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Actuarial\Reporting and Regulation Standards\BSCR\Scenario Based Approach\"/>
    </mc:Choice>
  </mc:AlternateContent>
  <xr:revisionPtr revIDLastSave="0" documentId="13_ncr:1_{3D534169-2B42-48AE-AB54-AC3A56901134}" xr6:coauthVersionLast="47" xr6:coauthVersionMax="47" xr10:uidLastSave="{00000000-0000-0000-0000-000000000000}"/>
  <bookViews>
    <workbookView xWindow="19090" yWindow="-7950" windowWidth="38620" windowHeight="21220" xr2:uid="{00000000-000D-0000-FFFF-FFFF00000000}"/>
  </bookViews>
  <sheets>
    <sheet name="Input" sheetId="5" r:id="rId1"/>
    <sheet name="Scenario Adjustments" sheetId="6" state="hidden" r:id="rId2"/>
    <sheet name="Reduced Spot Curves" sheetId="9" state="hidden" r:id="rId3"/>
    <sheet name="Scenarios" sheetId="8" r:id="rId4"/>
    <sheet name="Rate Mapping" sheetId="10" state="hidden" r:id="rId5"/>
  </sheets>
  <definedNames>
    <definedName name="Currency">Input!$C$4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7" i="5" s="1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I2" i="9" a="1"/>
  <c r="I2" i="9" s="1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G823" i="9"/>
  <c r="F823" i="9"/>
  <c r="E823" i="9"/>
  <c r="G722" i="9"/>
  <c r="F722" i="9"/>
  <c r="E722" i="9"/>
  <c r="G621" i="9"/>
  <c r="F621" i="9"/>
  <c r="E621" i="9"/>
  <c r="G520" i="9"/>
  <c r="F520" i="9"/>
  <c r="E520" i="9"/>
  <c r="E116" i="9"/>
  <c r="G424" i="9"/>
  <c r="G425" i="9" s="1"/>
  <c r="G426" i="9" s="1"/>
  <c r="G427" i="9" s="1"/>
  <c r="G428" i="9" s="1"/>
  <c r="F424" i="9"/>
  <c r="F425" i="9" s="1"/>
  <c r="F426" i="9" s="1"/>
  <c r="F427" i="9" s="1"/>
  <c r="F428" i="9" s="1"/>
  <c r="E420" i="9"/>
  <c r="E421" i="9" s="1"/>
  <c r="E422" i="9" s="1"/>
  <c r="E423" i="9" s="1"/>
  <c r="E424" i="9" s="1"/>
  <c r="E425" i="9" s="1"/>
  <c r="E426" i="9" s="1"/>
  <c r="E427" i="9" s="1"/>
  <c r="E428" i="9" s="1"/>
  <c r="G419" i="9"/>
  <c r="G420" i="9" s="1"/>
  <c r="G421" i="9" s="1"/>
  <c r="G422" i="9" s="1"/>
  <c r="G423" i="9" s="1"/>
  <c r="F419" i="9"/>
  <c r="F420" i="9" s="1"/>
  <c r="F421" i="9" s="1"/>
  <c r="F422" i="9" s="1"/>
  <c r="F423" i="9" s="1"/>
  <c r="E419" i="9"/>
  <c r="F323" i="9"/>
  <c r="F324" i="9" s="1"/>
  <c r="F325" i="9" s="1"/>
  <c r="F326" i="9" s="1"/>
  <c r="F327" i="9" s="1"/>
  <c r="E323" i="9"/>
  <c r="E324" i="9" s="1"/>
  <c r="E325" i="9" s="1"/>
  <c r="E326" i="9" s="1"/>
  <c r="E327" i="9" s="1"/>
  <c r="G320" i="9"/>
  <c r="G321" i="9" s="1"/>
  <c r="G322" i="9" s="1"/>
  <c r="G323" i="9" s="1"/>
  <c r="G324" i="9" s="1"/>
  <c r="G325" i="9" s="1"/>
  <c r="G326" i="9" s="1"/>
  <c r="G327" i="9" s="1"/>
  <c r="G319" i="9"/>
  <c r="E319" i="9"/>
  <c r="E320" i="9" s="1"/>
  <c r="E321" i="9" s="1"/>
  <c r="E322" i="9" s="1"/>
  <c r="G318" i="9"/>
  <c r="F318" i="9"/>
  <c r="F319" i="9" s="1"/>
  <c r="F320" i="9" s="1"/>
  <c r="F321" i="9" s="1"/>
  <c r="F322" i="9" s="1"/>
  <c r="E318" i="9"/>
  <c r="E219" i="9"/>
  <c r="E220" i="9" s="1"/>
  <c r="E221" i="9" s="1"/>
  <c r="E222" i="9" s="1"/>
  <c r="E223" i="9" s="1"/>
  <c r="E224" i="9" s="1"/>
  <c r="E225" i="9" s="1"/>
  <c r="E226" i="9" s="1"/>
  <c r="G218" i="9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E218" i="9"/>
  <c r="G217" i="9"/>
  <c r="F217" i="9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E217" i="9"/>
  <c r="F732" i="9"/>
  <c r="F733" i="9" s="1"/>
  <c r="F734" i="9" s="1"/>
  <c r="F735" i="9" s="1"/>
  <c r="F736" i="9" s="1"/>
  <c r="F737" i="9" s="1"/>
  <c r="F738" i="9" s="1"/>
  <c r="F739" i="9" s="1"/>
  <c r="F740" i="9" s="1"/>
  <c r="F741" i="9" s="1"/>
  <c r="F742" i="9" s="1"/>
  <c r="F743" i="9" s="1"/>
  <c r="F744" i="9" s="1"/>
  <c r="F745" i="9" s="1"/>
  <c r="F746" i="9" s="1"/>
  <c r="F747" i="9" s="1"/>
  <c r="F748" i="9" s="1"/>
  <c r="F749" i="9" s="1"/>
  <c r="F750" i="9" s="1"/>
  <c r="F751" i="9" s="1"/>
  <c r="F752" i="9" s="1"/>
  <c r="F753" i="9" s="1"/>
  <c r="F754" i="9" s="1"/>
  <c r="F755" i="9" s="1"/>
  <c r="F756" i="9" s="1"/>
  <c r="F757" i="9" s="1"/>
  <c r="F758" i="9" s="1"/>
  <c r="F759" i="9" s="1"/>
  <c r="F760" i="9" s="1"/>
  <c r="F761" i="9" s="1"/>
  <c r="F762" i="9" s="1"/>
  <c r="F763" i="9" s="1"/>
  <c r="F764" i="9" s="1"/>
  <c r="F765" i="9" s="1"/>
  <c r="F766" i="9" s="1"/>
  <c r="F767" i="9" s="1"/>
  <c r="F768" i="9" s="1"/>
  <c r="F769" i="9" s="1"/>
  <c r="F770" i="9" s="1"/>
  <c r="F771" i="9" s="1"/>
  <c r="F772" i="9" s="1"/>
  <c r="F773" i="9" s="1"/>
  <c r="F774" i="9" s="1"/>
  <c r="F775" i="9" s="1"/>
  <c r="F776" i="9" s="1"/>
  <c r="F777" i="9" s="1"/>
  <c r="F778" i="9" s="1"/>
  <c r="F779" i="9" s="1"/>
  <c r="F780" i="9" s="1"/>
  <c r="F781" i="9" s="1"/>
  <c r="F782" i="9" s="1"/>
  <c r="F783" i="9" s="1"/>
  <c r="F784" i="9" s="1"/>
  <c r="F785" i="9" s="1"/>
  <c r="F786" i="9" s="1"/>
  <c r="F787" i="9" s="1"/>
  <c r="F788" i="9" s="1"/>
  <c r="F789" i="9" s="1"/>
  <c r="F790" i="9" s="1"/>
  <c r="F791" i="9" s="1"/>
  <c r="F792" i="9" s="1"/>
  <c r="F793" i="9" s="1"/>
  <c r="F794" i="9" s="1"/>
  <c r="F795" i="9" s="1"/>
  <c r="F796" i="9" s="1"/>
  <c r="F797" i="9" s="1"/>
  <c r="F798" i="9" s="1"/>
  <c r="F799" i="9" s="1"/>
  <c r="F800" i="9" s="1"/>
  <c r="F801" i="9" s="1"/>
  <c r="F802" i="9" s="1"/>
  <c r="F803" i="9" s="1"/>
  <c r="F804" i="9" s="1"/>
  <c r="F805" i="9" s="1"/>
  <c r="F806" i="9" s="1"/>
  <c r="F807" i="9" s="1"/>
  <c r="F808" i="9" s="1"/>
  <c r="F809" i="9" s="1"/>
  <c r="F810" i="9" s="1"/>
  <c r="F811" i="9" s="1"/>
  <c r="F812" i="9" s="1"/>
  <c r="F813" i="9" s="1"/>
  <c r="F814" i="9" s="1"/>
  <c r="F815" i="9" s="1"/>
  <c r="F816" i="9" s="1"/>
  <c r="F817" i="9" s="1"/>
  <c r="F818" i="9" s="1"/>
  <c r="F819" i="9" s="1"/>
  <c r="F820" i="9" s="1"/>
  <c r="F821" i="9" s="1"/>
  <c r="G732" i="9"/>
  <c r="G733" i="9" s="1"/>
  <c r="G734" i="9" s="1"/>
  <c r="G735" i="9" s="1"/>
  <c r="G736" i="9" s="1"/>
  <c r="G737" i="9" s="1"/>
  <c r="G738" i="9" s="1"/>
  <c r="G739" i="9" s="1"/>
  <c r="G740" i="9" s="1"/>
  <c r="G741" i="9" s="1"/>
  <c r="G742" i="9" s="1"/>
  <c r="G743" i="9" s="1"/>
  <c r="G744" i="9" s="1"/>
  <c r="G745" i="9" s="1"/>
  <c r="G746" i="9" s="1"/>
  <c r="G747" i="9" s="1"/>
  <c r="G748" i="9" s="1"/>
  <c r="G749" i="9" s="1"/>
  <c r="G750" i="9" s="1"/>
  <c r="G751" i="9" s="1"/>
  <c r="G752" i="9" s="1"/>
  <c r="G753" i="9" s="1"/>
  <c r="G754" i="9" s="1"/>
  <c r="G755" i="9" s="1"/>
  <c r="G756" i="9" s="1"/>
  <c r="G757" i="9" s="1"/>
  <c r="G758" i="9" s="1"/>
  <c r="G759" i="9" s="1"/>
  <c r="G760" i="9" s="1"/>
  <c r="G761" i="9" s="1"/>
  <c r="G762" i="9" s="1"/>
  <c r="G763" i="9" s="1"/>
  <c r="G764" i="9" s="1"/>
  <c r="G765" i="9" s="1"/>
  <c r="G766" i="9" s="1"/>
  <c r="G767" i="9" s="1"/>
  <c r="G768" i="9" s="1"/>
  <c r="G769" i="9" s="1"/>
  <c r="G770" i="9" s="1"/>
  <c r="G771" i="9" s="1"/>
  <c r="G772" i="9" s="1"/>
  <c r="G773" i="9" s="1"/>
  <c r="G774" i="9" s="1"/>
  <c r="G775" i="9" s="1"/>
  <c r="G776" i="9" s="1"/>
  <c r="G777" i="9" s="1"/>
  <c r="G778" i="9" s="1"/>
  <c r="G779" i="9" s="1"/>
  <c r="G780" i="9" s="1"/>
  <c r="G781" i="9" s="1"/>
  <c r="G782" i="9" s="1"/>
  <c r="G783" i="9" s="1"/>
  <c r="G784" i="9" s="1"/>
  <c r="G785" i="9" s="1"/>
  <c r="G786" i="9" s="1"/>
  <c r="G787" i="9" s="1"/>
  <c r="G788" i="9" s="1"/>
  <c r="G789" i="9" s="1"/>
  <c r="G790" i="9" s="1"/>
  <c r="G791" i="9" s="1"/>
  <c r="G792" i="9" s="1"/>
  <c r="G793" i="9" s="1"/>
  <c r="G794" i="9" s="1"/>
  <c r="G795" i="9" s="1"/>
  <c r="G796" i="9" s="1"/>
  <c r="G797" i="9" s="1"/>
  <c r="G798" i="9" s="1"/>
  <c r="G799" i="9" s="1"/>
  <c r="G800" i="9" s="1"/>
  <c r="G801" i="9" s="1"/>
  <c r="G802" i="9" s="1"/>
  <c r="G803" i="9" s="1"/>
  <c r="G804" i="9" s="1"/>
  <c r="G805" i="9" s="1"/>
  <c r="G806" i="9" s="1"/>
  <c r="G807" i="9" s="1"/>
  <c r="G808" i="9" s="1"/>
  <c r="G809" i="9" s="1"/>
  <c r="G810" i="9" s="1"/>
  <c r="G811" i="9" s="1"/>
  <c r="G812" i="9" s="1"/>
  <c r="G813" i="9" s="1"/>
  <c r="G814" i="9" s="1"/>
  <c r="G815" i="9" s="1"/>
  <c r="G816" i="9" s="1"/>
  <c r="G817" i="9" s="1"/>
  <c r="G818" i="9" s="1"/>
  <c r="G819" i="9" s="1"/>
  <c r="G820" i="9" s="1"/>
  <c r="G821" i="9" s="1"/>
  <c r="G631" i="9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642" i="9" s="1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663" i="9" s="1"/>
  <c r="G664" i="9" s="1"/>
  <c r="G665" i="9" s="1"/>
  <c r="G666" i="9" s="1"/>
  <c r="G667" i="9" s="1"/>
  <c r="G668" i="9" s="1"/>
  <c r="G669" i="9" s="1"/>
  <c r="G670" i="9" s="1"/>
  <c r="G671" i="9" s="1"/>
  <c r="G672" i="9" s="1"/>
  <c r="G673" i="9" s="1"/>
  <c r="G674" i="9" s="1"/>
  <c r="G675" i="9" s="1"/>
  <c r="G676" i="9" s="1"/>
  <c r="G677" i="9" s="1"/>
  <c r="G678" i="9" s="1"/>
  <c r="G679" i="9" s="1"/>
  <c r="G680" i="9" s="1"/>
  <c r="G681" i="9" s="1"/>
  <c r="G682" i="9" s="1"/>
  <c r="G683" i="9" s="1"/>
  <c r="G684" i="9" s="1"/>
  <c r="G685" i="9" s="1"/>
  <c r="G686" i="9" s="1"/>
  <c r="G687" i="9" s="1"/>
  <c r="G688" i="9" s="1"/>
  <c r="G689" i="9" s="1"/>
  <c r="G690" i="9" s="1"/>
  <c r="G691" i="9" s="1"/>
  <c r="G692" i="9" s="1"/>
  <c r="G693" i="9" s="1"/>
  <c r="G694" i="9" s="1"/>
  <c r="G695" i="9" s="1"/>
  <c r="G696" i="9" s="1"/>
  <c r="G697" i="9" s="1"/>
  <c r="G698" i="9" s="1"/>
  <c r="G699" i="9" s="1"/>
  <c r="G700" i="9" s="1"/>
  <c r="G701" i="9" s="1"/>
  <c r="G702" i="9" s="1"/>
  <c r="G703" i="9" s="1"/>
  <c r="G704" i="9" s="1"/>
  <c r="G705" i="9" s="1"/>
  <c r="G706" i="9" s="1"/>
  <c r="G707" i="9" s="1"/>
  <c r="G708" i="9" s="1"/>
  <c r="G709" i="9" s="1"/>
  <c r="G710" i="9" s="1"/>
  <c r="G711" i="9" s="1"/>
  <c r="G712" i="9" s="1"/>
  <c r="G713" i="9" s="1"/>
  <c r="G714" i="9" s="1"/>
  <c r="G715" i="9" s="1"/>
  <c r="G716" i="9" s="1"/>
  <c r="G717" i="9" s="1"/>
  <c r="G718" i="9" s="1"/>
  <c r="G719" i="9" s="1"/>
  <c r="G720" i="9" s="1"/>
  <c r="F631" i="9"/>
  <c r="F632" i="9" s="1"/>
  <c r="F633" i="9" s="1"/>
  <c r="F634" i="9" s="1"/>
  <c r="F635" i="9" s="1"/>
  <c r="F636" i="9" s="1"/>
  <c r="F637" i="9" s="1"/>
  <c r="F638" i="9" s="1"/>
  <c r="F639" i="9" s="1"/>
  <c r="F640" i="9" s="1"/>
  <c r="F641" i="9" s="1"/>
  <c r="F642" i="9" s="1"/>
  <c r="F643" i="9" s="1"/>
  <c r="F644" i="9" s="1"/>
  <c r="F645" i="9" s="1"/>
  <c r="F646" i="9" s="1"/>
  <c r="F647" i="9" s="1"/>
  <c r="F648" i="9" s="1"/>
  <c r="F649" i="9" s="1"/>
  <c r="F650" i="9" s="1"/>
  <c r="F651" i="9" s="1"/>
  <c r="F652" i="9" s="1"/>
  <c r="F653" i="9" s="1"/>
  <c r="F654" i="9" s="1"/>
  <c r="F655" i="9" s="1"/>
  <c r="F656" i="9" s="1"/>
  <c r="F657" i="9" s="1"/>
  <c r="F658" i="9" s="1"/>
  <c r="F659" i="9" s="1"/>
  <c r="F660" i="9" s="1"/>
  <c r="F661" i="9" s="1"/>
  <c r="F662" i="9" s="1"/>
  <c r="F663" i="9" s="1"/>
  <c r="F664" i="9" s="1"/>
  <c r="F665" i="9" s="1"/>
  <c r="F666" i="9" s="1"/>
  <c r="F667" i="9" s="1"/>
  <c r="F668" i="9" s="1"/>
  <c r="F669" i="9" s="1"/>
  <c r="F670" i="9" s="1"/>
  <c r="F671" i="9" s="1"/>
  <c r="F672" i="9" s="1"/>
  <c r="F673" i="9" s="1"/>
  <c r="F674" i="9" s="1"/>
  <c r="F675" i="9" s="1"/>
  <c r="F676" i="9" s="1"/>
  <c r="F677" i="9" s="1"/>
  <c r="F678" i="9" s="1"/>
  <c r="F679" i="9" s="1"/>
  <c r="F680" i="9" s="1"/>
  <c r="F681" i="9" s="1"/>
  <c r="F682" i="9" s="1"/>
  <c r="F683" i="9" s="1"/>
  <c r="F684" i="9" s="1"/>
  <c r="F685" i="9" s="1"/>
  <c r="F686" i="9" s="1"/>
  <c r="F687" i="9" s="1"/>
  <c r="F688" i="9" s="1"/>
  <c r="F689" i="9" s="1"/>
  <c r="F690" i="9" s="1"/>
  <c r="F691" i="9" s="1"/>
  <c r="F692" i="9" s="1"/>
  <c r="F693" i="9" s="1"/>
  <c r="F694" i="9" s="1"/>
  <c r="F695" i="9" s="1"/>
  <c r="F696" i="9" s="1"/>
  <c r="F697" i="9" s="1"/>
  <c r="F698" i="9" s="1"/>
  <c r="F699" i="9" s="1"/>
  <c r="F700" i="9" s="1"/>
  <c r="F701" i="9" s="1"/>
  <c r="F702" i="9" s="1"/>
  <c r="F703" i="9" s="1"/>
  <c r="F704" i="9" s="1"/>
  <c r="F705" i="9" s="1"/>
  <c r="F706" i="9" s="1"/>
  <c r="F707" i="9" s="1"/>
  <c r="F708" i="9" s="1"/>
  <c r="F709" i="9" s="1"/>
  <c r="F710" i="9" s="1"/>
  <c r="F711" i="9" s="1"/>
  <c r="F712" i="9" s="1"/>
  <c r="F713" i="9" s="1"/>
  <c r="F714" i="9" s="1"/>
  <c r="F715" i="9" s="1"/>
  <c r="F716" i="9" s="1"/>
  <c r="F717" i="9" s="1"/>
  <c r="F718" i="9" s="1"/>
  <c r="F719" i="9" s="1"/>
  <c r="F720" i="9" s="1"/>
  <c r="G530" i="9"/>
  <c r="G531" i="9" s="1"/>
  <c r="G532" i="9" s="1"/>
  <c r="G533" i="9" s="1"/>
  <c r="G534" i="9" s="1"/>
  <c r="G535" i="9" s="1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 s="1"/>
  <c r="G559" i="9" s="1"/>
  <c r="G560" i="9" s="1"/>
  <c r="G561" i="9" s="1"/>
  <c r="G562" i="9" s="1"/>
  <c r="G563" i="9" s="1"/>
  <c r="G564" i="9" s="1"/>
  <c r="G565" i="9" s="1"/>
  <c r="G566" i="9" s="1"/>
  <c r="G567" i="9" s="1"/>
  <c r="G568" i="9" s="1"/>
  <c r="G569" i="9" s="1"/>
  <c r="G570" i="9" s="1"/>
  <c r="G571" i="9" s="1"/>
  <c r="G572" i="9" s="1"/>
  <c r="G573" i="9" s="1"/>
  <c r="G574" i="9" s="1"/>
  <c r="G575" i="9" s="1"/>
  <c r="G576" i="9" s="1"/>
  <c r="G577" i="9" s="1"/>
  <c r="G578" i="9" s="1"/>
  <c r="G579" i="9" s="1"/>
  <c r="G580" i="9" s="1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96" i="9" s="1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611" i="9" s="1"/>
  <c r="G612" i="9" s="1"/>
  <c r="G613" i="9" s="1"/>
  <c r="G614" i="9" s="1"/>
  <c r="G615" i="9" s="1"/>
  <c r="G616" i="9" s="1"/>
  <c r="G617" i="9" s="1"/>
  <c r="G618" i="9" s="1"/>
  <c r="G619" i="9" s="1"/>
  <c r="C328" i="9"/>
  <c r="C429" i="9" s="1"/>
  <c r="C530" i="9" s="1"/>
  <c r="C631" i="9" s="1"/>
  <c r="C732" i="9" s="1"/>
  <c r="C833" i="9" s="1"/>
  <c r="C324" i="9"/>
  <c r="C425" i="9" s="1"/>
  <c r="C526" i="9" s="1"/>
  <c r="C627" i="9" s="1"/>
  <c r="C728" i="9" s="1"/>
  <c r="C829" i="9" s="1"/>
  <c r="C320" i="9"/>
  <c r="C421" i="9" s="1"/>
  <c r="C522" i="9" s="1"/>
  <c r="C623" i="9" s="1"/>
  <c r="C724" i="9" s="1"/>
  <c r="C825" i="9" s="1"/>
  <c r="B316" i="9"/>
  <c r="B417" i="9" s="1"/>
  <c r="B518" i="9" s="1"/>
  <c r="B619" i="9" s="1"/>
  <c r="B720" i="9" s="1"/>
  <c r="B821" i="9" s="1"/>
  <c r="B922" i="9" s="1"/>
  <c r="B315" i="9"/>
  <c r="B416" i="9" s="1"/>
  <c r="B517" i="9" s="1"/>
  <c r="B618" i="9" s="1"/>
  <c r="B719" i="9" s="1"/>
  <c r="B820" i="9" s="1"/>
  <c r="B921" i="9" s="1"/>
  <c r="B313" i="9"/>
  <c r="B414" i="9" s="1"/>
  <c r="B515" i="9" s="1"/>
  <c r="B616" i="9" s="1"/>
  <c r="B717" i="9" s="1"/>
  <c r="B818" i="9" s="1"/>
  <c r="B919" i="9" s="1"/>
  <c r="B312" i="9"/>
  <c r="B413" i="9" s="1"/>
  <c r="B514" i="9" s="1"/>
  <c r="B615" i="9" s="1"/>
  <c r="B716" i="9" s="1"/>
  <c r="B817" i="9" s="1"/>
  <c r="B918" i="9" s="1"/>
  <c r="B311" i="9"/>
  <c r="B412" i="9" s="1"/>
  <c r="B513" i="9" s="1"/>
  <c r="B614" i="9" s="1"/>
  <c r="B715" i="9" s="1"/>
  <c r="B816" i="9" s="1"/>
  <c r="B917" i="9" s="1"/>
  <c r="B309" i="9"/>
  <c r="B410" i="9" s="1"/>
  <c r="B511" i="9" s="1"/>
  <c r="B612" i="9" s="1"/>
  <c r="B713" i="9" s="1"/>
  <c r="B814" i="9" s="1"/>
  <c r="B915" i="9" s="1"/>
  <c r="B308" i="9"/>
  <c r="B409" i="9" s="1"/>
  <c r="B510" i="9" s="1"/>
  <c r="B611" i="9" s="1"/>
  <c r="B712" i="9" s="1"/>
  <c r="B813" i="9" s="1"/>
  <c r="B914" i="9" s="1"/>
  <c r="B307" i="9"/>
  <c r="B408" i="9" s="1"/>
  <c r="B509" i="9" s="1"/>
  <c r="B610" i="9" s="1"/>
  <c r="B711" i="9" s="1"/>
  <c r="B812" i="9" s="1"/>
  <c r="B913" i="9" s="1"/>
  <c r="B305" i="9"/>
  <c r="B406" i="9" s="1"/>
  <c r="B507" i="9" s="1"/>
  <c r="B608" i="9" s="1"/>
  <c r="B709" i="9" s="1"/>
  <c r="B810" i="9" s="1"/>
  <c r="B911" i="9" s="1"/>
  <c r="B304" i="9"/>
  <c r="B405" i="9" s="1"/>
  <c r="B506" i="9" s="1"/>
  <c r="B607" i="9" s="1"/>
  <c r="B708" i="9" s="1"/>
  <c r="B809" i="9" s="1"/>
  <c r="B910" i="9" s="1"/>
  <c r="B303" i="9"/>
  <c r="B404" i="9" s="1"/>
  <c r="B505" i="9" s="1"/>
  <c r="B606" i="9" s="1"/>
  <c r="B707" i="9" s="1"/>
  <c r="B808" i="9" s="1"/>
  <c r="B909" i="9" s="1"/>
  <c r="B301" i="9"/>
  <c r="B402" i="9" s="1"/>
  <c r="B503" i="9" s="1"/>
  <c r="B604" i="9" s="1"/>
  <c r="B705" i="9" s="1"/>
  <c r="B806" i="9" s="1"/>
  <c r="B907" i="9" s="1"/>
  <c r="B300" i="9"/>
  <c r="B401" i="9" s="1"/>
  <c r="B502" i="9" s="1"/>
  <c r="B603" i="9" s="1"/>
  <c r="B704" i="9" s="1"/>
  <c r="B805" i="9" s="1"/>
  <c r="B906" i="9" s="1"/>
  <c r="B299" i="9"/>
  <c r="B400" i="9" s="1"/>
  <c r="B501" i="9" s="1"/>
  <c r="B602" i="9" s="1"/>
  <c r="B703" i="9" s="1"/>
  <c r="B804" i="9" s="1"/>
  <c r="B905" i="9" s="1"/>
  <c r="B297" i="9"/>
  <c r="B398" i="9" s="1"/>
  <c r="B499" i="9" s="1"/>
  <c r="B600" i="9" s="1"/>
  <c r="B701" i="9" s="1"/>
  <c r="B802" i="9" s="1"/>
  <c r="B903" i="9" s="1"/>
  <c r="B296" i="9"/>
  <c r="B397" i="9" s="1"/>
  <c r="B498" i="9" s="1"/>
  <c r="B599" i="9" s="1"/>
  <c r="B700" i="9" s="1"/>
  <c r="B801" i="9" s="1"/>
  <c r="B902" i="9" s="1"/>
  <c r="B295" i="9"/>
  <c r="B396" i="9" s="1"/>
  <c r="B497" i="9" s="1"/>
  <c r="B598" i="9" s="1"/>
  <c r="B699" i="9" s="1"/>
  <c r="B800" i="9" s="1"/>
  <c r="B901" i="9" s="1"/>
  <c r="B293" i="9"/>
  <c r="B394" i="9" s="1"/>
  <c r="B495" i="9" s="1"/>
  <c r="B596" i="9" s="1"/>
  <c r="B697" i="9" s="1"/>
  <c r="B798" i="9" s="1"/>
  <c r="B899" i="9" s="1"/>
  <c r="B292" i="9"/>
  <c r="B393" i="9" s="1"/>
  <c r="B494" i="9" s="1"/>
  <c r="B595" i="9" s="1"/>
  <c r="B696" i="9" s="1"/>
  <c r="B797" i="9" s="1"/>
  <c r="B898" i="9" s="1"/>
  <c r="B291" i="9"/>
  <c r="B392" i="9" s="1"/>
  <c r="B493" i="9" s="1"/>
  <c r="B594" i="9" s="1"/>
  <c r="B695" i="9" s="1"/>
  <c r="B796" i="9" s="1"/>
  <c r="B897" i="9" s="1"/>
  <c r="B289" i="9"/>
  <c r="B390" i="9" s="1"/>
  <c r="B491" i="9" s="1"/>
  <c r="B592" i="9" s="1"/>
  <c r="B693" i="9" s="1"/>
  <c r="B794" i="9" s="1"/>
  <c r="B895" i="9" s="1"/>
  <c r="B288" i="9"/>
  <c r="B389" i="9" s="1"/>
  <c r="B490" i="9" s="1"/>
  <c r="B591" i="9" s="1"/>
  <c r="B692" i="9" s="1"/>
  <c r="B793" i="9" s="1"/>
  <c r="B894" i="9" s="1"/>
  <c r="B287" i="9"/>
  <c r="B388" i="9" s="1"/>
  <c r="B489" i="9" s="1"/>
  <c r="B590" i="9" s="1"/>
  <c r="B691" i="9" s="1"/>
  <c r="B792" i="9" s="1"/>
  <c r="B893" i="9" s="1"/>
  <c r="B285" i="9"/>
  <c r="B386" i="9" s="1"/>
  <c r="B487" i="9" s="1"/>
  <c r="B588" i="9" s="1"/>
  <c r="B689" i="9" s="1"/>
  <c r="B790" i="9" s="1"/>
  <c r="B891" i="9" s="1"/>
  <c r="B284" i="9"/>
  <c r="B385" i="9" s="1"/>
  <c r="B486" i="9" s="1"/>
  <c r="B587" i="9" s="1"/>
  <c r="B688" i="9" s="1"/>
  <c r="B789" i="9" s="1"/>
  <c r="B890" i="9" s="1"/>
  <c r="B283" i="9"/>
  <c r="B384" i="9" s="1"/>
  <c r="B485" i="9" s="1"/>
  <c r="B586" i="9" s="1"/>
  <c r="B687" i="9" s="1"/>
  <c r="B788" i="9" s="1"/>
  <c r="B889" i="9" s="1"/>
  <c r="B281" i="9"/>
  <c r="B382" i="9" s="1"/>
  <c r="B483" i="9" s="1"/>
  <c r="B584" i="9" s="1"/>
  <c r="B685" i="9" s="1"/>
  <c r="B786" i="9" s="1"/>
  <c r="B887" i="9" s="1"/>
  <c r="B280" i="9"/>
  <c r="B381" i="9" s="1"/>
  <c r="B482" i="9" s="1"/>
  <c r="B583" i="9" s="1"/>
  <c r="B684" i="9" s="1"/>
  <c r="B785" i="9" s="1"/>
  <c r="B886" i="9" s="1"/>
  <c r="B279" i="9"/>
  <c r="B380" i="9" s="1"/>
  <c r="B481" i="9" s="1"/>
  <c r="B582" i="9" s="1"/>
  <c r="B683" i="9" s="1"/>
  <c r="B784" i="9" s="1"/>
  <c r="B885" i="9" s="1"/>
  <c r="B277" i="9"/>
  <c r="B378" i="9" s="1"/>
  <c r="B479" i="9" s="1"/>
  <c r="B580" i="9" s="1"/>
  <c r="B681" i="9" s="1"/>
  <c r="B782" i="9" s="1"/>
  <c r="B883" i="9" s="1"/>
  <c r="B276" i="9"/>
  <c r="B377" i="9" s="1"/>
  <c r="B478" i="9" s="1"/>
  <c r="B579" i="9" s="1"/>
  <c r="B680" i="9" s="1"/>
  <c r="B781" i="9" s="1"/>
  <c r="B882" i="9" s="1"/>
  <c r="B275" i="9"/>
  <c r="B376" i="9" s="1"/>
  <c r="B477" i="9" s="1"/>
  <c r="B578" i="9" s="1"/>
  <c r="B679" i="9" s="1"/>
  <c r="B780" i="9" s="1"/>
  <c r="B881" i="9" s="1"/>
  <c r="B273" i="9"/>
  <c r="B374" i="9" s="1"/>
  <c r="B475" i="9" s="1"/>
  <c r="B576" i="9" s="1"/>
  <c r="B677" i="9" s="1"/>
  <c r="B778" i="9" s="1"/>
  <c r="B879" i="9" s="1"/>
  <c r="B272" i="9"/>
  <c r="B373" i="9" s="1"/>
  <c r="B474" i="9" s="1"/>
  <c r="B575" i="9" s="1"/>
  <c r="B676" i="9" s="1"/>
  <c r="B777" i="9" s="1"/>
  <c r="B878" i="9" s="1"/>
  <c r="B271" i="9"/>
  <c r="B372" i="9" s="1"/>
  <c r="B473" i="9" s="1"/>
  <c r="B574" i="9" s="1"/>
  <c r="B675" i="9" s="1"/>
  <c r="B776" i="9" s="1"/>
  <c r="B877" i="9" s="1"/>
  <c r="B269" i="9"/>
  <c r="B370" i="9" s="1"/>
  <c r="B471" i="9" s="1"/>
  <c r="B572" i="9" s="1"/>
  <c r="B673" i="9" s="1"/>
  <c r="B774" i="9" s="1"/>
  <c r="B875" i="9" s="1"/>
  <c r="B268" i="9"/>
  <c r="B369" i="9" s="1"/>
  <c r="B470" i="9" s="1"/>
  <c r="B571" i="9" s="1"/>
  <c r="B672" i="9" s="1"/>
  <c r="B773" i="9" s="1"/>
  <c r="B874" i="9" s="1"/>
  <c r="B267" i="9"/>
  <c r="B368" i="9" s="1"/>
  <c r="B469" i="9" s="1"/>
  <c r="B570" i="9" s="1"/>
  <c r="B671" i="9" s="1"/>
  <c r="B772" i="9" s="1"/>
  <c r="B873" i="9" s="1"/>
  <c r="B265" i="9"/>
  <c r="B366" i="9" s="1"/>
  <c r="B467" i="9" s="1"/>
  <c r="B568" i="9" s="1"/>
  <c r="B669" i="9" s="1"/>
  <c r="B770" i="9" s="1"/>
  <c r="B871" i="9" s="1"/>
  <c r="B264" i="9"/>
  <c r="B365" i="9" s="1"/>
  <c r="B466" i="9" s="1"/>
  <c r="B567" i="9" s="1"/>
  <c r="B668" i="9" s="1"/>
  <c r="B769" i="9" s="1"/>
  <c r="B870" i="9" s="1"/>
  <c r="B263" i="9"/>
  <c r="B364" i="9" s="1"/>
  <c r="B465" i="9" s="1"/>
  <c r="B566" i="9" s="1"/>
  <c r="B667" i="9" s="1"/>
  <c r="B768" i="9" s="1"/>
  <c r="B869" i="9" s="1"/>
  <c r="B261" i="9"/>
  <c r="B362" i="9" s="1"/>
  <c r="B463" i="9" s="1"/>
  <c r="B564" i="9" s="1"/>
  <c r="B665" i="9" s="1"/>
  <c r="B766" i="9" s="1"/>
  <c r="B867" i="9" s="1"/>
  <c r="B260" i="9"/>
  <c r="B361" i="9" s="1"/>
  <c r="B462" i="9" s="1"/>
  <c r="B563" i="9" s="1"/>
  <c r="B664" i="9" s="1"/>
  <c r="B765" i="9" s="1"/>
  <c r="B866" i="9" s="1"/>
  <c r="B259" i="9"/>
  <c r="B360" i="9" s="1"/>
  <c r="B461" i="9" s="1"/>
  <c r="B562" i="9" s="1"/>
  <c r="B663" i="9" s="1"/>
  <c r="B764" i="9" s="1"/>
  <c r="B865" i="9" s="1"/>
  <c r="B257" i="9"/>
  <c r="B358" i="9" s="1"/>
  <c r="B459" i="9" s="1"/>
  <c r="B560" i="9" s="1"/>
  <c r="B661" i="9" s="1"/>
  <c r="B762" i="9" s="1"/>
  <c r="B863" i="9" s="1"/>
  <c r="B256" i="9"/>
  <c r="B357" i="9" s="1"/>
  <c r="B458" i="9" s="1"/>
  <c r="B559" i="9" s="1"/>
  <c r="B660" i="9" s="1"/>
  <c r="B761" i="9" s="1"/>
  <c r="B862" i="9" s="1"/>
  <c r="B255" i="9"/>
  <c r="B356" i="9" s="1"/>
  <c r="B457" i="9" s="1"/>
  <c r="B558" i="9" s="1"/>
  <c r="B659" i="9" s="1"/>
  <c r="B760" i="9" s="1"/>
  <c r="B861" i="9" s="1"/>
  <c r="B253" i="9"/>
  <c r="B354" i="9" s="1"/>
  <c r="B455" i="9" s="1"/>
  <c r="B556" i="9" s="1"/>
  <c r="B657" i="9" s="1"/>
  <c r="B758" i="9" s="1"/>
  <c r="B859" i="9" s="1"/>
  <c r="B252" i="9"/>
  <c r="B353" i="9" s="1"/>
  <c r="B454" i="9" s="1"/>
  <c r="B555" i="9" s="1"/>
  <c r="B656" i="9" s="1"/>
  <c r="B757" i="9" s="1"/>
  <c r="B858" i="9" s="1"/>
  <c r="B251" i="9"/>
  <c r="B352" i="9" s="1"/>
  <c r="B453" i="9" s="1"/>
  <c r="B554" i="9" s="1"/>
  <c r="B655" i="9" s="1"/>
  <c r="B756" i="9" s="1"/>
  <c r="B857" i="9" s="1"/>
  <c r="B249" i="9"/>
  <c r="B350" i="9" s="1"/>
  <c r="B451" i="9" s="1"/>
  <c r="B552" i="9" s="1"/>
  <c r="B653" i="9" s="1"/>
  <c r="B754" i="9" s="1"/>
  <c r="B855" i="9" s="1"/>
  <c r="B248" i="9"/>
  <c r="B349" i="9" s="1"/>
  <c r="B450" i="9" s="1"/>
  <c r="B551" i="9" s="1"/>
  <c r="B652" i="9" s="1"/>
  <c r="B753" i="9" s="1"/>
  <c r="B854" i="9" s="1"/>
  <c r="B247" i="9"/>
  <c r="B348" i="9" s="1"/>
  <c r="B449" i="9" s="1"/>
  <c r="B550" i="9" s="1"/>
  <c r="B651" i="9" s="1"/>
  <c r="B752" i="9" s="1"/>
  <c r="B853" i="9" s="1"/>
  <c r="B245" i="9"/>
  <c r="B346" i="9" s="1"/>
  <c r="B447" i="9" s="1"/>
  <c r="B548" i="9" s="1"/>
  <c r="B649" i="9" s="1"/>
  <c r="B750" i="9" s="1"/>
  <c r="B851" i="9" s="1"/>
  <c r="B244" i="9"/>
  <c r="B345" i="9" s="1"/>
  <c r="B446" i="9" s="1"/>
  <c r="B547" i="9" s="1"/>
  <c r="B648" i="9" s="1"/>
  <c r="B749" i="9" s="1"/>
  <c r="B850" i="9" s="1"/>
  <c r="B243" i="9"/>
  <c r="B344" i="9" s="1"/>
  <c r="B445" i="9" s="1"/>
  <c r="B546" i="9" s="1"/>
  <c r="B647" i="9" s="1"/>
  <c r="B748" i="9" s="1"/>
  <c r="B849" i="9" s="1"/>
  <c r="B241" i="9"/>
  <c r="B342" i="9" s="1"/>
  <c r="B443" i="9" s="1"/>
  <c r="B544" i="9" s="1"/>
  <c r="B645" i="9" s="1"/>
  <c r="B746" i="9" s="1"/>
  <c r="B847" i="9" s="1"/>
  <c r="B240" i="9"/>
  <c r="B341" i="9" s="1"/>
  <c r="B442" i="9" s="1"/>
  <c r="B543" i="9" s="1"/>
  <c r="B644" i="9" s="1"/>
  <c r="B745" i="9" s="1"/>
  <c r="B846" i="9" s="1"/>
  <c r="B239" i="9"/>
  <c r="B340" i="9" s="1"/>
  <c r="B441" i="9" s="1"/>
  <c r="B542" i="9" s="1"/>
  <c r="B643" i="9" s="1"/>
  <c r="B744" i="9" s="1"/>
  <c r="B845" i="9" s="1"/>
  <c r="B237" i="9"/>
  <c r="B338" i="9" s="1"/>
  <c r="B439" i="9" s="1"/>
  <c r="B540" i="9" s="1"/>
  <c r="B641" i="9" s="1"/>
  <c r="B742" i="9" s="1"/>
  <c r="B843" i="9" s="1"/>
  <c r="B236" i="9"/>
  <c r="B337" i="9" s="1"/>
  <c r="B438" i="9" s="1"/>
  <c r="B539" i="9" s="1"/>
  <c r="B640" i="9" s="1"/>
  <c r="B741" i="9" s="1"/>
  <c r="B842" i="9" s="1"/>
  <c r="B235" i="9"/>
  <c r="B336" i="9" s="1"/>
  <c r="B437" i="9" s="1"/>
  <c r="B538" i="9" s="1"/>
  <c r="B639" i="9" s="1"/>
  <c r="B740" i="9" s="1"/>
  <c r="B841" i="9" s="1"/>
  <c r="B233" i="9"/>
  <c r="B334" i="9" s="1"/>
  <c r="B435" i="9" s="1"/>
  <c r="B536" i="9" s="1"/>
  <c r="B637" i="9" s="1"/>
  <c r="B738" i="9" s="1"/>
  <c r="B839" i="9" s="1"/>
  <c r="B232" i="9"/>
  <c r="B333" i="9" s="1"/>
  <c r="B434" i="9" s="1"/>
  <c r="B535" i="9" s="1"/>
  <c r="B636" i="9" s="1"/>
  <c r="B737" i="9" s="1"/>
  <c r="B838" i="9" s="1"/>
  <c r="B231" i="9"/>
  <c r="B332" i="9" s="1"/>
  <c r="B433" i="9" s="1"/>
  <c r="B534" i="9" s="1"/>
  <c r="B635" i="9" s="1"/>
  <c r="B736" i="9" s="1"/>
  <c r="B837" i="9" s="1"/>
  <c r="B229" i="9"/>
  <c r="B330" i="9" s="1"/>
  <c r="B431" i="9" s="1"/>
  <c r="B532" i="9" s="1"/>
  <c r="B633" i="9" s="1"/>
  <c r="B734" i="9" s="1"/>
  <c r="B835" i="9" s="1"/>
  <c r="B228" i="9"/>
  <c r="B329" i="9" s="1"/>
  <c r="B430" i="9" s="1"/>
  <c r="B531" i="9" s="1"/>
  <c r="B632" i="9" s="1"/>
  <c r="B733" i="9" s="1"/>
  <c r="B834" i="9" s="1"/>
  <c r="C227" i="9"/>
  <c r="B227" i="9"/>
  <c r="B328" i="9" s="1"/>
  <c r="B429" i="9" s="1"/>
  <c r="B530" i="9" s="1"/>
  <c r="B631" i="9" s="1"/>
  <c r="B732" i="9" s="1"/>
  <c r="B833" i="9" s="1"/>
  <c r="B225" i="9"/>
  <c r="B326" i="9" s="1"/>
  <c r="B427" i="9" s="1"/>
  <c r="B528" i="9" s="1"/>
  <c r="B629" i="9" s="1"/>
  <c r="B730" i="9" s="1"/>
  <c r="B831" i="9" s="1"/>
  <c r="B224" i="9"/>
  <c r="B325" i="9" s="1"/>
  <c r="B426" i="9" s="1"/>
  <c r="B527" i="9" s="1"/>
  <c r="B628" i="9" s="1"/>
  <c r="B729" i="9" s="1"/>
  <c r="B830" i="9" s="1"/>
  <c r="C223" i="9"/>
  <c r="B223" i="9"/>
  <c r="B324" i="9" s="1"/>
  <c r="B425" i="9" s="1"/>
  <c r="B526" i="9" s="1"/>
  <c r="B627" i="9" s="1"/>
  <c r="B728" i="9" s="1"/>
  <c r="B829" i="9" s="1"/>
  <c r="B221" i="9"/>
  <c r="B322" i="9" s="1"/>
  <c r="B423" i="9" s="1"/>
  <c r="B524" i="9" s="1"/>
  <c r="B625" i="9" s="1"/>
  <c r="B726" i="9" s="1"/>
  <c r="B827" i="9" s="1"/>
  <c r="B220" i="9"/>
  <c r="B321" i="9" s="1"/>
  <c r="B422" i="9" s="1"/>
  <c r="B523" i="9" s="1"/>
  <c r="B624" i="9" s="1"/>
  <c r="B725" i="9" s="1"/>
  <c r="B826" i="9" s="1"/>
  <c r="C219" i="9"/>
  <c r="B219" i="9"/>
  <c r="B320" i="9" s="1"/>
  <c r="B421" i="9" s="1"/>
  <c r="B522" i="9" s="1"/>
  <c r="B623" i="9" s="1"/>
  <c r="B724" i="9" s="1"/>
  <c r="B825" i="9" s="1"/>
  <c r="C217" i="9"/>
  <c r="C318" i="9" s="1"/>
  <c r="C419" i="9" s="1"/>
  <c r="C520" i="9" s="1"/>
  <c r="C621" i="9" s="1"/>
  <c r="C722" i="9" s="1"/>
  <c r="C823" i="9" s="1"/>
  <c r="B217" i="9"/>
  <c r="B318" i="9" s="1"/>
  <c r="B419" i="9" s="1"/>
  <c r="B520" i="9" s="1"/>
  <c r="B621" i="9" s="1"/>
  <c r="B722" i="9" s="1"/>
  <c r="B823" i="9" s="1"/>
  <c r="D216" i="9"/>
  <c r="D317" i="9" s="1"/>
  <c r="D418" i="9" s="1"/>
  <c r="D519" i="9" s="1"/>
  <c r="D620" i="9" s="1"/>
  <c r="D721" i="9" s="1"/>
  <c r="D822" i="9" s="1"/>
  <c r="AM9" i="9"/>
  <c r="AN9" i="9" s="1"/>
  <c r="AO9" i="9" s="1"/>
  <c r="AP9" i="9" s="1"/>
  <c r="AQ9" i="9" s="1"/>
  <c r="AR9" i="9" s="1"/>
  <c r="AS9" i="9" s="1"/>
  <c r="AT9" i="9" s="1"/>
  <c r="AU9" i="9" s="1"/>
  <c r="AV9" i="9" s="1"/>
  <c r="AW9" i="9" s="1"/>
  <c r="AX9" i="9" s="1"/>
  <c r="AY9" i="9" s="1"/>
  <c r="AZ9" i="9" s="1"/>
  <c r="BA9" i="9" s="1"/>
  <c r="BB9" i="9" s="1"/>
  <c r="BC9" i="9" s="1"/>
  <c r="BD9" i="9" s="1"/>
  <c r="BE9" i="9" s="1"/>
  <c r="BF9" i="9" s="1"/>
  <c r="BG9" i="9" s="1"/>
  <c r="BH9" i="9" s="1"/>
  <c r="BI9" i="9" s="1"/>
  <c r="BJ9" i="9" s="1"/>
  <c r="BK9" i="9" s="1"/>
  <c r="BL9" i="9" s="1"/>
  <c r="BM9" i="9" s="1"/>
  <c r="BN9" i="9" s="1"/>
  <c r="BO9" i="9" s="1"/>
  <c r="BP9" i="9" s="1"/>
  <c r="BQ9" i="9" s="1"/>
  <c r="BR9" i="9" s="1"/>
  <c r="BS9" i="9" s="1"/>
  <c r="BT9" i="9" s="1"/>
  <c r="BU9" i="9" s="1"/>
  <c r="BV9" i="9" s="1"/>
  <c r="BW9" i="9" s="1"/>
  <c r="BX9" i="9" s="1"/>
  <c r="BY9" i="9" s="1"/>
  <c r="BZ9" i="9" s="1"/>
  <c r="CA9" i="9" s="1"/>
  <c r="CB9" i="9" s="1"/>
  <c r="CC9" i="9" s="1"/>
  <c r="CD9" i="9" s="1"/>
  <c r="CE9" i="9" s="1"/>
  <c r="CF9" i="9" s="1"/>
  <c r="CG9" i="9" s="1"/>
  <c r="CH9" i="9" s="1"/>
  <c r="CI9" i="9" s="1"/>
  <c r="CJ9" i="9" s="1"/>
  <c r="CK9" i="9" s="1"/>
  <c r="CL9" i="9" s="1"/>
  <c r="CM9" i="9" s="1"/>
  <c r="CN9" i="9" s="1"/>
  <c r="CO9" i="9" s="1"/>
  <c r="CP9" i="9" s="1"/>
  <c r="CQ9" i="9" s="1"/>
  <c r="CR9" i="9" s="1"/>
  <c r="CS9" i="9" s="1"/>
  <c r="CT9" i="9" s="1"/>
  <c r="CU9" i="9" s="1"/>
  <c r="CV9" i="9" s="1"/>
  <c r="CW9" i="9" s="1"/>
  <c r="CX9" i="9" s="1"/>
  <c r="CY9" i="9" s="1"/>
  <c r="CZ9" i="9" s="1"/>
  <c r="DA9" i="9" s="1"/>
  <c r="DB9" i="9" s="1"/>
  <c r="DC9" i="9" s="1"/>
  <c r="DD9" i="9" s="1"/>
  <c r="AM8" i="9"/>
  <c r="AN8" i="9" s="1"/>
  <c r="AO8" i="9" s="1"/>
  <c r="AP8" i="9" s="1"/>
  <c r="AQ8" i="9" s="1"/>
  <c r="AR8" i="9" s="1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BD8" i="9" s="1"/>
  <c r="BE8" i="9" s="1"/>
  <c r="BF8" i="9" s="1"/>
  <c r="BG8" i="9" s="1"/>
  <c r="BH8" i="9" s="1"/>
  <c r="BI8" i="9" s="1"/>
  <c r="BJ8" i="9" s="1"/>
  <c r="BK8" i="9" s="1"/>
  <c r="BL8" i="9" s="1"/>
  <c r="BM8" i="9" s="1"/>
  <c r="BN8" i="9" s="1"/>
  <c r="BO8" i="9" s="1"/>
  <c r="BP8" i="9" s="1"/>
  <c r="BQ8" i="9" s="1"/>
  <c r="BR8" i="9" s="1"/>
  <c r="BS8" i="9" s="1"/>
  <c r="BT8" i="9" s="1"/>
  <c r="BU8" i="9" s="1"/>
  <c r="BV8" i="9" s="1"/>
  <c r="BW8" i="9" s="1"/>
  <c r="BX8" i="9" s="1"/>
  <c r="BY8" i="9" s="1"/>
  <c r="BZ8" i="9" s="1"/>
  <c r="CA8" i="9" s="1"/>
  <c r="CB8" i="9" s="1"/>
  <c r="CC8" i="9" s="1"/>
  <c r="CD8" i="9" s="1"/>
  <c r="CE8" i="9" s="1"/>
  <c r="CF8" i="9" s="1"/>
  <c r="CG8" i="9" s="1"/>
  <c r="CH8" i="9" s="1"/>
  <c r="CI8" i="9" s="1"/>
  <c r="CJ8" i="9" s="1"/>
  <c r="CK8" i="9" s="1"/>
  <c r="CL8" i="9" s="1"/>
  <c r="CM8" i="9" s="1"/>
  <c r="CN8" i="9" s="1"/>
  <c r="CO8" i="9" s="1"/>
  <c r="CP8" i="9" s="1"/>
  <c r="CQ8" i="9" s="1"/>
  <c r="CR8" i="9" s="1"/>
  <c r="CS8" i="9" s="1"/>
  <c r="CT8" i="9" s="1"/>
  <c r="CU8" i="9" s="1"/>
  <c r="CV8" i="9" s="1"/>
  <c r="CW8" i="9" s="1"/>
  <c r="CX8" i="9" s="1"/>
  <c r="CY8" i="9" s="1"/>
  <c r="CZ8" i="9" s="1"/>
  <c r="DA8" i="9" s="1"/>
  <c r="DB8" i="9" s="1"/>
  <c r="DC8" i="9" s="1"/>
  <c r="DD8" i="9" s="1"/>
  <c r="AM7" i="9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Z7" i="9" s="1"/>
  <c r="BA7" i="9" s="1"/>
  <c r="BB7" i="9" s="1"/>
  <c r="BC7" i="9" s="1"/>
  <c r="BD7" i="9" s="1"/>
  <c r="BE7" i="9" s="1"/>
  <c r="BF7" i="9" s="1"/>
  <c r="BG7" i="9" s="1"/>
  <c r="BH7" i="9" s="1"/>
  <c r="BI7" i="9" s="1"/>
  <c r="BJ7" i="9" s="1"/>
  <c r="BK7" i="9" s="1"/>
  <c r="BL7" i="9" s="1"/>
  <c r="BM7" i="9" s="1"/>
  <c r="BN7" i="9" s="1"/>
  <c r="BO7" i="9" s="1"/>
  <c r="BP7" i="9" s="1"/>
  <c r="BQ7" i="9" s="1"/>
  <c r="BR7" i="9" s="1"/>
  <c r="BS7" i="9" s="1"/>
  <c r="BT7" i="9" s="1"/>
  <c r="BU7" i="9" s="1"/>
  <c r="BV7" i="9" s="1"/>
  <c r="BW7" i="9" s="1"/>
  <c r="BX7" i="9" s="1"/>
  <c r="BY7" i="9" s="1"/>
  <c r="BZ7" i="9" s="1"/>
  <c r="CA7" i="9" s="1"/>
  <c r="CB7" i="9" s="1"/>
  <c r="CC7" i="9" s="1"/>
  <c r="CD7" i="9" s="1"/>
  <c r="CE7" i="9" s="1"/>
  <c r="CF7" i="9" s="1"/>
  <c r="CG7" i="9" s="1"/>
  <c r="CH7" i="9" s="1"/>
  <c r="CI7" i="9" s="1"/>
  <c r="CJ7" i="9" s="1"/>
  <c r="CK7" i="9" s="1"/>
  <c r="CL7" i="9" s="1"/>
  <c r="CM7" i="9" s="1"/>
  <c r="CN7" i="9" s="1"/>
  <c r="CO7" i="9" s="1"/>
  <c r="CP7" i="9" s="1"/>
  <c r="CQ7" i="9" s="1"/>
  <c r="CR7" i="9" s="1"/>
  <c r="CS7" i="9" s="1"/>
  <c r="CT7" i="9" s="1"/>
  <c r="CU7" i="9" s="1"/>
  <c r="CV7" i="9" s="1"/>
  <c r="CW7" i="9" s="1"/>
  <c r="CX7" i="9" s="1"/>
  <c r="CY7" i="9" s="1"/>
  <c r="CZ7" i="9" s="1"/>
  <c r="DA7" i="9" s="1"/>
  <c r="DB7" i="9" s="1"/>
  <c r="DC7" i="9" s="1"/>
  <c r="DD7" i="9" s="1"/>
  <c r="S9" i="9"/>
  <c r="T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AE9" i="9" s="1"/>
  <c r="AF9" i="9" s="1"/>
  <c r="AG9" i="9" s="1"/>
  <c r="AH9" i="9" s="1"/>
  <c r="AI9" i="9" s="1"/>
  <c r="AJ9" i="9" s="1"/>
  <c r="AK9" i="9" s="1"/>
  <c r="S8" i="9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AG8" i="9" s="1"/>
  <c r="AH8" i="9" s="1"/>
  <c r="AI8" i="9" s="1"/>
  <c r="AJ8" i="9" s="1"/>
  <c r="AK8" i="9" s="1"/>
  <c r="J8" i="9"/>
  <c r="K8" i="9" s="1"/>
  <c r="L8" i="9" s="1"/>
  <c r="M8" i="9" s="1"/>
  <c r="N8" i="9" s="1"/>
  <c r="O8" i="9" s="1"/>
  <c r="P8" i="9" s="1"/>
  <c r="Q8" i="9" s="1"/>
  <c r="J7" i="9"/>
  <c r="K7" i="9" s="1"/>
  <c r="L7" i="9" s="1"/>
  <c r="M7" i="9" s="1"/>
  <c r="N7" i="9" s="1"/>
  <c r="O7" i="9" s="1"/>
  <c r="P7" i="9" s="1"/>
  <c r="Q7" i="9" s="1"/>
  <c r="G116" i="9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F116" i="9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E117" i="9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C215" i="9"/>
  <c r="C316" i="9" s="1"/>
  <c r="C417" i="9" s="1"/>
  <c r="C518" i="9" s="1"/>
  <c r="C619" i="9" s="1"/>
  <c r="C720" i="9" s="1"/>
  <c r="C821" i="9" s="1"/>
  <c r="C922" i="9" s="1"/>
  <c r="B215" i="9"/>
  <c r="C214" i="9"/>
  <c r="C315" i="9" s="1"/>
  <c r="C416" i="9" s="1"/>
  <c r="C517" i="9" s="1"/>
  <c r="C618" i="9" s="1"/>
  <c r="C719" i="9" s="1"/>
  <c r="C820" i="9" s="1"/>
  <c r="C921" i="9" s="1"/>
  <c r="B214" i="9"/>
  <c r="C213" i="9"/>
  <c r="C314" i="9" s="1"/>
  <c r="C415" i="9" s="1"/>
  <c r="C516" i="9" s="1"/>
  <c r="C617" i="9" s="1"/>
  <c r="C718" i="9" s="1"/>
  <c r="C819" i="9" s="1"/>
  <c r="C920" i="9" s="1"/>
  <c r="B213" i="9"/>
  <c r="B314" i="9" s="1"/>
  <c r="B415" i="9" s="1"/>
  <c r="B516" i="9" s="1"/>
  <c r="B617" i="9" s="1"/>
  <c r="B718" i="9" s="1"/>
  <c r="B819" i="9" s="1"/>
  <c r="B920" i="9" s="1"/>
  <c r="C212" i="9"/>
  <c r="C313" i="9" s="1"/>
  <c r="C414" i="9" s="1"/>
  <c r="C515" i="9" s="1"/>
  <c r="C616" i="9" s="1"/>
  <c r="C717" i="9" s="1"/>
  <c r="C818" i="9" s="1"/>
  <c r="C919" i="9" s="1"/>
  <c r="B212" i="9"/>
  <c r="C211" i="9"/>
  <c r="C312" i="9" s="1"/>
  <c r="C413" i="9" s="1"/>
  <c r="C514" i="9" s="1"/>
  <c r="C615" i="9" s="1"/>
  <c r="C716" i="9" s="1"/>
  <c r="C817" i="9" s="1"/>
  <c r="C918" i="9" s="1"/>
  <c r="B211" i="9"/>
  <c r="C210" i="9"/>
  <c r="C311" i="9" s="1"/>
  <c r="C412" i="9" s="1"/>
  <c r="C513" i="9" s="1"/>
  <c r="C614" i="9" s="1"/>
  <c r="C715" i="9" s="1"/>
  <c r="C816" i="9" s="1"/>
  <c r="C917" i="9" s="1"/>
  <c r="B210" i="9"/>
  <c r="C209" i="9"/>
  <c r="C310" i="9" s="1"/>
  <c r="C411" i="9" s="1"/>
  <c r="C512" i="9" s="1"/>
  <c r="C613" i="9" s="1"/>
  <c r="C714" i="9" s="1"/>
  <c r="C815" i="9" s="1"/>
  <c r="C916" i="9" s="1"/>
  <c r="B209" i="9"/>
  <c r="B310" i="9" s="1"/>
  <c r="B411" i="9" s="1"/>
  <c r="B512" i="9" s="1"/>
  <c r="B613" i="9" s="1"/>
  <c r="B714" i="9" s="1"/>
  <c r="B815" i="9" s="1"/>
  <c r="B916" i="9" s="1"/>
  <c r="C208" i="9"/>
  <c r="C309" i="9" s="1"/>
  <c r="C410" i="9" s="1"/>
  <c r="C511" i="9" s="1"/>
  <c r="C612" i="9" s="1"/>
  <c r="C713" i="9" s="1"/>
  <c r="C814" i="9" s="1"/>
  <c r="C915" i="9" s="1"/>
  <c r="B208" i="9"/>
  <c r="C207" i="9"/>
  <c r="C308" i="9" s="1"/>
  <c r="C409" i="9" s="1"/>
  <c r="C510" i="9" s="1"/>
  <c r="C611" i="9" s="1"/>
  <c r="C712" i="9" s="1"/>
  <c r="C813" i="9" s="1"/>
  <c r="C914" i="9" s="1"/>
  <c r="B207" i="9"/>
  <c r="C206" i="9"/>
  <c r="C307" i="9" s="1"/>
  <c r="C408" i="9" s="1"/>
  <c r="C509" i="9" s="1"/>
  <c r="C610" i="9" s="1"/>
  <c r="C711" i="9" s="1"/>
  <c r="C812" i="9" s="1"/>
  <c r="C913" i="9" s="1"/>
  <c r="B206" i="9"/>
  <c r="C205" i="9"/>
  <c r="C306" i="9" s="1"/>
  <c r="C407" i="9" s="1"/>
  <c r="C508" i="9" s="1"/>
  <c r="C609" i="9" s="1"/>
  <c r="C710" i="9" s="1"/>
  <c r="C811" i="9" s="1"/>
  <c r="C912" i="9" s="1"/>
  <c r="B205" i="9"/>
  <c r="B306" i="9" s="1"/>
  <c r="B407" i="9" s="1"/>
  <c r="B508" i="9" s="1"/>
  <c r="B609" i="9" s="1"/>
  <c r="B710" i="9" s="1"/>
  <c r="B811" i="9" s="1"/>
  <c r="B912" i="9" s="1"/>
  <c r="C204" i="9"/>
  <c r="C305" i="9" s="1"/>
  <c r="C406" i="9" s="1"/>
  <c r="C507" i="9" s="1"/>
  <c r="C608" i="9" s="1"/>
  <c r="C709" i="9" s="1"/>
  <c r="C810" i="9" s="1"/>
  <c r="C911" i="9" s="1"/>
  <c r="B204" i="9"/>
  <c r="C203" i="9"/>
  <c r="C304" i="9" s="1"/>
  <c r="C405" i="9" s="1"/>
  <c r="C506" i="9" s="1"/>
  <c r="C607" i="9" s="1"/>
  <c r="C708" i="9" s="1"/>
  <c r="C809" i="9" s="1"/>
  <c r="C910" i="9" s="1"/>
  <c r="B203" i="9"/>
  <c r="C202" i="9"/>
  <c r="C303" i="9" s="1"/>
  <c r="C404" i="9" s="1"/>
  <c r="C505" i="9" s="1"/>
  <c r="C606" i="9" s="1"/>
  <c r="C707" i="9" s="1"/>
  <c r="C808" i="9" s="1"/>
  <c r="C909" i="9" s="1"/>
  <c r="B202" i="9"/>
  <c r="C201" i="9"/>
  <c r="C302" i="9" s="1"/>
  <c r="C403" i="9" s="1"/>
  <c r="C504" i="9" s="1"/>
  <c r="C605" i="9" s="1"/>
  <c r="C706" i="9" s="1"/>
  <c r="C807" i="9" s="1"/>
  <c r="C908" i="9" s="1"/>
  <c r="B201" i="9"/>
  <c r="B302" i="9" s="1"/>
  <c r="B403" i="9" s="1"/>
  <c r="B504" i="9" s="1"/>
  <c r="B605" i="9" s="1"/>
  <c r="B706" i="9" s="1"/>
  <c r="B807" i="9" s="1"/>
  <c r="B908" i="9" s="1"/>
  <c r="C200" i="9"/>
  <c r="C301" i="9" s="1"/>
  <c r="C402" i="9" s="1"/>
  <c r="C503" i="9" s="1"/>
  <c r="C604" i="9" s="1"/>
  <c r="C705" i="9" s="1"/>
  <c r="C806" i="9" s="1"/>
  <c r="C907" i="9" s="1"/>
  <c r="B200" i="9"/>
  <c r="C199" i="9"/>
  <c r="C300" i="9" s="1"/>
  <c r="C401" i="9" s="1"/>
  <c r="C502" i="9" s="1"/>
  <c r="C603" i="9" s="1"/>
  <c r="C704" i="9" s="1"/>
  <c r="C805" i="9" s="1"/>
  <c r="C906" i="9" s="1"/>
  <c r="B199" i="9"/>
  <c r="C198" i="9"/>
  <c r="C299" i="9" s="1"/>
  <c r="C400" i="9" s="1"/>
  <c r="C501" i="9" s="1"/>
  <c r="C602" i="9" s="1"/>
  <c r="C703" i="9" s="1"/>
  <c r="C804" i="9" s="1"/>
  <c r="C905" i="9" s="1"/>
  <c r="B198" i="9"/>
  <c r="C197" i="9"/>
  <c r="C298" i="9" s="1"/>
  <c r="C399" i="9" s="1"/>
  <c r="C500" i="9" s="1"/>
  <c r="C601" i="9" s="1"/>
  <c r="C702" i="9" s="1"/>
  <c r="C803" i="9" s="1"/>
  <c r="C904" i="9" s="1"/>
  <c r="B197" i="9"/>
  <c r="B298" i="9" s="1"/>
  <c r="B399" i="9" s="1"/>
  <c r="B500" i="9" s="1"/>
  <c r="B601" i="9" s="1"/>
  <c r="B702" i="9" s="1"/>
  <c r="B803" i="9" s="1"/>
  <c r="B904" i="9" s="1"/>
  <c r="C196" i="9"/>
  <c r="C297" i="9" s="1"/>
  <c r="C398" i="9" s="1"/>
  <c r="C499" i="9" s="1"/>
  <c r="C600" i="9" s="1"/>
  <c r="C701" i="9" s="1"/>
  <c r="C802" i="9" s="1"/>
  <c r="C903" i="9" s="1"/>
  <c r="B196" i="9"/>
  <c r="C195" i="9"/>
  <c r="C296" i="9" s="1"/>
  <c r="C397" i="9" s="1"/>
  <c r="C498" i="9" s="1"/>
  <c r="C599" i="9" s="1"/>
  <c r="C700" i="9" s="1"/>
  <c r="C801" i="9" s="1"/>
  <c r="C902" i="9" s="1"/>
  <c r="B195" i="9"/>
  <c r="C194" i="9"/>
  <c r="C295" i="9" s="1"/>
  <c r="C396" i="9" s="1"/>
  <c r="C497" i="9" s="1"/>
  <c r="C598" i="9" s="1"/>
  <c r="C699" i="9" s="1"/>
  <c r="C800" i="9" s="1"/>
  <c r="C901" i="9" s="1"/>
  <c r="B194" i="9"/>
  <c r="C193" i="9"/>
  <c r="C294" i="9" s="1"/>
  <c r="C395" i="9" s="1"/>
  <c r="C496" i="9" s="1"/>
  <c r="C597" i="9" s="1"/>
  <c r="C698" i="9" s="1"/>
  <c r="C799" i="9" s="1"/>
  <c r="C900" i="9" s="1"/>
  <c r="B193" i="9"/>
  <c r="B294" i="9" s="1"/>
  <c r="B395" i="9" s="1"/>
  <c r="B496" i="9" s="1"/>
  <c r="B597" i="9" s="1"/>
  <c r="B698" i="9" s="1"/>
  <c r="B799" i="9" s="1"/>
  <c r="B900" i="9" s="1"/>
  <c r="C192" i="9"/>
  <c r="C293" i="9" s="1"/>
  <c r="C394" i="9" s="1"/>
  <c r="C495" i="9" s="1"/>
  <c r="C596" i="9" s="1"/>
  <c r="C697" i="9" s="1"/>
  <c r="C798" i="9" s="1"/>
  <c r="C899" i="9" s="1"/>
  <c r="B192" i="9"/>
  <c r="C191" i="9"/>
  <c r="C292" i="9" s="1"/>
  <c r="C393" i="9" s="1"/>
  <c r="C494" i="9" s="1"/>
  <c r="C595" i="9" s="1"/>
  <c r="C696" i="9" s="1"/>
  <c r="C797" i="9" s="1"/>
  <c r="C898" i="9" s="1"/>
  <c r="B191" i="9"/>
  <c r="C190" i="9"/>
  <c r="C291" i="9" s="1"/>
  <c r="C392" i="9" s="1"/>
  <c r="C493" i="9" s="1"/>
  <c r="C594" i="9" s="1"/>
  <c r="C695" i="9" s="1"/>
  <c r="C796" i="9" s="1"/>
  <c r="C897" i="9" s="1"/>
  <c r="B190" i="9"/>
  <c r="C189" i="9"/>
  <c r="C290" i="9" s="1"/>
  <c r="C391" i="9" s="1"/>
  <c r="C492" i="9" s="1"/>
  <c r="C593" i="9" s="1"/>
  <c r="C694" i="9" s="1"/>
  <c r="C795" i="9" s="1"/>
  <c r="C896" i="9" s="1"/>
  <c r="B189" i="9"/>
  <c r="B290" i="9" s="1"/>
  <c r="B391" i="9" s="1"/>
  <c r="B492" i="9" s="1"/>
  <c r="B593" i="9" s="1"/>
  <c r="B694" i="9" s="1"/>
  <c r="B795" i="9" s="1"/>
  <c r="B896" i="9" s="1"/>
  <c r="C188" i="9"/>
  <c r="C289" i="9" s="1"/>
  <c r="C390" i="9" s="1"/>
  <c r="C491" i="9" s="1"/>
  <c r="C592" i="9" s="1"/>
  <c r="C693" i="9" s="1"/>
  <c r="C794" i="9" s="1"/>
  <c r="C895" i="9" s="1"/>
  <c r="B188" i="9"/>
  <c r="C187" i="9"/>
  <c r="C288" i="9" s="1"/>
  <c r="C389" i="9" s="1"/>
  <c r="C490" i="9" s="1"/>
  <c r="C591" i="9" s="1"/>
  <c r="C692" i="9" s="1"/>
  <c r="C793" i="9" s="1"/>
  <c r="C894" i="9" s="1"/>
  <c r="B187" i="9"/>
  <c r="C186" i="9"/>
  <c r="C287" i="9" s="1"/>
  <c r="C388" i="9" s="1"/>
  <c r="C489" i="9" s="1"/>
  <c r="C590" i="9" s="1"/>
  <c r="C691" i="9" s="1"/>
  <c r="C792" i="9" s="1"/>
  <c r="C893" i="9" s="1"/>
  <c r="B186" i="9"/>
  <c r="C185" i="9"/>
  <c r="C286" i="9" s="1"/>
  <c r="C387" i="9" s="1"/>
  <c r="C488" i="9" s="1"/>
  <c r="C589" i="9" s="1"/>
  <c r="C690" i="9" s="1"/>
  <c r="C791" i="9" s="1"/>
  <c r="C892" i="9" s="1"/>
  <c r="B185" i="9"/>
  <c r="B286" i="9" s="1"/>
  <c r="B387" i="9" s="1"/>
  <c r="B488" i="9" s="1"/>
  <c r="B589" i="9" s="1"/>
  <c r="B690" i="9" s="1"/>
  <c r="B791" i="9" s="1"/>
  <c r="B892" i="9" s="1"/>
  <c r="C184" i="9"/>
  <c r="C285" i="9" s="1"/>
  <c r="C386" i="9" s="1"/>
  <c r="C487" i="9" s="1"/>
  <c r="C588" i="9" s="1"/>
  <c r="C689" i="9" s="1"/>
  <c r="C790" i="9" s="1"/>
  <c r="C891" i="9" s="1"/>
  <c r="B184" i="9"/>
  <c r="C183" i="9"/>
  <c r="C284" i="9" s="1"/>
  <c r="C385" i="9" s="1"/>
  <c r="C486" i="9" s="1"/>
  <c r="C587" i="9" s="1"/>
  <c r="C688" i="9" s="1"/>
  <c r="C789" i="9" s="1"/>
  <c r="C890" i="9" s="1"/>
  <c r="B183" i="9"/>
  <c r="C182" i="9"/>
  <c r="C283" i="9" s="1"/>
  <c r="C384" i="9" s="1"/>
  <c r="C485" i="9" s="1"/>
  <c r="C586" i="9" s="1"/>
  <c r="C687" i="9" s="1"/>
  <c r="C788" i="9" s="1"/>
  <c r="C889" i="9" s="1"/>
  <c r="B182" i="9"/>
  <c r="C181" i="9"/>
  <c r="C282" i="9" s="1"/>
  <c r="C383" i="9" s="1"/>
  <c r="C484" i="9" s="1"/>
  <c r="C585" i="9" s="1"/>
  <c r="C686" i="9" s="1"/>
  <c r="C787" i="9" s="1"/>
  <c r="C888" i="9" s="1"/>
  <c r="B181" i="9"/>
  <c r="B282" i="9" s="1"/>
  <c r="B383" i="9" s="1"/>
  <c r="B484" i="9" s="1"/>
  <c r="B585" i="9" s="1"/>
  <c r="B686" i="9" s="1"/>
  <c r="B787" i="9" s="1"/>
  <c r="B888" i="9" s="1"/>
  <c r="C180" i="9"/>
  <c r="C281" i="9" s="1"/>
  <c r="C382" i="9" s="1"/>
  <c r="C483" i="9" s="1"/>
  <c r="C584" i="9" s="1"/>
  <c r="C685" i="9" s="1"/>
  <c r="C786" i="9" s="1"/>
  <c r="C887" i="9" s="1"/>
  <c r="B180" i="9"/>
  <c r="C179" i="9"/>
  <c r="C280" i="9" s="1"/>
  <c r="C381" i="9" s="1"/>
  <c r="C482" i="9" s="1"/>
  <c r="C583" i="9" s="1"/>
  <c r="C684" i="9" s="1"/>
  <c r="C785" i="9" s="1"/>
  <c r="C886" i="9" s="1"/>
  <c r="B179" i="9"/>
  <c r="C178" i="9"/>
  <c r="C279" i="9" s="1"/>
  <c r="C380" i="9" s="1"/>
  <c r="C481" i="9" s="1"/>
  <c r="C582" i="9" s="1"/>
  <c r="C683" i="9" s="1"/>
  <c r="C784" i="9" s="1"/>
  <c r="C885" i="9" s="1"/>
  <c r="B178" i="9"/>
  <c r="C177" i="9"/>
  <c r="C278" i="9" s="1"/>
  <c r="C379" i="9" s="1"/>
  <c r="C480" i="9" s="1"/>
  <c r="C581" i="9" s="1"/>
  <c r="C682" i="9" s="1"/>
  <c r="C783" i="9" s="1"/>
  <c r="C884" i="9" s="1"/>
  <c r="B177" i="9"/>
  <c r="B278" i="9" s="1"/>
  <c r="B379" i="9" s="1"/>
  <c r="B480" i="9" s="1"/>
  <c r="B581" i="9" s="1"/>
  <c r="B682" i="9" s="1"/>
  <c r="B783" i="9" s="1"/>
  <c r="B884" i="9" s="1"/>
  <c r="C176" i="9"/>
  <c r="C277" i="9" s="1"/>
  <c r="C378" i="9" s="1"/>
  <c r="C479" i="9" s="1"/>
  <c r="C580" i="9" s="1"/>
  <c r="C681" i="9" s="1"/>
  <c r="C782" i="9" s="1"/>
  <c r="C883" i="9" s="1"/>
  <c r="B176" i="9"/>
  <c r="C175" i="9"/>
  <c r="C276" i="9" s="1"/>
  <c r="C377" i="9" s="1"/>
  <c r="C478" i="9" s="1"/>
  <c r="C579" i="9" s="1"/>
  <c r="C680" i="9" s="1"/>
  <c r="C781" i="9" s="1"/>
  <c r="C882" i="9" s="1"/>
  <c r="B175" i="9"/>
  <c r="C174" i="9"/>
  <c r="C275" i="9" s="1"/>
  <c r="C376" i="9" s="1"/>
  <c r="C477" i="9" s="1"/>
  <c r="C578" i="9" s="1"/>
  <c r="C679" i="9" s="1"/>
  <c r="C780" i="9" s="1"/>
  <c r="C881" i="9" s="1"/>
  <c r="B174" i="9"/>
  <c r="C173" i="9"/>
  <c r="C274" i="9" s="1"/>
  <c r="C375" i="9" s="1"/>
  <c r="C476" i="9" s="1"/>
  <c r="C577" i="9" s="1"/>
  <c r="C678" i="9" s="1"/>
  <c r="C779" i="9" s="1"/>
  <c r="C880" i="9" s="1"/>
  <c r="B173" i="9"/>
  <c r="B274" i="9" s="1"/>
  <c r="B375" i="9" s="1"/>
  <c r="B476" i="9" s="1"/>
  <c r="B577" i="9" s="1"/>
  <c r="B678" i="9" s="1"/>
  <c r="B779" i="9" s="1"/>
  <c r="B880" i="9" s="1"/>
  <c r="C172" i="9"/>
  <c r="C273" i="9" s="1"/>
  <c r="C374" i="9" s="1"/>
  <c r="C475" i="9" s="1"/>
  <c r="C576" i="9" s="1"/>
  <c r="C677" i="9" s="1"/>
  <c r="C778" i="9" s="1"/>
  <c r="C879" i="9" s="1"/>
  <c r="B172" i="9"/>
  <c r="C171" i="9"/>
  <c r="C272" i="9" s="1"/>
  <c r="C373" i="9" s="1"/>
  <c r="C474" i="9" s="1"/>
  <c r="C575" i="9" s="1"/>
  <c r="C676" i="9" s="1"/>
  <c r="C777" i="9" s="1"/>
  <c r="C878" i="9" s="1"/>
  <c r="B171" i="9"/>
  <c r="C170" i="9"/>
  <c r="C271" i="9" s="1"/>
  <c r="C372" i="9" s="1"/>
  <c r="C473" i="9" s="1"/>
  <c r="C574" i="9" s="1"/>
  <c r="C675" i="9" s="1"/>
  <c r="C776" i="9" s="1"/>
  <c r="C877" i="9" s="1"/>
  <c r="B170" i="9"/>
  <c r="C169" i="9"/>
  <c r="C270" i="9" s="1"/>
  <c r="C371" i="9" s="1"/>
  <c r="C472" i="9" s="1"/>
  <c r="C573" i="9" s="1"/>
  <c r="C674" i="9" s="1"/>
  <c r="C775" i="9" s="1"/>
  <c r="C876" i="9" s="1"/>
  <c r="B169" i="9"/>
  <c r="B270" i="9" s="1"/>
  <c r="B371" i="9" s="1"/>
  <c r="B472" i="9" s="1"/>
  <c r="B573" i="9" s="1"/>
  <c r="B674" i="9" s="1"/>
  <c r="B775" i="9" s="1"/>
  <c r="B876" i="9" s="1"/>
  <c r="C168" i="9"/>
  <c r="C269" i="9" s="1"/>
  <c r="C370" i="9" s="1"/>
  <c r="C471" i="9" s="1"/>
  <c r="C572" i="9" s="1"/>
  <c r="C673" i="9" s="1"/>
  <c r="C774" i="9" s="1"/>
  <c r="C875" i="9" s="1"/>
  <c r="B168" i="9"/>
  <c r="C167" i="9"/>
  <c r="C268" i="9" s="1"/>
  <c r="C369" i="9" s="1"/>
  <c r="C470" i="9" s="1"/>
  <c r="C571" i="9" s="1"/>
  <c r="C672" i="9" s="1"/>
  <c r="C773" i="9" s="1"/>
  <c r="C874" i="9" s="1"/>
  <c r="B167" i="9"/>
  <c r="C166" i="9"/>
  <c r="C267" i="9" s="1"/>
  <c r="C368" i="9" s="1"/>
  <c r="C469" i="9" s="1"/>
  <c r="C570" i="9" s="1"/>
  <c r="C671" i="9" s="1"/>
  <c r="C772" i="9" s="1"/>
  <c r="C873" i="9" s="1"/>
  <c r="B166" i="9"/>
  <c r="C165" i="9"/>
  <c r="C266" i="9" s="1"/>
  <c r="C367" i="9" s="1"/>
  <c r="C468" i="9" s="1"/>
  <c r="C569" i="9" s="1"/>
  <c r="C670" i="9" s="1"/>
  <c r="C771" i="9" s="1"/>
  <c r="C872" i="9" s="1"/>
  <c r="B165" i="9"/>
  <c r="B266" i="9" s="1"/>
  <c r="B367" i="9" s="1"/>
  <c r="B468" i="9" s="1"/>
  <c r="B569" i="9" s="1"/>
  <c r="B670" i="9" s="1"/>
  <c r="B771" i="9" s="1"/>
  <c r="B872" i="9" s="1"/>
  <c r="C164" i="9"/>
  <c r="C265" i="9" s="1"/>
  <c r="C366" i="9" s="1"/>
  <c r="C467" i="9" s="1"/>
  <c r="C568" i="9" s="1"/>
  <c r="C669" i="9" s="1"/>
  <c r="C770" i="9" s="1"/>
  <c r="C871" i="9" s="1"/>
  <c r="B164" i="9"/>
  <c r="C163" i="9"/>
  <c r="C264" i="9" s="1"/>
  <c r="C365" i="9" s="1"/>
  <c r="C466" i="9" s="1"/>
  <c r="C567" i="9" s="1"/>
  <c r="C668" i="9" s="1"/>
  <c r="C769" i="9" s="1"/>
  <c r="C870" i="9" s="1"/>
  <c r="B163" i="9"/>
  <c r="C162" i="9"/>
  <c r="C263" i="9" s="1"/>
  <c r="C364" i="9" s="1"/>
  <c r="C465" i="9" s="1"/>
  <c r="C566" i="9" s="1"/>
  <c r="C667" i="9" s="1"/>
  <c r="C768" i="9" s="1"/>
  <c r="C869" i="9" s="1"/>
  <c r="B162" i="9"/>
  <c r="C161" i="9"/>
  <c r="C262" i="9" s="1"/>
  <c r="C363" i="9" s="1"/>
  <c r="C464" i="9" s="1"/>
  <c r="C565" i="9" s="1"/>
  <c r="C666" i="9" s="1"/>
  <c r="C767" i="9" s="1"/>
  <c r="C868" i="9" s="1"/>
  <c r="B161" i="9"/>
  <c r="B262" i="9" s="1"/>
  <c r="B363" i="9" s="1"/>
  <c r="B464" i="9" s="1"/>
  <c r="B565" i="9" s="1"/>
  <c r="B666" i="9" s="1"/>
  <c r="B767" i="9" s="1"/>
  <c r="B868" i="9" s="1"/>
  <c r="C160" i="9"/>
  <c r="C261" i="9" s="1"/>
  <c r="C362" i="9" s="1"/>
  <c r="C463" i="9" s="1"/>
  <c r="C564" i="9" s="1"/>
  <c r="C665" i="9" s="1"/>
  <c r="C766" i="9" s="1"/>
  <c r="C867" i="9" s="1"/>
  <c r="B160" i="9"/>
  <c r="C159" i="9"/>
  <c r="C260" i="9" s="1"/>
  <c r="C361" i="9" s="1"/>
  <c r="C462" i="9" s="1"/>
  <c r="C563" i="9" s="1"/>
  <c r="C664" i="9" s="1"/>
  <c r="C765" i="9" s="1"/>
  <c r="C866" i="9" s="1"/>
  <c r="B159" i="9"/>
  <c r="C158" i="9"/>
  <c r="C259" i="9" s="1"/>
  <c r="C360" i="9" s="1"/>
  <c r="C461" i="9" s="1"/>
  <c r="C562" i="9" s="1"/>
  <c r="C663" i="9" s="1"/>
  <c r="C764" i="9" s="1"/>
  <c r="C865" i="9" s="1"/>
  <c r="B158" i="9"/>
  <c r="C157" i="9"/>
  <c r="C258" i="9" s="1"/>
  <c r="C359" i="9" s="1"/>
  <c r="C460" i="9" s="1"/>
  <c r="C561" i="9" s="1"/>
  <c r="C662" i="9" s="1"/>
  <c r="C763" i="9" s="1"/>
  <c r="C864" i="9" s="1"/>
  <c r="B157" i="9"/>
  <c r="B258" i="9" s="1"/>
  <c r="B359" i="9" s="1"/>
  <c r="B460" i="9" s="1"/>
  <c r="B561" i="9" s="1"/>
  <c r="B662" i="9" s="1"/>
  <c r="B763" i="9" s="1"/>
  <c r="B864" i="9" s="1"/>
  <c r="C156" i="9"/>
  <c r="C257" i="9" s="1"/>
  <c r="C358" i="9" s="1"/>
  <c r="C459" i="9" s="1"/>
  <c r="C560" i="9" s="1"/>
  <c r="C661" i="9" s="1"/>
  <c r="C762" i="9" s="1"/>
  <c r="C863" i="9" s="1"/>
  <c r="B156" i="9"/>
  <c r="C155" i="9"/>
  <c r="C256" i="9" s="1"/>
  <c r="C357" i="9" s="1"/>
  <c r="C458" i="9" s="1"/>
  <c r="C559" i="9" s="1"/>
  <c r="C660" i="9" s="1"/>
  <c r="C761" i="9" s="1"/>
  <c r="C862" i="9" s="1"/>
  <c r="B155" i="9"/>
  <c r="C154" i="9"/>
  <c r="C255" i="9" s="1"/>
  <c r="C356" i="9" s="1"/>
  <c r="C457" i="9" s="1"/>
  <c r="C558" i="9" s="1"/>
  <c r="C659" i="9" s="1"/>
  <c r="C760" i="9" s="1"/>
  <c r="C861" i="9" s="1"/>
  <c r="B154" i="9"/>
  <c r="C153" i="9"/>
  <c r="C254" i="9" s="1"/>
  <c r="C355" i="9" s="1"/>
  <c r="C456" i="9" s="1"/>
  <c r="C557" i="9" s="1"/>
  <c r="C658" i="9" s="1"/>
  <c r="C759" i="9" s="1"/>
  <c r="C860" i="9" s="1"/>
  <c r="B153" i="9"/>
  <c r="B254" i="9" s="1"/>
  <c r="B355" i="9" s="1"/>
  <c r="B456" i="9" s="1"/>
  <c r="B557" i="9" s="1"/>
  <c r="B658" i="9" s="1"/>
  <c r="B759" i="9" s="1"/>
  <c r="B860" i="9" s="1"/>
  <c r="C152" i="9"/>
  <c r="C253" i="9" s="1"/>
  <c r="C354" i="9" s="1"/>
  <c r="C455" i="9" s="1"/>
  <c r="C556" i="9" s="1"/>
  <c r="C657" i="9" s="1"/>
  <c r="C758" i="9" s="1"/>
  <c r="C859" i="9" s="1"/>
  <c r="B152" i="9"/>
  <c r="C151" i="9"/>
  <c r="C252" i="9" s="1"/>
  <c r="C353" i="9" s="1"/>
  <c r="C454" i="9" s="1"/>
  <c r="C555" i="9" s="1"/>
  <c r="C656" i="9" s="1"/>
  <c r="C757" i="9" s="1"/>
  <c r="C858" i="9" s="1"/>
  <c r="B151" i="9"/>
  <c r="C150" i="9"/>
  <c r="C251" i="9" s="1"/>
  <c r="C352" i="9" s="1"/>
  <c r="C453" i="9" s="1"/>
  <c r="C554" i="9" s="1"/>
  <c r="C655" i="9" s="1"/>
  <c r="C756" i="9" s="1"/>
  <c r="C857" i="9" s="1"/>
  <c r="B150" i="9"/>
  <c r="C149" i="9"/>
  <c r="C250" i="9" s="1"/>
  <c r="C351" i="9" s="1"/>
  <c r="C452" i="9" s="1"/>
  <c r="C553" i="9" s="1"/>
  <c r="C654" i="9" s="1"/>
  <c r="C755" i="9" s="1"/>
  <c r="C856" i="9" s="1"/>
  <c r="B149" i="9"/>
  <c r="B250" i="9" s="1"/>
  <c r="B351" i="9" s="1"/>
  <c r="B452" i="9" s="1"/>
  <c r="B553" i="9" s="1"/>
  <c r="B654" i="9" s="1"/>
  <c r="B755" i="9" s="1"/>
  <c r="B856" i="9" s="1"/>
  <c r="C148" i="9"/>
  <c r="C249" i="9" s="1"/>
  <c r="C350" i="9" s="1"/>
  <c r="C451" i="9" s="1"/>
  <c r="C552" i="9" s="1"/>
  <c r="C653" i="9" s="1"/>
  <c r="C754" i="9" s="1"/>
  <c r="C855" i="9" s="1"/>
  <c r="B148" i="9"/>
  <c r="C147" i="9"/>
  <c r="C248" i="9" s="1"/>
  <c r="C349" i="9" s="1"/>
  <c r="C450" i="9" s="1"/>
  <c r="C551" i="9" s="1"/>
  <c r="C652" i="9" s="1"/>
  <c r="C753" i="9" s="1"/>
  <c r="C854" i="9" s="1"/>
  <c r="B147" i="9"/>
  <c r="C146" i="9"/>
  <c r="C247" i="9" s="1"/>
  <c r="C348" i="9" s="1"/>
  <c r="C449" i="9" s="1"/>
  <c r="C550" i="9" s="1"/>
  <c r="C651" i="9" s="1"/>
  <c r="C752" i="9" s="1"/>
  <c r="C853" i="9" s="1"/>
  <c r="B146" i="9"/>
  <c r="C145" i="9"/>
  <c r="C246" i="9" s="1"/>
  <c r="C347" i="9" s="1"/>
  <c r="C448" i="9" s="1"/>
  <c r="C549" i="9" s="1"/>
  <c r="C650" i="9" s="1"/>
  <c r="C751" i="9" s="1"/>
  <c r="C852" i="9" s="1"/>
  <c r="B145" i="9"/>
  <c r="B246" i="9" s="1"/>
  <c r="B347" i="9" s="1"/>
  <c r="B448" i="9" s="1"/>
  <c r="B549" i="9" s="1"/>
  <c r="B650" i="9" s="1"/>
  <c r="B751" i="9" s="1"/>
  <c r="B852" i="9" s="1"/>
  <c r="C144" i="9"/>
  <c r="C245" i="9" s="1"/>
  <c r="C346" i="9" s="1"/>
  <c r="C447" i="9" s="1"/>
  <c r="C548" i="9" s="1"/>
  <c r="C649" i="9" s="1"/>
  <c r="C750" i="9" s="1"/>
  <c r="C851" i="9" s="1"/>
  <c r="B144" i="9"/>
  <c r="C143" i="9"/>
  <c r="C244" i="9" s="1"/>
  <c r="C345" i="9" s="1"/>
  <c r="C446" i="9" s="1"/>
  <c r="C547" i="9" s="1"/>
  <c r="C648" i="9" s="1"/>
  <c r="C749" i="9" s="1"/>
  <c r="C850" i="9" s="1"/>
  <c r="B143" i="9"/>
  <c r="C142" i="9"/>
  <c r="C243" i="9" s="1"/>
  <c r="C344" i="9" s="1"/>
  <c r="C445" i="9" s="1"/>
  <c r="C546" i="9" s="1"/>
  <c r="C647" i="9" s="1"/>
  <c r="C748" i="9" s="1"/>
  <c r="C849" i="9" s="1"/>
  <c r="B142" i="9"/>
  <c r="C141" i="9"/>
  <c r="C242" i="9" s="1"/>
  <c r="C343" i="9" s="1"/>
  <c r="C444" i="9" s="1"/>
  <c r="C545" i="9" s="1"/>
  <c r="C646" i="9" s="1"/>
  <c r="C747" i="9" s="1"/>
  <c r="C848" i="9" s="1"/>
  <c r="B141" i="9"/>
  <c r="B242" i="9" s="1"/>
  <c r="B343" i="9" s="1"/>
  <c r="B444" i="9" s="1"/>
  <c r="B545" i="9" s="1"/>
  <c r="B646" i="9" s="1"/>
  <c r="B747" i="9" s="1"/>
  <c r="B848" i="9" s="1"/>
  <c r="C140" i="9"/>
  <c r="C241" i="9" s="1"/>
  <c r="C342" i="9" s="1"/>
  <c r="C443" i="9" s="1"/>
  <c r="C544" i="9" s="1"/>
  <c r="C645" i="9" s="1"/>
  <c r="C746" i="9" s="1"/>
  <c r="C847" i="9" s="1"/>
  <c r="B140" i="9"/>
  <c r="C139" i="9"/>
  <c r="C240" i="9" s="1"/>
  <c r="C341" i="9" s="1"/>
  <c r="C442" i="9" s="1"/>
  <c r="C543" i="9" s="1"/>
  <c r="C644" i="9" s="1"/>
  <c r="C745" i="9" s="1"/>
  <c r="C846" i="9" s="1"/>
  <c r="B139" i="9"/>
  <c r="C138" i="9"/>
  <c r="C239" i="9" s="1"/>
  <c r="C340" i="9" s="1"/>
  <c r="C441" i="9" s="1"/>
  <c r="C542" i="9" s="1"/>
  <c r="C643" i="9" s="1"/>
  <c r="C744" i="9" s="1"/>
  <c r="C845" i="9" s="1"/>
  <c r="B138" i="9"/>
  <c r="C137" i="9"/>
  <c r="C238" i="9" s="1"/>
  <c r="C339" i="9" s="1"/>
  <c r="C440" i="9" s="1"/>
  <c r="C541" i="9" s="1"/>
  <c r="C642" i="9" s="1"/>
  <c r="C743" i="9" s="1"/>
  <c r="C844" i="9" s="1"/>
  <c r="B137" i="9"/>
  <c r="B238" i="9" s="1"/>
  <c r="B339" i="9" s="1"/>
  <c r="B440" i="9" s="1"/>
  <c r="B541" i="9" s="1"/>
  <c r="B642" i="9" s="1"/>
  <c r="B743" i="9" s="1"/>
  <c r="B844" i="9" s="1"/>
  <c r="C136" i="9"/>
  <c r="C237" i="9" s="1"/>
  <c r="C338" i="9" s="1"/>
  <c r="C439" i="9" s="1"/>
  <c r="C540" i="9" s="1"/>
  <c r="C641" i="9" s="1"/>
  <c r="C742" i="9" s="1"/>
  <c r="C843" i="9" s="1"/>
  <c r="B136" i="9"/>
  <c r="C135" i="9"/>
  <c r="C236" i="9" s="1"/>
  <c r="C337" i="9" s="1"/>
  <c r="C438" i="9" s="1"/>
  <c r="C539" i="9" s="1"/>
  <c r="C640" i="9" s="1"/>
  <c r="C741" i="9" s="1"/>
  <c r="C842" i="9" s="1"/>
  <c r="B135" i="9"/>
  <c r="C134" i="9"/>
  <c r="C235" i="9" s="1"/>
  <c r="C336" i="9" s="1"/>
  <c r="C437" i="9" s="1"/>
  <c r="C538" i="9" s="1"/>
  <c r="C639" i="9" s="1"/>
  <c r="C740" i="9" s="1"/>
  <c r="C841" i="9" s="1"/>
  <c r="B134" i="9"/>
  <c r="C133" i="9"/>
  <c r="C234" i="9" s="1"/>
  <c r="C335" i="9" s="1"/>
  <c r="C436" i="9" s="1"/>
  <c r="C537" i="9" s="1"/>
  <c r="C638" i="9" s="1"/>
  <c r="C739" i="9" s="1"/>
  <c r="C840" i="9" s="1"/>
  <c r="B133" i="9"/>
  <c r="B234" i="9" s="1"/>
  <c r="B335" i="9" s="1"/>
  <c r="B436" i="9" s="1"/>
  <c r="B537" i="9" s="1"/>
  <c r="B638" i="9" s="1"/>
  <c r="B739" i="9" s="1"/>
  <c r="B840" i="9" s="1"/>
  <c r="C132" i="9"/>
  <c r="C233" i="9" s="1"/>
  <c r="C334" i="9" s="1"/>
  <c r="C435" i="9" s="1"/>
  <c r="C536" i="9" s="1"/>
  <c r="C637" i="9" s="1"/>
  <c r="C738" i="9" s="1"/>
  <c r="C839" i="9" s="1"/>
  <c r="B132" i="9"/>
  <c r="C131" i="9"/>
  <c r="C232" i="9" s="1"/>
  <c r="C333" i="9" s="1"/>
  <c r="C434" i="9" s="1"/>
  <c r="C535" i="9" s="1"/>
  <c r="C636" i="9" s="1"/>
  <c r="C737" i="9" s="1"/>
  <c r="C838" i="9" s="1"/>
  <c r="B131" i="9"/>
  <c r="C130" i="9"/>
  <c r="C231" i="9" s="1"/>
  <c r="C332" i="9" s="1"/>
  <c r="C433" i="9" s="1"/>
  <c r="C534" i="9" s="1"/>
  <c r="C635" i="9" s="1"/>
  <c r="C736" i="9" s="1"/>
  <c r="C837" i="9" s="1"/>
  <c r="B130" i="9"/>
  <c r="C129" i="9"/>
  <c r="C230" i="9" s="1"/>
  <c r="C331" i="9" s="1"/>
  <c r="C432" i="9" s="1"/>
  <c r="C533" i="9" s="1"/>
  <c r="C634" i="9" s="1"/>
  <c r="C735" i="9" s="1"/>
  <c r="C836" i="9" s="1"/>
  <c r="B129" i="9"/>
  <c r="B230" i="9" s="1"/>
  <c r="B331" i="9" s="1"/>
  <c r="B432" i="9" s="1"/>
  <c r="B533" i="9" s="1"/>
  <c r="B634" i="9" s="1"/>
  <c r="B735" i="9" s="1"/>
  <c r="B836" i="9" s="1"/>
  <c r="C128" i="9"/>
  <c r="C229" i="9" s="1"/>
  <c r="C330" i="9" s="1"/>
  <c r="C431" i="9" s="1"/>
  <c r="C532" i="9" s="1"/>
  <c r="C633" i="9" s="1"/>
  <c r="C734" i="9" s="1"/>
  <c r="C835" i="9" s="1"/>
  <c r="B128" i="9"/>
  <c r="C127" i="9"/>
  <c r="C228" i="9" s="1"/>
  <c r="C329" i="9" s="1"/>
  <c r="C430" i="9" s="1"/>
  <c r="C531" i="9" s="1"/>
  <c r="C632" i="9" s="1"/>
  <c r="C733" i="9" s="1"/>
  <c r="C834" i="9" s="1"/>
  <c r="B127" i="9"/>
  <c r="C126" i="9"/>
  <c r="B126" i="9"/>
  <c r="C125" i="9"/>
  <c r="C226" i="9" s="1"/>
  <c r="C327" i="9" s="1"/>
  <c r="C428" i="9" s="1"/>
  <c r="C529" i="9" s="1"/>
  <c r="C630" i="9" s="1"/>
  <c r="C731" i="9" s="1"/>
  <c r="C832" i="9" s="1"/>
  <c r="B125" i="9"/>
  <c r="B226" i="9" s="1"/>
  <c r="B327" i="9" s="1"/>
  <c r="B428" i="9" s="1"/>
  <c r="B529" i="9" s="1"/>
  <c r="B630" i="9" s="1"/>
  <c r="B731" i="9" s="1"/>
  <c r="B832" i="9" s="1"/>
  <c r="C124" i="9"/>
  <c r="C225" i="9" s="1"/>
  <c r="C326" i="9" s="1"/>
  <c r="C427" i="9" s="1"/>
  <c r="C528" i="9" s="1"/>
  <c r="C629" i="9" s="1"/>
  <c r="C730" i="9" s="1"/>
  <c r="C831" i="9" s="1"/>
  <c r="B124" i="9"/>
  <c r="C123" i="9"/>
  <c r="C224" i="9" s="1"/>
  <c r="C325" i="9" s="1"/>
  <c r="C426" i="9" s="1"/>
  <c r="C527" i="9" s="1"/>
  <c r="C628" i="9" s="1"/>
  <c r="C729" i="9" s="1"/>
  <c r="C830" i="9" s="1"/>
  <c r="B123" i="9"/>
  <c r="C122" i="9"/>
  <c r="B122" i="9"/>
  <c r="C121" i="9"/>
  <c r="C222" i="9" s="1"/>
  <c r="C323" i="9" s="1"/>
  <c r="C424" i="9" s="1"/>
  <c r="C525" i="9" s="1"/>
  <c r="C626" i="9" s="1"/>
  <c r="C727" i="9" s="1"/>
  <c r="C828" i="9" s="1"/>
  <c r="B121" i="9"/>
  <c r="B222" i="9" s="1"/>
  <c r="B323" i="9" s="1"/>
  <c r="B424" i="9" s="1"/>
  <c r="B525" i="9" s="1"/>
  <c r="B626" i="9" s="1"/>
  <c r="B727" i="9" s="1"/>
  <c r="B828" i="9" s="1"/>
  <c r="C120" i="9"/>
  <c r="C221" i="9" s="1"/>
  <c r="C322" i="9" s="1"/>
  <c r="C423" i="9" s="1"/>
  <c r="C524" i="9" s="1"/>
  <c r="C625" i="9" s="1"/>
  <c r="C726" i="9" s="1"/>
  <c r="C827" i="9" s="1"/>
  <c r="B120" i="9"/>
  <c r="C119" i="9"/>
  <c r="C220" i="9" s="1"/>
  <c r="C321" i="9" s="1"/>
  <c r="C422" i="9" s="1"/>
  <c r="C523" i="9" s="1"/>
  <c r="C624" i="9" s="1"/>
  <c r="C725" i="9" s="1"/>
  <c r="C826" i="9" s="1"/>
  <c r="B119" i="9"/>
  <c r="C118" i="9"/>
  <c r="B118" i="9"/>
  <c r="C117" i="9"/>
  <c r="C218" i="9" s="1"/>
  <c r="C319" i="9" s="1"/>
  <c r="C420" i="9" s="1"/>
  <c r="C521" i="9" s="1"/>
  <c r="C622" i="9" s="1"/>
  <c r="C723" i="9" s="1"/>
  <c r="C824" i="9" s="1"/>
  <c r="B117" i="9"/>
  <c r="B218" i="9" s="1"/>
  <c r="B319" i="9" s="1"/>
  <c r="B420" i="9" s="1"/>
  <c r="B521" i="9" s="1"/>
  <c r="B622" i="9" s="1"/>
  <c r="B723" i="9" s="1"/>
  <c r="B824" i="9" s="1"/>
  <c r="D116" i="9"/>
  <c r="D217" i="9" s="1"/>
  <c r="D318" i="9" s="1"/>
  <c r="D419" i="9" s="1"/>
  <c r="D520" i="9" s="1"/>
  <c r="D621" i="9" s="1"/>
  <c r="D722" i="9" s="1"/>
  <c r="D823" i="9" s="1"/>
  <c r="C116" i="9"/>
  <c r="B116" i="9"/>
  <c r="D115" i="9"/>
  <c r="B115" i="9"/>
  <c r="B216" i="9" s="1"/>
  <c r="B317" i="9" s="1"/>
  <c r="B418" i="9" s="1"/>
  <c r="B519" i="9" s="1"/>
  <c r="B620" i="9" s="1"/>
  <c r="B721" i="9" s="1"/>
  <c r="B822" i="9" s="1"/>
  <c r="AC104" i="8"/>
  <c r="AC105" i="8" s="1"/>
  <c r="AC106" i="8" s="1"/>
  <c r="AC107" i="8" s="1"/>
  <c r="AC108" i="8" s="1"/>
  <c r="AC109" i="8" s="1"/>
  <c r="AC110" i="8" s="1"/>
  <c r="AC111" i="8" s="1"/>
  <c r="AC112" i="8" s="1"/>
  <c r="AC113" i="8" s="1"/>
  <c r="AC114" i="8" s="1"/>
  <c r="AC115" i="8" s="1"/>
  <c r="AC116" i="8" s="1"/>
  <c r="AC117" i="8" s="1"/>
  <c r="AC118" i="8" s="1"/>
  <c r="AC119" i="8" s="1"/>
  <c r="AC120" i="8" s="1"/>
  <c r="AC121" i="8" s="1"/>
  <c r="AC122" i="8" s="1"/>
  <c r="AC123" i="8" s="1"/>
  <c r="AC124" i="8" s="1"/>
  <c r="AC125" i="8" s="1"/>
  <c r="AC126" i="8" s="1"/>
  <c r="AC127" i="8" s="1"/>
  <c r="AC128" i="8" s="1"/>
  <c r="AC129" i="8" s="1"/>
  <c r="AC130" i="8" s="1"/>
  <c r="AC131" i="8" s="1"/>
  <c r="AC132" i="8" s="1"/>
  <c r="AC133" i="8" s="1"/>
  <c r="AC134" i="8" s="1"/>
  <c r="AC135" i="8" s="1"/>
  <c r="AC136" i="8" s="1"/>
  <c r="AC137" i="8" s="1"/>
  <c r="AC138" i="8" s="1"/>
  <c r="AC139" i="8" s="1"/>
  <c r="AC140" i="8" s="1"/>
  <c r="AC141" i="8" s="1"/>
  <c r="AC142" i="8" s="1"/>
  <c r="AC143" i="8" s="1"/>
  <c r="AC144" i="8" s="1"/>
  <c r="AC145" i="8" s="1"/>
  <c r="AC146" i="8" s="1"/>
  <c r="AC147" i="8" s="1"/>
  <c r="AC148" i="8" s="1"/>
  <c r="AC149" i="8" s="1"/>
  <c r="AC150" i="8" s="1"/>
  <c r="AC151" i="8" s="1"/>
  <c r="AC152" i="8" s="1"/>
  <c r="AC153" i="8" s="1"/>
  <c r="AC154" i="8" s="1"/>
  <c r="AC155" i="8" s="1"/>
  <c r="AC156" i="8" s="1"/>
  <c r="AC157" i="8" s="1"/>
  <c r="AC158" i="8" s="1"/>
  <c r="AC159" i="8" s="1"/>
  <c r="AC160" i="8" s="1"/>
  <c r="AC161" i="8" s="1"/>
  <c r="AC162" i="8" s="1"/>
  <c r="AC163" i="8" s="1"/>
  <c r="AC164" i="8" s="1"/>
  <c r="AC165" i="8" s="1"/>
  <c r="AC166" i="8" s="1"/>
  <c r="AC167" i="8" s="1"/>
  <c r="AC168" i="8" s="1"/>
  <c r="AC169" i="8" s="1"/>
  <c r="AC170" i="8" s="1"/>
  <c r="AC171" i="8" s="1"/>
  <c r="AC172" i="8" s="1"/>
  <c r="AC173" i="8" s="1"/>
  <c r="AC174" i="8" s="1"/>
  <c r="AC175" i="8" s="1"/>
  <c r="AC176" i="8" s="1"/>
  <c r="AC177" i="8" s="1"/>
  <c r="AC178" i="8" s="1"/>
  <c r="AC179" i="8" s="1"/>
  <c r="AC180" i="8" s="1"/>
  <c r="AC181" i="8" s="1"/>
  <c r="AC182" i="8" s="1"/>
  <c r="AC183" i="8" s="1"/>
  <c r="AC184" i="8" s="1"/>
  <c r="AC185" i="8" s="1"/>
  <c r="AC186" i="8" s="1"/>
  <c r="AC187" i="8" s="1"/>
  <c r="AC188" i="8" s="1"/>
  <c r="AC189" i="8" s="1"/>
  <c r="AC190" i="8" s="1"/>
  <c r="AC191" i="8" s="1"/>
  <c r="AC192" i="8" s="1"/>
  <c r="AC193" i="8" s="1"/>
  <c r="AC194" i="8" s="1"/>
  <c r="AC195" i="8" s="1"/>
  <c r="AC196" i="8" s="1"/>
  <c r="AC197" i="8" s="1"/>
  <c r="AC198" i="8" s="1"/>
  <c r="AC199" i="8" s="1"/>
  <c r="AC200" i="8" s="1"/>
  <c r="AC201" i="8" s="1"/>
  <c r="AC202" i="8" s="1"/>
  <c r="AC203" i="8" s="1"/>
  <c r="AC204" i="8" s="1"/>
  <c r="AC205" i="8" s="1"/>
  <c r="AC206" i="8" s="1"/>
  <c r="AC207" i="8" s="1"/>
  <c r="AC208" i="8" s="1"/>
  <c r="AC209" i="8" s="1"/>
  <c r="AC210" i="8" s="1"/>
  <c r="AC211" i="8" s="1"/>
  <c r="AC212" i="8" s="1"/>
  <c r="AC213" i="8" s="1"/>
  <c r="AC214" i="8" s="1"/>
  <c r="AC215" i="8" s="1"/>
  <c r="AC216" i="8" s="1"/>
  <c r="AC217" i="8" s="1"/>
  <c r="AC218" i="8" s="1"/>
  <c r="AC219" i="8" s="1"/>
  <c r="AC220" i="8" s="1"/>
  <c r="AC221" i="8" s="1"/>
  <c r="AC222" i="8" s="1"/>
  <c r="AC223" i="8" s="1"/>
  <c r="AC224" i="8" s="1"/>
  <c r="AC225" i="8" s="1"/>
  <c r="AC226" i="8" s="1"/>
  <c r="AC227" i="8" s="1"/>
  <c r="AC228" i="8" s="1"/>
  <c r="AC229" i="8" s="1"/>
  <c r="AC230" i="8" s="1"/>
  <c r="AC231" i="8" s="1"/>
  <c r="AC232" i="8" s="1"/>
  <c r="AC233" i="8" s="1"/>
  <c r="AC234" i="8" s="1"/>
  <c r="AC235" i="8" s="1"/>
  <c r="AC236" i="8" s="1"/>
  <c r="AC237" i="8" s="1"/>
  <c r="AC238" i="8" s="1"/>
  <c r="AC239" i="8" s="1"/>
  <c r="AC240" i="8" s="1"/>
  <c r="AC241" i="8" s="1"/>
  <c r="AC242" i="8" s="1"/>
  <c r="AC243" i="8" s="1"/>
  <c r="AC244" i="8" s="1"/>
  <c r="AC245" i="8" s="1"/>
  <c r="AC246" i="8" s="1"/>
  <c r="AC247" i="8" s="1"/>
  <c r="AC248" i="8" s="1"/>
  <c r="AC249" i="8" s="1"/>
  <c r="AC250" i="8" s="1"/>
  <c r="AC251" i="8" s="1"/>
  <c r="AC252" i="8" s="1"/>
  <c r="AC253" i="8" s="1"/>
  <c r="AC254" i="8" s="1"/>
  <c r="AC255" i="8" s="1"/>
  <c r="AC256" i="8" s="1"/>
  <c r="AC257" i="8" s="1"/>
  <c r="AC258" i="8" s="1"/>
  <c r="AC259" i="8" s="1"/>
  <c r="AC260" i="8" s="1"/>
  <c r="AC261" i="8" s="1"/>
  <c r="AC262" i="8" s="1"/>
  <c r="AC263" i="8" s="1"/>
  <c r="AC264" i="8" s="1"/>
  <c r="AC265" i="8" s="1"/>
  <c r="AC266" i="8" s="1"/>
  <c r="AC267" i="8" s="1"/>
  <c r="AC268" i="8" s="1"/>
  <c r="AC269" i="8" s="1"/>
  <c r="AC270" i="8" s="1"/>
  <c r="AC271" i="8" s="1"/>
  <c r="AC272" i="8" s="1"/>
  <c r="AC273" i="8" s="1"/>
  <c r="AC274" i="8" s="1"/>
  <c r="AC275" i="8" s="1"/>
  <c r="AC276" i="8" s="1"/>
  <c r="AC277" i="8" s="1"/>
  <c r="AC278" i="8" s="1"/>
  <c r="AC279" i="8" s="1"/>
  <c r="AC280" i="8" s="1"/>
  <c r="AC281" i="8" s="1"/>
  <c r="AC282" i="8" s="1"/>
  <c r="AC283" i="8" s="1"/>
  <c r="AC284" i="8" s="1"/>
  <c r="AC285" i="8" s="1"/>
  <c r="AC286" i="8" s="1"/>
  <c r="AC287" i="8" s="1"/>
  <c r="AC288" i="8" s="1"/>
  <c r="AC289" i="8" s="1"/>
  <c r="AC290" i="8" s="1"/>
  <c r="AC291" i="8" s="1"/>
  <c r="AC292" i="8" s="1"/>
  <c r="AC293" i="8" s="1"/>
  <c r="AC294" i="8" s="1"/>
  <c r="AC295" i="8" s="1"/>
  <c r="AC296" i="8" s="1"/>
  <c r="AC297" i="8" s="1"/>
  <c r="AC298" i="8" s="1"/>
  <c r="AC299" i="8" s="1"/>
  <c r="AC300" i="8" s="1"/>
  <c r="AC301" i="8" s="1"/>
  <c r="AC302" i="8" s="1"/>
  <c r="AC303" i="8" s="1"/>
  <c r="AC304" i="8" s="1"/>
  <c r="AC305" i="8" s="1"/>
  <c r="AC306" i="8" s="1"/>
  <c r="AC307" i="8" s="1"/>
  <c r="AC308" i="8" s="1"/>
  <c r="AC309" i="8" s="1"/>
  <c r="AC310" i="8" s="1"/>
  <c r="AC311" i="8" s="1"/>
  <c r="AC312" i="8" s="1"/>
  <c r="AC313" i="8" s="1"/>
  <c r="AC314" i="8" s="1"/>
  <c r="AC315" i="8" s="1"/>
  <c r="AC316" i="8" s="1"/>
  <c r="AC317" i="8" s="1"/>
  <c r="AC318" i="8" s="1"/>
  <c r="AC319" i="8" s="1"/>
  <c r="AC320" i="8" s="1"/>
  <c r="AC321" i="8" s="1"/>
  <c r="AC322" i="8" s="1"/>
  <c r="AC323" i="8" s="1"/>
  <c r="AC324" i="8" s="1"/>
  <c r="AC325" i="8" s="1"/>
  <c r="AC326" i="8" s="1"/>
  <c r="AC327" i="8" s="1"/>
  <c r="AC328" i="8" s="1"/>
  <c r="AC329" i="8" s="1"/>
  <c r="AC330" i="8" s="1"/>
  <c r="AC331" i="8" s="1"/>
  <c r="AC332" i="8" s="1"/>
  <c r="AC333" i="8" s="1"/>
  <c r="AC334" i="8" s="1"/>
  <c r="AC335" i="8" s="1"/>
  <c r="AC336" i="8" s="1"/>
  <c r="AC337" i="8" s="1"/>
  <c r="AC338" i="8" s="1"/>
  <c r="AC339" i="8" s="1"/>
  <c r="AC340" i="8" s="1"/>
  <c r="AC341" i="8" s="1"/>
  <c r="AC342" i="8" s="1"/>
  <c r="AC343" i="8" s="1"/>
  <c r="AC344" i="8" s="1"/>
  <c r="AC345" i="8" s="1"/>
  <c r="AC346" i="8" s="1"/>
  <c r="AC347" i="8" s="1"/>
  <c r="AC348" i="8" s="1"/>
  <c r="AC349" i="8" s="1"/>
  <c r="AC350" i="8" s="1"/>
  <c r="AC351" i="8" s="1"/>
  <c r="AC352" i="8" s="1"/>
  <c r="AC353" i="8" s="1"/>
  <c r="AC354" i="8" s="1"/>
  <c r="AC355" i="8" s="1"/>
  <c r="AC356" i="8" s="1"/>
  <c r="AC357" i="8" s="1"/>
  <c r="AC358" i="8" s="1"/>
  <c r="AC359" i="8" s="1"/>
  <c r="AC360" i="8" s="1"/>
  <c r="AC361" i="8" s="1"/>
  <c r="AC362" i="8" s="1"/>
  <c r="AC363" i="8" s="1"/>
  <c r="AC364" i="8" s="1"/>
  <c r="AC365" i="8" s="1"/>
  <c r="AC366" i="8" s="1"/>
  <c r="AC367" i="8" s="1"/>
  <c r="AC368" i="8" s="1"/>
  <c r="AC369" i="8" s="1"/>
  <c r="AC370" i="8" s="1"/>
  <c r="AC371" i="8" s="1"/>
  <c r="AC372" i="8" s="1"/>
  <c r="AC373" i="8" s="1"/>
  <c r="AC374" i="8" s="1"/>
  <c r="AC375" i="8" s="1"/>
  <c r="AC376" i="8" s="1"/>
  <c r="AC377" i="8" s="1"/>
  <c r="AC378" i="8" s="1"/>
  <c r="AC379" i="8" s="1"/>
  <c r="AC380" i="8" s="1"/>
  <c r="AC381" i="8" s="1"/>
  <c r="AC382" i="8" s="1"/>
  <c r="AC383" i="8" s="1"/>
  <c r="AC384" i="8" s="1"/>
  <c r="AC385" i="8" s="1"/>
  <c r="AC386" i="8" s="1"/>
  <c r="AC387" i="8" s="1"/>
  <c r="AC388" i="8" s="1"/>
  <c r="AC389" i="8" s="1"/>
  <c r="AC390" i="8" s="1"/>
  <c r="AC391" i="8" s="1"/>
  <c r="AC392" i="8" s="1"/>
  <c r="AC393" i="8" s="1"/>
  <c r="AC394" i="8" s="1"/>
  <c r="AC395" i="8" s="1"/>
  <c r="AC396" i="8" s="1"/>
  <c r="AC397" i="8" s="1"/>
  <c r="AC398" i="8" s="1"/>
  <c r="AC399" i="8" s="1"/>
  <c r="AC400" i="8" s="1"/>
  <c r="AC401" i="8" s="1"/>
  <c r="AC402" i="8" s="1"/>
  <c r="AC403" i="8" s="1"/>
  <c r="AC404" i="8" s="1"/>
  <c r="AC405" i="8" s="1"/>
  <c r="AC406" i="8" s="1"/>
  <c r="AC407" i="8" s="1"/>
  <c r="AC408" i="8" s="1"/>
  <c r="AC409" i="8" s="1"/>
  <c r="AC410" i="8" s="1"/>
  <c r="AC411" i="8" s="1"/>
  <c r="AC412" i="8" s="1"/>
  <c r="AC413" i="8" s="1"/>
  <c r="AC414" i="8" s="1"/>
  <c r="AC415" i="8" s="1"/>
  <c r="AC416" i="8" s="1"/>
  <c r="AC417" i="8" s="1"/>
  <c r="AC418" i="8" s="1"/>
  <c r="AC419" i="8" s="1"/>
  <c r="AC420" i="8" s="1"/>
  <c r="AC421" i="8" s="1"/>
  <c r="AC422" i="8" s="1"/>
  <c r="AC423" i="8" s="1"/>
  <c r="AC424" i="8" s="1"/>
  <c r="AC425" i="8" s="1"/>
  <c r="AC426" i="8" s="1"/>
  <c r="AC427" i="8" s="1"/>
  <c r="AC428" i="8" s="1"/>
  <c r="AC429" i="8" s="1"/>
  <c r="AC430" i="8" s="1"/>
  <c r="AC431" i="8" s="1"/>
  <c r="AC432" i="8" s="1"/>
  <c r="AC433" i="8" s="1"/>
  <c r="AC434" i="8" s="1"/>
  <c r="AC435" i="8" s="1"/>
  <c r="AC436" i="8" s="1"/>
  <c r="AC437" i="8" s="1"/>
  <c r="AC438" i="8" s="1"/>
  <c r="AC439" i="8" s="1"/>
  <c r="AC440" i="8" s="1"/>
  <c r="AC441" i="8" s="1"/>
  <c r="AC442" i="8" s="1"/>
  <c r="AC443" i="8" s="1"/>
  <c r="AC444" i="8" s="1"/>
  <c r="AC445" i="8" s="1"/>
  <c r="AC446" i="8" s="1"/>
  <c r="AC447" i="8" s="1"/>
  <c r="AC448" i="8" s="1"/>
  <c r="AC449" i="8" s="1"/>
  <c r="AC450" i="8" s="1"/>
  <c r="AC451" i="8" s="1"/>
  <c r="AC452" i="8" s="1"/>
  <c r="AC453" i="8" s="1"/>
  <c r="AC454" i="8" s="1"/>
  <c r="AC455" i="8" s="1"/>
  <c r="AC456" i="8" s="1"/>
  <c r="AC457" i="8" s="1"/>
  <c r="AC458" i="8" s="1"/>
  <c r="AC459" i="8" s="1"/>
  <c r="AC460" i="8" s="1"/>
  <c r="AC461" i="8" s="1"/>
  <c r="AC462" i="8" s="1"/>
  <c r="AC463" i="8" s="1"/>
  <c r="AC464" i="8" s="1"/>
  <c r="AC465" i="8" s="1"/>
  <c r="AC466" i="8" s="1"/>
  <c r="AC467" i="8" s="1"/>
  <c r="AC468" i="8" s="1"/>
  <c r="AC469" i="8" s="1"/>
  <c r="AC470" i="8" s="1"/>
  <c r="AC471" i="8" s="1"/>
  <c r="AC472" i="8" s="1"/>
  <c r="AC473" i="8" s="1"/>
  <c r="AC474" i="8" s="1"/>
  <c r="AC475" i="8" s="1"/>
  <c r="AC476" i="8" s="1"/>
  <c r="AC477" i="8" s="1"/>
  <c r="AC478" i="8" s="1"/>
  <c r="AC479" i="8" s="1"/>
  <c r="AC480" i="8" s="1"/>
  <c r="AC481" i="8" s="1"/>
  <c r="AC482" i="8" s="1"/>
  <c r="AC483" i="8" s="1"/>
  <c r="AC484" i="8" s="1"/>
  <c r="AC485" i="8" s="1"/>
  <c r="AC486" i="8" s="1"/>
  <c r="AC487" i="8" s="1"/>
  <c r="AC488" i="8" s="1"/>
  <c r="AC489" i="8" s="1"/>
  <c r="AC490" i="8" s="1"/>
  <c r="AC491" i="8" s="1"/>
  <c r="AC492" i="8" s="1"/>
  <c r="AC493" i="8" s="1"/>
  <c r="AC494" i="8" s="1"/>
  <c r="AC495" i="8" s="1"/>
  <c r="AC496" i="8" s="1"/>
  <c r="AC497" i="8" s="1"/>
  <c r="AC498" i="8" s="1"/>
  <c r="AC499" i="8" s="1"/>
  <c r="AC500" i="8" s="1"/>
  <c r="AC501" i="8" s="1"/>
  <c r="AC502" i="8" s="1"/>
  <c r="AC503" i="8" s="1"/>
  <c r="AC504" i="8" s="1"/>
  <c r="AC505" i="8" s="1"/>
  <c r="AC506" i="8" s="1"/>
  <c r="AC507" i="8" s="1"/>
  <c r="AC508" i="8" s="1"/>
  <c r="AC509" i="8" s="1"/>
  <c r="AC510" i="8" s="1"/>
  <c r="AC511" i="8" s="1"/>
  <c r="AC512" i="8" s="1"/>
  <c r="AC513" i="8" s="1"/>
  <c r="AC514" i="8" s="1"/>
  <c r="AC515" i="8" s="1"/>
  <c r="AC516" i="8" s="1"/>
  <c r="AC517" i="8" s="1"/>
  <c r="AC518" i="8" s="1"/>
  <c r="AC519" i="8" s="1"/>
  <c r="AC520" i="8" s="1"/>
  <c r="AC521" i="8" s="1"/>
  <c r="AC522" i="8" s="1"/>
  <c r="AC523" i="8" s="1"/>
  <c r="AC524" i="8" s="1"/>
  <c r="AC525" i="8" s="1"/>
  <c r="AC526" i="8" s="1"/>
  <c r="AC527" i="8" s="1"/>
  <c r="AC528" i="8" s="1"/>
  <c r="AC529" i="8" s="1"/>
  <c r="AC530" i="8" s="1"/>
  <c r="AC531" i="8" s="1"/>
  <c r="AC532" i="8" s="1"/>
  <c r="AC533" i="8" s="1"/>
  <c r="AC534" i="8" s="1"/>
  <c r="AC535" i="8" s="1"/>
  <c r="AC536" i="8" s="1"/>
  <c r="AC537" i="8" s="1"/>
  <c r="AC538" i="8" s="1"/>
  <c r="AC539" i="8" s="1"/>
  <c r="AC540" i="8" s="1"/>
  <c r="AC541" i="8" s="1"/>
  <c r="AC542" i="8" s="1"/>
  <c r="AC543" i="8" s="1"/>
  <c r="AC544" i="8" s="1"/>
  <c r="AC545" i="8" s="1"/>
  <c r="AC546" i="8" s="1"/>
  <c r="AC547" i="8" s="1"/>
  <c r="AC548" i="8" s="1"/>
  <c r="AC549" i="8" s="1"/>
  <c r="AC550" i="8" s="1"/>
  <c r="AC551" i="8" s="1"/>
  <c r="AC552" i="8" s="1"/>
  <c r="AC553" i="8" s="1"/>
  <c r="AC554" i="8" s="1"/>
  <c r="AC555" i="8" s="1"/>
  <c r="AC556" i="8" s="1"/>
  <c r="AC557" i="8" s="1"/>
  <c r="AC558" i="8" s="1"/>
  <c r="AC559" i="8" s="1"/>
  <c r="AC560" i="8" s="1"/>
  <c r="AC561" i="8" s="1"/>
  <c r="AC562" i="8" s="1"/>
  <c r="AC563" i="8" s="1"/>
  <c r="AC564" i="8" s="1"/>
  <c r="AC565" i="8" s="1"/>
  <c r="AC566" i="8" s="1"/>
  <c r="AC567" i="8" s="1"/>
  <c r="AC568" i="8" s="1"/>
  <c r="AC569" i="8" s="1"/>
  <c r="AC570" i="8" s="1"/>
  <c r="AC571" i="8" s="1"/>
  <c r="AC572" i="8" s="1"/>
  <c r="AC573" i="8" s="1"/>
  <c r="AC574" i="8" s="1"/>
  <c r="AC575" i="8" s="1"/>
  <c r="AC576" i="8" s="1"/>
  <c r="AC577" i="8" s="1"/>
  <c r="AC578" i="8" s="1"/>
  <c r="AC579" i="8" s="1"/>
  <c r="AC580" i="8" s="1"/>
  <c r="AC581" i="8" s="1"/>
  <c r="AC582" i="8" s="1"/>
  <c r="AC583" i="8" s="1"/>
  <c r="AC584" i="8" s="1"/>
  <c r="AC585" i="8" s="1"/>
  <c r="AC586" i="8" s="1"/>
  <c r="AC587" i="8" s="1"/>
  <c r="AC588" i="8" s="1"/>
  <c r="AC589" i="8" s="1"/>
  <c r="AC590" i="8" s="1"/>
  <c r="AC591" i="8" s="1"/>
  <c r="AC592" i="8" s="1"/>
  <c r="AC593" i="8" s="1"/>
  <c r="AC594" i="8" s="1"/>
  <c r="AC595" i="8" s="1"/>
  <c r="AC596" i="8" s="1"/>
  <c r="AC597" i="8" s="1"/>
  <c r="AC598" i="8" s="1"/>
  <c r="AC599" i="8" s="1"/>
  <c r="AC600" i="8" s="1"/>
  <c r="AC601" i="8" s="1"/>
  <c r="AC602" i="8" s="1"/>
  <c r="AC603" i="8" s="1"/>
  <c r="AC604" i="8" s="1"/>
  <c r="AC605" i="8" s="1"/>
  <c r="AC606" i="8" s="1"/>
  <c r="AC607" i="8" s="1"/>
  <c r="AC608" i="8" s="1"/>
  <c r="AC609" i="8" s="1"/>
  <c r="AC610" i="8" s="1"/>
  <c r="AC611" i="8" s="1"/>
  <c r="AC612" i="8" s="1"/>
  <c r="AC613" i="8" s="1"/>
  <c r="AC614" i="8" s="1"/>
  <c r="AC615" i="8" s="1"/>
  <c r="AC616" i="8" s="1"/>
  <c r="AC617" i="8" s="1"/>
  <c r="AC618" i="8" s="1"/>
  <c r="AC619" i="8" s="1"/>
  <c r="AC620" i="8" s="1"/>
  <c r="AC621" i="8" s="1"/>
  <c r="AC622" i="8" s="1"/>
  <c r="AC623" i="8" s="1"/>
  <c r="AC624" i="8" s="1"/>
  <c r="AC625" i="8" s="1"/>
  <c r="AC626" i="8" s="1"/>
  <c r="AC627" i="8" s="1"/>
  <c r="AC628" i="8" s="1"/>
  <c r="AC629" i="8" s="1"/>
  <c r="AC630" i="8" s="1"/>
  <c r="AC631" i="8" s="1"/>
  <c r="AC632" i="8" s="1"/>
  <c r="AC633" i="8" s="1"/>
  <c r="AC634" i="8" s="1"/>
  <c r="AC635" i="8" s="1"/>
  <c r="AC636" i="8" s="1"/>
  <c r="AC637" i="8" s="1"/>
  <c r="AC638" i="8" s="1"/>
  <c r="AC639" i="8" s="1"/>
  <c r="AC640" i="8" s="1"/>
  <c r="AC641" i="8" s="1"/>
  <c r="AC642" i="8" s="1"/>
  <c r="AC643" i="8" s="1"/>
  <c r="AC644" i="8" s="1"/>
  <c r="AC645" i="8" s="1"/>
  <c r="AC646" i="8" s="1"/>
  <c r="AC647" i="8" s="1"/>
  <c r="AC648" i="8" s="1"/>
  <c r="AC649" i="8" s="1"/>
  <c r="AC650" i="8" s="1"/>
  <c r="AC651" i="8" s="1"/>
  <c r="AC652" i="8" s="1"/>
  <c r="AC653" i="8" s="1"/>
  <c r="AC654" i="8" s="1"/>
  <c r="AC655" i="8" s="1"/>
  <c r="AC656" i="8" s="1"/>
  <c r="AC657" i="8" s="1"/>
  <c r="AC658" i="8" s="1"/>
  <c r="AC659" i="8" s="1"/>
  <c r="AC660" i="8" s="1"/>
  <c r="AC661" i="8" s="1"/>
  <c r="AC662" i="8" s="1"/>
  <c r="AC663" i="8" s="1"/>
  <c r="AC664" i="8" s="1"/>
  <c r="AC665" i="8" s="1"/>
  <c r="AC666" i="8" s="1"/>
  <c r="AC667" i="8" s="1"/>
  <c r="AC668" i="8" s="1"/>
  <c r="AC669" i="8" s="1"/>
  <c r="AC670" i="8" s="1"/>
  <c r="AC671" i="8" s="1"/>
  <c r="AC672" i="8" s="1"/>
  <c r="AC673" i="8" s="1"/>
  <c r="AC674" i="8" s="1"/>
  <c r="AC675" i="8" s="1"/>
  <c r="AC676" i="8" s="1"/>
  <c r="AC677" i="8" s="1"/>
  <c r="AC678" i="8" s="1"/>
  <c r="AC679" i="8" s="1"/>
  <c r="AC680" i="8" s="1"/>
  <c r="AC681" i="8" s="1"/>
  <c r="AC682" i="8" s="1"/>
  <c r="AC683" i="8" s="1"/>
  <c r="AC684" i="8" s="1"/>
  <c r="AC685" i="8" s="1"/>
  <c r="AC686" i="8" s="1"/>
  <c r="AC687" i="8" s="1"/>
  <c r="AC688" i="8" s="1"/>
  <c r="AC689" i="8" s="1"/>
  <c r="AC690" i="8" s="1"/>
  <c r="AC691" i="8" s="1"/>
  <c r="AC692" i="8" s="1"/>
  <c r="AC693" i="8" s="1"/>
  <c r="AC694" i="8" s="1"/>
  <c r="AC695" i="8" s="1"/>
  <c r="AC696" i="8" s="1"/>
  <c r="AC697" i="8" s="1"/>
  <c r="AC698" i="8" s="1"/>
  <c r="AC699" i="8" s="1"/>
  <c r="AC700" i="8" s="1"/>
  <c r="AC701" i="8" s="1"/>
  <c r="AC702" i="8" s="1"/>
  <c r="AC703" i="8" s="1"/>
  <c r="AC704" i="8" s="1"/>
  <c r="AC705" i="8" s="1"/>
  <c r="AC706" i="8" s="1"/>
  <c r="AC707" i="8" s="1"/>
  <c r="AC708" i="8" s="1"/>
  <c r="AC709" i="8" s="1"/>
  <c r="AC710" i="8" s="1"/>
  <c r="AC711" i="8" s="1"/>
  <c r="AC712" i="8" s="1"/>
  <c r="AC713" i="8" s="1"/>
  <c r="AC714" i="8" s="1"/>
  <c r="AC715" i="8" s="1"/>
  <c r="AC716" i="8" s="1"/>
  <c r="AC717" i="8" s="1"/>
  <c r="AC718" i="8" s="1"/>
  <c r="AC719" i="8" s="1"/>
  <c r="AC720" i="8" s="1"/>
  <c r="AC721" i="8" s="1"/>
  <c r="AC722" i="8" s="1"/>
  <c r="AC723" i="8" s="1"/>
  <c r="AC724" i="8" s="1"/>
  <c r="AC725" i="8" s="1"/>
  <c r="AC726" i="8" s="1"/>
  <c r="AC727" i="8" s="1"/>
  <c r="AC728" i="8" s="1"/>
  <c r="AC729" i="8" s="1"/>
  <c r="AC730" i="8" s="1"/>
  <c r="AC4" i="8"/>
  <c r="AC5" i="8" s="1"/>
  <c r="AC6" i="8" s="1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C38" i="8" s="1"/>
  <c r="AC39" i="8" s="1"/>
  <c r="AC40" i="8" s="1"/>
  <c r="AC41" i="8" s="1"/>
  <c r="AC42" i="8" s="1"/>
  <c r="AC43" i="8" s="1"/>
  <c r="AC44" i="8" s="1"/>
  <c r="AC45" i="8" s="1"/>
  <c r="AC46" i="8" s="1"/>
  <c r="AC47" i="8" s="1"/>
  <c r="AC48" i="8" s="1"/>
  <c r="AC49" i="8" s="1"/>
  <c r="AC50" i="8" s="1"/>
  <c r="AC51" i="8" s="1"/>
  <c r="AC52" i="8" s="1"/>
  <c r="AC53" i="8" s="1"/>
  <c r="AC54" i="8" s="1"/>
  <c r="AC55" i="8" s="1"/>
  <c r="AC56" i="8" s="1"/>
  <c r="AC57" i="8" s="1"/>
  <c r="AC58" i="8" s="1"/>
  <c r="AC59" i="8" s="1"/>
  <c r="AC60" i="8" s="1"/>
  <c r="AC61" i="8" s="1"/>
  <c r="AC62" i="8" s="1"/>
  <c r="AC63" i="8" s="1"/>
  <c r="AC64" i="8" s="1"/>
  <c r="AC65" i="8" s="1"/>
  <c r="AC66" i="8" s="1"/>
  <c r="AC67" i="8" s="1"/>
  <c r="AC68" i="8" s="1"/>
  <c r="AC69" i="8" s="1"/>
  <c r="AC70" i="8" s="1"/>
  <c r="AC71" i="8" s="1"/>
  <c r="AC72" i="8" s="1"/>
  <c r="AC73" i="8" s="1"/>
  <c r="AC74" i="8" s="1"/>
  <c r="AC75" i="8" s="1"/>
  <c r="AC76" i="8" s="1"/>
  <c r="AC77" i="8" s="1"/>
  <c r="AC78" i="8" s="1"/>
  <c r="AC79" i="8" s="1"/>
  <c r="AC80" i="8" s="1"/>
  <c r="AC81" i="8" s="1"/>
  <c r="AC82" i="8" s="1"/>
  <c r="AC83" i="8" s="1"/>
  <c r="AC84" i="8" s="1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C96" i="8" s="1"/>
  <c r="AC97" i="8" s="1"/>
  <c r="AC98" i="8" s="1"/>
  <c r="AC99" i="8" s="1"/>
  <c r="AC100" i="8" s="1"/>
  <c r="AC101" i="8" s="1"/>
  <c r="AC102" i="8" s="1"/>
  <c r="AC103" i="8" s="1"/>
  <c r="AB4" i="8"/>
  <c r="AB5" i="8" s="1"/>
  <c r="AB6" i="8" s="1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B38" i="8" s="1"/>
  <c r="AB39" i="8" s="1"/>
  <c r="AB40" i="8" s="1"/>
  <c r="AB41" i="8" s="1"/>
  <c r="AB42" i="8" s="1"/>
  <c r="AB43" i="8" s="1"/>
  <c r="AB44" i="8" s="1"/>
  <c r="AB45" i="8" s="1"/>
  <c r="AB46" i="8" s="1"/>
  <c r="AB47" i="8" s="1"/>
  <c r="AB48" i="8" s="1"/>
  <c r="AB49" i="8" s="1"/>
  <c r="AB50" i="8" s="1"/>
  <c r="AB51" i="8" s="1"/>
  <c r="AB52" i="8" s="1"/>
  <c r="AB53" i="8" s="1"/>
  <c r="AB54" i="8" s="1"/>
  <c r="AB55" i="8" s="1"/>
  <c r="AB56" i="8" s="1"/>
  <c r="AB57" i="8" s="1"/>
  <c r="AB58" i="8" s="1"/>
  <c r="AB59" i="8" s="1"/>
  <c r="AB60" i="8" s="1"/>
  <c r="AB61" i="8" s="1"/>
  <c r="AB62" i="8" s="1"/>
  <c r="AB63" i="8" s="1"/>
  <c r="AB64" i="8" s="1"/>
  <c r="AB65" i="8" s="1"/>
  <c r="AB66" i="8" s="1"/>
  <c r="AB67" i="8" s="1"/>
  <c r="AB68" i="8" s="1"/>
  <c r="AB69" i="8" s="1"/>
  <c r="AB70" i="8" s="1"/>
  <c r="AB71" i="8" s="1"/>
  <c r="AB72" i="8" s="1"/>
  <c r="AB73" i="8" s="1"/>
  <c r="AB74" i="8" s="1"/>
  <c r="AB75" i="8" s="1"/>
  <c r="AB76" i="8" s="1"/>
  <c r="AB77" i="8" s="1"/>
  <c r="AB78" i="8" s="1"/>
  <c r="AB79" i="8" s="1"/>
  <c r="AB80" i="8" s="1"/>
  <c r="AB81" i="8" s="1"/>
  <c r="AB82" i="8" s="1"/>
  <c r="AB83" i="8" s="1"/>
  <c r="AB84" i="8" s="1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B96" i="8" s="1"/>
  <c r="AB97" i="8" s="1"/>
  <c r="AB98" i="8" s="1"/>
  <c r="AB99" i="8" s="1"/>
  <c r="AB100" i="8" s="1"/>
  <c r="AB101" i="8" s="1"/>
  <c r="AB102" i="8" s="1"/>
  <c r="AB103" i="8" s="1"/>
  <c r="AB104" i="8" s="1"/>
  <c r="AB105" i="8" s="1"/>
  <c r="AB106" i="8" s="1"/>
  <c r="AB107" i="8" s="1"/>
  <c r="AB108" i="8" s="1"/>
  <c r="AB109" i="8" s="1"/>
  <c r="AB110" i="8" s="1"/>
  <c r="AB111" i="8" s="1"/>
  <c r="AB112" i="8" s="1"/>
  <c r="AB113" i="8" s="1"/>
  <c r="AB114" i="8" s="1"/>
  <c r="AB115" i="8" s="1"/>
  <c r="AB116" i="8" s="1"/>
  <c r="AB117" i="8" s="1"/>
  <c r="AB118" i="8" s="1"/>
  <c r="AB119" i="8" s="1"/>
  <c r="AB120" i="8" s="1"/>
  <c r="AB121" i="8" s="1"/>
  <c r="AB122" i="8" s="1"/>
  <c r="AB123" i="8" s="1"/>
  <c r="AB124" i="8" s="1"/>
  <c r="AB125" i="8" s="1"/>
  <c r="AB126" i="8" s="1"/>
  <c r="AB127" i="8" s="1"/>
  <c r="AB128" i="8" s="1"/>
  <c r="AB129" i="8" s="1"/>
  <c r="AB130" i="8" s="1"/>
  <c r="AB131" i="8" s="1"/>
  <c r="AB132" i="8" s="1"/>
  <c r="AB133" i="8" s="1"/>
  <c r="AB134" i="8" s="1"/>
  <c r="AB135" i="8" s="1"/>
  <c r="AB136" i="8" s="1"/>
  <c r="AB137" i="8" s="1"/>
  <c r="AB138" i="8" s="1"/>
  <c r="AB139" i="8" s="1"/>
  <c r="AB140" i="8" s="1"/>
  <c r="AB141" i="8" s="1"/>
  <c r="AB142" i="8" s="1"/>
  <c r="AB143" i="8" s="1"/>
  <c r="AB144" i="8" s="1"/>
  <c r="AB145" i="8" s="1"/>
  <c r="AB146" i="8" s="1"/>
  <c r="AB147" i="8" s="1"/>
  <c r="AB148" i="8" s="1"/>
  <c r="AB149" i="8" s="1"/>
  <c r="AB150" i="8" s="1"/>
  <c r="AB151" i="8" s="1"/>
  <c r="AB152" i="8" s="1"/>
  <c r="AB153" i="8" s="1"/>
  <c r="AB154" i="8" s="1"/>
  <c r="AB155" i="8" s="1"/>
  <c r="AB156" i="8" s="1"/>
  <c r="AB157" i="8" s="1"/>
  <c r="AB158" i="8" s="1"/>
  <c r="AB159" i="8" s="1"/>
  <c r="AB160" i="8" s="1"/>
  <c r="AB161" i="8" s="1"/>
  <c r="AB162" i="8" s="1"/>
  <c r="AB163" i="8" s="1"/>
  <c r="AB164" i="8" s="1"/>
  <c r="AB165" i="8" s="1"/>
  <c r="AB166" i="8" s="1"/>
  <c r="AB167" i="8" s="1"/>
  <c r="AB168" i="8" s="1"/>
  <c r="AB169" i="8" s="1"/>
  <c r="AB170" i="8" s="1"/>
  <c r="AB171" i="8" s="1"/>
  <c r="AB172" i="8" s="1"/>
  <c r="AB173" i="8" s="1"/>
  <c r="AB174" i="8" s="1"/>
  <c r="AB175" i="8" s="1"/>
  <c r="AB176" i="8" s="1"/>
  <c r="AB177" i="8" s="1"/>
  <c r="AB178" i="8" s="1"/>
  <c r="AB179" i="8" s="1"/>
  <c r="AB180" i="8" s="1"/>
  <c r="AB181" i="8" s="1"/>
  <c r="AB182" i="8" s="1"/>
  <c r="AB183" i="8" s="1"/>
  <c r="AB184" i="8" s="1"/>
  <c r="AB185" i="8" s="1"/>
  <c r="AB186" i="8" s="1"/>
  <c r="AB187" i="8" s="1"/>
  <c r="AB188" i="8" s="1"/>
  <c r="AB189" i="8" s="1"/>
  <c r="AB190" i="8" s="1"/>
  <c r="AB191" i="8" s="1"/>
  <c r="AB192" i="8" s="1"/>
  <c r="AB193" i="8" s="1"/>
  <c r="AB194" i="8" s="1"/>
  <c r="AB195" i="8" s="1"/>
  <c r="AB196" i="8" s="1"/>
  <c r="AB197" i="8" s="1"/>
  <c r="AB198" i="8" s="1"/>
  <c r="AB199" i="8" s="1"/>
  <c r="AB200" i="8" s="1"/>
  <c r="AB201" i="8" s="1"/>
  <c r="AB202" i="8" s="1"/>
  <c r="AB203" i="8" s="1"/>
  <c r="AB204" i="8" s="1"/>
  <c r="AB205" i="8" s="1"/>
  <c r="AB206" i="8" s="1"/>
  <c r="AB207" i="8" s="1"/>
  <c r="AB208" i="8" s="1"/>
  <c r="AB209" i="8" s="1"/>
  <c r="AB210" i="8" s="1"/>
  <c r="AB211" i="8" s="1"/>
  <c r="AB212" i="8" s="1"/>
  <c r="AB213" i="8" s="1"/>
  <c r="AB214" i="8" s="1"/>
  <c r="AB215" i="8" s="1"/>
  <c r="AB216" i="8" s="1"/>
  <c r="AB217" i="8" s="1"/>
  <c r="AB218" i="8" s="1"/>
  <c r="AB219" i="8" s="1"/>
  <c r="AB220" i="8" s="1"/>
  <c r="AB221" i="8" s="1"/>
  <c r="AB222" i="8" s="1"/>
  <c r="AB223" i="8" s="1"/>
  <c r="AB224" i="8" s="1"/>
  <c r="AB225" i="8" s="1"/>
  <c r="AB226" i="8" s="1"/>
  <c r="AB227" i="8" s="1"/>
  <c r="AB228" i="8" s="1"/>
  <c r="AB229" i="8" s="1"/>
  <c r="AB230" i="8" s="1"/>
  <c r="AB231" i="8" s="1"/>
  <c r="AB232" i="8" s="1"/>
  <c r="AB233" i="8" s="1"/>
  <c r="AB234" i="8" s="1"/>
  <c r="AB235" i="8" s="1"/>
  <c r="AB236" i="8" s="1"/>
  <c r="AB237" i="8" s="1"/>
  <c r="AB238" i="8" s="1"/>
  <c r="AB239" i="8" s="1"/>
  <c r="AB240" i="8" s="1"/>
  <c r="AB241" i="8" s="1"/>
  <c r="AB242" i="8" s="1"/>
  <c r="AB243" i="8" s="1"/>
  <c r="AB244" i="8" s="1"/>
  <c r="AB245" i="8" s="1"/>
  <c r="AB246" i="8" s="1"/>
  <c r="AB247" i="8" s="1"/>
  <c r="AB248" i="8" s="1"/>
  <c r="AB249" i="8" s="1"/>
  <c r="AB250" i="8" s="1"/>
  <c r="AB251" i="8" s="1"/>
  <c r="AB252" i="8" s="1"/>
  <c r="AB253" i="8" s="1"/>
  <c r="AB254" i="8" s="1"/>
  <c r="AB255" i="8" s="1"/>
  <c r="AB256" i="8" s="1"/>
  <c r="AB257" i="8" s="1"/>
  <c r="AB258" i="8" s="1"/>
  <c r="AB259" i="8" s="1"/>
  <c r="AB260" i="8" s="1"/>
  <c r="AB261" i="8" s="1"/>
  <c r="AB262" i="8" s="1"/>
  <c r="AB263" i="8" s="1"/>
  <c r="AB264" i="8" s="1"/>
  <c r="AB265" i="8" s="1"/>
  <c r="AB266" i="8" s="1"/>
  <c r="AB267" i="8" s="1"/>
  <c r="AB268" i="8" s="1"/>
  <c r="AB269" i="8" s="1"/>
  <c r="AB270" i="8" s="1"/>
  <c r="AB271" i="8" s="1"/>
  <c r="AB272" i="8" s="1"/>
  <c r="AB273" i="8" s="1"/>
  <c r="AB274" i="8" s="1"/>
  <c r="AB275" i="8" s="1"/>
  <c r="AB276" i="8" s="1"/>
  <c r="AB277" i="8" s="1"/>
  <c r="AB278" i="8" s="1"/>
  <c r="AB279" i="8" s="1"/>
  <c r="AB280" i="8" s="1"/>
  <c r="AB281" i="8" s="1"/>
  <c r="AB282" i="8" s="1"/>
  <c r="AB283" i="8" s="1"/>
  <c r="AB284" i="8" s="1"/>
  <c r="AB285" i="8" s="1"/>
  <c r="AB286" i="8" s="1"/>
  <c r="AB287" i="8" s="1"/>
  <c r="AB288" i="8" s="1"/>
  <c r="AB289" i="8" s="1"/>
  <c r="AB290" i="8" s="1"/>
  <c r="AB291" i="8" s="1"/>
  <c r="AB292" i="8" s="1"/>
  <c r="AB293" i="8" s="1"/>
  <c r="AB294" i="8" s="1"/>
  <c r="AB295" i="8" s="1"/>
  <c r="AB296" i="8" s="1"/>
  <c r="AB297" i="8" s="1"/>
  <c r="AB298" i="8" s="1"/>
  <c r="AB299" i="8" s="1"/>
  <c r="AB300" i="8" s="1"/>
  <c r="AB301" i="8" s="1"/>
  <c r="AB302" i="8" s="1"/>
  <c r="AB303" i="8" s="1"/>
  <c r="AB304" i="8" s="1"/>
  <c r="AB305" i="8" s="1"/>
  <c r="AB306" i="8" s="1"/>
  <c r="AB307" i="8" s="1"/>
  <c r="AB308" i="8" s="1"/>
  <c r="AB309" i="8" s="1"/>
  <c r="AB310" i="8" s="1"/>
  <c r="AB311" i="8" s="1"/>
  <c r="AB312" i="8" s="1"/>
  <c r="AB313" i="8" s="1"/>
  <c r="AB314" i="8" s="1"/>
  <c r="AB315" i="8" s="1"/>
  <c r="AB316" i="8" s="1"/>
  <c r="AB317" i="8" s="1"/>
  <c r="AB318" i="8" s="1"/>
  <c r="AB319" i="8" s="1"/>
  <c r="AB320" i="8" s="1"/>
  <c r="AB321" i="8" s="1"/>
  <c r="AB322" i="8" s="1"/>
  <c r="AB323" i="8" s="1"/>
  <c r="AB324" i="8" s="1"/>
  <c r="AB325" i="8" s="1"/>
  <c r="AB326" i="8" s="1"/>
  <c r="AB327" i="8" s="1"/>
  <c r="AB328" i="8" s="1"/>
  <c r="AB329" i="8" s="1"/>
  <c r="AB330" i="8" s="1"/>
  <c r="AB331" i="8" s="1"/>
  <c r="AB332" i="8" s="1"/>
  <c r="AB333" i="8" s="1"/>
  <c r="AB334" i="8" s="1"/>
  <c r="AB335" i="8" s="1"/>
  <c r="AB336" i="8" s="1"/>
  <c r="AB337" i="8" s="1"/>
  <c r="AB338" i="8" s="1"/>
  <c r="AB339" i="8" s="1"/>
  <c r="AB340" i="8" s="1"/>
  <c r="AB341" i="8" s="1"/>
  <c r="AB342" i="8" s="1"/>
  <c r="AB343" i="8" s="1"/>
  <c r="AB344" i="8" s="1"/>
  <c r="AB345" i="8" s="1"/>
  <c r="AB346" i="8" s="1"/>
  <c r="AB347" i="8" s="1"/>
  <c r="AB348" i="8" s="1"/>
  <c r="AB349" i="8" s="1"/>
  <c r="AB350" i="8" s="1"/>
  <c r="AB351" i="8" s="1"/>
  <c r="AB352" i="8" s="1"/>
  <c r="AB353" i="8" s="1"/>
  <c r="AB354" i="8" s="1"/>
  <c r="AB355" i="8" s="1"/>
  <c r="AB356" i="8" s="1"/>
  <c r="AB357" i="8" s="1"/>
  <c r="AB358" i="8" s="1"/>
  <c r="AB359" i="8" s="1"/>
  <c r="AB360" i="8" s="1"/>
  <c r="AB361" i="8" s="1"/>
  <c r="AB362" i="8" s="1"/>
  <c r="AB363" i="8" s="1"/>
  <c r="AB364" i="8" s="1"/>
  <c r="AB365" i="8" s="1"/>
  <c r="AB366" i="8" s="1"/>
  <c r="AB367" i="8" s="1"/>
  <c r="AB368" i="8" s="1"/>
  <c r="AB369" i="8" s="1"/>
  <c r="AB370" i="8" s="1"/>
  <c r="AB371" i="8" s="1"/>
  <c r="AB372" i="8" s="1"/>
  <c r="AB373" i="8" s="1"/>
  <c r="AB374" i="8" s="1"/>
  <c r="AB375" i="8" s="1"/>
  <c r="AB376" i="8" s="1"/>
  <c r="AB377" i="8" s="1"/>
  <c r="AB378" i="8" s="1"/>
  <c r="AB379" i="8" s="1"/>
  <c r="AB380" i="8" s="1"/>
  <c r="AB381" i="8" s="1"/>
  <c r="AB382" i="8" s="1"/>
  <c r="AB383" i="8" s="1"/>
  <c r="AB384" i="8" s="1"/>
  <c r="AB385" i="8" s="1"/>
  <c r="AB386" i="8" s="1"/>
  <c r="AB387" i="8" s="1"/>
  <c r="AB388" i="8" s="1"/>
  <c r="AB389" i="8" s="1"/>
  <c r="AB390" i="8" s="1"/>
  <c r="AB391" i="8" s="1"/>
  <c r="AB392" i="8" s="1"/>
  <c r="AB393" i="8" s="1"/>
  <c r="AB394" i="8" s="1"/>
  <c r="AB395" i="8" s="1"/>
  <c r="AB396" i="8" s="1"/>
  <c r="AB397" i="8" s="1"/>
  <c r="AB398" i="8" s="1"/>
  <c r="AB399" i="8" s="1"/>
  <c r="AB400" i="8" s="1"/>
  <c r="AB401" i="8" s="1"/>
  <c r="AB402" i="8" s="1"/>
  <c r="AB403" i="8" s="1"/>
  <c r="AB404" i="8" s="1"/>
  <c r="AB405" i="8" s="1"/>
  <c r="AB406" i="8" s="1"/>
  <c r="AB407" i="8" s="1"/>
  <c r="AB408" i="8" s="1"/>
  <c r="AB409" i="8" s="1"/>
  <c r="AB410" i="8" s="1"/>
  <c r="AB411" i="8" s="1"/>
  <c r="AB412" i="8" s="1"/>
  <c r="AB413" i="8" s="1"/>
  <c r="AB414" i="8" s="1"/>
  <c r="AB415" i="8" s="1"/>
  <c r="AB416" i="8" s="1"/>
  <c r="AB417" i="8" s="1"/>
  <c r="AB418" i="8" s="1"/>
  <c r="AB419" i="8" s="1"/>
  <c r="AB420" i="8" s="1"/>
  <c r="AB421" i="8" s="1"/>
  <c r="AB422" i="8" s="1"/>
  <c r="AB423" i="8" s="1"/>
  <c r="AB424" i="8" s="1"/>
  <c r="AB425" i="8" s="1"/>
  <c r="AB426" i="8" s="1"/>
  <c r="AB427" i="8" s="1"/>
  <c r="AB428" i="8" s="1"/>
  <c r="AB429" i="8" s="1"/>
  <c r="AB430" i="8" s="1"/>
  <c r="AB431" i="8" s="1"/>
  <c r="AB432" i="8" s="1"/>
  <c r="AB433" i="8" s="1"/>
  <c r="AB434" i="8" s="1"/>
  <c r="AB435" i="8" s="1"/>
  <c r="AB436" i="8" s="1"/>
  <c r="AB437" i="8" s="1"/>
  <c r="AB438" i="8" s="1"/>
  <c r="AB439" i="8" s="1"/>
  <c r="AB440" i="8" s="1"/>
  <c r="AB441" i="8" s="1"/>
  <c r="AB442" i="8" s="1"/>
  <c r="AB443" i="8" s="1"/>
  <c r="AB444" i="8" s="1"/>
  <c r="AB445" i="8" s="1"/>
  <c r="AB446" i="8" s="1"/>
  <c r="AB447" i="8" s="1"/>
  <c r="AB448" i="8" s="1"/>
  <c r="AB449" i="8" s="1"/>
  <c r="AB450" i="8" s="1"/>
  <c r="AB451" i="8" s="1"/>
  <c r="AB452" i="8" s="1"/>
  <c r="AB453" i="8" s="1"/>
  <c r="AB454" i="8" s="1"/>
  <c r="AB455" i="8" s="1"/>
  <c r="AB456" i="8" s="1"/>
  <c r="AB457" i="8" s="1"/>
  <c r="AB458" i="8" s="1"/>
  <c r="AB459" i="8" s="1"/>
  <c r="AB460" i="8" s="1"/>
  <c r="AB461" i="8" s="1"/>
  <c r="AB462" i="8" s="1"/>
  <c r="AB463" i="8" s="1"/>
  <c r="AB464" i="8" s="1"/>
  <c r="AB465" i="8" s="1"/>
  <c r="AB466" i="8" s="1"/>
  <c r="AB467" i="8" s="1"/>
  <c r="AB468" i="8" s="1"/>
  <c r="AB469" i="8" s="1"/>
  <c r="AB470" i="8" s="1"/>
  <c r="AB471" i="8" s="1"/>
  <c r="AB472" i="8" s="1"/>
  <c r="AB473" i="8" s="1"/>
  <c r="AB474" i="8" s="1"/>
  <c r="AB475" i="8" s="1"/>
  <c r="AB476" i="8" s="1"/>
  <c r="AB477" i="8" s="1"/>
  <c r="AB478" i="8" s="1"/>
  <c r="AB479" i="8" s="1"/>
  <c r="AB480" i="8" s="1"/>
  <c r="AB481" i="8" s="1"/>
  <c r="AB482" i="8" s="1"/>
  <c r="AB483" i="8" s="1"/>
  <c r="AB484" i="8" s="1"/>
  <c r="AB485" i="8" s="1"/>
  <c r="AB486" i="8" s="1"/>
  <c r="AB487" i="8" s="1"/>
  <c r="AB488" i="8" s="1"/>
  <c r="AB489" i="8" s="1"/>
  <c r="AB490" i="8" s="1"/>
  <c r="AB491" i="8" s="1"/>
  <c r="AB492" i="8" s="1"/>
  <c r="AB493" i="8" s="1"/>
  <c r="AB494" i="8" s="1"/>
  <c r="AB495" i="8" s="1"/>
  <c r="AB496" i="8" s="1"/>
  <c r="AB497" i="8" s="1"/>
  <c r="AB498" i="8" s="1"/>
  <c r="AB499" i="8" s="1"/>
  <c r="AB500" i="8" s="1"/>
  <c r="AB501" i="8" s="1"/>
  <c r="AB502" i="8" s="1"/>
  <c r="AB503" i="8" s="1"/>
  <c r="AB504" i="8" s="1"/>
  <c r="AB505" i="8" s="1"/>
  <c r="AB506" i="8" s="1"/>
  <c r="AB507" i="8" s="1"/>
  <c r="AB508" i="8" s="1"/>
  <c r="AB509" i="8" s="1"/>
  <c r="AB510" i="8" s="1"/>
  <c r="AB511" i="8" s="1"/>
  <c r="AB512" i="8" s="1"/>
  <c r="AB513" i="8" s="1"/>
  <c r="AB514" i="8" s="1"/>
  <c r="AB515" i="8" s="1"/>
  <c r="AB516" i="8" s="1"/>
  <c r="AB517" i="8" s="1"/>
  <c r="AB518" i="8" s="1"/>
  <c r="AB519" i="8" s="1"/>
  <c r="AB520" i="8" s="1"/>
  <c r="AB521" i="8" s="1"/>
  <c r="AB522" i="8" s="1"/>
  <c r="AB523" i="8" s="1"/>
  <c r="AB524" i="8" s="1"/>
  <c r="AB525" i="8" s="1"/>
  <c r="AB526" i="8" s="1"/>
  <c r="AB527" i="8" s="1"/>
  <c r="AB528" i="8" s="1"/>
  <c r="AB529" i="8" s="1"/>
  <c r="AB530" i="8" s="1"/>
  <c r="AB531" i="8" s="1"/>
  <c r="AB532" i="8" s="1"/>
  <c r="AB533" i="8" s="1"/>
  <c r="AB534" i="8" s="1"/>
  <c r="AB535" i="8" s="1"/>
  <c r="AB536" i="8" s="1"/>
  <c r="AB537" i="8" s="1"/>
  <c r="AB538" i="8" s="1"/>
  <c r="AB539" i="8" s="1"/>
  <c r="AB540" i="8" s="1"/>
  <c r="AB541" i="8" s="1"/>
  <c r="AB542" i="8" s="1"/>
  <c r="AB543" i="8" s="1"/>
  <c r="AB544" i="8" s="1"/>
  <c r="AB545" i="8" s="1"/>
  <c r="AB546" i="8" s="1"/>
  <c r="AB547" i="8" s="1"/>
  <c r="AB548" i="8" s="1"/>
  <c r="AB549" i="8" s="1"/>
  <c r="AB550" i="8" s="1"/>
  <c r="AB551" i="8" s="1"/>
  <c r="AB552" i="8" s="1"/>
  <c r="AB553" i="8" s="1"/>
  <c r="AB554" i="8" s="1"/>
  <c r="AB555" i="8" s="1"/>
  <c r="AB556" i="8" s="1"/>
  <c r="AB557" i="8" s="1"/>
  <c r="AB558" i="8" s="1"/>
  <c r="AB559" i="8" s="1"/>
  <c r="AB560" i="8" s="1"/>
  <c r="AB561" i="8" s="1"/>
  <c r="AB562" i="8" s="1"/>
  <c r="AB563" i="8" s="1"/>
  <c r="AB564" i="8" s="1"/>
  <c r="AB565" i="8" s="1"/>
  <c r="AB566" i="8" s="1"/>
  <c r="AB567" i="8" s="1"/>
  <c r="AB568" i="8" s="1"/>
  <c r="AB569" i="8" s="1"/>
  <c r="AB570" i="8" s="1"/>
  <c r="AB571" i="8" s="1"/>
  <c r="AB572" i="8" s="1"/>
  <c r="AB573" i="8" s="1"/>
  <c r="AB574" i="8" s="1"/>
  <c r="AB575" i="8" s="1"/>
  <c r="AB576" i="8" s="1"/>
  <c r="AB577" i="8" s="1"/>
  <c r="AB578" i="8" s="1"/>
  <c r="AB579" i="8" s="1"/>
  <c r="AB580" i="8" s="1"/>
  <c r="AB581" i="8" s="1"/>
  <c r="AB582" i="8" s="1"/>
  <c r="AB583" i="8" s="1"/>
  <c r="AB584" i="8" s="1"/>
  <c r="AB585" i="8" s="1"/>
  <c r="AB586" i="8" s="1"/>
  <c r="AB587" i="8" s="1"/>
  <c r="AB588" i="8" s="1"/>
  <c r="AB589" i="8" s="1"/>
  <c r="AB590" i="8" s="1"/>
  <c r="AB591" i="8" s="1"/>
  <c r="AB592" i="8" s="1"/>
  <c r="AB593" i="8" s="1"/>
  <c r="AB594" i="8" s="1"/>
  <c r="AB595" i="8" s="1"/>
  <c r="AB596" i="8" s="1"/>
  <c r="AB597" i="8" s="1"/>
  <c r="AB598" i="8" s="1"/>
  <c r="AB599" i="8" s="1"/>
  <c r="AB600" i="8" s="1"/>
  <c r="AB601" i="8" s="1"/>
  <c r="AB602" i="8" s="1"/>
  <c r="AB603" i="8" s="1"/>
  <c r="AB604" i="8" s="1"/>
  <c r="AB605" i="8" s="1"/>
  <c r="AB606" i="8" s="1"/>
  <c r="AB607" i="8" s="1"/>
  <c r="AB608" i="8" s="1"/>
  <c r="AB609" i="8" s="1"/>
  <c r="AB610" i="8" s="1"/>
  <c r="AB611" i="8" s="1"/>
  <c r="AB612" i="8" s="1"/>
  <c r="AB613" i="8" s="1"/>
  <c r="AB614" i="8" s="1"/>
  <c r="AB615" i="8" s="1"/>
  <c r="AB616" i="8" s="1"/>
  <c r="AB617" i="8" s="1"/>
  <c r="AB618" i="8" s="1"/>
  <c r="AB619" i="8" s="1"/>
  <c r="AB620" i="8" s="1"/>
  <c r="AB621" i="8" s="1"/>
  <c r="AB622" i="8" s="1"/>
  <c r="AB623" i="8" s="1"/>
  <c r="AB624" i="8" s="1"/>
  <c r="AB625" i="8" s="1"/>
  <c r="AB626" i="8" s="1"/>
  <c r="AB627" i="8" s="1"/>
  <c r="AB628" i="8" s="1"/>
  <c r="AB629" i="8" s="1"/>
  <c r="AB630" i="8" s="1"/>
  <c r="AB631" i="8" s="1"/>
  <c r="AB632" i="8" s="1"/>
  <c r="AB633" i="8" s="1"/>
  <c r="AB634" i="8" s="1"/>
  <c r="AB635" i="8" s="1"/>
  <c r="AB636" i="8" s="1"/>
  <c r="AB637" i="8" s="1"/>
  <c r="AB638" i="8" s="1"/>
  <c r="AB639" i="8" s="1"/>
  <c r="AB640" i="8" s="1"/>
  <c r="AB641" i="8" s="1"/>
  <c r="AB642" i="8" s="1"/>
  <c r="AB643" i="8" s="1"/>
  <c r="AB644" i="8" s="1"/>
  <c r="AB645" i="8" s="1"/>
  <c r="AB646" i="8" s="1"/>
  <c r="AB647" i="8" s="1"/>
  <c r="AB648" i="8" s="1"/>
  <c r="AB649" i="8" s="1"/>
  <c r="AB650" i="8" s="1"/>
  <c r="AB651" i="8" s="1"/>
  <c r="AB652" i="8" s="1"/>
  <c r="AB653" i="8" s="1"/>
  <c r="AB654" i="8" s="1"/>
  <c r="AB655" i="8" s="1"/>
  <c r="AB656" i="8" s="1"/>
  <c r="AB657" i="8" s="1"/>
  <c r="AB658" i="8" s="1"/>
  <c r="AB659" i="8" s="1"/>
  <c r="AB660" i="8" s="1"/>
  <c r="AB661" i="8" s="1"/>
  <c r="AB662" i="8" s="1"/>
  <c r="AB663" i="8" s="1"/>
  <c r="AB664" i="8" s="1"/>
  <c r="AB665" i="8" s="1"/>
  <c r="AB666" i="8" s="1"/>
  <c r="AB667" i="8" s="1"/>
  <c r="AB668" i="8" s="1"/>
  <c r="AB669" i="8" s="1"/>
  <c r="AB670" i="8" s="1"/>
  <c r="AB671" i="8" s="1"/>
  <c r="AB672" i="8" s="1"/>
  <c r="AB673" i="8" s="1"/>
  <c r="AB674" i="8" s="1"/>
  <c r="AB675" i="8" s="1"/>
  <c r="AB676" i="8" s="1"/>
  <c r="AB677" i="8" s="1"/>
  <c r="AB678" i="8" s="1"/>
  <c r="AB679" i="8" s="1"/>
  <c r="AB680" i="8" s="1"/>
  <c r="AB681" i="8" s="1"/>
  <c r="AB682" i="8" s="1"/>
  <c r="AB683" i="8" s="1"/>
  <c r="AB684" i="8" s="1"/>
  <c r="AB685" i="8" s="1"/>
  <c r="AB686" i="8" s="1"/>
  <c r="AB687" i="8" s="1"/>
  <c r="AB688" i="8" s="1"/>
  <c r="AB689" i="8" s="1"/>
  <c r="AB690" i="8" s="1"/>
  <c r="AB691" i="8" s="1"/>
  <c r="AB692" i="8" s="1"/>
  <c r="AB693" i="8" s="1"/>
  <c r="AB694" i="8" s="1"/>
  <c r="AB695" i="8" s="1"/>
  <c r="AB696" i="8" s="1"/>
  <c r="AB697" i="8" s="1"/>
  <c r="AB698" i="8" s="1"/>
  <c r="AB699" i="8" s="1"/>
  <c r="AB700" i="8" s="1"/>
  <c r="AB701" i="8" s="1"/>
  <c r="AB702" i="8" s="1"/>
  <c r="AB703" i="8" s="1"/>
  <c r="AB704" i="8" s="1"/>
  <c r="AB705" i="8" s="1"/>
  <c r="AB706" i="8" s="1"/>
  <c r="AB707" i="8" s="1"/>
  <c r="AB708" i="8" s="1"/>
  <c r="AB709" i="8" s="1"/>
  <c r="AB710" i="8" s="1"/>
  <c r="AB711" i="8" s="1"/>
  <c r="AB712" i="8" s="1"/>
  <c r="AB713" i="8" s="1"/>
  <c r="AB714" i="8" s="1"/>
  <c r="AB715" i="8" s="1"/>
  <c r="AB716" i="8" s="1"/>
  <c r="AB717" i="8" s="1"/>
  <c r="AB718" i="8" s="1"/>
  <c r="AB719" i="8" s="1"/>
  <c r="AB720" i="8" s="1"/>
  <c r="AB721" i="8" s="1"/>
  <c r="AB722" i="8" s="1"/>
  <c r="AB723" i="8" s="1"/>
  <c r="AB724" i="8" s="1"/>
  <c r="AB725" i="8" s="1"/>
  <c r="AB726" i="8" s="1"/>
  <c r="AB727" i="8" s="1"/>
  <c r="AB728" i="8" s="1"/>
  <c r="AB729" i="8" s="1"/>
  <c r="AB730" i="8" s="1"/>
  <c r="AA4" i="8"/>
  <c r="AA5" i="8" s="1"/>
  <c r="AA6" i="8" s="1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172" i="8" s="1"/>
  <c r="AA173" i="8" s="1"/>
  <c r="AA174" i="8" s="1"/>
  <c r="AA175" i="8" s="1"/>
  <c r="AA176" i="8" s="1"/>
  <c r="AA177" i="8" s="1"/>
  <c r="AA178" i="8" s="1"/>
  <c r="AA179" i="8" s="1"/>
  <c r="AA180" i="8" s="1"/>
  <c r="AA181" i="8" s="1"/>
  <c r="AA182" i="8" s="1"/>
  <c r="AA183" i="8" s="1"/>
  <c r="AA184" i="8" s="1"/>
  <c r="AA185" i="8" s="1"/>
  <c r="AA186" i="8" s="1"/>
  <c r="AA187" i="8" s="1"/>
  <c r="AA188" i="8" s="1"/>
  <c r="AA189" i="8" s="1"/>
  <c r="AA190" i="8" s="1"/>
  <c r="AA191" i="8" s="1"/>
  <c r="AA192" i="8" s="1"/>
  <c r="AA193" i="8" s="1"/>
  <c r="AA194" i="8" s="1"/>
  <c r="AA195" i="8" s="1"/>
  <c r="AA196" i="8" s="1"/>
  <c r="AA197" i="8" s="1"/>
  <c r="AA198" i="8" s="1"/>
  <c r="AA199" i="8" s="1"/>
  <c r="AA200" i="8" s="1"/>
  <c r="AA201" i="8" s="1"/>
  <c r="AA202" i="8" s="1"/>
  <c r="AA203" i="8" s="1"/>
  <c r="AA204" i="8" s="1"/>
  <c r="AA205" i="8" s="1"/>
  <c r="AA206" i="8" s="1"/>
  <c r="AA207" i="8" s="1"/>
  <c r="AA208" i="8" s="1"/>
  <c r="AA209" i="8" s="1"/>
  <c r="AA210" i="8" s="1"/>
  <c r="AA211" i="8" s="1"/>
  <c r="AA212" i="8" s="1"/>
  <c r="AA213" i="8" s="1"/>
  <c r="AA214" i="8" s="1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AA290" i="8" s="1"/>
  <c r="AA291" i="8" s="1"/>
  <c r="AA292" i="8" s="1"/>
  <c r="AA293" i="8" s="1"/>
  <c r="AA294" i="8" s="1"/>
  <c r="AA295" i="8" s="1"/>
  <c r="AA296" i="8" s="1"/>
  <c r="AA297" i="8" s="1"/>
  <c r="AA298" i="8" s="1"/>
  <c r="AA299" i="8" s="1"/>
  <c r="AA300" i="8" s="1"/>
  <c r="AA301" i="8" s="1"/>
  <c r="AA302" i="8" s="1"/>
  <c r="AA303" i="8" s="1"/>
  <c r="AA304" i="8" s="1"/>
  <c r="AA305" i="8" s="1"/>
  <c r="AA306" i="8" s="1"/>
  <c r="AA307" i="8" s="1"/>
  <c r="AA308" i="8" s="1"/>
  <c r="AA309" i="8" s="1"/>
  <c r="AA310" i="8" s="1"/>
  <c r="AA311" i="8" s="1"/>
  <c r="AA312" i="8" s="1"/>
  <c r="AA313" i="8" s="1"/>
  <c r="AA314" i="8" s="1"/>
  <c r="AA315" i="8" s="1"/>
  <c r="AA316" i="8" s="1"/>
  <c r="AA317" i="8" s="1"/>
  <c r="AA318" i="8" s="1"/>
  <c r="AA319" i="8" s="1"/>
  <c r="AA320" i="8" s="1"/>
  <c r="AA321" i="8" s="1"/>
  <c r="AA322" i="8" s="1"/>
  <c r="AA323" i="8" s="1"/>
  <c r="AA324" i="8" s="1"/>
  <c r="AA325" i="8" s="1"/>
  <c r="AA326" i="8" s="1"/>
  <c r="AA327" i="8" s="1"/>
  <c r="AA328" i="8" s="1"/>
  <c r="AA329" i="8" s="1"/>
  <c r="AA330" i="8" s="1"/>
  <c r="AA331" i="8" s="1"/>
  <c r="AA332" i="8" s="1"/>
  <c r="AA333" i="8" s="1"/>
  <c r="AA334" i="8" s="1"/>
  <c r="AA335" i="8" s="1"/>
  <c r="AA336" i="8" s="1"/>
  <c r="AA337" i="8" s="1"/>
  <c r="AA338" i="8" s="1"/>
  <c r="AA339" i="8" s="1"/>
  <c r="AA340" i="8" s="1"/>
  <c r="AA341" i="8" s="1"/>
  <c r="AA342" i="8" s="1"/>
  <c r="AA343" i="8" s="1"/>
  <c r="AA344" i="8" s="1"/>
  <c r="AA345" i="8" s="1"/>
  <c r="AA346" i="8" s="1"/>
  <c r="AA347" i="8" s="1"/>
  <c r="AA348" i="8" s="1"/>
  <c r="AA349" i="8" s="1"/>
  <c r="AA350" i="8" s="1"/>
  <c r="AA351" i="8" s="1"/>
  <c r="AA352" i="8" s="1"/>
  <c r="AA353" i="8" s="1"/>
  <c r="AA354" i="8" s="1"/>
  <c r="AA355" i="8" s="1"/>
  <c r="AA356" i="8" s="1"/>
  <c r="AA357" i="8" s="1"/>
  <c r="AA358" i="8" s="1"/>
  <c r="AA359" i="8" s="1"/>
  <c r="AA360" i="8" s="1"/>
  <c r="AA361" i="8" s="1"/>
  <c r="AA362" i="8" s="1"/>
  <c r="AA363" i="8" s="1"/>
  <c r="AA364" i="8" s="1"/>
  <c r="AA365" i="8" s="1"/>
  <c r="AA366" i="8" s="1"/>
  <c r="AA367" i="8" s="1"/>
  <c r="AA368" i="8" s="1"/>
  <c r="AA369" i="8" s="1"/>
  <c r="AA370" i="8" s="1"/>
  <c r="AA371" i="8" s="1"/>
  <c r="AA372" i="8" s="1"/>
  <c r="AA373" i="8" s="1"/>
  <c r="AA374" i="8" s="1"/>
  <c r="AA375" i="8" s="1"/>
  <c r="AA376" i="8" s="1"/>
  <c r="AA377" i="8" s="1"/>
  <c r="AA378" i="8" s="1"/>
  <c r="AA379" i="8" s="1"/>
  <c r="AA380" i="8" s="1"/>
  <c r="AA381" i="8" s="1"/>
  <c r="AA382" i="8" s="1"/>
  <c r="AA383" i="8" s="1"/>
  <c r="AA384" i="8" s="1"/>
  <c r="AA385" i="8" s="1"/>
  <c r="AA386" i="8" s="1"/>
  <c r="AA387" i="8" s="1"/>
  <c r="AA388" i="8" s="1"/>
  <c r="AA389" i="8" s="1"/>
  <c r="AA390" i="8" s="1"/>
  <c r="AA391" i="8" s="1"/>
  <c r="AA392" i="8" s="1"/>
  <c r="AA393" i="8" s="1"/>
  <c r="AA394" i="8" s="1"/>
  <c r="AA395" i="8" s="1"/>
  <c r="AA396" i="8" s="1"/>
  <c r="AA397" i="8" s="1"/>
  <c r="AA398" i="8" s="1"/>
  <c r="AA399" i="8" s="1"/>
  <c r="AA400" i="8" s="1"/>
  <c r="AA401" i="8" s="1"/>
  <c r="AA402" i="8" s="1"/>
  <c r="AA403" i="8" s="1"/>
  <c r="AA404" i="8" s="1"/>
  <c r="AA405" i="8" s="1"/>
  <c r="AA406" i="8" s="1"/>
  <c r="AA407" i="8" s="1"/>
  <c r="AA408" i="8" s="1"/>
  <c r="AA409" i="8" s="1"/>
  <c r="AA410" i="8" s="1"/>
  <c r="AA411" i="8" s="1"/>
  <c r="AA412" i="8" s="1"/>
  <c r="AA413" i="8" s="1"/>
  <c r="AA414" i="8" s="1"/>
  <c r="AA415" i="8" s="1"/>
  <c r="AA416" i="8" s="1"/>
  <c r="AA417" i="8" s="1"/>
  <c r="AA418" i="8" s="1"/>
  <c r="AA419" i="8" s="1"/>
  <c r="AA420" i="8" s="1"/>
  <c r="AA421" i="8" s="1"/>
  <c r="AA422" i="8" s="1"/>
  <c r="AA423" i="8" s="1"/>
  <c r="AA424" i="8" s="1"/>
  <c r="AA425" i="8" s="1"/>
  <c r="AA426" i="8" s="1"/>
  <c r="AA427" i="8" s="1"/>
  <c r="AA428" i="8" s="1"/>
  <c r="AA429" i="8" s="1"/>
  <c r="AA430" i="8" s="1"/>
  <c r="AA431" i="8" s="1"/>
  <c r="AA432" i="8" s="1"/>
  <c r="AA433" i="8" s="1"/>
  <c r="AA434" i="8" s="1"/>
  <c r="AA435" i="8" s="1"/>
  <c r="AA436" i="8" s="1"/>
  <c r="AA437" i="8" s="1"/>
  <c r="AA438" i="8" s="1"/>
  <c r="AA439" i="8" s="1"/>
  <c r="AA440" i="8" s="1"/>
  <c r="AA441" i="8" s="1"/>
  <c r="AA442" i="8" s="1"/>
  <c r="AA443" i="8" s="1"/>
  <c r="AA444" i="8" s="1"/>
  <c r="AA445" i="8" s="1"/>
  <c r="AA446" i="8" s="1"/>
  <c r="AA447" i="8" s="1"/>
  <c r="AA448" i="8" s="1"/>
  <c r="AA449" i="8" s="1"/>
  <c r="AA450" i="8" s="1"/>
  <c r="AA451" i="8" s="1"/>
  <c r="AA452" i="8" s="1"/>
  <c r="AA453" i="8" s="1"/>
  <c r="AA454" i="8" s="1"/>
  <c r="AA455" i="8" s="1"/>
  <c r="AA456" i="8" s="1"/>
  <c r="AA457" i="8" s="1"/>
  <c r="AA458" i="8" s="1"/>
  <c r="AA459" i="8" s="1"/>
  <c r="AA460" i="8" s="1"/>
  <c r="AA461" i="8" s="1"/>
  <c r="AA462" i="8" s="1"/>
  <c r="AA463" i="8" s="1"/>
  <c r="AA464" i="8" s="1"/>
  <c r="AA465" i="8" s="1"/>
  <c r="AA466" i="8" s="1"/>
  <c r="AA467" i="8" s="1"/>
  <c r="AA468" i="8" s="1"/>
  <c r="AA469" i="8" s="1"/>
  <c r="AA470" i="8" s="1"/>
  <c r="AA471" i="8" s="1"/>
  <c r="AA472" i="8" s="1"/>
  <c r="AA473" i="8" s="1"/>
  <c r="AA474" i="8" s="1"/>
  <c r="AA475" i="8" s="1"/>
  <c r="AA476" i="8" s="1"/>
  <c r="AA477" i="8" s="1"/>
  <c r="AA478" i="8" s="1"/>
  <c r="AA479" i="8" s="1"/>
  <c r="AA480" i="8" s="1"/>
  <c r="AA481" i="8" s="1"/>
  <c r="AA482" i="8" s="1"/>
  <c r="AA483" i="8" s="1"/>
  <c r="AA484" i="8" s="1"/>
  <c r="AA485" i="8" s="1"/>
  <c r="AA486" i="8" s="1"/>
  <c r="AA487" i="8" s="1"/>
  <c r="AA488" i="8" s="1"/>
  <c r="AA489" i="8" s="1"/>
  <c r="AA490" i="8" s="1"/>
  <c r="AA491" i="8" s="1"/>
  <c r="AA492" i="8" s="1"/>
  <c r="AA493" i="8" s="1"/>
  <c r="AA494" i="8" s="1"/>
  <c r="AA495" i="8" s="1"/>
  <c r="AA496" i="8" s="1"/>
  <c r="AA497" i="8" s="1"/>
  <c r="AA498" i="8" s="1"/>
  <c r="AA499" i="8" s="1"/>
  <c r="AA500" i="8" s="1"/>
  <c r="AA501" i="8" s="1"/>
  <c r="AA502" i="8" s="1"/>
  <c r="AA503" i="8" s="1"/>
  <c r="AA504" i="8" s="1"/>
  <c r="AA505" i="8" s="1"/>
  <c r="AA506" i="8" s="1"/>
  <c r="AA507" i="8" s="1"/>
  <c r="AA508" i="8" s="1"/>
  <c r="AA509" i="8" s="1"/>
  <c r="AA510" i="8" s="1"/>
  <c r="AA511" i="8" s="1"/>
  <c r="AA512" i="8" s="1"/>
  <c r="AA513" i="8" s="1"/>
  <c r="AA514" i="8" s="1"/>
  <c r="AA515" i="8" s="1"/>
  <c r="AA516" i="8" s="1"/>
  <c r="AA517" i="8" s="1"/>
  <c r="AA518" i="8" s="1"/>
  <c r="AA519" i="8" s="1"/>
  <c r="AA520" i="8" s="1"/>
  <c r="AA521" i="8" s="1"/>
  <c r="AA522" i="8" s="1"/>
  <c r="AA523" i="8" s="1"/>
  <c r="AA524" i="8" s="1"/>
  <c r="AA525" i="8" s="1"/>
  <c r="AA526" i="8" s="1"/>
  <c r="AA527" i="8" s="1"/>
  <c r="AA528" i="8" s="1"/>
  <c r="AA529" i="8" s="1"/>
  <c r="AA530" i="8" s="1"/>
  <c r="AA531" i="8" s="1"/>
  <c r="AA532" i="8" s="1"/>
  <c r="AA533" i="8" s="1"/>
  <c r="AA534" i="8" s="1"/>
  <c r="AA535" i="8" s="1"/>
  <c r="AA536" i="8" s="1"/>
  <c r="AA537" i="8" s="1"/>
  <c r="AA538" i="8" s="1"/>
  <c r="AA539" i="8" s="1"/>
  <c r="AA540" i="8" s="1"/>
  <c r="AA541" i="8" s="1"/>
  <c r="AA542" i="8" s="1"/>
  <c r="AA543" i="8" s="1"/>
  <c r="AA544" i="8" s="1"/>
  <c r="AA545" i="8" s="1"/>
  <c r="AA546" i="8" s="1"/>
  <c r="AA547" i="8" s="1"/>
  <c r="AA548" i="8" s="1"/>
  <c r="AA549" i="8" s="1"/>
  <c r="AA550" i="8" s="1"/>
  <c r="AA551" i="8" s="1"/>
  <c r="AA552" i="8" s="1"/>
  <c r="AA553" i="8" s="1"/>
  <c r="AA554" i="8" s="1"/>
  <c r="AA555" i="8" s="1"/>
  <c r="AA556" i="8" s="1"/>
  <c r="AA557" i="8" s="1"/>
  <c r="AA558" i="8" s="1"/>
  <c r="AA559" i="8" s="1"/>
  <c r="AA560" i="8" s="1"/>
  <c r="AA561" i="8" s="1"/>
  <c r="AA562" i="8" s="1"/>
  <c r="AA563" i="8" s="1"/>
  <c r="AA564" i="8" s="1"/>
  <c r="AA565" i="8" s="1"/>
  <c r="AA566" i="8" s="1"/>
  <c r="AA567" i="8" s="1"/>
  <c r="AA568" i="8" s="1"/>
  <c r="AA569" i="8" s="1"/>
  <c r="AA570" i="8" s="1"/>
  <c r="AA571" i="8" s="1"/>
  <c r="AA572" i="8" s="1"/>
  <c r="AA573" i="8" s="1"/>
  <c r="AA574" i="8" s="1"/>
  <c r="AA575" i="8" s="1"/>
  <c r="AA576" i="8" s="1"/>
  <c r="AA577" i="8" s="1"/>
  <c r="AA578" i="8" s="1"/>
  <c r="AA579" i="8" s="1"/>
  <c r="AA580" i="8" s="1"/>
  <c r="AA581" i="8" s="1"/>
  <c r="AA582" i="8" s="1"/>
  <c r="AA583" i="8" s="1"/>
  <c r="AA584" i="8" s="1"/>
  <c r="AA585" i="8" s="1"/>
  <c r="AA586" i="8" s="1"/>
  <c r="AA587" i="8" s="1"/>
  <c r="AA588" i="8" s="1"/>
  <c r="AA589" i="8" s="1"/>
  <c r="AA590" i="8" s="1"/>
  <c r="AA591" i="8" s="1"/>
  <c r="AA592" i="8" s="1"/>
  <c r="AA593" i="8" s="1"/>
  <c r="AA594" i="8" s="1"/>
  <c r="AA595" i="8" s="1"/>
  <c r="AA596" i="8" s="1"/>
  <c r="AA597" i="8" s="1"/>
  <c r="AA598" i="8" s="1"/>
  <c r="AA599" i="8" s="1"/>
  <c r="AA600" i="8" s="1"/>
  <c r="AA601" i="8" s="1"/>
  <c r="AA602" i="8" s="1"/>
  <c r="AA603" i="8" s="1"/>
  <c r="AA604" i="8" s="1"/>
  <c r="AA605" i="8" s="1"/>
  <c r="AA606" i="8" s="1"/>
  <c r="AA607" i="8" s="1"/>
  <c r="AA608" i="8" s="1"/>
  <c r="AA609" i="8" s="1"/>
  <c r="AA610" i="8" s="1"/>
  <c r="AA611" i="8" s="1"/>
  <c r="AA612" i="8" s="1"/>
  <c r="AA613" i="8" s="1"/>
  <c r="AA614" i="8" s="1"/>
  <c r="AA615" i="8" s="1"/>
  <c r="AA616" i="8" s="1"/>
  <c r="AA617" i="8" s="1"/>
  <c r="AA618" i="8" s="1"/>
  <c r="AA619" i="8" s="1"/>
  <c r="AA620" i="8" s="1"/>
  <c r="AA621" i="8" s="1"/>
  <c r="AA622" i="8" s="1"/>
  <c r="AA623" i="8" s="1"/>
  <c r="AA624" i="8" s="1"/>
  <c r="AA625" i="8" s="1"/>
  <c r="AA626" i="8" s="1"/>
  <c r="AA627" i="8" s="1"/>
  <c r="AA628" i="8" s="1"/>
  <c r="AA629" i="8" s="1"/>
  <c r="AA630" i="8" s="1"/>
  <c r="AA631" i="8" s="1"/>
  <c r="AA632" i="8" s="1"/>
  <c r="AA633" i="8" s="1"/>
  <c r="AA634" i="8" s="1"/>
  <c r="AA635" i="8" s="1"/>
  <c r="AA636" i="8" s="1"/>
  <c r="AA637" i="8" s="1"/>
  <c r="AA638" i="8" s="1"/>
  <c r="AA639" i="8" s="1"/>
  <c r="AA640" i="8" s="1"/>
  <c r="AA641" i="8" s="1"/>
  <c r="AA642" i="8" s="1"/>
  <c r="AA643" i="8" s="1"/>
  <c r="AA644" i="8" s="1"/>
  <c r="AA645" i="8" s="1"/>
  <c r="AA646" i="8" s="1"/>
  <c r="AA647" i="8" s="1"/>
  <c r="AA648" i="8" s="1"/>
  <c r="AA649" i="8" s="1"/>
  <c r="AA650" i="8" s="1"/>
  <c r="AA651" i="8" s="1"/>
  <c r="AA652" i="8" s="1"/>
  <c r="AA653" i="8" s="1"/>
  <c r="AA654" i="8" s="1"/>
  <c r="AA655" i="8" s="1"/>
  <c r="AA656" i="8" s="1"/>
  <c r="AA657" i="8" s="1"/>
  <c r="AA658" i="8" s="1"/>
  <c r="AA659" i="8" s="1"/>
  <c r="AA660" i="8" s="1"/>
  <c r="AA661" i="8" s="1"/>
  <c r="AA662" i="8" s="1"/>
  <c r="AA663" i="8" s="1"/>
  <c r="AA664" i="8" s="1"/>
  <c r="AA665" i="8" s="1"/>
  <c r="AA666" i="8" s="1"/>
  <c r="AA667" i="8" s="1"/>
  <c r="AA668" i="8" s="1"/>
  <c r="AA669" i="8" s="1"/>
  <c r="AA670" i="8" s="1"/>
  <c r="AA671" i="8" s="1"/>
  <c r="AA672" i="8" s="1"/>
  <c r="AA673" i="8" s="1"/>
  <c r="AA674" i="8" s="1"/>
  <c r="AA675" i="8" s="1"/>
  <c r="AA676" i="8" s="1"/>
  <c r="AA677" i="8" s="1"/>
  <c r="AA678" i="8" s="1"/>
  <c r="AA679" i="8" s="1"/>
  <c r="AA680" i="8" s="1"/>
  <c r="AA681" i="8" s="1"/>
  <c r="AA682" i="8" s="1"/>
  <c r="AA683" i="8" s="1"/>
  <c r="AA684" i="8" s="1"/>
  <c r="AA685" i="8" s="1"/>
  <c r="AA686" i="8" s="1"/>
  <c r="AA687" i="8" s="1"/>
  <c r="AA688" i="8" s="1"/>
  <c r="AA689" i="8" s="1"/>
  <c r="AA690" i="8" s="1"/>
  <c r="AA691" i="8" s="1"/>
  <c r="AA692" i="8" s="1"/>
  <c r="AA693" i="8" s="1"/>
  <c r="AA694" i="8" s="1"/>
  <c r="AA695" i="8" s="1"/>
  <c r="AA696" i="8" s="1"/>
  <c r="AA697" i="8" s="1"/>
  <c r="AA698" i="8" s="1"/>
  <c r="AA699" i="8" s="1"/>
  <c r="AA700" i="8" s="1"/>
  <c r="AA701" i="8" s="1"/>
  <c r="AA702" i="8" s="1"/>
  <c r="AA703" i="8" s="1"/>
  <c r="AA704" i="8" s="1"/>
  <c r="AA705" i="8" s="1"/>
  <c r="AA706" i="8" s="1"/>
  <c r="AA707" i="8" s="1"/>
  <c r="AA708" i="8" s="1"/>
  <c r="AA709" i="8" s="1"/>
  <c r="AA710" i="8" s="1"/>
  <c r="AA711" i="8" s="1"/>
  <c r="AA712" i="8" s="1"/>
  <c r="AA713" i="8" s="1"/>
  <c r="AA714" i="8" s="1"/>
  <c r="AA715" i="8" s="1"/>
  <c r="AA716" i="8" s="1"/>
  <c r="AA717" i="8" s="1"/>
  <c r="AA718" i="8" s="1"/>
  <c r="AA719" i="8" s="1"/>
  <c r="AA720" i="8" s="1"/>
  <c r="AA721" i="8" s="1"/>
  <c r="AA722" i="8" s="1"/>
  <c r="AA723" i="8" s="1"/>
  <c r="AA724" i="8" s="1"/>
  <c r="AA725" i="8" s="1"/>
  <c r="AA726" i="8" s="1"/>
  <c r="AA727" i="8" s="1"/>
  <c r="AA728" i="8" s="1"/>
  <c r="AA729" i="8" s="1"/>
  <c r="AA730" i="8" s="1"/>
  <c r="Z4" i="8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Z84" i="8" s="1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Z96" i="8" s="1"/>
  <c r="Z97" i="8" s="1"/>
  <c r="Z98" i="8" s="1"/>
  <c r="Z99" i="8" s="1"/>
  <c r="Z100" i="8" s="1"/>
  <c r="Z101" i="8" s="1"/>
  <c r="Z102" i="8" s="1"/>
  <c r="Z103" i="8" s="1"/>
  <c r="Z104" i="8" s="1"/>
  <c r="Z105" i="8" s="1"/>
  <c r="Z106" i="8" s="1"/>
  <c r="Z107" i="8" s="1"/>
  <c r="Z108" i="8" s="1"/>
  <c r="Z109" i="8" s="1"/>
  <c r="Z110" i="8" s="1"/>
  <c r="Z111" i="8" s="1"/>
  <c r="Z112" i="8" s="1"/>
  <c r="Z113" i="8" s="1"/>
  <c r="Z114" i="8" s="1"/>
  <c r="Z115" i="8" s="1"/>
  <c r="Z116" i="8" s="1"/>
  <c r="Z117" i="8" s="1"/>
  <c r="Z118" i="8" s="1"/>
  <c r="Z119" i="8" s="1"/>
  <c r="Z120" i="8" s="1"/>
  <c r="Z121" i="8" s="1"/>
  <c r="Z122" i="8" s="1"/>
  <c r="Z123" i="8" s="1"/>
  <c r="Z124" i="8" s="1"/>
  <c r="Z125" i="8" s="1"/>
  <c r="Z126" i="8" s="1"/>
  <c r="Z127" i="8" s="1"/>
  <c r="Z128" i="8" s="1"/>
  <c r="Z129" i="8" s="1"/>
  <c r="Z130" i="8" s="1"/>
  <c r="Z131" i="8" s="1"/>
  <c r="Z132" i="8" s="1"/>
  <c r="Z133" i="8" s="1"/>
  <c r="Z134" i="8" s="1"/>
  <c r="Z135" i="8" s="1"/>
  <c r="Z136" i="8" s="1"/>
  <c r="Z137" i="8" s="1"/>
  <c r="Z138" i="8" s="1"/>
  <c r="Z139" i="8" s="1"/>
  <c r="Z140" i="8" s="1"/>
  <c r="Z141" i="8" s="1"/>
  <c r="Z142" i="8" s="1"/>
  <c r="Z143" i="8" s="1"/>
  <c r="Z144" i="8" s="1"/>
  <c r="Z145" i="8" s="1"/>
  <c r="Z146" i="8" s="1"/>
  <c r="Z147" i="8" s="1"/>
  <c r="Z148" i="8" s="1"/>
  <c r="Z149" i="8" s="1"/>
  <c r="Z150" i="8" s="1"/>
  <c r="Z151" i="8" s="1"/>
  <c r="Z152" i="8" s="1"/>
  <c r="Z153" i="8" s="1"/>
  <c r="Z154" i="8" s="1"/>
  <c r="Z155" i="8" s="1"/>
  <c r="Z156" i="8" s="1"/>
  <c r="Z157" i="8" s="1"/>
  <c r="Z158" i="8" s="1"/>
  <c r="Z159" i="8" s="1"/>
  <c r="Z160" i="8" s="1"/>
  <c r="Z161" i="8" s="1"/>
  <c r="Z162" i="8" s="1"/>
  <c r="Z163" i="8" s="1"/>
  <c r="Z164" i="8" s="1"/>
  <c r="Z165" i="8" s="1"/>
  <c r="Z166" i="8" s="1"/>
  <c r="Z167" i="8" s="1"/>
  <c r="Z168" i="8" s="1"/>
  <c r="Z169" i="8" s="1"/>
  <c r="Z170" i="8" s="1"/>
  <c r="Z171" i="8" s="1"/>
  <c r="Z172" i="8" s="1"/>
  <c r="Z173" i="8" s="1"/>
  <c r="Z174" i="8" s="1"/>
  <c r="Z175" i="8" s="1"/>
  <c r="Z176" i="8" s="1"/>
  <c r="Z177" i="8" s="1"/>
  <c r="Z178" i="8" s="1"/>
  <c r="Z179" i="8" s="1"/>
  <c r="Z180" i="8" s="1"/>
  <c r="Z181" i="8" s="1"/>
  <c r="Z182" i="8" s="1"/>
  <c r="Z183" i="8" s="1"/>
  <c r="Z184" i="8" s="1"/>
  <c r="Z185" i="8" s="1"/>
  <c r="Z186" i="8" s="1"/>
  <c r="Z187" i="8" s="1"/>
  <c r="Z188" i="8" s="1"/>
  <c r="Z189" i="8" s="1"/>
  <c r="Z190" i="8" s="1"/>
  <c r="Z191" i="8" s="1"/>
  <c r="Z192" i="8" s="1"/>
  <c r="Z193" i="8" s="1"/>
  <c r="Z194" i="8" s="1"/>
  <c r="Z195" i="8" s="1"/>
  <c r="Z196" i="8" s="1"/>
  <c r="Z197" i="8" s="1"/>
  <c r="Z198" i="8" s="1"/>
  <c r="Z199" i="8" s="1"/>
  <c r="Z200" i="8" s="1"/>
  <c r="Z201" i="8" s="1"/>
  <c r="Z202" i="8" s="1"/>
  <c r="Z203" i="8" s="1"/>
  <c r="Z204" i="8" s="1"/>
  <c r="Z205" i="8" s="1"/>
  <c r="Z206" i="8" s="1"/>
  <c r="Z207" i="8" s="1"/>
  <c r="Z208" i="8" s="1"/>
  <c r="Z209" i="8" s="1"/>
  <c r="Z210" i="8" s="1"/>
  <c r="Z211" i="8" s="1"/>
  <c r="Z212" i="8" s="1"/>
  <c r="Z213" i="8" s="1"/>
  <c r="Z214" i="8" s="1"/>
  <c r="Z215" i="8" s="1"/>
  <c r="Z216" i="8" s="1"/>
  <c r="Z217" i="8" s="1"/>
  <c r="Z218" i="8" s="1"/>
  <c r="Z219" i="8" s="1"/>
  <c r="Z220" i="8" s="1"/>
  <c r="Z221" i="8" s="1"/>
  <c r="Z222" i="8" s="1"/>
  <c r="Z223" i="8" s="1"/>
  <c r="Z224" i="8" s="1"/>
  <c r="Z225" i="8" s="1"/>
  <c r="Z226" i="8" s="1"/>
  <c r="Z227" i="8" s="1"/>
  <c r="Z228" i="8" s="1"/>
  <c r="Z229" i="8" s="1"/>
  <c r="Z230" i="8" s="1"/>
  <c r="Z231" i="8" s="1"/>
  <c r="Z232" i="8" s="1"/>
  <c r="Z233" i="8" s="1"/>
  <c r="Z234" i="8" s="1"/>
  <c r="Z235" i="8" s="1"/>
  <c r="Z236" i="8" s="1"/>
  <c r="Z237" i="8" s="1"/>
  <c r="Z238" i="8" s="1"/>
  <c r="Z239" i="8" s="1"/>
  <c r="Z240" i="8" s="1"/>
  <c r="Z241" i="8" s="1"/>
  <c r="Z242" i="8" s="1"/>
  <c r="Z243" i="8" s="1"/>
  <c r="Z244" i="8" s="1"/>
  <c r="Z245" i="8" s="1"/>
  <c r="Z246" i="8" s="1"/>
  <c r="Z247" i="8" s="1"/>
  <c r="Z248" i="8" s="1"/>
  <c r="Z249" i="8" s="1"/>
  <c r="Z250" i="8" s="1"/>
  <c r="Z251" i="8" s="1"/>
  <c r="Z252" i="8" s="1"/>
  <c r="Z253" i="8" s="1"/>
  <c r="Z254" i="8" s="1"/>
  <c r="Z255" i="8" s="1"/>
  <c r="Z256" i="8" s="1"/>
  <c r="Z257" i="8" s="1"/>
  <c r="Z258" i="8" s="1"/>
  <c r="Z259" i="8" s="1"/>
  <c r="Z260" i="8" s="1"/>
  <c r="Z261" i="8" s="1"/>
  <c r="Z262" i="8" s="1"/>
  <c r="Z263" i="8" s="1"/>
  <c r="Z264" i="8" s="1"/>
  <c r="Z265" i="8" s="1"/>
  <c r="Z266" i="8" s="1"/>
  <c r="Z267" i="8" s="1"/>
  <c r="Z268" i="8" s="1"/>
  <c r="Z269" i="8" s="1"/>
  <c r="Z270" i="8" s="1"/>
  <c r="Z271" i="8" s="1"/>
  <c r="Z272" i="8" s="1"/>
  <c r="Z273" i="8" s="1"/>
  <c r="Z274" i="8" s="1"/>
  <c r="Z275" i="8" s="1"/>
  <c r="Z276" i="8" s="1"/>
  <c r="Z277" i="8" s="1"/>
  <c r="Z278" i="8" s="1"/>
  <c r="Z279" i="8" s="1"/>
  <c r="Z280" i="8" s="1"/>
  <c r="Z281" i="8" s="1"/>
  <c r="Z282" i="8" s="1"/>
  <c r="Z283" i="8" s="1"/>
  <c r="Z284" i="8" s="1"/>
  <c r="Z285" i="8" s="1"/>
  <c r="Z286" i="8" s="1"/>
  <c r="Z287" i="8" s="1"/>
  <c r="Z288" i="8" s="1"/>
  <c r="Z289" i="8" s="1"/>
  <c r="Z290" i="8" s="1"/>
  <c r="Z291" i="8" s="1"/>
  <c r="Z292" i="8" s="1"/>
  <c r="Z293" i="8" s="1"/>
  <c r="Z294" i="8" s="1"/>
  <c r="Z295" i="8" s="1"/>
  <c r="Z296" i="8" s="1"/>
  <c r="Z297" i="8" s="1"/>
  <c r="Z298" i="8" s="1"/>
  <c r="Z299" i="8" s="1"/>
  <c r="Z300" i="8" s="1"/>
  <c r="Z301" i="8" s="1"/>
  <c r="Z302" i="8" s="1"/>
  <c r="Z303" i="8" s="1"/>
  <c r="Z304" i="8" s="1"/>
  <c r="Z305" i="8" s="1"/>
  <c r="Z306" i="8" s="1"/>
  <c r="Z307" i="8" s="1"/>
  <c r="Z308" i="8" s="1"/>
  <c r="Z309" i="8" s="1"/>
  <c r="Z310" i="8" s="1"/>
  <c r="Z311" i="8" s="1"/>
  <c r="Z312" i="8" s="1"/>
  <c r="Z313" i="8" s="1"/>
  <c r="Z314" i="8" s="1"/>
  <c r="Z315" i="8" s="1"/>
  <c r="Z316" i="8" s="1"/>
  <c r="Z317" i="8" s="1"/>
  <c r="Z318" i="8" s="1"/>
  <c r="Z319" i="8" s="1"/>
  <c r="Z320" i="8" s="1"/>
  <c r="Z321" i="8" s="1"/>
  <c r="Z322" i="8" s="1"/>
  <c r="Z323" i="8" s="1"/>
  <c r="Z324" i="8" s="1"/>
  <c r="Z325" i="8" s="1"/>
  <c r="Z326" i="8" s="1"/>
  <c r="Z327" i="8" s="1"/>
  <c r="Z328" i="8" s="1"/>
  <c r="Z329" i="8" s="1"/>
  <c r="Z330" i="8" s="1"/>
  <c r="Z331" i="8" s="1"/>
  <c r="Z332" i="8" s="1"/>
  <c r="Z333" i="8" s="1"/>
  <c r="Z334" i="8" s="1"/>
  <c r="Z335" i="8" s="1"/>
  <c r="Z336" i="8" s="1"/>
  <c r="Z337" i="8" s="1"/>
  <c r="Z338" i="8" s="1"/>
  <c r="Z339" i="8" s="1"/>
  <c r="Z340" i="8" s="1"/>
  <c r="Z341" i="8" s="1"/>
  <c r="Z342" i="8" s="1"/>
  <c r="Z343" i="8" s="1"/>
  <c r="Z344" i="8" s="1"/>
  <c r="Z345" i="8" s="1"/>
  <c r="Z346" i="8" s="1"/>
  <c r="Z347" i="8" s="1"/>
  <c r="Z348" i="8" s="1"/>
  <c r="Z349" i="8" s="1"/>
  <c r="Z350" i="8" s="1"/>
  <c r="Z351" i="8" s="1"/>
  <c r="Z352" i="8" s="1"/>
  <c r="Z353" i="8" s="1"/>
  <c r="Z354" i="8" s="1"/>
  <c r="Z355" i="8" s="1"/>
  <c r="Z356" i="8" s="1"/>
  <c r="Z357" i="8" s="1"/>
  <c r="Z358" i="8" s="1"/>
  <c r="Z359" i="8" s="1"/>
  <c r="Z360" i="8" s="1"/>
  <c r="Z361" i="8" s="1"/>
  <c r="Z362" i="8" s="1"/>
  <c r="Z363" i="8" s="1"/>
  <c r="Z364" i="8" s="1"/>
  <c r="Z365" i="8" s="1"/>
  <c r="Z366" i="8" s="1"/>
  <c r="Z367" i="8" s="1"/>
  <c r="Z368" i="8" s="1"/>
  <c r="Z369" i="8" s="1"/>
  <c r="Z370" i="8" s="1"/>
  <c r="Z371" i="8" s="1"/>
  <c r="Z372" i="8" s="1"/>
  <c r="Z373" i="8" s="1"/>
  <c r="Z374" i="8" s="1"/>
  <c r="Z375" i="8" s="1"/>
  <c r="Z376" i="8" s="1"/>
  <c r="Z377" i="8" s="1"/>
  <c r="Z378" i="8" s="1"/>
  <c r="Z379" i="8" s="1"/>
  <c r="Z380" i="8" s="1"/>
  <c r="Z381" i="8" s="1"/>
  <c r="Z382" i="8" s="1"/>
  <c r="Z383" i="8" s="1"/>
  <c r="Z384" i="8" s="1"/>
  <c r="Z385" i="8" s="1"/>
  <c r="Z386" i="8" s="1"/>
  <c r="Z387" i="8" s="1"/>
  <c r="Z388" i="8" s="1"/>
  <c r="Z389" i="8" s="1"/>
  <c r="Z390" i="8" s="1"/>
  <c r="Z391" i="8" s="1"/>
  <c r="Z392" i="8" s="1"/>
  <c r="Z393" i="8" s="1"/>
  <c r="Z394" i="8" s="1"/>
  <c r="Z395" i="8" s="1"/>
  <c r="Z396" i="8" s="1"/>
  <c r="Z397" i="8" s="1"/>
  <c r="Z398" i="8" s="1"/>
  <c r="Z399" i="8" s="1"/>
  <c r="Z400" i="8" s="1"/>
  <c r="Z401" i="8" s="1"/>
  <c r="Z402" i="8" s="1"/>
  <c r="Z403" i="8" s="1"/>
  <c r="Z404" i="8" s="1"/>
  <c r="Z405" i="8" s="1"/>
  <c r="Z406" i="8" s="1"/>
  <c r="Z407" i="8" s="1"/>
  <c r="Z408" i="8" s="1"/>
  <c r="Z409" i="8" s="1"/>
  <c r="Z410" i="8" s="1"/>
  <c r="Z411" i="8" s="1"/>
  <c r="Z412" i="8" s="1"/>
  <c r="Z413" i="8" s="1"/>
  <c r="Z414" i="8" s="1"/>
  <c r="Z415" i="8" s="1"/>
  <c r="Z416" i="8" s="1"/>
  <c r="Z417" i="8" s="1"/>
  <c r="Z418" i="8" s="1"/>
  <c r="Z419" i="8" s="1"/>
  <c r="Z420" i="8" s="1"/>
  <c r="Z421" i="8" s="1"/>
  <c r="Z422" i="8" s="1"/>
  <c r="Z423" i="8" s="1"/>
  <c r="Z424" i="8" s="1"/>
  <c r="Z425" i="8" s="1"/>
  <c r="Z426" i="8" s="1"/>
  <c r="Z427" i="8" s="1"/>
  <c r="Z428" i="8" s="1"/>
  <c r="Z429" i="8" s="1"/>
  <c r="Z430" i="8" s="1"/>
  <c r="Z431" i="8" s="1"/>
  <c r="Z432" i="8" s="1"/>
  <c r="Z433" i="8" s="1"/>
  <c r="Z434" i="8" s="1"/>
  <c r="Z435" i="8" s="1"/>
  <c r="Z436" i="8" s="1"/>
  <c r="Z437" i="8" s="1"/>
  <c r="Z438" i="8" s="1"/>
  <c r="Z439" i="8" s="1"/>
  <c r="Z440" i="8" s="1"/>
  <c r="Z441" i="8" s="1"/>
  <c r="Z442" i="8" s="1"/>
  <c r="Z443" i="8" s="1"/>
  <c r="Z444" i="8" s="1"/>
  <c r="Z445" i="8" s="1"/>
  <c r="Z446" i="8" s="1"/>
  <c r="Z447" i="8" s="1"/>
  <c r="Z448" i="8" s="1"/>
  <c r="Z449" i="8" s="1"/>
  <c r="Z450" i="8" s="1"/>
  <c r="Z451" i="8" s="1"/>
  <c r="Z452" i="8" s="1"/>
  <c r="Z453" i="8" s="1"/>
  <c r="Z454" i="8" s="1"/>
  <c r="Z455" i="8" s="1"/>
  <c r="Z456" i="8" s="1"/>
  <c r="Z457" i="8" s="1"/>
  <c r="Z458" i="8" s="1"/>
  <c r="Z459" i="8" s="1"/>
  <c r="Z460" i="8" s="1"/>
  <c r="Z461" i="8" s="1"/>
  <c r="Z462" i="8" s="1"/>
  <c r="Z463" i="8" s="1"/>
  <c r="Z464" i="8" s="1"/>
  <c r="Z465" i="8" s="1"/>
  <c r="Z466" i="8" s="1"/>
  <c r="Z467" i="8" s="1"/>
  <c r="Z468" i="8" s="1"/>
  <c r="Z469" i="8" s="1"/>
  <c r="Z470" i="8" s="1"/>
  <c r="Z471" i="8" s="1"/>
  <c r="Z472" i="8" s="1"/>
  <c r="Z473" i="8" s="1"/>
  <c r="Z474" i="8" s="1"/>
  <c r="Z475" i="8" s="1"/>
  <c r="Z476" i="8" s="1"/>
  <c r="Z477" i="8" s="1"/>
  <c r="Z478" i="8" s="1"/>
  <c r="Z479" i="8" s="1"/>
  <c r="Z480" i="8" s="1"/>
  <c r="Z481" i="8" s="1"/>
  <c r="Z482" i="8" s="1"/>
  <c r="Z483" i="8" s="1"/>
  <c r="Z484" i="8" s="1"/>
  <c r="Z485" i="8" s="1"/>
  <c r="Z486" i="8" s="1"/>
  <c r="Z487" i="8" s="1"/>
  <c r="Z488" i="8" s="1"/>
  <c r="Z489" i="8" s="1"/>
  <c r="Z490" i="8" s="1"/>
  <c r="Z491" i="8" s="1"/>
  <c r="Z492" i="8" s="1"/>
  <c r="Z493" i="8" s="1"/>
  <c r="Z494" i="8" s="1"/>
  <c r="Z495" i="8" s="1"/>
  <c r="Z496" i="8" s="1"/>
  <c r="Z497" i="8" s="1"/>
  <c r="Z498" i="8" s="1"/>
  <c r="Z499" i="8" s="1"/>
  <c r="Z500" i="8" s="1"/>
  <c r="Z501" i="8" s="1"/>
  <c r="Z502" i="8" s="1"/>
  <c r="Z503" i="8" s="1"/>
  <c r="Z504" i="8" s="1"/>
  <c r="Z505" i="8" s="1"/>
  <c r="Z506" i="8" s="1"/>
  <c r="Z507" i="8" s="1"/>
  <c r="Z508" i="8" s="1"/>
  <c r="Z509" i="8" s="1"/>
  <c r="Z510" i="8" s="1"/>
  <c r="Z511" i="8" s="1"/>
  <c r="Z512" i="8" s="1"/>
  <c r="Z513" i="8" s="1"/>
  <c r="Z514" i="8" s="1"/>
  <c r="Z515" i="8" s="1"/>
  <c r="Z516" i="8" s="1"/>
  <c r="Z517" i="8" s="1"/>
  <c r="Z518" i="8" s="1"/>
  <c r="Z519" i="8" s="1"/>
  <c r="Z520" i="8" s="1"/>
  <c r="Z521" i="8" s="1"/>
  <c r="Z522" i="8" s="1"/>
  <c r="Z523" i="8" s="1"/>
  <c r="Z524" i="8" s="1"/>
  <c r="Z525" i="8" s="1"/>
  <c r="Z526" i="8" s="1"/>
  <c r="Z527" i="8" s="1"/>
  <c r="Z528" i="8" s="1"/>
  <c r="Z529" i="8" s="1"/>
  <c r="Z530" i="8" s="1"/>
  <c r="Z531" i="8" s="1"/>
  <c r="Z532" i="8" s="1"/>
  <c r="Z533" i="8" s="1"/>
  <c r="Z534" i="8" s="1"/>
  <c r="Z535" i="8" s="1"/>
  <c r="Z536" i="8" s="1"/>
  <c r="Z537" i="8" s="1"/>
  <c r="Z538" i="8" s="1"/>
  <c r="Z539" i="8" s="1"/>
  <c r="Z540" i="8" s="1"/>
  <c r="Z541" i="8" s="1"/>
  <c r="Z542" i="8" s="1"/>
  <c r="Z543" i="8" s="1"/>
  <c r="Z544" i="8" s="1"/>
  <c r="Z545" i="8" s="1"/>
  <c r="Z546" i="8" s="1"/>
  <c r="Z547" i="8" s="1"/>
  <c r="Z548" i="8" s="1"/>
  <c r="Z549" i="8" s="1"/>
  <c r="Z550" i="8" s="1"/>
  <c r="Z551" i="8" s="1"/>
  <c r="Z552" i="8" s="1"/>
  <c r="Z553" i="8" s="1"/>
  <c r="Z554" i="8" s="1"/>
  <c r="Z555" i="8" s="1"/>
  <c r="Z556" i="8" s="1"/>
  <c r="Z557" i="8" s="1"/>
  <c r="Z558" i="8" s="1"/>
  <c r="Z559" i="8" s="1"/>
  <c r="Z560" i="8" s="1"/>
  <c r="Z561" i="8" s="1"/>
  <c r="Z562" i="8" s="1"/>
  <c r="Z563" i="8" s="1"/>
  <c r="Z564" i="8" s="1"/>
  <c r="Z565" i="8" s="1"/>
  <c r="Z566" i="8" s="1"/>
  <c r="Z567" i="8" s="1"/>
  <c r="Z568" i="8" s="1"/>
  <c r="Z569" i="8" s="1"/>
  <c r="Z570" i="8" s="1"/>
  <c r="Z571" i="8" s="1"/>
  <c r="Z572" i="8" s="1"/>
  <c r="Z573" i="8" s="1"/>
  <c r="Z574" i="8" s="1"/>
  <c r="Z575" i="8" s="1"/>
  <c r="Z576" i="8" s="1"/>
  <c r="Z577" i="8" s="1"/>
  <c r="Z578" i="8" s="1"/>
  <c r="Z579" i="8" s="1"/>
  <c r="Z580" i="8" s="1"/>
  <c r="Z581" i="8" s="1"/>
  <c r="Z582" i="8" s="1"/>
  <c r="Z583" i="8" s="1"/>
  <c r="Z584" i="8" s="1"/>
  <c r="Z585" i="8" s="1"/>
  <c r="Z586" i="8" s="1"/>
  <c r="Z587" i="8" s="1"/>
  <c r="Z588" i="8" s="1"/>
  <c r="Z589" i="8" s="1"/>
  <c r="Z590" i="8" s="1"/>
  <c r="Z591" i="8" s="1"/>
  <c r="Z592" i="8" s="1"/>
  <c r="Z593" i="8" s="1"/>
  <c r="Z594" i="8" s="1"/>
  <c r="Z595" i="8" s="1"/>
  <c r="Z596" i="8" s="1"/>
  <c r="Z597" i="8" s="1"/>
  <c r="Z598" i="8" s="1"/>
  <c r="Z599" i="8" s="1"/>
  <c r="Z600" i="8" s="1"/>
  <c r="Z601" i="8" s="1"/>
  <c r="Z602" i="8" s="1"/>
  <c r="Z603" i="8" s="1"/>
  <c r="Z604" i="8" s="1"/>
  <c r="Z605" i="8" s="1"/>
  <c r="Z606" i="8" s="1"/>
  <c r="Z607" i="8" s="1"/>
  <c r="Z608" i="8" s="1"/>
  <c r="Z609" i="8" s="1"/>
  <c r="Z610" i="8" s="1"/>
  <c r="Z611" i="8" s="1"/>
  <c r="Z612" i="8" s="1"/>
  <c r="Z613" i="8" s="1"/>
  <c r="Z614" i="8" s="1"/>
  <c r="Z615" i="8" s="1"/>
  <c r="Z616" i="8" s="1"/>
  <c r="Z617" i="8" s="1"/>
  <c r="Z618" i="8" s="1"/>
  <c r="Z619" i="8" s="1"/>
  <c r="Z620" i="8" s="1"/>
  <c r="Z621" i="8" s="1"/>
  <c r="Z622" i="8" s="1"/>
  <c r="Z623" i="8" s="1"/>
  <c r="Z624" i="8" s="1"/>
  <c r="Z625" i="8" s="1"/>
  <c r="Z626" i="8" s="1"/>
  <c r="Z627" i="8" s="1"/>
  <c r="Z628" i="8" s="1"/>
  <c r="Z629" i="8" s="1"/>
  <c r="Z630" i="8" s="1"/>
  <c r="Z631" i="8" s="1"/>
  <c r="Z632" i="8" s="1"/>
  <c r="Z633" i="8" s="1"/>
  <c r="Z634" i="8" s="1"/>
  <c r="Z635" i="8" s="1"/>
  <c r="Z636" i="8" s="1"/>
  <c r="Z637" i="8" s="1"/>
  <c r="Z638" i="8" s="1"/>
  <c r="Z639" i="8" s="1"/>
  <c r="Z640" i="8" s="1"/>
  <c r="Z641" i="8" s="1"/>
  <c r="Z642" i="8" s="1"/>
  <c r="Z643" i="8" s="1"/>
  <c r="Z644" i="8" s="1"/>
  <c r="Z645" i="8" s="1"/>
  <c r="Z646" i="8" s="1"/>
  <c r="Z647" i="8" s="1"/>
  <c r="Z648" i="8" s="1"/>
  <c r="Z649" i="8" s="1"/>
  <c r="Z650" i="8" s="1"/>
  <c r="Z651" i="8" s="1"/>
  <c r="Z652" i="8" s="1"/>
  <c r="Z653" i="8" s="1"/>
  <c r="Z654" i="8" s="1"/>
  <c r="Z655" i="8" s="1"/>
  <c r="Z656" i="8" s="1"/>
  <c r="Z657" i="8" s="1"/>
  <c r="Z658" i="8" s="1"/>
  <c r="Z659" i="8" s="1"/>
  <c r="Z660" i="8" s="1"/>
  <c r="Z661" i="8" s="1"/>
  <c r="Z662" i="8" s="1"/>
  <c r="Z663" i="8" s="1"/>
  <c r="Z664" i="8" s="1"/>
  <c r="Z665" i="8" s="1"/>
  <c r="Z666" i="8" s="1"/>
  <c r="Z667" i="8" s="1"/>
  <c r="Z668" i="8" s="1"/>
  <c r="Z669" i="8" s="1"/>
  <c r="Z670" i="8" s="1"/>
  <c r="Z671" i="8" s="1"/>
  <c r="Z672" i="8" s="1"/>
  <c r="Z673" i="8" s="1"/>
  <c r="Z674" i="8" s="1"/>
  <c r="Z675" i="8" s="1"/>
  <c r="Z676" i="8" s="1"/>
  <c r="Z677" i="8" s="1"/>
  <c r="Z678" i="8" s="1"/>
  <c r="Z679" i="8" s="1"/>
  <c r="Z680" i="8" s="1"/>
  <c r="Z681" i="8" s="1"/>
  <c r="Z682" i="8" s="1"/>
  <c r="Z683" i="8" s="1"/>
  <c r="Z684" i="8" s="1"/>
  <c r="Z685" i="8" s="1"/>
  <c r="Z686" i="8" s="1"/>
  <c r="Z687" i="8" s="1"/>
  <c r="Z688" i="8" s="1"/>
  <c r="Z689" i="8" s="1"/>
  <c r="Z690" i="8" s="1"/>
  <c r="Z691" i="8" s="1"/>
  <c r="Z692" i="8" s="1"/>
  <c r="Z693" i="8" s="1"/>
  <c r="Z694" i="8" s="1"/>
  <c r="Z695" i="8" s="1"/>
  <c r="Z696" i="8" s="1"/>
  <c r="Z697" i="8" s="1"/>
  <c r="Z698" i="8" s="1"/>
  <c r="Z699" i="8" s="1"/>
  <c r="Z700" i="8" s="1"/>
  <c r="Z701" i="8" s="1"/>
  <c r="Z702" i="8" s="1"/>
  <c r="Z703" i="8" s="1"/>
  <c r="Z704" i="8" s="1"/>
  <c r="Z705" i="8" s="1"/>
  <c r="Z706" i="8" s="1"/>
  <c r="Z707" i="8" s="1"/>
  <c r="Z708" i="8" s="1"/>
  <c r="Z709" i="8" s="1"/>
  <c r="Z710" i="8" s="1"/>
  <c r="Z711" i="8" s="1"/>
  <c r="Z712" i="8" s="1"/>
  <c r="Z713" i="8" s="1"/>
  <c r="Z714" i="8" s="1"/>
  <c r="Z715" i="8" s="1"/>
  <c r="Z716" i="8" s="1"/>
  <c r="Z717" i="8" s="1"/>
  <c r="Z718" i="8" s="1"/>
  <c r="Z719" i="8" s="1"/>
  <c r="Z720" i="8" s="1"/>
  <c r="Z721" i="8" s="1"/>
  <c r="Z722" i="8" s="1"/>
  <c r="Z723" i="8" s="1"/>
  <c r="Z724" i="8" s="1"/>
  <c r="Z725" i="8" s="1"/>
  <c r="Z726" i="8" s="1"/>
  <c r="Z727" i="8" s="1"/>
  <c r="Z728" i="8" s="1"/>
  <c r="Z729" i="8" s="1"/>
  <c r="Z730" i="8" s="1"/>
  <c r="AC3" i="8"/>
  <c r="AB3" i="8"/>
  <c r="AA3" i="8"/>
  <c r="Z3" i="8"/>
  <c r="D16" i="9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167" i="9" s="1"/>
  <c r="D268" i="9" s="1"/>
  <c r="D369" i="9" s="1"/>
  <c r="D470" i="9" s="1"/>
  <c r="D571" i="9" s="1"/>
  <c r="D672" i="9" s="1"/>
  <c r="D773" i="9" s="1"/>
  <c r="D874" i="9" s="1"/>
  <c r="C14" i="9"/>
  <c r="C115" i="9" s="1"/>
  <c r="C216" i="9" s="1"/>
  <c r="C317" i="9" s="1"/>
  <c r="C418" i="9" s="1"/>
  <c r="C519" i="9" s="1"/>
  <c r="C620" i="9" s="1"/>
  <c r="C721" i="9" s="1"/>
  <c r="C822" i="9" s="1"/>
  <c r="A14" i="9"/>
  <c r="G2" i="9"/>
  <c r="AM1" i="9"/>
  <c r="AN1" i="9" s="1"/>
  <c r="A352" i="8"/>
  <c r="A433" i="8" s="1"/>
  <c r="A514" i="8" s="1"/>
  <c r="A595" i="8" s="1"/>
  <c r="A676" i="8" s="1"/>
  <c r="B244" i="8"/>
  <c r="B325" i="8" s="1"/>
  <c r="B406" i="8" s="1"/>
  <c r="B487" i="8" s="1"/>
  <c r="B568" i="8" s="1"/>
  <c r="B649" i="8" s="1"/>
  <c r="B730" i="8" s="1"/>
  <c r="B212" i="8"/>
  <c r="B293" i="8" s="1"/>
  <c r="B374" i="8" s="1"/>
  <c r="B455" i="8" s="1"/>
  <c r="B536" i="8" s="1"/>
  <c r="B617" i="8" s="1"/>
  <c r="B698" i="8" s="1"/>
  <c r="B193" i="8"/>
  <c r="B274" i="8" s="1"/>
  <c r="B355" i="8" s="1"/>
  <c r="B436" i="8" s="1"/>
  <c r="B517" i="8" s="1"/>
  <c r="B598" i="8" s="1"/>
  <c r="B679" i="8" s="1"/>
  <c r="A177" i="8"/>
  <c r="A258" i="8" s="1"/>
  <c r="A339" i="8" s="1"/>
  <c r="A420" i="8" s="1"/>
  <c r="A501" i="8" s="1"/>
  <c r="A582" i="8" s="1"/>
  <c r="A663" i="8" s="1"/>
  <c r="B163" i="8"/>
  <c r="A163" i="8"/>
  <c r="A244" i="8" s="1"/>
  <c r="A325" i="8" s="1"/>
  <c r="A406" i="8" s="1"/>
  <c r="A487" i="8" s="1"/>
  <c r="A568" i="8" s="1"/>
  <c r="A649" i="8" s="1"/>
  <c r="A730" i="8" s="1"/>
  <c r="B162" i="8"/>
  <c r="B243" i="8" s="1"/>
  <c r="B324" i="8" s="1"/>
  <c r="B405" i="8" s="1"/>
  <c r="B486" i="8" s="1"/>
  <c r="B567" i="8" s="1"/>
  <c r="B648" i="8" s="1"/>
  <c r="B729" i="8" s="1"/>
  <c r="A162" i="8"/>
  <c r="A243" i="8" s="1"/>
  <c r="A324" i="8" s="1"/>
  <c r="A405" i="8" s="1"/>
  <c r="A486" i="8" s="1"/>
  <c r="A567" i="8" s="1"/>
  <c r="A648" i="8" s="1"/>
  <c r="A729" i="8" s="1"/>
  <c r="B161" i="8"/>
  <c r="B242" i="8" s="1"/>
  <c r="B323" i="8" s="1"/>
  <c r="B404" i="8" s="1"/>
  <c r="B485" i="8" s="1"/>
  <c r="B566" i="8" s="1"/>
  <c r="B647" i="8" s="1"/>
  <c r="B728" i="8" s="1"/>
  <c r="A161" i="8"/>
  <c r="A242" i="8" s="1"/>
  <c r="A323" i="8" s="1"/>
  <c r="A404" i="8" s="1"/>
  <c r="A485" i="8" s="1"/>
  <c r="A566" i="8" s="1"/>
  <c r="A647" i="8" s="1"/>
  <c r="A728" i="8" s="1"/>
  <c r="B160" i="8"/>
  <c r="B241" i="8" s="1"/>
  <c r="B322" i="8" s="1"/>
  <c r="B403" i="8" s="1"/>
  <c r="B484" i="8" s="1"/>
  <c r="B565" i="8" s="1"/>
  <c r="B646" i="8" s="1"/>
  <c r="B727" i="8" s="1"/>
  <c r="A160" i="8"/>
  <c r="A241" i="8" s="1"/>
  <c r="A322" i="8" s="1"/>
  <c r="A403" i="8" s="1"/>
  <c r="A484" i="8" s="1"/>
  <c r="A565" i="8" s="1"/>
  <c r="A646" i="8" s="1"/>
  <c r="A727" i="8" s="1"/>
  <c r="B159" i="8"/>
  <c r="B240" i="8" s="1"/>
  <c r="B321" i="8" s="1"/>
  <c r="B402" i="8" s="1"/>
  <c r="B483" i="8" s="1"/>
  <c r="B564" i="8" s="1"/>
  <c r="B645" i="8" s="1"/>
  <c r="B726" i="8" s="1"/>
  <c r="A159" i="8"/>
  <c r="A240" i="8" s="1"/>
  <c r="A321" i="8" s="1"/>
  <c r="A402" i="8" s="1"/>
  <c r="A483" i="8" s="1"/>
  <c r="A564" i="8" s="1"/>
  <c r="A645" i="8" s="1"/>
  <c r="A726" i="8" s="1"/>
  <c r="B158" i="8"/>
  <c r="B239" i="8" s="1"/>
  <c r="B320" i="8" s="1"/>
  <c r="B401" i="8" s="1"/>
  <c r="B482" i="8" s="1"/>
  <c r="B563" i="8" s="1"/>
  <c r="B644" i="8" s="1"/>
  <c r="B725" i="8" s="1"/>
  <c r="A158" i="8"/>
  <c r="A239" i="8" s="1"/>
  <c r="A320" i="8" s="1"/>
  <c r="A401" i="8" s="1"/>
  <c r="A482" i="8" s="1"/>
  <c r="A563" i="8" s="1"/>
  <c r="A644" i="8" s="1"/>
  <c r="A725" i="8" s="1"/>
  <c r="B157" i="8"/>
  <c r="B238" i="8" s="1"/>
  <c r="B319" i="8" s="1"/>
  <c r="B400" i="8" s="1"/>
  <c r="B481" i="8" s="1"/>
  <c r="B562" i="8" s="1"/>
  <c r="B643" i="8" s="1"/>
  <c r="B724" i="8" s="1"/>
  <c r="A157" i="8"/>
  <c r="A238" i="8" s="1"/>
  <c r="A319" i="8" s="1"/>
  <c r="A400" i="8" s="1"/>
  <c r="A481" i="8" s="1"/>
  <c r="A562" i="8" s="1"/>
  <c r="A643" i="8" s="1"/>
  <c r="A724" i="8" s="1"/>
  <c r="B156" i="8"/>
  <c r="B237" i="8" s="1"/>
  <c r="B318" i="8" s="1"/>
  <c r="B399" i="8" s="1"/>
  <c r="B480" i="8" s="1"/>
  <c r="B561" i="8" s="1"/>
  <c r="B642" i="8" s="1"/>
  <c r="B723" i="8" s="1"/>
  <c r="A156" i="8"/>
  <c r="A237" i="8" s="1"/>
  <c r="A318" i="8" s="1"/>
  <c r="A399" i="8" s="1"/>
  <c r="A480" i="8" s="1"/>
  <c r="A561" i="8" s="1"/>
  <c r="A642" i="8" s="1"/>
  <c r="A723" i="8" s="1"/>
  <c r="B155" i="8"/>
  <c r="B236" i="8" s="1"/>
  <c r="B317" i="8" s="1"/>
  <c r="B398" i="8" s="1"/>
  <c r="B479" i="8" s="1"/>
  <c r="B560" i="8" s="1"/>
  <c r="B641" i="8" s="1"/>
  <c r="B722" i="8" s="1"/>
  <c r="A155" i="8"/>
  <c r="A236" i="8" s="1"/>
  <c r="A317" i="8" s="1"/>
  <c r="A398" i="8" s="1"/>
  <c r="A479" i="8" s="1"/>
  <c r="A560" i="8" s="1"/>
  <c r="A641" i="8" s="1"/>
  <c r="A722" i="8" s="1"/>
  <c r="B154" i="8"/>
  <c r="B235" i="8" s="1"/>
  <c r="B316" i="8" s="1"/>
  <c r="B397" i="8" s="1"/>
  <c r="B478" i="8" s="1"/>
  <c r="B559" i="8" s="1"/>
  <c r="B640" i="8" s="1"/>
  <c r="B721" i="8" s="1"/>
  <c r="A154" i="8"/>
  <c r="A235" i="8" s="1"/>
  <c r="A316" i="8" s="1"/>
  <c r="A397" i="8" s="1"/>
  <c r="A478" i="8" s="1"/>
  <c r="A559" i="8" s="1"/>
  <c r="A640" i="8" s="1"/>
  <c r="A721" i="8" s="1"/>
  <c r="B153" i="8"/>
  <c r="B234" i="8" s="1"/>
  <c r="B315" i="8" s="1"/>
  <c r="B396" i="8" s="1"/>
  <c r="B477" i="8" s="1"/>
  <c r="B558" i="8" s="1"/>
  <c r="B639" i="8" s="1"/>
  <c r="B720" i="8" s="1"/>
  <c r="A153" i="8"/>
  <c r="A234" i="8" s="1"/>
  <c r="A315" i="8" s="1"/>
  <c r="A396" i="8" s="1"/>
  <c r="A477" i="8" s="1"/>
  <c r="A558" i="8" s="1"/>
  <c r="A639" i="8" s="1"/>
  <c r="A720" i="8" s="1"/>
  <c r="B152" i="8"/>
  <c r="B233" i="8" s="1"/>
  <c r="B314" i="8" s="1"/>
  <c r="B395" i="8" s="1"/>
  <c r="B476" i="8" s="1"/>
  <c r="B557" i="8" s="1"/>
  <c r="B638" i="8" s="1"/>
  <c r="B719" i="8" s="1"/>
  <c r="A152" i="8"/>
  <c r="A233" i="8" s="1"/>
  <c r="A314" i="8" s="1"/>
  <c r="A395" i="8" s="1"/>
  <c r="A476" i="8" s="1"/>
  <c r="A557" i="8" s="1"/>
  <c r="A638" i="8" s="1"/>
  <c r="A719" i="8" s="1"/>
  <c r="B151" i="8"/>
  <c r="B232" i="8" s="1"/>
  <c r="B313" i="8" s="1"/>
  <c r="B394" i="8" s="1"/>
  <c r="B475" i="8" s="1"/>
  <c r="B556" i="8" s="1"/>
  <c r="B637" i="8" s="1"/>
  <c r="B718" i="8" s="1"/>
  <c r="A151" i="8"/>
  <c r="A232" i="8" s="1"/>
  <c r="A313" i="8" s="1"/>
  <c r="A394" i="8" s="1"/>
  <c r="A475" i="8" s="1"/>
  <c r="A556" i="8" s="1"/>
  <c r="A637" i="8" s="1"/>
  <c r="A718" i="8" s="1"/>
  <c r="B150" i="8"/>
  <c r="B231" i="8" s="1"/>
  <c r="B312" i="8" s="1"/>
  <c r="B393" i="8" s="1"/>
  <c r="B474" i="8" s="1"/>
  <c r="B555" i="8" s="1"/>
  <c r="B636" i="8" s="1"/>
  <c r="B717" i="8" s="1"/>
  <c r="A150" i="8"/>
  <c r="A231" i="8" s="1"/>
  <c r="A312" i="8" s="1"/>
  <c r="A393" i="8" s="1"/>
  <c r="A474" i="8" s="1"/>
  <c r="A555" i="8" s="1"/>
  <c r="A636" i="8" s="1"/>
  <c r="A717" i="8" s="1"/>
  <c r="B149" i="8"/>
  <c r="B230" i="8" s="1"/>
  <c r="B311" i="8" s="1"/>
  <c r="B392" i="8" s="1"/>
  <c r="B473" i="8" s="1"/>
  <c r="B554" i="8" s="1"/>
  <c r="B635" i="8" s="1"/>
  <c r="B716" i="8" s="1"/>
  <c r="A149" i="8"/>
  <c r="A230" i="8" s="1"/>
  <c r="A311" i="8" s="1"/>
  <c r="A392" i="8" s="1"/>
  <c r="A473" i="8" s="1"/>
  <c r="A554" i="8" s="1"/>
  <c r="A635" i="8" s="1"/>
  <c r="A716" i="8" s="1"/>
  <c r="B148" i="8"/>
  <c r="B229" i="8" s="1"/>
  <c r="B310" i="8" s="1"/>
  <c r="B391" i="8" s="1"/>
  <c r="B472" i="8" s="1"/>
  <c r="B553" i="8" s="1"/>
  <c r="B634" i="8" s="1"/>
  <c r="B715" i="8" s="1"/>
  <c r="A148" i="8"/>
  <c r="A229" i="8" s="1"/>
  <c r="A310" i="8" s="1"/>
  <c r="A391" i="8" s="1"/>
  <c r="A472" i="8" s="1"/>
  <c r="A553" i="8" s="1"/>
  <c r="A634" i="8" s="1"/>
  <c r="A715" i="8" s="1"/>
  <c r="B147" i="8"/>
  <c r="B228" i="8" s="1"/>
  <c r="B309" i="8" s="1"/>
  <c r="B390" i="8" s="1"/>
  <c r="B471" i="8" s="1"/>
  <c r="B552" i="8" s="1"/>
  <c r="B633" i="8" s="1"/>
  <c r="B714" i="8" s="1"/>
  <c r="A147" i="8"/>
  <c r="A228" i="8" s="1"/>
  <c r="A309" i="8" s="1"/>
  <c r="A390" i="8" s="1"/>
  <c r="A471" i="8" s="1"/>
  <c r="A552" i="8" s="1"/>
  <c r="A633" i="8" s="1"/>
  <c r="A714" i="8" s="1"/>
  <c r="B146" i="8"/>
  <c r="B227" i="8" s="1"/>
  <c r="B308" i="8" s="1"/>
  <c r="B389" i="8" s="1"/>
  <c r="B470" i="8" s="1"/>
  <c r="B551" i="8" s="1"/>
  <c r="B632" i="8" s="1"/>
  <c r="B713" i="8" s="1"/>
  <c r="A146" i="8"/>
  <c r="A227" i="8" s="1"/>
  <c r="A308" i="8" s="1"/>
  <c r="A389" i="8" s="1"/>
  <c r="A470" i="8" s="1"/>
  <c r="A551" i="8" s="1"/>
  <c r="A632" i="8" s="1"/>
  <c r="A713" i="8" s="1"/>
  <c r="B145" i="8"/>
  <c r="B226" i="8" s="1"/>
  <c r="B307" i="8" s="1"/>
  <c r="B388" i="8" s="1"/>
  <c r="B469" i="8" s="1"/>
  <c r="B550" i="8" s="1"/>
  <c r="B631" i="8" s="1"/>
  <c r="B712" i="8" s="1"/>
  <c r="A145" i="8"/>
  <c r="A226" i="8" s="1"/>
  <c r="A307" i="8" s="1"/>
  <c r="A388" i="8" s="1"/>
  <c r="A469" i="8" s="1"/>
  <c r="A550" i="8" s="1"/>
  <c r="A631" i="8" s="1"/>
  <c r="A712" i="8" s="1"/>
  <c r="B144" i="8"/>
  <c r="B225" i="8" s="1"/>
  <c r="B306" i="8" s="1"/>
  <c r="B387" i="8" s="1"/>
  <c r="B468" i="8" s="1"/>
  <c r="B549" i="8" s="1"/>
  <c r="B630" i="8" s="1"/>
  <c r="B711" i="8" s="1"/>
  <c r="A144" i="8"/>
  <c r="A225" i="8" s="1"/>
  <c r="A306" i="8" s="1"/>
  <c r="A387" i="8" s="1"/>
  <c r="A468" i="8" s="1"/>
  <c r="A549" i="8" s="1"/>
  <c r="A630" i="8" s="1"/>
  <c r="A711" i="8" s="1"/>
  <c r="B143" i="8"/>
  <c r="B224" i="8" s="1"/>
  <c r="B305" i="8" s="1"/>
  <c r="B386" i="8" s="1"/>
  <c r="B467" i="8" s="1"/>
  <c r="B548" i="8" s="1"/>
  <c r="B629" i="8" s="1"/>
  <c r="B710" i="8" s="1"/>
  <c r="A143" i="8"/>
  <c r="A224" i="8" s="1"/>
  <c r="A305" i="8" s="1"/>
  <c r="A386" i="8" s="1"/>
  <c r="A467" i="8" s="1"/>
  <c r="A548" i="8" s="1"/>
  <c r="A629" i="8" s="1"/>
  <c r="A710" i="8" s="1"/>
  <c r="B142" i="8"/>
  <c r="B223" i="8" s="1"/>
  <c r="B304" i="8" s="1"/>
  <c r="B385" i="8" s="1"/>
  <c r="B466" i="8" s="1"/>
  <c r="B547" i="8" s="1"/>
  <c r="B628" i="8" s="1"/>
  <c r="B709" i="8" s="1"/>
  <c r="A142" i="8"/>
  <c r="A223" i="8" s="1"/>
  <c r="A304" i="8" s="1"/>
  <c r="A385" i="8" s="1"/>
  <c r="A466" i="8" s="1"/>
  <c r="A547" i="8" s="1"/>
  <c r="A628" i="8" s="1"/>
  <c r="A709" i="8" s="1"/>
  <c r="B141" i="8"/>
  <c r="B222" i="8" s="1"/>
  <c r="B303" i="8" s="1"/>
  <c r="B384" i="8" s="1"/>
  <c r="B465" i="8" s="1"/>
  <c r="B546" i="8" s="1"/>
  <c r="B627" i="8" s="1"/>
  <c r="B708" i="8" s="1"/>
  <c r="A141" i="8"/>
  <c r="A222" i="8" s="1"/>
  <c r="A303" i="8" s="1"/>
  <c r="A384" i="8" s="1"/>
  <c r="A465" i="8" s="1"/>
  <c r="A546" i="8" s="1"/>
  <c r="A627" i="8" s="1"/>
  <c r="A708" i="8" s="1"/>
  <c r="B140" i="8"/>
  <c r="B221" i="8" s="1"/>
  <c r="B302" i="8" s="1"/>
  <c r="B383" i="8" s="1"/>
  <c r="B464" i="8" s="1"/>
  <c r="B545" i="8" s="1"/>
  <c r="B626" i="8" s="1"/>
  <c r="B707" i="8" s="1"/>
  <c r="A140" i="8"/>
  <c r="A221" i="8" s="1"/>
  <c r="A302" i="8" s="1"/>
  <c r="A383" i="8" s="1"/>
  <c r="A464" i="8" s="1"/>
  <c r="A545" i="8" s="1"/>
  <c r="A626" i="8" s="1"/>
  <c r="A707" i="8" s="1"/>
  <c r="B139" i="8"/>
  <c r="B220" i="8" s="1"/>
  <c r="B301" i="8" s="1"/>
  <c r="B382" i="8" s="1"/>
  <c r="B463" i="8" s="1"/>
  <c r="B544" i="8" s="1"/>
  <c r="B625" i="8" s="1"/>
  <c r="B706" i="8" s="1"/>
  <c r="A139" i="8"/>
  <c r="A220" i="8" s="1"/>
  <c r="A301" i="8" s="1"/>
  <c r="A382" i="8" s="1"/>
  <c r="A463" i="8" s="1"/>
  <c r="A544" i="8" s="1"/>
  <c r="A625" i="8" s="1"/>
  <c r="A706" i="8" s="1"/>
  <c r="B138" i="8"/>
  <c r="B219" i="8" s="1"/>
  <c r="B300" i="8" s="1"/>
  <c r="B381" i="8" s="1"/>
  <c r="B462" i="8" s="1"/>
  <c r="B543" i="8" s="1"/>
  <c r="B624" i="8" s="1"/>
  <c r="B705" i="8" s="1"/>
  <c r="A138" i="8"/>
  <c r="A219" i="8" s="1"/>
  <c r="A300" i="8" s="1"/>
  <c r="A381" i="8" s="1"/>
  <c r="A462" i="8" s="1"/>
  <c r="A543" i="8" s="1"/>
  <c r="A624" i="8" s="1"/>
  <c r="A705" i="8" s="1"/>
  <c r="B137" i="8"/>
  <c r="B218" i="8" s="1"/>
  <c r="B299" i="8" s="1"/>
  <c r="B380" i="8" s="1"/>
  <c r="B461" i="8" s="1"/>
  <c r="B542" i="8" s="1"/>
  <c r="B623" i="8" s="1"/>
  <c r="B704" i="8" s="1"/>
  <c r="A137" i="8"/>
  <c r="A218" i="8" s="1"/>
  <c r="A299" i="8" s="1"/>
  <c r="A380" i="8" s="1"/>
  <c r="A461" i="8" s="1"/>
  <c r="A542" i="8" s="1"/>
  <c r="A623" i="8" s="1"/>
  <c r="A704" i="8" s="1"/>
  <c r="B136" i="8"/>
  <c r="B217" i="8" s="1"/>
  <c r="B298" i="8" s="1"/>
  <c r="B379" i="8" s="1"/>
  <c r="B460" i="8" s="1"/>
  <c r="B541" i="8" s="1"/>
  <c r="B622" i="8" s="1"/>
  <c r="B703" i="8" s="1"/>
  <c r="A136" i="8"/>
  <c r="A217" i="8" s="1"/>
  <c r="A298" i="8" s="1"/>
  <c r="A379" i="8" s="1"/>
  <c r="A460" i="8" s="1"/>
  <c r="A541" i="8" s="1"/>
  <c r="A622" i="8" s="1"/>
  <c r="A703" i="8" s="1"/>
  <c r="B135" i="8"/>
  <c r="B216" i="8" s="1"/>
  <c r="B297" i="8" s="1"/>
  <c r="B378" i="8" s="1"/>
  <c r="B459" i="8" s="1"/>
  <c r="B540" i="8" s="1"/>
  <c r="B621" i="8" s="1"/>
  <c r="B702" i="8" s="1"/>
  <c r="A135" i="8"/>
  <c r="A216" i="8" s="1"/>
  <c r="A297" i="8" s="1"/>
  <c r="A378" i="8" s="1"/>
  <c r="A459" i="8" s="1"/>
  <c r="A540" i="8" s="1"/>
  <c r="A621" i="8" s="1"/>
  <c r="A702" i="8" s="1"/>
  <c r="B134" i="8"/>
  <c r="B215" i="8" s="1"/>
  <c r="B296" i="8" s="1"/>
  <c r="B377" i="8" s="1"/>
  <c r="B458" i="8" s="1"/>
  <c r="B539" i="8" s="1"/>
  <c r="B620" i="8" s="1"/>
  <c r="B701" i="8" s="1"/>
  <c r="A134" i="8"/>
  <c r="A215" i="8" s="1"/>
  <c r="A296" i="8" s="1"/>
  <c r="A377" i="8" s="1"/>
  <c r="A458" i="8" s="1"/>
  <c r="A539" i="8" s="1"/>
  <c r="A620" i="8" s="1"/>
  <c r="A701" i="8" s="1"/>
  <c r="B133" i="8"/>
  <c r="B214" i="8" s="1"/>
  <c r="B295" i="8" s="1"/>
  <c r="B376" i="8" s="1"/>
  <c r="B457" i="8" s="1"/>
  <c r="B538" i="8" s="1"/>
  <c r="B619" i="8" s="1"/>
  <c r="B700" i="8" s="1"/>
  <c r="A133" i="8"/>
  <c r="A214" i="8" s="1"/>
  <c r="A295" i="8" s="1"/>
  <c r="A376" i="8" s="1"/>
  <c r="A457" i="8" s="1"/>
  <c r="A538" i="8" s="1"/>
  <c r="A619" i="8" s="1"/>
  <c r="A700" i="8" s="1"/>
  <c r="B132" i="8"/>
  <c r="B213" i="8" s="1"/>
  <c r="B294" i="8" s="1"/>
  <c r="B375" i="8" s="1"/>
  <c r="B456" i="8" s="1"/>
  <c r="B537" i="8" s="1"/>
  <c r="B618" i="8" s="1"/>
  <c r="B699" i="8" s="1"/>
  <c r="A132" i="8"/>
  <c r="A213" i="8" s="1"/>
  <c r="A294" i="8" s="1"/>
  <c r="A375" i="8" s="1"/>
  <c r="A456" i="8" s="1"/>
  <c r="A537" i="8" s="1"/>
  <c r="A618" i="8" s="1"/>
  <c r="A699" i="8" s="1"/>
  <c r="B131" i="8"/>
  <c r="A131" i="8"/>
  <c r="A212" i="8" s="1"/>
  <c r="A293" i="8" s="1"/>
  <c r="A374" i="8" s="1"/>
  <c r="A455" i="8" s="1"/>
  <c r="A536" i="8" s="1"/>
  <c r="A617" i="8" s="1"/>
  <c r="A698" i="8" s="1"/>
  <c r="B130" i="8"/>
  <c r="B211" i="8" s="1"/>
  <c r="B292" i="8" s="1"/>
  <c r="B373" i="8" s="1"/>
  <c r="B454" i="8" s="1"/>
  <c r="B535" i="8" s="1"/>
  <c r="B616" i="8" s="1"/>
  <c r="B697" i="8" s="1"/>
  <c r="A130" i="8"/>
  <c r="A211" i="8" s="1"/>
  <c r="A292" i="8" s="1"/>
  <c r="A373" i="8" s="1"/>
  <c r="A454" i="8" s="1"/>
  <c r="A535" i="8" s="1"/>
  <c r="A616" i="8" s="1"/>
  <c r="A697" i="8" s="1"/>
  <c r="B129" i="8"/>
  <c r="B210" i="8" s="1"/>
  <c r="B291" i="8" s="1"/>
  <c r="B372" i="8" s="1"/>
  <c r="B453" i="8" s="1"/>
  <c r="B534" i="8" s="1"/>
  <c r="B615" i="8" s="1"/>
  <c r="B696" i="8" s="1"/>
  <c r="A129" i="8"/>
  <c r="A210" i="8" s="1"/>
  <c r="A291" i="8" s="1"/>
  <c r="A372" i="8" s="1"/>
  <c r="A453" i="8" s="1"/>
  <c r="A534" i="8" s="1"/>
  <c r="A615" i="8" s="1"/>
  <c r="A696" i="8" s="1"/>
  <c r="B128" i="8"/>
  <c r="B209" i="8" s="1"/>
  <c r="B290" i="8" s="1"/>
  <c r="B371" i="8" s="1"/>
  <c r="B452" i="8" s="1"/>
  <c r="B533" i="8" s="1"/>
  <c r="B614" i="8" s="1"/>
  <c r="B695" i="8" s="1"/>
  <c r="A128" i="8"/>
  <c r="A209" i="8" s="1"/>
  <c r="A290" i="8" s="1"/>
  <c r="A371" i="8" s="1"/>
  <c r="A452" i="8" s="1"/>
  <c r="A533" i="8" s="1"/>
  <c r="A614" i="8" s="1"/>
  <c r="A695" i="8" s="1"/>
  <c r="B127" i="8"/>
  <c r="B208" i="8" s="1"/>
  <c r="B289" i="8" s="1"/>
  <c r="B370" i="8" s="1"/>
  <c r="B451" i="8" s="1"/>
  <c r="B532" i="8" s="1"/>
  <c r="B613" i="8" s="1"/>
  <c r="B694" i="8" s="1"/>
  <c r="A127" i="8"/>
  <c r="A208" i="8" s="1"/>
  <c r="A289" i="8" s="1"/>
  <c r="A370" i="8" s="1"/>
  <c r="A451" i="8" s="1"/>
  <c r="A532" i="8" s="1"/>
  <c r="A613" i="8" s="1"/>
  <c r="A694" i="8" s="1"/>
  <c r="B126" i="8"/>
  <c r="B207" i="8" s="1"/>
  <c r="B288" i="8" s="1"/>
  <c r="B369" i="8" s="1"/>
  <c r="B450" i="8" s="1"/>
  <c r="B531" i="8" s="1"/>
  <c r="B612" i="8" s="1"/>
  <c r="B693" i="8" s="1"/>
  <c r="A126" i="8"/>
  <c r="A207" i="8" s="1"/>
  <c r="A288" i="8" s="1"/>
  <c r="A369" i="8" s="1"/>
  <c r="A450" i="8" s="1"/>
  <c r="A531" i="8" s="1"/>
  <c r="A612" i="8" s="1"/>
  <c r="A693" i="8" s="1"/>
  <c r="B125" i="8"/>
  <c r="B206" i="8" s="1"/>
  <c r="B287" i="8" s="1"/>
  <c r="B368" i="8" s="1"/>
  <c r="B449" i="8" s="1"/>
  <c r="B530" i="8" s="1"/>
  <c r="B611" i="8" s="1"/>
  <c r="B692" i="8" s="1"/>
  <c r="A125" i="8"/>
  <c r="A206" i="8" s="1"/>
  <c r="A287" i="8" s="1"/>
  <c r="A368" i="8" s="1"/>
  <c r="A449" i="8" s="1"/>
  <c r="A530" i="8" s="1"/>
  <c r="A611" i="8" s="1"/>
  <c r="A692" i="8" s="1"/>
  <c r="B124" i="8"/>
  <c r="B205" i="8" s="1"/>
  <c r="B286" i="8" s="1"/>
  <c r="B367" i="8" s="1"/>
  <c r="B448" i="8" s="1"/>
  <c r="B529" i="8" s="1"/>
  <c r="B610" i="8" s="1"/>
  <c r="B691" i="8" s="1"/>
  <c r="A124" i="8"/>
  <c r="A205" i="8" s="1"/>
  <c r="A286" i="8" s="1"/>
  <c r="A367" i="8" s="1"/>
  <c r="A448" i="8" s="1"/>
  <c r="A529" i="8" s="1"/>
  <c r="A610" i="8" s="1"/>
  <c r="A691" i="8" s="1"/>
  <c r="B123" i="8"/>
  <c r="B204" i="8" s="1"/>
  <c r="B285" i="8" s="1"/>
  <c r="B366" i="8" s="1"/>
  <c r="B447" i="8" s="1"/>
  <c r="B528" i="8" s="1"/>
  <c r="B609" i="8" s="1"/>
  <c r="B690" i="8" s="1"/>
  <c r="A123" i="8"/>
  <c r="A204" i="8" s="1"/>
  <c r="A285" i="8" s="1"/>
  <c r="A366" i="8" s="1"/>
  <c r="A447" i="8" s="1"/>
  <c r="A528" i="8" s="1"/>
  <c r="A609" i="8" s="1"/>
  <c r="A690" i="8" s="1"/>
  <c r="B122" i="8"/>
  <c r="B203" i="8" s="1"/>
  <c r="B284" i="8" s="1"/>
  <c r="B365" i="8" s="1"/>
  <c r="B446" i="8" s="1"/>
  <c r="B527" i="8" s="1"/>
  <c r="B608" i="8" s="1"/>
  <c r="B689" i="8" s="1"/>
  <c r="A122" i="8"/>
  <c r="A203" i="8" s="1"/>
  <c r="A284" i="8" s="1"/>
  <c r="A365" i="8" s="1"/>
  <c r="A446" i="8" s="1"/>
  <c r="A527" i="8" s="1"/>
  <c r="A608" i="8" s="1"/>
  <c r="A689" i="8" s="1"/>
  <c r="B121" i="8"/>
  <c r="B202" i="8" s="1"/>
  <c r="B283" i="8" s="1"/>
  <c r="B364" i="8" s="1"/>
  <c r="B445" i="8" s="1"/>
  <c r="B526" i="8" s="1"/>
  <c r="B607" i="8" s="1"/>
  <c r="B688" i="8" s="1"/>
  <c r="A121" i="8"/>
  <c r="A202" i="8" s="1"/>
  <c r="A283" i="8" s="1"/>
  <c r="A364" i="8" s="1"/>
  <c r="A445" i="8" s="1"/>
  <c r="A526" i="8" s="1"/>
  <c r="A607" i="8" s="1"/>
  <c r="A688" i="8" s="1"/>
  <c r="B120" i="8"/>
  <c r="B201" i="8" s="1"/>
  <c r="B282" i="8" s="1"/>
  <c r="B363" i="8" s="1"/>
  <c r="B444" i="8" s="1"/>
  <c r="B525" i="8" s="1"/>
  <c r="B606" i="8" s="1"/>
  <c r="B687" i="8" s="1"/>
  <c r="A120" i="8"/>
  <c r="A201" i="8" s="1"/>
  <c r="A282" i="8" s="1"/>
  <c r="A363" i="8" s="1"/>
  <c r="A444" i="8" s="1"/>
  <c r="A525" i="8" s="1"/>
  <c r="A606" i="8" s="1"/>
  <c r="A687" i="8" s="1"/>
  <c r="B119" i="8"/>
  <c r="B200" i="8" s="1"/>
  <c r="B281" i="8" s="1"/>
  <c r="B362" i="8" s="1"/>
  <c r="B443" i="8" s="1"/>
  <c r="B524" i="8" s="1"/>
  <c r="B605" i="8" s="1"/>
  <c r="B686" i="8" s="1"/>
  <c r="A119" i="8"/>
  <c r="A200" i="8" s="1"/>
  <c r="A281" i="8" s="1"/>
  <c r="A362" i="8" s="1"/>
  <c r="A443" i="8" s="1"/>
  <c r="A524" i="8" s="1"/>
  <c r="A605" i="8" s="1"/>
  <c r="A686" i="8" s="1"/>
  <c r="B118" i="8"/>
  <c r="B199" i="8" s="1"/>
  <c r="B280" i="8" s="1"/>
  <c r="B361" i="8" s="1"/>
  <c r="B442" i="8" s="1"/>
  <c r="B523" i="8" s="1"/>
  <c r="B604" i="8" s="1"/>
  <c r="B685" i="8" s="1"/>
  <c r="A118" i="8"/>
  <c r="A199" i="8" s="1"/>
  <c r="A280" i="8" s="1"/>
  <c r="A361" i="8" s="1"/>
  <c r="A442" i="8" s="1"/>
  <c r="A523" i="8" s="1"/>
  <c r="A604" i="8" s="1"/>
  <c r="A685" i="8" s="1"/>
  <c r="B117" i="8"/>
  <c r="B198" i="8" s="1"/>
  <c r="B279" i="8" s="1"/>
  <c r="B360" i="8" s="1"/>
  <c r="B441" i="8" s="1"/>
  <c r="B522" i="8" s="1"/>
  <c r="B603" i="8" s="1"/>
  <c r="B684" i="8" s="1"/>
  <c r="A117" i="8"/>
  <c r="A198" i="8" s="1"/>
  <c r="A279" i="8" s="1"/>
  <c r="A360" i="8" s="1"/>
  <c r="A441" i="8" s="1"/>
  <c r="A522" i="8" s="1"/>
  <c r="A603" i="8" s="1"/>
  <c r="A684" i="8" s="1"/>
  <c r="B116" i="8"/>
  <c r="B197" i="8" s="1"/>
  <c r="B278" i="8" s="1"/>
  <c r="B359" i="8" s="1"/>
  <c r="B440" i="8" s="1"/>
  <c r="B521" i="8" s="1"/>
  <c r="B602" i="8" s="1"/>
  <c r="B683" i="8" s="1"/>
  <c r="A116" i="8"/>
  <c r="A197" i="8" s="1"/>
  <c r="A278" i="8" s="1"/>
  <c r="A359" i="8" s="1"/>
  <c r="A440" i="8" s="1"/>
  <c r="A521" i="8" s="1"/>
  <c r="A602" i="8" s="1"/>
  <c r="A683" i="8" s="1"/>
  <c r="B115" i="8"/>
  <c r="B196" i="8" s="1"/>
  <c r="B277" i="8" s="1"/>
  <c r="B358" i="8" s="1"/>
  <c r="B439" i="8" s="1"/>
  <c r="B520" i="8" s="1"/>
  <c r="B601" i="8" s="1"/>
  <c r="B682" i="8" s="1"/>
  <c r="A115" i="8"/>
  <c r="A196" i="8" s="1"/>
  <c r="A277" i="8" s="1"/>
  <c r="A358" i="8" s="1"/>
  <c r="A439" i="8" s="1"/>
  <c r="A520" i="8" s="1"/>
  <c r="A601" i="8" s="1"/>
  <c r="A682" i="8" s="1"/>
  <c r="B114" i="8"/>
  <c r="B195" i="8" s="1"/>
  <c r="B276" i="8" s="1"/>
  <c r="B357" i="8" s="1"/>
  <c r="B438" i="8" s="1"/>
  <c r="B519" i="8" s="1"/>
  <c r="B600" i="8" s="1"/>
  <c r="B681" i="8" s="1"/>
  <c r="A114" i="8"/>
  <c r="A195" i="8" s="1"/>
  <c r="A276" i="8" s="1"/>
  <c r="A357" i="8" s="1"/>
  <c r="A438" i="8" s="1"/>
  <c r="A519" i="8" s="1"/>
  <c r="A600" i="8" s="1"/>
  <c r="A681" i="8" s="1"/>
  <c r="B113" i="8"/>
  <c r="B194" i="8" s="1"/>
  <c r="B275" i="8" s="1"/>
  <c r="B356" i="8" s="1"/>
  <c r="B437" i="8" s="1"/>
  <c r="B518" i="8" s="1"/>
  <c r="B599" i="8" s="1"/>
  <c r="B680" i="8" s="1"/>
  <c r="A113" i="8"/>
  <c r="A194" i="8" s="1"/>
  <c r="A275" i="8" s="1"/>
  <c r="A356" i="8" s="1"/>
  <c r="A437" i="8" s="1"/>
  <c r="A518" i="8" s="1"/>
  <c r="A599" i="8" s="1"/>
  <c r="A680" i="8" s="1"/>
  <c r="B112" i="8"/>
  <c r="A112" i="8"/>
  <c r="A193" i="8" s="1"/>
  <c r="A274" i="8" s="1"/>
  <c r="A355" i="8" s="1"/>
  <c r="A436" i="8" s="1"/>
  <c r="A517" i="8" s="1"/>
  <c r="A598" i="8" s="1"/>
  <c r="A679" i="8" s="1"/>
  <c r="B111" i="8"/>
  <c r="B192" i="8" s="1"/>
  <c r="B273" i="8" s="1"/>
  <c r="B354" i="8" s="1"/>
  <c r="B435" i="8" s="1"/>
  <c r="B516" i="8" s="1"/>
  <c r="B597" i="8" s="1"/>
  <c r="B678" i="8" s="1"/>
  <c r="A111" i="8"/>
  <c r="A192" i="8" s="1"/>
  <c r="A273" i="8" s="1"/>
  <c r="A354" i="8" s="1"/>
  <c r="A435" i="8" s="1"/>
  <c r="A516" i="8" s="1"/>
  <c r="A597" i="8" s="1"/>
  <c r="A678" i="8" s="1"/>
  <c r="B110" i="8"/>
  <c r="B191" i="8" s="1"/>
  <c r="B272" i="8" s="1"/>
  <c r="B353" i="8" s="1"/>
  <c r="B434" i="8" s="1"/>
  <c r="B515" i="8" s="1"/>
  <c r="B596" i="8" s="1"/>
  <c r="B677" i="8" s="1"/>
  <c r="A110" i="8"/>
  <c r="A191" i="8" s="1"/>
  <c r="A272" i="8" s="1"/>
  <c r="A353" i="8" s="1"/>
  <c r="A434" i="8" s="1"/>
  <c r="A515" i="8" s="1"/>
  <c r="A596" i="8" s="1"/>
  <c r="A677" i="8" s="1"/>
  <c r="B109" i="8"/>
  <c r="B190" i="8" s="1"/>
  <c r="B271" i="8" s="1"/>
  <c r="B352" i="8" s="1"/>
  <c r="B433" i="8" s="1"/>
  <c r="B514" i="8" s="1"/>
  <c r="B595" i="8" s="1"/>
  <c r="B676" i="8" s="1"/>
  <c r="A109" i="8"/>
  <c r="A190" i="8" s="1"/>
  <c r="A271" i="8" s="1"/>
  <c r="B108" i="8"/>
  <c r="B189" i="8" s="1"/>
  <c r="B270" i="8" s="1"/>
  <c r="B351" i="8" s="1"/>
  <c r="B432" i="8" s="1"/>
  <c r="B513" i="8" s="1"/>
  <c r="B594" i="8" s="1"/>
  <c r="B675" i="8" s="1"/>
  <c r="A108" i="8"/>
  <c r="A189" i="8" s="1"/>
  <c r="A270" i="8" s="1"/>
  <c r="A351" i="8" s="1"/>
  <c r="A432" i="8" s="1"/>
  <c r="A513" i="8" s="1"/>
  <c r="A594" i="8" s="1"/>
  <c r="A675" i="8" s="1"/>
  <c r="B107" i="8"/>
  <c r="B188" i="8" s="1"/>
  <c r="B269" i="8" s="1"/>
  <c r="B350" i="8" s="1"/>
  <c r="B431" i="8" s="1"/>
  <c r="B512" i="8" s="1"/>
  <c r="B593" i="8" s="1"/>
  <c r="B674" i="8" s="1"/>
  <c r="A107" i="8"/>
  <c r="A188" i="8" s="1"/>
  <c r="A269" i="8" s="1"/>
  <c r="A350" i="8" s="1"/>
  <c r="A431" i="8" s="1"/>
  <c r="A512" i="8" s="1"/>
  <c r="A593" i="8" s="1"/>
  <c r="A674" i="8" s="1"/>
  <c r="B106" i="8"/>
  <c r="B187" i="8" s="1"/>
  <c r="B268" i="8" s="1"/>
  <c r="B349" i="8" s="1"/>
  <c r="B430" i="8" s="1"/>
  <c r="B511" i="8" s="1"/>
  <c r="B592" i="8" s="1"/>
  <c r="B673" i="8" s="1"/>
  <c r="A106" i="8"/>
  <c r="A187" i="8" s="1"/>
  <c r="A268" i="8" s="1"/>
  <c r="A349" i="8" s="1"/>
  <c r="A430" i="8" s="1"/>
  <c r="A511" i="8" s="1"/>
  <c r="A592" i="8" s="1"/>
  <c r="A673" i="8" s="1"/>
  <c r="B105" i="8"/>
  <c r="B186" i="8" s="1"/>
  <c r="B267" i="8" s="1"/>
  <c r="B348" i="8" s="1"/>
  <c r="B429" i="8" s="1"/>
  <c r="B510" i="8" s="1"/>
  <c r="B591" i="8" s="1"/>
  <c r="B672" i="8" s="1"/>
  <c r="A105" i="8"/>
  <c r="A186" i="8" s="1"/>
  <c r="A267" i="8" s="1"/>
  <c r="A348" i="8" s="1"/>
  <c r="A429" i="8" s="1"/>
  <c r="A510" i="8" s="1"/>
  <c r="A591" i="8" s="1"/>
  <c r="A672" i="8" s="1"/>
  <c r="B104" i="8"/>
  <c r="B185" i="8" s="1"/>
  <c r="B266" i="8" s="1"/>
  <c r="B347" i="8" s="1"/>
  <c r="B428" i="8" s="1"/>
  <c r="B509" i="8" s="1"/>
  <c r="B590" i="8" s="1"/>
  <c r="B671" i="8" s="1"/>
  <c r="A104" i="8"/>
  <c r="A185" i="8" s="1"/>
  <c r="A266" i="8" s="1"/>
  <c r="A347" i="8" s="1"/>
  <c r="A428" i="8" s="1"/>
  <c r="A509" i="8" s="1"/>
  <c r="A590" i="8" s="1"/>
  <c r="A671" i="8" s="1"/>
  <c r="B103" i="8"/>
  <c r="B184" i="8" s="1"/>
  <c r="B265" i="8" s="1"/>
  <c r="B346" i="8" s="1"/>
  <c r="B427" i="8" s="1"/>
  <c r="B508" i="8" s="1"/>
  <c r="B589" i="8" s="1"/>
  <c r="B670" i="8" s="1"/>
  <c r="A103" i="8"/>
  <c r="A184" i="8" s="1"/>
  <c r="A265" i="8" s="1"/>
  <c r="A346" i="8" s="1"/>
  <c r="A427" i="8" s="1"/>
  <c r="A508" i="8" s="1"/>
  <c r="A589" i="8" s="1"/>
  <c r="A670" i="8" s="1"/>
  <c r="B102" i="8"/>
  <c r="B183" i="8" s="1"/>
  <c r="B264" i="8" s="1"/>
  <c r="B345" i="8" s="1"/>
  <c r="B426" i="8" s="1"/>
  <c r="B507" i="8" s="1"/>
  <c r="B588" i="8" s="1"/>
  <c r="B669" i="8" s="1"/>
  <c r="A102" i="8"/>
  <c r="A183" i="8" s="1"/>
  <c r="A264" i="8" s="1"/>
  <c r="A345" i="8" s="1"/>
  <c r="A426" i="8" s="1"/>
  <c r="A507" i="8" s="1"/>
  <c r="A588" i="8" s="1"/>
  <c r="A669" i="8" s="1"/>
  <c r="B101" i="8"/>
  <c r="B182" i="8" s="1"/>
  <c r="B263" i="8" s="1"/>
  <c r="B344" i="8" s="1"/>
  <c r="B425" i="8" s="1"/>
  <c r="B506" i="8" s="1"/>
  <c r="B587" i="8" s="1"/>
  <c r="B668" i="8" s="1"/>
  <c r="A101" i="8"/>
  <c r="A182" i="8" s="1"/>
  <c r="A263" i="8" s="1"/>
  <c r="A344" i="8" s="1"/>
  <c r="A425" i="8" s="1"/>
  <c r="A506" i="8" s="1"/>
  <c r="A587" i="8" s="1"/>
  <c r="A668" i="8" s="1"/>
  <c r="B100" i="8"/>
  <c r="B181" i="8" s="1"/>
  <c r="B262" i="8" s="1"/>
  <c r="B343" i="8" s="1"/>
  <c r="B424" i="8" s="1"/>
  <c r="B505" i="8" s="1"/>
  <c r="B586" i="8" s="1"/>
  <c r="B667" i="8" s="1"/>
  <c r="A100" i="8"/>
  <c r="A181" i="8" s="1"/>
  <c r="A262" i="8" s="1"/>
  <c r="A343" i="8" s="1"/>
  <c r="A424" i="8" s="1"/>
  <c r="A505" i="8" s="1"/>
  <c r="A586" i="8" s="1"/>
  <c r="A667" i="8" s="1"/>
  <c r="B99" i="8"/>
  <c r="B180" i="8" s="1"/>
  <c r="B261" i="8" s="1"/>
  <c r="B342" i="8" s="1"/>
  <c r="B423" i="8" s="1"/>
  <c r="B504" i="8" s="1"/>
  <c r="B585" i="8" s="1"/>
  <c r="B666" i="8" s="1"/>
  <c r="A99" i="8"/>
  <c r="A180" i="8" s="1"/>
  <c r="A261" i="8" s="1"/>
  <c r="A342" i="8" s="1"/>
  <c r="A423" i="8" s="1"/>
  <c r="A504" i="8" s="1"/>
  <c r="A585" i="8" s="1"/>
  <c r="A666" i="8" s="1"/>
  <c r="B98" i="8"/>
  <c r="B179" i="8" s="1"/>
  <c r="B260" i="8" s="1"/>
  <c r="B341" i="8" s="1"/>
  <c r="B422" i="8" s="1"/>
  <c r="B503" i="8" s="1"/>
  <c r="B584" i="8" s="1"/>
  <c r="B665" i="8" s="1"/>
  <c r="A98" i="8"/>
  <c r="A179" i="8" s="1"/>
  <c r="A260" i="8" s="1"/>
  <c r="A341" i="8" s="1"/>
  <c r="A422" i="8" s="1"/>
  <c r="A503" i="8" s="1"/>
  <c r="A584" i="8" s="1"/>
  <c r="A665" i="8" s="1"/>
  <c r="B97" i="8"/>
  <c r="B178" i="8" s="1"/>
  <c r="B259" i="8" s="1"/>
  <c r="B340" i="8" s="1"/>
  <c r="B421" i="8" s="1"/>
  <c r="B502" i="8" s="1"/>
  <c r="B583" i="8" s="1"/>
  <c r="B664" i="8" s="1"/>
  <c r="A97" i="8"/>
  <c r="A178" i="8" s="1"/>
  <c r="A259" i="8" s="1"/>
  <c r="A340" i="8" s="1"/>
  <c r="A421" i="8" s="1"/>
  <c r="A502" i="8" s="1"/>
  <c r="A583" i="8" s="1"/>
  <c r="A664" i="8" s="1"/>
  <c r="B96" i="8"/>
  <c r="B177" i="8" s="1"/>
  <c r="B258" i="8" s="1"/>
  <c r="B339" i="8" s="1"/>
  <c r="B420" i="8" s="1"/>
  <c r="B501" i="8" s="1"/>
  <c r="B582" i="8" s="1"/>
  <c r="B663" i="8" s="1"/>
  <c r="A96" i="8"/>
  <c r="B95" i="8"/>
  <c r="B176" i="8" s="1"/>
  <c r="B257" i="8" s="1"/>
  <c r="B338" i="8" s="1"/>
  <c r="B419" i="8" s="1"/>
  <c r="B500" i="8" s="1"/>
  <c r="B581" i="8" s="1"/>
  <c r="B662" i="8" s="1"/>
  <c r="A95" i="8"/>
  <c r="A176" i="8" s="1"/>
  <c r="A257" i="8" s="1"/>
  <c r="A338" i="8" s="1"/>
  <c r="A419" i="8" s="1"/>
  <c r="A500" i="8" s="1"/>
  <c r="A581" i="8" s="1"/>
  <c r="A662" i="8" s="1"/>
  <c r="B94" i="8"/>
  <c r="B175" i="8" s="1"/>
  <c r="B256" i="8" s="1"/>
  <c r="B337" i="8" s="1"/>
  <c r="B418" i="8" s="1"/>
  <c r="B499" i="8" s="1"/>
  <c r="B580" i="8" s="1"/>
  <c r="B661" i="8" s="1"/>
  <c r="A94" i="8"/>
  <c r="A175" i="8" s="1"/>
  <c r="A256" i="8" s="1"/>
  <c r="A337" i="8" s="1"/>
  <c r="A418" i="8" s="1"/>
  <c r="A499" i="8" s="1"/>
  <c r="A580" i="8" s="1"/>
  <c r="A661" i="8" s="1"/>
  <c r="B93" i="8"/>
  <c r="B174" i="8" s="1"/>
  <c r="B255" i="8" s="1"/>
  <c r="B336" i="8" s="1"/>
  <c r="B417" i="8" s="1"/>
  <c r="B498" i="8" s="1"/>
  <c r="B579" i="8" s="1"/>
  <c r="B660" i="8" s="1"/>
  <c r="A93" i="8"/>
  <c r="A174" i="8" s="1"/>
  <c r="A255" i="8" s="1"/>
  <c r="A336" i="8" s="1"/>
  <c r="A417" i="8" s="1"/>
  <c r="A498" i="8" s="1"/>
  <c r="A579" i="8" s="1"/>
  <c r="A660" i="8" s="1"/>
  <c r="B92" i="8"/>
  <c r="B173" i="8" s="1"/>
  <c r="B254" i="8" s="1"/>
  <c r="B335" i="8" s="1"/>
  <c r="B416" i="8" s="1"/>
  <c r="B497" i="8" s="1"/>
  <c r="B578" i="8" s="1"/>
  <c r="B659" i="8" s="1"/>
  <c r="A92" i="8"/>
  <c r="A173" i="8" s="1"/>
  <c r="A254" i="8" s="1"/>
  <c r="A335" i="8" s="1"/>
  <c r="A416" i="8" s="1"/>
  <c r="A497" i="8" s="1"/>
  <c r="A578" i="8" s="1"/>
  <c r="A659" i="8" s="1"/>
  <c r="B91" i="8"/>
  <c r="B172" i="8" s="1"/>
  <c r="B253" i="8" s="1"/>
  <c r="B334" i="8" s="1"/>
  <c r="B415" i="8" s="1"/>
  <c r="B496" i="8" s="1"/>
  <c r="B577" i="8" s="1"/>
  <c r="B658" i="8" s="1"/>
  <c r="A91" i="8"/>
  <c r="A172" i="8" s="1"/>
  <c r="A253" i="8" s="1"/>
  <c r="A334" i="8" s="1"/>
  <c r="A415" i="8" s="1"/>
  <c r="A496" i="8" s="1"/>
  <c r="A577" i="8" s="1"/>
  <c r="A658" i="8" s="1"/>
  <c r="B90" i="8"/>
  <c r="B171" i="8" s="1"/>
  <c r="B252" i="8" s="1"/>
  <c r="B333" i="8" s="1"/>
  <c r="B414" i="8" s="1"/>
  <c r="B495" i="8" s="1"/>
  <c r="B576" i="8" s="1"/>
  <c r="B657" i="8" s="1"/>
  <c r="A90" i="8"/>
  <c r="A171" i="8" s="1"/>
  <c r="A252" i="8" s="1"/>
  <c r="A333" i="8" s="1"/>
  <c r="A414" i="8" s="1"/>
  <c r="A495" i="8" s="1"/>
  <c r="A576" i="8" s="1"/>
  <c r="A657" i="8" s="1"/>
  <c r="B89" i="8"/>
  <c r="B170" i="8" s="1"/>
  <c r="B251" i="8" s="1"/>
  <c r="B332" i="8" s="1"/>
  <c r="B413" i="8" s="1"/>
  <c r="B494" i="8" s="1"/>
  <c r="B575" i="8" s="1"/>
  <c r="B656" i="8" s="1"/>
  <c r="A89" i="8"/>
  <c r="A170" i="8" s="1"/>
  <c r="A251" i="8" s="1"/>
  <c r="A332" i="8" s="1"/>
  <c r="A413" i="8" s="1"/>
  <c r="A494" i="8" s="1"/>
  <c r="A575" i="8" s="1"/>
  <c r="A656" i="8" s="1"/>
  <c r="B88" i="8"/>
  <c r="B169" i="8" s="1"/>
  <c r="B250" i="8" s="1"/>
  <c r="B331" i="8" s="1"/>
  <c r="B412" i="8" s="1"/>
  <c r="B493" i="8" s="1"/>
  <c r="B574" i="8" s="1"/>
  <c r="B655" i="8" s="1"/>
  <c r="A88" i="8"/>
  <c r="A169" i="8" s="1"/>
  <c r="A250" i="8" s="1"/>
  <c r="A331" i="8" s="1"/>
  <c r="A412" i="8" s="1"/>
  <c r="A493" i="8" s="1"/>
  <c r="A574" i="8" s="1"/>
  <c r="A655" i="8" s="1"/>
  <c r="B87" i="8"/>
  <c r="B168" i="8" s="1"/>
  <c r="B249" i="8" s="1"/>
  <c r="B330" i="8" s="1"/>
  <c r="B411" i="8" s="1"/>
  <c r="B492" i="8" s="1"/>
  <c r="B573" i="8" s="1"/>
  <c r="B654" i="8" s="1"/>
  <c r="A87" i="8"/>
  <c r="A168" i="8" s="1"/>
  <c r="A249" i="8" s="1"/>
  <c r="A330" i="8" s="1"/>
  <c r="A411" i="8" s="1"/>
  <c r="A492" i="8" s="1"/>
  <c r="A573" i="8" s="1"/>
  <c r="A654" i="8" s="1"/>
  <c r="B86" i="8"/>
  <c r="B167" i="8" s="1"/>
  <c r="B248" i="8" s="1"/>
  <c r="B329" i="8" s="1"/>
  <c r="B410" i="8" s="1"/>
  <c r="B491" i="8" s="1"/>
  <c r="B572" i="8" s="1"/>
  <c r="B653" i="8" s="1"/>
  <c r="A86" i="8"/>
  <c r="A167" i="8" s="1"/>
  <c r="A248" i="8" s="1"/>
  <c r="A329" i="8" s="1"/>
  <c r="A410" i="8" s="1"/>
  <c r="A491" i="8" s="1"/>
  <c r="A572" i="8" s="1"/>
  <c r="A653" i="8" s="1"/>
  <c r="B85" i="8"/>
  <c r="B166" i="8" s="1"/>
  <c r="B247" i="8" s="1"/>
  <c r="B328" i="8" s="1"/>
  <c r="B409" i="8" s="1"/>
  <c r="B490" i="8" s="1"/>
  <c r="B571" i="8" s="1"/>
  <c r="B652" i="8" s="1"/>
  <c r="A85" i="8"/>
  <c r="A166" i="8" s="1"/>
  <c r="A247" i="8" s="1"/>
  <c r="A328" i="8" s="1"/>
  <c r="A409" i="8" s="1"/>
  <c r="A490" i="8" s="1"/>
  <c r="A571" i="8" s="1"/>
  <c r="A652" i="8" s="1"/>
  <c r="B84" i="8"/>
  <c r="B165" i="8" s="1"/>
  <c r="B246" i="8" s="1"/>
  <c r="B327" i="8" s="1"/>
  <c r="B408" i="8" s="1"/>
  <c r="B489" i="8" s="1"/>
  <c r="B570" i="8" s="1"/>
  <c r="B651" i="8" s="1"/>
  <c r="A84" i="8"/>
  <c r="A165" i="8" s="1"/>
  <c r="A246" i="8" s="1"/>
  <c r="A327" i="8" s="1"/>
  <c r="A408" i="8" s="1"/>
  <c r="A489" i="8" s="1"/>
  <c r="A570" i="8" s="1"/>
  <c r="A651" i="8" s="1"/>
  <c r="A83" i="8"/>
  <c r="A164" i="8" s="1"/>
  <c r="A245" i="8" s="1"/>
  <c r="A326" i="8" s="1"/>
  <c r="A407" i="8" s="1"/>
  <c r="A488" i="8" s="1"/>
  <c r="A569" i="8" s="1"/>
  <c r="A650" i="8" s="1"/>
  <c r="B83" i="8"/>
  <c r="B164" i="8" s="1"/>
  <c r="B245" i="8" s="1"/>
  <c r="B326" i="8" s="1"/>
  <c r="B407" i="8" s="1"/>
  <c r="B488" i="8" s="1"/>
  <c r="B569" i="8" s="1"/>
  <c r="B650" i="8" s="1"/>
  <c r="J2" i="9" l="1" a="1"/>
  <c r="J2" i="9" s="1"/>
  <c r="B8" i="5"/>
  <c r="K2" i="9" a="1"/>
  <c r="K2" i="9" s="1"/>
  <c r="F429" i="9"/>
  <c r="F430" i="9" s="1"/>
  <c r="F431" i="9" s="1"/>
  <c r="F432" i="9" s="1"/>
  <c r="F433" i="9" s="1"/>
  <c r="F434" i="9" s="1"/>
  <c r="F435" i="9" s="1"/>
  <c r="F436" i="9" s="1"/>
  <c r="F437" i="9" s="1"/>
  <c r="F438" i="9" s="1"/>
  <c r="F439" i="9" s="1"/>
  <c r="F440" i="9" s="1"/>
  <c r="F441" i="9" s="1"/>
  <c r="F442" i="9" s="1"/>
  <c r="F443" i="9" s="1"/>
  <c r="F444" i="9" s="1"/>
  <c r="F445" i="9" s="1"/>
  <c r="F446" i="9" s="1"/>
  <c r="F447" i="9" s="1"/>
  <c r="F448" i="9" s="1"/>
  <c r="F449" i="9" s="1"/>
  <c r="F450" i="9" s="1"/>
  <c r="F451" i="9" s="1"/>
  <c r="F452" i="9" s="1"/>
  <c r="F453" i="9" s="1"/>
  <c r="F454" i="9" s="1"/>
  <c r="F455" i="9" s="1"/>
  <c r="F456" i="9" s="1"/>
  <c r="F457" i="9" s="1"/>
  <c r="F458" i="9" s="1"/>
  <c r="F459" i="9" s="1"/>
  <c r="F460" i="9" s="1"/>
  <c r="F461" i="9" s="1"/>
  <c r="F462" i="9" s="1"/>
  <c r="F463" i="9" s="1"/>
  <c r="F464" i="9" s="1"/>
  <c r="F465" i="9" s="1"/>
  <c r="F466" i="9" s="1"/>
  <c r="F467" i="9" s="1"/>
  <c r="F468" i="9" s="1"/>
  <c r="F469" i="9" s="1"/>
  <c r="F470" i="9" s="1"/>
  <c r="F471" i="9" s="1"/>
  <c r="F472" i="9" s="1"/>
  <c r="F473" i="9" s="1"/>
  <c r="F474" i="9" s="1"/>
  <c r="F475" i="9" s="1"/>
  <c r="F476" i="9" s="1"/>
  <c r="F477" i="9" s="1"/>
  <c r="F478" i="9" s="1"/>
  <c r="F479" i="9" s="1"/>
  <c r="F480" i="9" s="1"/>
  <c r="F481" i="9" s="1"/>
  <c r="F482" i="9" s="1"/>
  <c r="F483" i="9" s="1"/>
  <c r="F484" i="9" s="1"/>
  <c r="F485" i="9" s="1"/>
  <c r="F486" i="9" s="1"/>
  <c r="F487" i="9" s="1"/>
  <c r="F488" i="9" s="1"/>
  <c r="F489" i="9" s="1"/>
  <c r="F490" i="9" s="1"/>
  <c r="F491" i="9" s="1"/>
  <c r="F492" i="9" s="1"/>
  <c r="F493" i="9" s="1"/>
  <c r="F494" i="9" s="1"/>
  <c r="F495" i="9" s="1"/>
  <c r="F496" i="9" s="1"/>
  <c r="F497" i="9" s="1"/>
  <c r="F498" i="9" s="1"/>
  <c r="F499" i="9" s="1"/>
  <c r="F500" i="9" s="1"/>
  <c r="F501" i="9" s="1"/>
  <c r="F502" i="9" s="1"/>
  <c r="F503" i="9" s="1"/>
  <c r="F504" i="9" s="1"/>
  <c r="F505" i="9" s="1"/>
  <c r="F506" i="9" s="1"/>
  <c r="F507" i="9" s="1"/>
  <c r="F508" i="9" s="1"/>
  <c r="F509" i="9" s="1"/>
  <c r="F510" i="9" s="1"/>
  <c r="F511" i="9" s="1"/>
  <c r="F512" i="9" s="1"/>
  <c r="F513" i="9" s="1"/>
  <c r="F514" i="9" s="1"/>
  <c r="F515" i="9" s="1"/>
  <c r="F516" i="9" s="1"/>
  <c r="F517" i="9" s="1"/>
  <c r="F518" i="9" s="1"/>
  <c r="G429" i="9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 s="1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457" i="9" s="1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88" i="9" s="1"/>
  <c r="G489" i="9" s="1"/>
  <c r="G490" i="9" s="1"/>
  <c r="G491" i="9" s="1"/>
  <c r="G492" i="9" s="1"/>
  <c r="G493" i="9" s="1"/>
  <c r="G494" i="9" s="1"/>
  <c r="G495" i="9" s="1"/>
  <c r="G496" i="9" s="1"/>
  <c r="G497" i="9" s="1"/>
  <c r="G498" i="9" s="1"/>
  <c r="G499" i="9" s="1"/>
  <c r="G500" i="9" s="1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512" i="9" s="1"/>
  <c r="G513" i="9" s="1"/>
  <c r="G514" i="9" s="1"/>
  <c r="G515" i="9" s="1"/>
  <c r="G516" i="9" s="1"/>
  <c r="G517" i="9" s="1"/>
  <c r="G518" i="9" s="1"/>
  <c r="G328" i="9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G345" i="9" s="1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G362" i="9" s="1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73" i="9" s="1"/>
  <c r="G374" i="9" s="1"/>
  <c r="G375" i="9" s="1"/>
  <c r="G376" i="9" s="1"/>
  <c r="G377" i="9" s="1"/>
  <c r="G378" i="9" s="1"/>
  <c r="G379" i="9" s="1"/>
  <c r="G380" i="9" s="1"/>
  <c r="G381" i="9" s="1"/>
  <c r="G382" i="9" s="1"/>
  <c r="G383" i="9" s="1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F328" i="9"/>
  <c r="F329" i="9" s="1"/>
  <c r="F330" i="9" s="1"/>
  <c r="F331" i="9" s="1"/>
  <c r="F332" i="9" s="1"/>
  <c r="F333" i="9" s="1"/>
  <c r="F334" i="9" s="1"/>
  <c r="F335" i="9" s="1"/>
  <c r="F336" i="9" s="1"/>
  <c r="F337" i="9" s="1"/>
  <c r="F338" i="9" s="1"/>
  <c r="F339" i="9" s="1"/>
  <c r="F340" i="9" s="1"/>
  <c r="F341" i="9" s="1"/>
  <c r="F342" i="9" s="1"/>
  <c r="F343" i="9" s="1"/>
  <c r="F344" i="9" s="1"/>
  <c r="F345" i="9" s="1"/>
  <c r="F346" i="9" s="1"/>
  <c r="F347" i="9" s="1"/>
  <c r="F348" i="9" s="1"/>
  <c r="F349" i="9" s="1"/>
  <c r="F350" i="9" s="1"/>
  <c r="F351" i="9" s="1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 s="1"/>
  <c r="F365" i="9" s="1"/>
  <c r="F366" i="9" s="1"/>
  <c r="F367" i="9" s="1"/>
  <c r="F368" i="9" s="1"/>
  <c r="F369" i="9" s="1"/>
  <c r="F370" i="9" s="1"/>
  <c r="F371" i="9" s="1"/>
  <c r="F372" i="9" s="1"/>
  <c r="F373" i="9" s="1"/>
  <c r="F374" i="9" s="1"/>
  <c r="F375" i="9" s="1"/>
  <c r="F376" i="9" s="1"/>
  <c r="F377" i="9" s="1"/>
  <c r="F378" i="9" s="1"/>
  <c r="F379" i="9" s="1"/>
  <c r="F380" i="9" s="1"/>
  <c r="F381" i="9" s="1"/>
  <c r="F382" i="9" s="1"/>
  <c r="F383" i="9" s="1"/>
  <c r="F384" i="9" s="1"/>
  <c r="F385" i="9" s="1"/>
  <c r="F386" i="9" s="1"/>
  <c r="F387" i="9" s="1"/>
  <c r="F388" i="9" s="1"/>
  <c r="F389" i="9" s="1"/>
  <c r="F390" i="9" s="1"/>
  <c r="F391" i="9" s="1"/>
  <c r="F392" i="9" s="1"/>
  <c r="F393" i="9" s="1"/>
  <c r="F394" i="9" s="1"/>
  <c r="F395" i="9" s="1"/>
  <c r="F396" i="9" s="1"/>
  <c r="F397" i="9" s="1"/>
  <c r="F398" i="9" s="1"/>
  <c r="F399" i="9" s="1"/>
  <c r="F400" i="9" s="1"/>
  <c r="F401" i="9" s="1"/>
  <c r="F402" i="9" s="1"/>
  <c r="F403" i="9" s="1"/>
  <c r="F404" i="9" s="1"/>
  <c r="F405" i="9" s="1"/>
  <c r="F406" i="9" s="1"/>
  <c r="F407" i="9" s="1"/>
  <c r="F408" i="9" s="1"/>
  <c r="F409" i="9" s="1"/>
  <c r="F410" i="9" s="1"/>
  <c r="F411" i="9" s="1"/>
  <c r="F412" i="9" s="1"/>
  <c r="F413" i="9" s="1"/>
  <c r="F414" i="9" s="1"/>
  <c r="F415" i="9" s="1"/>
  <c r="F416" i="9" s="1"/>
  <c r="F417" i="9" s="1"/>
  <c r="G833" i="9"/>
  <c r="G834" i="9" s="1"/>
  <c r="G835" i="9" s="1"/>
  <c r="G836" i="9" s="1"/>
  <c r="G837" i="9" s="1"/>
  <c r="G838" i="9" s="1"/>
  <c r="G839" i="9" s="1"/>
  <c r="G840" i="9" s="1"/>
  <c r="G841" i="9" s="1"/>
  <c r="G842" i="9" s="1"/>
  <c r="G843" i="9" s="1"/>
  <c r="G844" i="9" s="1"/>
  <c r="G845" i="9" s="1"/>
  <c r="G846" i="9" s="1"/>
  <c r="G847" i="9" s="1"/>
  <c r="G848" i="9" s="1"/>
  <c r="G849" i="9" s="1"/>
  <c r="G850" i="9" s="1"/>
  <c r="G851" i="9" s="1"/>
  <c r="G852" i="9" s="1"/>
  <c r="G853" i="9" s="1"/>
  <c r="G854" i="9" s="1"/>
  <c r="G855" i="9" s="1"/>
  <c r="G856" i="9" s="1"/>
  <c r="G857" i="9" s="1"/>
  <c r="G858" i="9" s="1"/>
  <c r="G859" i="9" s="1"/>
  <c r="G860" i="9" s="1"/>
  <c r="G861" i="9" s="1"/>
  <c r="G862" i="9" s="1"/>
  <c r="G863" i="9" s="1"/>
  <c r="G864" i="9" s="1"/>
  <c r="G865" i="9" s="1"/>
  <c r="G866" i="9" s="1"/>
  <c r="G867" i="9" s="1"/>
  <c r="G868" i="9" s="1"/>
  <c r="G869" i="9" s="1"/>
  <c r="G870" i="9" s="1"/>
  <c r="G871" i="9" s="1"/>
  <c r="G872" i="9" s="1"/>
  <c r="G873" i="9" s="1"/>
  <c r="G874" i="9" s="1"/>
  <c r="G875" i="9" s="1"/>
  <c r="G876" i="9" s="1"/>
  <c r="G877" i="9" s="1"/>
  <c r="G878" i="9" s="1"/>
  <c r="G879" i="9" s="1"/>
  <c r="G880" i="9" s="1"/>
  <c r="G881" i="9" s="1"/>
  <c r="G882" i="9" s="1"/>
  <c r="G883" i="9" s="1"/>
  <c r="G884" i="9" s="1"/>
  <c r="G885" i="9" s="1"/>
  <c r="G886" i="9" s="1"/>
  <c r="G887" i="9" s="1"/>
  <c r="G888" i="9" s="1"/>
  <c r="G889" i="9" s="1"/>
  <c r="G890" i="9" s="1"/>
  <c r="G891" i="9" s="1"/>
  <c r="G892" i="9" s="1"/>
  <c r="G893" i="9" s="1"/>
  <c r="G894" i="9" s="1"/>
  <c r="G895" i="9" s="1"/>
  <c r="G896" i="9" s="1"/>
  <c r="G897" i="9" s="1"/>
  <c r="G898" i="9" s="1"/>
  <c r="G899" i="9" s="1"/>
  <c r="G900" i="9" s="1"/>
  <c r="G901" i="9" s="1"/>
  <c r="G902" i="9" s="1"/>
  <c r="G903" i="9" s="1"/>
  <c r="G904" i="9" s="1"/>
  <c r="G905" i="9" s="1"/>
  <c r="G906" i="9" s="1"/>
  <c r="G907" i="9" s="1"/>
  <c r="G908" i="9" s="1"/>
  <c r="G909" i="9" s="1"/>
  <c r="G910" i="9" s="1"/>
  <c r="G911" i="9" s="1"/>
  <c r="G912" i="9" s="1"/>
  <c r="G913" i="9" s="1"/>
  <c r="G914" i="9" s="1"/>
  <c r="G915" i="9" s="1"/>
  <c r="G916" i="9" s="1"/>
  <c r="G917" i="9" s="1"/>
  <c r="G918" i="9" s="1"/>
  <c r="G919" i="9" s="1"/>
  <c r="G920" i="9" s="1"/>
  <c r="G921" i="9" s="1"/>
  <c r="G922" i="9" s="1"/>
  <c r="F530" i="9"/>
  <c r="F531" i="9" s="1"/>
  <c r="F532" i="9" s="1"/>
  <c r="F533" i="9" s="1"/>
  <c r="F534" i="9" s="1"/>
  <c r="F535" i="9" s="1"/>
  <c r="F536" i="9" s="1"/>
  <c r="F537" i="9" s="1"/>
  <c r="F538" i="9" s="1"/>
  <c r="F539" i="9" s="1"/>
  <c r="F540" i="9" s="1"/>
  <c r="F541" i="9" s="1"/>
  <c r="F542" i="9" s="1"/>
  <c r="F543" i="9" s="1"/>
  <c r="F544" i="9" s="1"/>
  <c r="F545" i="9" s="1"/>
  <c r="F546" i="9" s="1"/>
  <c r="F547" i="9" s="1"/>
  <c r="F548" i="9" s="1"/>
  <c r="F549" i="9" s="1"/>
  <c r="F550" i="9" s="1"/>
  <c r="F551" i="9" s="1"/>
  <c r="F552" i="9" s="1"/>
  <c r="F553" i="9" s="1"/>
  <c r="F554" i="9" s="1"/>
  <c r="F555" i="9" s="1"/>
  <c r="F556" i="9" s="1"/>
  <c r="F557" i="9" s="1"/>
  <c r="F558" i="9" s="1"/>
  <c r="F559" i="9" s="1"/>
  <c r="F560" i="9" s="1"/>
  <c r="F561" i="9" s="1"/>
  <c r="F562" i="9" s="1"/>
  <c r="F563" i="9" s="1"/>
  <c r="F564" i="9" s="1"/>
  <c r="F565" i="9" s="1"/>
  <c r="F566" i="9" s="1"/>
  <c r="F567" i="9" s="1"/>
  <c r="F568" i="9" s="1"/>
  <c r="F569" i="9" s="1"/>
  <c r="F570" i="9" s="1"/>
  <c r="F571" i="9" s="1"/>
  <c r="F572" i="9" s="1"/>
  <c r="F573" i="9" s="1"/>
  <c r="F574" i="9" s="1"/>
  <c r="F575" i="9" s="1"/>
  <c r="F576" i="9" s="1"/>
  <c r="F577" i="9" s="1"/>
  <c r="F578" i="9" s="1"/>
  <c r="F579" i="9" s="1"/>
  <c r="F580" i="9" s="1"/>
  <c r="F581" i="9" s="1"/>
  <c r="F582" i="9" s="1"/>
  <c r="F583" i="9" s="1"/>
  <c r="F584" i="9" s="1"/>
  <c r="F585" i="9" s="1"/>
  <c r="F586" i="9" s="1"/>
  <c r="F587" i="9" s="1"/>
  <c r="F588" i="9" s="1"/>
  <c r="F589" i="9" s="1"/>
  <c r="F590" i="9" s="1"/>
  <c r="F591" i="9" s="1"/>
  <c r="F592" i="9" s="1"/>
  <c r="F593" i="9" s="1"/>
  <c r="F594" i="9" s="1"/>
  <c r="F595" i="9" s="1"/>
  <c r="F596" i="9" s="1"/>
  <c r="F597" i="9" s="1"/>
  <c r="F598" i="9" s="1"/>
  <c r="F599" i="9" s="1"/>
  <c r="F600" i="9" s="1"/>
  <c r="F601" i="9" s="1"/>
  <c r="F602" i="9" s="1"/>
  <c r="F603" i="9" s="1"/>
  <c r="F604" i="9" s="1"/>
  <c r="F605" i="9" s="1"/>
  <c r="F606" i="9" s="1"/>
  <c r="F607" i="9" s="1"/>
  <c r="F608" i="9" s="1"/>
  <c r="F609" i="9" s="1"/>
  <c r="F610" i="9" s="1"/>
  <c r="F611" i="9" s="1"/>
  <c r="F612" i="9" s="1"/>
  <c r="F613" i="9" s="1"/>
  <c r="F614" i="9" s="1"/>
  <c r="F615" i="9" s="1"/>
  <c r="F616" i="9" s="1"/>
  <c r="F617" i="9" s="1"/>
  <c r="F618" i="9" s="1"/>
  <c r="F619" i="9" s="1"/>
  <c r="D146" i="9"/>
  <c r="D247" i="9" s="1"/>
  <c r="D348" i="9" s="1"/>
  <c r="D449" i="9" s="1"/>
  <c r="D550" i="9" s="1"/>
  <c r="D651" i="9" s="1"/>
  <c r="D752" i="9" s="1"/>
  <c r="D853" i="9" s="1"/>
  <c r="D144" i="9"/>
  <c r="D245" i="9" s="1"/>
  <c r="D346" i="9" s="1"/>
  <c r="D447" i="9" s="1"/>
  <c r="D548" i="9" s="1"/>
  <c r="D649" i="9" s="1"/>
  <c r="D750" i="9" s="1"/>
  <c r="D851" i="9" s="1"/>
  <c r="D142" i="9"/>
  <c r="D243" i="9" s="1"/>
  <c r="D344" i="9" s="1"/>
  <c r="D445" i="9" s="1"/>
  <c r="D546" i="9" s="1"/>
  <c r="D647" i="9" s="1"/>
  <c r="D748" i="9" s="1"/>
  <c r="D849" i="9" s="1"/>
  <c r="D124" i="9"/>
  <c r="D225" i="9" s="1"/>
  <c r="D326" i="9" s="1"/>
  <c r="D427" i="9" s="1"/>
  <c r="D528" i="9" s="1"/>
  <c r="D629" i="9" s="1"/>
  <c r="D730" i="9" s="1"/>
  <c r="D831" i="9" s="1"/>
  <c r="D117" i="9"/>
  <c r="D218" i="9" s="1"/>
  <c r="D319" i="9" s="1"/>
  <c r="D420" i="9" s="1"/>
  <c r="D521" i="9" s="1"/>
  <c r="D622" i="9" s="1"/>
  <c r="D723" i="9" s="1"/>
  <c r="D824" i="9" s="1"/>
  <c r="D122" i="9"/>
  <c r="D223" i="9" s="1"/>
  <c r="D324" i="9" s="1"/>
  <c r="D425" i="9" s="1"/>
  <c r="D526" i="9" s="1"/>
  <c r="D627" i="9" s="1"/>
  <c r="D728" i="9" s="1"/>
  <c r="D829" i="9" s="1"/>
  <c r="D125" i="9"/>
  <c r="D226" i="9" s="1"/>
  <c r="D327" i="9" s="1"/>
  <c r="D428" i="9" s="1"/>
  <c r="D529" i="9" s="1"/>
  <c r="D630" i="9" s="1"/>
  <c r="D731" i="9" s="1"/>
  <c r="D832" i="9" s="1"/>
  <c r="D143" i="9"/>
  <c r="D244" i="9" s="1"/>
  <c r="D345" i="9" s="1"/>
  <c r="D446" i="9" s="1"/>
  <c r="D547" i="9" s="1"/>
  <c r="D648" i="9" s="1"/>
  <c r="D749" i="9" s="1"/>
  <c r="D850" i="9" s="1"/>
  <c r="D136" i="9"/>
  <c r="D237" i="9" s="1"/>
  <c r="D338" i="9" s="1"/>
  <c r="D439" i="9" s="1"/>
  <c r="D540" i="9" s="1"/>
  <c r="D641" i="9" s="1"/>
  <c r="D742" i="9" s="1"/>
  <c r="D843" i="9" s="1"/>
  <c r="D153" i="9"/>
  <c r="D254" i="9" s="1"/>
  <c r="D355" i="9" s="1"/>
  <c r="D456" i="9" s="1"/>
  <c r="D557" i="9" s="1"/>
  <c r="D658" i="9" s="1"/>
  <c r="D759" i="9" s="1"/>
  <c r="D860" i="9" s="1"/>
  <c r="D161" i="9"/>
  <c r="D262" i="9" s="1"/>
  <c r="D363" i="9" s="1"/>
  <c r="D464" i="9" s="1"/>
  <c r="D565" i="9" s="1"/>
  <c r="D666" i="9" s="1"/>
  <c r="D767" i="9" s="1"/>
  <c r="D868" i="9" s="1"/>
  <c r="D166" i="9"/>
  <c r="D267" i="9" s="1"/>
  <c r="D368" i="9" s="1"/>
  <c r="D469" i="9" s="1"/>
  <c r="D570" i="9" s="1"/>
  <c r="D671" i="9" s="1"/>
  <c r="D772" i="9" s="1"/>
  <c r="D873" i="9" s="1"/>
  <c r="A115" i="9"/>
  <c r="A216" i="9" s="1"/>
  <c r="D129" i="9"/>
  <c r="D230" i="9" s="1"/>
  <c r="D331" i="9" s="1"/>
  <c r="D432" i="9" s="1"/>
  <c r="D533" i="9" s="1"/>
  <c r="D634" i="9" s="1"/>
  <c r="D735" i="9" s="1"/>
  <c r="D836" i="9" s="1"/>
  <c r="D134" i="9"/>
  <c r="D235" i="9" s="1"/>
  <c r="D336" i="9" s="1"/>
  <c r="D437" i="9" s="1"/>
  <c r="D538" i="9" s="1"/>
  <c r="D639" i="9" s="1"/>
  <c r="D740" i="9" s="1"/>
  <c r="D841" i="9" s="1"/>
  <c r="D141" i="9"/>
  <c r="D242" i="9" s="1"/>
  <c r="D343" i="9" s="1"/>
  <c r="D444" i="9" s="1"/>
  <c r="D545" i="9" s="1"/>
  <c r="D646" i="9" s="1"/>
  <c r="D747" i="9" s="1"/>
  <c r="D848" i="9" s="1"/>
  <c r="D148" i="9"/>
  <c r="D249" i="9" s="1"/>
  <c r="D350" i="9" s="1"/>
  <c r="D451" i="9" s="1"/>
  <c r="D552" i="9" s="1"/>
  <c r="D653" i="9" s="1"/>
  <c r="D754" i="9" s="1"/>
  <c r="D855" i="9" s="1"/>
  <c r="D164" i="9"/>
  <c r="D265" i="9" s="1"/>
  <c r="D366" i="9" s="1"/>
  <c r="D467" i="9" s="1"/>
  <c r="D568" i="9" s="1"/>
  <c r="D669" i="9" s="1"/>
  <c r="D770" i="9" s="1"/>
  <c r="D871" i="9" s="1"/>
  <c r="D121" i="9"/>
  <c r="D222" i="9" s="1"/>
  <c r="D323" i="9" s="1"/>
  <c r="D424" i="9" s="1"/>
  <c r="D525" i="9" s="1"/>
  <c r="D626" i="9" s="1"/>
  <c r="D727" i="9" s="1"/>
  <c r="D828" i="9" s="1"/>
  <c r="D152" i="9"/>
  <c r="D253" i="9" s="1"/>
  <c r="D354" i="9" s="1"/>
  <c r="D455" i="9" s="1"/>
  <c r="D556" i="9" s="1"/>
  <c r="D657" i="9" s="1"/>
  <c r="D758" i="9" s="1"/>
  <c r="D859" i="9" s="1"/>
  <c r="D157" i="9"/>
  <c r="D258" i="9" s="1"/>
  <c r="D359" i="9" s="1"/>
  <c r="D460" i="9" s="1"/>
  <c r="D561" i="9" s="1"/>
  <c r="D662" i="9" s="1"/>
  <c r="D763" i="9" s="1"/>
  <c r="D864" i="9" s="1"/>
  <c r="D158" i="9"/>
  <c r="D259" i="9" s="1"/>
  <c r="D360" i="9" s="1"/>
  <c r="D461" i="9" s="1"/>
  <c r="D562" i="9" s="1"/>
  <c r="D663" i="9" s="1"/>
  <c r="D764" i="9" s="1"/>
  <c r="D865" i="9" s="1"/>
  <c r="D165" i="9"/>
  <c r="D266" i="9" s="1"/>
  <c r="D367" i="9" s="1"/>
  <c r="D468" i="9" s="1"/>
  <c r="D569" i="9" s="1"/>
  <c r="D670" i="9" s="1"/>
  <c r="D771" i="9" s="1"/>
  <c r="D872" i="9" s="1"/>
  <c r="D118" i="9"/>
  <c r="D219" i="9" s="1"/>
  <c r="D320" i="9" s="1"/>
  <c r="D421" i="9" s="1"/>
  <c r="D522" i="9" s="1"/>
  <c r="D623" i="9" s="1"/>
  <c r="D724" i="9" s="1"/>
  <c r="D825" i="9" s="1"/>
  <c r="D119" i="9"/>
  <c r="D220" i="9" s="1"/>
  <c r="D321" i="9" s="1"/>
  <c r="D422" i="9" s="1"/>
  <c r="D523" i="9" s="1"/>
  <c r="D624" i="9" s="1"/>
  <c r="D725" i="9" s="1"/>
  <c r="D826" i="9" s="1"/>
  <c r="D128" i="9"/>
  <c r="D229" i="9" s="1"/>
  <c r="D330" i="9" s="1"/>
  <c r="D431" i="9" s="1"/>
  <c r="D532" i="9" s="1"/>
  <c r="D633" i="9" s="1"/>
  <c r="D734" i="9" s="1"/>
  <c r="D835" i="9" s="1"/>
  <c r="D131" i="9"/>
  <c r="D232" i="9" s="1"/>
  <c r="D333" i="9" s="1"/>
  <c r="D434" i="9" s="1"/>
  <c r="D535" i="9" s="1"/>
  <c r="D636" i="9" s="1"/>
  <c r="D737" i="9" s="1"/>
  <c r="D838" i="9" s="1"/>
  <c r="D132" i="9"/>
  <c r="D233" i="9" s="1"/>
  <c r="D334" i="9" s="1"/>
  <c r="D435" i="9" s="1"/>
  <c r="D536" i="9" s="1"/>
  <c r="D637" i="9" s="1"/>
  <c r="D738" i="9" s="1"/>
  <c r="D839" i="9" s="1"/>
  <c r="D133" i="9"/>
  <c r="D234" i="9" s="1"/>
  <c r="D335" i="9" s="1"/>
  <c r="D436" i="9" s="1"/>
  <c r="D537" i="9" s="1"/>
  <c r="D638" i="9" s="1"/>
  <c r="D739" i="9" s="1"/>
  <c r="D840" i="9" s="1"/>
  <c r="D135" i="9"/>
  <c r="D236" i="9" s="1"/>
  <c r="D337" i="9" s="1"/>
  <c r="D438" i="9" s="1"/>
  <c r="D539" i="9" s="1"/>
  <c r="D640" i="9" s="1"/>
  <c r="D741" i="9" s="1"/>
  <c r="D842" i="9" s="1"/>
  <c r="D138" i="9"/>
  <c r="D239" i="9" s="1"/>
  <c r="D340" i="9" s="1"/>
  <c r="D441" i="9" s="1"/>
  <c r="D542" i="9" s="1"/>
  <c r="D643" i="9" s="1"/>
  <c r="D744" i="9" s="1"/>
  <c r="D845" i="9" s="1"/>
  <c r="D147" i="9"/>
  <c r="D248" i="9" s="1"/>
  <c r="D349" i="9" s="1"/>
  <c r="D450" i="9" s="1"/>
  <c r="D551" i="9" s="1"/>
  <c r="D652" i="9" s="1"/>
  <c r="D753" i="9" s="1"/>
  <c r="D854" i="9" s="1"/>
  <c r="D151" i="9"/>
  <c r="D252" i="9" s="1"/>
  <c r="D353" i="9" s="1"/>
  <c r="D454" i="9" s="1"/>
  <c r="D555" i="9" s="1"/>
  <c r="D656" i="9" s="1"/>
  <c r="D757" i="9" s="1"/>
  <c r="D858" i="9" s="1"/>
  <c r="D156" i="9"/>
  <c r="D257" i="9" s="1"/>
  <c r="D358" i="9" s="1"/>
  <c r="D459" i="9" s="1"/>
  <c r="D560" i="9" s="1"/>
  <c r="D661" i="9" s="1"/>
  <c r="D762" i="9" s="1"/>
  <c r="D863" i="9" s="1"/>
  <c r="D127" i="9"/>
  <c r="D228" i="9" s="1"/>
  <c r="D329" i="9" s="1"/>
  <c r="D430" i="9" s="1"/>
  <c r="D531" i="9" s="1"/>
  <c r="D632" i="9" s="1"/>
  <c r="D733" i="9" s="1"/>
  <c r="D834" i="9" s="1"/>
  <c r="D140" i="9"/>
  <c r="D241" i="9" s="1"/>
  <c r="D342" i="9" s="1"/>
  <c r="D443" i="9" s="1"/>
  <c r="D544" i="9" s="1"/>
  <c r="D645" i="9" s="1"/>
  <c r="D746" i="9" s="1"/>
  <c r="D847" i="9" s="1"/>
  <c r="D154" i="9"/>
  <c r="D255" i="9" s="1"/>
  <c r="D356" i="9" s="1"/>
  <c r="D457" i="9" s="1"/>
  <c r="D558" i="9" s="1"/>
  <c r="D659" i="9" s="1"/>
  <c r="D760" i="9" s="1"/>
  <c r="D861" i="9" s="1"/>
  <c r="D155" i="9"/>
  <c r="D256" i="9" s="1"/>
  <c r="D357" i="9" s="1"/>
  <c r="D458" i="9" s="1"/>
  <c r="D559" i="9" s="1"/>
  <c r="D660" i="9" s="1"/>
  <c r="D761" i="9" s="1"/>
  <c r="D862" i="9" s="1"/>
  <c r="D163" i="9"/>
  <c r="D264" i="9" s="1"/>
  <c r="D365" i="9" s="1"/>
  <c r="D466" i="9" s="1"/>
  <c r="D567" i="9" s="1"/>
  <c r="D668" i="9" s="1"/>
  <c r="D769" i="9" s="1"/>
  <c r="D870" i="9" s="1"/>
  <c r="D120" i="9"/>
  <c r="D221" i="9" s="1"/>
  <c r="D322" i="9" s="1"/>
  <c r="D423" i="9" s="1"/>
  <c r="D524" i="9" s="1"/>
  <c r="D625" i="9" s="1"/>
  <c r="D726" i="9" s="1"/>
  <c r="D827" i="9" s="1"/>
  <c r="D126" i="9"/>
  <c r="D227" i="9" s="1"/>
  <c r="D328" i="9" s="1"/>
  <c r="D429" i="9" s="1"/>
  <c r="D530" i="9" s="1"/>
  <c r="D631" i="9" s="1"/>
  <c r="D732" i="9" s="1"/>
  <c r="D833" i="9" s="1"/>
  <c r="D137" i="9"/>
  <c r="D238" i="9" s="1"/>
  <c r="D339" i="9" s="1"/>
  <c r="D440" i="9" s="1"/>
  <c r="D541" i="9" s="1"/>
  <c r="D642" i="9" s="1"/>
  <c r="D743" i="9" s="1"/>
  <c r="D844" i="9" s="1"/>
  <c r="D139" i="9"/>
  <c r="D240" i="9" s="1"/>
  <c r="D341" i="9" s="1"/>
  <c r="D442" i="9" s="1"/>
  <c r="D543" i="9" s="1"/>
  <c r="D644" i="9" s="1"/>
  <c r="D745" i="9" s="1"/>
  <c r="D846" i="9" s="1"/>
  <c r="D145" i="9"/>
  <c r="D246" i="9" s="1"/>
  <c r="D347" i="9" s="1"/>
  <c r="D448" i="9" s="1"/>
  <c r="D549" i="9" s="1"/>
  <c r="D650" i="9" s="1"/>
  <c r="D751" i="9" s="1"/>
  <c r="D852" i="9" s="1"/>
  <c r="D159" i="9"/>
  <c r="D260" i="9" s="1"/>
  <c r="D361" i="9" s="1"/>
  <c r="D462" i="9" s="1"/>
  <c r="D563" i="9" s="1"/>
  <c r="D664" i="9" s="1"/>
  <c r="D765" i="9" s="1"/>
  <c r="D866" i="9" s="1"/>
  <c r="D162" i="9"/>
  <c r="D263" i="9" s="1"/>
  <c r="D364" i="9" s="1"/>
  <c r="D465" i="9" s="1"/>
  <c r="D566" i="9" s="1"/>
  <c r="D667" i="9" s="1"/>
  <c r="D768" i="9" s="1"/>
  <c r="D869" i="9" s="1"/>
  <c r="D123" i="9"/>
  <c r="D224" i="9" s="1"/>
  <c r="D325" i="9" s="1"/>
  <c r="D426" i="9" s="1"/>
  <c r="D527" i="9" s="1"/>
  <c r="D628" i="9" s="1"/>
  <c r="D729" i="9" s="1"/>
  <c r="D830" i="9" s="1"/>
  <c r="D130" i="9"/>
  <c r="D231" i="9" s="1"/>
  <c r="D332" i="9" s="1"/>
  <c r="D433" i="9" s="1"/>
  <c r="D534" i="9" s="1"/>
  <c r="D635" i="9" s="1"/>
  <c r="D736" i="9" s="1"/>
  <c r="D837" i="9" s="1"/>
  <c r="D149" i="9"/>
  <c r="D250" i="9" s="1"/>
  <c r="D351" i="9" s="1"/>
  <c r="D452" i="9" s="1"/>
  <c r="D553" i="9" s="1"/>
  <c r="D654" i="9" s="1"/>
  <c r="D755" i="9" s="1"/>
  <c r="D856" i="9" s="1"/>
  <c r="D150" i="9"/>
  <c r="D251" i="9" s="1"/>
  <c r="D352" i="9" s="1"/>
  <c r="D453" i="9" s="1"/>
  <c r="D554" i="9" s="1"/>
  <c r="D655" i="9" s="1"/>
  <c r="D756" i="9" s="1"/>
  <c r="D857" i="9" s="1"/>
  <c r="D160" i="9"/>
  <c r="D261" i="9" s="1"/>
  <c r="D362" i="9" s="1"/>
  <c r="D463" i="9" s="1"/>
  <c r="D564" i="9" s="1"/>
  <c r="D665" i="9" s="1"/>
  <c r="D766" i="9" s="1"/>
  <c r="D867" i="9" s="1"/>
  <c r="D67" i="9"/>
  <c r="D168" i="9" s="1"/>
  <c r="D269" i="9" s="1"/>
  <c r="D370" i="9" s="1"/>
  <c r="D471" i="9" s="1"/>
  <c r="D572" i="9" s="1"/>
  <c r="D673" i="9" s="1"/>
  <c r="D774" i="9" s="1"/>
  <c r="D875" i="9" s="1"/>
  <c r="A15" i="9"/>
  <c r="AO1" i="9"/>
  <c r="I3" i="9"/>
  <c r="I4" i="9" s="1"/>
  <c r="A4" i="6"/>
  <c r="A5" i="6" s="1"/>
  <c r="A6" i="6" s="1"/>
  <c r="A7" i="6" s="1"/>
  <c r="A8" i="6" s="1"/>
  <c r="A9" i="6" s="1"/>
  <c r="A10" i="6" s="1"/>
  <c r="B9" i="5" l="1"/>
  <c r="L2" i="9" a="1"/>
  <c r="L2" i="9" s="1"/>
  <c r="A317" i="9"/>
  <c r="A16" i="9"/>
  <c r="A116" i="9"/>
  <c r="A217" i="9" s="1"/>
  <c r="I14" i="9"/>
  <c r="AP1" i="9"/>
  <c r="AQ1" i="9" s="1"/>
  <c r="D68" i="9"/>
  <c r="D169" i="9" s="1"/>
  <c r="D270" i="9" s="1"/>
  <c r="D371" i="9" s="1"/>
  <c r="D472" i="9" s="1"/>
  <c r="D573" i="9" s="1"/>
  <c r="D674" i="9" s="1"/>
  <c r="D775" i="9" s="1"/>
  <c r="D876" i="9" s="1"/>
  <c r="J3" i="9"/>
  <c r="B10" i="5" l="1"/>
  <c r="M2" i="9" a="1"/>
  <c r="M2" i="9" s="1"/>
  <c r="I115" i="9" a="1"/>
  <c r="I115" i="9" s="1"/>
  <c r="I216" i="9" a="1"/>
  <c r="I216" i="9" s="1"/>
  <c r="A418" i="9"/>
  <c r="I317" i="9" a="1"/>
  <c r="I317" i="9" s="1"/>
  <c r="A318" i="9"/>
  <c r="F833" i="9"/>
  <c r="F834" i="9" s="1"/>
  <c r="F835" i="9" s="1"/>
  <c r="F836" i="9" s="1"/>
  <c r="F837" i="9" s="1"/>
  <c r="F838" i="9" s="1"/>
  <c r="F839" i="9" s="1"/>
  <c r="F840" i="9" s="1"/>
  <c r="F841" i="9" s="1"/>
  <c r="F842" i="9" s="1"/>
  <c r="F843" i="9" s="1"/>
  <c r="F844" i="9" s="1"/>
  <c r="F845" i="9" s="1"/>
  <c r="F846" i="9" s="1"/>
  <c r="F847" i="9" s="1"/>
  <c r="F848" i="9" s="1"/>
  <c r="F849" i="9" s="1"/>
  <c r="F850" i="9" s="1"/>
  <c r="F851" i="9" s="1"/>
  <c r="F852" i="9" s="1"/>
  <c r="F853" i="9" s="1"/>
  <c r="F854" i="9" s="1"/>
  <c r="F855" i="9" s="1"/>
  <c r="F856" i="9" s="1"/>
  <c r="F857" i="9" s="1"/>
  <c r="F858" i="9" s="1"/>
  <c r="F859" i="9" s="1"/>
  <c r="F860" i="9" s="1"/>
  <c r="F861" i="9" s="1"/>
  <c r="F862" i="9" s="1"/>
  <c r="F863" i="9" s="1"/>
  <c r="F864" i="9" s="1"/>
  <c r="F865" i="9" s="1"/>
  <c r="F866" i="9" s="1"/>
  <c r="F867" i="9" s="1"/>
  <c r="F868" i="9" s="1"/>
  <c r="F869" i="9" s="1"/>
  <c r="F870" i="9" s="1"/>
  <c r="F871" i="9" s="1"/>
  <c r="F872" i="9" s="1"/>
  <c r="F873" i="9" s="1"/>
  <c r="F874" i="9" s="1"/>
  <c r="F875" i="9" s="1"/>
  <c r="F876" i="9" s="1"/>
  <c r="F877" i="9" s="1"/>
  <c r="F878" i="9" s="1"/>
  <c r="F879" i="9" s="1"/>
  <c r="F880" i="9" s="1"/>
  <c r="F881" i="9" s="1"/>
  <c r="F882" i="9" s="1"/>
  <c r="F883" i="9" s="1"/>
  <c r="F884" i="9" s="1"/>
  <c r="F885" i="9" s="1"/>
  <c r="F886" i="9" s="1"/>
  <c r="F887" i="9" s="1"/>
  <c r="F888" i="9" s="1"/>
  <c r="F889" i="9" s="1"/>
  <c r="F890" i="9" s="1"/>
  <c r="F891" i="9" s="1"/>
  <c r="F892" i="9" s="1"/>
  <c r="F893" i="9" s="1"/>
  <c r="F894" i="9" s="1"/>
  <c r="F895" i="9" s="1"/>
  <c r="F896" i="9" s="1"/>
  <c r="F897" i="9" s="1"/>
  <c r="F898" i="9" s="1"/>
  <c r="F899" i="9" s="1"/>
  <c r="F900" i="9" s="1"/>
  <c r="F901" i="9" s="1"/>
  <c r="F902" i="9" s="1"/>
  <c r="F903" i="9" s="1"/>
  <c r="F904" i="9" s="1"/>
  <c r="F905" i="9" s="1"/>
  <c r="F906" i="9" s="1"/>
  <c r="F907" i="9" s="1"/>
  <c r="F908" i="9" s="1"/>
  <c r="F909" i="9" s="1"/>
  <c r="F910" i="9" s="1"/>
  <c r="F911" i="9" s="1"/>
  <c r="F912" i="9" s="1"/>
  <c r="F913" i="9" s="1"/>
  <c r="F914" i="9" s="1"/>
  <c r="F915" i="9" s="1"/>
  <c r="F916" i="9" s="1"/>
  <c r="F917" i="9" s="1"/>
  <c r="F918" i="9" s="1"/>
  <c r="F919" i="9" s="1"/>
  <c r="F920" i="9" s="1"/>
  <c r="F921" i="9" s="1"/>
  <c r="F922" i="9" s="1"/>
  <c r="A17" i="9"/>
  <c r="A117" i="9"/>
  <c r="A218" i="9" s="1"/>
  <c r="D69" i="9"/>
  <c r="D170" i="9" s="1"/>
  <c r="D271" i="9" s="1"/>
  <c r="D372" i="9" s="1"/>
  <c r="D473" i="9" s="1"/>
  <c r="D574" i="9" s="1"/>
  <c r="D675" i="9" s="1"/>
  <c r="D776" i="9" s="1"/>
  <c r="D877" i="9" s="1"/>
  <c r="AR1" i="9"/>
  <c r="J4" i="9"/>
  <c r="K3" i="9" a="1"/>
  <c r="K3" i="9" s="1"/>
  <c r="B11" i="5" l="1"/>
  <c r="N2" i="9" a="1"/>
  <c r="N2" i="9" s="1"/>
  <c r="A419" i="9"/>
  <c r="A319" i="9"/>
  <c r="A519" i="9"/>
  <c r="I418" i="9" a="1"/>
  <c r="I418" i="9" s="1"/>
  <c r="A18" i="9"/>
  <c r="A118" i="9"/>
  <c r="A219" i="9" s="1"/>
  <c r="J14" i="9"/>
  <c r="I15" i="9"/>
  <c r="D70" i="9"/>
  <c r="D171" i="9" s="1"/>
  <c r="D272" i="9" s="1"/>
  <c r="D373" i="9" s="1"/>
  <c r="D474" i="9" s="1"/>
  <c r="D575" i="9" s="1"/>
  <c r="D676" i="9" s="1"/>
  <c r="D777" i="9" s="1"/>
  <c r="D878" i="9" s="1"/>
  <c r="K4" i="9"/>
  <c r="AS1" i="9"/>
  <c r="L3" i="9" a="1"/>
  <c r="L3" i="9" s="1"/>
  <c r="B12" i="5" l="1"/>
  <c r="O2" i="9" a="1"/>
  <c r="O2" i="9" s="1"/>
  <c r="J418" i="9" a="1"/>
  <c r="J418" i="9" s="1"/>
  <c r="I318" i="9" a="1"/>
  <c r="I318" i="9" s="1"/>
  <c r="G4" i="8"/>
  <c r="E5" i="8"/>
  <c r="E3" i="8"/>
  <c r="G2" i="8"/>
  <c r="F4" i="8"/>
  <c r="D5" i="8"/>
  <c r="D3" i="8"/>
  <c r="F2" i="8"/>
  <c r="G5" i="8"/>
  <c r="G3" i="8"/>
  <c r="E4" i="8"/>
  <c r="F3" i="8"/>
  <c r="D4" i="8"/>
  <c r="F5" i="8"/>
  <c r="E2" i="8"/>
  <c r="D2" i="8"/>
  <c r="A420" i="9"/>
  <c r="A620" i="9"/>
  <c r="J519" i="9" a="1"/>
  <c r="J519" i="9" s="1"/>
  <c r="I519" i="9" a="1"/>
  <c r="I519" i="9" s="1"/>
  <c r="I116" i="9" a="1"/>
  <c r="I116" i="9" s="1"/>
  <c r="I217" i="9" a="1"/>
  <c r="I217" i="9" s="1"/>
  <c r="J216" i="9" a="1"/>
  <c r="J216" i="9" s="1"/>
  <c r="J317" i="9" a="1"/>
  <c r="J317" i="9" s="1"/>
  <c r="A320" i="9"/>
  <c r="A520" i="9"/>
  <c r="I419" i="9" a="1"/>
  <c r="I419" i="9" s="1"/>
  <c r="F329" i="8" s="1"/>
  <c r="J115" i="9" a="1"/>
  <c r="J115" i="9" s="1"/>
  <c r="K14" i="9"/>
  <c r="J15" i="9"/>
  <c r="H2" i="8" s="1"/>
  <c r="A19" i="9"/>
  <c r="A119" i="9"/>
  <c r="A220" i="9" s="1"/>
  <c r="I16" i="9"/>
  <c r="G9" i="8" s="1"/>
  <c r="D71" i="9"/>
  <c r="D172" i="9" s="1"/>
  <c r="D273" i="9" s="1"/>
  <c r="D374" i="9" s="1"/>
  <c r="D475" i="9" s="1"/>
  <c r="D576" i="9" s="1"/>
  <c r="D677" i="9" s="1"/>
  <c r="D778" i="9" s="1"/>
  <c r="D879" i="9" s="1"/>
  <c r="AT1" i="9"/>
  <c r="L4" i="9"/>
  <c r="M3" i="9" a="1"/>
  <c r="M3" i="9" s="1"/>
  <c r="B13" i="5" l="1"/>
  <c r="P2" i="9" a="1"/>
  <c r="P2" i="9" s="1"/>
  <c r="E9" i="8"/>
  <c r="G8" i="8"/>
  <c r="I319" i="9" a="1"/>
  <c r="I319" i="9" s="1"/>
  <c r="F250" i="8" s="1"/>
  <c r="G6" i="8"/>
  <c r="E7" i="8"/>
  <c r="G327" i="8"/>
  <c r="G329" i="8"/>
  <c r="F326" i="8"/>
  <c r="D327" i="8"/>
  <c r="E166" i="8"/>
  <c r="E164" i="8"/>
  <c r="E167" i="8"/>
  <c r="F167" i="8"/>
  <c r="F165" i="8"/>
  <c r="E165" i="8"/>
  <c r="F166" i="8"/>
  <c r="G165" i="8"/>
  <c r="D166" i="8"/>
  <c r="D164" i="8"/>
  <c r="G167" i="8"/>
  <c r="G164" i="8"/>
  <c r="D165" i="8"/>
  <c r="F164" i="8"/>
  <c r="D167" i="8"/>
  <c r="G166" i="8"/>
  <c r="E6" i="8"/>
  <c r="D8" i="8"/>
  <c r="G251" i="8"/>
  <c r="E250" i="8"/>
  <c r="F246" i="8"/>
  <c r="F248" i="8"/>
  <c r="D245" i="8"/>
  <c r="D247" i="8"/>
  <c r="D248" i="8"/>
  <c r="G247" i="8"/>
  <c r="E248" i="8"/>
  <c r="F247" i="8"/>
  <c r="E246" i="8"/>
  <c r="G245" i="8"/>
  <c r="D246" i="8"/>
  <c r="F245" i="8"/>
  <c r="E247" i="8"/>
  <c r="G246" i="8"/>
  <c r="G248" i="8"/>
  <c r="E245" i="8"/>
  <c r="D329" i="8"/>
  <c r="F328" i="8"/>
  <c r="E83" i="8"/>
  <c r="E85" i="8"/>
  <c r="G83" i="8"/>
  <c r="F84" i="8"/>
  <c r="F86" i="8"/>
  <c r="G86" i="8"/>
  <c r="D83" i="8"/>
  <c r="D85" i="8"/>
  <c r="G85" i="8"/>
  <c r="E84" i="8"/>
  <c r="F83" i="8"/>
  <c r="D86" i="8"/>
  <c r="G84" i="8"/>
  <c r="F85" i="8"/>
  <c r="E86" i="8"/>
  <c r="D84" i="8"/>
  <c r="D6" i="8"/>
  <c r="F9" i="8"/>
  <c r="D326" i="8"/>
  <c r="G326" i="8"/>
  <c r="H4" i="8"/>
  <c r="J419" i="9" a="1"/>
  <c r="J419" i="9" s="1"/>
  <c r="H329" i="8" s="1"/>
  <c r="F7" i="8"/>
  <c r="E8" i="8"/>
  <c r="E327" i="8"/>
  <c r="E329" i="8"/>
  <c r="H3" i="8"/>
  <c r="G7" i="8"/>
  <c r="E326" i="8"/>
  <c r="D328" i="8"/>
  <c r="F6" i="8"/>
  <c r="D7" i="8"/>
  <c r="F327" i="8"/>
  <c r="H5" i="8"/>
  <c r="K519" i="9" a="1"/>
  <c r="K519" i="9" s="1"/>
  <c r="D9" i="8"/>
  <c r="F8" i="8"/>
  <c r="G328" i="8"/>
  <c r="E328" i="8"/>
  <c r="I117" i="9" a="1"/>
  <c r="I117" i="9" s="1"/>
  <c r="F89" i="8" s="1"/>
  <c r="I218" i="9" a="1"/>
  <c r="I218" i="9" s="1"/>
  <c r="F171" i="8" s="1"/>
  <c r="A421" i="9"/>
  <c r="A321" i="9"/>
  <c r="J620" i="9" a="1"/>
  <c r="J620" i="9" s="1"/>
  <c r="A721" i="9"/>
  <c r="I620" i="9" a="1"/>
  <c r="I620" i="9" s="1"/>
  <c r="K620" i="9" a="1"/>
  <c r="K620" i="9" s="1"/>
  <c r="A621" i="9"/>
  <c r="I520" i="9" a="1"/>
  <c r="I520" i="9" s="1"/>
  <c r="G407" i="8" s="1"/>
  <c r="J520" i="9" a="1"/>
  <c r="J520" i="9" s="1"/>
  <c r="H408" i="8" s="1"/>
  <c r="J116" i="9" a="1"/>
  <c r="J116" i="9" s="1"/>
  <c r="H84" i="8" s="1"/>
  <c r="J217" i="9" a="1"/>
  <c r="J217" i="9" s="1"/>
  <c r="H164" i="8" s="1"/>
  <c r="J318" i="9" a="1"/>
  <c r="J318" i="9" s="1"/>
  <c r="K216" i="9" a="1"/>
  <c r="K216" i="9" s="1"/>
  <c r="K317" i="9" a="1"/>
  <c r="K317" i="9" s="1"/>
  <c r="K418" i="9" a="1"/>
  <c r="K418" i="9" s="1"/>
  <c r="A521" i="9"/>
  <c r="I420" i="9" a="1"/>
  <c r="I420" i="9" s="1"/>
  <c r="F333" i="8" s="1"/>
  <c r="K115" i="9" a="1"/>
  <c r="K115" i="9" s="1"/>
  <c r="I17" i="9"/>
  <c r="F12" i="8" s="1"/>
  <c r="L14" i="9"/>
  <c r="J16" i="9"/>
  <c r="H9" i="8" s="1"/>
  <c r="K15" i="9"/>
  <c r="I5" i="8" s="1"/>
  <c r="A20" i="9"/>
  <c r="A120" i="9"/>
  <c r="A221" i="9" s="1"/>
  <c r="D72" i="9"/>
  <c r="D173" i="9" s="1"/>
  <c r="D274" i="9" s="1"/>
  <c r="D375" i="9" s="1"/>
  <c r="D476" i="9" s="1"/>
  <c r="D577" i="9" s="1"/>
  <c r="D678" i="9" s="1"/>
  <c r="D779" i="9" s="1"/>
  <c r="D880" i="9" s="1"/>
  <c r="AU1" i="9"/>
  <c r="M4" i="9"/>
  <c r="N3" i="9" a="1"/>
  <c r="N3" i="9" s="1"/>
  <c r="G249" i="8" l="1"/>
  <c r="E252" i="8"/>
  <c r="D251" i="8"/>
  <c r="F252" i="8"/>
  <c r="E249" i="8"/>
  <c r="E251" i="8"/>
  <c r="F249" i="8"/>
  <c r="G252" i="8"/>
  <c r="D252" i="8"/>
  <c r="D250" i="8"/>
  <c r="G250" i="8"/>
  <c r="F251" i="8"/>
  <c r="B14" i="5"/>
  <c r="Q2" i="9" a="1"/>
  <c r="Q2" i="9" s="1"/>
  <c r="H328" i="8"/>
  <c r="D249" i="8"/>
  <c r="D10" i="8"/>
  <c r="H167" i="8"/>
  <c r="H327" i="8"/>
  <c r="F330" i="8"/>
  <c r="H326" i="8"/>
  <c r="H409" i="8"/>
  <c r="G331" i="8"/>
  <c r="G11" i="8"/>
  <c r="H85" i="8"/>
  <c r="G333" i="8"/>
  <c r="F13" i="8"/>
  <c r="H410" i="8"/>
  <c r="D331" i="8"/>
  <c r="E12" i="8"/>
  <c r="H7" i="8"/>
  <c r="H6" i="8"/>
  <c r="E90" i="8"/>
  <c r="I4" i="8"/>
  <c r="G89" i="8"/>
  <c r="D89" i="8"/>
  <c r="F168" i="8"/>
  <c r="D333" i="8"/>
  <c r="F332" i="8"/>
  <c r="E10" i="8"/>
  <c r="G13" i="8"/>
  <c r="F410" i="8"/>
  <c r="G410" i="8"/>
  <c r="F90" i="8"/>
  <c r="F88" i="8"/>
  <c r="H166" i="8"/>
  <c r="G170" i="8"/>
  <c r="D171" i="8"/>
  <c r="I3" i="8"/>
  <c r="E409" i="8"/>
  <c r="D330" i="8"/>
  <c r="G330" i="8"/>
  <c r="F10" i="8"/>
  <c r="D11" i="8"/>
  <c r="F408" i="8"/>
  <c r="D408" i="8"/>
  <c r="E89" i="8"/>
  <c r="E87" i="8"/>
  <c r="H165" i="8"/>
  <c r="D169" i="8"/>
  <c r="G168" i="8"/>
  <c r="I2" i="8"/>
  <c r="F407" i="8"/>
  <c r="G169" i="8"/>
  <c r="E331" i="8"/>
  <c r="E333" i="8"/>
  <c r="D13" i="8"/>
  <c r="G408" i="8"/>
  <c r="F409" i="8"/>
  <c r="G90" i="8"/>
  <c r="G88" i="8"/>
  <c r="E169" i="8"/>
  <c r="E171" i="8"/>
  <c r="H246" i="8"/>
  <c r="D410" i="8"/>
  <c r="D87" i="8"/>
  <c r="E330" i="8"/>
  <c r="D332" i="8"/>
  <c r="G10" i="8"/>
  <c r="E11" i="8"/>
  <c r="D409" i="8"/>
  <c r="E408" i="8"/>
  <c r="F87" i="8"/>
  <c r="D88" i="8"/>
  <c r="D168" i="8"/>
  <c r="D170" i="8"/>
  <c r="H245" i="8"/>
  <c r="E410" i="8"/>
  <c r="G171" i="8"/>
  <c r="F170" i="8"/>
  <c r="F331" i="8"/>
  <c r="E13" i="8"/>
  <c r="G12" i="8"/>
  <c r="H407" i="8"/>
  <c r="D407" i="8"/>
  <c r="G409" i="8"/>
  <c r="D90" i="8"/>
  <c r="H83" i="8"/>
  <c r="F169" i="8"/>
  <c r="H248" i="8"/>
  <c r="G332" i="8"/>
  <c r="E332" i="8"/>
  <c r="F11" i="8"/>
  <c r="D12" i="8"/>
  <c r="H8" i="8"/>
  <c r="E407" i="8"/>
  <c r="G87" i="8"/>
  <c r="E88" i="8"/>
  <c r="H86" i="8"/>
  <c r="E168" i="8"/>
  <c r="E170" i="8"/>
  <c r="H247" i="8"/>
  <c r="K116" i="9" a="1"/>
  <c r="K116" i="9" s="1"/>
  <c r="I84" i="8" s="1"/>
  <c r="K217" i="9" a="1"/>
  <c r="K217" i="9" s="1"/>
  <c r="I164" i="8" s="1"/>
  <c r="K318" i="9" a="1"/>
  <c r="K318" i="9" s="1"/>
  <c r="K419" i="9" a="1"/>
  <c r="K419" i="9" s="1"/>
  <c r="I327" i="8" s="1"/>
  <c r="K520" i="9" a="1"/>
  <c r="K520" i="9" s="1"/>
  <c r="I410" i="8" s="1"/>
  <c r="A422" i="9"/>
  <c r="J117" i="9" a="1"/>
  <c r="J117" i="9" s="1"/>
  <c r="H89" i="8" s="1"/>
  <c r="J218" i="9" a="1"/>
  <c r="J218" i="9" s="1"/>
  <c r="J319" i="9" a="1"/>
  <c r="J319" i="9" s="1"/>
  <c r="F521" i="9"/>
  <c r="A622" i="9"/>
  <c r="E521" i="9"/>
  <c r="E522" i="9" s="1"/>
  <c r="G521" i="9"/>
  <c r="L216" i="9" a="1"/>
  <c r="L216" i="9" s="1"/>
  <c r="L317" i="9" a="1"/>
  <c r="L317" i="9" s="1"/>
  <c r="L418" i="9" a="1"/>
  <c r="L418" i="9" s="1"/>
  <c r="L519" i="9" a="1"/>
  <c r="L519" i="9" s="1"/>
  <c r="L620" i="9" a="1"/>
  <c r="L620" i="9" s="1"/>
  <c r="I118" i="9" a="1"/>
  <c r="I118" i="9" s="1"/>
  <c r="E93" i="8" s="1"/>
  <c r="I219" i="9" a="1"/>
  <c r="I219" i="9" s="1"/>
  <c r="E175" i="8" s="1"/>
  <c r="A722" i="9"/>
  <c r="I621" i="9" a="1"/>
  <c r="I621" i="9" s="1"/>
  <c r="E489" i="8" s="1"/>
  <c r="J621" i="9" a="1"/>
  <c r="J621" i="9" s="1"/>
  <c r="H489" i="8" s="1"/>
  <c r="K621" i="9" a="1"/>
  <c r="K621" i="9" s="1"/>
  <c r="I489" i="8" s="1"/>
  <c r="A522" i="9"/>
  <c r="A623" i="9" s="1"/>
  <c r="I421" i="9" a="1"/>
  <c r="I421" i="9" s="1"/>
  <c r="D336" i="8" s="1"/>
  <c r="A322" i="9"/>
  <c r="J420" i="9" a="1"/>
  <c r="J420" i="9" s="1"/>
  <c r="H333" i="8" s="1"/>
  <c r="I320" i="9" a="1"/>
  <c r="I320" i="9" s="1"/>
  <c r="E255" i="8" s="1"/>
  <c r="A822" i="9"/>
  <c r="I721" i="9" a="1"/>
  <c r="I721" i="9" s="1"/>
  <c r="J721" i="9" a="1"/>
  <c r="J721" i="9" s="1"/>
  <c r="K721" i="9" a="1"/>
  <c r="K721" i="9" s="1"/>
  <c r="L721" i="9" a="1"/>
  <c r="L721" i="9" s="1"/>
  <c r="L115" i="9" a="1"/>
  <c r="L115" i="9" s="1"/>
  <c r="K16" i="9"/>
  <c r="I7" i="8" s="1"/>
  <c r="M14" i="9"/>
  <c r="L15" i="9"/>
  <c r="J2" i="8" s="1"/>
  <c r="J17" i="9"/>
  <c r="H13" i="8" s="1"/>
  <c r="I18" i="9"/>
  <c r="D15" i="8" s="1"/>
  <c r="A21" i="9"/>
  <c r="A121" i="9"/>
  <c r="A222" i="9" s="1"/>
  <c r="D73" i="9"/>
  <c r="D174" i="9" s="1"/>
  <c r="D275" i="9" s="1"/>
  <c r="D376" i="9" s="1"/>
  <c r="D477" i="9" s="1"/>
  <c r="D578" i="9" s="1"/>
  <c r="D679" i="9" s="1"/>
  <c r="D780" i="9" s="1"/>
  <c r="D881" i="9" s="1"/>
  <c r="AV1" i="9"/>
  <c r="N4" i="9"/>
  <c r="O3" i="9" a="1"/>
  <c r="O3" i="9" s="1"/>
  <c r="B15" i="5" l="1"/>
  <c r="R2" i="9" a="1"/>
  <c r="R2" i="9" s="1"/>
  <c r="L16" i="9"/>
  <c r="J9" i="8" s="1"/>
  <c r="H488" i="8"/>
  <c r="I9" i="8"/>
  <c r="I491" i="8"/>
  <c r="G490" i="8"/>
  <c r="F173" i="8"/>
  <c r="E254" i="8"/>
  <c r="E172" i="8"/>
  <c r="G15" i="8"/>
  <c r="J4" i="8"/>
  <c r="F175" i="8"/>
  <c r="D14" i="8"/>
  <c r="J3" i="8"/>
  <c r="E174" i="8"/>
  <c r="F17" i="8"/>
  <c r="E16" i="8"/>
  <c r="D256" i="8"/>
  <c r="G489" i="8"/>
  <c r="G335" i="8"/>
  <c r="G253" i="8"/>
  <c r="E491" i="8"/>
  <c r="H332" i="8"/>
  <c r="G337" i="8"/>
  <c r="H490" i="8"/>
  <c r="F255" i="8"/>
  <c r="D490" i="8"/>
  <c r="I488" i="8"/>
  <c r="G93" i="8"/>
  <c r="D335" i="8"/>
  <c r="H331" i="8"/>
  <c r="D337" i="8"/>
  <c r="F336" i="8"/>
  <c r="D93" i="8"/>
  <c r="D94" i="8"/>
  <c r="G173" i="8"/>
  <c r="G175" i="8"/>
  <c r="I83" i="8"/>
  <c r="H491" i="8"/>
  <c r="E14" i="8"/>
  <c r="G17" i="8"/>
  <c r="E256" i="8"/>
  <c r="G255" i="8"/>
  <c r="E488" i="8"/>
  <c r="F491" i="8"/>
  <c r="I166" i="8"/>
  <c r="I246" i="8"/>
  <c r="I409" i="8"/>
  <c r="H330" i="8"/>
  <c r="D334" i="8"/>
  <c r="G334" i="8"/>
  <c r="F91" i="8"/>
  <c r="E94" i="8"/>
  <c r="F174" i="8"/>
  <c r="F172" i="8"/>
  <c r="I86" i="8"/>
  <c r="H171" i="8"/>
  <c r="F14" i="8"/>
  <c r="H250" i="8"/>
  <c r="D255" i="8"/>
  <c r="D253" i="8"/>
  <c r="F488" i="8"/>
  <c r="E490" i="8"/>
  <c r="I165" i="8"/>
  <c r="I245" i="8"/>
  <c r="I408" i="8"/>
  <c r="F92" i="8"/>
  <c r="I247" i="8"/>
  <c r="J421" i="9" a="1"/>
  <c r="J421" i="9" s="1"/>
  <c r="H336" i="8" s="1"/>
  <c r="E335" i="8"/>
  <c r="E337" i="8"/>
  <c r="G94" i="8"/>
  <c r="E91" i="8"/>
  <c r="D173" i="8"/>
  <c r="D175" i="8"/>
  <c r="I85" i="8"/>
  <c r="H170" i="8"/>
  <c r="D17" i="8"/>
  <c r="F16" i="8"/>
  <c r="H249" i="8"/>
  <c r="F256" i="8"/>
  <c r="F254" i="8"/>
  <c r="D491" i="8"/>
  <c r="G491" i="8"/>
  <c r="I248" i="8"/>
  <c r="I407" i="8"/>
  <c r="I329" i="8"/>
  <c r="E334" i="8"/>
  <c r="G91" i="8"/>
  <c r="E173" i="8"/>
  <c r="G172" i="8"/>
  <c r="H88" i="8"/>
  <c r="I8" i="8"/>
  <c r="H169" i="8"/>
  <c r="G14" i="8"/>
  <c r="E15" i="8"/>
  <c r="H252" i="8"/>
  <c r="G254" i="8"/>
  <c r="D488" i="8"/>
  <c r="D489" i="8"/>
  <c r="H12" i="8"/>
  <c r="I328" i="8"/>
  <c r="G92" i="8"/>
  <c r="F334" i="8"/>
  <c r="M721" i="9" a="1"/>
  <c r="M721" i="9" s="1"/>
  <c r="F335" i="8"/>
  <c r="F337" i="8"/>
  <c r="D92" i="8"/>
  <c r="F94" i="8"/>
  <c r="G174" i="8"/>
  <c r="H87" i="8"/>
  <c r="H168" i="8"/>
  <c r="E17" i="8"/>
  <c r="G16" i="8"/>
  <c r="H251" i="8"/>
  <c r="E253" i="8"/>
  <c r="G256" i="8"/>
  <c r="F489" i="8"/>
  <c r="F490" i="8"/>
  <c r="H11" i="8"/>
  <c r="I490" i="8"/>
  <c r="D91" i="8"/>
  <c r="I167" i="8"/>
  <c r="G336" i="8"/>
  <c r="E336" i="8"/>
  <c r="E92" i="8"/>
  <c r="F93" i="8"/>
  <c r="D172" i="8"/>
  <c r="D174" i="8"/>
  <c r="H90" i="8"/>
  <c r="I6" i="8"/>
  <c r="F15" i="8"/>
  <c r="D16" i="8"/>
  <c r="J5" i="8"/>
  <c r="F253" i="8"/>
  <c r="D254" i="8"/>
  <c r="G488" i="8"/>
  <c r="H10" i="8"/>
  <c r="I326" i="8"/>
  <c r="A323" i="9"/>
  <c r="A724" i="9"/>
  <c r="F522" i="9"/>
  <c r="A523" i="9"/>
  <c r="A624" i="9" s="1"/>
  <c r="I422" i="9" a="1"/>
  <c r="I422" i="9" s="1"/>
  <c r="E341" i="8" s="1"/>
  <c r="A723" i="9"/>
  <c r="G622" i="9"/>
  <c r="G623" i="9" s="1"/>
  <c r="E622" i="9"/>
  <c r="E623" i="9" s="1"/>
  <c r="F622" i="9"/>
  <c r="F623" i="9" s="1"/>
  <c r="I119" i="9" a="1"/>
  <c r="I119" i="9" s="1"/>
  <c r="F95" i="8" s="1"/>
  <c r="I220" i="9" a="1"/>
  <c r="I220" i="9" s="1"/>
  <c r="F176" i="8" s="1"/>
  <c r="J118" i="9" a="1"/>
  <c r="J118" i="9" s="1"/>
  <c r="H92" i="8" s="1"/>
  <c r="J219" i="9" a="1"/>
  <c r="J219" i="9" s="1"/>
  <c r="J320" i="9" a="1"/>
  <c r="J320" i="9" s="1"/>
  <c r="H254" i="8" s="1"/>
  <c r="M822" i="9" a="1"/>
  <c r="M822" i="9" s="1"/>
  <c r="L822" i="9" a="1"/>
  <c r="L822" i="9" s="1"/>
  <c r="I822" i="9" a="1"/>
  <c r="I822" i="9" s="1"/>
  <c r="J822" i="9" a="1"/>
  <c r="J822" i="9" s="1"/>
  <c r="K822" i="9" a="1"/>
  <c r="K822" i="9" s="1"/>
  <c r="A423" i="9"/>
  <c r="K117" i="9" a="1"/>
  <c r="K117" i="9" s="1"/>
  <c r="I88" i="8" s="1"/>
  <c r="K218" i="9" a="1"/>
  <c r="K218" i="9" s="1"/>
  <c r="I169" i="8" s="1"/>
  <c r="K319" i="9" a="1"/>
  <c r="K319" i="9" s="1"/>
  <c r="K420" i="9" a="1"/>
  <c r="K420" i="9" s="1"/>
  <c r="I330" i="8" s="1"/>
  <c r="L116" i="9" a="1"/>
  <c r="L116" i="9" s="1"/>
  <c r="J86" i="8" s="1"/>
  <c r="L217" i="9" a="1"/>
  <c r="L217" i="9" s="1"/>
  <c r="J164" i="8" s="1"/>
  <c r="L318" i="9" a="1"/>
  <c r="L318" i="9" s="1"/>
  <c r="J247" i="8" s="1"/>
  <c r="L419" i="9" a="1"/>
  <c r="L419" i="9" s="1"/>
  <c r="L520" i="9" a="1"/>
  <c r="L520" i="9" s="1"/>
  <c r="J410" i="8" s="1"/>
  <c r="A823" i="9"/>
  <c r="K722" i="9" a="1"/>
  <c r="K722" i="9" s="1"/>
  <c r="I570" i="8" s="1"/>
  <c r="L722" i="9" a="1"/>
  <c r="L722" i="9" s="1"/>
  <c r="J569" i="8" s="1"/>
  <c r="I722" i="9" a="1"/>
  <c r="I722" i="9" s="1"/>
  <c r="F570" i="8" s="1"/>
  <c r="J722" i="9" a="1"/>
  <c r="J722" i="9" s="1"/>
  <c r="H570" i="8" s="1"/>
  <c r="I321" i="9" a="1"/>
  <c r="I321" i="9" s="1"/>
  <c r="G258" i="8" s="1"/>
  <c r="M216" i="9" a="1"/>
  <c r="M216" i="9" s="1"/>
  <c r="M317" i="9" a="1"/>
  <c r="M317" i="9" s="1"/>
  <c r="M418" i="9" a="1"/>
  <c r="M418" i="9" s="1"/>
  <c r="M519" i="9" a="1"/>
  <c r="M519" i="9" s="1"/>
  <c r="M620" i="9" a="1"/>
  <c r="M620" i="9" s="1"/>
  <c r="L621" i="9" a="1"/>
  <c r="L621" i="9" s="1"/>
  <c r="J490" i="8" s="1"/>
  <c r="G522" i="9"/>
  <c r="E631" i="9"/>
  <c r="E429" i="9"/>
  <c r="E227" i="9"/>
  <c r="M115" i="9" a="1"/>
  <c r="M115" i="9" s="1"/>
  <c r="J18" i="9"/>
  <c r="H17" i="8" s="1"/>
  <c r="A22" i="9"/>
  <c r="A122" i="9"/>
  <c r="A223" i="9" s="1"/>
  <c r="K17" i="9"/>
  <c r="I12" i="8" s="1"/>
  <c r="M15" i="9"/>
  <c r="K5" i="8" s="1"/>
  <c r="I19" i="9"/>
  <c r="D20" i="8" s="1"/>
  <c r="N14" i="9"/>
  <c r="D74" i="9"/>
  <c r="D175" i="9" s="1"/>
  <c r="D276" i="9" s="1"/>
  <c r="D377" i="9" s="1"/>
  <c r="D478" i="9" s="1"/>
  <c r="D579" i="9" s="1"/>
  <c r="D680" i="9" s="1"/>
  <c r="D781" i="9" s="1"/>
  <c r="D882" i="9" s="1"/>
  <c r="O4" i="9"/>
  <c r="P3" i="9" a="1"/>
  <c r="P3" i="9" s="1"/>
  <c r="AW1" i="9"/>
  <c r="B16" i="5" l="1"/>
  <c r="S2" i="9" a="1"/>
  <c r="S2" i="9" s="1"/>
  <c r="L319" i="9" a="1"/>
  <c r="L319" i="9" s="1"/>
  <c r="J249" i="8" s="1"/>
  <c r="L218" i="9" a="1"/>
  <c r="L218" i="9" s="1"/>
  <c r="J7" i="8"/>
  <c r="L117" i="9" a="1"/>
  <c r="L117" i="9" s="1"/>
  <c r="J87" i="8" s="1"/>
  <c r="J6" i="8"/>
  <c r="J8" i="8"/>
  <c r="L420" i="9" a="1"/>
  <c r="L420" i="9" s="1"/>
  <c r="E179" i="8"/>
  <c r="E260" i="8"/>
  <c r="J408" i="8"/>
  <c r="D340" i="8"/>
  <c r="E178" i="8"/>
  <c r="E259" i="8"/>
  <c r="F340" i="8"/>
  <c r="I572" i="8"/>
  <c r="H337" i="8"/>
  <c r="G259" i="8"/>
  <c r="I10" i="8"/>
  <c r="E97" i="8"/>
  <c r="J572" i="8"/>
  <c r="E96" i="8"/>
  <c r="F96" i="8"/>
  <c r="H94" i="8"/>
  <c r="G178" i="8"/>
  <c r="I170" i="8"/>
  <c r="E338" i="8"/>
  <c r="G95" i="8"/>
  <c r="J166" i="8"/>
  <c r="E176" i="8"/>
  <c r="D341" i="8"/>
  <c r="H15" i="8"/>
  <c r="J330" i="8"/>
  <c r="J331" i="8"/>
  <c r="J332" i="8"/>
  <c r="J333" i="8"/>
  <c r="F572" i="8"/>
  <c r="F18" i="8"/>
  <c r="J85" i="8"/>
  <c r="J252" i="8"/>
  <c r="J250" i="8"/>
  <c r="I333" i="8"/>
  <c r="D176" i="8"/>
  <c r="D178" i="8"/>
  <c r="D259" i="8"/>
  <c r="D257" i="8"/>
  <c r="D338" i="8"/>
  <c r="G338" i="8"/>
  <c r="G97" i="8"/>
  <c r="E98" i="8"/>
  <c r="H93" i="8"/>
  <c r="D569" i="8"/>
  <c r="G570" i="8"/>
  <c r="H14" i="8"/>
  <c r="D21" i="8"/>
  <c r="F20" i="8"/>
  <c r="J571" i="8"/>
  <c r="J328" i="8"/>
  <c r="J84" i="8"/>
  <c r="I89" i="8"/>
  <c r="J407" i="8"/>
  <c r="J489" i="8"/>
  <c r="D571" i="8"/>
  <c r="D19" i="8"/>
  <c r="J329" i="8"/>
  <c r="I90" i="8"/>
  <c r="J491" i="8"/>
  <c r="J169" i="8"/>
  <c r="J170" i="8"/>
  <c r="J171" i="8"/>
  <c r="J168" i="8"/>
  <c r="I332" i="8"/>
  <c r="F177" i="8"/>
  <c r="F179" i="8"/>
  <c r="I11" i="8"/>
  <c r="I168" i="8"/>
  <c r="F260" i="8"/>
  <c r="F258" i="8"/>
  <c r="E339" i="8"/>
  <c r="D97" i="8"/>
  <c r="D95" i="8"/>
  <c r="J167" i="8"/>
  <c r="E571" i="8"/>
  <c r="G572" i="8"/>
  <c r="G18" i="8"/>
  <c r="E19" i="8"/>
  <c r="J327" i="8"/>
  <c r="J83" i="8"/>
  <c r="I569" i="8"/>
  <c r="J488" i="8"/>
  <c r="E569" i="8"/>
  <c r="I322" i="9" a="1"/>
  <c r="I322" i="9" s="1"/>
  <c r="F263" i="8" s="1"/>
  <c r="G177" i="8"/>
  <c r="G179" i="8"/>
  <c r="I13" i="8"/>
  <c r="E257" i="8"/>
  <c r="G260" i="8"/>
  <c r="K4" i="8"/>
  <c r="F339" i="8"/>
  <c r="F341" i="8"/>
  <c r="F98" i="8"/>
  <c r="E95" i="8"/>
  <c r="J165" i="8"/>
  <c r="J246" i="8"/>
  <c r="G569" i="8"/>
  <c r="G571" i="8"/>
  <c r="F19" i="8"/>
  <c r="H175" i="8"/>
  <c r="H569" i="8"/>
  <c r="H256" i="8"/>
  <c r="I571" i="8"/>
  <c r="I251" i="8"/>
  <c r="E21" i="8"/>
  <c r="D177" i="8"/>
  <c r="F257" i="8"/>
  <c r="D258" i="8"/>
  <c r="K3" i="8"/>
  <c r="G340" i="8"/>
  <c r="E340" i="8"/>
  <c r="G98" i="8"/>
  <c r="G96" i="8"/>
  <c r="J245" i="8"/>
  <c r="D570" i="8"/>
  <c r="D572" i="8"/>
  <c r="D18" i="8"/>
  <c r="F21" i="8"/>
  <c r="H174" i="8"/>
  <c r="H572" i="8"/>
  <c r="H255" i="8"/>
  <c r="I250" i="8"/>
  <c r="E177" i="8"/>
  <c r="D179" i="8"/>
  <c r="H335" i="8"/>
  <c r="D260" i="8"/>
  <c r="F259" i="8"/>
  <c r="K2" i="8"/>
  <c r="G339" i="8"/>
  <c r="G341" i="8"/>
  <c r="D96" i="8"/>
  <c r="J248" i="8"/>
  <c r="E570" i="8"/>
  <c r="E572" i="8"/>
  <c r="E18" i="8"/>
  <c r="E20" i="8"/>
  <c r="J570" i="8"/>
  <c r="H173" i="8"/>
  <c r="H571" i="8"/>
  <c r="J409" i="8"/>
  <c r="I249" i="8"/>
  <c r="I331" i="8"/>
  <c r="F571" i="8"/>
  <c r="G20" i="8"/>
  <c r="J326" i="8"/>
  <c r="H253" i="8"/>
  <c r="N822" i="9" a="1"/>
  <c r="N822" i="9" s="1"/>
  <c r="F178" i="8"/>
  <c r="G176" i="8"/>
  <c r="H334" i="8"/>
  <c r="I171" i="8"/>
  <c r="G257" i="8"/>
  <c r="E258" i="8"/>
  <c r="F338" i="8"/>
  <c r="D339" i="8"/>
  <c r="F97" i="8"/>
  <c r="D98" i="8"/>
  <c r="H91" i="8"/>
  <c r="F569" i="8"/>
  <c r="H16" i="8"/>
  <c r="G19" i="8"/>
  <c r="G21" i="8"/>
  <c r="H172" i="8"/>
  <c r="I87" i="8"/>
  <c r="I252" i="8"/>
  <c r="K623" i="9" a="1"/>
  <c r="K623" i="9" s="1"/>
  <c r="J119" i="9" a="1"/>
  <c r="J119" i="9" s="1"/>
  <c r="H98" i="8" s="1"/>
  <c r="J220" i="9" a="1"/>
  <c r="J220" i="9" s="1"/>
  <c r="H177" i="8" s="1"/>
  <c r="J321" i="9" a="1"/>
  <c r="J321" i="9" s="1"/>
  <c r="H258" i="8" s="1"/>
  <c r="A825" i="9"/>
  <c r="E624" i="9"/>
  <c r="I622" i="9" a="1"/>
  <c r="I622" i="9" s="1"/>
  <c r="J623" i="9" a="1"/>
  <c r="J623" i="9" s="1"/>
  <c r="A725" i="9"/>
  <c r="I120" i="9" a="1"/>
  <c r="I120" i="9" s="1"/>
  <c r="E102" i="8" s="1"/>
  <c r="I221" i="9" a="1"/>
  <c r="I221" i="9" s="1"/>
  <c r="F183" i="8" s="1"/>
  <c r="L622" i="9" a="1"/>
  <c r="L622" i="9" s="1"/>
  <c r="K622" i="9" a="1"/>
  <c r="K622" i="9" s="1"/>
  <c r="J622" i="9" a="1"/>
  <c r="J622" i="9" s="1"/>
  <c r="F523" i="9"/>
  <c r="A324" i="9"/>
  <c r="M823" i="9" a="1"/>
  <c r="M823" i="9" s="1"/>
  <c r="K651" i="8" s="1"/>
  <c r="K823" i="9" a="1"/>
  <c r="K823" i="9" s="1"/>
  <c r="I650" i="8" s="1"/>
  <c r="I823" i="9" a="1"/>
  <c r="I823" i="9" s="1"/>
  <c r="F653" i="8" s="1"/>
  <c r="J823" i="9" a="1"/>
  <c r="J823" i="9" s="1"/>
  <c r="H652" i="8" s="1"/>
  <c r="L823" i="9" a="1"/>
  <c r="L823" i="9" s="1"/>
  <c r="J650" i="8" s="1"/>
  <c r="M116" i="9" a="1"/>
  <c r="M116" i="9" s="1"/>
  <c r="M217" i="9" a="1"/>
  <c r="M217" i="9" s="1"/>
  <c r="K164" i="8" s="1"/>
  <c r="M318" i="9" a="1"/>
  <c r="M318" i="9" s="1"/>
  <c r="K245" i="8" s="1"/>
  <c r="M419" i="9" a="1"/>
  <c r="M419" i="9" s="1"/>
  <c r="K329" i="8" s="1"/>
  <c r="M520" i="9" a="1"/>
  <c r="M520" i="9" s="1"/>
  <c r="K408" i="8" s="1"/>
  <c r="M621" i="9" a="1"/>
  <c r="M621" i="9" s="1"/>
  <c r="K491" i="8" s="1"/>
  <c r="E523" i="9"/>
  <c r="A524" i="9"/>
  <c r="A625" i="9" s="1"/>
  <c r="I423" i="9" a="1"/>
  <c r="I423" i="9" s="1"/>
  <c r="E344" i="8" s="1"/>
  <c r="F624" i="9"/>
  <c r="G624" i="9"/>
  <c r="J422" i="9" a="1"/>
  <c r="J422" i="9" s="1"/>
  <c r="H339" i="8" s="1"/>
  <c r="I623" i="9" a="1"/>
  <c r="I623" i="9" s="1"/>
  <c r="N216" i="9" a="1"/>
  <c r="N216" i="9" s="1"/>
  <c r="N317" i="9" a="1"/>
  <c r="N317" i="9" s="1"/>
  <c r="N418" i="9" a="1"/>
  <c r="N418" i="9" s="1"/>
  <c r="N519" i="9" a="1"/>
  <c r="N519" i="9" s="1"/>
  <c r="N620" i="9" a="1"/>
  <c r="N620" i="9" s="1"/>
  <c r="N721" i="9" a="1"/>
  <c r="N721" i="9" s="1"/>
  <c r="K118" i="9" a="1"/>
  <c r="K118" i="9" s="1"/>
  <c r="K219" i="9" a="1"/>
  <c r="K219" i="9" s="1"/>
  <c r="I172" i="8" s="1"/>
  <c r="K320" i="9" a="1"/>
  <c r="K320" i="9" s="1"/>
  <c r="I255" i="8" s="1"/>
  <c r="K421" i="9" a="1"/>
  <c r="K421" i="9" s="1"/>
  <c r="I334" i="8" s="1"/>
  <c r="G523" i="9"/>
  <c r="M722" i="9" a="1"/>
  <c r="M722" i="9" s="1"/>
  <c r="K572" i="8" s="1"/>
  <c r="A824" i="9"/>
  <c r="F723" i="9"/>
  <c r="F724" i="9" s="1"/>
  <c r="F725" i="9" s="1"/>
  <c r="G723" i="9"/>
  <c r="G724" i="9" s="1"/>
  <c r="G725" i="9" s="1"/>
  <c r="E723" i="9"/>
  <c r="E724" i="9" s="1"/>
  <c r="E725" i="9" s="1"/>
  <c r="A424" i="9"/>
  <c r="E833" i="9"/>
  <c r="E732" i="9"/>
  <c r="E632" i="9"/>
  <c r="E530" i="9"/>
  <c r="E430" i="9"/>
  <c r="E328" i="9"/>
  <c r="E228" i="9"/>
  <c r="N115" i="9" a="1"/>
  <c r="N115" i="9" s="1"/>
  <c r="M16" i="9"/>
  <c r="K6" i="8" s="1"/>
  <c r="A23" i="9"/>
  <c r="A123" i="9"/>
  <c r="A224" i="9" s="1"/>
  <c r="N15" i="9"/>
  <c r="L4" i="8" s="1"/>
  <c r="L17" i="9"/>
  <c r="K18" i="9"/>
  <c r="I17" i="8" s="1"/>
  <c r="O14" i="9"/>
  <c r="I20" i="9"/>
  <c r="G24" i="8" s="1"/>
  <c r="J19" i="9"/>
  <c r="H18" i="8" s="1"/>
  <c r="D75" i="9"/>
  <c r="D176" i="9" s="1"/>
  <c r="D277" i="9" s="1"/>
  <c r="D378" i="9" s="1"/>
  <c r="D479" i="9" s="1"/>
  <c r="D580" i="9" s="1"/>
  <c r="D681" i="9" s="1"/>
  <c r="D782" i="9" s="1"/>
  <c r="D883" i="9" s="1"/>
  <c r="AX1" i="9"/>
  <c r="P4" i="9"/>
  <c r="Q3" i="9" a="1"/>
  <c r="Q3" i="9" s="1"/>
  <c r="J251" i="8" l="1"/>
  <c r="J88" i="8"/>
  <c r="J89" i="8"/>
  <c r="J90" i="8"/>
  <c r="B17" i="5"/>
  <c r="T2" i="9" a="1"/>
  <c r="T2" i="9" s="1"/>
  <c r="M17" i="9"/>
  <c r="M320" i="9" s="1" a="1"/>
  <c r="M320" i="9" s="1"/>
  <c r="K489" i="8"/>
  <c r="K167" i="8"/>
  <c r="G182" i="8"/>
  <c r="H20" i="8"/>
  <c r="D183" i="8"/>
  <c r="I652" i="8"/>
  <c r="I14" i="8"/>
  <c r="D101" i="8"/>
  <c r="G261" i="8"/>
  <c r="E99" i="8"/>
  <c r="I337" i="8"/>
  <c r="F343" i="8"/>
  <c r="E262" i="8"/>
  <c r="H650" i="8"/>
  <c r="G651" i="8"/>
  <c r="F345" i="8"/>
  <c r="I173" i="8"/>
  <c r="G653" i="8"/>
  <c r="E25" i="8"/>
  <c r="H176" i="8"/>
  <c r="J653" i="8"/>
  <c r="K246" i="8"/>
  <c r="J11" i="8"/>
  <c r="J10" i="8"/>
  <c r="J12" i="8"/>
  <c r="J13" i="8"/>
  <c r="K571" i="8"/>
  <c r="G102" i="8"/>
  <c r="F100" i="8"/>
  <c r="H651" i="8"/>
  <c r="K247" i="8"/>
  <c r="I93" i="8"/>
  <c r="F182" i="8"/>
  <c r="F180" i="8"/>
  <c r="I653" i="8"/>
  <c r="K326" i="8"/>
  <c r="H340" i="8"/>
  <c r="G652" i="8"/>
  <c r="E652" i="8"/>
  <c r="H96" i="8"/>
  <c r="K407" i="8"/>
  <c r="G22" i="8"/>
  <c r="E23" i="8"/>
  <c r="E342" i="8"/>
  <c r="D344" i="8"/>
  <c r="K490" i="8"/>
  <c r="I174" i="8"/>
  <c r="I15" i="8"/>
  <c r="I256" i="8"/>
  <c r="D264" i="8"/>
  <c r="E101" i="8"/>
  <c r="G100" i="8"/>
  <c r="H653" i="8"/>
  <c r="I336" i="8"/>
  <c r="D181" i="8"/>
  <c r="G180" i="8"/>
  <c r="I651" i="8"/>
  <c r="K328" i="8"/>
  <c r="H338" i="8"/>
  <c r="F650" i="8"/>
  <c r="D651" i="8"/>
  <c r="H19" i="8"/>
  <c r="E22" i="8"/>
  <c r="D24" i="8"/>
  <c r="G344" i="8"/>
  <c r="K488" i="8"/>
  <c r="K166" i="8"/>
  <c r="J652" i="8"/>
  <c r="E264" i="8"/>
  <c r="G263" i="8"/>
  <c r="D100" i="8"/>
  <c r="F99" i="8"/>
  <c r="L2" i="8"/>
  <c r="I335" i="8"/>
  <c r="E181" i="8"/>
  <c r="E183" i="8"/>
  <c r="K327" i="8"/>
  <c r="H341" i="8"/>
  <c r="D653" i="8"/>
  <c r="F652" i="8"/>
  <c r="D22" i="8"/>
  <c r="F25" i="8"/>
  <c r="G343" i="8"/>
  <c r="G345" i="8"/>
  <c r="K650" i="8"/>
  <c r="K165" i="8"/>
  <c r="J651" i="8"/>
  <c r="D263" i="8"/>
  <c r="D261" i="8"/>
  <c r="J423" i="9" a="1"/>
  <c r="J423" i="9" s="1"/>
  <c r="H345" i="8" s="1"/>
  <c r="F101" i="8"/>
  <c r="D102" i="8"/>
  <c r="L5" i="8"/>
  <c r="D180" i="8"/>
  <c r="D182" i="8"/>
  <c r="K85" i="8"/>
  <c r="D650" i="8"/>
  <c r="G650" i="8"/>
  <c r="H21" i="8"/>
  <c r="F23" i="8"/>
  <c r="E24" i="8"/>
  <c r="F342" i="8"/>
  <c r="D343" i="8"/>
  <c r="K653" i="8"/>
  <c r="F264" i="8"/>
  <c r="F262" i="8"/>
  <c r="K569" i="8"/>
  <c r="E100" i="8"/>
  <c r="G99" i="8"/>
  <c r="I91" i="8"/>
  <c r="F181" i="8"/>
  <c r="K84" i="8"/>
  <c r="E650" i="8"/>
  <c r="E653" i="8"/>
  <c r="H95" i="8"/>
  <c r="K410" i="8"/>
  <c r="G23" i="8"/>
  <c r="G25" i="8"/>
  <c r="D345" i="8"/>
  <c r="F344" i="8"/>
  <c r="H257" i="8"/>
  <c r="K652" i="8"/>
  <c r="G262" i="8"/>
  <c r="E263" i="8"/>
  <c r="K9" i="8"/>
  <c r="I323" i="9" a="1"/>
  <c r="I323" i="9" s="1"/>
  <c r="D266" i="8" s="1"/>
  <c r="K570" i="8"/>
  <c r="G101" i="8"/>
  <c r="L3" i="8"/>
  <c r="I92" i="8"/>
  <c r="E180" i="8"/>
  <c r="E182" i="8"/>
  <c r="K83" i="8"/>
  <c r="E651" i="8"/>
  <c r="D652" i="8"/>
  <c r="K409" i="8"/>
  <c r="F22" i="8"/>
  <c r="D23" i="8"/>
  <c r="D342" i="8"/>
  <c r="G342" i="8"/>
  <c r="H179" i="8"/>
  <c r="H260" i="8"/>
  <c r="I254" i="8"/>
  <c r="E261" i="8"/>
  <c r="G264" i="8"/>
  <c r="K8" i="8"/>
  <c r="F102" i="8"/>
  <c r="D99" i="8"/>
  <c r="K248" i="8"/>
  <c r="I94" i="8"/>
  <c r="G181" i="8"/>
  <c r="G183" i="8"/>
  <c r="K86" i="8"/>
  <c r="F651" i="8"/>
  <c r="H97" i="8"/>
  <c r="D25" i="8"/>
  <c r="F24" i="8"/>
  <c r="E343" i="8"/>
  <c r="E345" i="8"/>
  <c r="H178" i="8"/>
  <c r="H259" i="8"/>
  <c r="I175" i="8"/>
  <c r="I16" i="8"/>
  <c r="I253" i="8"/>
  <c r="F261" i="8"/>
  <c r="D262" i="8"/>
  <c r="K7" i="8"/>
  <c r="E499" i="8"/>
  <c r="G496" i="8"/>
  <c r="E495" i="8"/>
  <c r="G492" i="8"/>
  <c r="D499" i="8"/>
  <c r="F496" i="8"/>
  <c r="D495" i="8"/>
  <c r="F492" i="8"/>
  <c r="G497" i="8"/>
  <c r="E496" i="8"/>
  <c r="G493" i="8"/>
  <c r="E492" i="8"/>
  <c r="F497" i="8"/>
  <c r="D496" i="8"/>
  <c r="F493" i="8"/>
  <c r="D492" i="8"/>
  <c r="G498" i="8"/>
  <c r="E497" i="8"/>
  <c r="G494" i="8"/>
  <c r="E493" i="8"/>
  <c r="F498" i="8"/>
  <c r="D497" i="8"/>
  <c r="F494" i="8"/>
  <c r="D493" i="8"/>
  <c r="F499" i="8"/>
  <c r="E494" i="8"/>
  <c r="D494" i="8"/>
  <c r="E498" i="8"/>
  <c r="G495" i="8"/>
  <c r="D498" i="8"/>
  <c r="F495" i="8"/>
  <c r="G499" i="8"/>
  <c r="I497" i="8"/>
  <c r="I493" i="8"/>
  <c r="I498" i="8"/>
  <c r="I494" i="8"/>
  <c r="I499" i="8"/>
  <c r="I495" i="8"/>
  <c r="I492" i="8"/>
  <c r="I496" i="8"/>
  <c r="H497" i="8"/>
  <c r="H493" i="8"/>
  <c r="H498" i="8"/>
  <c r="H494" i="8"/>
  <c r="H499" i="8"/>
  <c r="H495" i="8"/>
  <c r="H496" i="8"/>
  <c r="H492" i="8"/>
  <c r="J494" i="8"/>
  <c r="J495" i="8"/>
  <c r="J492" i="8"/>
  <c r="J493" i="8"/>
  <c r="I624" i="9" a="1"/>
  <c r="I624" i="9" s="1"/>
  <c r="E500" i="8" s="1"/>
  <c r="L723" i="9" a="1"/>
  <c r="L723" i="9" s="1"/>
  <c r="J624" i="9" a="1"/>
  <c r="J624" i="9" s="1"/>
  <c r="I723" i="9" a="1"/>
  <c r="I723" i="9" s="1"/>
  <c r="K723" i="9" a="1"/>
  <c r="K723" i="9" s="1"/>
  <c r="M723" i="9" a="1"/>
  <c r="M723" i="9" s="1"/>
  <c r="I724" i="9" a="1"/>
  <c r="I724" i="9" s="1"/>
  <c r="N116" i="9" a="1"/>
  <c r="N116" i="9" s="1"/>
  <c r="L83" i="8" s="1"/>
  <c r="N217" i="9" a="1"/>
  <c r="N217" i="9" s="1"/>
  <c r="L166" i="8" s="1"/>
  <c r="N318" i="9" a="1"/>
  <c r="N318" i="9" s="1"/>
  <c r="L247" i="8" s="1"/>
  <c r="N419" i="9" a="1"/>
  <c r="N419" i="9" s="1"/>
  <c r="L326" i="8" s="1"/>
  <c r="N520" i="9" a="1"/>
  <c r="N520" i="9" s="1"/>
  <c r="L409" i="8" s="1"/>
  <c r="N621" i="9" a="1"/>
  <c r="N621" i="9" s="1"/>
  <c r="L491" i="8" s="1"/>
  <c r="N722" i="9" a="1"/>
  <c r="N722" i="9" s="1"/>
  <c r="L572" i="8" s="1"/>
  <c r="A325" i="9"/>
  <c r="E524" i="9"/>
  <c r="F524" i="9"/>
  <c r="G625" i="9"/>
  <c r="A425" i="9"/>
  <c r="I121" i="9" a="1"/>
  <c r="I121" i="9" s="1"/>
  <c r="G104" i="8" s="1"/>
  <c r="I222" i="9" a="1"/>
  <c r="I222" i="9" s="1"/>
  <c r="G184" i="8" s="1"/>
  <c r="A525" i="9"/>
  <c r="A626" i="9" s="1"/>
  <c r="I424" i="9" a="1"/>
  <c r="I424" i="9" s="1"/>
  <c r="F348" i="8" s="1"/>
  <c r="E824" i="9"/>
  <c r="E825" i="9" s="1"/>
  <c r="F824" i="9"/>
  <c r="F825" i="9" s="1"/>
  <c r="G824" i="9"/>
  <c r="G825" i="9" s="1"/>
  <c r="F625" i="9"/>
  <c r="A826" i="9"/>
  <c r="I725" i="9" a="1"/>
  <c r="I725" i="9" s="1"/>
  <c r="K725" i="9" a="1"/>
  <c r="K725" i="9" s="1"/>
  <c r="J725" i="9" a="1"/>
  <c r="J725" i="9" s="1"/>
  <c r="A726" i="9"/>
  <c r="O216" i="9" a="1"/>
  <c r="O216" i="9" s="1"/>
  <c r="O317" i="9" a="1"/>
  <c r="O317" i="9" s="1"/>
  <c r="O418" i="9" a="1"/>
  <c r="O418" i="9" s="1"/>
  <c r="O519" i="9" a="1"/>
  <c r="O519" i="9" s="1"/>
  <c r="O620" i="9" a="1"/>
  <c r="O620" i="9" s="1"/>
  <c r="O721" i="9" a="1"/>
  <c r="O721" i="9" s="1"/>
  <c r="O822" i="9" a="1"/>
  <c r="O822" i="9" s="1"/>
  <c r="G726" i="9"/>
  <c r="J120" i="9" a="1"/>
  <c r="J120" i="9" s="1"/>
  <c r="H102" i="8" s="1"/>
  <c r="J221" i="9" a="1"/>
  <c r="J221" i="9" s="1"/>
  <c r="H183" i="8" s="1"/>
  <c r="J322" i="9" a="1"/>
  <c r="J322" i="9" s="1"/>
  <c r="H263" i="8" s="1"/>
  <c r="K119" i="9" a="1"/>
  <c r="K119" i="9" s="1"/>
  <c r="K220" i="9" a="1"/>
  <c r="K220" i="9" s="1"/>
  <c r="I178" i="8" s="1"/>
  <c r="K321" i="9" a="1"/>
  <c r="K321" i="9" s="1"/>
  <c r="I257" i="8" s="1"/>
  <c r="K422" i="9" a="1"/>
  <c r="K422" i="9" s="1"/>
  <c r="I338" i="8" s="1"/>
  <c r="G524" i="9"/>
  <c r="N823" i="9" a="1"/>
  <c r="N823" i="9" s="1"/>
  <c r="L651" i="8" s="1"/>
  <c r="K724" i="9" a="1"/>
  <c r="K724" i="9" s="1"/>
  <c r="M117" i="9" a="1"/>
  <c r="M117" i="9" s="1"/>
  <c r="M218" i="9" a="1"/>
  <c r="M218" i="9" s="1"/>
  <c r="M319" i="9" a="1"/>
  <c r="M319" i="9" s="1"/>
  <c r="K251" i="8" s="1"/>
  <c r="M420" i="9" a="1"/>
  <c r="M420" i="9" s="1"/>
  <c r="K330" i="8" s="1"/>
  <c r="M622" i="9" a="1"/>
  <c r="M622" i="9" s="1"/>
  <c r="L118" i="9" a="1"/>
  <c r="L118" i="9" s="1"/>
  <c r="L219" i="9" a="1"/>
  <c r="L219" i="9" s="1"/>
  <c r="L320" i="9" a="1"/>
  <c r="L320" i="9" s="1"/>
  <c r="L421" i="9" a="1"/>
  <c r="L421" i="9" s="1"/>
  <c r="L623" i="9" a="1"/>
  <c r="L623" i="9" s="1"/>
  <c r="J723" i="9" a="1"/>
  <c r="J723" i="9" s="1"/>
  <c r="K624" i="9" a="1"/>
  <c r="K624" i="9" s="1"/>
  <c r="I503" i="8" s="1"/>
  <c r="E625" i="9"/>
  <c r="L724" i="9" a="1"/>
  <c r="L724" i="9" s="1"/>
  <c r="J724" i="9" a="1"/>
  <c r="J724" i="9" s="1"/>
  <c r="E834" i="9"/>
  <c r="E733" i="9"/>
  <c r="E633" i="9"/>
  <c r="E531" i="9"/>
  <c r="E431" i="9"/>
  <c r="E329" i="9"/>
  <c r="E229" i="9"/>
  <c r="O115" i="9" a="1"/>
  <c r="O115" i="9" s="1"/>
  <c r="P14" i="9"/>
  <c r="K19" i="9"/>
  <c r="I18" i="8" s="1"/>
  <c r="I21" i="9"/>
  <c r="F28" i="8" s="1"/>
  <c r="O15" i="9"/>
  <c r="M2" i="8" s="1"/>
  <c r="N16" i="9"/>
  <c r="L7" i="8" s="1"/>
  <c r="L18" i="9"/>
  <c r="J20" i="9"/>
  <c r="A24" i="9"/>
  <c r="A124" i="9"/>
  <c r="A225" i="9" s="1"/>
  <c r="D76" i="9"/>
  <c r="D177" i="9" s="1"/>
  <c r="D278" i="9" s="1"/>
  <c r="D379" i="9" s="1"/>
  <c r="D480" i="9" s="1"/>
  <c r="D581" i="9" s="1"/>
  <c r="D682" i="9" s="1"/>
  <c r="D783" i="9" s="1"/>
  <c r="D884" i="9" s="1"/>
  <c r="Q4" i="9"/>
  <c r="R3" i="9" a="1"/>
  <c r="R3" i="9" s="1"/>
  <c r="AY1" i="9"/>
  <c r="M219" i="9" l="1" a="1"/>
  <c r="M219" i="9" s="1"/>
  <c r="M724" i="9" a="1"/>
  <c r="M724" i="9" s="1"/>
  <c r="K578" i="8" s="1"/>
  <c r="M118" i="9" a="1"/>
  <c r="M118" i="9" s="1"/>
  <c r="K94" i="8" s="1"/>
  <c r="K13" i="8"/>
  <c r="K12" i="8"/>
  <c r="M623" i="9" a="1"/>
  <c r="M623" i="9" s="1"/>
  <c r="K496" i="8" s="1"/>
  <c r="K11" i="8"/>
  <c r="M421" i="9" a="1"/>
  <c r="M421" i="9" s="1"/>
  <c r="K334" i="8" s="1"/>
  <c r="K10" i="8"/>
  <c r="B18" i="5"/>
  <c r="U2" i="9" a="1"/>
  <c r="U2" i="9" s="1"/>
  <c r="L6" i="8"/>
  <c r="G186" i="8"/>
  <c r="H261" i="8"/>
  <c r="G27" i="8"/>
  <c r="G106" i="8"/>
  <c r="D187" i="8"/>
  <c r="I340" i="8"/>
  <c r="G265" i="8"/>
  <c r="F29" i="8"/>
  <c r="F104" i="8"/>
  <c r="L164" i="8"/>
  <c r="E266" i="8"/>
  <c r="L488" i="8"/>
  <c r="L407" i="8"/>
  <c r="H343" i="8"/>
  <c r="F503" i="8"/>
  <c r="E501" i="8"/>
  <c r="E502" i="8"/>
  <c r="F501" i="8"/>
  <c r="G500" i="8"/>
  <c r="I502" i="8"/>
  <c r="J93" i="8"/>
  <c r="J94" i="8"/>
  <c r="J92" i="8"/>
  <c r="J91" i="8"/>
  <c r="K253" i="8"/>
  <c r="K254" i="8"/>
  <c r="K255" i="8"/>
  <c r="K256" i="8"/>
  <c r="D105" i="8"/>
  <c r="E103" i="8"/>
  <c r="I177" i="8"/>
  <c r="D185" i="8"/>
  <c r="L167" i="8"/>
  <c r="L9" i="8"/>
  <c r="H264" i="8"/>
  <c r="I339" i="8"/>
  <c r="K250" i="8"/>
  <c r="E347" i="8"/>
  <c r="D348" i="8"/>
  <c r="L410" i="8"/>
  <c r="E268" i="8"/>
  <c r="G267" i="8"/>
  <c r="L490" i="8"/>
  <c r="H342" i="8"/>
  <c r="D26" i="8"/>
  <c r="E28" i="8"/>
  <c r="E349" i="8"/>
  <c r="K173" i="8"/>
  <c r="K174" i="8"/>
  <c r="K175" i="8"/>
  <c r="K172" i="8"/>
  <c r="E105" i="8"/>
  <c r="I176" i="8"/>
  <c r="E185" i="8"/>
  <c r="E187" i="8"/>
  <c r="L8" i="8"/>
  <c r="K249" i="8"/>
  <c r="E346" i="8"/>
  <c r="F349" i="8"/>
  <c r="L408" i="8"/>
  <c r="D267" i="8"/>
  <c r="D265" i="8"/>
  <c r="L489" i="8"/>
  <c r="E26" i="8"/>
  <c r="G29" i="8"/>
  <c r="J173" i="8"/>
  <c r="J174" i="8"/>
  <c r="J175" i="8"/>
  <c r="J172" i="8"/>
  <c r="K92" i="8"/>
  <c r="H99" i="8"/>
  <c r="D104" i="8"/>
  <c r="F103" i="8"/>
  <c r="I20" i="8"/>
  <c r="D184" i="8"/>
  <c r="D186" i="8"/>
  <c r="I259" i="8"/>
  <c r="L248" i="8"/>
  <c r="L86" i="8"/>
  <c r="H24" i="8"/>
  <c r="K89" i="8"/>
  <c r="F347" i="8"/>
  <c r="E348" i="8"/>
  <c r="L569" i="8"/>
  <c r="F268" i="8"/>
  <c r="F266" i="8"/>
  <c r="K168" i="8"/>
  <c r="I95" i="8"/>
  <c r="J17" i="8"/>
  <c r="F26" i="8"/>
  <c r="D27" i="8"/>
  <c r="L650" i="8"/>
  <c r="F105" i="8"/>
  <c r="D106" i="8"/>
  <c r="I19" i="8"/>
  <c r="H182" i="8"/>
  <c r="F185" i="8"/>
  <c r="F187" i="8"/>
  <c r="I258" i="8"/>
  <c r="L85" i="8"/>
  <c r="L329" i="8"/>
  <c r="H23" i="8"/>
  <c r="K88" i="8"/>
  <c r="G348" i="8"/>
  <c r="G349" i="8"/>
  <c r="L570" i="8"/>
  <c r="E265" i="8"/>
  <c r="E267" i="8"/>
  <c r="K171" i="8"/>
  <c r="K333" i="8"/>
  <c r="I98" i="8"/>
  <c r="J16" i="8"/>
  <c r="M5" i="8"/>
  <c r="D29" i="8"/>
  <c r="I324" i="9" a="1"/>
  <c r="I324" i="9" s="1"/>
  <c r="F271" i="8" s="1"/>
  <c r="L653" i="8"/>
  <c r="H101" i="8"/>
  <c r="E104" i="8"/>
  <c r="G103" i="8"/>
  <c r="H181" i="8"/>
  <c r="E184" i="8"/>
  <c r="E186" i="8"/>
  <c r="L246" i="8"/>
  <c r="L84" i="8"/>
  <c r="L328" i="8"/>
  <c r="H22" i="8"/>
  <c r="K87" i="8"/>
  <c r="F346" i="8"/>
  <c r="D347" i="8"/>
  <c r="L571" i="8"/>
  <c r="F265" i="8"/>
  <c r="G268" i="8"/>
  <c r="K170" i="8"/>
  <c r="K332" i="8"/>
  <c r="I97" i="8"/>
  <c r="J15" i="8"/>
  <c r="M4" i="8"/>
  <c r="G26" i="8"/>
  <c r="E27" i="8"/>
  <c r="D346" i="8"/>
  <c r="J334" i="8"/>
  <c r="J335" i="8"/>
  <c r="J336" i="8"/>
  <c r="J337" i="8"/>
  <c r="L652" i="8"/>
  <c r="H100" i="8"/>
  <c r="G105" i="8"/>
  <c r="E106" i="8"/>
  <c r="I21" i="8"/>
  <c r="H180" i="8"/>
  <c r="G185" i="8"/>
  <c r="G187" i="8"/>
  <c r="I260" i="8"/>
  <c r="L245" i="8"/>
  <c r="L327" i="8"/>
  <c r="H25" i="8"/>
  <c r="K90" i="8"/>
  <c r="D349" i="8"/>
  <c r="D268" i="8"/>
  <c r="K169" i="8"/>
  <c r="K331" i="8"/>
  <c r="I96" i="8"/>
  <c r="J14" i="8"/>
  <c r="M3" i="8"/>
  <c r="E29" i="8"/>
  <c r="G28" i="8"/>
  <c r="J255" i="8"/>
  <c r="J256" i="8"/>
  <c r="J253" i="8"/>
  <c r="J254" i="8"/>
  <c r="L725" i="9" a="1"/>
  <c r="L725" i="9" s="1"/>
  <c r="J581" i="8" s="1"/>
  <c r="F106" i="8"/>
  <c r="D103" i="8"/>
  <c r="I179" i="8"/>
  <c r="F186" i="8"/>
  <c r="F184" i="8"/>
  <c r="L165" i="8"/>
  <c r="H262" i="8"/>
  <c r="I341" i="8"/>
  <c r="K252" i="8"/>
  <c r="G347" i="8"/>
  <c r="G346" i="8"/>
  <c r="G266" i="8"/>
  <c r="F267" i="8"/>
  <c r="H344" i="8"/>
  <c r="F27" i="8"/>
  <c r="D28" i="8"/>
  <c r="J577" i="8"/>
  <c r="J573" i="8"/>
  <c r="J578" i="8"/>
  <c r="J574" i="8"/>
  <c r="J579" i="8"/>
  <c r="J575" i="8"/>
  <c r="J580" i="8"/>
  <c r="J576" i="8"/>
  <c r="H584" i="8"/>
  <c r="H581" i="8"/>
  <c r="H582" i="8"/>
  <c r="H583" i="8"/>
  <c r="F583" i="8"/>
  <c r="D582" i="8"/>
  <c r="G584" i="8"/>
  <c r="E583" i="8"/>
  <c r="F584" i="8"/>
  <c r="D583" i="8"/>
  <c r="E584" i="8"/>
  <c r="G581" i="8"/>
  <c r="D584" i="8"/>
  <c r="F581" i="8"/>
  <c r="G582" i="8"/>
  <c r="E581" i="8"/>
  <c r="F582" i="8"/>
  <c r="D581" i="8"/>
  <c r="E582" i="8"/>
  <c r="G583" i="8"/>
  <c r="I500" i="8"/>
  <c r="D501" i="8"/>
  <c r="F500" i="8"/>
  <c r="K574" i="8"/>
  <c r="K579" i="8"/>
  <c r="K575" i="8"/>
  <c r="K580" i="8"/>
  <c r="K576" i="8"/>
  <c r="K573" i="8"/>
  <c r="K577" i="8"/>
  <c r="F502" i="8"/>
  <c r="D503" i="8"/>
  <c r="J499" i="8"/>
  <c r="F579" i="8"/>
  <c r="D578" i="8"/>
  <c r="F575" i="8"/>
  <c r="D574" i="8"/>
  <c r="G580" i="8"/>
  <c r="E579" i="8"/>
  <c r="G576" i="8"/>
  <c r="E575" i="8"/>
  <c r="F580" i="8"/>
  <c r="D579" i="8"/>
  <c r="F576" i="8"/>
  <c r="D575" i="8"/>
  <c r="E580" i="8"/>
  <c r="G577" i="8"/>
  <c r="E576" i="8"/>
  <c r="G573" i="8"/>
  <c r="D580" i="8"/>
  <c r="F577" i="8"/>
  <c r="D576" i="8"/>
  <c r="F573" i="8"/>
  <c r="G578" i="8"/>
  <c r="E577" i="8"/>
  <c r="G574" i="8"/>
  <c r="E573" i="8"/>
  <c r="F578" i="8"/>
  <c r="D577" i="8"/>
  <c r="F574" i="8"/>
  <c r="D573" i="8"/>
  <c r="G579" i="8"/>
  <c r="E578" i="8"/>
  <c r="G575" i="8"/>
  <c r="E574" i="8"/>
  <c r="I501" i="8"/>
  <c r="G502" i="8"/>
  <c r="E503" i="8"/>
  <c r="J498" i="8"/>
  <c r="H580" i="8"/>
  <c r="H576" i="8"/>
  <c r="H577" i="8"/>
  <c r="H573" i="8"/>
  <c r="H578" i="8"/>
  <c r="H574" i="8"/>
  <c r="H579" i="8"/>
  <c r="H575" i="8"/>
  <c r="I581" i="8"/>
  <c r="I582" i="8"/>
  <c r="I583" i="8"/>
  <c r="I584" i="8"/>
  <c r="D500" i="8"/>
  <c r="J497" i="8"/>
  <c r="H500" i="8"/>
  <c r="I577" i="8"/>
  <c r="I573" i="8"/>
  <c r="I578" i="8"/>
  <c r="I574" i="8"/>
  <c r="I579" i="8"/>
  <c r="I575" i="8"/>
  <c r="I576" i="8"/>
  <c r="I580" i="8"/>
  <c r="H503" i="8"/>
  <c r="G503" i="8"/>
  <c r="H502" i="8"/>
  <c r="K494" i="8"/>
  <c r="K495" i="8"/>
  <c r="K492" i="8"/>
  <c r="K493" i="8"/>
  <c r="D502" i="8"/>
  <c r="G501" i="8"/>
  <c r="J496" i="8"/>
  <c r="H501" i="8"/>
  <c r="M824" i="9" a="1"/>
  <c r="M824" i="9" s="1"/>
  <c r="I825" i="9" a="1"/>
  <c r="I825" i="9" s="1"/>
  <c r="J825" i="9" a="1"/>
  <c r="J825" i="9" s="1"/>
  <c r="M825" i="9" a="1"/>
  <c r="M825" i="9" s="1"/>
  <c r="L824" i="9" a="1"/>
  <c r="L824" i="9" s="1"/>
  <c r="K825" i="9" a="1"/>
  <c r="K825" i="9" s="1"/>
  <c r="L825" i="9" a="1"/>
  <c r="L825" i="9" s="1"/>
  <c r="K824" i="9" a="1"/>
  <c r="K824" i="9" s="1"/>
  <c r="N824" i="9" a="1"/>
  <c r="N824" i="9" s="1"/>
  <c r="J824" i="9" a="1"/>
  <c r="J824" i="9" s="1"/>
  <c r="I824" i="9" a="1"/>
  <c r="I824" i="9" s="1"/>
  <c r="A426" i="9"/>
  <c r="K120" i="9" a="1"/>
  <c r="K120" i="9" s="1"/>
  <c r="I102" i="8" s="1"/>
  <c r="K221" i="9" a="1"/>
  <c r="K221" i="9" s="1"/>
  <c r="I182" i="8" s="1"/>
  <c r="K322" i="9" a="1"/>
  <c r="K322" i="9" s="1"/>
  <c r="I264" i="8" s="1"/>
  <c r="K423" i="9" a="1"/>
  <c r="K423" i="9" s="1"/>
  <c r="I345" i="8" s="1"/>
  <c r="E626" i="9"/>
  <c r="K625" i="9" a="1"/>
  <c r="K625" i="9" s="1"/>
  <c r="I505" i="8" s="1"/>
  <c r="A827" i="9"/>
  <c r="E826" i="9"/>
  <c r="E827" i="9" s="1"/>
  <c r="F726" i="9"/>
  <c r="P216" i="9" a="1"/>
  <c r="P216" i="9" s="1"/>
  <c r="P317" i="9" a="1"/>
  <c r="P317" i="9" s="1"/>
  <c r="P418" i="9" a="1"/>
  <c r="P418" i="9" s="1"/>
  <c r="P519" i="9" a="1"/>
  <c r="P519" i="9" s="1"/>
  <c r="P620" i="9" a="1"/>
  <c r="P620" i="9" s="1"/>
  <c r="P721" i="9" a="1"/>
  <c r="P721" i="9" s="1"/>
  <c r="P822" i="9" a="1"/>
  <c r="P822" i="9" s="1"/>
  <c r="F525" i="9"/>
  <c r="A326" i="9"/>
  <c r="F626" i="9"/>
  <c r="E726" i="9"/>
  <c r="E525" i="9"/>
  <c r="J121" i="9" a="1"/>
  <c r="J121" i="9" s="1"/>
  <c r="H104" i="8" s="1"/>
  <c r="J222" i="9" a="1"/>
  <c r="J222" i="9" s="1"/>
  <c r="H185" i="8" s="1"/>
  <c r="J323" i="9" a="1"/>
  <c r="J323" i="9" s="1"/>
  <c r="H266" i="8" s="1"/>
  <c r="J625" i="9" a="1"/>
  <c r="J625" i="9" s="1"/>
  <c r="H504" i="8" s="1"/>
  <c r="J424" i="9" a="1"/>
  <c r="J424" i="9" s="1"/>
  <c r="H348" i="8" s="1"/>
  <c r="G626" i="9"/>
  <c r="L119" i="9" a="1"/>
  <c r="L119" i="9" s="1"/>
  <c r="L220" i="9" a="1"/>
  <c r="L220" i="9" s="1"/>
  <c r="L321" i="9" a="1"/>
  <c r="L321" i="9" s="1"/>
  <c r="J260" i="8" s="1"/>
  <c r="L422" i="9" a="1"/>
  <c r="L422" i="9" s="1"/>
  <c r="J338" i="8" s="1"/>
  <c r="L624" i="9" a="1"/>
  <c r="L624" i="9" s="1"/>
  <c r="J502" i="8" s="1"/>
  <c r="G525" i="9"/>
  <c r="G727" i="9"/>
  <c r="N117" i="9" a="1"/>
  <c r="N117" i="9" s="1"/>
  <c r="L87" i="8" s="1"/>
  <c r="N218" i="9" a="1"/>
  <c r="N218" i="9" s="1"/>
  <c r="L169" i="8" s="1"/>
  <c r="N319" i="9" a="1"/>
  <c r="N319" i="9" s="1"/>
  <c r="L251" i="8" s="1"/>
  <c r="N420" i="9" a="1"/>
  <c r="N420" i="9" s="1"/>
  <c r="L331" i="8" s="1"/>
  <c r="N622" i="9" a="1"/>
  <c r="N622" i="9" s="1"/>
  <c r="N723" i="9" a="1"/>
  <c r="N723" i="9" s="1"/>
  <c r="I625" i="9" a="1"/>
  <c r="I625" i="9" s="1"/>
  <c r="F505" i="8" s="1"/>
  <c r="G826" i="9"/>
  <c r="G827" i="9" s="1"/>
  <c r="I122" i="9" a="1"/>
  <c r="I122" i="9" s="1"/>
  <c r="G108" i="8" s="1"/>
  <c r="I223" i="9" a="1"/>
  <c r="I223" i="9" s="1"/>
  <c r="G191" i="8" s="1"/>
  <c r="A727" i="9"/>
  <c r="O116" i="9" a="1"/>
  <c r="O116" i="9" s="1"/>
  <c r="M83" i="8" s="1"/>
  <c r="O217" i="9" a="1"/>
  <c r="O217" i="9" s="1"/>
  <c r="M166" i="8" s="1"/>
  <c r="O318" i="9" a="1"/>
  <c r="O318" i="9" s="1"/>
  <c r="M246" i="8" s="1"/>
  <c r="O419" i="9" a="1"/>
  <c r="O419" i="9" s="1"/>
  <c r="M328" i="8" s="1"/>
  <c r="O520" i="9" a="1"/>
  <c r="O520" i="9" s="1"/>
  <c r="M409" i="8" s="1"/>
  <c r="O621" i="9" a="1"/>
  <c r="O621" i="9" s="1"/>
  <c r="M489" i="8" s="1"/>
  <c r="O722" i="9" a="1"/>
  <c r="O722" i="9" s="1"/>
  <c r="M572" i="8" s="1"/>
  <c r="O823" i="9" a="1"/>
  <c r="O823" i="9" s="1"/>
  <c r="M652" i="8" s="1"/>
  <c r="F826" i="9"/>
  <c r="F827" i="9" s="1"/>
  <c r="A526" i="9"/>
  <c r="A627" i="9" s="1"/>
  <c r="I425" i="9" a="1"/>
  <c r="I425" i="9" s="1"/>
  <c r="E352" i="8" s="1"/>
  <c r="E835" i="9"/>
  <c r="E734" i="9"/>
  <c r="E634" i="9"/>
  <c r="E532" i="9"/>
  <c r="E432" i="9"/>
  <c r="E330" i="9"/>
  <c r="E230" i="9"/>
  <c r="P115" i="9" a="1"/>
  <c r="P115" i="9" s="1"/>
  <c r="Q14" i="9"/>
  <c r="P15" i="9"/>
  <c r="O16" i="9"/>
  <c r="N17" i="9"/>
  <c r="L10" i="8" s="1"/>
  <c r="I22" i="9"/>
  <c r="M18" i="9"/>
  <c r="K20" i="9"/>
  <c r="I25" i="8" s="1"/>
  <c r="J21" i="9"/>
  <c r="H29" i="8" s="1"/>
  <c r="A25" i="9"/>
  <c r="A125" i="9"/>
  <c r="A226" i="9" s="1"/>
  <c r="L19" i="9"/>
  <c r="J21" i="8" s="1"/>
  <c r="D77" i="9"/>
  <c r="D178" i="9" s="1"/>
  <c r="D279" i="9" s="1"/>
  <c r="D380" i="9" s="1"/>
  <c r="D481" i="9" s="1"/>
  <c r="D582" i="9" s="1"/>
  <c r="D683" i="9" s="1"/>
  <c r="D784" i="9" s="1"/>
  <c r="D885" i="9" s="1"/>
  <c r="R4" i="9"/>
  <c r="S3" i="9" a="1"/>
  <c r="S3" i="9" s="1"/>
  <c r="AZ1" i="9"/>
  <c r="E270" i="8" l="1"/>
  <c r="K498" i="8"/>
  <c r="G271" i="8"/>
  <c r="K93" i="8"/>
  <c r="K91" i="8"/>
  <c r="K497" i="8"/>
  <c r="K499" i="8"/>
  <c r="F270" i="8"/>
  <c r="K337" i="8"/>
  <c r="K336" i="8"/>
  <c r="K335" i="8"/>
  <c r="G269" i="8"/>
  <c r="E272" i="8"/>
  <c r="F272" i="8"/>
  <c r="B19" i="5"/>
  <c r="V2" i="9" a="1"/>
  <c r="V2" i="9" s="1"/>
  <c r="L20" i="9"/>
  <c r="J22" i="8" s="1"/>
  <c r="D271" i="8"/>
  <c r="D269" i="8"/>
  <c r="M167" i="8"/>
  <c r="M408" i="8"/>
  <c r="G270" i="8"/>
  <c r="E271" i="8"/>
  <c r="M327" i="8"/>
  <c r="E269" i="8"/>
  <c r="G272" i="8"/>
  <c r="F269" i="8"/>
  <c r="D270" i="8"/>
  <c r="D272" i="8"/>
  <c r="L89" i="8"/>
  <c r="J259" i="8"/>
  <c r="M248" i="8"/>
  <c r="M326" i="8"/>
  <c r="I183" i="8"/>
  <c r="L88" i="8"/>
  <c r="J258" i="8"/>
  <c r="I22" i="8"/>
  <c r="M247" i="8"/>
  <c r="H28" i="8"/>
  <c r="F351" i="8"/>
  <c r="I344" i="8"/>
  <c r="G351" i="8"/>
  <c r="F110" i="8"/>
  <c r="G350" i="8"/>
  <c r="L171" i="8"/>
  <c r="I262" i="8"/>
  <c r="G110" i="8"/>
  <c r="E353" i="8"/>
  <c r="I261" i="8"/>
  <c r="D107" i="8"/>
  <c r="M84" i="8"/>
  <c r="M164" i="8"/>
  <c r="F108" i="8"/>
  <c r="J584" i="8"/>
  <c r="J583" i="8"/>
  <c r="J582" i="8"/>
  <c r="D33" i="8"/>
  <c r="I343" i="8"/>
  <c r="J257" i="8"/>
  <c r="G352" i="8"/>
  <c r="D352" i="8"/>
  <c r="J341" i="8"/>
  <c r="E33" i="8"/>
  <c r="G32" i="8"/>
  <c r="D109" i="8"/>
  <c r="E107" i="8"/>
  <c r="M329" i="8"/>
  <c r="D188" i="8"/>
  <c r="D190" i="8"/>
  <c r="I99" i="8"/>
  <c r="H27" i="8"/>
  <c r="E31" i="8"/>
  <c r="E189" i="8"/>
  <c r="H347" i="8"/>
  <c r="I342" i="8"/>
  <c r="E350" i="8"/>
  <c r="F353" i="8"/>
  <c r="J340" i="8"/>
  <c r="L13" i="8"/>
  <c r="L252" i="8"/>
  <c r="H103" i="8"/>
  <c r="F31" i="8"/>
  <c r="D32" i="8"/>
  <c r="L330" i="8"/>
  <c r="H187" i="8"/>
  <c r="M6" i="8"/>
  <c r="E109" i="8"/>
  <c r="F189" i="8"/>
  <c r="F191" i="8"/>
  <c r="J20" i="8"/>
  <c r="I181" i="8"/>
  <c r="H26" i="8"/>
  <c r="E191" i="8"/>
  <c r="H346" i="8"/>
  <c r="M651" i="8"/>
  <c r="N3" i="8"/>
  <c r="D350" i="8"/>
  <c r="J339" i="8"/>
  <c r="L12" i="8"/>
  <c r="H106" i="8"/>
  <c r="G31" i="8"/>
  <c r="F33" i="8"/>
  <c r="L333" i="8"/>
  <c r="H186" i="8"/>
  <c r="M9" i="8"/>
  <c r="D108" i="8"/>
  <c r="F107" i="8"/>
  <c r="J176" i="8"/>
  <c r="E188" i="8"/>
  <c r="E190" i="8"/>
  <c r="I101" i="8"/>
  <c r="J19" i="8"/>
  <c r="I180" i="8"/>
  <c r="F32" i="8"/>
  <c r="G30" i="8"/>
  <c r="D505" i="8"/>
  <c r="H349" i="8"/>
  <c r="M650" i="8"/>
  <c r="N2" i="8"/>
  <c r="E351" i="8"/>
  <c r="G353" i="8"/>
  <c r="L11" i="8"/>
  <c r="L250" i="8"/>
  <c r="H105" i="8"/>
  <c r="D30" i="8"/>
  <c r="E32" i="8"/>
  <c r="L332" i="8"/>
  <c r="M8" i="8"/>
  <c r="F109" i="8"/>
  <c r="D110" i="8"/>
  <c r="H265" i="8"/>
  <c r="J179" i="8"/>
  <c r="G189" i="8"/>
  <c r="I100" i="8"/>
  <c r="J18" i="8"/>
  <c r="M488" i="8"/>
  <c r="J96" i="8"/>
  <c r="M571" i="8"/>
  <c r="L170" i="8"/>
  <c r="F504" i="8"/>
  <c r="M653" i="8"/>
  <c r="N5" i="8"/>
  <c r="F350" i="8"/>
  <c r="D351" i="8"/>
  <c r="I24" i="8"/>
  <c r="L249" i="8"/>
  <c r="E30" i="8"/>
  <c r="G33" i="8"/>
  <c r="H184" i="8"/>
  <c r="M7" i="8"/>
  <c r="E108" i="8"/>
  <c r="G107" i="8"/>
  <c r="H268" i="8"/>
  <c r="J178" i="8"/>
  <c r="F190" i="8"/>
  <c r="F188" i="8"/>
  <c r="M407" i="8"/>
  <c r="M491" i="8"/>
  <c r="J95" i="8"/>
  <c r="M570" i="8"/>
  <c r="K17" i="8"/>
  <c r="K16" i="8"/>
  <c r="K14" i="8"/>
  <c r="K15" i="8"/>
  <c r="L90" i="8"/>
  <c r="N4" i="8"/>
  <c r="D353" i="8"/>
  <c r="F352" i="8"/>
  <c r="L168" i="8"/>
  <c r="I23" i="8"/>
  <c r="I263" i="8"/>
  <c r="M165" i="8"/>
  <c r="F30" i="8"/>
  <c r="D31" i="8"/>
  <c r="M245" i="8"/>
  <c r="G109" i="8"/>
  <c r="E110" i="8"/>
  <c r="H267" i="8"/>
  <c r="J177" i="8"/>
  <c r="D189" i="8"/>
  <c r="D191" i="8"/>
  <c r="M410" i="8"/>
  <c r="M86" i="8"/>
  <c r="M490" i="8"/>
  <c r="J98" i="8"/>
  <c r="M569" i="8"/>
  <c r="G190" i="8"/>
  <c r="G188" i="8"/>
  <c r="M85" i="8"/>
  <c r="J97" i="8"/>
  <c r="F506" i="8"/>
  <c r="D507" i="8"/>
  <c r="J501" i="8"/>
  <c r="E505" i="8"/>
  <c r="G504" i="8"/>
  <c r="I504" i="8"/>
  <c r="J500" i="8"/>
  <c r="I659" i="8"/>
  <c r="I657" i="8"/>
  <c r="I660" i="8"/>
  <c r="I658" i="8"/>
  <c r="I654" i="8"/>
  <c r="I655" i="8"/>
  <c r="I661" i="8"/>
  <c r="I656" i="8"/>
  <c r="J660" i="8"/>
  <c r="J658" i="8"/>
  <c r="J654" i="8"/>
  <c r="J655" i="8"/>
  <c r="J659" i="8"/>
  <c r="J661" i="8"/>
  <c r="J656" i="8"/>
  <c r="J657" i="8"/>
  <c r="G506" i="8"/>
  <c r="E507" i="8"/>
  <c r="H507" i="8"/>
  <c r="I507" i="8"/>
  <c r="J503" i="8"/>
  <c r="L574" i="8"/>
  <c r="L575" i="8"/>
  <c r="L576" i="8"/>
  <c r="L573" i="8"/>
  <c r="F507" i="8"/>
  <c r="D504" i="8"/>
  <c r="H506" i="8"/>
  <c r="I506" i="8"/>
  <c r="L495" i="8"/>
  <c r="L492" i="8"/>
  <c r="L493" i="8"/>
  <c r="L494" i="8"/>
  <c r="E661" i="8"/>
  <c r="G661" i="8"/>
  <c r="E659" i="8"/>
  <c r="G656" i="8"/>
  <c r="E655" i="8"/>
  <c r="F661" i="8"/>
  <c r="D659" i="8"/>
  <c r="F656" i="8"/>
  <c r="D655" i="8"/>
  <c r="D661" i="8"/>
  <c r="G657" i="8"/>
  <c r="E656" i="8"/>
  <c r="G660" i="8"/>
  <c r="F657" i="8"/>
  <c r="D656" i="8"/>
  <c r="F660" i="8"/>
  <c r="G658" i="8"/>
  <c r="E657" i="8"/>
  <c r="G654" i="8"/>
  <c r="E660" i="8"/>
  <c r="F658" i="8"/>
  <c r="D657" i="8"/>
  <c r="F654" i="8"/>
  <c r="D660" i="8"/>
  <c r="G659" i="8"/>
  <c r="E658" i="8"/>
  <c r="G655" i="8"/>
  <c r="E654" i="8"/>
  <c r="F659" i="8"/>
  <c r="D658" i="8"/>
  <c r="F655" i="8"/>
  <c r="D654" i="8"/>
  <c r="G507" i="8"/>
  <c r="H505" i="8"/>
  <c r="H657" i="8"/>
  <c r="H660" i="8"/>
  <c r="H658" i="8"/>
  <c r="H654" i="8"/>
  <c r="H659" i="8"/>
  <c r="H655" i="8"/>
  <c r="H656" i="8"/>
  <c r="H661" i="8"/>
  <c r="D506" i="8"/>
  <c r="E504" i="8"/>
  <c r="L655" i="8"/>
  <c r="L656" i="8"/>
  <c r="L657" i="8"/>
  <c r="L654" i="8"/>
  <c r="K660" i="8"/>
  <c r="K658" i="8"/>
  <c r="K654" i="8"/>
  <c r="K655" i="8"/>
  <c r="K659" i="8"/>
  <c r="K661" i="8"/>
  <c r="K656" i="8"/>
  <c r="K657" i="8"/>
  <c r="E506" i="8"/>
  <c r="G505" i="8"/>
  <c r="I726" i="9" a="1"/>
  <c r="I726" i="9" s="1"/>
  <c r="I626" i="9" a="1"/>
  <c r="I626" i="9" s="1"/>
  <c r="F509" i="8" s="1"/>
  <c r="K626" i="9" a="1"/>
  <c r="K626" i="9" s="1"/>
  <c r="I509" i="8" s="1"/>
  <c r="J626" i="9" a="1"/>
  <c r="J626" i="9" s="1"/>
  <c r="H509" i="8" s="1"/>
  <c r="M826" i="9" a="1"/>
  <c r="M826" i="9" s="1"/>
  <c r="I826" i="9" a="1"/>
  <c r="I826" i="9" s="1"/>
  <c r="F664" i="8" s="1"/>
  <c r="J826" i="9" a="1"/>
  <c r="J826" i="9" s="1"/>
  <c r="H665" i="8" s="1"/>
  <c r="J726" i="9" a="1"/>
  <c r="J726" i="9" s="1"/>
  <c r="L120" i="9" a="1"/>
  <c r="L120" i="9" s="1"/>
  <c r="L221" i="9" a="1"/>
  <c r="L221" i="9" s="1"/>
  <c r="L322" i="9" a="1"/>
  <c r="L322" i="9" s="1"/>
  <c r="J264" i="8" s="1"/>
  <c r="L423" i="9" a="1"/>
  <c r="L423" i="9" s="1"/>
  <c r="J342" i="8" s="1"/>
  <c r="L625" i="9" a="1"/>
  <c r="L625" i="9" s="1"/>
  <c r="J506" i="8" s="1"/>
  <c r="O117" i="9" a="1"/>
  <c r="O117" i="9" s="1"/>
  <c r="M87" i="8" s="1"/>
  <c r="O218" i="9" a="1"/>
  <c r="O218" i="9" s="1"/>
  <c r="M170" i="8" s="1"/>
  <c r="O319" i="9" a="1"/>
  <c r="O319" i="9" s="1"/>
  <c r="M250" i="8" s="1"/>
  <c r="O420" i="9" a="1"/>
  <c r="O420" i="9" s="1"/>
  <c r="M333" i="8" s="1"/>
  <c r="O622" i="9" a="1"/>
  <c r="O622" i="9" s="1"/>
  <c r="O723" i="9" a="1"/>
  <c r="O723" i="9" s="1"/>
  <c r="O824" i="9" a="1"/>
  <c r="O824" i="9" s="1"/>
  <c r="A427" i="9"/>
  <c r="A327" i="9"/>
  <c r="P116" i="9" a="1"/>
  <c r="P116" i="9" s="1"/>
  <c r="N85" i="8" s="1"/>
  <c r="P217" i="9" a="1"/>
  <c r="P217" i="9" s="1"/>
  <c r="N167" i="8" s="1"/>
  <c r="P318" i="9" a="1"/>
  <c r="P318" i="9" s="1"/>
  <c r="N247" i="8" s="1"/>
  <c r="P419" i="9" a="1"/>
  <c r="P419" i="9" s="1"/>
  <c r="N329" i="8" s="1"/>
  <c r="P520" i="9" a="1"/>
  <c r="P520" i="9" s="1"/>
  <c r="N409" i="8" s="1"/>
  <c r="P621" i="9" a="1"/>
  <c r="P621" i="9" s="1"/>
  <c r="N490" i="8" s="1"/>
  <c r="P722" i="9" a="1"/>
  <c r="P722" i="9" s="1"/>
  <c r="N569" i="8" s="1"/>
  <c r="P823" i="9" a="1"/>
  <c r="P823" i="9" s="1"/>
  <c r="N652" i="8" s="1"/>
  <c r="A828" i="9"/>
  <c r="E526" i="9"/>
  <c r="F526" i="9"/>
  <c r="N118" i="9" a="1"/>
  <c r="N118" i="9" s="1"/>
  <c r="N219" i="9" a="1"/>
  <c r="N219" i="9" s="1"/>
  <c r="N320" i="9" a="1"/>
  <c r="N320" i="9" s="1"/>
  <c r="L253" i="8" s="1"/>
  <c r="N421" i="9" a="1"/>
  <c r="N421" i="9" s="1"/>
  <c r="L337" i="8" s="1"/>
  <c r="N623" i="9" a="1"/>
  <c r="N623" i="9" s="1"/>
  <c r="L496" i="8" s="1"/>
  <c r="N724" i="9" a="1"/>
  <c r="N724" i="9" s="1"/>
  <c r="L579" i="8" s="1"/>
  <c r="N825" i="9" a="1"/>
  <c r="N825" i="9" s="1"/>
  <c r="L658" i="8" s="1"/>
  <c r="Q216" i="9" a="1"/>
  <c r="Q216" i="9" s="1"/>
  <c r="Q317" i="9" a="1"/>
  <c r="Q317" i="9" s="1"/>
  <c r="Q418" i="9" a="1"/>
  <c r="Q418" i="9" s="1"/>
  <c r="Q519" i="9" a="1"/>
  <c r="Q519" i="9" s="1"/>
  <c r="Q620" i="9" a="1"/>
  <c r="Q620" i="9" s="1"/>
  <c r="Q721" i="9" a="1"/>
  <c r="Q721" i="9" s="1"/>
  <c r="Q822" i="9" a="1"/>
  <c r="Q822" i="9" s="1"/>
  <c r="E727" i="9"/>
  <c r="E728" i="9" s="1"/>
  <c r="K826" i="9" a="1"/>
  <c r="K826" i="9" s="1"/>
  <c r="I663" i="8" s="1"/>
  <c r="L726" i="9" a="1"/>
  <c r="L726" i="9" s="1"/>
  <c r="J122" i="9" a="1"/>
  <c r="J122" i="9" s="1"/>
  <c r="J223" i="9" a="1"/>
  <c r="J223" i="9" s="1"/>
  <c r="H190" i="8" s="1"/>
  <c r="J324" i="9" a="1"/>
  <c r="J324" i="9" s="1"/>
  <c r="H269" i="8" s="1"/>
  <c r="J425" i="9" a="1"/>
  <c r="J425" i="9" s="1"/>
  <c r="H351" i="8" s="1"/>
  <c r="A728" i="9"/>
  <c r="G627" i="9"/>
  <c r="F627" i="9"/>
  <c r="F628" i="9" s="1"/>
  <c r="L827" i="9" a="1"/>
  <c r="L827" i="9" s="1"/>
  <c r="K827" i="9" a="1"/>
  <c r="K827" i="9" s="1"/>
  <c r="J827" i="9" a="1"/>
  <c r="J827" i="9" s="1"/>
  <c r="I827" i="9" a="1"/>
  <c r="I827" i="9" s="1"/>
  <c r="K121" i="9" a="1"/>
  <c r="K121" i="9" s="1"/>
  <c r="I106" i="8" s="1"/>
  <c r="K222" i="9" a="1"/>
  <c r="K222" i="9" s="1"/>
  <c r="I187" i="8" s="1"/>
  <c r="K323" i="9" a="1"/>
  <c r="K323" i="9" s="1"/>
  <c r="I266" i="8" s="1"/>
  <c r="K424" i="9" a="1"/>
  <c r="K424" i="9" s="1"/>
  <c r="I346" i="8" s="1"/>
  <c r="F828" i="9"/>
  <c r="G828" i="9"/>
  <c r="G728" i="9"/>
  <c r="L826" i="9" a="1"/>
  <c r="L826" i="9" s="1"/>
  <c r="J664" i="8" s="1"/>
  <c r="K726" i="9" a="1"/>
  <c r="K726" i="9" s="1"/>
  <c r="M119" i="9" a="1"/>
  <c r="M119" i="9" s="1"/>
  <c r="M220" i="9" a="1"/>
  <c r="M220" i="9" s="1"/>
  <c r="M321" i="9" a="1"/>
  <c r="M321" i="9" s="1"/>
  <c r="M422" i="9" a="1"/>
  <c r="M422" i="9" s="1"/>
  <c r="M624" i="9" a="1"/>
  <c r="M624" i="9" s="1"/>
  <c r="M725" i="9" a="1"/>
  <c r="M725" i="9" s="1"/>
  <c r="G526" i="9"/>
  <c r="F727" i="9"/>
  <c r="F728" i="9" s="1"/>
  <c r="E627" i="9"/>
  <c r="I123" i="9" a="1"/>
  <c r="I123" i="9" s="1"/>
  <c r="G112" i="8" s="1"/>
  <c r="I224" i="9" a="1"/>
  <c r="I224" i="9" s="1"/>
  <c r="E195" i="8" s="1"/>
  <c r="E828" i="9"/>
  <c r="I325" i="9" a="1"/>
  <c r="I325" i="9" s="1"/>
  <c r="D274" i="8" s="1"/>
  <c r="A527" i="9"/>
  <c r="A628" i="9" s="1"/>
  <c r="I426" i="9" a="1"/>
  <c r="I426" i="9" s="1"/>
  <c r="D356" i="8" s="1"/>
  <c r="E836" i="9"/>
  <c r="E735" i="9"/>
  <c r="E635" i="9"/>
  <c r="E533" i="9"/>
  <c r="E433" i="9"/>
  <c r="E331" i="9"/>
  <c r="E231" i="9"/>
  <c r="Q115" i="9" a="1"/>
  <c r="Q115" i="9" s="1"/>
  <c r="A26" i="9"/>
  <c r="A126" i="9"/>
  <c r="A227" i="9" s="1"/>
  <c r="N18" i="9"/>
  <c r="L17" i="8" s="1"/>
  <c r="J22" i="9"/>
  <c r="H33" i="8" s="1"/>
  <c r="R14" i="9"/>
  <c r="Q15" i="9"/>
  <c r="O4" i="8" s="1"/>
  <c r="P16" i="9"/>
  <c r="N8" i="8" s="1"/>
  <c r="O17" i="9"/>
  <c r="M19" i="9"/>
  <c r="K19" i="8" s="1"/>
  <c r="I23" i="9"/>
  <c r="E35" i="8" s="1"/>
  <c r="K21" i="9"/>
  <c r="I29" i="8" s="1"/>
  <c r="D78" i="9"/>
  <c r="D179" i="9" s="1"/>
  <c r="D280" i="9" s="1"/>
  <c r="D381" i="9" s="1"/>
  <c r="D482" i="9" s="1"/>
  <c r="D583" i="9" s="1"/>
  <c r="D684" i="9" s="1"/>
  <c r="D785" i="9" s="1"/>
  <c r="D886" i="9" s="1"/>
  <c r="BA1" i="9"/>
  <c r="S4" i="9"/>
  <c r="T3" i="9" a="1"/>
  <c r="T3" i="9" s="1"/>
  <c r="L424" i="9" l="1" a="1"/>
  <c r="L424" i="9" s="1"/>
  <c r="L323" i="9" a="1"/>
  <c r="L323" i="9" s="1"/>
  <c r="L626" i="9" a="1"/>
  <c r="L626" i="9" s="1"/>
  <c r="L222" i="9" a="1"/>
  <c r="L222" i="9" s="1"/>
  <c r="L121" i="9" a="1"/>
  <c r="L121" i="9" s="1"/>
  <c r="J25" i="8"/>
  <c r="J24" i="8"/>
  <c r="J23" i="8"/>
  <c r="B20" i="5"/>
  <c r="W2" i="9" a="1"/>
  <c r="W2" i="9" s="1"/>
  <c r="E192" i="8"/>
  <c r="F276" i="8"/>
  <c r="E194" i="8"/>
  <c r="H271" i="8"/>
  <c r="F274" i="8"/>
  <c r="H188" i="8"/>
  <c r="D357" i="8"/>
  <c r="F356" i="8"/>
  <c r="M330" i="8"/>
  <c r="N248" i="8"/>
  <c r="K21" i="8"/>
  <c r="F113" i="8"/>
  <c r="N165" i="8"/>
  <c r="L15" i="8"/>
  <c r="D114" i="8"/>
  <c r="N6" i="8"/>
  <c r="N488" i="8"/>
  <c r="M90" i="8"/>
  <c r="I347" i="8"/>
  <c r="G508" i="8"/>
  <c r="D34" i="8"/>
  <c r="K339" i="8"/>
  <c r="K340" i="8"/>
  <c r="K338" i="8"/>
  <c r="K341" i="8"/>
  <c r="J185" i="8"/>
  <c r="J186" i="8"/>
  <c r="J187" i="8"/>
  <c r="J184" i="8"/>
  <c r="N489" i="8"/>
  <c r="J262" i="8"/>
  <c r="M89" i="8"/>
  <c r="K20" i="8"/>
  <c r="N410" i="8"/>
  <c r="N572" i="8"/>
  <c r="J345" i="8"/>
  <c r="I28" i="8"/>
  <c r="N83" i="8"/>
  <c r="I267" i="8"/>
  <c r="G193" i="8"/>
  <c r="G195" i="8"/>
  <c r="N651" i="8"/>
  <c r="E355" i="8"/>
  <c r="G354" i="8"/>
  <c r="H32" i="8"/>
  <c r="N328" i="8"/>
  <c r="E112" i="8"/>
  <c r="G111" i="8"/>
  <c r="G274" i="8"/>
  <c r="E275" i="8"/>
  <c r="N164" i="8"/>
  <c r="N9" i="8"/>
  <c r="J180" i="8"/>
  <c r="E34" i="8"/>
  <c r="F37" i="8"/>
  <c r="D36" i="8"/>
  <c r="K260" i="8"/>
  <c r="K258" i="8"/>
  <c r="K257" i="8"/>
  <c r="K259" i="8"/>
  <c r="J105" i="8"/>
  <c r="J106" i="8"/>
  <c r="J103" i="8"/>
  <c r="J104" i="8"/>
  <c r="N491" i="8"/>
  <c r="J261" i="8"/>
  <c r="M88" i="8"/>
  <c r="N408" i="8"/>
  <c r="N570" i="8"/>
  <c r="J344" i="8"/>
  <c r="I27" i="8"/>
  <c r="N86" i="8"/>
  <c r="D193" i="8"/>
  <c r="F192" i="8"/>
  <c r="N650" i="8"/>
  <c r="F355" i="8"/>
  <c r="E357" i="8"/>
  <c r="H31" i="8"/>
  <c r="M332" i="8"/>
  <c r="G113" i="8"/>
  <c r="E114" i="8"/>
  <c r="E273" i="8"/>
  <c r="G276" i="8"/>
  <c r="J183" i="8"/>
  <c r="N246" i="8"/>
  <c r="G35" i="8"/>
  <c r="E36" i="8"/>
  <c r="N407" i="8"/>
  <c r="K176" i="8"/>
  <c r="K178" i="8"/>
  <c r="K179" i="8"/>
  <c r="K177" i="8"/>
  <c r="L498" i="8"/>
  <c r="K18" i="8"/>
  <c r="N571" i="8"/>
  <c r="J343" i="8"/>
  <c r="I26" i="8"/>
  <c r="I265" i="8"/>
  <c r="E193" i="8"/>
  <c r="D195" i="8"/>
  <c r="N653" i="8"/>
  <c r="G356" i="8"/>
  <c r="H30" i="8"/>
  <c r="L256" i="8"/>
  <c r="I103" i="8"/>
  <c r="D113" i="8"/>
  <c r="D111" i="8"/>
  <c r="F273" i="8"/>
  <c r="H352" i="8"/>
  <c r="L93" i="8"/>
  <c r="J182" i="8"/>
  <c r="M10" i="8"/>
  <c r="F35" i="8"/>
  <c r="G37" i="8"/>
  <c r="J268" i="8"/>
  <c r="J265" i="8"/>
  <c r="J266" i="8"/>
  <c r="J267" i="8"/>
  <c r="K97" i="8"/>
  <c r="K98" i="8"/>
  <c r="K95" i="8"/>
  <c r="K96" i="8"/>
  <c r="D663" i="8"/>
  <c r="H107" i="8"/>
  <c r="L334" i="8"/>
  <c r="L173" i="8"/>
  <c r="N84" i="8"/>
  <c r="I268" i="8"/>
  <c r="F194" i="8"/>
  <c r="G192" i="8"/>
  <c r="D354" i="8"/>
  <c r="F357" i="8"/>
  <c r="L255" i="8"/>
  <c r="E113" i="8"/>
  <c r="F112" i="8"/>
  <c r="J100" i="8"/>
  <c r="D276" i="8"/>
  <c r="F275" i="8"/>
  <c r="I186" i="8"/>
  <c r="L91" i="8"/>
  <c r="J181" i="8"/>
  <c r="M13" i="8"/>
  <c r="F34" i="8"/>
  <c r="D35" i="8"/>
  <c r="G664" i="8"/>
  <c r="H110" i="8"/>
  <c r="L172" i="8"/>
  <c r="H191" i="8"/>
  <c r="M169" i="8"/>
  <c r="M249" i="8"/>
  <c r="O3" i="8"/>
  <c r="G194" i="8"/>
  <c r="H270" i="8"/>
  <c r="E354" i="8"/>
  <c r="E356" i="8"/>
  <c r="L254" i="8"/>
  <c r="I105" i="8"/>
  <c r="F114" i="8"/>
  <c r="E111" i="8"/>
  <c r="J99" i="8"/>
  <c r="G273" i="8"/>
  <c r="E274" i="8"/>
  <c r="I185" i="8"/>
  <c r="H350" i="8"/>
  <c r="L92" i="8"/>
  <c r="L14" i="8"/>
  <c r="M12" i="8"/>
  <c r="D37" i="8"/>
  <c r="F36" i="8"/>
  <c r="I510" i="8"/>
  <c r="H109" i="8"/>
  <c r="L336" i="8"/>
  <c r="L175" i="8"/>
  <c r="M168" i="8"/>
  <c r="M252" i="8"/>
  <c r="O2" i="8"/>
  <c r="I348" i="8"/>
  <c r="D192" i="8"/>
  <c r="D194" i="8"/>
  <c r="G355" i="8"/>
  <c r="G357" i="8"/>
  <c r="N327" i="8"/>
  <c r="I104" i="8"/>
  <c r="G114" i="8"/>
  <c r="J102" i="8"/>
  <c r="E276" i="8"/>
  <c r="G275" i="8"/>
  <c r="I184" i="8"/>
  <c r="H353" i="8"/>
  <c r="L94" i="8"/>
  <c r="M11" i="8"/>
  <c r="G34" i="8"/>
  <c r="J263" i="8"/>
  <c r="J346" i="8"/>
  <c r="J347" i="8"/>
  <c r="J348" i="8"/>
  <c r="J349" i="8"/>
  <c r="E509" i="8"/>
  <c r="H108" i="8"/>
  <c r="L335" i="8"/>
  <c r="L174" i="8"/>
  <c r="H189" i="8"/>
  <c r="M171" i="8"/>
  <c r="M251" i="8"/>
  <c r="O5" i="8"/>
  <c r="I349" i="8"/>
  <c r="F193" i="8"/>
  <c r="F195" i="8"/>
  <c r="H272" i="8"/>
  <c r="F354" i="8"/>
  <c r="D355" i="8"/>
  <c r="N326" i="8"/>
  <c r="M331" i="8"/>
  <c r="D112" i="8"/>
  <c r="F111" i="8"/>
  <c r="J101" i="8"/>
  <c r="D275" i="8"/>
  <c r="D273" i="8"/>
  <c r="N166" i="8"/>
  <c r="N7" i="8"/>
  <c r="L16" i="8"/>
  <c r="N245" i="8"/>
  <c r="E37" i="8"/>
  <c r="G36" i="8"/>
  <c r="K582" i="8"/>
  <c r="K583" i="8"/>
  <c r="K584" i="8"/>
  <c r="K581" i="8"/>
  <c r="M655" i="8"/>
  <c r="M656" i="8"/>
  <c r="M657" i="8"/>
  <c r="M654" i="8"/>
  <c r="L660" i="8"/>
  <c r="J504" i="8"/>
  <c r="F662" i="8"/>
  <c r="G662" i="8"/>
  <c r="G510" i="8"/>
  <c r="E511" i="8"/>
  <c r="L577" i="8"/>
  <c r="J505" i="8"/>
  <c r="K502" i="8"/>
  <c r="K503" i="8"/>
  <c r="K500" i="8"/>
  <c r="K501" i="8"/>
  <c r="M575" i="8"/>
  <c r="M576" i="8"/>
  <c r="M573" i="8"/>
  <c r="M574" i="8"/>
  <c r="J507" i="8"/>
  <c r="E663" i="8"/>
  <c r="E665" i="8"/>
  <c r="F511" i="8"/>
  <c r="D508" i="8"/>
  <c r="J585" i="8"/>
  <c r="J586" i="8"/>
  <c r="J587" i="8"/>
  <c r="J588" i="8"/>
  <c r="M495" i="8"/>
  <c r="M492" i="8"/>
  <c r="M493" i="8"/>
  <c r="M494" i="8"/>
  <c r="E664" i="8"/>
  <c r="D664" i="8"/>
  <c r="G511" i="8"/>
  <c r="L497" i="8"/>
  <c r="L580" i="8"/>
  <c r="I666" i="8"/>
  <c r="I667" i="8"/>
  <c r="I668" i="8"/>
  <c r="I669" i="8"/>
  <c r="D665" i="8"/>
  <c r="F665" i="8"/>
  <c r="D510" i="8"/>
  <c r="E508" i="8"/>
  <c r="H662" i="8"/>
  <c r="K662" i="8"/>
  <c r="J662" i="8"/>
  <c r="H588" i="8"/>
  <c r="H585" i="8"/>
  <c r="H586" i="8"/>
  <c r="H587" i="8"/>
  <c r="E588" i="8"/>
  <c r="G587" i="8"/>
  <c r="G585" i="8"/>
  <c r="E586" i="8"/>
  <c r="F587" i="8"/>
  <c r="D588" i="8"/>
  <c r="D586" i="8"/>
  <c r="F585" i="8"/>
  <c r="G588" i="8"/>
  <c r="G586" i="8"/>
  <c r="E587" i="8"/>
  <c r="E585" i="8"/>
  <c r="F588" i="8"/>
  <c r="F586" i="8"/>
  <c r="D587" i="8"/>
  <c r="D585" i="8"/>
  <c r="L661" i="8"/>
  <c r="F663" i="8"/>
  <c r="G665" i="8"/>
  <c r="E510" i="8"/>
  <c r="G509" i="8"/>
  <c r="K663" i="8"/>
  <c r="H508" i="8"/>
  <c r="I662" i="8"/>
  <c r="J665" i="8"/>
  <c r="J510" i="8"/>
  <c r="J511" i="8"/>
  <c r="J508" i="8"/>
  <c r="J509" i="8"/>
  <c r="H666" i="8"/>
  <c r="H668" i="8"/>
  <c r="H669" i="8"/>
  <c r="H667" i="8"/>
  <c r="L659" i="8"/>
  <c r="D662" i="8"/>
  <c r="I508" i="8"/>
  <c r="D509" i="8"/>
  <c r="F508" i="8"/>
  <c r="H663" i="8"/>
  <c r="K665" i="8"/>
  <c r="H511" i="8"/>
  <c r="I665" i="8"/>
  <c r="J667" i="8"/>
  <c r="J669" i="8"/>
  <c r="J668" i="8"/>
  <c r="J666" i="8"/>
  <c r="I585" i="8"/>
  <c r="I586" i="8"/>
  <c r="I587" i="8"/>
  <c r="I588" i="8"/>
  <c r="G669" i="8"/>
  <c r="E668" i="8"/>
  <c r="F669" i="8"/>
  <c r="D668" i="8"/>
  <c r="E669" i="8"/>
  <c r="G666" i="8"/>
  <c r="G667" i="8"/>
  <c r="F667" i="8"/>
  <c r="D666" i="8"/>
  <c r="D667" i="8"/>
  <c r="E666" i="8"/>
  <c r="G668" i="8"/>
  <c r="E667" i="8"/>
  <c r="F666" i="8"/>
  <c r="D669" i="8"/>
  <c r="F668" i="8"/>
  <c r="E662" i="8"/>
  <c r="G663" i="8"/>
  <c r="I511" i="8"/>
  <c r="F510" i="8"/>
  <c r="D511" i="8"/>
  <c r="H664" i="8"/>
  <c r="L499" i="8"/>
  <c r="K664" i="8"/>
  <c r="L578" i="8"/>
  <c r="H510" i="8"/>
  <c r="I664" i="8"/>
  <c r="J663" i="8"/>
  <c r="I627" i="9" a="1"/>
  <c r="I627" i="9" s="1"/>
  <c r="O118" i="9" a="1"/>
  <c r="O118" i="9" s="1"/>
  <c r="O219" i="9" a="1"/>
  <c r="O219" i="9" s="1"/>
  <c r="O320" i="9" a="1"/>
  <c r="O320" i="9" s="1"/>
  <c r="O421" i="9" a="1"/>
  <c r="O421" i="9" s="1"/>
  <c r="M334" i="8" s="1"/>
  <c r="O623" i="9" a="1"/>
  <c r="O623" i="9" s="1"/>
  <c r="M499" i="8" s="1"/>
  <c r="O724" i="9" a="1"/>
  <c r="O724" i="9" s="1"/>
  <c r="M578" i="8" s="1"/>
  <c r="O825" i="9" a="1"/>
  <c r="O825" i="9" s="1"/>
  <c r="P117" i="9" a="1"/>
  <c r="P117" i="9" s="1"/>
  <c r="N88" i="8" s="1"/>
  <c r="P218" i="9" a="1"/>
  <c r="P218" i="9" s="1"/>
  <c r="N168" i="8" s="1"/>
  <c r="P319" i="9" a="1"/>
  <c r="P319" i="9" s="1"/>
  <c r="N252" i="8" s="1"/>
  <c r="P420" i="9" a="1"/>
  <c r="P420" i="9" s="1"/>
  <c r="N330" i="8" s="1"/>
  <c r="P622" i="9" a="1"/>
  <c r="P622" i="9" s="1"/>
  <c r="P723" i="9" a="1"/>
  <c r="P723" i="9" s="1"/>
  <c r="P824" i="9" a="1"/>
  <c r="P824" i="9" s="1"/>
  <c r="Q116" i="9" a="1"/>
  <c r="Q116" i="9" s="1"/>
  <c r="O84" i="8" s="1"/>
  <c r="Q217" i="9" a="1"/>
  <c r="Q217" i="9" s="1"/>
  <c r="Q318" i="9" a="1"/>
  <c r="Q318" i="9" s="1"/>
  <c r="O247" i="8" s="1"/>
  <c r="Q419" i="9" a="1"/>
  <c r="Q419" i="9" s="1"/>
  <c r="O326" i="8" s="1"/>
  <c r="Q520" i="9" a="1"/>
  <c r="Q520" i="9" s="1"/>
  <c r="O408" i="8" s="1"/>
  <c r="Q621" i="9" a="1"/>
  <c r="Q621" i="9" s="1"/>
  <c r="O489" i="8" s="1"/>
  <c r="Q722" i="9" a="1"/>
  <c r="Q722" i="9" s="1"/>
  <c r="O571" i="8" s="1"/>
  <c r="Q823" i="9" a="1"/>
  <c r="Q823" i="9" s="1"/>
  <c r="O653" i="8" s="1"/>
  <c r="R216" i="9" a="1"/>
  <c r="R216" i="9" s="1"/>
  <c r="R317" i="9" a="1"/>
  <c r="R317" i="9" s="1"/>
  <c r="R418" i="9" a="1"/>
  <c r="R418" i="9" s="1"/>
  <c r="R519" i="9" a="1"/>
  <c r="R519" i="9" s="1"/>
  <c r="R620" i="9" a="1"/>
  <c r="R620" i="9" s="1"/>
  <c r="R721" i="9" a="1"/>
  <c r="R721" i="9" s="1"/>
  <c r="R822" i="9" a="1"/>
  <c r="R822" i="9" s="1"/>
  <c r="J123" i="9" a="1"/>
  <c r="J123" i="9" s="1"/>
  <c r="H114" i="8" s="1"/>
  <c r="J224" i="9" a="1"/>
  <c r="J224" i="9" s="1"/>
  <c r="H194" i="8" s="1"/>
  <c r="J325" i="9" a="1"/>
  <c r="J325" i="9" s="1"/>
  <c r="H275" i="8" s="1"/>
  <c r="J426" i="9" a="1"/>
  <c r="J426" i="9" s="1"/>
  <c r="M120" i="9" a="1"/>
  <c r="M120" i="9" s="1"/>
  <c r="K101" i="8" s="1"/>
  <c r="M221" i="9" a="1"/>
  <c r="M221" i="9" s="1"/>
  <c r="M322" i="9" a="1"/>
  <c r="M322" i="9" s="1"/>
  <c r="K263" i="8" s="1"/>
  <c r="M423" i="9" a="1"/>
  <c r="M423" i="9" s="1"/>
  <c r="K343" i="8" s="1"/>
  <c r="M625" i="9" a="1"/>
  <c r="M625" i="9" s="1"/>
  <c r="K506" i="8" s="1"/>
  <c r="M726" i="9" a="1"/>
  <c r="M726" i="9" s="1"/>
  <c r="K585" i="8" s="1"/>
  <c r="M827" i="9" a="1"/>
  <c r="M827" i="9" s="1"/>
  <c r="K122" i="9" a="1"/>
  <c r="K122" i="9" s="1"/>
  <c r="I109" i="8" s="1"/>
  <c r="K223" i="9" a="1"/>
  <c r="K223" i="9" s="1"/>
  <c r="I188" i="8" s="1"/>
  <c r="K324" i="9" a="1"/>
  <c r="K324" i="9" s="1"/>
  <c r="K425" i="9" a="1"/>
  <c r="K425" i="9" s="1"/>
  <c r="I351" i="8" s="1"/>
  <c r="K627" i="9" a="1"/>
  <c r="K627" i="9" s="1"/>
  <c r="N119" i="9" a="1"/>
  <c r="N119" i="9" s="1"/>
  <c r="L95" i="8" s="1"/>
  <c r="N220" i="9" a="1"/>
  <c r="N220" i="9" s="1"/>
  <c r="L178" i="8" s="1"/>
  <c r="N321" i="9" a="1"/>
  <c r="N321" i="9" s="1"/>
  <c r="L260" i="8" s="1"/>
  <c r="N422" i="9" a="1"/>
  <c r="N422" i="9" s="1"/>
  <c r="N624" i="9" a="1"/>
  <c r="N624" i="9" s="1"/>
  <c r="L502" i="8" s="1"/>
  <c r="N725" i="9" a="1"/>
  <c r="N725" i="9" s="1"/>
  <c r="L583" i="8" s="1"/>
  <c r="N826" i="9" a="1"/>
  <c r="N826" i="9" s="1"/>
  <c r="L662" i="8" s="1"/>
  <c r="I124" i="9" a="1"/>
  <c r="I124" i="9" s="1"/>
  <c r="E118" i="8" s="1"/>
  <c r="I225" i="9" a="1"/>
  <c r="I225" i="9" s="1"/>
  <c r="G196" i="8" s="1"/>
  <c r="I326" i="9" a="1"/>
  <c r="I326" i="9" s="1"/>
  <c r="D278" i="8" s="1"/>
  <c r="A328" i="9"/>
  <c r="A729" i="9"/>
  <c r="G628" i="9"/>
  <c r="E628" i="9"/>
  <c r="K727" i="9" a="1"/>
  <c r="K727" i="9" s="1"/>
  <c r="I589" i="8" s="1"/>
  <c r="J828" i="9" a="1"/>
  <c r="J828" i="9" s="1"/>
  <c r="H672" i="8" s="1"/>
  <c r="K828" i="9" a="1"/>
  <c r="K828" i="9" s="1"/>
  <c r="I670" i="8" s="1"/>
  <c r="I828" i="9" a="1"/>
  <c r="I828" i="9" s="1"/>
  <c r="E672" i="8" s="1"/>
  <c r="L828" i="9" a="1"/>
  <c r="L828" i="9" s="1"/>
  <c r="F729" i="9"/>
  <c r="G527" i="9"/>
  <c r="G528" i="9" s="1"/>
  <c r="J627" i="9" a="1"/>
  <c r="J627" i="9" s="1"/>
  <c r="H512" i="8" s="1"/>
  <c r="F527" i="9"/>
  <c r="F528" i="9" s="1"/>
  <c r="L727" i="9" a="1"/>
  <c r="L727" i="9" s="1"/>
  <c r="J589" i="8" s="1"/>
  <c r="A528" i="9"/>
  <c r="A629" i="9" s="1"/>
  <c r="F629" i="9" s="1"/>
  <c r="I427" i="9" a="1"/>
  <c r="I427" i="9" s="1"/>
  <c r="G358" i="8" s="1"/>
  <c r="G729" i="9"/>
  <c r="E729" i="9"/>
  <c r="E527" i="9"/>
  <c r="E528" i="9" s="1"/>
  <c r="J727" i="9" a="1"/>
  <c r="J727" i="9" s="1"/>
  <c r="H592" i="8" s="1"/>
  <c r="I727" i="9" a="1"/>
  <c r="I727" i="9" s="1"/>
  <c r="F592" i="8" s="1"/>
  <c r="A829" i="9"/>
  <c r="F829" i="9" s="1"/>
  <c r="I728" i="9" a="1"/>
  <c r="I728" i="9" s="1"/>
  <c r="K728" i="9" a="1"/>
  <c r="K728" i="9" s="1"/>
  <c r="J728" i="9" a="1"/>
  <c r="J728" i="9" s="1"/>
  <c r="A428" i="9"/>
  <c r="E837" i="9"/>
  <c r="E736" i="9"/>
  <c r="E636" i="9"/>
  <c r="E534" i="9"/>
  <c r="E434" i="9"/>
  <c r="E332" i="9"/>
  <c r="E232" i="9"/>
  <c r="R115" i="9" a="1"/>
  <c r="R115" i="9" s="1"/>
  <c r="K22" i="9"/>
  <c r="A27" i="9"/>
  <c r="A127" i="9"/>
  <c r="A228" i="9" s="1"/>
  <c r="J23" i="9"/>
  <c r="H37" i="8" s="1"/>
  <c r="L21" i="9"/>
  <c r="S14" i="9"/>
  <c r="R15" i="9"/>
  <c r="Q16" i="9"/>
  <c r="O7" i="8" s="1"/>
  <c r="P17" i="9"/>
  <c r="O18" i="9"/>
  <c r="M17" i="8" s="1"/>
  <c r="N19" i="9"/>
  <c r="L19" i="8" s="1"/>
  <c r="I24" i="9"/>
  <c r="E40" i="8" s="1"/>
  <c r="M20" i="9"/>
  <c r="K24" i="8" s="1"/>
  <c r="D79" i="9"/>
  <c r="D180" i="9" s="1"/>
  <c r="D281" i="9" s="1"/>
  <c r="D382" i="9" s="1"/>
  <c r="D483" i="9" s="1"/>
  <c r="D584" i="9" s="1"/>
  <c r="D685" i="9" s="1"/>
  <c r="D786" i="9" s="1"/>
  <c r="D887" i="9" s="1"/>
  <c r="T4" i="9"/>
  <c r="U3" i="9" a="1"/>
  <c r="U3" i="9" s="1"/>
  <c r="BB1" i="9"/>
  <c r="J24" i="9" l="1"/>
  <c r="B21" i="5"/>
  <c r="X2" i="9" a="1"/>
  <c r="X2" i="9" s="1"/>
  <c r="D279" i="8"/>
  <c r="N249" i="8"/>
  <c r="G118" i="8"/>
  <c r="F116" i="8"/>
  <c r="O569" i="8"/>
  <c r="N89" i="8"/>
  <c r="D277" i="8"/>
  <c r="H273" i="8"/>
  <c r="I107" i="8"/>
  <c r="I189" i="8"/>
  <c r="E359" i="8"/>
  <c r="D358" i="8"/>
  <c r="O83" i="8"/>
  <c r="F38" i="8"/>
  <c r="K342" i="8"/>
  <c r="D39" i="8"/>
  <c r="F197" i="8"/>
  <c r="M14" i="8"/>
  <c r="F199" i="8"/>
  <c r="N170" i="8"/>
  <c r="O407" i="8"/>
  <c r="O327" i="8"/>
  <c r="K102" i="8"/>
  <c r="O245" i="8"/>
  <c r="L21" i="8"/>
  <c r="K264" i="8"/>
  <c r="O410" i="8"/>
  <c r="D117" i="8"/>
  <c r="E115" i="8"/>
  <c r="L20" i="8"/>
  <c r="H276" i="8"/>
  <c r="D41" i="8"/>
  <c r="F40" i="8"/>
  <c r="O491" i="8"/>
  <c r="E196" i="8"/>
  <c r="E198" i="8"/>
  <c r="O572" i="8"/>
  <c r="I110" i="8"/>
  <c r="F280" i="8"/>
  <c r="F278" i="8"/>
  <c r="G361" i="8"/>
  <c r="F359" i="8"/>
  <c r="N169" i="8"/>
  <c r="O86" i="8"/>
  <c r="I352" i="8"/>
  <c r="N333" i="8"/>
  <c r="O248" i="8"/>
  <c r="K344" i="8"/>
  <c r="I353" i="8"/>
  <c r="O409" i="8"/>
  <c r="E117" i="8"/>
  <c r="G116" i="8"/>
  <c r="G38" i="8"/>
  <c r="E39" i="8"/>
  <c r="O490" i="8"/>
  <c r="G197" i="8"/>
  <c r="G199" i="8"/>
  <c r="O329" i="8"/>
  <c r="O570" i="8"/>
  <c r="M173" i="8"/>
  <c r="O652" i="8"/>
  <c r="G278" i="8"/>
  <c r="E279" i="8"/>
  <c r="G359" i="8"/>
  <c r="F358" i="8"/>
  <c r="O85" i="8"/>
  <c r="N251" i="8"/>
  <c r="K262" i="8"/>
  <c r="M16" i="8"/>
  <c r="N332" i="8"/>
  <c r="O488" i="8"/>
  <c r="H195" i="8"/>
  <c r="D116" i="8"/>
  <c r="F115" i="8"/>
  <c r="I32" i="8"/>
  <c r="E41" i="8"/>
  <c r="G40" i="8"/>
  <c r="L338" i="8"/>
  <c r="F198" i="8"/>
  <c r="F196" i="8"/>
  <c r="H36" i="8"/>
  <c r="I108" i="8"/>
  <c r="M172" i="8"/>
  <c r="O651" i="8"/>
  <c r="E277" i="8"/>
  <c r="G280" i="8"/>
  <c r="O6" i="8"/>
  <c r="D360" i="8"/>
  <c r="D361" i="8"/>
  <c r="N171" i="8"/>
  <c r="N250" i="8"/>
  <c r="I350" i="8"/>
  <c r="K261" i="8"/>
  <c r="M15" i="8"/>
  <c r="L97" i="8"/>
  <c r="J327" i="9" a="1"/>
  <c r="J327" i="9" s="1"/>
  <c r="L259" i="8"/>
  <c r="F117" i="8"/>
  <c r="D118" i="8"/>
  <c r="I31" i="8"/>
  <c r="D38" i="8"/>
  <c r="D40" i="8"/>
  <c r="L341" i="8"/>
  <c r="G198" i="8"/>
  <c r="D199" i="8"/>
  <c r="H35" i="8"/>
  <c r="M92" i="8"/>
  <c r="H356" i="8"/>
  <c r="P4" i="8"/>
  <c r="M175" i="8"/>
  <c r="O650" i="8"/>
  <c r="F277" i="8"/>
  <c r="O9" i="8"/>
  <c r="E360" i="8"/>
  <c r="M253" i="8"/>
  <c r="I271" i="8"/>
  <c r="K180" i="8"/>
  <c r="N11" i="8"/>
  <c r="K25" i="8"/>
  <c r="M335" i="8"/>
  <c r="O166" i="8"/>
  <c r="L96" i="8"/>
  <c r="H111" i="8"/>
  <c r="L258" i="8"/>
  <c r="H193" i="8"/>
  <c r="E116" i="8"/>
  <c r="G115" i="8"/>
  <c r="I30" i="8"/>
  <c r="E38" i="8"/>
  <c r="F41" i="8"/>
  <c r="L340" i="8"/>
  <c r="D197" i="8"/>
  <c r="H34" i="8"/>
  <c r="M93" i="8"/>
  <c r="H355" i="8"/>
  <c r="P3" i="8"/>
  <c r="M174" i="8"/>
  <c r="D280" i="8"/>
  <c r="F279" i="8"/>
  <c r="O8" i="8"/>
  <c r="E358" i="8"/>
  <c r="E361" i="8"/>
  <c r="M256" i="8"/>
  <c r="I270" i="8"/>
  <c r="K183" i="8"/>
  <c r="N10" i="8"/>
  <c r="O165" i="8"/>
  <c r="L177" i="8"/>
  <c r="L728" i="9" a="1"/>
  <c r="L728" i="9" s="1"/>
  <c r="J596" i="8" s="1"/>
  <c r="J27" i="8"/>
  <c r="J28" i="8"/>
  <c r="J29" i="8"/>
  <c r="J26" i="8"/>
  <c r="L257" i="8"/>
  <c r="H192" i="8"/>
  <c r="G117" i="8"/>
  <c r="I33" i="8"/>
  <c r="F39" i="8"/>
  <c r="L339" i="8"/>
  <c r="E197" i="8"/>
  <c r="E199" i="8"/>
  <c r="M94" i="8"/>
  <c r="H354" i="8"/>
  <c r="P2" i="8"/>
  <c r="N87" i="8"/>
  <c r="I191" i="8"/>
  <c r="K100" i="8"/>
  <c r="G277" i="8"/>
  <c r="E278" i="8"/>
  <c r="G360" i="8"/>
  <c r="D359" i="8"/>
  <c r="M255" i="8"/>
  <c r="I269" i="8"/>
  <c r="K182" i="8"/>
  <c r="N13" i="8"/>
  <c r="K23" i="8"/>
  <c r="M337" i="8"/>
  <c r="O164" i="8"/>
  <c r="L176" i="8"/>
  <c r="L98" i="8"/>
  <c r="H113" i="8"/>
  <c r="J427" i="9" a="1"/>
  <c r="J427" i="9" s="1"/>
  <c r="H359" i="8" s="1"/>
  <c r="H41" i="8"/>
  <c r="H38" i="8"/>
  <c r="H39" i="8"/>
  <c r="H40" i="8"/>
  <c r="F118" i="8"/>
  <c r="D115" i="8"/>
  <c r="L18" i="8"/>
  <c r="H274" i="8"/>
  <c r="G39" i="8"/>
  <c r="G41" i="8"/>
  <c r="D196" i="8"/>
  <c r="D198" i="8"/>
  <c r="O328" i="8"/>
  <c r="M91" i="8"/>
  <c r="H357" i="8"/>
  <c r="P5" i="8"/>
  <c r="N90" i="8"/>
  <c r="I190" i="8"/>
  <c r="K99" i="8"/>
  <c r="E280" i="8"/>
  <c r="G279" i="8"/>
  <c r="F361" i="8"/>
  <c r="F360" i="8"/>
  <c r="M254" i="8"/>
  <c r="I272" i="8"/>
  <c r="K181" i="8"/>
  <c r="N12" i="8"/>
  <c r="K22" i="8"/>
  <c r="M336" i="8"/>
  <c r="O167" i="8"/>
  <c r="L179" i="8"/>
  <c r="N331" i="8"/>
  <c r="O246" i="8"/>
  <c r="K345" i="8"/>
  <c r="H112" i="8"/>
  <c r="L503" i="8"/>
  <c r="G590" i="8"/>
  <c r="G592" i="8"/>
  <c r="H590" i="8"/>
  <c r="E514" i="8"/>
  <c r="E512" i="8"/>
  <c r="D670" i="8"/>
  <c r="M496" i="8"/>
  <c r="J591" i="8"/>
  <c r="I673" i="8"/>
  <c r="K505" i="8"/>
  <c r="H671" i="8"/>
  <c r="F589" i="8"/>
  <c r="D590" i="8"/>
  <c r="H589" i="8"/>
  <c r="F515" i="8"/>
  <c r="G513" i="8"/>
  <c r="F671" i="8"/>
  <c r="G673" i="8"/>
  <c r="J590" i="8"/>
  <c r="I672" i="8"/>
  <c r="K504" i="8"/>
  <c r="M658" i="8"/>
  <c r="H673" i="8"/>
  <c r="K588" i="8"/>
  <c r="N656" i="8"/>
  <c r="N657" i="8"/>
  <c r="N654" i="8"/>
  <c r="N655" i="8"/>
  <c r="L581" i="8"/>
  <c r="D592" i="8"/>
  <c r="F591" i="8"/>
  <c r="D513" i="8"/>
  <c r="F512" i="8"/>
  <c r="D671" i="8"/>
  <c r="E670" i="8"/>
  <c r="I671" i="8"/>
  <c r="K507" i="8"/>
  <c r="M660" i="8"/>
  <c r="K587" i="8"/>
  <c r="N575" i="8"/>
  <c r="N576" i="8"/>
  <c r="N573" i="8"/>
  <c r="N574" i="8"/>
  <c r="L584" i="8"/>
  <c r="G591" i="8"/>
  <c r="G589" i="8"/>
  <c r="F514" i="8"/>
  <c r="D515" i="8"/>
  <c r="F670" i="8"/>
  <c r="G671" i="8"/>
  <c r="M498" i="8"/>
  <c r="J670" i="8"/>
  <c r="M577" i="8"/>
  <c r="H670" i="8"/>
  <c r="K586" i="8"/>
  <c r="I593" i="8"/>
  <c r="I596" i="8"/>
  <c r="I594" i="8"/>
  <c r="I595" i="8"/>
  <c r="N492" i="8"/>
  <c r="N493" i="8"/>
  <c r="N494" i="8"/>
  <c r="N495" i="8"/>
  <c r="E590" i="8"/>
  <c r="E592" i="8"/>
  <c r="L663" i="8"/>
  <c r="E513" i="8"/>
  <c r="G512" i="8"/>
  <c r="E671" i="8"/>
  <c r="G670" i="8"/>
  <c r="J672" i="8"/>
  <c r="I512" i="8"/>
  <c r="K666" i="8"/>
  <c r="I592" i="8"/>
  <c r="L582" i="8"/>
  <c r="D589" i="8"/>
  <c r="D591" i="8"/>
  <c r="L665" i="8"/>
  <c r="G514" i="8"/>
  <c r="E515" i="8"/>
  <c r="F672" i="8"/>
  <c r="E673" i="8"/>
  <c r="J673" i="8"/>
  <c r="I515" i="8"/>
  <c r="M580" i="8"/>
  <c r="H515" i="8"/>
  <c r="M659" i="8"/>
  <c r="K669" i="8"/>
  <c r="H593" i="8"/>
  <c r="H596" i="8"/>
  <c r="H594" i="8"/>
  <c r="H595" i="8"/>
  <c r="L501" i="8"/>
  <c r="I591" i="8"/>
  <c r="F590" i="8"/>
  <c r="L664" i="8"/>
  <c r="G515" i="8"/>
  <c r="D512" i="8"/>
  <c r="D673" i="8"/>
  <c r="D672" i="8"/>
  <c r="M497" i="8"/>
  <c r="J671" i="8"/>
  <c r="I514" i="8"/>
  <c r="H514" i="8"/>
  <c r="K668" i="8"/>
  <c r="G596" i="8"/>
  <c r="F596" i="8"/>
  <c r="E596" i="8"/>
  <c r="D596" i="8"/>
  <c r="F595" i="8"/>
  <c r="D594" i="8"/>
  <c r="E595" i="8"/>
  <c r="D595" i="8"/>
  <c r="G593" i="8"/>
  <c r="F593" i="8"/>
  <c r="G594" i="8"/>
  <c r="E593" i="8"/>
  <c r="F594" i="8"/>
  <c r="D593" i="8"/>
  <c r="G595" i="8"/>
  <c r="E594" i="8"/>
  <c r="L500" i="8"/>
  <c r="I590" i="8"/>
  <c r="E589" i="8"/>
  <c r="E591" i="8"/>
  <c r="H591" i="8"/>
  <c r="D514" i="8"/>
  <c r="F513" i="8"/>
  <c r="G672" i="8"/>
  <c r="F673" i="8"/>
  <c r="J592" i="8"/>
  <c r="I513" i="8"/>
  <c r="M579" i="8"/>
  <c r="H513" i="8"/>
  <c r="M661" i="8"/>
  <c r="K667" i="8"/>
  <c r="K628" i="9" a="1"/>
  <c r="K628" i="9" s="1"/>
  <c r="I519" i="8" s="1"/>
  <c r="J125" i="9" a="1"/>
  <c r="J125" i="9" s="1"/>
  <c r="J226" i="9" a="1"/>
  <c r="J226" i="9" s="1"/>
  <c r="S216" i="9" a="1"/>
  <c r="S216" i="9" s="1"/>
  <c r="S317" i="9" a="1"/>
  <c r="S317" i="9" s="1"/>
  <c r="S418" i="9" a="1"/>
  <c r="S418" i="9" s="1"/>
  <c r="S519" i="9" a="1"/>
  <c r="S519" i="9" s="1"/>
  <c r="S620" i="9" a="1"/>
  <c r="S620" i="9" s="1"/>
  <c r="S721" i="9" a="1"/>
  <c r="S721" i="9" s="1"/>
  <c r="S822" i="9" a="1"/>
  <c r="S822" i="9" s="1"/>
  <c r="A830" i="9"/>
  <c r="J729" i="9" a="1"/>
  <c r="J729" i="9" s="1"/>
  <c r="H598" i="8" s="1"/>
  <c r="I729" i="9" a="1"/>
  <c r="I729" i="9" s="1"/>
  <c r="F600" i="8" s="1"/>
  <c r="K729" i="9" a="1"/>
  <c r="K729" i="9" s="1"/>
  <c r="M121" i="9" a="1"/>
  <c r="M121" i="9" s="1"/>
  <c r="K105" i="8" s="1"/>
  <c r="M222" i="9" a="1"/>
  <c r="M222" i="9" s="1"/>
  <c r="K187" i="8" s="1"/>
  <c r="M323" i="9" a="1"/>
  <c r="M323" i="9" s="1"/>
  <c r="M424" i="9" a="1"/>
  <c r="M424" i="9" s="1"/>
  <c r="K347" i="8" s="1"/>
  <c r="M626" i="9" a="1"/>
  <c r="M626" i="9" s="1"/>
  <c r="K511" i="8" s="1"/>
  <c r="M727" i="9" a="1"/>
  <c r="M727" i="9" s="1"/>
  <c r="K590" i="8" s="1"/>
  <c r="L122" i="9" a="1"/>
  <c r="L122" i="9" s="1"/>
  <c r="L223" i="9" a="1"/>
  <c r="L223" i="9" s="1"/>
  <c r="L324" i="9" a="1"/>
  <c r="L324" i="9" s="1"/>
  <c r="L425" i="9" a="1"/>
  <c r="L425" i="9" s="1"/>
  <c r="L627" i="9" a="1"/>
  <c r="L627" i="9" s="1"/>
  <c r="R116" i="9" a="1"/>
  <c r="R116" i="9" s="1"/>
  <c r="P85" i="8" s="1"/>
  <c r="R217" i="9" a="1"/>
  <c r="R217" i="9" s="1"/>
  <c r="R318" i="9" a="1"/>
  <c r="R318" i="9" s="1"/>
  <c r="R419" i="9" a="1"/>
  <c r="R419" i="9" s="1"/>
  <c r="P327" i="8" s="1"/>
  <c r="R520" i="9" a="1"/>
  <c r="R520" i="9" s="1"/>
  <c r="P410" i="8" s="1"/>
  <c r="R621" i="9" a="1"/>
  <c r="R621" i="9" s="1"/>
  <c r="P490" i="8" s="1"/>
  <c r="R722" i="9" a="1"/>
  <c r="R722" i="9" s="1"/>
  <c r="P570" i="8" s="1"/>
  <c r="R823" i="9" a="1"/>
  <c r="R823" i="9" s="1"/>
  <c r="P653" i="8" s="1"/>
  <c r="I125" i="9" a="1"/>
  <c r="I125" i="9" s="1"/>
  <c r="D119" i="8" s="1"/>
  <c r="I226" i="9" a="1"/>
  <c r="I226" i="9" s="1"/>
  <c r="G200" i="8" s="1"/>
  <c r="J124" i="9" a="1"/>
  <c r="J124" i="9" s="1"/>
  <c r="H117" i="8" s="1"/>
  <c r="J225" i="9" a="1"/>
  <c r="J225" i="9" s="1"/>
  <c r="H196" i="8" s="1"/>
  <c r="J326" i="9" a="1"/>
  <c r="J326" i="9" s="1"/>
  <c r="H279" i="8" s="1"/>
  <c r="E629" i="9"/>
  <c r="N120" i="9" a="1"/>
  <c r="N120" i="9" s="1"/>
  <c r="L102" i="8" s="1"/>
  <c r="N221" i="9" a="1"/>
  <c r="N221" i="9" s="1"/>
  <c r="N322" i="9" a="1"/>
  <c r="N322" i="9" s="1"/>
  <c r="N423" i="9" a="1"/>
  <c r="N423" i="9" s="1"/>
  <c r="N625" i="9" a="1"/>
  <c r="N625" i="9" s="1"/>
  <c r="L507" i="8" s="1"/>
  <c r="N726" i="9" a="1"/>
  <c r="N726" i="9" s="1"/>
  <c r="L587" i="8" s="1"/>
  <c r="N827" i="9" a="1"/>
  <c r="N827" i="9" s="1"/>
  <c r="A329" i="9"/>
  <c r="I327" i="9" a="1"/>
  <c r="I327" i="9" s="1"/>
  <c r="F283" i="8" s="1"/>
  <c r="G629" i="9"/>
  <c r="J628" i="9" a="1"/>
  <c r="J628" i="9" s="1"/>
  <c r="O119" i="9" a="1"/>
  <c r="O119" i="9" s="1"/>
  <c r="O220" i="9" a="1"/>
  <c r="O220" i="9" s="1"/>
  <c r="M178" i="8" s="1"/>
  <c r="O321" i="9" a="1"/>
  <c r="O321" i="9" s="1"/>
  <c r="M257" i="8" s="1"/>
  <c r="O422" i="9" a="1"/>
  <c r="O422" i="9" s="1"/>
  <c r="M341" i="8" s="1"/>
  <c r="O624" i="9" a="1"/>
  <c r="O624" i="9" s="1"/>
  <c r="O725" i="9" a="1"/>
  <c r="O725" i="9" s="1"/>
  <c r="O826" i="9" a="1"/>
  <c r="O826" i="9" s="1"/>
  <c r="G829" i="9"/>
  <c r="E829" i="9"/>
  <c r="E830" i="9" s="1"/>
  <c r="M828" i="9" a="1"/>
  <c r="M828" i="9" s="1"/>
  <c r="K673" i="8" s="1"/>
  <c r="P118" i="9" a="1"/>
  <c r="P118" i="9" s="1"/>
  <c r="N92" i="8" s="1"/>
  <c r="P219" i="9" a="1"/>
  <c r="P219" i="9" s="1"/>
  <c r="N174" i="8" s="1"/>
  <c r="P320" i="9" a="1"/>
  <c r="P320" i="9" s="1"/>
  <c r="N256" i="8" s="1"/>
  <c r="P421" i="9" a="1"/>
  <c r="P421" i="9" s="1"/>
  <c r="N337" i="8" s="1"/>
  <c r="P623" i="9" a="1"/>
  <c r="P623" i="9" s="1"/>
  <c r="P724" i="9" a="1"/>
  <c r="P724" i="9" s="1"/>
  <c r="P825" i="9" a="1"/>
  <c r="P825" i="9" s="1"/>
  <c r="N659" i="8" s="1"/>
  <c r="K123" i="9" a="1"/>
  <c r="K123" i="9" s="1"/>
  <c r="I112" i="8" s="1"/>
  <c r="K224" i="9" a="1"/>
  <c r="K224" i="9" s="1"/>
  <c r="I192" i="8" s="1"/>
  <c r="K325" i="9" a="1"/>
  <c r="K325" i="9" s="1"/>
  <c r="I276" i="8" s="1"/>
  <c r="K426" i="9" a="1"/>
  <c r="K426" i="9" s="1"/>
  <c r="I355" i="8" s="1"/>
  <c r="I628" i="9" a="1"/>
  <c r="I628" i="9" s="1"/>
  <c r="D519" i="8" s="1"/>
  <c r="Q117" i="9" a="1"/>
  <c r="Q117" i="9" s="1"/>
  <c r="O88" i="8" s="1"/>
  <c r="Q218" i="9" a="1"/>
  <c r="Q218" i="9" s="1"/>
  <c r="O168" i="8" s="1"/>
  <c r="Q319" i="9" a="1"/>
  <c r="Q319" i="9" s="1"/>
  <c r="O251" i="8" s="1"/>
  <c r="Q420" i="9" a="1"/>
  <c r="Q420" i="9" s="1"/>
  <c r="O333" i="8" s="1"/>
  <c r="Q622" i="9" a="1"/>
  <c r="Q622" i="9" s="1"/>
  <c r="Q723" i="9" a="1"/>
  <c r="Q723" i="9" s="1"/>
  <c r="Q824" i="9" a="1"/>
  <c r="Q824" i="9" s="1"/>
  <c r="A529" i="9"/>
  <c r="I428" i="9" a="1"/>
  <c r="I428" i="9" s="1"/>
  <c r="E362" i="8" s="1"/>
  <c r="J428" i="9" a="1"/>
  <c r="J428" i="9" s="1"/>
  <c r="A730" i="9"/>
  <c r="E730" i="9" s="1"/>
  <c r="A429" i="9"/>
  <c r="E838" i="9"/>
  <c r="E737" i="9"/>
  <c r="E637" i="9"/>
  <c r="E535" i="9"/>
  <c r="E435" i="9"/>
  <c r="E333" i="9"/>
  <c r="E233" i="9"/>
  <c r="S115" i="9" a="1"/>
  <c r="S115" i="9" s="1"/>
  <c r="L22" i="9"/>
  <c r="J30" i="8" s="1"/>
  <c r="A28" i="9"/>
  <c r="A128" i="9"/>
  <c r="A229" i="9" s="1"/>
  <c r="K23" i="9"/>
  <c r="I36" i="8" s="1"/>
  <c r="T14" i="9"/>
  <c r="S15" i="9"/>
  <c r="R16" i="9"/>
  <c r="P6" i="8" s="1"/>
  <c r="Q17" i="9"/>
  <c r="O12" i="8" s="1"/>
  <c r="P18" i="9"/>
  <c r="N15" i="8" s="1"/>
  <c r="O19" i="9"/>
  <c r="M19" i="8" s="1"/>
  <c r="N20" i="9"/>
  <c r="L23" i="8" s="1"/>
  <c r="I25" i="9"/>
  <c r="G42" i="8" s="1"/>
  <c r="M21" i="9"/>
  <c r="K26" i="8" s="1"/>
  <c r="D80" i="9"/>
  <c r="D181" i="9" s="1"/>
  <c r="D282" i="9" s="1"/>
  <c r="D383" i="9" s="1"/>
  <c r="D484" i="9" s="1"/>
  <c r="D585" i="9" s="1"/>
  <c r="D686" i="9" s="1"/>
  <c r="D787" i="9" s="1"/>
  <c r="D888" i="9" s="1"/>
  <c r="BC1" i="9"/>
  <c r="U4" i="9"/>
  <c r="V3" i="9" a="1"/>
  <c r="V3" i="9" s="1"/>
  <c r="B22" i="5" l="1"/>
  <c r="Y2" i="9" a="1"/>
  <c r="Y2" i="9" s="1"/>
  <c r="J595" i="8"/>
  <c r="J594" i="8"/>
  <c r="J593" i="8"/>
  <c r="N16" i="8"/>
  <c r="E363" i="8"/>
  <c r="G121" i="8"/>
  <c r="E283" i="8"/>
  <c r="I273" i="8"/>
  <c r="D362" i="8"/>
  <c r="N175" i="8"/>
  <c r="K28" i="8"/>
  <c r="P329" i="8"/>
  <c r="D201" i="8"/>
  <c r="E122" i="8"/>
  <c r="O87" i="8"/>
  <c r="I37" i="8"/>
  <c r="K103" i="8"/>
  <c r="H199" i="8"/>
  <c r="O169" i="8"/>
  <c r="M21" i="8"/>
  <c r="M259" i="8"/>
  <c r="F42" i="8"/>
  <c r="E281" i="8"/>
  <c r="H277" i="8"/>
  <c r="L24" i="8"/>
  <c r="P488" i="8"/>
  <c r="M176" i="8"/>
  <c r="P652" i="8"/>
  <c r="F122" i="8"/>
  <c r="H116" i="8"/>
  <c r="E201" i="8"/>
  <c r="E203" i="8"/>
  <c r="K27" i="8"/>
  <c r="O90" i="8"/>
  <c r="H198" i="8"/>
  <c r="F281" i="8"/>
  <c r="G284" i="8"/>
  <c r="D364" i="8"/>
  <c r="F363" i="8"/>
  <c r="H280" i="8"/>
  <c r="M97" i="8"/>
  <c r="O250" i="8"/>
  <c r="H358" i="8"/>
  <c r="L342" i="8"/>
  <c r="O11" i="8"/>
  <c r="M179" i="8"/>
  <c r="O330" i="8"/>
  <c r="K106" i="8"/>
  <c r="M20" i="8"/>
  <c r="M258" i="8"/>
  <c r="P491" i="8"/>
  <c r="O331" i="8"/>
  <c r="P651" i="8"/>
  <c r="G122" i="8"/>
  <c r="F120" i="8"/>
  <c r="L101" i="8"/>
  <c r="D200" i="8"/>
  <c r="D202" i="8"/>
  <c r="J33" i="8"/>
  <c r="O89" i="8"/>
  <c r="H197" i="8"/>
  <c r="D284" i="8"/>
  <c r="D282" i="8"/>
  <c r="E364" i="8"/>
  <c r="O171" i="8"/>
  <c r="P9" i="8"/>
  <c r="M96" i="8"/>
  <c r="O249" i="8"/>
  <c r="H361" i="8"/>
  <c r="L345" i="8"/>
  <c r="O10" i="8"/>
  <c r="I357" i="8"/>
  <c r="N335" i="8"/>
  <c r="K184" i="8"/>
  <c r="P650" i="8"/>
  <c r="D121" i="8"/>
  <c r="E119" i="8"/>
  <c r="L100" i="8"/>
  <c r="F201" i="8"/>
  <c r="F203" i="8"/>
  <c r="J32" i="8"/>
  <c r="M338" i="8"/>
  <c r="G282" i="8"/>
  <c r="F365" i="8"/>
  <c r="G363" i="8"/>
  <c r="N91" i="8"/>
  <c r="P246" i="8"/>
  <c r="L264" i="8"/>
  <c r="M95" i="8"/>
  <c r="O252" i="8"/>
  <c r="H360" i="8"/>
  <c r="L344" i="8"/>
  <c r="O13" i="8"/>
  <c r="I356" i="8"/>
  <c r="N253" i="8"/>
  <c r="P408" i="8"/>
  <c r="I195" i="8"/>
  <c r="N334" i="8"/>
  <c r="J353" i="8"/>
  <c r="J350" i="8"/>
  <c r="J351" i="8"/>
  <c r="J352" i="8"/>
  <c r="E121" i="8"/>
  <c r="G120" i="8"/>
  <c r="L99" i="8"/>
  <c r="E200" i="8"/>
  <c r="E202" i="8"/>
  <c r="J31" i="8"/>
  <c r="M339" i="8"/>
  <c r="P167" i="8"/>
  <c r="L181" i="8"/>
  <c r="G281" i="8"/>
  <c r="E282" i="8"/>
  <c r="G364" i="8"/>
  <c r="F362" i="8"/>
  <c r="N94" i="8"/>
  <c r="P245" i="8"/>
  <c r="L263" i="8"/>
  <c r="M98" i="8"/>
  <c r="L343" i="8"/>
  <c r="P409" i="8"/>
  <c r="I194" i="8"/>
  <c r="K268" i="8"/>
  <c r="K186" i="8"/>
  <c r="P569" i="8"/>
  <c r="H120" i="8"/>
  <c r="H121" i="8"/>
  <c r="H122" i="8"/>
  <c r="H119" i="8"/>
  <c r="P7" i="8"/>
  <c r="J270" i="8"/>
  <c r="J271" i="8"/>
  <c r="J269" i="8"/>
  <c r="J272" i="8"/>
  <c r="K346" i="8"/>
  <c r="D120" i="8"/>
  <c r="F119" i="8"/>
  <c r="H363" i="8"/>
  <c r="H364" i="8"/>
  <c r="H365" i="8"/>
  <c r="H362" i="8"/>
  <c r="G201" i="8"/>
  <c r="G203" i="8"/>
  <c r="P166" i="8"/>
  <c r="L180" i="8"/>
  <c r="E284" i="8"/>
  <c r="G283" i="8"/>
  <c r="G365" i="8"/>
  <c r="D365" i="8"/>
  <c r="N93" i="8"/>
  <c r="P248" i="8"/>
  <c r="L262" i="8"/>
  <c r="P328" i="8"/>
  <c r="I111" i="8"/>
  <c r="P84" i="8"/>
  <c r="I354" i="8"/>
  <c r="N255" i="8"/>
  <c r="P407" i="8"/>
  <c r="I193" i="8"/>
  <c r="K267" i="8"/>
  <c r="N336" i="8"/>
  <c r="K185" i="8"/>
  <c r="P572" i="8"/>
  <c r="H283" i="8"/>
  <c r="H284" i="8"/>
  <c r="H281" i="8"/>
  <c r="H282" i="8"/>
  <c r="J189" i="8"/>
  <c r="J190" i="8"/>
  <c r="J191" i="8"/>
  <c r="J188" i="8"/>
  <c r="K349" i="8"/>
  <c r="F121" i="8"/>
  <c r="D122" i="8"/>
  <c r="D42" i="8"/>
  <c r="H115" i="8"/>
  <c r="F202" i="8"/>
  <c r="F200" i="8"/>
  <c r="M340" i="8"/>
  <c r="P165" i="8"/>
  <c r="L183" i="8"/>
  <c r="D283" i="8"/>
  <c r="D281" i="8"/>
  <c r="D363" i="8"/>
  <c r="G362" i="8"/>
  <c r="P247" i="8"/>
  <c r="L261" i="8"/>
  <c r="N14" i="8"/>
  <c r="N173" i="8"/>
  <c r="I114" i="8"/>
  <c r="P83" i="8"/>
  <c r="I35" i="8"/>
  <c r="L22" i="8"/>
  <c r="N254" i="8"/>
  <c r="K266" i="8"/>
  <c r="P489" i="8"/>
  <c r="I275" i="8"/>
  <c r="P571" i="8"/>
  <c r="I328" i="9" a="1"/>
  <c r="I328" i="9" s="1"/>
  <c r="D285" i="8" s="1"/>
  <c r="H200" i="8"/>
  <c r="H201" i="8"/>
  <c r="H202" i="8"/>
  <c r="H203" i="8"/>
  <c r="J108" i="8"/>
  <c r="J109" i="8"/>
  <c r="J110" i="8"/>
  <c r="J107" i="8"/>
  <c r="L729" i="9" a="1"/>
  <c r="L729" i="9" s="1"/>
  <c r="J597" i="8" s="1"/>
  <c r="K348" i="8"/>
  <c r="E120" i="8"/>
  <c r="G119" i="8"/>
  <c r="E42" i="8"/>
  <c r="H118" i="8"/>
  <c r="G202" i="8"/>
  <c r="D203" i="8"/>
  <c r="K29" i="8"/>
  <c r="P164" i="8"/>
  <c r="L182" i="8"/>
  <c r="F284" i="8"/>
  <c r="F282" i="8"/>
  <c r="F364" i="8"/>
  <c r="E365" i="8"/>
  <c r="O170" i="8"/>
  <c r="H278" i="8"/>
  <c r="P8" i="8"/>
  <c r="N17" i="8"/>
  <c r="N172" i="8"/>
  <c r="P326" i="8"/>
  <c r="I113" i="8"/>
  <c r="P86" i="8"/>
  <c r="I34" i="8"/>
  <c r="L25" i="8"/>
  <c r="M177" i="8"/>
  <c r="O332" i="8"/>
  <c r="K104" i="8"/>
  <c r="M18" i="8"/>
  <c r="K265" i="8"/>
  <c r="M260" i="8"/>
  <c r="I274" i="8"/>
  <c r="L505" i="8"/>
  <c r="H518" i="8"/>
  <c r="I516" i="8"/>
  <c r="K589" i="8"/>
  <c r="F599" i="8"/>
  <c r="F597" i="8"/>
  <c r="D517" i="8"/>
  <c r="F516" i="8"/>
  <c r="J513" i="8"/>
  <c r="J514" i="8"/>
  <c r="J515" i="8"/>
  <c r="J512" i="8"/>
  <c r="L504" i="8"/>
  <c r="H517" i="8"/>
  <c r="N497" i="8"/>
  <c r="N578" i="8"/>
  <c r="N658" i="8"/>
  <c r="K592" i="8"/>
  <c r="G599" i="8"/>
  <c r="D600" i="8"/>
  <c r="F518" i="8"/>
  <c r="L585" i="8"/>
  <c r="I518" i="8"/>
  <c r="N660" i="8"/>
  <c r="K591" i="8"/>
  <c r="D598" i="8"/>
  <c r="G597" i="8"/>
  <c r="E517" i="8"/>
  <c r="G516" i="8"/>
  <c r="O656" i="8"/>
  <c r="O657" i="8"/>
  <c r="O654" i="8"/>
  <c r="O655" i="8"/>
  <c r="L588" i="8"/>
  <c r="N496" i="8"/>
  <c r="N577" i="8"/>
  <c r="I517" i="8"/>
  <c r="M582" i="8"/>
  <c r="E598" i="8"/>
  <c r="E600" i="8"/>
  <c r="G518" i="8"/>
  <c r="E519" i="8"/>
  <c r="O576" i="8"/>
  <c r="O573" i="8"/>
  <c r="O574" i="8"/>
  <c r="O575" i="8"/>
  <c r="N499" i="8"/>
  <c r="L667" i="8"/>
  <c r="K509" i="8"/>
  <c r="M502" i="8"/>
  <c r="M581" i="8"/>
  <c r="N661" i="8"/>
  <c r="M663" i="8"/>
  <c r="I600" i="8"/>
  <c r="D597" i="8"/>
  <c r="D599" i="8"/>
  <c r="E518" i="8"/>
  <c r="D516" i="8"/>
  <c r="K670" i="8"/>
  <c r="H600" i="8"/>
  <c r="O492" i="8"/>
  <c r="O493" i="8"/>
  <c r="O494" i="8"/>
  <c r="O495" i="8"/>
  <c r="L586" i="8"/>
  <c r="L669" i="8"/>
  <c r="K508" i="8"/>
  <c r="M501" i="8"/>
  <c r="N580" i="8"/>
  <c r="M584" i="8"/>
  <c r="M664" i="8"/>
  <c r="I599" i="8"/>
  <c r="F598" i="8"/>
  <c r="F519" i="8"/>
  <c r="F517" i="8"/>
  <c r="H599" i="8"/>
  <c r="H516" i="8"/>
  <c r="L666" i="8"/>
  <c r="M500" i="8"/>
  <c r="M583" i="8"/>
  <c r="M662" i="8"/>
  <c r="I598" i="8"/>
  <c r="E597" i="8"/>
  <c r="E599" i="8"/>
  <c r="G519" i="8"/>
  <c r="E516" i="8"/>
  <c r="K672" i="8"/>
  <c r="L506" i="8"/>
  <c r="H519" i="8"/>
  <c r="N498" i="8"/>
  <c r="L668" i="8"/>
  <c r="K510" i="8"/>
  <c r="M503" i="8"/>
  <c r="N579" i="8"/>
  <c r="M665" i="8"/>
  <c r="I597" i="8"/>
  <c r="G598" i="8"/>
  <c r="G600" i="8"/>
  <c r="D518" i="8"/>
  <c r="G517" i="8"/>
  <c r="K671" i="8"/>
  <c r="H597" i="8"/>
  <c r="K629" i="9" a="1"/>
  <c r="K629" i="9" s="1"/>
  <c r="I522" i="8" s="1"/>
  <c r="M829" i="9" a="1"/>
  <c r="M829" i="9" s="1"/>
  <c r="J629" i="9" a="1"/>
  <c r="J629" i="9" s="1"/>
  <c r="I629" i="9" a="1"/>
  <c r="I629" i="9" s="1"/>
  <c r="D523" i="8" s="1"/>
  <c r="A530" i="9"/>
  <c r="I429" i="9" a="1"/>
  <c r="I429" i="9" s="1"/>
  <c r="E366" i="8" s="1"/>
  <c r="G830" i="9"/>
  <c r="L829" i="9" a="1"/>
  <c r="L829" i="9" s="1"/>
  <c r="Q118" i="9" a="1"/>
  <c r="Q118" i="9" s="1"/>
  <c r="Q219" i="9" a="1"/>
  <c r="Q219" i="9" s="1"/>
  <c r="O172" i="8" s="1"/>
  <c r="Q320" i="9" a="1"/>
  <c r="Q320" i="9" s="1"/>
  <c r="O256" i="8" s="1"/>
  <c r="Q421" i="9" a="1"/>
  <c r="Q421" i="9" s="1"/>
  <c r="O334" i="8" s="1"/>
  <c r="Q623" i="9" a="1"/>
  <c r="Q623" i="9" s="1"/>
  <c r="O499" i="8" s="1"/>
  <c r="Q724" i="9" a="1"/>
  <c r="Q724" i="9" s="1"/>
  <c r="O579" i="8" s="1"/>
  <c r="Q825" i="9" a="1"/>
  <c r="Q825" i="9" s="1"/>
  <c r="O660" i="8" s="1"/>
  <c r="O120" i="9" a="1"/>
  <c r="O120" i="9" s="1"/>
  <c r="M99" i="8" s="1"/>
  <c r="O221" i="9" a="1"/>
  <c r="O221" i="9" s="1"/>
  <c r="O322" i="9" a="1"/>
  <c r="O322" i="9" s="1"/>
  <c r="O423" i="9" a="1"/>
  <c r="O423" i="9" s="1"/>
  <c r="M344" i="8" s="1"/>
  <c r="O625" i="9" a="1"/>
  <c r="O625" i="9" s="1"/>
  <c r="M507" i="8" s="1"/>
  <c r="O726" i="9" a="1"/>
  <c r="O726" i="9" s="1"/>
  <c r="M588" i="8" s="1"/>
  <c r="O827" i="9" a="1"/>
  <c r="O827" i="9" s="1"/>
  <c r="M668" i="8" s="1"/>
  <c r="P119" i="9" a="1"/>
  <c r="P119" i="9" s="1"/>
  <c r="N95" i="8" s="1"/>
  <c r="P220" i="9" a="1"/>
  <c r="P220" i="9" s="1"/>
  <c r="N176" i="8" s="1"/>
  <c r="P321" i="9" a="1"/>
  <c r="P321" i="9" s="1"/>
  <c r="P422" i="9" a="1"/>
  <c r="P422" i="9" s="1"/>
  <c r="N339" i="8" s="1"/>
  <c r="P624" i="9" a="1"/>
  <c r="P624" i="9" s="1"/>
  <c r="P725" i="9" a="1"/>
  <c r="P725" i="9" s="1"/>
  <c r="N584" i="8" s="1"/>
  <c r="P826" i="9" a="1"/>
  <c r="P826" i="9" s="1"/>
  <c r="N664" i="8" s="1"/>
  <c r="L123" i="9" a="1"/>
  <c r="L123" i="9" s="1"/>
  <c r="J113" i="8" s="1"/>
  <c r="L224" i="9" a="1"/>
  <c r="L224" i="9" s="1"/>
  <c r="J194" i="8" s="1"/>
  <c r="L325" i="9" a="1"/>
  <c r="L325" i="9" s="1"/>
  <c r="J274" i="8" s="1"/>
  <c r="L426" i="9" a="1"/>
  <c r="L426" i="9" s="1"/>
  <c r="J354" i="8" s="1"/>
  <c r="L628" i="9" a="1"/>
  <c r="L628" i="9" s="1"/>
  <c r="J829" i="9" a="1"/>
  <c r="J829" i="9" s="1"/>
  <c r="K829" i="9" a="1"/>
  <c r="K829" i="9" s="1"/>
  <c r="R117" i="9" a="1"/>
  <c r="R117" i="9" s="1"/>
  <c r="P89" i="8" s="1"/>
  <c r="R218" i="9" a="1"/>
  <c r="R218" i="9" s="1"/>
  <c r="P171" i="8" s="1"/>
  <c r="R319" i="9" a="1"/>
  <c r="R319" i="9" s="1"/>
  <c r="P252" i="8" s="1"/>
  <c r="R420" i="9" a="1"/>
  <c r="R420" i="9" s="1"/>
  <c r="P332" i="8" s="1"/>
  <c r="R622" i="9" a="1"/>
  <c r="R622" i="9" s="1"/>
  <c r="R723" i="9" a="1"/>
  <c r="R723" i="9" s="1"/>
  <c r="R824" i="9" a="1"/>
  <c r="R824" i="9" s="1"/>
  <c r="S116" i="9" a="1"/>
  <c r="S116" i="9" s="1"/>
  <c r="S217" i="9" a="1"/>
  <c r="S217" i="9" s="1"/>
  <c r="S318" i="9" a="1"/>
  <c r="S318" i="9" s="1"/>
  <c r="S419" i="9" a="1"/>
  <c r="S419" i="9" s="1"/>
  <c r="S520" i="9" a="1"/>
  <c r="S520" i="9" s="1"/>
  <c r="S621" i="9" a="1"/>
  <c r="S621" i="9" s="1"/>
  <c r="S722" i="9" a="1"/>
  <c r="S722" i="9" s="1"/>
  <c r="S823" i="9" a="1"/>
  <c r="S823" i="9" s="1"/>
  <c r="A630" i="9"/>
  <c r="I529" i="9" a="1"/>
  <c r="I529" i="9" s="1"/>
  <c r="J529" i="9" a="1"/>
  <c r="J529" i="9" s="1"/>
  <c r="F730" i="9"/>
  <c r="G730" i="9"/>
  <c r="T216" i="9" a="1"/>
  <c r="T216" i="9" s="1"/>
  <c r="T317" i="9" a="1"/>
  <c r="T317" i="9" s="1"/>
  <c r="T418" i="9" a="1"/>
  <c r="T418" i="9" s="1"/>
  <c r="T519" i="9" a="1"/>
  <c r="T519" i="9" s="1"/>
  <c r="T620" i="9" a="1"/>
  <c r="T620" i="9" s="1"/>
  <c r="T721" i="9" a="1"/>
  <c r="T721" i="9" s="1"/>
  <c r="T822" i="9" a="1"/>
  <c r="T822" i="9" s="1"/>
  <c r="I126" i="9" a="1"/>
  <c r="I126" i="9" s="1"/>
  <c r="D123" i="8" s="1"/>
  <c r="I227" i="9" a="1"/>
  <c r="I227" i="9" s="1"/>
  <c r="E204" i="8" s="1"/>
  <c r="K124" i="9" a="1"/>
  <c r="K124" i="9" s="1"/>
  <c r="K225" i="9" a="1"/>
  <c r="K225" i="9" s="1"/>
  <c r="I196" i="8" s="1"/>
  <c r="K326" i="9" a="1"/>
  <c r="K326" i="9" s="1"/>
  <c r="I277" i="8" s="1"/>
  <c r="K427" i="9" a="1"/>
  <c r="K427" i="9" s="1"/>
  <c r="I359" i="8" s="1"/>
  <c r="I829" i="9" a="1"/>
  <c r="I829" i="9" s="1"/>
  <c r="A430" i="9"/>
  <c r="M122" i="9" a="1"/>
  <c r="M122" i="9" s="1"/>
  <c r="K107" i="8" s="1"/>
  <c r="M223" i="9" a="1"/>
  <c r="M223" i="9" s="1"/>
  <c r="K189" i="8" s="1"/>
  <c r="M324" i="9" a="1"/>
  <c r="M324" i="9" s="1"/>
  <c r="K269" i="8" s="1"/>
  <c r="M425" i="9" a="1"/>
  <c r="M425" i="9" s="1"/>
  <c r="K351" i="8" s="1"/>
  <c r="M627" i="9" a="1"/>
  <c r="M627" i="9" s="1"/>
  <c r="K514" i="8" s="1"/>
  <c r="M728" i="9" a="1"/>
  <c r="M728" i="9" s="1"/>
  <c r="K596" i="8" s="1"/>
  <c r="N121" i="9" a="1"/>
  <c r="N121" i="9" s="1"/>
  <c r="L106" i="8" s="1"/>
  <c r="N222" i="9" a="1"/>
  <c r="N222" i="9" s="1"/>
  <c r="L186" i="8" s="1"/>
  <c r="N323" i="9" a="1"/>
  <c r="N323" i="9" s="1"/>
  <c r="L265" i="8" s="1"/>
  <c r="N424" i="9" a="1"/>
  <c r="N424" i="9" s="1"/>
  <c r="N626" i="9" a="1"/>
  <c r="N626" i="9" s="1"/>
  <c r="L509" i="8" s="1"/>
  <c r="N727" i="9" a="1"/>
  <c r="N727" i="9" s="1"/>
  <c r="N828" i="9" a="1"/>
  <c r="N828" i="9" s="1"/>
  <c r="L671" i="8" s="1"/>
  <c r="A330" i="9"/>
  <c r="A831" i="9"/>
  <c r="F830" i="9"/>
  <c r="F831" i="9" s="1"/>
  <c r="E839" i="9"/>
  <c r="E738" i="9"/>
  <c r="E638" i="9"/>
  <c r="E536" i="9"/>
  <c r="E436" i="9"/>
  <c r="E334" i="9"/>
  <c r="E234" i="9"/>
  <c r="T115" i="9" a="1"/>
  <c r="T115" i="9" s="1"/>
  <c r="L23" i="9"/>
  <c r="J35" i="8" s="1"/>
  <c r="K24" i="9"/>
  <c r="I39" i="8" s="1"/>
  <c r="A29" i="9"/>
  <c r="A129" i="9"/>
  <c r="A230" i="9" s="1"/>
  <c r="N21" i="9"/>
  <c r="L27" i="8" s="1"/>
  <c r="M22" i="9"/>
  <c r="K30" i="8" s="1"/>
  <c r="J25" i="9"/>
  <c r="U14" i="9"/>
  <c r="T15" i="9"/>
  <c r="S16" i="9"/>
  <c r="R17" i="9"/>
  <c r="P13" i="8" s="1"/>
  <c r="Q18" i="9"/>
  <c r="O16" i="8" s="1"/>
  <c r="P19" i="9"/>
  <c r="N20" i="8" s="1"/>
  <c r="O20" i="9"/>
  <c r="M22" i="8" s="1"/>
  <c r="I26" i="9"/>
  <c r="E43" i="8" s="1"/>
  <c r="D81" i="9"/>
  <c r="D182" i="9" s="1"/>
  <c r="D283" i="9" s="1"/>
  <c r="D384" i="9" s="1"/>
  <c r="D485" i="9" s="1"/>
  <c r="D586" i="9" s="1"/>
  <c r="D687" i="9" s="1"/>
  <c r="D788" i="9" s="1"/>
  <c r="D889" i="9" s="1"/>
  <c r="BD1" i="9"/>
  <c r="V4" i="9"/>
  <c r="W3" i="9" a="1"/>
  <c r="W3" i="9" s="1"/>
  <c r="B23" i="5" l="1"/>
  <c r="Z2" i="9" a="1"/>
  <c r="Z2" i="9" s="1"/>
  <c r="M100" i="8"/>
  <c r="N177" i="8"/>
  <c r="I199" i="8"/>
  <c r="M343" i="8"/>
  <c r="I361" i="8"/>
  <c r="O15" i="8"/>
  <c r="J36" i="8"/>
  <c r="K108" i="8"/>
  <c r="O335" i="8"/>
  <c r="L104" i="8"/>
  <c r="F43" i="8"/>
  <c r="O337" i="8"/>
  <c r="G285" i="8"/>
  <c r="L187" i="8"/>
  <c r="K31" i="8"/>
  <c r="J111" i="8"/>
  <c r="N97" i="8"/>
  <c r="J275" i="8"/>
  <c r="J598" i="8"/>
  <c r="J599" i="8"/>
  <c r="J600" i="8"/>
  <c r="P11" i="8"/>
  <c r="J114" i="8"/>
  <c r="N96" i="8"/>
  <c r="O14" i="8"/>
  <c r="O336" i="8"/>
  <c r="L103" i="8"/>
  <c r="I38" i="8"/>
  <c r="I358" i="8"/>
  <c r="N338" i="8"/>
  <c r="G43" i="8"/>
  <c r="E285" i="8"/>
  <c r="K350" i="8"/>
  <c r="O174" i="8"/>
  <c r="P10" i="8"/>
  <c r="F204" i="8"/>
  <c r="I116" i="8"/>
  <c r="O17" i="8"/>
  <c r="N179" i="8"/>
  <c r="J34" i="8"/>
  <c r="I41" i="8"/>
  <c r="K110" i="8"/>
  <c r="J273" i="8"/>
  <c r="I360" i="8"/>
  <c r="N341" i="8"/>
  <c r="D43" i="8"/>
  <c r="F285" i="8"/>
  <c r="K272" i="8"/>
  <c r="D366" i="8"/>
  <c r="K353" i="8"/>
  <c r="E123" i="8"/>
  <c r="O173" i="8"/>
  <c r="G204" i="8"/>
  <c r="M102" i="8"/>
  <c r="M261" i="8"/>
  <c r="J192" i="8"/>
  <c r="I279" i="8"/>
  <c r="N19" i="8"/>
  <c r="L26" i="8"/>
  <c r="K109" i="8"/>
  <c r="J276" i="8"/>
  <c r="N340" i="8"/>
  <c r="K271" i="8"/>
  <c r="K352" i="8"/>
  <c r="F123" i="8"/>
  <c r="L346" i="8"/>
  <c r="H42" i="8"/>
  <c r="P331" i="8"/>
  <c r="M264" i="8"/>
  <c r="I198" i="8"/>
  <c r="M181" i="8"/>
  <c r="J195" i="8"/>
  <c r="M342" i="8"/>
  <c r="I278" i="8"/>
  <c r="N18" i="8"/>
  <c r="L29" i="8"/>
  <c r="N257" i="8"/>
  <c r="O91" i="8"/>
  <c r="O254" i="8"/>
  <c r="K270" i="8"/>
  <c r="F366" i="8"/>
  <c r="G123" i="8"/>
  <c r="O175" i="8"/>
  <c r="P170" i="8"/>
  <c r="L349" i="8"/>
  <c r="P250" i="8"/>
  <c r="P330" i="8"/>
  <c r="M263" i="8"/>
  <c r="I197" i="8"/>
  <c r="M180" i="8"/>
  <c r="M345" i="8"/>
  <c r="N21" i="8"/>
  <c r="L28" i="8"/>
  <c r="N260" i="8"/>
  <c r="M25" i="8"/>
  <c r="O94" i="8"/>
  <c r="O253" i="8"/>
  <c r="K188" i="8"/>
  <c r="J357" i="8"/>
  <c r="I115" i="8"/>
  <c r="G366" i="8"/>
  <c r="P88" i="8"/>
  <c r="L268" i="8"/>
  <c r="P169" i="8"/>
  <c r="L348" i="8"/>
  <c r="P249" i="8"/>
  <c r="P333" i="8"/>
  <c r="M262" i="8"/>
  <c r="M183" i="8"/>
  <c r="J193" i="8"/>
  <c r="I280" i="8"/>
  <c r="N259" i="8"/>
  <c r="M24" i="8"/>
  <c r="O93" i="8"/>
  <c r="K191" i="8"/>
  <c r="J356" i="8"/>
  <c r="I118" i="8"/>
  <c r="L185" i="8"/>
  <c r="K33" i="8"/>
  <c r="P87" i="8"/>
  <c r="L267" i="8"/>
  <c r="P168" i="8"/>
  <c r="L347" i="8"/>
  <c r="J112" i="8"/>
  <c r="N98" i="8"/>
  <c r="M182" i="8"/>
  <c r="N178" i="8"/>
  <c r="J37" i="8"/>
  <c r="L105" i="8"/>
  <c r="I40" i="8"/>
  <c r="N258" i="8"/>
  <c r="M23" i="8"/>
  <c r="O92" i="8"/>
  <c r="O255" i="8"/>
  <c r="K190" i="8"/>
  <c r="J355" i="8"/>
  <c r="I117" i="8"/>
  <c r="L184" i="8"/>
  <c r="K32" i="8"/>
  <c r="P90" i="8"/>
  <c r="L266" i="8"/>
  <c r="P12" i="8"/>
  <c r="D204" i="8"/>
  <c r="M101" i="8"/>
  <c r="P251" i="8"/>
  <c r="P657" i="8"/>
  <c r="P654" i="8"/>
  <c r="P655" i="8"/>
  <c r="P656" i="8"/>
  <c r="H674" i="8"/>
  <c r="H675" i="8"/>
  <c r="H676" i="8"/>
  <c r="H677" i="8"/>
  <c r="K512" i="8"/>
  <c r="L589" i="8"/>
  <c r="L670" i="8"/>
  <c r="I523" i="8"/>
  <c r="D522" i="8"/>
  <c r="E520" i="8"/>
  <c r="M667" i="8"/>
  <c r="H520" i="8"/>
  <c r="P576" i="8"/>
  <c r="P573" i="8"/>
  <c r="P574" i="8"/>
  <c r="P575" i="8"/>
  <c r="K515" i="8"/>
  <c r="L508" i="8"/>
  <c r="L592" i="8"/>
  <c r="O497" i="8"/>
  <c r="L672" i="8"/>
  <c r="O580" i="8"/>
  <c r="E522" i="8"/>
  <c r="G521" i="8"/>
  <c r="M666" i="8"/>
  <c r="H523" i="8"/>
  <c r="P493" i="8"/>
  <c r="P494" i="8"/>
  <c r="P495" i="8"/>
  <c r="P492" i="8"/>
  <c r="L511" i="8"/>
  <c r="L591" i="8"/>
  <c r="O658" i="8"/>
  <c r="I521" i="8"/>
  <c r="D521" i="8"/>
  <c r="F520" i="8"/>
  <c r="M669" i="8"/>
  <c r="H522" i="8"/>
  <c r="J675" i="8"/>
  <c r="J676" i="8"/>
  <c r="J677" i="8"/>
  <c r="J674" i="8"/>
  <c r="N662" i="8"/>
  <c r="K593" i="8"/>
  <c r="K674" i="8"/>
  <c r="L590" i="8"/>
  <c r="O496" i="8"/>
  <c r="M506" i="8"/>
  <c r="M586" i="8"/>
  <c r="F522" i="8"/>
  <c r="E523" i="8"/>
  <c r="H521" i="8"/>
  <c r="N663" i="8"/>
  <c r="K594" i="8"/>
  <c r="K677" i="8"/>
  <c r="M505" i="8"/>
  <c r="M585" i="8"/>
  <c r="E521" i="8"/>
  <c r="G520" i="8"/>
  <c r="J517" i="8"/>
  <c r="N503" i="8"/>
  <c r="N582" i="8"/>
  <c r="E677" i="8"/>
  <c r="E675" i="8"/>
  <c r="G674" i="8"/>
  <c r="D675" i="8"/>
  <c r="D677" i="8"/>
  <c r="G676" i="8"/>
  <c r="F674" i="8"/>
  <c r="F676" i="8"/>
  <c r="G677" i="8"/>
  <c r="G675" i="8"/>
  <c r="E676" i="8"/>
  <c r="E674" i="8"/>
  <c r="F677" i="8"/>
  <c r="F675" i="8"/>
  <c r="D676" i="8"/>
  <c r="D674" i="8"/>
  <c r="K676" i="8"/>
  <c r="O578" i="8"/>
  <c r="M504" i="8"/>
  <c r="O661" i="8"/>
  <c r="G522" i="8"/>
  <c r="F523" i="8"/>
  <c r="J516" i="8"/>
  <c r="N502" i="8"/>
  <c r="N581" i="8"/>
  <c r="N665" i="8"/>
  <c r="K595" i="8"/>
  <c r="K675" i="8"/>
  <c r="M587" i="8"/>
  <c r="D520" i="8"/>
  <c r="J519" i="8"/>
  <c r="N501" i="8"/>
  <c r="I677" i="8"/>
  <c r="I674" i="8"/>
  <c r="I675" i="8"/>
  <c r="I676" i="8"/>
  <c r="K513" i="8"/>
  <c r="L510" i="8"/>
  <c r="O498" i="8"/>
  <c r="L673" i="8"/>
  <c r="O577" i="8"/>
  <c r="O659" i="8"/>
  <c r="I520" i="8"/>
  <c r="G523" i="8"/>
  <c r="F521" i="8"/>
  <c r="J518" i="8"/>
  <c r="N500" i="8"/>
  <c r="N583" i="8"/>
  <c r="K730" i="9" a="1"/>
  <c r="K730" i="9" s="1"/>
  <c r="I730" i="9" a="1"/>
  <c r="I730" i="9" s="1"/>
  <c r="M830" i="9" a="1"/>
  <c r="M830" i="9" s="1"/>
  <c r="K680" i="8" s="1"/>
  <c r="J730" i="9" a="1"/>
  <c r="J730" i="9" s="1"/>
  <c r="R118" i="9" a="1"/>
  <c r="R118" i="9" s="1"/>
  <c r="R219" i="9" a="1"/>
  <c r="R219" i="9" s="1"/>
  <c r="P174" i="8" s="1"/>
  <c r="R320" i="9" a="1"/>
  <c r="R320" i="9" s="1"/>
  <c r="R421" i="9" a="1"/>
  <c r="R421" i="9" s="1"/>
  <c r="P337" i="8" s="1"/>
  <c r="R623" i="9" a="1"/>
  <c r="R623" i="9" s="1"/>
  <c r="P498" i="8" s="1"/>
  <c r="R724" i="9" a="1"/>
  <c r="R724" i="9" s="1"/>
  <c r="P578" i="8" s="1"/>
  <c r="R825" i="9" a="1"/>
  <c r="R825" i="9" s="1"/>
  <c r="P660" i="8" s="1"/>
  <c r="J830" i="9" a="1"/>
  <c r="J830" i="9" s="1"/>
  <c r="H680" i="8" s="1"/>
  <c r="S117" i="9" a="1"/>
  <c r="S117" i="9" s="1"/>
  <c r="S218" i="9" a="1"/>
  <c r="S218" i="9" s="1"/>
  <c r="S319" i="9" a="1"/>
  <c r="S319" i="9" s="1"/>
  <c r="S420" i="9" a="1"/>
  <c r="S420" i="9" s="1"/>
  <c r="S622" i="9" a="1"/>
  <c r="S622" i="9" s="1"/>
  <c r="S723" i="9" a="1"/>
  <c r="S723" i="9" s="1"/>
  <c r="S824" i="9" a="1"/>
  <c r="S824" i="9" s="1"/>
  <c r="K125" i="9" a="1"/>
  <c r="K125" i="9" s="1"/>
  <c r="I121" i="8" s="1"/>
  <c r="K226" i="9" a="1"/>
  <c r="K226" i="9" s="1"/>
  <c r="I201" i="8" s="1"/>
  <c r="K327" i="9" a="1"/>
  <c r="K327" i="9" s="1"/>
  <c r="I284" i="8" s="1"/>
  <c r="K428" i="9" a="1"/>
  <c r="K428" i="9" s="1"/>
  <c r="I364" i="8" s="1"/>
  <c r="A431" i="9"/>
  <c r="T116" i="9" a="1"/>
  <c r="T116" i="9" s="1"/>
  <c r="T217" i="9" a="1"/>
  <c r="T217" i="9" s="1"/>
  <c r="T318" i="9" a="1"/>
  <c r="T318" i="9" s="1"/>
  <c r="T419" i="9" a="1"/>
  <c r="T419" i="9" s="1"/>
  <c r="T520" i="9" a="1"/>
  <c r="T520" i="9" s="1"/>
  <c r="T621" i="9" a="1"/>
  <c r="T621" i="9" s="1"/>
  <c r="T722" i="9" a="1"/>
  <c r="T722" i="9" s="1"/>
  <c r="T823" i="9" a="1"/>
  <c r="T823" i="9" s="1"/>
  <c r="L124" i="9" a="1"/>
  <c r="L124" i="9" s="1"/>
  <c r="J118" i="8" s="1"/>
  <c r="L225" i="9" a="1"/>
  <c r="L225" i="9" s="1"/>
  <c r="J196" i="8" s="1"/>
  <c r="L326" i="9" a="1"/>
  <c r="L326" i="9" s="1"/>
  <c r="J279" i="8" s="1"/>
  <c r="L427" i="9" a="1"/>
  <c r="L427" i="9" s="1"/>
  <c r="J361" i="8" s="1"/>
  <c r="L629" i="9" a="1"/>
  <c r="L629" i="9" s="1"/>
  <c r="L730" i="9" a="1"/>
  <c r="L730" i="9" s="1"/>
  <c r="G831" i="9"/>
  <c r="U216" i="9" a="1"/>
  <c r="U216" i="9" s="1"/>
  <c r="U317" i="9" a="1"/>
  <c r="U317" i="9" s="1"/>
  <c r="U418" i="9" a="1"/>
  <c r="U418" i="9" s="1"/>
  <c r="U519" i="9" a="1"/>
  <c r="U519" i="9" s="1"/>
  <c r="U620" i="9" a="1"/>
  <c r="U620" i="9" s="1"/>
  <c r="U721" i="9" a="1"/>
  <c r="U721" i="9" s="1"/>
  <c r="U822" i="9" a="1"/>
  <c r="U822" i="9" s="1"/>
  <c r="A531" i="9"/>
  <c r="I430" i="9" a="1"/>
  <c r="I430" i="9" s="1"/>
  <c r="G367" i="8" s="1"/>
  <c r="I127" i="9" a="1"/>
  <c r="I127" i="9" s="1"/>
  <c r="F124" i="8" s="1"/>
  <c r="I228" i="9" a="1"/>
  <c r="I228" i="9" s="1"/>
  <c r="F205" i="8" s="1"/>
  <c r="J126" i="9" a="1"/>
  <c r="J126" i="9" s="1"/>
  <c r="J227" i="9" a="1"/>
  <c r="J227" i="9" s="1"/>
  <c r="J328" i="9" a="1"/>
  <c r="J328" i="9" s="1"/>
  <c r="K830" i="9" a="1"/>
  <c r="K830" i="9" s="1"/>
  <c r="I678" i="8" s="1"/>
  <c r="A731" i="9"/>
  <c r="J630" i="9" a="1"/>
  <c r="J630" i="9" s="1"/>
  <c r="H527" i="8" s="1"/>
  <c r="K630" i="9" a="1"/>
  <c r="K630" i="9" s="1"/>
  <c r="I526" i="8" s="1"/>
  <c r="I630" i="9" a="1"/>
  <c r="I630" i="9" s="1"/>
  <c r="F527" i="8" s="1"/>
  <c r="O121" i="9" a="1"/>
  <c r="O121" i="9" s="1"/>
  <c r="M106" i="8" s="1"/>
  <c r="O222" i="9" a="1"/>
  <c r="O222" i="9" s="1"/>
  <c r="M186" i="8" s="1"/>
  <c r="O323" i="9" a="1"/>
  <c r="O323" i="9" s="1"/>
  <c r="O424" i="9" a="1"/>
  <c r="O424" i="9" s="1"/>
  <c r="O626" i="9" a="1"/>
  <c r="O626" i="9" s="1"/>
  <c r="M511" i="8" s="1"/>
  <c r="O727" i="9" a="1"/>
  <c r="O727" i="9" s="1"/>
  <c r="M591" i="8" s="1"/>
  <c r="O828" i="9" a="1"/>
  <c r="O828" i="9" s="1"/>
  <c r="M672" i="8" s="1"/>
  <c r="M123" i="9" a="1"/>
  <c r="M123" i="9" s="1"/>
  <c r="K113" i="8" s="1"/>
  <c r="M224" i="9" a="1"/>
  <c r="M224" i="9" s="1"/>
  <c r="K193" i="8" s="1"/>
  <c r="M325" i="9" a="1"/>
  <c r="M325" i="9" s="1"/>
  <c r="M426" i="9" a="1"/>
  <c r="M426" i="9" s="1"/>
  <c r="K354" i="8" s="1"/>
  <c r="M628" i="9" a="1"/>
  <c r="M628" i="9" s="1"/>
  <c r="K518" i="8" s="1"/>
  <c r="M729" i="9" a="1"/>
  <c r="M729" i="9" s="1"/>
  <c r="K597" i="8" s="1"/>
  <c r="I830" i="9" a="1"/>
  <c r="I830" i="9" s="1"/>
  <c r="G678" i="8" s="1"/>
  <c r="L830" i="9" a="1"/>
  <c r="L830" i="9" s="1"/>
  <c r="J679" i="8" s="1"/>
  <c r="P120" i="9" a="1"/>
  <c r="P120" i="9" s="1"/>
  <c r="N99" i="8" s="1"/>
  <c r="P221" i="9" a="1"/>
  <c r="P221" i="9" s="1"/>
  <c r="N183" i="8" s="1"/>
  <c r="P322" i="9" a="1"/>
  <c r="P322" i="9" s="1"/>
  <c r="N264" i="8" s="1"/>
  <c r="P423" i="9" a="1"/>
  <c r="P423" i="9" s="1"/>
  <c r="N342" i="8" s="1"/>
  <c r="P625" i="9" a="1"/>
  <c r="P625" i="9" s="1"/>
  <c r="N504" i="8" s="1"/>
  <c r="P726" i="9" a="1"/>
  <c r="P726" i="9" s="1"/>
  <c r="N587" i="8" s="1"/>
  <c r="P827" i="9" a="1"/>
  <c r="P827" i="9" s="1"/>
  <c r="N669" i="8" s="1"/>
  <c r="N122" i="9" a="1"/>
  <c r="N122" i="9" s="1"/>
  <c r="L109" i="8" s="1"/>
  <c r="N223" i="9" a="1"/>
  <c r="N223" i="9" s="1"/>
  <c r="L191" i="8" s="1"/>
  <c r="N324" i="9" a="1"/>
  <c r="N324" i="9" s="1"/>
  <c r="L269" i="8" s="1"/>
  <c r="N425" i="9" a="1"/>
  <c r="N425" i="9" s="1"/>
  <c r="L353" i="8" s="1"/>
  <c r="N627" i="9" a="1"/>
  <c r="N627" i="9" s="1"/>
  <c r="N728" i="9" a="1"/>
  <c r="N728" i="9" s="1"/>
  <c r="L594" i="8" s="1"/>
  <c r="N829" i="9" a="1"/>
  <c r="N829" i="9" s="1"/>
  <c r="L676" i="8" s="1"/>
  <c r="K529" i="9" a="1"/>
  <c r="K529" i="9" s="1"/>
  <c r="E831" i="9"/>
  <c r="J429" i="9" a="1"/>
  <c r="J429" i="9" s="1"/>
  <c r="Q119" i="9" a="1"/>
  <c r="Q119" i="9" s="1"/>
  <c r="O96" i="8" s="1"/>
  <c r="Q220" i="9" a="1"/>
  <c r="Q220" i="9" s="1"/>
  <c r="O179" i="8" s="1"/>
  <c r="Q321" i="9" a="1"/>
  <c r="Q321" i="9" s="1"/>
  <c r="O257" i="8" s="1"/>
  <c r="Q422" i="9" a="1"/>
  <c r="Q422" i="9" s="1"/>
  <c r="Q624" i="9" a="1"/>
  <c r="Q624" i="9" s="1"/>
  <c r="O500" i="8" s="1"/>
  <c r="Q725" i="9" a="1"/>
  <c r="Q725" i="9" s="1"/>
  <c r="O581" i="8" s="1"/>
  <c r="Q826" i="9" a="1"/>
  <c r="Q826" i="9" s="1"/>
  <c r="A331" i="9"/>
  <c r="I329" i="9" a="1"/>
  <c r="I329" i="9" s="1"/>
  <c r="E286" i="8" s="1"/>
  <c r="A631" i="9"/>
  <c r="J530" i="9" a="1"/>
  <c r="J530" i="9" s="1"/>
  <c r="H447" i="8" s="1"/>
  <c r="I530" i="9" a="1"/>
  <c r="I530" i="9" s="1"/>
  <c r="F447" i="8" s="1"/>
  <c r="E840" i="9"/>
  <c r="E739" i="9"/>
  <c r="E639" i="9"/>
  <c r="E537" i="9"/>
  <c r="E437" i="9"/>
  <c r="E335" i="9"/>
  <c r="E235" i="9"/>
  <c r="U115" i="9" a="1"/>
  <c r="U115" i="9" s="1"/>
  <c r="J26" i="9"/>
  <c r="H43" i="8" s="1"/>
  <c r="V14" i="9"/>
  <c r="U15" i="9"/>
  <c r="T16" i="9"/>
  <c r="S17" i="9"/>
  <c r="R18" i="9"/>
  <c r="P15" i="8" s="1"/>
  <c r="Q19" i="9"/>
  <c r="O18" i="8" s="1"/>
  <c r="O21" i="9"/>
  <c r="M29" i="8" s="1"/>
  <c r="P20" i="9"/>
  <c r="N24" i="8" s="1"/>
  <c r="N22" i="9"/>
  <c r="L32" i="8" s="1"/>
  <c r="L24" i="9"/>
  <c r="J38" i="8" s="1"/>
  <c r="I27" i="9"/>
  <c r="F44" i="8" s="1"/>
  <c r="A30" i="9"/>
  <c r="A130" i="9"/>
  <c r="A231" i="9" s="1"/>
  <c r="M23" i="9"/>
  <c r="K34" i="8" s="1"/>
  <c r="K25" i="9"/>
  <c r="D82" i="9"/>
  <c r="D183" i="9" s="1"/>
  <c r="D284" i="9" s="1"/>
  <c r="D385" i="9" s="1"/>
  <c r="D486" i="9" s="1"/>
  <c r="D587" i="9" s="1"/>
  <c r="D688" i="9" s="1"/>
  <c r="D789" i="9" s="1"/>
  <c r="D890" i="9" s="1"/>
  <c r="BE1" i="9"/>
  <c r="W4" i="9"/>
  <c r="X3" i="9" a="1"/>
  <c r="X3" i="9" s="1"/>
  <c r="B24" i="5" l="1"/>
  <c r="AA2" i="9" a="1"/>
  <c r="AA2" i="9" s="1"/>
  <c r="I283" i="8"/>
  <c r="J40" i="8"/>
  <c r="M187" i="8"/>
  <c r="J116" i="8"/>
  <c r="K37" i="8"/>
  <c r="E527" i="8"/>
  <c r="H525" i="8"/>
  <c r="I202" i="8"/>
  <c r="D524" i="8"/>
  <c r="L189" i="8"/>
  <c r="P16" i="8"/>
  <c r="N100" i="8"/>
  <c r="E205" i="8"/>
  <c r="L190" i="8"/>
  <c r="P17" i="8"/>
  <c r="L30" i="8"/>
  <c r="E44" i="8"/>
  <c r="N22" i="8"/>
  <c r="O176" i="8"/>
  <c r="P335" i="8"/>
  <c r="E524" i="8"/>
  <c r="I527" i="8"/>
  <c r="D124" i="8"/>
  <c r="D525" i="8"/>
  <c r="D367" i="8"/>
  <c r="K111" i="8"/>
  <c r="P658" i="8"/>
  <c r="L677" i="8"/>
  <c r="M673" i="8"/>
  <c r="N588" i="8"/>
  <c r="N181" i="8"/>
  <c r="K194" i="8"/>
  <c r="E525" i="8"/>
  <c r="D526" i="8"/>
  <c r="K598" i="8"/>
  <c r="I524" i="8"/>
  <c r="K678" i="8"/>
  <c r="H524" i="8"/>
  <c r="G286" i="8"/>
  <c r="O260" i="8"/>
  <c r="O21" i="8"/>
  <c r="N25" i="8"/>
  <c r="N345" i="8"/>
  <c r="I282" i="8"/>
  <c r="L188" i="8"/>
  <c r="E447" i="8"/>
  <c r="K36" i="8"/>
  <c r="F367" i="8"/>
  <c r="P173" i="8"/>
  <c r="N180" i="8"/>
  <c r="P334" i="8"/>
  <c r="K114" i="8"/>
  <c r="J39" i="8"/>
  <c r="I122" i="8"/>
  <c r="J360" i="8"/>
  <c r="D447" i="8"/>
  <c r="I119" i="8"/>
  <c r="H285" i="8"/>
  <c r="E526" i="8"/>
  <c r="N507" i="8"/>
  <c r="D286" i="8"/>
  <c r="O259" i="8"/>
  <c r="I200" i="8"/>
  <c r="O20" i="8"/>
  <c r="N344" i="8"/>
  <c r="I281" i="8"/>
  <c r="K35" i="8"/>
  <c r="P14" i="8"/>
  <c r="P172" i="8"/>
  <c r="D44" i="8"/>
  <c r="O98" i="8"/>
  <c r="N261" i="8"/>
  <c r="D205" i="8"/>
  <c r="L350" i="8"/>
  <c r="M105" i="8"/>
  <c r="H366" i="8"/>
  <c r="H123" i="8"/>
  <c r="F526" i="8"/>
  <c r="F525" i="8"/>
  <c r="E678" i="8"/>
  <c r="F286" i="8"/>
  <c r="M346" i="8"/>
  <c r="K357" i="8"/>
  <c r="L33" i="8"/>
  <c r="P253" i="8"/>
  <c r="O339" i="8"/>
  <c r="K276" i="8"/>
  <c r="P91" i="8"/>
  <c r="I362" i="8"/>
  <c r="M26" i="8"/>
  <c r="J115" i="8"/>
  <c r="M104" i="8"/>
  <c r="J278" i="8"/>
  <c r="E124" i="8"/>
  <c r="L271" i="8"/>
  <c r="M265" i="8"/>
  <c r="N263" i="8"/>
  <c r="L352" i="8"/>
  <c r="P254" i="8"/>
  <c r="I120" i="8"/>
  <c r="G526" i="8"/>
  <c r="G525" i="8"/>
  <c r="E680" i="8"/>
  <c r="M349" i="8"/>
  <c r="K356" i="8"/>
  <c r="P256" i="8"/>
  <c r="O340" i="8"/>
  <c r="J199" i="8"/>
  <c r="K275" i="8"/>
  <c r="P94" i="8"/>
  <c r="I365" i="8"/>
  <c r="L108" i="8"/>
  <c r="G44" i="8"/>
  <c r="M103" i="8"/>
  <c r="J277" i="8"/>
  <c r="L270" i="8"/>
  <c r="M268" i="8"/>
  <c r="O95" i="8"/>
  <c r="N262" i="8"/>
  <c r="G205" i="8"/>
  <c r="L351" i="8"/>
  <c r="H204" i="8"/>
  <c r="G447" i="8"/>
  <c r="L272" i="8"/>
  <c r="O97" i="8"/>
  <c r="L630" i="9" a="1"/>
  <c r="L630" i="9" s="1"/>
  <c r="J525" i="8" s="1"/>
  <c r="G527" i="8"/>
  <c r="F524" i="8"/>
  <c r="J680" i="8"/>
  <c r="M348" i="8"/>
  <c r="K355" i="8"/>
  <c r="L31" i="8"/>
  <c r="P255" i="8"/>
  <c r="O338" i="8"/>
  <c r="J198" i="8"/>
  <c r="K274" i="8"/>
  <c r="P93" i="8"/>
  <c r="M28" i="8"/>
  <c r="J117" i="8"/>
  <c r="L107" i="8"/>
  <c r="O178" i="8"/>
  <c r="N102" i="8"/>
  <c r="J280" i="8"/>
  <c r="G124" i="8"/>
  <c r="M267" i="8"/>
  <c r="M185" i="8"/>
  <c r="J359" i="8"/>
  <c r="K192" i="8"/>
  <c r="I42" i="8"/>
  <c r="M347" i="8"/>
  <c r="J430" i="9" a="1"/>
  <c r="J430" i="9" s="1"/>
  <c r="H367" i="8" s="1"/>
  <c r="G524" i="8"/>
  <c r="D527" i="8"/>
  <c r="I525" i="8"/>
  <c r="H526" i="8"/>
  <c r="H681" i="8"/>
  <c r="O258" i="8"/>
  <c r="I203" i="8"/>
  <c r="O19" i="8"/>
  <c r="N23" i="8"/>
  <c r="N343" i="8"/>
  <c r="O341" i="8"/>
  <c r="J197" i="8"/>
  <c r="K273" i="8"/>
  <c r="P92" i="8"/>
  <c r="I363" i="8"/>
  <c r="M27" i="8"/>
  <c r="E367" i="8"/>
  <c r="P175" i="8"/>
  <c r="L110" i="8"/>
  <c r="O177" i="8"/>
  <c r="N101" i="8"/>
  <c r="N182" i="8"/>
  <c r="P336" i="8"/>
  <c r="K112" i="8"/>
  <c r="J41" i="8"/>
  <c r="M266" i="8"/>
  <c r="M184" i="8"/>
  <c r="J358" i="8"/>
  <c r="K195" i="8"/>
  <c r="O503" i="8"/>
  <c r="N666" i="8"/>
  <c r="G679" i="8"/>
  <c r="G681" i="8"/>
  <c r="P499" i="8"/>
  <c r="K681" i="8"/>
  <c r="P579" i="8"/>
  <c r="L513" i="8"/>
  <c r="N506" i="8"/>
  <c r="H601" i="8"/>
  <c r="H602" i="8"/>
  <c r="H603" i="8"/>
  <c r="H604" i="8"/>
  <c r="M510" i="8"/>
  <c r="K517" i="8"/>
  <c r="O502" i="8"/>
  <c r="N668" i="8"/>
  <c r="O583" i="8"/>
  <c r="F680" i="8"/>
  <c r="F678" i="8"/>
  <c r="L512" i="8"/>
  <c r="N505" i="8"/>
  <c r="H679" i="8"/>
  <c r="M509" i="8"/>
  <c r="K516" i="8"/>
  <c r="O501" i="8"/>
  <c r="N667" i="8"/>
  <c r="O582" i="8"/>
  <c r="G680" i="8"/>
  <c r="D681" i="8"/>
  <c r="K679" i="8"/>
  <c r="L515" i="8"/>
  <c r="H678" i="8"/>
  <c r="P661" i="8"/>
  <c r="D603" i="8"/>
  <c r="D601" i="8"/>
  <c r="E604" i="8"/>
  <c r="E602" i="8"/>
  <c r="G601" i="8"/>
  <c r="D602" i="8"/>
  <c r="D604" i="8"/>
  <c r="G603" i="8"/>
  <c r="F601" i="8"/>
  <c r="F603" i="8"/>
  <c r="G604" i="8"/>
  <c r="G602" i="8"/>
  <c r="E603" i="8"/>
  <c r="E601" i="8"/>
  <c r="F604" i="8"/>
  <c r="F602" i="8"/>
  <c r="M508" i="8"/>
  <c r="K519" i="8"/>
  <c r="D679" i="8"/>
  <c r="O663" i="8"/>
  <c r="J521" i="8"/>
  <c r="L593" i="8"/>
  <c r="I679" i="8"/>
  <c r="I601" i="8"/>
  <c r="I602" i="8"/>
  <c r="I603" i="8"/>
  <c r="I604" i="8"/>
  <c r="M590" i="8"/>
  <c r="O584" i="8"/>
  <c r="E679" i="8"/>
  <c r="E681" i="8"/>
  <c r="O664" i="8"/>
  <c r="P497" i="8"/>
  <c r="J520" i="8"/>
  <c r="P577" i="8"/>
  <c r="P659" i="8"/>
  <c r="L595" i="8"/>
  <c r="N586" i="8"/>
  <c r="I681" i="8"/>
  <c r="L675" i="8"/>
  <c r="M589" i="8"/>
  <c r="K600" i="8"/>
  <c r="M671" i="8"/>
  <c r="D678" i="8"/>
  <c r="D680" i="8"/>
  <c r="O662" i="8"/>
  <c r="J678" i="8"/>
  <c r="P496" i="8"/>
  <c r="J523" i="8"/>
  <c r="J602" i="8"/>
  <c r="J603" i="8"/>
  <c r="J604" i="8"/>
  <c r="J601" i="8"/>
  <c r="L514" i="8"/>
  <c r="N585" i="8"/>
  <c r="I680" i="8"/>
  <c r="L674" i="8"/>
  <c r="M592" i="8"/>
  <c r="K599" i="8"/>
  <c r="M670" i="8"/>
  <c r="F679" i="8"/>
  <c r="F681" i="8"/>
  <c r="O665" i="8"/>
  <c r="J681" i="8"/>
  <c r="J522" i="8"/>
  <c r="P580" i="8"/>
  <c r="L596" i="8"/>
  <c r="L831" i="9" a="1"/>
  <c r="L831" i="9" s="1"/>
  <c r="J683" i="8" s="1"/>
  <c r="J831" i="9" a="1"/>
  <c r="J831" i="9" s="1"/>
  <c r="H684" i="8" s="1"/>
  <c r="K126" i="9" a="1"/>
  <c r="K126" i="9" s="1"/>
  <c r="I123" i="8" s="1"/>
  <c r="K227" i="9" a="1"/>
  <c r="K227" i="9" s="1"/>
  <c r="I204" i="8" s="1"/>
  <c r="K328" i="9" a="1"/>
  <c r="K328" i="9" s="1"/>
  <c r="I285" i="8" s="1"/>
  <c r="K429" i="9" a="1"/>
  <c r="K429" i="9" s="1"/>
  <c r="O122" i="9" a="1"/>
  <c r="O122" i="9" s="1"/>
  <c r="O223" i="9" a="1"/>
  <c r="O223" i="9" s="1"/>
  <c r="M191" i="8" s="1"/>
  <c r="O324" i="9" a="1"/>
  <c r="O324" i="9" s="1"/>
  <c r="M270" i="8" s="1"/>
  <c r="O425" i="9" a="1"/>
  <c r="O425" i="9" s="1"/>
  <c r="O627" i="9" a="1"/>
  <c r="O627" i="9" s="1"/>
  <c r="M515" i="8" s="1"/>
  <c r="O728" i="9" a="1"/>
  <c r="O728" i="9" s="1"/>
  <c r="M596" i="8" s="1"/>
  <c r="O829" i="9" a="1"/>
  <c r="O829" i="9" s="1"/>
  <c r="A732" i="9"/>
  <c r="K631" i="9" a="1"/>
  <c r="K631" i="9" s="1"/>
  <c r="I528" i="8" s="1"/>
  <c r="I631" i="9" a="1"/>
  <c r="I631" i="9" s="1"/>
  <c r="J631" i="9" a="1"/>
  <c r="J631" i="9" s="1"/>
  <c r="M124" i="9" a="1"/>
  <c r="M124" i="9" s="1"/>
  <c r="K117" i="8" s="1"/>
  <c r="M225" i="9" a="1"/>
  <c r="M225" i="9" s="1"/>
  <c r="K197" i="8" s="1"/>
  <c r="M326" i="9" a="1"/>
  <c r="M326" i="9" s="1"/>
  <c r="K278" i="8" s="1"/>
  <c r="M427" i="9" a="1"/>
  <c r="M427" i="9" s="1"/>
  <c r="K360" i="8" s="1"/>
  <c r="M629" i="9" a="1"/>
  <c r="M629" i="9" s="1"/>
  <c r="M730" i="9" a="1"/>
  <c r="M730" i="9" s="1"/>
  <c r="Q120" i="9" a="1"/>
  <c r="Q120" i="9" s="1"/>
  <c r="Q221" i="9" a="1"/>
  <c r="Q221" i="9" s="1"/>
  <c r="O181" i="8" s="1"/>
  <c r="Q322" i="9" a="1"/>
  <c r="Q322" i="9" s="1"/>
  <c r="O261" i="8" s="1"/>
  <c r="Q423" i="9" a="1"/>
  <c r="Q423" i="9" s="1"/>
  <c r="O345" i="8" s="1"/>
  <c r="Q625" i="9" a="1"/>
  <c r="Q625" i="9" s="1"/>
  <c r="O504" i="8" s="1"/>
  <c r="Q726" i="9" a="1"/>
  <c r="Q726" i="9" s="1"/>
  <c r="O585" i="8" s="1"/>
  <c r="Q827" i="9" a="1"/>
  <c r="Q827" i="9" s="1"/>
  <c r="A632" i="9"/>
  <c r="J531" i="9" a="1"/>
  <c r="J531" i="9" s="1"/>
  <c r="I531" i="9" a="1"/>
  <c r="I531" i="9" s="1"/>
  <c r="A332" i="9"/>
  <c r="R119" i="9" a="1"/>
  <c r="R119" i="9" s="1"/>
  <c r="P96" i="8" s="1"/>
  <c r="R220" i="9" a="1"/>
  <c r="R220" i="9" s="1"/>
  <c r="P176" i="8" s="1"/>
  <c r="R321" i="9" a="1"/>
  <c r="R321" i="9" s="1"/>
  <c r="P257" i="8" s="1"/>
  <c r="R422" i="9" a="1"/>
  <c r="R422" i="9" s="1"/>
  <c r="R624" i="9" a="1"/>
  <c r="R624" i="9" s="1"/>
  <c r="R725" i="9" a="1"/>
  <c r="R725" i="9" s="1"/>
  <c r="P583" i="8" s="1"/>
  <c r="R826" i="9" a="1"/>
  <c r="R826" i="9" s="1"/>
  <c r="P665" i="8" s="1"/>
  <c r="A832" i="9"/>
  <c r="K731" i="9" a="1"/>
  <c r="K731" i="9" s="1"/>
  <c r="I605" i="8" s="1"/>
  <c r="I731" i="9" a="1"/>
  <c r="I731" i="9" s="1"/>
  <c r="F605" i="8" s="1"/>
  <c r="J731" i="9" a="1"/>
  <c r="J731" i="9" s="1"/>
  <c r="H605" i="8" s="1"/>
  <c r="L731" i="9" a="1"/>
  <c r="L731" i="9" s="1"/>
  <c r="S118" i="9" a="1"/>
  <c r="S118" i="9" s="1"/>
  <c r="S219" i="9" a="1"/>
  <c r="S219" i="9" s="1"/>
  <c r="S320" i="9" a="1"/>
  <c r="S320" i="9" s="1"/>
  <c r="S421" i="9" a="1"/>
  <c r="S421" i="9" s="1"/>
  <c r="S623" i="9" a="1"/>
  <c r="S623" i="9" s="1"/>
  <c r="S724" i="9" a="1"/>
  <c r="S724" i="9" s="1"/>
  <c r="S825" i="9" a="1"/>
  <c r="S825" i="9" s="1"/>
  <c r="I128" i="9" a="1"/>
  <c r="I128" i="9" s="1"/>
  <c r="G125" i="8" s="1"/>
  <c r="I229" i="9" a="1"/>
  <c r="I229" i="9" s="1"/>
  <c r="T117" i="9" a="1"/>
  <c r="T117" i="9" s="1"/>
  <c r="T218" i="9" a="1"/>
  <c r="T218" i="9" s="1"/>
  <c r="T319" i="9" a="1"/>
  <c r="T319" i="9" s="1"/>
  <c r="T420" i="9" a="1"/>
  <c r="T420" i="9" s="1"/>
  <c r="T622" i="9" a="1"/>
  <c r="T622" i="9" s="1"/>
  <c r="T723" i="9" a="1"/>
  <c r="T723" i="9" s="1"/>
  <c r="T824" i="9" a="1"/>
  <c r="T824" i="9" s="1"/>
  <c r="A532" i="9"/>
  <c r="I431" i="9" a="1"/>
  <c r="I431" i="9" s="1"/>
  <c r="E368" i="8" s="1"/>
  <c r="L125" i="9" a="1"/>
  <c r="L125" i="9" s="1"/>
  <c r="L226" i="9" a="1"/>
  <c r="L226" i="9" s="1"/>
  <c r="J201" i="8" s="1"/>
  <c r="L327" i="9" a="1"/>
  <c r="L327" i="9" s="1"/>
  <c r="J282" i="8" s="1"/>
  <c r="L428" i="9" a="1"/>
  <c r="L428" i="9" s="1"/>
  <c r="J363" i="8" s="1"/>
  <c r="L529" i="9" a="1"/>
  <c r="L529" i="9" s="1"/>
  <c r="U116" i="9" a="1"/>
  <c r="U116" i="9" s="1"/>
  <c r="U217" i="9" a="1"/>
  <c r="U217" i="9" s="1"/>
  <c r="U318" i="9" a="1"/>
  <c r="U318" i="9" s="1"/>
  <c r="U419" i="9" a="1"/>
  <c r="U419" i="9" s="1"/>
  <c r="U520" i="9" a="1"/>
  <c r="U520" i="9" s="1"/>
  <c r="U621" i="9" a="1"/>
  <c r="U621" i="9" s="1"/>
  <c r="U722" i="9" a="1"/>
  <c r="U722" i="9" s="1"/>
  <c r="U823" i="9" a="1"/>
  <c r="U823" i="9" s="1"/>
  <c r="M831" i="9" a="1"/>
  <c r="M831" i="9" s="1"/>
  <c r="I330" i="9" a="1"/>
  <c r="I330" i="9" s="1"/>
  <c r="G287" i="8" s="1"/>
  <c r="N123" i="9" a="1"/>
  <c r="N123" i="9" s="1"/>
  <c r="L113" i="8" s="1"/>
  <c r="N224" i="9" a="1"/>
  <c r="N224" i="9" s="1"/>
  <c r="L192" i="8" s="1"/>
  <c r="N325" i="9" a="1"/>
  <c r="N325" i="9" s="1"/>
  <c r="L274" i="8" s="1"/>
  <c r="N426" i="9" a="1"/>
  <c r="N426" i="9" s="1"/>
  <c r="L357" i="8" s="1"/>
  <c r="N628" i="9" a="1"/>
  <c r="N628" i="9" s="1"/>
  <c r="N729" i="9" a="1"/>
  <c r="N729" i="9" s="1"/>
  <c r="N830" i="9" a="1"/>
  <c r="N830" i="9" s="1"/>
  <c r="V216" i="9" a="1"/>
  <c r="V216" i="9" s="1"/>
  <c r="V317" i="9" a="1"/>
  <c r="V317" i="9" s="1"/>
  <c r="V418" i="9" a="1"/>
  <c r="V418" i="9" s="1"/>
  <c r="V519" i="9" a="1"/>
  <c r="V519" i="9" s="1"/>
  <c r="V620" i="9" a="1"/>
  <c r="V620" i="9" s="1"/>
  <c r="V721" i="9" a="1"/>
  <c r="V721" i="9" s="1"/>
  <c r="V822" i="9" a="1"/>
  <c r="V822" i="9" s="1"/>
  <c r="A432" i="9"/>
  <c r="K831" i="9" a="1"/>
  <c r="K831" i="9" s="1"/>
  <c r="I831" i="9" a="1"/>
  <c r="I831" i="9" s="1"/>
  <c r="E685" i="8" s="1"/>
  <c r="P121" i="9" a="1"/>
  <c r="P121" i="9" s="1"/>
  <c r="P222" i="9" a="1"/>
  <c r="P222" i="9" s="1"/>
  <c r="P323" i="9" a="1"/>
  <c r="P323" i="9" s="1"/>
  <c r="N266" i="8" s="1"/>
  <c r="P424" i="9" a="1"/>
  <c r="P424" i="9" s="1"/>
  <c r="N347" i="8" s="1"/>
  <c r="P626" i="9" a="1"/>
  <c r="P626" i="9" s="1"/>
  <c r="N510" i="8" s="1"/>
  <c r="P727" i="9" a="1"/>
  <c r="P727" i="9" s="1"/>
  <c r="N591" i="8" s="1"/>
  <c r="P828" i="9" a="1"/>
  <c r="P828" i="9" s="1"/>
  <c r="J127" i="9" a="1"/>
  <c r="J127" i="9" s="1"/>
  <c r="H124" i="8" s="1"/>
  <c r="J228" i="9" a="1"/>
  <c r="J228" i="9" s="1"/>
  <c r="J329" i="9" a="1"/>
  <c r="J329" i="9" s="1"/>
  <c r="K530" i="9" a="1"/>
  <c r="K530" i="9" s="1"/>
  <c r="I447" i="8" s="1"/>
  <c r="E841" i="9"/>
  <c r="E740" i="9"/>
  <c r="E640" i="9"/>
  <c r="E538" i="9"/>
  <c r="E438" i="9"/>
  <c r="E336" i="9"/>
  <c r="E236" i="9"/>
  <c r="V115" i="9" a="1"/>
  <c r="V115" i="9" s="1"/>
  <c r="J27" i="9"/>
  <c r="H44" i="8" s="1"/>
  <c r="L25" i="9"/>
  <c r="A31" i="9"/>
  <c r="A131" i="9"/>
  <c r="A232" i="9" s="1"/>
  <c r="K26" i="9"/>
  <c r="N23" i="9"/>
  <c r="L35" i="8" s="1"/>
  <c r="W14" i="9"/>
  <c r="V15" i="9"/>
  <c r="U16" i="9"/>
  <c r="T17" i="9"/>
  <c r="S18" i="9"/>
  <c r="R19" i="9"/>
  <c r="P21" i="9"/>
  <c r="N28" i="8" s="1"/>
  <c r="Q20" i="9"/>
  <c r="O24" i="8" s="1"/>
  <c r="O22" i="9"/>
  <c r="M31" i="8" s="1"/>
  <c r="I28" i="9"/>
  <c r="D45" i="8" s="1"/>
  <c r="M24" i="9"/>
  <c r="K38" i="8" s="1"/>
  <c r="D83" i="9"/>
  <c r="D184" i="9" s="1"/>
  <c r="D285" i="9" s="1"/>
  <c r="D386" i="9" s="1"/>
  <c r="D487" i="9" s="1"/>
  <c r="D588" i="9" s="1"/>
  <c r="D689" i="9" s="1"/>
  <c r="D790" i="9" s="1"/>
  <c r="D891" i="9" s="1"/>
  <c r="X4" i="9"/>
  <c r="Y3" i="9" a="1"/>
  <c r="Y3" i="9" s="1"/>
  <c r="BF1" i="9"/>
  <c r="J527" i="8" l="1"/>
  <c r="J526" i="8"/>
  <c r="B25" i="5"/>
  <c r="AB2" i="9" a="1"/>
  <c r="AB2" i="9" s="1"/>
  <c r="J524" i="8"/>
  <c r="K199" i="8"/>
  <c r="H606" i="8"/>
  <c r="L36" i="8"/>
  <c r="P179" i="8"/>
  <c r="D368" i="8"/>
  <c r="P95" i="8"/>
  <c r="N348" i="8"/>
  <c r="J364" i="8"/>
  <c r="O25" i="8"/>
  <c r="F607" i="8"/>
  <c r="N26" i="8"/>
  <c r="F45" i="8"/>
  <c r="J284" i="8"/>
  <c r="M188" i="8"/>
  <c r="E608" i="8"/>
  <c r="D125" i="8"/>
  <c r="E287" i="8"/>
  <c r="N268" i="8"/>
  <c r="D605" i="8"/>
  <c r="D607" i="8"/>
  <c r="N29" i="8"/>
  <c r="L275" i="8"/>
  <c r="E125" i="8"/>
  <c r="F287" i="8"/>
  <c r="M32" i="8"/>
  <c r="J203" i="8"/>
  <c r="G45" i="8"/>
  <c r="K118" i="8"/>
  <c r="L195" i="8"/>
  <c r="K198" i="8"/>
  <c r="M353" i="8"/>
  <c r="P98" i="8"/>
  <c r="N267" i="8"/>
  <c r="O180" i="8"/>
  <c r="P178" i="8"/>
  <c r="K358" i="8"/>
  <c r="O262" i="8"/>
  <c r="K531" i="9" a="1"/>
  <c r="K531" i="9" s="1"/>
  <c r="I448" i="8" s="1"/>
  <c r="I608" i="8"/>
  <c r="F606" i="8"/>
  <c r="F608" i="8"/>
  <c r="G368" i="8"/>
  <c r="F125" i="8"/>
  <c r="H205" i="8"/>
  <c r="J202" i="8"/>
  <c r="L112" i="8"/>
  <c r="L194" i="8"/>
  <c r="M352" i="8"/>
  <c r="P97" i="8"/>
  <c r="M190" i="8"/>
  <c r="O183" i="8"/>
  <c r="P177" i="8"/>
  <c r="K359" i="8"/>
  <c r="K41" i="8"/>
  <c r="M350" i="8"/>
  <c r="I607" i="8"/>
  <c r="E605" i="8"/>
  <c r="E607" i="8"/>
  <c r="F368" i="8"/>
  <c r="L273" i="8"/>
  <c r="N186" i="8"/>
  <c r="G448" i="8"/>
  <c r="L111" i="8"/>
  <c r="E528" i="8"/>
  <c r="N106" i="8"/>
  <c r="P258" i="8"/>
  <c r="O344" i="8"/>
  <c r="K280" i="8"/>
  <c r="L354" i="8"/>
  <c r="P20" i="8"/>
  <c r="K361" i="8"/>
  <c r="O264" i="8"/>
  <c r="K40" i="8"/>
  <c r="L276" i="8"/>
  <c r="M33" i="8"/>
  <c r="J605" i="8"/>
  <c r="I606" i="8"/>
  <c r="G606" i="8"/>
  <c r="G608" i="8"/>
  <c r="P340" i="8"/>
  <c r="H528" i="8"/>
  <c r="M109" i="8"/>
  <c r="I366" i="8"/>
  <c r="J120" i="8"/>
  <c r="N185" i="8"/>
  <c r="F448" i="8"/>
  <c r="F206" i="8"/>
  <c r="L114" i="8"/>
  <c r="O102" i="8"/>
  <c r="F528" i="8"/>
  <c r="N105" i="8"/>
  <c r="O343" i="8"/>
  <c r="K279" i="8"/>
  <c r="L356" i="8"/>
  <c r="P19" i="8"/>
  <c r="O263" i="8"/>
  <c r="K39" i="8"/>
  <c r="J200" i="8"/>
  <c r="J608" i="8"/>
  <c r="G607" i="8"/>
  <c r="P339" i="8"/>
  <c r="M108" i="8"/>
  <c r="J119" i="8"/>
  <c r="N184" i="8"/>
  <c r="D448" i="8"/>
  <c r="G206" i="8"/>
  <c r="J42" i="8"/>
  <c r="O101" i="8"/>
  <c r="J283" i="8"/>
  <c r="D528" i="8"/>
  <c r="N104" i="8"/>
  <c r="P260" i="8"/>
  <c r="O342" i="8"/>
  <c r="L355" i="8"/>
  <c r="P18" i="8"/>
  <c r="M269" i="8"/>
  <c r="H448" i="8"/>
  <c r="M731" i="9" a="1"/>
  <c r="M731" i="9" s="1"/>
  <c r="K606" i="8" s="1"/>
  <c r="J607" i="8"/>
  <c r="D606" i="8"/>
  <c r="D608" i="8"/>
  <c r="H608" i="8"/>
  <c r="P338" i="8"/>
  <c r="M107" i="8"/>
  <c r="J122" i="8"/>
  <c r="L34" i="8"/>
  <c r="J362" i="8"/>
  <c r="N187" i="8"/>
  <c r="E448" i="8"/>
  <c r="D206" i="8"/>
  <c r="O100" i="8"/>
  <c r="G528" i="8"/>
  <c r="N103" i="8"/>
  <c r="P259" i="8"/>
  <c r="H286" i="8"/>
  <c r="K277" i="8"/>
  <c r="P21" i="8"/>
  <c r="M272" i="8"/>
  <c r="N346" i="8"/>
  <c r="O23" i="8"/>
  <c r="K115" i="8"/>
  <c r="J606" i="8"/>
  <c r="E606" i="8"/>
  <c r="G605" i="8"/>
  <c r="H607" i="8"/>
  <c r="P341" i="8"/>
  <c r="N27" i="8"/>
  <c r="M110" i="8"/>
  <c r="J121" i="8"/>
  <c r="L37" i="8"/>
  <c r="J365" i="8"/>
  <c r="D287" i="8"/>
  <c r="M30" i="8"/>
  <c r="E206" i="8"/>
  <c r="E45" i="8"/>
  <c r="O99" i="8"/>
  <c r="J281" i="8"/>
  <c r="K116" i="8"/>
  <c r="L193" i="8"/>
  <c r="K196" i="8"/>
  <c r="M351" i="8"/>
  <c r="I43" i="8"/>
  <c r="M189" i="8"/>
  <c r="N265" i="8"/>
  <c r="O182" i="8"/>
  <c r="M271" i="8"/>
  <c r="N349" i="8"/>
  <c r="O22" i="8"/>
  <c r="N511" i="8"/>
  <c r="M593" i="8"/>
  <c r="F683" i="8"/>
  <c r="F685" i="8"/>
  <c r="O586" i="8"/>
  <c r="P581" i="8"/>
  <c r="J684" i="8"/>
  <c r="P662" i="8"/>
  <c r="K601" i="8"/>
  <c r="L679" i="8"/>
  <c r="M595" i="8"/>
  <c r="E682" i="8"/>
  <c r="E684" i="8"/>
  <c r="P584" i="8"/>
  <c r="K682" i="8"/>
  <c r="N509" i="8"/>
  <c r="K604" i="8"/>
  <c r="L678" i="8"/>
  <c r="G683" i="8"/>
  <c r="G685" i="8"/>
  <c r="O588" i="8"/>
  <c r="M675" i="8"/>
  <c r="O668" i="8"/>
  <c r="K685" i="8"/>
  <c r="N508" i="8"/>
  <c r="K603" i="8"/>
  <c r="L681" i="8"/>
  <c r="P500" i="8"/>
  <c r="F684" i="8"/>
  <c r="F682" i="8"/>
  <c r="N670" i="8"/>
  <c r="M674" i="8"/>
  <c r="O667" i="8"/>
  <c r="K684" i="8"/>
  <c r="H685" i="8"/>
  <c r="K521" i="8"/>
  <c r="L598" i="8"/>
  <c r="K602" i="8"/>
  <c r="L680" i="8"/>
  <c r="P503" i="8"/>
  <c r="G684" i="8"/>
  <c r="D685" i="8"/>
  <c r="N672" i="8"/>
  <c r="I685" i="8"/>
  <c r="M677" i="8"/>
  <c r="O666" i="8"/>
  <c r="K683" i="8"/>
  <c r="L518" i="8"/>
  <c r="K520" i="8"/>
  <c r="L597" i="8"/>
  <c r="M514" i="8"/>
  <c r="N590" i="8"/>
  <c r="O507" i="8"/>
  <c r="P502" i="8"/>
  <c r="D683" i="8"/>
  <c r="G682" i="8"/>
  <c r="N671" i="8"/>
  <c r="I684" i="8"/>
  <c r="M676" i="8"/>
  <c r="O669" i="8"/>
  <c r="H683" i="8"/>
  <c r="L517" i="8"/>
  <c r="K523" i="8"/>
  <c r="L600" i="8"/>
  <c r="M513" i="8"/>
  <c r="N589" i="8"/>
  <c r="O506" i="8"/>
  <c r="P501" i="8"/>
  <c r="E683" i="8"/>
  <c r="N673" i="8"/>
  <c r="I683" i="8"/>
  <c r="J682" i="8"/>
  <c r="P663" i="8"/>
  <c r="H682" i="8"/>
  <c r="L516" i="8"/>
  <c r="K522" i="8"/>
  <c r="L599" i="8"/>
  <c r="M512" i="8"/>
  <c r="N592" i="8"/>
  <c r="O505" i="8"/>
  <c r="M594" i="8"/>
  <c r="D682" i="8"/>
  <c r="D684" i="8"/>
  <c r="O587" i="8"/>
  <c r="I682" i="8"/>
  <c r="P582" i="8"/>
  <c r="J685" i="8"/>
  <c r="P664" i="8"/>
  <c r="L519" i="8"/>
  <c r="R120" i="9" a="1"/>
  <c r="R120" i="9" s="1"/>
  <c r="P102" i="8" s="1"/>
  <c r="R221" i="9" a="1"/>
  <c r="R221" i="9" s="1"/>
  <c r="P183" i="8" s="1"/>
  <c r="R322" i="9" a="1"/>
  <c r="R322" i="9" s="1"/>
  <c r="R423" i="9" a="1"/>
  <c r="R423" i="9" s="1"/>
  <c r="P342" i="8" s="1"/>
  <c r="R625" i="9" a="1"/>
  <c r="R625" i="9" s="1"/>
  <c r="P507" i="8" s="1"/>
  <c r="R726" i="9" a="1"/>
  <c r="R726" i="9" s="1"/>
  <c r="P588" i="8" s="1"/>
  <c r="R827" i="9" a="1"/>
  <c r="R827" i="9" s="1"/>
  <c r="P666" i="8" s="1"/>
  <c r="A333" i="9"/>
  <c r="K832" i="9" a="1"/>
  <c r="K832" i="9" s="1"/>
  <c r="I688" i="8" s="1"/>
  <c r="I832" i="9" a="1"/>
  <c r="I832" i="9" s="1"/>
  <c r="G689" i="8" s="1"/>
  <c r="L832" i="9" a="1"/>
  <c r="L832" i="9" s="1"/>
  <c r="J689" i="8" s="1"/>
  <c r="M832" i="9" a="1"/>
  <c r="M832" i="9" s="1"/>
  <c r="K686" i="8" s="1"/>
  <c r="J832" i="9" a="1"/>
  <c r="J832" i="9" s="1"/>
  <c r="H686" i="8" s="1"/>
  <c r="S119" i="9" a="1"/>
  <c r="S119" i="9" s="1"/>
  <c r="S220" i="9" a="1"/>
  <c r="S220" i="9" s="1"/>
  <c r="S321" i="9" a="1"/>
  <c r="S321" i="9" s="1"/>
  <c r="S422" i="9" a="1"/>
  <c r="S422" i="9" s="1"/>
  <c r="S624" i="9" a="1"/>
  <c r="S624" i="9" s="1"/>
  <c r="S725" i="9" a="1"/>
  <c r="S725" i="9" s="1"/>
  <c r="S826" i="9" a="1"/>
  <c r="S826" i="9" s="1"/>
  <c r="A533" i="9"/>
  <c r="I432" i="9" a="1"/>
  <c r="I432" i="9" s="1"/>
  <c r="F369" i="8" s="1"/>
  <c r="A733" i="9"/>
  <c r="J632" i="9" a="1"/>
  <c r="J632" i="9" s="1"/>
  <c r="I632" i="9" a="1"/>
  <c r="I632" i="9" s="1"/>
  <c r="E529" i="8" s="1"/>
  <c r="K632" i="9" a="1"/>
  <c r="K632" i="9" s="1"/>
  <c r="L126" i="9" a="1"/>
  <c r="L126" i="9" s="1"/>
  <c r="L227" i="9" a="1"/>
  <c r="L227" i="9" s="1"/>
  <c r="L328" i="9" a="1"/>
  <c r="L328" i="9" s="1"/>
  <c r="J285" i="8" s="1"/>
  <c r="L429" i="9" a="1"/>
  <c r="L429" i="9" s="1"/>
  <c r="J366" i="8" s="1"/>
  <c r="L530" i="9" a="1"/>
  <c r="L530" i="9" s="1"/>
  <c r="K127" i="9" a="1"/>
  <c r="K127" i="9" s="1"/>
  <c r="I124" i="8" s="1"/>
  <c r="K228" i="9" a="1"/>
  <c r="K228" i="9" s="1"/>
  <c r="K329" i="9" a="1"/>
  <c r="K329" i="9" s="1"/>
  <c r="K430" i="9" a="1"/>
  <c r="K430" i="9" s="1"/>
  <c r="T118" i="9" a="1"/>
  <c r="T118" i="9" s="1"/>
  <c r="T219" i="9" a="1"/>
  <c r="T219" i="9" s="1"/>
  <c r="T320" i="9" a="1"/>
  <c r="T320" i="9" s="1"/>
  <c r="T421" i="9" a="1"/>
  <c r="T421" i="9" s="1"/>
  <c r="T623" i="9" a="1"/>
  <c r="T623" i="9" s="1"/>
  <c r="T724" i="9" a="1"/>
  <c r="T724" i="9" s="1"/>
  <c r="T825" i="9" a="1"/>
  <c r="T825" i="9" s="1"/>
  <c r="M125" i="9" a="1"/>
  <c r="M125" i="9" s="1"/>
  <c r="M226" i="9" a="1"/>
  <c r="M226" i="9" s="1"/>
  <c r="K201" i="8" s="1"/>
  <c r="M327" i="9" a="1"/>
  <c r="M327" i="9" s="1"/>
  <c r="K283" i="8" s="1"/>
  <c r="M428" i="9" a="1"/>
  <c r="M428" i="9" s="1"/>
  <c r="M529" i="9" a="1"/>
  <c r="M529" i="9" s="1"/>
  <c r="M630" i="9" a="1"/>
  <c r="M630" i="9" s="1"/>
  <c r="K526" i="8" s="1"/>
  <c r="U117" i="9" a="1"/>
  <c r="U117" i="9" s="1"/>
  <c r="U218" i="9" a="1"/>
  <c r="U218" i="9" s="1"/>
  <c r="U319" i="9" a="1"/>
  <c r="U319" i="9" s="1"/>
  <c r="U420" i="9" a="1"/>
  <c r="U420" i="9" s="1"/>
  <c r="U622" i="9" a="1"/>
  <c r="U622" i="9" s="1"/>
  <c r="U723" i="9" a="1"/>
  <c r="U723" i="9" s="1"/>
  <c r="U824" i="9" a="1"/>
  <c r="U824" i="9" s="1"/>
  <c r="J128" i="9" a="1"/>
  <c r="J128" i="9" s="1"/>
  <c r="H125" i="8" s="1"/>
  <c r="J229" i="9" a="1"/>
  <c r="J229" i="9" s="1"/>
  <c r="J330" i="9" a="1"/>
  <c r="J330" i="9" s="1"/>
  <c r="J431" i="9" a="1"/>
  <c r="J431" i="9" s="1"/>
  <c r="A633" i="9"/>
  <c r="I532" i="9" a="1"/>
  <c r="I532" i="9" s="1"/>
  <c r="G449" i="8" s="1"/>
  <c r="J532" i="9" a="1"/>
  <c r="J532" i="9" s="1"/>
  <c r="A833" i="9"/>
  <c r="I732" i="9" a="1"/>
  <c r="I732" i="9" s="1"/>
  <c r="G609" i="8" s="1"/>
  <c r="L732" i="9" a="1"/>
  <c r="L732" i="9" s="1"/>
  <c r="J732" i="9" a="1"/>
  <c r="J732" i="9" s="1"/>
  <c r="K732" i="9" a="1"/>
  <c r="K732" i="9" s="1"/>
  <c r="I129" i="9" a="1"/>
  <c r="I129" i="9" s="1"/>
  <c r="E126" i="8" s="1"/>
  <c r="I230" i="9" a="1"/>
  <c r="I230" i="9" s="1"/>
  <c r="A433" i="9"/>
  <c r="P122" i="9" a="1"/>
  <c r="P122" i="9" s="1"/>
  <c r="N110" i="8" s="1"/>
  <c r="P223" i="9" a="1"/>
  <c r="P223" i="9" s="1"/>
  <c r="P324" i="9" a="1"/>
  <c r="P324" i="9" s="1"/>
  <c r="N270" i="8" s="1"/>
  <c r="P425" i="9" a="1"/>
  <c r="P425" i="9" s="1"/>
  <c r="P627" i="9" a="1"/>
  <c r="P627" i="9" s="1"/>
  <c r="N512" i="8" s="1"/>
  <c r="P728" i="9" a="1"/>
  <c r="P728" i="9" s="1"/>
  <c r="N593" i="8" s="1"/>
  <c r="P829" i="9" a="1"/>
  <c r="P829" i="9" s="1"/>
  <c r="N676" i="8" s="1"/>
  <c r="V116" i="9" a="1"/>
  <c r="V116" i="9" s="1"/>
  <c r="V217" i="9" a="1"/>
  <c r="V217" i="9" s="1"/>
  <c r="V318" i="9" a="1"/>
  <c r="V318" i="9" s="1"/>
  <c r="V419" i="9" a="1"/>
  <c r="V419" i="9" s="1"/>
  <c r="V520" i="9" a="1"/>
  <c r="V520" i="9" s="1"/>
  <c r="V621" i="9" a="1"/>
  <c r="V621" i="9" s="1"/>
  <c r="V722" i="9" a="1"/>
  <c r="V722" i="9" s="1"/>
  <c r="V823" i="9" a="1"/>
  <c r="V823" i="9" s="1"/>
  <c r="O123" i="9" a="1"/>
  <c r="O123" i="9" s="1"/>
  <c r="M114" i="8" s="1"/>
  <c r="O224" i="9" a="1"/>
  <c r="O224" i="9" s="1"/>
  <c r="M193" i="8" s="1"/>
  <c r="O325" i="9" a="1"/>
  <c r="O325" i="9" s="1"/>
  <c r="M276" i="8" s="1"/>
  <c r="O426" i="9" a="1"/>
  <c r="O426" i="9" s="1"/>
  <c r="M354" i="8" s="1"/>
  <c r="O628" i="9" a="1"/>
  <c r="O628" i="9" s="1"/>
  <c r="O729" i="9" a="1"/>
  <c r="O729" i="9" s="1"/>
  <c r="M599" i="8" s="1"/>
  <c r="O830" i="9" a="1"/>
  <c r="O830" i="9" s="1"/>
  <c r="M679" i="8" s="1"/>
  <c r="W216" i="9" a="1"/>
  <c r="W216" i="9" s="1"/>
  <c r="W317" i="9" a="1"/>
  <c r="W317" i="9" s="1"/>
  <c r="W418" i="9" a="1"/>
  <c r="W418" i="9" s="1"/>
  <c r="W519" i="9" a="1"/>
  <c r="W519" i="9" s="1"/>
  <c r="W620" i="9" a="1"/>
  <c r="W620" i="9" s="1"/>
  <c r="W721" i="9" a="1"/>
  <c r="W721" i="9" s="1"/>
  <c r="W822" i="9" a="1"/>
  <c r="W822" i="9" s="1"/>
  <c r="L631" i="9" a="1"/>
  <c r="L631" i="9" s="1"/>
  <c r="J528" i="8" s="1"/>
  <c r="Q121" i="9" a="1"/>
  <c r="Q121" i="9" s="1"/>
  <c r="Q222" i="9" a="1"/>
  <c r="Q222" i="9" s="1"/>
  <c r="O187" i="8" s="1"/>
  <c r="Q323" i="9" a="1"/>
  <c r="Q323" i="9" s="1"/>
  <c r="O265" i="8" s="1"/>
  <c r="Q424" i="9" a="1"/>
  <c r="Q424" i="9" s="1"/>
  <c r="O349" i="8" s="1"/>
  <c r="Q626" i="9" a="1"/>
  <c r="Q626" i="9" s="1"/>
  <c r="Q727" i="9" a="1"/>
  <c r="Q727" i="9" s="1"/>
  <c r="Q828" i="9" a="1"/>
  <c r="Q828" i="9" s="1"/>
  <c r="O673" i="8" s="1"/>
  <c r="N124" i="9" a="1"/>
  <c r="N124" i="9" s="1"/>
  <c r="L115" i="8" s="1"/>
  <c r="N225" i="9" a="1"/>
  <c r="N225" i="9" s="1"/>
  <c r="N326" i="9" a="1"/>
  <c r="N326" i="9" s="1"/>
  <c r="L277" i="8" s="1"/>
  <c r="N427" i="9" a="1"/>
  <c r="N427" i="9" s="1"/>
  <c r="L361" i="8" s="1"/>
  <c r="N629" i="9" a="1"/>
  <c r="N629" i="9" s="1"/>
  <c r="L521" i="8" s="1"/>
  <c r="N730" i="9" a="1"/>
  <c r="N730" i="9" s="1"/>
  <c r="L603" i="8" s="1"/>
  <c r="N831" i="9" a="1"/>
  <c r="N831" i="9" s="1"/>
  <c r="I331" i="9" a="1"/>
  <c r="I331" i="9" s="1"/>
  <c r="F288" i="8" s="1"/>
  <c r="E842" i="9"/>
  <c r="E741" i="9"/>
  <c r="E641" i="9"/>
  <c r="E539" i="9"/>
  <c r="E439" i="9"/>
  <c r="E337" i="9"/>
  <c r="E237" i="9"/>
  <c r="W115" i="9" a="1"/>
  <c r="W115" i="9" s="1"/>
  <c r="X14" i="9"/>
  <c r="W15" i="9"/>
  <c r="V16" i="9"/>
  <c r="T18" i="9"/>
  <c r="U17" i="9"/>
  <c r="S19" i="9"/>
  <c r="R20" i="9"/>
  <c r="P22" i="9"/>
  <c r="N33" i="8" s="1"/>
  <c r="Q21" i="9"/>
  <c r="O26" i="8" s="1"/>
  <c r="N24" i="9"/>
  <c r="L41" i="8" s="1"/>
  <c r="I29" i="9"/>
  <c r="G46" i="8" s="1"/>
  <c r="J28" i="9"/>
  <c r="O23" i="9"/>
  <c r="M36" i="8" s="1"/>
  <c r="K27" i="9"/>
  <c r="K532" i="9" s="1" a="1"/>
  <c r="K532" i="9" s="1"/>
  <c r="M25" i="9"/>
  <c r="A32" i="9"/>
  <c r="A132" i="9"/>
  <c r="A233" i="9" s="1"/>
  <c r="L26" i="9"/>
  <c r="D84" i="9"/>
  <c r="BG1" i="9"/>
  <c r="Y4" i="9"/>
  <c r="Z3" i="9" a="1"/>
  <c r="Z3" i="9" s="1"/>
  <c r="B26" i="5" l="1"/>
  <c r="AC2" i="9" a="1"/>
  <c r="AC2" i="9" s="1"/>
  <c r="L27" i="9"/>
  <c r="J44" i="8" s="1"/>
  <c r="K608" i="8"/>
  <c r="I44" i="8"/>
  <c r="E687" i="8"/>
  <c r="D46" i="8"/>
  <c r="K281" i="8"/>
  <c r="D686" i="8"/>
  <c r="M112" i="8"/>
  <c r="E686" i="8"/>
  <c r="K524" i="8"/>
  <c r="O347" i="8"/>
  <c r="D689" i="8"/>
  <c r="O28" i="8"/>
  <c r="D688" i="8"/>
  <c r="O184" i="8"/>
  <c r="E688" i="8"/>
  <c r="L359" i="8"/>
  <c r="L278" i="8"/>
  <c r="M355" i="8"/>
  <c r="F529" i="8"/>
  <c r="M732" i="9" a="1"/>
  <c r="M732" i="9" s="1"/>
  <c r="K609" i="8" s="1"/>
  <c r="G687" i="8"/>
  <c r="J688" i="8"/>
  <c r="H689" i="8"/>
  <c r="I689" i="8"/>
  <c r="K200" i="8"/>
  <c r="P99" i="8"/>
  <c r="L358" i="8"/>
  <c r="E46" i="8"/>
  <c r="P262" i="8"/>
  <c r="K120" i="8"/>
  <c r="P345" i="8"/>
  <c r="M34" i="8"/>
  <c r="M111" i="8"/>
  <c r="E288" i="8"/>
  <c r="N31" i="8"/>
  <c r="D529" i="8"/>
  <c r="G369" i="8"/>
  <c r="I449" i="8"/>
  <c r="M273" i="8"/>
  <c r="L199" i="8"/>
  <c r="D288" i="8"/>
  <c r="D687" i="8"/>
  <c r="F686" i="8"/>
  <c r="J687" i="8"/>
  <c r="H688" i="8"/>
  <c r="K689" i="8"/>
  <c r="K203" i="8"/>
  <c r="F46" i="8"/>
  <c r="P182" i="8"/>
  <c r="N351" i="8"/>
  <c r="P261" i="8"/>
  <c r="K119" i="8"/>
  <c r="J609" i="8"/>
  <c r="M37" i="8"/>
  <c r="N30" i="8"/>
  <c r="O266" i="8"/>
  <c r="H287" i="8"/>
  <c r="D369" i="8"/>
  <c r="L38" i="8"/>
  <c r="D449" i="8"/>
  <c r="L198" i="8"/>
  <c r="M357" i="8"/>
  <c r="H687" i="8"/>
  <c r="K688" i="8"/>
  <c r="I687" i="8"/>
  <c r="K202" i="8"/>
  <c r="P101" i="8"/>
  <c r="N269" i="8"/>
  <c r="P181" i="8"/>
  <c r="N350" i="8"/>
  <c r="P264" i="8"/>
  <c r="K122" i="8"/>
  <c r="F126" i="8"/>
  <c r="I529" i="8"/>
  <c r="G288" i="8"/>
  <c r="O106" i="8"/>
  <c r="E369" i="8"/>
  <c r="M275" i="8"/>
  <c r="E449" i="8"/>
  <c r="M356" i="8"/>
  <c r="K364" i="8"/>
  <c r="L196" i="8"/>
  <c r="L532" i="9" a="1"/>
  <c r="L532" i="9" s="1"/>
  <c r="F688" i="8"/>
  <c r="G686" i="8"/>
  <c r="K687" i="8"/>
  <c r="I686" i="8"/>
  <c r="P100" i="8"/>
  <c r="N272" i="8"/>
  <c r="I205" i="8"/>
  <c r="P180" i="8"/>
  <c r="N353" i="8"/>
  <c r="I286" i="8"/>
  <c r="P263" i="8"/>
  <c r="K121" i="8"/>
  <c r="G126" i="8"/>
  <c r="M35" i="8"/>
  <c r="D207" i="8"/>
  <c r="P24" i="8"/>
  <c r="N32" i="8"/>
  <c r="O268" i="8"/>
  <c r="M192" i="8"/>
  <c r="O105" i="8"/>
  <c r="L117" i="8"/>
  <c r="L40" i="8"/>
  <c r="M274" i="8"/>
  <c r="F449" i="8"/>
  <c r="N109" i="8"/>
  <c r="N190" i="8"/>
  <c r="I332" i="9" a="1"/>
  <c r="I332" i="9" s="1"/>
  <c r="D289" i="8" s="1"/>
  <c r="G688" i="8"/>
  <c r="E689" i="8"/>
  <c r="K525" i="8"/>
  <c r="K605" i="8"/>
  <c r="O348" i="8"/>
  <c r="I609" i="8"/>
  <c r="N271" i="8"/>
  <c r="K284" i="8"/>
  <c r="D609" i="8"/>
  <c r="N352" i="8"/>
  <c r="K362" i="8"/>
  <c r="H609" i="8"/>
  <c r="J204" i="8"/>
  <c r="I367" i="8"/>
  <c r="D126" i="8"/>
  <c r="E207" i="8"/>
  <c r="P23" i="8"/>
  <c r="O27" i="8"/>
  <c r="O267" i="8"/>
  <c r="M195" i="8"/>
  <c r="O104" i="8"/>
  <c r="L116" i="8"/>
  <c r="L39" i="8"/>
  <c r="H529" i="8"/>
  <c r="N108" i="8"/>
  <c r="N189" i="8"/>
  <c r="H368" i="8"/>
  <c r="E609" i="8"/>
  <c r="H45" i="8"/>
  <c r="K363" i="8"/>
  <c r="J447" i="8"/>
  <c r="P344" i="8"/>
  <c r="F207" i="8"/>
  <c r="P22" i="8"/>
  <c r="L280" i="8"/>
  <c r="M194" i="8"/>
  <c r="O103" i="8"/>
  <c r="O186" i="8"/>
  <c r="J123" i="8"/>
  <c r="N107" i="8"/>
  <c r="N188" i="8"/>
  <c r="F687" i="8"/>
  <c r="F689" i="8"/>
  <c r="J686" i="8"/>
  <c r="K527" i="8"/>
  <c r="K607" i="8"/>
  <c r="O346" i="8"/>
  <c r="L360" i="8"/>
  <c r="K282" i="8"/>
  <c r="F609" i="8"/>
  <c r="K42" i="8"/>
  <c r="K365" i="8"/>
  <c r="J43" i="8"/>
  <c r="P343" i="8"/>
  <c r="M113" i="8"/>
  <c r="G207" i="8"/>
  <c r="P25" i="8"/>
  <c r="O29" i="8"/>
  <c r="L279" i="8"/>
  <c r="G529" i="8"/>
  <c r="H449" i="8"/>
  <c r="L118" i="8"/>
  <c r="O185" i="8"/>
  <c r="L197" i="8"/>
  <c r="H206" i="8"/>
  <c r="N191" i="8"/>
  <c r="P668" i="8"/>
  <c r="M598" i="8"/>
  <c r="L522" i="8"/>
  <c r="M680" i="8"/>
  <c r="O672" i="8"/>
  <c r="L683" i="8"/>
  <c r="P587" i="8"/>
  <c r="M518" i="8"/>
  <c r="M597" i="8"/>
  <c r="O591" i="8"/>
  <c r="N515" i="8"/>
  <c r="O671" i="8"/>
  <c r="L682" i="8"/>
  <c r="P586" i="8"/>
  <c r="M517" i="8"/>
  <c r="M600" i="8"/>
  <c r="L520" i="8"/>
  <c r="O590" i="8"/>
  <c r="N514" i="8"/>
  <c r="O670" i="8"/>
  <c r="L685" i="8"/>
  <c r="P585" i="8"/>
  <c r="M516" i="8"/>
  <c r="L523" i="8"/>
  <c r="O589" i="8"/>
  <c r="N513" i="8"/>
  <c r="L684" i="8"/>
  <c r="M519" i="8"/>
  <c r="O511" i="8"/>
  <c r="O592" i="8"/>
  <c r="N594" i="8"/>
  <c r="P504" i="8"/>
  <c r="O510" i="8"/>
  <c r="L602" i="8"/>
  <c r="N675" i="8"/>
  <c r="P667" i="8"/>
  <c r="O509" i="8"/>
  <c r="M678" i="8"/>
  <c r="L601" i="8"/>
  <c r="N595" i="8"/>
  <c r="P506" i="8"/>
  <c r="N674" i="8"/>
  <c r="P669" i="8"/>
  <c r="O508" i="8"/>
  <c r="M681" i="8"/>
  <c r="L604" i="8"/>
  <c r="N596" i="8"/>
  <c r="P505" i="8"/>
  <c r="N677" i="8"/>
  <c r="L833" i="9" a="1"/>
  <c r="L833" i="9" s="1"/>
  <c r="J690" i="8" s="1"/>
  <c r="K833" i="9" a="1"/>
  <c r="K833" i="9" s="1"/>
  <c r="J833" i="9" a="1"/>
  <c r="J833" i="9" s="1"/>
  <c r="I833" i="9" a="1"/>
  <c r="I833" i="9" s="1"/>
  <c r="E690" i="8" s="1"/>
  <c r="M833" i="9" a="1"/>
  <c r="M833" i="9" s="1"/>
  <c r="K690" i="8" s="1"/>
  <c r="A434" i="9"/>
  <c r="L127" i="9" a="1"/>
  <c r="L127" i="9" s="1"/>
  <c r="J124" i="8" s="1"/>
  <c r="L228" i="9" a="1"/>
  <c r="L228" i="9" s="1"/>
  <c r="J205" i="8" s="1"/>
  <c r="L329" i="9" a="1"/>
  <c r="L329" i="9" s="1"/>
  <c r="L430" i="9" a="1"/>
  <c r="L430" i="9" s="1"/>
  <c r="L531" i="9" a="1"/>
  <c r="L531" i="9" s="1"/>
  <c r="N125" i="9" a="1"/>
  <c r="N125" i="9" s="1"/>
  <c r="L120" i="8" s="1"/>
  <c r="N226" i="9" a="1"/>
  <c r="N226" i="9" s="1"/>
  <c r="N327" i="9" a="1"/>
  <c r="N327" i="9" s="1"/>
  <c r="L281" i="8" s="1"/>
  <c r="N428" i="9" a="1"/>
  <c r="N428" i="9" s="1"/>
  <c r="L362" i="8" s="1"/>
  <c r="N529" i="9" a="1"/>
  <c r="N529" i="9" s="1"/>
  <c r="N630" i="9" a="1"/>
  <c r="N630" i="9" s="1"/>
  <c r="L527" i="8" s="1"/>
  <c r="N731" i="9" a="1"/>
  <c r="N731" i="9" s="1"/>
  <c r="W116" i="9" a="1"/>
  <c r="W116" i="9" s="1"/>
  <c r="W217" i="9" a="1"/>
  <c r="W217" i="9" s="1"/>
  <c r="W318" i="9" a="1"/>
  <c r="W318" i="9" s="1"/>
  <c r="W419" i="9" a="1"/>
  <c r="W419" i="9" s="1"/>
  <c r="W520" i="9" a="1"/>
  <c r="W520" i="9" s="1"/>
  <c r="W621" i="9" a="1"/>
  <c r="W621" i="9" s="1"/>
  <c r="W722" i="9" a="1"/>
  <c r="W722" i="9" s="1"/>
  <c r="W823" i="9" a="1"/>
  <c r="W823" i="9" s="1"/>
  <c r="J129" i="9" a="1"/>
  <c r="J129" i="9" s="1"/>
  <c r="J230" i="9" a="1"/>
  <c r="J230" i="9" s="1"/>
  <c r="J331" i="9" a="1"/>
  <c r="J331" i="9" s="1"/>
  <c r="H288" i="8" s="1"/>
  <c r="A534" i="9"/>
  <c r="I433" i="9" a="1"/>
  <c r="I433" i="9" s="1"/>
  <c r="G370" i="8" s="1"/>
  <c r="A334" i="9"/>
  <c r="Q122" i="9" a="1"/>
  <c r="Q122" i="9" s="1"/>
  <c r="Q223" i="9" a="1"/>
  <c r="Q223" i="9" s="1"/>
  <c r="Q324" i="9" a="1"/>
  <c r="Q324" i="9" s="1"/>
  <c r="O272" i="8" s="1"/>
  <c r="Q425" i="9" a="1"/>
  <c r="Q425" i="9" s="1"/>
  <c r="O352" i="8" s="1"/>
  <c r="Q627" i="9" a="1"/>
  <c r="Q627" i="9" s="1"/>
  <c r="O512" i="8" s="1"/>
  <c r="Q728" i="9" a="1"/>
  <c r="Q728" i="9" s="1"/>
  <c r="O596" i="8" s="1"/>
  <c r="Q829" i="9" a="1"/>
  <c r="Q829" i="9" s="1"/>
  <c r="O675" i="8" s="1"/>
  <c r="X216" i="9" a="1"/>
  <c r="X216" i="9" s="1"/>
  <c r="X317" i="9" a="1"/>
  <c r="X317" i="9" s="1"/>
  <c r="X418" i="9" a="1"/>
  <c r="X418" i="9" s="1"/>
  <c r="X519" i="9" a="1"/>
  <c r="X519" i="9" s="1"/>
  <c r="X620" i="9" a="1"/>
  <c r="X620" i="9" s="1"/>
  <c r="X721" i="9" a="1"/>
  <c r="X721" i="9" s="1"/>
  <c r="X822" i="9" a="1"/>
  <c r="X822" i="9" s="1"/>
  <c r="A834" i="9"/>
  <c r="K733" i="9" a="1"/>
  <c r="K733" i="9" s="1"/>
  <c r="I610" i="8" s="1"/>
  <c r="I733" i="9" a="1"/>
  <c r="I733" i="9" s="1"/>
  <c r="J733" i="9" a="1"/>
  <c r="J733" i="9" s="1"/>
  <c r="L733" i="9" a="1"/>
  <c r="L733" i="9" s="1"/>
  <c r="A634" i="9"/>
  <c r="I533" i="9" a="1"/>
  <c r="I533" i="9" s="1"/>
  <c r="J533" i="9" a="1"/>
  <c r="J533" i="9" s="1"/>
  <c r="H450" i="8" s="1"/>
  <c r="P123" i="9" a="1"/>
  <c r="P123" i="9" s="1"/>
  <c r="N111" i="8" s="1"/>
  <c r="P224" i="9" a="1"/>
  <c r="P224" i="9" s="1"/>
  <c r="N195" i="8" s="1"/>
  <c r="P325" i="9" a="1"/>
  <c r="P325" i="9" s="1"/>
  <c r="N274" i="8" s="1"/>
  <c r="P426" i="9" a="1"/>
  <c r="P426" i="9" s="1"/>
  <c r="N356" i="8" s="1"/>
  <c r="P628" i="9" a="1"/>
  <c r="P628" i="9" s="1"/>
  <c r="P729" i="9" a="1"/>
  <c r="P729" i="9" s="1"/>
  <c r="N600" i="8" s="1"/>
  <c r="P830" i="9" a="1"/>
  <c r="P830" i="9" s="1"/>
  <c r="N681" i="8" s="1"/>
  <c r="V117" i="9" a="1"/>
  <c r="V117" i="9" s="1"/>
  <c r="V218" i="9" a="1"/>
  <c r="V218" i="9" s="1"/>
  <c r="V319" i="9" a="1"/>
  <c r="V319" i="9" s="1"/>
  <c r="V420" i="9" a="1"/>
  <c r="V420" i="9" s="1"/>
  <c r="V622" i="9" a="1"/>
  <c r="V622" i="9" s="1"/>
  <c r="V723" i="9" a="1"/>
  <c r="V723" i="9" s="1"/>
  <c r="V824" i="9" a="1"/>
  <c r="V824" i="9" s="1"/>
  <c r="R121" i="9" a="1"/>
  <c r="R121" i="9" s="1"/>
  <c r="R222" i="9" a="1"/>
  <c r="R222" i="9" s="1"/>
  <c r="P184" i="8" s="1"/>
  <c r="R323" i="9" a="1"/>
  <c r="R323" i="9" s="1"/>
  <c r="P265" i="8" s="1"/>
  <c r="R424" i="9" a="1"/>
  <c r="R424" i="9" s="1"/>
  <c r="P348" i="8" s="1"/>
  <c r="R626" i="9" a="1"/>
  <c r="R626" i="9" s="1"/>
  <c r="P509" i="8" s="1"/>
  <c r="R727" i="9" a="1"/>
  <c r="R727" i="9" s="1"/>
  <c r="R828" i="9" a="1"/>
  <c r="R828" i="9" s="1"/>
  <c r="A734" i="9"/>
  <c r="K633" i="9" a="1"/>
  <c r="K633" i="9" s="1"/>
  <c r="I530" i="8" s="1"/>
  <c r="L633" i="9" a="1"/>
  <c r="L633" i="9" s="1"/>
  <c r="I633" i="9" a="1"/>
  <c r="I633" i="9" s="1"/>
  <c r="G530" i="8" s="1"/>
  <c r="J633" i="9" a="1"/>
  <c r="J633" i="9" s="1"/>
  <c r="H530" i="8" s="1"/>
  <c r="N832" i="9" a="1"/>
  <c r="N832" i="9" s="1"/>
  <c r="L688" i="8" s="1"/>
  <c r="T119" i="9" a="1"/>
  <c r="T119" i="9" s="1"/>
  <c r="T220" i="9" a="1"/>
  <c r="T220" i="9" s="1"/>
  <c r="T321" i="9" a="1"/>
  <c r="T321" i="9" s="1"/>
  <c r="T422" i="9" a="1"/>
  <c r="T422" i="9" s="1"/>
  <c r="T624" i="9" a="1"/>
  <c r="T624" i="9" s="1"/>
  <c r="T725" i="9" a="1"/>
  <c r="T725" i="9" s="1"/>
  <c r="T826" i="9" a="1"/>
  <c r="T826" i="9" s="1"/>
  <c r="I130" i="9" a="1"/>
  <c r="I130" i="9" s="1"/>
  <c r="E127" i="8" s="1"/>
  <c r="I231" i="9" a="1"/>
  <c r="I231" i="9" s="1"/>
  <c r="F208" i="8" s="1"/>
  <c r="M126" i="9" a="1"/>
  <c r="M126" i="9" s="1"/>
  <c r="M227" i="9" a="1"/>
  <c r="M227" i="9" s="1"/>
  <c r="K204" i="8" s="1"/>
  <c r="M328" i="9" a="1"/>
  <c r="M328" i="9" s="1"/>
  <c r="K285" i="8" s="1"/>
  <c r="M429" i="9" a="1"/>
  <c r="M429" i="9" s="1"/>
  <c r="K366" i="8" s="1"/>
  <c r="M530" i="9" a="1"/>
  <c r="M530" i="9" s="1"/>
  <c r="K447" i="8" s="1"/>
  <c r="M631" i="9" a="1"/>
  <c r="M631" i="9" s="1"/>
  <c r="L128" i="9" a="1"/>
  <c r="L128" i="9" s="1"/>
  <c r="L229" i="9" a="1"/>
  <c r="L229" i="9" s="1"/>
  <c r="L330" i="9" a="1"/>
  <c r="L330" i="9" s="1"/>
  <c r="L431" i="9" a="1"/>
  <c r="L431" i="9" s="1"/>
  <c r="K128" i="9" a="1"/>
  <c r="K128" i="9" s="1"/>
  <c r="K229" i="9" a="1"/>
  <c r="K229" i="9" s="1"/>
  <c r="I206" i="8" s="1"/>
  <c r="K330" i="9" a="1"/>
  <c r="K330" i="9" s="1"/>
  <c r="I287" i="8" s="1"/>
  <c r="K431" i="9" a="1"/>
  <c r="K431" i="9" s="1"/>
  <c r="I368" i="8" s="1"/>
  <c r="S120" i="9" a="1"/>
  <c r="S120" i="9" s="1"/>
  <c r="S221" i="9" a="1"/>
  <c r="S221" i="9" s="1"/>
  <c r="S322" i="9" a="1"/>
  <c r="S322" i="9" s="1"/>
  <c r="S423" i="9" a="1"/>
  <c r="S423" i="9" s="1"/>
  <c r="S625" i="9" a="1"/>
  <c r="S625" i="9" s="1"/>
  <c r="S726" i="9" a="1"/>
  <c r="S726" i="9" s="1"/>
  <c r="S827" i="9" a="1"/>
  <c r="S827" i="9" s="1"/>
  <c r="L632" i="9" a="1"/>
  <c r="L632" i="9" s="1"/>
  <c r="J432" i="9" a="1"/>
  <c r="J432" i="9" s="1"/>
  <c r="O124" i="9" a="1"/>
  <c r="O124" i="9" s="1"/>
  <c r="M118" i="8" s="1"/>
  <c r="O225" i="9" a="1"/>
  <c r="O225" i="9" s="1"/>
  <c r="O326" i="9" a="1"/>
  <c r="O326" i="9" s="1"/>
  <c r="O427" i="9" a="1"/>
  <c r="O427" i="9" s="1"/>
  <c r="M359" i="8" s="1"/>
  <c r="O629" i="9" a="1"/>
  <c r="O629" i="9" s="1"/>
  <c r="M522" i="8" s="1"/>
  <c r="O730" i="9" a="1"/>
  <c r="O730" i="9" s="1"/>
  <c r="M603" i="8" s="1"/>
  <c r="O831" i="9" a="1"/>
  <c r="O831" i="9" s="1"/>
  <c r="M684" i="8" s="1"/>
  <c r="U118" i="9" a="1"/>
  <c r="U118" i="9" s="1"/>
  <c r="U219" i="9" a="1"/>
  <c r="U219" i="9" s="1"/>
  <c r="U320" i="9" a="1"/>
  <c r="U320" i="9" s="1"/>
  <c r="U421" i="9" a="1"/>
  <c r="U421" i="9" s="1"/>
  <c r="U623" i="9" a="1"/>
  <c r="U623" i="9" s="1"/>
  <c r="U724" i="9" a="1"/>
  <c r="U724" i="9" s="1"/>
  <c r="U825" i="9" a="1"/>
  <c r="U825" i="9" s="1"/>
  <c r="E843" i="9"/>
  <c r="E742" i="9"/>
  <c r="E642" i="9"/>
  <c r="E540" i="9"/>
  <c r="E440" i="9"/>
  <c r="E338" i="9"/>
  <c r="E238" i="9"/>
  <c r="X115" i="9" a="1"/>
  <c r="X115" i="9" s="1"/>
  <c r="A33" i="9"/>
  <c r="A133" i="9"/>
  <c r="A234" i="9" s="1"/>
  <c r="X15" i="9"/>
  <c r="Y14" i="9"/>
  <c r="W16" i="9"/>
  <c r="V17" i="9"/>
  <c r="U18" i="9"/>
  <c r="T19" i="9"/>
  <c r="S20" i="9"/>
  <c r="R21" i="9"/>
  <c r="P27" i="8" s="1"/>
  <c r="Q22" i="9"/>
  <c r="P23" i="9"/>
  <c r="N35" i="8" s="1"/>
  <c r="O24" i="9"/>
  <c r="M38" i="8" s="1"/>
  <c r="I30" i="9"/>
  <c r="G47" i="8" s="1"/>
  <c r="N25" i="9"/>
  <c r="L42" i="8" s="1"/>
  <c r="K28" i="9"/>
  <c r="M26" i="9"/>
  <c r="D85" i="9"/>
  <c r="D186" i="9" s="1"/>
  <c r="D287" i="9" s="1"/>
  <c r="D388" i="9" s="1"/>
  <c r="D489" i="9" s="1"/>
  <c r="D590" i="9" s="1"/>
  <c r="D691" i="9" s="1"/>
  <c r="D792" i="9" s="1"/>
  <c r="D893" i="9" s="1"/>
  <c r="D185" i="9"/>
  <c r="D286" i="9" s="1"/>
  <c r="D387" i="9" s="1"/>
  <c r="D488" i="9" s="1"/>
  <c r="D589" i="9" s="1"/>
  <c r="D690" i="9" s="1"/>
  <c r="D791" i="9" s="1"/>
  <c r="D892" i="9" s="1"/>
  <c r="J29" i="9"/>
  <c r="Z4" i="9"/>
  <c r="AA3" i="9" a="1"/>
  <c r="AA3" i="9" s="1"/>
  <c r="BH1" i="9"/>
  <c r="J449" i="8" l="1"/>
  <c r="B27" i="5"/>
  <c r="AD2" i="9" a="1"/>
  <c r="AD2" i="9" s="1"/>
  <c r="J530" i="8"/>
  <c r="N113" i="8"/>
  <c r="M116" i="8"/>
  <c r="O269" i="8"/>
  <c r="F530" i="8"/>
  <c r="L283" i="8"/>
  <c r="N194" i="8"/>
  <c r="N276" i="8"/>
  <c r="N357" i="8"/>
  <c r="L689" i="8"/>
  <c r="D208" i="8"/>
  <c r="E370" i="8"/>
  <c r="L525" i="8"/>
  <c r="G450" i="8"/>
  <c r="L119" i="8"/>
  <c r="F370" i="8"/>
  <c r="M115" i="8"/>
  <c r="L282" i="8"/>
  <c r="O351" i="8"/>
  <c r="N112" i="8"/>
  <c r="M41" i="8"/>
  <c r="P103" i="8"/>
  <c r="N193" i="8"/>
  <c r="E289" i="8"/>
  <c r="F690" i="8"/>
  <c r="N275" i="8"/>
  <c r="E208" i="8"/>
  <c r="J433" i="9" a="1"/>
  <c r="J433" i="9" s="1"/>
  <c r="H370" i="8" s="1"/>
  <c r="L524" i="8"/>
  <c r="D127" i="8"/>
  <c r="L122" i="8"/>
  <c r="O350" i="8"/>
  <c r="O271" i="8"/>
  <c r="M40" i="8"/>
  <c r="N34" i="8"/>
  <c r="P106" i="8"/>
  <c r="N192" i="8"/>
  <c r="F289" i="8"/>
  <c r="G690" i="8"/>
  <c r="P28" i="8"/>
  <c r="J368" i="8"/>
  <c r="H690" i="8"/>
  <c r="O31" i="8"/>
  <c r="O190" i="8"/>
  <c r="F47" i="8"/>
  <c r="O353" i="8"/>
  <c r="M197" i="8"/>
  <c r="L364" i="8"/>
  <c r="M39" i="8"/>
  <c r="N37" i="8"/>
  <c r="P105" i="8"/>
  <c r="H207" i="8"/>
  <c r="G289" i="8"/>
  <c r="P187" i="8"/>
  <c r="M358" i="8"/>
  <c r="J367" i="8"/>
  <c r="K123" i="8"/>
  <c r="G208" i="8"/>
  <c r="J287" i="8"/>
  <c r="L526" i="8"/>
  <c r="L606" i="8"/>
  <c r="J286" i="8"/>
  <c r="F127" i="8"/>
  <c r="O30" i="8"/>
  <c r="J448" i="8"/>
  <c r="O189" i="8"/>
  <c r="I125" i="8"/>
  <c r="M196" i="8"/>
  <c r="L363" i="8"/>
  <c r="N36" i="8"/>
  <c r="P104" i="8"/>
  <c r="D610" i="8"/>
  <c r="M277" i="8"/>
  <c r="P186" i="8"/>
  <c r="O110" i="8"/>
  <c r="P266" i="8"/>
  <c r="H369" i="8"/>
  <c r="P26" i="8"/>
  <c r="L201" i="8"/>
  <c r="J206" i="8"/>
  <c r="L605" i="8"/>
  <c r="G127" i="8"/>
  <c r="O33" i="8"/>
  <c r="O188" i="8"/>
  <c r="D47" i="8"/>
  <c r="P347" i="8"/>
  <c r="K528" i="8"/>
  <c r="M199" i="8"/>
  <c r="I690" i="8"/>
  <c r="E610" i="8"/>
  <c r="M280" i="8"/>
  <c r="P185" i="8"/>
  <c r="M360" i="8"/>
  <c r="O109" i="8"/>
  <c r="H610" i="8"/>
  <c r="P29" i="8"/>
  <c r="L200" i="8"/>
  <c r="J125" i="8"/>
  <c r="L608" i="8"/>
  <c r="L687" i="8"/>
  <c r="D450" i="8"/>
  <c r="J529" i="8"/>
  <c r="O32" i="8"/>
  <c r="O191" i="8"/>
  <c r="E47" i="8"/>
  <c r="P346" i="8"/>
  <c r="H126" i="8"/>
  <c r="M198" i="8"/>
  <c r="L365" i="8"/>
  <c r="D530" i="8"/>
  <c r="F610" i="8"/>
  <c r="M279" i="8"/>
  <c r="J610" i="8"/>
  <c r="M361" i="8"/>
  <c r="O108" i="8"/>
  <c r="P268" i="8"/>
  <c r="N355" i="8"/>
  <c r="K43" i="8"/>
  <c r="L203" i="8"/>
  <c r="E450" i="8"/>
  <c r="L607" i="8"/>
  <c r="L686" i="8"/>
  <c r="F450" i="8"/>
  <c r="L121" i="8"/>
  <c r="D370" i="8"/>
  <c r="M117" i="8"/>
  <c r="L284" i="8"/>
  <c r="P349" i="8"/>
  <c r="N114" i="8"/>
  <c r="O270" i="8"/>
  <c r="H46" i="8"/>
  <c r="E530" i="8"/>
  <c r="G610" i="8"/>
  <c r="M278" i="8"/>
  <c r="D690" i="8"/>
  <c r="N273" i="8"/>
  <c r="I45" i="8"/>
  <c r="O107" i="8"/>
  <c r="P267" i="8"/>
  <c r="N354" i="8"/>
  <c r="L202" i="8"/>
  <c r="M604" i="8"/>
  <c r="N680" i="8"/>
  <c r="O513" i="8"/>
  <c r="O594" i="8"/>
  <c r="N599" i="8"/>
  <c r="N679" i="8"/>
  <c r="P671" i="8"/>
  <c r="O593" i="8"/>
  <c r="N519" i="8"/>
  <c r="O676" i="8"/>
  <c r="N598" i="8"/>
  <c r="N678" i="8"/>
  <c r="P673" i="8"/>
  <c r="O595" i="8"/>
  <c r="N518" i="8"/>
  <c r="N597" i="8"/>
  <c r="P672" i="8"/>
  <c r="N517" i="8"/>
  <c r="O674" i="8"/>
  <c r="P591" i="8"/>
  <c r="P670" i="8"/>
  <c r="N516" i="8"/>
  <c r="O677" i="8"/>
  <c r="P508" i="8"/>
  <c r="M683" i="8"/>
  <c r="P590" i="8"/>
  <c r="M521" i="8"/>
  <c r="M602" i="8"/>
  <c r="P511" i="8"/>
  <c r="M682" i="8"/>
  <c r="P589" i="8"/>
  <c r="O515" i="8"/>
  <c r="M520" i="8"/>
  <c r="M601" i="8"/>
  <c r="P510" i="8"/>
  <c r="M685" i="8"/>
  <c r="P592" i="8"/>
  <c r="O514" i="8"/>
  <c r="M523" i="8"/>
  <c r="S121" i="9" a="1"/>
  <c r="S121" i="9" s="1"/>
  <c r="S222" i="9" a="1"/>
  <c r="S222" i="9" s="1"/>
  <c r="S323" i="9" a="1"/>
  <c r="S323" i="9" s="1"/>
  <c r="S424" i="9" a="1"/>
  <c r="S424" i="9" s="1"/>
  <c r="S626" i="9" a="1"/>
  <c r="S626" i="9" s="1"/>
  <c r="S727" i="9" a="1"/>
  <c r="S727" i="9" s="1"/>
  <c r="S828" i="9" a="1"/>
  <c r="S828" i="9" s="1"/>
  <c r="A835" i="9"/>
  <c r="L734" i="9" a="1"/>
  <c r="L734" i="9" s="1"/>
  <c r="J611" i="8" s="1"/>
  <c r="K734" i="9" a="1"/>
  <c r="K734" i="9" s="1"/>
  <c r="I734" i="9" a="1"/>
  <c r="I734" i="9" s="1"/>
  <c r="G611" i="8" s="1"/>
  <c r="J734" i="9" a="1"/>
  <c r="J734" i="9" s="1"/>
  <c r="H611" i="8" s="1"/>
  <c r="M127" i="9" a="1"/>
  <c r="M127" i="9" s="1"/>
  <c r="K124" i="8" s="1"/>
  <c r="M228" i="9" a="1"/>
  <c r="M228" i="9" s="1"/>
  <c r="K205" i="8" s="1"/>
  <c r="M329" i="9" a="1"/>
  <c r="M329" i="9" s="1"/>
  <c r="M430" i="9" a="1"/>
  <c r="M430" i="9" s="1"/>
  <c r="M531" i="9" a="1"/>
  <c r="M531" i="9" s="1"/>
  <c r="M632" i="9" a="1"/>
  <c r="M632" i="9" s="1"/>
  <c r="K129" i="9" a="1"/>
  <c r="K129" i="9" s="1"/>
  <c r="I126" i="8" s="1"/>
  <c r="K230" i="9" a="1"/>
  <c r="K230" i="9" s="1"/>
  <c r="I207" i="8" s="1"/>
  <c r="K331" i="9" a="1"/>
  <c r="K331" i="9" s="1"/>
  <c r="I288" i="8" s="1"/>
  <c r="K432" i="9" a="1"/>
  <c r="K432" i="9" s="1"/>
  <c r="T120" i="9" a="1"/>
  <c r="T120" i="9" s="1"/>
  <c r="T221" i="9" a="1"/>
  <c r="T221" i="9" s="1"/>
  <c r="T322" i="9" a="1"/>
  <c r="T322" i="9" s="1"/>
  <c r="T423" i="9" a="1"/>
  <c r="T423" i="9" s="1"/>
  <c r="T625" i="9" a="1"/>
  <c r="T625" i="9" s="1"/>
  <c r="T726" i="9" a="1"/>
  <c r="T726" i="9" s="1"/>
  <c r="T827" i="9" a="1"/>
  <c r="T827" i="9" s="1"/>
  <c r="A435" i="9"/>
  <c r="I131" i="9" a="1"/>
  <c r="I131" i="9" s="1"/>
  <c r="G128" i="8" s="1"/>
  <c r="I232" i="9" a="1"/>
  <c r="I232" i="9" s="1"/>
  <c r="E209" i="8" s="1"/>
  <c r="V118" i="9" a="1"/>
  <c r="V118" i="9" s="1"/>
  <c r="V219" i="9" a="1"/>
  <c r="V219" i="9" s="1"/>
  <c r="V320" i="9" a="1"/>
  <c r="V320" i="9" s="1"/>
  <c r="V421" i="9" a="1"/>
  <c r="V421" i="9" s="1"/>
  <c r="V623" i="9" a="1"/>
  <c r="V623" i="9" s="1"/>
  <c r="V724" i="9" a="1"/>
  <c r="V724" i="9" s="1"/>
  <c r="V825" i="9" a="1"/>
  <c r="V825" i="9" s="1"/>
  <c r="K533" i="9" a="1"/>
  <c r="K533" i="9" s="1"/>
  <c r="A535" i="9"/>
  <c r="I434" i="9" a="1"/>
  <c r="I434" i="9" s="1"/>
  <c r="E371" i="8" s="1"/>
  <c r="O125" i="9" a="1"/>
  <c r="O125" i="9" s="1"/>
  <c r="M122" i="8" s="1"/>
  <c r="O226" i="9" a="1"/>
  <c r="O226" i="9" s="1"/>
  <c r="M202" i="8" s="1"/>
  <c r="O327" i="9" a="1"/>
  <c r="O327" i="9" s="1"/>
  <c r="M281" i="8" s="1"/>
  <c r="O428" i="9" a="1"/>
  <c r="O428" i="9" s="1"/>
  <c r="M365" i="8" s="1"/>
  <c r="O529" i="9" a="1"/>
  <c r="O529" i="9" s="1"/>
  <c r="O630" i="9" a="1"/>
  <c r="O630" i="9" s="1"/>
  <c r="M525" i="8" s="1"/>
  <c r="O731" i="9" a="1"/>
  <c r="O731" i="9" s="1"/>
  <c r="M608" i="8" s="1"/>
  <c r="O832" i="9" a="1"/>
  <c r="O832" i="9" s="1"/>
  <c r="M687" i="8" s="1"/>
  <c r="W117" i="9" a="1"/>
  <c r="W117" i="9" s="1"/>
  <c r="W218" i="9" a="1"/>
  <c r="W218" i="9" s="1"/>
  <c r="W319" i="9" a="1"/>
  <c r="W319" i="9" s="1"/>
  <c r="W420" i="9" a="1"/>
  <c r="W420" i="9" s="1"/>
  <c r="W622" i="9" a="1"/>
  <c r="W622" i="9" s="1"/>
  <c r="W723" i="9" a="1"/>
  <c r="W723" i="9" s="1"/>
  <c r="W824" i="9" a="1"/>
  <c r="W824" i="9" s="1"/>
  <c r="M733" i="9" a="1"/>
  <c r="M733" i="9" s="1"/>
  <c r="K610" i="8" s="1"/>
  <c r="I333" i="9" a="1"/>
  <c r="I333" i="9" s="1"/>
  <c r="F290" i="8" s="1"/>
  <c r="N126" i="9" a="1"/>
  <c r="N126" i="9" s="1"/>
  <c r="L123" i="8" s="1"/>
  <c r="N227" i="9" a="1"/>
  <c r="N227" i="9" s="1"/>
  <c r="N328" i="9" a="1"/>
  <c r="N328" i="9" s="1"/>
  <c r="L285" i="8" s="1"/>
  <c r="N429" i="9" a="1"/>
  <c r="N429" i="9" s="1"/>
  <c r="L366" i="8" s="1"/>
  <c r="N530" i="9" a="1"/>
  <c r="N530" i="9" s="1"/>
  <c r="N631" i="9" a="1"/>
  <c r="N631" i="9" s="1"/>
  <c r="N732" i="9" a="1"/>
  <c r="N732" i="9" s="1"/>
  <c r="L609" i="8" s="1"/>
  <c r="J130" i="9" a="1"/>
  <c r="J130" i="9" s="1"/>
  <c r="J231" i="9" a="1"/>
  <c r="J231" i="9" s="1"/>
  <c r="H208" i="8" s="1"/>
  <c r="J332" i="9" a="1"/>
  <c r="J332" i="9" s="1"/>
  <c r="P124" i="9" a="1"/>
  <c r="P124" i="9" s="1"/>
  <c r="N117" i="8" s="1"/>
  <c r="P225" i="9" a="1"/>
  <c r="P225" i="9" s="1"/>
  <c r="N198" i="8" s="1"/>
  <c r="P326" i="9" a="1"/>
  <c r="P326" i="9" s="1"/>
  <c r="N279" i="8" s="1"/>
  <c r="P427" i="9" a="1"/>
  <c r="P427" i="9" s="1"/>
  <c r="N358" i="8" s="1"/>
  <c r="P629" i="9" a="1"/>
  <c r="P629" i="9" s="1"/>
  <c r="N523" i="8" s="1"/>
  <c r="P730" i="9" a="1"/>
  <c r="P730" i="9" s="1"/>
  <c r="N604" i="8" s="1"/>
  <c r="P831" i="9" a="1"/>
  <c r="P831" i="9" s="1"/>
  <c r="N685" i="8" s="1"/>
  <c r="Y216" i="9" a="1"/>
  <c r="Y216" i="9" s="1"/>
  <c r="Y317" i="9" a="1"/>
  <c r="Y317" i="9" s="1"/>
  <c r="Y418" i="9" a="1"/>
  <c r="Y418" i="9" s="1"/>
  <c r="Y519" i="9" a="1"/>
  <c r="Y519" i="9" s="1"/>
  <c r="Y620" i="9" a="1"/>
  <c r="Y620" i="9" s="1"/>
  <c r="Y721" i="9" a="1"/>
  <c r="Y721" i="9" s="1"/>
  <c r="Y822" i="9" a="1"/>
  <c r="Y822" i="9" s="1"/>
  <c r="A735" i="9"/>
  <c r="I634" i="9" a="1"/>
  <c r="I634" i="9" s="1"/>
  <c r="G531" i="8" s="1"/>
  <c r="K634" i="9" a="1"/>
  <c r="K634" i="9" s="1"/>
  <c r="I531" i="8" s="1"/>
  <c r="J634" i="9" a="1"/>
  <c r="J634" i="9" s="1"/>
  <c r="H531" i="8" s="1"/>
  <c r="Q123" i="9" a="1"/>
  <c r="Q123" i="9" s="1"/>
  <c r="O112" i="8" s="1"/>
  <c r="Q224" i="9" a="1"/>
  <c r="Q224" i="9" s="1"/>
  <c r="Q325" i="9" a="1"/>
  <c r="Q325" i="9" s="1"/>
  <c r="O275" i="8" s="1"/>
  <c r="Q426" i="9" a="1"/>
  <c r="Q426" i="9" s="1"/>
  <c r="O356" i="8" s="1"/>
  <c r="Q628" i="9" a="1"/>
  <c r="Q628" i="9" s="1"/>
  <c r="O516" i="8" s="1"/>
  <c r="Q729" i="9" a="1"/>
  <c r="Q729" i="9" s="1"/>
  <c r="O600" i="8" s="1"/>
  <c r="Q830" i="9" a="1"/>
  <c r="Q830" i="9" s="1"/>
  <c r="X116" i="9" a="1"/>
  <c r="X116" i="9" s="1"/>
  <c r="X217" i="9" a="1"/>
  <c r="X217" i="9" s="1"/>
  <c r="X318" i="9" a="1"/>
  <c r="X318" i="9" s="1"/>
  <c r="X419" i="9" a="1"/>
  <c r="X419" i="9" s="1"/>
  <c r="X520" i="9" a="1"/>
  <c r="X520" i="9" s="1"/>
  <c r="X621" i="9" a="1"/>
  <c r="X621" i="9" s="1"/>
  <c r="X722" i="9" a="1"/>
  <c r="X722" i="9" s="1"/>
  <c r="X823" i="9" a="1"/>
  <c r="X823" i="9" s="1"/>
  <c r="N833" i="9" a="1"/>
  <c r="N833" i="9" s="1"/>
  <c r="U119" i="9" a="1"/>
  <c r="U119" i="9" s="1"/>
  <c r="U220" i="9" a="1"/>
  <c r="U220" i="9" s="1"/>
  <c r="U321" i="9" a="1"/>
  <c r="U321" i="9" s="1"/>
  <c r="U422" i="9" a="1"/>
  <c r="U422" i="9" s="1"/>
  <c r="U624" i="9" a="1"/>
  <c r="U624" i="9" s="1"/>
  <c r="U725" i="9" a="1"/>
  <c r="U725" i="9" s="1"/>
  <c r="U826" i="9" a="1"/>
  <c r="U826" i="9" s="1"/>
  <c r="R122" i="9" a="1"/>
  <c r="R122" i="9" s="1"/>
  <c r="R223" i="9" a="1"/>
  <c r="R223" i="9" s="1"/>
  <c r="P190" i="8" s="1"/>
  <c r="R324" i="9" a="1"/>
  <c r="R324" i="9" s="1"/>
  <c r="P270" i="8" s="1"/>
  <c r="R425" i="9" a="1"/>
  <c r="R425" i="9" s="1"/>
  <c r="P353" i="8" s="1"/>
  <c r="R627" i="9" a="1"/>
  <c r="R627" i="9" s="1"/>
  <c r="P513" i="8" s="1"/>
  <c r="R728" i="9" a="1"/>
  <c r="R728" i="9" s="1"/>
  <c r="P595" i="8" s="1"/>
  <c r="R829" i="9" a="1"/>
  <c r="R829" i="9" s="1"/>
  <c r="A335" i="9"/>
  <c r="I834" i="9" a="1"/>
  <c r="I834" i="9" s="1"/>
  <c r="G691" i="8" s="1"/>
  <c r="J834" i="9" a="1"/>
  <c r="J834" i="9" s="1"/>
  <c r="L834" i="9" a="1"/>
  <c r="L834" i="9" s="1"/>
  <c r="K834" i="9" a="1"/>
  <c r="K834" i="9" s="1"/>
  <c r="I691" i="8" s="1"/>
  <c r="M834" i="9" a="1"/>
  <c r="M834" i="9" s="1"/>
  <c r="K691" i="8" s="1"/>
  <c r="A635" i="9"/>
  <c r="J534" i="9" a="1"/>
  <c r="J534" i="9" s="1"/>
  <c r="I534" i="9" a="1"/>
  <c r="I534" i="9" s="1"/>
  <c r="D451" i="8" s="1"/>
  <c r="E844" i="9"/>
  <c r="E743" i="9"/>
  <c r="E643" i="9"/>
  <c r="E541" i="9"/>
  <c r="E441" i="9"/>
  <c r="E339" i="9"/>
  <c r="E239" i="9"/>
  <c r="Y115" i="9" a="1"/>
  <c r="Y115" i="9" s="1"/>
  <c r="Z14" i="9"/>
  <c r="Y15" i="9"/>
  <c r="X16" i="9"/>
  <c r="W17" i="9"/>
  <c r="V18" i="9"/>
  <c r="U19" i="9"/>
  <c r="T20" i="9"/>
  <c r="S21" i="9"/>
  <c r="R22" i="9"/>
  <c r="P32" i="8" s="1"/>
  <c r="P24" i="9"/>
  <c r="N38" i="8" s="1"/>
  <c r="Q23" i="9"/>
  <c r="O25" i="9"/>
  <c r="I31" i="9"/>
  <c r="F48" i="8" s="1"/>
  <c r="N26" i="9"/>
  <c r="K29" i="9"/>
  <c r="I46" i="8" s="1"/>
  <c r="D86" i="9"/>
  <c r="D187" i="9" s="1"/>
  <c r="D288" i="9" s="1"/>
  <c r="D389" i="9" s="1"/>
  <c r="D490" i="9" s="1"/>
  <c r="D591" i="9" s="1"/>
  <c r="D692" i="9" s="1"/>
  <c r="D793" i="9" s="1"/>
  <c r="D894" i="9" s="1"/>
  <c r="L28" i="9"/>
  <c r="A34" i="9"/>
  <c r="A134" i="9"/>
  <c r="A235" i="9" s="1"/>
  <c r="M27" i="9"/>
  <c r="K44" i="8" s="1"/>
  <c r="J30" i="9"/>
  <c r="BI1" i="9"/>
  <c r="AA4" i="9"/>
  <c r="AB3" i="9" a="1"/>
  <c r="AB3" i="9" s="1"/>
  <c r="B28" i="5" l="1"/>
  <c r="AE2" i="9" a="1"/>
  <c r="AE2" i="9" s="1"/>
  <c r="M203" i="8"/>
  <c r="M120" i="8"/>
  <c r="F691" i="8"/>
  <c r="E611" i="8"/>
  <c r="D290" i="8"/>
  <c r="D48" i="8"/>
  <c r="M526" i="8"/>
  <c r="P30" i="8"/>
  <c r="M689" i="8"/>
  <c r="P512" i="8"/>
  <c r="N602" i="8"/>
  <c r="N115" i="8"/>
  <c r="M364" i="8"/>
  <c r="O357" i="8"/>
  <c r="M524" i="8"/>
  <c r="M688" i="8"/>
  <c r="P189" i="8"/>
  <c r="K448" i="8"/>
  <c r="L447" i="8"/>
  <c r="P350" i="8"/>
  <c r="M362" i="8"/>
  <c r="O111" i="8"/>
  <c r="N278" i="8"/>
  <c r="O194" i="8"/>
  <c r="M119" i="8"/>
  <c r="O276" i="8"/>
  <c r="F451" i="8"/>
  <c r="M605" i="8"/>
  <c r="P351" i="8"/>
  <c r="N359" i="8"/>
  <c r="O273" i="8"/>
  <c r="E451" i="8"/>
  <c r="J45" i="8"/>
  <c r="I450" i="8"/>
  <c r="M527" i="8"/>
  <c r="M607" i="8"/>
  <c r="N522" i="8"/>
  <c r="G290" i="8"/>
  <c r="P188" i="8"/>
  <c r="D371" i="8"/>
  <c r="P269" i="8"/>
  <c r="I611" i="8"/>
  <c r="D611" i="8"/>
  <c r="L690" i="8"/>
  <c r="P31" i="8"/>
  <c r="O193" i="8"/>
  <c r="D209" i="8"/>
  <c r="N39" i="8"/>
  <c r="D691" i="8"/>
  <c r="P272" i="8"/>
  <c r="E290" i="8"/>
  <c r="K367" i="8"/>
  <c r="G371" i="8"/>
  <c r="P271" i="8"/>
  <c r="H289" i="8"/>
  <c r="N197" i="8"/>
  <c r="K529" i="8"/>
  <c r="E48" i="8"/>
  <c r="F611" i="8"/>
  <c r="E128" i="8"/>
  <c r="P33" i="8"/>
  <c r="O195" i="8"/>
  <c r="F209" i="8"/>
  <c r="O34" i="8"/>
  <c r="N41" i="8"/>
  <c r="M284" i="8"/>
  <c r="P107" i="8"/>
  <c r="F371" i="8"/>
  <c r="D128" i="8"/>
  <c r="O192" i="8"/>
  <c r="O35" i="8"/>
  <c r="G451" i="8"/>
  <c r="P594" i="8"/>
  <c r="N118" i="8"/>
  <c r="D531" i="8"/>
  <c r="K286" i="8"/>
  <c r="N196" i="8"/>
  <c r="I369" i="8"/>
  <c r="L528" i="8"/>
  <c r="F128" i="8"/>
  <c r="G209" i="8"/>
  <c r="O37" i="8"/>
  <c r="H691" i="8"/>
  <c r="N40" i="8"/>
  <c r="M283" i="8"/>
  <c r="P110" i="8"/>
  <c r="J691" i="8"/>
  <c r="O598" i="8"/>
  <c r="H451" i="8"/>
  <c r="L43" i="8"/>
  <c r="E531" i="8"/>
  <c r="N199" i="8"/>
  <c r="G48" i="8"/>
  <c r="O114" i="8"/>
  <c r="N277" i="8"/>
  <c r="N361" i="8"/>
  <c r="O36" i="8"/>
  <c r="H127" i="8"/>
  <c r="M201" i="8"/>
  <c r="H47" i="8"/>
  <c r="O355" i="8"/>
  <c r="M282" i="8"/>
  <c r="P109" i="8"/>
  <c r="M734" i="9" a="1"/>
  <c r="M734" i="9" s="1"/>
  <c r="K611" i="8" s="1"/>
  <c r="J434" i="9" a="1"/>
  <c r="J434" i="9" s="1"/>
  <c r="H371" i="8" s="1"/>
  <c r="M606" i="8"/>
  <c r="M686" i="8"/>
  <c r="P191" i="8"/>
  <c r="N116" i="8"/>
  <c r="F531" i="8"/>
  <c r="P352" i="8"/>
  <c r="M363" i="8"/>
  <c r="O113" i="8"/>
  <c r="N280" i="8"/>
  <c r="N360" i="8"/>
  <c r="M121" i="8"/>
  <c r="L204" i="8"/>
  <c r="O274" i="8"/>
  <c r="M200" i="8"/>
  <c r="E691" i="8"/>
  <c r="O354" i="8"/>
  <c r="M42" i="8"/>
  <c r="P108" i="8"/>
  <c r="N601" i="8"/>
  <c r="O519" i="8"/>
  <c r="O597" i="8"/>
  <c r="P515" i="8"/>
  <c r="P593" i="8"/>
  <c r="N521" i="8"/>
  <c r="O518" i="8"/>
  <c r="P514" i="8"/>
  <c r="P596" i="8"/>
  <c r="N520" i="8"/>
  <c r="O517" i="8"/>
  <c r="O680" i="8"/>
  <c r="O679" i="8"/>
  <c r="P677" i="8"/>
  <c r="N684" i="8"/>
  <c r="O678" i="8"/>
  <c r="P676" i="8"/>
  <c r="N683" i="8"/>
  <c r="O681" i="8"/>
  <c r="P675" i="8"/>
  <c r="N603" i="8"/>
  <c r="N682" i="8"/>
  <c r="O599" i="8"/>
  <c r="P674" i="8"/>
  <c r="R123" i="9" a="1"/>
  <c r="R123" i="9" s="1"/>
  <c r="R224" i="9" a="1"/>
  <c r="R224" i="9" s="1"/>
  <c r="P195" i="8" s="1"/>
  <c r="R325" i="9" a="1"/>
  <c r="R325" i="9" s="1"/>
  <c r="P275" i="8" s="1"/>
  <c r="R426" i="9" a="1"/>
  <c r="R426" i="9" s="1"/>
  <c r="P357" i="8" s="1"/>
  <c r="R628" i="9" a="1"/>
  <c r="R628" i="9" s="1"/>
  <c r="P516" i="8" s="1"/>
  <c r="R729" i="9" a="1"/>
  <c r="R729" i="9" s="1"/>
  <c r="P598" i="8" s="1"/>
  <c r="R830" i="9" a="1"/>
  <c r="R830" i="9" s="1"/>
  <c r="P678" i="8" s="1"/>
  <c r="I835" i="9" a="1"/>
  <c r="I835" i="9" s="1"/>
  <c r="F692" i="8" s="1"/>
  <c r="J835" i="9" a="1"/>
  <c r="J835" i="9" s="1"/>
  <c r="L835" i="9" a="1"/>
  <c r="L835" i="9" s="1"/>
  <c r="M835" i="9" a="1"/>
  <c r="M835" i="9" s="1"/>
  <c r="K835" i="9" a="1"/>
  <c r="K835" i="9" s="1"/>
  <c r="S122" i="9" a="1"/>
  <c r="S122" i="9" s="1"/>
  <c r="S223" i="9" a="1"/>
  <c r="S223" i="9" s="1"/>
  <c r="S324" i="9" a="1"/>
  <c r="S324" i="9" s="1"/>
  <c r="S425" i="9" a="1"/>
  <c r="S425" i="9" s="1"/>
  <c r="S627" i="9" a="1"/>
  <c r="S627" i="9" s="1"/>
  <c r="S728" i="9" a="1"/>
  <c r="S728" i="9" s="1"/>
  <c r="S829" i="9" a="1"/>
  <c r="S829" i="9" s="1"/>
  <c r="A736" i="9"/>
  <c r="J635" i="9" a="1"/>
  <c r="J635" i="9" s="1"/>
  <c r="H532" i="8" s="1"/>
  <c r="K635" i="9" a="1"/>
  <c r="K635" i="9" s="1"/>
  <c r="I532" i="8" s="1"/>
  <c r="I635" i="9" a="1"/>
  <c r="I635" i="9" s="1"/>
  <c r="A536" i="9"/>
  <c r="I435" i="9" a="1"/>
  <c r="I435" i="9" s="1"/>
  <c r="G372" i="8" s="1"/>
  <c r="N127" i="9" a="1"/>
  <c r="N127" i="9" s="1"/>
  <c r="N228" i="9" a="1"/>
  <c r="N228" i="9" s="1"/>
  <c r="N329" i="9" a="1"/>
  <c r="N329" i="9" s="1"/>
  <c r="N430" i="9" a="1"/>
  <c r="N430" i="9" s="1"/>
  <c r="L367" i="8" s="1"/>
  <c r="N531" i="9" a="1"/>
  <c r="N531" i="9" s="1"/>
  <c r="N632" i="9" a="1"/>
  <c r="N632" i="9" s="1"/>
  <c r="L529" i="8" s="1"/>
  <c r="N733" i="9" a="1"/>
  <c r="N733" i="9" s="1"/>
  <c r="U120" i="9" a="1"/>
  <c r="U120" i="9" s="1"/>
  <c r="U221" i="9" a="1"/>
  <c r="U221" i="9" s="1"/>
  <c r="U322" i="9" a="1"/>
  <c r="U322" i="9" s="1"/>
  <c r="U423" i="9" a="1"/>
  <c r="U423" i="9" s="1"/>
  <c r="U625" i="9" a="1"/>
  <c r="U625" i="9" s="1"/>
  <c r="U726" i="9" a="1"/>
  <c r="U726" i="9" s="1"/>
  <c r="U827" i="9" a="1"/>
  <c r="U827" i="9" s="1"/>
  <c r="N834" i="9" a="1"/>
  <c r="N834" i="9" s="1"/>
  <c r="L691" i="8" s="1"/>
  <c r="A636" i="9"/>
  <c r="I535" i="9" a="1"/>
  <c r="I535" i="9" s="1"/>
  <c r="D452" i="8" s="1"/>
  <c r="J535" i="9" a="1"/>
  <c r="J535" i="9" s="1"/>
  <c r="H452" i="8" s="1"/>
  <c r="K130" i="9" a="1"/>
  <c r="K130" i="9" s="1"/>
  <c r="I127" i="8" s="1"/>
  <c r="K231" i="9" a="1"/>
  <c r="K231" i="9" s="1"/>
  <c r="K332" i="9" a="1"/>
  <c r="K332" i="9" s="1"/>
  <c r="K433" i="9" a="1"/>
  <c r="K433" i="9" s="1"/>
  <c r="J131" i="9" a="1"/>
  <c r="J131" i="9" s="1"/>
  <c r="J232" i="9" a="1"/>
  <c r="J232" i="9" s="1"/>
  <c r="J333" i="9" a="1"/>
  <c r="J333" i="9" s="1"/>
  <c r="H290" i="8" s="1"/>
  <c r="I132" i="9" a="1"/>
  <c r="I132" i="9" s="1"/>
  <c r="G129" i="8" s="1"/>
  <c r="I233" i="9" a="1"/>
  <c r="I233" i="9" s="1"/>
  <c r="G210" i="8" s="1"/>
  <c r="V119" i="9" a="1"/>
  <c r="V119" i="9" s="1"/>
  <c r="V220" i="9" a="1"/>
  <c r="V220" i="9" s="1"/>
  <c r="V321" i="9" a="1"/>
  <c r="V321" i="9" s="1"/>
  <c r="V422" i="9" a="1"/>
  <c r="V422" i="9" s="1"/>
  <c r="V624" i="9" a="1"/>
  <c r="V624" i="9" s="1"/>
  <c r="V725" i="9" a="1"/>
  <c r="V725" i="9" s="1"/>
  <c r="V826" i="9" a="1"/>
  <c r="V826" i="9" s="1"/>
  <c r="L129" i="9" a="1"/>
  <c r="L129" i="9" s="1"/>
  <c r="L230" i="9" a="1"/>
  <c r="L230" i="9" s="1"/>
  <c r="L331" i="9" a="1"/>
  <c r="L331" i="9" s="1"/>
  <c r="L432" i="9" a="1"/>
  <c r="L432" i="9" s="1"/>
  <c r="L533" i="9" a="1"/>
  <c r="L533" i="9" s="1"/>
  <c r="M128" i="9" a="1"/>
  <c r="M128" i="9" s="1"/>
  <c r="M229" i="9" a="1"/>
  <c r="M229" i="9" s="1"/>
  <c r="K206" i="8" s="1"/>
  <c r="M330" i="9" a="1"/>
  <c r="M330" i="9" s="1"/>
  <c r="K287" i="8" s="1"/>
  <c r="M431" i="9" a="1"/>
  <c r="M431" i="9" s="1"/>
  <c r="K368" i="8" s="1"/>
  <c r="M532" i="9" a="1"/>
  <c r="M532" i="9" s="1"/>
  <c r="M633" i="9" a="1"/>
  <c r="M633" i="9" s="1"/>
  <c r="O126" i="9" a="1"/>
  <c r="O126" i="9" s="1"/>
  <c r="O227" i="9" a="1"/>
  <c r="O227" i="9" s="1"/>
  <c r="M204" i="8" s="1"/>
  <c r="O328" i="9" a="1"/>
  <c r="O328" i="9" s="1"/>
  <c r="O429" i="9" a="1"/>
  <c r="O429" i="9" s="1"/>
  <c r="M366" i="8" s="1"/>
  <c r="O530" i="9" a="1"/>
  <c r="O530" i="9" s="1"/>
  <c r="M447" i="8" s="1"/>
  <c r="O631" i="9" a="1"/>
  <c r="O631" i="9" s="1"/>
  <c r="O732" i="9" a="1"/>
  <c r="O732" i="9" s="1"/>
  <c r="M609" i="8" s="1"/>
  <c r="O833" i="9" a="1"/>
  <c r="O833" i="9" s="1"/>
  <c r="W118" i="9" a="1"/>
  <c r="W118" i="9" s="1"/>
  <c r="W219" i="9" a="1"/>
  <c r="W219" i="9" s="1"/>
  <c r="W320" i="9" a="1"/>
  <c r="W320" i="9" s="1"/>
  <c r="W421" i="9" a="1"/>
  <c r="W421" i="9" s="1"/>
  <c r="W623" i="9" a="1"/>
  <c r="W623" i="9" s="1"/>
  <c r="W724" i="9" a="1"/>
  <c r="W724" i="9" s="1"/>
  <c r="W825" i="9" a="1"/>
  <c r="W825" i="9" s="1"/>
  <c r="A836" i="9"/>
  <c r="J735" i="9" a="1"/>
  <c r="J735" i="9" s="1"/>
  <c r="I735" i="9" a="1"/>
  <c r="I735" i="9" s="1"/>
  <c r="E612" i="8" s="1"/>
  <c r="L735" i="9" a="1"/>
  <c r="L735" i="9" s="1"/>
  <c r="K735" i="9" a="1"/>
  <c r="K735" i="9" s="1"/>
  <c r="I612" i="8" s="1"/>
  <c r="I334" i="9" a="1"/>
  <c r="I334" i="9" s="1"/>
  <c r="G291" i="8" s="1"/>
  <c r="Z216" i="9" a="1"/>
  <c r="Z216" i="9" s="1"/>
  <c r="Z317" i="9" a="1"/>
  <c r="Z317" i="9" s="1"/>
  <c r="Z418" i="9" a="1"/>
  <c r="Z418" i="9" s="1"/>
  <c r="Z519" i="9" a="1"/>
  <c r="Z519" i="9" s="1"/>
  <c r="Z620" i="9" a="1"/>
  <c r="Z620" i="9" s="1"/>
  <c r="Z721" i="9" a="1"/>
  <c r="Z721" i="9" s="1"/>
  <c r="Z822" i="9" a="1"/>
  <c r="Z822" i="9" s="1"/>
  <c r="A336" i="9"/>
  <c r="Q124" i="9" a="1"/>
  <c r="Q124" i="9" s="1"/>
  <c r="O117" i="8" s="1"/>
  <c r="Q225" i="9" a="1"/>
  <c r="Q225" i="9" s="1"/>
  <c r="O197" i="8" s="1"/>
  <c r="Q326" i="9" a="1"/>
  <c r="Q326" i="9" s="1"/>
  <c r="O279" i="8" s="1"/>
  <c r="Q427" i="9" a="1"/>
  <c r="Q427" i="9" s="1"/>
  <c r="Q629" i="9" a="1"/>
  <c r="Q629" i="9" s="1"/>
  <c r="O520" i="8" s="1"/>
  <c r="Q730" i="9" a="1"/>
  <c r="Q730" i="9" s="1"/>
  <c r="Q831" i="9" a="1"/>
  <c r="Q831" i="9" s="1"/>
  <c r="O682" i="8" s="1"/>
  <c r="X117" i="9" a="1"/>
  <c r="X117" i="9" s="1"/>
  <c r="X218" i="9" a="1"/>
  <c r="X218" i="9" s="1"/>
  <c r="X319" i="9" a="1"/>
  <c r="X319" i="9" s="1"/>
  <c r="X420" i="9" a="1"/>
  <c r="X420" i="9" s="1"/>
  <c r="X622" i="9" a="1"/>
  <c r="X622" i="9" s="1"/>
  <c r="X723" i="9" a="1"/>
  <c r="X723" i="9" s="1"/>
  <c r="X824" i="9" a="1"/>
  <c r="X824" i="9" s="1"/>
  <c r="L634" i="9" a="1"/>
  <c r="L634" i="9" s="1"/>
  <c r="T121" i="9" a="1"/>
  <c r="T121" i="9" s="1"/>
  <c r="T222" i="9" a="1"/>
  <c r="T222" i="9" s="1"/>
  <c r="T323" i="9" a="1"/>
  <c r="T323" i="9" s="1"/>
  <c r="T424" i="9" a="1"/>
  <c r="T424" i="9" s="1"/>
  <c r="T626" i="9" a="1"/>
  <c r="T626" i="9" s="1"/>
  <c r="T727" i="9" a="1"/>
  <c r="T727" i="9" s="1"/>
  <c r="T828" i="9" a="1"/>
  <c r="T828" i="9" s="1"/>
  <c r="A436" i="9"/>
  <c r="P125" i="9" a="1"/>
  <c r="P125" i="9" s="1"/>
  <c r="N119" i="8" s="1"/>
  <c r="P226" i="9" a="1"/>
  <c r="P226" i="9" s="1"/>
  <c r="N202" i="8" s="1"/>
  <c r="P327" i="9" a="1"/>
  <c r="P327" i="9" s="1"/>
  <c r="N282" i="8" s="1"/>
  <c r="P428" i="9" a="1"/>
  <c r="P428" i="9" s="1"/>
  <c r="P529" i="9" a="1"/>
  <c r="P529" i="9" s="1"/>
  <c r="P630" i="9" a="1"/>
  <c r="P630" i="9" s="1"/>
  <c r="P731" i="9" a="1"/>
  <c r="P731" i="9" s="1"/>
  <c r="N605" i="8" s="1"/>
  <c r="P832" i="9" a="1"/>
  <c r="P832" i="9" s="1"/>
  <c r="N689" i="8" s="1"/>
  <c r="Y116" i="9" a="1"/>
  <c r="Y116" i="9" s="1"/>
  <c r="Y217" i="9" a="1"/>
  <c r="Y217" i="9" s="1"/>
  <c r="Y318" i="9" a="1"/>
  <c r="Y318" i="9" s="1"/>
  <c r="Y419" i="9" a="1"/>
  <c r="Y419" i="9" s="1"/>
  <c r="Y520" i="9" a="1"/>
  <c r="Y520" i="9" s="1"/>
  <c r="Y621" i="9" a="1"/>
  <c r="Y621" i="9" s="1"/>
  <c r="Y722" i="9" a="1"/>
  <c r="Y722" i="9" s="1"/>
  <c r="Y823" i="9" a="1"/>
  <c r="Y823" i="9" s="1"/>
  <c r="K534" i="9" a="1"/>
  <c r="K534" i="9" s="1"/>
  <c r="I451" i="8" s="1"/>
  <c r="E845" i="9"/>
  <c r="E744" i="9"/>
  <c r="E644" i="9"/>
  <c r="E542" i="9"/>
  <c r="E442" i="9"/>
  <c r="E340" i="9"/>
  <c r="E240" i="9"/>
  <c r="Z115" i="9" a="1"/>
  <c r="Z115" i="9" s="1"/>
  <c r="D87" i="9"/>
  <c r="D188" i="9" s="1"/>
  <c r="D289" i="9" s="1"/>
  <c r="D390" i="9" s="1"/>
  <c r="D491" i="9" s="1"/>
  <c r="D592" i="9" s="1"/>
  <c r="D693" i="9" s="1"/>
  <c r="D794" i="9" s="1"/>
  <c r="D895" i="9" s="1"/>
  <c r="K30" i="9"/>
  <c r="I47" i="8" s="1"/>
  <c r="M28" i="9"/>
  <c r="K45" i="8" s="1"/>
  <c r="A35" i="9"/>
  <c r="A135" i="9"/>
  <c r="A236" i="9" s="1"/>
  <c r="L29" i="9"/>
  <c r="J31" i="9"/>
  <c r="H48" i="8" s="1"/>
  <c r="AA14" i="9"/>
  <c r="Y16" i="9"/>
  <c r="X17" i="9"/>
  <c r="Z15" i="9"/>
  <c r="W18" i="9"/>
  <c r="V19" i="9"/>
  <c r="U20" i="9"/>
  <c r="T21" i="9"/>
  <c r="S22" i="9"/>
  <c r="R23" i="9"/>
  <c r="P34" i="8" s="1"/>
  <c r="P25" i="9"/>
  <c r="Q24" i="9"/>
  <c r="O26" i="9"/>
  <c r="M43" i="8" s="1"/>
  <c r="N27" i="9"/>
  <c r="I32" i="9"/>
  <c r="D88" i="9"/>
  <c r="D189" i="9" s="1"/>
  <c r="D290" i="9" s="1"/>
  <c r="D391" i="9" s="1"/>
  <c r="D492" i="9" s="1"/>
  <c r="D593" i="9" s="1"/>
  <c r="D694" i="9" s="1"/>
  <c r="D795" i="9" s="1"/>
  <c r="D896" i="9" s="1"/>
  <c r="BJ1" i="9"/>
  <c r="AB4" i="9"/>
  <c r="M29" i="9" s="1"/>
  <c r="AC3" i="9" a="1"/>
  <c r="AC3" i="9" s="1"/>
  <c r="B29" i="5" l="1"/>
  <c r="AF2" i="9" a="1"/>
  <c r="AF2" i="9" s="1"/>
  <c r="N687" i="8"/>
  <c r="N121" i="8"/>
  <c r="N281" i="8"/>
  <c r="E291" i="8"/>
  <c r="D612" i="8"/>
  <c r="E692" i="8"/>
  <c r="O277" i="8"/>
  <c r="N835" i="9" a="1"/>
  <c r="N835" i="9" s="1"/>
  <c r="L692" i="8" s="1"/>
  <c r="N686" i="8"/>
  <c r="O280" i="8"/>
  <c r="N120" i="8"/>
  <c r="F291" i="8"/>
  <c r="D49" i="8"/>
  <c r="L124" i="8"/>
  <c r="F372" i="8"/>
  <c r="P276" i="8"/>
  <c r="N284" i="8"/>
  <c r="P194" i="8"/>
  <c r="J450" i="8"/>
  <c r="N607" i="8"/>
  <c r="E49" i="8"/>
  <c r="H209" i="8"/>
  <c r="E452" i="8"/>
  <c r="P111" i="8"/>
  <c r="P36" i="8"/>
  <c r="N283" i="8"/>
  <c r="P193" i="8"/>
  <c r="M735" i="9" a="1"/>
  <c r="M735" i="9" s="1"/>
  <c r="K612" i="8" s="1"/>
  <c r="K46" i="8"/>
  <c r="J369" i="8"/>
  <c r="L635" i="9" a="1"/>
  <c r="L635" i="9" s="1"/>
  <c r="J532" i="8" s="1"/>
  <c r="N526" i="8"/>
  <c r="N606" i="8"/>
  <c r="P356" i="8"/>
  <c r="D129" i="8"/>
  <c r="H128" i="8"/>
  <c r="F49" i="8"/>
  <c r="L44" i="8"/>
  <c r="P114" i="8"/>
  <c r="P35" i="8"/>
  <c r="N365" i="8"/>
  <c r="O39" i="8"/>
  <c r="P192" i="8"/>
  <c r="O198" i="8"/>
  <c r="J531" i="8"/>
  <c r="P273" i="8"/>
  <c r="J288" i="8"/>
  <c r="N525" i="8"/>
  <c r="M690" i="8"/>
  <c r="P355" i="8"/>
  <c r="E129" i="8"/>
  <c r="H612" i="8"/>
  <c r="O360" i="8"/>
  <c r="G49" i="8"/>
  <c r="E532" i="8"/>
  <c r="F210" i="8"/>
  <c r="P113" i="8"/>
  <c r="N364" i="8"/>
  <c r="O38" i="8"/>
  <c r="J612" i="8"/>
  <c r="O118" i="8"/>
  <c r="H692" i="8"/>
  <c r="J207" i="8"/>
  <c r="N524" i="8"/>
  <c r="N608" i="8"/>
  <c r="P354" i="8"/>
  <c r="F129" i="8"/>
  <c r="I208" i="8"/>
  <c r="O361" i="8"/>
  <c r="F532" i="8"/>
  <c r="I370" i="8"/>
  <c r="N201" i="8"/>
  <c r="P112" i="8"/>
  <c r="P37" i="8"/>
  <c r="K530" i="8"/>
  <c r="N363" i="8"/>
  <c r="O41" i="8"/>
  <c r="K449" i="8"/>
  <c r="N42" i="8"/>
  <c r="O196" i="8"/>
  <c r="J126" i="8"/>
  <c r="N527" i="8"/>
  <c r="P518" i="8"/>
  <c r="F612" i="8"/>
  <c r="L610" i="8"/>
  <c r="M123" i="8"/>
  <c r="O359" i="8"/>
  <c r="K125" i="8"/>
  <c r="D532" i="8"/>
  <c r="M285" i="8"/>
  <c r="D210" i="8"/>
  <c r="N200" i="8"/>
  <c r="G692" i="8"/>
  <c r="D372" i="8"/>
  <c r="N362" i="8"/>
  <c r="O40" i="8"/>
  <c r="M528" i="8"/>
  <c r="O116" i="8"/>
  <c r="O199" i="8"/>
  <c r="K692" i="8"/>
  <c r="G452" i="8"/>
  <c r="J435" i="9" a="1"/>
  <c r="J435" i="9" s="1"/>
  <c r="H372" i="8" s="1"/>
  <c r="I335" i="9" a="1"/>
  <c r="I335" i="9" s="1"/>
  <c r="G292" i="8" s="1"/>
  <c r="O522" i="8"/>
  <c r="N688" i="8"/>
  <c r="P679" i="8"/>
  <c r="G612" i="8"/>
  <c r="O278" i="8"/>
  <c r="I692" i="8"/>
  <c r="N122" i="8"/>
  <c r="D291" i="8"/>
  <c r="O358" i="8"/>
  <c r="L286" i="8"/>
  <c r="I289" i="8"/>
  <c r="G532" i="8"/>
  <c r="F452" i="8"/>
  <c r="L205" i="8"/>
  <c r="E210" i="8"/>
  <c r="N203" i="8"/>
  <c r="D692" i="8"/>
  <c r="J46" i="8"/>
  <c r="E372" i="8"/>
  <c r="P274" i="8"/>
  <c r="L448" i="8"/>
  <c r="O115" i="8"/>
  <c r="J692" i="8"/>
  <c r="O521" i="8"/>
  <c r="P517" i="8"/>
  <c r="O685" i="8"/>
  <c r="O603" i="8"/>
  <c r="O523" i="8"/>
  <c r="P600" i="8"/>
  <c r="O602" i="8"/>
  <c r="P599" i="8"/>
  <c r="O601" i="8"/>
  <c r="O604" i="8"/>
  <c r="P597" i="8"/>
  <c r="P681" i="8"/>
  <c r="O684" i="8"/>
  <c r="P519" i="8"/>
  <c r="P680" i="8"/>
  <c r="O683" i="8"/>
  <c r="A437" i="9"/>
  <c r="Q125" i="9" a="1"/>
  <c r="Q125" i="9" s="1"/>
  <c r="O119" i="8" s="1"/>
  <c r="Q226" i="9" a="1"/>
  <c r="Q226" i="9" s="1"/>
  <c r="O203" i="8" s="1"/>
  <c r="Q327" i="9" a="1"/>
  <c r="Q327" i="9" s="1"/>
  <c r="O282" i="8" s="1"/>
  <c r="Q428" i="9" a="1"/>
  <c r="Q428" i="9" s="1"/>
  <c r="O362" i="8" s="1"/>
  <c r="Q529" i="9" a="1"/>
  <c r="Q529" i="9" s="1"/>
  <c r="Q630" i="9" a="1"/>
  <c r="Q630" i="9" s="1"/>
  <c r="O526" i="8" s="1"/>
  <c r="Q731" i="9" a="1"/>
  <c r="Q731" i="9" s="1"/>
  <c r="O608" i="8" s="1"/>
  <c r="Q832" i="9" a="1"/>
  <c r="Q832" i="9" s="1"/>
  <c r="O689" i="8" s="1"/>
  <c r="M130" i="9" a="1"/>
  <c r="M130" i="9" s="1"/>
  <c r="M231" i="9" a="1"/>
  <c r="M231" i="9" s="1"/>
  <c r="M332" i="9" a="1"/>
  <c r="M332" i="9" s="1"/>
  <c r="M433" i="9" a="1"/>
  <c r="M433" i="9" s="1"/>
  <c r="M534" i="9" a="1"/>
  <c r="M534" i="9" s="1"/>
  <c r="P126" i="9" a="1"/>
  <c r="P126" i="9" s="1"/>
  <c r="N123" i="8" s="1"/>
  <c r="P227" i="9" a="1"/>
  <c r="P227" i="9" s="1"/>
  <c r="N204" i="8" s="1"/>
  <c r="P328" i="9" a="1"/>
  <c r="P328" i="9" s="1"/>
  <c r="P429" i="9" a="1"/>
  <c r="P429" i="9" s="1"/>
  <c r="N366" i="8" s="1"/>
  <c r="P530" i="9" a="1"/>
  <c r="P530" i="9" s="1"/>
  <c r="P631" i="9" a="1"/>
  <c r="P631" i="9" s="1"/>
  <c r="N528" i="8" s="1"/>
  <c r="P732" i="9" a="1"/>
  <c r="P732" i="9" s="1"/>
  <c r="P833" i="9" a="1"/>
  <c r="P833" i="9" s="1"/>
  <c r="N690" i="8" s="1"/>
  <c r="X118" i="9" a="1"/>
  <c r="X118" i="9" s="1"/>
  <c r="X219" i="9" a="1"/>
  <c r="X219" i="9" s="1"/>
  <c r="X320" i="9" a="1"/>
  <c r="X320" i="9" s="1"/>
  <c r="X421" i="9" a="1"/>
  <c r="X421" i="9" s="1"/>
  <c r="X623" i="9" a="1"/>
  <c r="X623" i="9" s="1"/>
  <c r="X724" i="9" a="1"/>
  <c r="X724" i="9" s="1"/>
  <c r="X825" i="9" a="1"/>
  <c r="X825" i="9" s="1"/>
  <c r="K131" i="9" a="1"/>
  <c r="K131" i="9" s="1"/>
  <c r="I128" i="8" s="1"/>
  <c r="K232" i="9" a="1"/>
  <c r="K232" i="9" s="1"/>
  <c r="I209" i="8" s="1"/>
  <c r="K333" i="9" a="1"/>
  <c r="K333" i="9" s="1"/>
  <c r="I290" i="8" s="1"/>
  <c r="K434" i="9" a="1"/>
  <c r="K434" i="9" s="1"/>
  <c r="I371" i="8" s="1"/>
  <c r="A637" i="9"/>
  <c r="I536" i="9" a="1"/>
  <c r="I536" i="9" s="1"/>
  <c r="J536" i="9" a="1"/>
  <c r="J536" i="9" s="1"/>
  <c r="R124" i="9" a="1"/>
  <c r="R124" i="9" s="1"/>
  <c r="R225" i="9" a="1"/>
  <c r="R225" i="9" s="1"/>
  <c r="P196" i="8" s="1"/>
  <c r="R326" i="9" a="1"/>
  <c r="R326" i="9" s="1"/>
  <c r="P279" i="8" s="1"/>
  <c r="R427" i="9" a="1"/>
  <c r="R427" i="9" s="1"/>
  <c r="P360" i="8" s="1"/>
  <c r="R629" i="9" a="1"/>
  <c r="R629" i="9" s="1"/>
  <c r="P521" i="8" s="1"/>
  <c r="R730" i="9" a="1"/>
  <c r="R730" i="9" s="1"/>
  <c r="P601" i="8" s="1"/>
  <c r="R831" i="9" a="1"/>
  <c r="R831" i="9" s="1"/>
  <c r="P682" i="8" s="1"/>
  <c r="Y117" i="9" a="1"/>
  <c r="Y117" i="9" s="1"/>
  <c r="Y218" i="9" a="1"/>
  <c r="Y218" i="9" s="1"/>
  <c r="Y319" i="9" a="1"/>
  <c r="Y319" i="9" s="1"/>
  <c r="Y420" i="9" a="1"/>
  <c r="Y420" i="9" s="1"/>
  <c r="Y622" i="9" a="1"/>
  <c r="Y622" i="9" s="1"/>
  <c r="Y723" i="9" a="1"/>
  <c r="Y723" i="9" s="1"/>
  <c r="Y824" i="9" a="1"/>
  <c r="Y824" i="9" s="1"/>
  <c r="K535" i="9" a="1"/>
  <c r="K535" i="9" s="1"/>
  <c r="W119" i="9" a="1"/>
  <c r="W119" i="9" s="1"/>
  <c r="W220" i="9" a="1"/>
  <c r="W220" i="9" s="1"/>
  <c r="W321" i="9" a="1"/>
  <c r="W321" i="9" s="1"/>
  <c r="W422" i="9" a="1"/>
  <c r="W422" i="9" s="1"/>
  <c r="W624" i="9" a="1"/>
  <c r="W624" i="9" s="1"/>
  <c r="W725" i="9" a="1"/>
  <c r="W725" i="9" s="1"/>
  <c r="W826" i="9" a="1"/>
  <c r="W826" i="9" s="1"/>
  <c r="S123" i="9" a="1"/>
  <c r="S123" i="9" s="1"/>
  <c r="S224" i="9" a="1"/>
  <c r="S224" i="9" s="1"/>
  <c r="S325" i="9" a="1"/>
  <c r="S325" i="9" s="1"/>
  <c r="S426" i="9" a="1"/>
  <c r="S426" i="9" s="1"/>
  <c r="S628" i="9" a="1"/>
  <c r="S628" i="9" s="1"/>
  <c r="S729" i="9" a="1"/>
  <c r="S729" i="9" s="1"/>
  <c r="S830" i="9" a="1"/>
  <c r="S830" i="9" s="1"/>
  <c r="AA216" i="9" a="1"/>
  <c r="AA216" i="9" s="1"/>
  <c r="AA317" i="9" a="1"/>
  <c r="AA317" i="9" s="1"/>
  <c r="AA418" i="9" a="1"/>
  <c r="AA418" i="9" s="1"/>
  <c r="AA519" i="9" a="1"/>
  <c r="AA519" i="9" s="1"/>
  <c r="AA620" i="9" a="1"/>
  <c r="AA620" i="9" s="1"/>
  <c r="AA721" i="9" a="1"/>
  <c r="AA721" i="9" s="1"/>
  <c r="AA822" i="9" a="1"/>
  <c r="AA822" i="9" s="1"/>
  <c r="A737" i="9"/>
  <c r="J636" i="9" a="1"/>
  <c r="J636" i="9" s="1"/>
  <c r="I636" i="9" a="1"/>
  <c r="I636" i="9" s="1"/>
  <c r="E533" i="8" s="1"/>
  <c r="K636" i="9" a="1"/>
  <c r="K636" i="9" s="1"/>
  <c r="T122" i="9" a="1"/>
  <c r="T122" i="9" s="1"/>
  <c r="T223" i="9" a="1"/>
  <c r="T223" i="9" s="1"/>
  <c r="T324" i="9" a="1"/>
  <c r="T324" i="9" s="1"/>
  <c r="T425" i="9" a="1"/>
  <c r="T425" i="9" s="1"/>
  <c r="T627" i="9" a="1"/>
  <c r="T627" i="9" s="1"/>
  <c r="T728" i="9" a="1"/>
  <c r="T728" i="9" s="1"/>
  <c r="T829" i="9" a="1"/>
  <c r="T829" i="9" s="1"/>
  <c r="J132" i="9" a="1"/>
  <c r="J132" i="9" s="1"/>
  <c r="J233" i="9" a="1"/>
  <c r="J233" i="9" s="1"/>
  <c r="H210" i="8" s="1"/>
  <c r="J334" i="9" a="1"/>
  <c r="J334" i="9" s="1"/>
  <c r="H291" i="8" s="1"/>
  <c r="A537" i="9"/>
  <c r="I436" i="9" a="1"/>
  <c r="I436" i="9" s="1"/>
  <c r="E373" i="8" s="1"/>
  <c r="L836" i="9" a="1"/>
  <c r="L836" i="9" s="1"/>
  <c r="M836" i="9" a="1"/>
  <c r="M836" i="9" s="1"/>
  <c r="K693" i="8" s="1"/>
  <c r="J836" i="9" a="1"/>
  <c r="J836" i="9" s="1"/>
  <c r="I836" i="9" a="1"/>
  <c r="I836" i="9" s="1"/>
  <c r="K836" i="9" a="1"/>
  <c r="K836" i="9" s="1"/>
  <c r="I693" i="8" s="1"/>
  <c r="M635" i="9" a="1"/>
  <c r="M635" i="9" s="1"/>
  <c r="A837" i="9"/>
  <c r="K736" i="9" a="1"/>
  <c r="K736" i="9" s="1"/>
  <c r="I613" i="8" s="1"/>
  <c r="J736" i="9" a="1"/>
  <c r="J736" i="9" s="1"/>
  <c r="M736" i="9" a="1"/>
  <c r="M736" i="9" s="1"/>
  <c r="L736" i="9" a="1"/>
  <c r="L736" i="9" s="1"/>
  <c r="I736" i="9" a="1"/>
  <c r="I736" i="9" s="1"/>
  <c r="O127" i="9" a="1"/>
  <c r="O127" i="9" s="1"/>
  <c r="M124" i="8" s="1"/>
  <c r="O228" i="9" a="1"/>
  <c r="O228" i="9" s="1"/>
  <c r="M205" i="8" s="1"/>
  <c r="O329" i="9" a="1"/>
  <c r="O329" i="9" s="1"/>
  <c r="O430" i="9" a="1"/>
  <c r="O430" i="9" s="1"/>
  <c r="M367" i="8" s="1"/>
  <c r="O531" i="9" a="1"/>
  <c r="O531" i="9" s="1"/>
  <c r="M448" i="8" s="1"/>
  <c r="O632" i="9" a="1"/>
  <c r="O632" i="9" s="1"/>
  <c r="O733" i="9" a="1"/>
  <c r="O733" i="9" s="1"/>
  <c r="O834" i="9" a="1"/>
  <c r="O834" i="9" s="1"/>
  <c r="M129" i="9" a="1"/>
  <c r="M129" i="9" s="1"/>
  <c r="M230" i="9" a="1"/>
  <c r="M230" i="9" s="1"/>
  <c r="K208" i="8" s="1"/>
  <c r="M331" i="9" a="1"/>
  <c r="M331" i="9" s="1"/>
  <c r="M432" i="9" a="1"/>
  <c r="M432" i="9" s="1"/>
  <c r="K369" i="8" s="1"/>
  <c r="M533" i="9" a="1"/>
  <c r="M533" i="9" s="1"/>
  <c r="M634" i="9" a="1"/>
  <c r="M634" i="9" s="1"/>
  <c r="I133" i="9" a="1"/>
  <c r="I133" i="9" s="1"/>
  <c r="G130" i="8" s="1"/>
  <c r="I234" i="9" a="1"/>
  <c r="I234" i="9" s="1"/>
  <c r="G211" i="8" s="1"/>
  <c r="U121" i="9" a="1"/>
  <c r="U121" i="9" s="1"/>
  <c r="U222" i="9" a="1"/>
  <c r="U222" i="9" s="1"/>
  <c r="U323" i="9" a="1"/>
  <c r="U323" i="9" s="1"/>
  <c r="U424" i="9" a="1"/>
  <c r="U424" i="9" s="1"/>
  <c r="U626" i="9" a="1"/>
  <c r="U626" i="9" s="1"/>
  <c r="U727" i="9" a="1"/>
  <c r="U727" i="9" s="1"/>
  <c r="U828" i="9" a="1"/>
  <c r="U828" i="9" s="1"/>
  <c r="L130" i="9" a="1"/>
  <c r="L130" i="9" s="1"/>
  <c r="L231" i="9" a="1"/>
  <c r="L231" i="9" s="1"/>
  <c r="J208" i="8" s="1"/>
  <c r="L332" i="9" a="1"/>
  <c r="L332" i="9" s="1"/>
  <c r="J289" i="8" s="1"/>
  <c r="L433" i="9" a="1"/>
  <c r="L433" i="9" s="1"/>
  <c r="L534" i="9" a="1"/>
  <c r="L534" i="9" s="1"/>
  <c r="Z116" i="9" a="1"/>
  <c r="Z116" i="9" s="1"/>
  <c r="Z217" i="9" a="1"/>
  <c r="Z217" i="9" s="1"/>
  <c r="Z318" i="9" a="1"/>
  <c r="Z318" i="9" s="1"/>
  <c r="Z419" i="9" a="1"/>
  <c r="Z419" i="9" s="1"/>
  <c r="Z520" i="9" a="1"/>
  <c r="Z520" i="9" s="1"/>
  <c r="Z621" i="9" a="1"/>
  <c r="Z621" i="9" s="1"/>
  <c r="Z722" i="9" a="1"/>
  <c r="Z722" i="9" s="1"/>
  <c r="Z823" i="9" a="1"/>
  <c r="Z823" i="9" s="1"/>
  <c r="N128" i="9" a="1"/>
  <c r="N128" i="9" s="1"/>
  <c r="N229" i="9" a="1"/>
  <c r="N229" i="9" s="1"/>
  <c r="N330" i="9" a="1"/>
  <c r="N330" i="9" s="1"/>
  <c r="N431" i="9" a="1"/>
  <c r="N431" i="9" s="1"/>
  <c r="N532" i="9" a="1"/>
  <c r="N532" i="9" s="1"/>
  <c r="L449" i="8" s="1"/>
  <c r="N633" i="9" a="1"/>
  <c r="N633" i="9" s="1"/>
  <c r="L530" i="8" s="1"/>
  <c r="N734" i="9" a="1"/>
  <c r="N734" i="9" s="1"/>
  <c r="L611" i="8" s="1"/>
  <c r="V120" i="9" a="1"/>
  <c r="V120" i="9" s="1"/>
  <c r="V221" i="9" a="1"/>
  <c r="V221" i="9" s="1"/>
  <c r="V322" i="9" a="1"/>
  <c r="V322" i="9" s="1"/>
  <c r="V423" i="9" a="1"/>
  <c r="V423" i="9" s="1"/>
  <c r="V625" i="9" a="1"/>
  <c r="V625" i="9" s="1"/>
  <c r="V726" i="9" a="1"/>
  <c r="V726" i="9" s="1"/>
  <c r="V827" i="9" a="1"/>
  <c r="V827" i="9" s="1"/>
  <c r="A337" i="9"/>
  <c r="E846" i="9"/>
  <c r="E745" i="9"/>
  <c r="E645" i="9"/>
  <c r="E543" i="9"/>
  <c r="E443" i="9"/>
  <c r="E341" i="9"/>
  <c r="E241" i="9"/>
  <c r="AA115" i="9" a="1"/>
  <c r="AA115" i="9" s="1"/>
  <c r="J32" i="9"/>
  <c r="H49" i="8" s="1"/>
  <c r="AB14" i="9"/>
  <c r="AA15" i="9"/>
  <c r="Z16" i="9"/>
  <c r="Y17" i="9"/>
  <c r="X18" i="9"/>
  <c r="W19" i="9"/>
  <c r="U21" i="9"/>
  <c r="V20" i="9"/>
  <c r="T22" i="9"/>
  <c r="S23" i="9"/>
  <c r="R24" i="9"/>
  <c r="Q25" i="9"/>
  <c r="P26" i="9"/>
  <c r="O27" i="9"/>
  <c r="M44" i="8" s="1"/>
  <c r="I33" i="9"/>
  <c r="D50" i="8" s="1"/>
  <c r="L30" i="9"/>
  <c r="J47" i="8" s="1"/>
  <c r="N28" i="9"/>
  <c r="L45" i="8" s="1"/>
  <c r="A36" i="9"/>
  <c r="A136" i="9"/>
  <c r="A237" i="9" s="1"/>
  <c r="K31" i="9"/>
  <c r="D89" i="9"/>
  <c r="D190" i="9" s="1"/>
  <c r="D291" i="9" s="1"/>
  <c r="D392" i="9" s="1"/>
  <c r="D493" i="9" s="1"/>
  <c r="D594" i="9" s="1"/>
  <c r="D695" i="9" s="1"/>
  <c r="D796" i="9" s="1"/>
  <c r="D897" i="9" s="1"/>
  <c r="AC4" i="9"/>
  <c r="AD3" i="9" a="1"/>
  <c r="AD3" i="9" s="1"/>
  <c r="BK1" i="9"/>
  <c r="B30" i="5" l="1"/>
  <c r="AG2" i="9" a="1"/>
  <c r="AG2" i="9" s="1"/>
  <c r="K127" i="8"/>
  <c r="K532" i="8"/>
  <c r="K451" i="8"/>
  <c r="F292" i="8"/>
  <c r="K289" i="8"/>
  <c r="O606" i="8"/>
  <c r="K288" i="8"/>
  <c r="O605" i="8"/>
  <c r="O120" i="8"/>
  <c r="P278" i="8"/>
  <c r="O524" i="8"/>
  <c r="P358" i="8"/>
  <c r="O525" i="8"/>
  <c r="P359" i="8"/>
  <c r="F373" i="8"/>
  <c r="K207" i="8"/>
  <c r="D533" i="8"/>
  <c r="O364" i="8"/>
  <c r="F613" i="8"/>
  <c r="O527" i="8"/>
  <c r="P361" i="8"/>
  <c r="D130" i="8"/>
  <c r="O281" i="8"/>
  <c r="P277" i="8"/>
  <c r="O365" i="8"/>
  <c r="G613" i="8"/>
  <c r="G373" i="8"/>
  <c r="K536" i="9" a="1"/>
  <c r="K536" i="9" s="1"/>
  <c r="I453" i="8" s="1"/>
  <c r="G693" i="8"/>
  <c r="E130" i="8"/>
  <c r="P40" i="8"/>
  <c r="O284" i="8"/>
  <c r="P280" i="8"/>
  <c r="O363" i="8"/>
  <c r="H129" i="8"/>
  <c r="N447" i="8"/>
  <c r="D373" i="8"/>
  <c r="H533" i="8"/>
  <c r="J127" i="8"/>
  <c r="I452" i="8"/>
  <c r="K450" i="8"/>
  <c r="P39" i="8"/>
  <c r="O283" i="8"/>
  <c r="P115" i="8"/>
  <c r="P199" i="8"/>
  <c r="L125" i="8"/>
  <c r="L636" i="9" a="1"/>
  <c r="L636" i="9" s="1"/>
  <c r="J533" i="8" s="1"/>
  <c r="L287" i="8"/>
  <c r="M610" i="8"/>
  <c r="P38" i="8"/>
  <c r="N285" i="8"/>
  <c r="P118" i="8"/>
  <c r="J451" i="8"/>
  <c r="D453" i="8"/>
  <c r="P198" i="8"/>
  <c r="N836" i="9" a="1"/>
  <c r="N836" i="9" s="1"/>
  <c r="L693" i="8" s="1"/>
  <c r="K370" i="8"/>
  <c r="O688" i="8"/>
  <c r="L206" i="8"/>
  <c r="D292" i="8"/>
  <c r="M529" i="8"/>
  <c r="O202" i="8"/>
  <c r="P41" i="8"/>
  <c r="I48" i="8"/>
  <c r="D693" i="8"/>
  <c r="J370" i="8"/>
  <c r="P117" i="8"/>
  <c r="E453" i="8"/>
  <c r="P197" i="8"/>
  <c r="K126" i="8"/>
  <c r="E50" i="8"/>
  <c r="F211" i="8"/>
  <c r="J436" i="9" a="1"/>
  <c r="J436" i="9" s="1"/>
  <c r="H373" i="8" s="1"/>
  <c r="O607" i="8"/>
  <c r="O687" i="8"/>
  <c r="H453" i="8"/>
  <c r="E292" i="8"/>
  <c r="D211" i="8"/>
  <c r="O122" i="8"/>
  <c r="I533" i="8"/>
  <c r="O201" i="8"/>
  <c r="N609" i="8"/>
  <c r="G533" i="8"/>
  <c r="K531" i="8"/>
  <c r="N43" i="8"/>
  <c r="E693" i="8"/>
  <c r="K613" i="8"/>
  <c r="P116" i="8"/>
  <c r="D613" i="8"/>
  <c r="F453" i="8"/>
  <c r="M286" i="8"/>
  <c r="F50" i="8"/>
  <c r="O686" i="8"/>
  <c r="F130" i="8"/>
  <c r="E211" i="8"/>
  <c r="O121" i="8"/>
  <c r="L368" i="8"/>
  <c r="O200" i="8"/>
  <c r="F533" i="8"/>
  <c r="M691" i="8"/>
  <c r="F693" i="8"/>
  <c r="H613" i="8"/>
  <c r="O42" i="8"/>
  <c r="H693" i="8"/>
  <c r="E613" i="8"/>
  <c r="G453" i="8"/>
  <c r="J693" i="8"/>
  <c r="J613" i="8"/>
  <c r="G50" i="8"/>
  <c r="P684" i="8"/>
  <c r="P683" i="8"/>
  <c r="P604" i="8"/>
  <c r="P520" i="8"/>
  <c r="P603" i="8"/>
  <c r="P523" i="8"/>
  <c r="P602" i="8"/>
  <c r="P522" i="8"/>
  <c r="P685" i="8"/>
  <c r="V121" i="9" a="1"/>
  <c r="V121" i="9" s="1"/>
  <c r="V222" i="9" a="1"/>
  <c r="V222" i="9" s="1"/>
  <c r="V323" i="9" a="1"/>
  <c r="V323" i="9" s="1"/>
  <c r="V424" i="9" a="1"/>
  <c r="V424" i="9" s="1"/>
  <c r="V626" i="9" a="1"/>
  <c r="V626" i="9" s="1"/>
  <c r="V727" i="9" a="1"/>
  <c r="V727" i="9" s="1"/>
  <c r="V828" i="9" a="1"/>
  <c r="V828" i="9" s="1"/>
  <c r="U122" i="9" a="1"/>
  <c r="U122" i="9" s="1"/>
  <c r="U223" i="9" a="1"/>
  <c r="U223" i="9" s="1"/>
  <c r="U324" i="9" a="1"/>
  <c r="U324" i="9" s="1"/>
  <c r="U425" i="9" a="1"/>
  <c r="U425" i="9" s="1"/>
  <c r="U627" i="9" a="1"/>
  <c r="U627" i="9" s="1"/>
  <c r="U728" i="9" a="1"/>
  <c r="U728" i="9" s="1"/>
  <c r="U829" i="9" a="1"/>
  <c r="U829" i="9" s="1"/>
  <c r="I134" i="9" a="1"/>
  <c r="I134" i="9" s="1"/>
  <c r="I235" i="9" a="1"/>
  <c r="I235" i="9" s="1"/>
  <c r="D212" i="8" s="1"/>
  <c r="A438" i="9"/>
  <c r="O128" i="9" a="1"/>
  <c r="O128" i="9" s="1"/>
  <c r="O229" i="9" a="1"/>
  <c r="O229" i="9" s="1"/>
  <c r="O330" i="9" a="1"/>
  <c r="O330" i="9" s="1"/>
  <c r="M287" i="8" s="1"/>
  <c r="O431" i="9" a="1"/>
  <c r="O431" i="9" s="1"/>
  <c r="M368" i="8" s="1"/>
  <c r="O532" i="9" a="1"/>
  <c r="O532" i="9" s="1"/>
  <c r="O633" i="9" a="1"/>
  <c r="O633" i="9" s="1"/>
  <c r="M530" i="8" s="1"/>
  <c r="O734" i="9" a="1"/>
  <c r="O734" i="9" s="1"/>
  <c r="M611" i="8" s="1"/>
  <c r="O835" i="9" a="1"/>
  <c r="O835" i="9" s="1"/>
  <c r="W120" i="9" a="1"/>
  <c r="W120" i="9" s="1"/>
  <c r="W221" i="9" a="1"/>
  <c r="W221" i="9" s="1"/>
  <c r="W322" i="9" a="1"/>
  <c r="W322" i="9" s="1"/>
  <c r="W423" i="9" a="1"/>
  <c r="W423" i="9" s="1"/>
  <c r="W625" i="9" a="1"/>
  <c r="W625" i="9" s="1"/>
  <c r="W726" i="9" a="1"/>
  <c r="W726" i="9" s="1"/>
  <c r="W827" i="9" a="1"/>
  <c r="W827" i="9" s="1"/>
  <c r="A638" i="9"/>
  <c r="I537" i="9" a="1"/>
  <c r="I537" i="9" s="1"/>
  <c r="G454" i="8" s="1"/>
  <c r="J537" i="9" a="1"/>
  <c r="J537" i="9" s="1"/>
  <c r="A738" i="9"/>
  <c r="I637" i="9" a="1"/>
  <c r="I637" i="9" s="1"/>
  <c r="J637" i="9" a="1"/>
  <c r="J637" i="9" s="1"/>
  <c r="K637" i="9" a="1"/>
  <c r="K637" i="9" s="1"/>
  <c r="I534" i="8" s="1"/>
  <c r="I336" i="9" a="1"/>
  <c r="I336" i="9" s="1"/>
  <c r="D293" i="8" s="1"/>
  <c r="P127" i="9" a="1"/>
  <c r="P127" i="9" s="1"/>
  <c r="P228" i="9" a="1"/>
  <c r="P228" i="9" s="1"/>
  <c r="N205" i="8" s="1"/>
  <c r="P329" i="9" a="1"/>
  <c r="P329" i="9" s="1"/>
  <c r="N286" i="8" s="1"/>
  <c r="P430" i="9" a="1"/>
  <c r="P430" i="9" s="1"/>
  <c r="P531" i="9" a="1"/>
  <c r="P531" i="9" s="1"/>
  <c r="P632" i="9" a="1"/>
  <c r="P632" i="9" s="1"/>
  <c r="P733" i="9" a="1"/>
  <c r="P733" i="9" s="1"/>
  <c r="N610" i="8" s="1"/>
  <c r="P834" i="9" a="1"/>
  <c r="P834" i="9" s="1"/>
  <c r="X119" i="9" a="1"/>
  <c r="X119" i="9" s="1"/>
  <c r="X220" i="9" a="1"/>
  <c r="X220" i="9" s="1"/>
  <c r="X321" i="9" a="1"/>
  <c r="X321" i="9" s="1"/>
  <c r="X422" i="9" a="1"/>
  <c r="X422" i="9" s="1"/>
  <c r="X624" i="9" a="1"/>
  <c r="X624" i="9" s="1"/>
  <c r="X725" i="9" a="1"/>
  <c r="X725" i="9" s="1"/>
  <c r="X826" i="9" a="1"/>
  <c r="X826" i="9" s="1"/>
  <c r="K132" i="9" a="1"/>
  <c r="K132" i="9" s="1"/>
  <c r="I129" i="8" s="1"/>
  <c r="K233" i="9" a="1"/>
  <c r="K233" i="9" s="1"/>
  <c r="K334" i="9" a="1"/>
  <c r="K334" i="9" s="1"/>
  <c r="I291" i="8" s="1"/>
  <c r="K435" i="9" a="1"/>
  <c r="K435" i="9" s="1"/>
  <c r="Q126" i="9" a="1"/>
  <c r="Q126" i="9" s="1"/>
  <c r="Q227" i="9" a="1"/>
  <c r="Q227" i="9" s="1"/>
  <c r="Q328" i="9" a="1"/>
  <c r="Q328" i="9" s="1"/>
  <c r="Q429" i="9" a="1"/>
  <c r="Q429" i="9" s="1"/>
  <c r="O366" i="8" s="1"/>
  <c r="Q530" i="9" a="1"/>
  <c r="Q530" i="9" s="1"/>
  <c r="O447" i="8" s="1"/>
  <c r="Q631" i="9" a="1"/>
  <c r="Q631" i="9" s="1"/>
  <c r="O528" i="8" s="1"/>
  <c r="Q732" i="9" a="1"/>
  <c r="Q732" i="9" s="1"/>
  <c r="Q833" i="9" a="1"/>
  <c r="Q833" i="9" s="1"/>
  <c r="O690" i="8" s="1"/>
  <c r="Y118" i="9" a="1"/>
  <c r="Y118" i="9" s="1"/>
  <c r="Y219" i="9" a="1"/>
  <c r="Y219" i="9" s="1"/>
  <c r="Y320" i="9" a="1"/>
  <c r="Y320" i="9" s="1"/>
  <c r="Y421" i="9" a="1"/>
  <c r="Y421" i="9" s="1"/>
  <c r="Y623" i="9" a="1"/>
  <c r="Y623" i="9" s="1"/>
  <c r="Y724" i="9" a="1"/>
  <c r="Y724" i="9" s="1"/>
  <c r="Y825" i="9" a="1"/>
  <c r="Y825" i="9" s="1"/>
  <c r="J133" i="9" a="1"/>
  <c r="J133" i="9" s="1"/>
  <c r="J234" i="9" a="1"/>
  <c r="J234" i="9" s="1"/>
  <c r="H211" i="8" s="1"/>
  <c r="J335" i="9" a="1"/>
  <c r="J335" i="9" s="1"/>
  <c r="A338" i="9"/>
  <c r="R125" i="9" a="1"/>
  <c r="R125" i="9" s="1"/>
  <c r="R226" i="9" a="1"/>
  <c r="R226" i="9" s="1"/>
  <c r="P200" i="8" s="1"/>
  <c r="R327" i="9" a="1"/>
  <c r="R327" i="9" s="1"/>
  <c r="P283" i="8" s="1"/>
  <c r="R428" i="9" a="1"/>
  <c r="R428" i="9" s="1"/>
  <c r="P364" i="8" s="1"/>
  <c r="R529" i="9" a="1"/>
  <c r="R529" i="9" s="1"/>
  <c r="R630" i="9" a="1"/>
  <c r="R630" i="9" s="1"/>
  <c r="P525" i="8" s="1"/>
  <c r="R731" i="9" a="1"/>
  <c r="R731" i="9" s="1"/>
  <c r="R832" i="9" a="1"/>
  <c r="R832" i="9" s="1"/>
  <c r="Z117" i="9" a="1"/>
  <c r="Z117" i="9" s="1"/>
  <c r="Z218" i="9" a="1"/>
  <c r="Z218" i="9" s="1"/>
  <c r="Z319" i="9" a="1"/>
  <c r="Z319" i="9" s="1"/>
  <c r="Z420" i="9" a="1"/>
  <c r="Z420" i="9" s="1"/>
  <c r="Z622" i="9" a="1"/>
  <c r="Z622" i="9" s="1"/>
  <c r="Z723" i="9" a="1"/>
  <c r="Z723" i="9" s="1"/>
  <c r="Z824" i="9" a="1"/>
  <c r="Z824" i="9" s="1"/>
  <c r="L131" i="9" a="1"/>
  <c r="L131" i="9" s="1"/>
  <c r="L232" i="9" a="1"/>
  <c r="L232" i="9" s="1"/>
  <c r="L333" i="9" a="1"/>
  <c r="L333" i="9" s="1"/>
  <c r="J290" i="8" s="1"/>
  <c r="L434" i="9" a="1"/>
  <c r="L434" i="9" s="1"/>
  <c r="J371" i="8" s="1"/>
  <c r="L535" i="9" a="1"/>
  <c r="L535" i="9" s="1"/>
  <c r="S124" i="9" a="1"/>
  <c r="S124" i="9" s="1"/>
  <c r="S225" i="9" a="1"/>
  <c r="S225" i="9" s="1"/>
  <c r="S326" i="9" a="1"/>
  <c r="S326" i="9" s="1"/>
  <c r="S427" i="9" a="1"/>
  <c r="S427" i="9" s="1"/>
  <c r="S629" i="9" a="1"/>
  <c r="S629" i="9" s="1"/>
  <c r="S730" i="9" a="1"/>
  <c r="S730" i="9" s="1"/>
  <c r="S831" i="9" a="1"/>
  <c r="S831" i="9" s="1"/>
  <c r="AA116" i="9" a="1"/>
  <c r="AA116" i="9" s="1"/>
  <c r="AA217" i="9" a="1"/>
  <c r="AA217" i="9" s="1"/>
  <c r="AA318" i="9" a="1"/>
  <c r="AA318" i="9" s="1"/>
  <c r="AA419" i="9" a="1"/>
  <c r="AA419" i="9" s="1"/>
  <c r="AA520" i="9" a="1"/>
  <c r="AA520" i="9" s="1"/>
  <c r="AA621" i="9" a="1"/>
  <c r="AA621" i="9" s="1"/>
  <c r="AA722" i="9" a="1"/>
  <c r="AA722" i="9" s="1"/>
  <c r="AA823" i="9" a="1"/>
  <c r="AA823" i="9" s="1"/>
  <c r="M837" i="9" a="1"/>
  <c r="M837" i="9" s="1"/>
  <c r="I837" i="9" a="1"/>
  <c r="I837" i="9" s="1"/>
  <c r="G694" i="8" s="1"/>
  <c r="J837" i="9" a="1"/>
  <c r="J837" i="9" s="1"/>
  <c r="H694" i="8" s="1"/>
  <c r="L837" i="9" a="1"/>
  <c r="L837" i="9" s="1"/>
  <c r="J694" i="8" s="1"/>
  <c r="K837" i="9" a="1"/>
  <c r="K837" i="9" s="1"/>
  <c r="A838" i="9"/>
  <c r="J737" i="9" a="1"/>
  <c r="J737" i="9" s="1"/>
  <c r="H614" i="8" s="1"/>
  <c r="L737" i="9" a="1"/>
  <c r="L737" i="9" s="1"/>
  <c r="J614" i="8" s="1"/>
  <c r="K737" i="9" a="1"/>
  <c r="K737" i="9" s="1"/>
  <c r="I737" i="9" a="1"/>
  <c r="I737" i="9" s="1"/>
  <c r="D614" i="8" s="1"/>
  <c r="N129" i="9" a="1"/>
  <c r="N129" i="9" s="1"/>
  <c r="N230" i="9" a="1"/>
  <c r="N230" i="9" s="1"/>
  <c r="L207" i="8" s="1"/>
  <c r="N331" i="9" a="1"/>
  <c r="N331" i="9" s="1"/>
  <c r="N432" i="9" a="1"/>
  <c r="N432" i="9" s="1"/>
  <c r="L369" i="8" s="1"/>
  <c r="N533" i="9" a="1"/>
  <c r="N533" i="9" s="1"/>
  <c r="L450" i="8" s="1"/>
  <c r="N634" i="9" a="1"/>
  <c r="N634" i="9" s="1"/>
  <c r="N735" i="9" a="1"/>
  <c r="N735" i="9" s="1"/>
  <c r="L612" i="8" s="1"/>
  <c r="T123" i="9" a="1"/>
  <c r="T123" i="9" s="1"/>
  <c r="T224" i="9" a="1"/>
  <c r="T224" i="9" s="1"/>
  <c r="T325" i="9" a="1"/>
  <c r="T325" i="9" s="1"/>
  <c r="T426" i="9" a="1"/>
  <c r="T426" i="9" s="1"/>
  <c r="T628" i="9" a="1"/>
  <c r="T628" i="9" s="1"/>
  <c r="T729" i="9" a="1"/>
  <c r="T729" i="9" s="1"/>
  <c r="T830" i="9" a="1"/>
  <c r="T830" i="9" s="1"/>
  <c r="AB216" i="9" a="1"/>
  <c r="AB216" i="9" s="1"/>
  <c r="AB317" i="9" a="1"/>
  <c r="AB317" i="9" s="1"/>
  <c r="AB418" i="9" a="1"/>
  <c r="AB418" i="9" s="1"/>
  <c r="AB519" i="9" a="1"/>
  <c r="AB519" i="9" s="1"/>
  <c r="AB620" i="9" a="1"/>
  <c r="AB620" i="9" s="1"/>
  <c r="AB721" i="9" a="1"/>
  <c r="AB721" i="9" s="1"/>
  <c r="AB822" i="9" a="1"/>
  <c r="AB822" i="9" s="1"/>
  <c r="A538" i="9"/>
  <c r="I437" i="9" a="1"/>
  <c r="I437" i="9" s="1"/>
  <c r="G374" i="8" s="1"/>
  <c r="E847" i="9"/>
  <c r="E746" i="9"/>
  <c r="E646" i="9"/>
  <c r="E544" i="9"/>
  <c r="E444" i="9"/>
  <c r="E342" i="9"/>
  <c r="E242" i="9"/>
  <c r="AB115" i="9" a="1"/>
  <c r="AB115" i="9" s="1"/>
  <c r="AC14" i="9"/>
  <c r="AB15" i="9"/>
  <c r="Q5" i="8" s="1"/>
  <c r="AA16" i="9"/>
  <c r="Y18" i="9"/>
  <c r="Z17" i="9"/>
  <c r="X19" i="9"/>
  <c r="W20" i="9"/>
  <c r="U22" i="9"/>
  <c r="V21" i="9"/>
  <c r="T23" i="9"/>
  <c r="S24" i="9"/>
  <c r="Q26" i="9"/>
  <c r="O43" i="8" s="1"/>
  <c r="R25" i="9"/>
  <c r="P27" i="9"/>
  <c r="N44" i="8" s="1"/>
  <c r="O28" i="9"/>
  <c r="M45" i="8" s="1"/>
  <c r="K32" i="9"/>
  <c r="I49" i="8" s="1"/>
  <c r="I34" i="9"/>
  <c r="E51" i="8" s="1"/>
  <c r="M30" i="9"/>
  <c r="A37" i="9"/>
  <c r="A137" i="9"/>
  <c r="A238" i="9" s="1"/>
  <c r="J33" i="9"/>
  <c r="H50" i="8" s="1"/>
  <c r="L31" i="9"/>
  <c r="N29" i="9"/>
  <c r="D90" i="9"/>
  <c r="D191" i="9" s="1"/>
  <c r="D292" i="9" s="1"/>
  <c r="D393" i="9" s="1"/>
  <c r="D494" i="9" s="1"/>
  <c r="D595" i="9" s="1"/>
  <c r="D696" i="9" s="1"/>
  <c r="D797" i="9" s="1"/>
  <c r="D898" i="9" s="1"/>
  <c r="BL1" i="9"/>
  <c r="AD4" i="9"/>
  <c r="AE3" i="9" a="1"/>
  <c r="AE3" i="9" s="1"/>
  <c r="B31" i="5" l="1"/>
  <c r="AH2" i="9" a="1"/>
  <c r="AH2" i="9" s="1"/>
  <c r="F374" i="8"/>
  <c r="P527" i="8"/>
  <c r="Q2" i="8"/>
  <c r="P282" i="8"/>
  <c r="E694" i="8"/>
  <c r="P526" i="8"/>
  <c r="P689" i="8"/>
  <c r="P203" i="8"/>
  <c r="P281" i="8"/>
  <c r="F694" i="8"/>
  <c r="P688" i="8"/>
  <c r="P202" i="8"/>
  <c r="P284" i="8"/>
  <c r="P362" i="8"/>
  <c r="O204" i="8"/>
  <c r="D534" i="8"/>
  <c r="O285" i="8"/>
  <c r="P42" i="8"/>
  <c r="M737" i="9" a="1"/>
  <c r="M737" i="9" s="1"/>
  <c r="K47" i="8"/>
  <c r="P524" i="8"/>
  <c r="P687" i="8"/>
  <c r="P201" i="8"/>
  <c r="P365" i="8"/>
  <c r="N367" i="8"/>
  <c r="E534" i="8"/>
  <c r="P119" i="8"/>
  <c r="E293" i="8"/>
  <c r="D131" i="8"/>
  <c r="P608" i="8"/>
  <c r="P686" i="8"/>
  <c r="G212" i="8"/>
  <c r="I372" i="8"/>
  <c r="O123" i="8"/>
  <c r="N448" i="8"/>
  <c r="F534" i="8"/>
  <c r="P122" i="8"/>
  <c r="F293" i="8"/>
  <c r="N529" i="8"/>
  <c r="E131" i="8"/>
  <c r="E614" i="8"/>
  <c r="P607" i="8"/>
  <c r="H292" i="8"/>
  <c r="M206" i="8"/>
  <c r="M449" i="8"/>
  <c r="F212" i="8"/>
  <c r="P363" i="8"/>
  <c r="F51" i="8"/>
  <c r="I614" i="8"/>
  <c r="H534" i="8"/>
  <c r="F454" i="8"/>
  <c r="G534" i="8"/>
  <c r="P121" i="8"/>
  <c r="G293" i="8"/>
  <c r="H454" i="8"/>
  <c r="F131" i="8"/>
  <c r="F614" i="8"/>
  <c r="N837" i="9" a="1"/>
  <c r="N837" i="9" s="1"/>
  <c r="P606" i="8"/>
  <c r="I694" i="8"/>
  <c r="N124" i="8"/>
  <c r="Q4" i="8"/>
  <c r="D374" i="8"/>
  <c r="G51" i="8"/>
  <c r="L46" i="8"/>
  <c r="J452" i="8"/>
  <c r="L126" i="8"/>
  <c r="D454" i="8"/>
  <c r="K694" i="8"/>
  <c r="P120" i="8"/>
  <c r="G131" i="8"/>
  <c r="G614" i="8"/>
  <c r="J209" i="8"/>
  <c r="L637" i="9" a="1"/>
  <c r="L637" i="9" s="1"/>
  <c r="J534" i="8" s="1"/>
  <c r="P605" i="8"/>
  <c r="N691" i="8"/>
  <c r="M125" i="8"/>
  <c r="I210" i="8"/>
  <c r="L531" i="8"/>
  <c r="Q3" i="8"/>
  <c r="E212" i="8"/>
  <c r="O609" i="8"/>
  <c r="E374" i="8"/>
  <c r="D51" i="8"/>
  <c r="J48" i="8"/>
  <c r="M692" i="8"/>
  <c r="E454" i="8"/>
  <c r="D694" i="8"/>
  <c r="H130" i="8"/>
  <c r="L288" i="8"/>
  <c r="J128" i="8"/>
  <c r="Z118" i="9" a="1"/>
  <c r="Z118" i="9" s="1"/>
  <c r="Z219" i="9" a="1"/>
  <c r="Z219" i="9" s="1"/>
  <c r="Z320" i="9" a="1"/>
  <c r="Z320" i="9" s="1"/>
  <c r="Z421" i="9" a="1"/>
  <c r="Z421" i="9" s="1"/>
  <c r="Z623" i="9" a="1"/>
  <c r="Z623" i="9" s="1"/>
  <c r="Z724" i="9" a="1"/>
  <c r="Z724" i="9" s="1"/>
  <c r="Z825" i="9" a="1"/>
  <c r="Z825" i="9" s="1"/>
  <c r="A339" i="9"/>
  <c r="Q127" i="9" a="1"/>
  <c r="Q127" i="9" s="1"/>
  <c r="O124" i="8" s="1"/>
  <c r="Q228" i="9" a="1"/>
  <c r="Q228" i="9" s="1"/>
  <c r="O205" i="8" s="1"/>
  <c r="Q329" i="9" a="1"/>
  <c r="Q329" i="9" s="1"/>
  <c r="O286" i="8" s="1"/>
  <c r="Q430" i="9" a="1"/>
  <c r="Q430" i="9" s="1"/>
  <c r="Q531" i="9" a="1"/>
  <c r="Q531" i="9" s="1"/>
  <c r="Q632" i="9" a="1"/>
  <c r="Q632" i="9" s="1"/>
  <c r="Q733" i="9" a="1"/>
  <c r="Q733" i="9" s="1"/>
  <c r="Q834" i="9" a="1"/>
  <c r="Q834" i="9" s="1"/>
  <c r="Y119" i="9" a="1"/>
  <c r="Y119" i="9" s="1"/>
  <c r="Y220" i="9" a="1"/>
  <c r="Y220" i="9" s="1"/>
  <c r="Y321" i="9" a="1"/>
  <c r="Y321" i="9" s="1"/>
  <c r="Y422" i="9" a="1"/>
  <c r="Y422" i="9" s="1"/>
  <c r="Y624" i="9" a="1"/>
  <c r="Y624" i="9" s="1"/>
  <c r="Y725" i="9" a="1"/>
  <c r="Y725" i="9" s="1"/>
  <c r="Y826" i="9" a="1"/>
  <c r="Y826" i="9" s="1"/>
  <c r="AA117" i="9" a="1"/>
  <c r="AA117" i="9" s="1"/>
  <c r="AA218" i="9" a="1"/>
  <c r="AA218" i="9" s="1"/>
  <c r="AA319" i="9" a="1"/>
  <c r="AA319" i="9" s="1"/>
  <c r="AA420" i="9" a="1"/>
  <c r="AA420" i="9" s="1"/>
  <c r="AA622" i="9" a="1"/>
  <c r="AA622" i="9" s="1"/>
  <c r="AA723" i="9" a="1"/>
  <c r="AA723" i="9" s="1"/>
  <c r="AA824" i="9" a="1"/>
  <c r="AA824" i="9" s="1"/>
  <c r="J134" i="9" a="1"/>
  <c r="J134" i="9" s="1"/>
  <c r="J235" i="9" a="1"/>
  <c r="J235" i="9" s="1"/>
  <c r="J336" i="9" a="1"/>
  <c r="J336" i="9" s="1"/>
  <c r="H293" i="8" s="1"/>
  <c r="S125" i="9" a="1"/>
  <c r="S125" i="9" s="1"/>
  <c r="S226" i="9" a="1"/>
  <c r="S226" i="9" s="1"/>
  <c r="S327" i="9" a="1"/>
  <c r="S327" i="9" s="1"/>
  <c r="S428" i="9" a="1"/>
  <c r="S428" i="9" s="1"/>
  <c r="S529" i="9" a="1"/>
  <c r="S529" i="9" s="1"/>
  <c r="S630" i="9" a="1"/>
  <c r="S630" i="9" s="1"/>
  <c r="S731" i="9" a="1"/>
  <c r="S731" i="9" s="1"/>
  <c r="S832" i="9" a="1"/>
  <c r="S832" i="9" s="1"/>
  <c r="M131" i="9" a="1"/>
  <c r="M131" i="9" s="1"/>
  <c r="M232" i="9" a="1"/>
  <c r="M232" i="9" s="1"/>
  <c r="M333" i="9" a="1"/>
  <c r="M333" i="9" s="1"/>
  <c r="M434" i="9" a="1"/>
  <c r="M434" i="9" s="1"/>
  <c r="M535" i="9" a="1"/>
  <c r="M535" i="9" s="1"/>
  <c r="M636" i="9" a="1"/>
  <c r="M636" i="9" s="1"/>
  <c r="T124" i="9" a="1"/>
  <c r="T124" i="9" s="1"/>
  <c r="T225" i="9" a="1"/>
  <c r="T225" i="9" s="1"/>
  <c r="T326" i="9" a="1"/>
  <c r="T326" i="9" s="1"/>
  <c r="T427" i="9" a="1"/>
  <c r="T427" i="9" s="1"/>
  <c r="T629" i="9" a="1"/>
  <c r="T629" i="9" s="1"/>
  <c r="T730" i="9" a="1"/>
  <c r="T730" i="9" s="1"/>
  <c r="T831" i="9" a="1"/>
  <c r="T831" i="9" s="1"/>
  <c r="AB116" i="9" a="1"/>
  <c r="AB116" i="9" s="1"/>
  <c r="Q84" i="8" s="1"/>
  <c r="AB217" i="9" a="1"/>
  <c r="AB217" i="9" s="1"/>
  <c r="AB318" i="9" a="1"/>
  <c r="AB318" i="9" s="1"/>
  <c r="Q248" i="8" s="1"/>
  <c r="AB419" i="9" a="1"/>
  <c r="AB419" i="9" s="1"/>
  <c r="Q327" i="8" s="1"/>
  <c r="AB520" i="9" a="1"/>
  <c r="AB520" i="9" s="1"/>
  <c r="Q408" i="8" s="1"/>
  <c r="AB621" i="9" a="1"/>
  <c r="AB621" i="9" s="1"/>
  <c r="Q491" i="8" s="1"/>
  <c r="AB722" i="9" a="1"/>
  <c r="AB722" i="9" s="1"/>
  <c r="Q569" i="8" s="1"/>
  <c r="AB823" i="9" a="1"/>
  <c r="AB823" i="9" s="1"/>
  <c r="Q650" i="8" s="1"/>
  <c r="A439" i="9"/>
  <c r="A739" i="9"/>
  <c r="K638" i="9" a="1"/>
  <c r="K638" i="9" s="1"/>
  <c r="I535" i="8" s="1"/>
  <c r="J638" i="9" a="1"/>
  <c r="J638" i="9" s="1"/>
  <c r="H535" i="8" s="1"/>
  <c r="I638" i="9" a="1"/>
  <c r="I638" i="9" s="1"/>
  <c r="D535" i="8" s="1"/>
  <c r="I135" i="9" a="1"/>
  <c r="I135" i="9" s="1"/>
  <c r="G132" i="8" s="1"/>
  <c r="I236" i="9" a="1"/>
  <c r="I236" i="9" s="1"/>
  <c r="E213" i="8" s="1"/>
  <c r="V122" i="9" a="1"/>
  <c r="V122" i="9" s="1"/>
  <c r="V223" i="9" a="1"/>
  <c r="V223" i="9" s="1"/>
  <c r="V324" i="9" a="1"/>
  <c r="V324" i="9" s="1"/>
  <c r="V425" i="9" a="1"/>
  <c r="V425" i="9" s="1"/>
  <c r="V627" i="9" a="1"/>
  <c r="V627" i="9" s="1"/>
  <c r="V728" i="9" a="1"/>
  <c r="V728" i="9" s="1"/>
  <c r="V829" i="9" a="1"/>
  <c r="V829" i="9" s="1"/>
  <c r="AC216" i="9" a="1"/>
  <c r="AC216" i="9" s="1"/>
  <c r="AC317" i="9" a="1"/>
  <c r="AC317" i="9" s="1"/>
  <c r="AC418" i="9" a="1"/>
  <c r="AC418" i="9" s="1"/>
  <c r="AC519" i="9" a="1"/>
  <c r="AC519" i="9" s="1"/>
  <c r="AC620" i="9" a="1"/>
  <c r="AC620" i="9" s="1"/>
  <c r="AC721" i="9" a="1"/>
  <c r="AC721" i="9" s="1"/>
  <c r="AC822" i="9" a="1"/>
  <c r="AC822" i="9" s="1"/>
  <c r="J437" i="9" a="1"/>
  <c r="J437" i="9" s="1"/>
  <c r="H374" i="8" s="1"/>
  <c r="K133" i="9" a="1"/>
  <c r="K133" i="9" s="1"/>
  <c r="K234" i="9" a="1"/>
  <c r="K234" i="9" s="1"/>
  <c r="K335" i="9" a="1"/>
  <c r="K335" i="9" s="1"/>
  <c r="I292" i="8" s="1"/>
  <c r="K436" i="9" a="1"/>
  <c r="K436" i="9" s="1"/>
  <c r="U123" i="9" a="1"/>
  <c r="U123" i="9" s="1"/>
  <c r="U224" i="9" a="1"/>
  <c r="U224" i="9" s="1"/>
  <c r="U325" i="9" a="1"/>
  <c r="U325" i="9" s="1"/>
  <c r="U426" i="9" a="1"/>
  <c r="U426" i="9" s="1"/>
  <c r="U628" i="9" a="1"/>
  <c r="U628" i="9" s="1"/>
  <c r="U729" i="9" a="1"/>
  <c r="U729" i="9" s="1"/>
  <c r="U830" i="9" a="1"/>
  <c r="U830" i="9" s="1"/>
  <c r="A639" i="9"/>
  <c r="J538" i="9" a="1"/>
  <c r="J538" i="9" s="1"/>
  <c r="H455" i="8" s="1"/>
  <c r="I538" i="9" a="1"/>
  <c r="I538" i="9" s="1"/>
  <c r="G455" i="8" s="1"/>
  <c r="R126" i="9" a="1"/>
  <c r="R126" i="9" s="1"/>
  <c r="R227" i="9" a="1"/>
  <c r="R227" i="9" s="1"/>
  <c r="R328" i="9" a="1"/>
  <c r="R328" i="9" s="1"/>
  <c r="R429" i="9" a="1"/>
  <c r="R429" i="9" s="1"/>
  <c r="R530" i="9" a="1"/>
  <c r="R530" i="9" s="1"/>
  <c r="P447" i="8" s="1"/>
  <c r="R631" i="9" a="1"/>
  <c r="R631" i="9" s="1"/>
  <c r="R732" i="9" a="1"/>
  <c r="R732" i="9" s="1"/>
  <c r="P609" i="8" s="1"/>
  <c r="R833" i="9" a="1"/>
  <c r="R833" i="9" s="1"/>
  <c r="P690" i="8" s="1"/>
  <c r="N130" i="9" a="1"/>
  <c r="N130" i="9" s="1"/>
  <c r="L127" i="8" s="1"/>
  <c r="N231" i="9" a="1"/>
  <c r="N231" i="9" s="1"/>
  <c r="N332" i="9" a="1"/>
  <c r="N332" i="9" s="1"/>
  <c r="N433" i="9" a="1"/>
  <c r="N433" i="9" s="1"/>
  <c r="N534" i="9" a="1"/>
  <c r="N534" i="9" s="1"/>
  <c r="L451" i="8" s="1"/>
  <c r="N635" i="9" a="1"/>
  <c r="N635" i="9" s="1"/>
  <c r="N736" i="9" a="1"/>
  <c r="N736" i="9" s="1"/>
  <c r="L613" i="8" s="1"/>
  <c r="O129" i="9" a="1"/>
  <c r="O129" i="9" s="1"/>
  <c r="M126" i="8" s="1"/>
  <c r="O230" i="9" a="1"/>
  <c r="O230" i="9" s="1"/>
  <c r="M207" i="8" s="1"/>
  <c r="O331" i="9" a="1"/>
  <c r="O331" i="9" s="1"/>
  <c r="O432" i="9" a="1"/>
  <c r="O432" i="9" s="1"/>
  <c r="O533" i="9" a="1"/>
  <c r="O533" i="9" s="1"/>
  <c r="M450" i="8" s="1"/>
  <c r="O634" i="9" a="1"/>
  <c r="O634" i="9" s="1"/>
  <c r="O735" i="9" a="1"/>
  <c r="O735" i="9" s="1"/>
  <c r="O836" i="9" a="1"/>
  <c r="O836" i="9" s="1"/>
  <c r="M693" i="8" s="1"/>
  <c r="W121" i="9" a="1"/>
  <c r="W121" i="9" s="1"/>
  <c r="W222" i="9" a="1"/>
  <c r="W222" i="9" s="1"/>
  <c r="W323" i="9" a="1"/>
  <c r="W323" i="9" s="1"/>
  <c r="W424" i="9" a="1"/>
  <c r="W424" i="9" s="1"/>
  <c r="W626" i="9" a="1"/>
  <c r="W626" i="9" s="1"/>
  <c r="W727" i="9" a="1"/>
  <c r="W727" i="9" s="1"/>
  <c r="W828" i="9" a="1"/>
  <c r="W828" i="9" s="1"/>
  <c r="A839" i="9"/>
  <c r="K738" i="9" a="1"/>
  <c r="K738" i="9" s="1"/>
  <c r="I615" i="8" s="1"/>
  <c r="I738" i="9" a="1"/>
  <c r="I738" i="9" s="1"/>
  <c r="G615" i="8" s="1"/>
  <c r="L738" i="9" a="1"/>
  <c r="L738" i="9" s="1"/>
  <c r="J738" i="9" a="1"/>
  <c r="J738" i="9" s="1"/>
  <c r="K537" i="9" a="1"/>
  <c r="K537" i="9" s="1"/>
  <c r="I454" i="8" s="1"/>
  <c r="I337" i="9" a="1"/>
  <c r="I337" i="9" s="1"/>
  <c r="F294" i="8" s="1"/>
  <c r="L132" i="9" a="1"/>
  <c r="L132" i="9" s="1"/>
  <c r="J129" i="8" s="1"/>
  <c r="L233" i="9" a="1"/>
  <c r="L233" i="9" s="1"/>
  <c r="J210" i="8" s="1"/>
  <c r="L334" i="9" a="1"/>
  <c r="L334" i="9" s="1"/>
  <c r="L435" i="9" a="1"/>
  <c r="L435" i="9" s="1"/>
  <c r="L536" i="9" a="1"/>
  <c r="L536" i="9" s="1"/>
  <c r="P128" i="9" a="1"/>
  <c r="P128" i="9" s="1"/>
  <c r="P229" i="9" a="1"/>
  <c r="P229" i="9" s="1"/>
  <c r="P330" i="9" a="1"/>
  <c r="P330" i="9" s="1"/>
  <c r="P431" i="9" a="1"/>
  <c r="P431" i="9" s="1"/>
  <c r="N368" i="8" s="1"/>
  <c r="P532" i="9" a="1"/>
  <c r="P532" i="9" s="1"/>
  <c r="N449" i="8" s="1"/>
  <c r="P633" i="9" a="1"/>
  <c r="P633" i="9" s="1"/>
  <c r="N530" i="8" s="1"/>
  <c r="P734" i="9" a="1"/>
  <c r="P734" i="9" s="1"/>
  <c r="N611" i="8" s="1"/>
  <c r="P835" i="9" a="1"/>
  <c r="P835" i="9" s="1"/>
  <c r="N692" i="8" s="1"/>
  <c r="X120" i="9" a="1"/>
  <c r="X120" i="9" s="1"/>
  <c r="X221" i="9" a="1"/>
  <c r="X221" i="9" s="1"/>
  <c r="X322" i="9" a="1"/>
  <c r="X322" i="9" s="1"/>
  <c r="X423" i="9" a="1"/>
  <c r="X423" i="9" s="1"/>
  <c r="X625" i="9" a="1"/>
  <c r="X625" i="9" s="1"/>
  <c r="X726" i="9" a="1"/>
  <c r="X726" i="9" s="1"/>
  <c r="X827" i="9" a="1"/>
  <c r="X827" i="9" s="1"/>
  <c r="L838" i="9" a="1"/>
  <c r="L838" i="9" s="1"/>
  <c r="J838" i="9" a="1"/>
  <c r="J838" i="9" s="1"/>
  <c r="H695" i="8" s="1"/>
  <c r="M838" i="9" a="1"/>
  <c r="M838" i="9" s="1"/>
  <c r="I838" i="9" a="1"/>
  <c r="I838" i="9" s="1"/>
  <c r="E695" i="8" s="1"/>
  <c r="K838" i="9" a="1"/>
  <c r="K838" i="9" s="1"/>
  <c r="I695" i="8" s="1"/>
  <c r="A539" i="9"/>
  <c r="I438" i="9" a="1"/>
  <c r="I438" i="9" s="1"/>
  <c r="F375" i="8" s="1"/>
  <c r="E848" i="9"/>
  <c r="E747" i="9"/>
  <c r="E647" i="9"/>
  <c r="E545" i="9"/>
  <c r="E445" i="9"/>
  <c r="E343" i="9"/>
  <c r="E243" i="9"/>
  <c r="AC115" i="9" a="1"/>
  <c r="AC115" i="9" s="1"/>
  <c r="K33" i="9"/>
  <c r="L32" i="9"/>
  <c r="AD14" i="9"/>
  <c r="AC15" i="9"/>
  <c r="AB16" i="9"/>
  <c r="Q9" i="8" s="1"/>
  <c r="Z18" i="9"/>
  <c r="AA17" i="9"/>
  <c r="Y19" i="9"/>
  <c r="X20" i="9"/>
  <c r="W21" i="9"/>
  <c r="V22" i="9"/>
  <c r="U23" i="9"/>
  <c r="T24" i="9"/>
  <c r="S25" i="9"/>
  <c r="R26" i="9"/>
  <c r="Q27" i="9"/>
  <c r="P28" i="9"/>
  <c r="O29" i="9"/>
  <c r="M46" i="8" s="1"/>
  <c r="I35" i="9"/>
  <c r="G52" i="8" s="1"/>
  <c r="N30" i="9"/>
  <c r="A38" i="9"/>
  <c r="A138" i="9"/>
  <c r="A239" i="9" s="1"/>
  <c r="J34" i="9"/>
  <c r="H51" i="8" s="1"/>
  <c r="M31" i="9"/>
  <c r="K48" i="8" s="1"/>
  <c r="D91" i="9"/>
  <c r="D192" i="9" s="1"/>
  <c r="D293" i="9" s="1"/>
  <c r="D394" i="9" s="1"/>
  <c r="D495" i="9" s="1"/>
  <c r="D596" i="9" s="1"/>
  <c r="D697" i="9" s="1"/>
  <c r="D798" i="9" s="1"/>
  <c r="D899" i="9" s="1"/>
  <c r="AE4" i="9"/>
  <c r="AF3" i="9" a="1"/>
  <c r="AF3" i="9" s="1"/>
  <c r="BM1" i="9"/>
  <c r="B32" i="5" l="1"/>
  <c r="AI2" i="9" a="1"/>
  <c r="AI2" i="9" s="1"/>
  <c r="Q653" i="8"/>
  <c r="D455" i="8"/>
  <c r="F132" i="8"/>
  <c r="Q489" i="8"/>
  <c r="D213" i="8"/>
  <c r="Q247" i="8"/>
  <c r="Q410" i="8"/>
  <c r="G375" i="8"/>
  <c r="Q571" i="8"/>
  <c r="Q6" i="8"/>
  <c r="E294" i="8"/>
  <c r="L532" i="8"/>
  <c r="Q572" i="8"/>
  <c r="P528" i="8"/>
  <c r="Q7" i="8"/>
  <c r="E132" i="8"/>
  <c r="Q407" i="8"/>
  <c r="Q490" i="8"/>
  <c r="L638" i="9" a="1"/>
  <c r="L638" i="9" s="1"/>
  <c r="J535" i="8" s="1"/>
  <c r="M738" i="9" a="1"/>
  <c r="M738" i="9" s="1"/>
  <c r="K615" i="8" s="1"/>
  <c r="K452" i="8"/>
  <c r="Q652" i="8"/>
  <c r="L370" i="8"/>
  <c r="N125" i="8"/>
  <c r="L47" i="8"/>
  <c r="N206" i="8"/>
  <c r="Q167" i="8"/>
  <c r="Q570" i="8"/>
  <c r="F695" i="8"/>
  <c r="Q246" i="8"/>
  <c r="Q488" i="8"/>
  <c r="K371" i="8"/>
  <c r="F213" i="8"/>
  <c r="I130" i="8"/>
  <c r="Q651" i="8"/>
  <c r="I211" i="8"/>
  <c r="Q166" i="8"/>
  <c r="Q83" i="8"/>
  <c r="G695" i="8"/>
  <c r="Q245" i="8"/>
  <c r="Q329" i="8"/>
  <c r="M369" i="8"/>
  <c r="K533" i="8"/>
  <c r="K290" i="8"/>
  <c r="G213" i="8"/>
  <c r="O448" i="8"/>
  <c r="O529" i="8"/>
  <c r="O367" i="8"/>
  <c r="O610" i="8"/>
  <c r="Q165" i="8"/>
  <c r="Q86" i="8"/>
  <c r="N287" i="8"/>
  <c r="D695" i="8"/>
  <c r="M288" i="8"/>
  <c r="Q328" i="8"/>
  <c r="J695" i="8"/>
  <c r="O44" i="8"/>
  <c r="J438" i="9" a="1"/>
  <c r="J438" i="9" s="1"/>
  <c r="H375" i="8" s="1"/>
  <c r="K209" i="8"/>
  <c r="M612" i="8"/>
  <c r="P204" i="8"/>
  <c r="N45" i="8"/>
  <c r="P285" i="8"/>
  <c r="P366" i="8"/>
  <c r="Q164" i="8"/>
  <c r="Q85" i="8"/>
  <c r="I373" i="8"/>
  <c r="D615" i="8"/>
  <c r="D52" i="8"/>
  <c r="K614" i="8"/>
  <c r="E535" i="8"/>
  <c r="L208" i="8"/>
  <c r="K128" i="8"/>
  <c r="G294" i="8"/>
  <c r="J291" i="8"/>
  <c r="J49" i="8"/>
  <c r="J372" i="8"/>
  <c r="F455" i="8"/>
  <c r="J453" i="8"/>
  <c r="E375" i="8"/>
  <c r="I50" i="8"/>
  <c r="L694" i="8"/>
  <c r="O691" i="8"/>
  <c r="E615" i="8"/>
  <c r="E52" i="8"/>
  <c r="Q326" i="8"/>
  <c r="F535" i="8"/>
  <c r="Q409" i="8"/>
  <c r="P123" i="8"/>
  <c r="M531" i="8"/>
  <c r="D294" i="8"/>
  <c r="H615" i="8"/>
  <c r="J615" i="8"/>
  <c r="E455" i="8"/>
  <c r="K695" i="8"/>
  <c r="D375" i="8"/>
  <c r="H131" i="8"/>
  <c r="F615" i="8"/>
  <c r="F52" i="8"/>
  <c r="H212" i="8"/>
  <c r="Q8" i="8"/>
  <c r="D132" i="8"/>
  <c r="G535" i="8"/>
  <c r="L289" i="8"/>
  <c r="P43" i="8"/>
  <c r="N131" i="9" a="1"/>
  <c r="N131" i="9" s="1"/>
  <c r="N232" i="9" a="1"/>
  <c r="N232" i="9" s="1"/>
  <c r="L209" i="8" s="1"/>
  <c r="N333" i="9" a="1"/>
  <c r="N333" i="9" s="1"/>
  <c r="L290" i="8" s="1"/>
  <c r="N434" i="9" a="1"/>
  <c r="N434" i="9" s="1"/>
  <c r="L371" i="8" s="1"/>
  <c r="N535" i="9" a="1"/>
  <c r="N535" i="9" s="1"/>
  <c r="L452" i="8" s="1"/>
  <c r="N636" i="9" a="1"/>
  <c r="N636" i="9" s="1"/>
  <c r="L533" i="8" s="1"/>
  <c r="N737" i="9" a="1"/>
  <c r="N737" i="9" s="1"/>
  <c r="U124" i="9" a="1"/>
  <c r="U124" i="9" s="1"/>
  <c r="U225" i="9" a="1"/>
  <c r="U225" i="9" s="1"/>
  <c r="U326" i="9" a="1"/>
  <c r="U326" i="9" s="1"/>
  <c r="U427" i="9" a="1"/>
  <c r="U427" i="9" s="1"/>
  <c r="U629" i="9" a="1"/>
  <c r="U629" i="9" s="1"/>
  <c r="U730" i="9" a="1"/>
  <c r="U730" i="9" s="1"/>
  <c r="U831" i="9" a="1"/>
  <c r="U831" i="9" s="1"/>
  <c r="AC116" i="9" a="1"/>
  <c r="AC116" i="9" s="1"/>
  <c r="AC217" i="9" a="1"/>
  <c r="AC217" i="9" s="1"/>
  <c r="AC318" i="9" a="1"/>
  <c r="AC318" i="9" s="1"/>
  <c r="AC419" i="9" a="1"/>
  <c r="AC419" i="9" s="1"/>
  <c r="AC520" i="9" a="1"/>
  <c r="AC520" i="9" s="1"/>
  <c r="AC621" i="9" a="1"/>
  <c r="AC621" i="9" s="1"/>
  <c r="AC722" i="9" a="1"/>
  <c r="AC722" i="9" s="1"/>
  <c r="AC823" i="9" a="1"/>
  <c r="AC823" i="9" s="1"/>
  <c r="T125" i="9" a="1"/>
  <c r="T125" i="9" s="1"/>
  <c r="T226" i="9" a="1"/>
  <c r="T226" i="9" s="1"/>
  <c r="T327" i="9" a="1"/>
  <c r="T327" i="9" s="1"/>
  <c r="T428" i="9" a="1"/>
  <c r="T428" i="9" s="1"/>
  <c r="T529" i="9" a="1"/>
  <c r="T529" i="9" s="1"/>
  <c r="T630" i="9" a="1"/>
  <c r="T630" i="9" s="1"/>
  <c r="T731" i="9" a="1"/>
  <c r="T731" i="9" s="1"/>
  <c r="T832" i="9" a="1"/>
  <c r="T832" i="9" s="1"/>
  <c r="A840" i="9"/>
  <c r="L739" i="9" a="1"/>
  <c r="L739" i="9" s="1"/>
  <c r="J616" i="8" s="1"/>
  <c r="K739" i="9" a="1"/>
  <c r="K739" i="9" s="1"/>
  <c r="I616" i="8" s="1"/>
  <c r="I739" i="9" a="1"/>
  <c r="I739" i="9" s="1"/>
  <c r="E616" i="8" s="1"/>
  <c r="J739" i="9" a="1"/>
  <c r="J739" i="9" s="1"/>
  <c r="A440" i="9"/>
  <c r="I136" i="9" a="1"/>
  <c r="I136" i="9" s="1"/>
  <c r="I237" i="9" a="1"/>
  <c r="I237" i="9" s="1"/>
  <c r="G214" i="8" s="1"/>
  <c r="V123" i="9" a="1"/>
  <c r="V123" i="9" s="1"/>
  <c r="V224" i="9" a="1"/>
  <c r="V224" i="9" s="1"/>
  <c r="V325" i="9" a="1"/>
  <c r="V325" i="9" s="1"/>
  <c r="V426" i="9" a="1"/>
  <c r="V426" i="9" s="1"/>
  <c r="V628" i="9" a="1"/>
  <c r="V628" i="9" s="1"/>
  <c r="V729" i="9" a="1"/>
  <c r="V729" i="9" s="1"/>
  <c r="V830" i="9" a="1"/>
  <c r="V830" i="9" s="1"/>
  <c r="AD216" i="9" a="1"/>
  <c r="AD216" i="9" s="1"/>
  <c r="AD317" i="9" a="1"/>
  <c r="AD317" i="9" s="1"/>
  <c r="AD418" i="9" a="1"/>
  <c r="AD418" i="9" s="1"/>
  <c r="AD519" i="9" a="1"/>
  <c r="AD519" i="9" s="1"/>
  <c r="AD620" i="9" a="1"/>
  <c r="AD620" i="9" s="1"/>
  <c r="AD721" i="9" a="1"/>
  <c r="AD721" i="9" s="1"/>
  <c r="AD822" i="9" a="1"/>
  <c r="AD822" i="9" s="1"/>
  <c r="AB117" i="9" a="1"/>
  <c r="AB117" i="9" s="1"/>
  <c r="Q87" i="8" s="1"/>
  <c r="AB218" i="9" a="1"/>
  <c r="AB218" i="9" s="1"/>
  <c r="Q171" i="8" s="1"/>
  <c r="AB319" i="9" a="1"/>
  <c r="AB319" i="9" s="1"/>
  <c r="Q252" i="8" s="1"/>
  <c r="AB420" i="9" a="1"/>
  <c r="AB420" i="9" s="1"/>
  <c r="Q331" i="8" s="1"/>
  <c r="AB622" i="9" a="1"/>
  <c r="AB622" i="9" s="1"/>
  <c r="AB723" i="9" a="1"/>
  <c r="AB723" i="9" s="1"/>
  <c r="AB824" i="9" a="1"/>
  <c r="AB824" i="9" s="1"/>
  <c r="O130" i="9" a="1"/>
  <c r="O130" i="9" s="1"/>
  <c r="M127" i="8" s="1"/>
  <c r="O231" i="9" a="1"/>
  <c r="O231" i="9" s="1"/>
  <c r="M208" i="8" s="1"/>
  <c r="O332" i="9" a="1"/>
  <c r="O332" i="9" s="1"/>
  <c r="M289" i="8" s="1"/>
  <c r="O433" i="9" a="1"/>
  <c r="O433" i="9" s="1"/>
  <c r="O534" i="9" a="1"/>
  <c r="O534" i="9" s="1"/>
  <c r="M451" i="8" s="1"/>
  <c r="O635" i="9" a="1"/>
  <c r="O635" i="9" s="1"/>
  <c r="M532" i="8" s="1"/>
  <c r="O736" i="9" a="1"/>
  <c r="O736" i="9" s="1"/>
  <c r="M613" i="8" s="1"/>
  <c r="O837" i="9" a="1"/>
  <c r="O837" i="9" s="1"/>
  <c r="M694" i="8" s="1"/>
  <c r="W122" i="9" a="1"/>
  <c r="W122" i="9" s="1"/>
  <c r="W223" i="9" a="1"/>
  <c r="W223" i="9" s="1"/>
  <c r="W324" i="9" a="1"/>
  <c r="W324" i="9" s="1"/>
  <c r="W425" i="9" a="1"/>
  <c r="W425" i="9" s="1"/>
  <c r="W627" i="9" a="1"/>
  <c r="W627" i="9" s="1"/>
  <c r="W728" i="9" a="1"/>
  <c r="W728" i="9" s="1"/>
  <c r="W829" i="9" a="1"/>
  <c r="W829" i="9" s="1"/>
  <c r="L133" i="9" a="1"/>
  <c r="L133" i="9" s="1"/>
  <c r="J130" i="8" s="1"/>
  <c r="L234" i="9" a="1"/>
  <c r="L234" i="9" s="1"/>
  <c r="L335" i="9" a="1"/>
  <c r="L335" i="9" s="1"/>
  <c r="L436" i="9" a="1"/>
  <c r="L436" i="9" s="1"/>
  <c r="L537" i="9" a="1"/>
  <c r="L537" i="9" s="1"/>
  <c r="N838" i="9" a="1"/>
  <c r="N838" i="9" s="1"/>
  <c r="L695" i="8" s="1"/>
  <c r="P129" i="9" a="1"/>
  <c r="P129" i="9" s="1"/>
  <c r="N126" i="8" s="1"/>
  <c r="P230" i="9" a="1"/>
  <c r="P230" i="9" s="1"/>
  <c r="P331" i="9" a="1"/>
  <c r="P331" i="9" s="1"/>
  <c r="P432" i="9" a="1"/>
  <c r="P432" i="9" s="1"/>
  <c r="N369" i="8" s="1"/>
  <c r="P533" i="9" a="1"/>
  <c r="P533" i="9" s="1"/>
  <c r="P634" i="9" a="1"/>
  <c r="P634" i="9" s="1"/>
  <c r="P735" i="9" a="1"/>
  <c r="P735" i="9" s="1"/>
  <c r="P836" i="9" a="1"/>
  <c r="P836" i="9" s="1"/>
  <c r="N693" i="8" s="1"/>
  <c r="X121" i="9" a="1"/>
  <c r="X121" i="9" s="1"/>
  <c r="X222" i="9" a="1"/>
  <c r="X222" i="9" s="1"/>
  <c r="X323" i="9" a="1"/>
  <c r="X323" i="9" s="1"/>
  <c r="X424" i="9" a="1"/>
  <c r="X424" i="9" s="1"/>
  <c r="X626" i="9" a="1"/>
  <c r="X626" i="9" s="1"/>
  <c r="X727" i="9" a="1"/>
  <c r="X727" i="9" s="1"/>
  <c r="X828" i="9" a="1"/>
  <c r="X828" i="9" s="1"/>
  <c r="K134" i="9" a="1"/>
  <c r="K134" i="9" s="1"/>
  <c r="I131" i="8" s="1"/>
  <c r="K235" i="9" a="1"/>
  <c r="K235" i="9" s="1"/>
  <c r="K336" i="9" a="1"/>
  <c r="K336" i="9" s="1"/>
  <c r="I293" i="8" s="1"/>
  <c r="K437" i="9" a="1"/>
  <c r="K437" i="9" s="1"/>
  <c r="M839" i="9" a="1"/>
  <c r="M839" i="9" s="1"/>
  <c r="K696" i="8" s="1"/>
  <c r="L839" i="9" a="1"/>
  <c r="L839" i="9" s="1"/>
  <c r="J839" i="9" a="1"/>
  <c r="J839" i="9" s="1"/>
  <c r="I839" i="9" a="1"/>
  <c r="I839" i="9" s="1"/>
  <c r="E696" i="8" s="1"/>
  <c r="K839" i="9" a="1"/>
  <c r="K839" i="9" s="1"/>
  <c r="I696" i="8" s="1"/>
  <c r="K538" i="9" a="1"/>
  <c r="K538" i="9" s="1"/>
  <c r="M132" i="9" a="1"/>
  <c r="M132" i="9" s="1"/>
  <c r="M233" i="9" a="1"/>
  <c r="M233" i="9" s="1"/>
  <c r="K210" i="8" s="1"/>
  <c r="M334" i="9" a="1"/>
  <c r="M334" i="9" s="1"/>
  <c r="K291" i="8" s="1"/>
  <c r="M435" i="9" a="1"/>
  <c r="M435" i="9" s="1"/>
  <c r="M536" i="9" a="1"/>
  <c r="M536" i="9" s="1"/>
  <c r="M637" i="9" a="1"/>
  <c r="M637" i="9" s="1"/>
  <c r="Q128" i="9" a="1"/>
  <c r="Q128" i="9" s="1"/>
  <c r="O125" i="8" s="1"/>
  <c r="Q229" i="9" a="1"/>
  <c r="Q229" i="9" s="1"/>
  <c r="O206" i="8" s="1"/>
  <c r="Q330" i="9" a="1"/>
  <c r="Q330" i="9" s="1"/>
  <c r="Q431" i="9" a="1"/>
  <c r="Q431" i="9" s="1"/>
  <c r="O368" i="8" s="1"/>
  <c r="Q532" i="9" a="1"/>
  <c r="Q532" i="9" s="1"/>
  <c r="O449" i="8" s="1"/>
  <c r="Q633" i="9" a="1"/>
  <c r="Q633" i="9" s="1"/>
  <c r="O530" i="8" s="1"/>
  <c r="Q734" i="9" a="1"/>
  <c r="Q734" i="9" s="1"/>
  <c r="Q835" i="9" a="1"/>
  <c r="Q835" i="9" s="1"/>
  <c r="Y120" i="9" a="1"/>
  <c r="Y120" i="9" s="1"/>
  <c r="Y221" i="9" a="1"/>
  <c r="Y221" i="9" s="1"/>
  <c r="Y322" i="9" a="1"/>
  <c r="Y322" i="9" s="1"/>
  <c r="Y423" i="9" a="1"/>
  <c r="Y423" i="9" s="1"/>
  <c r="Y625" i="9" a="1"/>
  <c r="Y625" i="9" s="1"/>
  <c r="Y726" i="9" a="1"/>
  <c r="Y726" i="9" s="1"/>
  <c r="Y827" i="9" a="1"/>
  <c r="Y827" i="9" s="1"/>
  <c r="A640" i="9"/>
  <c r="J539" i="9" a="1"/>
  <c r="J539" i="9" s="1"/>
  <c r="I539" i="9" a="1"/>
  <c r="I539" i="9" s="1"/>
  <c r="G456" i="8" s="1"/>
  <c r="A540" i="9"/>
  <c r="I439" i="9" a="1"/>
  <c r="I439" i="9" s="1"/>
  <c r="F376" i="8" s="1"/>
  <c r="J135" i="9" a="1"/>
  <c r="J135" i="9" s="1"/>
  <c r="H132" i="8" s="1"/>
  <c r="J236" i="9" a="1"/>
  <c r="J236" i="9" s="1"/>
  <c r="J337" i="9" a="1"/>
  <c r="J337" i="9" s="1"/>
  <c r="R127" i="9" a="1"/>
  <c r="R127" i="9" s="1"/>
  <c r="P124" i="8" s="1"/>
  <c r="R228" i="9" a="1"/>
  <c r="R228" i="9" s="1"/>
  <c r="P205" i="8" s="1"/>
  <c r="R329" i="9" a="1"/>
  <c r="R329" i="9" s="1"/>
  <c r="P286" i="8" s="1"/>
  <c r="R430" i="9" a="1"/>
  <c r="R430" i="9" s="1"/>
  <c r="R531" i="9" a="1"/>
  <c r="R531" i="9" s="1"/>
  <c r="R632" i="9" a="1"/>
  <c r="R632" i="9" s="1"/>
  <c r="P529" i="8" s="1"/>
  <c r="R733" i="9" a="1"/>
  <c r="R733" i="9" s="1"/>
  <c r="P610" i="8" s="1"/>
  <c r="R834" i="9" a="1"/>
  <c r="R834" i="9" s="1"/>
  <c r="AA118" i="9" a="1"/>
  <c r="AA118" i="9" s="1"/>
  <c r="AA219" i="9" a="1"/>
  <c r="AA219" i="9" s="1"/>
  <c r="AA320" i="9" a="1"/>
  <c r="AA320" i="9" s="1"/>
  <c r="AA421" i="9" a="1"/>
  <c r="AA421" i="9" s="1"/>
  <c r="AA623" i="9" a="1"/>
  <c r="AA623" i="9" s="1"/>
  <c r="AA724" i="9" a="1"/>
  <c r="AA724" i="9" s="1"/>
  <c r="AA825" i="9" a="1"/>
  <c r="AA825" i="9" s="1"/>
  <c r="I338" i="9" a="1"/>
  <c r="I338" i="9" s="1"/>
  <c r="D295" i="8" s="1"/>
  <c r="A340" i="9"/>
  <c r="S126" i="9" a="1"/>
  <c r="S126" i="9" s="1"/>
  <c r="S227" i="9" a="1"/>
  <c r="S227" i="9" s="1"/>
  <c r="S328" i="9" a="1"/>
  <c r="S328" i="9" s="1"/>
  <c r="S429" i="9" a="1"/>
  <c r="S429" i="9" s="1"/>
  <c r="S530" i="9" a="1"/>
  <c r="S530" i="9" s="1"/>
  <c r="S631" i="9" a="1"/>
  <c r="S631" i="9" s="1"/>
  <c r="S732" i="9" a="1"/>
  <c r="S732" i="9" s="1"/>
  <c r="S833" i="9" a="1"/>
  <c r="S833" i="9" s="1"/>
  <c r="Z119" i="9" a="1"/>
  <c r="Z119" i="9" s="1"/>
  <c r="Z220" i="9" a="1"/>
  <c r="Z220" i="9" s="1"/>
  <c r="Z321" i="9" a="1"/>
  <c r="Z321" i="9" s="1"/>
  <c r="Z422" i="9" a="1"/>
  <c r="Z422" i="9" s="1"/>
  <c r="Z624" i="9" a="1"/>
  <c r="Z624" i="9" s="1"/>
  <c r="Z725" i="9" a="1"/>
  <c r="Z725" i="9" s="1"/>
  <c r="Z826" i="9" a="1"/>
  <c r="Z826" i="9" s="1"/>
  <c r="A740" i="9"/>
  <c r="K639" i="9" a="1"/>
  <c r="K639" i="9" s="1"/>
  <c r="I536" i="8" s="1"/>
  <c r="J639" i="9" a="1"/>
  <c r="J639" i="9" s="1"/>
  <c r="H536" i="8" s="1"/>
  <c r="I639" i="9" a="1"/>
  <c r="I639" i="9" s="1"/>
  <c r="D536" i="8" s="1"/>
  <c r="E849" i="9"/>
  <c r="E748" i="9"/>
  <c r="E648" i="9"/>
  <c r="E546" i="9"/>
  <c r="E446" i="9"/>
  <c r="E344" i="9"/>
  <c r="E244" i="9"/>
  <c r="AD115" i="9" a="1"/>
  <c r="AD115" i="9" s="1"/>
  <c r="K34" i="9"/>
  <c r="I51" i="8" s="1"/>
  <c r="A39" i="9"/>
  <c r="A139" i="9"/>
  <c r="A240" i="9" s="1"/>
  <c r="N31" i="9"/>
  <c r="J35" i="9"/>
  <c r="H52" i="8" s="1"/>
  <c r="AE14" i="9"/>
  <c r="AD15" i="9"/>
  <c r="AC16" i="9"/>
  <c r="AB17" i="9"/>
  <c r="Q13" i="8" s="1"/>
  <c r="AA18" i="9"/>
  <c r="Y20" i="9"/>
  <c r="Z19" i="9"/>
  <c r="X21" i="9"/>
  <c r="V23" i="9"/>
  <c r="W22" i="9"/>
  <c r="U24" i="9"/>
  <c r="T25" i="9"/>
  <c r="S26" i="9"/>
  <c r="R27" i="9"/>
  <c r="P44" i="8" s="1"/>
  <c r="Q28" i="9"/>
  <c r="O45" i="8" s="1"/>
  <c r="P29" i="9"/>
  <c r="N46" i="8" s="1"/>
  <c r="O30" i="9"/>
  <c r="L33" i="9"/>
  <c r="J50" i="8" s="1"/>
  <c r="I36" i="9"/>
  <c r="G53" i="8" s="1"/>
  <c r="M32" i="9"/>
  <c r="K49" i="8" s="1"/>
  <c r="D92" i="9"/>
  <c r="D193" i="9" s="1"/>
  <c r="D294" i="9" s="1"/>
  <c r="D395" i="9" s="1"/>
  <c r="D496" i="9" s="1"/>
  <c r="D597" i="9" s="1"/>
  <c r="D698" i="9" s="1"/>
  <c r="D799" i="9" s="1"/>
  <c r="D900" i="9" s="1"/>
  <c r="BN1" i="9"/>
  <c r="AF4" i="9"/>
  <c r="AG3" i="9" a="1"/>
  <c r="AG3" i="9" s="1"/>
  <c r="B33" i="5" l="1"/>
  <c r="AJ2" i="9" a="1"/>
  <c r="AJ2" i="9" s="1"/>
  <c r="Q332" i="8"/>
  <c r="Q330" i="8"/>
  <c r="E376" i="8"/>
  <c r="Q88" i="8"/>
  <c r="F456" i="8"/>
  <c r="Q89" i="8"/>
  <c r="F536" i="8"/>
  <c r="Q10" i="8"/>
  <c r="D616" i="8"/>
  <c r="H294" i="8"/>
  <c r="L614" i="8"/>
  <c r="Q333" i="8"/>
  <c r="P691" i="8"/>
  <c r="G616" i="8"/>
  <c r="G376" i="8"/>
  <c r="O692" i="8"/>
  <c r="D696" i="8"/>
  <c r="J439" i="9" a="1"/>
  <c r="J439" i="9" s="1"/>
  <c r="G696" i="8"/>
  <c r="Q251" i="8"/>
  <c r="E536" i="8"/>
  <c r="F616" i="8"/>
  <c r="Q90" i="8"/>
  <c r="H213" i="8"/>
  <c r="F696" i="8"/>
  <c r="Q249" i="8"/>
  <c r="J211" i="8"/>
  <c r="D133" i="8"/>
  <c r="K372" i="8"/>
  <c r="M370" i="8"/>
  <c r="H696" i="8"/>
  <c r="Q170" i="8"/>
  <c r="E295" i="8"/>
  <c r="L48" i="8"/>
  <c r="Q250" i="8"/>
  <c r="I339" i="9" a="1"/>
  <c r="I339" i="9" s="1"/>
  <c r="E296" i="8" s="1"/>
  <c r="N450" i="8"/>
  <c r="G536" i="8"/>
  <c r="J292" i="8"/>
  <c r="E133" i="8"/>
  <c r="J373" i="8"/>
  <c r="K534" i="8"/>
  <c r="D214" i="8"/>
  <c r="H616" i="8"/>
  <c r="D53" i="8"/>
  <c r="K453" i="8"/>
  <c r="Q169" i="8"/>
  <c r="F295" i="8"/>
  <c r="Q12" i="8"/>
  <c r="D456" i="8"/>
  <c r="N531" i="8"/>
  <c r="F133" i="8"/>
  <c r="N612" i="8"/>
  <c r="I455" i="8"/>
  <c r="E214" i="8"/>
  <c r="J454" i="8"/>
  <c r="E53" i="8"/>
  <c r="I212" i="8"/>
  <c r="Q168" i="8"/>
  <c r="G295" i="8"/>
  <c r="O611" i="8"/>
  <c r="M739" i="9" a="1"/>
  <c r="M739" i="9" s="1"/>
  <c r="H456" i="8"/>
  <c r="Q11" i="8"/>
  <c r="K129" i="8"/>
  <c r="E456" i="8"/>
  <c r="P448" i="8"/>
  <c r="O287" i="8"/>
  <c r="L128" i="8"/>
  <c r="H376" i="8"/>
  <c r="G133" i="8"/>
  <c r="D376" i="8"/>
  <c r="F214" i="8"/>
  <c r="J696" i="8"/>
  <c r="F53" i="8"/>
  <c r="P367" i="8"/>
  <c r="M47" i="8"/>
  <c r="I374" i="8"/>
  <c r="N288" i="8"/>
  <c r="N207" i="8"/>
  <c r="Q657" i="8"/>
  <c r="Q654" i="8"/>
  <c r="Q655" i="8"/>
  <c r="Q656" i="8"/>
  <c r="Q573" i="8"/>
  <c r="Q574" i="8"/>
  <c r="Q575" i="8"/>
  <c r="Q576" i="8"/>
  <c r="Q493" i="8"/>
  <c r="Q494" i="8"/>
  <c r="Q495" i="8"/>
  <c r="Q492" i="8"/>
  <c r="P130" i="9" a="1"/>
  <c r="P130" i="9" s="1"/>
  <c r="N127" i="8" s="1"/>
  <c r="P231" i="9" a="1"/>
  <c r="P231" i="9" s="1"/>
  <c r="P332" i="9" a="1"/>
  <c r="P332" i="9" s="1"/>
  <c r="P433" i="9" a="1"/>
  <c r="P433" i="9" s="1"/>
  <c r="P534" i="9" a="1"/>
  <c r="P534" i="9" s="1"/>
  <c r="N451" i="8" s="1"/>
  <c r="P635" i="9" a="1"/>
  <c r="P635" i="9" s="1"/>
  <c r="N532" i="8" s="1"/>
  <c r="P736" i="9" a="1"/>
  <c r="P736" i="9" s="1"/>
  <c r="N613" i="8" s="1"/>
  <c r="P837" i="9" a="1"/>
  <c r="P837" i="9" s="1"/>
  <c r="N694" i="8" s="1"/>
  <c r="Q129" i="9" a="1"/>
  <c r="Q129" i="9" s="1"/>
  <c r="Q230" i="9" a="1"/>
  <c r="Q230" i="9" s="1"/>
  <c r="Q331" i="9" a="1"/>
  <c r="Q331" i="9" s="1"/>
  <c r="O288" i="8" s="1"/>
  <c r="Q432" i="9" a="1"/>
  <c r="Q432" i="9" s="1"/>
  <c r="Q533" i="9" a="1"/>
  <c r="Q533" i="9" s="1"/>
  <c r="O450" i="8" s="1"/>
  <c r="Q634" i="9" a="1"/>
  <c r="Q634" i="9" s="1"/>
  <c r="O531" i="8" s="1"/>
  <c r="Q735" i="9" a="1"/>
  <c r="Q735" i="9" s="1"/>
  <c r="Q836" i="9" a="1"/>
  <c r="Q836" i="9" s="1"/>
  <c r="Z120" i="9" a="1"/>
  <c r="Z120" i="9" s="1"/>
  <c r="Z221" i="9" a="1"/>
  <c r="Z221" i="9" s="1"/>
  <c r="Z322" i="9" a="1"/>
  <c r="Z322" i="9" s="1"/>
  <c r="Z423" i="9" a="1"/>
  <c r="Z423" i="9" s="1"/>
  <c r="Z625" i="9" a="1"/>
  <c r="Z625" i="9" s="1"/>
  <c r="Z726" i="9" a="1"/>
  <c r="Z726" i="9" s="1"/>
  <c r="Z827" i="9" a="1"/>
  <c r="Z827" i="9" s="1"/>
  <c r="N132" i="9" a="1"/>
  <c r="N132" i="9" s="1"/>
  <c r="L129" i="8" s="1"/>
  <c r="N233" i="9" a="1"/>
  <c r="N233" i="9" s="1"/>
  <c r="N334" i="9" a="1"/>
  <c r="N334" i="9" s="1"/>
  <c r="L291" i="8" s="1"/>
  <c r="N435" i="9" a="1"/>
  <c r="N435" i="9" s="1"/>
  <c r="N536" i="9" a="1"/>
  <c r="N536" i="9" s="1"/>
  <c r="L453" i="8" s="1"/>
  <c r="N637" i="9" a="1"/>
  <c r="N637" i="9" s="1"/>
  <c r="L534" i="8" s="1"/>
  <c r="N738" i="9" a="1"/>
  <c r="N738" i="9" s="1"/>
  <c r="L615" i="8" s="1"/>
  <c r="A441" i="9"/>
  <c r="A641" i="9"/>
  <c r="I540" i="9" a="1"/>
  <c r="I540" i="9" s="1"/>
  <c r="D457" i="8" s="1"/>
  <c r="J540" i="9" a="1"/>
  <c r="J540" i="9" s="1"/>
  <c r="K840" i="9" a="1"/>
  <c r="K840" i="9" s="1"/>
  <c r="I697" i="8" s="1"/>
  <c r="M840" i="9" a="1"/>
  <c r="M840" i="9" s="1"/>
  <c r="K697" i="8" s="1"/>
  <c r="I840" i="9" a="1"/>
  <c r="I840" i="9" s="1"/>
  <c r="G697" i="8" s="1"/>
  <c r="J840" i="9" a="1"/>
  <c r="J840" i="9" s="1"/>
  <c r="H697" i="8" s="1"/>
  <c r="L840" i="9" a="1"/>
  <c r="L840" i="9" s="1"/>
  <c r="R128" i="9" a="1"/>
  <c r="R128" i="9" s="1"/>
  <c r="R229" i="9" a="1"/>
  <c r="R229" i="9" s="1"/>
  <c r="P206" i="8" s="1"/>
  <c r="R330" i="9" a="1"/>
  <c r="R330" i="9" s="1"/>
  <c r="P287" i="8" s="1"/>
  <c r="R431" i="9" a="1"/>
  <c r="R431" i="9" s="1"/>
  <c r="P368" i="8" s="1"/>
  <c r="R532" i="9" a="1"/>
  <c r="R532" i="9" s="1"/>
  <c r="R633" i="9" a="1"/>
  <c r="R633" i="9" s="1"/>
  <c r="P530" i="8" s="1"/>
  <c r="R734" i="9" a="1"/>
  <c r="R734" i="9" s="1"/>
  <c r="P611" i="8" s="1"/>
  <c r="R835" i="9" a="1"/>
  <c r="R835" i="9" s="1"/>
  <c r="P692" i="8" s="1"/>
  <c r="Y121" i="9" a="1"/>
  <c r="Y121" i="9" s="1"/>
  <c r="Y222" i="9" a="1"/>
  <c r="Y222" i="9" s="1"/>
  <c r="Y323" i="9" a="1"/>
  <c r="Y323" i="9" s="1"/>
  <c r="Y424" i="9" a="1"/>
  <c r="Y424" i="9" s="1"/>
  <c r="Y626" i="9" a="1"/>
  <c r="Y626" i="9" s="1"/>
  <c r="Y727" i="9" a="1"/>
  <c r="Y727" i="9" s="1"/>
  <c r="Y828" i="9" a="1"/>
  <c r="Y828" i="9" s="1"/>
  <c r="A341" i="9"/>
  <c r="S127" i="9" a="1"/>
  <c r="S127" i="9" s="1"/>
  <c r="S228" i="9" a="1"/>
  <c r="S228" i="9" s="1"/>
  <c r="S329" i="9" a="1"/>
  <c r="S329" i="9" s="1"/>
  <c r="S430" i="9" a="1"/>
  <c r="S430" i="9" s="1"/>
  <c r="S531" i="9" a="1"/>
  <c r="S531" i="9" s="1"/>
  <c r="S632" i="9" a="1"/>
  <c r="S632" i="9" s="1"/>
  <c r="S733" i="9" a="1"/>
  <c r="S733" i="9" s="1"/>
  <c r="S834" i="9" a="1"/>
  <c r="S834" i="9" s="1"/>
  <c r="AA119" i="9" a="1"/>
  <c r="AA119" i="9" s="1"/>
  <c r="AA220" i="9" a="1"/>
  <c r="AA220" i="9" s="1"/>
  <c r="AA321" i="9" a="1"/>
  <c r="AA321" i="9" s="1"/>
  <c r="AA422" i="9" a="1"/>
  <c r="AA422" i="9" s="1"/>
  <c r="AA624" i="9" a="1"/>
  <c r="AA624" i="9" s="1"/>
  <c r="AA725" i="9" a="1"/>
  <c r="AA725" i="9" s="1"/>
  <c r="AA826" i="9" a="1"/>
  <c r="AA826" i="9" s="1"/>
  <c r="N839" i="9" a="1"/>
  <c r="N839" i="9" s="1"/>
  <c r="L696" i="8" s="1"/>
  <c r="M133" i="9" a="1"/>
  <c r="M133" i="9" s="1"/>
  <c r="K130" i="8" s="1"/>
  <c r="M234" i="9" a="1"/>
  <c r="M234" i="9" s="1"/>
  <c r="K211" i="8" s="1"/>
  <c r="M335" i="9" a="1"/>
  <c r="M335" i="9" s="1"/>
  <c r="M436" i="9" a="1"/>
  <c r="M436" i="9" s="1"/>
  <c r="M537" i="9" a="1"/>
  <c r="M537" i="9" s="1"/>
  <c r="M638" i="9" a="1"/>
  <c r="M638" i="9" s="1"/>
  <c r="K535" i="8" s="1"/>
  <c r="T126" i="9" a="1"/>
  <c r="T126" i="9" s="1"/>
  <c r="T227" i="9" a="1"/>
  <c r="T227" i="9" s="1"/>
  <c r="T328" i="9" a="1"/>
  <c r="T328" i="9" s="1"/>
  <c r="T429" i="9" a="1"/>
  <c r="T429" i="9" s="1"/>
  <c r="T530" i="9" a="1"/>
  <c r="T530" i="9" s="1"/>
  <c r="T631" i="9" a="1"/>
  <c r="T631" i="9" s="1"/>
  <c r="T732" i="9" a="1"/>
  <c r="T732" i="9" s="1"/>
  <c r="T833" i="9" a="1"/>
  <c r="T833" i="9" s="1"/>
  <c r="AB118" i="9" a="1"/>
  <c r="AB118" i="9" s="1"/>
  <c r="Q93" i="8" s="1"/>
  <c r="AB219" i="9" a="1"/>
  <c r="AB219" i="9" s="1"/>
  <c r="Q172" i="8" s="1"/>
  <c r="AB320" i="9" a="1"/>
  <c r="AB320" i="9" s="1"/>
  <c r="Q253" i="8" s="1"/>
  <c r="AB421" i="9" a="1"/>
  <c r="AB421" i="9" s="1"/>
  <c r="Q334" i="8" s="1"/>
  <c r="AB623" i="9" a="1"/>
  <c r="AB623" i="9" s="1"/>
  <c r="Q498" i="8" s="1"/>
  <c r="AB724" i="9" a="1"/>
  <c r="AB724" i="9" s="1"/>
  <c r="Q579" i="8" s="1"/>
  <c r="AB825" i="9" a="1"/>
  <c r="AB825" i="9" s="1"/>
  <c r="Q661" i="8" s="1"/>
  <c r="K135" i="9" a="1"/>
  <c r="K135" i="9" s="1"/>
  <c r="I132" i="8" s="1"/>
  <c r="K236" i="9" a="1"/>
  <c r="K236" i="9" s="1"/>
  <c r="I213" i="8" s="1"/>
  <c r="K337" i="9" a="1"/>
  <c r="K337" i="9" s="1"/>
  <c r="K438" i="9" a="1"/>
  <c r="K438" i="9" s="1"/>
  <c r="A541" i="9"/>
  <c r="I440" i="9" a="1"/>
  <c r="I440" i="9" s="1"/>
  <c r="D377" i="8" s="1"/>
  <c r="J136" i="9" a="1"/>
  <c r="J136" i="9" s="1"/>
  <c r="J237" i="9" a="1"/>
  <c r="J237" i="9" s="1"/>
  <c r="H214" i="8" s="1"/>
  <c r="J338" i="9" a="1"/>
  <c r="J338" i="9" s="1"/>
  <c r="I137" i="9" a="1"/>
  <c r="I137" i="9" s="1"/>
  <c r="G134" i="8" s="1"/>
  <c r="I238" i="9" a="1"/>
  <c r="I238" i="9" s="1"/>
  <c r="G215" i="8" s="1"/>
  <c r="U125" i="9" a="1"/>
  <c r="U125" i="9" s="1"/>
  <c r="U226" i="9" a="1"/>
  <c r="U226" i="9" s="1"/>
  <c r="U327" i="9" a="1"/>
  <c r="U327" i="9" s="1"/>
  <c r="U428" i="9" a="1"/>
  <c r="U428" i="9" s="1"/>
  <c r="U529" i="9" a="1"/>
  <c r="U529" i="9" s="1"/>
  <c r="U630" i="9" a="1"/>
  <c r="U630" i="9" s="1"/>
  <c r="U731" i="9" a="1"/>
  <c r="U731" i="9" s="1"/>
  <c r="U832" i="9" a="1"/>
  <c r="U832" i="9" s="1"/>
  <c r="AC117" i="9" a="1"/>
  <c r="AC117" i="9" s="1"/>
  <c r="AC218" i="9" a="1"/>
  <c r="AC218" i="9" s="1"/>
  <c r="AC319" i="9" a="1"/>
  <c r="AC319" i="9" s="1"/>
  <c r="AC420" i="9" a="1"/>
  <c r="AC420" i="9" s="1"/>
  <c r="AC622" i="9" a="1"/>
  <c r="AC622" i="9" s="1"/>
  <c r="AC723" i="9" a="1"/>
  <c r="AC723" i="9" s="1"/>
  <c r="AC824" i="9" a="1"/>
  <c r="AC824" i="9" s="1"/>
  <c r="A841" i="9"/>
  <c r="J740" i="9" a="1"/>
  <c r="J740" i="9" s="1"/>
  <c r="I740" i="9" a="1"/>
  <c r="I740" i="9" s="1"/>
  <c r="D617" i="8" s="1"/>
  <c r="K740" i="9" a="1"/>
  <c r="K740" i="9" s="1"/>
  <c r="L740" i="9" a="1"/>
  <c r="L740" i="9" s="1"/>
  <c r="K539" i="9" a="1"/>
  <c r="K539" i="9" s="1"/>
  <c r="I456" i="8" s="1"/>
  <c r="L134" i="9" a="1"/>
  <c r="L134" i="9" s="1"/>
  <c r="J131" i="8" s="1"/>
  <c r="L235" i="9" a="1"/>
  <c r="L235" i="9" s="1"/>
  <c r="L336" i="9" a="1"/>
  <c r="L336" i="9" s="1"/>
  <c r="J293" i="8" s="1"/>
  <c r="L437" i="9" a="1"/>
  <c r="L437" i="9" s="1"/>
  <c r="J374" i="8" s="1"/>
  <c r="L538" i="9" a="1"/>
  <c r="L538" i="9" s="1"/>
  <c r="J455" i="8" s="1"/>
  <c r="W123" i="9" a="1"/>
  <c r="W123" i="9" s="1"/>
  <c r="W224" i="9" a="1"/>
  <c r="W224" i="9" s="1"/>
  <c r="W325" i="9" a="1"/>
  <c r="W325" i="9" s="1"/>
  <c r="W426" i="9" a="1"/>
  <c r="W426" i="9" s="1"/>
  <c r="W628" i="9" a="1"/>
  <c r="W628" i="9" s="1"/>
  <c r="W729" i="9" a="1"/>
  <c r="W729" i="9" s="1"/>
  <c r="W830" i="9" a="1"/>
  <c r="W830" i="9" s="1"/>
  <c r="AD116" i="9" a="1"/>
  <c r="AD116" i="9" s="1"/>
  <c r="AD217" i="9" a="1"/>
  <c r="AD217" i="9" s="1"/>
  <c r="AD318" i="9" a="1"/>
  <c r="AD318" i="9" s="1"/>
  <c r="AD419" i="9" a="1"/>
  <c r="AD419" i="9" s="1"/>
  <c r="AD520" i="9" a="1"/>
  <c r="AD520" i="9" s="1"/>
  <c r="AD621" i="9" a="1"/>
  <c r="AD621" i="9" s="1"/>
  <c r="AD722" i="9" a="1"/>
  <c r="AD722" i="9" s="1"/>
  <c r="AD823" i="9" a="1"/>
  <c r="AD823" i="9" s="1"/>
  <c r="L639" i="9" a="1"/>
  <c r="L639" i="9" s="1"/>
  <c r="A741" i="9"/>
  <c r="J640" i="9" a="1"/>
  <c r="J640" i="9" s="1"/>
  <c r="H537" i="8" s="1"/>
  <c r="I640" i="9" a="1"/>
  <c r="I640" i="9" s="1"/>
  <c r="E537" i="8" s="1"/>
  <c r="K640" i="9" a="1"/>
  <c r="K640" i="9" s="1"/>
  <c r="I537" i="8" s="1"/>
  <c r="X122" i="9" a="1"/>
  <c r="X122" i="9" s="1"/>
  <c r="X223" i="9" a="1"/>
  <c r="X223" i="9" s="1"/>
  <c r="X324" i="9" a="1"/>
  <c r="X324" i="9" s="1"/>
  <c r="X425" i="9" a="1"/>
  <c r="X425" i="9" s="1"/>
  <c r="X627" i="9" a="1"/>
  <c r="X627" i="9" s="1"/>
  <c r="X728" i="9" a="1"/>
  <c r="X728" i="9" s="1"/>
  <c r="X829" i="9" a="1"/>
  <c r="X829" i="9" s="1"/>
  <c r="O131" i="9" a="1"/>
  <c r="O131" i="9" s="1"/>
  <c r="M128" i="8" s="1"/>
  <c r="O232" i="9" a="1"/>
  <c r="O232" i="9" s="1"/>
  <c r="M209" i="8" s="1"/>
  <c r="O333" i="9" a="1"/>
  <c r="O333" i="9" s="1"/>
  <c r="M290" i="8" s="1"/>
  <c r="O434" i="9" a="1"/>
  <c r="O434" i="9" s="1"/>
  <c r="O535" i="9" a="1"/>
  <c r="O535" i="9" s="1"/>
  <c r="M452" i="8" s="1"/>
  <c r="O636" i="9" a="1"/>
  <c r="O636" i="9" s="1"/>
  <c r="O737" i="9" a="1"/>
  <c r="O737" i="9" s="1"/>
  <c r="O838" i="9" a="1"/>
  <c r="O838" i="9" s="1"/>
  <c r="M695" i="8" s="1"/>
  <c r="V124" i="9" a="1"/>
  <c r="V124" i="9" s="1"/>
  <c r="V225" i="9" a="1"/>
  <c r="V225" i="9" s="1"/>
  <c r="V326" i="9" a="1"/>
  <c r="V326" i="9" s="1"/>
  <c r="V427" i="9" a="1"/>
  <c r="V427" i="9" s="1"/>
  <c r="V629" i="9" a="1"/>
  <c r="V629" i="9" s="1"/>
  <c r="V730" i="9" a="1"/>
  <c r="V730" i="9" s="1"/>
  <c r="V831" i="9" a="1"/>
  <c r="V831" i="9" s="1"/>
  <c r="AE216" i="9" a="1"/>
  <c r="AE216" i="9" s="1"/>
  <c r="AE317" i="9" a="1"/>
  <c r="AE317" i="9" s="1"/>
  <c r="AE418" i="9" a="1"/>
  <c r="AE418" i="9" s="1"/>
  <c r="AE519" i="9" a="1"/>
  <c r="AE519" i="9" s="1"/>
  <c r="AE620" i="9" a="1"/>
  <c r="AE620" i="9" s="1"/>
  <c r="AE721" i="9" a="1"/>
  <c r="AE721" i="9" s="1"/>
  <c r="AE822" i="9" a="1"/>
  <c r="AE822" i="9" s="1"/>
  <c r="E850" i="9"/>
  <c r="E749" i="9"/>
  <c r="E649" i="9"/>
  <c r="E547" i="9"/>
  <c r="E447" i="9"/>
  <c r="E345" i="9"/>
  <c r="E245" i="9"/>
  <c r="AE115" i="9" a="1"/>
  <c r="AE115" i="9" s="1"/>
  <c r="A40" i="9"/>
  <c r="A140" i="9"/>
  <c r="A241" i="9" s="1"/>
  <c r="K35" i="9"/>
  <c r="L34" i="9"/>
  <c r="J51" i="8" s="1"/>
  <c r="M33" i="9"/>
  <c r="K50" i="8" s="1"/>
  <c r="AF14" i="9"/>
  <c r="AE15" i="9"/>
  <c r="AD16" i="9"/>
  <c r="AB18" i="9"/>
  <c r="Q17" i="8" s="1"/>
  <c r="AC17" i="9"/>
  <c r="AA19" i="9"/>
  <c r="Z20" i="9"/>
  <c r="Y21" i="9"/>
  <c r="X22" i="9"/>
  <c r="W23" i="9"/>
  <c r="V24" i="9"/>
  <c r="U25" i="9"/>
  <c r="T26" i="9"/>
  <c r="S27" i="9"/>
  <c r="Q29" i="9"/>
  <c r="R28" i="9"/>
  <c r="P45" i="8" s="1"/>
  <c r="P30" i="9"/>
  <c r="O31" i="9"/>
  <c r="M48" i="8" s="1"/>
  <c r="N32" i="9"/>
  <c r="L49" i="8" s="1"/>
  <c r="I37" i="9"/>
  <c r="G54" i="8" s="1"/>
  <c r="J36" i="9"/>
  <c r="D93" i="9"/>
  <c r="D194" i="9" s="1"/>
  <c r="D295" i="9" s="1"/>
  <c r="D396" i="9" s="1"/>
  <c r="D497" i="9" s="1"/>
  <c r="D598" i="9" s="1"/>
  <c r="D699" i="9" s="1"/>
  <c r="D800" i="9" s="1"/>
  <c r="D901" i="9" s="1"/>
  <c r="BO1" i="9"/>
  <c r="AG4" i="9"/>
  <c r="AH3" i="9" a="1"/>
  <c r="AH3" i="9" s="1"/>
  <c r="B34" i="5" l="1"/>
  <c r="AK2" i="9" a="1"/>
  <c r="AK2" i="9" s="1"/>
  <c r="J37" i="9"/>
  <c r="J340" i="9" s="1" a="1"/>
  <c r="J340" i="9" s="1"/>
  <c r="Q256" i="8"/>
  <c r="E215" i="8"/>
  <c r="Q91" i="8"/>
  <c r="E697" i="8"/>
  <c r="Q94" i="8"/>
  <c r="F697" i="8"/>
  <c r="D296" i="8"/>
  <c r="Q496" i="8"/>
  <c r="D54" i="8"/>
  <c r="J440" i="9" a="1"/>
  <c r="J440" i="9" s="1"/>
  <c r="H377" i="8" s="1"/>
  <c r="J536" i="8"/>
  <c r="E617" i="8"/>
  <c r="L372" i="8"/>
  <c r="F377" i="8"/>
  <c r="Q14" i="8"/>
  <c r="D215" i="8"/>
  <c r="Q15" i="8"/>
  <c r="O207" i="8"/>
  <c r="N47" i="8"/>
  <c r="F617" i="8"/>
  <c r="G537" i="8"/>
  <c r="H617" i="8"/>
  <c r="G377" i="8"/>
  <c r="F134" i="8"/>
  <c r="F215" i="8"/>
  <c r="F296" i="8"/>
  <c r="K292" i="8"/>
  <c r="G617" i="8"/>
  <c r="F537" i="8"/>
  <c r="G296" i="8"/>
  <c r="F54" i="8"/>
  <c r="Q336" i="8"/>
  <c r="J617" i="8"/>
  <c r="L210" i="8"/>
  <c r="E457" i="8"/>
  <c r="M614" i="8"/>
  <c r="D537" i="8"/>
  <c r="E377" i="8"/>
  <c r="J212" i="8"/>
  <c r="K616" i="8"/>
  <c r="D134" i="8"/>
  <c r="M371" i="8"/>
  <c r="Q175" i="8"/>
  <c r="K454" i="8"/>
  <c r="O369" i="8"/>
  <c r="K540" i="9" a="1"/>
  <c r="K540" i="9" s="1"/>
  <c r="I457" i="8" s="1"/>
  <c r="Q337" i="8"/>
  <c r="O126" i="8"/>
  <c r="P125" i="8"/>
  <c r="I617" i="8"/>
  <c r="F457" i="8"/>
  <c r="Q255" i="8"/>
  <c r="N208" i="8"/>
  <c r="N370" i="8"/>
  <c r="N289" i="8"/>
  <c r="P449" i="8"/>
  <c r="E134" i="8"/>
  <c r="J697" i="8"/>
  <c r="H53" i="8"/>
  <c r="Q174" i="8"/>
  <c r="O612" i="8"/>
  <c r="O46" i="8"/>
  <c r="Q16" i="8"/>
  <c r="N840" i="9" a="1"/>
  <c r="N840" i="9" s="1"/>
  <c r="L697" i="8" s="1"/>
  <c r="M740" i="9" a="1"/>
  <c r="M740" i="9" s="1"/>
  <c r="Q335" i="8"/>
  <c r="H457" i="8"/>
  <c r="M533" i="8"/>
  <c r="G457" i="8"/>
  <c r="Q254" i="8"/>
  <c r="I294" i="8"/>
  <c r="E54" i="8"/>
  <c r="H133" i="8"/>
  <c r="I375" i="8"/>
  <c r="I52" i="8"/>
  <c r="D697" i="8"/>
  <c r="Q92" i="8"/>
  <c r="K373" i="8"/>
  <c r="Q173" i="8"/>
  <c r="H295" i="8"/>
  <c r="O693" i="8"/>
  <c r="Q580" i="8"/>
  <c r="Q499" i="8"/>
  <c r="Q658" i="8"/>
  <c r="Q578" i="8"/>
  <c r="Q660" i="8"/>
  <c r="Q497" i="8"/>
  <c r="Q577" i="8"/>
  <c r="Q659" i="8"/>
  <c r="Q130" i="9" a="1"/>
  <c r="Q130" i="9" s="1"/>
  <c r="O127" i="8" s="1"/>
  <c r="Q231" i="9" a="1"/>
  <c r="Q231" i="9" s="1"/>
  <c r="Q332" i="9" a="1"/>
  <c r="Q332" i="9" s="1"/>
  <c r="O289" i="8" s="1"/>
  <c r="Q433" i="9" a="1"/>
  <c r="Q433" i="9" s="1"/>
  <c r="Q534" i="9" a="1"/>
  <c r="Q534" i="9" s="1"/>
  <c r="Q635" i="9" a="1"/>
  <c r="Q635" i="9" s="1"/>
  <c r="O532" i="8" s="1"/>
  <c r="Q736" i="9" a="1"/>
  <c r="Q736" i="9" s="1"/>
  <c r="Q837" i="9" a="1"/>
  <c r="Q837" i="9" s="1"/>
  <c r="O694" i="8" s="1"/>
  <c r="Z121" i="9" a="1"/>
  <c r="Z121" i="9" s="1"/>
  <c r="Z222" i="9" a="1"/>
  <c r="Z222" i="9" s="1"/>
  <c r="Z323" i="9" a="1"/>
  <c r="Z323" i="9" s="1"/>
  <c r="Z424" i="9" a="1"/>
  <c r="Z424" i="9" s="1"/>
  <c r="Z626" i="9" a="1"/>
  <c r="Z626" i="9" s="1"/>
  <c r="Z727" i="9" a="1"/>
  <c r="Z727" i="9" s="1"/>
  <c r="Z828" i="9" a="1"/>
  <c r="Z828" i="9" s="1"/>
  <c r="L135" i="9" a="1"/>
  <c r="L135" i="9" s="1"/>
  <c r="L236" i="9" a="1"/>
  <c r="L236" i="9" s="1"/>
  <c r="L337" i="9" a="1"/>
  <c r="L337" i="9" s="1"/>
  <c r="L438" i="9" a="1"/>
  <c r="L438" i="9" s="1"/>
  <c r="L539" i="9" a="1"/>
  <c r="L539" i="9" s="1"/>
  <c r="A542" i="9"/>
  <c r="J441" i="9" a="1"/>
  <c r="J441" i="9" s="1"/>
  <c r="I441" i="9" a="1"/>
  <c r="I441" i="9" s="1"/>
  <c r="G378" i="8" s="1"/>
  <c r="K136" i="9" a="1"/>
  <c r="K136" i="9" s="1"/>
  <c r="K237" i="9" a="1"/>
  <c r="K237" i="9" s="1"/>
  <c r="K338" i="9" a="1"/>
  <c r="K338" i="9" s="1"/>
  <c r="K439" i="9" a="1"/>
  <c r="K439" i="9" s="1"/>
  <c r="A842" i="9"/>
  <c r="L741" i="9" a="1"/>
  <c r="L741" i="9" s="1"/>
  <c r="J618" i="8" s="1"/>
  <c r="I741" i="9" a="1"/>
  <c r="I741" i="9" s="1"/>
  <c r="E618" i="8" s="1"/>
  <c r="J741" i="9" a="1"/>
  <c r="J741" i="9" s="1"/>
  <c r="K741" i="9" a="1"/>
  <c r="K741" i="9" s="1"/>
  <c r="I618" i="8" s="1"/>
  <c r="R129" i="9" a="1"/>
  <c r="R129" i="9" s="1"/>
  <c r="R230" i="9" a="1"/>
  <c r="R230" i="9" s="1"/>
  <c r="R331" i="9" a="1"/>
  <c r="R331" i="9" s="1"/>
  <c r="P288" i="8" s="1"/>
  <c r="R432" i="9" a="1"/>
  <c r="R432" i="9" s="1"/>
  <c r="P369" i="8" s="1"/>
  <c r="R533" i="9" a="1"/>
  <c r="R533" i="9" s="1"/>
  <c r="P450" i="8" s="1"/>
  <c r="R634" i="9" a="1"/>
  <c r="R634" i="9" s="1"/>
  <c r="R735" i="9" a="1"/>
  <c r="R735" i="9" s="1"/>
  <c r="R836" i="9" a="1"/>
  <c r="R836" i="9" s="1"/>
  <c r="P693" i="8" s="1"/>
  <c r="J137" i="9" a="1"/>
  <c r="J137" i="9" s="1"/>
  <c r="J238" i="9" a="1"/>
  <c r="J238" i="9" s="1"/>
  <c r="H215" i="8" s="1"/>
  <c r="J339" i="9" a="1"/>
  <c r="J339" i="9" s="1"/>
  <c r="T127" i="9" a="1"/>
  <c r="T127" i="9" s="1"/>
  <c r="T228" i="9" a="1"/>
  <c r="T228" i="9" s="1"/>
  <c r="T329" i="9" a="1"/>
  <c r="T329" i="9" s="1"/>
  <c r="T430" i="9" a="1"/>
  <c r="T430" i="9" s="1"/>
  <c r="T531" i="9" a="1"/>
  <c r="T531" i="9" s="1"/>
  <c r="T632" i="9" a="1"/>
  <c r="T632" i="9" s="1"/>
  <c r="T733" i="9" a="1"/>
  <c r="T733" i="9" s="1"/>
  <c r="T834" i="9" a="1"/>
  <c r="T834" i="9" s="1"/>
  <c r="AC118" i="9" a="1"/>
  <c r="AC118" i="9" s="1"/>
  <c r="AC219" i="9" a="1"/>
  <c r="AC219" i="9" s="1"/>
  <c r="AC320" i="9" a="1"/>
  <c r="AC320" i="9" s="1"/>
  <c r="AC421" i="9" a="1"/>
  <c r="AC421" i="9" s="1"/>
  <c r="AC623" i="9" a="1"/>
  <c r="AC623" i="9" s="1"/>
  <c r="AC724" i="9" a="1"/>
  <c r="AC724" i="9" s="1"/>
  <c r="AC825" i="9" a="1"/>
  <c r="AC825" i="9" s="1"/>
  <c r="A342" i="9"/>
  <c r="AA120" i="9" a="1"/>
  <c r="AA120" i="9" s="1"/>
  <c r="AA221" i="9" a="1"/>
  <c r="AA221" i="9" s="1"/>
  <c r="AA322" i="9" a="1"/>
  <c r="AA322" i="9" s="1"/>
  <c r="AA423" i="9" a="1"/>
  <c r="AA423" i="9" s="1"/>
  <c r="AA625" i="9" a="1"/>
  <c r="AA625" i="9" s="1"/>
  <c r="AA726" i="9" a="1"/>
  <c r="AA726" i="9" s="1"/>
  <c r="AA827" i="9" a="1"/>
  <c r="AA827" i="9" s="1"/>
  <c r="I138" i="9" a="1"/>
  <c r="I138" i="9" s="1"/>
  <c r="G135" i="8" s="1"/>
  <c r="I239" i="9" a="1"/>
  <c r="I239" i="9" s="1"/>
  <c r="G216" i="8" s="1"/>
  <c r="U126" i="9" a="1"/>
  <c r="U126" i="9" s="1"/>
  <c r="U227" i="9" a="1"/>
  <c r="U227" i="9" s="1"/>
  <c r="U328" i="9" a="1"/>
  <c r="U328" i="9" s="1"/>
  <c r="U429" i="9" a="1"/>
  <c r="U429" i="9" s="1"/>
  <c r="U530" i="9" a="1"/>
  <c r="U530" i="9" s="1"/>
  <c r="U631" i="9" a="1"/>
  <c r="U631" i="9" s="1"/>
  <c r="U732" i="9" a="1"/>
  <c r="U732" i="9" s="1"/>
  <c r="U833" i="9" a="1"/>
  <c r="U833" i="9" s="1"/>
  <c r="AB119" i="9" a="1"/>
  <c r="AB119" i="9" s="1"/>
  <c r="Q97" i="8" s="1"/>
  <c r="AB220" i="9" a="1"/>
  <c r="AB220" i="9" s="1"/>
  <c r="Q178" i="8" s="1"/>
  <c r="AB321" i="9" a="1"/>
  <c r="AB321" i="9" s="1"/>
  <c r="Q258" i="8" s="1"/>
  <c r="AB422" i="9" a="1"/>
  <c r="AB422" i="9" s="1"/>
  <c r="Q338" i="8" s="1"/>
  <c r="AB624" i="9" a="1"/>
  <c r="AB624" i="9" s="1"/>
  <c r="Q501" i="8" s="1"/>
  <c r="AB725" i="9" a="1"/>
  <c r="AB725" i="9" s="1"/>
  <c r="Q581" i="8" s="1"/>
  <c r="AB826" i="9" a="1"/>
  <c r="AB826" i="9" s="1"/>
  <c r="A442" i="9"/>
  <c r="A742" i="9"/>
  <c r="K641" i="9" a="1"/>
  <c r="K641" i="9" s="1"/>
  <c r="I641" i="9" a="1"/>
  <c r="I641" i="9" s="1"/>
  <c r="D538" i="8" s="1"/>
  <c r="J641" i="9" a="1"/>
  <c r="J641" i="9" s="1"/>
  <c r="H538" i="8" s="1"/>
  <c r="S128" i="9" a="1"/>
  <c r="S128" i="9" s="1"/>
  <c r="S229" i="9" a="1"/>
  <c r="S229" i="9" s="1"/>
  <c r="S330" i="9" a="1"/>
  <c r="S330" i="9" s="1"/>
  <c r="S431" i="9" a="1"/>
  <c r="S431" i="9" s="1"/>
  <c r="S532" i="9" a="1"/>
  <c r="S532" i="9" s="1"/>
  <c r="S633" i="9" a="1"/>
  <c r="S633" i="9" s="1"/>
  <c r="S734" i="9" a="1"/>
  <c r="S734" i="9" s="1"/>
  <c r="S835" i="9" a="1"/>
  <c r="S835" i="9" s="1"/>
  <c r="N133" i="9" a="1"/>
  <c r="N133" i="9" s="1"/>
  <c r="L130" i="8" s="1"/>
  <c r="N234" i="9" a="1"/>
  <c r="N234" i="9" s="1"/>
  <c r="N335" i="9" a="1"/>
  <c r="N335" i="9" s="1"/>
  <c r="N436" i="9" a="1"/>
  <c r="N436" i="9" s="1"/>
  <c r="L373" i="8" s="1"/>
  <c r="N537" i="9" a="1"/>
  <c r="N537" i="9" s="1"/>
  <c r="L454" i="8" s="1"/>
  <c r="N638" i="9" a="1"/>
  <c r="N638" i="9" s="1"/>
  <c r="L535" i="8" s="1"/>
  <c r="N739" i="9" a="1"/>
  <c r="N739" i="9" s="1"/>
  <c r="V125" i="9" a="1"/>
  <c r="V125" i="9" s="1"/>
  <c r="V226" i="9" a="1"/>
  <c r="V226" i="9" s="1"/>
  <c r="V327" i="9" a="1"/>
  <c r="V327" i="9" s="1"/>
  <c r="V428" i="9" a="1"/>
  <c r="V428" i="9" s="1"/>
  <c r="V529" i="9" a="1"/>
  <c r="V529" i="9" s="1"/>
  <c r="V630" i="9" a="1"/>
  <c r="V630" i="9" s="1"/>
  <c r="V731" i="9" a="1"/>
  <c r="V731" i="9" s="1"/>
  <c r="V832" i="9" a="1"/>
  <c r="V832" i="9" s="1"/>
  <c r="AD117" i="9" a="1"/>
  <c r="AD117" i="9" s="1"/>
  <c r="AD218" i="9" a="1"/>
  <c r="AD218" i="9" s="1"/>
  <c r="AD319" i="9" a="1"/>
  <c r="AD319" i="9" s="1"/>
  <c r="AD420" i="9" a="1"/>
  <c r="AD420" i="9" s="1"/>
  <c r="AD622" i="9" a="1"/>
  <c r="AD622" i="9" s="1"/>
  <c r="AD723" i="9" a="1"/>
  <c r="AD723" i="9" s="1"/>
  <c r="AD824" i="9" a="1"/>
  <c r="AD824" i="9" s="1"/>
  <c r="L841" i="9" a="1"/>
  <c r="L841" i="9" s="1"/>
  <c r="J698" i="8" s="1"/>
  <c r="J841" i="9" a="1"/>
  <c r="J841" i="9" s="1"/>
  <c r="H698" i="8" s="1"/>
  <c r="M841" i="9" a="1"/>
  <c r="M841" i="9" s="1"/>
  <c r="K841" i="9" a="1"/>
  <c r="K841" i="9" s="1"/>
  <c r="I841" i="9" a="1"/>
  <c r="I841" i="9" s="1"/>
  <c r="G698" i="8" s="1"/>
  <c r="M134" i="9" a="1"/>
  <c r="M134" i="9" s="1"/>
  <c r="K131" i="8" s="1"/>
  <c r="M235" i="9" a="1"/>
  <c r="M235" i="9" s="1"/>
  <c r="M336" i="9" a="1"/>
  <c r="M336" i="9" s="1"/>
  <c r="K293" i="8" s="1"/>
  <c r="M437" i="9" a="1"/>
  <c r="M437" i="9" s="1"/>
  <c r="M538" i="9" a="1"/>
  <c r="M538" i="9" s="1"/>
  <c r="K455" i="8" s="1"/>
  <c r="M639" i="9" a="1"/>
  <c r="M639" i="9" s="1"/>
  <c r="O132" i="9" a="1"/>
  <c r="O132" i="9" s="1"/>
  <c r="M129" i="8" s="1"/>
  <c r="O233" i="9" a="1"/>
  <c r="O233" i="9" s="1"/>
  <c r="M210" i="8" s="1"/>
  <c r="O334" i="9" a="1"/>
  <c r="O334" i="9" s="1"/>
  <c r="M291" i="8" s="1"/>
  <c r="O435" i="9" a="1"/>
  <c r="O435" i="9" s="1"/>
  <c r="O536" i="9" a="1"/>
  <c r="O536" i="9" s="1"/>
  <c r="M453" i="8" s="1"/>
  <c r="O637" i="9" a="1"/>
  <c r="O637" i="9" s="1"/>
  <c r="M534" i="8" s="1"/>
  <c r="O738" i="9" a="1"/>
  <c r="O738" i="9" s="1"/>
  <c r="O839" i="9" a="1"/>
  <c r="O839" i="9" s="1"/>
  <c r="W124" i="9" a="1"/>
  <c r="W124" i="9" s="1"/>
  <c r="W225" i="9" a="1"/>
  <c r="W225" i="9" s="1"/>
  <c r="W326" i="9" a="1"/>
  <c r="W326" i="9" s="1"/>
  <c r="W427" i="9" a="1"/>
  <c r="W427" i="9" s="1"/>
  <c r="W629" i="9" a="1"/>
  <c r="W629" i="9" s="1"/>
  <c r="W730" i="9" a="1"/>
  <c r="W730" i="9" s="1"/>
  <c r="W831" i="9" a="1"/>
  <c r="W831" i="9" s="1"/>
  <c r="AE116" i="9" a="1"/>
  <c r="AE116" i="9" s="1"/>
  <c r="AE217" i="9" a="1"/>
  <c r="AE217" i="9" s="1"/>
  <c r="AE318" i="9" a="1"/>
  <c r="AE318" i="9" s="1"/>
  <c r="AE419" i="9" a="1"/>
  <c r="AE419" i="9" s="1"/>
  <c r="AE520" i="9" a="1"/>
  <c r="AE520" i="9" s="1"/>
  <c r="AE621" i="9" a="1"/>
  <c r="AE621" i="9" s="1"/>
  <c r="AE722" i="9" a="1"/>
  <c r="AE722" i="9" s="1"/>
  <c r="AE823" i="9" a="1"/>
  <c r="AE823" i="9" s="1"/>
  <c r="L640" i="9" a="1"/>
  <c r="L640" i="9" s="1"/>
  <c r="J537" i="8" s="1"/>
  <c r="A642" i="9"/>
  <c r="J541" i="9" a="1"/>
  <c r="J541" i="9" s="1"/>
  <c r="I541" i="9" a="1"/>
  <c r="I541" i="9" s="1"/>
  <c r="G458" i="8" s="1"/>
  <c r="I340" i="9" a="1"/>
  <c r="I340" i="9" s="1"/>
  <c r="D297" i="8" s="1"/>
  <c r="Y122" i="9" a="1"/>
  <c r="Y122" i="9" s="1"/>
  <c r="Y223" i="9" a="1"/>
  <c r="Y223" i="9" s="1"/>
  <c r="Y324" i="9" a="1"/>
  <c r="Y324" i="9" s="1"/>
  <c r="Y425" i="9" a="1"/>
  <c r="Y425" i="9" s="1"/>
  <c r="Y627" i="9" a="1"/>
  <c r="Y627" i="9" s="1"/>
  <c r="Y728" i="9" a="1"/>
  <c r="Y728" i="9" s="1"/>
  <c r="Y829" i="9" a="1"/>
  <c r="Y829" i="9" s="1"/>
  <c r="J138" i="9" a="1"/>
  <c r="J138" i="9" s="1"/>
  <c r="J239" i="9" a="1"/>
  <c r="J239" i="9" s="1"/>
  <c r="P131" i="9" a="1"/>
  <c r="P131" i="9" s="1"/>
  <c r="P232" i="9" a="1"/>
  <c r="P232" i="9" s="1"/>
  <c r="P333" i="9" a="1"/>
  <c r="P333" i="9" s="1"/>
  <c r="P434" i="9" a="1"/>
  <c r="P434" i="9" s="1"/>
  <c r="P535" i="9" a="1"/>
  <c r="P535" i="9" s="1"/>
  <c r="P636" i="9" a="1"/>
  <c r="P636" i="9" s="1"/>
  <c r="N533" i="8" s="1"/>
  <c r="P737" i="9" a="1"/>
  <c r="P737" i="9" s="1"/>
  <c r="P838" i="9" a="1"/>
  <c r="P838" i="9" s="1"/>
  <c r="N695" i="8" s="1"/>
  <c r="X123" i="9" a="1"/>
  <c r="X123" i="9" s="1"/>
  <c r="X224" i="9" a="1"/>
  <c r="X224" i="9" s="1"/>
  <c r="X325" i="9" a="1"/>
  <c r="X325" i="9" s="1"/>
  <c r="X426" i="9" a="1"/>
  <c r="X426" i="9" s="1"/>
  <c r="X628" i="9" a="1"/>
  <c r="X628" i="9" s="1"/>
  <c r="X729" i="9" a="1"/>
  <c r="X729" i="9" s="1"/>
  <c r="X830" i="9" a="1"/>
  <c r="X830" i="9" s="1"/>
  <c r="AF216" i="9" a="1"/>
  <c r="AF216" i="9" s="1"/>
  <c r="AF317" i="9" a="1"/>
  <c r="AF317" i="9" s="1"/>
  <c r="AF418" i="9" a="1"/>
  <c r="AF418" i="9" s="1"/>
  <c r="AF519" i="9" a="1"/>
  <c r="AF519" i="9" s="1"/>
  <c r="AF620" i="9" a="1"/>
  <c r="AF620" i="9" s="1"/>
  <c r="AF721" i="9" a="1"/>
  <c r="AF721" i="9" s="1"/>
  <c r="AF822" i="9" a="1"/>
  <c r="AF822" i="9" s="1"/>
  <c r="E851" i="9"/>
  <c r="E750" i="9"/>
  <c r="E650" i="9"/>
  <c r="E548" i="9"/>
  <c r="E448" i="9"/>
  <c r="E346" i="9"/>
  <c r="E246" i="9"/>
  <c r="AF115" i="9" a="1"/>
  <c r="AF115" i="9" s="1"/>
  <c r="M34" i="9"/>
  <c r="K51" i="8" s="1"/>
  <c r="A41" i="9"/>
  <c r="A141" i="9"/>
  <c r="A242" i="9" s="1"/>
  <c r="L35" i="9"/>
  <c r="K36" i="9"/>
  <c r="I53" i="8" s="1"/>
  <c r="AG14" i="9"/>
  <c r="AF15" i="9"/>
  <c r="AE16" i="9"/>
  <c r="AD17" i="9"/>
  <c r="AC18" i="9"/>
  <c r="AB19" i="9"/>
  <c r="Q21" i="8" s="1"/>
  <c r="Z21" i="9"/>
  <c r="AA20" i="9"/>
  <c r="Y22" i="9"/>
  <c r="V25" i="9"/>
  <c r="W24" i="9"/>
  <c r="X23" i="9"/>
  <c r="U26" i="9"/>
  <c r="T27" i="9"/>
  <c r="S28" i="9"/>
  <c r="R29" i="9"/>
  <c r="Q30" i="9"/>
  <c r="O32" i="9"/>
  <c r="M49" i="8" s="1"/>
  <c r="P31" i="9"/>
  <c r="I38" i="9"/>
  <c r="E55" i="8" s="1"/>
  <c r="N33" i="9"/>
  <c r="L50" i="8" s="1"/>
  <c r="D94" i="9"/>
  <c r="D195" i="9" s="1"/>
  <c r="D296" i="9" s="1"/>
  <c r="D397" i="9" s="1"/>
  <c r="D498" i="9" s="1"/>
  <c r="D599" i="9" s="1"/>
  <c r="D700" i="9" s="1"/>
  <c r="D801" i="9" s="1"/>
  <c r="D902" i="9" s="1"/>
  <c r="AH4" i="9"/>
  <c r="AI3" i="9" a="1"/>
  <c r="AI3" i="9" s="1"/>
  <c r="BP1" i="9"/>
  <c r="H54" i="8" l="1"/>
  <c r="K37" i="9"/>
  <c r="I54" i="8" s="1"/>
  <c r="H297" i="8"/>
  <c r="B35" i="5"/>
  <c r="AL2" i="9" a="1"/>
  <c r="AL2" i="9" s="1"/>
  <c r="E538" i="8"/>
  <c r="Q257" i="8"/>
  <c r="Q96" i="8"/>
  <c r="D55" i="8"/>
  <c r="Q95" i="8"/>
  <c r="Q341" i="8"/>
  <c r="Q179" i="8"/>
  <c r="E216" i="8"/>
  <c r="Q19" i="8"/>
  <c r="F297" i="8"/>
  <c r="D135" i="8"/>
  <c r="H216" i="8"/>
  <c r="D698" i="8"/>
  <c r="Q18" i="8"/>
  <c r="Q98" i="8"/>
  <c r="E135" i="8"/>
  <c r="Q259" i="8"/>
  <c r="J294" i="8"/>
  <c r="G297" i="8"/>
  <c r="L211" i="8"/>
  <c r="Q340" i="8"/>
  <c r="H135" i="8"/>
  <c r="E698" i="8"/>
  <c r="I698" i="8"/>
  <c r="F135" i="8"/>
  <c r="P46" i="8"/>
  <c r="P126" i="8"/>
  <c r="D458" i="8"/>
  <c r="Q339" i="8"/>
  <c r="H378" i="8"/>
  <c r="F458" i="8"/>
  <c r="D618" i="8"/>
  <c r="F538" i="8"/>
  <c r="I214" i="8"/>
  <c r="J213" i="8"/>
  <c r="Q260" i="8"/>
  <c r="E458" i="8"/>
  <c r="H618" i="8"/>
  <c r="N209" i="8"/>
  <c r="P531" i="8"/>
  <c r="G538" i="8"/>
  <c r="L616" i="8"/>
  <c r="H296" i="8"/>
  <c r="N290" i="8"/>
  <c r="Q177" i="8"/>
  <c r="F216" i="8"/>
  <c r="D378" i="8"/>
  <c r="J375" i="8"/>
  <c r="O208" i="8"/>
  <c r="F618" i="8"/>
  <c r="N371" i="8"/>
  <c r="F698" i="8"/>
  <c r="M741" i="9" a="1"/>
  <c r="M741" i="9" s="1"/>
  <c r="K618" i="8" s="1"/>
  <c r="Q503" i="8"/>
  <c r="N452" i="8"/>
  <c r="K536" i="8"/>
  <c r="M696" i="8"/>
  <c r="K698" i="8"/>
  <c r="J132" i="8"/>
  <c r="K374" i="8"/>
  <c r="N614" i="8"/>
  <c r="Q176" i="8"/>
  <c r="J52" i="8"/>
  <c r="E378" i="8"/>
  <c r="F55" i="8"/>
  <c r="P207" i="8"/>
  <c r="M372" i="8"/>
  <c r="L292" i="8"/>
  <c r="G618" i="8"/>
  <c r="H134" i="8"/>
  <c r="O451" i="8"/>
  <c r="I133" i="8"/>
  <c r="I376" i="8"/>
  <c r="Q20" i="8"/>
  <c r="P612" i="8"/>
  <c r="I538" i="8"/>
  <c r="O370" i="8"/>
  <c r="O613" i="8"/>
  <c r="I295" i="8"/>
  <c r="O47" i="8"/>
  <c r="D216" i="8"/>
  <c r="F378" i="8"/>
  <c r="K617" i="8"/>
  <c r="G55" i="8"/>
  <c r="E297" i="8"/>
  <c r="N128" i="8"/>
  <c r="K212" i="8"/>
  <c r="N48" i="8"/>
  <c r="H458" i="8"/>
  <c r="J456" i="8"/>
  <c r="M615" i="8"/>
  <c r="Q502" i="8"/>
  <c r="Q665" i="8"/>
  <c r="Q662" i="8"/>
  <c r="Q664" i="8"/>
  <c r="Q584" i="8"/>
  <c r="Q663" i="8"/>
  <c r="Q583" i="8"/>
  <c r="Q500" i="8"/>
  <c r="Q582" i="8"/>
  <c r="K138" i="9" a="1"/>
  <c r="K138" i="9" s="1"/>
  <c r="K239" i="9" a="1"/>
  <c r="K239" i="9" s="1"/>
  <c r="K340" i="9" a="1"/>
  <c r="K340" i="9" s="1"/>
  <c r="S129" i="9" a="1"/>
  <c r="S129" i="9" s="1"/>
  <c r="S230" i="9" a="1"/>
  <c r="S230" i="9" s="1"/>
  <c r="S331" i="9" a="1"/>
  <c r="S331" i="9" s="1"/>
  <c r="S432" i="9" a="1"/>
  <c r="S432" i="9" s="1"/>
  <c r="S533" i="9" a="1"/>
  <c r="S533" i="9" s="1"/>
  <c r="S634" i="9" a="1"/>
  <c r="S634" i="9" s="1"/>
  <c r="S735" i="9" a="1"/>
  <c r="S735" i="9" s="1"/>
  <c r="S836" i="9" a="1"/>
  <c r="S836" i="9" s="1"/>
  <c r="Z122" i="9" a="1"/>
  <c r="Z122" i="9" s="1"/>
  <c r="Z223" i="9" a="1"/>
  <c r="Z223" i="9" s="1"/>
  <c r="Z324" i="9" a="1"/>
  <c r="Z324" i="9" s="1"/>
  <c r="Z425" i="9" a="1"/>
  <c r="Z425" i="9" s="1"/>
  <c r="Z627" i="9" a="1"/>
  <c r="Z627" i="9" s="1"/>
  <c r="Z728" i="9" a="1"/>
  <c r="Z728" i="9" s="1"/>
  <c r="Z829" i="9" a="1"/>
  <c r="Z829" i="9" s="1"/>
  <c r="L136" i="9" a="1"/>
  <c r="L136" i="9" s="1"/>
  <c r="L237" i="9" a="1"/>
  <c r="L237" i="9" s="1"/>
  <c r="L338" i="9" a="1"/>
  <c r="L338" i="9" s="1"/>
  <c r="L439" i="9" a="1"/>
  <c r="L439" i="9" s="1"/>
  <c r="J376" i="8" s="1"/>
  <c r="L540" i="9" a="1"/>
  <c r="L540" i="9" s="1"/>
  <c r="J457" i="8" s="1"/>
  <c r="L641" i="9" a="1"/>
  <c r="L641" i="9" s="1"/>
  <c r="J538" i="8" s="1"/>
  <c r="T128" i="9" a="1"/>
  <c r="T128" i="9" s="1"/>
  <c r="T229" i="9" a="1"/>
  <c r="T229" i="9" s="1"/>
  <c r="T330" i="9" a="1"/>
  <c r="T330" i="9" s="1"/>
  <c r="T431" i="9" a="1"/>
  <c r="T431" i="9" s="1"/>
  <c r="T532" i="9" a="1"/>
  <c r="T532" i="9" s="1"/>
  <c r="T633" i="9" a="1"/>
  <c r="T633" i="9" s="1"/>
  <c r="T734" i="9" a="1"/>
  <c r="T734" i="9" s="1"/>
  <c r="T835" i="9" a="1"/>
  <c r="T835" i="9" s="1"/>
  <c r="AB120" i="9" a="1"/>
  <c r="AB120" i="9" s="1"/>
  <c r="Q102" i="8" s="1"/>
  <c r="AB221" i="9" a="1"/>
  <c r="AB221" i="9" s="1"/>
  <c r="Q182" i="8" s="1"/>
  <c r="AB322" i="9" a="1"/>
  <c r="AB322" i="9" s="1"/>
  <c r="Q261" i="8" s="1"/>
  <c r="AB423" i="9" a="1"/>
  <c r="AB423" i="9" s="1"/>
  <c r="Q342" i="8" s="1"/>
  <c r="AB625" i="9" a="1"/>
  <c r="AB625" i="9" s="1"/>
  <c r="Q505" i="8" s="1"/>
  <c r="AB726" i="9" a="1"/>
  <c r="AB726" i="9" s="1"/>
  <c r="Q585" i="8" s="1"/>
  <c r="AB827" i="9" a="1"/>
  <c r="AB827" i="9" s="1"/>
  <c r="A343" i="9"/>
  <c r="A843" i="9"/>
  <c r="J742" i="9" a="1"/>
  <c r="J742" i="9" s="1"/>
  <c r="H619" i="8" s="1"/>
  <c r="I742" i="9" a="1"/>
  <c r="I742" i="9" s="1"/>
  <c r="F619" i="8" s="1"/>
  <c r="L742" i="9" a="1"/>
  <c r="L742" i="9" s="1"/>
  <c r="K742" i="9" a="1"/>
  <c r="K742" i="9" s="1"/>
  <c r="N134" i="9" a="1"/>
  <c r="N134" i="9" s="1"/>
  <c r="L131" i="8" s="1"/>
  <c r="N235" i="9" a="1"/>
  <c r="N235" i="9" s="1"/>
  <c r="L212" i="8" s="1"/>
  <c r="N336" i="9" a="1"/>
  <c r="N336" i="9" s="1"/>
  <c r="L293" i="8" s="1"/>
  <c r="N437" i="9" a="1"/>
  <c r="N437" i="9" s="1"/>
  <c r="L374" i="8" s="1"/>
  <c r="N538" i="9" a="1"/>
  <c r="N538" i="9" s="1"/>
  <c r="N639" i="9" a="1"/>
  <c r="N639" i="9" s="1"/>
  <c r="N740" i="9" a="1"/>
  <c r="N740" i="9" s="1"/>
  <c r="L617" i="8" s="1"/>
  <c r="U127" i="9" a="1"/>
  <c r="U127" i="9" s="1"/>
  <c r="U228" i="9" a="1"/>
  <c r="U228" i="9" s="1"/>
  <c r="U329" i="9" a="1"/>
  <c r="U329" i="9" s="1"/>
  <c r="U430" i="9" a="1"/>
  <c r="U430" i="9" s="1"/>
  <c r="U531" i="9" a="1"/>
  <c r="U531" i="9" s="1"/>
  <c r="U632" i="9" a="1"/>
  <c r="U632" i="9" s="1"/>
  <c r="U733" i="9" a="1"/>
  <c r="U733" i="9" s="1"/>
  <c r="U834" i="9" a="1"/>
  <c r="U834" i="9" s="1"/>
  <c r="AC119" i="9" a="1"/>
  <c r="AC119" i="9" s="1"/>
  <c r="AC220" i="9" a="1"/>
  <c r="AC220" i="9" s="1"/>
  <c r="AC321" i="9" a="1"/>
  <c r="AC321" i="9" s="1"/>
  <c r="AC422" i="9" a="1"/>
  <c r="AC422" i="9" s="1"/>
  <c r="AC624" i="9" a="1"/>
  <c r="AC624" i="9" s="1"/>
  <c r="AC725" i="9" a="1"/>
  <c r="AC725" i="9" s="1"/>
  <c r="AC826" i="9" a="1"/>
  <c r="AC826" i="9" s="1"/>
  <c r="I842" i="9" a="1"/>
  <c r="I842" i="9" s="1"/>
  <c r="F699" i="8" s="1"/>
  <c r="M842" i="9" a="1"/>
  <c r="M842" i="9" s="1"/>
  <c r="K699" i="8" s="1"/>
  <c r="J842" i="9" a="1"/>
  <c r="J842" i="9" s="1"/>
  <c r="H699" i="8" s="1"/>
  <c r="L842" i="9" a="1"/>
  <c r="L842" i="9" s="1"/>
  <c r="J699" i="8" s="1"/>
  <c r="K842" i="9" a="1"/>
  <c r="K842" i="9" s="1"/>
  <c r="I699" i="8" s="1"/>
  <c r="I139" i="9" a="1"/>
  <c r="I139" i="9" s="1"/>
  <c r="G136" i="8" s="1"/>
  <c r="I240" i="9" a="1"/>
  <c r="I240" i="9" s="1"/>
  <c r="F217" i="8" s="1"/>
  <c r="X124" i="9" a="1"/>
  <c r="X124" i="9" s="1"/>
  <c r="X225" i="9" a="1"/>
  <c r="X225" i="9" s="1"/>
  <c r="X326" i="9" a="1"/>
  <c r="X326" i="9" s="1"/>
  <c r="X427" i="9" a="1"/>
  <c r="X427" i="9" s="1"/>
  <c r="X629" i="9" a="1"/>
  <c r="X629" i="9" s="1"/>
  <c r="X730" i="9" a="1"/>
  <c r="X730" i="9" s="1"/>
  <c r="X831" i="9" a="1"/>
  <c r="X831" i="9" s="1"/>
  <c r="AD118" i="9" a="1"/>
  <c r="AD118" i="9" s="1"/>
  <c r="AD219" i="9" a="1"/>
  <c r="AD219" i="9" s="1"/>
  <c r="AD320" i="9" a="1"/>
  <c r="AD320" i="9" s="1"/>
  <c r="AD421" i="9" a="1"/>
  <c r="AD421" i="9" s="1"/>
  <c r="AD623" i="9" a="1"/>
  <c r="AD623" i="9" s="1"/>
  <c r="AD724" i="9" a="1"/>
  <c r="AD724" i="9" s="1"/>
  <c r="AD825" i="9" a="1"/>
  <c r="AD825" i="9" s="1"/>
  <c r="M135" i="9" a="1"/>
  <c r="M135" i="9" s="1"/>
  <c r="K132" i="8" s="1"/>
  <c r="M236" i="9" a="1"/>
  <c r="M236" i="9" s="1"/>
  <c r="M337" i="9" a="1"/>
  <c r="M337" i="9" s="1"/>
  <c r="M438" i="9" a="1"/>
  <c r="M438" i="9" s="1"/>
  <c r="K375" i="8" s="1"/>
  <c r="M539" i="9" a="1"/>
  <c r="M539" i="9" s="1"/>
  <c r="K456" i="8" s="1"/>
  <c r="M640" i="9" a="1"/>
  <c r="M640" i="9" s="1"/>
  <c r="K537" i="8" s="1"/>
  <c r="A443" i="9"/>
  <c r="A643" i="9"/>
  <c r="K542" i="9" a="1"/>
  <c r="K542" i="9" s="1"/>
  <c r="I542" i="9" a="1"/>
  <c r="I542" i="9" s="1"/>
  <c r="D459" i="8" s="1"/>
  <c r="J542" i="9" a="1"/>
  <c r="J542" i="9" s="1"/>
  <c r="H459" i="8" s="1"/>
  <c r="P132" i="9" a="1"/>
  <c r="P132" i="9" s="1"/>
  <c r="P233" i="9" a="1"/>
  <c r="P233" i="9" s="1"/>
  <c r="P334" i="9" a="1"/>
  <c r="P334" i="9" s="1"/>
  <c r="N291" i="8" s="1"/>
  <c r="P435" i="9" a="1"/>
  <c r="P435" i="9" s="1"/>
  <c r="N372" i="8" s="1"/>
  <c r="P536" i="9" a="1"/>
  <c r="P536" i="9" s="1"/>
  <c r="N453" i="8" s="1"/>
  <c r="P637" i="9" a="1"/>
  <c r="P637" i="9" s="1"/>
  <c r="N534" i="8" s="1"/>
  <c r="P738" i="9" a="1"/>
  <c r="P738" i="9" s="1"/>
  <c r="P839" i="9" a="1"/>
  <c r="P839" i="9" s="1"/>
  <c r="W125" i="9" a="1"/>
  <c r="W125" i="9" s="1"/>
  <c r="W226" i="9" a="1"/>
  <c r="W226" i="9" s="1"/>
  <c r="W327" i="9" a="1"/>
  <c r="W327" i="9" s="1"/>
  <c r="W428" i="9" a="1"/>
  <c r="W428" i="9" s="1"/>
  <c r="W529" i="9" a="1"/>
  <c r="W529" i="9" s="1"/>
  <c r="W630" i="9" a="1"/>
  <c r="W630" i="9" s="1"/>
  <c r="W731" i="9" a="1"/>
  <c r="W731" i="9" s="1"/>
  <c r="W832" i="9" a="1"/>
  <c r="W832" i="9" s="1"/>
  <c r="AE117" i="9" a="1"/>
  <c r="AE117" i="9" s="1"/>
  <c r="AE218" i="9" a="1"/>
  <c r="AE218" i="9" s="1"/>
  <c r="AE319" i="9" a="1"/>
  <c r="AE319" i="9" s="1"/>
  <c r="AE420" i="9" a="1"/>
  <c r="AE420" i="9" s="1"/>
  <c r="AE622" i="9" a="1"/>
  <c r="AE622" i="9" s="1"/>
  <c r="AE723" i="9" a="1"/>
  <c r="AE723" i="9" s="1"/>
  <c r="AE824" i="9" a="1"/>
  <c r="AE824" i="9" s="1"/>
  <c r="A743" i="9"/>
  <c r="J642" i="9" a="1"/>
  <c r="J642" i="9" s="1"/>
  <c r="I642" i="9" a="1"/>
  <c r="I642" i="9" s="1"/>
  <c r="G539" i="8" s="1"/>
  <c r="K642" i="9" a="1"/>
  <c r="K642" i="9" s="1"/>
  <c r="I539" i="8" s="1"/>
  <c r="K441" i="9" a="1"/>
  <c r="K441" i="9" s="1"/>
  <c r="O133" i="9" a="1"/>
  <c r="O133" i="9" s="1"/>
  <c r="M130" i="8" s="1"/>
  <c r="O234" i="9" a="1"/>
  <c r="O234" i="9" s="1"/>
  <c r="M211" i="8" s="1"/>
  <c r="O335" i="9" a="1"/>
  <c r="O335" i="9" s="1"/>
  <c r="O436" i="9" a="1"/>
  <c r="O436" i="9" s="1"/>
  <c r="O537" i="9" a="1"/>
  <c r="O537" i="9" s="1"/>
  <c r="M454" i="8" s="1"/>
  <c r="O638" i="9" a="1"/>
  <c r="O638" i="9" s="1"/>
  <c r="O739" i="9" a="1"/>
  <c r="O739" i="9" s="1"/>
  <c r="M616" i="8" s="1"/>
  <c r="O840" i="9" a="1"/>
  <c r="O840" i="9" s="1"/>
  <c r="M697" i="8" s="1"/>
  <c r="V126" i="9" a="1"/>
  <c r="V126" i="9" s="1"/>
  <c r="V227" i="9" a="1"/>
  <c r="V227" i="9" s="1"/>
  <c r="V328" i="9" a="1"/>
  <c r="V328" i="9" s="1"/>
  <c r="V429" i="9" a="1"/>
  <c r="V429" i="9" s="1"/>
  <c r="V530" i="9" a="1"/>
  <c r="V530" i="9" s="1"/>
  <c r="V631" i="9" a="1"/>
  <c r="V631" i="9" s="1"/>
  <c r="V732" i="9" a="1"/>
  <c r="V732" i="9" s="1"/>
  <c r="V833" i="9" a="1"/>
  <c r="V833" i="9" s="1"/>
  <c r="AF116" i="9" a="1"/>
  <c r="AF116" i="9" s="1"/>
  <c r="AF217" i="9" a="1"/>
  <c r="AF217" i="9" s="1"/>
  <c r="AF318" i="9" a="1"/>
  <c r="AF318" i="9" s="1"/>
  <c r="AF419" i="9" a="1"/>
  <c r="AF419" i="9" s="1"/>
  <c r="AF520" i="9" a="1"/>
  <c r="AF520" i="9" s="1"/>
  <c r="AF621" i="9" a="1"/>
  <c r="AF621" i="9" s="1"/>
  <c r="AF722" i="9" a="1"/>
  <c r="AF722" i="9" s="1"/>
  <c r="AF823" i="9" a="1"/>
  <c r="AF823" i="9" s="1"/>
  <c r="N841" i="9" a="1"/>
  <c r="N841" i="9" s="1"/>
  <c r="L698" i="8" s="1"/>
  <c r="I341" i="9" a="1"/>
  <c r="I341" i="9" s="1"/>
  <c r="E298" i="8" s="1"/>
  <c r="Q131" i="9" a="1"/>
  <c r="Q131" i="9" s="1"/>
  <c r="Q232" i="9" a="1"/>
  <c r="Q232" i="9" s="1"/>
  <c r="O209" i="8" s="1"/>
  <c r="Q333" i="9" a="1"/>
  <c r="Q333" i="9" s="1"/>
  <c r="Q434" i="9" a="1"/>
  <c r="Q434" i="9" s="1"/>
  <c r="Q535" i="9" a="1"/>
  <c r="Q535" i="9" s="1"/>
  <c r="O452" i="8" s="1"/>
  <c r="Q636" i="9" a="1"/>
  <c r="Q636" i="9" s="1"/>
  <c r="O533" i="8" s="1"/>
  <c r="Q737" i="9" a="1"/>
  <c r="Q737" i="9" s="1"/>
  <c r="O614" i="8" s="1"/>
  <c r="Q838" i="9" a="1"/>
  <c r="Q838" i="9" s="1"/>
  <c r="O695" i="8" s="1"/>
  <c r="Y123" i="9" a="1"/>
  <c r="Y123" i="9" s="1"/>
  <c r="Y224" i="9" a="1"/>
  <c r="Y224" i="9" s="1"/>
  <c r="Y325" i="9" a="1"/>
  <c r="Y325" i="9" s="1"/>
  <c r="Y426" i="9" a="1"/>
  <c r="Y426" i="9" s="1"/>
  <c r="Y628" i="9" a="1"/>
  <c r="Y628" i="9" s="1"/>
  <c r="Y729" i="9" a="1"/>
  <c r="Y729" i="9" s="1"/>
  <c r="Y830" i="9" a="1"/>
  <c r="Y830" i="9" s="1"/>
  <c r="AG216" i="9" a="1"/>
  <c r="AG216" i="9" s="1"/>
  <c r="AG317" i="9" a="1"/>
  <c r="AG317" i="9" s="1"/>
  <c r="AG418" i="9" a="1"/>
  <c r="AG418" i="9" s="1"/>
  <c r="AG519" i="9" a="1"/>
  <c r="AG519" i="9" s="1"/>
  <c r="AG620" i="9" a="1"/>
  <c r="AG620" i="9" s="1"/>
  <c r="AG721" i="9" a="1"/>
  <c r="AG721" i="9" s="1"/>
  <c r="AG822" i="9" a="1"/>
  <c r="AG822" i="9" s="1"/>
  <c r="A543" i="9"/>
  <c r="I442" i="9" a="1"/>
  <c r="I442" i="9" s="1"/>
  <c r="G379" i="8" s="1"/>
  <c r="R130" i="9" a="1"/>
  <c r="R130" i="9" s="1"/>
  <c r="R231" i="9" a="1"/>
  <c r="R231" i="9" s="1"/>
  <c r="P208" i="8" s="1"/>
  <c r="R332" i="9" a="1"/>
  <c r="R332" i="9" s="1"/>
  <c r="R433" i="9" a="1"/>
  <c r="R433" i="9" s="1"/>
  <c r="R534" i="9" a="1"/>
  <c r="R534" i="9" s="1"/>
  <c r="P451" i="8" s="1"/>
  <c r="R635" i="9" a="1"/>
  <c r="R635" i="9" s="1"/>
  <c r="P532" i="8" s="1"/>
  <c r="R736" i="9" a="1"/>
  <c r="R736" i="9" s="1"/>
  <c r="P613" i="8" s="1"/>
  <c r="R837" i="9" a="1"/>
  <c r="R837" i="9" s="1"/>
  <c r="AA121" i="9" a="1"/>
  <c r="AA121" i="9" s="1"/>
  <c r="AA222" i="9" a="1"/>
  <c r="AA222" i="9" s="1"/>
  <c r="AA323" i="9" a="1"/>
  <c r="AA323" i="9" s="1"/>
  <c r="AA424" i="9" a="1"/>
  <c r="AA424" i="9" s="1"/>
  <c r="AA626" i="9" a="1"/>
  <c r="AA626" i="9" s="1"/>
  <c r="AA727" i="9" a="1"/>
  <c r="AA727" i="9" s="1"/>
  <c r="AA828" i="9" a="1"/>
  <c r="AA828" i="9" s="1"/>
  <c r="K137" i="9" a="1"/>
  <c r="K137" i="9" s="1"/>
  <c r="I135" i="8" s="1"/>
  <c r="K238" i="9" a="1"/>
  <c r="K238" i="9" s="1"/>
  <c r="I216" i="8" s="1"/>
  <c r="K339" i="9" a="1"/>
  <c r="K339" i="9" s="1"/>
  <c r="I297" i="8" s="1"/>
  <c r="K440" i="9" a="1"/>
  <c r="K440" i="9" s="1"/>
  <c r="K541" i="9" a="1"/>
  <c r="K541" i="9" s="1"/>
  <c r="I459" i="8" s="1"/>
  <c r="E852" i="9"/>
  <c r="E751" i="9"/>
  <c r="E651" i="9"/>
  <c r="E549" i="9"/>
  <c r="E449" i="9"/>
  <c r="E347" i="9"/>
  <c r="E247" i="9"/>
  <c r="AG115" i="9" a="1"/>
  <c r="AG115" i="9" s="1"/>
  <c r="J38" i="9"/>
  <c r="A42" i="9"/>
  <c r="A142" i="9"/>
  <c r="A243" i="9" s="1"/>
  <c r="AH14" i="9"/>
  <c r="AG15" i="9"/>
  <c r="AF16" i="9"/>
  <c r="AE17" i="9"/>
  <c r="AC19" i="9"/>
  <c r="AD18" i="9"/>
  <c r="AB20" i="9"/>
  <c r="Q22" i="8" s="1"/>
  <c r="Z22" i="9"/>
  <c r="AA21" i="9"/>
  <c r="X24" i="9"/>
  <c r="Y23" i="9"/>
  <c r="W25" i="9"/>
  <c r="V26" i="9"/>
  <c r="U27" i="9"/>
  <c r="T28" i="9"/>
  <c r="S29" i="9"/>
  <c r="R30" i="9"/>
  <c r="Q31" i="9"/>
  <c r="O33" i="9"/>
  <c r="M50" i="8" s="1"/>
  <c r="M35" i="9"/>
  <c r="K52" i="8" s="1"/>
  <c r="P32" i="9"/>
  <c r="N49" i="8" s="1"/>
  <c r="I39" i="9"/>
  <c r="D56" i="8" s="1"/>
  <c r="L36" i="9"/>
  <c r="J53" i="8" s="1"/>
  <c r="N34" i="9"/>
  <c r="L51" i="8" s="1"/>
  <c r="D95" i="9"/>
  <c r="D196" i="9" s="1"/>
  <c r="D297" i="9" s="1"/>
  <c r="D398" i="9" s="1"/>
  <c r="D499" i="9" s="1"/>
  <c r="D600" i="9" s="1"/>
  <c r="D701" i="9" s="1"/>
  <c r="D802" i="9" s="1"/>
  <c r="D903" i="9" s="1"/>
  <c r="AI4" i="9"/>
  <c r="AJ3" i="9" a="1"/>
  <c r="AJ3" i="9" s="1"/>
  <c r="BQ1" i="9"/>
  <c r="B36" i="5" l="1"/>
  <c r="AM2" i="9" a="1"/>
  <c r="AM2" i="9" s="1"/>
  <c r="I378" i="8"/>
  <c r="F298" i="8"/>
  <c r="Q101" i="8"/>
  <c r="F539" i="8"/>
  <c r="Q100" i="8"/>
  <c r="Q183" i="8"/>
  <c r="G56" i="8"/>
  <c r="G217" i="8"/>
  <c r="E699" i="8"/>
  <c r="F56" i="8"/>
  <c r="E539" i="8"/>
  <c r="P289" i="8"/>
  <c r="I458" i="8"/>
  <c r="O371" i="8"/>
  <c r="Q24" i="8"/>
  <c r="L455" i="8"/>
  <c r="N615" i="8"/>
  <c r="I134" i="8"/>
  <c r="G699" i="8"/>
  <c r="Q181" i="8"/>
  <c r="Q263" i="8"/>
  <c r="O128" i="8"/>
  <c r="N696" i="8"/>
  <c r="M292" i="8"/>
  <c r="Q23" i="8"/>
  <c r="K213" i="8"/>
  <c r="D699" i="8"/>
  <c r="E619" i="8"/>
  <c r="Q180" i="8"/>
  <c r="J133" i="8"/>
  <c r="Q262" i="8"/>
  <c r="J214" i="8"/>
  <c r="O290" i="8"/>
  <c r="P370" i="8"/>
  <c r="E459" i="8"/>
  <c r="J619" i="8"/>
  <c r="M373" i="8"/>
  <c r="D136" i="8"/>
  <c r="D619" i="8"/>
  <c r="Q345" i="8"/>
  <c r="E379" i="8"/>
  <c r="I619" i="8"/>
  <c r="I215" i="8"/>
  <c r="I377" i="8"/>
  <c r="D217" i="8"/>
  <c r="F459" i="8"/>
  <c r="Q25" i="8"/>
  <c r="G298" i="8"/>
  <c r="E136" i="8"/>
  <c r="L536" i="8"/>
  <c r="Q344" i="8"/>
  <c r="D379" i="8"/>
  <c r="Q264" i="8"/>
  <c r="M535" i="8"/>
  <c r="H539" i="8"/>
  <c r="P127" i="8"/>
  <c r="J295" i="8"/>
  <c r="O48" i="8"/>
  <c r="I342" i="9" a="1"/>
  <c r="I342" i="9" s="1"/>
  <c r="D299" i="8" s="1"/>
  <c r="H55" i="8"/>
  <c r="E217" i="8"/>
  <c r="G459" i="8"/>
  <c r="P694" i="8"/>
  <c r="Q99" i="8"/>
  <c r="D298" i="8"/>
  <c r="E56" i="8"/>
  <c r="F136" i="8"/>
  <c r="G619" i="8"/>
  <c r="K294" i="8"/>
  <c r="Q343" i="8"/>
  <c r="F379" i="8"/>
  <c r="D539" i="8"/>
  <c r="N129" i="8"/>
  <c r="N210" i="8"/>
  <c r="P47" i="8"/>
  <c r="I296" i="8"/>
  <c r="Q587" i="8"/>
  <c r="Q586" i="8"/>
  <c r="Q504" i="8"/>
  <c r="Q507" i="8"/>
  <c r="Q506" i="8"/>
  <c r="Q669" i="8"/>
  <c r="Q668" i="8"/>
  <c r="Q667" i="8"/>
  <c r="Q588" i="8"/>
  <c r="Q666" i="8"/>
  <c r="N135" i="9" a="1"/>
  <c r="N135" i="9" s="1"/>
  <c r="L132" i="8" s="1"/>
  <c r="N236" i="9" a="1"/>
  <c r="N236" i="9" s="1"/>
  <c r="N337" i="9" a="1"/>
  <c r="N337" i="9" s="1"/>
  <c r="L294" i="8" s="1"/>
  <c r="N438" i="9" a="1"/>
  <c r="N438" i="9" s="1"/>
  <c r="N539" i="9" a="1"/>
  <c r="N539" i="9" s="1"/>
  <c r="L456" i="8" s="1"/>
  <c r="N640" i="9" a="1"/>
  <c r="N640" i="9" s="1"/>
  <c r="L537" i="8" s="1"/>
  <c r="N741" i="9" a="1"/>
  <c r="N741" i="9" s="1"/>
  <c r="S130" i="9" a="1"/>
  <c r="S130" i="9" s="1"/>
  <c r="S231" i="9" a="1"/>
  <c r="S231" i="9" s="1"/>
  <c r="S332" i="9" a="1"/>
  <c r="S332" i="9" s="1"/>
  <c r="S433" i="9" a="1"/>
  <c r="S433" i="9" s="1"/>
  <c r="S534" i="9" a="1"/>
  <c r="S534" i="9" s="1"/>
  <c r="S635" i="9" a="1"/>
  <c r="S635" i="9" s="1"/>
  <c r="S736" i="9" a="1"/>
  <c r="S736" i="9" s="1"/>
  <c r="S837" i="9" a="1"/>
  <c r="S837" i="9" s="1"/>
  <c r="Z123" i="9" a="1"/>
  <c r="Z123" i="9" s="1"/>
  <c r="Z224" i="9" a="1"/>
  <c r="Z224" i="9" s="1"/>
  <c r="Z325" i="9" a="1"/>
  <c r="Z325" i="9" s="1"/>
  <c r="Z426" i="9" a="1"/>
  <c r="Z426" i="9" s="1"/>
  <c r="Z628" i="9" a="1"/>
  <c r="Z628" i="9" s="1"/>
  <c r="Z729" i="9" a="1"/>
  <c r="Z729" i="9" s="1"/>
  <c r="Z830" i="9" a="1"/>
  <c r="Z830" i="9" s="1"/>
  <c r="A344" i="9"/>
  <c r="A444" i="9"/>
  <c r="L137" i="9" a="1"/>
  <c r="L137" i="9" s="1"/>
  <c r="L238" i="9" a="1"/>
  <c r="L238" i="9" s="1"/>
  <c r="J215" i="8" s="1"/>
  <c r="L339" i="9" a="1"/>
  <c r="L339" i="9" s="1"/>
  <c r="L440" i="9" a="1"/>
  <c r="L440" i="9" s="1"/>
  <c r="J377" i="8" s="1"/>
  <c r="L541" i="9" a="1"/>
  <c r="L541" i="9" s="1"/>
  <c r="J458" i="8" s="1"/>
  <c r="T129" i="9" a="1"/>
  <c r="T129" i="9" s="1"/>
  <c r="T230" i="9" a="1"/>
  <c r="T230" i="9" s="1"/>
  <c r="T331" i="9" a="1"/>
  <c r="T331" i="9" s="1"/>
  <c r="T432" i="9" a="1"/>
  <c r="T432" i="9" s="1"/>
  <c r="T533" i="9" a="1"/>
  <c r="T533" i="9" s="1"/>
  <c r="T634" i="9" a="1"/>
  <c r="T634" i="9" s="1"/>
  <c r="T735" i="9" a="1"/>
  <c r="T735" i="9" s="1"/>
  <c r="T836" i="9" a="1"/>
  <c r="T836" i="9" s="1"/>
  <c r="AB121" i="9" a="1"/>
  <c r="AB121" i="9" s="1"/>
  <c r="Q104" i="8" s="1"/>
  <c r="AB222" i="9" a="1"/>
  <c r="AB222" i="9" s="1"/>
  <c r="Q185" i="8" s="1"/>
  <c r="AB323" i="9" a="1"/>
  <c r="AB323" i="9" s="1"/>
  <c r="Q268" i="8" s="1"/>
  <c r="AB424" i="9" a="1"/>
  <c r="AB424" i="9" s="1"/>
  <c r="Q347" i="8" s="1"/>
  <c r="AB626" i="9" a="1"/>
  <c r="AB626" i="9" s="1"/>
  <c r="Q511" i="8" s="1"/>
  <c r="AB727" i="9" a="1"/>
  <c r="AB727" i="9" s="1"/>
  <c r="Q589" i="8" s="1"/>
  <c r="AB828" i="9" a="1"/>
  <c r="AB828" i="9" s="1"/>
  <c r="Q670" i="8" s="1"/>
  <c r="L642" i="9" a="1"/>
  <c r="L642" i="9" s="1"/>
  <c r="J539" i="8" s="1"/>
  <c r="A744" i="9"/>
  <c r="K643" i="9" a="1"/>
  <c r="K643" i="9" s="1"/>
  <c r="I643" i="9" a="1"/>
  <c r="I643" i="9" s="1"/>
  <c r="J643" i="9" a="1"/>
  <c r="J643" i="9" s="1"/>
  <c r="I140" i="9" a="1"/>
  <c r="I140" i="9" s="1"/>
  <c r="F137" i="8" s="1"/>
  <c r="I241" i="9" a="1"/>
  <c r="I241" i="9" s="1"/>
  <c r="F218" i="8" s="1"/>
  <c r="U128" i="9" a="1"/>
  <c r="U128" i="9" s="1"/>
  <c r="U229" i="9" a="1"/>
  <c r="U229" i="9" s="1"/>
  <c r="U330" i="9" a="1"/>
  <c r="U330" i="9" s="1"/>
  <c r="U431" i="9" a="1"/>
  <c r="U431" i="9" s="1"/>
  <c r="U532" i="9" a="1"/>
  <c r="U532" i="9" s="1"/>
  <c r="U633" i="9" a="1"/>
  <c r="U633" i="9" s="1"/>
  <c r="U734" i="9" a="1"/>
  <c r="U734" i="9" s="1"/>
  <c r="U835" i="9" a="1"/>
  <c r="U835" i="9" s="1"/>
  <c r="AD119" i="9" a="1"/>
  <c r="AD119" i="9" s="1"/>
  <c r="AD220" i="9" a="1"/>
  <c r="AD220" i="9" s="1"/>
  <c r="AD321" i="9" a="1"/>
  <c r="AD321" i="9" s="1"/>
  <c r="AD422" i="9" a="1"/>
  <c r="AD422" i="9" s="1"/>
  <c r="AD624" i="9" a="1"/>
  <c r="AD624" i="9" s="1"/>
  <c r="AD725" i="9" a="1"/>
  <c r="AD725" i="9" s="1"/>
  <c r="AD826" i="9" a="1"/>
  <c r="AD826" i="9" s="1"/>
  <c r="J139" i="9" a="1"/>
  <c r="J139" i="9" s="1"/>
  <c r="J240" i="9" a="1"/>
  <c r="J240" i="9" s="1"/>
  <c r="J341" i="9" a="1"/>
  <c r="J341" i="9" s="1"/>
  <c r="P133" i="9" a="1"/>
  <c r="P133" i="9" s="1"/>
  <c r="N130" i="8" s="1"/>
  <c r="P234" i="9" a="1"/>
  <c r="P234" i="9" s="1"/>
  <c r="N211" i="8" s="1"/>
  <c r="P335" i="9" a="1"/>
  <c r="P335" i="9" s="1"/>
  <c r="P436" i="9" a="1"/>
  <c r="P436" i="9" s="1"/>
  <c r="P537" i="9" a="1"/>
  <c r="P537" i="9" s="1"/>
  <c r="P638" i="9" a="1"/>
  <c r="P638" i="9" s="1"/>
  <c r="N535" i="8" s="1"/>
  <c r="P739" i="9" a="1"/>
  <c r="P739" i="9" s="1"/>
  <c r="N616" i="8" s="1"/>
  <c r="P840" i="9" a="1"/>
  <c r="P840" i="9" s="1"/>
  <c r="N697" i="8" s="1"/>
  <c r="V127" i="9" a="1"/>
  <c r="V127" i="9" s="1"/>
  <c r="V228" i="9" a="1"/>
  <c r="V228" i="9" s="1"/>
  <c r="V329" i="9" a="1"/>
  <c r="V329" i="9" s="1"/>
  <c r="V430" i="9" a="1"/>
  <c r="V430" i="9" s="1"/>
  <c r="V531" i="9" a="1"/>
  <c r="V531" i="9" s="1"/>
  <c r="V632" i="9" a="1"/>
  <c r="V632" i="9" s="1"/>
  <c r="V733" i="9" a="1"/>
  <c r="V733" i="9" s="1"/>
  <c r="V834" i="9" a="1"/>
  <c r="V834" i="9" s="1"/>
  <c r="AC120" i="9" a="1"/>
  <c r="AC120" i="9" s="1"/>
  <c r="AC221" i="9" a="1"/>
  <c r="AC221" i="9" s="1"/>
  <c r="AC322" i="9" a="1"/>
  <c r="AC322" i="9" s="1"/>
  <c r="AC423" i="9" a="1"/>
  <c r="AC423" i="9" s="1"/>
  <c r="AC625" i="9" a="1"/>
  <c r="AC625" i="9" s="1"/>
  <c r="AC726" i="9" a="1"/>
  <c r="AC726" i="9" s="1"/>
  <c r="AC827" i="9" a="1"/>
  <c r="AC827" i="9" s="1"/>
  <c r="J442" i="9" a="1"/>
  <c r="J442" i="9" s="1"/>
  <c r="J843" i="9" a="1"/>
  <c r="J843" i="9" s="1"/>
  <c r="H700" i="8" s="1"/>
  <c r="K843" i="9" a="1"/>
  <c r="K843" i="9" s="1"/>
  <c r="M843" i="9" a="1"/>
  <c r="M843" i="9" s="1"/>
  <c r="K700" i="8" s="1"/>
  <c r="I843" i="9" a="1"/>
  <c r="I843" i="9" s="1"/>
  <c r="F700" i="8" s="1"/>
  <c r="L843" i="9" a="1"/>
  <c r="L843" i="9" s="1"/>
  <c r="J700" i="8" s="1"/>
  <c r="M136" i="9" a="1"/>
  <c r="M136" i="9" s="1"/>
  <c r="M237" i="9" a="1"/>
  <c r="M237" i="9" s="1"/>
  <c r="K214" i="8" s="1"/>
  <c r="M338" i="9" a="1"/>
  <c r="M338" i="9" s="1"/>
  <c r="K295" i="8" s="1"/>
  <c r="M439" i="9" a="1"/>
  <c r="M439" i="9" s="1"/>
  <c r="M540" i="9" a="1"/>
  <c r="M540" i="9" s="1"/>
  <c r="K457" i="8" s="1"/>
  <c r="M641" i="9" a="1"/>
  <c r="M641" i="9" s="1"/>
  <c r="W126" i="9" a="1"/>
  <c r="W126" i="9" s="1"/>
  <c r="W227" i="9" a="1"/>
  <c r="W227" i="9" s="1"/>
  <c r="W328" i="9" a="1"/>
  <c r="W328" i="9" s="1"/>
  <c r="W429" i="9" a="1"/>
  <c r="W429" i="9" s="1"/>
  <c r="W530" i="9" a="1"/>
  <c r="W530" i="9" s="1"/>
  <c r="W631" i="9" a="1"/>
  <c r="W631" i="9" s="1"/>
  <c r="W732" i="9" a="1"/>
  <c r="W732" i="9" s="1"/>
  <c r="W833" i="9" a="1"/>
  <c r="W833" i="9" s="1"/>
  <c r="AE118" i="9" a="1"/>
  <c r="AE118" i="9" s="1"/>
  <c r="AE219" i="9" a="1"/>
  <c r="AE219" i="9" s="1"/>
  <c r="AE320" i="9" a="1"/>
  <c r="AE320" i="9" s="1"/>
  <c r="AE421" i="9" a="1"/>
  <c r="AE421" i="9" s="1"/>
  <c r="AE623" i="9" a="1"/>
  <c r="AE623" i="9" s="1"/>
  <c r="AE724" i="9" a="1"/>
  <c r="AE724" i="9" s="1"/>
  <c r="AE825" i="9" a="1"/>
  <c r="AE825" i="9" s="1"/>
  <c r="M742" i="9" a="1"/>
  <c r="M742" i="9" s="1"/>
  <c r="O134" i="9" a="1"/>
  <c r="O134" i="9" s="1"/>
  <c r="O235" i="9" a="1"/>
  <c r="O235" i="9" s="1"/>
  <c r="O336" i="9" a="1"/>
  <c r="O336" i="9" s="1"/>
  <c r="M293" i="8" s="1"/>
  <c r="O437" i="9" a="1"/>
  <c r="O437" i="9" s="1"/>
  <c r="M374" i="8" s="1"/>
  <c r="O538" i="9" a="1"/>
  <c r="O538" i="9" s="1"/>
  <c r="M455" i="8" s="1"/>
  <c r="O639" i="9" a="1"/>
  <c r="O639" i="9" s="1"/>
  <c r="M536" i="8" s="1"/>
  <c r="O740" i="9" a="1"/>
  <c r="O740" i="9" s="1"/>
  <c r="O841" i="9" a="1"/>
  <c r="O841" i="9" s="1"/>
  <c r="Y124" i="9" a="1"/>
  <c r="Y124" i="9" s="1"/>
  <c r="Y225" i="9" a="1"/>
  <c r="Y225" i="9" s="1"/>
  <c r="Y326" i="9" a="1"/>
  <c r="Y326" i="9" s="1"/>
  <c r="Y427" i="9" a="1"/>
  <c r="Y427" i="9" s="1"/>
  <c r="Y629" i="9" a="1"/>
  <c r="Y629" i="9" s="1"/>
  <c r="Y730" i="9" a="1"/>
  <c r="Y730" i="9" s="1"/>
  <c r="Y831" i="9" a="1"/>
  <c r="Y831" i="9" s="1"/>
  <c r="AF117" i="9" a="1"/>
  <c r="AF117" i="9" s="1"/>
  <c r="AF218" i="9" a="1"/>
  <c r="AF218" i="9" s="1"/>
  <c r="AF319" i="9" a="1"/>
  <c r="AF319" i="9" s="1"/>
  <c r="AF420" i="9" a="1"/>
  <c r="AF420" i="9" s="1"/>
  <c r="AF622" i="9" a="1"/>
  <c r="AF622" i="9" s="1"/>
  <c r="AF723" i="9" a="1"/>
  <c r="AF723" i="9" s="1"/>
  <c r="AF824" i="9" a="1"/>
  <c r="AF824" i="9" s="1"/>
  <c r="A844" i="9"/>
  <c r="J743" i="9" a="1"/>
  <c r="J743" i="9" s="1"/>
  <c r="K743" i="9" a="1"/>
  <c r="K743" i="9" s="1"/>
  <c r="I620" i="8" s="1"/>
  <c r="I743" i="9" a="1"/>
  <c r="I743" i="9" s="1"/>
  <c r="F620" i="8" s="1"/>
  <c r="L743" i="9" a="1"/>
  <c r="L743" i="9" s="1"/>
  <c r="Q132" i="9" a="1"/>
  <c r="Q132" i="9" s="1"/>
  <c r="O129" i="8" s="1"/>
  <c r="Q233" i="9" a="1"/>
  <c r="Q233" i="9" s="1"/>
  <c r="O210" i="8" s="1"/>
  <c r="Q334" i="9" a="1"/>
  <c r="Q334" i="9" s="1"/>
  <c r="Q435" i="9" a="1"/>
  <c r="Q435" i="9" s="1"/>
  <c r="O372" i="8" s="1"/>
  <c r="Q536" i="9" a="1"/>
  <c r="Q536" i="9" s="1"/>
  <c r="Q637" i="9" a="1"/>
  <c r="Q637" i="9" s="1"/>
  <c r="Q738" i="9" a="1"/>
  <c r="Q738" i="9" s="1"/>
  <c r="O615" i="8" s="1"/>
  <c r="Q839" i="9" a="1"/>
  <c r="Q839" i="9" s="1"/>
  <c r="O696" i="8" s="1"/>
  <c r="X125" i="9" a="1"/>
  <c r="X125" i="9" s="1"/>
  <c r="X226" i="9" a="1"/>
  <c r="X226" i="9" s="1"/>
  <c r="X327" i="9" a="1"/>
  <c r="X327" i="9" s="1"/>
  <c r="X428" i="9" a="1"/>
  <c r="X428" i="9" s="1"/>
  <c r="X529" i="9" a="1"/>
  <c r="X529" i="9" s="1"/>
  <c r="X630" i="9" a="1"/>
  <c r="X630" i="9" s="1"/>
  <c r="X731" i="9" a="1"/>
  <c r="X731" i="9" s="1"/>
  <c r="X832" i="9" a="1"/>
  <c r="X832" i="9" s="1"/>
  <c r="AG116" i="9" a="1"/>
  <c r="AG116" i="9" s="1"/>
  <c r="AG217" i="9" a="1"/>
  <c r="AG217" i="9" s="1"/>
  <c r="AG318" i="9" a="1"/>
  <c r="AG318" i="9" s="1"/>
  <c r="AG419" i="9" a="1"/>
  <c r="AG419" i="9" s="1"/>
  <c r="AG520" i="9" a="1"/>
  <c r="AG520" i="9" s="1"/>
  <c r="AG621" i="9" a="1"/>
  <c r="AG621" i="9" s="1"/>
  <c r="AG722" i="9" a="1"/>
  <c r="AG722" i="9" s="1"/>
  <c r="AG823" i="9" a="1"/>
  <c r="AG823" i="9" s="1"/>
  <c r="A544" i="9"/>
  <c r="I443" i="9" a="1"/>
  <c r="I443" i="9" s="1"/>
  <c r="G380" i="8" s="1"/>
  <c r="R131" i="9" a="1"/>
  <c r="R131" i="9" s="1"/>
  <c r="P128" i="8" s="1"/>
  <c r="R232" i="9" a="1"/>
  <c r="R232" i="9" s="1"/>
  <c r="P209" i="8" s="1"/>
  <c r="R333" i="9" a="1"/>
  <c r="R333" i="9" s="1"/>
  <c r="R434" i="9" a="1"/>
  <c r="R434" i="9" s="1"/>
  <c r="P371" i="8" s="1"/>
  <c r="R535" i="9" a="1"/>
  <c r="R535" i="9" s="1"/>
  <c r="R636" i="9" a="1"/>
  <c r="R636" i="9" s="1"/>
  <c r="P533" i="8" s="1"/>
  <c r="R737" i="9" a="1"/>
  <c r="R737" i="9" s="1"/>
  <c r="P614" i="8" s="1"/>
  <c r="R838" i="9" a="1"/>
  <c r="R838" i="9" s="1"/>
  <c r="AA122" i="9" a="1"/>
  <c r="AA122" i="9" s="1"/>
  <c r="AA223" i="9" a="1"/>
  <c r="AA223" i="9" s="1"/>
  <c r="AA324" i="9" a="1"/>
  <c r="AA324" i="9" s="1"/>
  <c r="AA425" i="9" a="1"/>
  <c r="AA425" i="9" s="1"/>
  <c r="AA627" i="9" a="1"/>
  <c r="AA627" i="9" s="1"/>
  <c r="AA728" i="9" a="1"/>
  <c r="AA728" i="9" s="1"/>
  <c r="AA829" i="9" a="1"/>
  <c r="AA829" i="9" s="1"/>
  <c r="AH216" i="9" a="1"/>
  <c r="AH216" i="9" s="1"/>
  <c r="AH317" i="9" a="1"/>
  <c r="AH317" i="9" s="1"/>
  <c r="AH418" i="9" a="1"/>
  <c r="AH418" i="9" s="1"/>
  <c r="AH519" i="9" a="1"/>
  <c r="AH519" i="9" s="1"/>
  <c r="AH620" i="9" a="1"/>
  <c r="AH620" i="9" s="1"/>
  <c r="AH721" i="9" a="1"/>
  <c r="AH721" i="9" s="1"/>
  <c r="AH822" i="9" a="1"/>
  <c r="AH822" i="9" s="1"/>
  <c r="A644" i="9"/>
  <c r="J543" i="9" a="1"/>
  <c r="J543" i="9" s="1"/>
  <c r="H460" i="8" s="1"/>
  <c r="I543" i="9" a="1"/>
  <c r="I543" i="9" s="1"/>
  <c r="N842" i="9" a="1"/>
  <c r="N842" i="9" s="1"/>
  <c r="E853" i="9"/>
  <c r="E752" i="9"/>
  <c r="E652" i="9"/>
  <c r="E550" i="9"/>
  <c r="E450" i="9"/>
  <c r="E348" i="9"/>
  <c r="E248" i="9"/>
  <c r="AH115" i="9" a="1"/>
  <c r="AH115" i="9" s="1"/>
  <c r="L37" i="9"/>
  <c r="K38" i="9"/>
  <c r="AI14" i="9"/>
  <c r="AG16" i="9"/>
  <c r="AH15" i="9"/>
  <c r="AF17" i="9"/>
  <c r="AE18" i="9"/>
  <c r="AD19" i="9"/>
  <c r="AC20" i="9"/>
  <c r="AB21" i="9"/>
  <c r="Q29" i="8" s="1"/>
  <c r="AA22" i="9"/>
  <c r="Z23" i="9"/>
  <c r="Y24" i="9"/>
  <c r="X25" i="9"/>
  <c r="W26" i="9"/>
  <c r="V27" i="9"/>
  <c r="U28" i="9"/>
  <c r="T29" i="9"/>
  <c r="R31" i="9"/>
  <c r="P48" i="8" s="1"/>
  <c r="S30" i="9"/>
  <c r="Q32" i="9"/>
  <c r="O49" i="8" s="1"/>
  <c r="P33" i="9"/>
  <c r="N50" i="8" s="1"/>
  <c r="O34" i="9"/>
  <c r="I40" i="9"/>
  <c r="G57" i="8" s="1"/>
  <c r="N35" i="9"/>
  <c r="J39" i="9"/>
  <c r="A43" i="9"/>
  <c r="A143" i="9"/>
  <c r="A244" i="9" s="1"/>
  <c r="M36" i="9"/>
  <c r="K53" i="8" s="1"/>
  <c r="D96" i="9"/>
  <c r="D197" i="9" s="1"/>
  <c r="D298" i="9" s="1"/>
  <c r="D399" i="9" s="1"/>
  <c r="D500" i="9" s="1"/>
  <c r="D601" i="9" s="1"/>
  <c r="D702" i="9" s="1"/>
  <c r="D803" i="9" s="1"/>
  <c r="D904" i="9" s="1"/>
  <c r="AJ4" i="9"/>
  <c r="AK3" i="9" a="1"/>
  <c r="AK3" i="9" s="1"/>
  <c r="BR1" i="9"/>
  <c r="B37" i="5" l="1"/>
  <c r="AN2" i="9" a="1"/>
  <c r="AN2" i="9" s="1"/>
  <c r="J40" i="9"/>
  <c r="J343" i="9" s="1" a="1"/>
  <c r="J343" i="9" s="1"/>
  <c r="H57" i="8"/>
  <c r="Q346" i="8"/>
  <c r="F299" i="8"/>
  <c r="G299" i="8"/>
  <c r="Q187" i="8"/>
  <c r="Q265" i="8"/>
  <c r="Q103" i="8"/>
  <c r="Q673" i="8"/>
  <c r="D218" i="8"/>
  <c r="Q28" i="8"/>
  <c r="G137" i="8"/>
  <c r="E218" i="8"/>
  <c r="N843" i="9" a="1"/>
  <c r="N843" i="9" s="1"/>
  <c r="L700" i="8" s="1"/>
  <c r="L643" i="9" a="1"/>
  <c r="L643" i="9" s="1"/>
  <c r="H56" i="8"/>
  <c r="D620" i="8"/>
  <c r="L213" i="8"/>
  <c r="Q27" i="8"/>
  <c r="L52" i="8"/>
  <c r="Q106" i="8"/>
  <c r="K133" i="8"/>
  <c r="J134" i="8"/>
  <c r="Q186" i="8"/>
  <c r="H136" i="8"/>
  <c r="K538" i="8"/>
  <c r="D57" i="8"/>
  <c r="E620" i="8"/>
  <c r="Q26" i="8"/>
  <c r="Q105" i="8"/>
  <c r="D380" i="8"/>
  <c r="N292" i="8"/>
  <c r="E57" i="8"/>
  <c r="N373" i="8"/>
  <c r="M51" i="8"/>
  <c r="I700" i="8"/>
  <c r="E380" i="8"/>
  <c r="Q184" i="8"/>
  <c r="G460" i="8"/>
  <c r="E540" i="8"/>
  <c r="P452" i="8"/>
  <c r="I55" i="8"/>
  <c r="G620" i="8"/>
  <c r="J443" i="9" a="1"/>
  <c r="J443" i="9" s="1"/>
  <c r="H380" i="8" s="1"/>
  <c r="I540" i="8"/>
  <c r="F57" i="8"/>
  <c r="D700" i="8"/>
  <c r="J54" i="8"/>
  <c r="K619" i="8"/>
  <c r="N454" i="8"/>
  <c r="L618" i="8"/>
  <c r="L375" i="8"/>
  <c r="M212" i="8"/>
  <c r="H620" i="8"/>
  <c r="D460" i="8"/>
  <c r="F540" i="8"/>
  <c r="H379" i="8"/>
  <c r="H298" i="8"/>
  <c r="J540" i="8"/>
  <c r="M617" i="8"/>
  <c r="E700" i="8"/>
  <c r="M698" i="8"/>
  <c r="Q267" i="8"/>
  <c r="K376" i="8"/>
  <c r="M131" i="8"/>
  <c r="H540" i="8"/>
  <c r="D137" i="8"/>
  <c r="F380" i="8"/>
  <c r="O291" i="8"/>
  <c r="E460" i="8"/>
  <c r="Q349" i="8"/>
  <c r="D540" i="8"/>
  <c r="J620" i="8"/>
  <c r="H217" i="8"/>
  <c r="Q509" i="8"/>
  <c r="O453" i="8"/>
  <c r="G700" i="8"/>
  <c r="O534" i="8"/>
  <c r="Q266" i="8"/>
  <c r="L699" i="8"/>
  <c r="E137" i="8"/>
  <c r="E299" i="8"/>
  <c r="P695" i="8"/>
  <c r="G218" i="8"/>
  <c r="F460" i="8"/>
  <c r="Q348" i="8"/>
  <c r="J296" i="8"/>
  <c r="G540" i="8"/>
  <c r="P290" i="8"/>
  <c r="Q672" i="8"/>
  <c r="Q592" i="8"/>
  <c r="Q671" i="8"/>
  <c r="Q591" i="8"/>
  <c r="Q590" i="8"/>
  <c r="Q508" i="8"/>
  <c r="Q510" i="8"/>
  <c r="X126" i="9" a="1"/>
  <c r="X126" i="9" s="1"/>
  <c r="X227" i="9" a="1"/>
  <c r="X227" i="9" s="1"/>
  <c r="X328" i="9" a="1"/>
  <c r="X328" i="9" s="1"/>
  <c r="X429" i="9" a="1"/>
  <c r="X429" i="9" s="1"/>
  <c r="X530" i="9" a="1"/>
  <c r="X530" i="9" s="1"/>
  <c r="X631" i="9" a="1"/>
  <c r="X631" i="9" s="1"/>
  <c r="X732" i="9" a="1"/>
  <c r="X732" i="9" s="1"/>
  <c r="X833" i="9" a="1"/>
  <c r="X833" i="9" s="1"/>
  <c r="M137" i="9" a="1"/>
  <c r="M137" i="9" s="1"/>
  <c r="K134" i="8" s="1"/>
  <c r="M238" i="9" a="1"/>
  <c r="M238" i="9" s="1"/>
  <c r="K215" i="8" s="1"/>
  <c r="M339" i="9" a="1"/>
  <c r="M339" i="9" s="1"/>
  <c r="K296" i="8" s="1"/>
  <c r="M440" i="9" a="1"/>
  <c r="M440" i="9" s="1"/>
  <c r="K377" i="8" s="1"/>
  <c r="M541" i="9" a="1"/>
  <c r="M541" i="9" s="1"/>
  <c r="K458" i="8" s="1"/>
  <c r="M642" i="9" a="1"/>
  <c r="M642" i="9" s="1"/>
  <c r="K539" i="8" s="1"/>
  <c r="A345" i="9"/>
  <c r="I141" i="9" a="1"/>
  <c r="I141" i="9" s="1"/>
  <c r="F138" i="8" s="1"/>
  <c r="I242" i="9" a="1"/>
  <c r="I242" i="9" s="1"/>
  <c r="V128" i="9" a="1"/>
  <c r="V128" i="9" s="1"/>
  <c r="V229" i="9" a="1"/>
  <c r="V229" i="9" s="1"/>
  <c r="V330" i="9" a="1"/>
  <c r="V330" i="9" s="1"/>
  <c r="V431" i="9" a="1"/>
  <c r="V431" i="9" s="1"/>
  <c r="V532" i="9" a="1"/>
  <c r="V532" i="9" s="1"/>
  <c r="V633" i="9" a="1"/>
  <c r="V633" i="9" s="1"/>
  <c r="V734" i="9" a="1"/>
  <c r="V734" i="9" s="1"/>
  <c r="V835" i="9" a="1"/>
  <c r="V835" i="9" s="1"/>
  <c r="AD120" i="9" a="1"/>
  <c r="AD120" i="9" s="1"/>
  <c r="AD221" i="9" a="1"/>
  <c r="AD221" i="9" s="1"/>
  <c r="AD322" i="9" a="1"/>
  <c r="AD322" i="9" s="1"/>
  <c r="AD423" i="9" a="1"/>
  <c r="AD423" i="9" s="1"/>
  <c r="AD625" i="9" a="1"/>
  <c r="AD625" i="9" s="1"/>
  <c r="AD726" i="9" a="1"/>
  <c r="AD726" i="9" s="1"/>
  <c r="AD827" i="9" a="1"/>
  <c r="AD827" i="9" s="1"/>
  <c r="A845" i="9"/>
  <c r="L744" i="9" a="1"/>
  <c r="L744" i="9" s="1"/>
  <c r="K744" i="9" a="1"/>
  <c r="K744" i="9" s="1"/>
  <c r="I621" i="8" s="1"/>
  <c r="J744" i="9" a="1"/>
  <c r="J744" i="9" s="1"/>
  <c r="H621" i="8" s="1"/>
  <c r="I744" i="9" a="1"/>
  <c r="I744" i="9" s="1"/>
  <c r="G621" i="8" s="1"/>
  <c r="O135" i="9" a="1"/>
  <c r="O135" i="9" s="1"/>
  <c r="M132" i="8" s="1"/>
  <c r="O236" i="9" a="1"/>
  <c r="O236" i="9" s="1"/>
  <c r="O337" i="9" a="1"/>
  <c r="O337" i="9" s="1"/>
  <c r="M294" i="8" s="1"/>
  <c r="O438" i="9" a="1"/>
  <c r="O438" i="9" s="1"/>
  <c r="M375" i="8" s="1"/>
  <c r="O539" i="9" a="1"/>
  <c r="O539" i="9" s="1"/>
  <c r="M456" i="8" s="1"/>
  <c r="O640" i="9" a="1"/>
  <c r="O640" i="9" s="1"/>
  <c r="M537" i="8" s="1"/>
  <c r="O741" i="9" a="1"/>
  <c r="O741" i="9" s="1"/>
  <c r="M618" i="8" s="1"/>
  <c r="O842" i="9" a="1"/>
  <c r="O842" i="9" s="1"/>
  <c r="M699" i="8" s="1"/>
  <c r="W127" i="9" a="1"/>
  <c r="W127" i="9" s="1"/>
  <c r="W228" i="9" a="1"/>
  <c r="W228" i="9" s="1"/>
  <c r="W329" i="9" a="1"/>
  <c r="W329" i="9" s="1"/>
  <c r="W430" i="9" a="1"/>
  <c r="W430" i="9" s="1"/>
  <c r="W531" i="9" a="1"/>
  <c r="W531" i="9" s="1"/>
  <c r="W632" i="9" a="1"/>
  <c r="W632" i="9" s="1"/>
  <c r="W733" i="9" a="1"/>
  <c r="W733" i="9" s="1"/>
  <c r="W834" i="9" a="1"/>
  <c r="W834" i="9" s="1"/>
  <c r="AE119" i="9" a="1"/>
  <c r="AE119" i="9" s="1"/>
  <c r="AE220" i="9" a="1"/>
  <c r="AE220" i="9" s="1"/>
  <c r="AE321" i="9" a="1"/>
  <c r="AE321" i="9" s="1"/>
  <c r="AE422" i="9" a="1"/>
  <c r="AE422" i="9" s="1"/>
  <c r="AE624" i="9" a="1"/>
  <c r="AE624" i="9" s="1"/>
  <c r="AE725" i="9" a="1"/>
  <c r="AE725" i="9" s="1"/>
  <c r="AE826" i="9" a="1"/>
  <c r="AE826" i="9" s="1"/>
  <c r="A745" i="9"/>
  <c r="I644" i="9" a="1"/>
  <c r="I644" i="9" s="1"/>
  <c r="F541" i="8" s="1"/>
  <c r="J644" i="9" a="1"/>
  <c r="J644" i="9" s="1"/>
  <c r="H541" i="8" s="1"/>
  <c r="K644" i="9" a="1"/>
  <c r="K644" i="9" s="1"/>
  <c r="I541" i="8" s="1"/>
  <c r="M743" i="9" a="1"/>
  <c r="M743" i="9" s="1"/>
  <c r="K620" i="8" s="1"/>
  <c r="J844" i="9" a="1"/>
  <c r="J844" i="9" s="1"/>
  <c r="H701" i="8" s="1"/>
  <c r="I844" i="9" a="1"/>
  <c r="I844" i="9" s="1"/>
  <c r="M844" i="9" a="1"/>
  <c r="M844" i="9" s="1"/>
  <c r="K701" i="8" s="1"/>
  <c r="K844" i="9" a="1"/>
  <c r="K844" i="9" s="1"/>
  <c r="I701" i="8" s="1"/>
  <c r="L844" i="9" a="1"/>
  <c r="L844" i="9" s="1"/>
  <c r="J701" i="8" s="1"/>
  <c r="A445" i="9"/>
  <c r="AF118" i="9" a="1"/>
  <c r="AF118" i="9" s="1"/>
  <c r="AF219" i="9" a="1"/>
  <c r="AF219" i="9" s="1"/>
  <c r="AF320" i="9" a="1"/>
  <c r="AF320" i="9" s="1"/>
  <c r="AF421" i="9" a="1"/>
  <c r="AF421" i="9" s="1"/>
  <c r="AF623" i="9" a="1"/>
  <c r="AF623" i="9" s="1"/>
  <c r="AF724" i="9" a="1"/>
  <c r="AF724" i="9" s="1"/>
  <c r="AF825" i="9" a="1"/>
  <c r="AF825" i="9" s="1"/>
  <c r="AH116" i="9" a="1"/>
  <c r="AH116" i="9" s="1"/>
  <c r="AH217" i="9" a="1"/>
  <c r="AH217" i="9" s="1"/>
  <c r="AH318" i="9" a="1"/>
  <c r="AH318" i="9" s="1"/>
  <c r="AH419" i="9" a="1"/>
  <c r="AH419" i="9" s="1"/>
  <c r="AH520" i="9" a="1"/>
  <c r="AH520" i="9" s="1"/>
  <c r="AH621" i="9" a="1"/>
  <c r="AH621" i="9" s="1"/>
  <c r="AH722" i="9" a="1"/>
  <c r="AH722" i="9" s="1"/>
  <c r="AH823" i="9" a="1"/>
  <c r="AH823" i="9" s="1"/>
  <c r="AG117" i="9" a="1"/>
  <c r="AG117" i="9" s="1"/>
  <c r="AG218" i="9" a="1"/>
  <c r="AG218" i="9" s="1"/>
  <c r="AG319" i="9" a="1"/>
  <c r="AG319" i="9" s="1"/>
  <c r="AG420" i="9" a="1"/>
  <c r="AG420" i="9" s="1"/>
  <c r="AG622" i="9" a="1"/>
  <c r="AG622" i="9" s="1"/>
  <c r="AG723" i="9" a="1"/>
  <c r="AG723" i="9" s="1"/>
  <c r="AG824" i="9" a="1"/>
  <c r="AG824" i="9" s="1"/>
  <c r="A645" i="9"/>
  <c r="J544" i="9" a="1"/>
  <c r="J544" i="9" s="1"/>
  <c r="I544" i="9" a="1"/>
  <c r="I544" i="9" s="1"/>
  <c r="E461" i="8" s="1"/>
  <c r="A545" i="9"/>
  <c r="J444" i="9" a="1"/>
  <c r="J444" i="9" s="1"/>
  <c r="I444" i="9" a="1"/>
  <c r="I444" i="9" s="1"/>
  <c r="P134" i="9" a="1"/>
  <c r="P134" i="9" s="1"/>
  <c r="N131" i="8" s="1"/>
  <c r="P235" i="9" a="1"/>
  <c r="P235" i="9" s="1"/>
  <c r="P336" i="9" a="1"/>
  <c r="P336" i="9" s="1"/>
  <c r="N293" i="8" s="1"/>
  <c r="P437" i="9" a="1"/>
  <c r="P437" i="9" s="1"/>
  <c r="N374" i="8" s="1"/>
  <c r="P538" i="9" a="1"/>
  <c r="P538" i="9" s="1"/>
  <c r="P639" i="9" a="1"/>
  <c r="P639" i="9" s="1"/>
  <c r="P740" i="9" a="1"/>
  <c r="P740" i="9" s="1"/>
  <c r="N617" i="8" s="1"/>
  <c r="P841" i="9" a="1"/>
  <c r="P841" i="9" s="1"/>
  <c r="R132" i="9" a="1"/>
  <c r="R132" i="9" s="1"/>
  <c r="R233" i="9" a="1"/>
  <c r="R233" i="9" s="1"/>
  <c r="P210" i="8" s="1"/>
  <c r="R334" i="9" a="1"/>
  <c r="R334" i="9" s="1"/>
  <c r="P291" i="8" s="1"/>
  <c r="R435" i="9" a="1"/>
  <c r="R435" i="9" s="1"/>
  <c r="R536" i="9" a="1"/>
  <c r="R536" i="9" s="1"/>
  <c r="P453" i="8" s="1"/>
  <c r="R637" i="9" a="1"/>
  <c r="R637" i="9" s="1"/>
  <c r="R738" i="9" a="1"/>
  <c r="R738" i="9" s="1"/>
  <c r="P615" i="8" s="1"/>
  <c r="R839" i="9" a="1"/>
  <c r="R839" i="9" s="1"/>
  <c r="AA123" i="9" a="1"/>
  <c r="AA123" i="9" s="1"/>
  <c r="AA224" i="9" a="1"/>
  <c r="AA224" i="9" s="1"/>
  <c r="AA325" i="9" a="1"/>
  <c r="AA325" i="9" s="1"/>
  <c r="AA426" i="9" a="1"/>
  <c r="AA426" i="9" s="1"/>
  <c r="AA628" i="9" a="1"/>
  <c r="AA628" i="9" s="1"/>
  <c r="AA729" i="9" a="1"/>
  <c r="AA729" i="9" s="1"/>
  <c r="AA830" i="9" a="1"/>
  <c r="AA830" i="9" s="1"/>
  <c r="AI216" i="9" a="1"/>
  <c r="AI216" i="9" s="1"/>
  <c r="AI317" i="9" a="1"/>
  <c r="AI317" i="9" s="1"/>
  <c r="AI418" i="9" a="1"/>
  <c r="AI418" i="9" s="1"/>
  <c r="AI519" i="9" a="1"/>
  <c r="AI519" i="9" s="1"/>
  <c r="AI620" i="9" a="1"/>
  <c r="AI620" i="9" s="1"/>
  <c r="AI721" i="9" a="1"/>
  <c r="AI721" i="9" s="1"/>
  <c r="AI822" i="9" a="1"/>
  <c r="AI822" i="9" s="1"/>
  <c r="I343" i="9" a="1"/>
  <c r="I343" i="9" s="1"/>
  <c r="G300" i="8" s="1"/>
  <c r="Y125" i="9" a="1"/>
  <c r="Y125" i="9" s="1"/>
  <c r="Y226" i="9" a="1"/>
  <c r="Y226" i="9" s="1"/>
  <c r="Y327" i="9" a="1"/>
  <c r="Y327" i="9" s="1"/>
  <c r="Y428" i="9" a="1"/>
  <c r="Y428" i="9" s="1"/>
  <c r="Y529" i="9" a="1"/>
  <c r="Y529" i="9" s="1"/>
  <c r="Y630" i="9" a="1"/>
  <c r="Y630" i="9" s="1"/>
  <c r="Y731" i="9" a="1"/>
  <c r="Y731" i="9" s="1"/>
  <c r="Y832" i="9" a="1"/>
  <c r="Y832" i="9" s="1"/>
  <c r="S131" i="9" a="1"/>
  <c r="S131" i="9" s="1"/>
  <c r="S232" i="9" a="1"/>
  <c r="S232" i="9" s="1"/>
  <c r="S333" i="9" a="1"/>
  <c r="S333" i="9" s="1"/>
  <c r="S434" i="9" a="1"/>
  <c r="S434" i="9" s="1"/>
  <c r="S535" i="9" a="1"/>
  <c r="S535" i="9" s="1"/>
  <c r="S636" i="9" a="1"/>
  <c r="S636" i="9" s="1"/>
  <c r="S737" i="9" a="1"/>
  <c r="S737" i="9" s="1"/>
  <c r="S838" i="9" a="1"/>
  <c r="S838" i="9" s="1"/>
  <c r="J140" i="9" a="1"/>
  <c r="J140" i="9" s="1"/>
  <c r="J241" i="9" a="1"/>
  <c r="J241" i="9" s="1"/>
  <c r="J342" i="9" a="1"/>
  <c r="J342" i="9" s="1"/>
  <c r="T130" i="9" a="1"/>
  <c r="T130" i="9" s="1"/>
  <c r="T231" i="9" a="1"/>
  <c r="T231" i="9" s="1"/>
  <c r="T332" i="9" a="1"/>
  <c r="T332" i="9" s="1"/>
  <c r="T433" i="9" a="1"/>
  <c r="T433" i="9" s="1"/>
  <c r="T534" i="9" a="1"/>
  <c r="T534" i="9" s="1"/>
  <c r="T635" i="9" a="1"/>
  <c r="T635" i="9" s="1"/>
  <c r="T736" i="9" a="1"/>
  <c r="T736" i="9" s="1"/>
  <c r="T837" i="9" a="1"/>
  <c r="T837" i="9" s="1"/>
  <c r="AB122" i="9" a="1"/>
  <c r="AB122" i="9" s="1"/>
  <c r="Q107" i="8" s="1"/>
  <c r="AB223" i="9" a="1"/>
  <c r="AB223" i="9" s="1"/>
  <c r="Q188" i="8" s="1"/>
  <c r="AB324" i="9" a="1"/>
  <c r="AB324" i="9" s="1"/>
  <c r="Q272" i="8" s="1"/>
  <c r="AB425" i="9" a="1"/>
  <c r="AB425" i="9" s="1"/>
  <c r="Q351" i="8" s="1"/>
  <c r="AB627" i="9" a="1"/>
  <c r="AB627" i="9" s="1"/>
  <c r="Q513" i="8" s="1"/>
  <c r="AB728" i="9" a="1"/>
  <c r="AB728" i="9" s="1"/>
  <c r="AB829" i="9" a="1"/>
  <c r="AB829" i="9" s="1"/>
  <c r="Q674" i="8" s="1"/>
  <c r="K139" i="9" a="1"/>
  <c r="K139" i="9" s="1"/>
  <c r="K240" i="9" a="1"/>
  <c r="K240" i="9" s="1"/>
  <c r="K341" i="9" a="1"/>
  <c r="K341" i="9" s="1"/>
  <c r="K442" i="9" a="1"/>
  <c r="K442" i="9" s="1"/>
  <c r="K543" i="9" a="1"/>
  <c r="K543" i="9" s="1"/>
  <c r="Q133" i="9" a="1"/>
  <c r="Q133" i="9" s="1"/>
  <c r="Q234" i="9" a="1"/>
  <c r="Q234" i="9" s="1"/>
  <c r="O211" i="8" s="1"/>
  <c r="Q335" i="9" a="1"/>
  <c r="Q335" i="9" s="1"/>
  <c r="Q436" i="9" a="1"/>
  <c r="Q436" i="9" s="1"/>
  <c r="Q537" i="9" a="1"/>
  <c r="Q537" i="9" s="1"/>
  <c r="O454" i="8" s="1"/>
  <c r="Q638" i="9" a="1"/>
  <c r="Q638" i="9" s="1"/>
  <c r="O535" i="8" s="1"/>
  <c r="Q739" i="9" a="1"/>
  <c r="Q739" i="9" s="1"/>
  <c r="O616" i="8" s="1"/>
  <c r="Q840" i="9" a="1"/>
  <c r="Q840" i="9" s="1"/>
  <c r="O697" i="8" s="1"/>
  <c r="Z124" i="9" a="1"/>
  <c r="Z124" i="9" s="1"/>
  <c r="Z225" i="9" a="1"/>
  <c r="Z225" i="9" s="1"/>
  <c r="Z326" i="9" a="1"/>
  <c r="Z326" i="9" s="1"/>
  <c r="Z427" i="9" a="1"/>
  <c r="Z427" i="9" s="1"/>
  <c r="Z629" i="9" a="1"/>
  <c r="Z629" i="9" s="1"/>
  <c r="Z730" i="9" a="1"/>
  <c r="Z730" i="9" s="1"/>
  <c r="Z831" i="9" a="1"/>
  <c r="Z831" i="9" s="1"/>
  <c r="N136" i="9" a="1"/>
  <c r="N136" i="9" s="1"/>
  <c r="N237" i="9" a="1"/>
  <c r="N237" i="9" s="1"/>
  <c r="L214" i="8" s="1"/>
  <c r="N338" i="9" a="1"/>
  <c r="N338" i="9" s="1"/>
  <c r="N439" i="9" a="1"/>
  <c r="N439" i="9" s="1"/>
  <c r="N540" i="9" a="1"/>
  <c r="N540" i="9" s="1"/>
  <c r="N641" i="9" a="1"/>
  <c r="N641" i="9" s="1"/>
  <c r="L538" i="8" s="1"/>
  <c r="N742" i="9" a="1"/>
  <c r="N742" i="9" s="1"/>
  <c r="U129" i="9" a="1"/>
  <c r="U129" i="9" s="1"/>
  <c r="U230" i="9" a="1"/>
  <c r="U230" i="9" s="1"/>
  <c r="U331" i="9" a="1"/>
  <c r="U331" i="9" s="1"/>
  <c r="U432" i="9" a="1"/>
  <c r="U432" i="9" s="1"/>
  <c r="U533" i="9" a="1"/>
  <c r="U533" i="9" s="1"/>
  <c r="U634" i="9" a="1"/>
  <c r="U634" i="9" s="1"/>
  <c r="U735" i="9" a="1"/>
  <c r="U735" i="9" s="1"/>
  <c r="U836" i="9" a="1"/>
  <c r="U836" i="9" s="1"/>
  <c r="AC121" i="9" a="1"/>
  <c r="AC121" i="9" s="1"/>
  <c r="AC222" i="9" a="1"/>
  <c r="AC222" i="9" s="1"/>
  <c r="AC323" i="9" a="1"/>
  <c r="AC323" i="9" s="1"/>
  <c r="AC424" i="9" a="1"/>
  <c r="AC424" i="9" s="1"/>
  <c r="AC626" i="9" a="1"/>
  <c r="AC626" i="9" s="1"/>
  <c r="AC727" i="9" a="1"/>
  <c r="AC727" i="9" s="1"/>
  <c r="AC828" i="9" a="1"/>
  <c r="AC828" i="9" s="1"/>
  <c r="L138" i="9" a="1"/>
  <c r="L138" i="9" s="1"/>
  <c r="J135" i="8" s="1"/>
  <c r="L239" i="9" a="1"/>
  <c r="L239" i="9" s="1"/>
  <c r="J216" i="8" s="1"/>
  <c r="L340" i="9" a="1"/>
  <c r="L340" i="9" s="1"/>
  <c r="J297" i="8" s="1"/>
  <c r="L441" i="9" a="1"/>
  <c r="L441" i="9" s="1"/>
  <c r="J378" i="8" s="1"/>
  <c r="L542" i="9" a="1"/>
  <c r="L542" i="9" s="1"/>
  <c r="J459" i="8" s="1"/>
  <c r="E854" i="9"/>
  <c r="E753" i="9"/>
  <c r="E653" i="9"/>
  <c r="E551" i="9"/>
  <c r="E451" i="9"/>
  <c r="E349" i="9"/>
  <c r="E249" i="9"/>
  <c r="AI115" i="9" a="1"/>
  <c r="AI115" i="9" s="1"/>
  <c r="A44" i="9"/>
  <c r="A144" i="9"/>
  <c r="A245" i="9" s="1"/>
  <c r="AJ14" i="9"/>
  <c r="AI15" i="9"/>
  <c r="AH16" i="9"/>
  <c r="AG17" i="9"/>
  <c r="AF18" i="9"/>
  <c r="AE19" i="9"/>
  <c r="AD20" i="9"/>
  <c r="AC21" i="9"/>
  <c r="AB22" i="9"/>
  <c r="Q33" i="8" s="1"/>
  <c r="AA23" i="9"/>
  <c r="Z24" i="9"/>
  <c r="Y25" i="9"/>
  <c r="X26" i="9"/>
  <c r="W27" i="9"/>
  <c r="V28" i="9"/>
  <c r="U29" i="9"/>
  <c r="T30" i="9"/>
  <c r="S31" i="9"/>
  <c r="R32" i="9"/>
  <c r="P49" i="8" s="1"/>
  <c r="Q33" i="9"/>
  <c r="O50" i="8" s="1"/>
  <c r="O35" i="9"/>
  <c r="M52" i="8" s="1"/>
  <c r="I41" i="9"/>
  <c r="F58" i="8" s="1"/>
  <c r="M37" i="9"/>
  <c r="K54" i="8" s="1"/>
  <c r="P34" i="9"/>
  <c r="N51" i="8" s="1"/>
  <c r="N36" i="9"/>
  <c r="L38" i="9"/>
  <c r="K39" i="9"/>
  <c r="D97" i="9"/>
  <c r="D198" i="9" s="1"/>
  <c r="D299" i="9" s="1"/>
  <c r="D400" i="9" s="1"/>
  <c r="D501" i="9" s="1"/>
  <c r="D602" i="9" s="1"/>
  <c r="D703" i="9" s="1"/>
  <c r="D804" i="9" s="1"/>
  <c r="D905" i="9" s="1"/>
  <c r="AK4" i="9"/>
  <c r="AL3" i="9" a="1"/>
  <c r="AL3" i="9" s="1"/>
  <c r="BS1" i="9"/>
  <c r="H300" i="8" l="1"/>
  <c r="J242" i="9" a="1"/>
  <c r="J242" i="9" s="1"/>
  <c r="H219" i="8" s="1"/>
  <c r="J141" i="9" a="1"/>
  <c r="J141" i="9" s="1"/>
  <c r="B38" i="5"/>
  <c r="AO2" i="9" a="1"/>
  <c r="AO2" i="9" s="1"/>
  <c r="N37" i="9"/>
  <c r="N239" i="9" s="1" a="1"/>
  <c r="N239" i="9" s="1"/>
  <c r="H138" i="8"/>
  <c r="Q350" i="8"/>
  <c r="Q271" i="8"/>
  <c r="D621" i="8"/>
  <c r="D300" i="8"/>
  <c r="Q270" i="8"/>
  <c r="E621" i="8"/>
  <c r="H137" i="8"/>
  <c r="D58" i="8"/>
  <c r="G461" i="8"/>
  <c r="I298" i="8"/>
  <c r="I136" i="8"/>
  <c r="Q514" i="8"/>
  <c r="E300" i="8"/>
  <c r="H218" i="8"/>
  <c r="E58" i="8"/>
  <c r="Q191" i="8"/>
  <c r="Q269" i="8"/>
  <c r="F621" i="8"/>
  <c r="F300" i="8"/>
  <c r="L619" i="8"/>
  <c r="Q190" i="8"/>
  <c r="O373" i="8"/>
  <c r="L644" i="9" a="1"/>
  <c r="L644" i="9" s="1"/>
  <c r="J541" i="8" s="1"/>
  <c r="G58" i="8"/>
  <c r="F381" i="8"/>
  <c r="O292" i="8"/>
  <c r="L295" i="8"/>
  <c r="Q189" i="8"/>
  <c r="P129" i="8"/>
  <c r="G541" i="8"/>
  <c r="D219" i="8"/>
  <c r="E701" i="8"/>
  <c r="J55" i="8"/>
  <c r="G138" i="8"/>
  <c r="Q676" i="8"/>
  <c r="Q32" i="8"/>
  <c r="H299" i="8"/>
  <c r="G381" i="8"/>
  <c r="Q110" i="8"/>
  <c r="H381" i="8"/>
  <c r="M213" i="8"/>
  <c r="D461" i="8"/>
  <c r="P372" i="8"/>
  <c r="E219" i="8"/>
  <c r="F701" i="8"/>
  <c r="D138" i="8"/>
  <c r="I460" i="8"/>
  <c r="Q675" i="8"/>
  <c r="O130" i="8"/>
  <c r="Q31" i="8"/>
  <c r="N698" i="8"/>
  <c r="D381" i="8"/>
  <c r="N536" i="8"/>
  <c r="Q109" i="8"/>
  <c r="P696" i="8"/>
  <c r="L376" i="8"/>
  <c r="D541" i="8"/>
  <c r="F219" i="8"/>
  <c r="Q353" i="8"/>
  <c r="G701" i="8"/>
  <c r="L53" i="8"/>
  <c r="E138" i="8"/>
  <c r="I217" i="8"/>
  <c r="K544" i="9" a="1"/>
  <c r="K544" i="9" s="1"/>
  <c r="I461" i="8" s="1"/>
  <c r="I379" i="8"/>
  <c r="L457" i="8"/>
  <c r="P534" i="8"/>
  <c r="Q30" i="8"/>
  <c r="E381" i="8"/>
  <c r="Q108" i="8"/>
  <c r="H461" i="8"/>
  <c r="I56" i="8"/>
  <c r="N212" i="8"/>
  <c r="F461" i="8"/>
  <c r="J621" i="8"/>
  <c r="L133" i="8"/>
  <c r="E541" i="8"/>
  <c r="G219" i="8"/>
  <c r="Q352" i="8"/>
  <c r="D701" i="8"/>
  <c r="N455" i="8"/>
  <c r="Q594" i="8"/>
  <c r="Q593" i="8"/>
  <c r="Q596" i="8"/>
  <c r="Q595" i="8"/>
  <c r="Q512" i="8"/>
  <c r="Q515" i="8"/>
  <c r="Q677" i="8"/>
  <c r="A746" i="9"/>
  <c r="K645" i="9" a="1"/>
  <c r="K645" i="9" s="1"/>
  <c r="I645" i="9" a="1"/>
  <c r="I645" i="9" s="1"/>
  <c r="G542" i="8" s="1"/>
  <c r="J645" i="9" a="1"/>
  <c r="J645" i="9" s="1"/>
  <c r="H542" i="8" s="1"/>
  <c r="N137" i="9" a="1"/>
  <c r="N137" i="9" s="1"/>
  <c r="N238" i="9" a="1"/>
  <c r="N238" i="9" s="1"/>
  <c r="N339" i="9" a="1"/>
  <c r="N339" i="9" s="1"/>
  <c r="N440" i="9" a="1"/>
  <c r="N440" i="9" s="1"/>
  <c r="L377" i="8" s="1"/>
  <c r="N541" i="9" a="1"/>
  <c r="N541" i="9" s="1"/>
  <c r="L458" i="8" s="1"/>
  <c r="N642" i="9" a="1"/>
  <c r="N642" i="9" s="1"/>
  <c r="L539" i="8" s="1"/>
  <c r="N743" i="9" a="1"/>
  <c r="N743" i="9" s="1"/>
  <c r="A446" i="9"/>
  <c r="A346" i="9"/>
  <c r="M138" i="9" a="1"/>
  <c r="M138" i="9" s="1"/>
  <c r="K135" i="8" s="1"/>
  <c r="M239" i="9" a="1"/>
  <c r="M239" i="9" s="1"/>
  <c r="K216" i="8" s="1"/>
  <c r="M340" i="9" a="1"/>
  <c r="M340" i="9" s="1"/>
  <c r="K297" i="8" s="1"/>
  <c r="M441" i="9" a="1"/>
  <c r="M441" i="9" s="1"/>
  <c r="K378" i="8" s="1"/>
  <c r="M542" i="9" a="1"/>
  <c r="M542" i="9" s="1"/>
  <c r="M643" i="9" a="1"/>
  <c r="M643" i="9" s="1"/>
  <c r="V129" i="9" a="1"/>
  <c r="V129" i="9" s="1"/>
  <c r="V230" i="9" a="1"/>
  <c r="V230" i="9" s="1"/>
  <c r="V331" i="9" a="1"/>
  <c r="V331" i="9" s="1"/>
  <c r="V432" i="9" a="1"/>
  <c r="V432" i="9" s="1"/>
  <c r="V533" i="9" a="1"/>
  <c r="V533" i="9" s="1"/>
  <c r="V634" i="9" a="1"/>
  <c r="V634" i="9" s="1"/>
  <c r="V735" i="9" a="1"/>
  <c r="V735" i="9" s="1"/>
  <c r="V836" i="9" a="1"/>
  <c r="V836" i="9" s="1"/>
  <c r="AD121" i="9" a="1"/>
  <c r="AD121" i="9" s="1"/>
  <c r="AD222" i="9" a="1"/>
  <c r="AD222" i="9" s="1"/>
  <c r="AD323" i="9" a="1"/>
  <c r="AD323" i="9" s="1"/>
  <c r="AD424" i="9" a="1"/>
  <c r="AD424" i="9" s="1"/>
  <c r="AD626" i="9" a="1"/>
  <c r="AD626" i="9" s="1"/>
  <c r="AD727" i="9" a="1"/>
  <c r="AD727" i="9" s="1"/>
  <c r="AD828" i="9" a="1"/>
  <c r="AD828" i="9" s="1"/>
  <c r="AJ216" i="9" a="1"/>
  <c r="AJ216" i="9" s="1"/>
  <c r="AJ317" i="9" a="1"/>
  <c r="AJ317" i="9" s="1"/>
  <c r="AJ418" i="9" a="1"/>
  <c r="AJ418" i="9" s="1"/>
  <c r="AJ519" i="9" a="1"/>
  <c r="AJ519" i="9" s="1"/>
  <c r="AJ620" i="9" a="1"/>
  <c r="AJ620" i="9" s="1"/>
  <c r="AJ721" i="9" a="1"/>
  <c r="AJ721" i="9" s="1"/>
  <c r="AJ822" i="9" a="1"/>
  <c r="AJ822" i="9" s="1"/>
  <c r="AC122" i="9" a="1"/>
  <c r="AC122" i="9" s="1"/>
  <c r="AC223" i="9" a="1"/>
  <c r="AC223" i="9" s="1"/>
  <c r="AC324" i="9" a="1"/>
  <c r="AC324" i="9" s="1"/>
  <c r="AC425" i="9" a="1"/>
  <c r="AC425" i="9" s="1"/>
  <c r="AC627" i="9" a="1"/>
  <c r="AC627" i="9" s="1"/>
  <c r="AC728" i="9" a="1"/>
  <c r="AC728" i="9" s="1"/>
  <c r="AC829" i="9" a="1"/>
  <c r="AC829" i="9" s="1"/>
  <c r="I142" i="9" a="1"/>
  <c r="I142" i="9" s="1"/>
  <c r="E139" i="8" s="1"/>
  <c r="I243" i="9" a="1"/>
  <c r="I243" i="9" s="1"/>
  <c r="G220" i="8" s="1"/>
  <c r="W128" i="9" a="1"/>
  <c r="W128" i="9" s="1"/>
  <c r="W229" i="9" a="1"/>
  <c r="W229" i="9" s="1"/>
  <c r="W330" i="9" a="1"/>
  <c r="W330" i="9" s="1"/>
  <c r="W431" i="9" a="1"/>
  <c r="W431" i="9" s="1"/>
  <c r="W532" i="9" a="1"/>
  <c r="W532" i="9" s="1"/>
  <c r="W633" i="9" a="1"/>
  <c r="W633" i="9" s="1"/>
  <c r="W734" i="9" a="1"/>
  <c r="W734" i="9" s="1"/>
  <c r="W835" i="9" a="1"/>
  <c r="W835" i="9" s="1"/>
  <c r="AE120" i="9" a="1"/>
  <c r="AE120" i="9" s="1"/>
  <c r="AE221" i="9" a="1"/>
  <c r="AE221" i="9" s="1"/>
  <c r="AE322" i="9" a="1"/>
  <c r="AE322" i="9" s="1"/>
  <c r="AE423" i="9" a="1"/>
  <c r="AE423" i="9" s="1"/>
  <c r="AE625" i="9" a="1"/>
  <c r="AE625" i="9" s="1"/>
  <c r="AE726" i="9" a="1"/>
  <c r="AE726" i="9" s="1"/>
  <c r="AE827" i="9" a="1"/>
  <c r="AE827" i="9" s="1"/>
  <c r="A646" i="9"/>
  <c r="I545" i="9" a="1"/>
  <c r="I545" i="9" s="1"/>
  <c r="G462" i="8" s="1"/>
  <c r="J545" i="9" a="1"/>
  <c r="J545" i="9" s="1"/>
  <c r="A546" i="9"/>
  <c r="I445" i="9" a="1"/>
  <c r="I445" i="9" s="1"/>
  <c r="F382" i="8" s="1"/>
  <c r="M744" i="9" a="1"/>
  <c r="M744" i="9" s="1"/>
  <c r="K621" i="8" s="1"/>
  <c r="K845" i="9" a="1"/>
  <c r="K845" i="9" s="1"/>
  <c r="I702" i="8" s="1"/>
  <c r="I845" i="9" a="1"/>
  <c r="I845" i="9" s="1"/>
  <c r="D702" i="8" s="1"/>
  <c r="L845" i="9" a="1"/>
  <c r="L845" i="9" s="1"/>
  <c r="J702" i="8" s="1"/>
  <c r="J845" i="9" a="1"/>
  <c r="J845" i="9" s="1"/>
  <c r="M845" i="9" a="1"/>
  <c r="M845" i="9" s="1"/>
  <c r="O136" i="9" a="1"/>
  <c r="O136" i="9" s="1"/>
  <c r="O237" i="9" a="1"/>
  <c r="O237" i="9" s="1"/>
  <c r="O338" i="9" a="1"/>
  <c r="O338" i="9" s="1"/>
  <c r="O439" i="9" a="1"/>
  <c r="O439" i="9" s="1"/>
  <c r="M376" i="8" s="1"/>
  <c r="O540" i="9" a="1"/>
  <c r="O540" i="9" s="1"/>
  <c r="M457" i="8" s="1"/>
  <c r="O641" i="9" a="1"/>
  <c r="O641" i="9" s="1"/>
  <c r="M538" i="8" s="1"/>
  <c r="O742" i="9" a="1"/>
  <c r="O742" i="9" s="1"/>
  <c r="O843" i="9" a="1"/>
  <c r="O843" i="9" s="1"/>
  <c r="X127" i="9" a="1"/>
  <c r="X127" i="9" s="1"/>
  <c r="X228" i="9" a="1"/>
  <c r="X228" i="9" s="1"/>
  <c r="X329" i="9" a="1"/>
  <c r="X329" i="9" s="1"/>
  <c r="X430" i="9" a="1"/>
  <c r="X430" i="9" s="1"/>
  <c r="X531" i="9" a="1"/>
  <c r="X531" i="9" s="1"/>
  <c r="X632" i="9" a="1"/>
  <c r="X632" i="9" s="1"/>
  <c r="X733" i="9" a="1"/>
  <c r="X733" i="9" s="1"/>
  <c r="X834" i="9" a="1"/>
  <c r="X834" i="9" s="1"/>
  <c r="AF119" i="9" a="1"/>
  <c r="AF119" i="9" s="1"/>
  <c r="AF220" i="9" a="1"/>
  <c r="AF220" i="9" s="1"/>
  <c r="AF321" i="9" a="1"/>
  <c r="AF321" i="9" s="1"/>
  <c r="AF422" i="9" a="1"/>
  <c r="AF422" i="9" s="1"/>
  <c r="AF624" i="9" a="1"/>
  <c r="AF624" i="9" s="1"/>
  <c r="AF725" i="9" a="1"/>
  <c r="AF725" i="9" s="1"/>
  <c r="AF826" i="9" a="1"/>
  <c r="AF826" i="9" s="1"/>
  <c r="N844" i="9" a="1"/>
  <c r="N844" i="9" s="1"/>
  <c r="T131" i="9" a="1"/>
  <c r="T131" i="9" s="1"/>
  <c r="T232" i="9" a="1"/>
  <c r="T232" i="9" s="1"/>
  <c r="T333" i="9" a="1"/>
  <c r="T333" i="9" s="1"/>
  <c r="T434" i="9" a="1"/>
  <c r="T434" i="9" s="1"/>
  <c r="T535" i="9" a="1"/>
  <c r="T535" i="9" s="1"/>
  <c r="T636" i="9" a="1"/>
  <c r="T636" i="9" s="1"/>
  <c r="T737" i="9" a="1"/>
  <c r="T737" i="9" s="1"/>
  <c r="T838" i="9" a="1"/>
  <c r="T838" i="9" s="1"/>
  <c r="U130" i="9" a="1"/>
  <c r="U130" i="9" s="1"/>
  <c r="U231" i="9" a="1"/>
  <c r="U231" i="9" s="1"/>
  <c r="U332" i="9" a="1"/>
  <c r="U332" i="9" s="1"/>
  <c r="U433" i="9" a="1"/>
  <c r="U433" i="9" s="1"/>
  <c r="U534" i="9" a="1"/>
  <c r="U534" i="9" s="1"/>
  <c r="U635" i="9" a="1"/>
  <c r="U635" i="9" s="1"/>
  <c r="U736" i="9" a="1"/>
  <c r="U736" i="9" s="1"/>
  <c r="U837" i="9" a="1"/>
  <c r="U837" i="9" s="1"/>
  <c r="Q134" i="9" a="1"/>
  <c r="Q134" i="9" s="1"/>
  <c r="Q235" i="9" a="1"/>
  <c r="Q235" i="9" s="1"/>
  <c r="O212" i="8" s="1"/>
  <c r="Q336" i="9" a="1"/>
  <c r="Q336" i="9" s="1"/>
  <c r="O293" i="8" s="1"/>
  <c r="Q437" i="9" a="1"/>
  <c r="Q437" i="9" s="1"/>
  <c r="O374" i="8" s="1"/>
  <c r="Q538" i="9" a="1"/>
  <c r="Q538" i="9" s="1"/>
  <c r="O455" i="8" s="1"/>
  <c r="Q639" i="9" a="1"/>
  <c r="Q639" i="9" s="1"/>
  <c r="O536" i="8" s="1"/>
  <c r="Q740" i="9" a="1"/>
  <c r="Q740" i="9" s="1"/>
  <c r="O617" i="8" s="1"/>
  <c r="Q841" i="9" a="1"/>
  <c r="Q841" i="9" s="1"/>
  <c r="Y126" i="9" a="1"/>
  <c r="Y126" i="9" s="1"/>
  <c r="Y227" i="9" a="1"/>
  <c r="Y227" i="9" s="1"/>
  <c r="Y328" i="9" a="1"/>
  <c r="Y328" i="9" s="1"/>
  <c r="Y429" i="9" a="1"/>
  <c r="Y429" i="9" s="1"/>
  <c r="Y530" i="9" a="1"/>
  <c r="Y530" i="9" s="1"/>
  <c r="Y631" i="9" a="1"/>
  <c r="Y631" i="9" s="1"/>
  <c r="Y732" i="9" a="1"/>
  <c r="Y732" i="9" s="1"/>
  <c r="Y833" i="9" a="1"/>
  <c r="Y833" i="9" s="1"/>
  <c r="AG118" i="9" a="1"/>
  <c r="AG118" i="9" s="1"/>
  <c r="AG219" i="9" a="1"/>
  <c r="AG219" i="9" s="1"/>
  <c r="AG320" i="9" a="1"/>
  <c r="AG320" i="9" s="1"/>
  <c r="AG421" i="9" a="1"/>
  <c r="AG421" i="9" s="1"/>
  <c r="AG623" i="9" a="1"/>
  <c r="AG623" i="9" s="1"/>
  <c r="AG724" i="9" a="1"/>
  <c r="AG724" i="9" s="1"/>
  <c r="AG825" i="9" a="1"/>
  <c r="AG825" i="9" s="1"/>
  <c r="I344" i="9" a="1"/>
  <c r="I344" i="9" s="1"/>
  <c r="E301" i="8" s="1"/>
  <c r="A846" i="9"/>
  <c r="J745" i="9" a="1"/>
  <c r="J745" i="9" s="1"/>
  <c r="I745" i="9" a="1"/>
  <c r="I745" i="9" s="1"/>
  <c r="L745" i="9" a="1"/>
  <c r="L745" i="9" s="1"/>
  <c r="J622" i="8" s="1"/>
  <c r="K745" i="9" a="1"/>
  <c r="K745" i="9" s="1"/>
  <c r="I622" i="8" s="1"/>
  <c r="AB123" i="9" a="1"/>
  <c r="AB123" i="9" s="1"/>
  <c r="Q111" i="8" s="1"/>
  <c r="AB224" i="9" a="1"/>
  <c r="AB224" i="9" s="1"/>
  <c r="Q193" i="8" s="1"/>
  <c r="AB325" i="9" a="1"/>
  <c r="AB325" i="9" s="1"/>
  <c r="Q276" i="8" s="1"/>
  <c r="AB426" i="9" a="1"/>
  <c r="AB426" i="9" s="1"/>
  <c r="Q357" i="8" s="1"/>
  <c r="AB628" i="9" a="1"/>
  <c r="AB628" i="9" s="1"/>
  <c r="Q516" i="8" s="1"/>
  <c r="AB729" i="9" a="1"/>
  <c r="AB729" i="9" s="1"/>
  <c r="Q599" i="8" s="1"/>
  <c r="AB830" i="9" a="1"/>
  <c r="AB830" i="9" s="1"/>
  <c r="Q678" i="8" s="1"/>
  <c r="K140" i="9" a="1"/>
  <c r="K140" i="9" s="1"/>
  <c r="I137" i="8" s="1"/>
  <c r="K241" i="9" a="1"/>
  <c r="K241" i="9" s="1"/>
  <c r="I218" i="8" s="1"/>
  <c r="K342" i="9" a="1"/>
  <c r="K342" i="9" s="1"/>
  <c r="K443" i="9" a="1"/>
  <c r="K443" i="9" s="1"/>
  <c r="I380" i="8" s="1"/>
  <c r="R133" i="9" a="1"/>
  <c r="R133" i="9" s="1"/>
  <c r="P130" i="8" s="1"/>
  <c r="R234" i="9" a="1"/>
  <c r="R234" i="9" s="1"/>
  <c r="R335" i="9" a="1"/>
  <c r="R335" i="9" s="1"/>
  <c r="R436" i="9" a="1"/>
  <c r="R436" i="9" s="1"/>
  <c r="P373" i="8" s="1"/>
  <c r="R537" i="9" a="1"/>
  <c r="R537" i="9" s="1"/>
  <c r="P454" i="8" s="1"/>
  <c r="R638" i="9" a="1"/>
  <c r="R638" i="9" s="1"/>
  <c r="R739" i="9" a="1"/>
  <c r="R739" i="9" s="1"/>
  <c r="P616" i="8" s="1"/>
  <c r="R840" i="9" a="1"/>
  <c r="R840" i="9" s="1"/>
  <c r="Z125" i="9" a="1"/>
  <c r="Z125" i="9" s="1"/>
  <c r="Z226" i="9" a="1"/>
  <c r="Z226" i="9" s="1"/>
  <c r="Z327" i="9" a="1"/>
  <c r="Z327" i="9" s="1"/>
  <c r="Z428" i="9" a="1"/>
  <c r="Z428" i="9" s="1"/>
  <c r="Z529" i="9" a="1"/>
  <c r="Z529" i="9" s="1"/>
  <c r="Z630" i="9" a="1"/>
  <c r="Z630" i="9" s="1"/>
  <c r="Z731" i="9" a="1"/>
  <c r="Z731" i="9" s="1"/>
  <c r="Z832" i="9" a="1"/>
  <c r="Z832" i="9" s="1"/>
  <c r="AH117" i="9" a="1"/>
  <c r="AH117" i="9" s="1"/>
  <c r="AH218" i="9" a="1"/>
  <c r="AH218" i="9" s="1"/>
  <c r="AH319" i="9" a="1"/>
  <c r="AH319" i="9" s="1"/>
  <c r="AH420" i="9" a="1"/>
  <c r="AH420" i="9" s="1"/>
  <c r="AH622" i="9" a="1"/>
  <c r="AH622" i="9" s="1"/>
  <c r="AH723" i="9" a="1"/>
  <c r="AH723" i="9" s="1"/>
  <c r="AH824" i="9" a="1"/>
  <c r="AH824" i="9" s="1"/>
  <c r="P135" i="9" a="1"/>
  <c r="P135" i="9" s="1"/>
  <c r="P236" i="9" a="1"/>
  <c r="P236" i="9" s="1"/>
  <c r="P337" i="9" a="1"/>
  <c r="P337" i="9" s="1"/>
  <c r="N294" i="8" s="1"/>
  <c r="P438" i="9" a="1"/>
  <c r="P438" i="9" s="1"/>
  <c r="P539" i="9" a="1"/>
  <c r="P539" i="9" s="1"/>
  <c r="N456" i="8" s="1"/>
  <c r="P640" i="9" a="1"/>
  <c r="P640" i="9" s="1"/>
  <c r="N537" i="8" s="1"/>
  <c r="P741" i="9" a="1"/>
  <c r="P741" i="9" s="1"/>
  <c r="N618" i="8" s="1"/>
  <c r="P842" i="9" a="1"/>
  <c r="P842" i="9" s="1"/>
  <c r="N699" i="8" s="1"/>
  <c r="L139" i="9" a="1"/>
  <c r="L139" i="9" s="1"/>
  <c r="J136" i="8" s="1"/>
  <c r="L240" i="9" a="1"/>
  <c r="L240" i="9" s="1"/>
  <c r="L341" i="9" a="1"/>
  <c r="L341" i="9" s="1"/>
  <c r="L442" i="9" a="1"/>
  <c r="L442" i="9" s="1"/>
  <c r="L543" i="9" a="1"/>
  <c r="L543" i="9" s="1"/>
  <c r="S132" i="9" a="1"/>
  <c r="S132" i="9" s="1"/>
  <c r="S233" i="9" a="1"/>
  <c r="S233" i="9" s="1"/>
  <c r="S334" i="9" a="1"/>
  <c r="S334" i="9" s="1"/>
  <c r="S435" i="9" a="1"/>
  <c r="S435" i="9" s="1"/>
  <c r="S536" i="9" a="1"/>
  <c r="S536" i="9" s="1"/>
  <c r="S637" i="9" a="1"/>
  <c r="S637" i="9" s="1"/>
  <c r="S738" i="9" a="1"/>
  <c r="S738" i="9" s="1"/>
  <c r="S839" i="9" a="1"/>
  <c r="S839" i="9" s="1"/>
  <c r="AA124" i="9" a="1"/>
  <c r="AA124" i="9" s="1"/>
  <c r="AA225" i="9" a="1"/>
  <c r="AA225" i="9" s="1"/>
  <c r="AA326" i="9" a="1"/>
  <c r="AA326" i="9" s="1"/>
  <c r="AA427" i="9" a="1"/>
  <c r="AA427" i="9" s="1"/>
  <c r="AA629" i="9" a="1"/>
  <c r="AA629" i="9" s="1"/>
  <c r="AA730" i="9" a="1"/>
  <c r="AA730" i="9" s="1"/>
  <c r="AA831" i="9" a="1"/>
  <c r="AA831" i="9" s="1"/>
  <c r="AI116" i="9" a="1"/>
  <c r="AI116" i="9" s="1"/>
  <c r="AI217" i="9" a="1"/>
  <c r="AI217" i="9" s="1"/>
  <c r="AI318" i="9" a="1"/>
  <c r="AI318" i="9" s="1"/>
  <c r="AI419" i="9" a="1"/>
  <c r="AI419" i="9" s="1"/>
  <c r="AI520" i="9" a="1"/>
  <c r="AI520" i="9" s="1"/>
  <c r="AI621" i="9" a="1"/>
  <c r="AI621" i="9" s="1"/>
  <c r="AI722" i="9" a="1"/>
  <c r="AI722" i="9" s="1"/>
  <c r="AI823" i="9" a="1"/>
  <c r="AI823" i="9" s="1"/>
  <c r="E855" i="9"/>
  <c r="E754" i="9"/>
  <c r="E654" i="9"/>
  <c r="E552" i="9"/>
  <c r="E452" i="9"/>
  <c r="E350" i="9"/>
  <c r="E250" i="9"/>
  <c r="AJ115" i="9" a="1"/>
  <c r="AJ115" i="9" s="1"/>
  <c r="L39" i="9"/>
  <c r="J56" i="8" s="1"/>
  <c r="A45" i="9"/>
  <c r="A145" i="9"/>
  <c r="A246" i="9" s="1"/>
  <c r="J41" i="9"/>
  <c r="M38" i="9"/>
  <c r="AK14" i="9"/>
  <c r="AJ15" i="9"/>
  <c r="AI16" i="9"/>
  <c r="AH17" i="9"/>
  <c r="AG18" i="9"/>
  <c r="AF19" i="9"/>
  <c r="AE20" i="9"/>
  <c r="AD21" i="9"/>
  <c r="AC22" i="9"/>
  <c r="AB23" i="9"/>
  <c r="Q36" i="8" s="1"/>
  <c r="Z25" i="9"/>
  <c r="AA24" i="9"/>
  <c r="Y26" i="9"/>
  <c r="X27" i="9"/>
  <c r="W28" i="9"/>
  <c r="V29" i="9"/>
  <c r="U30" i="9"/>
  <c r="S32" i="9"/>
  <c r="R33" i="9"/>
  <c r="P50" i="8" s="1"/>
  <c r="T31" i="9"/>
  <c r="Q34" i="9"/>
  <c r="O36" i="9"/>
  <c r="M53" i="8" s="1"/>
  <c r="P35" i="9"/>
  <c r="N52" i="8" s="1"/>
  <c r="K40" i="9"/>
  <c r="I42" i="9"/>
  <c r="D59" i="8" s="1"/>
  <c r="D98" i="9"/>
  <c r="D199" i="9" s="1"/>
  <c r="D300" i="9" s="1"/>
  <c r="D401" i="9" s="1"/>
  <c r="D502" i="9" s="1"/>
  <c r="D603" i="9" s="1"/>
  <c r="D704" i="9" s="1"/>
  <c r="D805" i="9" s="1"/>
  <c r="D906" i="9" s="1"/>
  <c r="AL4" i="9"/>
  <c r="N38" i="9" s="1"/>
  <c r="L55" i="8" s="1"/>
  <c r="AM3" i="9" a="1"/>
  <c r="AM3" i="9" s="1"/>
  <c r="BT1" i="9"/>
  <c r="N138" i="9" l="1" a="1"/>
  <c r="N138" i="9" s="1"/>
  <c r="L135" i="8" s="1"/>
  <c r="L54" i="8"/>
  <c r="N744" i="9" a="1"/>
  <c r="N744" i="9" s="1"/>
  <c r="L621" i="8" s="1"/>
  <c r="N643" i="9" a="1"/>
  <c r="N643" i="9" s="1"/>
  <c r="N845" i="9" a="1"/>
  <c r="N845" i="9" s="1"/>
  <c r="L702" i="8" s="1"/>
  <c r="N542" i="9" a="1"/>
  <c r="N542" i="9" s="1"/>
  <c r="L459" i="8" s="1"/>
  <c r="B39" i="5"/>
  <c r="AP2" i="9" a="1"/>
  <c r="AP2" i="9" s="1"/>
  <c r="N441" i="9" a="1"/>
  <c r="N441" i="9" s="1"/>
  <c r="N340" i="9" a="1"/>
  <c r="N340" i="9" s="1"/>
  <c r="E542" i="8"/>
  <c r="E462" i="8"/>
  <c r="F462" i="8"/>
  <c r="L297" i="8"/>
  <c r="Q354" i="8"/>
  <c r="G59" i="8"/>
  <c r="D220" i="8"/>
  <c r="D542" i="8"/>
  <c r="Q680" i="8"/>
  <c r="Q679" i="8"/>
  <c r="F542" i="8"/>
  <c r="G382" i="8"/>
  <c r="E220" i="8"/>
  <c r="Q37" i="8"/>
  <c r="K545" i="9" a="1"/>
  <c r="K545" i="9" s="1"/>
  <c r="I462" i="8" s="1"/>
  <c r="L701" i="8"/>
  <c r="F301" i="8"/>
  <c r="E702" i="8"/>
  <c r="E59" i="8"/>
  <c r="F220" i="8"/>
  <c r="L620" i="8"/>
  <c r="J217" i="8"/>
  <c r="Q195" i="8"/>
  <c r="O698" i="8"/>
  <c r="H622" i="8"/>
  <c r="G301" i="8"/>
  <c r="G702" i="8"/>
  <c r="P697" i="8"/>
  <c r="D139" i="8"/>
  <c r="K540" i="8"/>
  <c r="K55" i="8"/>
  <c r="M700" i="8"/>
  <c r="L540" i="8"/>
  <c r="M295" i="8"/>
  <c r="Q275" i="8"/>
  <c r="Q194" i="8"/>
  <c r="P535" i="8"/>
  <c r="L134" i="8"/>
  <c r="H462" i="8"/>
  <c r="D301" i="8"/>
  <c r="Q114" i="8"/>
  <c r="K459" i="8"/>
  <c r="M133" i="8"/>
  <c r="Q518" i="8"/>
  <c r="I542" i="8"/>
  <c r="Q274" i="8"/>
  <c r="I57" i="8"/>
  <c r="Q356" i="8"/>
  <c r="J298" i="8"/>
  <c r="H702" i="8"/>
  <c r="O131" i="8"/>
  <c r="Q113" i="8"/>
  <c r="D622" i="8"/>
  <c r="F702" i="8"/>
  <c r="L296" i="8"/>
  <c r="F139" i="8"/>
  <c r="M619" i="8"/>
  <c r="N213" i="8"/>
  <c r="M214" i="8"/>
  <c r="L216" i="8"/>
  <c r="G622" i="8"/>
  <c r="J445" i="9" a="1"/>
  <c r="J445" i="9" s="1"/>
  <c r="H58" i="8"/>
  <c r="L378" i="8"/>
  <c r="Q517" i="8"/>
  <c r="D462" i="8"/>
  <c r="Q273" i="8"/>
  <c r="Q192" i="8"/>
  <c r="Q355" i="8"/>
  <c r="O51" i="8"/>
  <c r="L215" i="8"/>
  <c r="Q112" i="8"/>
  <c r="E622" i="8"/>
  <c r="D382" i="8"/>
  <c r="J460" i="8"/>
  <c r="G139" i="8"/>
  <c r="K702" i="8"/>
  <c r="Q35" i="8"/>
  <c r="P211" i="8"/>
  <c r="J379" i="8"/>
  <c r="N375" i="8"/>
  <c r="F622" i="8"/>
  <c r="E382" i="8"/>
  <c r="F59" i="8"/>
  <c r="P292" i="8"/>
  <c r="N132" i="8"/>
  <c r="Q34" i="8"/>
  <c r="I299" i="8"/>
  <c r="Q600" i="8"/>
  <c r="Q598" i="8"/>
  <c r="Q681" i="8"/>
  <c r="Q519" i="8"/>
  <c r="Q597" i="8"/>
  <c r="AH118" i="9" a="1"/>
  <c r="AH118" i="9" s="1"/>
  <c r="AH219" i="9" a="1"/>
  <c r="AH219" i="9" s="1"/>
  <c r="AH320" i="9" a="1"/>
  <c r="AH320" i="9" s="1"/>
  <c r="AH421" i="9" a="1"/>
  <c r="AH421" i="9" s="1"/>
  <c r="AH623" i="9" a="1"/>
  <c r="AH623" i="9" s="1"/>
  <c r="AH724" i="9" a="1"/>
  <c r="AH724" i="9" s="1"/>
  <c r="AH825" i="9" a="1"/>
  <c r="AH825" i="9" s="1"/>
  <c r="T132" i="9" a="1"/>
  <c r="T132" i="9" s="1"/>
  <c r="T233" i="9" a="1"/>
  <c r="T233" i="9" s="1"/>
  <c r="T334" i="9" a="1"/>
  <c r="T334" i="9" s="1"/>
  <c r="T435" i="9" a="1"/>
  <c r="T435" i="9" s="1"/>
  <c r="T536" i="9" a="1"/>
  <c r="T536" i="9" s="1"/>
  <c r="T637" i="9" a="1"/>
  <c r="T637" i="9" s="1"/>
  <c r="T738" i="9" a="1"/>
  <c r="T738" i="9" s="1"/>
  <c r="T839" i="9" a="1"/>
  <c r="T839" i="9" s="1"/>
  <c r="L140" i="9" a="1"/>
  <c r="L140" i="9" s="1"/>
  <c r="J137" i="8" s="1"/>
  <c r="L241" i="9" a="1"/>
  <c r="L241" i="9" s="1"/>
  <c r="L342" i="9" a="1"/>
  <c r="L342" i="9" s="1"/>
  <c r="J299" i="8" s="1"/>
  <c r="L443" i="9" a="1"/>
  <c r="L443" i="9" s="1"/>
  <c r="L544" i="9" a="1"/>
  <c r="L544" i="9" s="1"/>
  <c r="J461" i="8" s="1"/>
  <c r="S133" i="9" a="1"/>
  <c r="S133" i="9" s="1"/>
  <c r="S234" i="9" a="1"/>
  <c r="S234" i="9" s="1"/>
  <c r="S335" i="9" a="1"/>
  <c r="S335" i="9" s="1"/>
  <c r="S436" i="9" a="1"/>
  <c r="S436" i="9" s="1"/>
  <c r="S537" i="9" a="1"/>
  <c r="S537" i="9" s="1"/>
  <c r="S638" i="9" a="1"/>
  <c r="S638" i="9" s="1"/>
  <c r="S739" i="9" a="1"/>
  <c r="S739" i="9" s="1"/>
  <c r="S840" i="9" a="1"/>
  <c r="S840" i="9" s="1"/>
  <c r="AB124" i="9" a="1"/>
  <c r="AB124" i="9" s="1"/>
  <c r="Q115" i="8" s="1"/>
  <c r="AB225" i="9" a="1"/>
  <c r="AB225" i="9" s="1"/>
  <c r="Q198" i="8" s="1"/>
  <c r="AB326" i="9" a="1"/>
  <c r="AB326" i="9" s="1"/>
  <c r="Q280" i="8" s="1"/>
  <c r="AB427" i="9" a="1"/>
  <c r="AB427" i="9" s="1"/>
  <c r="Q359" i="8" s="1"/>
  <c r="AB629" i="9" a="1"/>
  <c r="AB629" i="9" s="1"/>
  <c r="Q521" i="8" s="1"/>
  <c r="AB730" i="9" a="1"/>
  <c r="AB730" i="9" s="1"/>
  <c r="Q601" i="8" s="1"/>
  <c r="AB831" i="9" a="1"/>
  <c r="AB831" i="9" s="1"/>
  <c r="Q685" i="8" s="1"/>
  <c r="AJ116" i="9" a="1"/>
  <c r="AJ116" i="9" s="1"/>
  <c r="AJ217" i="9" a="1"/>
  <c r="AJ217" i="9" s="1"/>
  <c r="AJ318" i="9" a="1"/>
  <c r="AJ318" i="9" s="1"/>
  <c r="AJ419" i="9" a="1"/>
  <c r="AJ419" i="9" s="1"/>
  <c r="AJ520" i="9" a="1"/>
  <c r="AJ520" i="9" s="1"/>
  <c r="AJ621" i="9" a="1"/>
  <c r="AJ621" i="9" s="1"/>
  <c r="AJ722" i="9" a="1"/>
  <c r="AJ722" i="9" s="1"/>
  <c r="AJ823" i="9" a="1"/>
  <c r="AJ823" i="9" s="1"/>
  <c r="AA125" i="9" a="1"/>
  <c r="AA125" i="9" s="1"/>
  <c r="AA226" i="9" a="1"/>
  <c r="AA226" i="9" s="1"/>
  <c r="AA327" i="9" a="1"/>
  <c r="AA327" i="9" s="1"/>
  <c r="AA428" i="9" a="1"/>
  <c r="AA428" i="9" s="1"/>
  <c r="AA529" i="9" a="1"/>
  <c r="AA529" i="9" s="1"/>
  <c r="AA630" i="9" a="1"/>
  <c r="AA630" i="9" s="1"/>
  <c r="AA731" i="9" a="1"/>
  <c r="AA731" i="9" s="1"/>
  <c r="AA832" i="9" a="1"/>
  <c r="AA832" i="9" s="1"/>
  <c r="AI117" i="9" a="1"/>
  <c r="AI117" i="9" s="1"/>
  <c r="AI218" i="9" a="1"/>
  <c r="AI218" i="9" s="1"/>
  <c r="AI319" i="9" a="1"/>
  <c r="AI319" i="9" s="1"/>
  <c r="AI420" i="9" a="1"/>
  <c r="AI420" i="9" s="1"/>
  <c r="AI622" i="9" a="1"/>
  <c r="AI622" i="9" s="1"/>
  <c r="AI723" i="9" a="1"/>
  <c r="AI723" i="9" s="1"/>
  <c r="AI824" i="9" a="1"/>
  <c r="AI824" i="9" s="1"/>
  <c r="I143" i="9" a="1"/>
  <c r="I143" i="9" s="1"/>
  <c r="E140" i="8" s="1"/>
  <c r="I244" i="9" a="1"/>
  <c r="I244" i="9" s="1"/>
  <c r="G221" i="8" s="1"/>
  <c r="U131" i="9" a="1"/>
  <c r="U131" i="9" s="1"/>
  <c r="U232" i="9" a="1"/>
  <c r="U232" i="9" s="1"/>
  <c r="U333" i="9" a="1"/>
  <c r="U333" i="9" s="1"/>
  <c r="U434" i="9" a="1"/>
  <c r="U434" i="9" s="1"/>
  <c r="U535" i="9" a="1"/>
  <c r="U535" i="9" s="1"/>
  <c r="U636" i="9" a="1"/>
  <c r="U636" i="9" s="1"/>
  <c r="U737" i="9" a="1"/>
  <c r="U737" i="9" s="1"/>
  <c r="U838" i="9" a="1"/>
  <c r="U838" i="9" s="1"/>
  <c r="AC123" i="9" a="1"/>
  <c r="AC123" i="9" s="1"/>
  <c r="AC224" i="9" a="1"/>
  <c r="AC224" i="9" s="1"/>
  <c r="AC325" i="9" a="1"/>
  <c r="AC325" i="9" s="1"/>
  <c r="AC426" i="9" a="1"/>
  <c r="AC426" i="9" s="1"/>
  <c r="AC628" i="9" a="1"/>
  <c r="AC628" i="9" s="1"/>
  <c r="AC729" i="9" a="1"/>
  <c r="AC729" i="9" s="1"/>
  <c r="AC830" i="9" a="1"/>
  <c r="AC830" i="9" s="1"/>
  <c r="AK216" i="9" a="1"/>
  <c r="AK216" i="9" s="1"/>
  <c r="AK317" i="9" a="1"/>
  <c r="AK317" i="9" s="1"/>
  <c r="AK418" i="9" a="1"/>
  <c r="AK418" i="9" s="1"/>
  <c r="AK519" i="9" a="1"/>
  <c r="AK519" i="9" s="1"/>
  <c r="AK620" i="9" a="1"/>
  <c r="AK620" i="9" s="1"/>
  <c r="AK721" i="9" a="1"/>
  <c r="AK721" i="9" s="1"/>
  <c r="AK822" i="9" a="1"/>
  <c r="AK822" i="9" s="1"/>
  <c r="I345" i="9" a="1"/>
  <c r="I345" i="9" s="1"/>
  <c r="F302" i="8" s="1"/>
  <c r="A547" i="9"/>
  <c r="I446" i="9" a="1"/>
  <c r="I446" i="9" s="1"/>
  <c r="D383" i="8" s="1"/>
  <c r="A647" i="9"/>
  <c r="I546" i="9" a="1"/>
  <c r="I546" i="9" s="1"/>
  <c r="D463" i="8" s="1"/>
  <c r="J546" i="9" a="1"/>
  <c r="J546" i="9" s="1"/>
  <c r="H463" i="8" s="1"/>
  <c r="K141" i="9" a="1"/>
  <c r="K141" i="9" s="1"/>
  <c r="I138" i="8" s="1"/>
  <c r="K242" i="9" a="1"/>
  <c r="K242" i="9" s="1"/>
  <c r="I219" i="8" s="1"/>
  <c r="K343" i="9" a="1"/>
  <c r="K343" i="9" s="1"/>
  <c r="K444" i="9" a="1"/>
  <c r="K444" i="9" s="1"/>
  <c r="V130" i="9" a="1"/>
  <c r="V130" i="9" s="1"/>
  <c r="V231" i="9" a="1"/>
  <c r="V231" i="9" s="1"/>
  <c r="V332" i="9" a="1"/>
  <c r="V332" i="9" s="1"/>
  <c r="V433" i="9" a="1"/>
  <c r="V433" i="9" s="1"/>
  <c r="V534" i="9" a="1"/>
  <c r="V534" i="9" s="1"/>
  <c r="V635" i="9" a="1"/>
  <c r="V635" i="9" s="1"/>
  <c r="V736" i="9" a="1"/>
  <c r="V736" i="9" s="1"/>
  <c r="V837" i="9" a="1"/>
  <c r="V837" i="9" s="1"/>
  <c r="AD122" i="9" a="1"/>
  <c r="AD122" i="9" s="1"/>
  <c r="AD223" i="9" a="1"/>
  <c r="AD223" i="9" s="1"/>
  <c r="AD324" i="9" a="1"/>
  <c r="AD324" i="9" s="1"/>
  <c r="AD425" i="9" a="1"/>
  <c r="AD425" i="9" s="1"/>
  <c r="AD627" i="9" a="1"/>
  <c r="AD627" i="9" s="1"/>
  <c r="AD728" i="9" a="1"/>
  <c r="AD728" i="9" s="1"/>
  <c r="AD829" i="9" a="1"/>
  <c r="AD829" i="9" s="1"/>
  <c r="M139" i="9" a="1"/>
  <c r="M139" i="9" s="1"/>
  <c r="K136" i="8" s="1"/>
  <c r="M240" i="9" a="1"/>
  <c r="M240" i="9" s="1"/>
  <c r="M341" i="9" a="1"/>
  <c r="M341" i="9" s="1"/>
  <c r="K298" i="8" s="1"/>
  <c r="M442" i="9" a="1"/>
  <c r="M442" i="9" s="1"/>
  <c r="M543" i="9" a="1"/>
  <c r="M543" i="9" s="1"/>
  <c r="M644" i="9" a="1"/>
  <c r="M644" i="9" s="1"/>
  <c r="K541" i="8" s="1"/>
  <c r="N139" i="9" a="1"/>
  <c r="N139" i="9" s="1"/>
  <c r="N240" i="9" a="1"/>
  <c r="N240" i="9" s="1"/>
  <c r="N341" i="9" a="1"/>
  <c r="N341" i="9" s="1"/>
  <c r="N442" i="9" a="1"/>
  <c r="N442" i="9" s="1"/>
  <c r="N543" i="9" a="1"/>
  <c r="N543" i="9" s="1"/>
  <c r="L460" i="8" s="1"/>
  <c r="N644" i="9" a="1"/>
  <c r="N644" i="9" s="1"/>
  <c r="P136" i="9" a="1"/>
  <c r="P136" i="9" s="1"/>
  <c r="N133" i="8" s="1"/>
  <c r="P237" i="9" a="1"/>
  <c r="P237" i="9" s="1"/>
  <c r="P338" i="9" a="1"/>
  <c r="P338" i="9" s="1"/>
  <c r="P439" i="9" a="1"/>
  <c r="P439" i="9" s="1"/>
  <c r="N376" i="8" s="1"/>
  <c r="P540" i="9" a="1"/>
  <c r="P540" i="9" s="1"/>
  <c r="N457" i="8" s="1"/>
  <c r="P641" i="9" a="1"/>
  <c r="P641" i="9" s="1"/>
  <c r="N538" i="8" s="1"/>
  <c r="P742" i="9" a="1"/>
  <c r="P742" i="9" s="1"/>
  <c r="N619" i="8" s="1"/>
  <c r="P843" i="9" a="1"/>
  <c r="P843" i="9" s="1"/>
  <c r="N700" i="8" s="1"/>
  <c r="W129" i="9" a="1"/>
  <c r="W129" i="9" s="1"/>
  <c r="W230" i="9" a="1"/>
  <c r="W230" i="9" s="1"/>
  <c r="W331" i="9" a="1"/>
  <c r="W331" i="9" s="1"/>
  <c r="W432" i="9" a="1"/>
  <c r="W432" i="9" s="1"/>
  <c r="W533" i="9" a="1"/>
  <c r="W533" i="9" s="1"/>
  <c r="W634" i="9" a="1"/>
  <c r="W634" i="9" s="1"/>
  <c r="W735" i="9" a="1"/>
  <c r="W735" i="9" s="1"/>
  <c r="W836" i="9" a="1"/>
  <c r="W836" i="9" s="1"/>
  <c r="AE121" i="9" a="1"/>
  <c r="AE121" i="9" s="1"/>
  <c r="AE222" i="9" a="1"/>
  <c r="AE222" i="9" s="1"/>
  <c r="AE323" i="9" a="1"/>
  <c r="AE323" i="9" s="1"/>
  <c r="AE424" i="9" a="1"/>
  <c r="AE424" i="9" s="1"/>
  <c r="AE626" i="9" a="1"/>
  <c r="AE626" i="9" s="1"/>
  <c r="AE727" i="9" a="1"/>
  <c r="AE727" i="9" s="1"/>
  <c r="AE828" i="9" a="1"/>
  <c r="AE828" i="9" s="1"/>
  <c r="J142" i="9" a="1"/>
  <c r="J142" i="9" s="1"/>
  <c r="J243" i="9" a="1"/>
  <c r="J243" i="9" s="1"/>
  <c r="J344" i="9" a="1"/>
  <c r="J344" i="9" s="1"/>
  <c r="A747" i="9"/>
  <c r="K646" i="9" a="1"/>
  <c r="K646" i="9" s="1"/>
  <c r="J646" i="9" a="1"/>
  <c r="J646" i="9" s="1"/>
  <c r="H543" i="8" s="1"/>
  <c r="I646" i="9" a="1"/>
  <c r="I646" i="9" s="1"/>
  <c r="R134" i="9" a="1"/>
  <c r="R134" i="9" s="1"/>
  <c r="P131" i="8" s="1"/>
  <c r="R235" i="9" a="1"/>
  <c r="R235" i="9" s="1"/>
  <c r="R336" i="9" a="1"/>
  <c r="R336" i="9" s="1"/>
  <c r="P293" i="8" s="1"/>
  <c r="R437" i="9" a="1"/>
  <c r="R437" i="9" s="1"/>
  <c r="P374" i="8" s="1"/>
  <c r="R538" i="9" a="1"/>
  <c r="R538" i="9" s="1"/>
  <c r="R639" i="9" a="1"/>
  <c r="R639" i="9" s="1"/>
  <c r="R740" i="9" a="1"/>
  <c r="R740" i="9" s="1"/>
  <c r="R841" i="9" a="1"/>
  <c r="R841" i="9" s="1"/>
  <c r="O137" i="9" a="1"/>
  <c r="O137" i="9" s="1"/>
  <c r="M134" i="8" s="1"/>
  <c r="O238" i="9" a="1"/>
  <c r="O238" i="9" s="1"/>
  <c r="O339" i="9" a="1"/>
  <c r="O339" i="9" s="1"/>
  <c r="M296" i="8" s="1"/>
  <c r="O440" i="9" a="1"/>
  <c r="O440" i="9" s="1"/>
  <c r="O541" i="9" a="1"/>
  <c r="O541" i="9" s="1"/>
  <c r="O642" i="9" a="1"/>
  <c r="O642" i="9" s="1"/>
  <c r="M539" i="8" s="1"/>
  <c r="O743" i="9" a="1"/>
  <c r="O743" i="9" s="1"/>
  <c r="M620" i="8" s="1"/>
  <c r="O844" i="9" a="1"/>
  <c r="O844" i="9" s="1"/>
  <c r="X128" i="9" a="1"/>
  <c r="X128" i="9" s="1"/>
  <c r="X229" i="9" a="1"/>
  <c r="X229" i="9" s="1"/>
  <c r="X330" i="9" a="1"/>
  <c r="X330" i="9" s="1"/>
  <c r="X431" i="9" a="1"/>
  <c r="X431" i="9" s="1"/>
  <c r="X532" i="9" a="1"/>
  <c r="X532" i="9" s="1"/>
  <c r="X633" i="9" a="1"/>
  <c r="X633" i="9" s="1"/>
  <c r="X734" i="9" a="1"/>
  <c r="X734" i="9" s="1"/>
  <c r="X835" i="9" a="1"/>
  <c r="X835" i="9" s="1"/>
  <c r="AF120" i="9" a="1"/>
  <c r="AF120" i="9" s="1"/>
  <c r="AF221" i="9" a="1"/>
  <c r="AF221" i="9" s="1"/>
  <c r="AF322" i="9" a="1"/>
  <c r="AF322" i="9" s="1"/>
  <c r="AF423" i="9" a="1"/>
  <c r="AF423" i="9" s="1"/>
  <c r="AF625" i="9" a="1"/>
  <c r="AF625" i="9" s="1"/>
  <c r="AF726" i="9" a="1"/>
  <c r="AF726" i="9" s="1"/>
  <c r="AF827" i="9" a="1"/>
  <c r="AF827" i="9" s="1"/>
  <c r="A347" i="9"/>
  <c r="M745" i="9" a="1"/>
  <c r="M745" i="9" s="1"/>
  <c r="K622" i="8" s="1"/>
  <c r="N745" i="9" a="1"/>
  <c r="N745" i="9" s="1"/>
  <c r="L622" i="8" s="1"/>
  <c r="A447" i="9"/>
  <c r="Z126" i="9" a="1"/>
  <c r="Z126" i="9" s="1"/>
  <c r="Z227" i="9" a="1"/>
  <c r="Z227" i="9" s="1"/>
  <c r="Z328" i="9" a="1"/>
  <c r="Z328" i="9" s="1"/>
  <c r="Z429" i="9" a="1"/>
  <c r="Z429" i="9" s="1"/>
  <c r="Z530" i="9" a="1"/>
  <c r="Z530" i="9" s="1"/>
  <c r="Z631" i="9" a="1"/>
  <c r="Z631" i="9" s="1"/>
  <c r="Z732" i="9" a="1"/>
  <c r="Z732" i="9" s="1"/>
  <c r="Z833" i="9" a="1"/>
  <c r="Z833" i="9" s="1"/>
  <c r="Q135" i="9" a="1"/>
  <c r="Q135" i="9" s="1"/>
  <c r="Q236" i="9" a="1"/>
  <c r="Q236" i="9" s="1"/>
  <c r="Q337" i="9" a="1"/>
  <c r="Q337" i="9" s="1"/>
  <c r="Q438" i="9" a="1"/>
  <c r="Q438" i="9" s="1"/>
  <c r="Q539" i="9" a="1"/>
  <c r="Q539" i="9" s="1"/>
  <c r="O456" i="8" s="1"/>
  <c r="Q640" i="9" a="1"/>
  <c r="Q640" i="9" s="1"/>
  <c r="O537" i="8" s="1"/>
  <c r="Q741" i="9" a="1"/>
  <c r="Q741" i="9" s="1"/>
  <c r="Q842" i="9" a="1"/>
  <c r="Q842" i="9" s="1"/>
  <c r="Y127" i="9" a="1"/>
  <c r="Y127" i="9" s="1"/>
  <c r="Y228" i="9" a="1"/>
  <c r="Y228" i="9" s="1"/>
  <c r="Y329" i="9" a="1"/>
  <c r="Y329" i="9" s="1"/>
  <c r="Y430" i="9" a="1"/>
  <c r="Y430" i="9" s="1"/>
  <c r="Y531" i="9" a="1"/>
  <c r="Y531" i="9" s="1"/>
  <c r="Y632" i="9" a="1"/>
  <c r="Y632" i="9" s="1"/>
  <c r="Y733" i="9" a="1"/>
  <c r="Y733" i="9" s="1"/>
  <c r="Y834" i="9" a="1"/>
  <c r="Y834" i="9" s="1"/>
  <c r="AG119" i="9" a="1"/>
  <c r="AG119" i="9" s="1"/>
  <c r="AG220" i="9" a="1"/>
  <c r="AG220" i="9" s="1"/>
  <c r="AG321" i="9" a="1"/>
  <c r="AG321" i="9" s="1"/>
  <c r="AG422" i="9" a="1"/>
  <c r="AG422" i="9" s="1"/>
  <c r="AG624" i="9" a="1"/>
  <c r="AG624" i="9" s="1"/>
  <c r="AG725" i="9" a="1"/>
  <c r="AG725" i="9" s="1"/>
  <c r="AG826" i="9" a="1"/>
  <c r="AG826" i="9" s="1"/>
  <c r="L846" i="9" a="1"/>
  <c r="L846" i="9" s="1"/>
  <c r="J703" i="8" s="1"/>
  <c r="J846" i="9" a="1"/>
  <c r="J846" i="9" s="1"/>
  <c r="H703" i="8" s="1"/>
  <c r="K846" i="9" a="1"/>
  <c r="K846" i="9" s="1"/>
  <c r="M846" i="9" a="1"/>
  <c r="M846" i="9" s="1"/>
  <c r="N846" i="9" a="1"/>
  <c r="N846" i="9" s="1"/>
  <c r="I846" i="9" a="1"/>
  <c r="I846" i="9" s="1"/>
  <c r="E703" i="8" s="1"/>
  <c r="L645" i="9" a="1"/>
  <c r="L645" i="9" s="1"/>
  <c r="J542" i="8" s="1"/>
  <c r="A847" i="9"/>
  <c r="K746" i="9" a="1"/>
  <c r="K746" i="9" s="1"/>
  <c r="I623" i="8" s="1"/>
  <c r="I746" i="9" a="1"/>
  <c r="I746" i="9" s="1"/>
  <c r="E623" i="8" s="1"/>
  <c r="L746" i="9" a="1"/>
  <c r="L746" i="9" s="1"/>
  <c r="J623" i="8" s="1"/>
  <c r="J746" i="9" a="1"/>
  <c r="J746" i="9" s="1"/>
  <c r="H623" i="8" s="1"/>
  <c r="E856" i="9"/>
  <c r="E755" i="9"/>
  <c r="E655" i="9"/>
  <c r="E553" i="9"/>
  <c r="E453" i="9"/>
  <c r="E351" i="9"/>
  <c r="E251" i="9"/>
  <c r="AK115" i="9" a="1"/>
  <c r="AK115" i="9" s="1"/>
  <c r="AL14" i="9"/>
  <c r="AJ16" i="9"/>
  <c r="AK15" i="9"/>
  <c r="AI17" i="9"/>
  <c r="AH18" i="9"/>
  <c r="AG19" i="9"/>
  <c r="AE21" i="9"/>
  <c r="AD22" i="9"/>
  <c r="AF20" i="9"/>
  <c r="AC23" i="9"/>
  <c r="AA25" i="9"/>
  <c r="AB24" i="9"/>
  <c r="Q41" i="8" s="1"/>
  <c r="Z26" i="9"/>
  <c r="Y27" i="9"/>
  <c r="X28" i="9"/>
  <c r="W29" i="9"/>
  <c r="U31" i="9"/>
  <c r="V30" i="9"/>
  <c r="T32" i="9"/>
  <c r="S33" i="9"/>
  <c r="R34" i="9"/>
  <c r="P51" i="8" s="1"/>
  <c r="Q35" i="9"/>
  <c r="P36" i="9"/>
  <c r="N53" i="8" s="1"/>
  <c r="O37" i="9"/>
  <c r="I43" i="9"/>
  <c r="D60" i="8" s="1"/>
  <c r="K41" i="9"/>
  <c r="I58" i="8" s="1"/>
  <c r="A46" i="9"/>
  <c r="A146" i="9"/>
  <c r="A247" i="9" s="1"/>
  <c r="L40" i="9"/>
  <c r="J57" i="8" s="1"/>
  <c r="M39" i="9"/>
  <c r="M746" i="9" s="1" a="1"/>
  <c r="M746" i="9" s="1"/>
  <c r="J42" i="9"/>
  <c r="D99" i="9"/>
  <c r="D200" i="9" s="1"/>
  <c r="D301" i="9" s="1"/>
  <c r="D402" i="9" s="1"/>
  <c r="D503" i="9" s="1"/>
  <c r="D604" i="9" s="1"/>
  <c r="D705" i="9" s="1"/>
  <c r="D806" i="9" s="1"/>
  <c r="D907" i="9" s="1"/>
  <c r="BU1" i="9"/>
  <c r="AM4" i="9"/>
  <c r="AN3" i="9" a="1"/>
  <c r="AN3" i="9" s="1"/>
  <c r="B40" i="5" l="1"/>
  <c r="AQ2" i="9" a="1"/>
  <c r="AQ2" i="9" s="1"/>
  <c r="M40" i="9"/>
  <c r="K57" i="8" s="1"/>
  <c r="F140" i="8"/>
  <c r="E302" i="8"/>
  <c r="Q358" i="8"/>
  <c r="Q40" i="8"/>
  <c r="Q361" i="8"/>
  <c r="Q39" i="8"/>
  <c r="E463" i="8"/>
  <c r="Q196" i="8"/>
  <c r="Q603" i="8"/>
  <c r="Q38" i="8"/>
  <c r="G140" i="8"/>
  <c r="E383" i="8"/>
  <c r="F463" i="8"/>
  <c r="Q279" i="8"/>
  <c r="K56" i="8"/>
  <c r="Q360" i="8"/>
  <c r="J446" i="9" a="1"/>
  <c r="J446" i="9" s="1"/>
  <c r="H383" i="8" s="1"/>
  <c r="H59" i="8"/>
  <c r="I543" i="8"/>
  <c r="P536" i="8"/>
  <c r="G463" i="8"/>
  <c r="Q278" i="8"/>
  <c r="D623" i="8"/>
  <c r="Q117" i="8"/>
  <c r="D221" i="8"/>
  <c r="H301" i="8"/>
  <c r="K217" i="8"/>
  <c r="I703" i="8"/>
  <c r="H382" i="8"/>
  <c r="G703" i="8"/>
  <c r="P455" i="8"/>
  <c r="F383" i="8"/>
  <c r="D543" i="8"/>
  <c r="Q277" i="8"/>
  <c r="L646" i="9" a="1"/>
  <c r="L646" i="9" s="1"/>
  <c r="J543" i="8" s="1"/>
  <c r="H220" i="8"/>
  <c r="L298" i="8"/>
  <c r="Q199" i="8"/>
  <c r="D703" i="8"/>
  <c r="G383" i="8"/>
  <c r="K460" i="8"/>
  <c r="M54" i="8"/>
  <c r="E543" i="8"/>
  <c r="L703" i="8"/>
  <c r="O699" i="8"/>
  <c r="F623" i="8"/>
  <c r="K703" i="8"/>
  <c r="N214" i="8"/>
  <c r="G60" i="8"/>
  <c r="Q116" i="8"/>
  <c r="H139" i="8"/>
  <c r="L217" i="8"/>
  <c r="M458" i="8"/>
  <c r="K379" i="8"/>
  <c r="F703" i="8"/>
  <c r="O52" i="8"/>
  <c r="O213" i="8"/>
  <c r="E221" i="8"/>
  <c r="I300" i="8"/>
  <c r="F543" i="8"/>
  <c r="L541" i="8"/>
  <c r="G302" i="8"/>
  <c r="I381" i="8"/>
  <c r="E60" i="8"/>
  <c r="G623" i="8"/>
  <c r="M215" i="8"/>
  <c r="J218" i="8"/>
  <c r="P617" i="8"/>
  <c r="K623" i="8"/>
  <c r="M377" i="8"/>
  <c r="O375" i="8"/>
  <c r="Q197" i="8"/>
  <c r="P212" i="8"/>
  <c r="D140" i="8"/>
  <c r="L379" i="8"/>
  <c r="O618" i="8"/>
  <c r="N295" i="8"/>
  <c r="F221" i="8"/>
  <c r="Q118" i="8"/>
  <c r="O294" i="8"/>
  <c r="G543" i="8"/>
  <c r="M701" i="8"/>
  <c r="D302" i="8"/>
  <c r="P698" i="8"/>
  <c r="F60" i="8"/>
  <c r="J380" i="8"/>
  <c r="O132" i="8"/>
  <c r="L136" i="8"/>
  <c r="Q602" i="8"/>
  <c r="Q520" i="8"/>
  <c r="Q523" i="8"/>
  <c r="Q522" i="8"/>
  <c r="Q684" i="8"/>
  <c r="Q683" i="8"/>
  <c r="Q682" i="8"/>
  <c r="Q604" i="8"/>
  <c r="M141" i="9" a="1"/>
  <c r="M141" i="9" s="1"/>
  <c r="M242" i="9" a="1"/>
  <c r="M242" i="9" s="1"/>
  <c r="M343" i="9" a="1"/>
  <c r="M343" i="9" s="1"/>
  <c r="T133" i="9" a="1"/>
  <c r="T133" i="9" s="1"/>
  <c r="T234" i="9" a="1"/>
  <c r="T234" i="9" s="1"/>
  <c r="T335" i="9" a="1"/>
  <c r="T335" i="9" s="1"/>
  <c r="T436" i="9" a="1"/>
  <c r="T436" i="9" s="1"/>
  <c r="T537" i="9" a="1"/>
  <c r="T537" i="9" s="1"/>
  <c r="T638" i="9" a="1"/>
  <c r="T638" i="9" s="1"/>
  <c r="T739" i="9" a="1"/>
  <c r="T739" i="9" s="1"/>
  <c r="T840" i="9" a="1"/>
  <c r="T840" i="9" s="1"/>
  <c r="AA126" i="9" a="1"/>
  <c r="AA126" i="9" s="1"/>
  <c r="AA227" i="9" a="1"/>
  <c r="AA227" i="9" s="1"/>
  <c r="AA328" i="9" a="1"/>
  <c r="AA328" i="9" s="1"/>
  <c r="AA429" i="9" a="1"/>
  <c r="AA429" i="9" s="1"/>
  <c r="AA530" i="9" a="1"/>
  <c r="AA530" i="9" s="1"/>
  <c r="AA631" i="9" a="1"/>
  <c r="AA631" i="9" s="1"/>
  <c r="AA732" i="9" a="1"/>
  <c r="AA732" i="9" s="1"/>
  <c r="AA833" i="9" a="1"/>
  <c r="AA833" i="9" s="1"/>
  <c r="AK116" i="9" a="1"/>
  <c r="AK116" i="9" s="1"/>
  <c r="AK217" i="9" a="1"/>
  <c r="AK217" i="9" s="1"/>
  <c r="AK318" i="9" a="1"/>
  <c r="AK318" i="9" s="1"/>
  <c r="AK419" i="9" a="1"/>
  <c r="AK419" i="9" s="1"/>
  <c r="AK520" i="9" a="1"/>
  <c r="AK520" i="9" s="1"/>
  <c r="AK621" i="9" a="1"/>
  <c r="AK621" i="9" s="1"/>
  <c r="AK722" i="9" a="1"/>
  <c r="AK722" i="9" s="1"/>
  <c r="AK823" i="9" a="1"/>
  <c r="AK823" i="9" s="1"/>
  <c r="R135" i="9" a="1"/>
  <c r="R135" i="9" s="1"/>
  <c r="P132" i="8" s="1"/>
  <c r="R236" i="9" a="1"/>
  <c r="R236" i="9" s="1"/>
  <c r="R337" i="9" a="1"/>
  <c r="R337" i="9" s="1"/>
  <c r="P294" i="8" s="1"/>
  <c r="R438" i="9" a="1"/>
  <c r="R438" i="9" s="1"/>
  <c r="R539" i="9" a="1"/>
  <c r="R539" i="9" s="1"/>
  <c r="P456" i="8" s="1"/>
  <c r="R640" i="9" a="1"/>
  <c r="R640" i="9" s="1"/>
  <c r="R741" i="9" a="1"/>
  <c r="R741" i="9" s="1"/>
  <c r="P618" i="8" s="1"/>
  <c r="R842" i="9" a="1"/>
  <c r="R842" i="9" s="1"/>
  <c r="P699" i="8" s="1"/>
  <c r="K142" i="9" a="1"/>
  <c r="K142" i="9" s="1"/>
  <c r="K243" i="9" a="1"/>
  <c r="K243" i="9" s="1"/>
  <c r="K344" i="9" a="1"/>
  <c r="K344" i="9" s="1"/>
  <c r="K445" i="9" a="1"/>
  <c r="K445" i="9" s="1"/>
  <c r="I382" i="8" s="1"/>
  <c r="V131" i="9" a="1"/>
  <c r="V131" i="9" s="1"/>
  <c r="V232" i="9" a="1"/>
  <c r="V232" i="9" s="1"/>
  <c r="V333" i="9" a="1"/>
  <c r="V333" i="9" s="1"/>
  <c r="V434" i="9" a="1"/>
  <c r="V434" i="9" s="1"/>
  <c r="V535" i="9" a="1"/>
  <c r="V535" i="9" s="1"/>
  <c r="V636" i="9" a="1"/>
  <c r="V636" i="9" s="1"/>
  <c r="V737" i="9" a="1"/>
  <c r="V737" i="9" s="1"/>
  <c r="V838" i="9" a="1"/>
  <c r="V838" i="9" s="1"/>
  <c r="AC124" i="9" a="1"/>
  <c r="AC124" i="9" s="1"/>
  <c r="AC225" i="9" a="1"/>
  <c r="AC225" i="9" s="1"/>
  <c r="AC326" i="9" a="1"/>
  <c r="AC326" i="9" s="1"/>
  <c r="AC427" i="9" a="1"/>
  <c r="AC427" i="9" s="1"/>
  <c r="AC629" i="9" a="1"/>
  <c r="AC629" i="9" s="1"/>
  <c r="AC730" i="9" a="1"/>
  <c r="AC730" i="9" s="1"/>
  <c r="AC831" i="9" a="1"/>
  <c r="AC831" i="9" s="1"/>
  <c r="AJ117" i="9" a="1"/>
  <c r="AJ117" i="9" s="1"/>
  <c r="AJ218" i="9" a="1"/>
  <c r="AJ218" i="9" s="1"/>
  <c r="AJ319" i="9" a="1"/>
  <c r="AJ319" i="9" s="1"/>
  <c r="AJ420" i="9" a="1"/>
  <c r="AJ420" i="9" s="1"/>
  <c r="AJ622" i="9" a="1"/>
  <c r="AJ622" i="9" s="1"/>
  <c r="AJ723" i="9" a="1"/>
  <c r="AJ723" i="9" s="1"/>
  <c r="AJ824" i="9" a="1"/>
  <c r="AJ824" i="9" s="1"/>
  <c r="Z127" i="9" a="1"/>
  <c r="Z127" i="9" s="1"/>
  <c r="Z228" i="9" a="1"/>
  <c r="Z228" i="9" s="1"/>
  <c r="Z329" i="9" a="1"/>
  <c r="Z329" i="9" s="1"/>
  <c r="Z430" i="9" a="1"/>
  <c r="Z430" i="9" s="1"/>
  <c r="Z531" i="9" a="1"/>
  <c r="Z531" i="9" s="1"/>
  <c r="Z632" i="9" a="1"/>
  <c r="Z632" i="9" s="1"/>
  <c r="Z733" i="9" a="1"/>
  <c r="Z733" i="9" s="1"/>
  <c r="Z834" i="9" a="1"/>
  <c r="Z834" i="9" s="1"/>
  <c r="AI118" i="9" a="1"/>
  <c r="AI118" i="9" s="1"/>
  <c r="AI219" i="9" a="1"/>
  <c r="AI219" i="9" s="1"/>
  <c r="AI320" i="9" a="1"/>
  <c r="AI320" i="9" s="1"/>
  <c r="AI421" i="9" a="1"/>
  <c r="AI421" i="9" s="1"/>
  <c r="AI623" i="9" a="1"/>
  <c r="AI623" i="9" s="1"/>
  <c r="AI724" i="9" a="1"/>
  <c r="AI724" i="9" s="1"/>
  <c r="AI825" i="9" a="1"/>
  <c r="AI825" i="9" s="1"/>
  <c r="A848" i="9"/>
  <c r="M747" i="9" a="1"/>
  <c r="M747" i="9" s="1"/>
  <c r="K624" i="8" s="1"/>
  <c r="K747" i="9" a="1"/>
  <c r="K747" i="9" s="1"/>
  <c r="J747" i="9" a="1"/>
  <c r="J747" i="9" s="1"/>
  <c r="H624" i="8" s="1"/>
  <c r="L747" i="9" a="1"/>
  <c r="L747" i="9" s="1"/>
  <c r="I747" i="9" a="1"/>
  <c r="I747" i="9" s="1"/>
  <c r="D624" i="8" s="1"/>
  <c r="I144" i="9" a="1"/>
  <c r="I144" i="9" s="1"/>
  <c r="F141" i="8" s="1"/>
  <c r="I245" i="9" a="1"/>
  <c r="I245" i="9" s="1"/>
  <c r="F222" i="8" s="1"/>
  <c r="U132" i="9" a="1"/>
  <c r="U132" i="9" s="1"/>
  <c r="U233" i="9" a="1"/>
  <c r="U233" i="9" s="1"/>
  <c r="U334" i="9" a="1"/>
  <c r="U334" i="9" s="1"/>
  <c r="U435" i="9" a="1"/>
  <c r="U435" i="9" s="1"/>
  <c r="U536" i="9" a="1"/>
  <c r="U536" i="9" s="1"/>
  <c r="U637" i="9" a="1"/>
  <c r="U637" i="9" s="1"/>
  <c r="U738" i="9" a="1"/>
  <c r="U738" i="9" s="1"/>
  <c r="U839" i="9" a="1"/>
  <c r="U839" i="9" s="1"/>
  <c r="AF121" i="9" a="1"/>
  <c r="AF121" i="9" s="1"/>
  <c r="AF222" i="9" a="1"/>
  <c r="AF222" i="9" s="1"/>
  <c r="AF323" i="9" a="1"/>
  <c r="AF323" i="9" s="1"/>
  <c r="AF424" i="9" a="1"/>
  <c r="AF424" i="9" s="1"/>
  <c r="AF626" i="9" a="1"/>
  <c r="AF626" i="9" s="1"/>
  <c r="AF727" i="9" a="1"/>
  <c r="AF727" i="9" s="1"/>
  <c r="AF828" i="9" a="1"/>
  <c r="AF828" i="9" s="1"/>
  <c r="AL216" i="9" a="1"/>
  <c r="AL216" i="9" s="1"/>
  <c r="AL317" i="9" a="1"/>
  <c r="AL317" i="9" s="1"/>
  <c r="AL418" i="9" a="1"/>
  <c r="AL418" i="9" s="1"/>
  <c r="AL519" i="9" a="1"/>
  <c r="AL519" i="9" s="1"/>
  <c r="AL620" i="9" a="1"/>
  <c r="AL620" i="9" s="1"/>
  <c r="AL721" i="9" a="1"/>
  <c r="AL721" i="9" s="1"/>
  <c r="AL822" i="9" a="1"/>
  <c r="AL822" i="9" s="1"/>
  <c r="A648" i="9"/>
  <c r="I547" i="9" a="1"/>
  <c r="I547" i="9" s="1"/>
  <c r="F464" i="8" s="1"/>
  <c r="J547" i="9" a="1"/>
  <c r="J547" i="9" s="1"/>
  <c r="AH119" i="9" a="1"/>
  <c r="AH119" i="9" s="1"/>
  <c r="AH220" i="9" a="1"/>
  <c r="AH220" i="9" s="1"/>
  <c r="AH321" i="9" a="1"/>
  <c r="AH321" i="9" s="1"/>
  <c r="AH422" i="9" a="1"/>
  <c r="AH422" i="9" s="1"/>
  <c r="AH624" i="9" a="1"/>
  <c r="AH624" i="9" s="1"/>
  <c r="AH725" i="9" a="1"/>
  <c r="AH725" i="9" s="1"/>
  <c r="AH826" i="9" a="1"/>
  <c r="AH826" i="9" s="1"/>
  <c r="S134" i="9" a="1"/>
  <c r="S134" i="9" s="1"/>
  <c r="S235" i="9" a="1"/>
  <c r="S235" i="9" s="1"/>
  <c r="S336" i="9" a="1"/>
  <c r="S336" i="9" s="1"/>
  <c r="S437" i="9" a="1"/>
  <c r="S437" i="9" s="1"/>
  <c r="S538" i="9" a="1"/>
  <c r="S538" i="9" s="1"/>
  <c r="S639" i="9" a="1"/>
  <c r="S639" i="9" s="1"/>
  <c r="S740" i="9" a="1"/>
  <c r="S740" i="9" s="1"/>
  <c r="S841" i="9" a="1"/>
  <c r="S841" i="9" s="1"/>
  <c r="J143" i="9" a="1"/>
  <c r="J143" i="9" s="1"/>
  <c r="J244" i="9" a="1"/>
  <c r="J244" i="9" s="1"/>
  <c r="H221" i="8" s="1"/>
  <c r="J345" i="9" a="1"/>
  <c r="J345" i="9" s="1"/>
  <c r="H302" i="8" s="1"/>
  <c r="O138" i="9" a="1"/>
  <c r="O138" i="9" s="1"/>
  <c r="M135" i="8" s="1"/>
  <c r="O239" i="9" a="1"/>
  <c r="O239" i="9" s="1"/>
  <c r="O340" i="9" a="1"/>
  <c r="O340" i="9" s="1"/>
  <c r="M297" i="8" s="1"/>
  <c r="O441" i="9" a="1"/>
  <c r="O441" i="9" s="1"/>
  <c r="M378" i="8" s="1"/>
  <c r="O542" i="9" a="1"/>
  <c r="O542" i="9" s="1"/>
  <c r="M459" i="8" s="1"/>
  <c r="O643" i="9" a="1"/>
  <c r="O643" i="9" s="1"/>
  <c r="M540" i="8" s="1"/>
  <c r="O744" i="9" a="1"/>
  <c r="O744" i="9" s="1"/>
  <c r="O845" i="9" a="1"/>
  <c r="O845" i="9" s="1"/>
  <c r="W130" i="9" a="1"/>
  <c r="W130" i="9" s="1"/>
  <c r="W231" i="9" a="1"/>
  <c r="W231" i="9" s="1"/>
  <c r="W332" i="9" a="1"/>
  <c r="W332" i="9" s="1"/>
  <c r="W433" i="9" a="1"/>
  <c r="W433" i="9" s="1"/>
  <c r="W534" i="9" a="1"/>
  <c r="W534" i="9" s="1"/>
  <c r="W635" i="9" a="1"/>
  <c r="W635" i="9" s="1"/>
  <c r="W736" i="9" a="1"/>
  <c r="W736" i="9" s="1"/>
  <c r="W837" i="9" a="1"/>
  <c r="W837" i="9" s="1"/>
  <c r="AD123" i="9" a="1"/>
  <c r="AD123" i="9" s="1"/>
  <c r="AD224" i="9" a="1"/>
  <c r="AD224" i="9" s="1"/>
  <c r="AD325" i="9" a="1"/>
  <c r="AD325" i="9" s="1"/>
  <c r="AD426" i="9" a="1"/>
  <c r="AD426" i="9" s="1"/>
  <c r="AD628" i="9" a="1"/>
  <c r="AD628" i="9" s="1"/>
  <c r="AD729" i="9" a="1"/>
  <c r="AD729" i="9" s="1"/>
  <c r="AD830" i="9" a="1"/>
  <c r="AD830" i="9" s="1"/>
  <c r="L847" i="9" a="1"/>
  <c r="L847" i="9" s="1"/>
  <c r="K847" i="9" a="1"/>
  <c r="K847" i="9" s="1"/>
  <c r="I704" i="8" s="1"/>
  <c r="J847" i="9" a="1"/>
  <c r="J847" i="9" s="1"/>
  <c r="M847" i="9" a="1"/>
  <c r="M847" i="9" s="1"/>
  <c r="K704" i="8" s="1"/>
  <c r="I847" i="9" a="1"/>
  <c r="I847" i="9" s="1"/>
  <c r="F704" i="8" s="1"/>
  <c r="A448" i="9"/>
  <c r="K546" i="9" a="1"/>
  <c r="K546" i="9" s="1"/>
  <c r="I463" i="8" s="1"/>
  <c r="X129" i="9" a="1"/>
  <c r="X129" i="9" s="1"/>
  <c r="X230" i="9" a="1"/>
  <c r="X230" i="9" s="1"/>
  <c r="X331" i="9" a="1"/>
  <c r="X331" i="9" s="1"/>
  <c r="X432" i="9" a="1"/>
  <c r="X432" i="9" s="1"/>
  <c r="X533" i="9" a="1"/>
  <c r="X533" i="9" s="1"/>
  <c r="X634" i="9" a="1"/>
  <c r="X634" i="9" s="1"/>
  <c r="X735" i="9" a="1"/>
  <c r="X735" i="9" s="1"/>
  <c r="X836" i="9" a="1"/>
  <c r="X836" i="9" s="1"/>
  <c r="AE122" i="9" a="1"/>
  <c r="AE122" i="9" s="1"/>
  <c r="AE223" i="9" a="1"/>
  <c r="AE223" i="9" s="1"/>
  <c r="AE324" i="9" a="1"/>
  <c r="AE324" i="9" s="1"/>
  <c r="AE425" i="9" a="1"/>
  <c r="AE425" i="9" s="1"/>
  <c r="AE627" i="9" a="1"/>
  <c r="AE627" i="9" s="1"/>
  <c r="AE728" i="9" a="1"/>
  <c r="AE728" i="9" s="1"/>
  <c r="AE829" i="9" a="1"/>
  <c r="AE829" i="9" s="1"/>
  <c r="I346" i="9" a="1"/>
  <c r="I346" i="9" s="1"/>
  <c r="G303" i="8" s="1"/>
  <c r="A548" i="9"/>
  <c r="I447" i="9" a="1"/>
  <c r="I447" i="9" s="1"/>
  <c r="D384" i="8" s="1"/>
  <c r="A348" i="9"/>
  <c r="AB125" i="9" a="1"/>
  <c r="AB125" i="9" s="1"/>
  <c r="AB226" i="9" a="1"/>
  <c r="AB226" i="9" s="1"/>
  <c r="Q200" i="8" s="1"/>
  <c r="AB327" i="9" a="1"/>
  <c r="AB327" i="9" s="1"/>
  <c r="Q284" i="8" s="1"/>
  <c r="AB428" i="9" a="1"/>
  <c r="AB428" i="9" s="1"/>
  <c r="Q364" i="8" s="1"/>
  <c r="AB529" i="9" a="1"/>
  <c r="AB529" i="9" s="1"/>
  <c r="AB630" i="9" a="1"/>
  <c r="AB630" i="9" s="1"/>
  <c r="Q526" i="8" s="1"/>
  <c r="AB731" i="9" a="1"/>
  <c r="AB731" i="9" s="1"/>
  <c r="Q608" i="8" s="1"/>
  <c r="AB832" i="9" a="1"/>
  <c r="AB832" i="9" s="1"/>
  <c r="Q687" i="8" s="1"/>
  <c r="M140" i="9" a="1"/>
  <c r="M140" i="9" s="1"/>
  <c r="K138" i="8" s="1"/>
  <c r="M241" i="9" a="1"/>
  <c r="M241" i="9" s="1"/>
  <c r="M342" i="9" a="1"/>
  <c r="M342" i="9" s="1"/>
  <c r="M443" i="9" a="1"/>
  <c r="M443" i="9" s="1"/>
  <c r="K380" i="8" s="1"/>
  <c r="M544" i="9" a="1"/>
  <c r="M544" i="9" s="1"/>
  <c r="M645" i="9" a="1"/>
  <c r="M645" i="9" s="1"/>
  <c r="P137" i="9" a="1"/>
  <c r="P137" i="9" s="1"/>
  <c r="N134" i="8" s="1"/>
  <c r="P238" i="9" a="1"/>
  <c r="P238" i="9" s="1"/>
  <c r="P339" i="9" a="1"/>
  <c r="P339" i="9" s="1"/>
  <c r="P440" i="9" a="1"/>
  <c r="P440" i="9" s="1"/>
  <c r="N377" i="8" s="1"/>
  <c r="P541" i="9" a="1"/>
  <c r="P541" i="9" s="1"/>
  <c r="P642" i="9" a="1"/>
  <c r="P642" i="9" s="1"/>
  <c r="N539" i="8" s="1"/>
  <c r="P743" i="9" a="1"/>
  <c r="P743" i="9" s="1"/>
  <c r="N620" i="8" s="1"/>
  <c r="P844" i="9" a="1"/>
  <c r="P844" i="9" s="1"/>
  <c r="L141" i="9" a="1"/>
  <c r="L141" i="9" s="1"/>
  <c r="J138" i="8" s="1"/>
  <c r="L242" i="9" a="1"/>
  <c r="L242" i="9" s="1"/>
  <c r="L343" i="9" a="1"/>
  <c r="L343" i="9" s="1"/>
  <c r="J300" i="8" s="1"/>
  <c r="L444" i="9" a="1"/>
  <c r="L444" i="9" s="1"/>
  <c r="J381" i="8" s="1"/>
  <c r="L545" i="9" a="1"/>
  <c r="L545" i="9" s="1"/>
  <c r="J462" i="8" s="1"/>
  <c r="Q136" i="9" a="1"/>
  <c r="Q136" i="9" s="1"/>
  <c r="O133" i="8" s="1"/>
  <c r="Q237" i="9" a="1"/>
  <c r="Q237" i="9" s="1"/>
  <c r="O214" i="8" s="1"/>
  <c r="Q338" i="9" a="1"/>
  <c r="Q338" i="9" s="1"/>
  <c r="O295" i="8" s="1"/>
  <c r="Q439" i="9" a="1"/>
  <c r="Q439" i="9" s="1"/>
  <c r="Q540" i="9" a="1"/>
  <c r="Q540" i="9" s="1"/>
  <c r="Q641" i="9" a="1"/>
  <c r="Q641" i="9" s="1"/>
  <c r="O538" i="8" s="1"/>
  <c r="Q742" i="9" a="1"/>
  <c r="Q742" i="9" s="1"/>
  <c r="O619" i="8" s="1"/>
  <c r="Q843" i="9" a="1"/>
  <c r="Q843" i="9" s="1"/>
  <c r="O700" i="8" s="1"/>
  <c r="Y128" i="9" a="1"/>
  <c r="Y128" i="9" s="1"/>
  <c r="Y229" i="9" a="1"/>
  <c r="Y229" i="9" s="1"/>
  <c r="Y330" i="9" a="1"/>
  <c r="Y330" i="9" s="1"/>
  <c r="Y431" i="9" a="1"/>
  <c r="Y431" i="9" s="1"/>
  <c r="Y532" i="9" a="1"/>
  <c r="Y532" i="9" s="1"/>
  <c r="Y633" i="9" a="1"/>
  <c r="Y633" i="9" s="1"/>
  <c r="Y734" i="9" a="1"/>
  <c r="Y734" i="9" s="1"/>
  <c r="Y835" i="9" a="1"/>
  <c r="Y835" i="9" s="1"/>
  <c r="AG120" i="9" a="1"/>
  <c r="AG120" i="9" s="1"/>
  <c r="AG221" i="9" a="1"/>
  <c r="AG221" i="9" s="1"/>
  <c r="AG322" i="9" a="1"/>
  <c r="AG322" i="9" s="1"/>
  <c r="AG423" i="9" a="1"/>
  <c r="AG423" i="9" s="1"/>
  <c r="AG625" i="9" a="1"/>
  <c r="AG625" i="9" s="1"/>
  <c r="AG726" i="9" a="1"/>
  <c r="AG726" i="9" s="1"/>
  <c r="AG827" i="9" a="1"/>
  <c r="AG827" i="9" s="1"/>
  <c r="A748" i="9"/>
  <c r="I647" i="9" a="1"/>
  <c r="I647" i="9" s="1"/>
  <c r="F544" i="8" s="1"/>
  <c r="K647" i="9" a="1"/>
  <c r="K647" i="9" s="1"/>
  <c r="J647" i="9" a="1"/>
  <c r="J647" i="9" s="1"/>
  <c r="H544" i="8" s="1"/>
  <c r="E857" i="9"/>
  <c r="E756" i="9"/>
  <c r="E656" i="9"/>
  <c r="E554" i="9"/>
  <c r="E454" i="9"/>
  <c r="E352" i="9"/>
  <c r="E252" i="9"/>
  <c r="AL115" i="9" a="1"/>
  <c r="AL115" i="9" s="1"/>
  <c r="AM14" i="9"/>
  <c r="AL15" i="9"/>
  <c r="AK16" i="9"/>
  <c r="AJ17" i="9"/>
  <c r="AH19" i="9"/>
  <c r="AI18" i="9"/>
  <c r="AG20" i="9"/>
  <c r="AF21" i="9"/>
  <c r="AE22" i="9"/>
  <c r="AD23" i="9"/>
  <c r="AC24" i="9"/>
  <c r="AB25" i="9"/>
  <c r="Q42" i="8" s="1"/>
  <c r="AA26" i="9"/>
  <c r="Z27" i="9"/>
  <c r="Y28" i="9"/>
  <c r="W30" i="9"/>
  <c r="X29" i="9"/>
  <c r="V31" i="9"/>
  <c r="U32" i="9"/>
  <c r="T33" i="9"/>
  <c r="S34" i="9"/>
  <c r="R35" i="9"/>
  <c r="P52" i="8" s="1"/>
  <c r="P37" i="9"/>
  <c r="Q36" i="9"/>
  <c r="I44" i="9"/>
  <c r="F61" i="8" s="1"/>
  <c r="O38" i="9"/>
  <c r="N39" i="9"/>
  <c r="K42" i="9"/>
  <c r="J43" i="9"/>
  <c r="L41" i="9"/>
  <c r="J58" i="8" s="1"/>
  <c r="A47" i="9"/>
  <c r="A147" i="9"/>
  <c r="A248" i="9" s="1"/>
  <c r="D100" i="9"/>
  <c r="D201" i="9" s="1"/>
  <c r="D302" i="9" s="1"/>
  <c r="D403" i="9" s="1"/>
  <c r="D504" i="9" s="1"/>
  <c r="D605" i="9" s="1"/>
  <c r="D706" i="9" s="1"/>
  <c r="D807" i="9" s="1"/>
  <c r="D908" i="9" s="1"/>
  <c r="AN4" i="9"/>
  <c r="AO3" i="9" a="1"/>
  <c r="AO3" i="9" s="1"/>
  <c r="BV1" i="9"/>
  <c r="M545" i="9" l="1" a="1"/>
  <c r="M545" i="9" s="1"/>
  <c r="M444" i="9" a="1"/>
  <c r="M444" i="9" s="1"/>
  <c r="M646" i="9" a="1"/>
  <c r="M646" i="9" s="1"/>
  <c r="K300" i="8"/>
  <c r="K219" i="8"/>
  <c r="B41" i="5"/>
  <c r="AR2" i="9" a="1"/>
  <c r="AR2" i="9" s="1"/>
  <c r="K543" i="8"/>
  <c r="K462" i="8"/>
  <c r="D141" i="8"/>
  <c r="E303" i="8"/>
  <c r="Q365" i="8"/>
  <c r="F624" i="8"/>
  <c r="E544" i="8"/>
  <c r="Q281" i="8"/>
  <c r="E624" i="8"/>
  <c r="E704" i="8"/>
  <c r="Q203" i="8"/>
  <c r="I347" i="9" a="1"/>
  <c r="I347" i="9" s="1"/>
  <c r="E304" i="8" s="1"/>
  <c r="Q525" i="8"/>
  <c r="Q689" i="8"/>
  <c r="Q283" i="8"/>
  <c r="D61" i="8"/>
  <c r="G624" i="8"/>
  <c r="O457" i="8"/>
  <c r="F303" i="8"/>
  <c r="L647" i="9" a="1"/>
  <c r="L647" i="9" s="1"/>
  <c r="J544" i="8" s="1"/>
  <c r="Q688" i="8"/>
  <c r="Q282" i="8"/>
  <c r="E61" i="8"/>
  <c r="Q362" i="8"/>
  <c r="P375" i="8"/>
  <c r="G384" i="8"/>
  <c r="R5" i="8"/>
  <c r="K218" i="8"/>
  <c r="O376" i="8"/>
  <c r="Q607" i="8"/>
  <c r="Q686" i="8"/>
  <c r="Q202" i="8"/>
  <c r="Q119" i="8"/>
  <c r="G61" i="8"/>
  <c r="J219" i="8"/>
  <c r="E384" i="8"/>
  <c r="R3" i="8"/>
  <c r="J624" i="8"/>
  <c r="E141" i="8"/>
  <c r="N54" i="8"/>
  <c r="N701" i="8"/>
  <c r="K381" i="8"/>
  <c r="Q606" i="8"/>
  <c r="Q201" i="8"/>
  <c r="Q122" i="8"/>
  <c r="G464" i="8"/>
  <c r="H140" i="8"/>
  <c r="K137" i="8"/>
  <c r="Q363" i="8"/>
  <c r="I139" i="8"/>
  <c r="H704" i="8"/>
  <c r="F384" i="8"/>
  <c r="R2" i="8"/>
  <c r="I220" i="8"/>
  <c r="O53" i="8"/>
  <c r="G222" i="8"/>
  <c r="D544" i="8"/>
  <c r="Q524" i="8"/>
  <c r="Q605" i="8"/>
  <c r="Q121" i="8"/>
  <c r="D464" i="8"/>
  <c r="P213" i="8"/>
  <c r="M621" i="8"/>
  <c r="H464" i="8"/>
  <c r="J704" i="8"/>
  <c r="N458" i="8"/>
  <c r="K542" i="8"/>
  <c r="G704" i="8"/>
  <c r="H60" i="8"/>
  <c r="G141" i="8"/>
  <c r="I544" i="8"/>
  <c r="D222" i="8"/>
  <c r="G544" i="8"/>
  <c r="R4" i="8"/>
  <c r="I301" i="8"/>
  <c r="L56" i="8"/>
  <c r="Q527" i="8"/>
  <c r="K299" i="8"/>
  <c r="I59" i="8"/>
  <c r="Q120" i="8"/>
  <c r="E464" i="8"/>
  <c r="M216" i="8"/>
  <c r="K461" i="8"/>
  <c r="I624" i="8"/>
  <c r="M55" i="8"/>
  <c r="N215" i="8"/>
  <c r="D704" i="8"/>
  <c r="N296" i="8"/>
  <c r="D303" i="8"/>
  <c r="P537" i="8"/>
  <c r="E222" i="8"/>
  <c r="M702" i="8"/>
  <c r="AG121" i="9" a="1"/>
  <c r="AG121" i="9" s="1"/>
  <c r="AG222" i="9" a="1"/>
  <c r="AG222" i="9" s="1"/>
  <c r="AG323" i="9" a="1"/>
  <c r="AG323" i="9" s="1"/>
  <c r="AG424" i="9" a="1"/>
  <c r="AG424" i="9" s="1"/>
  <c r="AG626" i="9" a="1"/>
  <c r="AG626" i="9" s="1"/>
  <c r="AG727" i="9" a="1"/>
  <c r="AG727" i="9" s="1"/>
  <c r="AG828" i="9" a="1"/>
  <c r="AG828" i="9" s="1"/>
  <c r="M848" i="9" a="1"/>
  <c r="M848" i="9" s="1"/>
  <c r="K705" i="8" s="1"/>
  <c r="J848" i="9" a="1"/>
  <c r="J848" i="9" s="1"/>
  <c r="H705" i="8" s="1"/>
  <c r="K848" i="9" a="1"/>
  <c r="K848" i="9" s="1"/>
  <c r="I848" i="9" a="1"/>
  <c r="I848" i="9" s="1"/>
  <c r="D705" i="8" s="1"/>
  <c r="L848" i="9" a="1"/>
  <c r="L848" i="9" s="1"/>
  <c r="P138" i="9" a="1"/>
  <c r="P138" i="9" s="1"/>
  <c r="N135" i="8" s="1"/>
  <c r="P239" i="9" a="1"/>
  <c r="P239" i="9" s="1"/>
  <c r="N216" i="8" s="1"/>
  <c r="P340" i="9" a="1"/>
  <c r="P340" i="9" s="1"/>
  <c r="N297" i="8" s="1"/>
  <c r="P441" i="9" a="1"/>
  <c r="P441" i="9" s="1"/>
  <c r="N378" i="8" s="1"/>
  <c r="P542" i="9" a="1"/>
  <c r="P542" i="9" s="1"/>
  <c r="N459" i="8" s="1"/>
  <c r="P643" i="9" a="1"/>
  <c r="P643" i="9" s="1"/>
  <c r="P744" i="9" a="1"/>
  <c r="P744" i="9" s="1"/>
  <c r="N621" i="8" s="1"/>
  <c r="P845" i="9" a="1"/>
  <c r="P845" i="9" s="1"/>
  <c r="Y129" i="9" a="1"/>
  <c r="Y129" i="9" s="1"/>
  <c r="Y230" i="9" a="1"/>
  <c r="Y230" i="9" s="1"/>
  <c r="Y331" i="9" a="1"/>
  <c r="Y331" i="9" s="1"/>
  <c r="Y432" i="9" a="1"/>
  <c r="Y432" i="9" s="1"/>
  <c r="Y533" i="9" a="1"/>
  <c r="Y533" i="9" s="1"/>
  <c r="Y634" i="9" a="1"/>
  <c r="Y634" i="9" s="1"/>
  <c r="Y735" i="9" a="1"/>
  <c r="Y735" i="9" s="1"/>
  <c r="Y836" i="9" a="1"/>
  <c r="Y836" i="9" s="1"/>
  <c r="L142" i="9" a="1"/>
  <c r="L142" i="9" s="1"/>
  <c r="L243" i="9" a="1"/>
  <c r="L243" i="9" s="1"/>
  <c r="J220" i="8" s="1"/>
  <c r="L344" i="9" a="1"/>
  <c r="L344" i="9" s="1"/>
  <c r="J301" i="8" s="1"/>
  <c r="L445" i="9" a="1"/>
  <c r="L445" i="9" s="1"/>
  <c r="J382" i="8" s="1"/>
  <c r="L546" i="9" a="1"/>
  <c r="L546" i="9" s="1"/>
  <c r="J463" i="8" s="1"/>
  <c r="R136" i="9" a="1"/>
  <c r="R136" i="9" s="1"/>
  <c r="R237" i="9" a="1"/>
  <c r="R237" i="9" s="1"/>
  <c r="P214" i="8" s="1"/>
  <c r="R338" i="9" a="1"/>
  <c r="R338" i="9" s="1"/>
  <c r="R439" i="9" a="1"/>
  <c r="R439" i="9" s="1"/>
  <c r="R540" i="9" a="1"/>
  <c r="R540" i="9" s="1"/>
  <c r="R641" i="9" a="1"/>
  <c r="R641" i="9" s="1"/>
  <c r="P538" i="8" s="1"/>
  <c r="R742" i="9" a="1"/>
  <c r="R742" i="9" s="1"/>
  <c r="P619" i="8" s="1"/>
  <c r="R843" i="9" a="1"/>
  <c r="R843" i="9" s="1"/>
  <c r="P700" i="8" s="1"/>
  <c r="Z128" i="9" a="1"/>
  <c r="Z128" i="9" s="1"/>
  <c r="Z229" i="9" a="1"/>
  <c r="Z229" i="9" s="1"/>
  <c r="Z330" i="9" a="1"/>
  <c r="Z330" i="9" s="1"/>
  <c r="Z431" i="9" a="1"/>
  <c r="Z431" i="9" s="1"/>
  <c r="Z532" i="9" a="1"/>
  <c r="Z532" i="9" s="1"/>
  <c r="Z633" i="9" a="1"/>
  <c r="Z633" i="9" s="1"/>
  <c r="Z734" i="9" a="1"/>
  <c r="Z734" i="9" s="1"/>
  <c r="Z835" i="9" a="1"/>
  <c r="Z835" i="9" s="1"/>
  <c r="AI119" i="9" a="1"/>
  <c r="AI119" i="9" s="1"/>
  <c r="AI220" i="9" a="1"/>
  <c r="AI220" i="9" s="1"/>
  <c r="AI321" i="9" a="1"/>
  <c r="AI321" i="9" s="1"/>
  <c r="AI422" i="9" a="1"/>
  <c r="AI422" i="9" s="1"/>
  <c r="AI624" i="9" a="1"/>
  <c r="AI624" i="9" s="1"/>
  <c r="AI725" i="9" a="1"/>
  <c r="AI725" i="9" s="1"/>
  <c r="AI826" i="9" a="1"/>
  <c r="AI826" i="9" s="1"/>
  <c r="A549" i="9"/>
  <c r="I448" i="9" a="1"/>
  <c r="I448" i="9" s="1"/>
  <c r="G385" i="8" s="1"/>
  <c r="J144" i="9" a="1"/>
  <c r="J144" i="9" s="1"/>
  <c r="J245" i="9" a="1"/>
  <c r="J245" i="9" s="1"/>
  <c r="J346" i="9" a="1"/>
  <c r="J346" i="9" s="1"/>
  <c r="AH120" i="9" a="1"/>
  <c r="AH120" i="9" s="1"/>
  <c r="AH221" i="9" a="1"/>
  <c r="AH221" i="9" s="1"/>
  <c r="AH322" i="9" a="1"/>
  <c r="AH322" i="9" s="1"/>
  <c r="AH423" i="9" a="1"/>
  <c r="AH423" i="9" s="1"/>
  <c r="AH625" i="9" a="1"/>
  <c r="AH625" i="9" s="1"/>
  <c r="AH726" i="9" a="1"/>
  <c r="AH726" i="9" s="1"/>
  <c r="AH827" i="9" a="1"/>
  <c r="AH827" i="9" s="1"/>
  <c r="K143" i="9" a="1"/>
  <c r="K143" i="9" s="1"/>
  <c r="K244" i="9" a="1"/>
  <c r="K244" i="9" s="1"/>
  <c r="I221" i="8" s="1"/>
  <c r="K345" i="9" a="1"/>
  <c r="K345" i="9" s="1"/>
  <c r="I302" i="8" s="1"/>
  <c r="K446" i="9" a="1"/>
  <c r="K446" i="9" s="1"/>
  <c r="I383" i="8" s="1"/>
  <c r="T134" i="9" a="1"/>
  <c r="T134" i="9" s="1"/>
  <c r="T235" i="9" a="1"/>
  <c r="T235" i="9" s="1"/>
  <c r="T336" i="9" a="1"/>
  <c r="T336" i="9" s="1"/>
  <c r="T437" i="9" a="1"/>
  <c r="T437" i="9" s="1"/>
  <c r="T538" i="9" a="1"/>
  <c r="T538" i="9" s="1"/>
  <c r="T639" i="9" a="1"/>
  <c r="T639" i="9" s="1"/>
  <c r="T740" i="9" a="1"/>
  <c r="T740" i="9" s="1"/>
  <c r="T841" i="9" a="1"/>
  <c r="T841" i="9" s="1"/>
  <c r="AB126" i="9" a="1"/>
  <c r="AB126" i="9" s="1"/>
  <c r="AB227" i="9" a="1"/>
  <c r="AB227" i="9" s="1"/>
  <c r="AB328" i="9" a="1"/>
  <c r="AB328" i="9" s="1"/>
  <c r="AB429" i="9" a="1"/>
  <c r="AB429" i="9" s="1"/>
  <c r="AB530" i="9" a="1"/>
  <c r="AB530" i="9" s="1"/>
  <c r="Q447" i="8" s="1"/>
  <c r="AB631" i="9" a="1"/>
  <c r="AB631" i="9" s="1"/>
  <c r="Q528" i="8" s="1"/>
  <c r="AB732" i="9" a="1"/>
  <c r="AB732" i="9" s="1"/>
  <c r="AB833" i="9" a="1"/>
  <c r="AB833" i="9" s="1"/>
  <c r="AJ118" i="9" a="1"/>
  <c r="AJ118" i="9" s="1"/>
  <c r="AJ219" i="9" a="1"/>
  <c r="AJ219" i="9" s="1"/>
  <c r="AJ320" i="9" a="1"/>
  <c r="AJ320" i="9" s="1"/>
  <c r="AJ421" i="9" a="1"/>
  <c r="AJ421" i="9" s="1"/>
  <c r="AJ623" i="9" a="1"/>
  <c r="AJ623" i="9" s="1"/>
  <c r="AJ724" i="9" a="1"/>
  <c r="AJ724" i="9" s="1"/>
  <c r="AJ825" i="9" a="1"/>
  <c r="AJ825" i="9" s="1"/>
  <c r="A649" i="9"/>
  <c r="I548" i="9" a="1"/>
  <c r="I548" i="9" s="1"/>
  <c r="G465" i="8" s="1"/>
  <c r="J548" i="9" a="1"/>
  <c r="J548" i="9" s="1"/>
  <c r="K547" i="9" a="1"/>
  <c r="K547" i="9" s="1"/>
  <c r="I464" i="8" s="1"/>
  <c r="A749" i="9"/>
  <c r="J648" i="9" a="1"/>
  <c r="J648" i="9" s="1"/>
  <c r="H545" i="8" s="1"/>
  <c r="K648" i="9" a="1"/>
  <c r="K648" i="9" s="1"/>
  <c r="I545" i="8" s="1"/>
  <c r="I648" i="9" a="1"/>
  <c r="I648" i="9" s="1"/>
  <c r="E545" i="8" s="1"/>
  <c r="AC125" i="9" a="1"/>
  <c r="AC125" i="9" s="1"/>
  <c r="AC226" i="9" a="1"/>
  <c r="AC226" i="9" s="1"/>
  <c r="AC327" i="9" a="1"/>
  <c r="AC327" i="9" s="1"/>
  <c r="AC428" i="9" a="1"/>
  <c r="AC428" i="9" s="1"/>
  <c r="AC529" i="9" a="1"/>
  <c r="AC529" i="9" s="1"/>
  <c r="AC630" i="9" a="1"/>
  <c r="AC630" i="9" s="1"/>
  <c r="AC731" i="9" a="1"/>
  <c r="AC731" i="9" s="1"/>
  <c r="AC832" i="9" a="1"/>
  <c r="AC832" i="9" s="1"/>
  <c r="AA127" i="9" a="1"/>
  <c r="AA127" i="9" s="1"/>
  <c r="AA228" i="9" a="1"/>
  <c r="AA228" i="9" s="1"/>
  <c r="AA329" i="9" a="1"/>
  <c r="AA329" i="9" s="1"/>
  <c r="AA430" i="9" a="1"/>
  <c r="AA430" i="9" s="1"/>
  <c r="AA531" i="9" a="1"/>
  <c r="AA531" i="9" s="1"/>
  <c r="AA632" i="9" a="1"/>
  <c r="AA632" i="9" s="1"/>
  <c r="AA733" i="9" a="1"/>
  <c r="AA733" i="9" s="1"/>
  <c r="AA834" i="9" a="1"/>
  <c r="AA834" i="9" s="1"/>
  <c r="AK117" i="9" a="1"/>
  <c r="AK117" i="9" s="1"/>
  <c r="AK218" i="9" a="1"/>
  <c r="AK218" i="9" s="1"/>
  <c r="AK319" i="9" a="1"/>
  <c r="AK319" i="9" s="1"/>
  <c r="AK420" i="9" a="1"/>
  <c r="AK420" i="9" s="1"/>
  <c r="AK622" i="9" a="1"/>
  <c r="AK622" i="9" s="1"/>
  <c r="AK723" i="9" a="1"/>
  <c r="AK723" i="9" s="1"/>
  <c r="AK824" i="9" a="1"/>
  <c r="AK824" i="9" s="1"/>
  <c r="O139" i="9" a="1"/>
  <c r="O139" i="9" s="1"/>
  <c r="M136" i="8" s="1"/>
  <c r="O240" i="9" a="1"/>
  <c r="O240" i="9" s="1"/>
  <c r="O341" i="9" a="1"/>
  <c r="O341" i="9" s="1"/>
  <c r="M298" i="8" s="1"/>
  <c r="O442" i="9" a="1"/>
  <c r="O442" i="9" s="1"/>
  <c r="O543" i="9" a="1"/>
  <c r="O543" i="9" s="1"/>
  <c r="O644" i="9" a="1"/>
  <c r="O644" i="9" s="1"/>
  <c r="M541" i="8" s="1"/>
  <c r="O745" i="9" a="1"/>
  <c r="O745" i="9" s="1"/>
  <c r="O846" i="9" a="1"/>
  <c r="O846" i="9" s="1"/>
  <c r="M703" i="8" s="1"/>
  <c r="V132" i="9" a="1"/>
  <c r="V132" i="9" s="1"/>
  <c r="V233" i="9" a="1"/>
  <c r="V233" i="9" s="1"/>
  <c r="V334" i="9" a="1"/>
  <c r="V334" i="9" s="1"/>
  <c r="V435" i="9" a="1"/>
  <c r="V435" i="9" s="1"/>
  <c r="V536" i="9" a="1"/>
  <c r="V536" i="9" s="1"/>
  <c r="V637" i="9" a="1"/>
  <c r="V637" i="9" s="1"/>
  <c r="V738" i="9" a="1"/>
  <c r="V738" i="9" s="1"/>
  <c r="V839" i="9" a="1"/>
  <c r="V839" i="9" s="1"/>
  <c r="AD124" i="9" a="1"/>
  <c r="AD124" i="9" s="1"/>
  <c r="AD225" i="9" a="1"/>
  <c r="AD225" i="9" s="1"/>
  <c r="AD326" i="9" a="1"/>
  <c r="AD326" i="9" s="1"/>
  <c r="AD427" i="9" a="1"/>
  <c r="AD427" i="9" s="1"/>
  <c r="AD629" i="9" a="1"/>
  <c r="AD629" i="9" s="1"/>
  <c r="AD730" i="9" a="1"/>
  <c r="AD730" i="9" s="1"/>
  <c r="AD831" i="9" a="1"/>
  <c r="AD831" i="9" s="1"/>
  <c r="AL116" i="9" a="1"/>
  <c r="AL116" i="9" s="1"/>
  <c r="R83" i="8" s="1"/>
  <c r="AL217" i="9" a="1"/>
  <c r="AL217" i="9" s="1"/>
  <c r="R165" i="8" s="1"/>
  <c r="AL318" i="9" a="1"/>
  <c r="AL318" i="9" s="1"/>
  <c r="R245" i="8" s="1"/>
  <c r="AL419" i="9" a="1"/>
  <c r="AL419" i="9" s="1"/>
  <c r="AL520" i="9" a="1"/>
  <c r="AL520" i="9" s="1"/>
  <c r="R407" i="8" s="1"/>
  <c r="AL621" i="9" a="1"/>
  <c r="AL621" i="9" s="1"/>
  <c r="R488" i="8" s="1"/>
  <c r="AL722" i="9" a="1"/>
  <c r="AL722" i="9" s="1"/>
  <c r="R571" i="8" s="1"/>
  <c r="AL823" i="9" a="1"/>
  <c r="AL823" i="9" s="1"/>
  <c r="R651" i="8" s="1"/>
  <c r="N140" i="9" a="1"/>
  <c r="N140" i="9" s="1"/>
  <c r="N241" i="9" a="1"/>
  <c r="N241" i="9" s="1"/>
  <c r="N342" i="9" a="1"/>
  <c r="N342" i="9" s="1"/>
  <c r="N443" i="9" a="1"/>
  <c r="N443" i="9" s="1"/>
  <c r="N544" i="9" a="1"/>
  <c r="N544" i="9" s="1"/>
  <c r="N645" i="9" a="1"/>
  <c r="N645" i="9" s="1"/>
  <c r="N746" i="9" a="1"/>
  <c r="N746" i="9" s="1"/>
  <c r="I145" i="9" a="1"/>
  <c r="I145" i="9" s="1"/>
  <c r="D142" i="8" s="1"/>
  <c r="I246" i="9" a="1"/>
  <c r="I246" i="9" s="1"/>
  <c r="D223" i="8" s="1"/>
  <c r="X130" i="9" a="1"/>
  <c r="X130" i="9" s="1"/>
  <c r="X231" i="9" a="1"/>
  <c r="X231" i="9" s="1"/>
  <c r="X332" i="9" a="1"/>
  <c r="X332" i="9" s="1"/>
  <c r="X433" i="9" a="1"/>
  <c r="X433" i="9" s="1"/>
  <c r="X534" i="9" a="1"/>
  <c r="X534" i="9" s="1"/>
  <c r="X635" i="9" a="1"/>
  <c r="X635" i="9" s="1"/>
  <c r="X736" i="9" a="1"/>
  <c r="X736" i="9" s="1"/>
  <c r="X837" i="9" a="1"/>
  <c r="X837" i="9" s="1"/>
  <c r="AE123" i="9" a="1"/>
  <c r="AE123" i="9" s="1"/>
  <c r="AE224" i="9" a="1"/>
  <c r="AE224" i="9" s="1"/>
  <c r="AE325" i="9" a="1"/>
  <c r="AE325" i="9" s="1"/>
  <c r="AE426" i="9" a="1"/>
  <c r="AE426" i="9" s="1"/>
  <c r="AE628" i="9" a="1"/>
  <c r="AE628" i="9" s="1"/>
  <c r="AE729" i="9" a="1"/>
  <c r="AE729" i="9" s="1"/>
  <c r="AE830" i="9" a="1"/>
  <c r="AE830" i="9" s="1"/>
  <c r="AM216" i="9" a="1"/>
  <c r="AM216" i="9" s="1"/>
  <c r="AM317" i="9" a="1"/>
  <c r="AM317" i="9" s="1"/>
  <c r="AM418" i="9" a="1"/>
  <c r="AM418" i="9" s="1"/>
  <c r="AM519" i="9" a="1"/>
  <c r="AM519" i="9" s="1"/>
  <c r="AM620" i="9" a="1"/>
  <c r="AM620" i="9" s="1"/>
  <c r="AM721" i="9" a="1"/>
  <c r="AM721" i="9" s="1"/>
  <c r="AM822" i="9" a="1"/>
  <c r="AM822" i="9" s="1"/>
  <c r="A449" i="9"/>
  <c r="S135" i="9" a="1"/>
  <c r="S135" i="9" s="1"/>
  <c r="S236" i="9" a="1"/>
  <c r="S236" i="9" s="1"/>
  <c r="S337" i="9" a="1"/>
  <c r="S337" i="9" s="1"/>
  <c r="S438" i="9" a="1"/>
  <c r="S438" i="9" s="1"/>
  <c r="S539" i="9" a="1"/>
  <c r="S539" i="9" s="1"/>
  <c r="S640" i="9" a="1"/>
  <c r="S640" i="9" s="1"/>
  <c r="S741" i="9" a="1"/>
  <c r="S741" i="9" s="1"/>
  <c r="S842" i="9" a="1"/>
  <c r="S842" i="9" s="1"/>
  <c r="U133" i="9" a="1"/>
  <c r="U133" i="9" s="1"/>
  <c r="U234" i="9" a="1"/>
  <c r="U234" i="9" s="1"/>
  <c r="U335" i="9" a="1"/>
  <c r="U335" i="9" s="1"/>
  <c r="U436" i="9" a="1"/>
  <c r="U436" i="9" s="1"/>
  <c r="U537" i="9" a="1"/>
  <c r="U537" i="9" s="1"/>
  <c r="U638" i="9" a="1"/>
  <c r="U638" i="9" s="1"/>
  <c r="U739" i="9" a="1"/>
  <c r="U739" i="9" s="1"/>
  <c r="U840" i="9" a="1"/>
  <c r="U840" i="9" s="1"/>
  <c r="A349" i="9"/>
  <c r="Q137" i="9" a="1"/>
  <c r="Q137" i="9" s="1"/>
  <c r="Q238" i="9" a="1"/>
  <c r="Q238" i="9" s="1"/>
  <c r="O215" i="8" s="1"/>
  <c r="Q339" i="9" a="1"/>
  <c r="Q339" i="9" s="1"/>
  <c r="O296" i="8" s="1"/>
  <c r="Q440" i="9" a="1"/>
  <c r="Q440" i="9" s="1"/>
  <c r="O377" i="8" s="1"/>
  <c r="Q541" i="9" a="1"/>
  <c r="Q541" i="9" s="1"/>
  <c r="Q642" i="9" a="1"/>
  <c r="Q642" i="9" s="1"/>
  <c r="Q743" i="9" a="1"/>
  <c r="Q743" i="9" s="1"/>
  <c r="Q844" i="9" a="1"/>
  <c r="Q844" i="9" s="1"/>
  <c r="O701" i="8" s="1"/>
  <c r="W131" i="9" a="1"/>
  <c r="W131" i="9" s="1"/>
  <c r="W232" i="9" a="1"/>
  <c r="W232" i="9" s="1"/>
  <c r="W333" i="9" a="1"/>
  <c r="W333" i="9" s="1"/>
  <c r="W434" i="9" a="1"/>
  <c r="W434" i="9" s="1"/>
  <c r="W535" i="9" a="1"/>
  <c r="W535" i="9" s="1"/>
  <c r="W636" i="9" a="1"/>
  <c r="W636" i="9" s="1"/>
  <c r="W737" i="9" a="1"/>
  <c r="W737" i="9" s="1"/>
  <c r="W838" i="9" a="1"/>
  <c r="W838" i="9" s="1"/>
  <c r="AF122" i="9" a="1"/>
  <c r="AF122" i="9" s="1"/>
  <c r="AF223" i="9" a="1"/>
  <c r="AF223" i="9" s="1"/>
  <c r="AF324" i="9" a="1"/>
  <c r="AF324" i="9" s="1"/>
  <c r="AF425" i="9" a="1"/>
  <c r="AF425" i="9" s="1"/>
  <c r="AF627" i="9" a="1"/>
  <c r="AF627" i="9" s="1"/>
  <c r="AF728" i="9" a="1"/>
  <c r="AF728" i="9" s="1"/>
  <c r="AF829" i="9" a="1"/>
  <c r="AF829" i="9" s="1"/>
  <c r="A849" i="9"/>
  <c r="K748" i="9" a="1"/>
  <c r="K748" i="9" s="1"/>
  <c r="I625" i="8" s="1"/>
  <c r="L748" i="9" a="1"/>
  <c r="L748" i="9" s="1"/>
  <c r="J625" i="8" s="1"/>
  <c r="J748" i="9" a="1"/>
  <c r="J748" i="9" s="1"/>
  <c r="H625" i="8" s="1"/>
  <c r="I748" i="9" a="1"/>
  <c r="I748" i="9" s="1"/>
  <c r="E625" i="8" s="1"/>
  <c r="J447" i="9" a="1"/>
  <c r="J447" i="9" s="1"/>
  <c r="N847" i="9" a="1"/>
  <c r="N847" i="9" s="1"/>
  <c r="E858" i="9"/>
  <c r="E757" i="9"/>
  <c r="E657" i="9"/>
  <c r="E555" i="9"/>
  <c r="E455" i="9"/>
  <c r="E353" i="9"/>
  <c r="E253" i="9"/>
  <c r="AM115" i="9" a="1"/>
  <c r="AM115" i="9" s="1"/>
  <c r="M41" i="9"/>
  <c r="AN14" i="9"/>
  <c r="AM15" i="9"/>
  <c r="AL16" i="9"/>
  <c r="R9" i="8" s="1"/>
  <c r="AK17" i="9"/>
  <c r="AJ18" i="9"/>
  <c r="AI19" i="9"/>
  <c r="AF22" i="9"/>
  <c r="AG21" i="9"/>
  <c r="AH20" i="9"/>
  <c r="AE23" i="9"/>
  <c r="AC25" i="9"/>
  <c r="AD24" i="9"/>
  <c r="AB26" i="9"/>
  <c r="AA27" i="9"/>
  <c r="Y29" i="9"/>
  <c r="Z28" i="9"/>
  <c r="X30" i="9"/>
  <c r="W31" i="9"/>
  <c r="V32" i="9"/>
  <c r="T34" i="9"/>
  <c r="U33" i="9"/>
  <c r="S35" i="9"/>
  <c r="Q37" i="9"/>
  <c r="O54" i="8" s="1"/>
  <c r="R36" i="9"/>
  <c r="P53" i="8" s="1"/>
  <c r="P38" i="9"/>
  <c r="N55" i="8" s="1"/>
  <c r="N40" i="9"/>
  <c r="L57" i="8" s="1"/>
  <c r="I45" i="9"/>
  <c r="F62" i="8" s="1"/>
  <c r="O39" i="9"/>
  <c r="L42" i="9"/>
  <c r="J59" i="8" s="1"/>
  <c r="K43" i="9"/>
  <c r="J44" i="9"/>
  <c r="A48" i="9"/>
  <c r="A148" i="9"/>
  <c r="A249" i="9" s="1"/>
  <c r="D101" i="9"/>
  <c r="D202" i="9" s="1"/>
  <c r="D303" i="9" s="1"/>
  <c r="D404" i="9" s="1"/>
  <c r="D505" i="9" s="1"/>
  <c r="D606" i="9" s="1"/>
  <c r="D707" i="9" s="1"/>
  <c r="D808" i="9" s="1"/>
  <c r="D909" i="9" s="1"/>
  <c r="BW1" i="9"/>
  <c r="AO4" i="9"/>
  <c r="AP3" i="9" a="1"/>
  <c r="AP3" i="9" s="1"/>
  <c r="G304" i="8" l="1"/>
  <c r="D304" i="8"/>
  <c r="B42" i="5"/>
  <c r="AS2" i="9" a="1"/>
  <c r="AS2" i="9" s="1"/>
  <c r="F304" i="8"/>
  <c r="G705" i="8"/>
  <c r="F223" i="8"/>
  <c r="F465" i="8"/>
  <c r="F545" i="8"/>
  <c r="L704" i="8"/>
  <c r="L623" i="8"/>
  <c r="D625" i="8"/>
  <c r="F142" i="8"/>
  <c r="G223" i="8"/>
  <c r="D545" i="8"/>
  <c r="P376" i="8"/>
  <c r="J139" i="8"/>
  <c r="R569" i="8"/>
  <c r="R490" i="8"/>
  <c r="L542" i="8"/>
  <c r="H384" i="8"/>
  <c r="G142" i="8"/>
  <c r="Q285" i="8"/>
  <c r="R164" i="8"/>
  <c r="M460" i="8"/>
  <c r="P295" i="8"/>
  <c r="R247" i="8"/>
  <c r="J705" i="8"/>
  <c r="R570" i="8"/>
  <c r="R491" i="8"/>
  <c r="O458" i="8"/>
  <c r="L461" i="8"/>
  <c r="J448" i="9" a="1"/>
  <c r="J448" i="9" s="1"/>
  <c r="F625" i="8"/>
  <c r="Q204" i="8"/>
  <c r="O539" i="8"/>
  <c r="R167" i="8"/>
  <c r="Q366" i="8"/>
  <c r="H61" i="8"/>
  <c r="R246" i="8"/>
  <c r="R572" i="8"/>
  <c r="R489" i="8"/>
  <c r="D62" i="8"/>
  <c r="L380" i="8"/>
  <c r="G625" i="8"/>
  <c r="H222" i="8"/>
  <c r="E142" i="8"/>
  <c r="R329" i="8"/>
  <c r="P133" i="8"/>
  <c r="R166" i="8"/>
  <c r="N702" i="8"/>
  <c r="R408" i="8"/>
  <c r="F385" i="8"/>
  <c r="R85" i="8"/>
  <c r="E62" i="8"/>
  <c r="R650" i="8"/>
  <c r="M622" i="8"/>
  <c r="H303" i="8"/>
  <c r="L299" i="8"/>
  <c r="R653" i="8"/>
  <c r="M379" i="8"/>
  <c r="R328" i="8"/>
  <c r="I140" i="8"/>
  <c r="N540" i="8"/>
  <c r="R248" i="8"/>
  <c r="R409" i="8"/>
  <c r="D385" i="8"/>
  <c r="R84" i="8"/>
  <c r="M217" i="8"/>
  <c r="R8" i="8"/>
  <c r="I348" i="9" a="1"/>
  <c r="I348" i="9" s="1"/>
  <c r="E305" i="8" s="1"/>
  <c r="L218" i="8"/>
  <c r="R652" i="8"/>
  <c r="O620" i="8"/>
  <c r="M56" i="8"/>
  <c r="E705" i="8"/>
  <c r="Q43" i="8"/>
  <c r="R327" i="8"/>
  <c r="D465" i="8"/>
  <c r="O134" i="8"/>
  <c r="H465" i="8"/>
  <c r="R410" i="8"/>
  <c r="E385" i="8"/>
  <c r="Q123" i="8"/>
  <c r="I705" i="8"/>
  <c r="G62" i="8"/>
  <c r="R7" i="8"/>
  <c r="K58" i="8"/>
  <c r="L137" i="8"/>
  <c r="F705" i="8"/>
  <c r="I60" i="8"/>
  <c r="R326" i="8"/>
  <c r="E223" i="8"/>
  <c r="E465" i="8"/>
  <c r="G545" i="8"/>
  <c r="H141" i="8"/>
  <c r="Q609" i="8"/>
  <c r="R86" i="8"/>
  <c r="P457" i="8"/>
  <c r="Q690" i="8"/>
  <c r="R6" i="8"/>
  <c r="N141" i="9" a="1"/>
  <c r="N141" i="9" s="1"/>
  <c r="N242" i="9" a="1"/>
  <c r="N242" i="9" s="1"/>
  <c r="L219" i="8" s="1"/>
  <c r="N343" i="9" a="1"/>
  <c r="N343" i="9" s="1"/>
  <c r="N444" i="9" a="1"/>
  <c r="N444" i="9" s="1"/>
  <c r="N545" i="9" a="1"/>
  <c r="N545" i="9" s="1"/>
  <c r="N646" i="9" a="1"/>
  <c r="N646" i="9" s="1"/>
  <c r="N747" i="9" a="1"/>
  <c r="N747" i="9" s="1"/>
  <c r="L624" i="8" s="1"/>
  <c r="P139" i="9" a="1"/>
  <c r="P139" i="9" s="1"/>
  <c r="P240" i="9" a="1"/>
  <c r="P240" i="9" s="1"/>
  <c r="P341" i="9" a="1"/>
  <c r="P341" i="9" s="1"/>
  <c r="N298" i="8" s="1"/>
  <c r="P442" i="9" a="1"/>
  <c r="P442" i="9" s="1"/>
  <c r="P543" i="9" a="1"/>
  <c r="P543" i="9" s="1"/>
  <c r="N460" i="8" s="1"/>
  <c r="P644" i="9" a="1"/>
  <c r="P644" i="9" s="1"/>
  <c r="P745" i="9" a="1"/>
  <c r="P745" i="9" s="1"/>
  <c r="N622" i="8" s="1"/>
  <c r="P846" i="9" a="1"/>
  <c r="P846" i="9" s="1"/>
  <c r="AH121" i="9" a="1"/>
  <c r="AH121" i="9" s="1"/>
  <c r="AH222" i="9" a="1"/>
  <c r="AH222" i="9" s="1"/>
  <c r="AH323" i="9" a="1"/>
  <c r="AH323" i="9" s="1"/>
  <c r="AH424" i="9" a="1"/>
  <c r="AH424" i="9" s="1"/>
  <c r="AH626" i="9" a="1"/>
  <c r="AH626" i="9" s="1"/>
  <c r="AH727" i="9" a="1"/>
  <c r="AH727" i="9" s="1"/>
  <c r="AH828" i="9" a="1"/>
  <c r="AH828" i="9" s="1"/>
  <c r="R137" i="9" a="1"/>
  <c r="R137" i="9" s="1"/>
  <c r="R238" i="9" a="1"/>
  <c r="R238" i="9" s="1"/>
  <c r="R339" i="9" a="1"/>
  <c r="R339" i="9" s="1"/>
  <c r="P296" i="8" s="1"/>
  <c r="R440" i="9" a="1"/>
  <c r="R440" i="9" s="1"/>
  <c r="P377" i="8" s="1"/>
  <c r="R541" i="9" a="1"/>
  <c r="R541" i="9" s="1"/>
  <c r="P458" i="8" s="1"/>
  <c r="R642" i="9" a="1"/>
  <c r="R642" i="9" s="1"/>
  <c r="P539" i="8" s="1"/>
  <c r="R743" i="9" a="1"/>
  <c r="R743" i="9" s="1"/>
  <c r="P620" i="8" s="1"/>
  <c r="R844" i="9" a="1"/>
  <c r="R844" i="9" s="1"/>
  <c r="Z129" i="9" a="1"/>
  <c r="Z129" i="9" s="1"/>
  <c r="Z230" i="9" a="1"/>
  <c r="Z230" i="9" s="1"/>
  <c r="Z331" i="9" a="1"/>
  <c r="Z331" i="9" s="1"/>
  <c r="Z432" i="9" a="1"/>
  <c r="Z432" i="9" s="1"/>
  <c r="Z533" i="9" a="1"/>
  <c r="Z533" i="9" s="1"/>
  <c r="Z634" i="9" a="1"/>
  <c r="Z634" i="9" s="1"/>
  <c r="Z735" i="9" a="1"/>
  <c r="Z735" i="9" s="1"/>
  <c r="Z836" i="9" a="1"/>
  <c r="Z836" i="9" s="1"/>
  <c r="AG122" i="9" a="1"/>
  <c r="AG122" i="9" s="1"/>
  <c r="AG223" i="9" a="1"/>
  <c r="AG223" i="9" s="1"/>
  <c r="AG324" i="9" a="1"/>
  <c r="AG324" i="9" s="1"/>
  <c r="AG425" i="9" a="1"/>
  <c r="AG425" i="9" s="1"/>
  <c r="AG627" i="9" a="1"/>
  <c r="AG627" i="9" s="1"/>
  <c r="AG728" i="9" a="1"/>
  <c r="AG728" i="9" s="1"/>
  <c r="AG829" i="9" a="1"/>
  <c r="AG829" i="9" s="1"/>
  <c r="M142" i="9" a="1"/>
  <c r="M142" i="9" s="1"/>
  <c r="M243" i="9" a="1"/>
  <c r="M243" i="9" s="1"/>
  <c r="M344" i="9" a="1"/>
  <c r="M344" i="9" s="1"/>
  <c r="M445" i="9" a="1"/>
  <c r="M445" i="9" s="1"/>
  <c r="M546" i="9" a="1"/>
  <c r="M546" i="9" s="1"/>
  <c r="M647" i="9" a="1"/>
  <c r="M647" i="9" s="1"/>
  <c r="N848" i="9" a="1"/>
  <c r="N848" i="9" s="1"/>
  <c r="L705" i="8" s="1"/>
  <c r="AM116" i="9" a="1"/>
  <c r="AM116" i="9" s="1"/>
  <c r="AM217" i="9" a="1"/>
  <c r="AM217" i="9" s="1"/>
  <c r="AM318" i="9" a="1"/>
  <c r="AM318" i="9" s="1"/>
  <c r="AM419" i="9" a="1"/>
  <c r="AM419" i="9" s="1"/>
  <c r="AM520" i="9" a="1"/>
  <c r="AM520" i="9" s="1"/>
  <c r="AM621" i="9" a="1"/>
  <c r="AM621" i="9" s="1"/>
  <c r="AM722" i="9" a="1"/>
  <c r="AM722" i="9" s="1"/>
  <c r="AM823" i="9" a="1"/>
  <c r="AM823" i="9" s="1"/>
  <c r="A650" i="9"/>
  <c r="I549" i="9" a="1"/>
  <c r="I549" i="9" s="1"/>
  <c r="G466" i="8" s="1"/>
  <c r="J549" i="9" a="1"/>
  <c r="J549" i="9" s="1"/>
  <c r="X131" i="9" a="1"/>
  <c r="X131" i="9" s="1"/>
  <c r="X232" i="9" a="1"/>
  <c r="X232" i="9" s="1"/>
  <c r="X333" i="9" a="1"/>
  <c r="X333" i="9" s="1"/>
  <c r="X434" i="9" a="1"/>
  <c r="X434" i="9" s="1"/>
  <c r="X535" i="9" a="1"/>
  <c r="X535" i="9" s="1"/>
  <c r="X636" i="9" a="1"/>
  <c r="X636" i="9" s="1"/>
  <c r="X737" i="9" a="1"/>
  <c r="X737" i="9" s="1"/>
  <c r="X838" i="9" a="1"/>
  <c r="X838" i="9" s="1"/>
  <c r="J145" i="9" a="1"/>
  <c r="J145" i="9" s="1"/>
  <c r="J246" i="9" a="1"/>
  <c r="J246" i="9" s="1"/>
  <c r="H223" i="8" s="1"/>
  <c r="J347" i="9" a="1"/>
  <c r="J347" i="9" s="1"/>
  <c r="Q138" i="9" a="1"/>
  <c r="Q138" i="9" s="1"/>
  <c r="Q239" i="9" a="1"/>
  <c r="Q239" i="9" s="1"/>
  <c r="O216" i="8" s="1"/>
  <c r="Q340" i="9" a="1"/>
  <c r="Q340" i="9" s="1"/>
  <c r="O297" i="8" s="1"/>
  <c r="Q441" i="9" a="1"/>
  <c r="Q441" i="9" s="1"/>
  <c r="O378" i="8" s="1"/>
  <c r="Q542" i="9" a="1"/>
  <c r="Q542" i="9" s="1"/>
  <c r="Q643" i="9" a="1"/>
  <c r="Q643" i="9" s="1"/>
  <c r="O540" i="8" s="1"/>
  <c r="Q744" i="9" a="1"/>
  <c r="Q744" i="9" s="1"/>
  <c r="Q845" i="9" a="1"/>
  <c r="Q845" i="9" s="1"/>
  <c r="O702" i="8" s="1"/>
  <c r="Y130" i="9" a="1"/>
  <c r="Y130" i="9" s="1"/>
  <c r="Y231" i="9" a="1"/>
  <c r="Y231" i="9" s="1"/>
  <c r="Y332" i="9" a="1"/>
  <c r="Y332" i="9" s="1"/>
  <c r="Y433" i="9" a="1"/>
  <c r="Y433" i="9" s="1"/>
  <c r="Y534" i="9" a="1"/>
  <c r="Y534" i="9" s="1"/>
  <c r="Y635" i="9" a="1"/>
  <c r="Y635" i="9" s="1"/>
  <c r="Y736" i="9" a="1"/>
  <c r="Y736" i="9" s="1"/>
  <c r="Y837" i="9" a="1"/>
  <c r="Y837" i="9" s="1"/>
  <c r="AF123" i="9" a="1"/>
  <c r="AF123" i="9" s="1"/>
  <c r="AF224" i="9" a="1"/>
  <c r="AF224" i="9" s="1"/>
  <c r="AF325" i="9" a="1"/>
  <c r="AF325" i="9" s="1"/>
  <c r="AF426" i="9" a="1"/>
  <c r="AF426" i="9" s="1"/>
  <c r="AF628" i="9" a="1"/>
  <c r="AF628" i="9" s="1"/>
  <c r="AF729" i="9" a="1"/>
  <c r="AF729" i="9" s="1"/>
  <c r="AF830" i="9" a="1"/>
  <c r="AF830" i="9" s="1"/>
  <c r="A350" i="9"/>
  <c r="K144" i="9" a="1"/>
  <c r="K144" i="9" s="1"/>
  <c r="K245" i="9" a="1"/>
  <c r="K245" i="9" s="1"/>
  <c r="K346" i="9" a="1"/>
  <c r="K346" i="9" s="1"/>
  <c r="I303" i="8" s="1"/>
  <c r="K447" i="9" a="1"/>
  <c r="K447" i="9" s="1"/>
  <c r="S136" i="9" a="1"/>
  <c r="S136" i="9" s="1"/>
  <c r="S237" i="9" a="1"/>
  <c r="S237" i="9" s="1"/>
  <c r="S338" i="9" a="1"/>
  <c r="S338" i="9" s="1"/>
  <c r="S439" i="9" a="1"/>
  <c r="S439" i="9" s="1"/>
  <c r="S540" i="9" a="1"/>
  <c r="S540" i="9" s="1"/>
  <c r="S641" i="9" a="1"/>
  <c r="S641" i="9" s="1"/>
  <c r="S742" i="9" a="1"/>
  <c r="S742" i="9" s="1"/>
  <c r="S843" i="9" a="1"/>
  <c r="S843" i="9" s="1"/>
  <c r="AA128" i="9" a="1"/>
  <c r="AA128" i="9" s="1"/>
  <c r="AA229" i="9" a="1"/>
  <c r="AA229" i="9" s="1"/>
  <c r="AA330" i="9" a="1"/>
  <c r="AA330" i="9" s="1"/>
  <c r="AA431" i="9" a="1"/>
  <c r="AA431" i="9" s="1"/>
  <c r="AA532" i="9" a="1"/>
  <c r="AA532" i="9" s="1"/>
  <c r="AA633" i="9" a="1"/>
  <c r="AA633" i="9" s="1"/>
  <c r="AA734" i="9" a="1"/>
  <c r="AA734" i="9" s="1"/>
  <c r="AA835" i="9" a="1"/>
  <c r="AA835" i="9" s="1"/>
  <c r="AI120" i="9" a="1"/>
  <c r="AI120" i="9" s="1"/>
  <c r="AI221" i="9" a="1"/>
  <c r="AI221" i="9" s="1"/>
  <c r="AI322" i="9" a="1"/>
  <c r="AI322" i="9" s="1"/>
  <c r="AI423" i="9" a="1"/>
  <c r="AI423" i="9" s="1"/>
  <c r="AI625" i="9" a="1"/>
  <c r="AI625" i="9" s="1"/>
  <c r="AI726" i="9" a="1"/>
  <c r="AI726" i="9" s="1"/>
  <c r="AI827" i="9" a="1"/>
  <c r="AI827" i="9" s="1"/>
  <c r="W132" i="9" a="1"/>
  <c r="W132" i="9" s="1"/>
  <c r="W233" i="9" a="1"/>
  <c r="W233" i="9" s="1"/>
  <c r="W334" i="9" a="1"/>
  <c r="W334" i="9" s="1"/>
  <c r="W435" i="9" a="1"/>
  <c r="W435" i="9" s="1"/>
  <c r="W536" i="9" a="1"/>
  <c r="W536" i="9" s="1"/>
  <c r="W637" i="9" a="1"/>
  <c r="W637" i="9" s="1"/>
  <c r="W738" i="9" a="1"/>
  <c r="W738" i="9" s="1"/>
  <c r="W839" i="9" a="1"/>
  <c r="W839" i="9" s="1"/>
  <c r="A850" i="9"/>
  <c r="L749" i="9" a="1"/>
  <c r="L749" i="9" s="1"/>
  <c r="K749" i="9" a="1"/>
  <c r="K749" i="9" s="1"/>
  <c r="I749" i="9" a="1"/>
  <c r="I749" i="9" s="1"/>
  <c r="G626" i="8" s="1"/>
  <c r="J749" i="9" a="1"/>
  <c r="J749" i="9" s="1"/>
  <c r="H626" i="8" s="1"/>
  <c r="L143" i="9" a="1"/>
  <c r="L143" i="9" s="1"/>
  <c r="J140" i="8" s="1"/>
  <c r="L244" i="9" a="1"/>
  <c r="L244" i="9" s="1"/>
  <c r="L345" i="9" a="1"/>
  <c r="L345" i="9" s="1"/>
  <c r="J302" i="8" s="1"/>
  <c r="L446" i="9" a="1"/>
  <c r="L446" i="9" s="1"/>
  <c r="J383" i="8" s="1"/>
  <c r="L547" i="9" a="1"/>
  <c r="L547" i="9" s="1"/>
  <c r="U134" i="9" a="1"/>
  <c r="U134" i="9" s="1"/>
  <c r="U235" i="9" a="1"/>
  <c r="U235" i="9" s="1"/>
  <c r="U336" i="9" a="1"/>
  <c r="U336" i="9" s="1"/>
  <c r="U437" i="9" a="1"/>
  <c r="U437" i="9" s="1"/>
  <c r="U538" i="9" a="1"/>
  <c r="U538" i="9" s="1"/>
  <c r="U639" i="9" a="1"/>
  <c r="U639" i="9" s="1"/>
  <c r="U740" i="9" a="1"/>
  <c r="U740" i="9" s="1"/>
  <c r="U841" i="9" a="1"/>
  <c r="U841" i="9" s="1"/>
  <c r="AB127" i="9" a="1"/>
  <c r="AB127" i="9" s="1"/>
  <c r="AB228" i="9" a="1"/>
  <c r="AB228" i="9" s="1"/>
  <c r="Q205" i="8" s="1"/>
  <c r="AB329" i="9" a="1"/>
  <c r="AB329" i="9" s="1"/>
  <c r="AB430" i="9" a="1"/>
  <c r="AB430" i="9" s="1"/>
  <c r="AB531" i="9" a="1"/>
  <c r="AB531" i="9" s="1"/>
  <c r="AB632" i="9" a="1"/>
  <c r="AB632" i="9" s="1"/>
  <c r="AB733" i="9" a="1"/>
  <c r="AB733" i="9" s="1"/>
  <c r="AB834" i="9" a="1"/>
  <c r="AB834" i="9" s="1"/>
  <c r="Q691" i="8" s="1"/>
  <c r="AJ119" i="9" a="1"/>
  <c r="AJ119" i="9" s="1"/>
  <c r="AJ220" i="9" a="1"/>
  <c r="AJ220" i="9" s="1"/>
  <c r="AJ321" i="9" a="1"/>
  <c r="AJ321" i="9" s="1"/>
  <c r="AJ422" i="9" a="1"/>
  <c r="AJ422" i="9" s="1"/>
  <c r="AJ624" i="9" a="1"/>
  <c r="AJ624" i="9" s="1"/>
  <c r="AJ725" i="9" a="1"/>
  <c r="AJ725" i="9" s="1"/>
  <c r="AJ826" i="9" a="1"/>
  <c r="AJ826" i="9" s="1"/>
  <c r="J849" i="9" a="1"/>
  <c r="J849" i="9" s="1"/>
  <c r="K849" i="9" a="1"/>
  <c r="K849" i="9" s="1"/>
  <c r="I706" i="8" s="1"/>
  <c r="I849" i="9" a="1"/>
  <c r="I849" i="9" s="1"/>
  <c r="D706" i="8" s="1"/>
  <c r="M849" i="9" a="1"/>
  <c r="M849" i="9" s="1"/>
  <c r="L849" i="9" a="1"/>
  <c r="L849" i="9" s="1"/>
  <c r="J706" i="8" s="1"/>
  <c r="AE124" i="9" a="1"/>
  <c r="AE124" i="9" s="1"/>
  <c r="AE225" i="9" a="1"/>
  <c r="AE225" i="9" s="1"/>
  <c r="AE326" i="9" a="1"/>
  <c r="AE326" i="9" s="1"/>
  <c r="AE427" i="9" a="1"/>
  <c r="AE427" i="9" s="1"/>
  <c r="AE629" i="9" a="1"/>
  <c r="AE629" i="9" s="1"/>
  <c r="AE730" i="9" a="1"/>
  <c r="AE730" i="9" s="1"/>
  <c r="AE831" i="9" a="1"/>
  <c r="AE831" i="9" s="1"/>
  <c r="T135" i="9" a="1"/>
  <c r="T135" i="9" s="1"/>
  <c r="T236" i="9" a="1"/>
  <c r="T236" i="9" s="1"/>
  <c r="T337" i="9" a="1"/>
  <c r="T337" i="9" s="1"/>
  <c r="T438" i="9" a="1"/>
  <c r="T438" i="9" s="1"/>
  <c r="T539" i="9" a="1"/>
  <c r="T539" i="9" s="1"/>
  <c r="T640" i="9" a="1"/>
  <c r="T640" i="9" s="1"/>
  <c r="T741" i="9" a="1"/>
  <c r="T741" i="9" s="1"/>
  <c r="T842" i="9" a="1"/>
  <c r="T842" i="9" s="1"/>
  <c r="AD125" i="9" a="1"/>
  <c r="AD125" i="9" s="1"/>
  <c r="AD226" i="9" a="1"/>
  <c r="AD226" i="9" s="1"/>
  <c r="AD327" i="9" a="1"/>
  <c r="AD327" i="9" s="1"/>
  <c r="AD428" i="9" a="1"/>
  <c r="AD428" i="9" s="1"/>
  <c r="AD529" i="9" a="1"/>
  <c r="AD529" i="9" s="1"/>
  <c r="AD630" i="9" a="1"/>
  <c r="AD630" i="9" s="1"/>
  <c r="AD731" i="9" a="1"/>
  <c r="AD731" i="9" s="1"/>
  <c r="AD832" i="9" a="1"/>
  <c r="AD832" i="9" s="1"/>
  <c r="AK118" i="9" a="1"/>
  <c r="AK118" i="9" s="1"/>
  <c r="AK219" i="9" a="1"/>
  <c r="AK219" i="9" s="1"/>
  <c r="AK320" i="9" a="1"/>
  <c r="AK320" i="9" s="1"/>
  <c r="AK421" i="9" a="1"/>
  <c r="AK421" i="9" s="1"/>
  <c r="AK623" i="9" a="1"/>
  <c r="AK623" i="9" s="1"/>
  <c r="AK724" i="9" a="1"/>
  <c r="AK724" i="9" s="1"/>
  <c r="AK825" i="9" a="1"/>
  <c r="AK825" i="9" s="1"/>
  <c r="M748" i="9" a="1"/>
  <c r="M748" i="9" s="1"/>
  <c r="A550" i="9"/>
  <c r="I449" i="9" a="1"/>
  <c r="I449" i="9" s="1"/>
  <c r="G386" i="8" s="1"/>
  <c r="A750" i="9"/>
  <c r="I649" i="9" a="1"/>
  <c r="I649" i="9" s="1"/>
  <c r="E546" i="8" s="1"/>
  <c r="K649" i="9" a="1"/>
  <c r="K649" i="9" s="1"/>
  <c r="I546" i="8" s="1"/>
  <c r="J649" i="9" a="1"/>
  <c r="J649" i="9" s="1"/>
  <c r="AN216" i="9" a="1"/>
  <c r="AN216" i="9" s="1"/>
  <c r="AN317" i="9" a="1"/>
  <c r="AN317" i="9" s="1"/>
  <c r="AN418" i="9" a="1"/>
  <c r="AN418" i="9" s="1"/>
  <c r="AN519" i="9" a="1"/>
  <c r="AN519" i="9" s="1"/>
  <c r="AN620" i="9" a="1"/>
  <c r="AN620" i="9" s="1"/>
  <c r="AN721" i="9" a="1"/>
  <c r="AN721" i="9" s="1"/>
  <c r="AN822" i="9" a="1"/>
  <c r="AN822" i="9" s="1"/>
  <c r="A450" i="9"/>
  <c r="O140" i="9" a="1"/>
  <c r="O140" i="9" s="1"/>
  <c r="M137" i="8" s="1"/>
  <c r="O241" i="9" a="1"/>
  <c r="O241" i="9" s="1"/>
  <c r="M218" i="8" s="1"/>
  <c r="O342" i="9" a="1"/>
  <c r="O342" i="9" s="1"/>
  <c r="M299" i="8" s="1"/>
  <c r="O443" i="9" a="1"/>
  <c r="O443" i="9" s="1"/>
  <c r="O544" i="9" a="1"/>
  <c r="O544" i="9" s="1"/>
  <c r="O645" i="9" a="1"/>
  <c r="O645" i="9" s="1"/>
  <c r="O746" i="9" a="1"/>
  <c r="O746" i="9" s="1"/>
  <c r="M623" i="8" s="1"/>
  <c r="O847" i="9" a="1"/>
  <c r="O847" i="9" s="1"/>
  <c r="I146" i="9" a="1"/>
  <c r="I146" i="9" s="1"/>
  <c r="D143" i="8" s="1"/>
  <c r="I247" i="9" a="1"/>
  <c r="I247" i="9" s="1"/>
  <c r="G224" i="8" s="1"/>
  <c r="V133" i="9" a="1"/>
  <c r="V133" i="9" s="1"/>
  <c r="V234" i="9" a="1"/>
  <c r="V234" i="9" s="1"/>
  <c r="V335" i="9" a="1"/>
  <c r="V335" i="9" s="1"/>
  <c r="V436" i="9" a="1"/>
  <c r="V436" i="9" s="1"/>
  <c r="V537" i="9" a="1"/>
  <c r="V537" i="9" s="1"/>
  <c r="V638" i="9" a="1"/>
  <c r="V638" i="9" s="1"/>
  <c r="V739" i="9" a="1"/>
  <c r="V739" i="9" s="1"/>
  <c r="V840" i="9" a="1"/>
  <c r="V840" i="9" s="1"/>
  <c r="AC126" i="9" a="1"/>
  <c r="AC126" i="9" s="1"/>
  <c r="AC227" i="9" a="1"/>
  <c r="AC227" i="9" s="1"/>
  <c r="AC328" i="9" a="1"/>
  <c r="AC328" i="9" s="1"/>
  <c r="AC429" i="9" a="1"/>
  <c r="AC429" i="9" s="1"/>
  <c r="AC530" i="9" a="1"/>
  <c r="AC530" i="9" s="1"/>
  <c r="AC631" i="9" a="1"/>
  <c r="AC631" i="9" s="1"/>
  <c r="AC732" i="9" a="1"/>
  <c r="AC732" i="9" s="1"/>
  <c r="AC833" i="9" a="1"/>
  <c r="AC833" i="9" s="1"/>
  <c r="AL117" i="9" a="1"/>
  <c r="AL117" i="9" s="1"/>
  <c r="R87" i="8" s="1"/>
  <c r="AL218" i="9" a="1"/>
  <c r="AL218" i="9" s="1"/>
  <c r="R168" i="8" s="1"/>
  <c r="AL319" i="9" a="1"/>
  <c r="AL319" i="9" s="1"/>
  <c r="AL420" i="9" a="1"/>
  <c r="AL420" i="9" s="1"/>
  <c r="R333" i="8" s="1"/>
  <c r="AL622" i="9" a="1"/>
  <c r="AL622" i="9" s="1"/>
  <c r="AL723" i="9" a="1"/>
  <c r="AL723" i="9" s="1"/>
  <c r="AL824" i="9" a="1"/>
  <c r="AL824" i="9" s="1"/>
  <c r="L648" i="9" a="1"/>
  <c r="L648" i="9" s="1"/>
  <c r="J545" i="8" s="1"/>
  <c r="K548" i="9" a="1"/>
  <c r="K548" i="9" s="1"/>
  <c r="I465" i="8" s="1"/>
  <c r="E859" i="9"/>
  <c r="E758" i="9"/>
  <c r="E658" i="9"/>
  <c r="E556" i="9"/>
  <c r="E456" i="9"/>
  <c r="E354" i="9"/>
  <c r="E254" i="9"/>
  <c r="AN115" i="9" a="1"/>
  <c r="AN115" i="9" s="1"/>
  <c r="K44" i="9"/>
  <c r="A49" i="9"/>
  <c r="A149" i="9"/>
  <c r="A250" i="9" s="1"/>
  <c r="J45" i="9"/>
  <c r="H62" i="8" s="1"/>
  <c r="AO14" i="9"/>
  <c r="AN15" i="9"/>
  <c r="AM16" i="9"/>
  <c r="AL17" i="9"/>
  <c r="R13" i="8" s="1"/>
  <c r="AK18" i="9"/>
  <c r="AI20" i="9"/>
  <c r="AH21" i="9"/>
  <c r="AJ19" i="9"/>
  <c r="AG22" i="9"/>
  <c r="AF23" i="9"/>
  <c r="AE24" i="9"/>
  <c r="AD25" i="9"/>
  <c r="AB27" i="9"/>
  <c r="AC26" i="9"/>
  <c r="AA28" i="9"/>
  <c r="X31" i="9"/>
  <c r="Z29" i="9"/>
  <c r="Y30" i="9"/>
  <c r="W32" i="9"/>
  <c r="V33" i="9"/>
  <c r="U34" i="9"/>
  <c r="T35" i="9"/>
  <c r="S36" i="9"/>
  <c r="Q38" i="9"/>
  <c r="O55" i="8" s="1"/>
  <c r="R37" i="9"/>
  <c r="P54" i="8" s="1"/>
  <c r="P39" i="9"/>
  <c r="N56" i="8" s="1"/>
  <c r="O40" i="9"/>
  <c r="M57" i="8" s="1"/>
  <c r="I46" i="9"/>
  <c r="F63" i="8" s="1"/>
  <c r="N41" i="9"/>
  <c r="L58" i="8" s="1"/>
  <c r="M42" i="9"/>
  <c r="L43" i="9"/>
  <c r="L649" i="9" s="1" a="1"/>
  <c r="L649" i="9" s="1"/>
  <c r="D102" i="9"/>
  <c r="D203" i="9" s="1"/>
  <c r="D304" i="9" s="1"/>
  <c r="D405" i="9" s="1"/>
  <c r="D506" i="9" s="1"/>
  <c r="D607" i="9" s="1"/>
  <c r="D708" i="9" s="1"/>
  <c r="D809" i="9" s="1"/>
  <c r="D910" i="9" s="1"/>
  <c r="AP4" i="9"/>
  <c r="AQ3" i="9" a="1"/>
  <c r="AQ3" i="9" s="1"/>
  <c r="BX1" i="9"/>
  <c r="B43" i="5" l="1"/>
  <c r="AT2" i="9" a="1"/>
  <c r="AT2" i="9" s="1"/>
  <c r="M43" i="9"/>
  <c r="M649" i="9" s="1" a="1"/>
  <c r="M649" i="9" s="1"/>
  <c r="F305" i="8"/>
  <c r="F224" i="8"/>
  <c r="G305" i="8"/>
  <c r="D386" i="8"/>
  <c r="D305" i="8"/>
  <c r="R89" i="8"/>
  <c r="M749" i="9" a="1"/>
  <c r="M749" i="9" s="1"/>
  <c r="K626" i="8" s="1"/>
  <c r="K60" i="8"/>
  <c r="K301" i="8"/>
  <c r="R88" i="8"/>
  <c r="J626" i="8"/>
  <c r="E386" i="8"/>
  <c r="P215" i="8"/>
  <c r="D626" i="8"/>
  <c r="M461" i="8"/>
  <c r="N136" i="8"/>
  <c r="K220" i="8"/>
  <c r="R171" i="8"/>
  <c r="R251" i="8"/>
  <c r="F386" i="8"/>
  <c r="E626" i="8"/>
  <c r="I626" i="8"/>
  <c r="K549" i="9" a="1"/>
  <c r="K549" i="9" s="1"/>
  <c r="K139" i="8"/>
  <c r="R90" i="8"/>
  <c r="Q610" i="8"/>
  <c r="R170" i="8"/>
  <c r="G63" i="8"/>
  <c r="H706" i="8"/>
  <c r="R250" i="8"/>
  <c r="R12" i="8"/>
  <c r="R332" i="8"/>
  <c r="N217" i="8"/>
  <c r="F626" i="8"/>
  <c r="L543" i="8"/>
  <c r="I222" i="8"/>
  <c r="Q448" i="8"/>
  <c r="D546" i="8"/>
  <c r="R169" i="8"/>
  <c r="D63" i="8"/>
  <c r="R249" i="8"/>
  <c r="R11" i="8"/>
  <c r="Q124" i="8"/>
  <c r="R331" i="8"/>
  <c r="E706" i="8"/>
  <c r="H466" i="8"/>
  <c r="N703" i="8"/>
  <c r="O459" i="8"/>
  <c r="Q529" i="8"/>
  <c r="L138" i="8"/>
  <c r="E63" i="8"/>
  <c r="J464" i="8"/>
  <c r="R252" i="8"/>
  <c r="R10" i="8"/>
  <c r="D466" i="8"/>
  <c r="R330" i="8"/>
  <c r="E143" i="8"/>
  <c r="G706" i="8"/>
  <c r="M380" i="8"/>
  <c r="Q44" i="8"/>
  <c r="H385" i="8"/>
  <c r="Q367" i="8"/>
  <c r="K382" i="8"/>
  <c r="J546" i="8"/>
  <c r="K625" i="8"/>
  <c r="K544" i="8"/>
  <c r="D224" i="8"/>
  <c r="K59" i="8"/>
  <c r="K706" i="8"/>
  <c r="F546" i="8"/>
  <c r="P701" i="8"/>
  <c r="N541" i="8"/>
  <c r="E466" i="8"/>
  <c r="F143" i="8"/>
  <c r="J60" i="8"/>
  <c r="H142" i="8"/>
  <c r="I61" i="8"/>
  <c r="M542" i="8"/>
  <c r="H304" i="8"/>
  <c r="K463" i="8"/>
  <c r="M704" i="8"/>
  <c r="E224" i="8"/>
  <c r="N379" i="8"/>
  <c r="G546" i="8"/>
  <c r="O135" i="8"/>
  <c r="H546" i="8"/>
  <c r="I384" i="8"/>
  <c r="L300" i="8"/>
  <c r="P134" i="8"/>
  <c r="F466" i="8"/>
  <c r="L381" i="8"/>
  <c r="G143" i="8"/>
  <c r="F706" i="8"/>
  <c r="L462" i="8"/>
  <c r="I141" i="8"/>
  <c r="Q286" i="8"/>
  <c r="J221" i="8"/>
  <c r="O621" i="8"/>
  <c r="R654" i="8"/>
  <c r="R655" i="8"/>
  <c r="R656" i="8"/>
  <c r="R657" i="8"/>
  <c r="R573" i="8"/>
  <c r="R574" i="8"/>
  <c r="R575" i="8"/>
  <c r="R576" i="8"/>
  <c r="R494" i="8"/>
  <c r="R495" i="8"/>
  <c r="R492" i="8"/>
  <c r="R493" i="8"/>
  <c r="X132" i="9" a="1"/>
  <c r="X132" i="9" s="1"/>
  <c r="X233" i="9" a="1"/>
  <c r="X233" i="9" s="1"/>
  <c r="X334" i="9" a="1"/>
  <c r="X334" i="9" s="1"/>
  <c r="X435" i="9" a="1"/>
  <c r="X435" i="9" s="1"/>
  <c r="X536" i="9" a="1"/>
  <c r="X536" i="9" s="1"/>
  <c r="X637" i="9" a="1"/>
  <c r="X637" i="9" s="1"/>
  <c r="X738" i="9" a="1"/>
  <c r="X738" i="9" s="1"/>
  <c r="X839" i="9" a="1"/>
  <c r="X839" i="9" s="1"/>
  <c r="L144" i="9" a="1"/>
  <c r="L144" i="9" s="1"/>
  <c r="L245" i="9" a="1"/>
  <c r="L245" i="9" s="1"/>
  <c r="J222" i="8" s="1"/>
  <c r="L346" i="9" a="1"/>
  <c r="L346" i="9" s="1"/>
  <c r="J303" i="8" s="1"/>
  <c r="L447" i="9" a="1"/>
  <c r="L447" i="9" s="1"/>
  <c r="L548" i="9" a="1"/>
  <c r="L548" i="9" s="1"/>
  <c r="S137" i="9" a="1"/>
  <c r="S137" i="9" s="1"/>
  <c r="S238" i="9" a="1"/>
  <c r="S238" i="9" s="1"/>
  <c r="S339" i="9" a="1"/>
  <c r="S339" i="9" s="1"/>
  <c r="S440" i="9" a="1"/>
  <c r="S440" i="9" s="1"/>
  <c r="S541" i="9" a="1"/>
  <c r="S541" i="9" s="1"/>
  <c r="S642" i="9" a="1"/>
  <c r="S642" i="9" s="1"/>
  <c r="S743" i="9" a="1"/>
  <c r="S743" i="9" s="1"/>
  <c r="S844" i="9" a="1"/>
  <c r="S844" i="9" s="1"/>
  <c r="AA129" i="9" a="1"/>
  <c r="AA129" i="9" s="1"/>
  <c r="AA230" i="9" a="1"/>
  <c r="AA230" i="9" s="1"/>
  <c r="AA331" i="9" a="1"/>
  <c r="AA331" i="9" s="1"/>
  <c r="AA432" i="9" a="1"/>
  <c r="AA432" i="9" s="1"/>
  <c r="AA533" i="9" a="1"/>
  <c r="AA533" i="9" s="1"/>
  <c r="AA634" i="9" a="1"/>
  <c r="AA634" i="9" s="1"/>
  <c r="AA735" i="9" a="1"/>
  <c r="AA735" i="9" s="1"/>
  <c r="AA836" i="9" a="1"/>
  <c r="AA836" i="9" s="1"/>
  <c r="AH122" i="9" a="1"/>
  <c r="AH122" i="9" s="1"/>
  <c r="AH223" i="9" a="1"/>
  <c r="AH223" i="9" s="1"/>
  <c r="AH324" i="9" a="1"/>
  <c r="AH324" i="9" s="1"/>
  <c r="AH425" i="9" a="1"/>
  <c r="AH425" i="9" s="1"/>
  <c r="AH627" i="9" a="1"/>
  <c r="AH627" i="9" s="1"/>
  <c r="AH728" i="9" a="1"/>
  <c r="AH728" i="9" s="1"/>
  <c r="AH829" i="9" a="1"/>
  <c r="AH829" i="9" s="1"/>
  <c r="A351" i="9"/>
  <c r="T136" i="9" a="1"/>
  <c r="T136" i="9" s="1"/>
  <c r="T237" i="9" a="1"/>
  <c r="T237" i="9" s="1"/>
  <c r="T338" i="9" a="1"/>
  <c r="T338" i="9" s="1"/>
  <c r="T439" i="9" a="1"/>
  <c r="T439" i="9" s="1"/>
  <c r="T540" i="9" a="1"/>
  <c r="T540" i="9" s="1"/>
  <c r="T641" i="9" a="1"/>
  <c r="T641" i="9" s="1"/>
  <c r="T742" i="9" a="1"/>
  <c r="T742" i="9" s="1"/>
  <c r="T843" i="9" a="1"/>
  <c r="T843" i="9" s="1"/>
  <c r="AI121" i="9" a="1"/>
  <c r="AI121" i="9" s="1"/>
  <c r="AI222" i="9" a="1"/>
  <c r="AI222" i="9" s="1"/>
  <c r="AI323" i="9" a="1"/>
  <c r="AI323" i="9" s="1"/>
  <c r="AI424" i="9" a="1"/>
  <c r="AI424" i="9" s="1"/>
  <c r="AI626" i="9" a="1"/>
  <c r="AI626" i="9" s="1"/>
  <c r="AI727" i="9" a="1"/>
  <c r="AI727" i="9" s="1"/>
  <c r="AI828" i="9" a="1"/>
  <c r="AI828" i="9" s="1"/>
  <c r="N142" i="9" a="1"/>
  <c r="N142" i="9" s="1"/>
  <c r="L139" i="8" s="1"/>
  <c r="N243" i="9" a="1"/>
  <c r="N243" i="9" s="1"/>
  <c r="L220" i="8" s="1"/>
  <c r="N344" i="9" a="1"/>
  <c r="N344" i="9" s="1"/>
  <c r="L301" i="8" s="1"/>
  <c r="N445" i="9" a="1"/>
  <c r="N445" i="9" s="1"/>
  <c r="L382" i="8" s="1"/>
  <c r="N546" i="9" a="1"/>
  <c r="N546" i="9" s="1"/>
  <c r="N647" i="9" a="1"/>
  <c r="N647" i="9" s="1"/>
  <c r="L544" i="8" s="1"/>
  <c r="N748" i="9" a="1"/>
  <c r="N748" i="9" s="1"/>
  <c r="U135" i="9" a="1"/>
  <c r="U135" i="9" s="1"/>
  <c r="U236" i="9" a="1"/>
  <c r="U236" i="9" s="1"/>
  <c r="U337" i="9" a="1"/>
  <c r="U337" i="9" s="1"/>
  <c r="U438" i="9" a="1"/>
  <c r="U438" i="9" s="1"/>
  <c r="U539" i="9" a="1"/>
  <c r="U539" i="9" s="1"/>
  <c r="U640" i="9" a="1"/>
  <c r="U640" i="9" s="1"/>
  <c r="U741" i="9" a="1"/>
  <c r="U741" i="9" s="1"/>
  <c r="U842" i="9" a="1"/>
  <c r="U842" i="9" s="1"/>
  <c r="AB128" i="9" a="1"/>
  <c r="AB128" i="9" s="1"/>
  <c r="Q125" i="8" s="1"/>
  <c r="AB229" i="9" a="1"/>
  <c r="AB229" i="9" s="1"/>
  <c r="AB330" i="9" a="1"/>
  <c r="AB330" i="9" s="1"/>
  <c r="Q287" i="8" s="1"/>
  <c r="AB431" i="9" a="1"/>
  <c r="AB431" i="9" s="1"/>
  <c r="Q368" i="8" s="1"/>
  <c r="AB532" i="9" a="1"/>
  <c r="AB532" i="9" s="1"/>
  <c r="AB633" i="9" a="1"/>
  <c r="AB633" i="9" s="1"/>
  <c r="AB734" i="9" a="1"/>
  <c r="AB734" i="9" s="1"/>
  <c r="Q611" i="8" s="1"/>
  <c r="AB835" i="9" a="1"/>
  <c r="AB835" i="9" s="1"/>
  <c r="Q692" i="8" s="1"/>
  <c r="AK119" i="9" a="1"/>
  <c r="AK119" i="9" s="1"/>
  <c r="AK220" i="9" a="1"/>
  <c r="AK220" i="9" s="1"/>
  <c r="AK321" i="9" a="1"/>
  <c r="AK321" i="9" s="1"/>
  <c r="AK422" i="9" a="1"/>
  <c r="AK422" i="9" s="1"/>
  <c r="AK624" i="9" a="1"/>
  <c r="AK624" i="9" s="1"/>
  <c r="AK725" i="9" a="1"/>
  <c r="AK725" i="9" s="1"/>
  <c r="AK826" i="9" a="1"/>
  <c r="AK826" i="9" s="1"/>
  <c r="K145" i="9" a="1"/>
  <c r="K145" i="9" s="1"/>
  <c r="K246" i="9" a="1"/>
  <c r="K246" i="9" s="1"/>
  <c r="I223" i="8" s="1"/>
  <c r="K347" i="9" a="1"/>
  <c r="K347" i="9" s="1"/>
  <c r="K448" i="9" a="1"/>
  <c r="K448" i="9" s="1"/>
  <c r="I385" i="8" s="1"/>
  <c r="A851" i="9"/>
  <c r="M750" i="9" a="1"/>
  <c r="M750" i="9" s="1"/>
  <c r="K750" i="9" a="1"/>
  <c r="K750" i="9" s="1"/>
  <c r="I627" i="8" s="1"/>
  <c r="I750" i="9" a="1"/>
  <c r="I750" i="9" s="1"/>
  <c r="E627" i="8" s="1"/>
  <c r="J750" i="9" a="1"/>
  <c r="J750" i="9" s="1"/>
  <c r="L750" i="9" a="1"/>
  <c r="L750" i="9" s="1"/>
  <c r="A751" i="9"/>
  <c r="K650" i="9" a="1"/>
  <c r="K650" i="9" s="1"/>
  <c r="I547" i="8" s="1"/>
  <c r="J650" i="9" a="1"/>
  <c r="J650" i="9" s="1"/>
  <c r="I650" i="9" a="1"/>
  <c r="I650" i="9" s="1"/>
  <c r="G547" i="8" s="1"/>
  <c r="AJ120" i="9" a="1"/>
  <c r="AJ120" i="9" s="1"/>
  <c r="AJ221" i="9" a="1"/>
  <c r="AJ221" i="9" s="1"/>
  <c r="AJ322" i="9" a="1"/>
  <c r="AJ322" i="9" s="1"/>
  <c r="AJ423" i="9" a="1"/>
  <c r="AJ423" i="9" s="1"/>
  <c r="AJ625" i="9" a="1"/>
  <c r="AJ625" i="9" s="1"/>
  <c r="AJ726" i="9" a="1"/>
  <c r="AJ726" i="9" s="1"/>
  <c r="AJ827" i="9" a="1"/>
  <c r="AJ827" i="9" s="1"/>
  <c r="AC127" i="9" a="1"/>
  <c r="AC127" i="9" s="1"/>
  <c r="AC228" i="9" a="1"/>
  <c r="AC228" i="9" s="1"/>
  <c r="AC329" i="9" a="1"/>
  <c r="AC329" i="9" s="1"/>
  <c r="AC430" i="9" a="1"/>
  <c r="AC430" i="9" s="1"/>
  <c r="AC531" i="9" a="1"/>
  <c r="AC531" i="9" s="1"/>
  <c r="AC632" i="9" a="1"/>
  <c r="AC632" i="9" s="1"/>
  <c r="AC733" i="9" a="1"/>
  <c r="AC733" i="9" s="1"/>
  <c r="AC834" i="9" a="1"/>
  <c r="AC834" i="9" s="1"/>
  <c r="I147" i="9" a="1"/>
  <c r="I147" i="9" s="1"/>
  <c r="D144" i="8" s="1"/>
  <c r="I248" i="9" a="1"/>
  <c r="I248" i="9" s="1"/>
  <c r="E225" i="8" s="1"/>
  <c r="V134" i="9" a="1"/>
  <c r="V134" i="9" s="1"/>
  <c r="V235" i="9" a="1"/>
  <c r="V235" i="9" s="1"/>
  <c r="V336" i="9" a="1"/>
  <c r="V336" i="9" s="1"/>
  <c r="V437" i="9" a="1"/>
  <c r="V437" i="9" s="1"/>
  <c r="V538" i="9" a="1"/>
  <c r="V538" i="9" s="1"/>
  <c r="V639" i="9" a="1"/>
  <c r="V639" i="9" s="1"/>
  <c r="V740" i="9" a="1"/>
  <c r="V740" i="9" s="1"/>
  <c r="V841" i="9" a="1"/>
  <c r="V841" i="9" s="1"/>
  <c r="AD126" i="9" a="1"/>
  <c r="AD126" i="9" s="1"/>
  <c r="AD227" i="9" a="1"/>
  <c r="AD227" i="9" s="1"/>
  <c r="AD328" i="9" a="1"/>
  <c r="AD328" i="9" s="1"/>
  <c r="AD429" i="9" a="1"/>
  <c r="AD429" i="9" s="1"/>
  <c r="AD530" i="9" a="1"/>
  <c r="AD530" i="9" s="1"/>
  <c r="AD631" i="9" a="1"/>
  <c r="AD631" i="9" s="1"/>
  <c r="AD732" i="9" a="1"/>
  <c r="AD732" i="9" s="1"/>
  <c r="AD833" i="9" a="1"/>
  <c r="AD833" i="9" s="1"/>
  <c r="AL118" i="9" a="1"/>
  <c r="AL118" i="9" s="1"/>
  <c r="R94" i="8" s="1"/>
  <c r="AL219" i="9" a="1"/>
  <c r="AL219" i="9" s="1"/>
  <c r="R172" i="8" s="1"/>
  <c r="AL320" i="9" a="1"/>
  <c r="AL320" i="9" s="1"/>
  <c r="R254" i="8" s="1"/>
  <c r="AL421" i="9" a="1"/>
  <c r="AL421" i="9" s="1"/>
  <c r="AL623" i="9" a="1"/>
  <c r="AL623" i="9" s="1"/>
  <c r="R497" i="8" s="1"/>
  <c r="AL724" i="9" a="1"/>
  <c r="AL724" i="9" s="1"/>
  <c r="AL825" i="9" a="1"/>
  <c r="AL825" i="9" s="1"/>
  <c r="R658" i="8" s="1"/>
  <c r="M850" i="9" a="1"/>
  <c r="M850" i="9" s="1"/>
  <c r="K707" i="8" s="1"/>
  <c r="L850" i="9" a="1"/>
  <c r="L850" i="9" s="1"/>
  <c r="J707" i="8" s="1"/>
  <c r="I850" i="9" a="1"/>
  <c r="I850" i="9" s="1"/>
  <c r="F707" i="8" s="1"/>
  <c r="K850" i="9" a="1"/>
  <c r="K850" i="9" s="1"/>
  <c r="J850" i="9" a="1"/>
  <c r="J850" i="9" s="1"/>
  <c r="A451" i="9"/>
  <c r="Q139" i="9" a="1"/>
  <c r="Q139" i="9" s="1"/>
  <c r="O136" i="8" s="1"/>
  <c r="Q240" i="9" a="1"/>
  <c r="Q240" i="9" s="1"/>
  <c r="O217" i="8" s="1"/>
  <c r="Q341" i="9" a="1"/>
  <c r="Q341" i="9" s="1"/>
  <c r="O298" i="8" s="1"/>
  <c r="Q442" i="9" a="1"/>
  <c r="Q442" i="9" s="1"/>
  <c r="Q543" i="9" a="1"/>
  <c r="Q543" i="9" s="1"/>
  <c r="O460" i="8" s="1"/>
  <c r="Q644" i="9" a="1"/>
  <c r="Q644" i="9" s="1"/>
  <c r="O541" i="8" s="1"/>
  <c r="Q745" i="9" a="1"/>
  <c r="Q745" i="9" s="1"/>
  <c r="O622" i="8" s="1"/>
  <c r="Q846" i="9" a="1"/>
  <c r="Q846" i="9" s="1"/>
  <c r="O703" i="8" s="1"/>
  <c r="A651" i="9"/>
  <c r="J550" i="9" a="1"/>
  <c r="J550" i="9" s="1"/>
  <c r="H467" i="8" s="1"/>
  <c r="I550" i="9" a="1"/>
  <c r="I550" i="9" s="1"/>
  <c r="O141" i="9" a="1"/>
  <c r="O141" i="9" s="1"/>
  <c r="O242" i="9" a="1"/>
  <c r="O242" i="9" s="1"/>
  <c r="O343" i="9" a="1"/>
  <c r="O343" i="9" s="1"/>
  <c r="O444" i="9" a="1"/>
  <c r="O444" i="9" s="1"/>
  <c r="M381" i="8" s="1"/>
  <c r="O545" i="9" a="1"/>
  <c r="O545" i="9" s="1"/>
  <c r="O646" i="9" a="1"/>
  <c r="O646" i="9" s="1"/>
  <c r="O747" i="9" a="1"/>
  <c r="O747" i="9" s="1"/>
  <c r="O848" i="9" a="1"/>
  <c r="O848" i="9" s="1"/>
  <c r="M705" i="8" s="1"/>
  <c r="W133" i="9" a="1"/>
  <c r="W133" i="9" s="1"/>
  <c r="W234" i="9" a="1"/>
  <c r="W234" i="9" s="1"/>
  <c r="W335" i="9" a="1"/>
  <c r="W335" i="9" s="1"/>
  <c r="W436" i="9" a="1"/>
  <c r="W436" i="9" s="1"/>
  <c r="W537" i="9" a="1"/>
  <c r="W537" i="9" s="1"/>
  <c r="W638" i="9" a="1"/>
  <c r="W638" i="9" s="1"/>
  <c r="W739" i="9" a="1"/>
  <c r="W739" i="9" s="1"/>
  <c r="W840" i="9" a="1"/>
  <c r="W840" i="9" s="1"/>
  <c r="AE125" i="9" a="1"/>
  <c r="AE125" i="9" s="1"/>
  <c r="AE226" i="9" a="1"/>
  <c r="AE226" i="9" s="1"/>
  <c r="AE327" i="9" a="1"/>
  <c r="AE327" i="9" s="1"/>
  <c r="AE428" i="9" a="1"/>
  <c r="AE428" i="9" s="1"/>
  <c r="AE529" i="9" a="1"/>
  <c r="AE529" i="9" s="1"/>
  <c r="AE630" i="9" a="1"/>
  <c r="AE630" i="9" s="1"/>
  <c r="AE731" i="9" a="1"/>
  <c r="AE731" i="9" s="1"/>
  <c r="AE832" i="9" a="1"/>
  <c r="AE832" i="9" s="1"/>
  <c r="AM117" i="9" a="1"/>
  <c r="AM117" i="9" s="1"/>
  <c r="AM218" i="9" a="1"/>
  <c r="AM218" i="9" s="1"/>
  <c r="AM319" i="9" a="1"/>
  <c r="AM319" i="9" s="1"/>
  <c r="AM420" i="9" a="1"/>
  <c r="AM420" i="9" s="1"/>
  <c r="AM622" i="9" a="1"/>
  <c r="AM622" i="9" s="1"/>
  <c r="AM723" i="9" a="1"/>
  <c r="AM723" i="9" s="1"/>
  <c r="AM824" i="9" a="1"/>
  <c r="AM824" i="9" s="1"/>
  <c r="N849" i="9" a="1"/>
  <c r="N849" i="9" s="1"/>
  <c r="J146" i="9" a="1"/>
  <c r="J146" i="9" s="1"/>
  <c r="H143" i="8" s="1"/>
  <c r="J247" i="9" a="1"/>
  <c r="J247" i="9" s="1"/>
  <c r="H224" i="8" s="1"/>
  <c r="J348" i="9" a="1"/>
  <c r="J348" i="9" s="1"/>
  <c r="H305" i="8" s="1"/>
  <c r="P140" i="9" a="1"/>
  <c r="P140" i="9" s="1"/>
  <c r="N137" i="8" s="1"/>
  <c r="P241" i="9" a="1"/>
  <c r="P241" i="9" s="1"/>
  <c r="N218" i="8" s="1"/>
  <c r="P342" i="9" a="1"/>
  <c r="P342" i="9" s="1"/>
  <c r="N299" i="8" s="1"/>
  <c r="P443" i="9" a="1"/>
  <c r="P443" i="9" s="1"/>
  <c r="N380" i="8" s="1"/>
  <c r="P544" i="9" a="1"/>
  <c r="P544" i="9" s="1"/>
  <c r="N461" i="8" s="1"/>
  <c r="P645" i="9" a="1"/>
  <c r="P645" i="9" s="1"/>
  <c r="N542" i="8" s="1"/>
  <c r="P746" i="9" a="1"/>
  <c r="P746" i="9" s="1"/>
  <c r="N623" i="8" s="1"/>
  <c r="P847" i="9" a="1"/>
  <c r="P847" i="9" s="1"/>
  <c r="Y131" i="9" a="1"/>
  <c r="Y131" i="9" s="1"/>
  <c r="Y232" i="9" a="1"/>
  <c r="Y232" i="9" s="1"/>
  <c r="Y333" i="9" a="1"/>
  <c r="Y333" i="9" s="1"/>
  <c r="Y434" i="9" a="1"/>
  <c r="Y434" i="9" s="1"/>
  <c r="Y535" i="9" a="1"/>
  <c r="Y535" i="9" s="1"/>
  <c r="Y636" i="9" a="1"/>
  <c r="Y636" i="9" s="1"/>
  <c r="Y737" i="9" a="1"/>
  <c r="Y737" i="9" s="1"/>
  <c r="Y838" i="9" a="1"/>
  <c r="Y838" i="9" s="1"/>
  <c r="AF124" i="9" a="1"/>
  <c r="AF124" i="9" s="1"/>
  <c r="AF225" i="9" a="1"/>
  <c r="AF225" i="9" s="1"/>
  <c r="AF326" i="9" a="1"/>
  <c r="AF326" i="9" s="1"/>
  <c r="AF427" i="9" a="1"/>
  <c r="AF427" i="9" s="1"/>
  <c r="AF629" i="9" a="1"/>
  <c r="AF629" i="9" s="1"/>
  <c r="AF730" i="9" a="1"/>
  <c r="AF730" i="9" s="1"/>
  <c r="AF831" i="9" a="1"/>
  <c r="AF831" i="9" s="1"/>
  <c r="AN116" i="9" a="1"/>
  <c r="AN116" i="9" s="1"/>
  <c r="AN217" i="9" a="1"/>
  <c r="AN217" i="9" s="1"/>
  <c r="AN318" i="9" a="1"/>
  <c r="AN318" i="9" s="1"/>
  <c r="AN419" i="9" a="1"/>
  <c r="AN419" i="9" s="1"/>
  <c r="AN520" i="9" a="1"/>
  <c r="AN520" i="9" s="1"/>
  <c r="AN621" i="9" a="1"/>
  <c r="AN621" i="9" s="1"/>
  <c r="AN722" i="9" a="1"/>
  <c r="AN722" i="9" s="1"/>
  <c r="AN823" i="9" a="1"/>
  <c r="AN823" i="9" s="1"/>
  <c r="I349" i="9" a="1"/>
  <c r="I349" i="9" s="1"/>
  <c r="J449" i="9" a="1"/>
  <c r="J449" i="9" s="1"/>
  <c r="H386" i="8" s="1"/>
  <c r="M143" i="9" a="1"/>
  <c r="M143" i="9" s="1"/>
  <c r="M244" i="9" a="1"/>
  <c r="M244" i="9" s="1"/>
  <c r="M345" i="9" a="1"/>
  <c r="M345" i="9" s="1"/>
  <c r="M446" i="9" a="1"/>
  <c r="M446" i="9" s="1"/>
  <c r="M547" i="9" a="1"/>
  <c r="M547" i="9" s="1"/>
  <c r="M648" i="9" a="1"/>
  <c r="M648" i="9" s="1"/>
  <c r="K546" i="8" s="1"/>
  <c r="M144" i="9" a="1"/>
  <c r="M144" i="9" s="1"/>
  <c r="M245" i="9" a="1"/>
  <c r="M245" i="9" s="1"/>
  <c r="M346" i="9" a="1"/>
  <c r="M346" i="9" s="1"/>
  <c r="M447" i="9" a="1"/>
  <c r="M447" i="9" s="1"/>
  <c r="M548" i="9" a="1"/>
  <c r="M548" i="9" s="1"/>
  <c r="R138" i="9" a="1"/>
  <c r="R138" i="9" s="1"/>
  <c r="P135" i="8" s="1"/>
  <c r="R239" i="9" a="1"/>
  <c r="R239" i="9" s="1"/>
  <c r="R340" i="9" a="1"/>
  <c r="R340" i="9" s="1"/>
  <c r="P297" i="8" s="1"/>
  <c r="R441" i="9" a="1"/>
  <c r="R441" i="9" s="1"/>
  <c r="R542" i="9" a="1"/>
  <c r="R542" i="9" s="1"/>
  <c r="P459" i="8" s="1"/>
  <c r="R643" i="9" a="1"/>
  <c r="R643" i="9" s="1"/>
  <c r="P540" i="8" s="1"/>
  <c r="R744" i="9" a="1"/>
  <c r="R744" i="9" s="1"/>
  <c r="P621" i="8" s="1"/>
  <c r="R845" i="9" a="1"/>
  <c r="R845" i="9" s="1"/>
  <c r="P702" i="8" s="1"/>
  <c r="Z130" i="9" a="1"/>
  <c r="Z130" i="9" s="1"/>
  <c r="Z231" i="9" a="1"/>
  <c r="Z231" i="9" s="1"/>
  <c r="Z332" i="9" a="1"/>
  <c r="Z332" i="9" s="1"/>
  <c r="Z433" i="9" a="1"/>
  <c r="Z433" i="9" s="1"/>
  <c r="Z534" i="9" a="1"/>
  <c r="Z534" i="9" s="1"/>
  <c r="Z635" i="9" a="1"/>
  <c r="Z635" i="9" s="1"/>
  <c r="Z736" i="9" a="1"/>
  <c r="Z736" i="9" s="1"/>
  <c r="Z837" i="9" a="1"/>
  <c r="Z837" i="9" s="1"/>
  <c r="AG123" i="9" a="1"/>
  <c r="AG123" i="9" s="1"/>
  <c r="AG224" i="9" a="1"/>
  <c r="AG224" i="9" s="1"/>
  <c r="AG325" i="9" a="1"/>
  <c r="AG325" i="9" s="1"/>
  <c r="AG426" i="9" a="1"/>
  <c r="AG426" i="9" s="1"/>
  <c r="AG628" i="9" a="1"/>
  <c r="AG628" i="9" s="1"/>
  <c r="AG729" i="9" a="1"/>
  <c r="AG729" i="9" s="1"/>
  <c r="AG830" i="9" a="1"/>
  <c r="AG830" i="9" s="1"/>
  <c r="AO216" i="9" a="1"/>
  <c r="AO216" i="9" s="1"/>
  <c r="AO317" i="9" a="1"/>
  <c r="AO317" i="9" s="1"/>
  <c r="AO418" i="9" a="1"/>
  <c r="AO418" i="9" s="1"/>
  <c r="AO519" i="9" a="1"/>
  <c r="AO519" i="9" s="1"/>
  <c r="AO620" i="9" a="1"/>
  <c r="AO620" i="9" s="1"/>
  <c r="AO721" i="9" a="1"/>
  <c r="AO721" i="9" s="1"/>
  <c r="AO822" i="9" a="1"/>
  <c r="AO822" i="9" s="1"/>
  <c r="A551" i="9"/>
  <c r="I450" i="9" a="1"/>
  <c r="I450" i="9" s="1"/>
  <c r="F387" i="8" s="1"/>
  <c r="E860" i="9"/>
  <c r="E759" i="9"/>
  <c r="E659" i="9"/>
  <c r="E557" i="9"/>
  <c r="E457" i="9"/>
  <c r="E355" i="9"/>
  <c r="E255" i="9"/>
  <c r="AO115" i="9" a="1"/>
  <c r="AO115" i="9" s="1"/>
  <c r="AP14" i="9"/>
  <c r="AO15" i="9"/>
  <c r="AN16" i="9"/>
  <c r="AM17" i="9"/>
  <c r="AL18" i="9"/>
  <c r="R14" i="8" s="1"/>
  <c r="AK19" i="9"/>
  <c r="AJ20" i="9"/>
  <c r="AI21" i="9"/>
  <c r="AH22" i="9"/>
  <c r="AG23" i="9"/>
  <c r="AE25" i="9"/>
  <c r="AF24" i="9"/>
  <c r="AD26" i="9"/>
  <c r="AB28" i="9"/>
  <c r="Q45" i="8" s="1"/>
  <c r="AC27" i="9"/>
  <c r="AA29" i="9"/>
  <c r="Z30" i="9"/>
  <c r="Y31" i="9"/>
  <c r="X32" i="9"/>
  <c r="W33" i="9"/>
  <c r="V34" i="9"/>
  <c r="T36" i="9"/>
  <c r="U35" i="9"/>
  <c r="S37" i="9"/>
  <c r="Q39" i="9"/>
  <c r="R38" i="9"/>
  <c r="P55" i="8" s="1"/>
  <c r="P40" i="9"/>
  <c r="O41" i="9"/>
  <c r="I47" i="9"/>
  <c r="G64" i="8" s="1"/>
  <c r="L44" i="9"/>
  <c r="J61" i="8" s="1"/>
  <c r="N42" i="9"/>
  <c r="L59" i="8" s="1"/>
  <c r="A50" i="9"/>
  <c r="A150" i="9"/>
  <c r="A251" i="9" s="1"/>
  <c r="K45" i="9"/>
  <c r="I62" i="8" s="1"/>
  <c r="J46" i="9"/>
  <c r="D103" i="9"/>
  <c r="D204" i="9" s="1"/>
  <c r="D305" i="9" s="1"/>
  <c r="D406" i="9" s="1"/>
  <c r="D507" i="9" s="1"/>
  <c r="D608" i="9" s="1"/>
  <c r="D709" i="9" s="1"/>
  <c r="D810" i="9" s="1"/>
  <c r="D911" i="9" s="1"/>
  <c r="BY1" i="9"/>
  <c r="AQ4" i="9"/>
  <c r="AR3" i="9" a="1"/>
  <c r="AR3" i="9" s="1"/>
  <c r="B44" i="5" l="1"/>
  <c r="AU2" i="9" a="1"/>
  <c r="AU2" i="9" s="1"/>
  <c r="K384" i="8"/>
  <c r="K222" i="8"/>
  <c r="E144" i="8"/>
  <c r="R17" i="8"/>
  <c r="E64" i="8"/>
  <c r="K627" i="8"/>
  <c r="K303" i="8"/>
  <c r="K550" i="9" a="1"/>
  <c r="K550" i="9" s="1"/>
  <c r="I467" i="8" s="1"/>
  <c r="D707" i="8"/>
  <c r="E547" i="8"/>
  <c r="J450" i="9" a="1"/>
  <c r="J450" i="9" s="1"/>
  <c r="I707" i="8"/>
  <c r="F547" i="8"/>
  <c r="G387" i="8"/>
  <c r="R93" i="8"/>
  <c r="F64" i="8"/>
  <c r="J384" i="8"/>
  <c r="R253" i="8"/>
  <c r="R334" i="8"/>
  <c r="K465" i="8"/>
  <c r="D627" i="8"/>
  <c r="G707" i="8"/>
  <c r="H627" i="8"/>
  <c r="M138" i="8"/>
  <c r="M219" i="8"/>
  <c r="I304" i="8"/>
  <c r="I466" i="8"/>
  <c r="K221" i="8"/>
  <c r="J627" i="8"/>
  <c r="R256" i="8"/>
  <c r="E467" i="8"/>
  <c r="J465" i="8"/>
  <c r="F627" i="8"/>
  <c r="M624" i="8"/>
  <c r="D306" i="8"/>
  <c r="L706" i="8"/>
  <c r="F225" i="8"/>
  <c r="Q530" i="8"/>
  <c r="R16" i="8"/>
  <c r="F467" i="8"/>
  <c r="N850" i="9" a="1"/>
  <c r="N850" i="9" s="1"/>
  <c r="L707" i="8" s="1"/>
  <c r="P378" i="8"/>
  <c r="G627" i="8"/>
  <c r="H63" i="8"/>
  <c r="E306" i="8"/>
  <c r="K383" i="8"/>
  <c r="F144" i="8"/>
  <c r="Q449" i="8"/>
  <c r="G225" i="8"/>
  <c r="M300" i="8"/>
  <c r="R15" i="8"/>
  <c r="R337" i="8"/>
  <c r="G467" i="8"/>
  <c r="R175" i="8"/>
  <c r="P216" i="8"/>
  <c r="H707" i="8"/>
  <c r="K141" i="8"/>
  <c r="O56" i="8"/>
  <c r="F306" i="8"/>
  <c r="I142" i="8"/>
  <c r="G144" i="8"/>
  <c r="E387" i="8"/>
  <c r="D225" i="8"/>
  <c r="R92" i="8"/>
  <c r="R336" i="8"/>
  <c r="L625" i="8"/>
  <c r="D467" i="8"/>
  <c r="R174" i="8"/>
  <c r="M462" i="8"/>
  <c r="G306" i="8"/>
  <c r="Q206" i="8"/>
  <c r="H387" i="8"/>
  <c r="K464" i="8"/>
  <c r="E707" i="8"/>
  <c r="M58" i="8"/>
  <c r="K545" i="8"/>
  <c r="H547" i="8"/>
  <c r="D547" i="8"/>
  <c r="J141" i="8"/>
  <c r="N57" i="8"/>
  <c r="L463" i="8"/>
  <c r="D387" i="8"/>
  <c r="M543" i="8"/>
  <c r="K140" i="8"/>
  <c r="R91" i="8"/>
  <c r="D64" i="8"/>
  <c r="R335" i="8"/>
  <c r="N704" i="8"/>
  <c r="O379" i="8"/>
  <c r="R173" i="8"/>
  <c r="K302" i="8"/>
  <c r="R255" i="8"/>
  <c r="R580" i="8"/>
  <c r="R661" i="8"/>
  <c r="R496" i="8"/>
  <c r="R579" i="8"/>
  <c r="R659" i="8"/>
  <c r="R499" i="8"/>
  <c r="R578" i="8"/>
  <c r="R498" i="8"/>
  <c r="R577" i="8"/>
  <c r="R660" i="8"/>
  <c r="A652" i="9"/>
  <c r="I551" i="9" a="1"/>
  <c r="I551" i="9" s="1"/>
  <c r="J551" i="9" a="1"/>
  <c r="J551" i="9" s="1"/>
  <c r="A852" i="9"/>
  <c r="J751" i="9" a="1"/>
  <c r="J751" i="9" s="1"/>
  <c r="H628" i="8" s="1"/>
  <c r="K751" i="9" a="1"/>
  <c r="K751" i="9" s="1"/>
  <c r="I751" i="9" a="1"/>
  <c r="I751" i="9" s="1"/>
  <c r="G628" i="8" s="1"/>
  <c r="L751" i="9" a="1"/>
  <c r="L751" i="9" s="1"/>
  <c r="U136" i="9" a="1"/>
  <c r="U136" i="9" s="1"/>
  <c r="U237" i="9" a="1"/>
  <c r="U237" i="9" s="1"/>
  <c r="U338" i="9" a="1"/>
  <c r="U338" i="9" s="1"/>
  <c r="U439" i="9" a="1"/>
  <c r="U439" i="9" s="1"/>
  <c r="U540" i="9" a="1"/>
  <c r="U540" i="9" s="1"/>
  <c r="U641" i="9" a="1"/>
  <c r="U641" i="9" s="1"/>
  <c r="U742" i="9" a="1"/>
  <c r="U742" i="9" s="1"/>
  <c r="U843" i="9" a="1"/>
  <c r="U843" i="9" s="1"/>
  <c r="AJ121" i="9" a="1"/>
  <c r="AJ121" i="9" s="1"/>
  <c r="AJ222" i="9" a="1"/>
  <c r="AJ222" i="9" s="1"/>
  <c r="AJ323" i="9" a="1"/>
  <c r="AJ323" i="9" s="1"/>
  <c r="AJ424" i="9" a="1"/>
  <c r="AJ424" i="9" s="1"/>
  <c r="AJ626" i="9" a="1"/>
  <c r="AJ626" i="9" s="1"/>
  <c r="AJ727" i="9" a="1"/>
  <c r="AJ727" i="9" s="1"/>
  <c r="AJ828" i="9" a="1"/>
  <c r="AJ828" i="9" s="1"/>
  <c r="L145" i="9" a="1"/>
  <c r="L145" i="9" s="1"/>
  <c r="L246" i="9" a="1"/>
  <c r="L246" i="9" s="1"/>
  <c r="L347" i="9" a="1"/>
  <c r="L347" i="9" s="1"/>
  <c r="L448" i="9" a="1"/>
  <c r="L448" i="9" s="1"/>
  <c r="J385" i="8" s="1"/>
  <c r="L549" i="9" a="1"/>
  <c r="L549" i="9" s="1"/>
  <c r="AB129" i="9" a="1"/>
  <c r="AB129" i="9" s="1"/>
  <c r="AB230" i="9" a="1"/>
  <c r="AB230" i="9" s="1"/>
  <c r="AB331" i="9" a="1"/>
  <c r="AB331" i="9" s="1"/>
  <c r="AB432" i="9" a="1"/>
  <c r="AB432" i="9" s="1"/>
  <c r="AB533" i="9" a="1"/>
  <c r="AB533" i="9" s="1"/>
  <c r="AB634" i="9" a="1"/>
  <c r="AB634" i="9" s="1"/>
  <c r="AB735" i="9" a="1"/>
  <c r="AB735" i="9" s="1"/>
  <c r="Q612" i="8" s="1"/>
  <c r="AB836" i="9" a="1"/>
  <c r="AB836" i="9" s="1"/>
  <c r="AK120" i="9" a="1"/>
  <c r="AK120" i="9" s="1"/>
  <c r="AK221" i="9" a="1"/>
  <c r="AK221" i="9" s="1"/>
  <c r="AK322" i="9" a="1"/>
  <c r="AK322" i="9" s="1"/>
  <c r="AK423" i="9" a="1"/>
  <c r="AK423" i="9" s="1"/>
  <c r="AK625" i="9" a="1"/>
  <c r="AK625" i="9" s="1"/>
  <c r="AK726" i="9" a="1"/>
  <c r="AK726" i="9" s="1"/>
  <c r="AK827" i="9" a="1"/>
  <c r="AK827" i="9" s="1"/>
  <c r="A752" i="9"/>
  <c r="J651" i="9" a="1"/>
  <c r="J651" i="9" s="1"/>
  <c r="H548" i="8" s="1"/>
  <c r="I651" i="9" a="1"/>
  <c r="I651" i="9" s="1"/>
  <c r="F548" i="8" s="1"/>
  <c r="K651" i="9" a="1"/>
  <c r="K651" i="9" s="1"/>
  <c r="AA130" i="9" a="1"/>
  <c r="AA130" i="9" s="1"/>
  <c r="AA231" i="9" a="1"/>
  <c r="AA231" i="9" s="1"/>
  <c r="AA332" i="9" a="1"/>
  <c r="AA332" i="9" s="1"/>
  <c r="AA433" i="9" a="1"/>
  <c r="AA433" i="9" s="1"/>
  <c r="AA534" i="9" a="1"/>
  <c r="AA534" i="9" s="1"/>
  <c r="AA635" i="9" a="1"/>
  <c r="AA635" i="9" s="1"/>
  <c r="AA736" i="9" a="1"/>
  <c r="AA736" i="9" s="1"/>
  <c r="AA837" i="9" a="1"/>
  <c r="AA837" i="9" s="1"/>
  <c r="AC128" i="9" a="1"/>
  <c r="AC128" i="9" s="1"/>
  <c r="AC229" i="9" a="1"/>
  <c r="AC229" i="9" s="1"/>
  <c r="AC330" i="9" a="1"/>
  <c r="AC330" i="9" s="1"/>
  <c r="AC431" i="9" a="1"/>
  <c r="AC431" i="9" s="1"/>
  <c r="AC532" i="9" a="1"/>
  <c r="AC532" i="9" s="1"/>
  <c r="AC633" i="9" a="1"/>
  <c r="AC633" i="9" s="1"/>
  <c r="AC734" i="9" a="1"/>
  <c r="AC734" i="9" s="1"/>
  <c r="AC835" i="9" a="1"/>
  <c r="AC835" i="9" s="1"/>
  <c r="T137" i="9" a="1"/>
  <c r="T137" i="9" s="1"/>
  <c r="T238" i="9" a="1"/>
  <c r="T238" i="9" s="1"/>
  <c r="T339" i="9" a="1"/>
  <c r="T339" i="9" s="1"/>
  <c r="T440" i="9" a="1"/>
  <c r="T440" i="9" s="1"/>
  <c r="T541" i="9" a="1"/>
  <c r="T541" i="9" s="1"/>
  <c r="T642" i="9" a="1"/>
  <c r="T642" i="9" s="1"/>
  <c r="T743" i="9" a="1"/>
  <c r="T743" i="9" s="1"/>
  <c r="T844" i="9" a="1"/>
  <c r="T844" i="9" s="1"/>
  <c r="I148" i="9" a="1"/>
  <c r="I148" i="9" s="1"/>
  <c r="G145" i="8" s="1"/>
  <c r="I249" i="9" a="1"/>
  <c r="I249" i="9" s="1"/>
  <c r="F226" i="8" s="1"/>
  <c r="V135" i="9" a="1"/>
  <c r="V135" i="9" s="1"/>
  <c r="V236" i="9" a="1"/>
  <c r="V236" i="9" s="1"/>
  <c r="V337" i="9" a="1"/>
  <c r="V337" i="9" s="1"/>
  <c r="V438" i="9" a="1"/>
  <c r="V438" i="9" s="1"/>
  <c r="V539" i="9" a="1"/>
  <c r="V539" i="9" s="1"/>
  <c r="V640" i="9" a="1"/>
  <c r="V640" i="9" s="1"/>
  <c r="V741" i="9" a="1"/>
  <c r="V741" i="9" s="1"/>
  <c r="V842" i="9" a="1"/>
  <c r="V842" i="9" s="1"/>
  <c r="AD127" i="9" a="1"/>
  <c r="AD127" i="9" s="1"/>
  <c r="AD228" i="9" a="1"/>
  <c r="AD228" i="9" s="1"/>
  <c r="AD329" i="9" a="1"/>
  <c r="AD329" i="9" s="1"/>
  <c r="AD430" i="9" a="1"/>
  <c r="AD430" i="9" s="1"/>
  <c r="AD531" i="9" a="1"/>
  <c r="AD531" i="9" s="1"/>
  <c r="AD632" i="9" a="1"/>
  <c r="AD632" i="9" s="1"/>
  <c r="AD733" i="9" a="1"/>
  <c r="AD733" i="9" s="1"/>
  <c r="AD834" i="9" a="1"/>
  <c r="AD834" i="9" s="1"/>
  <c r="AL119" i="9" a="1"/>
  <c r="AL119" i="9" s="1"/>
  <c r="R95" i="8" s="1"/>
  <c r="AL220" i="9" a="1"/>
  <c r="AL220" i="9" s="1"/>
  <c r="R177" i="8" s="1"/>
  <c r="AL321" i="9" a="1"/>
  <c r="AL321" i="9" s="1"/>
  <c r="R260" i="8" s="1"/>
  <c r="AL422" i="9" a="1"/>
  <c r="AL422" i="9" s="1"/>
  <c r="R338" i="8" s="1"/>
  <c r="AL624" i="9" a="1"/>
  <c r="AL624" i="9" s="1"/>
  <c r="R502" i="8" s="1"/>
  <c r="AL725" i="9" a="1"/>
  <c r="AL725" i="9" s="1"/>
  <c r="AL826" i="9" a="1"/>
  <c r="AL826" i="9" s="1"/>
  <c r="R663" i="8" s="1"/>
  <c r="L650" i="9" a="1"/>
  <c r="L650" i="9" s="1"/>
  <c r="A452" i="9"/>
  <c r="O142" i="9" a="1"/>
  <c r="O142" i="9" s="1"/>
  <c r="M139" i="8" s="1"/>
  <c r="O243" i="9" a="1"/>
  <c r="O243" i="9" s="1"/>
  <c r="O344" i="9" a="1"/>
  <c r="O344" i="9" s="1"/>
  <c r="O445" i="9" a="1"/>
  <c r="O445" i="9" s="1"/>
  <c r="M382" i="8" s="1"/>
  <c r="O546" i="9" a="1"/>
  <c r="O546" i="9" s="1"/>
  <c r="O647" i="9" a="1"/>
  <c r="O647" i="9" s="1"/>
  <c r="M544" i="8" s="1"/>
  <c r="O748" i="9" a="1"/>
  <c r="O748" i="9" s="1"/>
  <c r="O849" i="9" a="1"/>
  <c r="O849" i="9" s="1"/>
  <c r="W134" i="9" a="1"/>
  <c r="W134" i="9" s="1"/>
  <c r="W235" i="9" a="1"/>
  <c r="W235" i="9" s="1"/>
  <c r="W336" i="9" a="1"/>
  <c r="W336" i="9" s="1"/>
  <c r="W437" i="9" a="1"/>
  <c r="W437" i="9" s="1"/>
  <c r="W538" i="9" a="1"/>
  <c r="W538" i="9" s="1"/>
  <c r="W639" i="9" a="1"/>
  <c r="W639" i="9" s="1"/>
  <c r="W740" i="9" a="1"/>
  <c r="W740" i="9" s="1"/>
  <c r="W841" i="9" a="1"/>
  <c r="W841" i="9" s="1"/>
  <c r="AF125" i="9" a="1"/>
  <c r="AF125" i="9" s="1"/>
  <c r="AF226" i="9" a="1"/>
  <c r="AF226" i="9" s="1"/>
  <c r="AF327" i="9" a="1"/>
  <c r="AF327" i="9" s="1"/>
  <c r="AF428" i="9" a="1"/>
  <c r="AF428" i="9" s="1"/>
  <c r="AF529" i="9" a="1"/>
  <c r="AF529" i="9" s="1"/>
  <c r="AF630" i="9" a="1"/>
  <c r="AF630" i="9" s="1"/>
  <c r="AF731" i="9" a="1"/>
  <c r="AF731" i="9" s="1"/>
  <c r="AF832" i="9" a="1"/>
  <c r="AF832" i="9" s="1"/>
  <c r="AM118" i="9" a="1"/>
  <c r="AM118" i="9" s="1"/>
  <c r="AM219" i="9" a="1"/>
  <c r="AM219" i="9" s="1"/>
  <c r="AM320" i="9" a="1"/>
  <c r="AM320" i="9" s="1"/>
  <c r="AM421" i="9" a="1"/>
  <c r="AM421" i="9" s="1"/>
  <c r="AM623" i="9" a="1"/>
  <c r="AM623" i="9" s="1"/>
  <c r="AM724" i="9" a="1"/>
  <c r="AM724" i="9" s="1"/>
  <c r="AM825" i="9" a="1"/>
  <c r="AM825" i="9" s="1"/>
  <c r="I350" i="9" a="1"/>
  <c r="I350" i="9" s="1"/>
  <c r="F307" i="8" s="1"/>
  <c r="N143" i="9" a="1"/>
  <c r="N143" i="9" s="1"/>
  <c r="L140" i="8" s="1"/>
  <c r="N244" i="9" a="1"/>
  <c r="N244" i="9" s="1"/>
  <c r="L221" i="8" s="1"/>
  <c r="N345" i="9" a="1"/>
  <c r="N345" i="9" s="1"/>
  <c r="L302" i="8" s="1"/>
  <c r="N446" i="9" a="1"/>
  <c r="N446" i="9" s="1"/>
  <c r="L383" i="8" s="1"/>
  <c r="N547" i="9" a="1"/>
  <c r="N547" i="9" s="1"/>
  <c r="N648" i="9" a="1"/>
  <c r="N648" i="9" s="1"/>
  <c r="L545" i="8" s="1"/>
  <c r="N749" i="9" a="1"/>
  <c r="N749" i="9" s="1"/>
  <c r="J147" i="9" a="1"/>
  <c r="J147" i="9" s="1"/>
  <c r="J248" i="9" a="1"/>
  <c r="J248" i="9" s="1"/>
  <c r="J349" i="9" a="1"/>
  <c r="J349" i="9" s="1"/>
  <c r="P141" i="9" a="1"/>
  <c r="P141" i="9" s="1"/>
  <c r="N138" i="8" s="1"/>
  <c r="P242" i="9" a="1"/>
  <c r="P242" i="9" s="1"/>
  <c r="N219" i="8" s="1"/>
  <c r="P343" i="9" a="1"/>
  <c r="P343" i="9" s="1"/>
  <c r="N300" i="8" s="1"/>
  <c r="P444" i="9" a="1"/>
  <c r="P444" i="9" s="1"/>
  <c r="P545" i="9" a="1"/>
  <c r="P545" i="9" s="1"/>
  <c r="N462" i="8" s="1"/>
  <c r="P646" i="9" a="1"/>
  <c r="P646" i="9" s="1"/>
  <c r="P747" i="9" a="1"/>
  <c r="P747" i="9" s="1"/>
  <c r="N624" i="8" s="1"/>
  <c r="P848" i="9" a="1"/>
  <c r="P848" i="9" s="1"/>
  <c r="X133" i="9" a="1"/>
  <c r="X133" i="9" s="1"/>
  <c r="X234" i="9" a="1"/>
  <c r="X234" i="9" s="1"/>
  <c r="X335" i="9" a="1"/>
  <c r="X335" i="9" s="1"/>
  <c r="X436" i="9" a="1"/>
  <c r="X436" i="9" s="1"/>
  <c r="X537" i="9" a="1"/>
  <c r="X537" i="9" s="1"/>
  <c r="X638" i="9" a="1"/>
  <c r="X638" i="9" s="1"/>
  <c r="X739" i="9" a="1"/>
  <c r="X739" i="9" s="1"/>
  <c r="X840" i="9" a="1"/>
  <c r="X840" i="9" s="1"/>
  <c r="AE126" i="9" a="1"/>
  <c r="AE126" i="9" s="1"/>
  <c r="AE227" i="9" a="1"/>
  <c r="AE227" i="9" s="1"/>
  <c r="AE328" i="9" a="1"/>
  <c r="AE328" i="9" s="1"/>
  <c r="AE429" i="9" a="1"/>
  <c r="AE429" i="9" s="1"/>
  <c r="AE530" i="9" a="1"/>
  <c r="AE530" i="9" s="1"/>
  <c r="AE631" i="9" a="1"/>
  <c r="AE631" i="9" s="1"/>
  <c r="AE732" i="9" a="1"/>
  <c r="AE732" i="9" s="1"/>
  <c r="AE833" i="9" a="1"/>
  <c r="AE833" i="9" s="1"/>
  <c r="AN117" i="9" a="1"/>
  <c r="AN117" i="9" s="1"/>
  <c r="AN218" i="9" a="1"/>
  <c r="AN218" i="9" s="1"/>
  <c r="AN319" i="9" a="1"/>
  <c r="AN319" i="9" s="1"/>
  <c r="AN420" i="9" a="1"/>
  <c r="AN420" i="9" s="1"/>
  <c r="AN622" i="9" a="1"/>
  <c r="AN622" i="9" s="1"/>
  <c r="AN723" i="9" a="1"/>
  <c r="AN723" i="9" s="1"/>
  <c r="AN824" i="9" a="1"/>
  <c r="AN824" i="9" s="1"/>
  <c r="K851" i="9" a="1"/>
  <c r="K851" i="9" s="1"/>
  <c r="I708" i="8" s="1"/>
  <c r="L851" i="9" a="1"/>
  <c r="L851" i="9" s="1"/>
  <c r="J851" i="9" a="1"/>
  <c r="J851" i="9" s="1"/>
  <c r="M851" i="9" a="1"/>
  <c r="M851" i="9" s="1"/>
  <c r="K708" i="8" s="1"/>
  <c r="I851" i="9" a="1"/>
  <c r="I851" i="9" s="1"/>
  <c r="G708" i="8" s="1"/>
  <c r="AI122" i="9" a="1"/>
  <c r="AI122" i="9" s="1"/>
  <c r="AI223" i="9" a="1"/>
  <c r="AI223" i="9" s="1"/>
  <c r="AI324" i="9" a="1"/>
  <c r="AI324" i="9" s="1"/>
  <c r="AI425" i="9" a="1"/>
  <c r="AI425" i="9" s="1"/>
  <c r="AI627" i="9" a="1"/>
  <c r="AI627" i="9" s="1"/>
  <c r="AI728" i="9" a="1"/>
  <c r="AI728" i="9" s="1"/>
  <c r="AI829" i="9" a="1"/>
  <c r="AI829" i="9" s="1"/>
  <c r="R139" i="9" a="1"/>
  <c r="R139" i="9" s="1"/>
  <c r="R240" i="9" a="1"/>
  <c r="R240" i="9" s="1"/>
  <c r="R341" i="9" a="1"/>
  <c r="R341" i="9" s="1"/>
  <c r="P298" i="8" s="1"/>
  <c r="R442" i="9" a="1"/>
  <c r="R442" i="9" s="1"/>
  <c r="P379" i="8" s="1"/>
  <c r="R543" i="9" a="1"/>
  <c r="R543" i="9" s="1"/>
  <c r="P460" i="8" s="1"/>
  <c r="R644" i="9" a="1"/>
  <c r="R644" i="9" s="1"/>
  <c r="R745" i="9" a="1"/>
  <c r="R745" i="9" s="1"/>
  <c r="P622" i="8" s="1"/>
  <c r="R846" i="9" a="1"/>
  <c r="R846" i="9" s="1"/>
  <c r="P703" i="8" s="1"/>
  <c r="AG124" i="9" a="1"/>
  <c r="AG124" i="9" s="1"/>
  <c r="AG225" i="9" a="1"/>
  <c r="AG225" i="9" s="1"/>
  <c r="AG326" i="9" a="1"/>
  <c r="AG326" i="9" s="1"/>
  <c r="AG427" i="9" a="1"/>
  <c r="AG427" i="9" s="1"/>
  <c r="AG629" i="9" a="1"/>
  <c r="AG629" i="9" s="1"/>
  <c r="AG730" i="9" a="1"/>
  <c r="AG730" i="9" s="1"/>
  <c r="AG831" i="9" a="1"/>
  <c r="AG831" i="9" s="1"/>
  <c r="AO116" i="9" a="1"/>
  <c r="AO116" i="9" s="1"/>
  <c r="AO217" i="9" a="1"/>
  <c r="AO217" i="9" s="1"/>
  <c r="AO318" i="9" a="1"/>
  <c r="AO318" i="9" s="1"/>
  <c r="AO419" i="9" a="1"/>
  <c r="AO419" i="9" s="1"/>
  <c r="AO520" i="9" a="1"/>
  <c r="AO520" i="9" s="1"/>
  <c r="AO621" i="9" a="1"/>
  <c r="AO621" i="9" s="1"/>
  <c r="AO722" i="9" a="1"/>
  <c r="AO722" i="9" s="1"/>
  <c r="AO823" i="9" a="1"/>
  <c r="AO823" i="9" s="1"/>
  <c r="S138" i="9" a="1"/>
  <c r="S138" i="9" s="1"/>
  <c r="S239" i="9" a="1"/>
  <c r="S239" i="9" s="1"/>
  <c r="S340" i="9" a="1"/>
  <c r="S340" i="9" s="1"/>
  <c r="S441" i="9" a="1"/>
  <c r="S441" i="9" s="1"/>
  <c r="S542" i="9" a="1"/>
  <c r="S542" i="9" s="1"/>
  <c r="S643" i="9" a="1"/>
  <c r="S643" i="9" s="1"/>
  <c r="S744" i="9" a="1"/>
  <c r="S744" i="9" s="1"/>
  <c r="S845" i="9" a="1"/>
  <c r="S845" i="9" s="1"/>
  <c r="K146" i="9" a="1"/>
  <c r="K146" i="9" s="1"/>
  <c r="I143" i="8" s="1"/>
  <c r="K247" i="9" a="1"/>
  <c r="K247" i="9" s="1"/>
  <c r="I224" i="8" s="1"/>
  <c r="K348" i="9" a="1"/>
  <c r="K348" i="9" s="1"/>
  <c r="K449" i="9" a="1"/>
  <c r="K449" i="9" s="1"/>
  <c r="Y132" i="9" a="1"/>
  <c r="Y132" i="9" s="1"/>
  <c r="Y233" i="9" a="1"/>
  <c r="Y233" i="9" s="1"/>
  <c r="Y334" i="9" a="1"/>
  <c r="Y334" i="9" s="1"/>
  <c r="Y435" i="9" a="1"/>
  <c r="Y435" i="9" s="1"/>
  <c r="Y536" i="9" a="1"/>
  <c r="Y536" i="9" s="1"/>
  <c r="Y637" i="9" a="1"/>
  <c r="Y637" i="9" s="1"/>
  <c r="Y738" i="9" a="1"/>
  <c r="Y738" i="9" s="1"/>
  <c r="Y839" i="9" a="1"/>
  <c r="Y839" i="9" s="1"/>
  <c r="A352" i="9"/>
  <c r="Q140" i="9" a="1"/>
  <c r="Q140" i="9" s="1"/>
  <c r="Q241" i="9" a="1"/>
  <c r="Q241" i="9" s="1"/>
  <c r="Q342" i="9" a="1"/>
  <c r="Q342" i="9" s="1"/>
  <c r="Q443" i="9" a="1"/>
  <c r="Q443" i="9" s="1"/>
  <c r="Q544" i="9" a="1"/>
  <c r="Q544" i="9" s="1"/>
  <c r="O461" i="8" s="1"/>
  <c r="Q645" i="9" a="1"/>
  <c r="Q645" i="9" s="1"/>
  <c r="Q746" i="9" a="1"/>
  <c r="Q746" i="9" s="1"/>
  <c r="Q847" i="9" a="1"/>
  <c r="Q847" i="9" s="1"/>
  <c r="Z131" i="9" a="1"/>
  <c r="Z131" i="9" s="1"/>
  <c r="Z232" i="9" a="1"/>
  <c r="Z232" i="9" s="1"/>
  <c r="Z333" i="9" a="1"/>
  <c r="Z333" i="9" s="1"/>
  <c r="Z434" i="9" a="1"/>
  <c r="Z434" i="9" s="1"/>
  <c r="Z535" i="9" a="1"/>
  <c r="Z535" i="9" s="1"/>
  <c r="Z636" i="9" a="1"/>
  <c r="Z636" i="9" s="1"/>
  <c r="Z737" i="9" a="1"/>
  <c r="Z737" i="9" s="1"/>
  <c r="Z838" i="9" a="1"/>
  <c r="Z838" i="9" s="1"/>
  <c r="AH123" i="9" a="1"/>
  <c r="AH123" i="9" s="1"/>
  <c r="AH224" i="9" a="1"/>
  <c r="AH224" i="9" s="1"/>
  <c r="AH325" i="9" a="1"/>
  <c r="AH325" i="9" s="1"/>
  <c r="AH426" i="9" a="1"/>
  <c r="AH426" i="9" s="1"/>
  <c r="AH628" i="9" a="1"/>
  <c r="AH628" i="9" s="1"/>
  <c r="AH729" i="9" a="1"/>
  <c r="AH729" i="9" s="1"/>
  <c r="AH830" i="9" a="1"/>
  <c r="AH830" i="9" s="1"/>
  <c r="AP216" i="9" a="1"/>
  <c r="AP216" i="9" s="1"/>
  <c r="AP317" i="9" a="1"/>
  <c r="AP317" i="9" s="1"/>
  <c r="AP418" i="9" a="1"/>
  <c r="AP418" i="9" s="1"/>
  <c r="AP519" i="9" a="1"/>
  <c r="AP519" i="9" s="1"/>
  <c r="AP620" i="9" a="1"/>
  <c r="AP620" i="9" s="1"/>
  <c r="AP721" i="9" a="1"/>
  <c r="AP721" i="9" s="1"/>
  <c r="AP822" i="9" a="1"/>
  <c r="AP822" i="9" s="1"/>
  <c r="A552" i="9"/>
  <c r="I451" i="9" a="1"/>
  <c r="I451" i="9" s="1"/>
  <c r="E388" i="8" s="1"/>
  <c r="E861" i="9"/>
  <c r="E760" i="9"/>
  <c r="E660" i="9"/>
  <c r="E558" i="9"/>
  <c r="E458" i="9"/>
  <c r="E356" i="9"/>
  <c r="E256" i="9"/>
  <c r="AP115" i="9" a="1"/>
  <c r="AP115" i="9" s="1"/>
  <c r="J47" i="9"/>
  <c r="H64" i="8" s="1"/>
  <c r="K46" i="9"/>
  <c r="I63" i="8" s="1"/>
  <c r="A51" i="9"/>
  <c r="A151" i="9"/>
  <c r="A252" i="9" s="1"/>
  <c r="M44" i="9"/>
  <c r="N43" i="9"/>
  <c r="L60" i="8" s="1"/>
  <c r="AP15" i="9"/>
  <c r="AQ14" i="9"/>
  <c r="AO16" i="9"/>
  <c r="AM18" i="9"/>
  <c r="AN17" i="9"/>
  <c r="AL19" i="9"/>
  <c r="R18" i="8" s="1"/>
  <c r="AK20" i="9"/>
  <c r="AJ21" i="9"/>
  <c r="AI22" i="9"/>
  <c r="AH23" i="9"/>
  <c r="AG24" i="9"/>
  <c r="AF25" i="9"/>
  <c r="AE26" i="9"/>
  <c r="AD27" i="9"/>
  <c r="AC28" i="9"/>
  <c r="AB29" i="9"/>
  <c r="Q46" i="8" s="1"/>
  <c r="AA30" i="9"/>
  <c r="Y32" i="9"/>
  <c r="Z31" i="9"/>
  <c r="X33" i="9"/>
  <c r="W34" i="9"/>
  <c r="V35" i="9"/>
  <c r="U36" i="9"/>
  <c r="T37" i="9"/>
  <c r="R39" i="9"/>
  <c r="S38" i="9"/>
  <c r="Q40" i="9"/>
  <c r="O57" i="8" s="1"/>
  <c r="P41" i="9"/>
  <c r="N58" i="8" s="1"/>
  <c r="O42" i="9"/>
  <c r="I48" i="9"/>
  <c r="E65" i="8" s="1"/>
  <c r="L45" i="9"/>
  <c r="J62" i="8" s="1"/>
  <c r="D104" i="9"/>
  <c r="D205" i="9" s="1"/>
  <c r="D306" i="9" s="1"/>
  <c r="D407" i="9" s="1"/>
  <c r="D508" i="9" s="1"/>
  <c r="D609" i="9" s="1"/>
  <c r="D710" i="9" s="1"/>
  <c r="D811" i="9" s="1"/>
  <c r="D912" i="9" s="1"/>
  <c r="BZ1" i="9"/>
  <c r="AR4" i="9"/>
  <c r="AS3" i="9" a="1"/>
  <c r="AS3" i="9" s="1"/>
  <c r="B45" i="5" l="1"/>
  <c r="AV2" i="9" a="1"/>
  <c r="AV2" i="9" s="1"/>
  <c r="M45" i="9"/>
  <c r="K62" i="8" s="1"/>
  <c r="G307" i="8"/>
  <c r="R258" i="8"/>
  <c r="R257" i="8"/>
  <c r="R176" i="8"/>
  <c r="D65" i="8"/>
  <c r="R96" i="8"/>
  <c r="F708" i="8"/>
  <c r="G548" i="8"/>
  <c r="R340" i="8"/>
  <c r="F388" i="8"/>
  <c r="R339" i="8"/>
  <c r="D226" i="8"/>
  <c r="D145" i="8"/>
  <c r="G226" i="8"/>
  <c r="D388" i="8"/>
  <c r="F468" i="8"/>
  <c r="P56" i="8"/>
  <c r="E307" i="8"/>
  <c r="R259" i="8"/>
  <c r="R341" i="8"/>
  <c r="R503" i="8"/>
  <c r="F65" i="8"/>
  <c r="E145" i="8"/>
  <c r="J223" i="8"/>
  <c r="D628" i="8"/>
  <c r="R98" i="8"/>
  <c r="R179" i="8"/>
  <c r="N381" i="8"/>
  <c r="Q288" i="8"/>
  <c r="G65" i="8"/>
  <c r="Q450" i="8"/>
  <c r="F145" i="8"/>
  <c r="O380" i="8"/>
  <c r="O299" i="8"/>
  <c r="E628" i="8"/>
  <c r="R97" i="8"/>
  <c r="R178" i="8"/>
  <c r="H144" i="8"/>
  <c r="I305" i="8"/>
  <c r="M59" i="8"/>
  <c r="H708" i="8"/>
  <c r="N851" i="9" a="1"/>
  <c r="N851" i="9" s="1"/>
  <c r="L708" i="8" s="1"/>
  <c r="M751" i="9" a="1"/>
  <c r="M751" i="9" s="1"/>
  <c r="K61" i="8"/>
  <c r="E226" i="8"/>
  <c r="I386" i="8"/>
  <c r="R21" i="8"/>
  <c r="M463" i="8"/>
  <c r="P136" i="8"/>
  <c r="M625" i="8"/>
  <c r="F628" i="8"/>
  <c r="G468" i="8"/>
  <c r="J304" i="8"/>
  <c r="N543" i="8"/>
  <c r="O623" i="8"/>
  <c r="Q126" i="8"/>
  <c r="O542" i="8"/>
  <c r="M301" i="8"/>
  <c r="J451" i="9" a="1"/>
  <c r="J451" i="9" s="1"/>
  <c r="H388" i="8" s="1"/>
  <c r="I548" i="8"/>
  <c r="R20" i="8"/>
  <c r="Q369" i="8"/>
  <c r="M706" i="8"/>
  <c r="D548" i="8"/>
  <c r="O218" i="8"/>
  <c r="L464" i="8"/>
  <c r="J142" i="8"/>
  <c r="J708" i="8"/>
  <c r="D468" i="8"/>
  <c r="L626" i="8"/>
  <c r="D708" i="8"/>
  <c r="H306" i="8"/>
  <c r="M220" i="8"/>
  <c r="J466" i="8"/>
  <c r="N705" i="8"/>
  <c r="J547" i="8"/>
  <c r="O704" i="8"/>
  <c r="R19" i="8"/>
  <c r="O137" i="8"/>
  <c r="P541" i="8"/>
  <c r="E548" i="8"/>
  <c r="H468" i="8"/>
  <c r="I628" i="8"/>
  <c r="Q531" i="8"/>
  <c r="G388" i="8"/>
  <c r="E468" i="8"/>
  <c r="Q693" i="8"/>
  <c r="E708" i="8"/>
  <c r="P217" i="8"/>
  <c r="D307" i="8"/>
  <c r="J628" i="8"/>
  <c r="H225" i="8"/>
  <c r="Q207" i="8"/>
  <c r="R584" i="8"/>
  <c r="R665" i="8"/>
  <c r="R583" i="8"/>
  <c r="R662" i="8"/>
  <c r="R501" i="8"/>
  <c r="R582" i="8"/>
  <c r="R664" i="8"/>
  <c r="R500" i="8"/>
  <c r="R581" i="8"/>
  <c r="I149" i="9" a="1"/>
  <c r="I149" i="9" s="1"/>
  <c r="D146" i="8" s="1"/>
  <c r="I250" i="9" a="1"/>
  <c r="I250" i="9" s="1"/>
  <c r="G227" i="8" s="1"/>
  <c r="V136" i="9" a="1"/>
  <c r="V136" i="9" s="1"/>
  <c r="V237" i="9" a="1"/>
  <c r="V237" i="9" s="1"/>
  <c r="V338" i="9" a="1"/>
  <c r="V338" i="9" s="1"/>
  <c r="V439" i="9" a="1"/>
  <c r="V439" i="9" s="1"/>
  <c r="V540" i="9" a="1"/>
  <c r="V540" i="9" s="1"/>
  <c r="V641" i="9" a="1"/>
  <c r="V641" i="9" s="1"/>
  <c r="V742" i="9" a="1"/>
  <c r="V742" i="9" s="1"/>
  <c r="V843" i="9" a="1"/>
  <c r="V843" i="9" s="1"/>
  <c r="AD128" i="9" a="1"/>
  <c r="AD128" i="9" s="1"/>
  <c r="AD229" i="9" a="1"/>
  <c r="AD229" i="9" s="1"/>
  <c r="AD330" i="9" a="1"/>
  <c r="AD330" i="9" s="1"/>
  <c r="AD431" i="9" a="1"/>
  <c r="AD431" i="9" s="1"/>
  <c r="AD532" i="9" a="1"/>
  <c r="AD532" i="9" s="1"/>
  <c r="AD633" i="9" a="1"/>
  <c r="AD633" i="9" s="1"/>
  <c r="AD734" i="9" a="1"/>
  <c r="AD734" i="9" s="1"/>
  <c r="AD835" i="9" a="1"/>
  <c r="AD835" i="9" s="1"/>
  <c r="AL120" i="9" a="1"/>
  <c r="AL120" i="9" s="1"/>
  <c r="R99" i="8" s="1"/>
  <c r="AL221" i="9" a="1"/>
  <c r="AL221" i="9" s="1"/>
  <c r="R181" i="8" s="1"/>
  <c r="AL322" i="9" a="1"/>
  <c r="AL322" i="9" s="1"/>
  <c r="R263" i="8" s="1"/>
  <c r="AL423" i="9" a="1"/>
  <c r="AL423" i="9" s="1"/>
  <c r="R342" i="8" s="1"/>
  <c r="AL625" i="9" a="1"/>
  <c r="AL625" i="9" s="1"/>
  <c r="AL726" i="9" a="1"/>
  <c r="AL726" i="9" s="1"/>
  <c r="R586" i="8" s="1"/>
  <c r="AL827" i="9" a="1"/>
  <c r="AL827" i="9" s="1"/>
  <c r="A353" i="9"/>
  <c r="K147" i="9" a="1"/>
  <c r="K147" i="9" s="1"/>
  <c r="I144" i="8" s="1"/>
  <c r="K248" i="9" a="1"/>
  <c r="K248" i="9" s="1"/>
  <c r="I225" i="8" s="1"/>
  <c r="K349" i="9" a="1"/>
  <c r="K349" i="9" s="1"/>
  <c r="K450" i="9" a="1"/>
  <c r="K450" i="9" s="1"/>
  <c r="I387" i="8" s="1"/>
  <c r="O143" i="9" a="1"/>
  <c r="O143" i="9" s="1"/>
  <c r="O244" i="9" a="1"/>
  <c r="O244" i="9" s="1"/>
  <c r="O345" i="9" a="1"/>
  <c r="O345" i="9" s="1"/>
  <c r="O446" i="9" a="1"/>
  <c r="O446" i="9" s="1"/>
  <c r="M383" i="8" s="1"/>
  <c r="O547" i="9" a="1"/>
  <c r="O547" i="9" s="1"/>
  <c r="M464" i="8" s="1"/>
  <c r="O648" i="9" a="1"/>
  <c r="O648" i="9" s="1"/>
  <c r="M545" i="8" s="1"/>
  <c r="O749" i="9" a="1"/>
  <c r="O749" i="9" s="1"/>
  <c r="O850" i="9" a="1"/>
  <c r="O850" i="9" s="1"/>
  <c r="M707" i="8" s="1"/>
  <c r="W135" i="9" a="1"/>
  <c r="W135" i="9" s="1"/>
  <c r="W236" i="9" a="1"/>
  <c r="W236" i="9" s="1"/>
  <c r="W337" i="9" a="1"/>
  <c r="W337" i="9" s="1"/>
  <c r="W438" i="9" a="1"/>
  <c r="W438" i="9" s="1"/>
  <c r="W539" i="9" a="1"/>
  <c r="W539" i="9" s="1"/>
  <c r="W640" i="9" a="1"/>
  <c r="W640" i="9" s="1"/>
  <c r="W741" i="9" a="1"/>
  <c r="W741" i="9" s="1"/>
  <c r="W842" i="9" a="1"/>
  <c r="W842" i="9" s="1"/>
  <c r="AE127" i="9" a="1"/>
  <c r="AE127" i="9" s="1"/>
  <c r="AE228" i="9" a="1"/>
  <c r="AE228" i="9" s="1"/>
  <c r="AE329" i="9" a="1"/>
  <c r="AE329" i="9" s="1"/>
  <c r="AE430" i="9" a="1"/>
  <c r="AE430" i="9" s="1"/>
  <c r="AE531" i="9" a="1"/>
  <c r="AE531" i="9" s="1"/>
  <c r="AE632" i="9" a="1"/>
  <c r="AE632" i="9" s="1"/>
  <c r="AE733" i="9" a="1"/>
  <c r="AE733" i="9" s="1"/>
  <c r="AE834" i="9" a="1"/>
  <c r="AE834" i="9" s="1"/>
  <c r="AN118" i="9" a="1"/>
  <c r="AN118" i="9" s="1"/>
  <c r="AN219" i="9" a="1"/>
  <c r="AN219" i="9" s="1"/>
  <c r="AN320" i="9" a="1"/>
  <c r="AN320" i="9" s="1"/>
  <c r="AN421" i="9" a="1"/>
  <c r="AN421" i="9" s="1"/>
  <c r="AN623" i="9" a="1"/>
  <c r="AN623" i="9" s="1"/>
  <c r="AN724" i="9" a="1"/>
  <c r="AN724" i="9" s="1"/>
  <c r="AN825" i="9" a="1"/>
  <c r="AN825" i="9" s="1"/>
  <c r="I351" i="9" a="1"/>
  <c r="I351" i="9" s="1"/>
  <c r="E308" i="8" s="1"/>
  <c r="A853" i="9"/>
  <c r="M752" i="9" a="1"/>
  <c r="M752" i="9" s="1"/>
  <c r="K752" i="9" a="1"/>
  <c r="K752" i="9" s="1"/>
  <c r="I752" i="9" a="1"/>
  <c r="I752" i="9" s="1"/>
  <c r="D629" i="8" s="1"/>
  <c r="L752" i="9" a="1"/>
  <c r="L752" i="9" s="1"/>
  <c r="J629" i="8" s="1"/>
  <c r="J752" i="9" a="1"/>
  <c r="J752" i="9" s="1"/>
  <c r="H629" i="8" s="1"/>
  <c r="L852" i="9" a="1"/>
  <c r="L852" i="9" s="1"/>
  <c r="M852" i="9" a="1"/>
  <c r="M852" i="9" s="1"/>
  <c r="J852" i="9" a="1"/>
  <c r="J852" i="9" s="1"/>
  <c r="I852" i="9" a="1"/>
  <c r="I852" i="9" s="1"/>
  <c r="K852" i="9" a="1"/>
  <c r="K852" i="9" s="1"/>
  <c r="AM119" i="9" a="1"/>
  <c r="AM119" i="9" s="1"/>
  <c r="AM220" i="9" a="1"/>
  <c r="AM220" i="9" s="1"/>
  <c r="AM321" i="9" a="1"/>
  <c r="AM321" i="9" s="1"/>
  <c r="AM422" i="9" a="1"/>
  <c r="AM422" i="9" s="1"/>
  <c r="AM624" i="9" a="1"/>
  <c r="AM624" i="9" s="1"/>
  <c r="AM725" i="9" a="1"/>
  <c r="AM725" i="9" s="1"/>
  <c r="AM826" i="9" a="1"/>
  <c r="AM826" i="9" s="1"/>
  <c r="M146" i="9" a="1"/>
  <c r="M146" i="9" s="1"/>
  <c r="M247" i="9" a="1"/>
  <c r="M247" i="9" s="1"/>
  <c r="M348" i="9" a="1"/>
  <c r="M348" i="9" s="1"/>
  <c r="M449" i="9" a="1"/>
  <c r="M449" i="9" s="1"/>
  <c r="M550" i="9" a="1"/>
  <c r="M550" i="9" s="1"/>
  <c r="Q141" i="9" a="1"/>
  <c r="Q141" i="9" s="1"/>
  <c r="Q242" i="9" a="1"/>
  <c r="Q242" i="9" s="1"/>
  <c r="O219" i="8" s="1"/>
  <c r="Q343" i="9" a="1"/>
  <c r="Q343" i="9" s="1"/>
  <c r="Q444" i="9" a="1"/>
  <c r="Q444" i="9" s="1"/>
  <c r="Q545" i="9" a="1"/>
  <c r="Q545" i="9" s="1"/>
  <c r="O462" i="8" s="1"/>
  <c r="Q646" i="9" a="1"/>
  <c r="Q646" i="9" s="1"/>
  <c r="Q747" i="9" a="1"/>
  <c r="Q747" i="9" s="1"/>
  <c r="O624" i="8" s="1"/>
  <c r="Q848" i="9" a="1"/>
  <c r="Q848" i="9" s="1"/>
  <c r="O705" i="8" s="1"/>
  <c r="Z132" i="9" a="1"/>
  <c r="Z132" i="9" s="1"/>
  <c r="Z233" i="9" a="1"/>
  <c r="Z233" i="9" s="1"/>
  <c r="Z334" i="9" a="1"/>
  <c r="Z334" i="9" s="1"/>
  <c r="Z435" i="9" a="1"/>
  <c r="Z435" i="9" s="1"/>
  <c r="Z536" i="9" a="1"/>
  <c r="Z536" i="9" s="1"/>
  <c r="Z637" i="9" a="1"/>
  <c r="Z637" i="9" s="1"/>
  <c r="Z738" i="9" a="1"/>
  <c r="Z738" i="9" s="1"/>
  <c r="Z839" i="9" a="1"/>
  <c r="Z839" i="9" s="1"/>
  <c r="AG125" i="9" a="1"/>
  <c r="AG125" i="9" s="1"/>
  <c r="AG226" i="9" a="1"/>
  <c r="AG226" i="9" s="1"/>
  <c r="AG327" i="9" a="1"/>
  <c r="AG327" i="9" s="1"/>
  <c r="AG428" i="9" a="1"/>
  <c r="AG428" i="9" s="1"/>
  <c r="AG529" i="9" a="1"/>
  <c r="AG529" i="9" s="1"/>
  <c r="AG630" i="9" a="1"/>
  <c r="AG630" i="9" s="1"/>
  <c r="AG731" i="9" a="1"/>
  <c r="AG731" i="9" s="1"/>
  <c r="AG832" i="9" a="1"/>
  <c r="AG832" i="9" s="1"/>
  <c r="AO117" i="9" a="1"/>
  <c r="AO117" i="9" s="1"/>
  <c r="AO218" i="9" a="1"/>
  <c r="AO218" i="9" s="1"/>
  <c r="AO319" i="9" a="1"/>
  <c r="AO319" i="9" s="1"/>
  <c r="AO420" i="9" a="1"/>
  <c r="AO420" i="9" s="1"/>
  <c r="AO622" i="9" a="1"/>
  <c r="AO622" i="9" s="1"/>
  <c r="AO723" i="9" a="1"/>
  <c r="AO723" i="9" s="1"/>
  <c r="AO824" i="9" a="1"/>
  <c r="AO824" i="9" s="1"/>
  <c r="J148" i="9" a="1"/>
  <c r="J148" i="9" s="1"/>
  <c r="J249" i="9" a="1"/>
  <c r="J249" i="9" s="1"/>
  <c r="J350" i="9" a="1"/>
  <c r="J350" i="9" s="1"/>
  <c r="H307" i="8" s="1"/>
  <c r="A553" i="9"/>
  <c r="I452" i="9" a="1"/>
  <c r="I452" i="9" s="1"/>
  <c r="F389" i="8" s="1"/>
  <c r="S139" i="9" a="1"/>
  <c r="S139" i="9" s="1"/>
  <c r="S240" i="9" a="1"/>
  <c r="S240" i="9" s="1"/>
  <c r="S341" i="9" a="1"/>
  <c r="S341" i="9" s="1"/>
  <c r="S442" i="9" a="1"/>
  <c r="S442" i="9" s="1"/>
  <c r="S543" i="9" a="1"/>
  <c r="S543" i="9" s="1"/>
  <c r="S644" i="9" a="1"/>
  <c r="S644" i="9" s="1"/>
  <c r="S745" i="9" a="1"/>
  <c r="S745" i="9" s="1"/>
  <c r="S846" i="9" a="1"/>
  <c r="S846" i="9" s="1"/>
  <c r="Y133" i="9" a="1"/>
  <c r="Y133" i="9" s="1"/>
  <c r="Y234" i="9" a="1"/>
  <c r="Y234" i="9" s="1"/>
  <c r="Y335" i="9" a="1"/>
  <c r="Y335" i="9" s="1"/>
  <c r="Y436" i="9" a="1"/>
  <c r="Y436" i="9" s="1"/>
  <c r="Y537" i="9" a="1"/>
  <c r="Y537" i="9" s="1"/>
  <c r="Y638" i="9" a="1"/>
  <c r="Y638" i="9" s="1"/>
  <c r="Y739" i="9" a="1"/>
  <c r="Y739" i="9" s="1"/>
  <c r="Y840" i="9" a="1"/>
  <c r="Y840" i="9" s="1"/>
  <c r="AH124" i="9" a="1"/>
  <c r="AH124" i="9" s="1"/>
  <c r="AH225" i="9" a="1"/>
  <c r="AH225" i="9" s="1"/>
  <c r="AH326" i="9" a="1"/>
  <c r="AH326" i="9" s="1"/>
  <c r="AH427" i="9" a="1"/>
  <c r="AH427" i="9" s="1"/>
  <c r="AH629" i="9" a="1"/>
  <c r="AH629" i="9" s="1"/>
  <c r="AH730" i="9" a="1"/>
  <c r="AH730" i="9" s="1"/>
  <c r="AH831" i="9" a="1"/>
  <c r="AH831" i="9" s="1"/>
  <c r="AQ216" i="9" a="1"/>
  <c r="AQ216" i="9" s="1"/>
  <c r="AQ317" i="9" a="1"/>
  <c r="AQ317" i="9" s="1"/>
  <c r="AQ418" i="9" a="1"/>
  <c r="AQ418" i="9" s="1"/>
  <c r="AQ519" i="9" a="1"/>
  <c r="AQ519" i="9" s="1"/>
  <c r="AQ620" i="9" a="1"/>
  <c r="AQ620" i="9" s="1"/>
  <c r="AQ721" i="9" a="1"/>
  <c r="AQ721" i="9" s="1"/>
  <c r="AQ822" i="9" a="1"/>
  <c r="AQ822" i="9" s="1"/>
  <c r="A653" i="9"/>
  <c r="I552" i="9" a="1"/>
  <c r="I552" i="9" s="1"/>
  <c r="G469" i="8" s="1"/>
  <c r="J552" i="9" a="1"/>
  <c r="J552" i="9" s="1"/>
  <c r="H469" i="8" s="1"/>
  <c r="M651" i="9" a="1"/>
  <c r="M651" i="9" s="1"/>
  <c r="AF126" i="9" a="1"/>
  <c r="AF126" i="9" s="1"/>
  <c r="AF227" i="9" a="1"/>
  <c r="AF227" i="9" s="1"/>
  <c r="AF328" i="9" a="1"/>
  <c r="AF328" i="9" s="1"/>
  <c r="AF429" i="9" a="1"/>
  <c r="AF429" i="9" s="1"/>
  <c r="AF530" i="9" a="1"/>
  <c r="AF530" i="9" s="1"/>
  <c r="AF631" i="9" a="1"/>
  <c r="AF631" i="9" s="1"/>
  <c r="AF732" i="9" a="1"/>
  <c r="AF732" i="9" s="1"/>
  <c r="AF833" i="9" a="1"/>
  <c r="AF833" i="9" s="1"/>
  <c r="R140" i="9" a="1"/>
  <c r="R140" i="9" s="1"/>
  <c r="P137" i="8" s="1"/>
  <c r="R241" i="9" a="1"/>
  <c r="R241" i="9" s="1"/>
  <c r="R342" i="9" a="1"/>
  <c r="R342" i="9" s="1"/>
  <c r="R443" i="9" a="1"/>
  <c r="R443" i="9" s="1"/>
  <c r="R544" i="9" a="1"/>
  <c r="R544" i="9" s="1"/>
  <c r="P461" i="8" s="1"/>
  <c r="R645" i="9" a="1"/>
  <c r="R645" i="9" s="1"/>
  <c r="R746" i="9" a="1"/>
  <c r="R746" i="9" s="1"/>
  <c r="P623" i="8" s="1"/>
  <c r="R847" i="9" a="1"/>
  <c r="R847" i="9" s="1"/>
  <c r="P704" i="8" s="1"/>
  <c r="AA131" i="9" a="1"/>
  <c r="AA131" i="9" s="1"/>
  <c r="AA232" i="9" a="1"/>
  <c r="AA232" i="9" s="1"/>
  <c r="AA333" i="9" a="1"/>
  <c r="AA333" i="9" s="1"/>
  <c r="AA434" i="9" a="1"/>
  <c r="AA434" i="9" s="1"/>
  <c r="AA535" i="9" a="1"/>
  <c r="AA535" i="9" s="1"/>
  <c r="AA636" i="9" a="1"/>
  <c r="AA636" i="9" s="1"/>
  <c r="AA737" i="9" a="1"/>
  <c r="AA737" i="9" s="1"/>
  <c r="AA838" i="9" a="1"/>
  <c r="AA838" i="9" s="1"/>
  <c r="AI123" i="9" a="1"/>
  <c r="AI123" i="9" s="1"/>
  <c r="AI224" i="9" a="1"/>
  <c r="AI224" i="9" s="1"/>
  <c r="AI325" i="9" a="1"/>
  <c r="AI325" i="9" s="1"/>
  <c r="AI426" i="9" a="1"/>
  <c r="AI426" i="9" s="1"/>
  <c r="AI628" i="9" a="1"/>
  <c r="AI628" i="9" s="1"/>
  <c r="AI729" i="9" a="1"/>
  <c r="AI729" i="9" s="1"/>
  <c r="AI830" i="9" a="1"/>
  <c r="AI830" i="9" s="1"/>
  <c r="AP116" i="9" a="1"/>
  <c r="AP116" i="9" s="1"/>
  <c r="AP217" i="9" a="1"/>
  <c r="AP217" i="9" s="1"/>
  <c r="AP318" i="9" a="1"/>
  <c r="AP318" i="9" s="1"/>
  <c r="AP419" i="9" a="1"/>
  <c r="AP419" i="9" s="1"/>
  <c r="AP520" i="9" a="1"/>
  <c r="AP520" i="9" s="1"/>
  <c r="AP621" i="9" a="1"/>
  <c r="AP621" i="9" s="1"/>
  <c r="AP722" i="9" a="1"/>
  <c r="AP722" i="9" s="1"/>
  <c r="AP823" i="9" a="1"/>
  <c r="AP823" i="9" s="1"/>
  <c r="K551" i="9" a="1"/>
  <c r="K551" i="9" s="1"/>
  <c r="X134" i="9" a="1"/>
  <c r="X134" i="9" s="1"/>
  <c r="X235" i="9" a="1"/>
  <c r="X235" i="9" s="1"/>
  <c r="X336" i="9" a="1"/>
  <c r="X336" i="9" s="1"/>
  <c r="X437" i="9" a="1"/>
  <c r="X437" i="9" s="1"/>
  <c r="X538" i="9" a="1"/>
  <c r="X538" i="9" s="1"/>
  <c r="X639" i="9" a="1"/>
  <c r="X639" i="9" s="1"/>
  <c r="X740" i="9" a="1"/>
  <c r="X740" i="9" s="1"/>
  <c r="X841" i="9" a="1"/>
  <c r="X841" i="9" s="1"/>
  <c r="T138" i="9" a="1"/>
  <c r="T138" i="9" s="1"/>
  <c r="T239" i="9" a="1"/>
  <c r="T239" i="9" s="1"/>
  <c r="T340" i="9" a="1"/>
  <c r="T340" i="9" s="1"/>
  <c r="T441" i="9" a="1"/>
  <c r="T441" i="9" s="1"/>
  <c r="T542" i="9" a="1"/>
  <c r="T542" i="9" s="1"/>
  <c r="T643" i="9" a="1"/>
  <c r="T643" i="9" s="1"/>
  <c r="T744" i="9" a="1"/>
  <c r="T744" i="9" s="1"/>
  <c r="T845" i="9" a="1"/>
  <c r="T845" i="9" s="1"/>
  <c r="AB130" i="9" a="1"/>
  <c r="AB130" i="9" s="1"/>
  <c r="AB231" i="9" a="1"/>
  <c r="AB231" i="9" s="1"/>
  <c r="AB332" i="9" a="1"/>
  <c r="AB332" i="9" s="1"/>
  <c r="Q289" i="8" s="1"/>
  <c r="AB433" i="9" a="1"/>
  <c r="AB433" i="9" s="1"/>
  <c r="AB534" i="9" a="1"/>
  <c r="AB534" i="9" s="1"/>
  <c r="AB635" i="9" a="1"/>
  <c r="AB635" i="9" s="1"/>
  <c r="AB736" i="9" a="1"/>
  <c r="AB736" i="9" s="1"/>
  <c r="Q613" i="8" s="1"/>
  <c r="AB837" i="9" a="1"/>
  <c r="AB837" i="9" s="1"/>
  <c r="AJ122" i="9" a="1"/>
  <c r="AJ122" i="9" s="1"/>
  <c r="AJ223" i="9" a="1"/>
  <c r="AJ223" i="9" s="1"/>
  <c r="AJ324" i="9" a="1"/>
  <c r="AJ324" i="9" s="1"/>
  <c r="AJ425" i="9" a="1"/>
  <c r="AJ425" i="9" s="1"/>
  <c r="AJ627" i="9" a="1"/>
  <c r="AJ627" i="9" s="1"/>
  <c r="AJ728" i="9" a="1"/>
  <c r="AJ728" i="9" s="1"/>
  <c r="AJ829" i="9" a="1"/>
  <c r="AJ829" i="9" s="1"/>
  <c r="N144" i="9" a="1"/>
  <c r="N144" i="9" s="1"/>
  <c r="L141" i="8" s="1"/>
  <c r="N245" i="9" a="1"/>
  <c r="N245" i="9" s="1"/>
  <c r="L222" i="8" s="1"/>
  <c r="N346" i="9" a="1"/>
  <c r="N346" i="9" s="1"/>
  <c r="N447" i="9" a="1"/>
  <c r="N447" i="9" s="1"/>
  <c r="N548" i="9" a="1"/>
  <c r="N548" i="9" s="1"/>
  <c r="N649" i="9" a="1"/>
  <c r="N649" i="9" s="1"/>
  <c r="L546" i="8" s="1"/>
  <c r="N750" i="9" a="1"/>
  <c r="N750" i="9" s="1"/>
  <c r="P142" i="9" a="1"/>
  <c r="P142" i="9" s="1"/>
  <c r="N139" i="8" s="1"/>
  <c r="P243" i="9" a="1"/>
  <c r="P243" i="9" s="1"/>
  <c r="N220" i="8" s="1"/>
  <c r="P344" i="9" a="1"/>
  <c r="P344" i="9" s="1"/>
  <c r="P445" i="9" a="1"/>
  <c r="P445" i="9" s="1"/>
  <c r="P546" i="9" a="1"/>
  <c r="P546" i="9" s="1"/>
  <c r="P647" i="9" a="1"/>
  <c r="P647" i="9" s="1"/>
  <c r="P748" i="9" a="1"/>
  <c r="P748" i="9" s="1"/>
  <c r="P849" i="9" a="1"/>
  <c r="P849" i="9" s="1"/>
  <c r="L146" i="9" a="1"/>
  <c r="L146" i="9" s="1"/>
  <c r="J143" i="8" s="1"/>
  <c r="L247" i="9" a="1"/>
  <c r="L247" i="9" s="1"/>
  <c r="L348" i="9" a="1"/>
  <c r="L348" i="9" s="1"/>
  <c r="J305" i="8" s="1"/>
  <c r="L449" i="9" a="1"/>
  <c r="L449" i="9" s="1"/>
  <c r="L550" i="9" a="1"/>
  <c r="L550" i="9" s="1"/>
  <c r="J467" i="8" s="1"/>
  <c r="U137" i="9" a="1"/>
  <c r="U137" i="9" s="1"/>
  <c r="U238" i="9" a="1"/>
  <c r="U238" i="9" s="1"/>
  <c r="U339" i="9" a="1"/>
  <c r="U339" i="9" s="1"/>
  <c r="U440" i="9" a="1"/>
  <c r="U440" i="9" s="1"/>
  <c r="U541" i="9" a="1"/>
  <c r="U541" i="9" s="1"/>
  <c r="U642" i="9" a="1"/>
  <c r="U642" i="9" s="1"/>
  <c r="U743" i="9" a="1"/>
  <c r="U743" i="9" s="1"/>
  <c r="U844" i="9" a="1"/>
  <c r="U844" i="9" s="1"/>
  <c r="AC129" i="9" a="1"/>
  <c r="AC129" i="9" s="1"/>
  <c r="AC230" i="9" a="1"/>
  <c r="AC230" i="9" s="1"/>
  <c r="AC331" i="9" a="1"/>
  <c r="AC331" i="9" s="1"/>
  <c r="AC432" i="9" a="1"/>
  <c r="AC432" i="9" s="1"/>
  <c r="AC533" i="9" a="1"/>
  <c r="AC533" i="9" s="1"/>
  <c r="AC634" i="9" a="1"/>
  <c r="AC634" i="9" s="1"/>
  <c r="AC735" i="9" a="1"/>
  <c r="AC735" i="9" s="1"/>
  <c r="AC836" i="9" a="1"/>
  <c r="AC836" i="9" s="1"/>
  <c r="AK121" i="9" a="1"/>
  <c r="AK121" i="9" s="1"/>
  <c r="AK222" i="9" a="1"/>
  <c r="AK222" i="9" s="1"/>
  <c r="AK323" i="9" a="1"/>
  <c r="AK323" i="9" s="1"/>
  <c r="AK424" i="9" a="1"/>
  <c r="AK424" i="9" s="1"/>
  <c r="AK626" i="9" a="1"/>
  <c r="AK626" i="9" s="1"/>
  <c r="AK727" i="9" a="1"/>
  <c r="AK727" i="9" s="1"/>
  <c r="AK828" i="9" a="1"/>
  <c r="AK828" i="9" s="1"/>
  <c r="M145" i="9" a="1"/>
  <c r="M145" i="9" s="1"/>
  <c r="M246" i="9" a="1"/>
  <c r="M246" i="9" s="1"/>
  <c r="M347" i="9" a="1"/>
  <c r="M347" i="9" s="1"/>
  <c r="M448" i="9" a="1"/>
  <c r="M448" i="9" s="1"/>
  <c r="M549" i="9" a="1"/>
  <c r="M549" i="9" s="1"/>
  <c r="M650" i="9" a="1"/>
  <c r="M650" i="9" s="1"/>
  <c r="A453" i="9"/>
  <c r="L651" i="9" a="1"/>
  <c r="L651" i="9" s="1"/>
  <c r="A753" i="9"/>
  <c r="I652" i="9" a="1"/>
  <c r="I652" i="9" s="1"/>
  <c r="F549" i="8" s="1"/>
  <c r="J652" i="9" a="1"/>
  <c r="J652" i="9" s="1"/>
  <c r="K652" i="9" a="1"/>
  <c r="K652" i="9" s="1"/>
  <c r="E862" i="9"/>
  <c r="E761" i="9"/>
  <c r="E661" i="9"/>
  <c r="E559" i="9"/>
  <c r="E459" i="9"/>
  <c r="E357" i="9"/>
  <c r="E257" i="9"/>
  <c r="AQ115" i="9" a="1"/>
  <c r="AQ115" i="9" s="1"/>
  <c r="L46" i="9"/>
  <c r="J63" i="8" s="1"/>
  <c r="A52" i="9"/>
  <c r="A152" i="9"/>
  <c r="A253" i="9" s="1"/>
  <c r="J48" i="9"/>
  <c r="AQ15" i="9"/>
  <c r="AR14" i="9"/>
  <c r="AO17" i="9"/>
  <c r="AP16" i="9"/>
  <c r="AN18" i="9"/>
  <c r="AM19" i="9"/>
  <c r="AL20" i="9"/>
  <c r="R24" i="8" s="1"/>
  <c r="AK21" i="9"/>
  <c r="AJ22" i="9"/>
  <c r="AI23" i="9"/>
  <c r="AH24" i="9"/>
  <c r="AG25" i="9"/>
  <c r="AF26" i="9"/>
  <c r="AE27" i="9"/>
  <c r="AD28" i="9"/>
  <c r="AC29" i="9"/>
  <c r="AB30" i="9"/>
  <c r="Q47" i="8" s="1"/>
  <c r="AA31" i="9"/>
  <c r="Z32" i="9"/>
  <c r="Y33" i="9"/>
  <c r="X34" i="9"/>
  <c r="W35" i="9"/>
  <c r="V36" i="9"/>
  <c r="U37" i="9"/>
  <c r="T38" i="9"/>
  <c r="S39" i="9"/>
  <c r="R40" i="9"/>
  <c r="P57" i="8" s="1"/>
  <c r="Q41" i="9"/>
  <c r="P42" i="9"/>
  <c r="N59" i="8" s="1"/>
  <c r="O43" i="9"/>
  <c r="M60" i="8" s="1"/>
  <c r="I49" i="9"/>
  <c r="G66" i="8" s="1"/>
  <c r="N44" i="9"/>
  <c r="K47" i="9"/>
  <c r="I64" i="8" s="1"/>
  <c r="D105" i="9"/>
  <c r="D206" i="9" s="1"/>
  <c r="D307" i="9" s="1"/>
  <c r="D408" i="9" s="1"/>
  <c r="D509" i="9" s="1"/>
  <c r="D610" i="9" s="1"/>
  <c r="D711" i="9" s="1"/>
  <c r="D812" i="9" s="1"/>
  <c r="D913" i="9" s="1"/>
  <c r="AS4" i="9"/>
  <c r="AT3" i="9" a="1"/>
  <c r="AT3" i="9" s="1"/>
  <c r="CA1" i="9"/>
  <c r="B46" i="5" l="1"/>
  <c r="AW2" i="9" a="1"/>
  <c r="AW2" i="9" s="1"/>
  <c r="R182" i="8"/>
  <c r="F66" i="8"/>
  <c r="D308" i="8"/>
  <c r="D227" i="8"/>
  <c r="D549" i="8"/>
  <c r="G629" i="8"/>
  <c r="R343" i="8"/>
  <c r="I468" i="8"/>
  <c r="K386" i="8"/>
  <c r="K385" i="8"/>
  <c r="R183" i="8"/>
  <c r="G146" i="8"/>
  <c r="O58" i="8"/>
  <c r="R344" i="8"/>
  <c r="F629" i="8"/>
  <c r="E66" i="8"/>
  <c r="F469" i="8"/>
  <c r="K224" i="8"/>
  <c r="K223" i="8"/>
  <c r="R588" i="8"/>
  <c r="G389" i="8"/>
  <c r="E146" i="8"/>
  <c r="Q694" i="8"/>
  <c r="N706" i="8"/>
  <c r="F709" i="8"/>
  <c r="E227" i="8"/>
  <c r="E549" i="8"/>
  <c r="O381" i="8"/>
  <c r="K552" i="9" a="1"/>
  <c r="K552" i="9" s="1"/>
  <c r="I469" i="8" s="1"/>
  <c r="K143" i="8"/>
  <c r="K142" i="8"/>
  <c r="M140" i="8"/>
  <c r="D389" i="8"/>
  <c r="I709" i="8"/>
  <c r="G709" i="8"/>
  <c r="M302" i="8"/>
  <c r="F227" i="8"/>
  <c r="G549" i="8"/>
  <c r="I549" i="8"/>
  <c r="R25" i="8"/>
  <c r="Q370" i="8"/>
  <c r="Q532" i="8"/>
  <c r="F308" i="8"/>
  <c r="K305" i="8"/>
  <c r="K304" i="8"/>
  <c r="E709" i="8"/>
  <c r="O300" i="8"/>
  <c r="E389" i="8"/>
  <c r="R262" i="8"/>
  <c r="D709" i="8"/>
  <c r="L303" i="8"/>
  <c r="N382" i="8"/>
  <c r="R100" i="8"/>
  <c r="G308" i="8"/>
  <c r="J386" i="8"/>
  <c r="H226" i="8"/>
  <c r="R261" i="8"/>
  <c r="O138" i="8"/>
  <c r="Q127" i="8"/>
  <c r="M626" i="8"/>
  <c r="L384" i="8"/>
  <c r="L627" i="8"/>
  <c r="L465" i="8"/>
  <c r="R23" i="8"/>
  <c r="Q451" i="8"/>
  <c r="H145" i="8"/>
  <c r="N625" i="8"/>
  <c r="J548" i="8"/>
  <c r="R264" i="8"/>
  <c r="H65" i="8"/>
  <c r="H549" i="8"/>
  <c r="J709" i="8"/>
  <c r="L61" i="8"/>
  <c r="I629" i="8"/>
  <c r="O543" i="8"/>
  <c r="N301" i="8"/>
  <c r="R22" i="8"/>
  <c r="I306" i="8"/>
  <c r="D469" i="8"/>
  <c r="R102" i="8"/>
  <c r="N544" i="8"/>
  <c r="J224" i="8"/>
  <c r="K548" i="8"/>
  <c r="K547" i="8"/>
  <c r="L652" i="9" a="1"/>
  <c r="L652" i="9" s="1"/>
  <c r="J549" i="8" s="1"/>
  <c r="K467" i="8"/>
  <c r="K466" i="8"/>
  <c r="R180" i="8"/>
  <c r="P380" i="8"/>
  <c r="F146" i="8"/>
  <c r="N463" i="8"/>
  <c r="M221" i="8"/>
  <c r="R345" i="8"/>
  <c r="P542" i="8"/>
  <c r="K629" i="8"/>
  <c r="K628" i="8"/>
  <c r="Q208" i="8"/>
  <c r="H709" i="8"/>
  <c r="E629" i="8"/>
  <c r="K709" i="8"/>
  <c r="D66" i="8"/>
  <c r="E469" i="8"/>
  <c r="R101" i="8"/>
  <c r="P299" i="8"/>
  <c r="P218" i="8"/>
  <c r="R587" i="8"/>
  <c r="R585" i="8"/>
  <c r="R505" i="8"/>
  <c r="R666" i="8"/>
  <c r="R504" i="8"/>
  <c r="R668" i="8"/>
  <c r="R507" i="8"/>
  <c r="R669" i="8"/>
  <c r="R506" i="8"/>
  <c r="R667" i="8"/>
  <c r="T139" i="9" a="1"/>
  <c r="T139" i="9" s="1"/>
  <c r="T240" i="9" a="1"/>
  <c r="T240" i="9" s="1"/>
  <c r="T341" i="9" a="1"/>
  <c r="T341" i="9" s="1"/>
  <c r="T442" i="9" a="1"/>
  <c r="T442" i="9" s="1"/>
  <c r="T543" i="9" a="1"/>
  <c r="T543" i="9" s="1"/>
  <c r="T644" i="9" a="1"/>
  <c r="T644" i="9" s="1"/>
  <c r="T745" i="9" a="1"/>
  <c r="T745" i="9" s="1"/>
  <c r="T846" i="9" a="1"/>
  <c r="T846" i="9" s="1"/>
  <c r="R141" i="9" a="1"/>
  <c r="R141" i="9" s="1"/>
  <c r="P138" i="8" s="1"/>
  <c r="R242" i="9" a="1"/>
  <c r="R242" i="9" s="1"/>
  <c r="R343" i="9" a="1"/>
  <c r="R343" i="9" s="1"/>
  <c r="P300" i="8" s="1"/>
  <c r="R444" i="9" a="1"/>
  <c r="R444" i="9" s="1"/>
  <c r="P381" i="8" s="1"/>
  <c r="R545" i="9" a="1"/>
  <c r="R545" i="9" s="1"/>
  <c r="R646" i="9" a="1"/>
  <c r="R646" i="9" s="1"/>
  <c r="R747" i="9" a="1"/>
  <c r="R747" i="9" s="1"/>
  <c r="R848" i="9" a="1"/>
  <c r="R848" i="9" s="1"/>
  <c r="Z133" i="9" a="1"/>
  <c r="Z133" i="9" s="1"/>
  <c r="Z234" i="9" a="1"/>
  <c r="Z234" i="9" s="1"/>
  <c r="Z335" i="9" a="1"/>
  <c r="Z335" i="9" s="1"/>
  <c r="Z436" i="9" a="1"/>
  <c r="Z436" i="9" s="1"/>
  <c r="Z537" i="9" a="1"/>
  <c r="Z537" i="9" s="1"/>
  <c r="Z638" i="9" a="1"/>
  <c r="Z638" i="9" s="1"/>
  <c r="Z739" i="9" a="1"/>
  <c r="Z739" i="9" s="1"/>
  <c r="Z840" i="9" a="1"/>
  <c r="Z840" i="9" s="1"/>
  <c r="AH125" i="9" a="1"/>
  <c r="AH125" i="9" s="1"/>
  <c r="AH226" i="9" a="1"/>
  <c r="AH226" i="9" s="1"/>
  <c r="AH327" i="9" a="1"/>
  <c r="AH327" i="9" s="1"/>
  <c r="AH428" i="9" a="1"/>
  <c r="AH428" i="9" s="1"/>
  <c r="AH529" i="9" a="1"/>
  <c r="AH529" i="9" s="1"/>
  <c r="AH630" i="9" a="1"/>
  <c r="AH630" i="9" s="1"/>
  <c r="AH731" i="9" a="1"/>
  <c r="AH731" i="9" s="1"/>
  <c r="AH832" i="9" a="1"/>
  <c r="AH832" i="9" s="1"/>
  <c r="AO118" i="9" a="1"/>
  <c r="AO118" i="9" s="1"/>
  <c r="AO219" i="9" a="1"/>
  <c r="AO219" i="9" s="1"/>
  <c r="AO320" i="9" a="1"/>
  <c r="AO320" i="9" s="1"/>
  <c r="AO421" i="9" a="1"/>
  <c r="AO421" i="9" s="1"/>
  <c r="AO623" i="9" a="1"/>
  <c r="AO623" i="9" s="1"/>
  <c r="AO724" i="9" a="1"/>
  <c r="AO724" i="9" s="1"/>
  <c r="AO825" i="9" a="1"/>
  <c r="AO825" i="9" s="1"/>
  <c r="S140" i="9" a="1"/>
  <c r="S140" i="9" s="1"/>
  <c r="S241" i="9" a="1"/>
  <c r="S241" i="9" s="1"/>
  <c r="S342" i="9" a="1"/>
  <c r="S342" i="9" s="1"/>
  <c r="S443" i="9" a="1"/>
  <c r="S443" i="9" s="1"/>
  <c r="S544" i="9" a="1"/>
  <c r="S544" i="9" s="1"/>
  <c r="S645" i="9" a="1"/>
  <c r="S645" i="9" s="1"/>
  <c r="S746" i="9" a="1"/>
  <c r="S746" i="9" s="1"/>
  <c r="S847" i="9" a="1"/>
  <c r="S847" i="9" s="1"/>
  <c r="AA132" i="9" a="1"/>
  <c r="AA132" i="9" s="1"/>
  <c r="AA233" i="9" a="1"/>
  <c r="AA233" i="9" s="1"/>
  <c r="AA334" i="9" a="1"/>
  <c r="AA334" i="9" s="1"/>
  <c r="AA435" i="9" a="1"/>
  <c r="AA435" i="9" s="1"/>
  <c r="AA536" i="9" a="1"/>
  <c r="AA536" i="9" s="1"/>
  <c r="AA637" i="9" a="1"/>
  <c r="AA637" i="9" s="1"/>
  <c r="AA738" i="9" a="1"/>
  <c r="AA738" i="9" s="1"/>
  <c r="AA839" i="9" a="1"/>
  <c r="AA839" i="9" s="1"/>
  <c r="AI124" i="9" a="1"/>
  <c r="AI124" i="9" s="1"/>
  <c r="AI225" i="9" a="1"/>
  <c r="AI225" i="9" s="1"/>
  <c r="AI326" i="9" a="1"/>
  <c r="AI326" i="9" s="1"/>
  <c r="AI427" i="9" a="1"/>
  <c r="AI427" i="9" s="1"/>
  <c r="AI629" i="9" a="1"/>
  <c r="AI629" i="9" s="1"/>
  <c r="AI730" i="9" a="1"/>
  <c r="AI730" i="9" s="1"/>
  <c r="AI831" i="9" a="1"/>
  <c r="AI831" i="9" s="1"/>
  <c r="AR216" i="9" a="1"/>
  <c r="AR216" i="9" s="1"/>
  <c r="AR317" i="9" a="1"/>
  <c r="AR317" i="9" s="1"/>
  <c r="AR418" i="9" a="1"/>
  <c r="AR418" i="9" s="1"/>
  <c r="AR519" i="9" a="1"/>
  <c r="AR519" i="9" s="1"/>
  <c r="AR620" i="9" a="1"/>
  <c r="AR620" i="9" s="1"/>
  <c r="AR721" i="9" a="1"/>
  <c r="AR721" i="9" s="1"/>
  <c r="AR822" i="9" a="1"/>
  <c r="AR822" i="9" s="1"/>
  <c r="AJ123" i="9" a="1"/>
  <c r="AJ123" i="9" s="1"/>
  <c r="AJ224" i="9" a="1"/>
  <c r="AJ224" i="9" s="1"/>
  <c r="AJ325" i="9" a="1"/>
  <c r="AJ325" i="9" s="1"/>
  <c r="AJ426" i="9" a="1"/>
  <c r="AJ426" i="9" s="1"/>
  <c r="AJ628" i="9" a="1"/>
  <c r="AJ628" i="9" s="1"/>
  <c r="AJ729" i="9" a="1"/>
  <c r="AJ729" i="9" s="1"/>
  <c r="AJ830" i="9" a="1"/>
  <c r="AJ830" i="9" s="1"/>
  <c r="N145" i="9" a="1"/>
  <c r="N145" i="9" s="1"/>
  <c r="N246" i="9" a="1"/>
  <c r="N246" i="9" s="1"/>
  <c r="N347" i="9" a="1"/>
  <c r="N347" i="9" s="1"/>
  <c r="L304" i="8" s="1"/>
  <c r="N448" i="9" a="1"/>
  <c r="N448" i="9" s="1"/>
  <c r="N549" i="9" a="1"/>
  <c r="N549" i="9" s="1"/>
  <c r="L466" i="8" s="1"/>
  <c r="N650" i="9" a="1"/>
  <c r="N650" i="9" s="1"/>
  <c r="N751" i="9" a="1"/>
  <c r="N751" i="9" s="1"/>
  <c r="L628" i="8" s="1"/>
  <c r="U138" i="9" a="1"/>
  <c r="U138" i="9" s="1"/>
  <c r="U239" i="9" a="1"/>
  <c r="U239" i="9" s="1"/>
  <c r="U340" i="9" a="1"/>
  <c r="U340" i="9" s="1"/>
  <c r="U441" i="9" a="1"/>
  <c r="U441" i="9" s="1"/>
  <c r="U542" i="9" a="1"/>
  <c r="U542" i="9" s="1"/>
  <c r="U643" i="9" a="1"/>
  <c r="U643" i="9" s="1"/>
  <c r="U744" i="9" a="1"/>
  <c r="U744" i="9" s="1"/>
  <c r="U845" i="9" a="1"/>
  <c r="U845" i="9" s="1"/>
  <c r="AC130" i="9" a="1"/>
  <c r="AC130" i="9" s="1"/>
  <c r="AC231" i="9" a="1"/>
  <c r="AC231" i="9" s="1"/>
  <c r="AC332" i="9" a="1"/>
  <c r="AC332" i="9" s="1"/>
  <c r="AC433" i="9" a="1"/>
  <c r="AC433" i="9" s="1"/>
  <c r="AC534" i="9" a="1"/>
  <c r="AC534" i="9" s="1"/>
  <c r="AC635" i="9" a="1"/>
  <c r="AC635" i="9" s="1"/>
  <c r="AC736" i="9" a="1"/>
  <c r="AC736" i="9" s="1"/>
  <c r="AC837" i="9" a="1"/>
  <c r="AC837" i="9" s="1"/>
  <c r="AK122" i="9" a="1"/>
  <c r="AK122" i="9" s="1"/>
  <c r="AK223" i="9" a="1"/>
  <c r="AK223" i="9" s="1"/>
  <c r="AK324" i="9" a="1"/>
  <c r="AK324" i="9" s="1"/>
  <c r="AK425" i="9" a="1"/>
  <c r="AK425" i="9" s="1"/>
  <c r="AK627" i="9" a="1"/>
  <c r="AK627" i="9" s="1"/>
  <c r="AK728" i="9" a="1"/>
  <c r="AK728" i="9" s="1"/>
  <c r="AK829" i="9" a="1"/>
  <c r="AK829" i="9" s="1"/>
  <c r="J149" i="9" a="1"/>
  <c r="J149" i="9" s="1"/>
  <c r="J250" i="9" a="1"/>
  <c r="J250" i="9" s="1"/>
  <c r="H227" i="8" s="1"/>
  <c r="J351" i="9" a="1"/>
  <c r="J351" i="9" s="1"/>
  <c r="H308" i="8" s="1"/>
  <c r="A754" i="9"/>
  <c r="J653" i="9" a="1"/>
  <c r="J653" i="9" s="1"/>
  <c r="K653" i="9" a="1"/>
  <c r="K653" i="9" s="1"/>
  <c r="I653" i="9" a="1"/>
  <c r="I653" i="9" s="1"/>
  <c r="AB131" i="9" a="1"/>
  <c r="AB131" i="9" s="1"/>
  <c r="AB232" i="9" a="1"/>
  <c r="AB232" i="9" s="1"/>
  <c r="Q209" i="8" s="1"/>
  <c r="AB333" i="9" a="1"/>
  <c r="AB333" i="9" s="1"/>
  <c r="Q290" i="8" s="1"/>
  <c r="AB434" i="9" a="1"/>
  <c r="AB434" i="9" s="1"/>
  <c r="AB535" i="9" a="1"/>
  <c r="AB535" i="9" s="1"/>
  <c r="AB636" i="9" a="1"/>
  <c r="AB636" i="9" s="1"/>
  <c r="Q533" i="8" s="1"/>
  <c r="AB737" i="9" a="1"/>
  <c r="AB737" i="9" s="1"/>
  <c r="AB838" i="9" a="1"/>
  <c r="AB838" i="9" s="1"/>
  <c r="Q695" i="8" s="1"/>
  <c r="I150" i="9" a="1"/>
  <c r="I150" i="9" s="1"/>
  <c r="G147" i="8" s="1"/>
  <c r="I251" i="9" a="1"/>
  <c r="I251" i="9" s="1"/>
  <c r="G228" i="8" s="1"/>
  <c r="V137" i="9" a="1"/>
  <c r="V137" i="9" s="1"/>
  <c r="V238" i="9" a="1"/>
  <c r="V238" i="9" s="1"/>
  <c r="V339" i="9" a="1"/>
  <c r="V339" i="9" s="1"/>
  <c r="V440" i="9" a="1"/>
  <c r="V440" i="9" s="1"/>
  <c r="V541" i="9" a="1"/>
  <c r="V541" i="9" s="1"/>
  <c r="V642" i="9" a="1"/>
  <c r="V642" i="9" s="1"/>
  <c r="V743" i="9" a="1"/>
  <c r="V743" i="9" s="1"/>
  <c r="V844" i="9" a="1"/>
  <c r="V844" i="9" s="1"/>
  <c r="AD129" i="9" a="1"/>
  <c r="AD129" i="9" s="1"/>
  <c r="AD230" i="9" a="1"/>
  <c r="AD230" i="9" s="1"/>
  <c r="AD331" i="9" a="1"/>
  <c r="AD331" i="9" s="1"/>
  <c r="AD432" i="9" a="1"/>
  <c r="AD432" i="9" s="1"/>
  <c r="AD533" i="9" a="1"/>
  <c r="AD533" i="9" s="1"/>
  <c r="AD634" i="9" a="1"/>
  <c r="AD634" i="9" s="1"/>
  <c r="AD735" i="9" a="1"/>
  <c r="AD735" i="9" s="1"/>
  <c r="AD836" i="9" a="1"/>
  <c r="AD836" i="9" s="1"/>
  <c r="AL121" i="9" a="1"/>
  <c r="AL121" i="9" s="1"/>
  <c r="R106" i="8" s="1"/>
  <c r="AL222" i="9" a="1"/>
  <c r="AL222" i="9" s="1"/>
  <c r="R184" i="8" s="1"/>
  <c r="AL323" i="9" a="1"/>
  <c r="AL323" i="9" s="1"/>
  <c r="R265" i="8" s="1"/>
  <c r="AL424" i="9" a="1"/>
  <c r="AL424" i="9" s="1"/>
  <c r="R347" i="8" s="1"/>
  <c r="AL626" i="9" a="1"/>
  <c r="AL626" i="9" s="1"/>
  <c r="AL727" i="9" a="1"/>
  <c r="AL727" i="9" s="1"/>
  <c r="R591" i="8" s="1"/>
  <c r="AL828" i="9" a="1"/>
  <c r="AL828" i="9" s="1"/>
  <c r="R671" i="8" s="1"/>
  <c r="A354" i="9"/>
  <c r="I352" i="9" a="1"/>
  <c r="I352" i="9" s="1"/>
  <c r="F309" i="8" s="1"/>
  <c r="O144" i="9" a="1"/>
  <c r="O144" i="9" s="1"/>
  <c r="M141" i="8" s="1"/>
  <c r="O245" i="9" a="1"/>
  <c r="O245" i="9" s="1"/>
  <c r="O346" i="9" a="1"/>
  <c r="O346" i="9" s="1"/>
  <c r="M303" i="8" s="1"/>
  <c r="O447" i="9" a="1"/>
  <c r="O447" i="9" s="1"/>
  <c r="O548" i="9" a="1"/>
  <c r="O548" i="9" s="1"/>
  <c r="M465" i="8" s="1"/>
  <c r="O649" i="9" a="1"/>
  <c r="O649" i="9" s="1"/>
  <c r="M546" i="8" s="1"/>
  <c r="O750" i="9" a="1"/>
  <c r="O750" i="9" s="1"/>
  <c r="M627" i="8" s="1"/>
  <c r="O851" i="9" a="1"/>
  <c r="O851" i="9" s="1"/>
  <c r="M708" i="8" s="1"/>
  <c r="W136" i="9" a="1"/>
  <c r="W136" i="9" s="1"/>
  <c r="W237" i="9" a="1"/>
  <c r="W237" i="9" s="1"/>
  <c r="W338" i="9" a="1"/>
  <c r="W338" i="9" s="1"/>
  <c r="W439" i="9" a="1"/>
  <c r="W439" i="9" s="1"/>
  <c r="W540" i="9" a="1"/>
  <c r="W540" i="9" s="1"/>
  <c r="W641" i="9" a="1"/>
  <c r="W641" i="9" s="1"/>
  <c r="W742" i="9" a="1"/>
  <c r="W742" i="9" s="1"/>
  <c r="W843" i="9" a="1"/>
  <c r="W843" i="9" s="1"/>
  <c r="AE128" i="9" a="1"/>
  <c r="AE128" i="9" s="1"/>
  <c r="AE229" i="9" a="1"/>
  <c r="AE229" i="9" s="1"/>
  <c r="AE330" i="9" a="1"/>
  <c r="AE330" i="9" s="1"/>
  <c r="AE431" i="9" a="1"/>
  <c r="AE431" i="9" s="1"/>
  <c r="AE532" i="9" a="1"/>
  <c r="AE532" i="9" s="1"/>
  <c r="AE633" i="9" a="1"/>
  <c r="AE633" i="9" s="1"/>
  <c r="AE734" i="9" a="1"/>
  <c r="AE734" i="9" s="1"/>
  <c r="AE835" i="9" a="1"/>
  <c r="AE835" i="9" s="1"/>
  <c r="AM120" i="9" a="1"/>
  <c r="AM120" i="9" s="1"/>
  <c r="AM221" i="9" a="1"/>
  <c r="AM221" i="9" s="1"/>
  <c r="AM322" i="9" a="1"/>
  <c r="AM322" i="9" s="1"/>
  <c r="AM423" i="9" a="1"/>
  <c r="AM423" i="9" s="1"/>
  <c r="AM625" i="9" a="1"/>
  <c r="AM625" i="9" s="1"/>
  <c r="AM726" i="9" a="1"/>
  <c r="AM726" i="9" s="1"/>
  <c r="AM827" i="9" a="1"/>
  <c r="AM827" i="9" s="1"/>
  <c r="A554" i="9"/>
  <c r="I453" i="9" a="1"/>
  <c r="I453" i="9" s="1"/>
  <c r="E390" i="8" s="1"/>
  <c r="I853" i="9" a="1"/>
  <c r="I853" i="9" s="1"/>
  <c r="G710" i="8" s="1"/>
  <c r="L853" i="9" a="1"/>
  <c r="L853" i="9" s="1"/>
  <c r="K853" i="9" a="1"/>
  <c r="K853" i="9" s="1"/>
  <c r="I710" i="8" s="1"/>
  <c r="M853" i="9" a="1"/>
  <c r="M853" i="9" s="1"/>
  <c r="K710" i="8" s="1"/>
  <c r="J853" i="9" a="1"/>
  <c r="J853" i="9" s="1"/>
  <c r="H710" i="8" s="1"/>
  <c r="K148" i="9" a="1"/>
  <c r="K148" i="9" s="1"/>
  <c r="K249" i="9" a="1"/>
  <c r="K249" i="9" s="1"/>
  <c r="I226" i="8" s="1"/>
  <c r="K350" i="9" a="1"/>
  <c r="K350" i="9" s="1"/>
  <c r="I307" i="8" s="1"/>
  <c r="K451" i="9" a="1"/>
  <c r="K451" i="9" s="1"/>
  <c r="I388" i="8" s="1"/>
  <c r="P143" i="9" a="1"/>
  <c r="P143" i="9" s="1"/>
  <c r="P244" i="9" a="1"/>
  <c r="P244" i="9" s="1"/>
  <c r="P345" i="9" a="1"/>
  <c r="P345" i="9" s="1"/>
  <c r="N302" i="8" s="1"/>
  <c r="P446" i="9" a="1"/>
  <c r="P446" i="9" s="1"/>
  <c r="P547" i="9" a="1"/>
  <c r="P547" i="9" s="1"/>
  <c r="N464" i="8" s="1"/>
  <c r="P648" i="9" a="1"/>
  <c r="P648" i="9" s="1"/>
  <c r="P749" i="9" a="1"/>
  <c r="P749" i="9" s="1"/>
  <c r="P850" i="9" a="1"/>
  <c r="P850" i="9" s="1"/>
  <c r="N707" i="8" s="1"/>
  <c r="X135" i="9" a="1"/>
  <c r="X135" i="9" s="1"/>
  <c r="X236" i="9" a="1"/>
  <c r="X236" i="9" s="1"/>
  <c r="X337" i="9" a="1"/>
  <c r="X337" i="9" s="1"/>
  <c r="X438" i="9" a="1"/>
  <c r="X438" i="9" s="1"/>
  <c r="X539" i="9" a="1"/>
  <c r="X539" i="9" s="1"/>
  <c r="X640" i="9" a="1"/>
  <c r="X640" i="9" s="1"/>
  <c r="X741" i="9" a="1"/>
  <c r="X741" i="9" s="1"/>
  <c r="X842" i="9" a="1"/>
  <c r="X842" i="9" s="1"/>
  <c r="AF127" i="9" a="1"/>
  <c r="AF127" i="9" s="1"/>
  <c r="AF228" i="9" a="1"/>
  <c r="AF228" i="9" s="1"/>
  <c r="AF329" i="9" a="1"/>
  <c r="AF329" i="9" s="1"/>
  <c r="AF430" i="9" a="1"/>
  <c r="AF430" i="9" s="1"/>
  <c r="AF531" i="9" a="1"/>
  <c r="AF531" i="9" s="1"/>
  <c r="AF632" i="9" a="1"/>
  <c r="AF632" i="9" s="1"/>
  <c r="AF733" i="9" a="1"/>
  <c r="AF733" i="9" s="1"/>
  <c r="AF834" i="9" a="1"/>
  <c r="AF834" i="9" s="1"/>
  <c r="AN119" i="9" a="1"/>
  <c r="AN119" i="9" s="1"/>
  <c r="AN220" i="9" a="1"/>
  <c r="AN220" i="9" s="1"/>
  <c r="AN321" i="9" a="1"/>
  <c r="AN321" i="9" s="1"/>
  <c r="AN422" i="9" a="1"/>
  <c r="AN422" i="9" s="1"/>
  <c r="AN624" i="9" a="1"/>
  <c r="AN624" i="9" s="1"/>
  <c r="AN725" i="9" a="1"/>
  <c r="AN725" i="9" s="1"/>
  <c r="AN826" i="9" a="1"/>
  <c r="AN826" i="9" s="1"/>
  <c r="L147" i="9" a="1"/>
  <c r="L147" i="9" s="1"/>
  <c r="J144" i="8" s="1"/>
  <c r="L248" i="9" a="1"/>
  <c r="L248" i="9" s="1"/>
  <c r="J225" i="8" s="1"/>
  <c r="L349" i="9" a="1"/>
  <c r="L349" i="9" s="1"/>
  <c r="J306" i="8" s="1"/>
  <c r="L450" i="9" a="1"/>
  <c r="L450" i="9" s="1"/>
  <c r="L551" i="9" a="1"/>
  <c r="L551" i="9" s="1"/>
  <c r="J452" i="9" a="1"/>
  <c r="J452" i="9" s="1"/>
  <c r="H389" i="8" s="1"/>
  <c r="A654" i="9"/>
  <c r="I553" i="9" a="1"/>
  <c r="I553" i="9" s="1"/>
  <c r="E470" i="8" s="1"/>
  <c r="J553" i="9" a="1"/>
  <c r="J553" i="9" s="1"/>
  <c r="A454" i="9"/>
  <c r="AQ116" i="9" a="1"/>
  <c r="AQ116" i="9" s="1"/>
  <c r="AQ217" i="9" a="1"/>
  <c r="AQ217" i="9" s="1"/>
  <c r="AQ318" i="9" a="1"/>
  <c r="AQ318" i="9" s="1"/>
  <c r="AQ419" i="9" a="1"/>
  <c r="AQ419" i="9" s="1"/>
  <c r="AQ520" i="9" a="1"/>
  <c r="AQ520" i="9" s="1"/>
  <c r="AQ621" i="9" a="1"/>
  <c r="AQ621" i="9" s="1"/>
  <c r="AQ722" i="9" a="1"/>
  <c r="AQ722" i="9" s="1"/>
  <c r="AQ823" i="9" a="1"/>
  <c r="AQ823" i="9" s="1"/>
  <c r="Q142" i="9" a="1"/>
  <c r="Q142" i="9" s="1"/>
  <c r="O139" i="8" s="1"/>
  <c r="Q243" i="9" a="1"/>
  <c r="Q243" i="9" s="1"/>
  <c r="Q344" i="9" a="1"/>
  <c r="Q344" i="9" s="1"/>
  <c r="Q445" i="9" a="1"/>
  <c r="Q445" i="9" s="1"/>
  <c r="O382" i="8" s="1"/>
  <c r="Q546" i="9" a="1"/>
  <c r="Q546" i="9" s="1"/>
  <c r="O463" i="8" s="1"/>
  <c r="Q647" i="9" a="1"/>
  <c r="Q647" i="9" s="1"/>
  <c r="O544" i="8" s="1"/>
  <c r="Q748" i="9" a="1"/>
  <c r="Q748" i="9" s="1"/>
  <c r="Q849" i="9" a="1"/>
  <c r="Q849" i="9" s="1"/>
  <c r="Y134" i="9" a="1"/>
  <c r="Y134" i="9" s="1"/>
  <c r="Y235" i="9" a="1"/>
  <c r="Y235" i="9" s="1"/>
  <c r="Y336" i="9" a="1"/>
  <c r="Y336" i="9" s="1"/>
  <c r="Y437" i="9" a="1"/>
  <c r="Y437" i="9" s="1"/>
  <c r="Y538" i="9" a="1"/>
  <c r="Y538" i="9" s="1"/>
  <c r="Y639" i="9" a="1"/>
  <c r="Y639" i="9" s="1"/>
  <c r="Y740" i="9" a="1"/>
  <c r="Y740" i="9" s="1"/>
  <c r="Y841" i="9" a="1"/>
  <c r="Y841" i="9" s="1"/>
  <c r="AG126" i="9" a="1"/>
  <c r="AG126" i="9" s="1"/>
  <c r="AG227" i="9" a="1"/>
  <c r="AG227" i="9" s="1"/>
  <c r="AG328" i="9" a="1"/>
  <c r="AG328" i="9" s="1"/>
  <c r="AG429" i="9" a="1"/>
  <c r="AG429" i="9" s="1"/>
  <c r="AG530" i="9" a="1"/>
  <c r="AG530" i="9" s="1"/>
  <c r="AG631" i="9" a="1"/>
  <c r="AG631" i="9" s="1"/>
  <c r="AG732" i="9" a="1"/>
  <c r="AG732" i="9" s="1"/>
  <c r="AG833" i="9" a="1"/>
  <c r="AG833" i="9" s="1"/>
  <c r="AP117" i="9" a="1"/>
  <c r="AP117" i="9" s="1"/>
  <c r="AP218" i="9" a="1"/>
  <c r="AP218" i="9" s="1"/>
  <c r="AP319" i="9" a="1"/>
  <c r="AP319" i="9" s="1"/>
  <c r="AP420" i="9" a="1"/>
  <c r="AP420" i="9" s="1"/>
  <c r="AP622" i="9" a="1"/>
  <c r="AP622" i="9" s="1"/>
  <c r="AP723" i="9" a="1"/>
  <c r="AP723" i="9" s="1"/>
  <c r="AP824" i="9" a="1"/>
  <c r="AP824" i="9" s="1"/>
  <c r="A854" i="9"/>
  <c r="L753" i="9" a="1"/>
  <c r="L753" i="9" s="1"/>
  <c r="J630" i="8" s="1"/>
  <c r="K753" i="9" a="1"/>
  <c r="K753" i="9" s="1"/>
  <c r="I630" i="8" s="1"/>
  <c r="J753" i="9" a="1"/>
  <c r="J753" i="9" s="1"/>
  <c r="H630" i="8" s="1"/>
  <c r="I753" i="9" a="1"/>
  <c r="I753" i="9" s="1"/>
  <c r="D630" i="8" s="1"/>
  <c r="N852" i="9" a="1"/>
  <c r="N852" i="9" s="1"/>
  <c r="E863" i="9"/>
  <c r="E762" i="9"/>
  <c r="E662" i="9"/>
  <c r="E560" i="9"/>
  <c r="E460" i="9"/>
  <c r="E358" i="9"/>
  <c r="E258" i="9"/>
  <c r="AR115" i="9" a="1"/>
  <c r="AR115" i="9" s="1"/>
  <c r="L47" i="9"/>
  <c r="J64" i="8" s="1"/>
  <c r="K48" i="9"/>
  <c r="M46" i="9"/>
  <c r="J49" i="9"/>
  <c r="A53" i="9"/>
  <c r="A153" i="9"/>
  <c r="A254" i="9" s="1"/>
  <c r="AR15" i="9"/>
  <c r="AS14" i="9"/>
  <c r="AQ16" i="9"/>
  <c r="AP17" i="9"/>
  <c r="AN19" i="9"/>
  <c r="AM20" i="9"/>
  <c r="AO18" i="9"/>
  <c r="AK22" i="9"/>
  <c r="AL21" i="9"/>
  <c r="R26" i="8" s="1"/>
  <c r="AJ23" i="9"/>
  <c r="AH25" i="9"/>
  <c r="AI24" i="9"/>
  <c r="AG26" i="9"/>
  <c r="AF27" i="9"/>
  <c r="AE28" i="9"/>
  <c r="AD29" i="9"/>
  <c r="AC30" i="9"/>
  <c r="AB31" i="9"/>
  <c r="Q48" i="8" s="1"/>
  <c r="AA32" i="9"/>
  <c r="Z33" i="9"/>
  <c r="Y34" i="9"/>
  <c r="X35" i="9"/>
  <c r="W36" i="9"/>
  <c r="V37" i="9"/>
  <c r="U38" i="9"/>
  <c r="T39" i="9"/>
  <c r="S40" i="9"/>
  <c r="R41" i="9"/>
  <c r="P43" i="9"/>
  <c r="Q42" i="9"/>
  <c r="O59" i="8" s="1"/>
  <c r="N45" i="9"/>
  <c r="I50" i="9"/>
  <c r="E67" i="8" s="1"/>
  <c r="O44" i="9"/>
  <c r="M61" i="8" s="1"/>
  <c r="D106" i="9"/>
  <c r="D207" i="9" s="1"/>
  <c r="D308" i="9" s="1"/>
  <c r="D409" i="9" s="1"/>
  <c r="D510" i="9" s="1"/>
  <c r="D611" i="9" s="1"/>
  <c r="D712" i="9" s="1"/>
  <c r="D813" i="9" s="1"/>
  <c r="D914" i="9" s="1"/>
  <c r="CB1" i="9"/>
  <c r="AT4" i="9"/>
  <c r="K49" i="9" s="1"/>
  <c r="AU3" i="9" a="1"/>
  <c r="AU3" i="9" s="1"/>
  <c r="B47" i="5" l="1"/>
  <c r="AX2" i="9" a="1"/>
  <c r="AX2" i="9" s="1"/>
  <c r="I66" i="8"/>
  <c r="G630" i="8"/>
  <c r="R268" i="8"/>
  <c r="F390" i="8"/>
  <c r="G390" i="8"/>
  <c r="R346" i="8"/>
  <c r="D228" i="8"/>
  <c r="E228" i="8"/>
  <c r="R29" i="8"/>
  <c r="I353" i="9" a="1"/>
  <c r="I353" i="9" s="1"/>
  <c r="E310" i="8" s="1"/>
  <c r="F630" i="8"/>
  <c r="D67" i="8"/>
  <c r="P219" i="8"/>
  <c r="F147" i="8"/>
  <c r="J453" i="9" a="1"/>
  <c r="J453" i="9" s="1"/>
  <c r="H390" i="8" s="1"/>
  <c r="K63" i="8"/>
  <c r="F228" i="8"/>
  <c r="R104" i="8"/>
  <c r="R28" i="8"/>
  <c r="L62" i="8"/>
  <c r="N383" i="8"/>
  <c r="I65" i="8"/>
  <c r="F550" i="8"/>
  <c r="D470" i="8"/>
  <c r="H470" i="8"/>
  <c r="R103" i="8"/>
  <c r="O625" i="8"/>
  <c r="R27" i="8"/>
  <c r="J710" i="8"/>
  <c r="J387" i="8"/>
  <c r="E309" i="8"/>
  <c r="G550" i="8"/>
  <c r="D710" i="8"/>
  <c r="M384" i="8"/>
  <c r="P624" i="8"/>
  <c r="N60" i="8"/>
  <c r="L142" i="8"/>
  <c r="R187" i="8"/>
  <c r="L547" i="8"/>
  <c r="H66" i="8"/>
  <c r="L385" i="8"/>
  <c r="M222" i="8"/>
  <c r="Q371" i="8"/>
  <c r="D550" i="8"/>
  <c r="F470" i="8"/>
  <c r="I550" i="8"/>
  <c r="E710" i="8"/>
  <c r="L709" i="8"/>
  <c r="Q614" i="8"/>
  <c r="P705" i="8"/>
  <c r="R105" i="8"/>
  <c r="P462" i="8"/>
  <c r="R186" i="8"/>
  <c r="Q128" i="8"/>
  <c r="F67" i="8"/>
  <c r="P58" i="8"/>
  <c r="R267" i="8"/>
  <c r="O706" i="8"/>
  <c r="R349" i="8"/>
  <c r="G309" i="8"/>
  <c r="Q452" i="8"/>
  <c r="O301" i="8"/>
  <c r="D147" i="8"/>
  <c r="G470" i="8"/>
  <c r="F710" i="8"/>
  <c r="O220" i="8"/>
  <c r="E550" i="8"/>
  <c r="E630" i="8"/>
  <c r="N140" i="8"/>
  <c r="N221" i="8"/>
  <c r="I145" i="8"/>
  <c r="H550" i="8"/>
  <c r="R185" i="8"/>
  <c r="L223" i="8"/>
  <c r="G67" i="8"/>
  <c r="R266" i="8"/>
  <c r="H146" i="8"/>
  <c r="R348" i="8"/>
  <c r="D309" i="8"/>
  <c r="J468" i="8"/>
  <c r="N545" i="8"/>
  <c r="E147" i="8"/>
  <c r="D390" i="8"/>
  <c r="P543" i="8"/>
  <c r="N626" i="8"/>
  <c r="R590" i="8"/>
  <c r="R509" i="8"/>
  <c r="R589" i="8"/>
  <c r="R508" i="8"/>
  <c r="R670" i="8"/>
  <c r="R511" i="8"/>
  <c r="R672" i="8"/>
  <c r="R510" i="8"/>
  <c r="R673" i="8"/>
  <c r="R592" i="8"/>
  <c r="K150" i="9" a="1"/>
  <c r="K150" i="9" s="1"/>
  <c r="K251" i="9" a="1"/>
  <c r="K251" i="9" s="1"/>
  <c r="K352" i="9" a="1"/>
  <c r="K352" i="9" s="1"/>
  <c r="P144" i="9" a="1"/>
  <c r="P144" i="9" s="1"/>
  <c r="P245" i="9" a="1"/>
  <c r="P245" i="9" s="1"/>
  <c r="N222" i="8" s="1"/>
  <c r="P346" i="9" a="1"/>
  <c r="P346" i="9" s="1"/>
  <c r="P447" i="9" a="1"/>
  <c r="P447" i="9" s="1"/>
  <c r="N384" i="8" s="1"/>
  <c r="P548" i="9" a="1"/>
  <c r="P548" i="9" s="1"/>
  <c r="N465" i="8" s="1"/>
  <c r="P649" i="9" a="1"/>
  <c r="P649" i="9" s="1"/>
  <c r="P750" i="9" a="1"/>
  <c r="P750" i="9" s="1"/>
  <c r="N627" i="8" s="1"/>
  <c r="P851" i="9" a="1"/>
  <c r="P851" i="9" s="1"/>
  <c r="Y135" i="9" a="1"/>
  <c r="Y135" i="9" s="1"/>
  <c r="Y236" i="9" a="1"/>
  <c r="Y236" i="9" s="1"/>
  <c r="Y337" i="9" a="1"/>
  <c r="Y337" i="9" s="1"/>
  <c r="Y438" i="9" a="1"/>
  <c r="Y438" i="9" s="1"/>
  <c r="Y539" i="9" a="1"/>
  <c r="Y539" i="9" s="1"/>
  <c r="Y640" i="9" a="1"/>
  <c r="Y640" i="9" s="1"/>
  <c r="Y741" i="9" a="1"/>
  <c r="Y741" i="9" s="1"/>
  <c r="Y842" i="9" a="1"/>
  <c r="Y842" i="9" s="1"/>
  <c r="AG127" i="9" a="1"/>
  <c r="AG127" i="9" s="1"/>
  <c r="AG228" i="9" a="1"/>
  <c r="AG228" i="9" s="1"/>
  <c r="AG329" i="9" a="1"/>
  <c r="AG329" i="9" s="1"/>
  <c r="AG430" i="9" a="1"/>
  <c r="AG430" i="9" s="1"/>
  <c r="AG531" i="9" a="1"/>
  <c r="AG531" i="9" s="1"/>
  <c r="AG632" i="9" a="1"/>
  <c r="AG632" i="9" s="1"/>
  <c r="AG733" i="9" a="1"/>
  <c r="AG733" i="9" s="1"/>
  <c r="AG834" i="9" a="1"/>
  <c r="AG834" i="9" s="1"/>
  <c r="AN120" i="9" a="1"/>
  <c r="AN120" i="9" s="1"/>
  <c r="AN221" i="9" a="1"/>
  <c r="AN221" i="9" s="1"/>
  <c r="AN322" i="9" a="1"/>
  <c r="AN322" i="9" s="1"/>
  <c r="AN423" i="9" a="1"/>
  <c r="AN423" i="9" s="1"/>
  <c r="AN625" i="9" a="1"/>
  <c r="AN625" i="9" s="1"/>
  <c r="AN726" i="9" a="1"/>
  <c r="AN726" i="9" s="1"/>
  <c r="AN827" i="9" a="1"/>
  <c r="AN827" i="9" s="1"/>
  <c r="M147" i="9" a="1"/>
  <c r="M147" i="9" s="1"/>
  <c r="M248" i="9" a="1"/>
  <c r="M248" i="9" s="1"/>
  <c r="M349" i="9" a="1"/>
  <c r="M349" i="9" s="1"/>
  <c r="M450" i="9" a="1"/>
  <c r="M450" i="9" s="1"/>
  <c r="M551" i="9" a="1"/>
  <c r="M551" i="9" s="1"/>
  <c r="M652" i="9" a="1"/>
  <c r="M652" i="9" s="1"/>
  <c r="A555" i="9"/>
  <c r="I454" i="9" a="1"/>
  <c r="I454" i="9" s="1"/>
  <c r="G391" i="8" s="1"/>
  <c r="R142" i="9" a="1"/>
  <c r="R142" i="9" s="1"/>
  <c r="R243" i="9" a="1"/>
  <c r="R243" i="9" s="1"/>
  <c r="R344" i="9" a="1"/>
  <c r="R344" i="9" s="1"/>
  <c r="R445" i="9" a="1"/>
  <c r="R445" i="9" s="1"/>
  <c r="P382" i="8" s="1"/>
  <c r="R546" i="9" a="1"/>
  <c r="R546" i="9" s="1"/>
  <c r="P463" i="8" s="1"/>
  <c r="R647" i="9" a="1"/>
  <c r="R647" i="9" s="1"/>
  <c r="P544" i="8" s="1"/>
  <c r="R748" i="9" a="1"/>
  <c r="R748" i="9" s="1"/>
  <c r="P625" i="8" s="1"/>
  <c r="R849" i="9" a="1"/>
  <c r="R849" i="9" s="1"/>
  <c r="P706" i="8" s="1"/>
  <c r="Z134" i="9" a="1"/>
  <c r="Z134" i="9" s="1"/>
  <c r="Z235" i="9" a="1"/>
  <c r="Z235" i="9" s="1"/>
  <c r="Z336" i="9" a="1"/>
  <c r="Z336" i="9" s="1"/>
  <c r="Z437" i="9" a="1"/>
  <c r="Z437" i="9" s="1"/>
  <c r="Z538" i="9" a="1"/>
  <c r="Z538" i="9" s="1"/>
  <c r="Z639" i="9" a="1"/>
  <c r="Z639" i="9" s="1"/>
  <c r="Z740" i="9" a="1"/>
  <c r="Z740" i="9" s="1"/>
  <c r="Z841" i="9" a="1"/>
  <c r="Z841" i="9" s="1"/>
  <c r="AI125" i="9" a="1"/>
  <c r="AI125" i="9" s="1"/>
  <c r="AI226" i="9" a="1"/>
  <c r="AI226" i="9" s="1"/>
  <c r="AI327" i="9" a="1"/>
  <c r="AI327" i="9" s="1"/>
  <c r="AI428" i="9" a="1"/>
  <c r="AI428" i="9" s="1"/>
  <c r="AI529" i="9" a="1"/>
  <c r="AI529" i="9" s="1"/>
  <c r="AI630" i="9" a="1"/>
  <c r="AI630" i="9" s="1"/>
  <c r="AI731" i="9" a="1"/>
  <c r="AI731" i="9" s="1"/>
  <c r="AI832" i="9" a="1"/>
  <c r="AI832" i="9" s="1"/>
  <c r="AP118" i="9" a="1"/>
  <c r="AP118" i="9" s="1"/>
  <c r="AP219" i="9" a="1"/>
  <c r="AP219" i="9" s="1"/>
  <c r="AP320" i="9" a="1"/>
  <c r="AP320" i="9" s="1"/>
  <c r="AP421" i="9" a="1"/>
  <c r="AP421" i="9" s="1"/>
  <c r="AP623" i="9" a="1"/>
  <c r="AP623" i="9" s="1"/>
  <c r="AP724" i="9" a="1"/>
  <c r="AP724" i="9" s="1"/>
  <c r="AP825" i="9" a="1"/>
  <c r="AP825" i="9" s="1"/>
  <c r="K149" i="9" a="1"/>
  <c r="K149" i="9" s="1"/>
  <c r="I147" i="8" s="1"/>
  <c r="K250" i="9" a="1"/>
  <c r="K250" i="9" s="1"/>
  <c r="K351" i="9" a="1"/>
  <c r="K351" i="9" s="1"/>
  <c r="K452" i="9" a="1"/>
  <c r="K452" i="9" s="1"/>
  <c r="S141" i="9" a="1"/>
  <c r="S141" i="9" s="1"/>
  <c r="S242" i="9" a="1"/>
  <c r="S242" i="9" s="1"/>
  <c r="S343" i="9" a="1"/>
  <c r="S343" i="9" s="1"/>
  <c r="S444" i="9" a="1"/>
  <c r="S444" i="9" s="1"/>
  <c r="S545" i="9" a="1"/>
  <c r="S545" i="9" s="1"/>
  <c r="S646" i="9" a="1"/>
  <c r="S646" i="9" s="1"/>
  <c r="S747" i="9" a="1"/>
  <c r="S747" i="9" s="1"/>
  <c r="S848" i="9" a="1"/>
  <c r="S848" i="9" s="1"/>
  <c r="AA133" i="9" a="1"/>
  <c r="AA133" i="9" s="1"/>
  <c r="AA234" i="9" a="1"/>
  <c r="AA234" i="9" s="1"/>
  <c r="AA335" i="9" a="1"/>
  <c r="AA335" i="9" s="1"/>
  <c r="AA436" i="9" a="1"/>
  <c r="AA436" i="9" s="1"/>
  <c r="AA537" i="9" a="1"/>
  <c r="AA537" i="9" s="1"/>
  <c r="AA638" i="9" a="1"/>
  <c r="AA638" i="9" s="1"/>
  <c r="AA739" i="9" a="1"/>
  <c r="AA739" i="9" s="1"/>
  <c r="AA840" i="9" a="1"/>
  <c r="AA840" i="9" s="1"/>
  <c r="AH126" i="9" a="1"/>
  <c r="AH126" i="9" s="1"/>
  <c r="AH227" i="9" a="1"/>
  <c r="AH227" i="9" s="1"/>
  <c r="AH328" i="9" a="1"/>
  <c r="AH328" i="9" s="1"/>
  <c r="AH429" i="9" a="1"/>
  <c r="AH429" i="9" s="1"/>
  <c r="AH530" i="9" a="1"/>
  <c r="AH530" i="9" s="1"/>
  <c r="AH631" i="9" a="1"/>
  <c r="AH631" i="9" s="1"/>
  <c r="AH732" i="9" a="1"/>
  <c r="AH732" i="9" s="1"/>
  <c r="AH833" i="9" a="1"/>
  <c r="AH833" i="9" s="1"/>
  <c r="AQ117" i="9" a="1"/>
  <c r="AQ117" i="9" s="1"/>
  <c r="AQ218" i="9" a="1"/>
  <c r="AQ218" i="9" s="1"/>
  <c r="AQ319" i="9" a="1"/>
  <c r="AQ319" i="9" s="1"/>
  <c r="AQ420" i="9" a="1"/>
  <c r="AQ420" i="9" s="1"/>
  <c r="AQ622" i="9" a="1"/>
  <c r="AQ622" i="9" s="1"/>
  <c r="AQ723" i="9" a="1"/>
  <c r="AQ723" i="9" s="1"/>
  <c r="AQ824" i="9" a="1"/>
  <c r="AQ824" i="9" s="1"/>
  <c r="L148" i="9" a="1"/>
  <c r="L148" i="9" s="1"/>
  <c r="L249" i="9" a="1"/>
  <c r="L249" i="9" s="1"/>
  <c r="L350" i="9" a="1"/>
  <c r="L350" i="9" s="1"/>
  <c r="J307" i="8" s="1"/>
  <c r="L451" i="9" a="1"/>
  <c r="L451" i="9" s="1"/>
  <c r="L552" i="9" a="1"/>
  <c r="L552" i="9" s="1"/>
  <c r="J469" i="8" s="1"/>
  <c r="K553" i="9" a="1"/>
  <c r="K553" i="9" s="1"/>
  <c r="I470" i="8" s="1"/>
  <c r="A855" i="9"/>
  <c r="I754" i="9" a="1"/>
  <c r="I754" i="9" s="1"/>
  <c r="D631" i="8" s="1"/>
  <c r="J754" i="9" a="1"/>
  <c r="J754" i="9" s="1"/>
  <c r="L754" i="9" a="1"/>
  <c r="L754" i="9" s="1"/>
  <c r="K754" i="9" a="1"/>
  <c r="K754" i="9" s="1"/>
  <c r="I631" i="8" s="1"/>
  <c r="T140" i="9" a="1"/>
  <c r="T140" i="9" s="1"/>
  <c r="T241" i="9" a="1"/>
  <c r="T241" i="9" s="1"/>
  <c r="T342" i="9" a="1"/>
  <c r="T342" i="9" s="1"/>
  <c r="T443" i="9" a="1"/>
  <c r="T443" i="9" s="1"/>
  <c r="T544" i="9" a="1"/>
  <c r="T544" i="9" s="1"/>
  <c r="T645" i="9" a="1"/>
  <c r="T645" i="9" s="1"/>
  <c r="T746" i="9" a="1"/>
  <c r="T746" i="9" s="1"/>
  <c r="T847" i="9" a="1"/>
  <c r="T847" i="9" s="1"/>
  <c r="AB132" i="9" a="1"/>
  <c r="AB132" i="9" s="1"/>
  <c r="Q129" i="8" s="1"/>
  <c r="AB233" i="9" a="1"/>
  <c r="AB233" i="9" s="1"/>
  <c r="AB334" i="9" a="1"/>
  <c r="AB334" i="9" s="1"/>
  <c r="Q291" i="8" s="1"/>
  <c r="AB435" i="9" a="1"/>
  <c r="AB435" i="9" s="1"/>
  <c r="AB536" i="9" a="1"/>
  <c r="AB536" i="9" s="1"/>
  <c r="AB637" i="9" a="1"/>
  <c r="AB637" i="9" s="1"/>
  <c r="AB738" i="9" a="1"/>
  <c r="AB738" i="9" s="1"/>
  <c r="AB839" i="9" a="1"/>
  <c r="AB839" i="9" s="1"/>
  <c r="Q696" i="8" s="1"/>
  <c r="AJ124" i="9" a="1"/>
  <c r="AJ124" i="9" s="1"/>
  <c r="AJ225" i="9" a="1"/>
  <c r="AJ225" i="9" s="1"/>
  <c r="AJ326" i="9" a="1"/>
  <c r="AJ326" i="9" s="1"/>
  <c r="AJ427" i="9" a="1"/>
  <c r="AJ427" i="9" s="1"/>
  <c r="AJ629" i="9" a="1"/>
  <c r="AJ629" i="9" s="1"/>
  <c r="AJ730" i="9" a="1"/>
  <c r="AJ730" i="9" s="1"/>
  <c r="AJ831" i="9" a="1"/>
  <c r="AJ831" i="9" s="1"/>
  <c r="AS216" i="9" a="1"/>
  <c r="AS216" i="9" s="1"/>
  <c r="AS317" i="9" a="1"/>
  <c r="AS317" i="9" s="1"/>
  <c r="AS418" i="9" a="1"/>
  <c r="AS418" i="9" s="1"/>
  <c r="AS519" i="9" a="1"/>
  <c r="AS519" i="9" s="1"/>
  <c r="AS620" i="9" a="1"/>
  <c r="AS620" i="9" s="1"/>
  <c r="AS721" i="9" a="1"/>
  <c r="AS721" i="9" s="1"/>
  <c r="AS822" i="9" a="1"/>
  <c r="AS822" i="9" s="1"/>
  <c r="L653" i="9" a="1"/>
  <c r="L653" i="9" s="1"/>
  <c r="O145" i="9" a="1"/>
  <c r="O145" i="9" s="1"/>
  <c r="M142" i="8" s="1"/>
  <c r="O246" i="9" a="1"/>
  <c r="O246" i="9" s="1"/>
  <c r="M223" i="8" s="1"/>
  <c r="O347" i="9" a="1"/>
  <c r="O347" i="9" s="1"/>
  <c r="M304" i="8" s="1"/>
  <c r="O448" i="9" a="1"/>
  <c r="O448" i="9" s="1"/>
  <c r="O549" i="9" a="1"/>
  <c r="O549" i="9" s="1"/>
  <c r="O650" i="9" a="1"/>
  <c r="O650" i="9" s="1"/>
  <c r="M547" i="8" s="1"/>
  <c r="O751" i="9" a="1"/>
  <c r="O751" i="9" s="1"/>
  <c r="O852" i="9" a="1"/>
  <c r="O852" i="9" s="1"/>
  <c r="U139" i="9" a="1"/>
  <c r="U139" i="9" s="1"/>
  <c r="U240" i="9" a="1"/>
  <c r="U240" i="9" s="1"/>
  <c r="U341" i="9" a="1"/>
  <c r="U341" i="9" s="1"/>
  <c r="U442" i="9" a="1"/>
  <c r="U442" i="9" s="1"/>
  <c r="U543" i="9" a="1"/>
  <c r="U543" i="9" s="1"/>
  <c r="U644" i="9" a="1"/>
  <c r="U644" i="9" s="1"/>
  <c r="U745" i="9" a="1"/>
  <c r="U745" i="9" s="1"/>
  <c r="U846" i="9" a="1"/>
  <c r="U846" i="9" s="1"/>
  <c r="AC131" i="9" a="1"/>
  <c r="AC131" i="9" s="1"/>
  <c r="AC232" i="9" a="1"/>
  <c r="AC232" i="9" s="1"/>
  <c r="AC333" i="9" a="1"/>
  <c r="AC333" i="9" s="1"/>
  <c r="AC434" i="9" a="1"/>
  <c r="AC434" i="9" s="1"/>
  <c r="AC535" i="9" a="1"/>
  <c r="AC535" i="9" s="1"/>
  <c r="AC636" i="9" a="1"/>
  <c r="AC636" i="9" s="1"/>
  <c r="AC737" i="9" a="1"/>
  <c r="AC737" i="9" s="1"/>
  <c r="AC838" i="9" a="1"/>
  <c r="AC838" i="9" s="1"/>
  <c r="AL122" i="9" a="1"/>
  <c r="AL122" i="9" s="1"/>
  <c r="R110" i="8" s="1"/>
  <c r="AL223" i="9" a="1"/>
  <c r="AL223" i="9" s="1"/>
  <c r="R189" i="8" s="1"/>
  <c r="AL324" i="9" a="1"/>
  <c r="AL324" i="9" s="1"/>
  <c r="R271" i="8" s="1"/>
  <c r="AL425" i="9" a="1"/>
  <c r="AL425" i="9" s="1"/>
  <c r="R350" i="8" s="1"/>
  <c r="AL627" i="9" a="1"/>
  <c r="AL627" i="9" s="1"/>
  <c r="R514" i="8" s="1"/>
  <c r="AL728" i="9" a="1"/>
  <c r="AL728" i="9" s="1"/>
  <c r="R594" i="8" s="1"/>
  <c r="AL829" i="9" a="1"/>
  <c r="AL829" i="9" s="1"/>
  <c r="R677" i="8" s="1"/>
  <c r="AR116" i="9" a="1"/>
  <c r="AR116" i="9" s="1"/>
  <c r="AR217" i="9" a="1"/>
  <c r="AR217" i="9" s="1"/>
  <c r="AR318" i="9" a="1"/>
  <c r="AR318" i="9" s="1"/>
  <c r="AR419" i="9" a="1"/>
  <c r="AR419" i="9" s="1"/>
  <c r="AR520" i="9" a="1"/>
  <c r="AR520" i="9" s="1"/>
  <c r="AR621" i="9" a="1"/>
  <c r="AR621" i="9" s="1"/>
  <c r="AR722" i="9" a="1"/>
  <c r="AR722" i="9" s="1"/>
  <c r="AR823" i="9" a="1"/>
  <c r="AR823" i="9" s="1"/>
  <c r="M854" i="9" a="1"/>
  <c r="M854" i="9" s="1"/>
  <c r="J854" i="9" a="1"/>
  <c r="J854" i="9" s="1"/>
  <c r="H711" i="8" s="1"/>
  <c r="L854" i="9" a="1"/>
  <c r="L854" i="9" s="1"/>
  <c r="J711" i="8" s="1"/>
  <c r="I854" i="9" a="1"/>
  <c r="I854" i="9" s="1"/>
  <c r="G711" i="8" s="1"/>
  <c r="K854" i="9" a="1"/>
  <c r="K854" i="9" s="1"/>
  <c r="I711" i="8" s="1"/>
  <c r="K453" i="9" a="1"/>
  <c r="K453" i="9" s="1"/>
  <c r="A455" i="9"/>
  <c r="I151" i="9" a="1"/>
  <c r="I151" i="9" s="1"/>
  <c r="I252" i="9" a="1"/>
  <c r="I252" i="9" s="1"/>
  <c r="G229" i="8" s="1"/>
  <c r="V138" i="9" a="1"/>
  <c r="V138" i="9" s="1"/>
  <c r="V239" i="9" a="1"/>
  <c r="V239" i="9" s="1"/>
  <c r="V340" i="9" a="1"/>
  <c r="V340" i="9" s="1"/>
  <c r="V441" i="9" a="1"/>
  <c r="V441" i="9" s="1"/>
  <c r="V542" i="9" a="1"/>
  <c r="V542" i="9" s="1"/>
  <c r="V643" i="9" a="1"/>
  <c r="V643" i="9" s="1"/>
  <c r="V744" i="9" a="1"/>
  <c r="V744" i="9" s="1"/>
  <c r="V845" i="9" a="1"/>
  <c r="V845" i="9" s="1"/>
  <c r="AD130" i="9" a="1"/>
  <c r="AD130" i="9" s="1"/>
  <c r="AD231" i="9" a="1"/>
  <c r="AD231" i="9" s="1"/>
  <c r="AD332" i="9" a="1"/>
  <c r="AD332" i="9" s="1"/>
  <c r="AD433" i="9" a="1"/>
  <c r="AD433" i="9" s="1"/>
  <c r="AD534" i="9" a="1"/>
  <c r="AD534" i="9" s="1"/>
  <c r="AD635" i="9" a="1"/>
  <c r="AD635" i="9" s="1"/>
  <c r="AD736" i="9" a="1"/>
  <c r="AD736" i="9" s="1"/>
  <c r="AD837" i="9" a="1"/>
  <c r="AD837" i="9" s="1"/>
  <c r="AK123" i="9" a="1"/>
  <c r="AK123" i="9" s="1"/>
  <c r="AK224" i="9" a="1"/>
  <c r="AK224" i="9" s="1"/>
  <c r="AK325" i="9" a="1"/>
  <c r="AK325" i="9" s="1"/>
  <c r="AK426" i="9" a="1"/>
  <c r="AK426" i="9" s="1"/>
  <c r="AK628" i="9" a="1"/>
  <c r="AK628" i="9" s="1"/>
  <c r="AK729" i="9" a="1"/>
  <c r="AK729" i="9" s="1"/>
  <c r="AK830" i="9" a="1"/>
  <c r="AK830" i="9" s="1"/>
  <c r="A355" i="9"/>
  <c r="A755" i="9"/>
  <c r="I654" i="9" a="1"/>
  <c r="I654" i="9" s="1"/>
  <c r="F551" i="8" s="1"/>
  <c r="J654" i="9" a="1"/>
  <c r="J654" i="9" s="1"/>
  <c r="K654" i="9" a="1"/>
  <c r="K654" i="9" s="1"/>
  <c r="I551" i="8" s="1"/>
  <c r="N146" i="9" a="1"/>
  <c r="N146" i="9" s="1"/>
  <c r="N247" i="9" a="1"/>
  <c r="N247" i="9" s="1"/>
  <c r="N348" i="9" a="1"/>
  <c r="N348" i="9" s="1"/>
  <c r="L305" i="8" s="1"/>
  <c r="N449" i="9" a="1"/>
  <c r="N449" i="9" s="1"/>
  <c r="N550" i="9" a="1"/>
  <c r="N550" i="9" s="1"/>
  <c r="L467" i="8" s="1"/>
  <c r="N651" i="9" a="1"/>
  <c r="N651" i="9" s="1"/>
  <c r="L548" i="8" s="1"/>
  <c r="N752" i="9" a="1"/>
  <c r="N752" i="9" s="1"/>
  <c r="L629" i="8" s="1"/>
  <c r="W137" i="9" a="1"/>
  <c r="W137" i="9" s="1"/>
  <c r="W238" i="9" a="1"/>
  <c r="W238" i="9" s="1"/>
  <c r="W339" i="9" a="1"/>
  <c r="W339" i="9" s="1"/>
  <c r="W440" i="9" a="1"/>
  <c r="W440" i="9" s="1"/>
  <c r="W541" i="9" a="1"/>
  <c r="W541" i="9" s="1"/>
  <c r="W642" i="9" a="1"/>
  <c r="W642" i="9" s="1"/>
  <c r="W743" i="9" a="1"/>
  <c r="W743" i="9" s="1"/>
  <c r="W844" i="9" a="1"/>
  <c r="W844" i="9" s="1"/>
  <c r="AE129" i="9" a="1"/>
  <c r="AE129" i="9" s="1"/>
  <c r="AE230" i="9" a="1"/>
  <c r="AE230" i="9" s="1"/>
  <c r="AE331" i="9" a="1"/>
  <c r="AE331" i="9" s="1"/>
  <c r="AE432" i="9" a="1"/>
  <c r="AE432" i="9" s="1"/>
  <c r="AE533" i="9" a="1"/>
  <c r="AE533" i="9" s="1"/>
  <c r="AE634" i="9" a="1"/>
  <c r="AE634" i="9" s="1"/>
  <c r="AE735" i="9" a="1"/>
  <c r="AE735" i="9" s="1"/>
  <c r="AE836" i="9" a="1"/>
  <c r="AE836" i="9" s="1"/>
  <c r="AO119" i="9" a="1"/>
  <c r="AO119" i="9" s="1"/>
  <c r="AO220" i="9" a="1"/>
  <c r="AO220" i="9" s="1"/>
  <c r="AO321" i="9" a="1"/>
  <c r="AO321" i="9" s="1"/>
  <c r="AO422" i="9" a="1"/>
  <c r="AO422" i="9" s="1"/>
  <c r="AO624" i="9" a="1"/>
  <c r="AO624" i="9" s="1"/>
  <c r="AO725" i="9" a="1"/>
  <c r="AO725" i="9" s="1"/>
  <c r="AO826" i="9" a="1"/>
  <c r="AO826" i="9" s="1"/>
  <c r="M753" i="9" a="1"/>
  <c r="M753" i="9" s="1"/>
  <c r="Q143" i="9" a="1"/>
  <c r="Q143" i="9" s="1"/>
  <c r="Q244" i="9" a="1"/>
  <c r="Q244" i="9" s="1"/>
  <c r="Q345" i="9" a="1"/>
  <c r="Q345" i="9" s="1"/>
  <c r="Q446" i="9" a="1"/>
  <c r="Q446" i="9" s="1"/>
  <c r="Q547" i="9" a="1"/>
  <c r="Q547" i="9" s="1"/>
  <c r="Q648" i="9" a="1"/>
  <c r="Q648" i="9" s="1"/>
  <c r="Q749" i="9" a="1"/>
  <c r="Q749" i="9" s="1"/>
  <c r="O626" i="8" s="1"/>
  <c r="Q850" i="9" a="1"/>
  <c r="Q850" i="9" s="1"/>
  <c r="O707" i="8" s="1"/>
  <c r="X136" i="9" a="1"/>
  <c r="X136" i="9" s="1"/>
  <c r="X237" i="9" a="1"/>
  <c r="X237" i="9" s="1"/>
  <c r="X338" i="9" a="1"/>
  <c r="X338" i="9" s="1"/>
  <c r="X439" i="9" a="1"/>
  <c r="X439" i="9" s="1"/>
  <c r="X540" i="9" a="1"/>
  <c r="X540" i="9" s="1"/>
  <c r="X641" i="9" a="1"/>
  <c r="X641" i="9" s="1"/>
  <c r="X742" i="9" a="1"/>
  <c r="X742" i="9" s="1"/>
  <c r="X843" i="9" a="1"/>
  <c r="X843" i="9" s="1"/>
  <c r="AF128" i="9" a="1"/>
  <c r="AF128" i="9" s="1"/>
  <c r="AF229" i="9" a="1"/>
  <c r="AF229" i="9" s="1"/>
  <c r="AF330" i="9" a="1"/>
  <c r="AF330" i="9" s="1"/>
  <c r="AF431" i="9" a="1"/>
  <c r="AF431" i="9" s="1"/>
  <c r="AF532" i="9" a="1"/>
  <c r="AF532" i="9" s="1"/>
  <c r="AF633" i="9" a="1"/>
  <c r="AF633" i="9" s="1"/>
  <c r="AF734" i="9" a="1"/>
  <c r="AF734" i="9" s="1"/>
  <c r="AF835" i="9" a="1"/>
  <c r="AF835" i="9" s="1"/>
  <c r="AM121" i="9" a="1"/>
  <c r="AM121" i="9" s="1"/>
  <c r="AM222" i="9" a="1"/>
  <c r="AM222" i="9" s="1"/>
  <c r="AM323" i="9" a="1"/>
  <c r="AM323" i="9" s="1"/>
  <c r="AM424" i="9" a="1"/>
  <c r="AM424" i="9" s="1"/>
  <c r="AM626" i="9" a="1"/>
  <c r="AM626" i="9" s="1"/>
  <c r="AM727" i="9" a="1"/>
  <c r="AM727" i="9" s="1"/>
  <c r="AM828" i="9" a="1"/>
  <c r="AM828" i="9" s="1"/>
  <c r="J150" i="9" a="1"/>
  <c r="J150" i="9" s="1"/>
  <c r="J251" i="9" a="1"/>
  <c r="J251" i="9" s="1"/>
  <c r="H228" i="8" s="1"/>
  <c r="J352" i="9" a="1"/>
  <c r="J352" i="9" s="1"/>
  <c r="N853" i="9" a="1"/>
  <c r="N853" i="9" s="1"/>
  <c r="L710" i="8" s="1"/>
  <c r="A655" i="9"/>
  <c r="I554" i="9" a="1"/>
  <c r="I554" i="9" s="1"/>
  <c r="K554" i="9" a="1"/>
  <c r="K554" i="9" s="1"/>
  <c r="J554" i="9" a="1"/>
  <c r="J554" i="9" s="1"/>
  <c r="H471" i="8" s="1"/>
  <c r="E864" i="9"/>
  <c r="E763" i="9"/>
  <c r="E663" i="9"/>
  <c r="E561" i="9"/>
  <c r="E461" i="9"/>
  <c r="E359" i="9"/>
  <c r="E259" i="9"/>
  <c r="AS115" i="9" a="1"/>
  <c r="AS115" i="9" s="1"/>
  <c r="J50" i="9"/>
  <c r="N46" i="9"/>
  <c r="L48" i="9"/>
  <c r="J65" i="8" s="1"/>
  <c r="M47" i="9"/>
  <c r="AR16" i="9"/>
  <c r="AS15" i="9"/>
  <c r="AQ17" i="9"/>
  <c r="AT14" i="9"/>
  <c r="AP18" i="9"/>
  <c r="AO19" i="9"/>
  <c r="AN20" i="9"/>
  <c r="AM21" i="9"/>
  <c r="AK23" i="9"/>
  <c r="AL22" i="9"/>
  <c r="AJ24" i="9"/>
  <c r="AI25" i="9"/>
  <c r="AH26" i="9"/>
  <c r="AG27" i="9"/>
  <c r="AF28" i="9"/>
  <c r="AE29" i="9"/>
  <c r="AD30" i="9"/>
  <c r="AB32" i="9"/>
  <c r="Q49" i="8" s="1"/>
  <c r="AC31" i="9"/>
  <c r="Z34" i="9"/>
  <c r="AA33" i="9"/>
  <c r="Y35" i="9"/>
  <c r="X36" i="9"/>
  <c r="W37" i="9"/>
  <c r="V38" i="9"/>
  <c r="U39" i="9"/>
  <c r="T40" i="9"/>
  <c r="S41" i="9"/>
  <c r="Q43" i="9"/>
  <c r="O60" i="8" s="1"/>
  <c r="R42" i="9"/>
  <c r="P59" i="8" s="1"/>
  <c r="P44" i="9"/>
  <c r="O45" i="9"/>
  <c r="M62" i="8" s="1"/>
  <c r="I51" i="9"/>
  <c r="E68" i="8" s="1"/>
  <c r="A54" i="9"/>
  <c r="A154" i="9"/>
  <c r="A255" i="9" s="1"/>
  <c r="D107" i="9"/>
  <c r="D208" i="9" s="1"/>
  <c r="D309" i="9" s="1"/>
  <c r="D410" i="9" s="1"/>
  <c r="D511" i="9" s="1"/>
  <c r="D612" i="9" s="1"/>
  <c r="D713" i="9" s="1"/>
  <c r="D814" i="9" s="1"/>
  <c r="D915" i="9" s="1"/>
  <c r="AU4" i="9"/>
  <c r="AV3" i="9" a="1"/>
  <c r="AV3" i="9" s="1"/>
  <c r="CC1" i="9"/>
  <c r="G310" i="8" l="1"/>
  <c r="B48" i="5"/>
  <c r="AY2" i="9" a="1"/>
  <c r="AY2" i="9" s="1"/>
  <c r="D310" i="8"/>
  <c r="I228" i="8"/>
  <c r="F310" i="8"/>
  <c r="I309" i="8"/>
  <c r="I308" i="8"/>
  <c r="D551" i="8"/>
  <c r="I390" i="8"/>
  <c r="E711" i="8"/>
  <c r="E631" i="8"/>
  <c r="R352" i="8"/>
  <c r="R191" i="8"/>
  <c r="K387" i="8"/>
  <c r="F229" i="8"/>
  <c r="R188" i="8"/>
  <c r="R353" i="8"/>
  <c r="G551" i="8"/>
  <c r="G148" i="8"/>
  <c r="I354" i="9" a="1"/>
  <c r="I354" i="9" s="1"/>
  <c r="F311" i="8" s="1"/>
  <c r="F68" i="8"/>
  <c r="M754" i="9" a="1"/>
  <c r="M754" i="9" s="1"/>
  <c r="K631" i="8" s="1"/>
  <c r="K225" i="8"/>
  <c r="D229" i="8"/>
  <c r="F631" i="8"/>
  <c r="R190" i="8"/>
  <c r="L386" i="8"/>
  <c r="L224" i="8"/>
  <c r="D711" i="8"/>
  <c r="R351" i="8"/>
  <c r="K64" i="8"/>
  <c r="E551" i="8"/>
  <c r="P220" i="8"/>
  <c r="G68" i="8"/>
  <c r="K306" i="8"/>
  <c r="L654" i="9" a="1"/>
  <c r="L654" i="9" s="1"/>
  <c r="J551" i="8" s="1"/>
  <c r="K144" i="8"/>
  <c r="P301" i="8"/>
  <c r="M628" i="8"/>
  <c r="G631" i="8"/>
  <c r="E471" i="8"/>
  <c r="Q453" i="8"/>
  <c r="F711" i="8"/>
  <c r="K711" i="8"/>
  <c r="N61" i="8"/>
  <c r="N854" i="9" a="1"/>
  <c r="N854" i="9" s="1"/>
  <c r="L711" i="8" s="1"/>
  <c r="I471" i="8"/>
  <c r="I146" i="8"/>
  <c r="R33" i="8"/>
  <c r="R108" i="8"/>
  <c r="M709" i="8"/>
  <c r="J631" i="8"/>
  <c r="F471" i="8"/>
  <c r="M466" i="8"/>
  <c r="M385" i="8"/>
  <c r="K630" i="8"/>
  <c r="H147" i="8"/>
  <c r="R32" i="8"/>
  <c r="R107" i="8"/>
  <c r="I227" i="8"/>
  <c r="P139" i="8"/>
  <c r="L143" i="8"/>
  <c r="E391" i="8"/>
  <c r="G471" i="8"/>
  <c r="R270" i="8"/>
  <c r="I389" i="8"/>
  <c r="Q615" i="8"/>
  <c r="O221" i="8"/>
  <c r="D148" i="8"/>
  <c r="O302" i="8"/>
  <c r="O140" i="8"/>
  <c r="K549" i="8"/>
  <c r="Q210" i="8"/>
  <c r="R31" i="8"/>
  <c r="N303" i="8"/>
  <c r="N546" i="8"/>
  <c r="H309" i="8"/>
  <c r="D391" i="8"/>
  <c r="D471" i="8"/>
  <c r="R269" i="8"/>
  <c r="N708" i="8"/>
  <c r="H551" i="8"/>
  <c r="N141" i="8"/>
  <c r="H67" i="8"/>
  <c r="E148" i="8"/>
  <c r="H631" i="8"/>
  <c r="J388" i="8"/>
  <c r="K468" i="8"/>
  <c r="R512" i="8"/>
  <c r="E229" i="8"/>
  <c r="O383" i="8"/>
  <c r="R30" i="8"/>
  <c r="R109" i="8"/>
  <c r="O464" i="8"/>
  <c r="Q372" i="8"/>
  <c r="F391" i="8"/>
  <c r="O545" i="8"/>
  <c r="J550" i="8"/>
  <c r="R272" i="8"/>
  <c r="J145" i="8"/>
  <c r="Q534" i="8"/>
  <c r="J226" i="8"/>
  <c r="F148" i="8"/>
  <c r="D68" i="8"/>
  <c r="L63" i="8"/>
  <c r="R515" i="8"/>
  <c r="R674" i="8"/>
  <c r="R595" i="8"/>
  <c r="R676" i="8"/>
  <c r="R675" i="8"/>
  <c r="R593" i="8"/>
  <c r="R513" i="8"/>
  <c r="R596" i="8"/>
  <c r="S142" i="9" a="1"/>
  <c r="S142" i="9" s="1"/>
  <c r="S243" i="9" a="1"/>
  <c r="S243" i="9" s="1"/>
  <c r="S344" i="9" a="1"/>
  <c r="S344" i="9" s="1"/>
  <c r="S445" i="9" a="1"/>
  <c r="S445" i="9" s="1"/>
  <c r="S546" i="9" a="1"/>
  <c r="S546" i="9" s="1"/>
  <c r="S647" i="9" a="1"/>
  <c r="S647" i="9" s="1"/>
  <c r="S748" i="9" a="1"/>
  <c r="S748" i="9" s="1"/>
  <c r="S849" i="9" a="1"/>
  <c r="S849" i="9" s="1"/>
  <c r="Z135" i="9" a="1"/>
  <c r="Z135" i="9" s="1"/>
  <c r="Z236" i="9" a="1"/>
  <c r="Z236" i="9" s="1"/>
  <c r="Z337" i="9" a="1"/>
  <c r="Z337" i="9" s="1"/>
  <c r="Z438" i="9" a="1"/>
  <c r="Z438" i="9" s="1"/>
  <c r="Z539" i="9" a="1"/>
  <c r="Z539" i="9" s="1"/>
  <c r="Z640" i="9" a="1"/>
  <c r="Z640" i="9" s="1"/>
  <c r="Z741" i="9" a="1"/>
  <c r="Z741" i="9" s="1"/>
  <c r="Z842" i="9" a="1"/>
  <c r="Z842" i="9" s="1"/>
  <c r="AI126" i="9" a="1"/>
  <c r="AI126" i="9" s="1"/>
  <c r="AI227" i="9" a="1"/>
  <c r="AI227" i="9" s="1"/>
  <c r="AI328" i="9" a="1"/>
  <c r="AI328" i="9" s="1"/>
  <c r="AI429" i="9" a="1"/>
  <c r="AI429" i="9" s="1"/>
  <c r="AI530" i="9" a="1"/>
  <c r="AI530" i="9" s="1"/>
  <c r="AI631" i="9" a="1"/>
  <c r="AI631" i="9" s="1"/>
  <c r="AI732" i="9" a="1"/>
  <c r="AI732" i="9" s="1"/>
  <c r="AI833" i="9" a="1"/>
  <c r="AI833" i="9" s="1"/>
  <c r="AT216" i="9" a="1"/>
  <c r="AT216" i="9" s="1"/>
  <c r="AT317" i="9" a="1"/>
  <c r="AT317" i="9" s="1"/>
  <c r="AT418" i="9" a="1"/>
  <c r="AT418" i="9" s="1"/>
  <c r="AT519" i="9" a="1"/>
  <c r="AT519" i="9" s="1"/>
  <c r="AT620" i="9" a="1"/>
  <c r="AT620" i="9" s="1"/>
  <c r="AT721" i="9" a="1"/>
  <c r="AT721" i="9" s="1"/>
  <c r="AT822" i="9" a="1"/>
  <c r="AT822" i="9" s="1"/>
  <c r="A756" i="9"/>
  <c r="I655" i="9" a="1"/>
  <c r="I655" i="9" s="1"/>
  <c r="K655" i="9" a="1"/>
  <c r="K655" i="9" s="1"/>
  <c r="J655" i="9" a="1"/>
  <c r="J655" i="9" s="1"/>
  <c r="W138" i="9" a="1"/>
  <c r="W138" i="9" s="1"/>
  <c r="W239" i="9" a="1"/>
  <c r="W239" i="9" s="1"/>
  <c r="W340" i="9" a="1"/>
  <c r="W340" i="9" s="1"/>
  <c r="W441" i="9" a="1"/>
  <c r="W441" i="9" s="1"/>
  <c r="W542" i="9" a="1"/>
  <c r="W542" i="9" s="1"/>
  <c r="W643" i="9" a="1"/>
  <c r="W643" i="9" s="1"/>
  <c r="W744" i="9" a="1"/>
  <c r="W744" i="9" s="1"/>
  <c r="W845" i="9" a="1"/>
  <c r="W845" i="9" s="1"/>
  <c r="A356" i="9"/>
  <c r="T141" i="9" a="1"/>
  <c r="T141" i="9" s="1"/>
  <c r="T242" i="9" a="1"/>
  <c r="T242" i="9" s="1"/>
  <c r="T343" i="9" a="1"/>
  <c r="T343" i="9" s="1"/>
  <c r="T444" i="9" a="1"/>
  <c r="T444" i="9" s="1"/>
  <c r="T545" i="9" a="1"/>
  <c r="T545" i="9" s="1"/>
  <c r="T646" i="9" a="1"/>
  <c r="T646" i="9" s="1"/>
  <c r="T747" i="9" a="1"/>
  <c r="T747" i="9" s="1"/>
  <c r="T848" i="9" a="1"/>
  <c r="T848" i="9" s="1"/>
  <c r="AC132" i="9" a="1"/>
  <c r="AC132" i="9" s="1"/>
  <c r="AC233" i="9" a="1"/>
  <c r="AC233" i="9" s="1"/>
  <c r="AC334" i="9" a="1"/>
  <c r="AC334" i="9" s="1"/>
  <c r="AC435" i="9" a="1"/>
  <c r="AC435" i="9" s="1"/>
  <c r="AC536" i="9" a="1"/>
  <c r="AC536" i="9" s="1"/>
  <c r="AC637" i="9" a="1"/>
  <c r="AC637" i="9" s="1"/>
  <c r="AC738" i="9" a="1"/>
  <c r="AC738" i="9" s="1"/>
  <c r="AC839" i="9" a="1"/>
  <c r="AC839" i="9" s="1"/>
  <c r="AJ125" i="9" a="1"/>
  <c r="AJ125" i="9" s="1"/>
  <c r="AJ226" i="9" a="1"/>
  <c r="AJ226" i="9" s="1"/>
  <c r="AJ327" i="9" a="1"/>
  <c r="AJ327" i="9" s="1"/>
  <c r="AJ428" i="9" a="1"/>
  <c r="AJ428" i="9" s="1"/>
  <c r="AJ529" i="9" a="1"/>
  <c r="AJ529" i="9" s="1"/>
  <c r="AJ630" i="9" a="1"/>
  <c r="AJ630" i="9" s="1"/>
  <c r="AJ731" i="9" a="1"/>
  <c r="AJ731" i="9" s="1"/>
  <c r="AJ832" i="9" a="1"/>
  <c r="AJ832" i="9" s="1"/>
  <c r="AQ118" i="9" a="1"/>
  <c r="AQ118" i="9" s="1"/>
  <c r="AQ219" i="9" a="1"/>
  <c r="AQ219" i="9" s="1"/>
  <c r="AQ320" i="9" a="1"/>
  <c r="AQ320" i="9" s="1"/>
  <c r="AQ421" i="9" a="1"/>
  <c r="AQ421" i="9" s="1"/>
  <c r="AQ623" i="9" a="1"/>
  <c r="AQ623" i="9" s="1"/>
  <c r="AQ724" i="9" a="1"/>
  <c r="AQ724" i="9" s="1"/>
  <c r="AQ825" i="9" a="1"/>
  <c r="AQ825" i="9" s="1"/>
  <c r="U140" i="9" a="1"/>
  <c r="U140" i="9" s="1"/>
  <c r="U241" i="9" a="1"/>
  <c r="U241" i="9" s="1"/>
  <c r="U342" i="9" a="1"/>
  <c r="U342" i="9" s="1"/>
  <c r="U443" i="9" a="1"/>
  <c r="U443" i="9" s="1"/>
  <c r="U544" i="9" a="1"/>
  <c r="U544" i="9" s="1"/>
  <c r="U645" i="9" a="1"/>
  <c r="U645" i="9" s="1"/>
  <c r="U746" i="9" a="1"/>
  <c r="U746" i="9" s="1"/>
  <c r="U847" i="9" a="1"/>
  <c r="U847" i="9" s="1"/>
  <c r="AB133" i="9" a="1"/>
  <c r="AB133" i="9" s="1"/>
  <c r="Q130" i="8" s="1"/>
  <c r="AB234" i="9" a="1"/>
  <c r="AB234" i="9" s="1"/>
  <c r="AB335" i="9" a="1"/>
  <c r="AB335" i="9" s="1"/>
  <c r="AB436" i="9" a="1"/>
  <c r="AB436" i="9" s="1"/>
  <c r="AB537" i="9" a="1"/>
  <c r="AB537" i="9" s="1"/>
  <c r="AB638" i="9" a="1"/>
  <c r="AB638" i="9" s="1"/>
  <c r="AB739" i="9" a="1"/>
  <c r="AB739" i="9" s="1"/>
  <c r="AB840" i="9" a="1"/>
  <c r="AB840" i="9" s="1"/>
  <c r="Q697" i="8" s="1"/>
  <c r="AL123" i="9" a="1"/>
  <c r="AL123" i="9" s="1"/>
  <c r="R113" i="8" s="1"/>
  <c r="AL224" i="9" a="1"/>
  <c r="AL224" i="9" s="1"/>
  <c r="R193" i="8" s="1"/>
  <c r="AL325" i="9" a="1"/>
  <c r="AL325" i="9" s="1"/>
  <c r="R274" i="8" s="1"/>
  <c r="AL426" i="9" a="1"/>
  <c r="AL426" i="9" s="1"/>
  <c r="R355" i="8" s="1"/>
  <c r="AL628" i="9" a="1"/>
  <c r="AL628" i="9" s="1"/>
  <c r="R518" i="8" s="1"/>
  <c r="AL729" i="9" a="1"/>
  <c r="AL729" i="9" s="1"/>
  <c r="AL830" i="9" a="1"/>
  <c r="AL830" i="9" s="1"/>
  <c r="AS116" i="9" a="1"/>
  <c r="AS116" i="9" s="1"/>
  <c r="AS217" i="9" a="1"/>
  <c r="AS217" i="9" s="1"/>
  <c r="AS318" i="9" a="1"/>
  <c r="AS318" i="9" s="1"/>
  <c r="AS419" i="9" a="1"/>
  <c r="AS419" i="9" s="1"/>
  <c r="AS520" i="9" a="1"/>
  <c r="AS520" i="9" s="1"/>
  <c r="AS621" i="9" a="1"/>
  <c r="AS621" i="9" s="1"/>
  <c r="AS722" i="9" a="1"/>
  <c r="AS722" i="9" s="1"/>
  <c r="AS823" i="9" a="1"/>
  <c r="AS823" i="9" s="1"/>
  <c r="A556" i="9"/>
  <c r="I455" i="9" a="1"/>
  <c r="I455" i="9" s="1"/>
  <c r="F392" i="8" s="1"/>
  <c r="K855" i="9" a="1"/>
  <c r="K855" i="9" s="1"/>
  <c r="M855" i="9" a="1"/>
  <c r="M855" i="9" s="1"/>
  <c r="K712" i="8" s="1"/>
  <c r="J855" i="9" a="1"/>
  <c r="J855" i="9" s="1"/>
  <c r="H712" i="8" s="1"/>
  <c r="L855" i="9" a="1"/>
  <c r="L855" i="9" s="1"/>
  <c r="I855" i="9" a="1"/>
  <c r="I855" i="9" s="1"/>
  <c r="I152" i="9" a="1"/>
  <c r="I152" i="9" s="1"/>
  <c r="G149" i="8" s="1"/>
  <c r="I253" i="9" a="1"/>
  <c r="I253" i="9" s="1"/>
  <c r="E230" i="8" s="1"/>
  <c r="V139" i="9" a="1"/>
  <c r="V139" i="9" s="1"/>
  <c r="V240" i="9" a="1"/>
  <c r="V240" i="9" s="1"/>
  <c r="V341" i="9" a="1"/>
  <c r="V341" i="9" s="1"/>
  <c r="V442" i="9" a="1"/>
  <c r="V442" i="9" s="1"/>
  <c r="V543" i="9" a="1"/>
  <c r="V543" i="9" s="1"/>
  <c r="V644" i="9" a="1"/>
  <c r="V644" i="9" s="1"/>
  <c r="V745" i="9" a="1"/>
  <c r="V745" i="9" s="1"/>
  <c r="V846" i="9" a="1"/>
  <c r="V846" i="9" s="1"/>
  <c r="AD131" i="9" a="1"/>
  <c r="AD131" i="9" s="1"/>
  <c r="AD232" i="9" a="1"/>
  <c r="AD232" i="9" s="1"/>
  <c r="AD333" i="9" a="1"/>
  <c r="AD333" i="9" s="1"/>
  <c r="AD434" i="9" a="1"/>
  <c r="AD434" i="9" s="1"/>
  <c r="AD535" i="9" a="1"/>
  <c r="AD535" i="9" s="1"/>
  <c r="AD636" i="9" a="1"/>
  <c r="AD636" i="9" s="1"/>
  <c r="AD737" i="9" a="1"/>
  <c r="AD737" i="9" s="1"/>
  <c r="AD838" i="9" a="1"/>
  <c r="AD838" i="9" s="1"/>
  <c r="AK124" i="9" a="1"/>
  <c r="AK124" i="9" s="1"/>
  <c r="AK225" i="9" a="1"/>
  <c r="AK225" i="9" s="1"/>
  <c r="AK326" i="9" a="1"/>
  <c r="AK326" i="9" s="1"/>
  <c r="AK427" i="9" a="1"/>
  <c r="AK427" i="9" s="1"/>
  <c r="AK629" i="9" a="1"/>
  <c r="AK629" i="9" s="1"/>
  <c r="AK730" i="9" a="1"/>
  <c r="AK730" i="9" s="1"/>
  <c r="AK831" i="9" a="1"/>
  <c r="AK831" i="9" s="1"/>
  <c r="AR117" i="9" a="1"/>
  <c r="AR117" i="9" s="1"/>
  <c r="AR218" i="9" a="1"/>
  <c r="AR218" i="9" s="1"/>
  <c r="AR319" i="9" a="1"/>
  <c r="AR319" i="9" s="1"/>
  <c r="AR420" i="9" a="1"/>
  <c r="AR420" i="9" s="1"/>
  <c r="AR622" i="9" a="1"/>
  <c r="AR622" i="9" s="1"/>
  <c r="AR723" i="9" a="1"/>
  <c r="AR723" i="9" s="1"/>
  <c r="AR824" i="9" a="1"/>
  <c r="AR824" i="9" s="1"/>
  <c r="AM122" i="9" a="1"/>
  <c r="AM122" i="9" s="1"/>
  <c r="AM223" i="9" a="1"/>
  <c r="AM223" i="9" s="1"/>
  <c r="AM324" i="9" a="1"/>
  <c r="AM324" i="9" s="1"/>
  <c r="AM425" i="9" a="1"/>
  <c r="AM425" i="9" s="1"/>
  <c r="AM627" i="9" a="1"/>
  <c r="AM627" i="9" s="1"/>
  <c r="AM728" i="9" a="1"/>
  <c r="AM728" i="9" s="1"/>
  <c r="AM829" i="9" a="1"/>
  <c r="AM829" i="9" s="1"/>
  <c r="M148" i="9" a="1"/>
  <c r="M148" i="9" s="1"/>
  <c r="M249" i="9" a="1"/>
  <c r="M249" i="9" s="1"/>
  <c r="K226" i="8" s="1"/>
  <c r="M350" i="9" a="1"/>
  <c r="M350" i="9" s="1"/>
  <c r="M451" i="9" a="1"/>
  <c r="M451" i="9" s="1"/>
  <c r="K388" i="8" s="1"/>
  <c r="M552" i="9" a="1"/>
  <c r="M552" i="9" s="1"/>
  <c r="M653" i="9" a="1"/>
  <c r="M653" i="9" s="1"/>
  <c r="K550" i="8" s="1"/>
  <c r="A456" i="9"/>
  <c r="AE130" i="9" a="1"/>
  <c r="AE130" i="9" s="1"/>
  <c r="AE231" i="9" a="1"/>
  <c r="AE231" i="9" s="1"/>
  <c r="AE332" i="9" a="1"/>
  <c r="AE332" i="9" s="1"/>
  <c r="AE433" i="9" a="1"/>
  <c r="AE433" i="9" s="1"/>
  <c r="AE534" i="9" a="1"/>
  <c r="AE534" i="9" s="1"/>
  <c r="AE635" i="9" a="1"/>
  <c r="AE635" i="9" s="1"/>
  <c r="AE736" i="9" a="1"/>
  <c r="AE736" i="9" s="1"/>
  <c r="AE837" i="9" a="1"/>
  <c r="AE837" i="9" s="1"/>
  <c r="P145" i="9" a="1"/>
  <c r="P145" i="9" s="1"/>
  <c r="N142" i="8" s="1"/>
  <c r="P246" i="9" a="1"/>
  <c r="P246" i="9" s="1"/>
  <c r="N223" i="8" s="1"/>
  <c r="P347" i="9" a="1"/>
  <c r="P347" i="9" s="1"/>
  <c r="N304" i="8" s="1"/>
  <c r="P448" i="9" a="1"/>
  <c r="P448" i="9" s="1"/>
  <c r="N385" i="8" s="1"/>
  <c r="P549" i="9" a="1"/>
  <c r="P549" i="9" s="1"/>
  <c r="P650" i="9" a="1"/>
  <c r="P650" i="9" s="1"/>
  <c r="N547" i="8" s="1"/>
  <c r="P751" i="9" a="1"/>
  <c r="P751" i="9" s="1"/>
  <c r="N628" i="8" s="1"/>
  <c r="P852" i="9" a="1"/>
  <c r="P852" i="9" s="1"/>
  <c r="N709" i="8" s="1"/>
  <c r="X137" i="9" a="1"/>
  <c r="X137" i="9" s="1"/>
  <c r="X238" i="9" a="1"/>
  <c r="X238" i="9" s="1"/>
  <c r="X339" i="9" a="1"/>
  <c r="X339" i="9" s="1"/>
  <c r="X440" i="9" a="1"/>
  <c r="X440" i="9" s="1"/>
  <c r="X541" i="9" a="1"/>
  <c r="X541" i="9" s="1"/>
  <c r="X642" i="9" a="1"/>
  <c r="X642" i="9" s="1"/>
  <c r="X743" i="9" a="1"/>
  <c r="X743" i="9" s="1"/>
  <c r="X844" i="9" a="1"/>
  <c r="X844" i="9" s="1"/>
  <c r="AF129" i="9" a="1"/>
  <c r="AF129" i="9" s="1"/>
  <c r="AF230" i="9" a="1"/>
  <c r="AF230" i="9" s="1"/>
  <c r="AF331" i="9" a="1"/>
  <c r="AF331" i="9" s="1"/>
  <c r="AF432" i="9" a="1"/>
  <c r="AF432" i="9" s="1"/>
  <c r="AF533" i="9" a="1"/>
  <c r="AF533" i="9" s="1"/>
  <c r="AF634" i="9" a="1"/>
  <c r="AF634" i="9" s="1"/>
  <c r="AF735" i="9" a="1"/>
  <c r="AF735" i="9" s="1"/>
  <c r="AF836" i="9" a="1"/>
  <c r="AF836" i="9" s="1"/>
  <c r="AN121" i="9" a="1"/>
  <c r="AN121" i="9" s="1"/>
  <c r="AN222" i="9" a="1"/>
  <c r="AN222" i="9" s="1"/>
  <c r="AN323" i="9" a="1"/>
  <c r="AN323" i="9" s="1"/>
  <c r="AN424" i="9" a="1"/>
  <c r="AN424" i="9" s="1"/>
  <c r="AN626" i="9" a="1"/>
  <c r="AN626" i="9" s="1"/>
  <c r="AN727" i="9" a="1"/>
  <c r="AN727" i="9" s="1"/>
  <c r="AN828" i="9" a="1"/>
  <c r="AN828" i="9" s="1"/>
  <c r="L149" i="9" a="1"/>
  <c r="L149" i="9" s="1"/>
  <c r="J146" i="8" s="1"/>
  <c r="L250" i="9" a="1"/>
  <c r="L250" i="9" s="1"/>
  <c r="L351" i="9" a="1"/>
  <c r="L351" i="9" s="1"/>
  <c r="J308" i="8" s="1"/>
  <c r="L452" i="9" a="1"/>
  <c r="L452" i="9" s="1"/>
  <c r="J389" i="8" s="1"/>
  <c r="L553" i="9" a="1"/>
  <c r="L553" i="9" s="1"/>
  <c r="J470" i="8" s="1"/>
  <c r="O146" i="9" a="1"/>
  <c r="O146" i="9" s="1"/>
  <c r="M143" i="8" s="1"/>
  <c r="O247" i="9" a="1"/>
  <c r="O247" i="9" s="1"/>
  <c r="O348" i="9" a="1"/>
  <c r="O348" i="9" s="1"/>
  <c r="O449" i="9" a="1"/>
  <c r="O449" i="9" s="1"/>
  <c r="M386" i="8" s="1"/>
  <c r="O550" i="9" a="1"/>
  <c r="O550" i="9" s="1"/>
  <c r="O651" i="9" a="1"/>
  <c r="O651" i="9" s="1"/>
  <c r="O752" i="9" a="1"/>
  <c r="O752" i="9" s="1"/>
  <c r="M629" i="8" s="1"/>
  <c r="O853" i="9" a="1"/>
  <c r="O853" i="9" s="1"/>
  <c r="M710" i="8" s="1"/>
  <c r="R143" i="9" a="1"/>
  <c r="R143" i="9" s="1"/>
  <c r="P140" i="8" s="1"/>
  <c r="R244" i="9" a="1"/>
  <c r="R244" i="9" s="1"/>
  <c r="R345" i="9" a="1"/>
  <c r="R345" i="9" s="1"/>
  <c r="P302" i="8" s="1"/>
  <c r="R446" i="9" a="1"/>
  <c r="R446" i="9" s="1"/>
  <c r="R547" i="9" a="1"/>
  <c r="R547" i="9" s="1"/>
  <c r="P464" i="8" s="1"/>
  <c r="R648" i="9" a="1"/>
  <c r="R648" i="9" s="1"/>
  <c r="P545" i="8" s="1"/>
  <c r="R749" i="9" a="1"/>
  <c r="R749" i="9" s="1"/>
  <c r="P626" i="8" s="1"/>
  <c r="R850" i="9" a="1"/>
  <c r="R850" i="9" s="1"/>
  <c r="P707" i="8" s="1"/>
  <c r="Y136" i="9" a="1"/>
  <c r="Y136" i="9" s="1"/>
  <c r="Y237" i="9" a="1"/>
  <c r="Y237" i="9" s="1"/>
  <c r="Y338" i="9" a="1"/>
  <c r="Y338" i="9" s="1"/>
  <c r="Y439" i="9" a="1"/>
  <c r="Y439" i="9" s="1"/>
  <c r="Y540" i="9" a="1"/>
  <c r="Y540" i="9" s="1"/>
  <c r="Y641" i="9" a="1"/>
  <c r="Y641" i="9" s="1"/>
  <c r="Y742" i="9" a="1"/>
  <c r="Y742" i="9" s="1"/>
  <c r="Y843" i="9" a="1"/>
  <c r="Y843" i="9" s="1"/>
  <c r="AG128" i="9" a="1"/>
  <c r="AG128" i="9" s="1"/>
  <c r="AG229" i="9" a="1"/>
  <c r="AG229" i="9" s="1"/>
  <c r="AG330" i="9" a="1"/>
  <c r="AG330" i="9" s="1"/>
  <c r="AG431" i="9" a="1"/>
  <c r="AG431" i="9" s="1"/>
  <c r="AG532" i="9" a="1"/>
  <c r="AG532" i="9" s="1"/>
  <c r="AG633" i="9" a="1"/>
  <c r="AG633" i="9" s="1"/>
  <c r="AG734" i="9" a="1"/>
  <c r="AG734" i="9" s="1"/>
  <c r="AG835" i="9" a="1"/>
  <c r="AG835" i="9" s="1"/>
  <c r="AO120" i="9" a="1"/>
  <c r="AO120" i="9" s="1"/>
  <c r="AO221" i="9" a="1"/>
  <c r="AO221" i="9" s="1"/>
  <c r="AO322" i="9" a="1"/>
  <c r="AO322" i="9" s="1"/>
  <c r="AO423" i="9" a="1"/>
  <c r="AO423" i="9" s="1"/>
  <c r="AO625" i="9" a="1"/>
  <c r="AO625" i="9" s="1"/>
  <c r="AO726" i="9" a="1"/>
  <c r="AO726" i="9" s="1"/>
  <c r="AO827" i="9" a="1"/>
  <c r="AO827" i="9" s="1"/>
  <c r="N147" i="9" a="1"/>
  <c r="N147" i="9" s="1"/>
  <c r="L144" i="8" s="1"/>
  <c r="N248" i="9" a="1"/>
  <c r="N248" i="9" s="1"/>
  <c r="N349" i="9" a="1"/>
  <c r="N349" i="9" s="1"/>
  <c r="N450" i="9" a="1"/>
  <c r="N450" i="9" s="1"/>
  <c r="N551" i="9" a="1"/>
  <c r="N551" i="9" s="1"/>
  <c r="N652" i="9" a="1"/>
  <c r="N652" i="9" s="1"/>
  <c r="N753" i="9" a="1"/>
  <c r="N753" i="9" s="1"/>
  <c r="Q144" i="9" a="1"/>
  <c r="Q144" i="9" s="1"/>
  <c r="Q245" i="9" a="1"/>
  <c r="Q245" i="9" s="1"/>
  <c r="O222" i="8" s="1"/>
  <c r="Q346" i="9" a="1"/>
  <c r="Q346" i="9" s="1"/>
  <c r="Q447" i="9" a="1"/>
  <c r="Q447" i="9" s="1"/>
  <c r="Q548" i="9" a="1"/>
  <c r="Q548" i="9" s="1"/>
  <c r="O465" i="8" s="1"/>
  <c r="Q649" i="9" a="1"/>
  <c r="Q649" i="9" s="1"/>
  <c r="O546" i="8" s="1"/>
  <c r="Q750" i="9" a="1"/>
  <c r="Q750" i="9" s="1"/>
  <c r="Q851" i="9" a="1"/>
  <c r="Q851" i="9" s="1"/>
  <c r="AA134" i="9" a="1"/>
  <c r="AA134" i="9" s="1"/>
  <c r="AA235" i="9" a="1"/>
  <c r="AA235" i="9" s="1"/>
  <c r="AA336" i="9" a="1"/>
  <c r="AA336" i="9" s="1"/>
  <c r="AA437" i="9" a="1"/>
  <c r="AA437" i="9" s="1"/>
  <c r="AA538" i="9" a="1"/>
  <c r="AA538" i="9" s="1"/>
  <c r="AA639" i="9" a="1"/>
  <c r="AA639" i="9" s="1"/>
  <c r="AA740" i="9" a="1"/>
  <c r="AA740" i="9" s="1"/>
  <c r="AA841" i="9" a="1"/>
  <c r="AA841" i="9" s="1"/>
  <c r="AH127" i="9" a="1"/>
  <c r="AH127" i="9" s="1"/>
  <c r="AH228" i="9" a="1"/>
  <c r="AH228" i="9" s="1"/>
  <c r="AH329" i="9" a="1"/>
  <c r="AH329" i="9" s="1"/>
  <c r="AH430" i="9" a="1"/>
  <c r="AH430" i="9" s="1"/>
  <c r="AH531" i="9" a="1"/>
  <c r="AH531" i="9" s="1"/>
  <c r="AH632" i="9" a="1"/>
  <c r="AH632" i="9" s="1"/>
  <c r="AH733" i="9" a="1"/>
  <c r="AH733" i="9" s="1"/>
  <c r="AH834" i="9" a="1"/>
  <c r="AH834" i="9" s="1"/>
  <c r="AP119" i="9" a="1"/>
  <c r="AP119" i="9" s="1"/>
  <c r="AP220" i="9" a="1"/>
  <c r="AP220" i="9" s="1"/>
  <c r="AP321" i="9" a="1"/>
  <c r="AP321" i="9" s="1"/>
  <c r="AP422" i="9" a="1"/>
  <c r="AP422" i="9" s="1"/>
  <c r="AP624" i="9" a="1"/>
  <c r="AP624" i="9" s="1"/>
  <c r="AP725" i="9" a="1"/>
  <c r="AP725" i="9" s="1"/>
  <c r="AP826" i="9" a="1"/>
  <c r="AP826" i="9" s="1"/>
  <c r="J151" i="9" a="1"/>
  <c r="J151" i="9" s="1"/>
  <c r="J252" i="9" a="1"/>
  <c r="J252" i="9" s="1"/>
  <c r="H229" i="8" s="1"/>
  <c r="J353" i="9" a="1"/>
  <c r="J353" i="9" s="1"/>
  <c r="H310" i="8" s="1"/>
  <c r="A856" i="9"/>
  <c r="J755" i="9" a="1"/>
  <c r="J755" i="9" s="1"/>
  <c r="H632" i="8" s="1"/>
  <c r="I755" i="9" a="1"/>
  <c r="I755" i="9" s="1"/>
  <c r="E632" i="8" s="1"/>
  <c r="L755" i="9" a="1"/>
  <c r="L755" i="9" s="1"/>
  <c r="K755" i="9" a="1"/>
  <c r="K755" i="9" s="1"/>
  <c r="J454" i="9" a="1"/>
  <c r="J454" i="9" s="1"/>
  <c r="A656" i="9"/>
  <c r="I555" i="9" a="1"/>
  <c r="I555" i="9" s="1"/>
  <c r="F472" i="8" s="1"/>
  <c r="J555" i="9" a="1"/>
  <c r="J555" i="9" s="1"/>
  <c r="H472" i="8" s="1"/>
  <c r="E865" i="9"/>
  <c r="E764" i="9"/>
  <c r="E664" i="9"/>
  <c r="E562" i="9"/>
  <c r="E462" i="9"/>
  <c r="E360" i="9"/>
  <c r="E260" i="9"/>
  <c r="AT115" i="9" a="1"/>
  <c r="AT115" i="9" s="1"/>
  <c r="A55" i="9"/>
  <c r="A155" i="9"/>
  <c r="A256" i="9" s="1"/>
  <c r="M48" i="9"/>
  <c r="K65" i="8" s="1"/>
  <c r="AS16" i="9"/>
  <c r="AR17" i="9"/>
  <c r="AT15" i="9"/>
  <c r="AU14" i="9"/>
  <c r="AQ18" i="9"/>
  <c r="AP19" i="9"/>
  <c r="AO20" i="9"/>
  <c r="AM22" i="9"/>
  <c r="AN21" i="9"/>
  <c r="AL23" i="9"/>
  <c r="AK24" i="9"/>
  <c r="AJ25" i="9"/>
  <c r="AI26" i="9"/>
  <c r="AH27" i="9"/>
  <c r="AF29" i="9"/>
  <c r="AG28" i="9"/>
  <c r="AE30" i="9"/>
  <c r="AD31" i="9"/>
  <c r="AC32" i="9"/>
  <c r="AA34" i="9"/>
  <c r="AB33" i="9"/>
  <c r="Q50" i="8" s="1"/>
  <c r="Y36" i="9"/>
  <c r="Z35" i="9"/>
  <c r="V39" i="9"/>
  <c r="W38" i="9"/>
  <c r="X37" i="9"/>
  <c r="U40" i="9"/>
  <c r="T41" i="9"/>
  <c r="S42" i="9"/>
  <c r="R43" i="9"/>
  <c r="P60" i="8" s="1"/>
  <c r="Q44" i="9"/>
  <c r="P45" i="9"/>
  <c r="I52" i="9"/>
  <c r="E69" i="8" s="1"/>
  <c r="N47" i="9"/>
  <c r="L64" i="8" s="1"/>
  <c r="L49" i="9"/>
  <c r="L655" i="9" s="1" a="1"/>
  <c r="L655" i="9" s="1"/>
  <c r="K50" i="9"/>
  <c r="J51" i="9"/>
  <c r="H68" i="8" s="1"/>
  <c r="O46" i="9"/>
  <c r="M63" i="8" s="1"/>
  <c r="D108" i="9"/>
  <c r="D209" i="9" s="1"/>
  <c r="D310" i="9" s="1"/>
  <c r="D411" i="9" s="1"/>
  <c r="D512" i="9" s="1"/>
  <c r="D613" i="9" s="1"/>
  <c r="D714" i="9" s="1"/>
  <c r="D815" i="9" s="1"/>
  <c r="D916" i="9" s="1"/>
  <c r="AV4" i="9"/>
  <c r="AW3" i="9" a="1"/>
  <c r="AW3" i="9" s="1"/>
  <c r="CD1" i="9"/>
  <c r="B49" i="5" l="1"/>
  <c r="AZ2" i="9" a="1"/>
  <c r="AZ2" i="9" s="1"/>
  <c r="D311" i="8"/>
  <c r="G311" i="8"/>
  <c r="R276" i="8"/>
  <c r="D632" i="8"/>
  <c r="E311" i="8"/>
  <c r="D392" i="8"/>
  <c r="E392" i="8"/>
  <c r="R356" i="8"/>
  <c r="G472" i="8"/>
  <c r="R273" i="8"/>
  <c r="G632" i="8"/>
  <c r="D472" i="8"/>
  <c r="N855" i="9" a="1"/>
  <c r="N855" i="9" s="1"/>
  <c r="L712" i="8" s="1"/>
  <c r="L630" i="8"/>
  <c r="F632" i="8"/>
  <c r="R34" i="8"/>
  <c r="E552" i="8"/>
  <c r="D712" i="8"/>
  <c r="O708" i="8"/>
  <c r="G392" i="8"/>
  <c r="R354" i="8"/>
  <c r="K145" i="8"/>
  <c r="J66" i="8"/>
  <c r="G230" i="8"/>
  <c r="E472" i="8"/>
  <c r="D149" i="8"/>
  <c r="R519" i="8"/>
  <c r="M224" i="8"/>
  <c r="F552" i="8"/>
  <c r="E712" i="8"/>
  <c r="H148" i="8"/>
  <c r="R357" i="8"/>
  <c r="J552" i="8"/>
  <c r="Q454" i="8"/>
  <c r="P383" i="8"/>
  <c r="D230" i="8"/>
  <c r="E149" i="8"/>
  <c r="I355" i="9" a="1"/>
  <c r="I355" i="9" s="1"/>
  <c r="F312" i="8" s="1"/>
  <c r="F69" i="8"/>
  <c r="R112" i="8"/>
  <c r="Q535" i="8"/>
  <c r="R192" i="8"/>
  <c r="G552" i="8"/>
  <c r="Q211" i="8"/>
  <c r="G712" i="8"/>
  <c r="I712" i="8"/>
  <c r="Q373" i="8"/>
  <c r="N62" i="8"/>
  <c r="M548" i="8"/>
  <c r="J227" i="8"/>
  <c r="R37" i="8"/>
  <c r="F149" i="8"/>
  <c r="L468" i="8"/>
  <c r="D552" i="8"/>
  <c r="G69" i="8"/>
  <c r="I67" i="8"/>
  <c r="H391" i="8"/>
  <c r="R111" i="8"/>
  <c r="L306" i="8"/>
  <c r="N466" i="8"/>
  <c r="R195" i="8"/>
  <c r="L549" i="8"/>
  <c r="M305" i="8"/>
  <c r="F712" i="8"/>
  <c r="O61" i="8"/>
  <c r="I552" i="8"/>
  <c r="M467" i="8"/>
  <c r="L225" i="8"/>
  <c r="J632" i="8"/>
  <c r="F230" i="8"/>
  <c r="R36" i="8"/>
  <c r="J712" i="8"/>
  <c r="I632" i="8"/>
  <c r="K469" i="8"/>
  <c r="R114" i="8"/>
  <c r="R194" i="8"/>
  <c r="O627" i="8"/>
  <c r="R275" i="8"/>
  <c r="H552" i="8"/>
  <c r="Q292" i="8"/>
  <c r="O141" i="8"/>
  <c r="K307" i="8"/>
  <c r="P221" i="8"/>
  <c r="O303" i="8"/>
  <c r="D69" i="8"/>
  <c r="Q616" i="8"/>
  <c r="L387" i="8"/>
  <c r="R35" i="8"/>
  <c r="O384" i="8"/>
  <c r="R678" i="8"/>
  <c r="R681" i="8"/>
  <c r="R680" i="8"/>
  <c r="R597" i="8"/>
  <c r="R679" i="8"/>
  <c r="R600" i="8"/>
  <c r="R517" i="8"/>
  <c r="R599" i="8"/>
  <c r="R516" i="8"/>
  <c r="R598" i="8"/>
  <c r="M149" i="9" a="1"/>
  <c r="M149" i="9" s="1"/>
  <c r="M250" i="9" a="1"/>
  <c r="M250" i="9" s="1"/>
  <c r="M351" i="9" a="1"/>
  <c r="M351" i="9" s="1"/>
  <c r="M452" i="9" a="1"/>
  <c r="M452" i="9" s="1"/>
  <c r="K389" i="8" s="1"/>
  <c r="M553" i="9" a="1"/>
  <c r="M553" i="9" s="1"/>
  <c r="K470" i="8" s="1"/>
  <c r="M654" i="9" a="1"/>
  <c r="M654" i="9" s="1"/>
  <c r="K551" i="8" s="1"/>
  <c r="Q145" i="9" a="1"/>
  <c r="Q145" i="9" s="1"/>
  <c r="O142" i="8" s="1"/>
  <c r="Q246" i="9" a="1"/>
  <c r="Q246" i="9" s="1"/>
  <c r="Q347" i="9" a="1"/>
  <c r="Q347" i="9" s="1"/>
  <c r="O304" i="8" s="1"/>
  <c r="Q448" i="9" a="1"/>
  <c r="Q448" i="9" s="1"/>
  <c r="Q549" i="9" a="1"/>
  <c r="Q549" i="9" s="1"/>
  <c r="Q650" i="9" a="1"/>
  <c r="Q650" i="9" s="1"/>
  <c r="O547" i="8" s="1"/>
  <c r="Q751" i="9" a="1"/>
  <c r="Q751" i="9" s="1"/>
  <c r="O628" i="8" s="1"/>
  <c r="Q852" i="9" a="1"/>
  <c r="Q852" i="9" s="1"/>
  <c r="O709" i="8" s="1"/>
  <c r="Z136" i="9" a="1"/>
  <c r="Z136" i="9" s="1"/>
  <c r="Z237" i="9" a="1"/>
  <c r="Z237" i="9" s="1"/>
  <c r="Z338" i="9" a="1"/>
  <c r="Z338" i="9" s="1"/>
  <c r="Z439" i="9" a="1"/>
  <c r="Z439" i="9" s="1"/>
  <c r="Z540" i="9" a="1"/>
  <c r="Z540" i="9" s="1"/>
  <c r="Z641" i="9" a="1"/>
  <c r="Z641" i="9" s="1"/>
  <c r="Z742" i="9" a="1"/>
  <c r="Z742" i="9" s="1"/>
  <c r="Z843" i="9" a="1"/>
  <c r="Z843" i="9" s="1"/>
  <c r="AF130" i="9" a="1"/>
  <c r="AF130" i="9" s="1"/>
  <c r="AF231" i="9" a="1"/>
  <c r="AF231" i="9" s="1"/>
  <c r="AF332" i="9" a="1"/>
  <c r="AF332" i="9" s="1"/>
  <c r="AF433" i="9" a="1"/>
  <c r="AF433" i="9" s="1"/>
  <c r="AF534" i="9" a="1"/>
  <c r="AF534" i="9" s="1"/>
  <c r="AF635" i="9" a="1"/>
  <c r="AF635" i="9" s="1"/>
  <c r="AF736" i="9" a="1"/>
  <c r="AF736" i="9" s="1"/>
  <c r="AF837" i="9" a="1"/>
  <c r="AF837" i="9" s="1"/>
  <c r="AO121" i="9" a="1"/>
  <c r="AO121" i="9" s="1"/>
  <c r="AO222" i="9" a="1"/>
  <c r="AO222" i="9" s="1"/>
  <c r="AO323" i="9" a="1"/>
  <c r="AO323" i="9" s="1"/>
  <c r="AO424" i="9" a="1"/>
  <c r="AO424" i="9" s="1"/>
  <c r="AO626" i="9" a="1"/>
  <c r="AO626" i="9" s="1"/>
  <c r="AO727" i="9" a="1"/>
  <c r="AO727" i="9" s="1"/>
  <c r="AO828" i="9" a="1"/>
  <c r="AO828" i="9" s="1"/>
  <c r="A357" i="9"/>
  <c r="I856" i="9" a="1"/>
  <c r="I856" i="9" s="1"/>
  <c r="E713" i="8" s="1"/>
  <c r="J856" i="9" a="1"/>
  <c r="J856" i="9" s="1"/>
  <c r="H713" i="8" s="1"/>
  <c r="L856" i="9" a="1"/>
  <c r="L856" i="9" s="1"/>
  <c r="K856" i="9" a="1"/>
  <c r="K856" i="9" s="1"/>
  <c r="M856" i="9" a="1"/>
  <c r="M856" i="9" s="1"/>
  <c r="AG129" i="9" a="1"/>
  <c r="AG129" i="9" s="1"/>
  <c r="AG230" i="9" a="1"/>
  <c r="AG230" i="9" s="1"/>
  <c r="AG331" i="9" a="1"/>
  <c r="AG331" i="9" s="1"/>
  <c r="AG432" i="9" a="1"/>
  <c r="AG432" i="9" s="1"/>
  <c r="AG533" i="9" a="1"/>
  <c r="AG533" i="9" s="1"/>
  <c r="AG634" i="9" a="1"/>
  <c r="AG634" i="9" s="1"/>
  <c r="AG735" i="9" a="1"/>
  <c r="AG735" i="9" s="1"/>
  <c r="AG836" i="9" a="1"/>
  <c r="AG836" i="9" s="1"/>
  <c r="O147" i="9" a="1"/>
  <c r="O147" i="9" s="1"/>
  <c r="M144" i="8" s="1"/>
  <c r="O248" i="9" a="1"/>
  <c r="O248" i="9" s="1"/>
  <c r="M225" i="8" s="1"/>
  <c r="O349" i="9" a="1"/>
  <c r="O349" i="9" s="1"/>
  <c r="M306" i="8" s="1"/>
  <c r="O450" i="9" a="1"/>
  <c r="O450" i="9" s="1"/>
  <c r="O551" i="9" a="1"/>
  <c r="O551" i="9" s="1"/>
  <c r="M468" i="8" s="1"/>
  <c r="O652" i="9" a="1"/>
  <c r="O652" i="9" s="1"/>
  <c r="M549" i="8" s="1"/>
  <c r="O753" i="9" a="1"/>
  <c r="O753" i="9" s="1"/>
  <c r="O854" i="9" a="1"/>
  <c r="O854" i="9" s="1"/>
  <c r="R144" i="9" a="1"/>
  <c r="R144" i="9" s="1"/>
  <c r="R245" i="9" a="1"/>
  <c r="R245" i="9" s="1"/>
  <c r="P222" i="8" s="1"/>
  <c r="R346" i="9" a="1"/>
  <c r="R346" i="9" s="1"/>
  <c r="R447" i="9" a="1"/>
  <c r="R447" i="9" s="1"/>
  <c r="R548" i="9" a="1"/>
  <c r="R548" i="9" s="1"/>
  <c r="R649" i="9" a="1"/>
  <c r="R649" i="9" s="1"/>
  <c r="P546" i="8" s="1"/>
  <c r="R750" i="9" a="1"/>
  <c r="R750" i="9" s="1"/>
  <c r="P627" i="8" s="1"/>
  <c r="R851" i="9" a="1"/>
  <c r="R851" i="9" s="1"/>
  <c r="Y137" i="9" a="1"/>
  <c r="Y137" i="9" s="1"/>
  <c r="Y238" i="9" a="1"/>
  <c r="Y238" i="9" s="1"/>
  <c r="Y339" i="9" a="1"/>
  <c r="Y339" i="9" s="1"/>
  <c r="Y440" i="9" a="1"/>
  <c r="Y440" i="9" s="1"/>
  <c r="Y541" i="9" a="1"/>
  <c r="Y541" i="9" s="1"/>
  <c r="Y642" i="9" a="1"/>
  <c r="Y642" i="9" s="1"/>
  <c r="Y743" i="9" a="1"/>
  <c r="Y743" i="9" s="1"/>
  <c r="Y844" i="9" a="1"/>
  <c r="Y844" i="9" s="1"/>
  <c r="AH128" i="9" a="1"/>
  <c r="AH128" i="9" s="1"/>
  <c r="AH229" i="9" a="1"/>
  <c r="AH229" i="9" s="1"/>
  <c r="AH330" i="9" a="1"/>
  <c r="AH330" i="9" s="1"/>
  <c r="AH431" i="9" a="1"/>
  <c r="AH431" i="9" s="1"/>
  <c r="AH532" i="9" a="1"/>
  <c r="AH532" i="9" s="1"/>
  <c r="AH633" i="9" a="1"/>
  <c r="AH633" i="9" s="1"/>
  <c r="AH734" i="9" a="1"/>
  <c r="AH734" i="9" s="1"/>
  <c r="AH835" i="9" a="1"/>
  <c r="AH835" i="9" s="1"/>
  <c r="AP120" i="9" a="1"/>
  <c r="AP120" i="9" s="1"/>
  <c r="AP221" i="9" a="1"/>
  <c r="AP221" i="9" s="1"/>
  <c r="AP322" i="9" a="1"/>
  <c r="AP322" i="9" s="1"/>
  <c r="AP423" i="9" a="1"/>
  <c r="AP423" i="9" s="1"/>
  <c r="AP625" i="9" a="1"/>
  <c r="AP625" i="9" s="1"/>
  <c r="AP726" i="9" a="1"/>
  <c r="AP726" i="9" s="1"/>
  <c r="AP827" i="9" a="1"/>
  <c r="AP827" i="9" s="1"/>
  <c r="A557" i="9"/>
  <c r="I456" i="9" a="1"/>
  <c r="I456" i="9" s="1"/>
  <c r="E393" i="8" s="1"/>
  <c r="P146" i="9" a="1"/>
  <c r="P146" i="9" s="1"/>
  <c r="N143" i="8" s="1"/>
  <c r="P247" i="9" a="1"/>
  <c r="P247" i="9" s="1"/>
  <c r="P348" i="9" a="1"/>
  <c r="P348" i="9" s="1"/>
  <c r="P449" i="9" a="1"/>
  <c r="P449" i="9" s="1"/>
  <c r="N386" i="8" s="1"/>
  <c r="P550" i="9" a="1"/>
  <c r="P550" i="9" s="1"/>
  <c r="P651" i="9" a="1"/>
  <c r="P651" i="9" s="1"/>
  <c r="P752" i="9" a="1"/>
  <c r="P752" i="9" s="1"/>
  <c r="P853" i="9" a="1"/>
  <c r="P853" i="9" s="1"/>
  <c r="N710" i="8" s="1"/>
  <c r="J152" i="9" a="1"/>
  <c r="J152" i="9" s="1"/>
  <c r="H149" i="8" s="1"/>
  <c r="J253" i="9" a="1"/>
  <c r="J253" i="9" s="1"/>
  <c r="H230" i="8" s="1"/>
  <c r="J354" i="9" a="1"/>
  <c r="J354" i="9" s="1"/>
  <c r="S143" i="9" a="1"/>
  <c r="S143" i="9" s="1"/>
  <c r="S244" i="9" a="1"/>
  <c r="S244" i="9" s="1"/>
  <c r="S345" i="9" a="1"/>
  <c r="S345" i="9" s="1"/>
  <c r="S446" i="9" a="1"/>
  <c r="S446" i="9" s="1"/>
  <c r="S547" i="9" a="1"/>
  <c r="S547" i="9" s="1"/>
  <c r="S648" i="9" a="1"/>
  <c r="S648" i="9" s="1"/>
  <c r="S749" i="9" a="1"/>
  <c r="S749" i="9" s="1"/>
  <c r="S850" i="9" a="1"/>
  <c r="S850" i="9" s="1"/>
  <c r="AB134" i="9" a="1"/>
  <c r="AB134" i="9" s="1"/>
  <c r="AB235" i="9" a="1"/>
  <c r="AB235" i="9" s="1"/>
  <c r="AB336" i="9" a="1"/>
  <c r="AB336" i="9" s="1"/>
  <c r="AB437" i="9" a="1"/>
  <c r="AB437" i="9" s="1"/>
  <c r="AB538" i="9" a="1"/>
  <c r="AB538" i="9" s="1"/>
  <c r="Q455" i="8" s="1"/>
  <c r="AB639" i="9" a="1"/>
  <c r="AB639" i="9" s="1"/>
  <c r="Q536" i="8" s="1"/>
  <c r="AB740" i="9" a="1"/>
  <c r="AB740" i="9" s="1"/>
  <c r="AB841" i="9" a="1"/>
  <c r="AB841" i="9" s="1"/>
  <c r="Q698" i="8" s="1"/>
  <c r="AI127" i="9" a="1"/>
  <c r="AI127" i="9" s="1"/>
  <c r="AI228" i="9" a="1"/>
  <c r="AI228" i="9" s="1"/>
  <c r="AI329" i="9" a="1"/>
  <c r="AI329" i="9" s="1"/>
  <c r="AI430" i="9" a="1"/>
  <c r="AI430" i="9" s="1"/>
  <c r="AI531" i="9" a="1"/>
  <c r="AI531" i="9" s="1"/>
  <c r="AI632" i="9" a="1"/>
  <c r="AI632" i="9" s="1"/>
  <c r="AI733" i="9" a="1"/>
  <c r="AI733" i="9" s="1"/>
  <c r="AI834" i="9" a="1"/>
  <c r="AI834" i="9" s="1"/>
  <c r="AQ119" i="9" a="1"/>
  <c r="AQ119" i="9" s="1"/>
  <c r="AQ220" i="9" a="1"/>
  <c r="AQ220" i="9" s="1"/>
  <c r="AQ321" i="9" a="1"/>
  <c r="AQ321" i="9" s="1"/>
  <c r="AQ422" i="9" a="1"/>
  <c r="AQ422" i="9" s="1"/>
  <c r="AQ624" i="9" a="1"/>
  <c r="AQ624" i="9" s="1"/>
  <c r="AQ725" i="9" a="1"/>
  <c r="AQ725" i="9" s="1"/>
  <c r="AQ826" i="9" a="1"/>
  <c r="AQ826" i="9" s="1"/>
  <c r="A757" i="9"/>
  <c r="J656" i="9" a="1"/>
  <c r="J656" i="9" s="1"/>
  <c r="I656" i="9" a="1"/>
  <c r="I656" i="9" s="1"/>
  <c r="F553" i="8" s="1"/>
  <c r="K656" i="9" a="1"/>
  <c r="K656" i="9" s="1"/>
  <c r="J455" i="9" a="1"/>
  <c r="J455" i="9" s="1"/>
  <c r="A457" i="9"/>
  <c r="A857" i="9"/>
  <c r="L756" i="9" a="1"/>
  <c r="L756" i="9" s="1"/>
  <c r="K756" i="9" a="1"/>
  <c r="K756" i="9" s="1"/>
  <c r="I756" i="9" a="1"/>
  <c r="I756" i="9" s="1"/>
  <c r="D633" i="8" s="1"/>
  <c r="J756" i="9" a="1"/>
  <c r="J756" i="9" s="1"/>
  <c r="K151" i="9" a="1"/>
  <c r="K151" i="9" s="1"/>
  <c r="K252" i="9" a="1"/>
  <c r="K252" i="9" s="1"/>
  <c r="K353" i="9" a="1"/>
  <c r="K353" i="9" s="1"/>
  <c r="K454" i="9" a="1"/>
  <c r="K454" i="9" s="1"/>
  <c r="T142" i="9" a="1"/>
  <c r="T142" i="9" s="1"/>
  <c r="T243" i="9" a="1"/>
  <c r="T243" i="9" s="1"/>
  <c r="T344" i="9" a="1"/>
  <c r="T344" i="9" s="1"/>
  <c r="T445" i="9" a="1"/>
  <c r="T445" i="9" s="1"/>
  <c r="T546" i="9" a="1"/>
  <c r="T546" i="9" s="1"/>
  <c r="T647" i="9" a="1"/>
  <c r="T647" i="9" s="1"/>
  <c r="T748" i="9" a="1"/>
  <c r="T748" i="9" s="1"/>
  <c r="T849" i="9" a="1"/>
  <c r="T849" i="9" s="1"/>
  <c r="AA135" i="9" a="1"/>
  <c r="AA135" i="9" s="1"/>
  <c r="AA236" i="9" a="1"/>
  <c r="AA236" i="9" s="1"/>
  <c r="AA337" i="9" a="1"/>
  <c r="AA337" i="9" s="1"/>
  <c r="AA438" i="9" a="1"/>
  <c r="AA438" i="9" s="1"/>
  <c r="AA539" i="9" a="1"/>
  <c r="AA539" i="9" s="1"/>
  <c r="AA640" i="9" a="1"/>
  <c r="AA640" i="9" s="1"/>
  <c r="AA741" i="9" a="1"/>
  <c r="AA741" i="9" s="1"/>
  <c r="AA842" i="9" a="1"/>
  <c r="AA842" i="9" s="1"/>
  <c r="AJ126" i="9" a="1"/>
  <c r="AJ126" i="9" s="1"/>
  <c r="AJ227" i="9" a="1"/>
  <c r="AJ227" i="9" s="1"/>
  <c r="AJ328" i="9" a="1"/>
  <c r="AJ328" i="9" s="1"/>
  <c r="AJ429" i="9" a="1"/>
  <c r="AJ429" i="9" s="1"/>
  <c r="AJ530" i="9" a="1"/>
  <c r="AJ530" i="9" s="1"/>
  <c r="AJ631" i="9" a="1"/>
  <c r="AJ631" i="9" s="1"/>
  <c r="AJ732" i="9" a="1"/>
  <c r="AJ732" i="9" s="1"/>
  <c r="AJ833" i="9" a="1"/>
  <c r="AJ833" i="9" s="1"/>
  <c r="AU216" i="9" a="1"/>
  <c r="AU216" i="9" s="1"/>
  <c r="AU317" i="9" a="1"/>
  <c r="AU317" i="9" s="1"/>
  <c r="AU418" i="9" a="1"/>
  <c r="AU418" i="9" s="1"/>
  <c r="AU519" i="9" a="1"/>
  <c r="AU519" i="9" s="1"/>
  <c r="AU620" i="9" a="1"/>
  <c r="AU620" i="9" s="1"/>
  <c r="AU721" i="9" a="1"/>
  <c r="AU721" i="9" s="1"/>
  <c r="AU822" i="9" a="1"/>
  <c r="AU822" i="9" s="1"/>
  <c r="L150" i="9" a="1"/>
  <c r="L150" i="9" s="1"/>
  <c r="J147" i="8" s="1"/>
  <c r="L251" i="9" a="1"/>
  <c r="L251" i="9" s="1"/>
  <c r="L352" i="9" a="1"/>
  <c r="L352" i="9" s="1"/>
  <c r="L453" i="9" a="1"/>
  <c r="L453" i="9" s="1"/>
  <c r="L554" i="9" a="1"/>
  <c r="L554" i="9" s="1"/>
  <c r="AK125" i="9" a="1"/>
  <c r="AK125" i="9" s="1"/>
  <c r="AK226" i="9" a="1"/>
  <c r="AK226" i="9" s="1"/>
  <c r="AK327" i="9" a="1"/>
  <c r="AK327" i="9" s="1"/>
  <c r="AK428" i="9" a="1"/>
  <c r="AK428" i="9" s="1"/>
  <c r="AK529" i="9" a="1"/>
  <c r="AK529" i="9" s="1"/>
  <c r="AK630" i="9" a="1"/>
  <c r="AK630" i="9" s="1"/>
  <c r="AK731" i="9" a="1"/>
  <c r="AK731" i="9" s="1"/>
  <c r="AK832" i="9" a="1"/>
  <c r="AK832" i="9" s="1"/>
  <c r="AT116" i="9" a="1"/>
  <c r="AT116" i="9" s="1"/>
  <c r="AT217" i="9" a="1"/>
  <c r="AT217" i="9" s="1"/>
  <c r="AT318" i="9" a="1"/>
  <c r="AT318" i="9" s="1"/>
  <c r="AT419" i="9" a="1"/>
  <c r="AT419" i="9" s="1"/>
  <c r="AT520" i="9" a="1"/>
  <c r="AT520" i="9" s="1"/>
  <c r="AT621" i="9" a="1"/>
  <c r="AT621" i="9" s="1"/>
  <c r="AT722" i="9" a="1"/>
  <c r="AT722" i="9" s="1"/>
  <c r="AT823" i="9" a="1"/>
  <c r="AT823" i="9" s="1"/>
  <c r="M755" i="9" a="1"/>
  <c r="M755" i="9" s="1"/>
  <c r="AM123" i="9" a="1"/>
  <c r="AM123" i="9" s="1"/>
  <c r="AM224" i="9" a="1"/>
  <c r="AM224" i="9" s="1"/>
  <c r="AM325" i="9" a="1"/>
  <c r="AM325" i="9" s="1"/>
  <c r="AM426" i="9" a="1"/>
  <c r="AM426" i="9" s="1"/>
  <c r="AM628" i="9" a="1"/>
  <c r="AM628" i="9" s="1"/>
  <c r="AM729" i="9" a="1"/>
  <c r="AM729" i="9" s="1"/>
  <c r="AM830" i="9" a="1"/>
  <c r="AM830" i="9" s="1"/>
  <c r="A657" i="9"/>
  <c r="J556" i="9" a="1"/>
  <c r="J556" i="9" s="1"/>
  <c r="I556" i="9" a="1"/>
  <c r="I556" i="9" s="1"/>
  <c r="G473" i="8" s="1"/>
  <c r="U141" i="9" a="1"/>
  <c r="U141" i="9" s="1"/>
  <c r="U242" i="9" a="1"/>
  <c r="U242" i="9" s="1"/>
  <c r="U343" i="9" a="1"/>
  <c r="U343" i="9" s="1"/>
  <c r="U444" i="9" a="1"/>
  <c r="U444" i="9" s="1"/>
  <c r="U545" i="9" a="1"/>
  <c r="U545" i="9" s="1"/>
  <c r="U646" i="9" a="1"/>
  <c r="U646" i="9" s="1"/>
  <c r="U747" i="9" a="1"/>
  <c r="U747" i="9" s="1"/>
  <c r="U848" i="9" a="1"/>
  <c r="U848" i="9" s="1"/>
  <c r="AC133" i="9" a="1"/>
  <c r="AC133" i="9" s="1"/>
  <c r="AC234" i="9" a="1"/>
  <c r="AC234" i="9" s="1"/>
  <c r="AC335" i="9" a="1"/>
  <c r="AC335" i="9" s="1"/>
  <c r="AC436" i="9" a="1"/>
  <c r="AC436" i="9" s="1"/>
  <c r="AC537" i="9" a="1"/>
  <c r="AC537" i="9" s="1"/>
  <c r="AC638" i="9" a="1"/>
  <c r="AC638" i="9" s="1"/>
  <c r="AC739" i="9" a="1"/>
  <c r="AC739" i="9" s="1"/>
  <c r="AC840" i="9" a="1"/>
  <c r="AC840" i="9" s="1"/>
  <c r="N148" i="9" a="1"/>
  <c r="N148" i="9" s="1"/>
  <c r="L145" i="8" s="1"/>
  <c r="N249" i="9" a="1"/>
  <c r="N249" i="9" s="1"/>
  <c r="L226" i="8" s="1"/>
  <c r="N350" i="9" a="1"/>
  <c r="N350" i="9" s="1"/>
  <c r="N451" i="9" a="1"/>
  <c r="N451" i="9" s="1"/>
  <c r="L388" i="8" s="1"/>
  <c r="N552" i="9" a="1"/>
  <c r="N552" i="9" s="1"/>
  <c r="N653" i="9" a="1"/>
  <c r="N653" i="9" s="1"/>
  <c r="N754" i="9" a="1"/>
  <c r="N754" i="9" s="1"/>
  <c r="X138" i="9" a="1"/>
  <c r="X138" i="9" s="1"/>
  <c r="X239" i="9" a="1"/>
  <c r="X239" i="9" s="1"/>
  <c r="X340" i="9" a="1"/>
  <c r="X340" i="9" s="1"/>
  <c r="X441" i="9" a="1"/>
  <c r="X441" i="9" s="1"/>
  <c r="X542" i="9" a="1"/>
  <c r="X542" i="9" s="1"/>
  <c r="X643" i="9" a="1"/>
  <c r="X643" i="9" s="1"/>
  <c r="X744" i="9" a="1"/>
  <c r="X744" i="9" s="1"/>
  <c r="X845" i="9" a="1"/>
  <c r="X845" i="9" s="1"/>
  <c r="AD132" i="9" a="1"/>
  <c r="AD132" i="9" s="1"/>
  <c r="AD233" i="9" a="1"/>
  <c r="AD233" i="9" s="1"/>
  <c r="AD334" i="9" a="1"/>
  <c r="AD334" i="9" s="1"/>
  <c r="AD435" i="9" a="1"/>
  <c r="AD435" i="9" s="1"/>
  <c r="AD536" i="9" a="1"/>
  <c r="AD536" i="9" s="1"/>
  <c r="AD637" i="9" a="1"/>
  <c r="AD637" i="9" s="1"/>
  <c r="AD738" i="9" a="1"/>
  <c r="AD738" i="9" s="1"/>
  <c r="AD839" i="9" a="1"/>
  <c r="AD839" i="9" s="1"/>
  <c r="AL124" i="9" a="1"/>
  <c r="AL124" i="9" s="1"/>
  <c r="R118" i="8" s="1"/>
  <c r="AL225" i="9" a="1"/>
  <c r="AL225" i="9" s="1"/>
  <c r="R198" i="8" s="1"/>
  <c r="AL326" i="9" a="1"/>
  <c r="AL326" i="9" s="1"/>
  <c r="R280" i="8" s="1"/>
  <c r="AL427" i="9" a="1"/>
  <c r="AL427" i="9" s="1"/>
  <c r="R360" i="8" s="1"/>
  <c r="AL629" i="9" a="1"/>
  <c r="AL629" i="9" s="1"/>
  <c r="AL730" i="9" a="1"/>
  <c r="AL730" i="9" s="1"/>
  <c r="R604" i="8" s="1"/>
  <c r="AL831" i="9" a="1"/>
  <c r="AL831" i="9" s="1"/>
  <c r="R682" i="8" s="1"/>
  <c r="AR118" i="9" a="1"/>
  <c r="AR118" i="9" s="1"/>
  <c r="AR219" i="9" a="1"/>
  <c r="AR219" i="9" s="1"/>
  <c r="AR320" i="9" a="1"/>
  <c r="AR320" i="9" s="1"/>
  <c r="AR421" i="9" a="1"/>
  <c r="AR421" i="9" s="1"/>
  <c r="AR623" i="9" a="1"/>
  <c r="AR623" i="9" s="1"/>
  <c r="AR724" i="9" a="1"/>
  <c r="AR724" i="9" s="1"/>
  <c r="AR825" i="9" a="1"/>
  <c r="AR825" i="9" s="1"/>
  <c r="V140" i="9" a="1"/>
  <c r="V140" i="9" s="1"/>
  <c r="V241" i="9" a="1"/>
  <c r="V241" i="9" s="1"/>
  <c r="V342" i="9" a="1"/>
  <c r="V342" i="9" s="1"/>
  <c r="V443" i="9" a="1"/>
  <c r="V443" i="9" s="1"/>
  <c r="V544" i="9" a="1"/>
  <c r="V544" i="9" s="1"/>
  <c r="V645" i="9" a="1"/>
  <c r="V645" i="9" s="1"/>
  <c r="V746" i="9" a="1"/>
  <c r="V746" i="9" s="1"/>
  <c r="V847" i="9" a="1"/>
  <c r="V847" i="9" s="1"/>
  <c r="I153" i="9" a="1"/>
  <c r="I153" i="9" s="1"/>
  <c r="E150" i="8" s="1"/>
  <c r="I254" i="9" a="1"/>
  <c r="I254" i="9" s="1"/>
  <c r="W139" i="9" a="1"/>
  <c r="W139" i="9" s="1"/>
  <c r="W240" i="9" a="1"/>
  <c r="W240" i="9" s="1"/>
  <c r="W341" i="9" a="1"/>
  <c r="W341" i="9" s="1"/>
  <c r="W442" i="9" a="1"/>
  <c r="W442" i="9" s="1"/>
  <c r="W543" i="9" a="1"/>
  <c r="W543" i="9" s="1"/>
  <c r="W644" i="9" a="1"/>
  <c r="W644" i="9" s="1"/>
  <c r="W745" i="9" a="1"/>
  <c r="W745" i="9" s="1"/>
  <c r="W846" i="9" a="1"/>
  <c r="W846" i="9" s="1"/>
  <c r="AE131" i="9" a="1"/>
  <c r="AE131" i="9" s="1"/>
  <c r="AE232" i="9" a="1"/>
  <c r="AE232" i="9" s="1"/>
  <c r="AE333" i="9" a="1"/>
  <c r="AE333" i="9" s="1"/>
  <c r="AE434" i="9" a="1"/>
  <c r="AE434" i="9" s="1"/>
  <c r="AE535" i="9" a="1"/>
  <c r="AE535" i="9" s="1"/>
  <c r="AE636" i="9" a="1"/>
  <c r="AE636" i="9" s="1"/>
  <c r="AE737" i="9" a="1"/>
  <c r="AE737" i="9" s="1"/>
  <c r="AE838" i="9" a="1"/>
  <c r="AE838" i="9" s="1"/>
  <c r="AN122" i="9" a="1"/>
  <c r="AN122" i="9" s="1"/>
  <c r="AN223" i="9" a="1"/>
  <c r="AN223" i="9" s="1"/>
  <c r="AN324" i="9" a="1"/>
  <c r="AN324" i="9" s="1"/>
  <c r="AN425" i="9" a="1"/>
  <c r="AN425" i="9" s="1"/>
  <c r="AN627" i="9" a="1"/>
  <c r="AN627" i="9" s="1"/>
  <c r="AN728" i="9" a="1"/>
  <c r="AN728" i="9" s="1"/>
  <c r="AN829" i="9" a="1"/>
  <c r="AN829" i="9" s="1"/>
  <c r="AS117" i="9" a="1"/>
  <c r="AS117" i="9" s="1"/>
  <c r="AS218" i="9" a="1"/>
  <c r="AS218" i="9" s="1"/>
  <c r="AS319" i="9" a="1"/>
  <c r="AS319" i="9" s="1"/>
  <c r="AS420" i="9" a="1"/>
  <c r="AS420" i="9" s="1"/>
  <c r="AS622" i="9" a="1"/>
  <c r="AS622" i="9" s="1"/>
  <c r="AS723" i="9" a="1"/>
  <c r="AS723" i="9" s="1"/>
  <c r="AS824" i="9" a="1"/>
  <c r="AS824" i="9" s="1"/>
  <c r="K555" i="9" a="1"/>
  <c r="K555" i="9" s="1"/>
  <c r="E866" i="9"/>
  <c r="E765" i="9"/>
  <c r="E665" i="9"/>
  <c r="E563" i="9"/>
  <c r="E463" i="9"/>
  <c r="E361" i="9"/>
  <c r="E261" i="9"/>
  <c r="AU115" i="9" a="1"/>
  <c r="AU115" i="9" s="1"/>
  <c r="AS17" i="9"/>
  <c r="AT16" i="9"/>
  <c r="AR18" i="9"/>
  <c r="AU15" i="9"/>
  <c r="AP20" i="9"/>
  <c r="AV14" i="9"/>
  <c r="AQ19" i="9"/>
  <c r="AO21" i="9"/>
  <c r="AM23" i="9"/>
  <c r="AN22" i="9"/>
  <c r="AL24" i="9"/>
  <c r="R39" i="8" s="1"/>
  <c r="AK25" i="9"/>
  <c r="AJ26" i="9"/>
  <c r="AI27" i="9"/>
  <c r="AH28" i="9"/>
  <c r="AG29" i="9"/>
  <c r="AF30" i="9"/>
  <c r="AE31" i="9"/>
  <c r="AD32" i="9"/>
  <c r="AB34" i="9"/>
  <c r="AC33" i="9"/>
  <c r="AA35" i="9"/>
  <c r="Z36" i="9"/>
  <c r="Y37" i="9"/>
  <c r="X38" i="9"/>
  <c r="W39" i="9"/>
  <c r="V40" i="9"/>
  <c r="U41" i="9"/>
  <c r="T42" i="9"/>
  <c r="S43" i="9"/>
  <c r="R44" i="9"/>
  <c r="P46" i="9"/>
  <c r="N63" i="8" s="1"/>
  <c r="O47" i="9"/>
  <c r="Q45" i="9"/>
  <c r="O62" i="8" s="1"/>
  <c r="I53" i="9"/>
  <c r="G70" i="8" s="1"/>
  <c r="A56" i="9"/>
  <c r="A156" i="9"/>
  <c r="A257" i="9" s="1"/>
  <c r="N48" i="9"/>
  <c r="L65" i="8" s="1"/>
  <c r="K51" i="9"/>
  <c r="J52" i="9"/>
  <c r="M49" i="9"/>
  <c r="L50" i="9"/>
  <c r="J67" i="8" s="1"/>
  <c r="D109" i="9"/>
  <c r="D210" i="9" s="1"/>
  <c r="D311" i="9" s="1"/>
  <c r="D412" i="9" s="1"/>
  <c r="D513" i="9" s="1"/>
  <c r="D614" i="9" s="1"/>
  <c r="D715" i="9" s="1"/>
  <c r="D816" i="9" s="1"/>
  <c r="D917" i="9" s="1"/>
  <c r="CE1" i="9"/>
  <c r="AW4" i="9"/>
  <c r="AX3" i="9" a="1"/>
  <c r="AX3" i="9" s="1"/>
  <c r="B50" i="5" l="1"/>
  <c r="BA2" i="9" a="1"/>
  <c r="BA2" i="9" s="1"/>
  <c r="J53" i="9"/>
  <c r="J356" i="9" s="1" a="1"/>
  <c r="J356" i="9" s="1"/>
  <c r="F713" i="8"/>
  <c r="G393" i="8"/>
  <c r="R38" i="8"/>
  <c r="R277" i="8"/>
  <c r="D553" i="8"/>
  <c r="E473" i="8"/>
  <c r="I229" i="8"/>
  <c r="F150" i="8"/>
  <c r="K308" i="8"/>
  <c r="D473" i="8"/>
  <c r="F393" i="8"/>
  <c r="M64" i="8"/>
  <c r="R278" i="8"/>
  <c r="J456" i="9" a="1"/>
  <c r="J456" i="9" s="1"/>
  <c r="H393" i="8" s="1"/>
  <c r="D150" i="8"/>
  <c r="K66" i="8"/>
  <c r="J471" i="8"/>
  <c r="F473" i="8"/>
  <c r="J713" i="8"/>
  <c r="D393" i="8"/>
  <c r="H473" i="8"/>
  <c r="E70" i="8"/>
  <c r="Q212" i="8"/>
  <c r="G713" i="8"/>
  <c r="L631" i="8"/>
  <c r="E553" i="8"/>
  <c r="M711" i="8"/>
  <c r="Q131" i="8"/>
  <c r="O466" i="8"/>
  <c r="D70" i="8"/>
  <c r="R196" i="8"/>
  <c r="E633" i="8"/>
  <c r="D312" i="8"/>
  <c r="K713" i="8"/>
  <c r="G553" i="8"/>
  <c r="N548" i="8"/>
  <c r="K227" i="8"/>
  <c r="H69" i="8"/>
  <c r="D231" i="8"/>
  <c r="P708" i="8"/>
  <c r="P465" i="8"/>
  <c r="R116" i="8"/>
  <c r="Q374" i="8"/>
  <c r="F70" i="8"/>
  <c r="R199" i="8"/>
  <c r="L307" i="8"/>
  <c r="F633" i="8"/>
  <c r="E312" i="8"/>
  <c r="D713" i="8"/>
  <c r="I148" i="8"/>
  <c r="N305" i="8"/>
  <c r="P303" i="8"/>
  <c r="E231" i="8"/>
  <c r="I68" i="8"/>
  <c r="R359" i="8"/>
  <c r="I633" i="8"/>
  <c r="R115" i="8"/>
  <c r="N467" i="8"/>
  <c r="M387" i="8"/>
  <c r="O385" i="8"/>
  <c r="G633" i="8"/>
  <c r="K146" i="8"/>
  <c r="H392" i="8"/>
  <c r="K632" i="8"/>
  <c r="J228" i="8"/>
  <c r="I356" i="9" a="1"/>
  <c r="I356" i="9" s="1"/>
  <c r="G313" i="8" s="1"/>
  <c r="I391" i="8"/>
  <c r="H553" i="8"/>
  <c r="J390" i="8"/>
  <c r="F231" i="8"/>
  <c r="O223" i="8"/>
  <c r="Q51" i="8"/>
  <c r="R358" i="8"/>
  <c r="D313" i="8"/>
  <c r="R197" i="8"/>
  <c r="H633" i="8"/>
  <c r="G312" i="8"/>
  <c r="Q293" i="8"/>
  <c r="N224" i="8"/>
  <c r="R41" i="8"/>
  <c r="P384" i="8"/>
  <c r="L550" i="8"/>
  <c r="I472" i="8"/>
  <c r="G150" i="8"/>
  <c r="L656" i="9" a="1"/>
  <c r="L656" i="9" s="1"/>
  <c r="I310" i="8"/>
  <c r="Q617" i="8"/>
  <c r="M630" i="8"/>
  <c r="G231" i="8"/>
  <c r="H311" i="8"/>
  <c r="N629" i="8"/>
  <c r="R361" i="8"/>
  <c r="R117" i="8"/>
  <c r="P141" i="8"/>
  <c r="I713" i="8"/>
  <c r="P61" i="8"/>
  <c r="L469" i="8"/>
  <c r="R279" i="8"/>
  <c r="I553" i="8"/>
  <c r="J309" i="8"/>
  <c r="R40" i="8"/>
  <c r="J633" i="8"/>
  <c r="R603" i="8"/>
  <c r="R521" i="8"/>
  <c r="R602" i="8"/>
  <c r="R520" i="8"/>
  <c r="R523" i="8"/>
  <c r="R522" i="8"/>
  <c r="R685" i="8"/>
  <c r="R684" i="8"/>
  <c r="R601" i="8"/>
  <c r="R683" i="8"/>
  <c r="AP121" i="9" a="1"/>
  <c r="AP121" i="9" s="1"/>
  <c r="AP222" i="9" a="1"/>
  <c r="AP222" i="9" s="1"/>
  <c r="AP323" i="9" a="1"/>
  <c r="AP323" i="9" s="1"/>
  <c r="AP424" i="9" a="1"/>
  <c r="AP424" i="9" s="1"/>
  <c r="AP626" i="9" a="1"/>
  <c r="AP626" i="9" s="1"/>
  <c r="AP727" i="9" a="1"/>
  <c r="AP727" i="9" s="1"/>
  <c r="AP828" i="9" a="1"/>
  <c r="AP828" i="9" s="1"/>
  <c r="U142" i="9" a="1"/>
  <c r="U142" i="9" s="1"/>
  <c r="U243" i="9" a="1"/>
  <c r="U243" i="9" s="1"/>
  <c r="U344" i="9" a="1"/>
  <c r="U344" i="9" s="1"/>
  <c r="U445" i="9" a="1"/>
  <c r="U445" i="9" s="1"/>
  <c r="U546" i="9" a="1"/>
  <c r="U546" i="9" s="1"/>
  <c r="U647" i="9" a="1"/>
  <c r="U647" i="9" s="1"/>
  <c r="U748" i="9" a="1"/>
  <c r="U748" i="9" s="1"/>
  <c r="U849" i="9" a="1"/>
  <c r="U849" i="9" s="1"/>
  <c r="L857" i="9" a="1"/>
  <c r="L857" i="9" s="1"/>
  <c r="K857" i="9" a="1"/>
  <c r="K857" i="9" s="1"/>
  <c r="I714" i="8" s="1"/>
  <c r="I857" i="9" a="1"/>
  <c r="I857" i="9" s="1"/>
  <c r="F714" i="8" s="1"/>
  <c r="J857" i="9" a="1"/>
  <c r="J857" i="9" s="1"/>
  <c r="M857" i="9" a="1"/>
  <c r="M857" i="9" s="1"/>
  <c r="K714" i="8" s="1"/>
  <c r="I154" i="9" a="1"/>
  <c r="I154" i="9" s="1"/>
  <c r="F151" i="8" s="1"/>
  <c r="I255" i="9" a="1"/>
  <c r="I255" i="9" s="1"/>
  <c r="V141" i="9" a="1"/>
  <c r="V141" i="9" s="1"/>
  <c r="V242" i="9" a="1"/>
  <c r="V242" i="9" s="1"/>
  <c r="V343" i="9" a="1"/>
  <c r="V343" i="9" s="1"/>
  <c r="V444" i="9" a="1"/>
  <c r="V444" i="9" s="1"/>
  <c r="V545" i="9" a="1"/>
  <c r="V545" i="9" s="1"/>
  <c r="V646" i="9" a="1"/>
  <c r="V646" i="9" s="1"/>
  <c r="V747" i="9" a="1"/>
  <c r="V747" i="9" s="1"/>
  <c r="V848" i="9" a="1"/>
  <c r="V848" i="9" s="1"/>
  <c r="AD133" i="9" a="1"/>
  <c r="AD133" i="9" s="1"/>
  <c r="AD234" i="9" a="1"/>
  <c r="AD234" i="9" s="1"/>
  <c r="AD335" i="9" a="1"/>
  <c r="AD335" i="9" s="1"/>
  <c r="AD436" i="9" a="1"/>
  <c r="AD436" i="9" s="1"/>
  <c r="AD537" i="9" a="1"/>
  <c r="AD537" i="9" s="1"/>
  <c r="AD638" i="9" a="1"/>
  <c r="AD638" i="9" s="1"/>
  <c r="AD739" i="9" a="1"/>
  <c r="AD739" i="9" s="1"/>
  <c r="AD840" i="9" a="1"/>
  <c r="AD840" i="9" s="1"/>
  <c r="AL125" i="9" a="1"/>
  <c r="AL125" i="9" s="1"/>
  <c r="AL226" i="9" a="1"/>
  <c r="AL226" i="9" s="1"/>
  <c r="R201" i="8" s="1"/>
  <c r="AL327" i="9" a="1"/>
  <c r="AL327" i="9" s="1"/>
  <c r="R284" i="8" s="1"/>
  <c r="AL428" i="9" a="1"/>
  <c r="AL428" i="9" s="1"/>
  <c r="R364" i="8" s="1"/>
  <c r="AL529" i="9" a="1"/>
  <c r="AL529" i="9" s="1"/>
  <c r="AL630" i="9" a="1"/>
  <c r="AL630" i="9" s="1"/>
  <c r="AL731" i="9" a="1"/>
  <c r="AL731" i="9" s="1"/>
  <c r="R605" i="8" s="1"/>
  <c r="AL832" i="9" a="1"/>
  <c r="AL832" i="9" s="1"/>
  <c r="AR119" i="9" a="1"/>
  <c r="AR119" i="9" s="1"/>
  <c r="AR220" i="9" a="1"/>
  <c r="AR220" i="9" s="1"/>
  <c r="AR321" i="9" a="1"/>
  <c r="AR321" i="9" s="1"/>
  <c r="AR422" i="9" a="1"/>
  <c r="AR422" i="9" s="1"/>
  <c r="AR624" i="9" a="1"/>
  <c r="AR624" i="9" s="1"/>
  <c r="AR725" i="9" a="1"/>
  <c r="AR725" i="9" s="1"/>
  <c r="AR826" i="9" a="1"/>
  <c r="AR826" i="9" s="1"/>
  <c r="A658" i="9"/>
  <c r="J557" i="9" a="1"/>
  <c r="J557" i="9" s="1"/>
  <c r="I557" i="9" a="1"/>
  <c r="I557" i="9" s="1"/>
  <c r="G474" i="8" s="1"/>
  <c r="A458" i="9"/>
  <c r="A358" i="9"/>
  <c r="AB135" i="9" a="1"/>
  <c r="AB135" i="9" s="1"/>
  <c r="Q132" i="8" s="1"/>
  <c r="AB236" i="9" a="1"/>
  <c r="AB236" i="9" s="1"/>
  <c r="AB337" i="9" a="1"/>
  <c r="AB337" i="9" s="1"/>
  <c r="AB438" i="9" a="1"/>
  <c r="AB438" i="9" s="1"/>
  <c r="Q375" i="8" s="1"/>
  <c r="AB539" i="9" a="1"/>
  <c r="AB539" i="9" s="1"/>
  <c r="AB640" i="9" a="1"/>
  <c r="AB640" i="9" s="1"/>
  <c r="Q537" i="8" s="1"/>
  <c r="AB741" i="9" a="1"/>
  <c r="AB741" i="9" s="1"/>
  <c r="Q618" i="8" s="1"/>
  <c r="AB842" i="9" a="1"/>
  <c r="AB842" i="9" s="1"/>
  <c r="L151" i="9" a="1"/>
  <c r="L151" i="9" s="1"/>
  <c r="J148" i="8" s="1"/>
  <c r="L252" i="9" a="1"/>
  <c r="L252" i="9" s="1"/>
  <c r="L353" i="9" a="1"/>
  <c r="L353" i="9" s="1"/>
  <c r="L454" i="9" a="1"/>
  <c r="L454" i="9" s="1"/>
  <c r="L555" i="9" a="1"/>
  <c r="L555" i="9" s="1"/>
  <c r="J472" i="8" s="1"/>
  <c r="Q146" i="9" a="1"/>
  <c r="Q146" i="9" s="1"/>
  <c r="O143" i="8" s="1"/>
  <c r="Q247" i="9" a="1"/>
  <c r="Q247" i="9" s="1"/>
  <c r="O224" i="8" s="1"/>
  <c r="Q348" i="9" a="1"/>
  <c r="Q348" i="9" s="1"/>
  <c r="Q449" i="9" a="1"/>
  <c r="Q449" i="9" s="1"/>
  <c r="Q550" i="9" a="1"/>
  <c r="Q550" i="9" s="1"/>
  <c r="Q651" i="9" a="1"/>
  <c r="Q651" i="9" s="1"/>
  <c r="Q752" i="9" a="1"/>
  <c r="Q752" i="9" s="1"/>
  <c r="Q853" i="9" a="1"/>
  <c r="Q853" i="9" s="1"/>
  <c r="W140" i="9" a="1"/>
  <c r="W140" i="9" s="1"/>
  <c r="W241" i="9" a="1"/>
  <c r="W241" i="9" s="1"/>
  <c r="W342" i="9" a="1"/>
  <c r="W342" i="9" s="1"/>
  <c r="W443" i="9" a="1"/>
  <c r="W443" i="9" s="1"/>
  <c r="W544" i="9" a="1"/>
  <c r="W544" i="9" s="1"/>
  <c r="W645" i="9" a="1"/>
  <c r="W645" i="9" s="1"/>
  <c r="W746" i="9" a="1"/>
  <c r="W746" i="9" s="1"/>
  <c r="W847" i="9" a="1"/>
  <c r="W847" i="9" s="1"/>
  <c r="AE132" i="9" a="1"/>
  <c r="AE132" i="9" s="1"/>
  <c r="AE233" i="9" a="1"/>
  <c r="AE233" i="9" s="1"/>
  <c r="AE334" i="9" a="1"/>
  <c r="AE334" i="9" s="1"/>
  <c r="AE435" i="9" a="1"/>
  <c r="AE435" i="9" s="1"/>
  <c r="AE536" i="9" a="1"/>
  <c r="AE536" i="9" s="1"/>
  <c r="AE637" i="9" a="1"/>
  <c r="AE637" i="9" s="1"/>
  <c r="AE738" i="9" a="1"/>
  <c r="AE738" i="9" s="1"/>
  <c r="AE839" i="9" a="1"/>
  <c r="AE839" i="9" s="1"/>
  <c r="AN123" i="9" a="1"/>
  <c r="AN123" i="9" s="1"/>
  <c r="AN224" i="9" a="1"/>
  <c r="AN224" i="9" s="1"/>
  <c r="AN325" i="9" a="1"/>
  <c r="AN325" i="9" s="1"/>
  <c r="AN426" i="9" a="1"/>
  <c r="AN426" i="9" s="1"/>
  <c r="AN628" i="9" a="1"/>
  <c r="AN628" i="9" s="1"/>
  <c r="AN729" i="9" a="1"/>
  <c r="AN729" i="9" s="1"/>
  <c r="AN830" i="9" a="1"/>
  <c r="AN830" i="9" s="1"/>
  <c r="AT117" i="9" a="1"/>
  <c r="AT117" i="9" s="1"/>
  <c r="AT218" i="9" a="1"/>
  <c r="AT218" i="9" s="1"/>
  <c r="AT319" i="9" a="1"/>
  <c r="AT319" i="9" s="1"/>
  <c r="AT420" i="9" a="1"/>
  <c r="AT420" i="9" s="1"/>
  <c r="AT622" i="9" a="1"/>
  <c r="AT622" i="9" s="1"/>
  <c r="AT723" i="9" a="1"/>
  <c r="AT723" i="9" s="1"/>
  <c r="AT824" i="9" a="1"/>
  <c r="AT824" i="9" s="1"/>
  <c r="A758" i="9"/>
  <c r="K657" i="9" a="1"/>
  <c r="K657" i="9" s="1"/>
  <c r="J657" i="9" a="1"/>
  <c r="J657" i="9" s="1"/>
  <c r="H554" i="8" s="1"/>
  <c r="I657" i="9" a="1"/>
  <c r="I657" i="9" s="1"/>
  <c r="E554" i="8" s="1"/>
  <c r="A858" i="9"/>
  <c r="J757" i="9" a="1"/>
  <c r="J757" i="9" s="1"/>
  <c r="H634" i="8" s="1"/>
  <c r="K757" i="9" a="1"/>
  <c r="K757" i="9" s="1"/>
  <c r="I757" i="9" a="1"/>
  <c r="I757" i="9" s="1"/>
  <c r="G634" i="8" s="1"/>
  <c r="L757" i="9" a="1"/>
  <c r="L757" i="9" s="1"/>
  <c r="AJ127" i="9" a="1"/>
  <c r="AJ127" i="9" s="1"/>
  <c r="AJ228" i="9" a="1"/>
  <c r="AJ228" i="9" s="1"/>
  <c r="AJ329" i="9" a="1"/>
  <c r="AJ329" i="9" s="1"/>
  <c r="AJ430" i="9" a="1"/>
  <c r="AJ430" i="9" s="1"/>
  <c r="AJ531" i="9" a="1"/>
  <c r="AJ531" i="9" s="1"/>
  <c r="AJ632" i="9" a="1"/>
  <c r="AJ632" i="9" s="1"/>
  <c r="AJ733" i="9" a="1"/>
  <c r="AJ733" i="9" s="1"/>
  <c r="AJ834" i="9" a="1"/>
  <c r="AJ834" i="9" s="1"/>
  <c r="M150" i="9" a="1"/>
  <c r="M150" i="9" s="1"/>
  <c r="K147" i="8" s="1"/>
  <c r="M251" i="9" a="1"/>
  <c r="M251" i="9" s="1"/>
  <c r="M352" i="9" a="1"/>
  <c r="M352" i="9" s="1"/>
  <c r="M453" i="9" a="1"/>
  <c r="M453" i="9" s="1"/>
  <c r="M554" i="9" a="1"/>
  <c r="M554" i="9" s="1"/>
  <c r="M655" i="9" a="1"/>
  <c r="M655" i="9" s="1"/>
  <c r="O148" i="9" a="1"/>
  <c r="O148" i="9" s="1"/>
  <c r="O249" i="9" a="1"/>
  <c r="O249" i="9" s="1"/>
  <c r="M226" i="8" s="1"/>
  <c r="O350" i="9" a="1"/>
  <c r="O350" i="9" s="1"/>
  <c r="O451" i="9" a="1"/>
  <c r="O451" i="9" s="1"/>
  <c r="M388" i="8" s="1"/>
  <c r="O552" i="9" a="1"/>
  <c r="O552" i="9" s="1"/>
  <c r="O653" i="9" a="1"/>
  <c r="O653" i="9" s="1"/>
  <c r="M550" i="8" s="1"/>
  <c r="O754" i="9" a="1"/>
  <c r="O754" i="9" s="1"/>
  <c r="O855" i="9" a="1"/>
  <c r="O855" i="9" s="1"/>
  <c r="M712" i="8" s="1"/>
  <c r="X139" i="9" a="1"/>
  <c r="X139" i="9" s="1"/>
  <c r="X240" i="9" a="1"/>
  <c r="X240" i="9" s="1"/>
  <c r="X341" i="9" a="1"/>
  <c r="X341" i="9" s="1"/>
  <c r="X442" i="9" a="1"/>
  <c r="X442" i="9" s="1"/>
  <c r="X543" i="9" a="1"/>
  <c r="X543" i="9" s="1"/>
  <c r="X644" i="9" a="1"/>
  <c r="X644" i="9" s="1"/>
  <c r="X745" i="9" a="1"/>
  <c r="X745" i="9" s="1"/>
  <c r="X846" i="9" a="1"/>
  <c r="X846" i="9" s="1"/>
  <c r="AF131" i="9" a="1"/>
  <c r="AF131" i="9" s="1"/>
  <c r="AF232" i="9" a="1"/>
  <c r="AF232" i="9" s="1"/>
  <c r="AF333" i="9" a="1"/>
  <c r="AF333" i="9" s="1"/>
  <c r="AF434" i="9" a="1"/>
  <c r="AF434" i="9" s="1"/>
  <c r="AF535" i="9" a="1"/>
  <c r="AF535" i="9" s="1"/>
  <c r="AF636" i="9" a="1"/>
  <c r="AF636" i="9" s="1"/>
  <c r="AF737" i="9" a="1"/>
  <c r="AF737" i="9" s="1"/>
  <c r="AF838" i="9" a="1"/>
  <c r="AF838" i="9" s="1"/>
  <c r="AM124" i="9" a="1"/>
  <c r="AM124" i="9" s="1"/>
  <c r="AM225" i="9" a="1"/>
  <c r="AM225" i="9" s="1"/>
  <c r="AM326" i="9" a="1"/>
  <c r="AM326" i="9" s="1"/>
  <c r="AM427" i="9" a="1"/>
  <c r="AM427" i="9" s="1"/>
  <c r="AM629" i="9" a="1"/>
  <c r="AM629" i="9" s="1"/>
  <c r="AM730" i="9" a="1"/>
  <c r="AM730" i="9" s="1"/>
  <c r="AM831" i="9" a="1"/>
  <c r="AM831" i="9" s="1"/>
  <c r="AS118" i="9" a="1"/>
  <c r="AS118" i="9" s="1"/>
  <c r="AS219" i="9" a="1"/>
  <c r="AS219" i="9" s="1"/>
  <c r="AS320" i="9" a="1"/>
  <c r="AS320" i="9" s="1"/>
  <c r="AS421" i="9" a="1"/>
  <c r="AS421" i="9" s="1"/>
  <c r="AS623" i="9" a="1"/>
  <c r="AS623" i="9" s="1"/>
  <c r="AS724" i="9" a="1"/>
  <c r="AS724" i="9" s="1"/>
  <c r="AS825" i="9" a="1"/>
  <c r="AS825" i="9" s="1"/>
  <c r="M756" i="9" a="1"/>
  <c r="M756" i="9" s="1"/>
  <c r="K633" i="8" s="1"/>
  <c r="AK126" i="9" a="1"/>
  <c r="AK126" i="9" s="1"/>
  <c r="AK227" i="9" a="1"/>
  <c r="AK227" i="9" s="1"/>
  <c r="AK328" i="9" a="1"/>
  <c r="AK328" i="9" s="1"/>
  <c r="AK429" i="9" a="1"/>
  <c r="AK429" i="9" s="1"/>
  <c r="AK530" i="9" a="1"/>
  <c r="AK530" i="9" s="1"/>
  <c r="AK631" i="9" a="1"/>
  <c r="AK631" i="9" s="1"/>
  <c r="AK732" i="9" a="1"/>
  <c r="AK732" i="9" s="1"/>
  <c r="AK833" i="9" a="1"/>
  <c r="AK833" i="9" s="1"/>
  <c r="J153" i="9" a="1"/>
  <c r="J153" i="9" s="1"/>
  <c r="J254" i="9" a="1"/>
  <c r="J254" i="9" s="1"/>
  <c r="H231" i="8" s="1"/>
  <c r="J355" i="9" a="1"/>
  <c r="J355" i="9" s="1"/>
  <c r="P147" i="9" a="1"/>
  <c r="P147" i="9" s="1"/>
  <c r="N144" i="8" s="1"/>
  <c r="P248" i="9" a="1"/>
  <c r="P248" i="9" s="1"/>
  <c r="N225" i="8" s="1"/>
  <c r="P349" i="9" a="1"/>
  <c r="P349" i="9" s="1"/>
  <c r="N306" i="8" s="1"/>
  <c r="P450" i="9" a="1"/>
  <c r="P450" i="9" s="1"/>
  <c r="P551" i="9" a="1"/>
  <c r="P551" i="9" s="1"/>
  <c r="N468" i="8" s="1"/>
  <c r="P652" i="9" a="1"/>
  <c r="P652" i="9" s="1"/>
  <c r="P753" i="9" a="1"/>
  <c r="P753" i="9" s="1"/>
  <c r="P854" i="9" a="1"/>
  <c r="P854" i="9" s="1"/>
  <c r="Y138" i="9" a="1"/>
  <c r="Y138" i="9" s="1"/>
  <c r="Y239" i="9" a="1"/>
  <c r="Y239" i="9" s="1"/>
  <c r="Y340" i="9" a="1"/>
  <c r="Y340" i="9" s="1"/>
  <c r="Y441" i="9" a="1"/>
  <c r="Y441" i="9" s="1"/>
  <c r="Y542" i="9" a="1"/>
  <c r="Y542" i="9" s="1"/>
  <c r="Y643" i="9" a="1"/>
  <c r="Y643" i="9" s="1"/>
  <c r="Y744" i="9" a="1"/>
  <c r="Y744" i="9" s="1"/>
  <c r="Y845" i="9" a="1"/>
  <c r="Y845" i="9" s="1"/>
  <c r="AG130" i="9" a="1"/>
  <c r="AG130" i="9" s="1"/>
  <c r="AG231" i="9" a="1"/>
  <c r="AG231" i="9" s="1"/>
  <c r="AG332" i="9" a="1"/>
  <c r="AG332" i="9" s="1"/>
  <c r="AG433" i="9" a="1"/>
  <c r="AG433" i="9" s="1"/>
  <c r="AG534" i="9" a="1"/>
  <c r="AG534" i="9" s="1"/>
  <c r="AG635" i="9" a="1"/>
  <c r="AG635" i="9" s="1"/>
  <c r="AG736" i="9" a="1"/>
  <c r="AG736" i="9" s="1"/>
  <c r="AG837" i="9" a="1"/>
  <c r="AG837" i="9" s="1"/>
  <c r="AO122" i="9" a="1"/>
  <c r="AO122" i="9" s="1"/>
  <c r="AO223" i="9" a="1"/>
  <c r="AO223" i="9" s="1"/>
  <c r="AO324" i="9" a="1"/>
  <c r="AO324" i="9" s="1"/>
  <c r="AO425" i="9" a="1"/>
  <c r="AO425" i="9" s="1"/>
  <c r="AO627" i="9" a="1"/>
  <c r="AO627" i="9" s="1"/>
  <c r="AO728" i="9" a="1"/>
  <c r="AO728" i="9" s="1"/>
  <c r="AO829" i="9" a="1"/>
  <c r="AO829" i="9" s="1"/>
  <c r="A558" i="9"/>
  <c r="J457" i="9" a="1"/>
  <c r="J457" i="9" s="1"/>
  <c r="I457" i="9" a="1"/>
  <c r="I457" i="9" s="1"/>
  <c r="G394" i="8" s="1"/>
  <c r="AC134" i="9" a="1"/>
  <c r="AC134" i="9" s="1"/>
  <c r="AC235" i="9" a="1"/>
  <c r="AC235" i="9" s="1"/>
  <c r="AC336" i="9" a="1"/>
  <c r="AC336" i="9" s="1"/>
  <c r="AC437" i="9" a="1"/>
  <c r="AC437" i="9" s="1"/>
  <c r="AC538" i="9" a="1"/>
  <c r="AC538" i="9" s="1"/>
  <c r="AC639" i="9" a="1"/>
  <c r="AC639" i="9" s="1"/>
  <c r="AC740" i="9" a="1"/>
  <c r="AC740" i="9" s="1"/>
  <c r="AC841" i="9" a="1"/>
  <c r="AC841" i="9" s="1"/>
  <c r="K152" i="9" a="1"/>
  <c r="K152" i="9" s="1"/>
  <c r="K253" i="9" a="1"/>
  <c r="K253" i="9" s="1"/>
  <c r="K354" i="9" a="1"/>
  <c r="K354" i="9" s="1"/>
  <c r="I311" i="8" s="1"/>
  <c r="K455" i="9" a="1"/>
  <c r="K455" i="9" s="1"/>
  <c r="R145" i="9" a="1"/>
  <c r="R145" i="9" s="1"/>
  <c r="P142" i="8" s="1"/>
  <c r="R246" i="9" a="1"/>
  <c r="R246" i="9" s="1"/>
  <c r="R347" i="9" a="1"/>
  <c r="R347" i="9" s="1"/>
  <c r="P304" i="8" s="1"/>
  <c r="R448" i="9" a="1"/>
  <c r="R448" i="9" s="1"/>
  <c r="P385" i="8" s="1"/>
  <c r="R549" i="9" a="1"/>
  <c r="R549" i="9" s="1"/>
  <c r="R650" i="9" a="1"/>
  <c r="R650" i="9" s="1"/>
  <c r="P547" i="8" s="1"/>
  <c r="R751" i="9" a="1"/>
  <c r="R751" i="9" s="1"/>
  <c r="R852" i="9" a="1"/>
  <c r="R852" i="9" s="1"/>
  <c r="Z137" i="9" a="1"/>
  <c r="Z137" i="9" s="1"/>
  <c r="Z238" i="9" a="1"/>
  <c r="Z238" i="9" s="1"/>
  <c r="Z339" i="9" a="1"/>
  <c r="Z339" i="9" s="1"/>
  <c r="Z440" i="9" a="1"/>
  <c r="Z440" i="9" s="1"/>
  <c r="Z541" i="9" a="1"/>
  <c r="Z541" i="9" s="1"/>
  <c r="Z642" i="9" a="1"/>
  <c r="Z642" i="9" s="1"/>
  <c r="Z743" i="9" a="1"/>
  <c r="Z743" i="9" s="1"/>
  <c r="Z844" i="9" a="1"/>
  <c r="Z844" i="9" s="1"/>
  <c r="AH129" i="9" a="1"/>
  <c r="AH129" i="9" s="1"/>
  <c r="AH230" i="9" a="1"/>
  <c r="AH230" i="9" s="1"/>
  <c r="AH331" i="9" a="1"/>
  <c r="AH331" i="9" s="1"/>
  <c r="AH432" i="9" a="1"/>
  <c r="AH432" i="9" s="1"/>
  <c r="AH533" i="9" a="1"/>
  <c r="AH533" i="9" s="1"/>
  <c r="AH634" i="9" a="1"/>
  <c r="AH634" i="9" s="1"/>
  <c r="AH735" i="9" a="1"/>
  <c r="AH735" i="9" s="1"/>
  <c r="AH836" i="9" a="1"/>
  <c r="AH836" i="9" s="1"/>
  <c r="AQ120" i="9" a="1"/>
  <c r="AQ120" i="9" s="1"/>
  <c r="AQ221" i="9" a="1"/>
  <c r="AQ221" i="9" s="1"/>
  <c r="AQ322" i="9" a="1"/>
  <c r="AQ322" i="9" s="1"/>
  <c r="AQ423" i="9" a="1"/>
  <c r="AQ423" i="9" s="1"/>
  <c r="AQ625" i="9" a="1"/>
  <c r="AQ625" i="9" s="1"/>
  <c r="AQ726" i="9" a="1"/>
  <c r="AQ726" i="9" s="1"/>
  <c r="AQ827" i="9" a="1"/>
  <c r="AQ827" i="9" s="1"/>
  <c r="T143" i="9" a="1"/>
  <c r="T143" i="9" s="1"/>
  <c r="T244" i="9" a="1"/>
  <c r="T244" i="9" s="1"/>
  <c r="T345" i="9" a="1"/>
  <c r="T345" i="9" s="1"/>
  <c r="T446" i="9" a="1"/>
  <c r="T446" i="9" s="1"/>
  <c r="T547" i="9" a="1"/>
  <c r="T547" i="9" s="1"/>
  <c r="T648" i="9" a="1"/>
  <c r="T648" i="9" s="1"/>
  <c r="T749" i="9" a="1"/>
  <c r="T749" i="9" s="1"/>
  <c r="T850" i="9" a="1"/>
  <c r="T850" i="9" s="1"/>
  <c r="AU116" i="9" a="1"/>
  <c r="AU116" i="9" s="1"/>
  <c r="AU217" i="9" a="1"/>
  <c r="AU217" i="9" s="1"/>
  <c r="AU318" i="9" a="1"/>
  <c r="AU318" i="9" s="1"/>
  <c r="AU419" i="9" a="1"/>
  <c r="AU419" i="9" s="1"/>
  <c r="AU520" i="9" a="1"/>
  <c r="AU520" i="9" s="1"/>
  <c r="AU621" i="9" a="1"/>
  <c r="AU621" i="9" s="1"/>
  <c r="AU722" i="9" a="1"/>
  <c r="AU722" i="9" s="1"/>
  <c r="AU823" i="9" a="1"/>
  <c r="AU823" i="9" s="1"/>
  <c r="J154" i="9" a="1"/>
  <c r="J154" i="9" s="1"/>
  <c r="J255" i="9" a="1"/>
  <c r="J255" i="9" s="1"/>
  <c r="N149" i="9" a="1"/>
  <c r="N149" i="9" s="1"/>
  <c r="L146" i="8" s="1"/>
  <c r="N250" i="9" a="1"/>
  <c r="N250" i="9" s="1"/>
  <c r="L227" i="8" s="1"/>
  <c r="N351" i="9" a="1"/>
  <c r="N351" i="9" s="1"/>
  <c r="L308" i="8" s="1"/>
  <c r="N452" i="9" a="1"/>
  <c r="N452" i="9" s="1"/>
  <c r="N553" i="9" a="1"/>
  <c r="N553" i="9" s="1"/>
  <c r="L470" i="8" s="1"/>
  <c r="N654" i="9" a="1"/>
  <c r="N654" i="9" s="1"/>
  <c r="L551" i="8" s="1"/>
  <c r="N755" i="9" a="1"/>
  <c r="N755" i="9" s="1"/>
  <c r="L632" i="8" s="1"/>
  <c r="S144" i="9" a="1"/>
  <c r="S144" i="9" s="1"/>
  <c r="S245" i="9" a="1"/>
  <c r="S245" i="9" s="1"/>
  <c r="S346" i="9" a="1"/>
  <c r="S346" i="9" s="1"/>
  <c r="S447" i="9" a="1"/>
  <c r="S447" i="9" s="1"/>
  <c r="S548" i="9" a="1"/>
  <c r="S548" i="9" s="1"/>
  <c r="S649" i="9" a="1"/>
  <c r="S649" i="9" s="1"/>
  <c r="S750" i="9" a="1"/>
  <c r="S750" i="9" s="1"/>
  <c r="S851" i="9" a="1"/>
  <c r="S851" i="9" s="1"/>
  <c r="AA136" i="9" a="1"/>
  <c r="AA136" i="9" s="1"/>
  <c r="AA237" i="9" a="1"/>
  <c r="AA237" i="9" s="1"/>
  <c r="AA338" i="9" a="1"/>
  <c r="AA338" i="9" s="1"/>
  <c r="AA439" i="9" a="1"/>
  <c r="AA439" i="9" s="1"/>
  <c r="AA540" i="9" a="1"/>
  <c r="AA540" i="9" s="1"/>
  <c r="AA641" i="9" a="1"/>
  <c r="AA641" i="9" s="1"/>
  <c r="AA742" i="9" a="1"/>
  <c r="AA742" i="9" s="1"/>
  <c r="AA843" i="9" a="1"/>
  <c r="AA843" i="9" s="1"/>
  <c r="AI128" i="9" a="1"/>
  <c r="AI128" i="9" s="1"/>
  <c r="AI229" i="9" a="1"/>
  <c r="AI229" i="9" s="1"/>
  <c r="AI330" i="9" a="1"/>
  <c r="AI330" i="9" s="1"/>
  <c r="AI431" i="9" a="1"/>
  <c r="AI431" i="9" s="1"/>
  <c r="AI532" i="9" a="1"/>
  <c r="AI532" i="9" s="1"/>
  <c r="AI633" i="9" a="1"/>
  <c r="AI633" i="9" s="1"/>
  <c r="AI734" i="9" a="1"/>
  <c r="AI734" i="9" s="1"/>
  <c r="AI835" i="9" a="1"/>
  <c r="AI835" i="9" s="1"/>
  <c r="AV216" i="9" a="1"/>
  <c r="AV216" i="9" s="1"/>
  <c r="AV317" i="9" a="1"/>
  <c r="AV317" i="9" s="1"/>
  <c r="AV418" i="9" a="1"/>
  <c r="AV418" i="9" s="1"/>
  <c r="AV519" i="9" a="1"/>
  <c r="AV519" i="9" s="1"/>
  <c r="AV620" i="9" a="1"/>
  <c r="AV620" i="9" s="1"/>
  <c r="AV721" i="9" a="1"/>
  <c r="AV721" i="9" s="1"/>
  <c r="AV822" i="9" a="1"/>
  <c r="AV822" i="9" s="1"/>
  <c r="K556" i="9" a="1"/>
  <c r="K556" i="9" s="1"/>
  <c r="N856" i="9" a="1"/>
  <c r="N856" i="9" s="1"/>
  <c r="L713" i="8" s="1"/>
  <c r="E867" i="9"/>
  <c r="E766" i="9"/>
  <c r="E666" i="9"/>
  <c r="E564" i="9"/>
  <c r="E464" i="9"/>
  <c r="E362" i="9"/>
  <c r="E262" i="9"/>
  <c r="AV115" i="9" a="1"/>
  <c r="AV115" i="9" s="1"/>
  <c r="M50" i="9"/>
  <c r="K52" i="9"/>
  <c r="I69" i="8" s="1"/>
  <c r="A57" i="9"/>
  <c r="A157" i="9"/>
  <c r="A258" i="9" s="1"/>
  <c r="L51" i="9"/>
  <c r="J68" i="8" s="1"/>
  <c r="AT17" i="9"/>
  <c r="AU16" i="9"/>
  <c r="AS18" i="9"/>
  <c r="AV15" i="9"/>
  <c r="S4" i="8" s="1"/>
  <c r="AR19" i="9"/>
  <c r="AW14" i="9"/>
  <c r="AP21" i="9"/>
  <c r="AQ20" i="9"/>
  <c r="AO22" i="9"/>
  <c r="AM24" i="9"/>
  <c r="AN23" i="9"/>
  <c r="AL25" i="9"/>
  <c r="AK26" i="9"/>
  <c r="AJ27" i="9"/>
  <c r="AI28" i="9"/>
  <c r="AG30" i="9"/>
  <c r="AH29" i="9"/>
  <c r="AF31" i="9"/>
  <c r="AE32" i="9"/>
  <c r="AC34" i="9"/>
  <c r="AD33" i="9"/>
  <c r="AB35" i="9"/>
  <c r="Q52" i="8" s="1"/>
  <c r="AA36" i="9"/>
  <c r="Y38" i="9"/>
  <c r="X39" i="9"/>
  <c r="Z37" i="9"/>
  <c r="V41" i="9"/>
  <c r="W40" i="9"/>
  <c r="T43" i="9"/>
  <c r="U42" i="9"/>
  <c r="S44" i="9"/>
  <c r="R45" i="9"/>
  <c r="P62" i="8" s="1"/>
  <c r="P47" i="9"/>
  <c r="Q46" i="9"/>
  <c r="O63" i="8" s="1"/>
  <c r="O48" i="9"/>
  <c r="I54" i="9"/>
  <c r="D71" i="8" s="1"/>
  <c r="N49" i="9"/>
  <c r="L66" i="8" s="1"/>
  <c r="D110" i="9"/>
  <c r="D211" i="9" s="1"/>
  <c r="D312" i="9" s="1"/>
  <c r="D413" i="9" s="1"/>
  <c r="D514" i="9" s="1"/>
  <c r="D615" i="9" s="1"/>
  <c r="D716" i="9" s="1"/>
  <c r="D817" i="9" s="1"/>
  <c r="D918" i="9" s="1"/>
  <c r="AX4" i="9"/>
  <c r="AY3" i="9" a="1"/>
  <c r="AY3" i="9" s="1"/>
  <c r="CF1" i="9"/>
  <c r="E313" i="8" l="1"/>
  <c r="B51" i="5"/>
  <c r="BB2" i="9" a="1"/>
  <c r="BB2" i="9" s="1"/>
  <c r="H70" i="8"/>
  <c r="H313" i="8"/>
  <c r="F313" i="8"/>
  <c r="G151" i="8"/>
  <c r="R281" i="8"/>
  <c r="R363" i="8"/>
  <c r="D394" i="8"/>
  <c r="D474" i="8"/>
  <c r="R121" i="8"/>
  <c r="O629" i="8"/>
  <c r="G71" i="8"/>
  <c r="R282" i="8"/>
  <c r="S5" i="8"/>
  <c r="H474" i="8"/>
  <c r="H151" i="8"/>
  <c r="R608" i="8"/>
  <c r="E394" i="8"/>
  <c r="E474" i="8"/>
  <c r="P223" i="8"/>
  <c r="R200" i="8"/>
  <c r="E71" i="8"/>
  <c r="R362" i="8"/>
  <c r="D634" i="8"/>
  <c r="S3" i="8"/>
  <c r="P709" i="8"/>
  <c r="D232" i="8"/>
  <c r="H232" i="8"/>
  <c r="R607" i="8"/>
  <c r="F394" i="8"/>
  <c r="F474" i="8"/>
  <c r="J553" i="8"/>
  <c r="I473" i="8"/>
  <c r="R203" i="8"/>
  <c r="R365" i="8"/>
  <c r="E634" i="8"/>
  <c r="S2" i="8"/>
  <c r="Q213" i="8"/>
  <c r="N630" i="8"/>
  <c r="E232" i="8"/>
  <c r="R686" i="8"/>
  <c r="R524" i="8"/>
  <c r="R606" i="8"/>
  <c r="N64" i="8"/>
  <c r="H150" i="8"/>
  <c r="R202" i="8"/>
  <c r="J634" i="8"/>
  <c r="M631" i="8"/>
  <c r="H312" i="8"/>
  <c r="H714" i="8"/>
  <c r="F634" i="8"/>
  <c r="F232" i="8"/>
  <c r="R689" i="8"/>
  <c r="R527" i="8"/>
  <c r="K390" i="8"/>
  <c r="N711" i="8"/>
  <c r="R120" i="8"/>
  <c r="P628" i="8"/>
  <c r="I554" i="8"/>
  <c r="K552" i="8"/>
  <c r="J229" i="8"/>
  <c r="G714" i="8"/>
  <c r="Q699" i="8"/>
  <c r="M469" i="8"/>
  <c r="F554" i="8"/>
  <c r="N549" i="8"/>
  <c r="G232" i="8"/>
  <c r="L657" i="9" a="1"/>
  <c r="L657" i="9" s="1"/>
  <c r="J554" i="8" s="1"/>
  <c r="R688" i="8"/>
  <c r="R526" i="8"/>
  <c r="O548" i="8"/>
  <c r="Q456" i="8"/>
  <c r="R119" i="8"/>
  <c r="D151" i="8"/>
  <c r="R42" i="8"/>
  <c r="O710" i="8"/>
  <c r="I149" i="8"/>
  <c r="D714" i="8"/>
  <c r="I634" i="8"/>
  <c r="K228" i="8"/>
  <c r="P466" i="8"/>
  <c r="J391" i="8"/>
  <c r="O305" i="8"/>
  <c r="G554" i="8"/>
  <c r="K309" i="8"/>
  <c r="M65" i="8"/>
  <c r="R687" i="8"/>
  <c r="R525" i="8"/>
  <c r="M145" i="8"/>
  <c r="R122" i="8"/>
  <c r="E151" i="8"/>
  <c r="K471" i="8"/>
  <c r="I392" i="8"/>
  <c r="F71" i="8"/>
  <c r="M307" i="8"/>
  <c r="R283" i="8"/>
  <c r="E714" i="8"/>
  <c r="J310" i="8"/>
  <c r="Q294" i="8"/>
  <c r="N387" i="8"/>
  <c r="L389" i="8"/>
  <c r="O386" i="8"/>
  <c r="J714" i="8"/>
  <c r="D554" i="8"/>
  <c r="H394" i="8"/>
  <c r="O467" i="8"/>
  <c r="I230" i="8"/>
  <c r="K67" i="8"/>
  <c r="N150" i="9" a="1"/>
  <c r="N150" i="9" s="1"/>
  <c r="N251" i="9" a="1"/>
  <c r="N251" i="9" s="1"/>
  <c r="N352" i="9" a="1"/>
  <c r="N352" i="9" s="1"/>
  <c r="N453" i="9" a="1"/>
  <c r="N453" i="9" s="1"/>
  <c r="L390" i="8" s="1"/>
  <c r="N554" i="9" a="1"/>
  <c r="N554" i="9" s="1"/>
  <c r="L471" i="8" s="1"/>
  <c r="N655" i="9" a="1"/>
  <c r="N655" i="9" s="1"/>
  <c r="L552" i="8" s="1"/>
  <c r="N756" i="9" a="1"/>
  <c r="N756" i="9" s="1"/>
  <c r="A859" i="9"/>
  <c r="I758" i="9" a="1"/>
  <c r="I758" i="9" s="1"/>
  <c r="F635" i="8" s="1"/>
  <c r="K758" i="9" a="1"/>
  <c r="K758" i="9" s="1"/>
  <c r="J758" i="9" a="1"/>
  <c r="J758" i="9" s="1"/>
  <c r="L758" i="9" a="1"/>
  <c r="L758" i="9" s="1"/>
  <c r="J635" i="8" s="1"/>
  <c r="A459" i="9"/>
  <c r="AJ128" i="9" a="1"/>
  <c r="AJ128" i="9" s="1"/>
  <c r="AJ229" i="9" a="1"/>
  <c r="AJ229" i="9" s="1"/>
  <c r="AJ330" i="9" a="1"/>
  <c r="AJ330" i="9" s="1"/>
  <c r="AJ431" i="9" a="1"/>
  <c r="AJ431" i="9" s="1"/>
  <c r="AJ532" i="9" a="1"/>
  <c r="AJ532" i="9" s="1"/>
  <c r="AJ633" i="9" a="1"/>
  <c r="AJ633" i="9" s="1"/>
  <c r="AJ734" i="9" a="1"/>
  <c r="AJ734" i="9" s="1"/>
  <c r="AJ835" i="9" a="1"/>
  <c r="AJ835" i="9" s="1"/>
  <c r="A659" i="9"/>
  <c r="I558" i="9" a="1"/>
  <c r="I558" i="9" s="1"/>
  <c r="E475" i="8" s="1"/>
  <c r="J558" i="9" a="1"/>
  <c r="J558" i="9" s="1"/>
  <c r="AR120" i="9" a="1"/>
  <c r="AR120" i="9" s="1"/>
  <c r="AR221" i="9" a="1"/>
  <c r="AR221" i="9" s="1"/>
  <c r="AR322" i="9" a="1"/>
  <c r="AR322" i="9" s="1"/>
  <c r="AR423" i="9" a="1"/>
  <c r="AR423" i="9" s="1"/>
  <c r="AR625" i="9" a="1"/>
  <c r="AR625" i="9" s="1"/>
  <c r="AR726" i="9" a="1"/>
  <c r="AR726" i="9" s="1"/>
  <c r="AR827" i="9" a="1"/>
  <c r="AR827" i="9" s="1"/>
  <c r="I155" i="9" a="1"/>
  <c r="I155" i="9" s="1"/>
  <c r="G152" i="8" s="1"/>
  <c r="I256" i="9" a="1"/>
  <c r="I256" i="9" s="1"/>
  <c r="G233" i="8" s="1"/>
  <c r="W141" i="9" a="1"/>
  <c r="W141" i="9" s="1"/>
  <c r="W242" i="9" a="1"/>
  <c r="W242" i="9" s="1"/>
  <c r="W343" i="9" a="1"/>
  <c r="W343" i="9" s="1"/>
  <c r="W444" i="9" a="1"/>
  <c r="W444" i="9" s="1"/>
  <c r="W545" i="9" a="1"/>
  <c r="W545" i="9" s="1"/>
  <c r="W646" i="9" a="1"/>
  <c r="W646" i="9" s="1"/>
  <c r="W747" i="9" a="1"/>
  <c r="W747" i="9" s="1"/>
  <c r="W848" i="9" a="1"/>
  <c r="W848" i="9" s="1"/>
  <c r="AC135" i="9" a="1"/>
  <c r="AC135" i="9" s="1"/>
  <c r="AC236" i="9" a="1"/>
  <c r="AC236" i="9" s="1"/>
  <c r="AC337" i="9" a="1"/>
  <c r="AC337" i="9" s="1"/>
  <c r="AC438" i="9" a="1"/>
  <c r="AC438" i="9" s="1"/>
  <c r="AC539" i="9" a="1"/>
  <c r="AC539" i="9" s="1"/>
  <c r="AC640" i="9" a="1"/>
  <c r="AC640" i="9" s="1"/>
  <c r="AC741" i="9" a="1"/>
  <c r="AC741" i="9" s="1"/>
  <c r="AC842" i="9" a="1"/>
  <c r="AC842" i="9" s="1"/>
  <c r="AL126" i="9" a="1"/>
  <c r="AL126" i="9" s="1"/>
  <c r="R123" i="8" s="1"/>
  <c r="AL227" i="9" a="1"/>
  <c r="AL227" i="9" s="1"/>
  <c r="AL328" i="9" a="1"/>
  <c r="AL328" i="9" s="1"/>
  <c r="AL429" i="9" a="1"/>
  <c r="AL429" i="9" s="1"/>
  <c r="R366" i="8" s="1"/>
  <c r="AL530" i="9" a="1"/>
  <c r="AL530" i="9" s="1"/>
  <c r="R447" i="8" s="1"/>
  <c r="AL631" i="9" a="1"/>
  <c r="AL631" i="9" s="1"/>
  <c r="AL732" i="9" a="1"/>
  <c r="AL732" i="9" s="1"/>
  <c r="R609" i="8" s="1"/>
  <c r="AL833" i="9" a="1"/>
  <c r="AL833" i="9" s="1"/>
  <c r="AV116" i="9" a="1"/>
  <c r="AV116" i="9" s="1"/>
  <c r="AV217" i="9" a="1"/>
  <c r="AV217" i="9" s="1"/>
  <c r="S167" i="8" s="1"/>
  <c r="AV318" i="9" a="1"/>
  <c r="AV318" i="9" s="1"/>
  <c r="S245" i="8" s="1"/>
  <c r="AV419" i="9" a="1"/>
  <c r="AV419" i="9" s="1"/>
  <c r="S327" i="8" s="1"/>
  <c r="AV520" i="9" a="1"/>
  <c r="AV520" i="9" s="1"/>
  <c r="S407" i="8" s="1"/>
  <c r="AV621" i="9" a="1"/>
  <c r="AV621" i="9" s="1"/>
  <c r="S489" i="8" s="1"/>
  <c r="AV722" i="9" a="1"/>
  <c r="AV722" i="9" s="1"/>
  <c r="S571" i="8" s="1"/>
  <c r="AV823" i="9" a="1"/>
  <c r="AV823" i="9" s="1"/>
  <c r="S651" i="8" s="1"/>
  <c r="M151" i="9" a="1"/>
  <c r="M151" i="9" s="1"/>
  <c r="K148" i="8" s="1"/>
  <c r="M252" i="9" a="1"/>
  <c r="M252" i="9" s="1"/>
  <c r="M353" i="9" a="1"/>
  <c r="M353" i="9" s="1"/>
  <c r="M454" i="9" a="1"/>
  <c r="M454" i="9" s="1"/>
  <c r="K391" i="8" s="1"/>
  <c r="M555" i="9" a="1"/>
  <c r="M555" i="9" s="1"/>
  <c r="K472" i="8" s="1"/>
  <c r="M656" i="9" a="1"/>
  <c r="M656" i="9" s="1"/>
  <c r="AW216" i="9" a="1"/>
  <c r="AW216" i="9" s="1"/>
  <c r="AW317" i="9" a="1"/>
  <c r="AW317" i="9" s="1"/>
  <c r="AW418" i="9" a="1"/>
  <c r="AW418" i="9" s="1"/>
  <c r="AW519" i="9" a="1"/>
  <c r="AW519" i="9" s="1"/>
  <c r="AW620" i="9" a="1"/>
  <c r="AW620" i="9" s="1"/>
  <c r="AW721" i="9" a="1"/>
  <c r="AW721" i="9" s="1"/>
  <c r="AW822" i="9" a="1"/>
  <c r="AW822" i="9" s="1"/>
  <c r="AK127" i="9" a="1"/>
  <c r="AK127" i="9" s="1"/>
  <c r="AK228" i="9" a="1"/>
  <c r="AK228" i="9" s="1"/>
  <c r="AK329" i="9" a="1"/>
  <c r="AK329" i="9" s="1"/>
  <c r="AK430" i="9" a="1"/>
  <c r="AK430" i="9" s="1"/>
  <c r="AK531" i="9" a="1"/>
  <c r="AK531" i="9" s="1"/>
  <c r="AK632" i="9" a="1"/>
  <c r="AK632" i="9" s="1"/>
  <c r="AK733" i="9" a="1"/>
  <c r="AK733" i="9" s="1"/>
  <c r="AK834" i="9" a="1"/>
  <c r="AK834" i="9" s="1"/>
  <c r="O149" i="9" a="1"/>
  <c r="O149" i="9" s="1"/>
  <c r="O250" i="9" a="1"/>
  <c r="O250" i="9" s="1"/>
  <c r="O351" i="9" a="1"/>
  <c r="O351" i="9" s="1"/>
  <c r="O452" i="9" a="1"/>
  <c r="O452" i="9" s="1"/>
  <c r="O553" i="9" a="1"/>
  <c r="O553" i="9" s="1"/>
  <c r="O654" i="9" a="1"/>
  <c r="O654" i="9" s="1"/>
  <c r="M551" i="8" s="1"/>
  <c r="O755" i="9" a="1"/>
  <c r="O755" i="9" s="1"/>
  <c r="M632" i="8" s="1"/>
  <c r="O856" i="9" a="1"/>
  <c r="O856" i="9" s="1"/>
  <c r="V142" i="9" a="1"/>
  <c r="V142" i="9" s="1"/>
  <c r="V243" i="9" a="1"/>
  <c r="V243" i="9" s="1"/>
  <c r="V344" i="9" a="1"/>
  <c r="V344" i="9" s="1"/>
  <c r="V445" i="9" a="1"/>
  <c r="V445" i="9" s="1"/>
  <c r="V546" i="9" a="1"/>
  <c r="V546" i="9" s="1"/>
  <c r="V647" i="9" a="1"/>
  <c r="V647" i="9" s="1"/>
  <c r="V748" i="9" a="1"/>
  <c r="V748" i="9" s="1"/>
  <c r="V849" i="9" a="1"/>
  <c r="V849" i="9" s="1"/>
  <c r="AE133" i="9" a="1"/>
  <c r="AE133" i="9" s="1"/>
  <c r="AE234" i="9" a="1"/>
  <c r="AE234" i="9" s="1"/>
  <c r="AE335" i="9" a="1"/>
  <c r="AE335" i="9" s="1"/>
  <c r="AE436" i="9" a="1"/>
  <c r="AE436" i="9" s="1"/>
  <c r="AE537" i="9" a="1"/>
  <c r="AE537" i="9" s="1"/>
  <c r="AE638" i="9" a="1"/>
  <c r="AE638" i="9" s="1"/>
  <c r="AE739" i="9" a="1"/>
  <c r="AE739" i="9" s="1"/>
  <c r="AE840" i="9" a="1"/>
  <c r="AE840" i="9" s="1"/>
  <c r="AN124" i="9" a="1"/>
  <c r="AN124" i="9" s="1"/>
  <c r="AN225" i="9" a="1"/>
  <c r="AN225" i="9" s="1"/>
  <c r="AN326" i="9" a="1"/>
  <c r="AN326" i="9" s="1"/>
  <c r="AN427" i="9" a="1"/>
  <c r="AN427" i="9" s="1"/>
  <c r="AN629" i="9" a="1"/>
  <c r="AN629" i="9" s="1"/>
  <c r="AN730" i="9" a="1"/>
  <c r="AN730" i="9" s="1"/>
  <c r="AN831" i="9" a="1"/>
  <c r="AN831" i="9" s="1"/>
  <c r="AS119" i="9" a="1"/>
  <c r="AS119" i="9" s="1"/>
  <c r="AS220" i="9" a="1"/>
  <c r="AS220" i="9" s="1"/>
  <c r="AS321" i="9" a="1"/>
  <c r="AS321" i="9" s="1"/>
  <c r="AS422" i="9" a="1"/>
  <c r="AS422" i="9" s="1"/>
  <c r="AS624" i="9" a="1"/>
  <c r="AS624" i="9" s="1"/>
  <c r="AS725" i="9" a="1"/>
  <c r="AS725" i="9" s="1"/>
  <c r="AS826" i="9" a="1"/>
  <c r="AS826" i="9" s="1"/>
  <c r="M757" i="9" a="1"/>
  <c r="M757" i="9" s="1"/>
  <c r="K634" i="8" s="1"/>
  <c r="A759" i="9"/>
  <c r="I658" i="9" a="1"/>
  <c r="I658" i="9" s="1"/>
  <c r="G555" i="8" s="1"/>
  <c r="J658" i="9" a="1"/>
  <c r="J658" i="9" s="1"/>
  <c r="H555" i="8" s="1"/>
  <c r="K658" i="9" a="1"/>
  <c r="K658" i="9" s="1"/>
  <c r="N857" i="9" a="1"/>
  <c r="N857" i="9" s="1"/>
  <c r="L714" i="8" s="1"/>
  <c r="AF132" i="9" a="1"/>
  <c r="AF132" i="9" s="1"/>
  <c r="AF233" i="9" a="1"/>
  <c r="AF233" i="9" s="1"/>
  <c r="AF334" i="9" a="1"/>
  <c r="AF334" i="9" s="1"/>
  <c r="AF435" i="9" a="1"/>
  <c r="AF435" i="9" s="1"/>
  <c r="AF536" i="9" a="1"/>
  <c r="AF536" i="9" s="1"/>
  <c r="AF637" i="9" a="1"/>
  <c r="AF637" i="9" s="1"/>
  <c r="AF738" i="9" a="1"/>
  <c r="AF738" i="9" s="1"/>
  <c r="AF839" i="9" a="1"/>
  <c r="AF839" i="9" s="1"/>
  <c r="AM125" i="9" a="1"/>
  <c r="AM125" i="9" s="1"/>
  <c r="AM226" i="9" a="1"/>
  <c r="AM226" i="9" s="1"/>
  <c r="AM327" i="9" a="1"/>
  <c r="AM327" i="9" s="1"/>
  <c r="AM428" i="9" a="1"/>
  <c r="AM428" i="9" s="1"/>
  <c r="AM529" i="9" a="1"/>
  <c r="AM529" i="9" s="1"/>
  <c r="AM630" i="9" a="1"/>
  <c r="AM630" i="9" s="1"/>
  <c r="AM731" i="9" a="1"/>
  <c r="AM731" i="9" s="1"/>
  <c r="AM832" i="9" a="1"/>
  <c r="AM832" i="9" s="1"/>
  <c r="AU117" i="9" a="1"/>
  <c r="AU117" i="9" s="1"/>
  <c r="AU218" i="9" a="1"/>
  <c r="AU218" i="9" s="1"/>
  <c r="AU319" i="9" a="1"/>
  <c r="AU319" i="9" s="1"/>
  <c r="AU420" i="9" a="1"/>
  <c r="AU420" i="9" s="1"/>
  <c r="AU622" i="9" a="1"/>
  <c r="AU622" i="9" s="1"/>
  <c r="AU723" i="9" a="1"/>
  <c r="AU723" i="9" s="1"/>
  <c r="AU824" i="9" a="1"/>
  <c r="AU824" i="9" s="1"/>
  <c r="M858" i="9" a="1"/>
  <c r="M858" i="9" s="1"/>
  <c r="K715" i="8" s="1"/>
  <c r="I858" i="9" a="1"/>
  <c r="I858" i="9" s="1"/>
  <c r="K858" i="9" a="1"/>
  <c r="K858" i="9" s="1"/>
  <c r="I715" i="8" s="1"/>
  <c r="J858" i="9" a="1"/>
  <c r="J858" i="9" s="1"/>
  <c r="L858" i="9" a="1"/>
  <c r="L858" i="9" s="1"/>
  <c r="J715" i="8" s="1"/>
  <c r="AB136" i="9" a="1"/>
  <c r="AB136" i="9" s="1"/>
  <c r="Q133" i="8" s="1"/>
  <c r="AB237" i="9" a="1"/>
  <c r="AB237" i="9" s="1"/>
  <c r="AB338" i="9" a="1"/>
  <c r="AB338" i="9" s="1"/>
  <c r="AB439" i="9" a="1"/>
  <c r="AB439" i="9" s="1"/>
  <c r="Q376" i="8" s="1"/>
  <c r="AB540" i="9" a="1"/>
  <c r="AB540" i="9" s="1"/>
  <c r="AB641" i="9" a="1"/>
  <c r="AB641" i="9" s="1"/>
  <c r="AB742" i="9" a="1"/>
  <c r="AB742" i="9" s="1"/>
  <c r="Q619" i="8" s="1"/>
  <c r="AB843" i="9" a="1"/>
  <c r="AB843" i="9" s="1"/>
  <c r="Q700" i="8" s="1"/>
  <c r="AD134" i="9" a="1"/>
  <c r="AD134" i="9" s="1"/>
  <c r="AD235" i="9" a="1"/>
  <c r="AD235" i="9" s="1"/>
  <c r="AD336" i="9" a="1"/>
  <c r="AD336" i="9" s="1"/>
  <c r="AD437" i="9" a="1"/>
  <c r="AD437" i="9" s="1"/>
  <c r="AD538" i="9" a="1"/>
  <c r="AD538" i="9" s="1"/>
  <c r="AD639" i="9" a="1"/>
  <c r="AD639" i="9" s="1"/>
  <c r="AD740" i="9" a="1"/>
  <c r="AD740" i="9" s="1"/>
  <c r="AD841" i="9" a="1"/>
  <c r="AD841" i="9" s="1"/>
  <c r="X140" i="9" a="1"/>
  <c r="X140" i="9" s="1"/>
  <c r="X241" i="9" a="1"/>
  <c r="X241" i="9" s="1"/>
  <c r="X342" i="9" a="1"/>
  <c r="X342" i="9" s="1"/>
  <c r="X443" i="9" a="1"/>
  <c r="X443" i="9" s="1"/>
  <c r="X544" i="9" a="1"/>
  <c r="X544" i="9" s="1"/>
  <c r="X645" i="9" a="1"/>
  <c r="X645" i="9" s="1"/>
  <c r="X746" i="9" a="1"/>
  <c r="X746" i="9" s="1"/>
  <c r="X847" i="9" a="1"/>
  <c r="X847" i="9" s="1"/>
  <c r="AH130" i="9" a="1"/>
  <c r="AH130" i="9" s="1"/>
  <c r="AH231" i="9" a="1"/>
  <c r="AH231" i="9" s="1"/>
  <c r="AH332" i="9" a="1"/>
  <c r="AH332" i="9" s="1"/>
  <c r="AH433" i="9" a="1"/>
  <c r="AH433" i="9" s="1"/>
  <c r="AH534" i="9" a="1"/>
  <c r="AH534" i="9" s="1"/>
  <c r="AH635" i="9" a="1"/>
  <c r="AH635" i="9" s="1"/>
  <c r="AH736" i="9" a="1"/>
  <c r="AH736" i="9" s="1"/>
  <c r="AH837" i="9" a="1"/>
  <c r="AH837" i="9" s="1"/>
  <c r="AO123" i="9" a="1"/>
  <c r="AO123" i="9" s="1"/>
  <c r="AO224" i="9" a="1"/>
  <c r="AO224" i="9" s="1"/>
  <c r="AO325" i="9" a="1"/>
  <c r="AO325" i="9" s="1"/>
  <c r="AO426" i="9" a="1"/>
  <c r="AO426" i="9" s="1"/>
  <c r="AO628" i="9" a="1"/>
  <c r="AO628" i="9" s="1"/>
  <c r="AO729" i="9" a="1"/>
  <c r="AO729" i="9" s="1"/>
  <c r="AO830" i="9" a="1"/>
  <c r="AO830" i="9" s="1"/>
  <c r="AT118" i="9" a="1"/>
  <c r="AT118" i="9" s="1"/>
  <c r="AT219" i="9" a="1"/>
  <c r="AT219" i="9" s="1"/>
  <c r="AT320" i="9" a="1"/>
  <c r="AT320" i="9" s="1"/>
  <c r="AT421" i="9" a="1"/>
  <c r="AT421" i="9" s="1"/>
  <c r="AT623" i="9" a="1"/>
  <c r="AT623" i="9" s="1"/>
  <c r="AT724" i="9" a="1"/>
  <c r="AT724" i="9" s="1"/>
  <c r="AT825" i="9" a="1"/>
  <c r="AT825" i="9" s="1"/>
  <c r="I357" i="9" a="1"/>
  <c r="I357" i="9" s="1"/>
  <c r="F314" i="8" s="1"/>
  <c r="T144" i="9" a="1"/>
  <c r="T144" i="9" s="1"/>
  <c r="T245" i="9" a="1"/>
  <c r="T245" i="9" s="1"/>
  <c r="T346" i="9" a="1"/>
  <c r="T346" i="9" s="1"/>
  <c r="T447" i="9" a="1"/>
  <c r="T447" i="9" s="1"/>
  <c r="T548" i="9" a="1"/>
  <c r="T548" i="9" s="1"/>
  <c r="T649" i="9" a="1"/>
  <c r="T649" i="9" s="1"/>
  <c r="T750" i="9" a="1"/>
  <c r="T750" i="9" s="1"/>
  <c r="T851" i="9" a="1"/>
  <c r="T851" i="9" s="1"/>
  <c r="Q147" i="9" a="1"/>
  <c r="Q147" i="9" s="1"/>
  <c r="O144" i="8" s="1"/>
  <c r="Q248" i="9" a="1"/>
  <c r="Q248" i="9" s="1"/>
  <c r="O225" i="8" s="1"/>
  <c r="Q349" i="9" a="1"/>
  <c r="Q349" i="9" s="1"/>
  <c r="O306" i="8" s="1"/>
  <c r="Q450" i="9" a="1"/>
  <c r="Q450" i="9" s="1"/>
  <c r="Q551" i="9" a="1"/>
  <c r="Q551" i="9" s="1"/>
  <c r="Q652" i="9" a="1"/>
  <c r="Q652" i="9" s="1"/>
  <c r="Q753" i="9" a="1"/>
  <c r="Q753" i="9" s="1"/>
  <c r="O630" i="8" s="1"/>
  <c r="Q854" i="9" a="1"/>
  <c r="Q854" i="9" s="1"/>
  <c r="O711" i="8" s="1"/>
  <c r="P148" i="9" a="1"/>
  <c r="P148" i="9" s="1"/>
  <c r="N145" i="8" s="1"/>
  <c r="P249" i="9" a="1"/>
  <c r="P249" i="9" s="1"/>
  <c r="P350" i="9" a="1"/>
  <c r="P350" i="9" s="1"/>
  <c r="N307" i="8" s="1"/>
  <c r="P451" i="9" a="1"/>
  <c r="P451" i="9" s="1"/>
  <c r="P552" i="9" a="1"/>
  <c r="P552" i="9" s="1"/>
  <c r="P653" i="9" a="1"/>
  <c r="P653" i="9" s="1"/>
  <c r="N550" i="8" s="1"/>
  <c r="P754" i="9" a="1"/>
  <c r="P754" i="9" s="1"/>
  <c r="N631" i="8" s="1"/>
  <c r="P855" i="9" a="1"/>
  <c r="P855" i="9" s="1"/>
  <c r="N712" i="8" s="1"/>
  <c r="R146" i="9" a="1"/>
  <c r="R146" i="9" s="1"/>
  <c r="P143" i="8" s="1"/>
  <c r="R247" i="9" a="1"/>
  <c r="R247" i="9" s="1"/>
  <c r="R348" i="9" a="1"/>
  <c r="R348" i="9" s="1"/>
  <c r="R449" i="9" a="1"/>
  <c r="R449" i="9" s="1"/>
  <c r="R550" i="9" a="1"/>
  <c r="R550" i="9" s="1"/>
  <c r="R651" i="9" a="1"/>
  <c r="R651" i="9" s="1"/>
  <c r="R752" i="9" a="1"/>
  <c r="R752" i="9" s="1"/>
  <c r="P629" i="8" s="1"/>
  <c r="R853" i="9" a="1"/>
  <c r="R853" i="9" s="1"/>
  <c r="P710" i="8" s="1"/>
  <c r="Y139" i="9" a="1"/>
  <c r="Y139" i="9" s="1"/>
  <c r="Y240" i="9" a="1"/>
  <c r="Y240" i="9" s="1"/>
  <c r="Y341" i="9" a="1"/>
  <c r="Y341" i="9" s="1"/>
  <c r="Y442" i="9" a="1"/>
  <c r="Y442" i="9" s="1"/>
  <c r="Y543" i="9" a="1"/>
  <c r="Y543" i="9" s="1"/>
  <c r="Y644" i="9" a="1"/>
  <c r="Y644" i="9" s="1"/>
  <c r="Y745" i="9" a="1"/>
  <c r="Y745" i="9" s="1"/>
  <c r="Y846" i="9" a="1"/>
  <c r="Y846" i="9" s="1"/>
  <c r="AG131" i="9" a="1"/>
  <c r="AG131" i="9" s="1"/>
  <c r="AG232" i="9" a="1"/>
  <c r="AG232" i="9" s="1"/>
  <c r="AG333" i="9" a="1"/>
  <c r="AG333" i="9" s="1"/>
  <c r="AG434" i="9" a="1"/>
  <c r="AG434" i="9" s="1"/>
  <c r="AG535" i="9" a="1"/>
  <c r="AG535" i="9" s="1"/>
  <c r="AG636" i="9" a="1"/>
  <c r="AG636" i="9" s="1"/>
  <c r="AG737" i="9" a="1"/>
  <c r="AG737" i="9" s="1"/>
  <c r="AG838" i="9" a="1"/>
  <c r="AG838" i="9" s="1"/>
  <c r="AQ121" i="9" a="1"/>
  <c r="AQ121" i="9" s="1"/>
  <c r="AQ222" i="9" a="1"/>
  <c r="AQ222" i="9" s="1"/>
  <c r="AQ323" i="9" a="1"/>
  <c r="AQ323" i="9" s="1"/>
  <c r="AQ424" i="9" a="1"/>
  <c r="AQ424" i="9" s="1"/>
  <c r="AQ626" i="9" a="1"/>
  <c r="AQ626" i="9" s="1"/>
  <c r="AQ727" i="9" a="1"/>
  <c r="AQ727" i="9" s="1"/>
  <c r="AQ828" i="9" a="1"/>
  <c r="AQ828" i="9" s="1"/>
  <c r="L152" i="9" a="1"/>
  <c r="L152" i="9" s="1"/>
  <c r="J149" i="8" s="1"/>
  <c r="L253" i="9" a="1"/>
  <c r="L253" i="9" s="1"/>
  <c r="J230" i="8" s="1"/>
  <c r="L354" i="9" a="1"/>
  <c r="L354" i="9" s="1"/>
  <c r="J311" i="8" s="1"/>
  <c r="L455" i="9" a="1"/>
  <c r="L455" i="9" s="1"/>
  <c r="J392" i="8" s="1"/>
  <c r="L556" i="9" a="1"/>
  <c r="L556" i="9" s="1"/>
  <c r="J473" i="8" s="1"/>
  <c r="A559" i="9"/>
  <c r="I458" i="9" a="1"/>
  <c r="I458" i="9" s="1"/>
  <c r="G395" i="8" s="1"/>
  <c r="U143" i="9" a="1"/>
  <c r="U143" i="9" s="1"/>
  <c r="U244" i="9" a="1"/>
  <c r="U244" i="9" s="1"/>
  <c r="U345" i="9" a="1"/>
  <c r="U345" i="9" s="1"/>
  <c r="U446" i="9" a="1"/>
  <c r="U446" i="9" s="1"/>
  <c r="U547" i="9" a="1"/>
  <c r="U547" i="9" s="1"/>
  <c r="U648" i="9" a="1"/>
  <c r="U648" i="9" s="1"/>
  <c r="U749" i="9" a="1"/>
  <c r="U749" i="9" s="1"/>
  <c r="U850" i="9" a="1"/>
  <c r="U850" i="9" s="1"/>
  <c r="K153" i="9" a="1"/>
  <c r="K153" i="9" s="1"/>
  <c r="I150" i="8" s="1"/>
  <c r="K254" i="9" a="1"/>
  <c r="K254" i="9" s="1"/>
  <c r="K355" i="9" a="1"/>
  <c r="K355" i="9" s="1"/>
  <c r="K456" i="9" a="1"/>
  <c r="K456" i="9" s="1"/>
  <c r="I393" i="8" s="1"/>
  <c r="Z138" i="9" a="1"/>
  <c r="Z138" i="9" s="1"/>
  <c r="Z239" i="9" a="1"/>
  <c r="Z239" i="9" s="1"/>
  <c r="Z340" i="9" a="1"/>
  <c r="Z340" i="9" s="1"/>
  <c r="Z441" i="9" a="1"/>
  <c r="Z441" i="9" s="1"/>
  <c r="Z542" i="9" a="1"/>
  <c r="Z542" i="9" s="1"/>
  <c r="Z643" i="9" a="1"/>
  <c r="Z643" i="9" s="1"/>
  <c r="Z744" i="9" a="1"/>
  <c r="Z744" i="9" s="1"/>
  <c r="Z845" i="9" a="1"/>
  <c r="Z845" i="9" s="1"/>
  <c r="S145" i="9" a="1"/>
  <c r="S145" i="9" s="1"/>
  <c r="S246" i="9" a="1"/>
  <c r="S246" i="9" s="1"/>
  <c r="S347" i="9" a="1"/>
  <c r="S347" i="9" s="1"/>
  <c r="S448" i="9" a="1"/>
  <c r="S448" i="9" s="1"/>
  <c r="S549" i="9" a="1"/>
  <c r="S549" i="9" s="1"/>
  <c r="S650" i="9" a="1"/>
  <c r="S650" i="9" s="1"/>
  <c r="S751" i="9" a="1"/>
  <c r="S751" i="9" s="1"/>
  <c r="S852" i="9" a="1"/>
  <c r="S852" i="9" s="1"/>
  <c r="AA137" i="9" a="1"/>
  <c r="AA137" i="9" s="1"/>
  <c r="AA238" i="9" a="1"/>
  <c r="AA238" i="9" s="1"/>
  <c r="AA339" i="9" a="1"/>
  <c r="AA339" i="9" s="1"/>
  <c r="AA440" i="9" a="1"/>
  <c r="AA440" i="9" s="1"/>
  <c r="AA541" i="9" a="1"/>
  <c r="AA541" i="9" s="1"/>
  <c r="AA642" i="9" a="1"/>
  <c r="AA642" i="9" s="1"/>
  <c r="AA743" i="9" a="1"/>
  <c r="AA743" i="9" s="1"/>
  <c r="AA844" i="9" a="1"/>
  <c r="AA844" i="9" s="1"/>
  <c r="AI129" i="9" a="1"/>
  <c r="AI129" i="9" s="1"/>
  <c r="AI230" i="9" a="1"/>
  <c r="AI230" i="9" s="1"/>
  <c r="AI331" i="9" a="1"/>
  <c r="AI331" i="9" s="1"/>
  <c r="AI432" i="9" a="1"/>
  <c r="AI432" i="9" s="1"/>
  <c r="AI533" i="9" a="1"/>
  <c r="AI533" i="9" s="1"/>
  <c r="AI634" i="9" a="1"/>
  <c r="AI634" i="9" s="1"/>
  <c r="AI735" i="9" a="1"/>
  <c r="AI735" i="9" s="1"/>
  <c r="AI836" i="9" a="1"/>
  <c r="AI836" i="9" s="1"/>
  <c r="AP122" i="9" a="1"/>
  <c r="AP122" i="9" s="1"/>
  <c r="AP223" i="9" a="1"/>
  <c r="AP223" i="9" s="1"/>
  <c r="AP324" i="9" a="1"/>
  <c r="AP324" i="9" s="1"/>
  <c r="AP425" i="9" a="1"/>
  <c r="AP425" i="9" s="1"/>
  <c r="AP627" i="9" a="1"/>
  <c r="AP627" i="9" s="1"/>
  <c r="AP728" i="9" a="1"/>
  <c r="AP728" i="9" s="1"/>
  <c r="AP829" i="9" a="1"/>
  <c r="AP829" i="9" s="1"/>
  <c r="A359" i="9"/>
  <c r="K557" i="9" a="1"/>
  <c r="K557" i="9" s="1"/>
  <c r="E868" i="9"/>
  <c r="E767" i="9"/>
  <c r="E667" i="9"/>
  <c r="E565" i="9"/>
  <c r="E465" i="9"/>
  <c r="E363" i="9"/>
  <c r="E263" i="9"/>
  <c r="AW115" i="9" a="1"/>
  <c r="AW115" i="9" s="1"/>
  <c r="A58" i="9"/>
  <c r="A158" i="9"/>
  <c r="A259" i="9" s="1"/>
  <c r="M51" i="9"/>
  <c r="AS19" i="9"/>
  <c r="AT18" i="9"/>
  <c r="AU17" i="9"/>
  <c r="AV16" i="9"/>
  <c r="S6" i="8" s="1"/>
  <c r="AW15" i="9"/>
  <c r="AR20" i="9"/>
  <c r="AP22" i="9"/>
  <c r="AX14" i="9"/>
  <c r="AO23" i="9"/>
  <c r="AQ21" i="9"/>
  <c r="AN24" i="9"/>
  <c r="AM25" i="9"/>
  <c r="AL26" i="9"/>
  <c r="R43" i="8" s="1"/>
  <c r="AK27" i="9"/>
  <c r="AJ28" i="9"/>
  <c r="AI29" i="9"/>
  <c r="AH30" i="9"/>
  <c r="AF32" i="9"/>
  <c r="AG31" i="9"/>
  <c r="AE33" i="9"/>
  <c r="AC35" i="9"/>
  <c r="AD34" i="9"/>
  <c r="AB36" i="9"/>
  <c r="Q53" i="8" s="1"/>
  <c r="Z38" i="9"/>
  <c r="AA37" i="9"/>
  <c r="Y39" i="9"/>
  <c r="X40" i="9"/>
  <c r="W41" i="9"/>
  <c r="V42" i="9"/>
  <c r="U43" i="9"/>
  <c r="S45" i="9"/>
  <c r="T44" i="9"/>
  <c r="Q47" i="9"/>
  <c r="O64" i="8" s="1"/>
  <c r="R46" i="9"/>
  <c r="P63" i="8" s="1"/>
  <c r="P48" i="9"/>
  <c r="O49" i="9"/>
  <c r="N50" i="9"/>
  <c r="L52" i="9"/>
  <c r="I55" i="9"/>
  <c r="G72" i="8" s="1"/>
  <c r="J54" i="9"/>
  <c r="K53" i="9"/>
  <c r="I70" i="8" s="1"/>
  <c r="D111" i="9"/>
  <c r="D212" i="9" s="1"/>
  <c r="D313" i="9" s="1"/>
  <c r="D414" i="9" s="1"/>
  <c r="D515" i="9" s="1"/>
  <c r="D616" i="9" s="1"/>
  <c r="D717" i="9" s="1"/>
  <c r="D818" i="9" s="1"/>
  <c r="D919" i="9" s="1"/>
  <c r="CG1" i="9"/>
  <c r="AY4" i="9"/>
  <c r="AZ3" i="9" a="1"/>
  <c r="AZ3" i="9" s="1"/>
  <c r="B52" i="5" l="1"/>
  <c r="BC2" i="9" a="1"/>
  <c r="BC2" i="9" s="1"/>
  <c r="S247" i="8"/>
  <c r="D233" i="8"/>
  <c r="S326" i="8"/>
  <c r="G635" i="8"/>
  <c r="J458" i="9" a="1"/>
  <c r="J458" i="9" s="1"/>
  <c r="H71" i="8"/>
  <c r="S329" i="8"/>
  <c r="F395" i="8"/>
  <c r="M470" i="8"/>
  <c r="S488" i="8"/>
  <c r="P548" i="8"/>
  <c r="S164" i="8"/>
  <c r="S248" i="8"/>
  <c r="L658" i="9" a="1"/>
  <c r="L658" i="9" s="1"/>
  <c r="J555" i="8" s="1"/>
  <c r="R204" i="8"/>
  <c r="S328" i="8"/>
  <c r="P386" i="8"/>
  <c r="S569" i="8"/>
  <c r="S166" i="8"/>
  <c r="G314" i="8"/>
  <c r="H635" i="8"/>
  <c r="S650" i="8"/>
  <c r="Q295" i="8"/>
  <c r="I555" i="8"/>
  <c r="S246" i="8"/>
  <c r="D72" i="8"/>
  <c r="M308" i="8"/>
  <c r="K229" i="8"/>
  <c r="L309" i="8"/>
  <c r="P467" i="8"/>
  <c r="O387" i="8"/>
  <c r="S570" i="8"/>
  <c r="S165" i="8"/>
  <c r="D314" i="8"/>
  <c r="S653" i="8"/>
  <c r="E72" i="8"/>
  <c r="F475" i="8"/>
  <c r="M389" i="8"/>
  <c r="S410" i="8"/>
  <c r="M66" i="8"/>
  <c r="E715" i="8"/>
  <c r="D555" i="8"/>
  <c r="S572" i="8"/>
  <c r="E314" i="8"/>
  <c r="S652" i="8"/>
  <c r="O549" i="8"/>
  <c r="M227" i="8"/>
  <c r="K68" i="8"/>
  <c r="F72" i="8"/>
  <c r="S85" i="8"/>
  <c r="O468" i="8"/>
  <c r="G475" i="8"/>
  <c r="L67" i="8"/>
  <c r="N226" i="8"/>
  <c r="S409" i="8"/>
  <c r="D715" i="8"/>
  <c r="E555" i="8"/>
  <c r="S491" i="8"/>
  <c r="D152" i="8"/>
  <c r="I635" i="8"/>
  <c r="L633" i="8"/>
  <c r="S9" i="8"/>
  <c r="S84" i="8"/>
  <c r="D475" i="8"/>
  <c r="P305" i="8"/>
  <c r="D635" i="8"/>
  <c r="E395" i="8"/>
  <c r="S408" i="8"/>
  <c r="F715" i="8"/>
  <c r="F555" i="8"/>
  <c r="S490" i="8"/>
  <c r="N388" i="8"/>
  <c r="J69" i="8"/>
  <c r="R528" i="8"/>
  <c r="N469" i="8"/>
  <c r="N65" i="8"/>
  <c r="E152" i="8"/>
  <c r="K553" i="8"/>
  <c r="I474" i="8"/>
  <c r="H475" i="8"/>
  <c r="P224" i="8"/>
  <c r="S8" i="8"/>
  <c r="E233" i="8"/>
  <c r="S83" i="8"/>
  <c r="Q538" i="8"/>
  <c r="L228" i="8"/>
  <c r="E635" i="8"/>
  <c r="R285" i="8"/>
  <c r="D395" i="8"/>
  <c r="G715" i="8"/>
  <c r="K310" i="8"/>
  <c r="H715" i="8"/>
  <c r="I231" i="8"/>
  <c r="M146" i="8"/>
  <c r="Q214" i="8"/>
  <c r="I312" i="8"/>
  <c r="R690" i="8"/>
  <c r="F152" i="8"/>
  <c r="M713" i="8"/>
  <c r="Q457" i="8"/>
  <c r="L147" i="8"/>
  <c r="S7" i="8"/>
  <c r="F233" i="8"/>
  <c r="S86" i="8"/>
  <c r="A460" i="9"/>
  <c r="A660" i="9"/>
  <c r="J559" i="9" a="1"/>
  <c r="J559" i="9" s="1"/>
  <c r="I559" i="9" a="1"/>
  <c r="I559" i="9" s="1"/>
  <c r="K859" i="9" a="1"/>
  <c r="K859" i="9" s="1"/>
  <c r="J859" i="9" a="1"/>
  <c r="J859" i="9" s="1"/>
  <c r="H716" i="8" s="1"/>
  <c r="M859" i="9" a="1"/>
  <c r="M859" i="9" s="1"/>
  <c r="K716" i="8" s="1"/>
  <c r="I859" i="9" a="1"/>
  <c r="I859" i="9" s="1"/>
  <c r="G716" i="8" s="1"/>
  <c r="L859" i="9" a="1"/>
  <c r="L859" i="9" s="1"/>
  <c r="J716" i="8" s="1"/>
  <c r="AE134" i="9" a="1"/>
  <c r="AE134" i="9" s="1"/>
  <c r="AE235" i="9" a="1"/>
  <c r="AE235" i="9" s="1"/>
  <c r="AE336" i="9" a="1"/>
  <c r="AE336" i="9" s="1"/>
  <c r="AE437" i="9" a="1"/>
  <c r="AE437" i="9" s="1"/>
  <c r="AE538" i="9" a="1"/>
  <c r="AE538" i="9" s="1"/>
  <c r="AE639" i="9" a="1"/>
  <c r="AE639" i="9" s="1"/>
  <c r="AE740" i="9" a="1"/>
  <c r="AE740" i="9" s="1"/>
  <c r="AE841" i="9" a="1"/>
  <c r="AE841" i="9" s="1"/>
  <c r="P149" i="9" a="1"/>
  <c r="P149" i="9" s="1"/>
  <c r="P250" i="9" a="1"/>
  <c r="P250" i="9" s="1"/>
  <c r="N227" i="8" s="1"/>
  <c r="P351" i="9" a="1"/>
  <c r="P351" i="9" s="1"/>
  <c r="P452" i="9" a="1"/>
  <c r="P452" i="9" s="1"/>
  <c r="P553" i="9" a="1"/>
  <c r="P553" i="9" s="1"/>
  <c r="N470" i="8" s="1"/>
  <c r="P654" i="9" a="1"/>
  <c r="P654" i="9" s="1"/>
  <c r="N551" i="8" s="1"/>
  <c r="P755" i="9" a="1"/>
  <c r="P755" i="9" s="1"/>
  <c r="P856" i="9" a="1"/>
  <c r="P856" i="9" s="1"/>
  <c r="X141" i="9" a="1"/>
  <c r="X141" i="9" s="1"/>
  <c r="X242" i="9" a="1"/>
  <c r="X242" i="9" s="1"/>
  <c r="X343" i="9" a="1"/>
  <c r="X343" i="9" s="1"/>
  <c r="X444" i="9" a="1"/>
  <c r="X444" i="9" s="1"/>
  <c r="X545" i="9" a="1"/>
  <c r="X545" i="9" s="1"/>
  <c r="X646" i="9" a="1"/>
  <c r="X646" i="9" s="1"/>
  <c r="X747" i="9" a="1"/>
  <c r="X747" i="9" s="1"/>
  <c r="X848" i="9" a="1"/>
  <c r="X848" i="9" s="1"/>
  <c r="AG132" i="9" a="1"/>
  <c r="AG132" i="9" s="1"/>
  <c r="AG233" i="9" a="1"/>
  <c r="AG233" i="9" s="1"/>
  <c r="AG334" i="9" a="1"/>
  <c r="AG334" i="9" s="1"/>
  <c r="AG435" i="9" a="1"/>
  <c r="AG435" i="9" s="1"/>
  <c r="AG536" i="9" a="1"/>
  <c r="AG536" i="9" s="1"/>
  <c r="AG637" i="9" a="1"/>
  <c r="AG637" i="9" s="1"/>
  <c r="AG738" i="9" a="1"/>
  <c r="AG738" i="9" s="1"/>
  <c r="AG839" i="9" a="1"/>
  <c r="AG839" i="9" s="1"/>
  <c r="AN125" i="9" a="1"/>
  <c r="AN125" i="9" s="1"/>
  <c r="AN226" i="9" a="1"/>
  <c r="AN226" i="9" s="1"/>
  <c r="AN327" i="9" a="1"/>
  <c r="AN327" i="9" s="1"/>
  <c r="AN428" i="9" a="1"/>
  <c r="AN428" i="9" s="1"/>
  <c r="AN529" i="9" a="1"/>
  <c r="AN529" i="9" s="1"/>
  <c r="AN630" i="9" a="1"/>
  <c r="AN630" i="9" s="1"/>
  <c r="AN731" i="9" a="1"/>
  <c r="AN731" i="9" s="1"/>
  <c r="AN832" i="9" a="1"/>
  <c r="AN832" i="9" s="1"/>
  <c r="AU118" i="9" a="1"/>
  <c r="AU118" i="9" s="1"/>
  <c r="AU219" i="9" a="1"/>
  <c r="AU219" i="9" s="1"/>
  <c r="AU320" i="9" a="1"/>
  <c r="AU320" i="9" s="1"/>
  <c r="AU421" i="9" a="1"/>
  <c r="AU421" i="9" s="1"/>
  <c r="AU623" i="9" a="1"/>
  <c r="AU623" i="9" s="1"/>
  <c r="AU724" i="9" a="1"/>
  <c r="AU724" i="9" s="1"/>
  <c r="AU825" i="9" a="1"/>
  <c r="AU825" i="9" s="1"/>
  <c r="AV117" i="9" a="1"/>
  <c r="AV117" i="9" s="1"/>
  <c r="S88" i="8" s="1"/>
  <c r="AV218" i="9" a="1"/>
  <c r="AV218" i="9" s="1"/>
  <c r="AV319" i="9" a="1"/>
  <c r="AV319" i="9" s="1"/>
  <c r="AV420" i="9" a="1"/>
  <c r="AV420" i="9" s="1"/>
  <c r="S333" i="8" s="1"/>
  <c r="AV622" i="9" a="1"/>
  <c r="AV622" i="9" s="1"/>
  <c r="AV723" i="9" a="1"/>
  <c r="AV723" i="9" s="1"/>
  <c r="AV824" i="9" a="1"/>
  <c r="AV824" i="9" s="1"/>
  <c r="R147" i="9" a="1"/>
  <c r="R147" i="9" s="1"/>
  <c r="R248" i="9" a="1"/>
  <c r="R248" i="9" s="1"/>
  <c r="P225" i="8" s="1"/>
  <c r="R349" i="9" a="1"/>
  <c r="R349" i="9" s="1"/>
  <c r="P306" i="8" s="1"/>
  <c r="R450" i="9" a="1"/>
  <c r="R450" i="9" s="1"/>
  <c r="R551" i="9" a="1"/>
  <c r="R551" i="9" s="1"/>
  <c r="R652" i="9" a="1"/>
  <c r="R652" i="9" s="1"/>
  <c r="P549" i="8" s="1"/>
  <c r="R753" i="9" a="1"/>
  <c r="R753" i="9" s="1"/>
  <c r="P630" i="8" s="1"/>
  <c r="R854" i="9" a="1"/>
  <c r="R854" i="9" s="1"/>
  <c r="P711" i="8" s="1"/>
  <c r="Y140" i="9" a="1"/>
  <c r="Y140" i="9" s="1"/>
  <c r="Y241" i="9" a="1"/>
  <c r="Y241" i="9" s="1"/>
  <c r="Y342" i="9" a="1"/>
  <c r="Y342" i="9" s="1"/>
  <c r="Y443" i="9" a="1"/>
  <c r="Y443" i="9" s="1"/>
  <c r="Y544" i="9" a="1"/>
  <c r="Y544" i="9" s="1"/>
  <c r="Y645" i="9" a="1"/>
  <c r="Y645" i="9" s="1"/>
  <c r="Y746" i="9" a="1"/>
  <c r="Y746" i="9" s="1"/>
  <c r="Y847" i="9" a="1"/>
  <c r="Y847" i="9" s="1"/>
  <c r="AF133" i="9" a="1"/>
  <c r="AF133" i="9" s="1"/>
  <c r="AF234" i="9" a="1"/>
  <c r="AF234" i="9" s="1"/>
  <c r="AF335" i="9" a="1"/>
  <c r="AF335" i="9" s="1"/>
  <c r="AF436" i="9" a="1"/>
  <c r="AF436" i="9" s="1"/>
  <c r="AF537" i="9" a="1"/>
  <c r="AF537" i="9" s="1"/>
  <c r="AF638" i="9" a="1"/>
  <c r="AF638" i="9" s="1"/>
  <c r="AF739" i="9" a="1"/>
  <c r="AF739" i="9" s="1"/>
  <c r="AF840" i="9" a="1"/>
  <c r="AF840" i="9" s="1"/>
  <c r="AQ122" i="9" a="1"/>
  <c r="AQ122" i="9" s="1"/>
  <c r="AQ223" i="9" a="1"/>
  <c r="AQ223" i="9" s="1"/>
  <c r="AQ324" i="9" a="1"/>
  <c r="AQ324" i="9" s="1"/>
  <c r="AQ425" i="9" a="1"/>
  <c r="AQ425" i="9" s="1"/>
  <c r="AQ627" i="9" a="1"/>
  <c r="AQ627" i="9" s="1"/>
  <c r="AQ728" i="9" a="1"/>
  <c r="AQ728" i="9" s="1"/>
  <c r="AQ829" i="9" a="1"/>
  <c r="AQ829" i="9" s="1"/>
  <c r="AT119" i="9" a="1"/>
  <c r="AT119" i="9" s="1"/>
  <c r="AT220" i="9" a="1"/>
  <c r="AT220" i="9" s="1"/>
  <c r="AT321" i="9" a="1"/>
  <c r="AT321" i="9" s="1"/>
  <c r="AT422" i="9" a="1"/>
  <c r="AT422" i="9" s="1"/>
  <c r="AT624" i="9" a="1"/>
  <c r="AT624" i="9" s="1"/>
  <c r="AT725" i="9" a="1"/>
  <c r="AT725" i="9" s="1"/>
  <c r="AT826" i="9" a="1"/>
  <c r="AT826" i="9" s="1"/>
  <c r="O150" i="9" a="1"/>
  <c r="O150" i="9" s="1"/>
  <c r="M147" i="8" s="1"/>
  <c r="O251" i="9" a="1"/>
  <c r="O251" i="9" s="1"/>
  <c r="M228" i="8" s="1"/>
  <c r="O352" i="9" a="1"/>
  <c r="O352" i="9" s="1"/>
  <c r="M309" i="8" s="1"/>
  <c r="O453" i="9" a="1"/>
  <c r="O453" i="9" s="1"/>
  <c r="O554" i="9" a="1"/>
  <c r="O554" i="9" s="1"/>
  <c r="M471" i="8" s="1"/>
  <c r="O655" i="9" a="1"/>
  <c r="O655" i="9" s="1"/>
  <c r="M552" i="8" s="1"/>
  <c r="O756" i="9" a="1"/>
  <c r="O756" i="9" s="1"/>
  <c r="O857" i="9" a="1"/>
  <c r="O857" i="9" s="1"/>
  <c r="K154" i="9" a="1"/>
  <c r="K154" i="9" s="1"/>
  <c r="K255" i="9" a="1"/>
  <c r="K255" i="9" s="1"/>
  <c r="K356" i="9" a="1"/>
  <c r="K356" i="9" s="1"/>
  <c r="I313" i="8" s="1"/>
  <c r="K457" i="9" a="1"/>
  <c r="K457" i="9" s="1"/>
  <c r="Q148" i="9" a="1"/>
  <c r="Q148" i="9" s="1"/>
  <c r="Q249" i="9" a="1"/>
  <c r="Q249" i="9" s="1"/>
  <c r="O226" i="8" s="1"/>
  <c r="Q350" i="9" a="1"/>
  <c r="Q350" i="9" s="1"/>
  <c r="O307" i="8" s="1"/>
  <c r="Q451" i="9" a="1"/>
  <c r="Q451" i="9" s="1"/>
  <c r="Q552" i="9" a="1"/>
  <c r="Q552" i="9" s="1"/>
  <c r="Q653" i="9" a="1"/>
  <c r="Q653" i="9" s="1"/>
  <c r="Q754" i="9" a="1"/>
  <c r="Q754" i="9" s="1"/>
  <c r="O631" i="8" s="1"/>
  <c r="Q855" i="9" a="1"/>
  <c r="Q855" i="9" s="1"/>
  <c r="O712" i="8" s="1"/>
  <c r="AA138" i="9" a="1"/>
  <c r="AA138" i="9" s="1"/>
  <c r="AA239" i="9" a="1"/>
  <c r="AA239" i="9" s="1"/>
  <c r="AA340" i="9" a="1"/>
  <c r="AA340" i="9" s="1"/>
  <c r="AA441" i="9" a="1"/>
  <c r="AA441" i="9" s="1"/>
  <c r="AA542" i="9" a="1"/>
  <c r="AA542" i="9" s="1"/>
  <c r="AA643" i="9" a="1"/>
  <c r="AA643" i="9" s="1"/>
  <c r="AA744" i="9" a="1"/>
  <c r="AA744" i="9" s="1"/>
  <c r="AA845" i="9" a="1"/>
  <c r="AA845" i="9" s="1"/>
  <c r="AH131" i="9" a="1"/>
  <c r="AH131" i="9" s="1"/>
  <c r="AH232" i="9" a="1"/>
  <c r="AH232" i="9" s="1"/>
  <c r="AH333" i="9" a="1"/>
  <c r="AH333" i="9" s="1"/>
  <c r="AH434" i="9" a="1"/>
  <c r="AH434" i="9" s="1"/>
  <c r="AH535" i="9" a="1"/>
  <c r="AH535" i="9" s="1"/>
  <c r="AH636" i="9" a="1"/>
  <c r="AH636" i="9" s="1"/>
  <c r="AH737" i="9" a="1"/>
  <c r="AH737" i="9" s="1"/>
  <c r="AH838" i="9" a="1"/>
  <c r="AH838" i="9" s="1"/>
  <c r="AO124" i="9" a="1"/>
  <c r="AO124" i="9" s="1"/>
  <c r="AO225" i="9" a="1"/>
  <c r="AO225" i="9" s="1"/>
  <c r="AO326" i="9" a="1"/>
  <c r="AO326" i="9" s="1"/>
  <c r="AO427" i="9" a="1"/>
  <c r="AO427" i="9" s="1"/>
  <c r="AO629" i="9" a="1"/>
  <c r="AO629" i="9" s="1"/>
  <c r="AO730" i="9" a="1"/>
  <c r="AO730" i="9" s="1"/>
  <c r="AO831" i="9" a="1"/>
  <c r="AO831" i="9" s="1"/>
  <c r="AS120" i="9" a="1"/>
  <c r="AS120" i="9" s="1"/>
  <c r="AS221" i="9" a="1"/>
  <c r="AS221" i="9" s="1"/>
  <c r="AS322" i="9" a="1"/>
  <c r="AS322" i="9" s="1"/>
  <c r="AS423" i="9" a="1"/>
  <c r="AS423" i="9" s="1"/>
  <c r="AS625" i="9" a="1"/>
  <c r="AS625" i="9" s="1"/>
  <c r="AS726" i="9" a="1"/>
  <c r="AS726" i="9" s="1"/>
  <c r="AS827" i="9" a="1"/>
  <c r="AS827" i="9" s="1"/>
  <c r="K558" i="9" a="1"/>
  <c r="K558" i="9" s="1"/>
  <c r="I475" i="8" s="1"/>
  <c r="A560" i="9"/>
  <c r="I459" i="9" a="1"/>
  <c r="I459" i="9" s="1"/>
  <c r="W142" i="9" a="1"/>
  <c r="W142" i="9" s="1"/>
  <c r="W243" i="9" a="1"/>
  <c r="W243" i="9" s="1"/>
  <c r="W344" i="9" a="1"/>
  <c r="W344" i="9" s="1"/>
  <c r="W445" i="9" a="1"/>
  <c r="W445" i="9" s="1"/>
  <c r="W546" i="9" a="1"/>
  <c r="W546" i="9" s="1"/>
  <c r="W647" i="9" a="1"/>
  <c r="W647" i="9" s="1"/>
  <c r="W748" i="9" a="1"/>
  <c r="W748" i="9" s="1"/>
  <c r="W849" i="9" a="1"/>
  <c r="W849" i="9" s="1"/>
  <c r="J155" i="9" a="1"/>
  <c r="J155" i="9" s="1"/>
  <c r="J256" i="9" a="1"/>
  <c r="J256" i="9" s="1"/>
  <c r="J357" i="9" a="1"/>
  <c r="J357" i="9" s="1"/>
  <c r="T145" i="9" a="1"/>
  <c r="T145" i="9" s="1"/>
  <c r="T246" i="9" a="1"/>
  <c r="T246" i="9" s="1"/>
  <c r="T347" i="9" a="1"/>
  <c r="T347" i="9" s="1"/>
  <c r="T448" i="9" a="1"/>
  <c r="T448" i="9" s="1"/>
  <c r="T549" i="9" a="1"/>
  <c r="T549" i="9" s="1"/>
  <c r="T650" i="9" a="1"/>
  <c r="T650" i="9" s="1"/>
  <c r="T751" i="9" a="1"/>
  <c r="T751" i="9" s="1"/>
  <c r="T852" i="9" a="1"/>
  <c r="T852" i="9" s="1"/>
  <c r="Z139" i="9" a="1"/>
  <c r="Z139" i="9" s="1"/>
  <c r="Z240" i="9" a="1"/>
  <c r="Z240" i="9" s="1"/>
  <c r="Z341" i="9" a="1"/>
  <c r="Z341" i="9" s="1"/>
  <c r="Z442" i="9" a="1"/>
  <c r="Z442" i="9" s="1"/>
  <c r="Z543" i="9" a="1"/>
  <c r="Z543" i="9" s="1"/>
  <c r="Z644" i="9" a="1"/>
  <c r="Z644" i="9" s="1"/>
  <c r="Z745" i="9" a="1"/>
  <c r="Z745" i="9" s="1"/>
  <c r="Z846" i="9" a="1"/>
  <c r="Z846" i="9" s="1"/>
  <c r="AI130" i="9" a="1"/>
  <c r="AI130" i="9" s="1"/>
  <c r="AI231" i="9" a="1"/>
  <c r="AI231" i="9" s="1"/>
  <c r="AI332" i="9" a="1"/>
  <c r="AI332" i="9" s="1"/>
  <c r="AI433" i="9" a="1"/>
  <c r="AI433" i="9" s="1"/>
  <c r="AI534" i="9" a="1"/>
  <c r="AI534" i="9" s="1"/>
  <c r="AI635" i="9" a="1"/>
  <c r="AI635" i="9" s="1"/>
  <c r="AI736" i="9" a="1"/>
  <c r="AI736" i="9" s="1"/>
  <c r="AI837" i="9" a="1"/>
  <c r="AI837" i="9" s="1"/>
  <c r="AX216" i="9" a="1"/>
  <c r="AX216" i="9" s="1"/>
  <c r="AX317" i="9" a="1"/>
  <c r="AX317" i="9" s="1"/>
  <c r="AX418" i="9" a="1"/>
  <c r="AX418" i="9" s="1"/>
  <c r="AX519" i="9" a="1"/>
  <c r="AX519" i="9" s="1"/>
  <c r="AX620" i="9" a="1"/>
  <c r="AX620" i="9" s="1"/>
  <c r="AX721" i="9" a="1"/>
  <c r="AX721" i="9" s="1"/>
  <c r="AX822" i="9" a="1"/>
  <c r="AX822" i="9" s="1"/>
  <c r="M152" i="9" a="1"/>
  <c r="M152" i="9" s="1"/>
  <c r="K149" i="8" s="1"/>
  <c r="M253" i="9" a="1"/>
  <c r="M253" i="9" s="1"/>
  <c r="K230" i="8" s="1"/>
  <c r="M354" i="9" a="1"/>
  <c r="M354" i="9" s="1"/>
  <c r="K311" i="8" s="1"/>
  <c r="M455" i="9" a="1"/>
  <c r="M455" i="9" s="1"/>
  <c r="K392" i="8" s="1"/>
  <c r="M556" i="9" a="1"/>
  <c r="M556" i="9" s="1"/>
  <c r="K473" i="8" s="1"/>
  <c r="M657" i="9" a="1"/>
  <c r="M657" i="9" s="1"/>
  <c r="K554" i="8" s="1"/>
  <c r="A860" i="9"/>
  <c r="I759" i="9" a="1"/>
  <c r="I759" i="9" s="1"/>
  <c r="D636" i="8" s="1"/>
  <c r="L759" i="9" a="1"/>
  <c r="L759" i="9" s="1"/>
  <c r="J636" i="8" s="1"/>
  <c r="J759" i="9" a="1"/>
  <c r="J759" i="9" s="1"/>
  <c r="H636" i="8" s="1"/>
  <c r="K759" i="9" a="1"/>
  <c r="K759" i="9" s="1"/>
  <c r="AM126" i="9" a="1"/>
  <c r="AM126" i="9" s="1"/>
  <c r="AM227" i="9" a="1"/>
  <c r="AM227" i="9" s="1"/>
  <c r="AM328" i="9" a="1"/>
  <c r="AM328" i="9" s="1"/>
  <c r="AM429" i="9" a="1"/>
  <c r="AM429" i="9" s="1"/>
  <c r="AM530" i="9" a="1"/>
  <c r="AM530" i="9" s="1"/>
  <c r="AM631" i="9" a="1"/>
  <c r="AM631" i="9" s="1"/>
  <c r="AM732" i="9" a="1"/>
  <c r="AM732" i="9" s="1"/>
  <c r="AM833" i="9" a="1"/>
  <c r="AM833" i="9" s="1"/>
  <c r="I156" i="9" a="1"/>
  <c r="I156" i="9" s="1"/>
  <c r="G153" i="8" s="1"/>
  <c r="I257" i="9" a="1"/>
  <c r="I257" i="9" s="1"/>
  <c r="S146" i="9" a="1"/>
  <c r="S146" i="9" s="1"/>
  <c r="S247" i="9" a="1"/>
  <c r="S247" i="9" s="1"/>
  <c r="S348" i="9" a="1"/>
  <c r="S348" i="9" s="1"/>
  <c r="S449" i="9" a="1"/>
  <c r="S449" i="9" s="1"/>
  <c r="S550" i="9" a="1"/>
  <c r="S550" i="9" s="1"/>
  <c r="S651" i="9" a="1"/>
  <c r="S651" i="9" s="1"/>
  <c r="S752" i="9" a="1"/>
  <c r="S752" i="9" s="1"/>
  <c r="S853" i="9" a="1"/>
  <c r="S853" i="9" s="1"/>
  <c r="AB137" i="9" a="1"/>
  <c r="AB137" i="9" s="1"/>
  <c r="AB238" i="9" a="1"/>
  <c r="AB238" i="9" s="1"/>
  <c r="AB339" i="9" a="1"/>
  <c r="AB339" i="9" s="1"/>
  <c r="AB440" i="9" a="1"/>
  <c r="AB440" i="9" s="1"/>
  <c r="Q377" i="8" s="1"/>
  <c r="AB541" i="9" a="1"/>
  <c r="AB541" i="9" s="1"/>
  <c r="AB642" i="9" a="1"/>
  <c r="AB642" i="9" s="1"/>
  <c r="Q539" i="8" s="1"/>
  <c r="AB743" i="9" a="1"/>
  <c r="AB743" i="9" s="1"/>
  <c r="AB844" i="9" a="1"/>
  <c r="AB844" i="9" s="1"/>
  <c r="AJ129" i="9" a="1"/>
  <c r="AJ129" i="9" s="1"/>
  <c r="AJ230" i="9" a="1"/>
  <c r="AJ230" i="9" s="1"/>
  <c r="AJ331" i="9" a="1"/>
  <c r="AJ331" i="9" s="1"/>
  <c r="AJ432" i="9" a="1"/>
  <c r="AJ432" i="9" s="1"/>
  <c r="AJ533" i="9" a="1"/>
  <c r="AJ533" i="9" s="1"/>
  <c r="AJ634" i="9" a="1"/>
  <c r="AJ634" i="9" s="1"/>
  <c r="AJ735" i="9" a="1"/>
  <c r="AJ735" i="9" s="1"/>
  <c r="AJ836" i="9" a="1"/>
  <c r="AJ836" i="9" s="1"/>
  <c r="AP123" i="9" a="1"/>
  <c r="AP123" i="9" s="1"/>
  <c r="AP224" i="9" a="1"/>
  <c r="AP224" i="9" s="1"/>
  <c r="AP325" i="9" a="1"/>
  <c r="AP325" i="9" s="1"/>
  <c r="AP426" i="9" a="1"/>
  <c r="AP426" i="9" s="1"/>
  <c r="AP628" i="9" a="1"/>
  <c r="AP628" i="9" s="1"/>
  <c r="AP729" i="9" a="1"/>
  <c r="AP729" i="9" s="1"/>
  <c r="AP830" i="9" a="1"/>
  <c r="AP830" i="9" s="1"/>
  <c r="A360" i="9"/>
  <c r="L153" i="9" a="1"/>
  <c r="L153" i="9" s="1"/>
  <c r="L254" i="9" a="1"/>
  <c r="L254" i="9" s="1"/>
  <c r="J231" i="8" s="1"/>
  <c r="L355" i="9" a="1"/>
  <c r="L355" i="9" s="1"/>
  <c r="L456" i="9" a="1"/>
  <c r="L456" i="9" s="1"/>
  <c r="J393" i="8" s="1"/>
  <c r="L557" i="9" a="1"/>
  <c r="L557" i="9" s="1"/>
  <c r="U144" i="9" a="1"/>
  <c r="U144" i="9" s="1"/>
  <c r="U245" i="9" a="1"/>
  <c r="U245" i="9" s="1"/>
  <c r="U346" i="9" a="1"/>
  <c r="U346" i="9" s="1"/>
  <c r="U447" i="9" a="1"/>
  <c r="U447" i="9" s="1"/>
  <c r="U548" i="9" a="1"/>
  <c r="U548" i="9" s="1"/>
  <c r="U649" i="9" a="1"/>
  <c r="U649" i="9" s="1"/>
  <c r="U750" i="9" a="1"/>
  <c r="U750" i="9" s="1"/>
  <c r="U851" i="9" a="1"/>
  <c r="U851" i="9" s="1"/>
  <c r="AD135" i="9" a="1"/>
  <c r="AD135" i="9" s="1"/>
  <c r="AD236" i="9" a="1"/>
  <c r="AD236" i="9" s="1"/>
  <c r="AD337" i="9" a="1"/>
  <c r="AD337" i="9" s="1"/>
  <c r="AD438" i="9" a="1"/>
  <c r="AD438" i="9" s="1"/>
  <c r="AD539" i="9" a="1"/>
  <c r="AD539" i="9" s="1"/>
  <c r="AD640" i="9" a="1"/>
  <c r="AD640" i="9" s="1"/>
  <c r="AD741" i="9" a="1"/>
  <c r="AD741" i="9" s="1"/>
  <c r="AD842" i="9" a="1"/>
  <c r="AD842" i="9" s="1"/>
  <c r="AK128" i="9" a="1"/>
  <c r="AK128" i="9" s="1"/>
  <c r="AK229" i="9" a="1"/>
  <c r="AK229" i="9" s="1"/>
  <c r="AK330" i="9" a="1"/>
  <c r="AK330" i="9" s="1"/>
  <c r="AK431" i="9" a="1"/>
  <c r="AK431" i="9" s="1"/>
  <c r="AK532" i="9" a="1"/>
  <c r="AK532" i="9" s="1"/>
  <c r="AK633" i="9" a="1"/>
  <c r="AK633" i="9" s="1"/>
  <c r="AK734" i="9" a="1"/>
  <c r="AK734" i="9" s="1"/>
  <c r="AK835" i="9" a="1"/>
  <c r="AK835" i="9" s="1"/>
  <c r="AR121" i="9" a="1"/>
  <c r="AR121" i="9" s="1"/>
  <c r="AR222" i="9" a="1"/>
  <c r="AR222" i="9" s="1"/>
  <c r="AR323" i="9" a="1"/>
  <c r="AR323" i="9" s="1"/>
  <c r="AR424" i="9" a="1"/>
  <c r="AR424" i="9" s="1"/>
  <c r="AR626" i="9" a="1"/>
  <c r="AR626" i="9" s="1"/>
  <c r="AR727" i="9" a="1"/>
  <c r="AR727" i="9" s="1"/>
  <c r="AR828" i="9" a="1"/>
  <c r="AR828" i="9" s="1"/>
  <c r="A760" i="9"/>
  <c r="I659" i="9" a="1"/>
  <c r="I659" i="9" s="1"/>
  <c r="E556" i="8" s="1"/>
  <c r="K659" i="9" a="1"/>
  <c r="K659" i="9" s="1"/>
  <c r="I556" i="8" s="1"/>
  <c r="J659" i="9" a="1"/>
  <c r="J659" i="9" s="1"/>
  <c r="I358" i="9" a="1"/>
  <c r="I358" i="9" s="1"/>
  <c r="E315" i="8" s="1"/>
  <c r="M758" i="9" a="1"/>
  <c r="M758" i="9" s="1"/>
  <c r="N151" i="9" a="1"/>
  <c r="N151" i="9" s="1"/>
  <c r="N252" i="9" a="1"/>
  <c r="N252" i="9" s="1"/>
  <c r="L229" i="8" s="1"/>
  <c r="N353" i="9" a="1"/>
  <c r="N353" i="9" s="1"/>
  <c r="L310" i="8" s="1"/>
  <c r="N454" i="9" a="1"/>
  <c r="N454" i="9" s="1"/>
  <c r="L391" i="8" s="1"/>
  <c r="N555" i="9" a="1"/>
  <c r="N555" i="9" s="1"/>
  <c r="N656" i="9" a="1"/>
  <c r="N656" i="9" s="1"/>
  <c r="N757" i="9" a="1"/>
  <c r="N757" i="9" s="1"/>
  <c r="V143" i="9" a="1"/>
  <c r="V143" i="9" s="1"/>
  <c r="V244" i="9" a="1"/>
  <c r="V244" i="9" s="1"/>
  <c r="V345" i="9" a="1"/>
  <c r="V345" i="9" s="1"/>
  <c r="V446" i="9" a="1"/>
  <c r="V446" i="9" s="1"/>
  <c r="V547" i="9" a="1"/>
  <c r="V547" i="9" s="1"/>
  <c r="V648" i="9" a="1"/>
  <c r="V648" i="9" s="1"/>
  <c r="V749" i="9" a="1"/>
  <c r="V749" i="9" s="1"/>
  <c r="V850" i="9" a="1"/>
  <c r="V850" i="9" s="1"/>
  <c r="AC136" i="9" a="1"/>
  <c r="AC136" i="9" s="1"/>
  <c r="AC237" i="9" a="1"/>
  <c r="AC237" i="9" s="1"/>
  <c r="AC338" i="9" a="1"/>
  <c r="AC338" i="9" s="1"/>
  <c r="AC439" i="9" a="1"/>
  <c r="AC439" i="9" s="1"/>
  <c r="AC540" i="9" a="1"/>
  <c r="AC540" i="9" s="1"/>
  <c r="AC641" i="9" a="1"/>
  <c r="AC641" i="9" s="1"/>
  <c r="AC742" i="9" a="1"/>
  <c r="AC742" i="9" s="1"/>
  <c r="AC843" i="9" a="1"/>
  <c r="AC843" i="9" s="1"/>
  <c r="AL127" i="9" a="1"/>
  <c r="AL127" i="9" s="1"/>
  <c r="R124" i="8" s="1"/>
  <c r="AL228" i="9" a="1"/>
  <c r="AL228" i="9" s="1"/>
  <c r="AL329" i="9" a="1"/>
  <c r="AL329" i="9" s="1"/>
  <c r="R286" i="8" s="1"/>
  <c r="AL430" i="9" a="1"/>
  <c r="AL430" i="9" s="1"/>
  <c r="R367" i="8" s="1"/>
  <c r="AL531" i="9" a="1"/>
  <c r="AL531" i="9" s="1"/>
  <c r="R448" i="8" s="1"/>
  <c r="AL632" i="9" a="1"/>
  <c r="AL632" i="9" s="1"/>
  <c r="R529" i="8" s="1"/>
  <c r="AL733" i="9" a="1"/>
  <c r="AL733" i="9" s="1"/>
  <c r="AL834" i="9" a="1"/>
  <c r="AL834" i="9" s="1"/>
  <c r="AW116" i="9" a="1"/>
  <c r="AW116" i="9" s="1"/>
  <c r="AW217" i="9" a="1"/>
  <c r="AW217" i="9" s="1"/>
  <c r="AW318" i="9" a="1"/>
  <c r="AW318" i="9" s="1"/>
  <c r="AW419" i="9" a="1"/>
  <c r="AW419" i="9" s="1"/>
  <c r="AW520" i="9" a="1"/>
  <c r="AW520" i="9" s="1"/>
  <c r="AW621" i="9" a="1"/>
  <c r="AW621" i="9" s="1"/>
  <c r="AW722" i="9" a="1"/>
  <c r="AW722" i="9" s="1"/>
  <c r="AW823" i="9" a="1"/>
  <c r="AW823" i="9" s="1"/>
  <c r="N858" i="9" a="1"/>
  <c r="N858" i="9" s="1"/>
  <c r="L715" i="8" s="1"/>
  <c r="E869" i="9"/>
  <c r="E768" i="9"/>
  <c r="E668" i="9"/>
  <c r="E566" i="9"/>
  <c r="E466" i="9"/>
  <c r="E364" i="9"/>
  <c r="E264" i="9"/>
  <c r="AX115" i="9" a="1"/>
  <c r="AX115" i="9" s="1"/>
  <c r="J55" i="9"/>
  <c r="A59" i="9"/>
  <c r="A159" i="9"/>
  <c r="A260" i="9" s="1"/>
  <c r="M52" i="9"/>
  <c r="K54" i="9"/>
  <c r="I71" i="8" s="1"/>
  <c r="AT19" i="9"/>
  <c r="AU18" i="9"/>
  <c r="AV17" i="9"/>
  <c r="S10" i="8" s="1"/>
  <c r="AW16" i="9"/>
  <c r="AX15" i="9"/>
  <c r="AY14" i="9"/>
  <c r="AS20" i="9"/>
  <c r="AR21" i="9"/>
  <c r="AQ22" i="9"/>
  <c r="AP23" i="9"/>
  <c r="AO24" i="9"/>
  <c r="AN25" i="9"/>
  <c r="AM26" i="9"/>
  <c r="AL27" i="9"/>
  <c r="R44" i="8" s="1"/>
  <c r="AK28" i="9"/>
  <c r="AJ29" i="9"/>
  <c r="AI30" i="9"/>
  <c r="AH31" i="9"/>
  <c r="AG32" i="9"/>
  <c r="AE34" i="9"/>
  <c r="AF33" i="9"/>
  <c r="AD35" i="9"/>
  <c r="AC36" i="9"/>
  <c r="AA38" i="9"/>
  <c r="AB37" i="9"/>
  <c r="Z39" i="9"/>
  <c r="Y40" i="9"/>
  <c r="X41" i="9"/>
  <c r="W42" i="9"/>
  <c r="U44" i="9"/>
  <c r="V43" i="9"/>
  <c r="T45" i="9"/>
  <c r="R47" i="9"/>
  <c r="P64" i="8" s="1"/>
  <c r="S46" i="9"/>
  <c r="Q48" i="9"/>
  <c r="P49" i="9"/>
  <c r="N51" i="9"/>
  <c r="L53" i="9"/>
  <c r="O50" i="9"/>
  <c r="M67" i="8" s="1"/>
  <c r="I56" i="9"/>
  <c r="D73" i="8" s="1"/>
  <c r="D112" i="9"/>
  <c r="D213" i="9" s="1"/>
  <c r="D314" i="9" s="1"/>
  <c r="D415" i="9" s="1"/>
  <c r="D516" i="9" s="1"/>
  <c r="D617" i="9" s="1"/>
  <c r="D718" i="9" s="1"/>
  <c r="D819" i="9" s="1"/>
  <c r="D920" i="9" s="1"/>
  <c r="AZ4" i="9"/>
  <c r="J56" i="9" s="1"/>
  <c r="BA3" i="9" a="1"/>
  <c r="BA3" i="9" s="1"/>
  <c r="CH1" i="9"/>
  <c r="B53" i="5" l="1"/>
  <c r="BD2" i="9" a="1"/>
  <c r="BD2" i="9" s="1"/>
  <c r="H73" i="8"/>
  <c r="F315" i="8"/>
  <c r="E153" i="8"/>
  <c r="H233" i="8"/>
  <c r="O65" i="8"/>
  <c r="S332" i="8"/>
  <c r="D153" i="8"/>
  <c r="G636" i="8"/>
  <c r="H72" i="8"/>
  <c r="H395" i="8"/>
  <c r="I716" i="8"/>
  <c r="G315" i="8"/>
  <c r="M714" i="8"/>
  <c r="N66" i="8"/>
  <c r="F153" i="8"/>
  <c r="E636" i="8"/>
  <c r="Q296" i="8"/>
  <c r="D716" i="8"/>
  <c r="D396" i="8"/>
  <c r="S89" i="8"/>
  <c r="S331" i="8"/>
  <c r="J459" i="9" a="1"/>
  <c r="J459" i="9" s="1"/>
  <c r="H396" i="8" s="1"/>
  <c r="M633" i="8"/>
  <c r="L634" i="8"/>
  <c r="D556" i="8"/>
  <c r="J312" i="8"/>
  <c r="G234" i="8"/>
  <c r="O388" i="8"/>
  <c r="R205" i="8"/>
  <c r="E716" i="8"/>
  <c r="E396" i="8"/>
  <c r="I359" i="9" a="1"/>
  <c r="I359" i="9" s="1"/>
  <c r="E316" i="8" s="1"/>
  <c r="K559" i="9" a="1"/>
  <c r="K559" i="9" s="1"/>
  <c r="I476" i="8" s="1"/>
  <c r="S252" i="8"/>
  <c r="E73" i="8"/>
  <c r="L472" i="8"/>
  <c r="K635" i="8"/>
  <c r="N713" i="8"/>
  <c r="Q701" i="8"/>
  <c r="G476" i="8"/>
  <c r="I394" i="8"/>
  <c r="Q54" i="8"/>
  <c r="R610" i="8"/>
  <c r="D234" i="8"/>
  <c r="N389" i="8"/>
  <c r="S168" i="8"/>
  <c r="G396" i="8"/>
  <c r="S87" i="8"/>
  <c r="H152" i="8"/>
  <c r="N308" i="8"/>
  <c r="P468" i="8"/>
  <c r="S251" i="8"/>
  <c r="N632" i="8"/>
  <c r="F73" i="8"/>
  <c r="O145" i="8"/>
  <c r="D476" i="8"/>
  <c r="F556" i="8"/>
  <c r="S13" i="8"/>
  <c r="E234" i="8"/>
  <c r="P387" i="8"/>
  <c r="S171" i="8"/>
  <c r="F716" i="8"/>
  <c r="F396" i="8"/>
  <c r="S90" i="8"/>
  <c r="L659" i="9" a="1"/>
  <c r="L659" i="9" s="1"/>
  <c r="S250" i="8"/>
  <c r="G73" i="8"/>
  <c r="Q620" i="8"/>
  <c r="J150" i="8"/>
  <c r="N146" i="8"/>
  <c r="E476" i="8"/>
  <c r="G556" i="8"/>
  <c r="S12" i="8"/>
  <c r="H556" i="8"/>
  <c r="L68" i="8"/>
  <c r="L148" i="8"/>
  <c r="F234" i="8"/>
  <c r="J474" i="8"/>
  <c r="S170" i="8"/>
  <c r="Q458" i="8"/>
  <c r="K69" i="8"/>
  <c r="M390" i="8"/>
  <c r="H314" i="8"/>
  <c r="S249" i="8"/>
  <c r="I151" i="8"/>
  <c r="S330" i="8"/>
  <c r="D315" i="8"/>
  <c r="I232" i="8"/>
  <c r="L553" i="8"/>
  <c r="P144" i="8"/>
  <c r="F476" i="8"/>
  <c r="Q134" i="8"/>
  <c r="S11" i="8"/>
  <c r="H476" i="8"/>
  <c r="Q215" i="8"/>
  <c r="I636" i="8"/>
  <c r="F636" i="8"/>
  <c r="R691" i="8"/>
  <c r="J70" i="8"/>
  <c r="S169" i="8"/>
  <c r="O550" i="8"/>
  <c r="O469" i="8"/>
  <c r="S654" i="8"/>
  <c r="S655" i="8"/>
  <c r="S656" i="8"/>
  <c r="S657" i="8"/>
  <c r="S574" i="8"/>
  <c r="S575" i="8"/>
  <c r="S576" i="8"/>
  <c r="S573" i="8"/>
  <c r="S494" i="8"/>
  <c r="S495" i="8"/>
  <c r="S492" i="8"/>
  <c r="S493" i="8"/>
  <c r="V144" i="9" a="1"/>
  <c r="V144" i="9" s="1"/>
  <c r="V245" i="9" a="1"/>
  <c r="V245" i="9" s="1"/>
  <c r="V346" i="9" a="1"/>
  <c r="V346" i="9" s="1"/>
  <c r="V447" i="9" a="1"/>
  <c r="V447" i="9" s="1"/>
  <c r="V548" i="9" a="1"/>
  <c r="V548" i="9" s="1"/>
  <c r="V649" i="9" a="1"/>
  <c r="V649" i="9" s="1"/>
  <c r="V750" i="9" a="1"/>
  <c r="V750" i="9" s="1"/>
  <c r="V851" i="9" a="1"/>
  <c r="V851" i="9" s="1"/>
  <c r="AY216" i="9" a="1"/>
  <c r="AY216" i="9" s="1"/>
  <c r="AY317" i="9" a="1"/>
  <c r="AY317" i="9" s="1"/>
  <c r="AY418" i="9" a="1"/>
  <c r="AY418" i="9" s="1"/>
  <c r="AY519" i="9" a="1"/>
  <c r="AY519" i="9" s="1"/>
  <c r="AY620" i="9" a="1"/>
  <c r="AY620" i="9" s="1"/>
  <c r="AY721" i="9" a="1"/>
  <c r="AY721" i="9" s="1"/>
  <c r="AY822" i="9" a="1"/>
  <c r="AY822" i="9" s="1"/>
  <c r="O151" i="9" a="1"/>
  <c r="O151" i="9" s="1"/>
  <c r="M148" i="8" s="1"/>
  <c r="O252" i="9" a="1"/>
  <c r="O252" i="9" s="1"/>
  <c r="O353" i="9" a="1"/>
  <c r="O353" i="9" s="1"/>
  <c r="O454" i="9" a="1"/>
  <c r="O454" i="9" s="1"/>
  <c r="O555" i="9" a="1"/>
  <c r="O555" i="9" s="1"/>
  <c r="M472" i="8" s="1"/>
  <c r="O656" i="9" a="1"/>
  <c r="O656" i="9" s="1"/>
  <c r="O757" i="9" a="1"/>
  <c r="O757" i="9" s="1"/>
  <c r="M634" i="8" s="1"/>
  <c r="O858" i="9" a="1"/>
  <c r="O858" i="9" s="1"/>
  <c r="AL128" i="9" a="1"/>
  <c r="AL128" i="9" s="1"/>
  <c r="AL229" i="9" a="1"/>
  <c r="AL229" i="9" s="1"/>
  <c r="R206" i="8" s="1"/>
  <c r="AL330" i="9" a="1"/>
  <c r="AL330" i="9" s="1"/>
  <c r="R287" i="8" s="1"/>
  <c r="AL431" i="9" a="1"/>
  <c r="AL431" i="9" s="1"/>
  <c r="AL532" i="9" a="1"/>
  <c r="AL532" i="9" s="1"/>
  <c r="R449" i="8" s="1"/>
  <c r="AL633" i="9" a="1"/>
  <c r="AL633" i="9" s="1"/>
  <c r="R530" i="8" s="1"/>
  <c r="AL734" i="9" a="1"/>
  <c r="AL734" i="9" s="1"/>
  <c r="R611" i="8" s="1"/>
  <c r="AL835" i="9" a="1"/>
  <c r="AL835" i="9" s="1"/>
  <c r="R692" i="8" s="1"/>
  <c r="N152" i="9" a="1"/>
  <c r="N152" i="9" s="1"/>
  <c r="L149" i="8" s="1"/>
  <c r="N253" i="9" a="1"/>
  <c r="N253" i="9" s="1"/>
  <c r="L230" i="8" s="1"/>
  <c r="N354" i="9" a="1"/>
  <c r="N354" i="9" s="1"/>
  <c r="N455" i="9" a="1"/>
  <c r="N455" i="9" s="1"/>
  <c r="N556" i="9" a="1"/>
  <c r="N556" i="9" s="1"/>
  <c r="L473" i="8" s="1"/>
  <c r="N657" i="9" a="1"/>
  <c r="N657" i="9" s="1"/>
  <c r="N758" i="9" a="1"/>
  <c r="N758" i="9" s="1"/>
  <c r="L635" i="8" s="1"/>
  <c r="W143" i="9" a="1"/>
  <c r="W143" i="9" s="1"/>
  <c r="W244" i="9" a="1"/>
  <c r="W244" i="9" s="1"/>
  <c r="W345" i="9" a="1"/>
  <c r="W345" i="9" s="1"/>
  <c r="W446" i="9" a="1"/>
  <c r="W446" i="9" s="1"/>
  <c r="W547" i="9" a="1"/>
  <c r="W547" i="9" s="1"/>
  <c r="W648" i="9" a="1"/>
  <c r="W648" i="9" s="1"/>
  <c r="W749" i="9" a="1"/>
  <c r="W749" i="9" s="1"/>
  <c r="W850" i="9" a="1"/>
  <c r="W850" i="9" s="1"/>
  <c r="AF134" i="9" a="1"/>
  <c r="AF134" i="9" s="1"/>
  <c r="AF235" i="9" a="1"/>
  <c r="AF235" i="9" s="1"/>
  <c r="AF336" i="9" a="1"/>
  <c r="AF336" i="9" s="1"/>
  <c r="AF437" i="9" a="1"/>
  <c r="AF437" i="9" s="1"/>
  <c r="AF538" i="9" a="1"/>
  <c r="AF538" i="9" s="1"/>
  <c r="AF639" i="9" a="1"/>
  <c r="AF639" i="9" s="1"/>
  <c r="AF740" i="9" a="1"/>
  <c r="AF740" i="9" s="1"/>
  <c r="AF841" i="9" a="1"/>
  <c r="AF841" i="9" s="1"/>
  <c r="AM127" i="9" a="1"/>
  <c r="AM127" i="9" s="1"/>
  <c r="AM228" i="9" a="1"/>
  <c r="AM228" i="9" s="1"/>
  <c r="AM329" i="9" a="1"/>
  <c r="AM329" i="9" s="1"/>
  <c r="AM430" i="9" a="1"/>
  <c r="AM430" i="9" s="1"/>
  <c r="AM531" i="9" a="1"/>
  <c r="AM531" i="9" s="1"/>
  <c r="AM632" i="9" a="1"/>
  <c r="AM632" i="9" s="1"/>
  <c r="AM733" i="9" a="1"/>
  <c r="AM733" i="9" s="1"/>
  <c r="AM834" i="9" a="1"/>
  <c r="AM834" i="9" s="1"/>
  <c r="AX116" i="9" a="1"/>
  <c r="AX116" i="9" s="1"/>
  <c r="AX217" i="9" a="1"/>
  <c r="AX217" i="9" s="1"/>
  <c r="AX318" i="9" a="1"/>
  <c r="AX318" i="9" s="1"/>
  <c r="AX419" i="9" a="1"/>
  <c r="AX419" i="9" s="1"/>
  <c r="AX520" i="9" a="1"/>
  <c r="AX520" i="9" s="1"/>
  <c r="AX621" i="9" a="1"/>
  <c r="AX621" i="9" s="1"/>
  <c r="AX722" i="9" a="1"/>
  <c r="AX722" i="9" s="1"/>
  <c r="AX823" i="9" a="1"/>
  <c r="AX823" i="9" s="1"/>
  <c r="A661" i="9"/>
  <c r="J560" i="9" a="1"/>
  <c r="J560" i="9" s="1"/>
  <c r="H477" i="8" s="1"/>
  <c r="I560" i="9" a="1"/>
  <c r="I560" i="9" s="1"/>
  <c r="F477" i="8" s="1"/>
  <c r="A761" i="9"/>
  <c r="J660" i="9" a="1"/>
  <c r="J660" i="9" s="1"/>
  <c r="I660" i="9" a="1"/>
  <c r="I660" i="9" s="1"/>
  <c r="E557" i="8" s="1"/>
  <c r="K660" i="9" a="1"/>
  <c r="K660" i="9" s="1"/>
  <c r="U145" i="9" a="1"/>
  <c r="U145" i="9" s="1"/>
  <c r="U246" i="9" a="1"/>
  <c r="U246" i="9" s="1"/>
  <c r="U347" i="9" a="1"/>
  <c r="U347" i="9" s="1"/>
  <c r="U448" i="9" a="1"/>
  <c r="U448" i="9" s="1"/>
  <c r="U549" i="9" a="1"/>
  <c r="U549" i="9" s="1"/>
  <c r="U650" i="9" a="1"/>
  <c r="U650" i="9" s="1"/>
  <c r="U751" i="9" a="1"/>
  <c r="U751" i="9" s="1"/>
  <c r="U852" i="9" a="1"/>
  <c r="U852" i="9" s="1"/>
  <c r="P150" i="9" a="1"/>
  <c r="P150" i="9" s="1"/>
  <c r="P251" i="9" a="1"/>
  <c r="P251" i="9" s="1"/>
  <c r="N228" i="8" s="1"/>
  <c r="P352" i="9" a="1"/>
  <c r="P352" i="9" s="1"/>
  <c r="P453" i="9" a="1"/>
  <c r="P453" i="9" s="1"/>
  <c r="P554" i="9" a="1"/>
  <c r="P554" i="9" s="1"/>
  <c r="P655" i="9" a="1"/>
  <c r="P655" i="9" s="1"/>
  <c r="P756" i="9" a="1"/>
  <c r="P756" i="9" s="1"/>
  <c r="N633" i="8" s="1"/>
  <c r="P857" i="9" a="1"/>
  <c r="P857" i="9" s="1"/>
  <c r="X142" i="9" a="1"/>
  <c r="X142" i="9" s="1"/>
  <c r="X243" i="9" a="1"/>
  <c r="X243" i="9" s="1"/>
  <c r="X344" i="9" a="1"/>
  <c r="X344" i="9" s="1"/>
  <c r="X445" i="9" a="1"/>
  <c r="X445" i="9" s="1"/>
  <c r="X546" i="9" a="1"/>
  <c r="X546" i="9" s="1"/>
  <c r="X647" i="9" a="1"/>
  <c r="X647" i="9" s="1"/>
  <c r="X748" i="9" a="1"/>
  <c r="X748" i="9" s="1"/>
  <c r="X849" i="9" a="1"/>
  <c r="X849" i="9" s="1"/>
  <c r="AE135" i="9" a="1"/>
  <c r="AE135" i="9" s="1"/>
  <c r="AE236" i="9" a="1"/>
  <c r="AE236" i="9" s="1"/>
  <c r="AE337" i="9" a="1"/>
  <c r="AE337" i="9" s="1"/>
  <c r="AE438" i="9" a="1"/>
  <c r="AE438" i="9" s="1"/>
  <c r="AE539" i="9" a="1"/>
  <c r="AE539" i="9" s="1"/>
  <c r="AE640" i="9" a="1"/>
  <c r="AE640" i="9" s="1"/>
  <c r="AE741" i="9" a="1"/>
  <c r="AE741" i="9" s="1"/>
  <c r="AE842" i="9" a="1"/>
  <c r="AE842" i="9" s="1"/>
  <c r="AN126" i="9" a="1"/>
  <c r="AN126" i="9" s="1"/>
  <c r="AN227" i="9" a="1"/>
  <c r="AN227" i="9" s="1"/>
  <c r="AN328" i="9" a="1"/>
  <c r="AN328" i="9" s="1"/>
  <c r="AN429" i="9" a="1"/>
  <c r="AN429" i="9" s="1"/>
  <c r="AN530" i="9" a="1"/>
  <c r="AN530" i="9" s="1"/>
  <c r="AN631" i="9" a="1"/>
  <c r="AN631" i="9" s="1"/>
  <c r="AN732" i="9" a="1"/>
  <c r="AN732" i="9" s="1"/>
  <c r="AN833" i="9" a="1"/>
  <c r="AN833" i="9" s="1"/>
  <c r="AW117" i="9" a="1"/>
  <c r="AW117" i="9" s="1"/>
  <c r="AW218" i="9" a="1"/>
  <c r="AW218" i="9" s="1"/>
  <c r="AW319" i="9" a="1"/>
  <c r="AW319" i="9" s="1"/>
  <c r="AW420" i="9" a="1"/>
  <c r="AW420" i="9" s="1"/>
  <c r="AW622" i="9" a="1"/>
  <c r="AW622" i="9" s="1"/>
  <c r="AW723" i="9" a="1"/>
  <c r="AW723" i="9" s="1"/>
  <c r="AW824" i="9" a="1"/>
  <c r="AW824" i="9" s="1"/>
  <c r="J156" i="9" a="1"/>
  <c r="J156" i="9" s="1"/>
  <c r="J257" i="9" a="1"/>
  <c r="J257" i="9" s="1"/>
  <c r="H234" i="8" s="1"/>
  <c r="J358" i="9" a="1"/>
  <c r="J358" i="9" s="1"/>
  <c r="H315" i="8" s="1"/>
  <c r="AK129" i="9" a="1"/>
  <c r="AK129" i="9" s="1"/>
  <c r="AK230" i="9" a="1"/>
  <c r="AK230" i="9" s="1"/>
  <c r="AK331" i="9" a="1"/>
  <c r="AK331" i="9" s="1"/>
  <c r="AK432" i="9" a="1"/>
  <c r="AK432" i="9" s="1"/>
  <c r="AK533" i="9" a="1"/>
  <c r="AK533" i="9" s="1"/>
  <c r="AK634" i="9" a="1"/>
  <c r="AK634" i="9" s="1"/>
  <c r="AK735" i="9" a="1"/>
  <c r="AK735" i="9" s="1"/>
  <c r="AK836" i="9" a="1"/>
  <c r="AK836" i="9" s="1"/>
  <c r="A361" i="9"/>
  <c r="Q149" i="9" a="1"/>
  <c r="Q149" i="9" s="1"/>
  <c r="Q250" i="9" a="1"/>
  <c r="Q250" i="9" s="1"/>
  <c r="O227" i="8" s="1"/>
  <c r="Q351" i="9" a="1"/>
  <c r="Q351" i="9" s="1"/>
  <c r="O308" i="8" s="1"/>
  <c r="Q452" i="9" a="1"/>
  <c r="Q452" i="9" s="1"/>
  <c r="O389" i="8" s="1"/>
  <c r="Q553" i="9" a="1"/>
  <c r="Q553" i="9" s="1"/>
  <c r="Q654" i="9" a="1"/>
  <c r="Q654" i="9" s="1"/>
  <c r="O551" i="8" s="1"/>
  <c r="Q755" i="9" a="1"/>
  <c r="Q755" i="9" s="1"/>
  <c r="Q856" i="9" a="1"/>
  <c r="Q856" i="9" s="1"/>
  <c r="O713" i="8" s="1"/>
  <c r="Y141" i="9" a="1"/>
  <c r="Y141" i="9" s="1"/>
  <c r="Y242" i="9" a="1"/>
  <c r="Y242" i="9" s="1"/>
  <c r="Y343" i="9" a="1"/>
  <c r="Y343" i="9" s="1"/>
  <c r="Y444" i="9" a="1"/>
  <c r="Y444" i="9" s="1"/>
  <c r="Y545" i="9" a="1"/>
  <c r="Y545" i="9" s="1"/>
  <c r="Y646" i="9" a="1"/>
  <c r="Y646" i="9" s="1"/>
  <c r="Y747" i="9" a="1"/>
  <c r="Y747" i="9" s="1"/>
  <c r="Y848" i="9" a="1"/>
  <c r="Y848" i="9" s="1"/>
  <c r="AG133" i="9" a="1"/>
  <c r="AG133" i="9" s="1"/>
  <c r="AG234" i="9" a="1"/>
  <c r="AG234" i="9" s="1"/>
  <c r="AG335" i="9" a="1"/>
  <c r="AG335" i="9" s="1"/>
  <c r="AG436" i="9" a="1"/>
  <c r="AG436" i="9" s="1"/>
  <c r="AG537" i="9" a="1"/>
  <c r="AG537" i="9" s="1"/>
  <c r="AG638" i="9" a="1"/>
  <c r="AG638" i="9" s="1"/>
  <c r="AG739" i="9" a="1"/>
  <c r="AG739" i="9" s="1"/>
  <c r="AG840" i="9" a="1"/>
  <c r="AG840" i="9" s="1"/>
  <c r="AO125" i="9" a="1"/>
  <c r="AO125" i="9" s="1"/>
  <c r="AO226" i="9" a="1"/>
  <c r="AO226" i="9" s="1"/>
  <c r="AO327" i="9" a="1"/>
  <c r="AO327" i="9" s="1"/>
  <c r="AO428" i="9" a="1"/>
  <c r="AO428" i="9" s="1"/>
  <c r="AO529" i="9" a="1"/>
  <c r="AO529" i="9" s="1"/>
  <c r="AO630" i="9" a="1"/>
  <c r="AO630" i="9" s="1"/>
  <c r="AO731" i="9" a="1"/>
  <c r="AO731" i="9" s="1"/>
  <c r="AO832" i="9" a="1"/>
  <c r="AO832" i="9" s="1"/>
  <c r="AV118" i="9" a="1"/>
  <c r="AV118" i="9" s="1"/>
  <c r="S91" i="8" s="1"/>
  <c r="AV219" i="9" a="1"/>
  <c r="AV219" i="9" s="1"/>
  <c r="S174" i="8" s="1"/>
  <c r="AV320" i="9" a="1"/>
  <c r="AV320" i="9" s="1"/>
  <c r="AV421" i="9" a="1"/>
  <c r="AV421" i="9" s="1"/>
  <c r="S334" i="8" s="1"/>
  <c r="AV623" i="9" a="1"/>
  <c r="AV623" i="9" s="1"/>
  <c r="S497" i="8" s="1"/>
  <c r="AV724" i="9" a="1"/>
  <c r="AV724" i="9" s="1"/>
  <c r="S577" i="8" s="1"/>
  <c r="AV825" i="9" a="1"/>
  <c r="AV825" i="9" s="1"/>
  <c r="N859" i="9" a="1"/>
  <c r="N859" i="9" s="1"/>
  <c r="L716" i="8" s="1"/>
  <c r="AC137" i="9" a="1"/>
  <c r="AC137" i="9" s="1"/>
  <c r="AC238" i="9" a="1"/>
  <c r="AC238" i="9" s="1"/>
  <c r="AC339" i="9" a="1"/>
  <c r="AC339" i="9" s="1"/>
  <c r="AC440" i="9" a="1"/>
  <c r="AC440" i="9" s="1"/>
  <c r="AC541" i="9" a="1"/>
  <c r="AC541" i="9" s="1"/>
  <c r="AC642" i="9" a="1"/>
  <c r="AC642" i="9" s="1"/>
  <c r="AC743" i="9" a="1"/>
  <c r="AC743" i="9" s="1"/>
  <c r="AC844" i="9" a="1"/>
  <c r="AC844" i="9" s="1"/>
  <c r="L154" i="9" a="1"/>
  <c r="L154" i="9" s="1"/>
  <c r="L255" i="9" a="1"/>
  <c r="L255" i="9" s="1"/>
  <c r="L356" i="9" a="1"/>
  <c r="L356" i="9" s="1"/>
  <c r="J313" i="8" s="1"/>
  <c r="L457" i="9" a="1"/>
  <c r="L457" i="9" s="1"/>
  <c r="J394" i="8" s="1"/>
  <c r="L558" i="9" a="1"/>
  <c r="L558" i="9" s="1"/>
  <c r="J157" i="9" a="1"/>
  <c r="J157" i="9" s="1"/>
  <c r="J258" i="9" a="1"/>
  <c r="J258" i="9" s="1"/>
  <c r="S147" i="9" a="1"/>
  <c r="S147" i="9" s="1"/>
  <c r="S248" i="9" a="1"/>
  <c r="S248" i="9" s="1"/>
  <c r="S349" i="9" a="1"/>
  <c r="S349" i="9" s="1"/>
  <c r="S450" i="9" a="1"/>
  <c r="S450" i="9" s="1"/>
  <c r="S551" i="9" a="1"/>
  <c r="S551" i="9" s="1"/>
  <c r="S652" i="9" a="1"/>
  <c r="S652" i="9" s="1"/>
  <c r="S753" i="9" a="1"/>
  <c r="S753" i="9" s="1"/>
  <c r="S854" i="9" a="1"/>
  <c r="S854" i="9" s="1"/>
  <c r="Z140" i="9" a="1"/>
  <c r="Z140" i="9" s="1"/>
  <c r="Z241" i="9" a="1"/>
  <c r="Z241" i="9" s="1"/>
  <c r="Z342" i="9" a="1"/>
  <c r="Z342" i="9" s="1"/>
  <c r="Z443" i="9" a="1"/>
  <c r="Z443" i="9" s="1"/>
  <c r="Z544" i="9" a="1"/>
  <c r="Z544" i="9" s="1"/>
  <c r="Z645" i="9" a="1"/>
  <c r="Z645" i="9" s="1"/>
  <c r="Z746" i="9" a="1"/>
  <c r="Z746" i="9" s="1"/>
  <c r="Z847" i="9" a="1"/>
  <c r="Z847" i="9" s="1"/>
  <c r="AH132" i="9" a="1"/>
  <c r="AH132" i="9" s="1"/>
  <c r="AH233" i="9" a="1"/>
  <c r="AH233" i="9" s="1"/>
  <c r="AH334" i="9" a="1"/>
  <c r="AH334" i="9" s="1"/>
  <c r="AH435" i="9" a="1"/>
  <c r="AH435" i="9" s="1"/>
  <c r="AH536" i="9" a="1"/>
  <c r="AH536" i="9" s="1"/>
  <c r="AH637" i="9" a="1"/>
  <c r="AH637" i="9" s="1"/>
  <c r="AH738" i="9" a="1"/>
  <c r="AH738" i="9" s="1"/>
  <c r="AH839" i="9" a="1"/>
  <c r="AH839" i="9" s="1"/>
  <c r="AP124" i="9" a="1"/>
  <c r="AP124" i="9" s="1"/>
  <c r="AP225" i="9" a="1"/>
  <c r="AP225" i="9" s="1"/>
  <c r="AP326" i="9" a="1"/>
  <c r="AP326" i="9" s="1"/>
  <c r="AP427" i="9" a="1"/>
  <c r="AP427" i="9" s="1"/>
  <c r="AP629" i="9" a="1"/>
  <c r="AP629" i="9" s="1"/>
  <c r="AP730" i="9" a="1"/>
  <c r="AP730" i="9" s="1"/>
  <c r="AP831" i="9" a="1"/>
  <c r="AP831" i="9" s="1"/>
  <c r="AU119" i="9" a="1"/>
  <c r="AU119" i="9" s="1"/>
  <c r="AU220" i="9" a="1"/>
  <c r="AU220" i="9" s="1"/>
  <c r="AU321" i="9" a="1"/>
  <c r="AU321" i="9" s="1"/>
  <c r="AU422" i="9" a="1"/>
  <c r="AU422" i="9" s="1"/>
  <c r="AU624" i="9" a="1"/>
  <c r="AU624" i="9" s="1"/>
  <c r="AU725" i="9" a="1"/>
  <c r="AU725" i="9" s="1"/>
  <c r="AU826" i="9" a="1"/>
  <c r="AU826" i="9" s="1"/>
  <c r="K860" i="9" a="1"/>
  <c r="K860" i="9" s="1"/>
  <c r="I717" i="8" s="1"/>
  <c r="M860" i="9" a="1"/>
  <c r="M860" i="9" s="1"/>
  <c r="K717" i="8" s="1"/>
  <c r="J860" i="9" a="1"/>
  <c r="J860" i="9" s="1"/>
  <c r="I860" i="9" a="1"/>
  <c r="I860" i="9" s="1"/>
  <c r="G717" i="8" s="1"/>
  <c r="L860" i="9" a="1"/>
  <c r="L860" i="9" s="1"/>
  <c r="J359" i="9" a="1"/>
  <c r="J359" i="9" s="1"/>
  <c r="M153" i="9" a="1"/>
  <c r="M153" i="9" s="1"/>
  <c r="M254" i="9" a="1"/>
  <c r="M254" i="9" s="1"/>
  <c r="M355" i="9" a="1"/>
  <c r="M355" i="9" s="1"/>
  <c r="K312" i="8" s="1"/>
  <c r="M456" i="9" a="1"/>
  <c r="M456" i="9" s="1"/>
  <c r="K393" i="8" s="1"/>
  <c r="M557" i="9" a="1"/>
  <c r="M557" i="9" s="1"/>
  <c r="K474" i="8" s="1"/>
  <c r="M658" i="9" a="1"/>
  <c r="M658" i="9" s="1"/>
  <c r="R148" i="9" a="1"/>
  <c r="R148" i="9" s="1"/>
  <c r="R249" i="9" a="1"/>
  <c r="R249" i="9" s="1"/>
  <c r="R350" i="9" a="1"/>
  <c r="R350" i="9" s="1"/>
  <c r="P307" i="8" s="1"/>
  <c r="R451" i="9" a="1"/>
  <c r="R451" i="9" s="1"/>
  <c r="R552" i="9" a="1"/>
  <c r="R552" i="9" s="1"/>
  <c r="P469" i="8" s="1"/>
  <c r="R653" i="9" a="1"/>
  <c r="R653" i="9" s="1"/>
  <c r="R754" i="9" a="1"/>
  <c r="R754" i="9" s="1"/>
  <c r="R855" i="9" a="1"/>
  <c r="R855" i="9" s="1"/>
  <c r="P712" i="8" s="1"/>
  <c r="AB138" i="9" a="1"/>
  <c r="AB138" i="9" s="1"/>
  <c r="AB239" i="9" a="1"/>
  <c r="AB239" i="9" s="1"/>
  <c r="AB340" i="9" a="1"/>
  <c r="AB340" i="9" s="1"/>
  <c r="AB441" i="9" a="1"/>
  <c r="AB441" i="9" s="1"/>
  <c r="AB542" i="9" a="1"/>
  <c r="AB542" i="9" s="1"/>
  <c r="Q459" i="8" s="1"/>
  <c r="AB643" i="9" a="1"/>
  <c r="AB643" i="9" s="1"/>
  <c r="Q540" i="8" s="1"/>
  <c r="AB744" i="9" a="1"/>
  <c r="AB744" i="9" s="1"/>
  <c r="AB845" i="9" a="1"/>
  <c r="AB845" i="9" s="1"/>
  <c r="AI131" i="9" a="1"/>
  <c r="AI131" i="9" s="1"/>
  <c r="AI232" i="9" a="1"/>
  <c r="AI232" i="9" s="1"/>
  <c r="AI333" i="9" a="1"/>
  <c r="AI333" i="9" s="1"/>
  <c r="AI434" i="9" a="1"/>
  <c r="AI434" i="9" s="1"/>
  <c r="AI535" i="9" a="1"/>
  <c r="AI535" i="9" s="1"/>
  <c r="AI636" i="9" a="1"/>
  <c r="AI636" i="9" s="1"/>
  <c r="AI737" i="9" a="1"/>
  <c r="AI737" i="9" s="1"/>
  <c r="AI838" i="9" a="1"/>
  <c r="AI838" i="9" s="1"/>
  <c r="AQ123" i="9" a="1"/>
  <c r="AQ123" i="9" s="1"/>
  <c r="AQ224" i="9" a="1"/>
  <c r="AQ224" i="9" s="1"/>
  <c r="AQ325" i="9" a="1"/>
  <c r="AQ325" i="9" s="1"/>
  <c r="AQ426" i="9" a="1"/>
  <c r="AQ426" i="9" s="1"/>
  <c r="AQ628" i="9" a="1"/>
  <c r="AQ628" i="9" s="1"/>
  <c r="AQ729" i="9" a="1"/>
  <c r="AQ729" i="9" s="1"/>
  <c r="AQ830" i="9" a="1"/>
  <c r="AQ830" i="9" s="1"/>
  <c r="AT120" i="9" a="1"/>
  <c r="AT120" i="9" s="1"/>
  <c r="AT221" i="9" a="1"/>
  <c r="AT221" i="9" s="1"/>
  <c r="AT322" i="9" a="1"/>
  <c r="AT322" i="9" s="1"/>
  <c r="AT423" i="9" a="1"/>
  <c r="AT423" i="9" s="1"/>
  <c r="AT625" i="9" a="1"/>
  <c r="AT625" i="9" s="1"/>
  <c r="AT726" i="9" a="1"/>
  <c r="AT726" i="9" s="1"/>
  <c r="AT827" i="9" a="1"/>
  <c r="AT827" i="9" s="1"/>
  <c r="A861" i="9"/>
  <c r="J760" i="9" a="1"/>
  <c r="J760" i="9" s="1"/>
  <c r="H637" i="8" s="1"/>
  <c r="I760" i="9" a="1"/>
  <c r="I760" i="9" s="1"/>
  <c r="K760" i="9" a="1"/>
  <c r="K760" i="9" s="1"/>
  <c r="I637" i="8" s="1"/>
  <c r="L760" i="9" a="1"/>
  <c r="L760" i="9" s="1"/>
  <c r="M759" i="9" a="1"/>
  <c r="M759" i="9" s="1"/>
  <c r="AS121" i="9" a="1"/>
  <c r="AS121" i="9" s="1"/>
  <c r="AS222" i="9" a="1"/>
  <c r="AS222" i="9" s="1"/>
  <c r="AS323" i="9" a="1"/>
  <c r="AS323" i="9" s="1"/>
  <c r="AS424" i="9" a="1"/>
  <c r="AS424" i="9" s="1"/>
  <c r="AS626" i="9" a="1"/>
  <c r="AS626" i="9" s="1"/>
  <c r="AS727" i="9" a="1"/>
  <c r="AS727" i="9" s="1"/>
  <c r="AS828" i="9" a="1"/>
  <c r="AS828" i="9" s="1"/>
  <c r="AD136" i="9" a="1"/>
  <c r="AD136" i="9" s="1"/>
  <c r="AD237" i="9" a="1"/>
  <c r="AD237" i="9" s="1"/>
  <c r="AD338" i="9" a="1"/>
  <c r="AD338" i="9" s="1"/>
  <c r="AD439" i="9" a="1"/>
  <c r="AD439" i="9" s="1"/>
  <c r="AD540" i="9" a="1"/>
  <c r="AD540" i="9" s="1"/>
  <c r="AD641" i="9" a="1"/>
  <c r="AD641" i="9" s="1"/>
  <c r="AD742" i="9" a="1"/>
  <c r="AD742" i="9" s="1"/>
  <c r="AD843" i="9" a="1"/>
  <c r="AD843" i="9" s="1"/>
  <c r="I157" i="9" a="1"/>
  <c r="I157" i="9" s="1"/>
  <c r="I258" i="9" a="1"/>
  <c r="I258" i="9" s="1"/>
  <c r="G235" i="8" s="1"/>
  <c r="T146" i="9" a="1"/>
  <c r="T146" i="9" s="1"/>
  <c r="T247" i="9" a="1"/>
  <c r="T247" i="9" s="1"/>
  <c r="T348" i="9" a="1"/>
  <c r="T348" i="9" s="1"/>
  <c r="T449" i="9" a="1"/>
  <c r="T449" i="9" s="1"/>
  <c r="T550" i="9" a="1"/>
  <c r="T550" i="9" s="1"/>
  <c r="T651" i="9" a="1"/>
  <c r="T651" i="9" s="1"/>
  <c r="T752" i="9" a="1"/>
  <c r="T752" i="9" s="1"/>
  <c r="T853" i="9" a="1"/>
  <c r="T853" i="9" s="1"/>
  <c r="AA139" i="9" a="1"/>
  <c r="AA139" i="9" s="1"/>
  <c r="AA240" i="9" a="1"/>
  <c r="AA240" i="9" s="1"/>
  <c r="AA341" i="9" a="1"/>
  <c r="AA341" i="9" s="1"/>
  <c r="AA442" i="9" a="1"/>
  <c r="AA442" i="9" s="1"/>
  <c r="AA543" i="9" a="1"/>
  <c r="AA543" i="9" s="1"/>
  <c r="AA644" i="9" a="1"/>
  <c r="AA644" i="9" s="1"/>
  <c r="AA745" i="9" a="1"/>
  <c r="AA745" i="9" s="1"/>
  <c r="AA846" i="9" a="1"/>
  <c r="AA846" i="9" s="1"/>
  <c r="AJ130" i="9" a="1"/>
  <c r="AJ130" i="9" s="1"/>
  <c r="AJ231" i="9" a="1"/>
  <c r="AJ231" i="9" s="1"/>
  <c r="AJ332" i="9" a="1"/>
  <c r="AJ332" i="9" s="1"/>
  <c r="AJ433" i="9" a="1"/>
  <c r="AJ433" i="9" s="1"/>
  <c r="AJ534" i="9" a="1"/>
  <c r="AJ534" i="9" s="1"/>
  <c r="AJ635" i="9" a="1"/>
  <c r="AJ635" i="9" s="1"/>
  <c r="AJ736" i="9" a="1"/>
  <c r="AJ736" i="9" s="1"/>
  <c r="AJ837" i="9" a="1"/>
  <c r="AJ837" i="9" s="1"/>
  <c r="AR122" i="9" a="1"/>
  <c r="AR122" i="9" s="1"/>
  <c r="AR223" i="9" a="1"/>
  <c r="AR223" i="9" s="1"/>
  <c r="AR324" i="9" a="1"/>
  <c r="AR324" i="9" s="1"/>
  <c r="AR425" i="9" a="1"/>
  <c r="AR425" i="9" s="1"/>
  <c r="AR627" i="9" a="1"/>
  <c r="AR627" i="9" s="1"/>
  <c r="AR728" i="9" a="1"/>
  <c r="AR728" i="9" s="1"/>
  <c r="AR829" i="9" a="1"/>
  <c r="AR829" i="9" s="1"/>
  <c r="K155" i="9" a="1"/>
  <c r="K155" i="9" s="1"/>
  <c r="I152" i="8" s="1"/>
  <c r="K256" i="9" a="1"/>
  <c r="K256" i="9" s="1"/>
  <c r="I233" i="8" s="1"/>
  <c r="K357" i="9" a="1"/>
  <c r="K357" i="9" s="1"/>
  <c r="K458" i="9" a="1"/>
  <c r="K458" i="9" s="1"/>
  <c r="A461" i="9"/>
  <c r="A561" i="9"/>
  <c r="J460" i="9" a="1"/>
  <c r="J460" i="9" s="1"/>
  <c r="I460" i="9" a="1"/>
  <c r="I460" i="9" s="1"/>
  <c r="E870" i="9"/>
  <c r="E769" i="9"/>
  <c r="E669" i="9"/>
  <c r="E567" i="9"/>
  <c r="E467" i="9"/>
  <c r="E365" i="9"/>
  <c r="E265" i="9"/>
  <c r="AY115" i="9" a="1"/>
  <c r="AY115" i="9" s="1"/>
  <c r="N52" i="9"/>
  <c r="L69" i="8" s="1"/>
  <c r="K55" i="9"/>
  <c r="I72" i="8" s="1"/>
  <c r="AU19" i="9"/>
  <c r="AT20" i="9"/>
  <c r="AV18" i="9"/>
  <c r="S17" i="8" s="1"/>
  <c r="AW17" i="9"/>
  <c r="AS21" i="9"/>
  <c r="AX16" i="9"/>
  <c r="AR22" i="9"/>
  <c r="AY15" i="9"/>
  <c r="AQ23" i="9"/>
  <c r="AZ14" i="9"/>
  <c r="AO25" i="9"/>
  <c r="AP24" i="9"/>
  <c r="AN26" i="9"/>
  <c r="AM27" i="9"/>
  <c r="AL28" i="9"/>
  <c r="R45" i="8" s="1"/>
  <c r="AK29" i="9"/>
  <c r="AJ30" i="9"/>
  <c r="AI31" i="9"/>
  <c r="AH32" i="9"/>
  <c r="AF34" i="9"/>
  <c r="AG33" i="9"/>
  <c r="AE35" i="9"/>
  <c r="AD36" i="9"/>
  <c r="AC37" i="9"/>
  <c r="AB38" i="9"/>
  <c r="Q55" i="8" s="1"/>
  <c r="AA39" i="9"/>
  <c r="Z40" i="9"/>
  <c r="X42" i="9"/>
  <c r="Y41" i="9"/>
  <c r="W43" i="9"/>
  <c r="V44" i="9"/>
  <c r="T46" i="9"/>
  <c r="U45" i="9"/>
  <c r="S47" i="9"/>
  <c r="R48" i="9"/>
  <c r="P65" i="8" s="1"/>
  <c r="Q49" i="9"/>
  <c r="P50" i="9"/>
  <c r="N67" i="8" s="1"/>
  <c r="O51" i="9"/>
  <c r="M68" i="8" s="1"/>
  <c r="I57" i="9"/>
  <c r="F74" i="8" s="1"/>
  <c r="M53" i="9"/>
  <c r="K70" i="8" s="1"/>
  <c r="A60" i="9"/>
  <c r="A160" i="9"/>
  <c r="A261" i="9" s="1"/>
  <c r="L54" i="9"/>
  <c r="D113" i="9"/>
  <c r="D214" i="9" s="1"/>
  <c r="D315" i="9" s="1"/>
  <c r="D416" i="9" s="1"/>
  <c r="D517" i="9" s="1"/>
  <c r="D618" i="9" s="1"/>
  <c r="D719" i="9" s="1"/>
  <c r="D820" i="9" s="1"/>
  <c r="D921" i="9" s="1"/>
  <c r="CI1" i="9"/>
  <c r="BA4" i="9"/>
  <c r="BB3" i="9" a="1"/>
  <c r="BB3" i="9" s="1"/>
  <c r="B54" i="5" l="1"/>
  <c r="BE2" i="9" a="1"/>
  <c r="BE2" i="9" s="1"/>
  <c r="S175" i="8"/>
  <c r="S92" i="8"/>
  <c r="H154" i="8"/>
  <c r="D235" i="8"/>
  <c r="D717" i="8"/>
  <c r="D477" i="8"/>
  <c r="N714" i="8"/>
  <c r="S172" i="8"/>
  <c r="D316" i="8"/>
  <c r="O470" i="8"/>
  <c r="N552" i="8"/>
  <c r="J475" i="8"/>
  <c r="S93" i="8"/>
  <c r="F154" i="8"/>
  <c r="E235" i="8"/>
  <c r="S256" i="8"/>
  <c r="G397" i="8"/>
  <c r="F316" i="8"/>
  <c r="E477" i="8"/>
  <c r="L660" i="9" a="1"/>
  <c r="L660" i="9" s="1"/>
  <c r="J557" i="8" s="1"/>
  <c r="L311" i="8"/>
  <c r="P145" i="8"/>
  <c r="F557" i="8"/>
  <c r="G154" i="8"/>
  <c r="S16" i="8"/>
  <c r="S173" i="8"/>
  <c r="F235" i="8"/>
  <c r="S255" i="8"/>
  <c r="D397" i="8"/>
  <c r="G316" i="8"/>
  <c r="D637" i="8"/>
  <c r="S337" i="8"/>
  <c r="M229" i="8"/>
  <c r="R368" i="8"/>
  <c r="M310" i="8"/>
  <c r="D557" i="8"/>
  <c r="S94" i="8"/>
  <c r="D154" i="8"/>
  <c r="D74" i="8"/>
  <c r="S15" i="8"/>
  <c r="S254" i="8"/>
  <c r="E397" i="8"/>
  <c r="G477" i="8"/>
  <c r="E637" i="8"/>
  <c r="H717" i="8"/>
  <c r="K150" i="8"/>
  <c r="S336" i="8"/>
  <c r="I314" i="8"/>
  <c r="P226" i="8"/>
  <c r="E154" i="8"/>
  <c r="E74" i="8"/>
  <c r="S14" i="8"/>
  <c r="Q702" i="8"/>
  <c r="J232" i="8"/>
  <c r="S253" i="8"/>
  <c r="K555" i="8"/>
  <c r="N390" i="8"/>
  <c r="F637" i="8"/>
  <c r="N309" i="8"/>
  <c r="M760" i="9" a="1"/>
  <c r="M760" i="9" s="1"/>
  <c r="K560" i="9" a="1"/>
  <c r="K560" i="9" s="1"/>
  <c r="I477" i="8" s="1"/>
  <c r="H316" i="8"/>
  <c r="N471" i="8"/>
  <c r="J637" i="8"/>
  <c r="S335" i="8"/>
  <c r="J71" i="8"/>
  <c r="E717" i="8"/>
  <c r="O632" i="8"/>
  <c r="G557" i="8"/>
  <c r="H153" i="8"/>
  <c r="M391" i="8"/>
  <c r="Q621" i="8"/>
  <c r="O146" i="8"/>
  <c r="H557" i="8"/>
  <c r="P388" i="8"/>
  <c r="Q135" i="8"/>
  <c r="P550" i="8"/>
  <c r="G637" i="8"/>
  <c r="K636" i="8"/>
  <c r="F397" i="8"/>
  <c r="H235" i="8"/>
  <c r="P631" i="8"/>
  <c r="Q378" i="8"/>
  <c r="R125" i="8"/>
  <c r="K231" i="8"/>
  <c r="F717" i="8"/>
  <c r="L392" i="8"/>
  <c r="Q216" i="8"/>
  <c r="J717" i="8"/>
  <c r="I395" i="8"/>
  <c r="I557" i="8"/>
  <c r="G74" i="8"/>
  <c r="N147" i="8"/>
  <c r="H397" i="8"/>
  <c r="L554" i="8"/>
  <c r="M553" i="8"/>
  <c r="J151" i="8"/>
  <c r="J556" i="8"/>
  <c r="M715" i="8"/>
  <c r="Q297" i="8"/>
  <c r="O66" i="8"/>
  <c r="S661" i="8"/>
  <c r="S496" i="8"/>
  <c r="S580" i="8"/>
  <c r="S659" i="8"/>
  <c r="S499" i="8"/>
  <c r="S579" i="8"/>
  <c r="S658" i="8"/>
  <c r="S498" i="8"/>
  <c r="S578" i="8"/>
  <c r="S660" i="8"/>
  <c r="AQ124" i="9" a="1"/>
  <c r="AQ124" i="9" s="1"/>
  <c r="AQ225" i="9" a="1"/>
  <c r="AQ225" i="9" s="1"/>
  <c r="AQ326" i="9" a="1"/>
  <c r="AQ326" i="9" s="1"/>
  <c r="AQ427" i="9" a="1"/>
  <c r="AQ427" i="9" s="1"/>
  <c r="AQ629" i="9" a="1"/>
  <c r="AQ629" i="9" s="1"/>
  <c r="AQ730" i="9" a="1"/>
  <c r="AQ730" i="9" s="1"/>
  <c r="AQ831" i="9" a="1"/>
  <c r="AQ831" i="9" s="1"/>
  <c r="A562" i="9"/>
  <c r="I461" i="9" a="1"/>
  <c r="I461" i="9" s="1"/>
  <c r="AK130" i="9" a="1"/>
  <c r="AK130" i="9" s="1"/>
  <c r="AK231" i="9" a="1"/>
  <c r="AK231" i="9" s="1"/>
  <c r="AK332" i="9" a="1"/>
  <c r="AK332" i="9" s="1"/>
  <c r="AK433" i="9" a="1"/>
  <c r="AK433" i="9" s="1"/>
  <c r="AK534" i="9" a="1"/>
  <c r="AK534" i="9" s="1"/>
  <c r="AK635" i="9" a="1"/>
  <c r="AK635" i="9" s="1"/>
  <c r="AK736" i="9" a="1"/>
  <c r="AK736" i="9" s="1"/>
  <c r="AK837" i="9" a="1"/>
  <c r="AK837" i="9" s="1"/>
  <c r="A762" i="9"/>
  <c r="J661" i="9" a="1"/>
  <c r="J661" i="9" s="1"/>
  <c r="I661" i="9" a="1"/>
  <c r="I661" i="9" s="1"/>
  <c r="K661" i="9" a="1"/>
  <c r="K661" i="9" s="1"/>
  <c r="I558" i="8" s="1"/>
  <c r="AJ131" i="9" a="1"/>
  <c r="AJ131" i="9" s="1"/>
  <c r="AJ232" i="9" a="1"/>
  <c r="AJ232" i="9" s="1"/>
  <c r="AJ333" i="9" a="1"/>
  <c r="AJ333" i="9" s="1"/>
  <c r="AJ434" i="9" a="1"/>
  <c r="AJ434" i="9" s="1"/>
  <c r="AJ535" i="9" a="1"/>
  <c r="AJ535" i="9" s="1"/>
  <c r="AJ636" i="9" a="1"/>
  <c r="AJ636" i="9" s="1"/>
  <c r="AJ737" i="9" a="1"/>
  <c r="AJ737" i="9" s="1"/>
  <c r="AJ838" i="9" a="1"/>
  <c r="AJ838" i="9" s="1"/>
  <c r="T147" i="9" a="1"/>
  <c r="T147" i="9" s="1"/>
  <c r="T248" i="9" a="1"/>
  <c r="T248" i="9" s="1"/>
  <c r="T349" i="9" a="1"/>
  <c r="T349" i="9" s="1"/>
  <c r="T450" i="9" a="1"/>
  <c r="T450" i="9" s="1"/>
  <c r="T551" i="9" a="1"/>
  <c r="T551" i="9" s="1"/>
  <c r="T652" i="9" a="1"/>
  <c r="T652" i="9" s="1"/>
  <c r="T753" i="9" a="1"/>
  <c r="T753" i="9" s="1"/>
  <c r="T854" i="9" a="1"/>
  <c r="T854" i="9" s="1"/>
  <c r="I158" i="9" a="1"/>
  <c r="I158" i="9" s="1"/>
  <c r="G155" i="8" s="1"/>
  <c r="I259" i="9" a="1"/>
  <c r="I259" i="9" s="1"/>
  <c r="G236" i="8" s="1"/>
  <c r="V145" i="9" a="1"/>
  <c r="V145" i="9" s="1"/>
  <c r="V246" i="9" a="1"/>
  <c r="V246" i="9" s="1"/>
  <c r="V347" i="9" a="1"/>
  <c r="V347" i="9" s="1"/>
  <c r="V448" i="9" a="1"/>
  <c r="V448" i="9" s="1"/>
  <c r="V549" i="9" a="1"/>
  <c r="V549" i="9" s="1"/>
  <c r="V650" i="9" a="1"/>
  <c r="V650" i="9" s="1"/>
  <c r="V751" i="9" a="1"/>
  <c r="V751" i="9" s="1"/>
  <c r="V852" i="9" a="1"/>
  <c r="V852" i="9" s="1"/>
  <c r="AD137" i="9" a="1"/>
  <c r="AD137" i="9" s="1"/>
  <c r="AD238" i="9" a="1"/>
  <c r="AD238" i="9" s="1"/>
  <c r="AD339" i="9" a="1"/>
  <c r="AD339" i="9" s="1"/>
  <c r="AD440" i="9" a="1"/>
  <c r="AD440" i="9" s="1"/>
  <c r="AD541" i="9" a="1"/>
  <c r="AD541" i="9" s="1"/>
  <c r="AD642" i="9" a="1"/>
  <c r="AD642" i="9" s="1"/>
  <c r="AD743" i="9" a="1"/>
  <c r="AD743" i="9" s="1"/>
  <c r="AD844" i="9" a="1"/>
  <c r="AD844" i="9" s="1"/>
  <c r="AL129" i="9" a="1"/>
  <c r="AL129" i="9" s="1"/>
  <c r="R126" i="8" s="1"/>
  <c r="AL230" i="9" a="1"/>
  <c r="AL230" i="9" s="1"/>
  <c r="AL331" i="9" a="1"/>
  <c r="AL331" i="9" s="1"/>
  <c r="R288" i="8" s="1"/>
  <c r="AL432" i="9" a="1"/>
  <c r="AL432" i="9" s="1"/>
  <c r="AL533" i="9" a="1"/>
  <c r="AL533" i="9" s="1"/>
  <c r="AL634" i="9" a="1"/>
  <c r="AL634" i="9" s="1"/>
  <c r="R531" i="8" s="1"/>
  <c r="AL735" i="9" a="1"/>
  <c r="AL735" i="9" s="1"/>
  <c r="R612" i="8" s="1"/>
  <c r="AL836" i="9" a="1"/>
  <c r="AL836" i="9" s="1"/>
  <c r="AR123" i="9" a="1"/>
  <c r="AR123" i="9" s="1"/>
  <c r="AR224" i="9" a="1"/>
  <c r="AR224" i="9" s="1"/>
  <c r="AR325" i="9" a="1"/>
  <c r="AR325" i="9" s="1"/>
  <c r="AR426" i="9" a="1"/>
  <c r="AR426" i="9" s="1"/>
  <c r="AR628" i="9" a="1"/>
  <c r="AR628" i="9" s="1"/>
  <c r="AR729" i="9" a="1"/>
  <c r="AR729" i="9" s="1"/>
  <c r="AR830" i="9" a="1"/>
  <c r="AR830" i="9" s="1"/>
  <c r="N153" i="9" a="1"/>
  <c r="N153" i="9" s="1"/>
  <c r="L150" i="8" s="1"/>
  <c r="N254" i="9" a="1"/>
  <c r="N254" i="9" s="1"/>
  <c r="L231" i="8" s="1"/>
  <c r="N355" i="9" a="1"/>
  <c r="N355" i="9" s="1"/>
  <c r="L312" i="8" s="1"/>
  <c r="N456" i="9" a="1"/>
  <c r="N456" i="9" s="1"/>
  <c r="N557" i="9" a="1"/>
  <c r="N557" i="9" s="1"/>
  <c r="L474" i="8" s="1"/>
  <c r="N658" i="9" a="1"/>
  <c r="N658" i="9" s="1"/>
  <c r="N759" i="9" a="1"/>
  <c r="N759" i="9" s="1"/>
  <c r="L636" i="8" s="1"/>
  <c r="K861" i="9" a="1"/>
  <c r="K861" i="9" s="1"/>
  <c r="I718" i="8" s="1"/>
  <c r="J861" i="9" a="1"/>
  <c r="J861" i="9" s="1"/>
  <c r="H718" i="8" s="1"/>
  <c r="L861" i="9" a="1"/>
  <c r="L861" i="9" s="1"/>
  <c r="J718" i="8" s="1"/>
  <c r="I861" i="9" a="1"/>
  <c r="I861" i="9" s="1"/>
  <c r="M861" i="9" a="1"/>
  <c r="M861" i="9" s="1"/>
  <c r="W144" i="9" a="1"/>
  <c r="W144" i="9" s="1"/>
  <c r="W245" i="9" a="1"/>
  <c r="W245" i="9" s="1"/>
  <c r="W346" i="9" a="1"/>
  <c r="W346" i="9" s="1"/>
  <c r="W447" i="9" a="1"/>
  <c r="W447" i="9" s="1"/>
  <c r="W548" i="9" a="1"/>
  <c r="W548" i="9" s="1"/>
  <c r="W649" i="9" a="1"/>
  <c r="W649" i="9" s="1"/>
  <c r="W750" i="9" a="1"/>
  <c r="W750" i="9" s="1"/>
  <c r="W851" i="9" a="1"/>
  <c r="W851" i="9" s="1"/>
  <c r="AE136" i="9" a="1"/>
  <c r="AE136" i="9" s="1"/>
  <c r="AE237" i="9" a="1"/>
  <c r="AE237" i="9" s="1"/>
  <c r="AE338" i="9" a="1"/>
  <c r="AE338" i="9" s="1"/>
  <c r="AE439" i="9" a="1"/>
  <c r="AE439" i="9" s="1"/>
  <c r="AE540" i="9" a="1"/>
  <c r="AE540" i="9" s="1"/>
  <c r="AE641" i="9" a="1"/>
  <c r="AE641" i="9" s="1"/>
  <c r="AE742" i="9" a="1"/>
  <c r="AE742" i="9" s="1"/>
  <c r="AE843" i="9" a="1"/>
  <c r="AE843" i="9" s="1"/>
  <c r="AM128" i="9" a="1"/>
  <c r="AM128" i="9" s="1"/>
  <c r="AM229" i="9" a="1"/>
  <c r="AM229" i="9" s="1"/>
  <c r="AM330" i="9" a="1"/>
  <c r="AM330" i="9" s="1"/>
  <c r="AM431" i="9" a="1"/>
  <c r="AM431" i="9" s="1"/>
  <c r="AM532" i="9" a="1"/>
  <c r="AM532" i="9" s="1"/>
  <c r="AM633" i="9" a="1"/>
  <c r="AM633" i="9" s="1"/>
  <c r="AM734" i="9" a="1"/>
  <c r="AM734" i="9" s="1"/>
  <c r="AM835" i="9" a="1"/>
  <c r="AM835" i="9" s="1"/>
  <c r="AX117" i="9" a="1"/>
  <c r="AX117" i="9" s="1"/>
  <c r="AX218" i="9" a="1"/>
  <c r="AX218" i="9" s="1"/>
  <c r="AX319" i="9" a="1"/>
  <c r="AX319" i="9" s="1"/>
  <c r="AX420" i="9" a="1"/>
  <c r="AX420" i="9" s="1"/>
  <c r="AX622" i="9" a="1"/>
  <c r="AX622" i="9" s="1"/>
  <c r="AX723" i="9" a="1"/>
  <c r="AX723" i="9" s="1"/>
  <c r="AX824" i="9" a="1"/>
  <c r="AX824" i="9" s="1"/>
  <c r="A662" i="9"/>
  <c r="J561" i="9" a="1"/>
  <c r="J561" i="9" s="1"/>
  <c r="I561" i="9" a="1"/>
  <c r="I561" i="9" s="1"/>
  <c r="D478" i="8" s="1"/>
  <c r="AB139" i="9" a="1"/>
  <c r="AB139" i="9" s="1"/>
  <c r="Q136" i="8" s="1"/>
  <c r="AB240" i="9" a="1"/>
  <c r="AB240" i="9" s="1"/>
  <c r="Q217" i="8" s="1"/>
  <c r="AB341" i="9" a="1"/>
  <c r="AB341" i="9" s="1"/>
  <c r="Q298" i="8" s="1"/>
  <c r="AB442" i="9" a="1"/>
  <c r="AB442" i="9" s="1"/>
  <c r="AB543" i="9" a="1"/>
  <c r="AB543" i="9" s="1"/>
  <c r="AB644" i="9" a="1"/>
  <c r="AB644" i="9" s="1"/>
  <c r="AB745" i="9" a="1"/>
  <c r="AB745" i="9" s="1"/>
  <c r="Q622" i="8" s="1"/>
  <c r="AB846" i="9" a="1"/>
  <c r="AB846" i="9" s="1"/>
  <c r="AC138" i="9" a="1"/>
  <c r="AC138" i="9" s="1"/>
  <c r="AC239" i="9" a="1"/>
  <c r="AC239" i="9" s="1"/>
  <c r="AC340" i="9" a="1"/>
  <c r="AC340" i="9" s="1"/>
  <c r="AC441" i="9" a="1"/>
  <c r="AC441" i="9" s="1"/>
  <c r="AC542" i="9" a="1"/>
  <c r="AC542" i="9" s="1"/>
  <c r="AC643" i="9" a="1"/>
  <c r="AC643" i="9" s="1"/>
  <c r="AC744" i="9" a="1"/>
  <c r="AC744" i="9" s="1"/>
  <c r="AC845" i="9" a="1"/>
  <c r="AC845" i="9" s="1"/>
  <c r="O152" i="9" a="1"/>
  <c r="O152" i="9" s="1"/>
  <c r="M149" i="8" s="1"/>
  <c r="O253" i="9" a="1"/>
  <c r="O253" i="9" s="1"/>
  <c r="O354" i="9" a="1"/>
  <c r="O354" i="9" s="1"/>
  <c r="M311" i="8" s="1"/>
  <c r="O455" i="9" a="1"/>
  <c r="O455" i="9" s="1"/>
  <c r="O556" i="9" a="1"/>
  <c r="O556" i="9" s="1"/>
  <c r="O657" i="9" a="1"/>
  <c r="O657" i="9" s="1"/>
  <c r="O758" i="9" a="1"/>
  <c r="O758" i="9" s="1"/>
  <c r="M635" i="8" s="1"/>
  <c r="O859" i="9" a="1"/>
  <c r="O859" i="9" s="1"/>
  <c r="P151" i="9" a="1"/>
  <c r="P151" i="9" s="1"/>
  <c r="P252" i="9" a="1"/>
  <c r="P252" i="9" s="1"/>
  <c r="P353" i="9" a="1"/>
  <c r="P353" i="9" s="1"/>
  <c r="P454" i="9" a="1"/>
  <c r="P454" i="9" s="1"/>
  <c r="P555" i="9" a="1"/>
  <c r="P555" i="9" s="1"/>
  <c r="P656" i="9" a="1"/>
  <c r="P656" i="9" s="1"/>
  <c r="N553" i="8" s="1"/>
  <c r="P757" i="9" a="1"/>
  <c r="P757" i="9" s="1"/>
  <c r="N634" i="8" s="1"/>
  <c r="P858" i="9" a="1"/>
  <c r="P858" i="9" s="1"/>
  <c r="N715" i="8" s="1"/>
  <c r="Y142" i="9" a="1"/>
  <c r="Y142" i="9" s="1"/>
  <c r="Y243" i="9" a="1"/>
  <c r="Y243" i="9" s="1"/>
  <c r="Y344" i="9" a="1"/>
  <c r="Y344" i="9" s="1"/>
  <c r="Y445" i="9" a="1"/>
  <c r="Y445" i="9" s="1"/>
  <c r="Y546" i="9" a="1"/>
  <c r="Y546" i="9" s="1"/>
  <c r="Y647" i="9" a="1"/>
  <c r="Y647" i="9" s="1"/>
  <c r="Y748" i="9" a="1"/>
  <c r="Y748" i="9" s="1"/>
  <c r="Y849" i="9" a="1"/>
  <c r="Y849" i="9" s="1"/>
  <c r="AG134" i="9" a="1"/>
  <c r="AG134" i="9" s="1"/>
  <c r="AG235" i="9" a="1"/>
  <c r="AG235" i="9" s="1"/>
  <c r="AG336" i="9" a="1"/>
  <c r="AG336" i="9" s="1"/>
  <c r="AG437" i="9" a="1"/>
  <c r="AG437" i="9" s="1"/>
  <c r="AG538" i="9" a="1"/>
  <c r="AG538" i="9" s="1"/>
  <c r="AG639" i="9" a="1"/>
  <c r="AG639" i="9" s="1"/>
  <c r="AG740" i="9" a="1"/>
  <c r="AG740" i="9" s="1"/>
  <c r="AG841" i="9" a="1"/>
  <c r="AG841" i="9" s="1"/>
  <c r="AN127" i="9" a="1"/>
  <c r="AN127" i="9" s="1"/>
  <c r="AN228" i="9" a="1"/>
  <c r="AN228" i="9" s="1"/>
  <c r="AN329" i="9" a="1"/>
  <c r="AN329" i="9" s="1"/>
  <c r="AN430" i="9" a="1"/>
  <c r="AN430" i="9" s="1"/>
  <c r="AN531" i="9" a="1"/>
  <c r="AN531" i="9" s="1"/>
  <c r="AN632" i="9" a="1"/>
  <c r="AN632" i="9" s="1"/>
  <c r="AN733" i="9" a="1"/>
  <c r="AN733" i="9" s="1"/>
  <c r="AN834" i="9" a="1"/>
  <c r="AN834" i="9" s="1"/>
  <c r="AS122" i="9" a="1"/>
  <c r="AS122" i="9" s="1"/>
  <c r="AS223" i="9" a="1"/>
  <c r="AS223" i="9" s="1"/>
  <c r="AS324" i="9" a="1"/>
  <c r="AS324" i="9" s="1"/>
  <c r="AS425" i="9" a="1"/>
  <c r="AS425" i="9" s="1"/>
  <c r="AS627" i="9" a="1"/>
  <c r="AS627" i="9" s="1"/>
  <c r="AS728" i="9" a="1"/>
  <c r="AS728" i="9" s="1"/>
  <c r="AS829" i="9" a="1"/>
  <c r="AS829" i="9" s="1"/>
  <c r="A862" i="9"/>
  <c r="I761" i="9" a="1"/>
  <c r="I761" i="9" s="1"/>
  <c r="E638" i="8" s="1"/>
  <c r="L761" i="9" a="1"/>
  <c r="L761" i="9" s="1"/>
  <c r="J638" i="8" s="1"/>
  <c r="K761" i="9" a="1"/>
  <c r="K761" i="9" s="1"/>
  <c r="I638" i="8" s="1"/>
  <c r="J761" i="9" a="1"/>
  <c r="J761" i="9" s="1"/>
  <c r="H638" i="8" s="1"/>
  <c r="AU120" i="9" a="1"/>
  <c r="AU120" i="9" s="1"/>
  <c r="AU221" i="9" a="1"/>
  <c r="AU221" i="9" s="1"/>
  <c r="AU322" i="9" a="1"/>
  <c r="AU322" i="9" s="1"/>
  <c r="AU423" i="9" a="1"/>
  <c r="AU423" i="9" s="1"/>
  <c r="AU625" i="9" a="1"/>
  <c r="AU625" i="9" s="1"/>
  <c r="AU726" i="9" a="1"/>
  <c r="AU726" i="9" s="1"/>
  <c r="AU827" i="9" a="1"/>
  <c r="AU827" i="9" s="1"/>
  <c r="K156" i="9" a="1"/>
  <c r="K156" i="9" s="1"/>
  <c r="I153" i="8" s="1"/>
  <c r="K257" i="9" a="1"/>
  <c r="K257" i="9" s="1"/>
  <c r="K358" i="9" a="1"/>
  <c r="K358" i="9" s="1"/>
  <c r="K459" i="9" a="1"/>
  <c r="K459" i="9" s="1"/>
  <c r="I396" i="8" s="1"/>
  <c r="Q150" i="9" a="1"/>
  <c r="Q150" i="9" s="1"/>
  <c r="Q251" i="9" a="1"/>
  <c r="Q251" i="9" s="1"/>
  <c r="O228" i="8" s="1"/>
  <c r="Q352" i="9" a="1"/>
  <c r="Q352" i="9" s="1"/>
  <c r="O309" i="8" s="1"/>
  <c r="Q453" i="9" a="1"/>
  <c r="Q453" i="9" s="1"/>
  <c r="Q554" i="9" a="1"/>
  <c r="Q554" i="9" s="1"/>
  <c r="O471" i="8" s="1"/>
  <c r="Q655" i="9" a="1"/>
  <c r="Q655" i="9" s="1"/>
  <c r="O552" i="8" s="1"/>
  <c r="Q756" i="9" a="1"/>
  <c r="Q756" i="9" s="1"/>
  <c r="O633" i="8" s="1"/>
  <c r="Q857" i="9" a="1"/>
  <c r="Q857" i="9" s="1"/>
  <c r="O714" i="8" s="1"/>
  <c r="X143" i="9" a="1"/>
  <c r="X143" i="9" s="1"/>
  <c r="X244" i="9" a="1"/>
  <c r="X244" i="9" s="1"/>
  <c r="X345" i="9" a="1"/>
  <c r="X345" i="9" s="1"/>
  <c r="X446" i="9" a="1"/>
  <c r="X446" i="9" s="1"/>
  <c r="X547" i="9" a="1"/>
  <c r="X547" i="9" s="1"/>
  <c r="X648" i="9" a="1"/>
  <c r="X648" i="9" s="1"/>
  <c r="X749" i="9" a="1"/>
  <c r="X749" i="9" s="1"/>
  <c r="X850" i="9" a="1"/>
  <c r="X850" i="9" s="1"/>
  <c r="AF135" i="9" a="1"/>
  <c r="AF135" i="9" s="1"/>
  <c r="AF236" i="9" a="1"/>
  <c r="AF236" i="9" s="1"/>
  <c r="AF337" i="9" a="1"/>
  <c r="AF337" i="9" s="1"/>
  <c r="AF438" i="9" a="1"/>
  <c r="AF438" i="9" s="1"/>
  <c r="AF539" i="9" a="1"/>
  <c r="AF539" i="9" s="1"/>
  <c r="AF640" i="9" a="1"/>
  <c r="AF640" i="9" s="1"/>
  <c r="AF741" i="9" a="1"/>
  <c r="AF741" i="9" s="1"/>
  <c r="AF842" i="9" a="1"/>
  <c r="AF842" i="9" s="1"/>
  <c r="AP125" i="9" a="1"/>
  <c r="AP125" i="9" s="1"/>
  <c r="AP226" i="9" a="1"/>
  <c r="AP226" i="9" s="1"/>
  <c r="AP327" i="9" a="1"/>
  <c r="AP327" i="9" s="1"/>
  <c r="AP428" i="9" a="1"/>
  <c r="AP428" i="9" s="1"/>
  <c r="AP529" i="9" a="1"/>
  <c r="AP529" i="9" s="1"/>
  <c r="AP630" i="9" a="1"/>
  <c r="AP630" i="9" s="1"/>
  <c r="AP731" i="9" a="1"/>
  <c r="AP731" i="9" s="1"/>
  <c r="AP832" i="9" a="1"/>
  <c r="AP832" i="9" s="1"/>
  <c r="AW118" i="9" a="1"/>
  <c r="AW118" i="9" s="1"/>
  <c r="AW219" i="9" a="1"/>
  <c r="AW219" i="9" s="1"/>
  <c r="AW320" i="9" a="1"/>
  <c r="AW320" i="9" s="1"/>
  <c r="AW421" i="9" a="1"/>
  <c r="AW421" i="9" s="1"/>
  <c r="AW623" i="9" a="1"/>
  <c r="AW623" i="9" s="1"/>
  <c r="AW724" i="9" a="1"/>
  <c r="AW724" i="9" s="1"/>
  <c r="AW825" i="9" a="1"/>
  <c r="AW825" i="9" s="1"/>
  <c r="A462" i="9"/>
  <c r="AY116" i="9" a="1"/>
  <c r="AY116" i="9" s="1"/>
  <c r="AY217" i="9" a="1"/>
  <c r="AY217" i="9" s="1"/>
  <c r="AY318" i="9" a="1"/>
  <c r="AY318" i="9" s="1"/>
  <c r="AY419" i="9" a="1"/>
  <c r="AY419" i="9" s="1"/>
  <c r="AY520" i="9" a="1"/>
  <c r="AY520" i="9" s="1"/>
  <c r="AY621" i="9" a="1"/>
  <c r="AY621" i="9" s="1"/>
  <c r="AY722" i="9" a="1"/>
  <c r="AY722" i="9" s="1"/>
  <c r="AY823" i="9" a="1"/>
  <c r="AY823" i="9" s="1"/>
  <c r="L155" i="9" a="1"/>
  <c r="L155" i="9" s="1"/>
  <c r="L256" i="9" a="1"/>
  <c r="L256" i="9" s="1"/>
  <c r="J233" i="8" s="1"/>
  <c r="L357" i="9" a="1"/>
  <c r="L357" i="9" s="1"/>
  <c r="L458" i="9" a="1"/>
  <c r="L458" i="9" s="1"/>
  <c r="L559" i="9" a="1"/>
  <c r="L559" i="9" s="1"/>
  <c r="J476" i="8" s="1"/>
  <c r="R149" i="9" a="1"/>
  <c r="R149" i="9" s="1"/>
  <c r="R250" i="9" a="1"/>
  <c r="R250" i="9" s="1"/>
  <c r="P227" i="8" s="1"/>
  <c r="R351" i="9" a="1"/>
  <c r="R351" i="9" s="1"/>
  <c r="R452" i="9" a="1"/>
  <c r="R452" i="9" s="1"/>
  <c r="R553" i="9" a="1"/>
  <c r="R553" i="9" s="1"/>
  <c r="P470" i="8" s="1"/>
  <c r="R654" i="9" a="1"/>
  <c r="R654" i="9" s="1"/>
  <c r="P551" i="8" s="1"/>
  <c r="R755" i="9" a="1"/>
  <c r="R755" i="9" s="1"/>
  <c r="P632" i="8" s="1"/>
  <c r="R856" i="9" a="1"/>
  <c r="R856" i="9" s="1"/>
  <c r="P713" i="8" s="1"/>
  <c r="Z141" i="9" a="1"/>
  <c r="Z141" i="9" s="1"/>
  <c r="Z242" i="9" a="1"/>
  <c r="Z242" i="9" s="1"/>
  <c r="Z343" i="9" a="1"/>
  <c r="Z343" i="9" s="1"/>
  <c r="Z444" i="9" a="1"/>
  <c r="Z444" i="9" s="1"/>
  <c r="Z545" i="9" a="1"/>
  <c r="Z545" i="9" s="1"/>
  <c r="Z646" i="9" a="1"/>
  <c r="Z646" i="9" s="1"/>
  <c r="Z747" i="9" a="1"/>
  <c r="Z747" i="9" s="1"/>
  <c r="Z848" i="9" a="1"/>
  <c r="Z848" i="9" s="1"/>
  <c r="AH133" i="9" a="1"/>
  <c r="AH133" i="9" s="1"/>
  <c r="AH234" i="9" a="1"/>
  <c r="AH234" i="9" s="1"/>
  <c r="AH335" i="9" a="1"/>
  <c r="AH335" i="9" s="1"/>
  <c r="AH436" i="9" a="1"/>
  <c r="AH436" i="9" s="1"/>
  <c r="AH537" i="9" a="1"/>
  <c r="AH537" i="9" s="1"/>
  <c r="AH638" i="9" a="1"/>
  <c r="AH638" i="9" s="1"/>
  <c r="AH739" i="9" a="1"/>
  <c r="AH739" i="9" s="1"/>
  <c r="AH840" i="9" a="1"/>
  <c r="AH840" i="9" s="1"/>
  <c r="AO126" i="9" a="1"/>
  <c r="AO126" i="9" s="1"/>
  <c r="AO227" i="9" a="1"/>
  <c r="AO227" i="9" s="1"/>
  <c r="AO328" i="9" a="1"/>
  <c r="AO328" i="9" s="1"/>
  <c r="AO429" i="9" a="1"/>
  <c r="AO429" i="9" s="1"/>
  <c r="AO530" i="9" a="1"/>
  <c r="AO530" i="9" s="1"/>
  <c r="AO631" i="9" a="1"/>
  <c r="AO631" i="9" s="1"/>
  <c r="AO732" i="9" a="1"/>
  <c r="AO732" i="9" s="1"/>
  <c r="AO833" i="9" a="1"/>
  <c r="AO833" i="9" s="1"/>
  <c r="AV119" i="9" a="1"/>
  <c r="AV119" i="9" s="1"/>
  <c r="S97" i="8" s="1"/>
  <c r="AV220" i="9" a="1"/>
  <c r="AV220" i="9" s="1"/>
  <c r="S177" i="8" s="1"/>
  <c r="AV321" i="9" a="1"/>
  <c r="AV321" i="9" s="1"/>
  <c r="AV422" i="9" a="1"/>
  <c r="AV422" i="9" s="1"/>
  <c r="S339" i="8" s="1"/>
  <c r="AV624" i="9" a="1"/>
  <c r="AV624" i="9" s="1"/>
  <c r="S500" i="8" s="1"/>
  <c r="AV725" i="9" a="1"/>
  <c r="AV725" i="9" s="1"/>
  <c r="S582" i="8" s="1"/>
  <c r="AV826" i="9" a="1"/>
  <c r="AV826" i="9" s="1"/>
  <c r="I360" i="9" a="1"/>
  <c r="I360" i="9" s="1"/>
  <c r="G317" i="8" s="1"/>
  <c r="U146" i="9" a="1"/>
  <c r="U146" i="9" s="1"/>
  <c r="U247" i="9" a="1"/>
  <c r="U247" i="9" s="1"/>
  <c r="U348" i="9" a="1"/>
  <c r="U348" i="9" s="1"/>
  <c r="U449" i="9" a="1"/>
  <c r="U449" i="9" s="1"/>
  <c r="U550" i="9" a="1"/>
  <c r="U550" i="9" s="1"/>
  <c r="U651" i="9" a="1"/>
  <c r="U651" i="9" s="1"/>
  <c r="U752" i="9" a="1"/>
  <c r="U752" i="9" s="1"/>
  <c r="U853" i="9" a="1"/>
  <c r="U853" i="9" s="1"/>
  <c r="M154" i="9" a="1"/>
  <c r="M154" i="9" s="1"/>
  <c r="K151" i="8" s="1"/>
  <c r="M255" i="9" a="1"/>
  <c r="M255" i="9" s="1"/>
  <c r="M356" i="9" a="1"/>
  <c r="M356" i="9" s="1"/>
  <c r="M457" i="9" a="1"/>
  <c r="M457" i="9" s="1"/>
  <c r="M558" i="9" a="1"/>
  <c r="M558" i="9" s="1"/>
  <c r="K475" i="8" s="1"/>
  <c r="M659" i="9" a="1"/>
  <c r="M659" i="9" s="1"/>
  <c r="K556" i="8" s="1"/>
  <c r="A362" i="9"/>
  <c r="S148" i="9" a="1"/>
  <c r="S148" i="9" s="1"/>
  <c r="S249" i="9" a="1"/>
  <c r="S249" i="9" s="1"/>
  <c r="S350" i="9" a="1"/>
  <c r="S350" i="9" s="1"/>
  <c r="S451" i="9" a="1"/>
  <c r="S451" i="9" s="1"/>
  <c r="S552" i="9" a="1"/>
  <c r="S552" i="9" s="1"/>
  <c r="S653" i="9" a="1"/>
  <c r="S653" i="9" s="1"/>
  <c r="S754" i="9" a="1"/>
  <c r="S754" i="9" s="1"/>
  <c r="S855" i="9" a="1"/>
  <c r="S855" i="9" s="1"/>
  <c r="AA140" i="9" a="1"/>
  <c r="AA140" i="9" s="1"/>
  <c r="AA241" i="9" a="1"/>
  <c r="AA241" i="9" s="1"/>
  <c r="AA342" i="9" a="1"/>
  <c r="AA342" i="9" s="1"/>
  <c r="AA443" i="9" a="1"/>
  <c r="AA443" i="9" s="1"/>
  <c r="AA544" i="9" a="1"/>
  <c r="AA544" i="9" s="1"/>
  <c r="AA645" i="9" a="1"/>
  <c r="AA645" i="9" s="1"/>
  <c r="AA746" i="9" a="1"/>
  <c r="AA746" i="9" s="1"/>
  <c r="AA847" i="9" a="1"/>
  <c r="AA847" i="9" s="1"/>
  <c r="AI132" i="9" a="1"/>
  <c r="AI132" i="9" s="1"/>
  <c r="AI233" i="9" a="1"/>
  <c r="AI233" i="9" s="1"/>
  <c r="AI334" i="9" a="1"/>
  <c r="AI334" i="9" s="1"/>
  <c r="AI435" i="9" a="1"/>
  <c r="AI435" i="9" s="1"/>
  <c r="AI536" i="9" a="1"/>
  <c r="AI536" i="9" s="1"/>
  <c r="AI637" i="9" a="1"/>
  <c r="AI637" i="9" s="1"/>
  <c r="AI738" i="9" a="1"/>
  <c r="AI738" i="9" s="1"/>
  <c r="AI839" i="9" a="1"/>
  <c r="AI839" i="9" s="1"/>
  <c r="AZ216" i="9" a="1"/>
  <c r="AZ216" i="9" s="1"/>
  <c r="AZ317" i="9" a="1"/>
  <c r="AZ317" i="9" s="1"/>
  <c r="AZ418" i="9" a="1"/>
  <c r="AZ418" i="9" s="1"/>
  <c r="AZ519" i="9" a="1"/>
  <c r="AZ519" i="9" s="1"/>
  <c r="AZ620" i="9" a="1"/>
  <c r="AZ620" i="9" s="1"/>
  <c r="AZ721" i="9" a="1"/>
  <c r="AZ721" i="9" s="1"/>
  <c r="AZ822" i="9" a="1"/>
  <c r="AZ822" i="9" s="1"/>
  <c r="AT121" i="9" a="1"/>
  <c r="AT121" i="9" s="1"/>
  <c r="AT222" i="9" a="1"/>
  <c r="AT222" i="9" s="1"/>
  <c r="AT323" i="9" a="1"/>
  <c r="AT323" i="9" s="1"/>
  <c r="AT424" i="9" a="1"/>
  <c r="AT424" i="9" s="1"/>
  <c r="AT626" i="9" a="1"/>
  <c r="AT626" i="9" s="1"/>
  <c r="AT727" i="9" a="1"/>
  <c r="AT727" i="9" s="1"/>
  <c r="AT828" i="9" a="1"/>
  <c r="AT828" i="9" s="1"/>
  <c r="N860" i="9" a="1"/>
  <c r="N860" i="9" s="1"/>
  <c r="E871" i="9"/>
  <c r="E770" i="9"/>
  <c r="E670" i="9"/>
  <c r="E568" i="9"/>
  <c r="E468" i="9"/>
  <c r="E366" i="9"/>
  <c r="E266" i="9"/>
  <c r="AZ115" i="9" a="1"/>
  <c r="AZ115" i="9" s="1"/>
  <c r="N53" i="9"/>
  <c r="L70" i="8" s="1"/>
  <c r="K56" i="9"/>
  <c r="I73" i="8" s="1"/>
  <c r="A61" i="9"/>
  <c r="A161" i="9"/>
  <c r="A262" i="9" s="1"/>
  <c r="AV19" i="9"/>
  <c r="AW18" i="9"/>
  <c r="AX17" i="9"/>
  <c r="AU20" i="9"/>
  <c r="AT21" i="9"/>
  <c r="AR23" i="9"/>
  <c r="AS22" i="9"/>
  <c r="AY16" i="9"/>
  <c r="AZ15" i="9"/>
  <c r="BA14" i="9"/>
  <c r="AQ24" i="9"/>
  <c r="AO26" i="9"/>
  <c r="AP25" i="9"/>
  <c r="AN27" i="9"/>
  <c r="AL29" i="9"/>
  <c r="AM28" i="9"/>
  <c r="AK30" i="9"/>
  <c r="AJ31" i="9"/>
  <c r="AI32" i="9"/>
  <c r="AH33" i="9"/>
  <c r="AG34" i="9"/>
  <c r="AF35" i="9"/>
  <c r="AE36" i="9"/>
  <c r="AD37" i="9"/>
  <c r="AC38" i="9"/>
  <c r="AB39" i="9"/>
  <c r="AA40" i="9"/>
  <c r="Z41" i="9"/>
  <c r="Y42" i="9"/>
  <c r="X43" i="9"/>
  <c r="W44" i="9"/>
  <c r="V45" i="9"/>
  <c r="U46" i="9"/>
  <c r="T47" i="9"/>
  <c r="S48" i="9"/>
  <c r="R49" i="9"/>
  <c r="P66" i="8" s="1"/>
  <c r="Q50" i="9"/>
  <c r="O67" i="8" s="1"/>
  <c r="P51" i="9"/>
  <c r="N68" i="8" s="1"/>
  <c r="O52" i="9"/>
  <c r="M69" i="8" s="1"/>
  <c r="I58" i="9"/>
  <c r="D75" i="8" s="1"/>
  <c r="J57" i="9"/>
  <c r="L55" i="9"/>
  <c r="M54" i="9"/>
  <c r="K71" i="8" s="1"/>
  <c r="D114" i="9"/>
  <c r="D215" i="9" s="1"/>
  <c r="D316" i="9" s="1"/>
  <c r="D417" i="9" s="1"/>
  <c r="D518" i="9" s="1"/>
  <c r="D619" i="9" s="1"/>
  <c r="D720" i="9" s="1"/>
  <c r="D821" i="9" s="1"/>
  <c r="D922" i="9" s="1"/>
  <c r="CJ1" i="9"/>
  <c r="BB4" i="9"/>
  <c r="BC3" i="9" a="1"/>
  <c r="BC3" i="9" s="1"/>
  <c r="B55" i="5" l="1"/>
  <c r="BF2" i="9" a="1"/>
  <c r="BF2" i="9" s="1"/>
  <c r="E75" i="8"/>
  <c r="E155" i="8"/>
  <c r="E236" i="8"/>
  <c r="S98" i="8"/>
  <c r="F317" i="8"/>
  <c r="F236" i="8"/>
  <c r="L661" i="9" a="1"/>
  <c r="L661" i="9" s="1"/>
  <c r="J558" i="8" s="1"/>
  <c r="S95" i="8"/>
  <c r="S340" i="8"/>
  <c r="G638" i="8"/>
  <c r="E317" i="8"/>
  <c r="D155" i="8"/>
  <c r="H74" i="8"/>
  <c r="I361" i="9" a="1"/>
  <c r="I361" i="9" s="1"/>
  <c r="F318" i="8" s="1"/>
  <c r="E478" i="8"/>
  <c r="Q703" i="8"/>
  <c r="S20" i="8"/>
  <c r="S260" i="8"/>
  <c r="D317" i="8"/>
  <c r="F155" i="8"/>
  <c r="M473" i="8"/>
  <c r="K718" i="8"/>
  <c r="F478" i="8"/>
  <c r="J152" i="8"/>
  <c r="N472" i="8"/>
  <c r="P146" i="8"/>
  <c r="S19" i="8"/>
  <c r="S259" i="8"/>
  <c r="K561" i="9" a="1"/>
  <c r="K561" i="9" s="1"/>
  <c r="I478" i="8" s="1"/>
  <c r="G318" i="8"/>
  <c r="K313" i="8"/>
  <c r="K394" i="8"/>
  <c r="E558" i="8"/>
  <c r="H478" i="8"/>
  <c r="I315" i="8"/>
  <c r="G478" i="8"/>
  <c r="G718" i="8"/>
  <c r="S18" i="8"/>
  <c r="M392" i="8"/>
  <c r="S258" i="8"/>
  <c r="K232" i="8"/>
  <c r="D398" i="8"/>
  <c r="S21" i="8"/>
  <c r="N861" i="9" a="1"/>
  <c r="N861" i="9" s="1"/>
  <c r="L718" i="8" s="1"/>
  <c r="S584" i="8"/>
  <c r="R46" i="8"/>
  <c r="M716" i="8"/>
  <c r="F558" i="8"/>
  <c r="N310" i="8"/>
  <c r="Q56" i="8"/>
  <c r="N391" i="8"/>
  <c r="D718" i="8"/>
  <c r="R450" i="8"/>
  <c r="S176" i="8"/>
  <c r="D638" i="8"/>
  <c r="R369" i="8"/>
  <c r="S257" i="8"/>
  <c r="J395" i="8"/>
  <c r="M554" i="8"/>
  <c r="P389" i="8"/>
  <c r="G398" i="8"/>
  <c r="Q460" i="8"/>
  <c r="F75" i="8"/>
  <c r="R693" i="8"/>
  <c r="Q541" i="8"/>
  <c r="G558" i="8"/>
  <c r="O390" i="8"/>
  <c r="M230" i="8"/>
  <c r="O147" i="8"/>
  <c r="E718" i="8"/>
  <c r="S338" i="8"/>
  <c r="S179" i="8"/>
  <c r="J72" i="8"/>
  <c r="L393" i="8"/>
  <c r="J314" i="8"/>
  <c r="Q379" i="8"/>
  <c r="F398" i="8"/>
  <c r="N148" i="8"/>
  <c r="D236" i="8"/>
  <c r="G75" i="8"/>
  <c r="N229" i="8"/>
  <c r="I234" i="8"/>
  <c r="D558" i="8"/>
  <c r="L717" i="8"/>
  <c r="P308" i="8"/>
  <c r="R207" i="8"/>
  <c r="S96" i="8"/>
  <c r="F718" i="8"/>
  <c r="S341" i="8"/>
  <c r="S178" i="8"/>
  <c r="F638" i="8"/>
  <c r="H558" i="8"/>
  <c r="L555" i="8"/>
  <c r="K637" i="8"/>
  <c r="E398" i="8"/>
  <c r="S583" i="8"/>
  <c r="S501" i="8"/>
  <c r="S665" i="8"/>
  <c r="S503" i="8"/>
  <c r="S662" i="8"/>
  <c r="S502" i="8"/>
  <c r="S663" i="8"/>
  <c r="S581" i="8"/>
  <c r="S664" i="8"/>
  <c r="AT122" i="9" a="1"/>
  <c r="AT122" i="9" s="1"/>
  <c r="AT223" i="9" a="1"/>
  <c r="AT223" i="9" s="1"/>
  <c r="AT324" i="9" a="1"/>
  <c r="AT324" i="9" s="1"/>
  <c r="AT425" i="9" a="1"/>
  <c r="AT425" i="9" s="1"/>
  <c r="AT627" i="9" a="1"/>
  <c r="AT627" i="9" s="1"/>
  <c r="AT728" i="9" a="1"/>
  <c r="AT728" i="9" s="1"/>
  <c r="AT829" i="9" a="1"/>
  <c r="AT829" i="9" s="1"/>
  <c r="A663" i="9"/>
  <c r="J562" i="9" a="1"/>
  <c r="J562" i="9" s="1"/>
  <c r="H479" i="8" s="1"/>
  <c r="I562" i="9" a="1"/>
  <c r="I562" i="9" s="1"/>
  <c r="G479" i="8" s="1"/>
  <c r="R150" i="9" a="1"/>
  <c r="R150" i="9" s="1"/>
  <c r="R251" i="9" a="1"/>
  <c r="R251" i="9" s="1"/>
  <c r="R352" i="9" a="1"/>
  <c r="R352" i="9" s="1"/>
  <c r="R453" i="9" a="1"/>
  <c r="R453" i="9" s="1"/>
  <c r="R554" i="9" a="1"/>
  <c r="R554" i="9" s="1"/>
  <c r="P471" i="8" s="1"/>
  <c r="R655" i="9" a="1"/>
  <c r="R655" i="9" s="1"/>
  <c r="P552" i="8" s="1"/>
  <c r="R756" i="9" a="1"/>
  <c r="R756" i="9" s="1"/>
  <c r="R857" i="9" a="1"/>
  <c r="R857" i="9" s="1"/>
  <c r="P714" i="8" s="1"/>
  <c r="Z142" i="9" a="1"/>
  <c r="Z142" i="9" s="1"/>
  <c r="Z243" i="9" a="1"/>
  <c r="Z243" i="9" s="1"/>
  <c r="Z344" i="9" a="1"/>
  <c r="Z344" i="9" s="1"/>
  <c r="Z445" i="9" a="1"/>
  <c r="Z445" i="9" s="1"/>
  <c r="Z546" i="9" a="1"/>
  <c r="Z546" i="9" s="1"/>
  <c r="Z647" i="9" a="1"/>
  <c r="Z647" i="9" s="1"/>
  <c r="Z748" i="9" a="1"/>
  <c r="Z748" i="9" s="1"/>
  <c r="Z849" i="9" a="1"/>
  <c r="Z849" i="9" s="1"/>
  <c r="AH134" i="9" a="1"/>
  <c r="AH134" i="9" s="1"/>
  <c r="AH235" i="9" a="1"/>
  <c r="AH235" i="9" s="1"/>
  <c r="AH336" i="9" a="1"/>
  <c r="AH336" i="9" s="1"/>
  <c r="AH437" i="9" a="1"/>
  <c r="AH437" i="9" s="1"/>
  <c r="AH538" i="9" a="1"/>
  <c r="AH538" i="9" s="1"/>
  <c r="AH639" i="9" a="1"/>
  <c r="AH639" i="9" s="1"/>
  <c r="AH740" i="9" a="1"/>
  <c r="AH740" i="9" s="1"/>
  <c r="AH841" i="9" a="1"/>
  <c r="AH841" i="9" s="1"/>
  <c r="AO127" i="9" a="1"/>
  <c r="AO127" i="9" s="1"/>
  <c r="AO228" i="9" a="1"/>
  <c r="AO228" i="9" s="1"/>
  <c r="AO329" i="9" a="1"/>
  <c r="AO329" i="9" s="1"/>
  <c r="AO430" i="9" a="1"/>
  <c r="AO430" i="9" s="1"/>
  <c r="AO531" i="9" a="1"/>
  <c r="AO531" i="9" s="1"/>
  <c r="AO632" i="9" a="1"/>
  <c r="AO632" i="9" s="1"/>
  <c r="AO733" i="9" a="1"/>
  <c r="AO733" i="9" s="1"/>
  <c r="AO834" i="9" a="1"/>
  <c r="AO834" i="9" s="1"/>
  <c r="AU121" i="9" a="1"/>
  <c r="AU121" i="9" s="1"/>
  <c r="AU222" i="9" a="1"/>
  <c r="AU222" i="9" s="1"/>
  <c r="AU323" i="9" a="1"/>
  <c r="AU323" i="9" s="1"/>
  <c r="AU424" i="9" a="1"/>
  <c r="AU424" i="9" s="1"/>
  <c r="AU626" i="9" a="1"/>
  <c r="AU626" i="9" s="1"/>
  <c r="AU727" i="9" a="1"/>
  <c r="AU727" i="9" s="1"/>
  <c r="AU828" i="9" a="1"/>
  <c r="AU828" i="9" s="1"/>
  <c r="AP126" i="9" a="1"/>
  <c r="AP126" i="9" s="1"/>
  <c r="AP227" i="9" a="1"/>
  <c r="AP227" i="9" s="1"/>
  <c r="AP328" i="9" a="1"/>
  <c r="AP328" i="9" s="1"/>
  <c r="AP429" i="9" a="1"/>
  <c r="AP429" i="9" s="1"/>
  <c r="AP530" i="9" a="1"/>
  <c r="AP530" i="9" s="1"/>
  <c r="AP631" i="9" a="1"/>
  <c r="AP631" i="9" s="1"/>
  <c r="AP732" i="9" a="1"/>
  <c r="AP732" i="9" s="1"/>
  <c r="AP833" i="9" a="1"/>
  <c r="AP833" i="9" s="1"/>
  <c r="A563" i="9"/>
  <c r="I462" i="9" a="1"/>
  <c r="I462" i="9" s="1"/>
  <c r="G399" i="8" s="1"/>
  <c r="M155" i="9" a="1"/>
  <c r="M155" i="9" s="1"/>
  <c r="K152" i="8" s="1"/>
  <c r="M256" i="9" a="1"/>
  <c r="M256" i="9" s="1"/>
  <c r="K233" i="8" s="1"/>
  <c r="M357" i="9" a="1"/>
  <c r="M357" i="9" s="1"/>
  <c r="K314" i="8" s="1"/>
  <c r="M458" i="9" a="1"/>
  <c r="M458" i="9" s="1"/>
  <c r="K395" i="8" s="1"/>
  <c r="M559" i="9" a="1"/>
  <c r="M559" i="9" s="1"/>
  <c r="K476" i="8" s="1"/>
  <c r="M660" i="9" a="1"/>
  <c r="M660" i="9" s="1"/>
  <c r="K557" i="8" s="1"/>
  <c r="S149" i="9" a="1"/>
  <c r="S149" i="9" s="1"/>
  <c r="S250" i="9" a="1"/>
  <c r="S250" i="9" s="1"/>
  <c r="S351" i="9" a="1"/>
  <c r="S351" i="9" s="1"/>
  <c r="S452" i="9" a="1"/>
  <c r="S452" i="9" s="1"/>
  <c r="S553" i="9" a="1"/>
  <c r="S553" i="9" s="1"/>
  <c r="S654" i="9" a="1"/>
  <c r="S654" i="9" s="1"/>
  <c r="S755" i="9" a="1"/>
  <c r="S755" i="9" s="1"/>
  <c r="S856" i="9" a="1"/>
  <c r="S856" i="9" s="1"/>
  <c r="AA141" i="9" a="1"/>
  <c r="AA141" i="9" s="1"/>
  <c r="AA242" i="9" a="1"/>
  <c r="AA242" i="9" s="1"/>
  <c r="AA343" i="9" a="1"/>
  <c r="AA343" i="9" s="1"/>
  <c r="AA444" i="9" a="1"/>
  <c r="AA444" i="9" s="1"/>
  <c r="AA545" i="9" a="1"/>
  <c r="AA545" i="9" s="1"/>
  <c r="AA646" i="9" a="1"/>
  <c r="AA646" i="9" s="1"/>
  <c r="AA747" i="9" a="1"/>
  <c r="AA747" i="9" s="1"/>
  <c r="AA848" i="9" a="1"/>
  <c r="AA848" i="9" s="1"/>
  <c r="AI133" i="9" a="1"/>
  <c r="AI133" i="9" s="1"/>
  <c r="AI234" i="9" a="1"/>
  <c r="AI234" i="9" s="1"/>
  <c r="AI335" i="9" a="1"/>
  <c r="AI335" i="9" s="1"/>
  <c r="AI436" i="9" a="1"/>
  <c r="AI436" i="9" s="1"/>
  <c r="AI537" i="9" a="1"/>
  <c r="AI537" i="9" s="1"/>
  <c r="AI638" i="9" a="1"/>
  <c r="AI638" i="9" s="1"/>
  <c r="AI739" i="9" a="1"/>
  <c r="AI739" i="9" s="1"/>
  <c r="AI840" i="9" a="1"/>
  <c r="AI840" i="9" s="1"/>
  <c r="AQ125" i="9" a="1"/>
  <c r="AQ125" i="9" s="1"/>
  <c r="AQ226" i="9" a="1"/>
  <c r="AQ226" i="9" s="1"/>
  <c r="AQ327" i="9" a="1"/>
  <c r="AQ327" i="9" s="1"/>
  <c r="AQ428" i="9" a="1"/>
  <c r="AQ428" i="9" s="1"/>
  <c r="AQ529" i="9" a="1"/>
  <c r="AQ529" i="9" s="1"/>
  <c r="AQ630" i="9" a="1"/>
  <c r="AQ630" i="9" s="1"/>
  <c r="AQ731" i="9" a="1"/>
  <c r="AQ731" i="9" s="1"/>
  <c r="AQ832" i="9" a="1"/>
  <c r="AQ832" i="9" s="1"/>
  <c r="AX118" i="9" a="1"/>
  <c r="AX118" i="9" s="1"/>
  <c r="AX219" i="9" a="1"/>
  <c r="AX219" i="9" s="1"/>
  <c r="AX320" i="9" a="1"/>
  <c r="AX320" i="9" s="1"/>
  <c r="AX421" i="9" a="1"/>
  <c r="AX421" i="9" s="1"/>
  <c r="AX623" i="9" a="1"/>
  <c r="AX623" i="9" s="1"/>
  <c r="AX724" i="9" a="1"/>
  <c r="AX724" i="9" s="1"/>
  <c r="AX825" i="9" a="1"/>
  <c r="AX825" i="9" s="1"/>
  <c r="Q151" i="9" a="1"/>
  <c r="Q151" i="9" s="1"/>
  <c r="Q252" i="9" a="1"/>
  <c r="Q252" i="9" s="1"/>
  <c r="Q353" i="9" a="1"/>
  <c r="Q353" i="9" s="1"/>
  <c r="Q454" i="9" a="1"/>
  <c r="Q454" i="9" s="1"/>
  <c r="Q555" i="9" a="1"/>
  <c r="Q555" i="9" s="1"/>
  <c r="O472" i="8" s="1"/>
  <c r="Q656" i="9" a="1"/>
  <c r="Q656" i="9" s="1"/>
  <c r="O553" i="8" s="1"/>
  <c r="Q757" i="9" a="1"/>
  <c r="Q757" i="9" s="1"/>
  <c r="O634" i="8" s="1"/>
  <c r="Q858" i="9" a="1"/>
  <c r="Q858" i="9" s="1"/>
  <c r="A463" i="9"/>
  <c r="L156" i="9" a="1"/>
  <c r="L156" i="9" s="1"/>
  <c r="L257" i="9" a="1"/>
  <c r="L257" i="9" s="1"/>
  <c r="L358" i="9" a="1"/>
  <c r="L358" i="9" s="1"/>
  <c r="L459" i="9" a="1"/>
  <c r="L459" i="9" s="1"/>
  <c r="J396" i="8" s="1"/>
  <c r="L560" i="9" a="1"/>
  <c r="L560" i="9" s="1"/>
  <c r="J477" i="8" s="1"/>
  <c r="T148" i="9" a="1"/>
  <c r="T148" i="9" s="1"/>
  <c r="T249" i="9" a="1"/>
  <c r="T249" i="9" s="1"/>
  <c r="T350" i="9" a="1"/>
  <c r="T350" i="9" s="1"/>
  <c r="T451" i="9" a="1"/>
  <c r="T451" i="9" s="1"/>
  <c r="T552" i="9" a="1"/>
  <c r="T552" i="9" s="1"/>
  <c r="T653" i="9" a="1"/>
  <c r="T653" i="9" s="1"/>
  <c r="T754" i="9" a="1"/>
  <c r="T754" i="9" s="1"/>
  <c r="T855" i="9" a="1"/>
  <c r="T855" i="9" s="1"/>
  <c r="AB140" i="9" a="1"/>
  <c r="AB140" i="9" s="1"/>
  <c r="AB241" i="9" a="1"/>
  <c r="AB241" i="9" s="1"/>
  <c r="Q218" i="8" s="1"/>
  <c r="AB342" i="9" a="1"/>
  <c r="AB342" i="9" s="1"/>
  <c r="AB443" i="9" a="1"/>
  <c r="AB443" i="9" s="1"/>
  <c r="AB544" i="9" a="1"/>
  <c r="AB544" i="9" s="1"/>
  <c r="AB645" i="9" a="1"/>
  <c r="AB645" i="9" s="1"/>
  <c r="AB746" i="9" a="1"/>
  <c r="AB746" i="9" s="1"/>
  <c r="Q623" i="8" s="1"/>
  <c r="AB847" i="9" a="1"/>
  <c r="AB847" i="9" s="1"/>
  <c r="Q704" i="8" s="1"/>
  <c r="AJ132" i="9" a="1"/>
  <c r="AJ132" i="9" s="1"/>
  <c r="AJ233" i="9" a="1"/>
  <c r="AJ233" i="9" s="1"/>
  <c r="AJ334" i="9" a="1"/>
  <c r="AJ334" i="9" s="1"/>
  <c r="AJ435" i="9" a="1"/>
  <c r="AJ435" i="9" s="1"/>
  <c r="AJ536" i="9" a="1"/>
  <c r="AJ536" i="9" s="1"/>
  <c r="AJ637" i="9" a="1"/>
  <c r="AJ637" i="9" s="1"/>
  <c r="AJ738" i="9" a="1"/>
  <c r="AJ738" i="9" s="1"/>
  <c r="AJ839" i="9" a="1"/>
  <c r="AJ839" i="9" s="1"/>
  <c r="BA216" i="9" a="1"/>
  <c r="BA216" i="9" s="1"/>
  <c r="BA317" i="9" a="1"/>
  <c r="BA317" i="9" s="1"/>
  <c r="BA418" i="9" a="1"/>
  <c r="BA418" i="9" s="1"/>
  <c r="BA519" i="9" a="1"/>
  <c r="BA519" i="9" s="1"/>
  <c r="BA620" i="9" a="1"/>
  <c r="BA620" i="9" s="1"/>
  <c r="BA721" i="9" a="1"/>
  <c r="BA721" i="9" s="1"/>
  <c r="BA822" i="9" a="1"/>
  <c r="BA822" i="9" s="1"/>
  <c r="AW119" i="9" a="1"/>
  <c r="AW119" i="9" s="1"/>
  <c r="AW220" i="9" a="1"/>
  <c r="AW220" i="9" s="1"/>
  <c r="AW321" i="9" a="1"/>
  <c r="AW321" i="9" s="1"/>
  <c r="AW422" i="9" a="1"/>
  <c r="AW422" i="9" s="1"/>
  <c r="AW624" i="9" a="1"/>
  <c r="AW624" i="9" s="1"/>
  <c r="AW725" i="9" a="1"/>
  <c r="AW725" i="9" s="1"/>
  <c r="AW826" i="9" a="1"/>
  <c r="AW826" i="9" s="1"/>
  <c r="M761" i="9" a="1"/>
  <c r="M761" i="9" s="1"/>
  <c r="K638" i="8" s="1"/>
  <c r="A763" i="9"/>
  <c r="I662" i="9" a="1"/>
  <c r="I662" i="9" s="1"/>
  <c r="F559" i="8" s="1"/>
  <c r="J662" i="9" a="1"/>
  <c r="J662" i="9" s="1"/>
  <c r="H559" i="8" s="1"/>
  <c r="K662" i="9" a="1"/>
  <c r="K662" i="9" s="1"/>
  <c r="A863" i="9"/>
  <c r="L762" i="9" a="1"/>
  <c r="L762" i="9" s="1"/>
  <c r="K762" i="9" a="1"/>
  <c r="K762" i="9" s="1"/>
  <c r="I639" i="8" s="1"/>
  <c r="J762" i="9" a="1"/>
  <c r="J762" i="9" s="1"/>
  <c r="I762" i="9" a="1"/>
  <c r="I762" i="9" s="1"/>
  <c r="F639" i="8" s="1"/>
  <c r="Y143" i="9" a="1"/>
  <c r="Y143" i="9" s="1"/>
  <c r="Y244" i="9" a="1"/>
  <c r="Y244" i="9" s="1"/>
  <c r="Y345" i="9" a="1"/>
  <c r="Y345" i="9" s="1"/>
  <c r="Y446" i="9" a="1"/>
  <c r="Y446" i="9" s="1"/>
  <c r="Y547" i="9" a="1"/>
  <c r="Y547" i="9" s="1"/>
  <c r="Y648" i="9" a="1"/>
  <c r="Y648" i="9" s="1"/>
  <c r="Y749" i="9" a="1"/>
  <c r="Y749" i="9" s="1"/>
  <c r="Y850" i="9" a="1"/>
  <c r="Y850" i="9" s="1"/>
  <c r="J158" i="9" a="1"/>
  <c r="J158" i="9" s="1"/>
  <c r="J259" i="9" a="1"/>
  <c r="J259" i="9" s="1"/>
  <c r="J360" i="9" a="1"/>
  <c r="J360" i="9" s="1"/>
  <c r="U147" i="9" a="1"/>
  <c r="U147" i="9" s="1"/>
  <c r="U248" i="9" a="1"/>
  <c r="U248" i="9" s="1"/>
  <c r="U349" i="9" a="1"/>
  <c r="U349" i="9" s="1"/>
  <c r="U450" i="9" a="1"/>
  <c r="U450" i="9" s="1"/>
  <c r="U551" i="9" a="1"/>
  <c r="U551" i="9" s="1"/>
  <c r="U652" i="9" a="1"/>
  <c r="U652" i="9" s="1"/>
  <c r="U753" i="9" a="1"/>
  <c r="U753" i="9" s="1"/>
  <c r="U854" i="9" a="1"/>
  <c r="U854" i="9" s="1"/>
  <c r="AC139" i="9" a="1"/>
  <c r="AC139" i="9" s="1"/>
  <c r="AC240" i="9" a="1"/>
  <c r="AC240" i="9" s="1"/>
  <c r="AC341" i="9" a="1"/>
  <c r="AC341" i="9" s="1"/>
  <c r="AC442" i="9" a="1"/>
  <c r="AC442" i="9" s="1"/>
  <c r="AC543" i="9" a="1"/>
  <c r="AC543" i="9" s="1"/>
  <c r="AC644" i="9" a="1"/>
  <c r="AC644" i="9" s="1"/>
  <c r="AC745" i="9" a="1"/>
  <c r="AC745" i="9" s="1"/>
  <c r="AC846" i="9" a="1"/>
  <c r="AC846" i="9" s="1"/>
  <c r="AK131" i="9" a="1"/>
  <c r="AK131" i="9" s="1"/>
  <c r="AK232" i="9" a="1"/>
  <c r="AK232" i="9" s="1"/>
  <c r="AK333" i="9" a="1"/>
  <c r="AK333" i="9" s="1"/>
  <c r="AK434" i="9" a="1"/>
  <c r="AK434" i="9" s="1"/>
  <c r="AK535" i="9" a="1"/>
  <c r="AK535" i="9" s="1"/>
  <c r="AK636" i="9" a="1"/>
  <c r="AK636" i="9" s="1"/>
  <c r="AK737" i="9" a="1"/>
  <c r="AK737" i="9" s="1"/>
  <c r="AK838" i="9" a="1"/>
  <c r="AK838" i="9" s="1"/>
  <c r="AZ116" i="9" a="1"/>
  <c r="AZ116" i="9" s="1"/>
  <c r="AZ217" i="9" a="1"/>
  <c r="AZ217" i="9" s="1"/>
  <c r="AZ318" i="9" a="1"/>
  <c r="AZ318" i="9" s="1"/>
  <c r="AZ419" i="9" a="1"/>
  <c r="AZ419" i="9" s="1"/>
  <c r="AZ520" i="9" a="1"/>
  <c r="AZ520" i="9" s="1"/>
  <c r="AZ621" i="9" a="1"/>
  <c r="AZ621" i="9" s="1"/>
  <c r="AZ722" i="9" a="1"/>
  <c r="AZ722" i="9" s="1"/>
  <c r="AZ823" i="9" a="1"/>
  <c r="AZ823" i="9" s="1"/>
  <c r="AV120" i="9" a="1"/>
  <c r="AV120" i="9" s="1"/>
  <c r="S101" i="8" s="1"/>
  <c r="AV221" i="9" a="1"/>
  <c r="AV221" i="9" s="1"/>
  <c r="S181" i="8" s="1"/>
  <c r="AV322" i="9" a="1"/>
  <c r="AV322" i="9" s="1"/>
  <c r="S261" i="8" s="1"/>
  <c r="AV423" i="9" a="1"/>
  <c r="AV423" i="9" s="1"/>
  <c r="S343" i="8" s="1"/>
  <c r="AV625" i="9" a="1"/>
  <c r="AV625" i="9" s="1"/>
  <c r="S504" i="8" s="1"/>
  <c r="AV726" i="9" a="1"/>
  <c r="AV726" i="9" s="1"/>
  <c r="S586" i="8" s="1"/>
  <c r="AV827" i="9" a="1"/>
  <c r="AV827" i="9" s="1"/>
  <c r="S666" i="8" s="1"/>
  <c r="V146" i="9" a="1"/>
  <c r="V146" i="9" s="1"/>
  <c r="V247" i="9" a="1"/>
  <c r="V247" i="9" s="1"/>
  <c r="V348" i="9" a="1"/>
  <c r="V348" i="9" s="1"/>
  <c r="V449" i="9" a="1"/>
  <c r="V449" i="9" s="1"/>
  <c r="V550" i="9" a="1"/>
  <c r="V550" i="9" s="1"/>
  <c r="V651" i="9" a="1"/>
  <c r="V651" i="9" s="1"/>
  <c r="V752" i="9" a="1"/>
  <c r="V752" i="9" s="1"/>
  <c r="V853" i="9" a="1"/>
  <c r="V853" i="9" s="1"/>
  <c r="AD138" i="9" a="1"/>
  <c r="AD138" i="9" s="1"/>
  <c r="AD239" i="9" a="1"/>
  <c r="AD239" i="9" s="1"/>
  <c r="AD340" i="9" a="1"/>
  <c r="AD340" i="9" s="1"/>
  <c r="AD441" i="9" a="1"/>
  <c r="AD441" i="9" s="1"/>
  <c r="AD542" i="9" a="1"/>
  <c r="AD542" i="9" s="1"/>
  <c r="AD643" i="9" a="1"/>
  <c r="AD643" i="9" s="1"/>
  <c r="AD744" i="9" a="1"/>
  <c r="AD744" i="9" s="1"/>
  <c r="AD845" i="9" a="1"/>
  <c r="AD845" i="9" s="1"/>
  <c r="AM129" i="9" a="1"/>
  <c r="AM129" i="9" s="1"/>
  <c r="AM230" i="9" a="1"/>
  <c r="AM230" i="9" s="1"/>
  <c r="AM331" i="9" a="1"/>
  <c r="AM331" i="9" s="1"/>
  <c r="AM432" i="9" a="1"/>
  <c r="AM432" i="9" s="1"/>
  <c r="AM533" i="9" a="1"/>
  <c r="AM533" i="9" s="1"/>
  <c r="AM634" i="9" a="1"/>
  <c r="AM634" i="9" s="1"/>
  <c r="AM735" i="9" a="1"/>
  <c r="AM735" i="9" s="1"/>
  <c r="AM836" i="9" a="1"/>
  <c r="AM836" i="9" s="1"/>
  <c r="AY117" i="9" a="1"/>
  <c r="AY117" i="9" s="1"/>
  <c r="AY218" i="9" a="1"/>
  <c r="AY218" i="9" s="1"/>
  <c r="AY319" i="9" a="1"/>
  <c r="AY319" i="9" s="1"/>
  <c r="AY420" i="9" a="1"/>
  <c r="AY420" i="9" s="1"/>
  <c r="AY622" i="9" a="1"/>
  <c r="AY622" i="9" s="1"/>
  <c r="AY723" i="9" a="1"/>
  <c r="AY723" i="9" s="1"/>
  <c r="AY824" i="9" a="1"/>
  <c r="AY824" i="9" s="1"/>
  <c r="A363" i="9"/>
  <c r="N154" i="9" a="1"/>
  <c r="N154" i="9" s="1"/>
  <c r="N255" i="9" a="1"/>
  <c r="N255" i="9" s="1"/>
  <c r="N356" i="9" a="1"/>
  <c r="N356" i="9" s="1"/>
  <c r="N457" i="9" a="1"/>
  <c r="N457" i="9" s="1"/>
  <c r="L394" i="8" s="1"/>
  <c r="N558" i="9" a="1"/>
  <c r="N558" i="9" s="1"/>
  <c r="L475" i="8" s="1"/>
  <c r="N659" i="9" a="1"/>
  <c r="N659" i="9" s="1"/>
  <c r="N760" i="9" a="1"/>
  <c r="N760" i="9" s="1"/>
  <c r="O153" i="9" a="1"/>
  <c r="O153" i="9" s="1"/>
  <c r="M150" i="8" s="1"/>
  <c r="O254" i="9" a="1"/>
  <c r="O254" i="9" s="1"/>
  <c r="O355" i="9" a="1"/>
  <c r="O355" i="9" s="1"/>
  <c r="M312" i="8" s="1"/>
  <c r="O456" i="9" a="1"/>
  <c r="O456" i="9" s="1"/>
  <c r="O557" i="9" a="1"/>
  <c r="O557" i="9" s="1"/>
  <c r="M474" i="8" s="1"/>
  <c r="O658" i="9" a="1"/>
  <c r="O658" i="9" s="1"/>
  <c r="M555" i="8" s="1"/>
  <c r="O759" i="9" a="1"/>
  <c r="O759" i="9" s="1"/>
  <c r="M636" i="8" s="1"/>
  <c r="O860" i="9" a="1"/>
  <c r="O860" i="9" s="1"/>
  <c r="M717" i="8" s="1"/>
  <c r="W145" i="9" a="1"/>
  <c r="W145" i="9" s="1"/>
  <c r="W246" i="9" a="1"/>
  <c r="W246" i="9" s="1"/>
  <c r="W347" i="9" a="1"/>
  <c r="W347" i="9" s="1"/>
  <c r="W448" i="9" a="1"/>
  <c r="W448" i="9" s="1"/>
  <c r="W549" i="9" a="1"/>
  <c r="W549" i="9" s="1"/>
  <c r="W650" i="9" a="1"/>
  <c r="W650" i="9" s="1"/>
  <c r="W751" i="9" a="1"/>
  <c r="W751" i="9" s="1"/>
  <c r="W852" i="9" a="1"/>
  <c r="W852" i="9" s="1"/>
  <c r="AE137" i="9" a="1"/>
  <c r="AE137" i="9" s="1"/>
  <c r="AE238" i="9" a="1"/>
  <c r="AE238" i="9" s="1"/>
  <c r="AE339" i="9" a="1"/>
  <c r="AE339" i="9" s="1"/>
  <c r="AE440" i="9" a="1"/>
  <c r="AE440" i="9" s="1"/>
  <c r="AE541" i="9" a="1"/>
  <c r="AE541" i="9" s="1"/>
  <c r="AE642" i="9" a="1"/>
  <c r="AE642" i="9" s="1"/>
  <c r="AE743" i="9" a="1"/>
  <c r="AE743" i="9" s="1"/>
  <c r="AE844" i="9" a="1"/>
  <c r="AE844" i="9" s="1"/>
  <c r="AL130" i="9" a="1"/>
  <c r="AL130" i="9" s="1"/>
  <c r="R127" i="8" s="1"/>
  <c r="AL231" i="9" a="1"/>
  <c r="AL231" i="9" s="1"/>
  <c r="R208" i="8" s="1"/>
  <c r="AL332" i="9" a="1"/>
  <c r="AL332" i="9" s="1"/>
  <c r="AL433" i="9" a="1"/>
  <c r="AL433" i="9" s="1"/>
  <c r="AL534" i="9" a="1"/>
  <c r="AL534" i="9" s="1"/>
  <c r="R451" i="8" s="1"/>
  <c r="AL635" i="9" a="1"/>
  <c r="AL635" i="9" s="1"/>
  <c r="R532" i="8" s="1"/>
  <c r="AL736" i="9" a="1"/>
  <c r="AL736" i="9" s="1"/>
  <c r="R613" i="8" s="1"/>
  <c r="AL837" i="9" a="1"/>
  <c r="AL837" i="9" s="1"/>
  <c r="AS123" i="9" a="1"/>
  <c r="AS123" i="9" s="1"/>
  <c r="AS224" i="9" a="1"/>
  <c r="AS224" i="9" s="1"/>
  <c r="AS325" i="9" a="1"/>
  <c r="AS325" i="9" s="1"/>
  <c r="AS426" i="9" a="1"/>
  <c r="AS426" i="9" s="1"/>
  <c r="AS628" i="9" a="1"/>
  <c r="AS628" i="9" s="1"/>
  <c r="AS729" i="9" a="1"/>
  <c r="AS729" i="9" s="1"/>
  <c r="AS830" i="9" a="1"/>
  <c r="AS830" i="9" s="1"/>
  <c r="AG135" i="9" a="1"/>
  <c r="AG135" i="9" s="1"/>
  <c r="AG236" i="9" a="1"/>
  <c r="AG236" i="9" s="1"/>
  <c r="AG337" i="9" a="1"/>
  <c r="AG337" i="9" s="1"/>
  <c r="AG438" i="9" a="1"/>
  <c r="AG438" i="9" s="1"/>
  <c r="AG539" i="9" a="1"/>
  <c r="AG539" i="9" s="1"/>
  <c r="AG640" i="9" a="1"/>
  <c r="AG640" i="9" s="1"/>
  <c r="AG741" i="9" a="1"/>
  <c r="AG741" i="9" s="1"/>
  <c r="AG842" i="9" a="1"/>
  <c r="AG842" i="9" s="1"/>
  <c r="I159" i="9" a="1"/>
  <c r="I159" i="9" s="1"/>
  <c r="G156" i="8" s="1"/>
  <c r="I260" i="9" a="1"/>
  <c r="I260" i="9" s="1"/>
  <c r="G237" i="8" s="1"/>
  <c r="P152" i="9" a="1"/>
  <c r="P152" i="9" s="1"/>
  <c r="N149" i="8" s="1"/>
  <c r="P253" i="9" a="1"/>
  <c r="P253" i="9" s="1"/>
  <c r="P354" i="9" a="1"/>
  <c r="P354" i="9" s="1"/>
  <c r="N311" i="8" s="1"/>
  <c r="P455" i="9" a="1"/>
  <c r="P455" i="9" s="1"/>
  <c r="N392" i="8" s="1"/>
  <c r="P556" i="9" a="1"/>
  <c r="P556" i="9" s="1"/>
  <c r="P657" i="9" a="1"/>
  <c r="P657" i="9" s="1"/>
  <c r="N554" i="8" s="1"/>
  <c r="P758" i="9" a="1"/>
  <c r="P758" i="9" s="1"/>
  <c r="P859" i="9" a="1"/>
  <c r="P859" i="9" s="1"/>
  <c r="X144" i="9" a="1"/>
  <c r="X144" i="9" s="1"/>
  <c r="X245" i="9" a="1"/>
  <c r="X245" i="9" s="1"/>
  <c r="X346" i="9" a="1"/>
  <c r="X346" i="9" s="1"/>
  <c r="X447" i="9" a="1"/>
  <c r="X447" i="9" s="1"/>
  <c r="X548" i="9" a="1"/>
  <c r="X548" i="9" s="1"/>
  <c r="X649" i="9" a="1"/>
  <c r="X649" i="9" s="1"/>
  <c r="X750" i="9" a="1"/>
  <c r="X750" i="9" s="1"/>
  <c r="X851" i="9" a="1"/>
  <c r="X851" i="9" s="1"/>
  <c r="AF136" i="9" a="1"/>
  <c r="AF136" i="9" s="1"/>
  <c r="AF237" i="9" a="1"/>
  <c r="AF237" i="9" s="1"/>
  <c r="AF338" i="9" a="1"/>
  <c r="AF338" i="9" s="1"/>
  <c r="AF439" i="9" a="1"/>
  <c r="AF439" i="9" s="1"/>
  <c r="AF540" i="9" a="1"/>
  <c r="AF540" i="9" s="1"/>
  <c r="AF641" i="9" a="1"/>
  <c r="AF641" i="9" s="1"/>
  <c r="AF742" i="9" a="1"/>
  <c r="AF742" i="9" s="1"/>
  <c r="AF843" i="9" a="1"/>
  <c r="AF843" i="9" s="1"/>
  <c r="AN128" i="9" a="1"/>
  <c r="AN128" i="9" s="1"/>
  <c r="AN229" i="9" a="1"/>
  <c r="AN229" i="9" s="1"/>
  <c r="AN330" i="9" a="1"/>
  <c r="AN330" i="9" s="1"/>
  <c r="AN431" i="9" a="1"/>
  <c r="AN431" i="9" s="1"/>
  <c r="AN532" i="9" a="1"/>
  <c r="AN532" i="9" s="1"/>
  <c r="AN633" i="9" a="1"/>
  <c r="AN633" i="9" s="1"/>
  <c r="AN734" i="9" a="1"/>
  <c r="AN734" i="9" s="1"/>
  <c r="AN835" i="9" a="1"/>
  <c r="AN835" i="9" s="1"/>
  <c r="AR124" i="9" a="1"/>
  <c r="AR124" i="9" s="1"/>
  <c r="AR225" i="9" a="1"/>
  <c r="AR225" i="9" s="1"/>
  <c r="AR326" i="9" a="1"/>
  <c r="AR326" i="9" s="1"/>
  <c r="AR427" i="9" a="1"/>
  <c r="AR427" i="9" s="1"/>
  <c r="AR629" i="9" a="1"/>
  <c r="AR629" i="9" s="1"/>
  <c r="AR730" i="9" a="1"/>
  <c r="AR730" i="9" s="1"/>
  <c r="AR831" i="9" a="1"/>
  <c r="AR831" i="9" s="1"/>
  <c r="K157" i="9" a="1"/>
  <c r="K157" i="9" s="1"/>
  <c r="K258" i="9" a="1"/>
  <c r="K258" i="9" s="1"/>
  <c r="K359" i="9" a="1"/>
  <c r="K359" i="9" s="1"/>
  <c r="I316" i="8" s="1"/>
  <c r="K460" i="9" a="1"/>
  <c r="K460" i="9" s="1"/>
  <c r="I862" i="9" a="1"/>
  <c r="I862" i="9" s="1"/>
  <c r="G719" i="8" s="1"/>
  <c r="K862" i="9" a="1"/>
  <c r="K862" i="9" s="1"/>
  <c r="L862" i="9" a="1"/>
  <c r="L862" i="9" s="1"/>
  <c r="J719" i="8" s="1"/>
  <c r="J862" i="9" a="1"/>
  <c r="J862" i="9" s="1"/>
  <c r="M862" i="9" a="1"/>
  <c r="M862" i="9" s="1"/>
  <c r="J461" i="9" a="1"/>
  <c r="J461" i="9" s="1"/>
  <c r="E872" i="9"/>
  <c r="E771" i="9"/>
  <c r="E671" i="9"/>
  <c r="E569" i="9"/>
  <c r="E469" i="9"/>
  <c r="E367" i="9"/>
  <c r="E267" i="9"/>
  <c r="BA115" i="9" a="1"/>
  <c r="BA115" i="9" s="1"/>
  <c r="AV20" i="9"/>
  <c r="S22" i="8" s="1"/>
  <c r="AW19" i="9"/>
  <c r="AX18" i="9"/>
  <c r="AT22" i="9"/>
  <c r="AY17" i="9"/>
  <c r="AU21" i="9"/>
  <c r="AZ16" i="9"/>
  <c r="AS23" i="9"/>
  <c r="AR24" i="9"/>
  <c r="AQ25" i="9"/>
  <c r="BA15" i="9"/>
  <c r="BB14" i="9"/>
  <c r="AP26" i="9"/>
  <c r="AN28" i="9"/>
  <c r="AO27" i="9"/>
  <c r="AM29" i="9"/>
  <c r="AL30" i="9"/>
  <c r="AK31" i="9"/>
  <c r="AJ32" i="9"/>
  <c r="AI33" i="9"/>
  <c r="AH34" i="9"/>
  <c r="AG35" i="9"/>
  <c r="AF36" i="9"/>
  <c r="AE37" i="9"/>
  <c r="AD38" i="9"/>
  <c r="AC39" i="9"/>
  <c r="AA41" i="9"/>
  <c r="AB40" i="9"/>
  <c r="Z42" i="9"/>
  <c r="Y43" i="9"/>
  <c r="X44" i="9"/>
  <c r="W45" i="9"/>
  <c r="V46" i="9"/>
  <c r="U47" i="9"/>
  <c r="T48" i="9"/>
  <c r="S49" i="9"/>
  <c r="R50" i="9"/>
  <c r="P67" i="8" s="1"/>
  <c r="Q51" i="9"/>
  <c r="O68" i="8" s="1"/>
  <c r="O53" i="9"/>
  <c r="P52" i="9"/>
  <c r="N69" i="8" s="1"/>
  <c r="K57" i="9"/>
  <c r="I59" i="9"/>
  <c r="M55" i="9"/>
  <c r="K72" i="8" s="1"/>
  <c r="J58" i="9"/>
  <c r="H75" i="8" s="1"/>
  <c r="L56" i="9"/>
  <c r="L662" i="9" s="1" a="1"/>
  <c r="L662" i="9" s="1"/>
  <c r="A62" i="9"/>
  <c r="A162" i="9"/>
  <c r="A263" i="9" s="1"/>
  <c r="N54" i="9"/>
  <c r="CK1" i="9"/>
  <c r="BC4" i="9"/>
  <c r="BD3" i="9" a="1"/>
  <c r="BD3" i="9" s="1"/>
  <c r="B56" i="5" l="1"/>
  <c r="BG2" i="9" a="1"/>
  <c r="BG2" i="9" s="1"/>
  <c r="E318" i="8"/>
  <c r="D318" i="8"/>
  <c r="S345" i="8"/>
  <c r="F237" i="8"/>
  <c r="D559" i="8"/>
  <c r="S264" i="8"/>
  <c r="D479" i="8"/>
  <c r="I362" i="9" a="1"/>
  <c r="I362" i="9" s="1"/>
  <c r="J315" i="8"/>
  <c r="E237" i="8"/>
  <c r="Q542" i="8"/>
  <c r="S182" i="8"/>
  <c r="G559" i="8"/>
  <c r="S342" i="8"/>
  <c r="N473" i="8"/>
  <c r="J462" i="9" a="1"/>
  <c r="J462" i="9" s="1"/>
  <c r="H399" i="8" s="1"/>
  <c r="N862" i="9" a="1"/>
  <c r="N862" i="9" s="1"/>
  <c r="H398" i="8"/>
  <c r="H317" i="8"/>
  <c r="D639" i="8"/>
  <c r="I719" i="8"/>
  <c r="L313" i="8"/>
  <c r="I235" i="8"/>
  <c r="R47" i="8"/>
  <c r="S263" i="8"/>
  <c r="E559" i="8"/>
  <c r="S344" i="8"/>
  <c r="L232" i="8"/>
  <c r="H236" i="8"/>
  <c r="S505" i="8"/>
  <c r="E639" i="8"/>
  <c r="D237" i="8"/>
  <c r="O391" i="8"/>
  <c r="Q380" i="8"/>
  <c r="E719" i="8"/>
  <c r="M70" i="8"/>
  <c r="D76" i="8"/>
  <c r="S262" i="8"/>
  <c r="H155" i="8"/>
  <c r="I559" i="8"/>
  <c r="O715" i="8"/>
  <c r="M231" i="8"/>
  <c r="R694" i="8"/>
  <c r="M393" i="8"/>
  <c r="D719" i="8"/>
  <c r="P147" i="8"/>
  <c r="R370" i="8"/>
  <c r="E76" i="8"/>
  <c r="N716" i="8"/>
  <c r="S587" i="8"/>
  <c r="G639" i="8"/>
  <c r="D156" i="8"/>
  <c r="N230" i="8"/>
  <c r="L151" i="8"/>
  <c r="P633" i="8"/>
  <c r="F399" i="8"/>
  <c r="F719" i="8"/>
  <c r="S100" i="8"/>
  <c r="N635" i="8"/>
  <c r="R289" i="8"/>
  <c r="P228" i="8"/>
  <c r="F76" i="8"/>
  <c r="S25" i="8"/>
  <c r="L556" i="8"/>
  <c r="O148" i="8"/>
  <c r="Q57" i="8"/>
  <c r="L637" i="8"/>
  <c r="O229" i="8"/>
  <c r="E156" i="8"/>
  <c r="J639" i="8"/>
  <c r="I397" i="8"/>
  <c r="H719" i="8"/>
  <c r="L71" i="8"/>
  <c r="H639" i="8"/>
  <c r="D399" i="8"/>
  <c r="S99" i="8"/>
  <c r="P309" i="8"/>
  <c r="S180" i="8"/>
  <c r="G76" i="8"/>
  <c r="S24" i="8"/>
  <c r="E479" i="8"/>
  <c r="J153" i="8"/>
  <c r="J73" i="8"/>
  <c r="Q137" i="8"/>
  <c r="J234" i="8"/>
  <c r="F156" i="8"/>
  <c r="O310" i="8"/>
  <c r="Q299" i="8"/>
  <c r="L719" i="8"/>
  <c r="I154" i="8"/>
  <c r="I74" i="8"/>
  <c r="E399" i="8"/>
  <c r="Q461" i="8"/>
  <c r="S102" i="8"/>
  <c r="K719" i="8"/>
  <c r="S183" i="8"/>
  <c r="D319" i="8"/>
  <c r="G319" i="8"/>
  <c r="F319" i="8"/>
  <c r="E319" i="8"/>
  <c r="S23" i="8"/>
  <c r="F479" i="8"/>
  <c r="P390" i="8"/>
  <c r="J559" i="8"/>
  <c r="S507" i="8"/>
  <c r="S506" i="8"/>
  <c r="S669" i="8"/>
  <c r="S668" i="8"/>
  <c r="S585" i="8"/>
  <c r="S667" i="8"/>
  <c r="S588" i="8"/>
  <c r="AY118" i="9" a="1"/>
  <c r="AY118" i="9" s="1"/>
  <c r="AY219" i="9" a="1"/>
  <c r="AY219" i="9" s="1"/>
  <c r="AY320" i="9" a="1"/>
  <c r="AY320" i="9" s="1"/>
  <c r="AY421" i="9" a="1"/>
  <c r="AY421" i="9" s="1"/>
  <c r="AY623" i="9" a="1"/>
  <c r="AY623" i="9" s="1"/>
  <c r="AY724" i="9" a="1"/>
  <c r="AY724" i="9" s="1"/>
  <c r="AY825" i="9" a="1"/>
  <c r="AY825" i="9" s="1"/>
  <c r="AN129" i="9" a="1"/>
  <c r="AN129" i="9" s="1"/>
  <c r="AN230" i="9" a="1"/>
  <c r="AN230" i="9" s="1"/>
  <c r="AN331" i="9" a="1"/>
  <c r="AN331" i="9" s="1"/>
  <c r="AN432" i="9" a="1"/>
  <c r="AN432" i="9" s="1"/>
  <c r="AN533" i="9" a="1"/>
  <c r="AN533" i="9" s="1"/>
  <c r="AN634" i="9" a="1"/>
  <c r="AN634" i="9" s="1"/>
  <c r="AN735" i="9" a="1"/>
  <c r="AN735" i="9" s="1"/>
  <c r="AN836" i="9" a="1"/>
  <c r="AN836" i="9" s="1"/>
  <c r="Z143" i="9" a="1"/>
  <c r="Z143" i="9" s="1"/>
  <c r="Z244" i="9" a="1"/>
  <c r="Z244" i="9" s="1"/>
  <c r="Z345" i="9" a="1"/>
  <c r="Z345" i="9" s="1"/>
  <c r="Z446" i="9" a="1"/>
  <c r="Z446" i="9" s="1"/>
  <c r="Z547" i="9" a="1"/>
  <c r="Z547" i="9" s="1"/>
  <c r="Z648" i="9" a="1"/>
  <c r="Z648" i="9" s="1"/>
  <c r="Z749" i="9" a="1"/>
  <c r="Z749" i="9" s="1"/>
  <c r="Z850" i="9" a="1"/>
  <c r="Z850" i="9" s="1"/>
  <c r="J159" i="9" a="1"/>
  <c r="J159" i="9" s="1"/>
  <c r="J260" i="9" a="1"/>
  <c r="J260" i="9" s="1"/>
  <c r="J361" i="9" a="1"/>
  <c r="J361" i="9" s="1"/>
  <c r="H318" i="8" s="1"/>
  <c r="S150" i="9" a="1"/>
  <c r="S150" i="9" s="1"/>
  <c r="S251" i="9" a="1"/>
  <c r="S251" i="9" s="1"/>
  <c r="S352" i="9" a="1"/>
  <c r="S352" i="9" s="1"/>
  <c r="S453" i="9" a="1"/>
  <c r="S453" i="9" s="1"/>
  <c r="S554" i="9" a="1"/>
  <c r="S554" i="9" s="1"/>
  <c r="S655" i="9" a="1"/>
  <c r="S655" i="9" s="1"/>
  <c r="S756" i="9" a="1"/>
  <c r="S756" i="9" s="1"/>
  <c r="S857" i="9" a="1"/>
  <c r="S857" i="9" s="1"/>
  <c r="AB141" i="9" a="1"/>
  <c r="AB141" i="9" s="1"/>
  <c r="AB242" i="9" a="1"/>
  <c r="AB242" i="9" s="1"/>
  <c r="Q219" i="8" s="1"/>
  <c r="AB343" i="9" a="1"/>
  <c r="AB343" i="9" s="1"/>
  <c r="Q300" i="8" s="1"/>
  <c r="AB444" i="9" a="1"/>
  <c r="AB444" i="9" s="1"/>
  <c r="Q381" i="8" s="1"/>
  <c r="AB545" i="9" a="1"/>
  <c r="AB545" i="9" s="1"/>
  <c r="AB646" i="9" a="1"/>
  <c r="AB646" i="9" s="1"/>
  <c r="Q543" i="8" s="1"/>
  <c r="AB747" i="9" a="1"/>
  <c r="AB747" i="9" s="1"/>
  <c r="AB848" i="9" a="1"/>
  <c r="AB848" i="9" s="1"/>
  <c r="Q705" i="8" s="1"/>
  <c r="AI134" i="9" a="1"/>
  <c r="AI134" i="9" s="1"/>
  <c r="AI235" i="9" a="1"/>
  <c r="AI235" i="9" s="1"/>
  <c r="AI336" i="9" a="1"/>
  <c r="AI336" i="9" s="1"/>
  <c r="AI437" i="9" a="1"/>
  <c r="AI437" i="9" s="1"/>
  <c r="AI538" i="9" a="1"/>
  <c r="AI538" i="9" s="1"/>
  <c r="AI639" i="9" a="1"/>
  <c r="AI639" i="9" s="1"/>
  <c r="AI740" i="9" a="1"/>
  <c r="AI740" i="9" s="1"/>
  <c r="AI841" i="9" a="1"/>
  <c r="AI841" i="9" s="1"/>
  <c r="BB216" i="9" a="1"/>
  <c r="BB216" i="9" s="1"/>
  <c r="BB317" i="9" a="1"/>
  <c r="BB317" i="9" s="1"/>
  <c r="BB418" i="9" a="1"/>
  <c r="BB418" i="9" s="1"/>
  <c r="BB519" i="9" a="1"/>
  <c r="BB519" i="9" s="1"/>
  <c r="BB620" i="9" a="1"/>
  <c r="BB620" i="9" s="1"/>
  <c r="BB721" i="9" a="1"/>
  <c r="BB721" i="9" s="1"/>
  <c r="BB822" i="9" a="1"/>
  <c r="BB822" i="9" s="1"/>
  <c r="AT123" i="9" a="1"/>
  <c r="AT123" i="9" s="1"/>
  <c r="AT224" i="9" a="1"/>
  <c r="AT224" i="9" s="1"/>
  <c r="AT325" i="9" a="1"/>
  <c r="AT325" i="9" s="1"/>
  <c r="AT426" i="9" a="1"/>
  <c r="AT426" i="9" s="1"/>
  <c r="AT628" i="9" a="1"/>
  <c r="AT628" i="9" s="1"/>
  <c r="AT729" i="9" a="1"/>
  <c r="AT729" i="9" s="1"/>
  <c r="AT830" i="9" a="1"/>
  <c r="AT830" i="9" s="1"/>
  <c r="A564" i="9"/>
  <c r="I463" i="9" a="1"/>
  <c r="I463" i="9" s="1"/>
  <c r="D400" i="8" s="1"/>
  <c r="AU122" i="9" a="1"/>
  <c r="AU122" i="9" s="1"/>
  <c r="AU223" i="9" a="1"/>
  <c r="AU223" i="9" s="1"/>
  <c r="AU324" i="9" a="1"/>
  <c r="AU324" i="9" s="1"/>
  <c r="AU425" i="9" a="1"/>
  <c r="AU425" i="9" s="1"/>
  <c r="AU627" i="9" a="1"/>
  <c r="AU627" i="9" s="1"/>
  <c r="AU728" i="9" a="1"/>
  <c r="AU728" i="9" s="1"/>
  <c r="AU829" i="9" a="1"/>
  <c r="AU829" i="9" s="1"/>
  <c r="AP127" i="9" a="1"/>
  <c r="AP127" i="9" s="1"/>
  <c r="AP228" i="9" a="1"/>
  <c r="AP228" i="9" s="1"/>
  <c r="AP329" i="9" a="1"/>
  <c r="AP329" i="9" s="1"/>
  <c r="AP430" i="9" a="1"/>
  <c r="AP430" i="9" s="1"/>
  <c r="AP531" i="9" a="1"/>
  <c r="AP531" i="9" s="1"/>
  <c r="AP632" i="9" a="1"/>
  <c r="AP632" i="9" s="1"/>
  <c r="AP733" i="9" a="1"/>
  <c r="AP733" i="9" s="1"/>
  <c r="AP834" i="9" a="1"/>
  <c r="AP834" i="9" s="1"/>
  <c r="M156" i="9" a="1"/>
  <c r="M156" i="9" s="1"/>
  <c r="K153" i="8" s="1"/>
  <c r="M257" i="9" a="1"/>
  <c r="M257" i="9" s="1"/>
  <c r="M358" i="9" a="1"/>
  <c r="M358" i="9" s="1"/>
  <c r="M459" i="9" a="1"/>
  <c r="M459" i="9" s="1"/>
  <c r="M560" i="9" a="1"/>
  <c r="M560" i="9" s="1"/>
  <c r="M661" i="9" a="1"/>
  <c r="M661" i="9" s="1"/>
  <c r="K558" i="8" s="1"/>
  <c r="T149" i="9" a="1"/>
  <c r="T149" i="9" s="1"/>
  <c r="T250" i="9" a="1"/>
  <c r="T250" i="9" s="1"/>
  <c r="T351" i="9" a="1"/>
  <c r="T351" i="9" s="1"/>
  <c r="T452" i="9" a="1"/>
  <c r="T452" i="9" s="1"/>
  <c r="T553" i="9" a="1"/>
  <c r="T553" i="9" s="1"/>
  <c r="T654" i="9" a="1"/>
  <c r="T654" i="9" s="1"/>
  <c r="T755" i="9" a="1"/>
  <c r="T755" i="9" s="1"/>
  <c r="T856" i="9" a="1"/>
  <c r="T856" i="9" s="1"/>
  <c r="AA142" i="9" a="1"/>
  <c r="AA142" i="9" s="1"/>
  <c r="AA243" i="9" a="1"/>
  <c r="AA243" i="9" s="1"/>
  <c r="AA344" i="9" a="1"/>
  <c r="AA344" i="9" s="1"/>
  <c r="AA445" i="9" a="1"/>
  <c r="AA445" i="9" s="1"/>
  <c r="AA546" i="9" a="1"/>
  <c r="AA546" i="9" s="1"/>
  <c r="AA647" i="9" a="1"/>
  <c r="AA647" i="9" s="1"/>
  <c r="AA748" i="9" a="1"/>
  <c r="AA748" i="9" s="1"/>
  <c r="AA849" i="9" a="1"/>
  <c r="AA849" i="9" s="1"/>
  <c r="AJ133" i="9" a="1"/>
  <c r="AJ133" i="9" s="1"/>
  <c r="AJ234" i="9" a="1"/>
  <c r="AJ234" i="9" s="1"/>
  <c r="AJ335" i="9" a="1"/>
  <c r="AJ335" i="9" s="1"/>
  <c r="AJ436" i="9" a="1"/>
  <c r="AJ436" i="9" s="1"/>
  <c r="AJ537" i="9" a="1"/>
  <c r="AJ537" i="9" s="1"/>
  <c r="AJ638" i="9" a="1"/>
  <c r="AJ638" i="9" s="1"/>
  <c r="AJ739" i="9" a="1"/>
  <c r="AJ739" i="9" s="1"/>
  <c r="AJ840" i="9" a="1"/>
  <c r="AJ840" i="9" s="1"/>
  <c r="BA116" i="9" a="1"/>
  <c r="BA116" i="9" s="1"/>
  <c r="BA217" i="9" a="1"/>
  <c r="BA217" i="9" s="1"/>
  <c r="BA318" i="9" a="1"/>
  <c r="BA318" i="9" s="1"/>
  <c r="BA419" i="9" a="1"/>
  <c r="BA419" i="9" s="1"/>
  <c r="BA520" i="9" a="1"/>
  <c r="BA520" i="9" s="1"/>
  <c r="BA621" i="9" a="1"/>
  <c r="BA621" i="9" s="1"/>
  <c r="BA722" i="9" a="1"/>
  <c r="BA722" i="9" s="1"/>
  <c r="BA823" i="9" a="1"/>
  <c r="BA823" i="9" s="1"/>
  <c r="AX119" i="9" a="1"/>
  <c r="AX119" i="9" s="1"/>
  <c r="AX220" i="9" a="1"/>
  <c r="AX220" i="9" s="1"/>
  <c r="AX321" i="9" a="1"/>
  <c r="AX321" i="9" s="1"/>
  <c r="AX422" i="9" a="1"/>
  <c r="AX422" i="9" s="1"/>
  <c r="AX624" i="9" a="1"/>
  <c r="AX624" i="9" s="1"/>
  <c r="AX725" i="9" a="1"/>
  <c r="AX725" i="9" s="1"/>
  <c r="AX826" i="9" a="1"/>
  <c r="AX826" i="9" s="1"/>
  <c r="M762" i="9" a="1"/>
  <c r="M762" i="9" s="1"/>
  <c r="AH135" i="9" a="1"/>
  <c r="AH135" i="9" s="1"/>
  <c r="AH236" i="9" a="1"/>
  <c r="AH236" i="9" s="1"/>
  <c r="AH337" i="9" a="1"/>
  <c r="AH337" i="9" s="1"/>
  <c r="AH438" i="9" a="1"/>
  <c r="AH438" i="9" s="1"/>
  <c r="AH539" i="9" a="1"/>
  <c r="AH539" i="9" s="1"/>
  <c r="AH640" i="9" a="1"/>
  <c r="AH640" i="9" s="1"/>
  <c r="AH741" i="9" a="1"/>
  <c r="AH741" i="9" s="1"/>
  <c r="AH842" i="9" a="1"/>
  <c r="AH842" i="9" s="1"/>
  <c r="A864" i="9"/>
  <c r="I763" i="9" a="1"/>
  <c r="I763" i="9" s="1"/>
  <c r="J763" i="9" a="1"/>
  <c r="J763" i="9" s="1"/>
  <c r="H640" i="8" s="1"/>
  <c r="K763" i="9" a="1"/>
  <c r="K763" i="9" s="1"/>
  <c r="I640" i="8" s="1"/>
  <c r="L763" i="9" a="1"/>
  <c r="L763" i="9" s="1"/>
  <c r="J640" i="8" s="1"/>
  <c r="I160" i="9" a="1"/>
  <c r="I160" i="9" s="1"/>
  <c r="G157" i="8" s="1"/>
  <c r="I261" i="9" a="1"/>
  <c r="I261" i="9" s="1"/>
  <c r="E238" i="8" s="1"/>
  <c r="U148" i="9" a="1"/>
  <c r="U148" i="9" s="1"/>
  <c r="U249" i="9" a="1"/>
  <c r="U249" i="9" s="1"/>
  <c r="U350" i="9" a="1"/>
  <c r="U350" i="9" s="1"/>
  <c r="U451" i="9" a="1"/>
  <c r="U451" i="9" s="1"/>
  <c r="U552" i="9" a="1"/>
  <c r="U552" i="9" s="1"/>
  <c r="U653" i="9" a="1"/>
  <c r="U653" i="9" s="1"/>
  <c r="U754" i="9" a="1"/>
  <c r="U754" i="9" s="1"/>
  <c r="U855" i="9" a="1"/>
  <c r="U855" i="9" s="1"/>
  <c r="AC140" i="9" a="1"/>
  <c r="AC140" i="9" s="1"/>
  <c r="AC241" i="9" a="1"/>
  <c r="AC241" i="9" s="1"/>
  <c r="AC342" i="9" a="1"/>
  <c r="AC342" i="9" s="1"/>
  <c r="AC443" i="9" a="1"/>
  <c r="AC443" i="9" s="1"/>
  <c r="AC544" i="9" a="1"/>
  <c r="AC544" i="9" s="1"/>
  <c r="AC645" i="9" a="1"/>
  <c r="AC645" i="9" s="1"/>
  <c r="AC746" i="9" a="1"/>
  <c r="AC746" i="9" s="1"/>
  <c r="AC847" i="9" a="1"/>
  <c r="AC847" i="9" s="1"/>
  <c r="AK132" i="9" a="1"/>
  <c r="AK132" i="9" s="1"/>
  <c r="AK233" i="9" a="1"/>
  <c r="AK233" i="9" s="1"/>
  <c r="AK334" i="9" a="1"/>
  <c r="AK334" i="9" s="1"/>
  <c r="AK435" i="9" a="1"/>
  <c r="AK435" i="9" s="1"/>
  <c r="AK536" i="9" a="1"/>
  <c r="AK536" i="9" s="1"/>
  <c r="AK637" i="9" a="1"/>
  <c r="AK637" i="9" s="1"/>
  <c r="AK738" i="9" a="1"/>
  <c r="AK738" i="9" s="1"/>
  <c r="AK839" i="9" a="1"/>
  <c r="AK839" i="9" s="1"/>
  <c r="AQ126" i="9" a="1"/>
  <c r="AQ126" i="9" s="1"/>
  <c r="AQ227" i="9" a="1"/>
  <c r="AQ227" i="9" s="1"/>
  <c r="AQ328" i="9" a="1"/>
  <c r="AQ328" i="9" s="1"/>
  <c r="AQ429" i="9" a="1"/>
  <c r="AQ429" i="9" s="1"/>
  <c r="AQ530" i="9" a="1"/>
  <c r="AQ530" i="9" s="1"/>
  <c r="AQ631" i="9" a="1"/>
  <c r="AQ631" i="9" s="1"/>
  <c r="AQ732" i="9" a="1"/>
  <c r="AQ732" i="9" s="1"/>
  <c r="AQ833" i="9" a="1"/>
  <c r="AQ833" i="9" s="1"/>
  <c r="AW120" i="9" a="1"/>
  <c r="AW120" i="9" s="1"/>
  <c r="AW221" i="9" a="1"/>
  <c r="AW221" i="9" s="1"/>
  <c r="AW322" i="9" a="1"/>
  <c r="AW322" i="9" s="1"/>
  <c r="AW423" i="9" a="1"/>
  <c r="AW423" i="9" s="1"/>
  <c r="AW625" i="9" a="1"/>
  <c r="AW625" i="9" s="1"/>
  <c r="AW726" i="9" a="1"/>
  <c r="AW726" i="9" s="1"/>
  <c r="AW827" i="9" a="1"/>
  <c r="AW827" i="9" s="1"/>
  <c r="K863" i="9" a="1"/>
  <c r="K863" i="9" s="1"/>
  <c r="L863" i="9" a="1"/>
  <c r="L863" i="9" s="1"/>
  <c r="J863" i="9" a="1"/>
  <c r="J863" i="9" s="1"/>
  <c r="M863" i="9" a="1"/>
  <c r="M863" i="9" s="1"/>
  <c r="I863" i="9" a="1"/>
  <c r="I863" i="9" s="1"/>
  <c r="G720" i="8" s="1"/>
  <c r="A664" i="9"/>
  <c r="J563" i="9" a="1"/>
  <c r="J563" i="9" s="1"/>
  <c r="I563" i="9" a="1"/>
  <c r="I563" i="9" s="1"/>
  <c r="G480" i="8" s="1"/>
  <c r="Y144" i="9" a="1"/>
  <c r="Y144" i="9" s="1"/>
  <c r="Y245" i="9" a="1"/>
  <c r="Y245" i="9" s="1"/>
  <c r="Y346" i="9" a="1"/>
  <c r="Y346" i="9" s="1"/>
  <c r="Y447" i="9" a="1"/>
  <c r="Y447" i="9" s="1"/>
  <c r="Y548" i="9" a="1"/>
  <c r="Y548" i="9" s="1"/>
  <c r="Y649" i="9" a="1"/>
  <c r="Y649" i="9" s="1"/>
  <c r="Y750" i="9" a="1"/>
  <c r="Y750" i="9" s="1"/>
  <c r="Y851" i="9" a="1"/>
  <c r="Y851" i="9" s="1"/>
  <c r="L157" i="9" a="1"/>
  <c r="L157" i="9" s="1"/>
  <c r="J154" i="8" s="1"/>
  <c r="L258" i="9" a="1"/>
  <c r="L258" i="9" s="1"/>
  <c r="J235" i="8" s="1"/>
  <c r="L359" i="9" a="1"/>
  <c r="L359" i="9" s="1"/>
  <c r="J316" i="8" s="1"/>
  <c r="L460" i="9" a="1"/>
  <c r="L460" i="9" s="1"/>
  <c r="J397" i="8" s="1"/>
  <c r="L561" i="9" a="1"/>
  <c r="L561" i="9" s="1"/>
  <c r="J478" i="8" s="1"/>
  <c r="K158" i="9" a="1"/>
  <c r="K158" i="9" s="1"/>
  <c r="I155" i="8" s="1"/>
  <c r="K259" i="9" a="1"/>
  <c r="K259" i="9" s="1"/>
  <c r="I236" i="8" s="1"/>
  <c r="K360" i="9" a="1"/>
  <c r="K360" i="9" s="1"/>
  <c r="K461" i="9" a="1"/>
  <c r="K461" i="9" s="1"/>
  <c r="V147" i="9" a="1"/>
  <c r="V147" i="9" s="1"/>
  <c r="V248" i="9" a="1"/>
  <c r="V248" i="9" s="1"/>
  <c r="V349" i="9" a="1"/>
  <c r="V349" i="9" s="1"/>
  <c r="V450" i="9" a="1"/>
  <c r="V450" i="9" s="1"/>
  <c r="V551" i="9" a="1"/>
  <c r="V551" i="9" s="1"/>
  <c r="V652" i="9" a="1"/>
  <c r="V652" i="9" s="1"/>
  <c r="V753" i="9" a="1"/>
  <c r="V753" i="9" s="1"/>
  <c r="V854" i="9" a="1"/>
  <c r="V854" i="9" s="1"/>
  <c r="AD139" i="9" a="1"/>
  <c r="AD139" i="9" s="1"/>
  <c r="AD240" i="9" a="1"/>
  <c r="AD240" i="9" s="1"/>
  <c r="AD341" i="9" a="1"/>
  <c r="AD341" i="9" s="1"/>
  <c r="AD442" i="9" a="1"/>
  <c r="AD442" i="9" s="1"/>
  <c r="AD543" i="9" a="1"/>
  <c r="AD543" i="9" s="1"/>
  <c r="AD644" i="9" a="1"/>
  <c r="AD644" i="9" s="1"/>
  <c r="AD745" i="9" a="1"/>
  <c r="AD745" i="9" s="1"/>
  <c r="AD846" i="9" a="1"/>
  <c r="AD846" i="9" s="1"/>
  <c r="AL131" i="9" a="1"/>
  <c r="AL131" i="9" s="1"/>
  <c r="AL232" i="9" a="1"/>
  <c r="AL232" i="9" s="1"/>
  <c r="AL333" i="9" a="1"/>
  <c r="AL333" i="9" s="1"/>
  <c r="AL434" i="9" a="1"/>
  <c r="AL434" i="9" s="1"/>
  <c r="R371" i="8" s="1"/>
  <c r="AL535" i="9" a="1"/>
  <c r="AL535" i="9" s="1"/>
  <c r="R452" i="8" s="1"/>
  <c r="AL636" i="9" a="1"/>
  <c r="AL636" i="9" s="1"/>
  <c r="R533" i="8" s="1"/>
  <c r="AL737" i="9" a="1"/>
  <c r="AL737" i="9" s="1"/>
  <c r="R614" i="8" s="1"/>
  <c r="AL838" i="9" a="1"/>
  <c r="AL838" i="9" s="1"/>
  <c r="AR125" i="9" a="1"/>
  <c r="AR125" i="9" s="1"/>
  <c r="AR226" i="9" a="1"/>
  <c r="AR226" i="9" s="1"/>
  <c r="AR327" i="9" a="1"/>
  <c r="AR327" i="9" s="1"/>
  <c r="AR428" i="9" a="1"/>
  <c r="AR428" i="9" s="1"/>
  <c r="AR529" i="9" a="1"/>
  <c r="AR529" i="9" s="1"/>
  <c r="AR630" i="9" a="1"/>
  <c r="AR630" i="9" s="1"/>
  <c r="AR731" i="9" a="1"/>
  <c r="AR731" i="9" s="1"/>
  <c r="AR832" i="9" a="1"/>
  <c r="AR832" i="9" s="1"/>
  <c r="AV121" i="9" a="1"/>
  <c r="AV121" i="9" s="1"/>
  <c r="AV222" i="9" a="1"/>
  <c r="AV222" i="9" s="1"/>
  <c r="AV323" i="9" a="1"/>
  <c r="AV323" i="9" s="1"/>
  <c r="AV424" i="9" a="1"/>
  <c r="AV424" i="9" s="1"/>
  <c r="S348" i="8" s="1"/>
  <c r="AV626" i="9" a="1"/>
  <c r="AV626" i="9" s="1"/>
  <c r="S508" i="8" s="1"/>
  <c r="AV727" i="9" a="1"/>
  <c r="AV727" i="9" s="1"/>
  <c r="AV828" i="9" a="1"/>
  <c r="AV828" i="9" s="1"/>
  <c r="S673" i="8" s="1"/>
  <c r="AG136" i="9" a="1"/>
  <c r="AG136" i="9" s="1"/>
  <c r="AG237" i="9" a="1"/>
  <c r="AG237" i="9" s="1"/>
  <c r="AG338" i="9" a="1"/>
  <c r="AG338" i="9" s="1"/>
  <c r="AG439" i="9" a="1"/>
  <c r="AG439" i="9" s="1"/>
  <c r="AG540" i="9" a="1"/>
  <c r="AG540" i="9" s="1"/>
  <c r="AG641" i="9" a="1"/>
  <c r="AG641" i="9" s="1"/>
  <c r="AG742" i="9" a="1"/>
  <c r="AG742" i="9" s="1"/>
  <c r="AG843" i="9" a="1"/>
  <c r="AG843" i="9" s="1"/>
  <c r="A764" i="9"/>
  <c r="I663" i="9" a="1"/>
  <c r="I663" i="9" s="1"/>
  <c r="E560" i="8" s="1"/>
  <c r="J663" i="9" a="1"/>
  <c r="J663" i="9" s="1"/>
  <c r="H560" i="8" s="1"/>
  <c r="K663" i="9" a="1"/>
  <c r="K663" i="9" s="1"/>
  <c r="R151" i="9" a="1"/>
  <c r="R151" i="9" s="1"/>
  <c r="P148" i="8" s="1"/>
  <c r="R252" i="9" a="1"/>
  <c r="R252" i="9" s="1"/>
  <c r="P229" i="8" s="1"/>
  <c r="R353" i="9" a="1"/>
  <c r="R353" i="9" s="1"/>
  <c r="R454" i="9" a="1"/>
  <c r="R454" i="9" s="1"/>
  <c r="R555" i="9" a="1"/>
  <c r="R555" i="9" s="1"/>
  <c r="R656" i="9" a="1"/>
  <c r="R656" i="9" s="1"/>
  <c r="R757" i="9" a="1"/>
  <c r="R757" i="9" s="1"/>
  <c r="R858" i="9" a="1"/>
  <c r="R858" i="9" s="1"/>
  <c r="N155" i="9" a="1"/>
  <c r="N155" i="9" s="1"/>
  <c r="L152" i="8" s="1"/>
  <c r="N256" i="9" a="1"/>
  <c r="N256" i="9" s="1"/>
  <c r="N357" i="9" a="1"/>
  <c r="N357" i="9" s="1"/>
  <c r="L314" i="8" s="1"/>
  <c r="N458" i="9" a="1"/>
  <c r="N458" i="9" s="1"/>
  <c r="L395" i="8" s="1"/>
  <c r="N559" i="9" a="1"/>
  <c r="N559" i="9" s="1"/>
  <c r="L476" i="8" s="1"/>
  <c r="N660" i="9" a="1"/>
  <c r="N660" i="9" s="1"/>
  <c r="N761" i="9" a="1"/>
  <c r="N761" i="9" s="1"/>
  <c r="P153" i="9" a="1"/>
  <c r="P153" i="9" s="1"/>
  <c r="P254" i="9" a="1"/>
  <c r="P254" i="9" s="1"/>
  <c r="N231" i="8" s="1"/>
  <c r="P355" i="9" a="1"/>
  <c r="P355" i="9" s="1"/>
  <c r="N312" i="8" s="1"/>
  <c r="P456" i="9" a="1"/>
  <c r="P456" i="9" s="1"/>
  <c r="N393" i="8" s="1"/>
  <c r="P557" i="9" a="1"/>
  <c r="P557" i="9" s="1"/>
  <c r="N474" i="8" s="1"/>
  <c r="P658" i="9" a="1"/>
  <c r="P658" i="9" s="1"/>
  <c r="N555" i="8" s="1"/>
  <c r="P759" i="9" a="1"/>
  <c r="P759" i="9" s="1"/>
  <c r="P860" i="9" a="1"/>
  <c r="P860" i="9" s="1"/>
  <c r="N717" i="8" s="1"/>
  <c r="W146" i="9" a="1"/>
  <c r="W146" i="9" s="1"/>
  <c r="W247" i="9" a="1"/>
  <c r="W247" i="9" s="1"/>
  <c r="W348" i="9" a="1"/>
  <c r="W348" i="9" s="1"/>
  <c r="W449" i="9" a="1"/>
  <c r="W449" i="9" s="1"/>
  <c r="W550" i="9" a="1"/>
  <c r="W550" i="9" s="1"/>
  <c r="W651" i="9" a="1"/>
  <c r="W651" i="9" s="1"/>
  <c r="W752" i="9" a="1"/>
  <c r="W752" i="9" s="1"/>
  <c r="W853" i="9" a="1"/>
  <c r="W853" i="9" s="1"/>
  <c r="AE138" i="9" a="1"/>
  <c r="AE138" i="9" s="1"/>
  <c r="AE239" i="9" a="1"/>
  <c r="AE239" i="9" s="1"/>
  <c r="AE340" i="9" a="1"/>
  <c r="AE340" i="9" s="1"/>
  <c r="AE441" i="9" a="1"/>
  <c r="AE441" i="9" s="1"/>
  <c r="AE542" i="9" a="1"/>
  <c r="AE542" i="9" s="1"/>
  <c r="AE643" i="9" a="1"/>
  <c r="AE643" i="9" s="1"/>
  <c r="AE744" i="9" a="1"/>
  <c r="AE744" i="9" s="1"/>
  <c r="AE845" i="9" a="1"/>
  <c r="AE845" i="9" s="1"/>
  <c r="AM130" i="9" a="1"/>
  <c r="AM130" i="9" s="1"/>
  <c r="AM231" i="9" a="1"/>
  <c r="AM231" i="9" s="1"/>
  <c r="AM332" i="9" a="1"/>
  <c r="AM332" i="9" s="1"/>
  <c r="AM433" i="9" a="1"/>
  <c r="AM433" i="9" s="1"/>
  <c r="AM534" i="9" a="1"/>
  <c r="AM534" i="9" s="1"/>
  <c r="AM635" i="9" a="1"/>
  <c r="AM635" i="9" s="1"/>
  <c r="AM736" i="9" a="1"/>
  <c r="AM736" i="9" s="1"/>
  <c r="AM837" i="9" a="1"/>
  <c r="AM837" i="9" s="1"/>
  <c r="AS124" i="9" a="1"/>
  <c r="AS124" i="9" s="1"/>
  <c r="AS225" i="9" a="1"/>
  <c r="AS225" i="9" s="1"/>
  <c r="AS326" i="9" a="1"/>
  <c r="AS326" i="9" s="1"/>
  <c r="AS427" i="9" a="1"/>
  <c r="AS427" i="9" s="1"/>
  <c r="AS629" i="9" a="1"/>
  <c r="AS629" i="9" s="1"/>
  <c r="AS730" i="9" a="1"/>
  <c r="AS730" i="9" s="1"/>
  <c r="AS831" i="9" a="1"/>
  <c r="AS831" i="9" s="1"/>
  <c r="A464" i="9"/>
  <c r="K562" i="9" a="1"/>
  <c r="K562" i="9" s="1"/>
  <c r="Q152" i="9" a="1"/>
  <c r="Q152" i="9" s="1"/>
  <c r="O149" i="8" s="1"/>
  <c r="Q253" i="9" a="1"/>
  <c r="Q253" i="9" s="1"/>
  <c r="O230" i="8" s="1"/>
  <c r="Q354" i="9" a="1"/>
  <c r="Q354" i="9" s="1"/>
  <c r="O311" i="8" s="1"/>
  <c r="Q455" i="9" a="1"/>
  <c r="Q455" i="9" s="1"/>
  <c r="O392" i="8" s="1"/>
  <c r="Q556" i="9" a="1"/>
  <c r="Q556" i="9" s="1"/>
  <c r="O473" i="8" s="1"/>
  <c r="Q657" i="9" a="1"/>
  <c r="Q657" i="9" s="1"/>
  <c r="O554" i="8" s="1"/>
  <c r="Q758" i="9" a="1"/>
  <c r="Q758" i="9" s="1"/>
  <c r="O635" i="8" s="1"/>
  <c r="Q859" i="9" a="1"/>
  <c r="Q859" i="9" s="1"/>
  <c r="A364" i="9"/>
  <c r="O154" i="9" a="1"/>
  <c r="O154" i="9" s="1"/>
  <c r="O255" i="9" a="1"/>
  <c r="O255" i="9" s="1"/>
  <c r="O356" i="9" a="1"/>
  <c r="O356" i="9" s="1"/>
  <c r="O457" i="9" a="1"/>
  <c r="O457" i="9" s="1"/>
  <c r="M394" i="8" s="1"/>
  <c r="O558" i="9" a="1"/>
  <c r="O558" i="9" s="1"/>
  <c r="O659" i="9" a="1"/>
  <c r="O659" i="9" s="1"/>
  <c r="O760" i="9" a="1"/>
  <c r="O760" i="9" s="1"/>
  <c r="O861" i="9" a="1"/>
  <c r="O861" i="9" s="1"/>
  <c r="M718" i="8" s="1"/>
  <c r="X145" i="9" a="1"/>
  <c r="X145" i="9" s="1"/>
  <c r="X246" i="9" a="1"/>
  <c r="X246" i="9" s="1"/>
  <c r="X347" i="9" a="1"/>
  <c r="X347" i="9" s="1"/>
  <c r="X448" i="9" a="1"/>
  <c r="X448" i="9" s="1"/>
  <c r="X549" i="9" a="1"/>
  <c r="X549" i="9" s="1"/>
  <c r="X650" i="9" a="1"/>
  <c r="X650" i="9" s="1"/>
  <c r="X751" i="9" a="1"/>
  <c r="X751" i="9" s="1"/>
  <c r="X852" i="9" a="1"/>
  <c r="X852" i="9" s="1"/>
  <c r="AF137" i="9" a="1"/>
  <c r="AF137" i="9" s="1"/>
  <c r="AF238" i="9" a="1"/>
  <c r="AF238" i="9" s="1"/>
  <c r="AF339" i="9" a="1"/>
  <c r="AF339" i="9" s="1"/>
  <c r="AF440" i="9" a="1"/>
  <c r="AF440" i="9" s="1"/>
  <c r="AF541" i="9" a="1"/>
  <c r="AF541" i="9" s="1"/>
  <c r="AF642" i="9" a="1"/>
  <c r="AF642" i="9" s="1"/>
  <c r="AF743" i="9" a="1"/>
  <c r="AF743" i="9" s="1"/>
  <c r="AF844" i="9" a="1"/>
  <c r="AF844" i="9" s="1"/>
  <c r="AO128" i="9" a="1"/>
  <c r="AO128" i="9" s="1"/>
  <c r="AO229" i="9" a="1"/>
  <c r="AO229" i="9" s="1"/>
  <c r="AO330" i="9" a="1"/>
  <c r="AO330" i="9" s="1"/>
  <c r="AO431" i="9" a="1"/>
  <c r="AO431" i="9" s="1"/>
  <c r="AO532" i="9" a="1"/>
  <c r="AO532" i="9" s="1"/>
  <c r="AO633" i="9" a="1"/>
  <c r="AO633" i="9" s="1"/>
  <c r="AO734" i="9" a="1"/>
  <c r="AO734" i="9" s="1"/>
  <c r="AO835" i="9" a="1"/>
  <c r="AO835" i="9" s="1"/>
  <c r="AZ117" i="9" a="1"/>
  <c r="AZ117" i="9" s="1"/>
  <c r="AZ218" i="9" a="1"/>
  <c r="AZ218" i="9" s="1"/>
  <c r="AZ319" i="9" a="1"/>
  <c r="AZ319" i="9" s="1"/>
  <c r="AZ420" i="9" a="1"/>
  <c r="AZ420" i="9" s="1"/>
  <c r="AZ622" i="9" a="1"/>
  <c r="AZ622" i="9" s="1"/>
  <c r="AZ723" i="9" a="1"/>
  <c r="AZ723" i="9" s="1"/>
  <c r="AZ824" i="9" a="1"/>
  <c r="AZ824" i="9" s="1"/>
  <c r="E873" i="9"/>
  <c r="E772" i="9"/>
  <c r="E672" i="9"/>
  <c r="E570" i="9"/>
  <c r="E470" i="9"/>
  <c r="E368" i="9"/>
  <c r="E268" i="9"/>
  <c r="BB115" i="9" a="1"/>
  <c r="BB115" i="9" s="1"/>
  <c r="M56" i="9"/>
  <c r="K73" i="8" s="1"/>
  <c r="L57" i="9"/>
  <c r="J74" i="8" s="1"/>
  <c r="AW20" i="9"/>
  <c r="AV21" i="9"/>
  <c r="S26" i="8" s="1"/>
  <c r="AY18" i="9"/>
  <c r="AU22" i="9"/>
  <c r="AX19" i="9"/>
  <c r="AZ17" i="9"/>
  <c r="AT23" i="9"/>
  <c r="BA16" i="9"/>
  <c r="AS24" i="9"/>
  <c r="BB15" i="9"/>
  <c r="AR25" i="9"/>
  <c r="BC14" i="9"/>
  <c r="AQ26" i="9"/>
  <c r="AO28" i="9"/>
  <c r="AP27" i="9"/>
  <c r="AN29" i="9"/>
  <c r="AL31" i="9"/>
  <c r="AM30" i="9"/>
  <c r="AK32" i="9"/>
  <c r="AI34" i="9"/>
  <c r="AJ33" i="9"/>
  <c r="AH35" i="9"/>
  <c r="AG36" i="9"/>
  <c r="AF37" i="9"/>
  <c r="AE38" i="9"/>
  <c r="AC40" i="9"/>
  <c r="AD39" i="9"/>
  <c r="AB41" i="9"/>
  <c r="AA42" i="9"/>
  <c r="Z43" i="9"/>
  <c r="X45" i="9"/>
  <c r="Y44" i="9"/>
  <c r="W46" i="9"/>
  <c r="V47" i="9"/>
  <c r="T49" i="9"/>
  <c r="U48" i="9"/>
  <c r="R51" i="9"/>
  <c r="S50" i="9"/>
  <c r="Q52" i="9"/>
  <c r="O69" i="8" s="1"/>
  <c r="P53" i="9"/>
  <c r="N70" i="8" s="1"/>
  <c r="I60" i="9"/>
  <c r="G77" i="8" s="1"/>
  <c r="N55" i="9"/>
  <c r="A63" i="9"/>
  <c r="A163" i="9"/>
  <c r="A264" i="9" s="1"/>
  <c r="O54" i="9"/>
  <c r="J59" i="9"/>
  <c r="K58" i="9"/>
  <c r="I75" i="8" s="1"/>
  <c r="CL1" i="9"/>
  <c r="BD4" i="9"/>
  <c r="BE3" i="9" a="1"/>
  <c r="BE3" i="9" s="1"/>
  <c r="B57" i="5" l="1"/>
  <c r="BH2" i="9" a="1"/>
  <c r="BH2" i="9" s="1"/>
  <c r="E157" i="8"/>
  <c r="F560" i="8"/>
  <c r="S27" i="8"/>
  <c r="D238" i="8"/>
  <c r="K563" i="9" a="1"/>
  <c r="K563" i="9" s="1"/>
  <c r="S509" i="8"/>
  <c r="S265" i="8"/>
  <c r="D720" i="8"/>
  <c r="M637" i="8"/>
  <c r="S28" i="8"/>
  <c r="O716" i="8"/>
  <c r="D157" i="8"/>
  <c r="G238" i="8"/>
  <c r="N150" i="8"/>
  <c r="S185" i="8"/>
  <c r="F77" i="8"/>
  <c r="M556" i="8"/>
  <c r="Q624" i="8"/>
  <c r="M475" i="8"/>
  <c r="G560" i="8"/>
  <c r="F157" i="8"/>
  <c r="R290" i="8"/>
  <c r="K639" i="8"/>
  <c r="H76" i="8"/>
  <c r="P553" i="8"/>
  <c r="F640" i="8"/>
  <c r="J720" i="8"/>
  <c r="I560" i="8"/>
  <c r="F238" i="8"/>
  <c r="S104" i="8"/>
  <c r="I317" i="8"/>
  <c r="S346" i="8"/>
  <c r="K396" i="8"/>
  <c r="G640" i="8"/>
  <c r="P68" i="8"/>
  <c r="H156" i="8"/>
  <c r="N636" i="8"/>
  <c r="D480" i="8"/>
  <c r="F400" i="8"/>
  <c r="S103" i="8"/>
  <c r="I479" i="8"/>
  <c r="I720" i="8"/>
  <c r="S268" i="8"/>
  <c r="E720" i="8"/>
  <c r="S349" i="8"/>
  <c r="D640" i="8"/>
  <c r="H480" i="8"/>
  <c r="L638" i="8"/>
  <c r="H720" i="8"/>
  <c r="E480" i="8"/>
  <c r="H237" i="8"/>
  <c r="G400" i="8"/>
  <c r="L72" i="8"/>
  <c r="S106" i="8"/>
  <c r="S184" i="8"/>
  <c r="I398" i="8"/>
  <c r="Q58" i="8"/>
  <c r="L663" i="9" a="1"/>
  <c r="L663" i="9" s="1"/>
  <c r="P391" i="8"/>
  <c r="S267" i="8"/>
  <c r="P472" i="8"/>
  <c r="Q138" i="8"/>
  <c r="E640" i="8"/>
  <c r="M313" i="8"/>
  <c r="P634" i="8"/>
  <c r="F480" i="8"/>
  <c r="M151" i="8"/>
  <c r="K720" i="8"/>
  <c r="M232" i="8"/>
  <c r="S105" i="8"/>
  <c r="S187" i="8"/>
  <c r="D77" i="8"/>
  <c r="R48" i="8"/>
  <c r="M763" i="9" a="1"/>
  <c r="M763" i="9" s="1"/>
  <c r="K640" i="8" s="1"/>
  <c r="K234" i="8"/>
  <c r="S266" i="8"/>
  <c r="F720" i="8"/>
  <c r="K315" i="8"/>
  <c r="S347" i="8"/>
  <c r="D560" i="8"/>
  <c r="L557" i="8"/>
  <c r="S29" i="8"/>
  <c r="K477" i="8"/>
  <c r="R695" i="8"/>
  <c r="Q462" i="8"/>
  <c r="P715" i="8"/>
  <c r="R128" i="8"/>
  <c r="M71" i="8"/>
  <c r="E400" i="8"/>
  <c r="R209" i="8"/>
  <c r="L233" i="8"/>
  <c r="P310" i="8"/>
  <c r="S186" i="8"/>
  <c r="E77" i="8"/>
  <c r="S511" i="8"/>
  <c r="S670" i="8"/>
  <c r="S510" i="8"/>
  <c r="S589" i="8"/>
  <c r="S672" i="8"/>
  <c r="S592" i="8"/>
  <c r="S671" i="8"/>
  <c r="S591" i="8"/>
  <c r="S590" i="8"/>
  <c r="A365" i="9"/>
  <c r="T150" i="9" a="1"/>
  <c r="T150" i="9" s="1"/>
  <c r="T251" i="9" a="1"/>
  <c r="T251" i="9" s="1"/>
  <c r="T352" i="9" a="1"/>
  <c r="T352" i="9" s="1"/>
  <c r="T453" i="9" a="1"/>
  <c r="T453" i="9" s="1"/>
  <c r="T554" i="9" a="1"/>
  <c r="T554" i="9" s="1"/>
  <c r="T655" i="9" a="1"/>
  <c r="T655" i="9" s="1"/>
  <c r="T756" i="9" a="1"/>
  <c r="T756" i="9" s="1"/>
  <c r="T857" i="9" a="1"/>
  <c r="T857" i="9" s="1"/>
  <c r="AD140" i="9" a="1"/>
  <c r="AD140" i="9" s="1"/>
  <c r="AD241" i="9" a="1"/>
  <c r="AD241" i="9" s="1"/>
  <c r="AD342" i="9" a="1"/>
  <c r="AD342" i="9" s="1"/>
  <c r="AD443" i="9" a="1"/>
  <c r="AD443" i="9" s="1"/>
  <c r="AD544" i="9" a="1"/>
  <c r="AD544" i="9" s="1"/>
  <c r="AD645" i="9" a="1"/>
  <c r="AD645" i="9" s="1"/>
  <c r="AD746" i="9" a="1"/>
  <c r="AD746" i="9" s="1"/>
  <c r="AD847" i="9" a="1"/>
  <c r="AD847" i="9" s="1"/>
  <c r="AK133" i="9" a="1"/>
  <c r="AK133" i="9" s="1"/>
  <c r="AK234" i="9" a="1"/>
  <c r="AK234" i="9" s="1"/>
  <c r="AK335" i="9" a="1"/>
  <c r="AK335" i="9" s="1"/>
  <c r="AK436" i="9" a="1"/>
  <c r="AK436" i="9" s="1"/>
  <c r="AK537" i="9" a="1"/>
  <c r="AK537" i="9" s="1"/>
  <c r="AK638" i="9" a="1"/>
  <c r="AK638" i="9" s="1"/>
  <c r="AK739" i="9" a="1"/>
  <c r="AK739" i="9" s="1"/>
  <c r="AK840" i="9" a="1"/>
  <c r="AK840" i="9" s="1"/>
  <c r="AR126" i="9" a="1"/>
  <c r="AR126" i="9" s="1"/>
  <c r="AR227" i="9" a="1"/>
  <c r="AR227" i="9" s="1"/>
  <c r="AR328" i="9" a="1"/>
  <c r="AR328" i="9" s="1"/>
  <c r="AR429" i="9" a="1"/>
  <c r="AR429" i="9" s="1"/>
  <c r="AR530" i="9" a="1"/>
  <c r="AR530" i="9" s="1"/>
  <c r="AR631" i="9" a="1"/>
  <c r="AR631" i="9" s="1"/>
  <c r="AR732" i="9" a="1"/>
  <c r="AR732" i="9" s="1"/>
  <c r="AR833" i="9" a="1"/>
  <c r="AR833" i="9" s="1"/>
  <c r="AY119" i="9" a="1"/>
  <c r="AY119" i="9" s="1"/>
  <c r="AY220" i="9" a="1"/>
  <c r="AY220" i="9" s="1"/>
  <c r="AY321" i="9" a="1"/>
  <c r="AY321" i="9" s="1"/>
  <c r="AY422" i="9" a="1"/>
  <c r="AY422" i="9" s="1"/>
  <c r="AY624" i="9" a="1"/>
  <c r="AY624" i="9" s="1"/>
  <c r="AY725" i="9" a="1"/>
  <c r="AY725" i="9" s="1"/>
  <c r="AY826" i="9" a="1"/>
  <c r="AY826" i="9" s="1"/>
  <c r="AI135" i="9" a="1"/>
  <c r="AI135" i="9" s="1"/>
  <c r="AI236" i="9" a="1"/>
  <c r="AI236" i="9" s="1"/>
  <c r="AI337" i="9" a="1"/>
  <c r="AI337" i="9" s="1"/>
  <c r="AI438" i="9" a="1"/>
  <c r="AI438" i="9" s="1"/>
  <c r="AI539" i="9" a="1"/>
  <c r="AI539" i="9" s="1"/>
  <c r="AI640" i="9" a="1"/>
  <c r="AI640" i="9" s="1"/>
  <c r="AI741" i="9" a="1"/>
  <c r="AI741" i="9" s="1"/>
  <c r="AI842" i="9" a="1"/>
  <c r="AI842" i="9" s="1"/>
  <c r="N156" i="9" a="1"/>
  <c r="N156" i="9" s="1"/>
  <c r="N257" i="9" a="1"/>
  <c r="N257" i="9" s="1"/>
  <c r="L234" i="8" s="1"/>
  <c r="N358" i="9" a="1"/>
  <c r="N358" i="9" s="1"/>
  <c r="N459" i="9" a="1"/>
  <c r="N459" i="9" s="1"/>
  <c r="L396" i="8" s="1"/>
  <c r="N560" i="9" a="1"/>
  <c r="N560" i="9" s="1"/>
  <c r="L477" i="8" s="1"/>
  <c r="N661" i="9" a="1"/>
  <c r="N661" i="9" s="1"/>
  <c r="L558" i="8" s="1"/>
  <c r="N762" i="9" a="1"/>
  <c r="N762" i="9" s="1"/>
  <c r="L639" i="8" s="1"/>
  <c r="V148" i="9" a="1"/>
  <c r="V148" i="9" s="1"/>
  <c r="V249" i="9" a="1"/>
  <c r="V249" i="9" s="1"/>
  <c r="V350" i="9" a="1"/>
  <c r="V350" i="9" s="1"/>
  <c r="V451" i="9" a="1"/>
  <c r="V451" i="9" s="1"/>
  <c r="V552" i="9" a="1"/>
  <c r="V552" i="9" s="1"/>
  <c r="V653" i="9" a="1"/>
  <c r="V653" i="9" s="1"/>
  <c r="V754" i="9" a="1"/>
  <c r="V754" i="9" s="1"/>
  <c r="V855" i="9" a="1"/>
  <c r="V855" i="9" s="1"/>
  <c r="AC141" i="9" a="1"/>
  <c r="AC141" i="9" s="1"/>
  <c r="AC242" i="9" a="1"/>
  <c r="AC242" i="9" s="1"/>
  <c r="AC343" i="9" a="1"/>
  <c r="AC343" i="9" s="1"/>
  <c r="AC444" i="9" a="1"/>
  <c r="AC444" i="9" s="1"/>
  <c r="AC545" i="9" a="1"/>
  <c r="AC545" i="9" s="1"/>
  <c r="AC646" i="9" a="1"/>
  <c r="AC646" i="9" s="1"/>
  <c r="AC747" i="9" a="1"/>
  <c r="AC747" i="9" s="1"/>
  <c r="AC848" i="9" a="1"/>
  <c r="AC848" i="9" s="1"/>
  <c r="AM131" i="9" a="1"/>
  <c r="AM131" i="9" s="1"/>
  <c r="AM232" i="9" a="1"/>
  <c r="AM232" i="9" s="1"/>
  <c r="AM333" i="9" a="1"/>
  <c r="AM333" i="9" s="1"/>
  <c r="AM434" i="9" a="1"/>
  <c r="AM434" i="9" s="1"/>
  <c r="AM535" i="9" a="1"/>
  <c r="AM535" i="9" s="1"/>
  <c r="AM636" i="9" a="1"/>
  <c r="AM636" i="9" s="1"/>
  <c r="AM737" i="9" a="1"/>
  <c r="AM737" i="9" s="1"/>
  <c r="AM838" i="9" a="1"/>
  <c r="AM838" i="9" s="1"/>
  <c r="BB116" i="9" a="1"/>
  <c r="BB116" i="9" s="1"/>
  <c r="BB217" i="9" a="1"/>
  <c r="BB217" i="9" s="1"/>
  <c r="BB318" i="9" a="1"/>
  <c r="BB318" i="9" s="1"/>
  <c r="BB419" i="9" a="1"/>
  <c r="BB419" i="9" s="1"/>
  <c r="BB520" i="9" a="1"/>
  <c r="BB520" i="9" s="1"/>
  <c r="BB621" i="9" a="1"/>
  <c r="BB621" i="9" s="1"/>
  <c r="BB722" i="9" a="1"/>
  <c r="BB722" i="9" s="1"/>
  <c r="BB823" i="9" a="1"/>
  <c r="BB823" i="9" s="1"/>
  <c r="AV122" i="9" a="1"/>
  <c r="AV122" i="9" s="1"/>
  <c r="S110" i="8" s="1"/>
  <c r="AV223" i="9" a="1"/>
  <c r="AV223" i="9" s="1"/>
  <c r="AV324" i="9" a="1"/>
  <c r="AV324" i="9" s="1"/>
  <c r="S269" i="8" s="1"/>
  <c r="AV425" i="9" a="1"/>
  <c r="AV425" i="9" s="1"/>
  <c r="S352" i="8" s="1"/>
  <c r="AV627" i="9" a="1"/>
  <c r="AV627" i="9" s="1"/>
  <c r="S514" i="8" s="1"/>
  <c r="AV728" i="9" a="1"/>
  <c r="AV728" i="9" s="1"/>
  <c r="S594" i="8" s="1"/>
  <c r="AV829" i="9" a="1"/>
  <c r="AV829" i="9" s="1"/>
  <c r="S675" i="8" s="1"/>
  <c r="AB142" i="9" a="1"/>
  <c r="AB142" i="9" s="1"/>
  <c r="AB243" i="9" a="1"/>
  <c r="AB243" i="9" s="1"/>
  <c r="AB344" i="9" a="1"/>
  <c r="AB344" i="9" s="1"/>
  <c r="Q301" i="8" s="1"/>
  <c r="AB445" i="9" a="1"/>
  <c r="AB445" i="9" s="1"/>
  <c r="Q382" i="8" s="1"/>
  <c r="AB546" i="9" a="1"/>
  <c r="AB546" i="9" s="1"/>
  <c r="AB647" i="9" a="1"/>
  <c r="AB647" i="9" s="1"/>
  <c r="Q544" i="8" s="1"/>
  <c r="AB748" i="9" a="1"/>
  <c r="AB748" i="9" s="1"/>
  <c r="Q625" i="8" s="1"/>
  <c r="AB849" i="9" a="1"/>
  <c r="AB849" i="9" s="1"/>
  <c r="Q706" i="8" s="1"/>
  <c r="I161" i="9" a="1"/>
  <c r="I161" i="9" s="1"/>
  <c r="F158" i="8" s="1"/>
  <c r="I262" i="9" a="1"/>
  <c r="I262" i="9" s="1"/>
  <c r="W147" i="9" a="1"/>
  <c r="W147" i="9" s="1"/>
  <c r="W248" i="9" a="1"/>
  <c r="W248" i="9" s="1"/>
  <c r="W349" i="9" a="1"/>
  <c r="W349" i="9" s="1"/>
  <c r="W450" i="9" a="1"/>
  <c r="W450" i="9" s="1"/>
  <c r="W551" i="9" a="1"/>
  <c r="W551" i="9" s="1"/>
  <c r="W652" i="9" a="1"/>
  <c r="W652" i="9" s="1"/>
  <c r="W753" i="9" a="1"/>
  <c r="W753" i="9" s="1"/>
  <c r="W854" i="9" a="1"/>
  <c r="W854" i="9" s="1"/>
  <c r="AE139" i="9" a="1"/>
  <c r="AE139" i="9" s="1"/>
  <c r="AE240" i="9" a="1"/>
  <c r="AE240" i="9" s="1"/>
  <c r="AE341" i="9" a="1"/>
  <c r="AE341" i="9" s="1"/>
  <c r="AE442" i="9" a="1"/>
  <c r="AE442" i="9" s="1"/>
  <c r="AE543" i="9" a="1"/>
  <c r="AE543" i="9" s="1"/>
  <c r="AE644" i="9" a="1"/>
  <c r="AE644" i="9" s="1"/>
  <c r="AE745" i="9" a="1"/>
  <c r="AE745" i="9" s="1"/>
  <c r="AE846" i="9" a="1"/>
  <c r="AE846" i="9" s="1"/>
  <c r="AL132" i="9" a="1"/>
  <c r="AL132" i="9" s="1"/>
  <c r="AL233" i="9" a="1"/>
  <c r="AL233" i="9" s="1"/>
  <c r="R210" i="8" s="1"/>
  <c r="AL334" i="9" a="1"/>
  <c r="AL334" i="9" s="1"/>
  <c r="AL435" i="9" a="1"/>
  <c r="AL435" i="9" s="1"/>
  <c r="R372" i="8" s="1"/>
  <c r="AL536" i="9" a="1"/>
  <c r="AL536" i="9" s="1"/>
  <c r="R453" i="8" s="1"/>
  <c r="AL637" i="9" a="1"/>
  <c r="AL637" i="9" s="1"/>
  <c r="R534" i="8" s="1"/>
  <c r="AL738" i="9" a="1"/>
  <c r="AL738" i="9" s="1"/>
  <c r="AL839" i="9" a="1"/>
  <c r="AL839" i="9" s="1"/>
  <c r="R696" i="8" s="1"/>
  <c r="AS125" i="9" a="1"/>
  <c r="AS125" i="9" s="1"/>
  <c r="AS226" i="9" a="1"/>
  <c r="AS226" i="9" s="1"/>
  <c r="AS327" i="9" a="1"/>
  <c r="AS327" i="9" s="1"/>
  <c r="AS428" i="9" a="1"/>
  <c r="AS428" i="9" s="1"/>
  <c r="AS529" i="9" a="1"/>
  <c r="AS529" i="9" s="1"/>
  <c r="AS630" i="9" a="1"/>
  <c r="AS630" i="9" s="1"/>
  <c r="AS731" i="9" a="1"/>
  <c r="AS731" i="9" s="1"/>
  <c r="AS832" i="9" a="1"/>
  <c r="AS832" i="9" s="1"/>
  <c r="AW121" i="9" a="1"/>
  <c r="AW121" i="9" s="1"/>
  <c r="AW222" i="9" a="1"/>
  <c r="AW222" i="9" s="1"/>
  <c r="AW323" i="9" a="1"/>
  <c r="AW323" i="9" s="1"/>
  <c r="AW424" i="9" a="1"/>
  <c r="AW424" i="9" s="1"/>
  <c r="AW626" i="9" a="1"/>
  <c r="AW626" i="9" s="1"/>
  <c r="AW727" i="9" a="1"/>
  <c r="AW727" i="9" s="1"/>
  <c r="AW828" i="9" a="1"/>
  <c r="AW828" i="9" s="1"/>
  <c r="A565" i="9"/>
  <c r="I464" i="9" a="1"/>
  <c r="I464" i="9" s="1"/>
  <c r="A765" i="9"/>
  <c r="K664" i="9" a="1"/>
  <c r="K664" i="9" s="1"/>
  <c r="I561" i="8" s="1"/>
  <c r="I664" i="9" a="1"/>
  <c r="I664" i="9" s="1"/>
  <c r="E561" i="8" s="1"/>
  <c r="J664" i="9" a="1"/>
  <c r="J664" i="9" s="1"/>
  <c r="BC216" i="9" a="1"/>
  <c r="BC216" i="9" s="1"/>
  <c r="BC317" i="9" a="1"/>
  <c r="BC317" i="9" s="1"/>
  <c r="BC418" i="9" a="1"/>
  <c r="BC418" i="9" s="1"/>
  <c r="BC519" i="9" a="1"/>
  <c r="BC519" i="9" s="1"/>
  <c r="BC620" i="9" a="1"/>
  <c r="BC620" i="9" s="1"/>
  <c r="BC721" i="9" a="1"/>
  <c r="BC721" i="9" s="1"/>
  <c r="BC822" i="9" a="1"/>
  <c r="BC822" i="9" s="1"/>
  <c r="AN130" i="9" a="1"/>
  <c r="AN130" i="9" s="1"/>
  <c r="AN231" i="9" a="1"/>
  <c r="AN231" i="9" s="1"/>
  <c r="AN332" i="9" a="1"/>
  <c r="AN332" i="9" s="1"/>
  <c r="AN433" i="9" a="1"/>
  <c r="AN433" i="9" s="1"/>
  <c r="AN534" i="9" a="1"/>
  <c r="AN534" i="9" s="1"/>
  <c r="AN635" i="9" a="1"/>
  <c r="AN635" i="9" s="1"/>
  <c r="AN736" i="9" a="1"/>
  <c r="AN736" i="9" s="1"/>
  <c r="AN837" i="9" a="1"/>
  <c r="AN837" i="9" s="1"/>
  <c r="BA117" i="9" a="1"/>
  <c r="BA117" i="9" s="1"/>
  <c r="BA218" i="9" a="1"/>
  <c r="BA218" i="9" s="1"/>
  <c r="BA319" i="9" a="1"/>
  <c r="BA319" i="9" s="1"/>
  <c r="BA420" i="9" a="1"/>
  <c r="BA420" i="9" s="1"/>
  <c r="BA622" i="9" a="1"/>
  <c r="BA622" i="9" s="1"/>
  <c r="BA723" i="9" a="1"/>
  <c r="BA723" i="9" s="1"/>
  <c r="BA824" i="9" a="1"/>
  <c r="BA824" i="9" s="1"/>
  <c r="L158" i="9" a="1"/>
  <c r="L158" i="9" s="1"/>
  <c r="J155" i="8" s="1"/>
  <c r="L259" i="9" a="1"/>
  <c r="L259" i="9" s="1"/>
  <c r="L360" i="9" a="1"/>
  <c r="L360" i="9" s="1"/>
  <c r="J317" i="8" s="1"/>
  <c r="L461" i="9" a="1"/>
  <c r="L461" i="9" s="1"/>
  <c r="J398" i="8" s="1"/>
  <c r="L562" i="9" a="1"/>
  <c r="L562" i="9" s="1"/>
  <c r="P154" i="9" a="1"/>
  <c r="P154" i="9" s="1"/>
  <c r="P255" i="9" a="1"/>
  <c r="P255" i="9" s="1"/>
  <c r="P356" i="9" a="1"/>
  <c r="P356" i="9" s="1"/>
  <c r="P457" i="9" a="1"/>
  <c r="P457" i="9" s="1"/>
  <c r="P558" i="9" a="1"/>
  <c r="P558" i="9" s="1"/>
  <c r="P659" i="9" a="1"/>
  <c r="P659" i="9" s="1"/>
  <c r="P760" i="9" a="1"/>
  <c r="P760" i="9" s="1"/>
  <c r="N637" i="8" s="1"/>
  <c r="P861" i="9" a="1"/>
  <c r="P861" i="9" s="1"/>
  <c r="K159" i="9" a="1"/>
  <c r="K159" i="9" s="1"/>
  <c r="K260" i="9" a="1"/>
  <c r="K260" i="9" s="1"/>
  <c r="I237" i="8" s="1"/>
  <c r="K361" i="9" a="1"/>
  <c r="K361" i="9" s="1"/>
  <c r="K462" i="9" a="1"/>
  <c r="K462" i="9" s="1"/>
  <c r="I399" i="8" s="1"/>
  <c r="Q153" i="9" a="1"/>
  <c r="Q153" i="9" s="1"/>
  <c r="Q254" i="9" a="1"/>
  <c r="Q254" i="9" s="1"/>
  <c r="O231" i="8" s="1"/>
  <c r="Q355" i="9" a="1"/>
  <c r="Q355" i="9" s="1"/>
  <c r="O312" i="8" s="1"/>
  <c r="Q456" i="9" a="1"/>
  <c r="Q456" i="9" s="1"/>
  <c r="O393" i="8" s="1"/>
  <c r="Q557" i="9" a="1"/>
  <c r="Q557" i="9" s="1"/>
  <c r="Q658" i="9" a="1"/>
  <c r="Q658" i="9" s="1"/>
  <c r="O555" i="8" s="1"/>
  <c r="Q759" i="9" a="1"/>
  <c r="Q759" i="9" s="1"/>
  <c r="Q860" i="9" a="1"/>
  <c r="Q860" i="9" s="1"/>
  <c r="O717" i="8" s="1"/>
  <c r="X146" i="9" a="1"/>
  <c r="X146" i="9" s="1"/>
  <c r="X247" i="9" a="1"/>
  <c r="X247" i="9" s="1"/>
  <c r="X348" i="9" a="1"/>
  <c r="X348" i="9" s="1"/>
  <c r="X449" i="9" a="1"/>
  <c r="X449" i="9" s="1"/>
  <c r="X550" i="9" a="1"/>
  <c r="X550" i="9" s="1"/>
  <c r="X651" i="9" a="1"/>
  <c r="X651" i="9" s="1"/>
  <c r="X752" i="9" a="1"/>
  <c r="X752" i="9" s="1"/>
  <c r="X853" i="9" a="1"/>
  <c r="X853" i="9" s="1"/>
  <c r="AG137" i="9" a="1"/>
  <c r="AG137" i="9" s="1"/>
  <c r="AG238" i="9" a="1"/>
  <c r="AG238" i="9" s="1"/>
  <c r="AG339" i="9" a="1"/>
  <c r="AG339" i="9" s="1"/>
  <c r="AG440" i="9" a="1"/>
  <c r="AG440" i="9" s="1"/>
  <c r="AG541" i="9" a="1"/>
  <c r="AG541" i="9" s="1"/>
  <c r="AG642" i="9" a="1"/>
  <c r="AG642" i="9" s="1"/>
  <c r="AG743" i="9" a="1"/>
  <c r="AG743" i="9" s="1"/>
  <c r="AG844" i="9" a="1"/>
  <c r="AG844" i="9" s="1"/>
  <c r="AP128" i="9" a="1"/>
  <c r="AP128" i="9" s="1"/>
  <c r="AP229" i="9" a="1"/>
  <c r="AP229" i="9" s="1"/>
  <c r="AP330" i="9" a="1"/>
  <c r="AP330" i="9" s="1"/>
  <c r="AP431" i="9" a="1"/>
  <c r="AP431" i="9" s="1"/>
  <c r="AP532" i="9" a="1"/>
  <c r="AP532" i="9" s="1"/>
  <c r="AP633" i="9" a="1"/>
  <c r="AP633" i="9" s="1"/>
  <c r="AP734" i="9" a="1"/>
  <c r="AP734" i="9" s="1"/>
  <c r="AP835" i="9" a="1"/>
  <c r="AP835" i="9" s="1"/>
  <c r="AT124" i="9" a="1"/>
  <c r="AT124" i="9" s="1"/>
  <c r="AT225" i="9" a="1"/>
  <c r="AT225" i="9" s="1"/>
  <c r="AT326" i="9" a="1"/>
  <c r="AT326" i="9" s="1"/>
  <c r="AT427" i="9" a="1"/>
  <c r="AT427" i="9" s="1"/>
  <c r="AT629" i="9" a="1"/>
  <c r="AT629" i="9" s="1"/>
  <c r="AT730" i="9" a="1"/>
  <c r="AT730" i="9" s="1"/>
  <c r="AT831" i="9" a="1"/>
  <c r="AT831" i="9" s="1"/>
  <c r="M157" i="9" a="1"/>
  <c r="M157" i="9" s="1"/>
  <c r="M258" i="9" a="1"/>
  <c r="M258" i="9" s="1"/>
  <c r="K235" i="8" s="1"/>
  <c r="M359" i="9" a="1"/>
  <c r="M359" i="9" s="1"/>
  <c r="K316" i="8" s="1"/>
  <c r="M460" i="9" a="1"/>
  <c r="M460" i="9" s="1"/>
  <c r="K397" i="8" s="1"/>
  <c r="M561" i="9" a="1"/>
  <c r="M561" i="9" s="1"/>
  <c r="K478" i="8" s="1"/>
  <c r="M662" i="9" a="1"/>
  <c r="M662" i="9" s="1"/>
  <c r="A465" i="9"/>
  <c r="I363" i="9" a="1"/>
  <c r="I363" i="9" s="1"/>
  <c r="F320" i="8" s="1"/>
  <c r="L864" i="9" a="1"/>
  <c r="L864" i="9" s="1"/>
  <c r="J721" i="8" s="1"/>
  <c r="K864" i="9" a="1"/>
  <c r="K864" i="9" s="1"/>
  <c r="J864" i="9" a="1"/>
  <c r="J864" i="9" s="1"/>
  <c r="I864" i="9" a="1"/>
  <c r="I864" i="9" s="1"/>
  <c r="G721" i="8" s="1"/>
  <c r="M864" i="9" a="1"/>
  <c r="M864" i="9" s="1"/>
  <c r="AU123" i="9" a="1"/>
  <c r="AU123" i="9" s="1"/>
  <c r="AU224" i="9" a="1"/>
  <c r="AU224" i="9" s="1"/>
  <c r="AU325" i="9" a="1"/>
  <c r="AU325" i="9" s="1"/>
  <c r="AU426" i="9" a="1"/>
  <c r="AU426" i="9" s="1"/>
  <c r="AU628" i="9" a="1"/>
  <c r="AU628" i="9" s="1"/>
  <c r="AU729" i="9" a="1"/>
  <c r="AU729" i="9" s="1"/>
  <c r="AU830" i="9" a="1"/>
  <c r="AU830" i="9" s="1"/>
  <c r="Y145" i="9" a="1"/>
  <c r="Y145" i="9" s="1"/>
  <c r="Y246" i="9" a="1"/>
  <c r="Y246" i="9" s="1"/>
  <c r="Y347" i="9" a="1"/>
  <c r="Y347" i="9" s="1"/>
  <c r="Y448" i="9" a="1"/>
  <c r="Y448" i="9" s="1"/>
  <c r="Y549" i="9" a="1"/>
  <c r="Y549" i="9" s="1"/>
  <c r="Y650" i="9" a="1"/>
  <c r="Y650" i="9" s="1"/>
  <c r="Y751" i="9" a="1"/>
  <c r="Y751" i="9" s="1"/>
  <c r="Y852" i="9" a="1"/>
  <c r="Y852" i="9" s="1"/>
  <c r="J160" i="9" a="1"/>
  <c r="J160" i="9" s="1"/>
  <c r="J261" i="9" a="1"/>
  <c r="J261" i="9" s="1"/>
  <c r="H238" i="8" s="1"/>
  <c r="J362" i="9" a="1"/>
  <c r="J362" i="9" s="1"/>
  <c r="H319" i="8" s="1"/>
  <c r="S151" i="9" a="1"/>
  <c r="S151" i="9" s="1"/>
  <c r="S252" i="9" a="1"/>
  <c r="S252" i="9" s="1"/>
  <c r="S353" i="9" a="1"/>
  <c r="S353" i="9" s="1"/>
  <c r="S454" i="9" a="1"/>
  <c r="S454" i="9" s="1"/>
  <c r="S555" i="9" a="1"/>
  <c r="S555" i="9" s="1"/>
  <c r="S656" i="9" a="1"/>
  <c r="S656" i="9" s="1"/>
  <c r="S757" i="9" a="1"/>
  <c r="S757" i="9" s="1"/>
  <c r="S858" i="9" a="1"/>
  <c r="S858" i="9" s="1"/>
  <c r="Z144" i="9" a="1"/>
  <c r="Z144" i="9" s="1"/>
  <c r="Z245" i="9" a="1"/>
  <c r="Z245" i="9" s="1"/>
  <c r="Z346" i="9" a="1"/>
  <c r="Z346" i="9" s="1"/>
  <c r="Z447" i="9" a="1"/>
  <c r="Z447" i="9" s="1"/>
  <c r="Z548" i="9" a="1"/>
  <c r="Z548" i="9" s="1"/>
  <c r="Z649" i="9" a="1"/>
  <c r="Z649" i="9" s="1"/>
  <c r="Z750" i="9" a="1"/>
  <c r="Z750" i="9" s="1"/>
  <c r="Z851" i="9" a="1"/>
  <c r="Z851" i="9" s="1"/>
  <c r="AH136" i="9" a="1"/>
  <c r="AH136" i="9" s="1"/>
  <c r="AH237" i="9" a="1"/>
  <c r="AH237" i="9" s="1"/>
  <c r="AH338" i="9" a="1"/>
  <c r="AH338" i="9" s="1"/>
  <c r="AH439" i="9" a="1"/>
  <c r="AH439" i="9" s="1"/>
  <c r="AH540" i="9" a="1"/>
  <c r="AH540" i="9" s="1"/>
  <c r="AH641" i="9" a="1"/>
  <c r="AH641" i="9" s="1"/>
  <c r="AH742" i="9" a="1"/>
  <c r="AH742" i="9" s="1"/>
  <c r="AH843" i="9" a="1"/>
  <c r="AH843" i="9" s="1"/>
  <c r="AO129" i="9" a="1"/>
  <c r="AO129" i="9" s="1"/>
  <c r="AO230" i="9" a="1"/>
  <c r="AO230" i="9" s="1"/>
  <c r="AO331" i="9" a="1"/>
  <c r="AO331" i="9" s="1"/>
  <c r="AO432" i="9" a="1"/>
  <c r="AO432" i="9" s="1"/>
  <c r="AO533" i="9" a="1"/>
  <c r="AO533" i="9" s="1"/>
  <c r="AO634" i="9" a="1"/>
  <c r="AO634" i="9" s="1"/>
  <c r="AO735" i="9" a="1"/>
  <c r="AO735" i="9" s="1"/>
  <c r="AO836" i="9" a="1"/>
  <c r="AO836" i="9" s="1"/>
  <c r="AZ118" i="9" a="1"/>
  <c r="AZ118" i="9" s="1"/>
  <c r="AZ219" i="9" a="1"/>
  <c r="AZ219" i="9" s="1"/>
  <c r="AZ320" i="9" a="1"/>
  <c r="AZ320" i="9" s="1"/>
  <c r="AZ421" i="9" a="1"/>
  <c r="AZ421" i="9" s="1"/>
  <c r="AZ623" i="9" a="1"/>
  <c r="AZ623" i="9" s="1"/>
  <c r="AZ724" i="9" a="1"/>
  <c r="AZ724" i="9" s="1"/>
  <c r="AZ825" i="9" a="1"/>
  <c r="AZ825" i="9" s="1"/>
  <c r="A865" i="9"/>
  <c r="I764" i="9" a="1"/>
  <c r="I764" i="9" s="1"/>
  <c r="D641" i="8" s="1"/>
  <c r="J764" i="9" a="1"/>
  <c r="J764" i="9" s="1"/>
  <c r="H641" i="8" s="1"/>
  <c r="L764" i="9" a="1"/>
  <c r="L764" i="9" s="1"/>
  <c r="J641" i="8" s="1"/>
  <c r="K764" i="9" a="1"/>
  <c r="K764" i="9" s="1"/>
  <c r="N863" i="9" a="1"/>
  <c r="N863" i="9" s="1"/>
  <c r="L720" i="8" s="1"/>
  <c r="U149" i="9" a="1"/>
  <c r="U149" i="9" s="1"/>
  <c r="U250" i="9" a="1"/>
  <c r="U250" i="9" s="1"/>
  <c r="U351" i="9" a="1"/>
  <c r="U351" i="9" s="1"/>
  <c r="U452" i="9" a="1"/>
  <c r="U452" i="9" s="1"/>
  <c r="U553" i="9" a="1"/>
  <c r="U553" i="9" s="1"/>
  <c r="U654" i="9" a="1"/>
  <c r="U654" i="9" s="1"/>
  <c r="U755" i="9" a="1"/>
  <c r="U755" i="9" s="1"/>
  <c r="U856" i="9" a="1"/>
  <c r="U856" i="9" s="1"/>
  <c r="AF138" i="9" a="1"/>
  <c r="AF138" i="9" s="1"/>
  <c r="AF239" i="9" a="1"/>
  <c r="AF239" i="9" s="1"/>
  <c r="AF340" i="9" a="1"/>
  <c r="AF340" i="9" s="1"/>
  <c r="AF441" i="9" a="1"/>
  <c r="AF441" i="9" s="1"/>
  <c r="AF542" i="9" a="1"/>
  <c r="AF542" i="9" s="1"/>
  <c r="AF643" i="9" a="1"/>
  <c r="AF643" i="9" s="1"/>
  <c r="AF744" i="9" a="1"/>
  <c r="AF744" i="9" s="1"/>
  <c r="AF845" i="9" a="1"/>
  <c r="AF845" i="9" s="1"/>
  <c r="O155" i="9" a="1"/>
  <c r="O155" i="9" s="1"/>
  <c r="O256" i="9" a="1"/>
  <c r="O256" i="9" s="1"/>
  <c r="O357" i="9" a="1"/>
  <c r="O357" i="9" s="1"/>
  <c r="O458" i="9" a="1"/>
  <c r="O458" i="9" s="1"/>
  <c r="O559" i="9" a="1"/>
  <c r="O559" i="9" s="1"/>
  <c r="M476" i="8" s="1"/>
  <c r="O660" i="9" a="1"/>
  <c r="O660" i="9" s="1"/>
  <c r="O761" i="9" a="1"/>
  <c r="O761" i="9" s="1"/>
  <c r="O862" i="9" a="1"/>
  <c r="O862" i="9" s="1"/>
  <c r="R152" i="9" a="1"/>
  <c r="R152" i="9" s="1"/>
  <c r="R253" i="9" a="1"/>
  <c r="R253" i="9" s="1"/>
  <c r="R354" i="9" a="1"/>
  <c r="R354" i="9" s="1"/>
  <c r="R455" i="9" a="1"/>
  <c r="R455" i="9" s="1"/>
  <c r="P392" i="8" s="1"/>
  <c r="R556" i="9" a="1"/>
  <c r="R556" i="9" s="1"/>
  <c r="P473" i="8" s="1"/>
  <c r="R657" i="9" a="1"/>
  <c r="R657" i="9" s="1"/>
  <c r="P554" i="8" s="1"/>
  <c r="R758" i="9" a="1"/>
  <c r="R758" i="9" s="1"/>
  <c r="R859" i="9" a="1"/>
  <c r="R859" i="9" s="1"/>
  <c r="P716" i="8" s="1"/>
  <c r="AA143" i="9" a="1"/>
  <c r="AA143" i="9" s="1"/>
  <c r="AA244" i="9" a="1"/>
  <c r="AA244" i="9" s="1"/>
  <c r="AA345" i="9" a="1"/>
  <c r="AA345" i="9" s="1"/>
  <c r="AA446" i="9" a="1"/>
  <c r="AA446" i="9" s="1"/>
  <c r="AA547" i="9" a="1"/>
  <c r="AA547" i="9" s="1"/>
  <c r="AA648" i="9" a="1"/>
  <c r="AA648" i="9" s="1"/>
  <c r="AA749" i="9" a="1"/>
  <c r="AA749" i="9" s="1"/>
  <c r="AA850" i="9" a="1"/>
  <c r="AA850" i="9" s="1"/>
  <c r="AJ134" i="9" a="1"/>
  <c r="AJ134" i="9" s="1"/>
  <c r="AJ235" i="9" a="1"/>
  <c r="AJ235" i="9" s="1"/>
  <c r="AJ336" i="9" a="1"/>
  <c r="AJ336" i="9" s="1"/>
  <c r="AJ437" i="9" a="1"/>
  <c r="AJ437" i="9" s="1"/>
  <c r="AJ538" i="9" a="1"/>
  <c r="AJ538" i="9" s="1"/>
  <c r="AJ639" i="9" a="1"/>
  <c r="AJ639" i="9" s="1"/>
  <c r="AJ740" i="9" a="1"/>
  <c r="AJ740" i="9" s="1"/>
  <c r="AJ841" i="9" a="1"/>
  <c r="AJ841" i="9" s="1"/>
  <c r="AQ127" i="9" a="1"/>
  <c r="AQ127" i="9" s="1"/>
  <c r="AQ228" i="9" a="1"/>
  <c r="AQ228" i="9" s="1"/>
  <c r="AQ329" i="9" a="1"/>
  <c r="AQ329" i="9" s="1"/>
  <c r="AQ430" i="9" a="1"/>
  <c r="AQ430" i="9" s="1"/>
  <c r="AQ531" i="9" a="1"/>
  <c r="AQ531" i="9" s="1"/>
  <c r="AQ632" i="9" a="1"/>
  <c r="AQ632" i="9" s="1"/>
  <c r="AQ733" i="9" a="1"/>
  <c r="AQ733" i="9" s="1"/>
  <c r="AQ834" i="9" a="1"/>
  <c r="AQ834" i="9" s="1"/>
  <c r="AX120" i="9" a="1"/>
  <c r="AX120" i="9" s="1"/>
  <c r="AX221" i="9" a="1"/>
  <c r="AX221" i="9" s="1"/>
  <c r="AX322" i="9" a="1"/>
  <c r="AX322" i="9" s="1"/>
  <c r="AX423" i="9" a="1"/>
  <c r="AX423" i="9" s="1"/>
  <c r="AX625" i="9" a="1"/>
  <c r="AX625" i="9" s="1"/>
  <c r="AX726" i="9" a="1"/>
  <c r="AX726" i="9" s="1"/>
  <c r="AX827" i="9" a="1"/>
  <c r="AX827" i="9" s="1"/>
  <c r="J463" i="9" a="1"/>
  <c r="J463" i="9" s="1"/>
  <c r="H400" i="8" s="1"/>
  <c r="A665" i="9"/>
  <c r="I564" i="9" a="1"/>
  <c r="I564" i="9" s="1"/>
  <c r="F481" i="8" s="1"/>
  <c r="J564" i="9" a="1"/>
  <c r="J564" i="9" s="1"/>
  <c r="H481" i="8" s="1"/>
  <c r="E874" i="9"/>
  <c r="E773" i="9"/>
  <c r="E673" i="9"/>
  <c r="E571" i="9"/>
  <c r="E471" i="9"/>
  <c r="E369" i="9"/>
  <c r="E269" i="9"/>
  <c r="BC115" i="9" a="1"/>
  <c r="BC115" i="9" s="1"/>
  <c r="J60" i="9"/>
  <c r="M57" i="9"/>
  <c r="K74" i="8" s="1"/>
  <c r="AX20" i="9"/>
  <c r="AV22" i="9"/>
  <c r="S33" i="8" s="1"/>
  <c r="AY19" i="9"/>
  <c r="AU23" i="9"/>
  <c r="AW21" i="9"/>
  <c r="AZ18" i="9"/>
  <c r="BA17" i="9"/>
  <c r="AS25" i="9"/>
  <c r="AT24" i="9"/>
  <c r="BB16" i="9"/>
  <c r="BC15" i="9"/>
  <c r="AR26" i="9"/>
  <c r="AQ27" i="9"/>
  <c r="AP28" i="9"/>
  <c r="BD14" i="9"/>
  <c r="AN30" i="9"/>
  <c r="AO29" i="9"/>
  <c r="AL32" i="9"/>
  <c r="R49" i="8" s="1"/>
  <c r="AM31" i="9"/>
  <c r="AK33" i="9"/>
  <c r="AJ34" i="9"/>
  <c r="AH36" i="9"/>
  <c r="AI35" i="9"/>
  <c r="AG37" i="9"/>
  <c r="AF38" i="9"/>
  <c r="AE39" i="9"/>
  <c r="AC41" i="9"/>
  <c r="AD40" i="9"/>
  <c r="AB42" i="9"/>
  <c r="Z44" i="9"/>
  <c r="AA43" i="9"/>
  <c r="Y45" i="9"/>
  <c r="X46" i="9"/>
  <c r="W47" i="9"/>
  <c r="V48" i="9"/>
  <c r="U49" i="9"/>
  <c r="T50" i="9"/>
  <c r="S51" i="9"/>
  <c r="Q53" i="9"/>
  <c r="O70" i="8" s="1"/>
  <c r="R52" i="9"/>
  <c r="P69" i="8" s="1"/>
  <c r="P54" i="9"/>
  <c r="N71" i="8" s="1"/>
  <c r="I61" i="9"/>
  <c r="E78" i="8" s="1"/>
  <c r="O55" i="9"/>
  <c r="N56" i="9"/>
  <c r="K59" i="9"/>
  <c r="L58" i="9"/>
  <c r="J75" i="8" s="1"/>
  <c r="A64" i="9"/>
  <c r="A164" i="9"/>
  <c r="A265" i="9" s="1"/>
  <c r="CM1" i="9"/>
  <c r="BE4" i="9"/>
  <c r="BF3" i="9" a="1"/>
  <c r="BF3" i="9" s="1"/>
  <c r="B58" i="5" l="1"/>
  <c r="BI2" i="9" a="1"/>
  <c r="BI2" i="9" s="1"/>
  <c r="M58" i="9"/>
  <c r="M159" i="9" s="1" a="1"/>
  <c r="M159" i="9" s="1"/>
  <c r="G641" i="8"/>
  <c r="I364" i="9" a="1"/>
  <c r="I364" i="9" s="1"/>
  <c r="G321" i="8" s="1"/>
  <c r="E721" i="8"/>
  <c r="S107" i="8"/>
  <c r="G320" i="8"/>
  <c r="D78" i="8"/>
  <c r="K564" i="9" a="1"/>
  <c r="K564" i="9" s="1"/>
  <c r="I481" i="8" s="1"/>
  <c r="S353" i="8"/>
  <c r="E481" i="8"/>
  <c r="S108" i="8"/>
  <c r="F641" i="8"/>
  <c r="I76" i="8"/>
  <c r="S351" i="8"/>
  <c r="G481" i="8"/>
  <c r="D320" i="8"/>
  <c r="Q463" i="8"/>
  <c r="K721" i="8"/>
  <c r="S188" i="8"/>
  <c r="M233" i="8"/>
  <c r="M314" i="8"/>
  <c r="D401" i="8"/>
  <c r="D721" i="8"/>
  <c r="P149" i="8"/>
  <c r="N718" i="8"/>
  <c r="N313" i="8"/>
  <c r="F78" i="8"/>
  <c r="I318" i="8"/>
  <c r="S32" i="8"/>
  <c r="D239" i="8"/>
  <c r="E320" i="8"/>
  <c r="K559" i="8"/>
  <c r="S109" i="8"/>
  <c r="N151" i="8"/>
  <c r="S191" i="8"/>
  <c r="E401" i="8"/>
  <c r="F721" i="8"/>
  <c r="L153" i="8"/>
  <c r="Q139" i="8"/>
  <c r="G78" i="8"/>
  <c r="M72" i="8"/>
  <c r="G158" i="8"/>
  <c r="R615" i="8"/>
  <c r="S31" i="8"/>
  <c r="E239" i="8"/>
  <c r="F561" i="8"/>
  <c r="R291" i="8"/>
  <c r="I480" i="8"/>
  <c r="S190" i="8"/>
  <c r="K75" i="8"/>
  <c r="F401" i="8"/>
  <c r="J479" i="8"/>
  <c r="N232" i="8"/>
  <c r="M152" i="8"/>
  <c r="P311" i="8"/>
  <c r="D158" i="8"/>
  <c r="S30" i="8"/>
  <c r="F239" i="8"/>
  <c r="N556" i="8"/>
  <c r="D561" i="8"/>
  <c r="Q59" i="8"/>
  <c r="S272" i="8"/>
  <c r="S189" i="8"/>
  <c r="G401" i="8"/>
  <c r="O150" i="8"/>
  <c r="I641" i="8"/>
  <c r="H561" i="8"/>
  <c r="L315" i="8"/>
  <c r="E158" i="8"/>
  <c r="L73" i="8"/>
  <c r="G239" i="8"/>
  <c r="O474" i="8"/>
  <c r="J236" i="8"/>
  <c r="S271" i="8"/>
  <c r="M638" i="8"/>
  <c r="P635" i="8"/>
  <c r="P230" i="8"/>
  <c r="L664" i="9" a="1"/>
  <c r="L664" i="9" s="1"/>
  <c r="J561" i="8" s="1"/>
  <c r="K154" i="8"/>
  <c r="S350" i="8"/>
  <c r="M719" i="8"/>
  <c r="I156" i="8"/>
  <c r="J560" i="8"/>
  <c r="O636" i="8"/>
  <c r="Q220" i="8"/>
  <c r="N394" i="8"/>
  <c r="D481" i="8"/>
  <c r="N475" i="8"/>
  <c r="H157" i="8"/>
  <c r="I721" i="8"/>
  <c r="M395" i="8"/>
  <c r="R129" i="8"/>
  <c r="G561" i="8"/>
  <c r="H721" i="8"/>
  <c r="E641" i="8"/>
  <c r="S270" i="8"/>
  <c r="H77" i="8"/>
  <c r="M557" i="8"/>
  <c r="S674" i="8"/>
  <c r="S513" i="8"/>
  <c r="S677" i="8"/>
  <c r="S512" i="8"/>
  <c r="S676" i="8"/>
  <c r="S515" i="8"/>
  <c r="S593" i="8"/>
  <c r="S596" i="8"/>
  <c r="S595" i="8"/>
  <c r="M260" i="9" a="1"/>
  <c r="M260" i="9" s="1"/>
  <c r="M361" i="9" a="1"/>
  <c r="M361" i="9" s="1"/>
  <c r="I162" i="9" a="1"/>
  <c r="I162" i="9" s="1"/>
  <c r="G159" i="8" s="1"/>
  <c r="I263" i="9" a="1"/>
  <c r="I263" i="9" s="1"/>
  <c r="F240" i="8" s="1"/>
  <c r="W148" i="9" a="1"/>
  <c r="W148" i="9" s="1"/>
  <c r="W249" i="9" a="1"/>
  <c r="W249" i="9" s="1"/>
  <c r="W350" i="9" a="1"/>
  <c r="W350" i="9" s="1"/>
  <c r="W451" i="9" a="1"/>
  <c r="W451" i="9" s="1"/>
  <c r="W552" i="9" a="1"/>
  <c r="W552" i="9" s="1"/>
  <c r="W653" i="9" a="1"/>
  <c r="W653" i="9" s="1"/>
  <c r="W754" i="9" a="1"/>
  <c r="W754" i="9" s="1"/>
  <c r="W855" i="9" a="1"/>
  <c r="W855" i="9" s="1"/>
  <c r="AE140" i="9" a="1"/>
  <c r="AE140" i="9" s="1"/>
  <c r="AE241" i="9" a="1"/>
  <c r="AE241" i="9" s="1"/>
  <c r="AE342" i="9" a="1"/>
  <c r="AE342" i="9" s="1"/>
  <c r="AE443" i="9" a="1"/>
  <c r="AE443" i="9" s="1"/>
  <c r="AE544" i="9" a="1"/>
  <c r="AE544" i="9" s="1"/>
  <c r="AE645" i="9" a="1"/>
  <c r="AE645" i="9" s="1"/>
  <c r="AE746" i="9" a="1"/>
  <c r="AE746" i="9" s="1"/>
  <c r="AE847" i="9" a="1"/>
  <c r="AE847" i="9" s="1"/>
  <c r="AL133" i="9" a="1"/>
  <c r="AL133" i="9" s="1"/>
  <c r="AL234" i="9" a="1"/>
  <c r="AL234" i="9" s="1"/>
  <c r="AL335" i="9" a="1"/>
  <c r="AL335" i="9" s="1"/>
  <c r="R292" i="8" s="1"/>
  <c r="AL436" i="9" a="1"/>
  <c r="AL436" i="9" s="1"/>
  <c r="AL537" i="9" a="1"/>
  <c r="AL537" i="9" s="1"/>
  <c r="AL638" i="9" a="1"/>
  <c r="AL638" i="9" s="1"/>
  <c r="AL739" i="9" a="1"/>
  <c r="AL739" i="9" s="1"/>
  <c r="R616" i="8" s="1"/>
  <c r="AL840" i="9" a="1"/>
  <c r="AL840" i="9" s="1"/>
  <c r="BB117" i="9" a="1"/>
  <c r="BB117" i="9" s="1"/>
  <c r="BB218" i="9" a="1"/>
  <c r="BB218" i="9" s="1"/>
  <c r="BB319" i="9" a="1"/>
  <c r="BB319" i="9" s="1"/>
  <c r="BB420" i="9" a="1"/>
  <c r="BB420" i="9" s="1"/>
  <c r="BB622" i="9" a="1"/>
  <c r="BB622" i="9" s="1"/>
  <c r="BB723" i="9" a="1"/>
  <c r="BB723" i="9" s="1"/>
  <c r="BB824" i="9" a="1"/>
  <c r="BB824" i="9" s="1"/>
  <c r="AV123" i="9" a="1"/>
  <c r="AV123" i="9" s="1"/>
  <c r="S114" i="8" s="1"/>
  <c r="AV224" i="9" a="1"/>
  <c r="AV224" i="9" s="1"/>
  <c r="S193" i="8" s="1"/>
  <c r="AV325" i="9" a="1"/>
  <c r="AV325" i="9" s="1"/>
  <c r="S276" i="8" s="1"/>
  <c r="AV426" i="9" a="1"/>
  <c r="AV426" i="9" s="1"/>
  <c r="AV628" i="9" a="1"/>
  <c r="AV628" i="9" s="1"/>
  <c r="AV729" i="9" a="1"/>
  <c r="AV729" i="9" s="1"/>
  <c r="S598" i="8" s="1"/>
  <c r="AV830" i="9" a="1"/>
  <c r="AV830" i="9" s="1"/>
  <c r="S678" i="8" s="1"/>
  <c r="AC142" i="9" a="1"/>
  <c r="AC142" i="9" s="1"/>
  <c r="AC243" i="9" a="1"/>
  <c r="AC243" i="9" s="1"/>
  <c r="AC344" i="9" a="1"/>
  <c r="AC344" i="9" s="1"/>
  <c r="AC445" i="9" a="1"/>
  <c r="AC445" i="9" s="1"/>
  <c r="AC546" i="9" a="1"/>
  <c r="AC546" i="9" s="1"/>
  <c r="AC647" i="9" a="1"/>
  <c r="AC647" i="9" s="1"/>
  <c r="AC748" i="9" a="1"/>
  <c r="AC748" i="9" s="1"/>
  <c r="AC849" i="9" a="1"/>
  <c r="AC849" i="9" s="1"/>
  <c r="P155" i="9" a="1"/>
  <c r="P155" i="9" s="1"/>
  <c r="N152" i="8" s="1"/>
  <c r="P256" i="9" a="1"/>
  <c r="P256" i="9" s="1"/>
  <c r="N233" i="8" s="1"/>
  <c r="P357" i="9" a="1"/>
  <c r="P357" i="9" s="1"/>
  <c r="N314" i="8" s="1"/>
  <c r="P458" i="9" a="1"/>
  <c r="P458" i="9" s="1"/>
  <c r="N395" i="8" s="1"/>
  <c r="P559" i="9" a="1"/>
  <c r="P559" i="9" s="1"/>
  <c r="P660" i="9" a="1"/>
  <c r="P660" i="9" s="1"/>
  <c r="N557" i="8" s="1"/>
  <c r="P761" i="9" a="1"/>
  <c r="P761" i="9" s="1"/>
  <c r="P862" i="9" a="1"/>
  <c r="P862" i="9" s="1"/>
  <c r="N719" i="8" s="1"/>
  <c r="X147" i="9" a="1"/>
  <c r="X147" i="9" s="1"/>
  <c r="X248" i="9" a="1"/>
  <c r="X248" i="9" s="1"/>
  <c r="X349" i="9" a="1"/>
  <c r="X349" i="9" s="1"/>
  <c r="X450" i="9" a="1"/>
  <c r="X450" i="9" s="1"/>
  <c r="X551" i="9" a="1"/>
  <c r="X551" i="9" s="1"/>
  <c r="X652" i="9" a="1"/>
  <c r="X652" i="9" s="1"/>
  <c r="X753" i="9" a="1"/>
  <c r="X753" i="9" s="1"/>
  <c r="X854" i="9" a="1"/>
  <c r="X854" i="9" s="1"/>
  <c r="AF139" i="9" a="1"/>
  <c r="AF139" i="9" s="1"/>
  <c r="AF240" i="9" a="1"/>
  <c r="AF240" i="9" s="1"/>
  <c r="AF341" i="9" a="1"/>
  <c r="AF341" i="9" s="1"/>
  <c r="AF442" i="9" a="1"/>
  <c r="AF442" i="9" s="1"/>
  <c r="AF543" i="9" a="1"/>
  <c r="AF543" i="9" s="1"/>
  <c r="AF644" i="9" a="1"/>
  <c r="AF644" i="9" s="1"/>
  <c r="AF745" i="9" a="1"/>
  <c r="AF745" i="9" s="1"/>
  <c r="AF846" i="9" a="1"/>
  <c r="AF846" i="9" s="1"/>
  <c r="AO130" i="9" a="1"/>
  <c r="AO130" i="9" s="1"/>
  <c r="AO231" i="9" a="1"/>
  <c r="AO231" i="9" s="1"/>
  <c r="AO332" i="9" a="1"/>
  <c r="AO332" i="9" s="1"/>
  <c r="AO433" i="9" a="1"/>
  <c r="AO433" i="9" s="1"/>
  <c r="AO534" i="9" a="1"/>
  <c r="AO534" i="9" s="1"/>
  <c r="AO635" i="9" a="1"/>
  <c r="AO635" i="9" s="1"/>
  <c r="AO736" i="9" a="1"/>
  <c r="AO736" i="9" s="1"/>
  <c r="AO837" i="9" a="1"/>
  <c r="AO837" i="9" s="1"/>
  <c r="AT125" i="9" a="1"/>
  <c r="AT125" i="9" s="1"/>
  <c r="AT226" i="9" a="1"/>
  <c r="AT226" i="9" s="1"/>
  <c r="AT327" i="9" a="1"/>
  <c r="AT327" i="9" s="1"/>
  <c r="AT428" i="9" a="1"/>
  <c r="AT428" i="9" s="1"/>
  <c r="AT529" i="9" a="1"/>
  <c r="AT529" i="9" s="1"/>
  <c r="AT630" i="9" a="1"/>
  <c r="AT630" i="9" s="1"/>
  <c r="AT731" i="9" a="1"/>
  <c r="AT731" i="9" s="1"/>
  <c r="AT832" i="9" a="1"/>
  <c r="AT832" i="9" s="1"/>
  <c r="AX121" i="9" a="1"/>
  <c r="AX121" i="9" s="1"/>
  <c r="AX222" i="9" a="1"/>
  <c r="AX222" i="9" s="1"/>
  <c r="AX323" i="9" a="1"/>
  <c r="AX323" i="9" s="1"/>
  <c r="AX424" i="9" a="1"/>
  <c r="AX424" i="9" s="1"/>
  <c r="AX626" i="9" a="1"/>
  <c r="AX626" i="9" s="1"/>
  <c r="AX727" i="9" a="1"/>
  <c r="AX727" i="9" s="1"/>
  <c r="AX828" i="9" a="1"/>
  <c r="AX828" i="9" s="1"/>
  <c r="V149" i="9" a="1"/>
  <c r="V149" i="9" s="1"/>
  <c r="V250" i="9" a="1"/>
  <c r="V250" i="9" s="1"/>
  <c r="V351" i="9" a="1"/>
  <c r="V351" i="9" s="1"/>
  <c r="V452" i="9" a="1"/>
  <c r="V452" i="9" s="1"/>
  <c r="V553" i="9" a="1"/>
  <c r="V553" i="9" s="1"/>
  <c r="V654" i="9" a="1"/>
  <c r="V654" i="9" s="1"/>
  <c r="V755" i="9" a="1"/>
  <c r="V755" i="9" s="1"/>
  <c r="V856" i="9" a="1"/>
  <c r="V856" i="9" s="1"/>
  <c r="A366" i="9"/>
  <c r="R153" i="9" a="1"/>
  <c r="R153" i="9" s="1"/>
  <c r="P150" i="8" s="1"/>
  <c r="R254" i="9" a="1"/>
  <c r="R254" i="9" s="1"/>
  <c r="R355" i="9" a="1"/>
  <c r="R355" i="9" s="1"/>
  <c r="P312" i="8" s="1"/>
  <c r="R456" i="9" a="1"/>
  <c r="R456" i="9" s="1"/>
  <c r="P393" i="8" s="1"/>
  <c r="R557" i="9" a="1"/>
  <c r="R557" i="9" s="1"/>
  <c r="R658" i="9" a="1"/>
  <c r="R658" i="9" s="1"/>
  <c r="R759" i="9" a="1"/>
  <c r="R759" i="9" s="1"/>
  <c r="R860" i="9" a="1"/>
  <c r="R860" i="9" s="1"/>
  <c r="P717" i="8" s="1"/>
  <c r="Y146" i="9" a="1"/>
  <c r="Y146" i="9" s="1"/>
  <c r="Y247" i="9" a="1"/>
  <c r="Y247" i="9" s="1"/>
  <c r="Y348" i="9" a="1"/>
  <c r="Y348" i="9" s="1"/>
  <c r="Y449" i="9" a="1"/>
  <c r="Y449" i="9" s="1"/>
  <c r="Y550" i="9" a="1"/>
  <c r="Y550" i="9" s="1"/>
  <c r="Y651" i="9" a="1"/>
  <c r="Y651" i="9" s="1"/>
  <c r="Y752" i="9" a="1"/>
  <c r="Y752" i="9" s="1"/>
  <c r="Y853" i="9" a="1"/>
  <c r="Y853" i="9" s="1"/>
  <c r="AG138" i="9" a="1"/>
  <c r="AG138" i="9" s="1"/>
  <c r="AG239" i="9" a="1"/>
  <c r="AG239" i="9" s="1"/>
  <c r="AG340" i="9" a="1"/>
  <c r="AG340" i="9" s="1"/>
  <c r="AG441" i="9" a="1"/>
  <c r="AG441" i="9" s="1"/>
  <c r="AG542" i="9" a="1"/>
  <c r="AG542" i="9" s="1"/>
  <c r="AG643" i="9" a="1"/>
  <c r="AG643" i="9" s="1"/>
  <c r="AG744" i="9" a="1"/>
  <c r="AG744" i="9" s="1"/>
  <c r="AG845" i="9" a="1"/>
  <c r="AG845" i="9" s="1"/>
  <c r="AN131" i="9" a="1"/>
  <c r="AN131" i="9" s="1"/>
  <c r="AN232" i="9" a="1"/>
  <c r="AN232" i="9" s="1"/>
  <c r="AN333" i="9" a="1"/>
  <c r="AN333" i="9" s="1"/>
  <c r="AN434" i="9" a="1"/>
  <c r="AN434" i="9" s="1"/>
  <c r="AN535" i="9" a="1"/>
  <c r="AN535" i="9" s="1"/>
  <c r="AN636" i="9" a="1"/>
  <c r="AN636" i="9" s="1"/>
  <c r="AN737" i="9" a="1"/>
  <c r="AN737" i="9" s="1"/>
  <c r="AN838" i="9" a="1"/>
  <c r="AN838" i="9" s="1"/>
  <c r="AS126" i="9" a="1"/>
  <c r="AS126" i="9" s="1"/>
  <c r="AS227" i="9" a="1"/>
  <c r="AS227" i="9" s="1"/>
  <c r="AS328" i="9" a="1"/>
  <c r="AS328" i="9" s="1"/>
  <c r="AS429" i="9" a="1"/>
  <c r="AS429" i="9" s="1"/>
  <c r="AS530" i="9" a="1"/>
  <c r="AS530" i="9" s="1"/>
  <c r="AS631" i="9" a="1"/>
  <c r="AS631" i="9" s="1"/>
  <c r="AS732" i="9" a="1"/>
  <c r="AS732" i="9" s="1"/>
  <c r="AS833" i="9" a="1"/>
  <c r="AS833" i="9" s="1"/>
  <c r="M158" i="9" a="1"/>
  <c r="M158" i="9" s="1"/>
  <c r="M259" i="9" a="1"/>
  <c r="M259" i="9" s="1"/>
  <c r="M360" i="9" a="1"/>
  <c r="M360" i="9" s="1"/>
  <c r="M461" i="9" a="1"/>
  <c r="M461" i="9" s="1"/>
  <c r="K398" i="8" s="1"/>
  <c r="M562" i="9" a="1"/>
  <c r="M562" i="9" s="1"/>
  <c r="M663" i="9" a="1"/>
  <c r="M663" i="9" s="1"/>
  <c r="J865" i="9" a="1"/>
  <c r="J865" i="9" s="1"/>
  <c r="H722" i="8" s="1"/>
  <c r="I865" i="9" a="1"/>
  <c r="I865" i="9" s="1"/>
  <c r="L865" i="9" a="1"/>
  <c r="L865" i="9" s="1"/>
  <c r="J722" i="8" s="1"/>
  <c r="K865" i="9" a="1"/>
  <c r="K865" i="9" s="1"/>
  <c r="I722" i="8" s="1"/>
  <c r="M865" i="9" a="1"/>
  <c r="M865" i="9" s="1"/>
  <c r="AM132" i="9" a="1"/>
  <c r="AM132" i="9" s="1"/>
  <c r="AM233" i="9" a="1"/>
  <c r="AM233" i="9" s="1"/>
  <c r="AM334" i="9" a="1"/>
  <c r="AM334" i="9" s="1"/>
  <c r="AM435" i="9" a="1"/>
  <c r="AM435" i="9" s="1"/>
  <c r="AM536" i="9" a="1"/>
  <c r="AM536" i="9" s="1"/>
  <c r="AM637" i="9" a="1"/>
  <c r="AM637" i="9" s="1"/>
  <c r="AM738" i="9" a="1"/>
  <c r="AM738" i="9" s="1"/>
  <c r="AM839" i="9" a="1"/>
  <c r="AM839" i="9" s="1"/>
  <c r="Q154" i="9" a="1"/>
  <c r="Q154" i="9" s="1"/>
  <c r="Q255" i="9" a="1"/>
  <c r="Q255" i="9" s="1"/>
  <c r="O232" i="8" s="1"/>
  <c r="Q356" i="9" a="1"/>
  <c r="Q356" i="9" s="1"/>
  <c r="Q457" i="9" a="1"/>
  <c r="Q457" i="9" s="1"/>
  <c r="O394" i="8" s="1"/>
  <c r="Q558" i="9" a="1"/>
  <c r="Q558" i="9" s="1"/>
  <c r="O475" i="8" s="1"/>
  <c r="Q659" i="9" a="1"/>
  <c r="Q659" i="9" s="1"/>
  <c r="O556" i="8" s="1"/>
  <c r="Q760" i="9" a="1"/>
  <c r="Q760" i="9" s="1"/>
  <c r="O637" i="8" s="1"/>
  <c r="Q861" i="9" a="1"/>
  <c r="Q861" i="9" s="1"/>
  <c r="AA144" i="9" a="1"/>
  <c r="AA144" i="9" s="1"/>
  <c r="AA245" i="9" a="1"/>
  <c r="AA245" i="9" s="1"/>
  <c r="AA346" i="9" a="1"/>
  <c r="AA346" i="9" s="1"/>
  <c r="AA447" i="9" a="1"/>
  <c r="AA447" i="9" s="1"/>
  <c r="AA548" i="9" a="1"/>
  <c r="AA548" i="9" s="1"/>
  <c r="AA649" i="9" a="1"/>
  <c r="AA649" i="9" s="1"/>
  <c r="AA750" i="9" a="1"/>
  <c r="AA750" i="9" s="1"/>
  <c r="AA851" i="9" a="1"/>
  <c r="AA851" i="9" s="1"/>
  <c r="AI136" i="9" a="1"/>
  <c r="AI136" i="9" s="1"/>
  <c r="AI237" i="9" a="1"/>
  <c r="AI237" i="9" s="1"/>
  <c r="AI338" i="9" a="1"/>
  <c r="AI338" i="9" s="1"/>
  <c r="AI439" i="9" a="1"/>
  <c r="AI439" i="9" s="1"/>
  <c r="AI540" i="9" a="1"/>
  <c r="AI540" i="9" s="1"/>
  <c r="AI641" i="9" a="1"/>
  <c r="AI641" i="9" s="1"/>
  <c r="AI742" i="9" a="1"/>
  <c r="AI742" i="9" s="1"/>
  <c r="AI843" i="9" a="1"/>
  <c r="AI843" i="9" s="1"/>
  <c r="BD216" i="9" a="1"/>
  <c r="BD216" i="9" s="1"/>
  <c r="BD317" i="9" a="1"/>
  <c r="BD317" i="9" s="1"/>
  <c r="BD418" i="9" a="1"/>
  <c r="BD418" i="9" s="1"/>
  <c r="BD519" i="9" a="1"/>
  <c r="BD519" i="9" s="1"/>
  <c r="BD620" i="9" a="1"/>
  <c r="BD620" i="9" s="1"/>
  <c r="BD721" i="9" a="1"/>
  <c r="BD721" i="9" s="1"/>
  <c r="BD822" i="9" a="1"/>
  <c r="BD822" i="9" s="1"/>
  <c r="BA118" i="9" a="1"/>
  <c r="BA118" i="9" s="1"/>
  <c r="BA219" i="9" a="1"/>
  <c r="BA219" i="9" s="1"/>
  <c r="BA320" i="9" a="1"/>
  <c r="BA320" i="9" s="1"/>
  <c r="BA421" i="9" a="1"/>
  <c r="BA421" i="9" s="1"/>
  <c r="BA623" i="9" a="1"/>
  <c r="BA623" i="9" s="1"/>
  <c r="BA724" i="9" a="1"/>
  <c r="BA724" i="9" s="1"/>
  <c r="BA825" i="9" a="1"/>
  <c r="BA825" i="9" s="1"/>
  <c r="J161" i="9" a="1"/>
  <c r="J161" i="9" s="1"/>
  <c r="J262" i="9" a="1"/>
  <c r="J262" i="9" s="1"/>
  <c r="J363" i="9" a="1"/>
  <c r="J363" i="9" s="1"/>
  <c r="H320" i="8" s="1"/>
  <c r="J464" i="9" a="1"/>
  <c r="J464" i="9" s="1"/>
  <c r="A666" i="9"/>
  <c r="I565" i="9" a="1"/>
  <c r="I565" i="9" s="1"/>
  <c r="D482" i="8" s="1"/>
  <c r="J565" i="9" a="1"/>
  <c r="J565" i="9" s="1"/>
  <c r="H482" i="8" s="1"/>
  <c r="O156" i="9" a="1"/>
  <c r="O156" i="9" s="1"/>
  <c r="M153" i="8" s="1"/>
  <c r="O257" i="9" a="1"/>
  <c r="O257" i="9" s="1"/>
  <c r="M234" i="8" s="1"/>
  <c r="O358" i="9" a="1"/>
  <c r="O358" i="9" s="1"/>
  <c r="M315" i="8" s="1"/>
  <c r="O459" i="9" a="1"/>
  <c r="O459" i="9" s="1"/>
  <c r="O560" i="9" a="1"/>
  <c r="O560" i="9" s="1"/>
  <c r="O661" i="9" a="1"/>
  <c r="O661" i="9" s="1"/>
  <c r="O762" i="9" a="1"/>
  <c r="O762" i="9" s="1"/>
  <c r="M639" i="8" s="1"/>
  <c r="O863" i="9" a="1"/>
  <c r="O863" i="9" s="1"/>
  <c r="M720" i="8" s="1"/>
  <c r="L159" i="9" a="1"/>
  <c r="L159" i="9" s="1"/>
  <c r="J156" i="8" s="1"/>
  <c r="L260" i="9" a="1"/>
  <c r="L260" i="9" s="1"/>
  <c r="L361" i="9" a="1"/>
  <c r="L361" i="9" s="1"/>
  <c r="J318" i="8" s="1"/>
  <c r="L462" i="9" a="1"/>
  <c r="L462" i="9" s="1"/>
  <c r="L563" i="9" a="1"/>
  <c r="L563" i="9" s="1"/>
  <c r="J480" i="8" s="1"/>
  <c r="S152" i="9" a="1"/>
  <c r="S152" i="9" s="1"/>
  <c r="S253" i="9" a="1"/>
  <c r="S253" i="9" s="1"/>
  <c r="S354" i="9" a="1"/>
  <c r="S354" i="9" s="1"/>
  <c r="S455" i="9" a="1"/>
  <c r="S455" i="9" s="1"/>
  <c r="S556" i="9" a="1"/>
  <c r="S556" i="9" s="1"/>
  <c r="S657" i="9" a="1"/>
  <c r="S657" i="9" s="1"/>
  <c r="S758" i="9" a="1"/>
  <c r="S758" i="9" s="1"/>
  <c r="S859" i="9" a="1"/>
  <c r="S859" i="9" s="1"/>
  <c r="AH137" i="9" a="1"/>
  <c r="AH137" i="9" s="1"/>
  <c r="AH238" i="9" a="1"/>
  <c r="AH238" i="9" s="1"/>
  <c r="AH339" i="9" a="1"/>
  <c r="AH339" i="9" s="1"/>
  <c r="AH440" i="9" a="1"/>
  <c r="AH440" i="9" s="1"/>
  <c r="AH541" i="9" a="1"/>
  <c r="AH541" i="9" s="1"/>
  <c r="AH642" i="9" a="1"/>
  <c r="AH642" i="9" s="1"/>
  <c r="AH743" i="9" a="1"/>
  <c r="AH743" i="9" s="1"/>
  <c r="AH844" i="9" a="1"/>
  <c r="AH844" i="9" s="1"/>
  <c r="AP129" i="9" a="1"/>
  <c r="AP129" i="9" s="1"/>
  <c r="AP230" i="9" a="1"/>
  <c r="AP230" i="9" s="1"/>
  <c r="AP331" i="9" a="1"/>
  <c r="AP331" i="9" s="1"/>
  <c r="AP432" i="9" a="1"/>
  <c r="AP432" i="9" s="1"/>
  <c r="AP533" i="9" a="1"/>
  <c r="AP533" i="9" s="1"/>
  <c r="AP634" i="9" a="1"/>
  <c r="AP634" i="9" s="1"/>
  <c r="AP735" i="9" a="1"/>
  <c r="AP735" i="9" s="1"/>
  <c r="AP836" i="9" a="1"/>
  <c r="AP836" i="9" s="1"/>
  <c r="AZ119" i="9" a="1"/>
  <c r="AZ119" i="9" s="1"/>
  <c r="AZ220" i="9" a="1"/>
  <c r="AZ220" i="9" s="1"/>
  <c r="AZ321" i="9" a="1"/>
  <c r="AZ321" i="9" s="1"/>
  <c r="AZ422" i="9" a="1"/>
  <c r="AZ422" i="9" s="1"/>
  <c r="AZ624" i="9" a="1"/>
  <c r="AZ624" i="9" s="1"/>
  <c r="AZ725" i="9" a="1"/>
  <c r="AZ725" i="9" s="1"/>
  <c r="AZ826" i="9" a="1"/>
  <c r="AZ826" i="9" s="1"/>
  <c r="A766" i="9"/>
  <c r="J665" i="9" a="1"/>
  <c r="J665" i="9" s="1"/>
  <c r="K665" i="9" a="1"/>
  <c r="K665" i="9" s="1"/>
  <c r="I562" i="8" s="1"/>
  <c r="I665" i="9" a="1"/>
  <c r="I665" i="9" s="1"/>
  <c r="E562" i="8" s="1"/>
  <c r="AY120" i="9" a="1"/>
  <c r="AY120" i="9" s="1"/>
  <c r="AY221" i="9" a="1"/>
  <c r="AY221" i="9" s="1"/>
  <c r="AY322" i="9" a="1"/>
  <c r="AY322" i="9" s="1"/>
  <c r="AY423" i="9" a="1"/>
  <c r="AY423" i="9" s="1"/>
  <c r="AY625" i="9" a="1"/>
  <c r="AY625" i="9" s="1"/>
  <c r="AY726" i="9" a="1"/>
  <c r="AY726" i="9" s="1"/>
  <c r="AY827" i="9" a="1"/>
  <c r="AY827" i="9" s="1"/>
  <c r="Z145" i="9" a="1"/>
  <c r="Z145" i="9" s="1"/>
  <c r="Z246" i="9" a="1"/>
  <c r="Z246" i="9" s="1"/>
  <c r="Z347" i="9" a="1"/>
  <c r="Z347" i="9" s="1"/>
  <c r="Z448" i="9" a="1"/>
  <c r="Z448" i="9" s="1"/>
  <c r="Z549" i="9" a="1"/>
  <c r="Z549" i="9" s="1"/>
  <c r="Z650" i="9" a="1"/>
  <c r="Z650" i="9" s="1"/>
  <c r="Z751" i="9" a="1"/>
  <c r="Z751" i="9" s="1"/>
  <c r="Z852" i="9" a="1"/>
  <c r="Z852" i="9" s="1"/>
  <c r="K160" i="9" a="1"/>
  <c r="K160" i="9" s="1"/>
  <c r="I157" i="8" s="1"/>
  <c r="K261" i="9" a="1"/>
  <c r="K261" i="9" s="1"/>
  <c r="K362" i="9" a="1"/>
  <c r="K362" i="9" s="1"/>
  <c r="I319" i="8" s="1"/>
  <c r="K463" i="9" a="1"/>
  <c r="K463" i="9" s="1"/>
  <c r="T151" i="9" a="1"/>
  <c r="T151" i="9" s="1"/>
  <c r="T252" i="9" a="1"/>
  <c r="T252" i="9" s="1"/>
  <c r="T353" i="9" a="1"/>
  <c r="T353" i="9" s="1"/>
  <c r="T454" i="9" a="1"/>
  <c r="T454" i="9" s="1"/>
  <c r="T555" i="9" a="1"/>
  <c r="T555" i="9" s="1"/>
  <c r="T656" i="9" a="1"/>
  <c r="T656" i="9" s="1"/>
  <c r="T757" i="9" a="1"/>
  <c r="T757" i="9" s="1"/>
  <c r="T858" i="9" a="1"/>
  <c r="T858" i="9" s="1"/>
  <c r="AB143" i="9" a="1"/>
  <c r="AB143" i="9" s="1"/>
  <c r="AB244" i="9" a="1"/>
  <c r="AB244" i="9" s="1"/>
  <c r="AB345" i="9" a="1"/>
  <c r="AB345" i="9" s="1"/>
  <c r="Q302" i="8" s="1"/>
  <c r="AB446" i="9" a="1"/>
  <c r="AB446" i="9" s="1"/>
  <c r="AB547" i="9" a="1"/>
  <c r="AB547" i="9" s="1"/>
  <c r="Q464" i="8" s="1"/>
  <c r="AB648" i="9" a="1"/>
  <c r="AB648" i="9" s="1"/>
  <c r="Q545" i="8" s="1"/>
  <c r="AB749" i="9" a="1"/>
  <c r="AB749" i="9" s="1"/>
  <c r="Q626" i="8" s="1"/>
  <c r="AB850" i="9" a="1"/>
  <c r="AB850" i="9" s="1"/>
  <c r="AJ135" i="9" a="1"/>
  <c r="AJ135" i="9" s="1"/>
  <c r="AJ236" i="9" a="1"/>
  <c r="AJ236" i="9" s="1"/>
  <c r="AJ337" i="9" a="1"/>
  <c r="AJ337" i="9" s="1"/>
  <c r="AJ438" i="9" a="1"/>
  <c r="AJ438" i="9" s="1"/>
  <c r="AJ539" i="9" a="1"/>
  <c r="AJ539" i="9" s="1"/>
  <c r="AJ640" i="9" a="1"/>
  <c r="AJ640" i="9" s="1"/>
  <c r="AJ741" i="9" a="1"/>
  <c r="AJ741" i="9" s="1"/>
  <c r="AJ842" i="9" a="1"/>
  <c r="AJ842" i="9" s="1"/>
  <c r="AQ128" i="9" a="1"/>
  <c r="AQ128" i="9" s="1"/>
  <c r="AQ229" i="9" a="1"/>
  <c r="AQ229" i="9" s="1"/>
  <c r="AQ330" i="9" a="1"/>
  <c r="AQ330" i="9" s="1"/>
  <c r="AQ431" i="9" a="1"/>
  <c r="AQ431" i="9" s="1"/>
  <c r="AQ532" i="9" a="1"/>
  <c r="AQ532" i="9" s="1"/>
  <c r="AQ633" i="9" a="1"/>
  <c r="AQ633" i="9" s="1"/>
  <c r="AQ734" i="9" a="1"/>
  <c r="AQ734" i="9" s="1"/>
  <c r="AQ835" i="9" a="1"/>
  <c r="AQ835" i="9" s="1"/>
  <c r="AW122" i="9" a="1"/>
  <c r="AW122" i="9" s="1"/>
  <c r="AW223" i="9" a="1"/>
  <c r="AW223" i="9" s="1"/>
  <c r="AW324" i="9" a="1"/>
  <c r="AW324" i="9" s="1"/>
  <c r="AW425" i="9" a="1"/>
  <c r="AW425" i="9" s="1"/>
  <c r="AW627" i="9" a="1"/>
  <c r="AW627" i="9" s="1"/>
  <c r="AW728" i="9" a="1"/>
  <c r="AW728" i="9" s="1"/>
  <c r="AW829" i="9" a="1"/>
  <c r="AW829" i="9" s="1"/>
  <c r="A566" i="9"/>
  <c r="I465" i="9" a="1"/>
  <c r="I465" i="9" s="1"/>
  <c r="E402" i="8" s="1"/>
  <c r="BC116" i="9" a="1"/>
  <c r="BC116" i="9" s="1"/>
  <c r="BC217" i="9" a="1"/>
  <c r="BC217" i="9" s="1"/>
  <c r="BC318" i="9" a="1"/>
  <c r="BC318" i="9" s="1"/>
  <c r="BC419" i="9" a="1"/>
  <c r="BC419" i="9" s="1"/>
  <c r="BC520" i="9" a="1"/>
  <c r="BC520" i="9" s="1"/>
  <c r="BC621" i="9" a="1"/>
  <c r="BC621" i="9" s="1"/>
  <c r="BC722" i="9" a="1"/>
  <c r="BC722" i="9" s="1"/>
  <c r="BC823" i="9" a="1"/>
  <c r="BC823" i="9" s="1"/>
  <c r="N157" i="9" a="1"/>
  <c r="N157" i="9" s="1"/>
  <c r="N258" i="9" a="1"/>
  <c r="N258" i="9" s="1"/>
  <c r="N359" i="9" a="1"/>
  <c r="N359" i="9" s="1"/>
  <c r="L316" i="8" s="1"/>
  <c r="N460" i="9" a="1"/>
  <c r="N460" i="9" s="1"/>
  <c r="L397" i="8" s="1"/>
  <c r="N561" i="9" a="1"/>
  <c r="N561" i="9" s="1"/>
  <c r="L478" i="8" s="1"/>
  <c r="N662" i="9" a="1"/>
  <c r="N662" i="9" s="1"/>
  <c r="N763" i="9" a="1"/>
  <c r="N763" i="9" s="1"/>
  <c r="U150" i="9" a="1"/>
  <c r="U150" i="9" s="1"/>
  <c r="U251" i="9" a="1"/>
  <c r="U251" i="9" s="1"/>
  <c r="U352" i="9" a="1"/>
  <c r="U352" i="9" s="1"/>
  <c r="U453" i="9" a="1"/>
  <c r="U453" i="9" s="1"/>
  <c r="U554" i="9" a="1"/>
  <c r="U554" i="9" s="1"/>
  <c r="U655" i="9" a="1"/>
  <c r="U655" i="9" s="1"/>
  <c r="U756" i="9" a="1"/>
  <c r="U756" i="9" s="1"/>
  <c r="U857" i="9" a="1"/>
  <c r="U857" i="9" s="1"/>
  <c r="AD141" i="9" a="1"/>
  <c r="AD141" i="9" s="1"/>
  <c r="AD242" i="9" a="1"/>
  <c r="AD242" i="9" s="1"/>
  <c r="AD343" i="9" a="1"/>
  <c r="AD343" i="9" s="1"/>
  <c r="AD444" i="9" a="1"/>
  <c r="AD444" i="9" s="1"/>
  <c r="AD545" i="9" a="1"/>
  <c r="AD545" i="9" s="1"/>
  <c r="AD646" i="9" a="1"/>
  <c r="AD646" i="9" s="1"/>
  <c r="AD747" i="9" a="1"/>
  <c r="AD747" i="9" s="1"/>
  <c r="AD848" i="9" a="1"/>
  <c r="AD848" i="9" s="1"/>
  <c r="AK134" i="9" a="1"/>
  <c r="AK134" i="9" s="1"/>
  <c r="AK235" i="9" a="1"/>
  <c r="AK235" i="9" s="1"/>
  <c r="AK336" i="9" a="1"/>
  <c r="AK336" i="9" s="1"/>
  <c r="AK437" i="9" a="1"/>
  <c r="AK437" i="9" s="1"/>
  <c r="AK538" i="9" a="1"/>
  <c r="AK538" i="9" s="1"/>
  <c r="AK639" i="9" a="1"/>
  <c r="AK639" i="9" s="1"/>
  <c r="AK740" i="9" a="1"/>
  <c r="AK740" i="9" s="1"/>
  <c r="AK841" i="9" a="1"/>
  <c r="AK841" i="9" s="1"/>
  <c r="AR127" i="9" a="1"/>
  <c r="AR127" i="9" s="1"/>
  <c r="AR228" i="9" a="1"/>
  <c r="AR228" i="9" s="1"/>
  <c r="AR329" i="9" a="1"/>
  <c r="AR329" i="9" s="1"/>
  <c r="AR430" i="9" a="1"/>
  <c r="AR430" i="9" s="1"/>
  <c r="AR531" i="9" a="1"/>
  <c r="AR531" i="9" s="1"/>
  <c r="AR632" i="9" a="1"/>
  <c r="AR632" i="9" s="1"/>
  <c r="AR733" i="9" a="1"/>
  <c r="AR733" i="9" s="1"/>
  <c r="AR834" i="9" a="1"/>
  <c r="AR834" i="9" s="1"/>
  <c r="AU124" i="9" a="1"/>
  <c r="AU124" i="9" s="1"/>
  <c r="AU225" i="9" a="1"/>
  <c r="AU225" i="9" s="1"/>
  <c r="AU326" i="9" a="1"/>
  <c r="AU326" i="9" s="1"/>
  <c r="AU427" i="9" a="1"/>
  <c r="AU427" i="9" s="1"/>
  <c r="AU629" i="9" a="1"/>
  <c r="AU629" i="9" s="1"/>
  <c r="AU730" i="9" a="1"/>
  <c r="AU730" i="9" s="1"/>
  <c r="AU831" i="9" a="1"/>
  <c r="AU831" i="9" s="1"/>
  <c r="M764" i="9" a="1"/>
  <c r="M764" i="9" s="1"/>
  <c r="K641" i="8" s="1"/>
  <c r="N864" i="9" a="1"/>
  <c r="N864" i="9" s="1"/>
  <c r="L721" i="8" s="1"/>
  <c r="M664" i="9" a="1"/>
  <c r="M664" i="9" s="1"/>
  <c r="A866" i="9"/>
  <c r="L765" i="9" a="1"/>
  <c r="L765" i="9" s="1"/>
  <c r="M765" i="9" a="1"/>
  <c r="M765" i="9" s="1"/>
  <c r="I765" i="9" a="1"/>
  <c r="I765" i="9" s="1"/>
  <c r="F642" i="8" s="1"/>
  <c r="J765" i="9" a="1"/>
  <c r="J765" i="9" s="1"/>
  <c r="H642" i="8" s="1"/>
  <c r="K765" i="9" a="1"/>
  <c r="K765" i="9" s="1"/>
  <c r="I642" i="8" s="1"/>
  <c r="A466" i="9"/>
  <c r="E875" i="9"/>
  <c r="E774" i="9"/>
  <c r="E674" i="9"/>
  <c r="E572" i="9"/>
  <c r="E472" i="9"/>
  <c r="E370" i="9"/>
  <c r="E270" i="9"/>
  <c r="BD115" i="9" a="1"/>
  <c r="BD115" i="9" s="1"/>
  <c r="L59" i="9"/>
  <c r="AX21" i="9"/>
  <c r="AY20" i="9"/>
  <c r="AW22" i="9"/>
  <c r="AV23" i="9"/>
  <c r="S36" i="8" s="1"/>
  <c r="BA18" i="9"/>
  <c r="AZ19" i="9"/>
  <c r="AU24" i="9"/>
  <c r="AT25" i="9"/>
  <c r="AS26" i="9"/>
  <c r="BB17" i="9"/>
  <c r="BC16" i="9"/>
  <c r="BD15" i="9"/>
  <c r="AQ28" i="9"/>
  <c r="AR27" i="9"/>
  <c r="BE14" i="9"/>
  <c r="AP29" i="9"/>
  <c r="AO30" i="9"/>
  <c r="AN31" i="9"/>
  <c r="AM32" i="9"/>
  <c r="AL33" i="9"/>
  <c r="R50" i="8" s="1"/>
  <c r="AK34" i="9"/>
  <c r="AJ35" i="9"/>
  <c r="AI36" i="9"/>
  <c r="AH37" i="9"/>
  <c r="AG38" i="9"/>
  <c r="AF39" i="9"/>
  <c r="AE40" i="9"/>
  <c r="AD41" i="9"/>
  <c r="AB43" i="9"/>
  <c r="AC42" i="9"/>
  <c r="Z45" i="9"/>
  <c r="AA44" i="9"/>
  <c r="Y46" i="9"/>
  <c r="X47" i="9"/>
  <c r="W48" i="9"/>
  <c r="V49" i="9"/>
  <c r="U50" i="9"/>
  <c r="T51" i="9"/>
  <c r="S52" i="9"/>
  <c r="R53" i="9"/>
  <c r="P70" i="8" s="1"/>
  <c r="Q54" i="9"/>
  <c r="P55" i="9"/>
  <c r="N72" i="8" s="1"/>
  <c r="O56" i="9"/>
  <c r="M73" i="8" s="1"/>
  <c r="K60" i="9"/>
  <c r="K565" i="9" s="1" a="1"/>
  <c r="K565" i="9" s="1"/>
  <c r="I62" i="9"/>
  <c r="E79" i="8" s="1"/>
  <c r="N57" i="9"/>
  <c r="J61" i="9"/>
  <c r="A65" i="9"/>
  <c r="A165" i="9"/>
  <c r="A266" i="9" s="1"/>
  <c r="CN1" i="9"/>
  <c r="BF4" i="9"/>
  <c r="BG3" i="9" a="1"/>
  <c r="BG3" i="9" s="1"/>
  <c r="E321" i="8" l="1"/>
  <c r="D321" i="8"/>
  <c r="F321" i="8"/>
  <c r="M563" i="9" a="1"/>
  <c r="M563" i="9" s="1"/>
  <c r="M462" i="9" a="1"/>
  <c r="M462" i="9" s="1"/>
  <c r="K480" i="8"/>
  <c r="K318" i="8"/>
  <c r="K237" i="8"/>
  <c r="B59" i="5"/>
  <c r="BJ2" i="9" a="1"/>
  <c r="BJ2" i="9" s="1"/>
  <c r="K156" i="8"/>
  <c r="S195" i="8"/>
  <c r="G402" i="8"/>
  <c r="S113" i="8"/>
  <c r="E159" i="8"/>
  <c r="F79" i="8"/>
  <c r="D562" i="8"/>
  <c r="G562" i="8"/>
  <c r="K236" i="8"/>
  <c r="D159" i="8"/>
  <c r="S192" i="8"/>
  <c r="K561" i="8"/>
  <c r="J76" i="8"/>
  <c r="F482" i="8"/>
  <c r="F159" i="8"/>
  <c r="Q221" i="8"/>
  <c r="G79" i="8"/>
  <c r="S194" i="8"/>
  <c r="J465" i="9" a="1"/>
  <c r="J465" i="9" s="1"/>
  <c r="H402" i="8" s="1"/>
  <c r="D642" i="8"/>
  <c r="G482" i="8"/>
  <c r="R454" i="8"/>
  <c r="M477" i="8"/>
  <c r="K317" i="8"/>
  <c r="D240" i="8"/>
  <c r="K479" i="8"/>
  <c r="H401" i="8"/>
  <c r="D79" i="8"/>
  <c r="K642" i="8"/>
  <c r="K399" i="8"/>
  <c r="I400" i="8"/>
  <c r="E642" i="8"/>
  <c r="O71" i="8"/>
  <c r="H562" i="8"/>
  <c r="P474" i="8"/>
  <c r="S275" i="8"/>
  <c r="P636" i="8"/>
  <c r="E240" i="8"/>
  <c r="G722" i="8"/>
  <c r="S37" i="8"/>
  <c r="S354" i="8"/>
  <c r="E482" i="8"/>
  <c r="R373" i="8"/>
  <c r="O718" i="8"/>
  <c r="J237" i="8"/>
  <c r="H78" i="8"/>
  <c r="L559" i="8"/>
  <c r="J642" i="8"/>
  <c r="S274" i="8"/>
  <c r="J399" i="8"/>
  <c r="D722" i="8"/>
  <c r="R130" i="8"/>
  <c r="K560" i="8"/>
  <c r="L74" i="8"/>
  <c r="S357" i="8"/>
  <c r="I482" i="8"/>
  <c r="K155" i="8"/>
  <c r="G642" i="8"/>
  <c r="Q383" i="8"/>
  <c r="N476" i="8"/>
  <c r="L235" i="8"/>
  <c r="Q707" i="8"/>
  <c r="M558" i="8"/>
  <c r="S273" i="8"/>
  <c r="L640" i="8"/>
  <c r="N638" i="8"/>
  <c r="S112" i="8"/>
  <c r="G240" i="8"/>
  <c r="E722" i="8"/>
  <c r="S35" i="8"/>
  <c r="D402" i="8"/>
  <c r="K722" i="8"/>
  <c r="S356" i="8"/>
  <c r="Q60" i="8"/>
  <c r="F562" i="8"/>
  <c r="M396" i="8"/>
  <c r="H239" i="8"/>
  <c r="O151" i="8"/>
  <c r="I238" i="8"/>
  <c r="R535" i="8"/>
  <c r="P555" i="8"/>
  <c r="R211" i="8"/>
  <c r="Q140" i="8"/>
  <c r="O313" i="8"/>
  <c r="P231" i="8"/>
  <c r="S111" i="8"/>
  <c r="R697" i="8"/>
  <c r="F722" i="8"/>
  <c r="S34" i="8"/>
  <c r="L154" i="8"/>
  <c r="F402" i="8"/>
  <c r="H158" i="8"/>
  <c r="S355" i="8"/>
  <c r="I77" i="8"/>
  <c r="S679" i="8"/>
  <c r="S597" i="8"/>
  <c r="S600" i="8"/>
  <c r="S599" i="8"/>
  <c r="S517" i="8"/>
  <c r="S516" i="8"/>
  <c r="S519" i="8"/>
  <c r="S681" i="8"/>
  <c r="S518" i="8"/>
  <c r="S680" i="8"/>
  <c r="N158" i="9" a="1"/>
  <c r="N158" i="9" s="1"/>
  <c r="N259" i="9" a="1"/>
  <c r="N259" i="9" s="1"/>
  <c r="L236" i="8" s="1"/>
  <c r="N360" i="9" a="1"/>
  <c r="N360" i="9" s="1"/>
  <c r="N461" i="9" a="1"/>
  <c r="N461" i="9" s="1"/>
  <c r="L398" i="8" s="1"/>
  <c r="N562" i="9" a="1"/>
  <c r="N562" i="9" s="1"/>
  <c r="L479" i="8" s="1"/>
  <c r="N663" i="9" a="1"/>
  <c r="N663" i="9" s="1"/>
  <c r="N764" i="9" a="1"/>
  <c r="N764" i="9" s="1"/>
  <c r="L641" i="8" s="1"/>
  <c r="T152" i="9" a="1"/>
  <c r="T152" i="9" s="1"/>
  <c r="T253" i="9" a="1"/>
  <c r="T253" i="9" s="1"/>
  <c r="T354" i="9" a="1"/>
  <c r="T354" i="9" s="1"/>
  <c r="T455" i="9" a="1"/>
  <c r="T455" i="9" s="1"/>
  <c r="T556" i="9" a="1"/>
  <c r="T556" i="9" s="1"/>
  <c r="T657" i="9" a="1"/>
  <c r="T657" i="9" s="1"/>
  <c r="T758" i="9" a="1"/>
  <c r="T758" i="9" s="1"/>
  <c r="T859" i="9" a="1"/>
  <c r="T859" i="9" s="1"/>
  <c r="AC143" i="9" a="1"/>
  <c r="AC143" i="9" s="1"/>
  <c r="AC244" i="9" a="1"/>
  <c r="AC244" i="9" s="1"/>
  <c r="AC345" i="9" a="1"/>
  <c r="AC345" i="9" s="1"/>
  <c r="AC446" i="9" a="1"/>
  <c r="AC446" i="9" s="1"/>
  <c r="AC547" i="9" a="1"/>
  <c r="AC547" i="9" s="1"/>
  <c r="AC648" i="9" a="1"/>
  <c r="AC648" i="9" s="1"/>
  <c r="AC749" i="9" a="1"/>
  <c r="AC749" i="9" s="1"/>
  <c r="AC850" i="9" a="1"/>
  <c r="AC850" i="9" s="1"/>
  <c r="AJ136" i="9" a="1"/>
  <c r="AJ136" i="9" s="1"/>
  <c r="AJ237" i="9" a="1"/>
  <c r="AJ237" i="9" s="1"/>
  <c r="AJ338" i="9" a="1"/>
  <c r="AJ338" i="9" s="1"/>
  <c r="AJ439" i="9" a="1"/>
  <c r="AJ439" i="9" s="1"/>
  <c r="AJ540" i="9" a="1"/>
  <c r="AJ540" i="9" s="1"/>
  <c r="AJ641" i="9" a="1"/>
  <c r="AJ641" i="9" s="1"/>
  <c r="AJ742" i="9" a="1"/>
  <c r="AJ742" i="9" s="1"/>
  <c r="AJ843" i="9" a="1"/>
  <c r="AJ843" i="9" s="1"/>
  <c r="AR128" i="9" a="1"/>
  <c r="AR128" i="9" s="1"/>
  <c r="AR229" i="9" a="1"/>
  <c r="AR229" i="9" s="1"/>
  <c r="AR330" i="9" a="1"/>
  <c r="AR330" i="9" s="1"/>
  <c r="AR431" i="9" a="1"/>
  <c r="AR431" i="9" s="1"/>
  <c r="AR532" i="9" a="1"/>
  <c r="AR532" i="9" s="1"/>
  <c r="AR633" i="9" a="1"/>
  <c r="AR633" i="9" s="1"/>
  <c r="AR734" i="9" a="1"/>
  <c r="AR734" i="9" s="1"/>
  <c r="AR835" i="9" a="1"/>
  <c r="AR835" i="9" s="1"/>
  <c r="AZ120" i="9" a="1"/>
  <c r="AZ120" i="9" s="1"/>
  <c r="AZ221" i="9" a="1"/>
  <c r="AZ221" i="9" s="1"/>
  <c r="AZ322" i="9" a="1"/>
  <c r="AZ322" i="9" s="1"/>
  <c r="AZ423" i="9" a="1"/>
  <c r="AZ423" i="9" s="1"/>
  <c r="AZ625" i="9" a="1"/>
  <c r="AZ625" i="9" s="1"/>
  <c r="AZ726" i="9" a="1"/>
  <c r="AZ726" i="9" s="1"/>
  <c r="AZ827" i="9" a="1"/>
  <c r="AZ827" i="9" s="1"/>
  <c r="I163" i="9" a="1"/>
  <c r="I163" i="9" s="1"/>
  <c r="E160" i="8" s="1"/>
  <c r="I264" i="9" a="1"/>
  <c r="I264" i="9" s="1"/>
  <c r="D241" i="8" s="1"/>
  <c r="U151" i="9" a="1"/>
  <c r="U151" i="9" s="1"/>
  <c r="U252" i="9" a="1"/>
  <c r="U252" i="9" s="1"/>
  <c r="U353" i="9" a="1"/>
  <c r="U353" i="9" s="1"/>
  <c r="U454" i="9" a="1"/>
  <c r="U454" i="9" s="1"/>
  <c r="U555" i="9" a="1"/>
  <c r="U555" i="9" s="1"/>
  <c r="U656" i="9" a="1"/>
  <c r="U656" i="9" s="1"/>
  <c r="U757" i="9" a="1"/>
  <c r="U757" i="9" s="1"/>
  <c r="U858" i="9" a="1"/>
  <c r="U858" i="9" s="1"/>
  <c r="AB144" i="9" a="1"/>
  <c r="AB144" i="9" s="1"/>
  <c r="AB245" i="9" a="1"/>
  <c r="AB245" i="9" s="1"/>
  <c r="Q222" i="8" s="1"/>
  <c r="AB346" i="9" a="1"/>
  <c r="AB346" i="9" s="1"/>
  <c r="Q303" i="8" s="1"/>
  <c r="AB447" i="9" a="1"/>
  <c r="AB447" i="9" s="1"/>
  <c r="Q384" i="8" s="1"/>
  <c r="AB548" i="9" a="1"/>
  <c r="AB548" i="9" s="1"/>
  <c r="AB649" i="9" a="1"/>
  <c r="AB649" i="9" s="1"/>
  <c r="Q546" i="8" s="1"/>
  <c r="AB750" i="9" a="1"/>
  <c r="AB750" i="9" s="1"/>
  <c r="AB851" i="9" a="1"/>
  <c r="AB851" i="9" s="1"/>
  <c r="Q708" i="8" s="1"/>
  <c r="AK135" i="9" a="1"/>
  <c r="AK135" i="9" s="1"/>
  <c r="AK236" i="9" a="1"/>
  <c r="AK236" i="9" s="1"/>
  <c r="AK337" i="9" a="1"/>
  <c r="AK337" i="9" s="1"/>
  <c r="AK438" i="9" a="1"/>
  <c r="AK438" i="9" s="1"/>
  <c r="AK539" i="9" a="1"/>
  <c r="AK539" i="9" s="1"/>
  <c r="AK640" i="9" a="1"/>
  <c r="AK640" i="9" s="1"/>
  <c r="AK741" i="9" a="1"/>
  <c r="AK741" i="9" s="1"/>
  <c r="AK842" i="9" a="1"/>
  <c r="AK842" i="9" s="1"/>
  <c r="AQ129" i="9" a="1"/>
  <c r="AQ129" i="9" s="1"/>
  <c r="AQ230" i="9" a="1"/>
  <c r="AQ230" i="9" s="1"/>
  <c r="AQ331" i="9" a="1"/>
  <c r="AQ331" i="9" s="1"/>
  <c r="AQ432" i="9" a="1"/>
  <c r="AQ432" i="9" s="1"/>
  <c r="AQ533" i="9" a="1"/>
  <c r="AQ533" i="9" s="1"/>
  <c r="AQ634" i="9" a="1"/>
  <c r="AQ634" i="9" s="1"/>
  <c r="AQ735" i="9" a="1"/>
  <c r="AQ735" i="9" s="1"/>
  <c r="AQ836" i="9" a="1"/>
  <c r="AQ836" i="9" s="1"/>
  <c r="BA119" i="9" a="1"/>
  <c r="BA119" i="9" s="1"/>
  <c r="BA220" i="9" a="1"/>
  <c r="BA220" i="9" s="1"/>
  <c r="BA321" i="9" a="1"/>
  <c r="BA321" i="9" s="1"/>
  <c r="BA422" i="9" a="1"/>
  <c r="BA422" i="9" s="1"/>
  <c r="BA624" i="9" a="1"/>
  <c r="BA624" i="9" s="1"/>
  <c r="BA725" i="9" a="1"/>
  <c r="BA725" i="9" s="1"/>
  <c r="BA826" i="9" a="1"/>
  <c r="BA826" i="9" s="1"/>
  <c r="A867" i="9"/>
  <c r="L766" i="9" a="1"/>
  <c r="L766" i="9" s="1"/>
  <c r="K766" i="9" a="1"/>
  <c r="K766" i="9" s="1"/>
  <c r="I643" i="8" s="1"/>
  <c r="J766" i="9" a="1"/>
  <c r="J766" i="9" s="1"/>
  <c r="H643" i="8" s="1"/>
  <c r="I766" i="9" a="1"/>
  <c r="I766" i="9" s="1"/>
  <c r="F643" i="8" s="1"/>
  <c r="K161" i="9" a="1"/>
  <c r="K161" i="9" s="1"/>
  <c r="K262" i="9" a="1"/>
  <c r="K262" i="9" s="1"/>
  <c r="K363" i="9" a="1"/>
  <c r="K363" i="9" s="1"/>
  <c r="I320" i="8" s="1"/>
  <c r="K464" i="9" a="1"/>
  <c r="K464" i="9" s="1"/>
  <c r="V150" i="9" a="1"/>
  <c r="V150" i="9" s="1"/>
  <c r="V251" i="9" a="1"/>
  <c r="V251" i="9" s="1"/>
  <c r="V352" i="9" a="1"/>
  <c r="V352" i="9" s="1"/>
  <c r="V453" i="9" a="1"/>
  <c r="V453" i="9" s="1"/>
  <c r="V554" i="9" a="1"/>
  <c r="V554" i="9" s="1"/>
  <c r="V655" i="9" a="1"/>
  <c r="V655" i="9" s="1"/>
  <c r="V756" i="9" a="1"/>
  <c r="V756" i="9" s="1"/>
  <c r="V857" i="9" a="1"/>
  <c r="V857" i="9" s="1"/>
  <c r="AD142" i="9" a="1"/>
  <c r="AD142" i="9" s="1"/>
  <c r="AD243" i="9" a="1"/>
  <c r="AD243" i="9" s="1"/>
  <c r="AD344" i="9" a="1"/>
  <c r="AD344" i="9" s="1"/>
  <c r="AD445" i="9" a="1"/>
  <c r="AD445" i="9" s="1"/>
  <c r="AD546" i="9" a="1"/>
  <c r="AD546" i="9" s="1"/>
  <c r="AD647" i="9" a="1"/>
  <c r="AD647" i="9" s="1"/>
  <c r="AD748" i="9" a="1"/>
  <c r="AD748" i="9" s="1"/>
  <c r="AD849" i="9" a="1"/>
  <c r="AD849" i="9" s="1"/>
  <c r="AL134" i="9" a="1"/>
  <c r="AL134" i="9" s="1"/>
  <c r="AL235" i="9" a="1"/>
  <c r="AL235" i="9" s="1"/>
  <c r="R212" i="8" s="1"/>
  <c r="AL336" i="9" a="1"/>
  <c r="AL336" i="9" s="1"/>
  <c r="R293" i="8" s="1"/>
  <c r="AL437" i="9" a="1"/>
  <c r="AL437" i="9" s="1"/>
  <c r="R374" i="8" s="1"/>
  <c r="AL538" i="9" a="1"/>
  <c r="AL538" i="9" s="1"/>
  <c r="AL639" i="9" a="1"/>
  <c r="AL639" i="9" s="1"/>
  <c r="AL740" i="9" a="1"/>
  <c r="AL740" i="9" s="1"/>
  <c r="AL841" i="9" a="1"/>
  <c r="AL841" i="9" s="1"/>
  <c r="R698" i="8" s="1"/>
  <c r="BD116" i="9" a="1"/>
  <c r="BD116" i="9" s="1"/>
  <c r="BD217" i="9" a="1"/>
  <c r="BD217" i="9" s="1"/>
  <c r="BD318" i="9" a="1"/>
  <c r="BD318" i="9" s="1"/>
  <c r="BD419" i="9" a="1"/>
  <c r="BD419" i="9" s="1"/>
  <c r="BD520" i="9" a="1"/>
  <c r="BD520" i="9" s="1"/>
  <c r="BD621" i="9" a="1"/>
  <c r="BD621" i="9" s="1"/>
  <c r="BD722" i="9" a="1"/>
  <c r="BD722" i="9" s="1"/>
  <c r="BD823" i="9" a="1"/>
  <c r="BD823" i="9" s="1"/>
  <c r="AV124" i="9" a="1"/>
  <c r="AV124" i="9" s="1"/>
  <c r="AV225" i="9" a="1"/>
  <c r="AV225" i="9" s="1"/>
  <c r="S196" i="8" s="1"/>
  <c r="AV326" i="9" a="1"/>
  <c r="AV326" i="9" s="1"/>
  <c r="S279" i="8" s="1"/>
  <c r="AV427" i="9" a="1"/>
  <c r="AV427" i="9" s="1"/>
  <c r="S358" i="8" s="1"/>
  <c r="AV629" i="9" a="1"/>
  <c r="AV629" i="9" s="1"/>
  <c r="S521" i="8" s="1"/>
  <c r="AV730" i="9" a="1"/>
  <c r="AV730" i="9" s="1"/>
  <c r="AV831" i="9" a="1"/>
  <c r="AV831" i="9" s="1"/>
  <c r="S682" i="8" s="1"/>
  <c r="A667" i="9"/>
  <c r="I566" i="9" a="1"/>
  <c r="I566" i="9" s="1"/>
  <c r="J566" i="9" a="1"/>
  <c r="J566" i="9" s="1"/>
  <c r="H483" i="8" s="1"/>
  <c r="A767" i="9"/>
  <c r="I666" i="9" a="1"/>
  <c r="I666" i="9" s="1"/>
  <c r="E563" i="8" s="1"/>
  <c r="K666" i="9" a="1"/>
  <c r="K666" i="9" s="1"/>
  <c r="J666" i="9" a="1"/>
  <c r="J666" i="9" s="1"/>
  <c r="O157" i="9" a="1"/>
  <c r="O157" i="9" s="1"/>
  <c r="O258" i="9" a="1"/>
  <c r="O258" i="9" s="1"/>
  <c r="O359" i="9" a="1"/>
  <c r="O359" i="9" s="1"/>
  <c r="O460" i="9" a="1"/>
  <c r="O460" i="9" s="1"/>
  <c r="M397" i="8" s="1"/>
  <c r="O561" i="9" a="1"/>
  <c r="O561" i="9" s="1"/>
  <c r="O662" i="9" a="1"/>
  <c r="O662" i="9" s="1"/>
  <c r="O763" i="9" a="1"/>
  <c r="O763" i="9" s="1"/>
  <c r="O864" i="9" a="1"/>
  <c r="O864" i="9" s="1"/>
  <c r="M721" i="8" s="1"/>
  <c r="W149" i="9" a="1"/>
  <c r="W149" i="9" s="1"/>
  <c r="W250" i="9" a="1"/>
  <c r="W250" i="9" s="1"/>
  <c r="W351" i="9" a="1"/>
  <c r="W351" i="9" s="1"/>
  <c r="W452" i="9" a="1"/>
  <c r="W452" i="9" s="1"/>
  <c r="W553" i="9" a="1"/>
  <c r="W553" i="9" s="1"/>
  <c r="W654" i="9" a="1"/>
  <c r="W654" i="9" s="1"/>
  <c r="W755" i="9" a="1"/>
  <c r="W755" i="9" s="1"/>
  <c r="W856" i="9" a="1"/>
  <c r="W856" i="9" s="1"/>
  <c r="AE141" i="9" a="1"/>
  <c r="AE141" i="9" s="1"/>
  <c r="AE242" i="9" a="1"/>
  <c r="AE242" i="9" s="1"/>
  <c r="AE343" i="9" a="1"/>
  <c r="AE343" i="9" s="1"/>
  <c r="AE444" i="9" a="1"/>
  <c r="AE444" i="9" s="1"/>
  <c r="AE545" i="9" a="1"/>
  <c r="AE545" i="9" s="1"/>
  <c r="AE646" i="9" a="1"/>
  <c r="AE646" i="9" s="1"/>
  <c r="AE747" i="9" a="1"/>
  <c r="AE747" i="9" s="1"/>
  <c r="AE848" i="9" a="1"/>
  <c r="AE848" i="9" s="1"/>
  <c r="AM133" i="9" a="1"/>
  <c r="AM133" i="9" s="1"/>
  <c r="AM234" i="9" a="1"/>
  <c r="AM234" i="9" s="1"/>
  <c r="AM335" i="9" a="1"/>
  <c r="AM335" i="9" s="1"/>
  <c r="AM436" i="9" a="1"/>
  <c r="AM436" i="9" s="1"/>
  <c r="AM537" i="9" a="1"/>
  <c r="AM537" i="9" s="1"/>
  <c r="AM638" i="9" a="1"/>
  <c r="AM638" i="9" s="1"/>
  <c r="AM739" i="9" a="1"/>
  <c r="AM739" i="9" s="1"/>
  <c r="AM840" i="9" a="1"/>
  <c r="AM840" i="9" s="1"/>
  <c r="BC117" i="9" a="1"/>
  <c r="BC117" i="9" s="1"/>
  <c r="BC218" i="9" a="1"/>
  <c r="BC218" i="9" s="1"/>
  <c r="BC319" i="9" a="1"/>
  <c r="BC319" i="9" s="1"/>
  <c r="BC420" i="9" a="1"/>
  <c r="BC420" i="9" s="1"/>
  <c r="BC622" i="9" a="1"/>
  <c r="BC622" i="9" s="1"/>
  <c r="BC723" i="9" a="1"/>
  <c r="BC723" i="9" s="1"/>
  <c r="BC824" i="9" a="1"/>
  <c r="BC824" i="9" s="1"/>
  <c r="AW123" i="9" a="1"/>
  <c r="AW123" i="9" s="1"/>
  <c r="AW224" i="9" a="1"/>
  <c r="AW224" i="9" s="1"/>
  <c r="AW325" i="9" a="1"/>
  <c r="AW325" i="9" s="1"/>
  <c r="AW426" i="9" a="1"/>
  <c r="AW426" i="9" s="1"/>
  <c r="AW628" i="9" a="1"/>
  <c r="AW628" i="9" s="1"/>
  <c r="AW729" i="9" a="1"/>
  <c r="AW729" i="9" s="1"/>
  <c r="AW830" i="9" a="1"/>
  <c r="AW830" i="9" s="1"/>
  <c r="A467" i="9"/>
  <c r="P156" i="9" a="1"/>
  <c r="P156" i="9" s="1"/>
  <c r="P257" i="9" a="1"/>
  <c r="P257" i="9" s="1"/>
  <c r="N234" i="8" s="1"/>
  <c r="P358" i="9" a="1"/>
  <c r="P358" i="9" s="1"/>
  <c r="N315" i="8" s="1"/>
  <c r="P459" i="9" a="1"/>
  <c r="P459" i="9" s="1"/>
  <c r="P560" i="9" a="1"/>
  <c r="P560" i="9" s="1"/>
  <c r="N477" i="8" s="1"/>
  <c r="P661" i="9" a="1"/>
  <c r="P661" i="9" s="1"/>
  <c r="N558" i="8" s="1"/>
  <c r="P762" i="9" a="1"/>
  <c r="P762" i="9" s="1"/>
  <c r="N639" i="8" s="1"/>
  <c r="P863" i="9" a="1"/>
  <c r="P863" i="9" s="1"/>
  <c r="X148" i="9" a="1"/>
  <c r="X148" i="9" s="1"/>
  <c r="X249" i="9" a="1"/>
  <c r="X249" i="9" s="1"/>
  <c r="X350" i="9" a="1"/>
  <c r="X350" i="9" s="1"/>
  <c r="X451" i="9" a="1"/>
  <c r="X451" i="9" s="1"/>
  <c r="X552" i="9" a="1"/>
  <c r="X552" i="9" s="1"/>
  <c r="X653" i="9" a="1"/>
  <c r="X653" i="9" s="1"/>
  <c r="X754" i="9" a="1"/>
  <c r="X754" i="9" s="1"/>
  <c r="X855" i="9" a="1"/>
  <c r="X855" i="9" s="1"/>
  <c r="AF140" i="9" a="1"/>
  <c r="AF140" i="9" s="1"/>
  <c r="AF241" i="9" a="1"/>
  <c r="AF241" i="9" s="1"/>
  <c r="AF342" i="9" a="1"/>
  <c r="AF342" i="9" s="1"/>
  <c r="AF443" i="9" a="1"/>
  <c r="AF443" i="9" s="1"/>
  <c r="AF544" i="9" a="1"/>
  <c r="AF544" i="9" s="1"/>
  <c r="AF645" i="9" a="1"/>
  <c r="AF645" i="9" s="1"/>
  <c r="AF746" i="9" a="1"/>
  <c r="AF746" i="9" s="1"/>
  <c r="AF847" i="9" a="1"/>
  <c r="AF847" i="9" s="1"/>
  <c r="AN132" i="9" a="1"/>
  <c r="AN132" i="9" s="1"/>
  <c r="AN233" i="9" a="1"/>
  <c r="AN233" i="9" s="1"/>
  <c r="AN334" i="9" a="1"/>
  <c r="AN334" i="9" s="1"/>
  <c r="AN435" i="9" a="1"/>
  <c r="AN435" i="9" s="1"/>
  <c r="AN536" i="9" a="1"/>
  <c r="AN536" i="9" s="1"/>
  <c r="AN637" i="9" a="1"/>
  <c r="AN637" i="9" s="1"/>
  <c r="AN738" i="9" a="1"/>
  <c r="AN738" i="9" s="1"/>
  <c r="AN839" i="9" a="1"/>
  <c r="AN839" i="9" s="1"/>
  <c r="BB118" i="9" a="1"/>
  <c r="BB118" i="9" s="1"/>
  <c r="BB219" i="9" a="1"/>
  <c r="BB219" i="9" s="1"/>
  <c r="BB320" i="9" a="1"/>
  <c r="BB320" i="9" s="1"/>
  <c r="BB421" i="9" a="1"/>
  <c r="BB421" i="9" s="1"/>
  <c r="BB623" i="9" a="1"/>
  <c r="BB623" i="9" s="1"/>
  <c r="BB724" i="9" a="1"/>
  <c r="BB724" i="9" s="1"/>
  <c r="BB825" i="9" a="1"/>
  <c r="BB825" i="9" s="1"/>
  <c r="AY121" i="9" a="1"/>
  <c r="AY121" i="9" s="1"/>
  <c r="AY222" i="9" a="1"/>
  <c r="AY222" i="9" s="1"/>
  <c r="AY323" i="9" a="1"/>
  <c r="AY323" i="9" s="1"/>
  <c r="AY424" i="9" a="1"/>
  <c r="AY424" i="9" s="1"/>
  <c r="AY626" i="9" a="1"/>
  <c r="AY626" i="9" s="1"/>
  <c r="AY727" i="9" a="1"/>
  <c r="AY727" i="9" s="1"/>
  <c r="AY828" i="9" a="1"/>
  <c r="AY828" i="9" s="1"/>
  <c r="M866" i="9" a="1"/>
  <c r="M866" i="9" s="1"/>
  <c r="K723" i="8" s="1"/>
  <c r="J866" i="9" a="1"/>
  <c r="J866" i="9" s="1"/>
  <c r="L866" i="9" a="1"/>
  <c r="L866" i="9" s="1"/>
  <c r="K866" i="9" a="1"/>
  <c r="K866" i="9" s="1"/>
  <c r="I866" i="9" a="1"/>
  <c r="I866" i="9" s="1"/>
  <c r="A367" i="9"/>
  <c r="Q155" i="9" a="1"/>
  <c r="Q155" i="9" s="1"/>
  <c r="O152" i="8" s="1"/>
  <c r="Q256" i="9" a="1"/>
  <c r="Q256" i="9" s="1"/>
  <c r="O233" i="8" s="1"/>
  <c r="Q357" i="9" a="1"/>
  <c r="Q357" i="9" s="1"/>
  <c r="Q458" i="9" a="1"/>
  <c r="Q458" i="9" s="1"/>
  <c r="Q559" i="9" a="1"/>
  <c r="Q559" i="9" s="1"/>
  <c r="Q660" i="9" a="1"/>
  <c r="Q660" i="9" s="1"/>
  <c r="Q761" i="9" a="1"/>
  <c r="Q761" i="9" s="1"/>
  <c r="O638" i="8" s="1"/>
  <c r="Q862" i="9" a="1"/>
  <c r="Q862" i="9" s="1"/>
  <c r="Y147" i="9" a="1"/>
  <c r="Y147" i="9" s="1"/>
  <c r="Y248" i="9" a="1"/>
  <c r="Y248" i="9" s="1"/>
  <c r="Y349" i="9" a="1"/>
  <c r="Y349" i="9" s="1"/>
  <c r="Y450" i="9" a="1"/>
  <c r="Y450" i="9" s="1"/>
  <c r="Y551" i="9" a="1"/>
  <c r="Y551" i="9" s="1"/>
  <c r="Y652" i="9" a="1"/>
  <c r="Y652" i="9" s="1"/>
  <c r="Y753" i="9" a="1"/>
  <c r="Y753" i="9" s="1"/>
  <c r="Y854" i="9" a="1"/>
  <c r="Y854" i="9" s="1"/>
  <c r="AG139" i="9" a="1"/>
  <c r="AG139" i="9" s="1"/>
  <c r="AG240" i="9" a="1"/>
  <c r="AG240" i="9" s="1"/>
  <c r="AG341" i="9" a="1"/>
  <c r="AG341" i="9" s="1"/>
  <c r="AG442" i="9" a="1"/>
  <c r="AG442" i="9" s="1"/>
  <c r="AG543" i="9" a="1"/>
  <c r="AG543" i="9" s="1"/>
  <c r="AG644" i="9" a="1"/>
  <c r="AG644" i="9" s="1"/>
  <c r="AG745" i="9" a="1"/>
  <c r="AG745" i="9" s="1"/>
  <c r="AG846" i="9" a="1"/>
  <c r="AG846" i="9" s="1"/>
  <c r="AO131" i="9" a="1"/>
  <c r="AO131" i="9" s="1"/>
  <c r="AO232" i="9" a="1"/>
  <c r="AO232" i="9" s="1"/>
  <c r="AO333" i="9" a="1"/>
  <c r="AO333" i="9" s="1"/>
  <c r="AO434" i="9" a="1"/>
  <c r="AO434" i="9" s="1"/>
  <c r="AO535" i="9" a="1"/>
  <c r="AO535" i="9" s="1"/>
  <c r="AO636" i="9" a="1"/>
  <c r="AO636" i="9" s="1"/>
  <c r="AO737" i="9" a="1"/>
  <c r="AO737" i="9" s="1"/>
  <c r="AO838" i="9" a="1"/>
  <c r="AO838" i="9" s="1"/>
  <c r="AS127" i="9" a="1"/>
  <c r="AS127" i="9" s="1"/>
  <c r="AS228" i="9" a="1"/>
  <c r="AS228" i="9" s="1"/>
  <c r="AS329" i="9" a="1"/>
  <c r="AS329" i="9" s="1"/>
  <c r="AS430" i="9" a="1"/>
  <c r="AS430" i="9" s="1"/>
  <c r="AS531" i="9" a="1"/>
  <c r="AS531" i="9" s="1"/>
  <c r="AS632" i="9" a="1"/>
  <c r="AS632" i="9" s="1"/>
  <c r="AS733" i="9" a="1"/>
  <c r="AS733" i="9" s="1"/>
  <c r="AS834" i="9" a="1"/>
  <c r="AS834" i="9" s="1"/>
  <c r="AX122" i="9" a="1"/>
  <c r="AX122" i="9" s="1"/>
  <c r="AX223" i="9" a="1"/>
  <c r="AX223" i="9" s="1"/>
  <c r="AX324" i="9" a="1"/>
  <c r="AX324" i="9" s="1"/>
  <c r="AX425" i="9" a="1"/>
  <c r="AX425" i="9" s="1"/>
  <c r="AX627" i="9" a="1"/>
  <c r="AX627" i="9" s="1"/>
  <c r="AX728" i="9" a="1"/>
  <c r="AX728" i="9" s="1"/>
  <c r="AX829" i="9" a="1"/>
  <c r="AX829" i="9" s="1"/>
  <c r="R154" i="9" a="1"/>
  <c r="R154" i="9" s="1"/>
  <c r="R255" i="9" a="1"/>
  <c r="R255" i="9" s="1"/>
  <c r="P232" i="8" s="1"/>
  <c r="R356" i="9" a="1"/>
  <c r="R356" i="9" s="1"/>
  <c r="P313" i="8" s="1"/>
  <c r="R457" i="9" a="1"/>
  <c r="R457" i="9" s="1"/>
  <c r="P394" i="8" s="1"/>
  <c r="R558" i="9" a="1"/>
  <c r="R558" i="9" s="1"/>
  <c r="P475" i="8" s="1"/>
  <c r="R659" i="9" a="1"/>
  <c r="R659" i="9" s="1"/>
  <c r="R760" i="9" a="1"/>
  <c r="R760" i="9" s="1"/>
  <c r="R861" i="9" a="1"/>
  <c r="R861" i="9" s="1"/>
  <c r="AA145" i="9" a="1"/>
  <c r="AA145" i="9" s="1"/>
  <c r="AA246" i="9" a="1"/>
  <c r="AA246" i="9" s="1"/>
  <c r="AA347" i="9" a="1"/>
  <c r="AA347" i="9" s="1"/>
  <c r="AA448" i="9" a="1"/>
  <c r="AA448" i="9" s="1"/>
  <c r="AA549" i="9" a="1"/>
  <c r="AA549" i="9" s="1"/>
  <c r="AA650" i="9" a="1"/>
  <c r="AA650" i="9" s="1"/>
  <c r="AA751" i="9" a="1"/>
  <c r="AA751" i="9" s="1"/>
  <c r="AA852" i="9" a="1"/>
  <c r="AA852" i="9" s="1"/>
  <c r="AH138" i="9" a="1"/>
  <c r="AH138" i="9" s="1"/>
  <c r="AH239" i="9" a="1"/>
  <c r="AH239" i="9" s="1"/>
  <c r="AH340" i="9" a="1"/>
  <c r="AH340" i="9" s="1"/>
  <c r="AH441" i="9" a="1"/>
  <c r="AH441" i="9" s="1"/>
  <c r="AH542" i="9" a="1"/>
  <c r="AH542" i="9" s="1"/>
  <c r="AH643" i="9" a="1"/>
  <c r="AH643" i="9" s="1"/>
  <c r="AH744" i="9" a="1"/>
  <c r="AH744" i="9" s="1"/>
  <c r="AH845" i="9" a="1"/>
  <c r="AH845" i="9" s="1"/>
  <c r="AP130" i="9" a="1"/>
  <c r="AP130" i="9" s="1"/>
  <c r="AP231" i="9" a="1"/>
  <c r="AP231" i="9" s="1"/>
  <c r="AP332" i="9" a="1"/>
  <c r="AP332" i="9" s="1"/>
  <c r="AP433" i="9" a="1"/>
  <c r="AP433" i="9" s="1"/>
  <c r="AP534" i="9" a="1"/>
  <c r="AP534" i="9" s="1"/>
  <c r="AP635" i="9" a="1"/>
  <c r="AP635" i="9" s="1"/>
  <c r="AP736" i="9" a="1"/>
  <c r="AP736" i="9" s="1"/>
  <c r="AP837" i="9" a="1"/>
  <c r="AP837" i="9" s="1"/>
  <c r="AT126" i="9" a="1"/>
  <c r="AT126" i="9" s="1"/>
  <c r="AT227" i="9" a="1"/>
  <c r="AT227" i="9" s="1"/>
  <c r="AT328" i="9" a="1"/>
  <c r="AT328" i="9" s="1"/>
  <c r="AT429" i="9" a="1"/>
  <c r="AT429" i="9" s="1"/>
  <c r="AT530" i="9" a="1"/>
  <c r="AT530" i="9" s="1"/>
  <c r="AT631" i="9" a="1"/>
  <c r="AT631" i="9" s="1"/>
  <c r="AT732" i="9" a="1"/>
  <c r="AT732" i="9" s="1"/>
  <c r="AT833" i="9" a="1"/>
  <c r="AT833" i="9" s="1"/>
  <c r="L160" i="9" a="1"/>
  <c r="L160" i="9" s="1"/>
  <c r="L261" i="9" a="1"/>
  <c r="L261" i="9" s="1"/>
  <c r="J238" i="8" s="1"/>
  <c r="L362" i="9" a="1"/>
  <c r="L362" i="9" s="1"/>
  <c r="L463" i="9" a="1"/>
  <c r="L463" i="9" s="1"/>
  <c r="L564" i="9" a="1"/>
  <c r="L564" i="9" s="1"/>
  <c r="J481" i="8" s="1"/>
  <c r="L665" i="9" a="1"/>
  <c r="L665" i="9" s="1"/>
  <c r="J562" i="8" s="1"/>
  <c r="J162" i="9" a="1"/>
  <c r="J162" i="9" s="1"/>
  <c r="J263" i="9" a="1"/>
  <c r="J263" i="9" s="1"/>
  <c r="J364" i="9" a="1"/>
  <c r="J364" i="9" s="1"/>
  <c r="S153" i="9" a="1"/>
  <c r="S153" i="9" s="1"/>
  <c r="S254" i="9" a="1"/>
  <c r="S254" i="9" s="1"/>
  <c r="S355" i="9" a="1"/>
  <c r="S355" i="9" s="1"/>
  <c r="S456" i="9" a="1"/>
  <c r="S456" i="9" s="1"/>
  <c r="S557" i="9" a="1"/>
  <c r="S557" i="9" s="1"/>
  <c r="S658" i="9" a="1"/>
  <c r="S658" i="9" s="1"/>
  <c r="S759" i="9" a="1"/>
  <c r="S759" i="9" s="1"/>
  <c r="S860" i="9" a="1"/>
  <c r="S860" i="9" s="1"/>
  <c r="Z146" i="9" a="1"/>
  <c r="Z146" i="9" s="1"/>
  <c r="Z247" i="9" a="1"/>
  <c r="Z247" i="9" s="1"/>
  <c r="Z348" i="9" a="1"/>
  <c r="Z348" i="9" s="1"/>
  <c r="Z449" i="9" a="1"/>
  <c r="Z449" i="9" s="1"/>
  <c r="Z550" i="9" a="1"/>
  <c r="Z550" i="9" s="1"/>
  <c r="Z651" i="9" a="1"/>
  <c r="Z651" i="9" s="1"/>
  <c r="Z752" i="9" a="1"/>
  <c r="Z752" i="9" s="1"/>
  <c r="Z853" i="9" a="1"/>
  <c r="Z853" i="9" s="1"/>
  <c r="AI137" i="9" a="1"/>
  <c r="AI137" i="9" s="1"/>
  <c r="AI238" i="9" a="1"/>
  <c r="AI238" i="9" s="1"/>
  <c r="AI339" i="9" a="1"/>
  <c r="AI339" i="9" s="1"/>
  <c r="AI440" i="9" a="1"/>
  <c r="AI440" i="9" s="1"/>
  <c r="AI541" i="9" a="1"/>
  <c r="AI541" i="9" s="1"/>
  <c r="AI642" i="9" a="1"/>
  <c r="AI642" i="9" s="1"/>
  <c r="AI743" i="9" a="1"/>
  <c r="AI743" i="9" s="1"/>
  <c r="AI844" i="9" a="1"/>
  <c r="AI844" i="9" s="1"/>
  <c r="BE216" i="9" a="1"/>
  <c r="BE216" i="9" s="1"/>
  <c r="BE317" i="9" a="1"/>
  <c r="BE317" i="9" s="1"/>
  <c r="BE418" i="9" a="1"/>
  <c r="BE418" i="9" s="1"/>
  <c r="BE519" i="9" a="1"/>
  <c r="BE519" i="9" s="1"/>
  <c r="BE620" i="9" a="1"/>
  <c r="BE620" i="9" s="1"/>
  <c r="BE721" i="9" a="1"/>
  <c r="BE721" i="9" s="1"/>
  <c r="BE822" i="9" a="1"/>
  <c r="BE822" i="9" s="1"/>
  <c r="AU125" i="9" a="1"/>
  <c r="AU125" i="9" s="1"/>
  <c r="AU226" i="9" a="1"/>
  <c r="AU226" i="9" s="1"/>
  <c r="AU327" i="9" a="1"/>
  <c r="AU327" i="9" s="1"/>
  <c r="AU428" i="9" a="1"/>
  <c r="AU428" i="9" s="1"/>
  <c r="AU529" i="9" a="1"/>
  <c r="AU529" i="9" s="1"/>
  <c r="AU630" i="9" a="1"/>
  <c r="AU630" i="9" s="1"/>
  <c r="AU731" i="9" a="1"/>
  <c r="AU731" i="9" s="1"/>
  <c r="AU832" i="9" a="1"/>
  <c r="AU832" i="9" s="1"/>
  <c r="I365" i="9" a="1"/>
  <c r="I365" i="9" s="1"/>
  <c r="A567" i="9"/>
  <c r="I466" i="9" a="1"/>
  <c r="I466" i="9" s="1"/>
  <c r="G403" i="8" s="1"/>
  <c r="N865" i="9" a="1"/>
  <c r="N865" i="9" s="1"/>
  <c r="L722" i="8" s="1"/>
  <c r="E876" i="9"/>
  <c r="E775" i="9"/>
  <c r="E675" i="9"/>
  <c r="E573" i="9"/>
  <c r="E473" i="9"/>
  <c r="E371" i="9"/>
  <c r="E271" i="9"/>
  <c r="BE115" i="9" a="1"/>
  <c r="BE115" i="9" s="1"/>
  <c r="K61" i="9"/>
  <c r="I78" i="8" s="1"/>
  <c r="J62" i="9"/>
  <c r="M59" i="9"/>
  <c r="A166" i="9"/>
  <c r="A267" i="9" s="1"/>
  <c r="A66" i="9"/>
  <c r="AX22" i="9"/>
  <c r="AW23" i="9"/>
  <c r="AY21" i="9"/>
  <c r="AZ20" i="9"/>
  <c r="BA19" i="9"/>
  <c r="AV24" i="9"/>
  <c r="S39" i="8" s="1"/>
  <c r="AU25" i="9"/>
  <c r="BB18" i="9"/>
  <c r="AS27" i="9"/>
  <c r="BD16" i="9"/>
  <c r="AT26" i="9"/>
  <c r="BC17" i="9"/>
  <c r="BE15" i="9"/>
  <c r="BF14" i="9"/>
  <c r="AR28" i="9"/>
  <c r="AQ29" i="9"/>
  <c r="AO31" i="9"/>
  <c r="AP30" i="9"/>
  <c r="AN32" i="9"/>
  <c r="AM33" i="9"/>
  <c r="AK35" i="9"/>
  <c r="AJ36" i="9"/>
  <c r="AL34" i="9"/>
  <c r="R51" i="8" s="1"/>
  <c r="AI37" i="9"/>
  <c r="AH38" i="9"/>
  <c r="AF40" i="9"/>
  <c r="AG39" i="9"/>
  <c r="AD42" i="9"/>
  <c r="AE41" i="9"/>
  <c r="AC43" i="9"/>
  <c r="AB44" i="9"/>
  <c r="AA45" i="9"/>
  <c r="Z46" i="9"/>
  <c r="Y47" i="9"/>
  <c r="X48" i="9"/>
  <c r="W49" i="9"/>
  <c r="V50" i="9"/>
  <c r="U51" i="9"/>
  <c r="T52" i="9"/>
  <c r="S53" i="9"/>
  <c r="R54" i="9"/>
  <c r="P71" i="8" s="1"/>
  <c r="Q55" i="9"/>
  <c r="O72" i="8" s="1"/>
  <c r="P56" i="9"/>
  <c r="N73" i="8" s="1"/>
  <c r="O57" i="9"/>
  <c r="M74" i="8" s="1"/>
  <c r="I63" i="9"/>
  <c r="F80" i="8" s="1"/>
  <c r="L60" i="9"/>
  <c r="N58" i="9"/>
  <c r="BG4" i="9"/>
  <c r="BH3" i="9" a="1"/>
  <c r="BH3" i="9" s="1"/>
  <c r="CO1" i="9"/>
  <c r="B60" i="5" l="1"/>
  <c r="BK2" i="9" a="1"/>
  <c r="BK2" i="9" s="1"/>
  <c r="G80" i="8"/>
  <c r="F160" i="8"/>
  <c r="F403" i="8"/>
  <c r="S197" i="8"/>
  <c r="S38" i="8"/>
  <c r="G241" i="8"/>
  <c r="E322" i="8"/>
  <c r="D322" i="8"/>
  <c r="G322" i="8"/>
  <c r="F322" i="8"/>
  <c r="F241" i="8"/>
  <c r="S198" i="8"/>
  <c r="N396" i="8"/>
  <c r="E403" i="8"/>
  <c r="E723" i="8"/>
  <c r="K76" i="8"/>
  <c r="G160" i="8"/>
  <c r="G563" i="8"/>
  <c r="I723" i="8"/>
  <c r="E643" i="8"/>
  <c r="Q627" i="8"/>
  <c r="J643" i="8"/>
  <c r="L155" i="8"/>
  <c r="F723" i="8"/>
  <c r="N866" i="9" a="1"/>
  <c r="N866" i="9" s="1"/>
  <c r="L723" i="8" s="1"/>
  <c r="P718" i="8"/>
  <c r="D723" i="8"/>
  <c r="R617" i="8"/>
  <c r="D563" i="8"/>
  <c r="O476" i="8"/>
  <c r="D643" i="8"/>
  <c r="L560" i="8"/>
  <c r="G723" i="8"/>
  <c r="N153" i="8"/>
  <c r="S116" i="8"/>
  <c r="H159" i="8"/>
  <c r="H723" i="8"/>
  <c r="S280" i="8"/>
  <c r="H321" i="8"/>
  <c r="L75" i="8"/>
  <c r="H79" i="8"/>
  <c r="P556" i="8"/>
  <c r="J77" i="8"/>
  <c r="E483" i="8"/>
  <c r="P151" i="8"/>
  <c r="F563" i="8"/>
  <c r="S115" i="8"/>
  <c r="M154" i="8"/>
  <c r="G643" i="8"/>
  <c r="M559" i="8"/>
  <c r="R131" i="8"/>
  <c r="O719" i="8"/>
  <c r="Q61" i="8"/>
  <c r="M316" i="8"/>
  <c r="S359" i="8"/>
  <c r="J400" i="8"/>
  <c r="F483" i="8"/>
  <c r="J723" i="8"/>
  <c r="I158" i="8"/>
  <c r="S118" i="8"/>
  <c r="J157" i="8"/>
  <c r="S41" i="8"/>
  <c r="H240" i="8"/>
  <c r="D80" i="8"/>
  <c r="I563" i="8"/>
  <c r="S278" i="8"/>
  <c r="J319" i="8"/>
  <c r="M640" i="8"/>
  <c r="S361" i="8"/>
  <c r="Q141" i="8"/>
  <c r="R455" i="8"/>
  <c r="O314" i="8"/>
  <c r="P637" i="8"/>
  <c r="G483" i="8"/>
  <c r="R536" i="8"/>
  <c r="D160" i="8"/>
  <c r="O557" i="8"/>
  <c r="Q465" i="8"/>
  <c r="E241" i="8"/>
  <c r="S117" i="8"/>
  <c r="I239" i="8"/>
  <c r="S40" i="8"/>
  <c r="S199" i="8"/>
  <c r="M235" i="8"/>
  <c r="E80" i="8"/>
  <c r="S277" i="8"/>
  <c r="I401" i="8"/>
  <c r="L317" i="8"/>
  <c r="S360" i="8"/>
  <c r="D403" i="8"/>
  <c r="O395" i="8"/>
  <c r="M478" i="8"/>
  <c r="H563" i="8"/>
  <c r="D483" i="8"/>
  <c r="N720" i="8"/>
  <c r="S685" i="8"/>
  <c r="S601" i="8"/>
  <c r="S684" i="8"/>
  <c r="S604" i="8"/>
  <c r="S683" i="8"/>
  <c r="S520" i="8"/>
  <c r="S603" i="8"/>
  <c r="S523" i="8"/>
  <c r="S602" i="8"/>
  <c r="S522" i="8"/>
  <c r="L161" i="9" a="1"/>
  <c r="L161" i="9" s="1"/>
  <c r="L262" i="9" a="1"/>
  <c r="L262" i="9" s="1"/>
  <c r="L363" i="9" a="1"/>
  <c r="L363" i="9" s="1"/>
  <c r="L464" i="9" a="1"/>
  <c r="L464" i="9" s="1"/>
  <c r="L565" i="9" a="1"/>
  <c r="L565" i="9" s="1"/>
  <c r="J482" i="8" s="1"/>
  <c r="U152" i="9" a="1"/>
  <c r="U152" i="9" s="1"/>
  <c r="U253" i="9" a="1"/>
  <c r="U253" i="9" s="1"/>
  <c r="U354" i="9" a="1"/>
  <c r="U354" i="9" s="1"/>
  <c r="U455" i="9" a="1"/>
  <c r="U455" i="9" s="1"/>
  <c r="U556" i="9" a="1"/>
  <c r="U556" i="9" s="1"/>
  <c r="U657" i="9" a="1"/>
  <c r="U657" i="9" s="1"/>
  <c r="U758" i="9" a="1"/>
  <c r="U758" i="9" s="1"/>
  <c r="U859" i="9" a="1"/>
  <c r="U859" i="9" s="1"/>
  <c r="AC144" i="9" a="1"/>
  <c r="AC144" i="9" s="1"/>
  <c r="AC245" i="9" a="1"/>
  <c r="AC245" i="9" s="1"/>
  <c r="AC346" i="9" a="1"/>
  <c r="AC346" i="9" s="1"/>
  <c r="AC447" i="9" a="1"/>
  <c r="AC447" i="9" s="1"/>
  <c r="AC548" i="9" a="1"/>
  <c r="AC548" i="9" s="1"/>
  <c r="AC649" i="9" a="1"/>
  <c r="AC649" i="9" s="1"/>
  <c r="AC750" i="9" a="1"/>
  <c r="AC750" i="9" s="1"/>
  <c r="AC851" i="9" a="1"/>
  <c r="AC851" i="9" s="1"/>
  <c r="AJ137" i="9" a="1"/>
  <c r="AJ137" i="9" s="1"/>
  <c r="AJ238" i="9" a="1"/>
  <c r="AJ238" i="9" s="1"/>
  <c r="AJ339" i="9" a="1"/>
  <c r="AJ339" i="9" s="1"/>
  <c r="AJ440" i="9" a="1"/>
  <c r="AJ440" i="9" s="1"/>
  <c r="AJ541" i="9" a="1"/>
  <c r="AJ541" i="9" s="1"/>
  <c r="AJ642" i="9" a="1"/>
  <c r="AJ642" i="9" s="1"/>
  <c r="AJ743" i="9" a="1"/>
  <c r="AJ743" i="9" s="1"/>
  <c r="AJ844" i="9" a="1"/>
  <c r="AJ844" i="9" s="1"/>
  <c r="BF216" i="9" a="1"/>
  <c r="BF216" i="9" s="1"/>
  <c r="BF317" i="9" a="1"/>
  <c r="BF317" i="9" s="1"/>
  <c r="BF418" i="9" a="1"/>
  <c r="BF418" i="9" s="1"/>
  <c r="BF519" i="9" a="1"/>
  <c r="BF519" i="9" s="1"/>
  <c r="BF620" i="9" a="1"/>
  <c r="BF620" i="9" s="1"/>
  <c r="BF721" i="9" a="1"/>
  <c r="BF721" i="9" s="1"/>
  <c r="BF822" i="9" a="1"/>
  <c r="BF822" i="9" s="1"/>
  <c r="AV125" i="9" a="1"/>
  <c r="AV125" i="9" s="1"/>
  <c r="S121" i="8" s="1"/>
  <c r="AV226" i="9" a="1"/>
  <c r="AV226" i="9" s="1"/>
  <c r="S201" i="8" s="1"/>
  <c r="AV327" i="9" a="1"/>
  <c r="AV327" i="9" s="1"/>
  <c r="S281" i="8" s="1"/>
  <c r="AV428" i="9" a="1"/>
  <c r="AV428" i="9" s="1"/>
  <c r="S364" i="8" s="1"/>
  <c r="AV529" i="9" a="1"/>
  <c r="AV529" i="9" s="1"/>
  <c r="AV630" i="9" a="1"/>
  <c r="AV630" i="9" s="1"/>
  <c r="AV731" i="9" a="1"/>
  <c r="AV731" i="9" s="1"/>
  <c r="S606" i="8" s="1"/>
  <c r="AV832" i="9" a="1"/>
  <c r="AV832" i="9" s="1"/>
  <c r="S687" i="8" s="1"/>
  <c r="M160" i="9" a="1"/>
  <c r="M160" i="9" s="1"/>
  <c r="M261" i="9" a="1"/>
  <c r="M261" i="9" s="1"/>
  <c r="M362" i="9" a="1"/>
  <c r="M362" i="9" s="1"/>
  <c r="M463" i="9" a="1"/>
  <c r="M463" i="9" s="1"/>
  <c r="M564" i="9" a="1"/>
  <c r="M564" i="9" s="1"/>
  <c r="M665" i="9" a="1"/>
  <c r="M665" i="9" s="1"/>
  <c r="A568" i="9"/>
  <c r="I467" i="9" a="1"/>
  <c r="I467" i="9" s="1"/>
  <c r="E404" i="8" s="1"/>
  <c r="A768" i="9"/>
  <c r="J667" i="9" a="1"/>
  <c r="J667" i="9" s="1"/>
  <c r="H564" i="8" s="1"/>
  <c r="K667" i="9" a="1"/>
  <c r="K667" i="9" s="1"/>
  <c r="I564" i="8" s="1"/>
  <c r="I667" i="9" a="1"/>
  <c r="I667" i="9" s="1"/>
  <c r="K867" i="9" a="1"/>
  <c r="K867" i="9" s="1"/>
  <c r="M867" i="9" a="1"/>
  <c r="M867" i="9" s="1"/>
  <c r="L867" i="9" a="1"/>
  <c r="L867" i="9" s="1"/>
  <c r="J724" i="8" s="1"/>
  <c r="I867" i="9" a="1"/>
  <c r="I867" i="9" s="1"/>
  <c r="J867" i="9" a="1"/>
  <c r="J867" i="9" s="1"/>
  <c r="I164" i="9" a="1"/>
  <c r="I164" i="9" s="1"/>
  <c r="G161" i="8" s="1"/>
  <c r="I265" i="9" a="1"/>
  <c r="I265" i="9" s="1"/>
  <c r="F242" i="8" s="1"/>
  <c r="V151" i="9" a="1"/>
  <c r="V151" i="9" s="1"/>
  <c r="V252" i="9" a="1"/>
  <c r="V252" i="9" s="1"/>
  <c r="V353" i="9" a="1"/>
  <c r="V353" i="9" s="1"/>
  <c r="V454" i="9" a="1"/>
  <c r="V454" i="9" s="1"/>
  <c r="V555" i="9" a="1"/>
  <c r="V555" i="9" s="1"/>
  <c r="V656" i="9" a="1"/>
  <c r="V656" i="9" s="1"/>
  <c r="V757" i="9" a="1"/>
  <c r="V757" i="9" s="1"/>
  <c r="V858" i="9" a="1"/>
  <c r="V858" i="9" s="1"/>
  <c r="AE142" i="9" a="1"/>
  <c r="AE142" i="9" s="1"/>
  <c r="AE243" i="9" a="1"/>
  <c r="AE243" i="9" s="1"/>
  <c r="AE344" i="9" a="1"/>
  <c r="AE344" i="9" s="1"/>
  <c r="AE445" i="9" a="1"/>
  <c r="AE445" i="9" s="1"/>
  <c r="AE546" i="9" a="1"/>
  <c r="AE546" i="9" s="1"/>
  <c r="AE647" i="9" a="1"/>
  <c r="AE647" i="9" s="1"/>
  <c r="AE748" i="9" a="1"/>
  <c r="AE748" i="9" s="1"/>
  <c r="AE849" i="9" a="1"/>
  <c r="AE849" i="9" s="1"/>
  <c r="AK136" i="9" a="1"/>
  <c r="AK136" i="9" s="1"/>
  <c r="AK237" i="9" a="1"/>
  <c r="AK237" i="9" s="1"/>
  <c r="AK338" i="9" a="1"/>
  <c r="AK338" i="9" s="1"/>
  <c r="AK439" i="9" a="1"/>
  <c r="AK439" i="9" s="1"/>
  <c r="AK540" i="9" a="1"/>
  <c r="AK540" i="9" s="1"/>
  <c r="AK641" i="9" a="1"/>
  <c r="AK641" i="9" s="1"/>
  <c r="AK742" i="9" a="1"/>
  <c r="AK742" i="9" s="1"/>
  <c r="AK843" i="9" a="1"/>
  <c r="AK843" i="9" s="1"/>
  <c r="BE116" i="9" a="1"/>
  <c r="BE116" i="9" s="1"/>
  <c r="BE217" i="9" a="1"/>
  <c r="BE217" i="9" s="1"/>
  <c r="BE318" i="9" a="1"/>
  <c r="BE318" i="9" s="1"/>
  <c r="BE419" i="9" a="1"/>
  <c r="BE419" i="9" s="1"/>
  <c r="BE520" i="9" a="1"/>
  <c r="BE520" i="9" s="1"/>
  <c r="BE621" i="9" a="1"/>
  <c r="BE621" i="9" s="1"/>
  <c r="BE722" i="9" a="1"/>
  <c r="BE722" i="9" s="1"/>
  <c r="BE823" i="9" a="1"/>
  <c r="BE823" i="9" s="1"/>
  <c r="BA120" i="9" a="1"/>
  <c r="BA120" i="9" s="1"/>
  <c r="BA221" i="9" a="1"/>
  <c r="BA221" i="9" s="1"/>
  <c r="BA322" i="9" a="1"/>
  <c r="BA322" i="9" s="1"/>
  <c r="BA423" i="9" a="1"/>
  <c r="BA423" i="9" s="1"/>
  <c r="BA625" i="9" a="1"/>
  <c r="BA625" i="9" s="1"/>
  <c r="BA726" i="9" a="1"/>
  <c r="BA726" i="9" s="1"/>
  <c r="BA827" i="9" a="1"/>
  <c r="BA827" i="9" s="1"/>
  <c r="J163" i="9" a="1"/>
  <c r="J163" i="9" s="1"/>
  <c r="J264" i="9" a="1"/>
  <c r="J264" i="9" s="1"/>
  <c r="J365" i="9" a="1"/>
  <c r="J365" i="9" s="1"/>
  <c r="H322" i="8" s="1"/>
  <c r="J466" i="9" a="1"/>
  <c r="J466" i="9" s="1"/>
  <c r="A468" i="9"/>
  <c r="L666" i="9" a="1"/>
  <c r="L666" i="9" s="1"/>
  <c r="O158" i="9" a="1"/>
  <c r="O158" i="9" s="1"/>
  <c r="M155" i="8" s="1"/>
  <c r="O259" i="9" a="1"/>
  <c r="O259" i="9" s="1"/>
  <c r="M236" i="8" s="1"/>
  <c r="O360" i="9" a="1"/>
  <c r="O360" i="9" s="1"/>
  <c r="M317" i="8" s="1"/>
  <c r="O461" i="9" a="1"/>
  <c r="O461" i="9" s="1"/>
  <c r="O562" i="9" a="1"/>
  <c r="O562" i="9" s="1"/>
  <c r="M479" i="8" s="1"/>
  <c r="O663" i="9" a="1"/>
  <c r="O663" i="9" s="1"/>
  <c r="M560" i="8" s="1"/>
  <c r="O764" i="9" a="1"/>
  <c r="O764" i="9" s="1"/>
  <c r="O865" i="9" a="1"/>
  <c r="O865" i="9" s="1"/>
  <c r="M722" i="8" s="1"/>
  <c r="W150" i="9" a="1"/>
  <c r="W150" i="9" s="1"/>
  <c r="W251" i="9" a="1"/>
  <c r="W251" i="9" s="1"/>
  <c r="W352" i="9" a="1"/>
  <c r="W352" i="9" s="1"/>
  <c r="W453" i="9" a="1"/>
  <c r="W453" i="9" s="1"/>
  <c r="W554" i="9" a="1"/>
  <c r="W554" i="9" s="1"/>
  <c r="W655" i="9" a="1"/>
  <c r="W655" i="9" s="1"/>
  <c r="W756" i="9" a="1"/>
  <c r="W756" i="9" s="1"/>
  <c r="W857" i="9" a="1"/>
  <c r="W857" i="9" s="1"/>
  <c r="AD143" i="9" a="1"/>
  <c r="AD143" i="9" s="1"/>
  <c r="AD244" i="9" a="1"/>
  <c r="AD244" i="9" s="1"/>
  <c r="AD345" i="9" a="1"/>
  <c r="AD345" i="9" s="1"/>
  <c r="AD446" i="9" a="1"/>
  <c r="AD446" i="9" s="1"/>
  <c r="AD547" i="9" a="1"/>
  <c r="AD547" i="9" s="1"/>
  <c r="AD648" i="9" a="1"/>
  <c r="AD648" i="9" s="1"/>
  <c r="AD749" i="9" a="1"/>
  <c r="AD749" i="9" s="1"/>
  <c r="AD850" i="9" a="1"/>
  <c r="AD850" i="9" s="1"/>
  <c r="AM134" i="9" a="1"/>
  <c r="AM134" i="9" s="1"/>
  <c r="AM235" i="9" a="1"/>
  <c r="AM235" i="9" s="1"/>
  <c r="AM336" i="9" a="1"/>
  <c r="AM336" i="9" s="1"/>
  <c r="AM437" i="9" a="1"/>
  <c r="AM437" i="9" s="1"/>
  <c r="AM538" i="9" a="1"/>
  <c r="AM538" i="9" s="1"/>
  <c r="AM639" i="9" a="1"/>
  <c r="AM639" i="9" s="1"/>
  <c r="AM740" i="9" a="1"/>
  <c r="AM740" i="9" s="1"/>
  <c r="AM841" i="9" a="1"/>
  <c r="AM841" i="9" s="1"/>
  <c r="BC118" i="9" a="1"/>
  <c r="BC118" i="9" s="1"/>
  <c r="BC219" i="9" a="1"/>
  <c r="BC219" i="9" s="1"/>
  <c r="BC320" i="9" a="1"/>
  <c r="BC320" i="9" s="1"/>
  <c r="BC421" i="9" a="1"/>
  <c r="BC421" i="9" s="1"/>
  <c r="BC623" i="9" a="1"/>
  <c r="BC623" i="9" s="1"/>
  <c r="BC724" i="9" a="1"/>
  <c r="BC724" i="9" s="1"/>
  <c r="BC825" i="9" a="1"/>
  <c r="BC825" i="9" s="1"/>
  <c r="AZ121" i="9" a="1"/>
  <c r="AZ121" i="9" s="1"/>
  <c r="AZ222" i="9" a="1"/>
  <c r="AZ222" i="9" s="1"/>
  <c r="AZ323" i="9" a="1"/>
  <c r="AZ323" i="9" s="1"/>
  <c r="AZ424" i="9" a="1"/>
  <c r="AZ424" i="9" s="1"/>
  <c r="AZ626" i="9" a="1"/>
  <c r="AZ626" i="9" s="1"/>
  <c r="AZ727" i="9" a="1"/>
  <c r="AZ727" i="9" s="1"/>
  <c r="AZ828" i="9" a="1"/>
  <c r="AZ828" i="9" s="1"/>
  <c r="K162" i="9" a="1"/>
  <c r="K162" i="9" s="1"/>
  <c r="I159" i="8" s="1"/>
  <c r="K263" i="9" a="1"/>
  <c r="K263" i="9" s="1"/>
  <c r="K364" i="9" a="1"/>
  <c r="K364" i="9" s="1"/>
  <c r="K465" i="9" a="1"/>
  <c r="K465" i="9" s="1"/>
  <c r="P157" i="9" a="1"/>
  <c r="P157" i="9" s="1"/>
  <c r="N154" i="8" s="1"/>
  <c r="P258" i="9" a="1"/>
  <c r="P258" i="9" s="1"/>
  <c r="N235" i="8" s="1"/>
  <c r="P359" i="9" a="1"/>
  <c r="P359" i="9" s="1"/>
  <c r="P460" i="9" a="1"/>
  <c r="P460" i="9" s="1"/>
  <c r="P561" i="9" a="1"/>
  <c r="P561" i="9" s="1"/>
  <c r="N478" i="8" s="1"/>
  <c r="P662" i="9" a="1"/>
  <c r="P662" i="9" s="1"/>
  <c r="P763" i="9" a="1"/>
  <c r="P763" i="9" s="1"/>
  <c r="N640" i="8" s="1"/>
  <c r="P864" i="9" a="1"/>
  <c r="P864" i="9" s="1"/>
  <c r="X149" i="9" a="1"/>
  <c r="X149" i="9" s="1"/>
  <c r="X250" i="9" a="1"/>
  <c r="X250" i="9" s="1"/>
  <c r="X351" i="9" a="1"/>
  <c r="X351" i="9" s="1"/>
  <c r="X452" i="9" a="1"/>
  <c r="X452" i="9" s="1"/>
  <c r="X553" i="9" a="1"/>
  <c r="X553" i="9" s="1"/>
  <c r="X654" i="9" a="1"/>
  <c r="X654" i="9" s="1"/>
  <c r="X755" i="9" a="1"/>
  <c r="X755" i="9" s="1"/>
  <c r="X856" i="9" a="1"/>
  <c r="X856" i="9" s="1"/>
  <c r="AG140" i="9" a="1"/>
  <c r="AG140" i="9" s="1"/>
  <c r="AG241" i="9" a="1"/>
  <c r="AG241" i="9" s="1"/>
  <c r="AG342" i="9" a="1"/>
  <c r="AG342" i="9" s="1"/>
  <c r="AG443" i="9" a="1"/>
  <c r="AG443" i="9" s="1"/>
  <c r="AG544" i="9" a="1"/>
  <c r="AG544" i="9" s="1"/>
  <c r="AG645" i="9" a="1"/>
  <c r="AG645" i="9" s="1"/>
  <c r="AG746" i="9" a="1"/>
  <c r="AG746" i="9" s="1"/>
  <c r="AG847" i="9" a="1"/>
  <c r="AG847" i="9" s="1"/>
  <c r="AN133" i="9" a="1"/>
  <c r="AN133" i="9" s="1"/>
  <c r="AN234" i="9" a="1"/>
  <c r="AN234" i="9" s="1"/>
  <c r="AN335" i="9" a="1"/>
  <c r="AN335" i="9" s="1"/>
  <c r="AN436" i="9" a="1"/>
  <c r="AN436" i="9" s="1"/>
  <c r="AN537" i="9" a="1"/>
  <c r="AN537" i="9" s="1"/>
  <c r="AN638" i="9" a="1"/>
  <c r="AN638" i="9" s="1"/>
  <c r="AN739" i="9" a="1"/>
  <c r="AN739" i="9" s="1"/>
  <c r="AN840" i="9" a="1"/>
  <c r="AN840" i="9" s="1"/>
  <c r="AT127" i="9" a="1"/>
  <c r="AT127" i="9" s="1"/>
  <c r="AT228" i="9" a="1"/>
  <c r="AT228" i="9" s="1"/>
  <c r="AT329" i="9" a="1"/>
  <c r="AT329" i="9" s="1"/>
  <c r="AT430" i="9" a="1"/>
  <c r="AT430" i="9" s="1"/>
  <c r="AT531" i="9" a="1"/>
  <c r="AT531" i="9" s="1"/>
  <c r="AT632" i="9" a="1"/>
  <c r="AT632" i="9" s="1"/>
  <c r="AT733" i="9" a="1"/>
  <c r="AT733" i="9" s="1"/>
  <c r="AT834" i="9" a="1"/>
  <c r="AT834" i="9" s="1"/>
  <c r="AY122" i="9" a="1"/>
  <c r="AY122" i="9" s="1"/>
  <c r="AY223" i="9" a="1"/>
  <c r="AY223" i="9" s="1"/>
  <c r="AY324" i="9" a="1"/>
  <c r="AY324" i="9" s="1"/>
  <c r="AY425" i="9" a="1"/>
  <c r="AY425" i="9" s="1"/>
  <c r="AY627" i="9" a="1"/>
  <c r="AY627" i="9" s="1"/>
  <c r="AY728" i="9" a="1"/>
  <c r="AY728" i="9" s="1"/>
  <c r="AY829" i="9" a="1"/>
  <c r="AY829" i="9" s="1"/>
  <c r="A868" i="9"/>
  <c r="L767" i="9" a="1"/>
  <c r="L767" i="9" s="1"/>
  <c r="J644" i="8" s="1"/>
  <c r="I767" i="9" a="1"/>
  <c r="I767" i="9" s="1"/>
  <c r="F644" i="8" s="1"/>
  <c r="J767" i="9" a="1"/>
  <c r="J767" i="9" s="1"/>
  <c r="K767" i="9" a="1"/>
  <c r="K767" i="9" s="1"/>
  <c r="I644" i="8" s="1"/>
  <c r="K566" i="9" a="1"/>
  <c r="K566" i="9" s="1"/>
  <c r="Q156" i="9" a="1"/>
  <c r="Q156" i="9" s="1"/>
  <c r="O153" i="8" s="1"/>
  <c r="Q257" i="9" a="1"/>
  <c r="Q257" i="9" s="1"/>
  <c r="O234" i="8" s="1"/>
  <c r="Q358" i="9" a="1"/>
  <c r="Q358" i="9" s="1"/>
  <c r="O315" i="8" s="1"/>
  <c r="Q459" i="9" a="1"/>
  <c r="Q459" i="9" s="1"/>
  <c r="O396" i="8" s="1"/>
  <c r="Q560" i="9" a="1"/>
  <c r="Q560" i="9" s="1"/>
  <c r="Q661" i="9" a="1"/>
  <c r="Q661" i="9" s="1"/>
  <c r="Q762" i="9" a="1"/>
  <c r="Q762" i="9" s="1"/>
  <c r="Q863" i="9" a="1"/>
  <c r="Q863" i="9" s="1"/>
  <c r="Y148" i="9" a="1"/>
  <c r="Y148" i="9" s="1"/>
  <c r="Y249" i="9" a="1"/>
  <c r="Y249" i="9" s="1"/>
  <c r="Y350" i="9" a="1"/>
  <c r="Y350" i="9" s="1"/>
  <c r="Y451" i="9" a="1"/>
  <c r="Y451" i="9" s="1"/>
  <c r="Y552" i="9" a="1"/>
  <c r="Y552" i="9" s="1"/>
  <c r="Y653" i="9" a="1"/>
  <c r="Y653" i="9" s="1"/>
  <c r="Y754" i="9" a="1"/>
  <c r="Y754" i="9" s="1"/>
  <c r="Y855" i="9" a="1"/>
  <c r="Y855" i="9" s="1"/>
  <c r="AF141" i="9" a="1"/>
  <c r="AF141" i="9" s="1"/>
  <c r="AF242" i="9" a="1"/>
  <c r="AF242" i="9" s="1"/>
  <c r="AF343" i="9" a="1"/>
  <c r="AF343" i="9" s="1"/>
  <c r="AF444" i="9" a="1"/>
  <c r="AF444" i="9" s="1"/>
  <c r="AF545" i="9" a="1"/>
  <c r="AF545" i="9" s="1"/>
  <c r="AF646" i="9" a="1"/>
  <c r="AF646" i="9" s="1"/>
  <c r="AF747" i="9" a="1"/>
  <c r="AF747" i="9" s="1"/>
  <c r="AF848" i="9" a="1"/>
  <c r="AF848" i="9" s="1"/>
  <c r="AP131" i="9" a="1"/>
  <c r="AP131" i="9" s="1"/>
  <c r="AP232" i="9" a="1"/>
  <c r="AP232" i="9" s="1"/>
  <c r="AP333" i="9" a="1"/>
  <c r="AP333" i="9" s="1"/>
  <c r="AP434" i="9" a="1"/>
  <c r="AP434" i="9" s="1"/>
  <c r="AP535" i="9" a="1"/>
  <c r="AP535" i="9" s="1"/>
  <c r="AP636" i="9" a="1"/>
  <c r="AP636" i="9" s="1"/>
  <c r="AP737" i="9" a="1"/>
  <c r="AP737" i="9" s="1"/>
  <c r="AP838" i="9" a="1"/>
  <c r="AP838" i="9" s="1"/>
  <c r="BD117" i="9" a="1"/>
  <c r="BD117" i="9" s="1"/>
  <c r="BD218" i="9" a="1"/>
  <c r="BD218" i="9" s="1"/>
  <c r="BD319" i="9" a="1"/>
  <c r="BD319" i="9" s="1"/>
  <c r="BD420" i="9" a="1"/>
  <c r="BD420" i="9" s="1"/>
  <c r="BD622" i="9" a="1"/>
  <c r="BD622" i="9" s="1"/>
  <c r="BD723" i="9" a="1"/>
  <c r="BD723" i="9" s="1"/>
  <c r="BD824" i="9" a="1"/>
  <c r="BD824" i="9" s="1"/>
  <c r="AW124" i="9" a="1"/>
  <c r="AW124" i="9" s="1"/>
  <c r="AW225" i="9" a="1"/>
  <c r="AW225" i="9" s="1"/>
  <c r="AW326" i="9" a="1"/>
  <c r="AW326" i="9" s="1"/>
  <c r="AW427" i="9" a="1"/>
  <c r="AW427" i="9" s="1"/>
  <c r="AW629" i="9" a="1"/>
  <c r="AW629" i="9" s="1"/>
  <c r="AW730" i="9" a="1"/>
  <c r="AW730" i="9" s="1"/>
  <c r="AW831" i="9" a="1"/>
  <c r="AW831" i="9" s="1"/>
  <c r="A668" i="9"/>
  <c r="I567" i="9" a="1"/>
  <c r="I567" i="9" s="1"/>
  <c r="J567" i="9" a="1"/>
  <c r="J567" i="9" s="1"/>
  <c r="R155" i="9" a="1"/>
  <c r="R155" i="9" s="1"/>
  <c r="P152" i="8" s="1"/>
  <c r="R256" i="9" a="1"/>
  <c r="R256" i="9" s="1"/>
  <c r="P233" i="8" s="1"/>
  <c r="R357" i="9" a="1"/>
  <c r="R357" i="9" s="1"/>
  <c r="P314" i="8" s="1"/>
  <c r="R458" i="9" a="1"/>
  <c r="R458" i="9" s="1"/>
  <c r="R559" i="9" a="1"/>
  <c r="R559" i="9" s="1"/>
  <c r="P476" i="8" s="1"/>
  <c r="R660" i="9" a="1"/>
  <c r="R660" i="9" s="1"/>
  <c r="R761" i="9" a="1"/>
  <c r="R761" i="9" s="1"/>
  <c r="R862" i="9" a="1"/>
  <c r="R862" i="9" s="1"/>
  <c r="Z147" i="9" a="1"/>
  <c r="Z147" i="9" s="1"/>
  <c r="Z248" i="9" a="1"/>
  <c r="Z248" i="9" s="1"/>
  <c r="Z349" i="9" a="1"/>
  <c r="Z349" i="9" s="1"/>
  <c r="Z450" i="9" a="1"/>
  <c r="Z450" i="9" s="1"/>
  <c r="Z551" i="9" a="1"/>
  <c r="Z551" i="9" s="1"/>
  <c r="Z652" i="9" a="1"/>
  <c r="Z652" i="9" s="1"/>
  <c r="Z753" i="9" a="1"/>
  <c r="Z753" i="9" s="1"/>
  <c r="Z854" i="9" a="1"/>
  <c r="Z854" i="9" s="1"/>
  <c r="AH139" i="9" a="1"/>
  <c r="AH139" i="9" s="1"/>
  <c r="AH240" i="9" a="1"/>
  <c r="AH240" i="9" s="1"/>
  <c r="AH341" i="9" a="1"/>
  <c r="AH341" i="9" s="1"/>
  <c r="AH442" i="9" a="1"/>
  <c r="AH442" i="9" s="1"/>
  <c r="AH543" i="9" a="1"/>
  <c r="AH543" i="9" s="1"/>
  <c r="AH644" i="9" a="1"/>
  <c r="AH644" i="9" s="1"/>
  <c r="AH745" i="9" a="1"/>
  <c r="AH745" i="9" s="1"/>
  <c r="AH846" i="9" a="1"/>
  <c r="AH846" i="9" s="1"/>
  <c r="AO132" i="9" a="1"/>
  <c r="AO132" i="9" s="1"/>
  <c r="AO233" i="9" a="1"/>
  <c r="AO233" i="9" s="1"/>
  <c r="AO334" i="9" a="1"/>
  <c r="AO334" i="9" s="1"/>
  <c r="AO435" i="9" a="1"/>
  <c r="AO435" i="9" s="1"/>
  <c r="AO536" i="9" a="1"/>
  <c r="AO536" i="9" s="1"/>
  <c r="AO637" i="9" a="1"/>
  <c r="AO637" i="9" s="1"/>
  <c r="AO738" i="9" a="1"/>
  <c r="AO738" i="9" s="1"/>
  <c r="AO839" i="9" a="1"/>
  <c r="AO839" i="9" s="1"/>
  <c r="AS128" i="9" a="1"/>
  <c r="AS128" i="9" s="1"/>
  <c r="AS229" i="9" a="1"/>
  <c r="AS229" i="9" s="1"/>
  <c r="AS330" i="9" a="1"/>
  <c r="AS330" i="9" s="1"/>
  <c r="AS431" i="9" a="1"/>
  <c r="AS431" i="9" s="1"/>
  <c r="AS532" i="9" a="1"/>
  <c r="AS532" i="9" s="1"/>
  <c r="AS633" i="9" a="1"/>
  <c r="AS633" i="9" s="1"/>
  <c r="AS734" i="9" a="1"/>
  <c r="AS734" i="9" s="1"/>
  <c r="AS835" i="9" a="1"/>
  <c r="AS835" i="9" s="1"/>
  <c r="AX123" i="9" a="1"/>
  <c r="AX123" i="9" s="1"/>
  <c r="AX224" i="9" a="1"/>
  <c r="AX224" i="9" s="1"/>
  <c r="AX325" i="9" a="1"/>
  <c r="AX325" i="9" s="1"/>
  <c r="AX426" i="9" a="1"/>
  <c r="AX426" i="9" s="1"/>
  <c r="AX628" i="9" a="1"/>
  <c r="AX628" i="9" s="1"/>
  <c r="AX729" i="9" a="1"/>
  <c r="AX729" i="9" s="1"/>
  <c r="AX830" i="9" a="1"/>
  <c r="AX830" i="9" s="1"/>
  <c r="M766" i="9" a="1"/>
  <c r="M766" i="9" s="1"/>
  <c r="S154" i="9" a="1"/>
  <c r="S154" i="9" s="1"/>
  <c r="S255" i="9" a="1"/>
  <c r="S255" i="9" s="1"/>
  <c r="S356" i="9" a="1"/>
  <c r="S356" i="9" s="1"/>
  <c r="S457" i="9" a="1"/>
  <c r="S457" i="9" s="1"/>
  <c r="S558" i="9" a="1"/>
  <c r="S558" i="9" s="1"/>
  <c r="S659" i="9" a="1"/>
  <c r="S659" i="9" s="1"/>
  <c r="S760" i="9" a="1"/>
  <c r="S760" i="9" s="1"/>
  <c r="S861" i="9" a="1"/>
  <c r="S861" i="9" s="1"/>
  <c r="AA146" i="9" a="1"/>
  <c r="AA146" i="9" s="1"/>
  <c r="AA247" i="9" a="1"/>
  <c r="AA247" i="9" s="1"/>
  <c r="AA348" i="9" a="1"/>
  <c r="AA348" i="9" s="1"/>
  <c r="AA449" i="9" a="1"/>
  <c r="AA449" i="9" s="1"/>
  <c r="AA550" i="9" a="1"/>
  <c r="AA550" i="9" s="1"/>
  <c r="AA651" i="9" a="1"/>
  <c r="AA651" i="9" s="1"/>
  <c r="AA752" i="9" a="1"/>
  <c r="AA752" i="9" s="1"/>
  <c r="AA853" i="9" a="1"/>
  <c r="AA853" i="9" s="1"/>
  <c r="AI138" i="9" a="1"/>
  <c r="AI138" i="9" s="1"/>
  <c r="AI239" i="9" a="1"/>
  <c r="AI239" i="9" s="1"/>
  <c r="AI340" i="9" a="1"/>
  <c r="AI340" i="9" s="1"/>
  <c r="AI441" i="9" a="1"/>
  <c r="AI441" i="9" s="1"/>
  <c r="AI542" i="9" a="1"/>
  <c r="AI542" i="9" s="1"/>
  <c r="AI643" i="9" a="1"/>
  <c r="AI643" i="9" s="1"/>
  <c r="AI744" i="9" a="1"/>
  <c r="AI744" i="9" s="1"/>
  <c r="AI845" i="9" a="1"/>
  <c r="AI845" i="9" s="1"/>
  <c r="AQ130" i="9" a="1"/>
  <c r="AQ130" i="9" s="1"/>
  <c r="AQ231" i="9" a="1"/>
  <c r="AQ231" i="9" s="1"/>
  <c r="AQ332" i="9" a="1"/>
  <c r="AQ332" i="9" s="1"/>
  <c r="AQ433" i="9" a="1"/>
  <c r="AQ433" i="9" s="1"/>
  <c r="AQ534" i="9" a="1"/>
  <c r="AQ534" i="9" s="1"/>
  <c r="AQ635" i="9" a="1"/>
  <c r="AQ635" i="9" s="1"/>
  <c r="AQ736" i="9" a="1"/>
  <c r="AQ736" i="9" s="1"/>
  <c r="AQ837" i="9" a="1"/>
  <c r="AQ837" i="9" s="1"/>
  <c r="BB119" i="9" a="1"/>
  <c r="BB119" i="9" s="1"/>
  <c r="BB220" i="9" a="1"/>
  <c r="BB220" i="9" s="1"/>
  <c r="BB321" i="9" a="1"/>
  <c r="BB321" i="9" s="1"/>
  <c r="BB422" i="9" a="1"/>
  <c r="BB422" i="9" s="1"/>
  <c r="BB624" i="9" a="1"/>
  <c r="BB624" i="9" s="1"/>
  <c r="BB725" i="9" a="1"/>
  <c r="BB725" i="9" s="1"/>
  <c r="BB826" i="9" a="1"/>
  <c r="BB826" i="9" s="1"/>
  <c r="I366" i="9" a="1"/>
  <c r="I366" i="9" s="1"/>
  <c r="N159" i="9" a="1"/>
  <c r="N159" i="9" s="1"/>
  <c r="N260" i="9" a="1"/>
  <c r="N260" i="9" s="1"/>
  <c r="N361" i="9" a="1"/>
  <c r="N361" i="9" s="1"/>
  <c r="L318" i="8" s="1"/>
  <c r="N462" i="9" a="1"/>
  <c r="N462" i="9" s="1"/>
  <c r="L399" i="8" s="1"/>
  <c r="N563" i="9" a="1"/>
  <c r="N563" i="9" s="1"/>
  <c r="L480" i="8" s="1"/>
  <c r="N664" i="9" a="1"/>
  <c r="N664" i="9" s="1"/>
  <c r="N765" i="9" a="1"/>
  <c r="N765" i="9" s="1"/>
  <c r="T153" i="9" a="1"/>
  <c r="T153" i="9" s="1"/>
  <c r="T254" i="9" a="1"/>
  <c r="T254" i="9" s="1"/>
  <c r="T355" i="9" a="1"/>
  <c r="T355" i="9" s="1"/>
  <c r="T456" i="9" a="1"/>
  <c r="T456" i="9" s="1"/>
  <c r="T557" i="9" a="1"/>
  <c r="T557" i="9" s="1"/>
  <c r="T658" i="9" a="1"/>
  <c r="T658" i="9" s="1"/>
  <c r="T759" i="9" a="1"/>
  <c r="T759" i="9" s="1"/>
  <c r="T860" i="9" a="1"/>
  <c r="T860" i="9" s="1"/>
  <c r="AB145" i="9" a="1"/>
  <c r="AB145" i="9" s="1"/>
  <c r="AB246" i="9" a="1"/>
  <c r="AB246" i="9" s="1"/>
  <c r="AB347" i="9" a="1"/>
  <c r="AB347" i="9" s="1"/>
  <c r="Q304" i="8" s="1"/>
  <c r="AB448" i="9" a="1"/>
  <c r="AB448" i="9" s="1"/>
  <c r="Q385" i="8" s="1"/>
  <c r="AB549" i="9" a="1"/>
  <c r="AB549" i="9" s="1"/>
  <c r="Q466" i="8" s="1"/>
  <c r="AB650" i="9" a="1"/>
  <c r="AB650" i="9" s="1"/>
  <c r="AB751" i="9" a="1"/>
  <c r="AB751" i="9" s="1"/>
  <c r="AB852" i="9" a="1"/>
  <c r="AB852" i="9" s="1"/>
  <c r="AL135" i="9" a="1"/>
  <c r="AL135" i="9" s="1"/>
  <c r="AL236" i="9" a="1"/>
  <c r="AL236" i="9" s="1"/>
  <c r="R213" i="8" s="1"/>
  <c r="AL337" i="9" a="1"/>
  <c r="AL337" i="9" s="1"/>
  <c r="R294" i="8" s="1"/>
  <c r="AL438" i="9" a="1"/>
  <c r="AL438" i="9" s="1"/>
  <c r="AL539" i="9" a="1"/>
  <c r="AL539" i="9" s="1"/>
  <c r="R456" i="8" s="1"/>
  <c r="AL640" i="9" a="1"/>
  <c r="AL640" i="9" s="1"/>
  <c r="AL741" i="9" a="1"/>
  <c r="AL741" i="9" s="1"/>
  <c r="R618" i="8" s="1"/>
  <c r="AL842" i="9" a="1"/>
  <c r="AL842" i="9" s="1"/>
  <c r="AR129" i="9" a="1"/>
  <c r="AR129" i="9" s="1"/>
  <c r="AR230" i="9" a="1"/>
  <c r="AR230" i="9" s="1"/>
  <c r="AR331" i="9" a="1"/>
  <c r="AR331" i="9" s="1"/>
  <c r="AR432" i="9" a="1"/>
  <c r="AR432" i="9" s="1"/>
  <c r="AR533" i="9" a="1"/>
  <c r="AR533" i="9" s="1"/>
  <c r="AR634" i="9" a="1"/>
  <c r="AR634" i="9" s="1"/>
  <c r="AR735" i="9" a="1"/>
  <c r="AR735" i="9" s="1"/>
  <c r="AR836" i="9" a="1"/>
  <c r="AR836" i="9" s="1"/>
  <c r="AU126" i="9" a="1"/>
  <c r="AU126" i="9" s="1"/>
  <c r="AU227" i="9" a="1"/>
  <c r="AU227" i="9" s="1"/>
  <c r="AU328" i="9" a="1"/>
  <c r="AU328" i="9" s="1"/>
  <c r="AU429" i="9" a="1"/>
  <c r="AU429" i="9" s="1"/>
  <c r="AU530" i="9" a="1"/>
  <c r="AU530" i="9" s="1"/>
  <c r="AU631" i="9" a="1"/>
  <c r="AU631" i="9" s="1"/>
  <c r="AU732" i="9" a="1"/>
  <c r="AU732" i="9" s="1"/>
  <c r="AU833" i="9" a="1"/>
  <c r="AU833" i="9" s="1"/>
  <c r="A368" i="9"/>
  <c r="E877" i="9"/>
  <c r="E776" i="9"/>
  <c r="E676" i="9"/>
  <c r="E574" i="9"/>
  <c r="E474" i="9"/>
  <c r="E372" i="9"/>
  <c r="E272" i="9"/>
  <c r="BF115" i="9" a="1"/>
  <c r="BF115" i="9" s="1"/>
  <c r="M60" i="9"/>
  <c r="K77" i="8" s="1"/>
  <c r="L61" i="9"/>
  <c r="J63" i="9"/>
  <c r="N59" i="9"/>
  <c r="AY22" i="9"/>
  <c r="AZ21" i="9"/>
  <c r="AX23" i="9"/>
  <c r="BA20" i="9"/>
  <c r="AW24" i="9"/>
  <c r="AV25" i="9"/>
  <c r="S42" i="8" s="1"/>
  <c r="BB19" i="9"/>
  <c r="BC18" i="9"/>
  <c r="AU26" i="9"/>
  <c r="BD17" i="9"/>
  <c r="AT27" i="9"/>
  <c r="BE16" i="9"/>
  <c r="AS28" i="9"/>
  <c r="BF15" i="9"/>
  <c r="T3" i="8" s="1"/>
  <c r="BG14" i="9"/>
  <c r="AR29" i="9"/>
  <c r="AP31" i="9"/>
  <c r="AQ30" i="9"/>
  <c r="AO32" i="9"/>
  <c r="AN33" i="9"/>
  <c r="AM34" i="9"/>
  <c r="AK36" i="9"/>
  <c r="AL35" i="9"/>
  <c r="AJ37" i="9"/>
  <c r="AI38" i="9"/>
  <c r="AH39" i="9"/>
  <c r="AG40" i="9"/>
  <c r="AF41" i="9"/>
  <c r="AE42" i="9"/>
  <c r="AD43" i="9"/>
  <c r="AC44" i="9"/>
  <c r="AB45" i="9"/>
  <c r="Q62" i="8" s="1"/>
  <c r="AA46" i="9"/>
  <c r="Z47" i="9"/>
  <c r="Y48" i="9"/>
  <c r="X49" i="9"/>
  <c r="W50" i="9"/>
  <c r="V51" i="9"/>
  <c r="U52" i="9"/>
  <c r="T53" i="9"/>
  <c r="S54" i="9"/>
  <c r="R55" i="9"/>
  <c r="P57" i="9"/>
  <c r="Q56" i="9"/>
  <c r="O58" i="9"/>
  <c r="M75" i="8" s="1"/>
  <c r="I64" i="9"/>
  <c r="G81" i="8" s="1"/>
  <c r="A67" i="9"/>
  <c r="A167" i="9"/>
  <c r="A268" i="9" s="1"/>
  <c r="K62" i="9"/>
  <c r="BH4" i="9"/>
  <c r="BI3" i="9" a="1"/>
  <c r="BI3" i="9" s="1"/>
  <c r="CP1" i="9"/>
  <c r="B61" i="5" l="1"/>
  <c r="BL2" i="9" a="1"/>
  <c r="BL2" i="9" s="1"/>
  <c r="S363" i="8"/>
  <c r="E81" i="8"/>
  <c r="D242" i="8"/>
  <c r="K643" i="8"/>
  <c r="S688" i="8"/>
  <c r="D404" i="8"/>
  <c r="S362" i="8"/>
  <c r="G242" i="8"/>
  <c r="D81" i="8"/>
  <c r="P719" i="8"/>
  <c r="Q142" i="8"/>
  <c r="D484" i="8"/>
  <c r="D323" i="8"/>
  <c r="K562" i="8"/>
  <c r="S608" i="8"/>
  <c r="S200" i="8"/>
  <c r="N559" i="8"/>
  <c r="O73" i="8"/>
  <c r="S365" i="8"/>
  <c r="K724" i="8"/>
  <c r="E242" i="8"/>
  <c r="F81" i="8"/>
  <c r="D161" i="8"/>
  <c r="T2" i="8"/>
  <c r="R132" i="8"/>
  <c r="F484" i="8"/>
  <c r="I483" i="8"/>
  <c r="S605" i="8"/>
  <c r="E484" i="8"/>
  <c r="K567" i="9" a="1"/>
  <c r="K567" i="9" s="1"/>
  <c r="I484" i="8" s="1"/>
  <c r="K481" i="8"/>
  <c r="S524" i="8"/>
  <c r="S607" i="8"/>
  <c r="S203" i="8"/>
  <c r="J239" i="8"/>
  <c r="H644" i="8"/>
  <c r="I79" i="8"/>
  <c r="E161" i="8"/>
  <c r="I724" i="8"/>
  <c r="T5" i="8"/>
  <c r="S120" i="8"/>
  <c r="E724" i="8"/>
  <c r="L642" i="8"/>
  <c r="N867" i="9" a="1"/>
  <c r="N867" i="9" s="1"/>
  <c r="L724" i="8" s="1"/>
  <c r="K400" i="8"/>
  <c r="S525" i="8"/>
  <c r="S202" i="8"/>
  <c r="P72" i="8"/>
  <c r="H403" i="8"/>
  <c r="G644" i="8"/>
  <c r="D564" i="8"/>
  <c r="P395" i="8"/>
  <c r="R699" i="8"/>
  <c r="L561" i="8"/>
  <c r="O477" i="8"/>
  <c r="F161" i="8"/>
  <c r="O558" i="8"/>
  <c r="T4" i="8"/>
  <c r="S119" i="8"/>
  <c r="N397" i="8"/>
  <c r="G724" i="8"/>
  <c r="K319" i="8"/>
  <c r="S527" i="8"/>
  <c r="N316" i="8"/>
  <c r="S284" i="8"/>
  <c r="J320" i="8"/>
  <c r="D644" i="8"/>
  <c r="E564" i="8"/>
  <c r="J401" i="8"/>
  <c r="M641" i="8"/>
  <c r="O639" i="8"/>
  <c r="Q547" i="8"/>
  <c r="P557" i="8"/>
  <c r="P638" i="8"/>
  <c r="S122" i="8"/>
  <c r="O720" i="8"/>
  <c r="E323" i="8"/>
  <c r="F724" i="8"/>
  <c r="K238" i="8"/>
  <c r="S526" i="8"/>
  <c r="S686" i="8"/>
  <c r="L237" i="8"/>
  <c r="H484" i="8"/>
  <c r="R52" i="8"/>
  <c r="S283" i="8"/>
  <c r="G404" i="8"/>
  <c r="E644" i="8"/>
  <c r="F564" i="8"/>
  <c r="N721" i="8"/>
  <c r="I240" i="8"/>
  <c r="J563" i="8"/>
  <c r="Q709" i="8"/>
  <c r="Q628" i="8"/>
  <c r="H160" i="8"/>
  <c r="J78" i="8"/>
  <c r="F323" i="8"/>
  <c r="D724" i="8"/>
  <c r="K157" i="8"/>
  <c r="S689" i="8"/>
  <c r="Q223" i="8"/>
  <c r="M398" i="8"/>
  <c r="S282" i="8"/>
  <c r="F404" i="8"/>
  <c r="R375" i="8"/>
  <c r="G564" i="8"/>
  <c r="N74" i="8"/>
  <c r="H724" i="8"/>
  <c r="R537" i="8"/>
  <c r="H80" i="8"/>
  <c r="L76" i="8"/>
  <c r="I321" i="8"/>
  <c r="I402" i="8"/>
  <c r="L156" i="8"/>
  <c r="G484" i="8"/>
  <c r="J158" i="8"/>
  <c r="G323" i="8"/>
  <c r="H241" i="8"/>
  <c r="J164" i="9" a="1"/>
  <c r="J164" i="9" s="1"/>
  <c r="J265" i="9" a="1"/>
  <c r="J265" i="9" s="1"/>
  <c r="J366" i="9" a="1"/>
  <c r="J366" i="9" s="1"/>
  <c r="H323" i="8" s="1"/>
  <c r="A869" i="9"/>
  <c r="J768" i="9" a="1"/>
  <c r="J768" i="9" s="1"/>
  <c r="H645" i="8" s="1"/>
  <c r="I768" i="9" a="1"/>
  <c r="I768" i="9" s="1"/>
  <c r="E645" i="8" s="1"/>
  <c r="L768" i="9" a="1"/>
  <c r="L768" i="9" s="1"/>
  <c r="J645" i="8" s="1"/>
  <c r="K768" i="9" a="1"/>
  <c r="K768" i="9" s="1"/>
  <c r="BB120" i="9" a="1"/>
  <c r="BB120" i="9" s="1"/>
  <c r="BB221" i="9" a="1"/>
  <c r="BB221" i="9" s="1"/>
  <c r="BB322" i="9" a="1"/>
  <c r="BB322" i="9" s="1"/>
  <c r="BB423" i="9" a="1"/>
  <c r="BB423" i="9" s="1"/>
  <c r="BB625" i="9" a="1"/>
  <c r="BB625" i="9" s="1"/>
  <c r="BB726" i="9" a="1"/>
  <c r="BB726" i="9" s="1"/>
  <c r="BB827" i="9" a="1"/>
  <c r="BB827" i="9" s="1"/>
  <c r="I165" i="9" a="1"/>
  <c r="I165" i="9" s="1"/>
  <c r="F162" i="8" s="1"/>
  <c r="I266" i="9" a="1"/>
  <c r="I266" i="9" s="1"/>
  <c r="D243" i="8" s="1"/>
  <c r="V152" i="9" a="1"/>
  <c r="V152" i="9" s="1"/>
  <c r="V253" i="9" a="1"/>
  <c r="V253" i="9" s="1"/>
  <c r="V354" i="9" a="1"/>
  <c r="V354" i="9" s="1"/>
  <c r="V455" i="9" a="1"/>
  <c r="V455" i="9" s="1"/>
  <c r="V556" i="9" a="1"/>
  <c r="V556" i="9" s="1"/>
  <c r="V657" i="9" a="1"/>
  <c r="V657" i="9" s="1"/>
  <c r="V758" i="9" a="1"/>
  <c r="V758" i="9" s="1"/>
  <c r="V859" i="9" a="1"/>
  <c r="V859" i="9" s="1"/>
  <c r="AD144" i="9" a="1"/>
  <c r="AD144" i="9" s="1"/>
  <c r="AD245" i="9" a="1"/>
  <c r="AD245" i="9" s="1"/>
  <c r="AD346" i="9" a="1"/>
  <c r="AD346" i="9" s="1"/>
  <c r="AD447" i="9" a="1"/>
  <c r="AD447" i="9" s="1"/>
  <c r="AD548" i="9" a="1"/>
  <c r="AD548" i="9" s="1"/>
  <c r="AD649" i="9" a="1"/>
  <c r="AD649" i="9" s="1"/>
  <c r="AD750" i="9" a="1"/>
  <c r="AD750" i="9" s="1"/>
  <c r="AD851" i="9" a="1"/>
  <c r="AD851" i="9" s="1"/>
  <c r="AK137" i="9" a="1"/>
  <c r="AK137" i="9" s="1"/>
  <c r="AK238" i="9" a="1"/>
  <c r="AK238" i="9" s="1"/>
  <c r="AK339" i="9" a="1"/>
  <c r="AK339" i="9" s="1"/>
  <c r="AK440" i="9" a="1"/>
  <c r="AK440" i="9" s="1"/>
  <c r="AK541" i="9" a="1"/>
  <c r="AK541" i="9" s="1"/>
  <c r="AK642" i="9" a="1"/>
  <c r="AK642" i="9" s="1"/>
  <c r="AK743" i="9" a="1"/>
  <c r="AK743" i="9" s="1"/>
  <c r="AK844" i="9" a="1"/>
  <c r="AK844" i="9" s="1"/>
  <c r="BF116" i="9" a="1"/>
  <c r="BF116" i="9" s="1"/>
  <c r="T83" i="8" s="1"/>
  <c r="BF217" i="9" a="1"/>
  <c r="BF217" i="9" s="1"/>
  <c r="T166" i="8" s="1"/>
  <c r="BF318" i="9" a="1"/>
  <c r="BF318" i="9" s="1"/>
  <c r="T246" i="8" s="1"/>
  <c r="BF419" i="9" a="1"/>
  <c r="BF419" i="9" s="1"/>
  <c r="T326" i="8" s="1"/>
  <c r="BF520" i="9" a="1"/>
  <c r="BF520" i="9" s="1"/>
  <c r="T407" i="8" s="1"/>
  <c r="BF621" i="9" a="1"/>
  <c r="BF621" i="9" s="1"/>
  <c r="T489" i="8" s="1"/>
  <c r="BF722" i="9" a="1"/>
  <c r="BF722" i="9" s="1"/>
  <c r="T571" i="8" s="1"/>
  <c r="BF823" i="9" a="1"/>
  <c r="BF823" i="9" s="1"/>
  <c r="T651" i="8" s="1"/>
  <c r="AV126" i="9" a="1"/>
  <c r="AV126" i="9" s="1"/>
  <c r="AV227" i="9" a="1"/>
  <c r="AV227" i="9" s="1"/>
  <c r="S204" i="8" s="1"/>
  <c r="AV328" i="9" a="1"/>
  <c r="AV328" i="9" s="1"/>
  <c r="AV429" i="9" a="1"/>
  <c r="AV429" i="9" s="1"/>
  <c r="S366" i="8" s="1"/>
  <c r="AV530" i="9" a="1"/>
  <c r="AV530" i="9" s="1"/>
  <c r="S447" i="8" s="1"/>
  <c r="AV631" i="9" a="1"/>
  <c r="AV631" i="9" s="1"/>
  <c r="AV732" i="9" a="1"/>
  <c r="AV732" i="9" s="1"/>
  <c r="AV833" i="9" a="1"/>
  <c r="AV833" i="9" s="1"/>
  <c r="L162" i="9" a="1"/>
  <c r="L162" i="9" s="1"/>
  <c r="L263" i="9" a="1"/>
  <c r="L263" i="9" s="1"/>
  <c r="J240" i="8" s="1"/>
  <c r="L364" i="9" a="1"/>
  <c r="L364" i="9" s="1"/>
  <c r="L465" i="9" a="1"/>
  <c r="L465" i="9" s="1"/>
  <c r="J402" i="8" s="1"/>
  <c r="L566" i="9" a="1"/>
  <c r="L566" i="9" s="1"/>
  <c r="I367" i="9" a="1"/>
  <c r="I367" i="9" s="1"/>
  <c r="E324" i="8" s="1"/>
  <c r="L667" i="9" a="1"/>
  <c r="L667" i="9" s="1"/>
  <c r="AL136" i="9" a="1"/>
  <c r="AL136" i="9" s="1"/>
  <c r="AL237" i="9" a="1"/>
  <c r="AL237" i="9" s="1"/>
  <c r="R214" i="8" s="1"/>
  <c r="AL338" i="9" a="1"/>
  <c r="AL338" i="9" s="1"/>
  <c r="R295" i="8" s="1"/>
  <c r="AL439" i="9" a="1"/>
  <c r="AL439" i="9" s="1"/>
  <c r="AL540" i="9" a="1"/>
  <c r="AL540" i="9" s="1"/>
  <c r="R457" i="8" s="1"/>
  <c r="AL641" i="9" a="1"/>
  <c r="AL641" i="9" s="1"/>
  <c r="AL742" i="9" a="1"/>
  <c r="AL742" i="9" s="1"/>
  <c r="R619" i="8" s="1"/>
  <c r="AL843" i="9" a="1"/>
  <c r="AL843" i="9" s="1"/>
  <c r="O159" i="9" a="1"/>
  <c r="O159" i="9" s="1"/>
  <c r="M156" i="8" s="1"/>
  <c r="O260" i="9" a="1"/>
  <c r="O260" i="9" s="1"/>
  <c r="O361" i="9" a="1"/>
  <c r="O361" i="9" s="1"/>
  <c r="M318" i="8" s="1"/>
  <c r="O462" i="9" a="1"/>
  <c r="O462" i="9" s="1"/>
  <c r="M399" i="8" s="1"/>
  <c r="O563" i="9" a="1"/>
  <c r="O563" i="9" s="1"/>
  <c r="O664" i="9" a="1"/>
  <c r="O664" i="9" s="1"/>
  <c r="M561" i="8" s="1"/>
  <c r="O765" i="9" a="1"/>
  <c r="O765" i="9" s="1"/>
  <c r="O866" i="9" a="1"/>
  <c r="O866" i="9" s="1"/>
  <c r="M723" i="8" s="1"/>
  <c r="W151" i="9" a="1"/>
  <c r="W151" i="9" s="1"/>
  <c r="W252" i="9" a="1"/>
  <c r="W252" i="9" s="1"/>
  <c r="W353" i="9" a="1"/>
  <c r="W353" i="9" s="1"/>
  <c r="W454" i="9" a="1"/>
  <c r="W454" i="9" s="1"/>
  <c r="W555" i="9" a="1"/>
  <c r="W555" i="9" s="1"/>
  <c r="W656" i="9" a="1"/>
  <c r="W656" i="9" s="1"/>
  <c r="W757" i="9" a="1"/>
  <c r="W757" i="9" s="1"/>
  <c r="W858" i="9" a="1"/>
  <c r="W858" i="9" s="1"/>
  <c r="AE143" i="9" a="1"/>
  <c r="AE143" i="9" s="1"/>
  <c r="AE244" i="9" a="1"/>
  <c r="AE244" i="9" s="1"/>
  <c r="AE345" i="9" a="1"/>
  <c r="AE345" i="9" s="1"/>
  <c r="AE446" i="9" a="1"/>
  <c r="AE446" i="9" s="1"/>
  <c r="AE547" i="9" a="1"/>
  <c r="AE547" i="9" s="1"/>
  <c r="AE648" i="9" a="1"/>
  <c r="AE648" i="9" s="1"/>
  <c r="AE749" i="9" a="1"/>
  <c r="AE749" i="9" s="1"/>
  <c r="AE850" i="9" a="1"/>
  <c r="AE850" i="9" s="1"/>
  <c r="AM135" i="9" a="1"/>
  <c r="AM135" i="9" s="1"/>
  <c r="AM236" i="9" a="1"/>
  <c r="AM236" i="9" s="1"/>
  <c r="AM337" i="9" a="1"/>
  <c r="AM337" i="9" s="1"/>
  <c r="AM438" i="9" a="1"/>
  <c r="AM438" i="9" s="1"/>
  <c r="AM539" i="9" a="1"/>
  <c r="AM539" i="9" s="1"/>
  <c r="AM640" i="9" a="1"/>
  <c r="AM640" i="9" s="1"/>
  <c r="AM741" i="9" a="1"/>
  <c r="AM741" i="9" s="1"/>
  <c r="AM842" i="9" a="1"/>
  <c r="AM842" i="9" s="1"/>
  <c r="AS129" i="9" a="1"/>
  <c r="AS129" i="9" s="1"/>
  <c r="AS230" i="9" a="1"/>
  <c r="AS230" i="9" s="1"/>
  <c r="AS331" i="9" a="1"/>
  <c r="AS331" i="9" s="1"/>
  <c r="AS432" i="9" a="1"/>
  <c r="AS432" i="9" s="1"/>
  <c r="AS533" i="9" a="1"/>
  <c r="AS533" i="9" s="1"/>
  <c r="AS634" i="9" a="1"/>
  <c r="AS634" i="9" s="1"/>
  <c r="AS735" i="9" a="1"/>
  <c r="AS735" i="9" s="1"/>
  <c r="AS836" i="9" a="1"/>
  <c r="AS836" i="9" s="1"/>
  <c r="AW125" i="9" a="1"/>
  <c r="AW125" i="9" s="1"/>
  <c r="AW226" i="9" a="1"/>
  <c r="AW226" i="9" s="1"/>
  <c r="AW327" i="9" a="1"/>
  <c r="AW327" i="9" s="1"/>
  <c r="AW428" i="9" a="1"/>
  <c r="AW428" i="9" s="1"/>
  <c r="AW529" i="9" a="1"/>
  <c r="AW529" i="9" s="1"/>
  <c r="AW630" i="9" a="1"/>
  <c r="AW630" i="9" s="1"/>
  <c r="AW731" i="9" a="1"/>
  <c r="AW731" i="9" s="1"/>
  <c r="AW832" i="9" a="1"/>
  <c r="AW832" i="9" s="1"/>
  <c r="M161" i="9" a="1"/>
  <c r="M161" i="9" s="1"/>
  <c r="K158" i="8" s="1"/>
  <c r="M262" i="9" a="1"/>
  <c r="M262" i="9" s="1"/>
  <c r="M363" i="9" a="1"/>
  <c r="M363" i="9" s="1"/>
  <c r="K320" i="8" s="1"/>
  <c r="M464" i="9" a="1"/>
  <c r="M464" i="9" s="1"/>
  <c r="K401" i="8" s="1"/>
  <c r="M565" i="9" a="1"/>
  <c r="M565" i="9" s="1"/>
  <c r="K482" i="8" s="1"/>
  <c r="M666" i="9" a="1"/>
  <c r="M666" i="9" s="1"/>
  <c r="K563" i="8" s="1"/>
  <c r="A569" i="9"/>
  <c r="I468" i="9" a="1"/>
  <c r="I468" i="9" s="1"/>
  <c r="E405" i="8" s="1"/>
  <c r="U153" i="9" a="1"/>
  <c r="U153" i="9" s="1"/>
  <c r="U254" i="9" a="1"/>
  <c r="U254" i="9" s="1"/>
  <c r="U355" i="9" a="1"/>
  <c r="U355" i="9" s="1"/>
  <c r="U456" i="9" a="1"/>
  <c r="U456" i="9" s="1"/>
  <c r="U557" i="9" a="1"/>
  <c r="U557" i="9" s="1"/>
  <c r="U658" i="9" a="1"/>
  <c r="U658" i="9" s="1"/>
  <c r="U759" i="9" a="1"/>
  <c r="U759" i="9" s="1"/>
  <c r="U860" i="9" a="1"/>
  <c r="U860" i="9" s="1"/>
  <c r="Q157" i="9" a="1"/>
  <c r="Q157" i="9" s="1"/>
  <c r="O154" i="8" s="1"/>
  <c r="Q258" i="9" a="1"/>
  <c r="Q258" i="9" s="1"/>
  <c r="Q359" i="9" a="1"/>
  <c r="Q359" i="9" s="1"/>
  <c r="Q460" i="9" a="1"/>
  <c r="Q460" i="9" s="1"/>
  <c r="O397" i="8" s="1"/>
  <c r="Q561" i="9" a="1"/>
  <c r="Q561" i="9" s="1"/>
  <c r="Q662" i="9" a="1"/>
  <c r="Q662" i="9" s="1"/>
  <c r="O559" i="8" s="1"/>
  <c r="Q763" i="9" a="1"/>
  <c r="Q763" i="9" s="1"/>
  <c r="Q864" i="9" a="1"/>
  <c r="Q864" i="9" s="1"/>
  <c r="X150" i="9" a="1"/>
  <c r="X150" i="9" s="1"/>
  <c r="X251" i="9" a="1"/>
  <c r="X251" i="9" s="1"/>
  <c r="X352" i="9" a="1"/>
  <c r="X352" i="9" s="1"/>
  <c r="X453" i="9" a="1"/>
  <c r="X453" i="9" s="1"/>
  <c r="X554" i="9" a="1"/>
  <c r="X554" i="9" s="1"/>
  <c r="X655" i="9" a="1"/>
  <c r="X655" i="9" s="1"/>
  <c r="X756" i="9" a="1"/>
  <c r="X756" i="9" s="1"/>
  <c r="X857" i="9" a="1"/>
  <c r="X857" i="9" s="1"/>
  <c r="AF142" i="9" a="1"/>
  <c r="AF142" i="9" s="1"/>
  <c r="AF243" i="9" a="1"/>
  <c r="AF243" i="9" s="1"/>
  <c r="AF344" i="9" a="1"/>
  <c r="AF344" i="9" s="1"/>
  <c r="AF445" i="9" a="1"/>
  <c r="AF445" i="9" s="1"/>
  <c r="AF546" i="9" a="1"/>
  <c r="AF546" i="9" s="1"/>
  <c r="AF647" i="9" a="1"/>
  <c r="AF647" i="9" s="1"/>
  <c r="AF748" i="9" a="1"/>
  <c r="AF748" i="9" s="1"/>
  <c r="AF849" i="9" a="1"/>
  <c r="AF849" i="9" s="1"/>
  <c r="AN134" i="9" a="1"/>
  <c r="AN134" i="9" s="1"/>
  <c r="AN235" i="9" a="1"/>
  <c r="AN235" i="9" s="1"/>
  <c r="AN336" i="9" a="1"/>
  <c r="AN336" i="9" s="1"/>
  <c r="AN437" i="9" a="1"/>
  <c r="AN437" i="9" s="1"/>
  <c r="AN538" i="9" a="1"/>
  <c r="AN538" i="9" s="1"/>
  <c r="AN639" i="9" a="1"/>
  <c r="AN639" i="9" s="1"/>
  <c r="AN740" i="9" a="1"/>
  <c r="AN740" i="9" s="1"/>
  <c r="AN841" i="9" a="1"/>
  <c r="AN841" i="9" s="1"/>
  <c r="BE117" i="9" a="1"/>
  <c r="BE117" i="9" s="1"/>
  <c r="BE218" i="9" a="1"/>
  <c r="BE218" i="9" s="1"/>
  <c r="BE319" i="9" a="1"/>
  <c r="BE319" i="9" s="1"/>
  <c r="BE420" i="9" a="1"/>
  <c r="BE420" i="9" s="1"/>
  <c r="BE622" i="9" a="1"/>
  <c r="BE622" i="9" s="1"/>
  <c r="BE723" i="9" a="1"/>
  <c r="BE723" i="9" s="1"/>
  <c r="BE824" i="9" a="1"/>
  <c r="BE824" i="9" s="1"/>
  <c r="BA121" i="9" a="1"/>
  <c r="BA121" i="9" s="1"/>
  <c r="BA222" i="9" a="1"/>
  <c r="BA222" i="9" s="1"/>
  <c r="BA323" i="9" a="1"/>
  <c r="BA323" i="9" s="1"/>
  <c r="BA424" i="9" a="1"/>
  <c r="BA424" i="9" s="1"/>
  <c r="BA626" i="9" a="1"/>
  <c r="BA626" i="9" s="1"/>
  <c r="BA727" i="9" a="1"/>
  <c r="BA727" i="9" s="1"/>
  <c r="BA828" i="9" a="1"/>
  <c r="BA828" i="9" s="1"/>
  <c r="A469" i="9"/>
  <c r="M868" i="9" a="1"/>
  <c r="M868" i="9" s="1"/>
  <c r="K725" i="8" s="1"/>
  <c r="L868" i="9" a="1"/>
  <c r="L868" i="9" s="1"/>
  <c r="J725" i="8" s="1"/>
  <c r="J868" i="9" a="1"/>
  <c r="J868" i="9" s="1"/>
  <c r="H725" i="8" s="1"/>
  <c r="I868" i="9" a="1"/>
  <c r="I868" i="9" s="1"/>
  <c r="F725" i="8" s="1"/>
  <c r="K868" i="9" a="1"/>
  <c r="K868" i="9" s="1"/>
  <c r="I725" i="8" s="1"/>
  <c r="P158" i="9" a="1"/>
  <c r="P158" i="9" s="1"/>
  <c r="N155" i="8" s="1"/>
  <c r="P259" i="9" a="1"/>
  <c r="P259" i="9" s="1"/>
  <c r="N236" i="8" s="1"/>
  <c r="P360" i="9" a="1"/>
  <c r="P360" i="9" s="1"/>
  <c r="P461" i="9" a="1"/>
  <c r="P461" i="9" s="1"/>
  <c r="P562" i="9" a="1"/>
  <c r="P562" i="9" s="1"/>
  <c r="N479" i="8" s="1"/>
  <c r="P663" i="9" a="1"/>
  <c r="P663" i="9" s="1"/>
  <c r="P764" i="9" a="1"/>
  <c r="P764" i="9" s="1"/>
  <c r="N641" i="8" s="1"/>
  <c r="P865" i="9" a="1"/>
  <c r="P865" i="9" s="1"/>
  <c r="Y149" i="9" a="1"/>
  <c r="Y149" i="9" s="1"/>
  <c r="Y250" i="9" a="1"/>
  <c r="Y250" i="9" s="1"/>
  <c r="Y351" i="9" a="1"/>
  <c r="Y351" i="9" s="1"/>
  <c r="Y452" i="9" a="1"/>
  <c r="Y452" i="9" s="1"/>
  <c r="Y553" i="9" a="1"/>
  <c r="Y553" i="9" s="1"/>
  <c r="Y654" i="9" a="1"/>
  <c r="Y654" i="9" s="1"/>
  <c r="Y755" i="9" a="1"/>
  <c r="Y755" i="9" s="1"/>
  <c r="Y856" i="9" a="1"/>
  <c r="Y856" i="9" s="1"/>
  <c r="AG141" i="9" a="1"/>
  <c r="AG141" i="9" s="1"/>
  <c r="AG242" i="9" a="1"/>
  <c r="AG242" i="9" s="1"/>
  <c r="AG343" i="9" a="1"/>
  <c r="AG343" i="9" s="1"/>
  <c r="AG444" i="9" a="1"/>
  <c r="AG444" i="9" s="1"/>
  <c r="AG545" i="9" a="1"/>
  <c r="AG545" i="9" s="1"/>
  <c r="AG646" i="9" a="1"/>
  <c r="AG646" i="9" s="1"/>
  <c r="AG747" i="9" a="1"/>
  <c r="AG747" i="9" s="1"/>
  <c r="AG848" i="9" a="1"/>
  <c r="AG848" i="9" s="1"/>
  <c r="AO133" i="9" a="1"/>
  <c r="AO133" i="9" s="1"/>
  <c r="AO234" i="9" a="1"/>
  <c r="AO234" i="9" s="1"/>
  <c r="AO335" i="9" a="1"/>
  <c r="AO335" i="9" s="1"/>
  <c r="AO436" i="9" a="1"/>
  <c r="AO436" i="9" s="1"/>
  <c r="AO537" i="9" a="1"/>
  <c r="AO537" i="9" s="1"/>
  <c r="AO638" i="9" a="1"/>
  <c r="AO638" i="9" s="1"/>
  <c r="AO739" i="9" a="1"/>
  <c r="AO739" i="9" s="1"/>
  <c r="AO840" i="9" a="1"/>
  <c r="AO840" i="9" s="1"/>
  <c r="AT128" i="9" a="1"/>
  <c r="AT128" i="9" s="1"/>
  <c r="AT229" i="9" a="1"/>
  <c r="AT229" i="9" s="1"/>
  <c r="AT330" i="9" a="1"/>
  <c r="AT330" i="9" s="1"/>
  <c r="AT431" i="9" a="1"/>
  <c r="AT431" i="9" s="1"/>
  <c r="AT532" i="9" a="1"/>
  <c r="AT532" i="9" s="1"/>
  <c r="AT633" i="9" a="1"/>
  <c r="AT633" i="9" s="1"/>
  <c r="AT734" i="9" a="1"/>
  <c r="AT734" i="9" s="1"/>
  <c r="AT835" i="9" a="1"/>
  <c r="AT835" i="9" s="1"/>
  <c r="AX124" i="9" a="1"/>
  <c r="AX124" i="9" s="1"/>
  <c r="AX225" i="9" a="1"/>
  <c r="AX225" i="9" s="1"/>
  <c r="AX326" i="9" a="1"/>
  <c r="AX326" i="9" s="1"/>
  <c r="AX427" i="9" a="1"/>
  <c r="AX427" i="9" s="1"/>
  <c r="AX629" i="9" a="1"/>
  <c r="AX629" i="9" s="1"/>
  <c r="AX730" i="9" a="1"/>
  <c r="AX730" i="9" s="1"/>
  <c r="AX831" i="9" a="1"/>
  <c r="AX831" i="9" s="1"/>
  <c r="AC145" i="9" a="1"/>
  <c r="AC145" i="9" s="1"/>
  <c r="AC246" i="9" a="1"/>
  <c r="AC246" i="9" s="1"/>
  <c r="AC347" i="9" a="1"/>
  <c r="AC347" i="9" s="1"/>
  <c r="AC448" i="9" a="1"/>
  <c r="AC448" i="9" s="1"/>
  <c r="AC549" i="9" a="1"/>
  <c r="AC549" i="9" s="1"/>
  <c r="AC650" i="9" a="1"/>
  <c r="AC650" i="9" s="1"/>
  <c r="AC751" i="9" a="1"/>
  <c r="AC751" i="9" s="1"/>
  <c r="AC852" i="9" a="1"/>
  <c r="AC852" i="9" s="1"/>
  <c r="R156" i="9" a="1"/>
  <c r="R156" i="9" s="1"/>
  <c r="R257" i="9" a="1"/>
  <c r="R257" i="9" s="1"/>
  <c r="P234" i="8" s="1"/>
  <c r="R358" i="9" a="1"/>
  <c r="R358" i="9" s="1"/>
  <c r="R459" i="9" a="1"/>
  <c r="R459" i="9" s="1"/>
  <c r="R560" i="9" a="1"/>
  <c r="R560" i="9" s="1"/>
  <c r="R661" i="9" a="1"/>
  <c r="R661" i="9" s="1"/>
  <c r="R762" i="9" a="1"/>
  <c r="R762" i="9" s="1"/>
  <c r="R863" i="9" a="1"/>
  <c r="R863" i="9" s="1"/>
  <c r="P720" i="8" s="1"/>
  <c r="Z148" i="9" a="1"/>
  <c r="Z148" i="9" s="1"/>
  <c r="Z249" i="9" a="1"/>
  <c r="Z249" i="9" s="1"/>
  <c r="Z350" i="9" a="1"/>
  <c r="Z350" i="9" s="1"/>
  <c r="Z451" i="9" a="1"/>
  <c r="Z451" i="9" s="1"/>
  <c r="Z552" i="9" a="1"/>
  <c r="Z552" i="9" s="1"/>
  <c r="Z653" i="9" a="1"/>
  <c r="Z653" i="9" s="1"/>
  <c r="Z754" i="9" a="1"/>
  <c r="Z754" i="9" s="1"/>
  <c r="Z855" i="9" a="1"/>
  <c r="Z855" i="9" s="1"/>
  <c r="AH140" i="9" a="1"/>
  <c r="AH140" i="9" s="1"/>
  <c r="AH241" i="9" a="1"/>
  <c r="AH241" i="9" s="1"/>
  <c r="AH342" i="9" a="1"/>
  <c r="AH342" i="9" s="1"/>
  <c r="AH443" i="9" a="1"/>
  <c r="AH443" i="9" s="1"/>
  <c r="AH544" i="9" a="1"/>
  <c r="AH544" i="9" s="1"/>
  <c r="AH645" i="9" a="1"/>
  <c r="AH645" i="9" s="1"/>
  <c r="AH746" i="9" a="1"/>
  <c r="AH746" i="9" s="1"/>
  <c r="AH847" i="9" a="1"/>
  <c r="AH847" i="9" s="1"/>
  <c r="AQ131" i="9" a="1"/>
  <c r="AQ131" i="9" s="1"/>
  <c r="AQ232" i="9" a="1"/>
  <c r="AQ232" i="9" s="1"/>
  <c r="AQ333" i="9" a="1"/>
  <c r="AQ333" i="9" s="1"/>
  <c r="AQ434" i="9" a="1"/>
  <c r="AQ434" i="9" s="1"/>
  <c r="AQ535" i="9" a="1"/>
  <c r="AQ535" i="9" s="1"/>
  <c r="AQ636" i="9" a="1"/>
  <c r="AQ636" i="9" s="1"/>
  <c r="AQ737" i="9" a="1"/>
  <c r="AQ737" i="9" s="1"/>
  <c r="AQ838" i="9" a="1"/>
  <c r="AQ838" i="9" s="1"/>
  <c r="BD118" i="9" a="1"/>
  <c r="BD118" i="9" s="1"/>
  <c r="BD219" i="9" a="1"/>
  <c r="BD219" i="9" s="1"/>
  <c r="BD320" i="9" a="1"/>
  <c r="BD320" i="9" s="1"/>
  <c r="BD421" i="9" a="1"/>
  <c r="BD421" i="9" s="1"/>
  <c r="BD623" i="9" a="1"/>
  <c r="BD623" i="9" s="1"/>
  <c r="BD724" i="9" a="1"/>
  <c r="BD724" i="9" s="1"/>
  <c r="BD825" i="9" a="1"/>
  <c r="BD825" i="9" s="1"/>
  <c r="AZ122" i="9" a="1"/>
  <c r="AZ122" i="9" s="1"/>
  <c r="AZ223" i="9" a="1"/>
  <c r="AZ223" i="9" s="1"/>
  <c r="AZ324" i="9" a="1"/>
  <c r="AZ324" i="9" s="1"/>
  <c r="AZ425" i="9" a="1"/>
  <c r="AZ425" i="9" s="1"/>
  <c r="AZ627" i="9" a="1"/>
  <c r="AZ627" i="9" s="1"/>
  <c r="AZ728" i="9" a="1"/>
  <c r="AZ728" i="9" s="1"/>
  <c r="AZ829" i="9" a="1"/>
  <c r="AZ829" i="9" s="1"/>
  <c r="M767" i="9" a="1"/>
  <c r="M767" i="9" s="1"/>
  <c r="A669" i="9"/>
  <c r="I568" i="9" a="1"/>
  <c r="I568" i="9" s="1"/>
  <c r="F485" i="8" s="1"/>
  <c r="J568" i="9" a="1"/>
  <c r="J568" i="9" s="1"/>
  <c r="H485" i="8" s="1"/>
  <c r="K163" i="9" a="1"/>
  <c r="K163" i="9" s="1"/>
  <c r="I160" i="8" s="1"/>
  <c r="K264" i="9" a="1"/>
  <c r="K264" i="9" s="1"/>
  <c r="I241" i="8" s="1"/>
  <c r="K365" i="9" a="1"/>
  <c r="K365" i="9" s="1"/>
  <c r="K466" i="9" a="1"/>
  <c r="K466" i="9" s="1"/>
  <c r="I403" i="8" s="1"/>
  <c r="S155" i="9" a="1"/>
  <c r="S155" i="9" s="1"/>
  <c r="S256" i="9" a="1"/>
  <c r="S256" i="9" s="1"/>
  <c r="S357" i="9" a="1"/>
  <c r="S357" i="9" s="1"/>
  <c r="S458" i="9" a="1"/>
  <c r="S458" i="9" s="1"/>
  <c r="S559" i="9" a="1"/>
  <c r="S559" i="9" s="1"/>
  <c r="S660" i="9" a="1"/>
  <c r="S660" i="9" s="1"/>
  <c r="S761" i="9" a="1"/>
  <c r="S761" i="9" s="1"/>
  <c r="S862" i="9" a="1"/>
  <c r="S862" i="9" s="1"/>
  <c r="AA147" i="9" a="1"/>
  <c r="AA147" i="9" s="1"/>
  <c r="AA248" i="9" a="1"/>
  <c r="AA248" i="9" s="1"/>
  <c r="AA349" i="9" a="1"/>
  <c r="AA349" i="9" s="1"/>
  <c r="AA450" i="9" a="1"/>
  <c r="AA450" i="9" s="1"/>
  <c r="AA551" i="9" a="1"/>
  <c r="AA551" i="9" s="1"/>
  <c r="AA652" i="9" a="1"/>
  <c r="AA652" i="9" s="1"/>
  <c r="AA753" i="9" a="1"/>
  <c r="AA753" i="9" s="1"/>
  <c r="AA854" i="9" a="1"/>
  <c r="AA854" i="9" s="1"/>
  <c r="AI139" i="9" a="1"/>
  <c r="AI139" i="9" s="1"/>
  <c r="AI240" i="9" a="1"/>
  <c r="AI240" i="9" s="1"/>
  <c r="AI341" i="9" a="1"/>
  <c r="AI341" i="9" s="1"/>
  <c r="AI442" i="9" a="1"/>
  <c r="AI442" i="9" s="1"/>
  <c r="AI543" i="9" a="1"/>
  <c r="AI543" i="9" s="1"/>
  <c r="AI644" i="9" a="1"/>
  <c r="AI644" i="9" s="1"/>
  <c r="AI745" i="9" a="1"/>
  <c r="AI745" i="9" s="1"/>
  <c r="AI846" i="9" a="1"/>
  <c r="AI846" i="9" s="1"/>
  <c r="AP132" i="9" a="1"/>
  <c r="AP132" i="9" s="1"/>
  <c r="AP233" i="9" a="1"/>
  <c r="AP233" i="9" s="1"/>
  <c r="AP334" i="9" a="1"/>
  <c r="AP334" i="9" s="1"/>
  <c r="AP435" i="9" a="1"/>
  <c r="AP435" i="9" s="1"/>
  <c r="AP536" i="9" a="1"/>
  <c r="AP536" i="9" s="1"/>
  <c r="AP637" i="9" a="1"/>
  <c r="AP637" i="9" s="1"/>
  <c r="AP738" i="9" a="1"/>
  <c r="AP738" i="9" s="1"/>
  <c r="AP839" i="9" a="1"/>
  <c r="AP839" i="9" s="1"/>
  <c r="AU127" i="9" a="1"/>
  <c r="AU127" i="9" s="1"/>
  <c r="AU228" i="9" a="1"/>
  <c r="AU228" i="9" s="1"/>
  <c r="AU329" i="9" a="1"/>
  <c r="AU329" i="9" s="1"/>
  <c r="AU430" i="9" a="1"/>
  <c r="AU430" i="9" s="1"/>
  <c r="AU531" i="9" a="1"/>
  <c r="AU531" i="9" s="1"/>
  <c r="AU632" i="9" a="1"/>
  <c r="AU632" i="9" s="1"/>
  <c r="AU733" i="9" a="1"/>
  <c r="AU733" i="9" s="1"/>
  <c r="AU834" i="9" a="1"/>
  <c r="AU834" i="9" s="1"/>
  <c r="AY123" i="9" a="1"/>
  <c r="AY123" i="9" s="1"/>
  <c r="AY224" i="9" a="1"/>
  <c r="AY224" i="9" s="1"/>
  <c r="AY325" i="9" a="1"/>
  <c r="AY325" i="9" s="1"/>
  <c r="AY426" i="9" a="1"/>
  <c r="AY426" i="9" s="1"/>
  <c r="AY628" i="9" a="1"/>
  <c r="AY628" i="9" s="1"/>
  <c r="AY729" i="9" a="1"/>
  <c r="AY729" i="9" s="1"/>
  <c r="AY830" i="9" a="1"/>
  <c r="AY830" i="9" s="1"/>
  <c r="J467" i="9" a="1"/>
  <c r="J467" i="9" s="1"/>
  <c r="H404" i="8" s="1"/>
  <c r="BG216" i="9" a="1"/>
  <c r="BG216" i="9" s="1"/>
  <c r="BG317" i="9" a="1"/>
  <c r="BG317" i="9" s="1"/>
  <c r="BG418" i="9" a="1"/>
  <c r="BG418" i="9" s="1"/>
  <c r="BG519" i="9" a="1"/>
  <c r="BG519" i="9" s="1"/>
  <c r="BG620" i="9" a="1"/>
  <c r="BG620" i="9" s="1"/>
  <c r="BG721" i="9" a="1"/>
  <c r="BG721" i="9" s="1"/>
  <c r="BG822" i="9" a="1"/>
  <c r="BG822" i="9" s="1"/>
  <c r="A369" i="9"/>
  <c r="T154" i="9" a="1"/>
  <c r="T154" i="9" s="1"/>
  <c r="T255" i="9" a="1"/>
  <c r="T255" i="9" s="1"/>
  <c r="T356" i="9" a="1"/>
  <c r="T356" i="9" s="1"/>
  <c r="T457" i="9" a="1"/>
  <c r="T457" i="9" s="1"/>
  <c r="T558" i="9" a="1"/>
  <c r="T558" i="9" s="1"/>
  <c r="T659" i="9" a="1"/>
  <c r="T659" i="9" s="1"/>
  <c r="T760" i="9" a="1"/>
  <c r="T760" i="9" s="1"/>
  <c r="T861" i="9" a="1"/>
  <c r="T861" i="9" s="1"/>
  <c r="AB146" i="9" a="1"/>
  <c r="AB146" i="9" s="1"/>
  <c r="AB247" i="9" a="1"/>
  <c r="AB247" i="9" s="1"/>
  <c r="Q224" i="8" s="1"/>
  <c r="AB348" i="9" a="1"/>
  <c r="AB348" i="9" s="1"/>
  <c r="Q305" i="8" s="1"/>
  <c r="AB449" i="9" a="1"/>
  <c r="AB449" i="9" s="1"/>
  <c r="AB550" i="9" a="1"/>
  <c r="AB550" i="9" s="1"/>
  <c r="Q467" i="8" s="1"/>
  <c r="AB651" i="9" a="1"/>
  <c r="AB651" i="9" s="1"/>
  <c r="AB752" i="9" a="1"/>
  <c r="AB752" i="9" s="1"/>
  <c r="Q629" i="8" s="1"/>
  <c r="AB853" i="9" a="1"/>
  <c r="AB853" i="9" s="1"/>
  <c r="AJ138" i="9" a="1"/>
  <c r="AJ138" i="9" s="1"/>
  <c r="AJ239" i="9" a="1"/>
  <c r="AJ239" i="9" s="1"/>
  <c r="AJ340" i="9" a="1"/>
  <c r="AJ340" i="9" s="1"/>
  <c r="AJ441" i="9" a="1"/>
  <c r="AJ441" i="9" s="1"/>
  <c r="AJ542" i="9" a="1"/>
  <c r="AJ542" i="9" s="1"/>
  <c r="AJ643" i="9" a="1"/>
  <c r="AJ643" i="9" s="1"/>
  <c r="AJ744" i="9" a="1"/>
  <c r="AJ744" i="9" s="1"/>
  <c r="AJ845" i="9" a="1"/>
  <c r="AJ845" i="9" s="1"/>
  <c r="AR130" i="9" a="1"/>
  <c r="AR130" i="9" s="1"/>
  <c r="AR231" i="9" a="1"/>
  <c r="AR231" i="9" s="1"/>
  <c r="AR332" i="9" a="1"/>
  <c r="AR332" i="9" s="1"/>
  <c r="AR433" i="9" a="1"/>
  <c r="AR433" i="9" s="1"/>
  <c r="AR534" i="9" a="1"/>
  <c r="AR534" i="9" s="1"/>
  <c r="AR635" i="9" a="1"/>
  <c r="AR635" i="9" s="1"/>
  <c r="AR736" i="9" a="1"/>
  <c r="AR736" i="9" s="1"/>
  <c r="AR837" i="9" a="1"/>
  <c r="AR837" i="9" s="1"/>
  <c r="BC119" i="9" a="1"/>
  <c r="BC119" i="9" s="1"/>
  <c r="BC220" i="9" a="1"/>
  <c r="BC220" i="9" s="1"/>
  <c r="BC321" i="9" a="1"/>
  <c r="BC321" i="9" s="1"/>
  <c r="BC422" i="9" a="1"/>
  <c r="BC422" i="9" s="1"/>
  <c r="BC624" i="9" a="1"/>
  <c r="BC624" i="9" s="1"/>
  <c r="BC725" i="9" a="1"/>
  <c r="BC725" i="9" s="1"/>
  <c r="BC826" i="9" a="1"/>
  <c r="BC826" i="9" s="1"/>
  <c r="N160" i="9" a="1"/>
  <c r="N160" i="9" s="1"/>
  <c r="N261" i="9" a="1"/>
  <c r="N261" i="9" s="1"/>
  <c r="L238" i="8" s="1"/>
  <c r="N362" i="9" a="1"/>
  <c r="N362" i="9" s="1"/>
  <c r="L319" i="8" s="1"/>
  <c r="N463" i="9" a="1"/>
  <c r="N463" i="9" s="1"/>
  <c r="L400" i="8" s="1"/>
  <c r="N564" i="9" a="1"/>
  <c r="N564" i="9" s="1"/>
  <c r="L481" i="8" s="1"/>
  <c r="N665" i="9" a="1"/>
  <c r="N665" i="9" s="1"/>
  <c r="L562" i="8" s="1"/>
  <c r="N766" i="9" a="1"/>
  <c r="N766" i="9" s="1"/>
  <c r="A769" i="9"/>
  <c r="I668" i="9" a="1"/>
  <c r="I668" i="9" s="1"/>
  <c r="E565" i="8" s="1"/>
  <c r="J668" i="9" a="1"/>
  <c r="J668" i="9" s="1"/>
  <c r="K668" i="9" a="1"/>
  <c r="K668" i="9" s="1"/>
  <c r="I565" i="8" s="1"/>
  <c r="E878" i="9"/>
  <c r="E777" i="9"/>
  <c r="E677" i="9"/>
  <c r="E575" i="9"/>
  <c r="E475" i="9"/>
  <c r="E373" i="9"/>
  <c r="E273" i="9"/>
  <c r="BG115" i="9" a="1"/>
  <c r="BG115" i="9" s="1"/>
  <c r="AZ22" i="9"/>
  <c r="AY23" i="9"/>
  <c r="AX24" i="9"/>
  <c r="BA21" i="9"/>
  <c r="BB20" i="9"/>
  <c r="AW25" i="9"/>
  <c r="AV26" i="9"/>
  <c r="BC19" i="9"/>
  <c r="AU27" i="9"/>
  <c r="BD18" i="9"/>
  <c r="AT28" i="9"/>
  <c r="BE17" i="9"/>
  <c r="AS29" i="9"/>
  <c r="BF16" i="9"/>
  <c r="T6" i="8" s="1"/>
  <c r="AR30" i="9"/>
  <c r="BG15" i="9"/>
  <c r="BH14" i="9"/>
  <c r="AQ31" i="9"/>
  <c r="AO33" i="9"/>
  <c r="AP32" i="9"/>
  <c r="AN34" i="9"/>
  <c r="AM35" i="9"/>
  <c r="AL36" i="9"/>
  <c r="R53" i="8" s="1"/>
  <c r="AK37" i="9"/>
  <c r="AJ38" i="9"/>
  <c r="AI39" i="9"/>
  <c r="AG41" i="9"/>
  <c r="AH40" i="9"/>
  <c r="AF42" i="9"/>
  <c r="AE43" i="9"/>
  <c r="AC45" i="9"/>
  <c r="AD44" i="9"/>
  <c r="AB46" i="9"/>
  <c r="Q63" i="8" s="1"/>
  <c r="AA47" i="9"/>
  <c r="Z48" i="9"/>
  <c r="X50" i="9"/>
  <c r="Y49" i="9"/>
  <c r="W51" i="9"/>
  <c r="U53" i="9"/>
  <c r="V52" i="9"/>
  <c r="T54" i="9"/>
  <c r="S55" i="9"/>
  <c r="R56" i="9"/>
  <c r="P73" i="8" s="1"/>
  <c r="P58" i="9"/>
  <c r="O59" i="9"/>
  <c r="Q57" i="9"/>
  <c r="I65" i="9"/>
  <c r="I368" i="9" s="1" a="1"/>
  <c r="I368" i="9" s="1"/>
  <c r="K63" i="9"/>
  <c r="I80" i="8" s="1"/>
  <c r="L62" i="9"/>
  <c r="J79" i="8" s="1"/>
  <c r="M61" i="9"/>
  <c r="K78" i="8" s="1"/>
  <c r="A168" i="9"/>
  <c r="A269" i="9" s="1"/>
  <c r="A68" i="9"/>
  <c r="J64" i="9"/>
  <c r="H81" i="8" s="1"/>
  <c r="N60" i="9"/>
  <c r="BI4" i="9"/>
  <c r="BJ3" i="9" a="1"/>
  <c r="BJ3" i="9" s="1"/>
  <c r="CQ1" i="9"/>
  <c r="B62" i="5" l="1"/>
  <c r="BM2" i="9" a="1"/>
  <c r="BM2" i="9" s="1"/>
  <c r="J65" i="9"/>
  <c r="H82" i="8" s="1"/>
  <c r="F405" i="8"/>
  <c r="T572" i="8"/>
  <c r="D324" i="8"/>
  <c r="T164" i="8"/>
  <c r="G162" i="8"/>
  <c r="T165" i="8"/>
  <c r="T8" i="8"/>
  <c r="T570" i="8"/>
  <c r="T408" i="8"/>
  <c r="G324" i="8"/>
  <c r="T84" i="8"/>
  <c r="J468" i="9" a="1"/>
  <c r="J468" i="9" s="1"/>
  <c r="T167" i="8"/>
  <c r="D162" i="8"/>
  <c r="D82" i="8"/>
  <c r="D645" i="8"/>
  <c r="P477" i="8"/>
  <c r="T491" i="8"/>
  <c r="T650" i="8"/>
  <c r="G405" i="8"/>
  <c r="N560" i="8"/>
  <c r="O74" i="8"/>
  <c r="N868" i="9" a="1"/>
  <c r="N868" i="9" s="1"/>
  <c r="T7" i="8"/>
  <c r="G325" i="8"/>
  <c r="F325" i="8"/>
  <c r="E325" i="8"/>
  <c r="D325" i="8"/>
  <c r="I322" i="8"/>
  <c r="M76" i="8"/>
  <c r="E162" i="8"/>
  <c r="E82" i="8"/>
  <c r="T248" i="8"/>
  <c r="P639" i="8"/>
  <c r="F565" i="8"/>
  <c r="L77" i="8"/>
  <c r="T488" i="8"/>
  <c r="T653" i="8"/>
  <c r="E725" i="8"/>
  <c r="F324" i="8"/>
  <c r="D485" i="8"/>
  <c r="S609" i="8"/>
  <c r="M237" i="8"/>
  <c r="F82" i="8"/>
  <c r="T247" i="8"/>
  <c r="E243" i="8"/>
  <c r="P315" i="8"/>
  <c r="D565" i="8"/>
  <c r="F645" i="8"/>
  <c r="J159" i="8"/>
  <c r="Q548" i="8"/>
  <c r="R700" i="8"/>
  <c r="T490" i="8"/>
  <c r="N398" i="8"/>
  <c r="M642" i="8"/>
  <c r="T652" i="8"/>
  <c r="G725" i="8"/>
  <c r="Q143" i="8"/>
  <c r="E485" i="8"/>
  <c r="J483" i="8"/>
  <c r="O235" i="8"/>
  <c r="N75" i="8"/>
  <c r="S43" i="8"/>
  <c r="G82" i="8"/>
  <c r="F243" i="8"/>
  <c r="T329" i="8"/>
  <c r="G645" i="8"/>
  <c r="T410" i="8"/>
  <c r="R538" i="8"/>
  <c r="I645" i="8"/>
  <c r="O721" i="8"/>
  <c r="D725" i="8"/>
  <c r="R133" i="8"/>
  <c r="S123" i="8"/>
  <c r="P153" i="8"/>
  <c r="K239" i="8"/>
  <c r="N722" i="8"/>
  <c r="T569" i="8"/>
  <c r="T245" i="8"/>
  <c r="G243" i="8"/>
  <c r="Q386" i="8"/>
  <c r="T328" i="8"/>
  <c r="G565" i="8"/>
  <c r="O478" i="8"/>
  <c r="T409" i="8"/>
  <c r="M480" i="8"/>
  <c r="S528" i="8"/>
  <c r="O640" i="8"/>
  <c r="Q710" i="8"/>
  <c r="S690" i="8"/>
  <c r="T86" i="8"/>
  <c r="G485" i="8"/>
  <c r="K568" i="9" a="1"/>
  <c r="K568" i="9" s="1"/>
  <c r="I485" i="8" s="1"/>
  <c r="L157" i="8"/>
  <c r="H565" i="8"/>
  <c r="O316" i="8"/>
  <c r="T9" i="8"/>
  <c r="S285" i="8"/>
  <c r="H161" i="8"/>
  <c r="R376" i="8"/>
  <c r="T327" i="8"/>
  <c r="H242" i="8"/>
  <c r="P396" i="8"/>
  <c r="J321" i="8"/>
  <c r="N317" i="8"/>
  <c r="P558" i="8"/>
  <c r="D405" i="8"/>
  <c r="J564" i="8"/>
  <c r="K644" i="8"/>
  <c r="T85" i="8"/>
  <c r="L643" i="8"/>
  <c r="M162" i="9" a="1"/>
  <c r="M162" i="9" s="1"/>
  <c r="M263" i="9" a="1"/>
  <c r="M263" i="9" s="1"/>
  <c r="M364" i="9" a="1"/>
  <c r="M364" i="9" s="1"/>
  <c r="K321" i="8" s="1"/>
  <c r="M465" i="9" a="1"/>
  <c r="M465" i="9" s="1"/>
  <c r="K402" i="8" s="1"/>
  <c r="M566" i="9" a="1"/>
  <c r="M566" i="9" s="1"/>
  <c r="M667" i="9" a="1"/>
  <c r="M667" i="9" s="1"/>
  <c r="J166" i="9" a="1"/>
  <c r="J166" i="9" s="1"/>
  <c r="J267" i="9" a="1"/>
  <c r="J267" i="9" s="1"/>
  <c r="AR131" i="9" a="1"/>
  <c r="AR131" i="9" s="1"/>
  <c r="AR232" i="9" a="1"/>
  <c r="AR232" i="9" s="1"/>
  <c r="AR333" i="9" a="1"/>
  <c r="AR333" i="9" s="1"/>
  <c r="AR434" i="9" a="1"/>
  <c r="AR434" i="9" s="1"/>
  <c r="AR535" i="9" a="1"/>
  <c r="AR535" i="9" s="1"/>
  <c r="AR636" i="9" a="1"/>
  <c r="AR636" i="9" s="1"/>
  <c r="AR737" i="9" a="1"/>
  <c r="AR737" i="9" s="1"/>
  <c r="AR838" i="9" a="1"/>
  <c r="AR838" i="9" s="1"/>
  <c r="P159" i="9" a="1"/>
  <c r="P159" i="9" s="1"/>
  <c r="P260" i="9" a="1"/>
  <c r="P260" i="9" s="1"/>
  <c r="P361" i="9" a="1"/>
  <c r="P361" i="9" s="1"/>
  <c r="P462" i="9" a="1"/>
  <c r="P462" i="9" s="1"/>
  <c r="N399" i="8" s="1"/>
  <c r="P563" i="9" a="1"/>
  <c r="P563" i="9" s="1"/>
  <c r="N480" i="8" s="1"/>
  <c r="P664" i="9" a="1"/>
  <c r="P664" i="9" s="1"/>
  <c r="P765" i="9" a="1"/>
  <c r="P765" i="9" s="1"/>
  <c r="P866" i="9" a="1"/>
  <c r="P866" i="9" s="1"/>
  <c r="N723" i="8" s="1"/>
  <c r="X151" i="9" a="1"/>
  <c r="X151" i="9" s="1"/>
  <c r="X252" i="9" a="1"/>
  <c r="X252" i="9" s="1"/>
  <c r="X353" i="9" a="1"/>
  <c r="X353" i="9" s="1"/>
  <c r="X454" i="9" a="1"/>
  <c r="X454" i="9" s="1"/>
  <c r="X555" i="9" a="1"/>
  <c r="X555" i="9" s="1"/>
  <c r="X656" i="9" a="1"/>
  <c r="X656" i="9" s="1"/>
  <c r="X757" i="9" a="1"/>
  <c r="X757" i="9" s="1"/>
  <c r="X858" i="9" a="1"/>
  <c r="X858" i="9" s="1"/>
  <c r="AH141" i="9" a="1"/>
  <c r="AH141" i="9" s="1"/>
  <c r="AH242" i="9" a="1"/>
  <c r="AH242" i="9" s="1"/>
  <c r="AH343" i="9" a="1"/>
  <c r="AH343" i="9" s="1"/>
  <c r="AH444" i="9" a="1"/>
  <c r="AH444" i="9" s="1"/>
  <c r="AH545" i="9" a="1"/>
  <c r="AH545" i="9" s="1"/>
  <c r="AH646" i="9" a="1"/>
  <c r="AH646" i="9" s="1"/>
  <c r="AH747" i="9" a="1"/>
  <c r="AH747" i="9" s="1"/>
  <c r="AH848" i="9" a="1"/>
  <c r="AH848" i="9" s="1"/>
  <c r="AP133" i="9" a="1"/>
  <c r="AP133" i="9" s="1"/>
  <c r="AP234" i="9" a="1"/>
  <c r="AP234" i="9" s="1"/>
  <c r="AP335" i="9" a="1"/>
  <c r="AP335" i="9" s="1"/>
  <c r="AP436" i="9" a="1"/>
  <c r="AP436" i="9" s="1"/>
  <c r="AP537" i="9" a="1"/>
  <c r="AP537" i="9" s="1"/>
  <c r="AP638" i="9" a="1"/>
  <c r="AP638" i="9" s="1"/>
  <c r="AP739" i="9" a="1"/>
  <c r="AP739" i="9" s="1"/>
  <c r="AP840" i="9" a="1"/>
  <c r="AP840" i="9" s="1"/>
  <c r="BE118" i="9" a="1"/>
  <c r="BE118" i="9" s="1"/>
  <c r="BE219" i="9" a="1"/>
  <c r="BE219" i="9" s="1"/>
  <c r="BE320" i="9" a="1"/>
  <c r="BE320" i="9" s="1"/>
  <c r="BE421" i="9" a="1"/>
  <c r="BE421" i="9" s="1"/>
  <c r="BE623" i="9" a="1"/>
  <c r="BE623" i="9" s="1"/>
  <c r="BE724" i="9" a="1"/>
  <c r="BE724" i="9" s="1"/>
  <c r="BE825" i="9" a="1"/>
  <c r="BE825" i="9" s="1"/>
  <c r="BA122" i="9" a="1"/>
  <c r="BA122" i="9" s="1"/>
  <c r="BA223" i="9" a="1"/>
  <c r="BA223" i="9" s="1"/>
  <c r="BA324" i="9" a="1"/>
  <c r="BA324" i="9" s="1"/>
  <c r="BA425" i="9" a="1"/>
  <c r="BA425" i="9" s="1"/>
  <c r="BA627" i="9" a="1"/>
  <c r="BA627" i="9" s="1"/>
  <c r="BA728" i="9" a="1"/>
  <c r="BA728" i="9" s="1"/>
  <c r="BA829" i="9" a="1"/>
  <c r="BA829" i="9" s="1"/>
  <c r="AI140" i="9" a="1"/>
  <c r="AI140" i="9" s="1"/>
  <c r="AI241" i="9" a="1"/>
  <c r="AI241" i="9" s="1"/>
  <c r="AI342" i="9" a="1"/>
  <c r="AI342" i="9" s="1"/>
  <c r="AI443" i="9" a="1"/>
  <c r="AI443" i="9" s="1"/>
  <c r="AI544" i="9" a="1"/>
  <c r="AI544" i="9" s="1"/>
  <c r="AI645" i="9" a="1"/>
  <c r="AI645" i="9" s="1"/>
  <c r="AI746" i="9" a="1"/>
  <c r="AI746" i="9" s="1"/>
  <c r="AI847" i="9" a="1"/>
  <c r="AI847" i="9" s="1"/>
  <c r="U154" i="9" a="1"/>
  <c r="U154" i="9" s="1"/>
  <c r="U255" i="9" a="1"/>
  <c r="U255" i="9" s="1"/>
  <c r="U356" i="9" a="1"/>
  <c r="U356" i="9" s="1"/>
  <c r="U457" i="9" a="1"/>
  <c r="U457" i="9" s="1"/>
  <c r="U558" i="9" a="1"/>
  <c r="U558" i="9" s="1"/>
  <c r="U659" i="9" a="1"/>
  <c r="U659" i="9" s="1"/>
  <c r="U760" i="9" a="1"/>
  <c r="U760" i="9" s="1"/>
  <c r="U861" i="9" a="1"/>
  <c r="U861" i="9" s="1"/>
  <c r="A370" i="9"/>
  <c r="R157" i="9" a="1"/>
  <c r="R157" i="9" s="1"/>
  <c r="P154" i="8" s="1"/>
  <c r="R258" i="9" a="1"/>
  <c r="R258" i="9" s="1"/>
  <c r="P235" i="8" s="1"/>
  <c r="R359" i="9" a="1"/>
  <c r="R359" i="9" s="1"/>
  <c r="R460" i="9" a="1"/>
  <c r="R460" i="9" s="1"/>
  <c r="P397" i="8" s="1"/>
  <c r="R561" i="9" a="1"/>
  <c r="R561" i="9" s="1"/>
  <c r="P478" i="8" s="1"/>
  <c r="R662" i="9" a="1"/>
  <c r="R662" i="9" s="1"/>
  <c r="R763" i="9" a="1"/>
  <c r="R763" i="9" s="1"/>
  <c r="R864" i="9" a="1"/>
  <c r="R864" i="9" s="1"/>
  <c r="Z149" i="9" a="1"/>
  <c r="Z149" i="9" s="1"/>
  <c r="Z250" i="9" a="1"/>
  <c r="Z250" i="9" s="1"/>
  <c r="Z351" i="9" a="1"/>
  <c r="Z351" i="9" s="1"/>
  <c r="Z452" i="9" a="1"/>
  <c r="Z452" i="9" s="1"/>
  <c r="Z553" i="9" a="1"/>
  <c r="Z553" i="9" s="1"/>
  <c r="Z654" i="9" a="1"/>
  <c r="Z654" i="9" s="1"/>
  <c r="Z755" i="9" a="1"/>
  <c r="Z755" i="9" s="1"/>
  <c r="Z856" i="9" a="1"/>
  <c r="Z856" i="9" s="1"/>
  <c r="AG142" i="9" a="1"/>
  <c r="AG142" i="9" s="1"/>
  <c r="AG243" i="9" a="1"/>
  <c r="AG243" i="9" s="1"/>
  <c r="AG344" i="9" a="1"/>
  <c r="AG344" i="9" s="1"/>
  <c r="AG445" i="9" a="1"/>
  <c r="AG445" i="9" s="1"/>
  <c r="AG546" i="9" a="1"/>
  <c r="AG546" i="9" s="1"/>
  <c r="AG647" i="9" a="1"/>
  <c r="AG647" i="9" s="1"/>
  <c r="AG748" i="9" a="1"/>
  <c r="AG748" i="9" s="1"/>
  <c r="AG849" i="9" a="1"/>
  <c r="AG849" i="9" s="1"/>
  <c r="AO134" i="9" a="1"/>
  <c r="AO134" i="9" s="1"/>
  <c r="AO235" i="9" a="1"/>
  <c r="AO235" i="9" s="1"/>
  <c r="AO336" i="9" a="1"/>
  <c r="AO336" i="9" s="1"/>
  <c r="AO437" i="9" a="1"/>
  <c r="AO437" i="9" s="1"/>
  <c r="AO538" i="9" a="1"/>
  <c r="AO538" i="9" s="1"/>
  <c r="AO639" i="9" a="1"/>
  <c r="AO639" i="9" s="1"/>
  <c r="AO740" i="9" a="1"/>
  <c r="AO740" i="9" s="1"/>
  <c r="AO841" i="9" a="1"/>
  <c r="AO841" i="9" s="1"/>
  <c r="AT129" i="9" a="1"/>
  <c r="AT129" i="9" s="1"/>
  <c r="AT230" i="9" a="1"/>
  <c r="AT230" i="9" s="1"/>
  <c r="AT331" i="9" a="1"/>
  <c r="AT331" i="9" s="1"/>
  <c r="AT432" i="9" a="1"/>
  <c r="AT432" i="9" s="1"/>
  <c r="AT533" i="9" a="1"/>
  <c r="AT533" i="9" s="1"/>
  <c r="AT634" i="9" a="1"/>
  <c r="AT634" i="9" s="1"/>
  <c r="AT735" i="9" a="1"/>
  <c r="AT735" i="9" s="1"/>
  <c r="AT836" i="9" a="1"/>
  <c r="AT836" i="9" s="1"/>
  <c r="AX125" i="9" a="1"/>
  <c r="AX125" i="9" s="1"/>
  <c r="AX226" i="9" a="1"/>
  <c r="AX226" i="9" s="1"/>
  <c r="AX327" i="9" a="1"/>
  <c r="AX327" i="9" s="1"/>
  <c r="AX428" i="9" a="1"/>
  <c r="AX428" i="9" s="1"/>
  <c r="AX529" i="9" a="1"/>
  <c r="AX529" i="9" s="1"/>
  <c r="AX630" i="9" a="1"/>
  <c r="AX630" i="9" s="1"/>
  <c r="AX731" i="9" a="1"/>
  <c r="AX731" i="9" s="1"/>
  <c r="AX832" i="9" a="1"/>
  <c r="AX832" i="9" s="1"/>
  <c r="A670" i="9"/>
  <c r="J569" i="9" a="1"/>
  <c r="J569" i="9" s="1"/>
  <c r="I569" i="9" a="1"/>
  <c r="I569" i="9" s="1"/>
  <c r="AQ132" i="9" a="1"/>
  <c r="AQ132" i="9" s="1"/>
  <c r="AQ233" i="9" a="1"/>
  <c r="AQ233" i="9" s="1"/>
  <c r="AQ334" i="9" a="1"/>
  <c r="AQ334" i="9" s="1"/>
  <c r="AQ435" i="9" a="1"/>
  <c r="AQ435" i="9" s="1"/>
  <c r="AQ536" i="9" a="1"/>
  <c r="AQ536" i="9" s="1"/>
  <c r="AQ637" i="9" a="1"/>
  <c r="AQ637" i="9" s="1"/>
  <c r="AQ738" i="9" a="1"/>
  <c r="AQ738" i="9" s="1"/>
  <c r="AQ839" i="9" a="1"/>
  <c r="AQ839" i="9" s="1"/>
  <c r="S156" i="9" a="1"/>
  <c r="S156" i="9" s="1"/>
  <c r="S257" i="9" a="1"/>
  <c r="S257" i="9" s="1"/>
  <c r="S358" i="9" a="1"/>
  <c r="S358" i="9" s="1"/>
  <c r="S459" i="9" a="1"/>
  <c r="S459" i="9" s="1"/>
  <c r="S560" i="9" a="1"/>
  <c r="S560" i="9" s="1"/>
  <c r="S661" i="9" a="1"/>
  <c r="S661" i="9" s="1"/>
  <c r="S762" i="9" a="1"/>
  <c r="S762" i="9" s="1"/>
  <c r="S863" i="9" a="1"/>
  <c r="S863" i="9" s="1"/>
  <c r="L163" i="9" a="1"/>
  <c r="L163" i="9" s="1"/>
  <c r="L264" i="9" a="1"/>
  <c r="L264" i="9" s="1"/>
  <c r="J241" i="8" s="1"/>
  <c r="L365" i="9" a="1"/>
  <c r="L365" i="9" s="1"/>
  <c r="J322" i="8" s="1"/>
  <c r="L466" i="9" a="1"/>
  <c r="L466" i="9" s="1"/>
  <c r="J403" i="8" s="1"/>
  <c r="L567" i="9" a="1"/>
  <c r="L567" i="9" s="1"/>
  <c r="J484" i="8" s="1"/>
  <c r="T155" i="9" a="1"/>
  <c r="T155" i="9" s="1"/>
  <c r="T256" i="9" a="1"/>
  <c r="T256" i="9" s="1"/>
  <c r="T357" i="9" a="1"/>
  <c r="T357" i="9" s="1"/>
  <c r="T458" i="9" a="1"/>
  <c r="T458" i="9" s="1"/>
  <c r="T559" i="9" a="1"/>
  <c r="T559" i="9" s="1"/>
  <c r="T660" i="9" a="1"/>
  <c r="T660" i="9" s="1"/>
  <c r="T761" i="9" a="1"/>
  <c r="T761" i="9" s="1"/>
  <c r="T862" i="9" a="1"/>
  <c r="T862" i="9" s="1"/>
  <c r="AB147" i="9" a="1"/>
  <c r="AB147" i="9" s="1"/>
  <c r="Q144" i="8" s="1"/>
  <c r="AB248" i="9" a="1"/>
  <c r="AB248" i="9" s="1"/>
  <c r="AB349" i="9" a="1"/>
  <c r="AB349" i="9" s="1"/>
  <c r="AB450" i="9" a="1"/>
  <c r="AB450" i="9" s="1"/>
  <c r="Q387" i="8" s="1"/>
  <c r="AB551" i="9" a="1"/>
  <c r="AB551" i="9" s="1"/>
  <c r="Q468" i="8" s="1"/>
  <c r="AB652" i="9" a="1"/>
  <c r="AB652" i="9" s="1"/>
  <c r="Q549" i="8" s="1"/>
  <c r="AB753" i="9" a="1"/>
  <c r="AB753" i="9" s="1"/>
  <c r="AB854" i="9" a="1"/>
  <c r="AB854" i="9" s="1"/>
  <c r="Q711" i="8" s="1"/>
  <c r="AJ139" i="9" a="1"/>
  <c r="AJ139" i="9" s="1"/>
  <c r="AJ240" i="9" a="1"/>
  <c r="AJ240" i="9" s="1"/>
  <c r="AJ341" i="9" a="1"/>
  <c r="AJ341" i="9" s="1"/>
  <c r="AJ442" i="9" a="1"/>
  <c r="AJ442" i="9" s="1"/>
  <c r="AJ543" i="9" a="1"/>
  <c r="AJ543" i="9" s="1"/>
  <c r="AJ644" i="9" a="1"/>
  <c r="AJ644" i="9" s="1"/>
  <c r="AJ745" i="9" a="1"/>
  <c r="AJ745" i="9" s="1"/>
  <c r="AJ846" i="9" a="1"/>
  <c r="AJ846" i="9" s="1"/>
  <c r="BH216" i="9" a="1"/>
  <c r="BH216" i="9" s="1"/>
  <c r="BH317" i="9" a="1"/>
  <c r="BH317" i="9" s="1"/>
  <c r="BH418" i="9" a="1"/>
  <c r="BH418" i="9" s="1"/>
  <c r="BH519" i="9" a="1"/>
  <c r="BH519" i="9" s="1"/>
  <c r="BH620" i="9" a="1"/>
  <c r="BH620" i="9" s="1"/>
  <c r="BH721" i="9" a="1"/>
  <c r="BH721" i="9" s="1"/>
  <c r="BH822" i="9" a="1"/>
  <c r="BH822" i="9" s="1"/>
  <c r="AU128" i="9" a="1"/>
  <c r="AU128" i="9" s="1"/>
  <c r="AU229" i="9" a="1"/>
  <c r="AU229" i="9" s="1"/>
  <c r="AU330" i="9" a="1"/>
  <c r="AU330" i="9" s="1"/>
  <c r="AU431" i="9" a="1"/>
  <c r="AU431" i="9" s="1"/>
  <c r="AU532" i="9" a="1"/>
  <c r="AU532" i="9" s="1"/>
  <c r="AU633" i="9" a="1"/>
  <c r="AU633" i="9" s="1"/>
  <c r="AU734" i="9" a="1"/>
  <c r="AU734" i="9" s="1"/>
  <c r="AU835" i="9" a="1"/>
  <c r="AU835" i="9" s="1"/>
  <c r="AZ123" i="9" a="1"/>
  <c r="AZ123" i="9" s="1"/>
  <c r="AZ224" i="9" a="1"/>
  <c r="AZ224" i="9" s="1"/>
  <c r="AZ325" i="9" a="1"/>
  <c r="AZ325" i="9" s="1"/>
  <c r="AZ426" i="9" a="1"/>
  <c r="AZ426" i="9" s="1"/>
  <c r="AZ628" i="9" a="1"/>
  <c r="AZ628" i="9" s="1"/>
  <c r="AZ729" i="9" a="1"/>
  <c r="AZ729" i="9" s="1"/>
  <c r="AZ830" i="9" a="1"/>
  <c r="AZ830" i="9" s="1"/>
  <c r="L668" i="9" a="1"/>
  <c r="L668" i="9" s="1"/>
  <c r="J565" i="8" s="1"/>
  <c r="J368" i="9" a="1"/>
  <c r="J368" i="9" s="1"/>
  <c r="M768" i="9" a="1"/>
  <c r="M768" i="9" s="1"/>
  <c r="BD119" i="9" a="1"/>
  <c r="BD119" i="9" s="1"/>
  <c r="BD220" i="9" a="1"/>
  <c r="BD220" i="9" s="1"/>
  <c r="BD321" i="9" a="1"/>
  <c r="BD321" i="9" s="1"/>
  <c r="BD422" i="9" a="1"/>
  <c r="BD422" i="9" s="1"/>
  <c r="BD624" i="9" a="1"/>
  <c r="BD624" i="9" s="1"/>
  <c r="BD725" i="9" a="1"/>
  <c r="BD725" i="9" s="1"/>
  <c r="BD826" i="9" a="1"/>
  <c r="BD826" i="9" s="1"/>
  <c r="K164" i="9" a="1"/>
  <c r="K164" i="9" s="1"/>
  <c r="I161" i="8" s="1"/>
  <c r="K265" i="9" a="1"/>
  <c r="K265" i="9" s="1"/>
  <c r="I242" i="8" s="1"/>
  <c r="K366" i="9" a="1"/>
  <c r="K366" i="9" s="1"/>
  <c r="K467" i="9" a="1"/>
  <c r="K467" i="9" s="1"/>
  <c r="I404" i="8" s="1"/>
  <c r="V153" i="9" a="1"/>
  <c r="V153" i="9" s="1"/>
  <c r="V254" i="9" a="1"/>
  <c r="V254" i="9" s="1"/>
  <c r="V355" i="9" a="1"/>
  <c r="V355" i="9" s="1"/>
  <c r="V456" i="9" a="1"/>
  <c r="V456" i="9" s="1"/>
  <c r="V557" i="9" a="1"/>
  <c r="V557" i="9" s="1"/>
  <c r="V658" i="9" a="1"/>
  <c r="V658" i="9" s="1"/>
  <c r="V759" i="9" a="1"/>
  <c r="V759" i="9" s="1"/>
  <c r="V860" i="9" a="1"/>
  <c r="V860" i="9" s="1"/>
  <c r="AD145" i="9" a="1"/>
  <c r="AD145" i="9" s="1"/>
  <c r="AD246" i="9" a="1"/>
  <c r="AD246" i="9" s="1"/>
  <c r="AD347" i="9" a="1"/>
  <c r="AD347" i="9" s="1"/>
  <c r="AD448" i="9" a="1"/>
  <c r="AD448" i="9" s="1"/>
  <c r="AD549" i="9" a="1"/>
  <c r="AD549" i="9" s="1"/>
  <c r="AD650" i="9" a="1"/>
  <c r="AD650" i="9" s="1"/>
  <c r="AD751" i="9" a="1"/>
  <c r="AD751" i="9" s="1"/>
  <c r="AD852" i="9" a="1"/>
  <c r="AD852" i="9" s="1"/>
  <c r="AK138" i="9" a="1"/>
  <c r="AK138" i="9" s="1"/>
  <c r="AK239" i="9" a="1"/>
  <c r="AK239" i="9" s="1"/>
  <c r="AK340" i="9" a="1"/>
  <c r="AK340" i="9" s="1"/>
  <c r="AK441" i="9" a="1"/>
  <c r="AK441" i="9" s="1"/>
  <c r="AK542" i="9" a="1"/>
  <c r="AK542" i="9" s="1"/>
  <c r="AK643" i="9" a="1"/>
  <c r="AK643" i="9" s="1"/>
  <c r="AK744" i="9" a="1"/>
  <c r="AK744" i="9" s="1"/>
  <c r="AK845" i="9" a="1"/>
  <c r="AK845" i="9" s="1"/>
  <c r="BG116" i="9" a="1"/>
  <c r="BG116" i="9" s="1"/>
  <c r="BG217" i="9" a="1"/>
  <c r="BG217" i="9" s="1"/>
  <c r="BG318" i="9" a="1"/>
  <c r="BG318" i="9" s="1"/>
  <c r="BG419" i="9" a="1"/>
  <c r="BG419" i="9" s="1"/>
  <c r="BG520" i="9" a="1"/>
  <c r="BG520" i="9" s="1"/>
  <c r="BG621" i="9" a="1"/>
  <c r="BG621" i="9" s="1"/>
  <c r="BG722" i="9" a="1"/>
  <c r="BG722" i="9" s="1"/>
  <c r="BG823" i="9" a="1"/>
  <c r="BG823" i="9" s="1"/>
  <c r="BC120" i="9" a="1"/>
  <c r="BC120" i="9" s="1"/>
  <c r="BC221" i="9" a="1"/>
  <c r="BC221" i="9" s="1"/>
  <c r="BC322" i="9" a="1"/>
  <c r="BC322" i="9" s="1"/>
  <c r="BC423" i="9" a="1"/>
  <c r="BC423" i="9" s="1"/>
  <c r="BC625" i="9" a="1"/>
  <c r="BC625" i="9" s="1"/>
  <c r="BC726" i="9" a="1"/>
  <c r="BC726" i="9" s="1"/>
  <c r="BC827" i="9" a="1"/>
  <c r="BC827" i="9" s="1"/>
  <c r="A870" i="9"/>
  <c r="K769" i="9" a="1"/>
  <c r="K769" i="9" s="1"/>
  <c r="I646" i="8" s="1"/>
  <c r="L769" i="9" a="1"/>
  <c r="L769" i="9" s="1"/>
  <c r="I769" i="9" a="1"/>
  <c r="I769" i="9" s="1"/>
  <c r="J769" i="9" a="1"/>
  <c r="J769" i="9" s="1"/>
  <c r="M869" i="9" a="1"/>
  <c r="M869" i="9" s="1"/>
  <c r="K726" i="8" s="1"/>
  <c r="I869" i="9" a="1"/>
  <c r="I869" i="9" s="1"/>
  <c r="F726" i="8" s="1"/>
  <c r="L869" i="9" a="1"/>
  <c r="L869" i="9" s="1"/>
  <c r="J869" i="9" a="1"/>
  <c r="J869" i="9" s="1"/>
  <c r="H726" i="8" s="1"/>
  <c r="K869" i="9" a="1"/>
  <c r="K869" i="9" s="1"/>
  <c r="AV127" i="9" a="1"/>
  <c r="AV127" i="9" s="1"/>
  <c r="AV228" i="9" a="1"/>
  <c r="AV228" i="9" s="1"/>
  <c r="S205" i="8" s="1"/>
  <c r="AV329" i="9" a="1"/>
  <c r="AV329" i="9" s="1"/>
  <c r="S286" i="8" s="1"/>
  <c r="AV430" i="9" a="1"/>
  <c r="AV430" i="9" s="1"/>
  <c r="S367" i="8" s="1"/>
  <c r="AV531" i="9" a="1"/>
  <c r="AV531" i="9" s="1"/>
  <c r="S448" i="8" s="1"/>
  <c r="AV632" i="9" a="1"/>
  <c r="AV632" i="9" s="1"/>
  <c r="AV733" i="9" a="1"/>
  <c r="AV733" i="9" s="1"/>
  <c r="S610" i="8" s="1"/>
  <c r="AV834" i="9" a="1"/>
  <c r="AV834" i="9" s="1"/>
  <c r="S691" i="8" s="1"/>
  <c r="AA148" i="9" a="1"/>
  <c r="AA148" i="9" s="1"/>
  <c r="AA249" i="9" a="1"/>
  <c r="AA249" i="9" s="1"/>
  <c r="AA350" i="9" a="1"/>
  <c r="AA350" i="9" s="1"/>
  <c r="AA451" i="9" a="1"/>
  <c r="AA451" i="9" s="1"/>
  <c r="AA552" i="9" a="1"/>
  <c r="AA552" i="9" s="1"/>
  <c r="AA653" i="9" a="1"/>
  <c r="AA653" i="9" s="1"/>
  <c r="AA754" i="9" a="1"/>
  <c r="AA754" i="9" s="1"/>
  <c r="AA855" i="9" a="1"/>
  <c r="AA855" i="9" s="1"/>
  <c r="AC146" i="9" a="1"/>
  <c r="AC146" i="9" s="1"/>
  <c r="AC247" i="9" a="1"/>
  <c r="AC247" i="9" s="1"/>
  <c r="AC348" i="9" a="1"/>
  <c r="AC348" i="9" s="1"/>
  <c r="AC449" i="9" a="1"/>
  <c r="AC449" i="9" s="1"/>
  <c r="AC550" i="9" a="1"/>
  <c r="AC550" i="9" s="1"/>
  <c r="AC651" i="9" a="1"/>
  <c r="AC651" i="9" s="1"/>
  <c r="AC752" i="9" a="1"/>
  <c r="AC752" i="9" s="1"/>
  <c r="AC853" i="9" a="1"/>
  <c r="AC853" i="9" s="1"/>
  <c r="N161" i="9" a="1"/>
  <c r="N161" i="9" s="1"/>
  <c r="L158" i="8" s="1"/>
  <c r="N262" i="9" a="1"/>
  <c r="N262" i="9" s="1"/>
  <c r="L239" i="8" s="1"/>
  <c r="N363" i="9" a="1"/>
  <c r="N363" i="9" s="1"/>
  <c r="N464" i="9" a="1"/>
  <c r="N464" i="9" s="1"/>
  <c r="N565" i="9" a="1"/>
  <c r="N565" i="9" s="1"/>
  <c r="L482" i="8" s="1"/>
  <c r="N666" i="9" a="1"/>
  <c r="N666" i="9" s="1"/>
  <c r="L563" i="8" s="1"/>
  <c r="N767" i="9" a="1"/>
  <c r="N767" i="9" s="1"/>
  <c r="L644" i="8" s="1"/>
  <c r="Q158" i="9" a="1"/>
  <c r="Q158" i="9" s="1"/>
  <c r="Q259" i="9" a="1"/>
  <c r="Q259" i="9" s="1"/>
  <c r="O236" i="8" s="1"/>
  <c r="Q360" i="9" a="1"/>
  <c r="Q360" i="9" s="1"/>
  <c r="Q461" i="9" a="1"/>
  <c r="Q461" i="9" s="1"/>
  <c r="Q562" i="9" a="1"/>
  <c r="Q562" i="9" s="1"/>
  <c r="Q663" i="9" a="1"/>
  <c r="Q663" i="9" s="1"/>
  <c r="Q764" i="9" a="1"/>
  <c r="Q764" i="9" s="1"/>
  <c r="Q865" i="9" a="1"/>
  <c r="Q865" i="9" s="1"/>
  <c r="O722" i="8" s="1"/>
  <c r="W152" i="9" a="1"/>
  <c r="W152" i="9" s="1"/>
  <c r="W253" i="9" a="1"/>
  <c r="W253" i="9" s="1"/>
  <c r="W354" i="9" a="1"/>
  <c r="W354" i="9" s="1"/>
  <c r="W455" i="9" a="1"/>
  <c r="W455" i="9" s="1"/>
  <c r="W556" i="9" a="1"/>
  <c r="W556" i="9" s="1"/>
  <c r="W657" i="9" a="1"/>
  <c r="W657" i="9" s="1"/>
  <c r="W758" i="9" a="1"/>
  <c r="W758" i="9" s="1"/>
  <c r="W859" i="9" a="1"/>
  <c r="W859" i="9" s="1"/>
  <c r="AE144" i="9" a="1"/>
  <c r="AE144" i="9" s="1"/>
  <c r="AE245" i="9" a="1"/>
  <c r="AE245" i="9" s="1"/>
  <c r="AE346" i="9" a="1"/>
  <c r="AE346" i="9" s="1"/>
  <c r="AE447" i="9" a="1"/>
  <c r="AE447" i="9" s="1"/>
  <c r="AE548" i="9" a="1"/>
  <c r="AE548" i="9" s="1"/>
  <c r="AE649" i="9" a="1"/>
  <c r="AE649" i="9" s="1"/>
  <c r="AE750" i="9" a="1"/>
  <c r="AE750" i="9" s="1"/>
  <c r="AE851" i="9" a="1"/>
  <c r="AE851" i="9" s="1"/>
  <c r="AM136" i="9" a="1"/>
  <c r="AM136" i="9" s="1"/>
  <c r="AM237" i="9" a="1"/>
  <c r="AM237" i="9" s="1"/>
  <c r="AM338" i="9" a="1"/>
  <c r="AM338" i="9" s="1"/>
  <c r="AM439" i="9" a="1"/>
  <c r="AM439" i="9" s="1"/>
  <c r="AM540" i="9" a="1"/>
  <c r="AM540" i="9" s="1"/>
  <c r="AM641" i="9" a="1"/>
  <c r="AM641" i="9" s="1"/>
  <c r="AM742" i="9" a="1"/>
  <c r="AM742" i="9" s="1"/>
  <c r="AM843" i="9" a="1"/>
  <c r="AM843" i="9" s="1"/>
  <c r="BF117" i="9" a="1"/>
  <c r="BF117" i="9" s="1"/>
  <c r="T87" i="8" s="1"/>
  <c r="BF218" i="9" a="1"/>
  <c r="BF218" i="9" s="1"/>
  <c r="T170" i="8" s="1"/>
  <c r="BF319" i="9" a="1"/>
  <c r="BF319" i="9" s="1"/>
  <c r="T249" i="8" s="1"/>
  <c r="BF420" i="9" a="1"/>
  <c r="BF420" i="9" s="1"/>
  <c r="T331" i="8" s="1"/>
  <c r="BF622" i="9" a="1"/>
  <c r="BF622" i="9" s="1"/>
  <c r="BF723" i="9" a="1"/>
  <c r="BF723" i="9" s="1"/>
  <c r="BF824" i="9" a="1"/>
  <c r="BF824" i="9" s="1"/>
  <c r="AW126" i="9" a="1"/>
  <c r="AW126" i="9" s="1"/>
  <c r="AW227" i="9" a="1"/>
  <c r="AW227" i="9" s="1"/>
  <c r="AW328" i="9" a="1"/>
  <c r="AW328" i="9" s="1"/>
  <c r="AW429" i="9" a="1"/>
  <c r="AW429" i="9" s="1"/>
  <c r="AW530" i="9" a="1"/>
  <c r="AW530" i="9" s="1"/>
  <c r="AW631" i="9" a="1"/>
  <c r="AW631" i="9" s="1"/>
  <c r="AW732" i="9" a="1"/>
  <c r="AW732" i="9" s="1"/>
  <c r="AW833" i="9" a="1"/>
  <c r="AW833" i="9" s="1"/>
  <c r="A570" i="9"/>
  <c r="I469" i="9" a="1"/>
  <c r="I469" i="9" s="1"/>
  <c r="G406" i="8" s="1"/>
  <c r="J469" i="9" a="1"/>
  <c r="J469" i="9" s="1"/>
  <c r="AY124" i="9" a="1"/>
  <c r="AY124" i="9" s="1"/>
  <c r="AY225" i="9" a="1"/>
  <c r="AY225" i="9" s="1"/>
  <c r="AY326" i="9" a="1"/>
  <c r="AY326" i="9" s="1"/>
  <c r="AY427" i="9" a="1"/>
  <c r="AY427" i="9" s="1"/>
  <c r="AY629" i="9" a="1"/>
  <c r="AY629" i="9" s="1"/>
  <c r="AY730" i="9" a="1"/>
  <c r="AY730" i="9" s="1"/>
  <c r="AY831" i="9" a="1"/>
  <c r="AY831" i="9" s="1"/>
  <c r="I166" i="9" a="1"/>
  <c r="I166" i="9" s="1"/>
  <c r="G163" i="8" s="1"/>
  <c r="I267" i="9" a="1"/>
  <c r="I267" i="9" s="1"/>
  <c r="G244" i="8" s="1"/>
  <c r="AL137" i="9" a="1"/>
  <c r="AL137" i="9" s="1"/>
  <c r="R134" i="8" s="1"/>
  <c r="AL238" i="9" a="1"/>
  <c r="AL238" i="9" s="1"/>
  <c r="R215" i="8" s="1"/>
  <c r="AL339" i="9" a="1"/>
  <c r="AL339" i="9" s="1"/>
  <c r="AL440" i="9" a="1"/>
  <c r="AL440" i="9" s="1"/>
  <c r="R377" i="8" s="1"/>
  <c r="AL541" i="9" a="1"/>
  <c r="AL541" i="9" s="1"/>
  <c r="R458" i="8" s="1"/>
  <c r="AL642" i="9" a="1"/>
  <c r="AL642" i="9" s="1"/>
  <c r="R539" i="8" s="1"/>
  <c r="AL743" i="9" a="1"/>
  <c r="AL743" i="9" s="1"/>
  <c r="R620" i="8" s="1"/>
  <c r="AL844" i="9" a="1"/>
  <c r="AL844" i="9" s="1"/>
  <c r="R701" i="8" s="1"/>
  <c r="J165" i="9" a="1"/>
  <c r="J165" i="9" s="1"/>
  <c r="H163" i="8" s="1"/>
  <c r="J266" i="9" a="1"/>
  <c r="J266" i="9" s="1"/>
  <c r="H244" i="8" s="1"/>
  <c r="J367" i="9" a="1"/>
  <c r="J367" i="9" s="1"/>
  <c r="O160" i="9" a="1"/>
  <c r="O160" i="9" s="1"/>
  <c r="O261" i="9" a="1"/>
  <c r="O261" i="9" s="1"/>
  <c r="M238" i="8" s="1"/>
  <c r="O362" i="9" a="1"/>
  <c r="O362" i="9" s="1"/>
  <c r="M319" i="8" s="1"/>
  <c r="O463" i="9" a="1"/>
  <c r="O463" i="9" s="1"/>
  <c r="M400" i="8" s="1"/>
  <c r="O564" i="9" a="1"/>
  <c r="O564" i="9" s="1"/>
  <c r="O665" i="9" a="1"/>
  <c r="O665" i="9" s="1"/>
  <c r="O766" i="9" a="1"/>
  <c r="O766" i="9" s="1"/>
  <c r="O867" i="9" a="1"/>
  <c r="O867" i="9" s="1"/>
  <c r="Y150" i="9" a="1"/>
  <c r="Y150" i="9" s="1"/>
  <c r="Y251" i="9" a="1"/>
  <c r="Y251" i="9" s="1"/>
  <c r="Y352" i="9" a="1"/>
  <c r="Y352" i="9" s="1"/>
  <c r="Y453" i="9" a="1"/>
  <c r="Y453" i="9" s="1"/>
  <c r="Y554" i="9" a="1"/>
  <c r="Y554" i="9" s="1"/>
  <c r="Y655" i="9" a="1"/>
  <c r="Y655" i="9" s="1"/>
  <c r="Y756" i="9" a="1"/>
  <c r="Y756" i="9" s="1"/>
  <c r="Y857" i="9" a="1"/>
  <c r="Y857" i="9" s="1"/>
  <c r="AF143" i="9" a="1"/>
  <c r="AF143" i="9" s="1"/>
  <c r="AF244" i="9" a="1"/>
  <c r="AF244" i="9" s="1"/>
  <c r="AF345" i="9" a="1"/>
  <c r="AF345" i="9" s="1"/>
  <c r="AF446" i="9" a="1"/>
  <c r="AF446" i="9" s="1"/>
  <c r="AF547" i="9" a="1"/>
  <c r="AF547" i="9" s="1"/>
  <c r="AF648" i="9" a="1"/>
  <c r="AF648" i="9" s="1"/>
  <c r="AF749" i="9" a="1"/>
  <c r="AF749" i="9" s="1"/>
  <c r="AF850" i="9" a="1"/>
  <c r="AF850" i="9" s="1"/>
  <c r="AN135" i="9" a="1"/>
  <c r="AN135" i="9" s="1"/>
  <c r="AN236" i="9" a="1"/>
  <c r="AN236" i="9" s="1"/>
  <c r="AN337" i="9" a="1"/>
  <c r="AN337" i="9" s="1"/>
  <c r="AN438" i="9" a="1"/>
  <c r="AN438" i="9" s="1"/>
  <c r="AN539" i="9" a="1"/>
  <c r="AN539" i="9" s="1"/>
  <c r="AN640" i="9" a="1"/>
  <c r="AN640" i="9" s="1"/>
  <c r="AN741" i="9" a="1"/>
  <c r="AN741" i="9" s="1"/>
  <c r="AN842" i="9" a="1"/>
  <c r="AN842" i="9" s="1"/>
  <c r="AS130" i="9" a="1"/>
  <c r="AS130" i="9" s="1"/>
  <c r="AS231" i="9" a="1"/>
  <c r="AS231" i="9" s="1"/>
  <c r="AS332" i="9" a="1"/>
  <c r="AS332" i="9" s="1"/>
  <c r="AS433" i="9" a="1"/>
  <c r="AS433" i="9" s="1"/>
  <c r="AS534" i="9" a="1"/>
  <c r="AS534" i="9" s="1"/>
  <c r="AS635" i="9" a="1"/>
  <c r="AS635" i="9" s="1"/>
  <c r="AS736" i="9" a="1"/>
  <c r="AS736" i="9" s="1"/>
  <c r="AS837" i="9" a="1"/>
  <c r="AS837" i="9" s="1"/>
  <c r="BB121" i="9" a="1"/>
  <c r="BB121" i="9" s="1"/>
  <c r="BB222" i="9" a="1"/>
  <c r="BB222" i="9" s="1"/>
  <c r="BB323" i="9" a="1"/>
  <c r="BB323" i="9" s="1"/>
  <c r="BB424" i="9" a="1"/>
  <c r="BB424" i="9" s="1"/>
  <c r="BB626" i="9" a="1"/>
  <c r="BB626" i="9" s="1"/>
  <c r="BB727" i="9" a="1"/>
  <c r="BB727" i="9" s="1"/>
  <c r="BB828" i="9" a="1"/>
  <c r="BB828" i="9" s="1"/>
  <c r="A470" i="9"/>
  <c r="A770" i="9"/>
  <c r="J669" i="9" a="1"/>
  <c r="J669" i="9" s="1"/>
  <c r="H566" i="8" s="1"/>
  <c r="I669" i="9" a="1"/>
  <c r="I669" i="9" s="1"/>
  <c r="D566" i="8" s="1"/>
  <c r="K669" i="9" a="1"/>
  <c r="K669" i="9" s="1"/>
  <c r="I566" i="8" s="1"/>
  <c r="E879" i="9"/>
  <c r="E778" i="9"/>
  <c r="E678" i="9"/>
  <c r="E576" i="9"/>
  <c r="E476" i="9"/>
  <c r="E374" i="9"/>
  <c r="E274" i="9"/>
  <c r="BH115" i="9" a="1"/>
  <c r="BH115" i="9" s="1"/>
  <c r="BA22" i="9"/>
  <c r="AZ23" i="9"/>
  <c r="AY24" i="9"/>
  <c r="AX25" i="9"/>
  <c r="BB21" i="9"/>
  <c r="AW26" i="9"/>
  <c r="BC20" i="9"/>
  <c r="BD19" i="9"/>
  <c r="AV27" i="9"/>
  <c r="S44" i="8" s="1"/>
  <c r="BE18" i="9"/>
  <c r="AT29" i="9"/>
  <c r="AU28" i="9"/>
  <c r="BF17" i="9"/>
  <c r="AS30" i="9"/>
  <c r="BG16" i="9"/>
  <c r="BH15" i="9"/>
  <c r="AR31" i="9"/>
  <c r="AQ32" i="9"/>
  <c r="BI14" i="9"/>
  <c r="AP33" i="9"/>
  <c r="AO34" i="9"/>
  <c r="AN35" i="9"/>
  <c r="AM36" i="9"/>
  <c r="AL37" i="9"/>
  <c r="R54" i="8" s="1"/>
  <c r="AK38" i="9"/>
  <c r="AI40" i="9"/>
  <c r="AJ39" i="9"/>
  <c r="AG42" i="9"/>
  <c r="AH41" i="9"/>
  <c r="AF43" i="9"/>
  <c r="AE44" i="9"/>
  <c r="AC46" i="9"/>
  <c r="AD45" i="9"/>
  <c r="AB47" i="9"/>
  <c r="Q64" i="8" s="1"/>
  <c r="Z49" i="9"/>
  <c r="AA48" i="9"/>
  <c r="Y50" i="9"/>
  <c r="X51" i="9"/>
  <c r="W52" i="9"/>
  <c r="V53" i="9"/>
  <c r="U54" i="9"/>
  <c r="T55" i="9"/>
  <c r="S56" i="9"/>
  <c r="R57" i="9"/>
  <c r="P74" i="8" s="1"/>
  <c r="Q58" i="9"/>
  <c r="P59" i="9"/>
  <c r="N76" i="8" s="1"/>
  <c r="O60" i="9"/>
  <c r="I66" i="9"/>
  <c r="L63" i="9"/>
  <c r="J80" i="8" s="1"/>
  <c r="K64" i="9"/>
  <c r="I81" i="8" s="1"/>
  <c r="N61" i="9"/>
  <c r="A169" i="9"/>
  <c r="A270" i="9" s="1"/>
  <c r="A69" i="9"/>
  <c r="M62" i="9"/>
  <c r="K79" i="8" s="1"/>
  <c r="CR1" i="9"/>
  <c r="BJ4" i="9"/>
  <c r="BK3" i="9" a="1"/>
  <c r="BK3" i="9" s="1"/>
  <c r="B63" i="5" l="1"/>
  <c r="BN2" i="9" a="1"/>
  <c r="BN2" i="9" s="1"/>
  <c r="H325" i="8"/>
  <c r="H243" i="8"/>
  <c r="T171" i="8"/>
  <c r="G726" i="8"/>
  <c r="T12" i="8"/>
  <c r="H406" i="8"/>
  <c r="N869" i="9" a="1"/>
  <c r="N869" i="9" s="1"/>
  <c r="L726" i="8" s="1"/>
  <c r="E726" i="8"/>
  <c r="D486" i="8"/>
  <c r="E566" i="8"/>
  <c r="T90" i="8"/>
  <c r="K240" i="8"/>
  <c r="E486" i="8"/>
  <c r="F566" i="8"/>
  <c r="L725" i="8"/>
  <c r="M562" i="8"/>
  <c r="M724" i="8"/>
  <c r="T89" i="8"/>
  <c r="D726" i="8"/>
  <c r="R296" i="8"/>
  <c r="N642" i="8"/>
  <c r="M157" i="8"/>
  <c r="F486" i="8"/>
  <c r="G566" i="8"/>
  <c r="H646" i="8"/>
  <c r="M481" i="8"/>
  <c r="D646" i="8"/>
  <c r="K564" i="8"/>
  <c r="D244" i="8"/>
  <c r="D163" i="8"/>
  <c r="D406" i="8"/>
  <c r="I323" i="8"/>
  <c r="T88" i="8"/>
  <c r="H486" i="8"/>
  <c r="K159" i="8"/>
  <c r="H324" i="8"/>
  <c r="P721" i="8"/>
  <c r="T252" i="8"/>
  <c r="G486" i="8"/>
  <c r="T330" i="8"/>
  <c r="K483" i="8"/>
  <c r="E646" i="8"/>
  <c r="O560" i="8"/>
  <c r="E244" i="8"/>
  <c r="M643" i="8"/>
  <c r="J726" i="8"/>
  <c r="E163" i="8"/>
  <c r="F406" i="8"/>
  <c r="Q630" i="8"/>
  <c r="N561" i="8"/>
  <c r="T11" i="8"/>
  <c r="T169" i="8"/>
  <c r="Q225" i="8"/>
  <c r="T10" i="8"/>
  <c r="T251" i="8"/>
  <c r="O398" i="8"/>
  <c r="Q306" i="8"/>
  <c r="T333" i="8"/>
  <c r="O479" i="8"/>
  <c r="H162" i="8"/>
  <c r="F646" i="8"/>
  <c r="N237" i="8"/>
  <c r="F244" i="8"/>
  <c r="J646" i="8"/>
  <c r="O641" i="8"/>
  <c r="H405" i="8"/>
  <c r="F163" i="8"/>
  <c r="E406" i="8"/>
  <c r="M77" i="8"/>
  <c r="S124" i="8"/>
  <c r="P640" i="8"/>
  <c r="P559" i="8"/>
  <c r="T168" i="8"/>
  <c r="O317" i="8"/>
  <c r="L320" i="8"/>
  <c r="T13" i="8"/>
  <c r="T250" i="8"/>
  <c r="I726" i="8"/>
  <c r="L401" i="8"/>
  <c r="T332" i="8"/>
  <c r="N156" i="8"/>
  <c r="O155" i="8"/>
  <c r="G646" i="8"/>
  <c r="P316" i="8"/>
  <c r="S529" i="8"/>
  <c r="N318" i="8"/>
  <c r="L78" i="8"/>
  <c r="J160" i="8"/>
  <c r="K645" i="8"/>
  <c r="O75" i="8"/>
  <c r="T655" i="8"/>
  <c r="T656" i="8"/>
  <c r="T657" i="8"/>
  <c r="T654" i="8"/>
  <c r="T495" i="8"/>
  <c r="T492" i="8"/>
  <c r="T493" i="8"/>
  <c r="T494" i="8"/>
  <c r="T574" i="8"/>
  <c r="T575" i="8"/>
  <c r="T576" i="8"/>
  <c r="T573" i="8"/>
  <c r="AY125" i="9" a="1"/>
  <c r="AY125" i="9" s="1"/>
  <c r="AY226" i="9" a="1"/>
  <c r="AY226" i="9" s="1"/>
  <c r="AY327" i="9" a="1"/>
  <c r="AY327" i="9" s="1"/>
  <c r="AY428" i="9" a="1"/>
  <c r="AY428" i="9" s="1"/>
  <c r="AY529" i="9" a="1"/>
  <c r="AY529" i="9" s="1"/>
  <c r="AY630" i="9" a="1"/>
  <c r="AY630" i="9" s="1"/>
  <c r="AY731" i="9" a="1"/>
  <c r="AY731" i="9" s="1"/>
  <c r="AY832" i="9" a="1"/>
  <c r="AY832" i="9" s="1"/>
  <c r="AJ140" i="9" a="1"/>
  <c r="AJ140" i="9" s="1"/>
  <c r="AJ241" i="9" a="1"/>
  <c r="AJ241" i="9" s="1"/>
  <c r="AJ342" i="9" a="1"/>
  <c r="AJ342" i="9" s="1"/>
  <c r="AJ443" i="9" a="1"/>
  <c r="AJ443" i="9" s="1"/>
  <c r="AJ544" i="9" a="1"/>
  <c r="AJ544" i="9" s="1"/>
  <c r="AJ645" i="9" a="1"/>
  <c r="AJ645" i="9" s="1"/>
  <c r="AJ746" i="9" a="1"/>
  <c r="AJ746" i="9" s="1"/>
  <c r="AJ847" i="9" a="1"/>
  <c r="AJ847" i="9" s="1"/>
  <c r="K165" i="9" a="1"/>
  <c r="K165" i="9" s="1"/>
  <c r="K266" i="9" a="1"/>
  <c r="K266" i="9" s="1"/>
  <c r="I243" i="8" s="1"/>
  <c r="K367" i="9" a="1"/>
  <c r="K367" i="9" s="1"/>
  <c r="I324" i="8" s="1"/>
  <c r="K468" i="9" a="1"/>
  <c r="K468" i="9" s="1"/>
  <c r="T156" i="9" a="1"/>
  <c r="T156" i="9" s="1"/>
  <c r="T257" i="9" a="1"/>
  <c r="T257" i="9" s="1"/>
  <c r="T358" i="9" a="1"/>
  <c r="T358" i="9" s="1"/>
  <c r="T459" i="9" a="1"/>
  <c r="T459" i="9" s="1"/>
  <c r="T560" i="9" a="1"/>
  <c r="T560" i="9" s="1"/>
  <c r="T661" i="9" a="1"/>
  <c r="T661" i="9" s="1"/>
  <c r="T762" i="9" a="1"/>
  <c r="T762" i="9" s="1"/>
  <c r="T863" i="9" a="1"/>
  <c r="T863" i="9" s="1"/>
  <c r="AB148" i="9" a="1"/>
  <c r="AB148" i="9" s="1"/>
  <c r="Q145" i="8" s="1"/>
  <c r="AB249" i="9" a="1"/>
  <c r="AB249" i="9" s="1"/>
  <c r="AB350" i="9" a="1"/>
  <c r="AB350" i="9" s="1"/>
  <c r="Q307" i="8" s="1"/>
  <c r="AB451" i="9" a="1"/>
  <c r="AB451" i="9" s="1"/>
  <c r="Q388" i="8" s="1"/>
  <c r="AB552" i="9" a="1"/>
  <c r="AB552" i="9" s="1"/>
  <c r="AB653" i="9" a="1"/>
  <c r="AB653" i="9" s="1"/>
  <c r="Q550" i="8" s="1"/>
  <c r="AB754" i="9" a="1"/>
  <c r="AB754" i="9" s="1"/>
  <c r="Q631" i="8" s="1"/>
  <c r="AB855" i="9" a="1"/>
  <c r="AB855" i="9" s="1"/>
  <c r="Q712" i="8" s="1"/>
  <c r="AI141" i="9" a="1"/>
  <c r="AI141" i="9" s="1"/>
  <c r="AI242" i="9" a="1"/>
  <c r="AI242" i="9" s="1"/>
  <c r="AI343" i="9" a="1"/>
  <c r="AI343" i="9" s="1"/>
  <c r="AI444" i="9" a="1"/>
  <c r="AI444" i="9" s="1"/>
  <c r="AI545" i="9" a="1"/>
  <c r="AI545" i="9" s="1"/>
  <c r="AI646" i="9" a="1"/>
  <c r="AI646" i="9" s="1"/>
  <c r="AI747" i="9" a="1"/>
  <c r="AI747" i="9" s="1"/>
  <c r="AI848" i="9" a="1"/>
  <c r="AI848" i="9" s="1"/>
  <c r="AQ133" i="9" a="1"/>
  <c r="AQ133" i="9" s="1"/>
  <c r="AQ234" i="9" a="1"/>
  <c r="AQ234" i="9" s="1"/>
  <c r="AQ335" i="9" a="1"/>
  <c r="AQ335" i="9" s="1"/>
  <c r="AQ436" i="9" a="1"/>
  <c r="AQ436" i="9" s="1"/>
  <c r="AQ537" i="9" a="1"/>
  <c r="AQ537" i="9" s="1"/>
  <c r="AQ638" i="9" a="1"/>
  <c r="AQ638" i="9" s="1"/>
  <c r="AQ739" i="9" a="1"/>
  <c r="AQ739" i="9" s="1"/>
  <c r="AQ840" i="9" a="1"/>
  <c r="AQ840" i="9" s="1"/>
  <c r="BE119" i="9" a="1"/>
  <c r="BE119" i="9" s="1"/>
  <c r="BE220" i="9" a="1"/>
  <c r="BE220" i="9" s="1"/>
  <c r="BE321" i="9" a="1"/>
  <c r="BE321" i="9" s="1"/>
  <c r="BE422" i="9" a="1"/>
  <c r="BE422" i="9" s="1"/>
  <c r="BE624" i="9" a="1"/>
  <c r="BE624" i="9" s="1"/>
  <c r="BE725" i="9" a="1"/>
  <c r="BE725" i="9" s="1"/>
  <c r="BE826" i="9" a="1"/>
  <c r="BE826" i="9" s="1"/>
  <c r="AZ124" i="9" a="1"/>
  <c r="AZ124" i="9" s="1"/>
  <c r="AZ225" i="9" a="1"/>
  <c r="AZ225" i="9" s="1"/>
  <c r="AZ326" i="9" a="1"/>
  <c r="AZ326" i="9" s="1"/>
  <c r="AZ427" i="9" a="1"/>
  <c r="AZ427" i="9" s="1"/>
  <c r="AZ629" i="9" a="1"/>
  <c r="AZ629" i="9" s="1"/>
  <c r="AZ730" i="9" a="1"/>
  <c r="AZ730" i="9" s="1"/>
  <c r="AZ831" i="9" a="1"/>
  <c r="AZ831" i="9" s="1"/>
  <c r="A471" i="9"/>
  <c r="Z150" i="9" a="1"/>
  <c r="Z150" i="9" s="1"/>
  <c r="Z251" i="9" a="1"/>
  <c r="Z251" i="9" s="1"/>
  <c r="Z352" i="9" a="1"/>
  <c r="Z352" i="9" s="1"/>
  <c r="Z453" i="9" a="1"/>
  <c r="Z453" i="9" s="1"/>
  <c r="Z554" i="9" a="1"/>
  <c r="Z554" i="9" s="1"/>
  <c r="Z655" i="9" a="1"/>
  <c r="Z655" i="9" s="1"/>
  <c r="Z756" i="9" a="1"/>
  <c r="Z756" i="9" s="1"/>
  <c r="Z857" i="9" a="1"/>
  <c r="Z857" i="9" s="1"/>
  <c r="L164" i="9" a="1"/>
  <c r="L164" i="9" s="1"/>
  <c r="J161" i="8" s="1"/>
  <c r="L265" i="9" a="1"/>
  <c r="L265" i="9" s="1"/>
  <c r="J242" i="8" s="1"/>
  <c r="L366" i="9" a="1"/>
  <c r="L366" i="9" s="1"/>
  <c r="J323" i="8" s="1"/>
  <c r="L467" i="9" a="1"/>
  <c r="L467" i="9" s="1"/>
  <c r="L568" i="9" a="1"/>
  <c r="L568" i="9" s="1"/>
  <c r="J485" i="8" s="1"/>
  <c r="U155" i="9" a="1"/>
  <c r="U155" i="9" s="1"/>
  <c r="U256" i="9" a="1"/>
  <c r="U256" i="9" s="1"/>
  <c r="U357" i="9" a="1"/>
  <c r="U357" i="9" s="1"/>
  <c r="U458" i="9" a="1"/>
  <c r="U458" i="9" s="1"/>
  <c r="U559" i="9" a="1"/>
  <c r="U559" i="9" s="1"/>
  <c r="U660" i="9" a="1"/>
  <c r="U660" i="9" s="1"/>
  <c r="U761" i="9" a="1"/>
  <c r="U761" i="9" s="1"/>
  <c r="U862" i="9" a="1"/>
  <c r="U862" i="9" s="1"/>
  <c r="AD146" i="9" a="1"/>
  <c r="AD146" i="9" s="1"/>
  <c r="AD247" i="9" a="1"/>
  <c r="AD247" i="9" s="1"/>
  <c r="AD348" i="9" a="1"/>
  <c r="AD348" i="9" s="1"/>
  <c r="AD449" i="9" a="1"/>
  <c r="AD449" i="9" s="1"/>
  <c r="AD550" i="9" a="1"/>
  <c r="AD550" i="9" s="1"/>
  <c r="AD651" i="9" a="1"/>
  <c r="AD651" i="9" s="1"/>
  <c r="AD752" i="9" a="1"/>
  <c r="AD752" i="9" s="1"/>
  <c r="AD853" i="9" a="1"/>
  <c r="AD853" i="9" s="1"/>
  <c r="AK139" i="9" a="1"/>
  <c r="AK139" i="9" s="1"/>
  <c r="AK240" i="9" a="1"/>
  <c r="AK240" i="9" s="1"/>
  <c r="AK341" i="9" a="1"/>
  <c r="AK341" i="9" s="1"/>
  <c r="AK442" i="9" a="1"/>
  <c r="AK442" i="9" s="1"/>
  <c r="AK543" i="9" a="1"/>
  <c r="AK543" i="9" s="1"/>
  <c r="AK644" i="9" a="1"/>
  <c r="AK644" i="9" s="1"/>
  <c r="AK745" i="9" a="1"/>
  <c r="AK745" i="9" s="1"/>
  <c r="AK846" i="9" a="1"/>
  <c r="AK846" i="9" s="1"/>
  <c r="AR132" i="9" a="1"/>
  <c r="AR132" i="9" s="1"/>
  <c r="AR233" i="9" a="1"/>
  <c r="AR233" i="9" s="1"/>
  <c r="AR334" i="9" a="1"/>
  <c r="AR334" i="9" s="1"/>
  <c r="AR435" i="9" a="1"/>
  <c r="AR435" i="9" s="1"/>
  <c r="AR536" i="9" a="1"/>
  <c r="AR536" i="9" s="1"/>
  <c r="AR637" i="9" a="1"/>
  <c r="AR637" i="9" s="1"/>
  <c r="AR738" i="9" a="1"/>
  <c r="AR738" i="9" s="1"/>
  <c r="AR839" i="9" a="1"/>
  <c r="AR839" i="9" s="1"/>
  <c r="AV128" i="9" a="1"/>
  <c r="AV128" i="9" s="1"/>
  <c r="AV229" i="9" a="1"/>
  <c r="AV229" i="9" s="1"/>
  <c r="S206" i="8" s="1"/>
  <c r="AV330" i="9" a="1"/>
  <c r="AV330" i="9" s="1"/>
  <c r="S287" i="8" s="1"/>
  <c r="AV431" i="9" a="1"/>
  <c r="AV431" i="9" s="1"/>
  <c r="S368" i="8" s="1"/>
  <c r="AV532" i="9" a="1"/>
  <c r="AV532" i="9" s="1"/>
  <c r="S449" i="8" s="1"/>
  <c r="AV633" i="9" a="1"/>
  <c r="AV633" i="9" s="1"/>
  <c r="AV734" i="9" a="1"/>
  <c r="AV734" i="9" s="1"/>
  <c r="S611" i="8" s="1"/>
  <c r="AV835" i="9" a="1"/>
  <c r="AV835" i="9" s="1"/>
  <c r="BA123" i="9" a="1"/>
  <c r="BA123" i="9" s="1"/>
  <c r="BA224" i="9" a="1"/>
  <c r="BA224" i="9" s="1"/>
  <c r="BA325" i="9" a="1"/>
  <c r="BA325" i="9" s="1"/>
  <c r="BA426" i="9" a="1"/>
  <c r="BA426" i="9" s="1"/>
  <c r="BA628" i="9" a="1"/>
  <c r="BA628" i="9" s="1"/>
  <c r="BA729" i="9" a="1"/>
  <c r="BA729" i="9" s="1"/>
  <c r="BA830" i="9" a="1"/>
  <c r="BA830" i="9" s="1"/>
  <c r="K569" i="9" a="1"/>
  <c r="K569" i="9" s="1"/>
  <c r="I486" i="8" s="1"/>
  <c r="I167" i="9" a="1"/>
  <c r="I167" i="9" s="1"/>
  <c r="I268" i="9" a="1"/>
  <c r="I268" i="9" s="1"/>
  <c r="V154" i="9" a="1"/>
  <c r="V154" i="9" s="1"/>
  <c r="V255" i="9" a="1"/>
  <c r="V255" i="9" s="1"/>
  <c r="V356" i="9" a="1"/>
  <c r="V356" i="9" s="1"/>
  <c r="V457" i="9" a="1"/>
  <c r="V457" i="9" s="1"/>
  <c r="V558" i="9" a="1"/>
  <c r="V558" i="9" s="1"/>
  <c r="V659" i="9" a="1"/>
  <c r="V659" i="9" s="1"/>
  <c r="V760" i="9" a="1"/>
  <c r="V760" i="9" s="1"/>
  <c r="V861" i="9" a="1"/>
  <c r="V861" i="9" s="1"/>
  <c r="AC147" i="9" a="1"/>
  <c r="AC147" i="9" s="1"/>
  <c r="AC248" i="9" a="1"/>
  <c r="AC248" i="9" s="1"/>
  <c r="AC349" i="9" a="1"/>
  <c r="AC349" i="9" s="1"/>
  <c r="AC450" i="9" a="1"/>
  <c r="AC450" i="9" s="1"/>
  <c r="AC551" i="9" a="1"/>
  <c r="AC551" i="9" s="1"/>
  <c r="AC652" i="9" a="1"/>
  <c r="AC652" i="9" s="1"/>
  <c r="AC753" i="9" a="1"/>
  <c r="AC753" i="9" s="1"/>
  <c r="AC854" i="9" a="1"/>
  <c r="AC854" i="9" s="1"/>
  <c r="AL138" i="9" a="1"/>
  <c r="AL138" i="9" s="1"/>
  <c r="R135" i="8" s="1"/>
  <c r="AL239" i="9" a="1"/>
  <c r="AL239" i="9" s="1"/>
  <c r="AL340" i="9" a="1"/>
  <c r="AL340" i="9" s="1"/>
  <c r="AL441" i="9" a="1"/>
  <c r="AL441" i="9" s="1"/>
  <c r="R378" i="8" s="1"/>
  <c r="AL542" i="9" a="1"/>
  <c r="AL542" i="9" s="1"/>
  <c r="AL643" i="9" a="1"/>
  <c r="AL643" i="9" s="1"/>
  <c r="AL744" i="9" a="1"/>
  <c r="AL744" i="9" s="1"/>
  <c r="AL845" i="9" a="1"/>
  <c r="AL845" i="9" s="1"/>
  <c r="R702" i="8" s="1"/>
  <c r="BH116" i="9" a="1"/>
  <c r="BH116" i="9" s="1"/>
  <c r="BH217" i="9" a="1"/>
  <c r="BH217" i="9" s="1"/>
  <c r="BH318" i="9" a="1"/>
  <c r="BH318" i="9" s="1"/>
  <c r="BH419" i="9" a="1"/>
  <c r="BH419" i="9" s="1"/>
  <c r="BH520" i="9" a="1"/>
  <c r="BH520" i="9" s="1"/>
  <c r="BH621" i="9" a="1"/>
  <c r="BH621" i="9" s="1"/>
  <c r="BH722" i="9" a="1"/>
  <c r="BH722" i="9" s="1"/>
  <c r="BH823" i="9" a="1"/>
  <c r="BH823" i="9" s="1"/>
  <c r="BD120" i="9" a="1"/>
  <c r="BD120" i="9" s="1"/>
  <c r="BD221" i="9" a="1"/>
  <c r="BD221" i="9" s="1"/>
  <c r="BD322" i="9" a="1"/>
  <c r="BD322" i="9" s="1"/>
  <c r="BD423" i="9" a="1"/>
  <c r="BD423" i="9" s="1"/>
  <c r="BD625" i="9" a="1"/>
  <c r="BD625" i="9" s="1"/>
  <c r="BD726" i="9" a="1"/>
  <c r="BD726" i="9" s="1"/>
  <c r="BD827" i="9" a="1"/>
  <c r="BD827" i="9" s="1"/>
  <c r="A871" i="9"/>
  <c r="L770" i="9" a="1"/>
  <c r="L770" i="9" s="1"/>
  <c r="J647" i="8" s="1"/>
  <c r="I770" i="9" a="1"/>
  <c r="I770" i="9" s="1"/>
  <c r="G647" i="8" s="1"/>
  <c r="K770" i="9" a="1"/>
  <c r="K770" i="9" s="1"/>
  <c r="J770" i="9" a="1"/>
  <c r="J770" i="9" s="1"/>
  <c r="H647" i="8" s="1"/>
  <c r="BI216" i="9" a="1"/>
  <c r="BI216" i="9" s="1"/>
  <c r="BI317" i="9" a="1"/>
  <c r="BI317" i="9" s="1"/>
  <c r="BI418" i="9" a="1"/>
  <c r="BI418" i="9" s="1"/>
  <c r="BI519" i="9" a="1"/>
  <c r="BI519" i="9" s="1"/>
  <c r="BI620" i="9" a="1"/>
  <c r="BI620" i="9" s="1"/>
  <c r="BI721" i="9" a="1"/>
  <c r="BI721" i="9" s="1"/>
  <c r="BI822" i="9" a="1"/>
  <c r="BI822" i="9" s="1"/>
  <c r="O161" i="9" a="1"/>
  <c r="O161" i="9" s="1"/>
  <c r="O262" i="9" a="1"/>
  <c r="O262" i="9" s="1"/>
  <c r="O363" i="9" a="1"/>
  <c r="O363" i="9" s="1"/>
  <c r="O464" i="9" a="1"/>
  <c r="O464" i="9" s="1"/>
  <c r="O565" i="9" a="1"/>
  <c r="O565" i="9" s="1"/>
  <c r="M482" i="8" s="1"/>
  <c r="O666" i="9" a="1"/>
  <c r="O666" i="9" s="1"/>
  <c r="M563" i="8" s="1"/>
  <c r="O767" i="9" a="1"/>
  <c r="O767" i="9" s="1"/>
  <c r="M644" i="8" s="1"/>
  <c r="O868" i="9" a="1"/>
  <c r="O868" i="9" s="1"/>
  <c r="W153" i="9" a="1"/>
  <c r="W153" i="9" s="1"/>
  <c r="W254" i="9" a="1"/>
  <c r="W254" i="9" s="1"/>
  <c r="W355" i="9" a="1"/>
  <c r="W355" i="9" s="1"/>
  <c r="W456" i="9" a="1"/>
  <c r="W456" i="9" s="1"/>
  <c r="W557" i="9" a="1"/>
  <c r="W557" i="9" s="1"/>
  <c r="W658" i="9" a="1"/>
  <c r="W658" i="9" s="1"/>
  <c r="W759" i="9" a="1"/>
  <c r="W759" i="9" s="1"/>
  <c r="W860" i="9" a="1"/>
  <c r="W860" i="9" s="1"/>
  <c r="AE145" i="9" a="1"/>
  <c r="AE145" i="9" s="1"/>
  <c r="AE246" i="9" a="1"/>
  <c r="AE246" i="9" s="1"/>
  <c r="AE347" i="9" a="1"/>
  <c r="AE347" i="9" s="1"/>
  <c r="AE448" i="9" a="1"/>
  <c r="AE448" i="9" s="1"/>
  <c r="AE549" i="9" a="1"/>
  <c r="AE549" i="9" s="1"/>
  <c r="AE650" i="9" a="1"/>
  <c r="AE650" i="9" s="1"/>
  <c r="AE751" i="9" a="1"/>
  <c r="AE751" i="9" s="1"/>
  <c r="AE852" i="9" a="1"/>
  <c r="AE852" i="9" s="1"/>
  <c r="AM137" i="9" a="1"/>
  <c r="AM137" i="9" s="1"/>
  <c r="AM238" i="9" a="1"/>
  <c r="AM238" i="9" s="1"/>
  <c r="AM339" i="9" a="1"/>
  <c r="AM339" i="9" s="1"/>
  <c r="AM440" i="9" a="1"/>
  <c r="AM440" i="9" s="1"/>
  <c r="AM541" i="9" a="1"/>
  <c r="AM541" i="9" s="1"/>
  <c r="AM642" i="9" a="1"/>
  <c r="AM642" i="9" s="1"/>
  <c r="AM743" i="9" a="1"/>
  <c r="AM743" i="9" s="1"/>
  <c r="AM844" i="9" a="1"/>
  <c r="AM844" i="9" s="1"/>
  <c r="BG117" i="9" a="1"/>
  <c r="BG117" i="9" s="1"/>
  <c r="BG218" i="9" a="1"/>
  <c r="BG218" i="9" s="1"/>
  <c r="BG319" i="9" a="1"/>
  <c r="BG319" i="9" s="1"/>
  <c r="BG420" i="9" a="1"/>
  <c r="BG420" i="9" s="1"/>
  <c r="BG622" i="9" a="1"/>
  <c r="BG622" i="9" s="1"/>
  <c r="BG723" i="9" a="1"/>
  <c r="BG723" i="9" s="1"/>
  <c r="BG824" i="9" a="1"/>
  <c r="BG824" i="9" s="1"/>
  <c r="BC121" i="9" a="1"/>
  <c r="BC121" i="9" s="1"/>
  <c r="BC222" i="9" a="1"/>
  <c r="BC222" i="9" s="1"/>
  <c r="BC323" i="9" a="1"/>
  <c r="BC323" i="9" s="1"/>
  <c r="BC424" i="9" a="1"/>
  <c r="BC424" i="9" s="1"/>
  <c r="BC626" i="9" a="1"/>
  <c r="BC626" i="9" s="1"/>
  <c r="BC727" i="9" a="1"/>
  <c r="BC727" i="9" s="1"/>
  <c r="BC828" i="9" a="1"/>
  <c r="BC828" i="9" s="1"/>
  <c r="A771" i="9"/>
  <c r="K670" i="9" a="1"/>
  <c r="K670" i="9" s="1"/>
  <c r="I670" i="9" a="1"/>
  <c r="I670" i="9" s="1"/>
  <c r="E567" i="8" s="1"/>
  <c r="J670" i="9" a="1"/>
  <c r="J670" i="9" s="1"/>
  <c r="AT130" i="9" a="1"/>
  <c r="AT130" i="9" s="1"/>
  <c r="AT231" i="9" a="1"/>
  <c r="AT231" i="9" s="1"/>
  <c r="AT332" i="9" a="1"/>
  <c r="AT332" i="9" s="1"/>
  <c r="AT433" i="9" a="1"/>
  <c r="AT433" i="9" s="1"/>
  <c r="AT534" i="9" a="1"/>
  <c r="AT534" i="9" s="1"/>
  <c r="AT635" i="9" a="1"/>
  <c r="AT635" i="9" s="1"/>
  <c r="AT736" i="9" a="1"/>
  <c r="AT736" i="9" s="1"/>
  <c r="AT837" i="9" a="1"/>
  <c r="AT837" i="9" s="1"/>
  <c r="M163" i="9" a="1"/>
  <c r="M163" i="9" s="1"/>
  <c r="K160" i="8" s="1"/>
  <c r="M264" i="9" a="1"/>
  <c r="M264" i="9" s="1"/>
  <c r="M365" i="9" a="1"/>
  <c r="M365" i="9" s="1"/>
  <c r="K322" i="8" s="1"/>
  <c r="M466" i="9" a="1"/>
  <c r="M466" i="9" s="1"/>
  <c r="M567" i="9" a="1"/>
  <c r="M567" i="9" s="1"/>
  <c r="M668" i="9" a="1"/>
  <c r="M668" i="9" s="1"/>
  <c r="K565" i="8" s="1"/>
  <c r="P160" i="9" a="1"/>
  <c r="P160" i="9" s="1"/>
  <c r="P261" i="9" a="1"/>
  <c r="P261" i="9" s="1"/>
  <c r="P362" i="9" a="1"/>
  <c r="P362" i="9" s="1"/>
  <c r="P463" i="9" a="1"/>
  <c r="P463" i="9" s="1"/>
  <c r="P564" i="9" a="1"/>
  <c r="P564" i="9" s="1"/>
  <c r="N481" i="8" s="1"/>
  <c r="P665" i="9" a="1"/>
  <c r="P665" i="9" s="1"/>
  <c r="N562" i="8" s="1"/>
  <c r="P766" i="9" a="1"/>
  <c r="P766" i="9" s="1"/>
  <c r="P867" i="9" a="1"/>
  <c r="P867" i="9" s="1"/>
  <c r="X152" i="9" a="1"/>
  <c r="X152" i="9" s="1"/>
  <c r="X253" i="9" a="1"/>
  <c r="X253" i="9" s="1"/>
  <c r="X354" i="9" a="1"/>
  <c r="X354" i="9" s="1"/>
  <c r="X455" i="9" a="1"/>
  <c r="X455" i="9" s="1"/>
  <c r="X556" i="9" a="1"/>
  <c r="X556" i="9" s="1"/>
  <c r="X657" i="9" a="1"/>
  <c r="X657" i="9" s="1"/>
  <c r="X758" i="9" a="1"/>
  <c r="X758" i="9" s="1"/>
  <c r="X859" i="9" a="1"/>
  <c r="X859" i="9" s="1"/>
  <c r="AF144" i="9" a="1"/>
  <c r="AF144" i="9" s="1"/>
  <c r="AF245" i="9" a="1"/>
  <c r="AF245" i="9" s="1"/>
  <c r="AF346" i="9" a="1"/>
  <c r="AF346" i="9" s="1"/>
  <c r="AF447" i="9" a="1"/>
  <c r="AF447" i="9" s="1"/>
  <c r="AF548" i="9" a="1"/>
  <c r="AF548" i="9" s="1"/>
  <c r="AF649" i="9" a="1"/>
  <c r="AF649" i="9" s="1"/>
  <c r="AF750" i="9" a="1"/>
  <c r="AF750" i="9" s="1"/>
  <c r="AF851" i="9" a="1"/>
  <c r="AF851" i="9" s="1"/>
  <c r="AN136" i="9" a="1"/>
  <c r="AN136" i="9" s="1"/>
  <c r="AN237" i="9" a="1"/>
  <c r="AN237" i="9" s="1"/>
  <c r="AN338" i="9" a="1"/>
  <c r="AN338" i="9" s="1"/>
  <c r="AN439" i="9" a="1"/>
  <c r="AN439" i="9" s="1"/>
  <c r="AN540" i="9" a="1"/>
  <c r="AN540" i="9" s="1"/>
  <c r="AN641" i="9" a="1"/>
  <c r="AN641" i="9" s="1"/>
  <c r="AN742" i="9" a="1"/>
  <c r="AN742" i="9" s="1"/>
  <c r="AN843" i="9" a="1"/>
  <c r="AN843" i="9" s="1"/>
  <c r="AS131" i="9" a="1"/>
  <c r="AS131" i="9" s="1"/>
  <c r="AS232" i="9" a="1"/>
  <c r="AS232" i="9" s="1"/>
  <c r="AS333" i="9" a="1"/>
  <c r="AS333" i="9" s="1"/>
  <c r="AS434" i="9" a="1"/>
  <c r="AS434" i="9" s="1"/>
  <c r="AS535" i="9" a="1"/>
  <c r="AS535" i="9" s="1"/>
  <c r="AS636" i="9" a="1"/>
  <c r="AS636" i="9" s="1"/>
  <c r="AS737" i="9" a="1"/>
  <c r="AS737" i="9" s="1"/>
  <c r="AS838" i="9" a="1"/>
  <c r="AS838" i="9" s="1"/>
  <c r="AW127" i="9" a="1"/>
  <c r="AW127" i="9" s="1"/>
  <c r="AW228" i="9" a="1"/>
  <c r="AW228" i="9" s="1"/>
  <c r="AW329" i="9" a="1"/>
  <c r="AW329" i="9" s="1"/>
  <c r="AW430" i="9" a="1"/>
  <c r="AW430" i="9" s="1"/>
  <c r="AW531" i="9" a="1"/>
  <c r="AW531" i="9" s="1"/>
  <c r="AW632" i="9" a="1"/>
  <c r="AW632" i="9" s="1"/>
  <c r="AW733" i="9" a="1"/>
  <c r="AW733" i="9" s="1"/>
  <c r="AW834" i="9" a="1"/>
  <c r="AW834" i="9" s="1"/>
  <c r="L669" i="9" a="1"/>
  <c r="L669" i="9" s="1"/>
  <c r="N162" i="9" a="1"/>
  <c r="N162" i="9" s="1"/>
  <c r="N263" i="9" a="1"/>
  <c r="N263" i="9" s="1"/>
  <c r="L240" i="8" s="1"/>
  <c r="N364" i="9" a="1"/>
  <c r="N364" i="9" s="1"/>
  <c r="N465" i="9" a="1"/>
  <c r="N465" i="9" s="1"/>
  <c r="L402" i="8" s="1"/>
  <c r="N566" i="9" a="1"/>
  <c r="N566" i="9" s="1"/>
  <c r="L483" i="8" s="1"/>
  <c r="N667" i="9" a="1"/>
  <c r="N667" i="9" s="1"/>
  <c r="N768" i="9" a="1"/>
  <c r="N768" i="9" s="1"/>
  <c r="L645" i="8" s="1"/>
  <c r="A571" i="9"/>
  <c r="I470" i="9" a="1"/>
  <c r="I470" i="9" s="1"/>
  <c r="Q159" i="9" a="1"/>
  <c r="Q159" i="9" s="1"/>
  <c r="Q260" i="9" a="1"/>
  <c r="Q260" i="9" s="1"/>
  <c r="Q361" i="9" a="1"/>
  <c r="Q361" i="9" s="1"/>
  <c r="O318" i="8" s="1"/>
  <c r="Q462" i="9" a="1"/>
  <c r="Q462" i="9" s="1"/>
  <c r="O399" i="8" s="1"/>
  <c r="Q563" i="9" a="1"/>
  <c r="Q563" i="9" s="1"/>
  <c r="Q664" i="9" a="1"/>
  <c r="Q664" i="9" s="1"/>
  <c r="Q765" i="9" a="1"/>
  <c r="Q765" i="9" s="1"/>
  <c r="Q866" i="9" a="1"/>
  <c r="Q866" i="9" s="1"/>
  <c r="O723" i="8" s="1"/>
  <c r="Y151" i="9" a="1"/>
  <c r="Y151" i="9" s="1"/>
  <c r="Y252" i="9" a="1"/>
  <c r="Y252" i="9" s="1"/>
  <c r="Y353" i="9" a="1"/>
  <c r="Y353" i="9" s="1"/>
  <c r="Y454" i="9" a="1"/>
  <c r="Y454" i="9" s="1"/>
  <c r="Y555" i="9" a="1"/>
  <c r="Y555" i="9" s="1"/>
  <c r="Y656" i="9" a="1"/>
  <c r="Y656" i="9" s="1"/>
  <c r="Y757" i="9" a="1"/>
  <c r="Y757" i="9" s="1"/>
  <c r="Y858" i="9" a="1"/>
  <c r="Y858" i="9" s="1"/>
  <c r="AH142" i="9" a="1"/>
  <c r="AH142" i="9" s="1"/>
  <c r="AH243" i="9" a="1"/>
  <c r="AH243" i="9" s="1"/>
  <c r="AH344" i="9" a="1"/>
  <c r="AH344" i="9" s="1"/>
  <c r="AH445" i="9" a="1"/>
  <c r="AH445" i="9" s="1"/>
  <c r="AH546" i="9" a="1"/>
  <c r="AH546" i="9" s="1"/>
  <c r="AH647" i="9" a="1"/>
  <c r="AH647" i="9" s="1"/>
  <c r="AH748" i="9" a="1"/>
  <c r="AH748" i="9" s="1"/>
  <c r="AH849" i="9" a="1"/>
  <c r="AH849" i="9" s="1"/>
  <c r="AO135" i="9" a="1"/>
  <c r="AO135" i="9" s="1"/>
  <c r="AO236" i="9" a="1"/>
  <c r="AO236" i="9" s="1"/>
  <c r="AO337" i="9" a="1"/>
  <c r="AO337" i="9" s="1"/>
  <c r="AO438" i="9" a="1"/>
  <c r="AO438" i="9" s="1"/>
  <c r="AO539" i="9" a="1"/>
  <c r="AO539" i="9" s="1"/>
  <c r="AO640" i="9" a="1"/>
  <c r="AO640" i="9" s="1"/>
  <c r="AO741" i="9" a="1"/>
  <c r="AO741" i="9" s="1"/>
  <c r="AO842" i="9" a="1"/>
  <c r="AO842" i="9" s="1"/>
  <c r="BF118" i="9" a="1"/>
  <c r="BF118" i="9" s="1"/>
  <c r="T94" i="8" s="1"/>
  <c r="BF219" i="9" a="1"/>
  <c r="BF219" i="9" s="1"/>
  <c r="T174" i="8" s="1"/>
  <c r="BF320" i="9" a="1"/>
  <c r="BF320" i="9" s="1"/>
  <c r="T256" i="8" s="1"/>
  <c r="BF421" i="9" a="1"/>
  <c r="BF421" i="9" s="1"/>
  <c r="T336" i="8" s="1"/>
  <c r="BF623" i="9" a="1"/>
  <c r="BF623" i="9" s="1"/>
  <c r="T497" i="8" s="1"/>
  <c r="BF724" i="9" a="1"/>
  <c r="BF724" i="9" s="1"/>
  <c r="T577" i="8" s="1"/>
  <c r="BF825" i="9" a="1"/>
  <c r="BF825" i="9" s="1"/>
  <c r="T658" i="8" s="1"/>
  <c r="BB122" i="9" a="1"/>
  <c r="BB122" i="9" s="1"/>
  <c r="BB223" i="9" a="1"/>
  <c r="BB223" i="9" s="1"/>
  <c r="BB324" i="9" a="1"/>
  <c r="BB324" i="9" s="1"/>
  <c r="BB425" i="9" a="1"/>
  <c r="BB425" i="9" s="1"/>
  <c r="BB627" i="9" a="1"/>
  <c r="BB627" i="9" s="1"/>
  <c r="BB728" i="9" a="1"/>
  <c r="BB728" i="9" s="1"/>
  <c r="BB829" i="9" a="1"/>
  <c r="BB829" i="9" s="1"/>
  <c r="S157" i="9" a="1"/>
  <c r="S157" i="9" s="1"/>
  <c r="S258" i="9" a="1"/>
  <c r="S258" i="9" s="1"/>
  <c r="S359" i="9" a="1"/>
  <c r="S359" i="9" s="1"/>
  <c r="S460" i="9" a="1"/>
  <c r="S460" i="9" s="1"/>
  <c r="S561" i="9" a="1"/>
  <c r="S561" i="9" s="1"/>
  <c r="S662" i="9" a="1"/>
  <c r="S662" i="9" s="1"/>
  <c r="S763" i="9" a="1"/>
  <c r="S763" i="9" s="1"/>
  <c r="S864" i="9" a="1"/>
  <c r="S864" i="9" s="1"/>
  <c r="A671" i="9"/>
  <c r="J570" i="9" a="1"/>
  <c r="J570" i="9" s="1"/>
  <c r="H487" i="8" s="1"/>
  <c r="I570" i="9" a="1"/>
  <c r="I570" i="9" s="1"/>
  <c r="D487" i="8" s="1"/>
  <c r="A371" i="9"/>
  <c r="R158" i="9" a="1"/>
  <c r="R158" i="9" s="1"/>
  <c r="R259" i="9" a="1"/>
  <c r="R259" i="9" s="1"/>
  <c r="P236" i="8" s="1"/>
  <c r="R360" i="9" a="1"/>
  <c r="R360" i="9" s="1"/>
  <c r="R461" i="9" a="1"/>
  <c r="R461" i="9" s="1"/>
  <c r="P398" i="8" s="1"/>
  <c r="R562" i="9" a="1"/>
  <c r="R562" i="9" s="1"/>
  <c r="P479" i="8" s="1"/>
  <c r="R663" i="9" a="1"/>
  <c r="R663" i="9" s="1"/>
  <c r="R764" i="9" a="1"/>
  <c r="R764" i="9" s="1"/>
  <c r="P641" i="8" s="1"/>
  <c r="R865" i="9" a="1"/>
  <c r="R865" i="9" s="1"/>
  <c r="AA149" i="9" a="1"/>
  <c r="AA149" i="9" s="1"/>
  <c r="AA250" i="9" a="1"/>
  <c r="AA250" i="9" s="1"/>
  <c r="AA351" i="9" a="1"/>
  <c r="AA351" i="9" s="1"/>
  <c r="AA452" i="9" a="1"/>
  <c r="AA452" i="9" s="1"/>
  <c r="AA553" i="9" a="1"/>
  <c r="AA553" i="9" s="1"/>
  <c r="AA654" i="9" a="1"/>
  <c r="AA654" i="9" s="1"/>
  <c r="AA755" i="9" a="1"/>
  <c r="AA755" i="9" s="1"/>
  <c r="AA856" i="9" a="1"/>
  <c r="AA856" i="9" s="1"/>
  <c r="AG143" i="9" a="1"/>
  <c r="AG143" i="9" s="1"/>
  <c r="AG244" i="9" a="1"/>
  <c r="AG244" i="9" s="1"/>
  <c r="AG345" i="9" a="1"/>
  <c r="AG345" i="9" s="1"/>
  <c r="AG446" i="9" a="1"/>
  <c r="AG446" i="9" s="1"/>
  <c r="AG547" i="9" a="1"/>
  <c r="AG547" i="9" s="1"/>
  <c r="AG648" i="9" a="1"/>
  <c r="AG648" i="9" s="1"/>
  <c r="AG749" i="9" a="1"/>
  <c r="AG749" i="9" s="1"/>
  <c r="AG850" i="9" a="1"/>
  <c r="AG850" i="9" s="1"/>
  <c r="AP134" i="9" a="1"/>
  <c r="AP134" i="9" s="1"/>
  <c r="AP235" i="9" a="1"/>
  <c r="AP235" i="9" s="1"/>
  <c r="AP336" i="9" a="1"/>
  <c r="AP336" i="9" s="1"/>
  <c r="AP437" i="9" a="1"/>
  <c r="AP437" i="9" s="1"/>
  <c r="AP538" i="9" a="1"/>
  <c r="AP538" i="9" s="1"/>
  <c r="AP639" i="9" a="1"/>
  <c r="AP639" i="9" s="1"/>
  <c r="AP740" i="9" a="1"/>
  <c r="AP740" i="9" s="1"/>
  <c r="AP841" i="9" a="1"/>
  <c r="AP841" i="9" s="1"/>
  <c r="AU129" i="9" a="1"/>
  <c r="AU129" i="9" s="1"/>
  <c r="AU230" i="9" a="1"/>
  <c r="AU230" i="9" s="1"/>
  <c r="AU331" i="9" a="1"/>
  <c r="AU331" i="9" s="1"/>
  <c r="AU432" i="9" a="1"/>
  <c r="AU432" i="9" s="1"/>
  <c r="AU533" i="9" a="1"/>
  <c r="AU533" i="9" s="1"/>
  <c r="AU634" i="9" a="1"/>
  <c r="AU634" i="9" s="1"/>
  <c r="AU735" i="9" a="1"/>
  <c r="AU735" i="9" s="1"/>
  <c r="AU836" i="9" a="1"/>
  <c r="AU836" i="9" s="1"/>
  <c r="AX126" i="9" a="1"/>
  <c r="AX126" i="9" s="1"/>
  <c r="AX227" i="9" a="1"/>
  <c r="AX227" i="9" s="1"/>
  <c r="AX328" i="9" a="1"/>
  <c r="AX328" i="9" s="1"/>
  <c r="AX429" i="9" a="1"/>
  <c r="AX429" i="9" s="1"/>
  <c r="AX530" i="9" a="1"/>
  <c r="AX530" i="9" s="1"/>
  <c r="AX631" i="9" a="1"/>
  <c r="AX631" i="9" s="1"/>
  <c r="AX732" i="9" a="1"/>
  <c r="AX732" i="9" s="1"/>
  <c r="AX833" i="9" a="1"/>
  <c r="AX833" i="9" s="1"/>
  <c r="I369" i="9" a="1"/>
  <c r="I369" i="9" s="1"/>
  <c r="M769" i="9" a="1"/>
  <c r="M769" i="9" s="1"/>
  <c r="K646" i="8" s="1"/>
  <c r="K870" i="9" a="1"/>
  <c r="K870" i="9" s="1"/>
  <c r="J870" i="9" a="1"/>
  <c r="J870" i="9" s="1"/>
  <c r="M870" i="9" a="1"/>
  <c r="M870" i="9" s="1"/>
  <c r="I870" i="9" a="1"/>
  <c r="I870" i="9" s="1"/>
  <c r="F727" i="8" s="1"/>
  <c r="L870" i="9" a="1"/>
  <c r="L870" i="9" s="1"/>
  <c r="E880" i="9"/>
  <c r="E779" i="9"/>
  <c r="E679" i="9"/>
  <c r="E577" i="9"/>
  <c r="E477" i="9"/>
  <c r="E375" i="9"/>
  <c r="E275" i="9"/>
  <c r="BI115" i="9" a="1"/>
  <c r="BI115" i="9" s="1"/>
  <c r="M63" i="9"/>
  <c r="K80" i="8" s="1"/>
  <c r="K65" i="9"/>
  <c r="I82" i="8" s="1"/>
  <c r="J66" i="9"/>
  <c r="J470" i="9" s="1" a="1"/>
  <c r="J470" i="9" s="1"/>
  <c r="L64" i="9"/>
  <c r="A170" i="9"/>
  <c r="A271" i="9" s="1"/>
  <c r="A70" i="9"/>
  <c r="BB22" i="9"/>
  <c r="AZ24" i="9"/>
  <c r="BA23" i="9"/>
  <c r="AY25" i="9"/>
  <c r="AX26" i="9"/>
  <c r="BC21" i="9"/>
  <c r="BD20" i="9"/>
  <c r="AW27" i="9"/>
  <c r="AV28" i="9"/>
  <c r="AU29" i="9"/>
  <c r="BE19" i="9"/>
  <c r="BF18" i="9"/>
  <c r="T17" i="8" s="1"/>
  <c r="BG17" i="9"/>
  <c r="AT30" i="9"/>
  <c r="BH16" i="9"/>
  <c r="BI15" i="9"/>
  <c r="AS31" i="9"/>
  <c r="AQ33" i="9"/>
  <c r="AR32" i="9"/>
  <c r="BJ14" i="9"/>
  <c r="AP34" i="9"/>
  <c r="AO35" i="9"/>
  <c r="AN36" i="9"/>
  <c r="AL38" i="9"/>
  <c r="AM37" i="9"/>
  <c r="AK39" i="9"/>
  <c r="AJ40" i="9"/>
  <c r="AI41" i="9"/>
  <c r="AH42" i="9"/>
  <c r="AG43" i="9"/>
  <c r="AF44" i="9"/>
  <c r="AE45" i="9"/>
  <c r="AD46" i="9"/>
  <c r="AC47" i="9"/>
  <c r="AB48" i="9"/>
  <c r="Q65" i="8" s="1"/>
  <c r="AA49" i="9"/>
  <c r="Z50" i="9"/>
  <c r="X52" i="9"/>
  <c r="Y51" i="9"/>
  <c r="W53" i="9"/>
  <c r="V54" i="9"/>
  <c r="U55" i="9"/>
  <c r="T56" i="9"/>
  <c r="S57" i="9"/>
  <c r="R58" i="9"/>
  <c r="P75" i="8" s="1"/>
  <c r="Q59" i="9"/>
  <c r="P60" i="9"/>
  <c r="O61" i="9"/>
  <c r="N62" i="9"/>
  <c r="I67" i="9"/>
  <c r="I370" i="9" s="1" a="1"/>
  <c r="I370" i="9" s="1"/>
  <c r="BK4" i="9"/>
  <c r="M64" i="9" s="1"/>
  <c r="BL3" i="9" a="1"/>
  <c r="BL3" i="9" s="1"/>
  <c r="CS1" i="9"/>
  <c r="B64" i="5" l="1"/>
  <c r="BO2" i="9" a="1"/>
  <c r="BO2" i="9" s="1"/>
  <c r="E647" i="8"/>
  <c r="K570" i="9" a="1"/>
  <c r="K570" i="9" s="1"/>
  <c r="I487" i="8" s="1"/>
  <c r="F567" i="8"/>
  <c r="T335" i="8"/>
  <c r="F647" i="8"/>
  <c r="T253" i="8"/>
  <c r="N400" i="8"/>
  <c r="T93" i="8"/>
  <c r="T175" i="8"/>
  <c r="T254" i="8"/>
  <c r="E487" i="8"/>
  <c r="N319" i="8"/>
  <c r="R459" i="8"/>
  <c r="T91" i="8"/>
  <c r="M78" i="8"/>
  <c r="R621" i="8"/>
  <c r="D727" i="8"/>
  <c r="I162" i="8"/>
  <c r="K241" i="8"/>
  <c r="T92" i="8"/>
  <c r="M239" i="8"/>
  <c r="Q469" i="8"/>
  <c r="S125" i="8"/>
  <c r="M401" i="8"/>
  <c r="K727" i="8"/>
  <c r="N238" i="8"/>
  <c r="J727" i="8"/>
  <c r="N870" i="9" a="1"/>
  <c r="N870" i="9" s="1"/>
  <c r="L727" i="8" s="1"/>
  <c r="H567" i="8"/>
  <c r="I647" i="8"/>
  <c r="R540" i="8"/>
  <c r="Q226" i="8"/>
  <c r="L159" i="8"/>
  <c r="I567" i="8"/>
  <c r="J404" i="8"/>
  <c r="S45" i="8"/>
  <c r="G727" i="8"/>
  <c r="L321" i="8"/>
  <c r="O561" i="8"/>
  <c r="P317" i="8"/>
  <c r="T14" i="8"/>
  <c r="E727" i="8"/>
  <c r="T498" i="8"/>
  <c r="I405" i="8"/>
  <c r="N77" i="8"/>
  <c r="I727" i="8"/>
  <c r="M320" i="8"/>
  <c r="L564" i="8"/>
  <c r="K484" i="8"/>
  <c r="O237" i="8"/>
  <c r="R55" i="8"/>
  <c r="J81" i="8"/>
  <c r="R297" i="8"/>
  <c r="S530" i="8"/>
  <c r="F487" i="8"/>
  <c r="L79" i="8"/>
  <c r="H727" i="8"/>
  <c r="S692" i="8"/>
  <c r="G567" i="8"/>
  <c r="T173" i="8"/>
  <c r="J566" i="8"/>
  <c r="O642" i="8"/>
  <c r="N643" i="8"/>
  <c r="T334" i="8"/>
  <c r="M725" i="8"/>
  <c r="N724" i="8"/>
  <c r="O480" i="8"/>
  <c r="G487" i="8"/>
  <c r="T16" i="8"/>
  <c r="M770" i="9" a="1"/>
  <c r="M770" i="9" s="1"/>
  <c r="K81" i="8"/>
  <c r="K403" i="8"/>
  <c r="O156" i="8"/>
  <c r="D567" i="8"/>
  <c r="P560" i="8"/>
  <c r="T172" i="8"/>
  <c r="D647" i="8"/>
  <c r="T255" i="8"/>
  <c r="N157" i="8"/>
  <c r="O76" i="8"/>
  <c r="P722" i="8"/>
  <c r="T337" i="8"/>
  <c r="M158" i="8"/>
  <c r="P155" i="8"/>
  <c r="R216" i="8"/>
  <c r="T15" i="8"/>
  <c r="T580" i="8"/>
  <c r="T661" i="8"/>
  <c r="T579" i="8"/>
  <c r="T496" i="8"/>
  <c r="T659" i="8"/>
  <c r="T578" i="8"/>
  <c r="T499" i="8"/>
  <c r="T660" i="8"/>
  <c r="A872" i="9"/>
  <c r="J771" i="9" a="1"/>
  <c r="J771" i="9" s="1"/>
  <c r="I771" i="9" a="1"/>
  <c r="I771" i="9" s="1"/>
  <c r="F648" i="8" s="1"/>
  <c r="K771" i="9" a="1"/>
  <c r="K771" i="9" s="1"/>
  <c r="M771" i="9" a="1"/>
  <c r="M771" i="9" s="1"/>
  <c r="L771" i="9" a="1"/>
  <c r="L771" i="9" s="1"/>
  <c r="AV129" i="9" a="1"/>
  <c r="AV129" i="9" s="1"/>
  <c r="S126" i="8" s="1"/>
  <c r="AV230" i="9" a="1"/>
  <c r="AV230" i="9" s="1"/>
  <c r="AV331" i="9" a="1"/>
  <c r="AV331" i="9" s="1"/>
  <c r="S288" i="8" s="1"/>
  <c r="AV432" i="9" a="1"/>
  <c r="AV432" i="9" s="1"/>
  <c r="AV533" i="9" a="1"/>
  <c r="AV533" i="9" s="1"/>
  <c r="S450" i="8" s="1"/>
  <c r="AV634" i="9" a="1"/>
  <c r="AV634" i="9" s="1"/>
  <c r="S531" i="8" s="1"/>
  <c r="AV735" i="9" a="1"/>
  <c r="AV735" i="9" s="1"/>
  <c r="S612" i="8" s="1"/>
  <c r="AV836" i="9" a="1"/>
  <c r="AV836" i="9" s="1"/>
  <c r="O162" i="9" a="1"/>
  <c r="O162" i="9" s="1"/>
  <c r="O263" i="9" a="1"/>
  <c r="O263" i="9" s="1"/>
  <c r="O364" i="9" a="1"/>
  <c r="O364" i="9" s="1"/>
  <c r="O465" i="9" a="1"/>
  <c r="O465" i="9" s="1"/>
  <c r="O566" i="9" a="1"/>
  <c r="O566" i="9" s="1"/>
  <c r="M483" i="8" s="1"/>
  <c r="O667" i="9" a="1"/>
  <c r="O667" i="9" s="1"/>
  <c r="O768" i="9" a="1"/>
  <c r="O768" i="9" s="1"/>
  <c r="O869" i="9" a="1"/>
  <c r="O869" i="9" s="1"/>
  <c r="M726" i="8" s="1"/>
  <c r="W154" i="9" a="1"/>
  <c r="W154" i="9" s="1"/>
  <c r="W255" i="9" a="1"/>
  <c r="W255" i="9" s="1"/>
  <c r="W356" i="9" a="1"/>
  <c r="W356" i="9" s="1"/>
  <c r="W457" i="9" a="1"/>
  <c r="W457" i="9" s="1"/>
  <c r="W558" i="9" a="1"/>
  <c r="W558" i="9" s="1"/>
  <c r="W659" i="9" a="1"/>
  <c r="W659" i="9" s="1"/>
  <c r="W760" i="9" a="1"/>
  <c r="W760" i="9" s="1"/>
  <c r="W861" i="9" a="1"/>
  <c r="W861" i="9" s="1"/>
  <c r="AE146" i="9" a="1"/>
  <c r="AE146" i="9" s="1"/>
  <c r="AE247" i="9" a="1"/>
  <c r="AE247" i="9" s="1"/>
  <c r="AE348" i="9" a="1"/>
  <c r="AE348" i="9" s="1"/>
  <c r="AE449" i="9" a="1"/>
  <c r="AE449" i="9" s="1"/>
  <c r="AE550" i="9" a="1"/>
  <c r="AE550" i="9" s="1"/>
  <c r="AE651" i="9" a="1"/>
  <c r="AE651" i="9" s="1"/>
  <c r="AE752" i="9" a="1"/>
  <c r="AE752" i="9" s="1"/>
  <c r="AE853" i="9" a="1"/>
  <c r="AE853" i="9" s="1"/>
  <c r="AL139" i="9" a="1"/>
  <c r="AL139" i="9" s="1"/>
  <c r="AL240" i="9" a="1"/>
  <c r="AL240" i="9" s="1"/>
  <c r="R217" i="8" s="1"/>
  <c r="AL341" i="9" a="1"/>
  <c r="AL341" i="9" s="1"/>
  <c r="AL442" i="9" a="1"/>
  <c r="AL442" i="9" s="1"/>
  <c r="R379" i="8" s="1"/>
  <c r="AL543" i="9" a="1"/>
  <c r="AL543" i="9" s="1"/>
  <c r="R460" i="8" s="1"/>
  <c r="AL644" i="9" a="1"/>
  <c r="AL644" i="9" s="1"/>
  <c r="R541" i="8" s="1"/>
  <c r="AL745" i="9" a="1"/>
  <c r="AL745" i="9" s="1"/>
  <c r="R622" i="8" s="1"/>
  <c r="AL846" i="9" a="1"/>
  <c r="AL846" i="9" s="1"/>
  <c r="BI116" i="9" a="1"/>
  <c r="BI116" i="9" s="1"/>
  <c r="BI217" i="9" a="1"/>
  <c r="BI217" i="9" s="1"/>
  <c r="BI318" i="9" a="1"/>
  <c r="BI318" i="9" s="1"/>
  <c r="BI419" i="9" a="1"/>
  <c r="BI419" i="9" s="1"/>
  <c r="BI520" i="9" a="1"/>
  <c r="BI520" i="9" s="1"/>
  <c r="BI621" i="9" a="1"/>
  <c r="BI621" i="9" s="1"/>
  <c r="BI722" i="9" a="1"/>
  <c r="BI722" i="9" s="1"/>
  <c r="BI823" i="9" a="1"/>
  <c r="BI823" i="9" s="1"/>
  <c r="AW128" i="9" a="1"/>
  <c r="AW128" i="9" s="1"/>
  <c r="AW229" i="9" a="1"/>
  <c r="AW229" i="9" s="1"/>
  <c r="AW330" i="9" a="1"/>
  <c r="AW330" i="9" s="1"/>
  <c r="AW431" i="9" a="1"/>
  <c r="AW431" i="9" s="1"/>
  <c r="AW532" i="9" a="1"/>
  <c r="AW532" i="9" s="1"/>
  <c r="AW633" i="9" a="1"/>
  <c r="AW633" i="9" s="1"/>
  <c r="AW734" i="9" a="1"/>
  <c r="AW734" i="9" s="1"/>
  <c r="AW835" i="9" a="1"/>
  <c r="AW835" i="9" s="1"/>
  <c r="AM138" i="9" a="1"/>
  <c r="AM138" i="9" s="1"/>
  <c r="AM239" i="9" a="1"/>
  <c r="AM239" i="9" s="1"/>
  <c r="AM340" i="9" a="1"/>
  <c r="AM340" i="9" s="1"/>
  <c r="AM441" i="9" a="1"/>
  <c r="AM441" i="9" s="1"/>
  <c r="AM542" i="9" a="1"/>
  <c r="AM542" i="9" s="1"/>
  <c r="AM643" i="9" a="1"/>
  <c r="AM643" i="9" s="1"/>
  <c r="AM744" i="9" a="1"/>
  <c r="AM744" i="9" s="1"/>
  <c r="AM845" i="9" a="1"/>
  <c r="AM845" i="9" s="1"/>
  <c r="P161" i="9" a="1"/>
  <c r="P161" i="9" s="1"/>
  <c r="N158" i="8" s="1"/>
  <c r="P262" i="9" a="1"/>
  <c r="P262" i="9" s="1"/>
  <c r="P363" i="9" a="1"/>
  <c r="P363" i="9" s="1"/>
  <c r="N320" i="8" s="1"/>
  <c r="P464" i="9" a="1"/>
  <c r="P464" i="9" s="1"/>
  <c r="P565" i="9" a="1"/>
  <c r="P565" i="9" s="1"/>
  <c r="N482" i="8" s="1"/>
  <c r="P666" i="9" a="1"/>
  <c r="P666" i="9" s="1"/>
  <c r="N563" i="8" s="1"/>
  <c r="P767" i="9" a="1"/>
  <c r="P767" i="9" s="1"/>
  <c r="P868" i="9" a="1"/>
  <c r="P868" i="9" s="1"/>
  <c r="N725" i="8" s="1"/>
  <c r="Y152" i="9" a="1"/>
  <c r="Y152" i="9" s="1"/>
  <c r="Y253" i="9" a="1"/>
  <c r="Y253" i="9" s="1"/>
  <c r="Y354" i="9" a="1"/>
  <c r="Y354" i="9" s="1"/>
  <c r="Y455" i="9" a="1"/>
  <c r="Y455" i="9" s="1"/>
  <c r="Y556" i="9" a="1"/>
  <c r="Y556" i="9" s="1"/>
  <c r="Y657" i="9" a="1"/>
  <c r="Y657" i="9" s="1"/>
  <c r="Y758" i="9" a="1"/>
  <c r="Y758" i="9" s="1"/>
  <c r="Y859" i="9" a="1"/>
  <c r="Y859" i="9" s="1"/>
  <c r="AF145" i="9" a="1"/>
  <c r="AF145" i="9" s="1"/>
  <c r="AF246" i="9" a="1"/>
  <c r="AF246" i="9" s="1"/>
  <c r="AF347" i="9" a="1"/>
  <c r="AF347" i="9" s="1"/>
  <c r="AF448" i="9" a="1"/>
  <c r="AF448" i="9" s="1"/>
  <c r="AF549" i="9" a="1"/>
  <c r="AF549" i="9" s="1"/>
  <c r="AF650" i="9" a="1"/>
  <c r="AF650" i="9" s="1"/>
  <c r="AF751" i="9" a="1"/>
  <c r="AF751" i="9" s="1"/>
  <c r="AF852" i="9" a="1"/>
  <c r="AF852" i="9" s="1"/>
  <c r="AN137" i="9" a="1"/>
  <c r="AN137" i="9" s="1"/>
  <c r="AN238" i="9" a="1"/>
  <c r="AN238" i="9" s="1"/>
  <c r="AN339" i="9" a="1"/>
  <c r="AN339" i="9" s="1"/>
  <c r="AN440" i="9" a="1"/>
  <c r="AN440" i="9" s="1"/>
  <c r="AN541" i="9" a="1"/>
  <c r="AN541" i="9" s="1"/>
  <c r="AN642" i="9" a="1"/>
  <c r="AN642" i="9" s="1"/>
  <c r="AN743" i="9" a="1"/>
  <c r="AN743" i="9" s="1"/>
  <c r="AN844" i="9" a="1"/>
  <c r="AN844" i="9" s="1"/>
  <c r="BH117" i="9" a="1"/>
  <c r="BH117" i="9" s="1"/>
  <c r="BH218" i="9" a="1"/>
  <c r="BH218" i="9" s="1"/>
  <c r="BH319" i="9" a="1"/>
  <c r="BH319" i="9" s="1"/>
  <c r="BH420" i="9" a="1"/>
  <c r="BH420" i="9" s="1"/>
  <c r="BH622" i="9" a="1"/>
  <c r="BH622" i="9" s="1"/>
  <c r="BH723" i="9" a="1"/>
  <c r="BH723" i="9" s="1"/>
  <c r="BH824" i="9" a="1"/>
  <c r="BH824" i="9" s="1"/>
  <c r="BD121" i="9" a="1"/>
  <c r="BD121" i="9" s="1"/>
  <c r="BD222" i="9" a="1"/>
  <c r="BD222" i="9" s="1"/>
  <c r="BD323" i="9" a="1"/>
  <c r="BD323" i="9" s="1"/>
  <c r="BD424" i="9" a="1"/>
  <c r="BD424" i="9" s="1"/>
  <c r="BD626" i="9" a="1"/>
  <c r="BD626" i="9" s="1"/>
  <c r="BD727" i="9" a="1"/>
  <c r="BD727" i="9" s="1"/>
  <c r="BD828" i="9" a="1"/>
  <c r="BD828" i="9" s="1"/>
  <c r="A372" i="9"/>
  <c r="A772" i="9"/>
  <c r="J671" i="9" a="1"/>
  <c r="J671" i="9" s="1"/>
  <c r="H568" i="8" s="1"/>
  <c r="K671" i="9" a="1"/>
  <c r="K671" i="9" s="1"/>
  <c r="I568" i="8" s="1"/>
  <c r="I671" i="9" a="1"/>
  <c r="I671" i="9" s="1"/>
  <c r="G568" i="8" s="1"/>
  <c r="K871" i="9" a="1"/>
  <c r="K871" i="9" s="1"/>
  <c r="L871" i="9" a="1"/>
  <c r="L871" i="9" s="1"/>
  <c r="J728" i="8" s="1"/>
  <c r="J871" i="9" a="1"/>
  <c r="J871" i="9" s="1"/>
  <c r="H728" i="8" s="1"/>
  <c r="M871" i="9" a="1"/>
  <c r="M871" i="9" s="1"/>
  <c r="K728" i="8" s="1"/>
  <c r="I871" i="9" a="1"/>
  <c r="I871" i="9" s="1"/>
  <c r="F728" i="8" s="1"/>
  <c r="N163" i="9" a="1"/>
  <c r="N163" i="9" s="1"/>
  <c r="L160" i="8" s="1"/>
  <c r="N264" i="9" a="1"/>
  <c r="N264" i="9" s="1"/>
  <c r="N365" i="9" a="1"/>
  <c r="N365" i="9" s="1"/>
  <c r="N466" i="9" a="1"/>
  <c r="N466" i="9" s="1"/>
  <c r="L403" i="8" s="1"/>
  <c r="N567" i="9" a="1"/>
  <c r="N567" i="9" s="1"/>
  <c r="L484" i="8" s="1"/>
  <c r="N668" i="9" a="1"/>
  <c r="N668" i="9" s="1"/>
  <c r="L565" i="8" s="1"/>
  <c r="N769" i="9" a="1"/>
  <c r="N769" i="9" s="1"/>
  <c r="L646" i="8" s="1"/>
  <c r="Q160" i="9" a="1"/>
  <c r="Q160" i="9" s="1"/>
  <c r="Q261" i="9" a="1"/>
  <c r="Q261" i="9" s="1"/>
  <c r="O238" i="8" s="1"/>
  <c r="Q362" i="9" a="1"/>
  <c r="Q362" i="9" s="1"/>
  <c r="Q463" i="9" a="1"/>
  <c r="Q463" i="9" s="1"/>
  <c r="O400" i="8" s="1"/>
  <c r="Q564" i="9" a="1"/>
  <c r="Q564" i="9" s="1"/>
  <c r="O481" i="8" s="1"/>
  <c r="Q665" i="9" a="1"/>
  <c r="Q665" i="9" s="1"/>
  <c r="O562" i="8" s="1"/>
  <c r="Q766" i="9" a="1"/>
  <c r="Q766" i="9" s="1"/>
  <c r="O643" i="8" s="1"/>
  <c r="Q867" i="9" a="1"/>
  <c r="Q867" i="9" s="1"/>
  <c r="O724" i="8" s="1"/>
  <c r="X153" i="9" a="1"/>
  <c r="X153" i="9" s="1"/>
  <c r="X254" i="9" a="1"/>
  <c r="X254" i="9" s="1"/>
  <c r="X355" i="9" a="1"/>
  <c r="X355" i="9" s="1"/>
  <c r="X456" i="9" a="1"/>
  <c r="X456" i="9" s="1"/>
  <c r="X557" i="9" a="1"/>
  <c r="X557" i="9" s="1"/>
  <c r="X658" i="9" a="1"/>
  <c r="X658" i="9" s="1"/>
  <c r="X759" i="9" a="1"/>
  <c r="X759" i="9" s="1"/>
  <c r="X860" i="9" a="1"/>
  <c r="X860" i="9" s="1"/>
  <c r="AG144" i="9" a="1"/>
  <c r="AG144" i="9" s="1"/>
  <c r="AG245" i="9" a="1"/>
  <c r="AG245" i="9" s="1"/>
  <c r="AG346" i="9" a="1"/>
  <c r="AG346" i="9" s="1"/>
  <c r="AG447" i="9" a="1"/>
  <c r="AG447" i="9" s="1"/>
  <c r="AG548" i="9" a="1"/>
  <c r="AG548" i="9" s="1"/>
  <c r="AG649" i="9" a="1"/>
  <c r="AG649" i="9" s="1"/>
  <c r="AG750" i="9" a="1"/>
  <c r="AG750" i="9" s="1"/>
  <c r="AG851" i="9" a="1"/>
  <c r="AG851" i="9" s="1"/>
  <c r="AO136" i="9" a="1"/>
  <c r="AO136" i="9" s="1"/>
  <c r="AO237" i="9" a="1"/>
  <c r="AO237" i="9" s="1"/>
  <c r="AO338" i="9" a="1"/>
  <c r="AO338" i="9" s="1"/>
  <c r="AO439" i="9" a="1"/>
  <c r="AO439" i="9" s="1"/>
  <c r="AO540" i="9" a="1"/>
  <c r="AO540" i="9" s="1"/>
  <c r="AO641" i="9" a="1"/>
  <c r="AO641" i="9" s="1"/>
  <c r="AO742" i="9" a="1"/>
  <c r="AO742" i="9" s="1"/>
  <c r="AO843" i="9" a="1"/>
  <c r="AO843" i="9" s="1"/>
  <c r="AT131" i="9" a="1"/>
  <c r="AT131" i="9" s="1"/>
  <c r="AT232" i="9" a="1"/>
  <c r="AT232" i="9" s="1"/>
  <c r="AT333" i="9" a="1"/>
  <c r="AT333" i="9" s="1"/>
  <c r="AT434" i="9" a="1"/>
  <c r="AT434" i="9" s="1"/>
  <c r="AT535" i="9" a="1"/>
  <c r="AT535" i="9" s="1"/>
  <c r="AT636" i="9" a="1"/>
  <c r="AT636" i="9" s="1"/>
  <c r="AT737" i="9" a="1"/>
  <c r="AT737" i="9" s="1"/>
  <c r="AT838" i="9" a="1"/>
  <c r="AT838" i="9" s="1"/>
  <c r="BC122" i="9" a="1"/>
  <c r="BC122" i="9" s="1"/>
  <c r="BC223" i="9" a="1"/>
  <c r="BC223" i="9" s="1"/>
  <c r="BC324" i="9" a="1"/>
  <c r="BC324" i="9" s="1"/>
  <c r="BC425" i="9" a="1"/>
  <c r="BC425" i="9" s="1"/>
  <c r="BC627" i="9" a="1"/>
  <c r="BC627" i="9" s="1"/>
  <c r="BC728" i="9" a="1"/>
  <c r="BC728" i="9" s="1"/>
  <c r="BC829" i="9" a="1"/>
  <c r="BC829" i="9" s="1"/>
  <c r="L165" i="9" a="1"/>
  <c r="L165" i="9" s="1"/>
  <c r="L266" i="9" a="1"/>
  <c r="L266" i="9" s="1"/>
  <c r="L367" i="9" a="1"/>
  <c r="L367" i="9" s="1"/>
  <c r="L468" i="9" a="1"/>
  <c r="L468" i="9" s="1"/>
  <c r="L569" i="9" a="1"/>
  <c r="L569" i="9" s="1"/>
  <c r="J486" i="8" s="1"/>
  <c r="V155" i="9" a="1"/>
  <c r="V155" i="9" s="1"/>
  <c r="V256" i="9" a="1"/>
  <c r="V256" i="9" s="1"/>
  <c r="V357" i="9" a="1"/>
  <c r="V357" i="9" s="1"/>
  <c r="V458" i="9" a="1"/>
  <c r="V458" i="9" s="1"/>
  <c r="V559" i="9" a="1"/>
  <c r="V559" i="9" s="1"/>
  <c r="V660" i="9" a="1"/>
  <c r="V660" i="9" s="1"/>
  <c r="V761" i="9" a="1"/>
  <c r="V761" i="9" s="1"/>
  <c r="V862" i="9" a="1"/>
  <c r="V862" i="9" s="1"/>
  <c r="R159" i="9" a="1"/>
  <c r="R159" i="9" s="1"/>
  <c r="R260" i="9" a="1"/>
  <c r="R260" i="9" s="1"/>
  <c r="P237" i="8" s="1"/>
  <c r="R361" i="9" a="1"/>
  <c r="R361" i="9" s="1"/>
  <c r="R462" i="9" a="1"/>
  <c r="R462" i="9" s="1"/>
  <c r="P399" i="8" s="1"/>
  <c r="R563" i="9" a="1"/>
  <c r="R563" i="9" s="1"/>
  <c r="P480" i="8" s="1"/>
  <c r="R664" i="9" a="1"/>
  <c r="R664" i="9" s="1"/>
  <c r="P561" i="8" s="1"/>
  <c r="R765" i="9" a="1"/>
  <c r="R765" i="9" s="1"/>
  <c r="R866" i="9" a="1"/>
  <c r="R866" i="9" s="1"/>
  <c r="Z151" i="9" a="1"/>
  <c r="Z151" i="9" s="1"/>
  <c r="Z252" i="9" a="1"/>
  <c r="Z252" i="9" s="1"/>
  <c r="Z353" i="9" a="1"/>
  <c r="Z353" i="9" s="1"/>
  <c r="Z454" i="9" a="1"/>
  <c r="Z454" i="9" s="1"/>
  <c r="Z555" i="9" a="1"/>
  <c r="Z555" i="9" s="1"/>
  <c r="Z656" i="9" a="1"/>
  <c r="Z656" i="9" s="1"/>
  <c r="Z757" i="9" a="1"/>
  <c r="Z757" i="9" s="1"/>
  <c r="Z858" i="9" a="1"/>
  <c r="Z858" i="9" s="1"/>
  <c r="AH143" i="9" a="1"/>
  <c r="AH143" i="9" s="1"/>
  <c r="AH244" i="9" a="1"/>
  <c r="AH244" i="9" s="1"/>
  <c r="AH345" i="9" a="1"/>
  <c r="AH345" i="9" s="1"/>
  <c r="AH446" i="9" a="1"/>
  <c r="AH446" i="9" s="1"/>
  <c r="AH547" i="9" a="1"/>
  <c r="AH547" i="9" s="1"/>
  <c r="AH648" i="9" a="1"/>
  <c r="AH648" i="9" s="1"/>
  <c r="AH749" i="9" a="1"/>
  <c r="AH749" i="9" s="1"/>
  <c r="AH850" i="9" a="1"/>
  <c r="AH850" i="9" s="1"/>
  <c r="AP135" i="9" a="1"/>
  <c r="AP135" i="9" s="1"/>
  <c r="AP236" i="9" a="1"/>
  <c r="AP236" i="9" s="1"/>
  <c r="AP337" i="9" a="1"/>
  <c r="AP337" i="9" s="1"/>
  <c r="AP438" i="9" a="1"/>
  <c r="AP438" i="9" s="1"/>
  <c r="AP539" i="9" a="1"/>
  <c r="AP539" i="9" s="1"/>
  <c r="AP640" i="9" a="1"/>
  <c r="AP640" i="9" s="1"/>
  <c r="AP741" i="9" a="1"/>
  <c r="AP741" i="9" s="1"/>
  <c r="AP842" i="9" a="1"/>
  <c r="AP842" i="9" s="1"/>
  <c r="BG118" i="9" a="1"/>
  <c r="BG118" i="9" s="1"/>
  <c r="BG219" i="9" a="1"/>
  <c r="BG219" i="9" s="1"/>
  <c r="BG320" i="9" a="1"/>
  <c r="BG320" i="9" s="1"/>
  <c r="BG421" i="9" a="1"/>
  <c r="BG421" i="9" s="1"/>
  <c r="BG623" i="9" a="1"/>
  <c r="BG623" i="9" s="1"/>
  <c r="BG724" i="9" a="1"/>
  <c r="BG724" i="9" s="1"/>
  <c r="BG825" i="9" a="1"/>
  <c r="BG825" i="9" s="1"/>
  <c r="AX127" i="9" a="1"/>
  <c r="AX127" i="9" s="1"/>
  <c r="AX228" i="9" a="1"/>
  <c r="AX228" i="9" s="1"/>
  <c r="AX329" i="9" a="1"/>
  <c r="AX329" i="9" s="1"/>
  <c r="AX430" i="9" a="1"/>
  <c r="AX430" i="9" s="1"/>
  <c r="AX531" i="9" a="1"/>
  <c r="AX531" i="9" s="1"/>
  <c r="AX632" i="9" a="1"/>
  <c r="AX632" i="9" s="1"/>
  <c r="AX733" i="9" a="1"/>
  <c r="AX733" i="9" s="1"/>
  <c r="AX834" i="9" a="1"/>
  <c r="AX834" i="9" s="1"/>
  <c r="J167" i="9" a="1"/>
  <c r="J167" i="9" s="1"/>
  <c r="J268" i="9" a="1"/>
  <c r="J268" i="9" s="1"/>
  <c r="J369" i="9" a="1"/>
  <c r="J369" i="9" s="1"/>
  <c r="L670" i="9" a="1"/>
  <c r="L670" i="9" s="1"/>
  <c r="J567" i="8" s="1"/>
  <c r="AS132" i="9" a="1"/>
  <c r="AS132" i="9" s="1"/>
  <c r="AS233" i="9" a="1"/>
  <c r="AS233" i="9" s="1"/>
  <c r="AS334" i="9" a="1"/>
  <c r="AS334" i="9" s="1"/>
  <c r="AS435" i="9" a="1"/>
  <c r="AS435" i="9" s="1"/>
  <c r="AS536" i="9" a="1"/>
  <c r="AS536" i="9" s="1"/>
  <c r="AS637" i="9" a="1"/>
  <c r="AS637" i="9" s="1"/>
  <c r="AS738" i="9" a="1"/>
  <c r="AS738" i="9" s="1"/>
  <c r="AS839" i="9" a="1"/>
  <c r="AS839" i="9" s="1"/>
  <c r="S158" i="9" a="1"/>
  <c r="S158" i="9" s="1"/>
  <c r="S259" i="9" a="1"/>
  <c r="S259" i="9" s="1"/>
  <c r="S360" i="9" a="1"/>
  <c r="S360" i="9" s="1"/>
  <c r="S461" i="9" a="1"/>
  <c r="S461" i="9" s="1"/>
  <c r="S562" i="9" a="1"/>
  <c r="S562" i="9" s="1"/>
  <c r="S663" i="9" a="1"/>
  <c r="S663" i="9" s="1"/>
  <c r="S764" i="9" a="1"/>
  <c r="S764" i="9" s="1"/>
  <c r="S865" i="9" a="1"/>
  <c r="S865" i="9" s="1"/>
  <c r="AA150" i="9" a="1"/>
  <c r="AA150" i="9" s="1"/>
  <c r="AA251" i="9" a="1"/>
  <c r="AA251" i="9" s="1"/>
  <c r="AA352" i="9" a="1"/>
  <c r="AA352" i="9" s="1"/>
  <c r="AA453" i="9" a="1"/>
  <c r="AA453" i="9" s="1"/>
  <c r="AA554" i="9" a="1"/>
  <c r="AA554" i="9" s="1"/>
  <c r="AA655" i="9" a="1"/>
  <c r="AA655" i="9" s="1"/>
  <c r="AA756" i="9" a="1"/>
  <c r="AA756" i="9" s="1"/>
  <c r="AA857" i="9" a="1"/>
  <c r="AA857" i="9" s="1"/>
  <c r="AI142" i="9" a="1"/>
  <c r="AI142" i="9" s="1"/>
  <c r="AI243" i="9" a="1"/>
  <c r="AI243" i="9" s="1"/>
  <c r="AI344" i="9" a="1"/>
  <c r="AI344" i="9" s="1"/>
  <c r="AI445" i="9" a="1"/>
  <c r="AI445" i="9" s="1"/>
  <c r="AI546" i="9" a="1"/>
  <c r="AI546" i="9" s="1"/>
  <c r="AI647" i="9" a="1"/>
  <c r="AI647" i="9" s="1"/>
  <c r="AI748" i="9" a="1"/>
  <c r="AI748" i="9" s="1"/>
  <c r="AI849" i="9" a="1"/>
  <c r="AI849" i="9" s="1"/>
  <c r="BJ216" i="9" a="1"/>
  <c r="BJ216" i="9" s="1"/>
  <c r="BJ317" i="9" a="1"/>
  <c r="BJ317" i="9" s="1"/>
  <c r="BJ418" i="9" a="1"/>
  <c r="BJ418" i="9" s="1"/>
  <c r="BJ519" i="9" a="1"/>
  <c r="BJ519" i="9" s="1"/>
  <c r="BJ620" i="9" a="1"/>
  <c r="BJ620" i="9" s="1"/>
  <c r="BJ721" i="9" a="1"/>
  <c r="BJ721" i="9" s="1"/>
  <c r="BJ822" i="9" a="1"/>
  <c r="BJ822" i="9" s="1"/>
  <c r="BF119" i="9" a="1"/>
  <c r="BF119" i="9" s="1"/>
  <c r="T97" i="8" s="1"/>
  <c r="BF220" i="9" a="1"/>
  <c r="BF220" i="9" s="1"/>
  <c r="T178" i="8" s="1"/>
  <c r="BF321" i="9" a="1"/>
  <c r="BF321" i="9" s="1"/>
  <c r="T260" i="8" s="1"/>
  <c r="BF422" i="9" a="1"/>
  <c r="BF422" i="9" s="1"/>
  <c r="BF624" i="9" a="1"/>
  <c r="BF624" i="9" s="1"/>
  <c r="T501" i="8" s="1"/>
  <c r="BF725" i="9" a="1"/>
  <c r="BF725" i="9" s="1"/>
  <c r="T583" i="8" s="1"/>
  <c r="BF826" i="9" a="1"/>
  <c r="BF826" i="9" s="1"/>
  <c r="AY126" i="9" a="1"/>
  <c r="AY126" i="9" s="1"/>
  <c r="AY227" i="9" a="1"/>
  <c r="AY227" i="9" s="1"/>
  <c r="AY328" i="9" a="1"/>
  <c r="AY328" i="9" s="1"/>
  <c r="AY429" i="9" a="1"/>
  <c r="AY429" i="9" s="1"/>
  <c r="AY530" i="9" a="1"/>
  <c r="AY530" i="9" s="1"/>
  <c r="AY631" i="9" a="1"/>
  <c r="AY631" i="9" s="1"/>
  <c r="AY732" i="9" a="1"/>
  <c r="AY732" i="9" s="1"/>
  <c r="AY833" i="9" a="1"/>
  <c r="AY833" i="9" s="1"/>
  <c r="K166" i="9" a="1"/>
  <c r="K166" i="9" s="1"/>
  <c r="I163" i="8" s="1"/>
  <c r="K267" i="9" a="1"/>
  <c r="K267" i="9" s="1"/>
  <c r="I244" i="8" s="1"/>
  <c r="K368" i="9" a="1"/>
  <c r="K368" i="9" s="1"/>
  <c r="I325" i="8" s="1"/>
  <c r="K469" i="9" a="1"/>
  <c r="K469" i="9" s="1"/>
  <c r="I406" i="8" s="1"/>
  <c r="A472" i="9"/>
  <c r="A672" i="9"/>
  <c r="J571" i="9" a="1"/>
  <c r="J571" i="9" s="1"/>
  <c r="I571" i="9" a="1"/>
  <c r="I571" i="9" s="1"/>
  <c r="A572" i="9"/>
  <c r="I471" i="9" a="1"/>
  <c r="I471" i="9" s="1"/>
  <c r="AD147" i="9" a="1"/>
  <c r="AD147" i="9" s="1"/>
  <c r="AD248" i="9" a="1"/>
  <c r="AD248" i="9" s="1"/>
  <c r="AD349" i="9" a="1"/>
  <c r="AD349" i="9" s="1"/>
  <c r="AD450" i="9" a="1"/>
  <c r="AD450" i="9" s="1"/>
  <c r="AD551" i="9" a="1"/>
  <c r="AD551" i="9" s="1"/>
  <c r="AD652" i="9" a="1"/>
  <c r="AD652" i="9" s="1"/>
  <c r="AD753" i="9" a="1"/>
  <c r="AD753" i="9" s="1"/>
  <c r="AD854" i="9" a="1"/>
  <c r="AD854" i="9" s="1"/>
  <c r="M165" i="9" a="1"/>
  <c r="M165" i="9" s="1"/>
  <c r="M266" i="9" a="1"/>
  <c r="M266" i="9" s="1"/>
  <c r="M367" i="9" a="1"/>
  <c r="M367" i="9" s="1"/>
  <c r="M468" i="9" a="1"/>
  <c r="M468" i="9" s="1"/>
  <c r="M569" i="9" a="1"/>
  <c r="M569" i="9" s="1"/>
  <c r="T157" i="9" a="1"/>
  <c r="T157" i="9" s="1"/>
  <c r="T258" i="9" a="1"/>
  <c r="T258" i="9" s="1"/>
  <c r="T359" i="9" a="1"/>
  <c r="T359" i="9" s="1"/>
  <c r="T460" i="9" a="1"/>
  <c r="T460" i="9" s="1"/>
  <c r="T561" i="9" a="1"/>
  <c r="T561" i="9" s="1"/>
  <c r="T662" i="9" a="1"/>
  <c r="T662" i="9" s="1"/>
  <c r="T763" i="9" a="1"/>
  <c r="T763" i="9" s="1"/>
  <c r="T864" i="9" a="1"/>
  <c r="T864" i="9" s="1"/>
  <c r="AB149" i="9" a="1"/>
  <c r="AB149" i="9" s="1"/>
  <c r="AB250" i="9" a="1"/>
  <c r="AB250" i="9" s="1"/>
  <c r="Q227" i="8" s="1"/>
  <c r="AB351" i="9" a="1"/>
  <c r="AB351" i="9" s="1"/>
  <c r="Q308" i="8" s="1"/>
  <c r="AB452" i="9" a="1"/>
  <c r="AB452" i="9" s="1"/>
  <c r="AB553" i="9" a="1"/>
  <c r="AB553" i="9" s="1"/>
  <c r="Q470" i="8" s="1"/>
  <c r="AB654" i="9" a="1"/>
  <c r="AB654" i="9" s="1"/>
  <c r="AB755" i="9" a="1"/>
  <c r="AB755" i="9" s="1"/>
  <c r="AB856" i="9" a="1"/>
  <c r="AB856" i="9" s="1"/>
  <c r="AJ141" i="9" a="1"/>
  <c r="AJ141" i="9" s="1"/>
  <c r="AJ242" i="9" a="1"/>
  <c r="AJ242" i="9" s="1"/>
  <c r="AJ343" i="9" a="1"/>
  <c r="AJ343" i="9" s="1"/>
  <c r="AJ444" i="9" a="1"/>
  <c r="AJ444" i="9" s="1"/>
  <c r="AJ545" i="9" a="1"/>
  <c r="AJ545" i="9" s="1"/>
  <c r="AJ646" i="9" a="1"/>
  <c r="AJ646" i="9" s="1"/>
  <c r="AJ747" i="9" a="1"/>
  <c r="AJ747" i="9" s="1"/>
  <c r="AJ848" i="9" a="1"/>
  <c r="AJ848" i="9" s="1"/>
  <c r="AR133" i="9" a="1"/>
  <c r="AR133" i="9" s="1"/>
  <c r="AR234" i="9" a="1"/>
  <c r="AR234" i="9" s="1"/>
  <c r="AR335" i="9" a="1"/>
  <c r="AR335" i="9" s="1"/>
  <c r="AR436" i="9" a="1"/>
  <c r="AR436" i="9" s="1"/>
  <c r="AR537" i="9" a="1"/>
  <c r="AR537" i="9" s="1"/>
  <c r="AR638" i="9" a="1"/>
  <c r="AR638" i="9" s="1"/>
  <c r="AR739" i="9" a="1"/>
  <c r="AR739" i="9" s="1"/>
  <c r="AR840" i="9" a="1"/>
  <c r="AR840" i="9" s="1"/>
  <c r="BE120" i="9" a="1"/>
  <c r="BE120" i="9" s="1"/>
  <c r="BE221" i="9" a="1"/>
  <c r="BE221" i="9" s="1"/>
  <c r="BE322" i="9" a="1"/>
  <c r="BE322" i="9" s="1"/>
  <c r="BE423" i="9" a="1"/>
  <c r="BE423" i="9" s="1"/>
  <c r="BE625" i="9" a="1"/>
  <c r="BE625" i="9" s="1"/>
  <c r="BE726" i="9" a="1"/>
  <c r="BE726" i="9" s="1"/>
  <c r="BE827" i="9" a="1"/>
  <c r="BE827" i="9" s="1"/>
  <c r="BA124" i="9" a="1"/>
  <c r="BA124" i="9" s="1"/>
  <c r="BA225" i="9" a="1"/>
  <c r="BA225" i="9" s="1"/>
  <c r="BA326" i="9" a="1"/>
  <c r="BA326" i="9" s="1"/>
  <c r="BA427" i="9" a="1"/>
  <c r="BA427" i="9" s="1"/>
  <c r="BA629" i="9" a="1"/>
  <c r="BA629" i="9" s="1"/>
  <c r="BA730" i="9" a="1"/>
  <c r="BA730" i="9" s="1"/>
  <c r="BA831" i="9" a="1"/>
  <c r="BA831" i="9" s="1"/>
  <c r="M164" i="9" a="1"/>
  <c r="M164" i="9" s="1"/>
  <c r="M265" i="9" a="1"/>
  <c r="M265" i="9" s="1"/>
  <c r="M366" i="9" a="1"/>
  <c r="M366" i="9" s="1"/>
  <c r="M467" i="9" a="1"/>
  <c r="M467" i="9" s="1"/>
  <c r="M568" i="9" a="1"/>
  <c r="M568" i="9" s="1"/>
  <c r="M669" i="9" a="1"/>
  <c r="M669" i="9" s="1"/>
  <c r="K566" i="8" s="1"/>
  <c r="BB123" i="9" a="1"/>
  <c r="BB123" i="9" s="1"/>
  <c r="BB224" i="9" a="1"/>
  <c r="BB224" i="9" s="1"/>
  <c r="BB325" i="9" a="1"/>
  <c r="BB325" i="9" s="1"/>
  <c r="BB426" i="9" a="1"/>
  <c r="BB426" i="9" s="1"/>
  <c r="BB628" i="9" a="1"/>
  <c r="BB628" i="9" s="1"/>
  <c r="BB729" i="9" a="1"/>
  <c r="BB729" i="9" s="1"/>
  <c r="BB830" i="9" a="1"/>
  <c r="BB830" i="9" s="1"/>
  <c r="I168" i="9" a="1"/>
  <c r="I168" i="9" s="1"/>
  <c r="I269" i="9" a="1"/>
  <c r="I269" i="9" s="1"/>
  <c r="U156" i="9" a="1"/>
  <c r="U156" i="9" s="1"/>
  <c r="U257" i="9" a="1"/>
  <c r="U257" i="9" s="1"/>
  <c r="U358" i="9" a="1"/>
  <c r="U358" i="9" s="1"/>
  <c r="U459" i="9" a="1"/>
  <c r="U459" i="9" s="1"/>
  <c r="U560" i="9" a="1"/>
  <c r="U560" i="9" s="1"/>
  <c r="U661" i="9" a="1"/>
  <c r="U661" i="9" s="1"/>
  <c r="U762" i="9" a="1"/>
  <c r="U762" i="9" s="1"/>
  <c r="U863" i="9" a="1"/>
  <c r="U863" i="9" s="1"/>
  <c r="AC148" i="9" a="1"/>
  <c r="AC148" i="9" s="1"/>
  <c r="AC249" i="9" a="1"/>
  <c r="AC249" i="9" s="1"/>
  <c r="AC350" i="9" a="1"/>
  <c r="AC350" i="9" s="1"/>
  <c r="AC451" i="9" a="1"/>
  <c r="AC451" i="9" s="1"/>
  <c r="AC552" i="9" a="1"/>
  <c r="AC552" i="9" s="1"/>
  <c r="AC653" i="9" a="1"/>
  <c r="AC653" i="9" s="1"/>
  <c r="AC754" i="9" a="1"/>
  <c r="AC754" i="9" s="1"/>
  <c r="AC855" i="9" a="1"/>
  <c r="AC855" i="9" s="1"/>
  <c r="AK140" i="9" a="1"/>
  <c r="AK140" i="9" s="1"/>
  <c r="AK241" i="9" a="1"/>
  <c r="AK241" i="9" s="1"/>
  <c r="AK342" i="9" a="1"/>
  <c r="AK342" i="9" s="1"/>
  <c r="AK443" i="9" a="1"/>
  <c r="AK443" i="9" s="1"/>
  <c r="AK544" i="9" a="1"/>
  <c r="AK544" i="9" s="1"/>
  <c r="AK645" i="9" a="1"/>
  <c r="AK645" i="9" s="1"/>
  <c r="AK746" i="9" a="1"/>
  <c r="AK746" i="9" s="1"/>
  <c r="AK847" i="9" a="1"/>
  <c r="AK847" i="9" s="1"/>
  <c r="AQ134" i="9" a="1"/>
  <c r="AQ134" i="9" s="1"/>
  <c r="AQ235" i="9" a="1"/>
  <c r="AQ235" i="9" s="1"/>
  <c r="AQ336" i="9" a="1"/>
  <c r="AQ336" i="9" s="1"/>
  <c r="AQ437" i="9" a="1"/>
  <c r="AQ437" i="9" s="1"/>
  <c r="AQ538" i="9" a="1"/>
  <c r="AQ538" i="9" s="1"/>
  <c r="AQ639" i="9" a="1"/>
  <c r="AQ639" i="9" s="1"/>
  <c r="AQ740" i="9" a="1"/>
  <c r="AQ740" i="9" s="1"/>
  <c r="AQ841" i="9" a="1"/>
  <c r="AQ841" i="9" s="1"/>
  <c r="AU130" i="9" a="1"/>
  <c r="AU130" i="9" s="1"/>
  <c r="AU231" i="9" a="1"/>
  <c r="AU231" i="9" s="1"/>
  <c r="AU332" i="9" a="1"/>
  <c r="AU332" i="9" s="1"/>
  <c r="AU433" i="9" a="1"/>
  <c r="AU433" i="9" s="1"/>
  <c r="AU534" i="9" a="1"/>
  <c r="AU534" i="9" s="1"/>
  <c r="AU635" i="9" a="1"/>
  <c r="AU635" i="9" s="1"/>
  <c r="AU736" i="9" a="1"/>
  <c r="AU736" i="9" s="1"/>
  <c r="AU837" i="9" a="1"/>
  <c r="AU837" i="9" s="1"/>
  <c r="AZ125" i="9" a="1"/>
  <c r="AZ125" i="9" s="1"/>
  <c r="AZ226" i="9" a="1"/>
  <c r="AZ226" i="9" s="1"/>
  <c r="AZ327" i="9" a="1"/>
  <c r="AZ327" i="9" s="1"/>
  <c r="AZ428" i="9" a="1"/>
  <c r="AZ428" i="9" s="1"/>
  <c r="AZ529" i="9" a="1"/>
  <c r="AZ529" i="9" s="1"/>
  <c r="AZ630" i="9" a="1"/>
  <c r="AZ630" i="9" s="1"/>
  <c r="AZ731" i="9" a="1"/>
  <c r="AZ731" i="9" s="1"/>
  <c r="AZ832" i="9" a="1"/>
  <c r="AZ832" i="9" s="1"/>
  <c r="M670" i="9" a="1"/>
  <c r="M670" i="9" s="1"/>
  <c r="E881" i="9"/>
  <c r="E780" i="9"/>
  <c r="E680" i="9"/>
  <c r="E578" i="9"/>
  <c r="E478" i="9"/>
  <c r="E376" i="9"/>
  <c r="E276" i="9"/>
  <c r="BJ115" i="9" a="1"/>
  <c r="BJ115" i="9" s="1"/>
  <c r="J67" i="9"/>
  <c r="BA24" i="9"/>
  <c r="AZ25" i="9"/>
  <c r="BB23" i="9"/>
  <c r="AY26" i="9"/>
  <c r="BC22" i="9"/>
  <c r="BD21" i="9"/>
  <c r="AX27" i="9"/>
  <c r="AW28" i="9"/>
  <c r="BE20" i="9"/>
  <c r="BF19" i="9"/>
  <c r="T21" i="8" s="1"/>
  <c r="AU30" i="9"/>
  <c r="BG18" i="9"/>
  <c r="AV29" i="9"/>
  <c r="S46" i="8" s="1"/>
  <c r="AT31" i="9"/>
  <c r="AS32" i="9"/>
  <c r="BH17" i="9"/>
  <c r="BI16" i="9"/>
  <c r="AQ34" i="9"/>
  <c r="AR33" i="9"/>
  <c r="BK14" i="9"/>
  <c r="AP35" i="9"/>
  <c r="BJ15" i="9"/>
  <c r="AO36" i="9"/>
  <c r="AN37" i="9"/>
  <c r="AL39" i="9"/>
  <c r="AM38" i="9"/>
  <c r="AK40" i="9"/>
  <c r="AJ41" i="9"/>
  <c r="AH43" i="9"/>
  <c r="AI42" i="9"/>
  <c r="AG44" i="9"/>
  <c r="AF45" i="9"/>
  <c r="AE46" i="9"/>
  <c r="AD47" i="9"/>
  <c r="AC48" i="9"/>
  <c r="AB49" i="9"/>
  <c r="Q66" i="8" s="1"/>
  <c r="AA50" i="9"/>
  <c r="Z51" i="9"/>
  <c r="Y52" i="9"/>
  <c r="X53" i="9"/>
  <c r="W54" i="9"/>
  <c r="V55" i="9"/>
  <c r="U56" i="9"/>
  <c r="T57" i="9"/>
  <c r="S58" i="9"/>
  <c r="R59" i="9"/>
  <c r="Q60" i="9"/>
  <c r="O77" i="8" s="1"/>
  <c r="P61" i="9"/>
  <c r="O62" i="9"/>
  <c r="N63" i="9"/>
  <c r="I68" i="9"/>
  <c r="I371" i="9" s="1" a="1"/>
  <c r="I371" i="9" s="1"/>
  <c r="L65" i="9"/>
  <c r="J82" i="8" s="1"/>
  <c r="K66" i="9"/>
  <c r="A171" i="9"/>
  <c r="A272" i="9" s="1"/>
  <c r="A71" i="9"/>
  <c r="CT1" i="9"/>
  <c r="BL4" i="9"/>
  <c r="BM3" i="9" a="1"/>
  <c r="BM3" i="9" s="1"/>
  <c r="J68" i="9" l="1"/>
  <c r="J371" i="9" s="1" a="1"/>
  <c r="J371" i="9" s="1"/>
  <c r="K324" i="8"/>
  <c r="B65" i="5"/>
  <c r="BP2" i="9" a="1"/>
  <c r="BP2" i="9" s="1"/>
  <c r="K243" i="8"/>
  <c r="K405" i="8"/>
  <c r="K162" i="8"/>
  <c r="K648" i="8"/>
  <c r="G648" i="8"/>
  <c r="T177" i="8"/>
  <c r="E728" i="8"/>
  <c r="N871" i="9" a="1"/>
  <c r="N871" i="9" s="1"/>
  <c r="T18" i="8"/>
  <c r="T98" i="8"/>
  <c r="T581" i="8"/>
  <c r="O319" i="8"/>
  <c r="Q632" i="8"/>
  <c r="T20" i="8"/>
  <c r="D648" i="8"/>
  <c r="T176" i="8"/>
  <c r="G728" i="8"/>
  <c r="H648" i="8"/>
  <c r="J405" i="8"/>
  <c r="Q551" i="8"/>
  <c r="T338" i="8"/>
  <c r="T19" i="8"/>
  <c r="E648" i="8"/>
  <c r="K647" i="8"/>
  <c r="T179" i="8"/>
  <c r="Q146" i="8"/>
  <c r="M159" i="8"/>
  <c r="S207" i="8"/>
  <c r="T259" i="8"/>
  <c r="R136" i="8"/>
  <c r="T341" i="8"/>
  <c r="P76" i="8"/>
  <c r="J243" i="8"/>
  <c r="K161" i="8"/>
  <c r="D728" i="8"/>
  <c r="D568" i="8"/>
  <c r="R56" i="8"/>
  <c r="M402" i="8"/>
  <c r="K567" i="8"/>
  <c r="R703" i="8"/>
  <c r="T258" i="8"/>
  <c r="J648" i="8"/>
  <c r="T340" i="8"/>
  <c r="Q713" i="8"/>
  <c r="M645" i="8"/>
  <c r="P642" i="8"/>
  <c r="L80" i="8"/>
  <c r="E568" i="8"/>
  <c r="N78" i="8"/>
  <c r="M240" i="8"/>
  <c r="M79" i="8"/>
  <c r="K242" i="8"/>
  <c r="K486" i="8"/>
  <c r="T257" i="8"/>
  <c r="M564" i="8"/>
  <c r="T339" i="8"/>
  <c r="O157" i="8"/>
  <c r="J162" i="8"/>
  <c r="K485" i="8"/>
  <c r="Q389" i="8"/>
  <c r="R298" i="8"/>
  <c r="P318" i="8"/>
  <c r="T96" i="8"/>
  <c r="L728" i="8"/>
  <c r="F568" i="8"/>
  <c r="N401" i="8"/>
  <c r="K323" i="8"/>
  <c r="P723" i="8"/>
  <c r="K404" i="8"/>
  <c r="P156" i="8"/>
  <c r="S369" i="8"/>
  <c r="N644" i="8"/>
  <c r="L241" i="8"/>
  <c r="I648" i="8"/>
  <c r="I728" i="8"/>
  <c r="T95" i="8"/>
  <c r="J324" i="8"/>
  <c r="M321" i="8"/>
  <c r="N239" i="8"/>
  <c r="S693" i="8"/>
  <c r="L322" i="8"/>
  <c r="T584" i="8"/>
  <c r="T502" i="8"/>
  <c r="T582" i="8"/>
  <c r="T500" i="8"/>
  <c r="T665" i="8"/>
  <c r="T503" i="8"/>
  <c r="T662" i="8"/>
  <c r="T663" i="8"/>
  <c r="T664" i="8"/>
  <c r="AF146" i="9" a="1"/>
  <c r="AF146" i="9" s="1"/>
  <c r="AF247" i="9" a="1"/>
  <c r="AF247" i="9" s="1"/>
  <c r="AF348" i="9" a="1"/>
  <c r="AF348" i="9" s="1"/>
  <c r="AF449" i="9" a="1"/>
  <c r="AF449" i="9" s="1"/>
  <c r="AF550" i="9" a="1"/>
  <c r="AF550" i="9" s="1"/>
  <c r="AF651" i="9" a="1"/>
  <c r="AF651" i="9" s="1"/>
  <c r="AF752" i="9" a="1"/>
  <c r="AF752" i="9" s="1"/>
  <c r="AF853" i="9" a="1"/>
  <c r="AF853" i="9" s="1"/>
  <c r="BH118" i="9" a="1"/>
  <c r="BH118" i="9" s="1"/>
  <c r="BH219" i="9" a="1"/>
  <c r="BH219" i="9" s="1"/>
  <c r="BH320" i="9" a="1"/>
  <c r="BH320" i="9" s="1"/>
  <c r="BH421" i="9" a="1"/>
  <c r="BH421" i="9" s="1"/>
  <c r="BH623" i="9" a="1"/>
  <c r="BH623" i="9" s="1"/>
  <c r="BH724" i="9" a="1"/>
  <c r="BH724" i="9" s="1"/>
  <c r="BH825" i="9" a="1"/>
  <c r="BH825" i="9" s="1"/>
  <c r="Q161" i="9" a="1"/>
  <c r="Q161" i="9" s="1"/>
  <c r="O158" i="8" s="1"/>
  <c r="Q262" i="9" a="1"/>
  <c r="Q262" i="9" s="1"/>
  <c r="O239" i="8" s="1"/>
  <c r="Q363" i="9" a="1"/>
  <c r="Q363" i="9" s="1"/>
  <c r="Q464" i="9" a="1"/>
  <c r="Q464" i="9" s="1"/>
  <c r="Q565" i="9" a="1"/>
  <c r="Q565" i="9" s="1"/>
  <c r="Q666" i="9" a="1"/>
  <c r="Q666" i="9" s="1"/>
  <c r="Q767" i="9" a="1"/>
  <c r="Q767" i="9" s="1"/>
  <c r="Q868" i="9" a="1"/>
  <c r="Q868" i="9" s="1"/>
  <c r="Y153" i="9" a="1"/>
  <c r="Y153" i="9" s="1"/>
  <c r="Y254" i="9" a="1"/>
  <c r="Y254" i="9" s="1"/>
  <c r="Y355" i="9" a="1"/>
  <c r="Y355" i="9" s="1"/>
  <c r="Y456" i="9" a="1"/>
  <c r="Y456" i="9" s="1"/>
  <c r="Y557" i="9" a="1"/>
  <c r="Y557" i="9" s="1"/>
  <c r="Y658" i="9" a="1"/>
  <c r="Y658" i="9" s="1"/>
  <c r="Y759" i="9" a="1"/>
  <c r="Y759" i="9" s="1"/>
  <c r="Y860" i="9" a="1"/>
  <c r="Y860" i="9" s="1"/>
  <c r="AG145" i="9" a="1"/>
  <c r="AG145" i="9" s="1"/>
  <c r="AG246" i="9" a="1"/>
  <c r="AG246" i="9" s="1"/>
  <c r="AG347" i="9" a="1"/>
  <c r="AG347" i="9" s="1"/>
  <c r="AG448" i="9" a="1"/>
  <c r="AG448" i="9" s="1"/>
  <c r="AG549" i="9" a="1"/>
  <c r="AG549" i="9" s="1"/>
  <c r="AG650" i="9" a="1"/>
  <c r="AG650" i="9" s="1"/>
  <c r="AG751" i="9" a="1"/>
  <c r="AG751" i="9" s="1"/>
  <c r="AG852" i="9" a="1"/>
  <c r="AG852" i="9" s="1"/>
  <c r="AO137" i="9" a="1"/>
  <c r="AO137" i="9" s="1"/>
  <c r="AO238" i="9" a="1"/>
  <c r="AO238" i="9" s="1"/>
  <c r="AO339" i="9" a="1"/>
  <c r="AO339" i="9" s="1"/>
  <c r="AO440" i="9" a="1"/>
  <c r="AO440" i="9" s="1"/>
  <c r="AO541" i="9" a="1"/>
  <c r="AO541" i="9" s="1"/>
  <c r="AO642" i="9" a="1"/>
  <c r="AO642" i="9" s="1"/>
  <c r="AO743" i="9" a="1"/>
  <c r="AO743" i="9" s="1"/>
  <c r="AO844" i="9" a="1"/>
  <c r="AO844" i="9" s="1"/>
  <c r="AS133" i="9" a="1"/>
  <c r="AS133" i="9" s="1"/>
  <c r="AS234" i="9" a="1"/>
  <c r="AS234" i="9" s="1"/>
  <c r="AS335" i="9" a="1"/>
  <c r="AS335" i="9" s="1"/>
  <c r="AS436" i="9" a="1"/>
  <c r="AS436" i="9" s="1"/>
  <c r="AS537" i="9" a="1"/>
  <c r="AS537" i="9" s="1"/>
  <c r="AS638" i="9" a="1"/>
  <c r="AS638" i="9" s="1"/>
  <c r="AS739" i="9" a="1"/>
  <c r="AS739" i="9" s="1"/>
  <c r="AS840" i="9" a="1"/>
  <c r="AS840" i="9" s="1"/>
  <c r="AX128" i="9" a="1"/>
  <c r="AX128" i="9" s="1"/>
  <c r="AX229" i="9" a="1"/>
  <c r="AX229" i="9" s="1"/>
  <c r="AX330" i="9" a="1"/>
  <c r="AX330" i="9" s="1"/>
  <c r="AX431" i="9" a="1"/>
  <c r="AX431" i="9" s="1"/>
  <c r="AX532" i="9" a="1"/>
  <c r="AX532" i="9" s="1"/>
  <c r="AX633" i="9" a="1"/>
  <c r="AX633" i="9" s="1"/>
  <c r="AX734" i="9" a="1"/>
  <c r="AX734" i="9" s="1"/>
  <c r="AX835" i="9" a="1"/>
  <c r="AX835" i="9" s="1"/>
  <c r="A773" i="9"/>
  <c r="J672" i="9" a="1"/>
  <c r="J672" i="9" s="1"/>
  <c r="I672" i="9" a="1"/>
  <c r="I672" i="9" s="1"/>
  <c r="K672" i="9" a="1"/>
  <c r="K672" i="9" s="1"/>
  <c r="J168" i="9" a="1"/>
  <c r="J168" i="9" s="1"/>
  <c r="J269" i="9" a="1"/>
  <c r="J269" i="9" s="1"/>
  <c r="J370" i="9" a="1"/>
  <c r="J370" i="9" s="1"/>
  <c r="A373" i="9"/>
  <c r="R160" i="9" a="1"/>
  <c r="R160" i="9" s="1"/>
  <c r="R261" i="9" a="1"/>
  <c r="R261" i="9" s="1"/>
  <c r="P238" i="8" s="1"/>
  <c r="R362" i="9" a="1"/>
  <c r="R362" i="9" s="1"/>
  <c r="P319" i="8" s="1"/>
  <c r="R463" i="9" a="1"/>
  <c r="R463" i="9" s="1"/>
  <c r="P400" i="8" s="1"/>
  <c r="R564" i="9" a="1"/>
  <c r="R564" i="9" s="1"/>
  <c r="R665" i="9" a="1"/>
  <c r="R665" i="9" s="1"/>
  <c r="R766" i="9" a="1"/>
  <c r="R766" i="9" s="1"/>
  <c r="R867" i="9" a="1"/>
  <c r="R867" i="9" s="1"/>
  <c r="P724" i="8" s="1"/>
  <c r="Z152" i="9" a="1"/>
  <c r="Z152" i="9" s="1"/>
  <c r="Z253" i="9" a="1"/>
  <c r="Z253" i="9" s="1"/>
  <c r="Z354" i="9" a="1"/>
  <c r="Z354" i="9" s="1"/>
  <c r="Z455" i="9" a="1"/>
  <c r="Z455" i="9" s="1"/>
  <c r="Z556" i="9" a="1"/>
  <c r="Z556" i="9" s="1"/>
  <c r="Z657" i="9" a="1"/>
  <c r="Z657" i="9" s="1"/>
  <c r="Z758" i="9" a="1"/>
  <c r="Z758" i="9" s="1"/>
  <c r="Z859" i="9" a="1"/>
  <c r="Z859" i="9" s="1"/>
  <c r="AI143" i="9" a="1"/>
  <c r="AI143" i="9" s="1"/>
  <c r="AI244" i="9" a="1"/>
  <c r="AI244" i="9" s="1"/>
  <c r="AI345" i="9" a="1"/>
  <c r="AI345" i="9" s="1"/>
  <c r="AI446" i="9" a="1"/>
  <c r="AI446" i="9" s="1"/>
  <c r="AI547" i="9" a="1"/>
  <c r="AI547" i="9" s="1"/>
  <c r="AI648" i="9" a="1"/>
  <c r="AI648" i="9" s="1"/>
  <c r="AI749" i="9" a="1"/>
  <c r="AI749" i="9" s="1"/>
  <c r="AI850" i="9" a="1"/>
  <c r="AI850" i="9" s="1"/>
  <c r="BJ116" i="9" a="1"/>
  <c r="BJ116" i="9" s="1"/>
  <c r="BJ217" i="9" a="1"/>
  <c r="BJ217" i="9" s="1"/>
  <c r="BJ318" i="9" a="1"/>
  <c r="BJ318" i="9" s="1"/>
  <c r="BJ419" i="9" a="1"/>
  <c r="BJ419" i="9" s="1"/>
  <c r="BJ520" i="9" a="1"/>
  <c r="BJ520" i="9" s="1"/>
  <c r="BJ621" i="9" a="1"/>
  <c r="BJ621" i="9" s="1"/>
  <c r="BJ722" i="9" a="1"/>
  <c r="BJ722" i="9" s="1"/>
  <c r="BJ823" i="9" a="1"/>
  <c r="BJ823" i="9" s="1"/>
  <c r="AT132" i="9" a="1"/>
  <c r="AT132" i="9" s="1"/>
  <c r="AT233" i="9" a="1"/>
  <c r="AT233" i="9" s="1"/>
  <c r="AT334" i="9" a="1"/>
  <c r="AT334" i="9" s="1"/>
  <c r="AT435" i="9" a="1"/>
  <c r="AT435" i="9" s="1"/>
  <c r="AT536" i="9" a="1"/>
  <c r="AT536" i="9" s="1"/>
  <c r="AT637" i="9" a="1"/>
  <c r="AT637" i="9" s="1"/>
  <c r="AT738" i="9" a="1"/>
  <c r="AT738" i="9" s="1"/>
  <c r="AT839" i="9" a="1"/>
  <c r="AT839" i="9" s="1"/>
  <c r="BD122" i="9" a="1"/>
  <c r="BD122" i="9" s="1"/>
  <c r="BD223" i="9" a="1"/>
  <c r="BD223" i="9" s="1"/>
  <c r="BD324" i="9" a="1"/>
  <c r="BD324" i="9" s="1"/>
  <c r="BD425" i="9" a="1"/>
  <c r="BD425" i="9" s="1"/>
  <c r="BD627" i="9" a="1"/>
  <c r="BD627" i="9" s="1"/>
  <c r="BD728" i="9" a="1"/>
  <c r="BD728" i="9" s="1"/>
  <c r="BD829" i="9" a="1"/>
  <c r="BD829" i="9" s="1"/>
  <c r="K167" i="9" a="1"/>
  <c r="K167" i="9" s="1"/>
  <c r="K268" i="9" a="1"/>
  <c r="K268" i="9" s="1"/>
  <c r="K369" i="9" a="1"/>
  <c r="K369" i="9" s="1"/>
  <c r="K470" i="9" a="1"/>
  <c r="K470" i="9" s="1"/>
  <c r="S159" i="9" a="1"/>
  <c r="S159" i="9" s="1"/>
  <c r="S260" i="9" a="1"/>
  <c r="S260" i="9" s="1"/>
  <c r="S361" i="9" a="1"/>
  <c r="S361" i="9" s="1"/>
  <c r="S462" i="9" a="1"/>
  <c r="S462" i="9" s="1"/>
  <c r="S563" i="9" a="1"/>
  <c r="S563" i="9" s="1"/>
  <c r="S664" i="9" a="1"/>
  <c r="S664" i="9" s="1"/>
  <c r="S765" i="9" a="1"/>
  <c r="S765" i="9" s="1"/>
  <c r="S866" i="9" a="1"/>
  <c r="S866" i="9" s="1"/>
  <c r="AA151" i="9" a="1"/>
  <c r="AA151" i="9" s="1"/>
  <c r="AA252" i="9" a="1"/>
  <c r="AA252" i="9" s="1"/>
  <c r="AA353" i="9" a="1"/>
  <c r="AA353" i="9" s="1"/>
  <c r="AA454" i="9" a="1"/>
  <c r="AA454" i="9" s="1"/>
  <c r="AA555" i="9" a="1"/>
  <c r="AA555" i="9" s="1"/>
  <c r="AA656" i="9" a="1"/>
  <c r="AA656" i="9" s="1"/>
  <c r="AA757" i="9" a="1"/>
  <c r="AA757" i="9" s="1"/>
  <c r="AA858" i="9" a="1"/>
  <c r="AA858" i="9" s="1"/>
  <c r="AH144" i="9" a="1"/>
  <c r="AH144" i="9" s="1"/>
  <c r="AH245" i="9" a="1"/>
  <c r="AH245" i="9" s="1"/>
  <c r="AH346" i="9" a="1"/>
  <c r="AH346" i="9" s="1"/>
  <c r="AH447" i="9" a="1"/>
  <c r="AH447" i="9" s="1"/>
  <c r="AH548" i="9" a="1"/>
  <c r="AH548" i="9" s="1"/>
  <c r="AH649" i="9" a="1"/>
  <c r="AH649" i="9" s="1"/>
  <c r="AH750" i="9" a="1"/>
  <c r="AH750" i="9" s="1"/>
  <c r="AH851" i="9" a="1"/>
  <c r="AH851" i="9" s="1"/>
  <c r="AP136" i="9" a="1"/>
  <c r="AP136" i="9" s="1"/>
  <c r="AP237" i="9" a="1"/>
  <c r="AP237" i="9" s="1"/>
  <c r="AP338" i="9" a="1"/>
  <c r="AP338" i="9" s="1"/>
  <c r="AP439" i="9" a="1"/>
  <c r="AP439" i="9" s="1"/>
  <c r="AP540" i="9" a="1"/>
  <c r="AP540" i="9" s="1"/>
  <c r="AP641" i="9" a="1"/>
  <c r="AP641" i="9" s="1"/>
  <c r="AP742" i="9" a="1"/>
  <c r="AP742" i="9" s="1"/>
  <c r="AP843" i="9" a="1"/>
  <c r="AP843" i="9" s="1"/>
  <c r="AV130" i="9" a="1"/>
  <c r="AV130" i="9" s="1"/>
  <c r="S127" i="8" s="1"/>
  <c r="AV231" i="9" a="1"/>
  <c r="AV231" i="9" s="1"/>
  <c r="S208" i="8" s="1"/>
  <c r="AV332" i="9" a="1"/>
  <c r="AV332" i="9" s="1"/>
  <c r="AV433" i="9" a="1"/>
  <c r="AV433" i="9" s="1"/>
  <c r="S370" i="8" s="1"/>
  <c r="AV534" i="9" a="1"/>
  <c r="AV534" i="9" s="1"/>
  <c r="S451" i="8" s="1"/>
  <c r="AV635" i="9" a="1"/>
  <c r="AV635" i="9" s="1"/>
  <c r="S532" i="8" s="1"/>
  <c r="AV736" i="9" a="1"/>
  <c r="AV736" i="9" s="1"/>
  <c r="S613" i="8" s="1"/>
  <c r="AV837" i="9" a="1"/>
  <c r="AV837" i="9" s="1"/>
  <c r="S694" i="8" s="1"/>
  <c r="BC123" i="9" a="1"/>
  <c r="BC123" i="9" s="1"/>
  <c r="BC224" i="9" a="1"/>
  <c r="BC224" i="9" s="1"/>
  <c r="BC325" i="9" a="1"/>
  <c r="BC325" i="9" s="1"/>
  <c r="BC426" i="9" a="1"/>
  <c r="BC426" i="9" s="1"/>
  <c r="BC628" i="9" a="1"/>
  <c r="BC628" i="9" s="1"/>
  <c r="BC729" i="9" a="1"/>
  <c r="BC729" i="9" s="1"/>
  <c r="BC830" i="9" a="1"/>
  <c r="BC830" i="9" s="1"/>
  <c r="K571" i="9" a="1"/>
  <c r="K571" i="9" s="1"/>
  <c r="AW129" i="9" a="1"/>
  <c r="AW129" i="9" s="1"/>
  <c r="AW230" i="9" a="1"/>
  <c r="AW230" i="9" s="1"/>
  <c r="AW331" i="9" a="1"/>
  <c r="AW331" i="9" s="1"/>
  <c r="AW432" i="9" a="1"/>
  <c r="AW432" i="9" s="1"/>
  <c r="AW533" i="9" a="1"/>
  <c r="AW533" i="9" s="1"/>
  <c r="AW634" i="9" a="1"/>
  <c r="AW634" i="9" s="1"/>
  <c r="AW735" i="9" a="1"/>
  <c r="AW735" i="9" s="1"/>
  <c r="AW836" i="9" a="1"/>
  <c r="AW836" i="9" s="1"/>
  <c r="L166" i="9" a="1"/>
  <c r="L166" i="9" s="1"/>
  <c r="J163" i="8" s="1"/>
  <c r="L267" i="9" a="1"/>
  <c r="L267" i="9" s="1"/>
  <c r="J244" i="8" s="1"/>
  <c r="L368" i="9" a="1"/>
  <c r="L368" i="9" s="1"/>
  <c r="J325" i="8" s="1"/>
  <c r="L469" i="9" a="1"/>
  <c r="L469" i="9" s="1"/>
  <c r="J406" i="8" s="1"/>
  <c r="L570" i="9" a="1"/>
  <c r="L570" i="9" s="1"/>
  <c r="J487" i="8" s="1"/>
  <c r="T158" i="9" a="1"/>
  <c r="T158" i="9" s="1"/>
  <c r="T259" i="9" a="1"/>
  <c r="T259" i="9" s="1"/>
  <c r="T360" i="9" a="1"/>
  <c r="T360" i="9" s="1"/>
  <c r="T461" i="9" a="1"/>
  <c r="T461" i="9" s="1"/>
  <c r="T562" i="9" a="1"/>
  <c r="T562" i="9" s="1"/>
  <c r="T663" i="9" a="1"/>
  <c r="T663" i="9" s="1"/>
  <c r="T764" i="9" a="1"/>
  <c r="T764" i="9" s="1"/>
  <c r="T865" i="9" a="1"/>
  <c r="T865" i="9" s="1"/>
  <c r="AB150" i="9" a="1"/>
  <c r="AB150" i="9" s="1"/>
  <c r="Q147" i="8" s="1"/>
  <c r="AB251" i="9" a="1"/>
  <c r="AB251" i="9" s="1"/>
  <c r="Q228" i="8" s="1"/>
  <c r="AB352" i="9" a="1"/>
  <c r="AB352" i="9" s="1"/>
  <c r="AB453" i="9" a="1"/>
  <c r="AB453" i="9" s="1"/>
  <c r="AB554" i="9" a="1"/>
  <c r="AB554" i="9" s="1"/>
  <c r="Q471" i="8" s="1"/>
  <c r="AB655" i="9" a="1"/>
  <c r="AB655" i="9" s="1"/>
  <c r="AB756" i="9" a="1"/>
  <c r="AB756" i="9" s="1"/>
  <c r="Q633" i="8" s="1"/>
  <c r="AB857" i="9" a="1"/>
  <c r="AB857" i="9" s="1"/>
  <c r="AJ142" i="9" a="1"/>
  <c r="AJ142" i="9" s="1"/>
  <c r="AJ243" i="9" a="1"/>
  <c r="AJ243" i="9" s="1"/>
  <c r="AJ344" i="9" a="1"/>
  <c r="AJ344" i="9" s="1"/>
  <c r="AJ445" i="9" a="1"/>
  <c r="AJ445" i="9" s="1"/>
  <c r="AJ546" i="9" a="1"/>
  <c r="AJ546" i="9" s="1"/>
  <c r="AJ647" i="9" a="1"/>
  <c r="AJ647" i="9" s="1"/>
  <c r="AJ748" i="9" a="1"/>
  <c r="AJ748" i="9" s="1"/>
  <c r="AJ849" i="9" a="1"/>
  <c r="AJ849" i="9" s="1"/>
  <c r="BK216" i="9" a="1"/>
  <c r="BK216" i="9" s="1"/>
  <c r="BK317" i="9" a="1"/>
  <c r="BK317" i="9" s="1"/>
  <c r="BK418" i="9" a="1"/>
  <c r="BK418" i="9" s="1"/>
  <c r="BK519" i="9" a="1"/>
  <c r="BK519" i="9" s="1"/>
  <c r="BK620" i="9" a="1"/>
  <c r="BK620" i="9" s="1"/>
  <c r="BK721" i="9" a="1"/>
  <c r="BK721" i="9" s="1"/>
  <c r="BK822" i="9" a="1"/>
  <c r="BK822" i="9" s="1"/>
  <c r="BG119" i="9" a="1"/>
  <c r="BG119" i="9" s="1"/>
  <c r="BG220" i="9" a="1"/>
  <c r="BG220" i="9" s="1"/>
  <c r="BG321" i="9" a="1"/>
  <c r="BG321" i="9" s="1"/>
  <c r="BG422" i="9" a="1"/>
  <c r="BG422" i="9" s="1"/>
  <c r="BG624" i="9" a="1"/>
  <c r="BG624" i="9" s="1"/>
  <c r="BG725" i="9" a="1"/>
  <c r="BG725" i="9" s="1"/>
  <c r="BG826" i="9" a="1"/>
  <c r="BG826" i="9" s="1"/>
  <c r="AY127" i="9" a="1"/>
  <c r="AY127" i="9" s="1"/>
  <c r="AY228" i="9" a="1"/>
  <c r="AY228" i="9" s="1"/>
  <c r="AY329" i="9" a="1"/>
  <c r="AY329" i="9" s="1"/>
  <c r="AY430" i="9" a="1"/>
  <c r="AY430" i="9" s="1"/>
  <c r="AY531" i="9" a="1"/>
  <c r="AY531" i="9" s="1"/>
  <c r="AY632" i="9" a="1"/>
  <c r="AY632" i="9" s="1"/>
  <c r="AY733" i="9" a="1"/>
  <c r="AY733" i="9" s="1"/>
  <c r="AY834" i="9" a="1"/>
  <c r="AY834" i="9" s="1"/>
  <c r="A673" i="9"/>
  <c r="J572" i="9" a="1"/>
  <c r="J572" i="9" s="1"/>
  <c r="I572" i="9" a="1"/>
  <c r="I572" i="9" s="1"/>
  <c r="A473" i="9"/>
  <c r="AN138" i="9" a="1"/>
  <c r="AN138" i="9" s="1"/>
  <c r="AN239" i="9" a="1"/>
  <c r="AN239" i="9" s="1"/>
  <c r="AN340" i="9" a="1"/>
  <c r="AN340" i="9" s="1"/>
  <c r="AN441" i="9" a="1"/>
  <c r="AN441" i="9" s="1"/>
  <c r="AN542" i="9" a="1"/>
  <c r="AN542" i="9" s="1"/>
  <c r="AN643" i="9" a="1"/>
  <c r="AN643" i="9" s="1"/>
  <c r="AN744" i="9" a="1"/>
  <c r="AN744" i="9" s="1"/>
  <c r="AN845" i="9" a="1"/>
  <c r="AN845" i="9" s="1"/>
  <c r="I169" i="9" a="1"/>
  <c r="I169" i="9" s="1"/>
  <c r="I270" i="9" a="1"/>
  <c r="I270" i="9" s="1"/>
  <c r="U157" i="9" a="1"/>
  <c r="U157" i="9" s="1"/>
  <c r="U258" i="9" a="1"/>
  <c r="U258" i="9" s="1"/>
  <c r="U359" i="9" a="1"/>
  <c r="U359" i="9" s="1"/>
  <c r="U460" i="9" a="1"/>
  <c r="U460" i="9" s="1"/>
  <c r="U561" i="9" a="1"/>
  <c r="U561" i="9" s="1"/>
  <c r="U662" i="9" a="1"/>
  <c r="U662" i="9" s="1"/>
  <c r="U763" i="9" a="1"/>
  <c r="U763" i="9" s="1"/>
  <c r="U864" i="9" a="1"/>
  <c r="U864" i="9" s="1"/>
  <c r="AC149" i="9" a="1"/>
  <c r="AC149" i="9" s="1"/>
  <c r="AC250" i="9" a="1"/>
  <c r="AC250" i="9" s="1"/>
  <c r="AC351" i="9" a="1"/>
  <c r="AC351" i="9" s="1"/>
  <c r="AC452" i="9" a="1"/>
  <c r="AC452" i="9" s="1"/>
  <c r="AC553" i="9" a="1"/>
  <c r="AC553" i="9" s="1"/>
  <c r="AC654" i="9" a="1"/>
  <c r="AC654" i="9" s="1"/>
  <c r="AC755" i="9" a="1"/>
  <c r="AC755" i="9" s="1"/>
  <c r="AC856" i="9" a="1"/>
  <c r="AC856" i="9" s="1"/>
  <c r="AK141" i="9" a="1"/>
  <c r="AK141" i="9" s="1"/>
  <c r="AK242" i="9" a="1"/>
  <c r="AK242" i="9" s="1"/>
  <c r="AK343" i="9" a="1"/>
  <c r="AK343" i="9" s="1"/>
  <c r="AK444" i="9" a="1"/>
  <c r="AK444" i="9" s="1"/>
  <c r="AK545" i="9" a="1"/>
  <c r="AK545" i="9" s="1"/>
  <c r="AK646" i="9" a="1"/>
  <c r="AK646" i="9" s="1"/>
  <c r="AK747" i="9" a="1"/>
  <c r="AK747" i="9" s="1"/>
  <c r="AK848" i="9" a="1"/>
  <c r="AK848" i="9" s="1"/>
  <c r="AR134" i="9" a="1"/>
  <c r="AR134" i="9" s="1"/>
  <c r="AR235" i="9" a="1"/>
  <c r="AR235" i="9" s="1"/>
  <c r="AR336" i="9" a="1"/>
  <c r="AR336" i="9" s="1"/>
  <c r="AR437" i="9" a="1"/>
  <c r="AR437" i="9" s="1"/>
  <c r="AR538" i="9" a="1"/>
  <c r="AR538" i="9" s="1"/>
  <c r="AR639" i="9" a="1"/>
  <c r="AR639" i="9" s="1"/>
  <c r="AR740" i="9" a="1"/>
  <c r="AR740" i="9" s="1"/>
  <c r="AR841" i="9" a="1"/>
  <c r="AR841" i="9" s="1"/>
  <c r="AU131" i="9" a="1"/>
  <c r="AU131" i="9" s="1"/>
  <c r="AU232" i="9" a="1"/>
  <c r="AU232" i="9" s="1"/>
  <c r="AU333" i="9" a="1"/>
  <c r="AU333" i="9" s="1"/>
  <c r="AU434" i="9" a="1"/>
  <c r="AU434" i="9" s="1"/>
  <c r="AU535" i="9" a="1"/>
  <c r="AU535" i="9" s="1"/>
  <c r="AU636" i="9" a="1"/>
  <c r="AU636" i="9" s="1"/>
  <c r="AU737" i="9" a="1"/>
  <c r="AU737" i="9" s="1"/>
  <c r="AU838" i="9" a="1"/>
  <c r="AU838" i="9" s="1"/>
  <c r="BB124" i="9" a="1"/>
  <c r="BB124" i="9" s="1"/>
  <c r="BB225" i="9" a="1"/>
  <c r="BB225" i="9" s="1"/>
  <c r="BB326" i="9" a="1"/>
  <c r="BB326" i="9" s="1"/>
  <c r="BB427" i="9" a="1"/>
  <c r="BB427" i="9" s="1"/>
  <c r="BB629" i="9" a="1"/>
  <c r="BB629" i="9" s="1"/>
  <c r="BB730" i="9" a="1"/>
  <c r="BB730" i="9" s="1"/>
  <c r="BB831" i="9" a="1"/>
  <c r="BB831" i="9" s="1"/>
  <c r="X154" i="9" a="1"/>
  <c r="X154" i="9" s="1"/>
  <c r="X255" i="9" a="1"/>
  <c r="X255" i="9" s="1"/>
  <c r="X356" i="9" a="1"/>
  <c r="X356" i="9" s="1"/>
  <c r="X457" i="9" a="1"/>
  <c r="X457" i="9" s="1"/>
  <c r="X558" i="9" a="1"/>
  <c r="X558" i="9" s="1"/>
  <c r="X659" i="9" a="1"/>
  <c r="X659" i="9" s="1"/>
  <c r="X760" i="9" a="1"/>
  <c r="X760" i="9" s="1"/>
  <c r="X861" i="9" a="1"/>
  <c r="X861" i="9" s="1"/>
  <c r="J169" i="9" a="1"/>
  <c r="J169" i="9" s="1"/>
  <c r="J270" i="9" a="1"/>
  <c r="J270" i="9" s="1"/>
  <c r="N164" i="9" a="1"/>
  <c r="N164" i="9" s="1"/>
  <c r="L161" i="8" s="1"/>
  <c r="N265" i="9" a="1"/>
  <c r="N265" i="9" s="1"/>
  <c r="L242" i="8" s="1"/>
  <c r="N366" i="9" a="1"/>
  <c r="N366" i="9" s="1"/>
  <c r="L323" i="8" s="1"/>
  <c r="N467" i="9" a="1"/>
  <c r="N467" i="9" s="1"/>
  <c r="N568" i="9" a="1"/>
  <c r="N568" i="9" s="1"/>
  <c r="N669" i="9" a="1"/>
  <c r="N669" i="9" s="1"/>
  <c r="N770" i="9" a="1"/>
  <c r="N770" i="9" s="1"/>
  <c r="L647" i="8" s="1"/>
  <c r="V156" i="9" a="1"/>
  <c r="V156" i="9" s="1"/>
  <c r="V257" i="9" a="1"/>
  <c r="V257" i="9" s="1"/>
  <c r="V358" i="9" a="1"/>
  <c r="V358" i="9" s="1"/>
  <c r="V459" i="9" a="1"/>
  <c r="V459" i="9" s="1"/>
  <c r="V560" i="9" a="1"/>
  <c r="V560" i="9" s="1"/>
  <c r="V661" i="9" a="1"/>
  <c r="V661" i="9" s="1"/>
  <c r="V762" i="9" a="1"/>
  <c r="V762" i="9" s="1"/>
  <c r="V863" i="9" a="1"/>
  <c r="V863" i="9" s="1"/>
  <c r="AD148" i="9" a="1"/>
  <c r="AD148" i="9" s="1"/>
  <c r="AD249" i="9" a="1"/>
  <c r="AD249" i="9" s="1"/>
  <c r="AD350" i="9" a="1"/>
  <c r="AD350" i="9" s="1"/>
  <c r="AD451" i="9" a="1"/>
  <c r="AD451" i="9" s="1"/>
  <c r="AD552" i="9" a="1"/>
  <c r="AD552" i="9" s="1"/>
  <c r="AD653" i="9" a="1"/>
  <c r="AD653" i="9" s="1"/>
  <c r="AD754" i="9" a="1"/>
  <c r="AD754" i="9" s="1"/>
  <c r="AD855" i="9" a="1"/>
  <c r="AD855" i="9" s="1"/>
  <c r="AM139" i="9" a="1"/>
  <c r="AM139" i="9" s="1"/>
  <c r="AM240" i="9" a="1"/>
  <c r="AM240" i="9" s="1"/>
  <c r="AM341" i="9" a="1"/>
  <c r="AM341" i="9" s="1"/>
  <c r="AM442" i="9" a="1"/>
  <c r="AM442" i="9" s="1"/>
  <c r="AM543" i="9" a="1"/>
  <c r="AM543" i="9" s="1"/>
  <c r="AM644" i="9" a="1"/>
  <c r="AM644" i="9" s="1"/>
  <c r="AM745" i="9" a="1"/>
  <c r="AM745" i="9" s="1"/>
  <c r="AM846" i="9" a="1"/>
  <c r="AM846" i="9" s="1"/>
  <c r="AQ135" i="9" a="1"/>
  <c r="AQ135" i="9" s="1"/>
  <c r="AQ236" i="9" a="1"/>
  <c r="AQ236" i="9" s="1"/>
  <c r="AQ337" i="9" a="1"/>
  <c r="AQ337" i="9" s="1"/>
  <c r="AQ438" i="9" a="1"/>
  <c r="AQ438" i="9" s="1"/>
  <c r="AQ539" i="9" a="1"/>
  <c r="AQ539" i="9" s="1"/>
  <c r="AQ640" i="9" a="1"/>
  <c r="AQ640" i="9" s="1"/>
  <c r="AQ741" i="9" a="1"/>
  <c r="AQ741" i="9" s="1"/>
  <c r="AQ842" i="9" a="1"/>
  <c r="AQ842" i="9" s="1"/>
  <c r="BF120" i="9" a="1"/>
  <c r="BF120" i="9" s="1"/>
  <c r="T100" i="8" s="1"/>
  <c r="BF221" i="9" a="1"/>
  <c r="BF221" i="9" s="1"/>
  <c r="T180" i="8" s="1"/>
  <c r="BF322" i="9" a="1"/>
  <c r="BF322" i="9" s="1"/>
  <c r="T261" i="8" s="1"/>
  <c r="BF423" i="9" a="1"/>
  <c r="BF423" i="9" s="1"/>
  <c r="T345" i="8" s="1"/>
  <c r="BF625" i="9" a="1"/>
  <c r="BF625" i="9" s="1"/>
  <c r="T505" i="8" s="1"/>
  <c r="BF726" i="9" a="1"/>
  <c r="BF726" i="9" s="1"/>
  <c r="T586" i="8" s="1"/>
  <c r="BF827" i="9" a="1"/>
  <c r="BF827" i="9" s="1"/>
  <c r="AZ126" i="9" a="1"/>
  <c r="AZ126" i="9" s="1"/>
  <c r="AZ227" i="9" a="1"/>
  <c r="AZ227" i="9" s="1"/>
  <c r="AZ328" i="9" a="1"/>
  <c r="AZ328" i="9" s="1"/>
  <c r="AZ429" i="9" a="1"/>
  <c r="AZ429" i="9" s="1"/>
  <c r="AZ530" i="9" a="1"/>
  <c r="AZ530" i="9" s="1"/>
  <c r="AZ631" i="9" a="1"/>
  <c r="AZ631" i="9" s="1"/>
  <c r="AZ732" i="9" a="1"/>
  <c r="AZ732" i="9" s="1"/>
  <c r="AZ833" i="9" a="1"/>
  <c r="AZ833" i="9" s="1"/>
  <c r="J471" i="9" a="1"/>
  <c r="J471" i="9" s="1"/>
  <c r="A573" i="9"/>
  <c r="J472" i="9" a="1"/>
  <c r="J472" i="9" s="1"/>
  <c r="I472" i="9" a="1"/>
  <c r="I472" i="9" s="1"/>
  <c r="L671" i="9" a="1"/>
  <c r="L671" i="9" s="1"/>
  <c r="J568" i="8" s="1"/>
  <c r="P162" i="9" a="1"/>
  <c r="P162" i="9" s="1"/>
  <c r="P263" i="9" a="1"/>
  <c r="P263" i="9" s="1"/>
  <c r="N240" i="8" s="1"/>
  <c r="P364" i="9" a="1"/>
  <c r="P364" i="9" s="1"/>
  <c r="N321" i="8" s="1"/>
  <c r="P465" i="9" a="1"/>
  <c r="P465" i="9" s="1"/>
  <c r="N402" i="8" s="1"/>
  <c r="P566" i="9" a="1"/>
  <c r="P566" i="9" s="1"/>
  <c r="N483" i="8" s="1"/>
  <c r="P667" i="9" a="1"/>
  <c r="P667" i="9" s="1"/>
  <c r="P768" i="9" a="1"/>
  <c r="P768" i="9" s="1"/>
  <c r="N645" i="8" s="1"/>
  <c r="P869" i="9" a="1"/>
  <c r="P869" i="9" s="1"/>
  <c r="N726" i="8" s="1"/>
  <c r="O163" i="9" a="1"/>
  <c r="O163" i="9" s="1"/>
  <c r="O264" i="9" a="1"/>
  <c r="O264" i="9" s="1"/>
  <c r="M241" i="8" s="1"/>
  <c r="O365" i="9" a="1"/>
  <c r="O365" i="9" s="1"/>
  <c r="M322" i="8" s="1"/>
  <c r="O466" i="9" a="1"/>
  <c r="O466" i="9" s="1"/>
  <c r="M403" i="8" s="1"/>
  <c r="O567" i="9" a="1"/>
  <c r="O567" i="9" s="1"/>
  <c r="M484" i="8" s="1"/>
  <c r="O668" i="9" a="1"/>
  <c r="O668" i="9" s="1"/>
  <c r="O769" i="9" a="1"/>
  <c r="O769" i="9" s="1"/>
  <c r="M646" i="8" s="1"/>
  <c r="O870" i="9" a="1"/>
  <c r="O870" i="9" s="1"/>
  <c r="M727" i="8" s="1"/>
  <c r="W155" i="9" a="1"/>
  <c r="W155" i="9" s="1"/>
  <c r="W256" i="9" a="1"/>
  <c r="W256" i="9" s="1"/>
  <c r="W357" i="9" a="1"/>
  <c r="W357" i="9" s="1"/>
  <c r="W458" i="9" a="1"/>
  <c r="W458" i="9" s="1"/>
  <c r="W559" i="9" a="1"/>
  <c r="W559" i="9" s="1"/>
  <c r="W660" i="9" a="1"/>
  <c r="W660" i="9" s="1"/>
  <c r="W761" i="9" a="1"/>
  <c r="W761" i="9" s="1"/>
  <c r="W862" i="9" a="1"/>
  <c r="W862" i="9" s="1"/>
  <c r="AE147" i="9" a="1"/>
  <c r="AE147" i="9" s="1"/>
  <c r="AE248" i="9" a="1"/>
  <c r="AE248" i="9" s="1"/>
  <c r="AE349" i="9" a="1"/>
  <c r="AE349" i="9" s="1"/>
  <c r="AE450" i="9" a="1"/>
  <c r="AE450" i="9" s="1"/>
  <c r="AE551" i="9" a="1"/>
  <c r="AE551" i="9" s="1"/>
  <c r="AE652" i="9" a="1"/>
  <c r="AE652" i="9" s="1"/>
  <c r="AE753" i="9" a="1"/>
  <c r="AE753" i="9" s="1"/>
  <c r="AE854" i="9" a="1"/>
  <c r="AE854" i="9" s="1"/>
  <c r="AL140" i="9" a="1"/>
  <c r="AL140" i="9" s="1"/>
  <c r="AL241" i="9" a="1"/>
  <c r="AL241" i="9" s="1"/>
  <c r="R218" i="8" s="1"/>
  <c r="AL342" i="9" a="1"/>
  <c r="AL342" i="9" s="1"/>
  <c r="R299" i="8" s="1"/>
  <c r="AL443" i="9" a="1"/>
  <c r="AL443" i="9" s="1"/>
  <c r="R380" i="8" s="1"/>
  <c r="AL544" i="9" a="1"/>
  <c r="AL544" i="9" s="1"/>
  <c r="R461" i="8" s="1"/>
  <c r="AL645" i="9" a="1"/>
  <c r="AL645" i="9" s="1"/>
  <c r="R542" i="8" s="1"/>
  <c r="AL746" i="9" a="1"/>
  <c r="AL746" i="9" s="1"/>
  <c r="R623" i="8" s="1"/>
  <c r="AL847" i="9" a="1"/>
  <c r="AL847" i="9" s="1"/>
  <c r="R704" i="8" s="1"/>
  <c r="BI117" i="9" a="1"/>
  <c r="BI117" i="9" s="1"/>
  <c r="BI218" i="9" a="1"/>
  <c r="BI218" i="9" s="1"/>
  <c r="BI319" i="9" a="1"/>
  <c r="BI319" i="9" s="1"/>
  <c r="BI420" i="9" a="1"/>
  <c r="BI420" i="9" s="1"/>
  <c r="BI622" i="9" a="1"/>
  <c r="BI622" i="9" s="1"/>
  <c r="BI723" i="9" a="1"/>
  <c r="BI723" i="9" s="1"/>
  <c r="BI824" i="9" a="1"/>
  <c r="BI824" i="9" s="1"/>
  <c r="BE121" i="9" a="1"/>
  <c r="BE121" i="9" s="1"/>
  <c r="BE222" i="9" a="1"/>
  <c r="BE222" i="9" s="1"/>
  <c r="BE323" i="9" a="1"/>
  <c r="BE323" i="9" s="1"/>
  <c r="BE424" i="9" a="1"/>
  <c r="BE424" i="9" s="1"/>
  <c r="BE626" i="9" a="1"/>
  <c r="BE626" i="9" s="1"/>
  <c r="BE727" i="9" a="1"/>
  <c r="BE727" i="9" s="1"/>
  <c r="BE828" i="9" a="1"/>
  <c r="BE828" i="9" s="1"/>
  <c r="BA125" i="9" a="1"/>
  <c r="BA125" i="9" s="1"/>
  <c r="BA226" i="9" a="1"/>
  <c r="BA226" i="9" s="1"/>
  <c r="BA327" i="9" a="1"/>
  <c r="BA327" i="9" s="1"/>
  <c r="BA428" i="9" a="1"/>
  <c r="BA428" i="9" s="1"/>
  <c r="BA529" i="9" a="1"/>
  <c r="BA529" i="9" s="1"/>
  <c r="BA630" i="9" a="1"/>
  <c r="BA630" i="9" s="1"/>
  <c r="BA731" i="9" a="1"/>
  <c r="BA731" i="9" s="1"/>
  <c r="BA832" i="9" a="1"/>
  <c r="BA832" i="9" s="1"/>
  <c r="A873" i="9"/>
  <c r="J772" i="9" a="1"/>
  <c r="J772" i="9" s="1"/>
  <c r="H649" i="8" s="1"/>
  <c r="I772" i="9" a="1"/>
  <c r="I772" i="9" s="1"/>
  <c r="E649" i="8" s="1"/>
  <c r="L772" i="9" a="1"/>
  <c r="L772" i="9" s="1"/>
  <c r="J649" i="8" s="1"/>
  <c r="K772" i="9" a="1"/>
  <c r="K772" i="9" s="1"/>
  <c r="I649" i="8" s="1"/>
  <c r="L872" i="9" a="1"/>
  <c r="L872" i="9" s="1"/>
  <c r="K872" i="9" a="1"/>
  <c r="K872" i="9" s="1"/>
  <c r="J872" i="9" a="1"/>
  <c r="J872" i="9" s="1"/>
  <c r="M872" i="9" a="1"/>
  <c r="M872" i="9" s="1"/>
  <c r="K729" i="8" s="1"/>
  <c r="I872" i="9" a="1"/>
  <c r="I872" i="9" s="1"/>
  <c r="G729" i="8" s="1"/>
  <c r="E882" i="9"/>
  <c r="E781" i="9"/>
  <c r="E681" i="9"/>
  <c r="E579" i="9"/>
  <c r="E479" i="9"/>
  <c r="E377" i="9"/>
  <c r="E277" i="9"/>
  <c r="BK115" i="9" a="1"/>
  <c r="BK115" i="9" s="1"/>
  <c r="N64" i="9"/>
  <c r="BA25" i="9"/>
  <c r="BB24" i="9"/>
  <c r="BC23" i="9"/>
  <c r="AZ26" i="9"/>
  <c r="BD22" i="9"/>
  <c r="AX28" i="9"/>
  <c r="AY27" i="9"/>
  <c r="AW29" i="9"/>
  <c r="BE21" i="9"/>
  <c r="BF20" i="9"/>
  <c r="T24" i="8" s="1"/>
  <c r="BG19" i="9"/>
  <c r="AV30" i="9"/>
  <c r="S47" i="8" s="1"/>
  <c r="BH18" i="9"/>
  <c r="BI17" i="9"/>
  <c r="AU31" i="9"/>
  <c r="AT32" i="9"/>
  <c r="AS33" i="9"/>
  <c r="BJ16" i="9"/>
  <c r="BK15" i="9"/>
  <c r="AR34" i="9"/>
  <c r="BL14" i="9"/>
  <c r="AP36" i="9"/>
  <c r="AQ35" i="9"/>
  <c r="AN38" i="9"/>
  <c r="AO37" i="9"/>
  <c r="AM39" i="9"/>
  <c r="AJ42" i="9"/>
  <c r="AK41" i="9"/>
  <c r="AL40" i="9"/>
  <c r="R57" i="8" s="1"/>
  <c r="AI43" i="9"/>
  <c r="AH44" i="9"/>
  <c r="AF46" i="9"/>
  <c r="AG45" i="9"/>
  <c r="AE47" i="9"/>
  <c r="AD48" i="9"/>
  <c r="AB50" i="9"/>
  <c r="Q67" i="8" s="1"/>
  <c r="AC49" i="9"/>
  <c r="AA51" i="9"/>
  <c r="Z52" i="9"/>
  <c r="Y53" i="9"/>
  <c r="X54" i="9"/>
  <c r="W55" i="9"/>
  <c r="V56" i="9"/>
  <c r="U57" i="9"/>
  <c r="T58" i="9"/>
  <c r="R60" i="9"/>
  <c r="P77" i="8" s="1"/>
  <c r="S59" i="9"/>
  <c r="Q61" i="9"/>
  <c r="O78" i="8" s="1"/>
  <c r="P62" i="9"/>
  <c r="N79" i="8" s="1"/>
  <c r="O63" i="9"/>
  <c r="I69" i="9"/>
  <c r="I372" i="9" s="1" a="1"/>
  <c r="I372" i="9" s="1"/>
  <c r="A172" i="9"/>
  <c r="A273" i="9" s="1"/>
  <c r="A72" i="9"/>
  <c r="L66" i="9"/>
  <c r="K67" i="9"/>
  <c r="M65" i="9"/>
  <c r="K82" i="8" s="1"/>
  <c r="CU1" i="9"/>
  <c r="BM4" i="9"/>
  <c r="BN3" i="9" a="1"/>
  <c r="BN3" i="9" s="1"/>
  <c r="B66" i="5" l="1"/>
  <c r="BQ2" i="9" a="1"/>
  <c r="BQ2" i="9" s="1"/>
  <c r="L67" i="9"/>
  <c r="L572" i="9" s="1" a="1"/>
  <c r="L572" i="9" s="1"/>
  <c r="T22" i="8"/>
  <c r="T25" i="8"/>
  <c r="F649" i="8"/>
  <c r="G649" i="8"/>
  <c r="O563" i="8"/>
  <c r="T264" i="8"/>
  <c r="P562" i="8"/>
  <c r="Q552" i="8"/>
  <c r="T101" i="8"/>
  <c r="S289" i="8"/>
  <c r="T587" i="8"/>
  <c r="N564" i="8"/>
  <c r="T99" i="8"/>
  <c r="T183" i="8"/>
  <c r="E729" i="8"/>
  <c r="T263" i="8"/>
  <c r="T342" i="8"/>
  <c r="M80" i="8"/>
  <c r="I729" i="8"/>
  <c r="T23" i="8"/>
  <c r="M565" i="8"/>
  <c r="N872" i="9" a="1"/>
  <c r="N872" i="9" s="1"/>
  <c r="H729" i="8"/>
  <c r="T102" i="8"/>
  <c r="T182" i="8"/>
  <c r="T262" i="8"/>
  <c r="M160" i="8"/>
  <c r="O320" i="8"/>
  <c r="L404" i="8"/>
  <c r="L81" i="8"/>
  <c r="D649" i="8"/>
  <c r="J729" i="8"/>
  <c r="L566" i="8"/>
  <c r="Q309" i="8"/>
  <c r="D729" i="8"/>
  <c r="R137" i="8"/>
  <c r="T344" i="8"/>
  <c r="Q714" i="8"/>
  <c r="O482" i="8"/>
  <c r="O401" i="8"/>
  <c r="T181" i="8"/>
  <c r="P481" i="8"/>
  <c r="L485" i="8"/>
  <c r="O644" i="8"/>
  <c r="O725" i="8"/>
  <c r="Q390" i="8"/>
  <c r="F729" i="8"/>
  <c r="N159" i="8"/>
  <c r="T343" i="8"/>
  <c r="P643" i="8"/>
  <c r="P157" i="8"/>
  <c r="T506" i="8"/>
  <c r="T504" i="8"/>
  <c r="T667" i="8"/>
  <c r="T507" i="8"/>
  <c r="T669" i="8"/>
  <c r="T666" i="8"/>
  <c r="T585" i="8"/>
  <c r="T668" i="8"/>
  <c r="T588" i="8"/>
  <c r="AN139" i="9" a="1"/>
  <c r="AN139" i="9" s="1"/>
  <c r="AN240" i="9" a="1"/>
  <c r="AN240" i="9" s="1"/>
  <c r="AN341" i="9" a="1"/>
  <c r="AN341" i="9" s="1"/>
  <c r="AN442" i="9" a="1"/>
  <c r="AN442" i="9" s="1"/>
  <c r="AN543" i="9" a="1"/>
  <c r="AN543" i="9" s="1"/>
  <c r="AN644" i="9" a="1"/>
  <c r="AN644" i="9" s="1"/>
  <c r="AN745" i="9" a="1"/>
  <c r="AN745" i="9" s="1"/>
  <c r="AN846" i="9" a="1"/>
  <c r="AN846" i="9" s="1"/>
  <c r="A574" i="9"/>
  <c r="I473" i="9" a="1"/>
  <c r="I473" i="9" s="1"/>
  <c r="A474" i="9"/>
  <c r="A874" i="9"/>
  <c r="L773" i="9" a="1"/>
  <c r="L773" i="9" s="1"/>
  <c r="I773" i="9" a="1"/>
  <c r="I773" i="9" s="1"/>
  <c r="J773" i="9" a="1"/>
  <c r="J773" i="9" s="1"/>
  <c r="K773" i="9" a="1"/>
  <c r="K773" i="9" s="1"/>
  <c r="Y154" i="9" a="1"/>
  <c r="Y154" i="9" s="1"/>
  <c r="Y255" i="9" a="1"/>
  <c r="Y255" i="9" s="1"/>
  <c r="Y356" i="9" a="1"/>
  <c r="Y356" i="9" s="1"/>
  <c r="Y457" i="9" a="1"/>
  <c r="Y457" i="9" s="1"/>
  <c r="Y558" i="9" a="1"/>
  <c r="Y558" i="9" s="1"/>
  <c r="Y659" i="9" a="1"/>
  <c r="Y659" i="9" s="1"/>
  <c r="Y760" i="9" a="1"/>
  <c r="Y760" i="9" s="1"/>
  <c r="Y861" i="9" a="1"/>
  <c r="Y861" i="9" s="1"/>
  <c r="K168" i="9" a="1"/>
  <c r="K168" i="9" s="1"/>
  <c r="K269" i="9" a="1"/>
  <c r="K269" i="9" s="1"/>
  <c r="K370" i="9" a="1"/>
  <c r="K370" i="9" s="1"/>
  <c r="K471" i="9" a="1"/>
  <c r="K471" i="9" s="1"/>
  <c r="S160" i="9" a="1"/>
  <c r="S160" i="9" s="1"/>
  <c r="S261" i="9" a="1"/>
  <c r="S261" i="9" s="1"/>
  <c r="S362" i="9" a="1"/>
  <c r="S362" i="9" s="1"/>
  <c r="S463" i="9" a="1"/>
  <c r="S463" i="9" s="1"/>
  <c r="S564" i="9" a="1"/>
  <c r="S564" i="9" s="1"/>
  <c r="S665" i="9" a="1"/>
  <c r="S665" i="9" s="1"/>
  <c r="S766" i="9" a="1"/>
  <c r="S766" i="9" s="1"/>
  <c r="S867" i="9" a="1"/>
  <c r="S867" i="9" s="1"/>
  <c r="Z153" i="9" a="1"/>
  <c r="Z153" i="9" s="1"/>
  <c r="Z254" i="9" a="1"/>
  <c r="Z254" i="9" s="1"/>
  <c r="Z355" i="9" a="1"/>
  <c r="Z355" i="9" s="1"/>
  <c r="Z456" i="9" a="1"/>
  <c r="Z456" i="9" s="1"/>
  <c r="Z557" i="9" a="1"/>
  <c r="Z557" i="9" s="1"/>
  <c r="Z658" i="9" a="1"/>
  <c r="Z658" i="9" s="1"/>
  <c r="Z759" i="9" a="1"/>
  <c r="Z759" i="9" s="1"/>
  <c r="Z860" i="9" a="1"/>
  <c r="Z860" i="9" s="1"/>
  <c r="AH145" i="9" a="1"/>
  <c r="AH145" i="9" s="1"/>
  <c r="AH246" i="9" a="1"/>
  <c r="AH246" i="9" s="1"/>
  <c r="AH347" i="9" a="1"/>
  <c r="AH347" i="9" s="1"/>
  <c r="AH448" i="9" a="1"/>
  <c r="AH448" i="9" s="1"/>
  <c r="AH549" i="9" a="1"/>
  <c r="AH549" i="9" s="1"/>
  <c r="AH650" i="9" a="1"/>
  <c r="AH650" i="9" s="1"/>
  <c r="AH751" i="9" a="1"/>
  <c r="AH751" i="9" s="1"/>
  <c r="AH852" i="9" a="1"/>
  <c r="AH852" i="9" s="1"/>
  <c r="AQ136" i="9" a="1"/>
  <c r="AQ136" i="9" s="1"/>
  <c r="AQ237" i="9" a="1"/>
  <c r="AQ237" i="9" s="1"/>
  <c r="AQ338" i="9" a="1"/>
  <c r="AQ338" i="9" s="1"/>
  <c r="AQ439" i="9" a="1"/>
  <c r="AQ439" i="9" s="1"/>
  <c r="AQ540" i="9" a="1"/>
  <c r="AQ540" i="9" s="1"/>
  <c r="AQ641" i="9" a="1"/>
  <c r="AQ641" i="9" s="1"/>
  <c r="AQ742" i="9" a="1"/>
  <c r="AQ742" i="9" s="1"/>
  <c r="AQ843" i="9" a="1"/>
  <c r="AQ843" i="9" s="1"/>
  <c r="AU132" i="9" a="1"/>
  <c r="AU132" i="9" s="1"/>
  <c r="AU233" i="9" a="1"/>
  <c r="AU233" i="9" s="1"/>
  <c r="AU334" i="9" a="1"/>
  <c r="AU334" i="9" s="1"/>
  <c r="AU435" i="9" a="1"/>
  <c r="AU435" i="9" s="1"/>
  <c r="AU536" i="9" a="1"/>
  <c r="AU536" i="9" s="1"/>
  <c r="AU637" i="9" a="1"/>
  <c r="AU637" i="9" s="1"/>
  <c r="AU738" i="9" a="1"/>
  <c r="AU738" i="9" s="1"/>
  <c r="AU839" i="9" a="1"/>
  <c r="AU839" i="9" s="1"/>
  <c r="AY128" i="9" a="1"/>
  <c r="AY128" i="9" s="1"/>
  <c r="AY229" i="9" a="1"/>
  <c r="AY229" i="9" s="1"/>
  <c r="AY330" i="9" a="1"/>
  <c r="AY330" i="9" s="1"/>
  <c r="AY431" i="9" a="1"/>
  <c r="AY431" i="9" s="1"/>
  <c r="AY532" i="9" a="1"/>
  <c r="AY532" i="9" s="1"/>
  <c r="AY633" i="9" a="1"/>
  <c r="AY633" i="9" s="1"/>
  <c r="AY734" i="9" a="1"/>
  <c r="AY734" i="9" s="1"/>
  <c r="AY835" i="9" a="1"/>
  <c r="AY835" i="9" s="1"/>
  <c r="A674" i="9"/>
  <c r="I573" i="9" a="1"/>
  <c r="I573" i="9" s="1"/>
  <c r="J573" i="9" a="1"/>
  <c r="J573" i="9" s="1"/>
  <c r="AW130" i="9" a="1"/>
  <c r="AW130" i="9" s="1"/>
  <c r="AW231" i="9" a="1"/>
  <c r="AW231" i="9" s="1"/>
  <c r="AW332" i="9" a="1"/>
  <c r="AW332" i="9" s="1"/>
  <c r="AW433" i="9" a="1"/>
  <c r="AW433" i="9" s="1"/>
  <c r="AW534" i="9" a="1"/>
  <c r="AW534" i="9" s="1"/>
  <c r="AW635" i="9" a="1"/>
  <c r="AW635" i="9" s="1"/>
  <c r="AW736" i="9" a="1"/>
  <c r="AW736" i="9" s="1"/>
  <c r="AW837" i="9" a="1"/>
  <c r="AW837" i="9" s="1"/>
  <c r="L167" i="9" a="1"/>
  <c r="L167" i="9" s="1"/>
  <c r="L268" i="9" a="1"/>
  <c r="L268" i="9" s="1"/>
  <c r="L369" i="9" a="1"/>
  <c r="L369" i="9" s="1"/>
  <c r="L470" i="9" a="1"/>
  <c r="L470" i="9" s="1"/>
  <c r="L571" i="9" a="1"/>
  <c r="L571" i="9" s="1"/>
  <c r="R161" i="9" a="1"/>
  <c r="R161" i="9" s="1"/>
  <c r="P158" i="8" s="1"/>
  <c r="R262" i="9" a="1"/>
  <c r="R262" i="9" s="1"/>
  <c r="R363" i="9" a="1"/>
  <c r="R363" i="9" s="1"/>
  <c r="R464" i="9" a="1"/>
  <c r="R464" i="9" s="1"/>
  <c r="P401" i="8" s="1"/>
  <c r="R565" i="9" a="1"/>
  <c r="R565" i="9" s="1"/>
  <c r="P482" i="8" s="1"/>
  <c r="R666" i="9" a="1"/>
  <c r="R666" i="9" s="1"/>
  <c r="R767" i="9" a="1"/>
  <c r="R767" i="9" s="1"/>
  <c r="R868" i="9" a="1"/>
  <c r="R868" i="9" s="1"/>
  <c r="P725" i="8" s="1"/>
  <c r="AA152" i="9" a="1"/>
  <c r="AA152" i="9" s="1"/>
  <c r="AA253" i="9" a="1"/>
  <c r="AA253" i="9" s="1"/>
  <c r="AA354" i="9" a="1"/>
  <c r="AA354" i="9" s="1"/>
  <c r="AA455" i="9" a="1"/>
  <c r="AA455" i="9" s="1"/>
  <c r="AA556" i="9" a="1"/>
  <c r="AA556" i="9" s="1"/>
  <c r="AA657" i="9" a="1"/>
  <c r="AA657" i="9" s="1"/>
  <c r="AA758" i="9" a="1"/>
  <c r="AA758" i="9" s="1"/>
  <c r="AA859" i="9" a="1"/>
  <c r="AA859" i="9" s="1"/>
  <c r="AI144" i="9" a="1"/>
  <c r="AI144" i="9" s="1"/>
  <c r="AI245" i="9" a="1"/>
  <c r="AI245" i="9" s="1"/>
  <c r="AI346" i="9" a="1"/>
  <c r="AI346" i="9" s="1"/>
  <c r="AI447" i="9" a="1"/>
  <c r="AI447" i="9" s="1"/>
  <c r="AI548" i="9" a="1"/>
  <c r="AI548" i="9" s="1"/>
  <c r="AI649" i="9" a="1"/>
  <c r="AI649" i="9" s="1"/>
  <c r="AI750" i="9" a="1"/>
  <c r="AI750" i="9" s="1"/>
  <c r="AI851" i="9" a="1"/>
  <c r="AI851" i="9" s="1"/>
  <c r="AP137" i="9" a="1"/>
  <c r="AP137" i="9" s="1"/>
  <c r="AP238" i="9" a="1"/>
  <c r="AP238" i="9" s="1"/>
  <c r="AP339" i="9" a="1"/>
  <c r="AP339" i="9" s="1"/>
  <c r="AP440" i="9" a="1"/>
  <c r="AP440" i="9" s="1"/>
  <c r="AP541" i="9" a="1"/>
  <c r="AP541" i="9" s="1"/>
  <c r="AP642" i="9" a="1"/>
  <c r="AP642" i="9" s="1"/>
  <c r="AP743" i="9" a="1"/>
  <c r="AP743" i="9" s="1"/>
  <c r="AP844" i="9" a="1"/>
  <c r="AP844" i="9" s="1"/>
  <c r="BI118" i="9" a="1"/>
  <c r="BI118" i="9" s="1"/>
  <c r="BI219" i="9" a="1"/>
  <c r="BI219" i="9" s="1"/>
  <c r="BI320" i="9" a="1"/>
  <c r="BI320" i="9" s="1"/>
  <c r="BI421" i="9" a="1"/>
  <c r="BI421" i="9" s="1"/>
  <c r="BI623" i="9" a="1"/>
  <c r="BI623" i="9" s="1"/>
  <c r="BI724" i="9" a="1"/>
  <c r="BI724" i="9" s="1"/>
  <c r="BI825" i="9" a="1"/>
  <c r="BI825" i="9" s="1"/>
  <c r="AX129" i="9" a="1"/>
  <c r="AX129" i="9" s="1"/>
  <c r="AX230" i="9" a="1"/>
  <c r="AX230" i="9" s="1"/>
  <c r="AX331" i="9" a="1"/>
  <c r="AX331" i="9" s="1"/>
  <c r="AX432" i="9" a="1"/>
  <c r="AX432" i="9" s="1"/>
  <c r="AX533" i="9" a="1"/>
  <c r="AX533" i="9" s="1"/>
  <c r="AX634" i="9" a="1"/>
  <c r="AX634" i="9" s="1"/>
  <c r="AX735" i="9" a="1"/>
  <c r="AX735" i="9" s="1"/>
  <c r="AX836" i="9" a="1"/>
  <c r="AX836" i="9" s="1"/>
  <c r="M166" i="9" a="1"/>
  <c r="M166" i="9" s="1"/>
  <c r="K163" i="8" s="1"/>
  <c r="M267" i="9" a="1"/>
  <c r="M267" i="9" s="1"/>
  <c r="K244" i="8" s="1"/>
  <c r="M368" i="9" a="1"/>
  <c r="M368" i="9" s="1"/>
  <c r="K325" i="8" s="1"/>
  <c r="M469" i="9" a="1"/>
  <c r="M469" i="9" s="1"/>
  <c r="K406" i="8" s="1"/>
  <c r="M570" i="9" a="1"/>
  <c r="M570" i="9" s="1"/>
  <c r="K487" i="8" s="1"/>
  <c r="M671" i="9" a="1"/>
  <c r="M671" i="9" s="1"/>
  <c r="K568" i="8" s="1"/>
  <c r="T159" i="9" a="1"/>
  <c r="T159" i="9" s="1"/>
  <c r="T260" i="9" a="1"/>
  <c r="T260" i="9" s="1"/>
  <c r="T361" i="9" a="1"/>
  <c r="T361" i="9" s="1"/>
  <c r="T462" i="9" a="1"/>
  <c r="T462" i="9" s="1"/>
  <c r="T563" i="9" a="1"/>
  <c r="T563" i="9" s="1"/>
  <c r="T664" i="9" a="1"/>
  <c r="T664" i="9" s="1"/>
  <c r="T765" i="9" a="1"/>
  <c r="T765" i="9" s="1"/>
  <c r="T866" i="9" a="1"/>
  <c r="T866" i="9" s="1"/>
  <c r="AC150" i="9" a="1"/>
  <c r="AC150" i="9" s="1"/>
  <c r="AC251" i="9" a="1"/>
  <c r="AC251" i="9" s="1"/>
  <c r="AC352" i="9" a="1"/>
  <c r="AC352" i="9" s="1"/>
  <c r="AC453" i="9" a="1"/>
  <c r="AC453" i="9" s="1"/>
  <c r="AC554" i="9" a="1"/>
  <c r="AC554" i="9" s="1"/>
  <c r="AC655" i="9" a="1"/>
  <c r="AC655" i="9" s="1"/>
  <c r="AC756" i="9" a="1"/>
  <c r="AC756" i="9" s="1"/>
  <c r="AC857" i="9" a="1"/>
  <c r="AC857" i="9" s="1"/>
  <c r="AL141" i="9" a="1"/>
  <c r="AL141" i="9" s="1"/>
  <c r="AL242" i="9" a="1"/>
  <c r="AL242" i="9" s="1"/>
  <c r="R219" i="8" s="1"/>
  <c r="AL343" i="9" a="1"/>
  <c r="AL343" i="9" s="1"/>
  <c r="R300" i="8" s="1"/>
  <c r="AL444" i="9" a="1"/>
  <c r="AL444" i="9" s="1"/>
  <c r="R381" i="8" s="1"/>
  <c r="AL545" i="9" a="1"/>
  <c r="AL545" i="9" s="1"/>
  <c r="AL646" i="9" a="1"/>
  <c r="AL646" i="9" s="1"/>
  <c r="R543" i="8" s="1"/>
  <c r="AL747" i="9" a="1"/>
  <c r="AL747" i="9" s="1"/>
  <c r="R624" i="8" s="1"/>
  <c r="AL848" i="9" a="1"/>
  <c r="AL848" i="9" s="1"/>
  <c r="BL216" i="9" a="1"/>
  <c r="BL216" i="9" s="1"/>
  <c r="BL317" i="9" a="1"/>
  <c r="BL317" i="9" s="1"/>
  <c r="BL418" i="9" a="1"/>
  <c r="BL418" i="9" s="1"/>
  <c r="BL519" i="9" a="1"/>
  <c r="BL519" i="9" s="1"/>
  <c r="BL620" i="9" a="1"/>
  <c r="BL620" i="9" s="1"/>
  <c r="BL721" i="9" a="1"/>
  <c r="BL721" i="9" s="1"/>
  <c r="BL822" i="9" a="1"/>
  <c r="BL822" i="9" s="1"/>
  <c r="BH119" i="9" a="1"/>
  <c r="BH119" i="9" s="1"/>
  <c r="BH220" i="9" a="1"/>
  <c r="BH220" i="9" s="1"/>
  <c r="BH321" i="9" a="1"/>
  <c r="BH321" i="9" s="1"/>
  <c r="BH422" i="9" a="1"/>
  <c r="BH422" i="9" s="1"/>
  <c r="BH624" i="9" a="1"/>
  <c r="BH624" i="9" s="1"/>
  <c r="BH725" i="9" a="1"/>
  <c r="BH725" i="9" s="1"/>
  <c r="BH826" i="9" a="1"/>
  <c r="BH826" i="9" s="1"/>
  <c r="BD123" i="9" a="1"/>
  <c r="BD123" i="9" s="1"/>
  <c r="BD224" i="9" a="1"/>
  <c r="BD224" i="9" s="1"/>
  <c r="BD325" i="9" a="1"/>
  <c r="BD325" i="9" s="1"/>
  <c r="BD426" i="9" a="1"/>
  <c r="BD426" i="9" s="1"/>
  <c r="BD628" i="9" a="1"/>
  <c r="BD628" i="9" s="1"/>
  <c r="BD729" i="9" a="1"/>
  <c r="BD729" i="9" s="1"/>
  <c r="BD830" i="9" a="1"/>
  <c r="BD830" i="9" s="1"/>
  <c r="AT133" i="9" a="1"/>
  <c r="AT133" i="9" s="1"/>
  <c r="AT234" i="9" a="1"/>
  <c r="AT234" i="9" s="1"/>
  <c r="AT335" i="9" a="1"/>
  <c r="AT335" i="9" s="1"/>
  <c r="AT436" i="9" a="1"/>
  <c r="AT436" i="9" s="1"/>
  <c r="AT537" i="9" a="1"/>
  <c r="AT537" i="9" s="1"/>
  <c r="AT638" i="9" a="1"/>
  <c r="AT638" i="9" s="1"/>
  <c r="AT739" i="9" a="1"/>
  <c r="AT739" i="9" s="1"/>
  <c r="AT840" i="9" a="1"/>
  <c r="AT840" i="9" s="1"/>
  <c r="A374" i="9"/>
  <c r="U158" i="9" a="1"/>
  <c r="U158" i="9" s="1"/>
  <c r="U259" i="9" a="1"/>
  <c r="U259" i="9" s="1"/>
  <c r="U360" i="9" a="1"/>
  <c r="U360" i="9" s="1"/>
  <c r="U461" i="9" a="1"/>
  <c r="U461" i="9" s="1"/>
  <c r="U562" i="9" a="1"/>
  <c r="U562" i="9" s="1"/>
  <c r="U663" i="9" a="1"/>
  <c r="U663" i="9" s="1"/>
  <c r="U764" i="9" a="1"/>
  <c r="U764" i="9" s="1"/>
  <c r="U865" i="9" a="1"/>
  <c r="U865" i="9" s="1"/>
  <c r="AB151" i="9" a="1"/>
  <c r="AB151" i="9" s="1"/>
  <c r="AB252" i="9" a="1"/>
  <c r="AB252" i="9" s="1"/>
  <c r="AB353" i="9" a="1"/>
  <c r="AB353" i="9" s="1"/>
  <c r="AB454" i="9" a="1"/>
  <c r="AB454" i="9" s="1"/>
  <c r="Q391" i="8" s="1"/>
  <c r="AB555" i="9" a="1"/>
  <c r="AB555" i="9" s="1"/>
  <c r="Q472" i="8" s="1"/>
  <c r="AB656" i="9" a="1"/>
  <c r="AB656" i="9" s="1"/>
  <c r="AB757" i="9" a="1"/>
  <c r="AB757" i="9" s="1"/>
  <c r="Q634" i="8" s="1"/>
  <c r="AB858" i="9" a="1"/>
  <c r="AB858" i="9" s="1"/>
  <c r="AK142" i="9" a="1"/>
  <c r="AK142" i="9" s="1"/>
  <c r="AK243" i="9" a="1"/>
  <c r="AK243" i="9" s="1"/>
  <c r="AK344" i="9" a="1"/>
  <c r="AK344" i="9" s="1"/>
  <c r="AK445" i="9" a="1"/>
  <c r="AK445" i="9" s="1"/>
  <c r="AK546" i="9" a="1"/>
  <c r="AK546" i="9" s="1"/>
  <c r="AK647" i="9" a="1"/>
  <c r="AK647" i="9" s="1"/>
  <c r="AK748" i="9" a="1"/>
  <c r="AK748" i="9" s="1"/>
  <c r="AK849" i="9" a="1"/>
  <c r="AK849" i="9" s="1"/>
  <c r="AR135" i="9" a="1"/>
  <c r="AR135" i="9" s="1"/>
  <c r="AR236" i="9" a="1"/>
  <c r="AR236" i="9" s="1"/>
  <c r="AR337" i="9" a="1"/>
  <c r="AR337" i="9" s="1"/>
  <c r="AR438" i="9" a="1"/>
  <c r="AR438" i="9" s="1"/>
  <c r="AR539" i="9" a="1"/>
  <c r="AR539" i="9" s="1"/>
  <c r="AR640" i="9" a="1"/>
  <c r="AR640" i="9" s="1"/>
  <c r="AR741" i="9" a="1"/>
  <c r="AR741" i="9" s="1"/>
  <c r="AR842" i="9" a="1"/>
  <c r="AR842" i="9" s="1"/>
  <c r="AV131" i="9" a="1"/>
  <c r="AV131" i="9" s="1"/>
  <c r="AV232" i="9" a="1"/>
  <c r="AV232" i="9" s="1"/>
  <c r="AV333" i="9" a="1"/>
  <c r="AV333" i="9" s="1"/>
  <c r="AV434" i="9" a="1"/>
  <c r="AV434" i="9" s="1"/>
  <c r="S371" i="8" s="1"/>
  <c r="AV535" i="9" a="1"/>
  <c r="AV535" i="9" s="1"/>
  <c r="AV636" i="9" a="1"/>
  <c r="AV636" i="9" s="1"/>
  <c r="S533" i="8" s="1"/>
  <c r="AV737" i="9" a="1"/>
  <c r="AV737" i="9" s="1"/>
  <c r="AV838" i="9" a="1"/>
  <c r="AV838" i="9" s="1"/>
  <c r="AZ127" i="9" a="1"/>
  <c r="AZ127" i="9" s="1"/>
  <c r="AZ228" i="9" a="1"/>
  <c r="AZ228" i="9" s="1"/>
  <c r="AZ329" i="9" a="1"/>
  <c r="AZ329" i="9" s="1"/>
  <c r="AZ430" i="9" a="1"/>
  <c r="AZ430" i="9" s="1"/>
  <c r="AZ531" i="9" a="1"/>
  <c r="AZ531" i="9" s="1"/>
  <c r="AZ632" i="9" a="1"/>
  <c r="AZ632" i="9" s="1"/>
  <c r="AZ733" i="9" a="1"/>
  <c r="AZ733" i="9" s="1"/>
  <c r="AZ834" i="9" a="1"/>
  <c r="AZ834" i="9" s="1"/>
  <c r="M772" i="9" a="1"/>
  <c r="M772" i="9" s="1"/>
  <c r="K649" i="8" s="1"/>
  <c r="L672" i="9" a="1"/>
  <c r="L672" i="9" s="1"/>
  <c r="AF147" i="9" a="1"/>
  <c r="AF147" i="9" s="1"/>
  <c r="AF248" i="9" a="1"/>
  <c r="AF248" i="9" s="1"/>
  <c r="AF349" i="9" a="1"/>
  <c r="AF349" i="9" s="1"/>
  <c r="AF450" i="9" a="1"/>
  <c r="AF450" i="9" s="1"/>
  <c r="AF551" i="9" a="1"/>
  <c r="AF551" i="9" s="1"/>
  <c r="AF652" i="9" a="1"/>
  <c r="AF652" i="9" s="1"/>
  <c r="AF753" i="9" a="1"/>
  <c r="AF753" i="9" s="1"/>
  <c r="AF854" i="9" a="1"/>
  <c r="AF854" i="9" s="1"/>
  <c r="L168" i="9" a="1"/>
  <c r="L168" i="9" s="1"/>
  <c r="L269" i="9" a="1"/>
  <c r="L269" i="9" s="1"/>
  <c r="L370" i="9" a="1"/>
  <c r="L370" i="9" s="1"/>
  <c r="L471" i="9" a="1"/>
  <c r="L471" i="9" s="1"/>
  <c r="I170" i="9" a="1"/>
  <c r="I170" i="9" s="1"/>
  <c r="I271" i="9" a="1"/>
  <c r="I271" i="9" s="1"/>
  <c r="V157" i="9" a="1"/>
  <c r="V157" i="9" s="1"/>
  <c r="V258" i="9" a="1"/>
  <c r="V258" i="9" s="1"/>
  <c r="V359" i="9" a="1"/>
  <c r="V359" i="9" s="1"/>
  <c r="V460" i="9" a="1"/>
  <c r="V460" i="9" s="1"/>
  <c r="V561" i="9" a="1"/>
  <c r="V561" i="9" s="1"/>
  <c r="V662" i="9" a="1"/>
  <c r="V662" i="9" s="1"/>
  <c r="V763" i="9" a="1"/>
  <c r="V763" i="9" s="1"/>
  <c r="V864" i="9" a="1"/>
  <c r="V864" i="9" s="1"/>
  <c r="AD149" i="9" a="1"/>
  <c r="AD149" i="9" s="1"/>
  <c r="AD250" i="9" a="1"/>
  <c r="AD250" i="9" s="1"/>
  <c r="AD351" i="9" a="1"/>
  <c r="AD351" i="9" s="1"/>
  <c r="AD452" i="9" a="1"/>
  <c r="AD452" i="9" s="1"/>
  <c r="AD553" i="9" a="1"/>
  <c r="AD553" i="9" s="1"/>
  <c r="AD654" i="9" a="1"/>
  <c r="AD654" i="9" s="1"/>
  <c r="AD755" i="9" a="1"/>
  <c r="AD755" i="9" s="1"/>
  <c r="AD856" i="9" a="1"/>
  <c r="AD856" i="9" s="1"/>
  <c r="AJ143" i="9" a="1"/>
  <c r="AJ143" i="9" s="1"/>
  <c r="AJ244" i="9" a="1"/>
  <c r="AJ244" i="9" s="1"/>
  <c r="AJ345" i="9" a="1"/>
  <c r="AJ345" i="9" s="1"/>
  <c r="AJ446" i="9" a="1"/>
  <c r="AJ446" i="9" s="1"/>
  <c r="AJ547" i="9" a="1"/>
  <c r="AJ547" i="9" s="1"/>
  <c r="AJ648" i="9" a="1"/>
  <c r="AJ648" i="9" s="1"/>
  <c r="AJ749" i="9" a="1"/>
  <c r="AJ749" i="9" s="1"/>
  <c r="AJ850" i="9" a="1"/>
  <c r="AJ850" i="9" s="1"/>
  <c r="BK116" i="9" a="1"/>
  <c r="BK116" i="9" s="1"/>
  <c r="BK217" i="9" a="1"/>
  <c r="BK217" i="9" s="1"/>
  <c r="BK318" i="9" a="1"/>
  <c r="BK318" i="9" s="1"/>
  <c r="BK419" i="9" a="1"/>
  <c r="BK419" i="9" s="1"/>
  <c r="BK520" i="9" a="1"/>
  <c r="BK520" i="9" s="1"/>
  <c r="BK621" i="9" a="1"/>
  <c r="BK621" i="9" s="1"/>
  <c r="BK722" i="9" a="1"/>
  <c r="BK722" i="9" s="1"/>
  <c r="BK823" i="9" a="1"/>
  <c r="BK823" i="9" s="1"/>
  <c r="BG120" i="9" a="1"/>
  <c r="BG120" i="9" s="1"/>
  <c r="BG221" i="9" a="1"/>
  <c r="BG221" i="9" s="1"/>
  <c r="BG322" i="9" a="1"/>
  <c r="BG322" i="9" s="1"/>
  <c r="BG423" i="9" a="1"/>
  <c r="BG423" i="9" s="1"/>
  <c r="BG625" i="9" a="1"/>
  <c r="BG625" i="9" s="1"/>
  <c r="BG726" i="9" a="1"/>
  <c r="BG726" i="9" s="1"/>
  <c r="BG827" i="9" a="1"/>
  <c r="BG827" i="9" s="1"/>
  <c r="BC124" i="9" a="1"/>
  <c r="BC124" i="9" s="1"/>
  <c r="BC225" i="9" a="1"/>
  <c r="BC225" i="9" s="1"/>
  <c r="BC326" i="9" a="1"/>
  <c r="BC326" i="9" s="1"/>
  <c r="BC427" i="9" a="1"/>
  <c r="BC427" i="9" s="1"/>
  <c r="BC629" i="9" a="1"/>
  <c r="BC629" i="9" s="1"/>
  <c r="BC730" i="9" a="1"/>
  <c r="BC730" i="9" s="1"/>
  <c r="BC831" i="9" a="1"/>
  <c r="BC831" i="9" s="1"/>
  <c r="I873" i="9" a="1"/>
  <c r="I873" i="9" s="1"/>
  <c r="F730" i="8" s="1"/>
  <c r="K873" i="9" a="1"/>
  <c r="K873" i="9" s="1"/>
  <c r="I730" i="8" s="1"/>
  <c r="J873" i="9" a="1"/>
  <c r="J873" i="9" s="1"/>
  <c r="H730" i="8" s="1"/>
  <c r="M873" i="9" a="1"/>
  <c r="M873" i="9" s="1"/>
  <c r="K730" i="8" s="1"/>
  <c r="L873" i="9" a="1"/>
  <c r="L873" i="9" s="1"/>
  <c r="J730" i="8" s="1"/>
  <c r="K572" i="9" a="1"/>
  <c r="K572" i="9" s="1"/>
  <c r="A774" i="9"/>
  <c r="J673" i="9" a="1"/>
  <c r="J673" i="9" s="1"/>
  <c r="K673" i="9" a="1"/>
  <c r="K673" i="9" s="1"/>
  <c r="L673" i="9" a="1"/>
  <c r="L673" i="9" s="1"/>
  <c r="I673" i="9" a="1"/>
  <c r="I673" i="9" s="1"/>
  <c r="N165" i="9" a="1"/>
  <c r="N165" i="9" s="1"/>
  <c r="N266" i="9" a="1"/>
  <c r="N266" i="9" s="1"/>
  <c r="L243" i="8" s="1"/>
  <c r="N367" i="9" a="1"/>
  <c r="N367" i="9" s="1"/>
  <c r="L324" i="8" s="1"/>
  <c r="N468" i="9" a="1"/>
  <c r="N468" i="9" s="1"/>
  <c r="L405" i="8" s="1"/>
  <c r="N569" i="9" a="1"/>
  <c r="N569" i="9" s="1"/>
  <c r="N670" i="9" a="1"/>
  <c r="N670" i="9" s="1"/>
  <c r="L567" i="8" s="1"/>
  <c r="N771" i="9" a="1"/>
  <c r="N771" i="9" s="1"/>
  <c r="L648" i="8" s="1"/>
  <c r="O164" i="9" a="1"/>
  <c r="O164" i="9" s="1"/>
  <c r="O265" i="9" a="1"/>
  <c r="O265" i="9" s="1"/>
  <c r="M242" i="8" s="1"/>
  <c r="O366" i="9" a="1"/>
  <c r="O366" i="9" s="1"/>
  <c r="M323" i="8" s="1"/>
  <c r="O467" i="9" a="1"/>
  <c r="O467" i="9" s="1"/>
  <c r="M404" i="8" s="1"/>
  <c r="O568" i="9" a="1"/>
  <c r="O568" i="9" s="1"/>
  <c r="M485" i="8" s="1"/>
  <c r="O669" i="9" a="1"/>
  <c r="O669" i="9" s="1"/>
  <c r="M566" i="8" s="1"/>
  <c r="O770" i="9" a="1"/>
  <c r="O770" i="9" s="1"/>
  <c r="M647" i="8" s="1"/>
  <c r="O871" i="9" a="1"/>
  <c r="O871" i="9" s="1"/>
  <c r="W156" i="9" a="1"/>
  <c r="W156" i="9" s="1"/>
  <c r="W257" i="9" a="1"/>
  <c r="W257" i="9" s="1"/>
  <c r="W358" i="9" a="1"/>
  <c r="W358" i="9" s="1"/>
  <c r="W459" i="9" a="1"/>
  <c r="W459" i="9" s="1"/>
  <c r="W560" i="9" a="1"/>
  <c r="W560" i="9" s="1"/>
  <c r="W661" i="9" a="1"/>
  <c r="W661" i="9" s="1"/>
  <c r="W762" i="9" a="1"/>
  <c r="W762" i="9" s="1"/>
  <c r="W863" i="9" a="1"/>
  <c r="W863" i="9" s="1"/>
  <c r="AE148" i="9" a="1"/>
  <c r="AE148" i="9" s="1"/>
  <c r="AE249" i="9" a="1"/>
  <c r="AE249" i="9" s="1"/>
  <c r="AE350" i="9" a="1"/>
  <c r="AE350" i="9" s="1"/>
  <c r="AE451" i="9" a="1"/>
  <c r="AE451" i="9" s="1"/>
  <c r="AE552" i="9" a="1"/>
  <c r="AE552" i="9" s="1"/>
  <c r="AE653" i="9" a="1"/>
  <c r="AE653" i="9" s="1"/>
  <c r="AE754" i="9" a="1"/>
  <c r="AE754" i="9" s="1"/>
  <c r="AE855" i="9" a="1"/>
  <c r="AE855" i="9" s="1"/>
  <c r="AM140" i="9" a="1"/>
  <c r="AM140" i="9" s="1"/>
  <c r="AM241" i="9" a="1"/>
  <c r="AM241" i="9" s="1"/>
  <c r="AM342" i="9" a="1"/>
  <c r="AM342" i="9" s="1"/>
  <c r="AM443" i="9" a="1"/>
  <c r="AM443" i="9" s="1"/>
  <c r="AM544" i="9" a="1"/>
  <c r="AM544" i="9" s="1"/>
  <c r="AM645" i="9" a="1"/>
  <c r="AM645" i="9" s="1"/>
  <c r="AM746" i="9" a="1"/>
  <c r="AM746" i="9" s="1"/>
  <c r="AM847" i="9" a="1"/>
  <c r="AM847" i="9" s="1"/>
  <c r="BJ117" i="9" a="1"/>
  <c r="BJ117" i="9" s="1"/>
  <c r="BJ218" i="9" a="1"/>
  <c r="BJ218" i="9" s="1"/>
  <c r="BJ319" i="9" a="1"/>
  <c r="BJ319" i="9" s="1"/>
  <c r="BJ420" i="9" a="1"/>
  <c r="BJ420" i="9" s="1"/>
  <c r="BJ622" i="9" a="1"/>
  <c r="BJ622" i="9" s="1"/>
  <c r="BJ723" i="9" a="1"/>
  <c r="BJ723" i="9" s="1"/>
  <c r="BJ824" i="9" a="1"/>
  <c r="BJ824" i="9" s="1"/>
  <c r="BF121" i="9" a="1"/>
  <c r="BF121" i="9" s="1"/>
  <c r="T104" i="8" s="1"/>
  <c r="BF222" i="9" a="1"/>
  <c r="BF222" i="9" s="1"/>
  <c r="T185" i="8" s="1"/>
  <c r="BF323" i="9" a="1"/>
  <c r="BF323" i="9" s="1"/>
  <c r="T268" i="8" s="1"/>
  <c r="BF424" i="9" a="1"/>
  <c r="BF424" i="9" s="1"/>
  <c r="T346" i="8" s="1"/>
  <c r="BF626" i="9" a="1"/>
  <c r="BF626" i="9" s="1"/>
  <c r="BF727" i="9" a="1"/>
  <c r="BF727" i="9" s="1"/>
  <c r="T590" i="8" s="1"/>
  <c r="BF828" i="9" a="1"/>
  <c r="BF828" i="9" s="1"/>
  <c r="T673" i="8" s="1"/>
  <c r="BB125" i="9" a="1"/>
  <c r="BB125" i="9" s="1"/>
  <c r="BB226" i="9" a="1"/>
  <c r="BB226" i="9" s="1"/>
  <c r="BB327" i="9" a="1"/>
  <c r="BB327" i="9" s="1"/>
  <c r="BB428" i="9" a="1"/>
  <c r="BB428" i="9" s="1"/>
  <c r="BB529" i="9" a="1"/>
  <c r="BB529" i="9" s="1"/>
  <c r="BB630" i="9" a="1"/>
  <c r="BB630" i="9" s="1"/>
  <c r="BB731" i="9" a="1"/>
  <c r="BB731" i="9" s="1"/>
  <c r="BB832" i="9" a="1"/>
  <c r="BB832" i="9" s="1"/>
  <c r="Q162" i="9" a="1"/>
  <c r="Q162" i="9" s="1"/>
  <c r="O159" i="8" s="1"/>
  <c r="Q263" i="9" a="1"/>
  <c r="Q263" i="9" s="1"/>
  <c r="Q364" i="9" a="1"/>
  <c r="Q364" i="9" s="1"/>
  <c r="Q465" i="9" a="1"/>
  <c r="Q465" i="9" s="1"/>
  <c r="Q566" i="9" a="1"/>
  <c r="Q566" i="9" s="1"/>
  <c r="Q667" i="9" a="1"/>
  <c r="Q667" i="9" s="1"/>
  <c r="O564" i="8" s="1"/>
  <c r="Q768" i="9" a="1"/>
  <c r="Q768" i="9" s="1"/>
  <c r="Q869" i="9" a="1"/>
  <c r="Q869" i="9" s="1"/>
  <c r="O726" i="8" s="1"/>
  <c r="P163" i="9" a="1"/>
  <c r="P163" i="9" s="1"/>
  <c r="P264" i="9" a="1"/>
  <c r="P264" i="9" s="1"/>
  <c r="N241" i="8" s="1"/>
  <c r="P365" i="9" a="1"/>
  <c r="P365" i="9" s="1"/>
  <c r="N322" i="8" s="1"/>
  <c r="P466" i="9" a="1"/>
  <c r="P466" i="9" s="1"/>
  <c r="P567" i="9" a="1"/>
  <c r="P567" i="9" s="1"/>
  <c r="P668" i="9" a="1"/>
  <c r="P668" i="9" s="1"/>
  <c r="N565" i="8" s="1"/>
  <c r="P769" i="9" a="1"/>
  <c r="P769" i="9" s="1"/>
  <c r="P870" i="9" a="1"/>
  <c r="P870" i="9" s="1"/>
  <c r="X155" i="9" a="1"/>
  <c r="X155" i="9" s="1"/>
  <c r="X256" i="9" a="1"/>
  <c r="X256" i="9" s="1"/>
  <c r="X357" i="9" a="1"/>
  <c r="X357" i="9" s="1"/>
  <c r="X458" i="9" a="1"/>
  <c r="X458" i="9" s="1"/>
  <c r="X559" i="9" a="1"/>
  <c r="X559" i="9" s="1"/>
  <c r="X660" i="9" a="1"/>
  <c r="X660" i="9" s="1"/>
  <c r="X761" i="9" a="1"/>
  <c r="X761" i="9" s="1"/>
  <c r="X862" i="9" a="1"/>
  <c r="X862" i="9" s="1"/>
  <c r="AG146" i="9" a="1"/>
  <c r="AG146" i="9" s="1"/>
  <c r="AG247" i="9" a="1"/>
  <c r="AG247" i="9" s="1"/>
  <c r="AG348" i="9" a="1"/>
  <c r="AG348" i="9" s="1"/>
  <c r="AG449" i="9" a="1"/>
  <c r="AG449" i="9" s="1"/>
  <c r="AG550" i="9" a="1"/>
  <c r="AG550" i="9" s="1"/>
  <c r="AG651" i="9" a="1"/>
  <c r="AG651" i="9" s="1"/>
  <c r="AG752" i="9" a="1"/>
  <c r="AG752" i="9" s="1"/>
  <c r="AG853" i="9" a="1"/>
  <c r="AG853" i="9" s="1"/>
  <c r="AO138" i="9" a="1"/>
  <c r="AO138" i="9" s="1"/>
  <c r="AO239" i="9" a="1"/>
  <c r="AO239" i="9" s="1"/>
  <c r="AO340" i="9" a="1"/>
  <c r="AO340" i="9" s="1"/>
  <c r="AO441" i="9" a="1"/>
  <c r="AO441" i="9" s="1"/>
  <c r="AO542" i="9" a="1"/>
  <c r="AO542" i="9" s="1"/>
  <c r="AO643" i="9" a="1"/>
  <c r="AO643" i="9" s="1"/>
  <c r="AO744" i="9" a="1"/>
  <c r="AO744" i="9" s="1"/>
  <c r="AO845" i="9" a="1"/>
  <c r="AO845" i="9" s="1"/>
  <c r="AS134" i="9" a="1"/>
  <c r="AS134" i="9" s="1"/>
  <c r="AS235" i="9" a="1"/>
  <c r="AS235" i="9" s="1"/>
  <c r="AS336" i="9" a="1"/>
  <c r="AS336" i="9" s="1"/>
  <c r="AS437" i="9" a="1"/>
  <c r="AS437" i="9" s="1"/>
  <c r="AS538" i="9" a="1"/>
  <c r="AS538" i="9" s="1"/>
  <c r="AS639" i="9" a="1"/>
  <c r="AS639" i="9" s="1"/>
  <c r="AS740" i="9" a="1"/>
  <c r="AS740" i="9" s="1"/>
  <c r="AS841" i="9" a="1"/>
  <c r="AS841" i="9" s="1"/>
  <c r="BE122" i="9" a="1"/>
  <c r="BE122" i="9" s="1"/>
  <c r="BE223" i="9" a="1"/>
  <c r="BE223" i="9" s="1"/>
  <c r="BE324" i="9" a="1"/>
  <c r="BE324" i="9" s="1"/>
  <c r="BE425" i="9" a="1"/>
  <c r="BE425" i="9" s="1"/>
  <c r="BE627" i="9" a="1"/>
  <c r="BE627" i="9" s="1"/>
  <c r="BE728" i="9" a="1"/>
  <c r="BE728" i="9" s="1"/>
  <c r="BE829" i="9" a="1"/>
  <c r="BE829" i="9" s="1"/>
  <c r="BA126" i="9" a="1"/>
  <c r="BA126" i="9" s="1"/>
  <c r="BA227" i="9" a="1"/>
  <c r="BA227" i="9" s="1"/>
  <c r="BA328" i="9" a="1"/>
  <c r="BA328" i="9" s="1"/>
  <c r="BA429" i="9" a="1"/>
  <c r="BA429" i="9" s="1"/>
  <c r="BA530" i="9" a="1"/>
  <c r="BA530" i="9" s="1"/>
  <c r="BA631" i="9" a="1"/>
  <c r="BA631" i="9" s="1"/>
  <c r="BA732" i="9" a="1"/>
  <c r="BA732" i="9" s="1"/>
  <c r="BA833" i="9" a="1"/>
  <c r="BA833" i="9" s="1"/>
  <c r="E883" i="9"/>
  <c r="E782" i="9"/>
  <c r="E682" i="9"/>
  <c r="E580" i="9"/>
  <c r="E480" i="9"/>
  <c r="E378" i="9"/>
  <c r="E278" i="9"/>
  <c r="BL115" i="9" a="1"/>
  <c r="BL115" i="9" s="1"/>
  <c r="J69" i="9"/>
  <c r="J473" i="9" s="1" a="1"/>
  <c r="J473" i="9" s="1"/>
  <c r="K68" i="9"/>
  <c r="K573" i="9" s="1" a="1"/>
  <c r="K573" i="9" s="1"/>
  <c r="A173" i="9"/>
  <c r="A274" i="9" s="1"/>
  <c r="A73" i="9"/>
  <c r="BB25" i="9"/>
  <c r="BC24" i="9"/>
  <c r="BA26" i="9"/>
  <c r="AZ27" i="9"/>
  <c r="BD23" i="9"/>
  <c r="BE22" i="9"/>
  <c r="AY28" i="9"/>
  <c r="AX29" i="9"/>
  <c r="AW30" i="9"/>
  <c r="BF21" i="9"/>
  <c r="BG20" i="9"/>
  <c r="AV31" i="9"/>
  <c r="BH19" i="9"/>
  <c r="BI18" i="9"/>
  <c r="AU32" i="9"/>
  <c r="BK16" i="9"/>
  <c r="AT33" i="9"/>
  <c r="BJ17" i="9"/>
  <c r="BL15" i="9"/>
  <c r="AS34" i="9"/>
  <c r="AQ36" i="9"/>
  <c r="AR35" i="9"/>
  <c r="AP37" i="9"/>
  <c r="BM14" i="9"/>
  <c r="AN39" i="9"/>
  <c r="AO38" i="9"/>
  <c r="AM40" i="9"/>
  <c r="AL41" i="9"/>
  <c r="R58" i="8" s="1"/>
  <c r="AK42" i="9"/>
  <c r="AJ43" i="9"/>
  <c r="AH45" i="9"/>
  <c r="AI44" i="9"/>
  <c r="AG46" i="9"/>
  <c r="AE48" i="9"/>
  <c r="AF47" i="9"/>
  <c r="AD49" i="9"/>
  <c r="AC50" i="9"/>
  <c r="AB51" i="9"/>
  <c r="AA52" i="9"/>
  <c r="Z53" i="9"/>
  <c r="Y54" i="9"/>
  <c r="X55" i="9"/>
  <c r="W56" i="9"/>
  <c r="V57" i="9"/>
  <c r="U58" i="9"/>
  <c r="S60" i="9"/>
  <c r="T59" i="9"/>
  <c r="Q62" i="9"/>
  <c r="R61" i="9"/>
  <c r="P78" i="8" s="1"/>
  <c r="P63" i="9"/>
  <c r="O64" i="9"/>
  <c r="M81" i="8" s="1"/>
  <c r="N65" i="9"/>
  <c r="N873" i="9" s="1" a="1"/>
  <c r="N873" i="9" s="1"/>
  <c r="M66" i="9"/>
  <c r="M773" i="9" s="1" a="1"/>
  <c r="M773" i="9" s="1"/>
  <c r="I70" i="9"/>
  <c r="CV1" i="9"/>
  <c r="BN4" i="9"/>
  <c r="BO3" i="9" a="1"/>
  <c r="BO3" i="9" s="1"/>
  <c r="B67" i="5" l="1"/>
  <c r="BR2" i="9" a="1"/>
  <c r="BR2" i="9" s="1"/>
  <c r="D730" i="8"/>
  <c r="E730" i="8"/>
  <c r="L730" i="8"/>
  <c r="T103" i="8"/>
  <c r="T106" i="8"/>
  <c r="T592" i="8"/>
  <c r="G730" i="8"/>
  <c r="L82" i="8"/>
  <c r="T186" i="8"/>
  <c r="T349" i="8"/>
  <c r="O79" i="8"/>
  <c r="T591" i="8"/>
  <c r="T348" i="8"/>
  <c r="Q148" i="8"/>
  <c r="O240" i="8"/>
  <c r="N80" i="8"/>
  <c r="T267" i="8"/>
  <c r="T347" i="8"/>
  <c r="N403" i="8"/>
  <c r="P239" i="8"/>
  <c r="T26" i="8"/>
  <c r="O321" i="8"/>
  <c r="P563" i="8"/>
  <c r="T266" i="8"/>
  <c r="N484" i="8"/>
  <c r="N727" i="8"/>
  <c r="O402" i="8"/>
  <c r="N160" i="8"/>
  <c r="O483" i="8"/>
  <c r="S614" i="8"/>
  <c r="T29" i="8"/>
  <c r="P320" i="8"/>
  <c r="S290" i="8"/>
  <c r="O645" i="8"/>
  <c r="T265" i="8"/>
  <c r="S48" i="8"/>
  <c r="S452" i="8"/>
  <c r="M728" i="8"/>
  <c r="S128" i="8"/>
  <c r="M161" i="8"/>
  <c r="R462" i="8"/>
  <c r="Q229" i="8"/>
  <c r="T28" i="8"/>
  <c r="T184" i="8"/>
  <c r="S695" i="8"/>
  <c r="Q553" i="8"/>
  <c r="L729" i="8"/>
  <c r="P644" i="8"/>
  <c r="N646" i="8"/>
  <c r="L162" i="8"/>
  <c r="Q715" i="8"/>
  <c r="R705" i="8"/>
  <c r="S209" i="8"/>
  <c r="R138" i="8"/>
  <c r="Q68" i="8"/>
  <c r="L486" i="8"/>
  <c r="T27" i="8"/>
  <c r="T105" i="8"/>
  <c r="T187" i="8"/>
  <c r="Q310" i="8"/>
  <c r="T510" i="8"/>
  <c r="T509" i="8"/>
  <c r="T671" i="8"/>
  <c r="T508" i="8"/>
  <c r="T511" i="8"/>
  <c r="T670" i="8"/>
  <c r="T589" i="8"/>
  <c r="T672" i="8"/>
  <c r="AI145" i="9" a="1"/>
  <c r="AI145" i="9" s="1"/>
  <c r="AI246" i="9" a="1"/>
  <c r="AI246" i="9" s="1"/>
  <c r="AI347" i="9" a="1"/>
  <c r="AI347" i="9" s="1"/>
  <c r="AI448" i="9" a="1"/>
  <c r="AI448" i="9" s="1"/>
  <c r="AI549" i="9" a="1"/>
  <c r="AI549" i="9" s="1"/>
  <c r="AI650" i="9" a="1"/>
  <c r="AI650" i="9" s="1"/>
  <c r="AI751" i="9" a="1"/>
  <c r="AI751" i="9" s="1"/>
  <c r="AI852" i="9" a="1"/>
  <c r="AI852" i="9" s="1"/>
  <c r="BM216" i="9" a="1"/>
  <c r="BM216" i="9" s="1"/>
  <c r="BM317" i="9" a="1"/>
  <c r="BM317" i="9" s="1"/>
  <c r="BM418" i="9" a="1"/>
  <c r="BM418" i="9" s="1"/>
  <c r="BM519" i="9" a="1"/>
  <c r="BM519" i="9" s="1"/>
  <c r="BM620" i="9" a="1"/>
  <c r="BM620" i="9" s="1"/>
  <c r="BM721" i="9" a="1"/>
  <c r="BM721" i="9" s="1"/>
  <c r="BM822" i="9" a="1"/>
  <c r="BM822" i="9" s="1"/>
  <c r="AH146" i="9" a="1"/>
  <c r="AH146" i="9" s="1"/>
  <c r="AH247" i="9" a="1"/>
  <c r="AH247" i="9" s="1"/>
  <c r="AH348" i="9" a="1"/>
  <c r="AH348" i="9" s="1"/>
  <c r="AH449" i="9" a="1"/>
  <c r="AH449" i="9" s="1"/>
  <c r="AH550" i="9" a="1"/>
  <c r="AH550" i="9" s="1"/>
  <c r="AH651" i="9" a="1"/>
  <c r="AH651" i="9" s="1"/>
  <c r="AH752" i="9" a="1"/>
  <c r="AH752" i="9" s="1"/>
  <c r="AH853" i="9" a="1"/>
  <c r="AH853" i="9" s="1"/>
  <c r="AP138" i="9" a="1"/>
  <c r="AP138" i="9" s="1"/>
  <c r="AP239" i="9" a="1"/>
  <c r="AP239" i="9" s="1"/>
  <c r="AP340" i="9" a="1"/>
  <c r="AP340" i="9" s="1"/>
  <c r="AP441" i="9" a="1"/>
  <c r="AP441" i="9" s="1"/>
  <c r="AP542" i="9" a="1"/>
  <c r="AP542" i="9" s="1"/>
  <c r="AP643" i="9" a="1"/>
  <c r="AP643" i="9" s="1"/>
  <c r="AP744" i="9" a="1"/>
  <c r="AP744" i="9" s="1"/>
  <c r="AP845" i="9" a="1"/>
  <c r="AP845" i="9" s="1"/>
  <c r="AU133" i="9" a="1"/>
  <c r="AU133" i="9" s="1"/>
  <c r="AU234" i="9" a="1"/>
  <c r="AU234" i="9" s="1"/>
  <c r="AU335" i="9" a="1"/>
  <c r="AU335" i="9" s="1"/>
  <c r="AU436" i="9" a="1"/>
  <c r="AU436" i="9" s="1"/>
  <c r="AU537" i="9" a="1"/>
  <c r="AU537" i="9" s="1"/>
  <c r="AU638" i="9" a="1"/>
  <c r="AU638" i="9" s="1"/>
  <c r="AU739" i="9" a="1"/>
  <c r="AU739" i="9" s="1"/>
  <c r="AU840" i="9" a="1"/>
  <c r="AU840" i="9" s="1"/>
  <c r="AY129" i="9" a="1"/>
  <c r="AY129" i="9" s="1"/>
  <c r="AY230" i="9" a="1"/>
  <c r="AY230" i="9" s="1"/>
  <c r="AY331" i="9" a="1"/>
  <c r="AY331" i="9" s="1"/>
  <c r="AY432" i="9" a="1"/>
  <c r="AY432" i="9" s="1"/>
  <c r="AY533" i="9" a="1"/>
  <c r="AY533" i="9" s="1"/>
  <c r="AY634" i="9" a="1"/>
  <c r="AY634" i="9" s="1"/>
  <c r="AY735" i="9" a="1"/>
  <c r="AY735" i="9" s="1"/>
  <c r="AY836" i="9" a="1"/>
  <c r="AY836" i="9" s="1"/>
  <c r="A375" i="9"/>
  <c r="AX130" i="9" a="1"/>
  <c r="AX130" i="9" s="1"/>
  <c r="AX231" i="9" a="1"/>
  <c r="AX231" i="9" s="1"/>
  <c r="AX332" i="9" a="1"/>
  <c r="AX332" i="9" s="1"/>
  <c r="AX433" i="9" a="1"/>
  <c r="AX433" i="9" s="1"/>
  <c r="AX534" i="9" a="1"/>
  <c r="AX534" i="9" s="1"/>
  <c r="AX635" i="9" a="1"/>
  <c r="AX635" i="9" s="1"/>
  <c r="AX736" i="9" a="1"/>
  <c r="AX736" i="9" s="1"/>
  <c r="AX837" i="9" a="1"/>
  <c r="AX837" i="9" s="1"/>
  <c r="AA153" i="9" a="1"/>
  <c r="AA153" i="9" s="1"/>
  <c r="AA254" i="9" a="1"/>
  <c r="AA254" i="9" s="1"/>
  <c r="AA355" i="9" a="1"/>
  <c r="AA355" i="9" s="1"/>
  <c r="AA456" i="9" a="1"/>
  <c r="AA456" i="9" s="1"/>
  <c r="AA557" i="9" a="1"/>
  <c r="AA557" i="9" s="1"/>
  <c r="AA658" i="9" a="1"/>
  <c r="AA658" i="9" s="1"/>
  <c r="AA759" i="9" a="1"/>
  <c r="AA759" i="9" s="1"/>
  <c r="AA860" i="9" a="1"/>
  <c r="AA860" i="9" s="1"/>
  <c r="I171" i="9" a="1"/>
  <c r="I171" i="9" s="1"/>
  <c r="I272" i="9" a="1"/>
  <c r="I272" i="9" s="1"/>
  <c r="S161" i="9" a="1"/>
  <c r="S161" i="9" s="1"/>
  <c r="S262" i="9" a="1"/>
  <c r="S262" i="9" s="1"/>
  <c r="S363" i="9" a="1"/>
  <c r="S363" i="9" s="1"/>
  <c r="S464" i="9" a="1"/>
  <c r="S464" i="9" s="1"/>
  <c r="S565" i="9" a="1"/>
  <c r="S565" i="9" s="1"/>
  <c r="S666" i="9" a="1"/>
  <c r="S666" i="9" s="1"/>
  <c r="S767" i="9" a="1"/>
  <c r="S767" i="9" s="1"/>
  <c r="S868" i="9" a="1"/>
  <c r="S868" i="9" s="1"/>
  <c r="AB152" i="9" a="1"/>
  <c r="AB152" i="9" s="1"/>
  <c r="AB253" i="9" a="1"/>
  <c r="AB253" i="9" s="1"/>
  <c r="AB354" i="9" a="1"/>
  <c r="AB354" i="9" s="1"/>
  <c r="AB455" i="9" a="1"/>
  <c r="AB455" i="9" s="1"/>
  <c r="AB556" i="9" a="1"/>
  <c r="AB556" i="9" s="1"/>
  <c r="Q473" i="8" s="1"/>
  <c r="AB657" i="9" a="1"/>
  <c r="AB657" i="9" s="1"/>
  <c r="Q554" i="8" s="1"/>
  <c r="AB758" i="9" a="1"/>
  <c r="AB758" i="9" s="1"/>
  <c r="Q635" i="8" s="1"/>
  <c r="AB859" i="9" a="1"/>
  <c r="AB859" i="9" s="1"/>
  <c r="Q716" i="8" s="1"/>
  <c r="AJ144" i="9" a="1"/>
  <c r="AJ144" i="9" s="1"/>
  <c r="AJ245" i="9" a="1"/>
  <c r="AJ245" i="9" s="1"/>
  <c r="AJ346" i="9" a="1"/>
  <c r="AJ346" i="9" s="1"/>
  <c r="AJ447" i="9" a="1"/>
  <c r="AJ447" i="9" s="1"/>
  <c r="AJ548" i="9" a="1"/>
  <c r="AJ548" i="9" s="1"/>
  <c r="AJ649" i="9" a="1"/>
  <c r="AJ649" i="9" s="1"/>
  <c r="AJ750" i="9" a="1"/>
  <c r="AJ750" i="9" s="1"/>
  <c r="AJ851" i="9" a="1"/>
  <c r="AJ851" i="9" s="1"/>
  <c r="AR136" i="9" a="1"/>
  <c r="AR136" i="9" s="1"/>
  <c r="AR237" i="9" a="1"/>
  <c r="AR237" i="9" s="1"/>
  <c r="AR338" i="9" a="1"/>
  <c r="AR338" i="9" s="1"/>
  <c r="AR439" i="9" a="1"/>
  <c r="AR439" i="9" s="1"/>
  <c r="AR540" i="9" a="1"/>
  <c r="AR540" i="9" s="1"/>
  <c r="AR641" i="9" a="1"/>
  <c r="AR641" i="9" s="1"/>
  <c r="AR742" i="9" a="1"/>
  <c r="AR742" i="9" s="1"/>
  <c r="AR843" i="9" a="1"/>
  <c r="AR843" i="9" s="1"/>
  <c r="BI119" i="9" a="1"/>
  <c r="BI119" i="9" s="1"/>
  <c r="BI220" i="9" a="1"/>
  <c r="BI220" i="9" s="1"/>
  <c r="BI321" i="9" a="1"/>
  <c r="BI321" i="9" s="1"/>
  <c r="BI422" i="9" a="1"/>
  <c r="BI422" i="9" s="1"/>
  <c r="BI624" i="9" a="1"/>
  <c r="BI624" i="9" s="1"/>
  <c r="BI725" i="9" a="1"/>
  <c r="BI725" i="9" s="1"/>
  <c r="BI826" i="9" a="1"/>
  <c r="BI826" i="9" s="1"/>
  <c r="BE123" i="9" a="1"/>
  <c r="BE123" i="9" s="1"/>
  <c r="BE224" i="9" a="1"/>
  <c r="BE224" i="9" s="1"/>
  <c r="BE325" i="9" a="1"/>
  <c r="BE325" i="9" s="1"/>
  <c r="BE426" i="9" a="1"/>
  <c r="BE426" i="9" s="1"/>
  <c r="BE628" i="9" a="1"/>
  <c r="BE628" i="9" s="1"/>
  <c r="BE729" i="9" a="1"/>
  <c r="BE729" i="9" s="1"/>
  <c r="BE830" i="9" a="1"/>
  <c r="BE830" i="9" s="1"/>
  <c r="K169" i="9" a="1"/>
  <c r="K169" i="9" s="1"/>
  <c r="K270" i="9" a="1"/>
  <c r="K270" i="9" s="1"/>
  <c r="K371" i="9" a="1"/>
  <c r="K371" i="9" s="1"/>
  <c r="K472" i="9" a="1"/>
  <c r="K472" i="9" s="1"/>
  <c r="A575" i="9"/>
  <c r="I474" i="9" a="1"/>
  <c r="I474" i="9" s="1"/>
  <c r="T160" i="9" a="1"/>
  <c r="T160" i="9" s="1"/>
  <c r="T261" i="9" a="1"/>
  <c r="T261" i="9" s="1"/>
  <c r="T362" i="9" a="1"/>
  <c r="T362" i="9" s="1"/>
  <c r="T463" i="9" a="1"/>
  <c r="T463" i="9" s="1"/>
  <c r="T564" i="9" a="1"/>
  <c r="T564" i="9" s="1"/>
  <c r="T665" i="9" a="1"/>
  <c r="T665" i="9" s="1"/>
  <c r="T766" i="9" a="1"/>
  <c r="T766" i="9" s="1"/>
  <c r="T867" i="9" a="1"/>
  <c r="T867" i="9" s="1"/>
  <c r="M167" i="9" a="1"/>
  <c r="M167" i="9" s="1"/>
  <c r="M268" i="9" a="1"/>
  <c r="M268" i="9" s="1"/>
  <c r="M369" i="9" a="1"/>
  <c r="M369" i="9" s="1"/>
  <c r="M470" i="9" a="1"/>
  <c r="M470" i="9" s="1"/>
  <c r="M571" i="9" a="1"/>
  <c r="M571" i="9" s="1"/>
  <c r="M672" i="9" a="1"/>
  <c r="M672" i="9" s="1"/>
  <c r="U159" i="9" a="1"/>
  <c r="U159" i="9" s="1"/>
  <c r="U260" i="9" a="1"/>
  <c r="U260" i="9" s="1"/>
  <c r="U361" i="9" a="1"/>
  <c r="U361" i="9" s="1"/>
  <c r="U462" i="9" a="1"/>
  <c r="U462" i="9" s="1"/>
  <c r="U563" i="9" a="1"/>
  <c r="U563" i="9" s="1"/>
  <c r="U664" i="9" a="1"/>
  <c r="U664" i="9" s="1"/>
  <c r="U765" i="9" a="1"/>
  <c r="U765" i="9" s="1"/>
  <c r="U866" i="9" a="1"/>
  <c r="U866" i="9" s="1"/>
  <c r="AC151" i="9" a="1"/>
  <c r="AC151" i="9" s="1"/>
  <c r="AC252" i="9" a="1"/>
  <c r="AC252" i="9" s="1"/>
  <c r="AC353" i="9" a="1"/>
  <c r="AC353" i="9" s="1"/>
  <c r="AC454" i="9" a="1"/>
  <c r="AC454" i="9" s="1"/>
  <c r="AC555" i="9" a="1"/>
  <c r="AC555" i="9" s="1"/>
  <c r="AC656" i="9" a="1"/>
  <c r="AC656" i="9" s="1"/>
  <c r="AC757" i="9" a="1"/>
  <c r="AC757" i="9" s="1"/>
  <c r="AC858" i="9" a="1"/>
  <c r="AC858" i="9" s="1"/>
  <c r="AK143" i="9" a="1"/>
  <c r="AK143" i="9" s="1"/>
  <c r="AK244" i="9" a="1"/>
  <c r="AK244" i="9" s="1"/>
  <c r="AK345" i="9" a="1"/>
  <c r="AK345" i="9" s="1"/>
  <c r="AK446" i="9" a="1"/>
  <c r="AK446" i="9" s="1"/>
  <c r="AK547" i="9" a="1"/>
  <c r="AK547" i="9" s="1"/>
  <c r="AK648" i="9" a="1"/>
  <c r="AK648" i="9" s="1"/>
  <c r="AK749" i="9" a="1"/>
  <c r="AK749" i="9" s="1"/>
  <c r="AK850" i="9" a="1"/>
  <c r="AK850" i="9" s="1"/>
  <c r="AQ137" i="9" a="1"/>
  <c r="AQ137" i="9" s="1"/>
  <c r="AQ238" i="9" a="1"/>
  <c r="AQ238" i="9" s="1"/>
  <c r="AQ339" i="9" a="1"/>
  <c r="AQ339" i="9" s="1"/>
  <c r="AQ440" i="9" a="1"/>
  <c r="AQ440" i="9" s="1"/>
  <c r="AQ541" i="9" a="1"/>
  <c r="AQ541" i="9" s="1"/>
  <c r="AQ642" i="9" a="1"/>
  <c r="AQ642" i="9" s="1"/>
  <c r="AQ743" i="9" a="1"/>
  <c r="AQ743" i="9" s="1"/>
  <c r="AQ844" i="9" a="1"/>
  <c r="AQ844" i="9" s="1"/>
  <c r="BH120" i="9" a="1"/>
  <c r="BH120" i="9" s="1"/>
  <c r="BH221" i="9" a="1"/>
  <c r="BH221" i="9" s="1"/>
  <c r="BH322" i="9" a="1"/>
  <c r="BH322" i="9" s="1"/>
  <c r="BH423" i="9" a="1"/>
  <c r="BH423" i="9" s="1"/>
  <c r="BH625" i="9" a="1"/>
  <c r="BH625" i="9" s="1"/>
  <c r="BH726" i="9" a="1"/>
  <c r="BH726" i="9" s="1"/>
  <c r="BH827" i="9" a="1"/>
  <c r="BH827" i="9" s="1"/>
  <c r="BD124" i="9" a="1"/>
  <c r="BD124" i="9" s="1"/>
  <c r="BD225" i="9" a="1"/>
  <c r="BD225" i="9" s="1"/>
  <c r="BD326" i="9" a="1"/>
  <c r="BD326" i="9" s="1"/>
  <c r="BD427" i="9" a="1"/>
  <c r="BD427" i="9" s="1"/>
  <c r="BD629" i="9" a="1"/>
  <c r="BD629" i="9" s="1"/>
  <c r="BD730" i="9" a="1"/>
  <c r="BD730" i="9" s="1"/>
  <c r="BD831" i="9" a="1"/>
  <c r="BD831" i="9" s="1"/>
  <c r="J170" i="9" a="1"/>
  <c r="J170" i="9" s="1"/>
  <c r="J271" i="9" a="1"/>
  <c r="J271" i="9" s="1"/>
  <c r="J372" i="9" a="1"/>
  <c r="J372" i="9" s="1"/>
  <c r="I373" i="9" a="1"/>
  <c r="I373" i="9" s="1"/>
  <c r="Q163" i="9" a="1"/>
  <c r="Q163" i="9" s="1"/>
  <c r="O160" i="8" s="1"/>
  <c r="Q264" i="9" a="1"/>
  <c r="Q264" i="9" s="1"/>
  <c r="O241" i="8" s="1"/>
  <c r="Q365" i="9" a="1"/>
  <c r="Q365" i="9" s="1"/>
  <c r="O322" i="8" s="1"/>
  <c r="Q466" i="9" a="1"/>
  <c r="Q466" i="9" s="1"/>
  <c r="O403" i="8" s="1"/>
  <c r="Q567" i="9" a="1"/>
  <c r="Q567" i="9" s="1"/>
  <c r="Q668" i="9" a="1"/>
  <c r="Q668" i="9" s="1"/>
  <c r="O565" i="8" s="1"/>
  <c r="Q769" i="9" a="1"/>
  <c r="Q769" i="9" s="1"/>
  <c r="O646" i="8" s="1"/>
  <c r="Q870" i="9" a="1"/>
  <c r="Q870" i="9" s="1"/>
  <c r="A875" i="9"/>
  <c r="L774" i="9" a="1"/>
  <c r="L774" i="9" s="1"/>
  <c r="I774" i="9" a="1"/>
  <c r="I774" i="9" s="1"/>
  <c r="K774" i="9" a="1"/>
  <c r="K774" i="9" s="1"/>
  <c r="J774" i="9" a="1"/>
  <c r="J774" i="9" s="1"/>
  <c r="A475" i="9"/>
  <c r="AL142" i="9" a="1"/>
  <c r="AL142" i="9" s="1"/>
  <c r="AL243" i="9" a="1"/>
  <c r="AL243" i="9" s="1"/>
  <c r="AL344" i="9" a="1"/>
  <c r="AL344" i="9" s="1"/>
  <c r="AL445" i="9" a="1"/>
  <c r="AL445" i="9" s="1"/>
  <c r="R382" i="8" s="1"/>
  <c r="AL546" i="9" a="1"/>
  <c r="AL546" i="9" s="1"/>
  <c r="R463" i="8" s="1"/>
  <c r="AL647" i="9" a="1"/>
  <c r="AL647" i="9" s="1"/>
  <c r="R544" i="8" s="1"/>
  <c r="AL748" i="9" a="1"/>
  <c r="AL748" i="9" s="1"/>
  <c r="R625" i="8" s="1"/>
  <c r="AL849" i="9" a="1"/>
  <c r="AL849" i="9" s="1"/>
  <c r="R706" i="8" s="1"/>
  <c r="AS135" i="9" a="1"/>
  <c r="AS135" i="9" s="1"/>
  <c r="AS236" i="9" a="1"/>
  <c r="AS236" i="9" s="1"/>
  <c r="AS337" i="9" a="1"/>
  <c r="AS337" i="9" s="1"/>
  <c r="AS438" i="9" a="1"/>
  <c r="AS438" i="9" s="1"/>
  <c r="AS539" i="9" a="1"/>
  <c r="AS539" i="9" s="1"/>
  <c r="AS640" i="9" a="1"/>
  <c r="AS640" i="9" s="1"/>
  <c r="AS741" i="9" a="1"/>
  <c r="AS741" i="9" s="1"/>
  <c r="AS842" i="9" a="1"/>
  <c r="AS842" i="9" s="1"/>
  <c r="AV132" i="9" a="1"/>
  <c r="AV132" i="9" s="1"/>
  <c r="S129" i="8" s="1"/>
  <c r="AV233" i="9" a="1"/>
  <c r="AV233" i="9" s="1"/>
  <c r="AV334" i="9" a="1"/>
  <c r="AV334" i="9" s="1"/>
  <c r="S291" i="8" s="1"/>
  <c r="AV435" i="9" a="1"/>
  <c r="AV435" i="9" s="1"/>
  <c r="S372" i="8" s="1"/>
  <c r="AV536" i="9" a="1"/>
  <c r="AV536" i="9" s="1"/>
  <c r="S453" i="8" s="1"/>
  <c r="AV637" i="9" a="1"/>
  <c r="AV637" i="9" s="1"/>
  <c r="AV738" i="9" a="1"/>
  <c r="AV738" i="9" s="1"/>
  <c r="AV839" i="9" a="1"/>
  <c r="AV839" i="9" s="1"/>
  <c r="AZ128" i="9" a="1"/>
  <c r="AZ128" i="9" s="1"/>
  <c r="AZ229" i="9" a="1"/>
  <c r="AZ229" i="9" s="1"/>
  <c r="AZ330" i="9" a="1"/>
  <c r="AZ330" i="9" s="1"/>
  <c r="AZ431" i="9" a="1"/>
  <c r="AZ431" i="9" s="1"/>
  <c r="AZ532" i="9" a="1"/>
  <c r="AZ532" i="9" s="1"/>
  <c r="AZ633" i="9" a="1"/>
  <c r="AZ633" i="9" s="1"/>
  <c r="AZ734" i="9" a="1"/>
  <c r="AZ734" i="9" s="1"/>
  <c r="AZ835" i="9" a="1"/>
  <c r="AZ835" i="9" s="1"/>
  <c r="A775" i="9"/>
  <c r="K674" i="9" a="1"/>
  <c r="K674" i="9" s="1"/>
  <c r="J674" i="9" a="1"/>
  <c r="J674" i="9" s="1"/>
  <c r="I674" i="9" a="1"/>
  <c r="I674" i="9" s="1"/>
  <c r="AD150" i="9" a="1"/>
  <c r="AD150" i="9" s="1"/>
  <c r="AD251" i="9" a="1"/>
  <c r="AD251" i="9" s="1"/>
  <c r="AD352" i="9" a="1"/>
  <c r="AD352" i="9" s="1"/>
  <c r="AD453" i="9" a="1"/>
  <c r="AD453" i="9" s="1"/>
  <c r="AD554" i="9" a="1"/>
  <c r="AD554" i="9" s="1"/>
  <c r="AD655" i="9" a="1"/>
  <c r="AD655" i="9" s="1"/>
  <c r="AD756" i="9" a="1"/>
  <c r="AD756" i="9" s="1"/>
  <c r="AD857" i="9" a="1"/>
  <c r="AD857" i="9" s="1"/>
  <c r="O165" i="9" a="1"/>
  <c r="O165" i="9" s="1"/>
  <c r="O266" i="9" a="1"/>
  <c r="O266" i="9" s="1"/>
  <c r="M243" i="8" s="1"/>
  <c r="O367" i="9" a="1"/>
  <c r="O367" i="9" s="1"/>
  <c r="M324" i="8" s="1"/>
  <c r="O468" i="9" a="1"/>
  <c r="O468" i="9" s="1"/>
  <c r="M405" i="8" s="1"/>
  <c r="O569" i="9" a="1"/>
  <c r="O569" i="9" s="1"/>
  <c r="M486" i="8" s="1"/>
  <c r="O670" i="9" a="1"/>
  <c r="O670" i="9" s="1"/>
  <c r="O771" i="9" a="1"/>
  <c r="O771" i="9" s="1"/>
  <c r="O872" i="9" a="1"/>
  <c r="O872" i="9" s="1"/>
  <c r="M729" i="8" s="1"/>
  <c r="W157" i="9" a="1"/>
  <c r="W157" i="9" s="1"/>
  <c r="W258" i="9" a="1"/>
  <c r="W258" i="9" s="1"/>
  <c r="W359" i="9" a="1"/>
  <c r="W359" i="9" s="1"/>
  <c r="W460" i="9" a="1"/>
  <c r="W460" i="9" s="1"/>
  <c r="W561" i="9" a="1"/>
  <c r="W561" i="9" s="1"/>
  <c r="W662" i="9" a="1"/>
  <c r="W662" i="9" s="1"/>
  <c r="W763" i="9" a="1"/>
  <c r="W763" i="9" s="1"/>
  <c r="W864" i="9" a="1"/>
  <c r="W864" i="9" s="1"/>
  <c r="AF148" i="9" a="1"/>
  <c r="AF148" i="9" s="1"/>
  <c r="AF249" i="9" a="1"/>
  <c r="AF249" i="9" s="1"/>
  <c r="AF350" i="9" a="1"/>
  <c r="AF350" i="9" s="1"/>
  <c r="AF451" i="9" a="1"/>
  <c r="AF451" i="9" s="1"/>
  <c r="AF552" i="9" a="1"/>
  <c r="AF552" i="9" s="1"/>
  <c r="AF653" i="9" a="1"/>
  <c r="AF653" i="9" s="1"/>
  <c r="AF754" i="9" a="1"/>
  <c r="AF754" i="9" s="1"/>
  <c r="AF855" i="9" a="1"/>
  <c r="AF855" i="9" s="1"/>
  <c r="AM141" i="9" a="1"/>
  <c r="AM141" i="9" s="1"/>
  <c r="AM242" i="9" a="1"/>
  <c r="AM242" i="9" s="1"/>
  <c r="AM343" i="9" a="1"/>
  <c r="AM343" i="9" s="1"/>
  <c r="AM444" i="9" a="1"/>
  <c r="AM444" i="9" s="1"/>
  <c r="AM545" i="9" a="1"/>
  <c r="AM545" i="9" s="1"/>
  <c r="AM646" i="9" a="1"/>
  <c r="AM646" i="9" s="1"/>
  <c r="AM747" i="9" a="1"/>
  <c r="AM747" i="9" s="1"/>
  <c r="AM848" i="9" a="1"/>
  <c r="AM848" i="9" s="1"/>
  <c r="BL116" i="9" a="1"/>
  <c r="BL116" i="9" s="1"/>
  <c r="BL217" i="9" a="1"/>
  <c r="BL217" i="9" s="1"/>
  <c r="BL318" i="9" a="1"/>
  <c r="BL318" i="9" s="1"/>
  <c r="BL419" i="9" a="1"/>
  <c r="BL419" i="9" s="1"/>
  <c r="BL520" i="9" a="1"/>
  <c r="BL520" i="9" s="1"/>
  <c r="BL621" i="9" a="1"/>
  <c r="BL621" i="9" s="1"/>
  <c r="BL722" i="9" a="1"/>
  <c r="BL722" i="9" s="1"/>
  <c r="BL823" i="9" a="1"/>
  <c r="BL823" i="9" s="1"/>
  <c r="BG121" i="9" a="1"/>
  <c r="BG121" i="9" s="1"/>
  <c r="BG222" i="9" a="1"/>
  <c r="BG222" i="9" s="1"/>
  <c r="BG323" i="9" a="1"/>
  <c r="BG323" i="9" s="1"/>
  <c r="BG424" i="9" a="1"/>
  <c r="BG424" i="9" s="1"/>
  <c r="BG626" i="9" a="1"/>
  <c r="BG626" i="9" s="1"/>
  <c r="BG727" i="9" a="1"/>
  <c r="BG727" i="9" s="1"/>
  <c r="BG828" i="9" a="1"/>
  <c r="BG828" i="9" s="1"/>
  <c r="BA127" i="9" a="1"/>
  <c r="BA127" i="9" s="1"/>
  <c r="BA228" i="9" a="1"/>
  <c r="BA228" i="9" s="1"/>
  <c r="BA329" i="9" a="1"/>
  <c r="BA329" i="9" s="1"/>
  <c r="BA430" i="9" a="1"/>
  <c r="BA430" i="9" s="1"/>
  <c r="BA531" i="9" a="1"/>
  <c r="BA531" i="9" s="1"/>
  <c r="BA632" i="9" a="1"/>
  <c r="BA632" i="9" s="1"/>
  <c r="BA733" i="9" a="1"/>
  <c r="BA733" i="9" s="1"/>
  <c r="BA834" i="9" a="1"/>
  <c r="BA834" i="9" s="1"/>
  <c r="J874" i="9" a="1"/>
  <c r="J874" i="9" s="1"/>
  <c r="K874" i="9" a="1"/>
  <c r="K874" i="9" s="1"/>
  <c r="I874" i="9" a="1"/>
  <c r="I874" i="9" s="1"/>
  <c r="L874" i="9" a="1"/>
  <c r="L874" i="9" s="1"/>
  <c r="M874" i="9" a="1"/>
  <c r="M874" i="9" s="1"/>
  <c r="BK117" i="9" a="1"/>
  <c r="BK117" i="9" s="1"/>
  <c r="BK218" i="9" a="1"/>
  <c r="BK218" i="9" s="1"/>
  <c r="BK319" i="9" a="1"/>
  <c r="BK319" i="9" s="1"/>
  <c r="BK420" i="9" a="1"/>
  <c r="BK420" i="9" s="1"/>
  <c r="BK622" i="9" a="1"/>
  <c r="BK622" i="9" s="1"/>
  <c r="BK723" i="9" a="1"/>
  <c r="BK723" i="9" s="1"/>
  <c r="BK824" i="9" a="1"/>
  <c r="BK824" i="9" s="1"/>
  <c r="V158" i="9" a="1"/>
  <c r="V158" i="9" s="1"/>
  <c r="V259" i="9" a="1"/>
  <c r="V259" i="9" s="1"/>
  <c r="V360" i="9" a="1"/>
  <c r="V360" i="9" s="1"/>
  <c r="V461" i="9" a="1"/>
  <c r="V461" i="9" s="1"/>
  <c r="V562" i="9" a="1"/>
  <c r="V562" i="9" s="1"/>
  <c r="V663" i="9" a="1"/>
  <c r="V663" i="9" s="1"/>
  <c r="V764" i="9" a="1"/>
  <c r="V764" i="9" s="1"/>
  <c r="V865" i="9" a="1"/>
  <c r="V865" i="9" s="1"/>
  <c r="P164" i="9" a="1"/>
  <c r="P164" i="9" s="1"/>
  <c r="N161" i="8" s="1"/>
  <c r="P265" i="9" a="1"/>
  <c r="P265" i="9" s="1"/>
  <c r="N242" i="8" s="1"/>
  <c r="P366" i="9" a="1"/>
  <c r="P366" i="9" s="1"/>
  <c r="P467" i="9" a="1"/>
  <c r="P467" i="9" s="1"/>
  <c r="P568" i="9" a="1"/>
  <c r="P568" i="9" s="1"/>
  <c r="N485" i="8" s="1"/>
  <c r="P669" i="9" a="1"/>
  <c r="P669" i="9" s="1"/>
  <c r="N566" i="8" s="1"/>
  <c r="P770" i="9" a="1"/>
  <c r="P770" i="9" s="1"/>
  <c r="P871" i="9" a="1"/>
  <c r="P871" i="9" s="1"/>
  <c r="N728" i="8" s="1"/>
  <c r="X156" i="9" a="1"/>
  <c r="X156" i="9" s="1"/>
  <c r="X257" i="9" a="1"/>
  <c r="X257" i="9" s="1"/>
  <c r="X358" i="9" a="1"/>
  <c r="X358" i="9" s="1"/>
  <c r="X459" i="9" a="1"/>
  <c r="X459" i="9" s="1"/>
  <c r="X560" i="9" a="1"/>
  <c r="X560" i="9" s="1"/>
  <c r="X661" i="9" a="1"/>
  <c r="X661" i="9" s="1"/>
  <c r="X762" i="9" a="1"/>
  <c r="X762" i="9" s="1"/>
  <c r="X863" i="9" a="1"/>
  <c r="X863" i="9" s="1"/>
  <c r="AE149" i="9" a="1"/>
  <c r="AE149" i="9" s="1"/>
  <c r="AE250" i="9" a="1"/>
  <c r="AE250" i="9" s="1"/>
  <c r="AE351" i="9" a="1"/>
  <c r="AE351" i="9" s="1"/>
  <c r="AE452" i="9" a="1"/>
  <c r="AE452" i="9" s="1"/>
  <c r="AE553" i="9" a="1"/>
  <c r="AE553" i="9" s="1"/>
  <c r="AE654" i="9" a="1"/>
  <c r="AE654" i="9" s="1"/>
  <c r="AE755" i="9" a="1"/>
  <c r="AE755" i="9" s="1"/>
  <c r="AE856" i="9" a="1"/>
  <c r="AE856" i="9" s="1"/>
  <c r="AO139" i="9" a="1"/>
  <c r="AO139" i="9" s="1"/>
  <c r="AO240" i="9" a="1"/>
  <c r="AO240" i="9" s="1"/>
  <c r="AO341" i="9" a="1"/>
  <c r="AO341" i="9" s="1"/>
  <c r="AO442" i="9" a="1"/>
  <c r="AO442" i="9" s="1"/>
  <c r="AO543" i="9" a="1"/>
  <c r="AO543" i="9" s="1"/>
  <c r="AO644" i="9" a="1"/>
  <c r="AO644" i="9" s="1"/>
  <c r="AO745" i="9" a="1"/>
  <c r="AO745" i="9" s="1"/>
  <c r="AO846" i="9" a="1"/>
  <c r="AO846" i="9" s="1"/>
  <c r="BJ118" i="9" a="1"/>
  <c r="BJ118" i="9" s="1"/>
  <c r="BJ219" i="9" a="1"/>
  <c r="BJ219" i="9" s="1"/>
  <c r="BJ320" i="9" a="1"/>
  <c r="BJ320" i="9" s="1"/>
  <c r="BJ421" i="9" a="1"/>
  <c r="BJ421" i="9" s="1"/>
  <c r="BJ623" i="9" a="1"/>
  <c r="BJ623" i="9" s="1"/>
  <c r="BJ724" i="9" a="1"/>
  <c r="BJ724" i="9" s="1"/>
  <c r="BJ825" i="9" a="1"/>
  <c r="BJ825" i="9" s="1"/>
  <c r="BF122" i="9" a="1"/>
  <c r="BF122" i="9" s="1"/>
  <c r="T110" i="8" s="1"/>
  <c r="BF223" i="9" a="1"/>
  <c r="BF223" i="9" s="1"/>
  <c r="T190" i="8" s="1"/>
  <c r="BF324" i="9" a="1"/>
  <c r="BF324" i="9" s="1"/>
  <c r="T270" i="8" s="1"/>
  <c r="BF425" i="9" a="1"/>
  <c r="BF425" i="9" s="1"/>
  <c r="BF627" i="9" a="1"/>
  <c r="BF627" i="9" s="1"/>
  <c r="T514" i="8" s="1"/>
  <c r="BF728" i="9" a="1"/>
  <c r="BF728" i="9" s="1"/>
  <c r="T596" i="8" s="1"/>
  <c r="BF829" i="9" a="1"/>
  <c r="BF829" i="9" s="1"/>
  <c r="BC125" i="9" a="1"/>
  <c r="BC125" i="9" s="1"/>
  <c r="BC226" i="9" a="1"/>
  <c r="BC226" i="9" s="1"/>
  <c r="BC327" i="9" a="1"/>
  <c r="BC327" i="9" s="1"/>
  <c r="BC428" i="9" a="1"/>
  <c r="BC428" i="9" s="1"/>
  <c r="BC529" i="9" a="1"/>
  <c r="BC529" i="9" s="1"/>
  <c r="BC630" i="9" a="1"/>
  <c r="BC630" i="9" s="1"/>
  <c r="BC731" i="9" a="1"/>
  <c r="BC731" i="9" s="1"/>
  <c r="BC832" i="9" a="1"/>
  <c r="BC832" i="9" s="1"/>
  <c r="Z154" i="9" a="1"/>
  <c r="Z154" i="9" s="1"/>
  <c r="Z255" i="9" a="1"/>
  <c r="Z255" i="9" s="1"/>
  <c r="Z356" i="9" a="1"/>
  <c r="Z356" i="9" s="1"/>
  <c r="Z457" i="9" a="1"/>
  <c r="Z457" i="9" s="1"/>
  <c r="Z558" i="9" a="1"/>
  <c r="Z558" i="9" s="1"/>
  <c r="Z659" i="9" a="1"/>
  <c r="Z659" i="9" s="1"/>
  <c r="Z760" i="9" a="1"/>
  <c r="Z760" i="9" s="1"/>
  <c r="Z861" i="9" a="1"/>
  <c r="Z861" i="9" s="1"/>
  <c r="N166" i="9" a="1"/>
  <c r="N166" i="9" s="1"/>
  <c r="L163" i="8" s="1"/>
  <c r="N267" i="9" a="1"/>
  <c r="N267" i="9" s="1"/>
  <c r="L244" i="8" s="1"/>
  <c r="N368" i="9" a="1"/>
  <c r="N368" i="9" s="1"/>
  <c r="L325" i="8" s="1"/>
  <c r="N469" i="9" a="1"/>
  <c r="N469" i="9" s="1"/>
  <c r="L406" i="8" s="1"/>
  <c r="N570" i="9" a="1"/>
  <c r="N570" i="9" s="1"/>
  <c r="L487" i="8" s="1"/>
  <c r="N671" i="9" a="1"/>
  <c r="N671" i="9" s="1"/>
  <c r="L568" i="8" s="1"/>
  <c r="N772" i="9" a="1"/>
  <c r="N772" i="9" s="1"/>
  <c r="L649" i="8" s="1"/>
  <c r="R162" i="9" a="1"/>
  <c r="R162" i="9" s="1"/>
  <c r="P159" i="8" s="1"/>
  <c r="R263" i="9" a="1"/>
  <c r="R263" i="9" s="1"/>
  <c r="P240" i="8" s="1"/>
  <c r="R364" i="9" a="1"/>
  <c r="R364" i="9" s="1"/>
  <c r="R465" i="9" a="1"/>
  <c r="R465" i="9" s="1"/>
  <c r="P402" i="8" s="1"/>
  <c r="R566" i="9" a="1"/>
  <c r="R566" i="9" s="1"/>
  <c r="R667" i="9" a="1"/>
  <c r="R667" i="9" s="1"/>
  <c r="R768" i="9" a="1"/>
  <c r="R768" i="9" s="1"/>
  <c r="P645" i="8" s="1"/>
  <c r="R869" i="9" a="1"/>
  <c r="R869" i="9" s="1"/>
  <c r="Y155" i="9" a="1"/>
  <c r="Y155" i="9" s="1"/>
  <c r="Y256" i="9" a="1"/>
  <c r="Y256" i="9" s="1"/>
  <c r="Y357" i="9" a="1"/>
  <c r="Y357" i="9" s="1"/>
  <c r="Y458" i="9" a="1"/>
  <c r="Y458" i="9" s="1"/>
  <c r="Y559" i="9" a="1"/>
  <c r="Y559" i="9" s="1"/>
  <c r="Y660" i="9" a="1"/>
  <c r="Y660" i="9" s="1"/>
  <c r="Y761" i="9" a="1"/>
  <c r="Y761" i="9" s="1"/>
  <c r="Y862" i="9" a="1"/>
  <c r="Y862" i="9" s="1"/>
  <c r="AG147" i="9" a="1"/>
  <c r="AG147" i="9" s="1"/>
  <c r="AG248" i="9" a="1"/>
  <c r="AG248" i="9" s="1"/>
  <c r="AG349" i="9" a="1"/>
  <c r="AG349" i="9" s="1"/>
  <c r="AG450" i="9" a="1"/>
  <c r="AG450" i="9" s="1"/>
  <c r="AG551" i="9" a="1"/>
  <c r="AG551" i="9" s="1"/>
  <c r="AG652" i="9" a="1"/>
  <c r="AG652" i="9" s="1"/>
  <c r="AG753" i="9" a="1"/>
  <c r="AG753" i="9" s="1"/>
  <c r="AG854" i="9" a="1"/>
  <c r="AG854" i="9" s="1"/>
  <c r="AN140" i="9" a="1"/>
  <c r="AN140" i="9" s="1"/>
  <c r="AN241" i="9" a="1"/>
  <c r="AN241" i="9" s="1"/>
  <c r="AN342" i="9" a="1"/>
  <c r="AN342" i="9" s="1"/>
  <c r="AN443" i="9" a="1"/>
  <c r="AN443" i="9" s="1"/>
  <c r="AN544" i="9" a="1"/>
  <c r="AN544" i="9" s="1"/>
  <c r="AN645" i="9" a="1"/>
  <c r="AN645" i="9" s="1"/>
  <c r="AN746" i="9" a="1"/>
  <c r="AN746" i="9" s="1"/>
  <c r="AN847" i="9" a="1"/>
  <c r="AN847" i="9" s="1"/>
  <c r="AT134" i="9" a="1"/>
  <c r="AT134" i="9" s="1"/>
  <c r="AT235" i="9" a="1"/>
  <c r="AT235" i="9" s="1"/>
  <c r="AT336" i="9" a="1"/>
  <c r="AT336" i="9" s="1"/>
  <c r="AT437" i="9" a="1"/>
  <c r="AT437" i="9" s="1"/>
  <c r="AT538" i="9" a="1"/>
  <c r="AT538" i="9" s="1"/>
  <c r="AT639" i="9" a="1"/>
  <c r="AT639" i="9" s="1"/>
  <c r="AT740" i="9" a="1"/>
  <c r="AT740" i="9" s="1"/>
  <c r="AT841" i="9" a="1"/>
  <c r="AT841" i="9" s="1"/>
  <c r="AW131" i="9" a="1"/>
  <c r="AW131" i="9" s="1"/>
  <c r="AW232" i="9" a="1"/>
  <c r="AW232" i="9" s="1"/>
  <c r="AW333" i="9" a="1"/>
  <c r="AW333" i="9" s="1"/>
  <c r="AW434" i="9" a="1"/>
  <c r="AW434" i="9" s="1"/>
  <c r="AW535" i="9" a="1"/>
  <c r="AW535" i="9" s="1"/>
  <c r="AW636" i="9" a="1"/>
  <c r="AW636" i="9" s="1"/>
  <c r="AW737" i="9" a="1"/>
  <c r="AW737" i="9" s="1"/>
  <c r="AW838" i="9" a="1"/>
  <c r="AW838" i="9" s="1"/>
  <c r="BB126" i="9" a="1"/>
  <c r="BB126" i="9" s="1"/>
  <c r="BB227" i="9" a="1"/>
  <c r="BB227" i="9" s="1"/>
  <c r="BB328" i="9" a="1"/>
  <c r="BB328" i="9" s="1"/>
  <c r="BB429" i="9" a="1"/>
  <c r="BB429" i="9" s="1"/>
  <c r="BB530" i="9" a="1"/>
  <c r="BB530" i="9" s="1"/>
  <c r="BB631" i="9" a="1"/>
  <c r="BB631" i="9" s="1"/>
  <c r="BB732" i="9" a="1"/>
  <c r="BB732" i="9" s="1"/>
  <c r="BB833" i="9" a="1"/>
  <c r="BB833" i="9" s="1"/>
  <c r="A675" i="9"/>
  <c r="I574" i="9" a="1"/>
  <c r="I574" i="9" s="1"/>
  <c r="J574" i="9" a="1"/>
  <c r="J574" i="9" s="1"/>
  <c r="E884" i="9"/>
  <c r="E783" i="9"/>
  <c r="E683" i="9"/>
  <c r="E581" i="9"/>
  <c r="E481" i="9"/>
  <c r="E379" i="9"/>
  <c r="E279" i="9"/>
  <c r="BM115" i="9" a="1"/>
  <c r="BM115" i="9" s="1"/>
  <c r="K69" i="9"/>
  <c r="J70" i="9"/>
  <c r="L68" i="9"/>
  <c r="L674" i="9" s="1" a="1"/>
  <c r="L674" i="9" s="1"/>
  <c r="O65" i="9"/>
  <c r="M82" i="8" s="1"/>
  <c r="A174" i="9"/>
  <c r="A275" i="9" s="1"/>
  <c r="A74" i="9"/>
  <c r="BB26" i="9"/>
  <c r="BC25" i="9"/>
  <c r="BA27" i="9"/>
  <c r="BD24" i="9"/>
  <c r="BE23" i="9"/>
  <c r="AZ28" i="9"/>
  <c r="AY29" i="9"/>
  <c r="BF22" i="9"/>
  <c r="T31" i="8" s="1"/>
  <c r="BG21" i="9"/>
  <c r="BH20" i="9"/>
  <c r="AX30" i="9"/>
  <c r="AV32" i="9"/>
  <c r="BJ18" i="9"/>
  <c r="AU33" i="9"/>
  <c r="BI19" i="9"/>
  <c r="AW31" i="9"/>
  <c r="BK17" i="9"/>
  <c r="AR36" i="9"/>
  <c r="AT34" i="9"/>
  <c r="BL16" i="9"/>
  <c r="AS35" i="9"/>
  <c r="BM15" i="9"/>
  <c r="BN14" i="9"/>
  <c r="AP38" i="9"/>
  <c r="AO39" i="9"/>
  <c r="AQ37" i="9"/>
  <c r="AN40" i="9"/>
  <c r="AM41" i="9"/>
  <c r="AL42" i="9"/>
  <c r="AK43" i="9"/>
  <c r="AJ44" i="9"/>
  <c r="AI45" i="9"/>
  <c r="AH46" i="9"/>
  <c r="AG47" i="9"/>
  <c r="AF48" i="9"/>
  <c r="AE49" i="9"/>
  <c r="AD50" i="9"/>
  <c r="AB52" i="9"/>
  <c r="Q69" i="8" s="1"/>
  <c r="AC51" i="9"/>
  <c r="AA53" i="9"/>
  <c r="Z54" i="9"/>
  <c r="Y55" i="9"/>
  <c r="W57" i="9"/>
  <c r="X56" i="9"/>
  <c r="V58" i="9"/>
  <c r="T60" i="9"/>
  <c r="U59" i="9"/>
  <c r="S61" i="9"/>
  <c r="R62" i="9"/>
  <c r="Q63" i="9"/>
  <c r="N66" i="9"/>
  <c r="P64" i="9"/>
  <c r="N81" i="8" s="1"/>
  <c r="I71" i="9"/>
  <c r="I374" i="9" s="1" a="1"/>
  <c r="I374" i="9" s="1"/>
  <c r="M67" i="9"/>
  <c r="M774" i="9" s="1" a="1"/>
  <c r="M774" i="9" s="1"/>
  <c r="BO4" i="9"/>
  <c r="BP3" i="9" a="1"/>
  <c r="BP3" i="9" s="1"/>
  <c r="CW1" i="9"/>
  <c r="B68" i="5" l="1"/>
  <c r="BS2" i="9" a="1"/>
  <c r="BS2" i="9" s="1"/>
  <c r="T30" i="8"/>
  <c r="T189" i="8"/>
  <c r="T595" i="8"/>
  <c r="T188" i="8"/>
  <c r="S696" i="8"/>
  <c r="T33" i="8"/>
  <c r="T191" i="8"/>
  <c r="T350" i="8"/>
  <c r="T32" i="8"/>
  <c r="S534" i="8"/>
  <c r="T353" i="8"/>
  <c r="N647" i="8"/>
  <c r="S210" i="8"/>
  <c r="S615" i="8"/>
  <c r="P483" i="8"/>
  <c r="T109" i="8"/>
  <c r="Q149" i="8"/>
  <c r="P564" i="8"/>
  <c r="T352" i="8"/>
  <c r="T269" i="8"/>
  <c r="R220" i="8"/>
  <c r="P726" i="8"/>
  <c r="S49" i="8"/>
  <c r="P79" i="8"/>
  <c r="M567" i="8"/>
  <c r="T272" i="8"/>
  <c r="T108" i="8"/>
  <c r="M162" i="8"/>
  <c r="R139" i="8"/>
  <c r="T351" i="8"/>
  <c r="Q230" i="8"/>
  <c r="Q392" i="8"/>
  <c r="N323" i="8"/>
  <c r="R301" i="8"/>
  <c r="R59" i="8"/>
  <c r="O727" i="8"/>
  <c r="M648" i="8"/>
  <c r="T271" i="8"/>
  <c r="P321" i="8"/>
  <c r="T107" i="8"/>
  <c r="O80" i="8"/>
  <c r="Q311" i="8"/>
  <c r="O484" i="8"/>
  <c r="N404" i="8"/>
  <c r="T675" i="8"/>
  <c r="T674" i="8"/>
  <c r="T513" i="8"/>
  <c r="T593" i="8"/>
  <c r="T677" i="8"/>
  <c r="T512" i="8"/>
  <c r="T594" i="8"/>
  <c r="T676" i="8"/>
  <c r="T515" i="8"/>
  <c r="T161" i="9" a="1"/>
  <c r="T161" i="9" s="1"/>
  <c r="T262" i="9" a="1"/>
  <c r="T262" i="9" s="1"/>
  <c r="T363" i="9" a="1"/>
  <c r="T363" i="9" s="1"/>
  <c r="T464" i="9" a="1"/>
  <c r="T464" i="9" s="1"/>
  <c r="T565" i="9" a="1"/>
  <c r="T565" i="9" s="1"/>
  <c r="T666" i="9" a="1"/>
  <c r="T666" i="9" s="1"/>
  <c r="T767" i="9" a="1"/>
  <c r="T767" i="9" s="1"/>
  <c r="T868" i="9" a="1"/>
  <c r="T868" i="9" s="1"/>
  <c r="AU134" i="9" a="1"/>
  <c r="AU134" i="9" s="1"/>
  <c r="AU235" i="9" a="1"/>
  <c r="AU235" i="9" s="1"/>
  <c r="AU336" i="9" a="1"/>
  <c r="AU336" i="9" s="1"/>
  <c r="AU437" i="9" a="1"/>
  <c r="AU437" i="9" s="1"/>
  <c r="AU538" i="9" a="1"/>
  <c r="AU538" i="9" s="1"/>
  <c r="AU639" i="9" a="1"/>
  <c r="AU639" i="9" s="1"/>
  <c r="AU740" i="9" a="1"/>
  <c r="AU740" i="9" s="1"/>
  <c r="AU841" i="9" a="1"/>
  <c r="AU841" i="9" s="1"/>
  <c r="BJ119" i="9" a="1"/>
  <c r="BJ119" i="9" s="1"/>
  <c r="BJ220" i="9" a="1"/>
  <c r="BJ220" i="9" s="1"/>
  <c r="BJ321" i="9" a="1"/>
  <c r="BJ321" i="9" s="1"/>
  <c r="BJ422" i="9" a="1"/>
  <c r="BJ422" i="9" s="1"/>
  <c r="BJ624" i="9" a="1"/>
  <c r="BJ624" i="9" s="1"/>
  <c r="BJ725" i="9" a="1"/>
  <c r="BJ725" i="9" s="1"/>
  <c r="BJ826" i="9" a="1"/>
  <c r="BJ826" i="9" s="1"/>
  <c r="BE124" i="9" a="1"/>
  <c r="BE124" i="9" s="1"/>
  <c r="BE225" i="9" a="1"/>
  <c r="BE225" i="9" s="1"/>
  <c r="BE326" i="9" a="1"/>
  <c r="BE326" i="9" s="1"/>
  <c r="BE427" i="9" a="1"/>
  <c r="BE427" i="9" s="1"/>
  <c r="BE629" i="9" a="1"/>
  <c r="BE629" i="9" s="1"/>
  <c r="BE730" i="9" a="1"/>
  <c r="BE730" i="9" s="1"/>
  <c r="BE831" i="9" a="1"/>
  <c r="BE831" i="9" s="1"/>
  <c r="P165" i="9" a="1"/>
  <c r="P165" i="9" s="1"/>
  <c r="P266" i="9" a="1"/>
  <c r="P266" i="9" s="1"/>
  <c r="P367" i="9" a="1"/>
  <c r="P367" i="9" s="1"/>
  <c r="P468" i="9" a="1"/>
  <c r="P468" i="9" s="1"/>
  <c r="P569" i="9" a="1"/>
  <c r="P569" i="9" s="1"/>
  <c r="P670" i="9" a="1"/>
  <c r="P670" i="9" s="1"/>
  <c r="P771" i="9" a="1"/>
  <c r="P771" i="9" s="1"/>
  <c r="N648" i="8" s="1"/>
  <c r="P872" i="9" a="1"/>
  <c r="P872" i="9" s="1"/>
  <c r="N729" i="8" s="1"/>
  <c r="X157" i="9" a="1"/>
  <c r="X157" i="9" s="1"/>
  <c r="X258" i="9" a="1"/>
  <c r="X258" i="9" s="1"/>
  <c r="X359" i="9" a="1"/>
  <c r="X359" i="9" s="1"/>
  <c r="X460" i="9" a="1"/>
  <c r="X460" i="9" s="1"/>
  <c r="X561" i="9" a="1"/>
  <c r="X561" i="9" s="1"/>
  <c r="X662" i="9" a="1"/>
  <c r="X662" i="9" s="1"/>
  <c r="X763" i="9" a="1"/>
  <c r="X763" i="9" s="1"/>
  <c r="X864" i="9" a="1"/>
  <c r="X864" i="9" s="1"/>
  <c r="AE150" i="9" a="1"/>
  <c r="AE150" i="9" s="1"/>
  <c r="AE251" i="9" a="1"/>
  <c r="AE251" i="9" s="1"/>
  <c r="AE352" i="9" a="1"/>
  <c r="AE352" i="9" s="1"/>
  <c r="AE453" i="9" a="1"/>
  <c r="AE453" i="9" s="1"/>
  <c r="AE554" i="9" a="1"/>
  <c r="AE554" i="9" s="1"/>
  <c r="AE655" i="9" a="1"/>
  <c r="AE655" i="9" s="1"/>
  <c r="AE756" i="9" a="1"/>
  <c r="AE756" i="9" s="1"/>
  <c r="AE857" i="9" a="1"/>
  <c r="AE857" i="9" s="1"/>
  <c r="AM142" i="9" a="1"/>
  <c r="AM142" i="9" s="1"/>
  <c r="AM243" i="9" a="1"/>
  <c r="AM243" i="9" s="1"/>
  <c r="AM344" i="9" a="1"/>
  <c r="AM344" i="9" s="1"/>
  <c r="AM445" i="9" a="1"/>
  <c r="AM445" i="9" s="1"/>
  <c r="AM546" i="9" a="1"/>
  <c r="AM546" i="9" s="1"/>
  <c r="AM647" i="9" a="1"/>
  <c r="AM647" i="9" s="1"/>
  <c r="AM748" i="9" a="1"/>
  <c r="AM748" i="9" s="1"/>
  <c r="AM849" i="9" a="1"/>
  <c r="AM849" i="9" s="1"/>
  <c r="BL117" i="9" a="1"/>
  <c r="BL117" i="9" s="1"/>
  <c r="BL218" i="9" a="1"/>
  <c r="BL218" i="9" s="1"/>
  <c r="BL319" i="9" a="1"/>
  <c r="BL319" i="9" s="1"/>
  <c r="BL420" i="9" a="1"/>
  <c r="BL420" i="9" s="1"/>
  <c r="BL622" i="9" a="1"/>
  <c r="BL622" i="9" s="1"/>
  <c r="BL723" i="9" a="1"/>
  <c r="BL723" i="9" s="1"/>
  <c r="BL824" i="9" a="1"/>
  <c r="BL824" i="9" s="1"/>
  <c r="AV133" i="9" a="1"/>
  <c r="AV133" i="9" s="1"/>
  <c r="S130" i="8" s="1"/>
  <c r="AV234" i="9" a="1"/>
  <c r="AV234" i="9" s="1"/>
  <c r="AV335" i="9" a="1"/>
  <c r="AV335" i="9" s="1"/>
  <c r="AV436" i="9" a="1"/>
  <c r="AV436" i="9" s="1"/>
  <c r="AV537" i="9" a="1"/>
  <c r="AV537" i="9" s="1"/>
  <c r="AV638" i="9" a="1"/>
  <c r="AV638" i="9" s="1"/>
  <c r="AV739" i="9" a="1"/>
  <c r="AV739" i="9" s="1"/>
  <c r="S616" i="8" s="1"/>
  <c r="AV840" i="9" a="1"/>
  <c r="AV840" i="9" s="1"/>
  <c r="S697" i="8" s="1"/>
  <c r="BD125" i="9" a="1"/>
  <c r="BD125" i="9" s="1"/>
  <c r="BD226" i="9" a="1"/>
  <c r="BD226" i="9" s="1"/>
  <c r="BD327" i="9" a="1"/>
  <c r="BD327" i="9" s="1"/>
  <c r="BD428" i="9" a="1"/>
  <c r="BD428" i="9" s="1"/>
  <c r="BD529" i="9" a="1"/>
  <c r="BD529" i="9" s="1"/>
  <c r="BD630" i="9" a="1"/>
  <c r="BD630" i="9" s="1"/>
  <c r="BD731" i="9" a="1"/>
  <c r="BD731" i="9" s="1"/>
  <c r="BD832" i="9" a="1"/>
  <c r="BD832" i="9" s="1"/>
  <c r="J171" i="9" a="1"/>
  <c r="J171" i="9" s="1"/>
  <c r="J272" i="9" a="1"/>
  <c r="J272" i="9" s="1"/>
  <c r="J373" i="9" a="1"/>
  <c r="J373" i="9" s="1"/>
  <c r="I875" i="9" a="1"/>
  <c r="I875" i="9" s="1"/>
  <c r="K875" i="9" a="1"/>
  <c r="K875" i="9" s="1"/>
  <c r="J875" i="9" a="1"/>
  <c r="J875" i="9" s="1"/>
  <c r="L875" i="9" a="1"/>
  <c r="L875" i="9" s="1"/>
  <c r="M875" i="9" a="1"/>
  <c r="M875" i="9" s="1"/>
  <c r="AZ129" i="9" a="1"/>
  <c r="AZ129" i="9" s="1"/>
  <c r="AZ230" i="9" a="1"/>
  <c r="AZ230" i="9" s="1"/>
  <c r="AZ331" i="9" a="1"/>
  <c r="AZ331" i="9" s="1"/>
  <c r="AZ432" i="9" a="1"/>
  <c r="AZ432" i="9" s="1"/>
  <c r="AZ533" i="9" a="1"/>
  <c r="AZ533" i="9" s="1"/>
  <c r="AZ634" i="9" a="1"/>
  <c r="AZ634" i="9" s="1"/>
  <c r="AZ735" i="9" a="1"/>
  <c r="AZ735" i="9" s="1"/>
  <c r="AZ836" i="9" a="1"/>
  <c r="AZ836" i="9" s="1"/>
  <c r="AL143" i="9" a="1"/>
  <c r="AL143" i="9" s="1"/>
  <c r="R140" i="8" s="1"/>
  <c r="AL244" i="9" a="1"/>
  <c r="AL244" i="9" s="1"/>
  <c r="AL345" i="9" a="1"/>
  <c r="AL345" i="9" s="1"/>
  <c r="AL446" i="9" a="1"/>
  <c r="AL446" i="9" s="1"/>
  <c r="R383" i="8" s="1"/>
  <c r="AL547" i="9" a="1"/>
  <c r="AL547" i="9" s="1"/>
  <c r="AL648" i="9" a="1"/>
  <c r="AL648" i="9" s="1"/>
  <c r="AL749" i="9" a="1"/>
  <c r="AL749" i="9" s="1"/>
  <c r="R626" i="8" s="1"/>
  <c r="AL850" i="9" a="1"/>
  <c r="AL850" i="9" s="1"/>
  <c r="R707" i="8" s="1"/>
  <c r="N167" i="9" a="1"/>
  <c r="N167" i="9" s="1"/>
  <c r="N268" i="9" a="1"/>
  <c r="N268" i="9" s="1"/>
  <c r="N369" i="9" a="1"/>
  <c r="N369" i="9" s="1"/>
  <c r="N470" i="9" a="1"/>
  <c r="N470" i="9" s="1"/>
  <c r="N571" i="9" a="1"/>
  <c r="N571" i="9" s="1"/>
  <c r="N672" i="9" a="1"/>
  <c r="N672" i="9" s="1"/>
  <c r="N773" i="9" a="1"/>
  <c r="N773" i="9" s="1"/>
  <c r="W158" i="9" a="1"/>
  <c r="W158" i="9" s="1"/>
  <c r="W259" i="9" a="1"/>
  <c r="W259" i="9" s="1"/>
  <c r="W360" i="9" a="1"/>
  <c r="W360" i="9" s="1"/>
  <c r="W461" i="9" a="1"/>
  <c r="W461" i="9" s="1"/>
  <c r="W562" i="9" a="1"/>
  <c r="W562" i="9" s="1"/>
  <c r="W663" i="9" a="1"/>
  <c r="W663" i="9" s="1"/>
  <c r="W764" i="9" a="1"/>
  <c r="W764" i="9" s="1"/>
  <c r="W865" i="9" a="1"/>
  <c r="W865" i="9" s="1"/>
  <c r="AF149" i="9" a="1"/>
  <c r="AF149" i="9" s="1"/>
  <c r="AF250" i="9" a="1"/>
  <c r="AF250" i="9" s="1"/>
  <c r="AF351" i="9" a="1"/>
  <c r="AF351" i="9" s="1"/>
  <c r="AF452" i="9" a="1"/>
  <c r="AF452" i="9" s="1"/>
  <c r="AF553" i="9" a="1"/>
  <c r="AF553" i="9" s="1"/>
  <c r="AF654" i="9" a="1"/>
  <c r="AF654" i="9" s="1"/>
  <c r="AF755" i="9" a="1"/>
  <c r="AF755" i="9" s="1"/>
  <c r="AF856" i="9" a="1"/>
  <c r="AF856" i="9" s="1"/>
  <c r="AN141" i="9" a="1"/>
  <c r="AN141" i="9" s="1"/>
  <c r="AN242" i="9" a="1"/>
  <c r="AN242" i="9" s="1"/>
  <c r="AN343" i="9" a="1"/>
  <c r="AN343" i="9" s="1"/>
  <c r="AN444" i="9" a="1"/>
  <c r="AN444" i="9" s="1"/>
  <c r="AN545" i="9" a="1"/>
  <c r="AN545" i="9" s="1"/>
  <c r="AN646" i="9" a="1"/>
  <c r="AN646" i="9" s="1"/>
  <c r="AN747" i="9" a="1"/>
  <c r="AN747" i="9" s="1"/>
  <c r="AN848" i="9" a="1"/>
  <c r="AN848" i="9" s="1"/>
  <c r="AT135" i="9" a="1"/>
  <c r="AT135" i="9" s="1"/>
  <c r="AT236" i="9" a="1"/>
  <c r="AT236" i="9" s="1"/>
  <c r="AT337" i="9" a="1"/>
  <c r="AT337" i="9" s="1"/>
  <c r="AT438" i="9" a="1"/>
  <c r="AT438" i="9" s="1"/>
  <c r="AT539" i="9" a="1"/>
  <c r="AT539" i="9" s="1"/>
  <c r="AT640" i="9" a="1"/>
  <c r="AT640" i="9" s="1"/>
  <c r="AT741" i="9" a="1"/>
  <c r="AT741" i="9" s="1"/>
  <c r="AT842" i="9" a="1"/>
  <c r="AT842" i="9" s="1"/>
  <c r="AX131" i="9" a="1"/>
  <c r="AX131" i="9" s="1"/>
  <c r="AX232" i="9" a="1"/>
  <c r="AX232" i="9" s="1"/>
  <c r="AX333" i="9" a="1"/>
  <c r="AX333" i="9" s="1"/>
  <c r="AX434" i="9" a="1"/>
  <c r="AX434" i="9" s="1"/>
  <c r="AX535" i="9" a="1"/>
  <c r="AX535" i="9" s="1"/>
  <c r="AX636" i="9" a="1"/>
  <c r="AX636" i="9" s="1"/>
  <c r="AX737" i="9" a="1"/>
  <c r="AX737" i="9" s="1"/>
  <c r="AX838" i="9" a="1"/>
  <c r="AX838" i="9" s="1"/>
  <c r="BA128" i="9" a="1"/>
  <c r="BA128" i="9" s="1"/>
  <c r="BA229" i="9" a="1"/>
  <c r="BA229" i="9" s="1"/>
  <c r="BA330" i="9" a="1"/>
  <c r="BA330" i="9" s="1"/>
  <c r="BA431" i="9" a="1"/>
  <c r="BA431" i="9" s="1"/>
  <c r="BA532" i="9" a="1"/>
  <c r="BA532" i="9" s="1"/>
  <c r="BA633" i="9" a="1"/>
  <c r="BA633" i="9" s="1"/>
  <c r="BA734" i="9" a="1"/>
  <c r="BA734" i="9" s="1"/>
  <c r="BA835" i="9" a="1"/>
  <c r="BA835" i="9" s="1"/>
  <c r="K170" i="9" a="1"/>
  <c r="K170" i="9" s="1"/>
  <c r="K271" i="9" a="1"/>
  <c r="K271" i="9" s="1"/>
  <c r="K372" i="9" a="1"/>
  <c r="K372" i="9" s="1"/>
  <c r="K473" i="9" a="1"/>
  <c r="K473" i="9" s="1"/>
  <c r="AB153" i="9" a="1"/>
  <c r="AB153" i="9" s="1"/>
  <c r="AB254" i="9" a="1"/>
  <c r="AB254" i="9" s="1"/>
  <c r="AB355" i="9" a="1"/>
  <c r="AB355" i="9" s="1"/>
  <c r="AB456" i="9" a="1"/>
  <c r="AB456" i="9" s="1"/>
  <c r="Q393" i="8" s="1"/>
  <c r="AB557" i="9" a="1"/>
  <c r="AB557" i="9" s="1"/>
  <c r="Q474" i="8" s="1"/>
  <c r="AB658" i="9" a="1"/>
  <c r="AB658" i="9" s="1"/>
  <c r="AB759" i="9" a="1"/>
  <c r="AB759" i="9" s="1"/>
  <c r="Q636" i="8" s="1"/>
  <c r="AB860" i="9" a="1"/>
  <c r="AB860" i="9" s="1"/>
  <c r="O166" i="9" a="1"/>
  <c r="O166" i="9" s="1"/>
  <c r="M163" i="8" s="1"/>
  <c r="O267" i="9" a="1"/>
  <c r="O267" i="9" s="1"/>
  <c r="M244" i="8" s="1"/>
  <c r="O368" i="9" a="1"/>
  <c r="O368" i="9" s="1"/>
  <c r="M325" i="8" s="1"/>
  <c r="O469" i="9" a="1"/>
  <c r="O469" i="9" s="1"/>
  <c r="M406" i="8" s="1"/>
  <c r="O570" i="9" a="1"/>
  <c r="O570" i="9" s="1"/>
  <c r="M487" i="8" s="1"/>
  <c r="O671" i="9" a="1"/>
  <c r="O671" i="9" s="1"/>
  <c r="M568" i="8" s="1"/>
  <c r="O772" i="9" a="1"/>
  <c r="O772" i="9" s="1"/>
  <c r="M649" i="8" s="1"/>
  <c r="O873" i="9" a="1"/>
  <c r="O873" i="9" s="1"/>
  <c r="M730" i="8" s="1"/>
  <c r="A876" i="9"/>
  <c r="J775" i="9" a="1"/>
  <c r="J775" i="9" s="1"/>
  <c r="I775" i="9" a="1"/>
  <c r="I775" i="9" s="1"/>
  <c r="K775" i="9" a="1"/>
  <c r="K775" i="9" s="1"/>
  <c r="L775" i="9" a="1"/>
  <c r="L775" i="9" s="1"/>
  <c r="AQ138" i="9" a="1"/>
  <c r="AQ138" i="9" s="1"/>
  <c r="AQ239" i="9" a="1"/>
  <c r="AQ239" i="9" s="1"/>
  <c r="AQ340" i="9" a="1"/>
  <c r="AQ340" i="9" s="1"/>
  <c r="AQ441" i="9" a="1"/>
  <c r="AQ441" i="9" s="1"/>
  <c r="AQ542" i="9" a="1"/>
  <c r="AQ542" i="9" s="1"/>
  <c r="AQ643" i="9" a="1"/>
  <c r="AQ643" i="9" s="1"/>
  <c r="AQ744" i="9" a="1"/>
  <c r="AQ744" i="9" s="1"/>
  <c r="AQ845" i="9" a="1"/>
  <c r="AQ845" i="9" s="1"/>
  <c r="A776" i="9"/>
  <c r="K675" i="9" a="1"/>
  <c r="K675" i="9" s="1"/>
  <c r="I675" i="9" a="1"/>
  <c r="I675" i="9" s="1"/>
  <c r="J675" i="9" a="1"/>
  <c r="J675" i="9" s="1"/>
  <c r="AK144" i="9" a="1"/>
  <c r="AK144" i="9" s="1"/>
  <c r="AK245" i="9" a="1"/>
  <c r="AK245" i="9" s="1"/>
  <c r="AK346" i="9" a="1"/>
  <c r="AK346" i="9" s="1"/>
  <c r="AK447" i="9" a="1"/>
  <c r="AK447" i="9" s="1"/>
  <c r="AK548" i="9" a="1"/>
  <c r="AK548" i="9" s="1"/>
  <c r="AK649" i="9" a="1"/>
  <c r="AK649" i="9" s="1"/>
  <c r="AK750" i="9" a="1"/>
  <c r="AK750" i="9" s="1"/>
  <c r="AK851" i="9" a="1"/>
  <c r="AK851" i="9" s="1"/>
  <c r="I172" i="9" a="1"/>
  <c r="I172" i="9" s="1"/>
  <c r="I273" i="9" a="1"/>
  <c r="I273" i="9" s="1"/>
  <c r="AD151" i="9" a="1"/>
  <c r="AD151" i="9" s="1"/>
  <c r="AD252" i="9" a="1"/>
  <c r="AD252" i="9" s="1"/>
  <c r="AD353" i="9" a="1"/>
  <c r="AD353" i="9" s="1"/>
  <c r="AD454" i="9" a="1"/>
  <c r="AD454" i="9" s="1"/>
  <c r="AD555" i="9" a="1"/>
  <c r="AD555" i="9" s="1"/>
  <c r="AD656" i="9" a="1"/>
  <c r="AD656" i="9" s="1"/>
  <c r="AD757" i="9" a="1"/>
  <c r="AD757" i="9" s="1"/>
  <c r="AD858" i="9" a="1"/>
  <c r="AD858" i="9" s="1"/>
  <c r="Y156" i="9" a="1"/>
  <c r="Y156" i="9" s="1"/>
  <c r="Y257" i="9" a="1"/>
  <c r="Y257" i="9" s="1"/>
  <c r="Y358" i="9" a="1"/>
  <c r="Y358" i="9" s="1"/>
  <c r="Y459" i="9" a="1"/>
  <c r="Y459" i="9" s="1"/>
  <c r="Y560" i="9" a="1"/>
  <c r="Y560" i="9" s="1"/>
  <c r="Y661" i="9" a="1"/>
  <c r="Y661" i="9" s="1"/>
  <c r="Y762" i="9" a="1"/>
  <c r="Y762" i="9" s="1"/>
  <c r="Y863" i="9" a="1"/>
  <c r="Y863" i="9" s="1"/>
  <c r="BH121" i="9" a="1"/>
  <c r="BH121" i="9" s="1"/>
  <c r="BH222" i="9" a="1"/>
  <c r="BH222" i="9" s="1"/>
  <c r="BH323" i="9" a="1"/>
  <c r="BH323" i="9" s="1"/>
  <c r="BH424" i="9" a="1"/>
  <c r="BH424" i="9" s="1"/>
  <c r="BH626" i="9" a="1"/>
  <c r="BH626" i="9" s="1"/>
  <c r="BH727" i="9" a="1"/>
  <c r="BH727" i="9" s="1"/>
  <c r="BH828" i="9" a="1"/>
  <c r="BH828" i="9" s="1"/>
  <c r="R163" i="9" a="1"/>
  <c r="R163" i="9" s="1"/>
  <c r="P160" i="8" s="1"/>
  <c r="R264" i="9" a="1"/>
  <c r="R264" i="9" s="1"/>
  <c r="P241" i="8" s="1"/>
  <c r="R365" i="9" a="1"/>
  <c r="R365" i="9" s="1"/>
  <c r="R466" i="9" a="1"/>
  <c r="R466" i="9" s="1"/>
  <c r="R567" i="9" a="1"/>
  <c r="R567" i="9" s="1"/>
  <c r="R668" i="9" a="1"/>
  <c r="R668" i="9" s="1"/>
  <c r="R769" i="9" a="1"/>
  <c r="R769" i="9" s="1"/>
  <c r="P646" i="8" s="1"/>
  <c r="R870" i="9" a="1"/>
  <c r="R870" i="9" s="1"/>
  <c r="Z155" i="9" a="1"/>
  <c r="Z155" i="9" s="1"/>
  <c r="Z256" i="9" a="1"/>
  <c r="Z256" i="9" s="1"/>
  <c r="Z357" i="9" a="1"/>
  <c r="Z357" i="9" s="1"/>
  <c r="Z458" i="9" a="1"/>
  <c r="Z458" i="9" s="1"/>
  <c r="Z559" i="9" a="1"/>
  <c r="Z559" i="9" s="1"/>
  <c r="Z660" i="9" a="1"/>
  <c r="Z660" i="9" s="1"/>
  <c r="Z761" i="9" a="1"/>
  <c r="Z761" i="9" s="1"/>
  <c r="Z862" i="9" a="1"/>
  <c r="Z862" i="9" s="1"/>
  <c r="AH147" i="9" a="1"/>
  <c r="AH147" i="9" s="1"/>
  <c r="AH248" i="9" a="1"/>
  <c r="AH248" i="9" s="1"/>
  <c r="AH349" i="9" a="1"/>
  <c r="AH349" i="9" s="1"/>
  <c r="AH450" i="9" a="1"/>
  <c r="AH450" i="9" s="1"/>
  <c r="AH551" i="9" a="1"/>
  <c r="AH551" i="9" s="1"/>
  <c r="AH652" i="9" a="1"/>
  <c r="AH652" i="9" s="1"/>
  <c r="AH753" i="9" a="1"/>
  <c r="AH753" i="9" s="1"/>
  <c r="AH854" i="9" a="1"/>
  <c r="AH854" i="9" s="1"/>
  <c r="AO140" i="9" a="1"/>
  <c r="AO140" i="9" s="1"/>
  <c r="AO241" i="9" a="1"/>
  <c r="AO241" i="9" s="1"/>
  <c r="AO342" i="9" a="1"/>
  <c r="AO342" i="9" s="1"/>
  <c r="AO443" i="9" a="1"/>
  <c r="AO443" i="9" s="1"/>
  <c r="AO544" i="9" a="1"/>
  <c r="AO544" i="9" s="1"/>
  <c r="AO645" i="9" a="1"/>
  <c r="AO645" i="9" s="1"/>
  <c r="AO746" i="9" a="1"/>
  <c r="AO746" i="9" s="1"/>
  <c r="AO847" i="9" a="1"/>
  <c r="AO847" i="9" s="1"/>
  <c r="BK118" i="9" a="1"/>
  <c r="BK118" i="9" s="1"/>
  <c r="BK219" i="9" a="1"/>
  <c r="BK219" i="9" s="1"/>
  <c r="BK320" i="9" a="1"/>
  <c r="BK320" i="9" s="1"/>
  <c r="BK421" i="9" a="1"/>
  <c r="BK421" i="9" s="1"/>
  <c r="BK623" i="9" a="1"/>
  <c r="BK623" i="9" s="1"/>
  <c r="BK724" i="9" a="1"/>
  <c r="BK724" i="9" s="1"/>
  <c r="BK825" i="9" a="1"/>
  <c r="BK825" i="9" s="1"/>
  <c r="BG122" i="9" a="1"/>
  <c r="BG122" i="9" s="1"/>
  <c r="BG223" i="9" a="1"/>
  <c r="BG223" i="9" s="1"/>
  <c r="BG324" i="9" a="1"/>
  <c r="BG324" i="9" s="1"/>
  <c r="BG425" i="9" a="1"/>
  <c r="BG425" i="9" s="1"/>
  <c r="BG627" i="9" a="1"/>
  <c r="BG627" i="9" s="1"/>
  <c r="BG728" i="9" a="1"/>
  <c r="BG728" i="9" s="1"/>
  <c r="BG829" i="9" a="1"/>
  <c r="BG829" i="9" s="1"/>
  <c r="BB127" i="9" a="1"/>
  <c r="BB127" i="9" s="1"/>
  <c r="BB228" i="9" a="1"/>
  <c r="BB228" i="9" s="1"/>
  <c r="BB329" i="9" a="1"/>
  <c r="BB329" i="9" s="1"/>
  <c r="BB430" i="9" a="1"/>
  <c r="BB430" i="9" s="1"/>
  <c r="BB531" i="9" a="1"/>
  <c r="BB531" i="9" s="1"/>
  <c r="BB632" i="9" a="1"/>
  <c r="BB632" i="9" s="1"/>
  <c r="BB733" i="9" a="1"/>
  <c r="BB733" i="9" s="1"/>
  <c r="BB834" i="9" a="1"/>
  <c r="BB834" i="9" s="1"/>
  <c r="A576" i="9"/>
  <c r="I475" i="9" a="1"/>
  <c r="I475" i="9" s="1"/>
  <c r="J474" i="9" a="1"/>
  <c r="J474" i="9" s="1"/>
  <c r="A476" i="9"/>
  <c r="V159" i="9" a="1"/>
  <c r="V159" i="9" s="1"/>
  <c r="V260" i="9" a="1"/>
  <c r="V260" i="9" s="1"/>
  <c r="V361" i="9" a="1"/>
  <c r="V361" i="9" s="1"/>
  <c r="V462" i="9" a="1"/>
  <c r="V462" i="9" s="1"/>
  <c r="V563" i="9" a="1"/>
  <c r="V563" i="9" s="1"/>
  <c r="V664" i="9" a="1"/>
  <c r="V664" i="9" s="1"/>
  <c r="V765" i="9" a="1"/>
  <c r="V765" i="9" s="1"/>
  <c r="V866" i="9" a="1"/>
  <c r="V866" i="9" s="1"/>
  <c r="AS136" i="9" a="1"/>
  <c r="AS136" i="9" s="1"/>
  <c r="AS237" i="9" a="1"/>
  <c r="AS237" i="9" s="1"/>
  <c r="AS338" i="9" a="1"/>
  <c r="AS338" i="9" s="1"/>
  <c r="AS439" i="9" a="1"/>
  <c r="AS439" i="9" s="1"/>
  <c r="AS540" i="9" a="1"/>
  <c r="AS540" i="9" s="1"/>
  <c r="AS641" i="9" a="1"/>
  <c r="AS641" i="9" s="1"/>
  <c r="AS742" i="9" a="1"/>
  <c r="AS742" i="9" s="1"/>
  <c r="AS843" i="9" a="1"/>
  <c r="AS843" i="9" s="1"/>
  <c r="AG148" i="9" a="1"/>
  <c r="AG148" i="9" s="1"/>
  <c r="AG249" i="9" a="1"/>
  <c r="AG249" i="9" s="1"/>
  <c r="AG350" i="9" a="1"/>
  <c r="AG350" i="9" s="1"/>
  <c r="AG451" i="9" a="1"/>
  <c r="AG451" i="9" s="1"/>
  <c r="AG552" i="9" a="1"/>
  <c r="AG552" i="9" s="1"/>
  <c r="AG653" i="9" a="1"/>
  <c r="AG653" i="9" s="1"/>
  <c r="AG754" i="9" a="1"/>
  <c r="AG754" i="9" s="1"/>
  <c r="AG855" i="9" a="1"/>
  <c r="AG855" i="9" s="1"/>
  <c r="AR137" i="9" a="1"/>
  <c r="AR137" i="9" s="1"/>
  <c r="AR238" i="9" a="1"/>
  <c r="AR238" i="9" s="1"/>
  <c r="AR339" i="9" a="1"/>
  <c r="AR339" i="9" s="1"/>
  <c r="AR440" i="9" a="1"/>
  <c r="AR440" i="9" s="1"/>
  <c r="AR541" i="9" a="1"/>
  <c r="AR541" i="9" s="1"/>
  <c r="AR642" i="9" a="1"/>
  <c r="AR642" i="9" s="1"/>
  <c r="AR743" i="9" a="1"/>
  <c r="AR743" i="9" s="1"/>
  <c r="AR844" i="9" a="1"/>
  <c r="AR844" i="9" s="1"/>
  <c r="S162" i="9" a="1"/>
  <c r="S162" i="9" s="1"/>
  <c r="S263" i="9" a="1"/>
  <c r="S263" i="9" s="1"/>
  <c r="S364" i="9" a="1"/>
  <c r="S364" i="9" s="1"/>
  <c r="S465" i="9" a="1"/>
  <c r="S465" i="9" s="1"/>
  <c r="S566" i="9" a="1"/>
  <c r="S566" i="9" s="1"/>
  <c r="S667" i="9" a="1"/>
  <c r="S667" i="9" s="1"/>
  <c r="S768" i="9" a="1"/>
  <c r="S768" i="9" s="1"/>
  <c r="S869" i="9" a="1"/>
  <c r="S869" i="9" s="1"/>
  <c r="AA154" i="9" a="1"/>
  <c r="AA154" i="9" s="1"/>
  <c r="AA255" i="9" a="1"/>
  <c r="AA255" i="9" s="1"/>
  <c r="AA356" i="9" a="1"/>
  <c r="AA356" i="9" s="1"/>
  <c r="AA457" i="9" a="1"/>
  <c r="AA457" i="9" s="1"/>
  <c r="AA558" i="9" a="1"/>
  <c r="AA558" i="9" s="1"/>
  <c r="AA659" i="9" a="1"/>
  <c r="AA659" i="9" s="1"/>
  <c r="AA760" i="9" a="1"/>
  <c r="AA760" i="9" s="1"/>
  <c r="AA861" i="9" a="1"/>
  <c r="AA861" i="9" s="1"/>
  <c r="AI146" i="9" a="1"/>
  <c r="AI146" i="9" s="1"/>
  <c r="AI247" i="9" a="1"/>
  <c r="AI247" i="9" s="1"/>
  <c r="AI348" i="9" a="1"/>
  <c r="AI348" i="9" s="1"/>
  <c r="AI449" i="9" a="1"/>
  <c r="AI449" i="9" s="1"/>
  <c r="AI550" i="9" a="1"/>
  <c r="AI550" i="9" s="1"/>
  <c r="AI651" i="9" a="1"/>
  <c r="AI651" i="9" s="1"/>
  <c r="AI752" i="9" a="1"/>
  <c r="AI752" i="9" s="1"/>
  <c r="AI853" i="9" a="1"/>
  <c r="AI853" i="9" s="1"/>
  <c r="AP139" i="9" a="1"/>
  <c r="AP139" i="9" s="1"/>
  <c r="AP240" i="9" a="1"/>
  <c r="AP240" i="9" s="1"/>
  <c r="AP341" i="9" a="1"/>
  <c r="AP341" i="9" s="1"/>
  <c r="AP442" i="9" a="1"/>
  <c r="AP442" i="9" s="1"/>
  <c r="AP543" i="9" a="1"/>
  <c r="AP543" i="9" s="1"/>
  <c r="AP644" i="9" a="1"/>
  <c r="AP644" i="9" s="1"/>
  <c r="AP745" i="9" a="1"/>
  <c r="AP745" i="9" s="1"/>
  <c r="AP846" i="9" a="1"/>
  <c r="AP846" i="9" s="1"/>
  <c r="AW132" i="9" a="1"/>
  <c r="AW132" i="9" s="1"/>
  <c r="AW233" i="9" a="1"/>
  <c r="AW233" i="9" s="1"/>
  <c r="AW334" i="9" a="1"/>
  <c r="AW334" i="9" s="1"/>
  <c r="AW435" i="9" a="1"/>
  <c r="AW435" i="9" s="1"/>
  <c r="AW536" i="9" a="1"/>
  <c r="AW536" i="9" s="1"/>
  <c r="AW637" i="9" a="1"/>
  <c r="AW637" i="9" s="1"/>
  <c r="AW738" i="9" a="1"/>
  <c r="AW738" i="9" s="1"/>
  <c r="AW839" i="9" a="1"/>
  <c r="AW839" i="9" s="1"/>
  <c r="BF123" i="9" a="1"/>
  <c r="BF123" i="9" s="1"/>
  <c r="T114" i="8" s="1"/>
  <c r="BF224" i="9" a="1"/>
  <c r="BF224" i="9" s="1"/>
  <c r="T194" i="8" s="1"/>
  <c r="BF325" i="9" a="1"/>
  <c r="BF325" i="9" s="1"/>
  <c r="T275" i="8" s="1"/>
  <c r="BF426" i="9" a="1"/>
  <c r="BF426" i="9" s="1"/>
  <c r="T356" i="8" s="1"/>
  <c r="BF628" i="9" a="1"/>
  <c r="BF628" i="9" s="1"/>
  <c r="BF729" i="9" a="1"/>
  <c r="BF729" i="9" s="1"/>
  <c r="T599" i="8" s="1"/>
  <c r="BF830" i="9" a="1"/>
  <c r="BF830" i="9" s="1"/>
  <c r="T681" i="8" s="1"/>
  <c r="N874" i="9" a="1"/>
  <c r="N874" i="9" s="1"/>
  <c r="M168" i="9" a="1"/>
  <c r="M168" i="9" s="1"/>
  <c r="M269" i="9" a="1"/>
  <c r="M269" i="9" s="1"/>
  <c r="M370" i="9" a="1"/>
  <c r="M370" i="9" s="1"/>
  <c r="M471" i="9" a="1"/>
  <c r="M471" i="9" s="1"/>
  <c r="M572" i="9" a="1"/>
  <c r="M572" i="9" s="1"/>
  <c r="M673" i="9" a="1"/>
  <c r="M673" i="9" s="1"/>
  <c r="BM116" i="9" a="1"/>
  <c r="BM116" i="9" s="1"/>
  <c r="BM217" i="9" a="1"/>
  <c r="BM217" i="9" s="1"/>
  <c r="BM318" i="9" a="1"/>
  <c r="BM318" i="9" s="1"/>
  <c r="BM419" i="9" a="1"/>
  <c r="BM419" i="9" s="1"/>
  <c r="BM520" i="9" a="1"/>
  <c r="BM520" i="9" s="1"/>
  <c r="BM621" i="9" a="1"/>
  <c r="BM621" i="9" s="1"/>
  <c r="BM722" i="9" a="1"/>
  <c r="BM722" i="9" s="1"/>
  <c r="BM823" i="9" a="1"/>
  <c r="BM823" i="9" s="1"/>
  <c r="L169" i="9" a="1"/>
  <c r="L169" i="9" s="1"/>
  <c r="L270" i="9" a="1"/>
  <c r="L270" i="9" s="1"/>
  <c r="L371" i="9" a="1"/>
  <c r="L371" i="9" s="1"/>
  <c r="L472" i="9" a="1"/>
  <c r="L472" i="9" s="1"/>
  <c r="L573" i="9" a="1"/>
  <c r="L573" i="9" s="1"/>
  <c r="Q164" i="9" a="1"/>
  <c r="Q164" i="9" s="1"/>
  <c r="Q265" i="9" a="1"/>
  <c r="Q265" i="9" s="1"/>
  <c r="O242" i="8" s="1"/>
  <c r="Q366" i="9" a="1"/>
  <c r="Q366" i="9" s="1"/>
  <c r="Q467" i="9" a="1"/>
  <c r="Q467" i="9" s="1"/>
  <c r="O404" i="8" s="1"/>
  <c r="Q568" i="9" a="1"/>
  <c r="Q568" i="9" s="1"/>
  <c r="O485" i="8" s="1"/>
  <c r="Q669" i="9" a="1"/>
  <c r="Q669" i="9" s="1"/>
  <c r="Q770" i="9" a="1"/>
  <c r="Q770" i="9" s="1"/>
  <c r="O647" i="8" s="1"/>
  <c r="Q871" i="9" a="1"/>
  <c r="Q871" i="9" s="1"/>
  <c r="BC126" i="9" a="1"/>
  <c r="BC126" i="9" s="1"/>
  <c r="BC227" i="9" a="1"/>
  <c r="BC227" i="9" s="1"/>
  <c r="BC328" i="9" a="1"/>
  <c r="BC328" i="9" s="1"/>
  <c r="BC429" i="9" a="1"/>
  <c r="BC429" i="9" s="1"/>
  <c r="BC530" i="9" a="1"/>
  <c r="BC530" i="9" s="1"/>
  <c r="BC631" i="9" a="1"/>
  <c r="BC631" i="9" s="1"/>
  <c r="BC732" i="9" a="1"/>
  <c r="BC732" i="9" s="1"/>
  <c r="BC833" i="9" a="1"/>
  <c r="BC833" i="9" s="1"/>
  <c r="U160" i="9" a="1"/>
  <c r="U160" i="9" s="1"/>
  <c r="U261" i="9" a="1"/>
  <c r="U261" i="9" s="1"/>
  <c r="U362" i="9" a="1"/>
  <c r="U362" i="9" s="1"/>
  <c r="U463" i="9" a="1"/>
  <c r="U463" i="9" s="1"/>
  <c r="U564" i="9" a="1"/>
  <c r="U564" i="9" s="1"/>
  <c r="U665" i="9" a="1"/>
  <c r="U665" i="9" s="1"/>
  <c r="U766" i="9" a="1"/>
  <c r="U766" i="9" s="1"/>
  <c r="U867" i="9" a="1"/>
  <c r="U867" i="9" s="1"/>
  <c r="AC152" i="9" a="1"/>
  <c r="AC152" i="9" s="1"/>
  <c r="AC253" i="9" a="1"/>
  <c r="AC253" i="9" s="1"/>
  <c r="AC354" i="9" a="1"/>
  <c r="AC354" i="9" s="1"/>
  <c r="AC455" i="9" a="1"/>
  <c r="AC455" i="9" s="1"/>
  <c r="AC556" i="9" a="1"/>
  <c r="AC556" i="9" s="1"/>
  <c r="AC657" i="9" a="1"/>
  <c r="AC657" i="9" s="1"/>
  <c r="AC758" i="9" a="1"/>
  <c r="AC758" i="9" s="1"/>
  <c r="AC859" i="9" a="1"/>
  <c r="AC859" i="9" s="1"/>
  <c r="AJ145" i="9" a="1"/>
  <c r="AJ145" i="9" s="1"/>
  <c r="AJ246" i="9" a="1"/>
  <c r="AJ246" i="9" s="1"/>
  <c r="AJ347" i="9" a="1"/>
  <c r="AJ347" i="9" s="1"/>
  <c r="AJ448" i="9" a="1"/>
  <c r="AJ448" i="9" s="1"/>
  <c r="AJ549" i="9" a="1"/>
  <c r="AJ549" i="9" s="1"/>
  <c r="AJ650" i="9" a="1"/>
  <c r="AJ650" i="9" s="1"/>
  <c r="AJ751" i="9" a="1"/>
  <c r="AJ751" i="9" s="1"/>
  <c r="AJ852" i="9" a="1"/>
  <c r="AJ852" i="9" s="1"/>
  <c r="BN216" i="9" a="1"/>
  <c r="BN216" i="9" s="1"/>
  <c r="BN317" i="9" a="1"/>
  <c r="BN317" i="9" s="1"/>
  <c r="BN418" i="9" a="1"/>
  <c r="BN418" i="9" s="1"/>
  <c r="BN519" i="9" a="1"/>
  <c r="BN519" i="9" s="1"/>
  <c r="BN620" i="9" a="1"/>
  <c r="BN620" i="9" s="1"/>
  <c r="BN721" i="9" a="1"/>
  <c r="BN721" i="9" s="1"/>
  <c r="BN822" i="9" a="1"/>
  <c r="BN822" i="9" s="1"/>
  <c r="BI120" i="9" a="1"/>
  <c r="BI120" i="9" s="1"/>
  <c r="BI221" i="9" a="1"/>
  <c r="BI221" i="9" s="1"/>
  <c r="BI322" i="9" a="1"/>
  <c r="BI322" i="9" s="1"/>
  <c r="BI423" i="9" a="1"/>
  <c r="BI423" i="9" s="1"/>
  <c r="BI625" i="9" a="1"/>
  <c r="BI625" i="9" s="1"/>
  <c r="BI726" i="9" a="1"/>
  <c r="BI726" i="9" s="1"/>
  <c r="BI827" i="9" a="1"/>
  <c r="BI827" i="9" s="1"/>
  <c r="AY130" i="9" a="1"/>
  <c r="AY130" i="9" s="1"/>
  <c r="AY231" i="9" a="1"/>
  <c r="AY231" i="9" s="1"/>
  <c r="AY332" i="9" a="1"/>
  <c r="AY332" i="9" s="1"/>
  <c r="AY433" i="9" a="1"/>
  <c r="AY433" i="9" s="1"/>
  <c r="AY534" i="9" a="1"/>
  <c r="AY534" i="9" s="1"/>
  <c r="AY635" i="9" a="1"/>
  <c r="AY635" i="9" s="1"/>
  <c r="AY736" i="9" a="1"/>
  <c r="AY736" i="9" s="1"/>
  <c r="AY837" i="9" a="1"/>
  <c r="AY837" i="9" s="1"/>
  <c r="A376" i="9"/>
  <c r="K574" i="9" a="1"/>
  <c r="K574" i="9" s="1"/>
  <c r="A676" i="9"/>
  <c r="I575" i="9" a="1"/>
  <c r="I575" i="9" s="1"/>
  <c r="J575" i="9" a="1"/>
  <c r="J575" i="9" s="1"/>
  <c r="E885" i="9"/>
  <c r="E784" i="9"/>
  <c r="E684" i="9"/>
  <c r="E582" i="9"/>
  <c r="E482" i="9"/>
  <c r="E380" i="9"/>
  <c r="E280" i="9"/>
  <c r="BN115" i="9" a="1"/>
  <c r="BN115" i="9" s="1"/>
  <c r="M68" i="9"/>
  <c r="M775" i="9" s="1" a="1"/>
  <c r="M775" i="9" s="1"/>
  <c r="K70" i="9"/>
  <c r="A175" i="9"/>
  <c r="A276" i="9" s="1"/>
  <c r="A75" i="9"/>
  <c r="BC26" i="9"/>
  <c r="BB27" i="9"/>
  <c r="BD25" i="9"/>
  <c r="BA28" i="9"/>
  <c r="BE24" i="9"/>
  <c r="AZ29" i="9"/>
  <c r="BF23" i="9"/>
  <c r="T35" i="8" s="1"/>
  <c r="BG22" i="9"/>
  <c r="AY30" i="9"/>
  <c r="BH21" i="9"/>
  <c r="BI20" i="9"/>
  <c r="AX31" i="9"/>
  <c r="BJ19" i="9"/>
  <c r="AV33" i="9"/>
  <c r="S50" i="8" s="1"/>
  <c r="AW32" i="9"/>
  <c r="AU34" i="9"/>
  <c r="BL17" i="9"/>
  <c r="AS36" i="9"/>
  <c r="BK18" i="9"/>
  <c r="AT35" i="9"/>
  <c r="BM16" i="9"/>
  <c r="BN15" i="9"/>
  <c r="AR37" i="9"/>
  <c r="AQ38" i="9"/>
  <c r="BO14" i="9"/>
  <c r="AP39" i="9"/>
  <c r="AO40" i="9"/>
  <c r="AN41" i="9"/>
  <c r="AM42" i="9"/>
  <c r="AK44" i="9"/>
  <c r="AL43" i="9"/>
  <c r="AJ45" i="9"/>
  <c r="AI46" i="9"/>
  <c r="AH47" i="9"/>
  <c r="AG48" i="9"/>
  <c r="AF49" i="9"/>
  <c r="AE50" i="9"/>
  <c r="AD51" i="9"/>
  <c r="AB53" i="9"/>
  <c r="Q70" i="8" s="1"/>
  <c r="AC52" i="9"/>
  <c r="AA54" i="9"/>
  <c r="Z55" i="9"/>
  <c r="Y56" i="9"/>
  <c r="X57" i="9"/>
  <c r="W58" i="9"/>
  <c r="V59" i="9"/>
  <c r="U60" i="9"/>
  <c r="T61" i="9"/>
  <c r="S62" i="9"/>
  <c r="R63" i="9"/>
  <c r="Q64" i="9"/>
  <c r="P65" i="9"/>
  <c r="N82" i="8" s="1"/>
  <c r="O66" i="9"/>
  <c r="N67" i="9"/>
  <c r="N875" i="9" s="1" a="1"/>
  <c r="N875" i="9" s="1"/>
  <c r="I72" i="9"/>
  <c r="L69" i="9"/>
  <c r="L675" i="9" s="1" a="1"/>
  <c r="L675" i="9" s="1"/>
  <c r="J71" i="9"/>
  <c r="J475" i="9" s="1" a="1"/>
  <c r="J475" i="9" s="1"/>
  <c r="BP4" i="9"/>
  <c r="BQ3" i="9" a="1"/>
  <c r="BQ3" i="9" s="1"/>
  <c r="CX1" i="9"/>
  <c r="B69" i="5" l="1"/>
  <c r="BT2" i="9" a="1"/>
  <c r="BT2" i="9" s="1"/>
  <c r="T195" i="8"/>
  <c r="T354" i="8"/>
  <c r="T34" i="8"/>
  <c r="R545" i="8"/>
  <c r="T113" i="8"/>
  <c r="T276" i="8"/>
  <c r="S373" i="8"/>
  <c r="T37" i="8"/>
  <c r="S535" i="8"/>
  <c r="T112" i="8"/>
  <c r="T355" i="8"/>
  <c r="O161" i="8"/>
  <c r="O323" i="8"/>
  <c r="T36" i="8"/>
  <c r="N243" i="8"/>
  <c r="Q150" i="8"/>
  <c r="T111" i="8"/>
  <c r="T274" i="8"/>
  <c r="O728" i="8"/>
  <c r="T357" i="8"/>
  <c r="T598" i="8"/>
  <c r="R302" i="8"/>
  <c r="N486" i="8"/>
  <c r="R464" i="8"/>
  <c r="T273" i="8"/>
  <c r="R221" i="8"/>
  <c r="P565" i="8"/>
  <c r="S292" i="8"/>
  <c r="P727" i="8"/>
  <c r="S454" i="8"/>
  <c r="O566" i="8"/>
  <c r="P322" i="8"/>
  <c r="P484" i="8"/>
  <c r="S211" i="8"/>
  <c r="R60" i="8"/>
  <c r="T193" i="8"/>
  <c r="P80" i="8"/>
  <c r="O81" i="8"/>
  <c r="P403" i="8"/>
  <c r="N405" i="8"/>
  <c r="Q555" i="8"/>
  <c r="N567" i="8"/>
  <c r="T192" i="8"/>
  <c r="Q717" i="8"/>
  <c r="Q231" i="8"/>
  <c r="N162" i="8"/>
  <c r="N324" i="8"/>
  <c r="Q312" i="8"/>
  <c r="T597" i="8"/>
  <c r="T600" i="8"/>
  <c r="T518" i="8"/>
  <c r="T517" i="8"/>
  <c r="T679" i="8"/>
  <c r="T516" i="8"/>
  <c r="T678" i="8"/>
  <c r="T519" i="8"/>
  <c r="T680" i="8"/>
  <c r="BO216" i="9" a="1"/>
  <c r="BO216" i="9" s="1"/>
  <c r="BO317" i="9" a="1"/>
  <c r="BO317" i="9" s="1"/>
  <c r="BO418" i="9" a="1"/>
  <c r="BO418" i="9" s="1"/>
  <c r="BO519" i="9" a="1"/>
  <c r="BO519" i="9" s="1"/>
  <c r="BO620" i="9" a="1"/>
  <c r="BO620" i="9" s="1"/>
  <c r="BO721" i="9" a="1"/>
  <c r="BO721" i="9" s="1"/>
  <c r="BO822" i="9" a="1"/>
  <c r="BO822" i="9" s="1"/>
  <c r="L170" i="9" a="1"/>
  <c r="L170" i="9" s="1"/>
  <c r="L271" i="9" a="1"/>
  <c r="L271" i="9" s="1"/>
  <c r="L372" i="9" a="1"/>
  <c r="L372" i="9" s="1"/>
  <c r="L473" i="9" a="1"/>
  <c r="L473" i="9" s="1"/>
  <c r="L574" i="9" a="1"/>
  <c r="L574" i="9" s="1"/>
  <c r="T162" i="9" a="1"/>
  <c r="T162" i="9" s="1"/>
  <c r="T263" i="9" a="1"/>
  <c r="T263" i="9" s="1"/>
  <c r="T364" i="9" a="1"/>
  <c r="T364" i="9" s="1"/>
  <c r="T465" i="9" a="1"/>
  <c r="T465" i="9" s="1"/>
  <c r="T566" i="9" a="1"/>
  <c r="T566" i="9" s="1"/>
  <c r="T667" i="9" a="1"/>
  <c r="T667" i="9" s="1"/>
  <c r="T768" i="9" a="1"/>
  <c r="T768" i="9" s="1"/>
  <c r="T869" i="9" a="1"/>
  <c r="T869" i="9" s="1"/>
  <c r="AC153" i="9" a="1"/>
  <c r="AC153" i="9" s="1"/>
  <c r="AC254" i="9" a="1"/>
  <c r="AC254" i="9" s="1"/>
  <c r="AC355" i="9" a="1"/>
  <c r="AC355" i="9" s="1"/>
  <c r="AC456" i="9" a="1"/>
  <c r="AC456" i="9" s="1"/>
  <c r="AC557" i="9" a="1"/>
  <c r="AC557" i="9" s="1"/>
  <c r="AC658" i="9" a="1"/>
  <c r="AC658" i="9" s="1"/>
  <c r="AC759" i="9" a="1"/>
  <c r="AC759" i="9" s="1"/>
  <c r="AC860" i="9" a="1"/>
  <c r="AC860" i="9" s="1"/>
  <c r="AJ146" i="9" a="1"/>
  <c r="AJ146" i="9" s="1"/>
  <c r="AJ247" i="9" a="1"/>
  <c r="AJ247" i="9" s="1"/>
  <c r="AJ348" i="9" a="1"/>
  <c r="AJ348" i="9" s="1"/>
  <c r="AJ449" i="9" a="1"/>
  <c r="AJ449" i="9" s="1"/>
  <c r="AJ550" i="9" a="1"/>
  <c r="AJ550" i="9" s="1"/>
  <c r="AJ651" i="9" a="1"/>
  <c r="AJ651" i="9" s="1"/>
  <c r="AJ752" i="9" a="1"/>
  <c r="AJ752" i="9" s="1"/>
  <c r="AJ853" i="9" a="1"/>
  <c r="AJ853" i="9" s="1"/>
  <c r="AQ139" i="9" a="1"/>
  <c r="AQ139" i="9" s="1"/>
  <c r="AQ240" i="9" a="1"/>
  <c r="AQ240" i="9" s="1"/>
  <c r="AQ341" i="9" a="1"/>
  <c r="AQ341" i="9" s="1"/>
  <c r="AQ442" i="9" a="1"/>
  <c r="AQ442" i="9" s="1"/>
  <c r="AQ543" i="9" a="1"/>
  <c r="AQ543" i="9" s="1"/>
  <c r="AQ644" i="9" a="1"/>
  <c r="AQ644" i="9" s="1"/>
  <c r="AQ745" i="9" a="1"/>
  <c r="AQ745" i="9" s="1"/>
  <c r="AQ846" i="9" a="1"/>
  <c r="AQ846" i="9" s="1"/>
  <c r="AU135" i="9" a="1"/>
  <c r="AU135" i="9" s="1"/>
  <c r="AU236" i="9" a="1"/>
  <c r="AU236" i="9" s="1"/>
  <c r="AU337" i="9" a="1"/>
  <c r="AU337" i="9" s="1"/>
  <c r="AU438" i="9" a="1"/>
  <c r="AU438" i="9" s="1"/>
  <c r="AU539" i="9" a="1"/>
  <c r="AU539" i="9" s="1"/>
  <c r="AU640" i="9" a="1"/>
  <c r="AU640" i="9" s="1"/>
  <c r="AU741" i="9" a="1"/>
  <c r="AU741" i="9" s="1"/>
  <c r="AU842" i="9" a="1"/>
  <c r="AU842" i="9" s="1"/>
  <c r="BG123" i="9" a="1"/>
  <c r="BG123" i="9" s="1"/>
  <c r="BG224" i="9" a="1"/>
  <c r="BG224" i="9" s="1"/>
  <c r="BG325" i="9" a="1"/>
  <c r="BG325" i="9" s="1"/>
  <c r="BG426" i="9" a="1"/>
  <c r="BG426" i="9" s="1"/>
  <c r="BG628" i="9" a="1"/>
  <c r="BG628" i="9" s="1"/>
  <c r="BG729" i="9" a="1"/>
  <c r="BG729" i="9" s="1"/>
  <c r="BG830" i="9" a="1"/>
  <c r="BG830" i="9" s="1"/>
  <c r="A577" i="9"/>
  <c r="I476" i="9" a="1"/>
  <c r="I476" i="9" s="1"/>
  <c r="BC127" i="9" a="1"/>
  <c r="BC127" i="9" s="1"/>
  <c r="BC228" i="9" a="1"/>
  <c r="BC228" i="9" s="1"/>
  <c r="BC329" i="9" a="1"/>
  <c r="BC329" i="9" s="1"/>
  <c r="BC430" i="9" a="1"/>
  <c r="BC430" i="9" s="1"/>
  <c r="BC531" i="9" a="1"/>
  <c r="BC531" i="9" s="1"/>
  <c r="BC632" i="9" a="1"/>
  <c r="BC632" i="9" s="1"/>
  <c r="BC733" i="9" a="1"/>
  <c r="BC733" i="9" s="1"/>
  <c r="BC834" i="9" a="1"/>
  <c r="BC834" i="9" s="1"/>
  <c r="I173" i="9" a="1"/>
  <c r="I173" i="9" s="1"/>
  <c r="I274" i="9" a="1"/>
  <c r="I274" i="9" s="1"/>
  <c r="U161" i="9" a="1"/>
  <c r="U161" i="9" s="1"/>
  <c r="U262" i="9" a="1"/>
  <c r="U262" i="9" s="1"/>
  <c r="U363" i="9" a="1"/>
  <c r="U363" i="9" s="1"/>
  <c r="U464" i="9" a="1"/>
  <c r="U464" i="9" s="1"/>
  <c r="U565" i="9" a="1"/>
  <c r="U565" i="9" s="1"/>
  <c r="U666" i="9" a="1"/>
  <c r="U666" i="9" s="1"/>
  <c r="U767" i="9" a="1"/>
  <c r="U767" i="9" s="1"/>
  <c r="U868" i="9" a="1"/>
  <c r="U868" i="9" s="1"/>
  <c r="AB154" i="9" a="1"/>
  <c r="AB154" i="9" s="1"/>
  <c r="AB255" i="9" a="1"/>
  <c r="AB255" i="9" s="1"/>
  <c r="AB356" i="9" a="1"/>
  <c r="AB356" i="9" s="1"/>
  <c r="AB457" i="9" a="1"/>
  <c r="AB457" i="9" s="1"/>
  <c r="AB558" i="9" a="1"/>
  <c r="AB558" i="9" s="1"/>
  <c r="AB659" i="9" a="1"/>
  <c r="AB659" i="9" s="1"/>
  <c r="AB760" i="9" a="1"/>
  <c r="AB760" i="9" s="1"/>
  <c r="Q637" i="8" s="1"/>
  <c r="AB861" i="9" a="1"/>
  <c r="AB861" i="9" s="1"/>
  <c r="AL144" i="9" a="1"/>
  <c r="AL144" i="9" s="1"/>
  <c r="R141" i="8" s="1"/>
  <c r="AL245" i="9" a="1"/>
  <c r="AL245" i="9" s="1"/>
  <c r="R222" i="8" s="1"/>
  <c r="AL346" i="9" a="1"/>
  <c r="AL346" i="9" s="1"/>
  <c r="AL447" i="9" a="1"/>
  <c r="AL447" i="9" s="1"/>
  <c r="AL548" i="9" a="1"/>
  <c r="AL548" i="9" s="1"/>
  <c r="AL649" i="9" a="1"/>
  <c r="AL649" i="9" s="1"/>
  <c r="AL750" i="9" a="1"/>
  <c r="AL750" i="9" s="1"/>
  <c r="R627" i="8" s="1"/>
  <c r="AL851" i="9" a="1"/>
  <c r="AL851" i="9" s="1"/>
  <c r="R708" i="8" s="1"/>
  <c r="AR138" i="9" a="1"/>
  <c r="AR138" i="9" s="1"/>
  <c r="AR239" i="9" a="1"/>
  <c r="AR239" i="9" s="1"/>
  <c r="AR340" i="9" a="1"/>
  <c r="AR340" i="9" s="1"/>
  <c r="AR441" i="9" a="1"/>
  <c r="AR441" i="9" s="1"/>
  <c r="AR542" i="9" a="1"/>
  <c r="AR542" i="9" s="1"/>
  <c r="AR643" i="9" a="1"/>
  <c r="AR643" i="9" s="1"/>
  <c r="AR744" i="9" a="1"/>
  <c r="AR744" i="9" s="1"/>
  <c r="AR845" i="9" a="1"/>
  <c r="AR845" i="9" s="1"/>
  <c r="AW133" i="9" a="1"/>
  <c r="AW133" i="9" s="1"/>
  <c r="AW234" i="9" a="1"/>
  <c r="AW234" i="9" s="1"/>
  <c r="AW335" i="9" a="1"/>
  <c r="AW335" i="9" s="1"/>
  <c r="AW436" i="9" a="1"/>
  <c r="AW436" i="9" s="1"/>
  <c r="AW537" i="9" a="1"/>
  <c r="AW537" i="9" s="1"/>
  <c r="AW638" i="9" a="1"/>
  <c r="AW638" i="9" s="1"/>
  <c r="AW739" i="9" a="1"/>
  <c r="AW739" i="9" s="1"/>
  <c r="AW840" i="9" a="1"/>
  <c r="AW840" i="9" s="1"/>
  <c r="BF124" i="9" a="1"/>
  <c r="BF124" i="9" s="1"/>
  <c r="T118" i="8" s="1"/>
  <c r="BF225" i="9" a="1"/>
  <c r="BF225" i="9" s="1"/>
  <c r="T198" i="8" s="1"/>
  <c r="BF326" i="9" a="1"/>
  <c r="BF326" i="9" s="1"/>
  <c r="T278" i="8" s="1"/>
  <c r="BF427" i="9" a="1"/>
  <c r="BF427" i="9" s="1"/>
  <c r="T358" i="8" s="1"/>
  <c r="BF629" i="9" a="1"/>
  <c r="BF629" i="9" s="1"/>
  <c r="T523" i="8" s="1"/>
  <c r="BF730" i="9" a="1"/>
  <c r="BF730" i="9" s="1"/>
  <c r="T604" i="8" s="1"/>
  <c r="BF831" i="9" a="1"/>
  <c r="BF831" i="9" s="1"/>
  <c r="T683" i="8" s="1"/>
  <c r="A377" i="9"/>
  <c r="AA155" i="9" a="1"/>
  <c r="AA155" i="9" s="1"/>
  <c r="AA256" i="9" a="1"/>
  <c r="AA256" i="9" s="1"/>
  <c r="AA357" i="9" a="1"/>
  <c r="AA357" i="9" s="1"/>
  <c r="AA458" i="9" a="1"/>
  <c r="AA458" i="9" s="1"/>
  <c r="AA559" i="9" a="1"/>
  <c r="AA559" i="9" s="1"/>
  <c r="AA660" i="9" a="1"/>
  <c r="AA660" i="9" s="1"/>
  <c r="AA761" i="9" a="1"/>
  <c r="AA761" i="9" s="1"/>
  <c r="AA862" i="9" a="1"/>
  <c r="AA862" i="9" s="1"/>
  <c r="N168" i="9" a="1"/>
  <c r="N168" i="9" s="1"/>
  <c r="N269" i="9" a="1"/>
  <c r="N269" i="9" s="1"/>
  <c r="N370" i="9" a="1"/>
  <c r="N370" i="9" s="1"/>
  <c r="N471" i="9" a="1"/>
  <c r="N471" i="9" s="1"/>
  <c r="N572" i="9" a="1"/>
  <c r="N572" i="9" s="1"/>
  <c r="N673" i="9" a="1"/>
  <c r="N673" i="9" s="1"/>
  <c r="N774" i="9" a="1"/>
  <c r="N774" i="9" s="1"/>
  <c r="V160" i="9" a="1"/>
  <c r="V160" i="9" s="1"/>
  <c r="V261" i="9" a="1"/>
  <c r="V261" i="9" s="1"/>
  <c r="V362" i="9" a="1"/>
  <c r="V362" i="9" s="1"/>
  <c r="V463" i="9" a="1"/>
  <c r="V463" i="9" s="1"/>
  <c r="V564" i="9" a="1"/>
  <c r="V564" i="9" s="1"/>
  <c r="V665" i="9" a="1"/>
  <c r="V665" i="9" s="1"/>
  <c r="V766" i="9" a="1"/>
  <c r="V766" i="9" s="1"/>
  <c r="V867" i="9" a="1"/>
  <c r="V867" i="9" s="1"/>
  <c r="AD152" i="9" a="1"/>
  <c r="AD152" i="9" s="1"/>
  <c r="AD253" i="9" a="1"/>
  <c r="AD253" i="9" s="1"/>
  <c r="AD354" i="9" a="1"/>
  <c r="AD354" i="9" s="1"/>
  <c r="AD455" i="9" a="1"/>
  <c r="AD455" i="9" s="1"/>
  <c r="AD556" i="9" a="1"/>
  <c r="AD556" i="9" s="1"/>
  <c r="AD657" i="9" a="1"/>
  <c r="AD657" i="9" s="1"/>
  <c r="AD758" i="9" a="1"/>
  <c r="AD758" i="9" s="1"/>
  <c r="AD859" i="9" a="1"/>
  <c r="AD859" i="9" s="1"/>
  <c r="AK145" i="9" a="1"/>
  <c r="AK145" i="9" s="1"/>
  <c r="AK246" i="9" a="1"/>
  <c r="AK246" i="9" s="1"/>
  <c r="AK347" i="9" a="1"/>
  <c r="AK347" i="9" s="1"/>
  <c r="AK448" i="9" a="1"/>
  <c r="AK448" i="9" s="1"/>
  <c r="AK549" i="9" a="1"/>
  <c r="AK549" i="9" s="1"/>
  <c r="AK650" i="9" a="1"/>
  <c r="AK650" i="9" s="1"/>
  <c r="AK751" i="9" a="1"/>
  <c r="AK751" i="9" s="1"/>
  <c r="AK852" i="9" a="1"/>
  <c r="AK852" i="9" s="1"/>
  <c r="BN116" i="9" a="1"/>
  <c r="BN116" i="9" s="1"/>
  <c r="BN217" i="9" a="1"/>
  <c r="BN217" i="9" s="1"/>
  <c r="BN318" i="9" a="1"/>
  <c r="BN318" i="9" s="1"/>
  <c r="BN419" i="9" a="1"/>
  <c r="BN419" i="9" s="1"/>
  <c r="BN520" i="9" a="1"/>
  <c r="BN520" i="9" s="1"/>
  <c r="BN621" i="9" a="1"/>
  <c r="BN621" i="9" s="1"/>
  <c r="BN722" i="9" a="1"/>
  <c r="BN722" i="9" s="1"/>
  <c r="BN823" i="9" a="1"/>
  <c r="BN823" i="9" s="1"/>
  <c r="AV134" i="9" a="1"/>
  <c r="AV134" i="9" s="1"/>
  <c r="S131" i="8" s="1"/>
  <c r="AV235" i="9" a="1"/>
  <c r="AV235" i="9" s="1"/>
  <c r="S212" i="8" s="1"/>
  <c r="AV336" i="9" a="1"/>
  <c r="AV336" i="9" s="1"/>
  <c r="AV437" i="9" a="1"/>
  <c r="AV437" i="9" s="1"/>
  <c r="AV538" i="9" a="1"/>
  <c r="AV538" i="9" s="1"/>
  <c r="AV639" i="9" a="1"/>
  <c r="AV639" i="9" s="1"/>
  <c r="AV740" i="9" a="1"/>
  <c r="AV740" i="9" s="1"/>
  <c r="S617" i="8" s="1"/>
  <c r="AV841" i="9" a="1"/>
  <c r="AV841" i="9" s="1"/>
  <c r="S698" i="8" s="1"/>
  <c r="AZ130" i="9" a="1"/>
  <c r="AZ130" i="9" s="1"/>
  <c r="AZ231" i="9" a="1"/>
  <c r="AZ231" i="9" s="1"/>
  <c r="AZ332" i="9" a="1"/>
  <c r="AZ332" i="9" s="1"/>
  <c r="AZ433" i="9" a="1"/>
  <c r="AZ433" i="9" s="1"/>
  <c r="AZ534" i="9" a="1"/>
  <c r="AZ534" i="9" s="1"/>
  <c r="AZ635" i="9" a="1"/>
  <c r="AZ635" i="9" s="1"/>
  <c r="AZ736" i="9" a="1"/>
  <c r="AZ736" i="9" s="1"/>
  <c r="AZ837" i="9" a="1"/>
  <c r="AZ837" i="9" s="1"/>
  <c r="K171" i="9" a="1"/>
  <c r="K171" i="9" s="1"/>
  <c r="K272" i="9" a="1"/>
  <c r="K272" i="9" s="1"/>
  <c r="K373" i="9" a="1"/>
  <c r="K373" i="9" s="1"/>
  <c r="K474" i="9" a="1"/>
  <c r="K474" i="9" s="1"/>
  <c r="K575" i="9" a="1"/>
  <c r="K575" i="9" s="1"/>
  <c r="A477" i="9"/>
  <c r="A877" i="9"/>
  <c r="K776" i="9" a="1"/>
  <c r="K776" i="9" s="1"/>
  <c r="L776" i="9" a="1"/>
  <c r="L776" i="9" s="1"/>
  <c r="J776" i="9" a="1"/>
  <c r="J776" i="9" s="1"/>
  <c r="I776" i="9" a="1"/>
  <c r="I776" i="9" s="1"/>
  <c r="BL118" i="9" a="1"/>
  <c r="BL118" i="9" s="1"/>
  <c r="BL219" i="9" a="1"/>
  <c r="BL219" i="9" s="1"/>
  <c r="BL320" i="9" a="1"/>
  <c r="BL320" i="9" s="1"/>
  <c r="BL421" i="9" a="1"/>
  <c r="BL421" i="9" s="1"/>
  <c r="BL623" i="9" a="1"/>
  <c r="BL623" i="9" s="1"/>
  <c r="BL724" i="9" a="1"/>
  <c r="BL724" i="9" s="1"/>
  <c r="BL825" i="9" a="1"/>
  <c r="BL825" i="9" s="1"/>
  <c r="O167" i="9" a="1"/>
  <c r="O167" i="9" s="1"/>
  <c r="O268" i="9" a="1"/>
  <c r="O268" i="9" s="1"/>
  <c r="O369" i="9" a="1"/>
  <c r="O369" i="9" s="1"/>
  <c r="O470" i="9" a="1"/>
  <c r="O470" i="9" s="1"/>
  <c r="O571" i="9" a="1"/>
  <c r="O571" i="9" s="1"/>
  <c r="O672" i="9" a="1"/>
  <c r="O672" i="9" s="1"/>
  <c r="O773" i="9" a="1"/>
  <c r="O773" i="9" s="1"/>
  <c r="O874" i="9" a="1"/>
  <c r="O874" i="9" s="1"/>
  <c r="W159" i="9" a="1"/>
  <c r="W159" i="9" s="1"/>
  <c r="W260" i="9" a="1"/>
  <c r="W260" i="9" s="1"/>
  <c r="W361" i="9" a="1"/>
  <c r="W361" i="9" s="1"/>
  <c r="W462" i="9" a="1"/>
  <c r="W462" i="9" s="1"/>
  <c r="W563" i="9" a="1"/>
  <c r="W563" i="9" s="1"/>
  <c r="W664" i="9" a="1"/>
  <c r="W664" i="9" s="1"/>
  <c r="W765" i="9" a="1"/>
  <c r="W765" i="9" s="1"/>
  <c r="W866" i="9" a="1"/>
  <c r="W866" i="9" s="1"/>
  <c r="AE151" i="9" a="1"/>
  <c r="AE151" i="9" s="1"/>
  <c r="AE252" i="9" a="1"/>
  <c r="AE252" i="9" s="1"/>
  <c r="AE353" i="9" a="1"/>
  <c r="AE353" i="9" s="1"/>
  <c r="AE454" i="9" a="1"/>
  <c r="AE454" i="9" s="1"/>
  <c r="AE555" i="9" a="1"/>
  <c r="AE555" i="9" s="1"/>
  <c r="AE656" i="9" a="1"/>
  <c r="AE656" i="9" s="1"/>
  <c r="AE757" i="9" a="1"/>
  <c r="AE757" i="9" s="1"/>
  <c r="AE858" i="9" a="1"/>
  <c r="AE858" i="9" s="1"/>
  <c r="AM143" i="9" a="1"/>
  <c r="AM143" i="9" s="1"/>
  <c r="AM244" i="9" a="1"/>
  <c r="AM244" i="9" s="1"/>
  <c r="AM345" i="9" a="1"/>
  <c r="AM345" i="9" s="1"/>
  <c r="AM446" i="9" a="1"/>
  <c r="AM446" i="9" s="1"/>
  <c r="AM547" i="9" a="1"/>
  <c r="AM547" i="9" s="1"/>
  <c r="AM648" i="9" a="1"/>
  <c r="AM648" i="9" s="1"/>
  <c r="AM749" i="9" a="1"/>
  <c r="AM749" i="9" s="1"/>
  <c r="AM850" i="9" a="1"/>
  <c r="AM850" i="9" s="1"/>
  <c r="BM117" i="9" a="1"/>
  <c r="BM117" i="9" s="1"/>
  <c r="BM218" i="9" a="1"/>
  <c r="BM218" i="9" s="1"/>
  <c r="BM319" i="9" a="1"/>
  <c r="BM319" i="9" s="1"/>
  <c r="BM420" i="9" a="1"/>
  <c r="BM420" i="9" s="1"/>
  <c r="BM622" i="9" a="1"/>
  <c r="BM622" i="9" s="1"/>
  <c r="BM723" i="9" a="1"/>
  <c r="BM723" i="9" s="1"/>
  <c r="BM824" i="9" a="1"/>
  <c r="BM824" i="9" s="1"/>
  <c r="BJ120" i="9" a="1"/>
  <c r="BJ120" i="9" s="1"/>
  <c r="BJ221" i="9" a="1"/>
  <c r="BJ221" i="9" s="1"/>
  <c r="BJ322" i="9" a="1"/>
  <c r="BJ322" i="9" s="1"/>
  <c r="BJ423" i="9" a="1"/>
  <c r="BJ423" i="9" s="1"/>
  <c r="BJ625" i="9" a="1"/>
  <c r="BJ625" i="9" s="1"/>
  <c r="BJ726" i="9" a="1"/>
  <c r="BJ726" i="9" s="1"/>
  <c r="BJ827" i="9" a="1"/>
  <c r="BJ827" i="9" s="1"/>
  <c r="BE125" i="9" a="1"/>
  <c r="BE125" i="9" s="1"/>
  <c r="BE226" i="9" a="1"/>
  <c r="BE226" i="9" s="1"/>
  <c r="BE327" i="9" a="1"/>
  <c r="BE327" i="9" s="1"/>
  <c r="BE428" i="9" a="1"/>
  <c r="BE428" i="9" s="1"/>
  <c r="BE529" i="9" a="1"/>
  <c r="BE529" i="9" s="1"/>
  <c r="BE630" i="9" a="1"/>
  <c r="BE630" i="9" s="1"/>
  <c r="BE731" i="9" a="1"/>
  <c r="BE731" i="9" s="1"/>
  <c r="BE832" i="9" a="1"/>
  <c r="BE832" i="9" s="1"/>
  <c r="M169" i="9" a="1"/>
  <c r="M169" i="9" s="1"/>
  <c r="M270" i="9" a="1"/>
  <c r="M270" i="9" s="1"/>
  <c r="M371" i="9" a="1"/>
  <c r="M371" i="9" s="1"/>
  <c r="M472" i="9" a="1"/>
  <c r="M472" i="9" s="1"/>
  <c r="M573" i="9" a="1"/>
  <c r="M573" i="9" s="1"/>
  <c r="M674" i="9" a="1"/>
  <c r="M674" i="9" s="1"/>
  <c r="AY131" i="9" a="1"/>
  <c r="AY131" i="9" s="1"/>
  <c r="AY232" i="9" a="1"/>
  <c r="AY232" i="9" s="1"/>
  <c r="AY333" i="9" a="1"/>
  <c r="AY333" i="9" s="1"/>
  <c r="AY434" i="9" a="1"/>
  <c r="AY434" i="9" s="1"/>
  <c r="AY535" i="9" a="1"/>
  <c r="AY535" i="9" s="1"/>
  <c r="AY636" i="9" a="1"/>
  <c r="AY636" i="9" s="1"/>
  <c r="AY737" i="9" a="1"/>
  <c r="AY737" i="9" s="1"/>
  <c r="AY838" i="9" a="1"/>
  <c r="AY838" i="9" s="1"/>
  <c r="P166" i="9" a="1"/>
  <c r="P166" i="9" s="1"/>
  <c r="N163" i="8" s="1"/>
  <c r="P267" i="9" a="1"/>
  <c r="P267" i="9" s="1"/>
  <c r="N244" i="8" s="1"/>
  <c r="P368" i="9" a="1"/>
  <c r="P368" i="9" s="1"/>
  <c r="N325" i="8" s="1"/>
  <c r="P469" i="9" a="1"/>
  <c r="P469" i="9" s="1"/>
  <c r="N406" i="8" s="1"/>
  <c r="P570" i="9" a="1"/>
  <c r="P570" i="9" s="1"/>
  <c r="N487" i="8" s="1"/>
  <c r="P671" i="9" a="1"/>
  <c r="P671" i="9" s="1"/>
  <c r="N568" i="8" s="1"/>
  <c r="P772" i="9" a="1"/>
  <c r="P772" i="9" s="1"/>
  <c r="N649" i="8" s="1"/>
  <c r="P873" i="9" a="1"/>
  <c r="P873" i="9" s="1"/>
  <c r="N730" i="8" s="1"/>
  <c r="X158" i="9" a="1"/>
  <c r="X158" i="9" s="1"/>
  <c r="X259" i="9" a="1"/>
  <c r="X259" i="9" s="1"/>
  <c r="X360" i="9" a="1"/>
  <c r="X360" i="9" s="1"/>
  <c r="X461" i="9" a="1"/>
  <c r="X461" i="9" s="1"/>
  <c r="X562" i="9" a="1"/>
  <c r="X562" i="9" s="1"/>
  <c r="X663" i="9" a="1"/>
  <c r="X663" i="9" s="1"/>
  <c r="X764" i="9" a="1"/>
  <c r="X764" i="9" s="1"/>
  <c r="X865" i="9" a="1"/>
  <c r="X865" i="9" s="1"/>
  <c r="AF150" i="9" a="1"/>
  <c r="AF150" i="9" s="1"/>
  <c r="AF251" i="9" a="1"/>
  <c r="AF251" i="9" s="1"/>
  <c r="AF352" i="9" a="1"/>
  <c r="AF352" i="9" s="1"/>
  <c r="AF453" i="9" a="1"/>
  <c r="AF453" i="9" s="1"/>
  <c r="AF554" i="9" a="1"/>
  <c r="AF554" i="9" s="1"/>
  <c r="AF655" i="9" a="1"/>
  <c r="AF655" i="9" s="1"/>
  <c r="AF756" i="9" a="1"/>
  <c r="AF756" i="9" s="1"/>
  <c r="AF857" i="9" a="1"/>
  <c r="AF857" i="9" s="1"/>
  <c r="AN142" i="9" a="1"/>
  <c r="AN142" i="9" s="1"/>
  <c r="AN243" i="9" a="1"/>
  <c r="AN243" i="9" s="1"/>
  <c r="AN344" i="9" a="1"/>
  <c r="AN344" i="9" s="1"/>
  <c r="AN445" i="9" a="1"/>
  <c r="AN445" i="9" s="1"/>
  <c r="AN546" i="9" a="1"/>
  <c r="AN546" i="9" s="1"/>
  <c r="AN647" i="9" a="1"/>
  <c r="AN647" i="9" s="1"/>
  <c r="AN748" i="9" a="1"/>
  <c r="AN748" i="9" s="1"/>
  <c r="AN849" i="9" a="1"/>
  <c r="AN849" i="9" s="1"/>
  <c r="AT136" i="9" a="1"/>
  <c r="AT136" i="9" s="1"/>
  <c r="AT237" i="9" a="1"/>
  <c r="AT237" i="9" s="1"/>
  <c r="AT338" i="9" a="1"/>
  <c r="AT338" i="9" s="1"/>
  <c r="AT439" i="9" a="1"/>
  <c r="AT439" i="9" s="1"/>
  <c r="AT540" i="9" a="1"/>
  <c r="AT540" i="9" s="1"/>
  <c r="AT641" i="9" a="1"/>
  <c r="AT641" i="9" s="1"/>
  <c r="AT742" i="9" a="1"/>
  <c r="AT742" i="9" s="1"/>
  <c r="AT843" i="9" a="1"/>
  <c r="AT843" i="9" s="1"/>
  <c r="AX132" i="9" a="1"/>
  <c r="AX132" i="9" s="1"/>
  <c r="AX233" i="9" a="1"/>
  <c r="AX233" i="9" s="1"/>
  <c r="AX334" i="9" a="1"/>
  <c r="AX334" i="9" s="1"/>
  <c r="AX435" i="9" a="1"/>
  <c r="AX435" i="9" s="1"/>
  <c r="AX536" i="9" a="1"/>
  <c r="AX536" i="9" s="1"/>
  <c r="AX637" i="9" a="1"/>
  <c r="AX637" i="9" s="1"/>
  <c r="AX738" i="9" a="1"/>
  <c r="AX738" i="9" s="1"/>
  <c r="AX839" i="9" a="1"/>
  <c r="AX839" i="9" s="1"/>
  <c r="BA129" i="9" a="1"/>
  <c r="BA129" i="9" s="1"/>
  <c r="BA230" i="9" a="1"/>
  <c r="BA230" i="9" s="1"/>
  <c r="BA331" i="9" a="1"/>
  <c r="BA331" i="9" s="1"/>
  <c r="BA432" i="9" a="1"/>
  <c r="BA432" i="9" s="1"/>
  <c r="BA533" i="9" a="1"/>
  <c r="BA533" i="9" s="1"/>
  <c r="BA634" i="9" a="1"/>
  <c r="BA634" i="9" s="1"/>
  <c r="BA735" i="9" a="1"/>
  <c r="BA735" i="9" s="1"/>
  <c r="BA836" i="9" a="1"/>
  <c r="BA836" i="9" s="1"/>
  <c r="A777" i="9"/>
  <c r="K676" i="9" a="1"/>
  <c r="K676" i="9" s="1"/>
  <c r="J676" i="9" a="1"/>
  <c r="J676" i="9" s="1"/>
  <c r="I676" i="9" a="1"/>
  <c r="I676" i="9" s="1"/>
  <c r="J172" i="9" a="1"/>
  <c r="J172" i="9" s="1"/>
  <c r="J273" i="9" a="1"/>
  <c r="J273" i="9" s="1"/>
  <c r="J374" i="9" a="1"/>
  <c r="J374" i="9" s="1"/>
  <c r="S163" i="9" a="1"/>
  <c r="S163" i="9" s="1"/>
  <c r="S264" i="9" a="1"/>
  <c r="S264" i="9" s="1"/>
  <c r="S365" i="9" a="1"/>
  <c r="S365" i="9" s="1"/>
  <c r="S466" i="9" a="1"/>
  <c r="S466" i="9" s="1"/>
  <c r="S567" i="9" a="1"/>
  <c r="S567" i="9" s="1"/>
  <c r="S668" i="9" a="1"/>
  <c r="S668" i="9" s="1"/>
  <c r="S769" i="9" a="1"/>
  <c r="S769" i="9" s="1"/>
  <c r="S870" i="9" a="1"/>
  <c r="S870" i="9" s="1"/>
  <c r="J876" i="9" a="1"/>
  <c r="J876" i="9" s="1"/>
  <c r="I876" i="9" a="1"/>
  <c r="I876" i="9" s="1"/>
  <c r="M876" i="9" a="1"/>
  <c r="M876" i="9" s="1"/>
  <c r="L876" i="9" a="1"/>
  <c r="L876" i="9" s="1"/>
  <c r="K876" i="9" a="1"/>
  <c r="K876" i="9" s="1"/>
  <c r="Q165" i="9" a="1"/>
  <c r="Q165" i="9" s="1"/>
  <c r="O162" i="8" s="1"/>
  <c r="Q266" i="9" a="1"/>
  <c r="Q266" i="9" s="1"/>
  <c r="Q367" i="9" a="1"/>
  <c r="Q367" i="9" s="1"/>
  <c r="Q468" i="9" a="1"/>
  <c r="Q468" i="9" s="1"/>
  <c r="Q569" i="9" a="1"/>
  <c r="Q569" i="9" s="1"/>
  <c r="Q670" i="9" a="1"/>
  <c r="Q670" i="9" s="1"/>
  <c r="O567" i="8" s="1"/>
  <c r="Q771" i="9" a="1"/>
  <c r="Q771" i="9" s="1"/>
  <c r="O648" i="8" s="1"/>
  <c r="Q872" i="9" a="1"/>
  <c r="Q872" i="9" s="1"/>
  <c r="O729" i="8" s="1"/>
  <c r="Y157" i="9" a="1"/>
  <c r="Y157" i="9" s="1"/>
  <c r="Y258" i="9" a="1"/>
  <c r="Y258" i="9" s="1"/>
  <c r="Y359" i="9" a="1"/>
  <c r="Y359" i="9" s="1"/>
  <c r="Y460" i="9" a="1"/>
  <c r="Y460" i="9" s="1"/>
  <c r="Y561" i="9" a="1"/>
  <c r="Y561" i="9" s="1"/>
  <c r="Y662" i="9" a="1"/>
  <c r="Y662" i="9" s="1"/>
  <c r="Y763" i="9" a="1"/>
  <c r="Y763" i="9" s="1"/>
  <c r="Y864" i="9" a="1"/>
  <c r="Y864" i="9" s="1"/>
  <c r="AG149" i="9" a="1"/>
  <c r="AG149" i="9" s="1"/>
  <c r="AG250" i="9" a="1"/>
  <c r="AG250" i="9" s="1"/>
  <c r="AG351" i="9" a="1"/>
  <c r="AG351" i="9" s="1"/>
  <c r="AG452" i="9" a="1"/>
  <c r="AG452" i="9" s="1"/>
  <c r="AG553" i="9" a="1"/>
  <c r="AG553" i="9" s="1"/>
  <c r="AG654" i="9" a="1"/>
  <c r="AG654" i="9" s="1"/>
  <c r="AG755" i="9" a="1"/>
  <c r="AG755" i="9" s="1"/>
  <c r="AG856" i="9" a="1"/>
  <c r="AG856" i="9" s="1"/>
  <c r="AO141" i="9" a="1"/>
  <c r="AO141" i="9" s="1"/>
  <c r="AO242" i="9" a="1"/>
  <c r="AO242" i="9" s="1"/>
  <c r="AO343" i="9" a="1"/>
  <c r="AO343" i="9" s="1"/>
  <c r="AO444" i="9" a="1"/>
  <c r="AO444" i="9" s="1"/>
  <c r="AO545" i="9" a="1"/>
  <c r="AO545" i="9" s="1"/>
  <c r="AO646" i="9" a="1"/>
  <c r="AO646" i="9" s="1"/>
  <c r="AO747" i="9" a="1"/>
  <c r="AO747" i="9" s="1"/>
  <c r="AO848" i="9" a="1"/>
  <c r="AO848" i="9" s="1"/>
  <c r="BK119" i="9" a="1"/>
  <c r="BK119" i="9" s="1"/>
  <c r="BK220" i="9" a="1"/>
  <c r="BK220" i="9" s="1"/>
  <c r="BK321" i="9" a="1"/>
  <c r="BK321" i="9" s="1"/>
  <c r="BK422" i="9" a="1"/>
  <c r="BK422" i="9" s="1"/>
  <c r="BK624" i="9" a="1"/>
  <c r="BK624" i="9" s="1"/>
  <c r="BK725" i="9" a="1"/>
  <c r="BK725" i="9" s="1"/>
  <c r="BK826" i="9" a="1"/>
  <c r="BK826" i="9" s="1"/>
  <c r="BI121" i="9" a="1"/>
  <c r="BI121" i="9" s="1"/>
  <c r="BI222" i="9" a="1"/>
  <c r="BI222" i="9" s="1"/>
  <c r="BI323" i="9" a="1"/>
  <c r="BI323" i="9" s="1"/>
  <c r="BI424" i="9" a="1"/>
  <c r="BI424" i="9" s="1"/>
  <c r="BI626" i="9" a="1"/>
  <c r="BI626" i="9" s="1"/>
  <c r="BI727" i="9" a="1"/>
  <c r="BI727" i="9" s="1"/>
  <c r="BI828" i="9" a="1"/>
  <c r="BI828" i="9" s="1"/>
  <c r="BD126" i="9" a="1"/>
  <c r="BD126" i="9" s="1"/>
  <c r="BD227" i="9" a="1"/>
  <c r="BD227" i="9" s="1"/>
  <c r="BD328" i="9" a="1"/>
  <c r="BD328" i="9" s="1"/>
  <c r="BD429" i="9" a="1"/>
  <c r="BD429" i="9" s="1"/>
  <c r="BD530" i="9" a="1"/>
  <c r="BD530" i="9" s="1"/>
  <c r="BD631" i="9" a="1"/>
  <c r="BD631" i="9" s="1"/>
  <c r="BD732" i="9" a="1"/>
  <c r="BD732" i="9" s="1"/>
  <c r="BD833" i="9" a="1"/>
  <c r="BD833" i="9" s="1"/>
  <c r="I375" i="9" a="1"/>
  <c r="I375" i="9" s="1"/>
  <c r="AI147" i="9" a="1"/>
  <c r="AI147" i="9" s="1"/>
  <c r="AI248" i="9" a="1"/>
  <c r="AI248" i="9" s="1"/>
  <c r="AI349" i="9" a="1"/>
  <c r="AI349" i="9" s="1"/>
  <c r="AI450" i="9" a="1"/>
  <c r="AI450" i="9" s="1"/>
  <c r="AI551" i="9" a="1"/>
  <c r="AI551" i="9" s="1"/>
  <c r="AI652" i="9" a="1"/>
  <c r="AI652" i="9" s="1"/>
  <c r="AI753" i="9" a="1"/>
  <c r="AI753" i="9" s="1"/>
  <c r="AI854" i="9" a="1"/>
  <c r="AI854" i="9" s="1"/>
  <c r="R164" i="9" a="1"/>
  <c r="R164" i="9" s="1"/>
  <c r="P161" i="8" s="1"/>
  <c r="R265" i="9" a="1"/>
  <c r="R265" i="9" s="1"/>
  <c r="R366" i="9" a="1"/>
  <c r="R366" i="9" s="1"/>
  <c r="R467" i="9" a="1"/>
  <c r="R467" i="9" s="1"/>
  <c r="R568" i="9" a="1"/>
  <c r="R568" i="9" s="1"/>
  <c r="R669" i="9" a="1"/>
  <c r="R669" i="9" s="1"/>
  <c r="R770" i="9" a="1"/>
  <c r="R770" i="9" s="1"/>
  <c r="P647" i="8" s="1"/>
  <c r="R871" i="9" a="1"/>
  <c r="R871" i="9" s="1"/>
  <c r="Z156" i="9" a="1"/>
  <c r="Z156" i="9" s="1"/>
  <c r="Z257" i="9" a="1"/>
  <c r="Z257" i="9" s="1"/>
  <c r="Z358" i="9" a="1"/>
  <c r="Z358" i="9" s="1"/>
  <c r="Z459" i="9" a="1"/>
  <c r="Z459" i="9" s="1"/>
  <c r="Z560" i="9" a="1"/>
  <c r="Z560" i="9" s="1"/>
  <c r="Z661" i="9" a="1"/>
  <c r="Z661" i="9" s="1"/>
  <c r="Z762" i="9" a="1"/>
  <c r="Z762" i="9" s="1"/>
  <c r="Z863" i="9" a="1"/>
  <c r="Z863" i="9" s="1"/>
  <c r="AH148" i="9" a="1"/>
  <c r="AH148" i="9" s="1"/>
  <c r="AH249" i="9" a="1"/>
  <c r="AH249" i="9" s="1"/>
  <c r="AH350" i="9" a="1"/>
  <c r="AH350" i="9" s="1"/>
  <c r="AH451" i="9" a="1"/>
  <c r="AH451" i="9" s="1"/>
  <c r="AH552" i="9" a="1"/>
  <c r="AH552" i="9" s="1"/>
  <c r="AH653" i="9" a="1"/>
  <c r="AH653" i="9" s="1"/>
  <c r="AH754" i="9" a="1"/>
  <c r="AH754" i="9" s="1"/>
  <c r="AH855" i="9" a="1"/>
  <c r="AH855" i="9" s="1"/>
  <c r="AP140" i="9" a="1"/>
  <c r="AP140" i="9" s="1"/>
  <c r="AP241" i="9" a="1"/>
  <c r="AP241" i="9" s="1"/>
  <c r="AP342" i="9" a="1"/>
  <c r="AP342" i="9" s="1"/>
  <c r="AP443" i="9" a="1"/>
  <c r="AP443" i="9" s="1"/>
  <c r="AP544" i="9" a="1"/>
  <c r="AP544" i="9" s="1"/>
  <c r="AP645" i="9" a="1"/>
  <c r="AP645" i="9" s="1"/>
  <c r="AP746" i="9" a="1"/>
  <c r="AP746" i="9" s="1"/>
  <c r="AP847" i="9" a="1"/>
  <c r="AP847" i="9" s="1"/>
  <c r="AS137" i="9" a="1"/>
  <c r="AS137" i="9" s="1"/>
  <c r="AS238" i="9" a="1"/>
  <c r="AS238" i="9" s="1"/>
  <c r="AS339" i="9" a="1"/>
  <c r="AS339" i="9" s="1"/>
  <c r="AS440" i="9" a="1"/>
  <c r="AS440" i="9" s="1"/>
  <c r="AS541" i="9" a="1"/>
  <c r="AS541" i="9" s="1"/>
  <c r="AS642" i="9" a="1"/>
  <c r="AS642" i="9" s="1"/>
  <c r="AS743" i="9" a="1"/>
  <c r="AS743" i="9" s="1"/>
  <c r="AS844" i="9" a="1"/>
  <c r="AS844" i="9" s="1"/>
  <c r="BH122" i="9" a="1"/>
  <c r="BH122" i="9" s="1"/>
  <c r="BH223" i="9" a="1"/>
  <c r="BH223" i="9" s="1"/>
  <c r="BH324" i="9" a="1"/>
  <c r="BH324" i="9" s="1"/>
  <c r="BH425" i="9" a="1"/>
  <c r="BH425" i="9" s="1"/>
  <c r="BH627" i="9" a="1"/>
  <c r="BH627" i="9" s="1"/>
  <c r="BH728" i="9" a="1"/>
  <c r="BH728" i="9" s="1"/>
  <c r="BH829" i="9" a="1"/>
  <c r="BH829" i="9" s="1"/>
  <c r="BB128" i="9" a="1"/>
  <c r="BB128" i="9" s="1"/>
  <c r="BB229" i="9" a="1"/>
  <c r="BB229" i="9" s="1"/>
  <c r="BB330" i="9" a="1"/>
  <c r="BB330" i="9" s="1"/>
  <c r="BB431" i="9" a="1"/>
  <c r="BB431" i="9" s="1"/>
  <c r="BB532" i="9" a="1"/>
  <c r="BB532" i="9" s="1"/>
  <c r="BB633" i="9" a="1"/>
  <c r="BB633" i="9" s="1"/>
  <c r="BB734" i="9" a="1"/>
  <c r="BB734" i="9" s="1"/>
  <c r="BB835" i="9" a="1"/>
  <c r="BB835" i="9" s="1"/>
  <c r="A677" i="9"/>
  <c r="I576" i="9" a="1"/>
  <c r="I576" i="9" s="1"/>
  <c r="J576" i="9" a="1"/>
  <c r="J576" i="9" s="1"/>
  <c r="E886" i="9"/>
  <c r="E785" i="9"/>
  <c r="E685" i="9"/>
  <c r="E583" i="9"/>
  <c r="E483" i="9"/>
  <c r="E381" i="9"/>
  <c r="E281" i="9"/>
  <c r="BO115" i="9" a="1"/>
  <c r="BO115" i="9" s="1"/>
  <c r="J72" i="9"/>
  <c r="K71" i="9"/>
  <c r="K576" i="9" s="1" a="1"/>
  <c r="K576" i="9" s="1"/>
  <c r="BD26" i="9"/>
  <c r="BC27" i="9"/>
  <c r="BE25" i="9"/>
  <c r="BB28" i="9"/>
  <c r="BF24" i="9"/>
  <c r="T41" i="8" s="1"/>
  <c r="AZ30" i="9"/>
  <c r="BG23" i="9"/>
  <c r="BH22" i="9"/>
  <c r="BA29" i="9"/>
  <c r="AY31" i="9"/>
  <c r="AX32" i="9"/>
  <c r="AW33" i="9"/>
  <c r="BJ20" i="9"/>
  <c r="BI21" i="9"/>
  <c r="AV34" i="9"/>
  <c r="S51" i="8" s="1"/>
  <c r="BK19" i="9"/>
  <c r="BL18" i="9"/>
  <c r="AT36" i="9"/>
  <c r="AU35" i="9"/>
  <c r="BM17" i="9"/>
  <c r="BN16" i="9"/>
  <c r="AS37" i="9"/>
  <c r="AR38" i="9"/>
  <c r="BO15" i="9"/>
  <c r="BP14" i="9"/>
  <c r="AQ39" i="9"/>
  <c r="AP40" i="9"/>
  <c r="AO41" i="9"/>
  <c r="AN42" i="9"/>
  <c r="AM43" i="9"/>
  <c r="AL44" i="9"/>
  <c r="AK45" i="9"/>
  <c r="AJ46" i="9"/>
  <c r="AI47" i="9"/>
  <c r="AH48" i="9"/>
  <c r="AG49" i="9"/>
  <c r="AF50" i="9"/>
  <c r="AE51" i="9"/>
  <c r="AD52" i="9"/>
  <c r="AC53" i="9"/>
  <c r="AB54" i="9"/>
  <c r="Q71" i="8" s="1"/>
  <c r="AA55" i="9"/>
  <c r="Y57" i="9"/>
  <c r="Z56" i="9"/>
  <c r="W59" i="9"/>
  <c r="X58" i="9"/>
  <c r="V60" i="9"/>
  <c r="U61" i="9"/>
  <c r="T62" i="9"/>
  <c r="S63" i="9"/>
  <c r="Q65" i="9"/>
  <c r="O82" i="8" s="1"/>
  <c r="R64" i="9"/>
  <c r="P81" i="8" s="1"/>
  <c r="P66" i="9"/>
  <c r="O67" i="9"/>
  <c r="L70" i="9"/>
  <c r="L676" i="9" s="1" a="1"/>
  <c r="L676" i="9" s="1"/>
  <c r="I73" i="9"/>
  <c r="I376" i="9" s="1" a="1"/>
  <c r="I376" i="9" s="1"/>
  <c r="A176" i="9"/>
  <c r="A277" i="9" s="1"/>
  <c r="A76" i="9"/>
  <c r="N68" i="9"/>
  <c r="M69" i="9"/>
  <c r="M776" i="9" s="1" a="1"/>
  <c r="M776" i="9" s="1"/>
  <c r="BQ4" i="9"/>
  <c r="BR3" i="9" a="1"/>
  <c r="BR3" i="9" s="1"/>
  <c r="CY1" i="9"/>
  <c r="B70" i="5" l="1"/>
  <c r="BU2" i="9" a="1"/>
  <c r="BU2" i="9" s="1"/>
  <c r="T359" i="8"/>
  <c r="T115" i="8"/>
  <c r="T280" i="8"/>
  <c r="T279" i="8"/>
  <c r="T361" i="8"/>
  <c r="S455" i="8"/>
  <c r="Q394" i="8"/>
  <c r="T38" i="8"/>
  <c r="T277" i="8"/>
  <c r="S374" i="8"/>
  <c r="R465" i="8"/>
  <c r="S536" i="8"/>
  <c r="T522" i="8"/>
  <c r="Q556" i="8"/>
  <c r="P404" i="8"/>
  <c r="S293" i="8"/>
  <c r="R384" i="8"/>
  <c r="Q232" i="8"/>
  <c r="R546" i="8"/>
  <c r="O405" i="8"/>
  <c r="Q475" i="8"/>
  <c r="P323" i="8"/>
  <c r="T40" i="8"/>
  <c r="T197" i="8"/>
  <c r="R303" i="8"/>
  <c r="Q151" i="8"/>
  <c r="Q313" i="8"/>
  <c r="P242" i="8"/>
  <c r="T117" i="8"/>
  <c r="T39" i="8"/>
  <c r="T196" i="8"/>
  <c r="Q718" i="8"/>
  <c r="P566" i="8"/>
  <c r="O243" i="8"/>
  <c r="P728" i="8"/>
  <c r="O486" i="8"/>
  <c r="T116" i="8"/>
  <c r="R61" i="8"/>
  <c r="T199" i="8"/>
  <c r="P485" i="8"/>
  <c r="T360" i="8"/>
  <c r="O324" i="8"/>
  <c r="T602" i="8"/>
  <c r="T521" i="8"/>
  <c r="T601" i="8"/>
  <c r="T520" i="8"/>
  <c r="T682" i="8"/>
  <c r="T685" i="8"/>
  <c r="T603" i="8"/>
  <c r="T684" i="8"/>
  <c r="R165" i="9" a="1"/>
  <c r="R165" i="9" s="1"/>
  <c r="R266" i="9" a="1"/>
  <c r="R266" i="9" s="1"/>
  <c r="R367" i="9" a="1"/>
  <c r="R367" i="9" s="1"/>
  <c r="R468" i="9" a="1"/>
  <c r="R468" i="9" s="1"/>
  <c r="P405" i="8" s="1"/>
  <c r="R569" i="9" a="1"/>
  <c r="R569" i="9" s="1"/>
  <c r="P486" i="8" s="1"/>
  <c r="R670" i="9" a="1"/>
  <c r="R670" i="9" s="1"/>
  <c r="R771" i="9" a="1"/>
  <c r="R771" i="9" s="1"/>
  <c r="P648" i="8" s="1"/>
  <c r="R872" i="9" a="1"/>
  <c r="R872" i="9" s="1"/>
  <c r="P729" i="8" s="1"/>
  <c r="J877" i="9" a="1"/>
  <c r="J877" i="9" s="1"/>
  <c r="K877" i="9" a="1"/>
  <c r="K877" i="9" s="1"/>
  <c r="L877" i="9" a="1"/>
  <c r="L877" i="9" s="1"/>
  <c r="M877" i="9" a="1"/>
  <c r="M877" i="9" s="1"/>
  <c r="I877" i="9" a="1"/>
  <c r="I877" i="9" s="1"/>
  <c r="Z157" i="9" a="1"/>
  <c r="Z157" i="9" s="1"/>
  <c r="Z258" i="9" a="1"/>
  <c r="Z258" i="9" s="1"/>
  <c r="Z359" i="9" a="1"/>
  <c r="Z359" i="9" s="1"/>
  <c r="Z460" i="9" a="1"/>
  <c r="Z460" i="9" s="1"/>
  <c r="Z561" i="9" a="1"/>
  <c r="Z561" i="9" s="1"/>
  <c r="Z662" i="9" a="1"/>
  <c r="Z662" i="9" s="1"/>
  <c r="Z763" i="9" a="1"/>
  <c r="Z763" i="9" s="1"/>
  <c r="Z864" i="9" a="1"/>
  <c r="Z864" i="9" s="1"/>
  <c r="A878" i="9"/>
  <c r="I777" i="9" a="1"/>
  <c r="I777" i="9" s="1"/>
  <c r="L777" i="9" a="1"/>
  <c r="L777" i="9" s="1"/>
  <c r="K777" i="9" a="1"/>
  <c r="K777" i="9" s="1"/>
  <c r="J777" i="9" a="1"/>
  <c r="J777" i="9" s="1"/>
  <c r="N169" i="9" a="1"/>
  <c r="N169" i="9" s="1"/>
  <c r="N270" i="9" a="1"/>
  <c r="N270" i="9" s="1"/>
  <c r="N371" i="9" a="1"/>
  <c r="N371" i="9" s="1"/>
  <c r="N472" i="9" a="1"/>
  <c r="N472" i="9" s="1"/>
  <c r="N573" i="9" a="1"/>
  <c r="N573" i="9" s="1"/>
  <c r="N674" i="9" a="1"/>
  <c r="N674" i="9" s="1"/>
  <c r="N775" i="9" a="1"/>
  <c r="N775" i="9" s="1"/>
  <c r="Q166" i="9" a="1"/>
  <c r="Q166" i="9" s="1"/>
  <c r="O163" i="8" s="1"/>
  <c r="Q267" i="9" a="1"/>
  <c r="Q267" i="9" s="1"/>
  <c r="O244" i="8" s="1"/>
  <c r="Q368" i="9" a="1"/>
  <c r="Q368" i="9" s="1"/>
  <c r="O325" i="8" s="1"/>
  <c r="Q469" i="9" a="1"/>
  <c r="Q469" i="9" s="1"/>
  <c r="O406" i="8" s="1"/>
  <c r="Q570" i="9" a="1"/>
  <c r="Q570" i="9" s="1"/>
  <c r="O487" i="8" s="1"/>
  <c r="Q671" i="9" a="1"/>
  <c r="Q671" i="9" s="1"/>
  <c r="O568" i="8" s="1"/>
  <c r="Q772" i="9" a="1"/>
  <c r="Q772" i="9" s="1"/>
  <c r="O649" i="8" s="1"/>
  <c r="Q873" i="9" a="1"/>
  <c r="Q873" i="9" s="1"/>
  <c r="O730" i="8" s="1"/>
  <c r="Y158" i="9" a="1"/>
  <c r="Y158" i="9" s="1"/>
  <c r="Y259" i="9" a="1"/>
  <c r="Y259" i="9" s="1"/>
  <c r="Y360" i="9" a="1"/>
  <c r="Y360" i="9" s="1"/>
  <c r="Y461" i="9" a="1"/>
  <c r="Y461" i="9" s="1"/>
  <c r="Y562" i="9" a="1"/>
  <c r="Y562" i="9" s="1"/>
  <c r="Y663" i="9" a="1"/>
  <c r="Y663" i="9" s="1"/>
  <c r="Y764" i="9" a="1"/>
  <c r="Y764" i="9" s="1"/>
  <c r="Y865" i="9" a="1"/>
  <c r="Y865" i="9" s="1"/>
  <c r="AH149" i="9" a="1"/>
  <c r="AH149" i="9" s="1"/>
  <c r="AH250" i="9" a="1"/>
  <c r="AH250" i="9" s="1"/>
  <c r="AH351" i="9" a="1"/>
  <c r="AH351" i="9" s="1"/>
  <c r="AH452" i="9" a="1"/>
  <c r="AH452" i="9" s="1"/>
  <c r="AH553" i="9" a="1"/>
  <c r="AH553" i="9" s="1"/>
  <c r="AH654" i="9" a="1"/>
  <c r="AH654" i="9" s="1"/>
  <c r="AH755" i="9" a="1"/>
  <c r="AH755" i="9" s="1"/>
  <c r="AH856" i="9" a="1"/>
  <c r="AH856" i="9" s="1"/>
  <c r="AP141" i="9" a="1"/>
  <c r="AP141" i="9" s="1"/>
  <c r="AP242" i="9" a="1"/>
  <c r="AP242" i="9" s="1"/>
  <c r="AP343" i="9" a="1"/>
  <c r="AP343" i="9" s="1"/>
  <c r="AP444" i="9" a="1"/>
  <c r="AP444" i="9" s="1"/>
  <c r="AP545" i="9" a="1"/>
  <c r="AP545" i="9" s="1"/>
  <c r="AP646" i="9" a="1"/>
  <c r="AP646" i="9" s="1"/>
  <c r="AP747" i="9" a="1"/>
  <c r="AP747" i="9" s="1"/>
  <c r="AP848" i="9" a="1"/>
  <c r="AP848" i="9" s="1"/>
  <c r="AU136" i="9" a="1"/>
  <c r="AU136" i="9" s="1"/>
  <c r="AU237" i="9" a="1"/>
  <c r="AU237" i="9" s="1"/>
  <c r="AU338" i="9" a="1"/>
  <c r="AU338" i="9" s="1"/>
  <c r="AU439" i="9" a="1"/>
  <c r="AU439" i="9" s="1"/>
  <c r="AU540" i="9" a="1"/>
  <c r="AU540" i="9" s="1"/>
  <c r="AU641" i="9" a="1"/>
  <c r="AU641" i="9" s="1"/>
  <c r="AU742" i="9" a="1"/>
  <c r="AU742" i="9" s="1"/>
  <c r="AU843" i="9" a="1"/>
  <c r="AU843" i="9" s="1"/>
  <c r="AX133" i="9" a="1"/>
  <c r="AX133" i="9" s="1"/>
  <c r="AX234" i="9" a="1"/>
  <c r="AX234" i="9" s="1"/>
  <c r="AX335" i="9" a="1"/>
  <c r="AX335" i="9" s="1"/>
  <c r="AX436" i="9" a="1"/>
  <c r="AX436" i="9" s="1"/>
  <c r="AX537" i="9" a="1"/>
  <c r="AX537" i="9" s="1"/>
  <c r="AX638" i="9" a="1"/>
  <c r="AX638" i="9" s="1"/>
  <c r="AX739" i="9" a="1"/>
  <c r="AX739" i="9" s="1"/>
  <c r="AX840" i="9" a="1"/>
  <c r="AX840" i="9" s="1"/>
  <c r="BE126" i="9" a="1"/>
  <c r="BE126" i="9" s="1"/>
  <c r="BE227" i="9" a="1"/>
  <c r="BE227" i="9" s="1"/>
  <c r="BE328" i="9" a="1"/>
  <c r="BE328" i="9" s="1"/>
  <c r="BE429" i="9" a="1"/>
  <c r="BE429" i="9" s="1"/>
  <c r="BE530" i="9" a="1"/>
  <c r="BE530" i="9" s="1"/>
  <c r="BE631" i="9" a="1"/>
  <c r="BE631" i="9" s="1"/>
  <c r="BE732" i="9" a="1"/>
  <c r="BE732" i="9" s="1"/>
  <c r="BE833" i="9" a="1"/>
  <c r="BE833" i="9" s="1"/>
  <c r="AW134" i="9" a="1"/>
  <c r="AW134" i="9" s="1"/>
  <c r="AW235" i="9" a="1"/>
  <c r="AW235" i="9" s="1"/>
  <c r="AW336" i="9" a="1"/>
  <c r="AW336" i="9" s="1"/>
  <c r="AW437" i="9" a="1"/>
  <c r="AW437" i="9" s="1"/>
  <c r="AW538" i="9" a="1"/>
  <c r="AW538" i="9" s="1"/>
  <c r="AW639" i="9" a="1"/>
  <c r="AW639" i="9" s="1"/>
  <c r="AW740" i="9" a="1"/>
  <c r="AW740" i="9" s="1"/>
  <c r="AW841" i="9" a="1"/>
  <c r="AW841" i="9" s="1"/>
  <c r="S164" i="9" a="1"/>
  <c r="S164" i="9" s="1"/>
  <c r="S265" i="9" a="1"/>
  <c r="S265" i="9" s="1"/>
  <c r="S366" i="9" a="1"/>
  <c r="S366" i="9" s="1"/>
  <c r="S467" i="9" a="1"/>
  <c r="S467" i="9" s="1"/>
  <c r="S568" i="9" a="1"/>
  <c r="S568" i="9" s="1"/>
  <c r="S669" i="9" a="1"/>
  <c r="S669" i="9" s="1"/>
  <c r="S770" i="9" a="1"/>
  <c r="S770" i="9" s="1"/>
  <c r="S871" i="9" a="1"/>
  <c r="S871" i="9" s="1"/>
  <c r="AA156" i="9" a="1"/>
  <c r="AA156" i="9" s="1"/>
  <c r="AA257" i="9" a="1"/>
  <c r="AA257" i="9" s="1"/>
  <c r="AA358" i="9" a="1"/>
  <c r="AA358" i="9" s="1"/>
  <c r="AA459" i="9" a="1"/>
  <c r="AA459" i="9" s="1"/>
  <c r="AA560" i="9" a="1"/>
  <c r="AA560" i="9" s="1"/>
  <c r="AA661" i="9" a="1"/>
  <c r="AA661" i="9" s="1"/>
  <c r="AA762" i="9" a="1"/>
  <c r="AA762" i="9" s="1"/>
  <c r="AA863" i="9" a="1"/>
  <c r="AA863" i="9" s="1"/>
  <c r="AI148" i="9" a="1"/>
  <c r="AI148" i="9" s="1"/>
  <c r="AI249" i="9" a="1"/>
  <c r="AI249" i="9" s="1"/>
  <c r="AI350" i="9" a="1"/>
  <c r="AI350" i="9" s="1"/>
  <c r="AI451" i="9" a="1"/>
  <c r="AI451" i="9" s="1"/>
  <c r="AI552" i="9" a="1"/>
  <c r="AI552" i="9" s="1"/>
  <c r="AI653" i="9" a="1"/>
  <c r="AI653" i="9" s="1"/>
  <c r="AI754" i="9" a="1"/>
  <c r="AI754" i="9" s="1"/>
  <c r="AI855" i="9" a="1"/>
  <c r="AI855" i="9" s="1"/>
  <c r="AQ140" i="9" a="1"/>
  <c r="AQ140" i="9" s="1"/>
  <c r="AQ241" i="9" a="1"/>
  <c r="AQ241" i="9" s="1"/>
  <c r="AQ342" i="9" a="1"/>
  <c r="AQ342" i="9" s="1"/>
  <c r="AQ443" i="9" a="1"/>
  <c r="AQ443" i="9" s="1"/>
  <c r="AQ544" i="9" a="1"/>
  <c r="AQ544" i="9" s="1"/>
  <c r="AQ645" i="9" a="1"/>
  <c r="AQ645" i="9" s="1"/>
  <c r="AQ746" i="9" a="1"/>
  <c r="AQ746" i="9" s="1"/>
  <c r="AQ847" i="9" a="1"/>
  <c r="AQ847" i="9" s="1"/>
  <c r="AT137" i="9" a="1"/>
  <c r="AT137" i="9" s="1"/>
  <c r="AT238" i="9" a="1"/>
  <c r="AT238" i="9" s="1"/>
  <c r="AT339" i="9" a="1"/>
  <c r="AT339" i="9" s="1"/>
  <c r="AT440" i="9" a="1"/>
  <c r="AT440" i="9" s="1"/>
  <c r="AT541" i="9" a="1"/>
  <c r="AT541" i="9" s="1"/>
  <c r="AT642" i="9" a="1"/>
  <c r="AT642" i="9" s="1"/>
  <c r="AT743" i="9" a="1"/>
  <c r="AT743" i="9" s="1"/>
  <c r="AT844" i="9" a="1"/>
  <c r="AT844" i="9" s="1"/>
  <c r="AY132" i="9" a="1"/>
  <c r="AY132" i="9" s="1"/>
  <c r="AY233" i="9" a="1"/>
  <c r="AY233" i="9" s="1"/>
  <c r="AY334" i="9" a="1"/>
  <c r="AY334" i="9" s="1"/>
  <c r="AY435" i="9" a="1"/>
  <c r="AY435" i="9" s="1"/>
  <c r="AY536" i="9" a="1"/>
  <c r="AY536" i="9" s="1"/>
  <c r="AY637" i="9" a="1"/>
  <c r="AY637" i="9" s="1"/>
  <c r="AY738" i="9" a="1"/>
  <c r="AY738" i="9" s="1"/>
  <c r="AY839" i="9" a="1"/>
  <c r="AY839" i="9" s="1"/>
  <c r="BC128" i="9" a="1"/>
  <c r="BC128" i="9" s="1"/>
  <c r="BC229" i="9" a="1"/>
  <c r="BC229" i="9" s="1"/>
  <c r="BC330" i="9" a="1"/>
  <c r="BC330" i="9" s="1"/>
  <c r="BC431" i="9" a="1"/>
  <c r="BC431" i="9" s="1"/>
  <c r="BC532" i="9" a="1"/>
  <c r="BC532" i="9" s="1"/>
  <c r="BC633" i="9" a="1"/>
  <c r="BC633" i="9" s="1"/>
  <c r="BC734" i="9" a="1"/>
  <c r="BC734" i="9" s="1"/>
  <c r="BC835" i="9" a="1"/>
  <c r="BC835" i="9" s="1"/>
  <c r="N876" i="9" a="1"/>
  <c r="N876" i="9" s="1"/>
  <c r="M170" i="9" a="1"/>
  <c r="M170" i="9" s="1"/>
  <c r="M271" i="9" a="1"/>
  <c r="M271" i="9" s="1"/>
  <c r="M372" i="9" a="1"/>
  <c r="M372" i="9" s="1"/>
  <c r="M473" i="9" a="1"/>
  <c r="M473" i="9" s="1"/>
  <c r="M574" i="9" a="1"/>
  <c r="M574" i="9" s="1"/>
  <c r="M675" i="9" a="1"/>
  <c r="M675" i="9" s="1"/>
  <c r="A378" i="9"/>
  <c r="T163" i="9" a="1"/>
  <c r="T163" i="9" s="1"/>
  <c r="T264" i="9" a="1"/>
  <c r="T264" i="9" s="1"/>
  <c r="T365" i="9" a="1"/>
  <c r="T365" i="9" s="1"/>
  <c r="T466" i="9" a="1"/>
  <c r="T466" i="9" s="1"/>
  <c r="T567" i="9" a="1"/>
  <c r="T567" i="9" s="1"/>
  <c r="T668" i="9" a="1"/>
  <c r="T668" i="9" s="1"/>
  <c r="T769" i="9" a="1"/>
  <c r="T769" i="9" s="1"/>
  <c r="T870" i="9" a="1"/>
  <c r="T870" i="9" s="1"/>
  <c r="AB155" i="9" a="1"/>
  <c r="AB155" i="9" s="1"/>
  <c r="AB256" i="9" a="1"/>
  <c r="AB256" i="9" s="1"/>
  <c r="AB357" i="9" a="1"/>
  <c r="AB357" i="9" s="1"/>
  <c r="Q314" i="8" s="1"/>
  <c r="AB458" i="9" a="1"/>
  <c r="AB458" i="9" s="1"/>
  <c r="Q395" i="8" s="1"/>
  <c r="AB559" i="9" a="1"/>
  <c r="AB559" i="9" s="1"/>
  <c r="Q476" i="8" s="1"/>
  <c r="AB660" i="9" a="1"/>
  <c r="AB660" i="9" s="1"/>
  <c r="AB761" i="9" a="1"/>
  <c r="AB761" i="9" s="1"/>
  <c r="AB862" i="9" a="1"/>
  <c r="AB862" i="9" s="1"/>
  <c r="AJ147" i="9" a="1"/>
  <c r="AJ147" i="9" s="1"/>
  <c r="AJ248" i="9" a="1"/>
  <c r="AJ248" i="9" s="1"/>
  <c r="AJ349" i="9" a="1"/>
  <c r="AJ349" i="9" s="1"/>
  <c r="AJ450" i="9" a="1"/>
  <c r="AJ450" i="9" s="1"/>
  <c r="AJ551" i="9" a="1"/>
  <c r="AJ551" i="9" s="1"/>
  <c r="AJ652" i="9" a="1"/>
  <c r="AJ652" i="9" s="1"/>
  <c r="AJ753" i="9" a="1"/>
  <c r="AJ753" i="9" s="1"/>
  <c r="AJ854" i="9" a="1"/>
  <c r="AJ854" i="9" s="1"/>
  <c r="BP216" i="9" a="1"/>
  <c r="BP216" i="9" s="1"/>
  <c r="BP317" i="9" a="1"/>
  <c r="BP317" i="9" s="1"/>
  <c r="BP418" i="9" a="1"/>
  <c r="BP418" i="9" s="1"/>
  <c r="BP519" i="9" a="1"/>
  <c r="BP519" i="9" s="1"/>
  <c r="BP620" i="9" a="1"/>
  <c r="BP620" i="9" s="1"/>
  <c r="BP721" i="9" a="1"/>
  <c r="BP721" i="9" s="1"/>
  <c r="BP822" i="9" a="1"/>
  <c r="BP822" i="9" s="1"/>
  <c r="BL119" i="9" a="1"/>
  <c r="BL119" i="9" s="1"/>
  <c r="BL220" i="9" a="1"/>
  <c r="BL220" i="9" s="1"/>
  <c r="BL321" i="9" a="1"/>
  <c r="BL321" i="9" s="1"/>
  <c r="BL422" i="9" a="1"/>
  <c r="BL422" i="9" s="1"/>
  <c r="BL624" i="9" a="1"/>
  <c r="BL624" i="9" s="1"/>
  <c r="BL725" i="9" a="1"/>
  <c r="BL725" i="9" s="1"/>
  <c r="BL826" i="9" a="1"/>
  <c r="BL826" i="9" s="1"/>
  <c r="BA130" i="9" a="1"/>
  <c r="BA130" i="9" s="1"/>
  <c r="BA231" i="9" a="1"/>
  <c r="BA231" i="9" s="1"/>
  <c r="BA332" i="9" a="1"/>
  <c r="BA332" i="9" s="1"/>
  <c r="BA433" i="9" a="1"/>
  <c r="BA433" i="9" s="1"/>
  <c r="BA534" i="9" a="1"/>
  <c r="BA534" i="9" s="1"/>
  <c r="BA635" i="9" a="1"/>
  <c r="BA635" i="9" s="1"/>
  <c r="BA736" i="9" a="1"/>
  <c r="BA736" i="9" s="1"/>
  <c r="BA837" i="9" a="1"/>
  <c r="BA837" i="9" s="1"/>
  <c r="BD127" i="9" a="1"/>
  <c r="BD127" i="9" s="1"/>
  <c r="BD228" i="9" a="1"/>
  <c r="BD228" i="9" s="1"/>
  <c r="BD329" i="9" a="1"/>
  <c r="BD329" i="9" s="1"/>
  <c r="BD430" i="9" a="1"/>
  <c r="BD430" i="9" s="1"/>
  <c r="BD531" i="9" a="1"/>
  <c r="BD531" i="9" s="1"/>
  <c r="BD632" i="9" a="1"/>
  <c r="BD632" i="9" s="1"/>
  <c r="BD733" i="9" a="1"/>
  <c r="BD733" i="9" s="1"/>
  <c r="BD834" i="9" a="1"/>
  <c r="BD834" i="9" s="1"/>
  <c r="AO142" i="9" a="1"/>
  <c r="AO142" i="9" s="1"/>
  <c r="AO243" i="9" a="1"/>
  <c r="AO243" i="9" s="1"/>
  <c r="AO344" i="9" a="1"/>
  <c r="AO344" i="9" s="1"/>
  <c r="AO445" i="9" a="1"/>
  <c r="AO445" i="9" s="1"/>
  <c r="AO546" i="9" a="1"/>
  <c r="AO546" i="9" s="1"/>
  <c r="AO647" i="9" a="1"/>
  <c r="AO647" i="9" s="1"/>
  <c r="AO748" i="9" a="1"/>
  <c r="AO748" i="9" s="1"/>
  <c r="AO849" i="9" a="1"/>
  <c r="AO849" i="9" s="1"/>
  <c r="AC154" i="9" a="1"/>
  <c r="AC154" i="9" s="1"/>
  <c r="AC255" i="9" a="1"/>
  <c r="AC255" i="9" s="1"/>
  <c r="AC356" i="9" a="1"/>
  <c r="AC356" i="9" s="1"/>
  <c r="AC457" i="9" a="1"/>
  <c r="AC457" i="9" s="1"/>
  <c r="AC558" i="9" a="1"/>
  <c r="AC558" i="9" s="1"/>
  <c r="AC659" i="9" a="1"/>
  <c r="AC659" i="9" s="1"/>
  <c r="AC760" i="9" a="1"/>
  <c r="AC760" i="9" s="1"/>
  <c r="AC861" i="9" a="1"/>
  <c r="AC861" i="9" s="1"/>
  <c r="AK146" i="9" a="1"/>
  <c r="AK146" i="9" s="1"/>
  <c r="AK247" i="9" a="1"/>
  <c r="AK247" i="9" s="1"/>
  <c r="AK348" i="9" a="1"/>
  <c r="AK348" i="9" s="1"/>
  <c r="AK449" i="9" a="1"/>
  <c r="AK449" i="9" s="1"/>
  <c r="AK550" i="9" a="1"/>
  <c r="AK550" i="9" s="1"/>
  <c r="AK651" i="9" a="1"/>
  <c r="AK651" i="9" s="1"/>
  <c r="AK752" i="9" a="1"/>
  <c r="AK752" i="9" s="1"/>
  <c r="AK853" i="9" a="1"/>
  <c r="AK853" i="9" s="1"/>
  <c r="BO116" i="9" a="1"/>
  <c r="BO116" i="9" s="1"/>
  <c r="BO217" i="9" a="1"/>
  <c r="BO217" i="9" s="1"/>
  <c r="BO318" i="9" a="1"/>
  <c r="BO318" i="9" s="1"/>
  <c r="BO419" i="9" a="1"/>
  <c r="BO419" i="9" s="1"/>
  <c r="BO520" i="9" a="1"/>
  <c r="BO520" i="9" s="1"/>
  <c r="BO621" i="9" a="1"/>
  <c r="BO621" i="9" s="1"/>
  <c r="BO722" i="9" a="1"/>
  <c r="BO722" i="9" s="1"/>
  <c r="BO823" i="9" a="1"/>
  <c r="BO823" i="9" s="1"/>
  <c r="BK120" i="9" a="1"/>
  <c r="BK120" i="9" s="1"/>
  <c r="BK221" i="9" a="1"/>
  <c r="BK221" i="9" s="1"/>
  <c r="BK322" i="9" a="1"/>
  <c r="BK322" i="9" s="1"/>
  <c r="BK423" i="9" a="1"/>
  <c r="BK423" i="9" s="1"/>
  <c r="BK625" i="9" a="1"/>
  <c r="BK625" i="9" s="1"/>
  <c r="BK726" i="9" a="1"/>
  <c r="BK726" i="9" s="1"/>
  <c r="BK827" i="9" a="1"/>
  <c r="BK827" i="9" s="1"/>
  <c r="BH123" i="9" a="1"/>
  <c r="BH123" i="9" s="1"/>
  <c r="BH224" i="9" a="1"/>
  <c r="BH224" i="9" s="1"/>
  <c r="BH325" i="9" a="1"/>
  <c r="BH325" i="9" s="1"/>
  <c r="BH426" i="9" a="1"/>
  <c r="BH426" i="9" s="1"/>
  <c r="BH628" i="9" a="1"/>
  <c r="BH628" i="9" s="1"/>
  <c r="BH729" i="9" a="1"/>
  <c r="BH729" i="9" s="1"/>
  <c r="BH830" i="9" a="1"/>
  <c r="BH830" i="9" s="1"/>
  <c r="K172" i="9" a="1"/>
  <c r="K172" i="9" s="1"/>
  <c r="K273" i="9" a="1"/>
  <c r="K273" i="9" s="1"/>
  <c r="K374" i="9" a="1"/>
  <c r="K374" i="9" s="1"/>
  <c r="K475" i="9" a="1"/>
  <c r="K475" i="9" s="1"/>
  <c r="A678" i="9"/>
  <c r="I577" i="9" a="1"/>
  <c r="I577" i="9" s="1"/>
  <c r="J577" i="9" a="1"/>
  <c r="J577" i="9" s="1"/>
  <c r="AG150" i="9" a="1"/>
  <c r="AG150" i="9" s="1"/>
  <c r="AG251" i="9" a="1"/>
  <c r="AG251" i="9" s="1"/>
  <c r="AG352" i="9" a="1"/>
  <c r="AG352" i="9" s="1"/>
  <c r="AG453" i="9" a="1"/>
  <c r="AG453" i="9" s="1"/>
  <c r="AG554" i="9" a="1"/>
  <c r="AG554" i="9" s="1"/>
  <c r="AG655" i="9" a="1"/>
  <c r="AG655" i="9" s="1"/>
  <c r="AG756" i="9" a="1"/>
  <c r="AG756" i="9" s="1"/>
  <c r="AG857" i="9" a="1"/>
  <c r="AG857" i="9" s="1"/>
  <c r="U162" i="9" a="1"/>
  <c r="U162" i="9" s="1"/>
  <c r="U263" i="9" a="1"/>
  <c r="U263" i="9" s="1"/>
  <c r="U364" i="9" a="1"/>
  <c r="U364" i="9" s="1"/>
  <c r="U465" i="9" a="1"/>
  <c r="U465" i="9" s="1"/>
  <c r="U566" i="9" a="1"/>
  <c r="U566" i="9" s="1"/>
  <c r="U667" i="9" a="1"/>
  <c r="U667" i="9" s="1"/>
  <c r="U768" i="9" a="1"/>
  <c r="U768" i="9" s="1"/>
  <c r="U869" i="9" a="1"/>
  <c r="U869" i="9" s="1"/>
  <c r="L171" i="9" a="1"/>
  <c r="L171" i="9" s="1"/>
  <c r="L272" i="9" a="1"/>
  <c r="L272" i="9" s="1"/>
  <c r="L373" i="9" a="1"/>
  <c r="L373" i="9" s="1"/>
  <c r="L474" i="9" a="1"/>
  <c r="L474" i="9" s="1"/>
  <c r="L575" i="9" a="1"/>
  <c r="L575" i="9" s="1"/>
  <c r="V161" i="9" a="1"/>
  <c r="V161" i="9" s="1"/>
  <c r="V262" i="9" a="1"/>
  <c r="V262" i="9" s="1"/>
  <c r="V363" i="9" a="1"/>
  <c r="V363" i="9" s="1"/>
  <c r="V464" i="9" a="1"/>
  <c r="V464" i="9" s="1"/>
  <c r="V565" i="9" a="1"/>
  <c r="V565" i="9" s="1"/>
  <c r="V666" i="9" a="1"/>
  <c r="V666" i="9" s="1"/>
  <c r="V767" i="9" a="1"/>
  <c r="V767" i="9" s="1"/>
  <c r="V868" i="9" a="1"/>
  <c r="V868" i="9" s="1"/>
  <c r="AD153" i="9" a="1"/>
  <c r="AD153" i="9" s="1"/>
  <c r="AD254" i="9" a="1"/>
  <c r="AD254" i="9" s="1"/>
  <c r="AD355" i="9" a="1"/>
  <c r="AD355" i="9" s="1"/>
  <c r="AD456" i="9" a="1"/>
  <c r="AD456" i="9" s="1"/>
  <c r="AD557" i="9" a="1"/>
  <c r="AD557" i="9" s="1"/>
  <c r="AD658" i="9" a="1"/>
  <c r="AD658" i="9" s="1"/>
  <c r="AD759" i="9" a="1"/>
  <c r="AD759" i="9" s="1"/>
  <c r="AD860" i="9" a="1"/>
  <c r="AD860" i="9" s="1"/>
  <c r="AL145" i="9" a="1"/>
  <c r="AL145" i="9" s="1"/>
  <c r="AL246" i="9" a="1"/>
  <c r="AL246" i="9" s="1"/>
  <c r="AL347" i="9" a="1"/>
  <c r="AL347" i="9" s="1"/>
  <c r="R304" i="8" s="1"/>
  <c r="AL448" i="9" a="1"/>
  <c r="AL448" i="9" s="1"/>
  <c r="R385" i="8" s="1"/>
  <c r="AL549" i="9" a="1"/>
  <c r="AL549" i="9" s="1"/>
  <c r="R466" i="8" s="1"/>
  <c r="AL650" i="9" a="1"/>
  <c r="AL650" i="9" s="1"/>
  <c r="AL751" i="9" a="1"/>
  <c r="AL751" i="9" s="1"/>
  <c r="R628" i="8" s="1"/>
  <c r="AL852" i="9" a="1"/>
  <c r="AL852" i="9" s="1"/>
  <c r="AR139" i="9" a="1"/>
  <c r="AR139" i="9" s="1"/>
  <c r="AR240" i="9" a="1"/>
  <c r="AR240" i="9" s="1"/>
  <c r="AR341" i="9" a="1"/>
  <c r="AR341" i="9" s="1"/>
  <c r="AR442" i="9" a="1"/>
  <c r="AR442" i="9" s="1"/>
  <c r="AR543" i="9" a="1"/>
  <c r="AR543" i="9" s="1"/>
  <c r="AR644" i="9" a="1"/>
  <c r="AR644" i="9" s="1"/>
  <c r="AR745" i="9" a="1"/>
  <c r="AR745" i="9" s="1"/>
  <c r="AR846" i="9" a="1"/>
  <c r="AR846" i="9" s="1"/>
  <c r="AV135" i="9" a="1"/>
  <c r="AV135" i="9" s="1"/>
  <c r="AV236" i="9" a="1"/>
  <c r="AV236" i="9" s="1"/>
  <c r="AV337" i="9" a="1"/>
  <c r="AV337" i="9" s="1"/>
  <c r="AV438" i="9" a="1"/>
  <c r="AV438" i="9" s="1"/>
  <c r="S375" i="8" s="1"/>
  <c r="AV539" i="9" a="1"/>
  <c r="AV539" i="9" s="1"/>
  <c r="S456" i="8" s="1"/>
  <c r="AV640" i="9" a="1"/>
  <c r="AV640" i="9" s="1"/>
  <c r="AV741" i="9" a="1"/>
  <c r="AV741" i="9" s="1"/>
  <c r="S618" i="8" s="1"/>
  <c r="AV842" i="9" a="1"/>
  <c r="AV842" i="9" s="1"/>
  <c r="S699" i="8" s="1"/>
  <c r="BG124" i="9" a="1"/>
  <c r="BG124" i="9" s="1"/>
  <c r="BG225" i="9" a="1"/>
  <c r="BG225" i="9" s="1"/>
  <c r="BG326" i="9" a="1"/>
  <c r="BG326" i="9" s="1"/>
  <c r="BG427" i="9" a="1"/>
  <c r="BG427" i="9" s="1"/>
  <c r="BG629" i="9" a="1"/>
  <c r="BG629" i="9" s="1"/>
  <c r="BG730" i="9" a="1"/>
  <c r="BG730" i="9" s="1"/>
  <c r="BG831" i="9" a="1"/>
  <c r="BG831" i="9" s="1"/>
  <c r="J173" i="9" a="1"/>
  <c r="J173" i="9" s="1"/>
  <c r="J274" i="9" a="1"/>
  <c r="J274" i="9" s="1"/>
  <c r="J375" i="9" a="1"/>
  <c r="J375" i="9" s="1"/>
  <c r="A578" i="9"/>
  <c r="I477" i="9" a="1"/>
  <c r="I477" i="9" s="1"/>
  <c r="J476" i="9" a="1"/>
  <c r="J476" i="9" s="1"/>
  <c r="BM118" i="9" a="1"/>
  <c r="BM118" i="9" s="1"/>
  <c r="BM219" i="9" a="1"/>
  <c r="BM219" i="9" s="1"/>
  <c r="BM320" i="9" a="1"/>
  <c r="BM320" i="9" s="1"/>
  <c r="BM421" i="9" a="1"/>
  <c r="BM421" i="9" s="1"/>
  <c r="BM623" i="9" a="1"/>
  <c r="BM623" i="9" s="1"/>
  <c r="BM724" i="9" a="1"/>
  <c r="BM724" i="9" s="1"/>
  <c r="BM825" i="9" a="1"/>
  <c r="BM825" i="9" s="1"/>
  <c r="I174" i="9" a="1"/>
  <c r="I174" i="9" s="1"/>
  <c r="I275" i="9" a="1"/>
  <c r="I275" i="9" s="1"/>
  <c r="O168" i="9" a="1"/>
  <c r="O168" i="9" s="1"/>
  <c r="O269" i="9" a="1"/>
  <c r="O269" i="9" s="1"/>
  <c r="O370" i="9" a="1"/>
  <c r="O370" i="9" s="1"/>
  <c r="O471" i="9" a="1"/>
  <c r="O471" i="9" s="1"/>
  <c r="O572" i="9" a="1"/>
  <c r="O572" i="9" s="1"/>
  <c r="O673" i="9" a="1"/>
  <c r="O673" i="9" s="1"/>
  <c r="O774" i="9" a="1"/>
  <c r="O774" i="9" s="1"/>
  <c r="O875" i="9" a="1"/>
  <c r="O875" i="9" s="1"/>
  <c r="X159" i="9" a="1"/>
  <c r="X159" i="9" s="1"/>
  <c r="X260" i="9" a="1"/>
  <c r="X260" i="9" s="1"/>
  <c r="X361" i="9" a="1"/>
  <c r="X361" i="9" s="1"/>
  <c r="X462" i="9" a="1"/>
  <c r="X462" i="9" s="1"/>
  <c r="X563" i="9" a="1"/>
  <c r="X563" i="9" s="1"/>
  <c r="X664" i="9" a="1"/>
  <c r="X664" i="9" s="1"/>
  <c r="X765" i="9" a="1"/>
  <c r="X765" i="9" s="1"/>
  <c r="X866" i="9" a="1"/>
  <c r="X866" i="9" s="1"/>
  <c r="AE152" i="9" a="1"/>
  <c r="AE152" i="9" s="1"/>
  <c r="AE253" i="9" a="1"/>
  <c r="AE253" i="9" s="1"/>
  <c r="AE354" i="9" a="1"/>
  <c r="AE354" i="9" s="1"/>
  <c r="AE455" i="9" a="1"/>
  <c r="AE455" i="9" s="1"/>
  <c r="AE556" i="9" a="1"/>
  <c r="AE556" i="9" s="1"/>
  <c r="AE657" i="9" a="1"/>
  <c r="AE657" i="9" s="1"/>
  <c r="AE758" i="9" a="1"/>
  <c r="AE758" i="9" s="1"/>
  <c r="AE859" i="9" a="1"/>
  <c r="AE859" i="9" s="1"/>
  <c r="AM144" i="9" a="1"/>
  <c r="AM144" i="9" s="1"/>
  <c r="AM245" i="9" a="1"/>
  <c r="AM245" i="9" s="1"/>
  <c r="AM346" i="9" a="1"/>
  <c r="AM346" i="9" s="1"/>
  <c r="AM447" i="9" a="1"/>
  <c r="AM447" i="9" s="1"/>
  <c r="AM548" i="9" a="1"/>
  <c r="AM548" i="9" s="1"/>
  <c r="AM649" i="9" a="1"/>
  <c r="AM649" i="9" s="1"/>
  <c r="AM750" i="9" a="1"/>
  <c r="AM750" i="9" s="1"/>
  <c r="AM851" i="9" a="1"/>
  <c r="AM851" i="9" s="1"/>
  <c r="AS138" i="9" a="1"/>
  <c r="AS138" i="9" s="1"/>
  <c r="AS239" i="9" a="1"/>
  <c r="AS239" i="9" s="1"/>
  <c r="AS340" i="9" a="1"/>
  <c r="AS340" i="9" s="1"/>
  <c r="AS441" i="9" a="1"/>
  <c r="AS441" i="9" s="1"/>
  <c r="AS542" i="9" a="1"/>
  <c r="AS542" i="9" s="1"/>
  <c r="AS643" i="9" a="1"/>
  <c r="AS643" i="9" s="1"/>
  <c r="AS744" i="9" a="1"/>
  <c r="AS744" i="9" s="1"/>
  <c r="AS845" i="9" a="1"/>
  <c r="AS845" i="9" s="1"/>
  <c r="BI122" i="9" a="1"/>
  <c r="BI122" i="9" s="1"/>
  <c r="BI223" i="9" a="1"/>
  <c r="BI223" i="9" s="1"/>
  <c r="BI324" i="9" a="1"/>
  <c r="BI324" i="9" s="1"/>
  <c r="BI425" i="9" a="1"/>
  <c r="BI425" i="9" s="1"/>
  <c r="BI627" i="9" a="1"/>
  <c r="BI627" i="9" s="1"/>
  <c r="BI728" i="9" a="1"/>
  <c r="BI728" i="9" s="1"/>
  <c r="BI829" i="9" a="1"/>
  <c r="BI829" i="9" s="1"/>
  <c r="AZ131" i="9" a="1"/>
  <c r="AZ131" i="9" s="1"/>
  <c r="AZ232" i="9" a="1"/>
  <c r="AZ232" i="9" s="1"/>
  <c r="AZ333" i="9" a="1"/>
  <c r="AZ333" i="9" s="1"/>
  <c r="AZ434" i="9" a="1"/>
  <c r="AZ434" i="9" s="1"/>
  <c r="AZ535" i="9" a="1"/>
  <c r="AZ535" i="9" s="1"/>
  <c r="AZ636" i="9" a="1"/>
  <c r="AZ636" i="9" s="1"/>
  <c r="AZ737" i="9" a="1"/>
  <c r="AZ737" i="9" s="1"/>
  <c r="AZ838" i="9" a="1"/>
  <c r="AZ838" i="9" s="1"/>
  <c r="A778" i="9"/>
  <c r="I677" i="9" a="1"/>
  <c r="I677" i="9" s="1"/>
  <c r="K677" i="9" a="1"/>
  <c r="K677" i="9" s="1"/>
  <c r="J677" i="9" a="1"/>
  <c r="J677" i="9" s="1"/>
  <c r="A478" i="9"/>
  <c r="BB129" i="9" a="1"/>
  <c r="BB129" i="9" s="1"/>
  <c r="BB230" i="9" a="1"/>
  <c r="BB230" i="9" s="1"/>
  <c r="BB331" i="9" a="1"/>
  <c r="BB331" i="9" s="1"/>
  <c r="BB432" i="9" a="1"/>
  <c r="BB432" i="9" s="1"/>
  <c r="BB533" i="9" a="1"/>
  <c r="BB533" i="9" s="1"/>
  <c r="BB634" i="9" a="1"/>
  <c r="BB634" i="9" s="1"/>
  <c r="BB735" i="9" a="1"/>
  <c r="BB735" i="9" s="1"/>
  <c r="BB836" i="9" a="1"/>
  <c r="BB836" i="9" s="1"/>
  <c r="P167" i="9" a="1"/>
  <c r="P167" i="9" s="1"/>
  <c r="P268" i="9" a="1"/>
  <c r="P268" i="9" s="1"/>
  <c r="P369" i="9" a="1"/>
  <c r="P369" i="9" s="1"/>
  <c r="P470" i="9" a="1"/>
  <c r="P470" i="9" s="1"/>
  <c r="P571" i="9" a="1"/>
  <c r="P571" i="9" s="1"/>
  <c r="P672" i="9" a="1"/>
  <c r="P672" i="9" s="1"/>
  <c r="P773" i="9" a="1"/>
  <c r="P773" i="9" s="1"/>
  <c r="P874" i="9" a="1"/>
  <c r="P874" i="9" s="1"/>
  <c r="W160" i="9" a="1"/>
  <c r="W160" i="9" s="1"/>
  <c r="W261" i="9" a="1"/>
  <c r="W261" i="9" s="1"/>
  <c r="W362" i="9" a="1"/>
  <c r="W362" i="9" s="1"/>
  <c r="W463" i="9" a="1"/>
  <c r="W463" i="9" s="1"/>
  <c r="W564" i="9" a="1"/>
  <c r="W564" i="9" s="1"/>
  <c r="W665" i="9" a="1"/>
  <c r="W665" i="9" s="1"/>
  <c r="W766" i="9" a="1"/>
  <c r="W766" i="9" s="1"/>
  <c r="W867" i="9" a="1"/>
  <c r="W867" i="9" s="1"/>
  <c r="AF151" i="9" a="1"/>
  <c r="AF151" i="9" s="1"/>
  <c r="AF252" i="9" a="1"/>
  <c r="AF252" i="9" s="1"/>
  <c r="AF353" i="9" a="1"/>
  <c r="AF353" i="9" s="1"/>
  <c r="AF454" i="9" a="1"/>
  <c r="AF454" i="9" s="1"/>
  <c r="AF555" i="9" a="1"/>
  <c r="AF555" i="9" s="1"/>
  <c r="AF656" i="9" a="1"/>
  <c r="AF656" i="9" s="1"/>
  <c r="AF757" i="9" a="1"/>
  <c r="AF757" i="9" s="1"/>
  <c r="AF858" i="9" a="1"/>
  <c r="AF858" i="9" s="1"/>
  <c r="AN143" i="9" a="1"/>
  <c r="AN143" i="9" s="1"/>
  <c r="AN244" i="9" a="1"/>
  <c r="AN244" i="9" s="1"/>
  <c r="AN345" i="9" a="1"/>
  <c r="AN345" i="9" s="1"/>
  <c r="AN446" i="9" a="1"/>
  <c r="AN446" i="9" s="1"/>
  <c r="AN547" i="9" a="1"/>
  <c r="AN547" i="9" s="1"/>
  <c r="AN648" i="9" a="1"/>
  <c r="AN648" i="9" s="1"/>
  <c r="AN749" i="9" a="1"/>
  <c r="AN749" i="9" s="1"/>
  <c r="AN850" i="9" a="1"/>
  <c r="AN850" i="9" s="1"/>
  <c r="BN117" i="9" a="1"/>
  <c r="BN117" i="9" s="1"/>
  <c r="BN218" i="9" a="1"/>
  <c r="BN218" i="9" s="1"/>
  <c r="BN319" i="9" a="1"/>
  <c r="BN319" i="9" s="1"/>
  <c r="BN420" i="9" a="1"/>
  <c r="BN420" i="9" s="1"/>
  <c r="BN622" i="9" a="1"/>
  <c r="BN622" i="9" s="1"/>
  <c r="BN723" i="9" a="1"/>
  <c r="BN723" i="9" s="1"/>
  <c r="BN824" i="9" a="1"/>
  <c r="BN824" i="9" s="1"/>
  <c r="BJ121" i="9" a="1"/>
  <c r="BJ121" i="9" s="1"/>
  <c r="BJ222" i="9" a="1"/>
  <c r="BJ222" i="9" s="1"/>
  <c r="BJ323" i="9" a="1"/>
  <c r="BJ323" i="9" s="1"/>
  <c r="BJ424" i="9" a="1"/>
  <c r="BJ424" i="9" s="1"/>
  <c r="BJ626" i="9" a="1"/>
  <c r="BJ626" i="9" s="1"/>
  <c r="BJ727" i="9" a="1"/>
  <c r="BJ727" i="9" s="1"/>
  <c r="BJ828" i="9" a="1"/>
  <c r="BJ828" i="9" s="1"/>
  <c r="BF125" i="9" a="1"/>
  <c r="BF125" i="9" s="1"/>
  <c r="T122" i="8" s="1"/>
  <c r="BF226" i="9" a="1"/>
  <c r="BF226" i="9" s="1"/>
  <c r="T203" i="8" s="1"/>
  <c r="BF327" i="9" a="1"/>
  <c r="BF327" i="9" s="1"/>
  <c r="T281" i="8" s="1"/>
  <c r="BF428" i="9" a="1"/>
  <c r="BF428" i="9" s="1"/>
  <c r="T362" i="8" s="1"/>
  <c r="BF529" i="9" a="1"/>
  <c r="BF529" i="9" s="1"/>
  <c r="BF630" i="9" a="1"/>
  <c r="BF630" i="9" s="1"/>
  <c r="T526" i="8" s="1"/>
  <c r="BF731" i="9" a="1"/>
  <c r="BF731" i="9" s="1"/>
  <c r="T606" i="8" s="1"/>
  <c r="BF832" i="9" a="1"/>
  <c r="BF832" i="9" s="1"/>
  <c r="T689" i="8" s="1"/>
  <c r="E887" i="9"/>
  <c r="E786" i="9"/>
  <c r="E686" i="9"/>
  <c r="E584" i="9"/>
  <c r="E484" i="9"/>
  <c r="E382" i="9"/>
  <c r="E282" i="9"/>
  <c r="BP115" i="9" a="1"/>
  <c r="BP115" i="9" s="1"/>
  <c r="N69" i="9"/>
  <c r="N877" i="9" s="1" a="1"/>
  <c r="N877" i="9" s="1"/>
  <c r="M70" i="9"/>
  <c r="J73" i="9"/>
  <c r="BE26" i="9"/>
  <c r="BD27" i="9"/>
  <c r="BF25" i="9"/>
  <c r="T42" i="8" s="1"/>
  <c r="BC28" i="9"/>
  <c r="BB29" i="9"/>
  <c r="AZ31" i="9"/>
  <c r="BG24" i="9"/>
  <c r="BH23" i="9"/>
  <c r="AY32" i="9"/>
  <c r="BA30" i="9"/>
  <c r="BI22" i="9"/>
  <c r="BJ21" i="9"/>
  <c r="AX33" i="9"/>
  <c r="BK20" i="9"/>
  <c r="BL19" i="9"/>
  <c r="AV35" i="9"/>
  <c r="S52" i="8" s="1"/>
  <c r="AW34" i="9"/>
  <c r="BM18" i="9"/>
  <c r="AU36" i="9"/>
  <c r="AS38" i="9"/>
  <c r="AT37" i="9"/>
  <c r="BO16" i="9"/>
  <c r="BN17" i="9"/>
  <c r="BQ14" i="9"/>
  <c r="BP15" i="9"/>
  <c r="U3" i="8" s="1"/>
  <c r="AR39" i="9"/>
  <c r="AQ40" i="9"/>
  <c r="AO42" i="9"/>
  <c r="AP41" i="9"/>
  <c r="AN43" i="9"/>
  <c r="AM44" i="9"/>
  <c r="AL45" i="9"/>
  <c r="AK46" i="9"/>
  <c r="AJ47" i="9"/>
  <c r="AI48" i="9"/>
  <c r="AH49" i="9"/>
  <c r="AG50" i="9"/>
  <c r="AF51" i="9"/>
  <c r="AE52" i="9"/>
  <c r="AC54" i="9"/>
  <c r="AB55" i="9"/>
  <c r="Q72" i="8" s="1"/>
  <c r="AD53" i="9"/>
  <c r="AA56" i="9"/>
  <c r="Y58" i="9"/>
  <c r="Z57" i="9"/>
  <c r="X59" i="9"/>
  <c r="W60" i="9"/>
  <c r="V61" i="9"/>
  <c r="U62" i="9"/>
  <c r="T63" i="9"/>
  <c r="S64" i="9"/>
  <c r="R65" i="9"/>
  <c r="P82" i="8" s="1"/>
  <c r="Q66" i="9"/>
  <c r="O68" i="9"/>
  <c r="I74" i="9"/>
  <c r="P67" i="9"/>
  <c r="K72" i="9"/>
  <c r="L71" i="9"/>
  <c r="A177" i="9"/>
  <c r="A278" i="9" s="1"/>
  <c r="A77" i="9"/>
  <c r="BR4" i="9"/>
  <c r="BS3" i="9" a="1"/>
  <c r="BS3" i="9" s="1"/>
  <c r="CZ1" i="9"/>
  <c r="B71" i="5" l="1"/>
  <c r="BV2" i="9" a="1"/>
  <c r="BV2" i="9" s="1"/>
  <c r="L72" i="9"/>
  <c r="T687" i="8"/>
  <c r="T686" i="8"/>
  <c r="S213" i="8"/>
  <c r="T202" i="8"/>
  <c r="U2" i="8"/>
  <c r="T282" i="8"/>
  <c r="S294" i="8"/>
  <c r="U5" i="8"/>
  <c r="T688" i="8"/>
  <c r="Q152" i="8"/>
  <c r="P162" i="8"/>
  <c r="U4" i="8"/>
  <c r="T605" i="8"/>
  <c r="Q719" i="8"/>
  <c r="R142" i="8"/>
  <c r="Q233" i="8"/>
  <c r="P243" i="8"/>
  <c r="P324" i="8"/>
  <c r="T364" i="8"/>
  <c r="T525" i="8"/>
  <c r="T608" i="8"/>
  <c r="R709" i="8"/>
  <c r="T121" i="8"/>
  <c r="R223" i="8"/>
  <c r="Q557" i="8"/>
  <c r="T363" i="8"/>
  <c r="T524" i="8"/>
  <c r="T607" i="8"/>
  <c r="S132" i="8"/>
  <c r="T120" i="8"/>
  <c r="T201" i="8"/>
  <c r="T284" i="8"/>
  <c r="R62" i="8"/>
  <c r="S537" i="8"/>
  <c r="R547" i="8"/>
  <c r="T527" i="8"/>
  <c r="Q638" i="8"/>
  <c r="T119" i="8"/>
  <c r="T200" i="8"/>
  <c r="T283" i="8"/>
  <c r="P567" i="8"/>
  <c r="T365" i="8"/>
  <c r="A379" i="9"/>
  <c r="S165" i="9" a="1"/>
  <c r="S165" i="9" s="1"/>
  <c r="S266" i="9" a="1"/>
  <c r="S266" i="9" s="1"/>
  <c r="S367" i="9" a="1"/>
  <c r="S367" i="9" s="1"/>
  <c r="S468" i="9" a="1"/>
  <c r="S468" i="9" s="1"/>
  <c r="S569" i="9" a="1"/>
  <c r="S569" i="9" s="1"/>
  <c r="S670" i="9" a="1"/>
  <c r="S670" i="9" s="1"/>
  <c r="S771" i="9" a="1"/>
  <c r="S771" i="9" s="1"/>
  <c r="S872" i="9" a="1"/>
  <c r="S872" i="9" s="1"/>
  <c r="AA157" i="9" a="1"/>
  <c r="AA157" i="9" s="1"/>
  <c r="AA258" i="9" a="1"/>
  <c r="AA258" i="9" s="1"/>
  <c r="AA359" i="9" a="1"/>
  <c r="AA359" i="9" s="1"/>
  <c r="AA460" i="9" a="1"/>
  <c r="AA460" i="9" s="1"/>
  <c r="AA561" i="9" a="1"/>
  <c r="AA561" i="9" s="1"/>
  <c r="AA662" i="9" a="1"/>
  <c r="AA662" i="9" s="1"/>
  <c r="AA763" i="9" a="1"/>
  <c r="AA763" i="9" s="1"/>
  <c r="AA864" i="9" a="1"/>
  <c r="AA864" i="9" s="1"/>
  <c r="AI149" i="9" a="1"/>
  <c r="AI149" i="9" s="1"/>
  <c r="AI250" i="9" a="1"/>
  <c r="AI250" i="9" s="1"/>
  <c r="AI351" i="9" a="1"/>
  <c r="AI351" i="9" s="1"/>
  <c r="AI452" i="9" a="1"/>
  <c r="AI452" i="9" s="1"/>
  <c r="AI553" i="9" a="1"/>
  <c r="AI553" i="9" s="1"/>
  <c r="AI654" i="9" a="1"/>
  <c r="AI654" i="9" s="1"/>
  <c r="AI755" i="9" a="1"/>
  <c r="AI755" i="9" s="1"/>
  <c r="AI856" i="9" a="1"/>
  <c r="AI856" i="9" s="1"/>
  <c r="AQ141" i="9" a="1"/>
  <c r="AQ141" i="9" s="1"/>
  <c r="AQ242" i="9" a="1"/>
  <c r="AQ242" i="9" s="1"/>
  <c r="AQ343" i="9" a="1"/>
  <c r="AQ343" i="9" s="1"/>
  <c r="AQ444" i="9" a="1"/>
  <c r="AQ444" i="9" s="1"/>
  <c r="AQ545" i="9" a="1"/>
  <c r="AQ545" i="9" s="1"/>
  <c r="AQ646" i="9" a="1"/>
  <c r="AQ646" i="9" s="1"/>
  <c r="AQ747" i="9" a="1"/>
  <c r="AQ747" i="9" s="1"/>
  <c r="AQ848" i="9" a="1"/>
  <c r="AQ848" i="9" s="1"/>
  <c r="AU137" i="9" a="1"/>
  <c r="AU137" i="9" s="1"/>
  <c r="AU238" i="9" a="1"/>
  <c r="AU238" i="9" s="1"/>
  <c r="AU339" i="9" a="1"/>
  <c r="AU339" i="9" s="1"/>
  <c r="AU440" i="9" a="1"/>
  <c r="AU440" i="9" s="1"/>
  <c r="AU541" i="9" a="1"/>
  <c r="AU541" i="9" s="1"/>
  <c r="AU642" i="9" a="1"/>
  <c r="AU642" i="9" s="1"/>
  <c r="AU743" i="9" a="1"/>
  <c r="AU743" i="9" s="1"/>
  <c r="AU844" i="9" a="1"/>
  <c r="AU844" i="9" s="1"/>
  <c r="BI123" i="9" a="1"/>
  <c r="BI123" i="9" s="1"/>
  <c r="BI224" i="9" a="1"/>
  <c r="BI224" i="9" s="1"/>
  <c r="BI325" i="9" a="1"/>
  <c r="BI325" i="9" s="1"/>
  <c r="BI426" i="9" a="1"/>
  <c r="BI426" i="9" s="1"/>
  <c r="BI628" i="9" a="1"/>
  <c r="BI628" i="9" s="1"/>
  <c r="BI729" i="9" a="1"/>
  <c r="BI729" i="9" s="1"/>
  <c r="BI830" i="9" a="1"/>
  <c r="BI830" i="9" s="1"/>
  <c r="BF126" i="9" a="1"/>
  <c r="BF126" i="9" s="1"/>
  <c r="BF227" i="9" a="1"/>
  <c r="BF227" i="9" s="1"/>
  <c r="BF328" i="9" a="1"/>
  <c r="BF328" i="9" s="1"/>
  <c r="T285" i="8" s="1"/>
  <c r="BF429" i="9" a="1"/>
  <c r="BF429" i="9" s="1"/>
  <c r="BF530" i="9" a="1"/>
  <c r="BF530" i="9" s="1"/>
  <c r="BF631" i="9" a="1"/>
  <c r="BF631" i="9" s="1"/>
  <c r="T528" i="8" s="1"/>
  <c r="BF732" i="9" a="1"/>
  <c r="BF732" i="9" s="1"/>
  <c r="BF833" i="9" a="1"/>
  <c r="BF833" i="9" s="1"/>
  <c r="A479" i="9"/>
  <c r="L172" i="9" a="1"/>
  <c r="L172" i="9" s="1"/>
  <c r="L273" i="9" a="1"/>
  <c r="L273" i="9" s="1"/>
  <c r="L374" i="9" a="1"/>
  <c r="L374" i="9" s="1"/>
  <c r="L475" i="9" a="1"/>
  <c r="L475" i="9" s="1"/>
  <c r="L576" i="9" a="1"/>
  <c r="L576" i="9" s="1"/>
  <c r="T164" i="9" a="1"/>
  <c r="T164" i="9" s="1"/>
  <c r="T265" i="9" a="1"/>
  <c r="T265" i="9" s="1"/>
  <c r="T366" i="9" a="1"/>
  <c r="T366" i="9" s="1"/>
  <c r="T467" i="9" a="1"/>
  <c r="T467" i="9" s="1"/>
  <c r="T568" i="9" a="1"/>
  <c r="T568" i="9" s="1"/>
  <c r="T669" i="9" a="1"/>
  <c r="T669" i="9" s="1"/>
  <c r="T770" i="9" a="1"/>
  <c r="T770" i="9" s="1"/>
  <c r="T871" i="9" a="1"/>
  <c r="T871" i="9" s="1"/>
  <c r="AD154" i="9" a="1"/>
  <c r="AD154" i="9" s="1"/>
  <c r="AD255" i="9" a="1"/>
  <c r="AD255" i="9" s="1"/>
  <c r="AD356" i="9" a="1"/>
  <c r="AD356" i="9" s="1"/>
  <c r="AD457" i="9" a="1"/>
  <c r="AD457" i="9" s="1"/>
  <c r="AD558" i="9" a="1"/>
  <c r="AD558" i="9" s="1"/>
  <c r="AD659" i="9" a="1"/>
  <c r="AD659" i="9" s="1"/>
  <c r="AD760" i="9" a="1"/>
  <c r="AD760" i="9" s="1"/>
  <c r="AD861" i="9" a="1"/>
  <c r="AD861" i="9" s="1"/>
  <c r="AJ148" i="9" a="1"/>
  <c r="AJ148" i="9" s="1"/>
  <c r="AJ249" i="9" a="1"/>
  <c r="AJ249" i="9" s="1"/>
  <c r="AJ350" i="9" a="1"/>
  <c r="AJ350" i="9" s="1"/>
  <c r="AJ451" i="9" a="1"/>
  <c r="AJ451" i="9" s="1"/>
  <c r="AJ552" i="9" a="1"/>
  <c r="AJ552" i="9" s="1"/>
  <c r="AJ653" i="9" a="1"/>
  <c r="AJ653" i="9" s="1"/>
  <c r="AJ754" i="9" a="1"/>
  <c r="AJ754" i="9" s="1"/>
  <c r="AJ855" i="9" a="1"/>
  <c r="AJ855" i="9" s="1"/>
  <c r="AR140" i="9" a="1"/>
  <c r="AR140" i="9" s="1"/>
  <c r="AR241" i="9" a="1"/>
  <c r="AR241" i="9" s="1"/>
  <c r="AR342" i="9" a="1"/>
  <c r="AR342" i="9" s="1"/>
  <c r="AR443" i="9" a="1"/>
  <c r="AR443" i="9" s="1"/>
  <c r="AR544" i="9" a="1"/>
  <c r="AR544" i="9" s="1"/>
  <c r="AR645" i="9" a="1"/>
  <c r="AR645" i="9" s="1"/>
  <c r="AR746" i="9" a="1"/>
  <c r="AR746" i="9" s="1"/>
  <c r="AR847" i="9" a="1"/>
  <c r="AR847" i="9" s="1"/>
  <c r="BM119" i="9" a="1"/>
  <c r="BM119" i="9" s="1"/>
  <c r="BM220" i="9" a="1"/>
  <c r="BM220" i="9" s="1"/>
  <c r="BM321" i="9" a="1"/>
  <c r="BM321" i="9" s="1"/>
  <c r="BM422" i="9" a="1"/>
  <c r="BM422" i="9" s="1"/>
  <c r="BM624" i="9" a="1"/>
  <c r="BM624" i="9" s="1"/>
  <c r="BM725" i="9" a="1"/>
  <c r="BM725" i="9" s="1"/>
  <c r="BM826" i="9" a="1"/>
  <c r="BM826" i="9" s="1"/>
  <c r="BA131" i="9" a="1"/>
  <c r="BA131" i="9" s="1"/>
  <c r="BA232" i="9" a="1"/>
  <c r="BA232" i="9" s="1"/>
  <c r="BA333" i="9" a="1"/>
  <c r="BA333" i="9" s="1"/>
  <c r="BA434" i="9" a="1"/>
  <c r="BA434" i="9" s="1"/>
  <c r="BA535" i="9" a="1"/>
  <c r="BA535" i="9" s="1"/>
  <c r="BA636" i="9" a="1"/>
  <c r="BA636" i="9" s="1"/>
  <c r="BA737" i="9" a="1"/>
  <c r="BA737" i="9" s="1"/>
  <c r="BA838" i="9" a="1"/>
  <c r="BA838" i="9" s="1"/>
  <c r="BD128" i="9" a="1"/>
  <c r="BD128" i="9" s="1"/>
  <c r="BD229" i="9" a="1"/>
  <c r="BD229" i="9" s="1"/>
  <c r="BD330" i="9" a="1"/>
  <c r="BD330" i="9" s="1"/>
  <c r="BD431" i="9" a="1"/>
  <c r="BD431" i="9" s="1"/>
  <c r="BD532" i="9" a="1"/>
  <c r="BD532" i="9" s="1"/>
  <c r="BD633" i="9" a="1"/>
  <c r="BD633" i="9" s="1"/>
  <c r="BD734" i="9" a="1"/>
  <c r="BD734" i="9" s="1"/>
  <c r="BD835" i="9" a="1"/>
  <c r="BD835" i="9" s="1"/>
  <c r="A879" i="9"/>
  <c r="L778" i="9" a="1"/>
  <c r="L778" i="9" s="1"/>
  <c r="I778" i="9" a="1"/>
  <c r="I778" i="9" s="1"/>
  <c r="K778" i="9" a="1"/>
  <c r="K778" i="9" s="1"/>
  <c r="J778" i="9" a="1"/>
  <c r="J778" i="9" s="1"/>
  <c r="K173" i="9" a="1"/>
  <c r="K173" i="9" s="1"/>
  <c r="K274" i="9" a="1"/>
  <c r="K274" i="9" s="1"/>
  <c r="K375" i="9" a="1"/>
  <c r="K375" i="9" s="1"/>
  <c r="K476" i="9" a="1"/>
  <c r="K476" i="9" s="1"/>
  <c r="U163" i="9" a="1"/>
  <c r="U163" i="9" s="1"/>
  <c r="U264" i="9" a="1"/>
  <c r="U264" i="9" s="1"/>
  <c r="U365" i="9" a="1"/>
  <c r="U365" i="9" s="1"/>
  <c r="U466" i="9" a="1"/>
  <c r="U466" i="9" s="1"/>
  <c r="U567" i="9" a="1"/>
  <c r="U567" i="9" s="1"/>
  <c r="U668" i="9" a="1"/>
  <c r="U668" i="9" s="1"/>
  <c r="U769" i="9" a="1"/>
  <c r="U769" i="9" s="1"/>
  <c r="U870" i="9" a="1"/>
  <c r="U870" i="9" s="1"/>
  <c r="AB156" i="9" a="1"/>
  <c r="AB156" i="9" s="1"/>
  <c r="AB257" i="9" a="1"/>
  <c r="AB257" i="9" s="1"/>
  <c r="Q234" i="8" s="1"/>
  <c r="AB358" i="9" a="1"/>
  <c r="AB358" i="9" s="1"/>
  <c r="Q315" i="8" s="1"/>
  <c r="AB459" i="9" a="1"/>
  <c r="AB459" i="9" s="1"/>
  <c r="AB560" i="9" a="1"/>
  <c r="AB560" i="9" s="1"/>
  <c r="Q477" i="8" s="1"/>
  <c r="AB661" i="9" a="1"/>
  <c r="AB661" i="9" s="1"/>
  <c r="Q558" i="8" s="1"/>
  <c r="AB762" i="9" a="1"/>
  <c r="AB762" i="9" s="1"/>
  <c r="AB863" i="9" a="1"/>
  <c r="AB863" i="9" s="1"/>
  <c r="AK147" i="9" a="1"/>
  <c r="AK147" i="9" s="1"/>
  <c r="AK248" i="9" a="1"/>
  <c r="AK248" i="9" s="1"/>
  <c r="AK349" i="9" a="1"/>
  <c r="AK349" i="9" s="1"/>
  <c r="AK450" i="9" a="1"/>
  <c r="AK450" i="9" s="1"/>
  <c r="AK551" i="9" a="1"/>
  <c r="AK551" i="9" s="1"/>
  <c r="AK652" i="9" a="1"/>
  <c r="AK652" i="9" s="1"/>
  <c r="AK753" i="9" a="1"/>
  <c r="AK753" i="9" s="1"/>
  <c r="AK854" i="9" a="1"/>
  <c r="AK854" i="9" s="1"/>
  <c r="BP116" i="9" a="1"/>
  <c r="BP116" i="9" s="1"/>
  <c r="U86" i="8" s="1"/>
  <c r="BP217" i="9" a="1"/>
  <c r="BP217" i="9" s="1"/>
  <c r="U166" i="8" s="1"/>
  <c r="BP318" i="9" a="1"/>
  <c r="BP318" i="9" s="1"/>
  <c r="U246" i="8" s="1"/>
  <c r="BP419" i="9" a="1"/>
  <c r="BP419" i="9" s="1"/>
  <c r="U329" i="8" s="1"/>
  <c r="BP520" i="9" a="1"/>
  <c r="BP520" i="9" s="1"/>
  <c r="U408" i="8" s="1"/>
  <c r="BP621" i="9" a="1"/>
  <c r="BP621" i="9" s="1"/>
  <c r="U489" i="8" s="1"/>
  <c r="BP722" i="9" a="1"/>
  <c r="BP722" i="9" s="1"/>
  <c r="U572" i="8" s="1"/>
  <c r="BP823" i="9" a="1"/>
  <c r="BP823" i="9" s="1"/>
  <c r="U651" i="8" s="1"/>
  <c r="AW135" i="9" a="1"/>
  <c r="AW135" i="9" s="1"/>
  <c r="AW236" i="9" a="1"/>
  <c r="AW236" i="9" s="1"/>
  <c r="AW337" i="9" a="1"/>
  <c r="AW337" i="9" s="1"/>
  <c r="AW438" i="9" a="1"/>
  <c r="AW438" i="9" s="1"/>
  <c r="AW539" i="9" a="1"/>
  <c r="AW539" i="9" s="1"/>
  <c r="AW640" i="9" a="1"/>
  <c r="AW640" i="9" s="1"/>
  <c r="AW741" i="9" a="1"/>
  <c r="AW741" i="9" s="1"/>
  <c r="AW842" i="9" a="1"/>
  <c r="AW842" i="9" s="1"/>
  <c r="AY133" i="9" a="1"/>
  <c r="AY133" i="9" s="1"/>
  <c r="AY234" i="9" a="1"/>
  <c r="AY234" i="9" s="1"/>
  <c r="AY335" i="9" a="1"/>
  <c r="AY335" i="9" s="1"/>
  <c r="AY436" i="9" a="1"/>
  <c r="AY436" i="9" s="1"/>
  <c r="AY537" i="9" a="1"/>
  <c r="AY537" i="9" s="1"/>
  <c r="AY638" i="9" a="1"/>
  <c r="AY638" i="9" s="1"/>
  <c r="AY739" i="9" a="1"/>
  <c r="AY739" i="9" s="1"/>
  <c r="AY840" i="9" a="1"/>
  <c r="AY840" i="9" s="1"/>
  <c r="BE127" i="9" a="1"/>
  <c r="BE127" i="9" s="1"/>
  <c r="BE228" i="9" a="1"/>
  <c r="BE228" i="9" s="1"/>
  <c r="BE329" i="9" a="1"/>
  <c r="BE329" i="9" s="1"/>
  <c r="BE430" i="9" a="1"/>
  <c r="BE430" i="9" s="1"/>
  <c r="BE531" i="9" a="1"/>
  <c r="BE531" i="9" s="1"/>
  <c r="BE632" i="9" a="1"/>
  <c r="BE632" i="9" s="1"/>
  <c r="BE733" i="9" a="1"/>
  <c r="BE733" i="9" s="1"/>
  <c r="BE834" i="9" a="1"/>
  <c r="BE834" i="9" s="1"/>
  <c r="P168" i="9" a="1"/>
  <c r="P168" i="9" s="1"/>
  <c r="P269" i="9" a="1"/>
  <c r="P269" i="9" s="1"/>
  <c r="P370" i="9" a="1"/>
  <c r="P370" i="9" s="1"/>
  <c r="P471" i="9" a="1"/>
  <c r="P471" i="9" s="1"/>
  <c r="P572" i="9" a="1"/>
  <c r="P572" i="9" s="1"/>
  <c r="P673" i="9" a="1"/>
  <c r="P673" i="9" s="1"/>
  <c r="P774" i="9" a="1"/>
  <c r="P774" i="9" s="1"/>
  <c r="P875" i="9" a="1"/>
  <c r="P875" i="9" s="1"/>
  <c r="V162" i="9" a="1"/>
  <c r="V162" i="9" s="1"/>
  <c r="V263" i="9" a="1"/>
  <c r="V263" i="9" s="1"/>
  <c r="V364" i="9" a="1"/>
  <c r="V364" i="9" s="1"/>
  <c r="V465" i="9" a="1"/>
  <c r="V465" i="9" s="1"/>
  <c r="V566" i="9" a="1"/>
  <c r="V566" i="9" s="1"/>
  <c r="V667" i="9" a="1"/>
  <c r="V667" i="9" s="1"/>
  <c r="V768" i="9" a="1"/>
  <c r="V768" i="9" s="1"/>
  <c r="V869" i="9" a="1"/>
  <c r="V869" i="9" s="1"/>
  <c r="AC155" i="9" a="1"/>
  <c r="AC155" i="9" s="1"/>
  <c r="AC256" i="9" a="1"/>
  <c r="AC256" i="9" s="1"/>
  <c r="AC357" i="9" a="1"/>
  <c r="AC357" i="9" s="1"/>
  <c r="AC458" i="9" a="1"/>
  <c r="AC458" i="9" s="1"/>
  <c r="AC559" i="9" a="1"/>
  <c r="AC559" i="9" s="1"/>
  <c r="AC660" i="9" a="1"/>
  <c r="AC660" i="9" s="1"/>
  <c r="AC761" i="9" a="1"/>
  <c r="AC761" i="9" s="1"/>
  <c r="AC862" i="9" a="1"/>
  <c r="AC862" i="9" s="1"/>
  <c r="AL146" i="9" a="1"/>
  <c r="AL146" i="9" s="1"/>
  <c r="AL247" i="9" a="1"/>
  <c r="AL247" i="9" s="1"/>
  <c r="R224" i="8" s="1"/>
  <c r="AL348" i="9" a="1"/>
  <c r="AL348" i="9" s="1"/>
  <c r="R305" i="8" s="1"/>
  <c r="AL449" i="9" a="1"/>
  <c r="AL449" i="9" s="1"/>
  <c r="R386" i="8" s="1"/>
  <c r="AL550" i="9" a="1"/>
  <c r="AL550" i="9" s="1"/>
  <c r="AL651" i="9" a="1"/>
  <c r="AL651" i="9" s="1"/>
  <c r="AL752" i="9" a="1"/>
  <c r="AL752" i="9" s="1"/>
  <c r="AL853" i="9" a="1"/>
  <c r="AL853" i="9" s="1"/>
  <c r="BQ216" i="9" a="1"/>
  <c r="BQ216" i="9" s="1"/>
  <c r="BQ317" i="9" a="1"/>
  <c r="BQ317" i="9" s="1"/>
  <c r="BQ418" i="9" a="1"/>
  <c r="BQ418" i="9" s="1"/>
  <c r="BQ519" i="9" a="1"/>
  <c r="BQ519" i="9" s="1"/>
  <c r="BQ620" i="9" a="1"/>
  <c r="BQ620" i="9" s="1"/>
  <c r="BQ721" i="9" a="1"/>
  <c r="BQ721" i="9" s="1"/>
  <c r="BQ822" i="9" a="1"/>
  <c r="BQ822" i="9" s="1"/>
  <c r="AV136" i="9" a="1"/>
  <c r="AV136" i="9" s="1"/>
  <c r="AV237" i="9" a="1"/>
  <c r="AV237" i="9" s="1"/>
  <c r="AV338" i="9" a="1"/>
  <c r="AV338" i="9" s="1"/>
  <c r="S295" i="8" s="1"/>
  <c r="AV439" i="9" a="1"/>
  <c r="AV439" i="9" s="1"/>
  <c r="S376" i="8" s="1"/>
  <c r="AV540" i="9" a="1"/>
  <c r="AV540" i="9" s="1"/>
  <c r="AV641" i="9" a="1"/>
  <c r="AV641" i="9" s="1"/>
  <c r="AV742" i="9" a="1"/>
  <c r="AV742" i="9" s="1"/>
  <c r="AV843" i="9" a="1"/>
  <c r="AV843" i="9" s="1"/>
  <c r="BH124" i="9" a="1"/>
  <c r="BH124" i="9" s="1"/>
  <c r="BH225" i="9" a="1"/>
  <c r="BH225" i="9" s="1"/>
  <c r="BH326" i="9" a="1"/>
  <c r="BH326" i="9" s="1"/>
  <c r="BH427" i="9" a="1"/>
  <c r="BH427" i="9" s="1"/>
  <c r="BH629" i="9" a="1"/>
  <c r="BH629" i="9" s="1"/>
  <c r="BH730" i="9" a="1"/>
  <c r="BH730" i="9" s="1"/>
  <c r="BH831" i="9" a="1"/>
  <c r="BH831" i="9" s="1"/>
  <c r="J174" i="9" a="1"/>
  <c r="J174" i="9" s="1"/>
  <c r="J275" i="9" a="1"/>
  <c r="J275" i="9" s="1"/>
  <c r="J376" i="9" a="1"/>
  <c r="J376" i="9" s="1"/>
  <c r="A779" i="9"/>
  <c r="J678" i="9" a="1"/>
  <c r="J678" i="9" s="1"/>
  <c r="L678" i="9" a="1"/>
  <c r="L678" i="9" s="1"/>
  <c r="I678" i="9" a="1"/>
  <c r="I678" i="9" s="1"/>
  <c r="K678" i="9" a="1"/>
  <c r="K678" i="9" s="1"/>
  <c r="K878" i="9" a="1"/>
  <c r="K878" i="9" s="1"/>
  <c r="J878" i="9" a="1"/>
  <c r="J878" i="9" s="1"/>
  <c r="M878" i="9" a="1"/>
  <c r="M878" i="9" s="1"/>
  <c r="I878" i="9" a="1"/>
  <c r="I878" i="9" s="1"/>
  <c r="L878" i="9" a="1"/>
  <c r="L878" i="9" s="1"/>
  <c r="I175" i="9" a="1"/>
  <c r="I175" i="9" s="1"/>
  <c r="I276" i="9" a="1"/>
  <c r="I276" i="9" s="1"/>
  <c r="W161" i="9" a="1"/>
  <c r="W161" i="9" s="1"/>
  <c r="W262" i="9" a="1"/>
  <c r="W262" i="9" s="1"/>
  <c r="W363" i="9" a="1"/>
  <c r="W363" i="9" s="1"/>
  <c r="W464" i="9" a="1"/>
  <c r="W464" i="9" s="1"/>
  <c r="W565" i="9" a="1"/>
  <c r="W565" i="9" s="1"/>
  <c r="W666" i="9" a="1"/>
  <c r="W666" i="9" s="1"/>
  <c r="W767" i="9" a="1"/>
  <c r="W767" i="9" s="1"/>
  <c r="W868" i="9" a="1"/>
  <c r="W868" i="9" s="1"/>
  <c r="AE153" i="9" a="1"/>
  <c r="AE153" i="9" s="1"/>
  <c r="AE254" i="9" a="1"/>
  <c r="AE254" i="9" s="1"/>
  <c r="AE355" i="9" a="1"/>
  <c r="AE355" i="9" s="1"/>
  <c r="AE456" i="9" a="1"/>
  <c r="AE456" i="9" s="1"/>
  <c r="AE557" i="9" a="1"/>
  <c r="AE557" i="9" s="1"/>
  <c r="AE658" i="9" a="1"/>
  <c r="AE658" i="9" s="1"/>
  <c r="AE759" i="9" a="1"/>
  <c r="AE759" i="9" s="1"/>
  <c r="AE860" i="9" a="1"/>
  <c r="AE860" i="9" s="1"/>
  <c r="AM145" i="9" a="1"/>
  <c r="AM145" i="9" s="1"/>
  <c r="AM246" i="9" a="1"/>
  <c r="AM246" i="9" s="1"/>
  <c r="AM347" i="9" a="1"/>
  <c r="AM347" i="9" s="1"/>
  <c r="AM448" i="9" a="1"/>
  <c r="AM448" i="9" s="1"/>
  <c r="AM549" i="9" a="1"/>
  <c r="AM549" i="9" s="1"/>
  <c r="AM650" i="9" a="1"/>
  <c r="AM650" i="9" s="1"/>
  <c r="AM751" i="9" a="1"/>
  <c r="AM751" i="9" s="1"/>
  <c r="AM852" i="9" a="1"/>
  <c r="AM852" i="9" s="1"/>
  <c r="BN118" i="9" a="1"/>
  <c r="BN118" i="9" s="1"/>
  <c r="BN219" i="9" a="1"/>
  <c r="BN219" i="9" s="1"/>
  <c r="BN320" i="9" a="1"/>
  <c r="BN320" i="9" s="1"/>
  <c r="BN421" i="9" a="1"/>
  <c r="BN421" i="9" s="1"/>
  <c r="BN623" i="9" a="1"/>
  <c r="BN623" i="9" s="1"/>
  <c r="BN724" i="9" a="1"/>
  <c r="BN724" i="9" s="1"/>
  <c r="BN825" i="9" a="1"/>
  <c r="BN825" i="9" s="1"/>
  <c r="BL120" i="9" a="1"/>
  <c r="BL120" i="9" s="1"/>
  <c r="BL221" i="9" a="1"/>
  <c r="BL221" i="9" s="1"/>
  <c r="BL322" i="9" a="1"/>
  <c r="BL322" i="9" s="1"/>
  <c r="BL423" i="9" a="1"/>
  <c r="BL423" i="9" s="1"/>
  <c r="BL625" i="9" a="1"/>
  <c r="BL625" i="9" s="1"/>
  <c r="BL726" i="9" a="1"/>
  <c r="BL726" i="9" s="1"/>
  <c r="BL827" i="9" a="1"/>
  <c r="BL827" i="9" s="1"/>
  <c r="BG125" i="9" a="1"/>
  <c r="BG125" i="9" s="1"/>
  <c r="BG226" i="9" a="1"/>
  <c r="BG226" i="9" s="1"/>
  <c r="BG327" i="9" a="1"/>
  <c r="BG327" i="9" s="1"/>
  <c r="BG428" i="9" a="1"/>
  <c r="BG428" i="9" s="1"/>
  <c r="BG529" i="9" a="1"/>
  <c r="BG529" i="9" s="1"/>
  <c r="BG630" i="9" a="1"/>
  <c r="BG630" i="9" s="1"/>
  <c r="BG731" i="9" a="1"/>
  <c r="BG731" i="9" s="1"/>
  <c r="BG832" i="9" a="1"/>
  <c r="BG832" i="9" s="1"/>
  <c r="M171" i="9" a="1"/>
  <c r="M171" i="9" s="1"/>
  <c r="M272" i="9" a="1"/>
  <c r="M272" i="9" s="1"/>
  <c r="M373" i="9" a="1"/>
  <c r="M373" i="9" s="1"/>
  <c r="M474" i="9" a="1"/>
  <c r="M474" i="9" s="1"/>
  <c r="M575" i="9" a="1"/>
  <c r="M575" i="9" s="1"/>
  <c r="M676" i="9" a="1"/>
  <c r="M676" i="9" s="1"/>
  <c r="A579" i="9"/>
  <c r="I478" i="9" a="1"/>
  <c r="I478" i="9" s="1"/>
  <c r="J477" i="9" a="1"/>
  <c r="J477" i="9" s="1"/>
  <c r="O169" i="9" a="1"/>
  <c r="O169" i="9" s="1"/>
  <c r="O270" i="9" a="1"/>
  <c r="O270" i="9" s="1"/>
  <c r="O371" i="9" a="1"/>
  <c r="O371" i="9" s="1"/>
  <c r="O472" i="9" a="1"/>
  <c r="O472" i="9" s="1"/>
  <c r="O573" i="9" a="1"/>
  <c r="O573" i="9" s="1"/>
  <c r="O674" i="9" a="1"/>
  <c r="O674" i="9" s="1"/>
  <c r="O775" i="9" a="1"/>
  <c r="O775" i="9" s="1"/>
  <c r="O876" i="9" a="1"/>
  <c r="O876" i="9" s="1"/>
  <c r="X160" i="9" a="1"/>
  <c r="X160" i="9" s="1"/>
  <c r="X261" i="9" a="1"/>
  <c r="X261" i="9" s="1"/>
  <c r="X362" i="9" a="1"/>
  <c r="X362" i="9" s="1"/>
  <c r="X463" i="9" a="1"/>
  <c r="X463" i="9" s="1"/>
  <c r="X564" i="9" a="1"/>
  <c r="X564" i="9" s="1"/>
  <c r="X665" i="9" a="1"/>
  <c r="X665" i="9" s="1"/>
  <c r="X766" i="9" a="1"/>
  <c r="X766" i="9" s="1"/>
  <c r="X867" i="9" a="1"/>
  <c r="X867" i="9" s="1"/>
  <c r="AF152" i="9" a="1"/>
  <c r="AF152" i="9" s="1"/>
  <c r="AF253" i="9" a="1"/>
  <c r="AF253" i="9" s="1"/>
  <c r="AF354" i="9" a="1"/>
  <c r="AF354" i="9" s="1"/>
  <c r="AF455" i="9" a="1"/>
  <c r="AF455" i="9" s="1"/>
  <c r="AF556" i="9" a="1"/>
  <c r="AF556" i="9" s="1"/>
  <c r="AF657" i="9" a="1"/>
  <c r="AF657" i="9" s="1"/>
  <c r="AF758" i="9" a="1"/>
  <c r="AF758" i="9" s="1"/>
  <c r="AF859" i="9" a="1"/>
  <c r="AF859" i="9" s="1"/>
  <c r="AN144" i="9" a="1"/>
  <c r="AN144" i="9" s="1"/>
  <c r="AN245" i="9" a="1"/>
  <c r="AN245" i="9" s="1"/>
  <c r="AN346" i="9" a="1"/>
  <c r="AN346" i="9" s="1"/>
  <c r="AN447" i="9" a="1"/>
  <c r="AN447" i="9" s="1"/>
  <c r="AN548" i="9" a="1"/>
  <c r="AN548" i="9" s="1"/>
  <c r="AN649" i="9" a="1"/>
  <c r="AN649" i="9" s="1"/>
  <c r="AN750" i="9" a="1"/>
  <c r="AN750" i="9" s="1"/>
  <c r="AN851" i="9" a="1"/>
  <c r="AN851" i="9" s="1"/>
  <c r="BO117" i="9" a="1"/>
  <c r="BO117" i="9" s="1"/>
  <c r="BO218" i="9" a="1"/>
  <c r="BO218" i="9" s="1"/>
  <c r="BO319" i="9" a="1"/>
  <c r="BO319" i="9" s="1"/>
  <c r="BO420" i="9" a="1"/>
  <c r="BO420" i="9" s="1"/>
  <c r="BO622" i="9" a="1"/>
  <c r="BO622" i="9" s="1"/>
  <c r="BO723" i="9" a="1"/>
  <c r="BO723" i="9" s="1"/>
  <c r="BO824" i="9" a="1"/>
  <c r="BO824" i="9" s="1"/>
  <c r="BK121" i="9" a="1"/>
  <c r="BK121" i="9" s="1"/>
  <c r="BK222" i="9" a="1"/>
  <c r="BK222" i="9" s="1"/>
  <c r="BK323" i="9" a="1"/>
  <c r="BK323" i="9" s="1"/>
  <c r="BK424" i="9" a="1"/>
  <c r="BK424" i="9" s="1"/>
  <c r="BK626" i="9" a="1"/>
  <c r="BK626" i="9" s="1"/>
  <c r="BK727" i="9" a="1"/>
  <c r="BK727" i="9" s="1"/>
  <c r="BK828" i="9" a="1"/>
  <c r="BK828" i="9" s="1"/>
  <c r="AZ132" i="9" a="1"/>
  <c r="AZ132" i="9" s="1"/>
  <c r="AZ233" i="9" a="1"/>
  <c r="AZ233" i="9" s="1"/>
  <c r="AZ334" i="9" a="1"/>
  <c r="AZ334" i="9" s="1"/>
  <c r="AZ435" i="9" a="1"/>
  <c r="AZ435" i="9" s="1"/>
  <c r="AZ536" i="9" a="1"/>
  <c r="AZ536" i="9" s="1"/>
  <c r="AZ637" i="9" a="1"/>
  <c r="AZ637" i="9" s="1"/>
  <c r="AZ738" i="9" a="1"/>
  <c r="AZ738" i="9" s="1"/>
  <c r="AZ839" i="9" a="1"/>
  <c r="AZ839" i="9" s="1"/>
  <c r="N170" i="9" a="1"/>
  <c r="N170" i="9" s="1"/>
  <c r="N271" i="9" a="1"/>
  <c r="N271" i="9" s="1"/>
  <c r="N372" i="9" a="1"/>
  <c r="N372" i="9" s="1"/>
  <c r="N473" i="9" a="1"/>
  <c r="N473" i="9" s="1"/>
  <c r="N574" i="9" a="1"/>
  <c r="N574" i="9" s="1"/>
  <c r="N675" i="9" a="1"/>
  <c r="N675" i="9" s="1"/>
  <c r="N776" i="9" a="1"/>
  <c r="N776" i="9" s="1"/>
  <c r="M777" i="9" a="1"/>
  <c r="M777" i="9" s="1"/>
  <c r="L173" i="9" a="1"/>
  <c r="L173" i="9" s="1"/>
  <c r="L274" i="9" a="1"/>
  <c r="L274" i="9" s="1"/>
  <c r="L375" i="9" a="1"/>
  <c r="L375" i="9" s="1"/>
  <c r="L476" i="9" a="1"/>
  <c r="L476" i="9" s="1"/>
  <c r="Q167" i="9" a="1"/>
  <c r="Q167" i="9" s="1"/>
  <c r="Q268" i="9" a="1"/>
  <c r="Q268" i="9" s="1"/>
  <c r="Q369" i="9" a="1"/>
  <c r="Q369" i="9" s="1"/>
  <c r="Q470" i="9" a="1"/>
  <c r="Q470" i="9" s="1"/>
  <c r="Q571" i="9" a="1"/>
  <c r="Q571" i="9" s="1"/>
  <c r="Q672" i="9" a="1"/>
  <c r="Q672" i="9" s="1"/>
  <c r="Q773" i="9" a="1"/>
  <c r="Q773" i="9" s="1"/>
  <c r="Q874" i="9" a="1"/>
  <c r="Q874" i="9" s="1"/>
  <c r="Z158" i="9" a="1"/>
  <c r="Z158" i="9" s="1"/>
  <c r="Z259" i="9" a="1"/>
  <c r="Z259" i="9" s="1"/>
  <c r="Z360" i="9" a="1"/>
  <c r="Z360" i="9" s="1"/>
  <c r="Z461" i="9" a="1"/>
  <c r="Z461" i="9" s="1"/>
  <c r="Z562" i="9" a="1"/>
  <c r="Z562" i="9" s="1"/>
  <c r="Z663" i="9" a="1"/>
  <c r="Z663" i="9" s="1"/>
  <c r="Z764" i="9" a="1"/>
  <c r="Z764" i="9" s="1"/>
  <c r="Z865" i="9" a="1"/>
  <c r="Z865" i="9" s="1"/>
  <c r="AG151" i="9" a="1"/>
  <c r="AG151" i="9" s="1"/>
  <c r="AG252" i="9" a="1"/>
  <c r="AG252" i="9" s="1"/>
  <c r="AG353" i="9" a="1"/>
  <c r="AG353" i="9" s="1"/>
  <c r="AG454" i="9" a="1"/>
  <c r="AG454" i="9" s="1"/>
  <c r="AG555" i="9" a="1"/>
  <c r="AG555" i="9" s="1"/>
  <c r="AG656" i="9" a="1"/>
  <c r="AG656" i="9" s="1"/>
  <c r="AG757" i="9" a="1"/>
  <c r="AG757" i="9" s="1"/>
  <c r="AG858" i="9" a="1"/>
  <c r="AG858" i="9" s="1"/>
  <c r="AP142" i="9" a="1"/>
  <c r="AP142" i="9" s="1"/>
  <c r="AP243" i="9" a="1"/>
  <c r="AP243" i="9" s="1"/>
  <c r="AP344" i="9" a="1"/>
  <c r="AP344" i="9" s="1"/>
  <c r="AP445" i="9" a="1"/>
  <c r="AP445" i="9" s="1"/>
  <c r="AP546" i="9" a="1"/>
  <c r="AP546" i="9" s="1"/>
  <c r="AP647" i="9" a="1"/>
  <c r="AP647" i="9" s="1"/>
  <c r="AP748" i="9" a="1"/>
  <c r="AP748" i="9" s="1"/>
  <c r="AP849" i="9" a="1"/>
  <c r="AP849" i="9" s="1"/>
  <c r="AT138" i="9" a="1"/>
  <c r="AT138" i="9" s="1"/>
  <c r="AT239" i="9" a="1"/>
  <c r="AT239" i="9" s="1"/>
  <c r="AT340" i="9" a="1"/>
  <c r="AT340" i="9" s="1"/>
  <c r="AT441" i="9" a="1"/>
  <c r="AT441" i="9" s="1"/>
  <c r="AT542" i="9" a="1"/>
  <c r="AT542" i="9" s="1"/>
  <c r="AT643" i="9" a="1"/>
  <c r="AT643" i="9" s="1"/>
  <c r="AT744" i="9" a="1"/>
  <c r="AT744" i="9" s="1"/>
  <c r="AT845" i="9" a="1"/>
  <c r="AT845" i="9" s="1"/>
  <c r="AX134" i="9" a="1"/>
  <c r="AX134" i="9" s="1"/>
  <c r="AX235" i="9" a="1"/>
  <c r="AX235" i="9" s="1"/>
  <c r="AX336" i="9" a="1"/>
  <c r="AX336" i="9" s="1"/>
  <c r="AX437" i="9" a="1"/>
  <c r="AX437" i="9" s="1"/>
  <c r="AX538" i="9" a="1"/>
  <c r="AX538" i="9" s="1"/>
  <c r="AX639" i="9" a="1"/>
  <c r="AX639" i="9" s="1"/>
  <c r="AX740" i="9" a="1"/>
  <c r="AX740" i="9" s="1"/>
  <c r="AX841" i="9" a="1"/>
  <c r="AX841" i="9" s="1"/>
  <c r="BB130" i="9" a="1"/>
  <c r="BB130" i="9" s="1"/>
  <c r="BB231" i="9" a="1"/>
  <c r="BB231" i="9" s="1"/>
  <c r="BB332" i="9" a="1"/>
  <c r="BB332" i="9" s="1"/>
  <c r="BB433" i="9" a="1"/>
  <c r="BB433" i="9" s="1"/>
  <c r="BB534" i="9" a="1"/>
  <c r="BB534" i="9" s="1"/>
  <c r="BB635" i="9" a="1"/>
  <c r="BB635" i="9" s="1"/>
  <c r="BB736" i="9" a="1"/>
  <c r="BB736" i="9" s="1"/>
  <c r="BB837" i="9" a="1"/>
  <c r="BB837" i="9" s="1"/>
  <c r="I377" i="9" a="1"/>
  <c r="I377" i="9" s="1"/>
  <c r="L677" i="9" a="1"/>
  <c r="L677" i="9" s="1"/>
  <c r="L577" i="9" a="1"/>
  <c r="L577" i="9" s="1"/>
  <c r="R166" i="9" a="1"/>
  <c r="R166" i="9" s="1"/>
  <c r="P163" i="8" s="1"/>
  <c r="R267" i="9" a="1"/>
  <c r="R267" i="9" s="1"/>
  <c r="P244" i="8" s="1"/>
  <c r="R368" i="9" a="1"/>
  <c r="R368" i="9" s="1"/>
  <c r="P325" i="8" s="1"/>
  <c r="R469" i="9" a="1"/>
  <c r="R469" i="9" s="1"/>
  <c r="P406" i="8" s="1"/>
  <c r="R570" i="9" a="1"/>
  <c r="R570" i="9" s="1"/>
  <c r="P487" i="8" s="1"/>
  <c r="R671" i="9" a="1"/>
  <c r="R671" i="9" s="1"/>
  <c r="P568" i="8" s="1"/>
  <c r="R772" i="9" a="1"/>
  <c r="R772" i="9" s="1"/>
  <c r="P649" i="8" s="1"/>
  <c r="R873" i="9" a="1"/>
  <c r="R873" i="9" s="1"/>
  <c r="P730" i="8" s="1"/>
  <c r="Y159" i="9" a="1"/>
  <c r="Y159" i="9" s="1"/>
  <c r="Y260" i="9" a="1"/>
  <c r="Y260" i="9" s="1"/>
  <c r="Y361" i="9" a="1"/>
  <c r="Y361" i="9" s="1"/>
  <c r="Y462" i="9" a="1"/>
  <c r="Y462" i="9" s="1"/>
  <c r="Y563" i="9" a="1"/>
  <c r="Y563" i="9" s="1"/>
  <c r="Y664" i="9" a="1"/>
  <c r="Y664" i="9" s="1"/>
  <c r="Y765" i="9" a="1"/>
  <c r="Y765" i="9" s="1"/>
  <c r="Y866" i="9" a="1"/>
  <c r="Y866" i="9" s="1"/>
  <c r="AH150" i="9" a="1"/>
  <c r="AH150" i="9" s="1"/>
  <c r="AH251" i="9" a="1"/>
  <c r="AH251" i="9" s="1"/>
  <c r="AH352" i="9" a="1"/>
  <c r="AH352" i="9" s="1"/>
  <c r="AH453" i="9" a="1"/>
  <c r="AH453" i="9" s="1"/>
  <c r="AH554" i="9" a="1"/>
  <c r="AH554" i="9" s="1"/>
  <c r="AH655" i="9" a="1"/>
  <c r="AH655" i="9" s="1"/>
  <c r="AH756" i="9" a="1"/>
  <c r="AH756" i="9" s="1"/>
  <c r="AH857" i="9" a="1"/>
  <c r="AH857" i="9" s="1"/>
  <c r="AO143" i="9" a="1"/>
  <c r="AO143" i="9" s="1"/>
  <c r="AO244" i="9" a="1"/>
  <c r="AO244" i="9" s="1"/>
  <c r="AO345" i="9" a="1"/>
  <c r="AO345" i="9" s="1"/>
  <c r="AO446" i="9" a="1"/>
  <c r="AO446" i="9" s="1"/>
  <c r="AO547" i="9" a="1"/>
  <c r="AO547" i="9" s="1"/>
  <c r="AO648" i="9" a="1"/>
  <c r="AO648" i="9" s="1"/>
  <c r="AO749" i="9" a="1"/>
  <c r="AO749" i="9" s="1"/>
  <c r="AO850" i="9" a="1"/>
  <c r="AO850" i="9" s="1"/>
  <c r="AS139" i="9" a="1"/>
  <c r="AS139" i="9" s="1"/>
  <c r="AS240" i="9" a="1"/>
  <c r="AS240" i="9" s="1"/>
  <c r="AS341" i="9" a="1"/>
  <c r="AS341" i="9" s="1"/>
  <c r="AS442" i="9" a="1"/>
  <c r="AS442" i="9" s="1"/>
  <c r="AS543" i="9" a="1"/>
  <c r="AS543" i="9" s="1"/>
  <c r="AS644" i="9" a="1"/>
  <c r="AS644" i="9" s="1"/>
  <c r="AS745" i="9" a="1"/>
  <c r="AS745" i="9" s="1"/>
  <c r="AS846" i="9" a="1"/>
  <c r="AS846" i="9" s="1"/>
  <c r="BJ122" i="9" a="1"/>
  <c r="BJ122" i="9" s="1"/>
  <c r="BJ223" i="9" a="1"/>
  <c r="BJ223" i="9" s="1"/>
  <c r="BJ324" i="9" a="1"/>
  <c r="BJ324" i="9" s="1"/>
  <c r="BJ425" i="9" a="1"/>
  <c r="BJ425" i="9" s="1"/>
  <c r="BJ627" i="9" a="1"/>
  <c r="BJ627" i="9" s="1"/>
  <c r="BJ728" i="9" a="1"/>
  <c r="BJ728" i="9" s="1"/>
  <c r="BJ829" i="9" a="1"/>
  <c r="BJ829" i="9" s="1"/>
  <c r="BC129" i="9" a="1"/>
  <c r="BC129" i="9" s="1"/>
  <c r="BC230" i="9" a="1"/>
  <c r="BC230" i="9" s="1"/>
  <c r="BC331" i="9" a="1"/>
  <c r="BC331" i="9" s="1"/>
  <c r="BC432" i="9" a="1"/>
  <c r="BC432" i="9" s="1"/>
  <c r="BC533" i="9" a="1"/>
  <c r="BC533" i="9" s="1"/>
  <c r="BC634" i="9" a="1"/>
  <c r="BC634" i="9" s="1"/>
  <c r="BC735" i="9" a="1"/>
  <c r="BC735" i="9" s="1"/>
  <c r="BC836" i="9" a="1"/>
  <c r="BC836" i="9" s="1"/>
  <c r="A679" i="9"/>
  <c r="I578" i="9" a="1"/>
  <c r="I578" i="9" s="1"/>
  <c r="J578" i="9" a="1"/>
  <c r="J578" i="9" s="1"/>
  <c r="K577" i="9" a="1"/>
  <c r="K577" i="9" s="1"/>
  <c r="E888" i="9"/>
  <c r="E787" i="9"/>
  <c r="E687" i="9"/>
  <c r="E585" i="9"/>
  <c r="E485" i="9"/>
  <c r="E383" i="9"/>
  <c r="E283" i="9"/>
  <c r="BQ115" i="9" a="1"/>
  <c r="BQ115" i="9" s="1"/>
  <c r="M71" i="9"/>
  <c r="M778" i="9" s="1" a="1"/>
  <c r="M778" i="9" s="1"/>
  <c r="J74" i="9"/>
  <c r="J478" i="9" s="1" a="1"/>
  <c r="J478" i="9" s="1"/>
  <c r="K73" i="9"/>
  <c r="K578" i="9" s="1" a="1"/>
  <c r="K578" i="9" s="1"/>
  <c r="A178" i="9"/>
  <c r="A279" i="9" s="1"/>
  <c r="A78" i="9"/>
  <c r="BD28" i="9"/>
  <c r="BE27" i="9"/>
  <c r="BC29" i="9"/>
  <c r="BF26" i="9"/>
  <c r="T43" i="8" s="1"/>
  <c r="BB30" i="9"/>
  <c r="BH24" i="9"/>
  <c r="BA31" i="9"/>
  <c r="BG25" i="9"/>
  <c r="BI23" i="9"/>
  <c r="AZ32" i="9"/>
  <c r="AY33" i="9"/>
  <c r="BJ22" i="9"/>
  <c r="AX34" i="9"/>
  <c r="BK21" i="9"/>
  <c r="AV36" i="9"/>
  <c r="BM19" i="9"/>
  <c r="AW35" i="9"/>
  <c r="BL20" i="9"/>
  <c r="BN18" i="9"/>
  <c r="AT38" i="9"/>
  <c r="AU37" i="9"/>
  <c r="AS39" i="9"/>
  <c r="BP16" i="9"/>
  <c r="U9" i="8" s="1"/>
  <c r="BO17" i="9"/>
  <c r="AR40" i="9"/>
  <c r="BQ15" i="9"/>
  <c r="AQ41" i="9"/>
  <c r="BR14" i="9"/>
  <c r="AP42" i="9"/>
  <c r="AO43" i="9"/>
  <c r="AM45" i="9"/>
  <c r="AN44" i="9"/>
  <c r="AL46" i="9"/>
  <c r="R63" i="8" s="1"/>
  <c r="AK47" i="9"/>
  <c r="AI49" i="9"/>
  <c r="AJ48" i="9"/>
  <c r="AH50" i="9"/>
  <c r="AG51" i="9"/>
  <c r="AF52" i="9"/>
  <c r="AE53" i="9"/>
  <c r="AC55" i="9"/>
  <c r="AD54" i="9"/>
  <c r="AB56" i="9"/>
  <c r="Q73" i="8" s="1"/>
  <c r="AA57" i="9"/>
  <c r="X60" i="9"/>
  <c r="Z58" i="9"/>
  <c r="Y59" i="9"/>
  <c r="W61" i="9"/>
  <c r="V62" i="9"/>
  <c r="U63" i="9"/>
  <c r="T64" i="9"/>
  <c r="S65" i="9"/>
  <c r="R66" i="9"/>
  <c r="Q67" i="9"/>
  <c r="P68" i="9"/>
  <c r="O69" i="9"/>
  <c r="N70" i="9"/>
  <c r="I75" i="9"/>
  <c r="I378" i="9" s="1" a="1"/>
  <c r="I378" i="9" s="1"/>
  <c r="BS4" i="9"/>
  <c r="BT3" i="9" a="1"/>
  <c r="BT3" i="9" s="1"/>
  <c r="DA1" i="9"/>
  <c r="B72" i="5" l="1"/>
  <c r="BW2" i="9" a="1"/>
  <c r="BW2" i="9" s="1"/>
  <c r="M72" i="9"/>
  <c r="M678" i="9" s="1" a="1"/>
  <c r="M678" i="9" s="1"/>
  <c r="U650" i="8"/>
  <c r="U407" i="8"/>
  <c r="U410" i="8"/>
  <c r="U8" i="8"/>
  <c r="U488" i="8"/>
  <c r="U653" i="8"/>
  <c r="U85" i="8"/>
  <c r="U165" i="8"/>
  <c r="U245" i="8"/>
  <c r="U409" i="8"/>
  <c r="U7" i="8"/>
  <c r="U491" i="8"/>
  <c r="U569" i="8"/>
  <c r="U326" i="8"/>
  <c r="U652" i="8"/>
  <c r="U84" i="8"/>
  <c r="U164" i="8"/>
  <c r="U248" i="8"/>
  <c r="U490" i="8"/>
  <c r="U571" i="8"/>
  <c r="U327" i="8"/>
  <c r="R629" i="8"/>
  <c r="U83" i="8"/>
  <c r="U167" i="8"/>
  <c r="U247" i="8"/>
  <c r="U570" i="8"/>
  <c r="S619" i="8"/>
  <c r="Q720" i="8"/>
  <c r="S53" i="8"/>
  <c r="R467" i="8"/>
  <c r="U328" i="8"/>
  <c r="T609" i="8"/>
  <c r="R710" i="8"/>
  <c r="R143" i="8"/>
  <c r="T366" i="8"/>
  <c r="S457" i="8"/>
  <c r="R548" i="8"/>
  <c r="Q639" i="8"/>
  <c r="S700" i="8"/>
  <c r="S133" i="8"/>
  <c r="S214" i="8"/>
  <c r="Q153" i="8"/>
  <c r="Q396" i="8"/>
  <c r="U6" i="8"/>
  <c r="T447" i="8"/>
  <c r="S538" i="8"/>
  <c r="T690" i="8"/>
  <c r="T123" i="8"/>
  <c r="T204" i="8"/>
  <c r="N171" i="9" a="1"/>
  <c r="N171" i="9" s="1"/>
  <c r="N272" i="9" a="1"/>
  <c r="N272" i="9" s="1"/>
  <c r="N373" i="9" a="1"/>
  <c r="N373" i="9" s="1"/>
  <c r="N474" i="9" a="1"/>
  <c r="N474" i="9" s="1"/>
  <c r="N575" i="9" a="1"/>
  <c r="N575" i="9" s="1"/>
  <c r="N676" i="9" a="1"/>
  <c r="N676" i="9" s="1"/>
  <c r="N777" i="9" a="1"/>
  <c r="N777" i="9" s="1"/>
  <c r="V163" i="9" a="1"/>
  <c r="V163" i="9" s="1"/>
  <c r="V264" i="9" a="1"/>
  <c r="V264" i="9" s="1"/>
  <c r="V365" i="9" a="1"/>
  <c r="V365" i="9" s="1"/>
  <c r="V466" i="9" a="1"/>
  <c r="V466" i="9" s="1"/>
  <c r="V567" i="9" a="1"/>
  <c r="V567" i="9" s="1"/>
  <c r="V668" i="9" a="1"/>
  <c r="V668" i="9" s="1"/>
  <c r="V769" i="9" a="1"/>
  <c r="V769" i="9" s="1"/>
  <c r="V870" i="9" a="1"/>
  <c r="V870" i="9" s="1"/>
  <c r="AC156" i="9" a="1"/>
  <c r="AC156" i="9" s="1"/>
  <c r="AC257" i="9" a="1"/>
  <c r="AC257" i="9" s="1"/>
  <c r="AC358" i="9" a="1"/>
  <c r="AC358" i="9" s="1"/>
  <c r="AC459" i="9" a="1"/>
  <c r="AC459" i="9" s="1"/>
  <c r="AC560" i="9" a="1"/>
  <c r="AC560" i="9" s="1"/>
  <c r="AC661" i="9" a="1"/>
  <c r="AC661" i="9" s="1"/>
  <c r="AC762" i="9" a="1"/>
  <c r="AC762" i="9" s="1"/>
  <c r="AC863" i="9" a="1"/>
  <c r="AC863" i="9" s="1"/>
  <c r="AL147" i="9" a="1"/>
  <c r="AL147" i="9" s="1"/>
  <c r="AL248" i="9" a="1"/>
  <c r="AL248" i="9" s="1"/>
  <c r="AL349" i="9" a="1"/>
  <c r="AL349" i="9" s="1"/>
  <c r="R306" i="8" s="1"/>
  <c r="AL450" i="9" a="1"/>
  <c r="AL450" i="9" s="1"/>
  <c r="R387" i="8" s="1"/>
  <c r="AL551" i="9" a="1"/>
  <c r="AL551" i="9" s="1"/>
  <c r="R468" i="8" s="1"/>
  <c r="AL652" i="9" a="1"/>
  <c r="AL652" i="9" s="1"/>
  <c r="AL753" i="9" a="1"/>
  <c r="AL753" i="9" s="1"/>
  <c r="AL854" i="9" a="1"/>
  <c r="AL854" i="9" s="1"/>
  <c r="R711" i="8" s="1"/>
  <c r="AR141" i="9" a="1"/>
  <c r="AR141" i="9" s="1"/>
  <c r="AR242" i="9" a="1"/>
  <c r="AR242" i="9" s="1"/>
  <c r="AR343" i="9" a="1"/>
  <c r="AR343" i="9" s="1"/>
  <c r="AR444" i="9" a="1"/>
  <c r="AR444" i="9" s="1"/>
  <c r="AR545" i="9" a="1"/>
  <c r="AR545" i="9" s="1"/>
  <c r="AR646" i="9" a="1"/>
  <c r="AR646" i="9" s="1"/>
  <c r="AR747" i="9" a="1"/>
  <c r="AR747" i="9" s="1"/>
  <c r="AR848" i="9" a="1"/>
  <c r="AR848" i="9" s="1"/>
  <c r="AW136" i="9" a="1"/>
  <c r="AW136" i="9" s="1"/>
  <c r="AW237" i="9" a="1"/>
  <c r="AW237" i="9" s="1"/>
  <c r="AW338" i="9" a="1"/>
  <c r="AW338" i="9" s="1"/>
  <c r="AW439" i="9" a="1"/>
  <c r="AW439" i="9" s="1"/>
  <c r="AW540" i="9" a="1"/>
  <c r="AW540" i="9" s="1"/>
  <c r="AW641" i="9" a="1"/>
  <c r="AW641" i="9" s="1"/>
  <c r="AW742" i="9" a="1"/>
  <c r="AW742" i="9" s="1"/>
  <c r="AW843" i="9" a="1"/>
  <c r="AW843" i="9" s="1"/>
  <c r="BI124" i="9" a="1"/>
  <c r="BI124" i="9" s="1"/>
  <c r="BI225" i="9" a="1"/>
  <c r="BI225" i="9" s="1"/>
  <c r="BI326" i="9" a="1"/>
  <c r="BI326" i="9" s="1"/>
  <c r="BI427" i="9" a="1"/>
  <c r="BI427" i="9" s="1"/>
  <c r="BI629" i="9" a="1"/>
  <c r="BI629" i="9" s="1"/>
  <c r="BI730" i="9" a="1"/>
  <c r="BI730" i="9" s="1"/>
  <c r="BI831" i="9" a="1"/>
  <c r="BI831" i="9" s="1"/>
  <c r="BD129" i="9" a="1"/>
  <c r="BD129" i="9" s="1"/>
  <c r="BD230" i="9" a="1"/>
  <c r="BD230" i="9" s="1"/>
  <c r="BD331" i="9" a="1"/>
  <c r="BD331" i="9" s="1"/>
  <c r="BD432" i="9" a="1"/>
  <c r="BD432" i="9" s="1"/>
  <c r="BD533" i="9" a="1"/>
  <c r="BD533" i="9" s="1"/>
  <c r="BD634" i="9" a="1"/>
  <c r="BD634" i="9" s="1"/>
  <c r="BD735" i="9" a="1"/>
  <c r="BD735" i="9" s="1"/>
  <c r="BD836" i="9" a="1"/>
  <c r="BD836" i="9" s="1"/>
  <c r="N878" i="9" a="1"/>
  <c r="N878" i="9" s="1"/>
  <c r="A880" i="9"/>
  <c r="L779" i="9" a="1"/>
  <c r="L779" i="9" s="1"/>
  <c r="K779" i="9" a="1"/>
  <c r="K779" i="9" s="1"/>
  <c r="M779" i="9" a="1"/>
  <c r="M779" i="9" s="1"/>
  <c r="J779" i="9" a="1"/>
  <c r="J779" i="9" s="1"/>
  <c r="I779" i="9" a="1"/>
  <c r="I779" i="9" s="1"/>
  <c r="O170" i="9" a="1"/>
  <c r="O170" i="9" s="1"/>
  <c r="O271" i="9" a="1"/>
  <c r="O271" i="9" s="1"/>
  <c r="O372" i="9" a="1"/>
  <c r="O372" i="9" s="1"/>
  <c r="O473" i="9" a="1"/>
  <c r="O473" i="9" s="1"/>
  <c r="O574" i="9" a="1"/>
  <c r="O574" i="9" s="1"/>
  <c r="O675" i="9" a="1"/>
  <c r="O675" i="9" s="1"/>
  <c r="O776" i="9" a="1"/>
  <c r="O776" i="9" s="1"/>
  <c r="O877" i="9" a="1"/>
  <c r="O877" i="9" s="1"/>
  <c r="W162" i="9" a="1"/>
  <c r="W162" i="9" s="1"/>
  <c r="W263" i="9" a="1"/>
  <c r="W263" i="9" s="1"/>
  <c r="W364" i="9" a="1"/>
  <c r="W364" i="9" s="1"/>
  <c r="W465" i="9" a="1"/>
  <c r="W465" i="9" s="1"/>
  <c r="W566" i="9" a="1"/>
  <c r="W566" i="9" s="1"/>
  <c r="W667" i="9" a="1"/>
  <c r="W667" i="9" s="1"/>
  <c r="W768" i="9" a="1"/>
  <c r="W768" i="9" s="1"/>
  <c r="W869" i="9" a="1"/>
  <c r="W869" i="9" s="1"/>
  <c r="AE154" i="9" a="1"/>
  <c r="AE154" i="9" s="1"/>
  <c r="AE255" i="9" a="1"/>
  <c r="AE255" i="9" s="1"/>
  <c r="AE356" i="9" a="1"/>
  <c r="AE356" i="9" s="1"/>
  <c r="AE457" i="9" a="1"/>
  <c r="AE457" i="9" s="1"/>
  <c r="AE558" i="9" a="1"/>
  <c r="AE558" i="9" s="1"/>
  <c r="AE659" i="9" a="1"/>
  <c r="AE659" i="9" s="1"/>
  <c r="AE760" i="9" a="1"/>
  <c r="AE760" i="9" s="1"/>
  <c r="AE861" i="9" a="1"/>
  <c r="AE861" i="9" s="1"/>
  <c r="AN145" i="9" a="1"/>
  <c r="AN145" i="9" s="1"/>
  <c r="AN246" i="9" a="1"/>
  <c r="AN246" i="9" s="1"/>
  <c r="AN347" i="9" a="1"/>
  <c r="AN347" i="9" s="1"/>
  <c r="AN448" i="9" a="1"/>
  <c r="AN448" i="9" s="1"/>
  <c r="AN549" i="9" a="1"/>
  <c r="AN549" i="9" s="1"/>
  <c r="AN650" i="9" a="1"/>
  <c r="AN650" i="9" s="1"/>
  <c r="AN751" i="9" a="1"/>
  <c r="AN751" i="9" s="1"/>
  <c r="AN852" i="9" a="1"/>
  <c r="AN852" i="9" s="1"/>
  <c r="BO118" i="9" a="1"/>
  <c r="BO118" i="9" s="1"/>
  <c r="BO219" i="9" a="1"/>
  <c r="BO219" i="9" s="1"/>
  <c r="BO320" i="9" a="1"/>
  <c r="BO320" i="9" s="1"/>
  <c r="BO421" i="9" a="1"/>
  <c r="BO421" i="9" s="1"/>
  <c r="BO623" i="9" a="1"/>
  <c r="BO623" i="9" s="1"/>
  <c r="BO724" i="9" a="1"/>
  <c r="BO724" i="9" s="1"/>
  <c r="BO825" i="9" a="1"/>
  <c r="BO825" i="9" s="1"/>
  <c r="BM120" i="9" a="1"/>
  <c r="BM120" i="9" s="1"/>
  <c r="BM221" i="9" a="1"/>
  <c r="BM221" i="9" s="1"/>
  <c r="BM322" i="9" a="1"/>
  <c r="BM322" i="9" s="1"/>
  <c r="BM423" i="9" a="1"/>
  <c r="BM423" i="9" s="1"/>
  <c r="BM625" i="9" a="1"/>
  <c r="BM625" i="9" s="1"/>
  <c r="BM726" i="9" a="1"/>
  <c r="BM726" i="9" s="1"/>
  <c r="BM827" i="9" a="1"/>
  <c r="BM827" i="9" s="1"/>
  <c r="BG126" i="9" a="1"/>
  <c r="BG126" i="9" s="1"/>
  <c r="BG227" i="9" a="1"/>
  <c r="BG227" i="9" s="1"/>
  <c r="BG328" i="9" a="1"/>
  <c r="BG328" i="9" s="1"/>
  <c r="BG429" i="9" a="1"/>
  <c r="BG429" i="9" s="1"/>
  <c r="BG530" i="9" a="1"/>
  <c r="BG530" i="9" s="1"/>
  <c r="BG631" i="9" a="1"/>
  <c r="BG631" i="9" s="1"/>
  <c r="BG732" i="9" a="1"/>
  <c r="BG732" i="9" s="1"/>
  <c r="BG833" i="9" a="1"/>
  <c r="BG833" i="9" s="1"/>
  <c r="A680" i="9"/>
  <c r="I579" i="9" a="1"/>
  <c r="I579" i="9" s="1"/>
  <c r="J579" i="9" a="1"/>
  <c r="J579" i="9" s="1"/>
  <c r="P169" i="9" a="1"/>
  <c r="P169" i="9" s="1"/>
  <c r="P270" i="9" a="1"/>
  <c r="P270" i="9" s="1"/>
  <c r="P371" i="9" a="1"/>
  <c r="P371" i="9" s="1"/>
  <c r="P472" i="9" a="1"/>
  <c r="P472" i="9" s="1"/>
  <c r="P573" i="9" a="1"/>
  <c r="P573" i="9" s="1"/>
  <c r="P674" i="9" a="1"/>
  <c r="P674" i="9" s="1"/>
  <c r="P775" i="9" a="1"/>
  <c r="P775" i="9" s="1"/>
  <c r="P876" i="9" a="1"/>
  <c r="P876" i="9" s="1"/>
  <c r="Y160" i="9" a="1"/>
  <c r="Y160" i="9" s="1"/>
  <c r="Y261" i="9" a="1"/>
  <c r="Y261" i="9" s="1"/>
  <c r="Y362" i="9" a="1"/>
  <c r="Y362" i="9" s="1"/>
  <c r="Y463" i="9" a="1"/>
  <c r="Y463" i="9" s="1"/>
  <c r="Y564" i="9" a="1"/>
  <c r="Y564" i="9" s="1"/>
  <c r="Y665" i="9" a="1"/>
  <c r="Y665" i="9" s="1"/>
  <c r="Y766" i="9" a="1"/>
  <c r="Y766" i="9" s="1"/>
  <c r="Y867" i="9" a="1"/>
  <c r="Y867" i="9" s="1"/>
  <c r="AF153" i="9" a="1"/>
  <c r="AF153" i="9" s="1"/>
  <c r="AF254" i="9" a="1"/>
  <c r="AF254" i="9" s="1"/>
  <c r="AF355" i="9" a="1"/>
  <c r="AF355" i="9" s="1"/>
  <c r="AF456" i="9" a="1"/>
  <c r="AF456" i="9" s="1"/>
  <c r="AF557" i="9" a="1"/>
  <c r="AF557" i="9" s="1"/>
  <c r="AF658" i="9" a="1"/>
  <c r="AF658" i="9" s="1"/>
  <c r="AF759" i="9" a="1"/>
  <c r="AF759" i="9" s="1"/>
  <c r="AF860" i="9" a="1"/>
  <c r="AF860" i="9" s="1"/>
  <c r="AM146" i="9" a="1"/>
  <c r="AM146" i="9" s="1"/>
  <c r="AM247" i="9" a="1"/>
  <c r="AM247" i="9" s="1"/>
  <c r="AM348" i="9" a="1"/>
  <c r="AM348" i="9" s="1"/>
  <c r="AM449" i="9" a="1"/>
  <c r="AM449" i="9" s="1"/>
  <c r="AM550" i="9" a="1"/>
  <c r="AM550" i="9" s="1"/>
  <c r="AM651" i="9" a="1"/>
  <c r="AM651" i="9" s="1"/>
  <c r="AM752" i="9" a="1"/>
  <c r="AM752" i="9" s="1"/>
  <c r="AM853" i="9" a="1"/>
  <c r="AM853" i="9" s="1"/>
  <c r="BP117" i="9" a="1"/>
  <c r="BP117" i="9" s="1"/>
  <c r="BP218" i="9" a="1"/>
  <c r="BP218" i="9" s="1"/>
  <c r="BP319" i="9" a="1"/>
  <c r="BP319" i="9" s="1"/>
  <c r="BP420" i="9" a="1"/>
  <c r="BP420" i="9" s="1"/>
  <c r="U331" i="8" s="1"/>
  <c r="BP622" i="9" a="1"/>
  <c r="BP622" i="9" s="1"/>
  <c r="BP723" i="9" a="1"/>
  <c r="BP723" i="9" s="1"/>
  <c r="BP824" i="9" a="1"/>
  <c r="BP824" i="9" s="1"/>
  <c r="AV137" i="9" a="1"/>
  <c r="AV137" i="9" s="1"/>
  <c r="S134" i="8" s="1"/>
  <c r="AV238" i="9" a="1"/>
  <c r="AV238" i="9" s="1"/>
  <c r="AV339" i="9" a="1"/>
  <c r="AV339" i="9" s="1"/>
  <c r="AV440" i="9" a="1"/>
  <c r="AV440" i="9" s="1"/>
  <c r="AV541" i="9" a="1"/>
  <c r="AV541" i="9" s="1"/>
  <c r="S458" i="8" s="1"/>
  <c r="AV642" i="9" a="1"/>
  <c r="AV642" i="9" s="1"/>
  <c r="S539" i="8" s="1"/>
  <c r="AV743" i="9" a="1"/>
  <c r="AV743" i="9" s="1"/>
  <c r="AV844" i="9" a="1"/>
  <c r="AV844" i="9" s="1"/>
  <c r="BA132" i="9" a="1"/>
  <c r="BA132" i="9" s="1"/>
  <c r="BA233" i="9" a="1"/>
  <c r="BA233" i="9" s="1"/>
  <c r="BA334" i="9" a="1"/>
  <c r="BA334" i="9" s="1"/>
  <c r="BA435" i="9" a="1"/>
  <c r="BA435" i="9" s="1"/>
  <c r="BA536" i="9" a="1"/>
  <c r="BA536" i="9" s="1"/>
  <c r="BA637" i="9" a="1"/>
  <c r="BA637" i="9" s="1"/>
  <c r="BA738" i="9" a="1"/>
  <c r="BA738" i="9" s="1"/>
  <c r="BA839" i="9" a="1"/>
  <c r="BA839" i="9" s="1"/>
  <c r="A380" i="9"/>
  <c r="J879" i="9" a="1"/>
  <c r="J879" i="9" s="1"/>
  <c r="M879" i="9" a="1"/>
  <c r="M879" i="9" s="1"/>
  <c r="L879" i="9" a="1"/>
  <c r="L879" i="9" s="1"/>
  <c r="K879" i="9" a="1"/>
  <c r="K879" i="9" s="1"/>
  <c r="I879" i="9" a="1"/>
  <c r="I879" i="9" s="1"/>
  <c r="Q168" i="9" a="1"/>
  <c r="Q168" i="9" s="1"/>
  <c r="Q269" i="9" a="1"/>
  <c r="Q269" i="9" s="1"/>
  <c r="Q370" i="9" a="1"/>
  <c r="Q370" i="9" s="1"/>
  <c r="Q471" i="9" a="1"/>
  <c r="Q471" i="9" s="1"/>
  <c r="Q572" i="9" a="1"/>
  <c r="Q572" i="9" s="1"/>
  <c r="Q673" i="9" a="1"/>
  <c r="Q673" i="9" s="1"/>
  <c r="Q774" i="9" a="1"/>
  <c r="Q774" i="9" s="1"/>
  <c r="Q875" i="9" a="1"/>
  <c r="Q875" i="9" s="1"/>
  <c r="Z159" i="9" a="1"/>
  <c r="Z159" i="9" s="1"/>
  <c r="Z260" i="9" a="1"/>
  <c r="Z260" i="9" s="1"/>
  <c r="Z361" i="9" a="1"/>
  <c r="Z361" i="9" s="1"/>
  <c r="Z462" i="9" a="1"/>
  <c r="Z462" i="9" s="1"/>
  <c r="Z563" i="9" a="1"/>
  <c r="Z563" i="9" s="1"/>
  <c r="Z664" i="9" a="1"/>
  <c r="Z664" i="9" s="1"/>
  <c r="Z765" i="9" a="1"/>
  <c r="Z765" i="9" s="1"/>
  <c r="Z866" i="9" a="1"/>
  <c r="Z866" i="9" s="1"/>
  <c r="AG152" i="9" a="1"/>
  <c r="AG152" i="9" s="1"/>
  <c r="AG253" i="9" a="1"/>
  <c r="AG253" i="9" s="1"/>
  <c r="AG354" i="9" a="1"/>
  <c r="AG354" i="9" s="1"/>
  <c r="AG455" i="9" a="1"/>
  <c r="AG455" i="9" s="1"/>
  <c r="AG556" i="9" a="1"/>
  <c r="AG556" i="9" s="1"/>
  <c r="AG657" i="9" a="1"/>
  <c r="AG657" i="9" s="1"/>
  <c r="AG758" i="9" a="1"/>
  <c r="AG758" i="9" s="1"/>
  <c r="AG859" i="9" a="1"/>
  <c r="AG859" i="9" s="1"/>
  <c r="AO144" i="9" a="1"/>
  <c r="AO144" i="9" s="1"/>
  <c r="AO245" i="9" a="1"/>
  <c r="AO245" i="9" s="1"/>
  <c r="AO346" i="9" a="1"/>
  <c r="AO346" i="9" s="1"/>
  <c r="AO447" i="9" a="1"/>
  <c r="AO447" i="9" s="1"/>
  <c r="AO548" i="9" a="1"/>
  <c r="AO548" i="9" s="1"/>
  <c r="AO649" i="9" a="1"/>
  <c r="AO649" i="9" s="1"/>
  <c r="AO750" i="9" a="1"/>
  <c r="AO750" i="9" s="1"/>
  <c r="AO851" i="9" a="1"/>
  <c r="AO851" i="9" s="1"/>
  <c r="AS140" i="9" a="1"/>
  <c r="AS140" i="9" s="1"/>
  <c r="AS241" i="9" a="1"/>
  <c r="AS241" i="9" s="1"/>
  <c r="AS342" i="9" a="1"/>
  <c r="AS342" i="9" s="1"/>
  <c r="AS443" i="9" a="1"/>
  <c r="AS443" i="9" s="1"/>
  <c r="AS544" i="9" a="1"/>
  <c r="AS544" i="9" s="1"/>
  <c r="AS645" i="9" a="1"/>
  <c r="AS645" i="9" s="1"/>
  <c r="AS746" i="9" a="1"/>
  <c r="AS746" i="9" s="1"/>
  <c r="AS847" i="9" a="1"/>
  <c r="AS847" i="9" s="1"/>
  <c r="BK122" i="9" a="1"/>
  <c r="BK122" i="9" s="1"/>
  <c r="BK223" i="9" a="1"/>
  <c r="BK223" i="9" s="1"/>
  <c r="BK324" i="9" a="1"/>
  <c r="BK324" i="9" s="1"/>
  <c r="BK425" i="9" a="1"/>
  <c r="BK425" i="9" s="1"/>
  <c r="BK627" i="9" a="1"/>
  <c r="BK627" i="9" s="1"/>
  <c r="BK728" i="9" a="1"/>
  <c r="BK728" i="9" s="1"/>
  <c r="BK829" i="9" a="1"/>
  <c r="BK829" i="9" s="1"/>
  <c r="BH125" i="9" a="1"/>
  <c r="BH125" i="9" s="1"/>
  <c r="BH226" i="9" a="1"/>
  <c r="BH226" i="9" s="1"/>
  <c r="BH327" i="9" a="1"/>
  <c r="BH327" i="9" s="1"/>
  <c r="BH428" i="9" a="1"/>
  <c r="BH428" i="9" s="1"/>
  <c r="BH529" i="9" a="1"/>
  <c r="BH529" i="9" s="1"/>
  <c r="BH630" i="9" a="1"/>
  <c r="BH630" i="9" s="1"/>
  <c r="BH731" i="9" a="1"/>
  <c r="BH731" i="9" s="1"/>
  <c r="BH832" i="9" a="1"/>
  <c r="BH832" i="9" s="1"/>
  <c r="K174" i="9" a="1"/>
  <c r="K174" i="9" s="1"/>
  <c r="K275" i="9" a="1"/>
  <c r="K275" i="9" s="1"/>
  <c r="K376" i="9" a="1"/>
  <c r="K376" i="9" s="1"/>
  <c r="K477" i="9" a="1"/>
  <c r="K477" i="9" s="1"/>
  <c r="A580" i="9"/>
  <c r="I479" i="9" a="1"/>
  <c r="I479" i="9" s="1"/>
  <c r="R167" i="9" a="1"/>
  <c r="R167" i="9" s="1"/>
  <c r="R268" i="9" a="1"/>
  <c r="R268" i="9" s="1"/>
  <c r="R369" i="9" a="1"/>
  <c r="R369" i="9" s="1"/>
  <c r="R470" i="9" a="1"/>
  <c r="R470" i="9" s="1"/>
  <c r="R571" i="9" a="1"/>
  <c r="R571" i="9" s="1"/>
  <c r="R672" i="9" a="1"/>
  <c r="R672" i="9" s="1"/>
  <c r="R773" i="9" a="1"/>
  <c r="R773" i="9" s="1"/>
  <c r="R874" i="9" a="1"/>
  <c r="R874" i="9" s="1"/>
  <c r="X161" i="9" a="1"/>
  <c r="X161" i="9" s="1"/>
  <c r="X262" i="9" a="1"/>
  <c r="X262" i="9" s="1"/>
  <c r="X363" i="9" a="1"/>
  <c r="X363" i="9" s="1"/>
  <c r="X464" i="9" a="1"/>
  <c r="X464" i="9" s="1"/>
  <c r="X565" i="9" a="1"/>
  <c r="X565" i="9" s="1"/>
  <c r="X666" i="9" a="1"/>
  <c r="X666" i="9" s="1"/>
  <c r="X767" i="9" a="1"/>
  <c r="X767" i="9" s="1"/>
  <c r="X868" i="9" a="1"/>
  <c r="X868" i="9" s="1"/>
  <c r="AH151" i="9" a="1"/>
  <c r="AH151" i="9" s="1"/>
  <c r="AH252" i="9" a="1"/>
  <c r="AH252" i="9" s="1"/>
  <c r="AH353" i="9" a="1"/>
  <c r="AH353" i="9" s="1"/>
  <c r="AH454" i="9" a="1"/>
  <c r="AH454" i="9" s="1"/>
  <c r="AH555" i="9" a="1"/>
  <c r="AH555" i="9" s="1"/>
  <c r="AH656" i="9" a="1"/>
  <c r="AH656" i="9" s="1"/>
  <c r="AH757" i="9" a="1"/>
  <c r="AH757" i="9" s="1"/>
  <c r="AH858" i="9" a="1"/>
  <c r="AH858" i="9" s="1"/>
  <c r="AP143" i="9" a="1"/>
  <c r="AP143" i="9" s="1"/>
  <c r="AP244" i="9" a="1"/>
  <c r="AP244" i="9" s="1"/>
  <c r="AP345" i="9" a="1"/>
  <c r="AP345" i="9" s="1"/>
  <c r="AP446" i="9" a="1"/>
  <c r="AP446" i="9" s="1"/>
  <c r="AP547" i="9" a="1"/>
  <c r="AP547" i="9" s="1"/>
  <c r="AP648" i="9" a="1"/>
  <c r="AP648" i="9" s="1"/>
  <c r="AP749" i="9" a="1"/>
  <c r="AP749" i="9" s="1"/>
  <c r="AP850" i="9" a="1"/>
  <c r="AP850" i="9" s="1"/>
  <c r="AU138" i="9" a="1"/>
  <c r="AU138" i="9" s="1"/>
  <c r="AU239" i="9" a="1"/>
  <c r="AU239" i="9" s="1"/>
  <c r="AU340" i="9" a="1"/>
  <c r="AU340" i="9" s="1"/>
  <c r="AU441" i="9" a="1"/>
  <c r="AU441" i="9" s="1"/>
  <c r="AU542" i="9" a="1"/>
  <c r="AU542" i="9" s="1"/>
  <c r="AU643" i="9" a="1"/>
  <c r="AU643" i="9" s="1"/>
  <c r="AU744" i="9" a="1"/>
  <c r="AU744" i="9" s="1"/>
  <c r="AU845" i="9" a="1"/>
  <c r="AU845" i="9" s="1"/>
  <c r="AX135" i="9" a="1"/>
  <c r="AX135" i="9" s="1"/>
  <c r="AX236" i="9" a="1"/>
  <c r="AX236" i="9" s="1"/>
  <c r="AX337" i="9" a="1"/>
  <c r="AX337" i="9" s="1"/>
  <c r="AX438" i="9" a="1"/>
  <c r="AX438" i="9" s="1"/>
  <c r="AX539" i="9" a="1"/>
  <c r="AX539" i="9" s="1"/>
  <c r="AX640" i="9" a="1"/>
  <c r="AX640" i="9" s="1"/>
  <c r="AX741" i="9" a="1"/>
  <c r="AX741" i="9" s="1"/>
  <c r="AX842" i="9" a="1"/>
  <c r="AX842" i="9" s="1"/>
  <c r="BB131" i="9" a="1"/>
  <c r="BB131" i="9" s="1"/>
  <c r="BB232" i="9" a="1"/>
  <c r="BB232" i="9" s="1"/>
  <c r="BB333" i="9" a="1"/>
  <c r="BB333" i="9" s="1"/>
  <c r="BB434" i="9" a="1"/>
  <c r="BB434" i="9" s="1"/>
  <c r="BB535" i="9" a="1"/>
  <c r="BB535" i="9" s="1"/>
  <c r="BB636" i="9" a="1"/>
  <c r="BB636" i="9" s="1"/>
  <c r="BB737" i="9" a="1"/>
  <c r="BB737" i="9" s="1"/>
  <c r="BB838" i="9" a="1"/>
  <c r="BB838" i="9" s="1"/>
  <c r="J175" i="9" a="1"/>
  <c r="J175" i="9" s="1"/>
  <c r="J276" i="9" a="1"/>
  <c r="J276" i="9" s="1"/>
  <c r="J377" i="9" a="1"/>
  <c r="J377" i="9" s="1"/>
  <c r="S166" i="9" a="1"/>
  <c r="S166" i="9" s="1"/>
  <c r="S267" i="9" a="1"/>
  <c r="S267" i="9" s="1"/>
  <c r="S368" i="9" a="1"/>
  <c r="S368" i="9" s="1"/>
  <c r="S469" i="9" a="1"/>
  <c r="S469" i="9" s="1"/>
  <c r="S570" i="9" a="1"/>
  <c r="S570" i="9" s="1"/>
  <c r="S671" i="9" a="1"/>
  <c r="S671" i="9" s="1"/>
  <c r="S772" i="9" a="1"/>
  <c r="S772" i="9" s="1"/>
  <c r="S873" i="9" a="1"/>
  <c r="S873" i="9" s="1"/>
  <c r="AA158" i="9" a="1"/>
  <c r="AA158" i="9" s="1"/>
  <c r="AA259" i="9" a="1"/>
  <c r="AA259" i="9" s="1"/>
  <c r="AA360" i="9" a="1"/>
  <c r="AA360" i="9" s="1"/>
  <c r="AA461" i="9" a="1"/>
  <c r="AA461" i="9" s="1"/>
  <c r="AA562" i="9" a="1"/>
  <c r="AA562" i="9" s="1"/>
  <c r="AA663" i="9" a="1"/>
  <c r="AA663" i="9" s="1"/>
  <c r="AA764" i="9" a="1"/>
  <c r="AA764" i="9" s="1"/>
  <c r="AA865" i="9" a="1"/>
  <c r="AA865" i="9" s="1"/>
  <c r="AJ149" i="9" a="1"/>
  <c r="AJ149" i="9" s="1"/>
  <c r="AJ250" i="9" a="1"/>
  <c r="AJ250" i="9" s="1"/>
  <c r="AJ351" i="9" a="1"/>
  <c r="AJ351" i="9" s="1"/>
  <c r="AJ452" i="9" a="1"/>
  <c r="AJ452" i="9" s="1"/>
  <c r="AJ553" i="9" a="1"/>
  <c r="AJ553" i="9" s="1"/>
  <c r="AJ654" i="9" a="1"/>
  <c r="AJ654" i="9" s="1"/>
  <c r="AJ755" i="9" a="1"/>
  <c r="AJ755" i="9" s="1"/>
  <c r="AJ856" i="9" a="1"/>
  <c r="AJ856" i="9" s="1"/>
  <c r="BR216" i="9" a="1"/>
  <c r="BR216" i="9" s="1"/>
  <c r="BR317" i="9" a="1"/>
  <c r="BR317" i="9" s="1"/>
  <c r="BR418" i="9" a="1"/>
  <c r="BR418" i="9" s="1"/>
  <c r="BR519" i="9" a="1"/>
  <c r="BR519" i="9" s="1"/>
  <c r="BR620" i="9" a="1"/>
  <c r="BR620" i="9" s="1"/>
  <c r="BR721" i="9" a="1"/>
  <c r="BR721" i="9" s="1"/>
  <c r="BR822" i="9" a="1"/>
  <c r="BR822" i="9" s="1"/>
  <c r="AT139" i="9" a="1"/>
  <c r="AT139" i="9" s="1"/>
  <c r="AT240" i="9" a="1"/>
  <c r="AT240" i="9" s="1"/>
  <c r="AT341" i="9" a="1"/>
  <c r="AT341" i="9" s="1"/>
  <c r="AT442" i="9" a="1"/>
  <c r="AT442" i="9" s="1"/>
  <c r="AT543" i="9" a="1"/>
  <c r="AT543" i="9" s="1"/>
  <c r="AT644" i="9" a="1"/>
  <c r="AT644" i="9" s="1"/>
  <c r="AT745" i="9" a="1"/>
  <c r="AT745" i="9" s="1"/>
  <c r="AT846" i="9" a="1"/>
  <c r="AT846" i="9" s="1"/>
  <c r="BJ123" i="9" a="1"/>
  <c r="BJ123" i="9" s="1"/>
  <c r="BJ224" i="9" a="1"/>
  <c r="BJ224" i="9" s="1"/>
  <c r="BJ325" i="9" a="1"/>
  <c r="BJ325" i="9" s="1"/>
  <c r="BJ426" i="9" a="1"/>
  <c r="BJ426" i="9" s="1"/>
  <c r="BJ628" i="9" a="1"/>
  <c r="BJ628" i="9" s="1"/>
  <c r="BJ729" i="9" a="1"/>
  <c r="BJ729" i="9" s="1"/>
  <c r="BJ830" i="9" a="1"/>
  <c r="BJ830" i="9" s="1"/>
  <c r="BF127" i="9" a="1"/>
  <c r="BF127" i="9" s="1"/>
  <c r="T124" i="8" s="1"/>
  <c r="BF228" i="9" a="1"/>
  <c r="BF228" i="9" s="1"/>
  <c r="T205" i="8" s="1"/>
  <c r="BF329" i="9" a="1"/>
  <c r="BF329" i="9" s="1"/>
  <c r="T286" i="8" s="1"/>
  <c r="BF430" i="9" a="1"/>
  <c r="BF430" i="9" s="1"/>
  <c r="BF531" i="9" a="1"/>
  <c r="BF531" i="9" s="1"/>
  <c r="T448" i="8" s="1"/>
  <c r="BF632" i="9" a="1"/>
  <c r="BF632" i="9" s="1"/>
  <c r="BF733" i="9" a="1"/>
  <c r="BF733" i="9" s="1"/>
  <c r="BF834" i="9" a="1"/>
  <c r="BF834" i="9" s="1"/>
  <c r="M172" i="9" a="1"/>
  <c r="M172" i="9" s="1"/>
  <c r="M273" i="9" a="1"/>
  <c r="M273" i="9" s="1"/>
  <c r="M374" i="9" a="1"/>
  <c r="M374" i="9" s="1"/>
  <c r="M475" i="9" a="1"/>
  <c r="M475" i="9" s="1"/>
  <c r="M576" i="9" a="1"/>
  <c r="M576" i="9" s="1"/>
  <c r="M677" i="9" a="1"/>
  <c r="M677" i="9" s="1"/>
  <c r="M173" i="9" a="1"/>
  <c r="M173" i="9" s="1"/>
  <c r="M274" i="9" a="1"/>
  <c r="M274" i="9" s="1"/>
  <c r="M375" i="9" a="1"/>
  <c r="M375" i="9" s="1"/>
  <c r="M476" i="9" a="1"/>
  <c r="M476" i="9" s="1"/>
  <c r="M577" i="9" a="1"/>
  <c r="M577" i="9" s="1"/>
  <c r="T165" i="9" a="1"/>
  <c r="T165" i="9" s="1"/>
  <c r="T266" i="9" a="1"/>
  <c r="T266" i="9" s="1"/>
  <c r="T367" i="9" a="1"/>
  <c r="T367" i="9" s="1"/>
  <c r="T468" i="9" a="1"/>
  <c r="T468" i="9" s="1"/>
  <c r="T569" i="9" a="1"/>
  <c r="T569" i="9" s="1"/>
  <c r="T670" i="9" a="1"/>
  <c r="T670" i="9" s="1"/>
  <c r="T771" i="9" a="1"/>
  <c r="T771" i="9" s="1"/>
  <c r="T872" i="9" a="1"/>
  <c r="T872" i="9" s="1"/>
  <c r="AB157" i="9" a="1"/>
  <c r="AB157" i="9" s="1"/>
  <c r="AB258" i="9" a="1"/>
  <c r="AB258" i="9" s="1"/>
  <c r="Q235" i="8" s="1"/>
  <c r="AB359" i="9" a="1"/>
  <c r="AB359" i="9" s="1"/>
  <c r="AB460" i="9" a="1"/>
  <c r="AB460" i="9" s="1"/>
  <c r="AB561" i="9" a="1"/>
  <c r="AB561" i="9" s="1"/>
  <c r="AB662" i="9" a="1"/>
  <c r="AB662" i="9" s="1"/>
  <c r="Q559" i="8" s="1"/>
  <c r="AB763" i="9" a="1"/>
  <c r="AB763" i="9" s="1"/>
  <c r="Q640" i="8" s="1"/>
  <c r="AB864" i="9" a="1"/>
  <c r="AB864" i="9" s="1"/>
  <c r="AI150" i="9" a="1"/>
  <c r="AI150" i="9" s="1"/>
  <c r="AI251" i="9" a="1"/>
  <c r="AI251" i="9" s="1"/>
  <c r="AI352" i="9" a="1"/>
  <c r="AI352" i="9" s="1"/>
  <c r="AI453" i="9" a="1"/>
  <c r="AI453" i="9" s="1"/>
  <c r="AI554" i="9" a="1"/>
  <c r="AI554" i="9" s="1"/>
  <c r="AI655" i="9" a="1"/>
  <c r="AI655" i="9" s="1"/>
  <c r="AI756" i="9" a="1"/>
  <c r="AI756" i="9" s="1"/>
  <c r="AI857" i="9" a="1"/>
  <c r="AI857" i="9" s="1"/>
  <c r="AQ142" i="9" a="1"/>
  <c r="AQ142" i="9" s="1"/>
  <c r="AQ243" i="9" a="1"/>
  <c r="AQ243" i="9" s="1"/>
  <c r="AQ344" i="9" a="1"/>
  <c r="AQ344" i="9" s="1"/>
  <c r="AQ445" i="9" a="1"/>
  <c r="AQ445" i="9" s="1"/>
  <c r="AQ546" i="9" a="1"/>
  <c r="AQ546" i="9" s="1"/>
  <c r="AQ647" i="9" a="1"/>
  <c r="AQ647" i="9" s="1"/>
  <c r="AQ748" i="9" a="1"/>
  <c r="AQ748" i="9" s="1"/>
  <c r="AQ849" i="9" a="1"/>
  <c r="AQ849" i="9" s="1"/>
  <c r="BN119" i="9" a="1"/>
  <c r="BN119" i="9" s="1"/>
  <c r="BN220" i="9" a="1"/>
  <c r="BN220" i="9" s="1"/>
  <c r="BN321" i="9" a="1"/>
  <c r="BN321" i="9" s="1"/>
  <c r="BN422" i="9" a="1"/>
  <c r="BN422" i="9" s="1"/>
  <c r="BN624" i="9" a="1"/>
  <c r="BN624" i="9" s="1"/>
  <c r="BN725" i="9" a="1"/>
  <c r="BN725" i="9" s="1"/>
  <c r="BN826" i="9" a="1"/>
  <c r="BN826" i="9" s="1"/>
  <c r="AY134" i="9" a="1"/>
  <c r="AY134" i="9" s="1"/>
  <c r="AY235" i="9" a="1"/>
  <c r="AY235" i="9" s="1"/>
  <c r="AY336" i="9" a="1"/>
  <c r="AY336" i="9" s="1"/>
  <c r="AY437" i="9" a="1"/>
  <c r="AY437" i="9" s="1"/>
  <c r="AY538" i="9" a="1"/>
  <c r="AY538" i="9" s="1"/>
  <c r="AY639" i="9" a="1"/>
  <c r="AY639" i="9" s="1"/>
  <c r="AY740" i="9" a="1"/>
  <c r="AY740" i="9" s="1"/>
  <c r="AY841" i="9" a="1"/>
  <c r="AY841" i="9" s="1"/>
  <c r="BC130" i="9" a="1"/>
  <c r="BC130" i="9" s="1"/>
  <c r="BC231" i="9" a="1"/>
  <c r="BC231" i="9" s="1"/>
  <c r="BC332" i="9" a="1"/>
  <c r="BC332" i="9" s="1"/>
  <c r="BC433" i="9" a="1"/>
  <c r="BC433" i="9" s="1"/>
  <c r="BC534" i="9" a="1"/>
  <c r="BC534" i="9" s="1"/>
  <c r="BC635" i="9" a="1"/>
  <c r="BC635" i="9" s="1"/>
  <c r="BC736" i="9" a="1"/>
  <c r="BC736" i="9" s="1"/>
  <c r="BC837" i="9" a="1"/>
  <c r="BC837" i="9" s="1"/>
  <c r="I176" i="9" a="1"/>
  <c r="I176" i="9" s="1"/>
  <c r="I277" i="9" a="1"/>
  <c r="I277" i="9" s="1"/>
  <c r="U164" i="9" a="1"/>
  <c r="U164" i="9" s="1"/>
  <c r="U265" i="9" a="1"/>
  <c r="U265" i="9" s="1"/>
  <c r="U366" i="9" a="1"/>
  <c r="U366" i="9" s="1"/>
  <c r="U467" i="9" a="1"/>
  <c r="U467" i="9" s="1"/>
  <c r="U568" i="9" a="1"/>
  <c r="U568" i="9" s="1"/>
  <c r="U669" i="9" a="1"/>
  <c r="U669" i="9" s="1"/>
  <c r="U770" i="9" a="1"/>
  <c r="U770" i="9" s="1"/>
  <c r="U871" i="9" a="1"/>
  <c r="U871" i="9" s="1"/>
  <c r="AD155" i="9" a="1"/>
  <c r="AD155" i="9" s="1"/>
  <c r="AD256" i="9" a="1"/>
  <c r="AD256" i="9" s="1"/>
  <c r="AD357" i="9" a="1"/>
  <c r="AD357" i="9" s="1"/>
  <c r="AD458" i="9" a="1"/>
  <c r="AD458" i="9" s="1"/>
  <c r="AD559" i="9" a="1"/>
  <c r="AD559" i="9" s="1"/>
  <c r="AD660" i="9" a="1"/>
  <c r="AD660" i="9" s="1"/>
  <c r="AD761" i="9" a="1"/>
  <c r="AD761" i="9" s="1"/>
  <c r="AD862" i="9" a="1"/>
  <c r="AD862" i="9" s="1"/>
  <c r="AK148" i="9" a="1"/>
  <c r="AK148" i="9" s="1"/>
  <c r="AK249" i="9" a="1"/>
  <c r="AK249" i="9" s="1"/>
  <c r="AK350" i="9" a="1"/>
  <c r="AK350" i="9" s="1"/>
  <c r="AK451" i="9" a="1"/>
  <c r="AK451" i="9" s="1"/>
  <c r="AK552" i="9" a="1"/>
  <c r="AK552" i="9" s="1"/>
  <c r="AK653" i="9" a="1"/>
  <c r="AK653" i="9" s="1"/>
  <c r="AK754" i="9" a="1"/>
  <c r="AK754" i="9" s="1"/>
  <c r="AK855" i="9" a="1"/>
  <c r="AK855" i="9" s="1"/>
  <c r="BQ116" i="9" a="1"/>
  <c r="BQ116" i="9" s="1"/>
  <c r="BQ217" i="9" a="1"/>
  <c r="BQ217" i="9" s="1"/>
  <c r="BQ318" i="9" a="1"/>
  <c r="BQ318" i="9" s="1"/>
  <c r="BQ419" i="9" a="1"/>
  <c r="BQ419" i="9" s="1"/>
  <c r="BQ520" i="9" a="1"/>
  <c r="BQ520" i="9" s="1"/>
  <c r="BQ621" i="9" a="1"/>
  <c r="BQ621" i="9" s="1"/>
  <c r="BQ722" i="9" a="1"/>
  <c r="BQ722" i="9" s="1"/>
  <c r="BQ823" i="9" a="1"/>
  <c r="BQ823" i="9" s="1"/>
  <c r="BL121" i="9" a="1"/>
  <c r="BL121" i="9" s="1"/>
  <c r="BL222" i="9" a="1"/>
  <c r="BL222" i="9" s="1"/>
  <c r="BL323" i="9" a="1"/>
  <c r="BL323" i="9" s="1"/>
  <c r="BL424" i="9" a="1"/>
  <c r="BL424" i="9" s="1"/>
  <c r="BL626" i="9" a="1"/>
  <c r="BL626" i="9" s="1"/>
  <c r="BL727" i="9" a="1"/>
  <c r="BL727" i="9" s="1"/>
  <c r="BL828" i="9" a="1"/>
  <c r="BL828" i="9" s="1"/>
  <c r="AZ133" i="9" a="1"/>
  <c r="AZ133" i="9" s="1"/>
  <c r="AZ234" i="9" a="1"/>
  <c r="AZ234" i="9" s="1"/>
  <c r="AZ335" i="9" a="1"/>
  <c r="AZ335" i="9" s="1"/>
  <c r="AZ436" i="9" a="1"/>
  <c r="AZ436" i="9" s="1"/>
  <c r="AZ537" i="9" a="1"/>
  <c r="AZ537" i="9" s="1"/>
  <c r="AZ638" i="9" a="1"/>
  <c r="AZ638" i="9" s="1"/>
  <c r="AZ739" i="9" a="1"/>
  <c r="AZ739" i="9" s="1"/>
  <c r="AZ840" i="9" a="1"/>
  <c r="AZ840" i="9" s="1"/>
  <c r="BE128" i="9" a="1"/>
  <c r="BE128" i="9" s="1"/>
  <c r="BE229" i="9" a="1"/>
  <c r="BE229" i="9" s="1"/>
  <c r="BE330" i="9" a="1"/>
  <c r="BE330" i="9" s="1"/>
  <c r="BE431" i="9" a="1"/>
  <c r="BE431" i="9" s="1"/>
  <c r="BE532" i="9" a="1"/>
  <c r="BE532" i="9" s="1"/>
  <c r="BE633" i="9" a="1"/>
  <c r="BE633" i="9" s="1"/>
  <c r="BE734" i="9" a="1"/>
  <c r="BE734" i="9" s="1"/>
  <c r="BE835" i="9" a="1"/>
  <c r="BE835" i="9" s="1"/>
  <c r="A780" i="9"/>
  <c r="I679" i="9" a="1"/>
  <c r="I679" i="9" s="1"/>
  <c r="K679" i="9" a="1"/>
  <c r="K679" i="9" s="1"/>
  <c r="J679" i="9" a="1"/>
  <c r="J679" i="9" s="1"/>
  <c r="A480" i="9"/>
  <c r="E889" i="9"/>
  <c r="E788" i="9"/>
  <c r="E688" i="9"/>
  <c r="E586" i="9"/>
  <c r="E486" i="9"/>
  <c r="E384" i="9"/>
  <c r="E284" i="9"/>
  <c r="BR115" i="9" a="1"/>
  <c r="BR115" i="9" s="1"/>
  <c r="J75" i="9"/>
  <c r="J479" i="9" s="1" a="1"/>
  <c r="J479" i="9" s="1"/>
  <c r="BE28" i="9"/>
  <c r="BF27" i="9"/>
  <c r="BD29" i="9"/>
  <c r="BG26" i="9"/>
  <c r="BC30" i="9"/>
  <c r="AZ33" i="9"/>
  <c r="BI24" i="9"/>
  <c r="BH25" i="9"/>
  <c r="BJ23" i="9"/>
  <c r="AY34" i="9"/>
  <c r="BB31" i="9"/>
  <c r="BA32" i="9"/>
  <c r="AX35" i="9"/>
  <c r="BK22" i="9"/>
  <c r="AW36" i="9"/>
  <c r="BM20" i="9"/>
  <c r="BL21" i="9"/>
  <c r="AV37" i="9"/>
  <c r="S54" i="8" s="1"/>
  <c r="BN19" i="9"/>
  <c r="AU38" i="9"/>
  <c r="BO18" i="9"/>
  <c r="AT39" i="9"/>
  <c r="BQ16" i="9"/>
  <c r="BP17" i="9"/>
  <c r="U12" i="8" s="1"/>
  <c r="AR41" i="9"/>
  <c r="AS40" i="9"/>
  <c r="AQ42" i="9"/>
  <c r="BR15" i="9"/>
  <c r="AP43" i="9"/>
  <c r="BS14" i="9"/>
  <c r="AO44" i="9"/>
  <c r="AN45" i="9"/>
  <c r="AM46" i="9"/>
  <c r="AL47" i="9"/>
  <c r="R64" i="8" s="1"/>
  <c r="AK48" i="9"/>
  <c r="AI50" i="9"/>
  <c r="AJ49" i="9"/>
  <c r="AH51" i="9"/>
  <c r="AG52" i="9"/>
  <c r="AF53" i="9"/>
  <c r="AE54" i="9"/>
  <c r="AD55" i="9"/>
  <c r="AC56" i="9"/>
  <c r="AA58" i="9"/>
  <c r="AB57" i="9"/>
  <c r="Y60" i="9"/>
  <c r="Z59" i="9"/>
  <c r="X61" i="9"/>
  <c r="W62" i="9"/>
  <c r="V63" i="9"/>
  <c r="U64" i="9"/>
  <c r="S66" i="9"/>
  <c r="T65" i="9"/>
  <c r="R67" i="9"/>
  <c r="Q68" i="9"/>
  <c r="P69" i="9"/>
  <c r="O70" i="9"/>
  <c r="I76" i="9"/>
  <c r="I379" i="9" s="1" a="1"/>
  <c r="I379" i="9" s="1"/>
  <c r="N71" i="9"/>
  <c r="A179" i="9"/>
  <c r="A280" i="9" s="1"/>
  <c r="A79" i="9"/>
  <c r="L73" i="9"/>
  <c r="K74" i="9"/>
  <c r="K579" i="9" s="1" a="1"/>
  <c r="K579" i="9" s="1"/>
  <c r="BT4" i="9"/>
  <c r="K75" i="9" s="1"/>
  <c r="BU3" i="9" a="1"/>
  <c r="BU3" i="9" s="1"/>
  <c r="DB1" i="9"/>
  <c r="B73" i="5" l="1"/>
  <c r="BX2" i="9" a="1"/>
  <c r="BX2" i="9" s="1"/>
  <c r="T691" i="8"/>
  <c r="U252" i="8"/>
  <c r="U333" i="8"/>
  <c r="U251" i="8"/>
  <c r="U332" i="8"/>
  <c r="Q478" i="8"/>
  <c r="U169" i="8"/>
  <c r="U90" i="8"/>
  <c r="U250" i="8"/>
  <c r="U168" i="8"/>
  <c r="U89" i="8"/>
  <c r="R630" i="8"/>
  <c r="U10" i="8"/>
  <c r="U171" i="8"/>
  <c r="U88" i="8"/>
  <c r="S377" i="8"/>
  <c r="Q74" i="8"/>
  <c r="T44" i="8"/>
  <c r="T367" i="8"/>
  <c r="S701" i="8"/>
  <c r="U13" i="8"/>
  <c r="U170" i="8"/>
  <c r="U87" i="8"/>
  <c r="Q154" i="8"/>
  <c r="Q397" i="8"/>
  <c r="T610" i="8"/>
  <c r="R225" i="8"/>
  <c r="Q316" i="8"/>
  <c r="R549" i="8"/>
  <c r="R144" i="8"/>
  <c r="T529" i="8"/>
  <c r="U11" i="8"/>
  <c r="S296" i="8"/>
  <c r="U249" i="8"/>
  <c r="U330" i="8"/>
  <c r="S620" i="8"/>
  <c r="Q721" i="8"/>
  <c r="S215" i="8"/>
  <c r="U655" i="8"/>
  <c r="U656" i="8"/>
  <c r="U657" i="8"/>
  <c r="U654" i="8"/>
  <c r="U575" i="8"/>
  <c r="U576" i="8"/>
  <c r="U573" i="8"/>
  <c r="U574" i="8"/>
  <c r="U495" i="8"/>
  <c r="U492" i="8"/>
  <c r="U493" i="8"/>
  <c r="U494" i="8"/>
  <c r="AZ134" i="9" a="1"/>
  <c r="AZ134" i="9" s="1"/>
  <c r="AZ235" i="9" a="1"/>
  <c r="AZ235" i="9" s="1"/>
  <c r="AZ336" i="9" a="1"/>
  <c r="AZ336" i="9" s="1"/>
  <c r="AZ437" i="9" a="1"/>
  <c r="AZ437" i="9" s="1"/>
  <c r="AZ538" i="9" a="1"/>
  <c r="AZ538" i="9" s="1"/>
  <c r="AZ639" i="9" a="1"/>
  <c r="AZ639" i="9" s="1"/>
  <c r="AZ740" i="9" a="1"/>
  <c r="AZ740" i="9" s="1"/>
  <c r="AZ841" i="9" a="1"/>
  <c r="AZ841" i="9" s="1"/>
  <c r="T166" i="9" a="1"/>
  <c r="T166" i="9" s="1"/>
  <c r="T267" i="9" a="1"/>
  <c r="T267" i="9" s="1"/>
  <c r="T368" i="9" a="1"/>
  <c r="T368" i="9" s="1"/>
  <c r="T469" i="9" a="1"/>
  <c r="T469" i="9" s="1"/>
  <c r="T570" i="9" a="1"/>
  <c r="T570" i="9" s="1"/>
  <c r="T671" i="9" a="1"/>
  <c r="T671" i="9" s="1"/>
  <c r="T772" i="9" a="1"/>
  <c r="T772" i="9" s="1"/>
  <c r="T873" i="9" a="1"/>
  <c r="T873" i="9" s="1"/>
  <c r="AB158" i="9" a="1"/>
  <c r="AB158" i="9" s="1"/>
  <c r="Q155" i="8" s="1"/>
  <c r="AB259" i="9" a="1"/>
  <c r="AB259" i="9" s="1"/>
  <c r="AB360" i="9" a="1"/>
  <c r="AB360" i="9" s="1"/>
  <c r="Q317" i="8" s="1"/>
  <c r="AB461" i="9" a="1"/>
  <c r="AB461" i="9" s="1"/>
  <c r="AB562" i="9" a="1"/>
  <c r="AB562" i="9" s="1"/>
  <c r="AB663" i="9" a="1"/>
  <c r="AB663" i="9" s="1"/>
  <c r="AB764" i="9" a="1"/>
  <c r="AB764" i="9" s="1"/>
  <c r="Q641" i="8" s="1"/>
  <c r="AB865" i="9" a="1"/>
  <c r="AB865" i="9" s="1"/>
  <c r="AJ150" i="9" a="1"/>
  <c r="AJ150" i="9" s="1"/>
  <c r="AJ251" i="9" a="1"/>
  <c r="AJ251" i="9" s="1"/>
  <c r="AJ352" i="9" a="1"/>
  <c r="AJ352" i="9" s="1"/>
  <c r="AJ453" i="9" a="1"/>
  <c r="AJ453" i="9" s="1"/>
  <c r="AJ554" i="9" a="1"/>
  <c r="AJ554" i="9" s="1"/>
  <c r="AJ655" i="9" a="1"/>
  <c r="AJ655" i="9" s="1"/>
  <c r="AJ756" i="9" a="1"/>
  <c r="AJ756" i="9" s="1"/>
  <c r="AJ857" i="9" a="1"/>
  <c r="AJ857" i="9" s="1"/>
  <c r="AP144" i="9" a="1"/>
  <c r="AP144" i="9" s="1"/>
  <c r="AP245" i="9" a="1"/>
  <c r="AP245" i="9" s="1"/>
  <c r="AP346" i="9" a="1"/>
  <c r="AP346" i="9" s="1"/>
  <c r="AP447" i="9" a="1"/>
  <c r="AP447" i="9" s="1"/>
  <c r="AP548" i="9" a="1"/>
  <c r="AP548" i="9" s="1"/>
  <c r="AP649" i="9" a="1"/>
  <c r="AP649" i="9" s="1"/>
  <c r="AP750" i="9" a="1"/>
  <c r="AP750" i="9" s="1"/>
  <c r="AP851" i="9" a="1"/>
  <c r="AP851" i="9" s="1"/>
  <c r="BO119" i="9" a="1"/>
  <c r="BO119" i="9" s="1"/>
  <c r="BO220" i="9" a="1"/>
  <c r="BO220" i="9" s="1"/>
  <c r="BO321" i="9" a="1"/>
  <c r="BO321" i="9" s="1"/>
  <c r="BO422" i="9" a="1"/>
  <c r="BO422" i="9" s="1"/>
  <c r="BO624" i="9" a="1"/>
  <c r="BO624" i="9" s="1"/>
  <c r="BO725" i="9" a="1"/>
  <c r="BO725" i="9" s="1"/>
  <c r="BO826" i="9" a="1"/>
  <c r="BO826" i="9" s="1"/>
  <c r="AX136" i="9" a="1"/>
  <c r="AX136" i="9" s="1"/>
  <c r="AX237" i="9" a="1"/>
  <c r="AX237" i="9" s="1"/>
  <c r="AX338" i="9" a="1"/>
  <c r="AX338" i="9" s="1"/>
  <c r="AX439" i="9" a="1"/>
  <c r="AX439" i="9" s="1"/>
  <c r="AX540" i="9" a="1"/>
  <c r="AX540" i="9" s="1"/>
  <c r="AX641" i="9" a="1"/>
  <c r="AX641" i="9" s="1"/>
  <c r="AX742" i="9" a="1"/>
  <c r="AX742" i="9" s="1"/>
  <c r="AX843" i="9" a="1"/>
  <c r="AX843" i="9" s="1"/>
  <c r="BC131" i="9" a="1"/>
  <c r="BC131" i="9" s="1"/>
  <c r="BC232" i="9" a="1"/>
  <c r="BC232" i="9" s="1"/>
  <c r="BC333" i="9" a="1"/>
  <c r="BC333" i="9" s="1"/>
  <c r="BC434" i="9" a="1"/>
  <c r="BC434" i="9" s="1"/>
  <c r="BC535" i="9" a="1"/>
  <c r="BC535" i="9" s="1"/>
  <c r="BC636" i="9" a="1"/>
  <c r="BC636" i="9" s="1"/>
  <c r="BC737" i="9" a="1"/>
  <c r="BC737" i="9" s="1"/>
  <c r="BC838" i="9" a="1"/>
  <c r="BC838" i="9" s="1"/>
  <c r="A481" i="9"/>
  <c r="AH152" i="9" a="1"/>
  <c r="AH152" i="9" s="1"/>
  <c r="AH253" i="9" a="1"/>
  <c r="AH253" i="9" s="1"/>
  <c r="AH354" i="9" a="1"/>
  <c r="AH354" i="9" s="1"/>
  <c r="AH455" i="9" a="1"/>
  <c r="AH455" i="9" s="1"/>
  <c r="AH556" i="9" a="1"/>
  <c r="AH556" i="9" s="1"/>
  <c r="AH657" i="9" a="1"/>
  <c r="AH657" i="9" s="1"/>
  <c r="AH758" i="9" a="1"/>
  <c r="AH758" i="9" s="1"/>
  <c r="AH859" i="9" a="1"/>
  <c r="AH859" i="9" s="1"/>
  <c r="A381" i="9"/>
  <c r="S167" i="9" a="1"/>
  <c r="S167" i="9" s="1"/>
  <c r="S268" i="9" a="1"/>
  <c r="S268" i="9" s="1"/>
  <c r="S369" i="9" a="1"/>
  <c r="S369" i="9" s="1"/>
  <c r="S470" i="9" a="1"/>
  <c r="S470" i="9" s="1"/>
  <c r="S571" i="9" a="1"/>
  <c r="S571" i="9" s="1"/>
  <c r="S672" i="9" a="1"/>
  <c r="S672" i="9" s="1"/>
  <c r="S773" i="9" a="1"/>
  <c r="S773" i="9" s="1"/>
  <c r="S874" i="9" a="1"/>
  <c r="S874" i="9" s="1"/>
  <c r="AA159" i="9" a="1"/>
  <c r="AA159" i="9" s="1"/>
  <c r="AA260" i="9" a="1"/>
  <c r="AA260" i="9" s="1"/>
  <c r="AA361" i="9" a="1"/>
  <c r="AA361" i="9" s="1"/>
  <c r="AA462" i="9" a="1"/>
  <c r="AA462" i="9" s="1"/>
  <c r="AA563" i="9" a="1"/>
  <c r="AA563" i="9" s="1"/>
  <c r="AA664" i="9" a="1"/>
  <c r="AA664" i="9" s="1"/>
  <c r="AA765" i="9" a="1"/>
  <c r="AA765" i="9" s="1"/>
  <c r="AA866" i="9" a="1"/>
  <c r="AA866" i="9" s="1"/>
  <c r="AI151" i="9" a="1"/>
  <c r="AI151" i="9" s="1"/>
  <c r="AI252" i="9" a="1"/>
  <c r="AI252" i="9" s="1"/>
  <c r="AI353" i="9" a="1"/>
  <c r="AI353" i="9" s="1"/>
  <c r="AI454" i="9" a="1"/>
  <c r="AI454" i="9" s="1"/>
  <c r="AI555" i="9" a="1"/>
  <c r="AI555" i="9" s="1"/>
  <c r="AI656" i="9" a="1"/>
  <c r="AI656" i="9" s="1"/>
  <c r="AI757" i="9" a="1"/>
  <c r="AI757" i="9" s="1"/>
  <c r="AI858" i="9" a="1"/>
  <c r="AI858" i="9" s="1"/>
  <c r="BR116" i="9" a="1"/>
  <c r="BR116" i="9" s="1"/>
  <c r="BR217" i="9" a="1"/>
  <c r="BR217" i="9" s="1"/>
  <c r="BR318" i="9" a="1"/>
  <c r="BR318" i="9" s="1"/>
  <c r="BR419" i="9" a="1"/>
  <c r="BR419" i="9" s="1"/>
  <c r="BR520" i="9" a="1"/>
  <c r="BR520" i="9" s="1"/>
  <c r="BR621" i="9" a="1"/>
  <c r="BR621" i="9" s="1"/>
  <c r="BR722" i="9" a="1"/>
  <c r="BR722" i="9" s="1"/>
  <c r="BR823" i="9" a="1"/>
  <c r="BR823" i="9" s="1"/>
  <c r="AU139" i="9" a="1"/>
  <c r="AU139" i="9" s="1"/>
  <c r="AU240" i="9" a="1"/>
  <c r="AU240" i="9" s="1"/>
  <c r="AU341" i="9" a="1"/>
  <c r="AU341" i="9" s="1"/>
  <c r="AU442" i="9" a="1"/>
  <c r="AU442" i="9" s="1"/>
  <c r="AU543" i="9" a="1"/>
  <c r="AU543" i="9" s="1"/>
  <c r="AU644" i="9" a="1"/>
  <c r="AU644" i="9" s="1"/>
  <c r="AU745" i="9" a="1"/>
  <c r="AU745" i="9" s="1"/>
  <c r="AU846" i="9" a="1"/>
  <c r="AU846" i="9" s="1"/>
  <c r="BA133" i="9" a="1"/>
  <c r="BA133" i="9" s="1"/>
  <c r="BA234" i="9" a="1"/>
  <c r="BA234" i="9" s="1"/>
  <c r="BA335" i="9" a="1"/>
  <c r="BA335" i="9" s="1"/>
  <c r="BA436" i="9" a="1"/>
  <c r="BA436" i="9" s="1"/>
  <c r="BA537" i="9" a="1"/>
  <c r="BA537" i="9" s="1"/>
  <c r="BA638" i="9" a="1"/>
  <c r="BA638" i="9" s="1"/>
  <c r="BA739" i="9" a="1"/>
  <c r="BA739" i="9" s="1"/>
  <c r="BA840" i="9" a="1"/>
  <c r="BA840" i="9" s="1"/>
  <c r="BG127" i="9" a="1"/>
  <c r="BG127" i="9" s="1"/>
  <c r="BG228" i="9" a="1"/>
  <c r="BG228" i="9" s="1"/>
  <c r="BG329" i="9" a="1"/>
  <c r="BG329" i="9" s="1"/>
  <c r="BG430" i="9" a="1"/>
  <c r="BG430" i="9" s="1"/>
  <c r="BG531" i="9" a="1"/>
  <c r="BG531" i="9" s="1"/>
  <c r="BG632" i="9" a="1"/>
  <c r="BG632" i="9" s="1"/>
  <c r="BG733" i="9" a="1"/>
  <c r="BG733" i="9" s="1"/>
  <c r="BG834" i="9" a="1"/>
  <c r="BG834" i="9" s="1"/>
  <c r="BS216" i="9" a="1"/>
  <c r="BS216" i="9" s="1"/>
  <c r="BS317" i="9" a="1"/>
  <c r="BS317" i="9" s="1"/>
  <c r="BS418" i="9" a="1"/>
  <c r="BS418" i="9" s="1"/>
  <c r="BS519" i="9" a="1"/>
  <c r="BS519" i="9" s="1"/>
  <c r="BS620" i="9" a="1"/>
  <c r="BS620" i="9" s="1"/>
  <c r="BS721" i="9" a="1"/>
  <c r="BS721" i="9" s="1"/>
  <c r="BS822" i="9" a="1"/>
  <c r="BS822" i="9" s="1"/>
  <c r="L880" i="9" a="1"/>
  <c r="L880" i="9" s="1"/>
  <c r="M880" i="9" a="1"/>
  <c r="M880" i="9" s="1"/>
  <c r="K880" i="9" a="1"/>
  <c r="K880" i="9" s="1"/>
  <c r="I880" i="9" a="1"/>
  <c r="I880" i="9" s="1"/>
  <c r="J880" i="9" a="1"/>
  <c r="J880" i="9" s="1"/>
  <c r="N172" i="9" a="1"/>
  <c r="N172" i="9" s="1"/>
  <c r="N273" i="9" a="1"/>
  <c r="N273" i="9" s="1"/>
  <c r="N374" i="9" a="1"/>
  <c r="N374" i="9" s="1"/>
  <c r="N475" i="9" a="1"/>
  <c r="N475" i="9" s="1"/>
  <c r="N576" i="9" a="1"/>
  <c r="N576" i="9" s="1"/>
  <c r="N677" i="9" a="1"/>
  <c r="N677" i="9" s="1"/>
  <c r="N778" i="9" a="1"/>
  <c r="N778" i="9" s="1"/>
  <c r="U165" i="9" a="1"/>
  <c r="U165" i="9" s="1"/>
  <c r="U266" i="9" a="1"/>
  <c r="U266" i="9" s="1"/>
  <c r="U367" i="9" a="1"/>
  <c r="U367" i="9" s="1"/>
  <c r="U468" i="9" a="1"/>
  <c r="U468" i="9" s="1"/>
  <c r="U569" i="9" a="1"/>
  <c r="U569" i="9" s="1"/>
  <c r="U670" i="9" a="1"/>
  <c r="U670" i="9" s="1"/>
  <c r="U771" i="9" a="1"/>
  <c r="U771" i="9" s="1"/>
  <c r="U872" i="9" a="1"/>
  <c r="U872" i="9" s="1"/>
  <c r="AC157" i="9" a="1"/>
  <c r="AC157" i="9" s="1"/>
  <c r="AC258" i="9" a="1"/>
  <c r="AC258" i="9" s="1"/>
  <c r="AC359" i="9" a="1"/>
  <c r="AC359" i="9" s="1"/>
  <c r="AC460" i="9" a="1"/>
  <c r="AC460" i="9" s="1"/>
  <c r="AC561" i="9" a="1"/>
  <c r="AC561" i="9" s="1"/>
  <c r="AC662" i="9" a="1"/>
  <c r="AC662" i="9" s="1"/>
  <c r="AC763" i="9" a="1"/>
  <c r="AC763" i="9" s="1"/>
  <c r="AC864" i="9" a="1"/>
  <c r="AC864" i="9" s="1"/>
  <c r="AK149" i="9" a="1"/>
  <c r="AK149" i="9" s="1"/>
  <c r="AK250" i="9" a="1"/>
  <c r="AK250" i="9" s="1"/>
  <c r="AK351" i="9" a="1"/>
  <c r="AK351" i="9" s="1"/>
  <c r="AK452" i="9" a="1"/>
  <c r="AK452" i="9" s="1"/>
  <c r="AK553" i="9" a="1"/>
  <c r="AK553" i="9" s="1"/>
  <c r="AK654" i="9" a="1"/>
  <c r="AK654" i="9" s="1"/>
  <c r="AK755" i="9" a="1"/>
  <c r="AK755" i="9" s="1"/>
  <c r="AK856" i="9" a="1"/>
  <c r="AK856" i="9" s="1"/>
  <c r="AQ143" i="9" a="1"/>
  <c r="AQ143" i="9" s="1"/>
  <c r="AQ244" i="9" a="1"/>
  <c r="AQ244" i="9" s="1"/>
  <c r="AQ345" i="9" a="1"/>
  <c r="AQ345" i="9" s="1"/>
  <c r="AQ446" i="9" a="1"/>
  <c r="AQ446" i="9" s="1"/>
  <c r="AQ547" i="9" a="1"/>
  <c r="AQ547" i="9" s="1"/>
  <c r="AQ648" i="9" a="1"/>
  <c r="AQ648" i="9" s="1"/>
  <c r="AQ749" i="9" a="1"/>
  <c r="AQ749" i="9" s="1"/>
  <c r="AQ850" i="9" a="1"/>
  <c r="AQ850" i="9" s="1"/>
  <c r="BN120" i="9" a="1"/>
  <c r="BN120" i="9" s="1"/>
  <c r="BN221" i="9" a="1"/>
  <c r="BN221" i="9" s="1"/>
  <c r="BN322" i="9" a="1"/>
  <c r="BN322" i="9" s="1"/>
  <c r="BN423" i="9" a="1"/>
  <c r="BN423" i="9" s="1"/>
  <c r="BN625" i="9" a="1"/>
  <c r="BN625" i="9" s="1"/>
  <c r="BN726" i="9" a="1"/>
  <c r="BN726" i="9" s="1"/>
  <c r="BN827" i="9" a="1"/>
  <c r="BN827" i="9" s="1"/>
  <c r="BB132" i="9" a="1"/>
  <c r="BB132" i="9" s="1"/>
  <c r="BB233" i="9" a="1"/>
  <c r="BB233" i="9" s="1"/>
  <c r="BB334" i="9" a="1"/>
  <c r="BB334" i="9" s="1"/>
  <c r="BB435" i="9" a="1"/>
  <c r="BB435" i="9" s="1"/>
  <c r="BB536" i="9" a="1"/>
  <c r="BB536" i="9" s="1"/>
  <c r="BB637" i="9" a="1"/>
  <c r="BB637" i="9" s="1"/>
  <c r="BB738" i="9" a="1"/>
  <c r="BB738" i="9" s="1"/>
  <c r="BB839" i="9" a="1"/>
  <c r="BB839" i="9" s="1"/>
  <c r="BD130" i="9" a="1"/>
  <c r="BD130" i="9" s="1"/>
  <c r="BD231" i="9" a="1"/>
  <c r="BD231" i="9" s="1"/>
  <c r="BD332" i="9" a="1"/>
  <c r="BD332" i="9" s="1"/>
  <c r="BD433" i="9" a="1"/>
  <c r="BD433" i="9" s="1"/>
  <c r="BD534" i="9" a="1"/>
  <c r="BD534" i="9" s="1"/>
  <c r="BD635" i="9" a="1"/>
  <c r="BD635" i="9" s="1"/>
  <c r="BD736" i="9" a="1"/>
  <c r="BD736" i="9" s="1"/>
  <c r="BD837" i="9" a="1"/>
  <c r="BD837" i="9" s="1"/>
  <c r="N879" i="9" a="1"/>
  <c r="N879" i="9" s="1"/>
  <c r="BK123" i="9" a="1"/>
  <c r="BK123" i="9" s="1"/>
  <c r="BK224" i="9" a="1"/>
  <c r="BK224" i="9" s="1"/>
  <c r="BK325" i="9" a="1"/>
  <c r="BK325" i="9" s="1"/>
  <c r="BK426" i="9" a="1"/>
  <c r="BK426" i="9" s="1"/>
  <c r="BK628" i="9" a="1"/>
  <c r="BK628" i="9" s="1"/>
  <c r="BK729" i="9" a="1"/>
  <c r="BK729" i="9" s="1"/>
  <c r="BK830" i="9" a="1"/>
  <c r="BK830" i="9" s="1"/>
  <c r="I177" i="9" a="1"/>
  <c r="I177" i="9" s="1"/>
  <c r="I278" i="9" a="1"/>
  <c r="I278" i="9" s="1"/>
  <c r="V164" i="9" a="1"/>
  <c r="V164" i="9" s="1"/>
  <c r="V265" i="9" a="1"/>
  <c r="V265" i="9" s="1"/>
  <c r="V366" i="9" a="1"/>
  <c r="V366" i="9" s="1"/>
  <c r="V467" i="9" a="1"/>
  <c r="V467" i="9" s="1"/>
  <c r="V568" i="9" a="1"/>
  <c r="V568" i="9" s="1"/>
  <c r="V669" i="9" a="1"/>
  <c r="V669" i="9" s="1"/>
  <c r="V770" i="9" a="1"/>
  <c r="V770" i="9" s="1"/>
  <c r="V871" i="9" a="1"/>
  <c r="V871" i="9" s="1"/>
  <c r="AD156" i="9" a="1"/>
  <c r="AD156" i="9" s="1"/>
  <c r="AD257" i="9" a="1"/>
  <c r="AD257" i="9" s="1"/>
  <c r="AD358" i="9" a="1"/>
  <c r="AD358" i="9" s="1"/>
  <c r="AD459" i="9" a="1"/>
  <c r="AD459" i="9" s="1"/>
  <c r="AD560" i="9" a="1"/>
  <c r="AD560" i="9" s="1"/>
  <c r="AD661" i="9" a="1"/>
  <c r="AD661" i="9" s="1"/>
  <c r="AD762" i="9" a="1"/>
  <c r="AD762" i="9" s="1"/>
  <c r="AD863" i="9" a="1"/>
  <c r="AD863" i="9" s="1"/>
  <c r="AL148" i="9" a="1"/>
  <c r="AL148" i="9" s="1"/>
  <c r="R145" i="8" s="1"/>
  <c r="AL249" i="9" a="1"/>
  <c r="AL249" i="9" s="1"/>
  <c r="R226" i="8" s="1"/>
  <c r="AL350" i="9" a="1"/>
  <c r="AL350" i="9" s="1"/>
  <c r="R307" i="8" s="1"/>
  <c r="AL451" i="9" a="1"/>
  <c r="AL451" i="9" s="1"/>
  <c r="AL552" i="9" a="1"/>
  <c r="AL552" i="9" s="1"/>
  <c r="AL653" i="9" a="1"/>
  <c r="AL653" i="9" s="1"/>
  <c r="AL754" i="9" a="1"/>
  <c r="AL754" i="9" s="1"/>
  <c r="R631" i="8" s="1"/>
  <c r="AL855" i="9" a="1"/>
  <c r="AL855" i="9" s="1"/>
  <c r="R712" i="8" s="1"/>
  <c r="AS141" i="9" a="1"/>
  <c r="AS141" i="9" s="1"/>
  <c r="AS242" i="9" a="1"/>
  <c r="AS242" i="9" s="1"/>
  <c r="AS343" i="9" a="1"/>
  <c r="AS343" i="9" s="1"/>
  <c r="AS444" i="9" a="1"/>
  <c r="AS444" i="9" s="1"/>
  <c r="AS545" i="9" a="1"/>
  <c r="AS545" i="9" s="1"/>
  <c r="AS646" i="9" a="1"/>
  <c r="AS646" i="9" s="1"/>
  <c r="AS747" i="9" a="1"/>
  <c r="AS747" i="9" s="1"/>
  <c r="AS848" i="9" a="1"/>
  <c r="AS848" i="9" s="1"/>
  <c r="AV138" i="9" a="1"/>
  <c r="AV138" i="9" s="1"/>
  <c r="S135" i="8" s="1"/>
  <c r="AV239" i="9" a="1"/>
  <c r="AV239" i="9" s="1"/>
  <c r="AV340" i="9" a="1"/>
  <c r="AV340" i="9" s="1"/>
  <c r="S297" i="8" s="1"/>
  <c r="AV441" i="9" a="1"/>
  <c r="AV441" i="9" s="1"/>
  <c r="AV542" i="9" a="1"/>
  <c r="AV542" i="9" s="1"/>
  <c r="AV643" i="9" a="1"/>
  <c r="AV643" i="9" s="1"/>
  <c r="AV744" i="9" a="1"/>
  <c r="AV744" i="9" s="1"/>
  <c r="AV845" i="9" a="1"/>
  <c r="AV845" i="9" s="1"/>
  <c r="AY135" i="9" a="1"/>
  <c r="AY135" i="9" s="1"/>
  <c r="AY236" i="9" a="1"/>
  <c r="AY236" i="9" s="1"/>
  <c r="AY337" i="9" a="1"/>
  <c r="AY337" i="9" s="1"/>
  <c r="AY438" i="9" a="1"/>
  <c r="AY438" i="9" s="1"/>
  <c r="AY539" i="9" a="1"/>
  <c r="AY539" i="9" s="1"/>
  <c r="AY640" i="9" a="1"/>
  <c r="AY640" i="9" s="1"/>
  <c r="AY741" i="9" a="1"/>
  <c r="AY741" i="9" s="1"/>
  <c r="AY842" i="9" a="1"/>
  <c r="AY842" i="9" s="1"/>
  <c r="BF128" i="9" a="1"/>
  <c r="BF128" i="9" s="1"/>
  <c r="T125" i="8" s="1"/>
  <c r="BF229" i="9" a="1"/>
  <c r="BF229" i="9" s="1"/>
  <c r="T206" i="8" s="1"/>
  <c r="BF330" i="9" a="1"/>
  <c r="BF330" i="9" s="1"/>
  <c r="BF431" i="9" a="1"/>
  <c r="BF431" i="9" s="1"/>
  <c r="T368" i="8" s="1"/>
  <c r="BF532" i="9" a="1"/>
  <c r="BF532" i="9" s="1"/>
  <c r="BF633" i="9" a="1"/>
  <c r="BF633" i="9" s="1"/>
  <c r="BF734" i="9" a="1"/>
  <c r="BF734" i="9" s="1"/>
  <c r="BF835" i="9" a="1"/>
  <c r="BF835" i="9" s="1"/>
  <c r="A881" i="9"/>
  <c r="J780" i="9" a="1"/>
  <c r="J780" i="9" s="1"/>
  <c r="L780" i="9" a="1"/>
  <c r="L780" i="9" s="1"/>
  <c r="K780" i="9" a="1"/>
  <c r="K780" i="9" s="1"/>
  <c r="I780" i="9" a="1"/>
  <c r="I780" i="9" s="1"/>
  <c r="R168" i="9" a="1"/>
  <c r="R168" i="9" s="1"/>
  <c r="R269" i="9" a="1"/>
  <c r="R269" i="9" s="1"/>
  <c r="R370" i="9" a="1"/>
  <c r="R370" i="9" s="1"/>
  <c r="R471" i="9" a="1"/>
  <c r="R471" i="9" s="1"/>
  <c r="R572" i="9" a="1"/>
  <c r="R572" i="9" s="1"/>
  <c r="R673" i="9" a="1"/>
  <c r="R673" i="9" s="1"/>
  <c r="R774" i="9" a="1"/>
  <c r="R774" i="9" s="1"/>
  <c r="R875" i="9" a="1"/>
  <c r="R875" i="9" s="1"/>
  <c r="O171" i="9" a="1"/>
  <c r="O171" i="9" s="1"/>
  <c r="O272" i="9" a="1"/>
  <c r="O272" i="9" s="1"/>
  <c r="O373" i="9" a="1"/>
  <c r="O373" i="9" s="1"/>
  <c r="O474" i="9" a="1"/>
  <c r="O474" i="9" s="1"/>
  <c r="O575" i="9" a="1"/>
  <c r="O575" i="9" s="1"/>
  <c r="O676" i="9" a="1"/>
  <c r="O676" i="9" s="1"/>
  <c r="O777" i="9" a="1"/>
  <c r="O777" i="9" s="1"/>
  <c r="O878" i="9" a="1"/>
  <c r="O878" i="9" s="1"/>
  <c r="W163" i="9" a="1"/>
  <c r="W163" i="9" s="1"/>
  <c r="W264" i="9" a="1"/>
  <c r="W264" i="9" s="1"/>
  <c r="W365" i="9" a="1"/>
  <c r="W365" i="9" s="1"/>
  <c r="W466" i="9" a="1"/>
  <c r="W466" i="9" s="1"/>
  <c r="W567" i="9" a="1"/>
  <c r="W567" i="9" s="1"/>
  <c r="W668" i="9" a="1"/>
  <c r="W668" i="9" s="1"/>
  <c r="W769" i="9" a="1"/>
  <c r="W769" i="9" s="1"/>
  <c r="W870" i="9" a="1"/>
  <c r="W870" i="9" s="1"/>
  <c r="AE155" i="9" a="1"/>
  <c r="AE155" i="9" s="1"/>
  <c r="AE256" i="9" a="1"/>
  <c r="AE256" i="9" s="1"/>
  <c r="AE357" i="9" a="1"/>
  <c r="AE357" i="9" s="1"/>
  <c r="AE458" i="9" a="1"/>
  <c r="AE458" i="9" s="1"/>
  <c r="AE559" i="9" a="1"/>
  <c r="AE559" i="9" s="1"/>
  <c r="AE660" i="9" a="1"/>
  <c r="AE660" i="9" s="1"/>
  <c r="AE761" i="9" a="1"/>
  <c r="AE761" i="9" s="1"/>
  <c r="AE862" i="9" a="1"/>
  <c r="AE862" i="9" s="1"/>
  <c r="AM147" i="9" a="1"/>
  <c r="AM147" i="9" s="1"/>
  <c r="AM248" i="9" a="1"/>
  <c r="AM248" i="9" s="1"/>
  <c r="AM349" i="9" a="1"/>
  <c r="AM349" i="9" s="1"/>
  <c r="AM450" i="9" a="1"/>
  <c r="AM450" i="9" s="1"/>
  <c r="AM551" i="9" a="1"/>
  <c r="AM551" i="9" s="1"/>
  <c r="AM652" i="9" a="1"/>
  <c r="AM652" i="9" s="1"/>
  <c r="AM753" i="9" a="1"/>
  <c r="AM753" i="9" s="1"/>
  <c r="AM854" i="9" a="1"/>
  <c r="AM854" i="9" s="1"/>
  <c r="AR142" i="9" a="1"/>
  <c r="AR142" i="9" s="1"/>
  <c r="AR243" i="9" a="1"/>
  <c r="AR243" i="9" s="1"/>
  <c r="AR344" i="9" a="1"/>
  <c r="AR344" i="9" s="1"/>
  <c r="AR445" i="9" a="1"/>
  <c r="AR445" i="9" s="1"/>
  <c r="AR546" i="9" a="1"/>
  <c r="AR546" i="9" s="1"/>
  <c r="AR647" i="9" a="1"/>
  <c r="AR647" i="9" s="1"/>
  <c r="AR748" i="9" a="1"/>
  <c r="AR748" i="9" s="1"/>
  <c r="AR849" i="9" a="1"/>
  <c r="AR849" i="9" s="1"/>
  <c r="BL122" i="9" a="1"/>
  <c r="BL122" i="9" s="1"/>
  <c r="BL223" i="9" a="1"/>
  <c r="BL223" i="9" s="1"/>
  <c r="BL324" i="9" a="1"/>
  <c r="BL324" i="9" s="1"/>
  <c r="BL425" i="9" a="1"/>
  <c r="BL425" i="9" s="1"/>
  <c r="BL627" i="9" a="1"/>
  <c r="BL627" i="9" s="1"/>
  <c r="BL728" i="9" a="1"/>
  <c r="BL728" i="9" s="1"/>
  <c r="BL829" i="9" a="1"/>
  <c r="BL829" i="9" s="1"/>
  <c r="BJ124" i="9" a="1"/>
  <c r="BJ124" i="9" s="1"/>
  <c r="BJ225" i="9" a="1"/>
  <c r="BJ225" i="9" s="1"/>
  <c r="BJ326" i="9" a="1"/>
  <c r="BJ326" i="9" s="1"/>
  <c r="BJ427" i="9" a="1"/>
  <c r="BJ427" i="9" s="1"/>
  <c r="BJ629" i="9" a="1"/>
  <c r="BJ629" i="9" s="1"/>
  <c r="BJ730" i="9" a="1"/>
  <c r="BJ730" i="9" s="1"/>
  <c r="BJ831" i="9" a="1"/>
  <c r="BJ831" i="9" s="1"/>
  <c r="BE129" i="9" a="1"/>
  <c r="BE129" i="9" s="1"/>
  <c r="BE230" i="9" a="1"/>
  <c r="BE230" i="9" s="1"/>
  <c r="BE331" i="9" a="1"/>
  <c r="BE331" i="9" s="1"/>
  <c r="BE432" i="9" a="1"/>
  <c r="BE432" i="9" s="1"/>
  <c r="BE533" i="9" a="1"/>
  <c r="BE533" i="9" s="1"/>
  <c r="BE634" i="9" a="1"/>
  <c r="BE634" i="9" s="1"/>
  <c r="BE735" i="9" a="1"/>
  <c r="BE735" i="9" s="1"/>
  <c r="BE836" i="9" a="1"/>
  <c r="BE836" i="9" s="1"/>
  <c r="A681" i="9"/>
  <c r="I580" i="9" a="1"/>
  <c r="I580" i="9" s="1"/>
  <c r="K580" i="9" a="1"/>
  <c r="K580" i="9" s="1"/>
  <c r="J580" i="9" a="1"/>
  <c r="J580" i="9" s="1"/>
  <c r="A781" i="9"/>
  <c r="J680" i="9" a="1"/>
  <c r="J680" i="9" s="1"/>
  <c r="K680" i="9" a="1"/>
  <c r="K680" i="9" s="1"/>
  <c r="I680" i="9" a="1"/>
  <c r="I680" i="9" s="1"/>
  <c r="L174" i="9" a="1"/>
  <c r="L174" i="9" s="1"/>
  <c r="L275" i="9" a="1"/>
  <c r="L275" i="9" s="1"/>
  <c r="L376" i="9" a="1"/>
  <c r="L376" i="9" s="1"/>
  <c r="L477" i="9" a="1"/>
  <c r="L477" i="9" s="1"/>
  <c r="L578" i="9" a="1"/>
  <c r="L578" i="9" s="1"/>
  <c r="AT140" i="9" a="1"/>
  <c r="AT140" i="9" s="1"/>
  <c r="AT241" i="9" a="1"/>
  <c r="AT241" i="9" s="1"/>
  <c r="AT342" i="9" a="1"/>
  <c r="AT342" i="9" s="1"/>
  <c r="AT443" i="9" a="1"/>
  <c r="AT443" i="9" s="1"/>
  <c r="AT544" i="9" a="1"/>
  <c r="AT544" i="9" s="1"/>
  <c r="AT645" i="9" a="1"/>
  <c r="AT645" i="9" s="1"/>
  <c r="AT746" i="9" a="1"/>
  <c r="AT746" i="9" s="1"/>
  <c r="AT847" i="9" a="1"/>
  <c r="AT847" i="9" s="1"/>
  <c r="K176" i="9" a="1"/>
  <c r="K176" i="9" s="1"/>
  <c r="K277" i="9" a="1"/>
  <c r="K277" i="9" s="1"/>
  <c r="K378" i="9" a="1"/>
  <c r="K378" i="9" s="1"/>
  <c r="AF154" i="9" a="1"/>
  <c r="AF154" i="9" s="1"/>
  <c r="AF255" i="9" a="1"/>
  <c r="AF255" i="9" s="1"/>
  <c r="AF356" i="9" a="1"/>
  <c r="AF356" i="9" s="1"/>
  <c r="AF457" i="9" a="1"/>
  <c r="AF457" i="9" s="1"/>
  <c r="AF558" i="9" a="1"/>
  <c r="AF558" i="9" s="1"/>
  <c r="AF659" i="9" a="1"/>
  <c r="AF659" i="9" s="1"/>
  <c r="AF760" i="9" a="1"/>
  <c r="AF760" i="9" s="1"/>
  <c r="AF861" i="9" a="1"/>
  <c r="AF861" i="9" s="1"/>
  <c r="BP118" i="9" a="1"/>
  <c r="BP118" i="9" s="1"/>
  <c r="U93" i="8" s="1"/>
  <c r="BP219" i="9" a="1"/>
  <c r="BP219" i="9" s="1"/>
  <c r="U174" i="8" s="1"/>
  <c r="BP320" i="9" a="1"/>
  <c r="BP320" i="9" s="1"/>
  <c r="U253" i="8" s="1"/>
  <c r="BP421" i="9" a="1"/>
  <c r="BP421" i="9" s="1"/>
  <c r="U336" i="8" s="1"/>
  <c r="BP623" i="9" a="1"/>
  <c r="BP623" i="9" s="1"/>
  <c r="U498" i="8" s="1"/>
  <c r="BP724" i="9" a="1"/>
  <c r="BP724" i="9" s="1"/>
  <c r="U578" i="8" s="1"/>
  <c r="BP825" i="9" a="1"/>
  <c r="BP825" i="9" s="1"/>
  <c r="U660" i="8" s="1"/>
  <c r="J176" i="9" a="1"/>
  <c r="J176" i="9" s="1"/>
  <c r="J277" i="9" a="1"/>
  <c r="J277" i="9" s="1"/>
  <c r="J378" i="9" a="1"/>
  <c r="J378" i="9" s="1"/>
  <c r="K479" i="9" a="1"/>
  <c r="K479" i="9" s="1"/>
  <c r="Y161" i="9" a="1"/>
  <c r="Y161" i="9" s="1"/>
  <c r="Y262" i="9" a="1"/>
  <c r="Y262" i="9" s="1"/>
  <c r="Y363" i="9" a="1"/>
  <c r="Y363" i="9" s="1"/>
  <c r="Y464" i="9" a="1"/>
  <c r="Y464" i="9" s="1"/>
  <c r="Y565" i="9" a="1"/>
  <c r="Y565" i="9" s="1"/>
  <c r="Y666" i="9" a="1"/>
  <c r="Y666" i="9" s="1"/>
  <c r="Y767" i="9" a="1"/>
  <c r="Y767" i="9" s="1"/>
  <c r="Y868" i="9" a="1"/>
  <c r="Y868" i="9" s="1"/>
  <c r="P170" i="9" a="1"/>
  <c r="P170" i="9" s="1"/>
  <c r="P271" i="9" a="1"/>
  <c r="P271" i="9" s="1"/>
  <c r="P372" i="9" a="1"/>
  <c r="P372" i="9" s="1"/>
  <c r="P473" i="9" a="1"/>
  <c r="P473" i="9" s="1"/>
  <c r="P574" i="9" a="1"/>
  <c r="P574" i="9" s="1"/>
  <c r="P675" i="9" a="1"/>
  <c r="P675" i="9" s="1"/>
  <c r="P776" i="9" a="1"/>
  <c r="P776" i="9" s="1"/>
  <c r="P877" i="9" a="1"/>
  <c r="P877" i="9" s="1"/>
  <c r="X162" i="9" a="1"/>
  <c r="X162" i="9" s="1"/>
  <c r="X263" i="9" a="1"/>
  <c r="X263" i="9" s="1"/>
  <c r="X364" i="9" a="1"/>
  <c r="X364" i="9" s="1"/>
  <c r="X465" i="9" a="1"/>
  <c r="X465" i="9" s="1"/>
  <c r="X566" i="9" a="1"/>
  <c r="X566" i="9" s="1"/>
  <c r="X667" i="9" a="1"/>
  <c r="X667" i="9" s="1"/>
  <c r="X768" i="9" a="1"/>
  <c r="X768" i="9" s="1"/>
  <c r="X869" i="9" a="1"/>
  <c r="X869" i="9" s="1"/>
  <c r="AN146" i="9" a="1"/>
  <c r="AN146" i="9" s="1"/>
  <c r="AN247" i="9" a="1"/>
  <c r="AN247" i="9" s="1"/>
  <c r="AN348" i="9" a="1"/>
  <c r="AN348" i="9" s="1"/>
  <c r="AN449" i="9" a="1"/>
  <c r="AN449" i="9" s="1"/>
  <c r="AN550" i="9" a="1"/>
  <c r="AN550" i="9" s="1"/>
  <c r="AN651" i="9" a="1"/>
  <c r="AN651" i="9" s="1"/>
  <c r="AN752" i="9" a="1"/>
  <c r="AN752" i="9" s="1"/>
  <c r="AN853" i="9" a="1"/>
  <c r="AN853" i="9" s="1"/>
  <c r="BM121" i="9" a="1"/>
  <c r="BM121" i="9" s="1"/>
  <c r="BM222" i="9" a="1"/>
  <c r="BM222" i="9" s="1"/>
  <c r="BM323" i="9" a="1"/>
  <c r="BM323" i="9" s="1"/>
  <c r="BM424" i="9" a="1"/>
  <c r="BM424" i="9" s="1"/>
  <c r="BM626" i="9" a="1"/>
  <c r="BM626" i="9" s="1"/>
  <c r="BM727" i="9" a="1"/>
  <c r="BM727" i="9" s="1"/>
  <c r="BM828" i="9" a="1"/>
  <c r="BM828" i="9" s="1"/>
  <c r="BH126" i="9" a="1"/>
  <c r="BH126" i="9" s="1"/>
  <c r="BH227" i="9" a="1"/>
  <c r="BH227" i="9" s="1"/>
  <c r="BH328" i="9" a="1"/>
  <c r="BH328" i="9" s="1"/>
  <c r="BH429" i="9" a="1"/>
  <c r="BH429" i="9" s="1"/>
  <c r="BH530" i="9" a="1"/>
  <c r="BH530" i="9" s="1"/>
  <c r="BH631" i="9" a="1"/>
  <c r="BH631" i="9" s="1"/>
  <c r="BH732" i="9" a="1"/>
  <c r="BH732" i="9" s="1"/>
  <c r="BH833" i="9" a="1"/>
  <c r="BH833" i="9" s="1"/>
  <c r="K175" i="9" a="1"/>
  <c r="K175" i="9" s="1"/>
  <c r="K276" i="9" a="1"/>
  <c r="K276" i="9" s="1"/>
  <c r="K377" i="9" a="1"/>
  <c r="K377" i="9" s="1"/>
  <c r="K478" i="9" a="1"/>
  <c r="K478" i="9" s="1"/>
  <c r="Q169" i="9" a="1"/>
  <c r="Q169" i="9" s="1"/>
  <c r="Q270" i="9" a="1"/>
  <c r="Q270" i="9" s="1"/>
  <c r="Q371" i="9" a="1"/>
  <c r="Q371" i="9" s="1"/>
  <c r="Q472" i="9" a="1"/>
  <c r="Q472" i="9" s="1"/>
  <c r="Q573" i="9" a="1"/>
  <c r="Q573" i="9" s="1"/>
  <c r="Q674" i="9" a="1"/>
  <c r="Q674" i="9" s="1"/>
  <c r="Q775" i="9" a="1"/>
  <c r="Q775" i="9" s="1"/>
  <c r="Q876" i="9" a="1"/>
  <c r="Q876" i="9" s="1"/>
  <c r="Z160" i="9" a="1"/>
  <c r="Z160" i="9" s="1"/>
  <c r="Z261" i="9" a="1"/>
  <c r="Z261" i="9" s="1"/>
  <c r="Z362" i="9" a="1"/>
  <c r="Z362" i="9" s="1"/>
  <c r="Z463" i="9" a="1"/>
  <c r="Z463" i="9" s="1"/>
  <c r="Z564" i="9" a="1"/>
  <c r="Z564" i="9" s="1"/>
  <c r="Z665" i="9" a="1"/>
  <c r="Z665" i="9" s="1"/>
  <c r="Z766" i="9" a="1"/>
  <c r="Z766" i="9" s="1"/>
  <c r="Z867" i="9" a="1"/>
  <c r="Z867" i="9" s="1"/>
  <c r="AG153" i="9" a="1"/>
  <c r="AG153" i="9" s="1"/>
  <c r="AG254" i="9" a="1"/>
  <c r="AG254" i="9" s="1"/>
  <c r="AG355" i="9" a="1"/>
  <c r="AG355" i="9" s="1"/>
  <c r="AG456" i="9" a="1"/>
  <c r="AG456" i="9" s="1"/>
  <c r="AG557" i="9" a="1"/>
  <c r="AG557" i="9" s="1"/>
  <c r="AG658" i="9" a="1"/>
  <c r="AG658" i="9" s="1"/>
  <c r="AG759" i="9" a="1"/>
  <c r="AG759" i="9" s="1"/>
  <c r="AG860" i="9" a="1"/>
  <c r="AG860" i="9" s="1"/>
  <c r="AO145" i="9" a="1"/>
  <c r="AO145" i="9" s="1"/>
  <c r="AO246" i="9" a="1"/>
  <c r="AO246" i="9" s="1"/>
  <c r="AO347" i="9" a="1"/>
  <c r="AO347" i="9" s="1"/>
  <c r="AO448" i="9" a="1"/>
  <c r="AO448" i="9" s="1"/>
  <c r="AO549" i="9" a="1"/>
  <c r="AO549" i="9" s="1"/>
  <c r="AO650" i="9" a="1"/>
  <c r="AO650" i="9" s="1"/>
  <c r="AO751" i="9" a="1"/>
  <c r="AO751" i="9" s="1"/>
  <c r="AO852" i="9" a="1"/>
  <c r="AO852" i="9" s="1"/>
  <c r="BQ117" i="9" a="1"/>
  <c r="BQ117" i="9" s="1"/>
  <c r="BQ218" i="9" a="1"/>
  <c r="BQ218" i="9" s="1"/>
  <c r="BQ319" i="9" a="1"/>
  <c r="BQ319" i="9" s="1"/>
  <c r="BQ420" i="9" a="1"/>
  <c r="BQ420" i="9" s="1"/>
  <c r="BQ622" i="9" a="1"/>
  <c r="BQ622" i="9" s="1"/>
  <c r="BQ723" i="9" a="1"/>
  <c r="BQ723" i="9" s="1"/>
  <c r="BQ824" i="9" a="1"/>
  <c r="BQ824" i="9" s="1"/>
  <c r="AW137" i="9" a="1"/>
  <c r="AW137" i="9" s="1"/>
  <c r="AW238" i="9" a="1"/>
  <c r="AW238" i="9" s="1"/>
  <c r="AW339" i="9" a="1"/>
  <c r="AW339" i="9" s="1"/>
  <c r="AW440" i="9" a="1"/>
  <c r="AW440" i="9" s="1"/>
  <c r="AW541" i="9" a="1"/>
  <c r="AW541" i="9" s="1"/>
  <c r="AW642" i="9" a="1"/>
  <c r="AW642" i="9" s="1"/>
  <c r="AW743" i="9" a="1"/>
  <c r="AW743" i="9" s="1"/>
  <c r="AW844" i="9" a="1"/>
  <c r="AW844" i="9" s="1"/>
  <c r="BI125" i="9" a="1"/>
  <c r="BI125" i="9" s="1"/>
  <c r="BI226" i="9" a="1"/>
  <c r="BI226" i="9" s="1"/>
  <c r="BI327" i="9" a="1"/>
  <c r="BI327" i="9" s="1"/>
  <c r="BI428" i="9" a="1"/>
  <c r="BI428" i="9" s="1"/>
  <c r="BI529" i="9" a="1"/>
  <c r="BI529" i="9" s="1"/>
  <c r="BI630" i="9" a="1"/>
  <c r="BI630" i="9" s="1"/>
  <c r="BI731" i="9" a="1"/>
  <c r="BI731" i="9" s="1"/>
  <c r="BI832" i="9" a="1"/>
  <c r="BI832" i="9" s="1"/>
  <c r="A581" i="9"/>
  <c r="I480" i="9" a="1"/>
  <c r="I480" i="9" s="1"/>
  <c r="L679" i="9" a="1"/>
  <c r="L679" i="9" s="1"/>
  <c r="E890" i="9"/>
  <c r="E789" i="9"/>
  <c r="E689" i="9"/>
  <c r="E587" i="9"/>
  <c r="E487" i="9"/>
  <c r="E385" i="9"/>
  <c r="E285" i="9"/>
  <c r="BS115" i="9" a="1"/>
  <c r="BS115" i="9" s="1"/>
  <c r="M73" i="9"/>
  <c r="A180" i="9"/>
  <c r="A281" i="9" s="1"/>
  <c r="A80" i="9"/>
  <c r="N72" i="9"/>
  <c r="J76" i="9"/>
  <c r="BE29" i="9"/>
  <c r="BF28" i="9"/>
  <c r="T45" i="8" s="1"/>
  <c r="BD30" i="9"/>
  <c r="BG27" i="9"/>
  <c r="BH26" i="9"/>
  <c r="BB32" i="9"/>
  <c r="BI25" i="9"/>
  <c r="BJ24" i="9"/>
  <c r="BC31" i="9"/>
  <c r="AZ34" i="9"/>
  <c r="BK23" i="9"/>
  <c r="BA33" i="9"/>
  <c r="AY35" i="9"/>
  <c r="BL22" i="9"/>
  <c r="BM21" i="9"/>
  <c r="AX36" i="9"/>
  <c r="BN20" i="9"/>
  <c r="AW37" i="9"/>
  <c r="BO19" i="9"/>
  <c r="AV38" i="9"/>
  <c r="AU39" i="9"/>
  <c r="BP18" i="9"/>
  <c r="BR16" i="9"/>
  <c r="AT40" i="9"/>
  <c r="BQ17" i="9"/>
  <c r="BS15" i="9"/>
  <c r="AR42" i="9"/>
  <c r="AS41" i="9"/>
  <c r="BT14" i="9"/>
  <c r="AQ43" i="9"/>
  <c r="AO45" i="9"/>
  <c r="AP44" i="9"/>
  <c r="AN46" i="9"/>
  <c r="AM47" i="9"/>
  <c r="AL48" i="9"/>
  <c r="AK49" i="9"/>
  <c r="AJ50" i="9"/>
  <c r="AI51" i="9"/>
  <c r="AH52" i="9"/>
  <c r="AG53" i="9"/>
  <c r="AF54" i="9"/>
  <c r="AE55" i="9"/>
  <c r="AD56" i="9"/>
  <c r="AC57" i="9"/>
  <c r="AA59" i="9"/>
  <c r="AB58" i="9"/>
  <c r="Z60" i="9"/>
  <c r="Y61" i="9"/>
  <c r="X62" i="9"/>
  <c r="W63" i="9"/>
  <c r="V64" i="9"/>
  <c r="U65" i="9"/>
  <c r="T66" i="9"/>
  <c r="R68" i="9"/>
  <c r="S67" i="9"/>
  <c r="Q69" i="9"/>
  <c r="P70" i="9"/>
  <c r="O71" i="9"/>
  <c r="I77" i="9"/>
  <c r="L74" i="9"/>
  <c r="L680" i="9" s="1" a="1"/>
  <c r="L680" i="9" s="1"/>
  <c r="BU4" i="9"/>
  <c r="BV3" i="9" a="1"/>
  <c r="BV3" i="9" s="1"/>
  <c r="DC1" i="9"/>
  <c r="B74" i="5" l="1"/>
  <c r="BY2" i="9" a="1"/>
  <c r="BY2" i="9" s="1"/>
  <c r="S702" i="8"/>
  <c r="U335" i="8"/>
  <c r="U334" i="8"/>
  <c r="U14" i="8"/>
  <c r="U92" i="8"/>
  <c r="T611" i="8"/>
  <c r="U256" i="8"/>
  <c r="U337" i="8"/>
  <c r="U17" i="8"/>
  <c r="R469" i="8"/>
  <c r="Q398" i="8"/>
  <c r="U255" i="8"/>
  <c r="U16" i="8"/>
  <c r="S621" i="8"/>
  <c r="S55" i="8"/>
  <c r="T449" i="8"/>
  <c r="U91" i="8"/>
  <c r="Q75" i="8"/>
  <c r="U254" i="8"/>
  <c r="S459" i="8"/>
  <c r="U15" i="8"/>
  <c r="T287" i="8"/>
  <c r="R65" i="8"/>
  <c r="Q236" i="8"/>
  <c r="U94" i="8"/>
  <c r="U173" i="8"/>
  <c r="S378" i="8"/>
  <c r="U658" i="8"/>
  <c r="R388" i="8"/>
  <c r="Q722" i="8"/>
  <c r="S216" i="8"/>
  <c r="U172" i="8"/>
  <c r="T692" i="8"/>
  <c r="Q560" i="8"/>
  <c r="S540" i="8"/>
  <c r="R550" i="8"/>
  <c r="T530" i="8"/>
  <c r="U175" i="8"/>
  <c r="Q479" i="8"/>
  <c r="U497" i="8"/>
  <c r="U577" i="8"/>
  <c r="U496" i="8"/>
  <c r="U580" i="8"/>
  <c r="U659" i="8"/>
  <c r="U499" i="8"/>
  <c r="U579" i="8"/>
  <c r="U661" i="8"/>
  <c r="BN121" i="9" a="1"/>
  <c r="BN121" i="9" s="1"/>
  <c r="BN222" i="9" a="1"/>
  <c r="BN222" i="9" s="1"/>
  <c r="BN323" i="9" a="1"/>
  <c r="BN323" i="9" s="1"/>
  <c r="BN424" i="9" a="1"/>
  <c r="BN424" i="9" s="1"/>
  <c r="BN626" i="9" a="1"/>
  <c r="BN626" i="9" s="1"/>
  <c r="BN727" i="9" a="1"/>
  <c r="BN727" i="9" s="1"/>
  <c r="BN828" i="9" a="1"/>
  <c r="BN828" i="9" s="1"/>
  <c r="I178" i="9" a="1"/>
  <c r="I178" i="9" s="1"/>
  <c r="I279" i="9" a="1"/>
  <c r="I279" i="9" s="1"/>
  <c r="AD157" i="9" a="1"/>
  <c r="AD157" i="9" s="1"/>
  <c r="AD258" i="9" a="1"/>
  <c r="AD258" i="9" s="1"/>
  <c r="AD359" i="9" a="1"/>
  <c r="AD359" i="9" s="1"/>
  <c r="AD460" i="9" a="1"/>
  <c r="AD460" i="9" s="1"/>
  <c r="AD561" i="9" a="1"/>
  <c r="AD561" i="9" s="1"/>
  <c r="AD662" i="9" a="1"/>
  <c r="AD662" i="9" s="1"/>
  <c r="AD763" i="9" a="1"/>
  <c r="AD763" i="9" s="1"/>
  <c r="AD864" i="9" a="1"/>
  <c r="AD864" i="9" s="1"/>
  <c r="AR143" i="9" a="1"/>
  <c r="AR143" i="9" s="1"/>
  <c r="AR244" i="9" a="1"/>
  <c r="AR244" i="9" s="1"/>
  <c r="AR345" i="9" a="1"/>
  <c r="AR345" i="9" s="1"/>
  <c r="AR446" i="9" a="1"/>
  <c r="AR446" i="9" s="1"/>
  <c r="AR547" i="9" a="1"/>
  <c r="AR547" i="9" s="1"/>
  <c r="AR648" i="9" a="1"/>
  <c r="AR648" i="9" s="1"/>
  <c r="AR749" i="9" a="1"/>
  <c r="AR749" i="9" s="1"/>
  <c r="AR850" i="9" a="1"/>
  <c r="AR850" i="9" s="1"/>
  <c r="BD131" i="9" a="1"/>
  <c r="BD131" i="9" s="1"/>
  <c r="BD232" i="9" a="1"/>
  <c r="BD232" i="9" s="1"/>
  <c r="BD333" i="9" a="1"/>
  <c r="BD333" i="9" s="1"/>
  <c r="BD434" i="9" a="1"/>
  <c r="BD434" i="9" s="1"/>
  <c r="BD535" i="9" a="1"/>
  <c r="BD535" i="9" s="1"/>
  <c r="BD636" i="9" a="1"/>
  <c r="BD636" i="9" s="1"/>
  <c r="BD737" i="9" a="1"/>
  <c r="BD737" i="9" s="1"/>
  <c r="BD838" i="9" a="1"/>
  <c r="BD838" i="9" s="1"/>
  <c r="A782" i="9"/>
  <c r="K681" i="9" a="1"/>
  <c r="K681" i="9" s="1"/>
  <c r="I681" i="9" a="1"/>
  <c r="I681" i="9" s="1"/>
  <c r="J681" i="9" a="1"/>
  <c r="J681" i="9" s="1"/>
  <c r="A582" i="9"/>
  <c r="I481" i="9" a="1"/>
  <c r="I481" i="9" s="1"/>
  <c r="BQ118" i="9" a="1"/>
  <c r="BQ118" i="9" s="1"/>
  <c r="BQ219" i="9" a="1"/>
  <c r="BQ219" i="9" s="1"/>
  <c r="BQ320" i="9" a="1"/>
  <c r="BQ320" i="9" s="1"/>
  <c r="BQ421" i="9" a="1"/>
  <c r="BQ421" i="9" s="1"/>
  <c r="BQ623" i="9" a="1"/>
  <c r="BQ623" i="9" s="1"/>
  <c r="BQ724" i="9" a="1"/>
  <c r="BQ724" i="9" s="1"/>
  <c r="BQ825" i="9" a="1"/>
  <c r="BQ825" i="9" s="1"/>
  <c r="V165" i="9" a="1"/>
  <c r="V165" i="9" s="1"/>
  <c r="V266" i="9" a="1"/>
  <c r="V266" i="9" s="1"/>
  <c r="V367" i="9" a="1"/>
  <c r="V367" i="9" s="1"/>
  <c r="V468" i="9" a="1"/>
  <c r="V468" i="9" s="1"/>
  <c r="V569" i="9" a="1"/>
  <c r="V569" i="9" s="1"/>
  <c r="V670" i="9" a="1"/>
  <c r="V670" i="9" s="1"/>
  <c r="V771" i="9" a="1"/>
  <c r="V771" i="9" s="1"/>
  <c r="V872" i="9" a="1"/>
  <c r="V872" i="9" s="1"/>
  <c r="AL149" i="9" a="1"/>
  <c r="AL149" i="9" s="1"/>
  <c r="R146" i="8" s="1"/>
  <c r="AL250" i="9" a="1"/>
  <c r="AL250" i="9" s="1"/>
  <c r="AL351" i="9" a="1"/>
  <c r="AL351" i="9" s="1"/>
  <c r="R308" i="8" s="1"/>
  <c r="AL452" i="9" a="1"/>
  <c r="AL452" i="9" s="1"/>
  <c r="R389" i="8" s="1"/>
  <c r="AL553" i="9" a="1"/>
  <c r="AL553" i="9" s="1"/>
  <c r="AL654" i="9" a="1"/>
  <c r="AL654" i="9" s="1"/>
  <c r="AL755" i="9" a="1"/>
  <c r="AL755" i="9" s="1"/>
  <c r="AL856" i="9" a="1"/>
  <c r="AL856" i="9" s="1"/>
  <c r="BO120" i="9" a="1"/>
  <c r="BO120" i="9" s="1"/>
  <c r="BO221" i="9" a="1"/>
  <c r="BO221" i="9" s="1"/>
  <c r="BO322" i="9" a="1"/>
  <c r="BO322" i="9" s="1"/>
  <c r="BO423" i="9" a="1"/>
  <c r="BO423" i="9" s="1"/>
  <c r="BO625" i="9" a="1"/>
  <c r="BO625" i="9" s="1"/>
  <c r="BO726" i="9" a="1"/>
  <c r="BO726" i="9" s="1"/>
  <c r="BO827" i="9" a="1"/>
  <c r="BO827" i="9" s="1"/>
  <c r="BK124" i="9" a="1"/>
  <c r="BK124" i="9" s="1"/>
  <c r="BK225" i="9" a="1"/>
  <c r="BK225" i="9" s="1"/>
  <c r="BK326" i="9" a="1"/>
  <c r="BK326" i="9" s="1"/>
  <c r="BK427" i="9" a="1"/>
  <c r="BK427" i="9" s="1"/>
  <c r="BK629" i="9" a="1"/>
  <c r="BK629" i="9" s="1"/>
  <c r="BK730" i="9" a="1"/>
  <c r="BK730" i="9" s="1"/>
  <c r="BK831" i="9" a="1"/>
  <c r="BK831" i="9" s="1"/>
  <c r="O172" i="9" a="1"/>
  <c r="O172" i="9" s="1"/>
  <c r="O273" i="9" a="1"/>
  <c r="O273" i="9" s="1"/>
  <c r="O374" i="9" a="1"/>
  <c r="O374" i="9" s="1"/>
  <c r="O475" i="9" a="1"/>
  <c r="O475" i="9" s="1"/>
  <c r="O576" i="9" a="1"/>
  <c r="O576" i="9" s="1"/>
  <c r="O677" i="9" a="1"/>
  <c r="O677" i="9" s="1"/>
  <c r="O778" i="9" a="1"/>
  <c r="O778" i="9" s="1"/>
  <c r="O879" i="9" a="1"/>
  <c r="O879" i="9" s="1"/>
  <c r="W164" i="9" a="1"/>
  <c r="W164" i="9" s="1"/>
  <c r="W265" i="9" a="1"/>
  <c r="W265" i="9" s="1"/>
  <c r="W366" i="9" a="1"/>
  <c r="W366" i="9" s="1"/>
  <c r="W467" i="9" a="1"/>
  <c r="W467" i="9" s="1"/>
  <c r="W568" i="9" a="1"/>
  <c r="W568" i="9" s="1"/>
  <c r="W669" i="9" a="1"/>
  <c r="W669" i="9" s="1"/>
  <c r="W770" i="9" a="1"/>
  <c r="W770" i="9" s="1"/>
  <c r="W871" i="9" a="1"/>
  <c r="W871" i="9" s="1"/>
  <c r="AE156" i="9" a="1"/>
  <c r="AE156" i="9" s="1"/>
  <c r="AE257" i="9" a="1"/>
  <c r="AE257" i="9" s="1"/>
  <c r="AE358" i="9" a="1"/>
  <c r="AE358" i="9" s="1"/>
  <c r="AE459" i="9" a="1"/>
  <c r="AE459" i="9" s="1"/>
  <c r="AE560" i="9" a="1"/>
  <c r="AE560" i="9" s="1"/>
  <c r="AE661" i="9" a="1"/>
  <c r="AE661" i="9" s="1"/>
  <c r="AE762" i="9" a="1"/>
  <c r="AE762" i="9" s="1"/>
  <c r="AE863" i="9" a="1"/>
  <c r="AE863" i="9" s="1"/>
  <c r="AM148" i="9" a="1"/>
  <c r="AM148" i="9" s="1"/>
  <c r="AM249" i="9" a="1"/>
  <c r="AM249" i="9" s="1"/>
  <c r="AM350" i="9" a="1"/>
  <c r="AM350" i="9" s="1"/>
  <c r="AM451" i="9" a="1"/>
  <c r="AM451" i="9" s="1"/>
  <c r="AM552" i="9" a="1"/>
  <c r="AM552" i="9" s="1"/>
  <c r="AM653" i="9" a="1"/>
  <c r="AM653" i="9" s="1"/>
  <c r="AM754" i="9" a="1"/>
  <c r="AM754" i="9" s="1"/>
  <c r="AM855" i="9" a="1"/>
  <c r="AM855" i="9" s="1"/>
  <c r="BS116" i="9" a="1"/>
  <c r="BS116" i="9" s="1"/>
  <c r="BS217" i="9" a="1"/>
  <c r="BS217" i="9" s="1"/>
  <c r="BS318" i="9" a="1"/>
  <c r="BS318" i="9" s="1"/>
  <c r="BS419" i="9" a="1"/>
  <c r="BS419" i="9" s="1"/>
  <c r="BS520" i="9" a="1"/>
  <c r="BS520" i="9" s="1"/>
  <c r="BS621" i="9" a="1"/>
  <c r="BS621" i="9" s="1"/>
  <c r="BS722" i="9" a="1"/>
  <c r="BS722" i="9" s="1"/>
  <c r="BS823" i="9" a="1"/>
  <c r="BS823" i="9" s="1"/>
  <c r="AW138" i="9" a="1"/>
  <c r="AW138" i="9" s="1"/>
  <c r="AW239" i="9" a="1"/>
  <c r="AW239" i="9" s="1"/>
  <c r="AW340" i="9" a="1"/>
  <c r="AW340" i="9" s="1"/>
  <c r="AW441" i="9" a="1"/>
  <c r="AW441" i="9" s="1"/>
  <c r="AW542" i="9" a="1"/>
  <c r="AW542" i="9" s="1"/>
  <c r="AW643" i="9" a="1"/>
  <c r="AW643" i="9" s="1"/>
  <c r="AW744" i="9" a="1"/>
  <c r="AW744" i="9" s="1"/>
  <c r="AW845" i="9" a="1"/>
  <c r="AW845" i="9" s="1"/>
  <c r="AZ135" i="9" a="1"/>
  <c r="AZ135" i="9" s="1"/>
  <c r="AZ236" i="9" a="1"/>
  <c r="AZ236" i="9" s="1"/>
  <c r="AZ337" i="9" a="1"/>
  <c r="AZ337" i="9" s="1"/>
  <c r="AZ438" i="9" a="1"/>
  <c r="AZ438" i="9" s="1"/>
  <c r="AZ539" i="9" a="1"/>
  <c r="AZ539" i="9" s="1"/>
  <c r="AZ640" i="9" a="1"/>
  <c r="AZ640" i="9" s="1"/>
  <c r="AZ741" i="9" a="1"/>
  <c r="AZ741" i="9" s="1"/>
  <c r="AZ842" i="9" a="1"/>
  <c r="AZ842" i="9" s="1"/>
  <c r="BF129" i="9" a="1"/>
  <c r="BF129" i="9" s="1"/>
  <c r="T126" i="8" s="1"/>
  <c r="BF230" i="9" a="1"/>
  <c r="BF230" i="9" s="1"/>
  <c r="BF331" i="9" a="1"/>
  <c r="BF331" i="9" s="1"/>
  <c r="BF432" i="9" a="1"/>
  <c r="BF432" i="9" s="1"/>
  <c r="BF533" i="9" a="1"/>
  <c r="BF533" i="9" s="1"/>
  <c r="T450" i="8" s="1"/>
  <c r="BF634" i="9" a="1"/>
  <c r="BF634" i="9" s="1"/>
  <c r="BF735" i="9" a="1"/>
  <c r="BF735" i="9" s="1"/>
  <c r="BF836" i="9" a="1"/>
  <c r="BF836" i="9" s="1"/>
  <c r="A682" i="9"/>
  <c r="J581" i="9" a="1"/>
  <c r="J581" i="9" s="1"/>
  <c r="I581" i="9" a="1"/>
  <c r="I581" i="9" s="1"/>
  <c r="X163" i="9" a="1"/>
  <c r="X163" i="9" s="1"/>
  <c r="X264" i="9" a="1"/>
  <c r="X264" i="9" s="1"/>
  <c r="X365" i="9" a="1"/>
  <c r="X365" i="9" s="1"/>
  <c r="X466" i="9" a="1"/>
  <c r="X466" i="9" s="1"/>
  <c r="X567" i="9" a="1"/>
  <c r="X567" i="9" s="1"/>
  <c r="X668" i="9" a="1"/>
  <c r="X668" i="9" s="1"/>
  <c r="X769" i="9" a="1"/>
  <c r="X769" i="9" s="1"/>
  <c r="X870" i="9" a="1"/>
  <c r="X870" i="9" s="1"/>
  <c r="Q170" i="9" a="1"/>
  <c r="Q170" i="9" s="1"/>
  <c r="Q271" i="9" a="1"/>
  <c r="Q271" i="9" s="1"/>
  <c r="Q372" i="9" a="1"/>
  <c r="Q372" i="9" s="1"/>
  <c r="Q473" i="9" a="1"/>
  <c r="Q473" i="9" s="1"/>
  <c r="Q574" i="9" a="1"/>
  <c r="Q574" i="9" s="1"/>
  <c r="Q675" i="9" a="1"/>
  <c r="Q675" i="9" s="1"/>
  <c r="Q776" i="9" a="1"/>
  <c r="Q776" i="9" s="1"/>
  <c r="Q877" i="9" a="1"/>
  <c r="Q877" i="9" s="1"/>
  <c r="Y162" i="9" a="1"/>
  <c r="Y162" i="9" s="1"/>
  <c r="Y263" i="9" a="1"/>
  <c r="Y263" i="9" s="1"/>
  <c r="Y364" i="9" a="1"/>
  <c r="Y364" i="9" s="1"/>
  <c r="Y465" i="9" a="1"/>
  <c r="Y465" i="9" s="1"/>
  <c r="Y566" i="9" a="1"/>
  <c r="Y566" i="9" s="1"/>
  <c r="Y667" i="9" a="1"/>
  <c r="Y667" i="9" s="1"/>
  <c r="Y768" i="9" a="1"/>
  <c r="Y768" i="9" s="1"/>
  <c r="Y869" i="9" a="1"/>
  <c r="Y869" i="9" s="1"/>
  <c r="AG154" i="9" a="1"/>
  <c r="AG154" i="9" s="1"/>
  <c r="AG255" i="9" a="1"/>
  <c r="AG255" i="9" s="1"/>
  <c r="AG356" i="9" a="1"/>
  <c r="AG356" i="9" s="1"/>
  <c r="AG457" i="9" a="1"/>
  <c r="AG457" i="9" s="1"/>
  <c r="AG558" i="9" a="1"/>
  <c r="AG558" i="9" s="1"/>
  <c r="AG659" i="9" a="1"/>
  <c r="AG659" i="9" s="1"/>
  <c r="AG760" i="9" a="1"/>
  <c r="AG760" i="9" s="1"/>
  <c r="AG861" i="9" a="1"/>
  <c r="AG861" i="9" s="1"/>
  <c r="AP145" i="9" a="1"/>
  <c r="AP145" i="9" s="1"/>
  <c r="AP246" i="9" a="1"/>
  <c r="AP246" i="9" s="1"/>
  <c r="AP347" i="9" a="1"/>
  <c r="AP347" i="9" s="1"/>
  <c r="AP448" i="9" a="1"/>
  <c r="AP448" i="9" s="1"/>
  <c r="AP549" i="9" a="1"/>
  <c r="AP549" i="9" s="1"/>
  <c r="AP650" i="9" a="1"/>
  <c r="AP650" i="9" s="1"/>
  <c r="AP751" i="9" a="1"/>
  <c r="AP751" i="9" s="1"/>
  <c r="AP852" i="9" a="1"/>
  <c r="AP852" i="9" s="1"/>
  <c r="AT141" i="9" a="1"/>
  <c r="AT141" i="9" s="1"/>
  <c r="AT242" i="9" a="1"/>
  <c r="AT242" i="9" s="1"/>
  <c r="AT343" i="9" a="1"/>
  <c r="AT343" i="9" s="1"/>
  <c r="AT444" i="9" a="1"/>
  <c r="AT444" i="9" s="1"/>
  <c r="AT545" i="9" a="1"/>
  <c r="AT545" i="9" s="1"/>
  <c r="AT646" i="9" a="1"/>
  <c r="AT646" i="9" s="1"/>
  <c r="AT747" i="9" a="1"/>
  <c r="AT747" i="9" s="1"/>
  <c r="AT848" i="9" a="1"/>
  <c r="AT848" i="9" s="1"/>
  <c r="AX137" i="9" a="1"/>
  <c r="AX137" i="9" s="1"/>
  <c r="AX238" i="9" a="1"/>
  <c r="AX238" i="9" s="1"/>
  <c r="AX339" i="9" a="1"/>
  <c r="AX339" i="9" s="1"/>
  <c r="AX440" i="9" a="1"/>
  <c r="AX440" i="9" s="1"/>
  <c r="AX541" i="9" a="1"/>
  <c r="AX541" i="9" s="1"/>
  <c r="AX642" i="9" a="1"/>
  <c r="AX642" i="9" s="1"/>
  <c r="AX743" i="9" a="1"/>
  <c r="AX743" i="9" s="1"/>
  <c r="AX844" i="9" a="1"/>
  <c r="AX844" i="9" s="1"/>
  <c r="BJ125" i="9" a="1"/>
  <c r="BJ125" i="9" s="1"/>
  <c r="BJ226" i="9" a="1"/>
  <c r="BJ226" i="9" s="1"/>
  <c r="BJ327" i="9" a="1"/>
  <c r="BJ327" i="9" s="1"/>
  <c r="BJ428" i="9" a="1"/>
  <c r="BJ428" i="9" s="1"/>
  <c r="BJ529" i="9" a="1"/>
  <c r="BJ529" i="9" s="1"/>
  <c r="BJ630" i="9" a="1"/>
  <c r="BJ630" i="9" s="1"/>
  <c r="BJ731" i="9" a="1"/>
  <c r="BJ731" i="9" s="1"/>
  <c r="BJ832" i="9" a="1"/>
  <c r="BJ832" i="9" s="1"/>
  <c r="J177" i="9" a="1"/>
  <c r="J177" i="9" s="1"/>
  <c r="J278" i="9" a="1"/>
  <c r="J278" i="9" s="1"/>
  <c r="J379" i="9" a="1"/>
  <c r="J379" i="9" s="1"/>
  <c r="A882" i="9"/>
  <c r="J781" i="9" a="1"/>
  <c r="J781" i="9" s="1"/>
  <c r="K781" i="9" a="1"/>
  <c r="K781" i="9" s="1"/>
  <c r="L781" i="9" a="1"/>
  <c r="L781" i="9" s="1"/>
  <c r="I781" i="9" a="1"/>
  <c r="I781" i="9" s="1"/>
  <c r="M881" i="9" a="1"/>
  <c r="M881" i="9" s="1"/>
  <c r="K881" i="9" a="1"/>
  <c r="K881" i="9" s="1"/>
  <c r="J881" i="9" a="1"/>
  <c r="J881" i="9" s="1"/>
  <c r="L881" i="9" a="1"/>
  <c r="L881" i="9" s="1"/>
  <c r="I881" i="9" a="1"/>
  <c r="I881" i="9" s="1"/>
  <c r="A482" i="9"/>
  <c r="AF155" i="9" a="1"/>
  <c r="AF155" i="9" s="1"/>
  <c r="AF256" i="9" a="1"/>
  <c r="AF256" i="9" s="1"/>
  <c r="AF357" i="9" a="1"/>
  <c r="AF357" i="9" s="1"/>
  <c r="AF458" i="9" a="1"/>
  <c r="AF458" i="9" s="1"/>
  <c r="AF559" i="9" a="1"/>
  <c r="AF559" i="9" s="1"/>
  <c r="AF660" i="9" a="1"/>
  <c r="AF660" i="9" s="1"/>
  <c r="AF761" i="9" a="1"/>
  <c r="AF761" i="9" s="1"/>
  <c r="AF862" i="9" a="1"/>
  <c r="AF862" i="9" s="1"/>
  <c r="S168" i="9" a="1"/>
  <c r="S168" i="9" s="1"/>
  <c r="S269" i="9" a="1"/>
  <c r="S269" i="9" s="1"/>
  <c r="S370" i="9" a="1"/>
  <c r="S370" i="9" s="1"/>
  <c r="S471" i="9" a="1"/>
  <c r="S471" i="9" s="1"/>
  <c r="S572" i="9" a="1"/>
  <c r="S572" i="9" s="1"/>
  <c r="S673" i="9" a="1"/>
  <c r="S673" i="9" s="1"/>
  <c r="S774" i="9" a="1"/>
  <c r="S774" i="9" s="1"/>
  <c r="S875" i="9" a="1"/>
  <c r="S875" i="9" s="1"/>
  <c r="Z161" i="9" a="1"/>
  <c r="Z161" i="9" s="1"/>
  <c r="Z262" i="9" a="1"/>
  <c r="Z262" i="9" s="1"/>
  <c r="Z363" i="9" a="1"/>
  <c r="Z363" i="9" s="1"/>
  <c r="Z464" i="9" a="1"/>
  <c r="Z464" i="9" s="1"/>
  <c r="Z565" i="9" a="1"/>
  <c r="Z565" i="9" s="1"/>
  <c r="Z666" i="9" a="1"/>
  <c r="Z666" i="9" s="1"/>
  <c r="Z767" i="9" a="1"/>
  <c r="Z767" i="9" s="1"/>
  <c r="Z868" i="9" a="1"/>
  <c r="Z868" i="9" s="1"/>
  <c r="AH153" i="9" a="1"/>
  <c r="AH153" i="9" s="1"/>
  <c r="AH254" i="9" a="1"/>
  <c r="AH254" i="9" s="1"/>
  <c r="AH355" i="9" a="1"/>
  <c r="AH355" i="9" s="1"/>
  <c r="AH456" i="9" a="1"/>
  <c r="AH456" i="9" s="1"/>
  <c r="AH557" i="9" a="1"/>
  <c r="AH557" i="9" s="1"/>
  <c r="AH658" i="9" a="1"/>
  <c r="AH658" i="9" s="1"/>
  <c r="AH759" i="9" a="1"/>
  <c r="AH759" i="9" s="1"/>
  <c r="AH860" i="9" a="1"/>
  <c r="AH860" i="9" s="1"/>
  <c r="AO146" i="9" a="1"/>
  <c r="AO146" i="9" s="1"/>
  <c r="AO247" i="9" a="1"/>
  <c r="AO247" i="9" s="1"/>
  <c r="AO348" i="9" a="1"/>
  <c r="AO348" i="9" s="1"/>
  <c r="AO449" i="9" a="1"/>
  <c r="AO449" i="9" s="1"/>
  <c r="AO550" i="9" a="1"/>
  <c r="AO550" i="9" s="1"/>
  <c r="AO651" i="9" a="1"/>
  <c r="AO651" i="9" s="1"/>
  <c r="AO752" i="9" a="1"/>
  <c r="AO752" i="9" s="1"/>
  <c r="AO853" i="9" a="1"/>
  <c r="AO853" i="9" s="1"/>
  <c r="BR117" i="9" a="1"/>
  <c r="BR117" i="9" s="1"/>
  <c r="BR218" i="9" a="1"/>
  <c r="BR218" i="9" s="1"/>
  <c r="BR319" i="9" a="1"/>
  <c r="BR319" i="9" s="1"/>
  <c r="BR420" i="9" a="1"/>
  <c r="BR420" i="9" s="1"/>
  <c r="BR622" i="9" a="1"/>
  <c r="BR622" i="9" s="1"/>
  <c r="BR723" i="9" a="1"/>
  <c r="BR723" i="9" s="1"/>
  <c r="BR824" i="9" a="1"/>
  <c r="BR824" i="9" s="1"/>
  <c r="BM122" i="9" a="1"/>
  <c r="BM122" i="9" s="1"/>
  <c r="BM223" i="9" a="1"/>
  <c r="BM223" i="9" s="1"/>
  <c r="BM324" i="9" a="1"/>
  <c r="BM324" i="9" s="1"/>
  <c r="BM425" i="9" a="1"/>
  <c r="BM425" i="9" s="1"/>
  <c r="BM627" i="9" a="1"/>
  <c r="BM627" i="9" s="1"/>
  <c r="BM728" i="9" a="1"/>
  <c r="BM728" i="9" s="1"/>
  <c r="BM829" i="9" a="1"/>
  <c r="BM829" i="9" s="1"/>
  <c r="BI126" i="9" a="1"/>
  <c r="BI126" i="9" s="1"/>
  <c r="BI227" i="9" a="1"/>
  <c r="BI227" i="9" s="1"/>
  <c r="BI328" i="9" a="1"/>
  <c r="BI328" i="9" s="1"/>
  <c r="BI429" i="9" a="1"/>
  <c r="BI429" i="9" s="1"/>
  <c r="BI530" i="9" a="1"/>
  <c r="BI530" i="9" s="1"/>
  <c r="BI631" i="9" a="1"/>
  <c r="BI631" i="9" s="1"/>
  <c r="BI732" i="9" a="1"/>
  <c r="BI732" i="9" s="1"/>
  <c r="BI833" i="9" a="1"/>
  <c r="BI833" i="9" s="1"/>
  <c r="N173" i="9" a="1"/>
  <c r="N173" i="9" s="1"/>
  <c r="N274" i="9" a="1"/>
  <c r="N274" i="9" s="1"/>
  <c r="N375" i="9" a="1"/>
  <c r="N375" i="9" s="1"/>
  <c r="N476" i="9" a="1"/>
  <c r="N476" i="9" s="1"/>
  <c r="N577" i="9" a="1"/>
  <c r="N577" i="9" s="1"/>
  <c r="N678" i="9" a="1"/>
  <c r="N678" i="9" s="1"/>
  <c r="N779" i="9" a="1"/>
  <c r="N779" i="9" s="1"/>
  <c r="J480" i="9" a="1"/>
  <c r="J480" i="9" s="1"/>
  <c r="AN147" i="9" a="1"/>
  <c r="AN147" i="9" s="1"/>
  <c r="AN248" i="9" a="1"/>
  <c r="AN248" i="9" s="1"/>
  <c r="AN349" i="9" a="1"/>
  <c r="AN349" i="9" s="1"/>
  <c r="AN450" i="9" a="1"/>
  <c r="AN450" i="9" s="1"/>
  <c r="AN551" i="9" a="1"/>
  <c r="AN551" i="9" s="1"/>
  <c r="AN652" i="9" a="1"/>
  <c r="AN652" i="9" s="1"/>
  <c r="AN753" i="9" a="1"/>
  <c r="AN753" i="9" s="1"/>
  <c r="AN854" i="9" a="1"/>
  <c r="AN854" i="9" s="1"/>
  <c r="R169" i="9" a="1"/>
  <c r="R169" i="9" s="1"/>
  <c r="R270" i="9" a="1"/>
  <c r="R270" i="9" s="1"/>
  <c r="R371" i="9" a="1"/>
  <c r="R371" i="9" s="1"/>
  <c r="R472" i="9" a="1"/>
  <c r="R472" i="9" s="1"/>
  <c r="R573" i="9" a="1"/>
  <c r="R573" i="9" s="1"/>
  <c r="R674" i="9" a="1"/>
  <c r="R674" i="9" s="1"/>
  <c r="R775" i="9" a="1"/>
  <c r="R775" i="9" s="1"/>
  <c r="R876" i="9" a="1"/>
  <c r="R876" i="9" s="1"/>
  <c r="AB159" i="9" a="1"/>
  <c r="AB159" i="9" s="1"/>
  <c r="AB260" i="9" a="1"/>
  <c r="AB260" i="9" s="1"/>
  <c r="AB361" i="9" a="1"/>
  <c r="AB361" i="9" s="1"/>
  <c r="AB462" i="9" a="1"/>
  <c r="AB462" i="9" s="1"/>
  <c r="AB563" i="9" a="1"/>
  <c r="AB563" i="9" s="1"/>
  <c r="AB664" i="9" a="1"/>
  <c r="AB664" i="9" s="1"/>
  <c r="AB765" i="9" a="1"/>
  <c r="AB765" i="9" s="1"/>
  <c r="Q642" i="8" s="1"/>
  <c r="AB866" i="9" a="1"/>
  <c r="AB866" i="9" s="1"/>
  <c r="Q723" i="8" s="1"/>
  <c r="AI152" i="9" a="1"/>
  <c r="AI152" i="9" s="1"/>
  <c r="AI253" i="9" a="1"/>
  <c r="AI253" i="9" s="1"/>
  <c r="AI354" i="9" a="1"/>
  <c r="AI354" i="9" s="1"/>
  <c r="AI455" i="9" a="1"/>
  <c r="AI455" i="9" s="1"/>
  <c r="AI556" i="9" a="1"/>
  <c r="AI556" i="9" s="1"/>
  <c r="AI657" i="9" a="1"/>
  <c r="AI657" i="9" s="1"/>
  <c r="AI758" i="9" a="1"/>
  <c r="AI758" i="9" s="1"/>
  <c r="AI859" i="9" a="1"/>
  <c r="AI859" i="9" s="1"/>
  <c r="AQ144" i="9" a="1"/>
  <c r="AQ144" i="9" s="1"/>
  <c r="AQ245" i="9" a="1"/>
  <c r="AQ245" i="9" s="1"/>
  <c r="AQ346" i="9" a="1"/>
  <c r="AQ346" i="9" s="1"/>
  <c r="AQ447" i="9" a="1"/>
  <c r="AQ447" i="9" s="1"/>
  <c r="AQ548" i="9" a="1"/>
  <c r="AQ548" i="9" s="1"/>
  <c r="AQ649" i="9" a="1"/>
  <c r="AQ649" i="9" s="1"/>
  <c r="AQ750" i="9" a="1"/>
  <c r="AQ750" i="9" s="1"/>
  <c r="AQ851" i="9" a="1"/>
  <c r="AQ851" i="9" s="1"/>
  <c r="BP119" i="9" a="1"/>
  <c r="BP119" i="9" s="1"/>
  <c r="U97" i="8" s="1"/>
  <c r="BP220" i="9" a="1"/>
  <c r="BP220" i="9" s="1"/>
  <c r="U176" i="8" s="1"/>
  <c r="BP321" i="9" a="1"/>
  <c r="BP321" i="9" s="1"/>
  <c r="U259" i="8" s="1"/>
  <c r="BP422" i="9" a="1"/>
  <c r="BP422" i="9" s="1"/>
  <c r="U341" i="8" s="1"/>
  <c r="BP624" i="9" a="1"/>
  <c r="BP624" i="9" s="1"/>
  <c r="BP725" i="9" a="1"/>
  <c r="BP725" i="9" s="1"/>
  <c r="U584" i="8" s="1"/>
  <c r="BP826" i="9" a="1"/>
  <c r="BP826" i="9" s="1"/>
  <c r="BL123" i="9" a="1"/>
  <c r="BL123" i="9" s="1"/>
  <c r="BL224" i="9" a="1"/>
  <c r="BL224" i="9" s="1"/>
  <c r="BL325" i="9" a="1"/>
  <c r="BL325" i="9" s="1"/>
  <c r="BL426" i="9" a="1"/>
  <c r="BL426" i="9" s="1"/>
  <c r="BL628" i="9" a="1"/>
  <c r="BL628" i="9" s="1"/>
  <c r="BL729" i="9" a="1"/>
  <c r="BL729" i="9" s="1"/>
  <c r="BL830" i="9" a="1"/>
  <c r="BL830" i="9" s="1"/>
  <c r="BB133" i="9" a="1"/>
  <c r="BB133" i="9" s="1"/>
  <c r="BB234" i="9" a="1"/>
  <c r="BB234" i="9" s="1"/>
  <c r="BB335" i="9" a="1"/>
  <c r="BB335" i="9" s="1"/>
  <c r="BB436" i="9" a="1"/>
  <c r="BB436" i="9" s="1"/>
  <c r="BB537" i="9" a="1"/>
  <c r="BB537" i="9" s="1"/>
  <c r="BB638" i="9" a="1"/>
  <c r="BB638" i="9" s="1"/>
  <c r="BB739" i="9" a="1"/>
  <c r="BB739" i="9" s="1"/>
  <c r="BB840" i="9" a="1"/>
  <c r="BB840" i="9" s="1"/>
  <c r="BE130" i="9" a="1"/>
  <c r="BE130" i="9" s="1"/>
  <c r="BE231" i="9" a="1"/>
  <c r="BE231" i="9" s="1"/>
  <c r="BE332" i="9" a="1"/>
  <c r="BE332" i="9" s="1"/>
  <c r="BE433" i="9" a="1"/>
  <c r="BE433" i="9" s="1"/>
  <c r="BE534" i="9" a="1"/>
  <c r="BE534" i="9" s="1"/>
  <c r="BE635" i="9" a="1"/>
  <c r="BE635" i="9" s="1"/>
  <c r="BE736" i="9" a="1"/>
  <c r="BE736" i="9" s="1"/>
  <c r="BE837" i="9" a="1"/>
  <c r="BE837" i="9" s="1"/>
  <c r="T167" i="9" a="1"/>
  <c r="T167" i="9" s="1"/>
  <c r="T268" i="9" a="1"/>
  <c r="T268" i="9" s="1"/>
  <c r="T369" i="9" a="1"/>
  <c r="T369" i="9" s="1"/>
  <c r="T470" i="9" a="1"/>
  <c r="T470" i="9" s="1"/>
  <c r="T571" i="9" a="1"/>
  <c r="T571" i="9" s="1"/>
  <c r="T672" i="9" a="1"/>
  <c r="T672" i="9" s="1"/>
  <c r="T773" i="9" a="1"/>
  <c r="T773" i="9" s="1"/>
  <c r="T874" i="9" a="1"/>
  <c r="T874" i="9" s="1"/>
  <c r="AA160" i="9" a="1"/>
  <c r="AA160" i="9" s="1"/>
  <c r="AA261" i="9" a="1"/>
  <c r="AA261" i="9" s="1"/>
  <c r="AA362" i="9" a="1"/>
  <c r="AA362" i="9" s="1"/>
  <c r="AA463" i="9" a="1"/>
  <c r="AA463" i="9" s="1"/>
  <c r="AA564" i="9" a="1"/>
  <c r="AA564" i="9" s="1"/>
  <c r="AA665" i="9" a="1"/>
  <c r="AA665" i="9" s="1"/>
  <c r="AA766" i="9" a="1"/>
  <c r="AA766" i="9" s="1"/>
  <c r="AA867" i="9" a="1"/>
  <c r="AA867" i="9" s="1"/>
  <c r="AJ151" i="9" a="1"/>
  <c r="AJ151" i="9" s="1"/>
  <c r="AJ252" i="9" a="1"/>
  <c r="AJ252" i="9" s="1"/>
  <c r="AJ353" i="9" a="1"/>
  <c r="AJ353" i="9" s="1"/>
  <c r="AJ454" i="9" a="1"/>
  <c r="AJ454" i="9" s="1"/>
  <c r="AJ555" i="9" a="1"/>
  <c r="AJ555" i="9" s="1"/>
  <c r="AJ656" i="9" a="1"/>
  <c r="AJ656" i="9" s="1"/>
  <c r="AJ757" i="9" a="1"/>
  <c r="AJ757" i="9" s="1"/>
  <c r="AJ858" i="9" a="1"/>
  <c r="AJ858" i="9" s="1"/>
  <c r="BT216" i="9" a="1"/>
  <c r="BT216" i="9" s="1"/>
  <c r="BT317" i="9" a="1"/>
  <c r="BT317" i="9" s="1"/>
  <c r="BT418" i="9" a="1"/>
  <c r="BT418" i="9" s="1"/>
  <c r="BT519" i="9" a="1"/>
  <c r="BT519" i="9" s="1"/>
  <c r="BT620" i="9" a="1"/>
  <c r="BT620" i="9" s="1"/>
  <c r="BT721" i="9" a="1"/>
  <c r="BT721" i="9" s="1"/>
  <c r="BT822" i="9" a="1"/>
  <c r="BT822" i="9" s="1"/>
  <c r="AU140" i="9" a="1"/>
  <c r="AU140" i="9" s="1"/>
  <c r="AU241" i="9" a="1"/>
  <c r="AU241" i="9" s="1"/>
  <c r="AU342" i="9" a="1"/>
  <c r="AU342" i="9" s="1"/>
  <c r="AU443" i="9" a="1"/>
  <c r="AU443" i="9" s="1"/>
  <c r="AU544" i="9" a="1"/>
  <c r="AU544" i="9" s="1"/>
  <c r="AU645" i="9" a="1"/>
  <c r="AU645" i="9" s="1"/>
  <c r="AU746" i="9" a="1"/>
  <c r="AU746" i="9" s="1"/>
  <c r="AU847" i="9" a="1"/>
  <c r="AU847" i="9" s="1"/>
  <c r="AY136" i="9" a="1"/>
  <c r="AY136" i="9" s="1"/>
  <c r="AY237" i="9" a="1"/>
  <c r="AY237" i="9" s="1"/>
  <c r="AY338" i="9" a="1"/>
  <c r="AY338" i="9" s="1"/>
  <c r="AY439" i="9" a="1"/>
  <c r="AY439" i="9" s="1"/>
  <c r="AY540" i="9" a="1"/>
  <c r="AY540" i="9" s="1"/>
  <c r="AY641" i="9" a="1"/>
  <c r="AY641" i="9" s="1"/>
  <c r="AY742" i="9" a="1"/>
  <c r="AY742" i="9" s="1"/>
  <c r="AY843" i="9" a="1"/>
  <c r="AY843" i="9" s="1"/>
  <c r="BH127" i="9" a="1"/>
  <c r="BH127" i="9" s="1"/>
  <c r="BH228" i="9" a="1"/>
  <c r="BH228" i="9" s="1"/>
  <c r="BH329" i="9" a="1"/>
  <c r="BH329" i="9" s="1"/>
  <c r="BH430" i="9" a="1"/>
  <c r="BH430" i="9" s="1"/>
  <c r="BH531" i="9" a="1"/>
  <c r="BH531" i="9" s="1"/>
  <c r="BH632" i="9" a="1"/>
  <c r="BH632" i="9" s="1"/>
  <c r="BH733" i="9" a="1"/>
  <c r="BH733" i="9" s="1"/>
  <c r="BH834" i="9" a="1"/>
  <c r="BH834" i="9" s="1"/>
  <c r="A382" i="9"/>
  <c r="N880" i="9" a="1"/>
  <c r="N880" i="9" s="1"/>
  <c r="P171" i="9" a="1"/>
  <c r="P171" i="9" s="1"/>
  <c r="P272" i="9" a="1"/>
  <c r="P272" i="9" s="1"/>
  <c r="P373" i="9" a="1"/>
  <c r="P373" i="9" s="1"/>
  <c r="P474" i="9" a="1"/>
  <c r="P474" i="9" s="1"/>
  <c r="P575" i="9" a="1"/>
  <c r="P575" i="9" s="1"/>
  <c r="P676" i="9" a="1"/>
  <c r="P676" i="9" s="1"/>
  <c r="P777" i="9" a="1"/>
  <c r="P777" i="9" s="1"/>
  <c r="P878" i="9" a="1"/>
  <c r="P878" i="9" s="1"/>
  <c r="BC132" i="9" a="1"/>
  <c r="BC132" i="9" s="1"/>
  <c r="BC233" i="9" a="1"/>
  <c r="BC233" i="9" s="1"/>
  <c r="BC334" i="9" a="1"/>
  <c r="BC334" i="9" s="1"/>
  <c r="BC435" i="9" a="1"/>
  <c r="BC435" i="9" s="1"/>
  <c r="BC536" i="9" a="1"/>
  <c r="BC536" i="9" s="1"/>
  <c r="BC637" i="9" a="1"/>
  <c r="BC637" i="9" s="1"/>
  <c r="BC738" i="9" a="1"/>
  <c r="BC738" i="9" s="1"/>
  <c r="BC839" i="9" a="1"/>
  <c r="BC839" i="9" s="1"/>
  <c r="L175" i="9" a="1"/>
  <c r="L175" i="9" s="1"/>
  <c r="L276" i="9" a="1"/>
  <c r="L276" i="9" s="1"/>
  <c r="L377" i="9" a="1"/>
  <c r="L377" i="9" s="1"/>
  <c r="L478" i="9" a="1"/>
  <c r="L478" i="9" s="1"/>
  <c r="L579" i="9" a="1"/>
  <c r="L579" i="9" s="1"/>
  <c r="U166" i="9" a="1"/>
  <c r="U166" i="9" s="1"/>
  <c r="U267" i="9" a="1"/>
  <c r="U267" i="9" s="1"/>
  <c r="U368" i="9" a="1"/>
  <c r="U368" i="9" s="1"/>
  <c r="U469" i="9" a="1"/>
  <c r="U469" i="9" s="1"/>
  <c r="U570" i="9" a="1"/>
  <c r="U570" i="9" s="1"/>
  <c r="U671" i="9" a="1"/>
  <c r="U671" i="9" s="1"/>
  <c r="U772" i="9" a="1"/>
  <c r="U772" i="9" s="1"/>
  <c r="U873" i="9" a="1"/>
  <c r="U873" i="9" s="1"/>
  <c r="AC158" i="9" a="1"/>
  <c r="AC158" i="9" s="1"/>
  <c r="AC259" i="9" a="1"/>
  <c r="AC259" i="9" s="1"/>
  <c r="AC360" i="9" a="1"/>
  <c r="AC360" i="9" s="1"/>
  <c r="AC461" i="9" a="1"/>
  <c r="AC461" i="9" s="1"/>
  <c r="AC562" i="9" a="1"/>
  <c r="AC562" i="9" s="1"/>
  <c r="AC663" i="9" a="1"/>
  <c r="AC663" i="9" s="1"/>
  <c r="AC764" i="9" a="1"/>
  <c r="AC764" i="9" s="1"/>
  <c r="AC865" i="9" a="1"/>
  <c r="AC865" i="9" s="1"/>
  <c r="AK150" i="9" a="1"/>
  <c r="AK150" i="9" s="1"/>
  <c r="AK251" i="9" a="1"/>
  <c r="AK251" i="9" s="1"/>
  <c r="AK352" i="9" a="1"/>
  <c r="AK352" i="9" s="1"/>
  <c r="AK453" i="9" a="1"/>
  <c r="AK453" i="9" s="1"/>
  <c r="AK554" i="9" a="1"/>
  <c r="AK554" i="9" s="1"/>
  <c r="AK655" i="9" a="1"/>
  <c r="AK655" i="9" s="1"/>
  <c r="AK756" i="9" a="1"/>
  <c r="AK756" i="9" s="1"/>
  <c r="AK857" i="9" a="1"/>
  <c r="AK857" i="9" s="1"/>
  <c r="AS142" i="9" a="1"/>
  <c r="AS142" i="9" s="1"/>
  <c r="AS243" i="9" a="1"/>
  <c r="AS243" i="9" s="1"/>
  <c r="AS344" i="9" a="1"/>
  <c r="AS344" i="9" s="1"/>
  <c r="AS445" i="9" a="1"/>
  <c r="AS445" i="9" s="1"/>
  <c r="AS546" i="9" a="1"/>
  <c r="AS546" i="9" s="1"/>
  <c r="AS647" i="9" a="1"/>
  <c r="AS647" i="9" s="1"/>
  <c r="AS748" i="9" a="1"/>
  <c r="AS748" i="9" s="1"/>
  <c r="AS849" i="9" a="1"/>
  <c r="AS849" i="9" s="1"/>
  <c r="AV139" i="9" a="1"/>
  <c r="AV139" i="9" s="1"/>
  <c r="AV240" i="9" a="1"/>
  <c r="AV240" i="9" s="1"/>
  <c r="S217" i="8" s="1"/>
  <c r="AV341" i="9" a="1"/>
  <c r="AV341" i="9" s="1"/>
  <c r="S298" i="8" s="1"/>
  <c r="AV442" i="9" a="1"/>
  <c r="AV442" i="9" s="1"/>
  <c r="S379" i="8" s="1"/>
  <c r="AV543" i="9" a="1"/>
  <c r="AV543" i="9" s="1"/>
  <c r="AV644" i="9" a="1"/>
  <c r="AV644" i="9" s="1"/>
  <c r="AV745" i="9" a="1"/>
  <c r="AV745" i="9" s="1"/>
  <c r="AV846" i="9" a="1"/>
  <c r="AV846" i="9" s="1"/>
  <c r="BA134" i="9" a="1"/>
  <c r="BA134" i="9" s="1"/>
  <c r="BA235" i="9" a="1"/>
  <c r="BA235" i="9" s="1"/>
  <c r="BA336" i="9" a="1"/>
  <c r="BA336" i="9" s="1"/>
  <c r="BA437" i="9" a="1"/>
  <c r="BA437" i="9" s="1"/>
  <c r="BA538" i="9" a="1"/>
  <c r="BA538" i="9" s="1"/>
  <c r="BA639" i="9" a="1"/>
  <c r="BA639" i="9" s="1"/>
  <c r="BA740" i="9" a="1"/>
  <c r="BA740" i="9" s="1"/>
  <c r="BA841" i="9" a="1"/>
  <c r="BA841" i="9" s="1"/>
  <c r="BG128" i="9" a="1"/>
  <c r="BG128" i="9" s="1"/>
  <c r="BG229" i="9" a="1"/>
  <c r="BG229" i="9" s="1"/>
  <c r="BG330" i="9" a="1"/>
  <c r="BG330" i="9" s="1"/>
  <c r="BG431" i="9" a="1"/>
  <c r="BG431" i="9" s="1"/>
  <c r="BG532" i="9" a="1"/>
  <c r="BG532" i="9" s="1"/>
  <c r="BG633" i="9" a="1"/>
  <c r="BG633" i="9" s="1"/>
  <c r="BG734" i="9" a="1"/>
  <c r="BG734" i="9" s="1"/>
  <c r="BG835" i="9" a="1"/>
  <c r="BG835" i="9" s="1"/>
  <c r="M174" i="9" a="1"/>
  <c r="M174" i="9" s="1"/>
  <c r="M275" i="9" a="1"/>
  <c r="M275" i="9" s="1"/>
  <c r="M376" i="9" a="1"/>
  <c r="M376" i="9" s="1"/>
  <c r="M477" i="9" a="1"/>
  <c r="M477" i="9" s="1"/>
  <c r="M578" i="9" a="1"/>
  <c r="M578" i="9" s="1"/>
  <c r="M679" i="9" a="1"/>
  <c r="M679" i="9" s="1"/>
  <c r="M780" i="9" a="1"/>
  <c r="M780" i="9" s="1"/>
  <c r="I380" i="9" a="1"/>
  <c r="I380" i="9" s="1"/>
  <c r="E891" i="9"/>
  <c r="E790" i="9"/>
  <c r="E690" i="9"/>
  <c r="E588" i="9"/>
  <c r="E488" i="9"/>
  <c r="E386" i="9"/>
  <c r="E286" i="9"/>
  <c r="BT115" i="9" a="1"/>
  <c r="BT115" i="9" s="1"/>
  <c r="A181" i="9"/>
  <c r="A282" i="9" s="1"/>
  <c r="A81" i="9"/>
  <c r="K76" i="9"/>
  <c r="J77" i="9"/>
  <c r="J481" i="9" s="1" a="1"/>
  <c r="J481" i="9" s="1"/>
  <c r="BF29" i="9"/>
  <c r="BD31" i="9"/>
  <c r="BE30" i="9"/>
  <c r="BC32" i="9"/>
  <c r="BH27" i="9"/>
  <c r="BG28" i="9"/>
  <c r="BB33" i="9"/>
  <c r="BK24" i="9"/>
  <c r="BJ25" i="9"/>
  <c r="BA34" i="9"/>
  <c r="BI26" i="9"/>
  <c r="BL23" i="9"/>
  <c r="AZ35" i="9"/>
  <c r="BM22" i="9"/>
  <c r="AY36" i="9"/>
  <c r="BN21" i="9"/>
  <c r="AX37" i="9"/>
  <c r="AW38" i="9"/>
  <c r="BO20" i="9"/>
  <c r="AU40" i="9"/>
  <c r="BP19" i="9"/>
  <c r="BQ18" i="9"/>
  <c r="BR17" i="9"/>
  <c r="BS16" i="9"/>
  <c r="AV39" i="9"/>
  <c r="AT41" i="9"/>
  <c r="AR43" i="9"/>
  <c r="AS42" i="9"/>
  <c r="BT15" i="9"/>
  <c r="AQ44" i="9"/>
  <c r="BU14" i="9"/>
  <c r="AP45" i="9"/>
  <c r="AO46" i="9"/>
  <c r="AN47" i="9"/>
  <c r="AM48" i="9"/>
  <c r="AL49" i="9"/>
  <c r="AJ51" i="9"/>
  <c r="AK50" i="9"/>
  <c r="AI52" i="9"/>
  <c r="AH53" i="9"/>
  <c r="AG54" i="9"/>
  <c r="AE56" i="9"/>
  <c r="AF55" i="9"/>
  <c r="AD57" i="9"/>
  <c r="AB59" i="9"/>
  <c r="AC58" i="9"/>
  <c r="AA60" i="9"/>
  <c r="Z61" i="9"/>
  <c r="Y62" i="9"/>
  <c r="X63" i="9"/>
  <c r="W64" i="9"/>
  <c r="V65" i="9"/>
  <c r="U66" i="9"/>
  <c r="T67" i="9"/>
  <c r="S68" i="9"/>
  <c r="Q70" i="9"/>
  <c r="R69" i="9"/>
  <c r="O72" i="9"/>
  <c r="P71" i="9"/>
  <c r="I78" i="9"/>
  <c r="I381" i="9" s="1" a="1"/>
  <c r="I381" i="9" s="1"/>
  <c r="N73" i="9"/>
  <c r="N881" i="9" s="1" a="1"/>
  <c r="N881" i="9" s="1"/>
  <c r="M74" i="9"/>
  <c r="M781" i="9" s="1" a="1"/>
  <c r="M781" i="9" s="1"/>
  <c r="L75" i="9"/>
  <c r="L681" i="9" s="1" a="1"/>
  <c r="L681" i="9" s="1"/>
  <c r="BV4" i="9"/>
  <c r="BW3" i="9" a="1"/>
  <c r="BW3" i="9" s="1"/>
  <c r="DD1" i="9"/>
  <c r="B75" i="5" l="1"/>
  <c r="BZ2" i="9" a="1"/>
  <c r="BZ2" i="9" s="1"/>
  <c r="U582" i="8"/>
  <c r="U260" i="8"/>
  <c r="S136" i="8"/>
  <c r="U340" i="8"/>
  <c r="U177" i="8"/>
  <c r="Q399" i="8"/>
  <c r="R227" i="8"/>
  <c r="T369" i="8"/>
  <c r="U258" i="8"/>
  <c r="U179" i="8"/>
  <c r="Q318" i="8"/>
  <c r="U18" i="8"/>
  <c r="Q480" i="8"/>
  <c r="T207" i="8"/>
  <c r="U96" i="8"/>
  <c r="U178" i="8"/>
  <c r="R551" i="8"/>
  <c r="U21" i="8"/>
  <c r="R713" i="8"/>
  <c r="T46" i="8"/>
  <c r="T288" i="8"/>
  <c r="U95" i="8"/>
  <c r="Q237" i="8"/>
  <c r="S622" i="8"/>
  <c r="S541" i="8"/>
  <c r="U20" i="8"/>
  <c r="S703" i="8"/>
  <c r="U339" i="8"/>
  <c r="R66" i="8"/>
  <c r="U98" i="8"/>
  <c r="R470" i="8"/>
  <c r="T531" i="8"/>
  <c r="U19" i="8"/>
  <c r="T693" i="8"/>
  <c r="Q561" i="8"/>
  <c r="U338" i="8"/>
  <c r="R632" i="8"/>
  <c r="Q156" i="8"/>
  <c r="S56" i="8"/>
  <c r="S460" i="8"/>
  <c r="U257" i="8"/>
  <c r="Q76" i="8"/>
  <c r="T612" i="8"/>
  <c r="U581" i="8"/>
  <c r="U583" i="8"/>
  <c r="U502" i="8"/>
  <c r="U662" i="8"/>
  <c r="U501" i="8"/>
  <c r="U663" i="8"/>
  <c r="U500" i="8"/>
  <c r="U665" i="8"/>
  <c r="U503" i="8"/>
  <c r="U664" i="8"/>
  <c r="BC133" i="9" a="1"/>
  <c r="BC133" i="9" s="1"/>
  <c r="BC234" i="9" a="1"/>
  <c r="BC234" i="9" s="1"/>
  <c r="BC335" i="9" a="1"/>
  <c r="BC335" i="9" s="1"/>
  <c r="BC436" i="9" a="1"/>
  <c r="BC436" i="9" s="1"/>
  <c r="BC537" i="9" a="1"/>
  <c r="BC537" i="9" s="1"/>
  <c r="BC638" i="9" a="1"/>
  <c r="BC638" i="9" s="1"/>
  <c r="BC739" i="9" a="1"/>
  <c r="BC739" i="9" s="1"/>
  <c r="BC840" i="9" a="1"/>
  <c r="BC840" i="9" s="1"/>
  <c r="BE131" i="9" a="1"/>
  <c r="BE131" i="9" s="1"/>
  <c r="BE232" i="9" a="1"/>
  <c r="BE232" i="9" s="1"/>
  <c r="BE333" i="9" a="1"/>
  <c r="BE333" i="9" s="1"/>
  <c r="BE434" i="9" a="1"/>
  <c r="BE434" i="9" s="1"/>
  <c r="BE535" i="9" a="1"/>
  <c r="BE535" i="9" s="1"/>
  <c r="BE636" i="9" a="1"/>
  <c r="BE636" i="9" s="1"/>
  <c r="BE737" i="9" a="1"/>
  <c r="BE737" i="9" s="1"/>
  <c r="BE838" i="9" a="1"/>
  <c r="BE838" i="9" s="1"/>
  <c r="A683" i="9"/>
  <c r="I582" i="9" a="1"/>
  <c r="I582" i="9" s="1"/>
  <c r="J582" i="9" a="1"/>
  <c r="J582" i="9" s="1"/>
  <c r="O173" i="9" a="1"/>
  <c r="O173" i="9" s="1"/>
  <c r="O274" i="9" a="1"/>
  <c r="O274" i="9" s="1"/>
  <c r="O375" i="9" a="1"/>
  <c r="O375" i="9" s="1"/>
  <c r="O476" i="9" a="1"/>
  <c r="O476" i="9" s="1"/>
  <c r="O577" i="9" a="1"/>
  <c r="O577" i="9" s="1"/>
  <c r="O678" i="9" a="1"/>
  <c r="O678" i="9" s="1"/>
  <c r="O779" i="9" a="1"/>
  <c r="O779" i="9" s="1"/>
  <c r="O880" i="9" a="1"/>
  <c r="O880" i="9" s="1"/>
  <c r="X164" i="9" a="1"/>
  <c r="X164" i="9" s="1"/>
  <c r="X265" i="9" a="1"/>
  <c r="X265" i="9" s="1"/>
  <c r="X366" i="9" a="1"/>
  <c r="X366" i="9" s="1"/>
  <c r="X467" i="9" a="1"/>
  <c r="X467" i="9" s="1"/>
  <c r="X568" i="9" a="1"/>
  <c r="X568" i="9" s="1"/>
  <c r="X669" i="9" a="1"/>
  <c r="X669" i="9" s="1"/>
  <c r="X770" i="9" a="1"/>
  <c r="X770" i="9" s="1"/>
  <c r="X871" i="9" a="1"/>
  <c r="X871" i="9" s="1"/>
  <c r="AE157" i="9" a="1"/>
  <c r="AE157" i="9" s="1"/>
  <c r="AE258" i="9" a="1"/>
  <c r="AE258" i="9" s="1"/>
  <c r="AE359" i="9" a="1"/>
  <c r="AE359" i="9" s="1"/>
  <c r="AE460" i="9" a="1"/>
  <c r="AE460" i="9" s="1"/>
  <c r="AE561" i="9" a="1"/>
  <c r="AE561" i="9" s="1"/>
  <c r="AE662" i="9" a="1"/>
  <c r="AE662" i="9" s="1"/>
  <c r="AE763" i="9" a="1"/>
  <c r="AE763" i="9" s="1"/>
  <c r="AE864" i="9" a="1"/>
  <c r="AE864" i="9" s="1"/>
  <c r="AN148" i="9" a="1"/>
  <c r="AN148" i="9" s="1"/>
  <c r="AN249" i="9" a="1"/>
  <c r="AN249" i="9" s="1"/>
  <c r="AN350" i="9" a="1"/>
  <c r="AN350" i="9" s="1"/>
  <c r="AN451" i="9" a="1"/>
  <c r="AN451" i="9" s="1"/>
  <c r="AN552" i="9" a="1"/>
  <c r="AN552" i="9" s="1"/>
  <c r="AN653" i="9" a="1"/>
  <c r="AN653" i="9" s="1"/>
  <c r="AN754" i="9" a="1"/>
  <c r="AN754" i="9" s="1"/>
  <c r="AN855" i="9" a="1"/>
  <c r="AN855" i="9" s="1"/>
  <c r="AT142" i="9" a="1"/>
  <c r="AT142" i="9" s="1"/>
  <c r="AT243" i="9" a="1"/>
  <c r="AT243" i="9" s="1"/>
  <c r="AT344" i="9" a="1"/>
  <c r="AT344" i="9" s="1"/>
  <c r="AT445" i="9" a="1"/>
  <c r="AT445" i="9" s="1"/>
  <c r="AT546" i="9" a="1"/>
  <c r="AT546" i="9" s="1"/>
  <c r="AT647" i="9" a="1"/>
  <c r="AT647" i="9" s="1"/>
  <c r="AT748" i="9" a="1"/>
  <c r="AT748" i="9" s="1"/>
  <c r="AT849" i="9" a="1"/>
  <c r="AT849" i="9" s="1"/>
  <c r="AW139" i="9" a="1"/>
  <c r="AW139" i="9" s="1"/>
  <c r="AW240" i="9" a="1"/>
  <c r="AW240" i="9" s="1"/>
  <c r="AW341" i="9" a="1"/>
  <c r="AW341" i="9" s="1"/>
  <c r="AW442" i="9" a="1"/>
  <c r="AW442" i="9" s="1"/>
  <c r="AW543" i="9" a="1"/>
  <c r="AW543" i="9" s="1"/>
  <c r="AW644" i="9" a="1"/>
  <c r="AW644" i="9" s="1"/>
  <c r="AW745" i="9" a="1"/>
  <c r="AW745" i="9" s="1"/>
  <c r="AW846" i="9" a="1"/>
  <c r="AW846" i="9" s="1"/>
  <c r="BA135" i="9" a="1"/>
  <c r="BA135" i="9" s="1"/>
  <c r="BA236" i="9" a="1"/>
  <c r="BA236" i="9" s="1"/>
  <c r="BA337" i="9" a="1"/>
  <c r="BA337" i="9" s="1"/>
  <c r="BA438" i="9" a="1"/>
  <c r="BA438" i="9" s="1"/>
  <c r="BA539" i="9" a="1"/>
  <c r="BA539" i="9" s="1"/>
  <c r="BA640" i="9" a="1"/>
  <c r="BA640" i="9" s="1"/>
  <c r="BA741" i="9" a="1"/>
  <c r="BA741" i="9" s="1"/>
  <c r="BA842" i="9" a="1"/>
  <c r="BA842" i="9" s="1"/>
  <c r="BD132" i="9" a="1"/>
  <c r="BD132" i="9" s="1"/>
  <c r="BD233" i="9" a="1"/>
  <c r="BD233" i="9" s="1"/>
  <c r="BD334" i="9" a="1"/>
  <c r="BD334" i="9" s="1"/>
  <c r="BD435" i="9" a="1"/>
  <c r="BD435" i="9" s="1"/>
  <c r="BD536" i="9" a="1"/>
  <c r="BD536" i="9" s="1"/>
  <c r="BD637" i="9" a="1"/>
  <c r="BD637" i="9" s="1"/>
  <c r="BD738" i="9" a="1"/>
  <c r="BD738" i="9" s="1"/>
  <c r="BD839" i="9" a="1"/>
  <c r="BD839" i="9" s="1"/>
  <c r="BL124" i="9" a="1"/>
  <c r="BL124" i="9" s="1"/>
  <c r="BL225" i="9" a="1"/>
  <c r="BL225" i="9" s="1"/>
  <c r="BL326" i="9" a="1"/>
  <c r="BL326" i="9" s="1"/>
  <c r="BL427" i="9" a="1"/>
  <c r="BL427" i="9" s="1"/>
  <c r="BL629" i="9" a="1"/>
  <c r="BL629" i="9" s="1"/>
  <c r="BL730" i="9" a="1"/>
  <c r="BL730" i="9" s="1"/>
  <c r="BL831" i="9" a="1"/>
  <c r="BL831" i="9" s="1"/>
  <c r="W165" i="9" a="1"/>
  <c r="W165" i="9" s="1"/>
  <c r="W266" i="9" a="1"/>
  <c r="W266" i="9" s="1"/>
  <c r="W367" i="9" a="1"/>
  <c r="W367" i="9" s="1"/>
  <c r="W468" i="9" a="1"/>
  <c r="W468" i="9" s="1"/>
  <c r="W569" i="9" a="1"/>
  <c r="W569" i="9" s="1"/>
  <c r="W670" i="9" a="1"/>
  <c r="W670" i="9" s="1"/>
  <c r="W771" i="9" a="1"/>
  <c r="W771" i="9" s="1"/>
  <c r="W872" i="9" a="1"/>
  <c r="W872" i="9" s="1"/>
  <c r="AM149" i="9" a="1"/>
  <c r="AM149" i="9" s="1"/>
  <c r="AM250" i="9" a="1"/>
  <c r="AM250" i="9" s="1"/>
  <c r="AM351" i="9" a="1"/>
  <c r="AM351" i="9" s="1"/>
  <c r="AM452" i="9" a="1"/>
  <c r="AM452" i="9" s="1"/>
  <c r="AM553" i="9" a="1"/>
  <c r="AM553" i="9" s="1"/>
  <c r="AM654" i="9" a="1"/>
  <c r="AM654" i="9" s="1"/>
  <c r="AM755" i="9" a="1"/>
  <c r="AM755" i="9" s="1"/>
  <c r="AM856" i="9" a="1"/>
  <c r="AM856" i="9" s="1"/>
  <c r="R170" i="9" a="1"/>
  <c r="R170" i="9" s="1"/>
  <c r="R271" i="9" a="1"/>
  <c r="R271" i="9" s="1"/>
  <c r="R372" i="9" a="1"/>
  <c r="R372" i="9" s="1"/>
  <c r="R473" i="9" a="1"/>
  <c r="R473" i="9" s="1"/>
  <c r="R574" i="9" a="1"/>
  <c r="R574" i="9" s="1"/>
  <c r="R675" i="9" a="1"/>
  <c r="R675" i="9" s="1"/>
  <c r="R776" i="9" a="1"/>
  <c r="R776" i="9" s="1"/>
  <c r="R877" i="9" a="1"/>
  <c r="R877" i="9" s="1"/>
  <c r="Y163" i="9" a="1"/>
  <c r="Y163" i="9" s="1"/>
  <c r="Y264" i="9" a="1"/>
  <c r="Y264" i="9" s="1"/>
  <c r="Y365" i="9" a="1"/>
  <c r="Y365" i="9" s="1"/>
  <c r="Y466" i="9" a="1"/>
  <c r="Y466" i="9" s="1"/>
  <c r="Y567" i="9" a="1"/>
  <c r="Y567" i="9" s="1"/>
  <c r="Y668" i="9" a="1"/>
  <c r="Y668" i="9" s="1"/>
  <c r="Y769" i="9" a="1"/>
  <c r="Y769" i="9" s="1"/>
  <c r="Y870" i="9" a="1"/>
  <c r="Y870" i="9" s="1"/>
  <c r="AG155" i="9" a="1"/>
  <c r="AG155" i="9" s="1"/>
  <c r="AG256" i="9" a="1"/>
  <c r="AG256" i="9" s="1"/>
  <c r="AG357" i="9" a="1"/>
  <c r="AG357" i="9" s="1"/>
  <c r="AG458" i="9" a="1"/>
  <c r="AG458" i="9" s="1"/>
  <c r="AG559" i="9" a="1"/>
  <c r="AG559" i="9" s="1"/>
  <c r="AG660" i="9" a="1"/>
  <c r="AG660" i="9" s="1"/>
  <c r="AG761" i="9" a="1"/>
  <c r="AG761" i="9" s="1"/>
  <c r="AG862" i="9" a="1"/>
  <c r="AG862" i="9" s="1"/>
  <c r="AO147" i="9" a="1"/>
  <c r="AO147" i="9" s="1"/>
  <c r="AO248" i="9" a="1"/>
  <c r="AO248" i="9" s="1"/>
  <c r="AO349" i="9" a="1"/>
  <c r="AO349" i="9" s="1"/>
  <c r="AO450" i="9" a="1"/>
  <c r="AO450" i="9" s="1"/>
  <c r="AO551" i="9" a="1"/>
  <c r="AO551" i="9" s="1"/>
  <c r="AO652" i="9" a="1"/>
  <c r="AO652" i="9" s="1"/>
  <c r="AO753" i="9" a="1"/>
  <c r="AO753" i="9" s="1"/>
  <c r="AO854" i="9" a="1"/>
  <c r="AO854" i="9" s="1"/>
  <c r="AV140" i="9" a="1"/>
  <c r="AV140" i="9" s="1"/>
  <c r="S137" i="8" s="1"/>
  <c r="AV241" i="9" a="1"/>
  <c r="AV241" i="9" s="1"/>
  <c r="S218" i="8" s="1"/>
  <c r="AV342" i="9" a="1"/>
  <c r="AV342" i="9" s="1"/>
  <c r="AV443" i="9" a="1"/>
  <c r="AV443" i="9" s="1"/>
  <c r="S380" i="8" s="1"/>
  <c r="AV544" i="9" a="1"/>
  <c r="AV544" i="9" s="1"/>
  <c r="AV645" i="9" a="1"/>
  <c r="AV645" i="9" s="1"/>
  <c r="AV746" i="9" a="1"/>
  <c r="AV746" i="9" s="1"/>
  <c r="AV847" i="9" a="1"/>
  <c r="AV847" i="9" s="1"/>
  <c r="S704" i="8" s="1"/>
  <c r="AX138" i="9" a="1"/>
  <c r="AX138" i="9" s="1"/>
  <c r="AX239" i="9" a="1"/>
  <c r="AX239" i="9" s="1"/>
  <c r="AX340" i="9" a="1"/>
  <c r="AX340" i="9" s="1"/>
  <c r="AX441" i="9" a="1"/>
  <c r="AX441" i="9" s="1"/>
  <c r="AX542" i="9" a="1"/>
  <c r="AX542" i="9" s="1"/>
  <c r="AX643" i="9" a="1"/>
  <c r="AX643" i="9" s="1"/>
  <c r="AX744" i="9" a="1"/>
  <c r="AX744" i="9" s="1"/>
  <c r="AX845" i="9" a="1"/>
  <c r="AX845" i="9" s="1"/>
  <c r="BJ126" i="9" a="1"/>
  <c r="BJ126" i="9" s="1"/>
  <c r="BJ227" i="9" a="1"/>
  <c r="BJ227" i="9" s="1"/>
  <c r="BJ328" i="9" a="1"/>
  <c r="BJ328" i="9" s="1"/>
  <c r="BJ429" i="9" a="1"/>
  <c r="BJ429" i="9" s="1"/>
  <c r="BJ530" i="9" a="1"/>
  <c r="BJ530" i="9" s="1"/>
  <c r="BJ631" i="9" a="1"/>
  <c r="BJ631" i="9" s="1"/>
  <c r="BJ732" i="9" a="1"/>
  <c r="BJ732" i="9" s="1"/>
  <c r="BJ833" i="9" a="1"/>
  <c r="BJ833" i="9" s="1"/>
  <c r="BF130" i="9" a="1"/>
  <c r="BF130" i="9" s="1"/>
  <c r="BF231" i="9" a="1"/>
  <c r="BF231" i="9" s="1"/>
  <c r="T208" i="8" s="1"/>
  <c r="BF332" i="9" a="1"/>
  <c r="BF332" i="9" s="1"/>
  <c r="BF433" i="9" a="1"/>
  <c r="BF433" i="9" s="1"/>
  <c r="T370" i="8" s="1"/>
  <c r="BF534" i="9" a="1"/>
  <c r="BF534" i="9" s="1"/>
  <c r="BF635" i="9" a="1"/>
  <c r="BF635" i="9" s="1"/>
  <c r="BF736" i="9" a="1"/>
  <c r="BF736" i="9" s="1"/>
  <c r="BF837" i="9" a="1"/>
  <c r="BF837" i="9" s="1"/>
  <c r="T694" i="8" s="1"/>
  <c r="AD158" i="9" a="1"/>
  <c r="AD158" i="9" s="1"/>
  <c r="AD259" i="9" a="1"/>
  <c r="AD259" i="9" s="1"/>
  <c r="AD360" i="9" a="1"/>
  <c r="AD360" i="9" s="1"/>
  <c r="AD461" i="9" a="1"/>
  <c r="AD461" i="9" s="1"/>
  <c r="AD562" i="9" a="1"/>
  <c r="AD562" i="9" s="1"/>
  <c r="AD663" i="9" a="1"/>
  <c r="AD663" i="9" s="1"/>
  <c r="AD764" i="9" a="1"/>
  <c r="AD764" i="9" s="1"/>
  <c r="AD865" i="9" a="1"/>
  <c r="AD865" i="9" s="1"/>
  <c r="AF156" i="9" a="1"/>
  <c r="AF156" i="9" s="1"/>
  <c r="AF257" i="9" a="1"/>
  <c r="AF257" i="9" s="1"/>
  <c r="AF358" i="9" a="1"/>
  <c r="AF358" i="9" s="1"/>
  <c r="AF459" i="9" a="1"/>
  <c r="AF459" i="9" s="1"/>
  <c r="AF560" i="9" a="1"/>
  <c r="AF560" i="9" s="1"/>
  <c r="AF661" i="9" a="1"/>
  <c r="AF661" i="9" s="1"/>
  <c r="AF762" i="9" a="1"/>
  <c r="AF762" i="9" s="1"/>
  <c r="AF863" i="9" a="1"/>
  <c r="AF863" i="9" s="1"/>
  <c r="Q171" i="9" a="1"/>
  <c r="Q171" i="9" s="1"/>
  <c r="Q272" i="9" a="1"/>
  <c r="Q272" i="9" s="1"/>
  <c r="Q373" i="9" a="1"/>
  <c r="Q373" i="9" s="1"/>
  <c r="Q474" i="9" a="1"/>
  <c r="Q474" i="9" s="1"/>
  <c r="Q575" i="9" a="1"/>
  <c r="Q575" i="9" s="1"/>
  <c r="Q676" i="9" a="1"/>
  <c r="Q676" i="9" s="1"/>
  <c r="Q777" i="9" a="1"/>
  <c r="Q777" i="9" s="1"/>
  <c r="Q878" i="9" a="1"/>
  <c r="Q878" i="9" s="1"/>
  <c r="BK125" i="9" a="1"/>
  <c r="BK125" i="9" s="1"/>
  <c r="BK226" i="9" a="1"/>
  <c r="BK226" i="9" s="1"/>
  <c r="BK327" i="9" a="1"/>
  <c r="BK327" i="9" s="1"/>
  <c r="BK428" i="9" a="1"/>
  <c r="BK428" i="9" s="1"/>
  <c r="BK529" i="9" a="1"/>
  <c r="BK529" i="9" s="1"/>
  <c r="BK630" i="9" a="1"/>
  <c r="BK630" i="9" s="1"/>
  <c r="BK731" i="9" a="1"/>
  <c r="BK731" i="9" s="1"/>
  <c r="BK832" i="9" a="1"/>
  <c r="BK832" i="9" s="1"/>
  <c r="I179" i="9" a="1"/>
  <c r="I179" i="9" s="1"/>
  <c r="I280" i="9" a="1"/>
  <c r="I280" i="9" s="1"/>
  <c r="AU141" i="9" a="1"/>
  <c r="AU141" i="9" s="1"/>
  <c r="AU242" i="9" a="1"/>
  <c r="AU242" i="9" s="1"/>
  <c r="AU343" i="9" a="1"/>
  <c r="AU343" i="9" s="1"/>
  <c r="AU444" i="9" a="1"/>
  <c r="AU444" i="9" s="1"/>
  <c r="AU545" i="9" a="1"/>
  <c r="AU545" i="9" s="1"/>
  <c r="AU646" i="9" a="1"/>
  <c r="AU646" i="9" s="1"/>
  <c r="AU747" i="9" a="1"/>
  <c r="AU747" i="9" s="1"/>
  <c r="AU848" i="9" a="1"/>
  <c r="AU848" i="9" s="1"/>
  <c r="BO121" i="9" a="1"/>
  <c r="BO121" i="9" s="1"/>
  <c r="BO222" i="9" a="1"/>
  <c r="BO222" i="9" s="1"/>
  <c r="BO323" i="9" a="1"/>
  <c r="BO323" i="9" s="1"/>
  <c r="BO424" i="9" a="1"/>
  <c r="BO424" i="9" s="1"/>
  <c r="BO626" i="9" a="1"/>
  <c r="BO626" i="9" s="1"/>
  <c r="BO727" i="9" a="1"/>
  <c r="BO727" i="9" s="1"/>
  <c r="BO828" i="9" a="1"/>
  <c r="BO828" i="9" s="1"/>
  <c r="AH154" i="9" a="1"/>
  <c r="AH154" i="9" s="1"/>
  <c r="AH255" i="9" a="1"/>
  <c r="AH255" i="9" s="1"/>
  <c r="AH356" i="9" a="1"/>
  <c r="AH356" i="9" s="1"/>
  <c r="AH457" i="9" a="1"/>
  <c r="AH457" i="9" s="1"/>
  <c r="AH558" i="9" a="1"/>
  <c r="AH558" i="9" s="1"/>
  <c r="AH659" i="9" a="1"/>
  <c r="AH659" i="9" s="1"/>
  <c r="AH760" i="9" a="1"/>
  <c r="AH760" i="9" s="1"/>
  <c r="AH861" i="9" a="1"/>
  <c r="AH861" i="9" s="1"/>
  <c r="BS117" i="9" a="1"/>
  <c r="BS117" i="9" s="1"/>
  <c r="BS218" i="9" a="1"/>
  <c r="BS218" i="9" s="1"/>
  <c r="BS319" i="9" a="1"/>
  <c r="BS319" i="9" s="1"/>
  <c r="BS420" i="9" a="1"/>
  <c r="BS420" i="9" s="1"/>
  <c r="BS622" i="9" a="1"/>
  <c r="BS622" i="9" s="1"/>
  <c r="BS723" i="9" a="1"/>
  <c r="BS723" i="9" s="1"/>
  <c r="BS824" i="9" a="1"/>
  <c r="BS824" i="9" s="1"/>
  <c r="L176" i="9" a="1"/>
  <c r="L176" i="9" s="1"/>
  <c r="L277" i="9" a="1"/>
  <c r="L277" i="9" s="1"/>
  <c r="L378" i="9" a="1"/>
  <c r="L378" i="9" s="1"/>
  <c r="L479" i="9" a="1"/>
  <c r="L479" i="9" s="1"/>
  <c r="L580" i="9" a="1"/>
  <c r="L580" i="9" s="1"/>
  <c r="S169" i="9" a="1"/>
  <c r="S169" i="9" s="1"/>
  <c r="S270" i="9" a="1"/>
  <c r="S270" i="9" s="1"/>
  <c r="S371" i="9" a="1"/>
  <c r="S371" i="9" s="1"/>
  <c r="S472" i="9" a="1"/>
  <c r="S472" i="9" s="1"/>
  <c r="S573" i="9" a="1"/>
  <c r="S573" i="9" s="1"/>
  <c r="S674" i="9" a="1"/>
  <c r="S674" i="9" s="1"/>
  <c r="S775" i="9" a="1"/>
  <c r="S775" i="9" s="1"/>
  <c r="S876" i="9" a="1"/>
  <c r="S876" i="9" s="1"/>
  <c r="AA161" i="9" a="1"/>
  <c r="AA161" i="9" s="1"/>
  <c r="AA262" i="9" a="1"/>
  <c r="AA262" i="9" s="1"/>
  <c r="AA363" i="9" a="1"/>
  <c r="AA363" i="9" s="1"/>
  <c r="AA464" i="9" a="1"/>
  <c r="AA464" i="9" s="1"/>
  <c r="AA565" i="9" a="1"/>
  <c r="AA565" i="9" s="1"/>
  <c r="AA666" i="9" a="1"/>
  <c r="AA666" i="9" s="1"/>
  <c r="AA767" i="9" a="1"/>
  <c r="AA767" i="9" s="1"/>
  <c r="AA868" i="9" a="1"/>
  <c r="AA868" i="9" s="1"/>
  <c r="AI153" i="9" a="1"/>
  <c r="AI153" i="9" s="1"/>
  <c r="AI254" i="9" a="1"/>
  <c r="AI254" i="9" s="1"/>
  <c r="AI355" i="9" a="1"/>
  <c r="AI355" i="9" s="1"/>
  <c r="AI456" i="9" a="1"/>
  <c r="AI456" i="9" s="1"/>
  <c r="AI557" i="9" a="1"/>
  <c r="AI557" i="9" s="1"/>
  <c r="AI658" i="9" a="1"/>
  <c r="AI658" i="9" s="1"/>
  <c r="AI759" i="9" a="1"/>
  <c r="AI759" i="9" s="1"/>
  <c r="AI860" i="9" a="1"/>
  <c r="AI860" i="9" s="1"/>
  <c r="BU216" i="9" a="1"/>
  <c r="BU216" i="9" s="1"/>
  <c r="BU317" i="9" a="1"/>
  <c r="BU317" i="9" s="1"/>
  <c r="BU418" i="9" a="1"/>
  <c r="BU418" i="9" s="1"/>
  <c r="BU519" i="9" a="1"/>
  <c r="BU519" i="9" s="1"/>
  <c r="BU620" i="9" a="1"/>
  <c r="BU620" i="9" s="1"/>
  <c r="BU721" i="9" a="1"/>
  <c r="BU721" i="9" s="1"/>
  <c r="BU822" i="9" a="1"/>
  <c r="BU822" i="9" s="1"/>
  <c r="BR118" i="9" a="1"/>
  <c r="BR118" i="9" s="1"/>
  <c r="BR219" i="9" a="1"/>
  <c r="BR219" i="9" s="1"/>
  <c r="BR320" i="9" a="1"/>
  <c r="BR320" i="9" s="1"/>
  <c r="BR421" i="9" a="1"/>
  <c r="BR421" i="9" s="1"/>
  <c r="BR623" i="9" a="1"/>
  <c r="BR623" i="9" s="1"/>
  <c r="BR724" i="9" a="1"/>
  <c r="BR724" i="9" s="1"/>
  <c r="BR825" i="9" a="1"/>
  <c r="BR825" i="9" s="1"/>
  <c r="AY137" i="9" a="1"/>
  <c r="AY137" i="9" s="1"/>
  <c r="AY238" i="9" a="1"/>
  <c r="AY238" i="9" s="1"/>
  <c r="AY339" i="9" a="1"/>
  <c r="AY339" i="9" s="1"/>
  <c r="AY440" i="9" a="1"/>
  <c r="AY440" i="9" s="1"/>
  <c r="AY541" i="9" a="1"/>
  <c r="AY541" i="9" s="1"/>
  <c r="AY642" i="9" a="1"/>
  <c r="AY642" i="9" s="1"/>
  <c r="AY743" i="9" a="1"/>
  <c r="AY743" i="9" s="1"/>
  <c r="AY844" i="9" a="1"/>
  <c r="AY844" i="9" s="1"/>
  <c r="BB134" i="9" a="1"/>
  <c r="BB134" i="9" s="1"/>
  <c r="BB235" i="9" a="1"/>
  <c r="BB235" i="9" s="1"/>
  <c r="BB336" i="9" a="1"/>
  <c r="BB336" i="9" s="1"/>
  <c r="BB437" i="9" a="1"/>
  <c r="BB437" i="9" s="1"/>
  <c r="BB538" i="9" a="1"/>
  <c r="BB538" i="9" s="1"/>
  <c r="BB639" i="9" a="1"/>
  <c r="BB639" i="9" s="1"/>
  <c r="BB740" i="9" a="1"/>
  <c r="BB740" i="9" s="1"/>
  <c r="BB841" i="9" a="1"/>
  <c r="BB841" i="9" s="1"/>
  <c r="K177" i="9" a="1"/>
  <c r="K177" i="9" s="1"/>
  <c r="K278" i="9" a="1"/>
  <c r="K278" i="9" s="1"/>
  <c r="K379" i="9" a="1"/>
  <c r="K379" i="9" s="1"/>
  <c r="K480" i="9" a="1"/>
  <c r="K480" i="9" s="1"/>
  <c r="V166" i="9" a="1"/>
  <c r="V166" i="9" s="1"/>
  <c r="V267" i="9" a="1"/>
  <c r="V267" i="9" s="1"/>
  <c r="V368" i="9" a="1"/>
  <c r="V368" i="9" s="1"/>
  <c r="V469" i="9" a="1"/>
  <c r="V469" i="9" s="1"/>
  <c r="V570" i="9" a="1"/>
  <c r="V570" i="9" s="1"/>
  <c r="V671" i="9" a="1"/>
  <c r="V671" i="9" s="1"/>
  <c r="V772" i="9" a="1"/>
  <c r="V772" i="9" s="1"/>
  <c r="V873" i="9" a="1"/>
  <c r="V873" i="9" s="1"/>
  <c r="AS143" i="9" a="1"/>
  <c r="AS143" i="9" s="1"/>
  <c r="AS244" i="9" a="1"/>
  <c r="AS244" i="9" s="1"/>
  <c r="AS345" i="9" a="1"/>
  <c r="AS345" i="9" s="1"/>
  <c r="AS446" i="9" a="1"/>
  <c r="AS446" i="9" s="1"/>
  <c r="AS547" i="9" a="1"/>
  <c r="AS547" i="9" s="1"/>
  <c r="AS648" i="9" a="1"/>
  <c r="AS648" i="9" s="1"/>
  <c r="AS749" i="9" a="1"/>
  <c r="AS749" i="9" s="1"/>
  <c r="AS850" i="9" a="1"/>
  <c r="AS850" i="9" s="1"/>
  <c r="P172" i="9" a="1"/>
  <c r="P172" i="9" s="1"/>
  <c r="P273" i="9" a="1"/>
  <c r="P273" i="9" s="1"/>
  <c r="P374" i="9" a="1"/>
  <c r="P374" i="9" s="1"/>
  <c r="P475" i="9" a="1"/>
  <c r="P475" i="9" s="1"/>
  <c r="P576" i="9" a="1"/>
  <c r="P576" i="9" s="1"/>
  <c r="P677" i="9" a="1"/>
  <c r="P677" i="9" s="1"/>
  <c r="P778" i="9" a="1"/>
  <c r="P778" i="9" s="1"/>
  <c r="P879" i="9" a="1"/>
  <c r="P879" i="9" s="1"/>
  <c r="AR144" i="9" a="1"/>
  <c r="AR144" i="9" s="1"/>
  <c r="AR245" i="9" a="1"/>
  <c r="AR245" i="9" s="1"/>
  <c r="AR346" i="9" a="1"/>
  <c r="AR346" i="9" s="1"/>
  <c r="AR447" i="9" a="1"/>
  <c r="AR447" i="9" s="1"/>
  <c r="AR548" i="9" a="1"/>
  <c r="AR548" i="9" s="1"/>
  <c r="AR649" i="9" a="1"/>
  <c r="AR649" i="9" s="1"/>
  <c r="AR750" i="9" a="1"/>
  <c r="AR750" i="9" s="1"/>
  <c r="AR851" i="9" a="1"/>
  <c r="AR851" i="9" s="1"/>
  <c r="AP146" i="9" a="1"/>
  <c r="AP146" i="9" s="1"/>
  <c r="AP247" i="9" a="1"/>
  <c r="AP247" i="9" s="1"/>
  <c r="AP348" i="9" a="1"/>
  <c r="AP348" i="9" s="1"/>
  <c r="AP449" i="9" a="1"/>
  <c r="AP449" i="9" s="1"/>
  <c r="AP550" i="9" a="1"/>
  <c r="AP550" i="9" s="1"/>
  <c r="AP651" i="9" a="1"/>
  <c r="AP651" i="9" s="1"/>
  <c r="AP752" i="9" a="1"/>
  <c r="AP752" i="9" s="1"/>
  <c r="AP853" i="9" a="1"/>
  <c r="AP853" i="9" s="1"/>
  <c r="J178" i="9" a="1"/>
  <c r="J178" i="9" s="1"/>
  <c r="J279" i="9" a="1"/>
  <c r="J279" i="9" s="1"/>
  <c r="J380" i="9" a="1"/>
  <c r="J380" i="9" s="1"/>
  <c r="M175" i="9" a="1"/>
  <c r="M175" i="9" s="1"/>
  <c r="M276" i="9" a="1"/>
  <c r="M276" i="9" s="1"/>
  <c r="M377" i="9" a="1"/>
  <c r="M377" i="9" s="1"/>
  <c r="M478" i="9" a="1"/>
  <c r="M478" i="9" s="1"/>
  <c r="M579" i="9" a="1"/>
  <c r="M579" i="9" s="1"/>
  <c r="M680" i="9" a="1"/>
  <c r="M680" i="9" s="1"/>
  <c r="T168" i="9" a="1"/>
  <c r="T168" i="9" s="1"/>
  <c r="T269" i="9" a="1"/>
  <c r="T269" i="9" s="1"/>
  <c r="T370" i="9" a="1"/>
  <c r="T370" i="9" s="1"/>
  <c r="T471" i="9" a="1"/>
  <c r="T471" i="9" s="1"/>
  <c r="T572" i="9" a="1"/>
  <c r="T572" i="9" s="1"/>
  <c r="T673" i="9" a="1"/>
  <c r="T673" i="9" s="1"/>
  <c r="T774" i="9" a="1"/>
  <c r="T774" i="9" s="1"/>
  <c r="T875" i="9" a="1"/>
  <c r="T875" i="9" s="1"/>
  <c r="AC159" i="9" a="1"/>
  <c r="AC159" i="9" s="1"/>
  <c r="AC260" i="9" a="1"/>
  <c r="AC260" i="9" s="1"/>
  <c r="AC361" i="9" a="1"/>
  <c r="AC361" i="9" s="1"/>
  <c r="AC462" i="9" a="1"/>
  <c r="AC462" i="9" s="1"/>
  <c r="AC563" i="9" a="1"/>
  <c r="AC563" i="9" s="1"/>
  <c r="AC664" i="9" a="1"/>
  <c r="AC664" i="9" s="1"/>
  <c r="AC765" i="9" a="1"/>
  <c r="AC765" i="9" s="1"/>
  <c r="AC866" i="9" a="1"/>
  <c r="AC866" i="9" s="1"/>
  <c r="AK151" i="9" a="1"/>
  <c r="AK151" i="9" s="1"/>
  <c r="AK252" i="9" a="1"/>
  <c r="AK252" i="9" s="1"/>
  <c r="AK353" i="9" a="1"/>
  <c r="AK353" i="9" s="1"/>
  <c r="AK454" i="9" a="1"/>
  <c r="AK454" i="9" s="1"/>
  <c r="AK555" i="9" a="1"/>
  <c r="AK555" i="9" s="1"/>
  <c r="AK656" i="9" a="1"/>
  <c r="AK656" i="9" s="1"/>
  <c r="AK757" i="9" a="1"/>
  <c r="AK757" i="9" s="1"/>
  <c r="AK858" i="9" a="1"/>
  <c r="AK858" i="9" s="1"/>
  <c r="AQ145" i="9" a="1"/>
  <c r="AQ145" i="9" s="1"/>
  <c r="AQ246" i="9" a="1"/>
  <c r="AQ246" i="9" s="1"/>
  <c r="AQ347" i="9" a="1"/>
  <c r="AQ347" i="9" s="1"/>
  <c r="AQ448" i="9" a="1"/>
  <c r="AQ448" i="9" s="1"/>
  <c r="AQ549" i="9" a="1"/>
  <c r="AQ549" i="9" s="1"/>
  <c r="AQ650" i="9" a="1"/>
  <c r="AQ650" i="9" s="1"/>
  <c r="AQ751" i="9" a="1"/>
  <c r="AQ751" i="9" s="1"/>
  <c r="AQ852" i="9" a="1"/>
  <c r="AQ852" i="9" s="1"/>
  <c r="BQ119" i="9" a="1"/>
  <c r="BQ119" i="9" s="1"/>
  <c r="BQ220" i="9" a="1"/>
  <c r="BQ220" i="9" s="1"/>
  <c r="BQ321" i="9" a="1"/>
  <c r="BQ321" i="9" s="1"/>
  <c r="BQ422" i="9" a="1"/>
  <c r="BQ422" i="9" s="1"/>
  <c r="BQ624" i="9" a="1"/>
  <c r="BQ624" i="9" s="1"/>
  <c r="BQ725" i="9" a="1"/>
  <c r="BQ725" i="9" s="1"/>
  <c r="BQ826" i="9" a="1"/>
  <c r="BQ826" i="9" s="1"/>
  <c r="BM123" i="9" a="1"/>
  <c r="BM123" i="9" s="1"/>
  <c r="BM224" i="9" a="1"/>
  <c r="BM224" i="9" s="1"/>
  <c r="BM325" i="9" a="1"/>
  <c r="BM325" i="9" s="1"/>
  <c r="BM426" i="9" a="1"/>
  <c r="BM426" i="9" s="1"/>
  <c r="BM628" i="9" a="1"/>
  <c r="BM628" i="9" s="1"/>
  <c r="BM729" i="9" a="1"/>
  <c r="BM729" i="9" s="1"/>
  <c r="BM830" i="9" a="1"/>
  <c r="BM830" i="9" s="1"/>
  <c r="BG129" i="9" a="1"/>
  <c r="BG129" i="9" s="1"/>
  <c r="BG230" i="9" a="1"/>
  <c r="BG230" i="9" s="1"/>
  <c r="BG331" i="9" a="1"/>
  <c r="BG331" i="9" s="1"/>
  <c r="BG432" i="9" a="1"/>
  <c r="BG432" i="9" s="1"/>
  <c r="BG533" i="9" a="1"/>
  <c r="BG533" i="9" s="1"/>
  <c r="BG634" i="9" a="1"/>
  <c r="BG634" i="9" s="1"/>
  <c r="BG735" i="9" a="1"/>
  <c r="BG735" i="9" s="1"/>
  <c r="BG836" i="9" a="1"/>
  <c r="BG836" i="9" s="1"/>
  <c r="A483" i="9"/>
  <c r="A583" i="9"/>
  <c r="I482" i="9" a="1"/>
  <c r="I482" i="9" s="1"/>
  <c r="A883" i="9"/>
  <c r="L782" i="9" a="1"/>
  <c r="L782" i="9" s="1"/>
  <c r="J782" i="9" a="1"/>
  <c r="J782" i="9" s="1"/>
  <c r="I782" i="9" a="1"/>
  <c r="I782" i="9" s="1"/>
  <c r="K782" i="9" a="1"/>
  <c r="K782" i="9" s="1"/>
  <c r="AL150" i="9" a="1"/>
  <c r="AL150" i="9" s="1"/>
  <c r="AL251" i="9" a="1"/>
  <c r="AL251" i="9" s="1"/>
  <c r="AL352" i="9" a="1"/>
  <c r="AL352" i="9" s="1"/>
  <c r="AL453" i="9" a="1"/>
  <c r="AL453" i="9" s="1"/>
  <c r="R390" i="8" s="1"/>
  <c r="AL554" i="9" a="1"/>
  <c r="AL554" i="9" s="1"/>
  <c r="AL655" i="9" a="1"/>
  <c r="AL655" i="9" s="1"/>
  <c r="AL756" i="9" a="1"/>
  <c r="AL756" i="9" s="1"/>
  <c r="AL857" i="9" a="1"/>
  <c r="AL857" i="9" s="1"/>
  <c r="R714" i="8" s="1"/>
  <c r="BI127" i="9" a="1"/>
  <c r="BI127" i="9" s="1"/>
  <c r="BI228" i="9" a="1"/>
  <c r="BI228" i="9" s="1"/>
  <c r="BI329" i="9" a="1"/>
  <c r="BI329" i="9" s="1"/>
  <c r="BI430" i="9" a="1"/>
  <c r="BI430" i="9" s="1"/>
  <c r="BI531" i="9" a="1"/>
  <c r="BI531" i="9" s="1"/>
  <c r="BI632" i="9" a="1"/>
  <c r="BI632" i="9" s="1"/>
  <c r="BI733" i="9" a="1"/>
  <c r="BI733" i="9" s="1"/>
  <c r="BI834" i="9" a="1"/>
  <c r="BI834" i="9" s="1"/>
  <c r="Z162" i="9" a="1"/>
  <c r="Z162" i="9" s="1"/>
  <c r="Z263" i="9" a="1"/>
  <c r="Z263" i="9" s="1"/>
  <c r="Z364" i="9" a="1"/>
  <c r="Z364" i="9" s="1"/>
  <c r="Z465" i="9" a="1"/>
  <c r="Z465" i="9" s="1"/>
  <c r="Z566" i="9" a="1"/>
  <c r="Z566" i="9" s="1"/>
  <c r="Z667" i="9" a="1"/>
  <c r="Z667" i="9" s="1"/>
  <c r="Z768" i="9" a="1"/>
  <c r="Z768" i="9" s="1"/>
  <c r="Z869" i="9" a="1"/>
  <c r="Z869" i="9" s="1"/>
  <c r="BN122" i="9" a="1"/>
  <c r="BN122" i="9" s="1"/>
  <c r="BN223" i="9" a="1"/>
  <c r="BN223" i="9" s="1"/>
  <c r="BN324" i="9" a="1"/>
  <c r="BN324" i="9" s="1"/>
  <c r="BN425" i="9" a="1"/>
  <c r="BN425" i="9" s="1"/>
  <c r="BN627" i="9" a="1"/>
  <c r="BN627" i="9" s="1"/>
  <c r="BN728" i="9" a="1"/>
  <c r="BN728" i="9" s="1"/>
  <c r="BN829" i="9" a="1"/>
  <c r="BN829" i="9" s="1"/>
  <c r="N174" i="9" a="1"/>
  <c r="N174" i="9" s="1"/>
  <c r="N275" i="9" a="1"/>
  <c r="N275" i="9" s="1"/>
  <c r="N376" i="9" a="1"/>
  <c r="N376" i="9" s="1"/>
  <c r="N477" i="9" a="1"/>
  <c r="N477" i="9" s="1"/>
  <c r="N578" i="9" a="1"/>
  <c r="N578" i="9" s="1"/>
  <c r="N679" i="9" a="1"/>
  <c r="N679" i="9" s="1"/>
  <c r="N780" i="9" a="1"/>
  <c r="N780" i="9" s="1"/>
  <c r="U167" i="9" a="1"/>
  <c r="U167" i="9" s="1"/>
  <c r="U268" i="9" a="1"/>
  <c r="U268" i="9" s="1"/>
  <c r="U369" i="9" a="1"/>
  <c r="U369" i="9" s="1"/>
  <c r="U470" i="9" a="1"/>
  <c r="U470" i="9" s="1"/>
  <c r="U571" i="9" a="1"/>
  <c r="U571" i="9" s="1"/>
  <c r="U672" i="9" a="1"/>
  <c r="U672" i="9" s="1"/>
  <c r="U773" i="9" a="1"/>
  <c r="U773" i="9" s="1"/>
  <c r="U874" i="9" a="1"/>
  <c r="U874" i="9" s="1"/>
  <c r="AB160" i="9" a="1"/>
  <c r="AB160" i="9" s="1"/>
  <c r="Q157" i="8" s="1"/>
  <c r="AB261" i="9" a="1"/>
  <c r="AB261" i="9" s="1"/>
  <c r="AB362" i="9" a="1"/>
  <c r="AB362" i="9" s="1"/>
  <c r="AB463" i="9" a="1"/>
  <c r="AB463" i="9" s="1"/>
  <c r="Q400" i="8" s="1"/>
  <c r="AB564" i="9" a="1"/>
  <c r="AB564" i="9" s="1"/>
  <c r="Q481" i="8" s="1"/>
  <c r="AB665" i="9" a="1"/>
  <c r="AB665" i="9" s="1"/>
  <c r="Q562" i="8" s="1"/>
  <c r="AB766" i="9" a="1"/>
  <c r="AB766" i="9" s="1"/>
  <c r="Q643" i="8" s="1"/>
  <c r="AB867" i="9" a="1"/>
  <c r="AB867" i="9" s="1"/>
  <c r="AJ152" i="9" a="1"/>
  <c r="AJ152" i="9" s="1"/>
  <c r="AJ253" i="9" a="1"/>
  <c r="AJ253" i="9" s="1"/>
  <c r="AJ354" i="9" a="1"/>
  <c r="AJ354" i="9" s="1"/>
  <c r="AJ455" i="9" a="1"/>
  <c r="AJ455" i="9" s="1"/>
  <c r="AJ556" i="9" a="1"/>
  <c r="AJ556" i="9" s="1"/>
  <c r="AJ657" i="9" a="1"/>
  <c r="AJ657" i="9" s="1"/>
  <c r="AJ758" i="9" a="1"/>
  <c r="AJ758" i="9" s="1"/>
  <c r="AJ859" i="9" a="1"/>
  <c r="AJ859" i="9" s="1"/>
  <c r="BT116" i="9" a="1"/>
  <c r="BT116" i="9" s="1"/>
  <c r="BT217" i="9" a="1"/>
  <c r="BT217" i="9" s="1"/>
  <c r="BT318" i="9" a="1"/>
  <c r="BT318" i="9" s="1"/>
  <c r="BT419" i="9" a="1"/>
  <c r="BT419" i="9" s="1"/>
  <c r="BT520" i="9" a="1"/>
  <c r="BT520" i="9" s="1"/>
  <c r="BT621" i="9" a="1"/>
  <c r="BT621" i="9" s="1"/>
  <c r="BT722" i="9" a="1"/>
  <c r="BT722" i="9" s="1"/>
  <c r="BT823" i="9" a="1"/>
  <c r="BT823" i="9" s="1"/>
  <c r="BP120" i="9" a="1"/>
  <c r="BP120" i="9" s="1"/>
  <c r="BP221" i="9" a="1"/>
  <c r="BP221" i="9" s="1"/>
  <c r="U181" i="8" s="1"/>
  <c r="BP322" i="9" a="1"/>
  <c r="BP322" i="9" s="1"/>
  <c r="BP423" i="9" a="1"/>
  <c r="BP423" i="9" s="1"/>
  <c r="U344" i="8" s="1"/>
  <c r="BP625" i="9" a="1"/>
  <c r="BP625" i="9" s="1"/>
  <c r="U507" i="8" s="1"/>
  <c r="BP726" i="9" a="1"/>
  <c r="BP726" i="9" s="1"/>
  <c r="U588" i="8" s="1"/>
  <c r="BP827" i="9" a="1"/>
  <c r="BP827" i="9" s="1"/>
  <c r="U666" i="8" s="1"/>
  <c r="AZ136" i="9" a="1"/>
  <c r="AZ136" i="9" s="1"/>
  <c r="AZ237" i="9" a="1"/>
  <c r="AZ237" i="9" s="1"/>
  <c r="AZ338" i="9" a="1"/>
  <c r="AZ338" i="9" s="1"/>
  <c r="AZ439" i="9" a="1"/>
  <c r="AZ439" i="9" s="1"/>
  <c r="AZ540" i="9" a="1"/>
  <c r="AZ540" i="9" s="1"/>
  <c r="AZ641" i="9" a="1"/>
  <c r="AZ641" i="9" s="1"/>
  <c r="AZ742" i="9" a="1"/>
  <c r="AZ742" i="9" s="1"/>
  <c r="AZ843" i="9" a="1"/>
  <c r="AZ843" i="9" s="1"/>
  <c r="BH128" i="9" a="1"/>
  <c r="BH128" i="9" s="1"/>
  <c r="BH229" i="9" a="1"/>
  <c r="BH229" i="9" s="1"/>
  <c r="BH330" i="9" a="1"/>
  <c r="BH330" i="9" s="1"/>
  <c r="BH431" i="9" a="1"/>
  <c r="BH431" i="9" s="1"/>
  <c r="BH532" i="9" a="1"/>
  <c r="BH532" i="9" s="1"/>
  <c r="BH633" i="9" a="1"/>
  <c r="BH633" i="9" s="1"/>
  <c r="BH734" i="9" a="1"/>
  <c r="BH734" i="9" s="1"/>
  <c r="BH835" i="9" a="1"/>
  <c r="BH835" i="9" s="1"/>
  <c r="A383" i="9"/>
  <c r="M882" i="9" a="1"/>
  <c r="M882" i="9" s="1"/>
  <c r="L882" i="9" a="1"/>
  <c r="L882" i="9" s="1"/>
  <c r="K882" i="9" a="1"/>
  <c r="K882" i="9" s="1"/>
  <c r="I882" i="9" a="1"/>
  <c r="I882" i="9" s="1"/>
  <c r="J882" i="9" a="1"/>
  <c r="J882" i="9" s="1"/>
  <c r="K581" i="9" a="1"/>
  <c r="K581" i="9" s="1"/>
  <c r="A783" i="9"/>
  <c r="K682" i="9" a="1"/>
  <c r="K682" i="9" s="1"/>
  <c r="I682" i="9" a="1"/>
  <c r="I682" i="9" s="1"/>
  <c r="J682" i="9" a="1"/>
  <c r="J682" i="9" s="1"/>
  <c r="E892" i="9"/>
  <c r="E791" i="9"/>
  <c r="E691" i="9"/>
  <c r="E589" i="9"/>
  <c r="E489" i="9"/>
  <c r="E387" i="9"/>
  <c r="E287" i="9"/>
  <c r="BU115" i="9" a="1"/>
  <c r="BU115" i="9" s="1"/>
  <c r="BG29" i="9"/>
  <c r="BF30" i="9"/>
  <c r="BH28" i="9"/>
  <c r="BD32" i="9"/>
  <c r="BE31" i="9"/>
  <c r="BI27" i="9"/>
  <c r="BC33" i="9"/>
  <c r="BJ26" i="9"/>
  <c r="BA35" i="9"/>
  <c r="BK25" i="9"/>
  <c r="BB34" i="9"/>
  <c r="BL24" i="9"/>
  <c r="BM23" i="9"/>
  <c r="BN22" i="9"/>
  <c r="AZ36" i="9"/>
  <c r="AX38" i="9"/>
  <c r="AY37" i="9"/>
  <c r="BP20" i="9"/>
  <c r="U23" i="8" s="1"/>
  <c r="AV40" i="9"/>
  <c r="S57" i="8" s="1"/>
  <c r="BO21" i="9"/>
  <c r="BQ19" i="9"/>
  <c r="AW39" i="9"/>
  <c r="BR18" i="9"/>
  <c r="BT16" i="9"/>
  <c r="AU41" i="9"/>
  <c r="AT42" i="9"/>
  <c r="BS17" i="9"/>
  <c r="AS43" i="9"/>
  <c r="AR44" i="9"/>
  <c r="BU15" i="9"/>
  <c r="AQ45" i="9"/>
  <c r="BV14" i="9"/>
  <c r="AO47" i="9"/>
  <c r="AP46" i="9"/>
  <c r="AN48" i="9"/>
  <c r="AM49" i="9"/>
  <c r="AL50" i="9"/>
  <c r="AK51" i="9"/>
  <c r="AJ52" i="9"/>
  <c r="AI53" i="9"/>
  <c r="AH54" i="9"/>
  <c r="AG55" i="9"/>
  <c r="AF56" i="9"/>
  <c r="AE57" i="9"/>
  <c r="AD58" i="9"/>
  <c r="AB60" i="9"/>
  <c r="AC59" i="9"/>
  <c r="Z62" i="9"/>
  <c r="AA61" i="9"/>
  <c r="Y63" i="9"/>
  <c r="X64" i="9"/>
  <c r="W65" i="9"/>
  <c r="V66" i="9"/>
  <c r="T68" i="9"/>
  <c r="U67" i="9"/>
  <c r="R70" i="9"/>
  <c r="S69" i="9"/>
  <c r="Q71" i="9"/>
  <c r="P72" i="9"/>
  <c r="N74" i="9"/>
  <c r="I79" i="9"/>
  <c r="M75" i="9"/>
  <c r="M782" i="9" s="1" a="1"/>
  <c r="M782" i="9" s="1"/>
  <c r="J78" i="9"/>
  <c r="A182" i="9"/>
  <c r="A283" i="9" s="1"/>
  <c r="A82" i="9"/>
  <c r="O73" i="9"/>
  <c r="K77" i="9"/>
  <c r="L76" i="9"/>
  <c r="BW4" i="9"/>
  <c r="BX3" i="9" a="1"/>
  <c r="BX3" i="9" s="1"/>
  <c r="B76" i="5" l="1"/>
  <c r="CA2" i="9" a="1"/>
  <c r="CA2" i="9" s="1"/>
  <c r="U342" i="8"/>
  <c r="U506" i="8"/>
  <c r="U180" i="8"/>
  <c r="U345" i="8"/>
  <c r="T532" i="8"/>
  <c r="U101" i="8"/>
  <c r="U183" i="8"/>
  <c r="Q319" i="8"/>
  <c r="U587" i="8"/>
  <c r="U100" i="8"/>
  <c r="U182" i="8"/>
  <c r="U261" i="8"/>
  <c r="U22" i="8"/>
  <c r="S299" i="8"/>
  <c r="U99" i="8"/>
  <c r="S542" i="8"/>
  <c r="U264" i="8"/>
  <c r="R147" i="8"/>
  <c r="R67" i="8"/>
  <c r="U25" i="8"/>
  <c r="R471" i="8"/>
  <c r="U102" i="8"/>
  <c r="R633" i="8"/>
  <c r="U263" i="8"/>
  <c r="T289" i="8"/>
  <c r="U24" i="8"/>
  <c r="R309" i="8"/>
  <c r="T613" i="8"/>
  <c r="S461" i="8"/>
  <c r="T127" i="8"/>
  <c r="U262" i="8"/>
  <c r="T451" i="8"/>
  <c r="Q724" i="8"/>
  <c r="R552" i="8"/>
  <c r="T47" i="8"/>
  <c r="Q238" i="8"/>
  <c r="S623" i="8"/>
  <c r="U343" i="8"/>
  <c r="R228" i="8"/>
  <c r="Q77" i="8"/>
  <c r="U585" i="8"/>
  <c r="U505" i="8"/>
  <c r="U667" i="8"/>
  <c r="U504" i="8"/>
  <c r="U669" i="8"/>
  <c r="U668" i="8"/>
  <c r="U586" i="8"/>
  <c r="Z163" i="9" a="1"/>
  <c r="Z163" i="9" s="1"/>
  <c r="Z264" i="9" a="1"/>
  <c r="Z264" i="9" s="1"/>
  <c r="Z365" i="9" a="1"/>
  <c r="Z365" i="9" s="1"/>
  <c r="Z466" i="9" a="1"/>
  <c r="Z466" i="9" s="1"/>
  <c r="Z567" i="9" a="1"/>
  <c r="Z567" i="9" s="1"/>
  <c r="Z668" i="9" a="1"/>
  <c r="Z668" i="9" s="1"/>
  <c r="Z769" i="9" a="1"/>
  <c r="Z769" i="9" s="1"/>
  <c r="Z870" i="9" a="1"/>
  <c r="Z870" i="9" s="1"/>
  <c r="BR119" i="9" a="1"/>
  <c r="BR119" i="9" s="1"/>
  <c r="BR220" i="9" a="1"/>
  <c r="BR220" i="9" s="1"/>
  <c r="BR321" i="9" a="1"/>
  <c r="BR321" i="9" s="1"/>
  <c r="BR422" i="9" a="1"/>
  <c r="BR422" i="9" s="1"/>
  <c r="BR624" i="9" a="1"/>
  <c r="BR624" i="9" s="1"/>
  <c r="BR725" i="9" a="1"/>
  <c r="BR725" i="9" s="1"/>
  <c r="BR826" i="9" a="1"/>
  <c r="BR826" i="9" s="1"/>
  <c r="AK152" i="9" a="1"/>
  <c r="AK152" i="9" s="1"/>
  <c r="AK253" i="9" a="1"/>
  <c r="AK253" i="9" s="1"/>
  <c r="AK354" i="9" a="1"/>
  <c r="AK354" i="9" s="1"/>
  <c r="AK455" i="9" a="1"/>
  <c r="AK455" i="9" s="1"/>
  <c r="AK556" i="9" a="1"/>
  <c r="AK556" i="9" s="1"/>
  <c r="AK657" i="9" a="1"/>
  <c r="AK657" i="9" s="1"/>
  <c r="AK758" i="9" a="1"/>
  <c r="AK758" i="9" s="1"/>
  <c r="AK859" i="9" a="1"/>
  <c r="AK859" i="9" s="1"/>
  <c r="R171" i="9" a="1"/>
  <c r="R171" i="9" s="1"/>
  <c r="R272" i="9" a="1"/>
  <c r="R272" i="9" s="1"/>
  <c r="R373" i="9" a="1"/>
  <c r="R373" i="9" s="1"/>
  <c r="R474" i="9" a="1"/>
  <c r="R474" i="9" s="1"/>
  <c r="R575" i="9" a="1"/>
  <c r="R575" i="9" s="1"/>
  <c r="R676" i="9" a="1"/>
  <c r="R676" i="9" s="1"/>
  <c r="R777" i="9" a="1"/>
  <c r="R777" i="9" s="1"/>
  <c r="R878" i="9" a="1"/>
  <c r="R878" i="9" s="1"/>
  <c r="AC160" i="9" a="1"/>
  <c r="AC160" i="9" s="1"/>
  <c r="AC261" i="9" a="1"/>
  <c r="AC261" i="9" s="1"/>
  <c r="AC362" i="9" a="1"/>
  <c r="AC362" i="9" s="1"/>
  <c r="AC463" i="9" a="1"/>
  <c r="AC463" i="9" s="1"/>
  <c r="AC564" i="9" a="1"/>
  <c r="AC564" i="9" s="1"/>
  <c r="AC665" i="9" a="1"/>
  <c r="AC665" i="9" s="1"/>
  <c r="AC766" i="9" a="1"/>
  <c r="AC766" i="9" s="1"/>
  <c r="AC867" i="9" a="1"/>
  <c r="AC867" i="9" s="1"/>
  <c r="AW140" i="9" a="1"/>
  <c r="AW140" i="9" s="1"/>
  <c r="AW241" i="9" a="1"/>
  <c r="AW241" i="9" s="1"/>
  <c r="AW342" i="9" a="1"/>
  <c r="AW342" i="9" s="1"/>
  <c r="AW443" i="9" a="1"/>
  <c r="AW443" i="9" s="1"/>
  <c r="AW544" i="9" a="1"/>
  <c r="AW544" i="9" s="1"/>
  <c r="AW645" i="9" a="1"/>
  <c r="AW645" i="9" s="1"/>
  <c r="AW746" i="9" a="1"/>
  <c r="AW746" i="9" s="1"/>
  <c r="AW847" i="9" a="1"/>
  <c r="AW847" i="9" s="1"/>
  <c r="I180" i="9" a="1"/>
  <c r="I180" i="9" s="1"/>
  <c r="I281" i="9" a="1"/>
  <c r="I281" i="9" s="1"/>
  <c r="V167" i="9" a="1"/>
  <c r="V167" i="9" s="1"/>
  <c r="V268" i="9" a="1"/>
  <c r="V268" i="9" s="1"/>
  <c r="V369" i="9" a="1"/>
  <c r="V369" i="9" s="1"/>
  <c r="V470" i="9" a="1"/>
  <c r="V470" i="9" s="1"/>
  <c r="V571" i="9" a="1"/>
  <c r="V571" i="9" s="1"/>
  <c r="V672" i="9" a="1"/>
  <c r="V672" i="9" s="1"/>
  <c r="V773" i="9" a="1"/>
  <c r="V773" i="9" s="1"/>
  <c r="V874" i="9" a="1"/>
  <c r="V874" i="9" s="1"/>
  <c r="AD159" i="9" a="1"/>
  <c r="AD159" i="9" s="1"/>
  <c r="AD260" i="9" a="1"/>
  <c r="AD260" i="9" s="1"/>
  <c r="AD361" i="9" a="1"/>
  <c r="AD361" i="9" s="1"/>
  <c r="AD462" i="9" a="1"/>
  <c r="AD462" i="9" s="1"/>
  <c r="AD563" i="9" a="1"/>
  <c r="AD563" i="9" s="1"/>
  <c r="AD664" i="9" a="1"/>
  <c r="AD664" i="9" s="1"/>
  <c r="AD765" i="9" a="1"/>
  <c r="AD765" i="9" s="1"/>
  <c r="AD866" i="9" a="1"/>
  <c r="AD866" i="9" s="1"/>
  <c r="AL151" i="9" a="1"/>
  <c r="AL151" i="9" s="1"/>
  <c r="R148" i="8" s="1"/>
  <c r="AL252" i="9" a="1"/>
  <c r="AL252" i="9" s="1"/>
  <c r="R229" i="8" s="1"/>
  <c r="AL353" i="9" a="1"/>
  <c r="AL353" i="9" s="1"/>
  <c r="AL454" i="9" a="1"/>
  <c r="AL454" i="9" s="1"/>
  <c r="R391" i="8" s="1"/>
  <c r="AL555" i="9" a="1"/>
  <c r="AL555" i="9" s="1"/>
  <c r="AL656" i="9" a="1"/>
  <c r="AL656" i="9" s="1"/>
  <c r="AL757" i="9" a="1"/>
  <c r="AL757" i="9" s="1"/>
  <c r="AL858" i="9" a="1"/>
  <c r="AL858" i="9" s="1"/>
  <c r="R715" i="8" s="1"/>
  <c r="AR145" i="9" a="1"/>
  <c r="AR145" i="9" s="1"/>
  <c r="AR246" i="9" a="1"/>
  <c r="AR246" i="9" s="1"/>
  <c r="AR347" i="9" a="1"/>
  <c r="AR347" i="9" s="1"/>
  <c r="AR448" i="9" a="1"/>
  <c r="AR448" i="9" s="1"/>
  <c r="AR549" i="9" a="1"/>
  <c r="AR549" i="9" s="1"/>
  <c r="AR650" i="9" a="1"/>
  <c r="AR650" i="9" s="1"/>
  <c r="AR751" i="9" a="1"/>
  <c r="AR751" i="9" s="1"/>
  <c r="AR852" i="9" a="1"/>
  <c r="AR852" i="9" s="1"/>
  <c r="BQ120" i="9" a="1"/>
  <c r="BQ120" i="9" s="1"/>
  <c r="BQ221" i="9" a="1"/>
  <c r="BQ221" i="9" s="1"/>
  <c r="BQ322" i="9" a="1"/>
  <c r="BQ322" i="9" s="1"/>
  <c r="BQ423" i="9" a="1"/>
  <c r="BQ423" i="9" s="1"/>
  <c r="BQ625" i="9" a="1"/>
  <c r="BQ625" i="9" s="1"/>
  <c r="BQ726" i="9" a="1"/>
  <c r="BQ726" i="9" s="1"/>
  <c r="BQ827" i="9" a="1"/>
  <c r="BQ827" i="9" s="1"/>
  <c r="BM124" i="9" a="1"/>
  <c r="BM124" i="9" s="1"/>
  <c r="BM225" i="9" a="1"/>
  <c r="BM225" i="9" s="1"/>
  <c r="BM326" i="9" a="1"/>
  <c r="BM326" i="9" s="1"/>
  <c r="BM427" i="9" a="1"/>
  <c r="BM427" i="9" s="1"/>
  <c r="BM629" i="9" a="1"/>
  <c r="BM629" i="9" s="1"/>
  <c r="BM730" i="9" a="1"/>
  <c r="BM730" i="9" s="1"/>
  <c r="BM831" i="9" a="1"/>
  <c r="BM831" i="9" s="1"/>
  <c r="BE132" i="9" a="1"/>
  <c r="BE132" i="9" s="1"/>
  <c r="BE233" i="9" a="1"/>
  <c r="BE233" i="9" s="1"/>
  <c r="BE334" i="9" a="1"/>
  <c r="BE334" i="9" s="1"/>
  <c r="BE435" i="9" a="1"/>
  <c r="BE435" i="9" s="1"/>
  <c r="BE536" i="9" a="1"/>
  <c r="BE536" i="9" s="1"/>
  <c r="BE637" i="9" a="1"/>
  <c r="BE637" i="9" s="1"/>
  <c r="BE738" i="9" a="1"/>
  <c r="BE738" i="9" s="1"/>
  <c r="BE839" i="9" a="1"/>
  <c r="BE839" i="9" s="1"/>
  <c r="BT117" i="9" a="1"/>
  <c r="BT117" i="9" s="1"/>
  <c r="BT218" i="9" a="1"/>
  <c r="BT218" i="9" s="1"/>
  <c r="BT319" i="9" a="1"/>
  <c r="BT319" i="9" s="1"/>
  <c r="BT420" i="9" a="1"/>
  <c r="BT420" i="9" s="1"/>
  <c r="BT622" i="9" a="1"/>
  <c r="BT622" i="9" s="1"/>
  <c r="BT723" i="9" a="1"/>
  <c r="BT723" i="9" s="1"/>
  <c r="BT824" i="9" a="1"/>
  <c r="BT824" i="9" s="1"/>
  <c r="AQ146" i="9" a="1"/>
  <c r="AQ146" i="9" s="1"/>
  <c r="AQ247" i="9" a="1"/>
  <c r="AQ247" i="9" s="1"/>
  <c r="AQ348" i="9" a="1"/>
  <c r="AQ348" i="9" s="1"/>
  <c r="AQ449" i="9" a="1"/>
  <c r="AQ449" i="9" s="1"/>
  <c r="AQ550" i="9" a="1"/>
  <c r="AQ550" i="9" s="1"/>
  <c r="AQ651" i="9" a="1"/>
  <c r="AQ651" i="9" s="1"/>
  <c r="AQ752" i="9" a="1"/>
  <c r="AQ752" i="9" s="1"/>
  <c r="AQ853" i="9" a="1"/>
  <c r="AQ853" i="9" s="1"/>
  <c r="AB161" i="9" a="1"/>
  <c r="AB161" i="9" s="1"/>
  <c r="AB262" i="9" a="1"/>
  <c r="AB262" i="9" s="1"/>
  <c r="AB363" i="9" a="1"/>
  <c r="AB363" i="9" s="1"/>
  <c r="Q320" i="8" s="1"/>
  <c r="AB464" i="9" a="1"/>
  <c r="AB464" i="9" s="1"/>
  <c r="Q401" i="8" s="1"/>
  <c r="AB565" i="9" a="1"/>
  <c r="AB565" i="9" s="1"/>
  <c r="AB666" i="9" a="1"/>
  <c r="AB666" i="9" s="1"/>
  <c r="Q563" i="8" s="1"/>
  <c r="AB767" i="9" a="1"/>
  <c r="AB767" i="9" s="1"/>
  <c r="AB868" i="9" a="1"/>
  <c r="AB868" i="9" s="1"/>
  <c r="A484" i="9"/>
  <c r="L177" i="9" a="1"/>
  <c r="L177" i="9" s="1"/>
  <c r="L278" i="9" a="1"/>
  <c r="L278" i="9" s="1"/>
  <c r="L379" i="9" a="1"/>
  <c r="L379" i="9" s="1"/>
  <c r="L480" i="9" a="1"/>
  <c r="L480" i="9" s="1"/>
  <c r="L581" i="9" a="1"/>
  <c r="L581" i="9" s="1"/>
  <c r="N175" i="9" a="1"/>
  <c r="N175" i="9" s="1"/>
  <c r="N276" i="9" a="1"/>
  <c r="N276" i="9" s="1"/>
  <c r="N377" i="9" a="1"/>
  <c r="N377" i="9" s="1"/>
  <c r="N478" i="9" a="1"/>
  <c r="N478" i="9" s="1"/>
  <c r="N579" i="9" a="1"/>
  <c r="N579" i="9" s="1"/>
  <c r="N680" i="9" a="1"/>
  <c r="N680" i="9" s="1"/>
  <c r="N781" i="9" a="1"/>
  <c r="N781" i="9" s="1"/>
  <c r="W166" i="9" a="1"/>
  <c r="W166" i="9" s="1"/>
  <c r="W267" i="9" a="1"/>
  <c r="W267" i="9" s="1"/>
  <c r="W368" i="9" a="1"/>
  <c r="W368" i="9" s="1"/>
  <c r="W469" i="9" a="1"/>
  <c r="W469" i="9" s="1"/>
  <c r="W570" i="9" a="1"/>
  <c r="W570" i="9" s="1"/>
  <c r="W671" i="9" a="1"/>
  <c r="W671" i="9" s="1"/>
  <c r="W772" i="9" a="1"/>
  <c r="W772" i="9" s="1"/>
  <c r="W873" i="9" a="1"/>
  <c r="W873" i="9" s="1"/>
  <c r="AE158" i="9" a="1"/>
  <c r="AE158" i="9" s="1"/>
  <c r="AE259" i="9" a="1"/>
  <c r="AE259" i="9" s="1"/>
  <c r="AE360" i="9" a="1"/>
  <c r="AE360" i="9" s="1"/>
  <c r="AE461" i="9" a="1"/>
  <c r="AE461" i="9" s="1"/>
  <c r="AE562" i="9" a="1"/>
  <c r="AE562" i="9" s="1"/>
  <c r="AE663" i="9" a="1"/>
  <c r="AE663" i="9" s="1"/>
  <c r="AE764" i="9" a="1"/>
  <c r="AE764" i="9" s="1"/>
  <c r="AE865" i="9" a="1"/>
  <c r="AE865" i="9" s="1"/>
  <c r="AM150" i="9" a="1"/>
  <c r="AM150" i="9" s="1"/>
  <c r="AM251" i="9" a="1"/>
  <c r="AM251" i="9" s="1"/>
  <c r="AM352" i="9" a="1"/>
  <c r="AM352" i="9" s="1"/>
  <c r="AM453" i="9" a="1"/>
  <c r="AM453" i="9" s="1"/>
  <c r="AM554" i="9" a="1"/>
  <c r="AM554" i="9" s="1"/>
  <c r="AM655" i="9" a="1"/>
  <c r="AM655" i="9" s="1"/>
  <c r="AM756" i="9" a="1"/>
  <c r="AM756" i="9" s="1"/>
  <c r="AM857" i="9" a="1"/>
  <c r="AM857" i="9" s="1"/>
  <c r="AS144" i="9" a="1"/>
  <c r="AS144" i="9" s="1"/>
  <c r="AS245" i="9" a="1"/>
  <c r="AS245" i="9" s="1"/>
  <c r="AS346" i="9" a="1"/>
  <c r="AS346" i="9" s="1"/>
  <c r="AS447" i="9" a="1"/>
  <c r="AS447" i="9" s="1"/>
  <c r="AS548" i="9" a="1"/>
  <c r="AS548" i="9" s="1"/>
  <c r="AS649" i="9" a="1"/>
  <c r="AS649" i="9" s="1"/>
  <c r="AS750" i="9" a="1"/>
  <c r="AS750" i="9" s="1"/>
  <c r="AS851" i="9" a="1"/>
  <c r="AS851" i="9" s="1"/>
  <c r="BO122" i="9" a="1"/>
  <c r="BO122" i="9" s="1"/>
  <c r="BO223" i="9" a="1"/>
  <c r="BO223" i="9" s="1"/>
  <c r="BO324" i="9" a="1"/>
  <c r="BO324" i="9" s="1"/>
  <c r="BO425" i="9" a="1"/>
  <c r="BO425" i="9" s="1"/>
  <c r="BO627" i="9" a="1"/>
  <c r="BO627" i="9" s="1"/>
  <c r="BO728" i="9" a="1"/>
  <c r="BO728" i="9" s="1"/>
  <c r="BO829" i="9" a="1"/>
  <c r="BO829" i="9" s="1"/>
  <c r="BL125" i="9" a="1"/>
  <c r="BL125" i="9" s="1"/>
  <c r="BL226" i="9" a="1"/>
  <c r="BL226" i="9" s="1"/>
  <c r="BL327" i="9" a="1"/>
  <c r="BL327" i="9" s="1"/>
  <c r="BL428" i="9" a="1"/>
  <c r="BL428" i="9" s="1"/>
  <c r="BL529" i="9" a="1"/>
  <c r="BL529" i="9" s="1"/>
  <c r="BL630" i="9" a="1"/>
  <c r="BL630" i="9" s="1"/>
  <c r="BL731" i="9" a="1"/>
  <c r="BL731" i="9" s="1"/>
  <c r="BL832" i="9" a="1"/>
  <c r="BL832" i="9" s="1"/>
  <c r="BD133" i="9" a="1"/>
  <c r="BD133" i="9" s="1"/>
  <c r="BD234" i="9" a="1"/>
  <c r="BD234" i="9" s="1"/>
  <c r="BD335" i="9" a="1"/>
  <c r="BD335" i="9" s="1"/>
  <c r="BD436" i="9" a="1"/>
  <c r="BD436" i="9" s="1"/>
  <c r="BD537" i="9" a="1"/>
  <c r="BD537" i="9" s="1"/>
  <c r="BD638" i="9" a="1"/>
  <c r="BD638" i="9" s="1"/>
  <c r="BD739" i="9" a="1"/>
  <c r="BD739" i="9" s="1"/>
  <c r="BD840" i="9" a="1"/>
  <c r="BD840" i="9" s="1"/>
  <c r="I883" i="9" a="1"/>
  <c r="I883" i="9" s="1"/>
  <c r="L883" i="9" a="1"/>
  <c r="L883" i="9" s="1"/>
  <c r="K883" i="9" a="1"/>
  <c r="K883" i="9" s="1"/>
  <c r="J883" i="9" a="1"/>
  <c r="J883" i="9" s="1"/>
  <c r="M883" i="9" a="1"/>
  <c r="M883" i="9" s="1"/>
  <c r="AI154" i="9" a="1"/>
  <c r="AI154" i="9" s="1"/>
  <c r="AI255" i="9" a="1"/>
  <c r="AI255" i="9" s="1"/>
  <c r="AI356" i="9" a="1"/>
  <c r="AI356" i="9" s="1"/>
  <c r="AI457" i="9" a="1"/>
  <c r="AI457" i="9" s="1"/>
  <c r="AI558" i="9" a="1"/>
  <c r="AI558" i="9" s="1"/>
  <c r="AI659" i="9" a="1"/>
  <c r="AI659" i="9" s="1"/>
  <c r="AI760" i="9" a="1"/>
  <c r="AI760" i="9" s="1"/>
  <c r="AI861" i="9" a="1"/>
  <c r="AI861" i="9" s="1"/>
  <c r="J179" i="9" a="1"/>
  <c r="J179" i="9" s="1"/>
  <c r="J280" i="9" a="1"/>
  <c r="J280" i="9" s="1"/>
  <c r="J381" i="9" a="1"/>
  <c r="J381" i="9" s="1"/>
  <c r="BC134" i="9" a="1"/>
  <c r="BC134" i="9" s="1"/>
  <c r="BC235" i="9" a="1"/>
  <c r="BC235" i="9" s="1"/>
  <c r="BC336" i="9" a="1"/>
  <c r="BC336" i="9" s="1"/>
  <c r="BC437" i="9" a="1"/>
  <c r="BC437" i="9" s="1"/>
  <c r="BC538" i="9" a="1"/>
  <c r="BC538" i="9" s="1"/>
  <c r="BC639" i="9" a="1"/>
  <c r="BC639" i="9" s="1"/>
  <c r="BC740" i="9" a="1"/>
  <c r="BC740" i="9" s="1"/>
  <c r="BC841" i="9" a="1"/>
  <c r="BC841" i="9" s="1"/>
  <c r="A684" i="9"/>
  <c r="J583" i="9" a="1"/>
  <c r="J583" i="9" s="1"/>
  <c r="I583" i="9" a="1"/>
  <c r="I583" i="9" s="1"/>
  <c r="M176" i="9" a="1"/>
  <c r="M176" i="9" s="1"/>
  <c r="M277" i="9" a="1"/>
  <c r="M277" i="9" s="1"/>
  <c r="M378" i="9" a="1"/>
  <c r="M378" i="9" s="1"/>
  <c r="M479" i="9" a="1"/>
  <c r="M479" i="9" s="1"/>
  <c r="M580" i="9" a="1"/>
  <c r="M580" i="9" s="1"/>
  <c r="M681" i="9" a="1"/>
  <c r="M681" i="9" s="1"/>
  <c r="BI128" i="9" a="1"/>
  <c r="BI128" i="9" s="1"/>
  <c r="BI229" i="9" a="1"/>
  <c r="BI229" i="9" s="1"/>
  <c r="BI330" i="9" a="1"/>
  <c r="BI330" i="9" s="1"/>
  <c r="BI431" i="9" a="1"/>
  <c r="BI431" i="9" s="1"/>
  <c r="BI532" i="9" a="1"/>
  <c r="BI532" i="9" s="1"/>
  <c r="BI633" i="9" a="1"/>
  <c r="BI633" i="9" s="1"/>
  <c r="BI734" i="9" a="1"/>
  <c r="BI734" i="9" s="1"/>
  <c r="BI835" i="9" a="1"/>
  <c r="BI835" i="9" s="1"/>
  <c r="K178" i="9" a="1"/>
  <c r="K178" i="9" s="1"/>
  <c r="K279" i="9" a="1"/>
  <c r="K279" i="9" s="1"/>
  <c r="K380" i="9" a="1"/>
  <c r="K380" i="9" s="1"/>
  <c r="K481" i="9" a="1"/>
  <c r="K481" i="9" s="1"/>
  <c r="P173" i="9" a="1"/>
  <c r="P173" i="9" s="1"/>
  <c r="P274" i="9" a="1"/>
  <c r="P274" i="9" s="1"/>
  <c r="P375" i="9" a="1"/>
  <c r="P375" i="9" s="1"/>
  <c r="P476" i="9" a="1"/>
  <c r="P476" i="9" s="1"/>
  <c r="P577" i="9" a="1"/>
  <c r="P577" i="9" s="1"/>
  <c r="P678" i="9" a="1"/>
  <c r="P678" i="9" s="1"/>
  <c r="P779" i="9" a="1"/>
  <c r="P779" i="9" s="1"/>
  <c r="P880" i="9" a="1"/>
  <c r="P880" i="9" s="1"/>
  <c r="X165" i="9" a="1"/>
  <c r="X165" i="9" s="1"/>
  <c r="X266" i="9" a="1"/>
  <c r="X266" i="9" s="1"/>
  <c r="X367" i="9" a="1"/>
  <c r="X367" i="9" s="1"/>
  <c r="X468" i="9" a="1"/>
  <c r="X468" i="9" s="1"/>
  <c r="X569" i="9" a="1"/>
  <c r="X569" i="9" s="1"/>
  <c r="X670" i="9" a="1"/>
  <c r="X670" i="9" s="1"/>
  <c r="X771" i="9" a="1"/>
  <c r="X771" i="9" s="1"/>
  <c r="X872" i="9" a="1"/>
  <c r="X872" i="9" s="1"/>
  <c r="AF157" i="9" a="1"/>
  <c r="AF157" i="9" s="1"/>
  <c r="AF258" i="9" a="1"/>
  <c r="AF258" i="9" s="1"/>
  <c r="AF359" i="9" a="1"/>
  <c r="AF359" i="9" s="1"/>
  <c r="AF460" i="9" a="1"/>
  <c r="AF460" i="9" s="1"/>
  <c r="AF561" i="9" a="1"/>
  <c r="AF561" i="9" s="1"/>
  <c r="AF662" i="9" a="1"/>
  <c r="AF662" i="9" s="1"/>
  <c r="AF763" i="9" a="1"/>
  <c r="AF763" i="9" s="1"/>
  <c r="AF864" i="9" a="1"/>
  <c r="AF864" i="9" s="1"/>
  <c r="AN149" i="9" a="1"/>
  <c r="AN149" i="9" s="1"/>
  <c r="AN250" i="9" a="1"/>
  <c r="AN250" i="9" s="1"/>
  <c r="AN351" i="9" a="1"/>
  <c r="AN351" i="9" s="1"/>
  <c r="AN452" i="9" a="1"/>
  <c r="AN452" i="9" s="1"/>
  <c r="AN553" i="9" a="1"/>
  <c r="AN553" i="9" s="1"/>
  <c r="AN654" i="9" a="1"/>
  <c r="AN654" i="9" s="1"/>
  <c r="AN755" i="9" a="1"/>
  <c r="AN755" i="9" s="1"/>
  <c r="AN856" i="9" a="1"/>
  <c r="AN856" i="9" s="1"/>
  <c r="BS118" i="9" a="1"/>
  <c r="BS118" i="9" s="1"/>
  <c r="BS219" i="9" a="1"/>
  <c r="BS219" i="9" s="1"/>
  <c r="BS320" i="9" a="1"/>
  <c r="BS320" i="9" s="1"/>
  <c r="BS421" i="9" a="1"/>
  <c r="BS421" i="9" s="1"/>
  <c r="BS623" i="9" a="1"/>
  <c r="BS623" i="9" s="1"/>
  <c r="BS724" i="9" a="1"/>
  <c r="BS724" i="9" s="1"/>
  <c r="BS825" i="9" a="1"/>
  <c r="BS825" i="9" s="1"/>
  <c r="AV141" i="9" a="1"/>
  <c r="AV141" i="9" s="1"/>
  <c r="AV242" i="9" a="1"/>
  <c r="AV242" i="9" s="1"/>
  <c r="AV343" i="9" a="1"/>
  <c r="AV343" i="9" s="1"/>
  <c r="S300" i="8" s="1"/>
  <c r="AV444" i="9" a="1"/>
  <c r="AV444" i="9" s="1"/>
  <c r="S381" i="8" s="1"/>
  <c r="AV545" i="9" a="1"/>
  <c r="AV545" i="9" s="1"/>
  <c r="S462" i="8" s="1"/>
  <c r="AV646" i="9" a="1"/>
  <c r="AV646" i="9" s="1"/>
  <c r="AV747" i="9" a="1"/>
  <c r="AV747" i="9" s="1"/>
  <c r="S624" i="8" s="1"/>
  <c r="AV848" i="9" a="1"/>
  <c r="AV848" i="9" s="1"/>
  <c r="S705" i="8" s="1"/>
  <c r="BB135" i="9" a="1"/>
  <c r="BB135" i="9" s="1"/>
  <c r="BB236" i="9" a="1"/>
  <c r="BB236" i="9" s="1"/>
  <c r="BB337" i="9" a="1"/>
  <c r="BB337" i="9" s="1"/>
  <c r="BB438" i="9" a="1"/>
  <c r="BB438" i="9" s="1"/>
  <c r="BB539" i="9" a="1"/>
  <c r="BB539" i="9" s="1"/>
  <c r="BB640" i="9" a="1"/>
  <c r="BB640" i="9" s="1"/>
  <c r="BB741" i="9" a="1"/>
  <c r="BB741" i="9" s="1"/>
  <c r="BB842" i="9" a="1"/>
  <c r="BB842" i="9" s="1"/>
  <c r="BH129" i="9" a="1"/>
  <c r="BH129" i="9" s="1"/>
  <c r="BH230" i="9" a="1"/>
  <c r="BH230" i="9" s="1"/>
  <c r="BH331" i="9" a="1"/>
  <c r="BH331" i="9" s="1"/>
  <c r="BH432" i="9" a="1"/>
  <c r="BH432" i="9" s="1"/>
  <c r="BH533" i="9" a="1"/>
  <c r="BH533" i="9" s="1"/>
  <c r="BH634" i="9" a="1"/>
  <c r="BH634" i="9" s="1"/>
  <c r="BH735" i="9" a="1"/>
  <c r="BH735" i="9" s="1"/>
  <c r="BH836" i="9" a="1"/>
  <c r="BH836" i="9" s="1"/>
  <c r="A384" i="9"/>
  <c r="AZ137" i="9" a="1"/>
  <c r="AZ137" i="9" s="1"/>
  <c r="AZ238" i="9" a="1"/>
  <c r="AZ238" i="9" s="1"/>
  <c r="AZ339" i="9" a="1"/>
  <c r="AZ339" i="9" s="1"/>
  <c r="AZ440" i="9" a="1"/>
  <c r="AZ440" i="9" s="1"/>
  <c r="AZ541" i="9" a="1"/>
  <c r="AZ541" i="9" s="1"/>
  <c r="AZ642" i="9" a="1"/>
  <c r="AZ642" i="9" s="1"/>
  <c r="AZ743" i="9" a="1"/>
  <c r="AZ743" i="9" s="1"/>
  <c r="AZ844" i="9" a="1"/>
  <c r="AZ844" i="9" s="1"/>
  <c r="BU116" i="9" a="1"/>
  <c r="BU116" i="9" s="1"/>
  <c r="BU217" i="9" a="1"/>
  <c r="BU217" i="9" s="1"/>
  <c r="BU318" i="9" a="1"/>
  <c r="BU318" i="9" s="1"/>
  <c r="BU419" i="9" a="1"/>
  <c r="BU419" i="9" s="1"/>
  <c r="BU520" i="9" a="1"/>
  <c r="BU520" i="9" s="1"/>
  <c r="BU621" i="9" a="1"/>
  <c r="BU621" i="9" s="1"/>
  <c r="BU722" i="9" a="1"/>
  <c r="BU722" i="9" s="1"/>
  <c r="BU823" i="9" a="1"/>
  <c r="BU823" i="9" s="1"/>
  <c r="O174" i="9" a="1"/>
  <c r="O174" i="9" s="1"/>
  <c r="O275" i="9" a="1"/>
  <c r="O275" i="9" s="1"/>
  <c r="O376" i="9" a="1"/>
  <c r="O376" i="9" s="1"/>
  <c r="O477" i="9" a="1"/>
  <c r="O477" i="9" s="1"/>
  <c r="O578" i="9" a="1"/>
  <c r="O578" i="9" s="1"/>
  <c r="O679" i="9" a="1"/>
  <c r="O679" i="9" s="1"/>
  <c r="O780" i="9" a="1"/>
  <c r="O780" i="9" s="1"/>
  <c r="O881" i="9" a="1"/>
  <c r="O881" i="9" s="1"/>
  <c r="Q172" i="9" a="1"/>
  <c r="Q172" i="9" s="1"/>
  <c r="Q273" i="9" a="1"/>
  <c r="Q273" i="9" s="1"/>
  <c r="Q374" i="9" a="1"/>
  <c r="Q374" i="9" s="1"/>
  <c r="Q475" i="9" a="1"/>
  <c r="Q475" i="9" s="1"/>
  <c r="Q576" i="9" a="1"/>
  <c r="Q576" i="9" s="1"/>
  <c r="Q677" i="9" a="1"/>
  <c r="Q677" i="9" s="1"/>
  <c r="Q778" i="9" a="1"/>
  <c r="Q778" i="9" s="1"/>
  <c r="Q879" i="9" a="1"/>
  <c r="Q879" i="9" s="1"/>
  <c r="Y164" i="9" a="1"/>
  <c r="Y164" i="9" s="1"/>
  <c r="Y265" i="9" a="1"/>
  <c r="Y265" i="9" s="1"/>
  <c r="Y366" i="9" a="1"/>
  <c r="Y366" i="9" s="1"/>
  <c r="Y467" i="9" a="1"/>
  <c r="Y467" i="9" s="1"/>
  <c r="Y568" i="9" a="1"/>
  <c r="Y568" i="9" s="1"/>
  <c r="Y669" i="9" a="1"/>
  <c r="Y669" i="9" s="1"/>
  <c r="Y770" i="9" a="1"/>
  <c r="Y770" i="9" s="1"/>
  <c r="Y871" i="9" a="1"/>
  <c r="Y871" i="9" s="1"/>
  <c r="AG156" i="9" a="1"/>
  <c r="AG156" i="9" s="1"/>
  <c r="AG257" i="9" a="1"/>
  <c r="AG257" i="9" s="1"/>
  <c r="AG358" i="9" a="1"/>
  <c r="AG358" i="9" s="1"/>
  <c r="AG459" i="9" a="1"/>
  <c r="AG459" i="9" s="1"/>
  <c r="AG560" i="9" a="1"/>
  <c r="AG560" i="9" s="1"/>
  <c r="AG661" i="9" a="1"/>
  <c r="AG661" i="9" s="1"/>
  <c r="AG762" i="9" a="1"/>
  <c r="AG762" i="9" s="1"/>
  <c r="AG863" i="9" a="1"/>
  <c r="AG863" i="9" s="1"/>
  <c r="AP147" i="9" a="1"/>
  <c r="AP147" i="9" s="1"/>
  <c r="AP248" i="9" a="1"/>
  <c r="AP248" i="9" s="1"/>
  <c r="AP349" i="9" a="1"/>
  <c r="AP349" i="9" s="1"/>
  <c r="AP450" i="9" a="1"/>
  <c r="AP450" i="9" s="1"/>
  <c r="AP551" i="9" a="1"/>
  <c r="AP551" i="9" s="1"/>
  <c r="AP652" i="9" a="1"/>
  <c r="AP652" i="9" s="1"/>
  <c r="AP753" i="9" a="1"/>
  <c r="AP753" i="9" s="1"/>
  <c r="AP854" i="9" a="1"/>
  <c r="AP854" i="9" s="1"/>
  <c r="AT143" i="9" a="1"/>
  <c r="AT143" i="9" s="1"/>
  <c r="AT244" i="9" a="1"/>
  <c r="AT244" i="9" s="1"/>
  <c r="AT345" i="9" a="1"/>
  <c r="AT345" i="9" s="1"/>
  <c r="AT446" i="9" a="1"/>
  <c r="AT446" i="9" s="1"/>
  <c r="AT547" i="9" a="1"/>
  <c r="AT547" i="9" s="1"/>
  <c r="AT648" i="9" a="1"/>
  <c r="AT648" i="9" s="1"/>
  <c r="AT749" i="9" a="1"/>
  <c r="AT749" i="9" s="1"/>
  <c r="AT850" i="9" a="1"/>
  <c r="AT850" i="9" s="1"/>
  <c r="BP121" i="9" a="1"/>
  <c r="BP121" i="9" s="1"/>
  <c r="BP222" i="9" a="1"/>
  <c r="BP222" i="9" s="1"/>
  <c r="U186" i="8" s="1"/>
  <c r="BP323" i="9" a="1"/>
  <c r="BP323" i="9" s="1"/>
  <c r="U268" i="8" s="1"/>
  <c r="BP424" i="9" a="1"/>
  <c r="BP424" i="9" s="1"/>
  <c r="U348" i="8" s="1"/>
  <c r="BP626" i="9" a="1"/>
  <c r="BP626" i="9" s="1"/>
  <c r="U508" i="8" s="1"/>
  <c r="BP727" i="9" a="1"/>
  <c r="BP727" i="9" s="1"/>
  <c r="BP828" i="9" a="1"/>
  <c r="BP828" i="9" s="1"/>
  <c r="U672" i="8" s="1"/>
  <c r="BK126" i="9" a="1"/>
  <c r="BK126" i="9" s="1"/>
  <c r="BK227" i="9" a="1"/>
  <c r="BK227" i="9" s="1"/>
  <c r="BK328" i="9" a="1"/>
  <c r="BK328" i="9" s="1"/>
  <c r="BK429" i="9" a="1"/>
  <c r="BK429" i="9" s="1"/>
  <c r="BK530" i="9" a="1"/>
  <c r="BK530" i="9" s="1"/>
  <c r="BK631" i="9" a="1"/>
  <c r="BK631" i="9" s="1"/>
  <c r="BK732" i="9" a="1"/>
  <c r="BK732" i="9" s="1"/>
  <c r="BK833" i="9" a="1"/>
  <c r="BK833" i="9" s="1"/>
  <c r="BF131" i="9" a="1"/>
  <c r="BF131" i="9" s="1"/>
  <c r="BF232" i="9" a="1"/>
  <c r="BF232" i="9" s="1"/>
  <c r="BF333" i="9" a="1"/>
  <c r="BF333" i="9" s="1"/>
  <c r="T290" i="8" s="1"/>
  <c r="BF434" i="9" a="1"/>
  <c r="BF434" i="9" s="1"/>
  <c r="T371" i="8" s="1"/>
  <c r="BF535" i="9" a="1"/>
  <c r="BF535" i="9" s="1"/>
  <c r="BF636" i="9" a="1"/>
  <c r="BF636" i="9" s="1"/>
  <c r="T533" i="8" s="1"/>
  <c r="BF737" i="9" a="1"/>
  <c r="BF737" i="9" s="1"/>
  <c r="T614" i="8" s="1"/>
  <c r="BF838" i="9" a="1"/>
  <c r="BF838" i="9" s="1"/>
  <c r="J482" i="9" a="1"/>
  <c r="J482" i="9" s="1"/>
  <c r="A584" i="9"/>
  <c r="I483" i="9" a="1"/>
  <c r="I483" i="9" s="1"/>
  <c r="BV216" i="9" a="1"/>
  <c r="BV216" i="9" s="1"/>
  <c r="BV317" i="9" a="1"/>
  <c r="BV317" i="9" s="1"/>
  <c r="BV418" i="9" a="1"/>
  <c r="BV418" i="9" s="1"/>
  <c r="BV519" i="9" a="1"/>
  <c r="BV519" i="9" s="1"/>
  <c r="BV620" i="9" a="1"/>
  <c r="BV620" i="9" s="1"/>
  <c r="BV721" i="9" a="1"/>
  <c r="BV721" i="9" s="1"/>
  <c r="BV822" i="9" a="1"/>
  <c r="BV822" i="9" s="1"/>
  <c r="U168" i="9" a="1"/>
  <c r="U168" i="9" s="1"/>
  <c r="U269" i="9" a="1"/>
  <c r="U269" i="9" s="1"/>
  <c r="U370" i="9" a="1"/>
  <c r="U370" i="9" s="1"/>
  <c r="U471" i="9" a="1"/>
  <c r="U471" i="9" s="1"/>
  <c r="U572" i="9" a="1"/>
  <c r="U572" i="9" s="1"/>
  <c r="U673" i="9" a="1"/>
  <c r="U673" i="9" s="1"/>
  <c r="U774" i="9" a="1"/>
  <c r="U774" i="9" s="1"/>
  <c r="U875" i="9" a="1"/>
  <c r="U875" i="9" s="1"/>
  <c r="AJ153" i="9" a="1"/>
  <c r="AJ153" i="9" s="1"/>
  <c r="AJ254" i="9" a="1"/>
  <c r="AJ254" i="9" s="1"/>
  <c r="AJ355" i="9" a="1"/>
  <c r="AJ355" i="9" s="1"/>
  <c r="AJ456" i="9" a="1"/>
  <c r="AJ456" i="9" s="1"/>
  <c r="AJ557" i="9" a="1"/>
  <c r="AJ557" i="9" s="1"/>
  <c r="AJ658" i="9" a="1"/>
  <c r="AJ658" i="9" s="1"/>
  <c r="AJ759" i="9" a="1"/>
  <c r="AJ759" i="9" s="1"/>
  <c r="AJ860" i="9" a="1"/>
  <c r="AJ860" i="9" s="1"/>
  <c r="T169" i="9" a="1"/>
  <c r="T169" i="9" s="1"/>
  <c r="T270" i="9" a="1"/>
  <c r="T270" i="9" s="1"/>
  <c r="T371" i="9" a="1"/>
  <c r="T371" i="9" s="1"/>
  <c r="T472" i="9" a="1"/>
  <c r="T472" i="9" s="1"/>
  <c r="T573" i="9" a="1"/>
  <c r="T573" i="9" s="1"/>
  <c r="T674" i="9" a="1"/>
  <c r="T674" i="9" s="1"/>
  <c r="T775" i="9" a="1"/>
  <c r="T775" i="9" s="1"/>
  <c r="T876" i="9" a="1"/>
  <c r="T876" i="9" s="1"/>
  <c r="BN123" i="9" a="1"/>
  <c r="BN123" i="9" s="1"/>
  <c r="BN224" i="9" a="1"/>
  <c r="BN224" i="9" s="1"/>
  <c r="BN325" i="9" a="1"/>
  <c r="BN325" i="9" s="1"/>
  <c r="BN426" i="9" a="1"/>
  <c r="BN426" i="9" s="1"/>
  <c r="BN628" i="9" a="1"/>
  <c r="BN628" i="9" s="1"/>
  <c r="BN729" i="9" a="1"/>
  <c r="BN729" i="9" s="1"/>
  <c r="BN830" i="9" a="1"/>
  <c r="BN830" i="9" s="1"/>
  <c r="S170" i="9" a="1"/>
  <c r="S170" i="9" s="1"/>
  <c r="S271" i="9" a="1"/>
  <c r="S271" i="9" s="1"/>
  <c r="S372" i="9" a="1"/>
  <c r="S372" i="9" s="1"/>
  <c r="S473" i="9" a="1"/>
  <c r="S473" i="9" s="1"/>
  <c r="S574" i="9" a="1"/>
  <c r="S574" i="9" s="1"/>
  <c r="S675" i="9" a="1"/>
  <c r="S675" i="9" s="1"/>
  <c r="S776" i="9" a="1"/>
  <c r="S776" i="9" s="1"/>
  <c r="S877" i="9" a="1"/>
  <c r="S877" i="9" s="1"/>
  <c r="AA162" i="9" a="1"/>
  <c r="AA162" i="9" s="1"/>
  <c r="AA263" i="9" a="1"/>
  <c r="AA263" i="9" s="1"/>
  <c r="AA364" i="9" a="1"/>
  <c r="AA364" i="9" s="1"/>
  <c r="AA465" i="9" a="1"/>
  <c r="AA465" i="9" s="1"/>
  <c r="AA566" i="9" a="1"/>
  <c r="AA566" i="9" s="1"/>
  <c r="AA667" i="9" a="1"/>
  <c r="AA667" i="9" s="1"/>
  <c r="AA768" i="9" a="1"/>
  <c r="AA768" i="9" s="1"/>
  <c r="AA869" i="9" a="1"/>
  <c r="AA869" i="9" s="1"/>
  <c r="AH155" i="9" a="1"/>
  <c r="AH155" i="9" s="1"/>
  <c r="AH256" i="9" a="1"/>
  <c r="AH256" i="9" s="1"/>
  <c r="AH357" i="9" a="1"/>
  <c r="AH357" i="9" s="1"/>
  <c r="AH458" i="9" a="1"/>
  <c r="AH458" i="9" s="1"/>
  <c r="AH559" i="9" a="1"/>
  <c r="AH559" i="9" s="1"/>
  <c r="AH660" i="9" a="1"/>
  <c r="AH660" i="9" s="1"/>
  <c r="AH761" i="9" a="1"/>
  <c r="AH761" i="9" s="1"/>
  <c r="AH862" i="9" a="1"/>
  <c r="AH862" i="9" s="1"/>
  <c r="AO148" i="9" a="1"/>
  <c r="AO148" i="9" s="1"/>
  <c r="AO249" i="9" a="1"/>
  <c r="AO249" i="9" s="1"/>
  <c r="AO350" i="9" a="1"/>
  <c r="AO350" i="9" s="1"/>
  <c r="AO451" i="9" a="1"/>
  <c r="AO451" i="9" s="1"/>
  <c r="AO552" i="9" a="1"/>
  <c r="AO552" i="9" s="1"/>
  <c r="AO653" i="9" a="1"/>
  <c r="AO653" i="9" s="1"/>
  <c r="AO754" i="9" a="1"/>
  <c r="AO754" i="9" s="1"/>
  <c r="AO855" i="9" a="1"/>
  <c r="AO855" i="9" s="1"/>
  <c r="AU142" i="9" a="1"/>
  <c r="AU142" i="9" s="1"/>
  <c r="AU243" i="9" a="1"/>
  <c r="AU243" i="9" s="1"/>
  <c r="AU344" i="9" a="1"/>
  <c r="AU344" i="9" s="1"/>
  <c r="AU445" i="9" a="1"/>
  <c r="AU445" i="9" s="1"/>
  <c r="AU546" i="9" a="1"/>
  <c r="AU546" i="9" s="1"/>
  <c r="AU647" i="9" a="1"/>
  <c r="AU647" i="9" s="1"/>
  <c r="AU748" i="9" a="1"/>
  <c r="AU748" i="9" s="1"/>
  <c r="AU849" i="9" a="1"/>
  <c r="AU849" i="9" s="1"/>
  <c r="AY138" i="9" a="1"/>
  <c r="AY138" i="9" s="1"/>
  <c r="AY239" i="9" a="1"/>
  <c r="AY239" i="9" s="1"/>
  <c r="AY340" i="9" a="1"/>
  <c r="AY340" i="9" s="1"/>
  <c r="AY441" i="9" a="1"/>
  <c r="AY441" i="9" s="1"/>
  <c r="AY542" i="9" a="1"/>
  <c r="AY542" i="9" s="1"/>
  <c r="AY643" i="9" a="1"/>
  <c r="AY643" i="9" s="1"/>
  <c r="AY744" i="9" a="1"/>
  <c r="AY744" i="9" s="1"/>
  <c r="AY845" i="9" a="1"/>
  <c r="AY845" i="9" s="1"/>
  <c r="BA136" i="9" a="1"/>
  <c r="BA136" i="9" s="1"/>
  <c r="BA237" i="9" a="1"/>
  <c r="BA237" i="9" s="1"/>
  <c r="BA338" i="9" a="1"/>
  <c r="BA338" i="9" s="1"/>
  <c r="BA439" i="9" a="1"/>
  <c r="BA439" i="9" s="1"/>
  <c r="BA540" i="9" a="1"/>
  <c r="BA540" i="9" s="1"/>
  <c r="BA641" i="9" a="1"/>
  <c r="BA641" i="9" s="1"/>
  <c r="BA742" i="9" a="1"/>
  <c r="BA742" i="9" s="1"/>
  <c r="BA843" i="9" a="1"/>
  <c r="BA843" i="9" s="1"/>
  <c r="BG130" i="9" a="1"/>
  <c r="BG130" i="9" s="1"/>
  <c r="BG231" i="9" a="1"/>
  <c r="BG231" i="9" s="1"/>
  <c r="BG332" i="9" a="1"/>
  <c r="BG332" i="9" s="1"/>
  <c r="BG433" i="9" a="1"/>
  <c r="BG433" i="9" s="1"/>
  <c r="BG534" i="9" a="1"/>
  <c r="BG534" i="9" s="1"/>
  <c r="BG635" i="9" a="1"/>
  <c r="BG635" i="9" s="1"/>
  <c r="BG736" i="9" a="1"/>
  <c r="BG736" i="9" s="1"/>
  <c r="BG837" i="9" a="1"/>
  <c r="BG837" i="9" s="1"/>
  <c r="N882" i="9" a="1"/>
  <c r="N882" i="9" s="1"/>
  <c r="I382" i="9" a="1"/>
  <c r="I382" i="9" s="1"/>
  <c r="K582" i="9" a="1"/>
  <c r="K582" i="9" s="1"/>
  <c r="AX139" i="9" a="1"/>
  <c r="AX139" i="9" s="1"/>
  <c r="AX240" i="9" a="1"/>
  <c r="AX240" i="9" s="1"/>
  <c r="AX341" i="9" a="1"/>
  <c r="AX341" i="9" s="1"/>
  <c r="AX442" i="9" a="1"/>
  <c r="AX442" i="9" s="1"/>
  <c r="AX543" i="9" a="1"/>
  <c r="AX543" i="9" s="1"/>
  <c r="AX644" i="9" a="1"/>
  <c r="AX644" i="9" s="1"/>
  <c r="AX745" i="9" a="1"/>
  <c r="AX745" i="9" s="1"/>
  <c r="AX846" i="9" a="1"/>
  <c r="AX846" i="9" s="1"/>
  <c r="BJ127" i="9" a="1"/>
  <c r="BJ127" i="9" s="1"/>
  <c r="BJ228" i="9" a="1"/>
  <c r="BJ228" i="9" s="1"/>
  <c r="BJ329" i="9" a="1"/>
  <c r="BJ329" i="9" s="1"/>
  <c r="BJ430" i="9" a="1"/>
  <c r="BJ430" i="9" s="1"/>
  <c r="BJ531" i="9" a="1"/>
  <c r="BJ531" i="9" s="1"/>
  <c r="BJ632" i="9" a="1"/>
  <c r="BJ632" i="9" s="1"/>
  <c r="BJ733" i="9" a="1"/>
  <c r="BJ733" i="9" s="1"/>
  <c r="BJ834" i="9" a="1"/>
  <c r="BJ834" i="9" s="1"/>
  <c r="L682" i="9" a="1"/>
  <c r="L682" i="9" s="1"/>
  <c r="A884" i="9"/>
  <c r="L783" i="9" a="1"/>
  <c r="L783" i="9" s="1"/>
  <c r="K783" i="9" a="1"/>
  <c r="K783" i="9" s="1"/>
  <c r="J783" i="9" a="1"/>
  <c r="J783" i="9" s="1"/>
  <c r="I783" i="9" a="1"/>
  <c r="I783" i="9" s="1"/>
  <c r="A784" i="9"/>
  <c r="K683" i="9" a="1"/>
  <c r="K683" i="9" s="1"/>
  <c r="J683" i="9" a="1"/>
  <c r="J683" i="9" s="1"/>
  <c r="I683" i="9" a="1"/>
  <c r="I683" i="9" s="1"/>
  <c r="E893" i="9"/>
  <c r="E792" i="9"/>
  <c r="E692" i="9"/>
  <c r="E590" i="9"/>
  <c r="E490" i="9"/>
  <c r="E388" i="9"/>
  <c r="E288" i="9"/>
  <c r="BV115" i="9" a="1"/>
  <c r="BV115" i="9" s="1"/>
  <c r="M76" i="9"/>
  <c r="M783" i="9" s="1" a="1"/>
  <c r="M783" i="9" s="1"/>
  <c r="N75" i="9"/>
  <c r="L77" i="9"/>
  <c r="L683" i="9" s="1" a="1"/>
  <c r="L683" i="9" s="1"/>
  <c r="A183" i="9"/>
  <c r="A284" i="9" s="1"/>
  <c r="A83" i="9"/>
  <c r="K78" i="9"/>
  <c r="K583" i="9" s="1" a="1"/>
  <c r="K583" i="9" s="1"/>
  <c r="BG30" i="9"/>
  <c r="BF31" i="9"/>
  <c r="T48" i="8" s="1"/>
  <c r="BH29" i="9"/>
  <c r="BI28" i="9"/>
  <c r="BJ27" i="9"/>
  <c r="BE32" i="9"/>
  <c r="BD33" i="9"/>
  <c r="BK26" i="9"/>
  <c r="BB35" i="9"/>
  <c r="BC34" i="9"/>
  <c r="BL25" i="9"/>
  <c r="BA36" i="9"/>
  <c r="BM24" i="9"/>
  <c r="BN23" i="9"/>
  <c r="AZ37" i="9"/>
  <c r="BO22" i="9"/>
  <c r="AY38" i="9"/>
  <c r="BP21" i="9"/>
  <c r="U29" i="8" s="1"/>
  <c r="AX39" i="9"/>
  <c r="BQ20" i="9"/>
  <c r="AV41" i="9"/>
  <c r="AW40" i="9"/>
  <c r="BS18" i="9"/>
  <c r="BR19" i="9"/>
  <c r="AU42" i="9"/>
  <c r="BT17" i="9"/>
  <c r="AT43" i="9"/>
  <c r="AR45" i="9"/>
  <c r="BU16" i="9"/>
  <c r="AS44" i="9"/>
  <c r="BV15" i="9"/>
  <c r="AQ46" i="9"/>
  <c r="AP47" i="9"/>
  <c r="AO48" i="9"/>
  <c r="BW14" i="9"/>
  <c r="AN49" i="9"/>
  <c r="AM50" i="9"/>
  <c r="AL51" i="9"/>
  <c r="AK52" i="9"/>
  <c r="AJ53" i="9"/>
  <c r="AI54" i="9"/>
  <c r="AH55" i="9"/>
  <c r="AF57" i="9"/>
  <c r="AG56" i="9"/>
  <c r="AE58" i="9"/>
  <c r="AD59" i="9"/>
  <c r="AC60" i="9"/>
  <c r="AB61" i="9"/>
  <c r="AA62" i="9"/>
  <c r="Z63" i="9"/>
  <c r="Y64" i="9"/>
  <c r="X65" i="9"/>
  <c r="W66" i="9"/>
  <c r="V67" i="9"/>
  <c r="U68" i="9"/>
  <c r="T69" i="9"/>
  <c r="S70" i="9"/>
  <c r="R71" i="9"/>
  <c r="Q72" i="9"/>
  <c r="O74" i="9"/>
  <c r="P73" i="9"/>
  <c r="I80" i="9"/>
  <c r="I383" i="9" s="1" a="1"/>
  <c r="I383" i="9" s="1"/>
  <c r="J79" i="9"/>
  <c r="J483" i="9" s="1" a="1"/>
  <c r="J483" i="9" s="1"/>
  <c r="BX4" i="9"/>
  <c r="BY3" i="9" a="1"/>
  <c r="BY3" i="9" s="1"/>
  <c r="B77" i="5" l="1"/>
  <c r="CB2" i="9" a="1"/>
  <c r="CB2" i="9" s="1"/>
  <c r="U105" i="8"/>
  <c r="U104" i="8"/>
  <c r="T695" i="8"/>
  <c r="U26" i="8"/>
  <c r="U103" i="8"/>
  <c r="Q239" i="8"/>
  <c r="U673" i="8"/>
  <c r="S138" i="8"/>
  <c r="R472" i="8"/>
  <c r="U106" i="8"/>
  <c r="U185" i="8"/>
  <c r="U28" i="8"/>
  <c r="T128" i="8"/>
  <c r="Q644" i="8"/>
  <c r="U184" i="8"/>
  <c r="U265" i="8"/>
  <c r="U347" i="8"/>
  <c r="U27" i="8"/>
  <c r="R310" i="8"/>
  <c r="R68" i="8"/>
  <c r="R553" i="8"/>
  <c r="T452" i="8"/>
  <c r="U187" i="8"/>
  <c r="U346" i="8"/>
  <c r="Q482" i="8"/>
  <c r="S219" i="8"/>
  <c r="Q725" i="8"/>
  <c r="R634" i="8"/>
  <c r="U267" i="8"/>
  <c r="U349" i="8"/>
  <c r="S58" i="8"/>
  <c r="T209" i="8"/>
  <c r="Q78" i="8"/>
  <c r="Q158" i="8"/>
  <c r="S543" i="8"/>
  <c r="U266" i="8"/>
  <c r="U671" i="8"/>
  <c r="U511" i="8"/>
  <c r="U670" i="8"/>
  <c r="U590" i="8"/>
  <c r="U589" i="8"/>
  <c r="U592" i="8"/>
  <c r="U510" i="8"/>
  <c r="U591" i="8"/>
  <c r="U509" i="8"/>
  <c r="AV142" i="9" a="1"/>
  <c r="AV142" i="9" s="1"/>
  <c r="AV243" i="9" a="1"/>
  <c r="AV243" i="9" s="1"/>
  <c r="S220" i="8" s="1"/>
  <c r="AV344" i="9" a="1"/>
  <c r="AV344" i="9" s="1"/>
  <c r="S301" i="8" s="1"/>
  <c r="AV445" i="9" a="1"/>
  <c r="AV445" i="9" s="1"/>
  <c r="S382" i="8" s="1"/>
  <c r="AV546" i="9" a="1"/>
  <c r="AV546" i="9" s="1"/>
  <c r="S463" i="8" s="1"/>
  <c r="AV647" i="9" a="1"/>
  <c r="AV647" i="9" s="1"/>
  <c r="S544" i="8" s="1"/>
  <c r="AV748" i="9" a="1"/>
  <c r="AV748" i="9" s="1"/>
  <c r="AV849" i="9" a="1"/>
  <c r="AV849" i="9" s="1"/>
  <c r="AR146" i="9" a="1"/>
  <c r="AR146" i="9" s="1"/>
  <c r="AR247" i="9" a="1"/>
  <c r="AR247" i="9" s="1"/>
  <c r="AR348" i="9" a="1"/>
  <c r="AR348" i="9" s="1"/>
  <c r="AR449" i="9" a="1"/>
  <c r="AR449" i="9" s="1"/>
  <c r="AR550" i="9" a="1"/>
  <c r="AR550" i="9" s="1"/>
  <c r="AR651" i="9" a="1"/>
  <c r="AR651" i="9" s="1"/>
  <c r="AR752" i="9" a="1"/>
  <c r="AR752" i="9" s="1"/>
  <c r="AR853" i="9" a="1"/>
  <c r="AR853" i="9" s="1"/>
  <c r="A585" i="9"/>
  <c r="I484" i="9" a="1"/>
  <c r="I484" i="9" s="1"/>
  <c r="BM125" i="9" a="1"/>
  <c r="BM125" i="9" s="1"/>
  <c r="BM226" i="9" a="1"/>
  <c r="BM226" i="9" s="1"/>
  <c r="BM327" i="9" a="1"/>
  <c r="BM327" i="9" s="1"/>
  <c r="BM428" i="9" a="1"/>
  <c r="BM428" i="9" s="1"/>
  <c r="BM529" i="9" a="1"/>
  <c r="BM529" i="9" s="1"/>
  <c r="BM630" i="9" a="1"/>
  <c r="BM630" i="9" s="1"/>
  <c r="BM731" i="9" a="1"/>
  <c r="BM731" i="9" s="1"/>
  <c r="BM832" i="9" a="1"/>
  <c r="BM832" i="9" s="1"/>
  <c r="BA137" i="9" a="1"/>
  <c r="BA137" i="9" s="1"/>
  <c r="BA238" i="9" a="1"/>
  <c r="BA238" i="9" s="1"/>
  <c r="BA339" i="9" a="1"/>
  <c r="BA339" i="9" s="1"/>
  <c r="BA440" i="9" a="1"/>
  <c r="BA440" i="9" s="1"/>
  <c r="BA541" i="9" a="1"/>
  <c r="BA541" i="9" s="1"/>
  <c r="BA642" i="9" a="1"/>
  <c r="BA642" i="9" s="1"/>
  <c r="BA743" i="9" a="1"/>
  <c r="BA743" i="9" s="1"/>
  <c r="BA844" i="9" a="1"/>
  <c r="BA844" i="9" s="1"/>
  <c r="AF158" i="9" a="1"/>
  <c r="AF158" i="9" s="1"/>
  <c r="AF259" i="9" a="1"/>
  <c r="AF259" i="9" s="1"/>
  <c r="AF360" i="9" a="1"/>
  <c r="AF360" i="9" s="1"/>
  <c r="AF461" i="9" a="1"/>
  <c r="AF461" i="9" s="1"/>
  <c r="AF562" i="9" a="1"/>
  <c r="AF562" i="9" s="1"/>
  <c r="AF663" i="9" a="1"/>
  <c r="AF663" i="9" s="1"/>
  <c r="AF764" i="9" a="1"/>
  <c r="AF764" i="9" s="1"/>
  <c r="AF865" i="9" a="1"/>
  <c r="AF865" i="9" s="1"/>
  <c r="AX140" i="9" a="1"/>
  <c r="AX140" i="9" s="1"/>
  <c r="AX241" i="9" a="1"/>
  <c r="AX241" i="9" s="1"/>
  <c r="AX342" i="9" a="1"/>
  <c r="AX342" i="9" s="1"/>
  <c r="AX443" i="9" a="1"/>
  <c r="AX443" i="9" s="1"/>
  <c r="AX544" i="9" a="1"/>
  <c r="AX544" i="9" s="1"/>
  <c r="AX645" i="9" a="1"/>
  <c r="AX645" i="9" s="1"/>
  <c r="AX746" i="9" a="1"/>
  <c r="AX746" i="9" s="1"/>
  <c r="AX847" i="9" a="1"/>
  <c r="AX847" i="9" s="1"/>
  <c r="BH130" i="9" a="1"/>
  <c r="BH130" i="9" s="1"/>
  <c r="BH231" i="9" a="1"/>
  <c r="BH231" i="9" s="1"/>
  <c r="BH332" i="9" a="1"/>
  <c r="BH332" i="9" s="1"/>
  <c r="BH433" i="9" a="1"/>
  <c r="BH433" i="9" s="1"/>
  <c r="BH534" i="9" a="1"/>
  <c r="BH534" i="9" s="1"/>
  <c r="BH635" i="9" a="1"/>
  <c r="BH635" i="9" s="1"/>
  <c r="BH736" i="9" a="1"/>
  <c r="BH736" i="9" s="1"/>
  <c r="BH837" i="9" a="1"/>
  <c r="BH837" i="9" s="1"/>
  <c r="M177" i="9" a="1"/>
  <c r="M177" i="9" s="1"/>
  <c r="M278" i="9" a="1"/>
  <c r="M278" i="9" s="1"/>
  <c r="M379" i="9" a="1"/>
  <c r="M379" i="9" s="1"/>
  <c r="M480" i="9" a="1"/>
  <c r="M480" i="9" s="1"/>
  <c r="M581" i="9" a="1"/>
  <c r="M581" i="9" s="1"/>
  <c r="M682" i="9" a="1"/>
  <c r="M682" i="9" s="1"/>
  <c r="A785" i="9"/>
  <c r="I684" i="9" a="1"/>
  <c r="I684" i="9" s="1"/>
  <c r="J684" i="9" a="1"/>
  <c r="J684" i="9" s="1"/>
  <c r="K684" i="9" a="1"/>
  <c r="K684" i="9" s="1"/>
  <c r="AE159" i="9" a="1"/>
  <c r="AE159" i="9" s="1"/>
  <c r="AE260" i="9" a="1"/>
  <c r="AE260" i="9" s="1"/>
  <c r="AE361" i="9" a="1"/>
  <c r="AE361" i="9" s="1"/>
  <c r="AE462" i="9" a="1"/>
  <c r="AE462" i="9" s="1"/>
  <c r="AE563" i="9" a="1"/>
  <c r="AE563" i="9" s="1"/>
  <c r="AE664" i="9" a="1"/>
  <c r="AE664" i="9" s="1"/>
  <c r="AE765" i="9" a="1"/>
  <c r="AE765" i="9" s="1"/>
  <c r="AE866" i="9" a="1"/>
  <c r="AE866" i="9" s="1"/>
  <c r="X166" i="9" a="1"/>
  <c r="X166" i="9" s="1"/>
  <c r="X267" i="9" a="1"/>
  <c r="X267" i="9" s="1"/>
  <c r="X368" i="9" a="1"/>
  <c r="X368" i="9" s="1"/>
  <c r="X469" i="9" a="1"/>
  <c r="X469" i="9" s="1"/>
  <c r="X570" i="9" a="1"/>
  <c r="X570" i="9" s="1"/>
  <c r="X671" i="9" a="1"/>
  <c r="X671" i="9" s="1"/>
  <c r="X772" i="9" a="1"/>
  <c r="X772" i="9" s="1"/>
  <c r="X873" i="9" a="1"/>
  <c r="X873" i="9" s="1"/>
  <c r="N176" i="9" a="1"/>
  <c r="N176" i="9" s="1"/>
  <c r="N277" i="9" a="1"/>
  <c r="N277" i="9" s="1"/>
  <c r="N378" i="9" a="1"/>
  <c r="N378" i="9" s="1"/>
  <c r="N479" i="9" a="1"/>
  <c r="N479" i="9" s="1"/>
  <c r="N580" i="9" a="1"/>
  <c r="N580" i="9" s="1"/>
  <c r="N681" i="9" a="1"/>
  <c r="N681" i="9" s="1"/>
  <c r="N782" i="9" a="1"/>
  <c r="N782" i="9" s="1"/>
  <c r="AT144" i="9" a="1"/>
  <c r="AT144" i="9" s="1"/>
  <c r="AT245" i="9" a="1"/>
  <c r="AT245" i="9" s="1"/>
  <c r="AT346" i="9" a="1"/>
  <c r="AT346" i="9" s="1"/>
  <c r="AT447" i="9" a="1"/>
  <c r="AT447" i="9" s="1"/>
  <c r="AT548" i="9" a="1"/>
  <c r="AT548" i="9" s="1"/>
  <c r="AT649" i="9" a="1"/>
  <c r="AT649" i="9" s="1"/>
  <c r="AT750" i="9" a="1"/>
  <c r="AT750" i="9" s="1"/>
  <c r="AT851" i="9" a="1"/>
  <c r="AT851" i="9" s="1"/>
  <c r="BL126" i="9" a="1"/>
  <c r="BL126" i="9" s="1"/>
  <c r="BL227" i="9" a="1"/>
  <c r="BL227" i="9" s="1"/>
  <c r="BL328" i="9" a="1"/>
  <c r="BL328" i="9" s="1"/>
  <c r="BL429" i="9" a="1"/>
  <c r="BL429" i="9" s="1"/>
  <c r="BL530" i="9" a="1"/>
  <c r="BL530" i="9" s="1"/>
  <c r="BL631" i="9" a="1"/>
  <c r="BL631" i="9" s="1"/>
  <c r="BL732" i="9" a="1"/>
  <c r="BL732" i="9" s="1"/>
  <c r="BL833" i="9" a="1"/>
  <c r="BL833" i="9" s="1"/>
  <c r="R172" i="9" a="1"/>
  <c r="R172" i="9" s="1"/>
  <c r="R273" i="9" a="1"/>
  <c r="R273" i="9" s="1"/>
  <c r="R374" i="9" a="1"/>
  <c r="R374" i="9" s="1"/>
  <c r="R475" i="9" a="1"/>
  <c r="R475" i="9" s="1"/>
  <c r="R576" i="9" a="1"/>
  <c r="R576" i="9" s="1"/>
  <c r="R677" i="9" a="1"/>
  <c r="R677" i="9" s="1"/>
  <c r="R778" i="9" a="1"/>
  <c r="R778" i="9" s="1"/>
  <c r="R879" i="9" a="1"/>
  <c r="R879" i="9" s="1"/>
  <c r="Z164" i="9" a="1"/>
  <c r="Z164" i="9" s="1"/>
  <c r="Z265" i="9" a="1"/>
  <c r="Z265" i="9" s="1"/>
  <c r="Z366" i="9" a="1"/>
  <c r="Z366" i="9" s="1"/>
  <c r="Z467" i="9" a="1"/>
  <c r="Z467" i="9" s="1"/>
  <c r="Z568" i="9" a="1"/>
  <c r="Z568" i="9" s="1"/>
  <c r="Z669" i="9" a="1"/>
  <c r="Z669" i="9" s="1"/>
  <c r="Z770" i="9" a="1"/>
  <c r="Z770" i="9" s="1"/>
  <c r="Z871" i="9" a="1"/>
  <c r="Z871" i="9" s="1"/>
  <c r="AH156" i="9" a="1"/>
  <c r="AH156" i="9" s="1"/>
  <c r="AH257" i="9" a="1"/>
  <c r="AH257" i="9" s="1"/>
  <c r="AH358" i="9" a="1"/>
  <c r="AH358" i="9" s="1"/>
  <c r="AH459" i="9" a="1"/>
  <c r="AH459" i="9" s="1"/>
  <c r="AH560" i="9" a="1"/>
  <c r="AH560" i="9" s="1"/>
  <c r="AH661" i="9" a="1"/>
  <c r="AH661" i="9" s="1"/>
  <c r="AH762" i="9" a="1"/>
  <c r="AH762" i="9" s="1"/>
  <c r="AH863" i="9" a="1"/>
  <c r="AH863" i="9" s="1"/>
  <c r="AO149" i="9" a="1"/>
  <c r="AO149" i="9" s="1"/>
  <c r="AO250" i="9" a="1"/>
  <c r="AO250" i="9" s="1"/>
  <c r="AO351" i="9" a="1"/>
  <c r="AO351" i="9" s="1"/>
  <c r="AO452" i="9" a="1"/>
  <c r="AO452" i="9" s="1"/>
  <c r="AO553" i="9" a="1"/>
  <c r="AO553" i="9" s="1"/>
  <c r="AO654" i="9" a="1"/>
  <c r="AO654" i="9" s="1"/>
  <c r="AO755" i="9" a="1"/>
  <c r="AO755" i="9" s="1"/>
  <c r="AO856" i="9" a="1"/>
  <c r="AO856" i="9" s="1"/>
  <c r="BT118" i="9" a="1"/>
  <c r="BT118" i="9" s="1"/>
  <c r="BT219" i="9" a="1"/>
  <c r="BT219" i="9" s="1"/>
  <c r="BT320" i="9" a="1"/>
  <c r="BT320" i="9" s="1"/>
  <c r="BT421" i="9" a="1"/>
  <c r="BT421" i="9" s="1"/>
  <c r="BT623" i="9" a="1"/>
  <c r="BT623" i="9" s="1"/>
  <c r="BT724" i="9" a="1"/>
  <c r="BT724" i="9" s="1"/>
  <c r="BT825" i="9" a="1"/>
  <c r="BT825" i="9" s="1"/>
  <c r="BP122" i="9" a="1"/>
  <c r="BP122" i="9" s="1"/>
  <c r="U110" i="8" s="1"/>
  <c r="BP223" i="9" a="1"/>
  <c r="BP223" i="9" s="1"/>
  <c r="U190" i="8" s="1"/>
  <c r="BP324" i="9" a="1"/>
  <c r="BP324" i="9" s="1"/>
  <c r="U269" i="8" s="1"/>
  <c r="BP425" i="9" a="1"/>
  <c r="BP425" i="9" s="1"/>
  <c r="BP627" i="9" a="1"/>
  <c r="BP627" i="9" s="1"/>
  <c r="U512" i="8" s="1"/>
  <c r="BP728" i="9" a="1"/>
  <c r="BP728" i="9" s="1"/>
  <c r="BP829" i="9" a="1"/>
  <c r="BP829" i="9" s="1"/>
  <c r="BC135" i="9" a="1"/>
  <c r="BC135" i="9" s="1"/>
  <c r="BC236" i="9" a="1"/>
  <c r="BC236" i="9" s="1"/>
  <c r="BC337" i="9" a="1"/>
  <c r="BC337" i="9" s="1"/>
  <c r="BC438" i="9" a="1"/>
  <c r="BC438" i="9" s="1"/>
  <c r="BC539" i="9" a="1"/>
  <c r="BC539" i="9" s="1"/>
  <c r="BC640" i="9" a="1"/>
  <c r="BC640" i="9" s="1"/>
  <c r="BC741" i="9" a="1"/>
  <c r="BC741" i="9" s="1"/>
  <c r="BC842" i="9" a="1"/>
  <c r="BC842" i="9" s="1"/>
  <c r="BF132" i="9" a="1"/>
  <c r="BF132" i="9" s="1"/>
  <c r="BF233" i="9" a="1"/>
  <c r="BF233" i="9" s="1"/>
  <c r="T210" i="8" s="1"/>
  <c r="BF334" i="9" a="1"/>
  <c r="BF334" i="9" s="1"/>
  <c r="T291" i="8" s="1"/>
  <c r="BF435" i="9" a="1"/>
  <c r="BF435" i="9" s="1"/>
  <c r="T372" i="8" s="1"/>
  <c r="BF536" i="9" a="1"/>
  <c r="BF536" i="9" s="1"/>
  <c r="T453" i="8" s="1"/>
  <c r="BF637" i="9" a="1"/>
  <c r="BF637" i="9" s="1"/>
  <c r="T534" i="8" s="1"/>
  <c r="BF738" i="9" a="1"/>
  <c r="BF738" i="9" s="1"/>
  <c r="BF839" i="9" a="1"/>
  <c r="BF839" i="9" s="1"/>
  <c r="A885" i="9"/>
  <c r="L784" i="9" a="1"/>
  <c r="L784" i="9" s="1"/>
  <c r="J784" i="9" a="1"/>
  <c r="J784" i="9" s="1"/>
  <c r="I784" i="9" a="1"/>
  <c r="I784" i="9" s="1"/>
  <c r="K784" i="9" a="1"/>
  <c r="K784" i="9" s="1"/>
  <c r="BU117" i="9" a="1"/>
  <c r="BU117" i="9" s="1"/>
  <c r="BU218" i="9" a="1"/>
  <c r="BU218" i="9" s="1"/>
  <c r="BU319" i="9" a="1"/>
  <c r="BU319" i="9" s="1"/>
  <c r="BU420" i="9" a="1"/>
  <c r="BU420" i="9" s="1"/>
  <c r="BU622" i="9" a="1"/>
  <c r="BU622" i="9" s="1"/>
  <c r="BU723" i="9" a="1"/>
  <c r="BU723" i="9" s="1"/>
  <c r="BU824" i="9" a="1"/>
  <c r="BU824" i="9" s="1"/>
  <c r="AG157" i="9" a="1"/>
  <c r="AG157" i="9" s="1"/>
  <c r="AG258" i="9" a="1"/>
  <c r="AG258" i="9" s="1"/>
  <c r="AG359" i="9" a="1"/>
  <c r="AG359" i="9" s="1"/>
  <c r="AG460" i="9" a="1"/>
  <c r="AG460" i="9" s="1"/>
  <c r="AG561" i="9" a="1"/>
  <c r="AG561" i="9" s="1"/>
  <c r="AG662" i="9" a="1"/>
  <c r="AG662" i="9" s="1"/>
  <c r="AG763" i="9" a="1"/>
  <c r="AG763" i="9" s="1"/>
  <c r="AG864" i="9" a="1"/>
  <c r="AG864" i="9" s="1"/>
  <c r="Y165" i="9" a="1"/>
  <c r="Y165" i="9" s="1"/>
  <c r="Y266" i="9" a="1"/>
  <c r="Y266" i="9" s="1"/>
  <c r="Y367" i="9" a="1"/>
  <c r="Y367" i="9" s="1"/>
  <c r="Y468" i="9" a="1"/>
  <c r="Y468" i="9" s="1"/>
  <c r="Y569" i="9" a="1"/>
  <c r="Y569" i="9" s="1"/>
  <c r="Y670" i="9" a="1"/>
  <c r="Y670" i="9" s="1"/>
  <c r="Y771" i="9" a="1"/>
  <c r="Y771" i="9" s="1"/>
  <c r="Y872" i="9" a="1"/>
  <c r="Y872" i="9" s="1"/>
  <c r="S171" i="9" a="1"/>
  <c r="S171" i="9" s="1"/>
  <c r="S272" i="9" a="1"/>
  <c r="S272" i="9" s="1"/>
  <c r="S373" i="9" a="1"/>
  <c r="S373" i="9" s="1"/>
  <c r="S474" i="9" a="1"/>
  <c r="S474" i="9" s="1"/>
  <c r="S575" i="9" a="1"/>
  <c r="S575" i="9" s="1"/>
  <c r="S676" i="9" a="1"/>
  <c r="S676" i="9" s="1"/>
  <c r="S777" i="9" a="1"/>
  <c r="S777" i="9" s="1"/>
  <c r="S878" i="9" a="1"/>
  <c r="S878" i="9" s="1"/>
  <c r="AA163" i="9" a="1"/>
  <c r="AA163" i="9" s="1"/>
  <c r="AA264" i="9" a="1"/>
  <c r="AA264" i="9" s="1"/>
  <c r="AA365" i="9" a="1"/>
  <c r="AA365" i="9" s="1"/>
  <c r="AA466" i="9" a="1"/>
  <c r="AA466" i="9" s="1"/>
  <c r="AA567" i="9" a="1"/>
  <c r="AA567" i="9" s="1"/>
  <c r="AA668" i="9" a="1"/>
  <c r="AA668" i="9" s="1"/>
  <c r="AA769" i="9" a="1"/>
  <c r="AA769" i="9" s="1"/>
  <c r="AA870" i="9" a="1"/>
  <c r="AA870" i="9" s="1"/>
  <c r="AI155" i="9" a="1"/>
  <c r="AI155" i="9" s="1"/>
  <c r="AI256" i="9" a="1"/>
  <c r="AI256" i="9" s="1"/>
  <c r="AI357" i="9" a="1"/>
  <c r="AI357" i="9" s="1"/>
  <c r="AI458" i="9" a="1"/>
  <c r="AI458" i="9" s="1"/>
  <c r="AI559" i="9" a="1"/>
  <c r="AI559" i="9" s="1"/>
  <c r="AI660" i="9" a="1"/>
  <c r="AI660" i="9" s="1"/>
  <c r="AI761" i="9" a="1"/>
  <c r="AI761" i="9" s="1"/>
  <c r="AI862" i="9" a="1"/>
  <c r="AI862" i="9" s="1"/>
  <c r="AP148" i="9" a="1"/>
  <c r="AP148" i="9" s="1"/>
  <c r="AP249" i="9" a="1"/>
  <c r="AP249" i="9" s="1"/>
  <c r="AP350" i="9" a="1"/>
  <c r="AP350" i="9" s="1"/>
  <c r="AP451" i="9" a="1"/>
  <c r="AP451" i="9" s="1"/>
  <c r="AP552" i="9" a="1"/>
  <c r="AP552" i="9" s="1"/>
  <c r="AP653" i="9" a="1"/>
  <c r="AP653" i="9" s="1"/>
  <c r="AP754" i="9" a="1"/>
  <c r="AP754" i="9" s="1"/>
  <c r="AP855" i="9" a="1"/>
  <c r="AP855" i="9" s="1"/>
  <c r="AU143" i="9" a="1"/>
  <c r="AU143" i="9" s="1"/>
  <c r="AU244" i="9" a="1"/>
  <c r="AU244" i="9" s="1"/>
  <c r="AU345" i="9" a="1"/>
  <c r="AU345" i="9" s="1"/>
  <c r="AU446" i="9" a="1"/>
  <c r="AU446" i="9" s="1"/>
  <c r="AU547" i="9" a="1"/>
  <c r="AU547" i="9" s="1"/>
  <c r="AU648" i="9" a="1"/>
  <c r="AU648" i="9" s="1"/>
  <c r="AU749" i="9" a="1"/>
  <c r="AU749" i="9" s="1"/>
  <c r="AU850" i="9" a="1"/>
  <c r="AU850" i="9" s="1"/>
  <c r="AY139" i="9" a="1"/>
  <c r="AY139" i="9" s="1"/>
  <c r="AY240" i="9" a="1"/>
  <c r="AY240" i="9" s="1"/>
  <c r="AY341" i="9" a="1"/>
  <c r="AY341" i="9" s="1"/>
  <c r="AY442" i="9" a="1"/>
  <c r="AY442" i="9" s="1"/>
  <c r="AY543" i="9" a="1"/>
  <c r="AY543" i="9" s="1"/>
  <c r="AY644" i="9" a="1"/>
  <c r="AY644" i="9" s="1"/>
  <c r="AY745" i="9" a="1"/>
  <c r="AY745" i="9" s="1"/>
  <c r="AY846" i="9" a="1"/>
  <c r="AY846" i="9" s="1"/>
  <c r="BB136" i="9" a="1"/>
  <c r="BB136" i="9" s="1"/>
  <c r="BB237" i="9" a="1"/>
  <c r="BB237" i="9" s="1"/>
  <c r="BB338" i="9" a="1"/>
  <c r="BB338" i="9" s="1"/>
  <c r="BB439" i="9" a="1"/>
  <c r="BB439" i="9" s="1"/>
  <c r="BB540" i="9" a="1"/>
  <c r="BB540" i="9" s="1"/>
  <c r="BB641" i="9" a="1"/>
  <c r="BB641" i="9" s="1"/>
  <c r="BB742" i="9" a="1"/>
  <c r="BB742" i="9" s="1"/>
  <c r="BB843" i="9" a="1"/>
  <c r="BB843" i="9" s="1"/>
  <c r="BG131" i="9" a="1"/>
  <c r="BG131" i="9" s="1"/>
  <c r="BG232" i="9" a="1"/>
  <c r="BG232" i="9" s="1"/>
  <c r="BG333" i="9" a="1"/>
  <c r="BG333" i="9" s="1"/>
  <c r="BG434" i="9" a="1"/>
  <c r="BG434" i="9" s="1"/>
  <c r="BG535" i="9" a="1"/>
  <c r="BG535" i="9" s="1"/>
  <c r="BG636" i="9" a="1"/>
  <c r="BG636" i="9" s="1"/>
  <c r="BG737" i="9" a="1"/>
  <c r="BG737" i="9" s="1"/>
  <c r="BG838" i="9" a="1"/>
  <c r="BG838" i="9" s="1"/>
  <c r="A485" i="9"/>
  <c r="AM151" i="9" a="1"/>
  <c r="AM151" i="9" s="1"/>
  <c r="AM252" i="9" a="1"/>
  <c r="AM252" i="9" s="1"/>
  <c r="AM353" i="9" a="1"/>
  <c r="AM353" i="9" s="1"/>
  <c r="AM454" i="9" a="1"/>
  <c r="AM454" i="9" s="1"/>
  <c r="AM555" i="9" a="1"/>
  <c r="AM555" i="9" s="1"/>
  <c r="AM656" i="9" a="1"/>
  <c r="AM656" i="9" s="1"/>
  <c r="AM757" i="9" a="1"/>
  <c r="AM757" i="9" s="1"/>
  <c r="AM858" i="9" a="1"/>
  <c r="AM858" i="9" s="1"/>
  <c r="M884" i="9" a="1"/>
  <c r="M884" i="9" s="1"/>
  <c r="K884" i="9" a="1"/>
  <c r="K884" i="9" s="1"/>
  <c r="J884" i="9" a="1"/>
  <c r="J884" i="9" s="1"/>
  <c r="L884" i="9" a="1"/>
  <c r="L884" i="9" s="1"/>
  <c r="I884" i="9" a="1"/>
  <c r="I884" i="9" s="1"/>
  <c r="BQ121" i="9" a="1"/>
  <c r="BQ121" i="9" s="1"/>
  <c r="BQ222" i="9" a="1"/>
  <c r="BQ222" i="9" s="1"/>
  <c r="BQ323" i="9" a="1"/>
  <c r="BQ323" i="9" s="1"/>
  <c r="BQ424" i="9" a="1"/>
  <c r="BQ424" i="9" s="1"/>
  <c r="BQ626" i="9" a="1"/>
  <c r="BQ626" i="9" s="1"/>
  <c r="BQ727" i="9" a="1"/>
  <c r="BQ727" i="9" s="1"/>
  <c r="BQ828" i="9" a="1"/>
  <c r="BQ828" i="9" s="1"/>
  <c r="BW216" i="9" a="1"/>
  <c r="BW216" i="9" s="1"/>
  <c r="BW317" i="9" a="1"/>
  <c r="BW317" i="9" s="1"/>
  <c r="BW418" i="9" a="1"/>
  <c r="BW418" i="9" s="1"/>
  <c r="BW519" i="9" a="1"/>
  <c r="BW519" i="9" s="1"/>
  <c r="BW620" i="9" a="1"/>
  <c r="BW620" i="9" s="1"/>
  <c r="BW721" i="9" a="1"/>
  <c r="BW721" i="9" s="1"/>
  <c r="BW822" i="9" a="1"/>
  <c r="BW822" i="9" s="1"/>
  <c r="T170" i="9" a="1"/>
  <c r="T170" i="9" s="1"/>
  <c r="T271" i="9" a="1"/>
  <c r="T271" i="9" s="1"/>
  <c r="T372" i="9" a="1"/>
  <c r="T372" i="9" s="1"/>
  <c r="T473" i="9" a="1"/>
  <c r="T473" i="9" s="1"/>
  <c r="T574" i="9" a="1"/>
  <c r="T574" i="9" s="1"/>
  <c r="T675" i="9" a="1"/>
  <c r="T675" i="9" s="1"/>
  <c r="T776" i="9" a="1"/>
  <c r="T776" i="9" s="1"/>
  <c r="T877" i="9" a="1"/>
  <c r="T877" i="9" s="1"/>
  <c r="AB162" i="9" a="1"/>
  <c r="AB162" i="9" s="1"/>
  <c r="Q159" i="8" s="1"/>
  <c r="AB263" i="9" a="1"/>
  <c r="AB263" i="9" s="1"/>
  <c r="Q240" i="8" s="1"/>
  <c r="AB364" i="9" a="1"/>
  <c r="AB364" i="9" s="1"/>
  <c r="Q321" i="8" s="1"/>
  <c r="AB465" i="9" a="1"/>
  <c r="AB465" i="9" s="1"/>
  <c r="Q402" i="8" s="1"/>
  <c r="AB566" i="9" a="1"/>
  <c r="AB566" i="9" s="1"/>
  <c r="Q483" i="8" s="1"/>
  <c r="AB667" i="9" a="1"/>
  <c r="AB667" i="9" s="1"/>
  <c r="AB768" i="9" a="1"/>
  <c r="AB768" i="9" s="1"/>
  <c r="AB869" i="9" a="1"/>
  <c r="AB869" i="9" s="1"/>
  <c r="AJ154" i="9" a="1"/>
  <c r="AJ154" i="9" s="1"/>
  <c r="AJ255" i="9" a="1"/>
  <c r="AJ255" i="9" s="1"/>
  <c r="AJ356" i="9" a="1"/>
  <c r="AJ356" i="9" s="1"/>
  <c r="AJ457" i="9" a="1"/>
  <c r="AJ457" i="9" s="1"/>
  <c r="AJ558" i="9" a="1"/>
  <c r="AJ558" i="9" s="1"/>
  <c r="AJ659" i="9" a="1"/>
  <c r="AJ659" i="9" s="1"/>
  <c r="AJ760" i="9" a="1"/>
  <c r="AJ760" i="9" s="1"/>
  <c r="AJ861" i="9" a="1"/>
  <c r="AJ861" i="9" s="1"/>
  <c r="AQ147" i="9" a="1"/>
  <c r="AQ147" i="9" s="1"/>
  <c r="AQ248" i="9" a="1"/>
  <c r="AQ248" i="9" s="1"/>
  <c r="AQ349" i="9" a="1"/>
  <c r="AQ349" i="9" s="1"/>
  <c r="AQ450" i="9" a="1"/>
  <c r="AQ450" i="9" s="1"/>
  <c r="AQ551" i="9" a="1"/>
  <c r="AQ551" i="9" s="1"/>
  <c r="AQ652" i="9" a="1"/>
  <c r="AQ652" i="9" s="1"/>
  <c r="AQ753" i="9" a="1"/>
  <c r="AQ753" i="9" s="1"/>
  <c r="AQ854" i="9" a="1"/>
  <c r="AQ854" i="9" s="1"/>
  <c r="BR120" i="9" a="1"/>
  <c r="BR120" i="9" s="1"/>
  <c r="BR221" i="9" a="1"/>
  <c r="BR221" i="9" s="1"/>
  <c r="BR322" i="9" a="1"/>
  <c r="BR322" i="9" s="1"/>
  <c r="BR423" i="9" a="1"/>
  <c r="BR423" i="9" s="1"/>
  <c r="BR625" i="9" a="1"/>
  <c r="BR625" i="9" s="1"/>
  <c r="BR726" i="9" a="1"/>
  <c r="BR726" i="9" s="1"/>
  <c r="BR827" i="9" a="1"/>
  <c r="BR827" i="9" s="1"/>
  <c r="BO123" i="9" a="1"/>
  <c r="BO123" i="9" s="1"/>
  <c r="BO224" i="9" a="1"/>
  <c r="BO224" i="9" s="1"/>
  <c r="BO325" i="9" a="1"/>
  <c r="BO325" i="9" s="1"/>
  <c r="BO426" i="9" a="1"/>
  <c r="BO426" i="9" s="1"/>
  <c r="BO628" i="9" a="1"/>
  <c r="BO628" i="9" s="1"/>
  <c r="BO729" i="9" a="1"/>
  <c r="BO729" i="9" s="1"/>
  <c r="BO830" i="9" a="1"/>
  <c r="BO830" i="9" s="1"/>
  <c r="BK127" i="9" a="1"/>
  <c r="BK127" i="9" s="1"/>
  <c r="BK228" i="9" a="1"/>
  <c r="BK228" i="9" s="1"/>
  <c r="BK329" i="9" a="1"/>
  <c r="BK329" i="9" s="1"/>
  <c r="BK430" i="9" a="1"/>
  <c r="BK430" i="9" s="1"/>
  <c r="BK531" i="9" a="1"/>
  <c r="BK531" i="9" s="1"/>
  <c r="BK632" i="9" a="1"/>
  <c r="BK632" i="9" s="1"/>
  <c r="BK733" i="9" a="1"/>
  <c r="BK733" i="9" s="1"/>
  <c r="BK834" i="9" a="1"/>
  <c r="BK834" i="9" s="1"/>
  <c r="K179" i="9" a="1"/>
  <c r="K179" i="9" s="1"/>
  <c r="K280" i="9" a="1"/>
  <c r="K280" i="9" s="1"/>
  <c r="K381" i="9" a="1"/>
  <c r="K381" i="9" s="1"/>
  <c r="K482" i="9" a="1"/>
  <c r="K482" i="9" s="1"/>
  <c r="N883" i="9" a="1"/>
  <c r="N883" i="9" s="1"/>
  <c r="W167" i="9" a="1"/>
  <c r="W167" i="9" s="1"/>
  <c r="W268" i="9" a="1"/>
  <c r="W268" i="9" s="1"/>
  <c r="W369" i="9" a="1"/>
  <c r="W369" i="9" s="1"/>
  <c r="W470" i="9" a="1"/>
  <c r="W470" i="9" s="1"/>
  <c r="W571" i="9" a="1"/>
  <c r="W571" i="9" s="1"/>
  <c r="W672" i="9" a="1"/>
  <c r="W672" i="9" s="1"/>
  <c r="W773" i="9" a="1"/>
  <c r="W773" i="9" s="1"/>
  <c r="W874" i="9" a="1"/>
  <c r="W874" i="9" s="1"/>
  <c r="L178" i="9" a="1"/>
  <c r="L178" i="9" s="1"/>
  <c r="L279" i="9" a="1"/>
  <c r="L279" i="9" s="1"/>
  <c r="L380" i="9" a="1"/>
  <c r="L380" i="9" s="1"/>
  <c r="L481" i="9" a="1"/>
  <c r="L481" i="9" s="1"/>
  <c r="L582" i="9" a="1"/>
  <c r="L582" i="9" s="1"/>
  <c r="O175" i="9" a="1"/>
  <c r="O175" i="9" s="1"/>
  <c r="O276" i="9" a="1"/>
  <c r="O276" i="9" s="1"/>
  <c r="O377" i="9" a="1"/>
  <c r="O377" i="9" s="1"/>
  <c r="O478" i="9" a="1"/>
  <c r="O478" i="9" s="1"/>
  <c r="O579" i="9" a="1"/>
  <c r="O579" i="9" s="1"/>
  <c r="O680" i="9" a="1"/>
  <c r="O680" i="9" s="1"/>
  <c r="O781" i="9" a="1"/>
  <c r="O781" i="9" s="1"/>
  <c r="O882" i="9" a="1"/>
  <c r="O882" i="9" s="1"/>
  <c r="AN150" i="9" a="1"/>
  <c r="AN150" i="9" s="1"/>
  <c r="AN251" i="9" a="1"/>
  <c r="AN251" i="9" s="1"/>
  <c r="AN352" i="9" a="1"/>
  <c r="AN352" i="9" s="1"/>
  <c r="AN453" i="9" a="1"/>
  <c r="AN453" i="9" s="1"/>
  <c r="AN554" i="9" a="1"/>
  <c r="AN554" i="9" s="1"/>
  <c r="AN655" i="9" a="1"/>
  <c r="AN655" i="9" s="1"/>
  <c r="AN756" i="9" a="1"/>
  <c r="AN756" i="9" s="1"/>
  <c r="AN857" i="9" a="1"/>
  <c r="AN857" i="9" s="1"/>
  <c r="Q173" i="9" a="1"/>
  <c r="Q173" i="9" s="1"/>
  <c r="Q274" i="9" a="1"/>
  <c r="Q274" i="9" s="1"/>
  <c r="Q375" i="9" a="1"/>
  <c r="Q375" i="9" s="1"/>
  <c r="Q476" i="9" a="1"/>
  <c r="Q476" i="9" s="1"/>
  <c r="Q577" i="9" a="1"/>
  <c r="Q577" i="9" s="1"/>
  <c r="Q678" i="9" a="1"/>
  <c r="Q678" i="9" s="1"/>
  <c r="Q779" i="9" a="1"/>
  <c r="Q779" i="9" s="1"/>
  <c r="Q880" i="9" a="1"/>
  <c r="Q880" i="9" s="1"/>
  <c r="J180" i="9" a="1"/>
  <c r="J180" i="9" s="1"/>
  <c r="J281" i="9" a="1"/>
  <c r="J281" i="9" s="1"/>
  <c r="J382" i="9" a="1"/>
  <c r="J382" i="9" s="1"/>
  <c r="U169" i="9" a="1"/>
  <c r="U169" i="9" s="1"/>
  <c r="U270" i="9" a="1"/>
  <c r="U270" i="9" s="1"/>
  <c r="U371" i="9" a="1"/>
  <c r="U371" i="9" s="1"/>
  <c r="U472" i="9" a="1"/>
  <c r="U472" i="9" s="1"/>
  <c r="U573" i="9" a="1"/>
  <c r="U573" i="9" s="1"/>
  <c r="U674" i="9" a="1"/>
  <c r="U674" i="9" s="1"/>
  <c r="U775" i="9" a="1"/>
  <c r="U775" i="9" s="1"/>
  <c r="U876" i="9" a="1"/>
  <c r="U876" i="9" s="1"/>
  <c r="AC161" i="9" a="1"/>
  <c r="AC161" i="9" s="1"/>
  <c r="AC262" i="9" a="1"/>
  <c r="AC262" i="9" s="1"/>
  <c r="AC363" i="9" a="1"/>
  <c r="AC363" i="9" s="1"/>
  <c r="AC464" i="9" a="1"/>
  <c r="AC464" i="9" s="1"/>
  <c r="AC565" i="9" a="1"/>
  <c r="AC565" i="9" s="1"/>
  <c r="AC666" i="9" a="1"/>
  <c r="AC666" i="9" s="1"/>
  <c r="AC767" i="9" a="1"/>
  <c r="AC767" i="9" s="1"/>
  <c r="AC868" i="9" a="1"/>
  <c r="AC868" i="9" s="1"/>
  <c r="AK153" i="9" a="1"/>
  <c r="AK153" i="9" s="1"/>
  <c r="AK254" i="9" a="1"/>
  <c r="AK254" i="9" s="1"/>
  <c r="AK355" i="9" a="1"/>
  <c r="AK355" i="9" s="1"/>
  <c r="AK456" i="9" a="1"/>
  <c r="AK456" i="9" s="1"/>
  <c r="AK557" i="9" a="1"/>
  <c r="AK557" i="9" s="1"/>
  <c r="AK658" i="9" a="1"/>
  <c r="AK658" i="9" s="1"/>
  <c r="AK759" i="9" a="1"/>
  <c r="AK759" i="9" s="1"/>
  <c r="AK860" i="9" a="1"/>
  <c r="AK860" i="9" s="1"/>
  <c r="BV116" i="9" a="1"/>
  <c r="BV116" i="9" s="1"/>
  <c r="BV217" i="9" a="1"/>
  <c r="BV217" i="9" s="1"/>
  <c r="BV318" i="9" a="1"/>
  <c r="BV318" i="9" s="1"/>
  <c r="BV419" i="9" a="1"/>
  <c r="BV419" i="9" s="1"/>
  <c r="BV520" i="9" a="1"/>
  <c r="BV520" i="9" s="1"/>
  <c r="BV621" i="9" a="1"/>
  <c r="BV621" i="9" s="1"/>
  <c r="BV722" i="9" a="1"/>
  <c r="BV722" i="9" s="1"/>
  <c r="BV823" i="9" a="1"/>
  <c r="BV823" i="9" s="1"/>
  <c r="BS119" i="9" a="1"/>
  <c r="BS119" i="9" s="1"/>
  <c r="BS220" i="9" a="1"/>
  <c r="BS220" i="9" s="1"/>
  <c r="BS321" i="9" a="1"/>
  <c r="BS321" i="9" s="1"/>
  <c r="BS422" i="9" a="1"/>
  <c r="BS422" i="9" s="1"/>
  <c r="BS624" i="9" a="1"/>
  <c r="BS624" i="9" s="1"/>
  <c r="BS725" i="9" a="1"/>
  <c r="BS725" i="9" s="1"/>
  <c r="BS826" i="9" a="1"/>
  <c r="BS826" i="9" s="1"/>
  <c r="AZ138" i="9" a="1"/>
  <c r="AZ138" i="9" s="1"/>
  <c r="AZ239" i="9" a="1"/>
  <c r="AZ239" i="9" s="1"/>
  <c r="AZ340" i="9" a="1"/>
  <c r="AZ340" i="9" s="1"/>
  <c r="AZ441" i="9" a="1"/>
  <c r="AZ441" i="9" s="1"/>
  <c r="AZ542" i="9" a="1"/>
  <c r="AZ542" i="9" s="1"/>
  <c r="AZ643" i="9" a="1"/>
  <c r="AZ643" i="9" s="1"/>
  <c r="AZ744" i="9" a="1"/>
  <c r="AZ744" i="9" s="1"/>
  <c r="AZ845" i="9" a="1"/>
  <c r="AZ845" i="9" s="1"/>
  <c r="BD134" i="9" a="1"/>
  <c r="BD134" i="9" s="1"/>
  <c r="BD235" i="9" a="1"/>
  <c r="BD235" i="9" s="1"/>
  <c r="BD336" i="9" a="1"/>
  <c r="BD336" i="9" s="1"/>
  <c r="BD437" i="9" a="1"/>
  <c r="BD437" i="9" s="1"/>
  <c r="BD538" i="9" a="1"/>
  <c r="BD538" i="9" s="1"/>
  <c r="BD639" i="9" a="1"/>
  <c r="BD639" i="9" s="1"/>
  <c r="BD740" i="9" a="1"/>
  <c r="BD740" i="9" s="1"/>
  <c r="BD841" i="9" a="1"/>
  <c r="BD841" i="9" s="1"/>
  <c r="P174" i="9" a="1"/>
  <c r="P174" i="9" s="1"/>
  <c r="P275" i="9" a="1"/>
  <c r="P275" i="9" s="1"/>
  <c r="P376" i="9" a="1"/>
  <c r="P376" i="9" s="1"/>
  <c r="P477" i="9" a="1"/>
  <c r="P477" i="9" s="1"/>
  <c r="P578" i="9" a="1"/>
  <c r="P578" i="9" s="1"/>
  <c r="P679" i="9" a="1"/>
  <c r="P679" i="9" s="1"/>
  <c r="P780" i="9" a="1"/>
  <c r="P780" i="9" s="1"/>
  <c r="P881" i="9" a="1"/>
  <c r="P881" i="9" s="1"/>
  <c r="BJ128" i="9" a="1"/>
  <c r="BJ128" i="9" s="1"/>
  <c r="BJ229" i="9" a="1"/>
  <c r="BJ229" i="9" s="1"/>
  <c r="BJ330" i="9" a="1"/>
  <c r="BJ330" i="9" s="1"/>
  <c r="BJ431" i="9" a="1"/>
  <c r="BJ431" i="9" s="1"/>
  <c r="BJ532" i="9" a="1"/>
  <c r="BJ532" i="9" s="1"/>
  <c r="BJ633" i="9" a="1"/>
  <c r="BJ633" i="9" s="1"/>
  <c r="BJ734" i="9" a="1"/>
  <c r="BJ734" i="9" s="1"/>
  <c r="BJ835" i="9" a="1"/>
  <c r="BJ835" i="9" s="1"/>
  <c r="BI129" i="9" a="1"/>
  <c r="BI129" i="9" s="1"/>
  <c r="BI230" i="9" a="1"/>
  <c r="BI230" i="9" s="1"/>
  <c r="BI331" i="9" a="1"/>
  <c r="BI331" i="9" s="1"/>
  <c r="BI432" i="9" a="1"/>
  <c r="BI432" i="9" s="1"/>
  <c r="BI533" i="9" a="1"/>
  <c r="BI533" i="9" s="1"/>
  <c r="BI634" i="9" a="1"/>
  <c r="BI634" i="9" s="1"/>
  <c r="BI735" i="9" a="1"/>
  <c r="BI735" i="9" s="1"/>
  <c r="BI836" i="9" a="1"/>
  <c r="BI836" i="9" s="1"/>
  <c r="I181" i="9" a="1"/>
  <c r="I181" i="9" s="1"/>
  <c r="I282" i="9" a="1"/>
  <c r="I282" i="9" s="1"/>
  <c r="V168" i="9" a="1"/>
  <c r="V168" i="9" s="1"/>
  <c r="V269" i="9" a="1"/>
  <c r="V269" i="9" s="1"/>
  <c r="V370" i="9" a="1"/>
  <c r="V370" i="9" s="1"/>
  <c r="V471" i="9" a="1"/>
  <c r="V471" i="9" s="1"/>
  <c r="V572" i="9" a="1"/>
  <c r="V572" i="9" s="1"/>
  <c r="V673" i="9" a="1"/>
  <c r="V673" i="9" s="1"/>
  <c r="V774" i="9" a="1"/>
  <c r="V774" i="9" s="1"/>
  <c r="V875" i="9" a="1"/>
  <c r="V875" i="9" s="1"/>
  <c r="AD160" i="9" a="1"/>
  <c r="AD160" i="9" s="1"/>
  <c r="AD261" i="9" a="1"/>
  <c r="AD261" i="9" s="1"/>
  <c r="AD362" i="9" a="1"/>
  <c r="AD362" i="9" s="1"/>
  <c r="AD463" i="9" a="1"/>
  <c r="AD463" i="9" s="1"/>
  <c r="AD564" i="9" a="1"/>
  <c r="AD564" i="9" s="1"/>
  <c r="AD665" i="9" a="1"/>
  <c r="AD665" i="9" s="1"/>
  <c r="AD766" i="9" a="1"/>
  <c r="AD766" i="9" s="1"/>
  <c r="AD867" i="9" a="1"/>
  <c r="AD867" i="9" s="1"/>
  <c r="AL152" i="9" a="1"/>
  <c r="AL152" i="9" s="1"/>
  <c r="R149" i="8" s="1"/>
  <c r="AL253" i="9" a="1"/>
  <c r="AL253" i="9" s="1"/>
  <c r="R230" i="8" s="1"/>
  <c r="AL354" i="9" a="1"/>
  <c r="AL354" i="9" s="1"/>
  <c r="AL455" i="9" a="1"/>
  <c r="AL455" i="9" s="1"/>
  <c r="AL556" i="9" a="1"/>
  <c r="AL556" i="9" s="1"/>
  <c r="R473" i="8" s="1"/>
  <c r="AL657" i="9" a="1"/>
  <c r="AL657" i="9" s="1"/>
  <c r="R554" i="8" s="1"/>
  <c r="AL758" i="9" a="1"/>
  <c r="AL758" i="9" s="1"/>
  <c r="AL859" i="9" a="1"/>
  <c r="AL859" i="9" s="1"/>
  <c r="R716" i="8" s="1"/>
  <c r="AS145" i="9" a="1"/>
  <c r="AS145" i="9" s="1"/>
  <c r="AS246" i="9" a="1"/>
  <c r="AS246" i="9" s="1"/>
  <c r="AS347" i="9" a="1"/>
  <c r="AS347" i="9" s="1"/>
  <c r="AS448" i="9" a="1"/>
  <c r="AS448" i="9" s="1"/>
  <c r="AS549" i="9" a="1"/>
  <c r="AS549" i="9" s="1"/>
  <c r="AS650" i="9" a="1"/>
  <c r="AS650" i="9" s="1"/>
  <c r="AS751" i="9" a="1"/>
  <c r="AS751" i="9" s="1"/>
  <c r="AS852" i="9" a="1"/>
  <c r="AS852" i="9" s="1"/>
  <c r="AW141" i="9" a="1"/>
  <c r="AW141" i="9" s="1"/>
  <c r="AW242" i="9" a="1"/>
  <c r="AW242" i="9" s="1"/>
  <c r="AW343" i="9" a="1"/>
  <c r="AW343" i="9" s="1"/>
  <c r="AW444" i="9" a="1"/>
  <c r="AW444" i="9" s="1"/>
  <c r="AW545" i="9" a="1"/>
  <c r="AW545" i="9" s="1"/>
  <c r="AW646" i="9" a="1"/>
  <c r="AW646" i="9" s="1"/>
  <c r="AW747" i="9" a="1"/>
  <c r="AW747" i="9" s="1"/>
  <c r="AW848" i="9" a="1"/>
  <c r="AW848" i="9" s="1"/>
  <c r="BN124" i="9" a="1"/>
  <c r="BN124" i="9" s="1"/>
  <c r="BN225" i="9" a="1"/>
  <c r="BN225" i="9" s="1"/>
  <c r="BN326" i="9" a="1"/>
  <c r="BN326" i="9" s="1"/>
  <c r="BN427" i="9" a="1"/>
  <c r="BN427" i="9" s="1"/>
  <c r="BN629" i="9" a="1"/>
  <c r="BN629" i="9" s="1"/>
  <c r="BN730" i="9" a="1"/>
  <c r="BN730" i="9" s="1"/>
  <c r="BN831" i="9" a="1"/>
  <c r="BN831" i="9" s="1"/>
  <c r="BE133" i="9" a="1"/>
  <c r="BE133" i="9" s="1"/>
  <c r="BE234" i="9" a="1"/>
  <c r="BE234" i="9" s="1"/>
  <c r="BE335" i="9" a="1"/>
  <c r="BE335" i="9" s="1"/>
  <c r="BE436" i="9" a="1"/>
  <c r="BE436" i="9" s="1"/>
  <c r="BE537" i="9" a="1"/>
  <c r="BE537" i="9" s="1"/>
  <c r="BE638" i="9" a="1"/>
  <c r="BE638" i="9" s="1"/>
  <c r="BE739" i="9" a="1"/>
  <c r="BE739" i="9" s="1"/>
  <c r="BE840" i="9" a="1"/>
  <c r="BE840" i="9" s="1"/>
  <c r="A385" i="9"/>
  <c r="A685" i="9"/>
  <c r="J584" i="9" a="1"/>
  <c r="J584" i="9" s="1"/>
  <c r="I584" i="9" a="1"/>
  <c r="I584" i="9" s="1"/>
  <c r="E894" i="9"/>
  <c r="E793" i="9"/>
  <c r="E693" i="9"/>
  <c r="E591" i="9"/>
  <c r="E491" i="9"/>
  <c r="E389" i="9"/>
  <c r="E289" i="9"/>
  <c r="BW115" i="9" a="1"/>
  <c r="BW115" i="9" s="1"/>
  <c r="J80" i="9"/>
  <c r="J484" i="9" s="1" a="1"/>
  <c r="J484" i="9" s="1"/>
  <c r="L78" i="9"/>
  <c r="L684" i="9" s="1" a="1"/>
  <c r="L684" i="9" s="1"/>
  <c r="M77" i="9"/>
  <c r="M784" i="9" s="1" a="1"/>
  <c r="M784" i="9" s="1"/>
  <c r="A184" i="9"/>
  <c r="A285" i="9" s="1"/>
  <c r="A84" i="9"/>
  <c r="BG31" i="9"/>
  <c r="BH30" i="9"/>
  <c r="BF32" i="9"/>
  <c r="BI29" i="9"/>
  <c r="BJ28" i="9"/>
  <c r="BE33" i="9"/>
  <c r="BK27" i="9"/>
  <c r="BC35" i="9"/>
  <c r="BL26" i="9"/>
  <c r="BD34" i="9"/>
  <c r="BM25" i="9"/>
  <c r="BB36" i="9"/>
  <c r="BN24" i="9"/>
  <c r="BO23" i="9"/>
  <c r="AZ38" i="9"/>
  <c r="BA37" i="9"/>
  <c r="AX40" i="9"/>
  <c r="BP22" i="9"/>
  <c r="U33" i="8" s="1"/>
  <c r="AY39" i="9"/>
  <c r="AV42" i="9"/>
  <c r="BS19" i="9"/>
  <c r="BQ21" i="9"/>
  <c r="BR20" i="9"/>
  <c r="AW41" i="9"/>
  <c r="AU43" i="9"/>
  <c r="BT18" i="9"/>
  <c r="BU17" i="9"/>
  <c r="AT44" i="9"/>
  <c r="BW15" i="9"/>
  <c r="AR46" i="9"/>
  <c r="BV16" i="9"/>
  <c r="AQ47" i="9"/>
  <c r="BX14" i="9"/>
  <c r="AS45" i="9"/>
  <c r="AP48" i="9"/>
  <c r="AO49" i="9"/>
  <c r="AN50" i="9"/>
  <c r="AM51" i="9"/>
  <c r="AL52" i="9"/>
  <c r="AK53" i="9"/>
  <c r="AJ54" i="9"/>
  <c r="AI55" i="9"/>
  <c r="AH56" i="9"/>
  <c r="AG57" i="9"/>
  <c r="AF58" i="9"/>
  <c r="AE59" i="9"/>
  <c r="AD60" i="9"/>
  <c r="AC61" i="9"/>
  <c r="AA63" i="9"/>
  <c r="AB62" i="9"/>
  <c r="Q79" i="8" s="1"/>
  <c r="Y65" i="9"/>
  <c r="Z64" i="9"/>
  <c r="W67" i="9"/>
  <c r="X66" i="9"/>
  <c r="V68" i="9"/>
  <c r="U69" i="9"/>
  <c r="T70" i="9"/>
  <c r="S71" i="9"/>
  <c r="R72" i="9"/>
  <c r="Q73" i="9"/>
  <c r="O75" i="9"/>
  <c r="I81" i="9"/>
  <c r="P74" i="9"/>
  <c r="N76" i="9"/>
  <c r="N884" i="9" s="1" a="1"/>
  <c r="N884" i="9" s="1"/>
  <c r="K79" i="9"/>
  <c r="BY4" i="9"/>
  <c r="BZ3" i="9" a="1"/>
  <c r="BZ3" i="9" s="1"/>
  <c r="B78" i="5" l="1"/>
  <c r="CC2" i="9" a="1"/>
  <c r="CC2" i="9" s="1"/>
  <c r="U191" i="8"/>
  <c r="U515" i="8"/>
  <c r="T49" i="8"/>
  <c r="U109" i="8"/>
  <c r="U30" i="8"/>
  <c r="S139" i="8"/>
  <c r="U108" i="8"/>
  <c r="U351" i="8"/>
  <c r="R392" i="8"/>
  <c r="T129" i="8"/>
  <c r="U107" i="8"/>
  <c r="U272" i="8"/>
  <c r="U350" i="8"/>
  <c r="U32" i="8"/>
  <c r="Q645" i="8"/>
  <c r="Q726" i="8"/>
  <c r="S59" i="8"/>
  <c r="U189" i="8"/>
  <c r="U271" i="8"/>
  <c r="U353" i="8"/>
  <c r="R311" i="8"/>
  <c r="U31" i="8"/>
  <c r="S625" i="8"/>
  <c r="S706" i="8"/>
  <c r="U188" i="8"/>
  <c r="U270" i="8"/>
  <c r="U352" i="8"/>
  <c r="Q564" i="8"/>
  <c r="T615" i="8"/>
  <c r="T696" i="8"/>
  <c r="R635" i="8"/>
  <c r="R69" i="8"/>
  <c r="U513" i="8"/>
  <c r="U675" i="8"/>
  <c r="U594" i="8"/>
  <c r="U674" i="8"/>
  <c r="U593" i="8"/>
  <c r="U677" i="8"/>
  <c r="U596" i="8"/>
  <c r="U676" i="8"/>
  <c r="U514" i="8"/>
  <c r="U595" i="8"/>
  <c r="BP123" i="9" a="1"/>
  <c r="BP123" i="9" s="1"/>
  <c r="U112" i="8" s="1"/>
  <c r="BP224" i="9" a="1"/>
  <c r="BP224" i="9" s="1"/>
  <c r="U192" i="8" s="1"/>
  <c r="BP325" i="9" a="1"/>
  <c r="BP325" i="9" s="1"/>
  <c r="U273" i="8" s="1"/>
  <c r="BP426" i="9" a="1"/>
  <c r="BP426" i="9" s="1"/>
  <c r="U354" i="8" s="1"/>
  <c r="BP628" i="9" a="1"/>
  <c r="BP628" i="9" s="1"/>
  <c r="U517" i="8" s="1"/>
  <c r="BP729" i="9" a="1"/>
  <c r="BP729" i="9" s="1"/>
  <c r="U599" i="8" s="1"/>
  <c r="BP830" i="9" a="1"/>
  <c r="BP830" i="9" s="1"/>
  <c r="AB163" i="9" a="1"/>
  <c r="AB163" i="9" s="1"/>
  <c r="Q160" i="8" s="1"/>
  <c r="AB264" i="9" a="1"/>
  <c r="AB264" i="9" s="1"/>
  <c r="AB365" i="9" a="1"/>
  <c r="AB365" i="9" s="1"/>
  <c r="AB466" i="9" a="1"/>
  <c r="AB466" i="9" s="1"/>
  <c r="AB567" i="9" a="1"/>
  <c r="AB567" i="9" s="1"/>
  <c r="Q484" i="8" s="1"/>
  <c r="AB668" i="9" a="1"/>
  <c r="AB668" i="9" s="1"/>
  <c r="AB769" i="9" a="1"/>
  <c r="AB769" i="9" s="1"/>
  <c r="Q646" i="8" s="1"/>
  <c r="AB870" i="9" a="1"/>
  <c r="AB870" i="9" s="1"/>
  <c r="Q727" i="8" s="1"/>
  <c r="K180" i="9" a="1"/>
  <c r="K180" i="9" s="1"/>
  <c r="K281" i="9" a="1"/>
  <c r="K281" i="9" s="1"/>
  <c r="K382" i="9" a="1"/>
  <c r="K382" i="9" s="1"/>
  <c r="K483" i="9" a="1"/>
  <c r="K483" i="9" s="1"/>
  <c r="T171" i="9" a="1"/>
  <c r="T171" i="9" s="1"/>
  <c r="T272" i="9" a="1"/>
  <c r="T272" i="9" s="1"/>
  <c r="T373" i="9" a="1"/>
  <c r="T373" i="9" s="1"/>
  <c r="T474" i="9" a="1"/>
  <c r="T474" i="9" s="1"/>
  <c r="T575" i="9" a="1"/>
  <c r="T575" i="9" s="1"/>
  <c r="T676" i="9" a="1"/>
  <c r="T676" i="9" s="1"/>
  <c r="T777" i="9" a="1"/>
  <c r="T777" i="9" s="1"/>
  <c r="T878" i="9" a="1"/>
  <c r="T878" i="9" s="1"/>
  <c r="AA164" i="9" a="1"/>
  <c r="AA164" i="9" s="1"/>
  <c r="AA265" i="9" a="1"/>
  <c r="AA265" i="9" s="1"/>
  <c r="AA366" i="9" a="1"/>
  <c r="AA366" i="9" s="1"/>
  <c r="AA467" i="9" a="1"/>
  <c r="AA467" i="9" s="1"/>
  <c r="AA568" i="9" a="1"/>
  <c r="AA568" i="9" s="1"/>
  <c r="AA669" i="9" a="1"/>
  <c r="AA669" i="9" s="1"/>
  <c r="AA770" i="9" a="1"/>
  <c r="AA770" i="9" s="1"/>
  <c r="AA871" i="9" a="1"/>
  <c r="AA871" i="9" s="1"/>
  <c r="AJ155" i="9" a="1"/>
  <c r="AJ155" i="9" s="1"/>
  <c r="AJ256" i="9" a="1"/>
  <c r="AJ256" i="9" s="1"/>
  <c r="AJ357" i="9" a="1"/>
  <c r="AJ357" i="9" s="1"/>
  <c r="AJ458" i="9" a="1"/>
  <c r="AJ458" i="9" s="1"/>
  <c r="AJ559" i="9" a="1"/>
  <c r="AJ559" i="9" s="1"/>
  <c r="AJ660" i="9" a="1"/>
  <c r="AJ660" i="9" s="1"/>
  <c r="AJ761" i="9" a="1"/>
  <c r="AJ761" i="9" s="1"/>
  <c r="AJ862" i="9" a="1"/>
  <c r="AJ862" i="9" s="1"/>
  <c r="BX216" i="9" a="1"/>
  <c r="BX216" i="9" s="1"/>
  <c r="BX317" i="9" a="1"/>
  <c r="BX317" i="9" s="1"/>
  <c r="BX418" i="9" a="1"/>
  <c r="BX418" i="9" s="1"/>
  <c r="BX519" i="9" a="1"/>
  <c r="BX519" i="9" s="1"/>
  <c r="BX620" i="9" a="1"/>
  <c r="BX620" i="9" s="1"/>
  <c r="BX721" i="9" a="1"/>
  <c r="BX721" i="9" s="1"/>
  <c r="BX822" i="9" a="1"/>
  <c r="BX822" i="9" s="1"/>
  <c r="AU144" i="9" a="1"/>
  <c r="AU144" i="9" s="1"/>
  <c r="AU245" i="9" a="1"/>
  <c r="AU245" i="9" s="1"/>
  <c r="AU346" i="9" a="1"/>
  <c r="AU346" i="9" s="1"/>
  <c r="AU447" i="9" a="1"/>
  <c r="AU447" i="9" s="1"/>
  <c r="AU548" i="9" a="1"/>
  <c r="AU548" i="9" s="1"/>
  <c r="AU649" i="9" a="1"/>
  <c r="AU649" i="9" s="1"/>
  <c r="AU750" i="9" a="1"/>
  <c r="AU750" i="9" s="1"/>
  <c r="AU851" i="9" a="1"/>
  <c r="AU851" i="9" s="1"/>
  <c r="AX141" i="9" a="1"/>
  <c r="AX141" i="9" s="1"/>
  <c r="AX242" i="9" a="1"/>
  <c r="AX242" i="9" s="1"/>
  <c r="AX343" i="9" a="1"/>
  <c r="AX343" i="9" s="1"/>
  <c r="AX444" i="9" a="1"/>
  <c r="AX444" i="9" s="1"/>
  <c r="AX545" i="9" a="1"/>
  <c r="AX545" i="9" s="1"/>
  <c r="AX646" i="9" a="1"/>
  <c r="AX646" i="9" s="1"/>
  <c r="AX747" i="9" a="1"/>
  <c r="AX747" i="9" s="1"/>
  <c r="AX848" i="9" a="1"/>
  <c r="AX848" i="9" s="1"/>
  <c r="BL127" i="9" a="1"/>
  <c r="BL127" i="9" s="1"/>
  <c r="BL228" i="9" a="1"/>
  <c r="BL228" i="9" s="1"/>
  <c r="BL329" i="9" a="1"/>
  <c r="BL329" i="9" s="1"/>
  <c r="BL430" i="9" a="1"/>
  <c r="BL430" i="9" s="1"/>
  <c r="BL531" i="9" a="1"/>
  <c r="BL531" i="9" s="1"/>
  <c r="BL632" i="9" a="1"/>
  <c r="BL632" i="9" s="1"/>
  <c r="BL733" i="9" a="1"/>
  <c r="BL733" i="9" s="1"/>
  <c r="BL834" i="9" a="1"/>
  <c r="BL834" i="9" s="1"/>
  <c r="BG132" i="9" a="1"/>
  <c r="BG132" i="9" s="1"/>
  <c r="BG233" i="9" a="1"/>
  <c r="BG233" i="9" s="1"/>
  <c r="BG334" i="9" a="1"/>
  <c r="BG334" i="9" s="1"/>
  <c r="BG435" i="9" a="1"/>
  <c r="BG435" i="9" s="1"/>
  <c r="BG536" i="9" a="1"/>
  <c r="BG536" i="9" s="1"/>
  <c r="BG637" i="9" a="1"/>
  <c r="BG637" i="9" s="1"/>
  <c r="BG738" i="9" a="1"/>
  <c r="BG738" i="9" s="1"/>
  <c r="BG839" i="9" a="1"/>
  <c r="BG839" i="9" s="1"/>
  <c r="K584" i="9" a="1"/>
  <c r="K584" i="9" s="1"/>
  <c r="S172" i="9" a="1"/>
  <c r="S172" i="9" s="1"/>
  <c r="S273" i="9" a="1"/>
  <c r="S273" i="9" s="1"/>
  <c r="S374" i="9" a="1"/>
  <c r="S374" i="9" s="1"/>
  <c r="S475" i="9" a="1"/>
  <c r="S475" i="9" s="1"/>
  <c r="S576" i="9" a="1"/>
  <c r="S576" i="9" s="1"/>
  <c r="S677" i="9" a="1"/>
  <c r="S677" i="9" s="1"/>
  <c r="S778" i="9" a="1"/>
  <c r="S778" i="9" s="1"/>
  <c r="S879" i="9" a="1"/>
  <c r="S879" i="9" s="1"/>
  <c r="BD135" i="9" a="1"/>
  <c r="BD135" i="9" s="1"/>
  <c r="BD236" i="9" a="1"/>
  <c r="BD236" i="9" s="1"/>
  <c r="BD337" i="9" a="1"/>
  <c r="BD337" i="9" s="1"/>
  <c r="BD438" i="9" a="1"/>
  <c r="BD438" i="9" s="1"/>
  <c r="BD539" i="9" a="1"/>
  <c r="BD539" i="9" s="1"/>
  <c r="BD640" i="9" a="1"/>
  <c r="BD640" i="9" s="1"/>
  <c r="BD741" i="9" a="1"/>
  <c r="BD741" i="9" s="1"/>
  <c r="BD842" i="9" a="1"/>
  <c r="BD842" i="9" s="1"/>
  <c r="N177" i="9" a="1"/>
  <c r="N177" i="9" s="1"/>
  <c r="N278" i="9" a="1"/>
  <c r="N278" i="9" s="1"/>
  <c r="N379" i="9" a="1"/>
  <c r="N379" i="9" s="1"/>
  <c r="N480" i="9" a="1"/>
  <c r="N480" i="9" s="1"/>
  <c r="N581" i="9" a="1"/>
  <c r="N581" i="9" s="1"/>
  <c r="N682" i="9" a="1"/>
  <c r="N682" i="9" s="1"/>
  <c r="N783" i="9" a="1"/>
  <c r="N783" i="9" s="1"/>
  <c r="U170" i="9" a="1"/>
  <c r="U170" i="9" s="1"/>
  <c r="U271" i="9" a="1"/>
  <c r="U271" i="9" s="1"/>
  <c r="U372" i="9" a="1"/>
  <c r="U372" i="9" s="1"/>
  <c r="U473" i="9" a="1"/>
  <c r="U473" i="9" s="1"/>
  <c r="U574" i="9" a="1"/>
  <c r="U574" i="9" s="1"/>
  <c r="U675" i="9" a="1"/>
  <c r="U675" i="9" s="1"/>
  <c r="U776" i="9" a="1"/>
  <c r="U776" i="9" s="1"/>
  <c r="U877" i="9" a="1"/>
  <c r="U877" i="9" s="1"/>
  <c r="AC162" i="9" a="1"/>
  <c r="AC162" i="9" s="1"/>
  <c r="AC263" i="9" a="1"/>
  <c r="AC263" i="9" s="1"/>
  <c r="AC364" i="9" a="1"/>
  <c r="AC364" i="9" s="1"/>
  <c r="AC465" i="9" a="1"/>
  <c r="AC465" i="9" s="1"/>
  <c r="AC566" i="9" a="1"/>
  <c r="AC566" i="9" s="1"/>
  <c r="AC667" i="9" a="1"/>
  <c r="AC667" i="9" s="1"/>
  <c r="AC768" i="9" a="1"/>
  <c r="AC768" i="9" s="1"/>
  <c r="AC869" i="9" a="1"/>
  <c r="AC869" i="9" s="1"/>
  <c r="AK154" i="9" a="1"/>
  <c r="AK154" i="9" s="1"/>
  <c r="AK255" i="9" a="1"/>
  <c r="AK255" i="9" s="1"/>
  <c r="AK356" i="9" a="1"/>
  <c r="AK356" i="9" s="1"/>
  <c r="AK457" i="9" a="1"/>
  <c r="AK457" i="9" s="1"/>
  <c r="AK558" i="9" a="1"/>
  <c r="AK558" i="9" s="1"/>
  <c r="AK659" i="9" a="1"/>
  <c r="AK659" i="9" s="1"/>
  <c r="AK760" i="9" a="1"/>
  <c r="AK760" i="9" s="1"/>
  <c r="AK861" i="9" a="1"/>
  <c r="AK861" i="9" s="1"/>
  <c r="AQ148" i="9" a="1"/>
  <c r="AQ148" i="9" s="1"/>
  <c r="AQ249" i="9" a="1"/>
  <c r="AQ249" i="9" s="1"/>
  <c r="AQ350" i="9" a="1"/>
  <c r="AQ350" i="9" s="1"/>
  <c r="AQ451" i="9" a="1"/>
  <c r="AQ451" i="9" s="1"/>
  <c r="AQ552" i="9" a="1"/>
  <c r="AQ552" i="9" s="1"/>
  <c r="AQ653" i="9" a="1"/>
  <c r="AQ653" i="9" s="1"/>
  <c r="AQ754" i="9" a="1"/>
  <c r="AQ754" i="9" s="1"/>
  <c r="AQ855" i="9" a="1"/>
  <c r="AQ855" i="9" s="1"/>
  <c r="AW142" i="9" a="1"/>
  <c r="AW142" i="9" s="1"/>
  <c r="AW243" i="9" a="1"/>
  <c r="AW243" i="9" s="1"/>
  <c r="AW344" i="9" a="1"/>
  <c r="AW344" i="9" s="1"/>
  <c r="AW445" i="9" a="1"/>
  <c r="AW445" i="9" s="1"/>
  <c r="AW546" i="9" a="1"/>
  <c r="AW546" i="9" s="1"/>
  <c r="AW647" i="9" a="1"/>
  <c r="AW647" i="9" s="1"/>
  <c r="AW748" i="9" a="1"/>
  <c r="AW748" i="9" s="1"/>
  <c r="AW849" i="9" a="1"/>
  <c r="AW849" i="9" s="1"/>
  <c r="BA138" i="9" a="1"/>
  <c r="BA138" i="9" s="1"/>
  <c r="BA239" i="9" a="1"/>
  <c r="BA239" i="9" s="1"/>
  <c r="BA340" i="9" a="1"/>
  <c r="BA340" i="9" s="1"/>
  <c r="BA441" i="9" a="1"/>
  <c r="BA441" i="9" s="1"/>
  <c r="BA542" i="9" a="1"/>
  <c r="BA542" i="9" s="1"/>
  <c r="BA643" i="9" a="1"/>
  <c r="BA643" i="9" s="1"/>
  <c r="BA744" i="9" a="1"/>
  <c r="BA744" i="9" s="1"/>
  <c r="BA845" i="9" a="1"/>
  <c r="BA845" i="9" s="1"/>
  <c r="BC136" i="9" a="1"/>
  <c r="BC136" i="9" s="1"/>
  <c r="BC237" i="9" a="1"/>
  <c r="BC237" i="9" s="1"/>
  <c r="BC338" i="9" a="1"/>
  <c r="BC338" i="9" s="1"/>
  <c r="BC439" i="9" a="1"/>
  <c r="BC439" i="9" s="1"/>
  <c r="BC540" i="9" a="1"/>
  <c r="BC540" i="9" s="1"/>
  <c r="BC641" i="9" a="1"/>
  <c r="BC641" i="9" s="1"/>
  <c r="BC742" i="9" a="1"/>
  <c r="BC742" i="9" s="1"/>
  <c r="BC843" i="9" a="1"/>
  <c r="BC843" i="9" s="1"/>
  <c r="I885" i="9" a="1"/>
  <c r="I885" i="9" s="1"/>
  <c r="L885" i="9" a="1"/>
  <c r="L885" i="9" s="1"/>
  <c r="K885" i="9" a="1"/>
  <c r="K885" i="9" s="1"/>
  <c r="M885" i="9" a="1"/>
  <c r="M885" i="9" s="1"/>
  <c r="J885" i="9" a="1"/>
  <c r="J885" i="9" s="1"/>
  <c r="BH131" i="9" a="1"/>
  <c r="BH131" i="9" s="1"/>
  <c r="BH232" i="9" a="1"/>
  <c r="BH232" i="9" s="1"/>
  <c r="BH333" i="9" a="1"/>
  <c r="BH333" i="9" s="1"/>
  <c r="BH434" i="9" a="1"/>
  <c r="BH434" i="9" s="1"/>
  <c r="BH535" i="9" a="1"/>
  <c r="BH535" i="9" s="1"/>
  <c r="BH636" i="9" a="1"/>
  <c r="BH636" i="9" s="1"/>
  <c r="BH737" i="9" a="1"/>
  <c r="BH737" i="9" s="1"/>
  <c r="BH838" i="9" a="1"/>
  <c r="BH838" i="9" s="1"/>
  <c r="P175" i="9" a="1"/>
  <c r="P175" i="9" s="1"/>
  <c r="P276" i="9" a="1"/>
  <c r="P276" i="9" s="1"/>
  <c r="P377" i="9" a="1"/>
  <c r="P377" i="9" s="1"/>
  <c r="P478" i="9" a="1"/>
  <c r="P478" i="9" s="1"/>
  <c r="P579" i="9" a="1"/>
  <c r="P579" i="9" s="1"/>
  <c r="P680" i="9" a="1"/>
  <c r="P680" i="9" s="1"/>
  <c r="P781" i="9" a="1"/>
  <c r="P781" i="9" s="1"/>
  <c r="P882" i="9" a="1"/>
  <c r="P882" i="9" s="1"/>
  <c r="V169" i="9" a="1"/>
  <c r="V169" i="9" s="1"/>
  <c r="V270" i="9" a="1"/>
  <c r="V270" i="9" s="1"/>
  <c r="V371" i="9" a="1"/>
  <c r="V371" i="9" s="1"/>
  <c r="V472" i="9" a="1"/>
  <c r="V472" i="9" s="1"/>
  <c r="V573" i="9" a="1"/>
  <c r="V573" i="9" s="1"/>
  <c r="V674" i="9" a="1"/>
  <c r="V674" i="9" s="1"/>
  <c r="V775" i="9" a="1"/>
  <c r="V775" i="9" s="1"/>
  <c r="V876" i="9" a="1"/>
  <c r="V876" i="9" s="1"/>
  <c r="AD161" i="9" a="1"/>
  <c r="AD161" i="9" s="1"/>
  <c r="AD262" i="9" a="1"/>
  <c r="AD262" i="9" s="1"/>
  <c r="AD363" i="9" a="1"/>
  <c r="AD363" i="9" s="1"/>
  <c r="AD464" i="9" a="1"/>
  <c r="AD464" i="9" s="1"/>
  <c r="AD565" i="9" a="1"/>
  <c r="AD565" i="9" s="1"/>
  <c r="AD666" i="9" a="1"/>
  <c r="AD666" i="9" s="1"/>
  <c r="AD767" i="9" a="1"/>
  <c r="AD767" i="9" s="1"/>
  <c r="AD868" i="9" a="1"/>
  <c r="AD868" i="9" s="1"/>
  <c r="AL153" i="9" a="1"/>
  <c r="AL153" i="9" s="1"/>
  <c r="R150" i="8" s="1"/>
  <c r="AL254" i="9" a="1"/>
  <c r="AL254" i="9" s="1"/>
  <c r="R231" i="8" s="1"/>
  <c r="AL355" i="9" a="1"/>
  <c r="AL355" i="9" s="1"/>
  <c r="R312" i="8" s="1"/>
  <c r="AL456" i="9" a="1"/>
  <c r="AL456" i="9" s="1"/>
  <c r="AL557" i="9" a="1"/>
  <c r="AL557" i="9" s="1"/>
  <c r="AL658" i="9" a="1"/>
  <c r="AL658" i="9" s="1"/>
  <c r="AL759" i="9" a="1"/>
  <c r="AL759" i="9" s="1"/>
  <c r="AL860" i="9" a="1"/>
  <c r="AL860" i="9" s="1"/>
  <c r="BV117" i="9" a="1"/>
  <c r="BV117" i="9" s="1"/>
  <c r="BV218" i="9" a="1"/>
  <c r="BV218" i="9" s="1"/>
  <c r="BV319" i="9" a="1"/>
  <c r="BV319" i="9" s="1"/>
  <c r="BV420" i="9" a="1"/>
  <c r="BV420" i="9" s="1"/>
  <c r="BV622" i="9" a="1"/>
  <c r="BV622" i="9" s="1"/>
  <c r="BV723" i="9" a="1"/>
  <c r="BV723" i="9" s="1"/>
  <c r="BV824" i="9" a="1"/>
  <c r="BV824" i="9" s="1"/>
  <c r="BR121" i="9" a="1"/>
  <c r="BR121" i="9" s="1"/>
  <c r="BR222" i="9" a="1"/>
  <c r="BR222" i="9" s="1"/>
  <c r="BR323" i="9" a="1"/>
  <c r="BR323" i="9" s="1"/>
  <c r="BR424" i="9" a="1"/>
  <c r="BR424" i="9" s="1"/>
  <c r="BR626" i="9" a="1"/>
  <c r="BR626" i="9" s="1"/>
  <c r="BR727" i="9" a="1"/>
  <c r="BR727" i="9" s="1"/>
  <c r="BR828" i="9" a="1"/>
  <c r="BR828" i="9" s="1"/>
  <c r="AZ139" i="9" a="1"/>
  <c r="AZ139" i="9" s="1"/>
  <c r="AZ240" i="9" a="1"/>
  <c r="AZ240" i="9" s="1"/>
  <c r="AZ341" i="9" a="1"/>
  <c r="AZ341" i="9" s="1"/>
  <c r="AZ442" i="9" a="1"/>
  <c r="AZ442" i="9" s="1"/>
  <c r="AZ543" i="9" a="1"/>
  <c r="AZ543" i="9" s="1"/>
  <c r="AZ644" i="9" a="1"/>
  <c r="AZ644" i="9" s="1"/>
  <c r="AZ745" i="9" a="1"/>
  <c r="AZ745" i="9" s="1"/>
  <c r="AZ846" i="9" a="1"/>
  <c r="AZ846" i="9" s="1"/>
  <c r="BK128" i="9" a="1"/>
  <c r="BK128" i="9" s="1"/>
  <c r="BK229" i="9" a="1"/>
  <c r="BK229" i="9" s="1"/>
  <c r="BK330" i="9" a="1"/>
  <c r="BK330" i="9" s="1"/>
  <c r="BK431" i="9" a="1"/>
  <c r="BK431" i="9" s="1"/>
  <c r="BK532" i="9" a="1"/>
  <c r="BK532" i="9" s="1"/>
  <c r="BK633" i="9" a="1"/>
  <c r="BK633" i="9" s="1"/>
  <c r="BK734" i="9" a="1"/>
  <c r="BK734" i="9" s="1"/>
  <c r="BK835" i="9" a="1"/>
  <c r="BK835" i="9" s="1"/>
  <c r="A386" i="9"/>
  <c r="AI156" i="9" a="1"/>
  <c r="AI156" i="9" s="1"/>
  <c r="AI257" i="9" a="1"/>
  <c r="AI257" i="9" s="1"/>
  <c r="AI358" i="9" a="1"/>
  <c r="AI358" i="9" s="1"/>
  <c r="AI459" i="9" a="1"/>
  <c r="AI459" i="9" s="1"/>
  <c r="AI560" i="9" a="1"/>
  <c r="AI560" i="9" s="1"/>
  <c r="AI661" i="9" a="1"/>
  <c r="AI661" i="9" s="1"/>
  <c r="AI762" i="9" a="1"/>
  <c r="AI762" i="9" s="1"/>
  <c r="AI863" i="9" a="1"/>
  <c r="AI863" i="9" s="1"/>
  <c r="I182" i="9" a="1"/>
  <c r="I182" i="9" s="1"/>
  <c r="I283" i="9" a="1"/>
  <c r="I283" i="9" s="1"/>
  <c r="X167" i="9" a="1"/>
  <c r="X167" i="9" s="1"/>
  <c r="X268" i="9" a="1"/>
  <c r="X268" i="9" s="1"/>
  <c r="X369" i="9" a="1"/>
  <c r="X369" i="9" s="1"/>
  <c r="X470" i="9" a="1"/>
  <c r="X470" i="9" s="1"/>
  <c r="X571" i="9" a="1"/>
  <c r="X571" i="9" s="1"/>
  <c r="X672" i="9" a="1"/>
  <c r="X672" i="9" s="1"/>
  <c r="X773" i="9" a="1"/>
  <c r="X773" i="9" s="1"/>
  <c r="X874" i="9" a="1"/>
  <c r="X874" i="9" s="1"/>
  <c r="AE160" i="9" a="1"/>
  <c r="AE160" i="9" s="1"/>
  <c r="AE261" i="9" a="1"/>
  <c r="AE261" i="9" s="1"/>
  <c r="AE362" i="9" a="1"/>
  <c r="AE362" i="9" s="1"/>
  <c r="AE463" i="9" a="1"/>
  <c r="AE463" i="9" s="1"/>
  <c r="AE564" i="9" a="1"/>
  <c r="AE564" i="9" s="1"/>
  <c r="AE665" i="9" a="1"/>
  <c r="AE665" i="9" s="1"/>
  <c r="AE766" i="9" a="1"/>
  <c r="AE766" i="9" s="1"/>
  <c r="AE867" i="9" a="1"/>
  <c r="AE867" i="9" s="1"/>
  <c r="AM152" i="9" a="1"/>
  <c r="AM152" i="9" s="1"/>
  <c r="AM253" i="9" a="1"/>
  <c r="AM253" i="9" s="1"/>
  <c r="AM354" i="9" a="1"/>
  <c r="AM354" i="9" s="1"/>
  <c r="AM455" i="9" a="1"/>
  <c r="AM455" i="9" s="1"/>
  <c r="AM556" i="9" a="1"/>
  <c r="AM556" i="9" s="1"/>
  <c r="AM657" i="9" a="1"/>
  <c r="AM657" i="9" s="1"/>
  <c r="AM758" i="9" a="1"/>
  <c r="AM758" i="9" s="1"/>
  <c r="AM859" i="9" a="1"/>
  <c r="AM859" i="9" s="1"/>
  <c r="AR147" i="9" a="1"/>
  <c r="AR147" i="9" s="1"/>
  <c r="AR248" i="9" a="1"/>
  <c r="AR248" i="9" s="1"/>
  <c r="AR349" i="9" a="1"/>
  <c r="AR349" i="9" s="1"/>
  <c r="AR450" i="9" a="1"/>
  <c r="AR450" i="9" s="1"/>
  <c r="AR551" i="9" a="1"/>
  <c r="AR551" i="9" s="1"/>
  <c r="AR652" i="9" a="1"/>
  <c r="AR652" i="9" s="1"/>
  <c r="AR753" i="9" a="1"/>
  <c r="AR753" i="9" s="1"/>
  <c r="AR854" i="9" a="1"/>
  <c r="AR854" i="9" s="1"/>
  <c r="BQ122" i="9" a="1"/>
  <c r="BQ122" i="9" s="1"/>
  <c r="BQ223" i="9" a="1"/>
  <c r="BQ223" i="9" s="1"/>
  <c r="BQ324" i="9" a="1"/>
  <c r="BQ324" i="9" s="1"/>
  <c r="BQ425" i="9" a="1"/>
  <c r="BQ425" i="9" s="1"/>
  <c r="BQ627" i="9" a="1"/>
  <c r="BQ627" i="9" s="1"/>
  <c r="BQ728" i="9" a="1"/>
  <c r="BQ728" i="9" s="1"/>
  <c r="BQ829" i="9" a="1"/>
  <c r="BQ829" i="9" s="1"/>
  <c r="BO124" i="9" a="1"/>
  <c r="BO124" i="9" s="1"/>
  <c r="BO225" i="9" a="1"/>
  <c r="BO225" i="9" s="1"/>
  <c r="BO326" i="9" a="1"/>
  <c r="BO326" i="9" s="1"/>
  <c r="BO427" i="9" a="1"/>
  <c r="BO427" i="9" s="1"/>
  <c r="BO629" i="9" a="1"/>
  <c r="BO629" i="9" s="1"/>
  <c r="BO730" i="9" a="1"/>
  <c r="BO730" i="9" s="1"/>
  <c r="BO831" i="9" a="1"/>
  <c r="BO831" i="9" s="1"/>
  <c r="BE134" i="9" a="1"/>
  <c r="BE134" i="9" s="1"/>
  <c r="BE235" i="9" a="1"/>
  <c r="BE235" i="9" s="1"/>
  <c r="BE336" i="9" a="1"/>
  <c r="BE336" i="9" s="1"/>
  <c r="BE437" i="9" a="1"/>
  <c r="BE437" i="9" s="1"/>
  <c r="BE538" i="9" a="1"/>
  <c r="BE538" i="9" s="1"/>
  <c r="BE639" i="9" a="1"/>
  <c r="BE639" i="9" s="1"/>
  <c r="BE740" i="9" a="1"/>
  <c r="BE740" i="9" s="1"/>
  <c r="BE841" i="9" a="1"/>
  <c r="BE841" i="9" s="1"/>
  <c r="M178" i="9" a="1"/>
  <c r="M178" i="9" s="1"/>
  <c r="M279" i="9" a="1"/>
  <c r="M279" i="9" s="1"/>
  <c r="M380" i="9" a="1"/>
  <c r="M380" i="9" s="1"/>
  <c r="M481" i="9" a="1"/>
  <c r="M481" i="9" s="1"/>
  <c r="M582" i="9" a="1"/>
  <c r="M582" i="9" s="1"/>
  <c r="M683" i="9" a="1"/>
  <c r="M683" i="9" s="1"/>
  <c r="A486" i="9"/>
  <c r="I384" i="9" a="1"/>
  <c r="I384" i="9" s="1"/>
  <c r="A886" i="9"/>
  <c r="J785" i="9" a="1"/>
  <c r="J785" i="9" s="1"/>
  <c r="L785" i="9" a="1"/>
  <c r="L785" i="9" s="1"/>
  <c r="K785" i="9" a="1"/>
  <c r="K785" i="9" s="1"/>
  <c r="I785" i="9" a="1"/>
  <c r="I785" i="9" s="1"/>
  <c r="AS146" i="9" a="1"/>
  <c r="AS146" i="9" s="1"/>
  <c r="AS247" i="9" a="1"/>
  <c r="AS247" i="9" s="1"/>
  <c r="AS348" i="9" a="1"/>
  <c r="AS348" i="9" s="1"/>
  <c r="AS449" i="9" a="1"/>
  <c r="AS449" i="9" s="1"/>
  <c r="AS550" i="9" a="1"/>
  <c r="AS550" i="9" s="1"/>
  <c r="AS651" i="9" a="1"/>
  <c r="AS651" i="9" s="1"/>
  <c r="AS752" i="9" a="1"/>
  <c r="AS752" i="9" s="1"/>
  <c r="AS853" i="9" a="1"/>
  <c r="AS853" i="9" s="1"/>
  <c r="O176" i="9" a="1"/>
  <c r="O176" i="9" s="1"/>
  <c r="O277" i="9" a="1"/>
  <c r="O277" i="9" s="1"/>
  <c r="O378" i="9" a="1"/>
  <c r="O378" i="9" s="1"/>
  <c r="O479" i="9" a="1"/>
  <c r="O479" i="9" s="1"/>
  <c r="O580" i="9" a="1"/>
  <c r="O580" i="9" s="1"/>
  <c r="O681" i="9" a="1"/>
  <c r="O681" i="9" s="1"/>
  <c r="O782" i="9" a="1"/>
  <c r="O782" i="9" s="1"/>
  <c r="O883" i="9" a="1"/>
  <c r="O883" i="9" s="1"/>
  <c r="W168" i="9" a="1"/>
  <c r="W168" i="9" s="1"/>
  <c r="W269" i="9" a="1"/>
  <c r="W269" i="9" s="1"/>
  <c r="W370" i="9" a="1"/>
  <c r="W370" i="9" s="1"/>
  <c r="W471" i="9" a="1"/>
  <c r="W471" i="9" s="1"/>
  <c r="W572" i="9" a="1"/>
  <c r="W572" i="9" s="1"/>
  <c r="W673" i="9" a="1"/>
  <c r="W673" i="9" s="1"/>
  <c r="W774" i="9" a="1"/>
  <c r="W774" i="9" s="1"/>
  <c r="W875" i="9" a="1"/>
  <c r="W875" i="9" s="1"/>
  <c r="AF159" i="9" a="1"/>
  <c r="AF159" i="9" s="1"/>
  <c r="AF260" i="9" a="1"/>
  <c r="AF260" i="9" s="1"/>
  <c r="AF361" i="9" a="1"/>
  <c r="AF361" i="9" s="1"/>
  <c r="AF462" i="9" a="1"/>
  <c r="AF462" i="9" s="1"/>
  <c r="AF563" i="9" a="1"/>
  <c r="AF563" i="9" s="1"/>
  <c r="AF664" i="9" a="1"/>
  <c r="AF664" i="9" s="1"/>
  <c r="AF765" i="9" a="1"/>
  <c r="AF765" i="9" s="1"/>
  <c r="AF866" i="9" a="1"/>
  <c r="AF866" i="9" s="1"/>
  <c r="AN151" i="9" a="1"/>
  <c r="AN151" i="9" s="1"/>
  <c r="AN252" i="9" a="1"/>
  <c r="AN252" i="9" s="1"/>
  <c r="AN353" i="9" a="1"/>
  <c r="AN353" i="9" s="1"/>
  <c r="AN454" i="9" a="1"/>
  <c r="AN454" i="9" s="1"/>
  <c r="AN555" i="9" a="1"/>
  <c r="AN555" i="9" s="1"/>
  <c r="AN656" i="9" a="1"/>
  <c r="AN656" i="9" s="1"/>
  <c r="AN757" i="9" a="1"/>
  <c r="AN757" i="9" s="1"/>
  <c r="AN858" i="9" a="1"/>
  <c r="AN858" i="9" s="1"/>
  <c r="BW116" i="9" a="1"/>
  <c r="BW116" i="9" s="1"/>
  <c r="BW217" i="9" a="1"/>
  <c r="BW217" i="9" s="1"/>
  <c r="BW318" i="9" a="1"/>
  <c r="BW318" i="9" s="1"/>
  <c r="BW419" i="9" a="1"/>
  <c r="BW419" i="9" s="1"/>
  <c r="BW520" i="9" a="1"/>
  <c r="BW520" i="9" s="1"/>
  <c r="BW621" i="9" a="1"/>
  <c r="BW621" i="9" s="1"/>
  <c r="BW722" i="9" a="1"/>
  <c r="BW722" i="9" s="1"/>
  <c r="BW823" i="9" a="1"/>
  <c r="BW823" i="9" s="1"/>
  <c r="BS120" i="9" a="1"/>
  <c r="BS120" i="9" s="1"/>
  <c r="BS221" i="9" a="1"/>
  <c r="BS221" i="9" s="1"/>
  <c r="BS322" i="9" a="1"/>
  <c r="BS322" i="9" s="1"/>
  <c r="BS423" i="9" a="1"/>
  <c r="BS423" i="9" s="1"/>
  <c r="BS625" i="9" a="1"/>
  <c r="BS625" i="9" s="1"/>
  <c r="BS726" i="9" a="1"/>
  <c r="BS726" i="9" s="1"/>
  <c r="BS827" i="9" a="1"/>
  <c r="BS827" i="9" s="1"/>
  <c r="BN125" i="9" a="1"/>
  <c r="BN125" i="9" s="1"/>
  <c r="BN226" i="9" a="1"/>
  <c r="BN226" i="9" s="1"/>
  <c r="BN327" i="9" a="1"/>
  <c r="BN327" i="9" s="1"/>
  <c r="BN428" i="9" a="1"/>
  <c r="BN428" i="9" s="1"/>
  <c r="BN529" i="9" a="1"/>
  <c r="BN529" i="9" s="1"/>
  <c r="BN630" i="9" a="1"/>
  <c r="BN630" i="9" s="1"/>
  <c r="BN731" i="9" a="1"/>
  <c r="BN731" i="9" s="1"/>
  <c r="BN832" i="9" a="1"/>
  <c r="BN832" i="9" s="1"/>
  <c r="BJ129" i="9" a="1"/>
  <c r="BJ129" i="9" s="1"/>
  <c r="BJ230" i="9" a="1"/>
  <c r="BJ230" i="9" s="1"/>
  <c r="BJ331" i="9" a="1"/>
  <c r="BJ331" i="9" s="1"/>
  <c r="BJ432" i="9" a="1"/>
  <c r="BJ432" i="9" s="1"/>
  <c r="BJ533" i="9" a="1"/>
  <c r="BJ533" i="9" s="1"/>
  <c r="BJ634" i="9" a="1"/>
  <c r="BJ634" i="9" s="1"/>
  <c r="BJ735" i="9" a="1"/>
  <c r="BJ735" i="9" s="1"/>
  <c r="BJ836" i="9" a="1"/>
  <c r="BJ836" i="9" s="1"/>
  <c r="L179" i="9" a="1"/>
  <c r="L179" i="9" s="1"/>
  <c r="L280" i="9" a="1"/>
  <c r="L280" i="9" s="1"/>
  <c r="L381" i="9" a="1"/>
  <c r="L381" i="9" s="1"/>
  <c r="L482" i="9" a="1"/>
  <c r="L482" i="9" s="1"/>
  <c r="L583" i="9" a="1"/>
  <c r="L583" i="9" s="1"/>
  <c r="BT119" i="9" a="1"/>
  <c r="BT119" i="9" s="1"/>
  <c r="BT220" i="9" a="1"/>
  <c r="BT220" i="9" s="1"/>
  <c r="BT321" i="9" a="1"/>
  <c r="BT321" i="9" s="1"/>
  <c r="BT422" i="9" a="1"/>
  <c r="BT422" i="9" s="1"/>
  <c r="BT624" i="9" a="1"/>
  <c r="BT624" i="9" s="1"/>
  <c r="BT725" i="9" a="1"/>
  <c r="BT725" i="9" s="1"/>
  <c r="BT826" i="9" a="1"/>
  <c r="BT826" i="9" s="1"/>
  <c r="Q174" i="9" a="1"/>
  <c r="Q174" i="9" s="1"/>
  <c r="Q275" i="9" a="1"/>
  <c r="Q275" i="9" s="1"/>
  <c r="Q376" i="9" a="1"/>
  <c r="Q376" i="9" s="1"/>
  <c r="Q477" i="9" a="1"/>
  <c r="Q477" i="9" s="1"/>
  <c r="Q578" i="9" a="1"/>
  <c r="Q578" i="9" s="1"/>
  <c r="Q679" i="9" a="1"/>
  <c r="Q679" i="9" s="1"/>
  <c r="Q780" i="9" a="1"/>
  <c r="Q780" i="9" s="1"/>
  <c r="Q881" i="9" a="1"/>
  <c r="Q881" i="9" s="1"/>
  <c r="Z165" i="9" a="1"/>
  <c r="Z165" i="9" s="1"/>
  <c r="Z266" i="9" a="1"/>
  <c r="Z266" i="9" s="1"/>
  <c r="Z367" i="9" a="1"/>
  <c r="Z367" i="9" s="1"/>
  <c r="Z468" i="9" a="1"/>
  <c r="Z468" i="9" s="1"/>
  <c r="Z569" i="9" a="1"/>
  <c r="Z569" i="9" s="1"/>
  <c r="Z670" i="9" a="1"/>
  <c r="Z670" i="9" s="1"/>
  <c r="Z771" i="9" a="1"/>
  <c r="Z771" i="9" s="1"/>
  <c r="Z872" i="9" a="1"/>
  <c r="Z872" i="9" s="1"/>
  <c r="AG158" i="9" a="1"/>
  <c r="AG158" i="9" s="1"/>
  <c r="AG259" i="9" a="1"/>
  <c r="AG259" i="9" s="1"/>
  <c r="AG360" i="9" a="1"/>
  <c r="AG360" i="9" s="1"/>
  <c r="AG461" i="9" a="1"/>
  <c r="AG461" i="9" s="1"/>
  <c r="AG562" i="9" a="1"/>
  <c r="AG562" i="9" s="1"/>
  <c r="AG663" i="9" a="1"/>
  <c r="AG663" i="9" s="1"/>
  <c r="AG764" i="9" a="1"/>
  <c r="AG764" i="9" s="1"/>
  <c r="AG865" i="9" a="1"/>
  <c r="AG865" i="9" s="1"/>
  <c r="AO150" i="9" a="1"/>
  <c r="AO150" i="9" s="1"/>
  <c r="AO251" i="9" a="1"/>
  <c r="AO251" i="9" s="1"/>
  <c r="AO352" i="9" a="1"/>
  <c r="AO352" i="9" s="1"/>
  <c r="AO453" i="9" a="1"/>
  <c r="AO453" i="9" s="1"/>
  <c r="AO554" i="9" a="1"/>
  <c r="AO554" i="9" s="1"/>
  <c r="AO655" i="9" a="1"/>
  <c r="AO655" i="9" s="1"/>
  <c r="AO756" i="9" a="1"/>
  <c r="AO756" i="9" s="1"/>
  <c r="AO857" i="9" a="1"/>
  <c r="AO857" i="9" s="1"/>
  <c r="AT145" i="9" a="1"/>
  <c r="AT145" i="9" s="1"/>
  <c r="AT246" i="9" a="1"/>
  <c r="AT246" i="9" s="1"/>
  <c r="AT347" i="9" a="1"/>
  <c r="AT347" i="9" s="1"/>
  <c r="AT448" i="9" a="1"/>
  <c r="AT448" i="9" s="1"/>
  <c r="AT549" i="9" a="1"/>
  <c r="AT549" i="9" s="1"/>
  <c r="AT650" i="9" a="1"/>
  <c r="AT650" i="9" s="1"/>
  <c r="AT751" i="9" a="1"/>
  <c r="AT751" i="9" s="1"/>
  <c r="AT852" i="9" a="1"/>
  <c r="AT852" i="9" s="1"/>
  <c r="AV143" i="9" a="1"/>
  <c r="AV143" i="9" s="1"/>
  <c r="S140" i="8" s="1"/>
  <c r="AV244" i="9" a="1"/>
  <c r="AV244" i="9" s="1"/>
  <c r="S221" i="8" s="1"/>
  <c r="AV345" i="9" a="1"/>
  <c r="AV345" i="9" s="1"/>
  <c r="S302" i="8" s="1"/>
  <c r="AV446" i="9" a="1"/>
  <c r="AV446" i="9" s="1"/>
  <c r="S383" i="8" s="1"/>
  <c r="AV547" i="9" a="1"/>
  <c r="AV547" i="9" s="1"/>
  <c r="AV648" i="9" a="1"/>
  <c r="AV648" i="9" s="1"/>
  <c r="AV749" i="9" a="1"/>
  <c r="AV749" i="9" s="1"/>
  <c r="AV850" i="9" a="1"/>
  <c r="AV850" i="9" s="1"/>
  <c r="S707" i="8" s="1"/>
  <c r="BB137" i="9" a="1"/>
  <c r="BB137" i="9" s="1"/>
  <c r="BB238" i="9" a="1"/>
  <c r="BB238" i="9" s="1"/>
  <c r="BB339" i="9" a="1"/>
  <c r="BB339" i="9" s="1"/>
  <c r="BB440" i="9" a="1"/>
  <c r="BB440" i="9" s="1"/>
  <c r="BB541" i="9" a="1"/>
  <c r="BB541" i="9" s="1"/>
  <c r="BB642" i="9" a="1"/>
  <c r="BB642" i="9" s="1"/>
  <c r="BB743" i="9" a="1"/>
  <c r="BB743" i="9" s="1"/>
  <c r="BB844" i="9" a="1"/>
  <c r="BB844" i="9" s="1"/>
  <c r="BI130" i="9" a="1"/>
  <c r="BI130" i="9" s="1"/>
  <c r="BI231" i="9" a="1"/>
  <c r="BI231" i="9" s="1"/>
  <c r="BI332" i="9" a="1"/>
  <c r="BI332" i="9" s="1"/>
  <c r="BI433" i="9" a="1"/>
  <c r="BI433" i="9" s="1"/>
  <c r="BI534" i="9" a="1"/>
  <c r="BI534" i="9" s="1"/>
  <c r="BI635" i="9" a="1"/>
  <c r="BI635" i="9" s="1"/>
  <c r="BI736" i="9" a="1"/>
  <c r="BI736" i="9" s="1"/>
  <c r="BI837" i="9" a="1"/>
  <c r="BI837" i="9" s="1"/>
  <c r="J181" i="9" a="1"/>
  <c r="J181" i="9" s="1"/>
  <c r="J282" i="9" a="1"/>
  <c r="J282" i="9" s="1"/>
  <c r="J383" i="9" a="1"/>
  <c r="J383" i="9" s="1"/>
  <c r="A586" i="9"/>
  <c r="I485" i="9" a="1"/>
  <c r="I485" i="9" s="1"/>
  <c r="R173" i="9" a="1"/>
  <c r="R173" i="9" s="1"/>
  <c r="R274" i="9" a="1"/>
  <c r="R274" i="9" s="1"/>
  <c r="R375" i="9" a="1"/>
  <c r="R375" i="9" s="1"/>
  <c r="R476" i="9" a="1"/>
  <c r="R476" i="9" s="1"/>
  <c r="R577" i="9" a="1"/>
  <c r="R577" i="9" s="1"/>
  <c r="R678" i="9" a="1"/>
  <c r="R678" i="9" s="1"/>
  <c r="R779" i="9" a="1"/>
  <c r="R779" i="9" s="1"/>
  <c r="R880" i="9" a="1"/>
  <c r="R880" i="9" s="1"/>
  <c r="Y166" i="9" a="1"/>
  <c r="Y166" i="9" s="1"/>
  <c r="Y267" i="9" a="1"/>
  <c r="Y267" i="9" s="1"/>
  <c r="Y368" i="9" a="1"/>
  <c r="Y368" i="9" s="1"/>
  <c r="Y469" i="9" a="1"/>
  <c r="Y469" i="9" s="1"/>
  <c r="Y570" i="9" a="1"/>
  <c r="Y570" i="9" s="1"/>
  <c r="Y671" i="9" a="1"/>
  <c r="Y671" i="9" s="1"/>
  <c r="Y772" i="9" a="1"/>
  <c r="Y772" i="9" s="1"/>
  <c r="Y873" i="9" a="1"/>
  <c r="Y873" i="9" s="1"/>
  <c r="AH157" i="9" a="1"/>
  <c r="AH157" i="9" s="1"/>
  <c r="AH258" i="9" a="1"/>
  <c r="AH258" i="9" s="1"/>
  <c r="AH359" i="9" a="1"/>
  <c r="AH359" i="9" s="1"/>
  <c r="AH460" i="9" a="1"/>
  <c r="AH460" i="9" s="1"/>
  <c r="AH561" i="9" a="1"/>
  <c r="AH561" i="9" s="1"/>
  <c r="AH662" i="9" a="1"/>
  <c r="AH662" i="9" s="1"/>
  <c r="AH763" i="9" a="1"/>
  <c r="AH763" i="9" s="1"/>
  <c r="AH864" i="9" a="1"/>
  <c r="AH864" i="9" s="1"/>
  <c r="AP149" i="9" a="1"/>
  <c r="AP149" i="9" s="1"/>
  <c r="AP250" i="9" a="1"/>
  <c r="AP250" i="9" s="1"/>
  <c r="AP351" i="9" a="1"/>
  <c r="AP351" i="9" s="1"/>
  <c r="AP452" i="9" a="1"/>
  <c r="AP452" i="9" s="1"/>
  <c r="AP553" i="9" a="1"/>
  <c r="AP553" i="9" s="1"/>
  <c r="AP654" i="9" a="1"/>
  <c r="AP654" i="9" s="1"/>
  <c r="AP755" i="9" a="1"/>
  <c r="AP755" i="9" s="1"/>
  <c r="AP856" i="9" a="1"/>
  <c r="AP856" i="9" s="1"/>
  <c r="BU118" i="9" a="1"/>
  <c r="BU118" i="9" s="1"/>
  <c r="BU219" i="9" a="1"/>
  <c r="BU219" i="9" s="1"/>
  <c r="BU320" i="9" a="1"/>
  <c r="BU320" i="9" s="1"/>
  <c r="BU421" i="9" a="1"/>
  <c r="BU421" i="9" s="1"/>
  <c r="BU623" i="9" a="1"/>
  <c r="BU623" i="9" s="1"/>
  <c r="BU724" i="9" a="1"/>
  <c r="BU724" i="9" s="1"/>
  <c r="BU825" i="9" a="1"/>
  <c r="BU825" i="9" s="1"/>
  <c r="AY140" i="9" a="1"/>
  <c r="AY140" i="9" s="1"/>
  <c r="AY241" i="9" a="1"/>
  <c r="AY241" i="9" s="1"/>
  <c r="AY342" i="9" a="1"/>
  <c r="AY342" i="9" s="1"/>
  <c r="AY443" i="9" a="1"/>
  <c r="AY443" i="9" s="1"/>
  <c r="AY544" i="9" a="1"/>
  <c r="AY544" i="9" s="1"/>
  <c r="AY645" i="9" a="1"/>
  <c r="AY645" i="9" s="1"/>
  <c r="AY746" i="9" a="1"/>
  <c r="AY746" i="9" s="1"/>
  <c r="AY847" i="9" a="1"/>
  <c r="AY847" i="9" s="1"/>
  <c r="BM126" i="9" a="1"/>
  <c r="BM126" i="9" s="1"/>
  <c r="BM227" i="9" a="1"/>
  <c r="BM227" i="9" s="1"/>
  <c r="BM328" i="9" a="1"/>
  <c r="BM328" i="9" s="1"/>
  <c r="BM429" i="9" a="1"/>
  <c r="BM429" i="9" s="1"/>
  <c r="BM530" i="9" a="1"/>
  <c r="BM530" i="9" s="1"/>
  <c r="BM631" i="9" a="1"/>
  <c r="BM631" i="9" s="1"/>
  <c r="BM732" i="9" a="1"/>
  <c r="BM732" i="9" s="1"/>
  <c r="BM833" i="9" a="1"/>
  <c r="BM833" i="9" s="1"/>
  <c r="BF133" i="9" a="1"/>
  <c r="BF133" i="9" s="1"/>
  <c r="BF234" i="9" a="1"/>
  <c r="BF234" i="9" s="1"/>
  <c r="BF335" i="9" a="1"/>
  <c r="BF335" i="9" s="1"/>
  <c r="BF436" i="9" a="1"/>
  <c r="BF436" i="9" s="1"/>
  <c r="T373" i="8" s="1"/>
  <c r="BF537" i="9" a="1"/>
  <c r="BF537" i="9" s="1"/>
  <c r="BF638" i="9" a="1"/>
  <c r="BF638" i="9" s="1"/>
  <c r="BF739" i="9" a="1"/>
  <c r="BF739" i="9" s="1"/>
  <c r="BF840" i="9" a="1"/>
  <c r="BF840" i="9" s="1"/>
  <c r="A786" i="9"/>
  <c r="I685" i="9" a="1"/>
  <c r="I685" i="9" s="1"/>
  <c r="K685" i="9" a="1"/>
  <c r="K685" i="9" s="1"/>
  <c r="J685" i="9" a="1"/>
  <c r="J685" i="9" s="1"/>
  <c r="A686" i="9"/>
  <c r="J585" i="9" a="1"/>
  <c r="J585" i="9" s="1"/>
  <c r="I585" i="9" a="1"/>
  <c r="I585" i="9" s="1"/>
  <c r="E895" i="9"/>
  <c r="E794" i="9"/>
  <c r="E694" i="9"/>
  <c r="E592" i="9"/>
  <c r="E492" i="9"/>
  <c r="E390" i="9"/>
  <c r="E290" i="9"/>
  <c r="BX115" i="9" a="1"/>
  <c r="BX115" i="9" s="1"/>
  <c r="M78" i="9"/>
  <c r="L79" i="9"/>
  <c r="N77" i="9"/>
  <c r="N885" i="9" s="1" a="1"/>
  <c r="N885" i="9" s="1"/>
  <c r="J81" i="9"/>
  <c r="J485" i="9" s="1" a="1"/>
  <c r="J485" i="9" s="1"/>
  <c r="A85" i="9"/>
  <c r="A185" i="9"/>
  <c r="A286" i="9" s="1"/>
  <c r="BH31" i="9"/>
  <c r="BG32" i="9"/>
  <c r="BI30" i="9"/>
  <c r="BJ29" i="9"/>
  <c r="BF33" i="9"/>
  <c r="BE34" i="9"/>
  <c r="BK28" i="9"/>
  <c r="BD35" i="9"/>
  <c r="BL27" i="9"/>
  <c r="BM26" i="9"/>
  <c r="BC36" i="9"/>
  <c r="BB37" i="9"/>
  <c r="BN25" i="9"/>
  <c r="BA38" i="9"/>
  <c r="BO24" i="9"/>
  <c r="BQ22" i="9"/>
  <c r="AY40" i="9"/>
  <c r="BP23" i="9"/>
  <c r="U35" i="8" s="1"/>
  <c r="AZ39" i="9"/>
  <c r="AX41" i="9"/>
  <c r="BR21" i="9"/>
  <c r="AV43" i="9"/>
  <c r="AW42" i="9"/>
  <c r="BS20" i="9"/>
  <c r="BT19" i="9"/>
  <c r="AU44" i="9"/>
  <c r="BV17" i="9"/>
  <c r="BU18" i="9"/>
  <c r="BW16" i="9"/>
  <c r="AR47" i="9"/>
  <c r="AS46" i="9"/>
  <c r="AT45" i="9"/>
  <c r="AQ48" i="9"/>
  <c r="BX15" i="9"/>
  <c r="BY14" i="9"/>
  <c r="AP49" i="9"/>
  <c r="AO50" i="9"/>
  <c r="AN51" i="9"/>
  <c r="AM52" i="9"/>
  <c r="AL53" i="9"/>
  <c r="R70" i="8" s="1"/>
  <c r="AJ55" i="9"/>
  <c r="AI56" i="9"/>
  <c r="AK54" i="9"/>
  <c r="AH57" i="9"/>
  <c r="AG58" i="9"/>
  <c r="AF59" i="9"/>
  <c r="AD61" i="9"/>
  <c r="AE60" i="9"/>
  <c r="AC62" i="9"/>
  <c r="AB63" i="9"/>
  <c r="AA64" i="9"/>
  <c r="Z65" i="9"/>
  <c r="Y66" i="9"/>
  <c r="X67" i="9"/>
  <c r="W68" i="9"/>
  <c r="V69" i="9"/>
  <c r="U70" i="9"/>
  <c r="T71" i="9"/>
  <c r="S72" i="9"/>
  <c r="R73" i="9"/>
  <c r="P75" i="9"/>
  <c r="Q74" i="9"/>
  <c r="O76" i="9"/>
  <c r="I82" i="9"/>
  <c r="K80" i="9"/>
  <c r="K585" i="9" s="1" a="1"/>
  <c r="K585" i="9" s="1"/>
  <c r="BZ4" i="9"/>
  <c r="CA3" i="9" a="1"/>
  <c r="CA3" i="9" s="1"/>
  <c r="B79" i="5" l="1"/>
  <c r="CD2" i="9" a="1"/>
  <c r="CD2" i="9" s="1"/>
  <c r="M79" i="9"/>
  <c r="M685" i="9" s="1" a="1"/>
  <c r="M685" i="9" s="1"/>
  <c r="U276" i="8"/>
  <c r="U193" i="8"/>
  <c r="U36" i="8"/>
  <c r="R555" i="8"/>
  <c r="U37" i="8"/>
  <c r="U113" i="8"/>
  <c r="U275" i="8"/>
  <c r="S545" i="8"/>
  <c r="T130" i="8"/>
  <c r="T50" i="8"/>
  <c r="U195" i="8"/>
  <c r="U274" i="8"/>
  <c r="U355" i="8"/>
  <c r="U111" i="8"/>
  <c r="U194" i="8"/>
  <c r="T697" i="8"/>
  <c r="U114" i="8"/>
  <c r="T292" i="8"/>
  <c r="Q403" i="8"/>
  <c r="R474" i="8"/>
  <c r="U356" i="8"/>
  <c r="S626" i="8"/>
  <c r="Q80" i="8"/>
  <c r="U597" i="8"/>
  <c r="T211" i="8"/>
  <c r="Q322" i="8"/>
  <c r="R717" i="8"/>
  <c r="U357" i="8"/>
  <c r="T535" i="8"/>
  <c r="R393" i="8"/>
  <c r="U600" i="8"/>
  <c r="Q241" i="8"/>
  <c r="R636" i="8"/>
  <c r="S464" i="8"/>
  <c r="U34" i="8"/>
  <c r="T454" i="8"/>
  <c r="Q565" i="8"/>
  <c r="T616" i="8"/>
  <c r="S60" i="8"/>
  <c r="U518" i="8"/>
  <c r="U679" i="8"/>
  <c r="U678" i="8"/>
  <c r="U516" i="8"/>
  <c r="U681" i="8"/>
  <c r="U519" i="8"/>
  <c r="U680" i="8"/>
  <c r="U598" i="8"/>
  <c r="I183" i="9" a="1"/>
  <c r="I183" i="9" s="1"/>
  <c r="I284" i="9" a="1"/>
  <c r="I284" i="9" s="1"/>
  <c r="A387" i="9"/>
  <c r="A587" i="9"/>
  <c r="I486" i="9" a="1"/>
  <c r="I486" i="9" s="1"/>
  <c r="V170" i="9" a="1"/>
  <c r="V170" i="9" s="1"/>
  <c r="V271" i="9" a="1"/>
  <c r="V271" i="9" s="1"/>
  <c r="V372" i="9" a="1"/>
  <c r="V372" i="9" s="1"/>
  <c r="V473" i="9" a="1"/>
  <c r="V473" i="9" s="1"/>
  <c r="V574" i="9" a="1"/>
  <c r="V574" i="9" s="1"/>
  <c r="V675" i="9" a="1"/>
  <c r="V675" i="9" s="1"/>
  <c r="V776" i="9" a="1"/>
  <c r="V776" i="9" s="1"/>
  <c r="V877" i="9" a="1"/>
  <c r="V877" i="9" s="1"/>
  <c r="O177" i="9" a="1"/>
  <c r="O177" i="9" s="1"/>
  <c r="O278" i="9" a="1"/>
  <c r="O278" i="9" s="1"/>
  <c r="O379" i="9" a="1"/>
  <c r="O379" i="9" s="1"/>
  <c r="O480" i="9" a="1"/>
  <c r="O480" i="9" s="1"/>
  <c r="O581" i="9" a="1"/>
  <c r="O581" i="9" s="1"/>
  <c r="O682" i="9" a="1"/>
  <c r="O682" i="9" s="1"/>
  <c r="O783" i="9" a="1"/>
  <c r="O783" i="9" s="1"/>
  <c r="O884" i="9" a="1"/>
  <c r="O884" i="9" s="1"/>
  <c r="W169" i="9" a="1"/>
  <c r="W169" i="9" s="1"/>
  <c r="W270" i="9" a="1"/>
  <c r="W270" i="9" s="1"/>
  <c r="W371" i="9" a="1"/>
  <c r="W371" i="9" s="1"/>
  <c r="W472" i="9" a="1"/>
  <c r="W472" i="9" s="1"/>
  <c r="W573" i="9" a="1"/>
  <c r="W573" i="9" s="1"/>
  <c r="W674" i="9" a="1"/>
  <c r="W674" i="9" s="1"/>
  <c r="W775" i="9" a="1"/>
  <c r="W775" i="9" s="1"/>
  <c r="W876" i="9" a="1"/>
  <c r="W876" i="9" s="1"/>
  <c r="AD162" i="9" a="1"/>
  <c r="AD162" i="9" s="1"/>
  <c r="AD263" i="9" a="1"/>
  <c r="AD263" i="9" s="1"/>
  <c r="AD364" i="9" a="1"/>
  <c r="AD364" i="9" s="1"/>
  <c r="AD465" i="9" a="1"/>
  <c r="AD465" i="9" s="1"/>
  <c r="AD566" i="9" a="1"/>
  <c r="AD566" i="9" s="1"/>
  <c r="AD667" i="9" a="1"/>
  <c r="AD667" i="9" s="1"/>
  <c r="AD768" i="9" a="1"/>
  <c r="AD768" i="9" s="1"/>
  <c r="AD869" i="9" a="1"/>
  <c r="AD869" i="9" s="1"/>
  <c r="AM153" i="9" a="1"/>
  <c r="AM153" i="9" s="1"/>
  <c r="AM254" i="9" a="1"/>
  <c r="AM254" i="9" s="1"/>
  <c r="AM355" i="9" a="1"/>
  <c r="AM355" i="9" s="1"/>
  <c r="AM456" i="9" a="1"/>
  <c r="AM456" i="9" s="1"/>
  <c r="AM557" i="9" a="1"/>
  <c r="AM557" i="9" s="1"/>
  <c r="AM658" i="9" a="1"/>
  <c r="AM658" i="9" s="1"/>
  <c r="AM759" i="9" a="1"/>
  <c r="AM759" i="9" s="1"/>
  <c r="AM860" i="9" a="1"/>
  <c r="AM860" i="9" s="1"/>
  <c r="AS147" i="9" a="1"/>
  <c r="AS147" i="9" s="1"/>
  <c r="AS248" i="9" a="1"/>
  <c r="AS248" i="9" s="1"/>
  <c r="AS349" i="9" a="1"/>
  <c r="AS349" i="9" s="1"/>
  <c r="AS450" i="9" a="1"/>
  <c r="AS450" i="9" s="1"/>
  <c r="AS551" i="9" a="1"/>
  <c r="AS551" i="9" s="1"/>
  <c r="AS652" i="9" a="1"/>
  <c r="AS652" i="9" s="1"/>
  <c r="AS753" i="9" a="1"/>
  <c r="AS753" i="9" s="1"/>
  <c r="AS854" i="9" a="1"/>
  <c r="AS854" i="9" s="1"/>
  <c r="AW143" i="9" a="1"/>
  <c r="AW143" i="9" s="1"/>
  <c r="AW244" i="9" a="1"/>
  <c r="AW244" i="9" s="1"/>
  <c r="AW345" i="9" a="1"/>
  <c r="AW345" i="9" s="1"/>
  <c r="AW446" i="9" a="1"/>
  <c r="AW446" i="9" s="1"/>
  <c r="AW547" i="9" a="1"/>
  <c r="AW547" i="9" s="1"/>
  <c r="AW648" i="9" a="1"/>
  <c r="AW648" i="9" s="1"/>
  <c r="AW749" i="9" a="1"/>
  <c r="AW749" i="9" s="1"/>
  <c r="AW850" i="9" a="1"/>
  <c r="AW850" i="9" s="1"/>
  <c r="BO125" i="9" a="1"/>
  <c r="BO125" i="9" s="1"/>
  <c r="BO226" i="9" a="1"/>
  <c r="BO226" i="9" s="1"/>
  <c r="BO327" i="9" a="1"/>
  <c r="BO327" i="9" s="1"/>
  <c r="BO428" i="9" a="1"/>
  <c r="BO428" i="9" s="1"/>
  <c r="BO529" i="9" a="1"/>
  <c r="BO529" i="9" s="1"/>
  <c r="BO630" i="9" a="1"/>
  <c r="BO630" i="9" s="1"/>
  <c r="BO731" i="9" a="1"/>
  <c r="BO731" i="9" s="1"/>
  <c r="BO832" i="9" a="1"/>
  <c r="BO832" i="9" s="1"/>
  <c r="BK129" i="9" a="1"/>
  <c r="BK129" i="9" s="1"/>
  <c r="BK230" i="9" a="1"/>
  <c r="BK230" i="9" s="1"/>
  <c r="BK331" i="9" a="1"/>
  <c r="BK331" i="9" s="1"/>
  <c r="BK432" i="9" a="1"/>
  <c r="BK432" i="9" s="1"/>
  <c r="BK533" i="9" a="1"/>
  <c r="BK533" i="9" s="1"/>
  <c r="BK634" i="9" a="1"/>
  <c r="BK634" i="9" s="1"/>
  <c r="BK735" i="9" a="1"/>
  <c r="BK735" i="9" s="1"/>
  <c r="BK836" i="9" a="1"/>
  <c r="BK836" i="9" s="1"/>
  <c r="AL154" i="9" a="1"/>
  <c r="AL154" i="9" s="1"/>
  <c r="AL255" i="9" a="1"/>
  <c r="AL255" i="9" s="1"/>
  <c r="AL356" i="9" a="1"/>
  <c r="AL356" i="9" s="1"/>
  <c r="AL457" i="9" a="1"/>
  <c r="AL457" i="9" s="1"/>
  <c r="AL558" i="9" a="1"/>
  <c r="AL558" i="9" s="1"/>
  <c r="R475" i="8" s="1"/>
  <c r="AL659" i="9" a="1"/>
  <c r="AL659" i="9" s="1"/>
  <c r="R556" i="8" s="1"/>
  <c r="AL760" i="9" a="1"/>
  <c r="AL760" i="9" s="1"/>
  <c r="AL861" i="9" a="1"/>
  <c r="AL861" i="9" s="1"/>
  <c r="R718" i="8" s="1"/>
  <c r="Q175" i="9" a="1"/>
  <c r="Q175" i="9" s="1"/>
  <c r="Q276" i="9" a="1"/>
  <c r="Q276" i="9" s="1"/>
  <c r="Q377" i="9" a="1"/>
  <c r="Q377" i="9" s="1"/>
  <c r="Q478" i="9" a="1"/>
  <c r="Q478" i="9" s="1"/>
  <c r="Q579" i="9" a="1"/>
  <c r="Q579" i="9" s="1"/>
  <c r="Q680" i="9" a="1"/>
  <c r="Q680" i="9" s="1"/>
  <c r="Q781" i="9" a="1"/>
  <c r="Q781" i="9" s="1"/>
  <c r="Q882" i="9" a="1"/>
  <c r="Q882" i="9" s="1"/>
  <c r="X168" i="9" a="1"/>
  <c r="X168" i="9" s="1"/>
  <c r="X269" i="9" a="1"/>
  <c r="X269" i="9" s="1"/>
  <c r="X370" i="9" a="1"/>
  <c r="X370" i="9" s="1"/>
  <c r="X471" i="9" a="1"/>
  <c r="X471" i="9" s="1"/>
  <c r="X572" i="9" a="1"/>
  <c r="X572" i="9" s="1"/>
  <c r="X673" i="9" a="1"/>
  <c r="X673" i="9" s="1"/>
  <c r="X774" i="9" a="1"/>
  <c r="X774" i="9" s="1"/>
  <c r="X875" i="9" a="1"/>
  <c r="X875" i="9" s="1"/>
  <c r="AF160" i="9" a="1"/>
  <c r="AF160" i="9" s="1"/>
  <c r="AF261" i="9" a="1"/>
  <c r="AF261" i="9" s="1"/>
  <c r="AF362" i="9" a="1"/>
  <c r="AF362" i="9" s="1"/>
  <c r="AF463" i="9" a="1"/>
  <c r="AF463" i="9" s="1"/>
  <c r="AF564" i="9" a="1"/>
  <c r="AF564" i="9" s="1"/>
  <c r="AF665" i="9" a="1"/>
  <c r="AF665" i="9" s="1"/>
  <c r="AF766" i="9" a="1"/>
  <c r="AF766" i="9" s="1"/>
  <c r="AF867" i="9" a="1"/>
  <c r="AF867" i="9" s="1"/>
  <c r="AN152" i="9" a="1"/>
  <c r="AN152" i="9" s="1"/>
  <c r="AN253" i="9" a="1"/>
  <c r="AN253" i="9" s="1"/>
  <c r="AN354" i="9" a="1"/>
  <c r="AN354" i="9" s="1"/>
  <c r="AN455" i="9" a="1"/>
  <c r="AN455" i="9" s="1"/>
  <c r="AN556" i="9" a="1"/>
  <c r="AN556" i="9" s="1"/>
  <c r="AN657" i="9" a="1"/>
  <c r="AN657" i="9" s="1"/>
  <c r="AN758" i="9" a="1"/>
  <c r="AN758" i="9" s="1"/>
  <c r="AN859" i="9" a="1"/>
  <c r="AN859" i="9" s="1"/>
  <c r="AR148" i="9" a="1"/>
  <c r="AR148" i="9" s="1"/>
  <c r="AR249" i="9" a="1"/>
  <c r="AR249" i="9" s="1"/>
  <c r="AR350" i="9" a="1"/>
  <c r="AR350" i="9" s="1"/>
  <c r="AR451" i="9" a="1"/>
  <c r="AR451" i="9" s="1"/>
  <c r="AR552" i="9" a="1"/>
  <c r="AR552" i="9" s="1"/>
  <c r="AR653" i="9" a="1"/>
  <c r="AR653" i="9" s="1"/>
  <c r="AR754" i="9" a="1"/>
  <c r="AR754" i="9" s="1"/>
  <c r="AR855" i="9" a="1"/>
  <c r="AR855" i="9" s="1"/>
  <c r="AV144" i="9" a="1"/>
  <c r="AV144" i="9" s="1"/>
  <c r="AV245" i="9" a="1"/>
  <c r="AV245" i="9" s="1"/>
  <c r="AV346" i="9" a="1"/>
  <c r="AV346" i="9" s="1"/>
  <c r="AV447" i="9" a="1"/>
  <c r="AV447" i="9" s="1"/>
  <c r="AV548" i="9" a="1"/>
  <c r="AV548" i="9" s="1"/>
  <c r="S465" i="8" s="1"/>
  <c r="AV649" i="9" a="1"/>
  <c r="AV649" i="9" s="1"/>
  <c r="AV750" i="9" a="1"/>
  <c r="AV750" i="9" s="1"/>
  <c r="S627" i="8" s="1"/>
  <c r="AV851" i="9" a="1"/>
  <c r="AV851" i="9" s="1"/>
  <c r="BA139" i="9" a="1"/>
  <c r="BA139" i="9" s="1"/>
  <c r="BA240" i="9" a="1"/>
  <c r="BA240" i="9" s="1"/>
  <c r="BA341" i="9" a="1"/>
  <c r="BA341" i="9" s="1"/>
  <c r="BA442" i="9" a="1"/>
  <c r="BA442" i="9" s="1"/>
  <c r="BA543" i="9" a="1"/>
  <c r="BA543" i="9" s="1"/>
  <c r="BA644" i="9" a="1"/>
  <c r="BA644" i="9" s="1"/>
  <c r="BA745" i="9" a="1"/>
  <c r="BA745" i="9" s="1"/>
  <c r="BA846" i="9" a="1"/>
  <c r="BA846" i="9" s="1"/>
  <c r="BE135" i="9" a="1"/>
  <c r="BE135" i="9" s="1"/>
  <c r="BE236" i="9" a="1"/>
  <c r="BE236" i="9" s="1"/>
  <c r="BE337" i="9" a="1"/>
  <c r="BE337" i="9" s="1"/>
  <c r="BE438" i="9" a="1"/>
  <c r="BE438" i="9" s="1"/>
  <c r="BE539" i="9" a="1"/>
  <c r="BE539" i="9" s="1"/>
  <c r="BE640" i="9" a="1"/>
  <c r="BE640" i="9" s="1"/>
  <c r="BE741" i="9" a="1"/>
  <c r="BE741" i="9" s="1"/>
  <c r="BE842" i="9" a="1"/>
  <c r="BE842" i="9" s="1"/>
  <c r="J182" i="9" a="1"/>
  <c r="J182" i="9" s="1"/>
  <c r="J283" i="9" a="1"/>
  <c r="J283" i="9" s="1"/>
  <c r="J384" i="9" a="1"/>
  <c r="J384" i="9" s="1"/>
  <c r="J886" i="9" a="1"/>
  <c r="J886" i="9" s="1"/>
  <c r="L886" i="9" a="1"/>
  <c r="L886" i="9" s="1"/>
  <c r="I886" i="9" a="1"/>
  <c r="I886" i="9" s="1"/>
  <c r="K886" i="9" a="1"/>
  <c r="K886" i="9" s="1"/>
  <c r="M886" i="9" a="1"/>
  <c r="M886" i="9" s="1"/>
  <c r="AT146" i="9" a="1"/>
  <c r="AT146" i="9" s="1"/>
  <c r="AT247" i="9" a="1"/>
  <c r="AT247" i="9" s="1"/>
  <c r="AT348" i="9" a="1"/>
  <c r="AT348" i="9" s="1"/>
  <c r="AT449" i="9" a="1"/>
  <c r="AT449" i="9" s="1"/>
  <c r="AT550" i="9" a="1"/>
  <c r="AT550" i="9" s="1"/>
  <c r="AT651" i="9" a="1"/>
  <c r="AT651" i="9" s="1"/>
  <c r="AT752" i="9" a="1"/>
  <c r="AT752" i="9" s="1"/>
  <c r="AT853" i="9" a="1"/>
  <c r="AT853" i="9" s="1"/>
  <c r="P176" i="9" a="1"/>
  <c r="P176" i="9" s="1"/>
  <c r="P277" i="9" a="1"/>
  <c r="P277" i="9" s="1"/>
  <c r="P378" i="9" a="1"/>
  <c r="P378" i="9" s="1"/>
  <c r="P479" i="9" a="1"/>
  <c r="P479" i="9" s="1"/>
  <c r="P580" i="9" a="1"/>
  <c r="P580" i="9" s="1"/>
  <c r="P681" i="9" a="1"/>
  <c r="P681" i="9" s="1"/>
  <c r="P782" i="9" a="1"/>
  <c r="P782" i="9" s="1"/>
  <c r="P883" i="9" a="1"/>
  <c r="P883" i="9" s="1"/>
  <c r="Y167" i="9" a="1"/>
  <c r="Y167" i="9" s="1"/>
  <c r="Y268" i="9" a="1"/>
  <c r="Y268" i="9" s="1"/>
  <c r="Y369" i="9" a="1"/>
  <c r="Y369" i="9" s="1"/>
  <c r="Y470" i="9" a="1"/>
  <c r="Y470" i="9" s="1"/>
  <c r="Y571" i="9" a="1"/>
  <c r="Y571" i="9" s="1"/>
  <c r="Y672" i="9" a="1"/>
  <c r="Y672" i="9" s="1"/>
  <c r="Y773" i="9" a="1"/>
  <c r="Y773" i="9" s="1"/>
  <c r="Y874" i="9" a="1"/>
  <c r="Y874" i="9" s="1"/>
  <c r="AG159" i="9" a="1"/>
  <c r="AG159" i="9" s="1"/>
  <c r="AG260" i="9" a="1"/>
  <c r="AG260" i="9" s="1"/>
  <c r="AG361" i="9" a="1"/>
  <c r="AG361" i="9" s="1"/>
  <c r="AG462" i="9" a="1"/>
  <c r="AG462" i="9" s="1"/>
  <c r="AG563" i="9" a="1"/>
  <c r="AG563" i="9" s="1"/>
  <c r="AG664" i="9" a="1"/>
  <c r="AG664" i="9" s="1"/>
  <c r="AG765" i="9" a="1"/>
  <c r="AG765" i="9" s="1"/>
  <c r="AG866" i="9" a="1"/>
  <c r="AG866" i="9" s="1"/>
  <c r="AO151" i="9" a="1"/>
  <c r="AO151" i="9" s="1"/>
  <c r="AO252" i="9" a="1"/>
  <c r="AO252" i="9" s="1"/>
  <c r="AO353" i="9" a="1"/>
  <c r="AO353" i="9" s="1"/>
  <c r="AO454" i="9" a="1"/>
  <c r="AO454" i="9" s="1"/>
  <c r="AO555" i="9" a="1"/>
  <c r="AO555" i="9" s="1"/>
  <c r="AO656" i="9" a="1"/>
  <c r="AO656" i="9" s="1"/>
  <c r="AO757" i="9" a="1"/>
  <c r="AO757" i="9" s="1"/>
  <c r="AO858" i="9" a="1"/>
  <c r="AO858" i="9" s="1"/>
  <c r="BW117" i="9" a="1"/>
  <c r="BW117" i="9" s="1"/>
  <c r="BW218" i="9" a="1"/>
  <c r="BW218" i="9" s="1"/>
  <c r="BW319" i="9" a="1"/>
  <c r="BW319" i="9" s="1"/>
  <c r="BW420" i="9" a="1"/>
  <c r="BW420" i="9" s="1"/>
  <c r="BW622" i="9" a="1"/>
  <c r="BW622" i="9" s="1"/>
  <c r="BW723" i="9" a="1"/>
  <c r="BW723" i="9" s="1"/>
  <c r="BW824" i="9" a="1"/>
  <c r="BW824" i="9" s="1"/>
  <c r="BR122" i="9" a="1"/>
  <c r="BR122" i="9" s="1"/>
  <c r="BR223" i="9" a="1"/>
  <c r="BR223" i="9" s="1"/>
  <c r="BR324" i="9" a="1"/>
  <c r="BR324" i="9" s="1"/>
  <c r="BR425" i="9" a="1"/>
  <c r="BR425" i="9" s="1"/>
  <c r="BR627" i="9" a="1"/>
  <c r="BR627" i="9" s="1"/>
  <c r="BR728" i="9" a="1"/>
  <c r="BR728" i="9" s="1"/>
  <c r="BR829" i="9" a="1"/>
  <c r="BR829" i="9" s="1"/>
  <c r="BN126" i="9" a="1"/>
  <c r="BN126" i="9" s="1"/>
  <c r="BN227" i="9" a="1"/>
  <c r="BN227" i="9" s="1"/>
  <c r="BN328" i="9" a="1"/>
  <c r="BN328" i="9" s="1"/>
  <c r="BN429" i="9" a="1"/>
  <c r="BN429" i="9" s="1"/>
  <c r="BN530" i="9" a="1"/>
  <c r="BN530" i="9" s="1"/>
  <c r="BN631" i="9" a="1"/>
  <c r="BN631" i="9" s="1"/>
  <c r="BN732" i="9" a="1"/>
  <c r="BN732" i="9" s="1"/>
  <c r="BN833" i="9" a="1"/>
  <c r="BN833" i="9" s="1"/>
  <c r="BF134" i="9" a="1"/>
  <c r="BF134" i="9" s="1"/>
  <c r="BF235" i="9" a="1"/>
  <c r="BF235" i="9" s="1"/>
  <c r="T212" i="8" s="1"/>
  <c r="BF336" i="9" a="1"/>
  <c r="BF336" i="9" s="1"/>
  <c r="BF437" i="9" a="1"/>
  <c r="BF437" i="9" s="1"/>
  <c r="T374" i="8" s="1"/>
  <c r="BF538" i="9" a="1"/>
  <c r="BF538" i="9" s="1"/>
  <c r="BF639" i="9" a="1"/>
  <c r="BF639" i="9" s="1"/>
  <c r="BF740" i="9" a="1"/>
  <c r="BF740" i="9" s="1"/>
  <c r="BF841" i="9" a="1"/>
  <c r="BF841" i="9" s="1"/>
  <c r="T698" i="8" s="1"/>
  <c r="N178" i="9" a="1"/>
  <c r="N178" i="9" s="1"/>
  <c r="N279" i="9" a="1"/>
  <c r="N279" i="9" s="1"/>
  <c r="N380" i="9" a="1"/>
  <c r="N380" i="9" s="1"/>
  <c r="N481" i="9" a="1"/>
  <c r="N481" i="9" s="1"/>
  <c r="N582" i="9" a="1"/>
  <c r="N582" i="9" s="1"/>
  <c r="N683" i="9" a="1"/>
  <c r="N683" i="9" s="1"/>
  <c r="N784" i="9" a="1"/>
  <c r="N784" i="9" s="1"/>
  <c r="A887" i="9"/>
  <c r="J786" i="9" a="1"/>
  <c r="J786" i="9" s="1"/>
  <c r="I786" i="9" a="1"/>
  <c r="I786" i="9" s="1"/>
  <c r="M786" i="9" a="1"/>
  <c r="M786" i="9" s="1"/>
  <c r="L786" i="9" a="1"/>
  <c r="L786" i="9" s="1"/>
  <c r="K786" i="9" a="1"/>
  <c r="K786" i="9" s="1"/>
  <c r="A487" i="9"/>
  <c r="BQ123" i="9" a="1"/>
  <c r="BQ123" i="9" s="1"/>
  <c r="BQ224" i="9" a="1"/>
  <c r="BQ224" i="9" s="1"/>
  <c r="BQ325" i="9" a="1"/>
  <c r="BQ325" i="9" s="1"/>
  <c r="BQ426" i="9" a="1"/>
  <c r="BQ426" i="9" s="1"/>
  <c r="BQ628" i="9" a="1"/>
  <c r="BQ628" i="9" s="1"/>
  <c r="BQ729" i="9" a="1"/>
  <c r="BQ729" i="9" s="1"/>
  <c r="BQ830" i="9" a="1"/>
  <c r="BQ830" i="9" s="1"/>
  <c r="R174" i="9" a="1"/>
  <c r="R174" i="9" s="1"/>
  <c r="R275" i="9" a="1"/>
  <c r="R275" i="9" s="1"/>
  <c r="R376" i="9" a="1"/>
  <c r="R376" i="9" s="1"/>
  <c r="R477" i="9" a="1"/>
  <c r="R477" i="9" s="1"/>
  <c r="R578" i="9" a="1"/>
  <c r="R578" i="9" s="1"/>
  <c r="R679" i="9" a="1"/>
  <c r="R679" i="9" s="1"/>
  <c r="R780" i="9" a="1"/>
  <c r="R780" i="9" s="1"/>
  <c r="R881" i="9" a="1"/>
  <c r="R881" i="9" s="1"/>
  <c r="Z166" i="9" a="1"/>
  <c r="Z166" i="9" s="1"/>
  <c r="Z267" i="9" a="1"/>
  <c r="Z267" i="9" s="1"/>
  <c r="Z368" i="9" a="1"/>
  <c r="Z368" i="9" s="1"/>
  <c r="Z469" i="9" a="1"/>
  <c r="Z469" i="9" s="1"/>
  <c r="Z570" i="9" a="1"/>
  <c r="Z570" i="9" s="1"/>
  <c r="Z671" i="9" a="1"/>
  <c r="Z671" i="9" s="1"/>
  <c r="Z772" i="9" a="1"/>
  <c r="Z772" i="9" s="1"/>
  <c r="Z873" i="9" a="1"/>
  <c r="Z873" i="9" s="1"/>
  <c r="AH158" i="9" a="1"/>
  <c r="AH158" i="9" s="1"/>
  <c r="AH259" i="9" a="1"/>
  <c r="AH259" i="9" s="1"/>
  <c r="AH360" i="9" a="1"/>
  <c r="AH360" i="9" s="1"/>
  <c r="AH461" i="9" a="1"/>
  <c r="AH461" i="9" s="1"/>
  <c r="AH562" i="9" a="1"/>
  <c r="AH562" i="9" s="1"/>
  <c r="AH663" i="9" a="1"/>
  <c r="AH663" i="9" s="1"/>
  <c r="AH764" i="9" a="1"/>
  <c r="AH764" i="9" s="1"/>
  <c r="AH865" i="9" a="1"/>
  <c r="AH865" i="9" s="1"/>
  <c r="AP150" i="9" a="1"/>
  <c r="AP150" i="9" s="1"/>
  <c r="AP251" i="9" a="1"/>
  <c r="AP251" i="9" s="1"/>
  <c r="AP352" i="9" a="1"/>
  <c r="AP352" i="9" s="1"/>
  <c r="AP453" i="9" a="1"/>
  <c r="AP453" i="9" s="1"/>
  <c r="AP554" i="9" a="1"/>
  <c r="AP554" i="9" s="1"/>
  <c r="AP655" i="9" a="1"/>
  <c r="AP655" i="9" s="1"/>
  <c r="AP756" i="9" a="1"/>
  <c r="AP756" i="9" s="1"/>
  <c r="AP857" i="9" a="1"/>
  <c r="AP857" i="9" s="1"/>
  <c r="BU119" i="9" a="1"/>
  <c r="BU119" i="9" s="1"/>
  <c r="BU220" i="9" a="1"/>
  <c r="BU220" i="9" s="1"/>
  <c r="BU321" i="9" a="1"/>
  <c r="BU321" i="9" s="1"/>
  <c r="BU422" i="9" a="1"/>
  <c r="BU422" i="9" s="1"/>
  <c r="BU624" i="9" a="1"/>
  <c r="BU624" i="9" s="1"/>
  <c r="BU725" i="9" a="1"/>
  <c r="BU725" i="9" s="1"/>
  <c r="BU826" i="9" a="1"/>
  <c r="BU826" i="9" s="1"/>
  <c r="AX142" i="9" a="1"/>
  <c r="AX142" i="9" s="1"/>
  <c r="AX243" i="9" a="1"/>
  <c r="AX243" i="9" s="1"/>
  <c r="AX344" i="9" a="1"/>
  <c r="AX344" i="9" s="1"/>
  <c r="AX445" i="9" a="1"/>
  <c r="AX445" i="9" s="1"/>
  <c r="AX546" i="9" a="1"/>
  <c r="AX546" i="9" s="1"/>
  <c r="AX647" i="9" a="1"/>
  <c r="AX647" i="9" s="1"/>
  <c r="AX748" i="9" a="1"/>
  <c r="AX748" i="9" s="1"/>
  <c r="AX849" i="9" a="1"/>
  <c r="AX849" i="9" s="1"/>
  <c r="BB138" i="9" a="1"/>
  <c r="BB138" i="9" s="1"/>
  <c r="BB239" i="9" a="1"/>
  <c r="BB239" i="9" s="1"/>
  <c r="BB340" i="9" a="1"/>
  <c r="BB340" i="9" s="1"/>
  <c r="BB441" i="9" a="1"/>
  <c r="BB441" i="9" s="1"/>
  <c r="BB542" i="9" a="1"/>
  <c r="BB542" i="9" s="1"/>
  <c r="BB643" i="9" a="1"/>
  <c r="BB643" i="9" s="1"/>
  <c r="BB744" i="9" a="1"/>
  <c r="BB744" i="9" s="1"/>
  <c r="BB845" i="9" a="1"/>
  <c r="BB845" i="9" s="1"/>
  <c r="BJ130" i="9" a="1"/>
  <c r="BJ130" i="9" s="1"/>
  <c r="BJ231" i="9" a="1"/>
  <c r="BJ231" i="9" s="1"/>
  <c r="BJ332" i="9" a="1"/>
  <c r="BJ332" i="9" s="1"/>
  <c r="BJ433" i="9" a="1"/>
  <c r="BJ433" i="9" s="1"/>
  <c r="BJ534" i="9" a="1"/>
  <c r="BJ534" i="9" s="1"/>
  <c r="BJ635" i="9" a="1"/>
  <c r="BJ635" i="9" s="1"/>
  <c r="BJ736" i="9" a="1"/>
  <c r="BJ736" i="9" s="1"/>
  <c r="BJ837" i="9" a="1"/>
  <c r="BJ837" i="9" s="1"/>
  <c r="L180" i="9" a="1"/>
  <c r="L180" i="9" s="1"/>
  <c r="L281" i="9" a="1"/>
  <c r="L281" i="9" s="1"/>
  <c r="L382" i="9" a="1"/>
  <c r="L382" i="9" s="1"/>
  <c r="L483" i="9" a="1"/>
  <c r="L483" i="9" s="1"/>
  <c r="L584" i="9" a="1"/>
  <c r="L584" i="9" s="1"/>
  <c r="BD136" i="9" a="1"/>
  <c r="BD136" i="9" s="1"/>
  <c r="BD237" i="9" a="1"/>
  <c r="BD237" i="9" s="1"/>
  <c r="BD338" i="9" a="1"/>
  <c r="BD338" i="9" s="1"/>
  <c r="BD439" i="9" a="1"/>
  <c r="BD439" i="9" s="1"/>
  <c r="BD540" i="9" a="1"/>
  <c r="BD540" i="9" s="1"/>
  <c r="BD641" i="9" a="1"/>
  <c r="BD641" i="9" s="1"/>
  <c r="BD742" i="9" a="1"/>
  <c r="BD742" i="9" s="1"/>
  <c r="BD843" i="9" a="1"/>
  <c r="BD843" i="9" s="1"/>
  <c r="S173" i="9" a="1"/>
  <c r="S173" i="9" s="1"/>
  <c r="S274" i="9" a="1"/>
  <c r="S274" i="9" s="1"/>
  <c r="S375" i="9" a="1"/>
  <c r="S375" i="9" s="1"/>
  <c r="S476" i="9" a="1"/>
  <c r="S476" i="9" s="1"/>
  <c r="S577" i="9" a="1"/>
  <c r="S577" i="9" s="1"/>
  <c r="S678" i="9" a="1"/>
  <c r="S678" i="9" s="1"/>
  <c r="S779" i="9" a="1"/>
  <c r="S779" i="9" s="1"/>
  <c r="S880" i="9" a="1"/>
  <c r="S880" i="9" s="1"/>
  <c r="AA165" i="9" a="1"/>
  <c r="AA165" i="9" s="1"/>
  <c r="AA266" i="9" a="1"/>
  <c r="AA266" i="9" s="1"/>
  <c r="AA367" i="9" a="1"/>
  <c r="AA367" i="9" s="1"/>
  <c r="AA468" i="9" a="1"/>
  <c r="AA468" i="9" s="1"/>
  <c r="AA569" i="9" a="1"/>
  <c r="AA569" i="9" s="1"/>
  <c r="AA670" i="9" a="1"/>
  <c r="AA670" i="9" s="1"/>
  <c r="AA771" i="9" a="1"/>
  <c r="AA771" i="9" s="1"/>
  <c r="AA872" i="9" a="1"/>
  <c r="AA872" i="9" s="1"/>
  <c r="AK155" i="9" a="1"/>
  <c r="AK155" i="9" s="1"/>
  <c r="AK256" i="9" a="1"/>
  <c r="AK256" i="9" s="1"/>
  <c r="AK357" i="9" a="1"/>
  <c r="AK357" i="9" s="1"/>
  <c r="AK458" i="9" a="1"/>
  <c r="AK458" i="9" s="1"/>
  <c r="AK559" i="9" a="1"/>
  <c r="AK559" i="9" s="1"/>
  <c r="AK660" i="9" a="1"/>
  <c r="AK660" i="9" s="1"/>
  <c r="AK761" i="9" a="1"/>
  <c r="AK761" i="9" s="1"/>
  <c r="AK862" i="9" a="1"/>
  <c r="AK862" i="9" s="1"/>
  <c r="BY216" i="9" a="1"/>
  <c r="BY216" i="9" s="1"/>
  <c r="BY317" i="9" a="1"/>
  <c r="BY317" i="9" s="1"/>
  <c r="BY418" i="9" a="1"/>
  <c r="BY418" i="9" s="1"/>
  <c r="BY519" i="9" a="1"/>
  <c r="BY519" i="9" s="1"/>
  <c r="BY620" i="9" a="1"/>
  <c r="BY620" i="9" s="1"/>
  <c r="BY721" i="9" a="1"/>
  <c r="BY721" i="9" s="1"/>
  <c r="BY822" i="9" a="1"/>
  <c r="BY822" i="9" s="1"/>
  <c r="BV118" i="9" a="1"/>
  <c r="BV118" i="9" s="1"/>
  <c r="BV219" i="9" a="1"/>
  <c r="BV219" i="9" s="1"/>
  <c r="BV320" i="9" a="1"/>
  <c r="BV320" i="9" s="1"/>
  <c r="BV421" i="9" a="1"/>
  <c r="BV421" i="9" s="1"/>
  <c r="BV623" i="9" a="1"/>
  <c r="BV623" i="9" s="1"/>
  <c r="BV724" i="9" a="1"/>
  <c r="BV724" i="9" s="1"/>
  <c r="BV825" i="9" a="1"/>
  <c r="BV825" i="9" s="1"/>
  <c r="AZ140" i="9" a="1"/>
  <c r="AZ140" i="9" s="1"/>
  <c r="AZ241" i="9" a="1"/>
  <c r="AZ241" i="9" s="1"/>
  <c r="AZ342" i="9" a="1"/>
  <c r="AZ342" i="9" s="1"/>
  <c r="AZ443" i="9" a="1"/>
  <c r="AZ443" i="9" s="1"/>
  <c r="AZ544" i="9" a="1"/>
  <c r="AZ544" i="9" s="1"/>
  <c r="AZ645" i="9" a="1"/>
  <c r="AZ645" i="9" s="1"/>
  <c r="AZ746" i="9" a="1"/>
  <c r="AZ746" i="9" s="1"/>
  <c r="AZ847" i="9" a="1"/>
  <c r="AZ847" i="9" s="1"/>
  <c r="BC137" i="9" a="1"/>
  <c r="BC137" i="9" s="1"/>
  <c r="BC238" i="9" a="1"/>
  <c r="BC238" i="9" s="1"/>
  <c r="BC339" i="9" a="1"/>
  <c r="BC339" i="9" s="1"/>
  <c r="BC440" i="9" a="1"/>
  <c r="BC440" i="9" s="1"/>
  <c r="BC541" i="9" a="1"/>
  <c r="BC541" i="9" s="1"/>
  <c r="BC642" i="9" a="1"/>
  <c r="BC642" i="9" s="1"/>
  <c r="BC743" i="9" a="1"/>
  <c r="BC743" i="9" s="1"/>
  <c r="BC844" i="9" a="1"/>
  <c r="BC844" i="9" s="1"/>
  <c r="BI131" i="9" a="1"/>
  <c r="BI131" i="9" s="1"/>
  <c r="BI232" i="9" a="1"/>
  <c r="BI232" i="9" s="1"/>
  <c r="BI333" i="9" a="1"/>
  <c r="BI333" i="9" s="1"/>
  <c r="BI434" i="9" a="1"/>
  <c r="BI434" i="9" s="1"/>
  <c r="BI535" i="9" a="1"/>
  <c r="BI535" i="9" s="1"/>
  <c r="BI636" i="9" a="1"/>
  <c r="BI636" i="9" s="1"/>
  <c r="BI737" i="9" a="1"/>
  <c r="BI737" i="9" s="1"/>
  <c r="BI838" i="9" a="1"/>
  <c r="BI838" i="9" s="1"/>
  <c r="M179" i="9" a="1"/>
  <c r="M179" i="9" s="1"/>
  <c r="M280" i="9" a="1"/>
  <c r="M280" i="9" s="1"/>
  <c r="M381" i="9" a="1"/>
  <c r="M381" i="9" s="1"/>
  <c r="M482" i="9" a="1"/>
  <c r="M482" i="9" s="1"/>
  <c r="M583" i="9" a="1"/>
  <c r="M583" i="9" s="1"/>
  <c r="M684" i="9" a="1"/>
  <c r="M684" i="9" s="1"/>
  <c r="BS121" i="9" a="1"/>
  <c r="BS121" i="9" s="1"/>
  <c r="BS222" i="9" a="1"/>
  <c r="BS222" i="9" s="1"/>
  <c r="BS323" i="9" a="1"/>
  <c r="BS323" i="9" s="1"/>
  <c r="BS424" i="9" a="1"/>
  <c r="BS424" i="9" s="1"/>
  <c r="BS626" i="9" a="1"/>
  <c r="BS626" i="9" s="1"/>
  <c r="BS727" i="9" a="1"/>
  <c r="BS727" i="9" s="1"/>
  <c r="BS828" i="9" a="1"/>
  <c r="BS828" i="9" s="1"/>
  <c r="M180" i="9" a="1"/>
  <c r="M180" i="9" s="1"/>
  <c r="M281" i="9" a="1"/>
  <c r="M281" i="9" s="1"/>
  <c r="M382" i="9" a="1"/>
  <c r="M382" i="9" s="1"/>
  <c r="M483" i="9" a="1"/>
  <c r="M483" i="9" s="1"/>
  <c r="M584" i="9" a="1"/>
  <c r="M584" i="9" s="1"/>
  <c r="T172" i="9" a="1"/>
  <c r="T172" i="9" s="1"/>
  <c r="T273" i="9" a="1"/>
  <c r="T273" i="9" s="1"/>
  <c r="T374" i="9" a="1"/>
  <c r="T374" i="9" s="1"/>
  <c r="T475" i="9" a="1"/>
  <c r="T475" i="9" s="1"/>
  <c r="T576" i="9" a="1"/>
  <c r="T576" i="9" s="1"/>
  <c r="T677" i="9" a="1"/>
  <c r="T677" i="9" s="1"/>
  <c r="T778" i="9" a="1"/>
  <c r="T778" i="9" s="1"/>
  <c r="T879" i="9" a="1"/>
  <c r="T879" i="9" s="1"/>
  <c r="AB164" i="9" a="1"/>
  <c r="AB164" i="9" s="1"/>
  <c r="AB265" i="9" a="1"/>
  <c r="AB265" i="9" s="1"/>
  <c r="AB366" i="9" a="1"/>
  <c r="AB366" i="9" s="1"/>
  <c r="Q323" i="8" s="1"/>
  <c r="AB467" i="9" a="1"/>
  <c r="AB467" i="9" s="1"/>
  <c r="AB568" i="9" a="1"/>
  <c r="AB568" i="9" s="1"/>
  <c r="AB669" i="9" a="1"/>
  <c r="AB669" i="9" s="1"/>
  <c r="Q566" i="8" s="1"/>
  <c r="AB770" i="9" a="1"/>
  <c r="AB770" i="9" s="1"/>
  <c r="Q647" i="8" s="1"/>
  <c r="AB871" i="9" a="1"/>
  <c r="AB871" i="9" s="1"/>
  <c r="Q728" i="8" s="1"/>
  <c r="AI157" i="9" a="1"/>
  <c r="AI157" i="9" s="1"/>
  <c r="AI258" i="9" a="1"/>
  <c r="AI258" i="9" s="1"/>
  <c r="AI359" i="9" a="1"/>
  <c r="AI359" i="9" s="1"/>
  <c r="AI460" i="9" a="1"/>
  <c r="AI460" i="9" s="1"/>
  <c r="AI561" i="9" a="1"/>
  <c r="AI561" i="9" s="1"/>
  <c r="AI662" i="9" a="1"/>
  <c r="AI662" i="9" s="1"/>
  <c r="AI763" i="9" a="1"/>
  <c r="AI763" i="9" s="1"/>
  <c r="AI864" i="9" a="1"/>
  <c r="AI864" i="9" s="1"/>
  <c r="BX116" i="9" a="1"/>
  <c r="BX116" i="9" s="1"/>
  <c r="BX217" i="9" a="1"/>
  <c r="BX217" i="9" s="1"/>
  <c r="BX318" i="9" a="1"/>
  <c r="BX318" i="9" s="1"/>
  <c r="BX419" i="9" a="1"/>
  <c r="BX419" i="9" s="1"/>
  <c r="BX520" i="9" a="1"/>
  <c r="BX520" i="9" s="1"/>
  <c r="BX621" i="9" a="1"/>
  <c r="BX621" i="9" s="1"/>
  <c r="BX722" i="9" a="1"/>
  <c r="BX722" i="9" s="1"/>
  <c r="BX823" i="9" a="1"/>
  <c r="BX823" i="9" s="1"/>
  <c r="AU145" i="9" a="1"/>
  <c r="AU145" i="9" s="1"/>
  <c r="AU246" i="9" a="1"/>
  <c r="AU246" i="9" s="1"/>
  <c r="AU347" i="9" a="1"/>
  <c r="AU347" i="9" s="1"/>
  <c r="AU448" i="9" a="1"/>
  <c r="AU448" i="9" s="1"/>
  <c r="AU549" i="9" a="1"/>
  <c r="AU549" i="9" s="1"/>
  <c r="AU650" i="9" a="1"/>
  <c r="AU650" i="9" s="1"/>
  <c r="AU751" i="9" a="1"/>
  <c r="AU751" i="9" s="1"/>
  <c r="AU852" i="9" a="1"/>
  <c r="AU852" i="9" s="1"/>
  <c r="BP124" i="9" a="1"/>
  <c r="BP124" i="9" s="1"/>
  <c r="U118" i="8" s="1"/>
  <c r="BP225" i="9" a="1"/>
  <c r="BP225" i="9" s="1"/>
  <c r="BP326" i="9" a="1"/>
  <c r="BP326" i="9" s="1"/>
  <c r="U279" i="8" s="1"/>
  <c r="BP427" i="9" a="1"/>
  <c r="BP427" i="9" s="1"/>
  <c r="BP629" i="9" a="1"/>
  <c r="BP629" i="9" s="1"/>
  <c r="U521" i="8" s="1"/>
  <c r="BP730" i="9" a="1"/>
  <c r="BP730" i="9" s="1"/>
  <c r="U603" i="8" s="1"/>
  <c r="BP831" i="9" a="1"/>
  <c r="BP831" i="9" s="1"/>
  <c r="U682" i="8" s="1"/>
  <c r="BM127" i="9" a="1"/>
  <c r="BM127" i="9" s="1"/>
  <c r="BM228" i="9" a="1"/>
  <c r="BM228" i="9" s="1"/>
  <c r="BM329" i="9" a="1"/>
  <c r="BM329" i="9" s="1"/>
  <c r="BM430" i="9" a="1"/>
  <c r="BM430" i="9" s="1"/>
  <c r="BM531" i="9" a="1"/>
  <c r="BM531" i="9" s="1"/>
  <c r="BM632" i="9" a="1"/>
  <c r="BM632" i="9" s="1"/>
  <c r="BM733" i="9" a="1"/>
  <c r="BM733" i="9" s="1"/>
  <c r="BM834" i="9" a="1"/>
  <c r="BM834" i="9" s="1"/>
  <c r="BG133" i="9" a="1"/>
  <c r="BG133" i="9" s="1"/>
  <c r="BG234" i="9" a="1"/>
  <c r="BG234" i="9" s="1"/>
  <c r="BG335" i="9" a="1"/>
  <c r="BG335" i="9" s="1"/>
  <c r="BG436" i="9" a="1"/>
  <c r="BG436" i="9" s="1"/>
  <c r="BG537" i="9" a="1"/>
  <c r="BG537" i="9" s="1"/>
  <c r="BG638" i="9" a="1"/>
  <c r="BG638" i="9" s="1"/>
  <c r="BG739" i="9" a="1"/>
  <c r="BG739" i="9" s="1"/>
  <c r="BG840" i="9" a="1"/>
  <c r="BG840" i="9" s="1"/>
  <c r="A787" i="9"/>
  <c r="I686" i="9" a="1"/>
  <c r="I686" i="9" s="1"/>
  <c r="K686" i="9" a="1"/>
  <c r="K686" i="9" s="1"/>
  <c r="J686" i="9" a="1"/>
  <c r="J686" i="9" s="1"/>
  <c r="I385" i="9" a="1"/>
  <c r="I385" i="9" s="1"/>
  <c r="AE161" i="9" a="1"/>
  <c r="AE161" i="9" s="1"/>
  <c r="AE262" i="9" a="1"/>
  <c r="AE262" i="9" s="1"/>
  <c r="AE363" i="9" a="1"/>
  <c r="AE363" i="9" s="1"/>
  <c r="AE464" i="9" a="1"/>
  <c r="AE464" i="9" s="1"/>
  <c r="AE565" i="9" a="1"/>
  <c r="AE565" i="9" s="1"/>
  <c r="AE666" i="9" a="1"/>
  <c r="AE666" i="9" s="1"/>
  <c r="AE767" i="9" a="1"/>
  <c r="AE767" i="9" s="1"/>
  <c r="AE868" i="9" a="1"/>
  <c r="AE868" i="9" s="1"/>
  <c r="K181" i="9" a="1"/>
  <c r="K181" i="9" s="1"/>
  <c r="K282" i="9" a="1"/>
  <c r="K282" i="9" s="1"/>
  <c r="K383" i="9" a="1"/>
  <c r="K383" i="9" s="1"/>
  <c r="K484" i="9" a="1"/>
  <c r="K484" i="9" s="1"/>
  <c r="U171" i="9" a="1"/>
  <c r="U171" i="9" s="1"/>
  <c r="U272" i="9" a="1"/>
  <c r="U272" i="9" s="1"/>
  <c r="U373" i="9" a="1"/>
  <c r="U373" i="9" s="1"/>
  <c r="U474" i="9" a="1"/>
  <c r="U474" i="9" s="1"/>
  <c r="U575" i="9" a="1"/>
  <c r="U575" i="9" s="1"/>
  <c r="U676" i="9" a="1"/>
  <c r="U676" i="9" s="1"/>
  <c r="U777" i="9" a="1"/>
  <c r="U777" i="9" s="1"/>
  <c r="U878" i="9" a="1"/>
  <c r="U878" i="9" s="1"/>
  <c r="AC163" i="9" a="1"/>
  <c r="AC163" i="9" s="1"/>
  <c r="AC264" i="9" a="1"/>
  <c r="AC264" i="9" s="1"/>
  <c r="AC365" i="9" a="1"/>
  <c r="AC365" i="9" s="1"/>
  <c r="AC466" i="9" a="1"/>
  <c r="AC466" i="9" s="1"/>
  <c r="AC567" i="9" a="1"/>
  <c r="AC567" i="9" s="1"/>
  <c r="AC668" i="9" a="1"/>
  <c r="AC668" i="9" s="1"/>
  <c r="AC769" i="9" a="1"/>
  <c r="AC769" i="9" s="1"/>
  <c r="AC870" i="9" a="1"/>
  <c r="AC870" i="9" s="1"/>
  <c r="AJ156" i="9" a="1"/>
  <c r="AJ156" i="9" s="1"/>
  <c r="AJ257" i="9" a="1"/>
  <c r="AJ257" i="9" s="1"/>
  <c r="AJ358" i="9" a="1"/>
  <c r="AJ358" i="9" s="1"/>
  <c r="AJ459" i="9" a="1"/>
  <c r="AJ459" i="9" s="1"/>
  <c r="AJ560" i="9" a="1"/>
  <c r="AJ560" i="9" s="1"/>
  <c r="AJ661" i="9" a="1"/>
  <c r="AJ661" i="9" s="1"/>
  <c r="AJ762" i="9" a="1"/>
  <c r="AJ762" i="9" s="1"/>
  <c r="AJ863" i="9" a="1"/>
  <c r="AJ863" i="9" s="1"/>
  <c r="AQ149" i="9" a="1"/>
  <c r="AQ149" i="9" s="1"/>
  <c r="AQ250" i="9" a="1"/>
  <c r="AQ250" i="9" s="1"/>
  <c r="AQ351" i="9" a="1"/>
  <c r="AQ351" i="9" s="1"/>
  <c r="AQ452" i="9" a="1"/>
  <c r="AQ452" i="9" s="1"/>
  <c r="AQ553" i="9" a="1"/>
  <c r="AQ553" i="9" s="1"/>
  <c r="AQ654" i="9" a="1"/>
  <c r="AQ654" i="9" s="1"/>
  <c r="AQ755" i="9" a="1"/>
  <c r="AQ755" i="9" s="1"/>
  <c r="AQ856" i="9" a="1"/>
  <c r="AQ856" i="9" s="1"/>
  <c r="BT120" i="9" a="1"/>
  <c r="BT120" i="9" s="1"/>
  <c r="BT221" i="9" a="1"/>
  <c r="BT221" i="9" s="1"/>
  <c r="BT322" i="9" a="1"/>
  <c r="BT322" i="9" s="1"/>
  <c r="BT423" i="9" a="1"/>
  <c r="BT423" i="9" s="1"/>
  <c r="BT625" i="9" a="1"/>
  <c r="BT625" i="9" s="1"/>
  <c r="BT726" i="9" a="1"/>
  <c r="BT726" i="9" s="1"/>
  <c r="BT827" i="9" a="1"/>
  <c r="BT827" i="9" s="1"/>
  <c r="AY141" i="9" a="1"/>
  <c r="AY141" i="9" s="1"/>
  <c r="AY242" i="9" a="1"/>
  <c r="AY242" i="9" s="1"/>
  <c r="AY343" i="9" a="1"/>
  <c r="AY343" i="9" s="1"/>
  <c r="AY444" i="9" a="1"/>
  <c r="AY444" i="9" s="1"/>
  <c r="AY545" i="9" a="1"/>
  <c r="AY545" i="9" s="1"/>
  <c r="AY646" i="9" a="1"/>
  <c r="AY646" i="9" s="1"/>
  <c r="AY747" i="9" a="1"/>
  <c r="AY747" i="9" s="1"/>
  <c r="AY848" i="9" a="1"/>
  <c r="AY848" i="9" s="1"/>
  <c r="BL128" i="9" a="1"/>
  <c r="BL128" i="9" s="1"/>
  <c r="BL229" i="9" a="1"/>
  <c r="BL229" i="9" s="1"/>
  <c r="BL330" i="9" a="1"/>
  <c r="BL330" i="9" s="1"/>
  <c r="BL431" i="9" a="1"/>
  <c r="BL431" i="9" s="1"/>
  <c r="BL532" i="9" a="1"/>
  <c r="BL532" i="9" s="1"/>
  <c r="BL633" i="9" a="1"/>
  <c r="BL633" i="9" s="1"/>
  <c r="BL734" i="9" a="1"/>
  <c r="BL734" i="9" s="1"/>
  <c r="BL835" i="9" a="1"/>
  <c r="BL835" i="9" s="1"/>
  <c r="BH132" i="9" a="1"/>
  <c r="BH132" i="9" s="1"/>
  <c r="BH233" i="9" a="1"/>
  <c r="BH233" i="9" s="1"/>
  <c r="BH334" i="9" a="1"/>
  <c r="BH334" i="9" s="1"/>
  <c r="BH435" i="9" a="1"/>
  <c r="BH435" i="9" s="1"/>
  <c r="BH536" i="9" a="1"/>
  <c r="BH536" i="9" s="1"/>
  <c r="BH637" i="9" a="1"/>
  <c r="BH637" i="9" s="1"/>
  <c r="BH738" i="9" a="1"/>
  <c r="BH738" i="9" s="1"/>
  <c r="BH839" i="9" a="1"/>
  <c r="BH839" i="9" s="1"/>
  <c r="L685" i="9" a="1"/>
  <c r="L685" i="9" s="1"/>
  <c r="A687" i="9"/>
  <c r="J586" i="9" a="1"/>
  <c r="J586" i="9" s="1"/>
  <c r="I586" i="9" a="1"/>
  <c r="I586" i="9" s="1"/>
  <c r="M785" i="9" a="1"/>
  <c r="M785" i="9" s="1"/>
  <c r="E896" i="9"/>
  <c r="E795" i="9"/>
  <c r="E695" i="9"/>
  <c r="E593" i="9"/>
  <c r="E493" i="9"/>
  <c r="E391" i="9"/>
  <c r="E291" i="9"/>
  <c r="BY115" i="9" a="1"/>
  <c r="BY115" i="9" s="1"/>
  <c r="K81" i="9"/>
  <c r="K586" i="9" s="1" a="1"/>
  <c r="K586" i="9" s="1"/>
  <c r="J82" i="9"/>
  <c r="A186" i="9"/>
  <c r="A287" i="9" s="1"/>
  <c r="A86" i="9"/>
  <c r="N78" i="9"/>
  <c r="BI31" i="9"/>
  <c r="BH32" i="9"/>
  <c r="BG33" i="9"/>
  <c r="BJ30" i="9"/>
  <c r="BF34" i="9"/>
  <c r="BK29" i="9"/>
  <c r="BE35" i="9"/>
  <c r="BL28" i="9"/>
  <c r="BD36" i="9"/>
  <c r="BN26" i="9"/>
  <c r="BM27" i="9"/>
  <c r="BC37" i="9"/>
  <c r="BB38" i="9"/>
  <c r="BO25" i="9"/>
  <c r="BP24" i="9"/>
  <c r="BA39" i="9"/>
  <c r="BQ23" i="9"/>
  <c r="AZ40" i="9"/>
  <c r="AY41" i="9"/>
  <c r="BR22" i="9"/>
  <c r="AX42" i="9"/>
  <c r="BS21" i="9"/>
  <c r="AW43" i="9"/>
  <c r="BT20" i="9"/>
  <c r="AU45" i="9"/>
  <c r="AV44" i="9"/>
  <c r="BU19" i="9"/>
  <c r="BV18" i="9"/>
  <c r="AT46" i="9"/>
  <c r="BX16" i="9"/>
  <c r="BW17" i="9"/>
  <c r="AS47" i="9"/>
  <c r="AR48" i="9"/>
  <c r="BZ14" i="9"/>
  <c r="BY15" i="9"/>
  <c r="AQ49" i="9"/>
  <c r="AP50" i="9"/>
  <c r="AO51" i="9"/>
  <c r="AN52" i="9"/>
  <c r="AM53" i="9"/>
  <c r="AL54" i="9"/>
  <c r="R71" i="8" s="1"/>
  <c r="AK55" i="9"/>
  <c r="AJ56" i="9"/>
  <c r="AI57" i="9"/>
  <c r="AH58" i="9"/>
  <c r="AG59" i="9"/>
  <c r="AD62" i="9"/>
  <c r="AE61" i="9"/>
  <c r="AF60" i="9"/>
  <c r="AC63" i="9"/>
  <c r="AB64" i="9"/>
  <c r="AA65" i="9"/>
  <c r="Z66" i="9"/>
  <c r="Y67" i="9"/>
  <c r="X68" i="9"/>
  <c r="W69" i="9"/>
  <c r="U71" i="9"/>
  <c r="V70" i="9"/>
  <c r="T72" i="9"/>
  <c r="R74" i="9"/>
  <c r="S73" i="9"/>
  <c r="Q75" i="9"/>
  <c r="P76" i="9"/>
  <c r="O77" i="9"/>
  <c r="I83" i="9"/>
  <c r="L80" i="9"/>
  <c r="CA4" i="9"/>
  <c r="M80" i="9" s="1"/>
  <c r="M686" i="9" s="1" a="1"/>
  <c r="M686" i="9" s="1"/>
  <c r="CB3" i="9" a="1"/>
  <c r="CB3" i="9" s="1"/>
  <c r="B80" i="5" l="1"/>
  <c r="CE2" i="9" a="1"/>
  <c r="CE2" i="9" s="1"/>
  <c r="U280" i="8"/>
  <c r="U117" i="8"/>
  <c r="U604" i="8"/>
  <c r="S61" i="8"/>
  <c r="U358" i="8"/>
  <c r="U116" i="8"/>
  <c r="R313" i="8"/>
  <c r="U359" i="8"/>
  <c r="U115" i="8"/>
  <c r="S384" i="8"/>
  <c r="U278" i="8"/>
  <c r="S141" i="8"/>
  <c r="U360" i="8"/>
  <c r="Q404" i="8"/>
  <c r="Q81" i="8"/>
  <c r="T455" i="8"/>
  <c r="Q161" i="8"/>
  <c r="U361" i="8"/>
  <c r="Q242" i="8"/>
  <c r="U197" i="8"/>
  <c r="U38" i="8"/>
  <c r="R394" i="8"/>
  <c r="R151" i="8"/>
  <c r="R232" i="8"/>
  <c r="U196" i="8"/>
  <c r="U41" i="8"/>
  <c r="T293" i="8"/>
  <c r="U522" i="8"/>
  <c r="R637" i="8"/>
  <c r="S222" i="8"/>
  <c r="S303" i="8"/>
  <c r="U199" i="8"/>
  <c r="U40" i="8"/>
  <c r="T131" i="8"/>
  <c r="T51" i="8"/>
  <c r="S708" i="8"/>
  <c r="T536" i="8"/>
  <c r="T617" i="8"/>
  <c r="U198" i="8"/>
  <c r="U39" i="8"/>
  <c r="U277" i="8"/>
  <c r="Q485" i="8"/>
  <c r="S546" i="8"/>
  <c r="U523" i="8"/>
  <c r="U520" i="8"/>
  <c r="U683" i="8"/>
  <c r="U602" i="8"/>
  <c r="U685" i="8"/>
  <c r="U601" i="8"/>
  <c r="U684" i="8"/>
  <c r="AJ157" i="9" a="1"/>
  <c r="AJ157" i="9" s="1"/>
  <c r="AJ258" i="9" a="1"/>
  <c r="AJ258" i="9" s="1"/>
  <c r="AJ359" i="9" a="1"/>
  <c r="AJ359" i="9" s="1"/>
  <c r="AJ460" i="9" a="1"/>
  <c r="AJ460" i="9" s="1"/>
  <c r="AJ561" i="9" a="1"/>
  <c r="AJ561" i="9" s="1"/>
  <c r="AJ662" i="9" a="1"/>
  <c r="AJ662" i="9" s="1"/>
  <c r="AJ763" i="9" a="1"/>
  <c r="AJ763" i="9" s="1"/>
  <c r="AJ864" i="9" a="1"/>
  <c r="AJ864" i="9" s="1"/>
  <c r="BZ216" i="9" a="1"/>
  <c r="BZ216" i="9" s="1"/>
  <c r="BZ317" i="9" a="1"/>
  <c r="BZ317" i="9" s="1"/>
  <c r="BZ418" i="9" a="1"/>
  <c r="BZ418" i="9" s="1"/>
  <c r="BZ519" i="9" a="1"/>
  <c r="BZ519" i="9" s="1"/>
  <c r="BZ620" i="9" a="1"/>
  <c r="BZ620" i="9" s="1"/>
  <c r="BZ721" i="9" a="1"/>
  <c r="BZ721" i="9" s="1"/>
  <c r="BZ822" i="9" a="1"/>
  <c r="BZ822" i="9" s="1"/>
  <c r="A788" i="9"/>
  <c r="J687" i="9" a="1"/>
  <c r="J687" i="9" s="1"/>
  <c r="I687" i="9" a="1"/>
  <c r="I687" i="9" s="1"/>
  <c r="K687" i="9" a="1"/>
  <c r="K687" i="9" s="1"/>
  <c r="T173" i="9" a="1"/>
  <c r="T173" i="9" s="1"/>
  <c r="T274" i="9" a="1"/>
  <c r="T274" i="9" s="1"/>
  <c r="T375" i="9" a="1"/>
  <c r="T375" i="9" s="1"/>
  <c r="T476" i="9" a="1"/>
  <c r="T476" i="9" s="1"/>
  <c r="T577" i="9" a="1"/>
  <c r="T577" i="9" s="1"/>
  <c r="T678" i="9" a="1"/>
  <c r="T678" i="9" s="1"/>
  <c r="T779" i="9" a="1"/>
  <c r="T779" i="9" s="1"/>
  <c r="T880" i="9" a="1"/>
  <c r="T880" i="9" s="1"/>
  <c r="BM128" i="9" a="1"/>
  <c r="BM128" i="9" s="1"/>
  <c r="BM229" i="9" a="1"/>
  <c r="BM229" i="9" s="1"/>
  <c r="BM330" i="9" a="1"/>
  <c r="BM330" i="9" s="1"/>
  <c r="BM431" i="9" a="1"/>
  <c r="BM431" i="9" s="1"/>
  <c r="BM532" i="9" a="1"/>
  <c r="BM532" i="9" s="1"/>
  <c r="BM633" i="9" a="1"/>
  <c r="BM633" i="9" s="1"/>
  <c r="BM734" i="9" a="1"/>
  <c r="BM734" i="9" s="1"/>
  <c r="BM835" i="9" a="1"/>
  <c r="BM835" i="9" s="1"/>
  <c r="V171" i="9" a="1"/>
  <c r="V171" i="9" s="1"/>
  <c r="V272" i="9" a="1"/>
  <c r="V272" i="9" s="1"/>
  <c r="V373" i="9" a="1"/>
  <c r="V373" i="9" s="1"/>
  <c r="V474" i="9" a="1"/>
  <c r="V474" i="9" s="1"/>
  <c r="V575" i="9" a="1"/>
  <c r="V575" i="9" s="1"/>
  <c r="V676" i="9" a="1"/>
  <c r="V676" i="9" s="1"/>
  <c r="V777" i="9" a="1"/>
  <c r="V777" i="9" s="1"/>
  <c r="V878" i="9" a="1"/>
  <c r="V878" i="9" s="1"/>
  <c r="AK156" i="9" a="1"/>
  <c r="AK156" i="9" s="1"/>
  <c r="AK257" i="9" a="1"/>
  <c r="AK257" i="9" s="1"/>
  <c r="AK358" i="9" a="1"/>
  <c r="AK358" i="9" s="1"/>
  <c r="AK459" i="9" a="1"/>
  <c r="AK459" i="9" s="1"/>
  <c r="AK560" i="9" a="1"/>
  <c r="AK560" i="9" s="1"/>
  <c r="AK661" i="9" a="1"/>
  <c r="AK661" i="9" s="1"/>
  <c r="AK762" i="9" a="1"/>
  <c r="AK762" i="9" s="1"/>
  <c r="AK863" i="9" a="1"/>
  <c r="AK863" i="9" s="1"/>
  <c r="I184" i="9" a="1"/>
  <c r="I184" i="9" s="1"/>
  <c r="I285" i="9" a="1"/>
  <c r="I285" i="9" s="1"/>
  <c r="U172" i="9" a="1"/>
  <c r="U172" i="9" s="1"/>
  <c r="U273" i="9" a="1"/>
  <c r="U273" i="9" s="1"/>
  <c r="U374" i="9" a="1"/>
  <c r="U374" i="9" s="1"/>
  <c r="U475" i="9" a="1"/>
  <c r="U475" i="9" s="1"/>
  <c r="U576" i="9" a="1"/>
  <c r="U576" i="9" s="1"/>
  <c r="U677" i="9" a="1"/>
  <c r="U677" i="9" s="1"/>
  <c r="U778" i="9" a="1"/>
  <c r="U778" i="9" s="1"/>
  <c r="U879" i="9" a="1"/>
  <c r="U879" i="9" s="1"/>
  <c r="AF161" i="9" a="1"/>
  <c r="AF161" i="9" s="1"/>
  <c r="AF262" i="9" a="1"/>
  <c r="AF262" i="9" s="1"/>
  <c r="AF363" i="9" a="1"/>
  <c r="AF363" i="9" s="1"/>
  <c r="AF464" i="9" a="1"/>
  <c r="AF464" i="9" s="1"/>
  <c r="AF565" i="9" a="1"/>
  <c r="AF565" i="9" s="1"/>
  <c r="AF666" i="9" a="1"/>
  <c r="AF666" i="9" s="1"/>
  <c r="AF767" i="9" a="1"/>
  <c r="AF767" i="9" s="1"/>
  <c r="AF868" i="9" a="1"/>
  <c r="AF868" i="9" s="1"/>
  <c r="AL155" i="9" a="1"/>
  <c r="AL155" i="9" s="1"/>
  <c r="AL256" i="9" a="1"/>
  <c r="AL256" i="9" s="1"/>
  <c r="R233" i="8" s="1"/>
  <c r="AL357" i="9" a="1"/>
  <c r="AL357" i="9" s="1"/>
  <c r="R314" i="8" s="1"/>
  <c r="AL458" i="9" a="1"/>
  <c r="AL458" i="9" s="1"/>
  <c r="AL559" i="9" a="1"/>
  <c r="AL559" i="9" s="1"/>
  <c r="AL660" i="9" a="1"/>
  <c r="AL660" i="9" s="1"/>
  <c r="AL761" i="9" a="1"/>
  <c r="AL761" i="9" s="1"/>
  <c r="AL862" i="9" a="1"/>
  <c r="AL862" i="9" s="1"/>
  <c r="R719" i="8" s="1"/>
  <c r="AR149" i="9" a="1"/>
  <c r="AR149" i="9" s="1"/>
  <c r="AR250" i="9" a="1"/>
  <c r="AR250" i="9" s="1"/>
  <c r="AR351" i="9" a="1"/>
  <c r="AR351" i="9" s="1"/>
  <c r="AR452" i="9" a="1"/>
  <c r="AR452" i="9" s="1"/>
  <c r="AR553" i="9" a="1"/>
  <c r="AR553" i="9" s="1"/>
  <c r="AR654" i="9" a="1"/>
  <c r="AR654" i="9" s="1"/>
  <c r="AR755" i="9" a="1"/>
  <c r="AR755" i="9" s="1"/>
  <c r="AR856" i="9" a="1"/>
  <c r="AR856" i="9" s="1"/>
  <c r="AU146" i="9" a="1"/>
  <c r="AU146" i="9" s="1"/>
  <c r="AU247" i="9" a="1"/>
  <c r="AU247" i="9" s="1"/>
  <c r="AU348" i="9" a="1"/>
  <c r="AU348" i="9" s="1"/>
  <c r="AU449" i="9" a="1"/>
  <c r="AU449" i="9" s="1"/>
  <c r="AU550" i="9" a="1"/>
  <c r="AU550" i="9" s="1"/>
  <c r="AU651" i="9" a="1"/>
  <c r="AU651" i="9" s="1"/>
  <c r="AU752" i="9" a="1"/>
  <c r="AU752" i="9" s="1"/>
  <c r="AU853" i="9" a="1"/>
  <c r="AU853" i="9" s="1"/>
  <c r="BQ124" i="9" a="1"/>
  <c r="BQ124" i="9" s="1"/>
  <c r="BQ225" i="9" a="1"/>
  <c r="BQ225" i="9" s="1"/>
  <c r="BQ326" i="9" a="1"/>
  <c r="BQ326" i="9" s="1"/>
  <c r="BQ427" i="9" a="1"/>
  <c r="BQ427" i="9" s="1"/>
  <c r="BQ629" i="9" a="1"/>
  <c r="BQ629" i="9" s="1"/>
  <c r="BQ730" i="9" a="1"/>
  <c r="BQ730" i="9" s="1"/>
  <c r="BQ831" i="9" a="1"/>
  <c r="BQ831" i="9" s="1"/>
  <c r="BD137" i="9" a="1"/>
  <c r="BD137" i="9" s="1"/>
  <c r="BD238" i="9" a="1"/>
  <c r="BD238" i="9" s="1"/>
  <c r="BD339" i="9" a="1"/>
  <c r="BD339" i="9" s="1"/>
  <c r="BD440" i="9" a="1"/>
  <c r="BD440" i="9" s="1"/>
  <c r="BD541" i="9" a="1"/>
  <c r="BD541" i="9" s="1"/>
  <c r="BD642" i="9" a="1"/>
  <c r="BD642" i="9" s="1"/>
  <c r="BD743" i="9" a="1"/>
  <c r="BD743" i="9" s="1"/>
  <c r="BD844" i="9" a="1"/>
  <c r="BD844" i="9" s="1"/>
  <c r="BI132" i="9" a="1"/>
  <c r="BI132" i="9" s="1"/>
  <c r="BI233" i="9" a="1"/>
  <c r="BI233" i="9" s="1"/>
  <c r="BI334" i="9" a="1"/>
  <c r="BI334" i="9" s="1"/>
  <c r="BI435" i="9" a="1"/>
  <c r="BI435" i="9" s="1"/>
  <c r="BI536" i="9" a="1"/>
  <c r="BI536" i="9" s="1"/>
  <c r="BI637" i="9" a="1"/>
  <c r="BI637" i="9" s="1"/>
  <c r="BI738" i="9" a="1"/>
  <c r="BI738" i="9" s="1"/>
  <c r="BI839" i="9" a="1"/>
  <c r="BI839" i="9" s="1"/>
  <c r="A588" i="9"/>
  <c r="I487" i="9" a="1"/>
  <c r="I487" i="9" s="1"/>
  <c r="BG134" i="9" a="1"/>
  <c r="BG134" i="9" s="1"/>
  <c r="BG235" i="9" a="1"/>
  <c r="BG235" i="9" s="1"/>
  <c r="BG336" i="9" a="1"/>
  <c r="BG336" i="9" s="1"/>
  <c r="BG437" i="9" a="1"/>
  <c r="BG437" i="9" s="1"/>
  <c r="BG538" i="9" a="1"/>
  <c r="BG538" i="9" s="1"/>
  <c r="BG639" i="9" a="1"/>
  <c r="BG639" i="9" s="1"/>
  <c r="BG740" i="9" a="1"/>
  <c r="BG740" i="9" s="1"/>
  <c r="BG841" i="9" a="1"/>
  <c r="BG841" i="9" s="1"/>
  <c r="L181" i="9" a="1"/>
  <c r="L181" i="9" s="1"/>
  <c r="L282" i="9" a="1"/>
  <c r="L282" i="9" s="1"/>
  <c r="L383" i="9" a="1"/>
  <c r="L383" i="9" s="1"/>
  <c r="L484" i="9" a="1"/>
  <c r="L484" i="9" s="1"/>
  <c r="L585" i="9" a="1"/>
  <c r="L585" i="9" s="1"/>
  <c r="BH133" i="9" a="1"/>
  <c r="BH133" i="9" s="1"/>
  <c r="BH234" i="9" a="1"/>
  <c r="BH234" i="9" s="1"/>
  <c r="BH335" i="9" a="1"/>
  <c r="BH335" i="9" s="1"/>
  <c r="BH436" i="9" a="1"/>
  <c r="BH436" i="9" s="1"/>
  <c r="BH537" i="9" a="1"/>
  <c r="BH537" i="9" s="1"/>
  <c r="BH638" i="9" a="1"/>
  <c r="BH638" i="9" s="1"/>
  <c r="BH739" i="9" a="1"/>
  <c r="BH739" i="9" s="1"/>
  <c r="BH840" i="9" a="1"/>
  <c r="BH840" i="9" s="1"/>
  <c r="O178" i="9" a="1"/>
  <c r="O178" i="9" s="1"/>
  <c r="O279" i="9" a="1"/>
  <c r="O279" i="9" s="1"/>
  <c r="O380" i="9" a="1"/>
  <c r="O380" i="9" s="1"/>
  <c r="O481" i="9" a="1"/>
  <c r="O481" i="9" s="1"/>
  <c r="O582" i="9" a="1"/>
  <c r="O582" i="9" s="1"/>
  <c r="O683" i="9" a="1"/>
  <c r="O683" i="9" s="1"/>
  <c r="O784" i="9" a="1"/>
  <c r="O784" i="9" s="1"/>
  <c r="O885" i="9" a="1"/>
  <c r="O885" i="9" s="1"/>
  <c r="W170" i="9" a="1"/>
  <c r="W170" i="9" s="1"/>
  <c r="W271" i="9" a="1"/>
  <c r="W271" i="9" s="1"/>
  <c r="W372" i="9" a="1"/>
  <c r="W372" i="9" s="1"/>
  <c r="W473" i="9" a="1"/>
  <c r="W473" i="9" s="1"/>
  <c r="W574" i="9" a="1"/>
  <c r="W574" i="9" s="1"/>
  <c r="W675" i="9" a="1"/>
  <c r="W675" i="9" s="1"/>
  <c r="W776" i="9" a="1"/>
  <c r="W776" i="9" s="1"/>
  <c r="W877" i="9" a="1"/>
  <c r="W877" i="9" s="1"/>
  <c r="AE162" i="9" a="1"/>
  <c r="AE162" i="9" s="1"/>
  <c r="AE263" i="9" a="1"/>
  <c r="AE263" i="9" s="1"/>
  <c r="AE364" i="9" a="1"/>
  <c r="AE364" i="9" s="1"/>
  <c r="AE465" i="9" a="1"/>
  <c r="AE465" i="9" s="1"/>
  <c r="AE566" i="9" a="1"/>
  <c r="AE566" i="9" s="1"/>
  <c r="AE667" i="9" a="1"/>
  <c r="AE667" i="9" s="1"/>
  <c r="AE768" i="9" a="1"/>
  <c r="AE768" i="9" s="1"/>
  <c r="AE869" i="9" a="1"/>
  <c r="AE869" i="9" s="1"/>
  <c r="AM154" i="9" a="1"/>
  <c r="AM154" i="9" s="1"/>
  <c r="AM255" i="9" a="1"/>
  <c r="AM255" i="9" s="1"/>
  <c r="AM356" i="9" a="1"/>
  <c r="AM356" i="9" s="1"/>
  <c r="AM457" i="9" a="1"/>
  <c r="AM457" i="9" s="1"/>
  <c r="AM558" i="9" a="1"/>
  <c r="AM558" i="9" s="1"/>
  <c r="AM659" i="9" a="1"/>
  <c r="AM659" i="9" s="1"/>
  <c r="AM760" i="9" a="1"/>
  <c r="AM760" i="9" s="1"/>
  <c r="AM861" i="9" a="1"/>
  <c r="AM861" i="9" s="1"/>
  <c r="AS148" i="9" a="1"/>
  <c r="AS148" i="9" s="1"/>
  <c r="AS249" i="9" a="1"/>
  <c r="AS249" i="9" s="1"/>
  <c r="AS350" i="9" a="1"/>
  <c r="AS350" i="9" s="1"/>
  <c r="AS451" i="9" a="1"/>
  <c r="AS451" i="9" s="1"/>
  <c r="AS552" i="9" a="1"/>
  <c r="AS552" i="9" s="1"/>
  <c r="AS653" i="9" a="1"/>
  <c r="AS653" i="9" s="1"/>
  <c r="AS754" i="9" a="1"/>
  <c r="AS754" i="9" s="1"/>
  <c r="AS855" i="9" a="1"/>
  <c r="AS855" i="9" s="1"/>
  <c r="BT121" i="9" a="1"/>
  <c r="BT121" i="9" s="1"/>
  <c r="BT222" i="9" a="1"/>
  <c r="BT222" i="9" s="1"/>
  <c r="BT323" i="9" a="1"/>
  <c r="BT323" i="9" s="1"/>
  <c r="BT424" i="9" a="1"/>
  <c r="BT424" i="9" s="1"/>
  <c r="BT626" i="9" a="1"/>
  <c r="BT626" i="9" s="1"/>
  <c r="BT727" i="9" a="1"/>
  <c r="BT727" i="9" s="1"/>
  <c r="BT828" i="9" a="1"/>
  <c r="BT828" i="9" s="1"/>
  <c r="BA140" i="9" a="1"/>
  <c r="BA140" i="9" s="1"/>
  <c r="BA241" i="9" a="1"/>
  <c r="BA241" i="9" s="1"/>
  <c r="BA342" i="9" a="1"/>
  <c r="BA342" i="9" s="1"/>
  <c r="BA443" i="9" a="1"/>
  <c r="BA443" i="9" s="1"/>
  <c r="BA544" i="9" a="1"/>
  <c r="BA544" i="9" s="1"/>
  <c r="BA645" i="9" a="1"/>
  <c r="BA645" i="9" s="1"/>
  <c r="BA746" i="9" a="1"/>
  <c r="BA746" i="9" s="1"/>
  <c r="BA847" i="9" a="1"/>
  <c r="BA847" i="9" s="1"/>
  <c r="BL129" i="9" a="1"/>
  <c r="BL129" i="9" s="1"/>
  <c r="BL230" i="9" a="1"/>
  <c r="BL230" i="9" s="1"/>
  <c r="BL331" i="9" a="1"/>
  <c r="BL331" i="9" s="1"/>
  <c r="BL432" i="9" a="1"/>
  <c r="BL432" i="9" s="1"/>
  <c r="BL533" i="9" a="1"/>
  <c r="BL533" i="9" s="1"/>
  <c r="BL634" i="9" a="1"/>
  <c r="BL634" i="9" s="1"/>
  <c r="BL735" i="9" a="1"/>
  <c r="BL735" i="9" s="1"/>
  <c r="BL836" i="9" a="1"/>
  <c r="BL836" i="9" s="1"/>
  <c r="N179" i="9" a="1"/>
  <c r="N179" i="9" s="1"/>
  <c r="N280" i="9" a="1"/>
  <c r="N280" i="9" s="1"/>
  <c r="N381" i="9" a="1"/>
  <c r="N381" i="9" s="1"/>
  <c r="N482" i="9" a="1"/>
  <c r="N482" i="9" s="1"/>
  <c r="N583" i="9" a="1"/>
  <c r="N583" i="9" s="1"/>
  <c r="N684" i="9" a="1"/>
  <c r="N684" i="9" s="1"/>
  <c r="N785" i="9" a="1"/>
  <c r="N785" i="9" s="1"/>
  <c r="A888" i="9"/>
  <c r="K787" i="9" a="1"/>
  <c r="K787" i="9" s="1"/>
  <c r="M787" i="9" a="1"/>
  <c r="M787" i="9" s="1"/>
  <c r="I787" i="9" a="1"/>
  <c r="I787" i="9" s="1"/>
  <c r="L787" i="9" a="1"/>
  <c r="L787" i="9" s="1"/>
  <c r="J787" i="9" a="1"/>
  <c r="J787" i="9" s="1"/>
  <c r="BY116" i="9" a="1"/>
  <c r="BY116" i="9" s="1"/>
  <c r="BY217" i="9" a="1"/>
  <c r="BY217" i="9" s="1"/>
  <c r="BY318" i="9" a="1"/>
  <c r="BY318" i="9" s="1"/>
  <c r="BY419" i="9" a="1"/>
  <c r="BY419" i="9" s="1"/>
  <c r="BY520" i="9" a="1"/>
  <c r="BY520" i="9" s="1"/>
  <c r="BY621" i="9" a="1"/>
  <c r="BY621" i="9" s="1"/>
  <c r="BY722" i="9" a="1"/>
  <c r="BY722" i="9" s="1"/>
  <c r="BY823" i="9" a="1"/>
  <c r="BY823" i="9" s="1"/>
  <c r="A688" i="9"/>
  <c r="J587" i="9" a="1"/>
  <c r="J587" i="9" s="1"/>
  <c r="I587" i="9" a="1"/>
  <c r="I587" i="9" s="1"/>
  <c r="AV145" i="9" a="1"/>
  <c r="AV145" i="9" s="1"/>
  <c r="AV246" i="9" a="1"/>
  <c r="AV246" i="9" s="1"/>
  <c r="S223" i="8" s="1"/>
  <c r="AV347" i="9" a="1"/>
  <c r="AV347" i="9" s="1"/>
  <c r="S304" i="8" s="1"/>
  <c r="AV448" i="9" a="1"/>
  <c r="AV448" i="9" s="1"/>
  <c r="S385" i="8" s="1"/>
  <c r="AV549" i="9" a="1"/>
  <c r="AV549" i="9" s="1"/>
  <c r="S466" i="8" s="1"/>
  <c r="AV650" i="9" a="1"/>
  <c r="AV650" i="9" s="1"/>
  <c r="AV751" i="9" a="1"/>
  <c r="AV751" i="9" s="1"/>
  <c r="AV852" i="9" a="1"/>
  <c r="AV852" i="9" s="1"/>
  <c r="P177" i="9" a="1"/>
  <c r="P177" i="9" s="1"/>
  <c r="P278" i="9" a="1"/>
  <c r="P278" i="9" s="1"/>
  <c r="P379" i="9" a="1"/>
  <c r="P379" i="9" s="1"/>
  <c r="P480" i="9" a="1"/>
  <c r="P480" i="9" s="1"/>
  <c r="P581" i="9" a="1"/>
  <c r="P581" i="9" s="1"/>
  <c r="P682" i="9" a="1"/>
  <c r="P682" i="9" s="1"/>
  <c r="P783" i="9" a="1"/>
  <c r="P783" i="9" s="1"/>
  <c r="P884" i="9" a="1"/>
  <c r="P884" i="9" s="1"/>
  <c r="AN153" i="9" a="1"/>
  <c r="AN153" i="9" s="1"/>
  <c r="AN254" i="9" a="1"/>
  <c r="AN254" i="9" s="1"/>
  <c r="AN355" i="9" a="1"/>
  <c r="AN355" i="9" s="1"/>
  <c r="AN456" i="9" a="1"/>
  <c r="AN456" i="9" s="1"/>
  <c r="AN557" i="9" a="1"/>
  <c r="AN557" i="9" s="1"/>
  <c r="AN658" i="9" a="1"/>
  <c r="AN658" i="9" s="1"/>
  <c r="AN759" i="9" a="1"/>
  <c r="AN759" i="9" s="1"/>
  <c r="AN860" i="9" a="1"/>
  <c r="AN860" i="9" s="1"/>
  <c r="BE136" i="9" a="1"/>
  <c r="BE136" i="9" s="1"/>
  <c r="BE237" i="9" a="1"/>
  <c r="BE237" i="9" s="1"/>
  <c r="BE338" i="9" a="1"/>
  <c r="BE338" i="9" s="1"/>
  <c r="BE439" i="9" a="1"/>
  <c r="BE439" i="9" s="1"/>
  <c r="BE540" i="9" a="1"/>
  <c r="BE540" i="9" s="1"/>
  <c r="BE641" i="9" a="1"/>
  <c r="BE641" i="9" s="1"/>
  <c r="BE742" i="9" a="1"/>
  <c r="BE742" i="9" s="1"/>
  <c r="BE843" i="9" a="1"/>
  <c r="BE843" i="9" s="1"/>
  <c r="L686" i="9" a="1"/>
  <c r="L686" i="9" s="1"/>
  <c r="N886" i="9" a="1"/>
  <c r="N886" i="9" s="1"/>
  <c r="BU120" i="9" a="1"/>
  <c r="BU120" i="9" s="1"/>
  <c r="BU221" i="9" a="1"/>
  <c r="BU221" i="9" s="1"/>
  <c r="BU322" i="9" a="1"/>
  <c r="BU322" i="9" s="1"/>
  <c r="BU423" i="9" a="1"/>
  <c r="BU423" i="9" s="1"/>
  <c r="BU625" i="9" a="1"/>
  <c r="BU625" i="9" s="1"/>
  <c r="BU726" i="9" a="1"/>
  <c r="BU726" i="9" s="1"/>
  <c r="BU827" i="9" a="1"/>
  <c r="BU827" i="9" s="1"/>
  <c r="AZ141" i="9" a="1"/>
  <c r="AZ141" i="9" s="1"/>
  <c r="AZ242" i="9" a="1"/>
  <c r="AZ242" i="9" s="1"/>
  <c r="AZ343" i="9" a="1"/>
  <c r="AZ343" i="9" s="1"/>
  <c r="AZ444" i="9" a="1"/>
  <c r="AZ444" i="9" s="1"/>
  <c r="AZ545" i="9" a="1"/>
  <c r="AZ545" i="9" s="1"/>
  <c r="AZ646" i="9" a="1"/>
  <c r="AZ646" i="9" s="1"/>
  <c r="AZ747" i="9" a="1"/>
  <c r="AZ747" i="9" s="1"/>
  <c r="AZ848" i="9" a="1"/>
  <c r="AZ848" i="9" s="1"/>
  <c r="AD163" i="9" a="1"/>
  <c r="AD163" i="9" s="1"/>
  <c r="AD264" i="9" a="1"/>
  <c r="AD264" i="9" s="1"/>
  <c r="AD365" i="9" a="1"/>
  <c r="AD365" i="9" s="1"/>
  <c r="AD466" i="9" a="1"/>
  <c r="AD466" i="9" s="1"/>
  <c r="AD567" i="9" a="1"/>
  <c r="AD567" i="9" s="1"/>
  <c r="AD668" i="9" a="1"/>
  <c r="AD668" i="9" s="1"/>
  <c r="AD769" i="9" a="1"/>
  <c r="AD769" i="9" s="1"/>
  <c r="AD870" i="9" a="1"/>
  <c r="AD870" i="9" s="1"/>
  <c r="BP125" i="9" a="1"/>
  <c r="BP125" i="9" s="1"/>
  <c r="U120" i="8" s="1"/>
  <c r="BP226" i="9" a="1"/>
  <c r="BP226" i="9" s="1"/>
  <c r="U202" i="8" s="1"/>
  <c r="BP327" i="9" a="1"/>
  <c r="BP327" i="9" s="1"/>
  <c r="U282" i="8" s="1"/>
  <c r="BP428" i="9" a="1"/>
  <c r="BP428" i="9" s="1"/>
  <c r="U365" i="8" s="1"/>
  <c r="BP529" i="9" a="1"/>
  <c r="BP529" i="9" s="1"/>
  <c r="BP630" i="9" a="1"/>
  <c r="BP630" i="9" s="1"/>
  <c r="U525" i="8" s="1"/>
  <c r="BP731" i="9" a="1"/>
  <c r="BP731" i="9" s="1"/>
  <c r="BP832" i="9" a="1"/>
  <c r="BP832" i="9" s="1"/>
  <c r="Q176" i="9" a="1"/>
  <c r="Q176" i="9" s="1"/>
  <c r="Q277" i="9" a="1"/>
  <c r="Q277" i="9" s="1"/>
  <c r="Q378" i="9" a="1"/>
  <c r="Q378" i="9" s="1"/>
  <c r="Q479" i="9" a="1"/>
  <c r="Q479" i="9" s="1"/>
  <c r="Q580" i="9" a="1"/>
  <c r="Q580" i="9" s="1"/>
  <c r="Q681" i="9" a="1"/>
  <c r="Q681" i="9" s="1"/>
  <c r="Q782" i="9" a="1"/>
  <c r="Q782" i="9" s="1"/>
  <c r="Q883" i="9" a="1"/>
  <c r="Q883" i="9" s="1"/>
  <c r="Y168" i="9" a="1"/>
  <c r="Y168" i="9" s="1"/>
  <c r="Y269" i="9" a="1"/>
  <c r="Y269" i="9" s="1"/>
  <c r="Y370" i="9" a="1"/>
  <c r="Y370" i="9" s="1"/>
  <c r="Y471" i="9" a="1"/>
  <c r="Y471" i="9" s="1"/>
  <c r="Y572" i="9" a="1"/>
  <c r="Y572" i="9" s="1"/>
  <c r="Y673" i="9" a="1"/>
  <c r="Y673" i="9" s="1"/>
  <c r="Y774" i="9" a="1"/>
  <c r="Y774" i="9" s="1"/>
  <c r="Y875" i="9" a="1"/>
  <c r="Y875" i="9" s="1"/>
  <c r="AG160" i="9" a="1"/>
  <c r="AG160" i="9" s="1"/>
  <c r="AG261" i="9" a="1"/>
  <c r="AG261" i="9" s="1"/>
  <c r="AG362" i="9" a="1"/>
  <c r="AG362" i="9" s="1"/>
  <c r="AG463" i="9" a="1"/>
  <c r="AG463" i="9" s="1"/>
  <c r="AG564" i="9" a="1"/>
  <c r="AG564" i="9" s="1"/>
  <c r="AG665" i="9" a="1"/>
  <c r="AG665" i="9" s="1"/>
  <c r="AG766" i="9" a="1"/>
  <c r="AG766" i="9" s="1"/>
  <c r="AG867" i="9" a="1"/>
  <c r="AG867" i="9" s="1"/>
  <c r="AO152" i="9" a="1"/>
  <c r="AO152" i="9" s="1"/>
  <c r="AO253" i="9" a="1"/>
  <c r="AO253" i="9" s="1"/>
  <c r="AO354" i="9" a="1"/>
  <c r="AO354" i="9" s="1"/>
  <c r="AO455" i="9" a="1"/>
  <c r="AO455" i="9" s="1"/>
  <c r="AO556" i="9" a="1"/>
  <c r="AO556" i="9" s="1"/>
  <c r="AO657" i="9" a="1"/>
  <c r="AO657" i="9" s="1"/>
  <c r="AO758" i="9" a="1"/>
  <c r="AO758" i="9" s="1"/>
  <c r="AO859" i="9" a="1"/>
  <c r="AO859" i="9" s="1"/>
  <c r="BX117" i="9" a="1"/>
  <c r="BX117" i="9" s="1"/>
  <c r="BX218" i="9" a="1"/>
  <c r="BX218" i="9" s="1"/>
  <c r="BX319" i="9" a="1"/>
  <c r="BX319" i="9" s="1"/>
  <c r="BX420" i="9" a="1"/>
  <c r="BX420" i="9" s="1"/>
  <c r="BX622" i="9" a="1"/>
  <c r="BX622" i="9" s="1"/>
  <c r="BX723" i="9" a="1"/>
  <c r="BX723" i="9" s="1"/>
  <c r="BX824" i="9" a="1"/>
  <c r="BX824" i="9" s="1"/>
  <c r="BS122" i="9" a="1"/>
  <c r="BS122" i="9" s="1"/>
  <c r="BS223" i="9" a="1"/>
  <c r="BS223" i="9" s="1"/>
  <c r="BS324" i="9" a="1"/>
  <c r="BS324" i="9" s="1"/>
  <c r="BS425" i="9" a="1"/>
  <c r="BS425" i="9" s="1"/>
  <c r="BS627" i="9" a="1"/>
  <c r="BS627" i="9" s="1"/>
  <c r="BS728" i="9" a="1"/>
  <c r="BS728" i="9" s="1"/>
  <c r="BS829" i="9" a="1"/>
  <c r="BS829" i="9" s="1"/>
  <c r="BO126" i="9" a="1"/>
  <c r="BO126" i="9" s="1"/>
  <c r="BO227" i="9" a="1"/>
  <c r="BO227" i="9" s="1"/>
  <c r="BO328" i="9" a="1"/>
  <c r="BO328" i="9" s="1"/>
  <c r="BO429" i="9" a="1"/>
  <c r="BO429" i="9" s="1"/>
  <c r="BO530" i="9" a="1"/>
  <c r="BO530" i="9" s="1"/>
  <c r="BO631" i="9" a="1"/>
  <c r="BO631" i="9" s="1"/>
  <c r="BO732" i="9" a="1"/>
  <c r="BO732" i="9" s="1"/>
  <c r="BO833" i="9" a="1"/>
  <c r="BO833" i="9" s="1"/>
  <c r="BK130" i="9" a="1"/>
  <c r="BK130" i="9" s="1"/>
  <c r="BK231" i="9" a="1"/>
  <c r="BK231" i="9" s="1"/>
  <c r="BK332" i="9" a="1"/>
  <c r="BK332" i="9" s="1"/>
  <c r="BK433" i="9" a="1"/>
  <c r="BK433" i="9" s="1"/>
  <c r="BK534" i="9" a="1"/>
  <c r="BK534" i="9" s="1"/>
  <c r="BK635" i="9" a="1"/>
  <c r="BK635" i="9" s="1"/>
  <c r="BK736" i="9" a="1"/>
  <c r="BK736" i="9" s="1"/>
  <c r="BK837" i="9" a="1"/>
  <c r="BK837" i="9" s="1"/>
  <c r="A388" i="9"/>
  <c r="I386" i="9" a="1"/>
  <c r="I386" i="9" s="1"/>
  <c r="A488" i="9"/>
  <c r="AB165" i="9" a="1"/>
  <c r="AB165" i="9" s="1"/>
  <c r="Q162" i="8" s="1"/>
  <c r="AB266" i="9" a="1"/>
  <c r="AB266" i="9" s="1"/>
  <c r="Q243" i="8" s="1"/>
  <c r="AB367" i="9" a="1"/>
  <c r="AB367" i="9" s="1"/>
  <c r="AB468" i="9" a="1"/>
  <c r="AB468" i="9" s="1"/>
  <c r="AB569" i="9" a="1"/>
  <c r="AB569" i="9" s="1"/>
  <c r="AB670" i="9" a="1"/>
  <c r="AB670" i="9" s="1"/>
  <c r="AB771" i="9" a="1"/>
  <c r="AB771" i="9" s="1"/>
  <c r="AB872" i="9" a="1"/>
  <c r="AB872" i="9" s="1"/>
  <c r="Q729" i="8" s="1"/>
  <c r="AC164" i="9" a="1"/>
  <c r="AC164" i="9" s="1"/>
  <c r="AC265" i="9" a="1"/>
  <c r="AC265" i="9" s="1"/>
  <c r="AC366" i="9" a="1"/>
  <c r="AC366" i="9" s="1"/>
  <c r="AC467" i="9" a="1"/>
  <c r="AC467" i="9" s="1"/>
  <c r="AC568" i="9" a="1"/>
  <c r="AC568" i="9" s="1"/>
  <c r="AC669" i="9" a="1"/>
  <c r="AC669" i="9" s="1"/>
  <c r="AC770" i="9" a="1"/>
  <c r="AC770" i="9" s="1"/>
  <c r="AC871" i="9" a="1"/>
  <c r="AC871" i="9" s="1"/>
  <c r="BW118" i="9" a="1"/>
  <c r="BW118" i="9" s="1"/>
  <c r="BW219" i="9" a="1"/>
  <c r="BW219" i="9" s="1"/>
  <c r="BW320" i="9" a="1"/>
  <c r="BW320" i="9" s="1"/>
  <c r="BW421" i="9" a="1"/>
  <c r="BW421" i="9" s="1"/>
  <c r="BW623" i="9" a="1"/>
  <c r="BW623" i="9" s="1"/>
  <c r="BW724" i="9" a="1"/>
  <c r="BW724" i="9" s="1"/>
  <c r="BW825" i="9" a="1"/>
  <c r="BW825" i="9" s="1"/>
  <c r="S174" i="9" a="1"/>
  <c r="S174" i="9" s="1"/>
  <c r="S275" i="9" a="1"/>
  <c r="S275" i="9" s="1"/>
  <c r="S376" i="9" a="1"/>
  <c r="S376" i="9" s="1"/>
  <c r="S477" i="9" a="1"/>
  <c r="S477" i="9" s="1"/>
  <c r="S578" i="9" a="1"/>
  <c r="S578" i="9" s="1"/>
  <c r="S679" i="9" a="1"/>
  <c r="S679" i="9" s="1"/>
  <c r="S780" i="9" a="1"/>
  <c r="S780" i="9" s="1"/>
  <c r="S881" i="9" a="1"/>
  <c r="S881" i="9" s="1"/>
  <c r="Z167" i="9" a="1"/>
  <c r="Z167" i="9" s="1"/>
  <c r="Z268" i="9" a="1"/>
  <c r="Z268" i="9" s="1"/>
  <c r="Z369" i="9" a="1"/>
  <c r="Z369" i="9" s="1"/>
  <c r="Z470" i="9" a="1"/>
  <c r="Z470" i="9" s="1"/>
  <c r="Z571" i="9" a="1"/>
  <c r="Z571" i="9" s="1"/>
  <c r="Z672" i="9" a="1"/>
  <c r="Z672" i="9" s="1"/>
  <c r="Z773" i="9" a="1"/>
  <c r="Z773" i="9" s="1"/>
  <c r="Z874" i="9" a="1"/>
  <c r="Z874" i="9" s="1"/>
  <c r="AH159" i="9" a="1"/>
  <c r="AH159" i="9" s="1"/>
  <c r="AH260" i="9" a="1"/>
  <c r="AH260" i="9" s="1"/>
  <c r="AH361" i="9" a="1"/>
  <c r="AH361" i="9" s="1"/>
  <c r="AH462" i="9" a="1"/>
  <c r="AH462" i="9" s="1"/>
  <c r="AH563" i="9" a="1"/>
  <c r="AH563" i="9" s="1"/>
  <c r="AH664" i="9" a="1"/>
  <c r="AH664" i="9" s="1"/>
  <c r="AH765" i="9" a="1"/>
  <c r="AH765" i="9" s="1"/>
  <c r="AH866" i="9" a="1"/>
  <c r="AH866" i="9" s="1"/>
  <c r="AP151" i="9" a="1"/>
  <c r="AP151" i="9" s="1"/>
  <c r="AP252" i="9" a="1"/>
  <c r="AP252" i="9" s="1"/>
  <c r="AP353" i="9" a="1"/>
  <c r="AP353" i="9" s="1"/>
  <c r="AP454" i="9" a="1"/>
  <c r="AP454" i="9" s="1"/>
  <c r="AP555" i="9" a="1"/>
  <c r="AP555" i="9" s="1"/>
  <c r="AP656" i="9" a="1"/>
  <c r="AP656" i="9" s="1"/>
  <c r="AP757" i="9" a="1"/>
  <c r="AP757" i="9" s="1"/>
  <c r="AP858" i="9" a="1"/>
  <c r="AP858" i="9" s="1"/>
  <c r="AT147" i="9" a="1"/>
  <c r="AT147" i="9" s="1"/>
  <c r="AT248" i="9" a="1"/>
  <c r="AT248" i="9" s="1"/>
  <c r="AT349" i="9" a="1"/>
  <c r="AT349" i="9" s="1"/>
  <c r="AT450" i="9" a="1"/>
  <c r="AT450" i="9" s="1"/>
  <c r="AT551" i="9" a="1"/>
  <c r="AT551" i="9" s="1"/>
  <c r="AT652" i="9" a="1"/>
  <c r="AT652" i="9" s="1"/>
  <c r="AT753" i="9" a="1"/>
  <c r="AT753" i="9" s="1"/>
  <c r="AT854" i="9" a="1"/>
  <c r="AT854" i="9" s="1"/>
  <c r="AX143" i="9" a="1"/>
  <c r="AX143" i="9" s="1"/>
  <c r="AX244" i="9" a="1"/>
  <c r="AX244" i="9" s="1"/>
  <c r="AX345" i="9" a="1"/>
  <c r="AX345" i="9" s="1"/>
  <c r="AX446" i="9" a="1"/>
  <c r="AX446" i="9" s="1"/>
  <c r="AX547" i="9" a="1"/>
  <c r="AX547" i="9" s="1"/>
  <c r="AX648" i="9" a="1"/>
  <c r="AX648" i="9" s="1"/>
  <c r="AX749" i="9" a="1"/>
  <c r="AX749" i="9" s="1"/>
  <c r="AX850" i="9" a="1"/>
  <c r="AX850" i="9" s="1"/>
  <c r="BB139" i="9" a="1"/>
  <c r="BB139" i="9" s="1"/>
  <c r="BB240" i="9" a="1"/>
  <c r="BB240" i="9" s="1"/>
  <c r="BB341" i="9" a="1"/>
  <c r="BB341" i="9" s="1"/>
  <c r="BB442" i="9" a="1"/>
  <c r="BB442" i="9" s="1"/>
  <c r="BB543" i="9" a="1"/>
  <c r="BB543" i="9" s="1"/>
  <c r="BB644" i="9" a="1"/>
  <c r="BB644" i="9" s="1"/>
  <c r="BB745" i="9" a="1"/>
  <c r="BB745" i="9" s="1"/>
  <c r="BB846" i="9" a="1"/>
  <c r="BB846" i="9" s="1"/>
  <c r="BF135" i="9" a="1"/>
  <c r="BF135" i="9" s="1"/>
  <c r="T132" i="8" s="1"/>
  <c r="BF236" i="9" a="1"/>
  <c r="BF236" i="9" s="1"/>
  <c r="T213" i="8" s="1"/>
  <c r="BF337" i="9" a="1"/>
  <c r="BF337" i="9" s="1"/>
  <c r="T294" i="8" s="1"/>
  <c r="BF438" i="9" a="1"/>
  <c r="BF438" i="9" s="1"/>
  <c r="BF539" i="9" a="1"/>
  <c r="BF539" i="9" s="1"/>
  <c r="T456" i="8" s="1"/>
  <c r="BF640" i="9" a="1"/>
  <c r="BF640" i="9" s="1"/>
  <c r="T537" i="8" s="1"/>
  <c r="BF741" i="9" a="1"/>
  <c r="BF741" i="9" s="1"/>
  <c r="BF842" i="9" a="1"/>
  <c r="BF842" i="9" s="1"/>
  <c r="J183" i="9" a="1"/>
  <c r="J183" i="9" s="1"/>
  <c r="J284" i="9" a="1"/>
  <c r="J284" i="9" s="1"/>
  <c r="J385" i="9" a="1"/>
  <c r="J385" i="9" s="1"/>
  <c r="J486" i="9" a="1"/>
  <c r="J486" i="9" s="1"/>
  <c r="M181" i="9" a="1"/>
  <c r="M181" i="9" s="1"/>
  <c r="M282" i="9" a="1"/>
  <c r="M282" i="9" s="1"/>
  <c r="M383" i="9" a="1"/>
  <c r="M383" i="9" s="1"/>
  <c r="M484" i="9" a="1"/>
  <c r="M484" i="9" s="1"/>
  <c r="M585" i="9" a="1"/>
  <c r="M585" i="9" s="1"/>
  <c r="AY142" i="9" a="1"/>
  <c r="AY142" i="9" s="1"/>
  <c r="AY243" i="9" a="1"/>
  <c r="AY243" i="9" s="1"/>
  <c r="AY344" i="9" a="1"/>
  <c r="AY344" i="9" s="1"/>
  <c r="AY445" i="9" a="1"/>
  <c r="AY445" i="9" s="1"/>
  <c r="AY546" i="9" a="1"/>
  <c r="AY546" i="9" s="1"/>
  <c r="AY647" i="9" a="1"/>
  <c r="AY647" i="9" s="1"/>
  <c r="AY748" i="9" a="1"/>
  <c r="AY748" i="9" s="1"/>
  <c r="AY849" i="9" a="1"/>
  <c r="AY849" i="9" s="1"/>
  <c r="BN127" i="9" a="1"/>
  <c r="BN127" i="9" s="1"/>
  <c r="BN228" i="9" a="1"/>
  <c r="BN228" i="9" s="1"/>
  <c r="BN329" i="9" a="1"/>
  <c r="BN329" i="9" s="1"/>
  <c r="BN430" i="9" a="1"/>
  <c r="BN430" i="9" s="1"/>
  <c r="BN531" i="9" a="1"/>
  <c r="BN531" i="9" s="1"/>
  <c r="BN632" i="9" a="1"/>
  <c r="BN632" i="9" s="1"/>
  <c r="BN733" i="9" a="1"/>
  <c r="BN733" i="9" s="1"/>
  <c r="BN834" i="9" a="1"/>
  <c r="BN834" i="9" s="1"/>
  <c r="X169" i="9" a="1"/>
  <c r="X169" i="9" s="1"/>
  <c r="X270" i="9" a="1"/>
  <c r="X270" i="9" s="1"/>
  <c r="X371" i="9" a="1"/>
  <c r="X371" i="9" s="1"/>
  <c r="X472" i="9" a="1"/>
  <c r="X472" i="9" s="1"/>
  <c r="X573" i="9" a="1"/>
  <c r="X573" i="9" s="1"/>
  <c r="X674" i="9" a="1"/>
  <c r="X674" i="9" s="1"/>
  <c r="X775" i="9" a="1"/>
  <c r="X775" i="9" s="1"/>
  <c r="X876" i="9" a="1"/>
  <c r="X876" i="9" s="1"/>
  <c r="AW144" i="9" a="1"/>
  <c r="AW144" i="9" s="1"/>
  <c r="AW245" i="9" a="1"/>
  <c r="AW245" i="9" s="1"/>
  <c r="AW346" i="9" a="1"/>
  <c r="AW346" i="9" s="1"/>
  <c r="AW447" i="9" a="1"/>
  <c r="AW447" i="9" s="1"/>
  <c r="AW548" i="9" a="1"/>
  <c r="AW548" i="9" s="1"/>
  <c r="AW649" i="9" a="1"/>
  <c r="AW649" i="9" s="1"/>
  <c r="AW750" i="9" a="1"/>
  <c r="AW750" i="9" s="1"/>
  <c r="AW851" i="9" a="1"/>
  <c r="AW851" i="9" s="1"/>
  <c r="R175" i="9" a="1"/>
  <c r="R175" i="9" s="1"/>
  <c r="R276" i="9" a="1"/>
  <c r="R276" i="9" s="1"/>
  <c r="R377" i="9" a="1"/>
  <c r="R377" i="9" s="1"/>
  <c r="R478" i="9" a="1"/>
  <c r="R478" i="9" s="1"/>
  <c r="R579" i="9" a="1"/>
  <c r="R579" i="9" s="1"/>
  <c r="R680" i="9" a="1"/>
  <c r="R680" i="9" s="1"/>
  <c r="R781" i="9" a="1"/>
  <c r="R781" i="9" s="1"/>
  <c r="R882" i="9" a="1"/>
  <c r="R882" i="9" s="1"/>
  <c r="AA166" i="9" a="1"/>
  <c r="AA166" i="9" s="1"/>
  <c r="AA267" i="9" a="1"/>
  <c r="AA267" i="9" s="1"/>
  <c r="AA368" i="9" a="1"/>
  <c r="AA368" i="9" s="1"/>
  <c r="AA469" i="9" a="1"/>
  <c r="AA469" i="9" s="1"/>
  <c r="AA570" i="9" a="1"/>
  <c r="AA570" i="9" s="1"/>
  <c r="AA671" i="9" a="1"/>
  <c r="AA671" i="9" s="1"/>
  <c r="AA772" i="9" a="1"/>
  <c r="AA772" i="9" s="1"/>
  <c r="AA873" i="9" a="1"/>
  <c r="AA873" i="9" s="1"/>
  <c r="AI158" i="9" a="1"/>
  <c r="AI158" i="9" s="1"/>
  <c r="AI259" i="9" a="1"/>
  <c r="AI259" i="9" s="1"/>
  <c r="AI360" i="9" a="1"/>
  <c r="AI360" i="9" s="1"/>
  <c r="AI461" i="9" a="1"/>
  <c r="AI461" i="9" s="1"/>
  <c r="AI562" i="9" a="1"/>
  <c r="AI562" i="9" s="1"/>
  <c r="AI663" i="9" a="1"/>
  <c r="AI663" i="9" s="1"/>
  <c r="AI764" i="9" a="1"/>
  <c r="AI764" i="9" s="1"/>
  <c r="AI865" i="9" a="1"/>
  <c r="AI865" i="9" s="1"/>
  <c r="AQ150" i="9" a="1"/>
  <c r="AQ150" i="9" s="1"/>
  <c r="AQ251" i="9" a="1"/>
  <c r="AQ251" i="9" s="1"/>
  <c r="AQ352" i="9" a="1"/>
  <c r="AQ352" i="9" s="1"/>
  <c r="AQ453" i="9" a="1"/>
  <c r="AQ453" i="9" s="1"/>
  <c r="AQ554" i="9" a="1"/>
  <c r="AQ554" i="9" s="1"/>
  <c r="AQ655" i="9" a="1"/>
  <c r="AQ655" i="9" s="1"/>
  <c r="AQ756" i="9" a="1"/>
  <c r="AQ756" i="9" s="1"/>
  <c r="AQ857" i="9" a="1"/>
  <c r="AQ857" i="9" s="1"/>
  <c r="BV119" i="9" a="1"/>
  <c r="BV119" i="9" s="1"/>
  <c r="BV220" i="9" a="1"/>
  <c r="BV220" i="9" s="1"/>
  <c r="BV321" i="9" a="1"/>
  <c r="BV321" i="9" s="1"/>
  <c r="BV422" i="9" a="1"/>
  <c r="BV422" i="9" s="1"/>
  <c r="BV624" i="9" a="1"/>
  <c r="BV624" i="9" s="1"/>
  <c r="BV725" i="9" a="1"/>
  <c r="BV725" i="9" s="1"/>
  <c r="BV826" i="9" a="1"/>
  <c r="BV826" i="9" s="1"/>
  <c r="BR123" i="9" a="1"/>
  <c r="BR123" i="9" s="1"/>
  <c r="BR224" i="9" a="1"/>
  <c r="BR224" i="9" s="1"/>
  <c r="BR325" i="9" a="1"/>
  <c r="BR325" i="9" s="1"/>
  <c r="BR426" i="9" a="1"/>
  <c r="BR426" i="9" s="1"/>
  <c r="BR628" i="9" a="1"/>
  <c r="BR628" i="9" s="1"/>
  <c r="BR729" i="9" a="1"/>
  <c r="BR729" i="9" s="1"/>
  <c r="BR830" i="9" a="1"/>
  <c r="BR830" i="9" s="1"/>
  <c r="BC138" i="9" a="1"/>
  <c r="BC138" i="9" s="1"/>
  <c r="BC239" i="9" a="1"/>
  <c r="BC239" i="9" s="1"/>
  <c r="BC340" i="9" a="1"/>
  <c r="BC340" i="9" s="1"/>
  <c r="BC441" i="9" a="1"/>
  <c r="BC441" i="9" s="1"/>
  <c r="BC542" i="9" a="1"/>
  <c r="BC542" i="9" s="1"/>
  <c r="BC643" i="9" a="1"/>
  <c r="BC643" i="9" s="1"/>
  <c r="BC744" i="9" a="1"/>
  <c r="BC744" i="9" s="1"/>
  <c r="BC845" i="9" a="1"/>
  <c r="BC845" i="9" s="1"/>
  <c r="BJ131" i="9" a="1"/>
  <c r="BJ131" i="9" s="1"/>
  <c r="BJ232" i="9" a="1"/>
  <c r="BJ232" i="9" s="1"/>
  <c r="BJ333" i="9" a="1"/>
  <c r="BJ333" i="9" s="1"/>
  <c r="BJ434" i="9" a="1"/>
  <c r="BJ434" i="9" s="1"/>
  <c r="BJ535" i="9" a="1"/>
  <c r="BJ535" i="9" s="1"/>
  <c r="BJ636" i="9" a="1"/>
  <c r="BJ636" i="9" s="1"/>
  <c r="BJ737" i="9" a="1"/>
  <c r="BJ737" i="9" s="1"/>
  <c r="BJ838" i="9" a="1"/>
  <c r="BJ838" i="9" s="1"/>
  <c r="K182" i="9" a="1"/>
  <c r="K182" i="9" s="1"/>
  <c r="K283" i="9" a="1"/>
  <c r="K283" i="9" s="1"/>
  <c r="K384" i="9" a="1"/>
  <c r="K384" i="9" s="1"/>
  <c r="K485" i="9" a="1"/>
  <c r="K485" i="9" s="1"/>
  <c r="K887" i="9" a="1"/>
  <c r="K887" i="9" s="1"/>
  <c r="J887" i="9" a="1"/>
  <c r="J887" i="9" s="1"/>
  <c r="L887" i="9" a="1"/>
  <c r="L887" i="9" s="1"/>
  <c r="I887" i="9" a="1"/>
  <c r="I887" i="9" s="1"/>
  <c r="M887" i="9" a="1"/>
  <c r="M887" i="9" s="1"/>
  <c r="E897" i="9"/>
  <c r="E796" i="9"/>
  <c r="E696" i="9"/>
  <c r="E594" i="9"/>
  <c r="E494" i="9"/>
  <c r="E392" i="9"/>
  <c r="E292" i="9"/>
  <c r="BZ115" i="9" a="1"/>
  <c r="BZ115" i="9" s="1"/>
  <c r="J83" i="9"/>
  <c r="J487" i="9" s="1" a="1"/>
  <c r="J487" i="9" s="1"/>
  <c r="BH33" i="9"/>
  <c r="BI32" i="9"/>
  <c r="BL29" i="9"/>
  <c r="BG34" i="9"/>
  <c r="BJ31" i="9"/>
  <c r="BE36" i="9"/>
  <c r="BF35" i="9"/>
  <c r="BK30" i="9"/>
  <c r="BD37" i="9"/>
  <c r="BM28" i="9"/>
  <c r="BN27" i="9"/>
  <c r="BO26" i="9"/>
  <c r="BP25" i="9"/>
  <c r="U42" i="8" s="1"/>
  <c r="BC38" i="9"/>
  <c r="BQ24" i="9"/>
  <c r="BB39" i="9"/>
  <c r="BR23" i="9"/>
  <c r="BA40" i="9"/>
  <c r="AZ41" i="9"/>
  <c r="BS22" i="9"/>
  <c r="AY42" i="9"/>
  <c r="BT21" i="9"/>
  <c r="AW44" i="9"/>
  <c r="BU20" i="9"/>
  <c r="AV45" i="9"/>
  <c r="S62" i="8" s="1"/>
  <c r="AX43" i="9"/>
  <c r="BV19" i="9"/>
  <c r="BW18" i="9"/>
  <c r="AU46" i="9"/>
  <c r="AT47" i="9"/>
  <c r="AS48" i="9"/>
  <c r="BY16" i="9"/>
  <c r="BX17" i="9"/>
  <c r="BZ15" i="9"/>
  <c r="V2" i="8" s="1"/>
  <c r="AR49" i="9"/>
  <c r="CA14" i="9"/>
  <c r="AO52" i="9"/>
  <c r="AP51" i="9"/>
  <c r="AQ50" i="9"/>
  <c r="AN53" i="9"/>
  <c r="AL55" i="9"/>
  <c r="R72" i="8" s="1"/>
  <c r="AM54" i="9"/>
  <c r="AK56" i="9"/>
  <c r="AJ57" i="9"/>
  <c r="AI58" i="9"/>
  <c r="AH59" i="9"/>
  <c r="AG60" i="9"/>
  <c r="AF61" i="9"/>
  <c r="AE62" i="9"/>
  <c r="AD63" i="9"/>
  <c r="AB65" i="9"/>
  <c r="Q82" i="8" s="1"/>
  <c r="AC64" i="9"/>
  <c r="AA66" i="9"/>
  <c r="Z67" i="9"/>
  <c r="Y68" i="9"/>
  <c r="X69" i="9"/>
  <c r="W70" i="9"/>
  <c r="V71" i="9"/>
  <c r="U72" i="9"/>
  <c r="T73" i="9"/>
  <c r="S74" i="9"/>
  <c r="R75" i="9"/>
  <c r="Q76" i="9"/>
  <c r="P77" i="9"/>
  <c r="K82" i="9"/>
  <c r="K587" i="9" s="1" a="1"/>
  <c r="K587" i="9" s="1"/>
  <c r="I84" i="9"/>
  <c r="O78" i="9"/>
  <c r="N79" i="9"/>
  <c r="L81" i="9"/>
  <c r="A187" i="9"/>
  <c r="A288" i="9" s="1"/>
  <c r="A87" i="9"/>
  <c r="CB4" i="9"/>
  <c r="CC3" i="9" a="1"/>
  <c r="CC3" i="9" s="1"/>
  <c r="B81" i="5" l="1"/>
  <c r="CF2" i="9" a="1"/>
  <c r="CF2" i="9" s="1"/>
  <c r="U687" i="8"/>
  <c r="U526" i="8"/>
  <c r="U122" i="8"/>
  <c r="U284" i="8"/>
  <c r="U362" i="8"/>
  <c r="U686" i="8"/>
  <c r="T618" i="8"/>
  <c r="U283" i="8"/>
  <c r="U689" i="8"/>
  <c r="U527" i="8"/>
  <c r="Q567" i="8"/>
  <c r="S709" i="8"/>
  <c r="U201" i="8"/>
  <c r="U688" i="8"/>
  <c r="U606" i="8"/>
  <c r="R557" i="8"/>
  <c r="U200" i="8"/>
  <c r="V3" i="8"/>
  <c r="U605" i="8"/>
  <c r="S547" i="8"/>
  <c r="U203" i="8"/>
  <c r="U608" i="8"/>
  <c r="T699" i="8"/>
  <c r="U121" i="8"/>
  <c r="T375" i="8"/>
  <c r="Q405" i="8"/>
  <c r="V5" i="8"/>
  <c r="U607" i="8"/>
  <c r="Q648" i="8"/>
  <c r="R638" i="8"/>
  <c r="R152" i="8"/>
  <c r="Q486" i="8"/>
  <c r="Q324" i="8"/>
  <c r="U363" i="8"/>
  <c r="V4" i="8"/>
  <c r="U524" i="8"/>
  <c r="R476" i="8"/>
  <c r="T52" i="8"/>
  <c r="S628" i="8"/>
  <c r="U119" i="8"/>
  <c r="S142" i="8"/>
  <c r="U281" i="8"/>
  <c r="U364" i="8"/>
  <c r="R395" i="8"/>
  <c r="BZ116" i="9" a="1"/>
  <c r="BZ116" i="9" s="1"/>
  <c r="BZ217" i="9" a="1"/>
  <c r="BZ217" i="9" s="1"/>
  <c r="BZ318" i="9" a="1"/>
  <c r="BZ318" i="9" s="1"/>
  <c r="V246" i="8" s="1"/>
  <c r="BZ419" i="9" a="1"/>
  <c r="BZ419" i="9" s="1"/>
  <c r="BZ520" i="9" a="1"/>
  <c r="BZ520" i="9" s="1"/>
  <c r="V409" i="8" s="1"/>
  <c r="BZ621" i="9" a="1"/>
  <c r="BZ621" i="9" s="1"/>
  <c r="V491" i="8" s="1"/>
  <c r="BZ722" i="9" a="1"/>
  <c r="BZ722" i="9" s="1"/>
  <c r="V571" i="8" s="1"/>
  <c r="BZ823" i="9" a="1"/>
  <c r="BZ823" i="9" s="1"/>
  <c r="V652" i="8" s="1"/>
  <c r="N180" i="9" a="1"/>
  <c r="N180" i="9" s="1"/>
  <c r="N281" i="9" a="1"/>
  <c r="N281" i="9" s="1"/>
  <c r="N382" i="9" a="1"/>
  <c r="N382" i="9" s="1"/>
  <c r="N483" i="9" a="1"/>
  <c r="N483" i="9" s="1"/>
  <c r="N584" i="9" a="1"/>
  <c r="N584" i="9" s="1"/>
  <c r="N685" i="9" a="1"/>
  <c r="N685" i="9" s="1"/>
  <c r="N786" i="9" a="1"/>
  <c r="N786" i="9" s="1"/>
  <c r="T174" i="9" a="1"/>
  <c r="T174" i="9" s="1"/>
  <c r="T275" i="9" a="1"/>
  <c r="T275" i="9" s="1"/>
  <c r="T376" i="9" a="1"/>
  <c r="T376" i="9" s="1"/>
  <c r="T477" i="9" a="1"/>
  <c r="T477" i="9" s="1"/>
  <c r="T578" i="9" a="1"/>
  <c r="T578" i="9" s="1"/>
  <c r="T679" i="9" a="1"/>
  <c r="T679" i="9" s="1"/>
  <c r="T780" i="9" a="1"/>
  <c r="T780" i="9" s="1"/>
  <c r="T881" i="9" a="1"/>
  <c r="T881" i="9" s="1"/>
  <c r="AC165" i="9" a="1"/>
  <c r="AC165" i="9" s="1"/>
  <c r="AC266" i="9" a="1"/>
  <c r="AC266" i="9" s="1"/>
  <c r="AC367" i="9" a="1"/>
  <c r="AC367" i="9" s="1"/>
  <c r="AC468" i="9" a="1"/>
  <c r="AC468" i="9" s="1"/>
  <c r="AC569" i="9" a="1"/>
  <c r="AC569" i="9" s="1"/>
  <c r="AC670" i="9" a="1"/>
  <c r="AC670" i="9" s="1"/>
  <c r="AC771" i="9" a="1"/>
  <c r="AC771" i="9" s="1"/>
  <c r="AC872" i="9" a="1"/>
  <c r="AC872" i="9" s="1"/>
  <c r="AJ158" i="9" a="1"/>
  <c r="AJ158" i="9" s="1"/>
  <c r="AJ259" i="9" a="1"/>
  <c r="AJ259" i="9" s="1"/>
  <c r="AJ360" i="9" a="1"/>
  <c r="AJ360" i="9" s="1"/>
  <c r="AJ461" i="9" a="1"/>
  <c r="AJ461" i="9" s="1"/>
  <c r="AJ562" i="9" a="1"/>
  <c r="AJ562" i="9" s="1"/>
  <c r="AJ663" i="9" a="1"/>
  <c r="AJ663" i="9" s="1"/>
  <c r="AJ764" i="9" a="1"/>
  <c r="AJ764" i="9" s="1"/>
  <c r="AJ865" i="9" a="1"/>
  <c r="AJ865" i="9" s="1"/>
  <c r="CA216" i="9" a="1"/>
  <c r="CA216" i="9" s="1"/>
  <c r="CA317" i="9" a="1"/>
  <c r="CA317" i="9" s="1"/>
  <c r="CA418" i="9" a="1"/>
  <c r="CA418" i="9" s="1"/>
  <c r="CA519" i="9" a="1"/>
  <c r="CA519" i="9" s="1"/>
  <c r="CA620" i="9" a="1"/>
  <c r="CA620" i="9" s="1"/>
  <c r="CA721" i="9" a="1"/>
  <c r="CA721" i="9" s="1"/>
  <c r="CA822" i="9" a="1"/>
  <c r="CA822" i="9" s="1"/>
  <c r="BW119" i="9" a="1"/>
  <c r="BW119" i="9" s="1"/>
  <c r="BW220" i="9" a="1"/>
  <c r="BW220" i="9" s="1"/>
  <c r="BW321" i="9" a="1"/>
  <c r="BW321" i="9" s="1"/>
  <c r="BW422" i="9" a="1"/>
  <c r="BW422" i="9" s="1"/>
  <c r="BW624" i="9" a="1"/>
  <c r="BW624" i="9" s="1"/>
  <c r="BW725" i="9" a="1"/>
  <c r="BW725" i="9" s="1"/>
  <c r="BW826" i="9" a="1"/>
  <c r="BW826" i="9" s="1"/>
  <c r="BS123" i="9" a="1"/>
  <c r="BS123" i="9" s="1"/>
  <c r="BS224" i="9" a="1"/>
  <c r="BS224" i="9" s="1"/>
  <c r="BS325" i="9" a="1"/>
  <c r="BS325" i="9" s="1"/>
  <c r="BS426" i="9" a="1"/>
  <c r="BS426" i="9" s="1"/>
  <c r="BS628" i="9" a="1"/>
  <c r="BS628" i="9" s="1"/>
  <c r="BS729" i="9" a="1"/>
  <c r="BS729" i="9" s="1"/>
  <c r="BS830" i="9" a="1"/>
  <c r="BS830" i="9" s="1"/>
  <c r="BO127" i="9" a="1"/>
  <c r="BO127" i="9" s="1"/>
  <c r="BO228" i="9" a="1"/>
  <c r="BO228" i="9" s="1"/>
  <c r="BO329" i="9" a="1"/>
  <c r="BO329" i="9" s="1"/>
  <c r="BO430" i="9" a="1"/>
  <c r="BO430" i="9" s="1"/>
  <c r="BO531" i="9" a="1"/>
  <c r="BO531" i="9" s="1"/>
  <c r="BO632" i="9" a="1"/>
  <c r="BO632" i="9" s="1"/>
  <c r="BO733" i="9" a="1"/>
  <c r="BO733" i="9" s="1"/>
  <c r="BO834" i="9" a="1"/>
  <c r="BO834" i="9" s="1"/>
  <c r="BG135" i="9" a="1"/>
  <c r="BG135" i="9" s="1"/>
  <c r="BG236" i="9" a="1"/>
  <c r="BG236" i="9" s="1"/>
  <c r="BG337" i="9" a="1"/>
  <c r="BG337" i="9" s="1"/>
  <c r="BG438" i="9" a="1"/>
  <c r="BG438" i="9" s="1"/>
  <c r="BG539" i="9" a="1"/>
  <c r="BG539" i="9" s="1"/>
  <c r="BG640" i="9" a="1"/>
  <c r="BG640" i="9" s="1"/>
  <c r="BG741" i="9" a="1"/>
  <c r="BG741" i="9" s="1"/>
  <c r="BG842" i="9" a="1"/>
  <c r="BG842" i="9" s="1"/>
  <c r="A889" i="9"/>
  <c r="J788" i="9" a="1"/>
  <c r="J788" i="9" s="1"/>
  <c r="K788" i="9" a="1"/>
  <c r="K788" i="9" s="1"/>
  <c r="I788" i="9" a="1"/>
  <c r="I788" i="9" s="1"/>
  <c r="L788" i="9" a="1"/>
  <c r="L788" i="9" s="1"/>
  <c r="BM129" i="9" a="1"/>
  <c r="BM129" i="9" s="1"/>
  <c r="BM230" i="9" a="1"/>
  <c r="BM230" i="9" s="1"/>
  <c r="BM331" i="9" a="1"/>
  <c r="BM331" i="9" s="1"/>
  <c r="BM432" i="9" a="1"/>
  <c r="BM432" i="9" s="1"/>
  <c r="BM533" i="9" a="1"/>
  <c r="BM533" i="9" s="1"/>
  <c r="BM634" i="9" a="1"/>
  <c r="BM634" i="9" s="1"/>
  <c r="BM735" i="9" a="1"/>
  <c r="BM735" i="9" s="1"/>
  <c r="BM836" i="9" a="1"/>
  <c r="BM836" i="9" s="1"/>
  <c r="O179" i="9" a="1"/>
  <c r="O179" i="9" s="1"/>
  <c r="O280" i="9" a="1"/>
  <c r="O280" i="9" s="1"/>
  <c r="O381" i="9" a="1"/>
  <c r="O381" i="9" s="1"/>
  <c r="O482" i="9" a="1"/>
  <c r="O482" i="9" s="1"/>
  <c r="O583" i="9" a="1"/>
  <c r="O583" i="9" s="1"/>
  <c r="O684" i="9" a="1"/>
  <c r="O684" i="9" s="1"/>
  <c r="O785" i="9" a="1"/>
  <c r="O785" i="9" s="1"/>
  <c r="O886" i="9" a="1"/>
  <c r="O886" i="9" s="1"/>
  <c r="U173" i="9" a="1"/>
  <c r="U173" i="9" s="1"/>
  <c r="U274" i="9" a="1"/>
  <c r="U274" i="9" s="1"/>
  <c r="U375" i="9" a="1"/>
  <c r="U375" i="9" s="1"/>
  <c r="U476" i="9" a="1"/>
  <c r="U476" i="9" s="1"/>
  <c r="U577" i="9" a="1"/>
  <c r="U577" i="9" s="1"/>
  <c r="U678" i="9" a="1"/>
  <c r="U678" i="9" s="1"/>
  <c r="U779" i="9" a="1"/>
  <c r="U779" i="9" s="1"/>
  <c r="U880" i="9" a="1"/>
  <c r="U880" i="9" s="1"/>
  <c r="AB166" i="9" a="1"/>
  <c r="AB166" i="9" s="1"/>
  <c r="Q163" i="8" s="1"/>
  <c r="AB267" i="9" a="1"/>
  <c r="AB267" i="9" s="1"/>
  <c r="Q244" i="8" s="1"/>
  <c r="AB368" i="9" a="1"/>
  <c r="AB368" i="9" s="1"/>
  <c r="Q325" i="8" s="1"/>
  <c r="AB469" i="9" a="1"/>
  <c r="AB469" i="9" s="1"/>
  <c r="Q406" i="8" s="1"/>
  <c r="AB570" i="9" a="1"/>
  <c r="AB570" i="9" s="1"/>
  <c r="Q487" i="8" s="1"/>
  <c r="AB671" i="9" a="1"/>
  <c r="AB671" i="9" s="1"/>
  <c r="Q568" i="8" s="1"/>
  <c r="AB772" i="9" a="1"/>
  <c r="AB772" i="9" s="1"/>
  <c r="Q649" i="8" s="1"/>
  <c r="AB873" i="9" a="1"/>
  <c r="AB873" i="9" s="1"/>
  <c r="Q730" i="8" s="1"/>
  <c r="AK157" i="9" a="1"/>
  <c r="AK157" i="9" s="1"/>
  <c r="AK258" i="9" a="1"/>
  <c r="AK258" i="9" s="1"/>
  <c r="AK359" i="9" a="1"/>
  <c r="AK359" i="9" s="1"/>
  <c r="AK460" i="9" a="1"/>
  <c r="AK460" i="9" s="1"/>
  <c r="AK561" i="9" a="1"/>
  <c r="AK561" i="9" s="1"/>
  <c r="AK662" i="9" a="1"/>
  <c r="AK662" i="9" s="1"/>
  <c r="AK763" i="9" a="1"/>
  <c r="AK763" i="9" s="1"/>
  <c r="AK864" i="9" a="1"/>
  <c r="AK864" i="9" s="1"/>
  <c r="AR150" i="9" a="1"/>
  <c r="AR150" i="9" s="1"/>
  <c r="AR251" i="9" a="1"/>
  <c r="AR251" i="9" s="1"/>
  <c r="AR352" i="9" a="1"/>
  <c r="AR352" i="9" s="1"/>
  <c r="AR453" i="9" a="1"/>
  <c r="AR453" i="9" s="1"/>
  <c r="AR554" i="9" a="1"/>
  <c r="AR554" i="9" s="1"/>
  <c r="AR655" i="9" a="1"/>
  <c r="AR655" i="9" s="1"/>
  <c r="AR756" i="9" a="1"/>
  <c r="AR756" i="9" s="1"/>
  <c r="AR857" i="9" a="1"/>
  <c r="AR857" i="9" s="1"/>
  <c r="BV120" i="9" a="1"/>
  <c r="BV120" i="9" s="1"/>
  <c r="BV221" i="9" a="1"/>
  <c r="BV221" i="9" s="1"/>
  <c r="BV322" i="9" a="1"/>
  <c r="BV322" i="9" s="1"/>
  <c r="BV423" i="9" a="1"/>
  <c r="BV423" i="9" s="1"/>
  <c r="BV625" i="9" a="1"/>
  <c r="BV625" i="9" s="1"/>
  <c r="BV726" i="9" a="1"/>
  <c r="BV726" i="9" s="1"/>
  <c r="BV827" i="9" a="1"/>
  <c r="BV827" i="9" s="1"/>
  <c r="AZ142" i="9" a="1"/>
  <c r="AZ142" i="9" s="1"/>
  <c r="AZ243" i="9" a="1"/>
  <c r="AZ243" i="9" s="1"/>
  <c r="AZ344" i="9" a="1"/>
  <c r="AZ344" i="9" s="1"/>
  <c r="AZ445" i="9" a="1"/>
  <c r="AZ445" i="9" s="1"/>
  <c r="AZ546" i="9" a="1"/>
  <c r="AZ546" i="9" s="1"/>
  <c r="AZ647" i="9" a="1"/>
  <c r="AZ647" i="9" s="1"/>
  <c r="AZ748" i="9" a="1"/>
  <c r="AZ748" i="9" s="1"/>
  <c r="AZ849" i="9" a="1"/>
  <c r="AZ849" i="9" s="1"/>
  <c r="BN128" i="9" a="1"/>
  <c r="BN128" i="9" s="1"/>
  <c r="BN229" i="9" a="1"/>
  <c r="BN229" i="9" s="1"/>
  <c r="BN330" i="9" a="1"/>
  <c r="BN330" i="9" s="1"/>
  <c r="BN431" i="9" a="1"/>
  <c r="BN431" i="9" s="1"/>
  <c r="BN532" i="9" a="1"/>
  <c r="BN532" i="9" s="1"/>
  <c r="BN633" i="9" a="1"/>
  <c r="BN633" i="9" s="1"/>
  <c r="BN734" i="9" a="1"/>
  <c r="BN734" i="9" s="1"/>
  <c r="BN835" i="9" a="1"/>
  <c r="BN835" i="9" s="1"/>
  <c r="BL130" i="9" a="1"/>
  <c r="BL130" i="9" s="1"/>
  <c r="BL231" i="9" a="1"/>
  <c r="BL231" i="9" s="1"/>
  <c r="BL332" i="9" a="1"/>
  <c r="BL332" i="9" s="1"/>
  <c r="BL433" i="9" a="1"/>
  <c r="BL433" i="9" s="1"/>
  <c r="BL534" i="9" a="1"/>
  <c r="BL534" i="9" s="1"/>
  <c r="BL635" i="9" a="1"/>
  <c r="BL635" i="9" s="1"/>
  <c r="BL736" i="9" a="1"/>
  <c r="BL736" i="9" s="1"/>
  <c r="BL837" i="9" a="1"/>
  <c r="BL837" i="9" s="1"/>
  <c r="A489" i="9"/>
  <c r="V172" i="9" a="1"/>
  <c r="V172" i="9" s="1"/>
  <c r="V273" i="9" a="1"/>
  <c r="V273" i="9" s="1"/>
  <c r="V374" i="9" a="1"/>
  <c r="V374" i="9" s="1"/>
  <c r="V475" i="9" a="1"/>
  <c r="V475" i="9" s="1"/>
  <c r="V576" i="9" a="1"/>
  <c r="V576" i="9" s="1"/>
  <c r="V677" i="9" a="1"/>
  <c r="V677" i="9" s="1"/>
  <c r="V778" i="9" a="1"/>
  <c r="V778" i="9" s="1"/>
  <c r="V879" i="9" a="1"/>
  <c r="V879" i="9" s="1"/>
  <c r="BI133" i="9" a="1"/>
  <c r="BI133" i="9" s="1"/>
  <c r="BI234" i="9" a="1"/>
  <c r="BI234" i="9" s="1"/>
  <c r="BI335" i="9" a="1"/>
  <c r="BI335" i="9" s="1"/>
  <c r="BI436" i="9" a="1"/>
  <c r="BI436" i="9" s="1"/>
  <c r="BI537" i="9" a="1"/>
  <c r="BI537" i="9" s="1"/>
  <c r="BI638" i="9" a="1"/>
  <c r="BI638" i="9" s="1"/>
  <c r="BI739" i="9" a="1"/>
  <c r="BI739" i="9" s="1"/>
  <c r="BI840" i="9" a="1"/>
  <c r="BI840" i="9" s="1"/>
  <c r="K183" i="9" a="1"/>
  <c r="K183" i="9" s="1"/>
  <c r="K284" i="9" a="1"/>
  <c r="K284" i="9" s="1"/>
  <c r="K385" i="9" a="1"/>
  <c r="K385" i="9" s="1"/>
  <c r="K486" i="9" a="1"/>
  <c r="K486" i="9" s="1"/>
  <c r="W171" i="9" a="1"/>
  <c r="W171" i="9" s="1"/>
  <c r="W272" i="9" a="1"/>
  <c r="W272" i="9" s="1"/>
  <c r="W373" i="9" a="1"/>
  <c r="W373" i="9" s="1"/>
  <c r="W474" i="9" a="1"/>
  <c r="W474" i="9" s="1"/>
  <c r="W575" i="9" a="1"/>
  <c r="W575" i="9" s="1"/>
  <c r="W676" i="9" a="1"/>
  <c r="W676" i="9" s="1"/>
  <c r="W777" i="9" a="1"/>
  <c r="W777" i="9" s="1"/>
  <c r="W878" i="9" a="1"/>
  <c r="W878" i="9" s="1"/>
  <c r="AE163" i="9" a="1"/>
  <c r="AE163" i="9" s="1"/>
  <c r="AE264" i="9" a="1"/>
  <c r="AE264" i="9" s="1"/>
  <c r="AE365" i="9" a="1"/>
  <c r="AE365" i="9" s="1"/>
  <c r="AE466" i="9" a="1"/>
  <c r="AE466" i="9" s="1"/>
  <c r="AE567" i="9" a="1"/>
  <c r="AE567" i="9" s="1"/>
  <c r="AE668" i="9" a="1"/>
  <c r="AE668" i="9" s="1"/>
  <c r="AE769" i="9" a="1"/>
  <c r="AE769" i="9" s="1"/>
  <c r="AE870" i="9" a="1"/>
  <c r="AE870" i="9" s="1"/>
  <c r="AL156" i="9" a="1"/>
  <c r="AL156" i="9" s="1"/>
  <c r="R153" i="8" s="1"/>
  <c r="AL257" i="9" a="1"/>
  <c r="AL257" i="9" s="1"/>
  <c r="R234" i="8" s="1"/>
  <c r="AL358" i="9" a="1"/>
  <c r="AL358" i="9" s="1"/>
  <c r="R315" i="8" s="1"/>
  <c r="AL459" i="9" a="1"/>
  <c r="AL459" i="9" s="1"/>
  <c r="AL560" i="9" a="1"/>
  <c r="AL560" i="9" s="1"/>
  <c r="AL661" i="9" a="1"/>
  <c r="AL661" i="9" s="1"/>
  <c r="R558" i="8" s="1"/>
  <c r="AL762" i="9" a="1"/>
  <c r="AL762" i="9" s="1"/>
  <c r="AL863" i="9" a="1"/>
  <c r="AL863" i="9" s="1"/>
  <c r="R720" i="8" s="1"/>
  <c r="BX118" i="9" a="1"/>
  <c r="BX118" i="9" s="1"/>
  <c r="BX219" i="9" a="1"/>
  <c r="BX219" i="9" s="1"/>
  <c r="BX320" i="9" a="1"/>
  <c r="BX320" i="9" s="1"/>
  <c r="BX421" i="9" a="1"/>
  <c r="BX421" i="9" s="1"/>
  <c r="BX623" i="9" a="1"/>
  <c r="BX623" i="9" s="1"/>
  <c r="BX724" i="9" a="1"/>
  <c r="BX724" i="9" s="1"/>
  <c r="BX825" i="9" a="1"/>
  <c r="BX825" i="9" s="1"/>
  <c r="AV146" i="9" a="1"/>
  <c r="AV146" i="9" s="1"/>
  <c r="AV247" i="9" a="1"/>
  <c r="AV247" i="9" s="1"/>
  <c r="S224" i="8" s="1"/>
  <c r="AV348" i="9" a="1"/>
  <c r="AV348" i="9" s="1"/>
  <c r="S305" i="8" s="1"/>
  <c r="AV449" i="9" a="1"/>
  <c r="AV449" i="9" s="1"/>
  <c r="AV550" i="9" a="1"/>
  <c r="AV550" i="9" s="1"/>
  <c r="S467" i="8" s="1"/>
  <c r="AV651" i="9" a="1"/>
  <c r="AV651" i="9" s="1"/>
  <c r="AV752" i="9" a="1"/>
  <c r="AV752" i="9" s="1"/>
  <c r="S629" i="8" s="1"/>
  <c r="AV853" i="9" a="1"/>
  <c r="AV853" i="9" s="1"/>
  <c r="S710" i="8" s="1"/>
  <c r="BR124" i="9" a="1"/>
  <c r="BR124" i="9" s="1"/>
  <c r="BR225" i="9" a="1"/>
  <c r="BR225" i="9" s="1"/>
  <c r="BR326" i="9" a="1"/>
  <c r="BR326" i="9" s="1"/>
  <c r="BR427" i="9" a="1"/>
  <c r="BR427" i="9" s="1"/>
  <c r="BR629" i="9" a="1"/>
  <c r="BR629" i="9" s="1"/>
  <c r="BR730" i="9" a="1"/>
  <c r="BR730" i="9" s="1"/>
  <c r="BR831" i="9" a="1"/>
  <c r="BR831" i="9" s="1"/>
  <c r="BD138" i="9" a="1"/>
  <c r="BD138" i="9" s="1"/>
  <c r="BD239" i="9" a="1"/>
  <c r="BD239" i="9" s="1"/>
  <c r="BD340" i="9" a="1"/>
  <c r="BD340" i="9" s="1"/>
  <c r="BD441" i="9" a="1"/>
  <c r="BD441" i="9" s="1"/>
  <c r="BD542" i="9" a="1"/>
  <c r="BD542" i="9" s="1"/>
  <c r="BD643" i="9" a="1"/>
  <c r="BD643" i="9" s="1"/>
  <c r="BD744" i="9" a="1"/>
  <c r="BD744" i="9" s="1"/>
  <c r="BD845" i="9" a="1"/>
  <c r="BD845" i="9" s="1"/>
  <c r="BH134" i="9" a="1"/>
  <c r="BH134" i="9" s="1"/>
  <c r="BH235" i="9" a="1"/>
  <c r="BH235" i="9" s="1"/>
  <c r="BH336" i="9" a="1"/>
  <c r="BH336" i="9" s="1"/>
  <c r="BH437" i="9" a="1"/>
  <c r="BH437" i="9" s="1"/>
  <c r="BH538" i="9" a="1"/>
  <c r="BH538" i="9" s="1"/>
  <c r="BH639" i="9" a="1"/>
  <c r="BH639" i="9" s="1"/>
  <c r="BH740" i="9" a="1"/>
  <c r="BH740" i="9" s="1"/>
  <c r="BH841" i="9" a="1"/>
  <c r="BH841" i="9" s="1"/>
  <c r="A589" i="9"/>
  <c r="I488" i="9" a="1"/>
  <c r="I488" i="9" s="1"/>
  <c r="AM155" i="9" a="1"/>
  <c r="AM155" i="9" s="1"/>
  <c r="AM256" i="9" a="1"/>
  <c r="AM256" i="9" s="1"/>
  <c r="AM357" i="9" a="1"/>
  <c r="AM357" i="9" s="1"/>
  <c r="AM458" i="9" a="1"/>
  <c r="AM458" i="9" s="1"/>
  <c r="AM559" i="9" a="1"/>
  <c r="AM559" i="9" s="1"/>
  <c r="AM660" i="9" a="1"/>
  <c r="AM660" i="9" s="1"/>
  <c r="AM761" i="9" a="1"/>
  <c r="AM761" i="9" s="1"/>
  <c r="AM862" i="9" a="1"/>
  <c r="AM862" i="9" s="1"/>
  <c r="P178" i="9" a="1"/>
  <c r="P178" i="9" s="1"/>
  <c r="P279" i="9" a="1"/>
  <c r="P279" i="9" s="1"/>
  <c r="P380" i="9" a="1"/>
  <c r="P380" i="9" s="1"/>
  <c r="P481" i="9" a="1"/>
  <c r="P481" i="9" s="1"/>
  <c r="P582" i="9" a="1"/>
  <c r="P582" i="9" s="1"/>
  <c r="P683" i="9" a="1"/>
  <c r="P683" i="9" s="1"/>
  <c r="P784" i="9" a="1"/>
  <c r="P784" i="9" s="1"/>
  <c r="P885" i="9" a="1"/>
  <c r="P885" i="9" s="1"/>
  <c r="AN154" i="9" a="1"/>
  <c r="AN154" i="9" s="1"/>
  <c r="AN255" i="9" a="1"/>
  <c r="AN255" i="9" s="1"/>
  <c r="AN356" i="9" a="1"/>
  <c r="AN356" i="9" s="1"/>
  <c r="AN457" i="9" a="1"/>
  <c r="AN457" i="9" s="1"/>
  <c r="AN558" i="9" a="1"/>
  <c r="AN558" i="9" s="1"/>
  <c r="AN659" i="9" a="1"/>
  <c r="AN659" i="9" s="1"/>
  <c r="AN760" i="9" a="1"/>
  <c r="AN760" i="9" s="1"/>
  <c r="AN861" i="9" a="1"/>
  <c r="AN861" i="9" s="1"/>
  <c r="BK131" i="9" a="1"/>
  <c r="BK131" i="9" s="1"/>
  <c r="BK232" i="9" a="1"/>
  <c r="BK232" i="9" s="1"/>
  <c r="BK333" i="9" a="1"/>
  <c r="BK333" i="9" s="1"/>
  <c r="BK434" i="9" a="1"/>
  <c r="BK434" i="9" s="1"/>
  <c r="BK535" i="9" a="1"/>
  <c r="BK535" i="9" s="1"/>
  <c r="BK636" i="9" a="1"/>
  <c r="BK636" i="9" s="1"/>
  <c r="BK737" i="9" a="1"/>
  <c r="BK737" i="9" s="1"/>
  <c r="BK838" i="9" a="1"/>
  <c r="BK838" i="9" s="1"/>
  <c r="J184" i="9" a="1"/>
  <c r="J184" i="9" s="1"/>
  <c r="J285" i="9" a="1"/>
  <c r="J285" i="9" s="1"/>
  <c r="J386" i="9" a="1"/>
  <c r="J386" i="9" s="1"/>
  <c r="AX144" i="9" a="1"/>
  <c r="AX144" i="9" s="1"/>
  <c r="AX245" i="9" a="1"/>
  <c r="AX245" i="9" s="1"/>
  <c r="AX346" i="9" a="1"/>
  <c r="AX346" i="9" s="1"/>
  <c r="AX447" i="9" a="1"/>
  <c r="AX447" i="9" s="1"/>
  <c r="AX548" i="9" a="1"/>
  <c r="AX548" i="9" s="1"/>
  <c r="AX649" i="9" a="1"/>
  <c r="AX649" i="9" s="1"/>
  <c r="AX750" i="9" a="1"/>
  <c r="AX750" i="9" s="1"/>
  <c r="AX851" i="9" a="1"/>
  <c r="AX851" i="9" s="1"/>
  <c r="AF162" i="9" a="1"/>
  <c r="AF162" i="9" s="1"/>
  <c r="AF263" i="9" a="1"/>
  <c r="AF263" i="9" s="1"/>
  <c r="AF364" i="9" a="1"/>
  <c r="AF364" i="9" s="1"/>
  <c r="AF465" i="9" a="1"/>
  <c r="AF465" i="9" s="1"/>
  <c r="AF566" i="9" a="1"/>
  <c r="AF566" i="9" s="1"/>
  <c r="AF667" i="9" a="1"/>
  <c r="AF667" i="9" s="1"/>
  <c r="AF768" i="9" a="1"/>
  <c r="AF768" i="9" s="1"/>
  <c r="AF869" i="9" a="1"/>
  <c r="AF869" i="9" s="1"/>
  <c r="BU121" i="9" a="1"/>
  <c r="BU121" i="9" s="1"/>
  <c r="BU222" i="9" a="1"/>
  <c r="BU222" i="9" s="1"/>
  <c r="BU323" i="9" a="1"/>
  <c r="BU323" i="9" s="1"/>
  <c r="BU424" i="9" a="1"/>
  <c r="BU424" i="9" s="1"/>
  <c r="BU626" i="9" a="1"/>
  <c r="BU626" i="9" s="1"/>
  <c r="BU727" i="9" a="1"/>
  <c r="BU727" i="9" s="1"/>
  <c r="BU828" i="9" a="1"/>
  <c r="BU828" i="9" s="1"/>
  <c r="Q177" i="9" a="1"/>
  <c r="Q177" i="9" s="1"/>
  <c r="Q278" i="9" a="1"/>
  <c r="Q278" i="9" s="1"/>
  <c r="Q379" i="9" a="1"/>
  <c r="Q379" i="9" s="1"/>
  <c r="Q480" i="9" a="1"/>
  <c r="Q480" i="9" s="1"/>
  <c r="Q581" i="9" a="1"/>
  <c r="Q581" i="9" s="1"/>
  <c r="Q682" i="9" a="1"/>
  <c r="Q682" i="9" s="1"/>
  <c r="Q783" i="9" a="1"/>
  <c r="Q783" i="9" s="1"/>
  <c r="Q884" i="9" a="1"/>
  <c r="Q884" i="9" s="1"/>
  <c r="Y169" i="9" a="1"/>
  <c r="Y169" i="9" s="1"/>
  <c r="Y270" i="9" a="1"/>
  <c r="Y270" i="9" s="1"/>
  <c r="Y371" i="9" a="1"/>
  <c r="Y371" i="9" s="1"/>
  <c r="Y472" i="9" a="1"/>
  <c r="Y472" i="9" s="1"/>
  <c r="Y573" i="9" a="1"/>
  <c r="Y573" i="9" s="1"/>
  <c r="Y674" i="9" a="1"/>
  <c r="Y674" i="9" s="1"/>
  <c r="Y775" i="9" a="1"/>
  <c r="Y775" i="9" s="1"/>
  <c r="Y876" i="9" a="1"/>
  <c r="Y876" i="9" s="1"/>
  <c r="AG161" i="9" a="1"/>
  <c r="AG161" i="9" s="1"/>
  <c r="AG262" i="9" a="1"/>
  <c r="AG262" i="9" s="1"/>
  <c r="AG363" i="9" a="1"/>
  <c r="AG363" i="9" s="1"/>
  <c r="AG464" i="9" a="1"/>
  <c r="AG464" i="9" s="1"/>
  <c r="AG565" i="9" a="1"/>
  <c r="AG565" i="9" s="1"/>
  <c r="AG666" i="9" a="1"/>
  <c r="AG666" i="9" s="1"/>
  <c r="AG767" i="9" a="1"/>
  <c r="AG767" i="9" s="1"/>
  <c r="AG868" i="9" a="1"/>
  <c r="AG868" i="9" s="1"/>
  <c r="AQ151" i="9" a="1"/>
  <c r="AQ151" i="9" s="1"/>
  <c r="AQ252" i="9" a="1"/>
  <c r="AQ252" i="9" s="1"/>
  <c r="AQ353" i="9" a="1"/>
  <c r="AQ353" i="9" s="1"/>
  <c r="AQ454" i="9" a="1"/>
  <c r="AQ454" i="9" s="1"/>
  <c r="AQ555" i="9" a="1"/>
  <c r="AQ555" i="9" s="1"/>
  <c r="AQ656" i="9" a="1"/>
  <c r="AQ656" i="9" s="1"/>
  <c r="AQ757" i="9" a="1"/>
  <c r="AQ757" i="9" s="1"/>
  <c r="AQ858" i="9" a="1"/>
  <c r="AQ858" i="9" s="1"/>
  <c r="AS149" i="9" a="1"/>
  <c r="AS149" i="9" s="1"/>
  <c r="AS250" i="9" a="1"/>
  <c r="AS250" i="9" s="1"/>
  <c r="AS351" i="9" a="1"/>
  <c r="AS351" i="9" s="1"/>
  <c r="AS452" i="9" a="1"/>
  <c r="AS452" i="9" s="1"/>
  <c r="AS553" i="9" a="1"/>
  <c r="AS553" i="9" s="1"/>
  <c r="AS654" i="9" a="1"/>
  <c r="AS654" i="9" s="1"/>
  <c r="AS755" i="9" a="1"/>
  <c r="AS755" i="9" s="1"/>
  <c r="AS856" i="9" a="1"/>
  <c r="AS856" i="9" s="1"/>
  <c r="AW145" i="9" a="1"/>
  <c r="AW145" i="9" s="1"/>
  <c r="AW246" i="9" a="1"/>
  <c r="AW246" i="9" s="1"/>
  <c r="AW347" i="9" a="1"/>
  <c r="AW347" i="9" s="1"/>
  <c r="AW448" i="9" a="1"/>
  <c r="AW448" i="9" s="1"/>
  <c r="AW549" i="9" a="1"/>
  <c r="AW549" i="9" s="1"/>
  <c r="AW650" i="9" a="1"/>
  <c r="AW650" i="9" s="1"/>
  <c r="AW751" i="9" a="1"/>
  <c r="AW751" i="9" s="1"/>
  <c r="AW852" i="9" a="1"/>
  <c r="AW852" i="9" s="1"/>
  <c r="BQ125" i="9" a="1"/>
  <c r="BQ125" i="9" s="1"/>
  <c r="BQ226" i="9" a="1"/>
  <c r="BQ226" i="9" s="1"/>
  <c r="BQ327" i="9" a="1"/>
  <c r="BQ327" i="9" s="1"/>
  <c r="BQ428" i="9" a="1"/>
  <c r="BQ428" i="9" s="1"/>
  <c r="BQ529" i="9" a="1"/>
  <c r="BQ529" i="9" s="1"/>
  <c r="BQ630" i="9" a="1"/>
  <c r="BQ630" i="9" s="1"/>
  <c r="BQ731" i="9" a="1"/>
  <c r="BQ731" i="9" s="1"/>
  <c r="BQ832" i="9" a="1"/>
  <c r="BQ832" i="9" s="1"/>
  <c r="BF136" i="9" a="1"/>
  <c r="BF136" i="9" s="1"/>
  <c r="BF237" i="9" a="1"/>
  <c r="BF237" i="9" s="1"/>
  <c r="BF338" i="9" a="1"/>
  <c r="BF338" i="9" s="1"/>
  <c r="T295" i="8" s="1"/>
  <c r="BF439" i="9" a="1"/>
  <c r="BF439" i="9" s="1"/>
  <c r="BF540" i="9" a="1"/>
  <c r="BF540" i="9" s="1"/>
  <c r="T457" i="8" s="1"/>
  <c r="BF641" i="9" a="1"/>
  <c r="BF641" i="9" s="1"/>
  <c r="BF742" i="9" a="1"/>
  <c r="BF742" i="9" s="1"/>
  <c r="T619" i="8" s="1"/>
  <c r="BF843" i="9" a="1"/>
  <c r="BF843" i="9" s="1"/>
  <c r="T700" i="8" s="1"/>
  <c r="A789" i="9"/>
  <c r="I688" i="9" a="1"/>
  <c r="I688" i="9" s="1"/>
  <c r="J688" i="9" a="1"/>
  <c r="J688" i="9" s="1"/>
  <c r="K688" i="9" a="1"/>
  <c r="K688" i="9" s="1"/>
  <c r="I185" i="9" a="1"/>
  <c r="I185" i="9" s="1"/>
  <c r="I286" i="9" a="1"/>
  <c r="I286" i="9" s="1"/>
  <c r="AD164" i="9" a="1"/>
  <c r="AD164" i="9" s="1"/>
  <c r="AD265" i="9" a="1"/>
  <c r="AD265" i="9" s="1"/>
  <c r="AD366" i="9" a="1"/>
  <c r="AD366" i="9" s="1"/>
  <c r="AD467" i="9" a="1"/>
  <c r="AD467" i="9" s="1"/>
  <c r="AD568" i="9" a="1"/>
  <c r="AD568" i="9" s="1"/>
  <c r="AD669" i="9" a="1"/>
  <c r="AD669" i="9" s="1"/>
  <c r="AD770" i="9" a="1"/>
  <c r="AD770" i="9" s="1"/>
  <c r="AD871" i="9" a="1"/>
  <c r="AD871" i="9" s="1"/>
  <c r="A689" i="9"/>
  <c r="J588" i="9" a="1"/>
  <c r="J588" i="9" s="1"/>
  <c r="I588" i="9" a="1"/>
  <c r="I588" i="9" s="1"/>
  <c r="BY117" i="9" a="1"/>
  <c r="BY117" i="9" s="1"/>
  <c r="BY218" i="9" a="1"/>
  <c r="BY218" i="9" s="1"/>
  <c r="BY319" i="9" a="1"/>
  <c r="BY319" i="9" s="1"/>
  <c r="BY420" i="9" a="1"/>
  <c r="BY420" i="9" s="1"/>
  <c r="BY622" i="9" a="1"/>
  <c r="BY622" i="9" s="1"/>
  <c r="BY723" i="9" a="1"/>
  <c r="BY723" i="9" s="1"/>
  <c r="BY824" i="9" a="1"/>
  <c r="BY824" i="9" s="1"/>
  <c r="A389" i="9"/>
  <c r="R176" i="9" a="1"/>
  <c r="R176" i="9" s="1"/>
  <c r="R277" i="9" a="1"/>
  <c r="R277" i="9" s="1"/>
  <c r="R378" i="9" a="1"/>
  <c r="R378" i="9" s="1"/>
  <c r="R479" i="9" a="1"/>
  <c r="R479" i="9" s="1"/>
  <c r="R580" i="9" a="1"/>
  <c r="R580" i="9" s="1"/>
  <c r="R681" i="9" a="1"/>
  <c r="R681" i="9" s="1"/>
  <c r="R782" i="9" a="1"/>
  <c r="R782" i="9" s="1"/>
  <c r="R883" i="9" a="1"/>
  <c r="R883" i="9" s="1"/>
  <c r="Z168" i="9" a="1"/>
  <c r="Z168" i="9" s="1"/>
  <c r="Z269" i="9" a="1"/>
  <c r="Z269" i="9" s="1"/>
  <c r="Z370" i="9" a="1"/>
  <c r="Z370" i="9" s="1"/>
  <c r="Z471" i="9" a="1"/>
  <c r="Z471" i="9" s="1"/>
  <c r="Z572" i="9" a="1"/>
  <c r="Z572" i="9" s="1"/>
  <c r="Z673" i="9" a="1"/>
  <c r="Z673" i="9" s="1"/>
  <c r="Z774" i="9" a="1"/>
  <c r="Z774" i="9" s="1"/>
  <c r="Z875" i="9" a="1"/>
  <c r="Z875" i="9" s="1"/>
  <c r="AH160" i="9" a="1"/>
  <c r="AH160" i="9" s="1"/>
  <c r="AH261" i="9" a="1"/>
  <c r="AH261" i="9" s="1"/>
  <c r="AH362" i="9" a="1"/>
  <c r="AH362" i="9" s="1"/>
  <c r="AH463" i="9" a="1"/>
  <c r="AH463" i="9" s="1"/>
  <c r="AH564" i="9" a="1"/>
  <c r="AH564" i="9" s="1"/>
  <c r="AH665" i="9" a="1"/>
  <c r="AH665" i="9" s="1"/>
  <c r="AH766" i="9" a="1"/>
  <c r="AH766" i="9" s="1"/>
  <c r="AH867" i="9" a="1"/>
  <c r="AH867" i="9" s="1"/>
  <c r="AP152" i="9" a="1"/>
  <c r="AP152" i="9" s="1"/>
  <c r="AP253" i="9" a="1"/>
  <c r="AP253" i="9" s="1"/>
  <c r="AP354" i="9" a="1"/>
  <c r="AP354" i="9" s="1"/>
  <c r="AP455" i="9" a="1"/>
  <c r="AP455" i="9" s="1"/>
  <c r="AP556" i="9" a="1"/>
  <c r="AP556" i="9" s="1"/>
  <c r="AP657" i="9" a="1"/>
  <c r="AP657" i="9" s="1"/>
  <c r="AP758" i="9" a="1"/>
  <c r="AP758" i="9" s="1"/>
  <c r="AP859" i="9" a="1"/>
  <c r="AP859" i="9" s="1"/>
  <c r="AT148" i="9" a="1"/>
  <c r="AT148" i="9" s="1"/>
  <c r="AT249" i="9" a="1"/>
  <c r="AT249" i="9" s="1"/>
  <c r="AT350" i="9" a="1"/>
  <c r="AT350" i="9" s="1"/>
  <c r="AT451" i="9" a="1"/>
  <c r="AT451" i="9" s="1"/>
  <c r="AT552" i="9" a="1"/>
  <c r="AT552" i="9" s="1"/>
  <c r="AT653" i="9" a="1"/>
  <c r="AT653" i="9" s="1"/>
  <c r="AT754" i="9" a="1"/>
  <c r="AT754" i="9" s="1"/>
  <c r="AT855" i="9" a="1"/>
  <c r="AT855" i="9" s="1"/>
  <c r="BT122" i="9" a="1"/>
  <c r="BT122" i="9" s="1"/>
  <c r="BT223" i="9" a="1"/>
  <c r="BT223" i="9" s="1"/>
  <c r="BT324" i="9" a="1"/>
  <c r="BT324" i="9" s="1"/>
  <c r="BT425" i="9" a="1"/>
  <c r="BT425" i="9" s="1"/>
  <c r="BT627" i="9" a="1"/>
  <c r="BT627" i="9" s="1"/>
  <c r="BT728" i="9" a="1"/>
  <c r="BT728" i="9" s="1"/>
  <c r="BT829" i="9" a="1"/>
  <c r="BT829" i="9" s="1"/>
  <c r="BC139" i="9" a="1"/>
  <c r="BC139" i="9" s="1"/>
  <c r="BC240" i="9" a="1"/>
  <c r="BC240" i="9" s="1"/>
  <c r="BC341" i="9" a="1"/>
  <c r="BC341" i="9" s="1"/>
  <c r="BC442" i="9" a="1"/>
  <c r="BC442" i="9" s="1"/>
  <c r="BC543" i="9" a="1"/>
  <c r="BC543" i="9" s="1"/>
  <c r="BC644" i="9" a="1"/>
  <c r="BC644" i="9" s="1"/>
  <c r="BC745" i="9" a="1"/>
  <c r="BC745" i="9" s="1"/>
  <c r="BC846" i="9" a="1"/>
  <c r="BC846" i="9" s="1"/>
  <c r="BE137" i="9" a="1"/>
  <c r="BE137" i="9" s="1"/>
  <c r="BE238" i="9" a="1"/>
  <c r="BE238" i="9" s="1"/>
  <c r="BE339" i="9" a="1"/>
  <c r="BE339" i="9" s="1"/>
  <c r="BE440" i="9" a="1"/>
  <c r="BE440" i="9" s="1"/>
  <c r="BE541" i="9" a="1"/>
  <c r="BE541" i="9" s="1"/>
  <c r="BE642" i="9" a="1"/>
  <c r="BE642" i="9" s="1"/>
  <c r="BE743" i="9" a="1"/>
  <c r="BE743" i="9" s="1"/>
  <c r="BE844" i="9" a="1"/>
  <c r="BE844" i="9" s="1"/>
  <c r="BA141" i="9" a="1"/>
  <c r="BA141" i="9" s="1"/>
  <c r="BA242" i="9" a="1"/>
  <c r="BA242" i="9" s="1"/>
  <c r="BA343" i="9" a="1"/>
  <c r="BA343" i="9" s="1"/>
  <c r="BA444" i="9" a="1"/>
  <c r="BA444" i="9" s="1"/>
  <c r="BA545" i="9" a="1"/>
  <c r="BA545" i="9" s="1"/>
  <c r="BA646" i="9" a="1"/>
  <c r="BA646" i="9" s="1"/>
  <c r="BA747" i="9" a="1"/>
  <c r="BA747" i="9" s="1"/>
  <c r="BA848" i="9" a="1"/>
  <c r="BA848" i="9" s="1"/>
  <c r="J888" i="9" a="1"/>
  <c r="J888" i="9" s="1"/>
  <c r="L888" i="9" a="1"/>
  <c r="L888" i="9" s="1"/>
  <c r="K888" i="9" a="1"/>
  <c r="K888" i="9" s="1"/>
  <c r="M888" i="9" a="1"/>
  <c r="M888" i="9" s="1"/>
  <c r="I888" i="9" a="1"/>
  <c r="I888" i="9" s="1"/>
  <c r="X170" i="9" a="1"/>
  <c r="X170" i="9" s="1"/>
  <c r="X271" i="9" a="1"/>
  <c r="X271" i="9" s="1"/>
  <c r="X372" i="9" a="1"/>
  <c r="X372" i="9" s="1"/>
  <c r="X473" i="9" a="1"/>
  <c r="X473" i="9" s="1"/>
  <c r="X574" i="9" a="1"/>
  <c r="X574" i="9" s="1"/>
  <c r="X675" i="9" a="1"/>
  <c r="X675" i="9" s="1"/>
  <c r="X776" i="9" a="1"/>
  <c r="X776" i="9" s="1"/>
  <c r="X877" i="9" a="1"/>
  <c r="X877" i="9" s="1"/>
  <c r="BB140" i="9" a="1"/>
  <c r="BB140" i="9" s="1"/>
  <c r="BB241" i="9" a="1"/>
  <c r="BB241" i="9" s="1"/>
  <c r="BB342" i="9" a="1"/>
  <c r="BB342" i="9" s="1"/>
  <c r="BB443" i="9" a="1"/>
  <c r="BB443" i="9" s="1"/>
  <c r="BB544" i="9" a="1"/>
  <c r="BB544" i="9" s="1"/>
  <c r="BB645" i="9" a="1"/>
  <c r="BB645" i="9" s="1"/>
  <c r="BB746" i="9" a="1"/>
  <c r="BB746" i="9" s="1"/>
  <c r="BB847" i="9" a="1"/>
  <c r="BB847" i="9" s="1"/>
  <c r="L182" i="9" a="1"/>
  <c r="L182" i="9" s="1"/>
  <c r="L283" i="9" a="1"/>
  <c r="L283" i="9" s="1"/>
  <c r="L384" i="9" a="1"/>
  <c r="L384" i="9" s="1"/>
  <c r="L485" i="9" a="1"/>
  <c r="L485" i="9" s="1"/>
  <c r="L586" i="9" a="1"/>
  <c r="L586" i="9" s="1"/>
  <c r="S175" i="9" a="1"/>
  <c r="S175" i="9" s="1"/>
  <c r="S276" i="9" a="1"/>
  <c r="S276" i="9" s="1"/>
  <c r="S377" i="9" a="1"/>
  <c r="S377" i="9" s="1"/>
  <c r="S478" i="9" a="1"/>
  <c r="S478" i="9" s="1"/>
  <c r="S579" i="9" a="1"/>
  <c r="S579" i="9" s="1"/>
  <c r="S680" i="9" a="1"/>
  <c r="S680" i="9" s="1"/>
  <c r="S781" i="9" a="1"/>
  <c r="S781" i="9" s="1"/>
  <c r="S882" i="9" a="1"/>
  <c r="S882" i="9" s="1"/>
  <c r="AA167" i="9" a="1"/>
  <c r="AA167" i="9" s="1"/>
  <c r="AA268" i="9" a="1"/>
  <c r="AA268" i="9" s="1"/>
  <c r="AA369" i="9" a="1"/>
  <c r="AA369" i="9" s="1"/>
  <c r="AA470" i="9" a="1"/>
  <c r="AA470" i="9" s="1"/>
  <c r="AA571" i="9" a="1"/>
  <c r="AA571" i="9" s="1"/>
  <c r="AA672" i="9" a="1"/>
  <c r="AA672" i="9" s="1"/>
  <c r="AA773" i="9" a="1"/>
  <c r="AA773" i="9" s="1"/>
  <c r="AA874" i="9" a="1"/>
  <c r="AA874" i="9" s="1"/>
  <c r="AI159" i="9" a="1"/>
  <c r="AI159" i="9" s="1"/>
  <c r="AI260" i="9" a="1"/>
  <c r="AI260" i="9" s="1"/>
  <c r="AI361" i="9" a="1"/>
  <c r="AI361" i="9" s="1"/>
  <c r="AI462" i="9" a="1"/>
  <c r="AI462" i="9" s="1"/>
  <c r="AI563" i="9" a="1"/>
  <c r="AI563" i="9" s="1"/>
  <c r="AI664" i="9" a="1"/>
  <c r="AI664" i="9" s="1"/>
  <c r="AI765" i="9" a="1"/>
  <c r="AI765" i="9" s="1"/>
  <c r="AI866" i="9" a="1"/>
  <c r="AI866" i="9" s="1"/>
  <c r="AO153" i="9" a="1"/>
  <c r="AO153" i="9" s="1"/>
  <c r="AO254" i="9" a="1"/>
  <c r="AO254" i="9" s="1"/>
  <c r="AO355" i="9" a="1"/>
  <c r="AO355" i="9" s="1"/>
  <c r="AO456" i="9" a="1"/>
  <c r="AO456" i="9" s="1"/>
  <c r="AO557" i="9" a="1"/>
  <c r="AO557" i="9" s="1"/>
  <c r="AO658" i="9" a="1"/>
  <c r="AO658" i="9" s="1"/>
  <c r="AO759" i="9" a="1"/>
  <c r="AO759" i="9" s="1"/>
  <c r="AO860" i="9" a="1"/>
  <c r="AO860" i="9" s="1"/>
  <c r="AU147" i="9" a="1"/>
  <c r="AU147" i="9" s="1"/>
  <c r="AU248" i="9" a="1"/>
  <c r="AU248" i="9" s="1"/>
  <c r="AU349" i="9" a="1"/>
  <c r="AU349" i="9" s="1"/>
  <c r="AU450" i="9" a="1"/>
  <c r="AU450" i="9" s="1"/>
  <c r="AU551" i="9" a="1"/>
  <c r="AU551" i="9" s="1"/>
  <c r="AU652" i="9" a="1"/>
  <c r="AU652" i="9" s="1"/>
  <c r="AU753" i="9" a="1"/>
  <c r="AU753" i="9" s="1"/>
  <c r="AU854" i="9" a="1"/>
  <c r="AU854" i="9" s="1"/>
  <c r="AY143" i="9" a="1"/>
  <c r="AY143" i="9" s="1"/>
  <c r="AY244" i="9" a="1"/>
  <c r="AY244" i="9" s="1"/>
  <c r="AY345" i="9" a="1"/>
  <c r="AY345" i="9" s="1"/>
  <c r="AY446" i="9" a="1"/>
  <c r="AY446" i="9" s="1"/>
  <c r="AY547" i="9" a="1"/>
  <c r="AY547" i="9" s="1"/>
  <c r="AY648" i="9" a="1"/>
  <c r="AY648" i="9" s="1"/>
  <c r="AY749" i="9" a="1"/>
  <c r="AY749" i="9" s="1"/>
  <c r="AY850" i="9" a="1"/>
  <c r="AY850" i="9" s="1"/>
  <c r="BP126" i="9" a="1"/>
  <c r="BP126" i="9" s="1"/>
  <c r="BP227" i="9" a="1"/>
  <c r="BP227" i="9" s="1"/>
  <c r="BP328" i="9" a="1"/>
  <c r="BP328" i="9" s="1"/>
  <c r="BP429" i="9" a="1"/>
  <c r="BP429" i="9" s="1"/>
  <c r="U366" i="8" s="1"/>
  <c r="BP530" i="9" a="1"/>
  <c r="BP530" i="9" s="1"/>
  <c r="U447" i="8" s="1"/>
  <c r="BP631" i="9" a="1"/>
  <c r="BP631" i="9" s="1"/>
  <c r="BP732" i="9" a="1"/>
  <c r="BP732" i="9" s="1"/>
  <c r="U609" i="8" s="1"/>
  <c r="BP833" i="9" a="1"/>
  <c r="BP833" i="9" s="1"/>
  <c r="U690" i="8" s="1"/>
  <c r="BJ132" i="9" a="1"/>
  <c r="BJ132" i="9" s="1"/>
  <c r="BJ233" i="9" a="1"/>
  <c r="BJ233" i="9" s="1"/>
  <c r="BJ334" i="9" a="1"/>
  <c r="BJ334" i="9" s="1"/>
  <c r="BJ435" i="9" a="1"/>
  <c r="BJ435" i="9" s="1"/>
  <c r="BJ536" i="9" a="1"/>
  <c r="BJ536" i="9" s="1"/>
  <c r="BJ637" i="9" a="1"/>
  <c r="BJ637" i="9" s="1"/>
  <c r="BJ738" i="9" a="1"/>
  <c r="BJ738" i="9" s="1"/>
  <c r="BJ839" i="9" a="1"/>
  <c r="BJ839" i="9" s="1"/>
  <c r="N887" i="9" a="1"/>
  <c r="N887" i="9" s="1"/>
  <c r="I387" i="9" a="1"/>
  <c r="I387" i="9" s="1"/>
  <c r="L687" i="9" a="1"/>
  <c r="L687" i="9" s="1"/>
  <c r="E898" i="9"/>
  <c r="E797" i="9"/>
  <c r="E697" i="9"/>
  <c r="E595" i="9"/>
  <c r="E495" i="9"/>
  <c r="E393" i="9"/>
  <c r="E293" i="9"/>
  <c r="CA115" i="9" a="1"/>
  <c r="CA115" i="9" s="1"/>
  <c r="N80" i="9"/>
  <c r="J84" i="9"/>
  <c r="L82" i="9"/>
  <c r="L688" i="9" s="1" a="1"/>
  <c r="L688" i="9" s="1"/>
  <c r="A188" i="9"/>
  <c r="A289" i="9" s="1"/>
  <c r="A88" i="9"/>
  <c r="M81" i="9"/>
  <c r="BI33" i="9"/>
  <c r="BH34" i="9"/>
  <c r="BJ32" i="9"/>
  <c r="BL30" i="9"/>
  <c r="BK31" i="9"/>
  <c r="BG35" i="9"/>
  <c r="BF36" i="9"/>
  <c r="BE37" i="9"/>
  <c r="BN28" i="9"/>
  <c r="BM29" i="9"/>
  <c r="BO27" i="9"/>
  <c r="BP26" i="9"/>
  <c r="U43" i="8" s="1"/>
  <c r="BQ25" i="9"/>
  <c r="BD38" i="9"/>
  <c r="BC39" i="9"/>
  <c r="BA41" i="9"/>
  <c r="BB40" i="9"/>
  <c r="BR24" i="9"/>
  <c r="AZ42" i="9"/>
  <c r="BT22" i="9"/>
  <c r="BS23" i="9"/>
  <c r="AY43" i="9"/>
  <c r="BU21" i="9"/>
  <c r="AX44" i="9"/>
  <c r="BV20" i="9"/>
  <c r="AW45" i="9"/>
  <c r="BX18" i="9"/>
  <c r="BW19" i="9"/>
  <c r="AU47" i="9"/>
  <c r="AV46" i="9"/>
  <c r="AT48" i="9"/>
  <c r="AS49" i="9"/>
  <c r="BY17" i="9"/>
  <c r="BZ16" i="9"/>
  <c r="V7" i="8" s="1"/>
  <c r="CA15" i="9"/>
  <c r="AR50" i="9"/>
  <c r="CB14" i="9"/>
  <c r="AQ51" i="9"/>
  <c r="AP52" i="9"/>
  <c r="AO53" i="9"/>
  <c r="AN54" i="9"/>
  <c r="AM55" i="9"/>
  <c r="AK57" i="9"/>
  <c r="AL56" i="9"/>
  <c r="R73" i="8" s="1"/>
  <c r="AI59" i="9"/>
  <c r="AJ58" i="9"/>
  <c r="AH60" i="9"/>
  <c r="AG61" i="9"/>
  <c r="AD64" i="9"/>
  <c r="AF62" i="9"/>
  <c r="AE63" i="9"/>
  <c r="AB66" i="9"/>
  <c r="AC65" i="9"/>
  <c r="AA67" i="9"/>
  <c r="Z68" i="9"/>
  <c r="X70" i="9"/>
  <c r="Y69" i="9"/>
  <c r="V72" i="9"/>
  <c r="W71" i="9"/>
  <c r="U73" i="9"/>
  <c r="T74" i="9"/>
  <c r="S75" i="9"/>
  <c r="R76" i="9"/>
  <c r="Q77" i="9"/>
  <c r="I85" i="9"/>
  <c r="I388" i="9" s="1" a="1"/>
  <c r="I388" i="9" s="1"/>
  <c r="K83" i="9"/>
  <c r="K588" i="9" s="1" a="1"/>
  <c r="K588" i="9" s="1"/>
  <c r="P78" i="9"/>
  <c r="O79" i="9"/>
  <c r="CC4" i="9"/>
  <c r="CD3" i="9" a="1"/>
  <c r="CD3" i="9" s="1"/>
  <c r="B82" i="5" l="1"/>
  <c r="CG2" i="9" a="1"/>
  <c r="CG2" i="9" s="1"/>
  <c r="V490" i="8"/>
  <c r="V570" i="8"/>
  <c r="V569" i="8"/>
  <c r="V650" i="8"/>
  <c r="V651" i="8"/>
  <c r="V248" i="8"/>
  <c r="V653" i="8"/>
  <c r="V6" i="8"/>
  <c r="V166" i="8"/>
  <c r="V407" i="8"/>
  <c r="U123" i="8"/>
  <c r="V9" i="8"/>
  <c r="V165" i="8"/>
  <c r="R477" i="8"/>
  <c r="V410" i="8"/>
  <c r="V83" i="8"/>
  <c r="U204" i="8"/>
  <c r="V8" i="8"/>
  <c r="T376" i="8"/>
  <c r="V164" i="8"/>
  <c r="V327" i="8"/>
  <c r="V408" i="8"/>
  <c r="V86" i="8"/>
  <c r="V488" i="8"/>
  <c r="T133" i="8"/>
  <c r="S386" i="8"/>
  <c r="V167" i="8"/>
  <c r="U528" i="8"/>
  <c r="V326" i="8"/>
  <c r="V85" i="8"/>
  <c r="V247" i="8"/>
  <c r="V489" i="8"/>
  <c r="V572" i="8"/>
  <c r="T214" i="8"/>
  <c r="U285" i="8"/>
  <c r="R396" i="8"/>
  <c r="V329" i="8"/>
  <c r="R639" i="8"/>
  <c r="V84" i="8"/>
  <c r="S63" i="8"/>
  <c r="S548" i="8"/>
  <c r="V245" i="8"/>
  <c r="T538" i="8"/>
  <c r="V328" i="8"/>
  <c r="S143" i="8"/>
  <c r="T53" i="8"/>
  <c r="BS124" i="9" a="1"/>
  <c r="BS124" i="9" s="1"/>
  <c r="BS225" i="9" a="1"/>
  <c r="BS225" i="9" s="1"/>
  <c r="BS326" i="9" a="1"/>
  <c r="BS326" i="9" s="1"/>
  <c r="BS427" i="9" a="1"/>
  <c r="BS427" i="9" s="1"/>
  <c r="BS629" i="9" a="1"/>
  <c r="BS629" i="9" s="1"/>
  <c r="BS730" i="9" a="1"/>
  <c r="BS730" i="9" s="1"/>
  <c r="BS831" i="9" a="1"/>
  <c r="BS831" i="9" s="1"/>
  <c r="A690" i="9"/>
  <c r="I589" i="9" a="1"/>
  <c r="I589" i="9" s="1"/>
  <c r="J589" i="9" a="1"/>
  <c r="J589" i="9" s="1"/>
  <c r="BQ126" i="9" a="1"/>
  <c r="BQ126" i="9" s="1"/>
  <c r="BQ227" i="9" a="1"/>
  <c r="BQ227" i="9" s="1"/>
  <c r="BQ328" i="9" a="1"/>
  <c r="BQ328" i="9" s="1"/>
  <c r="BQ429" i="9" a="1"/>
  <c r="BQ429" i="9" s="1"/>
  <c r="BQ530" i="9" a="1"/>
  <c r="BQ530" i="9" s="1"/>
  <c r="BQ631" i="9" a="1"/>
  <c r="BQ631" i="9" s="1"/>
  <c r="BQ732" i="9" a="1"/>
  <c r="BQ732" i="9" s="1"/>
  <c r="BQ833" i="9" a="1"/>
  <c r="BQ833" i="9" s="1"/>
  <c r="O180" i="9" a="1"/>
  <c r="O180" i="9" s="1"/>
  <c r="O281" i="9" a="1"/>
  <c r="O281" i="9" s="1"/>
  <c r="O382" i="9" a="1"/>
  <c r="O382" i="9" s="1"/>
  <c r="O483" i="9" a="1"/>
  <c r="O483" i="9" s="1"/>
  <c r="O584" i="9" a="1"/>
  <c r="O584" i="9" s="1"/>
  <c r="O685" i="9" a="1"/>
  <c r="O685" i="9" s="1"/>
  <c r="O786" i="9" a="1"/>
  <c r="O786" i="9" s="1"/>
  <c r="O887" i="9" a="1"/>
  <c r="O887" i="9" s="1"/>
  <c r="U174" i="9" a="1"/>
  <c r="U174" i="9" s="1"/>
  <c r="U275" i="9" a="1"/>
  <c r="U275" i="9" s="1"/>
  <c r="U376" i="9" a="1"/>
  <c r="U376" i="9" s="1"/>
  <c r="U477" i="9" a="1"/>
  <c r="U477" i="9" s="1"/>
  <c r="U578" i="9" a="1"/>
  <c r="U578" i="9" s="1"/>
  <c r="U679" i="9" a="1"/>
  <c r="U679" i="9" s="1"/>
  <c r="U780" i="9" a="1"/>
  <c r="U780" i="9" s="1"/>
  <c r="U881" i="9" a="1"/>
  <c r="U881" i="9" s="1"/>
  <c r="AB167" i="9" a="1"/>
  <c r="AB167" i="9" s="1"/>
  <c r="AB268" i="9" a="1"/>
  <c r="AB268" i="9" s="1"/>
  <c r="AB369" i="9" a="1"/>
  <c r="AB369" i="9" s="1"/>
  <c r="AB470" i="9" a="1"/>
  <c r="AB470" i="9" s="1"/>
  <c r="AB571" i="9" a="1"/>
  <c r="AB571" i="9" s="1"/>
  <c r="AB672" i="9" a="1"/>
  <c r="AB672" i="9" s="1"/>
  <c r="AB773" i="9" a="1"/>
  <c r="AB773" i="9" s="1"/>
  <c r="AB874" i="9" a="1"/>
  <c r="AB874" i="9" s="1"/>
  <c r="AL157" i="9" a="1"/>
  <c r="AL157" i="9" s="1"/>
  <c r="R154" i="8" s="1"/>
  <c r="AL258" i="9" a="1"/>
  <c r="AL258" i="9" s="1"/>
  <c r="R235" i="8" s="1"/>
  <c r="AL359" i="9" a="1"/>
  <c r="AL359" i="9" s="1"/>
  <c r="R316" i="8" s="1"/>
  <c r="AL460" i="9" a="1"/>
  <c r="AL460" i="9" s="1"/>
  <c r="AL561" i="9" a="1"/>
  <c r="AL561" i="9" s="1"/>
  <c r="R478" i="8" s="1"/>
  <c r="AL662" i="9" a="1"/>
  <c r="AL662" i="9" s="1"/>
  <c r="R559" i="8" s="1"/>
  <c r="AL763" i="9" a="1"/>
  <c r="AL763" i="9" s="1"/>
  <c r="AL864" i="9" a="1"/>
  <c r="AL864" i="9" s="1"/>
  <c r="AR151" i="9" a="1"/>
  <c r="AR151" i="9" s="1"/>
  <c r="AR252" i="9" a="1"/>
  <c r="AR252" i="9" s="1"/>
  <c r="AR353" i="9" a="1"/>
  <c r="AR353" i="9" s="1"/>
  <c r="AR454" i="9" a="1"/>
  <c r="AR454" i="9" s="1"/>
  <c r="AR555" i="9" a="1"/>
  <c r="AR555" i="9" s="1"/>
  <c r="AR656" i="9" a="1"/>
  <c r="AR656" i="9" s="1"/>
  <c r="AR757" i="9" a="1"/>
  <c r="AR757" i="9" s="1"/>
  <c r="AR858" i="9" a="1"/>
  <c r="AR858" i="9" s="1"/>
  <c r="BW120" i="9" a="1"/>
  <c r="BW120" i="9" s="1"/>
  <c r="BW221" i="9" a="1"/>
  <c r="BW221" i="9" s="1"/>
  <c r="BW322" i="9" a="1"/>
  <c r="BW322" i="9" s="1"/>
  <c r="BW423" i="9" a="1"/>
  <c r="BW423" i="9" s="1"/>
  <c r="BW625" i="9" a="1"/>
  <c r="BW625" i="9" s="1"/>
  <c r="BW726" i="9" a="1"/>
  <c r="BW726" i="9" s="1"/>
  <c r="BW827" i="9" a="1"/>
  <c r="BW827" i="9" s="1"/>
  <c r="BT123" i="9" a="1"/>
  <c r="BT123" i="9" s="1"/>
  <c r="BT224" i="9" a="1"/>
  <c r="BT224" i="9" s="1"/>
  <c r="BT325" i="9" a="1"/>
  <c r="BT325" i="9" s="1"/>
  <c r="BT426" i="9" a="1"/>
  <c r="BT426" i="9" s="1"/>
  <c r="BT628" i="9" a="1"/>
  <c r="BT628" i="9" s="1"/>
  <c r="BT729" i="9" a="1"/>
  <c r="BT729" i="9" s="1"/>
  <c r="BT830" i="9" a="1"/>
  <c r="BT830" i="9" s="1"/>
  <c r="BP127" i="9" a="1"/>
  <c r="BP127" i="9" s="1"/>
  <c r="BP228" i="9" a="1"/>
  <c r="BP228" i="9" s="1"/>
  <c r="BP329" i="9" a="1"/>
  <c r="BP329" i="9" s="1"/>
  <c r="U286" i="8" s="1"/>
  <c r="BP430" i="9" a="1"/>
  <c r="BP430" i="9" s="1"/>
  <c r="U367" i="8" s="1"/>
  <c r="BP531" i="9" a="1"/>
  <c r="BP531" i="9" s="1"/>
  <c r="BP632" i="9" a="1"/>
  <c r="BP632" i="9" s="1"/>
  <c r="BP733" i="9" a="1"/>
  <c r="BP733" i="9" s="1"/>
  <c r="BP834" i="9" a="1"/>
  <c r="BP834" i="9" s="1"/>
  <c r="BL131" i="9" a="1"/>
  <c r="BL131" i="9" s="1"/>
  <c r="BL232" i="9" a="1"/>
  <c r="BL232" i="9" s="1"/>
  <c r="BL333" i="9" a="1"/>
  <c r="BL333" i="9" s="1"/>
  <c r="BL434" i="9" a="1"/>
  <c r="BL434" i="9" s="1"/>
  <c r="BL535" i="9" a="1"/>
  <c r="BL535" i="9" s="1"/>
  <c r="BL636" i="9" a="1"/>
  <c r="BL636" i="9" s="1"/>
  <c r="BL737" i="9" a="1"/>
  <c r="BL737" i="9" s="1"/>
  <c r="BL838" i="9" a="1"/>
  <c r="BL838" i="9" s="1"/>
  <c r="J185" i="9" a="1"/>
  <c r="J185" i="9" s="1"/>
  <c r="J286" i="9" a="1"/>
  <c r="J286" i="9" s="1"/>
  <c r="J387" i="9" a="1"/>
  <c r="J387" i="9" s="1"/>
  <c r="A890" i="9"/>
  <c r="L789" i="9" a="1"/>
  <c r="L789" i="9" s="1"/>
  <c r="I789" i="9" a="1"/>
  <c r="I789" i="9" s="1"/>
  <c r="J789" i="9" a="1"/>
  <c r="J789" i="9" s="1"/>
  <c r="K789" i="9" a="1"/>
  <c r="K789" i="9" s="1"/>
  <c r="J488" i="9" a="1"/>
  <c r="J488" i="9" s="1"/>
  <c r="CB216" i="9" a="1"/>
  <c r="CB216" i="9" s="1"/>
  <c r="CB317" i="9" a="1"/>
  <c r="CB317" i="9" s="1"/>
  <c r="CB418" i="9" a="1"/>
  <c r="CB418" i="9" s="1"/>
  <c r="CB519" i="9" a="1"/>
  <c r="CB519" i="9" s="1"/>
  <c r="CB620" i="9" a="1"/>
  <c r="CB620" i="9" s="1"/>
  <c r="CB721" i="9" a="1"/>
  <c r="CB721" i="9" s="1"/>
  <c r="CB822" i="9" a="1"/>
  <c r="CB822" i="9" s="1"/>
  <c r="P179" i="9" a="1"/>
  <c r="P179" i="9" s="1"/>
  <c r="P280" i="9" a="1"/>
  <c r="P280" i="9" s="1"/>
  <c r="P381" i="9" a="1"/>
  <c r="P381" i="9" s="1"/>
  <c r="P482" i="9" a="1"/>
  <c r="P482" i="9" s="1"/>
  <c r="P583" i="9" a="1"/>
  <c r="P583" i="9" s="1"/>
  <c r="P684" i="9" a="1"/>
  <c r="P684" i="9" s="1"/>
  <c r="P785" i="9" a="1"/>
  <c r="P785" i="9" s="1"/>
  <c r="P886" i="9" a="1"/>
  <c r="P886" i="9" s="1"/>
  <c r="W172" i="9" a="1"/>
  <c r="W172" i="9" s="1"/>
  <c r="W273" i="9" a="1"/>
  <c r="W273" i="9" s="1"/>
  <c r="W374" i="9" a="1"/>
  <c r="W374" i="9" s="1"/>
  <c r="W475" i="9" a="1"/>
  <c r="W475" i="9" s="1"/>
  <c r="W576" i="9" a="1"/>
  <c r="W576" i="9" s="1"/>
  <c r="W677" i="9" a="1"/>
  <c r="W677" i="9" s="1"/>
  <c r="W778" i="9" a="1"/>
  <c r="W778" i="9" s="1"/>
  <c r="W879" i="9" a="1"/>
  <c r="W879" i="9" s="1"/>
  <c r="AE164" i="9" a="1"/>
  <c r="AE164" i="9" s="1"/>
  <c r="AE265" i="9" a="1"/>
  <c r="AE265" i="9" s="1"/>
  <c r="AE366" i="9" a="1"/>
  <c r="AE366" i="9" s="1"/>
  <c r="AE467" i="9" a="1"/>
  <c r="AE467" i="9" s="1"/>
  <c r="AE568" i="9" a="1"/>
  <c r="AE568" i="9" s="1"/>
  <c r="AE669" i="9" a="1"/>
  <c r="AE669" i="9" s="1"/>
  <c r="AE770" i="9" a="1"/>
  <c r="AE770" i="9" s="1"/>
  <c r="AE871" i="9" a="1"/>
  <c r="AE871" i="9" s="1"/>
  <c r="AK158" i="9" a="1"/>
  <c r="AK158" i="9" s="1"/>
  <c r="AK259" i="9" a="1"/>
  <c r="AK259" i="9" s="1"/>
  <c r="AK360" i="9" a="1"/>
  <c r="AK360" i="9" s="1"/>
  <c r="AK461" i="9" a="1"/>
  <c r="AK461" i="9" s="1"/>
  <c r="AK562" i="9" a="1"/>
  <c r="AK562" i="9" s="1"/>
  <c r="AK663" i="9" a="1"/>
  <c r="AK663" i="9" s="1"/>
  <c r="AK764" i="9" a="1"/>
  <c r="AK764" i="9" s="1"/>
  <c r="AK865" i="9" a="1"/>
  <c r="AK865" i="9" s="1"/>
  <c r="CA116" i="9" a="1"/>
  <c r="CA116" i="9" s="1"/>
  <c r="CA217" i="9" a="1"/>
  <c r="CA217" i="9" s="1"/>
  <c r="CA318" i="9" a="1"/>
  <c r="CA318" i="9" s="1"/>
  <c r="CA419" i="9" a="1"/>
  <c r="CA419" i="9" s="1"/>
  <c r="CA520" i="9" a="1"/>
  <c r="CA520" i="9" s="1"/>
  <c r="CA621" i="9" a="1"/>
  <c r="CA621" i="9" s="1"/>
  <c r="CA722" i="9" a="1"/>
  <c r="CA722" i="9" s="1"/>
  <c r="CA823" i="9" a="1"/>
  <c r="CA823" i="9" s="1"/>
  <c r="BX119" i="9" a="1"/>
  <c r="BX119" i="9" s="1"/>
  <c r="BX220" i="9" a="1"/>
  <c r="BX220" i="9" s="1"/>
  <c r="BX321" i="9" a="1"/>
  <c r="BX321" i="9" s="1"/>
  <c r="BX422" i="9" a="1"/>
  <c r="BX422" i="9" s="1"/>
  <c r="BX624" i="9" a="1"/>
  <c r="BX624" i="9" s="1"/>
  <c r="BX725" i="9" a="1"/>
  <c r="BX725" i="9" s="1"/>
  <c r="BX826" i="9" a="1"/>
  <c r="BX826" i="9" s="1"/>
  <c r="AZ143" i="9" a="1"/>
  <c r="AZ143" i="9" s="1"/>
  <c r="AZ244" i="9" a="1"/>
  <c r="AZ244" i="9" s="1"/>
  <c r="AZ345" i="9" a="1"/>
  <c r="AZ345" i="9" s="1"/>
  <c r="AZ446" i="9" a="1"/>
  <c r="AZ446" i="9" s="1"/>
  <c r="AZ547" i="9" a="1"/>
  <c r="AZ547" i="9" s="1"/>
  <c r="AZ648" i="9" a="1"/>
  <c r="AZ648" i="9" s="1"/>
  <c r="AZ749" i="9" a="1"/>
  <c r="AZ749" i="9" s="1"/>
  <c r="AZ850" i="9" a="1"/>
  <c r="AZ850" i="9" s="1"/>
  <c r="BO128" i="9" a="1"/>
  <c r="BO128" i="9" s="1"/>
  <c r="BO229" i="9" a="1"/>
  <c r="BO229" i="9" s="1"/>
  <c r="BO330" i="9" a="1"/>
  <c r="BO330" i="9" s="1"/>
  <c r="BO431" i="9" a="1"/>
  <c r="BO431" i="9" s="1"/>
  <c r="BO532" i="9" a="1"/>
  <c r="BO532" i="9" s="1"/>
  <c r="BO633" i="9" a="1"/>
  <c r="BO633" i="9" s="1"/>
  <c r="BO734" i="9" a="1"/>
  <c r="BO734" i="9" s="1"/>
  <c r="BO835" i="9" a="1"/>
  <c r="BO835" i="9" s="1"/>
  <c r="BJ133" i="9" a="1"/>
  <c r="BJ133" i="9" s="1"/>
  <c r="BJ234" i="9" a="1"/>
  <c r="BJ234" i="9" s="1"/>
  <c r="BJ335" i="9" a="1"/>
  <c r="BJ335" i="9" s="1"/>
  <c r="BJ436" i="9" a="1"/>
  <c r="BJ436" i="9" s="1"/>
  <c r="BJ537" i="9" a="1"/>
  <c r="BJ537" i="9" s="1"/>
  <c r="BJ638" i="9" a="1"/>
  <c r="BJ638" i="9" s="1"/>
  <c r="BJ739" i="9" a="1"/>
  <c r="BJ739" i="9" s="1"/>
  <c r="BJ840" i="9" a="1"/>
  <c r="BJ840" i="9" s="1"/>
  <c r="N181" i="9" a="1"/>
  <c r="N181" i="9" s="1"/>
  <c r="N282" i="9" a="1"/>
  <c r="N282" i="9" s="1"/>
  <c r="N383" i="9" a="1"/>
  <c r="N383" i="9" s="1"/>
  <c r="N484" i="9" a="1"/>
  <c r="N484" i="9" s="1"/>
  <c r="N585" i="9" a="1"/>
  <c r="N585" i="9" s="1"/>
  <c r="N686" i="9" a="1"/>
  <c r="N686" i="9" s="1"/>
  <c r="N787" i="9" a="1"/>
  <c r="N787" i="9" s="1"/>
  <c r="N888" i="9" a="1"/>
  <c r="N888" i="9" s="1"/>
  <c r="A790" i="9"/>
  <c r="K689" i="9" a="1"/>
  <c r="K689" i="9" s="1"/>
  <c r="I689" i="9" a="1"/>
  <c r="I689" i="9" s="1"/>
  <c r="J689" i="9" a="1"/>
  <c r="J689" i="9" s="1"/>
  <c r="V173" i="9" a="1"/>
  <c r="V173" i="9" s="1"/>
  <c r="V274" i="9" a="1"/>
  <c r="V274" i="9" s="1"/>
  <c r="V375" i="9" a="1"/>
  <c r="V375" i="9" s="1"/>
  <c r="V476" i="9" a="1"/>
  <c r="V476" i="9" s="1"/>
  <c r="V577" i="9" a="1"/>
  <c r="V577" i="9" s="1"/>
  <c r="V678" i="9" a="1"/>
  <c r="V678" i="9" s="1"/>
  <c r="V779" i="9" a="1"/>
  <c r="V779" i="9" s="1"/>
  <c r="V880" i="9" a="1"/>
  <c r="V880" i="9" s="1"/>
  <c r="AF163" i="9" a="1"/>
  <c r="AF163" i="9" s="1"/>
  <c r="AF264" i="9" a="1"/>
  <c r="AF264" i="9" s="1"/>
  <c r="AF365" i="9" a="1"/>
  <c r="AF365" i="9" s="1"/>
  <c r="AF466" i="9" a="1"/>
  <c r="AF466" i="9" s="1"/>
  <c r="AF567" i="9" a="1"/>
  <c r="AF567" i="9" s="1"/>
  <c r="AF668" i="9" a="1"/>
  <c r="AF668" i="9" s="1"/>
  <c r="AF769" i="9" a="1"/>
  <c r="AF769" i="9" s="1"/>
  <c r="AF870" i="9" a="1"/>
  <c r="AF870" i="9" s="1"/>
  <c r="AM156" i="9" a="1"/>
  <c r="AM156" i="9" s="1"/>
  <c r="AM257" i="9" a="1"/>
  <c r="AM257" i="9" s="1"/>
  <c r="AM358" i="9" a="1"/>
  <c r="AM358" i="9" s="1"/>
  <c r="AM459" i="9" a="1"/>
  <c r="AM459" i="9" s="1"/>
  <c r="AM560" i="9" a="1"/>
  <c r="AM560" i="9" s="1"/>
  <c r="AM661" i="9" a="1"/>
  <c r="AM661" i="9" s="1"/>
  <c r="AM762" i="9" a="1"/>
  <c r="AM762" i="9" s="1"/>
  <c r="AM863" i="9" a="1"/>
  <c r="AM863" i="9" s="1"/>
  <c r="BZ117" i="9" a="1"/>
  <c r="BZ117" i="9" s="1"/>
  <c r="V90" i="8" s="1"/>
  <c r="BZ218" i="9" a="1"/>
  <c r="BZ218" i="9" s="1"/>
  <c r="V169" i="8" s="1"/>
  <c r="BZ319" i="9" a="1"/>
  <c r="BZ319" i="9" s="1"/>
  <c r="V252" i="8" s="1"/>
  <c r="BZ420" i="9" a="1"/>
  <c r="BZ420" i="9" s="1"/>
  <c r="V332" i="8" s="1"/>
  <c r="BZ622" i="9" a="1"/>
  <c r="BZ622" i="9" s="1"/>
  <c r="BZ723" i="9" a="1"/>
  <c r="BZ723" i="9" s="1"/>
  <c r="BZ824" i="9" a="1"/>
  <c r="BZ824" i="9" s="1"/>
  <c r="AW146" i="9" a="1"/>
  <c r="AW146" i="9" s="1"/>
  <c r="AW247" i="9" a="1"/>
  <c r="AW247" i="9" s="1"/>
  <c r="AW348" i="9" a="1"/>
  <c r="AW348" i="9" s="1"/>
  <c r="AW449" i="9" a="1"/>
  <c r="AW449" i="9" s="1"/>
  <c r="AW550" i="9" a="1"/>
  <c r="AW550" i="9" s="1"/>
  <c r="AW651" i="9" a="1"/>
  <c r="AW651" i="9" s="1"/>
  <c r="AW752" i="9" a="1"/>
  <c r="AW752" i="9" s="1"/>
  <c r="AW853" i="9" a="1"/>
  <c r="AW853" i="9" s="1"/>
  <c r="BR125" i="9" a="1"/>
  <c r="BR125" i="9" s="1"/>
  <c r="BR226" i="9" a="1"/>
  <c r="BR226" i="9" s="1"/>
  <c r="BR327" i="9" a="1"/>
  <c r="BR327" i="9" s="1"/>
  <c r="BR428" i="9" a="1"/>
  <c r="BR428" i="9" s="1"/>
  <c r="BR529" i="9" a="1"/>
  <c r="BR529" i="9" s="1"/>
  <c r="BR630" i="9" a="1"/>
  <c r="BR630" i="9" s="1"/>
  <c r="BR731" i="9" a="1"/>
  <c r="BR731" i="9" s="1"/>
  <c r="BR832" i="9" a="1"/>
  <c r="BR832" i="9" s="1"/>
  <c r="BM130" i="9" a="1"/>
  <c r="BM130" i="9" s="1"/>
  <c r="BM231" i="9" a="1"/>
  <c r="BM231" i="9" s="1"/>
  <c r="BM332" i="9" a="1"/>
  <c r="BM332" i="9" s="1"/>
  <c r="BM433" i="9" a="1"/>
  <c r="BM433" i="9" s="1"/>
  <c r="BM534" i="9" a="1"/>
  <c r="BM534" i="9" s="1"/>
  <c r="BM635" i="9" a="1"/>
  <c r="BM635" i="9" s="1"/>
  <c r="BM736" i="9" a="1"/>
  <c r="BM736" i="9" s="1"/>
  <c r="BM837" i="9" a="1"/>
  <c r="BM837" i="9" s="1"/>
  <c r="BH135" i="9" a="1"/>
  <c r="BH135" i="9" s="1"/>
  <c r="BH236" i="9" a="1"/>
  <c r="BH236" i="9" s="1"/>
  <c r="BH337" i="9" a="1"/>
  <c r="BH337" i="9" s="1"/>
  <c r="BH438" i="9" a="1"/>
  <c r="BH438" i="9" s="1"/>
  <c r="BH539" i="9" a="1"/>
  <c r="BH539" i="9" s="1"/>
  <c r="BH640" i="9" a="1"/>
  <c r="BH640" i="9" s="1"/>
  <c r="BH741" i="9" a="1"/>
  <c r="BH741" i="9" s="1"/>
  <c r="BH842" i="9" a="1"/>
  <c r="BH842" i="9" s="1"/>
  <c r="M889" i="9" a="1"/>
  <c r="M889" i="9" s="1"/>
  <c r="L889" i="9" a="1"/>
  <c r="L889" i="9" s="1"/>
  <c r="I889" i="9" a="1"/>
  <c r="I889" i="9" s="1"/>
  <c r="J889" i="9" a="1"/>
  <c r="J889" i="9" s="1"/>
  <c r="K889" i="9" a="1"/>
  <c r="K889" i="9" s="1"/>
  <c r="AI160" i="9" a="1"/>
  <c r="AI160" i="9" s="1"/>
  <c r="AI261" i="9" a="1"/>
  <c r="AI261" i="9" s="1"/>
  <c r="AI362" i="9" a="1"/>
  <c r="AI362" i="9" s="1"/>
  <c r="AI463" i="9" a="1"/>
  <c r="AI463" i="9" s="1"/>
  <c r="AI564" i="9" a="1"/>
  <c r="AI564" i="9" s="1"/>
  <c r="AI665" i="9" a="1"/>
  <c r="AI665" i="9" s="1"/>
  <c r="AI766" i="9" a="1"/>
  <c r="AI766" i="9" s="1"/>
  <c r="AI867" i="9" a="1"/>
  <c r="AI867" i="9" s="1"/>
  <c r="AD165" i="9" a="1"/>
  <c r="AD165" i="9" s="1"/>
  <c r="AD266" i="9" a="1"/>
  <c r="AD266" i="9" s="1"/>
  <c r="AD367" i="9" a="1"/>
  <c r="AD367" i="9" s="1"/>
  <c r="AD468" i="9" a="1"/>
  <c r="AD468" i="9" s="1"/>
  <c r="AD569" i="9" a="1"/>
  <c r="AD569" i="9" s="1"/>
  <c r="AD670" i="9" a="1"/>
  <c r="AD670" i="9" s="1"/>
  <c r="AD771" i="9" a="1"/>
  <c r="AD771" i="9" s="1"/>
  <c r="AD872" i="9" a="1"/>
  <c r="AD872" i="9" s="1"/>
  <c r="AN155" i="9" a="1"/>
  <c r="AN155" i="9" s="1"/>
  <c r="AN256" i="9" a="1"/>
  <c r="AN256" i="9" s="1"/>
  <c r="AN357" i="9" a="1"/>
  <c r="AN357" i="9" s="1"/>
  <c r="AN458" i="9" a="1"/>
  <c r="AN458" i="9" s="1"/>
  <c r="AN559" i="9" a="1"/>
  <c r="AN559" i="9" s="1"/>
  <c r="AN660" i="9" a="1"/>
  <c r="AN660" i="9" s="1"/>
  <c r="AN761" i="9" a="1"/>
  <c r="AN761" i="9" s="1"/>
  <c r="AN862" i="9" a="1"/>
  <c r="AN862" i="9" s="1"/>
  <c r="BY118" i="9" a="1"/>
  <c r="BY118" i="9" s="1"/>
  <c r="BY219" i="9" a="1"/>
  <c r="BY219" i="9" s="1"/>
  <c r="BY320" i="9" a="1"/>
  <c r="BY320" i="9" s="1"/>
  <c r="BY421" i="9" a="1"/>
  <c r="BY421" i="9" s="1"/>
  <c r="BY623" i="9" a="1"/>
  <c r="BY623" i="9" s="1"/>
  <c r="BY724" i="9" a="1"/>
  <c r="BY724" i="9" s="1"/>
  <c r="BY825" i="9" a="1"/>
  <c r="BY825" i="9" s="1"/>
  <c r="BV121" i="9" a="1"/>
  <c r="BV121" i="9" s="1"/>
  <c r="BV222" i="9" a="1"/>
  <c r="BV222" i="9" s="1"/>
  <c r="BV323" i="9" a="1"/>
  <c r="BV323" i="9" s="1"/>
  <c r="BV424" i="9" a="1"/>
  <c r="BV424" i="9" s="1"/>
  <c r="BV626" i="9" a="1"/>
  <c r="BV626" i="9" s="1"/>
  <c r="BV727" i="9" a="1"/>
  <c r="BV727" i="9" s="1"/>
  <c r="BV828" i="9" a="1"/>
  <c r="BV828" i="9" s="1"/>
  <c r="BB141" i="9" a="1"/>
  <c r="BB141" i="9" s="1"/>
  <c r="BB242" i="9" a="1"/>
  <c r="BB242" i="9" s="1"/>
  <c r="BB343" i="9" a="1"/>
  <c r="BB343" i="9" s="1"/>
  <c r="BB444" i="9" a="1"/>
  <c r="BB444" i="9" s="1"/>
  <c r="BB545" i="9" a="1"/>
  <c r="BB545" i="9" s="1"/>
  <c r="BB646" i="9" a="1"/>
  <c r="BB646" i="9" s="1"/>
  <c r="BB747" i="9" a="1"/>
  <c r="BB747" i="9" s="1"/>
  <c r="BB848" i="9" a="1"/>
  <c r="BB848" i="9" s="1"/>
  <c r="BN129" i="9" a="1"/>
  <c r="BN129" i="9" s="1"/>
  <c r="BN230" i="9" a="1"/>
  <c r="BN230" i="9" s="1"/>
  <c r="BN331" i="9" a="1"/>
  <c r="BN331" i="9" s="1"/>
  <c r="BN432" i="9" a="1"/>
  <c r="BN432" i="9" s="1"/>
  <c r="BN533" i="9" a="1"/>
  <c r="BN533" i="9" s="1"/>
  <c r="BN634" i="9" a="1"/>
  <c r="BN634" i="9" s="1"/>
  <c r="BN735" i="9" a="1"/>
  <c r="BN735" i="9" s="1"/>
  <c r="BN836" i="9" a="1"/>
  <c r="BN836" i="9" s="1"/>
  <c r="BI134" i="9" a="1"/>
  <c r="BI134" i="9" s="1"/>
  <c r="BI235" i="9" a="1"/>
  <c r="BI235" i="9" s="1"/>
  <c r="BI336" i="9" a="1"/>
  <c r="BI336" i="9" s="1"/>
  <c r="BI437" i="9" a="1"/>
  <c r="BI437" i="9" s="1"/>
  <c r="BI538" i="9" a="1"/>
  <c r="BI538" i="9" s="1"/>
  <c r="BI639" i="9" a="1"/>
  <c r="BI639" i="9" s="1"/>
  <c r="BI740" i="9" a="1"/>
  <c r="BI740" i="9" s="1"/>
  <c r="BI841" i="9" a="1"/>
  <c r="BI841" i="9" s="1"/>
  <c r="T175" i="9" a="1"/>
  <c r="T175" i="9" s="1"/>
  <c r="T276" i="9" a="1"/>
  <c r="T276" i="9" s="1"/>
  <c r="T377" i="9" a="1"/>
  <c r="T377" i="9" s="1"/>
  <c r="T478" i="9" a="1"/>
  <c r="T478" i="9" s="1"/>
  <c r="T579" i="9" a="1"/>
  <c r="T579" i="9" s="1"/>
  <c r="T680" i="9" a="1"/>
  <c r="T680" i="9" s="1"/>
  <c r="T781" i="9" a="1"/>
  <c r="T781" i="9" s="1"/>
  <c r="T882" i="9" a="1"/>
  <c r="T882" i="9" s="1"/>
  <c r="BK132" i="9" a="1"/>
  <c r="BK132" i="9" s="1"/>
  <c r="BK233" i="9" a="1"/>
  <c r="BK233" i="9" s="1"/>
  <c r="BK334" i="9" a="1"/>
  <c r="BK334" i="9" s="1"/>
  <c r="BK435" i="9" a="1"/>
  <c r="BK435" i="9" s="1"/>
  <c r="BK536" i="9" a="1"/>
  <c r="BK536" i="9" s="1"/>
  <c r="BK637" i="9" a="1"/>
  <c r="BK637" i="9" s="1"/>
  <c r="BK738" i="9" a="1"/>
  <c r="BK738" i="9" s="1"/>
  <c r="BK839" i="9" a="1"/>
  <c r="BK839" i="9" s="1"/>
  <c r="K184" i="9" a="1"/>
  <c r="K184" i="9" s="1"/>
  <c r="K285" i="9" a="1"/>
  <c r="K285" i="9" s="1"/>
  <c r="K386" i="9" a="1"/>
  <c r="K386" i="9" s="1"/>
  <c r="K487" i="9" a="1"/>
  <c r="K487" i="9" s="1"/>
  <c r="Y170" i="9" a="1"/>
  <c r="Y170" i="9" s="1"/>
  <c r="Y271" i="9" a="1"/>
  <c r="Y271" i="9" s="1"/>
  <c r="Y372" i="9" a="1"/>
  <c r="Y372" i="9" s="1"/>
  <c r="Y473" i="9" a="1"/>
  <c r="Y473" i="9" s="1"/>
  <c r="Y574" i="9" a="1"/>
  <c r="Y574" i="9" s="1"/>
  <c r="Y675" i="9" a="1"/>
  <c r="Y675" i="9" s="1"/>
  <c r="Y776" i="9" a="1"/>
  <c r="Y776" i="9" s="1"/>
  <c r="Y877" i="9" a="1"/>
  <c r="Y877" i="9" s="1"/>
  <c r="Q178" i="9" a="1"/>
  <c r="Q178" i="9" s="1"/>
  <c r="Q279" i="9" a="1"/>
  <c r="Q279" i="9" s="1"/>
  <c r="Q380" i="9" a="1"/>
  <c r="Q380" i="9" s="1"/>
  <c r="Q481" i="9" a="1"/>
  <c r="Q481" i="9" s="1"/>
  <c r="Q582" i="9" a="1"/>
  <c r="Q582" i="9" s="1"/>
  <c r="Q683" i="9" a="1"/>
  <c r="Q683" i="9" s="1"/>
  <c r="Q784" i="9" a="1"/>
  <c r="Q784" i="9" s="1"/>
  <c r="Q885" i="9" a="1"/>
  <c r="Q885" i="9" s="1"/>
  <c r="X171" i="9" a="1"/>
  <c r="X171" i="9" s="1"/>
  <c r="X272" i="9" a="1"/>
  <c r="X272" i="9" s="1"/>
  <c r="X373" i="9" a="1"/>
  <c r="X373" i="9" s="1"/>
  <c r="X474" i="9" a="1"/>
  <c r="X474" i="9" s="1"/>
  <c r="X575" i="9" a="1"/>
  <c r="X575" i="9" s="1"/>
  <c r="X676" i="9" a="1"/>
  <c r="X676" i="9" s="1"/>
  <c r="X777" i="9" a="1"/>
  <c r="X777" i="9" s="1"/>
  <c r="X878" i="9" a="1"/>
  <c r="X878" i="9" s="1"/>
  <c r="AG162" i="9" a="1"/>
  <c r="AG162" i="9" s="1"/>
  <c r="AG263" i="9" a="1"/>
  <c r="AG263" i="9" s="1"/>
  <c r="AG364" i="9" a="1"/>
  <c r="AG364" i="9" s="1"/>
  <c r="AG465" i="9" a="1"/>
  <c r="AG465" i="9" s="1"/>
  <c r="AG566" i="9" a="1"/>
  <c r="AG566" i="9" s="1"/>
  <c r="AG667" i="9" a="1"/>
  <c r="AG667" i="9" s="1"/>
  <c r="AG768" i="9" a="1"/>
  <c r="AG768" i="9" s="1"/>
  <c r="AG869" i="9" a="1"/>
  <c r="AG869" i="9" s="1"/>
  <c r="AO154" i="9" a="1"/>
  <c r="AO154" i="9" s="1"/>
  <c r="AO255" i="9" a="1"/>
  <c r="AO255" i="9" s="1"/>
  <c r="AO356" i="9" a="1"/>
  <c r="AO356" i="9" s="1"/>
  <c r="AO457" i="9" a="1"/>
  <c r="AO457" i="9" s="1"/>
  <c r="AO558" i="9" a="1"/>
  <c r="AO558" i="9" s="1"/>
  <c r="AO659" i="9" a="1"/>
  <c r="AO659" i="9" s="1"/>
  <c r="AO760" i="9" a="1"/>
  <c r="AO760" i="9" s="1"/>
  <c r="AO861" i="9" a="1"/>
  <c r="AO861" i="9" s="1"/>
  <c r="AS150" i="9" a="1"/>
  <c r="AS150" i="9" s="1"/>
  <c r="AS251" i="9" a="1"/>
  <c r="AS251" i="9" s="1"/>
  <c r="AS352" i="9" a="1"/>
  <c r="AS352" i="9" s="1"/>
  <c r="AS453" i="9" a="1"/>
  <c r="AS453" i="9" s="1"/>
  <c r="AS554" i="9" a="1"/>
  <c r="AS554" i="9" s="1"/>
  <c r="AS655" i="9" a="1"/>
  <c r="AS655" i="9" s="1"/>
  <c r="AS756" i="9" a="1"/>
  <c r="AS756" i="9" s="1"/>
  <c r="AS857" i="9" a="1"/>
  <c r="AS857" i="9" s="1"/>
  <c r="AX145" i="9" a="1"/>
  <c r="AX145" i="9" s="1"/>
  <c r="AX246" i="9" a="1"/>
  <c r="AX246" i="9" s="1"/>
  <c r="AX347" i="9" a="1"/>
  <c r="AX347" i="9" s="1"/>
  <c r="AX448" i="9" a="1"/>
  <c r="AX448" i="9" s="1"/>
  <c r="AX549" i="9" a="1"/>
  <c r="AX549" i="9" s="1"/>
  <c r="AX650" i="9" a="1"/>
  <c r="AX650" i="9" s="1"/>
  <c r="AX751" i="9" a="1"/>
  <c r="AX751" i="9" s="1"/>
  <c r="AX852" i="9" a="1"/>
  <c r="AX852" i="9" s="1"/>
  <c r="BA142" i="9" a="1"/>
  <c r="BA142" i="9" s="1"/>
  <c r="BA243" i="9" a="1"/>
  <c r="BA243" i="9" s="1"/>
  <c r="BA344" i="9" a="1"/>
  <c r="BA344" i="9" s="1"/>
  <c r="BA445" i="9" a="1"/>
  <c r="BA445" i="9" s="1"/>
  <c r="BA546" i="9" a="1"/>
  <c r="BA546" i="9" s="1"/>
  <c r="BA647" i="9" a="1"/>
  <c r="BA647" i="9" s="1"/>
  <c r="BA748" i="9" a="1"/>
  <c r="BA748" i="9" s="1"/>
  <c r="BA849" i="9" a="1"/>
  <c r="BA849" i="9" s="1"/>
  <c r="BE138" i="9" a="1"/>
  <c r="BE138" i="9" s="1"/>
  <c r="BE239" i="9" a="1"/>
  <c r="BE239" i="9" s="1"/>
  <c r="BE340" i="9" a="1"/>
  <c r="BE340" i="9" s="1"/>
  <c r="BE441" i="9" a="1"/>
  <c r="BE441" i="9" s="1"/>
  <c r="BE542" i="9" a="1"/>
  <c r="BE542" i="9" s="1"/>
  <c r="BE643" i="9" a="1"/>
  <c r="BE643" i="9" s="1"/>
  <c r="BE744" i="9" a="1"/>
  <c r="BE744" i="9" s="1"/>
  <c r="BE845" i="9" a="1"/>
  <c r="BE845" i="9" s="1"/>
  <c r="M182" i="9" a="1"/>
  <c r="M182" i="9" s="1"/>
  <c r="M283" i="9" a="1"/>
  <c r="M283" i="9" s="1"/>
  <c r="M384" i="9" a="1"/>
  <c r="M384" i="9" s="1"/>
  <c r="M485" i="9" a="1"/>
  <c r="M485" i="9" s="1"/>
  <c r="M586" i="9" a="1"/>
  <c r="M586" i="9" s="1"/>
  <c r="M687" i="9" a="1"/>
  <c r="M687" i="9" s="1"/>
  <c r="AU148" i="9" a="1"/>
  <c r="AU148" i="9" s="1"/>
  <c r="AU249" i="9" a="1"/>
  <c r="AU249" i="9" s="1"/>
  <c r="AU350" i="9" a="1"/>
  <c r="AU350" i="9" s="1"/>
  <c r="AU451" i="9" a="1"/>
  <c r="AU451" i="9" s="1"/>
  <c r="AU552" i="9" a="1"/>
  <c r="AU552" i="9" s="1"/>
  <c r="AU653" i="9" a="1"/>
  <c r="AU653" i="9" s="1"/>
  <c r="AU754" i="9" a="1"/>
  <c r="AU754" i="9" s="1"/>
  <c r="AU855" i="9" a="1"/>
  <c r="AU855" i="9" s="1"/>
  <c r="I186" i="9" a="1"/>
  <c r="I186" i="9" s="1"/>
  <c r="I287" i="9" a="1"/>
  <c r="I287" i="9" s="1"/>
  <c r="R177" i="9" a="1"/>
  <c r="R177" i="9" s="1"/>
  <c r="R278" i="9" a="1"/>
  <c r="R278" i="9" s="1"/>
  <c r="R379" i="9" a="1"/>
  <c r="R379" i="9" s="1"/>
  <c r="R480" i="9" a="1"/>
  <c r="R480" i="9" s="1"/>
  <c r="R581" i="9" a="1"/>
  <c r="R581" i="9" s="1"/>
  <c r="R682" i="9" a="1"/>
  <c r="R682" i="9" s="1"/>
  <c r="R783" i="9" a="1"/>
  <c r="R783" i="9" s="1"/>
  <c r="R884" i="9" a="1"/>
  <c r="R884" i="9" s="1"/>
  <c r="Z169" i="9" a="1"/>
  <c r="Z169" i="9" s="1"/>
  <c r="Z270" i="9" a="1"/>
  <c r="Z270" i="9" s="1"/>
  <c r="Z371" i="9" a="1"/>
  <c r="Z371" i="9" s="1"/>
  <c r="Z472" i="9" a="1"/>
  <c r="Z472" i="9" s="1"/>
  <c r="Z573" i="9" a="1"/>
  <c r="Z573" i="9" s="1"/>
  <c r="Z674" i="9" a="1"/>
  <c r="Z674" i="9" s="1"/>
  <c r="Z775" i="9" a="1"/>
  <c r="Z775" i="9" s="1"/>
  <c r="Z876" i="9" a="1"/>
  <c r="Z876" i="9" s="1"/>
  <c r="AH161" i="9" a="1"/>
  <c r="AH161" i="9" s="1"/>
  <c r="AH262" i="9" a="1"/>
  <c r="AH262" i="9" s="1"/>
  <c r="AH363" i="9" a="1"/>
  <c r="AH363" i="9" s="1"/>
  <c r="AH464" i="9" a="1"/>
  <c r="AH464" i="9" s="1"/>
  <c r="AH565" i="9" a="1"/>
  <c r="AH565" i="9" s="1"/>
  <c r="AH666" i="9" a="1"/>
  <c r="AH666" i="9" s="1"/>
  <c r="AH767" i="9" a="1"/>
  <c r="AH767" i="9" s="1"/>
  <c r="AH868" i="9" a="1"/>
  <c r="AH868" i="9" s="1"/>
  <c r="AP153" i="9" a="1"/>
  <c r="AP153" i="9" s="1"/>
  <c r="AP254" i="9" a="1"/>
  <c r="AP254" i="9" s="1"/>
  <c r="AP355" i="9" a="1"/>
  <c r="AP355" i="9" s="1"/>
  <c r="AP456" i="9" a="1"/>
  <c r="AP456" i="9" s="1"/>
  <c r="AP557" i="9" a="1"/>
  <c r="AP557" i="9" s="1"/>
  <c r="AP658" i="9" a="1"/>
  <c r="AP658" i="9" s="1"/>
  <c r="AP759" i="9" a="1"/>
  <c r="AP759" i="9" s="1"/>
  <c r="AP860" i="9" a="1"/>
  <c r="AP860" i="9" s="1"/>
  <c r="AT149" i="9" a="1"/>
  <c r="AT149" i="9" s="1"/>
  <c r="AT250" i="9" a="1"/>
  <c r="AT250" i="9" s="1"/>
  <c r="AT351" i="9" a="1"/>
  <c r="AT351" i="9" s="1"/>
  <c r="AT452" i="9" a="1"/>
  <c r="AT452" i="9" s="1"/>
  <c r="AT553" i="9" a="1"/>
  <c r="AT553" i="9" s="1"/>
  <c r="AT654" i="9" a="1"/>
  <c r="AT654" i="9" s="1"/>
  <c r="AT755" i="9" a="1"/>
  <c r="AT755" i="9" s="1"/>
  <c r="AT856" i="9" a="1"/>
  <c r="AT856" i="9" s="1"/>
  <c r="BU122" i="9" a="1"/>
  <c r="BU122" i="9" s="1"/>
  <c r="BU223" i="9" a="1"/>
  <c r="BU223" i="9" s="1"/>
  <c r="BU324" i="9" a="1"/>
  <c r="BU324" i="9" s="1"/>
  <c r="BU425" i="9" a="1"/>
  <c r="BU425" i="9" s="1"/>
  <c r="BU627" i="9" a="1"/>
  <c r="BU627" i="9" s="1"/>
  <c r="BU728" i="9" a="1"/>
  <c r="BU728" i="9" s="1"/>
  <c r="BU829" i="9" a="1"/>
  <c r="BU829" i="9" s="1"/>
  <c r="BC140" i="9" a="1"/>
  <c r="BC140" i="9" s="1"/>
  <c r="BC241" i="9" a="1"/>
  <c r="BC241" i="9" s="1"/>
  <c r="BC342" i="9" a="1"/>
  <c r="BC342" i="9" s="1"/>
  <c r="BC443" i="9" a="1"/>
  <c r="BC443" i="9" s="1"/>
  <c r="BC544" i="9" a="1"/>
  <c r="BC544" i="9" s="1"/>
  <c r="BC645" i="9" a="1"/>
  <c r="BC645" i="9" s="1"/>
  <c r="BC746" i="9" a="1"/>
  <c r="BC746" i="9" s="1"/>
  <c r="BC847" i="9" a="1"/>
  <c r="BC847" i="9" s="1"/>
  <c r="BF137" i="9" a="1"/>
  <c r="BF137" i="9" s="1"/>
  <c r="BF238" i="9" a="1"/>
  <c r="BF238" i="9" s="1"/>
  <c r="BF339" i="9" a="1"/>
  <c r="BF339" i="9" s="1"/>
  <c r="BF440" i="9" a="1"/>
  <c r="BF440" i="9" s="1"/>
  <c r="BF541" i="9" a="1"/>
  <c r="BF541" i="9" s="1"/>
  <c r="T458" i="8" s="1"/>
  <c r="BF642" i="9" a="1"/>
  <c r="BF642" i="9" s="1"/>
  <c r="BF743" i="9" a="1"/>
  <c r="BF743" i="9" s="1"/>
  <c r="T620" i="8" s="1"/>
  <c r="BF844" i="9" a="1"/>
  <c r="BF844" i="9" s="1"/>
  <c r="T701" i="8" s="1"/>
  <c r="A490" i="9"/>
  <c r="M788" i="9" a="1"/>
  <c r="M788" i="9" s="1"/>
  <c r="AC166" i="9" a="1"/>
  <c r="AC166" i="9" s="1"/>
  <c r="AC267" i="9" a="1"/>
  <c r="AC267" i="9" s="1"/>
  <c r="AC368" i="9" a="1"/>
  <c r="AC368" i="9" s="1"/>
  <c r="AC469" i="9" a="1"/>
  <c r="AC469" i="9" s="1"/>
  <c r="AC570" i="9" a="1"/>
  <c r="AC570" i="9" s="1"/>
  <c r="AC671" i="9" a="1"/>
  <c r="AC671" i="9" s="1"/>
  <c r="AC772" i="9" a="1"/>
  <c r="AC772" i="9" s="1"/>
  <c r="AC873" i="9" a="1"/>
  <c r="AC873" i="9" s="1"/>
  <c r="L183" i="9" a="1"/>
  <c r="L183" i="9" s="1"/>
  <c r="L284" i="9" a="1"/>
  <c r="L284" i="9" s="1"/>
  <c r="L385" i="9" a="1"/>
  <c r="L385" i="9" s="1"/>
  <c r="L486" i="9" a="1"/>
  <c r="L486" i="9" s="1"/>
  <c r="L587" i="9" a="1"/>
  <c r="L587" i="9" s="1"/>
  <c r="S176" i="9" a="1"/>
  <c r="S176" i="9" s="1"/>
  <c r="S277" i="9" a="1"/>
  <c r="S277" i="9" s="1"/>
  <c r="S378" i="9" a="1"/>
  <c r="S378" i="9" s="1"/>
  <c r="S479" i="9" a="1"/>
  <c r="S479" i="9" s="1"/>
  <c r="S580" i="9" a="1"/>
  <c r="S580" i="9" s="1"/>
  <c r="S681" i="9" a="1"/>
  <c r="S681" i="9" s="1"/>
  <c r="S782" i="9" a="1"/>
  <c r="S782" i="9" s="1"/>
  <c r="S883" i="9" a="1"/>
  <c r="S883" i="9" s="1"/>
  <c r="AA168" i="9" a="1"/>
  <c r="AA168" i="9" s="1"/>
  <c r="AA269" i="9" a="1"/>
  <c r="AA269" i="9" s="1"/>
  <c r="AA370" i="9" a="1"/>
  <c r="AA370" i="9" s="1"/>
  <c r="AA471" i="9" a="1"/>
  <c r="AA471" i="9" s="1"/>
  <c r="AA572" i="9" a="1"/>
  <c r="AA572" i="9" s="1"/>
  <c r="AA673" i="9" a="1"/>
  <c r="AA673" i="9" s="1"/>
  <c r="AA774" i="9" a="1"/>
  <c r="AA774" i="9" s="1"/>
  <c r="AA875" i="9" a="1"/>
  <c r="AA875" i="9" s="1"/>
  <c r="AJ159" i="9" a="1"/>
  <c r="AJ159" i="9" s="1"/>
  <c r="AJ260" i="9" a="1"/>
  <c r="AJ260" i="9" s="1"/>
  <c r="AJ361" i="9" a="1"/>
  <c r="AJ361" i="9" s="1"/>
  <c r="AJ462" i="9" a="1"/>
  <c r="AJ462" i="9" s="1"/>
  <c r="AJ563" i="9" a="1"/>
  <c r="AJ563" i="9" s="1"/>
  <c r="AJ664" i="9" a="1"/>
  <c r="AJ664" i="9" s="1"/>
  <c r="AJ765" i="9" a="1"/>
  <c r="AJ765" i="9" s="1"/>
  <c r="AJ866" i="9" a="1"/>
  <c r="AJ866" i="9" s="1"/>
  <c r="AQ152" i="9" a="1"/>
  <c r="AQ152" i="9" s="1"/>
  <c r="AQ253" i="9" a="1"/>
  <c r="AQ253" i="9" s="1"/>
  <c r="AQ354" i="9" a="1"/>
  <c r="AQ354" i="9" s="1"/>
  <c r="AQ455" i="9" a="1"/>
  <c r="AQ455" i="9" s="1"/>
  <c r="AQ556" i="9" a="1"/>
  <c r="AQ556" i="9" s="1"/>
  <c r="AQ657" i="9" a="1"/>
  <c r="AQ657" i="9" s="1"/>
  <c r="AQ758" i="9" a="1"/>
  <c r="AQ758" i="9" s="1"/>
  <c r="AQ859" i="9" a="1"/>
  <c r="AQ859" i="9" s="1"/>
  <c r="AV147" i="9" a="1"/>
  <c r="AV147" i="9" s="1"/>
  <c r="AV248" i="9" a="1"/>
  <c r="AV248" i="9" s="1"/>
  <c r="S225" i="8" s="1"/>
  <c r="AV349" i="9" a="1"/>
  <c r="AV349" i="9" s="1"/>
  <c r="S306" i="8" s="1"/>
  <c r="AV450" i="9" a="1"/>
  <c r="AV450" i="9" s="1"/>
  <c r="AV551" i="9" a="1"/>
  <c r="AV551" i="9" s="1"/>
  <c r="AV652" i="9" a="1"/>
  <c r="AV652" i="9" s="1"/>
  <c r="AV753" i="9" a="1"/>
  <c r="AV753" i="9" s="1"/>
  <c r="S630" i="8" s="1"/>
  <c r="AV854" i="9" a="1"/>
  <c r="AV854" i="9" s="1"/>
  <c r="AY144" i="9" a="1"/>
  <c r="AY144" i="9" s="1"/>
  <c r="AY245" i="9" a="1"/>
  <c r="AY245" i="9" s="1"/>
  <c r="AY346" i="9" a="1"/>
  <c r="AY346" i="9" s="1"/>
  <c r="AY447" i="9" a="1"/>
  <c r="AY447" i="9" s="1"/>
  <c r="AY548" i="9" a="1"/>
  <c r="AY548" i="9" s="1"/>
  <c r="AY649" i="9" a="1"/>
  <c r="AY649" i="9" s="1"/>
  <c r="AY750" i="9" a="1"/>
  <c r="AY750" i="9" s="1"/>
  <c r="AY851" i="9" a="1"/>
  <c r="AY851" i="9" s="1"/>
  <c r="BD139" i="9" a="1"/>
  <c r="BD139" i="9" s="1"/>
  <c r="BD240" i="9" a="1"/>
  <c r="BD240" i="9" s="1"/>
  <c r="BD341" i="9" a="1"/>
  <c r="BD341" i="9" s="1"/>
  <c r="BD442" i="9" a="1"/>
  <c r="BD442" i="9" s="1"/>
  <c r="BD543" i="9" a="1"/>
  <c r="BD543" i="9" s="1"/>
  <c r="BD644" i="9" a="1"/>
  <c r="BD644" i="9" s="1"/>
  <c r="BD745" i="9" a="1"/>
  <c r="BD745" i="9" s="1"/>
  <c r="BD846" i="9" a="1"/>
  <c r="BD846" i="9" s="1"/>
  <c r="BG136" i="9" a="1"/>
  <c r="BG136" i="9" s="1"/>
  <c r="BG237" i="9" a="1"/>
  <c r="BG237" i="9" s="1"/>
  <c r="BG338" i="9" a="1"/>
  <c r="BG338" i="9" s="1"/>
  <c r="BG439" i="9" a="1"/>
  <c r="BG439" i="9" s="1"/>
  <c r="BG540" i="9" a="1"/>
  <c r="BG540" i="9" s="1"/>
  <c r="BG641" i="9" a="1"/>
  <c r="BG641" i="9" s="1"/>
  <c r="BG742" i="9" a="1"/>
  <c r="BG742" i="9" s="1"/>
  <c r="BG843" i="9" a="1"/>
  <c r="BG843" i="9" s="1"/>
  <c r="A390" i="9"/>
  <c r="A590" i="9"/>
  <c r="I489" i="9" a="1"/>
  <c r="I489" i="9" s="1"/>
  <c r="E899" i="9"/>
  <c r="E798" i="9"/>
  <c r="E698" i="9"/>
  <c r="E596" i="9"/>
  <c r="E496" i="9"/>
  <c r="E394" i="9"/>
  <c r="E294" i="9"/>
  <c r="CB115" i="9" a="1"/>
  <c r="CB115" i="9" s="1"/>
  <c r="A189" i="9"/>
  <c r="A290" i="9" s="1"/>
  <c r="A89" i="9"/>
  <c r="J85" i="9"/>
  <c r="L83" i="9"/>
  <c r="BJ33" i="9"/>
  <c r="BI34" i="9"/>
  <c r="BL31" i="9"/>
  <c r="BK32" i="9"/>
  <c r="BM30" i="9"/>
  <c r="BG36" i="9"/>
  <c r="BH35" i="9"/>
  <c r="BF37" i="9"/>
  <c r="BO28" i="9"/>
  <c r="BN29" i="9"/>
  <c r="BE38" i="9"/>
  <c r="BP27" i="9"/>
  <c r="BD39" i="9"/>
  <c r="BC40" i="9"/>
  <c r="BR25" i="9"/>
  <c r="BQ26" i="9"/>
  <c r="BB41" i="9"/>
  <c r="BS24" i="9"/>
  <c r="AY44" i="9"/>
  <c r="BA42" i="9"/>
  <c r="BT23" i="9"/>
  <c r="AZ43" i="9"/>
  <c r="BU22" i="9"/>
  <c r="BV21" i="9"/>
  <c r="AX45" i="9"/>
  <c r="BW20" i="9"/>
  <c r="AW46" i="9"/>
  <c r="BX19" i="9"/>
  <c r="AV47" i="9"/>
  <c r="S64" i="8" s="1"/>
  <c r="BY18" i="9"/>
  <c r="AU48" i="9"/>
  <c r="AT49" i="9"/>
  <c r="AS50" i="9"/>
  <c r="CA16" i="9"/>
  <c r="AR51" i="9"/>
  <c r="BZ17" i="9"/>
  <c r="V10" i="8" s="1"/>
  <c r="CB15" i="9"/>
  <c r="CC14" i="9"/>
  <c r="AP53" i="9"/>
  <c r="AQ52" i="9"/>
  <c r="AO54" i="9"/>
  <c r="AN55" i="9"/>
  <c r="AM56" i="9"/>
  <c r="AL57" i="9"/>
  <c r="AK58" i="9"/>
  <c r="AJ59" i="9"/>
  <c r="AI60" i="9"/>
  <c r="AH61" i="9"/>
  <c r="AG62" i="9"/>
  <c r="AF63" i="9"/>
  <c r="AE64" i="9"/>
  <c r="AC66" i="9"/>
  <c r="AD65" i="9"/>
  <c r="AB67" i="9"/>
  <c r="Z69" i="9"/>
  <c r="AA68" i="9"/>
  <c r="Y70" i="9"/>
  <c r="W72" i="9"/>
  <c r="X71" i="9"/>
  <c r="V73" i="9"/>
  <c r="U74" i="9"/>
  <c r="T75" i="9"/>
  <c r="S76" i="9"/>
  <c r="R77" i="9"/>
  <c r="Q78" i="9"/>
  <c r="P79" i="9"/>
  <c r="I86" i="9"/>
  <c r="I389" i="9" s="1" a="1"/>
  <c r="I389" i="9" s="1"/>
  <c r="O80" i="9"/>
  <c r="K84" i="9"/>
  <c r="N81" i="9"/>
  <c r="N889" i="9" s="1" a="1"/>
  <c r="N889" i="9" s="1"/>
  <c r="M82" i="9"/>
  <c r="CD4" i="9"/>
  <c r="CE3" i="9" a="1"/>
  <c r="CE3" i="9" s="1"/>
  <c r="B83" i="5" l="1"/>
  <c r="CH2" i="9" a="1"/>
  <c r="CH2" i="9" s="1"/>
  <c r="V89" i="8"/>
  <c r="V249" i="8"/>
  <c r="V170" i="8"/>
  <c r="V88" i="8"/>
  <c r="V251" i="8"/>
  <c r="V168" i="8"/>
  <c r="V331" i="8"/>
  <c r="V11" i="8"/>
  <c r="R397" i="8"/>
  <c r="V250" i="8"/>
  <c r="V171" i="8"/>
  <c r="V330" i="8"/>
  <c r="U529" i="8"/>
  <c r="S468" i="8"/>
  <c r="V333" i="8"/>
  <c r="V13" i="8"/>
  <c r="R721" i="8"/>
  <c r="U448" i="8"/>
  <c r="S387" i="8"/>
  <c r="T215" i="8"/>
  <c r="S549" i="8"/>
  <c r="V12" i="8"/>
  <c r="S144" i="8"/>
  <c r="U44" i="8"/>
  <c r="T134" i="8"/>
  <c r="U691" i="8"/>
  <c r="T296" i="8"/>
  <c r="R640" i="8"/>
  <c r="T377" i="8"/>
  <c r="T539" i="8"/>
  <c r="R74" i="8"/>
  <c r="U610" i="8"/>
  <c r="V87" i="8"/>
  <c r="T54" i="8"/>
  <c r="U124" i="8"/>
  <c r="S711" i="8"/>
  <c r="U205" i="8"/>
  <c r="V492" i="8"/>
  <c r="V493" i="8"/>
  <c r="V494" i="8"/>
  <c r="V495" i="8"/>
  <c r="V656" i="8"/>
  <c r="V657" i="8"/>
  <c r="V654" i="8"/>
  <c r="V655" i="8"/>
  <c r="V575" i="8"/>
  <c r="V576" i="8"/>
  <c r="V573" i="8"/>
  <c r="V574" i="8"/>
  <c r="Q179" i="9" a="1"/>
  <c r="Q179" i="9" s="1"/>
  <c r="Q280" i="9" a="1"/>
  <c r="Q280" i="9" s="1"/>
  <c r="Q381" i="9" a="1"/>
  <c r="Q381" i="9" s="1"/>
  <c r="Q482" i="9" a="1"/>
  <c r="Q482" i="9" s="1"/>
  <c r="Q583" i="9" a="1"/>
  <c r="Q583" i="9" s="1"/>
  <c r="Q684" i="9" a="1"/>
  <c r="Q684" i="9" s="1"/>
  <c r="Q785" i="9" a="1"/>
  <c r="Q785" i="9" s="1"/>
  <c r="Q886" i="9" a="1"/>
  <c r="Q886" i="9" s="1"/>
  <c r="Y171" i="9" a="1"/>
  <c r="Y171" i="9" s="1"/>
  <c r="Y272" i="9" a="1"/>
  <c r="Y272" i="9" s="1"/>
  <c r="Y373" i="9" a="1"/>
  <c r="Y373" i="9" s="1"/>
  <c r="Y474" i="9" a="1"/>
  <c r="Y474" i="9" s="1"/>
  <c r="Y575" i="9" a="1"/>
  <c r="Y575" i="9" s="1"/>
  <c r="Y676" i="9" a="1"/>
  <c r="Y676" i="9" s="1"/>
  <c r="Y777" i="9" a="1"/>
  <c r="Y777" i="9" s="1"/>
  <c r="Y878" i="9" a="1"/>
  <c r="Y878" i="9" s="1"/>
  <c r="AG163" i="9" a="1"/>
  <c r="AG163" i="9" s="1"/>
  <c r="AG264" i="9" a="1"/>
  <c r="AG264" i="9" s="1"/>
  <c r="AG365" i="9" a="1"/>
  <c r="AG365" i="9" s="1"/>
  <c r="AG466" i="9" a="1"/>
  <c r="AG466" i="9" s="1"/>
  <c r="AG567" i="9" a="1"/>
  <c r="AG567" i="9" s="1"/>
  <c r="AG668" i="9" a="1"/>
  <c r="AG668" i="9" s="1"/>
  <c r="AG769" i="9" a="1"/>
  <c r="AG769" i="9" s="1"/>
  <c r="AG870" i="9" a="1"/>
  <c r="AG870" i="9" s="1"/>
  <c r="AO155" i="9" a="1"/>
  <c r="AO155" i="9" s="1"/>
  <c r="AO256" i="9" a="1"/>
  <c r="AO256" i="9" s="1"/>
  <c r="AO357" i="9" a="1"/>
  <c r="AO357" i="9" s="1"/>
  <c r="AO458" i="9" a="1"/>
  <c r="AO458" i="9" s="1"/>
  <c r="AO559" i="9" a="1"/>
  <c r="AO559" i="9" s="1"/>
  <c r="AO660" i="9" a="1"/>
  <c r="AO660" i="9" s="1"/>
  <c r="AO761" i="9" a="1"/>
  <c r="AO761" i="9" s="1"/>
  <c r="AO862" i="9" a="1"/>
  <c r="AO862" i="9" s="1"/>
  <c r="AS151" i="9" a="1"/>
  <c r="AS151" i="9" s="1"/>
  <c r="AS252" i="9" a="1"/>
  <c r="AS252" i="9" s="1"/>
  <c r="AS353" i="9" a="1"/>
  <c r="AS353" i="9" s="1"/>
  <c r="AS454" i="9" a="1"/>
  <c r="AS454" i="9" s="1"/>
  <c r="AS555" i="9" a="1"/>
  <c r="AS555" i="9" s="1"/>
  <c r="AS656" i="9" a="1"/>
  <c r="AS656" i="9" s="1"/>
  <c r="AS757" i="9" a="1"/>
  <c r="AS757" i="9" s="1"/>
  <c r="AS858" i="9" a="1"/>
  <c r="AS858" i="9" s="1"/>
  <c r="AX146" i="9" a="1"/>
  <c r="AX146" i="9" s="1"/>
  <c r="AX247" i="9" a="1"/>
  <c r="AX247" i="9" s="1"/>
  <c r="AX348" i="9" a="1"/>
  <c r="AX348" i="9" s="1"/>
  <c r="AX449" i="9" a="1"/>
  <c r="AX449" i="9" s="1"/>
  <c r="AX550" i="9" a="1"/>
  <c r="AX550" i="9" s="1"/>
  <c r="AX651" i="9" a="1"/>
  <c r="AX651" i="9" s="1"/>
  <c r="AX752" i="9" a="1"/>
  <c r="AX752" i="9" s="1"/>
  <c r="AX853" i="9" a="1"/>
  <c r="AX853" i="9" s="1"/>
  <c r="BB142" i="9" a="1"/>
  <c r="BB142" i="9" s="1"/>
  <c r="BB243" i="9" a="1"/>
  <c r="BB243" i="9" s="1"/>
  <c r="BB344" i="9" a="1"/>
  <c r="BB344" i="9" s="1"/>
  <c r="BB445" i="9" a="1"/>
  <c r="BB445" i="9" s="1"/>
  <c r="BB546" i="9" a="1"/>
  <c r="BB546" i="9" s="1"/>
  <c r="BB647" i="9" a="1"/>
  <c r="BB647" i="9" s="1"/>
  <c r="BB748" i="9" a="1"/>
  <c r="BB748" i="9" s="1"/>
  <c r="BB849" i="9" a="1"/>
  <c r="BB849" i="9" s="1"/>
  <c r="BO129" i="9" a="1"/>
  <c r="BO129" i="9" s="1"/>
  <c r="BO230" i="9" a="1"/>
  <c r="BO230" i="9" s="1"/>
  <c r="BO331" i="9" a="1"/>
  <c r="BO331" i="9" s="1"/>
  <c r="BO432" i="9" a="1"/>
  <c r="BO432" i="9" s="1"/>
  <c r="BO533" i="9" a="1"/>
  <c r="BO533" i="9" s="1"/>
  <c r="BO634" i="9" a="1"/>
  <c r="BO634" i="9" s="1"/>
  <c r="BO735" i="9" a="1"/>
  <c r="BO735" i="9" s="1"/>
  <c r="BO836" i="9" a="1"/>
  <c r="BO836" i="9" s="1"/>
  <c r="BJ134" i="9" a="1"/>
  <c r="BJ134" i="9" s="1"/>
  <c r="BJ235" i="9" a="1"/>
  <c r="BJ235" i="9" s="1"/>
  <c r="BJ336" i="9" a="1"/>
  <c r="BJ336" i="9" s="1"/>
  <c r="BJ437" i="9" a="1"/>
  <c r="BJ437" i="9" s="1"/>
  <c r="BJ538" i="9" a="1"/>
  <c r="BJ538" i="9" s="1"/>
  <c r="BJ639" i="9" a="1"/>
  <c r="BJ639" i="9" s="1"/>
  <c r="BJ740" i="9" a="1"/>
  <c r="BJ740" i="9" s="1"/>
  <c r="BJ841" i="9" a="1"/>
  <c r="BJ841" i="9" s="1"/>
  <c r="A791" i="9"/>
  <c r="I690" i="9" a="1"/>
  <c r="I690" i="9" s="1"/>
  <c r="K690" i="9" a="1"/>
  <c r="K690" i="9" s="1"/>
  <c r="J690" i="9" a="1"/>
  <c r="J690" i="9" s="1"/>
  <c r="R178" i="9" a="1"/>
  <c r="R178" i="9" s="1"/>
  <c r="R279" i="9" a="1"/>
  <c r="R279" i="9" s="1"/>
  <c r="R380" i="9" a="1"/>
  <c r="R380" i="9" s="1"/>
  <c r="R481" i="9" a="1"/>
  <c r="R481" i="9" s="1"/>
  <c r="R582" i="9" a="1"/>
  <c r="R582" i="9" s="1"/>
  <c r="R683" i="9" a="1"/>
  <c r="R683" i="9" s="1"/>
  <c r="R784" i="9" a="1"/>
  <c r="R784" i="9" s="1"/>
  <c r="R885" i="9" a="1"/>
  <c r="R885" i="9" s="1"/>
  <c r="AA169" i="9" a="1"/>
  <c r="AA169" i="9" s="1"/>
  <c r="AA270" i="9" a="1"/>
  <c r="AA270" i="9" s="1"/>
  <c r="AA371" i="9" a="1"/>
  <c r="AA371" i="9" s="1"/>
  <c r="AA472" i="9" a="1"/>
  <c r="AA472" i="9" s="1"/>
  <c r="AA573" i="9" a="1"/>
  <c r="AA573" i="9" s="1"/>
  <c r="AA674" i="9" a="1"/>
  <c r="AA674" i="9" s="1"/>
  <c r="AA775" i="9" a="1"/>
  <c r="AA775" i="9" s="1"/>
  <c r="AA876" i="9" a="1"/>
  <c r="AA876" i="9" s="1"/>
  <c r="AH162" i="9" a="1"/>
  <c r="AH162" i="9" s="1"/>
  <c r="AH263" i="9" a="1"/>
  <c r="AH263" i="9" s="1"/>
  <c r="AH364" i="9" a="1"/>
  <c r="AH364" i="9" s="1"/>
  <c r="AH465" i="9" a="1"/>
  <c r="AH465" i="9" s="1"/>
  <c r="AH566" i="9" a="1"/>
  <c r="AH566" i="9" s="1"/>
  <c r="AH667" i="9" a="1"/>
  <c r="AH667" i="9" s="1"/>
  <c r="AH768" i="9" a="1"/>
  <c r="AH768" i="9" s="1"/>
  <c r="AH869" i="9" a="1"/>
  <c r="AH869" i="9" s="1"/>
  <c r="AQ153" i="9" a="1"/>
  <c r="AQ153" i="9" s="1"/>
  <c r="AQ254" i="9" a="1"/>
  <c r="AQ254" i="9" s="1"/>
  <c r="AQ355" i="9" a="1"/>
  <c r="AQ355" i="9" s="1"/>
  <c r="AQ456" i="9" a="1"/>
  <c r="AQ456" i="9" s="1"/>
  <c r="AQ557" i="9" a="1"/>
  <c r="AQ557" i="9" s="1"/>
  <c r="AQ658" i="9" a="1"/>
  <c r="AQ658" i="9" s="1"/>
  <c r="AQ759" i="9" a="1"/>
  <c r="AQ759" i="9" s="1"/>
  <c r="AQ860" i="9" a="1"/>
  <c r="AQ860" i="9" s="1"/>
  <c r="AT150" i="9" a="1"/>
  <c r="AT150" i="9" s="1"/>
  <c r="AT251" i="9" a="1"/>
  <c r="AT251" i="9" s="1"/>
  <c r="AT352" i="9" a="1"/>
  <c r="AT352" i="9" s="1"/>
  <c r="AT453" i="9" a="1"/>
  <c r="AT453" i="9" s="1"/>
  <c r="AT554" i="9" a="1"/>
  <c r="AT554" i="9" s="1"/>
  <c r="AT655" i="9" a="1"/>
  <c r="AT655" i="9" s="1"/>
  <c r="AT756" i="9" a="1"/>
  <c r="AT756" i="9" s="1"/>
  <c r="AT857" i="9" a="1"/>
  <c r="AT857" i="9" s="1"/>
  <c r="BV122" i="9" a="1"/>
  <c r="BV122" i="9" s="1"/>
  <c r="BV223" i="9" a="1"/>
  <c r="BV223" i="9" s="1"/>
  <c r="BV324" i="9" a="1"/>
  <c r="BV324" i="9" s="1"/>
  <c r="BV425" i="9" a="1"/>
  <c r="BV425" i="9" s="1"/>
  <c r="BV627" i="9" a="1"/>
  <c r="BV627" i="9" s="1"/>
  <c r="BV728" i="9" a="1"/>
  <c r="BV728" i="9" s="1"/>
  <c r="BV829" i="9" a="1"/>
  <c r="BV829" i="9" s="1"/>
  <c r="BQ127" i="9" a="1"/>
  <c r="BQ127" i="9" s="1"/>
  <c r="BQ228" i="9" a="1"/>
  <c r="BQ228" i="9" s="1"/>
  <c r="BQ329" i="9" a="1"/>
  <c r="BQ329" i="9" s="1"/>
  <c r="BQ430" i="9" a="1"/>
  <c r="BQ430" i="9" s="1"/>
  <c r="BQ531" i="9" a="1"/>
  <c r="BQ531" i="9" s="1"/>
  <c r="BQ632" i="9" a="1"/>
  <c r="BQ632" i="9" s="1"/>
  <c r="BQ733" i="9" a="1"/>
  <c r="BQ733" i="9" s="1"/>
  <c r="BQ834" i="9" a="1"/>
  <c r="BQ834" i="9" s="1"/>
  <c r="BF138" i="9" a="1"/>
  <c r="BF138" i="9" s="1"/>
  <c r="T135" i="8" s="1"/>
  <c r="BF239" i="9" a="1"/>
  <c r="BF239" i="9" s="1"/>
  <c r="BF340" i="9" a="1"/>
  <c r="BF340" i="9" s="1"/>
  <c r="T297" i="8" s="1"/>
  <c r="BF441" i="9" a="1"/>
  <c r="BF441" i="9" s="1"/>
  <c r="T378" i="8" s="1"/>
  <c r="BF542" i="9" a="1"/>
  <c r="BF542" i="9" s="1"/>
  <c r="T459" i="8" s="1"/>
  <c r="BF643" i="9" a="1"/>
  <c r="BF643" i="9" s="1"/>
  <c r="T540" i="8" s="1"/>
  <c r="BF744" i="9" a="1"/>
  <c r="BF744" i="9" s="1"/>
  <c r="T621" i="8" s="1"/>
  <c r="BF845" i="9" a="1"/>
  <c r="BF845" i="9" s="1"/>
  <c r="L184" i="9" a="1"/>
  <c r="L184" i="9" s="1"/>
  <c r="L285" i="9" a="1"/>
  <c r="L285" i="9" s="1"/>
  <c r="L386" i="9" a="1"/>
  <c r="L386" i="9" s="1"/>
  <c r="L487" i="9" a="1"/>
  <c r="L487" i="9" s="1"/>
  <c r="L588" i="9" a="1"/>
  <c r="L588" i="9" s="1"/>
  <c r="M183" i="9" a="1"/>
  <c r="M183" i="9" s="1"/>
  <c r="M284" i="9" a="1"/>
  <c r="M284" i="9" s="1"/>
  <c r="M385" i="9" a="1"/>
  <c r="M385" i="9" s="1"/>
  <c r="M486" i="9" a="1"/>
  <c r="M486" i="9" s="1"/>
  <c r="M587" i="9" a="1"/>
  <c r="M587" i="9" s="1"/>
  <c r="M688" i="9" a="1"/>
  <c r="M688" i="9" s="1"/>
  <c r="S177" i="9" a="1"/>
  <c r="S177" i="9" s="1"/>
  <c r="S278" i="9" a="1"/>
  <c r="S278" i="9" s="1"/>
  <c r="S379" i="9" a="1"/>
  <c r="S379" i="9" s="1"/>
  <c r="S480" i="9" a="1"/>
  <c r="S480" i="9" s="1"/>
  <c r="S581" i="9" a="1"/>
  <c r="S581" i="9" s="1"/>
  <c r="S682" i="9" a="1"/>
  <c r="S682" i="9" s="1"/>
  <c r="S783" i="9" a="1"/>
  <c r="S783" i="9" s="1"/>
  <c r="S884" i="9" a="1"/>
  <c r="S884" i="9" s="1"/>
  <c r="Z170" i="9" a="1"/>
  <c r="Z170" i="9" s="1"/>
  <c r="Z271" i="9" a="1"/>
  <c r="Z271" i="9" s="1"/>
  <c r="Z372" i="9" a="1"/>
  <c r="Z372" i="9" s="1"/>
  <c r="Z473" i="9" a="1"/>
  <c r="Z473" i="9" s="1"/>
  <c r="Z574" i="9" a="1"/>
  <c r="Z574" i="9" s="1"/>
  <c r="Z675" i="9" a="1"/>
  <c r="Z675" i="9" s="1"/>
  <c r="Z776" i="9" a="1"/>
  <c r="Z776" i="9" s="1"/>
  <c r="Z877" i="9" a="1"/>
  <c r="Z877" i="9" s="1"/>
  <c r="AI161" i="9" a="1"/>
  <c r="AI161" i="9" s="1"/>
  <c r="AI262" i="9" a="1"/>
  <c r="AI262" i="9" s="1"/>
  <c r="AI363" i="9" a="1"/>
  <c r="AI363" i="9" s="1"/>
  <c r="AI464" i="9" a="1"/>
  <c r="AI464" i="9" s="1"/>
  <c r="AI565" i="9" a="1"/>
  <c r="AI565" i="9" s="1"/>
  <c r="AI666" i="9" a="1"/>
  <c r="AI666" i="9" s="1"/>
  <c r="AI767" i="9" a="1"/>
  <c r="AI767" i="9" s="1"/>
  <c r="AI868" i="9" a="1"/>
  <c r="AI868" i="9" s="1"/>
  <c r="AP154" i="9" a="1"/>
  <c r="AP154" i="9" s="1"/>
  <c r="AP255" i="9" a="1"/>
  <c r="AP255" i="9" s="1"/>
  <c r="AP356" i="9" a="1"/>
  <c r="AP356" i="9" s="1"/>
  <c r="AP457" i="9" a="1"/>
  <c r="AP457" i="9" s="1"/>
  <c r="AP558" i="9" a="1"/>
  <c r="AP558" i="9" s="1"/>
  <c r="AP659" i="9" a="1"/>
  <c r="AP659" i="9" s="1"/>
  <c r="AP760" i="9" a="1"/>
  <c r="AP760" i="9" s="1"/>
  <c r="AP861" i="9" a="1"/>
  <c r="AP861" i="9" s="1"/>
  <c r="AU149" i="9" a="1"/>
  <c r="AU149" i="9" s="1"/>
  <c r="AU250" i="9" a="1"/>
  <c r="AU250" i="9" s="1"/>
  <c r="AU351" i="9" a="1"/>
  <c r="AU351" i="9" s="1"/>
  <c r="AU452" i="9" a="1"/>
  <c r="AU452" i="9" s="1"/>
  <c r="AU553" i="9" a="1"/>
  <c r="AU553" i="9" s="1"/>
  <c r="AU654" i="9" a="1"/>
  <c r="AU654" i="9" s="1"/>
  <c r="AU755" i="9" a="1"/>
  <c r="AU755" i="9" s="1"/>
  <c r="AU856" i="9" a="1"/>
  <c r="AU856" i="9" s="1"/>
  <c r="BU123" i="9" a="1"/>
  <c r="BU123" i="9" s="1"/>
  <c r="BU224" i="9" a="1"/>
  <c r="BU224" i="9" s="1"/>
  <c r="BU325" i="9" a="1"/>
  <c r="BU325" i="9" s="1"/>
  <c r="BU426" i="9" a="1"/>
  <c r="BU426" i="9" s="1"/>
  <c r="BU628" i="9" a="1"/>
  <c r="BU628" i="9" s="1"/>
  <c r="BU729" i="9" a="1"/>
  <c r="BU729" i="9" s="1"/>
  <c r="BU830" i="9" a="1"/>
  <c r="BU830" i="9" s="1"/>
  <c r="BR126" i="9" a="1"/>
  <c r="BR126" i="9" s="1"/>
  <c r="BR227" i="9" a="1"/>
  <c r="BR227" i="9" s="1"/>
  <c r="BR328" i="9" a="1"/>
  <c r="BR328" i="9" s="1"/>
  <c r="BR429" i="9" a="1"/>
  <c r="BR429" i="9" s="1"/>
  <c r="BR530" i="9" a="1"/>
  <c r="BR530" i="9" s="1"/>
  <c r="BR631" i="9" a="1"/>
  <c r="BR631" i="9" s="1"/>
  <c r="BR732" i="9" a="1"/>
  <c r="BR732" i="9" s="1"/>
  <c r="BR833" i="9" a="1"/>
  <c r="BR833" i="9" s="1"/>
  <c r="BH136" i="9" a="1"/>
  <c r="BH136" i="9" s="1"/>
  <c r="BH237" i="9" a="1"/>
  <c r="BH237" i="9" s="1"/>
  <c r="BH338" i="9" a="1"/>
  <c r="BH338" i="9" s="1"/>
  <c r="BH439" i="9" a="1"/>
  <c r="BH439" i="9" s="1"/>
  <c r="BH540" i="9" a="1"/>
  <c r="BH540" i="9" s="1"/>
  <c r="BH641" i="9" a="1"/>
  <c r="BH641" i="9" s="1"/>
  <c r="BH742" i="9" a="1"/>
  <c r="BH742" i="9" s="1"/>
  <c r="BH843" i="9" a="1"/>
  <c r="BH843" i="9" s="1"/>
  <c r="J186" i="9" a="1"/>
  <c r="J186" i="9" s="1"/>
  <c r="J287" i="9" a="1"/>
  <c r="J287" i="9" s="1"/>
  <c r="J388" i="9" a="1"/>
  <c r="J388" i="9" s="1"/>
  <c r="A491" i="9"/>
  <c r="L890" i="9" a="1"/>
  <c r="L890" i="9" s="1"/>
  <c r="K890" i="9" a="1"/>
  <c r="K890" i="9" s="1"/>
  <c r="J890" i="9" a="1"/>
  <c r="J890" i="9" s="1"/>
  <c r="M890" i="9" a="1"/>
  <c r="M890" i="9" s="1"/>
  <c r="I890" i="9" a="1"/>
  <c r="I890" i="9" s="1"/>
  <c r="N182" i="9" a="1"/>
  <c r="N182" i="9" s="1"/>
  <c r="N283" i="9" a="1"/>
  <c r="N283" i="9" s="1"/>
  <c r="N384" i="9" a="1"/>
  <c r="N384" i="9" s="1"/>
  <c r="N485" i="9" a="1"/>
  <c r="N485" i="9" s="1"/>
  <c r="N586" i="9" a="1"/>
  <c r="N586" i="9" s="1"/>
  <c r="N687" i="9" a="1"/>
  <c r="N687" i="9" s="1"/>
  <c r="N788" i="9" a="1"/>
  <c r="N788" i="9" s="1"/>
  <c r="T176" i="9" a="1"/>
  <c r="T176" i="9" s="1"/>
  <c r="T277" i="9" a="1"/>
  <c r="T277" i="9" s="1"/>
  <c r="T378" i="9" a="1"/>
  <c r="T378" i="9" s="1"/>
  <c r="T479" i="9" a="1"/>
  <c r="T479" i="9" s="1"/>
  <c r="T580" i="9" a="1"/>
  <c r="T580" i="9" s="1"/>
  <c r="T681" i="9" a="1"/>
  <c r="T681" i="9" s="1"/>
  <c r="T782" i="9" a="1"/>
  <c r="T782" i="9" s="1"/>
  <c r="T883" i="9" a="1"/>
  <c r="T883" i="9" s="1"/>
  <c r="AB168" i="9" a="1"/>
  <c r="AB168" i="9" s="1"/>
  <c r="AB269" i="9" a="1"/>
  <c r="AB269" i="9" s="1"/>
  <c r="AB370" i="9" a="1"/>
  <c r="AB370" i="9" s="1"/>
  <c r="AB471" i="9" a="1"/>
  <c r="AB471" i="9" s="1"/>
  <c r="AB572" i="9" a="1"/>
  <c r="AB572" i="9" s="1"/>
  <c r="AB673" i="9" a="1"/>
  <c r="AB673" i="9" s="1"/>
  <c r="AB774" i="9" a="1"/>
  <c r="AB774" i="9" s="1"/>
  <c r="AB875" i="9" a="1"/>
  <c r="AB875" i="9" s="1"/>
  <c r="AJ160" i="9" a="1"/>
  <c r="AJ160" i="9" s="1"/>
  <c r="AJ261" i="9" a="1"/>
  <c r="AJ261" i="9" s="1"/>
  <c r="AJ362" i="9" a="1"/>
  <c r="AJ362" i="9" s="1"/>
  <c r="AJ463" i="9" a="1"/>
  <c r="AJ463" i="9" s="1"/>
  <c r="AJ564" i="9" a="1"/>
  <c r="AJ564" i="9" s="1"/>
  <c r="AJ665" i="9" a="1"/>
  <c r="AJ665" i="9" s="1"/>
  <c r="AJ766" i="9" a="1"/>
  <c r="AJ766" i="9" s="1"/>
  <c r="AJ867" i="9" a="1"/>
  <c r="AJ867" i="9" s="1"/>
  <c r="CC216" i="9" a="1"/>
  <c r="CC216" i="9" s="1"/>
  <c r="CC317" i="9" a="1"/>
  <c r="CC317" i="9" s="1"/>
  <c r="CC418" i="9" a="1"/>
  <c r="CC418" i="9" s="1"/>
  <c r="CC519" i="9" a="1"/>
  <c r="CC519" i="9" s="1"/>
  <c r="CC620" i="9" a="1"/>
  <c r="CC620" i="9" s="1"/>
  <c r="CC721" i="9" a="1"/>
  <c r="CC721" i="9" s="1"/>
  <c r="CC822" i="9" a="1"/>
  <c r="CC822" i="9" s="1"/>
  <c r="BY119" i="9" a="1"/>
  <c r="BY119" i="9" s="1"/>
  <c r="BY220" i="9" a="1"/>
  <c r="BY220" i="9" s="1"/>
  <c r="BY321" i="9" a="1"/>
  <c r="BY321" i="9" s="1"/>
  <c r="BY422" i="9" a="1"/>
  <c r="BY422" i="9" s="1"/>
  <c r="BY624" i="9" a="1"/>
  <c r="BY624" i="9" s="1"/>
  <c r="BY725" i="9" a="1"/>
  <c r="BY725" i="9" s="1"/>
  <c r="BY826" i="9" a="1"/>
  <c r="BY826" i="9" s="1"/>
  <c r="AZ144" i="9" a="1"/>
  <c r="AZ144" i="9" s="1"/>
  <c r="AZ245" i="9" a="1"/>
  <c r="AZ245" i="9" s="1"/>
  <c r="AZ346" i="9" a="1"/>
  <c r="AZ346" i="9" s="1"/>
  <c r="AZ447" i="9" a="1"/>
  <c r="AZ447" i="9" s="1"/>
  <c r="AZ548" i="9" a="1"/>
  <c r="AZ548" i="9" s="1"/>
  <c r="AZ649" i="9" a="1"/>
  <c r="AZ649" i="9" s="1"/>
  <c r="AZ750" i="9" a="1"/>
  <c r="AZ750" i="9" s="1"/>
  <c r="AZ851" i="9" a="1"/>
  <c r="AZ851" i="9" s="1"/>
  <c r="BC141" i="9" a="1"/>
  <c r="BC141" i="9" s="1"/>
  <c r="BC242" i="9" a="1"/>
  <c r="BC242" i="9" s="1"/>
  <c r="BC343" i="9" a="1"/>
  <c r="BC343" i="9" s="1"/>
  <c r="BC444" i="9" a="1"/>
  <c r="BC444" i="9" s="1"/>
  <c r="BC545" i="9" a="1"/>
  <c r="BC545" i="9" s="1"/>
  <c r="BC646" i="9" a="1"/>
  <c r="BC646" i="9" s="1"/>
  <c r="BC747" i="9" a="1"/>
  <c r="BC747" i="9" s="1"/>
  <c r="BC848" i="9" a="1"/>
  <c r="BC848" i="9" s="1"/>
  <c r="BG137" i="9" a="1"/>
  <c r="BG137" i="9" s="1"/>
  <c r="BG238" i="9" a="1"/>
  <c r="BG238" i="9" s="1"/>
  <c r="BG339" i="9" a="1"/>
  <c r="BG339" i="9" s="1"/>
  <c r="BG440" i="9" a="1"/>
  <c r="BG440" i="9" s="1"/>
  <c r="BG541" i="9" a="1"/>
  <c r="BG541" i="9" s="1"/>
  <c r="BG642" i="9" a="1"/>
  <c r="BG642" i="9" s="1"/>
  <c r="BG743" i="9" a="1"/>
  <c r="BG743" i="9" s="1"/>
  <c r="BG844" i="9" a="1"/>
  <c r="BG844" i="9" s="1"/>
  <c r="K185" i="9" a="1"/>
  <c r="K185" i="9" s="1"/>
  <c r="K286" i="9" a="1"/>
  <c r="K286" i="9" s="1"/>
  <c r="K387" i="9" a="1"/>
  <c r="K387" i="9" s="1"/>
  <c r="K488" i="9" a="1"/>
  <c r="K488" i="9" s="1"/>
  <c r="U175" i="9" a="1"/>
  <c r="U175" i="9" s="1"/>
  <c r="U276" i="9" a="1"/>
  <c r="U276" i="9" s="1"/>
  <c r="U377" i="9" a="1"/>
  <c r="U377" i="9" s="1"/>
  <c r="U478" i="9" a="1"/>
  <c r="U478" i="9" s="1"/>
  <c r="U579" i="9" a="1"/>
  <c r="U579" i="9" s="1"/>
  <c r="U680" i="9" a="1"/>
  <c r="U680" i="9" s="1"/>
  <c r="U781" i="9" a="1"/>
  <c r="U781" i="9" s="1"/>
  <c r="U882" i="9" a="1"/>
  <c r="U882" i="9" s="1"/>
  <c r="AD166" i="9" a="1"/>
  <c r="AD166" i="9" s="1"/>
  <c r="AD267" i="9" a="1"/>
  <c r="AD267" i="9" s="1"/>
  <c r="AD368" i="9" a="1"/>
  <c r="AD368" i="9" s="1"/>
  <c r="AD469" i="9" a="1"/>
  <c r="AD469" i="9" s="1"/>
  <c r="AD570" i="9" a="1"/>
  <c r="AD570" i="9" s="1"/>
  <c r="AD671" i="9" a="1"/>
  <c r="AD671" i="9" s="1"/>
  <c r="AD772" i="9" a="1"/>
  <c r="AD772" i="9" s="1"/>
  <c r="AD873" i="9" a="1"/>
  <c r="AD873" i="9" s="1"/>
  <c r="AK159" i="9" a="1"/>
  <c r="AK159" i="9" s="1"/>
  <c r="AK260" i="9" a="1"/>
  <c r="AK260" i="9" s="1"/>
  <c r="AK361" i="9" a="1"/>
  <c r="AK361" i="9" s="1"/>
  <c r="AK462" i="9" a="1"/>
  <c r="AK462" i="9" s="1"/>
  <c r="AK563" i="9" a="1"/>
  <c r="AK563" i="9" s="1"/>
  <c r="AK664" i="9" a="1"/>
  <c r="AK664" i="9" s="1"/>
  <c r="AK765" i="9" a="1"/>
  <c r="AK765" i="9" s="1"/>
  <c r="AK866" i="9" a="1"/>
  <c r="AK866" i="9" s="1"/>
  <c r="CB116" i="9" a="1"/>
  <c r="CB116" i="9" s="1"/>
  <c r="CB217" i="9" a="1"/>
  <c r="CB217" i="9" s="1"/>
  <c r="CB318" i="9" a="1"/>
  <c r="CB318" i="9" s="1"/>
  <c r="CB419" i="9" a="1"/>
  <c r="CB419" i="9" s="1"/>
  <c r="CB520" i="9" a="1"/>
  <c r="CB520" i="9" s="1"/>
  <c r="CB621" i="9" a="1"/>
  <c r="CB621" i="9" s="1"/>
  <c r="CB722" i="9" a="1"/>
  <c r="CB722" i="9" s="1"/>
  <c r="CB823" i="9" a="1"/>
  <c r="CB823" i="9" s="1"/>
  <c r="AV148" i="9" a="1"/>
  <c r="AV148" i="9" s="1"/>
  <c r="AV249" i="9" a="1"/>
  <c r="AV249" i="9" s="1"/>
  <c r="S226" i="8" s="1"/>
  <c r="AV350" i="9" a="1"/>
  <c r="AV350" i="9" s="1"/>
  <c r="AV451" i="9" a="1"/>
  <c r="AV451" i="9" s="1"/>
  <c r="AV552" i="9" a="1"/>
  <c r="AV552" i="9" s="1"/>
  <c r="S469" i="8" s="1"/>
  <c r="AV653" i="9" a="1"/>
  <c r="AV653" i="9" s="1"/>
  <c r="AV754" i="9" a="1"/>
  <c r="AV754" i="9" s="1"/>
  <c r="AV855" i="9" a="1"/>
  <c r="AV855" i="9" s="1"/>
  <c r="BT124" i="9" a="1"/>
  <c r="BT124" i="9" s="1"/>
  <c r="BT225" i="9" a="1"/>
  <c r="BT225" i="9" s="1"/>
  <c r="BT326" i="9" a="1"/>
  <c r="BT326" i="9" s="1"/>
  <c r="BT427" i="9" a="1"/>
  <c r="BT427" i="9" s="1"/>
  <c r="BT629" i="9" a="1"/>
  <c r="BT629" i="9" s="1"/>
  <c r="BT730" i="9" a="1"/>
  <c r="BT730" i="9" s="1"/>
  <c r="BT831" i="9" a="1"/>
  <c r="BT831" i="9" s="1"/>
  <c r="BD140" i="9" a="1"/>
  <c r="BD140" i="9" s="1"/>
  <c r="BD241" i="9" a="1"/>
  <c r="BD241" i="9" s="1"/>
  <c r="BD342" i="9" a="1"/>
  <c r="BD342" i="9" s="1"/>
  <c r="BD443" i="9" a="1"/>
  <c r="BD443" i="9" s="1"/>
  <c r="BD544" i="9" a="1"/>
  <c r="BD544" i="9" s="1"/>
  <c r="BD645" i="9" a="1"/>
  <c r="BD645" i="9" s="1"/>
  <c r="BD746" i="9" a="1"/>
  <c r="BD746" i="9" s="1"/>
  <c r="BD847" i="9" a="1"/>
  <c r="BD847" i="9" s="1"/>
  <c r="BM131" i="9" a="1"/>
  <c r="BM131" i="9" s="1"/>
  <c r="BM232" i="9" a="1"/>
  <c r="BM232" i="9" s="1"/>
  <c r="BM333" i="9" a="1"/>
  <c r="BM333" i="9" s="1"/>
  <c r="BM434" i="9" a="1"/>
  <c r="BM434" i="9" s="1"/>
  <c r="BM535" i="9" a="1"/>
  <c r="BM535" i="9" s="1"/>
  <c r="BM636" i="9" a="1"/>
  <c r="BM636" i="9" s="1"/>
  <c r="BM737" i="9" a="1"/>
  <c r="BM737" i="9" s="1"/>
  <c r="BM838" i="9" a="1"/>
  <c r="BM838" i="9" s="1"/>
  <c r="A391" i="9"/>
  <c r="K589" i="9" a="1"/>
  <c r="K589" i="9" s="1"/>
  <c r="O181" i="9" a="1"/>
  <c r="O181" i="9" s="1"/>
  <c r="O282" i="9" a="1"/>
  <c r="O282" i="9" s="1"/>
  <c r="O383" i="9" a="1"/>
  <c r="O383" i="9" s="1"/>
  <c r="O484" i="9" a="1"/>
  <c r="O484" i="9" s="1"/>
  <c r="O585" i="9" a="1"/>
  <c r="O585" i="9" s="1"/>
  <c r="O686" i="9" a="1"/>
  <c r="O686" i="9" s="1"/>
  <c r="O787" i="9" a="1"/>
  <c r="O787" i="9" s="1"/>
  <c r="O888" i="9" a="1"/>
  <c r="O888" i="9" s="1"/>
  <c r="V174" i="9" a="1"/>
  <c r="V174" i="9" s="1"/>
  <c r="V275" i="9" a="1"/>
  <c r="V275" i="9" s="1"/>
  <c r="V376" i="9" a="1"/>
  <c r="V376" i="9" s="1"/>
  <c r="V477" i="9" a="1"/>
  <c r="V477" i="9" s="1"/>
  <c r="V578" i="9" a="1"/>
  <c r="V578" i="9" s="1"/>
  <c r="V679" i="9" a="1"/>
  <c r="V679" i="9" s="1"/>
  <c r="V780" i="9" a="1"/>
  <c r="V780" i="9" s="1"/>
  <c r="V881" i="9" a="1"/>
  <c r="V881" i="9" s="1"/>
  <c r="AC167" i="9" a="1"/>
  <c r="AC167" i="9" s="1"/>
  <c r="AC268" i="9" a="1"/>
  <c r="AC268" i="9" s="1"/>
  <c r="AC369" i="9" a="1"/>
  <c r="AC369" i="9" s="1"/>
  <c r="AC470" i="9" a="1"/>
  <c r="AC470" i="9" s="1"/>
  <c r="AC571" i="9" a="1"/>
  <c r="AC571" i="9" s="1"/>
  <c r="AC672" i="9" a="1"/>
  <c r="AC672" i="9" s="1"/>
  <c r="AC773" i="9" a="1"/>
  <c r="AC773" i="9" s="1"/>
  <c r="AC874" i="9" a="1"/>
  <c r="AC874" i="9" s="1"/>
  <c r="AL158" i="9" a="1"/>
  <c r="AL158" i="9" s="1"/>
  <c r="R155" i="8" s="1"/>
  <c r="AL259" i="9" a="1"/>
  <c r="AL259" i="9" s="1"/>
  <c r="R236" i="8" s="1"/>
  <c r="AL360" i="9" a="1"/>
  <c r="AL360" i="9" s="1"/>
  <c r="AL461" i="9" a="1"/>
  <c r="AL461" i="9" s="1"/>
  <c r="AL562" i="9" a="1"/>
  <c r="AL562" i="9" s="1"/>
  <c r="AL663" i="9" a="1"/>
  <c r="AL663" i="9" s="1"/>
  <c r="R560" i="8" s="1"/>
  <c r="AL764" i="9" a="1"/>
  <c r="AL764" i="9" s="1"/>
  <c r="AL865" i="9" a="1"/>
  <c r="AL865" i="9" s="1"/>
  <c r="R722" i="8" s="1"/>
  <c r="BZ118" i="9" a="1"/>
  <c r="BZ118" i="9" s="1"/>
  <c r="V94" i="8" s="1"/>
  <c r="BZ219" i="9" a="1"/>
  <c r="BZ219" i="9" s="1"/>
  <c r="V172" i="8" s="1"/>
  <c r="BZ320" i="9" a="1"/>
  <c r="BZ320" i="9" s="1"/>
  <c r="V254" i="8" s="1"/>
  <c r="BZ421" i="9" a="1"/>
  <c r="BZ421" i="9" s="1"/>
  <c r="V337" i="8" s="1"/>
  <c r="BZ623" i="9" a="1"/>
  <c r="BZ623" i="9" s="1"/>
  <c r="V499" i="8" s="1"/>
  <c r="BZ724" i="9" a="1"/>
  <c r="BZ724" i="9" s="1"/>
  <c r="V578" i="8" s="1"/>
  <c r="BZ825" i="9" a="1"/>
  <c r="BZ825" i="9" s="1"/>
  <c r="BX120" i="9" a="1"/>
  <c r="BX120" i="9" s="1"/>
  <c r="BX221" i="9" a="1"/>
  <c r="BX221" i="9" s="1"/>
  <c r="BX322" i="9" a="1"/>
  <c r="BX322" i="9" s="1"/>
  <c r="BX423" i="9" a="1"/>
  <c r="BX423" i="9" s="1"/>
  <c r="BX625" i="9" a="1"/>
  <c r="BX625" i="9" s="1"/>
  <c r="BX726" i="9" a="1"/>
  <c r="BX726" i="9" s="1"/>
  <c r="BX827" i="9" a="1"/>
  <c r="BX827" i="9" s="1"/>
  <c r="BA143" i="9" a="1"/>
  <c r="BA143" i="9" s="1"/>
  <c r="BA244" i="9" a="1"/>
  <c r="BA244" i="9" s="1"/>
  <c r="BA345" i="9" a="1"/>
  <c r="BA345" i="9" s="1"/>
  <c r="BA446" i="9" a="1"/>
  <c r="BA446" i="9" s="1"/>
  <c r="BA547" i="9" a="1"/>
  <c r="BA547" i="9" s="1"/>
  <c r="BA648" i="9" a="1"/>
  <c r="BA648" i="9" s="1"/>
  <c r="BA749" i="9" a="1"/>
  <c r="BA749" i="9" s="1"/>
  <c r="BA850" i="9" a="1"/>
  <c r="BA850" i="9" s="1"/>
  <c r="BP128" i="9" a="1"/>
  <c r="BP128" i="9" s="1"/>
  <c r="BP229" i="9" a="1"/>
  <c r="BP229" i="9" s="1"/>
  <c r="U206" i="8" s="1"/>
  <c r="BP330" i="9" a="1"/>
  <c r="BP330" i="9" s="1"/>
  <c r="U287" i="8" s="1"/>
  <c r="BP431" i="9" a="1"/>
  <c r="BP431" i="9" s="1"/>
  <c r="U368" i="8" s="1"/>
  <c r="BP532" i="9" a="1"/>
  <c r="BP532" i="9" s="1"/>
  <c r="U449" i="8" s="1"/>
  <c r="BP633" i="9" a="1"/>
  <c r="BP633" i="9" s="1"/>
  <c r="BP734" i="9" a="1"/>
  <c r="BP734" i="9" s="1"/>
  <c r="BP835" i="9" a="1"/>
  <c r="BP835" i="9" s="1"/>
  <c r="BK133" i="9" a="1"/>
  <c r="BK133" i="9" s="1"/>
  <c r="BK234" i="9" a="1"/>
  <c r="BK234" i="9" s="1"/>
  <c r="BK335" i="9" a="1"/>
  <c r="BK335" i="9" s="1"/>
  <c r="BK436" i="9" a="1"/>
  <c r="BK436" i="9" s="1"/>
  <c r="BK537" i="9" a="1"/>
  <c r="BK537" i="9" s="1"/>
  <c r="BK638" i="9" a="1"/>
  <c r="BK638" i="9" s="1"/>
  <c r="BK739" i="9" a="1"/>
  <c r="BK739" i="9" s="1"/>
  <c r="BK840" i="9" a="1"/>
  <c r="BK840" i="9" s="1"/>
  <c r="A691" i="9"/>
  <c r="I590" i="9" a="1"/>
  <c r="I590" i="9" s="1"/>
  <c r="J590" i="9" a="1"/>
  <c r="J590" i="9" s="1"/>
  <c r="A591" i="9"/>
  <c r="I490" i="9" a="1"/>
  <c r="I490" i="9" s="1"/>
  <c r="I187" i="9" a="1"/>
  <c r="I187" i="9" s="1"/>
  <c r="I288" i="9" a="1"/>
  <c r="I288" i="9" s="1"/>
  <c r="X172" i="9" a="1"/>
  <c r="X172" i="9" s="1"/>
  <c r="X273" i="9" a="1"/>
  <c r="X273" i="9" s="1"/>
  <c r="X374" i="9" a="1"/>
  <c r="X374" i="9" s="1"/>
  <c r="X475" i="9" a="1"/>
  <c r="X475" i="9" s="1"/>
  <c r="X576" i="9" a="1"/>
  <c r="X576" i="9" s="1"/>
  <c r="X677" i="9" a="1"/>
  <c r="X677" i="9" s="1"/>
  <c r="X778" i="9" a="1"/>
  <c r="X778" i="9" s="1"/>
  <c r="X879" i="9" a="1"/>
  <c r="X879" i="9" s="1"/>
  <c r="AE165" i="9" a="1"/>
  <c r="AE165" i="9" s="1"/>
  <c r="AE266" i="9" a="1"/>
  <c r="AE266" i="9" s="1"/>
  <c r="AE367" i="9" a="1"/>
  <c r="AE367" i="9" s="1"/>
  <c r="AE468" i="9" a="1"/>
  <c r="AE468" i="9" s="1"/>
  <c r="AE569" i="9" a="1"/>
  <c r="AE569" i="9" s="1"/>
  <c r="AE670" i="9" a="1"/>
  <c r="AE670" i="9" s="1"/>
  <c r="AE771" i="9" a="1"/>
  <c r="AE771" i="9" s="1"/>
  <c r="AE872" i="9" a="1"/>
  <c r="AE872" i="9" s="1"/>
  <c r="AM157" i="9" a="1"/>
  <c r="AM157" i="9" s="1"/>
  <c r="AM258" i="9" a="1"/>
  <c r="AM258" i="9" s="1"/>
  <c r="AM359" i="9" a="1"/>
  <c r="AM359" i="9" s="1"/>
  <c r="AM460" i="9" a="1"/>
  <c r="AM460" i="9" s="1"/>
  <c r="AM561" i="9" a="1"/>
  <c r="AM561" i="9" s="1"/>
  <c r="AM662" i="9" a="1"/>
  <c r="AM662" i="9" s="1"/>
  <c r="AM763" i="9" a="1"/>
  <c r="AM763" i="9" s="1"/>
  <c r="AM864" i="9" a="1"/>
  <c r="AM864" i="9" s="1"/>
  <c r="AR152" i="9" a="1"/>
  <c r="AR152" i="9" s="1"/>
  <c r="AR253" i="9" a="1"/>
  <c r="AR253" i="9" s="1"/>
  <c r="AR354" i="9" a="1"/>
  <c r="AR354" i="9" s="1"/>
  <c r="AR455" i="9" a="1"/>
  <c r="AR455" i="9" s="1"/>
  <c r="AR556" i="9" a="1"/>
  <c r="AR556" i="9" s="1"/>
  <c r="AR657" i="9" a="1"/>
  <c r="AR657" i="9" s="1"/>
  <c r="AR758" i="9" a="1"/>
  <c r="AR758" i="9" s="1"/>
  <c r="AR859" i="9" a="1"/>
  <c r="AR859" i="9" s="1"/>
  <c r="AW147" i="9" a="1"/>
  <c r="AW147" i="9" s="1"/>
  <c r="AW248" i="9" a="1"/>
  <c r="AW248" i="9" s="1"/>
  <c r="AW349" i="9" a="1"/>
  <c r="AW349" i="9" s="1"/>
  <c r="AW450" i="9" a="1"/>
  <c r="AW450" i="9" s="1"/>
  <c r="AW551" i="9" a="1"/>
  <c r="AW551" i="9" s="1"/>
  <c r="AW652" i="9" a="1"/>
  <c r="AW652" i="9" s="1"/>
  <c r="AW753" i="9" a="1"/>
  <c r="AW753" i="9" s="1"/>
  <c r="AW854" i="9" a="1"/>
  <c r="AW854" i="9" s="1"/>
  <c r="AY145" i="9" a="1"/>
  <c r="AY145" i="9" s="1"/>
  <c r="AY246" i="9" a="1"/>
  <c r="AY246" i="9" s="1"/>
  <c r="AY347" i="9" a="1"/>
  <c r="AY347" i="9" s="1"/>
  <c r="AY448" i="9" a="1"/>
  <c r="AY448" i="9" s="1"/>
  <c r="AY549" i="9" a="1"/>
  <c r="AY549" i="9" s="1"/>
  <c r="AY650" i="9" a="1"/>
  <c r="AY650" i="9" s="1"/>
  <c r="AY751" i="9" a="1"/>
  <c r="AY751" i="9" s="1"/>
  <c r="AY852" i="9" a="1"/>
  <c r="AY852" i="9" s="1"/>
  <c r="BE139" i="9" a="1"/>
  <c r="BE139" i="9" s="1"/>
  <c r="BE240" i="9" a="1"/>
  <c r="BE240" i="9" s="1"/>
  <c r="BE341" i="9" a="1"/>
  <c r="BE341" i="9" s="1"/>
  <c r="BE442" i="9" a="1"/>
  <c r="BE442" i="9" s="1"/>
  <c r="BE543" i="9" a="1"/>
  <c r="BE543" i="9" s="1"/>
  <c r="BE644" i="9" a="1"/>
  <c r="BE644" i="9" s="1"/>
  <c r="BE745" i="9" a="1"/>
  <c r="BE745" i="9" s="1"/>
  <c r="BE846" i="9" a="1"/>
  <c r="BE846" i="9" s="1"/>
  <c r="BL132" i="9" a="1"/>
  <c r="BL132" i="9" s="1"/>
  <c r="BL233" i="9" a="1"/>
  <c r="BL233" i="9" s="1"/>
  <c r="BL334" i="9" a="1"/>
  <c r="BL334" i="9" s="1"/>
  <c r="BL435" i="9" a="1"/>
  <c r="BL435" i="9" s="1"/>
  <c r="BL536" i="9" a="1"/>
  <c r="BL536" i="9" s="1"/>
  <c r="BL637" i="9" a="1"/>
  <c r="BL637" i="9" s="1"/>
  <c r="BL738" i="9" a="1"/>
  <c r="BL738" i="9" s="1"/>
  <c r="BL839" i="9" a="1"/>
  <c r="BL839" i="9" s="1"/>
  <c r="J489" i="9" a="1"/>
  <c r="J489" i="9" s="1"/>
  <c r="A891" i="9"/>
  <c r="J790" i="9" a="1"/>
  <c r="J790" i="9" s="1"/>
  <c r="L790" i="9" a="1"/>
  <c r="L790" i="9" s="1"/>
  <c r="I790" i="9" a="1"/>
  <c r="I790" i="9" s="1"/>
  <c r="K790" i="9" a="1"/>
  <c r="K790" i="9" s="1"/>
  <c r="P180" i="9" a="1"/>
  <c r="P180" i="9" s="1"/>
  <c r="P281" i="9" a="1"/>
  <c r="P281" i="9" s="1"/>
  <c r="P382" i="9" a="1"/>
  <c r="P382" i="9" s="1"/>
  <c r="P483" i="9" a="1"/>
  <c r="P483" i="9" s="1"/>
  <c r="P584" i="9" a="1"/>
  <c r="P584" i="9" s="1"/>
  <c r="P685" i="9" a="1"/>
  <c r="P685" i="9" s="1"/>
  <c r="P786" i="9" a="1"/>
  <c r="P786" i="9" s="1"/>
  <c r="P887" i="9" a="1"/>
  <c r="P887" i="9" s="1"/>
  <c r="W173" i="9" a="1"/>
  <c r="W173" i="9" s="1"/>
  <c r="W274" i="9" a="1"/>
  <c r="W274" i="9" s="1"/>
  <c r="W375" i="9" a="1"/>
  <c r="W375" i="9" s="1"/>
  <c r="W476" i="9" a="1"/>
  <c r="W476" i="9" s="1"/>
  <c r="W577" i="9" a="1"/>
  <c r="W577" i="9" s="1"/>
  <c r="W678" i="9" a="1"/>
  <c r="W678" i="9" s="1"/>
  <c r="W779" i="9" a="1"/>
  <c r="W779" i="9" s="1"/>
  <c r="W880" i="9" a="1"/>
  <c r="W880" i="9" s="1"/>
  <c r="AF164" i="9" a="1"/>
  <c r="AF164" i="9" s="1"/>
  <c r="AF265" i="9" a="1"/>
  <c r="AF265" i="9" s="1"/>
  <c r="AF366" i="9" a="1"/>
  <c r="AF366" i="9" s="1"/>
  <c r="AF467" i="9" a="1"/>
  <c r="AF467" i="9" s="1"/>
  <c r="AF568" i="9" a="1"/>
  <c r="AF568" i="9" s="1"/>
  <c r="AF669" i="9" a="1"/>
  <c r="AF669" i="9" s="1"/>
  <c r="AF770" i="9" a="1"/>
  <c r="AF770" i="9" s="1"/>
  <c r="AF871" i="9" a="1"/>
  <c r="AF871" i="9" s="1"/>
  <c r="AN156" i="9" a="1"/>
  <c r="AN156" i="9" s="1"/>
  <c r="AN257" i="9" a="1"/>
  <c r="AN257" i="9" s="1"/>
  <c r="AN358" i="9" a="1"/>
  <c r="AN358" i="9" s="1"/>
  <c r="AN459" i="9" a="1"/>
  <c r="AN459" i="9" s="1"/>
  <c r="AN560" i="9" a="1"/>
  <c r="AN560" i="9" s="1"/>
  <c r="AN661" i="9" a="1"/>
  <c r="AN661" i="9" s="1"/>
  <c r="AN762" i="9" a="1"/>
  <c r="AN762" i="9" s="1"/>
  <c r="AN863" i="9" a="1"/>
  <c r="AN863" i="9" s="1"/>
  <c r="CA117" i="9" a="1"/>
  <c r="CA117" i="9" s="1"/>
  <c r="CA218" i="9" a="1"/>
  <c r="CA218" i="9" s="1"/>
  <c r="CA319" i="9" a="1"/>
  <c r="CA319" i="9" s="1"/>
  <c r="CA420" i="9" a="1"/>
  <c r="CA420" i="9" s="1"/>
  <c r="CA622" i="9" a="1"/>
  <c r="CA622" i="9" s="1"/>
  <c r="CA723" i="9" a="1"/>
  <c r="CA723" i="9" s="1"/>
  <c r="CA824" i="9" a="1"/>
  <c r="CA824" i="9" s="1"/>
  <c r="BW121" i="9" a="1"/>
  <c r="BW121" i="9" s="1"/>
  <c r="BW222" i="9" a="1"/>
  <c r="BW222" i="9" s="1"/>
  <c r="BW323" i="9" a="1"/>
  <c r="BW323" i="9" s="1"/>
  <c r="BW424" i="9" a="1"/>
  <c r="BW424" i="9" s="1"/>
  <c r="BW626" i="9" a="1"/>
  <c r="BW626" i="9" s="1"/>
  <c r="BW727" i="9" a="1"/>
  <c r="BW727" i="9" s="1"/>
  <c r="BW828" i="9" a="1"/>
  <c r="BW828" i="9" s="1"/>
  <c r="BS125" i="9" a="1"/>
  <c r="BS125" i="9" s="1"/>
  <c r="BS226" i="9" a="1"/>
  <c r="BS226" i="9" s="1"/>
  <c r="BS327" i="9" a="1"/>
  <c r="BS327" i="9" s="1"/>
  <c r="BS428" i="9" a="1"/>
  <c r="BS428" i="9" s="1"/>
  <c r="BS529" i="9" a="1"/>
  <c r="BS529" i="9" s="1"/>
  <c r="BS630" i="9" a="1"/>
  <c r="BS630" i="9" s="1"/>
  <c r="BS731" i="9" a="1"/>
  <c r="BS731" i="9" s="1"/>
  <c r="BS832" i="9" a="1"/>
  <c r="BS832" i="9" s="1"/>
  <c r="BN130" i="9" a="1"/>
  <c r="BN130" i="9" s="1"/>
  <c r="BN231" i="9" a="1"/>
  <c r="BN231" i="9" s="1"/>
  <c r="BN332" i="9" a="1"/>
  <c r="BN332" i="9" s="1"/>
  <c r="BN433" i="9" a="1"/>
  <c r="BN433" i="9" s="1"/>
  <c r="BN534" i="9" a="1"/>
  <c r="BN534" i="9" s="1"/>
  <c r="BN635" i="9" a="1"/>
  <c r="BN635" i="9" s="1"/>
  <c r="BN736" i="9" a="1"/>
  <c r="BN736" i="9" s="1"/>
  <c r="BN837" i="9" a="1"/>
  <c r="BN837" i="9" s="1"/>
  <c r="BI135" i="9" a="1"/>
  <c r="BI135" i="9" s="1"/>
  <c r="BI236" i="9" a="1"/>
  <c r="BI236" i="9" s="1"/>
  <c r="BI337" i="9" a="1"/>
  <c r="BI337" i="9" s="1"/>
  <c r="BI438" i="9" a="1"/>
  <c r="BI438" i="9" s="1"/>
  <c r="BI539" i="9" a="1"/>
  <c r="BI539" i="9" s="1"/>
  <c r="BI640" i="9" a="1"/>
  <c r="BI640" i="9" s="1"/>
  <c r="BI741" i="9" a="1"/>
  <c r="BI741" i="9" s="1"/>
  <c r="BI842" i="9" a="1"/>
  <c r="BI842" i="9" s="1"/>
  <c r="L689" i="9" a="1"/>
  <c r="L689" i="9" s="1"/>
  <c r="M789" i="9" a="1"/>
  <c r="M789" i="9" s="1"/>
  <c r="E900" i="9"/>
  <c r="E799" i="9"/>
  <c r="E699" i="9"/>
  <c r="E597" i="9"/>
  <c r="E497" i="9"/>
  <c r="E395" i="9"/>
  <c r="E295" i="9"/>
  <c r="CC115" i="9" a="1"/>
  <c r="CC115" i="9" s="1"/>
  <c r="N82" i="9"/>
  <c r="L84" i="9"/>
  <c r="BJ34" i="9"/>
  <c r="BI35" i="9"/>
  <c r="BK33" i="9"/>
  <c r="BH36" i="9"/>
  <c r="BG37" i="9"/>
  <c r="BM31" i="9"/>
  <c r="BN30" i="9"/>
  <c r="BL32" i="9"/>
  <c r="BO29" i="9"/>
  <c r="BF38" i="9"/>
  <c r="T55" i="8" s="1"/>
  <c r="BQ27" i="9"/>
  <c r="BE39" i="9"/>
  <c r="BD40" i="9"/>
  <c r="BP28" i="9"/>
  <c r="BC41" i="9"/>
  <c r="BR26" i="9"/>
  <c r="BB42" i="9"/>
  <c r="BS25" i="9"/>
  <c r="BU23" i="9"/>
  <c r="BT24" i="9"/>
  <c r="BA43" i="9"/>
  <c r="BV22" i="9"/>
  <c r="AZ44" i="9"/>
  <c r="AY45" i="9"/>
  <c r="BW21" i="9"/>
  <c r="AW47" i="9"/>
  <c r="AX46" i="9"/>
  <c r="AV48" i="9"/>
  <c r="BX20" i="9"/>
  <c r="AU49" i="9"/>
  <c r="BZ18" i="9"/>
  <c r="V15" i="8" s="1"/>
  <c r="BY19" i="9"/>
  <c r="CA17" i="9"/>
  <c r="AT50" i="9"/>
  <c r="CB16" i="9"/>
  <c r="AS51" i="9"/>
  <c r="AR52" i="9"/>
  <c r="CD14" i="9"/>
  <c r="CC15" i="9"/>
  <c r="AQ53" i="9"/>
  <c r="AP54" i="9"/>
  <c r="AO55" i="9"/>
  <c r="AN56" i="9"/>
  <c r="AM57" i="9"/>
  <c r="AL58" i="9"/>
  <c r="AI61" i="9"/>
  <c r="AK59" i="9"/>
  <c r="AJ60" i="9"/>
  <c r="AH62" i="9"/>
  <c r="AG63" i="9"/>
  <c r="AF64" i="9"/>
  <c r="AE65" i="9"/>
  <c r="AD66" i="9"/>
  <c r="AC67" i="9"/>
  <c r="AA69" i="9"/>
  <c r="AB68" i="9"/>
  <c r="Z70" i="9"/>
  <c r="Y71" i="9"/>
  <c r="X72" i="9"/>
  <c r="W73" i="9"/>
  <c r="V74" i="9"/>
  <c r="U75" i="9"/>
  <c r="T76" i="9"/>
  <c r="S77" i="9"/>
  <c r="R78" i="9"/>
  <c r="P80" i="9"/>
  <c r="Q79" i="9"/>
  <c r="O81" i="9"/>
  <c r="M83" i="9"/>
  <c r="M790" i="9" s="1" a="1"/>
  <c r="M790" i="9" s="1"/>
  <c r="I87" i="9"/>
  <c r="I390" i="9" s="1" a="1"/>
  <c r="I390" i="9" s="1"/>
  <c r="K85" i="9"/>
  <c r="J86" i="9"/>
  <c r="A190" i="9"/>
  <c r="A291" i="9" s="1"/>
  <c r="A90" i="9"/>
  <c r="CE4" i="9"/>
  <c r="CF3" i="9" a="1"/>
  <c r="CF3" i="9" s="1"/>
  <c r="B84" i="5" l="1"/>
  <c r="CI2" i="9" a="1"/>
  <c r="CI2" i="9" s="1"/>
  <c r="M84" i="9"/>
  <c r="M690" i="9" s="1" a="1"/>
  <c r="M690" i="9" s="1"/>
  <c r="V14" i="8"/>
  <c r="V336" i="8"/>
  <c r="V256" i="8"/>
  <c r="V91" i="8"/>
  <c r="V253" i="8"/>
  <c r="V174" i="8"/>
  <c r="V17" i="8"/>
  <c r="V255" i="8"/>
  <c r="S712" i="8"/>
  <c r="V173" i="8"/>
  <c r="V16" i="8"/>
  <c r="R479" i="8"/>
  <c r="R317" i="8"/>
  <c r="R75" i="8"/>
  <c r="S388" i="8"/>
  <c r="U611" i="8"/>
  <c r="U692" i="8"/>
  <c r="V175" i="8"/>
  <c r="T216" i="8"/>
  <c r="S65" i="8"/>
  <c r="S631" i="8"/>
  <c r="V335" i="8"/>
  <c r="T702" i="8"/>
  <c r="R641" i="8"/>
  <c r="S307" i="8"/>
  <c r="V93" i="8"/>
  <c r="R398" i="8"/>
  <c r="V334" i="8"/>
  <c r="S145" i="8"/>
  <c r="U125" i="8"/>
  <c r="U45" i="8"/>
  <c r="V92" i="8"/>
  <c r="U530" i="8"/>
  <c r="S550" i="8"/>
  <c r="V660" i="8"/>
  <c r="V577" i="8"/>
  <c r="V658" i="8"/>
  <c r="V498" i="8"/>
  <c r="V580" i="8"/>
  <c r="V661" i="8"/>
  <c r="V497" i="8"/>
  <c r="V579" i="8"/>
  <c r="V659" i="8"/>
  <c r="V496" i="8"/>
  <c r="P181" i="9" a="1"/>
  <c r="P181" i="9" s="1"/>
  <c r="P282" i="9" a="1"/>
  <c r="P282" i="9" s="1"/>
  <c r="P383" i="9" a="1"/>
  <c r="P383" i="9" s="1"/>
  <c r="P484" i="9" a="1"/>
  <c r="P484" i="9" s="1"/>
  <c r="P585" i="9" a="1"/>
  <c r="P585" i="9" s="1"/>
  <c r="P686" i="9" a="1"/>
  <c r="P686" i="9" s="1"/>
  <c r="P787" i="9" a="1"/>
  <c r="P787" i="9" s="1"/>
  <c r="P888" i="9" a="1"/>
  <c r="P888" i="9" s="1"/>
  <c r="Y172" i="9" a="1"/>
  <c r="Y172" i="9" s="1"/>
  <c r="Y273" i="9" a="1"/>
  <c r="Y273" i="9" s="1"/>
  <c r="Y374" i="9" a="1"/>
  <c r="Y374" i="9" s="1"/>
  <c r="Y475" i="9" a="1"/>
  <c r="Y475" i="9" s="1"/>
  <c r="Y576" i="9" a="1"/>
  <c r="Y576" i="9" s="1"/>
  <c r="Y677" i="9" a="1"/>
  <c r="Y677" i="9" s="1"/>
  <c r="Y778" i="9" a="1"/>
  <c r="Y778" i="9" s="1"/>
  <c r="Y879" i="9" a="1"/>
  <c r="Y879" i="9" s="1"/>
  <c r="AG164" i="9" a="1"/>
  <c r="AG164" i="9" s="1"/>
  <c r="AG265" i="9" a="1"/>
  <c r="AG265" i="9" s="1"/>
  <c r="AG366" i="9" a="1"/>
  <c r="AG366" i="9" s="1"/>
  <c r="AG467" i="9" a="1"/>
  <c r="AG467" i="9" s="1"/>
  <c r="AG568" i="9" a="1"/>
  <c r="AG568" i="9" s="1"/>
  <c r="AG669" i="9" a="1"/>
  <c r="AG669" i="9" s="1"/>
  <c r="AG770" i="9" a="1"/>
  <c r="AG770" i="9" s="1"/>
  <c r="AG871" i="9" a="1"/>
  <c r="AG871" i="9" s="1"/>
  <c r="AO156" i="9" a="1"/>
  <c r="AO156" i="9" s="1"/>
  <c r="AO257" i="9" a="1"/>
  <c r="AO257" i="9" s="1"/>
  <c r="AO358" i="9" a="1"/>
  <c r="AO358" i="9" s="1"/>
  <c r="AO459" i="9" a="1"/>
  <c r="AO459" i="9" s="1"/>
  <c r="AO560" i="9" a="1"/>
  <c r="AO560" i="9" s="1"/>
  <c r="AO661" i="9" a="1"/>
  <c r="AO661" i="9" s="1"/>
  <c r="AO762" i="9" a="1"/>
  <c r="AO762" i="9" s="1"/>
  <c r="AO863" i="9" a="1"/>
  <c r="AO863" i="9" s="1"/>
  <c r="AT151" i="9" a="1"/>
  <c r="AT151" i="9" s="1"/>
  <c r="AT252" i="9" a="1"/>
  <c r="AT252" i="9" s="1"/>
  <c r="AT353" i="9" a="1"/>
  <c r="AT353" i="9" s="1"/>
  <c r="AT454" i="9" a="1"/>
  <c r="AT454" i="9" s="1"/>
  <c r="AT555" i="9" a="1"/>
  <c r="AT555" i="9" s="1"/>
  <c r="AT656" i="9" a="1"/>
  <c r="AT656" i="9" s="1"/>
  <c r="AT757" i="9" a="1"/>
  <c r="AT757" i="9" s="1"/>
  <c r="AT858" i="9" a="1"/>
  <c r="AT858" i="9" s="1"/>
  <c r="AW148" i="9" a="1"/>
  <c r="AW148" i="9" s="1"/>
  <c r="AW249" i="9" a="1"/>
  <c r="AW249" i="9" s="1"/>
  <c r="AW350" i="9" a="1"/>
  <c r="AW350" i="9" s="1"/>
  <c r="AW451" i="9" a="1"/>
  <c r="AW451" i="9" s="1"/>
  <c r="AW552" i="9" a="1"/>
  <c r="AW552" i="9" s="1"/>
  <c r="AW653" i="9" a="1"/>
  <c r="AW653" i="9" s="1"/>
  <c r="AW754" i="9" a="1"/>
  <c r="AW754" i="9" s="1"/>
  <c r="AW855" i="9" a="1"/>
  <c r="AW855" i="9" s="1"/>
  <c r="BS126" i="9" a="1"/>
  <c r="BS126" i="9" s="1"/>
  <c r="BS227" i="9" a="1"/>
  <c r="BS227" i="9" s="1"/>
  <c r="BS328" i="9" a="1"/>
  <c r="BS328" i="9" s="1"/>
  <c r="BS429" i="9" a="1"/>
  <c r="BS429" i="9" s="1"/>
  <c r="BS530" i="9" a="1"/>
  <c r="BS530" i="9" s="1"/>
  <c r="BS631" i="9" a="1"/>
  <c r="BS631" i="9" s="1"/>
  <c r="BS732" i="9" a="1"/>
  <c r="BS732" i="9" s="1"/>
  <c r="BS833" i="9" a="1"/>
  <c r="BS833" i="9" s="1"/>
  <c r="BF139" i="9" a="1"/>
  <c r="BF139" i="9" s="1"/>
  <c r="BF240" i="9" a="1"/>
  <c r="BF240" i="9" s="1"/>
  <c r="T217" i="8" s="1"/>
  <c r="BF341" i="9" a="1"/>
  <c r="BF341" i="9" s="1"/>
  <c r="BF442" i="9" a="1"/>
  <c r="BF442" i="9" s="1"/>
  <c r="T379" i="8" s="1"/>
  <c r="BF543" i="9" a="1"/>
  <c r="BF543" i="9" s="1"/>
  <c r="BF644" i="9" a="1"/>
  <c r="BF644" i="9" s="1"/>
  <c r="BF745" i="9" a="1"/>
  <c r="BF745" i="9" s="1"/>
  <c r="T622" i="8" s="1"/>
  <c r="BF846" i="9" a="1"/>
  <c r="BF846" i="9" s="1"/>
  <c r="T703" i="8" s="1"/>
  <c r="BI136" i="9" a="1"/>
  <c r="BI136" i="9" s="1"/>
  <c r="BI237" i="9" a="1"/>
  <c r="BI237" i="9" s="1"/>
  <c r="BI338" i="9" a="1"/>
  <c r="BI338" i="9" s="1"/>
  <c r="BI439" i="9" a="1"/>
  <c r="BI439" i="9" s="1"/>
  <c r="BI540" i="9" a="1"/>
  <c r="BI540" i="9" s="1"/>
  <c r="BI641" i="9" a="1"/>
  <c r="BI641" i="9" s="1"/>
  <c r="BI742" i="9" a="1"/>
  <c r="BI742" i="9" s="1"/>
  <c r="BI843" i="9" a="1"/>
  <c r="BI843" i="9" s="1"/>
  <c r="A392" i="9"/>
  <c r="R179" i="9" a="1"/>
  <c r="R179" i="9" s="1"/>
  <c r="R280" i="9" a="1"/>
  <c r="R280" i="9" s="1"/>
  <c r="R381" i="9" a="1"/>
  <c r="R381" i="9" s="1"/>
  <c r="R482" i="9" a="1"/>
  <c r="R482" i="9" s="1"/>
  <c r="R583" i="9" a="1"/>
  <c r="R583" i="9" s="1"/>
  <c r="R684" i="9" a="1"/>
  <c r="R684" i="9" s="1"/>
  <c r="R785" i="9" a="1"/>
  <c r="R785" i="9" s="1"/>
  <c r="R886" i="9" a="1"/>
  <c r="R886" i="9" s="1"/>
  <c r="Z171" i="9" a="1"/>
  <c r="Z171" i="9" s="1"/>
  <c r="Z272" i="9" a="1"/>
  <c r="Z272" i="9" s="1"/>
  <c r="Z373" i="9" a="1"/>
  <c r="Z373" i="9" s="1"/>
  <c r="Z474" i="9" a="1"/>
  <c r="Z474" i="9" s="1"/>
  <c r="Z575" i="9" a="1"/>
  <c r="Z575" i="9" s="1"/>
  <c r="Z676" i="9" a="1"/>
  <c r="Z676" i="9" s="1"/>
  <c r="Z777" i="9" a="1"/>
  <c r="Z777" i="9" s="1"/>
  <c r="Z878" i="9" a="1"/>
  <c r="Z878" i="9" s="1"/>
  <c r="AH163" i="9" a="1"/>
  <c r="AH163" i="9" s="1"/>
  <c r="AH264" i="9" a="1"/>
  <c r="AH264" i="9" s="1"/>
  <c r="AH365" i="9" a="1"/>
  <c r="AH365" i="9" s="1"/>
  <c r="AH466" i="9" a="1"/>
  <c r="AH466" i="9" s="1"/>
  <c r="AH567" i="9" a="1"/>
  <c r="AH567" i="9" s="1"/>
  <c r="AH668" i="9" a="1"/>
  <c r="AH668" i="9" s="1"/>
  <c r="AH769" i="9" a="1"/>
  <c r="AH769" i="9" s="1"/>
  <c r="AH870" i="9" a="1"/>
  <c r="AH870" i="9" s="1"/>
  <c r="AP155" i="9" a="1"/>
  <c r="AP155" i="9" s="1"/>
  <c r="AP256" i="9" a="1"/>
  <c r="AP256" i="9" s="1"/>
  <c r="AP357" i="9" a="1"/>
  <c r="AP357" i="9" s="1"/>
  <c r="AP458" i="9" a="1"/>
  <c r="AP458" i="9" s="1"/>
  <c r="AP559" i="9" a="1"/>
  <c r="AP559" i="9" s="1"/>
  <c r="AP660" i="9" a="1"/>
  <c r="AP660" i="9" s="1"/>
  <c r="AP761" i="9" a="1"/>
  <c r="AP761" i="9" s="1"/>
  <c r="AP862" i="9" a="1"/>
  <c r="AP862" i="9" s="1"/>
  <c r="CA118" i="9" a="1"/>
  <c r="CA118" i="9" s="1"/>
  <c r="CA219" i="9" a="1"/>
  <c r="CA219" i="9" s="1"/>
  <c r="CA320" i="9" a="1"/>
  <c r="CA320" i="9" s="1"/>
  <c r="CA421" i="9" a="1"/>
  <c r="CA421" i="9" s="1"/>
  <c r="CA623" i="9" a="1"/>
  <c r="CA623" i="9" s="1"/>
  <c r="CA724" i="9" a="1"/>
  <c r="CA724" i="9" s="1"/>
  <c r="CA825" i="9" a="1"/>
  <c r="CA825" i="9" s="1"/>
  <c r="BW122" i="9" a="1"/>
  <c r="BW122" i="9" s="1"/>
  <c r="BW223" i="9" a="1"/>
  <c r="BW223" i="9" s="1"/>
  <c r="BW324" i="9" a="1"/>
  <c r="BW324" i="9" s="1"/>
  <c r="BW425" i="9" a="1"/>
  <c r="BW425" i="9" s="1"/>
  <c r="BW627" i="9" a="1"/>
  <c r="BW627" i="9" s="1"/>
  <c r="BW728" i="9" a="1"/>
  <c r="BW728" i="9" s="1"/>
  <c r="BW829" i="9" a="1"/>
  <c r="BW829" i="9" s="1"/>
  <c r="BB143" i="9" a="1"/>
  <c r="BB143" i="9" s="1"/>
  <c r="BB244" i="9" a="1"/>
  <c r="BB244" i="9" s="1"/>
  <c r="BB345" i="9" a="1"/>
  <c r="BB345" i="9" s="1"/>
  <c r="BB446" i="9" a="1"/>
  <c r="BB446" i="9" s="1"/>
  <c r="BB547" i="9" a="1"/>
  <c r="BB547" i="9" s="1"/>
  <c r="BB648" i="9" a="1"/>
  <c r="BB648" i="9" s="1"/>
  <c r="BB749" i="9" a="1"/>
  <c r="BB749" i="9" s="1"/>
  <c r="BB850" i="9" a="1"/>
  <c r="BB850" i="9" s="1"/>
  <c r="BO130" i="9" a="1"/>
  <c r="BO130" i="9" s="1"/>
  <c r="BO231" i="9" a="1"/>
  <c r="BO231" i="9" s="1"/>
  <c r="BO332" i="9" a="1"/>
  <c r="BO332" i="9" s="1"/>
  <c r="BO433" i="9" a="1"/>
  <c r="BO433" i="9" s="1"/>
  <c r="BO534" i="9" a="1"/>
  <c r="BO534" i="9" s="1"/>
  <c r="BO635" i="9" a="1"/>
  <c r="BO635" i="9" s="1"/>
  <c r="BO736" i="9" a="1"/>
  <c r="BO736" i="9" s="1"/>
  <c r="BO837" i="9" a="1"/>
  <c r="BO837" i="9" s="1"/>
  <c r="BJ135" i="9" a="1"/>
  <c r="BJ135" i="9" s="1"/>
  <c r="BJ236" i="9" a="1"/>
  <c r="BJ236" i="9" s="1"/>
  <c r="BJ337" i="9" a="1"/>
  <c r="BJ337" i="9" s="1"/>
  <c r="BJ438" i="9" a="1"/>
  <c r="BJ438" i="9" s="1"/>
  <c r="BJ539" i="9" a="1"/>
  <c r="BJ539" i="9" s="1"/>
  <c r="BJ640" i="9" a="1"/>
  <c r="BJ640" i="9" s="1"/>
  <c r="BJ741" i="9" a="1"/>
  <c r="BJ741" i="9" s="1"/>
  <c r="BJ842" i="9" a="1"/>
  <c r="BJ842" i="9" s="1"/>
  <c r="A792" i="9"/>
  <c r="K691" i="9" a="1"/>
  <c r="K691" i="9" s="1"/>
  <c r="I691" i="9" a="1"/>
  <c r="I691" i="9" s="1"/>
  <c r="J691" i="9" a="1"/>
  <c r="J691" i="9" s="1"/>
  <c r="J187" i="9" a="1"/>
  <c r="J187" i="9" s="1"/>
  <c r="J288" i="9" a="1"/>
  <c r="J288" i="9" s="1"/>
  <c r="J389" i="9" a="1"/>
  <c r="J389" i="9" s="1"/>
  <c r="S178" i="9" a="1"/>
  <c r="S178" i="9" s="1"/>
  <c r="S279" i="9" a="1"/>
  <c r="S279" i="9" s="1"/>
  <c r="S380" i="9" a="1"/>
  <c r="S380" i="9" s="1"/>
  <c r="S481" i="9" a="1"/>
  <c r="S481" i="9" s="1"/>
  <c r="S582" i="9" a="1"/>
  <c r="S582" i="9" s="1"/>
  <c r="S683" i="9" a="1"/>
  <c r="S683" i="9" s="1"/>
  <c r="S784" i="9" a="1"/>
  <c r="S784" i="9" s="1"/>
  <c r="S885" i="9" a="1"/>
  <c r="S885" i="9" s="1"/>
  <c r="AB169" i="9" a="1"/>
  <c r="AB169" i="9" s="1"/>
  <c r="AB270" i="9" a="1"/>
  <c r="AB270" i="9" s="1"/>
  <c r="AB371" i="9" a="1"/>
  <c r="AB371" i="9" s="1"/>
  <c r="AB472" i="9" a="1"/>
  <c r="AB472" i="9" s="1"/>
  <c r="AB573" i="9" a="1"/>
  <c r="AB573" i="9" s="1"/>
  <c r="AB674" i="9" a="1"/>
  <c r="AB674" i="9" s="1"/>
  <c r="AB775" i="9" a="1"/>
  <c r="AB775" i="9" s="1"/>
  <c r="AB876" i="9" a="1"/>
  <c r="AB876" i="9" s="1"/>
  <c r="AJ161" i="9" a="1"/>
  <c r="AJ161" i="9" s="1"/>
  <c r="AJ262" i="9" a="1"/>
  <c r="AJ262" i="9" s="1"/>
  <c r="AJ363" i="9" a="1"/>
  <c r="AJ363" i="9" s="1"/>
  <c r="AJ464" i="9" a="1"/>
  <c r="AJ464" i="9" s="1"/>
  <c r="AJ565" i="9" a="1"/>
  <c r="AJ565" i="9" s="1"/>
  <c r="AJ666" i="9" a="1"/>
  <c r="AJ666" i="9" s="1"/>
  <c r="AJ767" i="9" a="1"/>
  <c r="AJ767" i="9" s="1"/>
  <c r="AJ868" i="9" a="1"/>
  <c r="AJ868" i="9" s="1"/>
  <c r="AQ154" i="9" a="1"/>
  <c r="AQ154" i="9" s="1"/>
  <c r="AQ255" i="9" a="1"/>
  <c r="AQ255" i="9" s="1"/>
  <c r="AQ356" i="9" a="1"/>
  <c r="AQ356" i="9" s="1"/>
  <c r="AQ457" i="9" a="1"/>
  <c r="AQ457" i="9" s="1"/>
  <c r="AQ558" i="9" a="1"/>
  <c r="AQ558" i="9" s="1"/>
  <c r="AQ659" i="9" a="1"/>
  <c r="AQ659" i="9" s="1"/>
  <c r="AQ760" i="9" a="1"/>
  <c r="AQ760" i="9" s="1"/>
  <c r="AQ861" i="9" a="1"/>
  <c r="AQ861" i="9" s="1"/>
  <c r="BY120" i="9" a="1"/>
  <c r="BY120" i="9" s="1"/>
  <c r="BY221" i="9" a="1"/>
  <c r="BY221" i="9" s="1"/>
  <c r="BY322" i="9" a="1"/>
  <c r="BY322" i="9" s="1"/>
  <c r="BY423" i="9" a="1"/>
  <c r="BY423" i="9" s="1"/>
  <c r="BY625" i="9" a="1"/>
  <c r="BY625" i="9" s="1"/>
  <c r="BY726" i="9" a="1"/>
  <c r="BY726" i="9" s="1"/>
  <c r="BY827" i="9" a="1"/>
  <c r="BY827" i="9" s="1"/>
  <c r="AY146" i="9" a="1"/>
  <c r="AY146" i="9" s="1"/>
  <c r="AY247" i="9" a="1"/>
  <c r="AY247" i="9" s="1"/>
  <c r="AY348" i="9" a="1"/>
  <c r="AY348" i="9" s="1"/>
  <c r="AY449" i="9" a="1"/>
  <c r="AY449" i="9" s="1"/>
  <c r="AY550" i="9" a="1"/>
  <c r="AY550" i="9" s="1"/>
  <c r="AY651" i="9" a="1"/>
  <c r="AY651" i="9" s="1"/>
  <c r="AY752" i="9" a="1"/>
  <c r="AY752" i="9" s="1"/>
  <c r="AY853" i="9" a="1"/>
  <c r="AY853" i="9" s="1"/>
  <c r="BR127" i="9" a="1"/>
  <c r="BR127" i="9" s="1"/>
  <c r="BR228" i="9" a="1"/>
  <c r="BR228" i="9" s="1"/>
  <c r="BR329" i="9" a="1"/>
  <c r="BR329" i="9" s="1"/>
  <c r="BR430" i="9" a="1"/>
  <c r="BR430" i="9" s="1"/>
  <c r="BR531" i="9" a="1"/>
  <c r="BR531" i="9" s="1"/>
  <c r="BR632" i="9" a="1"/>
  <c r="BR632" i="9" s="1"/>
  <c r="BR733" i="9" a="1"/>
  <c r="BR733" i="9" s="1"/>
  <c r="BR834" i="9" a="1"/>
  <c r="BR834" i="9" s="1"/>
  <c r="BL133" i="9" a="1"/>
  <c r="BL133" i="9" s="1"/>
  <c r="BL234" i="9" a="1"/>
  <c r="BL234" i="9" s="1"/>
  <c r="BL335" i="9" a="1"/>
  <c r="BL335" i="9" s="1"/>
  <c r="BL436" i="9" a="1"/>
  <c r="BL436" i="9" s="1"/>
  <c r="BL537" i="9" a="1"/>
  <c r="BL537" i="9" s="1"/>
  <c r="BL638" i="9" a="1"/>
  <c r="BL638" i="9" s="1"/>
  <c r="BL739" i="9" a="1"/>
  <c r="BL739" i="9" s="1"/>
  <c r="BL840" i="9" a="1"/>
  <c r="BL840" i="9" s="1"/>
  <c r="L185" i="9" a="1"/>
  <c r="L185" i="9" s="1"/>
  <c r="L286" i="9" a="1"/>
  <c r="L286" i="9" s="1"/>
  <c r="L387" i="9" a="1"/>
  <c r="L387" i="9" s="1"/>
  <c r="L488" i="9" a="1"/>
  <c r="L488" i="9" s="1"/>
  <c r="L589" i="9" a="1"/>
  <c r="L589" i="9" s="1"/>
  <c r="K186" i="9" a="1"/>
  <c r="K186" i="9" s="1"/>
  <c r="K287" i="9" a="1"/>
  <c r="K287" i="9" s="1"/>
  <c r="K388" i="9" a="1"/>
  <c r="K388" i="9" s="1"/>
  <c r="K489" i="9" a="1"/>
  <c r="K489" i="9" s="1"/>
  <c r="T177" i="9" a="1"/>
  <c r="T177" i="9" s="1"/>
  <c r="T278" i="9" a="1"/>
  <c r="T278" i="9" s="1"/>
  <c r="T379" i="9" a="1"/>
  <c r="T379" i="9" s="1"/>
  <c r="T480" i="9" a="1"/>
  <c r="T480" i="9" s="1"/>
  <c r="T581" i="9" a="1"/>
  <c r="T581" i="9" s="1"/>
  <c r="T682" i="9" a="1"/>
  <c r="T682" i="9" s="1"/>
  <c r="T783" i="9" a="1"/>
  <c r="T783" i="9" s="1"/>
  <c r="T884" i="9" a="1"/>
  <c r="T884" i="9" s="1"/>
  <c r="AA170" i="9" a="1"/>
  <c r="AA170" i="9" s="1"/>
  <c r="AA271" i="9" a="1"/>
  <c r="AA271" i="9" s="1"/>
  <c r="AA372" i="9" a="1"/>
  <c r="AA372" i="9" s="1"/>
  <c r="AA473" i="9" a="1"/>
  <c r="AA473" i="9" s="1"/>
  <c r="AA574" i="9" a="1"/>
  <c r="AA574" i="9" s="1"/>
  <c r="AA675" i="9" a="1"/>
  <c r="AA675" i="9" s="1"/>
  <c r="AA776" i="9" a="1"/>
  <c r="AA776" i="9" s="1"/>
  <c r="AA877" i="9" a="1"/>
  <c r="AA877" i="9" s="1"/>
  <c r="AK160" i="9" a="1"/>
  <c r="AK160" i="9" s="1"/>
  <c r="AK261" i="9" a="1"/>
  <c r="AK261" i="9" s="1"/>
  <c r="AK362" i="9" a="1"/>
  <c r="AK362" i="9" s="1"/>
  <c r="AK463" i="9" a="1"/>
  <c r="AK463" i="9" s="1"/>
  <c r="AK564" i="9" a="1"/>
  <c r="AK564" i="9" s="1"/>
  <c r="AK665" i="9" a="1"/>
  <c r="AK665" i="9" s="1"/>
  <c r="AK766" i="9" a="1"/>
  <c r="AK766" i="9" s="1"/>
  <c r="AK867" i="9" a="1"/>
  <c r="AK867" i="9" s="1"/>
  <c r="CC116" i="9" a="1"/>
  <c r="CC116" i="9" s="1"/>
  <c r="CC217" i="9" a="1"/>
  <c r="CC217" i="9" s="1"/>
  <c r="CC318" i="9" a="1"/>
  <c r="CC318" i="9" s="1"/>
  <c r="CC419" i="9" a="1"/>
  <c r="CC419" i="9" s="1"/>
  <c r="CC520" i="9" a="1"/>
  <c r="CC520" i="9" s="1"/>
  <c r="CC621" i="9" a="1"/>
  <c r="CC621" i="9" s="1"/>
  <c r="CC722" i="9" a="1"/>
  <c r="CC722" i="9" s="1"/>
  <c r="CC823" i="9" a="1"/>
  <c r="CC823" i="9" s="1"/>
  <c r="BZ119" i="9" a="1"/>
  <c r="BZ119" i="9" s="1"/>
  <c r="V95" i="8" s="1"/>
  <c r="BZ220" i="9" a="1"/>
  <c r="BZ220" i="9" s="1"/>
  <c r="V179" i="8" s="1"/>
  <c r="BZ321" i="9" a="1"/>
  <c r="BZ321" i="9" s="1"/>
  <c r="V257" i="8" s="1"/>
  <c r="BZ422" i="9" a="1"/>
  <c r="BZ422" i="9" s="1"/>
  <c r="V340" i="8" s="1"/>
  <c r="BZ624" i="9" a="1"/>
  <c r="BZ624" i="9" s="1"/>
  <c r="V500" i="8" s="1"/>
  <c r="BZ725" i="9" a="1"/>
  <c r="BZ725" i="9" s="1"/>
  <c r="V583" i="8" s="1"/>
  <c r="BZ826" i="9" a="1"/>
  <c r="BZ826" i="9" s="1"/>
  <c r="V664" i="8" s="1"/>
  <c r="AZ145" i="9" a="1"/>
  <c r="AZ145" i="9" s="1"/>
  <c r="AZ246" i="9" a="1"/>
  <c r="AZ246" i="9" s="1"/>
  <c r="AZ347" i="9" a="1"/>
  <c r="AZ347" i="9" s="1"/>
  <c r="AZ448" i="9" a="1"/>
  <c r="AZ448" i="9" s="1"/>
  <c r="AZ549" i="9" a="1"/>
  <c r="AZ549" i="9" s="1"/>
  <c r="AZ650" i="9" a="1"/>
  <c r="AZ650" i="9" s="1"/>
  <c r="AZ751" i="9" a="1"/>
  <c r="AZ751" i="9" s="1"/>
  <c r="AZ852" i="9" a="1"/>
  <c r="AZ852" i="9" s="1"/>
  <c r="BC142" i="9" a="1"/>
  <c r="BC142" i="9" s="1"/>
  <c r="BC243" i="9" a="1"/>
  <c r="BC243" i="9" s="1"/>
  <c r="BC344" i="9" a="1"/>
  <c r="BC344" i="9" s="1"/>
  <c r="BC445" i="9" a="1"/>
  <c r="BC445" i="9" s="1"/>
  <c r="BC546" i="9" a="1"/>
  <c r="BC546" i="9" s="1"/>
  <c r="BC647" i="9" a="1"/>
  <c r="BC647" i="9" s="1"/>
  <c r="BC748" i="9" a="1"/>
  <c r="BC748" i="9" s="1"/>
  <c r="BC849" i="9" a="1"/>
  <c r="BC849" i="9" s="1"/>
  <c r="BN131" i="9" a="1"/>
  <c r="BN131" i="9" s="1"/>
  <c r="BN232" i="9" a="1"/>
  <c r="BN232" i="9" s="1"/>
  <c r="BN333" i="9" a="1"/>
  <c r="BN333" i="9" s="1"/>
  <c r="BN434" i="9" a="1"/>
  <c r="BN434" i="9" s="1"/>
  <c r="BN535" i="9" a="1"/>
  <c r="BN535" i="9" s="1"/>
  <c r="BN636" i="9" a="1"/>
  <c r="BN636" i="9" s="1"/>
  <c r="BN737" i="9" a="1"/>
  <c r="BN737" i="9" s="1"/>
  <c r="BN838" i="9" a="1"/>
  <c r="BN838" i="9" s="1"/>
  <c r="N183" i="9" a="1"/>
  <c r="N183" i="9" s="1"/>
  <c r="N284" i="9" a="1"/>
  <c r="N284" i="9" s="1"/>
  <c r="N385" i="9" a="1"/>
  <c r="N385" i="9" s="1"/>
  <c r="N486" i="9" a="1"/>
  <c r="N486" i="9" s="1"/>
  <c r="N587" i="9" a="1"/>
  <c r="N587" i="9" s="1"/>
  <c r="N688" i="9" a="1"/>
  <c r="N688" i="9" s="1"/>
  <c r="N789" i="9" a="1"/>
  <c r="N789" i="9" s="1"/>
  <c r="J490" i="9" a="1"/>
  <c r="J490" i="9" s="1"/>
  <c r="I188" i="9" a="1"/>
  <c r="I188" i="9" s="1"/>
  <c r="I289" i="9" a="1"/>
  <c r="I289" i="9" s="1"/>
  <c r="U176" i="9" a="1"/>
  <c r="U176" i="9" s="1"/>
  <c r="U277" i="9" a="1"/>
  <c r="U277" i="9" s="1"/>
  <c r="U378" i="9" a="1"/>
  <c r="U378" i="9" s="1"/>
  <c r="U479" i="9" a="1"/>
  <c r="U479" i="9" s="1"/>
  <c r="U580" i="9" a="1"/>
  <c r="U580" i="9" s="1"/>
  <c r="U681" i="9" a="1"/>
  <c r="U681" i="9" s="1"/>
  <c r="U782" i="9" a="1"/>
  <c r="U782" i="9" s="1"/>
  <c r="U883" i="9" a="1"/>
  <c r="U883" i="9" s="1"/>
  <c r="AC168" i="9" a="1"/>
  <c r="AC168" i="9" s="1"/>
  <c r="AC269" i="9" a="1"/>
  <c r="AC269" i="9" s="1"/>
  <c r="AC370" i="9" a="1"/>
  <c r="AC370" i="9" s="1"/>
  <c r="AC471" i="9" a="1"/>
  <c r="AC471" i="9" s="1"/>
  <c r="AC572" i="9" a="1"/>
  <c r="AC572" i="9" s="1"/>
  <c r="AC673" i="9" a="1"/>
  <c r="AC673" i="9" s="1"/>
  <c r="AC774" i="9" a="1"/>
  <c r="AC774" i="9" s="1"/>
  <c r="AC875" i="9" a="1"/>
  <c r="AC875" i="9" s="1"/>
  <c r="AI162" i="9" a="1"/>
  <c r="AI162" i="9" s="1"/>
  <c r="AI263" i="9" a="1"/>
  <c r="AI263" i="9" s="1"/>
  <c r="AI364" i="9" a="1"/>
  <c r="AI364" i="9" s="1"/>
  <c r="AI465" i="9" a="1"/>
  <c r="AI465" i="9" s="1"/>
  <c r="AI566" i="9" a="1"/>
  <c r="AI566" i="9" s="1"/>
  <c r="AI667" i="9" a="1"/>
  <c r="AI667" i="9" s="1"/>
  <c r="AI768" i="9" a="1"/>
  <c r="AI768" i="9" s="1"/>
  <c r="AI869" i="9" a="1"/>
  <c r="AI869" i="9" s="1"/>
  <c r="CD216" i="9" a="1"/>
  <c r="CD216" i="9" s="1"/>
  <c r="CD317" i="9" a="1"/>
  <c r="CD317" i="9" s="1"/>
  <c r="CD418" i="9" a="1"/>
  <c r="CD418" i="9" s="1"/>
  <c r="CD519" i="9" a="1"/>
  <c r="CD519" i="9" s="1"/>
  <c r="CD620" i="9" a="1"/>
  <c r="CD620" i="9" s="1"/>
  <c r="CD721" i="9" a="1"/>
  <c r="CD721" i="9" s="1"/>
  <c r="CD822" i="9" a="1"/>
  <c r="CD822" i="9" s="1"/>
  <c r="AU150" i="9" a="1"/>
  <c r="AU150" i="9" s="1"/>
  <c r="AU251" i="9" a="1"/>
  <c r="AU251" i="9" s="1"/>
  <c r="AU352" i="9" a="1"/>
  <c r="AU352" i="9" s="1"/>
  <c r="AU453" i="9" a="1"/>
  <c r="AU453" i="9" s="1"/>
  <c r="AU554" i="9" a="1"/>
  <c r="AU554" i="9" s="1"/>
  <c r="AU655" i="9" a="1"/>
  <c r="AU655" i="9" s="1"/>
  <c r="AU756" i="9" a="1"/>
  <c r="AU756" i="9" s="1"/>
  <c r="AU857" i="9" a="1"/>
  <c r="AU857" i="9" s="1"/>
  <c r="BV123" i="9" a="1"/>
  <c r="BV123" i="9" s="1"/>
  <c r="BV224" i="9" a="1"/>
  <c r="BV224" i="9" s="1"/>
  <c r="BV325" i="9" a="1"/>
  <c r="BV325" i="9" s="1"/>
  <c r="BV426" i="9" a="1"/>
  <c r="BV426" i="9" s="1"/>
  <c r="BV628" i="9" a="1"/>
  <c r="BV628" i="9" s="1"/>
  <c r="BV729" i="9" a="1"/>
  <c r="BV729" i="9" s="1"/>
  <c r="BV830" i="9" a="1"/>
  <c r="BV830" i="9" s="1"/>
  <c r="BP129" i="9" a="1"/>
  <c r="BP129" i="9" s="1"/>
  <c r="BP230" i="9" a="1"/>
  <c r="BP230" i="9" s="1"/>
  <c r="U207" i="8" s="1"/>
  <c r="BP331" i="9" a="1"/>
  <c r="BP331" i="9" s="1"/>
  <c r="U288" i="8" s="1"/>
  <c r="BP432" i="9" a="1"/>
  <c r="BP432" i="9" s="1"/>
  <c r="U369" i="8" s="1"/>
  <c r="BP533" i="9" a="1"/>
  <c r="BP533" i="9" s="1"/>
  <c r="U450" i="8" s="1"/>
  <c r="BP634" i="9" a="1"/>
  <c r="BP634" i="9" s="1"/>
  <c r="BP735" i="9" a="1"/>
  <c r="BP735" i="9" s="1"/>
  <c r="BP836" i="9" a="1"/>
  <c r="BP836" i="9" s="1"/>
  <c r="BM132" i="9" a="1"/>
  <c r="BM132" i="9" s="1"/>
  <c r="BM233" i="9" a="1"/>
  <c r="BM233" i="9" s="1"/>
  <c r="BM334" i="9" a="1"/>
  <c r="BM334" i="9" s="1"/>
  <c r="BM435" i="9" a="1"/>
  <c r="BM435" i="9" s="1"/>
  <c r="BM536" i="9" a="1"/>
  <c r="BM536" i="9" s="1"/>
  <c r="BM637" i="9" a="1"/>
  <c r="BM637" i="9" s="1"/>
  <c r="BM738" i="9" a="1"/>
  <c r="BM738" i="9" s="1"/>
  <c r="BM839" i="9" a="1"/>
  <c r="BM839" i="9" s="1"/>
  <c r="L891" i="9" a="1"/>
  <c r="L891" i="9" s="1"/>
  <c r="J891" i="9" a="1"/>
  <c r="J891" i="9" s="1"/>
  <c r="K891" i="9" a="1"/>
  <c r="K891" i="9" s="1"/>
  <c r="M891" i="9" a="1"/>
  <c r="M891" i="9" s="1"/>
  <c r="I891" i="9" a="1"/>
  <c r="I891" i="9" s="1"/>
  <c r="A692" i="9"/>
  <c r="J591" i="9" a="1"/>
  <c r="J591" i="9" s="1"/>
  <c r="I591" i="9" a="1"/>
  <c r="I591" i="9" s="1"/>
  <c r="K590" i="9" a="1"/>
  <c r="K590" i="9" s="1"/>
  <c r="M184" i="9" a="1"/>
  <c r="M184" i="9" s="1"/>
  <c r="M285" i="9" a="1"/>
  <c r="M285" i="9" s="1"/>
  <c r="M386" i="9" a="1"/>
  <c r="M386" i="9" s="1"/>
  <c r="M487" i="9" a="1"/>
  <c r="M487" i="9" s="1"/>
  <c r="M588" i="9" a="1"/>
  <c r="M588" i="9" s="1"/>
  <c r="M689" i="9" a="1"/>
  <c r="M689" i="9" s="1"/>
  <c r="V175" i="9" a="1"/>
  <c r="V175" i="9" s="1"/>
  <c r="V276" i="9" a="1"/>
  <c r="V276" i="9" s="1"/>
  <c r="V377" i="9" a="1"/>
  <c r="V377" i="9" s="1"/>
  <c r="V478" i="9" a="1"/>
  <c r="V478" i="9" s="1"/>
  <c r="V579" i="9" a="1"/>
  <c r="V579" i="9" s="1"/>
  <c r="V680" i="9" a="1"/>
  <c r="V680" i="9" s="1"/>
  <c r="V781" i="9" a="1"/>
  <c r="V781" i="9" s="1"/>
  <c r="V882" i="9" a="1"/>
  <c r="V882" i="9" s="1"/>
  <c r="AD167" i="9" a="1"/>
  <c r="AD167" i="9" s="1"/>
  <c r="AD268" i="9" a="1"/>
  <c r="AD268" i="9" s="1"/>
  <c r="AD369" i="9" a="1"/>
  <c r="AD369" i="9" s="1"/>
  <c r="AD470" i="9" a="1"/>
  <c r="AD470" i="9" s="1"/>
  <c r="AD571" i="9" a="1"/>
  <c r="AD571" i="9" s="1"/>
  <c r="AD672" i="9" a="1"/>
  <c r="AD672" i="9" s="1"/>
  <c r="AD773" i="9" a="1"/>
  <c r="AD773" i="9" s="1"/>
  <c r="AD874" i="9" a="1"/>
  <c r="AD874" i="9" s="1"/>
  <c r="AL159" i="9" a="1"/>
  <c r="AL159" i="9" s="1"/>
  <c r="AL260" i="9" a="1"/>
  <c r="AL260" i="9" s="1"/>
  <c r="AL361" i="9" a="1"/>
  <c r="AL361" i="9" s="1"/>
  <c r="R318" i="8" s="1"/>
  <c r="AL462" i="9" a="1"/>
  <c r="AL462" i="9" s="1"/>
  <c r="AL563" i="9" a="1"/>
  <c r="AL563" i="9" s="1"/>
  <c r="R480" i="8" s="1"/>
  <c r="AL664" i="9" a="1"/>
  <c r="AL664" i="9" s="1"/>
  <c r="AL765" i="9" a="1"/>
  <c r="AL765" i="9" s="1"/>
  <c r="AL866" i="9" a="1"/>
  <c r="AL866" i="9" s="1"/>
  <c r="R723" i="8" s="1"/>
  <c r="AR153" i="9" a="1"/>
  <c r="AR153" i="9" s="1"/>
  <c r="AR254" i="9" a="1"/>
  <c r="AR254" i="9" s="1"/>
  <c r="AR355" i="9" a="1"/>
  <c r="AR355" i="9" s="1"/>
  <c r="AR456" i="9" a="1"/>
  <c r="AR456" i="9" s="1"/>
  <c r="AR557" i="9" a="1"/>
  <c r="AR557" i="9" s="1"/>
  <c r="AR658" i="9" a="1"/>
  <c r="AR658" i="9" s="1"/>
  <c r="AR759" i="9" a="1"/>
  <c r="AR759" i="9" s="1"/>
  <c r="AR860" i="9" a="1"/>
  <c r="AR860" i="9" s="1"/>
  <c r="BX121" i="9" a="1"/>
  <c r="BX121" i="9" s="1"/>
  <c r="BX222" i="9" a="1"/>
  <c r="BX222" i="9" s="1"/>
  <c r="BX323" i="9" a="1"/>
  <c r="BX323" i="9" s="1"/>
  <c r="BX424" i="9" a="1"/>
  <c r="BX424" i="9" s="1"/>
  <c r="BX626" i="9" a="1"/>
  <c r="BX626" i="9" s="1"/>
  <c r="BX727" i="9" a="1"/>
  <c r="BX727" i="9" s="1"/>
  <c r="BX828" i="9" a="1"/>
  <c r="BX828" i="9" s="1"/>
  <c r="BA144" i="9" a="1"/>
  <c r="BA144" i="9" s="1"/>
  <c r="BA245" i="9" a="1"/>
  <c r="BA245" i="9" s="1"/>
  <c r="BA346" i="9" a="1"/>
  <c r="BA346" i="9" s="1"/>
  <c r="BA447" i="9" a="1"/>
  <c r="BA447" i="9" s="1"/>
  <c r="BA548" i="9" a="1"/>
  <c r="BA548" i="9" s="1"/>
  <c r="BA649" i="9" a="1"/>
  <c r="BA649" i="9" s="1"/>
  <c r="BA750" i="9" a="1"/>
  <c r="BA750" i="9" s="1"/>
  <c r="BA851" i="9" a="1"/>
  <c r="BA851" i="9" s="1"/>
  <c r="BD141" i="9" a="1"/>
  <c r="BD141" i="9" s="1"/>
  <c r="BD242" i="9" a="1"/>
  <c r="BD242" i="9" s="1"/>
  <c r="BD343" i="9" a="1"/>
  <c r="BD343" i="9" s="1"/>
  <c r="BD444" i="9" a="1"/>
  <c r="BD444" i="9" s="1"/>
  <c r="BD545" i="9" a="1"/>
  <c r="BD545" i="9" s="1"/>
  <c r="BD646" i="9" a="1"/>
  <c r="BD646" i="9" s="1"/>
  <c r="BD747" i="9" a="1"/>
  <c r="BD747" i="9" s="1"/>
  <c r="BD848" i="9" a="1"/>
  <c r="BD848" i="9" s="1"/>
  <c r="BG138" i="9" a="1"/>
  <c r="BG138" i="9" s="1"/>
  <c r="BG239" i="9" a="1"/>
  <c r="BG239" i="9" s="1"/>
  <c r="BG340" i="9" a="1"/>
  <c r="BG340" i="9" s="1"/>
  <c r="BG441" i="9" a="1"/>
  <c r="BG441" i="9" s="1"/>
  <c r="BG542" i="9" a="1"/>
  <c r="BG542" i="9" s="1"/>
  <c r="BG643" i="9" a="1"/>
  <c r="BG643" i="9" s="1"/>
  <c r="BG744" i="9" a="1"/>
  <c r="BG744" i="9" s="1"/>
  <c r="BG845" i="9" a="1"/>
  <c r="BG845" i="9" s="1"/>
  <c r="A492" i="9"/>
  <c r="N890" i="9" a="1"/>
  <c r="N890" i="9" s="1"/>
  <c r="L690" i="9" a="1"/>
  <c r="L690" i="9" s="1"/>
  <c r="O182" i="9" a="1"/>
  <c r="O182" i="9" s="1"/>
  <c r="O283" i="9" a="1"/>
  <c r="O283" i="9" s="1"/>
  <c r="O384" i="9" a="1"/>
  <c r="O384" i="9" s="1"/>
  <c r="O485" i="9" a="1"/>
  <c r="O485" i="9" s="1"/>
  <c r="O586" i="9" a="1"/>
  <c r="O586" i="9" s="1"/>
  <c r="O687" i="9" a="1"/>
  <c r="O687" i="9" s="1"/>
  <c r="O788" i="9" a="1"/>
  <c r="O788" i="9" s="1"/>
  <c r="O889" i="9" a="1"/>
  <c r="O889" i="9" s="1"/>
  <c r="W174" i="9" a="1"/>
  <c r="W174" i="9" s="1"/>
  <c r="W275" i="9" a="1"/>
  <c r="W275" i="9" s="1"/>
  <c r="W376" i="9" a="1"/>
  <c r="W376" i="9" s="1"/>
  <c r="W477" i="9" a="1"/>
  <c r="W477" i="9" s="1"/>
  <c r="W578" i="9" a="1"/>
  <c r="W578" i="9" s="1"/>
  <c r="W679" i="9" a="1"/>
  <c r="W679" i="9" s="1"/>
  <c r="W780" i="9" a="1"/>
  <c r="W780" i="9" s="1"/>
  <c r="W881" i="9" a="1"/>
  <c r="W881" i="9" s="1"/>
  <c r="AE166" i="9" a="1"/>
  <c r="AE166" i="9" s="1"/>
  <c r="AE267" i="9" a="1"/>
  <c r="AE267" i="9" s="1"/>
  <c r="AE368" i="9" a="1"/>
  <c r="AE368" i="9" s="1"/>
  <c r="AE469" i="9" a="1"/>
  <c r="AE469" i="9" s="1"/>
  <c r="AE570" i="9" a="1"/>
  <c r="AE570" i="9" s="1"/>
  <c r="AE671" i="9" a="1"/>
  <c r="AE671" i="9" s="1"/>
  <c r="AE772" i="9" a="1"/>
  <c r="AE772" i="9" s="1"/>
  <c r="AE873" i="9" a="1"/>
  <c r="AE873" i="9" s="1"/>
  <c r="AM158" i="9" a="1"/>
  <c r="AM158" i="9" s="1"/>
  <c r="AM259" i="9" a="1"/>
  <c r="AM259" i="9" s="1"/>
  <c r="AM360" i="9" a="1"/>
  <c r="AM360" i="9" s="1"/>
  <c r="AM461" i="9" a="1"/>
  <c r="AM461" i="9" s="1"/>
  <c r="AM562" i="9" a="1"/>
  <c r="AM562" i="9" s="1"/>
  <c r="AM663" i="9" a="1"/>
  <c r="AM663" i="9" s="1"/>
  <c r="AM764" i="9" a="1"/>
  <c r="AM764" i="9" s="1"/>
  <c r="AM865" i="9" a="1"/>
  <c r="AM865" i="9" s="1"/>
  <c r="AS152" i="9" a="1"/>
  <c r="AS152" i="9" s="1"/>
  <c r="AS253" i="9" a="1"/>
  <c r="AS253" i="9" s="1"/>
  <c r="AS354" i="9" a="1"/>
  <c r="AS354" i="9" s="1"/>
  <c r="AS455" i="9" a="1"/>
  <c r="AS455" i="9" s="1"/>
  <c r="AS556" i="9" a="1"/>
  <c r="AS556" i="9" s="1"/>
  <c r="AS657" i="9" a="1"/>
  <c r="AS657" i="9" s="1"/>
  <c r="AS758" i="9" a="1"/>
  <c r="AS758" i="9" s="1"/>
  <c r="AS859" i="9" a="1"/>
  <c r="AS859" i="9" s="1"/>
  <c r="AV149" i="9" a="1"/>
  <c r="AV149" i="9" s="1"/>
  <c r="S146" i="8" s="1"/>
  <c r="AV250" i="9" a="1"/>
  <c r="AV250" i="9" s="1"/>
  <c r="AV351" i="9" a="1"/>
  <c r="AV351" i="9" s="1"/>
  <c r="AV452" i="9" a="1"/>
  <c r="AV452" i="9" s="1"/>
  <c r="S389" i="8" s="1"/>
  <c r="AV553" i="9" a="1"/>
  <c r="AV553" i="9" s="1"/>
  <c r="AV654" i="9" a="1"/>
  <c r="AV654" i="9" s="1"/>
  <c r="AV755" i="9" a="1"/>
  <c r="AV755" i="9" s="1"/>
  <c r="AV856" i="9" a="1"/>
  <c r="AV856" i="9" s="1"/>
  <c r="S713" i="8" s="1"/>
  <c r="BT125" i="9" a="1"/>
  <c r="BT125" i="9" s="1"/>
  <c r="BT226" i="9" a="1"/>
  <c r="BT226" i="9" s="1"/>
  <c r="BT327" i="9" a="1"/>
  <c r="BT327" i="9" s="1"/>
  <c r="BT428" i="9" a="1"/>
  <c r="BT428" i="9" s="1"/>
  <c r="BT529" i="9" a="1"/>
  <c r="BT529" i="9" s="1"/>
  <c r="BT630" i="9" a="1"/>
  <c r="BT630" i="9" s="1"/>
  <c r="BT731" i="9" a="1"/>
  <c r="BT731" i="9" s="1"/>
  <c r="BT832" i="9" a="1"/>
  <c r="BT832" i="9" s="1"/>
  <c r="BE140" i="9" a="1"/>
  <c r="BE140" i="9" s="1"/>
  <c r="BE241" i="9" a="1"/>
  <c r="BE241" i="9" s="1"/>
  <c r="BE342" i="9" a="1"/>
  <c r="BE342" i="9" s="1"/>
  <c r="BE443" i="9" a="1"/>
  <c r="BE443" i="9" s="1"/>
  <c r="BE544" i="9" a="1"/>
  <c r="BE544" i="9" s="1"/>
  <c r="BE645" i="9" a="1"/>
  <c r="BE645" i="9" s="1"/>
  <c r="BE746" i="9" a="1"/>
  <c r="BE746" i="9" s="1"/>
  <c r="BE847" i="9" a="1"/>
  <c r="BE847" i="9" s="1"/>
  <c r="BH137" i="9" a="1"/>
  <c r="BH137" i="9" s="1"/>
  <c r="BH238" i="9" a="1"/>
  <c r="BH238" i="9" s="1"/>
  <c r="BH339" i="9" a="1"/>
  <c r="BH339" i="9" s="1"/>
  <c r="BH440" i="9" a="1"/>
  <c r="BH440" i="9" s="1"/>
  <c r="BH541" i="9" a="1"/>
  <c r="BH541" i="9" s="1"/>
  <c r="BH642" i="9" a="1"/>
  <c r="BH642" i="9" s="1"/>
  <c r="BH743" i="9" a="1"/>
  <c r="BH743" i="9" s="1"/>
  <c r="BH844" i="9" a="1"/>
  <c r="BH844" i="9" s="1"/>
  <c r="A592" i="9"/>
  <c r="I491" i="9" a="1"/>
  <c r="I491" i="9" s="1"/>
  <c r="M185" i="9" a="1"/>
  <c r="M185" i="9" s="1"/>
  <c r="M286" i="9" a="1"/>
  <c r="M286" i="9" s="1"/>
  <c r="M387" i="9" a="1"/>
  <c r="M387" i="9" s="1"/>
  <c r="M488" i="9" a="1"/>
  <c r="M488" i="9" s="1"/>
  <c r="M589" i="9" a="1"/>
  <c r="M589" i="9" s="1"/>
  <c r="Q180" i="9" a="1"/>
  <c r="Q180" i="9" s="1"/>
  <c r="Q281" i="9" a="1"/>
  <c r="Q281" i="9" s="1"/>
  <c r="Q382" i="9" a="1"/>
  <c r="Q382" i="9" s="1"/>
  <c r="Q483" i="9" a="1"/>
  <c r="Q483" i="9" s="1"/>
  <c r="Q584" i="9" a="1"/>
  <c r="Q584" i="9" s="1"/>
  <c r="Q685" i="9" a="1"/>
  <c r="Q685" i="9" s="1"/>
  <c r="Q786" i="9" a="1"/>
  <c r="Q786" i="9" s="1"/>
  <c r="Q887" i="9" a="1"/>
  <c r="Q887" i="9" s="1"/>
  <c r="X173" i="9" a="1"/>
  <c r="X173" i="9" s="1"/>
  <c r="X274" i="9" a="1"/>
  <c r="X274" i="9" s="1"/>
  <c r="X375" i="9" a="1"/>
  <c r="X375" i="9" s="1"/>
  <c r="X476" i="9" a="1"/>
  <c r="X476" i="9" s="1"/>
  <c r="X577" i="9" a="1"/>
  <c r="X577" i="9" s="1"/>
  <c r="X678" i="9" a="1"/>
  <c r="X678" i="9" s="1"/>
  <c r="X779" i="9" a="1"/>
  <c r="X779" i="9" s="1"/>
  <c r="X880" i="9" a="1"/>
  <c r="X880" i="9" s="1"/>
  <c r="AF165" i="9" a="1"/>
  <c r="AF165" i="9" s="1"/>
  <c r="AF266" i="9" a="1"/>
  <c r="AF266" i="9" s="1"/>
  <c r="AF367" i="9" a="1"/>
  <c r="AF367" i="9" s="1"/>
  <c r="AF468" i="9" a="1"/>
  <c r="AF468" i="9" s="1"/>
  <c r="AF569" i="9" a="1"/>
  <c r="AF569" i="9" s="1"/>
  <c r="AF670" i="9" a="1"/>
  <c r="AF670" i="9" s="1"/>
  <c r="AF771" i="9" a="1"/>
  <c r="AF771" i="9" s="1"/>
  <c r="AF872" i="9" a="1"/>
  <c r="AF872" i="9" s="1"/>
  <c r="AN157" i="9" a="1"/>
  <c r="AN157" i="9" s="1"/>
  <c r="AN258" i="9" a="1"/>
  <c r="AN258" i="9" s="1"/>
  <c r="AN359" i="9" a="1"/>
  <c r="AN359" i="9" s="1"/>
  <c r="AN460" i="9" a="1"/>
  <c r="AN460" i="9" s="1"/>
  <c r="AN561" i="9" a="1"/>
  <c r="AN561" i="9" s="1"/>
  <c r="AN662" i="9" a="1"/>
  <c r="AN662" i="9" s="1"/>
  <c r="AN763" i="9" a="1"/>
  <c r="AN763" i="9" s="1"/>
  <c r="AN864" i="9" a="1"/>
  <c r="AN864" i="9" s="1"/>
  <c r="CB117" i="9" a="1"/>
  <c r="CB117" i="9" s="1"/>
  <c r="CB218" i="9" a="1"/>
  <c r="CB218" i="9" s="1"/>
  <c r="CB319" i="9" a="1"/>
  <c r="CB319" i="9" s="1"/>
  <c r="CB420" i="9" a="1"/>
  <c r="CB420" i="9" s="1"/>
  <c r="CB622" i="9" a="1"/>
  <c r="CB622" i="9" s="1"/>
  <c r="CB723" i="9" a="1"/>
  <c r="CB723" i="9" s="1"/>
  <c r="CB824" i="9" a="1"/>
  <c r="CB824" i="9" s="1"/>
  <c r="AX147" i="9" a="1"/>
  <c r="AX147" i="9" s="1"/>
  <c r="AX248" i="9" a="1"/>
  <c r="AX248" i="9" s="1"/>
  <c r="AX349" i="9" a="1"/>
  <c r="AX349" i="9" s="1"/>
  <c r="AX450" i="9" a="1"/>
  <c r="AX450" i="9" s="1"/>
  <c r="AX551" i="9" a="1"/>
  <c r="AX551" i="9" s="1"/>
  <c r="AX652" i="9" a="1"/>
  <c r="AX652" i="9" s="1"/>
  <c r="AX753" i="9" a="1"/>
  <c r="AX753" i="9" s="1"/>
  <c r="AX854" i="9" a="1"/>
  <c r="AX854" i="9" s="1"/>
  <c r="BU124" i="9" a="1"/>
  <c r="BU124" i="9" s="1"/>
  <c r="BU225" i="9" a="1"/>
  <c r="BU225" i="9" s="1"/>
  <c r="BU326" i="9" a="1"/>
  <c r="BU326" i="9" s="1"/>
  <c r="BU427" i="9" a="1"/>
  <c r="BU427" i="9" s="1"/>
  <c r="BU629" i="9" a="1"/>
  <c r="BU629" i="9" s="1"/>
  <c r="BU730" i="9" a="1"/>
  <c r="BU730" i="9" s="1"/>
  <c r="BU831" i="9" a="1"/>
  <c r="BU831" i="9" s="1"/>
  <c r="BQ128" i="9" a="1"/>
  <c r="BQ128" i="9" s="1"/>
  <c r="BQ229" i="9" a="1"/>
  <c r="BQ229" i="9" s="1"/>
  <c r="BQ330" i="9" a="1"/>
  <c r="BQ330" i="9" s="1"/>
  <c r="BQ431" i="9" a="1"/>
  <c r="BQ431" i="9" s="1"/>
  <c r="BQ532" i="9" a="1"/>
  <c r="BQ532" i="9" s="1"/>
  <c r="BQ633" i="9" a="1"/>
  <c r="BQ633" i="9" s="1"/>
  <c r="BQ734" i="9" a="1"/>
  <c r="BQ734" i="9" s="1"/>
  <c r="BQ835" i="9" a="1"/>
  <c r="BQ835" i="9" s="1"/>
  <c r="BK134" i="9" a="1"/>
  <c r="BK134" i="9" s="1"/>
  <c r="BK235" i="9" a="1"/>
  <c r="BK235" i="9" s="1"/>
  <c r="BK336" i="9" a="1"/>
  <c r="BK336" i="9" s="1"/>
  <c r="BK437" i="9" a="1"/>
  <c r="BK437" i="9" s="1"/>
  <c r="BK538" i="9" a="1"/>
  <c r="BK538" i="9" s="1"/>
  <c r="BK639" i="9" a="1"/>
  <c r="BK639" i="9" s="1"/>
  <c r="BK740" i="9" a="1"/>
  <c r="BK740" i="9" s="1"/>
  <c r="BK841" i="9" a="1"/>
  <c r="BK841" i="9" s="1"/>
  <c r="A892" i="9"/>
  <c r="M791" i="9" a="1"/>
  <c r="M791" i="9" s="1"/>
  <c r="L791" i="9" a="1"/>
  <c r="L791" i="9" s="1"/>
  <c r="K791" i="9" a="1"/>
  <c r="K791" i="9" s="1"/>
  <c r="I791" i="9" a="1"/>
  <c r="I791" i="9" s="1"/>
  <c r="J791" i="9" a="1"/>
  <c r="J791" i="9" s="1"/>
  <c r="E901" i="9"/>
  <c r="E800" i="9"/>
  <c r="E700" i="9"/>
  <c r="E598" i="9"/>
  <c r="E498" i="9"/>
  <c r="E396" i="9"/>
  <c r="E296" i="9"/>
  <c r="CD115" i="9" a="1"/>
  <c r="CD115" i="9" s="1"/>
  <c r="K86" i="9"/>
  <c r="K591" i="9" s="1" a="1"/>
  <c r="K591" i="9" s="1"/>
  <c r="A191" i="9"/>
  <c r="A292" i="9" s="1"/>
  <c r="A91" i="9"/>
  <c r="BK34" i="9"/>
  <c r="BL33" i="9"/>
  <c r="BJ35" i="9"/>
  <c r="BN31" i="9"/>
  <c r="BH37" i="9"/>
  <c r="BM32" i="9"/>
  <c r="BI36" i="9"/>
  <c r="BF39" i="9"/>
  <c r="BG38" i="9"/>
  <c r="BP29" i="9"/>
  <c r="U46" i="8" s="1"/>
  <c r="BO30" i="9"/>
  <c r="BE40" i="9"/>
  <c r="BQ28" i="9"/>
  <c r="BS26" i="9"/>
  <c r="BR27" i="9"/>
  <c r="BD41" i="9"/>
  <c r="BC42" i="9"/>
  <c r="BT25" i="9"/>
  <c r="AZ45" i="9"/>
  <c r="BB43" i="9"/>
  <c r="BA44" i="9"/>
  <c r="AY46" i="9"/>
  <c r="BU24" i="9"/>
  <c r="BW22" i="9"/>
  <c r="BV23" i="9"/>
  <c r="AX47" i="9"/>
  <c r="BX21" i="9"/>
  <c r="BY20" i="9"/>
  <c r="AV49" i="9"/>
  <c r="S66" i="8" s="1"/>
  <c r="AW48" i="9"/>
  <c r="BZ19" i="9"/>
  <c r="V19" i="8" s="1"/>
  <c r="AU50" i="9"/>
  <c r="CA18" i="9"/>
  <c r="AT51" i="9"/>
  <c r="CB17" i="9"/>
  <c r="CC16" i="9"/>
  <c r="AS52" i="9"/>
  <c r="CD15" i="9"/>
  <c r="AQ54" i="9"/>
  <c r="AR53" i="9"/>
  <c r="CE14" i="9"/>
  <c r="AP55" i="9"/>
  <c r="AO56" i="9"/>
  <c r="AN57" i="9"/>
  <c r="AM58" i="9"/>
  <c r="AL59" i="9"/>
  <c r="R76" i="8" s="1"/>
  <c r="AK60" i="9"/>
  <c r="AI62" i="9"/>
  <c r="AH63" i="9"/>
  <c r="AJ61" i="9"/>
  <c r="AG64" i="9"/>
  <c r="AF65" i="9"/>
  <c r="AE66" i="9"/>
  <c r="AD67" i="9"/>
  <c r="AC68" i="9"/>
  <c r="AA70" i="9"/>
  <c r="AB69" i="9"/>
  <c r="Z71" i="9"/>
  <c r="Y72" i="9"/>
  <c r="X73" i="9"/>
  <c r="U76" i="9"/>
  <c r="V75" i="9"/>
  <c r="W74" i="9"/>
  <c r="T77" i="9"/>
  <c r="S78" i="9"/>
  <c r="R79" i="9"/>
  <c r="Q80" i="9"/>
  <c r="P81" i="9"/>
  <c r="N83" i="9"/>
  <c r="N891" i="9" s="1" a="1"/>
  <c r="N891" i="9" s="1"/>
  <c r="L85" i="9"/>
  <c r="L691" i="9" s="1" a="1"/>
  <c r="L691" i="9" s="1"/>
  <c r="O82" i="9"/>
  <c r="I88" i="9"/>
  <c r="I391" i="9" s="1" a="1"/>
  <c r="I391" i="9" s="1"/>
  <c r="J87" i="9"/>
  <c r="J491" i="9" s="1" a="1"/>
  <c r="J491" i="9" s="1"/>
  <c r="CF4" i="9"/>
  <c r="CG3" i="9" a="1"/>
  <c r="CG3" i="9" s="1"/>
  <c r="B85" i="5" l="1"/>
  <c r="CJ2" i="9" a="1"/>
  <c r="CJ2" i="9" s="1"/>
  <c r="V98" i="8"/>
  <c r="V176" i="8"/>
  <c r="V96" i="8"/>
  <c r="V339" i="8"/>
  <c r="V341" i="8"/>
  <c r="V584" i="8"/>
  <c r="T460" i="8"/>
  <c r="V97" i="8"/>
  <c r="V338" i="8"/>
  <c r="V20" i="8"/>
  <c r="S551" i="8"/>
  <c r="S308" i="8"/>
  <c r="T298" i="8"/>
  <c r="U531" i="8"/>
  <c r="T56" i="8"/>
  <c r="T541" i="8"/>
  <c r="R237" i="8"/>
  <c r="V260" i="8"/>
  <c r="T136" i="8"/>
  <c r="U612" i="8"/>
  <c r="R561" i="8"/>
  <c r="S227" i="8"/>
  <c r="V178" i="8"/>
  <c r="V259" i="8"/>
  <c r="S470" i="8"/>
  <c r="U693" i="8"/>
  <c r="R642" i="8"/>
  <c r="V581" i="8"/>
  <c r="R156" i="8"/>
  <c r="V177" i="8"/>
  <c r="V258" i="8"/>
  <c r="R399" i="8"/>
  <c r="V18" i="8"/>
  <c r="U126" i="8"/>
  <c r="V21" i="8"/>
  <c r="S632" i="8"/>
  <c r="V503" i="8"/>
  <c r="V502" i="8"/>
  <c r="V501" i="8"/>
  <c r="V662" i="8"/>
  <c r="V663" i="8"/>
  <c r="V582" i="8"/>
  <c r="V665" i="8"/>
  <c r="AF166" i="9" a="1"/>
  <c r="AF166" i="9" s="1"/>
  <c r="AF267" i="9" a="1"/>
  <c r="AF267" i="9" s="1"/>
  <c r="AF368" i="9" a="1"/>
  <c r="AF368" i="9" s="1"/>
  <c r="AF469" i="9" a="1"/>
  <c r="AF469" i="9" s="1"/>
  <c r="AF570" i="9" a="1"/>
  <c r="AF570" i="9" s="1"/>
  <c r="AF671" i="9" a="1"/>
  <c r="AF671" i="9" s="1"/>
  <c r="AF772" i="9" a="1"/>
  <c r="AF772" i="9" s="1"/>
  <c r="AF873" i="9" a="1"/>
  <c r="AF873" i="9" s="1"/>
  <c r="BN132" i="9" a="1"/>
  <c r="BN132" i="9" s="1"/>
  <c r="BN233" i="9" a="1"/>
  <c r="BN233" i="9" s="1"/>
  <c r="BN334" i="9" a="1"/>
  <c r="BN334" i="9" s="1"/>
  <c r="BN435" i="9" a="1"/>
  <c r="BN435" i="9" s="1"/>
  <c r="BN536" i="9" a="1"/>
  <c r="BN536" i="9" s="1"/>
  <c r="BN637" i="9" a="1"/>
  <c r="BN637" i="9" s="1"/>
  <c r="BN738" i="9" a="1"/>
  <c r="BN738" i="9" s="1"/>
  <c r="BN839" i="9" a="1"/>
  <c r="BN839" i="9" s="1"/>
  <c r="Q181" i="9" a="1"/>
  <c r="Q181" i="9" s="1"/>
  <c r="Q282" i="9" a="1"/>
  <c r="Q282" i="9" s="1"/>
  <c r="Q383" i="9" a="1"/>
  <c r="Q383" i="9" s="1"/>
  <c r="Q484" i="9" a="1"/>
  <c r="Q484" i="9" s="1"/>
  <c r="Q585" i="9" a="1"/>
  <c r="Q585" i="9" s="1"/>
  <c r="Q686" i="9" a="1"/>
  <c r="Q686" i="9" s="1"/>
  <c r="Q787" i="9" a="1"/>
  <c r="Q787" i="9" s="1"/>
  <c r="Q888" i="9" a="1"/>
  <c r="Q888" i="9" s="1"/>
  <c r="Y173" i="9" a="1"/>
  <c r="Y173" i="9" s="1"/>
  <c r="Y274" i="9" a="1"/>
  <c r="Y274" i="9" s="1"/>
  <c r="Y375" i="9" a="1"/>
  <c r="Y375" i="9" s="1"/>
  <c r="Y476" i="9" a="1"/>
  <c r="Y476" i="9" s="1"/>
  <c r="Y577" i="9" a="1"/>
  <c r="Y577" i="9" s="1"/>
  <c r="Y678" i="9" a="1"/>
  <c r="Y678" i="9" s="1"/>
  <c r="Y779" i="9" a="1"/>
  <c r="Y779" i="9" s="1"/>
  <c r="Y880" i="9" a="1"/>
  <c r="Y880" i="9" s="1"/>
  <c r="AG165" i="9" a="1"/>
  <c r="AG165" i="9" s="1"/>
  <c r="AG266" i="9" a="1"/>
  <c r="AG266" i="9" s="1"/>
  <c r="AG367" i="9" a="1"/>
  <c r="AG367" i="9" s="1"/>
  <c r="AG468" i="9" a="1"/>
  <c r="AG468" i="9" s="1"/>
  <c r="AG569" i="9" a="1"/>
  <c r="AG569" i="9" s="1"/>
  <c r="AG670" i="9" a="1"/>
  <c r="AG670" i="9" s="1"/>
  <c r="AG771" i="9" a="1"/>
  <c r="AG771" i="9" s="1"/>
  <c r="AG872" i="9" a="1"/>
  <c r="AG872" i="9" s="1"/>
  <c r="AO157" i="9" a="1"/>
  <c r="AO157" i="9" s="1"/>
  <c r="AO258" i="9" a="1"/>
  <c r="AO258" i="9" s="1"/>
  <c r="AO359" i="9" a="1"/>
  <c r="AO359" i="9" s="1"/>
  <c r="AO460" i="9" a="1"/>
  <c r="AO460" i="9" s="1"/>
  <c r="AO561" i="9" a="1"/>
  <c r="AO561" i="9" s="1"/>
  <c r="AO662" i="9" a="1"/>
  <c r="AO662" i="9" s="1"/>
  <c r="AO763" i="9" a="1"/>
  <c r="AO763" i="9" s="1"/>
  <c r="AO864" i="9" a="1"/>
  <c r="AO864" i="9" s="1"/>
  <c r="CB118" i="9" a="1"/>
  <c r="CB118" i="9" s="1"/>
  <c r="CB219" i="9" a="1"/>
  <c r="CB219" i="9" s="1"/>
  <c r="CB320" i="9" a="1"/>
  <c r="CB320" i="9" s="1"/>
  <c r="CB421" i="9" a="1"/>
  <c r="CB421" i="9" s="1"/>
  <c r="CB623" i="9" a="1"/>
  <c r="CB623" i="9" s="1"/>
  <c r="CB724" i="9" a="1"/>
  <c r="CB724" i="9" s="1"/>
  <c r="CB825" i="9" a="1"/>
  <c r="CB825" i="9" s="1"/>
  <c r="BX122" i="9" a="1"/>
  <c r="BX122" i="9" s="1"/>
  <c r="BX223" i="9" a="1"/>
  <c r="BX223" i="9" s="1"/>
  <c r="BX324" i="9" a="1"/>
  <c r="BX324" i="9" s="1"/>
  <c r="BX425" i="9" a="1"/>
  <c r="BX425" i="9" s="1"/>
  <c r="BX627" i="9" a="1"/>
  <c r="BX627" i="9" s="1"/>
  <c r="BX728" i="9" a="1"/>
  <c r="BX728" i="9" s="1"/>
  <c r="BX829" i="9" a="1"/>
  <c r="BX829" i="9" s="1"/>
  <c r="AZ146" i="9" a="1"/>
  <c r="AZ146" i="9" s="1"/>
  <c r="AZ247" i="9" a="1"/>
  <c r="AZ247" i="9" s="1"/>
  <c r="AZ348" i="9" a="1"/>
  <c r="AZ348" i="9" s="1"/>
  <c r="AZ449" i="9" a="1"/>
  <c r="AZ449" i="9" s="1"/>
  <c r="AZ550" i="9" a="1"/>
  <c r="AZ550" i="9" s="1"/>
  <c r="AZ651" i="9" a="1"/>
  <c r="AZ651" i="9" s="1"/>
  <c r="AZ752" i="9" a="1"/>
  <c r="AZ752" i="9" s="1"/>
  <c r="AZ853" i="9" a="1"/>
  <c r="AZ853" i="9" s="1"/>
  <c r="BO131" i="9" a="1"/>
  <c r="BO131" i="9" s="1"/>
  <c r="BO232" i="9" a="1"/>
  <c r="BO232" i="9" s="1"/>
  <c r="BO333" i="9" a="1"/>
  <c r="BO333" i="9" s="1"/>
  <c r="BO434" i="9" a="1"/>
  <c r="BO434" i="9" s="1"/>
  <c r="BO535" i="9" a="1"/>
  <c r="BO535" i="9" s="1"/>
  <c r="BO636" i="9" a="1"/>
  <c r="BO636" i="9" s="1"/>
  <c r="BO737" i="9" a="1"/>
  <c r="BO737" i="9" s="1"/>
  <c r="BO838" i="9" a="1"/>
  <c r="BO838" i="9" s="1"/>
  <c r="BJ136" i="9" a="1"/>
  <c r="BJ136" i="9" s="1"/>
  <c r="BJ237" i="9" a="1"/>
  <c r="BJ237" i="9" s="1"/>
  <c r="BJ338" i="9" a="1"/>
  <c r="BJ338" i="9" s="1"/>
  <c r="BJ439" i="9" a="1"/>
  <c r="BJ439" i="9" s="1"/>
  <c r="BJ540" i="9" a="1"/>
  <c r="BJ540" i="9" s="1"/>
  <c r="BJ641" i="9" a="1"/>
  <c r="BJ641" i="9" s="1"/>
  <c r="BJ742" i="9" a="1"/>
  <c r="BJ742" i="9" s="1"/>
  <c r="BJ843" i="9" a="1"/>
  <c r="BJ843" i="9" s="1"/>
  <c r="A793" i="9"/>
  <c r="K692" i="9" a="1"/>
  <c r="K692" i="9" s="1"/>
  <c r="J692" i="9" a="1"/>
  <c r="J692" i="9" s="1"/>
  <c r="I692" i="9" a="1"/>
  <c r="I692" i="9" s="1"/>
  <c r="BY121" i="9" a="1"/>
  <c r="BY121" i="9" s="1"/>
  <c r="BY222" i="9" a="1"/>
  <c r="BY222" i="9" s="1"/>
  <c r="BY323" i="9" a="1"/>
  <c r="BY323" i="9" s="1"/>
  <c r="BY424" i="9" a="1"/>
  <c r="BY424" i="9" s="1"/>
  <c r="BY626" i="9" a="1"/>
  <c r="BY626" i="9" s="1"/>
  <c r="BY727" i="9" a="1"/>
  <c r="BY727" i="9" s="1"/>
  <c r="BY828" i="9" a="1"/>
  <c r="BY828" i="9" s="1"/>
  <c r="R180" i="9" a="1"/>
  <c r="R180" i="9" s="1"/>
  <c r="R281" i="9" a="1"/>
  <c r="R281" i="9" s="1"/>
  <c r="R382" i="9" a="1"/>
  <c r="R382" i="9" s="1"/>
  <c r="R483" i="9" a="1"/>
  <c r="R483" i="9" s="1"/>
  <c r="R584" i="9" a="1"/>
  <c r="R584" i="9" s="1"/>
  <c r="R685" i="9" a="1"/>
  <c r="R685" i="9" s="1"/>
  <c r="R786" i="9" a="1"/>
  <c r="R786" i="9" s="1"/>
  <c r="R887" i="9" a="1"/>
  <c r="R887" i="9" s="1"/>
  <c r="Z172" i="9" a="1"/>
  <c r="Z172" i="9" s="1"/>
  <c r="Z273" i="9" a="1"/>
  <c r="Z273" i="9" s="1"/>
  <c r="Z374" i="9" a="1"/>
  <c r="Z374" i="9" s="1"/>
  <c r="Z475" i="9" a="1"/>
  <c r="Z475" i="9" s="1"/>
  <c r="Z576" i="9" a="1"/>
  <c r="Z576" i="9" s="1"/>
  <c r="Z677" i="9" a="1"/>
  <c r="Z677" i="9" s="1"/>
  <c r="Z778" i="9" a="1"/>
  <c r="Z778" i="9" s="1"/>
  <c r="Z879" i="9" a="1"/>
  <c r="Z879" i="9" s="1"/>
  <c r="AJ162" i="9" a="1"/>
  <c r="AJ162" i="9" s="1"/>
  <c r="AJ263" i="9" a="1"/>
  <c r="AJ263" i="9" s="1"/>
  <c r="AJ364" i="9" a="1"/>
  <c r="AJ364" i="9" s="1"/>
  <c r="AJ465" i="9" a="1"/>
  <c r="AJ465" i="9" s="1"/>
  <c r="AJ566" i="9" a="1"/>
  <c r="AJ566" i="9" s="1"/>
  <c r="AJ667" i="9" a="1"/>
  <c r="AJ667" i="9" s="1"/>
  <c r="AJ768" i="9" a="1"/>
  <c r="AJ768" i="9" s="1"/>
  <c r="AJ869" i="9" a="1"/>
  <c r="AJ869" i="9" s="1"/>
  <c r="AP156" i="9" a="1"/>
  <c r="AP156" i="9" s="1"/>
  <c r="AP257" i="9" a="1"/>
  <c r="AP257" i="9" s="1"/>
  <c r="AP358" i="9" a="1"/>
  <c r="AP358" i="9" s="1"/>
  <c r="AP459" i="9" a="1"/>
  <c r="AP459" i="9" s="1"/>
  <c r="AP560" i="9" a="1"/>
  <c r="AP560" i="9" s="1"/>
  <c r="AP661" i="9" a="1"/>
  <c r="AP661" i="9" s="1"/>
  <c r="AP762" i="9" a="1"/>
  <c r="AP762" i="9" s="1"/>
  <c r="AP863" i="9" a="1"/>
  <c r="AP863" i="9" s="1"/>
  <c r="AT152" i="9" a="1"/>
  <c r="AT152" i="9" s="1"/>
  <c r="AT253" i="9" a="1"/>
  <c r="AT253" i="9" s="1"/>
  <c r="AT354" i="9" a="1"/>
  <c r="AT354" i="9" s="1"/>
  <c r="AT455" i="9" a="1"/>
  <c r="AT455" i="9" s="1"/>
  <c r="AT556" i="9" a="1"/>
  <c r="AT556" i="9" s="1"/>
  <c r="AT657" i="9" a="1"/>
  <c r="AT657" i="9" s="1"/>
  <c r="AT758" i="9" a="1"/>
  <c r="AT758" i="9" s="1"/>
  <c r="AT859" i="9" a="1"/>
  <c r="AT859" i="9" s="1"/>
  <c r="AX148" i="9" a="1"/>
  <c r="AX148" i="9" s="1"/>
  <c r="AX249" i="9" a="1"/>
  <c r="AX249" i="9" s="1"/>
  <c r="AX350" i="9" a="1"/>
  <c r="AX350" i="9" s="1"/>
  <c r="AX451" i="9" a="1"/>
  <c r="AX451" i="9" s="1"/>
  <c r="AX552" i="9" a="1"/>
  <c r="AX552" i="9" s="1"/>
  <c r="AX653" i="9" a="1"/>
  <c r="AX653" i="9" s="1"/>
  <c r="AX754" i="9" a="1"/>
  <c r="AX754" i="9" s="1"/>
  <c r="AX855" i="9" a="1"/>
  <c r="AX855" i="9" s="1"/>
  <c r="BT126" i="9" a="1"/>
  <c r="BT126" i="9" s="1"/>
  <c r="BT227" i="9" a="1"/>
  <c r="BT227" i="9" s="1"/>
  <c r="BT328" i="9" a="1"/>
  <c r="BT328" i="9" s="1"/>
  <c r="BT429" i="9" a="1"/>
  <c r="BT429" i="9" s="1"/>
  <c r="BT530" i="9" a="1"/>
  <c r="BT530" i="9" s="1"/>
  <c r="BT631" i="9" a="1"/>
  <c r="BT631" i="9" s="1"/>
  <c r="BT732" i="9" a="1"/>
  <c r="BT732" i="9" s="1"/>
  <c r="BT833" i="9" a="1"/>
  <c r="BT833" i="9" s="1"/>
  <c r="BP130" i="9" a="1"/>
  <c r="BP130" i="9" s="1"/>
  <c r="BP231" i="9" a="1"/>
  <c r="BP231" i="9" s="1"/>
  <c r="U208" i="8" s="1"/>
  <c r="BP332" i="9" a="1"/>
  <c r="BP332" i="9" s="1"/>
  <c r="U289" i="8" s="1"/>
  <c r="BP433" i="9" a="1"/>
  <c r="BP433" i="9" s="1"/>
  <c r="U370" i="8" s="1"/>
  <c r="BP534" i="9" a="1"/>
  <c r="BP534" i="9" s="1"/>
  <c r="BP635" i="9" a="1"/>
  <c r="BP635" i="9" s="1"/>
  <c r="BP736" i="9" a="1"/>
  <c r="BP736" i="9" s="1"/>
  <c r="BP837" i="9" a="1"/>
  <c r="BP837" i="9" s="1"/>
  <c r="BL134" i="9" a="1"/>
  <c r="BL134" i="9" s="1"/>
  <c r="BL235" i="9" a="1"/>
  <c r="BL235" i="9" s="1"/>
  <c r="BL336" i="9" a="1"/>
  <c r="BL336" i="9" s="1"/>
  <c r="BL437" i="9" a="1"/>
  <c r="BL437" i="9" s="1"/>
  <c r="BL538" i="9" a="1"/>
  <c r="BL538" i="9" s="1"/>
  <c r="BL639" i="9" a="1"/>
  <c r="BL639" i="9" s="1"/>
  <c r="BL740" i="9" a="1"/>
  <c r="BL740" i="9" s="1"/>
  <c r="BL841" i="9" a="1"/>
  <c r="BL841" i="9" s="1"/>
  <c r="CC117" i="9" a="1"/>
  <c r="CC117" i="9" s="1"/>
  <c r="CC218" i="9" a="1"/>
  <c r="CC218" i="9" s="1"/>
  <c r="CC319" i="9" a="1"/>
  <c r="CC319" i="9" s="1"/>
  <c r="CC420" i="9" a="1"/>
  <c r="CC420" i="9" s="1"/>
  <c r="CC622" i="9" a="1"/>
  <c r="CC622" i="9" s="1"/>
  <c r="CC723" i="9" a="1"/>
  <c r="CC723" i="9" s="1"/>
  <c r="CC824" i="9" a="1"/>
  <c r="CC824" i="9" s="1"/>
  <c r="J188" i="9" a="1"/>
  <c r="J188" i="9" s="1"/>
  <c r="J289" i="9" a="1"/>
  <c r="J289" i="9" s="1"/>
  <c r="J390" i="9" a="1"/>
  <c r="J390" i="9" s="1"/>
  <c r="S179" i="9" a="1"/>
  <c r="S179" i="9" s="1"/>
  <c r="S280" i="9" a="1"/>
  <c r="S280" i="9" s="1"/>
  <c r="S381" i="9" a="1"/>
  <c r="S381" i="9" s="1"/>
  <c r="S482" i="9" a="1"/>
  <c r="S482" i="9" s="1"/>
  <c r="S583" i="9" a="1"/>
  <c r="S583" i="9" s="1"/>
  <c r="S684" i="9" a="1"/>
  <c r="S684" i="9" s="1"/>
  <c r="S785" i="9" a="1"/>
  <c r="S785" i="9" s="1"/>
  <c r="S886" i="9" a="1"/>
  <c r="S886" i="9" s="1"/>
  <c r="AB170" i="9" a="1"/>
  <c r="AB170" i="9" s="1"/>
  <c r="AB271" i="9" a="1"/>
  <c r="AB271" i="9" s="1"/>
  <c r="AB372" i="9" a="1"/>
  <c r="AB372" i="9" s="1"/>
  <c r="AB473" i="9" a="1"/>
  <c r="AB473" i="9" s="1"/>
  <c r="AB574" i="9" a="1"/>
  <c r="AB574" i="9" s="1"/>
  <c r="AB675" i="9" a="1"/>
  <c r="AB675" i="9" s="1"/>
  <c r="AB776" i="9" a="1"/>
  <c r="AB776" i="9" s="1"/>
  <c r="AB877" i="9" a="1"/>
  <c r="AB877" i="9" s="1"/>
  <c r="AH164" i="9" a="1"/>
  <c r="AH164" i="9" s="1"/>
  <c r="AH265" i="9" a="1"/>
  <c r="AH265" i="9" s="1"/>
  <c r="AH366" i="9" a="1"/>
  <c r="AH366" i="9" s="1"/>
  <c r="AH467" i="9" a="1"/>
  <c r="AH467" i="9" s="1"/>
  <c r="AH568" i="9" a="1"/>
  <c r="AH568" i="9" s="1"/>
  <c r="AH669" i="9" a="1"/>
  <c r="AH669" i="9" s="1"/>
  <c r="AH770" i="9" a="1"/>
  <c r="AH770" i="9" s="1"/>
  <c r="AH871" i="9" a="1"/>
  <c r="AH871" i="9" s="1"/>
  <c r="CE216" i="9" a="1"/>
  <c r="CE216" i="9" s="1"/>
  <c r="CE317" i="9" a="1"/>
  <c r="CE317" i="9" s="1"/>
  <c r="CE418" i="9" a="1"/>
  <c r="CE418" i="9" s="1"/>
  <c r="CE519" i="9" a="1"/>
  <c r="CE519" i="9" s="1"/>
  <c r="CE620" i="9" a="1"/>
  <c r="CE620" i="9" s="1"/>
  <c r="CE721" i="9" a="1"/>
  <c r="CE721" i="9" s="1"/>
  <c r="CE822" i="9" a="1"/>
  <c r="CE822" i="9" s="1"/>
  <c r="CA119" i="9" a="1"/>
  <c r="CA119" i="9" s="1"/>
  <c r="CA220" i="9" a="1"/>
  <c r="CA220" i="9" s="1"/>
  <c r="CA321" i="9" a="1"/>
  <c r="CA321" i="9" s="1"/>
  <c r="CA422" i="9" a="1"/>
  <c r="CA422" i="9" s="1"/>
  <c r="CA624" i="9" a="1"/>
  <c r="CA624" i="9" s="1"/>
  <c r="CA725" i="9" a="1"/>
  <c r="CA725" i="9" s="1"/>
  <c r="CA826" i="9" a="1"/>
  <c r="CA826" i="9" s="1"/>
  <c r="BV124" i="9" a="1"/>
  <c r="BV124" i="9" s="1"/>
  <c r="BV225" i="9" a="1"/>
  <c r="BV225" i="9" s="1"/>
  <c r="BV326" i="9" a="1"/>
  <c r="BV326" i="9" s="1"/>
  <c r="BV427" i="9" a="1"/>
  <c r="BV427" i="9" s="1"/>
  <c r="BV629" i="9" a="1"/>
  <c r="BV629" i="9" s="1"/>
  <c r="BV730" i="9" a="1"/>
  <c r="BV730" i="9" s="1"/>
  <c r="BV831" i="9" a="1"/>
  <c r="BV831" i="9" s="1"/>
  <c r="BC143" i="9" a="1"/>
  <c r="BC143" i="9" s="1"/>
  <c r="BC244" i="9" a="1"/>
  <c r="BC244" i="9" s="1"/>
  <c r="BC345" i="9" a="1"/>
  <c r="BC345" i="9" s="1"/>
  <c r="BC446" i="9" a="1"/>
  <c r="BC446" i="9" s="1"/>
  <c r="BC547" i="9" a="1"/>
  <c r="BC547" i="9" s="1"/>
  <c r="BC648" i="9" a="1"/>
  <c r="BC648" i="9" s="1"/>
  <c r="BC749" i="9" a="1"/>
  <c r="BC749" i="9" s="1"/>
  <c r="BC850" i="9" a="1"/>
  <c r="BC850" i="9" s="1"/>
  <c r="BG139" i="9" a="1"/>
  <c r="BG139" i="9" s="1"/>
  <c r="BG240" i="9" a="1"/>
  <c r="BG240" i="9" s="1"/>
  <c r="BG341" i="9" a="1"/>
  <c r="BG341" i="9" s="1"/>
  <c r="BG442" i="9" a="1"/>
  <c r="BG442" i="9" s="1"/>
  <c r="BG543" i="9" a="1"/>
  <c r="BG543" i="9" s="1"/>
  <c r="BG644" i="9" a="1"/>
  <c r="BG644" i="9" s="1"/>
  <c r="BG745" i="9" a="1"/>
  <c r="BG745" i="9" s="1"/>
  <c r="BG846" i="9" a="1"/>
  <c r="BG846" i="9" s="1"/>
  <c r="BK135" i="9" a="1"/>
  <c r="BK135" i="9" s="1"/>
  <c r="BK236" i="9" a="1"/>
  <c r="BK236" i="9" s="1"/>
  <c r="BK337" i="9" a="1"/>
  <c r="BK337" i="9" s="1"/>
  <c r="BK438" i="9" a="1"/>
  <c r="BK438" i="9" s="1"/>
  <c r="BK539" i="9" a="1"/>
  <c r="BK539" i="9" s="1"/>
  <c r="BK640" i="9" a="1"/>
  <c r="BK640" i="9" s="1"/>
  <c r="BK741" i="9" a="1"/>
  <c r="BK741" i="9" s="1"/>
  <c r="BK842" i="9" a="1"/>
  <c r="BK842" i="9" s="1"/>
  <c r="P182" i="9" a="1"/>
  <c r="P182" i="9" s="1"/>
  <c r="P283" i="9" a="1"/>
  <c r="P283" i="9" s="1"/>
  <c r="P384" i="9" a="1"/>
  <c r="P384" i="9" s="1"/>
  <c r="P485" i="9" a="1"/>
  <c r="P485" i="9" s="1"/>
  <c r="P586" i="9" a="1"/>
  <c r="P586" i="9" s="1"/>
  <c r="P687" i="9" a="1"/>
  <c r="P687" i="9" s="1"/>
  <c r="P788" i="9" a="1"/>
  <c r="P788" i="9" s="1"/>
  <c r="P889" i="9" a="1"/>
  <c r="P889" i="9" s="1"/>
  <c r="BE141" i="9" a="1"/>
  <c r="BE141" i="9" s="1"/>
  <c r="BE242" i="9" a="1"/>
  <c r="BE242" i="9" s="1"/>
  <c r="BE343" i="9" a="1"/>
  <c r="BE343" i="9" s="1"/>
  <c r="BE444" i="9" a="1"/>
  <c r="BE444" i="9" s="1"/>
  <c r="BE545" i="9" a="1"/>
  <c r="BE545" i="9" s="1"/>
  <c r="BE646" i="9" a="1"/>
  <c r="BE646" i="9" s="1"/>
  <c r="BE747" i="9" a="1"/>
  <c r="BE747" i="9" s="1"/>
  <c r="BE848" i="9" a="1"/>
  <c r="BE848" i="9" s="1"/>
  <c r="I189" i="9" a="1"/>
  <c r="I189" i="9" s="1"/>
  <c r="I290" i="9" a="1"/>
  <c r="I290" i="9" s="1"/>
  <c r="T178" i="9" a="1"/>
  <c r="T178" i="9" s="1"/>
  <c r="T279" i="9" a="1"/>
  <c r="T279" i="9" s="1"/>
  <c r="T380" i="9" a="1"/>
  <c r="T380" i="9" s="1"/>
  <c r="T481" i="9" a="1"/>
  <c r="T481" i="9" s="1"/>
  <c r="T582" i="9" a="1"/>
  <c r="T582" i="9" s="1"/>
  <c r="T683" i="9" a="1"/>
  <c r="T683" i="9" s="1"/>
  <c r="T784" i="9" a="1"/>
  <c r="T784" i="9" s="1"/>
  <c r="T885" i="9" a="1"/>
  <c r="T885" i="9" s="1"/>
  <c r="AA171" i="9" a="1"/>
  <c r="AA171" i="9" s="1"/>
  <c r="AA272" i="9" a="1"/>
  <c r="AA272" i="9" s="1"/>
  <c r="AA373" i="9" a="1"/>
  <c r="AA373" i="9" s="1"/>
  <c r="AA474" i="9" a="1"/>
  <c r="AA474" i="9" s="1"/>
  <c r="AA575" i="9" a="1"/>
  <c r="AA575" i="9" s="1"/>
  <c r="AA676" i="9" a="1"/>
  <c r="AA676" i="9" s="1"/>
  <c r="AA777" i="9" a="1"/>
  <c r="AA777" i="9" s="1"/>
  <c r="AA878" i="9" a="1"/>
  <c r="AA878" i="9" s="1"/>
  <c r="AI163" i="9" a="1"/>
  <c r="AI163" i="9" s="1"/>
  <c r="AI264" i="9" a="1"/>
  <c r="AI264" i="9" s="1"/>
  <c r="AI365" i="9" a="1"/>
  <c r="AI365" i="9" s="1"/>
  <c r="AI466" i="9" a="1"/>
  <c r="AI466" i="9" s="1"/>
  <c r="AI567" i="9" a="1"/>
  <c r="AI567" i="9" s="1"/>
  <c r="AI668" i="9" a="1"/>
  <c r="AI668" i="9" s="1"/>
  <c r="AI769" i="9" a="1"/>
  <c r="AI769" i="9" s="1"/>
  <c r="AI870" i="9" a="1"/>
  <c r="AI870" i="9" s="1"/>
  <c r="AR154" i="9" a="1"/>
  <c r="AR154" i="9" s="1"/>
  <c r="AR255" i="9" a="1"/>
  <c r="AR255" i="9" s="1"/>
  <c r="AR356" i="9" a="1"/>
  <c r="AR356" i="9" s="1"/>
  <c r="AR457" i="9" a="1"/>
  <c r="AR457" i="9" s="1"/>
  <c r="AR558" i="9" a="1"/>
  <c r="AR558" i="9" s="1"/>
  <c r="AR659" i="9" a="1"/>
  <c r="AR659" i="9" s="1"/>
  <c r="AR760" i="9" a="1"/>
  <c r="AR760" i="9" s="1"/>
  <c r="AR861" i="9" a="1"/>
  <c r="AR861" i="9" s="1"/>
  <c r="AU151" i="9" a="1"/>
  <c r="AU151" i="9" s="1"/>
  <c r="AU252" i="9" a="1"/>
  <c r="AU252" i="9" s="1"/>
  <c r="AU353" i="9" a="1"/>
  <c r="AU353" i="9" s="1"/>
  <c r="AU454" i="9" a="1"/>
  <c r="AU454" i="9" s="1"/>
  <c r="AU555" i="9" a="1"/>
  <c r="AU555" i="9" s="1"/>
  <c r="AU656" i="9" a="1"/>
  <c r="AU656" i="9" s="1"/>
  <c r="AU757" i="9" a="1"/>
  <c r="AU757" i="9" s="1"/>
  <c r="AU858" i="9" a="1"/>
  <c r="AU858" i="9" s="1"/>
  <c r="BW123" i="9" a="1"/>
  <c r="BW123" i="9" s="1"/>
  <c r="BW224" i="9" a="1"/>
  <c r="BW224" i="9" s="1"/>
  <c r="BW325" i="9" a="1"/>
  <c r="BW325" i="9" s="1"/>
  <c r="BW426" i="9" a="1"/>
  <c r="BW426" i="9" s="1"/>
  <c r="BW628" i="9" a="1"/>
  <c r="BW628" i="9" s="1"/>
  <c r="BW729" i="9" a="1"/>
  <c r="BW729" i="9" s="1"/>
  <c r="BW830" i="9" a="1"/>
  <c r="BW830" i="9" s="1"/>
  <c r="BD142" i="9" a="1"/>
  <c r="BD142" i="9" s="1"/>
  <c r="BD243" i="9" a="1"/>
  <c r="BD243" i="9" s="1"/>
  <c r="BD344" i="9" a="1"/>
  <c r="BD344" i="9" s="1"/>
  <c r="BD445" i="9" a="1"/>
  <c r="BD445" i="9" s="1"/>
  <c r="BD546" i="9" a="1"/>
  <c r="BD546" i="9" s="1"/>
  <c r="BD647" i="9" a="1"/>
  <c r="BD647" i="9" s="1"/>
  <c r="BD748" i="9" a="1"/>
  <c r="BD748" i="9" s="1"/>
  <c r="BD849" i="9" a="1"/>
  <c r="BD849" i="9" s="1"/>
  <c r="BF140" i="9" a="1"/>
  <c r="BF140" i="9" s="1"/>
  <c r="BF241" i="9" a="1"/>
  <c r="BF241" i="9" s="1"/>
  <c r="T218" i="8" s="1"/>
  <c r="BF342" i="9" a="1"/>
  <c r="BF342" i="9" s="1"/>
  <c r="BF443" i="9" a="1"/>
  <c r="BF443" i="9" s="1"/>
  <c r="T380" i="8" s="1"/>
  <c r="BF544" i="9" a="1"/>
  <c r="BF544" i="9" s="1"/>
  <c r="T461" i="8" s="1"/>
  <c r="BF645" i="9" a="1"/>
  <c r="BF645" i="9" s="1"/>
  <c r="BF746" i="9" a="1"/>
  <c r="BF746" i="9" s="1"/>
  <c r="BF847" i="9" a="1"/>
  <c r="BF847" i="9" s="1"/>
  <c r="T704" i="8" s="1"/>
  <c r="A893" i="9"/>
  <c r="L792" i="9" a="1"/>
  <c r="L792" i="9" s="1"/>
  <c r="I792" i="9" a="1"/>
  <c r="I792" i="9" s="1"/>
  <c r="K792" i="9" a="1"/>
  <c r="K792" i="9" s="1"/>
  <c r="J792" i="9" a="1"/>
  <c r="J792" i="9" s="1"/>
  <c r="X174" i="9" a="1"/>
  <c r="X174" i="9" s="1"/>
  <c r="X275" i="9" a="1"/>
  <c r="X275" i="9" s="1"/>
  <c r="X376" i="9" a="1"/>
  <c r="X376" i="9" s="1"/>
  <c r="X477" i="9" a="1"/>
  <c r="X477" i="9" s="1"/>
  <c r="X578" i="9" a="1"/>
  <c r="X578" i="9" s="1"/>
  <c r="X679" i="9" a="1"/>
  <c r="X679" i="9" s="1"/>
  <c r="X780" i="9" a="1"/>
  <c r="X780" i="9" s="1"/>
  <c r="X881" i="9" a="1"/>
  <c r="X881" i="9" s="1"/>
  <c r="BB144" i="9" a="1"/>
  <c r="BB144" i="9" s="1"/>
  <c r="BB245" i="9" a="1"/>
  <c r="BB245" i="9" s="1"/>
  <c r="BB346" i="9" a="1"/>
  <c r="BB346" i="9" s="1"/>
  <c r="BB447" i="9" a="1"/>
  <c r="BB447" i="9" s="1"/>
  <c r="BB548" i="9" a="1"/>
  <c r="BB548" i="9" s="1"/>
  <c r="BB649" i="9" a="1"/>
  <c r="BB649" i="9" s="1"/>
  <c r="BB750" i="9" a="1"/>
  <c r="BB750" i="9" s="1"/>
  <c r="BB851" i="9" a="1"/>
  <c r="BB851" i="9" s="1"/>
  <c r="O183" i="9" a="1"/>
  <c r="O183" i="9" s="1"/>
  <c r="O284" i="9" a="1"/>
  <c r="O284" i="9" s="1"/>
  <c r="O385" i="9" a="1"/>
  <c r="O385" i="9" s="1"/>
  <c r="O486" i="9" a="1"/>
  <c r="O486" i="9" s="1"/>
  <c r="O587" i="9" a="1"/>
  <c r="O587" i="9" s="1"/>
  <c r="O688" i="9" a="1"/>
  <c r="O688" i="9" s="1"/>
  <c r="O789" i="9" a="1"/>
  <c r="O789" i="9" s="1"/>
  <c r="O890" i="9" a="1"/>
  <c r="O890" i="9" s="1"/>
  <c r="W175" i="9" a="1"/>
  <c r="W175" i="9" s="1"/>
  <c r="W276" i="9" a="1"/>
  <c r="W276" i="9" s="1"/>
  <c r="W377" i="9" a="1"/>
  <c r="W377" i="9" s="1"/>
  <c r="W478" i="9" a="1"/>
  <c r="W478" i="9" s="1"/>
  <c r="W579" i="9" a="1"/>
  <c r="W579" i="9" s="1"/>
  <c r="W680" i="9" a="1"/>
  <c r="W680" i="9" s="1"/>
  <c r="W781" i="9" a="1"/>
  <c r="W781" i="9" s="1"/>
  <c r="W882" i="9" a="1"/>
  <c r="W882" i="9" s="1"/>
  <c r="AC169" i="9" a="1"/>
  <c r="AC169" i="9" s="1"/>
  <c r="AC270" i="9" a="1"/>
  <c r="AC270" i="9" s="1"/>
  <c r="AC371" i="9" a="1"/>
  <c r="AC371" i="9" s="1"/>
  <c r="AC472" i="9" a="1"/>
  <c r="AC472" i="9" s="1"/>
  <c r="AC573" i="9" a="1"/>
  <c r="AC573" i="9" s="1"/>
  <c r="AC674" i="9" a="1"/>
  <c r="AC674" i="9" s="1"/>
  <c r="AC775" i="9" a="1"/>
  <c r="AC775" i="9" s="1"/>
  <c r="AC876" i="9" a="1"/>
  <c r="AC876" i="9" s="1"/>
  <c r="AK161" i="9" a="1"/>
  <c r="AK161" i="9" s="1"/>
  <c r="AK262" i="9" a="1"/>
  <c r="AK262" i="9" s="1"/>
  <c r="AK363" i="9" a="1"/>
  <c r="AK363" i="9" s="1"/>
  <c r="AK464" i="9" a="1"/>
  <c r="AK464" i="9" s="1"/>
  <c r="AK565" i="9" a="1"/>
  <c r="AK565" i="9" s="1"/>
  <c r="AK666" i="9" a="1"/>
  <c r="AK666" i="9" s="1"/>
  <c r="AK767" i="9" a="1"/>
  <c r="AK767" i="9" s="1"/>
  <c r="AK868" i="9" a="1"/>
  <c r="AK868" i="9" s="1"/>
  <c r="AQ155" i="9" a="1"/>
  <c r="AQ155" i="9" s="1"/>
  <c r="AQ256" i="9" a="1"/>
  <c r="AQ256" i="9" s="1"/>
  <c r="AQ357" i="9" a="1"/>
  <c r="AQ357" i="9" s="1"/>
  <c r="AQ458" i="9" a="1"/>
  <c r="AQ458" i="9" s="1"/>
  <c r="AQ559" i="9" a="1"/>
  <c r="AQ559" i="9" s="1"/>
  <c r="AQ660" i="9" a="1"/>
  <c r="AQ660" i="9" s="1"/>
  <c r="AQ761" i="9" a="1"/>
  <c r="AQ761" i="9" s="1"/>
  <c r="AQ862" i="9" a="1"/>
  <c r="AQ862" i="9" s="1"/>
  <c r="BZ120" i="9" a="1"/>
  <c r="BZ120" i="9" s="1"/>
  <c r="BZ221" i="9" a="1"/>
  <c r="BZ221" i="9" s="1"/>
  <c r="V181" i="8" s="1"/>
  <c r="BZ322" i="9" a="1"/>
  <c r="BZ322" i="9" s="1"/>
  <c r="V263" i="8" s="1"/>
  <c r="BZ423" i="9" a="1"/>
  <c r="BZ423" i="9" s="1"/>
  <c r="V344" i="8" s="1"/>
  <c r="BZ625" i="9" a="1"/>
  <c r="BZ625" i="9" s="1"/>
  <c r="V505" i="8" s="1"/>
  <c r="BZ726" i="9" a="1"/>
  <c r="BZ726" i="9" s="1"/>
  <c r="BZ827" i="9" a="1"/>
  <c r="BZ827" i="9" s="1"/>
  <c r="V669" i="8" s="1"/>
  <c r="BU125" i="9" a="1"/>
  <c r="BU125" i="9" s="1"/>
  <c r="BU226" i="9" a="1"/>
  <c r="BU226" i="9" s="1"/>
  <c r="BU327" i="9" a="1"/>
  <c r="BU327" i="9" s="1"/>
  <c r="BU428" i="9" a="1"/>
  <c r="BU428" i="9" s="1"/>
  <c r="BU529" i="9" a="1"/>
  <c r="BU529" i="9" s="1"/>
  <c r="BU630" i="9" a="1"/>
  <c r="BU630" i="9" s="1"/>
  <c r="BU731" i="9" a="1"/>
  <c r="BU731" i="9" s="1"/>
  <c r="BU832" i="9" a="1"/>
  <c r="BU832" i="9" s="1"/>
  <c r="BR128" i="9" a="1"/>
  <c r="BR128" i="9" s="1"/>
  <c r="BR229" i="9" a="1"/>
  <c r="BR229" i="9" s="1"/>
  <c r="BR330" i="9" a="1"/>
  <c r="BR330" i="9" s="1"/>
  <c r="BR431" i="9" a="1"/>
  <c r="BR431" i="9" s="1"/>
  <c r="BR532" i="9" a="1"/>
  <c r="BR532" i="9" s="1"/>
  <c r="BR633" i="9" a="1"/>
  <c r="BR633" i="9" s="1"/>
  <c r="BR734" i="9" a="1"/>
  <c r="BR734" i="9" s="1"/>
  <c r="BR835" i="9" a="1"/>
  <c r="BR835" i="9" s="1"/>
  <c r="BI137" i="9" a="1"/>
  <c r="BI137" i="9" s="1"/>
  <c r="BI238" i="9" a="1"/>
  <c r="BI238" i="9" s="1"/>
  <c r="BI339" i="9" a="1"/>
  <c r="BI339" i="9" s="1"/>
  <c r="BI440" i="9" a="1"/>
  <c r="BI440" i="9" s="1"/>
  <c r="BI541" i="9" a="1"/>
  <c r="BI541" i="9" s="1"/>
  <c r="BI642" i="9" a="1"/>
  <c r="BI642" i="9" s="1"/>
  <c r="BI743" i="9" a="1"/>
  <c r="BI743" i="9" s="1"/>
  <c r="BI844" i="9" a="1"/>
  <c r="BI844" i="9" s="1"/>
  <c r="A393" i="9"/>
  <c r="AN158" i="9" a="1"/>
  <c r="AN158" i="9" s="1"/>
  <c r="AN259" i="9" a="1"/>
  <c r="AN259" i="9" s="1"/>
  <c r="AN360" i="9" a="1"/>
  <c r="AN360" i="9" s="1"/>
  <c r="AN461" i="9" a="1"/>
  <c r="AN461" i="9" s="1"/>
  <c r="AN562" i="9" a="1"/>
  <c r="AN562" i="9" s="1"/>
  <c r="AN663" i="9" a="1"/>
  <c r="AN663" i="9" s="1"/>
  <c r="AN764" i="9" a="1"/>
  <c r="AN764" i="9" s="1"/>
  <c r="AN865" i="9" a="1"/>
  <c r="AN865" i="9" s="1"/>
  <c r="L186" i="9" a="1"/>
  <c r="L186" i="9" s="1"/>
  <c r="L287" i="9" a="1"/>
  <c r="L287" i="9" s="1"/>
  <c r="L388" i="9" a="1"/>
  <c r="L388" i="9" s="1"/>
  <c r="L489" i="9" a="1"/>
  <c r="L489" i="9" s="1"/>
  <c r="L590" i="9" a="1"/>
  <c r="L590" i="9" s="1"/>
  <c r="V176" i="9" a="1"/>
  <c r="V176" i="9" s="1"/>
  <c r="V277" i="9" a="1"/>
  <c r="V277" i="9" s="1"/>
  <c r="V378" i="9" a="1"/>
  <c r="V378" i="9" s="1"/>
  <c r="V479" i="9" a="1"/>
  <c r="V479" i="9" s="1"/>
  <c r="V580" i="9" a="1"/>
  <c r="V580" i="9" s="1"/>
  <c r="V681" i="9" a="1"/>
  <c r="V681" i="9" s="1"/>
  <c r="V782" i="9" a="1"/>
  <c r="V782" i="9" s="1"/>
  <c r="V883" i="9" a="1"/>
  <c r="V883" i="9" s="1"/>
  <c r="AD168" i="9" a="1"/>
  <c r="AD168" i="9" s="1"/>
  <c r="AD269" i="9" a="1"/>
  <c r="AD269" i="9" s="1"/>
  <c r="AD370" i="9" a="1"/>
  <c r="AD370" i="9" s="1"/>
  <c r="AD471" i="9" a="1"/>
  <c r="AD471" i="9" s="1"/>
  <c r="AD572" i="9" a="1"/>
  <c r="AD572" i="9" s="1"/>
  <c r="AD673" i="9" a="1"/>
  <c r="AD673" i="9" s="1"/>
  <c r="AD774" i="9" a="1"/>
  <c r="AD774" i="9" s="1"/>
  <c r="AD875" i="9" a="1"/>
  <c r="AD875" i="9" s="1"/>
  <c r="AL160" i="9" a="1"/>
  <c r="AL160" i="9" s="1"/>
  <c r="R157" i="8" s="1"/>
  <c r="AL261" i="9" a="1"/>
  <c r="AL261" i="9" s="1"/>
  <c r="AL362" i="9" a="1"/>
  <c r="AL362" i="9" s="1"/>
  <c r="R319" i="8" s="1"/>
  <c r="AL463" i="9" a="1"/>
  <c r="AL463" i="9" s="1"/>
  <c r="AL564" i="9" a="1"/>
  <c r="AL564" i="9" s="1"/>
  <c r="R481" i="8" s="1"/>
  <c r="AL665" i="9" a="1"/>
  <c r="AL665" i="9" s="1"/>
  <c r="AL766" i="9" a="1"/>
  <c r="AL766" i="9" s="1"/>
  <c r="R643" i="8" s="1"/>
  <c r="AL867" i="9" a="1"/>
  <c r="AL867" i="9" s="1"/>
  <c r="R724" i="8" s="1"/>
  <c r="CD116" i="9" a="1"/>
  <c r="CD116" i="9" s="1"/>
  <c r="CD217" i="9" a="1"/>
  <c r="CD217" i="9" s="1"/>
  <c r="CD318" i="9" a="1"/>
  <c r="CD318" i="9" s="1"/>
  <c r="CD419" i="9" a="1"/>
  <c r="CD419" i="9" s="1"/>
  <c r="CD520" i="9" a="1"/>
  <c r="CD520" i="9" s="1"/>
  <c r="CD621" i="9" a="1"/>
  <c r="CD621" i="9" s="1"/>
  <c r="CD722" i="9" a="1"/>
  <c r="CD722" i="9" s="1"/>
  <c r="CD823" i="9" a="1"/>
  <c r="CD823" i="9" s="1"/>
  <c r="AW149" i="9" a="1"/>
  <c r="AW149" i="9" s="1"/>
  <c r="AW250" i="9" a="1"/>
  <c r="AW250" i="9" s="1"/>
  <c r="AW351" i="9" a="1"/>
  <c r="AW351" i="9" s="1"/>
  <c r="AW452" i="9" a="1"/>
  <c r="AW452" i="9" s="1"/>
  <c r="AW553" i="9" a="1"/>
  <c r="AW553" i="9" s="1"/>
  <c r="AW654" i="9" a="1"/>
  <c r="AW654" i="9" s="1"/>
  <c r="AW755" i="9" a="1"/>
  <c r="AW755" i="9" s="1"/>
  <c r="AW856" i="9" a="1"/>
  <c r="AW856" i="9" s="1"/>
  <c r="AY147" i="9" a="1"/>
  <c r="AY147" i="9" s="1"/>
  <c r="AY248" i="9" a="1"/>
  <c r="AY248" i="9" s="1"/>
  <c r="AY349" i="9" a="1"/>
  <c r="AY349" i="9" s="1"/>
  <c r="AY450" i="9" a="1"/>
  <c r="AY450" i="9" s="1"/>
  <c r="AY551" i="9" a="1"/>
  <c r="AY551" i="9" s="1"/>
  <c r="AY652" i="9" a="1"/>
  <c r="AY652" i="9" s="1"/>
  <c r="AY753" i="9" a="1"/>
  <c r="AY753" i="9" s="1"/>
  <c r="AY854" i="9" a="1"/>
  <c r="AY854" i="9" s="1"/>
  <c r="BS127" i="9" a="1"/>
  <c r="BS127" i="9" s="1"/>
  <c r="BS228" i="9" a="1"/>
  <c r="BS228" i="9" s="1"/>
  <c r="BS329" i="9" a="1"/>
  <c r="BS329" i="9" s="1"/>
  <c r="BS430" i="9" a="1"/>
  <c r="BS430" i="9" s="1"/>
  <c r="BS531" i="9" a="1"/>
  <c r="BS531" i="9" s="1"/>
  <c r="BS632" i="9" a="1"/>
  <c r="BS632" i="9" s="1"/>
  <c r="BS733" i="9" a="1"/>
  <c r="BS733" i="9" s="1"/>
  <c r="BS834" i="9" a="1"/>
  <c r="BS834" i="9" s="1"/>
  <c r="BM133" i="9" a="1"/>
  <c r="BM133" i="9" s="1"/>
  <c r="BM234" i="9" a="1"/>
  <c r="BM234" i="9" s="1"/>
  <c r="BM335" i="9" a="1"/>
  <c r="BM335" i="9" s="1"/>
  <c r="BM436" i="9" a="1"/>
  <c r="BM436" i="9" s="1"/>
  <c r="BM537" i="9" a="1"/>
  <c r="BM537" i="9" s="1"/>
  <c r="BM638" i="9" a="1"/>
  <c r="BM638" i="9" s="1"/>
  <c r="BM739" i="9" a="1"/>
  <c r="BM739" i="9" s="1"/>
  <c r="BM840" i="9" a="1"/>
  <c r="BM840" i="9" s="1"/>
  <c r="K187" i="9" a="1"/>
  <c r="K187" i="9" s="1"/>
  <c r="K288" i="9" a="1"/>
  <c r="K288" i="9" s="1"/>
  <c r="K389" i="9" a="1"/>
  <c r="K389" i="9" s="1"/>
  <c r="K490" i="9" a="1"/>
  <c r="K490" i="9" s="1"/>
  <c r="A593" i="9"/>
  <c r="I492" i="9" a="1"/>
  <c r="I492" i="9" s="1"/>
  <c r="N184" i="9" a="1"/>
  <c r="N184" i="9" s="1"/>
  <c r="N285" i="9" a="1"/>
  <c r="N285" i="9" s="1"/>
  <c r="N386" i="9" a="1"/>
  <c r="N386" i="9" s="1"/>
  <c r="N487" i="9" a="1"/>
  <c r="N487" i="9" s="1"/>
  <c r="N588" i="9" a="1"/>
  <c r="N588" i="9" s="1"/>
  <c r="N689" i="9" a="1"/>
  <c r="N689" i="9" s="1"/>
  <c r="N790" i="9" a="1"/>
  <c r="N790" i="9" s="1"/>
  <c r="U177" i="9" a="1"/>
  <c r="U177" i="9" s="1"/>
  <c r="U278" i="9" a="1"/>
  <c r="U278" i="9" s="1"/>
  <c r="U379" i="9" a="1"/>
  <c r="U379" i="9" s="1"/>
  <c r="U480" i="9" a="1"/>
  <c r="U480" i="9" s="1"/>
  <c r="U581" i="9" a="1"/>
  <c r="U581" i="9" s="1"/>
  <c r="U682" i="9" a="1"/>
  <c r="U682" i="9" s="1"/>
  <c r="U783" i="9" a="1"/>
  <c r="U783" i="9" s="1"/>
  <c r="U884" i="9" a="1"/>
  <c r="U884" i="9" s="1"/>
  <c r="AE167" i="9" a="1"/>
  <c r="AE167" i="9" s="1"/>
  <c r="AE268" i="9" a="1"/>
  <c r="AE268" i="9" s="1"/>
  <c r="AE369" i="9" a="1"/>
  <c r="AE369" i="9" s="1"/>
  <c r="AE470" i="9" a="1"/>
  <c r="AE470" i="9" s="1"/>
  <c r="AE571" i="9" a="1"/>
  <c r="AE571" i="9" s="1"/>
  <c r="AE672" i="9" a="1"/>
  <c r="AE672" i="9" s="1"/>
  <c r="AE773" i="9" a="1"/>
  <c r="AE773" i="9" s="1"/>
  <c r="AE874" i="9" a="1"/>
  <c r="AE874" i="9" s="1"/>
  <c r="AM159" i="9" a="1"/>
  <c r="AM159" i="9" s="1"/>
  <c r="AM260" i="9" a="1"/>
  <c r="AM260" i="9" s="1"/>
  <c r="AM361" i="9" a="1"/>
  <c r="AM361" i="9" s="1"/>
  <c r="AM462" i="9" a="1"/>
  <c r="AM462" i="9" s="1"/>
  <c r="AM563" i="9" a="1"/>
  <c r="AM563" i="9" s="1"/>
  <c r="AM664" i="9" a="1"/>
  <c r="AM664" i="9" s="1"/>
  <c r="AM765" i="9" a="1"/>
  <c r="AM765" i="9" s="1"/>
  <c r="AM866" i="9" a="1"/>
  <c r="AM866" i="9" s="1"/>
  <c r="AS153" i="9" a="1"/>
  <c r="AS153" i="9" s="1"/>
  <c r="AS254" i="9" a="1"/>
  <c r="AS254" i="9" s="1"/>
  <c r="AS355" i="9" a="1"/>
  <c r="AS355" i="9" s="1"/>
  <c r="AS456" i="9" a="1"/>
  <c r="AS456" i="9" s="1"/>
  <c r="AS557" i="9" a="1"/>
  <c r="AS557" i="9" s="1"/>
  <c r="AS658" i="9" a="1"/>
  <c r="AS658" i="9" s="1"/>
  <c r="AS759" i="9" a="1"/>
  <c r="AS759" i="9" s="1"/>
  <c r="AS860" i="9" a="1"/>
  <c r="AS860" i="9" s="1"/>
  <c r="AV150" i="9" a="1"/>
  <c r="AV150" i="9" s="1"/>
  <c r="AV251" i="9" a="1"/>
  <c r="AV251" i="9" s="1"/>
  <c r="S228" i="8" s="1"/>
  <c r="AV352" i="9" a="1"/>
  <c r="AV352" i="9" s="1"/>
  <c r="S309" i="8" s="1"/>
  <c r="AV453" i="9" a="1"/>
  <c r="AV453" i="9" s="1"/>
  <c r="S390" i="8" s="1"/>
  <c r="AV554" i="9" a="1"/>
  <c r="AV554" i="9" s="1"/>
  <c r="AV655" i="9" a="1"/>
  <c r="AV655" i="9" s="1"/>
  <c r="AV756" i="9" a="1"/>
  <c r="AV756" i="9" s="1"/>
  <c r="AV857" i="9" a="1"/>
  <c r="AV857" i="9" s="1"/>
  <c r="S714" i="8" s="1"/>
  <c r="BA145" i="9" a="1"/>
  <c r="BA145" i="9" s="1"/>
  <c r="BA246" i="9" a="1"/>
  <c r="BA246" i="9" s="1"/>
  <c r="BA347" i="9" a="1"/>
  <c r="BA347" i="9" s="1"/>
  <c r="BA448" i="9" a="1"/>
  <c r="BA448" i="9" s="1"/>
  <c r="BA549" i="9" a="1"/>
  <c r="BA549" i="9" s="1"/>
  <c r="BA650" i="9" a="1"/>
  <c r="BA650" i="9" s="1"/>
  <c r="BA751" i="9" a="1"/>
  <c r="BA751" i="9" s="1"/>
  <c r="BA852" i="9" a="1"/>
  <c r="BA852" i="9" s="1"/>
  <c r="BQ129" i="9" a="1"/>
  <c r="BQ129" i="9" s="1"/>
  <c r="BQ230" i="9" a="1"/>
  <c r="BQ230" i="9" s="1"/>
  <c r="BQ331" i="9" a="1"/>
  <c r="BQ331" i="9" s="1"/>
  <c r="BQ432" i="9" a="1"/>
  <c r="BQ432" i="9" s="1"/>
  <c r="BQ533" i="9" a="1"/>
  <c r="BQ533" i="9" s="1"/>
  <c r="BQ634" i="9" a="1"/>
  <c r="BQ634" i="9" s="1"/>
  <c r="BQ735" i="9" a="1"/>
  <c r="BQ735" i="9" s="1"/>
  <c r="BQ836" i="9" a="1"/>
  <c r="BQ836" i="9" s="1"/>
  <c r="BH138" i="9" a="1"/>
  <c r="BH138" i="9" s="1"/>
  <c r="BH239" i="9" a="1"/>
  <c r="BH239" i="9" s="1"/>
  <c r="BH340" i="9" a="1"/>
  <c r="BH340" i="9" s="1"/>
  <c r="BH441" i="9" a="1"/>
  <c r="BH441" i="9" s="1"/>
  <c r="BH542" i="9" a="1"/>
  <c r="BH542" i="9" s="1"/>
  <c r="BH643" i="9" a="1"/>
  <c r="BH643" i="9" s="1"/>
  <c r="BH744" i="9" a="1"/>
  <c r="BH744" i="9" s="1"/>
  <c r="BH845" i="9" a="1"/>
  <c r="BH845" i="9" s="1"/>
  <c r="J892" i="9" a="1"/>
  <c r="J892" i="9" s="1"/>
  <c r="M892" i="9" a="1"/>
  <c r="M892" i="9" s="1"/>
  <c r="K892" i="9" a="1"/>
  <c r="K892" i="9" s="1"/>
  <c r="I892" i="9" a="1"/>
  <c r="I892" i="9" s="1"/>
  <c r="L892" i="9" a="1"/>
  <c r="L892" i="9" s="1"/>
  <c r="A693" i="9"/>
  <c r="I592" i="9" a="1"/>
  <c r="I592" i="9" s="1"/>
  <c r="J592" i="9" a="1"/>
  <c r="J592" i="9" s="1"/>
  <c r="A493" i="9"/>
  <c r="E902" i="9"/>
  <c r="E801" i="9"/>
  <c r="E701" i="9"/>
  <c r="E599" i="9"/>
  <c r="E499" i="9"/>
  <c r="E397" i="9"/>
  <c r="E297" i="9"/>
  <c r="CE115" i="9" a="1"/>
  <c r="CE115" i="9" s="1"/>
  <c r="J88" i="9"/>
  <c r="J492" i="9" s="1" a="1"/>
  <c r="J492" i="9" s="1"/>
  <c r="M85" i="9"/>
  <c r="M792" i="9" s="1" a="1"/>
  <c r="M792" i="9" s="1"/>
  <c r="L86" i="9"/>
  <c r="L692" i="9" s="1" a="1"/>
  <c r="L692" i="9" s="1"/>
  <c r="BK35" i="9"/>
  <c r="BL34" i="9"/>
  <c r="BM33" i="9"/>
  <c r="BN32" i="9"/>
  <c r="BJ36" i="9"/>
  <c r="BO31" i="9"/>
  <c r="BH38" i="9"/>
  <c r="BI37" i="9"/>
  <c r="BP30" i="9"/>
  <c r="U47" i="8" s="1"/>
  <c r="BG39" i="9"/>
  <c r="BQ29" i="9"/>
  <c r="BR28" i="9"/>
  <c r="BF40" i="9"/>
  <c r="BE41" i="9"/>
  <c r="BS27" i="9"/>
  <c r="BD42" i="9"/>
  <c r="BC43" i="9"/>
  <c r="BT26" i="9"/>
  <c r="BB44" i="9"/>
  <c r="BU25" i="9"/>
  <c r="BA45" i="9"/>
  <c r="BV24" i="9"/>
  <c r="BW23" i="9"/>
  <c r="AZ46" i="9"/>
  <c r="BX22" i="9"/>
  <c r="BY21" i="9"/>
  <c r="AY47" i="9"/>
  <c r="AX48" i="9"/>
  <c r="AV50" i="9"/>
  <c r="AW49" i="9"/>
  <c r="BZ20" i="9"/>
  <c r="V23" i="8" s="1"/>
  <c r="CA19" i="9"/>
  <c r="AT52" i="9"/>
  <c r="AU51" i="9"/>
  <c r="CC17" i="9"/>
  <c r="CB18" i="9"/>
  <c r="AS53" i="9"/>
  <c r="CD16" i="9"/>
  <c r="AR54" i="9"/>
  <c r="CE15" i="9"/>
  <c r="AQ55" i="9"/>
  <c r="CF14" i="9"/>
  <c r="AP56" i="9"/>
  <c r="AO57" i="9"/>
  <c r="AN58" i="9"/>
  <c r="AM59" i="9"/>
  <c r="AK61" i="9"/>
  <c r="AJ62" i="9"/>
  <c r="AL60" i="9"/>
  <c r="R77" i="8" s="1"/>
  <c r="AI63" i="9"/>
  <c r="AH64" i="9"/>
  <c r="AG65" i="9"/>
  <c r="AE67" i="9"/>
  <c r="AF66" i="9"/>
  <c r="AD68" i="9"/>
  <c r="AC69" i="9"/>
  <c r="AB70" i="9"/>
  <c r="AA71" i="9"/>
  <c r="Z72" i="9"/>
  <c r="Y73" i="9"/>
  <c r="X74" i="9"/>
  <c r="W75" i="9"/>
  <c r="V76" i="9"/>
  <c r="U77" i="9"/>
  <c r="T78" i="9"/>
  <c r="R80" i="9"/>
  <c r="S79" i="9"/>
  <c r="Q81" i="9"/>
  <c r="P82" i="9"/>
  <c r="O83" i="9"/>
  <c r="I89" i="9"/>
  <c r="N84" i="9"/>
  <c r="K87" i="9"/>
  <c r="A192" i="9"/>
  <c r="A293" i="9" s="1"/>
  <c r="A92" i="9"/>
  <c r="CG4" i="9"/>
  <c r="CH3" i="9" a="1"/>
  <c r="CH3" i="9" s="1"/>
  <c r="J89" i="9" l="1"/>
  <c r="J392" i="9" s="1" a="1"/>
  <c r="J392" i="9" s="1"/>
  <c r="B86" i="5"/>
  <c r="CK2" i="9" a="1"/>
  <c r="CK2" i="9" s="1"/>
  <c r="V24" i="8"/>
  <c r="V264" i="8"/>
  <c r="R562" i="8"/>
  <c r="V262" i="8"/>
  <c r="S67" i="8"/>
  <c r="V182" i="8"/>
  <c r="T623" i="8"/>
  <c r="V180" i="8"/>
  <c r="V343" i="8"/>
  <c r="U613" i="8"/>
  <c r="U694" i="8"/>
  <c r="V506" i="8"/>
  <c r="V102" i="8"/>
  <c r="V183" i="8"/>
  <c r="V342" i="8"/>
  <c r="R238" i="8"/>
  <c r="U127" i="8"/>
  <c r="V101" i="8"/>
  <c r="V345" i="8"/>
  <c r="S633" i="8"/>
  <c r="S552" i="8"/>
  <c r="V100" i="8"/>
  <c r="V22" i="8"/>
  <c r="R400" i="8"/>
  <c r="T137" i="8"/>
  <c r="S471" i="8"/>
  <c r="T299" i="8"/>
  <c r="T57" i="8"/>
  <c r="V99" i="8"/>
  <c r="V25" i="8"/>
  <c r="S147" i="8"/>
  <c r="V261" i="8"/>
  <c r="U451" i="8"/>
  <c r="U532" i="8"/>
  <c r="T542" i="8"/>
  <c r="V504" i="8"/>
  <c r="V666" i="8"/>
  <c r="V668" i="8"/>
  <c r="V586" i="8"/>
  <c r="V667" i="8"/>
  <c r="V585" i="8"/>
  <c r="V588" i="8"/>
  <c r="V507" i="8"/>
  <c r="V587" i="8"/>
  <c r="BM134" i="9" a="1"/>
  <c r="BM134" i="9" s="1"/>
  <c r="BM235" i="9" a="1"/>
  <c r="BM235" i="9" s="1"/>
  <c r="BM336" i="9" a="1"/>
  <c r="BM336" i="9" s="1"/>
  <c r="BM437" i="9" a="1"/>
  <c r="BM437" i="9" s="1"/>
  <c r="BM538" i="9" a="1"/>
  <c r="BM538" i="9" s="1"/>
  <c r="BM639" i="9" a="1"/>
  <c r="BM639" i="9" s="1"/>
  <c r="BM740" i="9" a="1"/>
  <c r="BM740" i="9" s="1"/>
  <c r="BM841" i="9" a="1"/>
  <c r="BM841" i="9" s="1"/>
  <c r="AU152" i="9" a="1"/>
  <c r="AU152" i="9" s="1"/>
  <c r="AU253" i="9" a="1"/>
  <c r="AU253" i="9" s="1"/>
  <c r="AU354" i="9" a="1"/>
  <c r="AU354" i="9" s="1"/>
  <c r="AU455" i="9" a="1"/>
  <c r="AU455" i="9" s="1"/>
  <c r="AU556" i="9" a="1"/>
  <c r="AU556" i="9" s="1"/>
  <c r="AU657" i="9" a="1"/>
  <c r="AU657" i="9" s="1"/>
  <c r="AU758" i="9" a="1"/>
  <c r="AU758" i="9" s="1"/>
  <c r="AU859" i="9" a="1"/>
  <c r="AU859" i="9" s="1"/>
  <c r="BY122" i="9" a="1"/>
  <c r="BY122" i="9" s="1"/>
  <c r="BY223" i="9" a="1"/>
  <c r="BY223" i="9" s="1"/>
  <c r="BY324" i="9" a="1"/>
  <c r="BY324" i="9" s="1"/>
  <c r="BY425" i="9" a="1"/>
  <c r="BY425" i="9" s="1"/>
  <c r="BY627" i="9" a="1"/>
  <c r="BY627" i="9" s="1"/>
  <c r="BY728" i="9" a="1"/>
  <c r="BY728" i="9" s="1"/>
  <c r="BY829" i="9" a="1"/>
  <c r="BY829" i="9" s="1"/>
  <c r="BT127" i="9" a="1"/>
  <c r="BT127" i="9" s="1"/>
  <c r="BT228" i="9" a="1"/>
  <c r="BT228" i="9" s="1"/>
  <c r="BT329" i="9" a="1"/>
  <c r="BT329" i="9" s="1"/>
  <c r="BT430" i="9" a="1"/>
  <c r="BT430" i="9" s="1"/>
  <c r="BT531" i="9" a="1"/>
  <c r="BT531" i="9" s="1"/>
  <c r="BT632" i="9" a="1"/>
  <c r="BT632" i="9" s="1"/>
  <c r="BT733" i="9" a="1"/>
  <c r="BT733" i="9" s="1"/>
  <c r="BT834" i="9" a="1"/>
  <c r="BT834" i="9" s="1"/>
  <c r="BG140" i="9" a="1"/>
  <c r="BG140" i="9" s="1"/>
  <c r="BG241" i="9" a="1"/>
  <c r="BG241" i="9" s="1"/>
  <c r="BG342" i="9" a="1"/>
  <c r="BG342" i="9" s="1"/>
  <c r="BG443" i="9" a="1"/>
  <c r="BG443" i="9" s="1"/>
  <c r="BG544" i="9" a="1"/>
  <c r="BG544" i="9" s="1"/>
  <c r="BG645" i="9" a="1"/>
  <c r="BG645" i="9" s="1"/>
  <c r="BG746" i="9" a="1"/>
  <c r="BG746" i="9" s="1"/>
  <c r="BG847" i="9" a="1"/>
  <c r="BG847" i="9" s="1"/>
  <c r="BL135" i="9" a="1"/>
  <c r="BL135" i="9" s="1"/>
  <c r="BL236" i="9" a="1"/>
  <c r="BL236" i="9" s="1"/>
  <c r="BL337" i="9" a="1"/>
  <c r="BL337" i="9" s="1"/>
  <c r="BL438" i="9" a="1"/>
  <c r="BL438" i="9" s="1"/>
  <c r="BL539" i="9" a="1"/>
  <c r="BL539" i="9" s="1"/>
  <c r="BL640" i="9" a="1"/>
  <c r="BL640" i="9" s="1"/>
  <c r="BL741" i="9" a="1"/>
  <c r="BL741" i="9" s="1"/>
  <c r="BL842" i="9" a="1"/>
  <c r="BL842" i="9" s="1"/>
  <c r="A494" i="9"/>
  <c r="A894" i="9"/>
  <c r="L793" i="9" a="1"/>
  <c r="L793" i="9" s="1"/>
  <c r="K793" i="9" a="1"/>
  <c r="K793" i="9" s="1"/>
  <c r="I793" i="9" a="1"/>
  <c r="I793" i="9" s="1"/>
  <c r="J793" i="9" a="1"/>
  <c r="J793" i="9" s="1"/>
  <c r="S180" i="9" a="1"/>
  <c r="S180" i="9" s="1"/>
  <c r="S281" i="9" a="1"/>
  <c r="S281" i="9" s="1"/>
  <c r="S382" i="9" a="1"/>
  <c r="S382" i="9" s="1"/>
  <c r="S483" i="9" a="1"/>
  <c r="S483" i="9" s="1"/>
  <c r="S584" i="9" a="1"/>
  <c r="S584" i="9" s="1"/>
  <c r="S685" i="9" a="1"/>
  <c r="S685" i="9" s="1"/>
  <c r="S786" i="9" a="1"/>
  <c r="S786" i="9" s="1"/>
  <c r="S887" i="9" a="1"/>
  <c r="S887" i="9" s="1"/>
  <c r="AY148" i="9" a="1"/>
  <c r="AY148" i="9" s="1"/>
  <c r="AY249" i="9" a="1"/>
  <c r="AY249" i="9" s="1"/>
  <c r="AY350" i="9" a="1"/>
  <c r="AY350" i="9" s="1"/>
  <c r="AY451" i="9" a="1"/>
  <c r="AY451" i="9" s="1"/>
  <c r="AY552" i="9" a="1"/>
  <c r="AY552" i="9" s="1"/>
  <c r="AY653" i="9" a="1"/>
  <c r="AY653" i="9" s="1"/>
  <c r="AY754" i="9" a="1"/>
  <c r="AY754" i="9" s="1"/>
  <c r="AY855" i="9" a="1"/>
  <c r="AY855" i="9" s="1"/>
  <c r="K188" i="9" a="1"/>
  <c r="K188" i="9" s="1"/>
  <c r="K289" i="9" a="1"/>
  <c r="K289" i="9" s="1"/>
  <c r="K390" i="9" a="1"/>
  <c r="K390" i="9" s="1"/>
  <c r="K491" i="9" a="1"/>
  <c r="K491" i="9" s="1"/>
  <c r="T179" i="9" a="1"/>
  <c r="T179" i="9" s="1"/>
  <c r="T280" i="9" a="1"/>
  <c r="T280" i="9" s="1"/>
  <c r="T381" i="9" a="1"/>
  <c r="T381" i="9" s="1"/>
  <c r="T482" i="9" a="1"/>
  <c r="T482" i="9" s="1"/>
  <c r="T583" i="9" a="1"/>
  <c r="T583" i="9" s="1"/>
  <c r="T684" i="9" a="1"/>
  <c r="T684" i="9" s="1"/>
  <c r="T785" i="9" a="1"/>
  <c r="T785" i="9" s="1"/>
  <c r="T886" i="9" a="1"/>
  <c r="T886" i="9" s="1"/>
  <c r="AB171" i="9" a="1"/>
  <c r="AB171" i="9" s="1"/>
  <c r="AB272" i="9" a="1"/>
  <c r="AB272" i="9" s="1"/>
  <c r="AB373" i="9" a="1"/>
  <c r="AB373" i="9" s="1"/>
  <c r="AB474" i="9" a="1"/>
  <c r="AB474" i="9" s="1"/>
  <c r="AB575" i="9" a="1"/>
  <c r="AB575" i="9" s="1"/>
  <c r="AB676" i="9" a="1"/>
  <c r="AB676" i="9" s="1"/>
  <c r="AB777" i="9" a="1"/>
  <c r="AB777" i="9" s="1"/>
  <c r="AB878" i="9" a="1"/>
  <c r="AB878" i="9" s="1"/>
  <c r="AL161" i="9" a="1"/>
  <c r="AL161" i="9" s="1"/>
  <c r="AL262" i="9" a="1"/>
  <c r="AL262" i="9" s="1"/>
  <c r="AL363" i="9" a="1"/>
  <c r="AL363" i="9" s="1"/>
  <c r="R320" i="8" s="1"/>
  <c r="AL464" i="9" a="1"/>
  <c r="AL464" i="9" s="1"/>
  <c r="R401" i="8" s="1"/>
  <c r="AL565" i="9" a="1"/>
  <c r="AL565" i="9" s="1"/>
  <c r="AL666" i="9" a="1"/>
  <c r="AL666" i="9" s="1"/>
  <c r="R563" i="8" s="1"/>
  <c r="AL767" i="9" a="1"/>
  <c r="AL767" i="9" s="1"/>
  <c r="R644" i="8" s="1"/>
  <c r="AL868" i="9" a="1"/>
  <c r="AL868" i="9" s="1"/>
  <c r="AQ156" i="9" a="1"/>
  <c r="AQ156" i="9" s="1"/>
  <c r="AQ257" i="9" a="1"/>
  <c r="AQ257" i="9" s="1"/>
  <c r="AQ358" i="9" a="1"/>
  <c r="AQ358" i="9" s="1"/>
  <c r="AQ459" i="9" a="1"/>
  <c r="AQ459" i="9" s="1"/>
  <c r="AQ560" i="9" a="1"/>
  <c r="AQ560" i="9" s="1"/>
  <c r="AQ661" i="9" a="1"/>
  <c r="AQ661" i="9" s="1"/>
  <c r="AQ762" i="9" a="1"/>
  <c r="AQ762" i="9" s="1"/>
  <c r="AQ863" i="9" a="1"/>
  <c r="AQ863" i="9" s="1"/>
  <c r="AT153" i="9" a="1"/>
  <c r="AT153" i="9" s="1"/>
  <c r="AT254" i="9" a="1"/>
  <c r="AT254" i="9" s="1"/>
  <c r="AT355" i="9" a="1"/>
  <c r="AT355" i="9" s="1"/>
  <c r="AT456" i="9" a="1"/>
  <c r="AT456" i="9" s="1"/>
  <c r="AT557" i="9" a="1"/>
  <c r="AT557" i="9" s="1"/>
  <c r="AT658" i="9" a="1"/>
  <c r="AT658" i="9" s="1"/>
  <c r="AT759" i="9" a="1"/>
  <c r="AT759" i="9" s="1"/>
  <c r="AT860" i="9" a="1"/>
  <c r="AT860" i="9" s="1"/>
  <c r="BX123" i="9" a="1"/>
  <c r="BX123" i="9" s="1"/>
  <c r="BX224" i="9" a="1"/>
  <c r="BX224" i="9" s="1"/>
  <c r="BX325" i="9" a="1"/>
  <c r="BX325" i="9" s="1"/>
  <c r="BX426" i="9" a="1"/>
  <c r="BX426" i="9" s="1"/>
  <c r="BX628" i="9" a="1"/>
  <c r="BX628" i="9" s="1"/>
  <c r="BX729" i="9" a="1"/>
  <c r="BX729" i="9" s="1"/>
  <c r="BX830" i="9" a="1"/>
  <c r="BX830" i="9" s="1"/>
  <c r="BC144" i="9" a="1"/>
  <c r="BC144" i="9" s="1"/>
  <c r="BC245" i="9" a="1"/>
  <c r="BC245" i="9" s="1"/>
  <c r="BC346" i="9" a="1"/>
  <c r="BC346" i="9" s="1"/>
  <c r="BC447" i="9" a="1"/>
  <c r="BC447" i="9" s="1"/>
  <c r="BC548" i="9" a="1"/>
  <c r="BC548" i="9" s="1"/>
  <c r="BC649" i="9" a="1"/>
  <c r="BC649" i="9" s="1"/>
  <c r="BC750" i="9" a="1"/>
  <c r="BC750" i="9" s="1"/>
  <c r="BC851" i="9" a="1"/>
  <c r="BC851" i="9" s="1"/>
  <c r="BP131" i="9" a="1"/>
  <c r="BP131" i="9" s="1"/>
  <c r="BP232" i="9" a="1"/>
  <c r="BP232" i="9" s="1"/>
  <c r="BP333" i="9" a="1"/>
  <c r="BP333" i="9" s="1"/>
  <c r="BP434" i="9" a="1"/>
  <c r="BP434" i="9" s="1"/>
  <c r="U371" i="8" s="1"/>
  <c r="BP535" i="9" a="1"/>
  <c r="BP535" i="9" s="1"/>
  <c r="BP636" i="9" a="1"/>
  <c r="BP636" i="9" s="1"/>
  <c r="BP737" i="9" a="1"/>
  <c r="BP737" i="9" s="1"/>
  <c r="U614" i="8" s="1"/>
  <c r="BP838" i="9" a="1"/>
  <c r="BP838" i="9" s="1"/>
  <c r="BK136" i="9" a="1"/>
  <c r="BK136" i="9" s="1"/>
  <c r="BK237" i="9" a="1"/>
  <c r="BK237" i="9" s="1"/>
  <c r="BK338" i="9" a="1"/>
  <c r="BK338" i="9" s="1"/>
  <c r="BK439" i="9" a="1"/>
  <c r="BK439" i="9" s="1"/>
  <c r="BK540" i="9" a="1"/>
  <c r="BK540" i="9" s="1"/>
  <c r="BK641" i="9" a="1"/>
  <c r="BK641" i="9" s="1"/>
  <c r="BK742" i="9" a="1"/>
  <c r="BK742" i="9" s="1"/>
  <c r="BK843" i="9" a="1"/>
  <c r="BK843" i="9" s="1"/>
  <c r="BB145" i="9" a="1"/>
  <c r="BB145" i="9" s="1"/>
  <c r="BB246" i="9" a="1"/>
  <c r="BB246" i="9" s="1"/>
  <c r="BB347" i="9" a="1"/>
  <c r="BB347" i="9" s="1"/>
  <c r="BB448" i="9" a="1"/>
  <c r="BB448" i="9" s="1"/>
  <c r="BB549" i="9" a="1"/>
  <c r="BB549" i="9" s="1"/>
  <c r="BB650" i="9" a="1"/>
  <c r="BB650" i="9" s="1"/>
  <c r="BB751" i="9" a="1"/>
  <c r="BB751" i="9" s="1"/>
  <c r="BB852" i="9" a="1"/>
  <c r="BB852" i="9" s="1"/>
  <c r="CF216" i="9" a="1"/>
  <c r="CF216" i="9" s="1"/>
  <c r="CF317" i="9" a="1"/>
  <c r="CF317" i="9" s="1"/>
  <c r="CF418" i="9" a="1"/>
  <c r="CF418" i="9" s="1"/>
  <c r="CF519" i="9" a="1"/>
  <c r="CF519" i="9" s="1"/>
  <c r="CF620" i="9" a="1"/>
  <c r="CF620" i="9" s="1"/>
  <c r="CF721" i="9" a="1"/>
  <c r="CF721" i="9" s="1"/>
  <c r="CF822" i="9" a="1"/>
  <c r="CF822" i="9" s="1"/>
  <c r="N185" i="9" a="1"/>
  <c r="N185" i="9" s="1"/>
  <c r="N286" i="9" a="1"/>
  <c r="N286" i="9" s="1"/>
  <c r="N387" i="9" a="1"/>
  <c r="N387" i="9" s="1"/>
  <c r="N488" i="9" a="1"/>
  <c r="N488" i="9" s="1"/>
  <c r="N589" i="9" a="1"/>
  <c r="N589" i="9" s="1"/>
  <c r="N690" i="9" a="1"/>
  <c r="N690" i="9" s="1"/>
  <c r="N791" i="9" a="1"/>
  <c r="N791" i="9" s="1"/>
  <c r="U178" i="9" a="1"/>
  <c r="U178" i="9" s="1"/>
  <c r="U279" i="9" a="1"/>
  <c r="U279" i="9" s="1"/>
  <c r="U380" i="9" a="1"/>
  <c r="U380" i="9" s="1"/>
  <c r="U481" i="9" a="1"/>
  <c r="U481" i="9" s="1"/>
  <c r="U582" i="9" a="1"/>
  <c r="U582" i="9" s="1"/>
  <c r="U683" i="9" a="1"/>
  <c r="U683" i="9" s="1"/>
  <c r="U784" i="9" a="1"/>
  <c r="U784" i="9" s="1"/>
  <c r="U885" i="9" a="1"/>
  <c r="U885" i="9" s="1"/>
  <c r="AC170" i="9" a="1"/>
  <c r="AC170" i="9" s="1"/>
  <c r="AC271" i="9" a="1"/>
  <c r="AC271" i="9" s="1"/>
  <c r="AC372" i="9" a="1"/>
  <c r="AC372" i="9" s="1"/>
  <c r="AC473" i="9" a="1"/>
  <c r="AC473" i="9" s="1"/>
  <c r="AC574" i="9" a="1"/>
  <c r="AC574" i="9" s="1"/>
  <c r="AC675" i="9" a="1"/>
  <c r="AC675" i="9" s="1"/>
  <c r="AC776" i="9" a="1"/>
  <c r="AC776" i="9" s="1"/>
  <c r="AC877" i="9" a="1"/>
  <c r="AC877" i="9" s="1"/>
  <c r="AJ163" i="9" a="1"/>
  <c r="AJ163" i="9" s="1"/>
  <c r="AJ264" i="9" a="1"/>
  <c r="AJ264" i="9" s="1"/>
  <c r="AJ365" i="9" a="1"/>
  <c r="AJ365" i="9" s="1"/>
  <c r="AJ466" i="9" a="1"/>
  <c r="AJ466" i="9" s="1"/>
  <c r="AJ567" i="9" a="1"/>
  <c r="AJ567" i="9" s="1"/>
  <c r="AJ668" i="9" a="1"/>
  <c r="AJ668" i="9" s="1"/>
  <c r="AJ769" i="9" a="1"/>
  <c r="AJ769" i="9" s="1"/>
  <c r="AJ870" i="9" a="1"/>
  <c r="AJ870" i="9" s="1"/>
  <c r="CE116" i="9" a="1"/>
  <c r="CE116" i="9" s="1"/>
  <c r="CE217" i="9" a="1"/>
  <c r="CE217" i="9" s="1"/>
  <c r="CE318" i="9" a="1"/>
  <c r="CE318" i="9" s="1"/>
  <c r="CE419" i="9" a="1"/>
  <c r="CE419" i="9" s="1"/>
  <c r="CE520" i="9" a="1"/>
  <c r="CE520" i="9" s="1"/>
  <c r="CE621" i="9" a="1"/>
  <c r="CE621" i="9" s="1"/>
  <c r="CE722" i="9" a="1"/>
  <c r="CE722" i="9" s="1"/>
  <c r="CE823" i="9" a="1"/>
  <c r="CE823" i="9" s="1"/>
  <c r="CA120" i="9" a="1"/>
  <c r="CA120" i="9" s="1"/>
  <c r="CA221" i="9" a="1"/>
  <c r="CA221" i="9" s="1"/>
  <c r="CA322" i="9" a="1"/>
  <c r="CA322" i="9" s="1"/>
  <c r="CA423" i="9" a="1"/>
  <c r="CA423" i="9" s="1"/>
  <c r="CA625" i="9" a="1"/>
  <c r="CA625" i="9" s="1"/>
  <c r="CA726" i="9" a="1"/>
  <c r="CA726" i="9" s="1"/>
  <c r="CA827" i="9" a="1"/>
  <c r="CA827" i="9" s="1"/>
  <c r="AZ147" i="9" a="1"/>
  <c r="AZ147" i="9" s="1"/>
  <c r="AZ248" i="9" a="1"/>
  <c r="AZ248" i="9" s="1"/>
  <c r="AZ349" i="9" a="1"/>
  <c r="AZ349" i="9" s="1"/>
  <c r="AZ450" i="9" a="1"/>
  <c r="AZ450" i="9" s="1"/>
  <c r="AZ551" i="9" a="1"/>
  <c r="AZ551" i="9" s="1"/>
  <c r="AZ652" i="9" a="1"/>
  <c r="AZ652" i="9" s="1"/>
  <c r="AZ753" i="9" a="1"/>
  <c r="AZ753" i="9" s="1"/>
  <c r="AZ854" i="9" a="1"/>
  <c r="AZ854" i="9" s="1"/>
  <c r="BD143" i="9" a="1"/>
  <c r="BD143" i="9" s="1"/>
  <c r="BD244" i="9" a="1"/>
  <c r="BD244" i="9" s="1"/>
  <c r="BD345" i="9" a="1"/>
  <c r="BD345" i="9" s="1"/>
  <c r="BD446" i="9" a="1"/>
  <c r="BD446" i="9" s="1"/>
  <c r="BD547" i="9" a="1"/>
  <c r="BD547" i="9" s="1"/>
  <c r="BD648" i="9" a="1"/>
  <c r="BD648" i="9" s="1"/>
  <c r="BD749" i="9" a="1"/>
  <c r="BD749" i="9" s="1"/>
  <c r="BD850" i="9" a="1"/>
  <c r="BD850" i="9" s="1"/>
  <c r="BI138" i="9" a="1"/>
  <c r="BI138" i="9" s="1"/>
  <c r="BI239" i="9" a="1"/>
  <c r="BI239" i="9" s="1"/>
  <c r="BI340" i="9" a="1"/>
  <c r="BI340" i="9" s="1"/>
  <c r="BI441" i="9" a="1"/>
  <c r="BI441" i="9" s="1"/>
  <c r="BI542" i="9" a="1"/>
  <c r="BI542" i="9" s="1"/>
  <c r="BI643" i="9" a="1"/>
  <c r="BI643" i="9" s="1"/>
  <c r="BI744" i="9" a="1"/>
  <c r="BI744" i="9" s="1"/>
  <c r="BI845" i="9" a="1"/>
  <c r="BI845" i="9" s="1"/>
  <c r="L187" i="9" a="1"/>
  <c r="L187" i="9" s="1"/>
  <c r="L288" i="9" a="1"/>
  <c r="L288" i="9" s="1"/>
  <c r="L389" i="9" a="1"/>
  <c r="L389" i="9" s="1"/>
  <c r="L490" i="9" a="1"/>
  <c r="L490" i="9" s="1"/>
  <c r="L591" i="9" a="1"/>
  <c r="L591" i="9" s="1"/>
  <c r="A794" i="9"/>
  <c r="J693" i="9" a="1"/>
  <c r="J693" i="9" s="1"/>
  <c r="K693" i="9" a="1"/>
  <c r="K693" i="9" s="1"/>
  <c r="I693" i="9" a="1"/>
  <c r="I693" i="9" s="1"/>
  <c r="A694" i="9"/>
  <c r="I593" i="9" a="1"/>
  <c r="I593" i="9" s="1"/>
  <c r="J593" i="9" a="1"/>
  <c r="J593" i="9" s="1"/>
  <c r="Z173" i="9" a="1"/>
  <c r="Z173" i="9" s="1"/>
  <c r="Z274" i="9" a="1"/>
  <c r="Z274" i="9" s="1"/>
  <c r="Z375" i="9" a="1"/>
  <c r="Z375" i="9" s="1"/>
  <c r="Z476" i="9" a="1"/>
  <c r="Z476" i="9" s="1"/>
  <c r="Z577" i="9" a="1"/>
  <c r="Z577" i="9" s="1"/>
  <c r="Z678" i="9" a="1"/>
  <c r="Z678" i="9" s="1"/>
  <c r="Z779" i="9" a="1"/>
  <c r="Z779" i="9" s="1"/>
  <c r="Z880" i="9" a="1"/>
  <c r="Z880" i="9" s="1"/>
  <c r="AP157" i="9" a="1"/>
  <c r="AP157" i="9" s="1"/>
  <c r="AP258" i="9" a="1"/>
  <c r="AP258" i="9" s="1"/>
  <c r="AP359" i="9" a="1"/>
  <c r="AP359" i="9" s="1"/>
  <c r="AP460" i="9" a="1"/>
  <c r="AP460" i="9" s="1"/>
  <c r="AP561" i="9" a="1"/>
  <c r="AP561" i="9" s="1"/>
  <c r="AP662" i="9" a="1"/>
  <c r="AP662" i="9" s="1"/>
  <c r="AP763" i="9" a="1"/>
  <c r="AP763" i="9" s="1"/>
  <c r="AP864" i="9" a="1"/>
  <c r="AP864" i="9" s="1"/>
  <c r="AA172" i="9" a="1"/>
  <c r="AA172" i="9" s="1"/>
  <c r="AA273" i="9" a="1"/>
  <c r="AA273" i="9" s="1"/>
  <c r="AA374" i="9" a="1"/>
  <c r="AA374" i="9" s="1"/>
  <c r="AA475" i="9" a="1"/>
  <c r="AA475" i="9" s="1"/>
  <c r="AA576" i="9" a="1"/>
  <c r="AA576" i="9" s="1"/>
  <c r="AA677" i="9" a="1"/>
  <c r="AA677" i="9" s="1"/>
  <c r="AA778" i="9" a="1"/>
  <c r="AA778" i="9" s="1"/>
  <c r="AA879" i="9" a="1"/>
  <c r="AA879" i="9" s="1"/>
  <c r="I190" i="9" a="1"/>
  <c r="I190" i="9" s="1"/>
  <c r="I291" i="9" a="1"/>
  <c r="I291" i="9" s="1"/>
  <c r="V177" i="9" a="1"/>
  <c r="V177" i="9" s="1"/>
  <c r="V278" i="9" a="1"/>
  <c r="V278" i="9" s="1"/>
  <c r="V379" i="9" a="1"/>
  <c r="V379" i="9" s="1"/>
  <c r="V480" i="9" a="1"/>
  <c r="V480" i="9" s="1"/>
  <c r="V581" i="9" a="1"/>
  <c r="V581" i="9" s="1"/>
  <c r="V682" i="9" a="1"/>
  <c r="V682" i="9" s="1"/>
  <c r="V783" i="9" a="1"/>
  <c r="V783" i="9" s="1"/>
  <c r="V884" i="9" a="1"/>
  <c r="V884" i="9" s="1"/>
  <c r="AD169" i="9" a="1"/>
  <c r="AD169" i="9" s="1"/>
  <c r="AD270" i="9" a="1"/>
  <c r="AD270" i="9" s="1"/>
  <c r="AD371" i="9" a="1"/>
  <c r="AD371" i="9" s="1"/>
  <c r="AD472" i="9" a="1"/>
  <c r="AD472" i="9" s="1"/>
  <c r="AD573" i="9" a="1"/>
  <c r="AD573" i="9" s="1"/>
  <c r="AD674" i="9" a="1"/>
  <c r="AD674" i="9" s="1"/>
  <c r="AD775" i="9" a="1"/>
  <c r="AD775" i="9" s="1"/>
  <c r="AD876" i="9" a="1"/>
  <c r="AD876" i="9" s="1"/>
  <c r="AK162" i="9" a="1"/>
  <c r="AK162" i="9" s="1"/>
  <c r="AK263" i="9" a="1"/>
  <c r="AK263" i="9" s="1"/>
  <c r="AK364" i="9" a="1"/>
  <c r="AK364" i="9" s="1"/>
  <c r="AK465" i="9" a="1"/>
  <c r="AK465" i="9" s="1"/>
  <c r="AK566" i="9" a="1"/>
  <c r="AK566" i="9" s="1"/>
  <c r="AK667" i="9" a="1"/>
  <c r="AK667" i="9" s="1"/>
  <c r="AK768" i="9" a="1"/>
  <c r="AK768" i="9" s="1"/>
  <c r="AK869" i="9" a="1"/>
  <c r="AK869" i="9" s="1"/>
  <c r="AR155" i="9" a="1"/>
  <c r="AR155" i="9" s="1"/>
  <c r="AR256" i="9" a="1"/>
  <c r="AR256" i="9" s="1"/>
  <c r="AR357" i="9" a="1"/>
  <c r="AR357" i="9" s="1"/>
  <c r="AR458" i="9" a="1"/>
  <c r="AR458" i="9" s="1"/>
  <c r="AR559" i="9" a="1"/>
  <c r="AR559" i="9" s="1"/>
  <c r="AR660" i="9" a="1"/>
  <c r="AR660" i="9" s="1"/>
  <c r="AR761" i="9" a="1"/>
  <c r="AR761" i="9" s="1"/>
  <c r="AR862" i="9" a="1"/>
  <c r="AR862" i="9" s="1"/>
  <c r="BZ121" i="9" a="1"/>
  <c r="BZ121" i="9" s="1"/>
  <c r="V106" i="8" s="1"/>
  <c r="BZ222" i="9" a="1"/>
  <c r="BZ222" i="9" s="1"/>
  <c r="BZ323" i="9" a="1"/>
  <c r="BZ323" i="9" s="1"/>
  <c r="V266" i="8" s="1"/>
  <c r="BZ424" i="9" a="1"/>
  <c r="BZ424" i="9" s="1"/>
  <c r="V349" i="8" s="1"/>
  <c r="BZ626" i="9" a="1"/>
  <c r="BZ626" i="9" s="1"/>
  <c r="V509" i="8" s="1"/>
  <c r="BZ727" i="9" a="1"/>
  <c r="BZ727" i="9" s="1"/>
  <c r="V591" i="8" s="1"/>
  <c r="BZ828" i="9" a="1"/>
  <c r="BZ828" i="9" s="1"/>
  <c r="V672" i="8" s="1"/>
  <c r="BW124" i="9" a="1"/>
  <c r="BW124" i="9" s="1"/>
  <c r="BW225" i="9" a="1"/>
  <c r="BW225" i="9" s="1"/>
  <c r="BW326" i="9" a="1"/>
  <c r="BW326" i="9" s="1"/>
  <c r="BW427" i="9" a="1"/>
  <c r="BW427" i="9" s="1"/>
  <c r="BW629" i="9" a="1"/>
  <c r="BW629" i="9" s="1"/>
  <c r="BW730" i="9" a="1"/>
  <c r="BW730" i="9" s="1"/>
  <c r="BW831" i="9" a="1"/>
  <c r="BW831" i="9" s="1"/>
  <c r="BS128" i="9" a="1"/>
  <c r="BS128" i="9" s="1"/>
  <c r="BS229" i="9" a="1"/>
  <c r="BS229" i="9" s="1"/>
  <c r="BS330" i="9" a="1"/>
  <c r="BS330" i="9" s="1"/>
  <c r="BS431" i="9" a="1"/>
  <c r="BS431" i="9" s="1"/>
  <c r="BS532" i="9" a="1"/>
  <c r="BS532" i="9" s="1"/>
  <c r="BS633" i="9" a="1"/>
  <c r="BS633" i="9" s="1"/>
  <c r="BS734" i="9" a="1"/>
  <c r="BS734" i="9" s="1"/>
  <c r="BS835" i="9" a="1"/>
  <c r="BS835" i="9" s="1"/>
  <c r="BH139" i="9" a="1"/>
  <c r="BH139" i="9" s="1"/>
  <c r="BH240" i="9" a="1"/>
  <c r="BH240" i="9" s="1"/>
  <c r="BH341" i="9" a="1"/>
  <c r="BH341" i="9" s="1"/>
  <c r="BH442" i="9" a="1"/>
  <c r="BH442" i="9" s="1"/>
  <c r="BH543" i="9" a="1"/>
  <c r="BH543" i="9" s="1"/>
  <c r="BH644" i="9" a="1"/>
  <c r="BH644" i="9" s="1"/>
  <c r="BH745" i="9" a="1"/>
  <c r="BH745" i="9" s="1"/>
  <c r="BH846" i="9" a="1"/>
  <c r="BH846" i="9" s="1"/>
  <c r="M186" i="9" a="1"/>
  <c r="M186" i="9" s="1"/>
  <c r="M287" i="9" a="1"/>
  <c r="M287" i="9" s="1"/>
  <c r="M388" i="9" a="1"/>
  <c r="M388" i="9" s="1"/>
  <c r="M489" i="9" a="1"/>
  <c r="M489" i="9" s="1"/>
  <c r="M590" i="9" a="1"/>
  <c r="M590" i="9" s="1"/>
  <c r="M691" i="9" a="1"/>
  <c r="M691" i="9" s="1"/>
  <c r="AH165" i="9" a="1"/>
  <c r="AH165" i="9" s="1"/>
  <c r="AH266" i="9" a="1"/>
  <c r="AH266" i="9" s="1"/>
  <c r="AH367" i="9" a="1"/>
  <c r="AH367" i="9" s="1"/>
  <c r="AH468" i="9" a="1"/>
  <c r="AH468" i="9" s="1"/>
  <c r="AH569" i="9" a="1"/>
  <c r="AH569" i="9" s="1"/>
  <c r="AH670" i="9" a="1"/>
  <c r="AH670" i="9" s="1"/>
  <c r="AH771" i="9" a="1"/>
  <c r="AH771" i="9" s="1"/>
  <c r="AH872" i="9" a="1"/>
  <c r="AH872" i="9" s="1"/>
  <c r="A394" i="9"/>
  <c r="O184" i="9" a="1"/>
  <c r="O184" i="9" s="1"/>
  <c r="O285" i="9" a="1"/>
  <c r="O285" i="9" s="1"/>
  <c r="O386" i="9" a="1"/>
  <c r="O386" i="9" s="1"/>
  <c r="O487" i="9" a="1"/>
  <c r="O487" i="9" s="1"/>
  <c r="O588" i="9" a="1"/>
  <c r="O588" i="9" s="1"/>
  <c r="O689" i="9" a="1"/>
  <c r="O689" i="9" s="1"/>
  <c r="O790" i="9" a="1"/>
  <c r="O790" i="9" s="1"/>
  <c r="O891" i="9" a="1"/>
  <c r="O891" i="9" s="1"/>
  <c r="W176" i="9" a="1"/>
  <c r="W176" i="9" s="1"/>
  <c r="W277" i="9" a="1"/>
  <c r="W277" i="9" s="1"/>
  <c r="W378" i="9" a="1"/>
  <c r="W378" i="9" s="1"/>
  <c r="W479" i="9" a="1"/>
  <c r="W479" i="9" s="1"/>
  <c r="W580" i="9" a="1"/>
  <c r="W580" i="9" s="1"/>
  <c r="W681" i="9" a="1"/>
  <c r="W681" i="9" s="1"/>
  <c r="W782" i="9" a="1"/>
  <c r="W782" i="9" s="1"/>
  <c r="W883" i="9" a="1"/>
  <c r="W883" i="9" s="1"/>
  <c r="AF167" i="9" a="1"/>
  <c r="AF167" i="9" s="1"/>
  <c r="AF268" i="9" a="1"/>
  <c r="AF268" i="9" s="1"/>
  <c r="AF369" i="9" a="1"/>
  <c r="AF369" i="9" s="1"/>
  <c r="AF470" i="9" a="1"/>
  <c r="AF470" i="9" s="1"/>
  <c r="AF571" i="9" a="1"/>
  <c r="AF571" i="9" s="1"/>
  <c r="AF672" i="9" a="1"/>
  <c r="AF672" i="9" s="1"/>
  <c r="AF773" i="9" a="1"/>
  <c r="AF773" i="9" s="1"/>
  <c r="AF874" i="9" a="1"/>
  <c r="AF874" i="9" s="1"/>
  <c r="AM160" i="9" a="1"/>
  <c r="AM160" i="9" s="1"/>
  <c r="AM261" i="9" a="1"/>
  <c r="AM261" i="9" s="1"/>
  <c r="AM362" i="9" a="1"/>
  <c r="AM362" i="9" s="1"/>
  <c r="AM463" i="9" a="1"/>
  <c r="AM463" i="9" s="1"/>
  <c r="AM564" i="9" a="1"/>
  <c r="AM564" i="9" s="1"/>
  <c r="AM665" i="9" a="1"/>
  <c r="AM665" i="9" s="1"/>
  <c r="AM766" i="9" a="1"/>
  <c r="AM766" i="9" s="1"/>
  <c r="AM867" i="9" a="1"/>
  <c r="AM867" i="9" s="1"/>
  <c r="CD117" i="9" a="1"/>
  <c r="CD117" i="9" s="1"/>
  <c r="CD218" i="9" a="1"/>
  <c r="CD218" i="9" s="1"/>
  <c r="CD319" i="9" a="1"/>
  <c r="CD319" i="9" s="1"/>
  <c r="CD420" i="9" a="1"/>
  <c r="CD420" i="9" s="1"/>
  <c r="CD622" i="9" a="1"/>
  <c r="CD622" i="9" s="1"/>
  <c r="CD723" i="9" a="1"/>
  <c r="CD723" i="9" s="1"/>
  <c r="CD824" i="9" a="1"/>
  <c r="CD824" i="9" s="1"/>
  <c r="AW150" i="9" a="1"/>
  <c r="AW150" i="9" s="1"/>
  <c r="AW251" i="9" a="1"/>
  <c r="AW251" i="9" s="1"/>
  <c r="AW352" i="9" a="1"/>
  <c r="AW352" i="9" s="1"/>
  <c r="AW453" i="9" a="1"/>
  <c r="AW453" i="9" s="1"/>
  <c r="AW554" i="9" a="1"/>
  <c r="AW554" i="9" s="1"/>
  <c r="AW655" i="9" a="1"/>
  <c r="AW655" i="9" s="1"/>
  <c r="AW756" i="9" a="1"/>
  <c r="AW756" i="9" s="1"/>
  <c r="AW857" i="9" a="1"/>
  <c r="AW857" i="9" s="1"/>
  <c r="BV125" i="9" a="1"/>
  <c r="BV125" i="9" s="1"/>
  <c r="BV226" i="9" a="1"/>
  <c r="BV226" i="9" s="1"/>
  <c r="BV327" i="9" a="1"/>
  <c r="BV327" i="9" s="1"/>
  <c r="BV428" i="9" a="1"/>
  <c r="BV428" i="9" s="1"/>
  <c r="BV529" i="9" a="1"/>
  <c r="BV529" i="9" s="1"/>
  <c r="BV630" i="9" a="1"/>
  <c r="BV630" i="9" s="1"/>
  <c r="BV731" i="9" a="1"/>
  <c r="BV731" i="9" s="1"/>
  <c r="BV832" i="9" a="1"/>
  <c r="BV832" i="9" s="1"/>
  <c r="BE142" i="9" a="1"/>
  <c r="BE142" i="9" s="1"/>
  <c r="BE243" i="9" a="1"/>
  <c r="BE243" i="9" s="1"/>
  <c r="BE344" i="9" a="1"/>
  <c r="BE344" i="9" s="1"/>
  <c r="BE445" i="9" a="1"/>
  <c r="BE445" i="9" s="1"/>
  <c r="BE546" i="9" a="1"/>
  <c r="BE546" i="9" s="1"/>
  <c r="BE647" i="9" a="1"/>
  <c r="BE647" i="9" s="1"/>
  <c r="BE748" i="9" a="1"/>
  <c r="BE748" i="9" s="1"/>
  <c r="BE849" i="9" a="1"/>
  <c r="BE849" i="9" s="1"/>
  <c r="BO132" i="9" a="1"/>
  <c r="BO132" i="9" s="1"/>
  <c r="BO233" i="9" a="1"/>
  <c r="BO233" i="9" s="1"/>
  <c r="BO334" i="9" a="1"/>
  <c r="BO334" i="9" s="1"/>
  <c r="BO435" i="9" a="1"/>
  <c r="BO435" i="9" s="1"/>
  <c r="BO536" i="9" a="1"/>
  <c r="BO536" i="9" s="1"/>
  <c r="BO637" i="9" a="1"/>
  <c r="BO637" i="9" s="1"/>
  <c r="BO738" i="9" a="1"/>
  <c r="BO738" i="9" s="1"/>
  <c r="BO839" i="9" a="1"/>
  <c r="BO839" i="9" s="1"/>
  <c r="J189" i="9" a="1"/>
  <c r="J189" i="9" s="1"/>
  <c r="J290" i="9" a="1"/>
  <c r="J290" i="9" s="1"/>
  <c r="J391" i="9" a="1"/>
  <c r="J391" i="9" s="1"/>
  <c r="I392" i="9" a="1"/>
  <c r="I392" i="9" s="1"/>
  <c r="N892" i="9" a="1"/>
  <c r="N892" i="9" s="1"/>
  <c r="M893" i="9" a="1"/>
  <c r="M893" i="9" s="1"/>
  <c r="J893" i="9" a="1"/>
  <c r="J893" i="9" s="1"/>
  <c r="K893" i="9" a="1"/>
  <c r="K893" i="9" s="1"/>
  <c r="I893" i="9" a="1"/>
  <c r="I893" i="9" s="1"/>
  <c r="L893" i="9" a="1"/>
  <c r="L893" i="9" s="1"/>
  <c r="BQ130" i="9" a="1"/>
  <c r="BQ130" i="9" s="1"/>
  <c r="BQ231" i="9" a="1"/>
  <c r="BQ231" i="9" s="1"/>
  <c r="BQ332" i="9" a="1"/>
  <c r="BQ332" i="9" s="1"/>
  <c r="BQ433" i="9" a="1"/>
  <c r="BQ433" i="9" s="1"/>
  <c r="BQ534" i="9" a="1"/>
  <c r="BQ534" i="9" s="1"/>
  <c r="BQ635" i="9" a="1"/>
  <c r="BQ635" i="9" s="1"/>
  <c r="BQ736" i="9" a="1"/>
  <c r="BQ736" i="9" s="1"/>
  <c r="BQ837" i="9" a="1"/>
  <c r="BQ837" i="9" s="1"/>
  <c r="R181" i="9" a="1"/>
  <c r="R181" i="9" s="1"/>
  <c r="R282" i="9" a="1"/>
  <c r="R282" i="9" s="1"/>
  <c r="R383" i="9" a="1"/>
  <c r="R383" i="9" s="1"/>
  <c r="R484" i="9" a="1"/>
  <c r="R484" i="9" s="1"/>
  <c r="R585" i="9" a="1"/>
  <c r="R585" i="9" s="1"/>
  <c r="R686" i="9" a="1"/>
  <c r="R686" i="9" s="1"/>
  <c r="R787" i="9" a="1"/>
  <c r="R787" i="9" s="1"/>
  <c r="R888" i="9" a="1"/>
  <c r="R888" i="9" s="1"/>
  <c r="P183" i="9" a="1"/>
  <c r="P183" i="9" s="1"/>
  <c r="P284" i="9" a="1"/>
  <c r="P284" i="9" s="1"/>
  <c r="P385" i="9" a="1"/>
  <c r="P385" i="9" s="1"/>
  <c r="P486" i="9" a="1"/>
  <c r="P486" i="9" s="1"/>
  <c r="P587" i="9" a="1"/>
  <c r="P587" i="9" s="1"/>
  <c r="P688" i="9" a="1"/>
  <c r="P688" i="9" s="1"/>
  <c r="P789" i="9" a="1"/>
  <c r="P789" i="9" s="1"/>
  <c r="P890" i="9" a="1"/>
  <c r="P890" i="9" s="1"/>
  <c r="X175" i="9" a="1"/>
  <c r="X175" i="9" s="1"/>
  <c r="X276" i="9" a="1"/>
  <c r="X276" i="9" s="1"/>
  <c r="X377" i="9" a="1"/>
  <c r="X377" i="9" s="1"/>
  <c r="X478" i="9" a="1"/>
  <c r="X478" i="9" s="1"/>
  <c r="X579" i="9" a="1"/>
  <c r="X579" i="9" s="1"/>
  <c r="X680" i="9" a="1"/>
  <c r="X680" i="9" s="1"/>
  <c r="X781" i="9" a="1"/>
  <c r="X781" i="9" s="1"/>
  <c r="X882" i="9" a="1"/>
  <c r="X882" i="9" s="1"/>
  <c r="AE168" i="9" a="1"/>
  <c r="AE168" i="9" s="1"/>
  <c r="AE269" i="9" a="1"/>
  <c r="AE269" i="9" s="1"/>
  <c r="AE370" i="9" a="1"/>
  <c r="AE370" i="9" s="1"/>
  <c r="AE471" i="9" a="1"/>
  <c r="AE471" i="9" s="1"/>
  <c r="AE572" i="9" a="1"/>
  <c r="AE572" i="9" s="1"/>
  <c r="AE673" i="9" a="1"/>
  <c r="AE673" i="9" s="1"/>
  <c r="AE774" i="9" a="1"/>
  <c r="AE774" i="9" s="1"/>
  <c r="AE875" i="9" a="1"/>
  <c r="AE875" i="9" s="1"/>
  <c r="AN159" i="9" a="1"/>
  <c r="AN159" i="9" s="1"/>
  <c r="AN260" i="9" a="1"/>
  <c r="AN260" i="9" s="1"/>
  <c r="AN361" i="9" a="1"/>
  <c r="AN361" i="9" s="1"/>
  <c r="AN462" i="9" a="1"/>
  <c r="AN462" i="9" s="1"/>
  <c r="AN563" i="9" a="1"/>
  <c r="AN563" i="9" s="1"/>
  <c r="AN664" i="9" a="1"/>
  <c r="AN664" i="9" s="1"/>
  <c r="AN765" i="9" a="1"/>
  <c r="AN765" i="9" s="1"/>
  <c r="AN866" i="9" a="1"/>
  <c r="AN866" i="9" s="1"/>
  <c r="AS154" i="9" a="1"/>
  <c r="AS154" i="9" s="1"/>
  <c r="AS255" i="9" a="1"/>
  <c r="AS255" i="9" s="1"/>
  <c r="AS356" i="9" a="1"/>
  <c r="AS356" i="9" s="1"/>
  <c r="AS457" i="9" a="1"/>
  <c r="AS457" i="9" s="1"/>
  <c r="AS558" i="9" a="1"/>
  <c r="AS558" i="9" s="1"/>
  <c r="AS659" i="9" a="1"/>
  <c r="AS659" i="9" s="1"/>
  <c r="AS760" i="9" a="1"/>
  <c r="AS760" i="9" s="1"/>
  <c r="AS861" i="9" a="1"/>
  <c r="AS861" i="9" s="1"/>
  <c r="AV151" i="9" a="1"/>
  <c r="AV151" i="9" s="1"/>
  <c r="S148" i="8" s="1"/>
  <c r="AV252" i="9" a="1"/>
  <c r="AV252" i="9" s="1"/>
  <c r="S229" i="8" s="1"/>
  <c r="AV353" i="9" a="1"/>
  <c r="AV353" i="9" s="1"/>
  <c r="S310" i="8" s="1"/>
  <c r="AV454" i="9" a="1"/>
  <c r="AV454" i="9" s="1"/>
  <c r="AV555" i="9" a="1"/>
  <c r="AV555" i="9" s="1"/>
  <c r="S472" i="8" s="1"/>
  <c r="AV656" i="9" a="1"/>
  <c r="AV656" i="9" s="1"/>
  <c r="AV757" i="9" a="1"/>
  <c r="AV757" i="9" s="1"/>
  <c r="S634" i="8" s="1"/>
  <c r="AV858" i="9" a="1"/>
  <c r="AV858" i="9" s="1"/>
  <c r="BA146" i="9" a="1"/>
  <c r="BA146" i="9" s="1"/>
  <c r="BA247" i="9" a="1"/>
  <c r="BA247" i="9" s="1"/>
  <c r="BA348" i="9" a="1"/>
  <c r="BA348" i="9" s="1"/>
  <c r="BA449" i="9" a="1"/>
  <c r="BA449" i="9" s="1"/>
  <c r="BA550" i="9" a="1"/>
  <c r="BA550" i="9" s="1"/>
  <c r="BA651" i="9" a="1"/>
  <c r="BA651" i="9" s="1"/>
  <c r="BA752" i="9" a="1"/>
  <c r="BA752" i="9" s="1"/>
  <c r="BA853" i="9" a="1"/>
  <c r="BA853" i="9" s="1"/>
  <c r="BF141" i="9" a="1"/>
  <c r="BF141" i="9" s="1"/>
  <c r="T138" i="8" s="1"/>
  <c r="BF242" i="9" a="1"/>
  <c r="BF242" i="9" s="1"/>
  <c r="T219" i="8" s="1"/>
  <c r="BF343" i="9" a="1"/>
  <c r="BF343" i="9" s="1"/>
  <c r="BF444" i="9" a="1"/>
  <c r="BF444" i="9" s="1"/>
  <c r="BF545" i="9" a="1"/>
  <c r="BF545" i="9" s="1"/>
  <c r="BF646" i="9" a="1"/>
  <c r="BF646" i="9" s="1"/>
  <c r="T543" i="8" s="1"/>
  <c r="BF747" i="9" a="1"/>
  <c r="BF747" i="9" s="1"/>
  <c r="T624" i="8" s="1"/>
  <c r="BF848" i="9" a="1"/>
  <c r="BF848" i="9" s="1"/>
  <c r="BJ137" i="9" a="1"/>
  <c r="BJ137" i="9" s="1"/>
  <c r="BJ238" i="9" a="1"/>
  <c r="BJ238" i="9" s="1"/>
  <c r="BJ339" i="9" a="1"/>
  <c r="BJ339" i="9" s="1"/>
  <c r="BJ440" i="9" a="1"/>
  <c r="BJ440" i="9" s="1"/>
  <c r="BJ541" i="9" a="1"/>
  <c r="BJ541" i="9" s="1"/>
  <c r="BJ642" i="9" a="1"/>
  <c r="BJ642" i="9" s="1"/>
  <c r="BJ743" i="9" a="1"/>
  <c r="BJ743" i="9" s="1"/>
  <c r="BJ844" i="9" a="1"/>
  <c r="BJ844" i="9" s="1"/>
  <c r="A594" i="9"/>
  <c r="J493" i="9" a="1"/>
  <c r="J493" i="9" s="1"/>
  <c r="I493" i="9" a="1"/>
  <c r="I493" i="9" s="1"/>
  <c r="CC118" i="9" a="1"/>
  <c r="CC118" i="9" s="1"/>
  <c r="CC219" i="9" a="1"/>
  <c r="CC219" i="9" s="1"/>
  <c r="CC320" i="9" a="1"/>
  <c r="CC320" i="9" s="1"/>
  <c r="CC421" i="9" a="1"/>
  <c r="CC421" i="9" s="1"/>
  <c r="CC623" i="9" a="1"/>
  <c r="CC623" i="9" s="1"/>
  <c r="CC724" i="9" a="1"/>
  <c r="CC724" i="9" s="1"/>
  <c r="CC825" i="9" a="1"/>
  <c r="CC825" i="9" s="1"/>
  <c r="AI164" i="9" a="1"/>
  <c r="AI164" i="9" s="1"/>
  <c r="AI265" i="9" a="1"/>
  <c r="AI265" i="9" s="1"/>
  <c r="AI366" i="9" a="1"/>
  <c r="AI366" i="9" s="1"/>
  <c r="AI467" i="9" a="1"/>
  <c r="AI467" i="9" s="1"/>
  <c r="AI568" i="9" a="1"/>
  <c r="AI568" i="9" s="1"/>
  <c r="AI669" i="9" a="1"/>
  <c r="AI669" i="9" s="1"/>
  <c r="AI770" i="9" a="1"/>
  <c r="AI770" i="9" s="1"/>
  <c r="AI871" i="9" a="1"/>
  <c r="AI871" i="9" s="1"/>
  <c r="J190" i="9" a="1"/>
  <c r="J190" i="9" s="1"/>
  <c r="J291" i="9" a="1"/>
  <c r="J291" i="9" s="1"/>
  <c r="Q182" i="9" a="1"/>
  <c r="Q182" i="9" s="1"/>
  <c r="Q283" i="9" a="1"/>
  <c r="Q283" i="9" s="1"/>
  <c r="Q384" i="9" a="1"/>
  <c r="Q384" i="9" s="1"/>
  <c r="Q485" i="9" a="1"/>
  <c r="Q485" i="9" s="1"/>
  <c r="Q586" i="9" a="1"/>
  <c r="Q586" i="9" s="1"/>
  <c r="Q687" i="9" a="1"/>
  <c r="Q687" i="9" s="1"/>
  <c r="Q788" i="9" a="1"/>
  <c r="Q788" i="9" s="1"/>
  <c r="Q889" i="9" a="1"/>
  <c r="Q889" i="9" s="1"/>
  <c r="Y174" i="9" a="1"/>
  <c r="Y174" i="9" s="1"/>
  <c r="Y275" i="9" a="1"/>
  <c r="Y275" i="9" s="1"/>
  <c r="Y376" i="9" a="1"/>
  <c r="Y376" i="9" s="1"/>
  <c r="Y477" i="9" a="1"/>
  <c r="Y477" i="9" s="1"/>
  <c r="Y578" i="9" a="1"/>
  <c r="Y578" i="9" s="1"/>
  <c r="Y679" i="9" a="1"/>
  <c r="Y679" i="9" s="1"/>
  <c r="Y780" i="9" a="1"/>
  <c r="Y780" i="9" s="1"/>
  <c r="Y881" i="9" a="1"/>
  <c r="Y881" i="9" s="1"/>
  <c r="AG166" i="9" a="1"/>
  <c r="AG166" i="9" s="1"/>
  <c r="AG267" i="9" a="1"/>
  <c r="AG267" i="9" s="1"/>
  <c r="AG368" i="9" a="1"/>
  <c r="AG368" i="9" s="1"/>
  <c r="AG469" i="9" a="1"/>
  <c r="AG469" i="9" s="1"/>
  <c r="AG570" i="9" a="1"/>
  <c r="AG570" i="9" s="1"/>
  <c r="AG671" i="9" a="1"/>
  <c r="AG671" i="9" s="1"/>
  <c r="AG772" i="9" a="1"/>
  <c r="AG772" i="9" s="1"/>
  <c r="AG873" i="9" a="1"/>
  <c r="AG873" i="9" s="1"/>
  <c r="AO158" i="9" a="1"/>
  <c r="AO158" i="9" s="1"/>
  <c r="AO259" i="9" a="1"/>
  <c r="AO259" i="9" s="1"/>
  <c r="AO360" i="9" a="1"/>
  <c r="AO360" i="9" s="1"/>
  <c r="AO461" i="9" a="1"/>
  <c r="AO461" i="9" s="1"/>
  <c r="AO562" i="9" a="1"/>
  <c r="AO562" i="9" s="1"/>
  <c r="AO663" i="9" a="1"/>
  <c r="AO663" i="9" s="1"/>
  <c r="AO764" i="9" a="1"/>
  <c r="AO764" i="9" s="1"/>
  <c r="AO865" i="9" a="1"/>
  <c r="AO865" i="9" s="1"/>
  <c r="CB119" i="9" a="1"/>
  <c r="CB119" i="9" s="1"/>
  <c r="CB220" i="9" a="1"/>
  <c r="CB220" i="9" s="1"/>
  <c r="CB321" i="9" a="1"/>
  <c r="CB321" i="9" s="1"/>
  <c r="CB422" i="9" a="1"/>
  <c r="CB422" i="9" s="1"/>
  <c r="CB624" i="9" a="1"/>
  <c r="CB624" i="9" s="1"/>
  <c r="CB725" i="9" a="1"/>
  <c r="CB725" i="9" s="1"/>
  <c r="CB826" i="9" a="1"/>
  <c r="CB826" i="9" s="1"/>
  <c r="AX149" i="9" a="1"/>
  <c r="AX149" i="9" s="1"/>
  <c r="AX250" i="9" a="1"/>
  <c r="AX250" i="9" s="1"/>
  <c r="AX351" i="9" a="1"/>
  <c r="AX351" i="9" s="1"/>
  <c r="AX452" i="9" a="1"/>
  <c r="AX452" i="9" s="1"/>
  <c r="AX553" i="9" a="1"/>
  <c r="AX553" i="9" s="1"/>
  <c r="AX654" i="9" a="1"/>
  <c r="AX654" i="9" s="1"/>
  <c r="AX755" i="9" a="1"/>
  <c r="AX755" i="9" s="1"/>
  <c r="AX856" i="9" a="1"/>
  <c r="AX856" i="9" s="1"/>
  <c r="BU126" i="9" a="1"/>
  <c r="BU126" i="9" s="1"/>
  <c r="BU227" i="9" a="1"/>
  <c r="BU227" i="9" s="1"/>
  <c r="BU328" i="9" a="1"/>
  <c r="BU328" i="9" s="1"/>
  <c r="BU429" i="9" a="1"/>
  <c r="BU429" i="9" s="1"/>
  <c r="BU530" i="9" a="1"/>
  <c r="BU530" i="9" s="1"/>
  <c r="BU631" i="9" a="1"/>
  <c r="BU631" i="9" s="1"/>
  <c r="BU732" i="9" a="1"/>
  <c r="BU732" i="9" s="1"/>
  <c r="BU833" i="9" a="1"/>
  <c r="BU833" i="9" s="1"/>
  <c r="BR129" i="9" a="1"/>
  <c r="BR129" i="9" s="1"/>
  <c r="BR230" i="9" a="1"/>
  <c r="BR230" i="9" s="1"/>
  <c r="BR331" i="9" a="1"/>
  <c r="BR331" i="9" s="1"/>
  <c r="BR432" i="9" a="1"/>
  <c r="BR432" i="9" s="1"/>
  <c r="BR533" i="9" a="1"/>
  <c r="BR533" i="9" s="1"/>
  <c r="BR634" i="9" a="1"/>
  <c r="BR634" i="9" s="1"/>
  <c r="BR735" i="9" a="1"/>
  <c r="BR735" i="9" s="1"/>
  <c r="BR836" i="9" a="1"/>
  <c r="BR836" i="9" s="1"/>
  <c r="BN133" i="9" a="1"/>
  <c r="BN133" i="9" s="1"/>
  <c r="BN234" i="9" a="1"/>
  <c r="BN234" i="9" s="1"/>
  <c r="BN335" i="9" a="1"/>
  <c r="BN335" i="9" s="1"/>
  <c r="BN436" i="9" a="1"/>
  <c r="BN436" i="9" s="1"/>
  <c r="BN537" i="9" a="1"/>
  <c r="BN537" i="9" s="1"/>
  <c r="BN638" i="9" a="1"/>
  <c r="BN638" i="9" s="1"/>
  <c r="BN739" i="9" a="1"/>
  <c r="BN739" i="9" s="1"/>
  <c r="BN840" i="9" a="1"/>
  <c r="BN840" i="9" s="1"/>
  <c r="K592" i="9" a="1"/>
  <c r="K592" i="9" s="1"/>
  <c r="E903" i="9"/>
  <c r="E802" i="9"/>
  <c r="E702" i="9"/>
  <c r="E600" i="9"/>
  <c r="E500" i="9"/>
  <c r="E398" i="9"/>
  <c r="E298" i="9"/>
  <c r="CF115" i="9" a="1"/>
  <c r="CF115" i="9" s="1"/>
  <c r="A193" i="9"/>
  <c r="A294" i="9" s="1"/>
  <c r="A93" i="9"/>
  <c r="M86" i="9"/>
  <c r="BL35" i="9"/>
  <c r="BK36" i="9"/>
  <c r="BM34" i="9"/>
  <c r="BJ37" i="9"/>
  <c r="BP31" i="9"/>
  <c r="BO32" i="9"/>
  <c r="BN33" i="9"/>
  <c r="BH39" i="9"/>
  <c r="BG40" i="9"/>
  <c r="BR29" i="9"/>
  <c r="BI38" i="9"/>
  <c r="BF41" i="9"/>
  <c r="T58" i="8" s="1"/>
  <c r="BQ30" i="9"/>
  <c r="BS28" i="9"/>
  <c r="BT27" i="9"/>
  <c r="BD43" i="9"/>
  <c r="BE42" i="9"/>
  <c r="BC44" i="9"/>
  <c r="BV25" i="9"/>
  <c r="BU26" i="9"/>
  <c r="BB45" i="9"/>
  <c r="BW24" i="9"/>
  <c r="BX23" i="9"/>
  <c r="AZ47" i="9"/>
  <c r="BA46" i="9"/>
  <c r="AY48" i="9"/>
  <c r="BY22" i="9"/>
  <c r="AX49" i="9"/>
  <c r="BZ21" i="9"/>
  <c r="V29" i="8" s="1"/>
  <c r="AW50" i="9"/>
  <c r="CA20" i="9"/>
  <c r="AV51" i="9"/>
  <c r="CB19" i="9"/>
  <c r="AU52" i="9"/>
  <c r="CC18" i="9"/>
  <c r="AT53" i="9"/>
  <c r="CE16" i="9"/>
  <c r="AS54" i="9"/>
  <c r="CF15" i="9"/>
  <c r="AR55" i="9"/>
  <c r="CD17" i="9"/>
  <c r="CG14" i="9"/>
  <c r="AQ56" i="9"/>
  <c r="AP57" i="9"/>
  <c r="AN59" i="9"/>
  <c r="AO58" i="9"/>
  <c r="AM60" i="9"/>
  <c r="AL61" i="9"/>
  <c r="AJ63" i="9"/>
  <c r="AK62" i="9"/>
  <c r="AI64" i="9"/>
  <c r="AH65" i="9"/>
  <c r="AG66" i="9"/>
  <c r="AF67" i="9"/>
  <c r="AE68" i="9"/>
  <c r="AD69" i="9"/>
  <c r="AB71" i="9"/>
  <c r="AC70" i="9"/>
  <c r="AA72" i="9"/>
  <c r="Y74" i="9"/>
  <c r="Z73" i="9"/>
  <c r="W76" i="9"/>
  <c r="X75" i="9"/>
  <c r="V77" i="9"/>
  <c r="U78" i="9"/>
  <c r="T79" i="9"/>
  <c r="S80" i="9"/>
  <c r="P83" i="9"/>
  <c r="R81" i="9"/>
  <c r="O84" i="9"/>
  <c r="N85" i="9"/>
  <c r="Q82" i="9"/>
  <c r="I90" i="9"/>
  <c r="I393" i="9" s="1" a="1"/>
  <c r="I393" i="9" s="1"/>
  <c r="L87" i="9"/>
  <c r="L693" i="9" s="1" a="1"/>
  <c r="L693" i="9" s="1"/>
  <c r="K88" i="9"/>
  <c r="CH4" i="9"/>
  <c r="CI3" i="9" a="1"/>
  <c r="CI3" i="9" s="1"/>
  <c r="B87" i="5" l="1"/>
  <c r="CL2" i="9" a="1"/>
  <c r="CL2" i="9" s="1"/>
  <c r="L88" i="9"/>
  <c r="L593" i="9" s="1" a="1"/>
  <c r="L593" i="9" s="1"/>
  <c r="V348" i="8"/>
  <c r="V267" i="8"/>
  <c r="R239" i="8"/>
  <c r="V268" i="8"/>
  <c r="V27" i="8"/>
  <c r="V26" i="8"/>
  <c r="S553" i="8"/>
  <c r="U209" i="8"/>
  <c r="R78" i="8"/>
  <c r="V28" i="8"/>
  <c r="V186" i="8"/>
  <c r="V673" i="8"/>
  <c r="R482" i="8"/>
  <c r="U290" i="8"/>
  <c r="U48" i="8"/>
  <c r="T381" i="8"/>
  <c r="V185" i="8"/>
  <c r="V105" i="8"/>
  <c r="U128" i="8"/>
  <c r="V347" i="8"/>
  <c r="T300" i="8"/>
  <c r="T705" i="8"/>
  <c r="R158" i="8"/>
  <c r="U452" i="8"/>
  <c r="V184" i="8"/>
  <c r="V104" i="8"/>
  <c r="S68" i="8"/>
  <c r="V346" i="8"/>
  <c r="R725" i="8"/>
  <c r="S715" i="8"/>
  <c r="S391" i="8"/>
  <c r="T462" i="8"/>
  <c r="U533" i="8"/>
  <c r="V187" i="8"/>
  <c r="V103" i="8"/>
  <c r="V265" i="8"/>
  <c r="U695" i="8"/>
  <c r="V590" i="8"/>
  <c r="V511" i="8"/>
  <c r="V589" i="8"/>
  <c r="V510" i="8"/>
  <c r="V592" i="8"/>
  <c r="V670" i="8"/>
  <c r="V508" i="8"/>
  <c r="V671" i="8"/>
  <c r="AL162" i="9" a="1"/>
  <c r="AL162" i="9" s="1"/>
  <c r="R159" i="8" s="1"/>
  <c r="AL263" i="9" a="1"/>
  <c r="AL263" i="9" s="1"/>
  <c r="R240" i="8" s="1"/>
  <c r="AL364" i="9" a="1"/>
  <c r="AL364" i="9" s="1"/>
  <c r="AL465" i="9" a="1"/>
  <c r="AL465" i="9" s="1"/>
  <c r="R402" i="8" s="1"/>
  <c r="AL566" i="9" a="1"/>
  <c r="AL566" i="9" s="1"/>
  <c r="R483" i="8" s="1"/>
  <c r="AL667" i="9" a="1"/>
  <c r="AL667" i="9" s="1"/>
  <c r="AL768" i="9" a="1"/>
  <c r="AL768" i="9" s="1"/>
  <c r="AL869" i="9" a="1"/>
  <c r="AL869" i="9" s="1"/>
  <c r="M187" i="9" a="1"/>
  <c r="M187" i="9" s="1"/>
  <c r="M288" i="9" a="1"/>
  <c r="M288" i="9" s="1"/>
  <c r="M389" i="9" a="1"/>
  <c r="M389" i="9" s="1"/>
  <c r="M490" i="9" a="1"/>
  <c r="M490" i="9" s="1"/>
  <c r="M591" i="9" a="1"/>
  <c r="M591" i="9" s="1"/>
  <c r="M692" i="9" a="1"/>
  <c r="M692" i="9" s="1"/>
  <c r="M793" i="9" a="1"/>
  <c r="M793" i="9" s="1"/>
  <c r="N186" i="9" a="1"/>
  <c r="N186" i="9" s="1"/>
  <c r="N287" i="9" a="1"/>
  <c r="N287" i="9" s="1"/>
  <c r="N388" i="9" a="1"/>
  <c r="N388" i="9" s="1"/>
  <c r="N489" i="9" a="1"/>
  <c r="N489" i="9" s="1"/>
  <c r="N590" i="9" a="1"/>
  <c r="N590" i="9" s="1"/>
  <c r="N691" i="9" a="1"/>
  <c r="N691" i="9" s="1"/>
  <c r="N792" i="9" a="1"/>
  <c r="N792" i="9" s="1"/>
  <c r="X176" i="9" a="1"/>
  <c r="X176" i="9" s="1"/>
  <c r="X277" i="9" a="1"/>
  <c r="X277" i="9" s="1"/>
  <c r="X378" i="9" a="1"/>
  <c r="X378" i="9" s="1"/>
  <c r="X479" i="9" a="1"/>
  <c r="X479" i="9" s="1"/>
  <c r="X580" i="9" a="1"/>
  <c r="X580" i="9" s="1"/>
  <c r="X681" i="9" a="1"/>
  <c r="X681" i="9" s="1"/>
  <c r="X782" i="9" a="1"/>
  <c r="X782" i="9" s="1"/>
  <c r="X883" i="9" a="1"/>
  <c r="X883" i="9" s="1"/>
  <c r="AE169" i="9" a="1"/>
  <c r="AE169" i="9" s="1"/>
  <c r="AE270" i="9" a="1"/>
  <c r="AE270" i="9" s="1"/>
  <c r="AE371" i="9" a="1"/>
  <c r="AE371" i="9" s="1"/>
  <c r="AE472" i="9" a="1"/>
  <c r="AE472" i="9" s="1"/>
  <c r="AE573" i="9" a="1"/>
  <c r="AE573" i="9" s="1"/>
  <c r="AE674" i="9" a="1"/>
  <c r="AE674" i="9" s="1"/>
  <c r="AE775" i="9" a="1"/>
  <c r="AE775" i="9" s="1"/>
  <c r="AE876" i="9" a="1"/>
  <c r="AE876" i="9" s="1"/>
  <c r="AM161" i="9" a="1"/>
  <c r="AM161" i="9" s="1"/>
  <c r="AM262" i="9" a="1"/>
  <c r="AM262" i="9" s="1"/>
  <c r="AM363" i="9" a="1"/>
  <c r="AM363" i="9" s="1"/>
  <c r="AM464" i="9" a="1"/>
  <c r="AM464" i="9" s="1"/>
  <c r="AM565" i="9" a="1"/>
  <c r="AM565" i="9" s="1"/>
  <c r="AM666" i="9" a="1"/>
  <c r="AM666" i="9" s="1"/>
  <c r="AM767" i="9" a="1"/>
  <c r="AM767" i="9" s="1"/>
  <c r="AM868" i="9" a="1"/>
  <c r="AM868" i="9" s="1"/>
  <c r="CF116" i="9" a="1"/>
  <c r="CF116" i="9" s="1"/>
  <c r="CF217" i="9" a="1"/>
  <c r="CF217" i="9" s="1"/>
  <c r="CF318" i="9" a="1"/>
  <c r="CF318" i="9" s="1"/>
  <c r="CF419" i="9" a="1"/>
  <c r="CF419" i="9" s="1"/>
  <c r="CF520" i="9" a="1"/>
  <c r="CF520" i="9" s="1"/>
  <c r="CF621" i="9" a="1"/>
  <c r="CF621" i="9" s="1"/>
  <c r="CF722" i="9" a="1"/>
  <c r="CF722" i="9" s="1"/>
  <c r="CF823" i="9" a="1"/>
  <c r="CF823" i="9" s="1"/>
  <c r="CA121" i="9" a="1"/>
  <c r="CA121" i="9" s="1"/>
  <c r="CA222" i="9" a="1"/>
  <c r="CA222" i="9" s="1"/>
  <c r="CA323" i="9" a="1"/>
  <c r="CA323" i="9" s="1"/>
  <c r="CA424" i="9" a="1"/>
  <c r="CA424" i="9" s="1"/>
  <c r="CA626" i="9" a="1"/>
  <c r="CA626" i="9" s="1"/>
  <c r="CA727" i="9" a="1"/>
  <c r="CA727" i="9" s="1"/>
  <c r="CA828" i="9" a="1"/>
  <c r="CA828" i="9" s="1"/>
  <c r="BX124" i="9" a="1"/>
  <c r="BX124" i="9" s="1"/>
  <c r="BX225" i="9" a="1"/>
  <c r="BX225" i="9" s="1"/>
  <c r="BX326" i="9" a="1"/>
  <c r="BX326" i="9" s="1"/>
  <c r="BX427" i="9" a="1"/>
  <c r="BX427" i="9" s="1"/>
  <c r="BX629" i="9" a="1"/>
  <c r="BX629" i="9" s="1"/>
  <c r="BX730" i="9" a="1"/>
  <c r="BX730" i="9" s="1"/>
  <c r="BX831" i="9" a="1"/>
  <c r="BX831" i="9" s="1"/>
  <c r="BT128" i="9" a="1"/>
  <c r="BT128" i="9" s="1"/>
  <c r="BT229" i="9" a="1"/>
  <c r="BT229" i="9" s="1"/>
  <c r="BT330" i="9" a="1"/>
  <c r="BT330" i="9" s="1"/>
  <c r="BT431" i="9" a="1"/>
  <c r="BT431" i="9" s="1"/>
  <c r="BT532" i="9" a="1"/>
  <c r="BT532" i="9" s="1"/>
  <c r="BT633" i="9" a="1"/>
  <c r="BT633" i="9" s="1"/>
  <c r="BT734" i="9" a="1"/>
  <c r="BT734" i="9" s="1"/>
  <c r="BT835" i="9" a="1"/>
  <c r="BT835" i="9" s="1"/>
  <c r="BN134" i="9" a="1"/>
  <c r="BN134" i="9" s="1"/>
  <c r="BN235" i="9" a="1"/>
  <c r="BN235" i="9" s="1"/>
  <c r="BN336" i="9" a="1"/>
  <c r="BN336" i="9" s="1"/>
  <c r="BN437" i="9" a="1"/>
  <c r="BN437" i="9" s="1"/>
  <c r="BN538" i="9" a="1"/>
  <c r="BN538" i="9" s="1"/>
  <c r="BN639" i="9" a="1"/>
  <c r="BN639" i="9" s="1"/>
  <c r="BN740" i="9" a="1"/>
  <c r="BN740" i="9" s="1"/>
  <c r="BN841" i="9" a="1"/>
  <c r="BN841" i="9" s="1"/>
  <c r="A495" i="9"/>
  <c r="A895" i="9"/>
  <c r="I794" i="9" a="1"/>
  <c r="I794" i="9" s="1"/>
  <c r="K794" i="9" a="1"/>
  <c r="K794" i="9" s="1"/>
  <c r="L794" i="9" a="1"/>
  <c r="L794" i="9" s="1"/>
  <c r="J794" i="9" a="1"/>
  <c r="J794" i="9" s="1"/>
  <c r="AF168" i="9" a="1"/>
  <c r="AF168" i="9" s="1"/>
  <c r="AF269" i="9" a="1"/>
  <c r="AF269" i="9" s="1"/>
  <c r="AF370" i="9" a="1"/>
  <c r="AF370" i="9" s="1"/>
  <c r="AF471" i="9" a="1"/>
  <c r="AF471" i="9" s="1"/>
  <c r="AF572" i="9" a="1"/>
  <c r="AF572" i="9" s="1"/>
  <c r="AF673" i="9" a="1"/>
  <c r="AF673" i="9" s="1"/>
  <c r="AF774" i="9" a="1"/>
  <c r="AF774" i="9" s="1"/>
  <c r="AF875" i="9" a="1"/>
  <c r="AF875" i="9" s="1"/>
  <c r="AO159" i="9" a="1"/>
  <c r="AO159" i="9" s="1"/>
  <c r="AO260" i="9" a="1"/>
  <c r="AO260" i="9" s="1"/>
  <c r="AO361" i="9" a="1"/>
  <c r="AO361" i="9" s="1"/>
  <c r="AO462" i="9" a="1"/>
  <c r="AO462" i="9" s="1"/>
  <c r="AO563" i="9" a="1"/>
  <c r="AO563" i="9" s="1"/>
  <c r="AO664" i="9" a="1"/>
  <c r="AO664" i="9" s="1"/>
  <c r="AO765" i="9" a="1"/>
  <c r="AO765" i="9" s="1"/>
  <c r="AO866" i="9" a="1"/>
  <c r="AO866" i="9" s="1"/>
  <c r="AS155" i="9" a="1"/>
  <c r="AS155" i="9" s="1"/>
  <c r="AS256" i="9" a="1"/>
  <c r="AS256" i="9" s="1"/>
  <c r="AS357" i="9" a="1"/>
  <c r="AS357" i="9" s="1"/>
  <c r="AS458" i="9" a="1"/>
  <c r="AS458" i="9" s="1"/>
  <c r="AS559" i="9" a="1"/>
  <c r="AS559" i="9" s="1"/>
  <c r="AS660" i="9" a="1"/>
  <c r="AS660" i="9" s="1"/>
  <c r="AS761" i="9" a="1"/>
  <c r="AS761" i="9" s="1"/>
  <c r="AS862" i="9" a="1"/>
  <c r="AS862" i="9" s="1"/>
  <c r="AW151" i="9" a="1"/>
  <c r="AW151" i="9" s="1"/>
  <c r="AW252" i="9" a="1"/>
  <c r="AW252" i="9" s="1"/>
  <c r="AW353" i="9" a="1"/>
  <c r="AW353" i="9" s="1"/>
  <c r="AW454" i="9" a="1"/>
  <c r="AW454" i="9" s="1"/>
  <c r="AW555" i="9" a="1"/>
  <c r="AW555" i="9" s="1"/>
  <c r="AW656" i="9" a="1"/>
  <c r="AW656" i="9" s="1"/>
  <c r="AW757" i="9" a="1"/>
  <c r="AW757" i="9" s="1"/>
  <c r="AW858" i="9" a="1"/>
  <c r="AW858" i="9" s="1"/>
  <c r="BW125" i="9" a="1"/>
  <c r="BW125" i="9" s="1"/>
  <c r="BW226" i="9" a="1"/>
  <c r="BW226" i="9" s="1"/>
  <c r="BW327" i="9" a="1"/>
  <c r="BW327" i="9" s="1"/>
  <c r="BW428" i="9" a="1"/>
  <c r="BW428" i="9" s="1"/>
  <c r="BW529" i="9" a="1"/>
  <c r="BW529" i="9" s="1"/>
  <c r="BW630" i="9" a="1"/>
  <c r="BW630" i="9" s="1"/>
  <c r="BW731" i="9" a="1"/>
  <c r="BW731" i="9" s="1"/>
  <c r="BW832" i="9" a="1"/>
  <c r="BW832" i="9" s="1"/>
  <c r="BS129" i="9" a="1"/>
  <c r="BS129" i="9" s="1"/>
  <c r="BS230" i="9" a="1"/>
  <c r="BS230" i="9" s="1"/>
  <c r="BS331" i="9" a="1"/>
  <c r="BS331" i="9" s="1"/>
  <c r="BS432" i="9" a="1"/>
  <c r="BS432" i="9" s="1"/>
  <c r="BS533" i="9" a="1"/>
  <c r="BS533" i="9" s="1"/>
  <c r="BS634" i="9" a="1"/>
  <c r="BS634" i="9" s="1"/>
  <c r="BS735" i="9" a="1"/>
  <c r="BS735" i="9" s="1"/>
  <c r="BS836" i="9" a="1"/>
  <c r="BS836" i="9" s="1"/>
  <c r="BO133" i="9" a="1"/>
  <c r="BO133" i="9" s="1"/>
  <c r="BO234" i="9" a="1"/>
  <c r="BO234" i="9" s="1"/>
  <c r="BO335" i="9" a="1"/>
  <c r="BO335" i="9" s="1"/>
  <c r="BO436" i="9" a="1"/>
  <c r="BO436" i="9" s="1"/>
  <c r="BO537" i="9" a="1"/>
  <c r="BO537" i="9" s="1"/>
  <c r="BO638" i="9" a="1"/>
  <c r="BO638" i="9" s="1"/>
  <c r="BO739" i="9" a="1"/>
  <c r="BO739" i="9" s="1"/>
  <c r="BO840" i="9" a="1"/>
  <c r="BO840" i="9" s="1"/>
  <c r="A395" i="9"/>
  <c r="Q183" i="9" a="1"/>
  <c r="Q183" i="9" s="1"/>
  <c r="Q284" i="9" a="1"/>
  <c r="Q284" i="9" s="1"/>
  <c r="Q385" i="9" a="1"/>
  <c r="Q385" i="9" s="1"/>
  <c r="Q486" i="9" a="1"/>
  <c r="Q486" i="9" s="1"/>
  <c r="Q587" i="9" a="1"/>
  <c r="Q587" i="9" s="1"/>
  <c r="Q688" i="9" a="1"/>
  <c r="Q688" i="9" s="1"/>
  <c r="Q789" i="9" a="1"/>
  <c r="Q789" i="9" s="1"/>
  <c r="Q890" i="9" a="1"/>
  <c r="Q890" i="9" s="1"/>
  <c r="AZ148" i="9" a="1"/>
  <c r="AZ148" i="9" s="1"/>
  <c r="AZ249" i="9" a="1"/>
  <c r="AZ249" i="9" s="1"/>
  <c r="AZ350" i="9" a="1"/>
  <c r="AZ350" i="9" s="1"/>
  <c r="AZ451" i="9" a="1"/>
  <c r="AZ451" i="9" s="1"/>
  <c r="AZ552" i="9" a="1"/>
  <c r="AZ552" i="9" s="1"/>
  <c r="AZ653" i="9" a="1"/>
  <c r="AZ653" i="9" s="1"/>
  <c r="AZ754" i="9" a="1"/>
  <c r="AZ754" i="9" s="1"/>
  <c r="AZ855" i="9" a="1"/>
  <c r="AZ855" i="9" s="1"/>
  <c r="O185" i="9" a="1"/>
  <c r="O185" i="9" s="1"/>
  <c r="O286" i="9" a="1"/>
  <c r="O286" i="9" s="1"/>
  <c r="O387" i="9" a="1"/>
  <c r="O387" i="9" s="1"/>
  <c r="O488" i="9" a="1"/>
  <c r="O488" i="9" s="1"/>
  <c r="O589" i="9" a="1"/>
  <c r="O589" i="9" s="1"/>
  <c r="O690" i="9" a="1"/>
  <c r="O690" i="9" s="1"/>
  <c r="O791" i="9" a="1"/>
  <c r="O791" i="9" s="1"/>
  <c r="O892" i="9" a="1"/>
  <c r="O892" i="9" s="1"/>
  <c r="R182" i="9" a="1"/>
  <c r="R182" i="9" s="1"/>
  <c r="R283" i="9" a="1"/>
  <c r="R283" i="9" s="1"/>
  <c r="R384" i="9" a="1"/>
  <c r="R384" i="9" s="1"/>
  <c r="R485" i="9" a="1"/>
  <c r="R485" i="9" s="1"/>
  <c r="R586" i="9" a="1"/>
  <c r="R586" i="9" s="1"/>
  <c r="R687" i="9" a="1"/>
  <c r="R687" i="9" s="1"/>
  <c r="R788" i="9" a="1"/>
  <c r="R788" i="9" s="1"/>
  <c r="R889" i="9" a="1"/>
  <c r="R889" i="9" s="1"/>
  <c r="Z174" i="9" a="1"/>
  <c r="Z174" i="9" s="1"/>
  <c r="Z275" i="9" a="1"/>
  <c r="Z275" i="9" s="1"/>
  <c r="Z376" i="9" a="1"/>
  <c r="Z376" i="9" s="1"/>
  <c r="Z477" i="9" a="1"/>
  <c r="Z477" i="9" s="1"/>
  <c r="Z578" i="9" a="1"/>
  <c r="Z578" i="9" s="1"/>
  <c r="Z679" i="9" a="1"/>
  <c r="Z679" i="9" s="1"/>
  <c r="Z780" i="9" a="1"/>
  <c r="Z780" i="9" s="1"/>
  <c r="Z881" i="9" a="1"/>
  <c r="Z881" i="9" s="1"/>
  <c r="AG167" i="9" a="1"/>
  <c r="AG167" i="9" s="1"/>
  <c r="AG268" i="9" a="1"/>
  <c r="AG268" i="9" s="1"/>
  <c r="AG369" i="9" a="1"/>
  <c r="AG369" i="9" s="1"/>
  <c r="AG470" i="9" a="1"/>
  <c r="AG470" i="9" s="1"/>
  <c r="AG571" i="9" a="1"/>
  <c r="AG571" i="9" s="1"/>
  <c r="AG672" i="9" a="1"/>
  <c r="AG672" i="9" s="1"/>
  <c r="AG773" i="9" a="1"/>
  <c r="AG773" i="9" s="1"/>
  <c r="AG874" i="9" a="1"/>
  <c r="AG874" i="9" s="1"/>
  <c r="AN160" i="9" a="1"/>
  <c r="AN160" i="9" s="1"/>
  <c r="AN261" i="9" a="1"/>
  <c r="AN261" i="9" s="1"/>
  <c r="AN362" i="9" a="1"/>
  <c r="AN362" i="9" s="1"/>
  <c r="AN463" i="9" a="1"/>
  <c r="AN463" i="9" s="1"/>
  <c r="AN564" i="9" a="1"/>
  <c r="AN564" i="9" s="1"/>
  <c r="AN665" i="9" a="1"/>
  <c r="AN665" i="9" s="1"/>
  <c r="AN766" i="9" a="1"/>
  <c r="AN766" i="9" s="1"/>
  <c r="AN867" i="9" a="1"/>
  <c r="AN867" i="9" s="1"/>
  <c r="CE117" i="9" a="1"/>
  <c r="CE117" i="9" s="1"/>
  <c r="CE218" i="9" a="1"/>
  <c r="CE218" i="9" s="1"/>
  <c r="CE319" i="9" a="1"/>
  <c r="CE319" i="9" s="1"/>
  <c r="CE420" i="9" a="1"/>
  <c r="CE420" i="9" s="1"/>
  <c r="CE622" i="9" a="1"/>
  <c r="CE622" i="9" s="1"/>
  <c r="CE723" i="9" a="1"/>
  <c r="CE723" i="9" s="1"/>
  <c r="CE824" i="9" a="1"/>
  <c r="CE824" i="9" s="1"/>
  <c r="BZ122" i="9" a="1"/>
  <c r="BZ122" i="9" s="1"/>
  <c r="BZ223" i="9" a="1"/>
  <c r="BZ223" i="9" s="1"/>
  <c r="V188" i="8" s="1"/>
  <c r="BZ324" i="9" a="1"/>
  <c r="BZ324" i="9" s="1"/>
  <c r="V270" i="8" s="1"/>
  <c r="BZ425" i="9" a="1"/>
  <c r="BZ425" i="9" s="1"/>
  <c r="V352" i="8" s="1"/>
  <c r="BZ627" i="9" a="1"/>
  <c r="BZ627" i="9" s="1"/>
  <c r="V512" i="8" s="1"/>
  <c r="BZ728" i="9" a="1"/>
  <c r="BZ728" i="9" s="1"/>
  <c r="V593" i="8" s="1"/>
  <c r="BZ829" i="9" a="1"/>
  <c r="BZ829" i="9" s="1"/>
  <c r="V677" i="8" s="1"/>
  <c r="BB146" i="9" a="1"/>
  <c r="BB146" i="9" s="1"/>
  <c r="BB247" i="9" a="1"/>
  <c r="BB247" i="9" s="1"/>
  <c r="BB348" i="9" a="1"/>
  <c r="BB348" i="9" s="1"/>
  <c r="BB449" i="9" a="1"/>
  <c r="BB449" i="9" s="1"/>
  <c r="BB550" i="9" a="1"/>
  <c r="BB550" i="9" s="1"/>
  <c r="BB651" i="9" a="1"/>
  <c r="BB651" i="9" s="1"/>
  <c r="BB752" i="9" a="1"/>
  <c r="BB752" i="9" s="1"/>
  <c r="BB853" i="9" a="1"/>
  <c r="BB853" i="9" s="1"/>
  <c r="BQ131" i="9" a="1"/>
  <c r="BQ131" i="9" s="1"/>
  <c r="BQ232" i="9" a="1"/>
  <c r="BQ232" i="9" s="1"/>
  <c r="BQ333" i="9" a="1"/>
  <c r="BQ333" i="9" s="1"/>
  <c r="BQ434" i="9" a="1"/>
  <c r="BQ434" i="9" s="1"/>
  <c r="BQ535" i="9" a="1"/>
  <c r="BQ535" i="9" s="1"/>
  <c r="BQ636" i="9" a="1"/>
  <c r="BQ636" i="9" s="1"/>
  <c r="BQ737" i="9" a="1"/>
  <c r="BQ737" i="9" s="1"/>
  <c r="BQ838" i="9" a="1"/>
  <c r="BQ838" i="9" s="1"/>
  <c r="BP132" i="9" a="1"/>
  <c r="BP132" i="9" s="1"/>
  <c r="BP233" i="9" a="1"/>
  <c r="BP233" i="9" s="1"/>
  <c r="U210" i="8" s="1"/>
  <c r="BP334" i="9" a="1"/>
  <c r="BP334" i="9" s="1"/>
  <c r="U291" i="8" s="1"/>
  <c r="BP435" i="9" a="1"/>
  <c r="BP435" i="9" s="1"/>
  <c r="U372" i="8" s="1"/>
  <c r="BP536" i="9" a="1"/>
  <c r="BP536" i="9" s="1"/>
  <c r="U453" i="8" s="1"/>
  <c r="BP637" i="9" a="1"/>
  <c r="BP637" i="9" s="1"/>
  <c r="U534" i="8" s="1"/>
  <c r="BP738" i="9" a="1"/>
  <c r="BP738" i="9" s="1"/>
  <c r="BP839" i="9" a="1"/>
  <c r="BP839" i="9" s="1"/>
  <c r="N893" i="9" a="1"/>
  <c r="N893" i="9" s="1"/>
  <c r="M894" i="9" a="1"/>
  <c r="M894" i="9" s="1"/>
  <c r="I894" i="9" a="1"/>
  <c r="I894" i="9" s="1"/>
  <c r="J894" i="9" a="1"/>
  <c r="J894" i="9" s="1"/>
  <c r="K894" i="9" a="1"/>
  <c r="K894" i="9" s="1"/>
  <c r="L894" i="9" a="1"/>
  <c r="L894" i="9" s="1"/>
  <c r="V178" i="9" a="1"/>
  <c r="V178" i="9" s="1"/>
  <c r="V279" i="9" a="1"/>
  <c r="V279" i="9" s="1"/>
  <c r="V380" i="9" a="1"/>
  <c r="V380" i="9" s="1"/>
  <c r="V481" i="9" a="1"/>
  <c r="V481" i="9" s="1"/>
  <c r="V582" i="9" a="1"/>
  <c r="V582" i="9" s="1"/>
  <c r="V683" i="9" a="1"/>
  <c r="V683" i="9" s="1"/>
  <c r="V784" i="9" a="1"/>
  <c r="V784" i="9" s="1"/>
  <c r="V885" i="9" a="1"/>
  <c r="V885" i="9" s="1"/>
  <c r="AR156" i="9" a="1"/>
  <c r="AR156" i="9" s="1"/>
  <c r="AR257" i="9" a="1"/>
  <c r="AR257" i="9" s="1"/>
  <c r="AR358" i="9" a="1"/>
  <c r="AR358" i="9" s="1"/>
  <c r="AR459" i="9" a="1"/>
  <c r="AR459" i="9" s="1"/>
  <c r="AR560" i="9" a="1"/>
  <c r="AR560" i="9" s="1"/>
  <c r="AR661" i="9" a="1"/>
  <c r="AR661" i="9" s="1"/>
  <c r="AR762" i="9" a="1"/>
  <c r="AR762" i="9" s="1"/>
  <c r="AR863" i="9" a="1"/>
  <c r="AR863" i="9" s="1"/>
  <c r="A595" i="9"/>
  <c r="I494" i="9" a="1"/>
  <c r="I494" i="9" s="1"/>
  <c r="W177" i="9" a="1"/>
  <c r="W177" i="9" s="1"/>
  <c r="W278" i="9" a="1"/>
  <c r="W278" i="9" s="1"/>
  <c r="W379" i="9" a="1"/>
  <c r="W379" i="9" s="1"/>
  <c r="W480" i="9" a="1"/>
  <c r="W480" i="9" s="1"/>
  <c r="W581" i="9" a="1"/>
  <c r="W581" i="9" s="1"/>
  <c r="W682" i="9" a="1"/>
  <c r="W682" i="9" s="1"/>
  <c r="W783" i="9" a="1"/>
  <c r="W783" i="9" s="1"/>
  <c r="W884" i="9" a="1"/>
  <c r="W884" i="9" s="1"/>
  <c r="L189" i="9" a="1"/>
  <c r="L189" i="9" s="1"/>
  <c r="L290" i="9" a="1"/>
  <c r="L290" i="9" s="1"/>
  <c r="L391" i="9" a="1"/>
  <c r="L391" i="9" s="1"/>
  <c r="L492" i="9" a="1"/>
  <c r="L492" i="9" s="1"/>
  <c r="P184" i="9" a="1"/>
  <c r="P184" i="9" s="1"/>
  <c r="P285" i="9" a="1"/>
  <c r="P285" i="9" s="1"/>
  <c r="P386" i="9" a="1"/>
  <c r="P386" i="9" s="1"/>
  <c r="P487" i="9" a="1"/>
  <c r="P487" i="9" s="1"/>
  <c r="P588" i="9" a="1"/>
  <c r="P588" i="9" s="1"/>
  <c r="P689" i="9" a="1"/>
  <c r="P689" i="9" s="1"/>
  <c r="P790" i="9" a="1"/>
  <c r="P790" i="9" s="1"/>
  <c r="P891" i="9" a="1"/>
  <c r="P891" i="9" s="1"/>
  <c r="Y175" i="9" a="1"/>
  <c r="Y175" i="9" s="1"/>
  <c r="Y276" i="9" a="1"/>
  <c r="Y276" i="9" s="1"/>
  <c r="Y377" i="9" a="1"/>
  <c r="Y377" i="9" s="1"/>
  <c r="Y478" i="9" a="1"/>
  <c r="Y478" i="9" s="1"/>
  <c r="Y579" i="9" a="1"/>
  <c r="Y579" i="9" s="1"/>
  <c r="Y680" i="9" a="1"/>
  <c r="Y680" i="9" s="1"/>
  <c r="Y781" i="9" a="1"/>
  <c r="Y781" i="9" s="1"/>
  <c r="Y882" i="9" a="1"/>
  <c r="Y882" i="9" s="1"/>
  <c r="AH166" i="9" a="1"/>
  <c r="AH166" i="9" s="1"/>
  <c r="AH267" i="9" a="1"/>
  <c r="AH267" i="9" s="1"/>
  <c r="AH368" i="9" a="1"/>
  <c r="AH368" i="9" s="1"/>
  <c r="AH469" i="9" a="1"/>
  <c r="AH469" i="9" s="1"/>
  <c r="AH570" i="9" a="1"/>
  <c r="AH570" i="9" s="1"/>
  <c r="AH671" i="9" a="1"/>
  <c r="AH671" i="9" s="1"/>
  <c r="AH772" i="9" a="1"/>
  <c r="AH772" i="9" s="1"/>
  <c r="AH873" i="9" a="1"/>
  <c r="AH873" i="9" s="1"/>
  <c r="AP158" i="9" a="1"/>
  <c r="AP158" i="9" s="1"/>
  <c r="AP259" i="9" a="1"/>
  <c r="AP259" i="9" s="1"/>
  <c r="AP360" i="9" a="1"/>
  <c r="AP360" i="9" s="1"/>
  <c r="AP461" i="9" a="1"/>
  <c r="AP461" i="9" s="1"/>
  <c r="AP562" i="9" a="1"/>
  <c r="AP562" i="9" s="1"/>
  <c r="AP663" i="9" a="1"/>
  <c r="AP663" i="9" s="1"/>
  <c r="AP764" i="9" a="1"/>
  <c r="AP764" i="9" s="1"/>
  <c r="AP865" i="9" a="1"/>
  <c r="AP865" i="9" s="1"/>
  <c r="AT154" i="9" a="1"/>
  <c r="AT154" i="9" s="1"/>
  <c r="AT255" i="9" a="1"/>
  <c r="AT255" i="9" s="1"/>
  <c r="AT356" i="9" a="1"/>
  <c r="AT356" i="9" s="1"/>
  <c r="AT457" i="9" a="1"/>
  <c r="AT457" i="9" s="1"/>
  <c r="AT558" i="9" a="1"/>
  <c r="AT558" i="9" s="1"/>
  <c r="AT659" i="9" a="1"/>
  <c r="AT659" i="9" s="1"/>
  <c r="AT760" i="9" a="1"/>
  <c r="AT760" i="9" s="1"/>
  <c r="AT861" i="9" a="1"/>
  <c r="AT861" i="9" s="1"/>
  <c r="AX150" i="9" a="1"/>
  <c r="AX150" i="9" s="1"/>
  <c r="AX251" i="9" a="1"/>
  <c r="AX251" i="9" s="1"/>
  <c r="AX352" i="9" a="1"/>
  <c r="AX352" i="9" s="1"/>
  <c r="AX453" i="9" a="1"/>
  <c r="AX453" i="9" s="1"/>
  <c r="AX554" i="9" a="1"/>
  <c r="AX554" i="9" s="1"/>
  <c r="AX655" i="9" a="1"/>
  <c r="AX655" i="9" s="1"/>
  <c r="AX756" i="9" a="1"/>
  <c r="AX756" i="9" s="1"/>
  <c r="AX857" i="9" a="1"/>
  <c r="AX857" i="9" s="1"/>
  <c r="BU127" i="9" a="1"/>
  <c r="BU127" i="9" s="1"/>
  <c r="BU228" i="9" a="1"/>
  <c r="BU228" i="9" s="1"/>
  <c r="BU329" i="9" a="1"/>
  <c r="BU329" i="9" s="1"/>
  <c r="BU430" i="9" a="1"/>
  <c r="BU430" i="9" s="1"/>
  <c r="BU531" i="9" a="1"/>
  <c r="BU531" i="9" s="1"/>
  <c r="BU632" i="9" a="1"/>
  <c r="BU632" i="9" s="1"/>
  <c r="BU733" i="9" a="1"/>
  <c r="BU733" i="9" s="1"/>
  <c r="BU834" i="9" a="1"/>
  <c r="BU834" i="9" s="1"/>
  <c r="BF142" i="9" a="1"/>
  <c r="BF142" i="9" s="1"/>
  <c r="T139" i="8" s="1"/>
  <c r="BF243" i="9" a="1"/>
  <c r="BF243" i="9" s="1"/>
  <c r="BF344" i="9" a="1"/>
  <c r="BF344" i="9" s="1"/>
  <c r="T301" i="8" s="1"/>
  <c r="BF445" i="9" a="1"/>
  <c r="BF445" i="9" s="1"/>
  <c r="T382" i="8" s="1"/>
  <c r="BF546" i="9" a="1"/>
  <c r="BF546" i="9" s="1"/>
  <c r="T463" i="8" s="1"/>
  <c r="BF647" i="9" a="1"/>
  <c r="BF647" i="9" s="1"/>
  <c r="BF748" i="9" a="1"/>
  <c r="BF748" i="9" s="1"/>
  <c r="T625" i="8" s="1"/>
  <c r="BF849" i="9" a="1"/>
  <c r="BF849" i="9" s="1"/>
  <c r="BJ138" i="9" a="1"/>
  <c r="BJ138" i="9" s="1"/>
  <c r="BJ239" i="9" a="1"/>
  <c r="BJ239" i="9" s="1"/>
  <c r="BJ340" i="9" a="1"/>
  <c r="BJ340" i="9" s="1"/>
  <c r="BJ441" i="9" a="1"/>
  <c r="BJ441" i="9" s="1"/>
  <c r="BJ542" i="9" a="1"/>
  <c r="BJ542" i="9" s="1"/>
  <c r="BJ643" i="9" a="1"/>
  <c r="BJ643" i="9" s="1"/>
  <c r="BJ744" i="9" a="1"/>
  <c r="BJ744" i="9" s="1"/>
  <c r="BJ845" i="9" a="1"/>
  <c r="BJ845" i="9" s="1"/>
  <c r="A695" i="9"/>
  <c r="I594" i="9" a="1"/>
  <c r="I594" i="9" s="1"/>
  <c r="J594" i="9" a="1"/>
  <c r="J594" i="9" s="1"/>
  <c r="A795" i="9"/>
  <c r="J694" i="9" a="1"/>
  <c r="J694" i="9" s="1"/>
  <c r="I694" i="9" a="1"/>
  <c r="I694" i="9" s="1"/>
  <c r="K694" i="9" a="1"/>
  <c r="K694" i="9" s="1"/>
  <c r="L694" i="9" a="1"/>
  <c r="L694" i="9" s="1"/>
  <c r="AV152" i="9" a="1"/>
  <c r="AV152" i="9" s="1"/>
  <c r="S149" i="8" s="1"/>
  <c r="AV253" i="9" a="1"/>
  <c r="AV253" i="9" s="1"/>
  <c r="AV354" i="9" a="1"/>
  <c r="AV354" i="9" s="1"/>
  <c r="AV455" i="9" a="1"/>
  <c r="AV455" i="9" s="1"/>
  <c r="S392" i="8" s="1"/>
  <c r="AV556" i="9" a="1"/>
  <c r="AV556" i="9" s="1"/>
  <c r="S473" i="8" s="1"/>
  <c r="AV657" i="9" a="1"/>
  <c r="AV657" i="9" s="1"/>
  <c r="S554" i="8" s="1"/>
  <c r="AV758" i="9" a="1"/>
  <c r="AV758" i="9" s="1"/>
  <c r="S635" i="8" s="1"/>
  <c r="AV859" i="9" a="1"/>
  <c r="AV859" i="9" s="1"/>
  <c r="K189" i="9" a="1"/>
  <c r="K189" i="9" s="1"/>
  <c r="K290" i="9" a="1"/>
  <c r="K290" i="9" s="1"/>
  <c r="K391" i="9" a="1"/>
  <c r="K391" i="9" s="1"/>
  <c r="K492" i="9" a="1"/>
  <c r="K492" i="9" s="1"/>
  <c r="AI165" i="9" a="1"/>
  <c r="AI165" i="9" s="1"/>
  <c r="AI266" i="9" a="1"/>
  <c r="AI266" i="9" s="1"/>
  <c r="AI367" i="9" a="1"/>
  <c r="AI367" i="9" s="1"/>
  <c r="AI468" i="9" a="1"/>
  <c r="AI468" i="9" s="1"/>
  <c r="AI569" i="9" a="1"/>
  <c r="AI569" i="9" s="1"/>
  <c r="AI670" i="9" a="1"/>
  <c r="AI670" i="9" s="1"/>
  <c r="AI771" i="9" a="1"/>
  <c r="AI771" i="9" s="1"/>
  <c r="AI872" i="9" a="1"/>
  <c r="AI872" i="9" s="1"/>
  <c r="AQ157" i="9" a="1"/>
  <c r="AQ157" i="9" s="1"/>
  <c r="AQ258" i="9" a="1"/>
  <c r="AQ258" i="9" s="1"/>
  <c r="AQ359" i="9" a="1"/>
  <c r="AQ359" i="9" s="1"/>
  <c r="AQ460" i="9" a="1"/>
  <c r="AQ460" i="9" s="1"/>
  <c r="AQ561" i="9" a="1"/>
  <c r="AQ561" i="9" s="1"/>
  <c r="AQ662" i="9" a="1"/>
  <c r="AQ662" i="9" s="1"/>
  <c r="AQ763" i="9" a="1"/>
  <c r="AQ763" i="9" s="1"/>
  <c r="AQ864" i="9" a="1"/>
  <c r="AQ864" i="9" s="1"/>
  <c r="CC119" i="9" a="1"/>
  <c r="CC119" i="9" s="1"/>
  <c r="CC220" i="9" a="1"/>
  <c r="CC220" i="9" s="1"/>
  <c r="CC321" i="9" a="1"/>
  <c r="CC321" i="9" s="1"/>
  <c r="CC422" i="9" a="1"/>
  <c r="CC422" i="9" s="1"/>
  <c r="CC624" i="9" a="1"/>
  <c r="CC624" i="9" s="1"/>
  <c r="CC725" i="9" a="1"/>
  <c r="CC725" i="9" s="1"/>
  <c r="CC826" i="9" a="1"/>
  <c r="CC826" i="9" s="1"/>
  <c r="BY123" i="9" a="1"/>
  <c r="BY123" i="9" s="1"/>
  <c r="BY224" i="9" a="1"/>
  <c r="BY224" i="9" s="1"/>
  <c r="BY325" i="9" a="1"/>
  <c r="BY325" i="9" s="1"/>
  <c r="BY426" i="9" a="1"/>
  <c r="BY426" i="9" s="1"/>
  <c r="BY628" i="9" a="1"/>
  <c r="BY628" i="9" s="1"/>
  <c r="BY729" i="9" a="1"/>
  <c r="BY729" i="9" s="1"/>
  <c r="BY830" i="9" a="1"/>
  <c r="BY830" i="9" s="1"/>
  <c r="BV126" i="9" a="1"/>
  <c r="BV126" i="9" s="1"/>
  <c r="BV227" i="9" a="1"/>
  <c r="BV227" i="9" s="1"/>
  <c r="BV328" i="9" a="1"/>
  <c r="BV328" i="9" s="1"/>
  <c r="BV429" i="9" a="1"/>
  <c r="BV429" i="9" s="1"/>
  <c r="BV530" i="9" a="1"/>
  <c r="BV530" i="9" s="1"/>
  <c r="BV631" i="9" a="1"/>
  <c r="BV631" i="9" s="1"/>
  <c r="BV732" i="9" a="1"/>
  <c r="BV732" i="9" s="1"/>
  <c r="BV833" i="9" a="1"/>
  <c r="BV833" i="9" s="1"/>
  <c r="BI139" i="9" a="1"/>
  <c r="BI139" i="9" s="1"/>
  <c r="BI240" i="9" a="1"/>
  <c r="BI240" i="9" s="1"/>
  <c r="BI341" i="9" a="1"/>
  <c r="BI341" i="9" s="1"/>
  <c r="BI442" i="9" a="1"/>
  <c r="BI442" i="9" s="1"/>
  <c r="BI543" i="9" a="1"/>
  <c r="BI543" i="9" s="1"/>
  <c r="BI644" i="9" a="1"/>
  <c r="BI644" i="9" s="1"/>
  <c r="BI745" i="9" a="1"/>
  <c r="BI745" i="9" s="1"/>
  <c r="BI846" i="9" a="1"/>
  <c r="BI846" i="9" s="1"/>
  <c r="BM135" i="9" a="1"/>
  <c r="BM135" i="9" s="1"/>
  <c r="BM236" i="9" a="1"/>
  <c r="BM236" i="9" s="1"/>
  <c r="BM337" i="9" a="1"/>
  <c r="BM337" i="9" s="1"/>
  <c r="BM438" i="9" a="1"/>
  <c r="BM438" i="9" s="1"/>
  <c r="BM539" i="9" a="1"/>
  <c r="BM539" i="9" s="1"/>
  <c r="BM640" i="9" a="1"/>
  <c r="BM640" i="9" s="1"/>
  <c r="BM741" i="9" a="1"/>
  <c r="BM741" i="9" s="1"/>
  <c r="BM842" i="9" a="1"/>
  <c r="BM842" i="9" s="1"/>
  <c r="BD144" i="9" a="1"/>
  <c r="BD144" i="9" s="1"/>
  <c r="BD245" i="9" a="1"/>
  <c r="BD245" i="9" s="1"/>
  <c r="BD346" i="9" a="1"/>
  <c r="BD346" i="9" s="1"/>
  <c r="BD447" i="9" a="1"/>
  <c r="BD447" i="9" s="1"/>
  <c r="BD548" i="9" a="1"/>
  <c r="BD548" i="9" s="1"/>
  <c r="BD649" i="9" a="1"/>
  <c r="BD649" i="9" s="1"/>
  <c r="BD750" i="9" a="1"/>
  <c r="BD750" i="9" s="1"/>
  <c r="BD851" i="9" a="1"/>
  <c r="BD851" i="9" s="1"/>
  <c r="AA173" i="9" a="1"/>
  <c r="AA173" i="9" s="1"/>
  <c r="AA274" i="9" a="1"/>
  <c r="AA274" i="9" s="1"/>
  <c r="AA375" i="9" a="1"/>
  <c r="AA375" i="9" s="1"/>
  <c r="AA476" i="9" a="1"/>
  <c r="AA476" i="9" s="1"/>
  <c r="AA577" i="9" a="1"/>
  <c r="AA577" i="9" s="1"/>
  <c r="AA678" i="9" a="1"/>
  <c r="AA678" i="9" s="1"/>
  <c r="AA779" i="9" a="1"/>
  <c r="AA779" i="9" s="1"/>
  <c r="AA880" i="9" a="1"/>
  <c r="AA880" i="9" s="1"/>
  <c r="L188" i="9" a="1"/>
  <c r="L188" i="9" s="1"/>
  <c r="L289" i="9" a="1"/>
  <c r="L289" i="9" s="1"/>
  <c r="L390" i="9" a="1"/>
  <c r="L390" i="9" s="1"/>
  <c r="L491" i="9" a="1"/>
  <c r="L491" i="9" s="1"/>
  <c r="L592" i="9" a="1"/>
  <c r="L592" i="9" s="1"/>
  <c r="T180" i="9" a="1"/>
  <c r="T180" i="9" s="1"/>
  <c r="T281" i="9" a="1"/>
  <c r="T281" i="9" s="1"/>
  <c r="T382" i="9" a="1"/>
  <c r="T382" i="9" s="1"/>
  <c r="T483" i="9" a="1"/>
  <c r="T483" i="9" s="1"/>
  <c r="T584" i="9" a="1"/>
  <c r="T584" i="9" s="1"/>
  <c r="T685" i="9" a="1"/>
  <c r="T685" i="9" s="1"/>
  <c r="T786" i="9" a="1"/>
  <c r="T786" i="9" s="1"/>
  <c r="T887" i="9" a="1"/>
  <c r="T887" i="9" s="1"/>
  <c r="AC171" i="9" a="1"/>
  <c r="AC171" i="9" s="1"/>
  <c r="AC272" i="9" a="1"/>
  <c r="AC272" i="9" s="1"/>
  <c r="AC373" i="9" a="1"/>
  <c r="AC373" i="9" s="1"/>
  <c r="AC474" i="9" a="1"/>
  <c r="AC474" i="9" s="1"/>
  <c r="AC575" i="9" a="1"/>
  <c r="AC575" i="9" s="1"/>
  <c r="AC676" i="9" a="1"/>
  <c r="AC676" i="9" s="1"/>
  <c r="AC777" i="9" a="1"/>
  <c r="AC777" i="9" s="1"/>
  <c r="AC878" i="9" a="1"/>
  <c r="AC878" i="9" s="1"/>
  <c r="AK163" i="9" a="1"/>
  <c r="AK163" i="9" s="1"/>
  <c r="AK264" i="9" a="1"/>
  <c r="AK264" i="9" s="1"/>
  <c r="AK365" i="9" a="1"/>
  <c r="AK365" i="9" s="1"/>
  <c r="AK466" i="9" a="1"/>
  <c r="AK466" i="9" s="1"/>
  <c r="AK567" i="9" a="1"/>
  <c r="AK567" i="9" s="1"/>
  <c r="AK668" i="9" a="1"/>
  <c r="AK668" i="9" s="1"/>
  <c r="AK769" i="9" a="1"/>
  <c r="AK769" i="9" s="1"/>
  <c r="AK870" i="9" a="1"/>
  <c r="AK870" i="9" s="1"/>
  <c r="CG216" i="9" a="1"/>
  <c r="CG216" i="9" s="1"/>
  <c r="CG317" i="9" a="1"/>
  <c r="CG317" i="9" s="1"/>
  <c r="CG418" i="9" a="1"/>
  <c r="CG418" i="9" s="1"/>
  <c r="CG519" i="9" a="1"/>
  <c r="CG519" i="9" s="1"/>
  <c r="CG620" i="9" a="1"/>
  <c r="CG620" i="9" s="1"/>
  <c r="CG721" i="9" a="1"/>
  <c r="CG721" i="9" s="1"/>
  <c r="CG822" i="9" a="1"/>
  <c r="CG822" i="9" s="1"/>
  <c r="AU153" i="9" a="1"/>
  <c r="AU153" i="9" s="1"/>
  <c r="AU254" i="9" a="1"/>
  <c r="AU254" i="9" s="1"/>
  <c r="AU355" i="9" a="1"/>
  <c r="AU355" i="9" s="1"/>
  <c r="AU456" i="9" a="1"/>
  <c r="AU456" i="9" s="1"/>
  <c r="AU557" i="9" a="1"/>
  <c r="AU557" i="9" s="1"/>
  <c r="AU658" i="9" a="1"/>
  <c r="AU658" i="9" s="1"/>
  <c r="AU759" i="9" a="1"/>
  <c r="AU759" i="9" s="1"/>
  <c r="AU860" i="9" a="1"/>
  <c r="AU860" i="9" s="1"/>
  <c r="AY149" i="9" a="1"/>
  <c r="AY149" i="9" s="1"/>
  <c r="AY250" i="9" a="1"/>
  <c r="AY250" i="9" s="1"/>
  <c r="AY351" i="9" a="1"/>
  <c r="AY351" i="9" s="1"/>
  <c r="AY452" i="9" a="1"/>
  <c r="AY452" i="9" s="1"/>
  <c r="AY553" i="9" a="1"/>
  <c r="AY553" i="9" s="1"/>
  <c r="AY654" i="9" a="1"/>
  <c r="AY654" i="9" s="1"/>
  <c r="AY755" i="9" a="1"/>
  <c r="AY755" i="9" s="1"/>
  <c r="AY856" i="9" a="1"/>
  <c r="AY856" i="9" s="1"/>
  <c r="BC145" i="9" a="1"/>
  <c r="BC145" i="9" s="1"/>
  <c r="BC246" i="9" a="1"/>
  <c r="BC246" i="9" s="1"/>
  <c r="BC347" i="9" a="1"/>
  <c r="BC347" i="9" s="1"/>
  <c r="BC448" i="9" a="1"/>
  <c r="BC448" i="9" s="1"/>
  <c r="BC549" i="9" a="1"/>
  <c r="BC549" i="9" s="1"/>
  <c r="BC650" i="9" a="1"/>
  <c r="BC650" i="9" s="1"/>
  <c r="BC751" i="9" a="1"/>
  <c r="BC751" i="9" s="1"/>
  <c r="BC852" i="9" a="1"/>
  <c r="BC852" i="9" s="1"/>
  <c r="BR130" i="9" a="1"/>
  <c r="BR130" i="9" s="1"/>
  <c r="BR231" i="9" a="1"/>
  <c r="BR231" i="9" s="1"/>
  <c r="BR332" i="9" a="1"/>
  <c r="BR332" i="9" s="1"/>
  <c r="BR433" i="9" a="1"/>
  <c r="BR433" i="9" s="1"/>
  <c r="BR534" i="9" a="1"/>
  <c r="BR534" i="9" s="1"/>
  <c r="BR635" i="9" a="1"/>
  <c r="BR635" i="9" s="1"/>
  <c r="BR736" i="9" a="1"/>
  <c r="BR736" i="9" s="1"/>
  <c r="BR837" i="9" a="1"/>
  <c r="BR837" i="9" s="1"/>
  <c r="BK137" i="9" a="1"/>
  <c r="BK137" i="9" s="1"/>
  <c r="BK238" i="9" a="1"/>
  <c r="BK238" i="9" s="1"/>
  <c r="BK339" i="9" a="1"/>
  <c r="BK339" i="9" s="1"/>
  <c r="BK440" i="9" a="1"/>
  <c r="BK440" i="9" s="1"/>
  <c r="BK541" i="9" a="1"/>
  <c r="BK541" i="9" s="1"/>
  <c r="BK642" i="9" a="1"/>
  <c r="BK642" i="9" s="1"/>
  <c r="BK743" i="9" a="1"/>
  <c r="BK743" i="9" s="1"/>
  <c r="BK844" i="9" a="1"/>
  <c r="BK844" i="9" s="1"/>
  <c r="K593" i="9" a="1"/>
  <c r="K593" i="9" s="1"/>
  <c r="AD170" i="9" a="1"/>
  <c r="AD170" i="9" s="1"/>
  <c r="AD271" i="9" a="1"/>
  <c r="AD271" i="9" s="1"/>
  <c r="AD372" i="9" a="1"/>
  <c r="AD372" i="9" s="1"/>
  <c r="AD473" i="9" a="1"/>
  <c r="AD473" i="9" s="1"/>
  <c r="AD574" i="9" a="1"/>
  <c r="AD574" i="9" s="1"/>
  <c r="AD675" i="9" a="1"/>
  <c r="AD675" i="9" s="1"/>
  <c r="AD776" i="9" a="1"/>
  <c r="AD776" i="9" s="1"/>
  <c r="AD877" i="9" a="1"/>
  <c r="AD877" i="9" s="1"/>
  <c r="BH140" i="9" a="1"/>
  <c r="BH140" i="9" s="1"/>
  <c r="BH241" i="9" a="1"/>
  <c r="BH241" i="9" s="1"/>
  <c r="BH342" i="9" a="1"/>
  <c r="BH342" i="9" s="1"/>
  <c r="BH443" i="9" a="1"/>
  <c r="BH443" i="9" s="1"/>
  <c r="BH544" i="9" a="1"/>
  <c r="BH544" i="9" s="1"/>
  <c r="BH645" i="9" a="1"/>
  <c r="BH645" i="9" s="1"/>
  <c r="BH746" i="9" a="1"/>
  <c r="BH746" i="9" s="1"/>
  <c r="BH847" i="9" a="1"/>
  <c r="BH847" i="9" s="1"/>
  <c r="S181" i="9" a="1"/>
  <c r="S181" i="9" s="1"/>
  <c r="S282" i="9" a="1"/>
  <c r="S282" i="9" s="1"/>
  <c r="S383" i="9" a="1"/>
  <c r="S383" i="9" s="1"/>
  <c r="S484" i="9" a="1"/>
  <c r="S484" i="9" s="1"/>
  <c r="S585" i="9" a="1"/>
  <c r="S585" i="9" s="1"/>
  <c r="S686" i="9" a="1"/>
  <c r="S686" i="9" s="1"/>
  <c r="S787" i="9" a="1"/>
  <c r="S787" i="9" s="1"/>
  <c r="S888" i="9" a="1"/>
  <c r="S888" i="9" s="1"/>
  <c r="I191" i="9" a="1"/>
  <c r="I191" i="9" s="1"/>
  <c r="I292" i="9" a="1"/>
  <c r="I292" i="9" s="1"/>
  <c r="U179" i="9" a="1"/>
  <c r="U179" i="9" s="1"/>
  <c r="U280" i="9" a="1"/>
  <c r="U280" i="9" s="1"/>
  <c r="U381" i="9" a="1"/>
  <c r="U381" i="9" s="1"/>
  <c r="U482" i="9" a="1"/>
  <c r="U482" i="9" s="1"/>
  <c r="U583" i="9" a="1"/>
  <c r="U583" i="9" s="1"/>
  <c r="U684" i="9" a="1"/>
  <c r="U684" i="9" s="1"/>
  <c r="U785" i="9" a="1"/>
  <c r="U785" i="9" s="1"/>
  <c r="U886" i="9" a="1"/>
  <c r="U886" i="9" s="1"/>
  <c r="AB172" i="9" a="1"/>
  <c r="AB172" i="9" s="1"/>
  <c r="AB273" i="9" a="1"/>
  <c r="AB273" i="9" s="1"/>
  <c r="AB374" i="9" a="1"/>
  <c r="AB374" i="9" s="1"/>
  <c r="AB475" i="9" a="1"/>
  <c r="AB475" i="9" s="1"/>
  <c r="AB576" i="9" a="1"/>
  <c r="AB576" i="9" s="1"/>
  <c r="AB677" i="9" a="1"/>
  <c r="AB677" i="9" s="1"/>
  <c r="AB778" i="9" a="1"/>
  <c r="AB778" i="9" s="1"/>
  <c r="AB879" i="9" a="1"/>
  <c r="AB879" i="9" s="1"/>
  <c r="AJ164" i="9" a="1"/>
  <c r="AJ164" i="9" s="1"/>
  <c r="AJ265" i="9" a="1"/>
  <c r="AJ265" i="9" s="1"/>
  <c r="AJ366" i="9" a="1"/>
  <c r="AJ366" i="9" s="1"/>
  <c r="AJ467" i="9" a="1"/>
  <c r="AJ467" i="9" s="1"/>
  <c r="AJ568" i="9" a="1"/>
  <c r="AJ568" i="9" s="1"/>
  <c r="AJ669" i="9" a="1"/>
  <c r="AJ669" i="9" s="1"/>
  <c r="AJ770" i="9" a="1"/>
  <c r="AJ770" i="9" s="1"/>
  <c r="AJ871" i="9" a="1"/>
  <c r="AJ871" i="9" s="1"/>
  <c r="CD118" i="9" a="1"/>
  <c r="CD118" i="9" s="1"/>
  <c r="CD219" i="9" a="1"/>
  <c r="CD219" i="9" s="1"/>
  <c r="CD320" i="9" a="1"/>
  <c r="CD320" i="9" s="1"/>
  <c r="CD421" i="9" a="1"/>
  <c r="CD421" i="9" s="1"/>
  <c r="CD623" i="9" a="1"/>
  <c r="CD623" i="9" s="1"/>
  <c r="CD724" i="9" a="1"/>
  <c r="CD724" i="9" s="1"/>
  <c r="CD825" i="9" a="1"/>
  <c r="CD825" i="9" s="1"/>
  <c r="CB120" i="9" a="1"/>
  <c r="CB120" i="9" s="1"/>
  <c r="CB221" i="9" a="1"/>
  <c r="CB221" i="9" s="1"/>
  <c r="CB322" i="9" a="1"/>
  <c r="CB322" i="9" s="1"/>
  <c r="CB423" i="9" a="1"/>
  <c r="CB423" i="9" s="1"/>
  <c r="CB625" i="9" a="1"/>
  <c r="CB625" i="9" s="1"/>
  <c r="CB726" i="9" a="1"/>
  <c r="CB726" i="9" s="1"/>
  <c r="CB827" i="9" a="1"/>
  <c r="CB827" i="9" s="1"/>
  <c r="BA147" i="9" a="1"/>
  <c r="BA147" i="9" s="1"/>
  <c r="BA248" i="9" a="1"/>
  <c r="BA248" i="9" s="1"/>
  <c r="BA349" i="9" a="1"/>
  <c r="BA349" i="9" s="1"/>
  <c r="BA450" i="9" a="1"/>
  <c r="BA450" i="9" s="1"/>
  <c r="BA551" i="9" a="1"/>
  <c r="BA551" i="9" s="1"/>
  <c r="BA652" i="9" a="1"/>
  <c r="BA652" i="9" s="1"/>
  <c r="BA753" i="9" a="1"/>
  <c r="BA753" i="9" s="1"/>
  <c r="BA854" i="9" a="1"/>
  <c r="BA854" i="9" s="1"/>
  <c r="BE143" i="9" a="1"/>
  <c r="BE143" i="9" s="1"/>
  <c r="BE244" i="9" a="1"/>
  <c r="BE244" i="9" s="1"/>
  <c r="BE345" i="9" a="1"/>
  <c r="BE345" i="9" s="1"/>
  <c r="BE446" i="9" a="1"/>
  <c r="BE446" i="9" s="1"/>
  <c r="BE547" i="9" a="1"/>
  <c r="BE547" i="9" s="1"/>
  <c r="BE648" i="9" a="1"/>
  <c r="BE648" i="9" s="1"/>
  <c r="BE749" i="9" a="1"/>
  <c r="BE749" i="9" s="1"/>
  <c r="BE850" i="9" a="1"/>
  <c r="BE850" i="9" s="1"/>
  <c r="BG141" i="9" a="1"/>
  <c r="BG141" i="9" s="1"/>
  <c r="BG242" i="9" a="1"/>
  <c r="BG242" i="9" s="1"/>
  <c r="BG343" i="9" a="1"/>
  <c r="BG343" i="9" s="1"/>
  <c r="BG444" i="9" a="1"/>
  <c r="BG444" i="9" s="1"/>
  <c r="BG545" i="9" a="1"/>
  <c r="BG545" i="9" s="1"/>
  <c r="BG646" i="9" a="1"/>
  <c r="BG646" i="9" s="1"/>
  <c r="BG747" i="9" a="1"/>
  <c r="BG747" i="9" s="1"/>
  <c r="BG848" i="9" a="1"/>
  <c r="BG848" i="9" s="1"/>
  <c r="BL136" i="9" a="1"/>
  <c r="BL136" i="9" s="1"/>
  <c r="BL237" i="9" a="1"/>
  <c r="BL237" i="9" s="1"/>
  <c r="BL338" i="9" a="1"/>
  <c r="BL338" i="9" s="1"/>
  <c r="BL439" i="9" a="1"/>
  <c r="BL439" i="9" s="1"/>
  <c r="BL540" i="9" a="1"/>
  <c r="BL540" i="9" s="1"/>
  <c r="BL641" i="9" a="1"/>
  <c r="BL641" i="9" s="1"/>
  <c r="BL742" i="9" a="1"/>
  <c r="BL742" i="9" s="1"/>
  <c r="BL843" i="9" a="1"/>
  <c r="BL843" i="9" s="1"/>
  <c r="E904" i="9"/>
  <c r="E803" i="9"/>
  <c r="E703" i="9"/>
  <c r="E601" i="9"/>
  <c r="E501" i="9"/>
  <c r="E399" i="9"/>
  <c r="E299" i="9"/>
  <c r="CG115" i="9" a="1"/>
  <c r="CG115" i="9" s="1"/>
  <c r="BL36" i="9"/>
  <c r="BM35" i="9"/>
  <c r="BK37" i="9"/>
  <c r="BN34" i="9"/>
  <c r="BO33" i="9"/>
  <c r="BJ38" i="9"/>
  <c r="BP32" i="9"/>
  <c r="U49" i="8" s="1"/>
  <c r="BI39" i="9"/>
  <c r="BQ31" i="9"/>
  <c r="BG41" i="9"/>
  <c r="BH40" i="9"/>
  <c r="BR30" i="9"/>
  <c r="BF42" i="9"/>
  <c r="BS29" i="9"/>
  <c r="BU27" i="9"/>
  <c r="BE43" i="9"/>
  <c r="BT28" i="9"/>
  <c r="BC45" i="9"/>
  <c r="BV26" i="9"/>
  <c r="BD44" i="9"/>
  <c r="BX24" i="9"/>
  <c r="BB46" i="9"/>
  <c r="BA47" i="9"/>
  <c r="BW25" i="9"/>
  <c r="AZ48" i="9"/>
  <c r="AY49" i="9"/>
  <c r="BZ22" i="9"/>
  <c r="V32" i="8" s="1"/>
  <c r="CA21" i="9"/>
  <c r="BY23" i="9"/>
  <c r="AX50" i="9"/>
  <c r="AW51" i="9"/>
  <c r="CB20" i="9"/>
  <c r="AV52" i="9"/>
  <c r="S69" i="8" s="1"/>
  <c r="CD18" i="9"/>
  <c r="CC19" i="9"/>
  <c r="AT54" i="9"/>
  <c r="AU53" i="9"/>
  <c r="CE17" i="9"/>
  <c r="AS55" i="9"/>
  <c r="CF16" i="9"/>
  <c r="CG15" i="9"/>
  <c r="AQ57" i="9"/>
  <c r="CH14" i="9"/>
  <c r="AR56" i="9"/>
  <c r="AP58" i="9"/>
  <c r="AO59" i="9"/>
  <c r="AN60" i="9"/>
  <c r="AM61" i="9"/>
  <c r="AL62" i="9"/>
  <c r="AK63" i="9"/>
  <c r="AJ64" i="9"/>
  <c r="AI65" i="9"/>
  <c r="AH66" i="9"/>
  <c r="AG67" i="9"/>
  <c r="AE69" i="9"/>
  <c r="AF68" i="9"/>
  <c r="AD70" i="9"/>
  <c r="AA73" i="9"/>
  <c r="AB72" i="9"/>
  <c r="AC71" i="9"/>
  <c r="Z74" i="9"/>
  <c r="Y75" i="9"/>
  <c r="X76" i="9"/>
  <c r="W77" i="9"/>
  <c r="V78" i="9"/>
  <c r="U79" i="9"/>
  <c r="T80" i="9"/>
  <c r="S81" i="9"/>
  <c r="P84" i="9"/>
  <c r="R82" i="9"/>
  <c r="Q83" i="9"/>
  <c r="O85" i="9"/>
  <c r="N86" i="9"/>
  <c r="N894" i="9" s="1" a="1"/>
  <c r="N894" i="9" s="1"/>
  <c r="I91" i="9"/>
  <c r="K89" i="9"/>
  <c r="J90" i="9"/>
  <c r="M87" i="9"/>
  <c r="M794" i="9" s="1" a="1"/>
  <c r="M794" i="9" s="1"/>
  <c r="A194" i="9"/>
  <c r="A295" i="9" s="1"/>
  <c r="A94" i="9"/>
  <c r="CI4" i="9"/>
  <c r="CJ3" i="9" a="1"/>
  <c r="CJ3" i="9" s="1"/>
  <c r="B88" i="5" l="1"/>
  <c r="CM2" i="9" a="1"/>
  <c r="CM2" i="9" s="1"/>
  <c r="V191" i="8"/>
  <c r="V350" i="8"/>
  <c r="V33" i="8"/>
  <c r="V353" i="8"/>
  <c r="V271" i="8"/>
  <c r="V189" i="8"/>
  <c r="V351" i="8"/>
  <c r="V110" i="8"/>
  <c r="V109" i="8"/>
  <c r="R645" i="8"/>
  <c r="S230" i="8"/>
  <c r="V108" i="8"/>
  <c r="R564" i="8"/>
  <c r="U696" i="8"/>
  <c r="T544" i="8"/>
  <c r="V513" i="8"/>
  <c r="T220" i="8"/>
  <c r="V107" i="8"/>
  <c r="U615" i="8"/>
  <c r="V31" i="8"/>
  <c r="V269" i="8"/>
  <c r="R726" i="8"/>
  <c r="S716" i="8"/>
  <c r="R321" i="8"/>
  <c r="T59" i="8"/>
  <c r="S311" i="8"/>
  <c r="V190" i="8"/>
  <c r="V30" i="8"/>
  <c r="V272" i="8"/>
  <c r="U129" i="8"/>
  <c r="R79" i="8"/>
  <c r="T706" i="8"/>
  <c r="V594" i="8"/>
  <c r="V595" i="8"/>
  <c r="V596" i="8"/>
  <c r="V676" i="8"/>
  <c r="V675" i="8"/>
  <c r="V515" i="8"/>
  <c r="V674" i="8"/>
  <c r="V514" i="8"/>
  <c r="S182" i="9" a="1"/>
  <c r="S182" i="9" s="1"/>
  <c r="S283" i="9" a="1"/>
  <c r="S283" i="9" s="1"/>
  <c r="S384" i="9" a="1"/>
  <c r="S384" i="9" s="1"/>
  <c r="S485" i="9" a="1"/>
  <c r="S485" i="9" s="1"/>
  <c r="S586" i="9" a="1"/>
  <c r="S586" i="9" s="1"/>
  <c r="S687" i="9" a="1"/>
  <c r="S687" i="9" s="1"/>
  <c r="S788" i="9" a="1"/>
  <c r="S788" i="9" s="1"/>
  <c r="S889" i="9" a="1"/>
  <c r="S889" i="9" s="1"/>
  <c r="BN135" i="9" a="1"/>
  <c r="BN135" i="9" s="1"/>
  <c r="BN236" i="9" a="1"/>
  <c r="BN236" i="9" s="1"/>
  <c r="BN337" i="9" a="1"/>
  <c r="BN337" i="9" s="1"/>
  <c r="BN438" i="9" a="1"/>
  <c r="BN438" i="9" s="1"/>
  <c r="BN539" i="9" a="1"/>
  <c r="BN539" i="9" s="1"/>
  <c r="BN640" i="9" a="1"/>
  <c r="BN640" i="9" s="1"/>
  <c r="BN741" i="9" a="1"/>
  <c r="BN741" i="9" s="1"/>
  <c r="BN842" i="9" a="1"/>
  <c r="BN842" i="9" s="1"/>
  <c r="K190" i="9" a="1"/>
  <c r="K190" i="9" s="1"/>
  <c r="K291" i="9" a="1"/>
  <c r="K291" i="9" s="1"/>
  <c r="K392" i="9" a="1"/>
  <c r="K392" i="9" s="1"/>
  <c r="K493" i="9" a="1"/>
  <c r="K493" i="9" s="1"/>
  <c r="T181" i="9" a="1"/>
  <c r="T181" i="9" s="1"/>
  <c r="T282" i="9" a="1"/>
  <c r="T282" i="9" s="1"/>
  <c r="T383" i="9" a="1"/>
  <c r="T383" i="9" s="1"/>
  <c r="T484" i="9" a="1"/>
  <c r="T484" i="9" s="1"/>
  <c r="T585" i="9" a="1"/>
  <c r="T585" i="9" s="1"/>
  <c r="T686" i="9" a="1"/>
  <c r="T686" i="9" s="1"/>
  <c r="T787" i="9" a="1"/>
  <c r="T787" i="9" s="1"/>
  <c r="T888" i="9" a="1"/>
  <c r="T888" i="9" s="1"/>
  <c r="AB173" i="9" a="1"/>
  <c r="AB173" i="9" s="1"/>
  <c r="AB274" i="9" a="1"/>
  <c r="AB274" i="9" s="1"/>
  <c r="AB375" i="9" a="1"/>
  <c r="AB375" i="9" s="1"/>
  <c r="AB476" i="9" a="1"/>
  <c r="AB476" i="9" s="1"/>
  <c r="AB577" i="9" a="1"/>
  <c r="AB577" i="9" s="1"/>
  <c r="AB678" i="9" a="1"/>
  <c r="AB678" i="9" s="1"/>
  <c r="AB779" i="9" a="1"/>
  <c r="AB779" i="9" s="1"/>
  <c r="AB880" i="9" a="1"/>
  <c r="AB880" i="9" s="1"/>
  <c r="AJ165" i="9" a="1"/>
  <c r="AJ165" i="9" s="1"/>
  <c r="AJ266" i="9" a="1"/>
  <c r="AJ266" i="9" s="1"/>
  <c r="AJ367" i="9" a="1"/>
  <c r="AJ367" i="9" s="1"/>
  <c r="AJ468" i="9" a="1"/>
  <c r="AJ468" i="9" s="1"/>
  <c r="AJ569" i="9" a="1"/>
  <c r="AJ569" i="9" s="1"/>
  <c r="AJ670" i="9" a="1"/>
  <c r="AJ670" i="9" s="1"/>
  <c r="AJ771" i="9" a="1"/>
  <c r="AJ771" i="9" s="1"/>
  <c r="AJ872" i="9" a="1"/>
  <c r="AJ872" i="9" s="1"/>
  <c r="CH216" i="9" a="1"/>
  <c r="CH216" i="9" s="1"/>
  <c r="CH317" i="9" a="1"/>
  <c r="CH317" i="9" s="1"/>
  <c r="CH418" i="9" a="1"/>
  <c r="CH418" i="9" s="1"/>
  <c r="CH519" i="9" a="1"/>
  <c r="CH519" i="9" s="1"/>
  <c r="CH620" i="9" a="1"/>
  <c r="CH620" i="9" s="1"/>
  <c r="CH721" i="9" a="1"/>
  <c r="CH721" i="9" s="1"/>
  <c r="CH822" i="9" a="1"/>
  <c r="CH822" i="9" s="1"/>
  <c r="CC120" i="9" a="1"/>
  <c r="CC120" i="9" s="1"/>
  <c r="CC221" i="9" a="1"/>
  <c r="CC221" i="9" s="1"/>
  <c r="CC322" i="9" a="1"/>
  <c r="CC322" i="9" s="1"/>
  <c r="CC423" i="9" a="1"/>
  <c r="CC423" i="9" s="1"/>
  <c r="CC625" i="9" a="1"/>
  <c r="CC625" i="9" s="1"/>
  <c r="CC726" i="9" a="1"/>
  <c r="CC726" i="9" s="1"/>
  <c r="CC827" i="9" a="1"/>
  <c r="CC827" i="9" s="1"/>
  <c r="BZ123" i="9" a="1"/>
  <c r="BZ123" i="9" s="1"/>
  <c r="V111" i="8" s="1"/>
  <c r="BZ224" i="9" a="1"/>
  <c r="BZ224" i="9" s="1"/>
  <c r="V194" i="8" s="1"/>
  <c r="BZ325" i="9" a="1"/>
  <c r="BZ325" i="9" s="1"/>
  <c r="V275" i="8" s="1"/>
  <c r="BZ426" i="9" a="1"/>
  <c r="BZ426" i="9" s="1"/>
  <c r="V355" i="8" s="1"/>
  <c r="BZ628" i="9" a="1"/>
  <c r="BZ628" i="9" s="1"/>
  <c r="V516" i="8" s="1"/>
  <c r="BZ729" i="9" a="1"/>
  <c r="BZ729" i="9" s="1"/>
  <c r="V600" i="8" s="1"/>
  <c r="BZ830" i="9" a="1"/>
  <c r="BZ830" i="9" s="1"/>
  <c r="V680" i="8" s="1"/>
  <c r="BV127" i="9" a="1"/>
  <c r="BV127" i="9" s="1"/>
  <c r="BV228" i="9" a="1"/>
  <c r="BV228" i="9" s="1"/>
  <c r="BV329" i="9" a="1"/>
  <c r="BV329" i="9" s="1"/>
  <c r="BV430" i="9" a="1"/>
  <c r="BV430" i="9" s="1"/>
  <c r="BV531" i="9" a="1"/>
  <c r="BV531" i="9" s="1"/>
  <c r="BV632" i="9" a="1"/>
  <c r="BV632" i="9" s="1"/>
  <c r="BV733" i="9" a="1"/>
  <c r="BV733" i="9" s="1"/>
  <c r="BV834" i="9" a="1"/>
  <c r="BV834" i="9" s="1"/>
  <c r="BH141" i="9" a="1"/>
  <c r="BH141" i="9" s="1"/>
  <c r="BH242" i="9" a="1"/>
  <c r="BH242" i="9" s="1"/>
  <c r="BH343" i="9" a="1"/>
  <c r="BH343" i="9" s="1"/>
  <c r="BH444" i="9" a="1"/>
  <c r="BH444" i="9" s="1"/>
  <c r="BH545" i="9" a="1"/>
  <c r="BH545" i="9" s="1"/>
  <c r="BH646" i="9" a="1"/>
  <c r="BH646" i="9" s="1"/>
  <c r="BH747" i="9" a="1"/>
  <c r="BH747" i="9" s="1"/>
  <c r="BH848" i="9" a="1"/>
  <c r="BH848" i="9" s="1"/>
  <c r="BK138" i="9" a="1"/>
  <c r="BK138" i="9" s="1"/>
  <c r="BK239" i="9" a="1"/>
  <c r="BK239" i="9" s="1"/>
  <c r="BK340" i="9" a="1"/>
  <c r="BK340" i="9" s="1"/>
  <c r="BK441" i="9" a="1"/>
  <c r="BK441" i="9" s="1"/>
  <c r="BK542" i="9" a="1"/>
  <c r="BK542" i="9" s="1"/>
  <c r="BK643" i="9" a="1"/>
  <c r="BK643" i="9" s="1"/>
  <c r="BK744" i="9" a="1"/>
  <c r="BK744" i="9" s="1"/>
  <c r="BK845" i="9" a="1"/>
  <c r="BK845" i="9" s="1"/>
  <c r="A696" i="9"/>
  <c r="J595" i="9" a="1"/>
  <c r="J595" i="9" s="1"/>
  <c r="I595" i="9" a="1"/>
  <c r="I595" i="9" s="1"/>
  <c r="A496" i="9"/>
  <c r="AR157" i="9" a="1"/>
  <c r="AR157" i="9" s="1"/>
  <c r="AR258" i="9" a="1"/>
  <c r="AR258" i="9" s="1"/>
  <c r="AR359" i="9" a="1"/>
  <c r="AR359" i="9" s="1"/>
  <c r="AR460" i="9" a="1"/>
  <c r="AR460" i="9" s="1"/>
  <c r="AR561" i="9" a="1"/>
  <c r="AR561" i="9" s="1"/>
  <c r="AR662" i="9" a="1"/>
  <c r="AR662" i="9" s="1"/>
  <c r="AR763" i="9" a="1"/>
  <c r="AR763" i="9" s="1"/>
  <c r="AR864" i="9" a="1"/>
  <c r="AR864" i="9" s="1"/>
  <c r="I192" i="9" a="1"/>
  <c r="I192" i="9" s="1"/>
  <c r="I293" i="9" a="1"/>
  <c r="I293" i="9" s="1"/>
  <c r="U180" i="9" a="1"/>
  <c r="U180" i="9" s="1"/>
  <c r="U281" i="9" a="1"/>
  <c r="U281" i="9" s="1"/>
  <c r="U382" i="9" a="1"/>
  <c r="U382" i="9" s="1"/>
  <c r="U483" i="9" a="1"/>
  <c r="U483" i="9" s="1"/>
  <c r="U584" i="9" a="1"/>
  <c r="U584" i="9" s="1"/>
  <c r="U685" i="9" a="1"/>
  <c r="U685" i="9" s="1"/>
  <c r="U786" i="9" a="1"/>
  <c r="U786" i="9" s="1"/>
  <c r="U887" i="9" a="1"/>
  <c r="U887" i="9" s="1"/>
  <c r="AA174" i="9" a="1"/>
  <c r="AA174" i="9" s="1"/>
  <c r="AA275" i="9" a="1"/>
  <c r="AA275" i="9" s="1"/>
  <c r="AA376" i="9" a="1"/>
  <c r="AA376" i="9" s="1"/>
  <c r="AA477" i="9" a="1"/>
  <c r="AA477" i="9" s="1"/>
  <c r="AA578" i="9" a="1"/>
  <c r="AA578" i="9" s="1"/>
  <c r="AA679" i="9" a="1"/>
  <c r="AA679" i="9" s="1"/>
  <c r="AA780" i="9" a="1"/>
  <c r="AA780" i="9" s="1"/>
  <c r="AA881" i="9" a="1"/>
  <c r="AA881" i="9" s="1"/>
  <c r="AK164" i="9" a="1"/>
  <c r="AK164" i="9" s="1"/>
  <c r="AK265" i="9" a="1"/>
  <c r="AK265" i="9" s="1"/>
  <c r="AK366" i="9" a="1"/>
  <c r="AK366" i="9" s="1"/>
  <c r="AK467" i="9" a="1"/>
  <c r="AK467" i="9" s="1"/>
  <c r="AK568" i="9" a="1"/>
  <c r="AK568" i="9" s="1"/>
  <c r="AK669" i="9" a="1"/>
  <c r="AK669" i="9" s="1"/>
  <c r="AK770" i="9" a="1"/>
  <c r="AK770" i="9" s="1"/>
  <c r="AK871" i="9" a="1"/>
  <c r="AK871" i="9" s="1"/>
  <c r="AQ158" i="9" a="1"/>
  <c r="AQ158" i="9" s="1"/>
  <c r="AQ259" i="9" a="1"/>
  <c r="AQ259" i="9" s="1"/>
  <c r="AQ360" i="9" a="1"/>
  <c r="AQ360" i="9" s="1"/>
  <c r="AQ461" i="9" a="1"/>
  <c r="AQ461" i="9" s="1"/>
  <c r="AQ562" i="9" a="1"/>
  <c r="AQ562" i="9" s="1"/>
  <c r="AQ663" i="9" a="1"/>
  <c r="AQ663" i="9" s="1"/>
  <c r="AQ764" i="9" a="1"/>
  <c r="AQ764" i="9" s="1"/>
  <c r="AQ865" i="9" a="1"/>
  <c r="AQ865" i="9" s="1"/>
  <c r="CD119" i="9" a="1"/>
  <c r="CD119" i="9" s="1"/>
  <c r="CD220" i="9" a="1"/>
  <c r="CD220" i="9" s="1"/>
  <c r="CD321" i="9" a="1"/>
  <c r="CD321" i="9" s="1"/>
  <c r="CD422" i="9" a="1"/>
  <c r="CD422" i="9" s="1"/>
  <c r="CD624" i="9" a="1"/>
  <c r="CD624" i="9" s="1"/>
  <c r="CD725" i="9" a="1"/>
  <c r="CD725" i="9" s="1"/>
  <c r="CD826" i="9" a="1"/>
  <c r="CD826" i="9" s="1"/>
  <c r="AY150" i="9" a="1"/>
  <c r="AY150" i="9" s="1"/>
  <c r="AY251" i="9" a="1"/>
  <c r="AY251" i="9" s="1"/>
  <c r="AY352" i="9" a="1"/>
  <c r="AY352" i="9" s="1"/>
  <c r="AY453" i="9" a="1"/>
  <c r="AY453" i="9" s="1"/>
  <c r="AY554" i="9" a="1"/>
  <c r="AY554" i="9" s="1"/>
  <c r="AY655" i="9" a="1"/>
  <c r="AY655" i="9" s="1"/>
  <c r="AY756" i="9" a="1"/>
  <c r="AY756" i="9" s="1"/>
  <c r="AY857" i="9" a="1"/>
  <c r="AY857" i="9" s="1"/>
  <c r="BC146" i="9" a="1"/>
  <c r="BC146" i="9" s="1"/>
  <c r="BC247" i="9" a="1"/>
  <c r="BC247" i="9" s="1"/>
  <c r="BC348" i="9" a="1"/>
  <c r="BC348" i="9" s="1"/>
  <c r="BC449" i="9" a="1"/>
  <c r="BC449" i="9" s="1"/>
  <c r="BC550" i="9" a="1"/>
  <c r="BC550" i="9" s="1"/>
  <c r="BC651" i="9" a="1"/>
  <c r="BC651" i="9" s="1"/>
  <c r="BC752" i="9" a="1"/>
  <c r="BC752" i="9" s="1"/>
  <c r="BC853" i="9" a="1"/>
  <c r="BC853" i="9" s="1"/>
  <c r="BG142" i="9" a="1"/>
  <c r="BG142" i="9" s="1"/>
  <c r="BG243" i="9" a="1"/>
  <c r="BG243" i="9" s="1"/>
  <c r="BG344" i="9" a="1"/>
  <c r="BG344" i="9" s="1"/>
  <c r="BG445" i="9" a="1"/>
  <c r="BG445" i="9" s="1"/>
  <c r="BG546" i="9" a="1"/>
  <c r="BG546" i="9" s="1"/>
  <c r="BG647" i="9" a="1"/>
  <c r="BG647" i="9" s="1"/>
  <c r="BG748" i="9" a="1"/>
  <c r="BG748" i="9" s="1"/>
  <c r="BG849" i="9" a="1"/>
  <c r="BG849" i="9" s="1"/>
  <c r="BM136" i="9" a="1"/>
  <c r="BM136" i="9" s="1"/>
  <c r="BM237" i="9" a="1"/>
  <c r="BM237" i="9" s="1"/>
  <c r="BM338" i="9" a="1"/>
  <c r="BM338" i="9" s="1"/>
  <c r="BM439" i="9" a="1"/>
  <c r="BM439" i="9" s="1"/>
  <c r="BM540" i="9" a="1"/>
  <c r="BM540" i="9" s="1"/>
  <c r="BM641" i="9" a="1"/>
  <c r="BM641" i="9" s="1"/>
  <c r="BM742" i="9" a="1"/>
  <c r="BM742" i="9" s="1"/>
  <c r="BM843" i="9" a="1"/>
  <c r="BM843" i="9" s="1"/>
  <c r="AI166" i="9" a="1"/>
  <c r="AI166" i="9" s="1"/>
  <c r="AI267" i="9" a="1"/>
  <c r="AI267" i="9" s="1"/>
  <c r="AI368" i="9" a="1"/>
  <c r="AI368" i="9" s="1"/>
  <c r="AI469" i="9" a="1"/>
  <c r="AI469" i="9" s="1"/>
  <c r="AI570" i="9" a="1"/>
  <c r="AI570" i="9" s="1"/>
  <c r="AI671" i="9" a="1"/>
  <c r="AI671" i="9" s="1"/>
  <c r="AI772" i="9" a="1"/>
  <c r="AI772" i="9" s="1"/>
  <c r="AI873" i="9" a="1"/>
  <c r="AI873" i="9" s="1"/>
  <c r="N187" i="9" a="1"/>
  <c r="N187" i="9" s="1"/>
  <c r="N288" i="9" a="1"/>
  <c r="N288" i="9" s="1"/>
  <c r="N389" i="9" a="1"/>
  <c r="N389" i="9" s="1"/>
  <c r="N490" i="9" a="1"/>
  <c r="N490" i="9" s="1"/>
  <c r="N591" i="9" a="1"/>
  <c r="N591" i="9" s="1"/>
  <c r="N692" i="9" a="1"/>
  <c r="N692" i="9" s="1"/>
  <c r="N793" i="9" a="1"/>
  <c r="N793" i="9" s="1"/>
  <c r="V179" i="9" a="1"/>
  <c r="V179" i="9" s="1"/>
  <c r="V280" i="9" a="1"/>
  <c r="V280" i="9" s="1"/>
  <c r="V381" i="9" a="1"/>
  <c r="V381" i="9" s="1"/>
  <c r="V482" i="9" a="1"/>
  <c r="V482" i="9" s="1"/>
  <c r="V583" i="9" a="1"/>
  <c r="V583" i="9" s="1"/>
  <c r="V684" i="9" a="1"/>
  <c r="V684" i="9" s="1"/>
  <c r="V785" i="9" a="1"/>
  <c r="V785" i="9" s="1"/>
  <c r="V886" i="9" a="1"/>
  <c r="V886" i="9" s="1"/>
  <c r="AD171" i="9" a="1"/>
  <c r="AD171" i="9" s="1"/>
  <c r="AD272" i="9" a="1"/>
  <c r="AD272" i="9" s="1"/>
  <c r="AD373" i="9" a="1"/>
  <c r="AD373" i="9" s="1"/>
  <c r="AD474" i="9" a="1"/>
  <c r="AD474" i="9" s="1"/>
  <c r="AD575" i="9" a="1"/>
  <c r="AD575" i="9" s="1"/>
  <c r="AD676" i="9" a="1"/>
  <c r="AD676" i="9" s="1"/>
  <c r="AD777" i="9" a="1"/>
  <c r="AD777" i="9" s="1"/>
  <c r="AD878" i="9" a="1"/>
  <c r="AD878" i="9" s="1"/>
  <c r="AL163" i="9" a="1"/>
  <c r="AL163" i="9" s="1"/>
  <c r="AL264" i="9" a="1"/>
  <c r="AL264" i="9" s="1"/>
  <c r="AL365" i="9" a="1"/>
  <c r="AL365" i="9" s="1"/>
  <c r="AL466" i="9" a="1"/>
  <c r="AL466" i="9" s="1"/>
  <c r="R403" i="8" s="1"/>
  <c r="AL567" i="9" a="1"/>
  <c r="AL567" i="9" s="1"/>
  <c r="AL668" i="9" a="1"/>
  <c r="AL668" i="9" s="1"/>
  <c r="R565" i="8" s="1"/>
  <c r="AL769" i="9" a="1"/>
  <c r="AL769" i="9" s="1"/>
  <c r="AL870" i="9" a="1"/>
  <c r="AL870" i="9" s="1"/>
  <c r="R727" i="8" s="1"/>
  <c r="CG116" i="9" a="1"/>
  <c r="CG116" i="9" s="1"/>
  <c r="CG217" i="9" a="1"/>
  <c r="CG217" i="9" s="1"/>
  <c r="CG318" i="9" a="1"/>
  <c r="CG318" i="9" s="1"/>
  <c r="CG419" i="9" a="1"/>
  <c r="CG419" i="9" s="1"/>
  <c r="CG520" i="9" a="1"/>
  <c r="CG520" i="9" s="1"/>
  <c r="CG621" i="9" a="1"/>
  <c r="CG621" i="9" s="1"/>
  <c r="CG722" i="9" a="1"/>
  <c r="CG722" i="9" s="1"/>
  <c r="CG823" i="9" a="1"/>
  <c r="CG823" i="9" s="1"/>
  <c r="AV153" i="9" a="1"/>
  <c r="AV153" i="9" s="1"/>
  <c r="S150" i="8" s="1"/>
  <c r="AV254" i="9" a="1"/>
  <c r="AV254" i="9" s="1"/>
  <c r="AV355" i="9" a="1"/>
  <c r="AV355" i="9" s="1"/>
  <c r="AV456" i="9" a="1"/>
  <c r="AV456" i="9" s="1"/>
  <c r="AV557" i="9" a="1"/>
  <c r="AV557" i="9" s="1"/>
  <c r="S474" i="8" s="1"/>
  <c r="AV658" i="9" a="1"/>
  <c r="AV658" i="9" s="1"/>
  <c r="S555" i="8" s="1"/>
  <c r="AV759" i="9" a="1"/>
  <c r="AV759" i="9" s="1"/>
  <c r="AV860" i="9" a="1"/>
  <c r="AV860" i="9" s="1"/>
  <c r="S717" i="8" s="1"/>
  <c r="AZ149" i="9" a="1"/>
  <c r="AZ149" i="9" s="1"/>
  <c r="AZ250" i="9" a="1"/>
  <c r="AZ250" i="9" s="1"/>
  <c r="AZ351" i="9" a="1"/>
  <c r="AZ351" i="9" s="1"/>
  <c r="AZ452" i="9" a="1"/>
  <c r="AZ452" i="9" s="1"/>
  <c r="AZ553" i="9" a="1"/>
  <c r="AZ553" i="9" s="1"/>
  <c r="AZ654" i="9" a="1"/>
  <c r="AZ654" i="9" s="1"/>
  <c r="AZ755" i="9" a="1"/>
  <c r="AZ755" i="9" s="1"/>
  <c r="AZ856" i="9" a="1"/>
  <c r="AZ856" i="9" s="1"/>
  <c r="BT129" i="9" a="1"/>
  <c r="BT129" i="9" s="1"/>
  <c r="BT230" i="9" a="1"/>
  <c r="BT230" i="9" s="1"/>
  <c r="BT331" i="9" a="1"/>
  <c r="BT331" i="9" s="1"/>
  <c r="BT432" i="9" a="1"/>
  <c r="BT432" i="9" s="1"/>
  <c r="BT533" i="9" a="1"/>
  <c r="BT533" i="9" s="1"/>
  <c r="BT634" i="9" a="1"/>
  <c r="BT634" i="9" s="1"/>
  <c r="BT735" i="9" a="1"/>
  <c r="BT735" i="9" s="1"/>
  <c r="BT836" i="9" a="1"/>
  <c r="BT836" i="9" s="1"/>
  <c r="BQ132" i="9" a="1"/>
  <c r="BQ132" i="9" s="1"/>
  <c r="BQ233" i="9" a="1"/>
  <c r="BQ233" i="9" s="1"/>
  <c r="BQ334" i="9" a="1"/>
  <c r="BQ334" i="9" s="1"/>
  <c r="BQ435" i="9" a="1"/>
  <c r="BQ435" i="9" s="1"/>
  <c r="BQ536" i="9" a="1"/>
  <c r="BQ536" i="9" s="1"/>
  <c r="BQ637" i="9" a="1"/>
  <c r="BQ637" i="9" s="1"/>
  <c r="BQ738" i="9" a="1"/>
  <c r="BQ738" i="9" s="1"/>
  <c r="BQ839" i="9" a="1"/>
  <c r="BQ839" i="9" s="1"/>
  <c r="BL137" i="9" a="1"/>
  <c r="BL137" i="9" s="1"/>
  <c r="BL238" i="9" a="1"/>
  <c r="BL238" i="9" s="1"/>
  <c r="BL339" i="9" a="1"/>
  <c r="BL339" i="9" s="1"/>
  <c r="BL440" i="9" a="1"/>
  <c r="BL440" i="9" s="1"/>
  <c r="BL541" i="9" a="1"/>
  <c r="BL541" i="9" s="1"/>
  <c r="BL642" i="9" a="1"/>
  <c r="BL642" i="9" s="1"/>
  <c r="BL743" i="9" a="1"/>
  <c r="BL743" i="9" s="1"/>
  <c r="BL844" i="9" a="1"/>
  <c r="BL844" i="9" s="1"/>
  <c r="A896" i="9"/>
  <c r="J795" i="9" a="1"/>
  <c r="J795" i="9" s="1"/>
  <c r="L795" i="9" a="1"/>
  <c r="L795" i="9" s="1"/>
  <c r="K795" i="9" a="1"/>
  <c r="K795" i="9" s="1"/>
  <c r="I795" i="9" a="1"/>
  <c r="I795" i="9" s="1"/>
  <c r="A596" i="9"/>
  <c r="I495" i="9" a="1"/>
  <c r="I495" i="9" s="1"/>
  <c r="CA122" i="9" a="1"/>
  <c r="CA122" i="9" s="1"/>
  <c r="CA223" i="9" a="1"/>
  <c r="CA223" i="9" s="1"/>
  <c r="CA324" i="9" a="1"/>
  <c r="CA324" i="9" s="1"/>
  <c r="CA425" i="9" a="1"/>
  <c r="CA425" i="9" s="1"/>
  <c r="CA627" i="9" a="1"/>
  <c r="CA627" i="9" s="1"/>
  <c r="CA728" i="9" a="1"/>
  <c r="CA728" i="9" s="1"/>
  <c r="CA829" i="9" a="1"/>
  <c r="CA829" i="9" s="1"/>
  <c r="A796" i="9"/>
  <c r="J695" i="9" a="1"/>
  <c r="J695" i="9" s="1"/>
  <c r="I695" i="9" a="1"/>
  <c r="I695" i="9" s="1"/>
  <c r="K695" i="9" a="1"/>
  <c r="K695" i="9" s="1"/>
  <c r="O186" i="9" a="1"/>
  <c r="O186" i="9" s="1"/>
  <c r="O287" i="9" a="1"/>
  <c r="O287" i="9" s="1"/>
  <c r="O388" i="9" a="1"/>
  <c r="O388" i="9" s="1"/>
  <c r="O489" i="9" a="1"/>
  <c r="O489" i="9" s="1"/>
  <c r="O590" i="9" a="1"/>
  <c r="O590" i="9" s="1"/>
  <c r="O691" i="9" a="1"/>
  <c r="O691" i="9" s="1"/>
  <c r="O792" i="9" a="1"/>
  <c r="O792" i="9" s="1"/>
  <c r="O893" i="9" a="1"/>
  <c r="O893" i="9" s="1"/>
  <c r="W178" i="9" a="1"/>
  <c r="W178" i="9" s="1"/>
  <c r="W279" i="9" a="1"/>
  <c r="W279" i="9" s="1"/>
  <c r="W380" i="9" a="1"/>
  <c r="W380" i="9" s="1"/>
  <c r="W481" i="9" a="1"/>
  <c r="W481" i="9" s="1"/>
  <c r="W582" i="9" a="1"/>
  <c r="W582" i="9" s="1"/>
  <c r="W683" i="9" a="1"/>
  <c r="W683" i="9" s="1"/>
  <c r="W784" i="9" a="1"/>
  <c r="W784" i="9" s="1"/>
  <c r="W885" i="9" a="1"/>
  <c r="W885" i="9" s="1"/>
  <c r="AF169" i="9" a="1"/>
  <c r="AF169" i="9" s="1"/>
  <c r="AF270" i="9" a="1"/>
  <c r="AF270" i="9" s="1"/>
  <c r="AF371" i="9" a="1"/>
  <c r="AF371" i="9" s="1"/>
  <c r="AF472" i="9" a="1"/>
  <c r="AF472" i="9" s="1"/>
  <c r="AF573" i="9" a="1"/>
  <c r="AF573" i="9" s="1"/>
  <c r="AF674" i="9" a="1"/>
  <c r="AF674" i="9" s="1"/>
  <c r="AF775" i="9" a="1"/>
  <c r="AF775" i="9" s="1"/>
  <c r="AF876" i="9" a="1"/>
  <c r="AF876" i="9" s="1"/>
  <c r="AM162" i="9" a="1"/>
  <c r="AM162" i="9" s="1"/>
  <c r="AM263" i="9" a="1"/>
  <c r="AM263" i="9" s="1"/>
  <c r="AM364" i="9" a="1"/>
  <c r="AM364" i="9" s="1"/>
  <c r="AM465" i="9" a="1"/>
  <c r="AM465" i="9" s="1"/>
  <c r="AM566" i="9" a="1"/>
  <c r="AM566" i="9" s="1"/>
  <c r="AM667" i="9" a="1"/>
  <c r="AM667" i="9" s="1"/>
  <c r="AM768" i="9" a="1"/>
  <c r="AM768" i="9" s="1"/>
  <c r="AM869" i="9" a="1"/>
  <c r="AM869" i="9" s="1"/>
  <c r="CF117" i="9" a="1"/>
  <c r="CF117" i="9" s="1"/>
  <c r="CF218" i="9" a="1"/>
  <c r="CF218" i="9" s="1"/>
  <c r="CF319" i="9" a="1"/>
  <c r="CF319" i="9" s="1"/>
  <c r="CF420" i="9" a="1"/>
  <c r="CF420" i="9" s="1"/>
  <c r="CF622" i="9" a="1"/>
  <c r="CF622" i="9" s="1"/>
  <c r="CF723" i="9" a="1"/>
  <c r="CF723" i="9" s="1"/>
  <c r="CF824" i="9" a="1"/>
  <c r="CF824" i="9" s="1"/>
  <c r="CB121" i="9" a="1"/>
  <c r="CB121" i="9" s="1"/>
  <c r="CB222" i="9" a="1"/>
  <c r="CB222" i="9" s="1"/>
  <c r="CB323" i="9" a="1"/>
  <c r="CB323" i="9" s="1"/>
  <c r="CB424" i="9" a="1"/>
  <c r="CB424" i="9" s="1"/>
  <c r="CB626" i="9" a="1"/>
  <c r="CB626" i="9" s="1"/>
  <c r="CB727" i="9" a="1"/>
  <c r="CB727" i="9" s="1"/>
  <c r="CB828" i="9" a="1"/>
  <c r="CB828" i="9" s="1"/>
  <c r="BW126" i="9" a="1"/>
  <c r="BW126" i="9" s="1"/>
  <c r="BW227" i="9" a="1"/>
  <c r="BW227" i="9" s="1"/>
  <c r="BW328" i="9" a="1"/>
  <c r="BW328" i="9" s="1"/>
  <c r="BW429" i="9" a="1"/>
  <c r="BW429" i="9" s="1"/>
  <c r="BW530" i="9" a="1"/>
  <c r="BW530" i="9" s="1"/>
  <c r="BW631" i="9" a="1"/>
  <c r="BW631" i="9" s="1"/>
  <c r="BW732" i="9" a="1"/>
  <c r="BW732" i="9" s="1"/>
  <c r="BW833" i="9" a="1"/>
  <c r="BW833" i="9" s="1"/>
  <c r="BE144" i="9" a="1"/>
  <c r="BE144" i="9" s="1"/>
  <c r="BE245" i="9" a="1"/>
  <c r="BE245" i="9" s="1"/>
  <c r="BE346" i="9" a="1"/>
  <c r="BE346" i="9" s="1"/>
  <c r="BE447" i="9" a="1"/>
  <c r="BE447" i="9" s="1"/>
  <c r="BE548" i="9" a="1"/>
  <c r="BE548" i="9" s="1"/>
  <c r="BE649" i="9" a="1"/>
  <c r="BE649" i="9" s="1"/>
  <c r="BE750" i="9" a="1"/>
  <c r="BE750" i="9" s="1"/>
  <c r="BE851" i="9" a="1"/>
  <c r="BE851" i="9" s="1"/>
  <c r="BI140" i="9" a="1"/>
  <c r="BI140" i="9" s="1"/>
  <c r="BI241" i="9" a="1"/>
  <c r="BI241" i="9" s="1"/>
  <c r="BI342" i="9" a="1"/>
  <c r="BI342" i="9" s="1"/>
  <c r="BI443" i="9" a="1"/>
  <c r="BI443" i="9" s="1"/>
  <c r="BI544" i="9" a="1"/>
  <c r="BI544" i="9" s="1"/>
  <c r="BI645" i="9" a="1"/>
  <c r="BI645" i="9" s="1"/>
  <c r="BI746" i="9" a="1"/>
  <c r="BI746" i="9" s="1"/>
  <c r="BI847" i="9" a="1"/>
  <c r="BI847" i="9" s="1"/>
  <c r="AC172" i="9" a="1"/>
  <c r="AC172" i="9" s="1"/>
  <c r="AC273" i="9" a="1"/>
  <c r="AC273" i="9" s="1"/>
  <c r="AC374" i="9" a="1"/>
  <c r="AC374" i="9" s="1"/>
  <c r="AC475" i="9" a="1"/>
  <c r="AC475" i="9" s="1"/>
  <c r="AC576" i="9" a="1"/>
  <c r="AC576" i="9" s="1"/>
  <c r="AC677" i="9" a="1"/>
  <c r="AC677" i="9" s="1"/>
  <c r="AC778" i="9" a="1"/>
  <c r="AC778" i="9" s="1"/>
  <c r="AC879" i="9" a="1"/>
  <c r="AC879" i="9" s="1"/>
  <c r="BR131" i="9" a="1"/>
  <c r="BR131" i="9" s="1"/>
  <c r="BR232" i="9" a="1"/>
  <c r="BR232" i="9" s="1"/>
  <c r="BR333" i="9" a="1"/>
  <c r="BR333" i="9" s="1"/>
  <c r="BR434" i="9" a="1"/>
  <c r="BR434" i="9" s="1"/>
  <c r="BR535" i="9" a="1"/>
  <c r="BR535" i="9" s="1"/>
  <c r="BR636" i="9" a="1"/>
  <c r="BR636" i="9" s="1"/>
  <c r="BR737" i="9" a="1"/>
  <c r="BR737" i="9" s="1"/>
  <c r="BR838" i="9" a="1"/>
  <c r="BR838" i="9" s="1"/>
  <c r="Q184" i="9" a="1"/>
  <c r="Q184" i="9" s="1"/>
  <c r="Q285" i="9" a="1"/>
  <c r="Q285" i="9" s="1"/>
  <c r="Q386" i="9" a="1"/>
  <c r="Q386" i="9" s="1"/>
  <c r="Q487" i="9" a="1"/>
  <c r="Q487" i="9" s="1"/>
  <c r="Q588" i="9" a="1"/>
  <c r="Q588" i="9" s="1"/>
  <c r="Q689" i="9" a="1"/>
  <c r="Q689" i="9" s="1"/>
  <c r="Q790" i="9" a="1"/>
  <c r="Q790" i="9" s="1"/>
  <c r="Q891" i="9" a="1"/>
  <c r="Q891" i="9" s="1"/>
  <c r="X177" i="9" a="1"/>
  <c r="X177" i="9" s="1"/>
  <c r="X278" i="9" a="1"/>
  <c r="X278" i="9" s="1"/>
  <c r="X379" i="9" a="1"/>
  <c r="X379" i="9" s="1"/>
  <c r="X480" i="9" a="1"/>
  <c r="X480" i="9" s="1"/>
  <c r="X581" i="9" a="1"/>
  <c r="X581" i="9" s="1"/>
  <c r="X682" i="9" a="1"/>
  <c r="X682" i="9" s="1"/>
  <c r="X783" i="9" a="1"/>
  <c r="X783" i="9" s="1"/>
  <c r="X884" i="9" a="1"/>
  <c r="X884" i="9" s="1"/>
  <c r="AE170" i="9" a="1"/>
  <c r="AE170" i="9" s="1"/>
  <c r="AE271" i="9" a="1"/>
  <c r="AE271" i="9" s="1"/>
  <c r="AE372" i="9" a="1"/>
  <c r="AE372" i="9" s="1"/>
  <c r="AE473" i="9" a="1"/>
  <c r="AE473" i="9" s="1"/>
  <c r="AE574" i="9" a="1"/>
  <c r="AE574" i="9" s="1"/>
  <c r="AE675" i="9" a="1"/>
  <c r="AE675" i="9" s="1"/>
  <c r="AE776" i="9" a="1"/>
  <c r="AE776" i="9" s="1"/>
  <c r="AE877" i="9" a="1"/>
  <c r="AE877" i="9" s="1"/>
  <c r="AN161" i="9" a="1"/>
  <c r="AN161" i="9" s="1"/>
  <c r="AN262" i="9" a="1"/>
  <c r="AN262" i="9" s="1"/>
  <c r="AN363" i="9" a="1"/>
  <c r="AN363" i="9" s="1"/>
  <c r="AN464" i="9" a="1"/>
  <c r="AN464" i="9" s="1"/>
  <c r="AN565" i="9" a="1"/>
  <c r="AN565" i="9" s="1"/>
  <c r="AN666" i="9" a="1"/>
  <c r="AN666" i="9" s="1"/>
  <c r="AN767" i="9" a="1"/>
  <c r="AN767" i="9" s="1"/>
  <c r="AN868" i="9" a="1"/>
  <c r="AN868" i="9" s="1"/>
  <c r="AS156" i="9" a="1"/>
  <c r="AS156" i="9" s="1"/>
  <c r="AS257" i="9" a="1"/>
  <c r="AS257" i="9" s="1"/>
  <c r="AS358" i="9" a="1"/>
  <c r="AS358" i="9" s="1"/>
  <c r="AS459" i="9" a="1"/>
  <c r="AS459" i="9" s="1"/>
  <c r="AS560" i="9" a="1"/>
  <c r="AS560" i="9" s="1"/>
  <c r="AS661" i="9" a="1"/>
  <c r="AS661" i="9" s="1"/>
  <c r="AS762" i="9" a="1"/>
  <c r="AS762" i="9" s="1"/>
  <c r="AS863" i="9" a="1"/>
  <c r="AS863" i="9" s="1"/>
  <c r="AW152" i="9" a="1"/>
  <c r="AW152" i="9" s="1"/>
  <c r="AW253" i="9" a="1"/>
  <c r="AW253" i="9" s="1"/>
  <c r="AW354" i="9" a="1"/>
  <c r="AW354" i="9" s="1"/>
  <c r="AW455" i="9" a="1"/>
  <c r="AW455" i="9" s="1"/>
  <c r="AW556" i="9" a="1"/>
  <c r="AW556" i="9" s="1"/>
  <c r="AW657" i="9" a="1"/>
  <c r="AW657" i="9" s="1"/>
  <c r="AW758" i="9" a="1"/>
  <c r="AW758" i="9" s="1"/>
  <c r="AW859" i="9" a="1"/>
  <c r="AW859" i="9" s="1"/>
  <c r="BA148" i="9" a="1"/>
  <c r="BA148" i="9" s="1"/>
  <c r="BA249" i="9" a="1"/>
  <c r="BA249" i="9" s="1"/>
  <c r="BA350" i="9" a="1"/>
  <c r="BA350" i="9" s="1"/>
  <c r="BA451" i="9" a="1"/>
  <c r="BA451" i="9" s="1"/>
  <c r="BA552" i="9" a="1"/>
  <c r="BA552" i="9" s="1"/>
  <c r="BA653" i="9" a="1"/>
  <c r="BA653" i="9" s="1"/>
  <c r="BA754" i="9" a="1"/>
  <c r="BA754" i="9" s="1"/>
  <c r="BA855" i="9" a="1"/>
  <c r="BA855" i="9" s="1"/>
  <c r="BU128" i="9" a="1"/>
  <c r="BU128" i="9" s="1"/>
  <c r="BU229" i="9" a="1"/>
  <c r="BU229" i="9" s="1"/>
  <c r="BU330" i="9" a="1"/>
  <c r="BU330" i="9" s="1"/>
  <c r="BU431" i="9" a="1"/>
  <c r="BU431" i="9" s="1"/>
  <c r="BU532" i="9" a="1"/>
  <c r="BU532" i="9" s="1"/>
  <c r="BU633" i="9" a="1"/>
  <c r="BU633" i="9" s="1"/>
  <c r="BU734" i="9" a="1"/>
  <c r="BU734" i="9" s="1"/>
  <c r="BU835" i="9" a="1"/>
  <c r="BU835" i="9" s="1"/>
  <c r="BP133" i="9" a="1"/>
  <c r="BP133" i="9" s="1"/>
  <c r="BP234" i="9" a="1"/>
  <c r="BP234" i="9" s="1"/>
  <c r="BP335" i="9" a="1"/>
  <c r="BP335" i="9" s="1"/>
  <c r="BP436" i="9" a="1"/>
  <c r="BP436" i="9" s="1"/>
  <c r="U373" i="8" s="1"/>
  <c r="BP537" i="9" a="1"/>
  <c r="BP537" i="9" s="1"/>
  <c r="U454" i="8" s="1"/>
  <c r="BP638" i="9" a="1"/>
  <c r="BP638" i="9" s="1"/>
  <c r="BP739" i="9" a="1"/>
  <c r="BP739" i="9" s="1"/>
  <c r="BP840" i="9" a="1"/>
  <c r="BP840" i="9" s="1"/>
  <c r="U697" i="8" s="1"/>
  <c r="J191" i="9" a="1"/>
  <c r="J191" i="9" s="1"/>
  <c r="J292" i="9" a="1"/>
  <c r="J292" i="9" s="1"/>
  <c r="J393" i="9" a="1"/>
  <c r="J393" i="9" s="1"/>
  <c r="BD145" i="9" a="1"/>
  <c r="BD145" i="9" s="1"/>
  <c r="BD246" i="9" a="1"/>
  <c r="BD246" i="9" s="1"/>
  <c r="BD347" i="9" a="1"/>
  <c r="BD347" i="9" s="1"/>
  <c r="BD448" i="9" a="1"/>
  <c r="BD448" i="9" s="1"/>
  <c r="BD549" i="9" a="1"/>
  <c r="BD549" i="9" s="1"/>
  <c r="BD650" i="9" a="1"/>
  <c r="BD650" i="9" s="1"/>
  <c r="BD751" i="9" a="1"/>
  <c r="BD751" i="9" s="1"/>
  <c r="BD852" i="9" a="1"/>
  <c r="BD852" i="9" s="1"/>
  <c r="J494" i="9" a="1"/>
  <c r="J494" i="9" s="1"/>
  <c r="A396" i="9"/>
  <c r="R183" i="9" a="1"/>
  <c r="R183" i="9" s="1"/>
  <c r="R284" i="9" a="1"/>
  <c r="R284" i="9" s="1"/>
  <c r="R385" i="9" a="1"/>
  <c r="R385" i="9" s="1"/>
  <c r="R486" i="9" a="1"/>
  <c r="R486" i="9" s="1"/>
  <c r="R587" i="9" a="1"/>
  <c r="R587" i="9" s="1"/>
  <c r="R688" i="9" a="1"/>
  <c r="R688" i="9" s="1"/>
  <c r="R789" i="9" a="1"/>
  <c r="R789" i="9" s="1"/>
  <c r="R890" i="9" a="1"/>
  <c r="R890" i="9" s="1"/>
  <c r="Y176" i="9" a="1"/>
  <c r="Y176" i="9" s="1"/>
  <c r="Y277" i="9" a="1"/>
  <c r="Y277" i="9" s="1"/>
  <c r="Y378" i="9" a="1"/>
  <c r="Y378" i="9" s="1"/>
  <c r="Y479" i="9" a="1"/>
  <c r="Y479" i="9" s="1"/>
  <c r="Y580" i="9" a="1"/>
  <c r="Y580" i="9" s="1"/>
  <c r="Y681" i="9" a="1"/>
  <c r="Y681" i="9" s="1"/>
  <c r="Y782" i="9" a="1"/>
  <c r="Y782" i="9" s="1"/>
  <c r="Y883" i="9" a="1"/>
  <c r="Y883" i="9" s="1"/>
  <c r="AG168" i="9" a="1"/>
  <c r="AG168" i="9" s="1"/>
  <c r="AG269" i="9" a="1"/>
  <c r="AG269" i="9" s="1"/>
  <c r="AG370" i="9" a="1"/>
  <c r="AG370" i="9" s="1"/>
  <c r="AG471" i="9" a="1"/>
  <c r="AG471" i="9" s="1"/>
  <c r="AG572" i="9" a="1"/>
  <c r="AG572" i="9" s="1"/>
  <c r="AG673" i="9" a="1"/>
  <c r="AG673" i="9" s="1"/>
  <c r="AG774" i="9" a="1"/>
  <c r="AG774" i="9" s="1"/>
  <c r="AG875" i="9" a="1"/>
  <c r="AG875" i="9" s="1"/>
  <c r="AO160" i="9" a="1"/>
  <c r="AO160" i="9" s="1"/>
  <c r="AO261" i="9" a="1"/>
  <c r="AO261" i="9" s="1"/>
  <c r="AO362" i="9" a="1"/>
  <c r="AO362" i="9" s="1"/>
  <c r="AO463" i="9" a="1"/>
  <c r="AO463" i="9" s="1"/>
  <c r="AO564" i="9" a="1"/>
  <c r="AO564" i="9" s="1"/>
  <c r="AO665" i="9" a="1"/>
  <c r="AO665" i="9" s="1"/>
  <c r="AO766" i="9" a="1"/>
  <c r="AO766" i="9" s="1"/>
  <c r="AO867" i="9" a="1"/>
  <c r="AO867" i="9" s="1"/>
  <c r="CE118" i="9" a="1"/>
  <c r="CE118" i="9" s="1"/>
  <c r="CE219" i="9" a="1"/>
  <c r="CE219" i="9" s="1"/>
  <c r="CE320" i="9" a="1"/>
  <c r="CE320" i="9" s="1"/>
  <c r="CE421" i="9" a="1"/>
  <c r="CE421" i="9" s="1"/>
  <c r="CE623" i="9" a="1"/>
  <c r="CE623" i="9" s="1"/>
  <c r="CE724" i="9" a="1"/>
  <c r="CE724" i="9" s="1"/>
  <c r="CE825" i="9" a="1"/>
  <c r="CE825" i="9" s="1"/>
  <c r="AX151" i="9" a="1"/>
  <c r="AX151" i="9" s="1"/>
  <c r="AX252" i="9" a="1"/>
  <c r="AX252" i="9" s="1"/>
  <c r="AX353" i="9" a="1"/>
  <c r="AX353" i="9" s="1"/>
  <c r="AX454" i="9" a="1"/>
  <c r="AX454" i="9" s="1"/>
  <c r="AX555" i="9" a="1"/>
  <c r="AX555" i="9" s="1"/>
  <c r="AX656" i="9" a="1"/>
  <c r="AX656" i="9" s="1"/>
  <c r="AX757" i="9" a="1"/>
  <c r="AX757" i="9" s="1"/>
  <c r="AX858" i="9" a="1"/>
  <c r="AX858" i="9" s="1"/>
  <c r="BB147" i="9" a="1"/>
  <c r="BB147" i="9" s="1"/>
  <c r="BB248" i="9" a="1"/>
  <c r="BB248" i="9" s="1"/>
  <c r="BB349" i="9" a="1"/>
  <c r="BB349" i="9" s="1"/>
  <c r="BB450" i="9" a="1"/>
  <c r="BB450" i="9" s="1"/>
  <c r="BB551" i="9" a="1"/>
  <c r="BB551" i="9" s="1"/>
  <c r="BB652" i="9" a="1"/>
  <c r="BB652" i="9" s="1"/>
  <c r="BB753" i="9" a="1"/>
  <c r="BB753" i="9" s="1"/>
  <c r="BB854" i="9" a="1"/>
  <c r="BB854" i="9" s="1"/>
  <c r="BS130" i="9" a="1"/>
  <c r="BS130" i="9" s="1"/>
  <c r="BS231" i="9" a="1"/>
  <c r="BS231" i="9" s="1"/>
  <c r="BS332" i="9" a="1"/>
  <c r="BS332" i="9" s="1"/>
  <c r="BS433" i="9" a="1"/>
  <c r="BS433" i="9" s="1"/>
  <c r="BS534" i="9" a="1"/>
  <c r="BS534" i="9" s="1"/>
  <c r="BS635" i="9" a="1"/>
  <c r="BS635" i="9" s="1"/>
  <c r="BS736" i="9" a="1"/>
  <c r="BS736" i="9" s="1"/>
  <c r="BS837" i="9" a="1"/>
  <c r="BS837" i="9" s="1"/>
  <c r="BJ139" i="9" a="1"/>
  <c r="BJ139" i="9" s="1"/>
  <c r="BJ240" i="9" a="1"/>
  <c r="BJ240" i="9" s="1"/>
  <c r="BJ341" i="9" a="1"/>
  <c r="BJ341" i="9" s="1"/>
  <c r="BJ442" i="9" a="1"/>
  <c r="BJ442" i="9" s="1"/>
  <c r="BJ543" i="9" a="1"/>
  <c r="BJ543" i="9" s="1"/>
  <c r="BJ644" i="9" a="1"/>
  <c r="BJ644" i="9" s="1"/>
  <c r="BJ745" i="9" a="1"/>
  <c r="BJ745" i="9" s="1"/>
  <c r="BJ846" i="9" a="1"/>
  <c r="BJ846" i="9" s="1"/>
  <c r="I895" i="9" a="1"/>
  <c r="I895" i="9" s="1"/>
  <c r="M895" i="9" a="1"/>
  <c r="M895" i="9" s="1"/>
  <c r="K895" i="9" a="1"/>
  <c r="K895" i="9" s="1"/>
  <c r="J895" i="9" a="1"/>
  <c r="J895" i="9" s="1"/>
  <c r="L895" i="9" a="1"/>
  <c r="L895" i="9" s="1"/>
  <c r="I394" i="9" a="1"/>
  <c r="I394" i="9" s="1"/>
  <c r="AT155" i="9" a="1"/>
  <c r="AT155" i="9" s="1"/>
  <c r="AT256" i="9" a="1"/>
  <c r="AT256" i="9" s="1"/>
  <c r="AT357" i="9" a="1"/>
  <c r="AT357" i="9" s="1"/>
  <c r="AT458" i="9" a="1"/>
  <c r="AT458" i="9" s="1"/>
  <c r="AT559" i="9" a="1"/>
  <c r="AT559" i="9" s="1"/>
  <c r="AT660" i="9" a="1"/>
  <c r="AT660" i="9" s="1"/>
  <c r="AT761" i="9" a="1"/>
  <c r="AT761" i="9" s="1"/>
  <c r="AT862" i="9" a="1"/>
  <c r="AT862" i="9" s="1"/>
  <c r="M188" i="9" a="1"/>
  <c r="M188" i="9" s="1"/>
  <c r="M289" i="9" a="1"/>
  <c r="M289" i="9" s="1"/>
  <c r="M390" i="9" a="1"/>
  <c r="M390" i="9" s="1"/>
  <c r="M491" i="9" a="1"/>
  <c r="M491" i="9" s="1"/>
  <c r="M592" i="9" a="1"/>
  <c r="M592" i="9" s="1"/>
  <c r="M693" i="9" a="1"/>
  <c r="M693" i="9" s="1"/>
  <c r="P185" i="9" a="1"/>
  <c r="P185" i="9" s="1"/>
  <c r="P286" i="9" a="1"/>
  <c r="P286" i="9" s="1"/>
  <c r="P387" i="9" a="1"/>
  <c r="P387" i="9" s="1"/>
  <c r="P488" i="9" a="1"/>
  <c r="P488" i="9" s="1"/>
  <c r="P589" i="9" a="1"/>
  <c r="P589" i="9" s="1"/>
  <c r="P690" i="9" a="1"/>
  <c r="P690" i="9" s="1"/>
  <c r="P791" i="9" a="1"/>
  <c r="P791" i="9" s="1"/>
  <c r="P892" i="9" a="1"/>
  <c r="P892" i="9" s="1"/>
  <c r="Z175" i="9" a="1"/>
  <c r="Z175" i="9" s="1"/>
  <c r="Z276" i="9" a="1"/>
  <c r="Z276" i="9" s="1"/>
  <c r="Z377" i="9" a="1"/>
  <c r="Z377" i="9" s="1"/>
  <c r="Z478" i="9" a="1"/>
  <c r="Z478" i="9" s="1"/>
  <c r="Z579" i="9" a="1"/>
  <c r="Z579" i="9" s="1"/>
  <c r="Z680" i="9" a="1"/>
  <c r="Z680" i="9" s="1"/>
  <c r="Z781" i="9" a="1"/>
  <c r="Z781" i="9" s="1"/>
  <c r="Z882" i="9" a="1"/>
  <c r="Z882" i="9" s="1"/>
  <c r="AH167" i="9" a="1"/>
  <c r="AH167" i="9" s="1"/>
  <c r="AH268" i="9" a="1"/>
  <c r="AH268" i="9" s="1"/>
  <c r="AH369" i="9" a="1"/>
  <c r="AH369" i="9" s="1"/>
  <c r="AH470" i="9" a="1"/>
  <c r="AH470" i="9" s="1"/>
  <c r="AH571" i="9" a="1"/>
  <c r="AH571" i="9" s="1"/>
  <c r="AH672" i="9" a="1"/>
  <c r="AH672" i="9" s="1"/>
  <c r="AH773" i="9" a="1"/>
  <c r="AH773" i="9" s="1"/>
  <c r="AH874" i="9" a="1"/>
  <c r="AH874" i="9" s="1"/>
  <c r="AP159" i="9" a="1"/>
  <c r="AP159" i="9" s="1"/>
  <c r="AP260" i="9" a="1"/>
  <c r="AP260" i="9" s="1"/>
  <c r="AP361" i="9" a="1"/>
  <c r="AP361" i="9" s="1"/>
  <c r="AP462" i="9" a="1"/>
  <c r="AP462" i="9" s="1"/>
  <c r="AP563" i="9" a="1"/>
  <c r="AP563" i="9" s="1"/>
  <c r="AP664" i="9" a="1"/>
  <c r="AP664" i="9" s="1"/>
  <c r="AP765" i="9" a="1"/>
  <c r="AP765" i="9" s="1"/>
  <c r="AP866" i="9" a="1"/>
  <c r="AP866" i="9" s="1"/>
  <c r="AU154" i="9" a="1"/>
  <c r="AU154" i="9" s="1"/>
  <c r="AU255" i="9" a="1"/>
  <c r="AU255" i="9" s="1"/>
  <c r="AU356" i="9" a="1"/>
  <c r="AU356" i="9" s="1"/>
  <c r="AU457" i="9" a="1"/>
  <c r="AU457" i="9" s="1"/>
  <c r="AU558" i="9" a="1"/>
  <c r="AU558" i="9" s="1"/>
  <c r="AU659" i="9" a="1"/>
  <c r="AU659" i="9" s="1"/>
  <c r="AU760" i="9" a="1"/>
  <c r="AU760" i="9" s="1"/>
  <c r="AU861" i="9" a="1"/>
  <c r="AU861" i="9" s="1"/>
  <c r="BY124" i="9" a="1"/>
  <c r="BY124" i="9" s="1"/>
  <c r="BY225" i="9" a="1"/>
  <c r="BY225" i="9" s="1"/>
  <c r="BY326" i="9" a="1"/>
  <c r="BY326" i="9" s="1"/>
  <c r="BY427" i="9" a="1"/>
  <c r="BY427" i="9" s="1"/>
  <c r="BY629" i="9" a="1"/>
  <c r="BY629" i="9" s="1"/>
  <c r="BY730" i="9" a="1"/>
  <c r="BY730" i="9" s="1"/>
  <c r="BY831" i="9" a="1"/>
  <c r="BY831" i="9" s="1"/>
  <c r="BX125" i="9" a="1"/>
  <c r="BX125" i="9" s="1"/>
  <c r="BX226" i="9" a="1"/>
  <c r="BX226" i="9" s="1"/>
  <c r="BX327" i="9" a="1"/>
  <c r="BX327" i="9" s="1"/>
  <c r="BX428" i="9" a="1"/>
  <c r="BX428" i="9" s="1"/>
  <c r="BX529" i="9" a="1"/>
  <c r="BX529" i="9" s="1"/>
  <c r="BX630" i="9" a="1"/>
  <c r="BX630" i="9" s="1"/>
  <c r="BX731" i="9" a="1"/>
  <c r="BX731" i="9" s="1"/>
  <c r="BX832" i="9" a="1"/>
  <c r="BX832" i="9" s="1"/>
  <c r="BF143" i="9" a="1"/>
  <c r="BF143" i="9" s="1"/>
  <c r="T140" i="8" s="1"/>
  <c r="BF244" i="9" a="1"/>
  <c r="BF244" i="9" s="1"/>
  <c r="T221" i="8" s="1"/>
  <c r="BF345" i="9" a="1"/>
  <c r="BF345" i="9" s="1"/>
  <c r="BF446" i="9" a="1"/>
  <c r="BF446" i="9" s="1"/>
  <c r="T383" i="8" s="1"/>
  <c r="BF547" i="9" a="1"/>
  <c r="BF547" i="9" s="1"/>
  <c r="BF648" i="9" a="1"/>
  <c r="BF648" i="9" s="1"/>
  <c r="BF749" i="9" a="1"/>
  <c r="BF749" i="9" s="1"/>
  <c r="BF850" i="9" a="1"/>
  <c r="BF850" i="9" s="1"/>
  <c r="T707" i="8" s="1"/>
  <c r="BO134" i="9" a="1"/>
  <c r="BO134" i="9" s="1"/>
  <c r="BO235" i="9" a="1"/>
  <c r="BO235" i="9" s="1"/>
  <c r="BO336" i="9" a="1"/>
  <c r="BO336" i="9" s="1"/>
  <c r="BO437" i="9" a="1"/>
  <c r="BO437" i="9" s="1"/>
  <c r="BO538" i="9" a="1"/>
  <c r="BO538" i="9" s="1"/>
  <c r="BO639" i="9" a="1"/>
  <c r="BO639" i="9" s="1"/>
  <c r="BO740" i="9" a="1"/>
  <c r="BO740" i="9" s="1"/>
  <c r="BO841" i="9" a="1"/>
  <c r="BO841" i="9" s="1"/>
  <c r="K594" i="9" a="1"/>
  <c r="K594" i="9" s="1"/>
  <c r="E905" i="9"/>
  <c r="E804" i="9"/>
  <c r="E704" i="9"/>
  <c r="E602" i="9"/>
  <c r="E502" i="9"/>
  <c r="E400" i="9"/>
  <c r="E300" i="9"/>
  <c r="CH115" i="9" a="1"/>
  <c r="CH115" i="9" s="1"/>
  <c r="BN35" i="9"/>
  <c r="BL37" i="9"/>
  <c r="BO34" i="9"/>
  <c r="BM36" i="9"/>
  <c r="BP33" i="9"/>
  <c r="BJ39" i="9"/>
  <c r="BK38" i="9"/>
  <c r="BQ32" i="9"/>
  <c r="BI40" i="9"/>
  <c r="BR31" i="9"/>
  <c r="BH41" i="9"/>
  <c r="BG42" i="9"/>
  <c r="BS30" i="9"/>
  <c r="BF43" i="9"/>
  <c r="BT29" i="9"/>
  <c r="BE44" i="9"/>
  <c r="BD45" i="9"/>
  <c r="BV27" i="9"/>
  <c r="BU28" i="9"/>
  <c r="BC46" i="9"/>
  <c r="BB47" i="9"/>
  <c r="BW26" i="9"/>
  <c r="BX25" i="9"/>
  <c r="BY24" i="9"/>
  <c r="AZ49" i="9"/>
  <c r="BA48" i="9"/>
  <c r="BZ23" i="9"/>
  <c r="V37" i="8" s="1"/>
  <c r="CA22" i="9"/>
  <c r="AY50" i="9"/>
  <c r="AX51" i="9"/>
  <c r="CB21" i="9"/>
  <c r="CC20" i="9"/>
  <c r="CD19" i="9"/>
  <c r="AV53" i="9"/>
  <c r="S70" i="8" s="1"/>
  <c r="AW52" i="9"/>
  <c r="CE18" i="9"/>
  <c r="AU54" i="9"/>
  <c r="AT55" i="9"/>
  <c r="AS56" i="9"/>
  <c r="CG16" i="9"/>
  <c r="CF17" i="9"/>
  <c r="CH15" i="9"/>
  <c r="AR57" i="9"/>
  <c r="AQ58" i="9"/>
  <c r="CI14" i="9"/>
  <c r="AP59" i="9"/>
  <c r="AO60" i="9"/>
  <c r="AN61" i="9"/>
  <c r="AM62" i="9"/>
  <c r="AL63" i="9"/>
  <c r="R80" i="8" s="1"/>
  <c r="AK64" i="9"/>
  <c r="AJ65" i="9"/>
  <c r="AI66" i="9"/>
  <c r="AH67" i="9"/>
  <c r="AF69" i="9"/>
  <c r="AG68" i="9"/>
  <c r="AD71" i="9"/>
  <c r="AE70" i="9"/>
  <c r="AC72" i="9"/>
  <c r="AB73" i="9"/>
  <c r="AA74" i="9"/>
  <c r="Z75" i="9"/>
  <c r="Y76" i="9"/>
  <c r="X77" i="9"/>
  <c r="W78" i="9"/>
  <c r="V79" i="9"/>
  <c r="U80" i="9"/>
  <c r="T81" i="9"/>
  <c r="R83" i="9"/>
  <c r="S82" i="9"/>
  <c r="Q84" i="9"/>
  <c r="P85" i="9"/>
  <c r="N87" i="9"/>
  <c r="I92" i="9"/>
  <c r="O86" i="9"/>
  <c r="M88" i="9"/>
  <c r="M795" i="9" s="1" a="1"/>
  <c r="M795" i="9" s="1"/>
  <c r="A195" i="9"/>
  <c r="A296" i="9" s="1"/>
  <c r="A95" i="9"/>
  <c r="K90" i="9"/>
  <c r="L89" i="9"/>
  <c r="J91" i="9"/>
  <c r="CJ4" i="9"/>
  <c r="CK3" i="9" a="1"/>
  <c r="CK3" i="9" s="1"/>
  <c r="B89" i="5" l="1"/>
  <c r="CN2" i="9" a="1"/>
  <c r="CN2" i="9" s="1"/>
  <c r="K91" i="9"/>
  <c r="V36" i="8"/>
  <c r="V519" i="8"/>
  <c r="V597" i="8"/>
  <c r="V114" i="8"/>
  <c r="V193" i="8"/>
  <c r="U50" i="8"/>
  <c r="R646" i="8"/>
  <c r="V113" i="8"/>
  <c r="V192" i="8"/>
  <c r="R484" i="8"/>
  <c r="S393" i="8"/>
  <c r="U535" i="8"/>
  <c r="V112" i="8"/>
  <c r="V195" i="8"/>
  <c r="V273" i="8"/>
  <c r="V357" i="8"/>
  <c r="T60" i="8"/>
  <c r="U292" i="8"/>
  <c r="V276" i="8"/>
  <c r="T464" i="8"/>
  <c r="R241" i="8"/>
  <c r="S231" i="8"/>
  <c r="U616" i="8"/>
  <c r="U211" i="8"/>
  <c r="T626" i="8"/>
  <c r="V354" i="8"/>
  <c r="U130" i="8"/>
  <c r="V35" i="8"/>
  <c r="T302" i="8"/>
  <c r="R160" i="8"/>
  <c r="S636" i="8"/>
  <c r="V274" i="8"/>
  <c r="V356" i="8"/>
  <c r="T545" i="8"/>
  <c r="V34" i="8"/>
  <c r="S312" i="8"/>
  <c r="R322" i="8"/>
  <c r="V518" i="8"/>
  <c r="V517" i="8"/>
  <c r="V679" i="8"/>
  <c r="V678" i="8"/>
  <c r="V681" i="8"/>
  <c r="V599" i="8"/>
  <c r="V598" i="8"/>
  <c r="AW153" i="9" a="1"/>
  <c r="AW153" i="9" s="1"/>
  <c r="AW254" i="9" a="1"/>
  <c r="AW254" i="9" s="1"/>
  <c r="AW355" i="9" a="1"/>
  <c r="AW355" i="9" s="1"/>
  <c r="AW456" i="9" a="1"/>
  <c r="AW456" i="9" s="1"/>
  <c r="AW557" i="9" a="1"/>
  <c r="AW557" i="9" s="1"/>
  <c r="AW658" i="9" a="1"/>
  <c r="AW658" i="9" s="1"/>
  <c r="AW759" i="9" a="1"/>
  <c r="AW759" i="9" s="1"/>
  <c r="AW860" i="9" a="1"/>
  <c r="AW860" i="9" s="1"/>
  <c r="CH116" i="9" a="1"/>
  <c r="CH116" i="9" s="1"/>
  <c r="CH217" i="9" a="1"/>
  <c r="CH217" i="9" s="1"/>
  <c r="CH318" i="9" a="1"/>
  <c r="CH318" i="9" s="1"/>
  <c r="CH419" i="9" a="1"/>
  <c r="CH419" i="9" s="1"/>
  <c r="CH520" i="9" a="1"/>
  <c r="CH520" i="9" s="1"/>
  <c r="CH621" i="9" a="1"/>
  <c r="CH621" i="9" s="1"/>
  <c r="CH722" i="9" a="1"/>
  <c r="CH722" i="9" s="1"/>
  <c r="CH823" i="9" a="1"/>
  <c r="CH823" i="9" s="1"/>
  <c r="O187" i="9" a="1"/>
  <c r="O187" i="9" s="1"/>
  <c r="O288" i="9" a="1"/>
  <c r="O288" i="9" s="1"/>
  <c r="O389" i="9" a="1"/>
  <c r="O389" i="9" s="1"/>
  <c r="O490" i="9" a="1"/>
  <c r="O490" i="9" s="1"/>
  <c r="O591" i="9" a="1"/>
  <c r="O591" i="9" s="1"/>
  <c r="O692" i="9" a="1"/>
  <c r="O692" i="9" s="1"/>
  <c r="O793" i="9" a="1"/>
  <c r="O793" i="9" s="1"/>
  <c r="O894" i="9" a="1"/>
  <c r="O894" i="9" s="1"/>
  <c r="BZ124" i="9" a="1"/>
  <c r="BZ124" i="9" s="1"/>
  <c r="V115" i="8" s="1"/>
  <c r="BZ225" i="9" a="1"/>
  <c r="BZ225" i="9" s="1"/>
  <c r="V199" i="8" s="1"/>
  <c r="BZ326" i="9" a="1"/>
  <c r="BZ326" i="9" s="1"/>
  <c r="V278" i="8" s="1"/>
  <c r="BZ427" i="9" a="1"/>
  <c r="BZ427" i="9" s="1"/>
  <c r="V359" i="8" s="1"/>
  <c r="BZ629" i="9" a="1"/>
  <c r="BZ629" i="9" s="1"/>
  <c r="BZ730" i="9" a="1"/>
  <c r="BZ730" i="9" s="1"/>
  <c r="V602" i="8" s="1"/>
  <c r="BZ831" i="9" a="1"/>
  <c r="BZ831" i="9" s="1"/>
  <c r="V682" i="8" s="1"/>
  <c r="AL164" i="9" a="1"/>
  <c r="AL164" i="9" s="1"/>
  <c r="R161" i="8" s="1"/>
  <c r="AL265" i="9" a="1"/>
  <c r="AL265" i="9" s="1"/>
  <c r="R242" i="8" s="1"/>
  <c r="AL366" i="9" a="1"/>
  <c r="AL366" i="9" s="1"/>
  <c r="R323" i="8" s="1"/>
  <c r="AL467" i="9" a="1"/>
  <c r="AL467" i="9" s="1"/>
  <c r="AL568" i="9" a="1"/>
  <c r="AL568" i="9" s="1"/>
  <c r="R485" i="8" s="1"/>
  <c r="AL669" i="9" a="1"/>
  <c r="AL669" i="9" s="1"/>
  <c r="AL770" i="9" a="1"/>
  <c r="AL770" i="9" s="1"/>
  <c r="AL871" i="9" a="1"/>
  <c r="AL871" i="9" s="1"/>
  <c r="R728" i="8" s="1"/>
  <c r="BR132" i="9" a="1"/>
  <c r="BR132" i="9" s="1"/>
  <c r="BR233" i="9" a="1"/>
  <c r="BR233" i="9" s="1"/>
  <c r="BR334" i="9" a="1"/>
  <c r="BR334" i="9" s="1"/>
  <c r="BR435" i="9" a="1"/>
  <c r="BR435" i="9" s="1"/>
  <c r="BR536" i="9" a="1"/>
  <c r="BR536" i="9" s="1"/>
  <c r="BR637" i="9" a="1"/>
  <c r="BR637" i="9" s="1"/>
  <c r="BR738" i="9" a="1"/>
  <c r="BR738" i="9" s="1"/>
  <c r="BR839" i="9" a="1"/>
  <c r="BR839" i="9" s="1"/>
  <c r="J192" i="9" a="1"/>
  <c r="J192" i="9" s="1"/>
  <c r="J293" i="9" a="1"/>
  <c r="J293" i="9" s="1"/>
  <c r="J394" i="9" a="1"/>
  <c r="J394" i="9" s="1"/>
  <c r="N188" i="9" a="1"/>
  <c r="N188" i="9" s="1"/>
  <c r="N289" i="9" a="1"/>
  <c r="N289" i="9" s="1"/>
  <c r="N390" i="9" a="1"/>
  <c r="N390" i="9" s="1"/>
  <c r="N491" i="9" a="1"/>
  <c r="N491" i="9" s="1"/>
  <c r="N592" i="9" a="1"/>
  <c r="N592" i="9" s="1"/>
  <c r="N693" i="9" a="1"/>
  <c r="N693" i="9" s="1"/>
  <c r="N794" i="9" a="1"/>
  <c r="N794" i="9" s="1"/>
  <c r="W179" i="9" a="1"/>
  <c r="W179" i="9" s="1"/>
  <c r="W280" i="9" a="1"/>
  <c r="W280" i="9" s="1"/>
  <c r="W381" i="9" a="1"/>
  <c r="W381" i="9" s="1"/>
  <c r="W482" i="9" a="1"/>
  <c r="W482" i="9" s="1"/>
  <c r="W583" i="9" a="1"/>
  <c r="W583" i="9" s="1"/>
  <c r="W684" i="9" a="1"/>
  <c r="W684" i="9" s="1"/>
  <c r="W785" i="9" a="1"/>
  <c r="W785" i="9" s="1"/>
  <c r="W886" i="9" a="1"/>
  <c r="W886" i="9" s="1"/>
  <c r="AD172" i="9" a="1"/>
  <c r="AD172" i="9" s="1"/>
  <c r="AD273" i="9" a="1"/>
  <c r="AD273" i="9" s="1"/>
  <c r="AD374" i="9" a="1"/>
  <c r="AD374" i="9" s="1"/>
  <c r="AD475" i="9" a="1"/>
  <c r="AD475" i="9" s="1"/>
  <c r="AD576" i="9" a="1"/>
  <c r="AD576" i="9" s="1"/>
  <c r="AD677" i="9" a="1"/>
  <c r="AD677" i="9" s="1"/>
  <c r="AD778" i="9" a="1"/>
  <c r="AD778" i="9" s="1"/>
  <c r="AD879" i="9" a="1"/>
  <c r="AD879" i="9" s="1"/>
  <c r="AM163" i="9" a="1"/>
  <c r="AM163" i="9" s="1"/>
  <c r="AM264" i="9" a="1"/>
  <c r="AM264" i="9" s="1"/>
  <c r="AM365" i="9" a="1"/>
  <c r="AM365" i="9" s="1"/>
  <c r="AM466" i="9" a="1"/>
  <c r="AM466" i="9" s="1"/>
  <c r="AM567" i="9" a="1"/>
  <c r="AM567" i="9" s="1"/>
  <c r="AM668" i="9" a="1"/>
  <c r="AM668" i="9" s="1"/>
  <c r="AM769" i="9" a="1"/>
  <c r="AM769" i="9" s="1"/>
  <c r="AM870" i="9" a="1"/>
  <c r="AM870" i="9" s="1"/>
  <c r="CF118" i="9" a="1"/>
  <c r="CF118" i="9" s="1"/>
  <c r="CF219" i="9" a="1"/>
  <c r="CF219" i="9" s="1"/>
  <c r="CF320" i="9" a="1"/>
  <c r="CF320" i="9" s="1"/>
  <c r="CF421" i="9" a="1"/>
  <c r="CF421" i="9" s="1"/>
  <c r="CF623" i="9" a="1"/>
  <c r="CF623" i="9" s="1"/>
  <c r="CF724" i="9" a="1"/>
  <c r="CF724" i="9" s="1"/>
  <c r="CF825" i="9" a="1"/>
  <c r="CF825" i="9" s="1"/>
  <c r="CD120" i="9" a="1"/>
  <c r="CD120" i="9" s="1"/>
  <c r="CD221" i="9" a="1"/>
  <c r="CD221" i="9" s="1"/>
  <c r="CD322" i="9" a="1"/>
  <c r="CD322" i="9" s="1"/>
  <c r="CD423" i="9" a="1"/>
  <c r="CD423" i="9" s="1"/>
  <c r="CD625" i="9" a="1"/>
  <c r="CD625" i="9" s="1"/>
  <c r="CD726" i="9" a="1"/>
  <c r="CD726" i="9" s="1"/>
  <c r="CD827" i="9" a="1"/>
  <c r="CD827" i="9" s="1"/>
  <c r="AZ150" i="9" a="1"/>
  <c r="AZ150" i="9" s="1"/>
  <c r="AZ251" i="9" a="1"/>
  <c r="AZ251" i="9" s="1"/>
  <c r="AZ352" i="9" a="1"/>
  <c r="AZ352" i="9" s="1"/>
  <c r="AZ453" i="9" a="1"/>
  <c r="AZ453" i="9" s="1"/>
  <c r="AZ554" i="9" a="1"/>
  <c r="AZ554" i="9" s="1"/>
  <c r="AZ655" i="9" a="1"/>
  <c r="AZ655" i="9" s="1"/>
  <c r="AZ756" i="9" a="1"/>
  <c r="AZ756" i="9" s="1"/>
  <c r="AZ857" i="9" a="1"/>
  <c r="AZ857" i="9" s="1"/>
  <c r="BD146" i="9" a="1"/>
  <c r="BD146" i="9" s="1"/>
  <c r="BD247" i="9" a="1"/>
  <c r="BD247" i="9" s="1"/>
  <c r="BD348" i="9" a="1"/>
  <c r="BD348" i="9" s="1"/>
  <c r="BD449" i="9" a="1"/>
  <c r="BD449" i="9" s="1"/>
  <c r="BD550" i="9" a="1"/>
  <c r="BD550" i="9" s="1"/>
  <c r="BD651" i="9" a="1"/>
  <c r="BD651" i="9" s="1"/>
  <c r="BD752" i="9" a="1"/>
  <c r="BD752" i="9" s="1"/>
  <c r="BD853" i="9" a="1"/>
  <c r="BD853" i="9" s="1"/>
  <c r="BI141" i="9" a="1"/>
  <c r="BI141" i="9" s="1"/>
  <c r="BI242" i="9" a="1"/>
  <c r="BI242" i="9" s="1"/>
  <c r="BI343" i="9" a="1"/>
  <c r="BI343" i="9" s="1"/>
  <c r="BI444" i="9" a="1"/>
  <c r="BI444" i="9" s="1"/>
  <c r="BI545" i="9" a="1"/>
  <c r="BI545" i="9" s="1"/>
  <c r="BI646" i="9" a="1"/>
  <c r="BI646" i="9" s="1"/>
  <c r="BI747" i="9" a="1"/>
  <c r="BI747" i="9" s="1"/>
  <c r="BI848" i="9" a="1"/>
  <c r="BI848" i="9" s="1"/>
  <c r="BN136" i="9" a="1"/>
  <c r="BN136" i="9" s="1"/>
  <c r="BN237" i="9" a="1"/>
  <c r="BN237" i="9" s="1"/>
  <c r="BN338" i="9" a="1"/>
  <c r="BN338" i="9" s="1"/>
  <c r="BN439" i="9" a="1"/>
  <c r="BN439" i="9" s="1"/>
  <c r="BN540" i="9" a="1"/>
  <c r="BN540" i="9" s="1"/>
  <c r="BN641" i="9" a="1"/>
  <c r="BN641" i="9" s="1"/>
  <c r="BN742" i="9" a="1"/>
  <c r="BN742" i="9" s="1"/>
  <c r="BN843" i="9" a="1"/>
  <c r="BN843" i="9" s="1"/>
  <c r="A597" i="9"/>
  <c r="I496" i="9" a="1"/>
  <c r="I496" i="9" s="1"/>
  <c r="AR158" i="9" a="1"/>
  <c r="AR158" i="9" s="1"/>
  <c r="AR259" i="9" a="1"/>
  <c r="AR259" i="9" s="1"/>
  <c r="AR360" i="9" a="1"/>
  <c r="AR360" i="9" s="1"/>
  <c r="AR461" i="9" a="1"/>
  <c r="AR461" i="9" s="1"/>
  <c r="AR562" i="9" a="1"/>
  <c r="AR562" i="9" s="1"/>
  <c r="AR663" i="9" a="1"/>
  <c r="AR663" i="9" s="1"/>
  <c r="AR764" i="9" a="1"/>
  <c r="AR764" i="9" s="1"/>
  <c r="AR865" i="9" a="1"/>
  <c r="AR865" i="9" s="1"/>
  <c r="I193" i="9" a="1"/>
  <c r="I193" i="9" s="1"/>
  <c r="I294" i="9" a="1"/>
  <c r="I294" i="9" s="1"/>
  <c r="BL138" i="9" a="1"/>
  <c r="BL138" i="9" s="1"/>
  <c r="BL239" i="9" a="1"/>
  <c r="BL239" i="9" s="1"/>
  <c r="BL340" i="9" a="1"/>
  <c r="BL340" i="9" s="1"/>
  <c r="BL441" i="9" a="1"/>
  <c r="BL441" i="9" s="1"/>
  <c r="BL542" i="9" a="1"/>
  <c r="BL542" i="9" s="1"/>
  <c r="BL643" i="9" a="1"/>
  <c r="BL643" i="9" s="1"/>
  <c r="BL744" i="9" a="1"/>
  <c r="BL744" i="9" s="1"/>
  <c r="BL845" i="9" a="1"/>
  <c r="BL845" i="9" s="1"/>
  <c r="L190" i="9" a="1"/>
  <c r="L190" i="9" s="1"/>
  <c r="L291" i="9" a="1"/>
  <c r="L291" i="9" s="1"/>
  <c r="L392" i="9" a="1"/>
  <c r="L392" i="9" s="1"/>
  <c r="L493" i="9" a="1"/>
  <c r="L493" i="9" s="1"/>
  <c r="L594" i="9" a="1"/>
  <c r="L594" i="9" s="1"/>
  <c r="P186" i="9" a="1"/>
  <c r="P186" i="9" s="1"/>
  <c r="P287" i="9" a="1"/>
  <c r="P287" i="9" s="1"/>
  <c r="P388" i="9" a="1"/>
  <c r="P388" i="9" s="1"/>
  <c r="P489" i="9" a="1"/>
  <c r="P489" i="9" s="1"/>
  <c r="P590" i="9" a="1"/>
  <c r="P590" i="9" s="1"/>
  <c r="P691" i="9" a="1"/>
  <c r="P691" i="9" s="1"/>
  <c r="P792" i="9" a="1"/>
  <c r="P792" i="9" s="1"/>
  <c r="P893" i="9" a="1"/>
  <c r="P893" i="9" s="1"/>
  <c r="X178" i="9" a="1"/>
  <c r="X178" i="9" s="1"/>
  <c r="X279" i="9" a="1"/>
  <c r="X279" i="9" s="1"/>
  <c r="X380" i="9" a="1"/>
  <c r="X380" i="9" s="1"/>
  <c r="X481" i="9" a="1"/>
  <c r="X481" i="9" s="1"/>
  <c r="X582" i="9" a="1"/>
  <c r="X582" i="9" s="1"/>
  <c r="X683" i="9" a="1"/>
  <c r="X683" i="9" s="1"/>
  <c r="X784" i="9" a="1"/>
  <c r="X784" i="9" s="1"/>
  <c r="X885" i="9" a="1"/>
  <c r="X885" i="9" s="1"/>
  <c r="AG169" i="9" a="1"/>
  <c r="AG169" i="9" s="1"/>
  <c r="AG270" i="9" a="1"/>
  <c r="AG270" i="9" s="1"/>
  <c r="AG371" i="9" a="1"/>
  <c r="AG371" i="9" s="1"/>
  <c r="AG472" i="9" a="1"/>
  <c r="AG472" i="9" s="1"/>
  <c r="AG573" i="9" a="1"/>
  <c r="AG573" i="9" s="1"/>
  <c r="AG674" i="9" a="1"/>
  <c r="AG674" i="9" s="1"/>
  <c r="AG775" i="9" a="1"/>
  <c r="AG775" i="9" s="1"/>
  <c r="AG876" i="9" a="1"/>
  <c r="AG876" i="9" s="1"/>
  <c r="AN162" i="9" a="1"/>
  <c r="AN162" i="9" s="1"/>
  <c r="AN263" i="9" a="1"/>
  <c r="AN263" i="9" s="1"/>
  <c r="AN364" i="9" a="1"/>
  <c r="AN364" i="9" s="1"/>
  <c r="AN465" i="9" a="1"/>
  <c r="AN465" i="9" s="1"/>
  <c r="AN566" i="9" a="1"/>
  <c r="AN566" i="9" s="1"/>
  <c r="AN667" i="9" a="1"/>
  <c r="AN667" i="9" s="1"/>
  <c r="AN768" i="9" a="1"/>
  <c r="AN768" i="9" s="1"/>
  <c r="AN869" i="9" a="1"/>
  <c r="AN869" i="9" s="1"/>
  <c r="CG117" i="9" a="1"/>
  <c r="CG117" i="9" s="1"/>
  <c r="CG218" i="9" a="1"/>
  <c r="CG218" i="9" s="1"/>
  <c r="CG319" i="9" a="1"/>
  <c r="CG319" i="9" s="1"/>
  <c r="CG420" i="9" a="1"/>
  <c r="CG420" i="9" s="1"/>
  <c r="CG622" i="9" a="1"/>
  <c r="CG622" i="9" s="1"/>
  <c r="CG723" i="9" a="1"/>
  <c r="CG723" i="9" s="1"/>
  <c r="CG824" i="9" a="1"/>
  <c r="CG824" i="9" s="1"/>
  <c r="CC121" i="9" a="1"/>
  <c r="CC121" i="9" s="1"/>
  <c r="CC222" i="9" a="1"/>
  <c r="CC222" i="9" s="1"/>
  <c r="CC323" i="9" a="1"/>
  <c r="CC323" i="9" s="1"/>
  <c r="CC424" i="9" a="1"/>
  <c r="CC424" i="9" s="1"/>
  <c r="CC626" i="9" a="1"/>
  <c r="CC626" i="9" s="1"/>
  <c r="CC727" i="9" a="1"/>
  <c r="CC727" i="9" s="1"/>
  <c r="CC828" i="9" a="1"/>
  <c r="CC828" i="9" s="1"/>
  <c r="BY125" i="9" a="1"/>
  <c r="BY125" i="9" s="1"/>
  <c r="BY226" i="9" a="1"/>
  <c r="BY226" i="9" s="1"/>
  <c r="BY327" i="9" a="1"/>
  <c r="BY327" i="9" s="1"/>
  <c r="BY428" i="9" a="1"/>
  <c r="BY428" i="9" s="1"/>
  <c r="BY529" i="9" a="1"/>
  <c r="BY529" i="9" s="1"/>
  <c r="BY630" i="9" a="1"/>
  <c r="BY630" i="9" s="1"/>
  <c r="BY731" i="9" a="1"/>
  <c r="BY731" i="9" s="1"/>
  <c r="BY832" i="9" a="1"/>
  <c r="BY832" i="9" s="1"/>
  <c r="BE145" i="9" a="1"/>
  <c r="BE145" i="9" s="1"/>
  <c r="BE246" i="9" a="1"/>
  <c r="BE246" i="9" s="1"/>
  <c r="BE347" i="9" a="1"/>
  <c r="BE347" i="9" s="1"/>
  <c r="BE448" i="9" a="1"/>
  <c r="BE448" i="9" s="1"/>
  <c r="BE549" i="9" a="1"/>
  <c r="BE549" i="9" s="1"/>
  <c r="BE650" i="9" a="1"/>
  <c r="BE650" i="9" s="1"/>
  <c r="BE751" i="9" a="1"/>
  <c r="BE751" i="9" s="1"/>
  <c r="BE852" i="9" a="1"/>
  <c r="BE852" i="9" s="1"/>
  <c r="BQ133" i="9" a="1"/>
  <c r="BQ133" i="9" s="1"/>
  <c r="BQ234" i="9" a="1"/>
  <c r="BQ234" i="9" s="1"/>
  <c r="BQ335" i="9" a="1"/>
  <c r="BQ335" i="9" s="1"/>
  <c r="BQ436" i="9" a="1"/>
  <c r="BQ436" i="9" s="1"/>
  <c r="BQ537" i="9" a="1"/>
  <c r="BQ537" i="9" s="1"/>
  <c r="BQ638" i="9" a="1"/>
  <c r="BQ638" i="9" s="1"/>
  <c r="BQ739" i="9" a="1"/>
  <c r="BQ739" i="9" s="1"/>
  <c r="BQ840" i="9" a="1"/>
  <c r="BQ840" i="9" s="1"/>
  <c r="T182" i="9" a="1"/>
  <c r="T182" i="9" s="1"/>
  <c r="T283" i="9" a="1"/>
  <c r="T283" i="9" s="1"/>
  <c r="T384" i="9" a="1"/>
  <c r="T384" i="9" s="1"/>
  <c r="T485" i="9" a="1"/>
  <c r="T485" i="9" s="1"/>
  <c r="T586" i="9" a="1"/>
  <c r="T586" i="9" s="1"/>
  <c r="T687" i="9" a="1"/>
  <c r="T687" i="9" s="1"/>
  <c r="T788" i="9" a="1"/>
  <c r="T788" i="9" s="1"/>
  <c r="T889" i="9" a="1"/>
  <c r="T889" i="9" s="1"/>
  <c r="AC173" i="9" a="1"/>
  <c r="AC173" i="9" s="1"/>
  <c r="AC274" i="9" a="1"/>
  <c r="AC274" i="9" s="1"/>
  <c r="AC375" i="9" a="1"/>
  <c r="AC375" i="9" s="1"/>
  <c r="AC476" i="9" a="1"/>
  <c r="AC476" i="9" s="1"/>
  <c r="AC577" i="9" a="1"/>
  <c r="AC577" i="9" s="1"/>
  <c r="AC678" i="9" a="1"/>
  <c r="AC678" i="9" s="1"/>
  <c r="AC779" i="9" a="1"/>
  <c r="AC779" i="9" s="1"/>
  <c r="AC880" i="9" a="1"/>
  <c r="AC880" i="9" s="1"/>
  <c r="V180" i="9" a="1"/>
  <c r="V180" i="9" s="1"/>
  <c r="V281" i="9" a="1"/>
  <c r="V281" i="9" s="1"/>
  <c r="V382" i="9" a="1"/>
  <c r="V382" i="9" s="1"/>
  <c r="V483" i="9" a="1"/>
  <c r="V483" i="9" s="1"/>
  <c r="V584" i="9" a="1"/>
  <c r="V584" i="9" s="1"/>
  <c r="V685" i="9" a="1"/>
  <c r="V685" i="9" s="1"/>
  <c r="V786" i="9" a="1"/>
  <c r="V786" i="9" s="1"/>
  <c r="V887" i="9" a="1"/>
  <c r="V887" i="9" s="1"/>
  <c r="AV154" i="9" a="1"/>
  <c r="AV154" i="9" s="1"/>
  <c r="S151" i="8" s="1"/>
  <c r="AV255" i="9" a="1"/>
  <c r="AV255" i="9" s="1"/>
  <c r="S232" i="8" s="1"/>
  <c r="AV356" i="9" a="1"/>
  <c r="AV356" i="9" s="1"/>
  <c r="S313" i="8" s="1"/>
  <c r="AV457" i="9" a="1"/>
  <c r="AV457" i="9" s="1"/>
  <c r="S394" i="8" s="1"/>
  <c r="AV558" i="9" a="1"/>
  <c r="AV558" i="9" s="1"/>
  <c r="S475" i="8" s="1"/>
  <c r="AV659" i="9" a="1"/>
  <c r="AV659" i="9" s="1"/>
  <c r="AV760" i="9" a="1"/>
  <c r="AV760" i="9" s="1"/>
  <c r="AV861" i="9" a="1"/>
  <c r="AV861" i="9" s="1"/>
  <c r="K191" i="9" a="1"/>
  <c r="K191" i="9" s="1"/>
  <c r="K292" i="9" a="1"/>
  <c r="K292" i="9" s="1"/>
  <c r="K393" i="9" a="1"/>
  <c r="K393" i="9" s="1"/>
  <c r="K494" i="9" a="1"/>
  <c r="K494" i="9" s="1"/>
  <c r="Q185" i="9" a="1"/>
  <c r="Q185" i="9" s="1"/>
  <c r="Q286" i="9" a="1"/>
  <c r="Q286" i="9" s="1"/>
  <c r="Q387" i="9" a="1"/>
  <c r="Q387" i="9" s="1"/>
  <c r="Q488" i="9" a="1"/>
  <c r="Q488" i="9" s="1"/>
  <c r="Q589" i="9" a="1"/>
  <c r="Q589" i="9" s="1"/>
  <c r="Q690" i="9" a="1"/>
  <c r="Q690" i="9" s="1"/>
  <c r="Q791" i="9" a="1"/>
  <c r="Q791" i="9" s="1"/>
  <c r="Q892" i="9" a="1"/>
  <c r="Q892" i="9" s="1"/>
  <c r="Y177" i="9" a="1"/>
  <c r="Y177" i="9" s="1"/>
  <c r="Y278" i="9" a="1"/>
  <c r="Y278" i="9" s="1"/>
  <c r="Y379" i="9" a="1"/>
  <c r="Y379" i="9" s="1"/>
  <c r="Y480" i="9" a="1"/>
  <c r="Y480" i="9" s="1"/>
  <c r="Y581" i="9" a="1"/>
  <c r="Y581" i="9" s="1"/>
  <c r="Y682" i="9" a="1"/>
  <c r="Y682" i="9" s="1"/>
  <c r="Y783" i="9" a="1"/>
  <c r="Y783" i="9" s="1"/>
  <c r="Y884" i="9" a="1"/>
  <c r="Y884" i="9" s="1"/>
  <c r="AF170" i="9" a="1"/>
  <c r="AF170" i="9" s="1"/>
  <c r="AF271" i="9" a="1"/>
  <c r="AF271" i="9" s="1"/>
  <c r="AF372" i="9" a="1"/>
  <c r="AF372" i="9" s="1"/>
  <c r="AF473" i="9" a="1"/>
  <c r="AF473" i="9" s="1"/>
  <c r="AF574" i="9" a="1"/>
  <c r="AF574" i="9" s="1"/>
  <c r="AF675" i="9" a="1"/>
  <c r="AF675" i="9" s="1"/>
  <c r="AF776" i="9" a="1"/>
  <c r="AF776" i="9" s="1"/>
  <c r="AF877" i="9" a="1"/>
  <c r="AF877" i="9" s="1"/>
  <c r="AO161" i="9" a="1"/>
  <c r="AO161" i="9" s="1"/>
  <c r="AO262" i="9" a="1"/>
  <c r="AO262" i="9" s="1"/>
  <c r="AO363" i="9" a="1"/>
  <c r="AO363" i="9" s="1"/>
  <c r="AO464" i="9" a="1"/>
  <c r="AO464" i="9" s="1"/>
  <c r="AO565" i="9" a="1"/>
  <c r="AO565" i="9" s="1"/>
  <c r="AO666" i="9" a="1"/>
  <c r="AO666" i="9" s="1"/>
  <c r="AO767" i="9" a="1"/>
  <c r="AO767" i="9" s="1"/>
  <c r="AO868" i="9" a="1"/>
  <c r="AO868" i="9" s="1"/>
  <c r="AS157" i="9" a="1"/>
  <c r="AS157" i="9" s="1"/>
  <c r="AS258" i="9" a="1"/>
  <c r="AS258" i="9" s="1"/>
  <c r="AS359" i="9" a="1"/>
  <c r="AS359" i="9" s="1"/>
  <c r="AS460" i="9" a="1"/>
  <c r="AS460" i="9" s="1"/>
  <c r="AS561" i="9" a="1"/>
  <c r="AS561" i="9" s="1"/>
  <c r="AS662" i="9" a="1"/>
  <c r="AS662" i="9" s="1"/>
  <c r="AS763" i="9" a="1"/>
  <c r="AS763" i="9" s="1"/>
  <c r="AS864" i="9" a="1"/>
  <c r="AS864" i="9" s="1"/>
  <c r="CB122" i="9" a="1"/>
  <c r="CB122" i="9" s="1"/>
  <c r="CB223" i="9" a="1"/>
  <c r="CB223" i="9" s="1"/>
  <c r="CB324" i="9" a="1"/>
  <c r="CB324" i="9" s="1"/>
  <c r="CB425" i="9" a="1"/>
  <c r="CB425" i="9" s="1"/>
  <c r="CB627" i="9" a="1"/>
  <c r="CB627" i="9" s="1"/>
  <c r="CB728" i="9" a="1"/>
  <c r="CB728" i="9" s="1"/>
  <c r="CB829" i="9" a="1"/>
  <c r="CB829" i="9" s="1"/>
  <c r="BX126" i="9" a="1"/>
  <c r="BX126" i="9" s="1"/>
  <c r="BX227" i="9" a="1"/>
  <c r="BX227" i="9" s="1"/>
  <c r="BX328" i="9" a="1"/>
  <c r="BX328" i="9" s="1"/>
  <c r="BX429" i="9" a="1"/>
  <c r="BX429" i="9" s="1"/>
  <c r="BX530" i="9" a="1"/>
  <c r="BX530" i="9" s="1"/>
  <c r="BX631" i="9" a="1"/>
  <c r="BX631" i="9" s="1"/>
  <c r="BX732" i="9" a="1"/>
  <c r="BX732" i="9" s="1"/>
  <c r="BX833" i="9" a="1"/>
  <c r="BX833" i="9" s="1"/>
  <c r="BT130" i="9" a="1"/>
  <c r="BT130" i="9" s="1"/>
  <c r="BT231" i="9" a="1"/>
  <c r="BT231" i="9" s="1"/>
  <c r="BT332" i="9" a="1"/>
  <c r="BT332" i="9" s="1"/>
  <c r="BT433" i="9" a="1"/>
  <c r="BT433" i="9" s="1"/>
  <c r="BT534" i="9" a="1"/>
  <c r="BT534" i="9" s="1"/>
  <c r="BT635" i="9" a="1"/>
  <c r="BT635" i="9" s="1"/>
  <c r="BT736" i="9" a="1"/>
  <c r="BT736" i="9" s="1"/>
  <c r="BT837" i="9" a="1"/>
  <c r="BT837" i="9" s="1"/>
  <c r="BK139" i="9" a="1"/>
  <c r="BK139" i="9" s="1"/>
  <c r="BK240" i="9" a="1"/>
  <c r="BK240" i="9" s="1"/>
  <c r="BK341" i="9" a="1"/>
  <c r="BK341" i="9" s="1"/>
  <c r="BK442" i="9" a="1"/>
  <c r="BK442" i="9" s="1"/>
  <c r="BK543" i="9" a="1"/>
  <c r="BK543" i="9" s="1"/>
  <c r="BK644" i="9" a="1"/>
  <c r="BK644" i="9" s="1"/>
  <c r="BK745" i="9" a="1"/>
  <c r="BK745" i="9" s="1"/>
  <c r="BK846" i="9" a="1"/>
  <c r="BK846" i="9" s="1"/>
  <c r="N895" i="9" a="1"/>
  <c r="N895" i="9" s="1"/>
  <c r="A897" i="9"/>
  <c r="I796" i="9" a="1"/>
  <c r="I796" i="9" s="1"/>
  <c r="K796" i="9" a="1"/>
  <c r="K796" i="9" s="1"/>
  <c r="L796" i="9" a="1"/>
  <c r="L796" i="9" s="1"/>
  <c r="J796" i="9" a="1"/>
  <c r="J796" i="9" s="1"/>
  <c r="U181" i="9" a="1"/>
  <c r="U181" i="9" s="1"/>
  <c r="U282" i="9" a="1"/>
  <c r="U282" i="9" s="1"/>
  <c r="U383" i="9" a="1"/>
  <c r="U383" i="9" s="1"/>
  <c r="U484" i="9" a="1"/>
  <c r="U484" i="9" s="1"/>
  <c r="U585" i="9" a="1"/>
  <c r="U585" i="9" s="1"/>
  <c r="U686" i="9" a="1"/>
  <c r="U686" i="9" s="1"/>
  <c r="U787" i="9" a="1"/>
  <c r="U787" i="9" s="1"/>
  <c r="U888" i="9" a="1"/>
  <c r="U888" i="9" s="1"/>
  <c r="AE171" i="9" a="1"/>
  <c r="AE171" i="9" s="1"/>
  <c r="AE272" i="9" a="1"/>
  <c r="AE272" i="9" s="1"/>
  <c r="AE373" i="9" a="1"/>
  <c r="AE373" i="9" s="1"/>
  <c r="AE474" i="9" a="1"/>
  <c r="AE474" i="9" s="1"/>
  <c r="AE575" i="9" a="1"/>
  <c r="AE575" i="9" s="1"/>
  <c r="AE676" i="9" a="1"/>
  <c r="AE676" i="9" s="1"/>
  <c r="AE777" i="9" a="1"/>
  <c r="AE777" i="9" s="1"/>
  <c r="AE878" i="9" a="1"/>
  <c r="AE878" i="9" s="1"/>
  <c r="BA149" i="9" a="1"/>
  <c r="BA149" i="9" s="1"/>
  <c r="BA250" i="9" a="1"/>
  <c r="BA250" i="9" s="1"/>
  <c r="BA351" i="9" a="1"/>
  <c r="BA351" i="9" s="1"/>
  <c r="BA452" i="9" a="1"/>
  <c r="BA452" i="9" s="1"/>
  <c r="BA553" i="9" a="1"/>
  <c r="BA553" i="9" s="1"/>
  <c r="BA654" i="9" a="1"/>
  <c r="BA654" i="9" s="1"/>
  <c r="BA755" i="9" a="1"/>
  <c r="BA755" i="9" s="1"/>
  <c r="BA856" i="9" a="1"/>
  <c r="BA856" i="9" s="1"/>
  <c r="S183" i="9" a="1"/>
  <c r="S183" i="9" s="1"/>
  <c r="S284" i="9" a="1"/>
  <c r="S284" i="9" s="1"/>
  <c r="S385" i="9" a="1"/>
  <c r="S385" i="9" s="1"/>
  <c r="S486" i="9" a="1"/>
  <c r="S486" i="9" s="1"/>
  <c r="S587" i="9" a="1"/>
  <c r="S587" i="9" s="1"/>
  <c r="S688" i="9" a="1"/>
  <c r="S688" i="9" s="1"/>
  <c r="S789" i="9" a="1"/>
  <c r="S789" i="9" s="1"/>
  <c r="S890" i="9" a="1"/>
  <c r="S890" i="9" s="1"/>
  <c r="Z176" i="9" a="1"/>
  <c r="Z176" i="9" s="1"/>
  <c r="Z277" i="9" a="1"/>
  <c r="Z277" i="9" s="1"/>
  <c r="Z378" i="9" a="1"/>
  <c r="Z378" i="9" s="1"/>
  <c r="Z479" i="9" a="1"/>
  <c r="Z479" i="9" s="1"/>
  <c r="Z580" i="9" a="1"/>
  <c r="Z580" i="9" s="1"/>
  <c r="Z681" i="9" a="1"/>
  <c r="Z681" i="9" s="1"/>
  <c r="Z782" i="9" a="1"/>
  <c r="Z782" i="9" s="1"/>
  <c r="Z883" i="9" a="1"/>
  <c r="Z883" i="9" s="1"/>
  <c r="AH168" i="9" a="1"/>
  <c r="AH168" i="9" s="1"/>
  <c r="AH269" i="9" a="1"/>
  <c r="AH269" i="9" s="1"/>
  <c r="AH370" i="9" a="1"/>
  <c r="AH370" i="9" s="1"/>
  <c r="AH471" i="9" a="1"/>
  <c r="AH471" i="9" s="1"/>
  <c r="AH572" i="9" a="1"/>
  <c r="AH572" i="9" s="1"/>
  <c r="AH673" i="9" a="1"/>
  <c r="AH673" i="9" s="1"/>
  <c r="AH774" i="9" a="1"/>
  <c r="AH774" i="9" s="1"/>
  <c r="AH875" i="9" a="1"/>
  <c r="AH875" i="9" s="1"/>
  <c r="AP160" i="9" a="1"/>
  <c r="AP160" i="9" s="1"/>
  <c r="AP261" i="9" a="1"/>
  <c r="AP261" i="9" s="1"/>
  <c r="AP362" i="9" a="1"/>
  <c r="AP362" i="9" s="1"/>
  <c r="AP463" i="9" a="1"/>
  <c r="AP463" i="9" s="1"/>
  <c r="AP564" i="9" a="1"/>
  <c r="AP564" i="9" s="1"/>
  <c r="AP665" i="9" a="1"/>
  <c r="AP665" i="9" s="1"/>
  <c r="AP766" i="9" a="1"/>
  <c r="AP766" i="9" s="1"/>
  <c r="AP867" i="9" a="1"/>
  <c r="AP867" i="9" s="1"/>
  <c r="AT156" i="9" a="1"/>
  <c r="AT156" i="9" s="1"/>
  <c r="AT257" i="9" a="1"/>
  <c r="AT257" i="9" s="1"/>
  <c r="AT358" i="9" a="1"/>
  <c r="AT358" i="9" s="1"/>
  <c r="AT459" i="9" a="1"/>
  <c r="AT459" i="9" s="1"/>
  <c r="AT560" i="9" a="1"/>
  <c r="AT560" i="9" s="1"/>
  <c r="AT661" i="9" a="1"/>
  <c r="AT661" i="9" s="1"/>
  <c r="AT762" i="9" a="1"/>
  <c r="AT762" i="9" s="1"/>
  <c r="AT863" i="9" a="1"/>
  <c r="AT863" i="9" s="1"/>
  <c r="AX152" i="9" a="1"/>
  <c r="AX152" i="9" s="1"/>
  <c r="AX253" i="9" a="1"/>
  <c r="AX253" i="9" s="1"/>
  <c r="AX354" i="9" a="1"/>
  <c r="AX354" i="9" s="1"/>
  <c r="AX455" i="9" a="1"/>
  <c r="AX455" i="9" s="1"/>
  <c r="AX556" i="9" a="1"/>
  <c r="AX556" i="9" s="1"/>
  <c r="AX657" i="9" a="1"/>
  <c r="AX657" i="9" s="1"/>
  <c r="AX758" i="9" a="1"/>
  <c r="AX758" i="9" s="1"/>
  <c r="AX859" i="9" a="1"/>
  <c r="AX859" i="9" s="1"/>
  <c r="BW127" i="9" a="1"/>
  <c r="BW127" i="9" s="1"/>
  <c r="BW228" i="9" a="1"/>
  <c r="BW228" i="9" s="1"/>
  <c r="BW329" i="9" a="1"/>
  <c r="BW329" i="9" s="1"/>
  <c r="BW430" i="9" a="1"/>
  <c r="BW430" i="9" s="1"/>
  <c r="BW531" i="9" a="1"/>
  <c r="BW531" i="9" s="1"/>
  <c r="BW632" i="9" a="1"/>
  <c r="BW632" i="9" s="1"/>
  <c r="BW733" i="9" a="1"/>
  <c r="BW733" i="9" s="1"/>
  <c r="BW834" i="9" a="1"/>
  <c r="BW834" i="9" s="1"/>
  <c r="BF144" i="9" a="1"/>
  <c r="BF144" i="9" s="1"/>
  <c r="T141" i="8" s="1"/>
  <c r="BF245" i="9" a="1"/>
  <c r="BF245" i="9" s="1"/>
  <c r="T222" i="8" s="1"/>
  <c r="BF346" i="9" a="1"/>
  <c r="BF346" i="9" s="1"/>
  <c r="BF447" i="9" a="1"/>
  <c r="BF447" i="9" s="1"/>
  <c r="BF548" i="9" a="1"/>
  <c r="BF548" i="9" s="1"/>
  <c r="T465" i="8" s="1"/>
  <c r="BF649" i="9" a="1"/>
  <c r="BF649" i="9" s="1"/>
  <c r="BF750" i="9" a="1"/>
  <c r="BF750" i="9" s="1"/>
  <c r="BF851" i="9" a="1"/>
  <c r="BF851" i="9" s="1"/>
  <c r="BJ140" i="9" a="1"/>
  <c r="BJ140" i="9" s="1"/>
  <c r="BJ241" i="9" a="1"/>
  <c r="BJ241" i="9" s="1"/>
  <c r="BJ342" i="9" a="1"/>
  <c r="BJ342" i="9" s="1"/>
  <c r="BJ443" i="9" a="1"/>
  <c r="BJ443" i="9" s="1"/>
  <c r="BJ544" i="9" a="1"/>
  <c r="BJ544" i="9" s="1"/>
  <c r="BJ645" i="9" a="1"/>
  <c r="BJ645" i="9" s="1"/>
  <c r="BJ746" i="9" a="1"/>
  <c r="BJ746" i="9" s="1"/>
  <c r="BJ847" i="9" a="1"/>
  <c r="BJ847" i="9" s="1"/>
  <c r="A497" i="9"/>
  <c r="L695" i="9" a="1"/>
  <c r="L695" i="9" s="1"/>
  <c r="K896" i="9" a="1"/>
  <c r="K896" i="9" s="1"/>
  <c r="L896" i="9" a="1"/>
  <c r="L896" i="9" s="1"/>
  <c r="I896" i="9" a="1"/>
  <c r="I896" i="9" s="1"/>
  <c r="J896" i="9" a="1"/>
  <c r="J896" i="9" s="1"/>
  <c r="M896" i="9" a="1"/>
  <c r="M896" i="9" s="1"/>
  <c r="M189" i="9" a="1"/>
  <c r="M189" i="9" s="1"/>
  <c r="M290" i="9" a="1"/>
  <c r="M290" i="9" s="1"/>
  <c r="M391" i="9" a="1"/>
  <c r="M391" i="9" s="1"/>
  <c r="M492" i="9" a="1"/>
  <c r="M492" i="9" s="1"/>
  <c r="M593" i="9" a="1"/>
  <c r="M593" i="9" s="1"/>
  <c r="M694" i="9" a="1"/>
  <c r="M694" i="9" s="1"/>
  <c r="AK165" i="9" a="1"/>
  <c r="AK165" i="9" s="1"/>
  <c r="AK266" i="9" a="1"/>
  <c r="AK266" i="9" s="1"/>
  <c r="AK367" i="9" a="1"/>
  <c r="AK367" i="9" s="1"/>
  <c r="AK468" i="9" a="1"/>
  <c r="AK468" i="9" s="1"/>
  <c r="AK569" i="9" a="1"/>
  <c r="AK569" i="9" s="1"/>
  <c r="AK670" i="9" a="1"/>
  <c r="AK670" i="9" s="1"/>
  <c r="AK771" i="9" a="1"/>
  <c r="AK771" i="9" s="1"/>
  <c r="AK872" i="9" a="1"/>
  <c r="AK872" i="9" s="1"/>
  <c r="K192" i="9" a="1"/>
  <c r="K192" i="9" s="1"/>
  <c r="K293" i="9" a="1"/>
  <c r="K293" i="9" s="1"/>
  <c r="K394" i="9" a="1"/>
  <c r="K394" i="9" s="1"/>
  <c r="BV128" i="9" a="1"/>
  <c r="BV128" i="9" s="1"/>
  <c r="BV229" i="9" a="1"/>
  <c r="BV229" i="9" s="1"/>
  <c r="BV330" i="9" a="1"/>
  <c r="BV330" i="9" s="1"/>
  <c r="BV431" i="9" a="1"/>
  <c r="BV431" i="9" s="1"/>
  <c r="BV532" i="9" a="1"/>
  <c r="BV532" i="9" s="1"/>
  <c r="BV633" i="9" a="1"/>
  <c r="BV633" i="9" s="1"/>
  <c r="BV734" i="9" a="1"/>
  <c r="BV734" i="9" s="1"/>
  <c r="BV835" i="9" a="1"/>
  <c r="BV835" i="9" s="1"/>
  <c r="A397" i="9"/>
  <c r="R184" i="9" a="1"/>
  <c r="R184" i="9" s="1"/>
  <c r="R285" i="9" a="1"/>
  <c r="R285" i="9" s="1"/>
  <c r="R386" i="9" a="1"/>
  <c r="R386" i="9" s="1"/>
  <c r="R487" i="9" a="1"/>
  <c r="R487" i="9" s="1"/>
  <c r="R588" i="9" a="1"/>
  <c r="R588" i="9" s="1"/>
  <c r="R689" i="9" a="1"/>
  <c r="R689" i="9" s="1"/>
  <c r="R790" i="9" a="1"/>
  <c r="R790" i="9" s="1"/>
  <c r="R891" i="9" a="1"/>
  <c r="R891" i="9" s="1"/>
  <c r="AA175" i="9" a="1"/>
  <c r="AA175" i="9" s="1"/>
  <c r="AA276" i="9" a="1"/>
  <c r="AA276" i="9" s="1"/>
  <c r="AA377" i="9" a="1"/>
  <c r="AA377" i="9" s="1"/>
  <c r="AA478" i="9" a="1"/>
  <c r="AA478" i="9" s="1"/>
  <c r="AA579" i="9" a="1"/>
  <c r="AA579" i="9" s="1"/>
  <c r="AA680" i="9" a="1"/>
  <c r="AA680" i="9" s="1"/>
  <c r="AA781" i="9" a="1"/>
  <c r="AA781" i="9" s="1"/>
  <c r="AA882" i="9" a="1"/>
  <c r="AA882" i="9" s="1"/>
  <c r="AI167" i="9" a="1"/>
  <c r="AI167" i="9" s="1"/>
  <c r="AI268" i="9" a="1"/>
  <c r="AI268" i="9" s="1"/>
  <c r="AI369" i="9" a="1"/>
  <c r="AI369" i="9" s="1"/>
  <c r="AI470" i="9" a="1"/>
  <c r="AI470" i="9" s="1"/>
  <c r="AI571" i="9" a="1"/>
  <c r="AI571" i="9" s="1"/>
  <c r="AI672" i="9" a="1"/>
  <c r="AI672" i="9" s="1"/>
  <c r="AI773" i="9" a="1"/>
  <c r="AI773" i="9" s="1"/>
  <c r="AI874" i="9" a="1"/>
  <c r="AI874" i="9" s="1"/>
  <c r="CI216" i="9" a="1"/>
  <c r="CI216" i="9" s="1"/>
  <c r="CI317" i="9" a="1"/>
  <c r="CI317" i="9" s="1"/>
  <c r="CI418" i="9" a="1"/>
  <c r="CI418" i="9" s="1"/>
  <c r="CI519" i="9" a="1"/>
  <c r="CI519" i="9" s="1"/>
  <c r="CI620" i="9" a="1"/>
  <c r="CI620" i="9" s="1"/>
  <c r="CI721" i="9" a="1"/>
  <c r="CI721" i="9" s="1"/>
  <c r="CI822" i="9" a="1"/>
  <c r="CI822" i="9" s="1"/>
  <c r="AU155" i="9" a="1"/>
  <c r="AU155" i="9" s="1"/>
  <c r="AU256" i="9" a="1"/>
  <c r="AU256" i="9" s="1"/>
  <c r="AU357" i="9" a="1"/>
  <c r="AU357" i="9" s="1"/>
  <c r="AU458" i="9" a="1"/>
  <c r="AU458" i="9" s="1"/>
  <c r="AU559" i="9" a="1"/>
  <c r="AU559" i="9" s="1"/>
  <c r="AU660" i="9" a="1"/>
  <c r="AU660" i="9" s="1"/>
  <c r="AU761" i="9" a="1"/>
  <c r="AU761" i="9" s="1"/>
  <c r="AU862" i="9" a="1"/>
  <c r="AU862" i="9" s="1"/>
  <c r="AY151" i="9" a="1"/>
  <c r="AY151" i="9" s="1"/>
  <c r="AY252" i="9" a="1"/>
  <c r="AY252" i="9" s="1"/>
  <c r="AY353" i="9" a="1"/>
  <c r="AY353" i="9" s="1"/>
  <c r="AY454" i="9" a="1"/>
  <c r="AY454" i="9" s="1"/>
  <c r="AY555" i="9" a="1"/>
  <c r="AY555" i="9" s="1"/>
  <c r="AY656" i="9" a="1"/>
  <c r="AY656" i="9" s="1"/>
  <c r="AY757" i="9" a="1"/>
  <c r="AY757" i="9" s="1"/>
  <c r="AY858" i="9" a="1"/>
  <c r="AY858" i="9" s="1"/>
  <c r="BB148" i="9" a="1"/>
  <c r="BB148" i="9" s="1"/>
  <c r="BB249" i="9" a="1"/>
  <c r="BB249" i="9" s="1"/>
  <c r="BB350" i="9" a="1"/>
  <c r="BB350" i="9" s="1"/>
  <c r="BB451" i="9" a="1"/>
  <c r="BB451" i="9" s="1"/>
  <c r="BB552" i="9" a="1"/>
  <c r="BB552" i="9" s="1"/>
  <c r="BB653" i="9" a="1"/>
  <c r="BB653" i="9" s="1"/>
  <c r="BB754" i="9" a="1"/>
  <c r="BB754" i="9" s="1"/>
  <c r="BB855" i="9" a="1"/>
  <c r="BB855" i="9" s="1"/>
  <c r="BS131" i="9" a="1"/>
  <c r="BS131" i="9" s="1"/>
  <c r="BS232" i="9" a="1"/>
  <c r="BS232" i="9" s="1"/>
  <c r="BS333" i="9" a="1"/>
  <c r="BS333" i="9" s="1"/>
  <c r="BS434" i="9" a="1"/>
  <c r="BS434" i="9" s="1"/>
  <c r="BS535" i="9" a="1"/>
  <c r="BS535" i="9" s="1"/>
  <c r="BS636" i="9" a="1"/>
  <c r="BS636" i="9" s="1"/>
  <c r="BS737" i="9" a="1"/>
  <c r="BS737" i="9" s="1"/>
  <c r="BS838" i="9" a="1"/>
  <c r="BS838" i="9" s="1"/>
  <c r="BP134" i="9" a="1"/>
  <c r="BP134" i="9" s="1"/>
  <c r="U131" i="8" s="1"/>
  <c r="BP235" i="9" a="1"/>
  <c r="BP235" i="9" s="1"/>
  <c r="U212" i="8" s="1"/>
  <c r="BP336" i="9" a="1"/>
  <c r="BP336" i="9" s="1"/>
  <c r="U293" i="8" s="1"/>
  <c r="BP437" i="9" a="1"/>
  <c r="BP437" i="9" s="1"/>
  <c r="U374" i="8" s="1"/>
  <c r="BP538" i="9" a="1"/>
  <c r="BP538" i="9" s="1"/>
  <c r="BP639" i="9" a="1"/>
  <c r="BP639" i="9" s="1"/>
  <c r="BP740" i="9" a="1"/>
  <c r="BP740" i="9" s="1"/>
  <c r="BP841" i="9" a="1"/>
  <c r="BP841" i="9" s="1"/>
  <c r="I395" i="9" a="1"/>
  <c r="I395" i="9" s="1"/>
  <c r="AB174" i="9" a="1"/>
  <c r="AB174" i="9" s="1"/>
  <c r="AB275" i="9" a="1"/>
  <c r="AB275" i="9" s="1"/>
  <c r="AB376" i="9" a="1"/>
  <c r="AB376" i="9" s="1"/>
  <c r="AB477" i="9" a="1"/>
  <c r="AB477" i="9" s="1"/>
  <c r="AB578" i="9" a="1"/>
  <c r="AB578" i="9" s="1"/>
  <c r="AB679" i="9" a="1"/>
  <c r="AB679" i="9" s="1"/>
  <c r="AB780" i="9" a="1"/>
  <c r="AB780" i="9" s="1"/>
  <c r="AB881" i="9" a="1"/>
  <c r="AB881" i="9" s="1"/>
  <c r="AJ166" i="9" a="1"/>
  <c r="AJ166" i="9" s="1"/>
  <c r="AJ267" i="9" a="1"/>
  <c r="AJ267" i="9" s="1"/>
  <c r="AJ368" i="9" a="1"/>
  <c r="AJ368" i="9" s="1"/>
  <c r="AJ469" i="9" a="1"/>
  <c r="AJ469" i="9" s="1"/>
  <c r="AJ570" i="9" a="1"/>
  <c r="AJ570" i="9" s="1"/>
  <c r="AJ671" i="9" a="1"/>
  <c r="AJ671" i="9" s="1"/>
  <c r="AJ772" i="9" a="1"/>
  <c r="AJ772" i="9" s="1"/>
  <c r="AJ873" i="9" a="1"/>
  <c r="AJ873" i="9" s="1"/>
  <c r="AQ159" i="9" a="1"/>
  <c r="AQ159" i="9" s="1"/>
  <c r="AQ260" i="9" a="1"/>
  <c r="AQ260" i="9" s="1"/>
  <c r="AQ361" i="9" a="1"/>
  <c r="AQ361" i="9" s="1"/>
  <c r="AQ462" i="9" a="1"/>
  <c r="AQ462" i="9" s="1"/>
  <c r="AQ563" i="9" a="1"/>
  <c r="AQ563" i="9" s="1"/>
  <c r="AQ664" i="9" a="1"/>
  <c r="AQ664" i="9" s="1"/>
  <c r="AQ765" i="9" a="1"/>
  <c r="AQ765" i="9" s="1"/>
  <c r="AQ866" i="9" a="1"/>
  <c r="AQ866" i="9" s="1"/>
  <c r="CE119" i="9" a="1"/>
  <c r="CE119" i="9" s="1"/>
  <c r="CE220" i="9" a="1"/>
  <c r="CE220" i="9" s="1"/>
  <c r="CE321" i="9" a="1"/>
  <c r="CE321" i="9" s="1"/>
  <c r="CE422" i="9" a="1"/>
  <c r="CE422" i="9" s="1"/>
  <c r="CE624" i="9" a="1"/>
  <c r="CE624" i="9" s="1"/>
  <c r="CE725" i="9" a="1"/>
  <c r="CE725" i="9" s="1"/>
  <c r="CE826" i="9" a="1"/>
  <c r="CE826" i="9" s="1"/>
  <c r="CA123" i="9" a="1"/>
  <c r="CA123" i="9" s="1"/>
  <c r="CA224" i="9" a="1"/>
  <c r="CA224" i="9" s="1"/>
  <c r="CA325" i="9" a="1"/>
  <c r="CA325" i="9" s="1"/>
  <c r="CA426" i="9" a="1"/>
  <c r="CA426" i="9" s="1"/>
  <c r="CA628" i="9" a="1"/>
  <c r="CA628" i="9" s="1"/>
  <c r="CA729" i="9" a="1"/>
  <c r="CA729" i="9" s="1"/>
  <c r="CA830" i="9" a="1"/>
  <c r="CA830" i="9" s="1"/>
  <c r="BC147" i="9" a="1"/>
  <c r="BC147" i="9" s="1"/>
  <c r="BC248" i="9" a="1"/>
  <c r="BC248" i="9" s="1"/>
  <c r="BC349" i="9" a="1"/>
  <c r="BC349" i="9" s="1"/>
  <c r="BC450" i="9" a="1"/>
  <c r="BC450" i="9" s="1"/>
  <c r="BC551" i="9" a="1"/>
  <c r="BC551" i="9" s="1"/>
  <c r="BC652" i="9" a="1"/>
  <c r="BC652" i="9" s="1"/>
  <c r="BC753" i="9" a="1"/>
  <c r="BC753" i="9" s="1"/>
  <c r="BC854" i="9" a="1"/>
  <c r="BC854" i="9" s="1"/>
  <c r="BG143" i="9" a="1"/>
  <c r="BG143" i="9" s="1"/>
  <c r="BG244" i="9" a="1"/>
  <c r="BG244" i="9" s="1"/>
  <c r="BG345" i="9" a="1"/>
  <c r="BG345" i="9" s="1"/>
  <c r="BG446" i="9" a="1"/>
  <c r="BG446" i="9" s="1"/>
  <c r="BG547" i="9" a="1"/>
  <c r="BG547" i="9" s="1"/>
  <c r="BG648" i="9" a="1"/>
  <c r="BG648" i="9" s="1"/>
  <c r="BG749" i="9" a="1"/>
  <c r="BG749" i="9" s="1"/>
  <c r="BG850" i="9" a="1"/>
  <c r="BG850" i="9" s="1"/>
  <c r="BM137" i="9" a="1"/>
  <c r="BM137" i="9" s="1"/>
  <c r="BM238" i="9" a="1"/>
  <c r="BM238" i="9" s="1"/>
  <c r="BM339" i="9" a="1"/>
  <c r="BM339" i="9" s="1"/>
  <c r="BM440" i="9" a="1"/>
  <c r="BM440" i="9" s="1"/>
  <c r="BM541" i="9" a="1"/>
  <c r="BM541" i="9" s="1"/>
  <c r="BM642" i="9" a="1"/>
  <c r="BM642" i="9" s="1"/>
  <c r="BM743" i="9" a="1"/>
  <c r="BM743" i="9" s="1"/>
  <c r="BM844" i="9" a="1"/>
  <c r="BM844" i="9" s="1"/>
  <c r="J495" i="9" a="1"/>
  <c r="J495" i="9" s="1"/>
  <c r="A797" i="9"/>
  <c r="K696" i="9" a="1"/>
  <c r="K696" i="9" s="1"/>
  <c r="I696" i="9" a="1"/>
  <c r="I696" i="9" s="1"/>
  <c r="J696" i="9" a="1"/>
  <c r="J696" i="9" s="1"/>
  <c r="BU129" i="9" a="1"/>
  <c r="BU129" i="9" s="1"/>
  <c r="BU230" i="9" a="1"/>
  <c r="BU230" i="9" s="1"/>
  <c r="BU331" i="9" a="1"/>
  <c r="BU331" i="9" s="1"/>
  <c r="BU432" i="9" a="1"/>
  <c r="BU432" i="9" s="1"/>
  <c r="BU533" i="9" a="1"/>
  <c r="BU533" i="9" s="1"/>
  <c r="BU634" i="9" a="1"/>
  <c r="BU634" i="9" s="1"/>
  <c r="BU735" i="9" a="1"/>
  <c r="BU735" i="9" s="1"/>
  <c r="BU836" i="9" a="1"/>
  <c r="BU836" i="9" s="1"/>
  <c r="BH142" i="9" a="1"/>
  <c r="BH142" i="9" s="1"/>
  <c r="BH243" i="9" a="1"/>
  <c r="BH243" i="9" s="1"/>
  <c r="BH344" i="9" a="1"/>
  <c r="BH344" i="9" s="1"/>
  <c r="BH445" i="9" a="1"/>
  <c r="BH445" i="9" s="1"/>
  <c r="BH546" i="9" a="1"/>
  <c r="BH546" i="9" s="1"/>
  <c r="BH647" i="9" a="1"/>
  <c r="BH647" i="9" s="1"/>
  <c r="BH748" i="9" a="1"/>
  <c r="BH748" i="9" s="1"/>
  <c r="BH849" i="9" a="1"/>
  <c r="BH849" i="9" s="1"/>
  <c r="BO135" i="9" a="1"/>
  <c r="BO135" i="9" s="1"/>
  <c r="BO236" i="9" a="1"/>
  <c r="BO236" i="9" s="1"/>
  <c r="BO337" i="9" a="1"/>
  <c r="BO337" i="9" s="1"/>
  <c r="BO438" i="9" a="1"/>
  <c r="BO438" i="9" s="1"/>
  <c r="BO539" i="9" a="1"/>
  <c r="BO539" i="9" s="1"/>
  <c r="BO640" i="9" a="1"/>
  <c r="BO640" i="9" s="1"/>
  <c r="BO741" i="9" a="1"/>
  <c r="BO741" i="9" s="1"/>
  <c r="BO842" i="9" a="1"/>
  <c r="BO842" i="9" s="1"/>
  <c r="K495" i="9" a="1"/>
  <c r="K495" i="9" s="1"/>
  <c r="A697" i="9"/>
  <c r="K596" i="9" a="1"/>
  <c r="K596" i="9" s="1"/>
  <c r="I596" i="9" a="1"/>
  <c r="I596" i="9" s="1"/>
  <c r="J596" i="9" a="1"/>
  <c r="J596" i="9" s="1"/>
  <c r="K595" i="9" a="1"/>
  <c r="K595" i="9" s="1"/>
  <c r="E906" i="9"/>
  <c r="E805" i="9"/>
  <c r="E705" i="9"/>
  <c r="E603" i="9"/>
  <c r="E503" i="9"/>
  <c r="E401" i="9"/>
  <c r="E301" i="9"/>
  <c r="CI115" i="9" a="1"/>
  <c r="CI115" i="9" s="1"/>
  <c r="J92" i="9"/>
  <c r="A196" i="9"/>
  <c r="A297" i="9" s="1"/>
  <c r="A96" i="9"/>
  <c r="M89" i="9"/>
  <c r="BN36" i="9"/>
  <c r="BM37" i="9"/>
  <c r="BP34" i="9"/>
  <c r="U51" i="8" s="1"/>
  <c r="BO35" i="9"/>
  <c r="BL38" i="9"/>
  <c r="BQ33" i="9"/>
  <c r="BK39" i="9"/>
  <c r="BR32" i="9"/>
  <c r="BJ40" i="9"/>
  <c r="BS31" i="9"/>
  <c r="BG43" i="9"/>
  <c r="BI41" i="9"/>
  <c r="BT30" i="9"/>
  <c r="BH42" i="9"/>
  <c r="BV28" i="9"/>
  <c r="BU29" i="9"/>
  <c r="BE45" i="9"/>
  <c r="BF44" i="9"/>
  <c r="T61" i="8" s="1"/>
  <c r="BD46" i="9"/>
  <c r="BW27" i="9"/>
  <c r="BC47" i="9"/>
  <c r="BB48" i="9"/>
  <c r="BY25" i="9"/>
  <c r="BX26" i="9"/>
  <c r="BA49" i="9"/>
  <c r="AZ50" i="9"/>
  <c r="BZ24" i="9"/>
  <c r="V38" i="8" s="1"/>
  <c r="CA23" i="9"/>
  <c r="AY51" i="9"/>
  <c r="CC21" i="9"/>
  <c r="CB22" i="9"/>
  <c r="CD20" i="9"/>
  <c r="AX52" i="9"/>
  <c r="CE19" i="9"/>
  <c r="AV54" i="9"/>
  <c r="AW53" i="9"/>
  <c r="CF18" i="9"/>
  <c r="AU55" i="9"/>
  <c r="AS57" i="9"/>
  <c r="CH16" i="9"/>
  <c r="AT56" i="9"/>
  <c r="CG17" i="9"/>
  <c r="CI15" i="9"/>
  <c r="CJ14" i="9"/>
  <c r="AQ59" i="9"/>
  <c r="AR58" i="9"/>
  <c r="AP60" i="9"/>
  <c r="AN62" i="9"/>
  <c r="AO61" i="9"/>
  <c r="AL64" i="9"/>
  <c r="R81" i="8" s="1"/>
  <c r="AK65" i="9"/>
  <c r="AM63" i="9"/>
  <c r="AJ66" i="9"/>
  <c r="AI67" i="9"/>
  <c r="AH68" i="9"/>
  <c r="AG69" i="9"/>
  <c r="AF70" i="9"/>
  <c r="AD72" i="9"/>
  <c r="AE71" i="9"/>
  <c r="AC73" i="9"/>
  <c r="AB74" i="9"/>
  <c r="AA75" i="9"/>
  <c r="Y77" i="9"/>
  <c r="Z76" i="9"/>
  <c r="W79" i="9"/>
  <c r="X78" i="9"/>
  <c r="V80" i="9"/>
  <c r="U81" i="9"/>
  <c r="T82" i="9"/>
  <c r="S83" i="9"/>
  <c r="R84" i="9"/>
  <c r="Q85" i="9"/>
  <c r="O87" i="9"/>
  <c r="I93" i="9"/>
  <c r="I396" i="9" s="1" a="1"/>
  <c r="I396" i="9" s="1"/>
  <c r="L90" i="9"/>
  <c r="P86" i="9"/>
  <c r="N88" i="9"/>
  <c r="N896" i="9" s="1" a="1"/>
  <c r="N896" i="9" s="1"/>
  <c r="CK4" i="9"/>
  <c r="CL3" i="9" a="1"/>
  <c r="CL3" i="9" s="1"/>
  <c r="B90" i="5" l="1"/>
  <c r="CO2" i="9" a="1"/>
  <c r="CO2" i="9" s="1"/>
  <c r="V40" i="8"/>
  <c r="V280" i="8"/>
  <c r="V198" i="8"/>
  <c r="V118" i="8"/>
  <c r="T627" i="8"/>
  <c r="V197" i="8"/>
  <c r="S718" i="8"/>
  <c r="V117" i="8"/>
  <c r="V196" i="8"/>
  <c r="U698" i="8"/>
  <c r="V116" i="8"/>
  <c r="S556" i="8"/>
  <c r="U455" i="8"/>
  <c r="V361" i="8"/>
  <c r="T384" i="8"/>
  <c r="T546" i="8"/>
  <c r="R647" i="8"/>
  <c r="V277" i="8"/>
  <c r="R566" i="8"/>
  <c r="V360" i="8"/>
  <c r="V39" i="8"/>
  <c r="S637" i="8"/>
  <c r="T303" i="8"/>
  <c r="U617" i="8"/>
  <c r="V279" i="8"/>
  <c r="V358" i="8"/>
  <c r="S71" i="8"/>
  <c r="V41" i="8"/>
  <c r="R404" i="8"/>
  <c r="U536" i="8"/>
  <c r="T708" i="8"/>
  <c r="V522" i="8"/>
  <c r="V604" i="8"/>
  <c r="V521" i="8"/>
  <c r="V523" i="8"/>
  <c r="V520" i="8"/>
  <c r="V684" i="8"/>
  <c r="V683" i="8"/>
  <c r="V603" i="8"/>
  <c r="V685" i="8"/>
  <c r="V601" i="8"/>
  <c r="BG144" i="9" a="1"/>
  <c r="BG144" i="9" s="1"/>
  <c r="BG245" i="9" a="1"/>
  <c r="BG245" i="9" s="1"/>
  <c r="BG346" i="9" a="1"/>
  <c r="BG346" i="9" s="1"/>
  <c r="BG447" i="9" a="1"/>
  <c r="BG447" i="9" s="1"/>
  <c r="BG548" i="9" a="1"/>
  <c r="BG548" i="9" s="1"/>
  <c r="BG649" i="9" a="1"/>
  <c r="BG649" i="9" s="1"/>
  <c r="BG750" i="9" a="1"/>
  <c r="BG750" i="9" s="1"/>
  <c r="BG851" i="9" a="1"/>
  <c r="BG851" i="9" s="1"/>
  <c r="A698" i="9"/>
  <c r="I597" i="9" a="1"/>
  <c r="I597" i="9" s="1"/>
  <c r="J597" i="9" a="1"/>
  <c r="J597" i="9" s="1"/>
  <c r="BS132" i="9" a="1"/>
  <c r="BS132" i="9" s="1"/>
  <c r="BS233" i="9" a="1"/>
  <c r="BS233" i="9" s="1"/>
  <c r="BS334" i="9" a="1"/>
  <c r="BS334" i="9" s="1"/>
  <c r="BS435" i="9" a="1"/>
  <c r="BS435" i="9" s="1"/>
  <c r="BS536" i="9" a="1"/>
  <c r="BS536" i="9" s="1"/>
  <c r="BS637" i="9" a="1"/>
  <c r="BS637" i="9" s="1"/>
  <c r="BS738" i="9" a="1"/>
  <c r="BS738" i="9" s="1"/>
  <c r="BS839" i="9" a="1"/>
  <c r="BS839" i="9" s="1"/>
  <c r="AV155" i="9" a="1"/>
  <c r="AV155" i="9" s="1"/>
  <c r="AV256" i="9" a="1"/>
  <c r="AV256" i="9" s="1"/>
  <c r="AV357" i="9" a="1"/>
  <c r="AV357" i="9" s="1"/>
  <c r="S314" i="8" s="1"/>
  <c r="AV458" i="9" a="1"/>
  <c r="AV458" i="9" s="1"/>
  <c r="S395" i="8" s="1"/>
  <c r="AV559" i="9" a="1"/>
  <c r="AV559" i="9" s="1"/>
  <c r="AV660" i="9" a="1"/>
  <c r="AV660" i="9" s="1"/>
  <c r="S557" i="8" s="1"/>
  <c r="AV761" i="9" a="1"/>
  <c r="AV761" i="9" s="1"/>
  <c r="AV862" i="9" a="1"/>
  <c r="AV862" i="9" s="1"/>
  <c r="AL165" i="9" a="1"/>
  <c r="AL165" i="9" s="1"/>
  <c r="AL266" i="9" a="1"/>
  <c r="AL266" i="9" s="1"/>
  <c r="AL367" i="9" a="1"/>
  <c r="AL367" i="9" s="1"/>
  <c r="R324" i="8" s="1"/>
  <c r="AL468" i="9" a="1"/>
  <c r="AL468" i="9" s="1"/>
  <c r="AL569" i="9" a="1"/>
  <c r="AL569" i="9" s="1"/>
  <c r="R486" i="8" s="1"/>
  <c r="AL670" i="9" a="1"/>
  <c r="AL670" i="9" s="1"/>
  <c r="AL771" i="9" a="1"/>
  <c r="AL771" i="9" s="1"/>
  <c r="AL872" i="9" a="1"/>
  <c r="AL872" i="9" s="1"/>
  <c r="O188" i="9" a="1"/>
  <c r="O188" i="9" s="1"/>
  <c r="O289" i="9" a="1"/>
  <c r="O289" i="9" s="1"/>
  <c r="O390" i="9" a="1"/>
  <c r="O390" i="9" s="1"/>
  <c r="O491" i="9" a="1"/>
  <c r="O491" i="9" s="1"/>
  <c r="O592" i="9" a="1"/>
  <c r="O592" i="9" s="1"/>
  <c r="O693" i="9" a="1"/>
  <c r="O693" i="9" s="1"/>
  <c r="O794" i="9" a="1"/>
  <c r="O794" i="9" s="1"/>
  <c r="O895" i="9" a="1"/>
  <c r="O895" i="9" s="1"/>
  <c r="W180" i="9" a="1"/>
  <c r="W180" i="9" s="1"/>
  <c r="W281" i="9" a="1"/>
  <c r="W281" i="9" s="1"/>
  <c r="W382" i="9" a="1"/>
  <c r="W382" i="9" s="1"/>
  <c r="W483" i="9" a="1"/>
  <c r="W483" i="9" s="1"/>
  <c r="W584" i="9" a="1"/>
  <c r="W584" i="9" s="1"/>
  <c r="W685" i="9" a="1"/>
  <c r="W685" i="9" s="1"/>
  <c r="W786" i="9" a="1"/>
  <c r="W786" i="9" s="1"/>
  <c r="W887" i="9" a="1"/>
  <c r="W887" i="9" s="1"/>
  <c r="AF171" i="9" a="1"/>
  <c r="AF171" i="9" s="1"/>
  <c r="AF272" i="9" a="1"/>
  <c r="AF272" i="9" s="1"/>
  <c r="AF373" i="9" a="1"/>
  <c r="AF373" i="9" s="1"/>
  <c r="AF474" i="9" a="1"/>
  <c r="AF474" i="9" s="1"/>
  <c r="AF575" i="9" a="1"/>
  <c r="AF575" i="9" s="1"/>
  <c r="AF676" i="9" a="1"/>
  <c r="AF676" i="9" s="1"/>
  <c r="AF777" i="9" a="1"/>
  <c r="AF777" i="9" s="1"/>
  <c r="AF878" i="9" a="1"/>
  <c r="AF878" i="9" s="1"/>
  <c r="AO162" i="9" a="1"/>
  <c r="AO162" i="9" s="1"/>
  <c r="AO263" i="9" a="1"/>
  <c r="AO263" i="9" s="1"/>
  <c r="AO364" i="9" a="1"/>
  <c r="AO364" i="9" s="1"/>
  <c r="AO465" i="9" a="1"/>
  <c r="AO465" i="9" s="1"/>
  <c r="AO566" i="9" a="1"/>
  <c r="AO566" i="9" s="1"/>
  <c r="AO667" i="9" a="1"/>
  <c r="AO667" i="9" s="1"/>
  <c r="AO768" i="9" a="1"/>
  <c r="AO768" i="9" s="1"/>
  <c r="AO869" i="9" a="1"/>
  <c r="AO869" i="9" s="1"/>
  <c r="AT157" i="9" a="1"/>
  <c r="AT157" i="9" s="1"/>
  <c r="AT258" i="9" a="1"/>
  <c r="AT258" i="9" s="1"/>
  <c r="AT359" i="9" a="1"/>
  <c r="AT359" i="9" s="1"/>
  <c r="AT460" i="9" a="1"/>
  <c r="AT460" i="9" s="1"/>
  <c r="AT561" i="9" a="1"/>
  <c r="AT561" i="9" s="1"/>
  <c r="AT662" i="9" a="1"/>
  <c r="AT662" i="9" s="1"/>
  <c r="AT763" i="9" a="1"/>
  <c r="AT763" i="9" s="1"/>
  <c r="AT864" i="9" a="1"/>
  <c r="AT864" i="9" s="1"/>
  <c r="AX153" i="9" a="1"/>
  <c r="AX153" i="9" s="1"/>
  <c r="AX254" i="9" a="1"/>
  <c r="AX254" i="9" s="1"/>
  <c r="AX355" i="9" a="1"/>
  <c r="AX355" i="9" s="1"/>
  <c r="AX456" i="9" a="1"/>
  <c r="AX456" i="9" s="1"/>
  <c r="AX557" i="9" a="1"/>
  <c r="AX557" i="9" s="1"/>
  <c r="AX658" i="9" a="1"/>
  <c r="AX658" i="9" s="1"/>
  <c r="AX759" i="9" a="1"/>
  <c r="AX759" i="9" s="1"/>
  <c r="AX860" i="9" a="1"/>
  <c r="AX860" i="9" s="1"/>
  <c r="BA150" i="9" a="1"/>
  <c r="BA150" i="9" s="1"/>
  <c r="BA251" i="9" a="1"/>
  <c r="BA251" i="9" s="1"/>
  <c r="BA352" i="9" a="1"/>
  <c r="BA352" i="9" s="1"/>
  <c r="BA453" i="9" a="1"/>
  <c r="BA453" i="9" s="1"/>
  <c r="BA554" i="9" a="1"/>
  <c r="BA554" i="9" s="1"/>
  <c r="BA655" i="9" a="1"/>
  <c r="BA655" i="9" s="1"/>
  <c r="BA756" i="9" a="1"/>
  <c r="BA756" i="9" s="1"/>
  <c r="BA857" i="9" a="1"/>
  <c r="BA857" i="9" s="1"/>
  <c r="BE146" i="9" a="1"/>
  <c r="BE146" i="9" s="1"/>
  <c r="BE247" i="9" a="1"/>
  <c r="BE247" i="9" s="1"/>
  <c r="BE348" i="9" a="1"/>
  <c r="BE348" i="9" s="1"/>
  <c r="BE449" i="9" a="1"/>
  <c r="BE449" i="9" s="1"/>
  <c r="BE550" i="9" a="1"/>
  <c r="BE550" i="9" s="1"/>
  <c r="BE651" i="9" a="1"/>
  <c r="BE651" i="9" s="1"/>
  <c r="BE752" i="9" a="1"/>
  <c r="BE752" i="9" s="1"/>
  <c r="BE853" i="9" a="1"/>
  <c r="BE853" i="9" s="1"/>
  <c r="BJ141" i="9" a="1"/>
  <c r="BJ141" i="9" s="1"/>
  <c r="BJ242" i="9" a="1"/>
  <c r="BJ242" i="9" s="1"/>
  <c r="BJ343" i="9" a="1"/>
  <c r="BJ343" i="9" s="1"/>
  <c r="BJ444" i="9" a="1"/>
  <c r="BJ444" i="9" s="1"/>
  <c r="BJ545" i="9" a="1"/>
  <c r="BJ545" i="9" s="1"/>
  <c r="BJ646" i="9" a="1"/>
  <c r="BJ646" i="9" s="1"/>
  <c r="BJ747" i="9" a="1"/>
  <c r="BJ747" i="9" s="1"/>
  <c r="BJ848" i="9" a="1"/>
  <c r="BJ848" i="9" s="1"/>
  <c r="BN137" i="9" a="1"/>
  <c r="BN137" i="9" s="1"/>
  <c r="BN238" i="9" a="1"/>
  <c r="BN238" i="9" s="1"/>
  <c r="BN339" i="9" a="1"/>
  <c r="BN339" i="9" s="1"/>
  <c r="BN440" i="9" a="1"/>
  <c r="BN440" i="9" s="1"/>
  <c r="BN541" i="9" a="1"/>
  <c r="BN541" i="9" s="1"/>
  <c r="BN642" i="9" a="1"/>
  <c r="BN642" i="9" s="1"/>
  <c r="BN743" i="9" a="1"/>
  <c r="BN743" i="9" s="1"/>
  <c r="BN844" i="9" a="1"/>
  <c r="BN844" i="9" s="1"/>
  <c r="A498" i="9"/>
  <c r="J897" i="9" a="1"/>
  <c r="J897" i="9" s="1"/>
  <c r="M897" i="9" a="1"/>
  <c r="M897" i="9" s="1"/>
  <c r="L897" i="9" a="1"/>
  <c r="L897" i="9" s="1"/>
  <c r="I897" i="9" a="1"/>
  <c r="I897" i="9" s="1"/>
  <c r="K897" i="9" a="1"/>
  <c r="K897" i="9" s="1"/>
  <c r="AK166" i="9" a="1"/>
  <c r="AK166" i="9" s="1"/>
  <c r="AK267" i="9" a="1"/>
  <c r="AK267" i="9" s="1"/>
  <c r="AK368" i="9" a="1"/>
  <c r="AK368" i="9" s="1"/>
  <c r="AK469" i="9" a="1"/>
  <c r="AK469" i="9" s="1"/>
  <c r="AK570" i="9" a="1"/>
  <c r="AK570" i="9" s="1"/>
  <c r="AK671" i="9" a="1"/>
  <c r="AK671" i="9" s="1"/>
  <c r="AK772" i="9" a="1"/>
  <c r="AK772" i="9" s="1"/>
  <c r="AK873" i="9" a="1"/>
  <c r="AK873" i="9" s="1"/>
  <c r="CG118" i="9" a="1"/>
  <c r="CG118" i="9" s="1"/>
  <c r="CG219" i="9" a="1"/>
  <c r="CG219" i="9" s="1"/>
  <c r="CG320" i="9" a="1"/>
  <c r="CG320" i="9" s="1"/>
  <c r="CG421" i="9" a="1"/>
  <c r="CG421" i="9" s="1"/>
  <c r="CG623" i="9" a="1"/>
  <c r="CG623" i="9" s="1"/>
  <c r="CG724" i="9" a="1"/>
  <c r="CG724" i="9" s="1"/>
  <c r="CG825" i="9" a="1"/>
  <c r="CG825" i="9" s="1"/>
  <c r="Q186" i="9" a="1"/>
  <c r="Q186" i="9" s="1"/>
  <c r="Q287" i="9" a="1"/>
  <c r="Q287" i="9" s="1"/>
  <c r="Q388" i="9" a="1"/>
  <c r="Q388" i="9" s="1"/>
  <c r="Q489" i="9" a="1"/>
  <c r="Q489" i="9" s="1"/>
  <c r="Q590" i="9" a="1"/>
  <c r="Q590" i="9" s="1"/>
  <c r="Q691" i="9" a="1"/>
  <c r="Q691" i="9" s="1"/>
  <c r="Q792" i="9" a="1"/>
  <c r="Q792" i="9" s="1"/>
  <c r="Q893" i="9" a="1"/>
  <c r="Q893" i="9" s="1"/>
  <c r="Z177" i="9" a="1"/>
  <c r="Z177" i="9" s="1"/>
  <c r="Z278" i="9" a="1"/>
  <c r="Z278" i="9" s="1"/>
  <c r="Z379" i="9" a="1"/>
  <c r="Z379" i="9" s="1"/>
  <c r="Z480" i="9" a="1"/>
  <c r="Z480" i="9" s="1"/>
  <c r="Z581" i="9" a="1"/>
  <c r="Z581" i="9" s="1"/>
  <c r="Z682" i="9" a="1"/>
  <c r="Z682" i="9" s="1"/>
  <c r="Z783" i="9" a="1"/>
  <c r="Z783" i="9" s="1"/>
  <c r="Z884" i="9" a="1"/>
  <c r="Z884" i="9" s="1"/>
  <c r="AG170" i="9" a="1"/>
  <c r="AG170" i="9" s="1"/>
  <c r="AG271" i="9" a="1"/>
  <c r="AG271" i="9" s="1"/>
  <c r="AG372" i="9" a="1"/>
  <c r="AG372" i="9" s="1"/>
  <c r="AG473" i="9" a="1"/>
  <c r="AG473" i="9" s="1"/>
  <c r="AG574" i="9" a="1"/>
  <c r="AG574" i="9" s="1"/>
  <c r="AG675" i="9" a="1"/>
  <c r="AG675" i="9" s="1"/>
  <c r="AG776" i="9" a="1"/>
  <c r="AG776" i="9" s="1"/>
  <c r="AG877" i="9" a="1"/>
  <c r="AG877" i="9" s="1"/>
  <c r="AN163" i="9" a="1"/>
  <c r="AN163" i="9" s="1"/>
  <c r="AN264" i="9" a="1"/>
  <c r="AN264" i="9" s="1"/>
  <c r="AN365" i="9" a="1"/>
  <c r="AN365" i="9" s="1"/>
  <c r="AN466" i="9" a="1"/>
  <c r="AN466" i="9" s="1"/>
  <c r="AN567" i="9" a="1"/>
  <c r="AN567" i="9" s="1"/>
  <c r="AN668" i="9" a="1"/>
  <c r="AN668" i="9" s="1"/>
  <c r="AN769" i="9" a="1"/>
  <c r="AN769" i="9" s="1"/>
  <c r="AN870" i="9" a="1"/>
  <c r="AN870" i="9" s="1"/>
  <c r="CH117" i="9" a="1"/>
  <c r="CH117" i="9" s="1"/>
  <c r="CH218" i="9" a="1"/>
  <c r="CH218" i="9" s="1"/>
  <c r="CH319" i="9" a="1"/>
  <c r="CH319" i="9" s="1"/>
  <c r="CH420" i="9" a="1"/>
  <c r="CH420" i="9" s="1"/>
  <c r="CH622" i="9" a="1"/>
  <c r="CH622" i="9" s="1"/>
  <c r="CH723" i="9" a="1"/>
  <c r="CH723" i="9" s="1"/>
  <c r="CH824" i="9" a="1"/>
  <c r="CH824" i="9" s="1"/>
  <c r="CD121" i="9" a="1"/>
  <c r="CD121" i="9" s="1"/>
  <c r="CD222" i="9" a="1"/>
  <c r="CD222" i="9" s="1"/>
  <c r="CD323" i="9" a="1"/>
  <c r="CD323" i="9" s="1"/>
  <c r="CD424" i="9" a="1"/>
  <c r="CD424" i="9" s="1"/>
  <c r="CD626" i="9" a="1"/>
  <c r="CD626" i="9" s="1"/>
  <c r="CD727" i="9" a="1"/>
  <c r="CD727" i="9" s="1"/>
  <c r="CD828" i="9" a="1"/>
  <c r="CD828" i="9" s="1"/>
  <c r="BX127" i="9" a="1"/>
  <c r="BX127" i="9" s="1"/>
  <c r="BX228" i="9" a="1"/>
  <c r="BX228" i="9" s="1"/>
  <c r="BX329" i="9" a="1"/>
  <c r="BX329" i="9" s="1"/>
  <c r="BX430" i="9" a="1"/>
  <c r="BX430" i="9" s="1"/>
  <c r="BX531" i="9" a="1"/>
  <c r="BX531" i="9" s="1"/>
  <c r="BX632" i="9" a="1"/>
  <c r="BX632" i="9" s="1"/>
  <c r="BX733" i="9" a="1"/>
  <c r="BX733" i="9" s="1"/>
  <c r="BX834" i="9" a="1"/>
  <c r="BX834" i="9" s="1"/>
  <c r="BU130" i="9" a="1"/>
  <c r="BU130" i="9" s="1"/>
  <c r="BU231" i="9" a="1"/>
  <c r="BU231" i="9" s="1"/>
  <c r="BU332" i="9" a="1"/>
  <c r="BU332" i="9" s="1"/>
  <c r="BU433" i="9" a="1"/>
  <c r="BU433" i="9" s="1"/>
  <c r="BU534" i="9" a="1"/>
  <c r="BU534" i="9" s="1"/>
  <c r="BU635" i="9" a="1"/>
  <c r="BU635" i="9" s="1"/>
  <c r="BU736" i="9" a="1"/>
  <c r="BU736" i="9" s="1"/>
  <c r="BU837" i="9" a="1"/>
  <c r="BU837" i="9" s="1"/>
  <c r="BR133" i="9" a="1"/>
  <c r="BR133" i="9" s="1"/>
  <c r="BR234" i="9" a="1"/>
  <c r="BR234" i="9" s="1"/>
  <c r="BR335" i="9" a="1"/>
  <c r="BR335" i="9" s="1"/>
  <c r="BR436" i="9" a="1"/>
  <c r="BR436" i="9" s="1"/>
  <c r="BR537" i="9" a="1"/>
  <c r="BR537" i="9" s="1"/>
  <c r="BR638" i="9" a="1"/>
  <c r="BR638" i="9" s="1"/>
  <c r="BR739" i="9" a="1"/>
  <c r="BR739" i="9" s="1"/>
  <c r="BR840" i="9" a="1"/>
  <c r="BR840" i="9" s="1"/>
  <c r="M190" i="9" a="1"/>
  <c r="M190" i="9" s="1"/>
  <c r="M291" i="9" a="1"/>
  <c r="M291" i="9" s="1"/>
  <c r="M392" i="9" a="1"/>
  <c r="M392" i="9" s="1"/>
  <c r="M493" i="9" a="1"/>
  <c r="M493" i="9" s="1"/>
  <c r="M594" i="9" a="1"/>
  <c r="M594" i="9" s="1"/>
  <c r="M695" i="9" a="1"/>
  <c r="M695" i="9" s="1"/>
  <c r="L191" i="9" a="1"/>
  <c r="L191" i="9" s="1"/>
  <c r="L292" i="9" a="1"/>
  <c r="L292" i="9" s="1"/>
  <c r="L393" i="9" a="1"/>
  <c r="L393" i="9" s="1"/>
  <c r="L494" i="9" a="1"/>
  <c r="L494" i="9" s="1"/>
  <c r="L595" i="9" a="1"/>
  <c r="L595" i="9" s="1"/>
  <c r="BD147" i="9" a="1"/>
  <c r="BD147" i="9" s="1"/>
  <c r="BD248" i="9" a="1"/>
  <c r="BD248" i="9" s="1"/>
  <c r="BD349" i="9" a="1"/>
  <c r="BD349" i="9" s="1"/>
  <c r="BD450" i="9" a="1"/>
  <c r="BD450" i="9" s="1"/>
  <c r="BD551" i="9" a="1"/>
  <c r="BD551" i="9" s="1"/>
  <c r="BD652" i="9" a="1"/>
  <c r="BD652" i="9" s="1"/>
  <c r="BD753" i="9" a="1"/>
  <c r="BD753" i="9" s="1"/>
  <c r="BD854" i="9" a="1"/>
  <c r="BD854" i="9" s="1"/>
  <c r="I194" i="9" a="1"/>
  <c r="I194" i="9" s="1"/>
  <c r="I295" i="9" a="1"/>
  <c r="I295" i="9" s="1"/>
  <c r="BF145" i="9" a="1"/>
  <c r="BF145" i="9" s="1"/>
  <c r="BF246" i="9" a="1"/>
  <c r="BF246" i="9" s="1"/>
  <c r="BF347" i="9" a="1"/>
  <c r="BF347" i="9" s="1"/>
  <c r="T304" i="8" s="1"/>
  <c r="BF448" i="9" a="1"/>
  <c r="BF448" i="9" s="1"/>
  <c r="T385" i="8" s="1"/>
  <c r="BF549" i="9" a="1"/>
  <c r="BF549" i="9" s="1"/>
  <c r="T466" i="8" s="1"/>
  <c r="BF650" i="9" a="1"/>
  <c r="BF650" i="9" s="1"/>
  <c r="BF751" i="9" a="1"/>
  <c r="BF751" i="9" s="1"/>
  <c r="BF852" i="9" a="1"/>
  <c r="BF852" i="9" s="1"/>
  <c r="T709" i="8" s="1"/>
  <c r="BV129" i="9" a="1"/>
  <c r="BV129" i="9" s="1"/>
  <c r="BV230" i="9" a="1"/>
  <c r="BV230" i="9" s="1"/>
  <c r="BV331" i="9" a="1"/>
  <c r="BV331" i="9" s="1"/>
  <c r="BV432" i="9" a="1"/>
  <c r="BV432" i="9" s="1"/>
  <c r="BV533" i="9" a="1"/>
  <c r="BV533" i="9" s="1"/>
  <c r="BV634" i="9" a="1"/>
  <c r="BV634" i="9" s="1"/>
  <c r="BV735" i="9" a="1"/>
  <c r="BV735" i="9" s="1"/>
  <c r="BV836" i="9" a="1"/>
  <c r="BV836" i="9" s="1"/>
  <c r="BK140" i="9" a="1"/>
  <c r="BK140" i="9" s="1"/>
  <c r="BK241" i="9" a="1"/>
  <c r="BK241" i="9" s="1"/>
  <c r="BK342" i="9" a="1"/>
  <c r="BK342" i="9" s="1"/>
  <c r="BK443" i="9" a="1"/>
  <c r="BK443" i="9" s="1"/>
  <c r="BK544" i="9" a="1"/>
  <c r="BK544" i="9" s="1"/>
  <c r="BK645" i="9" a="1"/>
  <c r="BK645" i="9" s="1"/>
  <c r="BK746" i="9" a="1"/>
  <c r="BK746" i="9" s="1"/>
  <c r="BK847" i="9" a="1"/>
  <c r="BK847" i="9" s="1"/>
  <c r="L696" i="9" a="1"/>
  <c r="L696" i="9" s="1"/>
  <c r="M796" i="9" a="1"/>
  <c r="M796" i="9" s="1"/>
  <c r="V181" i="9" a="1"/>
  <c r="V181" i="9" s="1"/>
  <c r="V282" i="9" a="1"/>
  <c r="V282" i="9" s="1"/>
  <c r="V383" i="9" a="1"/>
  <c r="V383" i="9" s="1"/>
  <c r="V484" i="9" a="1"/>
  <c r="V484" i="9" s="1"/>
  <c r="V585" i="9" a="1"/>
  <c r="V585" i="9" s="1"/>
  <c r="V686" i="9" a="1"/>
  <c r="V686" i="9" s="1"/>
  <c r="V787" i="9" a="1"/>
  <c r="V787" i="9" s="1"/>
  <c r="V888" i="9" a="1"/>
  <c r="V888" i="9" s="1"/>
  <c r="BZ125" i="9" a="1"/>
  <c r="BZ125" i="9" s="1"/>
  <c r="V119" i="8" s="1"/>
  <c r="BZ226" i="9" a="1"/>
  <c r="BZ226" i="9" s="1"/>
  <c r="V203" i="8" s="1"/>
  <c r="BZ327" i="9" a="1"/>
  <c r="BZ327" i="9" s="1"/>
  <c r="V283" i="8" s="1"/>
  <c r="BZ428" i="9" a="1"/>
  <c r="BZ428" i="9" s="1"/>
  <c r="V362" i="8" s="1"/>
  <c r="BZ529" i="9" a="1"/>
  <c r="BZ529" i="9" s="1"/>
  <c r="BZ630" i="9" a="1"/>
  <c r="BZ630" i="9" s="1"/>
  <c r="V524" i="8" s="1"/>
  <c r="BZ731" i="9" a="1"/>
  <c r="BZ731" i="9" s="1"/>
  <c r="V605" i="8" s="1"/>
  <c r="BZ832" i="9" a="1"/>
  <c r="BZ832" i="9" s="1"/>
  <c r="AD173" i="9" a="1"/>
  <c r="AD173" i="9" s="1"/>
  <c r="AD274" i="9" a="1"/>
  <c r="AD274" i="9" s="1"/>
  <c r="AD375" i="9" a="1"/>
  <c r="AD375" i="9" s="1"/>
  <c r="AD476" i="9" a="1"/>
  <c r="AD476" i="9" s="1"/>
  <c r="AD577" i="9" a="1"/>
  <c r="AD577" i="9" s="1"/>
  <c r="AD678" i="9" a="1"/>
  <c r="AD678" i="9" s="1"/>
  <c r="AD779" i="9" a="1"/>
  <c r="AD779" i="9" s="1"/>
  <c r="AD880" i="9" a="1"/>
  <c r="AD880" i="9" s="1"/>
  <c r="BM138" i="9" a="1"/>
  <c r="BM138" i="9" s="1"/>
  <c r="BM239" i="9" a="1"/>
  <c r="BM239" i="9" s="1"/>
  <c r="BM340" i="9" a="1"/>
  <c r="BM340" i="9" s="1"/>
  <c r="BM441" i="9" a="1"/>
  <c r="BM441" i="9" s="1"/>
  <c r="BM542" i="9" a="1"/>
  <c r="BM542" i="9" s="1"/>
  <c r="BM643" i="9" a="1"/>
  <c r="BM643" i="9" s="1"/>
  <c r="BM744" i="9" a="1"/>
  <c r="BM744" i="9" s="1"/>
  <c r="BM845" i="9" a="1"/>
  <c r="BM845" i="9" s="1"/>
  <c r="R185" i="9" a="1"/>
  <c r="R185" i="9" s="1"/>
  <c r="R286" i="9" a="1"/>
  <c r="R286" i="9" s="1"/>
  <c r="R387" i="9" a="1"/>
  <c r="R387" i="9" s="1"/>
  <c r="R488" i="9" a="1"/>
  <c r="R488" i="9" s="1"/>
  <c r="R589" i="9" a="1"/>
  <c r="R589" i="9" s="1"/>
  <c r="R690" i="9" a="1"/>
  <c r="R690" i="9" s="1"/>
  <c r="R791" i="9" a="1"/>
  <c r="R791" i="9" s="1"/>
  <c r="R892" i="9" a="1"/>
  <c r="R892" i="9" s="1"/>
  <c r="AP161" i="9" a="1"/>
  <c r="AP161" i="9" s="1"/>
  <c r="AP262" i="9" a="1"/>
  <c r="AP262" i="9" s="1"/>
  <c r="AP363" i="9" a="1"/>
  <c r="AP363" i="9" s="1"/>
  <c r="AP464" i="9" a="1"/>
  <c r="AP464" i="9" s="1"/>
  <c r="AP565" i="9" a="1"/>
  <c r="AP565" i="9" s="1"/>
  <c r="AP666" i="9" a="1"/>
  <c r="AP666" i="9" s="1"/>
  <c r="AP767" i="9" a="1"/>
  <c r="AP767" i="9" s="1"/>
  <c r="AP868" i="9" a="1"/>
  <c r="AP868" i="9" s="1"/>
  <c r="CB123" i="9" a="1"/>
  <c r="CB123" i="9" s="1"/>
  <c r="CB224" i="9" a="1"/>
  <c r="CB224" i="9" s="1"/>
  <c r="CB325" i="9" a="1"/>
  <c r="CB325" i="9" s="1"/>
  <c r="CB426" i="9" a="1"/>
  <c r="CB426" i="9" s="1"/>
  <c r="CB628" i="9" a="1"/>
  <c r="CB628" i="9" s="1"/>
  <c r="CB729" i="9" a="1"/>
  <c r="CB729" i="9" s="1"/>
  <c r="CB830" i="9" a="1"/>
  <c r="CB830" i="9" s="1"/>
  <c r="S184" i="9" a="1"/>
  <c r="S184" i="9" s="1"/>
  <c r="S285" i="9" a="1"/>
  <c r="S285" i="9" s="1"/>
  <c r="S386" i="9" a="1"/>
  <c r="S386" i="9" s="1"/>
  <c r="S487" i="9" a="1"/>
  <c r="S487" i="9" s="1"/>
  <c r="S588" i="9" a="1"/>
  <c r="S588" i="9" s="1"/>
  <c r="S689" i="9" a="1"/>
  <c r="S689" i="9" s="1"/>
  <c r="S790" i="9" a="1"/>
  <c r="S790" i="9" s="1"/>
  <c r="S891" i="9" a="1"/>
  <c r="S891" i="9" s="1"/>
  <c r="AA176" i="9" a="1"/>
  <c r="AA176" i="9" s="1"/>
  <c r="AA277" i="9" a="1"/>
  <c r="AA277" i="9" s="1"/>
  <c r="AA378" i="9" a="1"/>
  <c r="AA378" i="9" s="1"/>
  <c r="AA479" i="9" a="1"/>
  <c r="AA479" i="9" s="1"/>
  <c r="AA580" i="9" a="1"/>
  <c r="AA580" i="9" s="1"/>
  <c r="AA681" i="9" a="1"/>
  <c r="AA681" i="9" s="1"/>
  <c r="AA782" i="9" a="1"/>
  <c r="AA782" i="9" s="1"/>
  <c r="AA883" i="9" a="1"/>
  <c r="AA883" i="9" s="1"/>
  <c r="AI168" i="9" a="1"/>
  <c r="AI168" i="9" s="1"/>
  <c r="AI269" i="9" a="1"/>
  <c r="AI269" i="9" s="1"/>
  <c r="AI370" i="9" a="1"/>
  <c r="AI370" i="9" s="1"/>
  <c r="AI471" i="9" a="1"/>
  <c r="AI471" i="9" s="1"/>
  <c r="AI572" i="9" a="1"/>
  <c r="AI572" i="9" s="1"/>
  <c r="AI673" i="9" a="1"/>
  <c r="AI673" i="9" s="1"/>
  <c r="AI774" i="9" a="1"/>
  <c r="AI774" i="9" s="1"/>
  <c r="AI875" i="9" a="1"/>
  <c r="AI875" i="9" s="1"/>
  <c r="AR159" i="9" a="1"/>
  <c r="AR159" i="9" s="1"/>
  <c r="AR260" i="9" a="1"/>
  <c r="AR260" i="9" s="1"/>
  <c r="AR361" i="9" a="1"/>
  <c r="AR361" i="9" s="1"/>
  <c r="AR462" i="9" a="1"/>
  <c r="AR462" i="9" s="1"/>
  <c r="AR563" i="9" a="1"/>
  <c r="AR563" i="9" s="1"/>
  <c r="AR664" i="9" a="1"/>
  <c r="AR664" i="9" s="1"/>
  <c r="AR765" i="9" a="1"/>
  <c r="AR765" i="9" s="1"/>
  <c r="AR866" i="9" a="1"/>
  <c r="AR866" i="9" s="1"/>
  <c r="AU156" i="9" a="1"/>
  <c r="AU156" i="9" s="1"/>
  <c r="AU257" i="9" a="1"/>
  <c r="AU257" i="9" s="1"/>
  <c r="AU358" i="9" a="1"/>
  <c r="AU358" i="9" s="1"/>
  <c r="AU459" i="9" a="1"/>
  <c r="AU459" i="9" s="1"/>
  <c r="AU560" i="9" a="1"/>
  <c r="AU560" i="9" s="1"/>
  <c r="AU661" i="9" a="1"/>
  <c r="AU661" i="9" s="1"/>
  <c r="AU762" i="9" a="1"/>
  <c r="AU762" i="9" s="1"/>
  <c r="AU863" i="9" a="1"/>
  <c r="AU863" i="9" s="1"/>
  <c r="CC122" i="9" a="1"/>
  <c r="CC122" i="9" s="1"/>
  <c r="CC223" i="9" a="1"/>
  <c r="CC223" i="9" s="1"/>
  <c r="CC324" i="9" a="1"/>
  <c r="CC324" i="9" s="1"/>
  <c r="CC425" i="9" a="1"/>
  <c r="CC425" i="9" s="1"/>
  <c r="CC627" i="9" a="1"/>
  <c r="CC627" i="9" s="1"/>
  <c r="CC728" i="9" a="1"/>
  <c r="CC728" i="9" s="1"/>
  <c r="CC829" i="9" a="1"/>
  <c r="CC829" i="9" s="1"/>
  <c r="BB149" i="9" a="1"/>
  <c r="BB149" i="9" s="1"/>
  <c r="BB250" i="9" a="1"/>
  <c r="BB250" i="9" s="1"/>
  <c r="BB351" i="9" a="1"/>
  <c r="BB351" i="9" s="1"/>
  <c r="BB452" i="9" a="1"/>
  <c r="BB452" i="9" s="1"/>
  <c r="BB553" i="9" a="1"/>
  <c r="BB553" i="9" s="1"/>
  <c r="BB654" i="9" a="1"/>
  <c r="BB654" i="9" s="1"/>
  <c r="BB755" i="9" a="1"/>
  <c r="BB755" i="9" s="1"/>
  <c r="BB856" i="9" a="1"/>
  <c r="BB856" i="9" s="1"/>
  <c r="BH143" i="9" a="1"/>
  <c r="BH143" i="9" s="1"/>
  <c r="BH244" i="9" a="1"/>
  <c r="BH244" i="9" s="1"/>
  <c r="BH345" i="9" a="1"/>
  <c r="BH345" i="9" s="1"/>
  <c r="BH446" i="9" a="1"/>
  <c r="BH446" i="9" s="1"/>
  <c r="BH547" i="9" a="1"/>
  <c r="BH547" i="9" s="1"/>
  <c r="BH648" i="9" a="1"/>
  <c r="BH648" i="9" s="1"/>
  <c r="BH749" i="9" a="1"/>
  <c r="BH749" i="9" s="1"/>
  <c r="BH850" i="9" a="1"/>
  <c r="BH850" i="9" s="1"/>
  <c r="BQ134" i="9" a="1"/>
  <c r="BQ134" i="9" s="1"/>
  <c r="BQ235" i="9" a="1"/>
  <c r="BQ235" i="9" s="1"/>
  <c r="BQ336" i="9" a="1"/>
  <c r="BQ336" i="9" s="1"/>
  <c r="BQ437" i="9" a="1"/>
  <c r="BQ437" i="9" s="1"/>
  <c r="BQ538" i="9" a="1"/>
  <c r="BQ538" i="9" s="1"/>
  <c r="BQ639" i="9" a="1"/>
  <c r="BQ639" i="9" s="1"/>
  <c r="BQ740" i="9" a="1"/>
  <c r="BQ740" i="9" s="1"/>
  <c r="BQ841" i="9" a="1"/>
  <c r="BQ841" i="9" s="1"/>
  <c r="A398" i="9"/>
  <c r="A598" i="9"/>
  <c r="I497" i="9" a="1"/>
  <c r="I497" i="9" s="1"/>
  <c r="AE172" i="9" a="1"/>
  <c r="AE172" i="9" s="1"/>
  <c r="AE273" i="9" a="1"/>
  <c r="AE273" i="9" s="1"/>
  <c r="AE374" i="9" a="1"/>
  <c r="AE374" i="9" s="1"/>
  <c r="AE475" i="9" a="1"/>
  <c r="AE475" i="9" s="1"/>
  <c r="AE576" i="9" a="1"/>
  <c r="AE576" i="9" s="1"/>
  <c r="AE677" i="9" a="1"/>
  <c r="AE677" i="9" s="1"/>
  <c r="AE778" i="9" a="1"/>
  <c r="AE778" i="9" s="1"/>
  <c r="AE879" i="9" a="1"/>
  <c r="AE879" i="9" s="1"/>
  <c r="BP135" i="9" a="1"/>
  <c r="BP135" i="9" s="1"/>
  <c r="U132" i="8" s="1"/>
  <c r="BP236" i="9" a="1"/>
  <c r="BP236" i="9" s="1"/>
  <c r="BP337" i="9" a="1"/>
  <c r="BP337" i="9" s="1"/>
  <c r="BP438" i="9" a="1"/>
  <c r="BP438" i="9" s="1"/>
  <c r="U375" i="8" s="1"/>
  <c r="BP539" i="9" a="1"/>
  <c r="BP539" i="9" s="1"/>
  <c r="BP640" i="9" a="1"/>
  <c r="BP640" i="9" s="1"/>
  <c r="BP741" i="9" a="1"/>
  <c r="BP741" i="9" s="1"/>
  <c r="BP842" i="9" a="1"/>
  <c r="BP842" i="9" s="1"/>
  <c r="U699" i="8" s="1"/>
  <c r="X179" i="9" a="1"/>
  <c r="X179" i="9" s="1"/>
  <c r="X280" i="9" a="1"/>
  <c r="X280" i="9" s="1"/>
  <c r="X381" i="9" a="1"/>
  <c r="X381" i="9" s="1"/>
  <c r="X482" i="9" a="1"/>
  <c r="X482" i="9" s="1"/>
  <c r="X583" i="9" a="1"/>
  <c r="X583" i="9" s="1"/>
  <c r="X684" i="9" a="1"/>
  <c r="X684" i="9" s="1"/>
  <c r="X785" i="9" a="1"/>
  <c r="X785" i="9" s="1"/>
  <c r="X886" i="9" a="1"/>
  <c r="X886" i="9" s="1"/>
  <c r="AZ151" i="9" a="1"/>
  <c r="AZ151" i="9" s="1"/>
  <c r="AZ252" i="9" a="1"/>
  <c r="AZ252" i="9" s="1"/>
  <c r="AZ353" i="9" a="1"/>
  <c r="AZ353" i="9" s="1"/>
  <c r="AZ454" i="9" a="1"/>
  <c r="AZ454" i="9" s="1"/>
  <c r="AZ555" i="9" a="1"/>
  <c r="AZ555" i="9" s="1"/>
  <c r="AZ656" i="9" a="1"/>
  <c r="AZ656" i="9" s="1"/>
  <c r="AZ757" i="9" a="1"/>
  <c r="AZ757" i="9" s="1"/>
  <c r="AZ858" i="9" a="1"/>
  <c r="AZ858" i="9" s="1"/>
  <c r="Y178" i="9" a="1"/>
  <c r="Y178" i="9" s="1"/>
  <c r="Y279" i="9" a="1"/>
  <c r="Y279" i="9" s="1"/>
  <c r="Y380" i="9" a="1"/>
  <c r="Y380" i="9" s="1"/>
  <c r="Y481" i="9" a="1"/>
  <c r="Y481" i="9" s="1"/>
  <c r="Y582" i="9" a="1"/>
  <c r="Y582" i="9" s="1"/>
  <c r="Y683" i="9" a="1"/>
  <c r="Y683" i="9" s="1"/>
  <c r="Y784" i="9" a="1"/>
  <c r="Y784" i="9" s="1"/>
  <c r="Y885" i="9" a="1"/>
  <c r="Y885" i="9" s="1"/>
  <c r="AS158" i="9" a="1"/>
  <c r="AS158" i="9" s="1"/>
  <c r="AS259" i="9" a="1"/>
  <c r="AS259" i="9" s="1"/>
  <c r="AS360" i="9" a="1"/>
  <c r="AS360" i="9" s="1"/>
  <c r="AS461" i="9" a="1"/>
  <c r="AS461" i="9" s="1"/>
  <c r="AS562" i="9" a="1"/>
  <c r="AS562" i="9" s="1"/>
  <c r="AS663" i="9" a="1"/>
  <c r="AS663" i="9" s="1"/>
  <c r="AS764" i="9" a="1"/>
  <c r="AS764" i="9" s="1"/>
  <c r="AS865" i="9" a="1"/>
  <c r="AS865" i="9" s="1"/>
  <c r="BY126" i="9" a="1"/>
  <c r="BY126" i="9" s="1"/>
  <c r="BY227" i="9" a="1"/>
  <c r="BY227" i="9" s="1"/>
  <c r="BY328" i="9" a="1"/>
  <c r="BY328" i="9" s="1"/>
  <c r="BY429" i="9" a="1"/>
  <c r="BY429" i="9" s="1"/>
  <c r="BY530" i="9" a="1"/>
  <c r="BY530" i="9" s="1"/>
  <c r="BY631" i="9" a="1"/>
  <c r="BY631" i="9" s="1"/>
  <c r="BY732" i="9" a="1"/>
  <c r="BY732" i="9" s="1"/>
  <c r="BY833" i="9" a="1"/>
  <c r="BY833" i="9" s="1"/>
  <c r="N189" i="9" a="1"/>
  <c r="N189" i="9" s="1"/>
  <c r="N290" i="9" a="1"/>
  <c r="N290" i="9" s="1"/>
  <c r="N391" i="9" a="1"/>
  <c r="N391" i="9" s="1"/>
  <c r="N492" i="9" a="1"/>
  <c r="N492" i="9" s="1"/>
  <c r="N593" i="9" a="1"/>
  <c r="N593" i="9" s="1"/>
  <c r="N694" i="9" a="1"/>
  <c r="N694" i="9" s="1"/>
  <c r="N795" i="9" a="1"/>
  <c r="N795" i="9" s="1"/>
  <c r="T183" i="9" a="1"/>
  <c r="T183" i="9" s="1"/>
  <c r="T284" i="9" a="1"/>
  <c r="T284" i="9" s="1"/>
  <c r="T385" i="9" a="1"/>
  <c r="T385" i="9" s="1"/>
  <c r="T486" i="9" a="1"/>
  <c r="T486" i="9" s="1"/>
  <c r="T587" i="9" a="1"/>
  <c r="T587" i="9" s="1"/>
  <c r="T688" i="9" a="1"/>
  <c r="T688" i="9" s="1"/>
  <c r="T789" i="9" a="1"/>
  <c r="T789" i="9" s="1"/>
  <c r="T890" i="9" a="1"/>
  <c r="T890" i="9" s="1"/>
  <c r="AB175" i="9" a="1"/>
  <c r="AB175" i="9" s="1"/>
  <c r="AB276" i="9" a="1"/>
  <c r="AB276" i="9" s="1"/>
  <c r="AB377" i="9" a="1"/>
  <c r="AB377" i="9" s="1"/>
  <c r="AB478" i="9" a="1"/>
  <c r="AB478" i="9" s="1"/>
  <c r="AB579" i="9" a="1"/>
  <c r="AB579" i="9" s="1"/>
  <c r="AB680" i="9" a="1"/>
  <c r="AB680" i="9" s="1"/>
  <c r="AB781" i="9" a="1"/>
  <c r="AB781" i="9" s="1"/>
  <c r="AB882" i="9" a="1"/>
  <c r="AB882" i="9" s="1"/>
  <c r="AJ167" i="9" a="1"/>
  <c r="AJ167" i="9" s="1"/>
  <c r="AJ268" i="9" a="1"/>
  <c r="AJ268" i="9" s="1"/>
  <c r="AJ369" i="9" a="1"/>
  <c r="AJ369" i="9" s="1"/>
  <c r="AJ470" i="9" a="1"/>
  <c r="AJ470" i="9" s="1"/>
  <c r="AJ571" i="9" a="1"/>
  <c r="AJ571" i="9" s="1"/>
  <c r="AJ672" i="9" a="1"/>
  <c r="AJ672" i="9" s="1"/>
  <c r="AJ773" i="9" a="1"/>
  <c r="AJ773" i="9" s="1"/>
  <c r="AJ874" i="9" a="1"/>
  <c r="AJ874" i="9" s="1"/>
  <c r="AQ160" i="9" a="1"/>
  <c r="AQ160" i="9" s="1"/>
  <c r="AQ261" i="9" a="1"/>
  <c r="AQ261" i="9" s="1"/>
  <c r="AQ362" i="9" a="1"/>
  <c r="AQ362" i="9" s="1"/>
  <c r="AQ463" i="9" a="1"/>
  <c r="AQ463" i="9" s="1"/>
  <c r="AQ564" i="9" a="1"/>
  <c r="AQ564" i="9" s="1"/>
  <c r="AQ665" i="9" a="1"/>
  <c r="AQ665" i="9" s="1"/>
  <c r="AQ766" i="9" a="1"/>
  <c r="AQ766" i="9" s="1"/>
  <c r="AQ867" i="9" a="1"/>
  <c r="AQ867" i="9" s="1"/>
  <c r="CF119" i="9" a="1"/>
  <c r="CF119" i="9" s="1"/>
  <c r="CF220" i="9" a="1"/>
  <c r="CF220" i="9" s="1"/>
  <c r="CF321" i="9" a="1"/>
  <c r="CF321" i="9" s="1"/>
  <c r="CF422" i="9" a="1"/>
  <c r="CF422" i="9" s="1"/>
  <c r="CF624" i="9" a="1"/>
  <c r="CF624" i="9" s="1"/>
  <c r="CF725" i="9" a="1"/>
  <c r="CF725" i="9" s="1"/>
  <c r="CF826" i="9" a="1"/>
  <c r="CF826" i="9" s="1"/>
  <c r="AY152" i="9" a="1"/>
  <c r="AY152" i="9" s="1"/>
  <c r="AY253" i="9" a="1"/>
  <c r="AY253" i="9" s="1"/>
  <c r="AY354" i="9" a="1"/>
  <c r="AY354" i="9" s="1"/>
  <c r="AY455" i="9" a="1"/>
  <c r="AY455" i="9" s="1"/>
  <c r="AY556" i="9" a="1"/>
  <c r="AY556" i="9" s="1"/>
  <c r="AY657" i="9" a="1"/>
  <c r="AY657" i="9" s="1"/>
  <c r="AY758" i="9" a="1"/>
  <c r="AY758" i="9" s="1"/>
  <c r="AY859" i="9" a="1"/>
  <c r="AY859" i="9" s="1"/>
  <c r="BC148" i="9" a="1"/>
  <c r="BC148" i="9" s="1"/>
  <c r="BC249" i="9" a="1"/>
  <c r="BC249" i="9" s="1"/>
  <c r="BC350" i="9" a="1"/>
  <c r="BC350" i="9" s="1"/>
  <c r="BC451" i="9" a="1"/>
  <c r="BC451" i="9" s="1"/>
  <c r="BC552" i="9" a="1"/>
  <c r="BC552" i="9" s="1"/>
  <c r="BC653" i="9" a="1"/>
  <c r="BC653" i="9" s="1"/>
  <c r="BC754" i="9" a="1"/>
  <c r="BC754" i="9" s="1"/>
  <c r="BC855" i="9" a="1"/>
  <c r="BC855" i="9" s="1"/>
  <c r="BT131" i="9" a="1"/>
  <c r="BT131" i="9" s="1"/>
  <c r="BT232" i="9" a="1"/>
  <c r="BT232" i="9" s="1"/>
  <c r="BT333" i="9" a="1"/>
  <c r="BT333" i="9" s="1"/>
  <c r="BT434" i="9" a="1"/>
  <c r="BT434" i="9" s="1"/>
  <c r="BT535" i="9" a="1"/>
  <c r="BT535" i="9" s="1"/>
  <c r="BT636" i="9" a="1"/>
  <c r="BT636" i="9" s="1"/>
  <c r="BT737" i="9" a="1"/>
  <c r="BT737" i="9" s="1"/>
  <c r="BT838" i="9" a="1"/>
  <c r="BT838" i="9" s="1"/>
  <c r="BL139" i="9" a="1"/>
  <c r="BL139" i="9" s="1"/>
  <c r="BL240" i="9" a="1"/>
  <c r="BL240" i="9" s="1"/>
  <c r="BL341" i="9" a="1"/>
  <c r="BL341" i="9" s="1"/>
  <c r="BL442" i="9" a="1"/>
  <c r="BL442" i="9" s="1"/>
  <c r="BL543" i="9" a="1"/>
  <c r="BL543" i="9" s="1"/>
  <c r="BL644" i="9" a="1"/>
  <c r="BL644" i="9" s="1"/>
  <c r="BL745" i="9" a="1"/>
  <c r="BL745" i="9" s="1"/>
  <c r="BL846" i="9" a="1"/>
  <c r="BL846" i="9" s="1"/>
  <c r="J193" i="9" a="1"/>
  <c r="J193" i="9" s="1"/>
  <c r="J294" i="9" a="1"/>
  <c r="J294" i="9" s="1"/>
  <c r="J395" i="9" a="1"/>
  <c r="J395" i="9" s="1"/>
  <c r="A898" i="9"/>
  <c r="J797" i="9" a="1"/>
  <c r="J797" i="9" s="1"/>
  <c r="K797" i="9" a="1"/>
  <c r="K797" i="9" s="1"/>
  <c r="I797" i="9" a="1"/>
  <c r="I797" i="9" s="1"/>
  <c r="L797" i="9" a="1"/>
  <c r="L797" i="9" s="1"/>
  <c r="J496" i="9" a="1"/>
  <c r="J496" i="9" s="1"/>
  <c r="CI116" i="9" a="1"/>
  <c r="CI116" i="9" s="1"/>
  <c r="CI217" i="9" a="1"/>
  <c r="CI217" i="9" s="1"/>
  <c r="CI318" i="9" a="1"/>
  <c r="CI318" i="9" s="1"/>
  <c r="CI419" i="9" a="1"/>
  <c r="CI419" i="9" s="1"/>
  <c r="CI520" i="9" a="1"/>
  <c r="CI520" i="9" s="1"/>
  <c r="CI621" i="9" a="1"/>
  <c r="CI621" i="9" s="1"/>
  <c r="CI722" i="9" a="1"/>
  <c r="CI722" i="9" s="1"/>
  <c r="CI823" i="9" a="1"/>
  <c r="CI823" i="9" s="1"/>
  <c r="A798" i="9"/>
  <c r="I697" i="9" a="1"/>
  <c r="I697" i="9" s="1"/>
  <c r="K697" i="9" a="1"/>
  <c r="K697" i="9" s="1"/>
  <c r="J697" i="9" a="1"/>
  <c r="J697" i="9" s="1"/>
  <c r="CE120" i="9" a="1"/>
  <c r="CE120" i="9" s="1"/>
  <c r="CE221" i="9" a="1"/>
  <c r="CE221" i="9" s="1"/>
  <c r="CE322" i="9" a="1"/>
  <c r="CE322" i="9" s="1"/>
  <c r="CE423" i="9" a="1"/>
  <c r="CE423" i="9" s="1"/>
  <c r="CE625" i="9" a="1"/>
  <c r="CE625" i="9" s="1"/>
  <c r="CE726" i="9" a="1"/>
  <c r="CE726" i="9" s="1"/>
  <c r="CE827" i="9" a="1"/>
  <c r="CE827" i="9" s="1"/>
  <c r="AH169" i="9" a="1"/>
  <c r="AH169" i="9" s="1"/>
  <c r="AH270" i="9" a="1"/>
  <c r="AH270" i="9" s="1"/>
  <c r="AH371" i="9" a="1"/>
  <c r="AH371" i="9" s="1"/>
  <c r="AH472" i="9" a="1"/>
  <c r="AH472" i="9" s="1"/>
  <c r="AH573" i="9" a="1"/>
  <c r="AH573" i="9" s="1"/>
  <c r="AH674" i="9" a="1"/>
  <c r="AH674" i="9" s="1"/>
  <c r="AH775" i="9" a="1"/>
  <c r="AH775" i="9" s="1"/>
  <c r="AH876" i="9" a="1"/>
  <c r="AH876" i="9" s="1"/>
  <c r="P187" i="9" a="1"/>
  <c r="P187" i="9" s="1"/>
  <c r="P288" i="9" a="1"/>
  <c r="P288" i="9" s="1"/>
  <c r="P389" i="9" a="1"/>
  <c r="P389" i="9" s="1"/>
  <c r="P490" i="9" a="1"/>
  <c r="P490" i="9" s="1"/>
  <c r="P591" i="9" a="1"/>
  <c r="P591" i="9" s="1"/>
  <c r="P692" i="9" a="1"/>
  <c r="P692" i="9" s="1"/>
  <c r="P793" i="9" a="1"/>
  <c r="P793" i="9" s="1"/>
  <c r="P894" i="9" a="1"/>
  <c r="P894" i="9" s="1"/>
  <c r="U182" i="9" a="1"/>
  <c r="U182" i="9" s="1"/>
  <c r="U283" i="9" a="1"/>
  <c r="U283" i="9" s="1"/>
  <c r="U384" i="9" a="1"/>
  <c r="U384" i="9" s="1"/>
  <c r="U485" i="9" a="1"/>
  <c r="U485" i="9" s="1"/>
  <c r="U586" i="9" a="1"/>
  <c r="U586" i="9" s="1"/>
  <c r="U687" i="9" a="1"/>
  <c r="U687" i="9" s="1"/>
  <c r="U788" i="9" a="1"/>
  <c r="U788" i="9" s="1"/>
  <c r="U889" i="9" a="1"/>
  <c r="U889" i="9" s="1"/>
  <c r="AC174" i="9" a="1"/>
  <c r="AC174" i="9" s="1"/>
  <c r="AC275" i="9" a="1"/>
  <c r="AC275" i="9" s="1"/>
  <c r="AC376" i="9" a="1"/>
  <c r="AC376" i="9" s="1"/>
  <c r="AC477" i="9" a="1"/>
  <c r="AC477" i="9" s="1"/>
  <c r="AC578" i="9" a="1"/>
  <c r="AC578" i="9" s="1"/>
  <c r="AC679" i="9" a="1"/>
  <c r="AC679" i="9" s="1"/>
  <c r="AC780" i="9" a="1"/>
  <c r="AC780" i="9" s="1"/>
  <c r="AC881" i="9" a="1"/>
  <c r="AC881" i="9" s="1"/>
  <c r="AM164" i="9" a="1"/>
  <c r="AM164" i="9" s="1"/>
  <c r="AM265" i="9" a="1"/>
  <c r="AM265" i="9" s="1"/>
  <c r="AM366" i="9" a="1"/>
  <c r="AM366" i="9" s="1"/>
  <c r="AM467" i="9" a="1"/>
  <c r="AM467" i="9" s="1"/>
  <c r="AM568" i="9" a="1"/>
  <c r="AM568" i="9" s="1"/>
  <c r="AM669" i="9" a="1"/>
  <c r="AM669" i="9" s="1"/>
  <c r="AM770" i="9" a="1"/>
  <c r="AM770" i="9" s="1"/>
  <c r="AM871" i="9" a="1"/>
  <c r="AM871" i="9" s="1"/>
  <c r="CJ216" i="9" a="1"/>
  <c r="CJ216" i="9" s="1"/>
  <c r="CJ317" i="9" a="1"/>
  <c r="CJ317" i="9" s="1"/>
  <c r="CJ418" i="9" a="1"/>
  <c r="CJ418" i="9" s="1"/>
  <c r="CJ519" i="9" a="1"/>
  <c r="CJ519" i="9" s="1"/>
  <c r="CJ620" i="9" a="1"/>
  <c r="CJ620" i="9" s="1"/>
  <c r="CJ721" i="9" a="1"/>
  <c r="CJ721" i="9" s="1"/>
  <c r="CJ822" i="9" a="1"/>
  <c r="CJ822" i="9" s="1"/>
  <c r="AW154" i="9" a="1"/>
  <c r="AW154" i="9" s="1"/>
  <c r="AW255" i="9" a="1"/>
  <c r="AW255" i="9" s="1"/>
  <c r="AW356" i="9" a="1"/>
  <c r="AW356" i="9" s="1"/>
  <c r="AW457" i="9" a="1"/>
  <c r="AW457" i="9" s="1"/>
  <c r="AW558" i="9" a="1"/>
  <c r="AW558" i="9" s="1"/>
  <c r="AW659" i="9" a="1"/>
  <c r="AW659" i="9" s="1"/>
  <c r="AW760" i="9" a="1"/>
  <c r="AW760" i="9" s="1"/>
  <c r="AW861" i="9" a="1"/>
  <c r="AW861" i="9" s="1"/>
  <c r="CA124" i="9" a="1"/>
  <c r="CA124" i="9" s="1"/>
  <c r="CA225" i="9" a="1"/>
  <c r="CA225" i="9" s="1"/>
  <c r="CA326" i="9" a="1"/>
  <c r="CA326" i="9" s="1"/>
  <c r="CA427" i="9" a="1"/>
  <c r="CA427" i="9" s="1"/>
  <c r="CA629" i="9" a="1"/>
  <c r="CA629" i="9" s="1"/>
  <c r="CA730" i="9" a="1"/>
  <c r="CA730" i="9" s="1"/>
  <c r="CA831" i="9" a="1"/>
  <c r="CA831" i="9" s="1"/>
  <c r="BW128" i="9" a="1"/>
  <c r="BW128" i="9" s="1"/>
  <c r="BW229" i="9" a="1"/>
  <c r="BW229" i="9" s="1"/>
  <c r="BW330" i="9" a="1"/>
  <c r="BW330" i="9" s="1"/>
  <c r="BW431" i="9" a="1"/>
  <c r="BW431" i="9" s="1"/>
  <c r="BW532" i="9" a="1"/>
  <c r="BW532" i="9" s="1"/>
  <c r="BW633" i="9" a="1"/>
  <c r="BW633" i="9" s="1"/>
  <c r="BW734" i="9" a="1"/>
  <c r="BW734" i="9" s="1"/>
  <c r="BW835" i="9" a="1"/>
  <c r="BW835" i="9" s="1"/>
  <c r="BI142" i="9" a="1"/>
  <c r="BI142" i="9" s="1"/>
  <c r="BI243" i="9" a="1"/>
  <c r="BI243" i="9" s="1"/>
  <c r="BI344" i="9" a="1"/>
  <c r="BI344" i="9" s="1"/>
  <c r="BI445" i="9" a="1"/>
  <c r="BI445" i="9" s="1"/>
  <c r="BI546" i="9" a="1"/>
  <c r="BI546" i="9" s="1"/>
  <c r="BI647" i="9" a="1"/>
  <c r="BI647" i="9" s="1"/>
  <c r="BI748" i="9" a="1"/>
  <c r="BI748" i="9" s="1"/>
  <c r="BI849" i="9" a="1"/>
  <c r="BI849" i="9" s="1"/>
  <c r="BO136" i="9" a="1"/>
  <c r="BO136" i="9" s="1"/>
  <c r="BO237" i="9" a="1"/>
  <c r="BO237" i="9" s="1"/>
  <c r="BO338" i="9" a="1"/>
  <c r="BO338" i="9" s="1"/>
  <c r="BO439" i="9" a="1"/>
  <c r="BO439" i="9" s="1"/>
  <c r="BO540" i="9" a="1"/>
  <c r="BO540" i="9" s="1"/>
  <c r="BO641" i="9" a="1"/>
  <c r="BO641" i="9" s="1"/>
  <c r="BO742" i="9" a="1"/>
  <c r="BO742" i="9" s="1"/>
  <c r="BO843" i="9" a="1"/>
  <c r="BO843" i="9" s="1"/>
  <c r="E907" i="9"/>
  <c r="E806" i="9"/>
  <c r="E706" i="9"/>
  <c r="E604" i="9"/>
  <c r="E504" i="9"/>
  <c r="E402" i="9"/>
  <c r="E302" i="9"/>
  <c r="CJ115" i="9" a="1"/>
  <c r="CJ115" i="9" s="1"/>
  <c r="BN37" i="9"/>
  <c r="BM38" i="9"/>
  <c r="BP35" i="9"/>
  <c r="BL39" i="9"/>
  <c r="BO36" i="9"/>
  <c r="BK40" i="9"/>
  <c r="BR33" i="9"/>
  <c r="BQ34" i="9"/>
  <c r="BI42" i="9"/>
  <c r="BS32" i="9"/>
  <c r="BT31" i="9"/>
  <c r="BJ41" i="9"/>
  <c r="BH43" i="9"/>
  <c r="BU30" i="9"/>
  <c r="BG44" i="9"/>
  <c r="BF45" i="9"/>
  <c r="T62" i="8" s="1"/>
  <c r="BV29" i="9"/>
  <c r="BE46" i="9"/>
  <c r="BX27" i="9"/>
  <c r="BD47" i="9"/>
  <c r="BW28" i="9"/>
  <c r="BC48" i="9"/>
  <c r="BY26" i="9"/>
  <c r="BB49" i="9"/>
  <c r="BZ25" i="9"/>
  <c r="BA50" i="9"/>
  <c r="CA24" i="9"/>
  <c r="CB23" i="9"/>
  <c r="AY52" i="9"/>
  <c r="AZ51" i="9"/>
  <c r="AX53" i="9"/>
  <c r="CE20" i="9"/>
  <c r="CC22" i="9"/>
  <c r="CD21" i="9"/>
  <c r="AW54" i="9"/>
  <c r="AV55" i="9"/>
  <c r="S72" i="8" s="1"/>
  <c r="CF19" i="9"/>
  <c r="CH17" i="9"/>
  <c r="AU56" i="9"/>
  <c r="CG18" i="9"/>
  <c r="AT57" i="9"/>
  <c r="AS58" i="9"/>
  <c r="CI16" i="9"/>
  <c r="CJ15" i="9"/>
  <c r="W3" i="8" s="1"/>
  <c r="AR59" i="9"/>
  <c r="AQ60" i="9"/>
  <c r="CK14" i="9"/>
  <c r="AO62" i="9"/>
  <c r="AP61" i="9"/>
  <c r="AN63" i="9"/>
  <c r="AL65" i="9"/>
  <c r="R82" i="8" s="1"/>
  <c r="AM64" i="9"/>
  <c r="AJ67" i="9"/>
  <c r="AK66" i="9"/>
  <c r="AI68" i="9"/>
  <c r="AG70" i="9"/>
  <c r="AF71" i="9"/>
  <c r="AD73" i="9"/>
  <c r="AH69" i="9"/>
  <c r="AE72" i="9"/>
  <c r="AB75" i="9"/>
  <c r="AC74" i="9"/>
  <c r="Z77" i="9"/>
  <c r="AA76" i="9"/>
  <c r="Y78" i="9"/>
  <c r="X79" i="9"/>
  <c r="V81" i="9"/>
  <c r="W80" i="9"/>
  <c r="T83" i="9"/>
  <c r="S84" i="9"/>
  <c r="U82" i="9"/>
  <c r="Q86" i="9"/>
  <c r="R85" i="9"/>
  <c r="P87" i="9"/>
  <c r="I94" i="9"/>
  <c r="O88" i="9"/>
  <c r="L91" i="9"/>
  <c r="L697" i="9" s="1" a="1"/>
  <c r="L697" i="9" s="1"/>
  <c r="J93" i="9"/>
  <c r="K92" i="9"/>
  <c r="A197" i="9"/>
  <c r="A298" i="9" s="1"/>
  <c r="A97" i="9"/>
  <c r="N89" i="9"/>
  <c r="M90" i="9"/>
  <c r="M797" i="9" s="1" a="1"/>
  <c r="M797" i="9" s="1"/>
  <c r="CL4" i="9"/>
  <c r="CM3" i="9" a="1"/>
  <c r="CM3" i="9" s="1"/>
  <c r="B91" i="5" l="1"/>
  <c r="CP2" i="9" a="1"/>
  <c r="CP2" i="9" s="1"/>
  <c r="V525" i="8"/>
  <c r="V122" i="8"/>
  <c r="V200" i="8"/>
  <c r="V363" i="8"/>
  <c r="V608" i="8"/>
  <c r="V121" i="8"/>
  <c r="V527" i="8"/>
  <c r="R162" i="8"/>
  <c r="W2" i="8"/>
  <c r="V120" i="8"/>
  <c r="V281" i="8"/>
  <c r="V688" i="8"/>
  <c r="S233" i="8"/>
  <c r="W5" i="8"/>
  <c r="V284" i="8"/>
  <c r="V687" i="8"/>
  <c r="T142" i="8"/>
  <c r="W4" i="8"/>
  <c r="R243" i="8"/>
  <c r="R567" i="8"/>
  <c r="R648" i="8"/>
  <c r="V686" i="8"/>
  <c r="U294" i="8"/>
  <c r="V282" i="8"/>
  <c r="U456" i="8"/>
  <c r="S638" i="8"/>
  <c r="S719" i="8"/>
  <c r="V607" i="8"/>
  <c r="V689" i="8"/>
  <c r="U52" i="8"/>
  <c r="T223" i="8"/>
  <c r="V202" i="8"/>
  <c r="R405" i="8"/>
  <c r="V365" i="8"/>
  <c r="R729" i="8"/>
  <c r="T547" i="8"/>
  <c r="T628" i="8"/>
  <c r="V606" i="8"/>
  <c r="V526" i="8"/>
  <c r="V42" i="8"/>
  <c r="U213" i="8"/>
  <c r="V201" i="8"/>
  <c r="S476" i="8"/>
  <c r="V364" i="8"/>
  <c r="S152" i="8"/>
  <c r="U537" i="8"/>
  <c r="U618" i="8"/>
  <c r="AP162" i="9" a="1"/>
  <c r="AP162" i="9" s="1"/>
  <c r="AP263" i="9" a="1"/>
  <c r="AP263" i="9" s="1"/>
  <c r="AP364" i="9" a="1"/>
  <c r="AP364" i="9" s="1"/>
  <c r="AP465" i="9" a="1"/>
  <c r="AP465" i="9" s="1"/>
  <c r="AP566" i="9" a="1"/>
  <c r="AP566" i="9" s="1"/>
  <c r="AP667" i="9" a="1"/>
  <c r="AP667" i="9" s="1"/>
  <c r="AP768" i="9" a="1"/>
  <c r="AP768" i="9" s="1"/>
  <c r="AP869" i="9" a="1"/>
  <c r="AP869" i="9" s="1"/>
  <c r="BI143" i="9" a="1"/>
  <c r="BI143" i="9" s="1"/>
  <c r="BI244" i="9" a="1"/>
  <c r="BI244" i="9" s="1"/>
  <c r="BI345" i="9" a="1"/>
  <c r="BI345" i="9" s="1"/>
  <c r="BI446" i="9" a="1"/>
  <c r="BI446" i="9" s="1"/>
  <c r="BI547" i="9" a="1"/>
  <c r="BI547" i="9" s="1"/>
  <c r="BI648" i="9" a="1"/>
  <c r="BI648" i="9" s="1"/>
  <c r="BI749" i="9" a="1"/>
  <c r="BI749" i="9" s="1"/>
  <c r="BI850" i="9" a="1"/>
  <c r="BI850" i="9" s="1"/>
  <c r="AO163" i="9" a="1"/>
  <c r="AO163" i="9" s="1"/>
  <c r="AO264" i="9" a="1"/>
  <c r="AO264" i="9" s="1"/>
  <c r="AO365" i="9" a="1"/>
  <c r="AO365" i="9" s="1"/>
  <c r="AO466" i="9" a="1"/>
  <c r="AO466" i="9" s="1"/>
  <c r="AO567" i="9" a="1"/>
  <c r="AO567" i="9" s="1"/>
  <c r="AO668" i="9" a="1"/>
  <c r="AO668" i="9" s="1"/>
  <c r="AO769" i="9" a="1"/>
  <c r="AO769" i="9" s="1"/>
  <c r="AO870" i="9" a="1"/>
  <c r="AO870" i="9" s="1"/>
  <c r="Y179" i="9" a="1"/>
  <c r="Y179" i="9" s="1"/>
  <c r="Y280" i="9" a="1"/>
  <c r="Y280" i="9" s="1"/>
  <c r="Y381" i="9" a="1"/>
  <c r="Y381" i="9" s="1"/>
  <c r="Y482" i="9" a="1"/>
  <c r="Y482" i="9" s="1"/>
  <c r="Y583" i="9" a="1"/>
  <c r="Y583" i="9" s="1"/>
  <c r="Y684" i="9" a="1"/>
  <c r="Y684" i="9" s="1"/>
  <c r="Y785" i="9" a="1"/>
  <c r="Y785" i="9" s="1"/>
  <c r="Y886" i="9" a="1"/>
  <c r="Y886" i="9" s="1"/>
  <c r="BV130" i="9" a="1"/>
  <c r="BV130" i="9" s="1"/>
  <c r="BV231" i="9" a="1"/>
  <c r="BV231" i="9" s="1"/>
  <c r="BV332" i="9" a="1"/>
  <c r="BV332" i="9" s="1"/>
  <c r="BV433" i="9" a="1"/>
  <c r="BV433" i="9" s="1"/>
  <c r="BV534" i="9" a="1"/>
  <c r="BV534" i="9" s="1"/>
  <c r="BV635" i="9" a="1"/>
  <c r="BV635" i="9" s="1"/>
  <c r="BV736" i="9" a="1"/>
  <c r="BV736" i="9" s="1"/>
  <c r="BV837" i="9" a="1"/>
  <c r="BV837" i="9" s="1"/>
  <c r="CG119" i="9" a="1"/>
  <c r="CG119" i="9" s="1"/>
  <c r="CG220" i="9" a="1"/>
  <c r="CG220" i="9" s="1"/>
  <c r="CG321" i="9" a="1"/>
  <c r="CG321" i="9" s="1"/>
  <c r="CG422" i="9" a="1"/>
  <c r="CG422" i="9" s="1"/>
  <c r="CG624" i="9" a="1"/>
  <c r="CG624" i="9" s="1"/>
  <c r="CG725" i="9" a="1"/>
  <c r="CG725" i="9" s="1"/>
  <c r="CG826" i="9" a="1"/>
  <c r="CG826" i="9" s="1"/>
  <c r="U183" i="9" a="1"/>
  <c r="U183" i="9" s="1"/>
  <c r="U284" i="9" a="1"/>
  <c r="U284" i="9" s="1"/>
  <c r="U385" i="9" a="1"/>
  <c r="U385" i="9" s="1"/>
  <c r="U486" i="9" a="1"/>
  <c r="U486" i="9" s="1"/>
  <c r="U587" i="9" a="1"/>
  <c r="U587" i="9" s="1"/>
  <c r="U688" i="9" a="1"/>
  <c r="U688" i="9" s="1"/>
  <c r="U789" i="9" a="1"/>
  <c r="U789" i="9" s="1"/>
  <c r="U890" i="9" a="1"/>
  <c r="U890" i="9" s="1"/>
  <c r="Z178" i="9" a="1"/>
  <c r="Z178" i="9" s="1"/>
  <c r="Z279" i="9" a="1"/>
  <c r="Z279" i="9" s="1"/>
  <c r="Z380" i="9" a="1"/>
  <c r="Z380" i="9" s="1"/>
  <c r="Z481" i="9" a="1"/>
  <c r="Z481" i="9" s="1"/>
  <c r="Z582" i="9" a="1"/>
  <c r="Z582" i="9" s="1"/>
  <c r="Z683" i="9" a="1"/>
  <c r="Z683" i="9" s="1"/>
  <c r="Z784" i="9" a="1"/>
  <c r="Z784" i="9" s="1"/>
  <c r="Z885" i="9" a="1"/>
  <c r="Z885" i="9" s="1"/>
  <c r="AI169" i="9" a="1"/>
  <c r="AI169" i="9" s="1"/>
  <c r="AI270" i="9" a="1"/>
  <c r="AI270" i="9" s="1"/>
  <c r="AI371" i="9" a="1"/>
  <c r="AI371" i="9" s="1"/>
  <c r="AI472" i="9" a="1"/>
  <c r="AI472" i="9" s="1"/>
  <c r="AI573" i="9" a="1"/>
  <c r="AI573" i="9" s="1"/>
  <c r="AI674" i="9" a="1"/>
  <c r="AI674" i="9" s="1"/>
  <c r="AI775" i="9" a="1"/>
  <c r="AI775" i="9" s="1"/>
  <c r="AI876" i="9" a="1"/>
  <c r="AI876" i="9" s="1"/>
  <c r="CK216" i="9" a="1"/>
  <c r="CK216" i="9" s="1"/>
  <c r="CK317" i="9" a="1"/>
  <c r="CK317" i="9" s="1"/>
  <c r="CK418" i="9" a="1"/>
  <c r="CK418" i="9" s="1"/>
  <c r="CK519" i="9" a="1"/>
  <c r="CK519" i="9" s="1"/>
  <c r="CK620" i="9" a="1"/>
  <c r="CK620" i="9" s="1"/>
  <c r="CK721" i="9" a="1"/>
  <c r="CK721" i="9" s="1"/>
  <c r="CK822" i="9" a="1"/>
  <c r="CK822" i="9" s="1"/>
  <c r="AU157" i="9" a="1"/>
  <c r="AU157" i="9" s="1"/>
  <c r="AU258" i="9" a="1"/>
  <c r="AU258" i="9" s="1"/>
  <c r="AU359" i="9" a="1"/>
  <c r="AU359" i="9" s="1"/>
  <c r="AU460" i="9" a="1"/>
  <c r="AU460" i="9" s="1"/>
  <c r="AU561" i="9" a="1"/>
  <c r="AU561" i="9" s="1"/>
  <c r="AU662" i="9" a="1"/>
  <c r="AU662" i="9" s="1"/>
  <c r="AU763" i="9" a="1"/>
  <c r="AU763" i="9" s="1"/>
  <c r="AU864" i="9" a="1"/>
  <c r="AU864" i="9" s="1"/>
  <c r="AX154" i="9" a="1"/>
  <c r="AX154" i="9" s="1"/>
  <c r="AX255" i="9" a="1"/>
  <c r="AX255" i="9" s="1"/>
  <c r="AX356" i="9" a="1"/>
  <c r="AX356" i="9" s="1"/>
  <c r="AX457" i="9" a="1"/>
  <c r="AX457" i="9" s="1"/>
  <c r="AX558" i="9" a="1"/>
  <c r="AX558" i="9" s="1"/>
  <c r="AX659" i="9" a="1"/>
  <c r="AX659" i="9" s="1"/>
  <c r="AX760" i="9" a="1"/>
  <c r="AX760" i="9" s="1"/>
  <c r="AX861" i="9" a="1"/>
  <c r="AX861" i="9" s="1"/>
  <c r="BY127" i="9" a="1"/>
  <c r="BY127" i="9" s="1"/>
  <c r="BY228" i="9" a="1"/>
  <c r="BY228" i="9" s="1"/>
  <c r="BY329" i="9" a="1"/>
  <c r="BY329" i="9" s="1"/>
  <c r="BY430" i="9" a="1"/>
  <c r="BY430" i="9" s="1"/>
  <c r="BY531" i="9" a="1"/>
  <c r="BY531" i="9" s="1"/>
  <c r="BY632" i="9" a="1"/>
  <c r="BY632" i="9" s="1"/>
  <c r="BY733" i="9" a="1"/>
  <c r="BY733" i="9" s="1"/>
  <c r="BY834" i="9" a="1"/>
  <c r="BY834" i="9" s="1"/>
  <c r="BG145" i="9" a="1"/>
  <c r="BG145" i="9" s="1"/>
  <c r="BG246" i="9" a="1"/>
  <c r="BG246" i="9" s="1"/>
  <c r="BG347" i="9" a="1"/>
  <c r="BG347" i="9" s="1"/>
  <c r="BG448" i="9" a="1"/>
  <c r="BG448" i="9" s="1"/>
  <c r="BG549" i="9" a="1"/>
  <c r="BG549" i="9" s="1"/>
  <c r="BG650" i="9" a="1"/>
  <c r="BG650" i="9" s="1"/>
  <c r="BG751" i="9" a="1"/>
  <c r="BG751" i="9" s="1"/>
  <c r="BG852" i="9" a="1"/>
  <c r="BG852" i="9" s="1"/>
  <c r="BR134" i="9" a="1"/>
  <c r="BR134" i="9" s="1"/>
  <c r="BR235" i="9" a="1"/>
  <c r="BR235" i="9" s="1"/>
  <c r="BR336" i="9" a="1"/>
  <c r="BR336" i="9" s="1"/>
  <c r="BR437" i="9" a="1"/>
  <c r="BR437" i="9" s="1"/>
  <c r="BR538" i="9" a="1"/>
  <c r="BR538" i="9" s="1"/>
  <c r="BR639" i="9" a="1"/>
  <c r="BR639" i="9" s="1"/>
  <c r="BR740" i="9" a="1"/>
  <c r="BR740" i="9" s="1"/>
  <c r="BR841" i="9" a="1"/>
  <c r="BR841" i="9" s="1"/>
  <c r="A699" i="9"/>
  <c r="J598" i="9" a="1"/>
  <c r="J598" i="9" s="1"/>
  <c r="I598" i="9" a="1"/>
  <c r="I598" i="9" s="1"/>
  <c r="A599" i="9"/>
  <c r="I498" i="9" a="1"/>
  <c r="I498" i="9" s="1"/>
  <c r="R186" i="9" a="1"/>
  <c r="R186" i="9" s="1"/>
  <c r="R287" i="9" a="1"/>
  <c r="R287" i="9" s="1"/>
  <c r="R388" i="9" a="1"/>
  <c r="R388" i="9" s="1"/>
  <c r="R489" i="9" a="1"/>
  <c r="R489" i="9" s="1"/>
  <c r="R590" i="9" a="1"/>
  <c r="R590" i="9" s="1"/>
  <c r="R691" i="9" a="1"/>
  <c r="R691" i="9" s="1"/>
  <c r="R792" i="9" a="1"/>
  <c r="R792" i="9" s="1"/>
  <c r="R893" i="9" a="1"/>
  <c r="R893" i="9" s="1"/>
  <c r="CC123" i="9" a="1"/>
  <c r="CC123" i="9" s="1"/>
  <c r="CC224" i="9" a="1"/>
  <c r="CC224" i="9" s="1"/>
  <c r="CC325" i="9" a="1"/>
  <c r="CC325" i="9" s="1"/>
  <c r="CC426" i="9" a="1"/>
  <c r="CC426" i="9" s="1"/>
  <c r="CC628" i="9" a="1"/>
  <c r="CC628" i="9" s="1"/>
  <c r="CC729" i="9" a="1"/>
  <c r="CC729" i="9" s="1"/>
  <c r="CC830" i="9" a="1"/>
  <c r="CC830" i="9" s="1"/>
  <c r="AA177" i="9" a="1"/>
  <c r="AA177" i="9" s="1"/>
  <c r="AA278" i="9" a="1"/>
  <c r="AA278" i="9" s="1"/>
  <c r="AA379" i="9" a="1"/>
  <c r="AA379" i="9" s="1"/>
  <c r="AA480" i="9" a="1"/>
  <c r="AA480" i="9" s="1"/>
  <c r="AA581" i="9" a="1"/>
  <c r="AA581" i="9" s="1"/>
  <c r="AA682" i="9" a="1"/>
  <c r="AA682" i="9" s="1"/>
  <c r="AA783" i="9" a="1"/>
  <c r="AA783" i="9" s="1"/>
  <c r="AA884" i="9" a="1"/>
  <c r="AA884" i="9" s="1"/>
  <c r="BB150" i="9" a="1"/>
  <c r="BB150" i="9" s="1"/>
  <c r="BB251" i="9" a="1"/>
  <c r="BB251" i="9" s="1"/>
  <c r="BB352" i="9" a="1"/>
  <c r="BB352" i="9" s="1"/>
  <c r="BB453" i="9" a="1"/>
  <c r="BB453" i="9" s="1"/>
  <c r="BB554" i="9" a="1"/>
  <c r="BB554" i="9" s="1"/>
  <c r="BB655" i="9" a="1"/>
  <c r="BB655" i="9" s="1"/>
  <c r="BB756" i="9" a="1"/>
  <c r="BB756" i="9" s="1"/>
  <c r="BB857" i="9" a="1"/>
  <c r="BB857" i="9" s="1"/>
  <c r="K193" i="9" a="1"/>
  <c r="K193" i="9" s="1"/>
  <c r="K294" i="9" a="1"/>
  <c r="K294" i="9" s="1"/>
  <c r="K395" i="9" a="1"/>
  <c r="K395" i="9" s="1"/>
  <c r="K496" i="9" a="1"/>
  <c r="K496" i="9" s="1"/>
  <c r="J194" i="9" a="1"/>
  <c r="J194" i="9" s="1"/>
  <c r="J295" i="9" a="1"/>
  <c r="J295" i="9" s="1"/>
  <c r="J396" i="9" a="1"/>
  <c r="J396" i="9" s="1"/>
  <c r="S185" i="9" a="1"/>
  <c r="S185" i="9" s="1"/>
  <c r="S286" i="9" a="1"/>
  <c r="S286" i="9" s="1"/>
  <c r="S387" i="9" a="1"/>
  <c r="S387" i="9" s="1"/>
  <c r="S488" i="9" a="1"/>
  <c r="S488" i="9" s="1"/>
  <c r="S589" i="9" a="1"/>
  <c r="S589" i="9" s="1"/>
  <c r="S690" i="9" a="1"/>
  <c r="S690" i="9" s="1"/>
  <c r="S791" i="9" a="1"/>
  <c r="S791" i="9" s="1"/>
  <c r="S892" i="9" a="1"/>
  <c r="S892" i="9" s="1"/>
  <c r="AC175" i="9" a="1"/>
  <c r="AC175" i="9" s="1"/>
  <c r="AC276" i="9" a="1"/>
  <c r="AC276" i="9" s="1"/>
  <c r="AC377" i="9" a="1"/>
  <c r="AC377" i="9" s="1"/>
  <c r="AC478" i="9" a="1"/>
  <c r="AC478" i="9" s="1"/>
  <c r="AC579" i="9" a="1"/>
  <c r="AC579" i="9" s="1"/>
  <c r="AC680" i="9" a="1"/>
  <c r="AC680" i="9" s="1"/>
  <c r="AC781" i="9" a="1"/>
  <c r="AC781" i="9" s="1"/>
  <c r="AC882" i="9" a="1"/>
  <c r="AC882" i="9" s="1"/>
  <c r="AK167" i="9" a="1"/>
  <c r="AK167" i="9" s="1"/>
  <c r="AK268" i="9" a="1"/>
  <c r="AK268" i="9" s="1"/>
  <c r="AK369" i="9" a="1"/>
  <c r="AK369" i="9" s="1"/>
  <c r="AK470" i="9" a="1"/>
  <c r="AK470" i="9" s="1"/>
  <c r="AK571" i="9" a="1"/>
  <c r="AK571" i="9" s="1"/>
  <c r="AK672" i="9" a="1"/>
  <c r="AK672" i="9" s="1"/>
  <c r="AK773" i="9" a="1"/>
  <c r="AK773" i="9" s="1"/>
  <c r="AK874" i="9" a="1"/>
  <c r="AK874" i="9" s="1"/>
  <c r="AQ161" i="9" a="1"/>
  <c r="AQ161" i="9" s="1"/>
  <c r="AQ262" i="9" a="1"/>
  <c r="AQ262" i="9" s="1"/>
  <c r="AQ363" i="9" a="1"/>
  <c r="AQ363" i="9" s="1"/>
  <c r="AQ464" i="9" a="1"/>
  <c r="AQ464" i="9" s="1"/>
  <c r="AQ565" i="9" a="1"/>
  <c r="AQ565" i="9" s="1"/>
  <c r="AQ666" i="9" a="1"/>
  <c r="AQ666" i="9" s="1"/>
  <c r="AQ767" i="9" a="1"/>
  <c r="AQ767" i="9" s="1"/>
  <c r="AQ868" i="9" a="1"/>
  <c r="AQ868" i="9" s="1"/>
  <c r="CH118" i="9" a="1"/>
  <c r="CH118" i="9" s="1"/>
  <c r="CH219" i="9" a="1"/>
  <c r="CH219" i="9" s="1"/>
  <c r="CH320" i="9" a="1"/>
  <c r="CH320" i="9" s="1"/>
  <c r="CH421" i="9" a="1"/>
  <c r="CH421" i="9" s="1"/>
  <c r="CH623" i="9" a="1"/>
  <c r="CH623" i="9" s="1"/>
  <c r="CH724" i="9" a="1"/>
  <c r="CH724" i="9" s="1"/>
  <c r="CH825" i="9" a="1"/>
  <c r="CH825" i="9" s="1"/>
  <c r="AZ152" i="9" a="1"/>
  <c r="AZ152" i="9" s="1"/>
  <c r="AZ253" i="9" a="1"/>
  <c r="AZ253" i="9" s="1"/>
  <c r="AZ354" i="9" a="1"/>
  <c r="AZ354" i="9" s="1"/>
  <c r="AZ455" i="9" a="1"/>
  <c r="AZ455" i="9" s="1"/>
  <c r="AZ556" i="9" a="1"/>
  <c r="AZ556" i="9" s="1"/>
  <c r="AZ657" i="9" a="1"/>
  <c r="AZ657" i="9" s="1"/>
  <c r="AZ758" i="9" a="1"/>
  <c r="AZ758" i="9" s="1"/>
  <c r="AZ859" i="9" a="1"/>
  <c r="AZ859" i="9" s="1"/>
  <c r="BC149" i="9" a="1"/>
  <c r="BC149" i="9" s="1"/>
  <c r="BC250" i="9" a="1"/>
  <c r="BC250" i="9" s="1"/>
  <c r="BC351" i="9" a="1"/>
  <c r="BC351" i="9" s="1"/>
  <c r="BC452" i="9" a="1"/>
  <c r="BC452" i="9" s="1"/>
  <c r="BC553" i="9" a="1"/>
  <c r="BC553" i="9" s="1"/>
  <c r="BC654" i="9" a="1"/>
  <c r="BC654" i="9" s="1"/>
  <c r="BC755" i="9" a="1"/>
  <c r="BC755" i="9" s="1"/>
  <c r="BC856" i="9" a="1"/>
  <c r="BC856" i="9" s="1"/>
  <c r="BU131" i="9" a="1"/>
  <c r="BU131" i="9" s="1"/>
  <c r="BU232" i="9" a="1"/>
  <c r="BU232" i="9" s="1"/>
  <c r="BU333" i="9" a="1"/>
  <c r="BU333" i="9" s="1"/>
  <c r="BU434" i="9" a="1"/>
  <c r="BU434" i="9" s="1"/>
  <c r="BU535" i="9" a="1"/>
  <c r="BU535" i="9" s="1"/>
  <c r="BU636" i="9" a="1"/>
  <c r="BU636" i="9" s="1"/>
  <c r="BU737" i="9" a="1"/>
  <c r="BU737" i="9" s="1"/>
  <c r="BU838" i="9" a="1"/>
  <c r="BU838" i="9" s="1"/>
  <c r="BK141" i="9" a="1"/>
  <c r="BK141" i="9" s="1"/>
  <c r="BK242" i="9" a="1"/>
  <c r="BK242" i="9" s="1"/>
  <c r="BK343" i="9" a="1"/>
  <c r="BK343" i="9" s="1"/>
  <c r="BK444" i="9" a="1"/>
  <c r="BK444" i="9" s="1"/>
  <c r="BK545" i="9" a="1"/>
  <c r="BK545" i="9" s="1"/>
  <c r="BK646" i="9" a="1"/>
  <c r="BK646" i="9" s="1"/>
  <c r="BK747" i="9" a="1"/>
  <c r="BK747" i="9" s="1"/>
  <c r="BK848" i="9" a="1"/>
  <c r="BK848" i="9" s="1"/>
  <c r="AB176" i="9" a="1"/>
  <c r="AB176" i="9" s="1"/>
  <c r="AB277" i="9" a="1"/>
  <c r="AB277" i="9" s="1"/>
  <c r="AB378" i="9" a="1"/>
  <c r="AB378" i="9" s="1"/>
  <c r="AB479" i="9" a="1"/>
  <c r="AB479" i="9" s="1"/>
  <c r="AB580" i="9" a="1"/>
  <c r="AB580" i="9" s="1"/>
  <c r="AB681" i="9" a="1"/>
  <c r="AB681" i="9" s="1"/>
  <c r="AB782" i="9" a="1"/>
  <c r="AB782" i="9" s="1"/>
  <c r="AB883" i="9" a="1"/>
  <c r="AB883" i="9" s="1"/>
  <c r="CF120" i="9" a="1"/>
  <c r="CF120" i="9" s="1"/>
  <c r="CF221" i="9" a="1"/>
  <c r="CF221" i="9" s="1"/>
  <c r="CF322" i="9" a="1"/>
  <c r="CF322" i="9" s="1"/>
  <c r="CF423" i="9" a="1"/>
  <c r="CF423" i="9" s="1"/>
  <c r="CF625" i="9" a="1"/>
  <c r="CF625" i="9" s="1"/>
  <c r="CF726" i="9" a="1"/>
  <c r="CF726" i="9" s="1"/>
  <c r="CF827" i="9" a="1"/>
  <c r="CF827" i="9" s="1"/>
  <c r="BW129" i="9" a="1"/>
  <c r="BW129" i="9" s="1"/>
  <c r="BW230" i="9" a="1"/>
  <c r="BW230" i="9" s="1"/>
  <c r="BW331" i="9" a="1"/>
  <c r="BW331" i="9" s="1"/>
  <c r="BW432" i="9" a="1"/>
  <c r="BW432" i="9" s="1"/>
  <c r="BW533" i="9" a="1"/>
  <c r="BW533" i="9" s="1"/>
  <c r="BW634" i="9" a="1"/>
  <c r="BW634" i="9" s="1"/>
  <c r="BW735" i="9" a="1"/>
  <c r="BW735" i="9" s="1"/>
  <c r="BW836" i="9" a="1"/>
  <c r="BW836" i="9" s="1"/>
  <c r="BO137" i="9" a="1"/>
  <c r="BO137" i="9" s="1"/>
  <c r="BO238" i="9" a="1"/>
  <c r="BO238" i="9" s="1"/>
  <c r="BO339" i="9" a="1"/>
  <c r="BO339" i="9" s="1"/>
  <c r="BO440" i="9" a="1"/>
  <c r="BO440" i="9" s="1"/>
  <c r="BO541" i="9" a="1"/>
  <c r="BO541" i="9" s="1"/>
  <c r="BO642" i="9" a="1"/>
  <c r="BO642" i="9" s="1"/>
  <c r="BO743" i="9" a="1"/>
  <c r="BO743" i="9" s="1"/>
  <c r="BO844" i="9" a="1"/>
  <c r="BO844" i="9" s="1"/>
  <c r="K898" i="9" a="1"/>
  <c r="K898" i="9" s="1"/>
  <c r="M898" i="9" a="1"/>
  <c r="M898" i="9" s="1"/>
  <c r="I898" i="9" a="1"/>
  <c r="I898" i="9" s="1"/>
  <c r="L898" i="9" a="1"/>
  <c r="L898" i="9" s="1"/>
  <c r="J898" i="9" a="1"/>
  <c r="J898" i="9" s="1"/>
  <c r="J497" i="9" a="1"/>
  <c r="J497" i="9" s="1"/>
  <c r="AT158" i="9" a="1"/>
  <c r="AT158" i="9" s="1"/>
  <c r="AT259" i="9" a="1"/>
  <c r="AT259" i="9" s="1"/>
  <c r="AT360" i="9" a="1"/>
  <c r="AT360" i="9" s="1"/>
  <c r="AT461" i="9" a="1"/>
  <c r="AT461" i="9" s="1"/>
  <c r="AT562" i="9" a="1"/>
  <c r="AT562" i="9" s="1"/>
  <c r="AT663" i="9" a="1"/>
  <c r="AT663" i="9" s="1"/>
  <c r="AT764" i="9" a="1"/>
  <c r="AT764" i="9" s="1"/>
  <c r="AT865" i="9" a="1"/>
  <c r="AT865" i="9" s="1"/>
  <c r="AG171" i="9" a="1"/>
  <c r="AG171" i="9" s="1"/>
  <c r="AG272" i="9" a="1"/>
  <c r="AG272" i="9" s="1"/>
  <c r="AG373" i="9" a="1"/>
  <c r="AG373" i="9" s="1"/>
  <c r="AG474" i="9" a="1"/>
  <c r="AG474" i="9" s="1"/>
  <c r="AG575" i="9" a="1"/>
  <c r="AG575" i="9" s="1"/>
  <c r="AG676" i="9" a="1"/>
  <c r="AG676" i="9" s="1"/>
  <c r="AG777" i="9" a="1"/>
  <c r="AG777" i="9" s="1"/>
  <c r="AG878" i="9" a="1"/>
  <c r="AG878" i="9" s="1"/>
  <c r="BQ135" i="9" a="1"/>
  <c r="BQ135" i="9" s="1"/>
  <c r="BQ236" i="9" a="1"/>
  <c r="BQ236" i="9" s="1"/>
  <c r="BQ337" i="9" a="1"/>
  <c r="BQ337" i="9" s="1"/>
  <c r="BQ438" i="9" a="1"/>
  <c r="BQ438" i="9" s="1"/>
  <c r="BQ539" i="9" a="1"/>
  <c r="BQ539" i="9" s="1"/>
  <c r="BQ640" i="9" a="1"/>
  <c r="BQ640" i="9" s="1"/>
  <c r="BQ741" i="9" a="1"/>
  <c r="BQ741" i="9" s="1"/>
  <c r="BQ842" i="9" a="1"/>
  <c r="BQ842" i="9" s="1"/>
  <c r="L192" i="9" a="1"/>
  <c r="L192" i="9" s="1"/>
  <c r="L293" i="9" a="1"/>
  <c r="L293" i="9" s="1"/>
  <c r="L394" i="9" a="1"/>
  <c r="L394" i="9" s="1"/>
  <c r="L495" i="9" a="1"/>
  <c r="L495" i="9" s="1"/>
  <c r="L596" i="9" a="1"/>
  <c r="L596" i="9" s="1"/>
  <c r="AY153" i="9" a="1"/>
  <c r="AY153" i="9" s="1"/>
  <c r="AY254" i="9" a="1"/>
  <c r="AY254" i="9" s="1"/>
  <c r="AY355" i="9" a="1"/>
  <c r="AY355" i="9" s="1"/>
  <c r="AY456" i="9" a="1"/>
  <c r="AY456" i="9" s="1"/>
  <c r="AY557" i="9" a="1"/>
  <c r="AY557" i="9" s="1"/>
  <c r="AY658" i="9" a="1"/>
  <c r="AY658" i="9" s="1"/>
  <c r="AY759" i="9" a="1"/>
  <c r="AY759" i="9" s="1"/>
  <c r="AY860" i="9" a="1"/>
  <c r="AY860" i="9" s="1"/>
  <c r="O189" i="9" a="1"/>
  <c r="O189" i="9" s="1"/>
  <c r="O290" i="9" a="1"/>
  <c r="O290" i="9" s="1"/>
  <c r="O391" i="9" a="1"/>
  <c r="O391" i="9" s="1"/>
  <c r="O492" i="9" a="1"/>
  <c r="O492" i="9" s="1"/>
  <c r="O593" i="9" a="1"/>
  <c r="O593" i="9" s="1"/>
  <c r="O694" i="9" a="1"/>
  <c r="O694" i="9" s="1"/>
  <c r="O795" i="9" a="1"/>
  <c r="O795" i="9" s="1"/>
  <c r="O896" i="9" a="1"/>
  <c r="O896" i="9" s="1"/>
  <c r="W181" i="9" a="1"/>
  <c r="W181" i="9" s="1"/>
  <c r="W282" i="9" a="1"/>
  <c r="W282" i="9" s="1"/>
  <c r="W383" i="9" a="1"/>
  <c r="W383" i="9" s="1"/>
  <c r="W484" i="9" a="1"/>
  <c r="W484" i="9" s="1"/>
  <c r="W585" i="9" a="1"/>
  <c r="W585" i="9" s="1"/>
  <c r="W686" i="9" a="1"/>
  <c r="W686" i="9" s="1"/>
  <c r="W787" i="9" a="1"/>
  <c r="W787" i="9" s="1"/>
  <c r="W888" i="9" a="1"/>
  <c r="W888" i="9" s="1"/>
  <c r="AE173" i="9" a="1"/>
  <c r="AE173" i="9" s="1"/>
  <c r="AE274" i="9" a="1"/>
  <c r="AE274" i="9" s="1"/>
  <c r="AE375" i="9" a="1"/>
  <c r="AE375" i="9" s="1"/>
  <c r="AE476" i="9" a="1"/>
  <c r="AE476" i="9" s="1"/>
  <c r="AE577" i="9" a="1"/>
  <c r="AE577" i="9" s="1"/>
  <c r="AE678" i="9" a="1"/>
  <c r="AE678" i="9" s="1"/>
  <c r="AE779" i="9" a="1"/>
  <c r="AE779" i="9" s="1"/>
  <c r="AE880" i="9" a="1"/>
  <c r="AE880" i="9" s="1"/>
  <c r="AM165" i="9" a="1"/>
  <c r="AM165" i="9" s="1"/>
  <c r="AM266" i="9" a="1"/>
  <c r="AM266" i="9" s="1"/>
  <c r="AM367" i="9" a="1"/>
  <c r="AM367" i="9" s="1"/>
  <c r="AM468" i="9" a="1"/>
  <c r="AM468" i="9" s="1"/>
  <c r="AM569" i="9" a="1"/>
  <c r="AM569" i="9" s="1"/>
  <c r="AM670" i="9" a="1"/>
  <c r="AM670" i="9" s="1"/>
  <c r="AM771" i="9" a="1"/>
  <c r="AM771" i="9" s="1"/>
  <c r="AM872" i="9" a="1"/>
  <c r="AM872" i="9" s="1"/>
  <c r="CJ116" i="9" a="1"/>
  <c r="CJ116" i="9" s="1"/>
  <c r="W84" i="8" s="1"/>
  <c r="CJ217" i="9" a="1"/>
  <c r="CJ217" i="9" s="1"/>
  <c r="W167" i="8" s="1"/>
  <c r="CJ318" i="9" a="1"/>
  <c r="CJ318" i="9" s="1"/>
  <c r="W247" i="8" s="1"/>
  <c r="CJ419" i="9" a="1"/>
  <c r="CJ419" i="9" s="1"/>
  <c r="W329" i="8" s="1"/>
  <c r="CJ520" i="9" a="1"/>
  <c r="CJ520" i="9" s="1"/>
  <c r="W409" i="8" s="1"/>
  <c r="CJ621" i="9" a="1"/>
  <c r="CJ621" i="9" s="1"/>
  <c r="W490" i="8" s="1"/>
  <c r="CJ722" i="9" a="1"/>
  <c r="CJ722" i="9" s="1"/>
  <c r="W569" i="8" s="1"/>
  <c r="CJ823" i="9" a="1"/>
  <c r="CJ823" i="9" s="1"/>
  <c r="W651" i="8" s="1"/>
  <c r="AV156" i="9" a="1"/>
  <c r="AV156" i="9" s="1"/>
  <c r="S153" i="8" s="1"/>
  <c r="AV257" i="9" a="1"/>
  <c r="AV257" i="9" s="1"/>
  <c r="AV358" i="9" a="1"/>
  <c r="AV358" i="9" s="1"/>
  <c r="S315" i="8" s="1"/>
  <c r="AV459" i="9" a="1"/>
  <c r="AV459" i="9" s="1"/>
  <c r="AV560" i="9" a="1"/>
  <c r="AV560" i="9" s="1"/>
  <c r="AV661" i="9" a="1"/>
  <c r="AV661" i="9" s="1"/>
  <c r="S558" i="8" s="1"/>
  <c r="AV762" i="9" a="1"/>
  <c r="AV762" i="9" s="1"/>
  <c r="AV863" i="9" a="1"/>
  <c r="AV863" i="9" s="1"/>
  <c r="S720" i="8" s="1"/>
  <c r="CB124" i="9" a="1"/>
  <c r="CB124" i="9" s="1"/>
  <c r="CB225" i="9" a="1"/>
  <c r="CB225" i="9" s="1"/>
  <c r="CB326" i="9" a="1"/>
  <c r="CB326" i="9" s="1"/>
  <c r="CB427" i="9" a="1"/>
  <c r="CB427" i="9" s="1"/>
  <c r="CB629" i="9" a="1"/>
  <c r="CB629" i="9" s="1"/>
  <c r="CB730" i="9" a="1"/>
  <c r="CB730" i="9" s="1"/>
  <c r="CB831" i="9" a="1"/>
  <c r="CB831" i="9" s="1"/>
  <c r="BD148" i="9" a="1"/>
  <c r="BD148" i="9" s="1"/>
  <c r="BD249" i="9" a="1"/>
  <c r="BD249" i="9" s="1"/>
  <c r="BD350" i="9" a="1"/>
  <c r="BD350" i="9" s="1"/>
  <c r="BD451" i="9" a="1"/>
  <c r="BD451" i="9" s="1"/>
  <c r="BD552" i="9" a="1"/>
  <c r="BD552" i="9" s="1"/>
  <c r="BD653" i="9" a="1"/>
  <c r="BD653" i="9" s="1"/>
  <c r="BD754" i="9" a="1"/>
  <c r="BD754" i="9" s="1"/>
  <c r="BD855" i="9" a="1"/>
  <c r="BD855" i="9" s="1"/>
  <c r="BJ142" i="9" a="1"/>
  <c r="BJ142" i="9" s="1"/>
  <c r="BJ243" i="9" a="1"/>
  <c r="BJ243" i="9" s="1"/>
  <c r="BJ344" i="9" a="1"/>
  <c r="BJ344" i="9" s="1"/>
  <c r="BJ445" i="9" a="1"/>
  <c r="BJ445" i="9" s="1"/>
  <c r="BJ546" i="9" a="1"/>
  <c r="BJ546" i="9" s="1"/>
  <c r="BJ647" i="9" a="1"/>
  <c r="BJ647" i="9" s="1"/>
  <c r="BJ748" i="9" a="1"/>
  <c r="BJ748" i="9" s="1"/>
  <c r="BJ849" i="9" a="1"/>
  <c r="BJ849" i="9" s="1"/>
  <c r="BL140" i="9" a="1"/>
  <c r="BL140" i="9" s="1"/>
  <c r="BL241" i="9" a="1"/>
  <c r="BL241" i="9" s="1"/>
  <c r="BL342" i="9" a="1"/>
  <c r="BL342" i="9" s="1"/>
  <c r="BL443" i="9" a="1"/>
  <c r="BL443" i="9" s="1"/>
  <c r="BL544" i="9" a="1"/>
  <c r="BL544" i="9" s="1"/>
  <c r="BL645" i="9" a="1"/>
  <c r="BL645" i="9" s="1"/>
  <c r="BL746" i="9" a="1"/>
  <c r="BL746" i="9" s="1"/>
  <c r="BL847" i="9" a="1"/>
  <c r="BL847" i="9" s="1"/>
  <c r="AF172" i="9" a="1"/>
  <c r="AF172" i="9" s="1"/>
  <c r="AF273" i="9" a="1"/>
  <c r="AF273" i="9" s="1"/>
  <c r="AF374" i="9" a="1"/>
  <c r="AF374" i="9" s="1"/>
  <c r="AF475" i="9" a="1"/>
  <c r="AF475" i="9" s="1"/>
  <c r="AF576" i="9" a="1"/>
  <c r="AF576" i="9" s="1"/>
  <c r="AF677" i="9" a="1"/>
  <c r="AF677" i="9" s="1"/>
  <c r="AF778" i="9" a="1"/>
  <c r="AF778" i="9" s="1"/>
  <c r="AF879" i="9" a="1"/>
  <c r="AF879" i="9" s="1"/>
  <c r="BN138" i="9" a="1"/>
  <c r="BN138" i="9" s="1"/>
  <c r="BN239" i="9" a="1"/>
  <c r="BN239" i="9" s="1"/>
  <c r="BN340" i="9" a="1"/>
  <c r="BN340" i="9" s="1"/>
  <c r="BN441" i="9" a="1"/>
  <c r="BN441" i="9" s="1"/>
  <c r="BN542" i="9" a="1"/>
  <c r="BN542" i="9" s="1"/>
  <c r="BN643" i="9" a="1"/>
  <c r="BN643" i="9" s="1"/>
  <c r="BN744" i="9" a="1"/>
  <c r="BN744" i="9" s="1"/>
  <c r="BN845" i="9" a="1"/>
  <c r="BN845" i="9" s="1"/>
  <c r="A399" i="9"/>
  <c r="CE121" i="9" a="1"/>
  <c r="CE121" i="9" s="1"/>
  <c r="CE222" i="9" a="1"/>
  <c r="CE222" i="9" s="1"/>
  <c r="CE323" i="9" a="1"/>
  <c r="CE323" i="9" s="1"/>
  <c r="CE424" i="9" a="1"/>
  <c r="CE424" i="9" s="1"/>
  <c r="CE626" i="9" a="1"/>
  <c r="CE626" i="9" s="1"/>
  <c r="CE727" i="9" a="1"/>
  <c r="CE727" i="9" s="1"/>
  <c r="CE828" i="9" a="1"/>
  <c r="CE828" i="9" s="1"/>
  <c r="AR160" i="9" a="1"/>
  <c r="AR160" i="9" s="1"/>
  <c r="AR261" i="9" a="1"/>
  <c r="AR261" i="9" s="1"/>
  <c r="AR362" i="9" a="1"/>
  <c r="AR362" i="9" s="1"/>
  <c r="AR463" i="9" a="1"/>
  <c r="AR463" i="9" s="1"/>
  <c r="AR564" i="9" a="1"/>
  <c r="AR564" i="9" s="1"/>
  <c r="AR665" i="9" a="1"/>
  <c r="AR665" i="9" s="1"/>
  <c r="AR766" i="9" a="1"/>
  <c r="AR766" i="9" s="1"/>
  <c r="AR867" i="9" a="1"/>
  <c r="AR867" i="9" s="1"/>
  <c r="M191" i="9" a="1"/>
  <c r="M191" i="9" s="1"/>
  <c r="M292" i="9" a="1"/>
  <c r="M292" i="9" s="1"/>
  <c r="M393" i="9" a="1"/>
  <c r="M393" i="9" s="1"/>
  <c r="M494" i="9" a="1"/>
  <c r="M494" i="9" s="1"/>
  <c r="M595" i="9" a="1"/>
  <c r="M595" i="9" s="1"/>
  <c r="M696" i="9" a="1"/>
  <c r="M696" i="9" s="1"/>
  <c r="I195" i="9" a="1"/>
  <c r="I195" i="9" s="1"/>
  <c r="I296" i="9" a="1"/>
  <c r="I296" i="9" s="1"/>
  <c r="V182" i="9" a="1"/>
  <c r="V182" i="9" s="1"/>
  <c r="V283" i="9" a="1"/>
  <c r="V283" i="9" s="1"/>
  <c r="V384" i="9" a="1"/>
  <c r="V384" i="9" s="1"/>
  <c r="V485" i="9" a="1"/>
  <c r="V485" i="9" s="1"/>
  <c r="V586" i="9" a="1"/>
  <c r="V586" i="9" s="1"/>
  <c r="V687" i="9" a="1"/>
  <c r="V687" i="9" s="1"/>
  <c r="V788" i="9" a="1"/>
  <c r="V788" i="9" s="1"/>
  <c r="V889" i="9" a="1"/>
  <c r="V889" i="9" s="1"/>
  <c r="AH170" i="9" a="1"/>
  <c r="AH170" i="9" s="1"/>
  <c r="AH271" i="9" a="1"/>
  <c r="AH271" i="9" s="1"/>
  <c r="AH372" i="9" a="1"/>
  <c r="AH372" i="9" s="1"/>
  <c r="AH473" i="9" a="1"/>
  <c r="AH473" i="9" s="1"/>
  <c r="AH574" i="9" a="1"/>
  <c r="AH574" i="9" s="1"/>
  <c r="AH675" i="9" a="1"/>
  <c r="AH675" i="9" s="1"/>
  <c r="AH776" i="9" a="1"/>
  <c r="AH776" i="9" s="1"/>
  <c r="AH877" i="9" a="1"/>
  <c r="AH877" i="9" s="1"/>
  <c r="AL166" i="9" a="1"/>
  <c r="AL166" i="9" s="1"/>
  <c r="R163" i="8" s="1"/>
  <c r="AL267" i="9" a="1"/>
  <c r="AL267" i="9" s="1"/>
  <c r="R244" i="8" s="1"/>
  <c r="AL368" i="9" a="1"/>
  <c r="AL368" i="9" s="1"/>
  <c r="R325" i="8" s="1"/>
  <c r="AL469" i="9" a="1"/>
  <c r="AL469" i="9" s="1"/>
  <c r="R406" i="8" s="1"/>
  <c r="AL570" i="9" a="1"/>
  <c r="AL570" i="9" s="1"/>
  <c r="R487" i="8" s="1"/>
  <c r="AL671" i="9" a="1"/>
  <c r="AL671" i="9" s="1"/>
  <c r="R568" i="8" s="1"/>
  <c r="AL772" i="9" a="1"/>
  <c r="AL772" i="9" s="1"/>
  <c r="R649" i="8" s="1"/>
  <c r="AL873" i="9" a="1"/>
  <c r="AL873" i="9" s="1"/>
  <c r="R730" i="8" s="1"/>
  <c r="CI117" i="9" a="1"/>
  <c r="CI117" i="9" s="1"/>
  <c r="CI218" i="9" a="1"/>
  <c r="CI218" i="9" s="1"/>
  <c r="CI319" i="9" a="1"/>
  <c r="CI319" i="9" s="1"/>
  <c r="CI420" i="9" a="1"/>
  <c r="CI420" i="9" s="1"/>
  <c r="CI622" i="9" a="1"/>
  <c r="CI622" i="9" s="1"/>
  <c r="CI723" i="9" a="1"/>
  <c r="CI723" i="9" s="1"/>
  <c r="CI824" i="9" a="1"/>
  <c r="CI824" i="9" s="1"/>
  <c r="AW155" i="9" a="1"/>
  <c r="AW155" i="9" s="1"/>
  <c r="AW256" i="9" a="1"/>
  <c r="AW256" i="9" s="1"/>
  <c r="AW357" i="9" a="1"/>
  <c r="AW357" i="9" s="1"/>
  <c r="AW458" i="9" a="1"/>
  <c r="AW458" i="9" s="1"/>
  <c r="AW559" i="9" a="1"/>
  <c r="AW559" i="9" s="1"/>
  <c r="AW660" i="9" a="1"/>
  <c r="AW660" i="9" s="1"/>
  <c r="AW761" i="9" a="1"/>
  <c r="AW761" i="9" s="1"/>
  <c r="AW862" i="9" a="1"/>
  <c r="AW862" i="9" s="1"/>
  <c r="CA125" i="9" a="1"/>
  <c r="CA125" i="9" s="1"/>
  <c r="CA226" i="9" a="1"/>
  <c r="CA226" i="9" s="1"/>
  <c r="CA327" i="9" a="1"/>
  <c r="CA327" i="9" s="1"/>
  <c r="CA428" i="9" a="1"/>
  <c r="CA428" i="9" s="1"/>
  <c r="CA529" i="9" a="1"/>
  <c r="CA529" i="9" s="1"/>
  <c r="CA630" i="9" a="1"/>
  <c r="CA630" i="9" s="1"/>
  <c r="CA731" i="9" a="1"/>
  <c r="CA731" i="9" s="1"/>
  <c r="CA832" i="9" a="1"/>
  <c r="CA832" i="9" s="1"/>
  <c r="BX128" i="9" a="1"/>
  <c r="BX128" i="9" s="1"/>
  <c r="BX229" i="9" a="1"/>
  <c r="BX229" i="9" s="1"/>
  <c r="BX330" i="9" a="1"/>
  <c r="BX330" i="9" s="1"/>
  <c r="BX431" i="9" a="1"/>
  <c r="BX431" i="9" s="1"/>
  <c r="BX532" i="9" a="1"/>
  <c r="BX532" i="9" s="1"/>
  <c r="BX633" i="9" a="1"/>
  <c r="BX633" i="9" s="1"/>
  <c r="BX734" i="9" a="1"/>
  <c r="BX734" i="9" s="1"/>
  <c r="BX835" i="9" a="1"/>
  <c r="BX835" i="9" s="1"/>
  <c r="BT132" i="9" a="1"/>
  <c r="BT132" i="9" s="1"/>
  <c r="BT233" i="9" a="1"/>
  <c r="BT233" i="9" s="1"/>
  <c r="BT334" i="9" a="1"/>
  <c r="BT334" i="9" s="1"/>
  <c r="BT435" i="9" a="1"/>
  <c r="BT435" i="9" s="1"/>
  <c r="BT536" i="9" a="1"/>
  <c r="BT536" i="9" s="1"/>
  <c r="BT637" i="9" a="1"/>
  <c r="BT637" i="9" s="1"/>
  <c r="BT738" i="9" a="1"/>
  <c r="BT738" i="9" s="1"/>
  <c r="BT839" i="9" a="1"/>
  <c r="BT839" i="9" s="1"/>
  <c r="BP136" i="9" a="1"/>
  <c r="BP136" i="9" s="1"/>
  <c r="BP237" i="9" a="1"/>
  <c r="BP237" i="9" s="1"/>
  <c r="U214" i="8" s="1"/>
  <c r="BP338" i="9" a="1"/>
  <c r="BP338" i="9" s="1"/>
  <c r="BP439" i="9" a="1"/>
  <c r="BP439" i="9" s="1"/>
  <c r="BP540" i="9" a="1"/>
  <c r="BP540" i="9" s="1"/>
  <c r="BP641" i="9" a="1"/>
  <c r="BP641" i="9" s="1"/>
  <c r="BP742" i="9" a="1"/>
  <c r="BP742" i="9" s="1"/>
  <c r="BP843" i="9" a="1"/>
  <c r="BP843" i="9" s="1"/>
  <c r="A899" i="9"/>
  <c r="J798" i="9" a="1"/>
  <c r="J798" i="9" s="1"/>
  <c r="L798" i="9" a="1"/>
  <c r="L798" i="9" s="1"/>
  <c r="K798" i="9" a="1"/>
  <c r="K798" i="9" s="1"/>
  <c r="I798" i="9" a="1"/>
  <c r="I798" i="9" s="1"/>
  <c r="I397" i="9" a="1"/>
  <c r="I397" i="9" s="1"/>
  <c r="BZ126" i="9" a="1"/>
  <c r="BZ126" i="9" s="1"/>
  <c r="BZ227" i="9" a="1"/>
  <c r="BZ227" i="9" s="1"/>
  <c r="V204" i="8" s="1"/>
  <c r="BZ328" i="9" a="1"/>
  <c r="BZ328" i="9" s="1"/>
  <c r="V285" i="8" s="1"/>
  <c r="BZ429" i="9" a="1"/>
  <c r="BZ429" i="9" s="1"/>
  <c r="V366" i="8" s="1"/>
  <c r="BZ530" i="9" a="1"/>
  <c r="BZ530" i="9" s="1"/>
  <c r="BZ631" i="9" a="1"/>
  <c r="BZ631" i="9" s="1"/>
  <c r="BZ732" i="9" a="1"/>
  <c r="BZ732" i="9" s="1"/>
  <c r="BZ833" i="9" a="1"/>
  <c r="BZ833" i="9" s="1"/>
  <c r="Q187" i="9" a="1"/>
  <c r="Q187" i="9" s="1"/>
  <c r="Q288" i="9" a="1"/>
  <c r="Q288" i="9" s="1"/>
  <c r="Q389" i="9" a="1"/>
  <c r="Q389" i="9" s="1"/>
  <c r="Q490" i="9" a="1"/>
  <c r="Q490" i="9" s="1"/>
  <c r="Q591" i="9" a="1"/>
  <c r="Q591" i="9" s="1"/>
  <c r="Q692" i="9" a="1"/>
  <c r="Q692" i="9" s="1"/>
  <c r="Q793" i="9" a="1"/>
  <c r="Q793" i="9" s="1"/>
  <c r="Q894" i="9" a="1"/>
  <c r="Q894" i="9" s="1"/>
  <c r="BF146" i="9" a="1"/>
  <c r="BF146" i="9" s="1"/>
  <c r="BF247" i="9" a="1"/>
  <c r="BF247" i="9" s="1"/>
  <c r="BF348" i="9" a="1"/>
  <c r="BF348" i="9" s="1"/>
  <c r="T305" i="8" s="1"/>
  <c r="BF449" i="9" a="1"/>
  <c r="BF449" i="9" s="1"/>
  <c r="T386" i="8" s="1"/>
  <c r="BF550" i="9" a="1"/>
  <c r="BF550" i="9" s="1"/>
  <c r="T467" i="8" s="1"/>
  <c r="BF651" i="9" a="1"/>
  <c r="BF651" i="9" s="1"/>
  <c r="BF752" i="9" a="1"/>
  <c r="BF752" i="9" s="1"/>
  <c r="BF853" i="9" a="1"/>
  <c r="BF853" i="9" s="1"/>
  <c r="T184" i="9" a="1"/>
  <c r="T184" i="9" s="1"/>
  <c r="T285" i="9" a="1"/>
  <c r="T285" i="9" s="1"/>
  <c r="T386" i="9" a="1"/>
  <c r="T386" i="9" s="1"/>
  <c r="T487" i="9" a="1"/>
  <c r="T487" i="9" s="1"/>
  <c r="T588" i="9" a="1"/>
  <c r="T588" i="9" s="1"/>
  <c r="T689" i="9" a="1"/>
  <c r="T689" i="9" s="1"/>
  <c r="T790" i="9" a="1"/>
  <c r="T790" i="9" s="1"/>
  <c r="T891" i="9" a="1"/>
  <c r="T891" i="9" s="1"/>
  <c r="AJ168" i="9" a="1"/>
  <c r="AJ168" i="9" s="1"/>
  <c r="AJ269" i="9" a="1"/>
  <c r="AJ269" i="9" s="1"/>
  <c r="AJ370" i="9" a="1"/>
  <c r="AJ370" i="9" s="1"/>
  <c r="AJ471" i="9" a="1"/>
  <c r="AJ471" i="9" s="1"/>
  <c r="AJ572" i="9" a="1"/>
  <c r="AJ572" i="9" s="1"/>
  <c r="AJ673" i="9" a="1"/>
  <c r="AJ673" i="9" s="1"/>
  <c r="AJ774" i="9" a="1"/>
  <c r="AJ774" i="9" s="1"/>
  <c r="AJ875" i="9" a="1"/>
  <c r="AJ875" i="9" s="1"/>
  <c r="BH144" i="9" a="1"/>
  <c r="BH144" i="9" s="1"/>
  <c r="BH245" i="9" a="1"/>
  <c r="BH245" i="9" s="1"/>
  <c r="BH346" i="9" a="1"/>
  <c r="BH346" i="9" s="1"/>
  <c r="BH447" i="9" a="1"/>
  <c r="BH447" i="9" s="1"/>
  <c r="BH548" i="9" a="1"/>
  <c r="BH548" i="9" s="1"/>
  <c r="BH649" i="9" a="1"/>
  <c r="BH649" i="9" s="1"/>
  <c r="BH750" i="9" a="1"/>
  <c r="BH750" i="9" s="1"/>
  <c r="BH851" i="9" a="1"/>
  <c r="BH851" i="9" s="1"/>
  <c r="N190" i="9" a="1"/>
  <c r="N190" i="9" s="1"/>
  <c r="N291" i="9" a="1"/>
  <c r="N291" i="9" s="1"/>
  <c r="N392" i="9" a="1"/>
  <c r="N392" i="9" s="1"/>
  <c r="N493" i="9" a="1"/>
  <c r="N493" i="9" s="1"/>
  <c r="N594" i="9" a="1"/>
  <c r="N594" i="9" s="1"/>
  <c r="N695" i="9" a="1"/>
  <c r="N695" i="9" s="1"/>
  <c r="N796" i="9" a="1"/>
  <c r="N796" i="9" s="1"/>
  <c r="P188" i="9" a="1"/>
  <c r="P188" i="9" s="1"/>
  <c r="P289" i="9" a="1"/>
  <c r="P289" i="9" s="1"/>
  <c r="P390" i="9" a="1"/>
  <c r="P390" i="9" s="1"/>
  <c r="P491" i="9" a="1"/>
  <c r="P491" i="9" s="1"/>
  <c r="P592" i="9" a="1"/>
  <c r="P592" i="9" s="1"/>
  <c r="P693" i="9" a="1"/>
  <c r="P693" i="9" s="1"/>
  <c r="P794" i="9" a="1"/>
  <c r="P794" i="9" s="1"/>
  <c r="P895" i="9" a="1"/>
  <c r="P895" i="9" s="1"/>
  <c r="X180" i="9" a="1"/>
  <c r="X180" i="9" s="1"/>
  <c r="X281" i="9" a="1"/>
  <c r="X281" i="9" s="1"/>
  <c r="X382" i="9" a="1"/>
  <c r="X382" i="9" s="1"/>
  <c r="X483" i="9" a="1"/>
  <c r="X483" i="9" s="1"/>
  <c r="X584" i="9" a="1"/>
  <c r="X584" i="9" s="1"/>
  <c r="X685" i="9" a="1"/>
  <c r="X685" i="9" s="1"/>
  <c r="X786" i="9" a="1"/>
  <c r="X786" i="9" s="1"/>
  <c r="X887" i="9" a="1"/>
  <c r="X887" i="9" s="1"/>
  <c r="AD174" i="9" a="1"/>
  <c r="AD174" i="9" s="1"/>
  <c r="AD275" i="9" a="1"/>
  <c r="AD275" i="9" s="1"/>
  <c r="AD376" i="9" a="1"/>
  <c r="AD376" i="9" s="1"/>
  <c r="AD477" i="9" a="1"/>
  <c r="AD477" i="9" s="1"/>
  <c r="AD578" i="9" a="1"/>
  <c r="AD578" i="9" s="1"/>
  <c r="AD679" i="9" a="1"/>
  <c r="AD679" i="9" s="1"/>
  <c r="AD780" i="9" a="1"/>
  <c r="AD780" i="9" s="1"/>
  <c r="AD881" i="9" a="1"/>
  <c r="AD881" i="9" s="1"/>
  <c r="AN164" i="9" a="1"/>
  <c r="AN164" i="9" s="1"/>
  <c r="AN265" i="9" a="1"/>
  <c r="AN265" i="9" s="1"/>
  <c r="AN366" i="9" a="1"/>
  <c r="AN366" i="9" s="1"/>
  <c r="AN467" i="9" a="1"/>
  <c r="AN467" i="9" s="1"/>
  <c r="AN568" i="9" a="1"/>
  <c r="AN568" i="9" s="1"/>
  <c r="AN669" i="9" a="1"/>
  <c r="AN669" i="9" s="1"/>
  <c r="AN770" i="9" a="1"/>
  <c r="AN770" i="9" s="1"/>
  <c r="AN871" i="9" a="1"/>
  <c r="AN871" i="9" s="1"/>
  <c r="AS159" i="9" a="1"/>
  <c r="AS159" i="9" s="1"/>
  <c r="AS260" i="9" a="1"/>
  <c r="AS260" i="9" s="1"/>
  <c r="AS361" i="9" a="1"/>
  <c r="AS361" i="9" s="1"/>
  <c r="AS462" i="9" a="1"/>
  <c r="AS462" i="9" s="1"/>
  <c r="AS563" i="9" a="1"/>
  <c r="AS563" i="9" s="1"/>
  <c r="AS664" i="9" a="1"/>
  <c r="AS664" i="9" s="1"/>
  <c r="AS765" i="9" a="1"/>
  <c r="AS765" i="9" s="1"/>
  <c r="AS866" i="9" a="1"/>
  <c r="AS866" i="9" s="1"/>
  <c r="CD122" i="9" a="1"/>
  <c r="CD122" i="9" s="1"/>
  <c r="CD223" i="9" a="1"/>
  <c r="CD223" i="9" s="1"/>
  <c r="CD324" i="9" a="1"/>
  <c r="CD324" i="9" s="1"/>
  <c r="CD425" i="9" a="1"/>
  <c r="CD425" i="9" s="1"/>
  <c r="CD627" i="9" a="1"/>
  <c r="CD627" i="9" s="1"/>
  <c r="CD728" i="9" a="1"/>
  <c r="CD728" i="9" s="1"/>
  <c r="CD829" i="9" a="1"/>
  <c r="CD829" i="9" s="1"/>
  <c r="BA151" i="9" a="1"/>
  <c r="BA151" i="9" s="1"/>
  <c r="BA252" i="9" a="1"/>
  <c r="BA252" i="9" s="1"/>
  <c r="BA353" i="9" a="1"/>
  <c r="BA353" i="9" s="1"/>
  <c r="BA454" i="9" a="1"/>
  <c r="BA454" i="9" s="1"/>
  <c r="BA555" i="9" a="1"/>
  <c r="BA555" i="9" s="1"/>
  <c r="BA656" i="9" a="1"/>
  <c r="BA656" i="9" s="1"/>
  <c r="BA757" i="9" a="1"/>
  <c r="BA757" i="9" s="1"/>
  <c r="BA858" i="9" a="1"/>
  <c r="BA858" i="9" s="1"/>
  <c r="BE147" i="9" a="1"/>
  <c r="BE147" i="9" s="1"/>
  <c r="BE248" i="9" a="1"/>
  <c r="BE248" i="9" s="1"/>
  <c r="BE349" i="9" a="1"/>
  <c r="BE349" i="9" s="1"/>
  <c r="BE450" i="9" a="1"/>
  <c r="BE450" i="9" s="1"/>
  <c r="BE551" i="9" a="1"/>
  <c r="BE551" i="9" s="1"/>
  <c r="BE652" i="9" a="1"/>
  <c r="BE652" i="9" s="1"/>
  <c r="BE753" i="9" a="1"/>
  <c r="BE753" i="9" s="1"/>
  <c r="BE854" i="9" a="1"/>
  <c r="BE854" i="9" s="1"/>
  <c r="BS133" i="9" a="1"/>
  <c r="BS133" i="9" s="1"/>
  <c r="BS234" i="9" a="1"/>
  <c r="BS234" i="9" s="1"/>
  <c r="BS335" i="9" a="1"/>
  <c r="BS335" i="9" s="1"/>
  <c r="BS436" i="9" a="1"/>
  <c r="BS436" i="9" s="1"/>
  <c r="BS537" i="9" a="1"/>
  <c r="BS537" i="9" s="1"/>
  <c r="BS638" i="9" a="1"/>
  <c r="BS638" i="9" s="1"/>
  <c r="BS739" i="9" a="1"/>
  <c r="BS739" i="9" s="1"/>
  <c r="BS840" i="9" a="1"/>
  <c r="BS840" i="9" s="1"/>
  <c r="BM139" i="9" a="1"/>
  <c r="BM139" i="9" s="1"/>
  <c r="BM240" i="9" a="1"/>
  <c r="BM240" i="9" s="1"/>
  <c r="BM341" i="9" a="1"/>
  <c r="BM341" i="9" s="1"/>
  <c r="BM442" i="9" a="1"/>
  <c r="BM442" i="9" s="1"/>
  <c r="BM543" i="9" a="1"/>
  <c r="BM543" i="9" s="1"/>
  <c r="BM644" i="9" a="1"/>
  <c r="BM644" i="9" s="1"/>
  <c r="BM745" i="9" a="1"/>
  <c r="BM745" i="9" s="1"/>
  <c r="BM846" i="9" a="1"/>
  <c r="BM846" i="9" s="1"/>
  <c r="A499" i="9"/>
  <c r="N897" i="9" a="1"/>
  <c r="N897" i="9" s="1"/>
  <c r="K597" i="9" a="1"/>
  <c r="K597" i="9" s="1"/>
  <c r="A799" i="9"/>
  <c r="K698" i="9" a="1"/>
  <c r="K698" i="9" s="1"/>
  <c r="I698" i="9" a="1"/>
  <c r="I698" i="9" s="1"/>
  <c r="J698" i="9" a="1"/>
  <c r="J698" i="9" s="1"/>
  <c r="E908" i="9"/>
  <c r="E807" i="9"/>
  <c r="E707" i="9"/>
  <c r="E605" i="9"/>
  <c r="E505" i="9"/>
  <c r="E403" i="9"/>
  <c r="E303" i="9"/>
  <c r="CK115" i="9" a="1"/>
  <c r="CK115" i="9" s="1"/>
  <c r="A198" i="9"/>
  <c r="A299" i="9" s="1"/>
  <c r="A98" i="9"/>
  <c r="BN38" i="9"/>
  <c r="BO37" i="9"/>
  <c r="BP36" i="9"/>
  <c r="U53" i="8" s="1"/>
  <c r="BM39" i="9"/>
  <c r="BQ35" i="9"/>
  <c r="BL40" i="9"/>
  <c r="BR34" i="9"/>
  <c r="BK41" i="9"/>
  <c r="BJ42" i="9"/>
  <c r="BS33" i="9"/>
  <c r="BI43" i="9"/>
  <c r="BV30" i="9"/>
  <c r="BH44" i="9"/>
  <c r="BG45" i="9"/>
  <c r="BT32" i="9"/>
  <c r="BU31" i="9"/>
  <c r="BX28" i="9"/>
  <c r="BW29" i="9"/>
  <c r="BF46" i="9"/>
  <c r="T63" i="8" s="1"/>
  <c r="BE47" i="9"/>
  <c r="BC49" i="9"/>
  <c r="BY27" i="9"/>
  <c r="BZ26" i="9"/>
  <c r="CA25" i="9"/>
  <c r="BA51" i="9"/>
  <c r="BD48" i="9"/>
  <c r="CB24" i="9"/>
  <c r="BB50" i="9"/>
  <c r="CC23" i="9"/>
  <c r="CD22" i="9"/>
  <c r="AY53" i="9"/>
  <c r="AZ52" i="9"/>
  <c r="AX54" i="9"/>
  <c r="CE21" i="9"/>
  <c r="CF20" i="9"/>
  <c r="CG19" i="9"/>
  <c r="AW55" i="9"/>
  <c r="AV56" i="9"/>
  <c r="S73" i="8" s="1"/>
  <c r="CI17" i="9"/>
  <c r="CH18" i="9"/>
  <c r="AU57" i="9"/>
  <c r="AT58" i="9"/>
  <c r="CK15" i="9"/>
  <c r="AS59" i="9"/>
  <c r="CJ16" i="9"/>
  <c r="W7" i="8" s="1"/>
  <c r="AR60" i="9"/>
  <c r="CL14" i="9"/>
  <c r="AQ61" i="9"/>
  <c r="AO63" i="9"/>
  <c r="AN64" i="9"/>
  <c r="AP62" i="9"/>
  <c r="AM65" i="9"/>
  <c r="AL66" i="9"/>
  <c r="AK67" i="9"/>
  <c r="AJ68" i="9"/>
  <c r="AI69" i="9"/>
  <c r="AG71" i="9"/>
  <c r="AF72" i="9"/>
  <c r="AH70" i="9"/>
  <c r="AE73" i="9"/>
  <c r="AD74" i="9"/>
  <c r="AB76" i="9"/>
  <c r="AC75" i="9"/>
  <c r="AA77" i="9"/>
  <c r="Y79" i="9"/>
  <c r="Z78" i="9"/>
  <c r="X80" i="9"/>
  <c r="V82" i="9"/>
  <c r="W81" i="9"/>
  <c r="T84" i="9"/>
  <c r="U83" i="9"/>
  <c r="R86" i="9"/>
  <c r="S85" i="9"/>
  <c r="Q87" i="9"/>
  <c r="P88" i="9"/>
  <c r="O89" i="9"/>
  <c r="I95" i="9"/>
  <c r="I398" i="9" s="1" a="1"/>
  <c r="I398" i="9" s="1"/>
  <c r="M91" i="9"/>
  <c r="M798" i="9" s="1" a="1"/>
  <c r="M798" i="9" s="1"/>
  <c r="N90" i="9"/>
  <c r="K93" i="9"/>
  <c r="L92" i="9"/>
  <c r="J94" i="9"/>
  <c r="J498" i="9" s="1" a="1"/>
  <c r="J498" i="9" s="1"/>
  <c r="CM4" i="9"/>
  <c r="CN3" i="9" a="1"/>
  <c r="CN3" i="9" s="1"/>
  <c r="B92" i="5" l="1"/>
  <c r="CQ2" i="9" a="1"/>
  <c r="CQ2" i="9" s="1"/>
  <c r="W85" i="8"/>
  <c r="W489" i="8"/>
  <c r="W86" i="8"/>
  <c r="W652" i="8"/>
  <c r="W166" i="8"/>
  <c r="W245" i="8"/>
  <c r="W328" i="8"/>
  <c r="W650" i="8"/>
  <c r="W165" i="8"/>
  <c r="W248" i="8"/>
  <c r="W326" i="8"/>
  <c r="T224" i="8"/>
  <c r="W491" i="8"/>
  <c r="U133" i="8"/>
  <c r="S477" i="8"/>
  <c r="W653" i="8"/>
  <c r="W164" i="8"/>
  <c r="V690" i="8"/>
  <c r="W488" i="8"/>
  <c r="W572" i="8"/>
  <c r="V43" i="8"/>
  <c r="S639" i="8"/>
  <c r="U619" i="8"/>
  <c r="W571" i="8"/>
  <c r="T548" i="8"/>
  <c r="T710" i="8"/>
  <c r="T143" i="8"/>
  <c r="W408" i="8"/>
  <c r="W570" i="8"/>
  <c r="T629" i="8"/>
  <c r="V528" i="8"/>
  <c r="W6" i="8"/>
  <c r="V609" i="8"/>
  <c r="W407" i="8"/>
  <c r="V123" i="8"/>
  <c r="S396" i="8"/>
  <c r="U295" i="8"/>
  <c r="V447" i="8"/>
  <c r="U457" i="8"/>
  <c r="W9" i="8"/>
  <c r="U538" i="8"/>
  <c r="W410" i="8"/>
  <c r="U700" i="8"/>
  <c r="W83" i="8"/>
  <c r="U376" i="8"/>
  <c r="W246" i="8"/>
  <c r="W8" i="8"/>
  <c r="W327" i="8"/>
  <c r="S234" i="8"/>
  <c r="Q188" i="9" a="1"/>
  <c r="Q188" i="9" s="1"/>
  <c r="Q289" i="9" a="1"/>
  <c r="Q289" i="9" s="1"/>
  <c r="Q390" i="9" a="1"/>
  <c r="Q390" i="9" s="1"/>
  <c r="Q491" i="9" a="1"/>
  <c r="Q491" i="9" s="1"/>
  <c r="Q592" i="9" a="1"/>
  <c r="Q592" i="9" s="1"/>
  <c r="Q693" i="9" a="1"/>
  <c r="Q693" i="9" s="1"/>
  <c r="Q794" i="9" a="1"/>
  <c r="Q794" i="9" s="1"/>
  <c r="Q895" i="9" a="1"/>
  <c r="Q895" i="9" s="1"/>
  <c r="BW130" i="9" a="1"/>
  <c r="BW130" i="9" s="1"/>
  <c r="BW231" i="9" a="1"/>
  <c r="BW231" i="9" s="1"/>
  <c r="BW332" i="9" a="1"/>
  <c r="BW332" i="9" s="1"/>
  <c r="BW433" i="9" a="1"/>
  <c r="BW433" i="9" s="1"/>
  <c r="BW534" i="9" a="1"/>
  <c r="BW534" i="9" s="1"/>
  <c r="BW635" i="9" a="1"/>
  <c r="BW635" i="9" s="1"/>
  <c r="BW736" i="9" a="1"/>
  <c r="BW736" i="9" s="1"/>
  <c r="BW837" i="9" a="1"/>
  <c r="BW837" i="9" s="1"/>
  <c r="AO164" i="9" a="1"/>
  <c r="AO164" i="9" s="1"/>
  <c r="AO265" i="9" a="1"/>
  <c r="AO265" i="9" s="1"/>
  <c r="AO366" i="9" a="1"/>
  <c r="AO366" i="9" s="1"/>
  <c r="AO467" i="9" a="1"/>
  <c r="AO467" i="9" s="1"/>
  <c r="AO568" i="9" a="1"/>
  <c r="AO568" i="9" s="1"/>
  <c r="AO669" i="9" a="1"/>
  <c r="AO669" i="9" s="1"/>
  <c r="AO770" i="9" a="1"/>
  <c r="AO770" i="9" s="1"/>
  <c r="AO871" i="9" a="1"/>
  <c r="AO871" i="9" s="1"/>
  <c r="A800" i="9"/>
  <c r="J699" i="9" a="1"/>
  <c r="J699" i="9" s="1"/>
  <c r="I699" i="9" a="1"/>
  <c r="I699" i="9" s="1"/>
  <c r="K699" i="9" a="1"/>
  <c r="K699" i="9" s="1"/>
  <c r="Z179" i="9" a="1"/>
  <c r="Z179" i="9" s="1"/>
  <c r="Z280" i="9" a="1"/>
  <c r="Z280" i="9" s="1"/>
  <c r="Z381" i="9" a="1"/>
  <c r="Z381" i="9" s="1"/>
  <c r="Z482" i="9" a="1"/>
  <c r="Z482" i="9" s="1"/>
  <c r="Z583" i="9" a="1"/>
  <c r="Z583" i="9" s="1"/>
  <c r="Z684" i="9" a="1"/>
  <c r="Z684" i="9" s="1"/>
  <c r="Z785" i="9" a="1"/>
  <c r="Z785" i="9" s="1"/>
  <c r="Z886" i="9" a="1"/>
  <c r="Z886" i="9" s="1"/>
  <c r="BS134" i="9" a="1"/>
  <c r="BS134" i="9" s="1"/>
  <c r="BS235" i="9" a="1"/>
  <c r="BS235" i="9" s="1"/>
  <c r="BS336" i="9" a="1"/>
  <c r="BS336" i="9" s="1"/>
  <c r="BS437" i="9" a="1"/>
  <c r="BS437" i="9" s="1"/>
  <c r="BS538" i="9" a="1"/>
  <c r="BS538" i="9" s="1"/>
  <c r="BS639" i="9" a="1"/>
  <c r="BS639" i="9" s="1"/>
  <c r="BS740" i="9" a="1"/>
  <c r="BS740" i="9" s="1"/>
  <c r="BS841" i="9" a="1"/>
  <c r="BS841" i="9" s="1"/>
  <c r="BX129" i="9" a="1"/>
  <c r="BX129" i="9" s="1"/>
  <c r="BX230" i="9" a="1"/>
  <c r="BX230" i="9" s="1"/>
  <c r="BX331" i="9" a="1"/>
  <c r="BX331" i="9" s="1"/>
  <c r="BX432" i="9" a="1"/>
  <c r="BX432" i="9" s="1"/>
  <c r="BX533" i="9" a="1"/>
  <c r="BX533" i="9" s="1"/>
  <c r="BX634" i="9" a="1"/>
  <c r="BX634" i="9" s="1"/>
  <c r="BX735" i="9" a="1"/>
  <c r="BX735" i="9" s="1"/>
  <c r="BX836" i="9" a="1"/>
  <c r="BX836" i="9" s="1"/>
  <c r="K194" i="9" a="1"/>
  <c r="K194" i="9" s="1"/>
  <c r="K295" i="9" a="1"/>
  <c r="K295" i="9" s="1"/>
  <c r="K396" i="9" a="1"/>
  <c r="K396" i="9" s="1"/>
  <c r="K497" i="9" a="1"/>
  <c r="K497" i="9" s="1"/>
  <c r="R187" i="9" a="1"/>
  <c r="R187" i="9" s="1"/>
  <c r="R288" i="9" a="1"/>
  <c r="R288" i="9" s="1"/>
  <c r="R389" i="9" a="1"/>
  <c r="R389" i="9" s="1"/>
  <c r="R490" i="9" a="1"/>
  <c r="R490" i="9" s="1"/>
  <c r="R591" i="9" a="1"/>
  <c r="R591" i="9" s="1"/>
  <c r="R692" i="9" a="1"/>
  <c r="R692" i="9" s="1"/>
  <c r="R793" i="9" a="1"/>
  <c r="R793" i="9" s="1"/>
  <c r="R894" i="9" a="1"/>
  <c r="R894" i="9" s="1"/>
  <c r="AA178" i="9" a="1"/>
  <c r="AA178" i="9" s="1"/>
  <c r="AA279" i="9" a="1"/>
  <c r="AA279" i="9" s="1"/>
  <c r="AA380" i="9" a="1"/>
  <c r="AA380" i="9" s="1"/>
  <c r="AA481" i="9" a="1"/>
  <c r="AA481" i="9" s="1"/>
  <c r="AA582" i="9" a="1"/>
  <c r="AA582" i="9" s="1"/>
  <c r="AA683" i="9" a="1"/>
  <c r="AA683" i="9" s="1"/>
  <c r="AA784" i="9" a="1"/>
  <c r="AA784" i="9" s="1"/>
  <c r="AA885" i="9" a="1"/>
  <c r="AA885" i="9" s="1"/>
  <c r="AI170" i="9" a="1"/>
  <c r="AI170" i="9" s="1"/>
  <c r="AI271" i="9" a="1"/>
  <c r="AI271" i="9" s="1"/>
  <c r="AI372" i="9" a="1"/>
  <c r="AI372" i="9" s="1"/>
  <c r="AI473" i="9" a="1"/>
  <c r="AI473" i="9" s="1"/>
  <c r="AI574" i="9" a="1"/>
  <c r="AI574" i="9" s="1"/>
  <c r="AI675" i="9" a="1"/>
  <c r="AI675" i="9" s="1"/>
  <c r="AI776" i="9" a="1"/>
  <c r="AI776" i="9" s="1"/>
  <c r="AI877" i="9" a="1"/>
  <c r="AI877" i="9" s="1"/>
  <c r="AQ162" i="9" a="1"/>
  <c r="AQ162" i="9" s="1"/>
  <c r="AQ263" i="9" a="1"/>
  <c r="AQ263" i="9" s="1"/>
  <c r="AQ364" i="9" a="1"/>
  <c r="AQ364" i="9" s="1"/>
  <c r="AQ465" i="9" a="1"/>
  <c r="AQ465" i="9" s="1"/>
  <c r="AQ566" i="9" a="1"/>
  <c r="AQ566" i="9" s="1"/>
  <c r="AQ667" i="9" a="1"/>
  <c r="AQ667" i="9" s="1"/>
  <c r="AQ768" i="9" a="1"/>
  <c r="AQ768" i="9" s="1"/>
  <c r="AQ869" i="9" a="1"/>
  <c r="AQ869" i="9" s="1"/>
  <c r="CH119" i="9" a="1"/>
  <c r="CH119" i="9" s="1"/>
  <c r="CH220" i="9" a="1"/>
  <c r="CH220" i="9" s="1"/>
  <c r="CH321" i="9" a="1"/>
  <c r="CH321" i="9" s="1"/>
  <c r="CH422" i="9" a="1"/>
  <c r="CH422" i="9" s="1"/>
  <c r="CH624" i="9" a="1"/>
  <c r="CH624" i="9" s="1"/>
  <c r="CH725" i="9" a="1"/>
  <c r="CH725" i="9" s="1"/>
  <c r="CH826" i="9" a="1"/>
  <c r="CH826" i="9" s="1"/>
  <c r="AZ153" i="9" a="1"/>
  <c r="AZ153" i="9" s="1"/>
  <c r="AZ254" i="9" a="1"/>
  <c r="AZ254" i="9" s="1"/>
  <c r="AZ355" i="9" a="1"/>
  <c r="AZ355" i="9" s="1"/>
  <c r="AZ456" i="9" a="1"/>
  <c r="AZ456" i="9" s="1"/>
  <c r="AZ557" i="9" a="1"/>
  <c r="AZ557" i="9" s="1"/>
  <c r="AZ658" i="9" a="1"/>
  <c r="AZ658" i="9" s="1"/>
  <c r="AZ759" i="9" a="1"/>
  <c r="AZ759" i="9" s="1"/>
  <c r="AZ860" i="9" a="1"/>
  <c r="AZ860" i="9" s="1"/>
  <c r="CA126" i="9" a="1"/>
  <c r="CA126" i="9" s="1"/>
  <c r="CA227" i="9" a="1"/>
  <c r="CA227" i="9" s="1"/>
  <c r="CA328" i="9" a="1"/>
  <c r="CA328" i="9" s="1"/>
  <c r="CA429" i="9" a="1"/>
  <c r="CA429" i="9" s="1"/>
  <c r="CA530" i="9" a="1"/>
  <c r="CA530" i="9" s="1"/>
  <c r="CA631" i="9" a="1"/>
  <c r="CA631" i="9" s="1"/>
  <c r="CA732" i="9" a="1"/>
  <c r="CA732" i="9" s="1"/>
  <c r="CA833" i="9" a="1"/>
  <c r="CA833" i="9" s="1"/>
  <c r="BU132" i="9" a="1"/>
  <c r="BU132" i="9" s="1"/>
  <c r="BU233" i="9" a="1"/>
  <c r="BU233" i="9" s="1"/>
  <c r="BU334" i="9" a="1"/>
  <c r="BU334" i="9" s="1"/>
  <c r="BU435" i="9" a="1"/>
  <c r="BU435" i="9" s="1"/>
  <c r="BU536" i="9" a="1"/>
  <c r="BU536" i="9" s="1"/>
  <c r="BU637" i="9" a="1"/>
  <c r="BU637" i="9" s="1"/>
  <c r="BU738" i="9" a="1"/>
  <c r="BU738" i="9" s="1"/>
  <c r="BU839" i="9" a="1"/>
  <c r="BU839" i="9" s="1"/>
  <c r="BK142" i="9" a="1"/>
  <c r="BK142" i="9" s="1"/>
  <c r="BK243" i="9" a="1"/>
  <c r="BK243" i="9" s="1"/>
  <c r="BK344" i="9" a="1"/>
  <c r="BK344" i="9" s="1"/>
  <c r="BK445" i="9" a="1"/>
  <c r="BK445" i="9" s="1"/>
  <c r="BK546" i="9" a="1"/>
  <c r="BK546" i="9" s="1"/>
  <c r="BK647" i="9" a="1"/>
  <c r="BK647" i="9" s="1"/>
  <c r="BK748" i="9" a="1"/>
  <c r="BK748" i="9" s="1"/>
  <c r="BK849" i="9" a="1"/>
  <c r="BK849" i="9" s="1"/>
  <c r="A500" i="9"/>
  <c r="K598" i="9" a="1"/>
  <c r="K598" i="9" s="1"/>
  <c r="J195" i="9" a="1"/>
  <c r="J195" i="9" s="1"/>
  <c r="J296" i="9" a="1"/>
  <c r="J296" i="9" s="1"/>
  <c r="J397" i="9" a="1"/>
  <c r="J397" i="9" s="1"/>
  <c r="AT159" i="9" a="1"/>
  <c r="AT159" i="9" s="1"/>
  <c r="AT260" i="9" a="1"/>
  <c r="AT260" i="9" s="1"/>
  <c r="AT361" i="9" a="1"/>
  <c r="AT361" i="9" s="1"/>
  <c r="AT462" i="9" a="1"/>
  <c r="AT462" i="9" s="1"/>
  <c r="AT563" i="9" a="1"/>
  <c r="AT563" i="9" s="1"/>
  <c r="AT664" i="9" a="1"/>
  <c r="AT664" i="9" s="1"/>
  <c r="AT765" i="9" a="1"/>
  <c r="AT765" i="9" s="1"/>
  <c r="AT866" i="9" a="1"/>
  <c r="AT866" i="9" s="1"/>
  <c r="L193" i="9" a="1"/>
  <c r="L193" i="9" s="1"/>
  <c r="L294" i="9" a="1"/>
  <c r="L294" i="9" s="1"/>
  <c r="L395" i="9" a="1"/>
  <c r="L395" i="9" s="1"/>
  <c r="L496" i="9" a="1"/>
  <c r="L496" i="9" s="1"/>
  <c r="L597" i="9" a="1"/>
  <c r="L597" i="9" s="1"/>
  <c r="AX155" i="9" a="1"/>
  <c r="AX155" i="9" s="1"/>
  <c r="AX256" i="9" a="1"/>
  <c r="AX256" i="9" s="1"/>
  <c r="AX357" i="9" a="1"/>
  <c r="AX357" i="9" s="1"/>
  <c r="AX458" i="9" a="1"/>
  <c r="AX458" i="9" s="1"/>
  <c r="AX559" i="9" a="1"/>
  <c r="AX559" i="9" s="1"/>
  <c r="AX660" i="9" a="1"/>
  <c r="AX660" i="9" s="1"/>
  <c r="AX761" i="9" a="1"/>
  <c r="AX761" i="9" s="1"/>
  <c r="AX862" i="9" a="1"/>
  <c r="AX862" i="9" s="1"/>
  <c r="N191" i="9" a="1"/>
  <c r="N191" i="9" s="1"/>
  <c r="N292" i="9" a="1"/>
  <c r="N292" i="9" s="1"/>
  <c r="N393" i="9" a="1"/>
  <c r="N393" i="9" s="1"/>
  <c r="N494" i="9" a="1"/>
  <c r="N494" i="9" s="1"/>
  <c r="N595" i="9" a="1"/>
  <c r="N595" i="9" s="1"/>
  <c r="N696" i="9" a="1"/>
  <c r="N696" i="9" s="1"/>
  <c r="N797" i="9" a="1"/>
  <c r="N797" i="9" s="1"/>
  <c r="U184" i="9" a="1"/>
  <c r="U184" i="9" s="1"/>
  <c r="U285" i="9" a="1"/>
  <c r="U285" i="9" s="1"/>
  <c r="U386" i="9" a="1"/>
  <c r="U386" i="9" s="1"/>
  <c r="U487" i="9" a="1"/>
  <c r="U487" i="9" s="1"/>
  <c r="U588" i="9" a="1"/>
  <c r="U588" i="9" s="1"/>
  <c r="U689" i="9" a="1"/>
  <c r="U689" i="9" s="1"/>
  <c r="U790" i="9" a="1"/>
  <c r="U790" i="9" s="1"/>
  <c r="U891" i="9" a="1"/>
  <c r="U891" i="9" s="1"/>
  <c r="AC176" i="9" a="1"/>
  <c r="AC176" i="9" s="1"/>
  <c r="AC277" i="9" a="1"/>
  <c r="AC277" i="9" s="1"/>
  <c r="AC378" i="9" a="1"/>
  <c r="AC378" i="9" s="1"/>
  <c r="AC479" i="9" a="1"/>
  <c r="AC479" i="9" s="1"/>
  <c r="AC580" i="9" a="1"/>
  <c r="AC580" i="9" s="1"/>
  <c r="AC681" i="9" a="1"/>
  <c r="AC681" i="9" s="1"/>
  <c r="AC782" i="9" a="1"/>
  <c r="AC782" i="9" s="1"/>
  <c r="AC883" i="9" a="1"/>
  <c r="AC883" i="9" s="1"/>
  <c r="AJ169" i="9" a="1"/>
  <c r="AJ169" i="9" s="1"/>
  <c r="AJ270" i="9" a="1"/>
  <c r="AJ270" i="9" s="1"/>
  <c r="AJ371" i="9" a="1"/>
  <c r="AJ371" i="9" s="1"/>
  <c r="AJ472" i="9" a="1"/>
  <c r="AJ472" i="9" s="1"/>
  <c r="AJ573" i="9" a="1"/>
  <c r="AJ573" i="9" s="1"/>
  <c r="AJ674" i="9" a="1"/>
  <c r="AJ674" i="9" s="1"/>
  <c r="AJ775" i="9" a="1"/>
  <c r="AJ775" i="9" s="1"/>
  <c r="AJ876" i="9" a="1"/>
  <c r="AJ876" i="9" s="1"/>
  <c r="CL216" i="9" a="1"/>
  <c r="CL216" i="9" s="1"/>
  <c r="CL317" i="9" a="1"/>
  <c r="CL317" i="9" s="1"/>
  <c r="CL418" i="9" a="1"/>
  <c r="CL418" i="9" s="1"/>
  <c r="CL519" i="9" a="1"/>
  <c r="CL519" i="9" s="1"/>
  <c r="CL620" i="9" a="1"/>
  <c r="CL620" i="9" s="1"/>
  <c r="CL721" i="9" a="1"/>
  <c r="CL721" i="9" s="1"/>
  <c r="CL822" i="9" a="1"/>
  <c r="CL822" i="9" s="1"/>
  <c r="CI118" i="9" a="1"/>
  <c r="CI118" i="9" s="1"/>
  <c r="CI219" i="9" a="1"/>
  <c r="CI219" i="9" s="1"/>
  <c r="CI320" i="9" a="1"/>
  <c r="CI320" i="9" s="1"/>
  <c r="CI421" i="9" a="1"/>
  <c r="CI421" i="9" s="1"/>
  <c r="CI623" i="9" a="1"/>
  <c r="CI623" i="9" s="1"/>
  <c r="CI724" i="9" a="1"/>
  <c r="CI724" i="9" s="1"/>
  <c r="CI825" i="9" a="1"/>
  <c r="CI825" i="9" s="1"/>
  <c r="AY154" i="9" a="1"/>
  <c r="AY154" i="9" s="1"/>
  <c r="AY255" i="9" a="1"/>
  <c r="AY255" i="9" s="1"/>
  <c r="AY356" i="9" a="1"/>
  <c r="AY356" i="9" s="1"/>
  <c r="AY457" i="9" a="1"/>
  <c r="AY457" i="9" s="1"/>
  <c r="AY558" i="9" a="1"/>
  <c r="AY558" i="9" s="1"/>
  <c r="AY659" i="9" a="1"/>
  <c r="AY659" i="9" s="1"/>
  <c r="AY760" i="9" a="1"/>
  <c r="AY760" i="9" s="1"/>
  <c r="AY861" i="9" a="1"/>
  <c r="AY861" i="9" s="1"/>
  <c r="BZ127" i="9" a="1"/>
  <c r="BZ127" i="9" s="1"/>
  <c r="BZ228" i="9" a="1"/>
  <c r="BZ228" i="9" s="1"/>
  <c r="BZ329" i="9" a="1"/>
  <c r="BZ329" i="9" s="1"/>
  <c r="V286" i="8" s="1"/>
  <c r="BZ430" i="9" a="1"/>
  <c r="BZ430" i="9" s="1"/>
  <c r="V367" i="8" s="1"/>
  <c r="BZ531" i="9" a="1"/>
  <c r="BZ531" i="9" s="1"/>
  <c r="V448" i="8" s="1"/>
  <c r="BZ632" i="9" a="1"/>
  <c r="BZ632" i="9" s="1"/>
  <c r="BZ733" i="9" a="1"/>
  <c r="BZ733" i="9" s="1"/>
  <c r="V610" i="8" s="1"/>
  <c r="BZ834" i="9" a="1"/>
  <c r="BZ834" i="9" s="1"/>
  <c r="BT133" i="9" a="1"/>
  <c r="BT133" i="9" s="1"/>
  <c r="BT234" i="9" a="1"/>
  <c r="BT234" i="9" s="1"/>
  <c r="BT335" i="9" a="1"/>
  <c r="BT335" i="9" s="1"/>
  <c r="BT436" i="9" a="1"/>
  <c r="BT436" i="9" s="1"/>
  <c r="BT537" i="9" a="1"/>
  <c r="BT537" i="9" s="1"/>
  <c r="BT638" i="9" a="1"/>
  <c r="BT638" i="9" s="1"/>
  <c r="BT739" i="9" a="1"/>
  <c r="BT739" i="9" s="1"/>
  <c r="BT840" i="9" a="1"/>
  <c r="BT840" i="9" s="1"/>
  <c r="BR135" i="9" a="1"/>
  <c r="BR135" i="9" s="1"/>
  <c r="BR236" i="9" a="1"/>
  <c r="BR236" i="9" s="1"/>
  <c r="BR337" i="9" a="1"/>
  <c r="BR337" i="9" s="1"/>
  <c r="BR438" i="9" a="1"/>
  <c r="BR438" i="9" s="1"/>
  <c r="BR539" i="9" a="1"/>
  <c r="BR539" i="9" s="1"/>
  <c r="BR640" i="9" a="1"/>
  <c r="BR640" i="9" s="1"/>
  <c r="BR741" i="9" a="1"/>
  <c r="BR741" i="9" s="1"/>
  <c r="BR842" i="9" a="1"/>
  <c r="BR842" i="9" s="1"/>
  <c r="A400" i="9"/>
  <c r="A600" i="9"/>
  <c r="I499" i="9" a="1"/>
  <c r="I499" i="9" s="1"/>
  <c r="CE122" i="9" a="1"/>
  <c r="CE122" i="9" s="1"/>
  <c r="CE223" i="9" a="1"/>
  <c r="CE223" i="9" s="1"/>
  <c r="CE324" i="9" a="1"/>
  <c r="CE324" i="9" s="1"/>
  <c r="CE425" i="9" a="1"/>
  <c r="CE425" i="9" s="1"/>
  <c r="CE627" i="9" a="1"/>
  <c r="CE627" i="9" s="1"/>
  <c r="CE728" i="9" a="1"/>
  <c r="CE728" i="9" s="1"/>
  <c r="CE829" i="9" a="1"/>
  <c r="CE829" i="9" s="1"/>
  <c r="S186" i="9" a="1"/>
  <c r="S186" i="9" s="1"/>
  <c r="S287" i="9" a="1"/>
  <c r="S287" i="9" s="1"/>
  <c r="S388" i="9" a="1"/>
  <c r="S388" i="9" s="1"/>
  <c r="S489" i="9" a="1"/>
  <c r="S489" i="9" s="1"/>
  <c r="S590" i="9" a="1"/>
  <c r="S590" i="9" s="1"/>
  <c r="S691" i="9" a="1"/>
  <c r="S691" i="9" s="1"/>
  <c r="S792" i="9" a="1"/>
  <c r="S792" i="9" s="1"/>
  <c r="S893" i="9" a="1"/>
  <c r="S893" i="9" s="1"/>
  <c r="BA152" i="9" a="1"/>
  <c r="BA152" i="9" s="1"/>
  <c r="BA253" i="9" a="1"/>
  <c r="BA253" i="9" s="1"/>
  <c r="BA354" i="9" a="1"/>
  <c r="BA354" i="9" s="1"/>
  <c r="BA455" i="9" a="1"/>
  <c r="BA455" i="9" s="1"/>
  <c r="BA556" i="9" a="1"/>
  <c r="BA556" i="9" s="1"/>
  <c r="BA657" i="9" a="1"/>
  <c r="BA657" i="9" s="1"/>
  <c r="BA758" i="9" a="1"/>
  <c r="BA758" i="9" s="1"/>
  <c r="BA859" i="9" a="1"/>
  <c r="BA859" i="9" s="1"/>
  <c r="M192" i="9" a="1"/>
  <c r="M192" i="9" s="1"/>
  <c r="M293" i="9" a="1"/>
  <c r="M293" i="9" s="1"/>
  <c r="M394" i="9" a="1"/>
  <c r="M394" i="9" s="1"/>
  <c r="M495" i="9" a="1"/>
  <c r="M495" i="9" s="1"/>
  <c r="M596" i="9" a="1"/>
  <c r="M596" i="9" s="1"/>
  <c r="M697" i="9" a="1"/>
  <c r="M697" i="9" s="1"/>
  <c r="T185" i="9" a="1"/>
  <c r="T185" i="9" s="1"/>
  <c r="T286" i="9" a="1"/>
  <c r="T286" i="9" s="1"/>
  <c r="T387" i="9" a="1"/>
  <c r="T387" i="9" s="1"/>
  <c r="T488" i="9" a="1"/>
  <c r="T488" i="9" s="1"/>
  <c r="T589" i="9" a="1"/>
  <c r="T589" i="9" s="1"/>
  <c r="T690" i="9" a="1"/>
  <c r="T690" i="9" s="1"/>
  <c r="T791" i="9" a="1"/>
  <c r="T791" i="9" s="1"/>
  <c r="T892" i="9" a="1"/>
  <c r="T892" i="9" s="1"/>
  <c r="AB177" i="9" a="1"/>
  <c r="AB177" i="9" s="1"/>
  <c r="AB278" i="9" a="1"/>
  <c r="AB278" i="9" s="1"/>
  <c r="AB379" i="9" a="1"/>
  <c r="AB379" i="9" s="1"/>
  <c r="AB480" i="9" a="1"/>
  <c r="AB480" i="9" s="1"/>
  <c r="AB581" i="9" a="1"/>
  <c r="AB581" i="9" s="1"/>
  <c r="AB682" i="9" a="1"/>
  <c r="AB682" i="9" s="1"/>
  <c r="AB783" i="9" a="1"/>
  <c r="AB783" i="9" s="1"/>
  <c r="AB884" i="9" a="1"/>
  <c r="AB884" i="9" s="1"/>
  <c r="AK168" i="9" a="1"/>
  <c r="AK168" i="9" s="1"/>
  <c r="AK269" i="9" a="1"/>
  <c r="AK269" i="9" s="1"/>
  <c r="AK370" i="9" a="1"/>
  <c r="AK370" i="9" s="1"/>
  <c r="AK471" i="9" a="1"/>
  <c r="AK471" i="9" s="1"/>
  <c r="AK572" i="9" a="1"/>
  <c r="AK572" i="9" s="1"/>
  <c r="AK673" i="9" a="1"/>
  <c r="AK673" i="9" s="1"/>
  <c r="AK774" i="9" a="1"/>
  <c r="AK774" i="9" s="1"/>
  <c r="AK875" i="9" a="1"/>
  <c r="AK875" i="9" s="1"/>
  <c r="AR161" i="9" a="1"/>
  <c r="AR161" i="9" s="1"/>
  <c r="AR262" i="9" a="1"/>
  <c r="AR262" i="9" s="1"/>
  <c r="AR363" i="9" a="1"/>
  <c r="AR363" i="9" s="1"/>
  <c r="AR464" i="9" a="1"/>
  <c r="AR464" i="9" s="1"/>
  <c r="AR565" i="9" a="1"/>
  <c r="AR565" i="9" s="1"/>
  <c r="AR666" i="9" a="1"/>
  <c r="AR666" i="9" s="1"/>
  <c r="AR767" i="9" a="1"/>
  <c r="AR767" i="9" s="1"/>
  <c r="AR868" i="9" a="1"/>
  <c r="AR868" i="9" s="1"/>
  <c r="AV157" i="9" a="1"/>
  <c r="AV157" i="9" s="1"/>
  <c r="AV258" i="9" a="1"/>
  <c r="AV258" i="9" s="1"/>
  <c r="AV359" i="9" a="1"/>
  <c r="AV359" i="9" s="1"/>
  <c r="S316" i="8" s="1"/>
  <c r="AV460" i="9" a="1"/>
  <c r="AV460" i="9" s="1"/>
  <c r="S397" i="8" s="1"/>
  <c r="AV561" i="9" a="1"/>
  <c r="AV561" i="9" s="1"/>
  <c r="S478" i="8" s="1"/>
  <c r="AV662" i="9" a="1"/>
  <c r="AV662" i="9" s="1"/>
  <c r="AV763" i="9" a="1"/>
  <c r="AV763" i="9" s="1"/>
  <c r="AV864" i="9" a="1"/>
  <c r="AV864" i="9" s="1"/>
  <c r="CD123" i="9" a="1"/>
  <c r="CD123" i="9" s="1"/>
  <c r="CD224" i="9" a="1"/>
  <c r="CD224" i="9" s="1"/>
  <c r="CD325" i="9" a="1"/>
  <c r="CD325" i="9" s="1"/>
  <c r="CD426" i="9" a="1"/>
  <c r="CD426" i="9" s="1"/>
  <c r="CD628" i="9" a="1"/>
  <c r="CD628" i="9" s="1"/>
  <c r="CD729" i="9" a="1"/>
  <c r="CD729" i="9" s="1"/>
  <c r="CD830" i="9" a="1"/>
  <c r="CD830" i="9" s="1"/>
  <c r="BY128" i="9" a="1"/>
  <c r="BY128" i="9" s="1"/>
  <c r="BY229" i="9" a="1"/>
  <c r="BY229" i="9" s="1"/>
  <c r="BY330" i="9" a="1"/>
  <c r="BY330" i="9" s="1"/>
  <c r="BY431" i="9" a="1"/>
  <c r="BY431" i="9" s="1"/>
  <c r="BY532" i="9" a="1"/>
  <c r="BY532" i="9" s="1"/>
  <c r="BY633" i="9" a="1"/>
  <c r="BY633" i="9" s="1"/>
  <c r="BY734" i="9" a="1"/>
  <c r="BY734" i="9" s="1"/>
  <c r="BY835" i="9" a="1"/>
  <c r="BY835" i="9" s="1"/>
  <c r="BG146" i="9" a="1"/>
  <c r="BG146" i="9" s="1"/>
  <c r="BG247" i="9" a="1"/>
  <c r="BG247" i="9" s="1"/>
  <c r="BG348" i="9" a="1"/>
  <c r="BG348" i="9" s="1"/>
  <c r="BG449" i="9" a="1"/>
  <c r="BG449" i="9" s="1"/>
  <c r="BG550" i="9" a="1"/>
  <c r="BG550" i="9" s="1"/>
  <c r="BG651" i="9" a="1"/>
  <c r="BG651" i="9" s="1"/>
  <c r="BG752" i="9" a="1"/>
  <c r="BG752" i="9" s="1"/>
  <c r="BG853" i="9" a="1"/>
  <c r="BG853" i="9" s="1"/>
  <c r="BL141" i="9" a="1"/>
  <c r="BL141" i="9" s="1"/>
  <c r="BL242" i="9" a="1"/>
  <c r="BL242" i="9" s="1"/>
  <c r="BL343" i="9" a="1"/>
  <c r="BL343" i="9" s="1"/>
  <c r="BL444" i="9" a="1"/>
  <c r="BL444" i="9" s="1"/>
  <c r="BL545" i="9" a="1"/>
  <c r="BL545" i="9" s="1"/>
  <c r="BL646" i="9" a="1"/>
  <c r="BL646" i="9" s="1"/>
  <c r="BL747" i="9" a="1"/>
  <c r="BL747" i="9" s="1"/>
  <c r="BL848" i="9" a="1"/>
  <c r="BL848" i="9" s="1"/>
  <c r="A900" i="9"/>
  <c r="I799" i="9" a="1"/>
  <c r="I799" i="9" s="1"/>
  <c r="K799" i="9" a="1"/>
  <c r="K799" i="9" s="1"/>
  <c r="L799" i="9" a="1"/>
  <c r="L799" i="9" s="1"/>
  <c r="J799" i="9" a="1"/>
  <c r="J799" i="9" s="1"/>
  <c r="A700" i="9"/>
  <c r="J599" i="9" a="1"/>
  <c r="J599" i="9" s="1"/>
  <c r="I599" i="9" a="1"/>
  <c r="I599" i="9" s="1"/>
  <c r="AF173" i="9" a="1"/>
  <c r="AF173" i="9" s="1"/>
  <c r="AF274" i="9" a="1"/>
  <c r="AF274" i="9" s="1"/>
  <c r="AF375" i="9" a="1"/>
  <c r="AF375" i="9" s="1"/>
  <c r="AF476" i="9" a="1"/>
  <c r="AF476" i="9" s="1"/>
  <c r="AF577" i="9" a="1"/>
  <c r="AF577" i="9" s="1"/>
  <c r="AF678" i="9" a="1"/>
  <c r="AF678" i="9" s="1"/>
  <c r="AF779" i="9" a="1"/>
  <c r="AF779" i="9" s="1"/>
  <c r="AF880" i="9" a="1"/>
  <c r="AF880" i="9" s="1"/>
  <c r="BO138" i="9" a="1"/>
  <c r="BO138" i="9" s="1"/>
  <c r="BO239" i="9" a="1"/>
  <c r="BO239" i="9" s="1"/>
  <c r="BO340" i="9" a="1"/>
  <c r="BO340" i="9" s="1"/>
  <c r="BO441" i="9" a="1"/>
  <c r="BO441" i="9" s="1"/>
  <c r="BO542" i="9" a="1"/>
  <c r="BO542" i="9" s="1"/>
  <c r="BO643" i="9" a="1"/>
  <c r="BO643" i="9" s="1"/>
  <c r="BO744" i="9" a="1"/>
  <c r="BO744" i="9" s="1"/>
  <c r="BO845" i="9" a="1"/>
  <c r="BO845" i="9" s="1"/>
  <c r="AG172" i="9" a="1"/>
  <c r="AG172" i="9" s="1"/>
  <c r="AG273" i="9" a="1"/>
  <c r="AG273" i="9" s="1"/>
  <c r="AG374" i="9" a="1"/>
  <c r="AG374" i="9" s="1"/>
  <c r="AG475" i="9" a="1"/>
  <c r="AG475" i="9" s="1"/>
  <c r="AG576" i="9" a="1"/>
  <c r="AG576" i="9" s="1"/>
  <c r="AG677" i="9" a="1"/>
  <c r="AG677" i="9" s="1"/>
  <c r="AG778" i="9" a="1"/>
  <c r="AG778" i="9" s="1"/>
  <c r="AG879" i="9" a="1"/>
  <c r="AG879" i="9" s="1"/>
  <c r="BN139" i="9" a="1"/>
  <c r="BN139" i="9" s="1"/>
  <c r="BN240" i="9" a="1"/>
  <c r="BN240" i="9" s="1"/>
  <c r="BN341" i="9" a="1"/>
  <c r="BN341" i="9" s="1"/>
  <c r="BN442" i="9" a="1"/>
  <c r="BN442" i="9" s="1"/>
  <c r="BN543" i="9" a="1"/>
  <c r="BN543" i="9" s="1"/>
  <c r="BN644" i="9" a="1"/>
  <c r="BN644" i="9" s="1"/>
  <c r="BN745" i="9" a="1"/>
  <c r="BN745" i="9" s="1"/>
  <c r="BN846" i="9" a="1"/>
  <c r="BN846" i="9" s="1"/>
  <c r="I196" i="9" a="1"/>
  <c r="I196" i="9" s="1"/>
  <c r="I297" i="9" a="1"/>
  <c r="I297" i="9" s="1"/>
  <c r="W182" i="9" a="1"/>
  <c r="W182" i="9" s="1"/>
  <c r="W283" i="9" a="1"/>
  <c r="W283" i="9" s="1"/>
  <c r="W384" i="9" a="1"/>
  <c r="W384" i="9" s="1"/>
  <c r="W485" i="9" a="1"/>
  <c r="W485" i="9" s="1"/>
  <c r="W586" i="9" a="1"/>
  <c r="W586" i="9" s="1"/>
  <c r="W687" i="9" a="1"/>
  <c r="W687" i="9" s="1"/>
  <c r="W788" i="9" a="1"/>
  <c r="W788" i="9" s="1"/>
  <c r="W889" i="9" a="1"/>
  <c r="W889" i="9" s="1"/>
  <c r="AD175" i="9" a="1"/>
  <c r="AD175" i="9" s="1"/>
  <c r="AD276" i="9" a="1"/>
  <c r="AD276" i="9" s="1"/>
  <c r="AD377" i="9" a="1"/>
  <c r="AD377" i="9" s="1"/>
  <c r="AD478" i="9" a="1"/>
  <c r="AD478" i="9" s="1"/>
  <c r="AD579" i="9" a="1"/>
  <c r="AD579" i="9" s="1"/>
  <c r="AD680" i="9" a="1"/>
  <c r="AD680" i="9" s="1"/>
  <c r="AD781" i="9" a="1"/>
  <c r="AD781" i="9" s="1"/>
  <c r="AD882" i="9" a="1"/>
  <c r="AD882" i="9" s="1"/>
  <c r="AL167" i="9" a="1"/>
  <c r="AL167" i="9" s="1"/>
  <c r="AL268" i="9" a="1"/>
  <c r="AL268" i="9" s="1"/>
  <c r="AL369" i="9" a="1"/>
  <c r="AL369" i="9" s="1"/>
  <c r="AL470" i="9" a="1"/>
  <c r="AL470" i="9" s="1"/>
  <c r="AL571" i="9" a="1"/>
  <c r="AL571" i="9" s="1"/>
  <c r="AL672" i="9" a="1"/>
  <c r="AL672" i="9" s="1"/>
  <c r="AL773" i="9" a="1"/>
  <c r="AL773" i="9" s="1"/>
  <c r="AL874" i="9" a="1"/>
  <c r="AL874" i="9" s="1"/>
  <c r="CJ117" i="9" a="1"/>
  <c r="CJ117" i="9" s="1"/>
  <c r="CJ218" i="9" a="1"/>
  <c r="CJ218" i="9" s="1"/>
  <c r="W169" i="8" s="1"/>
  <c r="CJ319" i="9" a="1"/>
  <c r="CJ319" i="9" s="1"/>
  <c r="W251" i="8" s="1"/>
  <c r="CJ420" i="9" a="1"/>
  <c r="CJ420" i="9" s="1"/>
  <c r="W332" i="8" s="1"/>
  <c r="CJ622" i="9" a="1"/>
  <c r="CJ622" i="9" s="1"/>
  <c r="CJ723" i="9" a="1"/>
  <c r="CJ723" i="9" s="1"/>
  <c r="CJ824" i="9" a="1"/>
  <c r="CJ824" i="9" s="1"/>
  <c r="AW156" i="9" a="1"/>
  <c r="AW156" i="9" s="1"/>
  <c r="AW257" i="9" a="1"/>
  <c r="AW257" i="9" s="1"/>
  <c r="AW358" i="9" a="1"/>
  <c r="AW358" i="9" s="1"/>
  <c r="AW459" i="9" a="1"/>
  <c r="AW459" i="9" s="1"/>
  <c r="AW560" i="9" a="1"/>
  <c r="AW560" i="9" s="1"/>
  <c r="AW661" i="9" a="1"/>
  <c r="AW661" i="9" s="1"/>
  <c r="AW762" i="9" a="1"/>
  <c r="AW762" i="9" s="1"/>
  <c r="AW863" i="9" a="1"/>
  <c r="AW863" i="9" s="1"/>
  <c r="CC124" i="9" a="1"/>
  <c r="CC124" i="9" s="1"/>
  <c r="CC225" i="9" a="1"/>
  <c r="CC225" i="9" s="1"/>
  <c r="CC326" i="9" a="1"/>
  <c r="CC326" i="9" s="1"/>
  <c r="CC427" i="9" a="1"/>
  <c r="CC427" i="9" s="1"/>
  <c r="CC629" i="9" a="1"/>
  <c r="CC629" i="9" s="1"/>
  <c r="CC730" i="9" a="1"/>
  <c r="CC730" i="9" s="1"/>
  <c r="CC831" i="9" a="1"/>
  <c r="CC831" i="9" s="1"/>
  <c r="BC150" i="9" a="1"/>
  <c r="BC150" i="9" s="1"/>
  <c r="BC251" i="9" a="1"/>
  <c r="BC251" i="9" s="1"/>
  <c r="BC352" i="9" a="1"/>
  <c r="BC352" i="9" s="1"/>
  <c r="BC453" i="9" a="1"/>
  <c r="BC453" i="9" s="1"/>
  <c r="BC554" i="9" a="1"/>
  <c r="BC554" i="9" s="1"/>
  <c r="BC655" i="9" a="1"/>
  <c r="BC655" i="9" s="1"/>
  <c r="BC756" i="9" a="1"/>
  <c r="BC756" i="9" s="1"/>
  <c r="BC857" i="9" a="1"/>
  <c r="BC857" i="9" s="1"/>
  <c r="BH145" i="9" a="1"/>
  <c r="BH145" i="9" s="1"/>
  <c r="BH246" i="9" a="1"/>
  <c r="BH246" i="9" s="1"/>
  <c r="BH347" i="9" a="1"/>
  <c r="BH347" i="9" s="1"/>
  <c r="BH448" i="9" a="1"/>
  <c r="BH448" i="9" s="1"/>
  <c r="BH549" i="9" a="1"/>
  <c r="BH549" i="9" s="1"/>
  <c r="BH650" i="9" a="1"/>
  <c r="BH650" i="9" s="1"/>
  <c r="BH751" i="9" a="1"/>
  <c r="BH751" i="9" s="1"/>
  <c r="BH852" i="9" a="1"/>
  <c r="BH852" i="9" s="1"/>
  <c r="BQ136" i="9" a="1"/>
  <c r="BQ136" i="9" s="1"/>
  <c r="BQ237" i="9" a="1"/>
  <c r="BQ237" i="9" s="1"/>
  <c r="BQ338" i="9" a="1"/>
  <c r="BQ338" i="9" s="1"/>
  <c r="BQ439" i="9" a="1"/>
  <c r="BQ439" i="9" s="1"/>
  <c r="BQ540" i="9" a="1"/>
  <c r="BQ540" i="9" s="1"/>
  <c r="BQ641" i="9" a="1"/>
  <c r="BQ641" i="9" s="1"/>
  <c r="BQ742" i="9" a="1"/>
  <c r="BQ742" i="9" s="1"/>
  <c r="BQ843" i="9" a="1"/>
  <c r="BQ843" i="9" s="1"/>
  <c r="L698" i="9" a="1"/>
  <c r="L698" i="9" s="1"/>
  <c r="N898" i="9" a="1"/>
  <c r="N898" i="9" s="1"/>
  <c r="AN165" i="9" a="1"/>
  <c r="AN165" i="9" s="1"/>
  <c r="AN266" i="9" a="1"/>
  <c r="AN266" i="9" s="1"/>
  <c r="AN367" i="9" a="1"/>
  <c r="AN367" i="9" s="1"/>
  <c r="AN468" i="9" a="1"/>
  <c r="AN468" i="9" s="1"/>
  <c r="AN569" i="9" a="1"/>
  <c r="AN569" i="9" s="1"/>
  <c r="AN670" i="9" a="1"/>
  <c r="AN670" i="9" s="1"/>
  <c r="AN771" i="9" a="1"/>
  <c r="AN771" i="9" s="1"/>
  <c r="AN872" i="9" a="1"/>
  <c r="AN872" i="9" s="1"/>
  <c r="AU158" i="9" a="1"/>
  <c r="AU158" i="9" s="1"/>
  <c r="AU259" i="9" a="1"/>
  <c r="AU259" i="9" s="1"/>
  <c r="AU360" i="9" a="1"/>
  <c r="AU360" i="9" s="1"/>
  <c r="AU461" i="9" a="1"/>
  <c r="AU461" i="9" s="1"/>
  <c r="AU562" i="9" a="1"/>
  <c r="AU562" i="9" s="1"/>
  <c r="AU663" i="9" a="1"/>
  <c r="AU663" i="9" s="1"/>
  <c r="AU764" i="9" a="1"/>
  <c r="AU764" i="9" s="1"/>
  <c r="AU865" i="9" a="1"/>
  <c r="AU865" i="9" s="1"/>
  <c r="O190" i="9" a="1"/>
  <c r="O190" i="9" s="1"/>
  <c r="O291" i="9" a="1"/>
  <c r="O291" i="9" s="1"/>
  <c r="O392" i="9" a="1"/>
  <c r="O392" i="9" s="1"/>
  <c r="O493" i="9" a="1"/>
  <c r="O493" i="9" s="1"/>
  <c r="O594" i="9" a="1"/>
  <c r="O594" i="9" s="1"/>
  <c r="O695" i="9" a="1"/>
  <c r="O695" i="9" s="1"/>
  <c r="O796" i="9" a="1"/>
  <c r="O796" i="9" s="1"/>
  <c r="O897" i="9" a="1"/>
  <c r="O897" i="9" s="1"/>
  <c r="V183" i="9" a="1"/>
  <c r="V183" i="9" s="1"/>
  <c r="V284" i="9" a="1"/>
  <c r="V284" i="9" s="1"/>
  <c r="V385" i="9" a="1"/>
  <c r="V385" i="9" s="1"/>
  <c r="V486" i="9" a="1"/>
  <c r="V486" i="9" s="1"/>
  <c r="V587" i="9" a="1"/>
  <c r="V587" i="9" s="1"/>
  <c r="V688" i="9" a="1"/>
  <c r="V688" i="9" s="1"/>
  <c r="V789" i="9" a="1"/>
  <c r="V789" i="9" s="1"/>
  <c r="V890" i="9" a="1"/>
  <c r="V890" i="9" s="1"/>
  <c r="AE174" i="9" a="1"/>
  <c r="AE174" i="9" s="1"/>
  <c r="AE275" i="9" a="1"/>
  <c r="AE275" i="9" s="1"/>
  <c r="AE376" i="9" a="1"/>
  <c r="AE376" i="9" s="1"/>
  <c r="AE477" i="9" a="1"/>
  <c r="AE477" i="9" s="1"/>
  <c r="AE578" i="9" a="1"/>
  <c r="AE578" i="9" s="1"/>
  <c r="AE679" i="9" a="1"/>
  <c r="AE679" i="9" s="1"/>
  <c r="AE780" i="9" a="1"/>
  <c r="AE780" i="9" s="1"/>
  <c r="AE881" i="9" a="1"/>
  <c r="AE881" i="9" s="1"/>
  <c r="AM166" i="9" a="1"/>
  <c r="AM166" i="9" s="1"/>
  <c r="AM267" i="9" a="1"/>
  <c r="AM267" i="9" s="1"/>
  <c r="AM368" i="9" a="1"/>
  <c r="AM368" i="9" s="1"/>
  <c r="AM469" i="9" a="1"/>
  <c r="AM469" i="9" s="1"/>
  <c r="AM570" i="9" a="1"/>
  <c r="AM570" i="9" s="1"/>
  <c r="AM671" i="9" a="1"/>
  <c r="AM671" i="9" s="1"/>
  <c r="AM772" i="9" a="1"/>
  <c r="AM772" i="9" s="1"/>
  <c r="AM873" i="9" a="1"/>
  <c r="AM873" i="9" s="1"/>
  <c r="AS160" i="9" a="1"/>
  <c r="AS160" i="9" s="1"/>
  <c r="AS261" i="9" a="1"/>
  <c r="AS261" i="9" s="1"/>
  <c r="AS362" i="9" a="1"/>
  <c r="AS362" i="9" s="1"/>
  <c r="AS463" i="9" a="1"/>
  <c r="AS463" i="9" s="1"/>
  <c r="AS564" i="9" a="1"/>
  <c r="AS564" i="9" s="1"/>
  <c r="AS665" i="9" a="1"/>
  <c r="AS665" i="9" s="1"/>
  <c r="AS766" i="9" a="1"/>
  <c r="AS766" i="9" s="1"/>
  <c r="AS867" i="9" a="1"/>
  <c r="AS867" i="9" s="1"/>
  <c r="CG120" i="9" a="1"/>
  <c r="CG120" i="9" s="1"/>
  <c r="CG221" i="9" a="1"/>
  <c r="CG221" i="9" s="1"/>
  <c r="CG322" i="9" a="1"/>
  <c r="CG322" i="9" s="1"/>
  <c r="CG423" i="9" a="1"/>
  <c r="CG423" i="9" s="1"/>
  <c r="CG625" i="9" a="1"/>
  <c r="CG625" i="9" s="1"/>
  <c r="CG726" i="9" a="1"/>
  <c r="CG726" i="9" s="1"/>
  <c r="CG827" i="9" a="1"/>
  <c r="CG827" i="9" s="1"/>
  <c r="BB151" i="9" a="1"/>
  <c r="BB151" i="9" s="1"/>
  <c r="BB252" i="9" a="1"/>
  <c r="BB252" i="9" s="1"/>
  <c r="BB353" i="9" a="1"/>
  <c r="BB353" i="9" s="1"/>
  <c r="BB454" i="9" a="1"/>
  <c r="BB454" i="9" s="1"/>
  <c r="BB555" i="9" a="1"/>
  <c r="BB555" i="9" s="1"/>
  <c r="BB656" i="9" a="1"/>
  <c r="BB656" i="9" s="1"/>
  <c r="BB757" i="9" a="1"/>
  <c r="BB757" i="9" s="1"/>
  <c r="BB858" i="9" a="1"/>
  <c r="BB858" i="9" s="1"/>
  <c r="BE148" i="9" a="1"/>
  <c r="BE148" i="9" s="1"/>
  <c r="BE249" i="9" a="1"/>
  <c r="BE249" i="9" s="1"/>
  <c r="BE350" i="9" a="1"/>
  <c r="BE350" i="9" s="1"/>
  <c r="BE451" i="9" a="1"/>
  <c r="BE451" i="9" s="1"/>
  <c r="BE552" i="9" a="1"/>
  <c r="BE552" i="9" s="1"/>
  <c r="BE653" i="9" a="1"/>
  <c r="BE653" i="9" s="1"/>
  <c r="BE754" i="9" a="1"/>
  <c r="BE754" i="9" s="1"/>
  <c r="BE855" i="9" a="1"/>
  <c r="BE855" i="9" s="1"/>
  <c r="BV131" i="9" a="1"/>
  <c r="BV131" i="9" s="1"/>
  <c r="BV232" i="9" a="1"/>
  <c r="BV232" i="9" s="1"/>
  <c r="BV333" i="9" a="1"/>
  <c r="BV333" i="9" s="1"/>
  <c r="BV434" i="9" a="1"/>
  <c r="BV434" i="9" s="1"/>
  <c r="BV535" i="9" a="1"/>
  <c r="BV535" i="9" s="1"/>
  <c r="BV636" i="9" a="1"/>
  <c r="BV636" i="9" s="1"/>
  <c r="BV737" i="9" a="1"/>
  <c r="BV737" i="9" s="1"/>
  <c r="BV838" i="9" a="1"/>
  <c r="BV838" i="9" s="1"/>
  <c r="BM140" i="9" a="1"/>
  <c r="BM140" i="9" s="1"/>
  <c r="BM241" i="9" a="1"/>
  <c r="BM241" i="9" s="1"/>
  <c r="BM342" i="9" a="1"/>
  <c r="BM342" i="9" s="1"/>
  <c r="BM443" i="9" a="1"/>
  <c r="BM443" i="9" s="1"/>
  <c r="BM544" i="9" a="1"/>
  <c r="BM544" i="9" s="1"/>
  <c r="BM645" i="9" a="1"/>
  <c r="BM645" i="9" s="1"/>
  <c r="BM746" i="9" a="1"/>
  <c r="BM746" i="9" s="1"/>
  <c r="BM847" i="9" a="1"/>
  <c r="BM847" i="9" s="1"/>
  <c r="BD149" i="9" a="1"/>
  <c r="BD149" i="9" s="1"/>
  <c r="BD250" i="9" a="1"/>
  <c r="BD250" i="9" s="1"/>
  <c r="BD351" i="9" a="1"/>
  <c r="BD351" i="9" s="1"/>
  <c r="BD452" i="9" a="1"/>
  <c r="BD452" i="9" s="1"/>
  <c r="BD553" i="9" a="1"/>
  <c r="BD553" i="9" s="1"/>
  <c r="BD654" i="9" a="1"/>
  <c r="BD654" i="9" s="1"/>
  <c r="BD755" i="9" a="1"/>
  <c r="BD755" i="9" s="1"/>
  <c r="BD856" i="9" a="1"/>
  <c r="BD856" i="9" s="1"/>
  <c r="Y180" i="9" a="1"/>
  <c r="Y180" i="9" s="1"/>
  <c r="Y281" i="9" a="1"/>
  <c r="Y281" i="9" s="1"/>
  <c r="Y382" i="9" a="1"/>
  <c r="Y382" i="9" s="1"/>
  <c r="Y483" i="9" a="1"/>
  <c r="Y483" i="9" s="1"/>
  <c r="Y584" i="9" a="1"/>
  <c r="Y584" i="9" s="1"/>
  <c r="Y685" i="9" a="1"/>
  <c r="Y685" i="9" s="1"/>
  <c r="Y786" i="9" a="1"/>
  <c r="Y786" i="9" s="1"/>
  <c r="Y887" i="9" a="1"/>
  <c r="Y887" i="9" s="1"/>
  <c r="BJ143" i="9" a="1"/>
  <c r="BJ143" i="9" s="1"/>
  <c r="BJ244" i="9" a="1"/>
  <c r="BJ244" i="9" s="1"/>
  <c r="BJ345" i="9" a="1"/>
  <c r="BJ345" i="9" s="1"/>
  <c r="BJ446" i="9" a="1"/>
  <c r="BJ446" i="9" s="1"/>
  <c r="BJ547" i="9" a="1"/>
  <c r="BJ547" i="9" s="1"/>
  <c r="BJ648" i="9" a="1"/>
  <c r="BJ648" i="9" s="1"/>
  <c r="BJ749" i="9" a="1"/>
  <c r="BJ749" i="9" s="1"/>
  <c r="BJ850" i="9" a="1"/>
  <c r="BJ850" i="9" s="1"/>
  <c r="P189" i="9" a="1"/>
  <c r="P189" i="9" s="1"/>
  <c r="P290" i="9" a="1"/>
  <c r="P290" i="9" s="1"/>
  <c r="P391" i="9" a="1"/>
  <c r="P391" i="9" s="1"/>
  <c r="P492" i="9" a="1"/>
  <c r="P492" i="9" s="1"/>
  <c r="P593" i="9" a="1"/>
  <c r="P593" i="9" s="1"/>
  <c r="P694" i="9" a="1"/>
  <c r="P694" i="9" s="1"/>
  <c r="P795" i="9" a="1"/>
  <c r="P795" i="9" s="1"/>
  <c r="P896" i="9" a="1"/>
  <c r="P896" i="9" s="1"/>
  <c r="X181" i="9" a="1"/>
  <c r="X181" i="9" s="1"/>
  <c r="X282" i="9" a="1"/>
  <c r="X282" i="9" s="1"/>
  <c r="X383" i="9" a="1"/>
  <c r="X383" i="9" s="1"/>
  <c r="X484" i="9" a="1"/>
  <c r="X484" i="9" s="1"/>
  <c r="X585" i="9" a="1"/>
  <c r="X585" i="9" s="1"/>
  <c r="X686" i="9" a="1"/>
  <c r="X686" i="9" s="1"/>
  <c r="X787" i="9" a="1"/>
  <c r="X787" i="9" s="1"/>
  <c r="X888" i="9" a="1"/>
  <c r="X888" i="9" s="1"/>
  <c r="AH171" i="9" a="1"/>
  <c r="AH171" i="9" s="1"/>
  <c r="AH272" i="9" a="1"/>
  <c r="AH272" i="9" s="1"/>
  <c r="AH373" i="9" a="1"/>
  <c r="AH373" i="9" s="1"/>
  <c r="AH474" i="9" a="1"/>
  <c r="AH474" i="9" s="1"/>
  <c r="AH575" i="9" a="1"/>
  <c r="AH575" i="9" s="1"/>
  <c r="AH676" i="9" a="1"/>
  <c r="AH676" i="9" s="1"/>
  <c r="AH777" i="9" a="1"/>
  <c r="AH777" i="9" s="1"/>
  <c r="AH878" i="9" a="1"/>
  <c r="AH878" i="9" s="1"/>
  <c r="AP163" i="9" a="1"/>
  <c r="AP163" i="9" s="1"/>
  <c r="AP264" i="9" a="1"/>
  <c r="AP264" i="9" s="1"/>
  <c r="AP365" i="9" a="1"/>
  <c r="AP365" i="9" s="1"/>
  <c r="AP466" i="9" a="1"/>
  <c r="AP466" i="9" s="1"/>
  <c r="AP567" i="9" a="1"/>
  <c r="AP567" i="9" s="1"/>
  <c r="AP668" i="9" a="1"/>
  <c r="AP668" i="9" s="1"/>
  <c r="AP769" i="9" a="1"/>
  <c r="AP769" i="9" s="1"/>
  <c r="AP870" i="9" a="1"/>
  <c r="AP870" i="9" s="1"/>
  <c r="CK116" i="9" a="1"/>
  <c r="CK116" i="9" s="1"/>
  <c r="CK217" i="9" a="1"/>
  <c r="CK217" i="9" s="1"/>
  <c r="CK318" i="9" a="1"/>
  <c r="CK318" i="9" s="1"/>
  <c r="CK419" i="9" a="1"/>
  <c r="CK419" i="9" s="1"/>
  <c r="CK520" i="9" a="1"/>
  <c r="CK520" i="9" s="1"/>
  <c r="CK621" i="9" a="1"/>
  <c r="CK621" i="9" s="1"/>
  <c r="CK722" i="9" a="1"/>
  <c r="CK722" i="9" s="1"/>
  <c r="CK823" i="9" a="1"/>
  <c r="CK823" i="9" s="1"/>
  <c r="CF121" i="9" a="1"/>
  <c r="CF121" i="9" s="1"/>
  <c r="CF222" i="9" a="1"/>
  <c r="CF222" i="9" s="1"/>
  <c r="CF323" i="9" a="1"/>
  <c r="CF323" i="9" s="1"/>
  <c r="CF424" i="9" a="1"/>
  <c r="CF424" i="9" s="1"/>
  <c r="CF626" i="9" a="1"/>
  <c r="CF626" i="9" s="1"/>
  <c r="CF727" i="9" a="1"/>
  <c r="CF727" i="9" s="1"/>
  <c r="CF828" i="9" a="1"/>
  <c r="CF828" i="9" s="1"/>
  <c r="CB125" i="9" a="1"/>
  <c r="CB125" i="9" s="1"/>
  <c r="CB226" i="9" a="1"/>
  <c r="CB226" i="9" s="1"/>
  <c r="CB327" i="9" a="1"/>
  <c r="CB327" i="9" s="1"/>
  <c r="CB428" i="9" a="1"/>
  <c r="CB428" i="9" s="1"/>
  <c r="CB529" i="9" a="1"/>
  <c r="CB529" i="9" s="1"/>
  <c r="CB630" i="9" a="1"/>
  <c r="CB630" i="9" s="1"/>
  <c r="CB731" i="9" a="1"/>
  <c r="CB731" i="9" s="1"/>
  <c r="CB832" i="9" a="1"/>
  <c r="CB832" i="9" s="1"/>
  <c r="BF147" i="9" a="1"/>
  <c r="BF147" i="9" s="1"/>
  <c r="BF248" i="9" a="1"/>
  <c r="BF248" i="9" s="1"/>
  <c r="BF349" i="9" a="1"/>
  <c r="BF349" i="9" s="1"/>
  <c r="BF450" i="9" a="1"/>
  <c r="BF450" i="9" s="1"/>
  <c r="T387" i="8" s="1"/>
  <c r="BF551" i="9" a="1"/>
  <c r="BF551" i="9" s="1"/>
  <c r="T468" i="8" s="1"/>
  <c r="BF652" i="9" a="1"/>
  <c r="BF652" i="9" s="1"/>
  <c r="BF753" i="9" a="1"/>
  <c r="BF753" i="9" s="1"/>
  <c r="T630" i="8" s="1"/>
  <c r="BF854" i="9" a="1"/>
  <c r="BF854" i="9" s="1"/>
  <c r="BI144" i="9" a="1"/>
  <c r="BI144" i="9" s="1"/>
  <c r="BI245" i="9" a="1"/>
  <c r="BI245" i="9" s="1"/>
  <c r="BI346" i="9" a="1"/>
  <c r="BI346" i="9" s="1"/>
  <c r="BI447" i="9" a="1"/>
  <c r="BI447" i="9" s="1"/>
  <c r="BI548" i="9" a="1"/>
  <c r="BI548" i="9" s="1"/>
  <c r="BI649" i="9" a="1"/>
  <c r="BI649" i="9" s="1"/>
  <c r="BI750" i="9" a="1"/>
  <c r="BI750" i="9" s="1"/>
  <c r="BI851" i="9" a="1"/>
  <c r="BI851" i="9" s="1"/>
  <c r="BP137" i="9" a="1"/>
  <c r="BP137" i="9" s="1"/>
  <c r="BP238" i="9" a="1"/>
  <c r="BP238" i="9" s="1"/>
  <c r="U215" i="8" s="1"/>
  <c r="BP339" i="9" a="1"/>
  <c r="BP339" i="9" s="1"/>
  <c r="BP440" i="9" a="1"/>
  <c r="BP440" i="9" s="1"/>
  <c r="U377" i="8" s="1"/>
  <c r="BP541" i="9" a="1"/>
  <c r="BP541" i="9" s="1"/>
  <c r="U458" i="8" s="1"/>
  <c r="BP642" i="9" a="1"/>
  <c r="BP642" i="9" s="1"/>
  <c r="U539" i="8" s="1"/>
  <c r="BP743" i="9" a="1"/>
  <c r="BP743" i="9" s="1"/>
  <c r="BP844" i="9" a="1"/>
  <c r="BP844" i="9" s="1"/>
  <c r="J899" i="9" a="1"/>
  <c r="J899" i="9" s="1"/>
  <c r="I899" i="9" a="1"/>
  <c r="I899" i="9" s="1"/>
  <c r="M899" i="9" a="1"/>
  <c r="M899" i="9" s="1"/>
  <c r="L899" i="9" a="1"/>
  <c r="L899" i="9" s="1"/>
  <c r="K899" i="9" a="1"/>
  <c r="K899" i="9" s="1"/>
  <c r="E909" i="9"/>
  <c r="E808" i="9"/>
  <c r="E708" i="9"/>
  <c r="E606" i="9"/>
  <c r="E506" i="9"/>
  <c r="E404" i="9"/>
  <c r="E304" i="9"/>
  <c r="CL115" i="9" a="1"/>
  <c r="CL115" i="9" s="1"/>
  <c r="J95" i="9"/>
  <c r="BO38" i="9"/>
  <c r="BP37" i="9"/>
  <c r="BQ36" i="9"/>
  <c r="BM40" i="9"/>
  <c r="BN39" i="9"/>
  <c r="BR35" i="9"/>
  <c r="BL41" i="9"/>
  <c r="BS34" i="9"/>
  <c r="BK42" i="9"/>
  <c r="BJ43" i="9"/>
  <c r="BI44" i="9"/>
  <c r="BT33" i="9"/>
  <c r="BU32" i="9"/>
  <c r="BV31" i="9"/>
  <c r="BH45" i="9"/>
  <c r="BW30" i="9"/>
  <c r="BX29" i="9"/>
  <c r="BG46" i="9"/>
  <c r="BY28" i="9"/>
  <c r="BE48" i="9"/>
  <c r="BF47" i="9"/>
  <c r="BD49" i="9"/>
  <c r="BZ27" i="9"/>
  <c r="V44" i="8" s="1"/>
  <c r="BC50" i="9"/>
  <c r="CA26" i="9"/>
  <c r="CB25" i="9"/>
  <c r="BA52" i="9"/>
  <c r="BB51" i="9"/>
  <c r="AZ53" i="9"/>
  <c r="CC24" i="9"/>
  <c r="CD23" i="9"/>
  <c r="AY54" i="9"/>
  <c r="CE22" i="9"/>
  <c r="CF21" i="9"/>
  <c r="AX55" i="9"/>
  <c r="CG20" i="9"/>
  <c r="AW56" i="9"/>
  <c r="AV57" i="9"/>
  <c r="S74" i="8" s="1"/>
  <c r="CI18" i="9"/>
  <c r="CH19" i="9"/>
  <c r="CJ17" i="9"/>
  <c r="W12" i="8" s="1"/>
  <c r="AT59" i="9"/>
  <c r="AU58" i="9"/>
  <c r="CK16" i="9"/>
  <c r="AS60" i="9"/>
  <c r="CL15" i="9"/>
  <c r="AQ62" i="9"/>
  <c r="CM14" i="9"/>
  <c r="AP63" i="9"/>
  <c r="AR61" i="9"/>
  <c r="AO64" i="9"/>
  <c r="AN65" i="9"/>
  <c r="AL67" i="9"/>
  <c r="AM66" i="9"/>
  <c r="AK68" i="9"/>
  <c r="AJ69" i="9"/>
  <c r="AH71" i="9"/>
  <c r="AI70" i="9"/>
  <c r="AF73" i="9"/>
  <c r="AG72" i="9"/>
  <c r="AD75" i="9"/>
  <c r="AE74" i="9"/>
  <c r="AC76" i="9"/>
  <c r="AB77" i="9"/>
  <c r="Z79" i="9"/>
  <c r="AA78" i="9"/>
  <c r="Y80" i="9"/>
  <c r="X81" i="9"/>
  <c r="W82" i="9"/>
  <c r="V83" i="9"/>
  <c r="T85" i="9"/>
  <c r="U84" i="9"/>
  <c r="S86" i="9"/>
  <c r="Q88" i="9"/>
  <c r="P89" i="9"/>
  <c r="R87" i="9"/>
  <c r="O90" i="9"/>
  <c r="I96" i="9"/>
  <c r="I399" i="9" s="1" a="1"/>
  <c r="I399" i="9" s="1"/>
  <c r="M92" i="9"/>
  <c r="M799" i="9" s="1" a="1"/>
  <c r="M799" i="9" s="1"/>
  <c r="A199" i="9"/>
  <c r="A300" i="9" s="1"/>
  <c r="A99" i="9"/>
  <c r="N91" i="9"/>
  <c r="L93" i="9"/>
  <c r="L699" i="9" s="1" a="1"/>
  <c r="L699" i="9" s="1"/>
  <c r="K94" i="9"/>
  <c r="CN4" i="9"/>
  <c r="CO3" i="9" a="1"/>
  <c r="CO3" i="9" s="1"/>
  <c r="B93" i="5" l="1"/>
  <c r="CR2" i="9" a="1"/>
  <c r="CR2" i="9" s="1"/>
  <c r="W89" i="8"/>
  <c r="W171" i="8"/>
  <c r="W252" i="8"/>
  <c r="W88" i="8"/>
  <c r="S235" i="8"/>
  <c r="T306" i="8"/>
  <c r="S154" i="8"/>
  <c r="U54" i="8"/>
  <c r="U296" i="8"/>
  <c r="S640" i="8"/>
  <c r="T64" i="8"/>
  <c r="V529" i="8"/>
  <c r="U134" i="8"/>
  <c r="U701" i="8"/>
  <c r="W170" i="8"/>
  <c r="W11" i="8"/>
  <c r="T549" i="8"/>
  <c r="W331" i="8"/>
  <c r="U620" i="8"/>
  <c r="V205" i="8"/>
  <c r="W87" i="8"/>
  <c r="S559" i="8"/>
  <c r="W10" i="8"/>
  <c r="W250" i="8"/>
  <c r="W330" i="8"/>
  <c r="V691" i="8"/>
  <c r="T225" i="8"/>
  <c r="S721" i="8"/>
  <c r="W90" i="8"/>
  <c r="W168" i="8"/>
  <c r="W13" i="8"/>
  <c r="W249" i="8"/>
  <c r="T144" i="8"/>
  <c r="W333" i="8"/>
  <c r="T711" i="8"/>
  <c r="V124" i="8"/>
  <c r="W656" i="8"/>
  <c r="W657" i="8"/>
  <c r="W654" i="8"/>
  <c r="W655" i="8"/>
  <c r="W576" i="8"/>
  <c r="W573" i="8"/>
  <c r="W574" i="8"/>
  <c r="W575" i="8"/>
  <c r="W492" i="8"/>
  <c r="W493" i="8"/>
  <c r="W494" i="8"/>
  <c r="W495" i="8"/>
  <c r="K195" i="9" a="1"/>
  <c r="K195" i="9" s="1"/>
  <c r="K296" i="9" a="1"/>
  <c r="K296" i="9" s="1"/>
  <c r="K397" i="9" a="1"/>
  <c r="K397" i="9" s="1"/>
  <c r="K498" i="9" a="1"/>
  <c r="K498" i="9" s="1"/>
  <c r="BE149" i="9" a="1"/>
  <c r="BE149" i="9" s="1"/>
  <c r="BE250" i="9" a="1"/>
  <c r="BE250" i="9" s="1"/>
  <c r="BE351" i="9" a="1"/>
  <c r="BE351" i="9" s="1"/>
  <c r="BE452" i="9" a="1"/>
  <c r="BE452" i="9" s="1"/>
  <c r="BE553" i="9" a="1"/>
  <c r="BE553" i="9" s="1"/>
  <c r="BE654" i="9" a="1"/>
  <c r="BE654" i="9" s="1"/>
  <c r="BE755" i="9" a="1"/>
  <c r="BE755" i="9" s="1"/>
  <c r="BE856" i="9" a="1"/>
  <c r="BE856" i="9" s="1"/>
  <c r="BI145" i="9" a="1"/>
  <c r="BI145" i="9" s="1"/>
  <c r="BI246" i="9" a="1"/>
  <c r="BI246" i="9" s="1"/>
  <c r="BI347" i="9" a="1"/>
  <c r="BI347" i="9" s="1"/>
  <c r="BI448" i="9" a="1"/>
  <c r="BI448" i="9" s="1"/>
  <c r="BI549" i="9" a="1"/>
  <c r="BI549" i="9" s="1"/>
  <c r="BI650" i="9" a="1"/>
  <c r="BI650" i="9" s="1"/>
  <c r="BI751" i="9" a="1"/>
  <c r="BI751" i="9" s="1"/>
  <c r="BI852" i="9" a="1"/>
  <c r="BI852" i="9" s="1"/>
  <c r="A801" i="9"/>
  <c r="K700" i="9" a="1"/>
  <c r="K700" i="9" s="1"/>
  <c r="J700" i="9" a="1"/>
  <c r="J700" i="9" s="1"/>
  <c r="I700" i="9" a="1"/>
  <c r="I700" i="9" s="1"/>
  <c r="BB152" i="9" a="1"/>
  <c r="BB152" i="9" s="1"/>
  <c r="BB253" i="9" a="1"/>
  <c r="BB253" i="9" s="1"/>
  <c r="BB354" i="9" a="1"/>
  <c r="BB354" i="9" s="1"/>
  <c r="BB455" i="9" a="1"/>
  <c r="BB455" i="9" s="1"/>
  <c r="BB556" i="9" a="1"/>
  <c r="BB556" i="9" s="1"/>
  <c r="BB657" i="9" a="1"/>
  <c r="BB657" i="9" s="1"/>
  <c r="BB758" i="9" a="1"/>
  <c r="BB758" i="9" s="1"/>
  <c r="BB859" i="9" a="1"/>
  <c r="BB859" i="9" s="1"/>
  <c r="AO165" i="9" a="1"/>
  <c r="AO165" i="9" s="1"/>
  <c r="AO266" i="9" a="1"/>
  <c r="AO266" i="9" s="1"/>
  <c r="AO367" i="9" a="1"/>
  <c r="AO367" i="9" s="1"/>
  <c r="AO468" i="9" a="1"/>
  <c r="AO468" i="9" s="1"/>
  <c r="AO569" i="9" a="1"/>
  <c r="AO569" i="9" s="1"/>
  <c r="AO670" i="9" a="1"/>
  <c r="AO670" i="9" s="1"/>
  <c r="AO771" i="9" a="1"/>
  <c r="AO771" i="9" s="1"/>
  <c r="AO872" i="9" a="1"/>
  <c r="AO872" i="9" s="1"/>
  <c r="N192" i="9" a="1"/>
  <c r="N192" i="9" s="1"/>
  <c r="N293" i="9" a="1"/>
  <c r="N293" i="9" s="1"/>
  <c r="N394" i="9" a="1"/>
  <c r="N394" i="9" s="1"/>
  <c r="N495" i="9" a="1"/>
  <c r="N495" i="9" s="1"/>
  <c r="N596" i="9" a="1"/>
  <c r="N596" i="9" s="1"/>
  <c r="N697" i="9" a="1"/>
  <c r="N697" i="9" s="1"/>
  <c r="N798" i="9" a="1"/>
  <c r="N798" i="9" s="1"/>
  <c r="Q189" i="9" a="1"/>
  <c r="Q189" i="9" s="1"/>
  <c r="Q290" i="9" a="1"/>
  <c r="Q290" i="9" s="1"/>
  <c r="Q391" i="9" a="1"/>
  <c r="Q391" i="9" s="1"/>
  <c r="Q492" i="9" a="1"/>
  <c r="Q492" i="9" s="1"/>
  <c r="Q593" i="9" a="1"/>
  <c r="Q593" i="9" s="1"/>
  <c r="Q694" i="9" a="1"/>
  <c r="Q694" i="9" s="1"/>
  <c r="Q795" i="9" a="1"/>
  <c r="Q795" i="9" s="1"/>
  <c r="Q896" i="9" a="1"/>
  <c r="Q896" i="9" s="1"/>
  <c r="AA179" i="9" a="1"/>
  <c r="AA179" i="9" s="1"/>
  <c r="AA280" i="9" a="1"/>
  <c r="AA280" i="9" s="1"/>
  <c r="AA381" i="9" a="1"/>
  <c r="AA381" i="9" s="1"/>
  <c r="AA482" i="9" a="1"/>
  <c r="AA482" i="9" s="1"/>
  <c r="AA583" i="9" a="1"/>
  <c r="AA583" i="9" s="1"/>
  <c r="AA684" i="9" a="1"/>
  <c r="AA684" i="9" s="1"/>
  <c r="AA785" i="9" a="1"/>
  <c r="AA785" i="9" s="1"/>
  <c r="AA886" i="9" a="1"/>
  <c r="AA886" i="9" s="1"/>
  <c r="AI171" i="9" a="1"/>
  <c r="AI171" i="9" s="1"/>
  <c r="AI272" i="9" a="1"/>
  <c r="AI272" i="9" s="1"/>
  <c r="AI373" i="9" a="1"/>
  <c r="AI373" i="9" s="1"/>
  <c r="AI474" i="9" a="1"/>
  <c r="AI474" i="9" s="1"/>
  <c r="AI575" i="9" a="1"/>
  <c r="AI575" i="9" s="1"/>
  <c r="AI676" i="9" a="1"/>
  <c r="AI676" i="9" s="1"/>
  <c r="AI777" i="9" a="1"/>
  <c r="AI777" i="9" s="1"/>
  <c r="AI878" i="9" a="1"/>
  <c r="AI878" i="9" s="1"/>
  <c r="AR162" i="9" a="1"/>
  <c r="AR162" i="9" s="1"/>
  <c r="AR263" i="9" a="1"/>
  <c r="AR263" i="9" s="1"/>
  <c r="AR364" i="9" a="1"/>
  <c r="AR364" i="9" s="1"/>
  <c r="AR465" i="9" a="1"/>
  <c r="AR465" i="9" s="1"/>
  <c r="AR566" i="9" a="1"/>
  <c r="AR566" i="9" s="1"/>
  <c r="AR667" i="9" a="1"/>
  <c r="AR667" i="9" s="1"/>
  <c r="AR768" i="9" a="1"/>
  <c r="AR768" i="9" s="1"/>
  <c r="AR869" i="9" a="1"/>
  <c r="AR869" i="9" s="1"/>
  <c r="AT160" i="9" a="1"/>
  <c r="AT160" i="9" s="1"/>
  <c r="AT261" i="9" a="1"/>
  <c r="AT261" i="9" s="1"/>
  <c r="AT362" i="9" a="1"/>
  <c r="AT362" i="9" s="1"/>
  <c r="AT463" i="9" a="1"/>
  <c r="AT463" i="9" s="1"/>
  <c r="AT564" i="9" a="1"/>
  <c r="AT564" i="9" s="1"/>
  <c r="AT665" i="9" a="1"/>
  <c r="AT665" i="9" s="1"/>
  <c r="AT766" i="9" a="1"/>
  <c r="AT766" i="9" s="1"/>
  <c r="AT867" i="9" a="1"/>
  <c r="AT867" i="9" s="1"/>
  <c r="CF122" i="9" a="1"/>
  <c r="CF122" i="9" s="1"/>
  <c r="CF223" i="9" a="1"/>
  <c r="CF223" i="9" s="1"/>
  <c r="CF324" i="9" a="1"/>
  <c r="CF324" i="9" s="1"/>
  <c r="CF425" i="9" a="1"/>
  <c r="CF425" i="9" s="1"/>
  <c r="CF627" i="9" a="1"/>
  <c r="CF627" i="9" s="1"/>
  <c r="CF728" i="9" a="1"/>
  <c r="CF728" i="9" s="1"/>
  <c r="CF829" i="9" a="1"/>
  <c r="CF829" i="9" s="1"/>
  <c r="CB126" i="9" a="1"/>
  <c r="CB126" i="9" s="1"/>
  <c r="CB227" i="9" a="1"/>
  <c r="CB227" i="9" s="1"/>
  <c r="CB328" i="9" a="1"/>
  <c r="CB328" i="9" s="1"/>
  <c r="CB429" i="9" a="1"/>
  <c r="CB429" i="9" s="1"/>
  <c r="CB530" i="9" a="1"/>
  <c r="CB530" i="9" s="1"/>
  <c r="CB631" i="9" a="1"/>
  <c r="CB631" i="9" s="1"/>
  <c r="CB732" i="9" a="1"/>
  <c r="CB732" i="9" s="1"/>
  <c r="CB833" i="9" a="1"/>
  <c r="CB833" i="9" s="1"/>
  <c r="BG147" i="9" a="1"/>
  <c r="BG147" i="9" s="1"/>
  <c r="BG248" i="9" a="1"/>
  <c r="BG248" i="9" s="1"/>
  <c r="BG349" i="9" a="1"/>
  <c r="BG349" i="9" s="1"/>
  <c r="BG450" i="9" a="1"/>
  <c r="BG450" i="9" s="1"/>
  <c r="BG551" i="9" a="1"/>
  <c r="BG551" i="9" s="1"/>
  <c r="BG652" i="9" a="1"/>
  <c r="BG652" i="9" s="1"/>
  <c r="BG753" i="9" a="1"/>
  <c r="BG753" i="9" s="1"/>
  <c r="BG854" i="9" a="1"/>
  <c r="BG854" i="9" s="1"/>
  <c r="BJ144" i="9" a="1"/>
  <c r="BJ144" i="9" s="1"/>
  <c r="BJ245" i="9" a="1"/>
  <c r="BJ245" i="9" s="1"/>
  <c r="BJ346" i="9" a="1"/>
  <c r="BJ346" i="9" s="1"/>
  <c r="BJ447" i="9" a="1"/>
  <c r="BJ447" i="9" s="1"/>
  <c r="BJ548" i="9" a="1"/>
  <c r="BJ548" i="9" s="1"/>
  <c r="BJ649" i="9" a="1"/>
  <c r="BJ649" i="9" s="1"/>
  <c r="BJ750" i="9" a="1"/>
  <c r="BJ750" i="9" s="1"/>
  <c r="BJ851" i="9" a="1"/>
  <c r="BJ851" i="9" s="1"/>
  <c r="BP138" i="9" a="1"/>
  <c r="BP138" i="9" s="1"/>
  <c r="BP239" i="9" a="1"/>
  <c r="BP239" i="9" s="1"/>
  <c r="U216" i="8" s="1"/>
  <c r="BP340" i="9" a="1"/>
  <c r="BP340" i="9" s="1"/>
  <c r="BP441" i="9" a="1"/>
  <c r="BP441" i="9" s="1"/>
  <c r="BP542" i="9" a="1"/>
  <c r="BP542" i="9" s="1"/>
  <c r="BP643" i="9" a="1"/>
  <c r="BP643" i="9" s="1"/>
  <c r="U540" i="8" s="1"/>
  <c r="BP744" i="9" a="1"/>
  <c r="BP744" i="9" s="1"/>
  <c r="U621" i="8" s="1"/>
  <c r="BP845" i="9" a="1"/>
  <c r="BP845" i="9" s="1"/>
  <c r="R188" i="9" a="1"/>
  <c r="R188" i="9" s="1"/>
  <c r="R289" i="9" a="1"/>
  <c r="R289" i="9" s="1"/>
  <c r="R390" i="9" a="1"/>
  <c r="R390" i="9" s="1"/>
  <c r="R491" i="9" a="1"/>
  <c r="R491" i="9" s="1"/>
  <c r="R592" i="9" a="1"/>
  <c r="R592" i="9" s="1"/>
  <c r="R693" i="9" a="1"/>
  <c r="R693" i="9" s="1"/>
  <c r="R794" i="9" a="1"/>
  <c r="R794" i="9" s="1"/>
  <c r="R895" i="9" a="1"/>
  <c r="R895" i="9" s="1"/>
  <c r="CG121" i="9" a="1"/>
  <c r="CG121" i="9" s="1"/>
  <c r="CG222" i="9" a="1"/>
  <c r="CG222" i="9" s="1"/>
  <c r="CG323" i="9" a="1"/>
  <c r="CG323" i="9" s="1"/>
  <c r="CG424" i="9" a="1"/>
  <c r="CG424" i="9" s="1"/>
  <c r="CG626" i="9" a="1"/>
  <c r="CG626" i="9" s="1"/>
  <c r="CG727" i="9" a="1"/>
  <c r="CG727" i="9" s="1"/>
  <c r="CG828" i="9" a="1"/>
  <c r="CG828" i="9" s="1"/>
  <c r="P190" i="9" a="1"/>
  <c r="P190" i="9" s="1"/>
  <c r="P291" i="9" a="1"/>
  <c r="P291" i="9" s="1"/>
  <c r="P392" i="9" a="1"/>
  <c r="P392" i="9" s="1"/>
  <c r="P493" i="9" a="1"/>
  <c r="P493" i="9" s="1"/>
  <c r="P594" i="9" a="1"/>
  <c r="P594" i="9" s="1"/>
  <c r="P695" i="9" a="1"/>
  <c r="P695" i="9" s="1"/>
  <c r="P796" i="9" a="1"/>
  <c r="P796" i="9" s="1"/>
  <c r="P897" i="9" a="1"/>
  <c r="P897" i="9" s="1"/>
  <c r="AU159" i="9" a="1"/>
  <c r="AU159" i="9" s="1"/>
  <c r="AU260" i="9" a="1"/>
  <c r="AU260" i="9" s="1"/>
  <c r="AU361" i="9" a="1"/>
  <c r="AU361" i="9" s="1"/>
  <c r="AU462" i="9" a="1"/>
  <c r="AU462" i="9" s="1"/>
  <c r="AU563" i="9" a="1"/>
  <c r="AU563" i="9" s="1"/>
  <c r="AU664" i="9" a="1"/>
  <c r="AU664" i="9" s="1"/>
  <c r="AU765" i="9" a="1"/>
  <c r="AU765" i="9" s="1"/>
  <c r="AU866" i="9" a="1"/>
  <c r="AU866" i="9" s="1"/>
  <c r="S187" i="9" a="1"/>
  <c r="S187" i="9" s="1"/>
  <c r="S288" i="9" a="1"/>
  <c r="S288" i="9" s="1"/>
  <c r="S389" i="9" a="1"/>
  <c r="S389" i="9" s="1"/>
  <c r="S490" i="9" a="1"/>
  <c r="S490" i="9" s="1"/>
  <c r="S591" i="9" a="1"/>
  <c r="S591" i="9" s="1"/>
  <c r="S692" i="9" a="1"/>
  <c r="S692" i="9" s="1"/>
  <c r="S793" i="9" a="1"/>
  <c r="S793" i="9" s="1"/>
  <c r="S894" i="9" a="1"/>
  <c r="S894" i="9" s="1"/>
  <c r="Z180" i="9" a="1"/>
  <c r="Z180" i="9" s="1"/>
  <c r="Z281" i="9" a="1"/>
  <c r="Z281" i="9" s="1"/>
  <c r="Z382" i="9" a="1"/>
  <c r="Z382" i="9" s="1"/>
  <c r="Z483" i="9" a="1"/>
  <c r="Z483" i="9" s="1"/>
  <c r="Z584" i="9" a="1"/>
  <c r="Z584" i="9" s="1"/>
  <c r="Z685" i="9" a="1"/>
  <c r="Z685" i="9" s="1"/>
  <c r="Z786" i="9" a="1"/>
  <c r="Z786" i="9" s="1"/>
  <c r="Z887" i="9" a="1"/>
  <c r="Z887" i="9" s="1"/>
  <c r="AH172" i="9" a="1"/>
  <c r="AH172" i="9" s="1"/>
  <c r="AH273" i="9" a="1"/>
  <c r="AH273" i="9" s="1"/>
  <c r="AH374" i="9" a="1"/>
  <c r="AH374" i="9" s="1"/>
  <c r="AH475" i="9" a="1"/>
  <c r="AH475" i="9" s="1"/>
  <c r="AH576" i="9" a="1"/>
  <c r="AH576" i="9" s="1"/>
  <c r="AH677" i="9" a="1"/>
  <c r="AH677" i="9" s="1"/>
  <c r="AH778" i="9" a="1"/>
  <c r="AH778" i="9" s="1"/>
  <c r="AH879" i="9" a="1"/>
  <c r="AH879" i="9" s="1"/>
  <c r="AP164" i="9" a="1"/>
  <c r="AP164" i="9" s="1"/>
  <c r="AP265" i="9" a="1"/>
  <c r="AP265" i="9" s="1"/>
  <c r="AP366" i="9" a="1"/>
  <c r="AP366" i="9" s="1"/>
  <c r="AP467" i="9" a="1"/>
  <c r="AP467" i="9" s="1"/>
  <c r="AP568" i="9" a="1"/>
  <c r="AP568" i="9" s="1"/>
  <c r="AP669" i="9" a="1"/>
  <c r="AP669" i="9" s="1"/>
  <c r="AP770" i="9" a="1"/>
  <c r="AP770" i="9" s="1"/>
  <c r="AP871" i="9" a="1"/>
  <c r="AP871" i="9" s="1"/>
  <c r="CJ118" i="9" a="1"/>
  <c r="CJ118" i="9" s="1"/>
  <c r="W92" i="8" s="1"/>
  <c r="CJ219" i="9" a="1"/>
  <c r="CJ219" i="9" s="1"/>
  <c r="W175" i="8" s="1"/>
  <c r="CJ320" i="9" a="1"/>
  <c r="CJ320" i="9" s="1"/>
  <c r="W255" i="8" s="1"/>
  <c r="CJ421" i="9" a="1"/>
  <c r="CJ421" i="9" s="1"/>
  <c r="W337" i="8" s="1"/>
  <c r="CJ623" i="9" a="1"/>
  <c r="CJ623" i="9" s="1"/>
  <c r="W498" i="8" s="1"/>
  <c r="CJ724" i="9" a="1"/>
  <c r="CJ724" i="9" s="1"/>
  <c r="W578" i="8" s="1"/>
  <c r="CJ825" i="9" a="1"/>
  <c r="CJ825" i="9" s="1"/>
  <c r="W660" i="8" s="1"/>
  <c r="CE123" i="9" a="1"/>
  <c r="CE123" i="9" s="1"/>
  <c r="CE224" i="9" a="1"/>
  <c r="CE224" i="9" s="1"/>
  <c r="CE325" i="9" a="1"/>
  <c r="CE325" i="9" s="1"/>
  <c r="CE426" i="9" a="1"/>
  <c r="CE426" i="9" s="1"/>
  <c r="CE628" i="9" a="1"/>
  <c r="CE628" i="9" s="1"/>
  <c r="CE729" i="9" a="1"/>
  <c r="CE729" i="9" s="1"/>
  <c r="CE830" i="9" a="1"/>
  <c r="CE830" i="9" s="1"/>
  <c r="CA127" i="9" a="1"/>
  <c r="CA127" i="9" s="1"/>
  <c r="CA228" i="9" a="1"/>
  <c r="CA228" i="9" s="1"/>
  <c r="CA329" i="9" a="1"/>
  <c r="CA329" i="9" s="1"/>
  <c r="CA430" i="9" a="1"/>
  <c r="CA430" i="9" s="1"/>
  <c r="CA531" i="9" a="1"/>
  <c r="CA531" i="9" s="1"/>
  <c r="CA632" i="9" a="1"/>
  <c r="CA632" i="9" s="1"/>
  <c r="CA733" i="9" a="1"/>
  <c r="CA733" i="9" s="1"/>
  <c r="CA834" i="9" a="1"/>
  <c r="CA834" i="9" s="1"/>
  <c r="BX130" i="9" a="1"/>
  <c r="BX130" i="9" s="1"/>
  <c r="BX231" i="9" a="1"/>
  <c r="BX231" i="9" s="1"/>
  <c r="BX332" i="9" a="1"/>
  <c r="BX332" i="9" s="1"/>
  <c r="BX433" i="9" a="1"/>
  <c r="BX433" i="9" s="1"/>
  <c r="BX534" i="9" a="1"/>
  <c r="BX534" i="9" s="1"/>
  <c r="BX635" i="9" a="1"/>
  <c r="BX635" i="9" s="1"/>
  <c r="BX736" i="9" a="1"/>
  <c r="BX736" i="9" s="1"/>
  <c r="BX837" i="9" a="1"/>
  <c r="BX837" i="9" s="1"/>
  <c r="BK143" i="9" a="1"/>
  <c r="BK143" i="9" s="1"/>
  <c r="BK244" i="9" a="1"/>
  <c r="BK244" i="9" s="1"/>
  <c r="BK345" i="9" a="1"/>
  <c r="BK345" i="9" s="1"/>
  <c r="BK446" i="9" a="1"/>
  <c r="BK446" i="9" s="1"/>
  <c r="BK547" i="9" a="1"/>
  <c r="BK547" i="9" s="1"/>
  <c r="BK648" i="9" a="1"/>
  <c r="BK648" i="9" s="1"/>
  <c r="BK749" i="9" a="1"/>
  <c r="BK749" i="9" s="1"/>
  <c r="BK850" i="9" a="1"/>
  <c r="BK850" i="9" s="1"/>
  <c r="BO139" i="9" a="1"/>
  <c r="BO139" i="9" s="1"/>
  <c r="BO240" i="9" a="1"/>
  <c r="BO240" i="9" s="1"/>
  <c r="BO341" i="9" a="1"/>
  <c r="BO341" i="9" s="1"/>
  <c r="BO442" i="9" a="1"/>
  <c r="BO442" i="9" s="1"/>
  <c r="BO543" i="9" a="1"/>
  <c r="BO543" i="9" s="1"/>
  <c r="BO644" i="9" a="1"/>
  <c r="BO644" i="9" s="1"/>
  <c r="BO745" i="9" a="1"/>
  <c r="BO745" i="9" s="1"/>
  <c r="BO846" i="9" a="1"/>
  <c r="BO846" i="9" s="1"/>
  <c r="X182" i="9" a="1"/>
  <c r="X182" i="9" s="1"/>
  <c r="X283" i="9" a="1"/>
  <c r="X283" i="9" s="1"/>
  <c r="X384" i="9" a="1"/>
  <c r="X384" i="9" s="1"/>
  <c r="X485" i="9" a="1"/>
  <c r="X485" i="9" s="1"/>
  <c r="X586" i="9" a="1"/>
  <c r="X586" i="9" s="1"/>
  <c r="X687" i="9" a="1"/>
  <c r="X687" i="9" s="1"/>
  <c r="X788" i="9" a="1"/>
  <c r="X788" i="9" s="1"/>
  <c r="X889" i="9" a="1"/>
  <c r="X889" i="9" s="1"/>
  <c r="BM141" i="9" a="1"/>
  <c r="BM141" i="9" s="1"/>
  <c r="BM242" i="9" a="1"/>
  <c r="BM242" i="9" s="1"/>
  <c r="BM343" i="9" a="1"/>
  <c r="BM343" i="9" s="1"/>
  <c r="BM444" i="9" a="1"/>
  <c r="BM444" i="9" s="1"/>
  <c r="BM545" i="9" a="1"/>
  <c r="BM545" i="9" s="1"/>
  <c r="BM646" i="9" a="1"/>
  <c r="BM646" i="9" s="1"/>
  <c r="BM747" i="9" a="1"/>
  <c r="BM747" i="9" s="1"/>
  <c r="BM848" i="9" a="1"/>
  <c r="BM848" i="9" s="1"/>
  <c r="L194" i="9" a="1"/>
  <c r="L194" i="9" s="1"/>
  <c r="L295" i="9" a="1"/>
  <c r="L295" i="9" s="1"/>
  <c r="L396" i="9" a="1"/>
  <c r="L396" i="9" s="1"/>
  <c r="L497" i="9" a="1"/>
  <c r="L497" i="9" s="1"/>
  <c r="L598" i="9" a="1"/>
  <c r="L598" i="9" s="1"/>
  <c r="BA153" i="9" a="1"/>
  <c r="BA153" i="9" s="1"/>
  <c r="BA254" i="9" a="1"/>
  <c r="BA254" i="9" s="1"/>
  <c r="BA355" i="9" a="1"/>
  <c r="BA355" i="9" s="1"/>
  <c r="BA456" i="9" a="1"/>
  <c r="BA456" i="9" s="1"/>
  <c r="BA557" i="9" a="1"/>
  <c r="BA557" i="9" s="1"/>
  <c r="BA658" i="9" a="1"/>
  <c r="BA658" i="9" s="1"/>
  <c r="BA759" i="9" a="1"/>
  <c r="BA759" i="9" s="1"/>
  <c r="BA860" i="9" a="1"/>
  <c r="BA860" i="9" s="1"/>
  <c r="A401" i="9"/>
  <c r="U185" i="9" a="1"/>
  <c r="U185" i="9" s="1"/>
  <c r="U286" i="9" a="1"/>
  <c r="U286" i="9" s="1"/>
  <c r="U387" i="9" a="1"/>
  <c r="U387" i="9" s="1"/>
  <c r="U488" i="9" a="1"/>
  <c r="U488" i="9" s="1"/>
  <c r="U589" i="9" a="1"/>
  <c r="U589" i="9" s="1"/>
  <c r="U690" i="9" a="1"/>
  <c r="U690" i="9" s="1"/>
  <c r="U791" i="9" a="1"/>
  <c r="U791" i="9" s="1"/>
  <c r="U892" i="9" a="1"/>
  <c r="U892" i="9" s="1"/>
  <c r="AB178" i="9" a="1"/>
  <c r="AB178" i="9" s="1"/>
  <c r="AB279" i="9" a="1"/>
  <c r="AB279" i="9" s="1"/>
  <c r="AB380" i="9" a="1"/>
  <c r="AB380" i="9" s="1"/>
  <c r="AB481" i="9" a="1"/>
  <c r="AB481" i="9" s="1"/>
  <c r="AB582" i="9" a="1"/>
  <c r="AB582" i="9" s="1"/>
  <c r="AB683" i="9" a="1"/>
  <c r="AB683" i="9" s="1"/>
  <c r="AB784" i="9" a="1"/>
  <c r="AB784" i="9" s="1"/>
  <c r="AB885" i="9" a="1"/>
  <c r="AB885" i="9" s="1"/>
  <c r="AJ170" i="9" a="1"/>
  <c r="AJ170" i="9" s="1"/>
  <c r="AJ271" i="9" a="1"/>
  <c r="AJ271" i="9" s="1"/>
  <c r="AJ372" i="9" a="1"/>
  <c r="AJ372" i="9" s="1"/>
  <c r="AJ473" i="9" a="1"/>
  <c r="AJ473" i="9" s="1"/>
  <c r="AJ574" i="9" a="1"/>
  <c r="AJ574" i="9" s="1"/>
  <c r="AJ675" i="9" a="1"/>
  <c r="AJ675" i="9" s="1"/>
  <c r="AJ776" i="9" a="1"/>
  <c r="AJ776" i="9" s="1"/>
  <c r="AJ877" i="9" a="1"/>
  <c r="AJ877" i="9" s="1"/>
  <c r="CM216" i="9" a="1"/>
  <c r="CM216" i="9" s="1"/>
  <c r="CM317" i="9" a="1"/>
  <c r="CM317" i="9" s="1"/>
  <c r="CM418" i="9" a="1"/>
  <c r="CM418" i="9" s="1"/>
  <c r="CM519" i="9" a="1"/>
  <c r="CM519" i="9" s="1"/>
  <c r="CM620" i="9" a="1"/>
  <c r="CM620" i="9" s="1"/>
  <c r="CM721" i="9" a="1"/>
  <c r="CM721" i="9" s="1"/>
  <c r="CM822" i="9" a="1"/>
  <c r="CM822" i="9" s="1"/>
  <c r="CH120" i="9" a="1"/>
  <c r="CH120" i="9" s="1"/>
  <c r="CH221" i="9" a="1"/>
  <c r="CH221" i="9" s="1"/>
  <c r="CH322" i="9" a="1"/>
  <c r="CH322" i="9" s="1"/>
  <c r="CH423" i="9" a="1"/>
  <c r="CH423" i="9" s="1"/>
  <c r="CH625" i="9" a="1"/>
  <c r="CH625" i="9" s="1"/>
  <c r="CH726" i="9" a="1"/>
  <c r="CH726" i="9" s="1"/>
  <c r="CH827" i="9" a="1"/>
  <c r="CH827" i="9" s="1"/>
  <c r="AY155" i="9" a="1"/>
  <c r="AY155" i="9" s="1"/>
  <c r="AY256" i="9" a="1"/>
  <c r="AY256" i="9" s="1"/>
  <c r="AY357" i="9" a="1"/>
  <c r="AY357" i="9" s="1"/>
  <c r="AY458" i="9" a="1"/>
  <c r="AY458" i="9" s="1"/>
  <c r="AY559" i="9" a="1"/>
  <c r="AY559" i="9" s="1"/>
  <c r="AY660" i="9" a="1"/>
  <c r="AY660" i="9" s="1"/>
  <c r="AY761" i="9" a="1"/>
  <c r="AY761" i="9" s="1"/>
  <c r="AY862" i="9" a="1"/>
  <c r="AY862" i="9" s="1"/>
  <c r="BC151" i="9" a="1"/>
  <c r="BC151" i="9" s="1"/>
  <c r="BC252" i="9" a="1"/>
  <c r="BC252" i="9" s="1"/>
  <c r="BC353" i="9" a="1"/>
  <c r="BC353" i="9" s="1"/>
  <c r="BC454" i="9" a="1"/>
  <c r="BC454" i="9" s="1"/>
  <c r="BC555" i="9" a="1"/>
  <c r="BC555" i="9" s="1"/>
  <c r="BC656" i="9" a="1"/>
  <c r="BC656" i="9" s="1"/>
  <c r="BC757" i="9" a="1"/>
  <c r="BC757" i="9" s="1"/>
  <c r="BC858" i="9" a="1"/>
  <c r="BC858" i="9" s="1"/>
  <c r="BW131" i="9" a="1"/>
  <c r="BW131" i="9" s="1"/>
  <c r="BW232" i="9" a="1"/>
  <c r="BW232" i="9" s="1"/>
  <c r="BW333" i="9" a="1"/>
  <c r="BW333" i="9" s="1"/>
  <c r="BW434" i="9" a="1"/>
  <c r="BW434" i="9" s="1"/>
  <c r="BW535" i="9" a="1"/>
  <c r="BW535" i="9" s="1"/>
  <c r="BW636" i="9" a="1"/>
  <c r="BW636" i="9" s="1"/>
  <c r="BW737" i="9" a="1"/>
  <c r="BW737" i="9" s="1"/>
  <c r="BW838" i="9" a="1"/>
  <c r="BW838" i="9" s="1"/>
  <c r="BS135" i="9" a="1"/>
  <c r="BS135" i="9" s="1"/>
  <c r="BS236" i="9" a="1"/>
  <c r="BS236" i="9" s="1"/>
  <c r="BS337" i="9" a="1"/>
  <c r="BS337" i="9" s="1"/>
  <c r="BS438" i="9" a="1"/>
  <c r="BS438" i="9" s="1"/>
  <c r="BS539" i="9" a="1"/>
  <c r="BS539" i="9" s="1"/>
  <c r="BS640" i="9" a="1"/>
  <c r="BS640" i="9" s="1"/>
  <c r="BS741" i="9" a="1"/>
  <c r="BS741" i="9" s="1"/>
  <c r="BS842" i="9" a="1"/>
  <c r="BS842" i="9" s="1"/>
  <c r="J196" i="9" a="1"/>
  <c r="J196" i="9" s="1"/>
  <c r="J297" i="9" a="1"/>
  <c r="J297" i="9" s="1"/>
  <c r="J398" i="9" a="1"/>
  <c r="J398" i="9" s="1"/>
  <c r="N899" i="9" a="1"/>
  <c r="N899" i="9" s="1"/>
  <c r="A501" i="9"/>
  <c r="AN166" i="9" a="1"/>
  <c r="AN166" i="9" s="1"/>
  <c r="AN267" i="9" a="1"/>
  <c r="AN267" i="9" s="1"/>
  <c r="AN368" i="9" a="1"/>
  <c r="AN368" i="9" s="1"/>
  <c r="AN469" i="9" a="1"/>
  <c r="AN469" i="9" s="1"/>
  <c r="AN570" i="9" a="1"/>
  <c r="AN570" i="9" s="1"/>
  <c r="AN671" i="9" a="1"/>
  <c r="AN671" i="9" s="1"/>
  <c r="AN772" i="9" a="1"/>
  <c r="AN772" i="9" s="1"/>
  <c r="AN873" i="9" a="1"/>
  <c r="AN873" i="9" s="1"/>
  <c r="Y181" i="9" a="1"/>
  <c r="Y181" i="9" s="1"/>
  <c r="Y282" i="9" a="1"/>
  <c r="Y282" i="9" s="1"/>
  <c r="Y383" i="9" a="1"/>
  <c r="Y383" i="9" s="1"/>
  <c r="Y484" i="9" a="1"/>
  <c r="Y484" i="9" s="1"/>
  <c r="Y585" i="9" a="1"/>
  <c r="Y585" i="9" s="1"/>
  <c r="Y686" i="9" a="1"/>
  <c r="Y686" i="9" s="1"/>
  <c r="Y787" i="9" a="1"/>
  <c r="Y787" i="9" s="1"/>
  <c r="Y888" i="9" a="1"/>
  <c r="Y888" i="9" s="1"/>
  <c r="BQ137" i="9" a="1"/>
  <c r="BQ137" i="9" s="1"/>
  <c r="BQ238" i="9" a="1"/>
  <c r="BQ238" i="9" s="1"/>
  <c r="BQ339" i="9" a="1"/>
  <c r="BQ339" i="9" s="1"/>
  <c r="BQ440" i="9" a="1"/>
  <c r="BQ440" i="9" s="1"/>
  <c r="BQ541" i="9" a="1"/>
  <c r="BQ541" i="9" s="1"/>
  <c r="BQ642" i="9" a="1"/>
  <c r="BQ642" i="9" s="1"/>
  <c r="BQ743" i="9" a="1"/>
  <c r="BQ743" i="9" s="1"/>
  <c r="BQ844" i="9" a="1"/>
  <c r="BQ844" i="9" s="1"/>
  <c r="M193" i="9" a="1"/>
  <c r="M193" i="9" s="1"/>
  <c r="M294" i="9" a="1"/>
  <c r="M294" i="9" s="1"/>
  <c r="M395" i="9" a="1"/>
  <c r="M395" i="9" s="1"/>
  <c r="M496" i="9" a="1"/>
  <c r="M496" i="9" s="1"/>
  <c r="M597" i="9" a="1"/>
  <c r="M597" i="9" s="1"/>
  <c r="M698" i="9" a="1"/>
  <c r="M698" i="9" s="1"/>
  <c r="T186" i="9" a="1"/>
  <c r="T186" i="9" s="1"/>
  <c r="T287" i="9" a="1"/>
  <c r="T287" i="9" s="1"/>
  <c r="T388" i="9" a="1"/>
  <c r="T388" i="9" s="1"/>
  <c r="T489" i="9" a="1"/>
  <c r="T489" i="9" s="1"/>
  <c r="T590" i="9" a="1"/>
  <c r="T590" i="9" s="1"/>
  <c r="T691" i="9" a="1"/>
  <c r="T691" i="9" s="1"/>
  <c r="T792" i="9" a="1"/>
  <c r="T792" i="9" s="1"/>
  <c r="T893" i="9" a="1"/>
  <c r="T893" i="9" s="1"/>
  <c r="AC177" i="9" a="1"/>
  <c r="AC177" i="9" s="1"/>
  <c r="AC278" i="9" a="1"/>
  <c r="AC278" i="9" s="1"/>
  <c r="AC379" i="9" a="1"/>
  <c r="AC379" i="9" s="1"/>
  <c r="AC480" i="9" a="1"/>
  <c r="AC480" i="9" s="1"/>
  <c r="AC581" i="9" a="1"/>
  <c r="AC581" i="9" s="1"/>
  <c r="AC682" i="9" a="1"/>
  <c r="AC682" i="9" s="1"/>
  <c r="AC783" i="9" a="1"/>
  <c r="AC783" i="9" s="1"/>
  <c r="AC884" i="9" a="1"/>
  <c r="AC884" i="9" s="1"/>
  <c r="AK169" i="9" a="1"/>
  <c r="AK169" i="9" s="1"/>
  <c r="AK270" i="9" a="1"/>
  <c r="AK270" i="9" s="1"/>
  <c r="AK371" i="9" a="1"/>
  <c r="AK371" i="9" s="1"/>
  <c r="AK472" i="9" a="1"/>
  <c r="AK472" i="9" s="1"/>
  <c r="AK573" i="9" a="1"/>
  <c r="AK573" i="9" s="1"/>
  <c r="AK674" i="9" a="1"/>
  <c r="AK674" i="9" s="1"/>
  <c r="AK775" i="9" a="1"/>
  <c r="AK775" i="9" s="1"/>
  <c r="AK876" i="9" a="1"/>
  <c r="AK876" i="9" s="1"/>
  <c r="AQ163" i="9" a="1"/>
  <c r="AQ163" i="9" s="1"/>
  <c r="AQ264" i="9" a="1"/>
  <c r="AQ264" i="9" s="1"/>
  <c r="AQ365" i="9" a="1"/>
  <c r="AQ365" i="9" s="1"/>
  <c r="AQ466" i="9" a="1"/>
  <c r="AQ466" i="9" s="1"/>
  <c r="AQ567" i="9" a="1"/>
  <c r="AQ567" i="9" s="1"/>
  <c r="AQ668" i="9" a="1"/>
  <c r="AQ668" i="9" s="1"/>
  <c r="AQ769" i="9" a="1"/>
  <c r="AQ769" i="9" s="1"/>
  <c r="AQ870" i="9" a="1"/>
  <c r="AQ870" i="9" s="1"/>
  <c r="CI119" i="9" a="1"/>
  <c r="CI119" i="9" s="1"/>
  <c r="CI220" i="9" a="1"/>
  <c r="CI220" i="9" s="1"/>
  <c r="CI321" i="9" a="1"/>
  <c r="CI321" i="9" s="1"/>
  <c r="CI422" i="9" a="1"/>
  <c r="CI422" i="9" s="1"/>
  <c r="CI624" i="9" a="1"/>
  <c r="CI624" i="9" s="1"/>
  <c r="CI725" i="9" a="1"/>
  <c r="CI725" i="9" s="1"/>
  <c r="CI826" i="9" a="1"/>
  <c r="CI826" i="9" s="1"/>
  <c r="CD124" i="9" a="1"/>
  <c r="CD124" i="9" s="1"/>
  <c r="CD225" i="9" a="1"/>
  <c r="CD225" i="9" s="1"/>
  <c r="CD326" i="9" a="1"/>
  <c r="CD326" i="9" s="1"/>
  <c r="CD427" i="9" a="1"/>
  <c r="CD427" i="9" s="1"/>
  <c r="CD629" i="9" a="1"/>
  <c r="CD629" i="9" s="1"/>
  <c r="CD730" i="9" a="1"/>
  <c r="CD730" i="9" s="1"/>
  <c r="CD831" i="9" a="1"/>
  <c r="CD831" i="9" s="1"/>
  <c r="BZ128" i="9" a="1"/>
  <c r="BZ128" i="9" s="1"/>
  <c r="V125" i="8" s="1"/>
  <c r="BZ229" i="9" a="1"/>
  <c r="BZ229" i="9" s="1"/>
  <c r="BZ330" i="9" a="1"/>
  <c r="BZ330" i="9" s="1"/>
  <c r="BZ431" i="9" a="1"/>
  <c r="BZ431" i="9" s="1"/>
  <c r="BZ532" i="9" a="1"/>
  <c r="BZ532" i="9" s="1"/>
  <c r="V449" i="8" s="1"/>
  <c r="BZ633" i="9" a="1"/>
  <c r="BZ633" i="9" s="1"/>
  <c r="V530" i="8" s="1"/>
  <c r="BZ734" i="9" a="1"/>
  <c r="BZ734" i="9" s="1"/>
  <c r="V611" i="8" s="1"/>
  <c r="BZ835" i="9" a="1"/>
  <c r="BZ835" i="9" s="1"/>
  <c r="V692" i="8" s="1"/>
  <c r="BH146" i="9" a="1"/>
  <c r="BH146" i="9" s="1"/>
  <c r="BH247" i="9" a="1"/>
  <c r="BH247" i="9" s="1"/>
  <c r="BH348" i="9" a="1"/>
  <c r="BH348" i="9" s="1"/>
  <c r="BH449" i="9" a="1"/>
  <c r="BH449" i="9" s="1"/>
  <c r="BH550" i="9" a="1"/>
  <c r="BH550" i="9" s="1"/>
  <c r="BH651" i="9" a="1"/>
  <c r="BH651" i="9" s="1"/>
  <c r="BH752" i="9" a="1"/>
  <c r="BH752" i="9" s="1"/>
  <c r="BH853" i="9" a="1"/>
  <c r="BH853" i="9" s="1"/>
  <c r="BL142" i="9" a="1"/>
  <c r="BL142" i="9" s="1"/>
  <c r="BL243" i="9" a="1"/>
  <c r="BL243" i="9" s="1"/>
  <c r="BL344" i="9" a="1"/>
  <c r="BL344" i="9" s="1"/>
  <c r="BL445" i="9" a="1"/>
  <c r="BL445" i="9" s="1"/>
  <c r="BL546" i="9" a="1"/>
  <c r="BL546" i="9" s="1"/>
  <c r="BL647" i="9" a="1"/>
  <c r="BL647" i="9" s="1"/>
  <c r="BL748" i="9" a="1"/>
  <c r="BL748" i="9" s="1"/>
  <c r="BL849" i="9" a="1"/>
  <c r="BL849" i="9" s="1"/>
  <c r="CK117" i="9" a="1"/>
  <c r="CK117" i="9" s="1"/>
  <c r="CK218" i="9" a="1"/>
  <c r="CK218" i="9" s="1"/>
  <c r="CK319" i="9" a="1"/>
  <c r="CK319" i="9" s="1"/>
  <c r="CK420" i="9" a="1"/>
  <c r="CK420" i="9" s="1"/>
  <c r="CK622" i="9" a="1"/>
  <c r="CK622" i="9" s="1"/>
  <c r="CK723" i="9" a="1"/>
  <c r="CK723" i="9" s="1"/>
  <c r="CK824" i="9" a="1"/>
  <c r="CK824" i="9" s="1"/>
  <c r="BY129" i="9" a="1"/>
  <c r="BY129" i="9" s="1"/>
  <c r="BY230" i="9" a="1"/>
  <c r="BY230" i="9" s="1"/>
  <c r="BY331" i="9" a="1"/>
  <c r="BY331" i="9" s="1"/>
  <c r="BY432" i="9" a="1"/>
  <c r="BY432" i="9" s="1"/>
  <c r="BY533" i="9" a="1"/>
  <c r="BY533" i="9" s="1"/>
  <c r="BY634" i="9" a="1"/>
  <c r="BY634" i="9" s="1"/>
  <c r="BY735" i="9" a="1"/>
  <c r="BY735" i="9" s="1"/>
  <c r="BY836" i="9" a="1"/>
  <c r="BY836" i="9" s="1"/>
  <c r="I197" i="9" a="1"/>
  <c r="I197" i="9" s="1"/>
  <c r="I298" i="9" a="1"/>
  <c r="I298" i="9" s="1"/>
  <c r="V184" i="9" a="1"/>
  <c r="V184" i="9" s="1"/>
  <c r="V285" i="9" a="1"/>
  <c r="V285" i="9" s="1"/>
  <c r="V386" i="9" a="1"/>
  <c r="V386" i="9" s="1"/>
  <c r="V487" i="9" a="1"/>
  <c r="V487" i="9" s="1"/>
  <c r="V588" i="9" a="1"/>
  <c r="V588" i="9" s="1"/>
  <c r="V689" i="9" a="1"/>
  <c r="V689" i="9" s="1"/>
  <c r="V790" i="9" a="1"/>
  <c r="V790" i="9" s="1"/>
  <c r="V891" i="9" a="1"/>
  <c r="V891" i="9" s="1"/>
  <c r="AE175" i="9" a="1"/>
  <c r="AE175" i="9" s="1"/>
  <c r="AE276" i="9" a="1"/>
  <c r="AE276" i="9" s="1"/>
  <c r="AE377" i="9" a="1"/>
  <c r="AE377" i="9" s="1"/>
  <c r="AE478" i="9" a="1"/>
  <c r="AE478" i="9" s="1"/>
  <c r="AE579" i="9" a="1"/>
  <c r="AE579" i="9" s="1"/>
  <c r="AE680" i="9" a="1"/>
  <c r="AE680" i="9" s="1"/>
  <c r="AE781" i="9" a="1"/>
  <c r="AE781" i="9" s="1"/>
  <c r="AE882" i="9" a="1"/>
  <c r="AE882" i="9" s="1"/>
  <c r="AM167" i="9" a="1"/>
  <c r="AM167" i="9" s="1"/>
  <c r="AM268" i="9" a="1"/>
  <c r="AM268" i="9" s="1"/>
  <c r="AM369" i="9" a="1"/>
  <c r="AM369" i="9" s="1"/>
  <c r="AM470" i="9" a="1"/>
  <c r="AM470" i="9" s="1"/>
  <c r="AM571" i="9" a="1"/>
  <c r="AM571" i="9" s="1"/>
  <c r="AM672" i="9" a="1"/>
  <c r="AM672" i="9" s="1"/>
  <c r="AM773" i="9" a="1"/>
  <c r="AM773" i="9" s="1"/>
  <c r="AM874" i="9" a="1"/>
  <c r="AM874" i="9" s="1"/>
  <c r="CL116" i="9" a="1"/>
  <c r="CL116" i="9" s="1"/>
  <c r="CL217" i="9" a="1"/>
  <c r="CL217" i="9" s="1"/>
  <c r="CL318" i="9" a="1"/>
  <c r="CL318" i="9" s="1"/>
  <c r="CL419" i="9" a="1"/>
  <c r="CL419" i="9" s="1"/>
  <c r="CL520" i="9" a="1"/>
  <c r="CL520" i="9" s="1"/>
  <c r="CL621" i="9" a="1"/>
  <c r="CL621" i="9" s="1"/>
  <c r="CL722" i="9" a="1"/>
  <c r="CL722" i="9" s="1"/>
  <c r="CL823" i="9" a="1"/>
  <c r="CL823" i="9" s="1"/>
  <c r="AV158" i="9" a="1"/>
  <c r="AV158" i="9" s="1"/>
  <c r="S155" i="8" s="1"/>
  <c r="AV259" i="9" a="1"/>
  <c r="AV259" i="9" s="1"/>
  <c r="S236" i="8" s="1"/>
  <c r="AV360" i="9" a="1"/>
  <c r="AV360" i="9" s="1"/>
  <c r="AV461" i="9" a="1"/>
  <c r="AV461" i="9" s="1"/>
  <c r="S398" i="8" s="1"/>
  <c r="AV562" i="9" a="1"/>
  <c r="AV562" i="9" s="1"/>
  <c r="AV663" i="9" a="1"/>
  <c r="AV663" i="9" s="1"/>
  <c r="S560" i="8" s="1"/>
  <c r="AV764" i="9" a="1"/>
  <c r="AV764" i="9" s="1"/>
  <c r="AV865" i="9" a="1"/>
  <c r="AV865" i="9" s="1"/>
  <c r="CC125" i="9" a="1"/>
  <c r="CC125" i="9" s="1"/>
  <c r="CC226" i="9" a="1"/>
  <c r="CC226" i="9" s="1"/>
  <c r="CC327" i="9" a="1"/>
  <c r="CC327" i="9" s="1"/>
  <c r="CC428" i="9" a="1"/>
  <c r="CC428" i="9" s="1"/>
  <c r="CC529" i="9" a="1"/>
  <c r="CC529" i="9" s="1"/>
  <c r="CC630" i="9" a="1"/>
  <c r="CC630" i="9" s="1"/>
  <c r="CC731" i="9" a="1"/>
  <c r="CC731" i="9" s="1"/>
  <c r="CC832" i="9" a="1"/>
  <c r="CC832" i="9" s="1"/>
  <c r="BD150" i="9" a="1"/>
  <c r="BD150" i="9" s="1"/>
  <c r="BD251" i="9" a="1"/>
  <c r="BD251" i="9" s="1"/>
  <c r="BD352" i="9" a="1"/>
  <c r="BD352" i="9" s="1"/>
  <c r="BD453" i="9" a="1"/>
  <c r="BD453" i="9" s="1"/>
  <c r="BD554" i="9" a="1"/>
  <c r="BD554" i="9" s="1"/>
  <c r="BD655" i="9" a="1"/>
  <c r="BD655" i="9" s="1"/>
  <c r="BD756" i="9" a="1"/>
  <c r="BD756" i="9" s="1"/>
  <c r="BD857" i="9" a="1"/>
  <c r="BD857" i="9" s="1"/>
  <c r="BV132" i="9" a="1"/>
  <c r="BV132" i="9" s="1"/>
  <c r="BV233" i="9" a="1"/>
  <c r="BV233" i="9" s="1"/>
  <c r="BV334" i="9" a="1"/>
  <c r="BV334" i="9" s="1"/>
  <c r="BV435" i="9" a="1"/>
  <c r="BV435" i="9" s="1"/>
  <c r="BV536" i="9" a="1"/>
  <c r="BV536" i="9" s="1"/>
  <c r="BV637" i="9" a="1"/>
  <c r="BV637" i="9" s="1"/>
  <c r="BV738" i="9" a="1"/>
  <c r="BV738" i="9" s="1"/>
  <c r="BV839" i="9" a="1"/>
  <c r="BV839" i="9" s="1"/>
  <c r="BR136" i="9" a="1"/>
  <c r="BR136" i="9" s="1"/>
  <c r="BR237" i="9" a="1"/>
  <c r="BR237" i="9" s="1"/>
  <c r="BR338" i="9" a="1"/>
  <c r="BR338" i="9" s="1"/>
  <c r="BR439" i="9" a="1"/>
  <c r="BR439" i="9" s="1"/>
  <c r="BR540" i="9" a="1"/>
  <c r="BR540" i="9" s="1"/>
  <c r="BR641" i="9" a="1"/>
  <c r="BR641" i="9" s="1"/>
  <c r="BR742" i="9" a="1"/>
  <c r="BR742" i="9" s="1"/>
  <c r="BR843" i="9" a="1"/>
  <c r="BR843" i="9" s="1"/>
  <c r="J900" i="9" a="1"/>
  <c r="J900" i="9" s="1"/>
  <c r="M900" i="9" a="1"/>
  <c r="M900" i="9" s="1"/>
  <c r="L900" i="9" a="1"/>
  <c r="L900" i="9" s="1"/>
  <c r="K900" i="9" a="1"/>
  <c r="K900" i="9" s="1"/>
  <c r="I900" i="9" a="1"/>
  <c r="I900" i="9" s="1"/>
  <c r="J499" i="9" a="1"/>
  <c r="J499" i="9" s="1"/>
  <c r="AG173" i="9" a="1"/>
  <c r="AG173" i="9" s="1"/>
  <c r="AG274" i="9" a="1"/>
  <c r="AG274" i="9" s="1"/>
  <c r="AG375" i="9" a="1"/>
  <c r="AG375" i="9" s="1"/>
  <c r="AG476" i="9" a="1"/>
  <c r="AG476" i="9" s="1"/>
  <c r="AG577" i="9" a="1"/>
  <c r="AG577" i="9" s="1"/>
  <c r="AG678" i="9" a="1"/>
  <c r="AG678" i="9" s="1"/>
  <c r="AG779" i="9" a="1"/>
  <c r="AG779" i="9" s="1"/>
  <c r="AG880" i="9" a="1"/>
  <c r="AG880" i="9" s="1"/>
  <c r="BT134" i="9" a="1"/>
  <c r="BT134" i="9" s="1"/>
  <c r="BT235" i="9" a="1"/>
  <c r="BT235" i="9" s="1"/>
  <c r="BT336" i="9" a="1"/>
  <c r="BT336" i="9" s="1"/>
  <c r="BT437" i="9" a="1"/>
  <c r="BT437" i="9" s="1"/>
  <c r="BT538" i="9" a="1"/>
  <c r="BT538" i="9" s="1"/>
  <c r="BT639" i="9" a="1"/>
  <c r="BT639" i="9" s="1"/>
  <c r="BT740" i="9" a="1"/>
  <c r="BT740" i="9" s="1"/>
  <c r="BT841" i="9" a="1"/>
  <c r="BT841" i="9" s="1"/>
  <c r="K599" i="9" a="1"/>
  <c r="K599" i="9" s="1"/>
  <c r="AF174" i="9" a="1"/>
  <c r="AF174" i="9" s="1"/>
  <c r="AF275" i="9" a="1"/>
  <c r="AF275" i="9" s="1"/>
  <c r="AF376" i="9" a="1"/>
  <c r="AF376" i="9" s="1"/>
  <c r="AF477" i="9" a="1"/>
  <c r="AF477" i="9" s="1"/>
  <c r="AF578" i="9" a="1"/>
  <c r="AF578" i="9" s="1"/>
  <c r="AF679" i="9" a="1"/>
  <c r="AF679" i="9" s="1"/>
  <c r="AF780" i="9" a="1"/>
  <c r="AF780" i="9" s="1"/>
  <c r="AF881" i="9" a="1"/>
  <c r="AF881" i="9" s="1"/>
  <c r="AX156" i="9" a="1"/>
  <c r="AX156" i="9" s="1"/>
  <c r="AX257" i="9" a="1"/>
  <c r="AX257" i="9" s="1"/>
  <c r="AX358" i="9" a="1"/>
  <c r="AX358" i="9" s="1"/>
  <c r="AX459" i="9" a="1"/>
  <c r="AX459" i="9" s="1"/>
  <c r="AX560" i="9" a="1"/>
  <c r="AX560" i="9" s="1"/>
  <c r="AX661" i="9" a="1"/>
  <c r="AX661" i="9" s="1"/>
  <c r="AX762" i="9" a="1"/>
  <c r="AX762" i="9" s="1"/>
  <c r="AX863" i="9" a="1"/>
  <c r="AX863" i="9" s="1"/>
  <c r="O191" i="9" a="1"/>
  <c r="O191" i="9" s="1"/>
  <c r="O292" i="9" a="1"/>
  <c r="O292" i="9" s="1"/>
  <c r="O393" i="9" a="1"/>
  <c r="O393" i="9" s="1"/>
  <c r="O494" i="9" a="1"/>
  <c r="O494" i="9" s="1"/>
  <c r="O595" i="9" a="1"/>
  <c r="O595" i="9" s="1"/>
  <c r="O696" i="9" a="1"/>
  <c r="O696" i="9" s="1"/>
  <c r="O797" i="9" a="1"/>
  <c r="O797" i="9" s="1"/>
  <c r="O898" i="9" a="1"/>
  <c r="O898" i="9" s="1"/>
  <c r="W183" i="9" a="1"/>
  <c r="W183" i="9" s="1"/>
  <c r="W284" i="9" a="1"/>
  <c r="W284" i="9" s="1"/>
  <c r="W385" i="9" a="1"/>
  <c r="W385" i="9" s="1"/>
  <c r="W486" i="9" a="1"/>
  <c r="W486" i="9" s="1"/>
  <c r="W587" i="9" a="1"/>
  <c r="W587" i="9" s="1"/>
  <c r="W688" i="9" a="1"/>
  <c r="W688" i="9" s="1"/>
  <c r="W789" i="9" a="1"/>
  <c r="W789" i="9" s="1"/>
  <c r="W890" i="9" a="1"/>
  <c r="W890" i="9" s="1"/>
  <c r="AD176" i="9" a="1"/>
  <c r="AD176" i="9" s="1"/>
  <c r="AD277" i="9" a="1"/>
  <c r="AD277" i="9" s="1"/>
  <c r="AD378" i="9" a="1"/>
  <c r="AD378" i="9" s="1"/>
  <c r="AD479" i="9" a="1"/>
  <c r="AD479" i="9" s="1"/>
  <c r="AD580" i="9" a="1"/>
  <c r="AD580" i="9" s="1"/>
  <c r="AD681" i="9" a="1"/>
  <c r="AD681" i="9" s="1"/>
  <c r="AD782" i="9" a="1"/>
  <c r="AD782" i="9" s="1"/>
  <c r="AD883" i="9" a="1"/>
  <c r="AD883" i="9" s="1"/>
  <c r="AL168" i="9" a="1"/>
  <c r="AL168" i="9" s="1"/>
  <c r="AL269" i="9" a="1"/>
  <c r="AL269" i="9" s="1"/>
  <c r="AL370" i="9" a="1"/>
  <c r="AL370" i="9" s="1"/>
  <c r="AL471" i="9" a="1"/>
  <c r="AL471" i="9" s="1"/>
  <c r="AL572" i="9" a="1"/>
  <c r="AL572" i="9" s="1"/>
  <c r="AL673" i="9" a="1"/>
  <c r="AL673" i="9" s="1"/>
  <c r="AL774" i="9" a="1"/>
  <c r="AL774" i="9" s="1"/>
  <c r="AL875" i="9" a="1"/>
  <c r="AL875" i="9" s="1"/>
  <c r="AS161" i="9" a="1"/>
  <c r="AS161" i="9" s="1"/>
  <c r="AS262" i="9" a="1"/>
  <c r="AS262" i="9" s="1"/>
  <c r="AS363" i="9" a="1"/>
  <c r="AS363" i="9" s="1"/>
  <c r="AS464" i="9" a="1"/>
  <c r="AS464" i="9" s="1"/>
  <c r="AS565" i="9" a="1"/>
  <c r="AS565" i="9" s="1"/>
  <c r="AS666" i="9" a="1"/>
  <c r="AS666" i="9" s="1"/>
  <c r="AS767" i="9" a="1"/>
  <c r="AS767" i="9" s="1"/>
  <c r="AS868" i="9" a="1"/>
  <c r="AS868" i="9" s="1"/>
  <c r="AW157" i="9" a="1"/>
  <c r="AW157" i="9" s="1"/>
  <c r="AW258" i="9" a="1"/>
  <c r="AW258" i="9" s="1"/>
  <c r="AW359" i="9" a="1"/>
  <c r="AW359" i="9" s="1"/>
  <c r="AW460" i="9" a="1"/>
  <c r="AW460" i="9" s="1"/>
  <c r="AW561" i="9" a="1"/>
  <c r="AW561" i="9" s="1"/>
  <c r="AW662" i="9" a="1"/>
  <c r="AW662" i="9" s="1"/>
  <c r="AW763" i="9" a="1"/>
  <c r="AW763" i="9" s="1"/>
  <c r="AW864" i="9" a="1"/>
  <c r="AW864" i="9" s="1"/>
  <c r="AZ154" i="9" a="1"/>
  <c r="AZ154" i="9" s="1"/>
  <c r="AZ255" i="9" a="1"/>
  <c r="AZ255" i="9" s="1"/>
  <c r="AZ356" i="9" a="1"/>
  <c r="AZ356" i="9" s="1"/>
  <c r="AZ457" i="9" a="1"/>
  <c r="AZ457" i="9" s="1"/>
  <c r="AZ558" i="9" a="1"/>
  <c r="AZ558" i="9" s="1"/>
  <c r="AZ659" i="9" a="1"/>
  <c r="AZ659" i="9" s="1"/>
  <c r="AZ760" i="9" a="1"/>
  <c r="AZ760" i="9" s="1"/>
  <c r="AZ861" i="9" a="1"/>
  <c r="AZ861" i="9" s="1"/>
  <c r="BF148" i="9" a="1"/>
  <c r="BF148" i="9" s="1"/>
  <c r="BF249" i="9" a="1"/>
  <c r="BF249" i="9" s="1"/>
  <c r="BF350" i="9" a="1"/>
  <c r="BF350" i="9" s="1"/>
  <c r="BF451" i="9" a="1"/>
  <c r="BF451" i="9" s="1"/>
  <c r="T388" i="8" s="1"/>
  <c r="BF552" i="9" a="1"/>
  <c r="BF552" i="9" s="1"/>
  <c r="T469" i="8" s="1"/>
  <c r="BF653" i="9" a="1"/>
  <c r="BF653" i="9" s="1"/>
  <c r="T550" i="8" s="1"/>
  <c r="BF754" i="9" a="1"/>
  <c r="BF754" i="9" s="1"/>
  <c r="T631" i="8" s="1"/>
  <c r="BF855" i="9" a="1"/>
  <c r="BF855" i="9" s="1"/>
  <c r="BU133" i="9" a="1"/>
  <c r="BU133" i="9" s="1"/>
  <c r="BU234" i="9" a="1"/>
  <c r="BU234" i="9" s="1"/>
  <c r="BU335" i="9" a="1"/>
  <c r="BU335" i="9" s="1"/>
  <c r="BU436" i="9" a="1"/>
  <c r="BU436" i="9" s="1"/>
  <c r="BU537" i="9" a="1"/>
  <c r="BU537" i="9" s="1"/>
  <c r="BU638" i="9" a="1"/>
  <c r="BU638" i="9" s="1"/>
  <c r="BU739" i="9" a="1"/>
  <c r="BU739" i="9" s="1"/>
  <c r="BU840" i="9" a="1"/>
  <c r="BU840" i="9" s="1"/>
  <c r="BN140" i="9" a="1"/>
  <c r="BN140" i="9" s="1"/>
  <c r="BN241" i="9" a="1"/>
  <c r="BN241" i="9" s="1"/>
  <c r="BN342" i="9" a="1"/>
  <c r="BN342" i="9" s="1"/>
  <c r="BN443" i="9" a="1"/>
  <c r="BN443" i="9" s="1"/>
  <c r="BN544" i="9" a="1"/>
  <c r="BN544" i="9" s="1"/>
  <c r="BN645" i="9" a="1"/>
  <c r="BN645" i="9" s="1"/>
  <c r="BN746" i="9" a="1"/>
  <c r="BN746" i="9" s="1"/>
  <c r="BN847" i="9" a="1"/>
  <c r="BN847" i="9" s="1"/>
  <c r="A701" i="9"/>
  <c r="J600" i="9" a="1"/>
  <c r="J600" i="9" s="1"/>
  <c r="I600" i="9" a="1"/>
  <c r="I600" i="9" s="1"/>
  <c r="A601" i="9"/>
  <c r="I500" i="9" a="1"/>
  <c r="I500" i="9" s="1"/>
  <c r="A901" i="9"/>
  <c r="L800" i="9" a="1"/>
  <c r="L800" i="9" s="1"/>
  <c r="J800" i="9" a="1"/>
  <c r="J800" i="9" s="1"/>
  <c r="I800" i="9" a="1"/>
  <c r="I800" i="9" s="1"/>
  <c r="K800" i="9" a="1"/>
  <c r="K800" i="9" s="1"/>
  <c r="E910" i="9"/>
  <c r="E809" i="9"/>
  <c r="E709" i="9"/>
  <c r="E607" i="9"/>
  <c r="E507" i="9"/>
  <c r="E405" i="9"/>
  <c r="E305" i="9"/>
  <c r="CM115" i="9" a="1"/>
  <c r="CM115" i="9" s="1"/>
  <c r="K95" i="9"/>
  <c r="K600" i="9" s="1" a="1"/>
  <c r="K600" i="9" s="1"/>
  <c r="O91" i="9"/>
  <c r="J96" i="9"/>
  <c r="M93" i="9"/>
  <c r="A200" i="9"/>
  <c r="A301" i="9" s="1"/>
  <c r="A100" i="9"/>
  <c r="BO39" i="9"/>
  <c r="BP38" i="9"/>
  <c r="BN40" i="9"/>
  <c r="BR36" i="9"/>
  <c r="BQ37" i="9"/>
  <c r="BS35" i="9"/>
  <c r="BL42" i="9"/>
  <c r="BM41" i="9"/>
  <c r="BT34" i="9"/>
  <c r="BK43" i="9"/>
  <c r="BJ44" i="9"/>
  <c r="BU33" i="9"/>
  <c r="BI45" i="9"/>
  <c r="BV32" i="9"/>
  <c r="BW31" i="9"/>
  <c r="BH46" i="9"/>
  <c r="BX30" i="9"/>
  <c r="BY29" i="9"/>
  <c r="BG47" i="9"/>
  <c r="BF48" i="9"/>
  <c r="BE49" i="9"/>
  <c r="BZ28" i="9"/>
  <c r="BD50" i="9"/>
  <c r="CA27" i="9"/>
  <c r="CC25" i="9"/>
  <c r="BB52" i="9"/>
  <c r="CB26" i="9"/>
  <c r="BC51" i="9"/>
  <c r="CD24" i="9"/>
  <c r="AZ54" i="9"/>
  <c r="BA53" i="9"/>
  <c r="CE23" i="9"/>
  <c r="AY55" i="9"/>
  <c r="CF22" i="9"/>
  <c r="AX56" i="9"/>
  <c r="AW57" i="9"/>
  <c r="CH20" i="9"/>
  <c r="CG21" i="9"/>
  <c r="AV58" i="9"/>
  <c r="CI19" i="9"/>
  <c r="CJ18" i="9"/>
  <c r="AU59" i="9"/>
  <c r="AT60" i="9"/>
  <c r="CK17" i="9"/>
  <c r="CL16" i="9"/>
  <c r="AS61" i="9"/>
  <c r="CM15" i="9"/>
  <c r="AR62" i="9"/>
  <c r="AQ63" i="9"/>
  <c r="CN14" i="9"/>
  <c r="AP64" i="9"/>
  <c r="AO65" i="9"/>
  <c r="AN66" i="9"/>
  <c r="AM67" i="9"/>
  <c r="AL68" i="9"/>
  <c r="AK69" i="9"/>
  <c r="AJ70" i="9"/>
  <c r="AI71" i="9"/>
  <c r="AH72" i="9"/>
  <c r="AG73" i="9"/>
  <c r="AF74" i="9"/>
  <c r="AD76" i="9"/>
  <c r="AE75" i="9"/>
  <c r="AC77" i="9"/>
  <c r="AB78" i="9"/>
  <c r="AA79" i="9"/>
  <c r="Z80" i="9"/>
  <c r="Y81" i="9"/>
  <c r="X82" i="9"/>
  <c r="V84" i="9"/>
  <c r="W83" i="9"/>
  <c r="U85" i="9"/>
  <c r="S87" i="9"/>
  <c r="T86" i="9"/>
  <c r="R88" i="9"/>
  <c r="Q89" i="9"/>
  <c r="P90" i="9"/>
  <c r="I97" i="9"/>
  <c r="I400" i="9" s="1" a="1"/>
  <c r="I400" i="9" s="1"/>
  <c r="N92" i="9"/>
  <c r="L94" i="9"/>
  <c r="L700" i="9" s="1" a="1"/>
  <c r="L700" i="9" s="1"/>
  <c r="CO4" i="9"/>
  <c r="CP3" i="9" a="1"/>
  <c r="CP3" i="9" s="1"/>
  <c r="B94" i="5" l="1"/>
  <c r="CS2" i="9" a="1"/>
  <c r="CS2" i="9" s="1"/>
  <c r="W173" i="8"/>
  <c r="W253" i="8"/>
  <c r="W335" i="8"/>
  <c r="W172" i="8"/>
  <c r="W256" i="8"/>
  <c r="W334" i="8"/>
  <c r="W94" i="8"/>
  <c r="W579" i="8"/>
  <c r="T226" i="8"/>
  <c r="W91" i="8"/>
  <c r="S722" i="8"/>
  <c r="W93" i="8"/>
  <c r="U378" i="8"/>
  <c r="U459" i="8"/>
  <c r="W15" i="8"/>
  <c r="S641" i="8"/>
  <c r="T145" i="8"/>
  <c r="W499" i="8"/>
  <c r="V287" i="8"/>
  <c r="S75" i="8"/>
  <c r="V368" i="8"/>
  <c r="V45" i="8"/>
  <c r="W14" i="8"/>
  <c r="T712" i="8"/>
  <c r="U135" i="8"/>
  <c r="T307" i="8"/>
  <c r="S317" i="8"/>
  <c r="S479" i="8"/>
  <c r="W17" i="8"/>
  <c r="U702" i="8"/>
  <c r="U297" i="8"/>
  <c r="W174" i="8"/>
  <c r="W254" i="8"/>
  <c r="W336" i="8"/>
  <c r="W16" i="8"/>
  <c r="U55" i="8"/>
  <c r="V206" i="8"/>
  <c r="T65" i="8"/>
  <c r="W658" i="8"/>
  <c r="W497" i="8"/>
  <c r="W577" i="8"/>
  <c r="W661" i="8"/>
  <c r="W496" i="8"/>
  <c r="W580" i="8"/>
  <c r="W659" i="8"/>
  <c r="N193" i="9" a="1"/>
  <c r="N193" i="9" s="1"/>
  <c r="N294" i="9" a="1"/>
  <c r="N294" i="9" s="1"/>
  <c r="N395" i="9" a="1"/>
  <c r="N395" i="9" s="1"/>
  <c r="N496" i="9" a="1"/>
  <c r="N496" i="9" s="1"/>
  <c r="N597" i="9" a="1"/>
  <c r="N597" i="9" s="1"/>
  <c r="N698" i="9" a="1"/>
  <c r="N698" i="9" s="1"/>
  <c r="N799" i="9" a="1"/>
  <c r="N799" i="9" s="1"/>
  <c r="AV159" i="9" a="1"/>
  <c r="AV159" i="9" s="1"/>
  <c r="S156" i="8" s="1"/>
  <c r="AV260" i="9" a="1"/>
  <c r="AV260" i="9" s="1"/>
  <c r="AV361" i="9" a="1"/>
  <c r="AV361" i="9" s="1"/>
  <c r="S318" i="8" s="1"/>
  <c r="AV462" i="9" a="1"/>
  <c r="AV462" i="9" s="1"/>
  <c r="AV563" i="9" a="1"/>
  <c r="AV563" i="9" s="1"/>
  <c r="AV664" i="9" a="1"/>
  <c r="AV664" i="9" s="1"/>
  <c r="AV765" i="9" a="1"/>
  <c r="AV765" i="9" s="1"/>
  <c r="AV866" i="9" a="1"/>
  <c r="AV866" i="9" s="1"/>
  <c r="S723" i="8" s="1"/>
  <c r="BV133" i="9" a="1"/>
  <c r="BV133" i="9" s="1"/>
  <c r="BV234" i="9" a="1"/>
  <c r="BV234" i="9" s="1"/>
  <c r="BV335" i="9" a="1"/>
  <c r="BV335" i="9" s="1"/>
  <c r="BV436" i="9" a="1"/>
  <c r="BV436" i="9" s="1"/>
  <c r="BV537" i="9" a="1"/>
  <c r="BV537" i="9" s="1"/>
  <c r="BV638" i="9" a="1"/>
  <c r="BV638" i="9" s="1"/>
  <c r="BV739" i="9" a="1"/>
  <c r="BV739" i="9" s="1"/>
  <c r="BV840" i="9" a="1"/>
  <c r="BV840" i="9" s="1"/>
  <c r="CH121" i="9" a="1"/>
  <c r="CH121" i="9" s="1"/>
  <c r="CH222" i="9" a="1"/>
  <c r="CH222" i="9" s="1"/>
  <c r="CH323" i="9" a="1"/>
  <c r="CH323" i="9" s="1"/>
  <c r="CH424" i="9" a="1"/>
  <c r="CH424" i="9" s="1"/>
  <c r="CH626" i="9" a="1"/>
  <c r="CH626" i="9" s="1"/>
  <c r="CH727" i="9" a="1"/>
  <c r="CH727" i="9" s="1"/>
  <c r="CH828" i="9" a="1"/>
  <c r="CH828" i="9" s="1"/>
  <c r="CD125" i="9" a="1"/>
  <c r="CD125" i="9" s="1"/>
  <c r="CD226" i="9" a="1"/>
  <c r="CD226" i="9" s="1"/>
  <c r="CD327" i="9" a="1"/>
  <c r="CD327" i="9" s="1"/>
  <c r="CD428" i="9" a="1"/>
  <c r="CD428" i="9" s="1"/>
  <c r="CD529" i="9" a="1"/>
  <c r="CD529" i="9" s="1"/>
  <c r="CD630" i="9" a="1"/>
  <c r="CD630" i="9" s="1"/>
  <c r="CD731" i="9" a="1"/>
  <c r="CD731" i="9" s="1"/>
  <c r="CD832" i="9" a="1"/>
  <c r="CD832" i="9" s="1"/>
  <c r="BE150" i="9" a="1"/>
  <c r="BE150" i="9" s="1"/>
  <c r="BE251" i="9" a="1"/>
  <c r="BE251" i="9" s="1"/>
  <c r="BE352" i="9" a="1"/>
  <c r="BE352" i="9" s="1"/>
  <c r="BE453" i="9" a="1"/>
  <c r="BE453" i="9" s="1"/>
  <c r="BE554" i="9" a="1"/>
  <c r="BE554" i="9" s="1"/>
  <c r="BE655" i="9" a="1"/>
  <c r="BE655" i="9" s="1"/>
  <c r="BE756" i="9" a="1"/>
  <c r="BE756" i="9" s="1"/>
  <c r="BE857" i="9" a="1"/>
  <c r="BE857" i="9" s="1"/>
  <c r="BI146" i="9" a="1"/>
  <c r="BI146" i="9" s="1"/>
  <c r="BI247" i="9" a="1"/>
  <c r="BI247" i="9" s="1"/>
  <c r="BI348" i="9" a="1"/>
  <c r="BI348" i="9" s="1"/>
  <c r="BI449" i="9" a="1"/>
  <c r="BI449" i="9" s="1"/>
  <c r="BI550" i="9" a="1"/>
  <c r="BI550" i="9" s="1"/>
  <c r="BI651" i="9" a="1"/>
  <c r="BI651" i="9" s="1"/>
  <c r="BI752" i="9" a="1"/>
  <c r="BI752" i="9" s="1"/>
  <c r="BI853" i="9" a="1"/>
  <c r="BI853" i="9" s="1"/>
  <c r="BQ138" i="9" a="1"/>
  <c r="BQ138" i="9" s="1"/>
  <c r="BQ239" i="9" a="1"/>
  <c r="BQ239" i="9" s="1"/>
  <c r="BQ340" i="9" a="1"/>
  <c r="BQ340" i="9" s="1"/>
  <c r="BQ441" i="9" a="1"/>
  <c r="BQ441" i="9" s="1"/>
  <c r="BQ542" i="9" a="1"/>
  <c r="BQ542" i="9" s="1"/>
  <c r="BQ643" i="9" a="1"/>
  <c r="BQ643" i="9" s="1"/>
  <c r="BQ744" i="9" a="1"/>
  <c r="BQ744" i="9" s="1"/>
  <c r="BQ845" i="9" a="1"/>
  <c r="BQ845" i="9" s="1"/>
  <c r="J197" i="9" a="1"/>
  <c r="J197" i="9" s="1"/>
  <c r="J298" i="9" a="1"/>
  <c r="J298" i="9" s="1"/>
  <c r="J399" i="9" a="1"/>
  <c r="J399" i="9" s="1"/>
  <c r="A702" i="9"/>
  <c r="J601" i="9" a="1"/>
  <c r="J601" i="9" s="1"/>
  <c r="I601" i="9" a="1"/>
  <c r="I601" i="9" s="1"/>
  <c r="BD151" i="9" a="1"/>
  <c r="BD151" i="9" s="1"/>
  <c r="BD252" i="9" a="1"/>
  <c r="BD252" i="9" s="1"/>
  <c r="BD353" i="9" a="1"/>
  <c r="BD353" i="9" s="1"/>
  <c r="BD454" i="9" a="1"/>
  <c r="BD454" i="9" s="1"/>
  <c r="BD555" i="9" a="1"/>
  <c r="BD555" i="9" s="1"/>
  <c r="BD656" i="9" a="1"/>
  <c r="BD656" i="9" s="1"/>
  <c r="BD757" i="9" a="1"/>
  <c r="BD757" i="9" s="1"/>
  <c r="BD858" i="9" a="1"/>
  <c r="BD858" i="9" s="1"/>
  <c r="I198" i="9" a="1"/>
  <c r="I198" i="9" s="1"/>
  <c r="I299" i="9" a="1"/>
  <c r="I299" i="9" s="1"/>
  <c r="BS136" i="9" a="1"/>
  <c r="BS136" i="9" s="1"/>
  <c r="BS237" i="9" a="1"/>
  <c r="BS237" i="9" s="1"/>
  <c r="BS338" i="9" a="1"/>
  <c r="BS338" i="9" s="1"/>
  <c r="BS439" i="9" a="1"/>
  <c r="BS439" i="9" s="1"/>
  <c r="BS540" i="9" a="1"/>
  <c r="BS540" i="9" s="1"/>
  <c r="BS641" i="9" a="1"/>
  <c r="BS641" i="9" s="1"/>
  <c r="BS742" i="9" a="1"/>
  <c r="BS742" i="9" s="1"/>
  <c r="BS843" i="9" a="1"/>
  <c r="BS843" i="9" s="1"/>
  <c r="P191" i="9" a="1"/>
  <c r="P191" i="9" s="1"/>
  <c r="P292" i="9" a="1"/>
  <c r="P292" i="9" s="1"/>
  <c r="P393" i="9" a="1"/>
  <c r="P393" i="9" s="1"/>
  <c r="P494" i="9" a="1"/>
  <c r="P494" i="9" s="1"/>
  <c r="P595" i="9" a="1"/>
  <c r="P595" i="9" s="1"/>
  <c r="P696" i="9" a="1"/>
  <c r="P696" i="9" s="1"/>
  <c r="P797" i="9" a="1"/>
  <c r="P797" i="9" s="1"/>
  <c r="P898" i="9" a="1"/>
  <c r="P898" i="9" s="1"/>
  <c r="X183" i="9" a="1"/>
  <c r="X183" i="9" s="1"/>
  <c r="X284" i="9" a="1"/>
  <c r="X284" i="9" s="1"/>
  <c r="X385" i="9" a="1"/>
  <c r="X385" i="9" s="1"/>
  <c r="X486" i="9" a="1"/>
  <c r="X486" i="9" s="1"/>
  <c r="X587" i="9" a="1"/>
  <c r="X587" i="9" s="1"/>
  <c r="X688" i="9" a="1"/>
  <c r="X688" i="9" s="1"/>
  <c r="X789" i="9" a="1"/>
  <c r="X789" i="9" s="1"/>
  <c r="X890" i="9" a="1"/>
  <c r="X890" i="9" s="1"/>
  <c r="CL117" i="9" a="1"/>
  <c r="CL117" i="9" s="1"/>
  <c r="CL218" i="9" a="1"/>
  <c r="CL218" i="9" s="1"/>
  <c r="CL319" i="9" a="1"/>
  <c r="CL319" i="9" s="1"/>
  <c r="CL420" i="9" a="1"/>
  <c r="CL420" i="9" s="1"/>
  <c r="CL622" i="9" a="1"/>
  <c r="CL622" i="9" s="1"/>
  <c r="CL723" i="9" a="1"/>
  <c r="CL723" i="9" s="1"/>
  <c r="CL824" i="9" a="1"/>
  <c r="CL824" i="9" s="1"/>
  <c r="Q190" i="9" a="1"/>
  <c r="Q190" i="9" s="1"/>
  <c r="Q291" i="9" a="1"/>
  <c r="Q291" i="9" s="1"/>
  <c r="Q392" i="9" a="1"/>
  <c r="Q392" i="9" s="1"/>
  <c r="Q493" i="9" a="1"/>
  <c r="Q493" i="9" s="1"/>
  <c r="Q594" i="9" a="1"/>
  <c r="Q594" i="9" s="1"/>
  <c r="Q695" i="9" a="1"/>
  <c r="Q695" i="9" s="1"/>
  <c r="Q796" i="9" a="1"/>
  <c r="Q796" i="9" s="1"/>
  <c r="Q897" i="9" a="1"/>
  <c r="Q897" i="9" s="1"/>
  <c r="Y182" i="9" a="1"/>
  <c r="Y182" i="9" s="1"/>
  <c r="Y283" i="9" a="1"/>
  <c r="Y283" i="9" s="1"/>
  <c r="Y384" i="9" a="1"/>
  <c r="Y384" i="9" s="1"/>
  <c r="Y485" i="9" a="1"/>
  <c r="Y485" i="9" s="1"/>
  <c r="Y586" i="9" a="1"/>
  <c r="Y586" i="9" s="1"/>
  <c r="Y687" i="9" a="1"/>
  <c r="Y687" i="9" s="1"/>
  <c r="Y788" i="9" a="1"/>
  <c r="Y788" i="9" s="1"/>
  <c r="Y889" i="9" a="1"/>
  <c r="Y889" i="9" s="1"/>
  <c r="AG174" i="9" a="1"/>
  <c r="AG174" i="9" s="1"/>
  <c r="AG275" i="9" a="1"/>
  <c r="AG275" i="9" s="1"/>
  <c r="AG376" i="9" a="1"/>
  <c r="AG376" i="9" s="1"/>
  <c r="AG477" i="9" a="1"/>
  <c r="AG477" i="9" s="1"/>
  <c r="AG578" i="9" a="1"/>
  <c r="AG578" i="9" s="1"/>
  <c r="AG679" i="9" a="1"/>
  <c r="AG679" i="9" s="1"/>
  <c r="AG780" i="9" a="1"/>
  <c r="AG780" i="9" s="1"/>
  <c r="AG881" i="9" a="1"/>
  <c r="AG881" i="9" s="1"/>
  <c r="AO166" i="9" a="1"/>
  <c r="AO166" i="9" s="1"/>
  <c r="AO267" i="9" a="1"/>
  <c r="AO267" i="9" s="1"/>
  <c r="AO368" i="9" a="1"/>
  <c r="AO368" i="9" s="1"/>
  <c r="AO469" i="9" a="1"/>
  <c r="AO469" i="9" s="1"/>
  <c r="AO570" i="9" a="1"/>
  <c r="AO570" i="9" s="1"/>
  <c r="AO671" i="9" a="1"/>
  <c r="AO671" i="9" s="1"/>
  <c r="AO772" i="9" a="1"/>
  <c r="AO772" i="9" s="1"/>
  <c r="AO873" i="9" a="1"/>
  <c r="AO873" i="9" s="1"/>
  <c r="CK118" i="9" a="1"/>
  <c r="CK118" i="9" s="1"/>
  <c r="CK219" i="9" a="1"/>
  <c r="CK219" i="9" s="1"/>
  <c r="CK320" i="9" a="1"/>
  <c r="CK320" i="9" s="1"/>
  <c r="CK421" i="9" a="1"/>
  <c r="CK421" i="9" s="1"/>
  <c r="CK623" i="9" a="1"/>
  <c r="CK623" i="9" s="1"/>
  <c r="CK724" i="9" a="1"/>
  <c r="CK724" i="9" s="1"/>
  <c r="CK825" i="9" a="1"/>
  <c r="CK825" i="9" s="1"/>
  <c r="AW158" i="9" a="1"/>
  <c r="AW158" i="9" s="1"/>
  <c r="AW259" i="9" a="1"/>
  <c r="AW259" i="9" s="1"/>
  <c r="AW360" i="9" a="1"/>
  <c r="AW360" i="9" s="1"/>
  <c r="AW461" i="9" a="1"/>
  <c r="AW461" i="9" s="1"/>
  <c r="AW562" i="9" a="1"/>
  <c r="AW562" i="9" s="1"/>
  <c r="AW663" i="9" a="1"/>
  <c r="AW663" i="9" s="1"/>
  <c r="AW764" i="9" a="1"/>
  <c r="AW764" i="9" s="1"/>
  <c r="AW865" i="9" a="1"/>
  <c r="AW865" i="9" s="1"/>
  <c r="BC152" i="9" a="1"/>
  <c r="BC152" i="9" s="1"/>
  <c r="BC253" i="9" a="1"/>
  <c r="BC253" i="9" s="1"/>
  <c r="BC354" i="9" a="1"/>
  <c r="BC354" i="9" s="1"/>
  <c r="BC455" i="9" a="1"/>
  <c r="BC455" i="9" s="1"/>
  <c r="BC556" i="9" a="1"/>
  <c r="BC556" i="9" s="1"/>
  <c r="BC657" i="9" a="1"/>
  <c r="BC657" i="9" s="1"/>
  <c r="BC758" i="9" a="1"/>
  <c r="BC758" i="9" s="1"/>
  <c r="BC859" i="9" a="1"/>
  <c r="BC859" i="9" s="1"/>
  <c r="BF149" i="9" a="1"/>
  <c r="BF149" i="9" s="1"/>
  <c r="T146" i="8" s="1"/>
  <c r="BF250" i="9" a="1"/>
  <c r="BF250" i="9" s="1"/>
  <c r="T227" i="8" s="1"/>
  <c r="BF351" i="9" a="1"/>
  <c r="BF351" i="9" s="1"/>
  <c r="BF452" i="9" a="1"/>
  <c r="BF452" i="9" s="1"/>
  <c r="T389" i="8" s="1"/>
  <c r="BF553" i="9" a="1"/>
  <c r="BF553" i="9" s="1"/>
  <c r="BF654" i="9" a="1"/>
  <c r="BF654" i="9" s="1"/>
  <c r="BF755" i="9" a="1"/>
  <c r="BF755" i="9" s="1"/>
  <c r="T632" i="8" s="1"/>
  <c r="BF856" i="9" a="1"/>
  <c r="BF856" i="9" s="1"/>
  <c r="BU134" i="9" a="1"/>
  <c r="BU134" i="9" s="1"/>
  <c r="BU235" i="9" a="1"/>
  <c r="BU235" i="9" s="1"/>
  <c r="BU336" i="9" a="1"/>
  <c r="BU336" i="9" s="1"/>
  <c r="BU437" i="9" a="1"/>
  <c r="BU437" i="9" s="1"/>
  <c r="BU538" i="9" a="1"/>
  <c r="BU538" i="9" s="1"/>
  <c r="BU639" i="9" a="1"/>
  <c r="BU639" i="9" s="1"/>
  <c r="BU740" i="9" a="1"/>
  <c r="BU740" i="9" s="1"/>
  <c r="BU841" i="9" a="1"/>
  <c r="BU841" i="9" s="1"/>
  <c r="BR137" i="9" a="1"/>
  <c r="BR137" i="9" s="1"/>
  <c r="BR238" i="9" a="1"/>
  <c r="BR238" i="9" s="1"/>
  <c r="BR339" i="9" a="1"/>
  <c r="BR339" i="9" s="1"/>
  <c r="BR440" i="9" a="1"/>
  <c r="BR440" i="9" s="1"/>
  <c r="BR541" i="9" a="1"/>
  <c r="BR541" i="9" s="1"/>
  <c r="BR642" i="9" a="1"/>
  <c r="BR642" i="9" s="1"/>
  <c r="BR743" i="9" a="1"/>
  <c r="BR743" i="9" s="1"/>
  <c r="BR844" i="9" a="1"/>
  <c r="BR844" i="9" s="1"/>
  <c r="O192" i="9" a="1"/>
  <c r="O192" i="9" s="1"/>
  <c r="O293" i="9" a="1"/>
  <c r="O293" i="9" s="1"/>
  <c r="O394" i="9" a="1"/>
  <c r="O394" i="9" s="1"/>
  <c r="O495" i="9" a="1"/>
  <c r="O495" i="9" s="1"/>
  <c r="O596" i="9" a="1"/>
  <c r="O596" i="9" s="1"/>
  <c r="O697" i="9" a="1"/>
  <c r="O697" i="9" s="1"/>
  <c r="O798" i="9" a="1"/>
  <c r="O798" i="9" s="1"/>
  <c r="O899" i="9" a="1"/>
  <c r="O899" i="9" s="1"/>
  <c r="J500" i="9" a="1"/>
  <c r="J500" i="9" s="1"/>
  <c r="A902" i="9"/>
  <c r="J801" i="9" a="1"/>
  <c r="J801" i="9" s="1"/>
  <c r="I801" i="9" a="1"/>
  <c r="I801" i="9" s="1"/>
  <c r="L801" i="9" a="1"/>
  <c r="L801" i="9" s="1"/>
  <c r="K801" i="9" a="1"/>
  <c r="K801" i="9" s="1"/>
  <c r="AE176" i="9" a="1"/>
  <c r="AE176" i="9" s="1"/>
  <c r="AE277" i="9" a="1"/>
  <c r="AE277" i="9" s="1"/>
  <c r="AE378" i="9" a="1"/>
  <c r="AE378" i="9" s="1"/>
  <c r="AE479" i="9" a="1"/>
  <c r="AE479" i="9" s="1"/>
  <c r="AE580" i="9" a="1"/>
  <c r="AE580" i="9" s="1"/>
  <c r="AE681" i="9" a="1"/>
  <c r="AE681" i="9" s="1"/>
  <c r="AE782" i="9" a="1"/>
  <c r="AE782" i="9" s="1"/>
  <c r="AE883" i="9" a="1"/>
  <c r="AE883" i="9" s="1"/>
  <c r="BL143" i="9" a="1"/>
  <c r="BL143" i="9" s="1"/>
  <c r="BL244" i="9" a="1"/>
  <c r="BL244" i="9" s="1"/>
  <c r="BL345" i="9" a="1"/>
  <c r="BL345" i="9" s="1"/>
  <c r="BL446" i="9" a="1"/>
  <c r="BL446" i="9" s="1"/>
  <c r="BL547" i="9" a="1"/>
  <c r="BL547" i="9" s="1"/>
  <c r="BL648" i="9" a="1"/>
  <c r="BL648" i="9" s="1"/>
  <c r="BL749" i="9" a="1"/>
  <c r="BL749" i="9" s="1"/>
  <c r="BL850" i="9" a="1"/>
  <c r="BL850" i="9" s="1"/>
  <c r="AS162" i="9" a="1"/>
  <c r="AS162" i="9" s="1"/>
  <c r="AS263" i="9" a="1"/>
  <c r="AS263" i="9" s="1"/>
  <c r="AS364" i="9" a="1"/>
  <c r="AS364" i="9" s="1"/>
  <c r="AS465" i="9" a="1"/>
  <c r="AS465" i="9" s="1"/>
  <c r="AS566" i="9" a="1"/>
  <c r="AS566" i="9" s="1"/>
  <c r="AS667" i="9" a="1"/>
  <c r="AS667" i="9" s="1"/>
  <c r="AS768" i="9" a="1"/>
  <c r="AS768" i="9" s="1"/>
  <c r="AS869" i="9" a="1"/>
  <c r="AS869" i="9" s="1"/>
  <c r="M194" i="9" a="1"/>
  <c r="M194" i="9" s="1"/>
  <c r="M295" i="9" a="1"/>
  <c r="M295" i="9" s="1"/>
  <c r="M396" i="9" a="1"/>
  <c r="M396" i="9" s="1"/>
  <c r="M497" i="9" a="1"/>
  <c r="M497" i="9" s="1"/>
  <c r="M598" i="9" a="1"/>
  <c r="M598" i="9" s="1"/>
  <c r="M699" i="9" a="1"/>
  <c r="M699" i="9" s="1"/>
  <c r="AF175" i="9" a="1"/>
  <c r="AF175" i="9" s="1"/>
  <c r="AF276" i="9" a="1"/>
  <c r="AF276" i="9" s="1"/>
  <c r="AF377" i="9" a="1"/>
  <c r="AF377" i="9" s="1"/>
  <c r="AF478" i="9" a="1"/>
  <c r="AF478" i="9" s="1"/>
  <c r="AF579" i="9" a="1"/>
  <c r="AF579" i="9" s="1"/>
  <c r="AF680" i="9" a="1"/>
  <c r="AF680" i="9" s="1"/>
  <c r="AF781" i="9" a="1"/>
  <c r="AF781" i="9" s="1"/>
  <c r="AF882" i="9" a="1"/>
  <c r="AF882" i="9" s="1"/>
  <c r="AN167" i="9" a="1"/>
  <c r="AN167" i="9" s="1"/>
  <c r="AN268" i="9" a="1"/>
  <c r="AN268" i="9" s="1"/>
  <c r="AN369" i="9" a="1"/>
  <c r="AN369" i="9" s="1"/>
  <c r="AN470" i="9" a="1"/>
  <c r="AN470" i="9" s="1"/>
  <c r="AN571" i="9" a="1"/>
  <c r="AN571" i="9" s="1"/>
  <c r="AN672" i="9" a="1"/>
  <c r="AN672" i="9" s="1"/>
  <c r="AN773" i="9" a="1"/>
  <c r="AN773" i="9" s="1"/>
  <c r="AN874" i="9" a="1"/>
  <c r="AN874" i="9" s="1"/>
  <c r="R189" i="9" a="1"/>
  <c r="R189" i="9" s="1"/>
  <c r="R290" i="9" a="1"/>
  <c r="R290" i="9" s="1"/>
  <c r="R391" i="9" a="1"/>
  <c r="R391" i="9" s="1"/>
  <c r="R492" i="9" a="1"/>
  <c r="R492" i="9" s="1"/>
  <c r="R593" i="9" a="1"/>
  <c r="R593" i="9" s="1"/>
  <c r="R694" i="9" a="1"/>
  <c r="R694" i="9" s="1"/>
  <c r="R795" i="9" a="1"/>
  <c r="R795" i="9" s="1"/>
  <c r="R896" i="9" a="1"/>
  <c r="R896" i="9" s="1"/>
  <c r="Z181" i="9" a="1"/>
  <c r="Z181" i="9" s="1"/>
  <c r="Z282" i="9" a="1"/>
  <c r="Z282" i="9" s="1"/>
  <c r="Z383" i="9" a="1"/>
  <c r="Z383" i="9" s="1"/>
  <c r="Z484" i="9" a="1"/>
  <c r="Z484" i="9" s="1"/>
  <c r="Z585" i="9" a="1"/>
  <c r="Z585" i="9" s="1"/>
  <c r="Z686" i="9" a="1"/>
  <c r="Z686" i="9" s="1"/>
  <c r="Z787" i="9" a="1"/>
  <c r="Z787" i="9" s="1"/>
  <c r="Z888" i="9" a="1"/>
  <c r="Z888" i="9" s="1"/>
  <c r="AH173" i="9" a="1"/>
  <c r="AH173" i="9" s="1"/>
  <c r="AH274" i="9" a="1"/>
  <c r="AH274" i="9" s="1"/>
  <c r="AH375" i="9" a="1"/>
  <c r="AH375" i="9" s="1"/>
  <c r="AH476" i="9" a="1"/>
  <c r="AH476" i="9" s="1"/>
  <c r="AH577" i="9" a="1"/>
  <c r="AH577" i="9" s="1"/>
  <c r="AH678" i="9" a="1"/>
  <c r="AH678" i="9" s="1"/>
  <c r="AH779" i="9" a="1"/>
  <c r="AH779" i="9" s="1"/>
  <c r="AH880" i="9" a="1"/>
  <c r="AH880" i="9" s="1"/>
  <c r="AP165" i="9" a="1"/>
  <c r="AP165" i="9" s="1"/>
  <c r="AP266" i="9" a="1"/>
  <c r="AP266" i="9" s="1"/>
  <c r="AP367" i="9" a="1"/>
  <c r="AP367" i="9" s="1"/>
  <c r="AP468" i="9" a="1"/>
  <c r="AP468" i="9" s="1"/>
  <c r="AP569" i="9" a="1"/>
  <c r="AP569" i="9" s="1"/>
  <c r="AP670" i="9" a="1"/>
  <c r="AP670" i="9" s="1"/>
  <c r="AP771" i="9" a="1"/>
  <c r="AP771" i="9" s="1"/>
  <c r="AP872" i="9" a="1"/>
  <c r="AP872" i="9" s="1"/>
  <c r="AT161" i="9" a="1"/>
  <c r="AT161" i="9" s="1"/>
  <c r="AT262" i="9" a="1"/>
  <c r="AT262" i="9" s="1"/>
  <c r="AT363" i="9" a="1"/>
  <c r="AT363" i="9" s="1"/>
  <c r="AT464" i="9" a="1"/>
  <c r="AT464" i="9" s="1"/>
  <c r="AT565" i="9" a="1"/>
  <c r="AT565" i="9" s="1"/>
  <c r="AT666" i="9" a="1"/>
  <c r="AT666" i="9" s="1"/>
  <c r="AT767" i="9" a="1"/>
  <c r="AT767" i="9" s="1"/>
  <c r="AT868" i="9" a="1"/>
  <c r="AT868" i="9" s="1"/>
  <c r="AX157" i="9" a="1"/>
  <c r="AX157" i="9" s="1"/>
  <c r="AX258" i="9" a="1"/>
  <c r="AX258" i="9" s="1"/>
  <c r="AX359" i="9" a="1"/>
  <c r="AX359" i="9" s="1"/>
  <c r="AX460" i="9" a="1"/>
  <c r="AX460" i="9" s="1"/>
  <c r="AX561" i="9" a="1"/>
  <c r="AX561" i="9" s="1"/>
  <c r="AX662" i="9" a="1"/>
  <c r="AX662" i="9" s="1"/>
  <c r="AX763" i="9" a="1"/>
  <c r="AX763" i="9" s="1"/>
  <c r="AX864" i="9" a="1"/>
  <c r="AX864" i="9" s="1"/>
  <c r="CB127" i="9" a="1"/>
  <c r="CB127" i="9" s="1"/>
  <c r="CB228" i="9" a="1"/>
  <c r="CB228" i="9" s="1"/>
  <c r="CB329" i="9" a="1"/>
  <c r="CB329" i="9" s="1"/>
  <c r="CB430" i="9" a="1"/>
  <c r="CB430" i="9" s="1"/>
  <c r="CB531" i="9" a="1"/>
  <c r="CB531" i="9" s="1"/>
  <c r="CB632" i="9" a="1"/>
  <c r="CB632" i="9" s="1"/>
  <c r="CB733" i="9" a="1"/>
  <c r="CB733" i="9" s="1"/>
  <c r="CB834" i="9" a="1"/>
  <c r="CB834" i="9" s="1"/>
  <c r="BG148" i="9" a="1"/>
  <c r="BG148" i="9" s="1"/>
  <c r="BG249" i="9" a="1"/>
  <c r="BG249" i="9" s="1"/>
  <c r="BG350" i="9" a="1"/>
  <c r="BG350" i="9" s="1"/>
  <c r="BG451" i="9" a="1"/>
  <c r="BG451" i="9" s="1"/>
  <c r="BG552" i="9" a="1"/>
  <c r="BG552" i="9" s="1"/>
  <c r="BG653" i="9" a="1"/>
  <c r="BG653" i="9" s="1"/>
  <c r="BG754" i="9" a="1"/>
  <c r="BG754" i="9" s="1"/>
  <c r="BG855" i="9" a="1"/>
  <c r="BG855" i="9" s="1"/>
  <c r="BJ145" i="9" a="1"/>
  <c r="BJ145" i="9" s="1"/>
  <c r="BJ246" i="9" a="1"/>
  <c r="BJ246" i="9" s="1"/>
  <c r="BJ347" i="9" a="1"/>
  <c r="BJ347" i="9" s="1"/>
  <c r="BJ448" i="9" a="1"/>
  <c r="BJ448" i="9" s="1"/>
  <c r="BJ549" i="9" a="1"/>
  <c r="BJ549" i="9" s="1"/>
  <c r="BJ650" i="9" a="1"/>
  <c r="BJ650" i="9" s="1"/>
  <c r="BJ751" i="9" a="1"/>
  <c r="BJ751" i="9" s="1"/>
  <c r="BJ852" i="9" a="1"/>
  <c r="BJ852" i="9" s="1"/>
  <c r="BN141" i="9" a="1"/>
  <c r="BN141" i="9" s="1"/>
  <c r="BN242" i="9" a="1"/>
  <c r="BN242" i="9" s="1"/>
  <c r="BN343" i="9" a="1"/>
  <c r="BN343" i="9" s="1"/>
  <c r="BN444" i="9" a="1"/>
  <c r="BN444" i="9" s="1"/>
  <c r="BN545" i="9" a="1"/>
  <c r="BN545" i="9" s="1"/>
  <c r="BN646" i="9" a="1"/>
  <c r="BN646" i="9" s="1"/>
  <c r="BN747" i="9" a="1"/>
  <c r="BN747" i="9" s="1"/>
  <c r="BN848" i="9" a="1"/>
  <c r="BN848" i="9" s="1"/>
  <c r="K196" i="9" a="1"/>
  <c r="K196" i="9" s="1"/>
  <c r="K297" i="9" a="1"/>
  <c r="K297" i="9" s="1"/>
  <c r="K398" i="9" a="1"/>
  <c r="K398" i="9" s="1"/>
  <c r="K499" i="9" a="1"/>
  <c r="K499" i="9" s="1"/>
  <c r="CM116" i="9" a="1"/>
  <c r="CM116" i="9" s="1"/>
  <c r="CM217" i="9" a="1"/>
  <c r="CM217" i="9" s="1"/>
  <c r="CM318" i="9" a="1"/>
  <c r="CM318" i="9" s="1"/>
  <c r="CM419" i="9" a="1"/>
  <c r="CM419" i="9" s="1"/>
  <c r="CM520" i="9" a="1"/>
  <c r="CM520" i="9" s="1"/>
  <c r="CM621" i="9" a="1"/>
  <c r="CM621" i="9" s="1"/>
  <c r="CM722" i="9" a="1"/>
  <c r="CM722" i="9" s="1"/>
  <c r="CM823" i="9" a="1"/>
  <c r="CM823" i="9" s="1"/>
  <c r="A402" i="9"/>
  <c r="AD177" i="9" a="1"/>
  <c r="AD177" i="9" s="1"/>
  <c r="AD278" i="9" a="1"/>
  <c r="AD278" i="9" s="1"/>
  <c r="AD379" i="9" a="1"/>
  <c r="AD379" i="9" s="1"/>
  <c r="AD480" i="9" a="1"/>
  <c r="AD480" i="9" s="1"/>
  <c r="AD581" i="9" a="1"/>
  <c r="AD581" i="9" s="1"/>
  <c r="AD682" i="9" a="1"/>
  <c r="AD682" i="9" s="1"/>
  <c r="AD783" i="9" a="1"/>
  <c r="AD783" i="9" s="1"/>
  <c r="AD884" i="9" a="1"/>
  <c r="AD884" i="9" s="1"/>
  <c r="BZ129" i="9" a="1"/>
  <c r="BZ129" i="9" s="1"/>
  <c r="V126" i="8" s="1"/>
  <c r="BZ230" i="9" a="1"/>
  <c r="BZ230" i="9" s="1"/>
  <c r="V207" i="8" s="1"/>
  <c r="BZ331" i="9" a="1"/>
  <c r="BZ331" i="9" s="1"/>
  <c r="BZ432" i="9" a="1"/>
  <c r="BZ432" i="9" s="1"/>
  <c r="V369" i="8" s="1"/>
  <c r="BZ533" i="9" a="1"/>
  <c r="BZ533" i="9" s="1"/>
  <c r="BZ634" i="9" a="1"/>
  <c r="BZ634" i="9" s="1"/>
  <c r="V531" i="8" s="1"/>
  <c r="BZ735" i="9" a="1"/>
  <c r="BZ735" i="9" s="1"/>
  <c r="BZ836" i="9" a="1"/>
  <c r="BZ836" i="9" s="1"/>
  <c r="V693" i="8" s="1"/>
  <c r="CN216" i="9" a="1"/>
  <c r="CN216" i="9" s="1"/>
  <c r="CN317" i="9" a="1"/>
  <c r="CN317" i="9" s="1"/>
  <c r="CN418" i="9" a="1"/>
  <c r="CN418" i="9" s="1"/>
  <c r="CN519" i="9" a="1"/>
  <c r="CN519" i="9" s="1"/>
  <c r="CN620" i="9" a="1"/>
  <c r="CN620" i="9" s="1"/>
  <c r="CN721" i="9" a="1"/>
  <c r="CN721" i="9" s="1"/>
  <c r="CN822" i="9" a="1"/>
  <c r="CN822" i="9" s="1"/>
  <c r="BP139" i="9" a="1"/>
  <c r="BP139" i="9" s="1"/>
  <c r="U136" i="8" s="1"/>
  <c r="BP240" i="9" a="1"/>
  <c r="BP240" i="9" s="1"/>
  <c r="U217" i="8" s="1"/>
  <c r="BP341" i="9" a="1"/>
  <c r="BP341" i="9" s="1"/>
  <c r="U298" i="8" s="1"/>
  <c r="BP442" i="9" a="1"/>
  <c r="BP442" i="9" s="1"/>
  <c r="BP543" i="9" a="1"/>
  <c r="BP543" i="9" s="1"/>
  <c r="BP644" i="9" a="1"/>
  <c r="BP644" i="9" s="1"/>
  <c r="U541" i="8" s="1"/>
  <c r="BP745" i="9" a="1"/>
  <c r="BP745" i="9" s="1"/>
  <c r="U622" i="8" s="1"/>
  <c r="BP846" i="9" a="1"/>
  <c r="BP846" i="9" s="1"/>
  <c r="W184" i="9" a="1"/>
  <c r="W184" i="9" s="1"/>
  <c r="W285" i="9" a="1"/>
  <c r="W285" i="9" s="1"/>
  <c r="W386" i="9" a="1"/>
  <c r="W386" i="9" s="1"/>
  <c r="W487" i="9" a="1"/>
  <c r="W487" i="9" s="1"/>
  <c r="W588" i="9" a="1"/>
  <c r="W588" i="9" s="1"/>
  <c r="W689" i="9" a="1"/>
  <c r="W689" i="9" s="1"/>
  <c r="W790" i="9" a="1"/>
  <c r="W790" i="9" s="1"/>
  <c r="W891" i="9" a="1"/>
  <c r="W891" i="9" s="1"/>
  <c r="BA154" i="9" a="1"/>
  <c r="BA154" i="9" s="1"/>
  <c r="BA255" i="9" a="1"/>
  <c r="BA255" i="9" s="1"/>
  <c r="BA356" i="9" a="1"/>
  <c r="BA356" i="9" s="1"/>
  <c r="BA457" i="9" a="1"/>
  <c r="BA457" i="9" s="1"/>
  <c r="BA558" i="9" a="1"/>
  <c r="BA558" i="9" s="1"/>
  <c r="BA659" i="9" a="1"/>
  <c r="BA659" i="9" s="1"/>
  <c r="BA760" i="9" a="1"/>
  <c r="BA760" i="9" s="1"/>
  <c r="BA861" i="9" a="1"/>
  <c r="BA861" i="9" s="1"/>
  <c r="V185" i="9" a="1"/>
  <c r="V185" i="9" s="1"/>
  <c r="V286" i="9" a="1"/>
  <c r="V286" i="9" s="1"/>
  <c r="V387" i="9" a="1"/>
  <c r="V387" i="9" s="1"/>
  <c r="V488" i="9" a="1"/>
  <c r="V488" i="9" s="1"/>
  <c r="V589" i="9" a="1"/>
  <c r="V589" i="9" s="1"/>
  <c r="V690" i="9" a="1"/>
  <c r="V690" i="9" s="1"/>
  <c r="V791" i="9" a="1"/>
  <c r="V791" i="9" s="1"/>
  <c r="V892" i="9" a="1"/>
  <c r="V892" i="9" s="1"/>
  <c r="CG122" i="9" a="1"/>
  <c r="CG122" i="9" s="1"/>
  <c r="CG223" i="9" a="1"/>
  <c r="CG223" i="9" s="1"/>
  <c r="CG324" i="9" a="1"/>
  <c r="CG324" i="9" s="1"/>
  <c r="CG425" i="9" a="1"/>
  <c r="CG425" i="9" s="1"/>
  <c r="CG627" i="9" a="1"/>
  <c r="CG627" i="9" s="1"/>
  <c r="CG728" i="9" a="1"/>
  <c r="CG728" i="9" s="1"/>
  <c r="CG829" i="9" a="1"/>
  <c r="CG829" i="9" s="1"/>
  <c r="AA180" i="9" a="1"/>
  <c r="AA180" i="9" s="1"/>
  <c r="AA281" i="9" a="1"/>
  <c r="AA281" i="9" s="1"/>
  <c r="AA382" i="9" a="1"/>
  <c r="AA382" i="9" s="1"/>
  <c r="AA483" i="9" a="1"/>
  <c r="AA483" i="9" s="1"/>
  <c r="AA584" i="9" a="1"/>
  <c r="AA584" i="9" s="1"/>
  <c r="AA685" i="9" a="1"/>
  <c r="AA685" i="9" s="1"/>
  <c r="AA786" i="9" a="1"/>
  <c r="AA786" i="9" s="1"/>
  <c r="AA887" i="9" a="1"/>
  <c r="AA887" i="9" s="1"/>
  <c r="AU160" i="9" a="1"/>
  <c r="AU160" i="9" s="1"/>
  <c r="AU261" i="9" a="1"/>
  <c r="AU261" i="9" s="1"/>
  <c r="AU362" i="9" a="1"/>
  <c r="AU362" i="9" s="1"/>
  <c r="AU463" i="9" a="1"/>
  <c r="AU463" i="9" s="1"/>
  <c r="AU564" i="9" a="1"/>
  <c r="AU564" i="9" s="1"/>
  <c r="AU665" i="9" a="1"/>
  <c r="AU665" i="9" s="1"/>
  <c r="AU766" i="9" a="1"/>
  <c r="AU766" i="9" s="1"/>
  <c r="AU867" i="9" a="1"/>
  <c r="AU867" i="9" s="1"/>
  <c r="BB153" i="9" a="1"/>
  <c r="BB153" i="9" s="1"/>
  <c r="BB254" i="9" a="1"/>
  <c r="BB254" i="9" s="1"/>
  <c r="BB355" i="9" a="1"/>
  <c r="BB355" i="9" s="1"/>
  <c r="BB456" i="9" a="1"/>
  <c r="BB456" i="9" s="1"/>
  <c r="BB557" i="9" a="1"/>
  <c r="BB557" i="9" s="1"/>
  <c r="BB658" i="9" a="1"/>
  <c r="BB658" i="9" s="1"/>
  <c r="BB759" i="9" a="1"/>
  <c r="BB759" i="9" s="1"/>
  <c r="BB860" i="9" a="1"/>
  <c r="BB860" i="9" s="1"/>
  <c r="BK144" i="9" a="1"/>
  <c r="BK144" i="9" s="1"/>
  <c r="BK245" i="9" a="1"/>
  <c r="BK245" i="9" s="1"/>
  <c r="BK346" i="9" a="1"/>
  <c r="BK346" i="9" s="1"/>
  <c r="BK447" i="9" a="1"/>
  <c r="BK447" i="9" s="1"/>
  <c r="BK548" i="9" a="1"/>
  <c r="BK548" i="9" s="1"/>
  <c r="BK649" i="9" a="1"/>
  <c r="BK649" i="9" s="1"/>
  <c r="BK750" i="9" a="1"/>
  <c r="BK750" i="9" s="1"/>
  <c r="BK851" i="9" a="1"/>
  <c r="BK851" i="9" s="1"/>
  <c r="S188" i="9" a="1"/>
  <c r="S188" i="9" s="1"/>
  <c r="S289" i="9" a="1"/>
  <c r="S289" i="9" s="1"/>
  <c r="S390" i="9" a="1"/>
  <c r="S390" i="9" s="1"/>
  <c r="S491" i="9" a="1"/>
  <c r="S491" i="9" s="1"/>
  <c r="S592" i="9" a="1"/>
  <c r="S592" i="9" s="1"/>
  <c r="S693" i="9" a="1"/>
  <c r="S693" i="9" s="1"/>
  <c r="S794" i="9" a="1"/>
  <c r="S794" i="9" s="1"/>
  <c r="S895" i="9" a="1"/>
  <c r="S895" i="9" s="1"/>
  <c r="AB179" i="9" a="1"/>
  <c r="AB179" i="9" s="1"/>
  <c r="AB280" i="9" a="1"/>
  <c r="AB280" i="9" s="1"/>
  <c r="AB381" i="9" a="1"/>
  <c r="AB381" i="9" s="1"/>
  <c r="AB482" i="9" a="1"/>
  <c r="AB482" i="9" s="1"/>
  <c r="AB583" i="9" a="1"/>
  <c r="AB583" i="9" s="1"/>
  <c r="AB684" i="9" a="1"/>
  <c r="AB684" i="9" s="1"/>
  <c r="AB785" i="9" a="1"/>
  <c r="AB785" i="9" s="1"/>
  <c r="AB886" i="9" a="1"/>
  <c r="AB886" i="9" s="1"/>
  <c r="AJ171" i="9" a="1"/>
  <c r="AJ171" i="9" s="1"/>
  <c r="AJ272" i="9" a="1"/>
  <c r="AJ272" i="9" s="1"/>
  <c r="AJ373" i="9" a="1"/>
  <c r="AJ373" i="9" s="1"/>
  <c r="AJ474" i="9" a="1"/>
  <c r="AJ474" i="9" s="1"/>
  <c r="AJ575" i="9" a="1"/>
  <c r="AJ575" i="9" s="1"/>
  <c r="AJ676" i="9" a="1"/>
  <c r="AJ676" i="9" s="1"/>
  <c r="AJ777" i="9" a="1"/>
  <c r="AJ777" i="9" s="1"/>
  <c r="AJ878" i="9" a="1"/>
  <c r="AJ878" i="9" s="1"/>
  <c r="AQ164" i="9" a="1"/>
  <c r="AQ164" i="9" s="1"/>
  <c r="AQ265" i="9" a="1"/>
  <c r="AQ265" i="9" s="1"/>
  <c r="AQ366" i="9" a="1"/>
  <c r="AQ366" i="9" s="1"/>
  <c r="AQ467" i="9" a="1"/>
  <c r="AQ467" i="9" s="1"/>
  <c r="AQ568" i="9" a="1"/>
  <c r="AQ568" i="9" s="1"/>
  <c r="AQ669" i="9" a="1"/>
  <c r="AQ669" i="9" s="1"/>
  <c r="AQ770" i="9" a="1"/>
  <c r="AQ770" i="9" s="1"/>
  <c r="AQ871" i="9" a="1"/>
  <c r="AQ871" i="9" s="1"/>
  <c r="CJ119" i="9" a="1"/>
  <c r="CJ119" i="9" s="1"/>
  <c r="W98" i="8" s="1"/>
  <c r="CJ220" i="9" a="1"/>
  <c r="CJ220" i="9" s="1"/>
  <c r="W179" i="8" s="1"/>
  <c r="CJ321" i="9" a="1"/>
  <c r="CJ321" i="9" s="1"/>
  <c r="W259" i="8" s="1"/>
  <c r="CJ422" i="9" a="1"/>
  <c r="CJ422" i="9" s="1"/>
  <c r="W341" i="8" s="1"/>
  <c r="CJ624" i="9" a="1"/>
  <c r="CJ624" i="9" s="1"/>
  <c r="W502" i="8" s="1"/>
  <c r="CJ725" i="9" a="1"/>
  <c r="CJ725" i="9" s="1"/>
  <c r="W584" i="8" s="1"/>
  <c r="CJ826" i="9" a="1"/>
  <c r="CJ826" i="9" s="1"/>
  <c r="AY156" i="9" a="1"/>
  <c r="AY156" i="9" s="1"/>
  <c r="AY257" i="9" a="1"/>
  <c r="AY257" i="9" s="1"/>
  <c r="AY358" i="9" a="1"/>
  <c r="AY358" i="9" s="1"/>
  <c r="AY459" i="9" a="1"/>
  <c r="AY459" i="9" s="1"/>
  <c r="AY560" i="9" a="1"/>
  <c r="AY560" i="9" s="1"/>
  <c r="AY661" i="9" a="1"/>
  <c r="AY661" i="9" s="1"/>
  <c r="AY762" i="9" a="1"/>
  <c r="AY762" i="9" s="1"/>
  <c r="AY863" i="9" a="1"/>
  <c r="AY863" i="9" s="1"/>
  <c r="CC126" i="9" a="1"/>
  <c r="CC126" i="9" s="1"/>
  <c r="CC227" i="9" a="1"/>
  <c r="CC227" i="9" s="1"/>
  <c r="CC328" i="9" a="1"/>
  <c r="CC328" i="9" s="1"/>
  <c r="CC429" i="9" a="1"/>
  <c r="CC429" i="9" s="1"/>
  <c r="CC530" i="9" a="1"/>
  <c r="CC530" i="9" s="1"/>
  <c r="CC631" i="9" a="1"/>
  <c r="CC631" i="9" s="1"/>
  <c r="CC732" i="9" a="1"/>
  <c r="CC732" i="9" s="1"/>
  <c r="CC833" i="9" a="1"/>
  <c r="CC833" i="9" s="1"/>
  <c r="BX131" i="9" a="1"/>
  <c r="BX131" i="9" s="1"/>
  <c r="BX232" i="9" a="1"/>
  <c r="BX232" i="9" s="1"/>
  <c r="BX333" i="9" a="1"/>
  <c r="BX333" i="9" s="1"/>
  <c r="BX434" i="9" a="1"/>
  <c r="BX434" i="9" s="1"/>
  <c r="BX535" i="9" a="1"/>
  <c r="BX535" i="9" s="1"/>
  <c r="BX636" i="9" a="1"/>
  <c r="BX636" i="9" s="1"/>
  <c r="BX737" i="9" a="1"/>
  <c r="BX737" i="9" s="1"/>
  <c r="BX838" i="9" a="1"/>
  <c r="BX838" i="9" s="1"/>
  <c r="BT135" i="9" a="1"/>
  <c r="BT135" i="9" s="1"/>
  <c r="BT236" i="9" a="1"/>
  <c r="BT236" i="9" s="1"/>
  <c r="BT337" i="9" a="1"/>
  <c r="BT337" i="9" s="1"/>
  <c r="BT438" i="9" a="1"/>
  <c r="BT438" i="9" s="1"/>
  <c r="BT539" i="9" a="1"/>
  <c r="BT539" i="9" s="1"/>
  <c r="BT640" i="9" a="1"/>
  <c r="BT640" i="9" s="1"/>
  <c r="BT741" i="9" a="1"/>
  <c r="BT741" i="9" s="1"/>
  <c r="BT842" i="9" a="1"/>
  <c r="BT842" i="9" s="1"/>
  <c r="BO140" i="9" a="1"/>
  <c r="BO140" i="9" s="1"/>
  <c r="BO241" i="9" a="1"/>
  <c r="BO241" i="9" s="1"/>
  <c r="BO342" i="9" a="1"/>
  <c r="BO342" i="9" s="1"/>
  <c r="BO443" i="9" a="1"/>
  <c r="BO443" i="9" s="1"/>
  <c r="BO544" i="9" a="1"/>
  <c r="BO544" i="9" s="1"/>
  <c r="BO645" i="9" a="1"/>
  <c r="BO645" i="9" s="1"/>
  <c r="BO746" i="9" a="1"/>
  <c r="BO746" i="9" s="1"/>
  <c r="BO847" i="9" a="1"/>
  <c r="BO847" i="9" s="1"/>
  <c r="N900" i="9" a="1"/>
  <c r="N900" i="9" s="1"/>
  <c r="A502" i="9"/>
  <c r="AL169" i="9" a="1"/>
  <c r="AL169" i="9" s="1"/>
  <c r="AL270" i="9" a="1"/>
  <c r="AL270" i="9" s="1"/>
  <c r="AL371" i="9" a="1"/>
  <c r="AL371" i="9" s="1"/>
  <c r="AL472" i="9" a="1"/>
  <c r="AL472" i="9" s="1"/>
  <c r="AL573" i="9" a="1"/>
  <c r="AL573" i="9" s="1"/>
  <c r="AL674" i="9" a="1"/>
  <c r="AL674" i="9" s="1"/>
  <c r="AL775" i="9" a="1"/>
  <c r="AL775" i="9" s="1"/>
  <c r="AL876" i="9" a="1"/>
  <c r="AL876" i="9" s="1"/>
  <c r="BW132" i="9" a="1"/>
  <c r="BW132" i="9" s="1"/>
  <c r="BW233" i="9" a="1"/>
  <c r="BW233" i="9" s="1"/>
  <c r="BW334" i="9" a="1"/>
  <c r="BW334" i="9" s="1"/>
  <c r="BW435" i="9" a="1"/>
  <c r="BW435" i="9" s="1"/>
  <c r="BW536" i="9" a="1"/>
  <c r="BW536" i="9" s="1"/>
  <c r="BW637" i="9" a="1"/>
  <c r="BW637" i="9" s="1"/>
  <c r="BW738" i="9" a="1"/>
  <c r="BW738" i="9" s="1"/>
  <c r="BW839" i="9" a="1"/>
  <c r="BW839" i="9" s="1"/>
  <c r="AM168" i="9" a="1"/>
  <c r="AM168" i="9" s="1"/>
  <c r="AM269" i="9" a="1"/>
  <c r="AM269" i="9" s="1"/>
  <c r="AM370" i="9" a="1"/>
  <c r="AM370" i="9" s="1"/>
  <c r="AM471" i="9" a="1"/>
  <c r="AM471" i="9" s="1"/>
  <c r="AM572" i="9" a="1"/>
  <c r="AM572" i="9" s="1"/>
  <c r="AM673" i="9" a="1"/>
  <c r="AM673" i="9" s="1"/>
  <c r="AM774" i="9" a="1"/>
  <c r="AM774" i="9" s="1"/>
  <c r="AM875" i="9" a="1"/>
  <c r="AM875" i="9" s="1"/>
  <c r="AZ155" i="9" a="1"/>
  <c r="AZ155" i="9" s="1"/>
  <c r="AZ256" i="9" a="1"/>
  <c r="AZ256" i="9" s="1"/>
  <c r="AZ357" i="9" a="1"/>
  <c r="AZ357" i="9" s="1"/>
  <c r="AZ458" i="9" a="1"/>
  <c r="AZ458" i="9" s="1"/>
  <c r="AZ559" i="9" a="1"/>
  <c r="AZ559" i="9" s="1"/>
  <c r="AZ660" i="9" a="1"/>
  <c r="AZ660" i="9" s="1"/>
  <c r="AZ761" i="9" a="1"/>
  <c r="AZ761" i="9" s="1"/>
  <c r="AZ862" i="9" a="1"/>
  <c r="AZ862" i="9" s="1"/>
  <c r="T187" i="9" a="1"/>
  <c r="T187" i="9" s="1"/>
  <c r="T288" i="9" a="1"/>
  <c r="T288" i="9" s="1"/>
  <c r="T389" i="9" a="1"/>
  <c r="T389" i="9" s="1"/>
  <c r="T490" i="9" a="1"/>
  <c r="T490" i="9" s="1"/>
  <c r="T591" i="9" a="1"/>
  <c r="T591" i="9" s="1"/>
  <c r="T692" i="9" a="1"/>
  <c r="T692" i="9" s="1"/>
  <c r="T793" i="9" a="1"/>
  <c r="T793" i="9" s="1"/>
  <c r="T894" i="9" a="1"/>
  <c r="T894" i="9" s="1"/>
  <c r="AI172" i="9" a="1"/>
  <c r="AI172" i="9" s="1"/>
  <c r="AI273" i="9" a="1"/>
  <c r="AI273" i="9" s="1"/>
  <c r="AI374" i="9" a="1"/>
  <c r="AI374" i="9" s="1"/>
  <c r="AI475" i="9" a="1"/>
  <c r="AI475" i="9" s="1"/>
  <c r="AI576" i="9" a="1"/>
  <c r="AI576" i="9" s="1"/>
  <c r="AI677" i="9" a="1"/>
  <c r="AI677" i="9" s="1"/>
  <c r="AI778" i="9" a="1"/>
  <c r="AI778" i="9" s="1"/>
  <c r="AI879" i="9" a="1"/>
  <c r="AI879" i="9" s="1"/>
  <c r="CF123" i="9" a="1"/>
  <c r="CF123" i="9" s="1"/>
  <c r="CF224" i="9" a="1"/>
  <c r="CF224" i="9" s="1"/>
  <c r="CF325" i="9" a="1"/>
  <c r="CF325" i="9" s="1"/>
  <c r="CF426" i="9" a="1"/>
  <c r="CF426" i="9" s="1"/>
  <c r="CF628" i="9" a="1"/>
  <c r="CF628" i="9" s="1"/>
  <c r="CF729" i="9" a="1"/>
  <c r="CF729" i="9" s="1"/>
  <c r="CF830" i="9" a="1"/>
  <c r="CF830" i="9" s="1"/>
  <c r="BY130" i="9" a="1"/>
  <c r="BY130" i="9" s="1"/>
  <c r="BY231" i="9" a="1"/>
  <c r="BY231" i="9" s="1"/>
  <c r="BY332" i="9" a="1"/>
  <c r="BY332" i="9" s="1"/>
  <c r="BY433" i="9" a="1"/>
  <c r="BY433" i="9" s="1"/>
  <c r="BY534" i="9" a="1"/>
  <c r="BY534" i="9" s="1"/>
  <c r="BY635" i="9" a="1"/>
  <c r="BY635" i="9" s="1"/>
  <c r="BY736" i="9" a="1"/>
  <c r="BY736" i="9" s="1"/>
  <c r="BY837" i="9" a="1"/>
  <c r="BY837" i="9" s="1"/>
  <c r="M800" i="9" a="1"/>
  <c r="M800" i="9" s="1"/>
  <c r="I901" i="9" a="1"/>
  <c r="I901" i="9" s="1"/>
  <c r="L901" i="9" a="1"/>
  <c r="L901" i="9" s="1"/>
  <c r="M901" i="9" a="1"/>
  <c r="M901" i="9" s="1"/>
  <c r="K901" i="9" a="1"/>
  <c r="K901" i="9" s="1"/>
  <c r="J901" i="9" a="1"/>
  <c r="J901" i="9" s="1"/>
  <c r="L195" i="9" a="1"/>
  <c r="L195" i="9" s="1"/>
  <c r="L296" i="9" a="1"/>
  <c r="L296" i="9" s="1"/>
  <c r="L397" i="9" a="1"/>
  <c r="L397" i="9" s="1"/>
  <c r="L498" i="9" a="1"/>
  <c r="L498" i="9" s="1"/>
  <c r="L599" i="9" a="1"/>
  <c r="L599" i="9" s="1"/>
  <c r="U186" i="9" a="1"/>
  <c r="U186" i="9" s="1"/>
  <c r="U287" i="9" a="1"/>
  <c r="U287" i="9" s="1"/>
  <c r="U388" i="9" a="1"/>
  <c r="U388" i="9" s="1"/>
  <c r="U489" i="9" a="1"/>
  <c r="U489" i="9" s="1"/>
  <c r="U590" i="9" a="1"/>
  <c r="U590" i="9" s="1"/>
  <c r="U691" i="9" a="1"/>
  <c r="U691" i="9" s="1"/>
  <c r="U792" i="9" a="1"/>
  <c r="U792" i="9" s="1"/>
  <c r="U893" i="9" a="1"/>
  <c r="U893" i="9" s="1"/>
  <c r="AC178" i="9" a="1"/>
  <c r="AC178" i="9" s="1"/>
  <c r="AC279" i="9" a="1"/>
  <c r="AC279" i="9" s="1"/>
  <c r="AC380" i="9" a="1"/>
  <c r="AC380" i="9" s="1"/>
  <c r="AC481" i="9" a="1"/>
  <c r="AC481" i="9" s="1"/>
  <c r="AC582" i="9" a="1"/>
  <c r="AC582" i="9" s="1"/>
  <c r="AC683" i="9" a="1"/>
  <c r="AC683" i="9" s="1"/>
  <c r="AC784" i="9" a="1"/>
  <c r="AC784" i="9" s="1"/>
  <c r="AC885" i="9" a="1"/>
  <c r="AC885" i="9" s="1"/>
  <c r="AK170" i="9" a="1"/>
  <c r="AK170" i="9" s="1"/>
  <c r="AK271" i="9" a="1"/>
  <c r="AK271" i="9" s="1"/>
  <c r="AK372" i="9" a="1"/>
  <c r="AK372" i="9" s="1"/>
  <c r="AK473" i="9" a="1"/>
  <c r="AK473" i="9" s="1"/>
  <c r="AK574" i="9" a="1"/>
  <c r="AK574" i="9" s="1"/>
  <c r="AK675" i="9" a="1"/>
  <c r="AK675" i="9" s="1"/>
  <c r="AK776" i="9" a="1"/>
  <c r="AK776" i="9" s="1"/>
  <c r="AK877" i="9" a="1"/>
  <c r="AK877" i="9" s="1"/>
  <c r="AR163" i="9" a="1"/>
  <c r="AR163" i="9" s="1"/>
  <c r="AR264" i="9" a="1"/>
  <c r="AR264" i="9" s="1"/>
  <c r="AR365" i="9" a="1"/>
  <c r="AR365" i="9" s="1"/>
  <c r="AR466" i="9" a="1"/>
  <c r="AR466" i="9" s="1"/>
  <c r="AR567" i="9" a="1"/>
  <c r="AR567" i="9" s="1"/>
  <c r="AR668" i="9" a="1"/>
  <c r="AR668" i="9" s="1"/>
  <c r="AR769" i="9" a="1"/>
  <c r="AR769" i="9" s="1"/>
  <c r="AR870" i="9" a="1"/>
  <c r="AR870" i="9" s="1"/>
  <c r="CI120" i="9" a="1"/>
  <c r="CI120" i="9" s="1"/>
  <c r="CI221" i="9" a="1"/>
  <c r="CI221" i="9" s="1"/>
  <c r="CI322" i="9" a="1"/>
  <c r="CI322" i="9" s="1"/>
  <c r="CI423" i="9" a="1"/>
  <c r="CI423" i="9" s="1"/>
  <c r="CI625" i="9" a="1"/>
  <c r="CI625" i="9" s="1"/>
  <c r="CI726" i="9" a="1"/>
  <c r="CI726" i="9" s="1"/>
  <c r="CI827" i="9" a="1"/>
  <c r="CI827" i="9" s="1"/>
  <c r="CE124" i="9" a="1"/>
  <c r="CE124" i="9" s="1"/>
  <c r="CE225" i="9" a="1"/>
  <c r="CE225" i="9" s="1"/>
  <c r="CE326" i="9" a="1"/>
  <c r="CE326" i="9" s="1"/>
  <c r="CE427" i="9" a="1"/>
  <c r="CE427" i="9" s="1"/>
  <c r="CE629" i="9" a="1"/>
  <c r="CE629" i="9" s="1"/>
  <c r="CE730" i="9" a="1"/>
  <c r="CE730" i="9" s="1"/>
  <c r="CE831" i="9" a="1"/>
  <c r="CE831" i="9" s="1"/>
  <c r="CA128" i="9" a="1"/>
  <c r="CA128" i="9" s="1"/>
  <c r="CA229" i="9" a="1"/>
  <c r="CA229" i="9" s="1"/>
  <c r="CA330" i="9" a="1"/>
  <c r="CA330" i="9" s="1"/>
  <c r="CA431" i="9" a="1"/>
  <c r="CA431" i="9" s="1"/>
  <c r="CA532" i="9" a="1"/>
  <c r="CA532" i="9" s="1"/>
  <c r="CA633" i="9" a="1"/>
  <c r="CA633" i="9" s="1"/>
  <c r="CA734" i="9" a="1"/>
  <c r="CA734" i="9" s="1"/>
  <c r="CA835" i="9" a="1"/>
  <c r="CA835" i="9" s="1"/>
  <c r="BH147" i="9" a="1"/>
  <c r="BH147" i="9" s="1"/>
  <c r="BH248" i="9" a="1"/>
  <c r="BH248" i="9" s="1"/>
  <c r="BH349" i="9" a="1"/>
  <c r="BH349" i="9" s="1"/>
  <c r="BH450" i="9" a="1"/>
  <c r="BH450" i="9" s="1"/>
  <c r="BH551" i="9" a="1"/>
  <c r="BH551" i="9" s="1"/>
  <c r="BH652" i="9" a="1"/>
  <c r="BH652" i="9" s="1"/>
  <c r="BH753" i="9" a="1"/>
  <c r="BH753" i="9" s="1"/>
  <c r="BH854" i="9" a="1"/>
  <c r="BH854" i="9" s="1"/>
  <c r="BM142" i="9" a="1"/>
  <c r="BM142" i="9" s="1"/>
  <c r="BM243" i="9" a="1"/>
  <c r="BM243" i="9" s="1"/>
  <c r="BM344" i="9" a="1"/>
  <c r="BM344" i="9" s="1"/>
  <c r="BM445" i="9" a="1"/>
  <c r="BM445" i="9" s="1"/>
  <c r="BM546" i="9" a="1"/>
  <c r="BM546" i="9" s="1"/>
  <c r="BM647" i="9" a="1"/>
  <c r="BM647" i="9" s="1"/>
  <c r="BM748" i="9" a="1"/>
  <c r="BM748" i="9" s="1"/>
  <c r="BM849" i="9" a="1"/>
  <c r="BM849" i="9" s="1"/>
  <c r="A802" i="9"/>
  <c r="I701" i="9" a="1"/>
  <c r="I701" i="9" s="1"/>
  <c r="J701" i="9" a="1"/>
  <c r="J701" i="9" s="1"/>
  <c r="K701" i="9" a="1"/>
  <c r="K701" i="9" s="1"/>
  <c r="A602" i="9"/>
  <c r="I501" i="9" a="1"/>
  <c r="I501" i="9" s="1"/>
  <c r="E911" i="9"/>
  <c r="E810" i="9"/>
  <c r="E710" i="9"/>
  <c r="E608" i="9"/>
  <c r="E508" i="9"/>
  <c r="E406" i="9"/>
  <c r="E306" i="9"/>
  <c r="CN115" i="9" a="1"/>
  <c r="CN115" i="9" s="1"/>
  <c r="A201" i="9"/>
  <c r="A302" i="9" s="1"/>
  <c r="A101" i="9"/>
  <c r="BP39" i="9"/>
  <c r="BQ38" i="9"/>
  <c r="BO40" i="9"/>
  <c r="BN41" i="9"/>
  <c r="BM42" i="9"/>
  <c r="BR37" i="9"/>
  <c r="BL43" i="9"/>
  <c r="BS36" i="9"/>
  <c r="BT35" i="9"/>
  <c r="BK44" i="9"/>
  <c r="BU34" i="9"/>
  <c r="BI46" i="9"/>
  <c r="BJ45" i="9"/>
  <c r="BV33" i="9"/>
  <c r="BH47" i="9"/>
  <c r="BX31" i="9"/>
  <c r="BW32" i="9"/>
  <c r="BY30" i="9"/>
  <c r="BZ29" i="9"/>
  <c r="V46" i="8" s="1"/>
  <c r="BF49" i="9"/>
  <c r="T66" i="8" s="1"/>
  <c r="BG48" i="9"/>
  <c r="CA28" i="9"/>
  <c r="BE50" i="9"/>
  <c r="CB27" i="9"/>
  <c r="BD51" i="9"/>
  <c r="CC26" i="9"/>
  <c r="BC52" i="9"/>
  <c r="BB53" i="9"/>
  <c r="CD25" i="9"/>
  <c r="BA54" i="9"/>
  <c r="CE24" i="9"/>
  <c r="CF23" i="9"/>
  <c r="AZ55" i="9"/>
  <c r="CH21" i="9"/>
  <c r="AY56" i="9"/>
  <c r="CG22" i="9"/>
  <c r="CI20" i="9"/>
  <c r="AX57" i="9"/>
  <c r="CJ19" i="9"/>
  <c r="AU60" i="9"/>
  <c r="CK18" i="9"/>
  <c r="AW58" i="9"/>
  <c r="AV59" i="9"/>
  <c r="CL17" i="9"/>
  <c r="AT61" i="9"/>
  <c r="AS62" i="9"/>
  <c r="CN15" i="9"/>
  <c r="CM16" i="9"/>
  <c r="AR63" i="9"/>
  <c r="AP65" i="9"/>
  <c r="CO14" i="9"/>
  <c r="AQ64" i="9"/>
  <c r="AN67" i="9"/>
  <c r="AO66" i="9"/>
  <c r="AM68" i="9"/>
  <c r="AL69" i="9"/>
  <c r="AJ71" i="9"/>
  <c r="AI72" i="9"/>
  <c r="AK70" i="9"/>
  <c r="AH73" i="9"/>
  <c r="AF75" i="9"/>
  <c r="AG74" i="9"/>
  <c r="AE76" i="9"/>
  <c r="AD77" i="9"/>
  <c r="AB79" i="9"/>
  <c r="AC78" i="9"/>
  <c r="AA80" i="9"/>
  <c r="Y82" i="9"/>
  <c r="Z81" i="9"/>
  <c r="V85" i="9"/>
  <c r="X83" i="9"/>
  <c r="U86" i="9"/>
  <c r="W84" i="9"/>
  <c r="T87" i="9"/>
  <c r="S88" i="9"/>
  <c r="R89" i="9"/>
  <c r="Q90" i="9"/>
  <c r="P91" i="9"/>
  <c r="N93" i="9"/>
  <c r="I98" i="9"/>
  <c r="O92" i="9"/>
  <c r="K96" i="9"/>
  <c r="J97" i="9"/>
  <c r="M94" i="9"/>
  <c r="M801" i="9" s="1" a="1"/>
  <c r="M801" i="9" s="1"/>
  <c r="L95" i="9"/>
  <c r="L701" i="9" s="1" a="1"/>
  <c r="L701" i="9" s="1"/>
  <c r="CP4" i="9"/>
  <c r="CQ3" i="9" a="1"/>
  <c r="CQ3" i="9" s="1"/>
  <c r="B95" i="5" l="1"/>
  <c r="CT2" i="9" a="1"/>
  <c r="CT2" i="9" s="1"/>
  <c r="W258" i="8"/>
  <c r="U703" i="8"/>
  <c r="S76" i="8"/>
  <c r="W582" i="8"/>
  <c r="W97" i="8"/>
  <c r="W178" i="8"/>
  <c r="W257" i="8"/>
  <c r="W581" i="8"/>
  <c r="W96" i="8"/>
  <c r="W177" i="8"/>
  <c r="W260" i="8"/>
  <c r="W19" i="8"/>
  <c r="U460" i="8"/>
  <c r="W95" i="8"/>
  <c r="W176" i="8"/>
  <c r="W18" i="8"/>
  <c r="V288" i="8"/>
  <c r="V450" i="8"/>
  <c r="W340" i="8"/>
  <c r="W21" i="8"/>
  <c r="S237" i="8"/>
  <c r="S399" i="8"/>
  <c r="S480" i="8"/>
  <c r="V612" i="8"/>
  <c r="S642" i="8"/>
  <c r="W339" i="8"/>
  <c r="W20" i="8"/>
  <c r="T308" i="8"/>
  <c r="T470" i="8"/>
  <c r="T551" i="8"/>
  <c r="S561" i="8"/>
  <c r="T713" i="8"/>
  <c r="W338" i="8"/>
  <c r="U379" i="8"/>
  <c r="U56" i="8"/>
  <c r="W503" i="8"/>
  <c r="W663" i="8"/>
  <c r="W501" i="8"/>
  <c r="W664" i="8"/>
  <c r="W500" i="8"/>
  <c r="W662" i="8"/>
  <c r="W583" i="8"/>
  <c r="W665" i="8"/>
  <c r="J198" i="9" a="1"/>
  <c r="J198" i="9" s="1"/>
  <c r="J299" i="9" a="1"/>
  <c r="J299" i="9" s="1"/>
  <c r="J400" i="9" a="1"/>
  <c r="J400" i="9" s="1"/>
  <c r="S189" i="9" a="1"/>
  <c r="S189" i="9" s="1"/>
  <c r="S290" i="9" a="1"/>
  <c r="S290" i="9" s="1"/>
  <c r="S391" i="9" a="1"/>
  <c r="S391" i="9" s="1"/>
  <c r="S492" i="9" a="1"/>
  <c r="S492" i="9" s="1"/>
  <c r="S593" i="9" a="1"/>
  <c r="S593" i="9" s="1"/>
  <c r="S694" i="9" a="1"/>
  <c r="S694" i="9" s="1"/>
  <c r="S795" i="9" a="1"/>
  <c r="S795" i="9" s="1"/>
  <c r="S896" i="9" a="1"/>
  <c r="S896" i="9" s="1"/>
  <c r="AA181" i="9" a="1"/>
  <c r="AA181" i="9" s="1"/>
  <c r="AA282" i="9" a="1"/>
  <c r="AA282" i="9" s="1"/>
  <c r="AA383" i="9" a="1"/>
  <c r="AA383" i="9" s="1"/>
  <c r="AA484" i="9" a="1"/>
  <c r="AA484" i="9" s="1"/>
  <c r="AA585" i="9" a="1"/>
  <c r="AA585" i="9" s="1"/>
  <c r="AA686" i="9" a="1"/>
  <c r="AA686" i="9" s="1"/>
  <c r="AA787" i="9" a="1"/>
  <c r="AA787" i="9" s="1"/>
  <c r="AA888" i="9" a="1"/>
  <c r="AA888" i="9" s="1"/>
  <c r="AK171" i="9" a="1"/>
  <c r="AK171" i="9" s="1"/>
  <c r="AK272" i="9" a="1"/>
  <c r="AK272" i="9" s="1"/>
  <c r="AK373" i="9" a="1"/>
  <c r="AK373" i="9" s="1"/>
  <c r="AK474" i="9" a="1"/>
  <c r="AK474" i="9" s="1"/>
  <c r="AK575" i="9" a="1"/>
  <c r="AK575" i="9" s="1"/>
  <c r="AK676" i="9" a="1"/>
  <c r="AK676" i="9" s="1"/>
  <c r="AK777" i="9" a="1"/>
  <c r="AK777" i="9" s="1"/>
  <c r="AK878" i="9" a="1"/>
  <c r="AK878" i="9" s="1"/>
  <c r="CO216" i="9" a="1"/>
  <c r="CO216" i="9" s="1"/>
  <c r="CO317" i="9" a="1"/>
  <c r="CO317" i="9" s="1"/>
  <c r="CO418" i="9" a="1"/>
  <c r="CO418" i="9" s="1"/>
  <c r="CO519" i="9" a="1"/>
  <c r="CO519" i="9" s="1"/>
  <c r="CO620" i="9" a="1"/>
  <c r="CO620" i="9" s="1"/>
  <c r="CO721" i="9" a="1"/>
  <c r="CO721" i="9" s="1"/>
  <c r="CO822" i="9" a="1"/>
  <c r="CO822" i="9" s="1"/>
  <c r="AV160" i="9" a="1"/>
  <c r="AV160" i="9" s="1"/>
  <c r="S157" i="8" s="1"/>
  <c r="AV261" i="9" a="1"/>
  <c r="AV261" i="9" s="1"/>
  <c r="AV362" i="9" a="1"/>
  <c r="AV362" i="9" s="1"/>
  <c r="S319" i="8" s="1"/>
  <c r="AV463" i="9" a="1"/>
  <c r="AV463" i="9" s="1"/>
  <c r="AV564" i="9" a="1"/>
  <c r="AV564" i="9" s="1"/>
  <c r="AV665" i="9" a="1"/>
  <c r="AV665" i="9" s="1"/>
  <c r="S562" i="8" s="1"/>
  <c r="AV766" i="9" a="1"/>
  <c r="AV766" i="9" s="1"/>
  <c r="AV867" i="9" a="1"/>
  <c r="AV867" i="9" s="1"/>
  <c r="S724" i="8" s="1"/>
  <c r="AY157" i="9" a="1"/>
  <c r="AY157" i="9" s="1"/>
  <c r="AY258" i="9" a="1"/>
  <c r="AY258" i="9" s="1"/>
  <c r="AY359" i="9" a="1"/>
  <c r="AY359" i="9" s="1"/>
  <c r="AY460" i="9" a="1"/>
  <c r="AY460" i="9" s="1"/>
  <c r="AY561" i="9" a="1"/>
  <c r="AY561" i="9" s="1"/>
  <c r="AY662" i="9" a="1"/>
  <c r="AY662" i="9" s="1"/>
  <c r="AY763" i="9" a="1"/>
  <c r="AY763" i="9" s="1"/>
  <c r="AY864" i="9" a="1"/>
  <c r="AY864" i="9" s="1"/>
  <c r="BC153" i="9" a="1"/>
  <c r="BC153" i="9" s="1"/>
  <c r="BC254" i="9" a="1"/>
  <c r="BC254" i="9" s="1"/>
  <c r="BC355" i="9" a="1"/>
  <c r="BC355" i="9" s="1"/>
  <c r="BC456" i="9" a="1"/>
  <c r="BC456" i="9" s="1"/>
  <c r="BC557" i="9" a="1"/>
  <c r="BC557" i="9" s="1"/>
  <c r="BC658" i="9" a="1"/>
  <c r="BC658" i="9" s="1"/>
  <c r="BC759" i="9" a="1"/>
  <c r="BC759" i="9" s="1"/>
  <c r="BC860" i="9" a="1"/>
  <c r="BC860" i="9" s="1"/>
  <c r="BZ130" i="9" a="1"/>
  <c r="BZ130" i="9" s="1"/>
  <c r="BZ231" i="9" a="1"/>
  <c r="BZ231" i="9" s="1"/>
  <c r="BZ332" i="9" a="1"/>
  <c r="BZ332" i="9" s="1"/>
  <c r="V289" i="8" s="1"/>
  <c r="BZ433" i="9" a="1"/>
  <c r="BZ433" i="9" s="1"/>
  <c r="BZ534" i="9" a="1"/>
  <c r="BZ534" i="9" s="1"/>
  <c r="V451" i="8" s="1"/>
  <c r="BZ635" i="9" a="1"/>
  <c r="BZ635" i="9" s="1"/>
  <c r="BZ736" i="9" a="1"/>
  <c r="BZ736" i="9" s="1"/>
  <c r="V613" i="8" s="1"/>
  <c r="BZ837" i="9" a="1"/>
  <c r="BZ837" i="9" s="1"/>
  <c r="BU135" i="9" a="1"/>
  <c r="BU135" i="9" s="1"/>
  <c r="BU236" i="9" a="1"/>
  <c r="BU236" i="9" s="1"/>
  <c r="BU337" i="9" a="1"/>
  <c r="BU337" i="9" s="1"/>
  <c r="BU438" i="9" a="1"/>
  <c r="BU438" i="9" s="1"/>
  <c r="BU539" i="9" a="1"/>
  <c r="BU539" i="9" s="1"/>
  <c r="BU640" i="9" a="1"/>
  <c r="BU640" i="9" s="1"/>
  <c r="BU741" i="9" a="1"/>
  <c r="BU741" i="9" s="1"/>
  <c r="BU842" i="9" a="1"/>
  <c r="BU842" i="9" s="1"/>
  <c r="BO141" i="9" a="1"/>
  <c r="BO141" i="9" s="1"/>
  <c r="BO242" i="9" a="1"/>
  <c r="BO242" i="9" s="1"/>
  <c r="BO343" i="9" a="1"/>
  <c r="BO343" i="9" s="1"/>
  <c r="BO444" i="9" a="1"/>
  <c r="BO444" i="9" s="1"/>
  <c r="BO545" i="9" a="1"/>
  <c r="BO545" i="9" s="1"/>
  <c r="BO646" i="9" a="1"/>
  <c r="BO646" i="9" s="1"/>
  <c r="BO747" i="9" a="1"/>
  <c r="BO747" i="9" s="1"/>
  <c r="BO848" i="9" a="1"/>
  <c r="BO848" i="9" s="1"/>
  <c r="J902" i="9" a="1"/>
  <c r="J902" i="9" s="1"/>
  <c r="I902" i="9" a="1"/>
  <c r="I902" i="9" s="1"/>
  <c r="M902" i="9" a="1"/>
  <c r="M902" i="9" s="1"/>
  <c r="L902" i="9" a="1"/>
  <c r="L902" i="9" s="1"/>
  <c r="K902" i="9" a="1"/>
  <c r="K902" i="9" s="1"/>
  <c r="K197" i="9" a="1"/>
  <c r="K197" i="9" s="1"/>
  <c r="K298" i="9" a="1"/>
  <c r="K298" i="9" s="1"/>
  <c r="K399" i="9" a="1"/>
  <c r="K399" i="9" s="1"/>
  <c r="K500" i="9" a="1"/>
  <c r="K500" i="9" s="1"/>
  <c r="T188" i="9" a="1"/>
  <c r="T188" i="9" s="1"/>
  <c r="T289" i="9" a="1"/>
  <c r="T289" i="9" s="1"/>
  <c r="T390" i="9" a="1"/>
  <c r="T390" i="9" s="1"/>
  <c r="T491" i="9" a="1"/>
  <c r="T491" i="9" s="1"/>
  <c r="T592" i="9" a="1"/>
  <c r="T592" i="9" s="1"/>
  <c r="T693" i="9" a="1"/>
  <c r="T693" i="9" s="1"/>
  <c r="T794" i="9" a="1"/>
  <c r="T794" i="9" s="1"/>
  <c r="T895" i="9" a="1"/>
  <c r="T895" i="9" s="1"/>
  <c r="AC179" i="9" a="1"/>
  <c r="AC179" i="9" s="1"/>
  <c r="AC280" i="9" a="1"/>
  <c r="AC280" i="9" s="1"/>
  <c r="AC381" i="9" a="1"/>
  <c r="AC381" i="9" s="1"/>
  <c r="AC482" i="9" a="1"/>
  <c r="AC482" i="9" s="1"/>
  <c r="AC583" i="9" a="1"/>
  <c r="AC583" i="9" s="1"/>
  <c r="AC684" i="9" a="1"/>
  <c r="AC684" i="9" s="1"/>
  <c r="AC785" i="9" a="1"/>
  <c r="AC785" i="9" s="1"/>
  <c r="AC886" i="9" a="1"/>
  <c r="AC886" i="9" s="1"/>
  <c r="AI173" i="9" a="1"/>
  <c r="AI173" i="9" s="1"/>
  <c r="AI274" i="9" a="1"/>
  <c r="AI274" i="9" s="1"/>
  <c r="AI375" i="9" a="1"/>
  <c r="AI375" i="9" s="1"/>
  <c r="AI476" i="9" a="1"/>
  <c r="AI476" i="9" s="1"/>
  <c r="AI577" i="9" a="1"/>
  <c r="AI577" i="9" s="1"/>
  <c r="AI678" i="9" a="1"/>
  <c r="AI678" i="9" s="1"/>
  <c r="AI779" i="9" a="1"/>
  <c r="AI779" i="9" s="1"/>
  <c r="AI880" i="9" a="1"/>
  <c r="AI880" i="9" s="1"/>
  <c r="AP166" i="9" a="1"/>
  <c r="AP166" i="9" s="1"/>
  <c r="AP267" i="9" a="1"/>
  <c r="AP267" i="9" s="1"/>
  <c r="AP368" i="9" a="1"/>
  <c r="AP368" i="9" s="1"/>
  <c r="AP469" i="9" a="1"/>
  <c r="AP469" i="9" s="1"/>
  <c r="AP570" i="9" a="1"/>
  <c r="AP570" i="9" s="1"/>
  <c r="AP671" i="9" a="1"/>
  <c r="AP671" i="9" s="1"/>
  <c r="AP772" i="9" a="1"/>
  <c r="AP772" i="9" s="1"/>
  <c r="AP873" i="9" a="1"/>
  <c r="AP873" i="9" s="1"/>
  <c r="AW159" i="9" a="1"/>
  <c r="AW159" i="9" s="1"/>
  <c r="AW260" i="9" a="1"/>
  <c r="AW260" i="9" s="1"/>
  <c r="AW361" i="9" a="1"/>
  <c r="AW361" i="9" s="1"/>
  <c r="AW462" i="9" a="1"/>
  <c r="AW462" i="9" s="1"/>
  <c r="AW563" i="9" a="1"/>
  <c r="AW563" i="9" s="1"/>
  <c r="AW664" i="9" a="1"/>
  <c r="AW664" i="9" s="1"/>
  <c r="AW765" i="9" a="1"/>
  <c r="AW765" i="9" s="1"/>
  <c r="AW866" i="9" a="1"/>
  <c r="AW866" i="9" s="1"/>
  <c r="CH122" i="9" a="1"/>
  <c r="CH122" i="9" s="1"/>
  <c r="CH223" i="9" a="1"/>
  <c r="CH223" i="9" s="1"/>
  <c r="CH324" i="9" a="1"/>
  <c r="CH324" i="9" s="1"/>
  <c r="CH425" i="9" a="1"/>
  <c r="CH425" i="9" s="1"/>
  <c r="CH627" i="9" a="1"/>
  <c r="CH627" i="9" s="1"/>
  <c r="CH728" i="9" a="1"/>
  <c r="CH728" i="9" s="1"/>
  <c r="CH829" i="9" a="1"/>
  <c r="CH829" i="9" s="1"/>
  <c r="CC127" i="9" a="1"/>
  <c r="CC127" i="9" s="1"/>
  <c r="CC228" i="9" a="1"/>
  <c r="CC228" i="9" s="1"/>
  <c r="CC329" i="9" a="1"/>
  <c r="CC329" i="9" s="1"/>
  <c r="CC430" i="9" a="1"/>
  <c r="CC430" i="9" s="1"/>
  <c r="CC531" i="9" a="1"/>
  <c r="CC531" i="9" s="1"/>
  <c r="CC632" i="9" a="1"/>
  <c r="CC632" i="9" s="1"/>
  <c r="CC733" i="9" a="1"/>
  <c r="CC733" i="9" s="1"/>
  <c r="CC834" i="9" a="1"/>
  <c r="CC834" i="9" s="1"/>
  <c r="BY131" i="9" a="1"/>
  <c r="BY131" i="9" s="1"/>
  <c r="BY232" i="9" a="1"/>
  <c r="BY232" i="9" s="1"/>
  <c r="BY333" i="9" a="1"/>
  <c r="BY333" i="9" s="1"/>
  <c r="BY434" i="9" a="1"/>
  <c r="BY434" i="9" s="1"/>
  <c r="BY535" i="9" a="1"/>
  <c r="BY535" i="9" s="1"/>
  <c r="BY636" i="9" a="1"/>
  <c r="BY636" i="9" s="1"/>
  <c r="BY737" i="9" a="1"/>
  <c r="BY737" i="9" s="1"/>
  <c r="BY838" i="9" a="1"/>
  <c r="BY838" i="9" s="1"/>
  <c r="BK145" i="9" a="1"/>
  <c r="BK145" i="9" s="1"/>
  <c r="BK246" i="9" a="1"/>
  <c r="BK246" i="9" s="1"/>
  <c r="BK347" i="9" a="1"/>
  <c r="BK347" i="9" s="1"/>
  <c r="BK448" i="9" a="1"/>
  <c r="BK448" i="9" s="1"/>
  <c r="BK549" i="9" a="1"/>
  <c r="BK549" i="9" s="1"/>
  <c r="BK650" i="9" a="1"/>
  <c r="BK650" i="9" s="1"/>
  <c r="BK751" i="9" a="1"/>
  <c r="BK751" i="9" s="1"/>
  <c r="BK852" i="9" a="1"/>
  <c r="BK852" i="9" s="1"/>
  <c r="BQ139" i="9" a="1"/>
  <c r="BQ139" i="9" s="1"/>
  <c r="BQ240" i="9" a="1"/>
  <c r="BQ240" i="9" s="1"/>
  <c r="BQ341" i="9" a="1"/>
  <c r="BQ341" i="9" s="1"/>
  <c r="BQ442" i="9" a="1"/>
  <c r="BQ442" i="9" s="1"/>
  <c r="BQ543" i="9" a="1"/>
  <c r="BQ543" i="9" s="1"/>
  <c r="BQ644" i="9" a="1"/>
  <c r="BQ644" i="9" s="1"/>
  <c r="BQ745" i="9" a="1"/>
  <c r="BQ745" i="9" s="1"/>
  <c r="BQ846" i="9" a="1"/>
  <c r="BQ846" i="9" s="1"/>
  <c r="A503" i="9"/>
  <c r="O193" i="9" a="1"/>
  <c r="O193" i="9" s="1"/>
  <c r="O294" i="9" a="1"/>
  <c r="O294" i="9" s="1"/>
  <c r="O395" i="9" a="1"/>
  <c r="O395" i="9" s="1"/>
  <c r="O496" i="9" a="1"/>
  <c r="O496" i="9" s="1"/>
  <c r="O597" i="9" a="1"/>
  <c r="O597" i="9" s="1"/>
  <c r="O698" i="9" a="1"/>
  <c r="O698" i="9" s="1"/>
  <c r="O799" i="9" a="1"/>
  <c r="O799" i="9" s="1"/>
  <c r="O900" i="9" a="1"/>
  <c r="O900" i="9" s="1"/>
  <c r="W185" i="9" a="1"/>
  <c r="W185" i="9" s="1"/>
  <c r="W286" i="9" a="1"/>
  <c r="W286" i="9" s="1"/>
  <c r="W387" i="9" a="1"/>
  <c r="W387" i="9" s="1"/>
  <c r="W488" i="9" a="1"/>
  <c r="W488" i="9" s="1"/>
  <c r="W589" i="9" a="1"/>
  <c r="W589" i="9" s="1"/>
  <c r="W690" i="9" a="1"/>
  <c r="W690" i="9" s="1"/>
  <c r="W791" i="9" a="1"/>
  <c r="W791" i="9" s="1"/>
  <c r="W892" i="9" a="1"/>
  <c r="W892" i="9" s="1"/>
  <c r="AB180" i="9" a="1"/>
  <c r="AB180" i="9" s="1"/>
  <c r="AB281" i="9" a="1"/>
  <c r="AB281" i="9" s="1"/>
  <c r="AB382" i="9" a="1"/>
  <c r="AB382" i="9" s="1"/>
  <c r="AB483" i="9" a="1"/>
  <c r="AB483" i="9" s="1"/>
  <c r="AB584" i="9" a="1"/>
  <c r="AB584" i="9" s="1"/>
  <c r="AB685" i="9" a="1"/>
  <c r="AB685" i="9" s="1"/>
  <c r="AB786" i="9" a="1"/>
  <c r="AB786" i="9" s="1"/>
  <c r="AB887" i="9" a="1"/>
  <c r="AB887" i="9" s="1"/>
  <c r="AJ172" i="9" a="1"/>
  <c r="AJ172" i="9" s="1"/>
  <c r="AJ273" i="9" a="1"/>
  <c r="AJ273" i="9" s="1"/>
  <c r="AJ374" i="9" a="1"/>
  <c r="AJ374" i="9" s="1"/>
  <c r="AJ475" i="9" a="1"/>
  <c r="AJ475" i="9" s="1"/>
  <c r="AJ576" i="9" a="1"/>
  <c r="AJ576" i="9" s="1"/>
  <c r="AJ677" i="9" a="1"/>
  <c r="AJ677" i="9" s="1"/>
  <c r="AJ778" i="9" a="1"/>
  <c r="AJ778" i="9" s="1"/>
  <c r="AJ879" i="9" a="1"/>
  <c r="AJ879" i="9" s="1"/>
  <c r="AR164" i="9" a="1"/>
  <c r="AR164" i="9" s="1"/>
  <c r="AR265" i="9" a="1"/>
  <c r="AR265" i="9" s="1"/>
  <c r="AR366" i="9" a="1"/>
  <c r="AR366" i="9" s="1"/>
  <c r="AR467" i="9" a="1"/>
  <c r="AR467" i="9" s="1"/>
  <c r="AR568" i="9" a="1"/>
  <c r="AR568" i="9" s="1"/>
  <c r="AR669" i="9" a="1"/>
  <c r="AR669" i="9" s="1"/>
  <c r="AR770" i="9" a="1"/>
  <c r="AR770" i="9" s="1"/>
  <c r="AR871" i="9" a="1"/>
  <c r="AR871" i="9" s="1"/>
  <c r="CK119" i="9" a="1"/>
  <c r="CK119" i="9" s="1"/>
  <c r="CK220" i="9" a="1"/>
  <c r="CK220" i="9" s="1"/>
  <c r="CK321" i="9" a="1"/>
  <c r="CK321" i="9" s="1"/>
  <c r="CK422" i="9" a="1"/>
  <c r="CK422" i="9" s="1"/>
  <c r="CK624" i="9" a="1"/>
  <c r="CK624" i="9" s="1"/>
  <c r="CK725" i="9" a="1"/>
  <c r="CK725" i="9" s="1"/>
  <c r="CK826" i="9" a="1"/>
  <c r="CK826" i="9" s="1"/>
  <c r="AZ156" i="9" a="1"/>
  <c r="AZ156" i="9" s="1"/>
  <c r="AZ257" i="9" a="1"/>
  <c r="AZ257" i="9" s="1"/>
  <c r="AZ358" i="9" a="1"/>
  <c r="AZ358" i="9" s="1"/>
  <c r="AZ459" i="9" a="1"/>
  <c r="AZ459" i="9" s="1"/>
  <c r="AZ560" i="9" a="1"/>
  <c r="AZ560" i="9" s="1"/>
  <c r="AZ661" i="9" a="1"/>
  <c r="AZ661" i="9" s="1"/>
  <c r="AZ762" i="9" a="1"/>
  <c r="AZ762" i="9" s="1"/>
  <c r="AZ863" i="9" a="1"/>
  <c r="AZ863" i="9" s="1"/>
  <c r="BD152" i="9" a="1"/>
  <c r="BD152" i="9" s="1"/>
  <c r="BD253" i="9" a="1"/>
  <c r="BD253" i="9" s="1"/>
  <c r="BD354" i="9" a="1"/>
  <c r="BD354" i="9" s="1"/>
  <c r="BD455" i="9" a="1"/>
  <c r="BD455" i="9" s="1"/>
  <c r="BD556" i="9" a="1"/>
  <c r="BD556" i="9" s="1"/>
  <c r="BD657" i="9" a="1"/>
  <c r="BD657" i="9" s="1"/>
  <c r="BD758" i="9" a="1"/>
  <c r="BD758" i="9" s="1"/>
  <c r="BD859" i="9" a="1"/>
  <c r="BD859" i="9" s="1"/>
  <c r="BW133" i="9" a="1"/>
  <c r="BW133" i="9" s="1"/>
  <c r="BW234" i="9" a="1"/>
  <c r="BW234" i="9" s="1"/>
  <c r="BW335" i="9" a="1"/>
  <c r="BW335" i="9" s="1"/>
  <c r="BW436" i="9" a="1"/>
  <c r="BW436" i="9" s="1"/>
  <c r="BW537" i="9" a="1"/>
  <c r="BW537" i="9" s="1"/>
  <c r="BW638" i="9" a="1"/>
  <c r="BW638" i="9" s="1"/>
  <c r="BW739" i="9" a="1"/>
  <c r="BW739" i="9" s="1"/>
  <c r="BW840" i="9" a="1"/>
  <c r="BW840" i="9" s="1"/>
  <c r="BT136" i="9" a="1"/>
  <c r="BT136" i="9" s="1"/>
  <c r="BT237" i="9" a="1"/>
  <c r="BT237" i="9" s="1"/>
  <c r="BT338" i="9" a="1"/>
  <c r="BT338" i="9" s="1"/>
  <c r="BT439" i="9" a="1"/>
  <c r="BT439" i="9" s="1"/>
  <c r="BT540" i="9" a="1"/>
  <c r="BT540" i="9" s="1"/>
  <c r="BT641" i="9" a="1"/>
  <c r="BT641" i="9" s="1"/>
  <c r="BT742" i="9" a="1"/>
  <c r="BT742" i="9" s="1"/>
  <c r="BT843" i="9" a="1"/>
  <c r="BT843" i="9" s="1"/>
  <c r="BP140" i="9" a="1"/>
  <c r="BP140" i="9" s="1"/>
  <c r="U137" i="8" s="1"/>
  <c r="BP241" i="9" a="1"/>
  <c r="BP241" i="9" s="1"/>
  <c r="U218" i="8" s="1"/>
  <c r="BP342" i="9" a="1"/>
  <c r="BP342" i="9" s="1"/>
  <c r="BP443" i="9" a="1"/>
  <c r="BP443" i="9" s="1"/>
  <c r="BP544" i="9" a="1"/>
  <c r="BP544" i="9" s="1"/>
  <c r="BP645" i="9" a="1"/>
  <c r="BP645" i="9" s="1"/>
  <c r="U542" i="8" s="1"/>
  <c r="BP746" i="9" a="1"/>
  <c r="BP746" i="9" s="1"/>
  <c r="U623" i="8" s="1"/>
  <c r="BP847" i="9" a="1"/>
  <c r="BP847" i="9" s="1"/>
  <c r="U704" i="8" s="1"/>
  <c r="A903" i="9"/>
  <c r="I802" i="9" a="1"/>
  <c r="I802" i="9" s="1"/>
  <c r="J802" i="9" a="1"/>
  <c r="J802" i="9" s="1"/>
  <c r="K802" i="9" a="1"/>
  <c r="K802" i="9" s="1"/>
  <c r="L802" i="9" a="1"/>
  <c r="L802" i="9" s="1"/>
  <c r="I199" i="9" a="1"/>
  <c r="I199" i="9" s="1"/>
  <c r="I300" i="9" a="1"/>
  <c r="I300" i="9" s="1"/>
  <c r="U187" i="9" a="1"/>
  <c r="U187" i="9" s="1"/>
  <c r="U288" i="9" a="1"/>
  <c r="U288" i="9" s="1"/>
  <c r="U389" i="9" a="1"/>
  <c r="U389" i="9" s="1"/>
  <c r="U490" i="9" a="1"/>
  <c r="U490" i="9" s="1"/>
  <c r="U591" i="9" a="1"/>
  <c r="U591" i="9" s="1"/>
  <c r="U692" i="9" a="1"/>
  <c r="U692" i="9" s="1"/>
  <c r="U793" i="9" a="1"/>
  <c r="U793" i="9" s="1"/>
  <c r="U894" i="9" a="1"/>
  <c r="U894" i="9" s="1"/>
  <c r="AD178" i="9" a="1"/>
  <c r="AD178" i="9" s="1"/>
  <c r="AD279" i="9" a="1"/>
  <c r="AD279" i="9" s="1"/>
  <c r="AD380" i="9" a="1"/>
  <c r="AD380" i="9" s="1"/>
  <c r="AD481" i="9" a="1"/>
  <c r="AD481" i="9" s="1"/>
  <c r="AD582" i="9" a="1"/>
  <c r="AD582" i="9" s="1"/>
  <c r="AD683" i="9" a="1"/>
  <c r="AD683" i="9" s="1"/>
  <c r="AD784" i="9" a="1"/>
  <c r="AD784" i="9" s="1"/>
  <c r="AD885" i="9" a="1"/>
  <c r="AD885" i="9" s="1"/>
  <c r="AL170" i="9" a="1"/>
  <c r="AL170" i="9" s="1"/>
  <c r="AL271" i="9" a="1"/>
  <c r="AL271" i="9" s="1"/>
  <c r="AL372" i="9" a="1"/>
  <c r="AL372" i="9" s="1"/>
  <c r="AL473" i="9" a="1"/>
  <c r="AL473" i="9" s="1"/>
  <c r="AL574" i="9" a="1"/>
  <c r="AL574" i="9" s="1"/>
  <c r="AL675" i="9" a="1"/>
  <c r="AL675" i="9" s="1"/>
  <c r="AL776" i="9" a="1"/>
  <c r="AL776" i="9" s="1"/>
  <c r="AL877" i="9" a="1"/>
  <c r="AL877" i="9" s="1"/>
  <c r="CM117" i="9" a="1"/>
  <c r="CM117" i="9" s="1"/>
  <c r="CM218" i="9" a="1"/>
  <c r="CM218" i="9" s="1"/>
  <c r="CM319" i="9" a="1"/>
  <c r="CM319" i="9" s="1"/>
  <c r="CM420" i="9" a="1"/>
  <c r="CM420" i="9" s="1"/>
  <c r="CM622" i="9" a="1"/>
  <c r="CM622" i="9" s="1"/>
  <c r="CM723" i="9" a="1"/>
  <c r="CM723" i="9" s="1"/>
  <c r="CM824" i="9" a="1"/>
  <c r="CM824" i="9" s="1"/>
  <c r="AU161" i="9" a="1"/>
  <c r="AU161" i="9" s="1"/>
  <c r="AU262" i="9" a="1"/>
  <c r="AU262" i="9" s="1"/>
  <c r="AU363" i="9" a="1"/>
  <c r="AU363" i="9" s="1"/>
  <c r="AU464" i="9" a="1"/>
  <c r="AU464" i="9" s="1"/>
  <c r="AU565" i="9" a="1"/>
  <c r="AU565" i="9" s="1"/>
  <c r="AU666" i="9" a="1"/>
  <c r="AU666" i="9" s="1"/>
  <c r="AU767" i="9" a="1"/>
  <c r="AU767" i="9" s="1"/>
  <c r="AU868" i="9" a="1"/>
  <c r="AU868" i="9" s="1"/>
  <c r="CF124" i="9" a="1"/>
  <c r="CF124" i="9" s="1"/>
  <c r="CF225" i="9" a="1"/>
  <c r="CF225" i="9" s="1"/>
  <c r="CF326" i="9" a="1"/>
  <c r="CF326" i="9" s="1"/>
  <c r="CF427" i="9" a="1"/>
  <c r="CF427" i="9" s="1"/>
  <c r="CF629" i="9" a="1"/>
  <c r="CF629" i="9" s="1"/>
  <c r="CF730" i="9" a="1"/>
  <c r="CF730" i="9" s="1"/>
  <c r="CF831" i="9" a="1"/>
  <c r="CF831" i="9" s="1"/>
  <c r="CB128" i="9" a="1"/>
  <c r="CB128" i="9" s="1"/>
  <c r="CB229" i="9" a="1"/>
  <c r="CB229" i="9" s="1"/>
  <c r="CB330" i="9" a="1"/>
  <c r="CB330" i="9" s="1"/>
  <c r="CB431" i="9" a="1"/>
  <c r="CB431" i="9" s="1"/>
  <c r="CB532" i="9" a="1"/>
  <c r="CB532" i="9" s="1"/>
  <c r="CB633" i="9" a="1"/>
  <c r="CB633" i="9" s="1"/>
  <c r="CB734" i="9" a="1"/>
  <c r="CB734" i="9" s="1"/>
  <c r="CB835" i="9" a="1"/>
  <c r="CB835" i="9" s="1"/>
  <c r="BX132" i="9" a="1"/>
  <c r="BX132" i="9" s="1"/>
  <c r="BX233" i="9" a="1"/>
  <c r="BX233" i="9" s="1"/>
  <c r="BX334" i="9" a="1"/>
  <c r="BX334" i="9" s="1"/>
  <c r="BX435" i="9" a="1"/>
  <c r="BX435" i="9" s="1"/>
  <c r="BX536" i="9" a="1"/>
  <c r="BX536" i="9" s="1"/>
  <c r="BX637" i="9" a="1"/>
  <c r="BX637" i="9" s="1"/>
  <c r="BX738" i="9" a="1"/>
  <c r="BX738" i="9" s="1"/>
  <c r="BX839" i="9" a="1"/>
  <c r="BX839" i="9" s="1"/>
  <c r="BS137" i="9" a="1"/>
  <c r="BS137" i="9" s="1"/>
  <c r="BS238" i="9" a="1"/>
  <c r="BS238" i="9" s="1"/>
  <c r="BS339" i="9" a="1"/>
  <c r="BS339" i="9" s="1"/>
  <c r="BS440" i="9" a="1"/>
  <c r="BS440" i="9" s="1"/>
  <c r="BS541" i="9" a="1"/>
  <c r="BS541" i="9" s="1"/>
  <c r="BS642" i="9" a="1"/>
  <c r="BS642" i="9" s="1"/>
  <c r="BS743" i="9" a="1"/>
  <c r="BS743" i="9" s="1"/>
  <c r="BS844" i="9" a="1"/>
  <c r="BS844" i="9" s="1"/>
  <c r="J501" i="9" a="1"/>
  <c r="J501" i="9" s="1"/>
  <c r="N194" i="9" a="1"/>
  <c r="N194" i="9" s="1"/>
  <c r="N295" i="9" a="1"/>
  <c r="N295" i="9" s="1"/>
  <c r="N396" i="9" a="1"/>
  <c r="N396" i="9" s="1"/>
  <c r="N497" i="9" a="1"/>
  <c r="N497" i="9" s="1"/>
  <c r="N598" i="9" a="1"/>
  <c r="N598" i="9" s="1"/>
  <c r="N699" i="9" a="1"/>
  <c r="N699" i="9" s="1"/>
  <c r="N800" i="9" a="1"/>
  <c r="N800" i="9" s="1"/>
  <c r="X184" i="9" a="1"/>
  <c r="X184" i="9" s="1"/>
  <c r="X285" i="9" a="1"/>
  <c r="X285" i="9" s="1"/>
  <c r="X386" i="9" a="1"/>
  <c r="X386" i="9" s="1"/>
  <c r="X487" i="9" a="1"/>
  <c r="X487" i="9" s="1"/>
  <c r="X588" i="9" a="1"/>
  <c r="X588" i="9" s="1"/>
  <c r="X689" i="9" a="1"/>
  <c r="X689" i="9" s="1"/>
  <c r="X790" i="9" a="1"/>
  <c r="X790" i="9" s="1"/>
  <c r="X891" i="9" a="1"/>
  <c r="X891" i="9" s="1"/>
  <c r="AE177" i="9" a="1"/>
  <c r="AE177" i="9" s="1"/>
  <c r="AE278" i="9" a="1"/>
  <c r="AE278" i="9" s="1"/>
  <c r="AE379" i="9" a="1"/>
  <c r="AE379" i="9" s="1"/>
  <c r="AE480" i="9" a="1"/>
  <c r="AE480" i="9" s="1"/>
  <c r="AE581" i="9" a="1"/>
  <c r="AE581" i="9" s="1"/>
  <c r="AE682" i="9" a="1"/>
  <c r="AE682" i="9" s="1"/>
  <c r="AE783" i="9" a="1"/>
  <c r="AE783" i="9" s="1"/>
  <c r="AE884" i="9" a="1"/>
  <c r="AE884" i="9" s="1"/>
  <c r="AM169" i="9" a="1"/>
  <c r="AM169" i="9" s="1"/>
  <c r="AM270" i="9" a="1"/>
  <c r="AM270" i="9" s="1"/>
  <c r="AM371" i="9" a="1"/>
  <c r="AM371" i="9" s="1"/>
  <c r="AM472" i="9" a="1"/>
  <c r="AM472" i="9" s="1"/>
  <c r="AM573" i="9" a="1"/>
  <c r="AM573" i="9" s="1"/>
  <c r="AM674" i="9" a="1"/>
  <c r="AM674" i="9" s="1"/>
  <c r="AM775" i="9" a="1"/>
  <c r="AM775" i="9" s="1"/>
  <c r="AM876" i="9" a="1"/>
  <c r="AM876" i="9" s="1"/>
  <c r="CN116" i="9" a="1"/>
  <c r="CN116" i="9" s="1"/>
  <c r="CN217" i="9" a="1"/>
  <c r="CN217" i="9" s="1"/>
  <c r="CN318" i="9" a="1"/>
  <c r="CN318" i="9" s="1"/>
  <c r="CN419" i="9" a="1"/>
  <c r="CN419" i="9" s="1"/>
  <c r="CN520" i="9" a="1"/>
  <c r="CN520" i="9" s="1"/>
  <c r="CN621" i="9" a="1"/>
  <c r="CN621" i="9" s="1"/>
  <c r="CN722" i="9" a="1"/>
  <c r="CN722" i="9" s="1"/>
  <c r="CN823" i="9" a="1"/>
  <c r="CN823" i="9" s="1"/>
  <c r="CJ120" i="9" a="1"/>
  <c r="CJ120" i="9" s="1"/>
  <c r="W101" i="8" s="1"/>
  <c r="CJ221" i="9" a="1"/>
  <c r="CJ221" i="9" s="1"/>
  <c r="W181" i="8" s="1"/>
  <c r="CJ322" i="9" a="1"/>
  <c r="CJ322" i="9" s="1"/>
  <c r="W263" i="8" s="1"/>
  <c r="CJ423" i="9" a="1"/>
  <c r="CJ423" i="9" s="1"/>
  <c r="W342" i="8" s="1"/>
  <c r="CJ625" i="9" a="1"/>
  <c r="CJ625" i="9" s="1"/>
  <c r="W504" i="8" s="1"/>
  <c r="CJ726" i="9" a="1"/>
  <c r="CJ726" i="9" s="1"/>
  <c r="W588" i="8" s="1"/>
  <c r="CJ827" i="9" a="1"/>
  <c r="CJ827" i="9" s="1"/>
  <c r="W668" i="8" s="1"/>
  <c r="CE125" i="9" a="1"/>
  <c r="CE125" i="9" s="1"/>
  <c r="CE226" i="9" a="1"/>
  <c r="CE226" i="9" s="1"/>
  <c r="CE327" i="9" a="1"/>
  <c r="CE327" i="9" s="1"/>
  <c r="CE428" i="9" a="1"/>
  <c r="CE428" i="9" s="1"/>
  <c r="CE529" i="9" a="1"/>
  <c r="CE529" i="9" s="1"/>
  <c r="CE630" i="9" a="1"/>
  <c r="CE630" i="9" s="1"/>
  <c r="CE731" i="9" a="1"/>
  <c r="CE731" i="9" s="1"/>
  <c r="CE832" i="9" a="1"/>
  <c r="CE832" i="9" s="1"/>
  <c r="BE151" i="9" a="1"/>
  <c r="BE151" i="9" s="1"/>
  <c r="BE252" i="9" a="1"/>
  <c r="BE252" i="9" s="1"/>
  <c r="BE353" i="9" a="1"/>
  <c r="BE353" i="9" s="1"/>
  <c r="BE454" i="9" a="1"/>
  <c r="BE454" i="9" s="1"/>
  <c r="BE555" i="9" a="1"/>
  <c r="BE555" i="9" s="1"/>
  <c r="BE656" i="9" a="1"/>
  <c r="BE656" i="9" s="1"/>
  <c r="BE757" i="9" a="1"/>
  <c r="BE757" i="9" s="1"/>
  <c r="BE858" i="9" a="1"/>
  <c r="BE858" i="9" s="1"/>
  <c r="BH148" i="9" a="1"/>
  <c r="BH148" i="9" s="1"/>
  <c r="BH249" i="9" a="1"/>
  <c r="BH249" i="9" s="1"/>
  <c r="BH350" i="9" a="1"/>
  <c r="BH350" i="9" s="1"/>
  <c r="BH451" i="9" a="1"/>
  <c r="BH451" i="9" s="1"/>
  <c r="BH552" i="9" a="1"/>
  <c r="BH552" i="9" s="1"/>
  <c r="BH653" i="9" a="1"/>
  <c r="BH653" i="9" s="1"/>
  <c r="BH754" i="9" a="1"/>
  <c r="BH754" i="9" s="1"/>
  <c r="BH855" i="9" a="1"/>
  <c r="BH855" i="9" s="1"/>
  <c r="BL144" i="9" a="1"/>
  <c r="BL144" i="9" s="1"/>
  <c r="BL245" i="9" a="1"/>
  <c r="BL245" i="9" s="1"/>
  <c r="BL346" i="9" a="1"/>
  <c r="BL346" i="9" s="1"/>
  <c r="BL447" i="9" a="1"/>
  <c r="BL447" i="9" s="1"/>
  <c r="BL548" i="9" a="1"/>
  <c r="BL548" i="9" s="1"/>
  <c r="BL649" i="9" a="1"/>
  <c r="BL649" i="9" s="1"/>
  <c r="BL750" i="9" a="1"/>
  <c r="BL750" i="9" s="1"/>
  <c r="BL851" i="9" a="1"/>
  <c r="BL851" i="9" s="1"/>
  <c r="A403" i="9"/>
  <c r="N901" i="9" a="1"/>
  <c r="N901" i="9" s="1"/>
  <c r="P192" i="9" a="1"/>
  <c r="P192" i="9" s="1"/>
  <c r="P293" i="9" a="1"/>
  <c r="P293" i="9" s="1"/>
  <c r="P394" i="9" a="1"/>
  <c r="P394" i="9" s="1"/>
  <c r="P495" i="9" a="1"/>
  <c r="P495" i="9" s="1"/>
  <c r="P596" i="9" a="1"/>
  <c r="P596" i="9" s="1"/>
  <c r="P697" i="9" a="1"/>
  <c r="P697" i="9" s="1"/>
  <c r="P798" i="9" a="1"/>
  <c r="P798" i="9" s="1"/>
  <c r="P899" i="9" a="1"/>
  <c r="P899" i="9" s="1"/>
  <c r="V186" i="9" a="1"/>
  <c r="V186" i="9" s="1"/>
  <c r="V287" i="9" a="1"/>
  <c r="V287" i="9" s="1"/>
  <c r="V388" i="9" a="1"/>
  <c r="V388" i="9" s="1"/>
  <c r="V489" i="9" a="1"/>
  <c r="V489" i="9" s="1"/>
  <c r="V590" i="9" a="1"/>
  <c r="V590" i="9" s="1"/>
  <c r="V691" i="9" a="1"/>
  <c r="V691" i="9" s="1"/>
  <c r="V792" i="9" a="1"/>
  <c r="V792" i="9" s="1"/>
  <c r="V893" i="9" a="1"/>
  <c r="V893" i="9" s="1"/>
  <c r="AG175" i="9" a="1"/>
  <c r="AG175" i="9" s="1"/>
  <c r="AG276" i="9" a="1"/>
  <c r="AG276" i="9" s="1"/>
  <c r="AG377" i="9" a="1"/>
  <c r="AG377" i="9" s="1"/>
  <c r="AG478" i="9" a="1"/>
  <c r="AG478" i="9" s="1"/>
  <c r="AG579" i="9" a="1"/>
  <c r="AG579" i="9" s="1"/>
  <c r="AG680" i="9" a="1"/>
  <c r="AG680" i="9" s="1"/>
  <c r="AG781" i="9" a="1"/>
  <c r="AG781" i="9" s="1"/>
  <c r="AG882" i="9" a="1"/>
  <c r="AG882" i="9" s="1"/>
  <c r="AO167" i="9" a="1"/>
  <c r="AO167" i="9" s="1"/>
  <c r="AO268" i="9" a="1"/>
  <c r="AO268" i="9" s="1"/>
  <c r="AO369" i="9" a="1"/>
  <c r="AO369" i="9" s="1"/>
  <c r="AO470" i="9" a="1"/>
  <c r="AO470" i="9" s="1"/>
  <c r="AO571" i="9" a="1"/>
  <c r="AO571" i="9" s="1"/>
  <c r="AO672" i="9" a="1"/>
  <c r="AO672" i="9" s="1"/>
  <c r="AO773" i="9" a="1"/>
  <c r="AO773" i="9" s="1"/>
  <c r="AO874" i="9" a="1"/>
  <c r="AO874" i="9" s="1"/>
  <c r="AS163" i="9" a="1"/>
  <c r="AS163" i="9" s="1"/>
  <c r="AS264" i="9" a="1"/>
  <c r="AS264" i="9" s="1"/>
  <c r="AS365" i="9" a="1"/>
  <c r="AS365" i="9" s="1"/>
  <c r="AS466" i="9" a="1"/>
  <c r="AS466" i="9" s="1"/>
  <c r="AS567" i="9" a="1"/>
  <c r="AS567" i="9" s="1"/>
  <c r="AS668" i="9" a="1"/>
  <c r="AS668" i="9" s="1"/>
  <c r="AS769" i="9" a="1"/>
  <c r="AS769" i="9" s="1"/>
  <c r="AS870" i="9" a="1"/>
  <c r="AS870" i="9" s="1"/>
  <c r="AX158" i="9" a="1"/>
  <c r="AX158" i="9" s="1"/>
  <c r="AX259" i="9" a="1"/>
  <c r="AX259" i="9" s="1"/>
  <c r="AX360" i="9" a="1"/>
  <c r="AX360" i="9" s="1"/>
  <c r="AX461" i="9" a="1"/>
  <c r="AX461" i="9" s="1"/>
  <c r="AX562" i="9" a="1"/>
  <c r="AX562" i="9" s="1"/>
  <c r="AX663" i="9" a="1"/>
  <c r="AX663" i="9" s="1"/>
  <c r="AX764" i="9" a="1"/>
  <c r="AX764" i="9" s="1"/>
  <c r="AX865" i="9" a="1"/>
  <c r="AX865" i="9" s="1"/>
  <c r="BA155" i="9" a="1"/>
  <c r="BA155" i="9" s="1"/>
  <c r="BA256" i="9" a="1"/>
  <c r="BA256" i="9" s="1"/>
  <c r="BA357" i="9" a="1"/>
  <c r="BA357" i="9" s="1"/>
  <c r="BA458" i="9" a="1"/>
  <c r="BA458" i="9" s="1"/>
  <c r="BA559" i="9" a="1"/>
  <c r="BA559" i="9" s="1"/>
  <c r="BA660" i="9" a="1"/>
  <c r="BA660" i="9" s="1"/>
  <c r="BA761" i="9" a="1"/>
  <c r="BA761" i="9" s="1"/>
  <c r="BA862" i="9" a="1"/>
  <c r="BA862" i="9" s="1"/>
  <c r="CA129" i="9" a="1"/>
  <c r="CA129" i="9" s="1"/>
  <c r="CA230" i="9" a="1"/>
  <c r="CA230" i="9" s="1"/>
  <c r="CA331" i="9" a="1"/>
  <c r="CA331" i="9" s="1"/>
  <c r="CA432" i="9" a="1"/>
  <c r="CA432" i="9" s="1"/>
  <c r="CA533" i="9" a="1"/>
  <c r="CA533" i="9" s="1"/>
  <c r="CA634" i="9" a="1"/>
  <c r="CA634" i="9" s="1"/>
  <c r="CA735" i="9" a="1"/>
  <c r="CA735" i="9" s="1"/>
  <c r="CA836" i="9" a="1"/>
  <c r="CA836" i="9" s="1"/>
  <c r="BV134" i="9" a="1"/>
  <c r="BV134" i="9" s="1"/>
  <c r="BV235" i="9" a="1"/>
  <c r="BV235" i="9" s="1"/>
  <c r="BV336" i="9" a="1"/>
  <c r="BV336" i="9" s="1"/>
  <c r="BV437" i="9" a="1"/>
  <c r="BV437" i="9" s="1"/>
  <c r="BV538" i="9" a="1"/>
  <c r="BV538" i="9" s="1"/>
  <c r="BV639" i="9" a="1"/>
  <c r="BV639" i="9" s="1"/>
  <c r="BV740" i="9" a="1"/>
  <c r="BV740" i="9" s="1"/>
  <c r="BV841" i="9" a="1"/>
  <c r="BV841" i="9" s="1"/>
  <c r="BR138" i="9" a="1"/>
  <c r="BR138" i="9" s="1"/>
  <c r="BR239" i="9" a="1"/>
  <c r="BR239" i="9" s="1"/>
  <c r="BR340" i="9" a="1"/>
  <c r="BR340" i="9" s="1"/>
  <c r="BR441" i="9" a="1"/>
  <c r="BR441" i="9" s="1"/>
  <c r="BR542" i="9" a="1"/>
  <c r="BR542" i="9" s="1"/>
  <c r="BR643" i="9" a="1"/>
  <c r="BR643" i="9" s="1"/>
  <c r="BR744" i="9" a="1"/>
  <c r="BR744" i="9" s="1"/>
  <c r="BR845" i="9" a="1"/>
  <c r="BR845" i="9" s="1"/>
  <c r="A703" i="9"/>
  <c r="I602" i="9" a="1"/>
  <c r="I602" i="9" s="1"/>
  <c r="J602" i="9" a="1"/>
  <c r="J602" i="9" s="1"/>
  <c r="K601" i="9" a="1"/>
  <c r="K601" i="9" s="1"/>
  <c r="L196" i="9" a="1"/>
  <c r="L196" i="9" s="1"/>
  <c r="L297" i="9" a="1"/>
  <c r="L297" i="9" s="1"/>
  <c r="L398" i="9" a="1"/>
  <c r="L398" i="9" s="1"/>
  <c r="L499" i="9" a="1"/>
  <c r="L499" i="9" s="1"/>
  <c r="L600" i="9" a="1"/>
  <c r="L600" i="9" s="1"/>
  <c r="Q191" i="9" a="1"/>
  <c r="Q191" i="9" s="1"/>
  <c r="Q292" i="9" a="1"/>
  <c r="Q292" i="9" s="1"/>
  <c r="Q393" i="9" a="1"/>
  <c r="Q393" i="9" s="1"/>
  <c r="Q494" i="9" a="1"/>
  <c r="Q494" i="9" s="1"/>
  <c r="Q595" i="9" a="1"/>
  <c r="Q595" i="9" s="1"/>
  <c r="Q696" i="9" a="1"/>
  <c r="Q696" i="9" s="1"/>
  <c r="Q797" i="9" a="1"/>
  <c r="Q797" i="9" s="1"/>
  <c r="Q898" i="9" a="1"/>
  <c r="Q898" i="9" s="1"/>
  <c r="Z182" i="9" a="1"/>
  <c r="Z182" i="9" s="1"/>
  <c r="Z283" i="9" a="1"/>
  <c r="Z283" i="9" s="1"/>
  <c r="Z384" i="9" a="1"/>
  <c r="Z384" i="9" s="1"/>
  <c r="Z485" i="9" a="1"/>
  <c r="Z485" i="9" s="1"/>
  <c r="Z586" i="9" a="1"/>
  <c r="Z586" i="9" s="1"/>
  <c r="Z687" i="9" a="1"/>
  <c r="Z687" i="9" s="1"/>
  <c r="Z788" i="9" a="1"/>
  <c r="Z788" i="9" s="1"/>
  <c r="Z889" i="9" a="1"/>
  <c r="Z889" i="9" s="1"/>
  <c r="AF176" i="9" a="1"/>
  <c r="AF176" i="9" s="1"/>
  <c r="AF277" i="9" a="1"/>
  <c r="AF277" i="9" s="1"/>
  <c r="AF378" i="9" a="1"/>
  <c r="AF378" i="9" s="1"/>
  <c r="AF479" i="9" a="1"/>
  <c r="AF479" i="9" s="1"/>
  <c r="AF580" i="9" a="1"/>
  <c r="AF580" i="9" s="1"/>
  <c r="AF681" i="9" a="1"/>
  <c r="AF681" i="9" s="1"/>
  <c r="AF782" i="9" a="1"/>
  <c r="AF782" i="9" s="1"/>
  <c r="AF883" i="9" a="1"/>
  <c r="AF883" i="9" s="1"/>
  <c r="AN168" i="9" a="1"/>
  <c r="AN168" i="9" s="1"/>
  <c r="AN269" i="9" a="1"/>
  <c r="AN269" i="9" s="1"/>
  <c r="AN370" i="9" a="1"/>
  <c r="AN370" i="9" s="1"/>
  <c r="AN471" i="9" a="1"/>
  <c r="AN471" i="9" s="1"/>
  <c r="AN572" i="9" a="1"/>
  <c r="AN572" i="9" s="1"/>
  <c r="AN673" i="9" a="1"/>
  <c r="AN673" i="9" s="1"/>
  <c r="AN774" i="9" a="1"/>
  <c r="AN774" i="9" s="1"/>
  <c r="AN875" i="9" a="1"/>
  <c r="AN875" i="9" s="1"/>
  <c r="AT162" i="9" a="1"/>
  <c r="AT162" i="9" s="1"/>
  <c r="AT263" i="9" a="1"/>
  <c r="AT263" i="9" s="1"/>
  <c r="AT364" i="9" a="1"/>
  <c r="AT364" i="9" s="1"/>
  <c r="AT465" i="9" a="1"/>
  <c r="AT465" i="9" s="1"/>
  <c r="AT566" i="9" a="1"/>
  <c r="AT566" i="9" s="1"/>
  <c r="AT667" i="9" a="1"/>
  <c r="AT667" i="9" s="1"/>
  <c r="AT768" i="9" a="1"/>
  <c r="AT768" i="9" s="1"/>
  <c r="AT869" i="9" a="1"/>
  <c r="AT869" i="9" s="1"/>
  <c r="CI121" i="9" a="1"/>
  <c r="CI121" i="9" s="1"/>
  <c r="CI222" i="9" a="1"/>
  <c r="CI222" i="9" s="1"/>
  <c r="CI323" i="9" a="1"/>
  <c r="CI323" i="9" s="1"/>
  <c r="CI424" i="9" a="1"/>
  <c r="CI424" i="9" s="1"/>
  <c r="CI626" i="9" a="1"/>
  <c r="CI626" i="9" s="1"/>
  <c r="CI727" i="9" a="1"/>
  <c r="CI727" i="9" s="1"/>
  <c r="CI828" i="9" a="1"/>
  <c r="CI828" i="9" s="1"/>
  <c r="CD126" i="9" a="1"/>
  <c r="CD126" i="9" s="1"/>
  <c r="CD227" i="9" a="1"/>
  <c r="CD227" i="9" s="1"/>
  <c r="CD328" i="9" a="1"/>
  <c r="CD328" i="9" s="1"/>
  <c r="CD429" i="9" a="1"/>
  <c r="CD429" i="9" s="1"/>
  <c r="CD530" i="9" a="1"/>
  <c r="CD530" i="9" s="1"/>
  <c r="CD631" i="9" a="1"/>
  <c r="CD631" i="9" s="1"/>
  <c r="CD732" i="9" a="1"/>
  <c r="CD732" i="9" s="1"/>
  <c r="CD833" i="9" a="1"/>
  <c r="CD833" i="9" s="1"/>
  <c r="BG149" i="9" a="1"/>
  <c r="BG149" i="9" s="1"/>
  <c r="BG250" i="9" a="1"/>
  <c r="BG250" i="9" s="1"/>
  <c r="BG351" i="9" a="1"/>
  <c r="BG351" i="9" s="1"/>
  <c r="BG452" i="9" a="1"/>
  <c r="BG452" i="9" s="1"/>
  <c r="BG553" i="9" a="1"/>
  <c r="BG553" i="9" s="1"/>
  <c r="BG654" i="9" a="1"/>
  <c r="BG654" i="9" s="1"/>
  <c r="BG755" i="9" a="1"/>
  <c r="BG755" i="9" s="1"/>
  <c r="BG856" i="9" a="1"/>
  <c r="BG856" i="9" s="1"/>
  <c r="BJ146" i="9" a="1"/>
  <c r="BJ146" i="9" s="1"/>
  <c r="BJ247" i="9" a="1"/>
  <c r="BJ247" i="9" s="1"/>
  <c r="BJ348" i="9" a="1"/>
  <c r="BJ348" i="9" s="1"/>
  <c r="BJ449" i="9" a="1"/>
  <c r="BJ449" i="9" s="1"/>
  <c r="BJ550" i="9" a="1"/>
  <c r="BJ550" i="9" s="1"/>
  <c r="BJ651" i="9" a="1"/>
  <c r="BJ651" i="9" s="1"/>
  <c r="BJ752" i="9" a="1"/>
  <c r="BJ752" i="9" s="1"/>
  <c r="BJ853" i="9" a="1"/>
  <c r="BJ853" i="9" s="1"/>
  <c r="BM143" i="9" a="1"/>
  <c r="BM143" i="9" s="1"/>
  <c r="BM244" i="9" a="1"/>
  <c r="BM244" i="9" s="1"/>
  <c r="BM345" i="9" a="1"/>
  <c r="BM345" i="9" s="1"/>
  <c r="BM446" i="9" a="1"/>
  <c r="BM446" i="9" s="1"/>
  <c r="BM547" i="9" a="1"/>
  <c r="BM547" i="9" s="1"/>
  <c r="BM648" i="9" a="1"/>
  <c r="BM648" i="9" s="1"/>
  <c r="BM749" i="9" a="1"/>
  <c r="BM749" i="9" s="1"/>
  <c r="BM850" i="9" a="1"/>
  <c r="BM850" i="9" s="1"/>
  <c r="A603" i="9"/>
  <c r="I502" i="9" a="1"/>
  <c r="I502" i="9" s="1"/>
  <c r="A803" i="9"/>
  <c r="J702" i="9" a="1"/>
  <c r="J702" i="9" s="1"/>
  <c r="K702" i="9" a="1"/>
  <c r="K702" i="9" s="1"/>
  <c r="I702" i="9" a="1"/>
  <c r="I702" i="9" s="1"/>
  <c r="M195" i="9" a="1"/>
  <c r="M195" i="9" s="1"/>
  <c r="M296" i="9" a="1"/>
  <c r="M296" i="9" s="1"/>
  <c r="M397" i="9" a="1"/>
  <c r="M397" i="9" s="1"/>
  <c r="M498" i="9" a="1"/>
  <c r="M498" i="9" s="1"/>
  <c r="M599" i="9" a="1"/>
  <c r="M599" i="9" s="1"/>
  <c r="M700" i="9" a="1"/>
  <c r="M700" i="9" s="1"/>
  <c r="R190" i="9" a="1"/>
  <c r="R190" i="9" s="1"/>
  <c r="R291" i="9" a="1"/>
  <c r="R291" i="9" s="1"/>
  <c r="R392" i="9" a="1"/>
  <c r="R392" i="9" s="1"/>
  <c r="R493" i="9" a="1"/>
  <c r="R493" i="9" s="1"/>
  <c r="R594" i="9" a="1"/>
  <c r="R594" i="9" s="1"/>
  <c r="R695" i="9" a="1"/>
  <c r="R695" i="9" s="1"/>
  <c r="R796" i="9" a="1"/>
  <c r="R796" i="9" s="1"/>
  <c r="R897" i="9" a="1"/>
  <c r="R897" i="9" s="1"/>
  <c r="Y183" i="9" a="1"/>
  <c r="Y183" i="9" s="1"/>
  <c r="Y284" i="9" a="1"/>
  <c r="Y284" i="9" s="1"/>
  <c r="Y385" i="9" a="1"/>
  <c r="Y385" i="9" s="1"/>
  <c r="Y486" i="9" a="1"/>
  <c r="Y486" i="9" s="1"/>
  <c r="Y587" i="9" a="1"/>
  <c r="Y587" i="9" s="1"/>
  <c r="Y688" i="9" a="1"/>
  <c r="Y688" i="9" s="1"/>
  <c r="Y789" i="9" a="1"/>
  <c r="Y789" i="9" s="1"/>
  <c r="Y890" i="9" a="1"/>
  <c r="Y890" i="9" s="1"/>
  <c r="AH174" i="9" a="1"/>
  <c r="AH174" i="9" s="1"/>
  <c r="AH275" i="9" a="1"/>
  <c r="AH275" i="9" s="1"/>
  <c r="AH376" i="9" a="1"/>
  <c r="AH376" i="9" s="1"/>
  <c r="AH477" i="9" a="1"/>
  <c r="AH477" i="9" s="1"/>
  <c r="AH578" i="9" a="1"/>
  <c r="AH578" i="9" s="1"/>
  <c r="AH679" i="9" a="1"/>
  <c r="AH679" i="9" s="1"/>
  <c r="AH780" i="9" a="1"/>
  <c r="AH780" i="9" s="1"/>
  <c r="AH881" i="9" a="1"/>
  <c r="AH881" i="9" s="1"/>
  <c r="AQ165" i="9" a="1"/>
  <c r="AQ165" i="9" s="1"/>
  <c r="AQ266" i="9" a="1"/>
  <c r="AQ266" i="9" s="1"/>
  <c r="AQ367" i="9" a="1"/>
  <c r="AQ367" i="9" s="1"/>
  <c r="AQ468" i="9" a="1"/>
  <c r="AQ468" i="9" s="1"/>
  <c r="AQ569" i="9" a="1"/>
  <c r="AQ569" i="9" s="1"/>
  <c r="AQ670" i="9" a="1"/>
  <c r="AQ670" i="9" s="1"/>
  <c r="AQ771" i="9" a="1"/>
  <c r="AQ771" i="9" s="1"/>
  <c r="AQ872" i="9" a="1"/>
  <c r="AQ872" i="9" s="1"/>
  <c r="CL118" i="9" a="1"/>
  <c r="CL118" i="9" s="1"/>
  <c r="CL219" i="9" a="1"/>
  <c r="CL219" i="9" s="1"/>
  <c r="CL320" i="9" a="1"/>
  <c r="CL320" i="9" s="1"/>
  <c r="CL421" i="9" a="1"/>
  <c r="CL421" i="9" s="1"/>
  <c r="CL623" i="9" a="1"/>
  <c r="CL623" i="9" s="1"/>
  <c r="CL724" i="9" a="1"/>
  <c r="CL724" i="9" s="1"/>
  <c r="CL825" i="9" a="1"/>
  <c r="CL825" i="9" s="1"/>
  <c r="CG123" i="9" a="1"/>
  <c r="CG123" i="9" s="1"/>
  <c r="CG224" i="9" a="1"/>
  <c r="CG224" i="9" s="1"/>
  <c r="CG325" i="9" a="1"/>
  <c r="CG325" i="9" s="1"/>
  <c r="CG426" i="9" a="1"/>
  <c r="CG426" i="9" s="1"/>
  <c r="CG628" i="9" a="1"/>
  <c r="CG628" i="9" s="1"/>
  <c r="CG729" i="9" a="1"/>
  <c r="CG729" i="9" s="1"/>
  <c r="CG830" i="9" a="1"/>
  <c r="CG830" i="9" s="1"/>
  <c r="BB154" i="9" a="1"/>
  <c r="BB154" i="9" s="1"/>
  <c r="BB255" i="9" a="1"/>
  <c r="BB255" i="9" s="1"/>
  <c r="BB356" i="9" a="1"/>
  <c r="BB356" i="9" s="1"/>
  <c r="BB457" i="9" a="1"/>
  <c r="BB457" i="9" s="1"/>
  <c r="BB558" i="9" a="1"/>
  <c r="BB558" i="9" s="1"/>
  <c r="BB659" i="9" a="1"/>
  <c r="BB659" i="9" s="1"/>
  <c r="BB760" i="9" a="1"/>
  <c r="BB760" i="9" s="1"/>
  <c r="BB861" i="9" a="1"/>
  <c r="BB861" i="9" s="1"/>
  <c r="BF150" i="9" a="1"/>
  <c r="BF150" i="9" s="1"/>
  <c r="BF251" i="9" a="1"/>
  <c r="BF251" i="9" s="1"/>
  <c r="BF352" i="9" a="1"/>
  <c r="BF352" i="9" s="1"/>
  <c r="T309" i="8" s="1"/>
  <c r="BF453" i="9" a="1"/>
  <c r="BF453" i="9" s="1"/>
  <c r="T390" i="8" s="1"/>
  <c r="BF554" i="9" a="1"/>
  <c r="BF554" i="9" s="1"/>
  <c r="BF655" i="9" a="1"/>
  <c r="BF655" i="9" s="1"/>
  <c r="T552" i="8" s="1"/>
  <c r="BF756" i="9" a="1"/>
  <c r="BF756" i="9" s="1"/>
  <c r="BF857" i="9" a="1"/>
  <c r="BF857" i="9" s="1"/>
  <c r="T714" i="8" s="1"/>
  <c r="BI147" i="9" a="1"/>
  <c r="BI147" i="9" s="1"/>
  <c r="BI248" i="9" a="1"/>
  <c r="BI248" i="9" s="1"/>
  <c r="BI349" i="9" a="1"/>
  <c r="BI349" i="9" s="1"/>
  <c r="BI450" i="9" a="1"/>
  <c r="BI450" i="9" s="1"/>
  <c r="BI551" i="9" a="1"/>
  <c r="BI551" i="9" s="1"/>
  <c r="BI652" i="9" a="1"/>
  <c r="BI652" i="9" s="1"/>
  <c r="BI753" i="9" a="1"/>
  <c r="BI753" i="9" s="1"/>
  <c r="BI854" i="9" a="1"/>
  <c r="BI854" i="9" s="1"/>
  <c r="BN142" i="9" a="1"/>
  <c r="BN142" i="9" s="1"/>
  <c r="BN243" i="9" a="1"/>
  <c r="BN243" i="9" s="1"/>
  <c r="BN344" i="9" a="1"/>
  <c r="BN344" i="9" s="1"/>
  <c r="BN445" i="9" a="1"/>
  <c r="BN445" i="9" s="1"/>
  <c r="BN546" i="9" a="1"/>
  <c r="BN546" i="9" s="1"/>
  <c r="BN647" i="9" a="1"/>
  <c r="BN647" i="9" s="1"/>
  <c r="BN748" i="9" a="1"/>
  <c r="BN748" i="9" s="1"/>
  <c r="BN849" i="9" a="1"/>
  <c r="BN849" i="9" s="1"/>
  <c r="I401" i="9" a="1"/>
  <c r="I401" i="9" s="1"/>
  <c r="E912" i="9"/>
  <c r="E811" i="9"/>
  <c r="E711" i="9"/>
  <c r="E609" i="9"/>
  <c r="E509" i="9"/>
  <c r="E407" i="9"/>
  <c r="E307" i="9"/>
  <c r="CO115" i="9" a="1"/>
  <c r="CO115" i="9" s="1"/>
  <c r="J98" i="9"/>
  <c r="J502" i="9" s="1" a="1"/>
  <c r="J502" i="9" s="1"/>
  <c r="A202" i="9"/>
  <c r="A303" i="9" s="1"/>
  <c r="A102" i="9"/>
  <c r="BP40" i="9"/>
  <c r="BO41" i="9"/>
  <c r="BQ39" i="9"/>
  <c r="BN42" i="9"/>
  <c r="BS37" i="9"/>
  <c r="BR38" i="9"/>
  <c r="BT36" i="9"/>
  <c r="BM43" i="9"/>
  <c r="BU35" i="9"/>
  <c r="BL44" i="9"/>
  <c r="BV34" i="9"/>
  <c r="BK45" i="9"/>
  <c r="BX32" i="9"/>
  <c r="BW33" i="9"/>
  <c r="BJ46" i="9"/>
  <c r="BY31" i="9"/>
  <c r="BI47" i="9"/>
  <c r="BG49" i="9"/>
  <c r="BH48" i="9"/>
  <c r="BZ30" i="9"/>
  <c r="CA29" i="9"/>
  <c r="BF50" i="9"/>
  <c r="T67" i="8" s="1"/>
  <c r="CB28" i="9"/>
  <c r="BE51" i="9"/>
  <c r="CC27" i="9"/>
  <c r="CD26" i="9"/>
  <c r="BC53" i="9"/>
  <c r="BD52" i="9"/>
  <c r="BB54" i="9"/>
  <c r="CE25" i="9"/>
  <c r="CF24" i="9"/>
  <c r="BA55" i="9"/>
  <c r="CG23" i="9"/>
  <c r="AZ56" i="9"/>
  <c r="CH22" i="9"/>
  <c r="AY57" i="9"/>
  <c r="CI21" i="9"/>
  <c r="AX58" i="9"/>
  <c r="CJ20" i="9"/>
  <c r="W25" i="8" s="1"/>
  <c r="CK19" i="9"/>
  <c r="AW59" i="9"/>
  <c r="AU61" i="9"/>
  <c r="CL18" i="9"/>
  <c r="AT62" i="9"/>
  <c r="AV60" i="9"/>
  <c r="CM17" i="9"/>
  <c r="AR64" i="9"/>
  <c r="CN16" i="9"/>
  <c r="AS63" i="9"/>
  <c r="CP14" i="9"/>
  <c r="CO15" i="9"/>
  <c r="AQ65" i="9"/>
  <c r="AP66" i="9"/>
  <c r="AO67" i="9"/>
  <c r="AN68" i="9"/>
  <c r="AM69" i="9"/>
  <c r="AL70" i="9"/>
  <c r="AK71" i="9"/>
  <c r="AJ72" i="9"/>
  <c r="AI73" i="9"/>
  <c r="AG75" i="9"/>
  <c r="AH74" i="9"/>
  <c r="AF76" i="9"/>
  <c r="AE77" i="9"/>
  <c r="AD78" i="9"/>
  <c r="AC79" i="9"/>
  <c r="AB80" i="9"/>
  <c r="AA81" i="9"/>
  <c r="Z82" i="9"/>
  <c r="Y83" i="9"/>
  <c r="X84" i="9"/>
  <c r="V86" i="9"/>
  <c r="W85" i="9"/>
  <c r="U87" i="9"/>
  <c r="T88" i="9"/>
  <c r="S89" i="9"/>
  <c r="R90" i="9"/>
  <c r="Q91" i="9"/>
  <c r="P92" i="9"/>
  <c r="O93" i="9"/>
  <c r="N94" i="9"/>
  <c r="I99" i="9"/>
  <c r="I402" i="9" s="1" a="1"/>
  <c r="I402" i="9" s="1"/>
  <c r="L96" i="9"/>
  <c r="L702" i="9" s="1" a="1"/>
  <c r="L702" i="9" s="1"/>
  <c r="K97" i="9"/>
  <c r="K602" i="9" s="1" a="1"/>
  <c r="K602" i="9" s="1"/>
  <c r="M95" i="9"/>
  <c r="M802" i="9" s="1" a="1"/>
  <c r="M802" i="9" s="1"/>
  <c r="CQ4" i="9"/>
  <c r="CR3" i="9" a="1"/>
  <c r="CR3" i="9" s="1"/>
  <c r="B96" i="5" l="1"/>
  <c r="CU2" i="9" a="1"/>
  <c r="CU2" i="9" s="1"/>
  <c r="W180" i="8"/>
  <c r="W23" i="8"/>
  <c r="W24" i="8"/>
  <c r="W102" i="8"/>
  <c r="W343" i="8"/>
  <c r="W182" i="8"/>
  <c r="W262" i="8"/>
  <c r="W22" i="8"/>
  <c r="W261" i="8"/>
  <c r="W345" i="8"/>
  <c r="W264" i="8"/>
  <c r="T633" i="8"/>
  <c r="W183" i="8"/>
  <c r="U380" i="8"/>
  <c r="S238" i="8"/>
  <c r="S400" i="8"/>
  <c r="U57" i="8"/>
  <c r="S643" i="8"/>
  <c r="V47" i="8"/>
  <c r="V208" i="8"/>
  <c r="T471" i="8"/>
  <c r="W100" i="8"/>
  <c r="T147" i="8"/>
  <c r="T228" i="8"/>
  <c r="V532" i="8"/>
  <c r="U299" i="8"/>
  <c r="V370" i="8"/>
  <c r="W99" i="8"/>
  <c r="V694" i="8"/>
  <c r="V127" i="8"/>
  <c r="W344" i="8"/>
  <c r="U461" i="8"/>
  <c r="S481" i="8"/>
  <c r="S77" i="8"/>
  <c r="W586" i="8"/>
  <c r="W585" i="8"/>
  <c r="W507" i="8"/>
  <c r="W506" i="8"/>
  <c r="W505" i="8"/>
  <c r="W667" i="8"/>
  <c r="W666" i="8"/>
  <c r="W587" i="8"/>
  <c r="W669" i="8"/>
  <c r="N195" i="9" a="1"/>
  <c r="N195" i="9" s="1"/>
  <c r="N296" i="9" a="1"/>
  <c r="N296" i="9" s="1"/>
  <c r="N397" i="9" a="1"/>
  <c r="N397" i="9" s="1"/>
  <c r="N498" i="9" a="1"/>
  <c r="N498" i="9" s="1"/>
  <c r="N599" i="9" a="1"/>
  <c r="N599" i="9" s="1"/>
  <c r="N700" i="9" a="1"/>
  <c r="N700" i="9" s="1"/>
  <c r="N801" i="9" a="1"/>
  <c r="N801" i="9" s="1"/>
  <c r="W186" i="9" a="1"/>
  <c r="W186" i="9" s="1"/>
  <c r="W287" i="9" a="1"/>
  <c r="W287" i="9" s="1"/>
  <c r="W388" i="9" a="1"/>
  <c r="W388" i="9" s="1"/>
  <c r="W489" i="9" a="1"/>
  <c r="W489" i="9" s="1"/>
  <c r="W590" i="9" a="1"/>
  <c r="W590" i="9" s="1"/>
  <c r="W691" i="9" a="1"/>
  <c r="W691" i="9" s="1"/>
  <c r="W792" i="9" a="1"/>
  <c r="W792" i="9" s="1"/>
  <c r="W893" i="9" a="1"/>
  <c r="W893" i="9" s="1"/>
  <c r="AD179" i="9" a="1"/>
  <c r="AD179" i="9" s="1"/>
  <c r="AD280" i="9" a="1"/>
  <c r="AD280" i="9" s="1"/>
  <c r="AD381" i="9" a="1"/>
  <c r="AD381" i="9" s="1"/>
  <c r="AD482" i="9" a="1"/>
  <c r="AD482" i="9" s="1"/>
  <c r="AD583" i="9" a="1"/>
  <c r="AD583" i="9" s="1"/>
  <c r="AD684" i="9" a="1"/>
  <c r="AD684" i="9" s="1"/>
  <c r="AD785" i="9" a="1"/>
  <c r="AD785" i="9" s="1"/>
  <c r="AD886" i="9" a="1"/>
  <c r="AD886" i="9" s="1"/>
  <c r="AL171" i="9" a="1"/>
  <c r="AL171" i="9" s="1"/>
  <c r="AL272" i="9" a="1"/>
  <c r="AL272" i="9" s="1"/>
  <c r="AL373" i="9" a="1"/>
  <c r="AL373" i="9" s="1"/>
  <c r="AL474" i="9" a="1"/>
  <c r="AL474" i="9" s="1"/>
  <c r="AL575" i="9" a="1"/>
  <c r="AL575" i="9" s="1"/>
  <c r="AL676" i="9" a="1"/>
  <c r="AL676" i="9" s="1"/>
  <c r="AL777" i="9" a="1"/>
  <c r="AL777" i="9" s="1"/>
  <c r="AL878" i="9" a="1"/>
  <c r="AL878" i="9" s="1"/>
  <c r="AS164" i="9" a="1"/>
  <c r="AS164" i="9" s="1"/>
  <c r="AS265" i="9" a="1"/>
  <c r="AS265" i="9" s="1"/>
  <c r="AS366" i="9" a="1"/>
  <c r="AS366" i="9" s="1"/>
  <c r="AS467" i="9" a="1"/>
  <c r="AS467" i="9" s="1"/>
  <c r="AS568" i="9" a="1"/>
  <c r="AS568" i="9" s="1"/>
  <c r="AS669" i="9" a="1"/>
  <c r="AS669" i="9" s="1"/>
  <c r="AS770" i="9" a="1"/>
  <c r="AS770" i="9" s="1"/>
  <c r="AS871" i="9" a="1"/>
  <c r="AS871" i="9" s="1"/>
  <c r="AW160" i="9" a="1"/>
  <c r="AW160" i="9" s="1"/>
  <c r="AW261" i="9" a="1"/>
  <c r="AW261" i="9" s="1"/>
  <c r="AW362" i="9" a="1"/>
  <c r="AW362" i="9" s="1"/>
  <c r="AW463" i="9" a="1"/>
  <c r="AW463" i="9" s="1"/>
  <c r="AW564" i="9" a="1"/>
  <c r="AW564" i="9" s="1"/>
  <c r="AW665" i="9" a="1"/>
  <c r="AW665" i="9" s="1"/>
  <c r="AW766" i="9" a="1"/>
  <c r="AW766" i="9" s="1"/>
  <c r="AW867" i="9" a="1"/>
  <c r="AW867" i="9" s="1"/>
  <c r="CG124" i="9" a="1"/>
  <c r="CG124" i="9" s="1"/>
  <c r="CG225" i="9" a="1"/>
  <c r="CG225" i="9" s="1"/>
  <c r="CG326" i="9" a="1"/>
  <c r="CG326" i="9" s="1"/>
  <c r="CG427" i="9" a="1"/>
  <c r="CG427" i="9" s="1"/>
  <c r="CG629" i="9" a="1"/>
  <c r="CG629" i="9" s="1"/>
  <c r="CG730" i="9" a="1"/>
  <c r="CG730" i="9" s="1"/>
  <c r="CG831" i="9" a="1"/>
  <c r="CG831" i="9" s="1"/>
  <c r="CC128" i="9" a="1"/>
  <c r="CC128" i="9" s="1"/>
  <c r="CC229" i="9" a="1"/>
  <c r="CC229" i="9" s="1"/>
  <c r="CC330" i="9" a="1"/>
  <c r="CC330" i="9" s="1"/>
  <c r="CC431" i="9" a="1"/>
  <c r="CC431" i="9" s="1"/>
  <c r="CC532" i="9" a="1"/>
  <c r="CC532" i="9" s="1"/>
  <c r="CC633" i="9" a="1"/>
  <c r="CC633" i="9" s="1"/>
  <c r="CC734" i="9" a="1"/>
  <c r="CC734" i="9" s="1"/>
  <c r="CC835" i="9" a="1"/>
  <c r="CC835" i="9" s="1"/>
  <c r="BI148" i="9" a="1"/>
  <c r="BI148" i="9" s="1"/>
  <c r="BI249" i="9" a="1"/>
  <c r="BI249" i="9" s="1"/>
  <c r="BI350" i="9" a="1"/>
  <c r="BI350" i="9" s="1"/>
  <c r="BI451" i="9" a="1"/>
  <c r="BI451" i="9" s="1"/>
  <c r="BI552" i="9" a="1"/>
  <c r="BI552" i="9" s="1"/>
  <c r="BI653" i="9" a="1"/>
  <c r="BI653" i="9" s="1"/>
  <c r="BI754" i="9" a="1"/>
  <c r="BI754" i="9" s="1"/>
  <c r="BI855" i="9" a="1"/>
  <c r="BI855" i="9" s="1"/>
  <c r="BU136" i="9" a="1"/>
  <c r="BU136" i="9" s="1"/>
  <c r="BU237" i="9" a="1"/>
  <c r="BU237" i="9" s="1"/>
  <c r="BU338" i="9" a="1"/>
  <c r="BU338" i="9" s="1"/>
  <c r="BU439" i="9" a="1"/>
  <c r="BU439" i="9" s="1"/>
  <c r="BU540" i="9" a="1"/>
  <c r="BU540" i="9" s="1"/>
  <c r="BU641" i="9" a="1"/>
  <c r="BU641" i="9" s="1"/>
  <c r="BU742" i="9" a="1"/>
  <c r="BU742" i="9" s="1"/>
  <c r="BU843" i="9" a="1"/>
  <c r="BU843" i="9" s="1"/>
  <c r="BP141" i="9" a="1"/>
  <c r="BP141" i="9" s="1"/>
  <c r="BP242" i="9" a="1"/>
  <c r="BP242" i="9" s="1"/>
  <c r="BP343" i="9" a="1"/>
  <c r="BP343" i="9" s="1"/>
  <c r="BP444" i="9" a="1"/>
  <c r="BP444" i="9" s="1"/>
  <c r="U381" i="8" s="1"/>
  <c r="BP545" i="9" a="1"/>
  <c r="BP545" i="9" s="1"/>
  <c r="U462" i="8" s="1"/>
  <c r="BP646" i="9" a="1"/>
  <c r="BP646" i="9" s="1"/>
  <c r="BP747" i="9" a="1"/>
  <c r="BP747" i="9" s="1"/>
  <c r="U624" i="8" s="1"/>
  <c r="BP848" i="9" a="1"/>
  <c r="BP848" i="9" s="1"/>
  <c r="A804" i="9"/>
  <c r="J703" i="9" a="1"/>
  <c r="J703" i="9" s="1"/>
  <c r="K703" i="9" a="1"/>
  <c r="K703" i="9" s="1"/>
  <c r="I703" i="9" a="1"/>
  <c r="I703" i="9" s="1"/>
  <c r="O194" i="9" a="1"/>
  <c r="O194" i="9" s="1"/>
  <c r="O295" i="9" a="1"/>
  <c r="O295" i="9" s="1"/>
  <c r="O396" i="9" a="1"/>
  <c r="O396" i="9" s="1"/>
  <c r="O497" i="9" a="1"/>
  <c r="O497" i="9" s="1"/>
  <c r="O598" i="9" a="1"/>
  <c r="O598" i="9" s="1"/>
  <c r="O699" i="9" a="1"/>
  <c r="O699" i="9" s="1"/>
  <c r="O800" i="9" a="1"/>
  <c r="O800" i="9" s="1"/>
  <c r="O901" i="9" a="1"/>
  <c r="O901" i="9" s="1"/>
  <c r="V187" i="9" a="1"/>
  <c r="V187" i="9" s="1"/>
  <c r="V288" i="9" a="1"/>
  <c r="V288" i="9" s="1"/>
  <c r="V389" i="9" a="1"/>
  <c r="V389" i="9" s="1"/>
  <c r="V490" i="9" a="1"/>
  <c r="V490" i="9" s="1"/>
  <c r="V591" i="9" a="1"/>
  <c r="V591" i="9" s="1"/>
  <c r="V692" i="9" a="1"/>
  <c r="V692" i="9" s="1"/>
  <c r="V793" i="9" a="1"/>
  <c r="V793" i="9" s="1"/>
  <c r="V894" i="9" a="1"/>
  <c r="V894" i="9" s="1"/>
  <c r="AE178" i="9" a="1"/>
  <c r="AE178" i="9" s="1"/>
  <c r="AE279" i="9" a="1"/>
  <c r="AE279" i="9" s="1"/>
  <c r="AE380" i="9" a="1"/>
  <c r="AE380" i="9" s="1"/>
  <c r="AE481" i="9" a="1"/>
  <c r="AE481" i="9" s="1"/>
  <c r="AE582" i="9" a="1"/>
  <c r="AE582" i="9" s="1"/>
  <c r="AE683" i="9" a="1"/>
  <c r="AE683" i="9" s="1"/>
  <c r="AE784" i="9" a="1"/>
  <c r="AE784" i="9" s="1"/>
  <c r="AE885" i="9" a="1"/>
  <c r="AE885" i="9" s="1"/>
  <c r="AM170" i="9" a="1"/>
  <c r="AM170" i="9" s="1"/>
  <c r="AM271" i="9" a="1"/>
  <c r="AM271" i="9" s="1"/>
  <c r="AM372" i="9" a="1"/>
  <c r="AM372" i="9" s="1"/>
  <c r="AM473" i="9" a="1"/>
  <c r="AM473" i="9" s="1"/>
  <c r="AM574" i="9" a="1"/>
  <c r="AM574" i="9" s="1"/>
  <c r="AM675" i="9" a="1"/>
  <c r="AM675" i="9" s="1"/>
  <c r="AM776" i="9" a="1"/>
  <c r="AM776" i="9" s="1"/>
  <c r="AM877" i="9" a="1"/>
  <c r="AM877" i="9" s="1"/>
  <c r="CN117" i="9" a="1"/>
  <c r="CN117" i="9" s="1"/>
  <c r="CN218" i="9" a="1"/>
  <c r="CN218" i="9" s="1"/>
  <c r="CN319" i="9" a="1"/>
  <c r="CN319" i="9" s="1"/>
  <c r="CN420" i="9" a="1"/>
  <c r="CN420" i="9" s="1"/>
  <c r="CN622" i="9" a="1"/>
  <c r="CN622" i="9" s="1"/>
  <c r="CN723" i="9" a="1"/>
  <c r="CN723" i="9" s="1"/>
  <c r="CN824" i="9" a="1"/>
  <c r="CN824" i="9" s="1"/>
  <c r="CK120" i="9" a="1"/>
  <c r="CK120" i="9" s="1"/>
  <c r="CK221" i="9" a="1"/>
  <c r="CK221" i="9" s="1"/>
  <c r="CK322" i="9" a="1"/>
  <c r="CK322" i="9" s="1"/>
  <c r="CK423" i="9" a="1"/>
  <c r="CK423" i="9" s="1"/>
  <c r="CK625" i="9" a="1"/>
  <c r="CK625" i="9" s="1"/>
  <c r="CK726" i="9" a="1"/>
  <c r="CK726" i="9" s="1"/>
  <c r="CK827" i="9" a="1"/>
  <c r="CK827" i="9" s="1"/>
  <c r="BA156" i="9" a="1"/>
  <c r="BA156" i="9" s="1"/>
  <c r="BA257" i="9" a="1"/>
  <c r="BA257" i="9" s="1"/>
  <c r="BA358" i="9" a="1"/>
  <c r="BA358" i="9" s="1"/>
  <c r="BA459" i="9" a="1"/>
  <c r="BA459" i="9" s="1"/>
  <c r="BA560" i="9" a="1"/>
  <c r="BA560" i="9" s="1"/>
  <c r="BA661" i="9" a="1"/>
  <c r="BA661" i="9" s="1"/>
  <c r="BA762" i="9" a="1"/>
  <c r="BA762" i="9" s="1"/>
  <c r="BA863" i="9" a="1"/>
  <c r="BA863" i="9" s="1"/>
  <c r="BE152" i="9" a="1"/>
  <c r="BE152" i="9" s="1"/>
  <c r="BE253" i="9" a="1"/>
  <c r="BE253" i="9" s="1"/>
  <c r="BE354" i="9" a="1"/>
  <c r="BE354" i="9" s="1"/>
  <c r="BE455" i="9" a="1"/>
  <c r="BE455" i="9" s="1"/>
  <c r="BE556" i="9" a="1"/>
  <c r="BE556" i="9" s="1"/>
  <c r="BE657" i="9" a="1"/>
  <c r="BE657" i="9" s="1"/>
  <c r="BE758" i="9" a="1"/>
  <c r="BE758" i="9" s="1"/>
  <c r="BE859" i="9" a="1"/>
  <c r="BE859" i="9" s="1"/>
  <c r="BY132" i="9" a="1"/>
  <c r="BY132" i="9" s="1"/>
  <c r="BY233" i="9" a="1"/>
  <c r="BY233" i="9" s="1"/>
  <c r="BY334" i="9" a="1"/>
  <c r="BY334" i="9" s="1"/>
  <c r="BY435" i="9" a="1"/>
  <c r="BY435" i="9" s="1"/>
  <c r="BY536" i="9" a="1"/>
  <c r="BY536" i="9" s="1"/>
  <c r="BY637" i="9" a="1"/>
  <c r="BY637" i="9" s="1"/>
  <c r="BY738" i="9" a="1"/>
  <c r="BY738" i="9" s="1"/>
  <c r="BY839" i="9" a="1"/>
  <c r="BY839" i="9" s="1"/>
  <c r="BM144" i="9" a="1"/>
  <c r="BM144" i="9" s="1"/>
  <c r="BM245" i="9" a="1"/>
  <c r="BM245" i="9" s="1"/>
  <c r="BM346" i="9" a="1"/>
  <c r="BM346" i="9" s="1"/>
  <c r="BM447" i="9" a="1"/>
  <c r="BM447" i="9" s="1"/>
  <c r="BM548" i="9" a="1"/>
  <c r="BM548" i="9" s="1"/>
  <c r="BM649" i="9" a="1"/>
  <c r="BM649" i="9" s="1"/>
  <c r="BM750" i="9" a="1"/>
  <c r="BM750" i="9" s="1"/>
  <c r="BM851" i="9" a="1"/>
  <c r="BM851" i="9" s="1"/>
  <c r="A904" i="9"/>
  <c r="K803" i="9" a="1"/>
  <c r="K803" i="9" s="1"/>
  <c r="L803" i="9" a="1"/>
  <c r="L803" i="9" s="1"/>
  <c r="J803" i="9" a="1"/>
  <c r="J803" i="9" s="1"/>
  <c r="I803" i="9" a="1"/>
  <c r="I803" i="9" s="1"/>
  <c r="P193" i="9" a="1"/>
  <c r="P193" i="9" s="1"/>
  <c r="P294" i="9" a="1"/>
  <c r="P294" i="9" s="1"/>
  <c r="P395" i="9" a="1"/>
  <c r="P395" i="9" s="1"/>
  <c r="P496" i="9" a="1"/>
  <c r="P496" i="9" s="1"/>
  <c r="P597" i="9" a="1"/>
  <c r="P597" i="9" s="1"/>
  <c r="P698" i="9" a="1"/>
  <c r="P698" i="9" s="1"/>
  <c r="P799" i="9" a="1"/>
  <c r="P799" i="9" s="1"/>
  <c r="P900" i="9" a="1"/>
  <c r="P900" i="9" s="1"/>
  <c r="X185" i="9" a="1"/>
  <c r="X185" i="9" s="1"/>
  <c r="X286" i="9" a="1"/>
  <c r="X286" i="9" s="1"/>
  <c r="X387" i="9" a="1"/>
  <c r="X387" i="9" s="1"/>
  <c r="X488" i="9" a="1"/>
  <c r="X488" i="9" s="1"/>
  <c r="X589" i="9" a="1"/>
  <c r="X589" i="9" s="1"/>
  <c r="X690" i="9" a="1"/>
  <c r="X690" i="9" s="1"/>
  <c r="X791" i="9" a="1"/>
  <c r="X791" i="9" s="1"/>
  <c r="X892" i="9" a="1"/>
  <c r="X892" i="9" s="1"/>
  <c r="AF177" i="9" a="1"/>
  <c r="AF177" i="9" s="1"/>
  <c r="AF278" i="9" a="1"/>
  <c r="AF278" i="9" s="1"/>
  <c r="AF379" i="9" a="1"/>
  <c r="AF379" i="9" s="1"/>
  <c r="AF480" i="9" a="1"/>
  <c r="AF480" i="9" s="1"/>
  <c r="AF581" i="9" a="1"/>
  <c r="AF581" i="9" s="1"/>
  <c r="AF682" i="9" a="1"/>
  <c r="AF682" i="9" s="1"/>
  <c r="AF783" i="9" a="1"/>
  <c r="AF783" i="9" s="1"/>
  <c r="AF884" i="9" a="1"/>
  <c r="AF884" i="9" s="1"/>
  <c r="AN169" i="9" a="1"/>
  <c r="AN169" i="9" s="1"/>
  <c r="AN270" i="9" a="1"/>
  <c r="AN270" i="9" s="1"/>
  <c r="AN371" i="9" a="1"/>
  <c r="AN371" i="9" s="1"/>
  <c r="AN472" i="9" a="1"/>
  <c r="AN472" i="9" s="1"/>
  <c r="AN573" i="9" a="1"/>
  <c r="AN573" i="9" s="1"/>
  <c r="AN674" i="9" a="1"/>
  <c r="AN674" i="9" s="1"/>
  <c r="AN775" i="9" a="1"/>
  <c r="AN775" i="9" s="1"/>
  <c r="AN876" i="9" a="1"/>
  <c r="AN876" i="9" s="1"/>
  <c r="AR165" i="9" a="1"/>
  <c r="AR165" i="9" s="1"/>
  <c r="AR266" i="9" a="1"/>
  <c r="AR266" i="9" s="1"/>
  <c r="AR367" i="9" a="1"/>
  <c r="AR367" i="9" s="1"/>
  <c r="AR468" i="9" a="1"/>
  <c r="AR468" i="9" s="1"/>
  <c r="AR569" i="9" a="1"/>
  <c r="AR569" i="9" s="1"/>
  <c r="AR670" i="9" a="1"/>
  <c r="AR670" i="9" s="1"/>
  <c r="AR771" i="9" a="1"/>
  <c r="AR771" i="9" s="1"/>
  <c r="AR872" i="9" a="1"/>
  <c r="AR872" i="9" s="1"/>
  <c r="CJ121" i="9" a="1"/>
  <c r="CJ121" i="9" s="1"/>
  <c r="W104" i="8" s="1"/>
  <c r="CJ222" i="9" a="1"/>
  <c r="CJ222" i="9" s="1"/>
  <c r="W187" i="8" s="1"/>
  <c r="CJ323" i="9" a="1"/>
  <c r="CJ323" i="9" s="1"/>
  <c r="W266" i="8" s="1"/>
  <c r="CJ424" i="9" a="1"/>
  <c r="CJ424" i="9" s="1"/>
  <c r="W347" i="8" s="1"/>
  <c r="CJ626" i="9" a="1"/>
  <c r="CJ626" i="9" s="1"/>
  <c r="W508" i="8" s="1"/>
  <c r="CJ727" i="9" a="1"/>
  <c r="CJ727" i="9" s="1"/>
  <c r="CJ828" i="9" a="1"/>
  <c r="CJ828" i="9" s="1"/>
  <c r="W673" i="8" s="1"/>
  <c r="CF125" i="9" a="1"/>
  <c r="CF125" i="9" s="1"/>
  <c r="CF226" i="9" a="1"/>
  <c r="CF226" i="9" s="1"/>
  <c r="CF327" i="9" a="1"/>
  <c r="CF327" i="9" s="1"/>
  <c r="CF428" i="9" a="1"/>
  <c r="CF428" i="9" s="1"/>
  <c r="CF529" i="9" a="1"/>
  <c r="CF529" i="9" s="1"/>
  <c r="CF630" i="9" a="1"/>
  <c r="CF630" i="9" s="1"/>
  <c r="CF731" i="9" a="1"/>
  <c r="CF731" i="9" s="1"/>
  <c r="CF832" i="9" a="1"/>
  <c r="CF832" i="9" s="1"/>
  <c r="CB129" i="9" a="1"/>
  <c r="CB129" i="9" s="1"/>
  <c r="CB230" i="9" a="1"/>
  <c r="CB230" i="9" s="1"/>
  <c r="CB331" i="9" a="1"/>
  <c r="CB331" i="9" s="1"/>
  <c r="CB432" i="9" a="1"/>
  <c r="CB432" i="9" s="1"/>
  <c r="CB533" i="9" a="1"/>
  <c r="CB533" i="9" s="1"/>
  <c r="CB634" i="9" a="1"/>
  <c r="CB634" i="9" s="1"/>
  <c r="CB735" i="9" a="1"/>
  <c r="CB735" i="9" s="1"/>
  <c r="CB836" i="9" a="1"/>
  <c r="CB836" i="9" s="1"/>
  <c r="BJ147" i="9" a="1"/>
  <c r="BJ147" i="9" s="1"/>
  <c r="BJ248" i="9" a="1"/>
  <c r="BJ248" i="9" s="1"/>
  <c r="BJ349" i="9" a="1"/>
  <c r="BJ349" i="9" s="1"/>
  <c r="BJ450" i="9" a="1"/>
  <c r="BJ450" i="9" s="1"/>
  <c r="BJ551" i="9" a="1"/>
  <c r="BJ551" i="9" s="1"/>
  <c r="BJ652" i="9" a="1"/>
  <c r="BJ652" i="9" s="1"/>
  <c r="BJ753" i="9" a="1"/>
  <c r="BJ753" i="9" s="1"/>
  <c r="BJ854" i="9" a="1"/>
  <c r="BJ854" i="9" s="1"/>
  <c r="BT137" i="9" a="1"/>
  <c r="BT137" i="9" s="1"/>
  <c r="BT238" i="9" a="1"/>
  <c r="BT238" i="9" s="1"/>
  <c r="BT339" i="9" a="1"/>
  <c r="BT339" i="9" s="1"/>
  <c r="BT440" i="9" a="1"/>
  <c r="BT440" i="9" s="1"/>
  <c r="BT541" i="9" a="1"/>
  <c r="BT541" i="9" s="1"/>
  <c r="BT642" i="9" a="1"/>
  <c r="BT642" i="9" s="1"/>
  <c r="BT743" i="9" a="1"/>
  <c r="BT743" i="9" s="1"/>
  <c r="BT844" i="9" a="1"/>
  <c r="BT844" i="9" s="1"/>
  <c r="A404" i="9"/>
  <c r="I903" i="9" a="1"/>
  <c r="I903" i="9" s="1"/>
  <c r="J903" i="9" a="1"/>
  <c r="J903" i="9" s="1"/>
  <c r="L903" i="9" a="1"/>
  <c r="L903" i="9" s="1"/>
  <c r="M903" i="9" a="1"/>
  <c r="M903" i="9" s="1"/>
  <c r="K903" i="9" a="1"/>
  <c r="K903" i="9" s="1"/>
  <c r="Q192" i="9" a="1"/>
  <c r="Q192" i="9" s="1"/>
  <c r="Q293" i="9" a="1"/>
  <c r="Q293" i="9" s="1"/>
  <c r="Q394" i="9" a="1"/>
  <c r="Q394" i="9" s="1"/>
  <c r="Q495" i="9" a="1"/>
  <c r="Q495" i="9" s="1"/>
  <c r="Q596" i="9" a="1"/>
  <c r="Q596" i="9" s="1"/>
  <c r="Q697" i="9" a="1"/>
  <c r="Q697" i="9" s="1"/>
  <c r="Q798" i="9" a="1"/>
  <c r="Q798" i="9" s="1"/>
  <c r="Q899" i="9" a="1"/>
  <c r="Q899" i="9" s="1"/>
  <c r="Y184" i="9" a="1"/>
  <c r="Y184" i="9" s="1"/>
  <c r="Y285" i="9" a="1"/>
  <c r="Y285" i="9" s="1"/>
  <c r="Y386" i="9" a="1"/>
  <c r="Y386" i="9" s="1"/>
  <c r="Y487" i="9" a="1"/>
  <c r="Y487" i="9" s="1"/>
  <c r="Y588" i="9" a="1"/>
  <c r="Y588" i="9" s="1"/>
  <c r="Y689" i="9" a="1"/>
  <c r="Y689" i="9" s="1"/>
  <c r="Y790" i="9" a="1"/>
  <c r="Y790" i="9" s="1"/>
  <c r="Y891" i="9" a="1"/>
  <c r="Y891" i="9" s="1"/>
  <c r="AH175" i="9" a="1"/>
  <c r="AH175" i="9" s="1"/>
  <c r="AH276" i="9" a="1"/>
  <c r="AH276" i="9" s="1"/>
  <c r="AH377" i="9" a="1"/>
  <c r="AH377" i="9" s="1"/>
  <c r="AH478" i="9" a="1"/>
  <c r="AH478" i="9" s="1"/>
  <c r="AH579" i="9" a="1"/>
  <c r="AH579" i="9" s="1"/>
  <c r="AH680" i="9" a="1"/>
  <c r="AH680" i="9" s="1"/>
  <c r="AH781" i="9" a="1"/>
  <c r="AH781" i="9" s="1"/>
  <c r="AH882" i="9" a="1"/>
  <c r="AH882" i="9" s="1"/>
  <c r="AO168" i="9" a="1"/>
  <c r="AO168" i="9" s="1"/>
  <c r="AO269" i="9" a="1"/>
  <c r="AO269" i="9" s="1"/>
  <c r="AO370" i="9" a="1"/>
  <c r="AO370" i="9" s="1"/>
  <c r="AO471" i="9" a="1"/>
  <c r="AO471" i="9" s="1"/>
  <c r="AO572" i="9" a="1"/>
  <c r="AO572" i="9" s="1"/>
  <c r="AO673" i="9" a="1"/>
  <c r="AO673" i="9" s="1"/>
  <c r="AO774" i="9" a="1"/>
  <c r="AO774" i="9" s="1"/>
  <c r="AO875" i="9" a="1"/>
  <c r="AO875" i="9" s="1"/>
  <c r="CM118" i="9" a="1"/>
  <c r="CM118" i="9" s="1"/>
  <c r="CM219" i="9" a="1"/>
  <c r="CM219" i="9" s="1"/>
  <c r="CM320" i="9" a="1"/>
  <c r="CM320" i="9" s="1"/>
  <c r="CM421" i="9" a="1"/>
  <c r="CM421" i="9" s="1"/>
  <c r="CM623" i="9" a="1"/>
  <c r="CM623" i="9" s="1"/>
  <c r="CM724" i="9" a="1"/>
  <c r="CM724" i="9" s="1"/>
  <c r="CM825" i="9" a="1"/>
  <c r="CM825" i="9" s="1"/>
  <c r="AX159" i="9" a="1"/>
  <c r="AX159" i="9" s="1"/>
  <c r="AX260" i="9" a="1"/>
  <c r="AX260" i="9" s="1"/>
  <c r="AX361" i="9" a="1"/>
  <c r="AX361" i="9" s="1"/>
  <c r="AX462" i="9" a="1"/>
  <c r="AX462" i="9" s="1"/>
  <c r="AX563" i="9" a="1"/>
  <c r="AX563" i="9" s="1"/>
  <c r="AX664" i="9" a="1"/>
  <c r="AX664" i="9" s="1"/>
  <c r="AX765" i="9" a="1"/>
  <c r="AX765" i="9" s="1"/>
  <c r="AX866" i="9" a="1"/>
  <c r="AX866" i="9" s="1"/>
  <c r="CE126" i="9" a="1"/>
  <c r="CE126" i="9" s="1"/>
  <c r="CE227" i="9" a="1"/>
  <c r="CE227" i="9" s="1"/>
  <c r="CE328" i="9" a="1"/>
  <c r="CE328" i="9" s="1"/>
  <c r="CE429" i="9" a="1"/>
  <c r="CE429" i="9" s="1"/>
  <c r="CE530" i="9" a="1"/>
  <c r="CE530" i="9" s="1"/>
  <c r="CE631" i="9" a="1"/>
  <c r="CE631" i="9" s="1"/>
  <c r="CE732" i="9" a="1"/>
  <c r="CE732" i="9" s="1"/>
  <c r="CE833" i="9" a="1"/>
  <c r="CE833" i="9" s="1"/>
  <c r="BF151" i="9" a="1"/>
  <c r="BF151" i="9" s="1"/>
  <c r="BF252" i="9" a="1"/>
  <c r="BF252" i="9" s="1"/>
  <c r="BF353" i="9" a="1"/>
  <c r="BF353" i="9" s="1"/>
  <c r="T310" i="8" s="1"/>
  <c r="BF454" i="9" a="1"/>
  <c r="BF454" i="9" s="1"/>
  <c r="BF555" i="9" a="1"/>
  <c r="BF555" i="9" s="1"/>
  <c r="BF656" i="9" a="1"/>
  <c r="BF656" i="9" s="1"/>
  <c r="BF757" i="9" a="1"/>
  <c r="BF757" i="9" s="1"/>
  <c r="T634" i="8" s="1"/>
  <c r="BF858" i="9" a="1"/>
  <c r="BF858" i="9" s="1"/>
  <c r="BW134" i="9" a="1"/>
  <c r="BW134" i="9" s="1"/>
  <c r="BW235" i="9" a="1"/>
  <c r="BW235" i="9" s="1"/>
  <c r="BW336" i="9" a="1"/>
  <c r="BW336" i="9" s="1"/>
  <c r="BW437" i="9" a="1"/>
  <c r="BW437" i="9" s="1"/>
  <c r="BW538" i="9" a="1"/>
  <c r="BW538" i="9" s="1"/>
  <c r="BW639" i="9" a="1"/>
  <c r="BW639" i="9" s="1"/>
  <c r="BW740" i="9" a="1"/>
  <c r="BW740" i="9" s="1"/>
  <c r="BW841" i="9" a="1"/>
  <c r="BW841" i="9" s="1"/>
  <c r="BR139" i="9" a="1"/>
  <c r="BR139" i="9" s="1"/>
  <c r="BR240" i="9" a="1"/>
  <c r="BR240" i="9" s="1"/>
  <c r="BR341" i="9" a="1"/>
  <c r="BR341" i="9" s="1"/>
  <c r="BR442" i="9" a="1"/>
  <c r="BR442" i="9" s="1"/>
  <c r="BR543" i="9" a="1"/>
  <c r="BR543" i="9" s="1"/>
  <c r="BR644" i="9" a="1"/>
  <c r="BR644" i="9" s="1"/>
  <c r="BR745" i="9" a="1"/>
  <c r="BR745" i="9" s="1"/>
  <c r="BR846" i="9" a="1"/>
  <c r="BR846" i="9" s="1"/>
  <c r="J199" i="9" a="1"/>
  <c r="J199" i="9" s="1"/>
  <c r="J300" i="9" a="1"/>
  <c r="J300" i="9" s="1"/>
  <c r="J401" i="9" a="1"/>
  <c r="J401" i="9" s="1"/>
  <c r="N902" i="9" a="1"/>
  <c r="N902" i="9" s="1"/>
  <c r="M196" i="9" a="1"/>
  <c r="M196" i="9" s="1"/>
  <c r="M297" i="9" a="1"/>
  <c r="M297" i="9" s="1"/>
  <c r="M398" i="9" a="1"/>
  <c r="M398" i="9" s="1"/>
  <c r="M499" i="9" a="1"/>
  <c r="M499" i="9" s="1"/>
  <c r="M600" i="9" a="1"/>
  <c r="M600" i="9" s="1"/>
  <c r="M701" i="9" a="1"/>
  <c r="M701" i="9" s="1"/>
  <c r="R191" i="9" a="1"/>
  <c r="R191" i="9" s="1"/>
  <c r="R292" i="9" a="1"/>
  <c r="R292" i="9" s="1"/>
  <c r="R393" i="9" a="1"/>
  <c r="R393" i="9" s="1"/>
  <c r="R494" i="9" a="1"/>
  <c r="R494" i="9" s="1"/>
  <c r="R595" i="9" a="1"/>
  <c r="R595" i="9" s="1"/>
  <c r="R696" i="9" a="1"/>
  <c r="R696" i="9" s="1"/>
  <c r="R797" i="9" a="1"/>
  <c r="R797" i="9" s="1"/>
  <c r="R898" i="9" a="1"/>
  <c r="R898" i="9" s="1"/>
  <c r="Z183" i="9" a="1"/>
  <c r="Z183" i="9" s="1"/>
  <c r="Z284" i="9" a="1"/>
  <c r="Z284" i="9" s="1"/>
  <c r="Z385" i="9" a="1"/>
  <c r="Z385" i="9" s="1"/>
  <c r="Z486" i="9" a="1"/>
  <c r="Z486" i="9" s="1"/>
  <c r="Z587" i="9" a="1"/>
  <c r="Z587" i="9" s="1"/>
  <c r="Z688" i="9" a="1"/>
  <c r="Z688" i="9" s="1"/>
  <c r="Z789" i="9" a="1"/>
  <c r="Z789" i="9" s="1"/>
  <c r="Z890" i="9" a="1"/>
  <c r="Z890" i="9" s="1"/>
  <c r="AG176" i="9" a="1"/>
  <c r="AG176" i="9" s="1"/>
  <c r="AG277" i="9" a="1"/>
  <c r="AG277" i="9" s="1"/>
  <c r="AG378" i="9" a="1"/>
  <c r="AG378" i="9" s="1"/>
  <c r="AG479" i="9" a="1"/>
  <c r="AG479" i="9" s="1"/>
  <c r="AG580" i="9" a="1"/>
  <c r="AG580" i="9" s="1"/>
  <c r="AG681" i="9" a="1"/>
  <c r="AG681" i="9" s="1"/>
  <c r="AG782" i="9" a="1"/>
  <c r="AG782" i="9" s="1"/>
  <c r="AG883" i="9" a="1"/>
  <c r="AG883" i="9" s="1"/>
  <c r="AP167" i="9" a="1"/>
  <c r="AP167" i="9" s="1"/>
  <c r="AP268" i="9" a="1"/>
  <c r="AP268" i="9" s="1"/>
  <c r="AP369" i="9" a="1"/>
  <c r="AP369" i="9" s="1"/>
  <c r="AP470" i="9" a="1"/>
  <c r="AP470" i="9" s="1"/>
  <c r="AP571" i="9" a="1"/>
  <c r="AP571" i="9" s="1"/>
  <c r="AP672" i="9" a="1"/>
  <c r="AP672" i="9" s="1"/>
  <c r="AP773" i="9" a="1"/>
  <c r="AP773" i="9" s="1"/>
  <c r="AP874" i="9" a="1"/>
  <c r="AP874" i="9" s="1"/>
  <c r="AV161" i="9" a="1"/>
  <c r="AV161" i="9" s="1"/>
  <c r="AV262" i="9" a="1"/>
  <c r="AV262" i="9" s="1"/>
  <c r="S239" i="8" s="1"/>
  <c r="AV363" i="9" a="1"/>
  <c r="AV363" i="9" s="1"/>
  <c r="S320" i="8" s="1"/>
  <c r="AV464" i="9" a="1"/>
  <c r="AV464" i="9" s="1"/>
  <c r="AV565" i="9" a="1"/>
  <c r="AV565" i="9" s="1"/>
  <c r="S482" i="8" s="1"/>
  <c r="AV666" i="9" a="1"/>
  <c r="AV666" i="9" s="1"/>
  <c r="AV767" i="9" a="1"/>
  <c r="AV767" i="9" s="1"/>
  <c r="AV868" i="9" a="1"/>
  <c r="AV868" i="9" s="1"/>
  <c r="S725" i="8" s="1"/>
  <c r="CI122" i="9" a="1"/>
  <c r="CI122" i="9" s="1"/>
  <c r="CI223" i="9" a="1"/>
  <c r="CI223" i="9" s="1"/>
  <c r="CI324" i="9" a="1"/>
  <c r="CI324" i="9" s="1"/>
  <c r="CI425" i="9" a="1"/>
  <c r="CI425" i="9" s="1"/>
  <c r="CI627" i="9" a="1"/>
  <c r="CI627" i="9" s="1"/>
  <c r="CI728" i="9" a="1"/>
  <c r="CI728" i="9" s="1"/>
  <c r="CI829" i="9" a="1"/>
  <c r="CI829" i="9" s="1"/>
  <c r="BB155" i="9" a="1"/>
  <c r="BB155" i="9" s="1"/>
  <c r="BB256" i="9" a="1"/>
  <c r="BB256" i="9" s="1"/>
  <c r="BB357" i="9" a="1"/>
  <c r="BB357" i="9" s="1"/>
  <c r="BB458" i="9" a="1"/>
  <c r="BB458" i="9" s="1"/>
  <c r="BB559" i="9" a="1"/>
  <c r="BB559" i="9" s="1"/>
  <c r="BB660" i="9" a="1"/>
  <c r="BB660" i="9" s="1"/>
  <c r="BB761" i="9" a="1"/>
  <c r="BB761" i="9" s="1"/>
  <c r="BB862" i="9" a="1"/>
  <c r="BB862" i="9" s="1"/>
  <c r="CA130" i="9" a="1"/>
  <c r="CA130" i="9" s="1"/>
  <c r="CA231" i="9" a="1"/>
  <c r="CA231" i="9" s="1"/>
  <c r="CA332" i="9" a="1"/>
  <c r="CA332" i="9" s="1"/>
  <c r="CA433" i="9" a="1"/>
  <c r="CA433" i="9" s="1"/>
  <c r="CA534" i="9" a="1"/>
  <c r="CA534" i="9" s="1"/>
  <c r="CA635" i="9" a="1"/>
  <c r="CA635" i="9" s="1"/>
  <c r="CA736" i="9" a="1"/>
  <c r="CA736" i="9" s="1"/>
  <c r="CA837" i="9" a="1"/>
  <c r="CA837" i="9" s="1"/>
  <c r="BX133" i="9" a="1"/>
  <c r="BX133" i="9" s="1"/>
  <c r="BX234" i="9" a="1"/>
  <c r="BX234" i="9" s="1"/>
  <c r="BX335" i="9" a="1"/>
  <c r="BX335" i="9" s="1"/>
  <c r="BX436" i="9" a="1"/>
  <c r="BX436" i="9" s="1"/>
  <c r="BX537" i="9" a="1"/>
  <c r="BX537" i="9" s="1"/>
  <c r="BX638" i="9" a="1"/>
  <c r="BX638" i="9" s="1"/>
  <c r="BX739" i="9" a="1"/>
  <c r="BX739" i="9" s="1"/>
  <c r="BX840" i="9" a="1"/>
  <c r="BX840" i="9" s="1"/>
  <c r="BS138" i="9" a="1"/>
  <c r="BS138" i="9" s="1"/>
  <c r="BS239" i="9" a="1"/>
  <c r="BS239" i="9" s="1"/>
  <c r="BS340" i="9" a="1"/>
  <c r="BS340" i="9" s="1"/>
  <c r="BS441" i="9" a="1"/>
  <c r="BS441" i="9" s="1"/>
  <c r="BS542" i="9" a="1"/>
  <c r="BS542" i="9" s="1"/>
  <c r="BS643" i="9" a="1"/>
  <c r="BS643" i="9" s="1"/>
  <c r="BS744" i="9" a="1"/>
  <c r="BS744" i="9" s="1"/>
  <c r="BS845" i="9" a="1"/>
  <c r="BS845" i="9" s="1"/>
  <c r="K198" i="9" a="1"/>
  <c r="K198" i="9" s="1"/>
  <c r="K299" i="9" a="1"/>
  <c r="K299" i="9" s="1"/>
  <c r="K400" i="9" a="1"/>
  <c r="K400" i="9" s="1"/>
  <c r="K501" i="9" a="1"/>
  <c r="K501" i="9" s="1"/>
  <c r="S190" i="9" a="1"/>
  <c r="S190" i="9" s="1"/>
  <c r="S291" i="9" a="1"/>
  <c r="S291" i="9" s="1"/>
  <c r="S392" i="9" a="1"/>
  <c r="S392" i="9" s="1"/>
  <c r="S493" i="9" a="1"/>
  <c r="S493" i="9" s="1"/>
  <c r="S594" i="9" a="1"/>
  <c r="S594" i="9" s="1"/>
  <c r="S695" i="9" a="1"/>
  <c r="S695" i="9" s="1"/>
  <c r="S796" i="9" a="1"/>
  <c r="S796" i="9" s="1"/>
  <c r="S897" i="9" a="1"/>
  <c r="S897" i="9" s="1"/>
  <c r="AA182" i="9" a="1"/>
  <c r="AA182" i="9" s="1"/>
  <c r="AA283" i="9" a="1"/>
  <c r="AA283" i="9" s="1"/>
  <c r="AA384" i="9" a="1"/>
  <c r="AA384" i="9" s="1"/>
  <c r="AA485" i="9" a="1"/>
  <c r="AA485" i="9" s="1"/>
  <c r="AA586" i="9" a="1"/>
  <c r="AA586" i="9" s="1"/>
  <c r="AA687" i="9" a="1"/>
  <c r="AA687" i="9" s="1"/>
  <c r="AA788" i="9" a="1"/>
  <c r="AA788" i="9" s="1"/>
  <c r="AA889" i="9" a="1"/>
  <c r="AA889" i="9" s="1"/>
  <c r="AI174" i="9" a="1"/>
  <c r="AI174" i="9" s="1"/>
  <c r="AI275" i="9" a="1"/>
  <c r="AI275" i="9" s="1"/>
  <c r="AI376" i="9" a="1"/>
  <c r="AI376" i="9" s="1"/>
  <c r="AI477" i="9" a="1"/>
  <c r="AI477" i="9" s="1"/>
  <c r="AI578" i="9" a="1"/>
  <c r="AI578" i="9" s="1"/>
  <c r="AI679" i="9" a="1"/>
  <c r="AI679" i="9" s="1"/>
  <c r="AI780" i="9" a="1"/>
  <c r="AI780" i="9" s="1"/>
  <c r="AI881" i="9" a="1"/>
  <c r="AI881" i="9" s="1"/>
  <c r="AQ166" i="9" a="1"/>
  <c r="AQ166" i="9" s="1"/>
  <c r="AQ267" i="9" a="1"/>
  <c r="AQ267" i="9" s="1"/>
  <c r="AQ368" i="9" a="1"/>
  <c r="AQ368" i="9" s="1"/>
  <c r="AQ469" i="9" a="1"/>
  <c r="AQ469" i="9" s="1"/>
  <c r="AQ570" i="9" a="1"/>
  <c r="AQ570" i="9" s="1"/>
  <c r="AQ671" i="9" a="1"/>
  <c r="AQ671" i="9" s="1"/>
  <c r="AQ772" i="9" a="1"/>
  <c r="AQ772" i="9" s="1"/>
  <c r="AQ873" i="9" a="1"/>
  <c r="AQ873" i="9" s="1"/>
  <c r="AT163" i="9" a="1"/>
  <c r="AT163" i="9" s="1"/>
  <c r="AT264" i="9" a="1"/>
  <c r="AT264" i="9" s="1"/>
  <c r="AT365" i="9" a="1"/>
  <c r="AT365" i="9" s="1"/>
  <c r="AT466" i="9" a="1"/>
  <c r="AT466" i="9" s="1"/>
  <c r="AT567" i="9" a="1"/>
  <c r="AT567" i="9" s="1"/>
  <c r="AT668" i="9" a="1"/>
  <c r="AT668" i="9" s="1"/>
  <c r="AT769" i="9" a="1"/>
  <c r="AT769" i="9" s="1"/>
  <c r="AT870" i="9" a="1"/>
  <c r="AT870" i="9" s="1"/>
  <c r="AY158" i="9" a="1"/>
  <c r="AY158" i="9" s="1"/>
  <c r="AY259" i="9" a="1"/>
  <c r="AY259" i="9" s="1"/>
  <c r="AY360" i="9" a="1"/>
  <c r="AY360" i="9" s="1"/>
  <c r="AY461" i="9" a="1"/>
  <c r="AY461" i="9" s="1"/>
  <c r="AY562" i="9" a="1"/>
  <c r="AY562" i="9" s="1"/>
  <c r="AY663" i="9" a="1"/>
  <c r="AY663" i="9" s="1"/>
  <c r="AY764" i="9" a="1"/>
  <c r="AY764" i="9" s="1"/>
  <c r="AY865" i="9" a="1"/>
  <c r="AY865" i="9" s="1"/>
  <c r="BD153" i="9" a="1"/>
  <c r="BD153" i="9" s="1"/>
  <c r="BD254" i="9" a="1"/>
  <c r="BD254" i="9" s="1"/>
  <c r="BD355" i="9" a="1"/>
  <c r="BD355" i="9" s="1"/>
  <c r="BD456" i="9" a="1"/>
  <c r="BD456" i="9" s="1"/>
  <c r="BD557" i="9" a="1"/>
  <c r="BD557" i="9" s="1"/>
  <c r="BD658" i="9" a="1"/>
  <c r="BD658" i="9" s="1"/>
  <c r="BD759" i="9" a="1"/>
  <c r="BD759" i="9" s="1"/>
  <c r="BD860" i="9" a="1"/>
  <c r="BD860" i="9" s="1"/>
  <c r="BZ131" i="9" a="1"/>
  <c r="BZ131" i="9" s="1"/>
  <c r="V128" i="8" s="1"/>
  <c r="BZ232" i="9" a="1"/>
  <c r="BZ232" i="9" s="1"/>
  <c r="BZ333" i="9" a="1"/>
  <c r="BZ333" i="9" s="1"/>
  <c r="BZ434" i="9" a="1"/>
  <c r="BZ434" i="9" s="1"/>
  <c r="BZ535" i="9" a="1"/>
  <c r="BZ535" i="9" s="1"/>
  <c r="V452" i="8" s="1"/>
  <c r="BZ636" i="9" a="1"/>
  <c r="BZ636" i="9" s="1"/>
  <c r="V533" i="8" s="1"/>
  <c r="BZ737" i="9" a="1"/>
  <c r="BZ737" i="9" s="1"/>
  <c r="BZ838" i="9" a="1"/>
  <c r="BZ838" i="9" s="1"/>
  <c r="BK146" i="9" a="1"/>
  <c r="BK146" i="9" s="1"/>
  <c r="BK247" i="9" a="1"/>
  <c r="BK247" i="9" s="1"/>
  <c r="BK348" i="9" a="1"/>
  <c r="BK348" i="9" s="1"/>
  <c r="BK449" i="9" a="1"/>
  <c r="BK449" i="9" s="1"/>
  <c r="BK550" i="9" a="1"/>
  <c r="BK550" i="9" s="1"/>
  <c r="BK651" i="9" a="1"/>
  <c r="BK651" i="9" s="1"/>
  <c r="BK752" i="9" a="1"/>
  <c r="BK752" i="9" s="1"/>
  <c r="BK853" i="9" a="1"/>
  <c r="BK853" i="9" s="1"/>
  <c r="BN143" i="9" a="1"/>
  <c r="BN143" i="9" s="1"/>
  <c r="BN244" i="9" a="1"/>
  <c r="BN244" i="9" s="1"/>
  <c r="BN345" i="9" a="1"/>
  <c r="BN345" i="9" s="1"/>
  <c r="BN446" i="9" a="1"/>
  <c r="BN446" i="9" s="1"/>
  <c r="BN547" i="9" a="1"/>
  <c r="BN547" i="9" s="1"/>
  <c r="BN648" i="9" a="1"/>
  <c r="BN648" i="9" s="1"/>
  <c r="BN749" i="9" a="1"/>
  <c r="BN749" i="9" s="1"/>
  <c r="BN850" i="9" a="1"/>
  <c r="BN850" i="9" s="1"/>
  <c r="L197" i="9" a="1"/>
  <c r="L197" i="9" s="1"/>
  <c r="L298" i="9" a="1"/>
  <c r="L298" i="9" s="1"/>
  <c r="L399" i="9" a="1"/>
  <c r="L399" i="9" s="1"/>
  <c r="L500" i="9" a="1"/>
  <c r="L500" i="9" s="1"/>
  <c r="L601" i="9" a="1"/>
  <c r="L601" i="9" s="1"/>
  <c r="T189" i="9" a="1"/>
  <c r="T189" i="9" s="1"/>
  <c r="T290" i="9" a="1"/>
  <c r="T290" i="9" s="1"/>
  <c r="T391" i="9" a="1"/>
  <c r="T391" i="9" s="1"/>
  <c r="T492" i="9" a="1"/>
  <c r="T492" i="9" s="1"/>
  <c r="T593" i="9" a="1"/>
  <c r="T593" i="9" s="1"/>
  <c r="T694" i="9" a="1"/>
  <c r="T694" i="9" s="1"/>
  <c r="T795" i="9" a="1"/>
  <c r="T795" i="9" s="1"/>
  <c r="T896" i="9" a="1"/>
  <c r="T896" i="9" s="1"/>
  <c r="AB181" i="9" a="1"/>
  <c r="AB181" i="9" s="1"/>
  <c r="AB282" i="9" a="1"/>
  <c r="AB282" i="9" s="1"/>
  <c r="AB383" i="9" a="1"/>
  <c r="AB383" i="9" s="1"/>
  <c r="AB484" i="9" a="1"/>
  <c r="AB484" i="9" s="1"/>
  <c r="AB585" i="9" a="1"/>
  <c r="AB585" i="9" s="1"/>
  <c r="AB686" i="9" a="1"/>
  <c r="AB686" i="9" s="1"/>
  <c r="AB787" i="9" a="1"/>
  <c r="AB787" i="9" s="1"/>
  <c r="AB888" i="9" a="1"/>
  <c r="AB888" i="9" s="1"/>
  <c r="AJ173" i="9" a="1"/>
  <c r="AJ173" i="9" s="1"/>
  <c r="AJ274" i="9" a="1"/>
  <c r="AJ274" i="9" s="1"/>
  <c r="AJ375" i="9" a="1"/>
  <c r="AJ375" i="9" s="1"/>
  <c r="AJ476" i="9" a="1"/>
  <c r="AJ476" i="9" s="1"/>
  <c r="AJ577" i="9" a="1"/>
  <c r="AJ577" i="9" s="1"/>
  <c r="AJ678" i="9" a="1"/>
  <c r="AJ678" i="9" s="1"/>
  <c r="AJ779" i="9" a="1"/>
  <c r="AJ779" i="9" s="1"/>
  <c r="AJ880" i="9" a="1"/>
  <c r="AJ880" i="9" s="1"/>
  <c r="CO116" i="9" a="1"/>
  <c r="CO116" i="9" s="1"/>
  <c r="CO217" i="9" a="1"/>
  <c r="CO217" i="9" s="1"/>
  <c r="CO318" i="9" a="1"/>
  <c r="CO318" i="9" s="1"/>
  <c r="CO419" i="9" a="1"/>
  <c r="CO419" i="9" s="1"/>
  <c r="CO520" i="9" a="1"/>
  <c r="CO520" i="9" s="1"/>
  <c r="CO621" i="9" a="1"/>
  <c r="CO621" i="9" s="1"/>
  <c r="CO722" i="9" a="1"/>
  <c r="CO722" i="9" s="1"/>
  <c r="CO823" i="9" a="1"/>
  <c r="CO823" i="9" s="1"/>
  <c r="CL119" i="9" a="1"/>
  <c r="CL119" i="9" s="1"/>
  <c r="CL220" i="9" a="1"/>
  <c r="CL220" i="9" s="1"/>
  <c r="CL321" i="9" a="1"/>
  <c r="CL321" i="9" s="1"/>
  <c r="CL422" i="9" a="1"/>
  <c r="CL422" i="9" s="1"/>
  <c r="CL624" i="9" a="1"/>
  <c r="CL624" i="9" s="1"/>
  <c r="CL725" i="9" a="1"/>
  <c r="CL725" i="9" s="1"/>
  <c r="CL826" i="9" a="1"/>
  <c r="CL826" i="9" s="1"/>
  <c r="CH123" i="9" a="1"/>
  <c r="CH123" i="9" s="1"/>
  <c r="CH224" i="9" a="1"/>
  <c r="CH224" i="9" s="1"/>
  <c r="CH325" i="9" a="1"/>
  <c r="CH325" i="9" s="1"/>
  <c r="CH426" i="9" a="1"/>
  <c r="CH426" i="9" s="1"/>
  <c r="CH628" i="9" a="1"/>
  <c r="CH628" i="9" s="1"/>
  <c r="CH729" i="9" a="1"/>
  <c r="CH729" i="9" s="1"/>
  <c r="CH830" i="9" a="1"/>
  <c r="CH830" i="9" s="1"/>
  <c r="BC154" i="9" a="1"/>
  <c r="BC154" i="9" s="1"/>
  <c r="BC255" i="9" a="1"/>
  <c r="BC255" i="9" s="1"/>
  <c r="BC356" i="9" a="1"/>
  <c r="BC356" i="9" s="1"/>
  <c r="BC457" i="9" a="1"/>
  <c r="BC457" i="9" s="1"/>
  <c r="BC558" i="9" a="1"/>
  <c r="BC558" i="9" s="1"/>
  <c r="BC659" i="9" a="1"/>
  <c r="BC659" i="9" s="1"/>
  <c r="BC760" i="9" a="1"/>
  <c r="BC760" i="9" s="1"/>
  <c r="BC861" i="9" a="1"/>
  <c r="BC861" i="9" s="1"/>
  <c r="BH149" i="9" a="1"/>
  <c r="BH149" i="9" s="1"/>
  <c r="BH250" i="9" a="1"/>
  <c r="BH250" i="9" s="1"/>
  <c r="BH351" i="9" a="1"/>
  <c r="BH351" i="9" s="1"/>
  <c r="BH452" i="9" a="1"/>
  <c r="BH452" i="9" s="1"/>
  <c r="BH553" i="9" a="1"/>
  <c r="BH553" i="9" s="1"/>
  <c r="BH654" i="9" a="1"/>
  <c r="BH654" i="9" s="1"/>
  <c r="BH755" i="9" a="1"/>
  <c r="BH755" i="9" s="1"/>
  <c r="BH856" i="9" a="1"/>
  <c r="BH856" i="9" s="1"/>
  <c r="BV135" i="9" a="1"/>
  <c r="BV135" i="9" s="1"/>
  <c r="BV236" i="9" a="1"/>
  <c r="BV236" i="9" s="1"/>
  <c r="BV337" i="9" a="1"/>
  <c r="BV337" i="9" s="1"/>
  <c r="BV438" i="9" a="1"/>
  <c r="BV438" i="9" s="1"/>
  <c r="BV539" i="9" a="1"/>
  <c r="BV539" i="9" s="1"/>
  <c r="BV640" i="9" a="1"/>
  <c r="BV640" i="9" s="1"/>
  <c r="BV741" i="9" a="1"/>
  <c r="BV741" i="9" s="1"/>
  <c r="BV842" i="9" a="1"/>
  <c r="BV842" i="9" s="1"/>
  <c r="BQ140" i="9" a="1"/>
  <c r="BQ140" i="9" s="1"/>
  <c r="BQ241" i="9" a="1"/>
  <c r="BQ241" i="9" s="1"/>
  <c r="BQ342" i="9" a="1"/>
  <c r="BQ342" i="9" s="1"/>
  <c r="BQ443" i="9" a="1"/>
  <c r="BQ443" i="9" s="1"/>
  <c r="BQ544" i="9" a="1"/>
  <c r="BQ544" i="9" s="1"/>
  <c r="BQ645" i="9" a="1"/>
  <c r="BQ645" i="9" s="1"/>
  <c r="BQ746" i="9" a="1"/>
  <c r="BQ746" i="9" s="1"/>
  <c r="BQ847" i="9" a="1"/>
  <c r="BQ847" i="9" s="1"/>
  <c r="A704" i="9"/>
  <c r="I603" i="9" a="1"/>
  <c r="I603" i="9" s="1"/>
  <c r="J603" i="9" a="1"/>
  <c r="J603" i="9" s="1"/>
  <c r="A504" i="9"/>
  <c r="A604" i="9"/>
  <c r="I503" i="9" a="1"/>
  <c r="I503" i="9" s="1"/>
  <c r="I200" i="9" a="1"/>
  <c r="I200" i="9" s="1"/>
  <c r="I301" i="9" a="1"/>
  <c r="I301" i="9" s="1"/>
  <c r="U188" i="9" a="1"/>
  <c r="U188" i="9" s="1"/>
  <c r="U289" i="9" a="1"/>
  <c r="U289" i="9" s="1"/>
  <c r="U390" i="9" a="1"/>
  <c r="U390" i="9" s="1"/>
  <c r="U491" i="9" a="1"/>
  <c r="U491" i="9" s="1"/>
  <c r="U592" i="9" a="1"/>
  <c r="U592" i="9" s="1"/>
  <c r="U693" i="9" a="1"/>
  <c r="U693" i="9" s="1"/>
  <c r="U794" i="9" a="1"/>
  <c r="U794" i="9" s="1"/>
  <c r="U895" i="9" a="1"/>
  <c r="U895" i="9" s="1"/>
  <c r="AC180" i="9" a="1"/>
  <c r="AC180" i="9" s="1"/>
  <c r="AC281" i="9" a="1"/>
  <c r="AC281" i="9" s="1"/>
  <c r="AC382" i="9" a="1"/>
  <c r="AC382" i="9" s="1"/>
  <c r="AC483" i="9" a="1"/>
  <c r="AC483" i="9" s="1"/>
  <c r="AC584" i="9" a="1"/>
  <c r="AC584" i="9" s="1"/>
  <c r="AC685" i="9" a="1"/>
  <c r="AC685" i="9" s="1"/>
  <c r="AC786" i="9" a="1"/>
  <c r="AC786" i="9" s="1"/>
  <c r="AC887" i="9" a="1"/>
  <c r="AC887" i="9" s="1"/>
  <c r="AK172" i="9" a="1"/>
  <c r="AK172" i="9" s="1"/>
  <c r="AK273" i="9" a="1"/>
  <c r="AK273" i="9" s="1"/>
  <c r="AK374" i="9" a="1"/>
  <c r="AK374" i="9" s="1"/>
  <c r="AK475" i="9" a="1"/>
  <c r="AK475" i="9" s="1"/>
  <c r="AK576" i="9" a="1"/>
  <c r="AK576" i="9" s="1"/>
  <c r="AK677" i="9" a="1"/>
  <c r="AK677" i="9" s="1"/>
  <c r="AK778" i="9" a="1"/>
  <c r="AK778" i="9" s="1"/>
  <c r="AK879" i="9" a="1"/>
  <c r="AK879" i="9" s="1"/>
  <c r="CP216" i="9" a="1"/>
  <c r="CP216" i="9" s="1"/>
  <c r="CP317" i="9" a="1"/>
  <c r="CP317" i="9" s="1"/>
  <c r="CP418" i="9" a="1"/>
  <c r="CP418" i="9" s="1"/>
  <c r="CP519" i="9" a="1"/>
  <c r="CP519" i="9" s="1"/>
  <c r="CP620" i="9" a="1"/>
  <c r="CP620" i="9" s="1"/>
  <c r="CP721" i="9" a="1"/>
  <c r="CP721" i="9" s="1"/>
  <c r="CP822" i="9" a="1"/>
  <c r="CP822" i="9" s="1"/>
  <c r="AU162" i="9" a="1"/>
  <c r="AU162" i="9" s="1"/>
  <c r="AU263" i="9" a="1"/>
  <c r="AU263" i="9" s="1"/>
  <c r="AU364" i="9" a="1"/>
  <c r="AU364" i="9" s="1"/>
  <c r="AU465" i="9" a="1"/>
  <c r="AU465" i="9" s="1"/>
  <c r="AU566" i="9" a="1"/>
  <c r="AU566" i="9" s="1"/>
  <c r="AU667" i="9" a="1"/>
  <c r="AU667" i="9" s="1"/>
  <c r="AU768" i="9" a="1"/>
  <c r="AU768" i="9" s="1"/>
  <c r="AU869" i="9" a="1"/>
  <c r="AU869" i="9" s="1"/>
  <c r="AZ157" i="9" a="1"/>
  <c r="AZ157" i="9" s="1"/>
  <c r="AZ258" i="9" a="1"/>
  <c r="AZ258" i="9" s="1"/>
  <c r="AZ359" i="9" a="1"/>
  <c r="AZ359" i="9" s="1"/>
  <c r="AZ460" i="9" a="1"/>
  <c r="AZ460" i="9" s="1"/>
  <c r="AZ561" i="9" a="1"/>
  <c r="AZ561" i="9" s="1"/>
  <c r="AZ662" i="9" a="1"/>
  <c r="AZ662" i="9" s="1"/>
  <c r="AZ763" i="9" a="1"/>
  <c r="AZ763" i="9" s="1"/>
  <c r="AZ864" i="9" a="1"/>
  <c r="AZ864" i="9" s="1"/>
  <c r="CD127" i="9" a="1"/>
  <c r="CD127" i="9" s="1"/>
  <c r="CD228" i="9" a="1"/>
  <c r="CD228" i="9" s="1"/>
  <c r="CD329" i="9" a="1"/>
  <c r="CD329" i="9" s="1"/>
  <c r="CD430" i="9" a="1"/>
  <c r="CD430" i="9" s="1"/>
  <c r="CD531" i="9" a="1"/>
  <c r="CD531" i="9" s="1"/>
  <c r="CD632" i="9" a="1"/>
  <c r="CD632" i="9" s="1"/>
  <c r="CD733" i="9" a="1"/>
  <c r="CD733" i="9" s="1"/>
  <c r="CD834" i="9" a="1"/>
  <c r="CD834" i="9" s="1"/>
  <c r="BG150" i="9" a="1"/>
  <c r="BG150" i="9" s="1"/>
  <c r="BG251" i="9" a="1"/>
  <c r="BG251" i="9" s="1"/>
  <c r="BG352" i="9" a="1"/>
  <c r="BG352" i="9" s="1"/>
  <c r="BG453" i="9" a="1"/>
  <c r="BG453" i="9" s="1"/>
  <c r="BG554" i="9" a="1"/>
  <c r="BG554" i="9" s="1"/>
  <c r="BG655" i="9" a="1"/>
  <c r="BG655" i="9" s="1"/>
  <c r="BG756" i="9" a="1"/>
  <c r="BG756" i="9" s="1"/>
  <c r="BG857" i="9" a="1"/>
  <c r="BG857" i="9" s="1"/>
  <c r="BL145" i="9" a="1"/>
  <c r="BL145" i="9" s="1"/>
  <c r="BL246" i="9" a="1"/>
  <c r="BL246" i="9" s="1"/>
  <c r="BL347" i="9" a="1"/>
  <c r="BL347" i="9" s="1"/>
  <c r="BL448" i="9" a="1"/>
  <c r="BL448" i="9" s="1"/>
  <c r="BL549" i="9" a="1"/>
  <c r="BL549" i="9" s="1"/>
  <c r="BL650" i="9" a="1"/>
  <c r="BL650" i="9" s="1"/>
  <c r="BL751" i="9" a="1"/>
  <c r="BL751" i="9" s="1"/>
  <c r="BL852" i="9" a="1"/>
  <c r="BL852" i="9" s="1"/>
  <c r="BO142" i="9" a="1"/>
  <c r="BO142" i="9" s="1"/>
  <c r="BO243" i="9" a="1"/>
  <c r="BO243" i="9" s="1"/>
  <c r="BO344" i="9" a="1"/>
  <c r="BO344" i="9" s="1"/>
  <c r="BO445" i="9" a="1"/>
  <c r="BO445" i="9" s="1"/>
  <c r="BO546" i="9" a="1"/>
  <c r="BO546" i="9" s="1"/>
  <c r="BO647" i="9" a="1"/>
  <c r="BO647" i="9" s="1"/>
  <c r="BO748" i="9" a="1"/>
  <c r="BO748" i="9" s="1"/>
  <c r="BO849" i="9" a="1"/>
  <c r="BO849" i="9" s="1"/>
  <c r="E913" i="9"/>
  <c r="E812" i="9"/>
  <c r="E712" i="9"/>
  <c r="E610" i="9"/>
  <c r="E510" i="9"/>
  <c r="E408" i="9"/>
  <c r="E308" i="9"/>
  <c r="CP115" i="9" a="1"/>
  <c r="CP115" i="9" s="1"/>
  <c r="J99" i="9"/>
  <c r="J503" i="9" s="1" a="1"/>
  <c r="J503" i="9" s="1"/>
  <c r="A203" i="9"/>
  <c r="A304" i="9" s="1"/>
  <c r="A103" i="9"/>
  <c r="BQ40" i="9"/>
  <c r="BP41" i="9"/>
  <c r="BR39" i="9"/>
  <c r="BS38" i="9"/>
  <c r="BO42" i="9"/>
  <c r="BN43" i="9"/>
  <c r="BM44" i="9"/>
  <c r="BU36" i="9"/>
  <c r="BL45" i="9"/>
  <c r="BT37" i="9"/>
  <c r="BK46" i="9"/>
  <c r="BV35" i="9"/>
  <c r="BX33" i="9"/>
  <c r="BI48" i="9"/>
  <c r="BJ47" i="9"/>
  <c r="BY32" i="9"/>
  <c r="BW34" i="9"/>
  <c r="BZ31" i="9"/>
  <c r="V48" i="8" s="1"/>
  <c r="BG50" i="9"/>
  <c r="CA30" i="9"/>
  <c r="BH49" i="9"/>
  <c r="BF51" i="9"/>
  <c r="BE52" i="9"/>
  <c r="CC28" i="9"/>
  <c r="CB29" i="9"/>
  <c r="BD53" i="9"/>
  <c r="CD27" i="9"/>
  <c r="BC54" i="9"/>
  <c r="CF25" i="9"/>
  <c r="CG24" i="9"/>
  <c r="CE26" i="9"/>
  <c r="BA56" i="9"/>
  <c r="BB55" i="9"/>
  <c r="AZ57" i="9"/>
  <c r="CH23" i="9"/>
  <c r="AY58" i="9"/>
  <c r="CI22" i="9"/>
  <c r="AX59" i="9"/>
  <c r="AW60" i="9"/>
  <c r="CK20" i="9"/>
  <c r="CJ21" i="9"/>
  <c r="W27" i="8" s="1"/>
  <c r="AV61" i="9"/>
  <c r="CL19" i="9"/>
  <c r="AU62" i="9"/>
  <c r="CM18" i="9"/>
  <c r="AT63" i="9"/>
  <c r="AS64" i="9"/>
  <c r="CN17" i="9"/>
  <c r="CO16" i="9"/>
  <c r="AR65" i="9"/>
  <c r="CP15" i="9"/>
  <c r="AQ66" i="9"/>
  <c r="CQ14" i="9"/>
  <c r="AP67" i="9"/>
  <c r="AN69" i="9"/>
  <c r="AO68" i="9"/>
  <c r="AL71" i="9"/>
  <c r="AM70" i="9"/>
  <c r="AK72" i="9"/>
  <c r="AI74" i="9"/>
  <c r="AJ73" i="9"/>
  <c r="AH75" i="9"/>
  <c r="AG76" i="9"/>
  <c r="AF77" i="9"/>
  <c r="AE78" i="9"/>
  <c r="AD79" i="9"/>
  <c r="AC80" i="9"/>
  <c r="AA82" i="9"/>
  <c r="AB81" i="9"/>
  <c r="Y84" i="9"/>
  <c r="Z83" i="9"/>
  <c r="W86" i="9"/>
  <c r="X85" i="9"/>
  <c r="V87" i="9"/>
  <c r="U88" i="9"/>
  <c r="S90" i="9"/>
  <c r="T89" i="9"/>
  <c r="Q92" i="9"/>
  <c r="P93" i="9"/>
  <c r="R91" i="9"/>
  <c r="N95" i="9"/>
  <c r="O94" i="9"/>
  <c r="I100" i="9"/>
  <c r="I403" i="9" s="1" a="1"/>
  <c r="I403" i="9" s="1"/>
  <c r="M96" i="9"/>
  <c r="K98" i="9"/>
  <c r="K603" i="9" s="1" a="1"/>
  <c r="K603" i="9" s="1"/>
  <c r="L97" i="9"/>
  <c r="CR4" i="9"/>
  <c r="CS3" i="9" a="1"/>
  <c r="CS3" i="9" s="1"/>
  <c r="B97" i="5" l="1"/>
  <c r="CV2" i="9" a="1"/>
  <c r="CV2" i="9" s="1"/>
  <c r="L98" i="9"/>
  <c r="L603" i="9" s="1" a="1"/>
  <c r="L603" i="9" s="1"/>
  <c r="W185" i="8"/>
  <c r="W28" i="8"/>
  <c r="W106" i="8"/>
  <c r="W184" i="8"/>
  <c r="W346" i="8"/>
  <c r="W265" i="8"/>
  <c r="W105" i="8"/>
  <c r="W349" i="8"/>
  <c r="W268" i="8"/>
  <c r="T553" i="8"/>
  <c r="T715" i="8"/>
  <c r="V290" i="8"/>
  <c r="W267" i="8"/>
  <c r="S563" i="8"/>
  <c r="W103" i="8"/>
  <c r="U138" i="8"/>
  <c r="U300" i="8"/>
  <c r="T68" i="8"/>
  <c r="T472" i="8"/>
  <c r="V695" i="8"/>
  <c r="V209" i="8"/>
  <c r="V371" i="8"/>
  <c r="T148" i="8"/>
  <c r="W26" i="8"/>
  <c r="U543" i="8"/>
  <c r="S644" i="8"/>
  <c r="U58" i="8"/>
  <c r="U705" i="8"/>
  <c r="U219" i="8"/>
  <c r="S78" i="8"/>
  <c r="W29" i="8"/>
  <c r="T391" i="8"/>
  <c r="V614" i="8"/>
  <c r="T229" i="8"/>
  <c r="W186" i="8"/>
  <c r="S158" i="8"/>
  <c r="W348" i="8"/>
  <c r="S401" i="8"/>
  <c r="W671" i="8"/>
  <c r="W670" i="8"/>
  <c r="W591" i="8"/>
  <c r="W590" i="8"/>
  <c r="W589" i="8"/>
  <c r="W511" i="8"/>
  <c r="W592" i="8"/>
  <c r="W510" i="8"/>
  <c r="W509" i="8"/>
  <c r="W672" i="8"/>
  <c r="M197" i="9" a="1"/>
  <c r="M197" i="9" s="1"/>
  <c r="M298" i="9" a="1"/>
  <c r="M298" i="9" s="1"/>
  <c r="M399" i="9" a="1"/>
  <c r="M399" i="9" s="1"/>
  <c r="M500" i="9" a="1"/>
  <c r="M500" i="9" s="1"/>
  <c r="M601" i="9" a="1"/>
  <c r="M601" i="9" s="1"/>
  <c r="M702" i="9" a="1"/>
  <c r="M702" i="9" s="1"/>
  <c r="S191" i="9" a="1"/>
  <c r="S191" i="9" s="1"/>
  <c r="S292" i="9" a="1"/>
  <c r="S292" i="9" s="1"/>
  <c r="S393" i="9" a="1"/>
  <c r="S393" i="9" s="1"/>
  <c r="S494" i="9" a="1"/>
  <c r="S494" i="9" s="1"/>
  <c r="S595" i="9" a="1"/>
  <c r="S595" i="9" s="1"/>
  <c r="S696" i="9" a="1"/>
  <c r="S696" i="9" s="1"/>
  <c r="S797" i="9" a="1"/>
  <c r="S797" i="9" s="1"/>
  <c r="S898" i="9" a="1"/>
  <c r="S898" i="9" s="1"/>
  <c r="AA183" i="9" a="1"/>
  <c r="AA183" i="9" s="1"/>
  <c r="AA284" i="9" a="1"/>
  <c r="AA284" i="9" s="1"/>
  <c r="AA385" i="9" a="1"/>
  <c r="AA385" i="9" s="1"/>
  <c r="AA486" i="9" a="1"/>
  <c r="AA486" i="9" s="1"/>
  <c r="AA587" i="9" a="1"/>
  <c r="AA587" i="9" s="1"/>
  <c r="AA688" i="9" a="1"/>
  <c r="AA688" i="9" s="1"/>
  <c r="AA789" i="9" a="1"/>
  <c r="AA789" i="9" s="1"/>
  <c r="AA890" i="9" a="1"/>
  <c r="AA890" i="9" s="1"/>
  <c r="AI175" i="9" a="1"/>
  <c r="AI175" i="9" s="1"/>
  <c r="AI276" i="9" a="1"/>
  <c r="AI276" i="9" s="1"/>
  <c r="AI377" i="9" a="1"/>
  <c r="AI377" i="9" s="1"/>
  <c r="AI478" i="9" a="1"/>
  <c r="AI478" i="9" s="1"/>
  <c r="AI579" i="9" a="1"/>
  <c r="AI579" i="9" s="1"/>
  <c r="AI680" i="9" a="1"/>
  <c r="AI680" i="9" s="1"/>
  <c r="AI781" i="9" a="1"/>
  <c r="AI781" i="9" s="1"/>
  <c r="AI882" i="9" a="1"/>
  <c r="AI882" i="9" s="1"/>
  <c r="AQ167" i="9" a="1"/>
  <c r="AQ167" i="9" s="1"/>
  <c r="AQ268" i="9" a="1"/>
  <c r="AQ268" i="9" s="1"/>
  <c r="AQ369" i="9" a="1"/>
  <c r="AQ369" i="9" s="1"/>
  <c r="AQ470" i="9" a="1"/>
  <c r="AQ470" i="9" s="1"/>
  <c r="AQ571" i="9" a="1"/>
  <c r="AQ571" i="9" s="1"/>
  <c r="AQ672" i="9" a="1"/>
  <c r="AQ672" i="9" s="1"/>
  <c r="AQ773" i="9" a="1"/>
  <c r="AQ773" i="9" s="1"/>
  <c r="AQ874" i="9" a="1"/>
  <c r="AQ874" i="9" s="1"/>
  <c r="AU163" i="9" a="1"/>
  <c r="AU163" i="9" s="1"/>
  <c r="AU264" i="9" a="1"/>
  <c r="AU264" i="9" s="1"/>
  <c r="AU365" i="9" a="1"/>
  <c r="AU365" i="9" s="1"/>
  <c r="AU466" i="9" a="1"/>
  <c r="AU466" i="9" s="1"/>
  <c r="AU567" i="9" a="1"/>
  <c r="AU567" i="9" s="1"/>
  <c r="AU668" i="9" a="1"/>
  <c r="AU668" i="9" s="1"/>
  <c r="AU769" i="9" a="1"/>
  <c r="AU769" i="9" s="1"/>
  <c r="AU870" i="9" a="1"/>
  <c r="AU870" i="9" s="1"/>
  <c r="AY159" i="9" a="1"/>
  <c r="AY159" i="9" s="1"/>
  <c r="AY260" i="9" a="1"/>
  <c r="AY260" i="9" s="1"/>
  <c r="AY361" i="9" a="1"/>
  <c r="AY361" i="9" s="1"/>
  <c r="AY462" i="9" a="1"/>
  <c r="AY462" i="9" s="1"/>
  <c r="AY563" i="9" a="1"/>
  <c r="AY563" i="9" s="1"/>
  <c r="AY664" i="9" a="1"/>
  <c r="AY664" i="9" s="1"/>
  <c r="AY765" i="9" a="1"/>
  <c r="AY765" i="9" s="1"/>
  <c r="AY866" i="9" a="1"/>
  <c r="AY866" i="9" s="1"/>
  <c r="BC155" i="9" a="1"/>
  <c r="BC155" i="9" s="1"/>
  <c r="BC256" i="9" a="1"/>
  <c r="BC256" i="9" s="1"/>
  <c r="BC357" i="9" a="1"/>
  <c r="BC357" i="9" s="1"/>
  <c r="BC458" i="9" a="1"/>
  <c r="BC458" i="9" s="1"/>
  <c r="BC559" i="9" a="1"/>
  <c r="BC559" i="9" s="1"/>
  <c r="BC660" i="9" a="1"/>
  <c r="BC660" i="9" s="1"/>
  <c r="BC761" i="9" a="1"/>
  <c r="BC761" i="9" s="1"/>
  <c r="BC862" i="9" a="1"/>
  <c r="BC862" i="9" s="1"/>
  <c r="CA131" i="9" a="1"/>
  <c r="CA131" i="9" s="1"/>
  <c r="CA232" i="9" a="1"/>
  <c r="CA232" i="9" s="1"/>
  <c r="CA333" i="9" a="1"/>
  <c r="CA333" i="9" s="1"/>
  <c r="CA434" i="9" a="1"/>
  <c r="CA434" i="9" s="1"/>
  <c r="CA535" i="9" a="1"/>
  <c r="CA535" i="9" s="1"/>
  <c r="CA636" i="9" a="1"/>
  <c r="CA636" i="9" s="1"/>
  <c r="CA737" i="9" a="1"/>
  <c r="CA737" i="9" s="1"/>
  <c r="CA838" i="9" a="1"/>
  <c r="CA838" i="9" s="1"/>
  <c r="BV136" i="9" a="1"/>
  <c r="BV136" i="9" s="1"/>
  <c r="BV237" i="9" a="1"/>
  <c r="BV237" i="9" s="1"/>
  <c r="BV338" i="9" a="1"/>
  <c r="BV338" i="9" s="1"/>
  <c r="BV439" i="9" a="1"/>
  <c r="BV439" i="9" s="1"/>
  <c r="BV540" i="9" a="1"/>
  <c r="BV540" i="9" s="1"/>
  <c r="BV641" i="9" a="1"/>
  <c r="BV641" i="9" s="1"/>
  <c r="BV742" i="9" a="1"/>
  <c r="BV742" i="9" s="1"/>
  <c r="BV843" i="9" a="1"/>
  <c r="BV843" i="9" s="1"/>
  <c r="BS139" i="9" a="1"/>
  <c r="BS139" i="9" s="1"/>
  <c r="BS240" i="9" a="1"/>
  <c r="BS240" i="9" s="1"/>
  <c r="BS341" i="9" a="1"/>
  <c r="BS341" i="9" s="1"/>
  <c r="BS442" i="9" a="1"/>
  <c r="BS442" i="9" s="1"/>
  <c r="BS543" i="9" a="1"/>
  <c r="BS543" i="9" s="1"/>
  <c r="BS644" i="9" a="1"/>
  <c r="BS644" i="9" s="1"/>
  <c r="BS745" i="9" a="1"/>
  <c r="BS745" i="9" s="1"/>
  <c r="BS846" i="9" a="1"/>
  <c r="BS846" i="9" s="1"/>
  <c r="A705" i="9"/>
  <c r="J604" i="9" a="1"/>
  <c r="J604" i="9" s="1"/>
  <c r="I604" i="9" a="1"/>
  <c r="I604" i="9" s="1"/>
  <c r="I201" i="9" a="1"/>
  <c r="I201" i="9" s="1"/>
  <c r="I302" i="9" a="1"/>
  <c r="I302" i="9" s="1"/>
  <c r="U189" i="9" a="1"/>
  <c r="U189" i="9" s="1"/>
  <c r="U290" i="9" a="1"/>
  <c r="U290" i="9" s="1"/>
  <c r="U391" i="9" a="1"/>
  <c r="U391" i="9" s="1"/>
  <c r="U492" i="9" a="1"/>
  <c r="U492" i="9" s="1"/>
  <c r="U593" i="9" a="1"/>
  <c r="U593" i="9" s="1"/>
  <c r="U694" i="9" a="1"/>
  <c r="U694" i="9" s="1"/>
  <c r="U795" i="9" a="1"/>
  <c r="U795" i="9" s="1"/>
  <c r="U896" i="9" a="1"/>
  <c r="U896" i="9" s="1"/>
  <c r="AC181" i="9" a="1"/>
  <c r="AC181" i="9" s="1"/>
  <c r="AC282" i="9" a="1"/>
  <c r="AC282" i="9" s="1"/>
  <c r="AC383" i="9" a="1"/>
  <c r="AC383" i="9" s="1"/>
  <c r="AC484" i="9" a="1"/>
  <c r="AC484" i="9" s="1"/>
  <c r="AC585" i="9" a="1"/>
  <c r="AC585" i="9" s="1"/>
  <c r="AC686" i="9" a="1"/>
  <c r="AC686" i="9" s="1"/>
  <c r="AC787" i="9" a="1"/>
  <c r="AC787" i="9" s="1"/>
  <c r="AC888" i="9" a="1"/>
  <c r="AC888" i="9" s="1"/>
  <c r="AK173" i="9" a="1"/>
  <c r="AK173" i="9" s="1"/>
  <c r="AK274" i="9" a="1"/>
  <c r="AK274" i="9" s="1"/>
  <c r="AK375" i="9" a="1"/>
  <c r="AK375" i="9" s="1"/>
  <c r="AK476" i="9" a="1"/>
  <c r="AK476" i="9" s="1"/>
  <c r="AK577" i="9" a="1"/>
  <c r="AK577" i="9" s="1"/>
  <c r="AK678" i="9" a="1"/>
  <c r="AK678" i="9" s="1"/>
  <c r="AK779" i="9" a="1"/>
  <c r="AK779" i="9" s="1"/>
  <c r="AK880" i="9" a="1"/>
  <c r="AK880" i="9" s="1"/>
  <c r="CP116" i="9" a="1"/>
  <c r="CP116" i="9" s="1"/>
  <c r="CP217" i="9" a="1"/>
  <c r="CP217" i="9" s="1"/>
  <c r="CP318" i="9" a="1"/>
  <c r="CP318" i="9" s="1"/>
  <c r="CP419" i="9" a="1"/>
  <c r="CP419" i="9" s="1"/>
  <c r="CP520" i="9" a="1"/>
  <c r="CP520" i="9" s="1"/>
  <c r="CP621" i="9" a="1"/>
  <c r="CP621" i="9" s="1"/>
  <c r="CP722" i="9" a="1"/>
  <c r="CP722" i="9" s="1"/>
  <c r="CP823" i="9" a="1"/>
  <c r="CP823" i="9" s="1"/>
  <c r="CL120" i="9" a="1"/>
  <c r="CL120" i="9" s="1"/>
  <c r="CL221" i="9" a="1"/>
  <c r="CL221" i="9" s="1"/>
  <c r="CL322" i="9" a="1"/>
  <c r="CL322" i="9" s="1"/>
  <c r="CL423" i="9" a="1"/>
  <c r="CL423" i="9" s="1"/>
  <c r="CL625" i="9" a="1"/>
  <c r="CL625" i="9" s="1"/>
  <c r="CL726" i="9" a="1"/>
  <c r="CL726" i="9" s="1"/>
  <c r="CL827" i="9" a="1"/>
  <c r="CL827" i="9" s="1"/>
  <c r="CH124" i="9" a="1"/>
  <c r="CH124" i="9" s="1"/>
  <c r="CH225" i="9" a="1"/>
  <c r="CH225" i="9" s="1"/>
  <c r="CH326" i="9" a="1"/>
  <c r="CH326" i="9" s="1"/>
  <c r="CH427" i="9" a="1"/>
  <c r="CH427" i="9" s="1"/>
  <c r="CH629" i="9" a="1"/>
  <c r="CH629" i="9" s="1"/>
  <c r="CH730" i="9" a="1"/>
  <c r="CH730" i="9" s="1"/>
  <c r="CH831" i="9" a="1"/>
  <c r="CH831" i="9" s="1"/>
  <c r="CD128" i="9" a="1"/>
  <c r="CD128" i="9" s="1"/>
  <c r="CD229" i="9" a="1"/>
  <c r="CD229" i="9" s="1"/>
  <c r="CD330" i="9" a="1"/>
  <c r="CD330" i="9" s="1"/>
  <c r="CD431" i="9" a="1"/>
  <c r="CD431" i="9" s="1"/>
  <c r="CD532" i="9" a="1"/>
  <c r="CD532" i="9" s="1"/>
  <c r="CD633" i="9" a="1"/>
  <c r="CD633" i="9" s="1"/>
  <c r="CD734" i="9" a="1"/>
  <c r="CD734" i="9" s="1"/>
  <c r="CD835" i="9" a="1"/>
  <c r="CD835" i="9" s="1"/>
  <c r="BG151" i="9" a="1"/>
  <c r="BG151" i="9" s="1"/>
  <c r="BG252" i="9" a="1"/>
  <c r="BG252" i="9" s="1"/>
  <c r="BG353" i="9" a="1"/>
  <c r="BG353" i="9" s="1"/>
  <c r="BG454" i="9" a="1"/>
  <c r="BG454" i="9" s="1"/>
  <c r="BG555" i="9" a="1"/>
  <c r="BG555" i="9" s="1"/>
  <c r="BG656" i="9" a="1"/>
  <c r="BG656" i="9" s="1"/>
  <c r="BG757" i="9" a="1"/>
  <c r="BG757" i="9" s="1"/>
  <c r="BG858" i="9" a="1"/>
  <c r="BG858" i="9" s="1"/>
  <c r="BK147" i="9" a="1"/>
  <c r="BK147" i="9" s="1"/>
  <c r="BK248" i="9" a="1"/>
  <c r="BK248" i="9" s="1"/>
  <c r="BK349" i="9" a="1"/>
  <c r="BK349" i="9" s="1"/>
  <c r="BK450" i="9" a="1"/>
  <c r="BK450" i="9" s="1"/>
  <c r="BK551" i="9" a="1"/>
  <c r="BK551" i="9" s="1"/>
  <c r="BK652" i="9" a="1"/>
  <c r="BK652" i="9" s="1"/>
  <c r="BK753" i="9" a="1"/>
  <c r="BK753" i="9" s="1"/>
  <c r="BK854" i="9" a="1"/>
  <c r="BK854" i="9" s="1"/>
  <c r="BR140" i="9" a="1"/>
  <c r="BR140" i="9" s="1"/>
  <c r="BR241" i="9" a="1"/>
  <c r="BR241" i="9" s="1"/>
  <c r="BR342" i="9" a="1"/>
  <c r="BR342" i="9" s="1"/>
  <c r="BR443" i="9" a="1"/>
  <c r="BR443" i="9" s="1"/>
  <c r="BR544" i="9" a="1"/>
  <c r="BR544" i="9" s="1"/>
  <c r="BR645" i="9" a="1"/>
  <c r="BR645" i="9" s="1"/>
  <c r="BR746" i="9" a="1"/>
  <c r="BR746" i="9" s="1"/>
  <c r="BR847" i="9" a="1"/>
  <c r="BR847" i="9" s="1"/>
  <c r="M803" i="9" a="1"/>
  <c r="M803" i="9" s="1"/>
  <c r="A905" i="9"/>
  <c r="I804" i="9" a="1"/>
  <c r="I804" i="9" s="1"/>
  <c r="K804" i="9" a="1"/>
  <c r="K804" i="9" s="1"/>
  <c r="L804" i="9" a="1"/>
  <c r="L804" i="9" s="1"/>
  <c r="J804" i="9" a="1"/>
  <c r="J804" i="9" s="1"/>
  <c r="V188" i="9" a="1"/>
  <c r="V188" i="9" s="1"/>
  <c r="V289" i="9" a="1"/>
  <c r="V289" i="9" s="1"/>
  <c r="V390" i="9" a="1"/>
  <c r="V390" i="9" s="1"/>
  <c r="V491" i="9" a="1"/>
  <c r="V491" i="9" s="1"/>
  <c r="V592" i="9" a="1"/>
  <c r="V592" i="9" s="1"/>
  <c r="V693" i="9" a="1"/>
  <c r="V693" i="9" s="1"/>
  <c r="V794" i="9" a="1"/>
  <c r="V794" i="9" s="1"/>
  <c r="V895" i="9" a="1"/>
  <c r="V895" i="9" s="1"/>
  <c r="AD180" i="9" a="1"/>
  <c r="AD180" i="9" s="1"/>
  <c r="AD281" i="9" a="1"/>
  <c r="AD281" i="9" s="1"/>
  <c r="AD382" i="9" a="1"/>
  <c r="AD382" i="9" s="1"/>
  <c r="AD483" i="9" a="1"/>
  <c r="AD483" i="9" s="1"/>
  <c r="AD584" i="9" a="1"/>
  <c r="AD584" i="9" s="1"/>
  <c r="AD685" i="9" a="1"/>
  <c r="AD685" i="9" s="1"/>
  <c r="AD786" i="9" a="1"/>
  <c r="AD786" i="9" s="1"/>
  <c r="AD887" i="9" a="1"/>
  <c r="AD887" i="9" s="1"/>
  <c r="AM171" i="9" a="1"/>
  <c r="AM171" i="9" s="1"/>
  <c r="AM272" i="9" a="1"/>
  <c r="AM272" i="9" s="1"/>
  <c r="AM373" i="9" a="1"/>
  <c r="AM373" i="9" s="1"/>
  <c r="AM474" i="9" a="1"/>
  <c r="AM474" i="9" s="1"/>
  <c r="AM575" i="9" a="1"/>
  <c r="AM575" i="9" s="1"/>
  <c r="AM676" i="9" a="1"/>
  <c r="AM676" i="9" s="1"/>
  <c r="AM777" i="9" a="1"/>
  <c r="AM777" i="9" s="1"/>
  <c r="AM878" i="9" a="1"/>
  <c r="AM878" i="9" s="1"/>
  <c r="AR166" i="9" a="1"/>
  <c r="AR166" i="9" s="1"/>
  <c r="AR267" i="9" a="1"/>
  <c r="AR267" i="9" s="1"/>
  <c r="AR368" i="9" a="1"/>
  <c r="AR368" i="9" s="1"/>
  <c r="AR469" i="9" a="1"/>
  <c r="AR469" i="9" s="1"/>
  <c r="AR570" i="9" a="1"/>
  <c r="AR570" i="9" s="1"/>
  <c r="AR671" i="9" a="1"/>
  <c r="AR671" i="9" s="1"/>
  <c r="AR772" i="9" a="1"/>
  <c r="AR772" i="9" s="1"/>
  <c r="AR873" i="9" a="1"/>
  <c r="AR873" i="9" s="1"/>
  <c r="AV162" i="9" a="1"/>
  <c r="AV162" i="9" s="1"/>
  <c r="S159" i="8" s="1"/>
  <c r="AV263" i="9" a="1"/>
  <c r="AV263" i="9" s="1"/>
  <c r="S240" i="8" s="1"/>
  <c r="AV364" i="9" a="1"/>
  <c r="AV364" i="9" s="1"/>
  <c r="S321" i="8" s="1"/>
  <c r="AV465" i="9" a="1"/>
  <c r="AV465" i="9" s="1"/>
  <c r="AV566" i="9" a="1"/>
  <c r="AV566" i="9" s="1"/>
  <c r="AV667" i="9" a="1"/>
  <c r="AV667" i="9" s="1"/>
  <c r="AV768" i="9" a="1"/>
  <c r="AV768" i="9" s="1"/>
  <c r="S645" i="8" s="1"/>
  <c r="AV869" i="9" a="1"/>
  <c r="AV869" i="9" s="1"/>
  <c r="AZ158" i="9" a="1"/>
  <c r="AZ158" i="9" s="1"/>
  <c r="AZ259" i="9" a="1"/>
  <c r="AZ259" i="9" s="1"/>
  <c r="AZ360" i="9" a="1"/>
  <c r="AZ360" i="9" s="1"/>
  <c r="AZ461" i="9" a="1"/>
  <c r="AZ461" i="9" s="1"/>
  <c r="AZ562" i="9" a="1"/>
  <c r="AZ562" i="9" s="1"/>
  <c r="AZ663" i="9" a="1"/>
  <c r="AZ663" i="9" s="1"/>
  <c r="AZ764" i="9" a="1"/>
  <c r="AZ764" i="9" s="1"/>
  <c r="AZ865" i="9" a="1"/>
  <c r="AZ865" i="9" s="1"/>
  <c r="BD154" i="9" a="1"/>
  <c r="BD154" i="9" s="1"/>
  <c r="BD255" i="9" a="1"/>
  <c r="BD255" i="9" s="1"/>
  <c r="BD356" i="9" a="1"/>
  <c r="BD356" i="9" s="1"/>
  <c r="BD457" i="9" a="1"/>
  <c r="BD457" i="9" s="1"/>
  <c r="BD558" i="9" a="1"/>
  <c r="BD558" i="9" s="1"/>
  <c r="BD659" i="9" a="1"/>
  <c r="BD659" i="9" s="1"/>
  <c r="BD760" i="9" a="1"/>
  <c r="BD760" i="9" s="1"/>
  <c r="BD861" i="9" a="1"/>
  <c r="BD861" i="9" s="1"/>
  <c r="BZ132" i="9" a="1"/>
  <c r="BZ132" i="9" s="1"/>
  <c r="BZ233" i="9" a="1"/>
  <c r="BZ233" i="9" s="1"/>
  <c r="V210" i="8" s="1"/>
  <c r="BZ334" i="9" a="1"/>
  <c r="BZ334" i="9" s="1"/>
  <c r="BZ435" i="9" a="1"/>
  <c r="BZ435" i="9" s="1"/>
  <c r="BZ536" i="9" a="1"/>
  <c r="BZ536" i="9" s="1"/>
  <c r="BZ637" i="9" a="1"/>
  <c r="BZ637" i="9" s="1"/>
  <c r="BZ738" i="9" a="1"/>
  <c r="BZ738" i="9" s="1"/>
  <c r="V615" i="8" s="1"/>
  <c r="BZ839" i="9" a="1"/>
  <c r="BZ839" i="9" s="1"/>
  <c r="V696" i="8" s="1"/>
  <c r="BT138" i="9" a="1"/>
  <c r="BT138" i="9" s="1"/>
  <c r="BT239" i="9" a="1"/>
  <c r="BT239" i="9" s="1"/>
  <c r="BT340" i="9" a="1"/>
  <c r="BT340" i="9" s="1"/>
  <c r="BT441" i="9" a="1"/>
  <c r="BT441" i="9" s="1"/>
  <c r="BT542" i="9" a="1"/>
  <c r="BT542" i="9" s="1"/>
  <c r="BT643" i="9" a="1"/>
  <c r="BT643" i="9" s="1"/>
  <c r="BT744" i="9" a="1"/>
  <c r="BT744" i="9" s="1"/>
  <c r="BT845" i="9" a="1"/>
  <c r="BT845" i="9" s="1"/>
  <c r="BP142" i="9" a="1"/>
  <c r="BP142" i="9" s="1"/>
  <c r="U139" i="8" s="1"/>
  <c r="BP243" i="9" a="1"/>
  <c r="BP243" i="9" s="1"/>
  <c r="BP344" i="9" a="1"/>
  <c r="BP344" i="9" s="1"/>
  <c r="U301" i="8" s="1"/>
  <c r="BP445" i="9" a="1"/>
  <c r="BP445" i="9" s="1"/>
  <c r="U382" i="8" s="1"/>
  <c r="BP546" i="9" a="1"/>
  <c r="BP546" i="9" s="1"/>
  <c r="BP647" i="9" a="1"/>
  <c r="BP647" i="9" s="1"/>
  <c r="BP748" i="9" a="1"/>
  <c r="BP748" i="9" s="1"/>
  <c r="BP849" i="9" a="1"/>
  <c r="BP849" i="9" s="1"/>
  <c r="U706" i="8" s="1"/>
  <c r="A805" i="9"/>
  <c r="K704" i="9" a="1"/>
  <c r="K704" i="9" s="1"/>
  <c r="L704" i="9" a="1"/>
  <c r="L704" i="9" s="1"/>
  <c r="J704" i="9" a="1"/>
  <c r="J704" i="9" s="1"/>
  <c r="I704" i="9" a="1"/>
  <c r="I704" i="9" s="1"/>
  <c r="A505" i="9"/>
  <c r="O195" i="9" a="1"/>
  <c r="O195" i="9" s="1"/>
  <c r="O296" i="9" a="1"/>
  <c r="O296" i="9" s="1"/>
  <c r="O397" i="9" a="1"/>
  <c r="O397" i="9" s="1"/>
  <c r="O498" i="9" a="1"/>
  <c r="O498" i="9" s="1"/>
  <c r="O599" i="9" a="1"/>
  <c r="O599" i="9" s="1"/>
  <c r="O700" i="9" a="1"/>
  <c r="O700" i="9" s="1"/>
  <c r="O801" i="9" a="1"/>
  <c r="O801" i="9" s="1"/>
  <c r="O902" i="9" a="1"/>
  <c r="O902" i="9" s="1"/>
  <c r="N196" i="9" a="1"/>
  <c r="N196" i="9" s="1"/>
  <c r="N297" i="9" a="1"/>
  <c r="N297" i="9" s="1"/>
  <c r="N398" i="9" a="1"/>
  <c r="N398" i="9" s="1"/>
  <c r="N499" i="9" a="1"/>
  <c r="N499" i="9" s="1"/>
  <c r="N600" i="9" a="1"/>
  <c r="N600" i="9" s="1"/>
  <c r="N701" i="9" a="1"/>
  <c r="N701" i="9" s="1"/>
  <c r="N802" i="9" a="1"/>
  <c r="N802" i="9" s="1"/>
  <c r="X186" i="9" a="1"/>
  <c r="X186" i="9" s="1"/>
  <c r="X287" i="9" a="1"/>
  <c r="X287" i="9" s="1"/>
  <c r="X388" i="9" a="1"/>
  <c r="X388" i="9" s="1"/>
  <c r="X489" i="9" a="1"/>
  <c r="X489" i="9" s="1"/>
  <c r="X590" i="9" a="1"/>
  <c r="X590" i="9" s="1"/>
  <c r="X691" i="9" a="1"/>
  <c r="X691" i="9" s="1"/>
  <c r="X792" i="9" a="1"/>
  <c r="X792" i="9" s="1"/>
  <c r="X893" i="9" a="1"/>
  <c r="X893" i="9" s="1"/>
  <c r="AE179" i="9" a="1"/>
  <c r="AE179" i="9" s="1"/>
  <c r="AE280" i="9" a="1"/>
  <c r="AE280" i="9" s="1"/>
  <c r="AE381" i="9" a="1"/>
  <c r="AE381" i="9" s="1"/>
  <c r="AE482" i="9" a="1"/>
  <c r="AE482" i="9" s="1"/>
  <c r="AE583" i="9" a="1"/>
  <c r="AE583" i="9" s="1"/>
  <c r="AE684" i="9" a="1"/>
  <c r="AE684" i="9" s="1"/>
  <c r="AE785" i="9" a="1"/>
  <c r="AE785" i="9" s="1"/>
  <c r="AE886" i="9" a="1"/>
  <c r="AE886" i="9" s="1"/>
  <c r="AL172" i="9" a="1"/>
  <c r="AL172" i="9" s="1"/>
  <c r="AL273" i="9" a="1"/>
  <c r="AL273" i="9" s="1"/>
  <c r="AL374" i="9" a="1"/>
  <c r="AL374" i="9" s="1"/>
  <c r="AL475" i="9" a="1"/>
  <c r="AL475" i="9" s="1"/>
  <c r="AL576" i="9" a="1"/>
  <c r="AL576" i="9" s="1"/>
  <c r="AL677" i="9" a="1"/>
  <c r="AL677" i="9" s="1"/>
  <c r="AL778" i="9" a="1"/>
  <c r="AL778" i="9" s="1"/>
  <c r="AL879" i="9" a="1"/>
  <c r="AL879" i="9" s="1"/>
  <c r="CO117" i="9" a="1"/>
  <c r="CO117" i="9" s="1"/>
  <c r="CO218" i="9" a="1"/>
  <c r="CO218" i="9" s="1"/>
  <c r="CO319" i="9" a="1"/>
  <c r="CO319" i="9" s="1"/>
  <c r="CO420" i="9" a="1"/>
  <c r="CO420" i="9" s="1"/>
  <c r="CO622" i="9" a="1"/>
  <c r="CO622" i="9" s="1"/>
  <c r="CO723" i="9" a="1"/>
  <c r="CO723" i="9" s="1"/>
  <c r="CO824" i="9" a="1"/>
  <c r="CO824" i="9" s="1"/>
  <c r="CJ122" i="9" a="1"/>
  <c r="CJ122" i="9" s="1"/>
  <c r="W107" i="8" s="1"/>
  <c r="CJ223" i="9" a="1"/>
  <c r="CJ223" i="9" s="1"/>
  <c r="W188" i="8" s="1"/>
  <c r="CJ324" i="9" a="1"/>
  <c r="CJ324" i="9" s="1"/>
  <c r="W269" i="8" s="1"/>
  <c r="CJ425" i="9" a="1"/>
  <c r="CJ425" i="9" s="1"/>
  <c r="W353" i="8" s="1"/>
  <c r="CJ627" i="9" a="1"/>
  <c r="CJ627" i="9" s="1"/>
  <c r="W513" i="8" s="1"/>
  <c r="CJ728" i="9" a="1"/>
  <c r="CJ728" i="9" s="1"/>
  <c r="W596" i="8" s="1"/>
  <c r="CJ829" i="9" a="1"/>
  <c r="CJ829" i="9" s="1"/>
  <c r="W674" i="8" s="1"/>
  <c r="BB156" i="9" a="1"/>
  <c r="BB156" i="9" s="1"/>
  <c r="BB257" i="9" a="1"/>
  <c r="BB257" i="9" s="1"/>
  <c r="BB358" i="9" a="1"/>
  <c r="BB358" i="9" s="1"/>
  <c r="BB459" i="9" a="1"/>
  <c r="BB459" i="9" s="1"/>
  <c r="BB560" i="9" a="1"/>
  <c r="BB560" i="9" s="1"/>
  <c r="BB661" i="9" a="1"/>
  <c r="BB661" i="9" s="1"/>
  <c r="BB762" i="9" a="1"/>
  <c r="BB762" i="9" s="1"/>
  <c r="BB863" i="9" a="1"/>
  <c r="BB863" i="9" s="1"/>
  <c r="CB130" i="9" a="1"/>
  <c r="CB130" i="9" s="1"/>
  <c r="CB231" i="9" a="1"/>
  <c r="CB231" i="9" s="1"/>
  <c r="CB332" i="9" a="1"/>
  <c r="CB332" i="9" s="1"/>
  <c r="CB433" i="9" a="1"/>
  <c r="CB433" i="9" s="1"/>
  <c r="CB534" i="9" a="1"/>
  <c r="CB534" i="9" s="1"/>
  <c r="CB635" i="9" a="1"/>
  <c r="CB635" i="9" s="1"/>
  <c r="CB736" i="9" a="1"/>
  <c r="CB736" i="9" s="1"/>
  <c r="CB837" i="9" a="1"/>
  <c r="CB837" i="9" s="1"/>
  <c r="BW135" i="9" a="1"/>
  <c r="BW135" i="9" s="1"/>
  <c r="BW236" i="9" a="1"/>
  <c r="BW236" i="9" s="1"/>
  <c r="BW337" i="9" a="1"/>
  <c r="BW337" i="9" s="1"/>
  <c r="BW438" i="9" a="1"/>
  <c r="BW438" i="9" s="1"/>
  <c r="BW539" i="9" a="1"/>
  <c r="BW539" i="9" s="1"/>
  <c r="BW640" i="9" a="1"/>
  <c r="BW640" i="9" s="1"/>
  <c r="BW741" i="9" a="1"/>
  <c r="BW741" i="9" s="1"/>
  <c r="BW842" i="9" a="1"/>
  <c r="BW842" i="9" s="1"/>
  <c r="BL146" i="9" a="1"/>
  <c r="BL146" i="9" s="1"/>
  <c r="BL247" i="9" a="1"/>
  <c r="BL247" i="9" s="1"/>
  <c r="BL348" i="9" a="1"/>
  <c r="BL348" i="9" s="1"/>
  <c r="BL449" i="9" a="1"/>
  <c r="BL449" i="9" s="1"/>
  <c r="BL550" i="9" a="1"/>
  <c r="BL550" i="9" s="1"/>
  <c r="BL651" i="9" a="1"/>
  <c r="BL651" i="9" s="1"/>
  <c r="BL752" i="9" a="1"/>
  <c r="BL752" i="9" s="1"/>
  <c r="BL853" i="9" a="1"/>
  <c r="BL853" i="9" s="1"/>
  <c r="BQ141" i="9" a="1"/>
  <c r="BQ141" i="9" s="1"/>
  <c r="BQ242" i="9" a="1"/>
  <c r="BQ242" i="9" s="1"/>
  <c r="BQ343" i="9" a="1"/>
  <c r="BQ343" i="9" s="1"/>
  <c r="BQ444" i="9" a="1"/>
  <c r="BQ444" i="9" s="1"/>
  <c r="BQ545" i="9" a="1"/>
  <c r="BQ545" i="9" s="1"/>
  <c r="BQ646" i="9" a="1"/>
  <c r="BQ646" i="9" s="1"/>
  <c r="BQ747" i="9" a="1"/>
  <c r="BQ747" i="9" s="1"/>
  <c r="BQ848" i="9" a="1"/>
  <c r="BQ848" i="9" s="1"/>
  <c r="R192" i="9" a="1"/>
  <c r="R192" i="9" s="1"/>
  <c r="R293" i="9" a="1"/>
  <c r="R293" i="9" s="1"/>
  <c r="R394" i="9" a="1"/>
  <c r="R394" i="9" s="1"/>
  <c r="R495" i="9" a="1"/>
  <c r="R495" i="9" s="1"/>
  <c r="R596" i="9" a="1"/>
  <c r="R596" i="9" s="1"/>
  <c r="R697" i="9" a="1"/>
  <c r="R697" i="9" s="1"/>
  <c r="R798" i="9" a="1"/>
  <c r="R798" i="9" s="1"/>
  <c r="R899" i="9" a="1"/>
  <c r="R899" i="9" s="1"/>
  <c r="W187" i="9" a="1"/>
  <c r="W187" i="9" s="1"/>
  <c r="W288" i="9" a="1"/>
  <c r="W288" i="9" s="1"/>
  <c r="W389" i="9" a="1"/>
  <c r="W389" i="9" s="1"/>
  <c r="W490" i="9" a="1"/>
  <c r="W490" i="9" s="1"/>
  <c r="W591" i="9" a="1"/>
  <c r="W591" i="9" s="1"/>
  <c r="W692" i="9" a="1"/>
  <c r="W692" i="9" s="1"/>
  <c r="W793" i="9" a="1"/>
  <c r="W793" i="9" s="1"/>
  <c r="W894" i="9" a="1"/>
  <c r="W894" i="9" s="1"/>
  <c r="AF178" i="9" a="1"/>
  <c r="AF178" i="9" s="1"/>
  <c r="AF279" i="9" a="1"/>
  <c r="AF279" i="9" s="1"/>
  <c r="AF380" i="9" a="1"/>
  <c r="AF380" i="9" s="1"/>
  <c r="AF481" i="9" a="1"/>
  <c r="AF481" i="9" s="1"/>
  <c r="AF582" i="9" a="1"/>
  <c r="AF582" i="9" s="1"/>
  <c r="AF683" i="9" a="1"/>
  <c r="AF683" i="9" s="1"/>
  <c r="AF784" i="9" a="1"/>
  <c r="AF784" i="9" s="1"/>
  <c r="AF885" i="9" a="1"/>
  <c r="AF885" i="9" s="1"/>
  <c r="AO169" i="9" a="1"/>
  <c r="AO169" i="9" s="1"/>
  <c r="AO270" i="9" a="1"/>
  <c r="AO270" i="9" s="1"/>
  <c r="AO371" i="9" a="1"/>
  <c r="AO371" i="9" s="1"/>
  <c r="AO472" i="9" a="1"/>
  <c r="AO472" i="9" s="1"/>
  <c r="AO573" i="9" a="1"/>
  <c r="AO573" i="9" s="1"/>
  <c r="AO674" i="9" a="1"/>
  <c r="AO674" i="9" s="1"/>
  <c r="AO775" i="9" a="1"/>
  <c r="AO775" i="9" s="1"/>
  <c r="AO876" i="9" a="1"/>
  <c r="AO876" i="9" s="1"/>
  <c r="CN118" i="9" a="1"/>
  <c r="CN118" i="9" s="1"/>
  <c r="CN219" i="9" a="1"/>
  <c r="CN219" i="9" s="1"/>
  <c r="CN320" i="9" a="1"/>
  <c r="CN320" i="9" s="1"/>
  <c r="CN421" i="9" a="1"/>
  <c r="CN421" i="9" s="1"/>
  <c r="CN623" i="9" a="1"/>
  <c r="CN623" i="9" s="1"/>
  <c r="CN724" i="9" a="1"/>
  <c r="CN724" i="9" s="1"/>
  <c r="CN825" i="9" a="1"/>
  <c r="CN825" i="9" s="1"/>
  <c r="CK121" i="9" a="1"/>
  <c r="CK121" i="9" s="1"/>
  <c r="CK222" i="9" a="1"/>
  <c r="CK222" i="9" s="1"/>
  <c r="CK323" i="9" a="1"/>
  <c r="CK323" i="9" s="1"/>
  <c r="CK424" i="9" a="1"/>
  <c r="CK424" i="9" s="1"/>
  <c r="CK626" i="9" a="1"/>
  <c r="CK626" i="9" s="1"/>
  <c r="CK727" i="9" a="1"/>
  <c r="CK727" i="9" s="1"/>
  <c r="CK828" i="9" a="1"/>
  <c r="CK828" i="9" s="1"/>
  <c r="BA157" i="9" a="1"/>
  <c r="BA157" i="9" s="1"/>
  <c r="BA258" i="9" a="1"/>
  <c r="BA258" i="9" s="1"/>
  <c r="BA359" i="9" a="1"/>
  <c r="BA359" i="9" s="1"/>
  <c r="BA460" i="9" a="1"/>
  <c r="BA460" i="9" s="1"/>
  <c r="BA561" i="9" a="1"/>
  <c r="BA561" i="9" s="1"/>
  <c r="BA662" i="9" a="1"/>
  <c r="BA662" i="9" s="1"/>
  <c r="BA763" i="9" a="1"/>
  <c r="BA763" i="9" s="1"/>
  <c r="BA864" i="9" a="1"/>
  <c r="BA864" i="9" s="1"/>
  <c r="CC129" i="9" a="1"/>
  <c r="CC129" i="9" s="1"/>
  <c r="CC230" i="9" a="1"/>
  <c r="CC230" i="9" s="1"/>
  <c r="CC331" i="9" a="1"/>
  <c r="CC331" i="9" s="1"/>
  <c r="CC432" i="9" a="1"/>
  <c r="CC432" i="9" s="1"/>
  <c r="CC533" i="9" a="1"/>
  <c r="CC533" i="9" s="1"/>
  <c r="CC634" i="9" a="1"/>
  <c r="CC634" i="9" s="1"/>
  <c r="CC735" i="9" a="1"/>
  <c r="CC735" i="9" s="1"/>
  <c r="CC836" i="9" a="1"/>
  <c r="CC836" i="9" s="1"/>
  <c r="BY133" i="9" a="1"/>
  <c r="BY133" i="9" s="1"/>
  <c r="BY234" i="9" a="1"/>
  <c r="BY234" i="9" s="1"/>
  <c r="BY335" i="9" a="1"/>
  <c r="BY335" i="9" s="1"/>
  <c r="BY436" i="9" a="1"/>
  <c r="BY436" i="9" s="1"/>
  <c r="BY537" i="9" a="1"/>
  <c r="BY537" i="9" s="1"/>
  <c r="BY638" i="9" a="1"/>
  <c r="BY638" i="9" s="1"/>
  <c r="BY739" i="9" a="1"/>
  <c r="BY739" i="9" s="1"/>
  <c r="BY840" i="9" a="1"/>
  <c r="BY840" i="9" s="1"/>
  <c r="BU137" i="9" a="1"/>
  <c r="BU137" i="9" s="1"/>
  <c r="BU238" i="9" a="1"/>
  <c r="BU238" i="9" s="1"/>
  <c r="BU339" i="9" a="1"/>
  <c r="BU339" i="9" s="1"/>
  <c r="BU440" i="9" a="1"/>
  <c r="BU440" i="9" s="1"/>
  <c r="BU541" i="9" a="1"/>
  <c r="BU541" i="9" s="1"/>
  <c r="BU642" i="9" a="1"/>
  <c r="BU642" i="9" s="1"/>
  <c r="BU743" i="9" a="1"/>
  <c r="BU743" i="9" s="1"/>
  <c r="BU844" i="9" a="1"/>
  <c r="BU844" i="9" s="1"/>
  <c r="L199" i="9" a="1"/>
  <c r="L199" i="9" s="1"/>
  <c r="L300" i="9" a="1"/>
  <c r="L300" i="9" s="1"/>
  <c r="L401" i="9" a="1"/>
  <c r="L401" i="9" s="1"/>
  <c r="L502" i="9" a="1"/>
  <c r="L502" i="9" s="1"/>
  <c r="P194" i="9" a="1"/>
  <c r="P194" i="9" s="1"/>
  <c r="P295" i="9" a="1"/>
  <c r="P295" i="9" s="1"/>
  <c r="P396" i="9" a="1"/>
  <c r="P396" i="9" s="1"/>
  <c r="P497" i="9" a="1"/>
  <c r="P497" i="9" s="1"/>
  <c r="P598" i="9" a="1"/>
  <c r="P598" i="9" s="1"/>
  <c r="P699" i="9" a="1"/>
  <c r="P699" i="9" s="1"/>
  <c r="P800" i="9" a="1"/>
  <c r="P800" i="9" s="1"/>
  <c r="P901" i="9" a="1"/>
  <c r="P901" i="9" s="1"/>
  <c r="Z184" i="9" a="1"/>
  <c r="Z184" i="9" s="1"/>
  <c r="Z285" i="9" a="1"/>
  <c r="Z285" i="9" s="1"/>
  <c r="Z386" i="9" a="1"/>
  <c r="Z386" i="9" s="1"/>
  <c r="Z487" i="9" a="1"/>
  <c r="Z487" i="9" s="1"/>
  <c r="Z588" i="9" a="1"/>
  <c r="Z588" i="9" s="1"/>
  <c r="Z689" i="9" a="1"/>
  <c r="Z689" i="9" s="1"/>
  <c r="Z790" i="9" a="1"/>
  <c r="Z790" i="9" s="1"/>
  <c r="Z891" i="9" a="1"/>
  <c r="Z891" i="9" s="1"/>
  <c r="AG177" i="9" a="1"/>
  <c r="AG177" i="9" s="1"/>
  <c r="AG278" i="9" a="1"/>
  <c r="AG278" i="9" s="1"/>
  <c r="AG379" i="9" a="1"/>
  <c r="AG379" i="9" s="1"/>
  <c r="AG480" i="9" a="1"/>
  <c r="AG480" i="9" s="1"/>
  <c r="AG581" i="9" a="1"/>
  <c r="AG581" i="9" s="1"/>
  <c r="AG682" i="9" a="1"/>
  <c r="AG682" i="9" s="1"/>
  <c r="AG783" i="9" a="1"/>
  <c r="AG783" i="9" s="1"/>
  <c r="AG884" i="9" a="1"/>
  <c r="AG884" i="9" s="1"/>
  <c r="AN170" i="9" a="1"/>
  <c r="AN170" i="9" s="1"/>
  <c r="AN271" i="9" a="1"/>
  <c r="AN271" i="9" s="1"/>
  <c r="AN372" i="9" a="1"/>
  <c r="AN372" i="9" s="1"/>
  <c r="AN473" i="9" a="1"/>
  <c r="AN473" i="9" s="1"/>
  <c r="AN574" i="9" a="1"/>
  <c r="AN574" i="9" s="1"/>
  <c r="AN675" i="9" a="1"/>
  <c r="AN675" i="9" s="1"/>
  <c r="AN776" i="9" a="1"/>
  <c r="AN776" i="9" s="1"/>
  <c r="AN877" i="9" a="1"/>
  <c r="AN877" i="9" s="1"/>
  <c r="AS165" i="9" a="1"/>
  <c r="AS165" i="9" s="1"/>
  <c r="AS266" i="9" a="1"/>
  <c r="AS266" i="9" s="1"/>
  <c r="AS367" i="9" a="1"/>
  <c r="AS367" i="9" s="1"/>
  <c r="AS468" i="9" a="1"/>
  <c r="AS468" i="9" s="1"/>
  <c r="AS569" i="9" a="1"/>
  <c r="AS569" i="9" s="1"/>
  <c r="AS670" i="9" a="1"/>
  <c r="AS670" i="9" s="1"/>
  <c r="AS771" i="9" a="1"/>
  <c r="AS771" i="9" s="1"/>
  <c r="AS872" i="9" a="1"/>
  <c r="AS872" i="9" s="1"/>
  <c r="AW161" i="9" a="1"/>
  <c r="AW161" i="9" s="1"/>
  <c r="AW262" i="9" a="1"/>
  <c r="AW262" i="9" s="1"/>
  <c r="AW363" i="9" a="1"/>
  <c r="AW363" i="9" s="1"/>
  <c r="AW464" i="9" a="1"/>
  <c r="AW464" i="9" s="1"/>
  <c r="AW565" i="9" a="1"/>
  <c r="AW565" i="9" s="1"/>
  <c r="AW666" i="9" a="1"/>
  <c r="AW666" i="9" s="1"/>
  <c r="AW767" i="9" a="1"/>
  <c r="AW767" i="9" s="1"/>
  <c r="AW868" i="9" a="1"/>
  <c r="AW868" i="9" s="1"/>
  <c r="CE127" i="9" a="1"/>
  <c r="CE127" i="9" s="1"/>
  <c r="CE228" i="9" a="1"/>
  <c r="CE228" i="9" s="1"/>
  <c r="CE329" i="9" a="1"/>
  <c r="CE329" i="9" s="1"/>
  <c r="CE430" i="9" a="1"/>
  <c r="CE430" i="9" s="1"/>
  <c r="CE531" i="9" a="1"/>
  <c r="CE531" i="9" s="1"/>
  <c r="CE632" i="9" a="1"/>
  <c r="CE632" i="9" s="1"/>
  <c r="CE733" i="9" a="1"/>
  <c r="CE733" i="9" s="1"/>
  <c r="CE834" i="9" a="1"/>
  <c r="CE834" i="9" s="1"/>
  <c r="BE153" i="9" a="1"/>
  <c r="BE153" i="9" s="1"/>
  <c r="BE254" i="9" a="1"/>
  <c r="BE254" i="9" s="1"/>
  <c r="BE355" i="9" a="1"/>
  <c r="BE355" i="9" s="1"/>
  <c r="BE456" i="9" a="1"/>
  <c r="BE456" i="9" s="1"/>
  <c r="BE557" i="9" a="1"/>
  <c r="BE557" i="9" s="1"/>
  <c r="BE658" i="9" a="1"/>
  <c r="BE658" i="9" s="1"/>
  <c r="BE759" i="9" a="1"/>
  <c r="BE759" i="9" s="1"/>
  <c r="BE860" i="9" a="1"/>
  <c r="BE860" i="9" s="1"/>
  <c r="BJ148" i="9" a="1"/>
  <c r="BJ148" i="9" s="1"/>
  <c r="BJ249" i="9" a="1"/>
  <c r="BJ249" i="9" s="1"/>
  <c r="BJ350" i="9" a="1"/>
  <c r="BJ350" i="9" s="1"/>
  <c r="BJ451" i="9" a="1"/>
  <c r="BJ451" i="9" s="1"/>
  <c r="BJ552" i="9" a="1"/>
  <c r="BJ552" i="9" s="1"/>
  <c r="BJ653" i="9" a="1"/>
  <c r="BJ653" i="9" s="1"/>
  <c r="BJ754" i="9" a="1"/>
  <c r="BJ754" i="9" s="1"/>
  <c r="BJ855" i="9" a="1"/>
  <c r="BJ855" i="9" s="1"/>
  <c r="BM145" i="9" a="1"/>
  <c r="BM145" i="9" s="1"/>
  <c r="BM246" i="9" a="1"/>
  <c r="BM246" i="9" s="1"/>
  <c r="BM347" i="9" a="1"/>
  <c r="BM347" i="9" s="1"/>
  <c r="BM448" i="9" a="1"/>
  <c r="BM448" i="9" s="1"/>
  <c r="BM549" i="9" a="1"/>
  <c r="BM549" i="9" s="1"/>
  <c r="BM650" i="9" a="1"/>
  <c r="BM650" i="9" s="1"/>
  <c r="BM751" i="9" a="1"/>
  <c r="BM751" i="9" s="1"/>
  <c r="BM852" i="9" a="1"/>
  <c r="BM852" i="9" s="1"/>
  <c r="A405" i="9"/>
  <c r="A605" i="9"/>
  <c r="I504" i="9" a="1"/>
  <c r="I504" i="9" s="1"/>
  <c r="N903" i="9" a="1"/>
  <c r="N903" i="9" s="1"/>
  <c r="L198" i="9" a="1"/>
  <c r="L198" i="9" s="1"/>
  <c r="L299" i="9" a="1"/>
  <c r="L299" i="9" s="1"/>
  <c r="L400" i="9" a="1"/>
  <c r="L400" i="9" s="1"/>
  <c r="L501" i="9" a="1"/>
  <c r="L501" i="9" s="1"/>
  <c r="L602" i="9" a="1"/>
  <c r="L602" i="9" s="1"/>
  <c r="Q193" i="9" a="1"/>
  <c r="Q193" i="9" s="1"/>
  <c r="Q294" i="9" a="1"/>
  <c r="Q294" i="9" s="1"/>
  <c r="Q395" i="9" a="1"/>
  <c r="Q395" i="9" s="1"/>
  <c r="Q496" i="9" a="1"/>
  <c r="Q496" i="9" s="1"/>
  <c r="Q597" i="9" a="1"/>
  <c r="Q597" i="9" s="1"/>
  <c r="Q698" i="9" a="1"/>
  <c r="Q698" i="9" s="1"/>
  <c r="Q799" i="9" a="1"/>
  <c r="Q799" i="9" s="1"/>
  <c r="Q900" i="9" a="1"/>
  <c r="Q900" i="9" s="1"/>
  <c r="Y185" i="9" a="1"/>
  <c r="Y185" i="9" s="1"/>
  <c r="Y286" i="9" a="1"/>
  <c r="Y286" i="9" s="1"/>
  <c r="Y387" i="9" a="1"/>
  <c r="Y387" i="9" s="1"/>
  <c r="Y488" i="9" a="1"/>
  <c r="Y488" i="9" s="1"/>
  <c r="Y589" i="9" a="1"/>
  <c r="Y589" i="9" s="1"/>
  <c r="Y690" i="9" a="1"/>
  <c r="Y690" i="9" s="1"/>
  <c r="Y791" i="9" a="1"/>
  <c r="Y791" i="9" s="1"/>
  <c r="Y892" i="9" a="1"/>
  <c r="Y892" i="9" s="1"/>
  <c r="AH176" i="9" a="1"/>
  <c r="AH176" i="9" s="1"/>
  <c r="AH277" i="9" a="1"/>
  <c r="AH277" i="9" s="1"/>
  <c r="AH378" i="9" a="1"/>
  <c r="AH378" i="9" s="1"/>
  <c r="AH479" i="9" a="1"/>
  <c r="AH479" i="9" s="1"/>
  <c r="AH580" i="9" a="1"/>
  <c r="AH580" i="9" s="1"/>
  <c r="AH681" i="9" a="1"/>
  <c r="AH681" i="9" s="1"/>
  <c r="AH782" i="9" a="1"/>
  <c r="AH782" i="9" s="1"/>
  <c r="AH883" i="9" a="1"/>
  <c r="AH883" i="9" s="1"/>
  <c r="AP168" i="9" a="1"/>
  <c r="AP168" i="9" s="1"/>
  <c r="AP269" i="9" a="1"/>
  <c r="AP269" i="9" s="1"/>
  <c r="AP370" i="9" a="1"/>
  <c r="AP370" i="9" s="1"/>
  <c r="AP471" i="9" a="1"/>
  <c r="AP471" i="9" s="1"/>
  <c r="AP572" i="9" a="1"/>
  <c r="AP572" i="9" s="1"/>
  <c r="AP673" i="9" a="1"/>
  <c r="AP673" i="9" s="1"/>
  <c r="AP774" i="9" a="1"/>
  <c r="AP774" i="9" s="1"/>
  <c r="AP875" i="9" a="1"/>
  <c r="AP875" i="9" s="1"/>
  <c r="AT164" i="9" a="1"/>
  <c r="AT164" i="9" s="1"/>
  <c r="AT265" i="9" a="1"/>
  <c r="AT265" i="9" s="1"/>
  <c r="AT366" i="9" a="1"/>
  <c r="AT366" i="9" s="1"/>
  <c r="AT467" i="9" a="1"/>
  <c r="AT467" i="9" s="1"/>
  <c r="AT568" i="9" a="1"/>
  <c r="AT568" i="9" s="1"/>
  <c r="AT669" i="9" a="1"/>
  <c r="AT669" i="9" s="1"/>
  <c r="AT770" i="9" a="1"/>
  <c r="AT770" i="9" s="1"/>
  <c r="AT871" i="9" a="1"/>
  <c r="AT871" i="9" s="1"/>
  <c r="AX160" i="9" a="1"/>
  <c r="AX160" i="9" s="1"/>
  <c r="AX261" i="9" a="1"/>
  <c r="AX261" i="9" s="1"/>
  <c r="AX362" i="9" a="1"/>
  <c r="AX362" i="9" s="1"/>
  <c r="AX463" i="9" a="1"/>
  <c r="AX463" i="9" s="1"/>
  <c r="AX564" i="9" a="1"/>
  <c r="AX564" i="9" s="1"/>
  <c r="AX665" i="9" a="1"/>
  <c r="AX665" i="9" s="1"/>
  <c r="AX766" i="9" a="1"/>
  <c r="AX766" i="9" s="1"/>
  <c r="AX867" i="9" a="1"/>
  <c r="AX867" i="9" s="1"/>
  <c r="CG125" i="9" a="1"/>
  <c r="CG125" i="9" s="1"/>
  <c r="CG226" i="9" a="1"/>
  <c r="CG226" i="9" s="1"/>
  <c r="CG327" i="9" a="1"/>
  <c r="CG327" i="9" s="1"/>
  <c r="CG428" i="9" a="1"/>
  <c r="CG428" i="9" s="1"/>
  <c r="CG529" i="9" a="1"/>
  <c r="CG529" i="9" s="1"/>
  <c r="CG630" i="9" a="1"/>
  <c r="CG630" i="9" s="1"/>
  <c r="CG731" i="9" a="1"/>
  <c r="CG731" i="9" s="1"/>
  <c r="CG832" i="9" a="1"/>
  <c r="CG832" i="9" s="1"/>
  <c r="BF152" i="9" a="1"/>
  <c r="BF152" i="9" s="1"/>
  <c r="T149" i="8" s="1"/>
  <c r="BF253" i="9" a="1"/>
  <c r="BF253" i="9" s="1"/>
  <c r="T230" i="8" s="1"/>
  <c r="BF354" i="9" a="1"/>
  <c r="BF354" i="9" s="1"/>
  <c r="T311" i="8" s="1"/>
  <c r="BF455" i="9" a="1"/>
  <c r="BF455" i="9" s="1"/>
  <c r="T392" i="8" s="1"/>
  <c r="BF556" i="9" a="1"/>
  <c r="BF556" i="9" s="1"/>
  <c r="T473" i="8" s="1"/>
  <c r="BF657" i="9" a="1"/>
  <c r="BF657" i="9" s="1"/>
  <c r="BF758" i="9" a="1"/>
  <c r="BF758" i="9" s="1"/>
  <c r="BF859" i="9" a="1"/>
  <c r="BF859" i="9" s="1"/>
  <c r="BI149" i="9" a="1"/>
  <c r="BI149" i="9" s="1"/>
  <c r="BI250" i="9" a="1"/>
  <c r="BI250" i="9" s="1"/>
  <c r="BI351" i="9" a="1"/>
  <c r="BI351" i="9" s="1"/>
  <c r="BI452" i="9" a="1"/>
  <c r="BI452" i="9" s="1"/>
  <c r="BI553" i="9" a="1"/>
  <c r="BI553" i="9" s="1"/>
  <c r="BI654" i="9" a="1"/>
  <c r="BI654" i="9" s="1"/>
  <c r="BI755" i="9" a="1"/>
  <c r="BI755" i="9" s="1"/>
  <c r="BI856" i="9" a="1"/>
  <c r="BI856" i="9" s="1"/>
  <c r="BN144" i="9" a="1"/>
  <c r="BN144" i="9" s="1"/>
  <c r="BN245" i="9" a="1"/>
  <c r="BN245" i="9" s="1"/>
  <c r="BN346" i="9" a="1"/>
  <c r="BN346" i="9" s="1"/>
  <c r="BN447" i="9" a="1"/>
  <c r="BN447" i="9" s="1"/>
  <c r="BN548" i="9" a="1"/>
  <c r="BN548" i="9" s="1"/>
  <c r="BN649" i="9" a="1"/>
  <c r="BN649" i="9" s="1"/>
  <c r="BN750" i="9" a="1"/>
  <c r="BN750" i="9" s="1"/>
  <c r="BN851" i="9" a="1"/>
  <c r="BN851" i="9" s="1"/>
  <c r="J200" i="9" a="1"/>
  <c r="J200" i="9" s="1"/>
  <c r="J301" i="9" a="1"/>
  <c r="J301" i="9" s="1"/>
  <c r="J402" i="9" a="1"/>
  <c r="J402" i="9" s="1"/>
  <c r="J904" i="9" a="1"/>
  <c r="J904" i="9" s="1"/>
  <c r="K904" i="9" a="1"/>
  <c r="K904" i="9" s="1"/>
  <c r="M904" i="9" a="1"/>
  <c r="M904" i="9" s="1"/>
  <c r="L904" i="9" a="1"/>
  <c r="L904" i="9" s="1"/>
  <c r="I904" i="9" a="1"/>
  <c r="I904" i="9" s="1"/>
  <c r="K199" i="9" a="1"/>
  <c r="K199" i="9" s="1"/>
  <c r="K300" i="9" a="1"/>
  <c r="K300" i="9" s="1"/>
  <c r="K401" i="9" a="1"/>
  <c r="K401" i="9" s="1"/>
  <c r="K502" i="9" a="1"/>
  <c r="K502" i="9" s="1"/>
  <c r="T190" i="9" a="1"/>
  <c r="T190" i="9" s="1"/>
  <c r="T291" i="9" a="1"/>
  <c r="T291" i="9" s="1"/>
  <c r="T392" i="9" a="1"/>
  <c r="T392" i="9" s="1"/>
  <c r="T493" i="9" a="1"/>
  <c r="T493" i="9" s="1"/>
  <c r="T594" i="9" a="1"/>
  <c r="T594" i="9" s="1"/>
  <c r="T695" i="9" a="1"/>
  <c r="T695" i="9" s="1"/>
  <c r="T796" i="9" a="1"/>
  <c r="T796" i="9" s="1"/>
  <c r="T897" i="9" a="1"/>
  <c r="T897" i="9" s="1"/>
  <c r="AB182" i="9" a="1"/>
  <c r="AB182" i="9" s="1"/>
  <c r="AB283" i="9" a="1"/>
  <c r="AB283" i="9" s="1"/>
  <c r="AB384" i="9" a="1"/>
  <c r="AB384" i="9" s="1"/>
  <c r="AB485" i="9" a="1"/>
  <c r="AB485" i="9" s="1"/>
  <c r="AB586" i="9" a="1"/>
  <c r="AB586" i="9" s="1"/>
  <c r="AB687" i="9" a="1"/>
  <c r="AB687" i="9" s="1"/>
  <c r="AB788" i="9" a="1"/>
  <c r="AB788" i="9" s="1"/>
  <c r="AB889" i="9" a="1"/>
  <c r="AB889" i="9" s="1"/>
  <c r="AJ174" i="9" a="1"/>
  <c r="AJ174" i="9" s="1"/>
  <c r="AJ275" i="9" a="1"/>
  <c r="AJ275" i="9" s="1"/>
  <c r="AJ376" i="9" a="1"/>
  <c r="AJ376" i="9" s="1"/>
  <c r="AJ477" i="9" a="1"/>
  <c r="AJ477" i="9" s="1"/>
  <c r="AJ578" i="9" a="1"/>
  <c r="AJ578" i="9" s="1"/>
  <c r="AJ679" i="9" a="1"/>
  <c r="AJ679" i="9" s="1"/>
  <c r="AJ780" i="9" a="1"/>
  <c r="AJ780" i="9" s="1"/>
  <c r="AJ881" i="9" a="1"/>
  <c r="AJ881" i="9" s="1"/>
  <c r="CQ216" i="9" a="1"/>
  <c r="CQ216" i="9" s="1"/>
  <c r="CQ317" i="9" a="1"/>
  <c r="CQ317" i="9" s="1"/>
  <c r="CQ418" i="9" a="1"/>
  <c r="CQ418" i="9" s="1"/>
  <c r="CQ519" i="9" a="1"/>
  <c r="CQ519" i="9" s="1"/>
  <c r="CQ620" i="9" a="1"/>
  <c r="CQ620" i="9" s="1"/>
  <c r="CQ721" i="9" a="1"/>
  <c r="CQ721" i="9" s="1"/>
  <c r="CQ822" i="9" a="1"/>
  <c r="CQ822" i="9" s="1"/>
  <c r="CM119" i="9" a="1"/>
  <c r="CM119" i="9" s="1"/>
  <c r="CM220" i="9" a="1"/>
  <c r="CM220" i="9" s="1"/>
  <c r="CM321" i="9" a="1"/>
  <c r="CM321" i="9" s="1"/>
  <c r="CM422" i="9" a="1"/>
  <c r="CM422" i="9" s="1"/>
  <c r="CM624" i="9" a="1"/>
  <c r="CM624" i="9" s="1"/>
  <c r="CM725" i="9" a="1"/>
  <c r="CM725" i="9" s="1"/>
  <c r="CM826" i="9" a="1"/>
  <c r="CM826" i="9" s="1"/>
  <c r="CI123" i="9" a="1"/>
  <c r="CI123" i="9" s="1"/>
  <c r="CI224" i="9" a="1"/>
  <c r="CI224" i="9" s="1"/>
  <c r="CI325" i="9" a="1"/>
  <c r="CI325" i="9" s="1"/>
  <c r="CI426" i="9" a="1"/>
  <c r="CI426" i="9" s="1"/>
  <c r="CI628" i="9" a="1"/>
  <c r="CI628" i="9" s="1"/>
  <c r="CI729" i="9" a="1"/>
  <c r="CI729" i="9" s="1"/>
  <c r="CI830" i="9" a="1"/>
  <c r="CI830" i="9" s="1"/>
  <c r="CF126" i="9" a="1"/>
  <c r="CF126" i="9" s="1"/>
  <c r="CF227" i="9" a="1"/>
  <c r="CF227" i="9" s="1"/>
  <c r="CF328" i="9" a="1"/>
  <c r="CF328" i="9" s="1"/>
  <c r="CF429" i="9" a="1"/>
  <c r="CF429" i="9" s="1"/>
  <c r="CF530" i="9" a="1"/>
  <c r="CF530" i="9" s="1"/>
  <c r="CF631" i="9" a="1"/>
  <c r="CF631" i="9" s="1"/>
  <c r="CF732" i="9" a="1"/>
  <c r="CF732" i="9" s="1"/>
  <c r="CF833" i="9" a="1"/>
  <c r="CF833" i="9" s="1"/>
  <c r="BH150" i="9" a="1"/>
  <c r="BH150" i="9" s="1"/>
  <c r="BH251" i="9" a="1"/>
  <c r="BH251" i="9" s="1"/>
  <c r="BH352" i="9" a="1"/>
  <c r="BH352" i="9" s="1"/>
  <c r="BH453" i="9" a="1"/>
  <c r="BH453" i="9" s="1"/>
  <c r="BH554" i="9" a="1"/>
  <c r="BH554" i="9" s="1"/>
  <c r="BH655" i="9" a="1"/>
  <c r="BH655" i="9" s="1"/>
  <c r="BH756" i="9" a="1"/>
  <c r="BH756" i="9" s="1"/>
  <c r="BH857" i="9" a="1"/>
  <c r="BH857" i="9" s="1"/>
  <c r="BX134" i="9" a="1"/>
  <c r="BX134" i="9" s="1"/>
  <c r="BX235" i="9" a="1"/>
  <c r="BX235" i="9" s="1"/>
  <c r="BX336" i="9" a="1"/>
  <c r="BX336" i="9" s="1"/>
  <c r="BX437" i="9" a="1"/>
  <c r="BX437" i="9" s="1"/>
  <c r="BX538" i="9" a="1"/>
  <c r="BX538" i="9" s="1"/>
  <c r="BX639" i="9" a="1"/>
  <c r="BX639" i="9" s="1"/>
  <c r="BX740" i="9" a="1"/>
  <c r="BX740" i="9" s="1"/>
  <c r="BX841" i="9" a="1"/>
  <c r="BX841" i="9" s="1"/>
  <c r="BO143" i="9" a="1"/>
  <c r="BO143" i="9" s="1"/>
  <c r="BO244" i="9" a="1"/>
  <c r="BO244" i="9" s="1"/>
  <c r="BO345" i="9" a="1"/>
  <c r="BO345" i="9" s="1"/>
  <c r="BO446" i="9" a="1"/>
  <c r="BO446" i="9" s="1"/>
  <c r="BO547" i="9" a="1"/>
  <c r="BO547" i="9" s="1"/>
  <c r="BO648" i="9" a="1"/>
  <c r="BO648" i="9" s="1"/>
  <c r="BO749" i="9" a="1"/>
  <c r="BO749" i="9" s="1"/>
  <c r="BO850" i="9" a="1"/>
  <c r="BO850" i="9" s="1"/>
  <c r="L703" i="9" a="1"/>
  <c r="L703" i="9" s="1"/>
  <c r="E914" i="9"/>
  <c r="E813" i="9"/>
  <c r="E713" i="9"/>
  <c r="E611" i="9"/>
  <c r="E511" i="9"/>
  <c r="E409" i="9"/>
  <c r="E309" i="9"/>
  <c r="CQ115" i="9" a="1"/>
  <c r="CQ115" i="9" s="1"/>
  <c r="BQ41" i="9"/>
  <c r="BR40" i="9"/>
  <c r="BP42" i="9"/>
  <c r="BS39" i="9"/>
  <c r="BT38" i="9"/>
  <c r="BO43" i="9"/>
  <c r="BU37" i="9"/>
  <c r="BN44" i="9"/>
  <c r="BV36" i="9"/>
  <c r="BW35" i="9"/>
  <c r="BM45" i="9"/>
  <c r="BL46" i="9"/>
  <c r="BX34" i="9"/>
  <c r="BK47" i="9"/>
  <c r="BJ48" i="9"/>
  <c r="BZ32" i="9"/>
  <c r="V49" i="8" s="1"/>
  <c r="BY33" i="9"/>
  <c r="BI49" i="9"/>
  <c r="CA31" i="9"/>
  <c r="BH50" i="9"/>
  <c r="CC29" i="9"/>
  <c r="CB30" i="9"/>
  <c r="BG51" i="9"/>
  <c r="CD28" i="9"/>
  <c r="BE53" i="9"/>
  <c r="CE27" i="9"/>
  <c r="BF52" i="9"/>
  <c r="T69" i="8" s="1"/>
  <c r="BD54" i="9"/>
  <c r="CF26" i="9"/>
  <c r="BB56" i="9"/>
  <c r="CG25" i="9"/>
  <c r="BC55" i="9"/>
  <c r="CH24" i="9"/>
  <c r="BA57" i="9"/>
  <c r="AZ58" i="9"/>
  <c r="AY59" i="9"/>
  <c r="CJ22" i="9"/>
  <c r="CI23" i="9"/>
  <c r="CL20" i="9"/>
  <c r="AW61" i="9"/>
  <c r="AX60" i="9"/>
  <c r="CK21" i="9"/>
  <c r="AV62" i="9"/>
  <c r="CM19" i="9"/>
  <c r="CN18" i="9"/>
  <c r="CP16" i="9"/>
  <c r="AU63" i="9"/>
  <c r="CO17" i="9"/>
  <c r="AT64" i="9"/>
  <c r="AS65" i="9"/>
  <c r="AR66" i="9"/>
  <c r="CQ15" i="9"/>
  <c r="AQ67" i="9"/>
  <c r="CR14" i="9"/>
  <c r="AP68" i="9"/>
  <c r="AN70" i="9"/>
  <c r="AO69" i="9"/>
  <c r="AM71" i="9"/>
  <c r="AL72" i="9"/>
  <c r="AK73" i="9"/>
  <c r="AI75" i="9"/>
  <c r="AJ74" i="9"/>
  <c r="AH76" i="9"/>
  <c r="AG77" i="9"/>
  <c r="AE79" i="9"/>
  <c r="AF78" i="9"/>
  <c r="AD80" i="9"/>
  <c r="AC81" i="9"/>
  <c r="AA83" i="9"/>
  <c r="Z84" i="9"/>
  <c r="AB82" i="9"/>
  <c r="Y85" i="9"/>
  <c r="W87" i="9"/>
  <c r="X86" i="9"/>
  <c r="V88" i="9"/>
  <c r="U89" i="9"/>
  <c r="T90" i="9"/>
  <c r="S91" i="9"/>
  <c r="R92" i="9"/>
  <c r="Q93" i="9"/>
  <c r="P94" i="9"/>
  <c r="O95" i="9"/>
  <c r="I101" i="9"/>
  <c r="I404" i="9" s="1" a="1"/>
  <c r="I404" i="9" s="1"/>
  <c r="M97" i="9"/>
  <c r="N96" i="9"/>
  <c r="J100" i="9"/>
  <c r="J504" i="9" s="1" a="1"/>
  <c r="J504" i="9" s="1"/>
  <c r="K99" i="9"/>
  <c r="A204" i="9"/>
  <c r="A305" i="9" s="1"/>
  <c r="A104" i="9"/>
  <c r="CS4" i="9"/>
  <c r="CT3" i="9" a="1"/>
  <c r="CT3" i="9" s="1"/>
  <c r="B98" i="5" l="1"/>
  <c r="CW2" i="9" a="1"/>
  <c r="CW2" i="9" s="1"/>
  <c r="K100" i="9"/>
  <c r="K504" i="9" s="1" a="1"/>
  <c r="K504" i="9" s="1"/>
  <c r="W271" i="8"/>
  <c r="W677" i="8"/>
  <c r="W515" i="8"/>
  <c r="W190" i="8"/>
  <c r="T635" i="8"/>
  <c r="W352" i="8"/>
  <c r="W593" i="8"/>
  <c r="W189" i="8"/>
  <c r="S483" i="8"/>
  <c r="W351" i="8"/>
  <c r="V534" i="8"/>
  <c r="U59" i="8"/>
  <c r="W350" i="8"/>
  <c r="U463" i="8"/>
  <c r="W31" i="8"/>
  <c r="W191" i="8"/>
  <c r="U220" i="8"/>
  <c r="V372" i="8"/>
  <c r="W30" i="8"/>
  <c r="S79" i="8"/>
  <c r="W110" i="8"/>
  <c r="T554" i="8"/>
  <c r="W270" i="8"/>
  <c r="T716" i="8"/>
  <c r="U544" i="8"/>
  <c r="S726" i="8"/>
  <c r="W33" i="8"/>
  <c r="W109" i="8"/>
  <c r="S402" i="8"/>
  <c r="S564" i="8"/>
  <c r="V453" i="8"/>
  <c r="W32" i="8"/>
  <c r="U625" i="8"/>
  <c r="W108" i="8"/>
  <c r="V129" i="8"/>
  <c r="W272" i="8"/>
  <c r="V291" i="8"/>
  <c r="W514" i="8"/>
  <c r="W512" i="8"/>
  <c r="W676" i="8"/>
  <c r="W594" i="8"/>
  <c r="W675" i="8"/>
  <c r="W595" i="8"/>
  <c r="AU164" i="9" a="1"/>
  <c r="AU164" i="9" s="1"/>
  <c r="AU265" i="9" a="1"/>
  <c r="AU265" i="9" s="1"/>
  <c r="AU366" i="9" a="1"/>
  <c r="AU366" i="9" s="1"/>
  <c r="AU467" i="9" a="1"/>
  <c r="AU467" i="9" s="1"/>
  <c r="AU568" i="9" a="1"/>
  <c r="AU568" i="9" s="1"/>
  <c r="AU669" i="9" a="1"/>
  <c r="AU669" i="9" s="1"/>
  <c r="AU770" i="9" a="1"/>
  <c r="AU770" i="9" s="1"/>
  <c r="AU871" i="9" a="1"/>
  <c r="AU871" i="9" s="1"/>
  <c r="P195" i="9" a="1"/>
  <c r="P195" i="9" s="1"/>
  <c r="P296" i="9" a="1"/>
  <c r="P296" i="9" s="1"/>
  <c r="P397" i="9" a="1"/>
  <c r="P397" i="9" s="1"/>
  <c r="P498" i="9" a="1"/>
  <c r="P498" i="9" s="1"/>
  <c r="P599" i="9" a="1"/>
  <c r="P599" i="9" s="1"/>
  <c r="P700" i="9" a="1"/>
  <c r="P700" i="9" s="1"/>
  <c r="P801" i="9" a="1"/>
  <c r="P801" i="9" s="1"/>
  <c r="P902" i="9" a="1"/>
  <c r="P902" i="9" s="1"/>
  <c r="W188" i="9" a="1"/>
  <c r="W188" i="9" s="1"/>
  <c r="W289" i="9" a="1"/>
  <c r="W289" i="9" s="1"/>
  <c r="W390" i="9" a="1"/>
  <c r="W390" i="9" s="1"/>
  <c r="W491" i="9" a="1"/>
  <c r="W491" i="9" s="1"/>
  <c r="W592" i="9" a="1"/>
  <c r="W592" i="9" s="1"/>
  <c r="W693" i="9" a="1"/>
  <c r="W693" i="9" s="1"/>
  <c r="W794" i="9" a="1"/>
  <c r="W794" i="9" s="1"/>
  <c r="W895" i="9" a="1"/>
  <c r="W895" i="9" s="1"/>
  <c r="AE180" i="9" a="1"/>
  <c r="AE180" i="9" s="1"/>
  <c r="AE281" i="9" a="1"/>
  <c r="AE281" i="9" s="1"/>
  <c r="AE382" i="9" a="1"/>
  <c r="AE382" i="9" s="1"/>
  <c r="AE483" i="9" a="1"/>
  <c r="AE483" i="9" s="1"/>
  <c r="AE584" i="9" a="1"/>
  <c r="AE584" i="9" s="1"/>
  <c r="AE685" i="9" a="1"/>
  <c r="AE685" i="9" s="1"/>
  <c r="AE786" i="9" a="1"/>
  <c r="AE786" i="9" s="1"/>
  <c r="AE887" i="9" a="1"/>
  <c r="AE887" i="9" s="1"/>
  <c r="AO170" i="9" a="1"/>
  <c r="AO170" i="9" s="1"/>
  <c r="AO271" i="9" a="1"/>
  <c r="AO271" i="9" s="1"/>
  <c r="AO372" i="9" a="1"/>
  <c r="AO372" i="9" s="1"/>
  <c r="AO473" i="9" a="1"/>
  <c r="AO473" i="9" s="1"/>
  <c r="AO574" i="9" a="1"/>
  <c r="AO574" i="9" s="1"/>
  <c r="AO675" i="9" a="1"/>
  <c r="AO675" i="9" s="1"/>
  <c r="AO776" i="9" a="1"/>
  <c r="AO776" i="9" s="1"/>
  <c r="AO877" i="9" a="1"/>
  <c r="AO877" i="9" s="1"/>
  <c r="AT165" i="9" a="1"/>
  <c r="AT165" i="9" s="1"/>
  <c r="AT266" i="9" a="1"/>
  <c r="AT266" i="9" s="1"/>
  <c r="AT367" i="9" a="1"/>
  <c r="AT367" i="9" s="1"/>
  <c r="AT468" i="9" a="1"/>
  <c r="AT468" i="9" s="1"/>
  <c r="AT569" i="9" a="1"/>
  <c r="AT569" i="9" s="1"/>
  <c r="AT670" i="9" a="1"/>
  <c r="AT670" i="9" s="1"/>
  <c r="AT771" i="9" a="1"/>
  <c r="AT771" i="9" s="1"/>
  <c r="AT872" i="9" a="1"/>
  <c r="AT872" i="9" s="1"/>
  <c r="AX161" i="9" a="1"/>
  <c r="AX161" i="9" s="1"/>
  <c r="AX262" i="9" a="1"/>
  <c r="AX262" i="9" s="1"/>
  <c r="AX363" i="9" a="1"/>
  <c r="AX363" i="9" s="1"/>
  <c r="AX464" i="9" a="1"/>
  <c r="AX464" i="9" s="1"/>
  <c r="AX565" i="9" a="1"/>
  <c r="AX565" i="9" s="1"/>
  <c r="AX666" i="9" a="1"/>
  <c r="AX666" i="9" s="1"/>
  <c r="AX767" i="9" a="1"/>
  <c r="AX767" i="9" s="1"/>
  <c r="AX868" i="9" a="1"/>
  <c r="AX868" i="9" s="1"/>
  <c r="CH125" i="9" a="1"/>
  <c r="CH125" i="9" s="1"/>
  <c r="CH226" i="9" a="1"/>
  <c r="CH226" i="9" s="1"/>
  <c r="CH327" i="9" a="1"/>
  <c r="CH327" i="9" s="1"/>
  <c r="CH428" i="9" a="1"/>
  <c r="CH428" i="9" s="1"/>
  <c r="CH529" i="9" a="1"/>
  <c r="CH529" i="9" s="1"/>
  <c r="CH630" i="9" a="1"/>
  <c r="CH630" i="9" s="1"/>
  <c r="CH731" i="9" a="1"/>
  <c r="CH731" i="9" s="1"/>
  <c r="CH832" i="9" a="1"/>
  <c r="CH832" i="9" s="1"/>
  <c r="BE154" i="9" a="1"/>
  <c r="BE154" i="9" s="1"/>
  <c r="BE255" i="9" a="1"/>
  <c r="BE255" i="9" s="1"/>
  <c r="BE356" i="9" a="1"/>
  <c r="BE356" i="9" s="1"/>
  <c r="BE457" i="9" a="1"/>
  <c r="BE457" i="9" s="1"/>
  <c r="BE558" i="9" a="1"/>
  <c r="BE558" i="9" s="1"/>
  <c r="BE659" i="9" a="1"/>
  <c r="BE659" i="9" s="1"/>
  <c r="BE760" i="9" a="1"/>
  <c r="BE760" i="9" s="1"/>
  <c r="BE861" i="9" a="1"/>
  <c r="BE861" i="9" s="1"/>
  <c r="BY134" i="9" a="1"/>
  <c r="BY134" i="9" s="1"/>
  <c r="BY235" i="9" a="1"/>
  <c r="BY235" i="9" s="1"/>
  <c r="BY336" i="9" a="1"/>
  <c r="BY336" i="9" s="1"/>
  <c r="BY437" i="9" a="1"/>
  <c r="BY437" i="9" s="1"/>
  <c r="BY538" i="9" a="1"/>
  <c r="BY538" i="9" s="1"/>
  <c r="BY639" i="9" a="1"/>
  <c r="BY639" i="9" s="1"/>
  <c r="BY740" i="9" a="1"/>
  <c r="BY740" i="9" s="1"/>
  <c r="BY841" i="9" a="1"/>
  <c r="BY841" i="9" s="1"/>
  <c r="BV137" i="9" a="1"/>
  <c r="BV137" i="9" s="1"/>
  <c r="BV238" i="9" a="1"/>
  <c r="BV238" i="9" s="1"/>
  <c r="BV339" i="9" a="1"/>
  <c r="BV339" i="9" s="1"/>
  <c r="BV440" i="9" a="1"/>
  <c r="BV440" i="9" s="1"/>
  <c r="BV541" i="9" a="1"/>
  <c r="BV541" i="9" s="1"/>
  <c r="BV642" i="9" a="1"/>
  <c r="BV642" i="9" s="1"/>
  <c r="BV743" i="9" a="1"/>
  <c r="BV743" i="9" s="1"/>
  <c r="BV844" i="9" a="1"/>
  <c r="BV844" i="9" s="1"/>
  <c r="BQ142" i="9" a="1"/>
  <c r="BQ142" i="9" s="1"/>
  <c r="BQ243" i="9" a="1"/>
  <c r="BQ243" i="9" s="1"/>
  <c r="BQ344" i="9" a="1"/>
  <c r="BQ344" i="9" s="1"/>
  <c r="BQ445" i="9" a="1"/>
  <c r="BQ445" i="9" s="1"/>
  <c r="BQ546" i="9" a="1"/>
  <c r="BQ546" i="9" s="1"/>
  <c r="BQ647" i="9" a="1"/>
  <c r="BQ647" i="9" s="1"/>
  <c r="BQ748" i="9" a="1"/>
  <c r="BQ748" i="9" s="1"/>
  <c r="BQ849" i="9" a="1"/>
  <c r="BQ849" i="9" s="1"/>
  <c r="A706" i="9"/>
  <c r="K605" i="9" a="1"/>
  <c r="K605" i="9" s="1"/>
  <c r="J605" i="9" a="1"/>
  <c r="J605" i="9" s="1"/>
  <c r="I605" i="9" a="1"/>
  <c r="I605" i="9" s="1"/>
  <c r="K200" i="9" a="1"/>
  <c r="K200" i="9" s="1"/>
  <c r="K301" i="9" a="1"/>
  <c r="K301" i="9" s="1"/>
  <c r="K402" i="9" a="1"/>
  <c r="K402" i="9" s="1"/>
  <c r="K503" i="9" a="1"/>
  <c r="K503" i="9" s="1"/>
  <c r="BJ149" i="9" a="1"/>
  <c r="BJ149" i="9" s="1"/>
  <c r="BJ250" i="9" a="1"/>
  <c r="BJ250" i="9" s="1"/>
  <c r="BJ351" i="9" a="1"/>
  <c r="BJ351" i="9" s="1"/>
  <c r="BJ452" i="9" a="1"/>
  <c r="BJ452" i="9" s="1"/>
  <c r="BJ553" i="9" a="1"/>
  <c r="BJ553" i="9" s="1"/>
  <c r="BJ654" i="9" a="1"/>
  <c r="BJ654" i="9" s="1"/>
  <c r="BJ755" i="9" a="1"/>
  <c r="BJ755" i="9" s="1"/>
  <c r="BJ856" i="9" a="1"/>
  <c r="BJ856" i="9" s="1"/>
  <c r="A406" i="9"/>
  <c r="Q194" i="9" a="1"/>
  <c r="Q194" i="9" s="1"/>
  <c r="Q295" i="9" a="1"/>
  <c r="Q295" i="9" s="1"/>
  <c r="Q396" i="9" a="1"/>
  <c r="Q396" i="9" s="1"/>
  <c r="Q497" i="9" a="1"/>
  <c r="Q497" i="9" s="1"/>
  <c r="Q598" i="9" a="1"/>
  <c r="Q598" i="9" s="1"/>
  <c r="Q699" i="9" a="1"/>
  <c r="Q699" i="9" s="1"/>
  <c r="Q800" i="9" a="1"/>
  <c r="Q800" i="9" s="1"/>
  <c r="Q901" i="9" a="1"/>
  <c r="Q901" i="9" s="1"/>
  <c r="Y186" i="9" a="1"/>
  <c r="Y186" i="9" s="1"/>
  <c r="Y287" i="9" a="1"/>
  <c r="Y287" i="9" s="1"/>
  <c r="Y388" i="9" a="1"/>
  <c r="Y388" i="9" s="1"/>
  <c r="Y489" i="9" a="1"/>
  <c r="Y489" i="9" s="1"/>
  <c r="Y590" i="9" a="1"/>
  <c r="Y590" i="9" s="1"/>
  <c r="Y691" i="9" a="1"/>
  <c r="Y691" i="9" s="1"/>
  <c r="Y792" i="9" a="1"/>
  <c r="Y792" i="9" s="1"/>
  <c r="Y893" i="9" a="1"/>
  <c r="Y893" i="9" s="1"/>
  <c r="AG178" i="9" a="1"/>
  <c r="AG178" i="9" s="1"/>
  <c r="AG279" i="9" a="1"/>
  <c r="AG279" i="9" s="1"/>
  <c r="AG380" i="9" a="1"/>
  <c r="AG380" i="9" s="1"/>
  <c r="AG481" i="9" a="1"/>
  <c r="AG481" i="9" s="1"/>
  <c r="AG582" i="9" a="1"/>
  <c r="AG582" i="9" s="1"/>
  <c r="AG683" i="9" a="1"/>
  <c r="AG683" i="9" s="1"/>
  <c r="AG784" i="9" a="1"/>
  <c r="AG784" i="9" s="1"/>
  <c r="AG885" i="9" a="1"/>
  <c r="AG885" i="9" s="1"/>
  <c r="AN171" i="9" a="1"/>
  <c r="AN171" i="9" s="1"/>
  <c r="AN272" i="9" a="1"/>
  <c r="AN272" i="9" s="1"/>
  <c r="AN373" i="9" a="1"/>
  <c r="AN373" i="9" s="1"/>
  <c r="AN474" i="9" a="1"/>
  <c r="AN474" i="9" s="1"/>
  <c r="AN575" i="9" a="1"/>
  <c r="AN575" i="9" s="1"/>
  <c r="AN676" i="9" a="1"/>
  <c r="AN676" i="9" s="1"/>
  <c r="AN777" i="9" a="1"/>
  <c r="AN777" i="9" s="1"/>
  <c r="AN878" i="9" a="1"/>
  <c r="AN878" i="9" s="1"/>
  <c r="CO118" i="9" a="1"/>
  <c r="CO118" i="9" s="1"/>
  <c r="CO219" i="9" a="1"/>
  <c r="CO219" i="9" s="1"/>
  <c r="CO320" i="9" a="1"/>
  <c r="CO320" i="9" s="1"/>
  <c r="CO421" i="9" a="1"/>
  <c r="CO421" i="9" s="1"/>
  <c r="CO623" i="9" a="1"/>
  <c r="CO623" i="9" s="1"/>
  <c r="CO724" i="9" a="1"/>
  <c r="CO724" i="9" s="1"/>
  <c r="CO825" i="9" a="1"/>
  <c r="CO825" i="9" s="1"/>
  <c r="AW162" i="9" a="1"/>
  <c r="AW162" i="9" s="1"/>
  <c r="AW263" i="9" a="1"/>
  <c r="AW263" i="9" s="1"/>
  <c r="AW364" i="9" a="1"/>
  <c r="AW364" i="9" s="1"/>
  <c r="AW465" i="9" a="1"/>
  <c r="AW465" i="9" s="1"/>
  <c r="AW566" i="9" a="1"/>
  <c r="AW566" i="9" s="1"/>
  <c r="AW667" i="9" a="1"/>
  <c r="AW667" i="9" s="1"/>
  <c r="AW768" i="9" a="1"/>
  <c r="AW768" i="9" s="1"/>
  <c r="AW869" i="9" a="1"/>
  <c r="AW869" i="9" s="1"/>
  <c r="BC156" i="9" a="1"/>
  <c r="BC156" i="9" s="1"/>
  <c r="BC257" i="9" a="1"/>
  <c r="BC257" i="9" s="1"/>
  <c r="BC358" i="9" a="1"/>
  <c r="BC358" i="9" s="1"/>
  <c r="BC459" i="9" a="1"/>
  <c r="BC459" i="9" s="1"/>
  <c r="BC560" i="9" a="1"/>
  <c r="BC560" i="9" s="1"/>
  <c r="BC661" i="9" a="1"/>
  <c r="BC661" i="9" s="1"/>
  <c r="BC762" i="9" a="1"/>
  <c r="BC762" i="9" s="1"/>
  <c r="BC863" i="9" a="1"/>
  <c r="BC863" i="9" s="1"/>
  <c r="CD129" i="9" a="1"/>
  <c r="CD129" i="9" s="1"/>
  <c r="CD230" i="9" a="1"/>
  <c r="CD230" i="9" s="1"/>
  <c r="CD331" i="9" a="1"/>
  <c r="CD331" i="9" s="1"/>
  <c r="CD432" i="9" a="1"/>
  <c r="CD432" i="9" s="1"/>
  <c r="CD533" i="9" a="1"/>
  <c r="CD533" i="9" s="1"/>
  <c r="CD634" i="9" a="1"/>
  <c r="CD634" i="9" s="1"/>
  <c r="CD735" i="9" a="1"/>
  <c r="CD735" i="9" s="1"/>
  <c r="CD836" i="9" a="1"/>
  <c r="CD836" i="9" s="1"/>
  <c r="BZ133" i="9" a="1"/>
  <c r="BZ133" i="9" s="1"/>
  <c r="V130" i="8" s="1"/>
  <c r="BZ234" i="9" a="1"/>
  <c r="BZ234" i="9" s="1"/>
  <c r="V211" i="8" s="1"/>
  <c r="BZ335" i="9" a="1"/>
  <c r="BZ335" i="9" s="1"/>
  <c r="BZ436" i="9" a="1"/>
  <c r="BZ436" i="9" s="1"/>
  <c r="BZ537" i="9" a="1"/>
  <c r="BZ537" i="9" s="1"/>
  <c r="BZ638" i="9" a="1"/>
  <c r="BZ638" i="9" s="1"/>
  <c r="BZ739" i="9" a="1"/>
  <c r="BZ739" i="9" s="1"/>
  <c r="BZ840" i="9" a="1"/>
  <c r="BZ840" i="9" s="1"/>
  <c r="V697" i="8" s="1"/>
  <c r="BN145" i="9" a="1"/>
  <c r="BN145" i="9" s="1"/>
  <c r="BN246" i="9" a="1"/>
  <c r="BN246" i="9" s="1"/>
  <c r="BN347" i="9" a="1"/>
  <c r="BN347" i="9" s="1"/>
  <c r="BN448" i="9" a="1"/>
  <c r="BN448" i="9" s="1"/>
  <c r="BN549" i="9" a="1"/>
  <c r="BN549" i="9" s="1"/>
  <c r="BN650" i="9" a="1"/>
  <c r="BN650" i="9" s="1"/>
  <c r="BN751" i="9" a="1"/>
  <c r="BN751" i="9" s="1"/>
  <c r="BN852" i="9" a="1"/>
  <c r="BN852" i="9" s="1"/>
  <c r="A606" i="9"/>
  <c r="I505" i="9" a="1"/>
  <c r="I505" i="9" s="1"/>
  <c r="A806" i="9"/>
  <c r="I705" i="9" a="1"/>
  <c r="I705" i="9" s="1"/>
  <c r="J705" i="9" a="1"/>
  <c r="J705" i="9" s="1"/>
  <c r="K705" i="9" a="1"/>
  <c r="K705" i="9" s="1"/>
  <c r="AH177" i="9" a="1"/>
  <c r="AH177" i="9" s="1"/>
  <c r="AH278" i="9" a="1"/>
  <c r="AH278" i="9" s="1"/>
  <c r="AH379" i="9" a="1"/>
  <c r="AH379" i="9" s="1"/>
  <c r="AH480" i="9" a="1"/>
  <c r="AH480" i="9" s="1"/>
  <c r="AH581" i="9" a="1"/>
  <c r="AH581" i="9" s="1"/>
  <c r="AH682" i="9" a="1"/>
  <c r="AH682" i="9" s="1"/>
  <c r="AH783" i="9" a="1"/>
  <c r="AH783" i="9" s="1"/>
  <c r="AH884" i="9" a="1"/>
  <c r="AH884" i="9" s="1"/>
  <c r="CL121" i="9" a="1"/>
  <c r="CL121" i="9" s="1"/>
  <c r="CL222" i="9" a="1"/>
  <c r="CL222" i="9" s="1"/>
  <c r="CL323" i="9" a="1"/>
  <c r="CL323" i="9" s="1"/>
  <c r="CL424" i="9" a="1"/>
  <c r="CL424" i="9" s="1"/>
  <c r="CL626" i="9" a="1"/>
  <c r="CL626" i="9" s="1"/>
  <c r="CL727" i="9" a="1"/>
  <c r="CL727" i="9" s="1"/>
  <c r="CL828" i="9" a="1"/>
  <c r="CL828" i="9" s="1"/>
  <c r="J201" i="9" a="1"/>
  <c r="J201" i="9" s="1"/>
  <c r="J302" i="9" a="1"/>
  <c r="J302" i="9" s="1"/>
  <c r="J403" i="9" a="1"/>
  <c r="J403" i="9" s="1"/>
  <c r="S192" i="9" a="1"/>
  <c r="S192" i="9" s="1"/>
  <c r="S293" i="9" a="1"/>
  <c r="S293" i="9" s="1"/>
  <c r="S394" i="9" a="1"/>
  <c r="S394" i="9" s="1"/>
  <c r="S495" i="9" a="1"/>
  <c r="S495" i="9" s="1"/>
  <c r="S596" i="9" a="1"/>
  <c r="S596" i="9" s="1"/>
  <c r="S697" i="9" a="1"/>
  <c r="S697" i="9" s="1"/>
  <c r="S798" i="9" a="1"/>
  <c r="S798" i="9" s="1"/>
  <c r="S899" i="9" a="1"/>
  <c r="S899" i="9" s="1"/>
  <c r="Z185" i="9" a="1"/>
  <c r="Z185" i="9" s="1"/>
  <c r="Z286" i="9" a="1"/>
  <c r="Z286" i="9" s="1"/>
  <c r="Z387" i="9" a="1"/>
  <c r="Z387" i="9" s="1"/>
  <c r="Z488" i="9" a="1"/>
  <c r="Z488" i="9" s="1"/>
  <c r="Z589" i="9" a="1"/>
  <c r="Z589" i="9" s="1"/>
  <c r="Z690" i="9" a="1"/>
  <c r="Z690" i="9" s="1"/>
  <c r="Z791" i="9" a="1"/>
  <c r="Z791" i="9" s="1"/>
  <c r="Z892" i="9" a="1"/>
  <c r="Z892" i="9" s="1"/>
  <c r="AJ175" i="9" a="1"/>
  <c r="AJ175" i="9" s="1"/>
  <c r="AJ276" i="9" a="1"/>
  <c r="AJ276" i="9" s="1"/>
  <c r="AJ377" i="9" a="1"/>
  <c r="AJ377" i="9" s="1"/>
  <c r="AJ478" i="9" a="1"/>
  <c r="AJ478" i="9" s="1"/>
  <c r="AJ579" i="9" a="1"/>
  <c r="AJ579" i="9" s="1"/>
  <c r="AJ680" i="9" a="1"/>
  <c r="AJ680" i="9" s="1"/>
  <c r="AJ781" i="9" a="1"/>
  <c r="AJ781" i="9" s="1"/>
  <c r="AJ882" i="9" a="1"/>
  <c r="AJ882" i="9" s="1"/>
  <c r="CR216" i="9" a="1"/>
  <c r="CR216" i="9" s="1"/>
  <c r="CR317" i="9" a="1"/>
  <c r="CR317" i="9" s="1"/>
  <c r="CR418" i="9" a="1"/>
  <c r="CR418" i="9" s="1"/>
  <c r="CR519" i="9" a="1"/>
  <c r="CR519" i="9" s="1"/>
  <c r="CR620" i="9" a="1"/>
  <c r="CR620" i="9" s="1"/>
  <c r="CR721" i="9" a="1"/>
  <c r="CR721" i="9" s="1"/>
  <c r="CR822" i="9" a="1"/>
  <c r="CR822" i="9" s="1"/>
  <c r="CP117" i="9" a="1"/>
  <c r="CP117" i="9" s="1"/>
  <c r="CP218" i="9" a="1"/>
  <c r="CP218" i="9" s="1"/>
  <c r="CP319" i="9" a="1"/>
  <c r="CP319" i="9" s="1"/>
  <c r="CP420" i="9" a="1"/>
  <c r="CP420" i="9" s="1"/>
  <c r="CP622" i="9" a="1"/>
  <c r="CP622" i="9" s="1"/>
  <c r="CP723" i="9" a="1"/>
  <c r="CP723" i="9" s="1"/>
  <c r="CP824" i="9" a="1"/>
  <c r="CP824" i="9" s="1"/>
  <c r="CI124" i="9" a="1"/>
  <c r="CI124" i="9" s="1"/>
  <c r="CI225" i="9" a="1"/>
  <c r="CI225" i="9" s="1"/>
  <c r="CI326" i="9" a="1"/>
  <c r="CI326" i="9" s="1"/>
  <c r="CI427" i="9" a="1"/>
  <c r="CI427" i="9" s="1"/>
  <c r="CI629" i="9" a="1"/>
  <c r="CI629" i="9" s="1"/>
  <c r="CI730" i="9" a="1"/>
  <c r="CI730" i="9" s="1"/>
  <c r="CI831" i="9" a="1"/>
  <c r="CI831" i="9" s="1"/>
  <c r="BB157" i="9" a="1"/>
  <c r="BB157" i="9" s="1"/>
  <c r="BB258" i="9" a="1"/>
  <c r="BB258" i="9" s="1"/>
  <c r="BB359" i="9" a="1"/>
  <c r="BB359" i="9" s="1"/>
  <c r="BB460" i="9" a="1"/>
  <c r="BB460" i="9" s="1"/>
  <c r="BB561" i="9" a="1"/>
  <c r="BB561" i="9" s="1"/>
  <c r="BB662" i="9" a="1"/>
  <c r="BB662" i="9" s="1"/>
  <c r="BB763" i="9" a="1"/>
  <c r="BB763" i="9" s="1"/>
  <c r="BB864" i="9" a="1"/>
  <c r="BB864" i="9" s="1"/>
  <c r="CB131" i="9" a="1"/>
  <c r="CB131" i="9" s="1"/>
  <c r="CB232" i="9" a="1"/>
  <c r="CB232" i="9" s="1"/>
  <c r="CB333" i="9" a="1"/>
  <c r="CB333" i="9" s="1"/>
  <c r="CB434" i="9" a="1"/>
  <c r="CB434" i="9" s="1"/>
  <c r="CB535" i="9" a="1"/>
  <c r="CB535" i="9" s="1"/>
  <c r="CB636" i="9" a="1"/>
  <c r="CB636" i="9" s="1"/>
  <c r="CB737" i="9" a="1"/>
  <c r="CB737" i="9" s="1"/>
  <c r="CB838" i="9" a="1"/>
  <c r="CB838" i="9" s="1"/>
  <c r="BK148" i="9" a="1"/>
  <c r="BK148" i="9" s="1"/>
  <c r="BK249" i="9" a="1"/>
  <c r="BK249" i="9" s="1"/>
  <c r="BK350" i="9" a="1"/>
  <c r="BK350" i="9" s="1"/>
  <c r="BK451" i="9" a="1"/>
  <c r="BK451" i="9" s="1"/>
  <c r="BK552" i="9" a="1"/>
  <c r="BK552" i="9" s="1"/>
  <c r="BK653" i="9" a="1"/>
  <c r="BK653" i="9" s="1"/>
  <c r="BK754" i="9" a="1"/>
  <c r="BK754" i="9" s="1"/>
  <c r="BK855" i="9" a="1"/>
  <c r="BK855" i="9" s="1"/>
  <c r="BO144" i="9" a="1"/>
  <c r="BO144" i="9" s="1"/>
  <c r="BO245" i="9" a="1"/>
  <c r="BO245" i="9" s="1"/>
  <c r="BO346" i="9" a="1"/>
  <c r="BO346" i="9" s="1"/>
  <c r="BO447" i="9" a="1"/>
  <c r="BO447" i="9" s="1"/>
  <c r="BO548" i="9" a="1"/>
  <c r="BO548" i="9" s="1"/>
  <c r="BO649" i="9" a="1"/>
  <c r="BO649" i="9" s="1"/>
  <c r="BO750" i="9" a="1"/>
  <c r="BO750" i="9" s="1"/>
  <c r="BO851" i="9" a="1"/>
  <c r="BO851" i="9" s="1"/>
  <c r="I905" i="9" a="1"/>
  <c r="I905" i="9" s="1"/>
  <c r="J905" i="9" a="1"/>
  <c r="J905" i="9" s="1"/>
  <c r="L905" i="9" a="1"/>
  <c r="L905" i="9" s="1"/>
  <c r="K905" i="9" a="1"/>
  <c r="K905" i="9" s="1"/>
  <c r="M905" i="9" a="1"/>
  <c r="M905" i="9" s="1"/>
  <c r="AB183" i="9" a="1"/>
  <c r="AB183" i="9" s="1"/>
  <c r="AB284" i="9" a="1"/>
  <c r="AB284" i="9" s="1"/>
  <c r="AB385" i="9" a="1"/>
  <c r="AB385" i="9" s="1"/>
  <c r="AB486" i="9" a="1"/>
  <c r="AB486" i="9" s="1"/>
  <c r="AB587" i="9" a="1"/>
  <c r="AB587" i="9" s="1"/>
  <c r="AB688" i="9" a="1"/>
  <c r="AB688" i="9" s="1"/>
  <c r="AB789" i="9" a="1"/>
  <c r="AB789" i="9" s="1"/>
  <c r="AB890" i="9" a="1"/>
  <c r="AB890" i="9" s="1"/>
  <c r="BG152" i="9" a="1"/>
  <c r="BG152" i="9" s="1"/>
  <c r="BG253" i="9" a="1"/>
  <c r="BG253" i="9" s="1"/>
  <c r="BG354" i="9" a="1"/>
  <c r="BG354" i="9" s="1"/>
  <c r="BG455" i="9" a="1"/>
  <c r="BG455" i="9" s="1"/>
  <c r="BG556" i="9" a="1"/>
  <c r="BG556" i="9" s="1"/>
  <c r="BG657" i="9" a="1"/>
  <c r="BG657" i="9" s="1"/>
  <c r="BG758" i="9" a="1"/>
  <c r="BG758" i="9" s="1"/>
  <c r="BG859" i="9" a="1"/>
  <c r="BG859" i="9" s="1"/>
  <c r="N197" i="9" a="1"/>
  <c r="N197" i="9" s="1"/>
  <c r="N298" i="9" a="1"/>
  <c r="N298" i="9" s="1"/>
  <c r="N399" i="9" a="1"/>
  <c r="N399" i="9" s="1"/>
  <c r="N500" i="9" a="1"/>
  <c r="N500" i="9" s="1"/>
  <c r="N601" i="9" a="1"/>
  <c r="N601" i="9" s="1"/>
  <c r="N702" i="9" a="1"/>
  <c r="N702" i="9" s="1"/>
  <c r="N803" i="9" a="1"/>
  <c r="N803" i="9" s="1"/>
  <c r="T191" i="9" a="1"/>
  <c r="T191" i="9" s="1"/>
  <c r="T292" i="9" a="1"/>
  <c r="T292" i="9" s="1"/>
  <c r="T393" i="9" a="1"/>
  <c r="T393" i="9" s="1"/>
  <c r="T494" i="9" a="1"/>
  <c r="T494" i="9" s="1"/>
  <c r="T595" i="9" a="1"/>
  <c r="T595" i="9" s="1"/>
  <c r="T696" i="9" a="1"/>
  <c r="T696" i="9" s="1"/>
  <c r="T797" i="9" a="1"/>
  <c r="T797" i="9" s="1"/>
  <c r="T898" i="9" a="1"/>
  <c r="T898" i="9" s="1"/>
  <c r="AA184" i="9" a="1"/>
  <c r="AA184" i="9" s="1"/>
  <c r="AA285" i="9" a="1"/>
  <c r="AA285" i="9" s="1"/>
  <c r="AA386" i="9" a="1"/>
  <c r="AA386" i="9" s="1"/>
  <c r="AA487" i="9" a="1"/>
  <c r="AA487" i="9" s="1"/>
  <c r="AA588" i="9" a="1"/>
  <c r="AA588" i="9" s="1"/>
  <c r="AA689" i="9" a="1"/>
  <c r="AA689" i="9" s="1"/>
  <c r="AA790" i="9" a="1"/>
  <c r="AA790" i="9" s="1"/>
  <c r="AA891" i="9" a="1"/>
  <c r="AA891" i="9" s="1"/>
  <c r="AI176" i="9" a="1"/>
  <c r="AI176" i="9" s="1"/>
  <c r="AI277" i="9" a="1"/>
  <c r="AI277" i="9" s="1"/>
  <c r="AI378" i="9" a="1"/>
  <c r="AI378" i="9" s="1"/>
  <c r="AI479" i="9" a="1"/>
  <c r="AI479" i="9" s="1"/>
  <c r="AI580" i="9" a="1"/>
  <c r="AI580" i="9" s="1"/>
  <c r="AI681" i="9" a="1"/>
  <c r="AI681" i="9" s="1"/>
  <c r="AI782" i="9" a="1"/>
  <c r="AI782" i="9" s="1"/>
  <c r="AI883" i="9" a="1"/>
  <c r="AI883" i="9" s="1"/>
  <c r="AQ168" i="9" a="1"/>
  <c r="AQ168" i="9" s="1"/>
  <c r="AQ269" i="9" a="1"/>
  <c r="AQ269" i="9" s="1"/>
  <c r="AQ370" i="9" a="1"/>
  <c r="AQ370" i="9" s="1"/>
  <c r="AQ471" i="9" a="1"/>
  <c r="AQ471" i="9" s="1"/>
  <c r="AQ572" i="9" a="1"/>
  <c r="AQ572" i="9" s="1"/>
  <c r="AQ673" i="9" a="1"/>
  <c r="AQ673" i="9" s="1"/>
  <c r="AQ774" i="9" a="1"/>
  <c r="AQ774" i="9" s="1"/>
  <c r="AQ875" i="9" a="1"/>
  <c r="AQ875" i="9" s="1"/>
  <c r="CN119" i="9" a="1"/>
  <c r="CN119" i="9" s="1"/>
  <c r="CN220" i="9" a="1"/>
  <c r="CN220" i="9" s="1"/>
  <c r="CN321" i="9" a="1"/>
  <c r="CN321" i="9" s="1"/>
  <c r="CN422" i="9" a="1"/>
  <c r="CN422" i="9" s="1"/>
  <c r="CN624" i="9" a="1"/>
  <c r="CN624" i="9" s="1"/>
  <c r="CN725" i="9" a="1"/>
  <c r="CN725" i="9" s="1"/>
  <c r="CN826" i="9" a="1"/>
  <c r="CN826" i="9" s="1"/>
  <c r="CJ123" i="9" a="1"/>
  <c r="CJ123" i="9" s="1"/>
  <c r="W111" i="8" s="1"/>
  <c r="CJ224" i="9" a="1"/>
  <c r="CJ224" i="9" s="1"/>
  <c r="W195" i="8" s="1"/>
  <c r="CJ325" i="9" a="1"/>
  <c r="CJ325" i="9" s="1"/>
  <c r="W276" i="8" s="1"/>
  <c r="CJ426" i="9" a="1"/>
  <c r="CJ426" i="9" s="1"/>
  <c r="W354" i="8" s="1"/>
  <c r="CJ628" i="9" a="1"/>
  <c r="CJ628" i="9" s="1"/>
  <c r="W519" i="8" s="1"/>
  <c r="CJ729" i="9" a="1"/>
  <c r="CJ729" i="9" s="1"/>
  <c r="W600" i="8" s="1"/>
  <c r="CJ830" i="9" a="1"/>
  <c r="CJ830" i="9" s="1"/>
  <c r="W679" i="8" s="1"/>
  <c r="CF127" i="9" a="1"/>
  <c r="CF127" i="9" s="1"/>
  <c r="CF228" i="9" a="1"/>
  <c r="CF228" i="9" s="1"/>
  <c r="CF329" i="9" a="1"/>
  <c r="CF329" i="9" s="1"/>
  <c r="CF430" i="9" a="1"/>
  <c r="CF430" i="9" s="1"/>
  <c r="CF531" i="9" a="1"/>
  <c r="CF531" i="9" s="1"/>
  <c r="CF632" i="9" a="1"/>
  <c r="CF632" i="9" s="1"/>
  <c r="CF733" i="9" a="1"/>
  <c r="CF733" i="9" s="1"/>
  <c r="CF834" i="9" a="1"/>
  <c r="CF834" i="9" s="1"/>
  <c r="CC130" i="9" a="1"/>
  <c r="CC130" i="9" s="1"/>
  <c r="CC231" i="9" a="1"/>
  <c r="CC231" i="9" s="1"/>
  <c r="CC332" i="9" a="1"/>
  <c r="CC332" i="9" s="1"/>
  <c r="CC433" i="9" a="1"/>
  <c r="CC433" i="9" s="1"/>
  <c r="CC534" i="9" a="1"/>
  <c r="CC534" i="9" s="1"/>
  <c r="CC635" i="9" a="1"/>
  <c r="CC635" i="9" s="1"/>
  <c r="CC736" i="9" a="1"/>
  <c r="CC736" i="9" s="1"/>
  <c r="CC837" i="9" a="1"/>
  <c r="CC837" i="9" s="1"/>
  <c r="BX135" i="9" a="1"/>
  <c r="BX135" i="9" s="1"/>
  <c r="BX236" i="9" a="1"/>
  <c r="BX236" i="9" s="1"/>
  <c r="BX337" i="9" a="1"/>
  <c r="BX337" i="9" s="1"/>
  <c r="BX438" i="9" a="1"/>
  <c r="BX438" i="9" s="1"/>
  <c r="BX539" i="9" a="1"/>
  <c r="BX539" i="9" s="1"/>
  <c r="BX640" i="9" a="1"/>
  <c r="BX640" i="9" s="1"/>
  <c r="BX741" i="9" a="1"/>
  <c r="BX741" i="9" s="1"/>
  <c r="BX842" i="9" a="1"/>
  <c r="BX842" i="9" s="1"/>
  <c r="BT139" i="9" a="1"/>
  <c r="BT139" i="9" s="1"/>
  <c r="BT240" i="9" a="1"/>
  <c r="BT240" i="9" s="1"/>
  <c r="BT341" i="9" a="1"/>
  <c r="BT341" i="9" s="1"/>
  <c r="BT442" i="9" a="1"/>
  <c r="BT442" i="9" s="1"/>
  <c r="BT543" i="9" a="1"/>
  <c r="BT543" i="9" s="1"/>
  <c r="BT644" i="9" a="1"/>
  <c r="BT644" i="9" s="1"/>
  <c r="BT745" i="9" a="1"/>
  <c r="BT745" i="9" s="1"/>
  <c r="BT846" i="9" a="1"/>
  <c r="BT846" i="9" s="1"/>
  <c r="AP169" i="9" a="1"/>
  <c r="AP169" i="9" s="1"/>
  <c r="AP270" i="9" a="1"/>
  <c r="AP270" i="9" s="1"/>
  <c r="AP371" i="9" a="1"/>
  <c r="AP371" i="9" s="1"/>
  <c r="AP472" i="9" a="1"/>
  <c r="AP472" i="9" s="1"/>
  <c r="AP573" i="9" a="1"/>
  <c r="AP573" i="9" s="1"/>
  <c r="AP674" i="9" a="1"/>
  <c r="AP674" i="9" s="1"/>
  <c r="AP775" i="9" a="1"/>
  <c r="AP775" i="9" s="1"/>
  <c r="AP876" i="9" a="1"/>
  <c r="AP876" i="9" s="1"/>
  <c r="M198" i="9" a="1"/>
  <c r="M198" i="9" s="1"/>
  <c r="M299" i="9" a="1"/>
  <c r="M299" i="9" s="1"/>
  <c r="M400" i="9" a="1"/>
  <c r="M400" i="9" s="1"/>
  <c r="M501" i="9" a="1"/>
  <c r="M501" i="9" s="1"/>
  <c r="M602" i="9" a="1"/>
  <c r="M602" i="9" s="1"/>
  <c r="M703" i="9" a="1"/>
  <c r="M703" i="9" s="1"/>
  <c r="U190" i="9" a="1"/>
  <c r="U190" i="9" s="1"/>
  <c r="U291" i="9" a="1"/>
  <c r="U291" i="9" s="1"/>
  <c r="U392" i="9" a="1"/>
  <c r="U392" i="9" s="1"/>
  <c r="U493" i="9" a="1"/>
  <c r="U493" i="9" s="1"/>
  <c r="U594" i="9" a="1"/>
  <c r="U594" i="9" s="1"/>
  <c r="U695" i="9" a="1"/>
  <c r="U695" i="9" s="1"/>
  <c r="U796" i="9" a="1"/>
  <c r="U796" i="9" s="1"/>
  <c r="U897" i="9" a="1"/>
  <c r="U897" i="9" s="1"/>
  <c r="AC182" i="9" a="1"/>
  <c r="AC182" i="9" s="1"/>
  <c r="AC283" i="9" a="1"/>
  <c r="AC283" i="9" s="1"/>
  <c r="AC384" i="9" a="1"/>
  <c r="AC384" i="9" s="1"/>
  <c r="AC485" i="9" a="1"/>
  <c r="AC485" i="9" s="1"/>
  <c r="AC586" i="9" a="1"/>
  <c r="AC586" i="9" s="1"/>
  <c r="AC687" i="9" a="1"/>
  <c r="AC687" i="9" s="1"/>
  <c r="AC788" i="9" a="1"/>
  <c r="AC788" i="9" s="1"/>
  <c r="AC889" i="9" a="1"/>
  <c r="AC889" i="9" s="1"/>
  <c r="AK174" i="9" a="1"/>
  <c r="AK174" i="9" s="1"/>
  <c r="AK275" i="9" a="1"/>
  <c r="AK275" i="9" s="1"/>
  <c r="AK376" i="9" a="1"/>
  <c r="AK376" i="9" s="1"/>
  <c r="AK477" i="9" a="1"/>
  <c r="AK477" i="9" s="1"/>
  <c r="AK578" i="9" a="1"/>
  <c r="AK578" i="9" s="1"/>
  <c r="AK679" i="9" a="1"/>
  <c r="AK679" i="9" s="1"/>
  <c r="AK780" i="9" a="1"/>
  <c r="AK780" i="9" s="1"/>
  <c r="AK881" i="9" a="1"/>
  <c r="AK881" i="9" s="1"/>
  <c r="CQ116" i="9" a="1"/>
  <c r="CQ116" i="9" s="1"/>
  <c r="CQ217" i="9" a="1"/>
  <c r="CQ217" i="9" s="1"/>
  <c r="CQ318" i="9" a="1"/>
  <c r="CQ318" i="9" s="1"/>
  <c r="CQ419" i="9" a="1"/>
  <c r="CQ419" i="9" s="1"/>
  <c r="CQ520" i="9" a="1"/>
  <c r="CQ520" i="9" s="1"/>
  <c r="CQ621" i="9" a="1"/>
  <c r="CQ621" i="9" s="1"/>
  <c r="CQ722" i="9" a="1"/>
  <c r="CQ722" i="9" s="1"/>
  <c r="CQ823" i="9" a="1"/>
  <c r="CQ823" i="9" s="1"/>
  <c r="CM120" i="9" a="1"/>
  <c r="CM120" i="9" s="1"/>
  <c r="CM221" i="9" a="1"/>
  <c r="CM221" i="9" s="1"/>
  <c r="CM322" i="9" a="1"/>
  <c r="CM322" i="9" s="1"/>
  <c r="CM423" i="9" a="1"/>
  <c r="CM423" i="9" s="1"/>
  <c r="CM625" i="9" a="1"/>
  <c r="CM625" i="9" s="1"/>
  <c r="CM726" i="9" a="1"/>
  <c r="CM726" i="9" s="1"/>
  <c r="CM827" i="9" a="1"/>
  <c r="CM827" i="9" s="1"/>
  <c r="AY160" i="9" a="1"/>
  <c r="AY160" i="9" s="1"/>
  <c r="AY261" i="9" a="1"/>
  <c r="AY261" i="9" s="1"/>
  <c r="AY362" i="9" a="1"/>
  <c r="AY362" i="9" s="1"/>
  <c r="AY463" i="9" a="1"/>
  <c r="AY463" i="9" s="1"/>
  <c r="AY564" i="9" a="1"/>
  <c r="AY564" i="9" s="1"/>
  <c r="AY665" i="9" a="1"/>
  <c r="AY665" i="9" s="1"/>
  <c r="AY766" i="9" a="1"/>
  <c r="AY766" i="9" s="1"/>
  <c r="AY867" i="9" a="1"/>
  <c r="AY867" i="9" s="1"/>
  <c r="BD155" i="9" a="1"/>
  <c r="BD155" i="9" s="1"/>
  <c r="BD256" i="9" a="1"/>
  <c r="BD256" i="9" s="1"/>
  <c r="BD357" i="9" a="1"/>
  <c r="BD357" i="9" s="1"/>
  <c r="BD458" i="9" a="1"/>
  <c r="BD458" i="9" s="1"/>
  <c r="BD559" i="9" a="1"/>
  <c r="BD559" i="9" s="1"/>
  <c r="BD660" i="9" a="1"/>
  <c r="BD660" i="9" s="1"/>
  <c r="BD761" i="9" a="1"/>
  <c r="BD761" i="9" s="1"/>
  <c r="BD862" i="9" a="1"/>
  <c r="BD862" i="9" s="1"/>
  <c r="BH151" i="9" a="1"/>
  <c r="BH151" i="9" s="1"/>
  <c r="BH252" i="9" a="1"/>
  <c r="BH252" i="9" s="1"/>
  <c r="BH353" i="9" a="1"/>
  <c r="BH353" i="9" s="1"/>
  <c r="BH454" i="9" a="1"/>
  <c r="BH454" i="9" s="1"/>
  <c r="BH555" i="9" a="1"/>
  <c r="BH555" i="9" s="1"/>
  <c r="BH656" i="9" a="1"/>
  <c r="BH656" i="9" s="1"/>
  <c r="BH757" i="9" a="1"/>
  <c r="BH757" i="9" s="1"/>
  <c r="BH858" i="9" a="1"/>
  <c r="BH858" i="9" s="1"/>
  <c r="BL147" i="9" a="1"/>
  <c r="BL147" i="9" s="1"/>
  <c r="BL248" i="9" a="1"/>
  <c r="BL248" i="9" s="1"/>
  <c r="BL349" i="9" a="1"/>
  <c r="BL349" i="9" s="1"/>
  <c r="BL450" i="9" a="1"/>
  <c r="BL450" i="9" s="1"/>
  <c r="BL551" i="9" a="1"/>
  <c r="BL551" i="9" s="1"/>
  <c r="BL652" i="9" a="1"/>
  <c r="BL652" i="9" s="1"/>
  <c r="BL753" i="9" a="1"/>
  <c r="BL753" i="9" s="1"/>
  <c r="BL854" i="9" a="1"/>
  <c r="BL854" i="9" s="1"/>
  <c r="BS140" i="9" a="1"/>
  <c r="BS140" i="9" s="1"/>
  <c r="BS241" i="9" a="1"/>
  <c r="BS241" i="9" s="1"/>
  <c r="BS342" i="9" a="1"/>
  <c r="BS342" i="9" s="1"/>
  <c r="BS443" i="9" a="1"/>
  <c r="BS443" i="9" s="1"/>
  <c r="BS544" i="9" a="1"/>
  <c r="BS544" i="9" s="1"/>
  <c r="BS645" i="9" a="1"/>
  <c r="BS645" i="9" s="1"/>
  <c r="BS746" i="9" a="1"/>
  <c r="BS746" i="9" s="1"/>
  <c r="BS847" i="9" a="1"/>
  <c r="BS847" i="9" s="1"/>
  <c r="A506" i="9"/>
  <c r="M804" i="9" a="1"/>
  <c r="M804" i="9" s="1"/>
  <c r="R193" i="9" a="1"/>
  <c r="R193" i="9" s="1"/>
  <c r="R294" i="9" a="1"/>
  <c r="R294" i="9" s="1"/>
  <c r="R395" i="9" a="1"/>
  <c r="R395" i="9" s="1"/>
  <c r="R496" i="9" a="1"/>
  <c r="R496" i="9" s="1"/>
  <c r="R597" i="9" a="1"/>
  <c r="R597" i="9" s="1"/>
  <c r="R698" i="9" a="1"/>
  <c r="R698" i="9" s="1"/>
  <c r="R799" i="9" a="1"/>
  <c r="R799" i="9" s="1"/>
  <c r="R900" i="9" a="1"/>
  <c r="R900" i="9" s="1"/>
  <c r="BU138" i="9" a="1"/>
  <c r="BU138" i="9" s="1"/>
  <c r="BU239" i="9" a="1"/>
  <c r="BU239" i="9" s="1"/>
  <c r="BU340" i="9" a="1"/>
  <c r="BU340" i="9" s="1"/>
  <c r="BU441" i="9" a="1"/>
  <c r="BU441" i="9" s="1"/>
  <c r="BU542" i="9" a="1"/>
  <c r="BU542" i="9" s="1"/>
  <c r="BU643" i="9" a="1"/>
  <c r="BU643" i="9" s="1"/>
  <c r="BU744" i="9" a="1"/>
  <c r="BU744" i="9" s="1"/>
  <c r="BU845" i="9" a="1"/>
  <c r="BU845" i="9" s="1"/>
  <c r="I202" i="9" a="1"/>
  <c r="I202" i="9" s="1"/>
  <c r="I303" i="9" a="1"/>
  <c r="I303" i="9" s="1"/>
  <c r="V189" i="9" a="1"/>
  <c r="V189" i="9" s="1"/>
  <c r="V290" i="9" a="1"/>
  <c r="V290" i="9" s="1"/>
  <c r="V391" i="9" a="1"/>
  <c r="V391" i="9" s="1"/>
  <c r="V492" i="9" a="1"/>
  <c r="V492" i="9" s="1"/>
  <c r="V593" i="9" a="1"/>
  <c r="V593" i="9" s="1"/>
  <c r="V694" i="9" a="1"/>
  <c r="V694" i="9" s="1"/>
  <c r="V795" i="9" a="1"/>
  <c r="V795" i="9" s="1"/>
  <c r="V896" i="9" a="1"/>
  <c r="V896" i="9" s="1"/>
  <c r="AD181" i="9" a="1"/>
  <c r="AD181" i="9" s="1"/>
  <c r="AD282" i="9" a="1"/>
  <c r="AD282" i="9" s="1"/>
  <c r="AD383" i="9" a="1"/>
  <c r="AD383" i="9" s="1"/>
  <c r="AD484" i="9" a="1"/>
  <c r="AD484" i="9" s="1"/>
  <c r="AD585" i="9" a="1"/>
  <c r="AD585" i="9" s="1"/>
  <c r="AD686" i="9" a="1"/>
  <c r="AD686" i="9" s="1"/>
  <c r="AD787" i="9" a="1"/>
  <c r="AD787" i="9" s="1"/>
  <c r="AD888" i="9" a="1"/>
  <c r="AD888" i="9" s="1"/>
  <c r="AL173" i="9" a="1"/>
  <c r="AL173" i="9" s="1"/>
  <c r="AL274" i="9" a="1"/>
  <c r="AL274" i="9" s="1"/>
  <c r="AL375" i="9" a="1"/>
  <c r="AL375" i="9" s="1"/>
  <c r="AL476" i="9" a="1"/>
  <c r="AL476" i="9" s="1"/>
  <c r="AL577" i="9" a="1"/>
  <c r="AL577" i="9" s="1"/>
  <c r="AL678" i="9" a="1"/>
  <c r="AL678" i="9" s="1"/>
  <c r="AL779" i="9" a="1"/>
  <c r="AL779" i="9" s="1"/>
  <c r="AL880" i="9" a="1"/>
  <c r="AL880" i="9" s="1"/>
  <c r="AR167" i="9" a="1"/>
  <c r="AR167" i="9" s="1"/>
  <c r="AR268" i="9" a="1"/>
  <c r="AR268" i="9" s="1"/>
  <c r="AR369" i="9" a="1"/>
  <c r="AR369" i="9" s="1"/>
  <c r="AR470" i="9" a="1"/>
  <c r="AR470" i="9" s="1"/>
  <c r="AR571" i="9" a="1"/>
  <c r="AR571" i="9" s="1"/>
  <c r="AR672" i="9" a="1"/>
  <c r="AR672" i="9" s="1"/>
  <c r="AR773" i="9" a="1"/>
  <c r="AR773" i="9" s="1"/>
  <c r="AR874" i="9" a="1"/>
  <c r="AR874" i="9" s="1"/>
  <c r="AV163" i="9" a="1"/>
  <c r="AV163" i="9" s="1"/>
  <c r="S160" i="8" s="1"/>
  <c r="AV264" i="9" a="1"/>
  <c r="AV264" i="9" s="1"/>
  <c r="AV365" i="9" a="1"/>
  <c r="AV365" i="9" s="1"/>
  <c r="AV466" i="9" a="1"/>
  <c r="AV466" i="9" s="1"/>
  <c r="AV567" i="9" a="1"/>
  <c r="AV567" i="9" s="1"/>
  <c r="S484" i="8" s="1"/>
  <c r="AV668" i="9" a="1"/>
  <c r="AV668" i="9" s="1"/>
  <c r="AV769" i="9" a="1"/>
  <c r="AV769" i="9" s="1"/>
  <c r="S646" i="8" s="1"/>
  <c r="AV870" i="9" a="1"/>
  <c r="AV870" i="9" s="1"/>
  <c r="S727" i="8" s="1"/>
  <c r="AZ159" i="9" a="1"/>
  <c r="AZ159" i="9" s="1"/>
  <c r="AZ260" i="9" a="1"/>
  <c r="AZ260" i="9" s="1"/>
  <c r="AZ361" i="9" a="1"/>
  <c r="AZ361" i="9" s="1"/>
  <c r="AZ462" i="9" a="1"/>
  <c r="AZ462" i="9" s="1"/>
  <c r="AZ563" i="9" a="1"/>
  <c r="AZ563" i="9" s="1"/>
  <c r="AZ664" i="9" a="1"/>
  <c r="AZ664" i="9" s="1"/>
  <c r="AZ765" i="9" a="1"/>
  <c r="AZ765" i="9" s="1"/>
  <c r="AZ866" i="9" a="1"/>
  <c r="AZ866" i="9" s="1"/>
  <c r="BF153" i="9" a="1"/>
  <c r="BF153" i="9" s="1"/>
  <c r="BF254" i="9" a="1"/>
  <c r="BF254" i="9" s="1"/>
  <c r="T231" i="8" s="1"/>
  <c r="BF355" i="9" a="1"/>
  <c r="BF355" i="9" s="1"/>
  <c r="BF456" i="9" a="1"/>
  <c r="BF456" i="9" s="1"/>
  <c r="BF557" i="9" a="1"/>
  <c r="BF557" i="9" s="1"/>
  <c r="T474" i="8" s="1"/>
  <c r="BF658" i="9" a="1"/>
  <c r="BF658" i="9" s="1"/>
  <c r="T555" i="8" s="1"/>
  <c r="BF759" i="9" a="1"/>
  <c r="BF759" i="9" s="1"/>
  <c r="T636" i="8" s="1"/>
  <c r="BF860" i="9" a="1"/>
  <c r="BF860" i="9" s="1"/>
  <c r="CA132" i="9" a="1"/>
  <c r="CA132" i="9" s="1"/>
  <c r="CA233" i="9" a="1"/>
  <c r="CA233" i="9" s="1"/>
  <c r="CA334" i="9" a="1"/>
  <c r="CA334" i="9" s="1"/>
  <c r="CA435" i="9" a="1"/>
  <c r="CA435" i="9" s="1"/>
  <c r="CA536" i="9" a="1"/>
  <c r="CA536" i="9" s="1"/>
  <c r="CA637" i="9" a="1"/>
  <c r="CA637" i="9" s="1"/>
  <c r="CA738" i="9" a="1"/>
  <c r="CA738" i="9" s="1"/>
  <c r="CA839" i="9" a="1"/>
  <c r="CA839" i="9" s="1"/>
  <c r="BM146" i="9" a="1"/>
  <c r="BM146" i="9" s="1"/>
  <c r="BM247" i="9" a="1"/>
  <c r="BM247" i="9" s="1"/>
  <c r="BM348" i="9" a="1"/>
  <c r="BM348" i="9" s="1"/>
  <c r="BM449" i="9" a="1"/>
  <c r="BM449" i="9" s="1"/>
  <c r="BM550" i="9" a="1"/>
  <c r="BM550" i="9" s="1"/>
  <c r="BM651" i="9" a="1"/>
  <c r="BM651" i="9" s="1"/>
  <c r="BM752" i="9" a="1"/>
  <c r="BM752" i="9" s="1"/>
  <c r="BM853" i="9" a="1"/>
  <c r="BM853" i="9" s="1"/>
  <c r="BP143" i="9" a="1"/>
  <c r="BP143" i="9" s="1"/>
  <c r="BP244" i="9" a="1"/>
  <c r="BP244" i="9" s="1"/>
  <c r="BP345" i="9" a="1"/>
  <c r="BP345" i="9" s="1"/>
  <c r="U302" i="8" s="1"/>
  <c r="BP446" i="9" a="1"/>
  <c r="BP446" i="9" s="1"/>
  <c r="BP547" i="9" a="1"/>
  <c r="BP547" i="9" s="1"/>
  <c r="U464" i="8" s="1"/>
  <c r="BP648" i="9" a="1"/>
  <c r="BP648" i="9" s="1"/>
  <c r="U545" i="8" s="1"/>
  <c r="BP749" i="9" a="1"/>
  <c r="BP749" i="9" s="1"/>
  <c r="BP850" i="9" a="1"/>
  <c r="BP850" i="9" s="1"/>
  <c r="U707" i="8" s="1"/>
  <c r="A906" i="9"/>
  <c r="I805" i="9" a="1"/>
  <c r="I805" i="9" s="1"/>
  <c r="J805" i="9" a="1"/>
  <c r="J805" i="9" s="1"/>
  <c r="L805" i="9" a="1"/>
  <c r="L805" i="9" s="1"/>
  <c r="K805" i="9" a="1"/>
  <c r="K805" i="9" s="1"/>
  <c r="K604" i="9" a="1"/>
  <c r="K604" i="9" s="1"/>
  <c r="CG126" i="9" a="1"/>
  <c r="CG126" i="9" s="1"/>
  <c r="CG227" i="9" a="1"/>
  <c r="CG227" i="9" s="1"/>
  <c r="CG328" i="9" a="1"/>
  <c r="CG328" i="9" s="1"/>
  <c r="CG429" i="9" a="1"/>
  <c r="CG429" i="9" s="1"/>
  <c r="CG530" i="9" a="1"/>
  <c r="CG530" i="9" s="1"/>
  <c r="CG631" i="9" a="1"/>
  <c r="CG631" i="9" s="1"/>
  <c r="CG732" i="9" a="1"/>
  <c r="CG732" i="9" s="1"/>
  <c r="CG833" i="9" a="1"/>
  <c r="CG833" i="9" s="1"/>
  <c r="K201" i="9" a="1"/>
  <c r="K201" i="9" s="1"/>
  <c r="K302" i="9" a="1"/>
  <c r="K302" i="9" s="1"/>
  <c r="K403" i="9" a="1"/>
  <c r="K403" i="9" s="1"/>
  <c r="O196" i="9" a="1"/>
  <c r="O196" i="9" s="1"/>
  <c r="O297" i="9" a="1"/>
  <c r="O297" i="9" s="1"/>
  <c r="O398" i="9" a="1"/>
  <c r="O398" i="9" s="1"/>
  <c r="O499" i="9" a="1"/>
  <c r="O499" i="9" s="1"/>
  <c r="O600" i="9" a="1"/>
  <c r="O600" i="9" s="1"/>
  <c r="O701" i="9" a="1"/>
  <c r="O701" i="9" s="1"/>
  <c r="O802" i="9" a="1"/>
  <c r="O802" i="9" s="1"/>
  <c r="O903" i="9" a="1"/>
  <c r="O903" i="9" s="1"/>
  <c r="X187" i="9" a="1"/>
  <c r="X187" i="9" s="1"/>
  <c r="X288" i="9" a="1"/>
  <c r="X288" i="9" s="1"/>
  <c r="X389" i="9" a="1"/>
  <c r="X389" i="9" s="1"/>
  <c r="X490" i="9" a="1"/>
  <c r="X490" i="9" s="1"/>
  <c r="X591" i="9" a="1"/>
  <c r="X591" i="9" s="1"/>
  <c r="X692" i="9" a="1"/>
  <c r="X692" i="9" s="1"/>
  <c r="X793" i="9" a="1"/>
  <c r="X793" i="9" s="1"/>
  <c r="X894" i="9" a="1"/>
  <c r="X894" i="9" s="1"/>
  <c r="AF179" i="9" a="1"/>
  <c r="AF179" i="9" s="1"/>
  <c r="AF280" i="9" a="1"/>
  <c r="AF280" i="9" s="1"/>
  <c r="AF381" i="9" a="1"/>
  <c r="AF381" i="9" s="1"/>
  <c r="AF482" i="9" a="1"/>
  <c r="AF482" i="9" s="1"/>
  <c r="AF583" i="9" a="1"/>
  <c r="AF583" i="9" s="1"/>
  <c r="AF684" i="9" a="1"/>
  <c r="AF684" i="9" s="1"/>
  <c r="AF785" i="9" a="1"/>
  <c r="AF785" i="9" s="1"/>
  <c r="AF886" i="9" a="1"/>
  <c r="AF886" i="9" s="1"/>
  <c r="AM172" i="9" a="1"/>
  <c r="AM172" i="9" s="1"/>
  <c r="AM273" i="9" a="1"/>
  <c r="AM273" i="9" s="1"/>
  <c r="AM374" i="9" a="1"/>
  <c r="AM374" i="9" s="1"/>
  <c r="AM475" i="9" a="1"/>
  <c r="AM475" i="9" s="1"/>
  <c r="AM576" i="9" a="1"/>
  <c r="AM576" i="9" s="1"/>
  <c r="AM677" i="9" a="1"/>
  <c r="AM677" i="9" s="1"/>
  <c r="AM778" i="9" a="1"/>
  <c r="AM778" i="9" s="1"/>
  <c r="AM879" i="9" a="1"/>
  <c r="AM879" i="9" s="1"/>
  <c r="AS166" i="9" a="1"/>
  <c r="AS166" i="9" s="1"/>
  <c r="AS267" i="9" a="1"/>
  <c r="AS267" i="9" s="1"/>
  <c r="AS368" i="9" a="1"/>
  <c r="AS368" i="9" s="1"/>
  <c r="AS469" i="9" a="1"/>
  <c r="AS469" i="9" s="1"/>
  <c r="AS570" i="9" a="1"/>
  <c r="AS570" i="9" s="1"/>
  <c r="AS671" i="9" a="1"/>
  <c r="AS671" i="9" s="1"/>
  <c r="AS772" i="9" a="1"/>
  <c r="AS772" i="9" s="1"/>
  <c r="AS873" i="9" a="1"/>
  <c r="AS873" i="9" s="1"/>
  <c r="CK122" i="9" a="1"/>
  <c r="CK122" i="9" s="1"/>
  <c r="CK223" i="9" a="1"/>
  <c r="CK223" i="9" s="1"/>
  <c r="CK324" i="9" a="1"/>
  <c r="CK324" i="9" s="1"/>
  <c r="CK425" i="9" a="1"/>
  <c r="CK425" i="9" s="1"/>
  <c r="CK627" i="9" a="1"/>
  <c r="CK627" i="9" s="1"/>
  <c r="CK728" i="9" a="1"/>
  <c r="CK728" i="9" s="1"/>
  <c r="CK829" i="9" a="1"/>
  <c r="CK829" i="9" s="1"/>
  <c r="BA158" i="9" a="1"/>
  <c r="BA158" i="9" s="1"/>
  <c r="BA259" i="9" a="1"/>
  <c r="BA259" i="9" s="1"/>
  <c r="BA360" i="9" a="1"/>
  <c r="BA360" i="9" s="1"/>
  <c r="BA461" i="9" a="1"/>
  <c r="BA461" i="9" s="1"/>
  <c r="BA562" i="9" a="1"/>
  <c r="BA562" i="9" s="1"/>
  <c r="BA663" i="9" a="1"/>
  <c r="BA663" i="9" s="1"/>
  <c r="BA764" i="9" a="1"/>
  <c r="BA764" i="9" s="1"/>
  <c r="BA865" i="9" a="1"/>
  <c r="BA865" i="9" s="1"/>
  <c r="CE128" i="9" a="1"/>
  <c r="CE128" i="9" s="1"/>
  <c r="CE229" i="9" a="1"/>
  <c r="CE229" i="9" s="1"/>
  <c r="CE330" i="9" a="1"/>
  <c r="CE330" i="9" s="1"/>
  <c r="CE431" i="9" a="1"/>
  <c r="CE431" i="9" s="1"/>
  <c r="CE532" i="9" a="1"/>
  <c r="CE532" i="9" s="1"/>
  <c r="CE633" i="9" a="1"/>
  <c r="CE633" i="9" s="1"/>
  <c r="CE734" i="9" a="1"/>
  <c r="CE734" i="9" s="1"/>
  <c r="CE835" i="9" a="1"/>
  <c r="CE835" i="9" s="1"/>
  <c r="BI150" i="9" a="1"/>
  <c r="BI150" i="9" s="1"/>
  <c r="BI251" i="9" a="1"/>
  <c r="BI251" i="9" s="1"/>
  <c r="BI352" i="9" a="1"/>
  <c r="BI352" i="9" s="1"/>
  <c r="BI453" i="9" a="1"/>
  <c r="BI453" i="9" s="1"/>
  <c r="BI554" i="9" a="1"/>
  <c r="BI554" i="9" s="1"/>
  <c r="BI655" i="9" a="1"/>
  <c r="BI655" i="9" s="1"/>
  <c r="BI756" i="9" a="1"/>
  <c r="BI756" i="9" s="1"/>
  <c r="BI857" i="9" a="1"/>
  <c r="BI857" i="9" s="1"/>
  <c r="BW136" i="9" a="1"/>
  <c r="BW136" i="9" s="1"/>
  <c r="BW237" i="9" a="1"/>
  <c r="BW237" i="9" s="1"/>
  <c r="BW338" i="9" a="1"/>
  <c r="BW338" i="9" s="1"/>
  <c r="BW439" i="9" a="1"/>
  <c r="BW439" i="9" s="1"/>
  <c r="BW540" i="9" a="1"/>
  <c r="BW540" i="9" s="1"/>
  <c r="BW641" i="9" a="1"/>
  <c r="BW641" i="9" s="1"/>
  <c r="BW742" i="9" a="1"/>
  <c r="BW742" i="9" s="1"/>
  <c r="BW843" i="9" a="1"/>
  <c r="BW843" i="9" s="1"/>
  <c r="BR141" i="9" a="1"/>
  <c r="BR141" i="9" s="1"/>
  <c r="BR242" i="9" a="1"/>
  <c r="BR242" i="9" s="1"/>
  <c r="BR343" i="9" a="1"/>
  <c r="BR343" i="9" s="1"/>
  <c r="BR444" i="9" a="1"/>
  <c r="BR444" i="9" s="1"/>
  <c r="BR545" i="9" a="1"/>
  <c r="BR545" i="9" s="1"/>
  <c r="BR646" i="9" a="1"/>
  <c r="BR646" i="9" s="1"/>
  <c r="BR747" i="9" a="1"/>
  <c r="BR747" i="9" s="1"/>
  <c r="BR848" i="9" a="1"/>
  <c r="BR848" i="9" s="1"/>
  <c r="N904" i="9" a="1"/>
  <c r="N904" i="9" s="1"/>
  <c r="E915" i="9"/>
  <c r="E814" i="9"/>
  <c r="E714" i="9"/>
  <c r="E612" i="9"/>
  <c r="E512" i="9"/>
  <c r="E410" i="9"/>
  <c r="E310" i="9"/>
  <c r="CR115" i="9" a="1"/>
  <c r="CR115" i="9" s="1"/>
  <c r="M98" i="9"/>
  <c r="A205" i="9"/>
  <c r="A306" i="9" s="1"/>
  <c r="A105" i="9"/>
  <c r="L99" i="9"/>
  <c r="L705" i="9" s="1" a="1"/>
  <c r="L705" i="9" s="1"/>
  <c r="N97" i="9"/>
  <c r="N905" i="9" s="1" a="1"/>
  <c r="N905" i="9" s="1"/>
  <c r="J101" i="9"/>
  <c r="BR41" i="9"/>
  <c r="BT39" i="9"/>
  <c r="BQ42" i="9"/>
  <c r="BS40" i="9"/>
  <c r="BO44" i="9"/>
  <c r="BP43" i="9"/>
  <c r="U60" i="8" s="1"/>
  <c r="BU38" i="9"/>
  <c r="BW36" i="9"/>
  <c r="BM46" i="9"/>
  <c r="BN45" i="9"/>
  <c r="BV37" i="9"/>
  <c r="BX35" i="9"/>
  <c r="BL47" i="9"/>
  <c r="BY34" i="9"/>
  <c r="BK48" i="9"/>
  <c r="BJ49" i="9"/>
  <c r="BI50" i="9"/>
  <c r="BZ33" i="9"/>
  <c r="V50" i="8" s="1"/>
  <c r="CA32" i="9"/>
  <c r="BH51" i="9"/>
  <c r="CB31" i="9"/>
  <c r="BG52" i="9"/>
  <c r="CC30" i="9"/>
  <c r="BF53" i="9"/>
  <c r="T70" i="8" s="1"/>
  <c r="BE54" i="9"/>
  <c r="CE28" i="9"/>
  <c r="CD29" i="9"/>
  <c r="CF27" i="9"/>
  <c r="BD55" i="9"/>
  <c r="BC56" i="9"/>
  <c r="CG26" i="9"/>
  <c r="CI24" i="9"/>
  <c r="CH25" i="9"/>
  <c r="BB57" i="9"/>
  <c r="CJ23" i="9"/>
  <c r="AY60" i="9"/>
  <c r="BA58" i="9"/>
  <c r="AZ59" i="9"/>
  <c r="CL21" i="9"/>
  <c r="CK22" i="9"/>
  <c r="CN19" i="9"/>
  <c r="AW62" i="9"/>
  <c r="CM20" i="9"/>
  <c r="AX61" i="9"/>
  <c r="CO18" i="9"/>
  <c r="AV63" i="9"/>
  <c r="AU64" i="9"/>
  <c r="AS66" i="9"/>
  <c r="CP17" i="9"/>
  <c r="AT65" i="9"/>
  <c r="CQ16" i="9"/>
  <c r="AR67" i="9"/>
  <c r="CR15" i="9"/>
  <c r="AQ68" i="9"/>
  <c r="CS14" i="9"/>
  <c r="AP69" i="9"/>
  <c r="AO70" i="9"/>
  <c r="AN71" i="9"/>
  <c r="AM72" i="9"/>
  <c r="AK74" i="9"/>
  <c r="AL73" i="9"/>
  <c r="AJ75" i="9"/>
  <c r="AI76" i="9"/>
  <c r="AH77" i="9"/>
  <c r="AF79" i="9"/>
  <c r="AG78" i="9"/>
  <c r="AD81" i="9"/>
  <c r="AE80" i="9"/>
  <c r="AC82" i="9"/>
  <c r="AB83" i="9"/>
  <c r="AA84" i="9"/>
  <c r="Z85" i="9"/>
  <c r="X87" i="9"/>
  <c r="Y86" i="9"/>
  <c r="W88" i="9"/>
  <c r="V89" i="9"/>
  <c r="U90" i="9"/>
  <c r="S92" i="9"/>
  <c r="R93" i="9"/>
  <c r="T91" i="9"/>
  <c r="P95" i="9"/>
  <c r="Q94" i="9"/>
  <c r="O96" i="9"/>
  <c r="I102" i="9"/>
  <c r="I405" i="9" s="1" a="1"/>
  <c r="I405" i="9" s="1"/>
  <c r="CT4" i="9"/>
  <c r="CU3" i="9" a="1"/>
  <c r="CU3" i="9" s="1"/>
  <c r="B99" i="5" l="1"/>
  <c r="CX2" i="9" a="1"/>
  <c r="CX2" i="9" s="1"/>
  <c r="W193" i="8"/>
  <c r="W112" i="8"/>
  <c r="W274" i="8"/>
  <c r="W273" i="8"/>
  <c r="W192" i="8"/>
  <c r="S403" i="8"/>
  <c r="W275" i="8"/>
  <c r="S241" i="8"/>
  <c r="V373" i="8"/>
  <c r="W35" i="8"/>
  <c r="W598" i="8"/>
  <c r="T150" i="8"/>
  <c r="U140" i="8"/>
  <c r="S80" i="8"/>
  <c r="U383" i="8"/>
  <c r="V454" i="8"/>
  <c r="W34" i="8"/>
  <c r="W355" i="8"/>
  <c r="T312" i="8"/>
  <c r="U221" i="8"/>
  <c r="V535" i="8"/>
  <c r="W37" i="8"/>
  <c r="V616" i="8"/>
  <c r="W356" i="8"/>
  <c r="T393" i="8"/>
  <c r="S322" i="8"/>
  <c r="W114" i="8"/>
  <c r="W36" i="8"/>
  <c r="U626" i="8"/>
  <c r="W357" i="8"/>
  <c r="W194" i="8"/>
  <c r="V292" i="8"/>
  <c r="T717" i="8"/>
  <c r="W113" i="8"/>
  <c r="S565" i="8"/>
  <c r="W597" i="8"/>
  <c r="W518" i="8"/>
  <c r="W680" i="8"/>
  <c r="W517" i="8"/>
  <c r="W516" i="8"/>
  <c r="W678" i="8"/>
  <c r="W599" i="8"/>
  <c r="W681" i="8"/>
  <c r="X188" i="9" a="1"/>
  <c r="X188" i="9" s="1"/>
  <c r="X289" i="9" a="1"/>
  <c r="X289" i="9" s="1"/>
  <c r="X390" i="9" a="1"/>
  <c r="X390" i="9" s="1"/>
  <c r="X491" i="9" a="1"/>
  <c r="X491" i="9" s="1"/>
  <c r="X592" i="9" a="1"/>
  <c r="X592" i="9" s="1"/>
  <c r="X693" i="9" a="1"/>
  <c r="X693" i="9" s="1"/>
  <c r="X794" i="9" a="1"/>
  <c r="X794" i="9" s="1"/>
  <c r="X895" i="9" a="1"/>
  <c r="X895" i="9" s="1"/>
  <c r="BI151" i="9" a="1"/>
  <c r="BI151" i="9" s="1"/>
  <c r="BI252" i="9" a="1"/>
  <c r="BI252" i="9" s="1"/>
  <c r="BI353" i="9" a="1"/>
  <c r="BI353" i="9" s="1"/>
  <c r="BI454" i="9" a="1"/>
  <c r="BI454" i="9" s="1"/>
  <c r="BI555" i="9" a="1"/>
  <c r="BI555" i="9" s="1"/>
  <c r="BI656" i="9" a="1"/>
  <c r="BI656" i="9" s="1"/>
  <c r="BI757" i="9" a="1"/>
  <c r="BI757" i="9" s="1"/>
  <c r="BI858" i="9" a="1"/>
  <c r="BI858" i="9" s="1"/>
  <c r="BW137" i="9" a="1"/>
  <c r="BW137" i="9" s="1"/>
  <c r="BW238" i="9" a="1"/>
  <c r="BW238" i="9" s="1"/>
  <c r="BW339" i="9" a="1"/>
  <c r="BW339" i="9" s="1"/>
  <c r="BW440" i="9" a="1"/>
  <c r="BW440" i="9" s="1"/>
  <c r="BW541" i="9" a="1"/>
  <c r="BW541" i="9" s="1"/>
  <c r="BW642" i="9" a="1"/>
  <c r="BW642" i="9" s="1"/>
  <c r="BW743" i="9" a="1"/>
  <c r="BW743" i="9" s="1"/>
  <c r="BW844" i="9" a="1"/>
  <c r="BW844" i="9" s="1"/>
  <c r="CH126" i="9" a="1"/>
  <c r="CH126" i="9" s="1"/>
  <c r="CH227" i="9" a="1"/>
  <c r="CH227" i="9" s="1"/>
  <c r="CH328" i="9" a="1"/>
  <c r="CH328" i="9" s="1"/>
  <c r="CH429" i="9" a="1"/>
  <c r="CH429" i="9" s="1"/>
  <c r="CH530" i="9" a="1"/>
  <c r="CH530" i="9" s="1"/>
  <c r="CH631" i="9" a="1"/>
  <c r="CH631" i="9" s="1"/>
  <c r="CH732" i="9" a="1"/>
  <c r="CH732" i="9" s="1"/>
  <c r="CH833" i="9" a="1"/>
  <c r="CH833" i="9" s="1"/>
  <c r="T192" i="9" a="1"/>
  <c r="T192" i="9" s="1"/>
  <c r="T293" i="9" a="1"/>
  <c r="T293" i="9" s="1"/>
  <c r="T394" i="9" a="1"/>
  <c r="T394" i="9" s="1"/>
  <c r="T495" i="9" a="1"/>
  <c r="T495" i="9" s="1"/>
  <c r="T596" i="9" a="1"/>
  <c r="T596" i="9" s="1"/>
  <c r="T697" i="9" a="1"/>
  <c r="T697" i="9" s="1"/>
  <c r="T798" i="9" a="1"/>
  <c r="T798" i="9" s="1"/>
  <c r="T899" i="9" a="1"/>
  <c r="T899" i="9" s="1"/>
  <c r="BJ150" i="9" a="1"/>
  <c r="BJ150" i="9" s="1"/>
  <c r="BJ251" i="9" a="1"/>
  <c r="BJ251" i="9" s="1"/>
  <c r="BJ352" i="9" a="1"/>
  <c r="BJ352" i="9" s="1"/>
  <c r="BJ453" i="9" a="1"/>
  <c r="BJ453" i="9" s="1"/>
  <c r="BJ554" i="9" a="1"/>
  <c r="BJ554" i="9" s="1"/>
  <c r="BJ655" i="9" a="1"/>
  <c r="BJ655" i="9" s="1"/>
  <c r="BJ756" i="9" a="1"/>
  <c r="BJ756" i="9" s="1"/>
  <c r="BJ857" i="9" a="1"/>
  <c r="BJ857" i="9" s="1"/>
  <c r="R194" i="9" a="1"/>
  <c r="R194" i="9" s="1"/>
  <c r="R295" i="9" a="1"/>
  <c r="R295" i="9" s="1"/>
  <c r="R396" i="9" a="1"/>
  <c r="R396" i="9" s="1"/>
  <c r="R497" i="9" a="1"/>
  <c r="R497" i="9" s="1"/>
  <c r="R598" i="9" a="1"/>
  <c r="R598" i="9" s="1"/>
  <c r="R699" i="9" a="1"/>
  <c r="R699" i="9" s="1"/>
  <c r="R800" i="9" a="1"/>
  <c r="R800" i="9" s="1"/>
  <c r="R901" i="9" a="1"/>
  <c r="R901" i="9" s="1"/>
  <c r="AA185" i="9" a="1"/>
  <c r="AA185" i="9" s="1"/>
  <c r="AA286" i="9" a="1"/>
  <c r="AA286" i="9" s="1"/>
  <c r="AA387" i="9" a="1"/>
  <c r="AA387" i="9" s="1"/>
  <c r="AA488" i="9" a="1"/>
  <c r="AA488" i="9" s="1"/>
  <c r="AA589" i="9" a="1"/>
  <c r="AA589" i="9" s="1"/>
  <c r="AA690" i="9" a="1"/>
  <c r="AA690" i="9" s="1"/>
  <c r="AA791" i="9" a="1"/>
  <c r="AA791" i="9" s="1"/>
  <c r="AA892" i="9" a="1"/>
  <c r="AA892" i="9" s="1"/>
  <c r="AI177" i="9" a="1"/>
  <c r="AI177" i="9" s="1"/>
  <c r="AI278" i="9" a="1"/>
  <c r="AI278" i="9" s="1"/>
  <c r="AI379" i="9" a="1"/>
  <c r="AI379" i="9" s="1"/>
  <c r="AI480" i="9" a="1"/>
  <c r="AI480" i="9" s="1"/>
  <c r="AI581" i="9" a="1"/>
  <c r="AI581" i="9" s="1"/>
  <c r="AI682" i="9" a="1"/>
  <c r="AI682" i="9" s="1"/>
  <c r="AI783" i="9" a="1"/>
  <c r="AI783" i="9" s="1"/>
  <c r="AI884" i="9" a="1"/>
  <c r="AI884" i="9" s="1"/>
  <c r="CS216" i="9" a="1"/>
  <c r="CS216" i="9" s="1"/>
  <c r="CS317" i="9" a="1"/>
  <c r="CS317" i="9" s="1"/>
  <c r="CS418" i="9" a="1"/>
  <c r="CS418" i="9" s="1"/>
  <c r="CS519" i="9" a="1"/>
  <c r="CS519" i="9" s="1"/>
  <c r="CS620" i="9" a="1"/>
  <c r="CS620" i="9" s="1"/>
  <c r="CS721" i="9" a="1"/>
  <c r="CS721" i="9" s="1"/>
  <c r="CS822" i="9" a="1"/>
  <c r="CS822" i="9" s="1"/>
  <c r="AU165" i="9" a="1"/>
  <c r="AU165" i="9" s="1"/>
  <c r="AU266" i="9" a="1"/>
  <c r="AU266" i="9" s="1"/>
  <c r="AU367" i="9" a="1"/>
  <c r="AU367" i="9" s="1"/>
  <c r="AU468" i="9" a="1"/>
  <c r="AU468" i="9" s="1"/>
  <c r="AU569" i="9" a="1"/>
  <c r="AU569" i="9" s="1"/>
  <c r="AU670" i="9" a="1"/>
  <c r="AU670" i="9" s="1"/>
  <c r="AU771" i="9" a="1"/>
  <c r="AU771" i="9" s="1"/>
  <c r="AU872" i="9" a="1"/>
  <c r="AU872" i="9" s="1"/>
  <c r="CL122" i="9" a="1"/>
  <c r="CL122" i="9" s="1"/>
  <c r="CL223" i="9" a="1"/>
  <c r="CL223" i="9" s="1"/>
  <c r="CL324" i="9" a="1"/>
  <c r="CL324" i="9" s="1"/>
  <c r="CL425" i="9" a="1"/>
  <c r="CL425" i="9" s="1"/>
  <c r="CL627" i="9" a="1"/>
  <c r="CL627" i="9" s="1"/>
  <c r="CL728" i="9" a="1"/>
  <c r="CL728" i="9" s="1"/>
  <c r="CL829" i="9" a="1"/>
  <c r="CL829" i="9" s="1"/>
  <c r="CG127" i="9" a="1"/>
  <c r="CG127" i="9" s="1"/>
  <c r="CG228" i="9" a="1"/>
  <c r="CG228" i="9" s="1"/>
  <c r="CG329" i="9" a="1"/>
  <c r="CG329" i="9" s="1"/>
  <c r="CG430" i="9" a="1"/>
  <c r="CG430" i="9" s="1"/>
  <c r="CG531" i="9" a="1"/>
  <c r="CG531" i="9" s="1"/>
  <c r="CG632" i="9" a="1"/>
  <c r="CG632" i="9" s="1"/>
  <c r="CG733" i="9" a="1"/>
  <c r="CG733" i="9" s="1"/>
  <c r="CG834" i="9" a="1"/>
  <c r="CG834" i="9" s="1"/>
  <c r="CC131" i="9" a="1"/>
  <c r="CC131" i="9" s="1"/>
  <c r="CC232" i="9" a="1"/>
  <c r="CC232" i="9" s="1"/>
  <c r="CC333" i="9" a="1"/>
  <c r="CC333" i="9" s="1"/>
  <c r="CC434" i="9" a="1"/>
  <c r="CC434" i="9" s="1"/>
  <c r="CC535" i="9" a="1"/>
  <c r="CC535" i="9" s="1"/>
  <c r="CC636" i="9" a="1"/>
  <c r="CC636" i="9" s="1"/>
  <c r="CC737" i="9" a="1"/>
  <c r="CC737" i="9" s="1"/>
  <c r="CC838" i="9" a="1"/>
  <c r="CC838" i="9" s="1"/>
  <c r="BK149" i="9" a="1"/>
  <c r="BK149" i="9" s="1"/>
  <c r="BK250" i="9" a="1"/>
  <c r="BK250" i="9" s="1"/>
  <c r="BK351" i="9" a="1"/>
  <c r="BK351" i="9" s="1"/>
  <c r="BK452" i="9" a="1"/>
  <c r="BK452" i="9" s="1"/>
  <c r="BK553" i="9" a="1"/>
  <c r="BK553" i="9" s="1"/>
  <c r="BK654" i="9" a="1"/>
  <c r="BK654" i="9" s="1"/>
  <c r="BK755" i="9" a="1"/>
  <c r="BK755" i="9" s="1"/>
  <c r="BK856" i="9" a="1"/>
  <c r="BK856" i="9" s="1"/>
  <c r="BU139" i="9" a="1"/>
  <c r="BU139" i="9" s="1"/>
  <c r="BU240" i="9" a="1"/>
  <c r="BU240" i="9" s="1"/>
  <c r="BU341" i="9" a="1"/>
  <c r="BU341" i="9" s="1"/>
  <c r="BU442" i="9" a="1"/>
  <c r="BU442" i="9" s="1"/>
  <c r="BU543" i="9" a="1"/>
  <c r="BU543" i="9" s="1"/>
  <c r="BU644" i="9" a="1"/>
  <c r="BU644" i="9" s="1"/>
  <c r="BU745" i="9" a="1"/>
  <c r="BU745" i="9" s="1"/>
  <c r="BU846" i="9" a="1"/>
  <c r="BU846" i="9" s="1"/>
  <c r="N198" i="9" a="1"/>
  <c r="N198" i="9" s="1"/>
  <c r="N299" i="9" a="1"/>
  <c r="N299" i="9" s="1"/>
  <c r="N400" i="9" a="1"/>
  <c r="N400" i="9" s="1"/>
  <c r="N501" i="9" a="1"/>
  <c r="N501" i="9" s="1"/>
  <c r="N602" i="9" a="1"/>
  <c r="N602" i="9" s="1"/>
  <c r="N703" i="9" a="1"/>
  <c r="N703" i="9" s="1"/>
  <c r="N804" i="9" a="1"/>
  <c r="N804" i="9" s="1"/>
  <c r="A707" i="9"/>
  <c r="J606" i="9" a="1"/>
  <c r="J606" i="9" s="1"/>
  <c r="I606" i="9" a="1"/>
  <c r="I606" i="9" s="1"/>
  <c r="CN120" i="9" a="1"/>
  <c r="CN120" i="9" s="1"/>
  <c r="CN221" i="9" a="1"/>
  <c r="CN221" i="9" s="1"/>
  <c r="CN322" i="9" a="1"/>
  <c r="CN322" i="9" s="1"/>
  <c r="CN423" i="9" a="1"/>
  <c r="CN423" i="9" s="1"/>
  <c r="CN625" i="9" a="1"/>
  <c r="CN625" i="9" s="1"/>
  <c r="CN726" i="9" a="1"/>
  <c r="CN726" i="9" s="1"/>
  <c r="CN827" i="9" a="1"/>
  <c r="CN827" i="9" s="1"/>
  <c r="BF154" i="9" a="1"/>
  <c r="BF154" i="9" s="1"/>
  <c r="T151" i="8" s="1"/>
  <c r="BF255" i="9" a="1"/>
  <c r="BF255" i="9" s="1"/>
  <c r="T232" i="8" s="1"/>
  <c r="BF356" i="9" a="1"/>
  <c r="BF356" i="9" s="1"/>
  <c r="BF457" i="9" a="1"/>
  <c r="BF457" i="9" s="1"/>
  <c r="BF558" i="9" a="1"/>
  <c r="BF558" i="9" s="1"/>
  <c r="BF659" i="9" a="1"/>
  <c r="BF659" i="9" s="1"/>
  <c r="T556" i="8" s="1"/>
  <c r="BF760" i="9" a="1"/>
  <c r="BF760" i="9" s="1"/>
  <c r="BF861" i="9" a="1"/>
  <c r="BF861" i="9" s="1"/>
  <c r="T718" i="8" s="1"/>
  <c r="S193" i="9" a="1"/>
  <c r="S193" i="9" s="1"/>
  <c r="S294" i="9" a="1"/>
  <c r="S294" i="9" s="1"/>
  <c r="S395" i="9" a="1"/>
  <c r="S395" i="9" s="1"/>
  <c r="S496" i="9" a="1"/>
  <c r="S496" i="9" s="1"/>
  <c r="S597" i="9" a="1"/>
  <c r="S597" i="9" s="1"/>
  <c r="S698" i="9" a="1"/>
  <c r="S698" i="9" s="1"/>
  <c r="S799" i="9" a="1"/>
  <c r="S799" i="9" s="1"/>
  <c r="S900" i="9" a="1"/>
  <c r="S900" i="9" s="1"/>
  <c r="AB184" i="9" a="1"/>
  <c r="AB184" i="9" s="1"/>
  <c r="AB285" i="9" a="1"/>
  <c r="AB285" i="9" s="1"/>
  <c r="AB386" i="9" a="1"/>
  <c r="AB386" i="9" s="1"/>
  <c r="AB487" i="9" a="1"/>
  <c r="AB487" i="9" s="1"/>
  <c r="AB588" i="9" a="1"/>
  <c r="AB588" i="9" s="1"/>
  <c r="AB689" i="9" a="1"/>
  <c r="AB689" i="9" s="1"/>
  <c r="AB790" i="9" a="1"/>
  <c r="AB790" i="9" s="1"/>
  <c r="AB891" i="9" a="1"/>
  <c r="AB891" i="9" s="1"/>
  <c r="AJ176" i="9" a="1"/>
  <c r="AJ176" i="9" s="1"/>
  <c r="AJ277" i="9" a="1"/>
  <c r="AJ277" i="9" s="1"/>
  <c r="AJ378" i="9" a="1"/>
  <c r="AJ378" i="9" s="1"/>
  <c r="AJ479" i="9" a="1"/>
  <c r="AJ479" i="9" s="1"/>
  <c r="AJ580" i="9" a="1"/>
  <c r="AJ580" i="9" s="1"/>
  <c r="AJ681" i="9" a="1"/>
  <c r="AJ681" i="9" s="1"/>
  <c r="AJ782" i="9" a="1"/>
  <c r="AJ782" i="9" s="1"/>
  <c r="AJ883" i="9" a="1"/>
  <c r="AJ883" i="9" s="1"/>
  <c r="AQ169" i="9" a="1"/>
  <c r="AQ169" i="9" s="1"/>
  <c r="AQ270" i="9" a="1"/>
  <c r="AQ270" i="9" s="1"/>
  <c r="AQ371" i="9" a="1"/>
  <c r="AQ371" i="9" s="1"/>
  <c r="AQ472" i="9" a="1"/>
  <c r="AQ472" i="9" s="1"/>
  <c r="AQ573" i="9" a="1"/>
  <c r="AQ573" i="9" s="1"/>
  <c r="AQ674" i="9" a="1"/>
  <c r="AQ674" i="9" s="1"/>
  <c r="AQ775" i="9" a="1"/>
  <c r="AQ775" i="9" s="1"/>
  <c r="AQ876" i="9" a="1"/>
  <c r="AQ876" i="9" s="1"/>
  <c r="AV164" i="9" a="1"/>
  <c r="AV164" i="9" s="1"/>
  <c r="S161" i="8" s="1"/>
  <c r="AV265" i="9" a="1"/>
  <c r="AV265" i="9" s="1"/>
  <c r="S242" i="8" s="1"/>
  <c r="AV366" i="9" a="1"/>
  <c r="AV366" i="9" s="1"/>
  <c r="AV467" i="9" a="1"/>
  <c r="AV467" i="9" s="1"/>
  <c r="AV568" i="9" a="1"/>
  <c r="AV568" i="9" s="1"/>
  <c r="AV669" i="9" a="1"/>
  <c r="AV669" i="9" s="1"/>
  <c r="S566" i="8" s="1"/>
  <c r="AV770" i="9" a="1"/>
  <c r="AV770" i="9" s="1"/>
  <c r="S647" i="8" s="1"/>
  <c r="AV871" i="9" a="1"/>
  <c r="AV871" i="9" s="1"/>
  <c r="S728" i="8" s="1"/>
  <c r="AZ160" i="9" a="1"/>
  <c r="AZ160" i="9" s="1"/>
  <c r="AZ261" i="9" a="1"/>
  <c r="AZ261" i="9" s="1"/>
  <c r="AZ362" i="9" a="1"/>
  <c r="AZ362" i="9" s="1"/>
  <c r="AZ463" i="9" a="1"/>
  <c r="AZ463" i="9" s="1"/>
  <c r="AZ564" i="9" a="1"/>
  <c r="AZ564" i="9" s="1"/>
  <c r="AZ665" i="9" a="1"/>
  <c r="AZ665" i="9" s="1"/>
  <c r="AZ766" i="9" a="1"/>
  <c r="AZ766" i="9" s="1"/>
  <c r="AZ867" i="9" a="1"/>
  <c r="AZ867" i="9" s="1"/>
  <c r="BC157" i="9" a="1"/>
  <c r="BC157" i="9" s="1"/>
  <c r="BC258" i="9" a="1"/>
  <c r="BC258" i="9" s="1"/>
  <c r="BC359" i="9" a="1"/>
  <c r="BC359" i="9" s="1"/>
  <c r="BC460" i="9" a="1"/>
  <c r="BC460" i="9" s="1"/>
  <c r="BC561" i="9" a="1"/>
  <c r="BC561" i="9" s="1"/>
  <c r="BC662" i="9" a="1"/>
  <c r="BC662" i="9" s="1"/>
  <c r="BC763" i="9" a="1"/>
  <c r="BC763" i="9" s="1"/>
  <c r="BC864" i="9" a="1"/>
  <c r="BC864" i="9" s="1"/>
  <c r="BG153" i="9" a="1"/>
  <c r="BG153" i="9" s="1"/>
  <c r="BG254" i="9" a="1"/>
  <c r="BG254" i="9" s="1"/>
  <c r="BG355" i="9" a="1"/>
  <c r="BG355" i="9" s="1"/>
  <c r="BG456" i="9" a="1"/>
  <c r="BG456" i="9" s="1"/>
  <c r="BG557" i="9" a="1"/>
  <c r="BG557" i="9" s="1"/>
  <c r="BG658" i="9" a="1"/>
  <c r="BG658" i="9" s="1"/>
  <c r="BG759" i="9" a="1"/>
  <c r="BG759" i="9" s="1"/>
  <c r="BG860" i="9" a="1"/>
  <c r="BG860" i="9" s="1"/>
  <c r="BY135" i="9" a="1"/>
  <c r="BY135" i="9" s="1"/>
  <c r="BY236" i="9" a="1"/>
  <c r="BY236" i="9" s="1"/>
  <c r="BY337" i="9" a="1"/>
  <c r="BY337" i="9" s="1"/>
  <c r="BY438" i="9" a="1"/>
  <c r="BY438" i="9" s="1"/>
  <c r="BY539" i="9" a="1"/>
  <c r="BY539" i="9" s="1"/>
  <c r="BY640" i="9" a="1"/>
  <c r="BY640" i="9" s="1"/>
  <c r="BY741" i="9" a="1"/>
  <c r="BY741" i="9" s="1"/>
  <c r="BY842" i="9" a="1"/>
  <c r="BY842" i="9" s="1"/>
  <c r="BP144" i="9" a="1"/>
  <c r="BP144" i="9" s="1"/>
  <c r="U141" i="8" s="1"/>
  <c r="BP245" i="9" a="1"/>
  <c r="BP245" i="9" s="1"/>
  <c r="U222" i="8" s="1"/>
  <c r="BP346" i="9" a="1"/>
  <c r="BP346" i="9" s="1"/>
  <c r="BP447" i="9" a="1"/>
  <c r="BP447" i="9" s="1"/>
  <c r="BP548" i="9" a="1"/>
  <c r="BP548" i="9" s="1"/>
  <c r="BP649" i="9" a="1"/>
  <c r="BP649" i="9" s="1"/>
  <c r="BP750" i="9" a="1"/>
  <c r="BP750" i="9" s="1"/>
  <c r="BP851" i="9" a="1"/>
  <c r="BP851" i="9" s="1"/>
  <c r="U708" i="8" s="1"/>
  <c r="L200" i="9" a="1"/>
  <c r="L200" i="9" s="1"/>
  <c r="L301" i="9" a="1"/>
  <c r="L301" i="9" s="1"/>
  <c r="L402" i="9" a="1"/>
  <c r="L402" i="9" s="1"/>
  <c r="L503" i="9" a="1"/>
  <c r="L503" i="9" s="1"/>
  <c r="L604" i="9" a="1"/>
  <c r="L604" i="9" s="1"/>
  <c r="L906" i="9" a="1"/>
  <c r="L906" i="9" s="1"/>
  <c r="I906" i="9" a="1"/>
  <c r="I906" i="9" s="1"/>
  <c r="J906" i="9" a="1"/>
  <c r="J906" i="9" s="1"/>
  <c r="K906" i="9" a="1"/>
  <c r="K906" i="9" s="1"/>
  <c r="M906" i="9" a="1"/>
  <c r="M906" i="9" s="1"/>
  <c r="A607" i="9"/>
  <c r="I506" i="9" a="1"/>
  <c r="I506" i="9" s="1"/>
  <c r="AF180" i="9" a="1"/>
  <c r="AF180" i="9" s="1"/>
  <c r="AF281" i="9" a="1"/>
  <c r="AF281" i="9" s="1"/>
  <c r="AF382" i="9" a="1"/>
  <c r="AF382" i="9" s="1"/>
  <c r="AF483" i="9" a="1"/>
  <c r="AF483" i="9" s="1"/>
  <c r="AF584" i="9" a="1"/>
  <c r="AF584" i="9" s="1"/>
  <c r="AF685" i="9" a="1"/>
  <c r="AF685" i="9" s="1"/>
  <c r="AF786" i="9" a="1"/>
  <c r="AF786" i="9" s="1"/>
  <c r="AF887" i="9" a="1"/>
  <c r="AF887" i="9" s="1"/>
  <c r="BR142" i="9" a="1"/>
  <c r="BR142" i="9" s="1"/>
  <c r="BR243" i="9" a="1"/>
  <c r="BR243" i="9" s="1"/>
  <c r="BR344" i="9" a="1"/>
  <c r="BR344" i="9" s="1"/>
  <c r="BR445" i="9" a="1"/>
  <c r="BR445" i="9" s="1"/>
  <c r="BR546" i="9" a="1"/>
  <c r="BR546" i="9" s="1"/>
  <c r="BR647" i="9" a="1"/>
  <c r="BR647" i="9" s="1"/>
  <c r="BR748" i="9" a="1"/>
  <c r="BR748" i="9" s="1"/>
  <c r="BR849" i="9" a="1"/>
  <c r="BR849" i="9" s="1"/>
  <c r="Z186" i="9" a="1"/>
  <c r="Z186" i="9" s="1"/>
  <c r="Z287" i="9" a="1"/>
  <c r="Z287" i="9" s="1"/>
  <c r="Z388" i="9" a="1"/>
  <c r="Z388" i="9" s="1"/>
  <c r="Z489" i="9" a="1"/>
  <c r="Z489" i="9" s="1"/>
  <c r="Z590" i="9" a="1"/>
  <c r="Z590" i="9" s="1"/>
  <c r="Z691" i="9" a="1"/>
  <c r="Z691" i="9" s="1"/>
  <c r="Z792" i="9" a="1"/>
  <c r="Z792" i="9" s="1"/>
  <c r="Z893" i="9" a="1"/>
  <c r="Z893" i="9" s="1"/>
  <c r="CI125" i="9" a="1"/>
  <c r="CI125" i="9" s="1"/>
  <c r="CI226" i="9" a="1"/>
  <c r="CI226" i="9" s="1"/>
  <c r="CI327" i="9" a="1"/>
  <c r="CI327" i="9" s="1"/>
  <c r="CI428" i="9" a="1"/>
  <c r="CI428" i="9" s="1"/>
  <c r="CI529" i="9" a="1"/>
  <c r="CI529" i="9" s="1"/>
  <c r="CI630" i="9" a="1"/>
  <c r="CI630" i="9" s="1"/>
  <c r="CI731" i="9" a="1"/>
  <c r="CI731" i="9" s="1"/>
  <c r="CI832" i="9" a="1"/>
  <c r="CI832" i="9" s="1"/>
  <c r="AC183" i="9" a="1"/>
  <c r="AC183" i="9" s="1"/>
  <c r="AC284" i="9" a="1"/>
  <c r="AC284" i="9" s="1"/>
  <c r="AC385" i="9" a="1"/>
  <c r="AC385" i="9" s="1"/>
  <c r="AC486" i="9" a="1"/>
  <c r="AC486" i="9" s="1"/>
  <c r="AC587" i="9" a="1"/>
  <c r="AC587" i="9" s="1"/>
  <c r="AC688" i="9" a="1"/>
  <c r="AC688" i="9" s="1"/>
  <c r="AC789" i="9" a="1"/>
  <c r="AC789" i="9" s="1"/>
  <c r="AC890" i="9" a="1"/>
  <c r="AC890" i="9" s="1"/>
  <c r="AL174" i="9" a="1"/>
  <c r="AL174" i="9" s="1"/>
  <c r="AL275" i="9" a="1"/>
  <c r="AL275" i="9" s="1"/>
  <c r="AL376" i="9" a="1"/>
  <c r="AL376" i="9" s="1"/>
  <c r="AL477" i="9" a="1"/>
  <c r="AL477" i="9" s="1"/>
  <c r="AL578" i="9" a="1"/>
  <c r="AL578" i="9" s="1"/>
  <c r="AL679" i="9" a="1"/>
  <c r="AL679" i="9" s="1"/>
  <c r="AL780" i="9" a="1"/>
  <c r="AL780" i="9" s="1"/>
  <c r="AL881" i="9" a="1"/>
  <c r="AL881" i="9" s="1"/>
  <c r="CR116" i="9" a="1"/>
  <c r="CR116" i="9" s="1"/>
  <c r="CR217" i="9" a="1"/>
  <c r="CR217" i="9" s="1"/>
  <c r="CR318" i="9" a="1"/>
  <c r="CR318" i="9" s="1"/>
  <c r="CR419" i="9" a="1"/>
  <c r="CR419" i="9" s="1"/>
  <c r="CR520" i="9" a="1"/>
  <c r="CR520" i="9" s="1"/>
  <c r="CR621" i="9" a="1"/>
  <c r="CR621" i="9" s="1"/>
  <c r="CR722" i="9" a="1"/>
  <c r="CR722" i="9" s="1"/>
  <c r="CR823" i="9" a="1"/>
  <c r="CR823" i="9" s="1"/>
  <c r="CO119" i="9" a="1"/>
  <c r="CO119" i="9" s="1"/>
  <c r="CO220" i="9" a="1"/>
  <c r="CO220" i="9" s="1"/>
  <c r="CO321" i="9" a="1"/>
  <c r="CO321" i="9" s="1"/>
  <c r="CO422" i="9" a="1"/>
  <c r="CO422" i="9" s="1"/>
  <c r="CO624" i="9" a="1"/>
  <c r="CO624" i="9" s="1"/>
  <c r="CO725" i="9" a="1"/>
  <c r="CO725" i="9" s="1"/>
  <c r="CO826" i="9" a="1"/>
  <c r="CO826" i="9" s="1"/>
  <c r="BA159" i="9" a="1"/>
  <c r="BA159" i="9" s="1"/>
  <c r="BA260" i="9" a="1"/>
  <c r="BA260" i="9" s="1"/>
  <c r="BA361" i="9" a="1"/>
  <c r="BA361" i="9" s="1"/>
  <c r="BA462" i="9" a="1"/>
  <c r="BA462" i="9" s="1"/>
  <c r="BA563" i="9" a="1"/>
  <c r="BA563" i="9" s="1"/>
  <c r="BA664" i="9" a="1"/>
  <c r="BA664" i="9" s="1"/>
  <c r="BA765" i="9" a="1"/>
  <c r="BA765" i="9" s="1"/>
  <c r="BA866" i="9" a="1"/>
  <c r="BA866" i="9" s="1"/>
  <c r="BD156" i="9" a="1"/>
  <c r="BD156" i="9" s="1"/>
  <c r="BD257" i="9" a="1"/>
  <c r="BD257" i="9" s="1"/>
  <c r="BD358" i="9" a="1"/>
  <c r="BD358" i="9" s="1"/>
  <c r="BD459" i="9" a="1"/>
  <c r="BD459" i="9" s="1"/>
  <c r="BD560" i="9" a="1"/>
  <c r="BD560" i="9" s="1"/>
  <c r="BD661" i="9" a="1"/>
  <c r="BD661" i="9" s="1"/>
  <c r="BD762" i="9" a="1"/>
  <c r="BD762" i="9" s="1"/>
  <c r="BD863" i="9" a="1"/>
  <c r="BD863" i="9" s="1"/>
  <c r="CB132" i="9" a="1"/>
  <c r="CB132" i="9" s="1"/>
  <c r="CB233" i="9" a="1"/>
  <c r="CB233" i="9" s="1"/>
  <c r="CB334" i="9" a="1"/>
  <c r="CB334" i="9" s="1"/>
  <c r="CB435" i="9" a="1"/>
  <c r="CB435" i="9" s="1"/>
  <c r="CB536" i="9" a="1"/>
  <c r="CB536" i="9" s="1"/>
  <c r="CB637" i="9" a="1"/>
  <c r="CB637" i="9" s="1"/>
  <c r="CB738" i="9" a="1"/>
  <c r="CB738" i="9" s="1"/>
  <c r="CB839" i="9" a="1"/>
  <c r="CB839" i="9" s="1"/>
  <c r="BL148" i="9" a="1"/>
  <c r="BL148" i="9" s="1"/>
  <c r="BL249" i="9" a="1"/>
  <c r="BL249" i="9" s="1"/>
  <c r="BL350" i="9" a="1"/>
  <c r="BL350" i="9" s="1"/>
  <c r="BL451" i="9" a="1"/>
  <c r="BL451" i="9" s="1"/>
  <c r="BL552" i="9" a="1"/>
  <c r="BL552" i="9" s="1"/>
  <c r="BL653" i="9" a="1"/>
  <c r="BL653" i="9" s="1"/>
  <c r="BL754" i="9" a="1"/>
  <c r="BL754" i="9" s="1"/>
  <c r="BL855" i="9" a="1"/>
  <c r="BL855" i="9" s="1"/>
  <c r="BO145" i="9" a="1"/>
  <c r="BO145" i="9" s="1"/>
  <c r="BO246" i="9" a="1"/>
  <c r="BO246" i="9" s="1"/>
  <c r="BO347" i="9" a="1"/>
  <c r="BO347" i="9" s="1"/>
  <c r="BO448" i="9" a="1"/>
  <c r="BO448" i="9" s="1"/>
  <c r="BO549" i="9" a="1"/>
  <c r="BO549" i="9" s="1"/>
  <c r="BO650" i="9" a="1"/>
  <c r="BO650" i="9" s="1"/>
  <c r="BO751" i="9" a="1"/>
  <c r="BO751" i="9" s="1"/>
  <c r="BO852" i="9" a="1"/>
  <c r="BO852" i="9" s="1"/>
  <c r="P196" i="9" a="1"/>
  <c r="P196" i="9" s="1"/>
  <c r="P297" i="9" a="1"/>
  <c r="P297" i="9" s="1"/>
  <c r="P398" i="9" a="1"/>
  <c r="P398" i="9" s="1"/>
  <c r="P499" i="9" a="1"/>
  <c r="P499" i="9" s="1"/>
  <c r="P600" i="9" a="1"/>
  <c r="P600" i="9" s="1"/>
  <c r="P701" i="9" a="1"/>
  <c r="P701" i="9" s="1"/>
  <c r="P802" i="9" a="1"/>
  <c r="P802" i="9" s="1"/>
  <c r="P903" i="9" a="1"/>
  <c r="P903" i="9" s="1"/>
  <c r="BE155" i="9" a="1"/>
  <c r="BE155" i="9" s="1"/>
  <c r="BE256" i="9" a="1"/>
  <c r="BE256" i="9" s="1"/>
  <c r="BE357" i="9" a="1"/>
  <c r="BE357" i="9" s="1"/>
  <c r="BE458" i="9" a="1"/>
  <c r="BE458" i="9" s="1"/>
  <c r="BE559" i="9" a="1"/>
  <c r="BE559" i="9" s="1"/>
  <c r="BE660" i="9" a="1"/>
  <c r="BE660" i="9" s="1"/>
  <c r="BE761" i="9" a="1"/>
  <c r="BE761" i="9" s="1"/>
  <c r="BE862" i="9" a="1"/>
  <c r="BE862" i="9" s="1"/>
  <c r="AP170" i="9" a="1"/>
  <c r="AP170" i="9" s="1"/>
  <c r="AP271" i="9" a="1"/>
  <c r="AP271" i="9" s="1"/>
  <c r="AP372" i="9" a="1"/>
  <c r="AP372" i="9" s="1"/>
  <c r="AP473" i="9" a="1"/>
  <c r="AP473" i="9" s="1"/>
  <c r="AP574" i="9" a="1"/>
  <c r="AP574" i="9" s="1"/>
  <c r="AP675" i="9" a="1"/>
  <c r="AP675" i="9" s="1"/>
  <c r="AP776" i="9" a="1"/>
  <c r="AP776" i="9" s="1"/>
  <c r="AP877" i="9" a="1"/>
  <c r="AP877" i="9" s="1"/>
  <c r="J202" i="9" a="1"/>
  <c r="J202" i="9" s="1"/>
  <c r="J303" i="9" a="1"/>
  <c r="J303" i="9" s="1"/>
  <c r="J404" i="9" a="1"/>
  <c r="J404" i="9" s="1"/>
  <c r="I203" i="9" a="1"/>
  <c r="I203" i="9" s="1"/>
  <c r="I304" i="9" a="1"/>
  <c r="I304" i="9" s="1"/>
  <c r="V190" i="9" a="1"/>
  <c r="V190" i="9" s="1"/>
  <c r="V291" i="9" a="1"/>
  <c r="V291" i="9" s="1"/>
  <c r="V392" i="9" a="1"/>
  <c r="V392" i="9" s="1"/>
  <c r="V493" i="9" a="1"/>
  <c r="V493" i="9" s="1"/>
  <c r="V594" i="9" a="1"/>
  <c r="V594" i="9" s="1"/>
  <c r="V695" i="9" a="1"/>
  <c r="V695" i="9" s="1"/>
  <c r="V796" i="9" a="1"/>
  <c r="V796" i="9" s="1"/>
  <c r="V897" i="9" a="1"/>
  <c r="V897" i="9" s="1"/>
  <c r="AE181" i="9" a="1"/>
  <c r="AE181" i="9" s="1"/>
  <c r="AE282" i="9" a="1"/>
  <c r="AE282" i="9" s="1"/>
  <c r="AE383" i="9" a="1"/>
  <c r="AE383" i="9" s="1"/>
  <c r="AE484" i="9" a="1"/>
  <c r="AE484" i="9" s="1"/>
  <c r="AE585" i="9" a="1"/>
  <c r="AE585" i="9" s="1"/>
  <c r="AE686" i="9" a="1"/>
  <c r="AE686" i="9" s="1"/>
  <c r="AE787" i="9" a="1"/>
  <c r="AE787" i="9" s="1"/>
  <c r="AE888" i="9" a="1"/>
  <c r="AE888" i="9" s="1"/>
  <c r="AK175" i="9" a="1"/>
  <c r="AK175" i="9" s="1"/>
  <c r="AK276" i="9" a="1"/>
  <c r="AK276" i="9" s="1"/>
  <c r="AK377" i="9" a="1"/>
  <c r="AK377" i="9" s="1"/>
  <c r="AK478" i="9" a="1"/>
  <c r="AK478" i="9" s="1"/>
  <c r="AK579" i="9" a="1"/>
  <c r="AK579" i="9" s="1"/>
  <c r="AK680" i="9" a="1"/>
  <c r="AK680" i="9" s="1"/>
  <c r="AK781" i="9" a="1"/>
  <c r="AK781" i="9" s="1"/>
  <c r="AK882" i="9" a="1"/>
  <c r="AK882" i="9" s="1"/>
  <c r="AR168" i="9" a="1"/>
  <c r="AR168" i="9" s="1"/>
  <c r="AR269" i="9" a="1"/>
  <c r="AR269" i="9" s="1"/>
  <c r="AR370" i="9" a="1"/>
  <c r="AR370" i="9" s="1"/>
  <c r="AR471" i="9" a="1"/>
  <c r="AR471" i="9" s="1"/>
  <c r="AR572" i="9" a="1"/>
  <c r="AR572" i="9" s="1"/>
  <c r="AR673" i="9" a="1"/>
  <c r="AR673" i="9" s="1"/>
  <c r="AR774" i="9" a="1"/>
  <c r="AR774" i="9" s="1"/>
  <c r="AR875" i="9" a="1"/>
  <c r="AR875" i="9" s="1"/>
  <c r="AX162" i="9" a="1"/>
  <c r="AX162" i="9" s="1"/>
  <c r="AX263" i="9" a="1"/>
  <c r="AX263" i="9" s="1"/>
  <c r="AX364" i="9" a="1"/>
  <c r="AX364" i="9" s="1"/>
  <c r="AX465" i="9" a="1"/>
  <c r="AX465" i="9" s="1"/>
  <c r="AX566" i="9" a="1"/>
  <c r="AX566" i="9" s="1"/>
  <c r="AX667" i="9" a="1"/>
  <c r="AX667" i="9" s="1"/>
  <c r="AX768" i="9" a="1"/>
  <c r="AX768" i="9" s="1"/>
  <c r="AX869" i="9" a="1"/>
  <c r="AX869" i="9" s="1"/>
  <c r="AY161" i="9" a="1"/>
  <c r="AY161" i="9" s="1"/>
  <c r="AY262" i="9" a="1"/>
  <c r="AY262" i="9" s="1"/>
  <c r="AY363" i="9" a="1"/>
  <c r="AY363" i="9" s="1"/>
  <c r="AY464" i="9" a="1"/>
  <c r="AY464" i="9" s="1"/>
  <c r="AY565" i="9" a="1"/>
  <c r="AY565" i="9" s="1"/>
  <c r="AY666" i="9" a="1"/>
  <c r="AY666" i="9" s="1"/>
  <c r="AY767" i="9" a="1"/>
  <c r="AY767" i="9" s="1"/>
  <c r="AY868" i="9" a="1"/>
  <c r="AY868" i="9" s="1"/>
  <c r="CF128" i="9" a="1"/>
  <c r="CF128" i="9" s="1"/>
  <c r="CF229" i="9" a="1"/>
  <c r="CF229" i="9" s="1"/>
  <c r="CF330" i="9" a="1"/>
  <c r="CF330" i="9" s="1"/>
  <c r="CF431" i="9" a="1"/>
  <c r="CF431" i="9" s="1"/>
  <c r="CF532" i="9" a="1"/>
  <c r="CF532" i="9" s="1"/>
  <c r="CF633" i="9" a="1"/>
  <c r="CF633" i="9" s="1"/>
  <c r="CF734" i="9" a="1"/>
  <c r="CF734" i="9" s="1"/>
  <c r="CF835" i="9" a="1"/>
  <c r="CF835" i="9" s="1"/>
  <c r="BH152" i="9" a="1"/>
  <c r="BH152" i="9" s="1"/>
  <c r="BH253" i="9" a="1"/>
  <c r="BH253" i="9" s="1"/>
  <c r="BH354" i="9" a="1"/>
  <c r="BH354" i="9" s="1"/>
  <c r="BH455" i="9" a="1"/>
  <c r="BH455" i="9" s="1"/>
  <c r="BH556" i="9" a="1"/>
  <c r="BH556" i="9" s="1"/>
  <c r="BH657" i="9" a="1"/>
  <c r="BH657" i="9" s="1"/>
  <c r="BH758" i="9" a="1"/>
  <c r="BH758" i="9" s="1"/>
  <c r="BH859" i="9" a="1"/>
  <c r="BH859" i="9" s="1"/>
  <c r="BX136" i="9" a="1"/>
  <c r="BX136" i="9" s="1"/>
  <c r="BX237" i="9" a="1"/>
  <c r="BX237" i="9" s="1"/>
  <c r="BX338" i="9" a="1"/>
  <c r="BX338" i="9" s="1"/>
  <c r="BX439" i="9" a="1"/>
  <c r="BX439" i="9" s="1"/>
  <c r="BX540" i="9" a="1"/>
  <c r="BX540" i="9" s="1"/>
  <c r="BX641" i="9" a="1"/>
  <c r="BX641" i="9" s="1"/>
  <c r="BX742" i="9" a="1"/>
  <c r="BX742" i="9" s="1"/>
  <c r="BX843" i="9" a="1"/>
  <c r="BX843" i="9" s="1"/>
  <c r="BS141" i="9" a="1"/>
  <c r="BS141" i="9" s="1"/>
  <c r="BS242" i="9" a="1"/>
  <c r="BS242" i="9" s="1"/>
  <c r="BS343" i="9" a="1"/>
  <c r="BS343" i="9" s="1"/>
  <c r="BS444" i="9" a="1"/>
  <c r="BS444" i="9" s="1"/>
  <c r="BS545" i="9" a="1"/>
  <c r="BS545" i="9" s="1"/>
  <c r="BS646" i="9" a="1"/>
  <c r="BS646" i="9" s="1"/>
  <c r="BS747" i="9" a="1"/>
  <c r="BS747" i="9" s="1"/>
  <c r="BS848" i="9" a="1"/>
  <c r="BS848" i="9" s="1"/>
  <c r="A407" i="9"/>
  <c r="A907" i="9"/>
  <c r="L806" i="9" a="1"/>
  <c r="L806" i="9" s="1"/>
  <c r="K806" i="9" a="1"/>
  <c r="K806" i="9" s="1"/>
  <c r="J806" i="9" a="1"/>
  <c r="J806" i="9" s="1"/>
  <c r="I806" i="9" a="1"/>
  <c r="I806" i="9" s="1"/>
  <c r="AO171" i="9" a="1"/>
  <c r="AO171" i="9" s="1"/>
  <c r="AO272" i="9" a="1"/>
  <c r="AO272" i="9" s="1"/>
  <c r="AO373" i="9" a="1"/>
  <c r="AO373" i="9" s="1"/>
  <c r="AO474" i="9" a="1"/>
  <c r="AO474" i="9" s="1"/>
  <c r="AO575" i="9" a="1"/>
  <c r="AO575" i="9" s="1"/>
  <c r="AO676" i="9" a="1"/>
  <c r="AO676" i="9" s="1"/>
  <c r="AO777" i="9" a="1"/>
  <c r="AO777" i="9" s="1"/>
  <c r="AO878" i="9" a="1"/>
  <c r="AO878" i="9" s="1"/>
  <c r="BM147" i="9" a="1"/>
  <c r="BM147" i="9" s="1"/>
  <c r="BM248" i="9" a="1"/>
  <c r="BM248" i="9" s="1"/>
  <c r="BM349" i="9" a="1"/>
  <c r="BM349" i="9" s="1"/>
  <c r="BM450" i="9" a="1"/>
  <c r="BM450" i="9" s="1"/>
  <c r="BM551" i="9" a="1"/>
  <c r="BM551" i="9" s="1"/>
  <c r="BM652" i="9" a="1"/>
  <c r="BM652" i="9" s="1"/>
  <c r="BM753" i="9" a="1"/>
  <c r="BM753" i="9" s="1"/>
  <c r="BM854" i="9" a="1"/>
  <c r="BM854" i="9" s="1"/>
  <c r="AH178" i="9" a="1"/>
  <c r="AH178" i="9" s="1"/>
  <c r="AH279" i="9" a="1"/>
  <c r="AH279" i="9" s="1"/>
  <c r="AH380" i="9" a="1"/>
  <c r="AH380" i="9" s="1"/>
  <c r="AH481" i="9" a="1"/>
  <c r="AH481" i="9" s="1"/>
  <c r="AH582" i="9" a="1"/>
  <c r="AH582" i="9" s="1"/>
  <c r="AH683" i="9" a="1"/>
  <c r="AH683" i="9" s="1"/>
  <c r="AH784" i="9" a="1"/>
  <c r="AH784" i="9" s="1"/>
  <c r="AH885" i="9" a="1"/>
  <c r="AH885" i="9" s="1"/>
  <c r="AS167" i="9" a="1"/>
  <c r="AS167" i="9" s="1"/>
  <c r="AS268" i="9" a="1"/>
  <c r="AS268" i="9" s="1"/>
  <c r="AS369" i="9" a="1"/>
  <c r="AS369" i="9" s="1"/>
  <c r="AS470" i="9" a="1"/>
  <c r="AS470" i="9" s="1"/>
  <c r="AS571" i="9" a="1"/>
  <c r="AS571" i="9" s="1"/>
  <c r="AS672" i="9" a="1"/>
  <c r="AS672" i="9" s="1"/>
  <c r="AS773" i="9" a="1"/>
  <c r="AS773" i="9" s="1"/>
  <c r="AS874" i="9" a="1"/>
  <c r="AS874" i="9" s="1"/>
  <c r="U191" i="9" a="1"/>
  <c r="U191" i="9" s="1"/>
  <c r="U292" i="9" a="1"/>
  <c r="U292" i="9" s="1"/>
  <c r="U393" i="9" a="1"/>
  <c r="U393" i="9" s="1"/>
  <c r="U494" i="9" a="1"/>
  <c r="U494" i="9" s="1"/>
  <c r="U595" i="9" a="1"/>
  <c r="U595" i="9" s="1"/>
  <c r="U696" i="9" a="1"/>
  <c r="U696" i="9" s="1"/>
  <c r="U797" i="9" a="1"/>
  <c r="U797" i="9" s="1"/>
  <c r="U898" i="9" a="1"/>
  <c r="U898" i="9" s="1"/>
  <c r="O197" i="9" a="1"/>
  <c r="O197" i="9" s="1"/>
  <c r="O298" i="9" a="1"/>
  <c r="O298" i="9" s="1"/>
  <c r="O399" i="9" a="1"/>
  <c r="O399" i="9" s="1"/>
  <c r="O500" i="9" a="1"/>
  <c r="O500" i="9" s="1"/>
  <c r="O601" i="9" a="1"/>
  <c r="O601" i="9" s="1"/>
  <c r="O702" i="9" a="1"/>
  <c r="O702" i="9" s="1"/>
  <c r="O803" i="9" a="1"/>
  <c r="O803" i="9" s="1"/>
  <c r="O904" i="9" a="1"/>
  <c r="O904" i="9" s="1"/>
  <c r="W189" i="9" a="1"/>
  <c r="W189" i="9" s="1"/>
  <c r="W290" i="9" a="1"/>
  <c r="W290" i="9" s="1"/>
  <c r="W391" i="9" a="1"/>
  <c r="W391" i="9" s="1"/>
  <c r="W492" i="9" a="1"/>
  <c r="W492" i="9" s="1"/>
  <c r="W593" i="9" a="1"/>
  <c r="W593" i="9" s="1"/>
  <c r="W694" i="9" a="1"/>
  <c r="W694" i="9" s="1"/>
  <c r="W795" i="9" a="1"/>
  <c r="W795" i="9" s="1"/>
  <c r="W896" i="9" a="1"/>
  <c r="W896" i="9" s="1"/>
  <c r="AD182" i="9" a="1"/>
  <c r="AD182" i="9" s="1"/>
  <c r="AD283" i="9" a="1"/>
  <c r="AD283" i="9" s="1"/>
  <c r="AD384" i="9" a="1"/>
  <c r="AD384" i="9" s="1"/>
  <c r="AD485" i="9" a="1"/>
  <c r="AD485" i="9" s="1"/>
  <c r="AD586" i="9" a="1"/>
  <c r="AD586" i="9" s="1"/>
  <c r="AD687" i="9" a="1"/>
  <c r="AD687" i="9" s="1"/>
  <c r="AD788" i="9" a="1"/>
  <c r="AD788" i="9" s="1"/>
  <c r="AD889" i="9" a="1"/>
  <c r="AD889" i="9" s="1"/>
  <c r="AM173" i="9" a="1"/>
  <c r="AM173" i="9" s="1"/>
  <c r="AM274" i="9" a="1"/>
  <c r="AM274" i="9" s="1"/>
  <c r="AM375" i="9" a="1"/>
  <c r="AM375" i="9" s="1"/>
  <c r="AM476" i="9" a="1"/>
  <c r="AM476" i="9" s="1"/>
  <c r="AM577" i="9" a="1"/>
  <c r="AM577" i="9" s="1"/>
  <c r="AM678" i="9" a="1"/>
  <c r="AM678" i="9" s="1"/>
  <c r="AM779" i="9" a="1"/>
  <c r="AM779" i="9" s="1"/>
  <c r="AM880" i="9" a="1"/>
  <c r="AM880" i="9" s="1"/>
  <c r="CQ117" i="9" a="1"/>
  <c r="CQ117" i="9" s="1"/>
  <c r="CQ218" i="9" a="1"/>
  <c r="CQ218" i="9" s="1"/>
  <c r="CQ319" i="9" a="1"/>
  <c r="CQ319" i="9" s="1"/>
  <c r="CQ420" i="9" a="1"/>
  <c r="CQ420" i="9" s="1"/>
  <c r="CQ622" i="9" a="1"/>
  <c r="CQ622" i="9" s="1"/>
  <c r="CQ723" i="9" a="1"/>
  <c r="CQ723" i="9" s="1"/>
  <c r="CQ824" i="9" a="1"/>
  <c r="CQ824" i="9" s="1"/>
  <c r="CM121" i="9" a="1"/>
  <c r="CM121" i="9" s="1"/>
  <c r="CM222" i="9" a="1"/>
  <c r="CM222" i="9" s="1"/>
  <c r="CM323" i="9" a="1"/>
  <c r="CM323" i="9" s="1"/>
  <c r="CM424" i="9" a="1"/>
  <c r="CM424" i="9" s="1"/>
  <c r="CM626" i="9" a="1"/>
  <c r="CM626" i="9" s="1"/>
  <c r="CM727" i="9" a="1"/>
  <c r="CM727" i="9" s="1"/>
  <c r="CM828" i="9" a="1"/>
  <c r="CM828" i="9" s="1"/>
  <c r="CJ124" i="9" a="1"/>
  <c r="CJ124" i="9" s="1"/>
  <c r="W115" i="8" s="1"/>
  <c r="CJ225" i="9" a="1"/>
  <c r="CJ225" i="9" s="1"/>
  <c r="W197" i="8" s="1"/>
  <c r="CJ326" i="9" a="1"/>
  <c r="CJ326" i="9" s="1"/>
  <c r="CJ427" i="9" a="1"/>
  <c r="CJ427" i="9" s="1"/>
  <c r="W358" i="8" s="1"/>
  <c r="CJ629" i="9" a="1"/>
  <c r="CJ629" i="9" s="1"/>
  <c r="W522" i="8" s="1"/>
  <c r="CJ730" i="9" a="1"/>
  <c r="CJ730" i="9" s="1"/>
  <c r="W604" i="8" s="1"/>
  <c r="CJ831" i="9" a="1"/>
  <c r="CJ831" i="9" s="1"/>
  <c r="CD130" i="9" a="1"/>
  <c r="CD130" i="9" s="1"/>
  <c r="CD231" i="9" a="1"/>
  <c r="CD231" i="9" s="1"/>
  <c r="CD332" i="9" a="1"/>
  <c r="CD332" i="9" s="1"/>
  <c r="CD433" i="9" a="1"/>
  <c r="CD433" i="9" s="1"/>
  <c r="CD534" i="9" a="1"/>
  <c r="CD534" i="9" s="1"/>
  <c r="CD635" i="9" a="1"/>
  <c r="CD635" i="9" s="1"/>
  <c r="CD736" i="9" a="1"/>
  <c r="CD736" i="9" s="1"/>
  <c r="CD837" i="9" a="1"/>
  <c r="CD837" i="9" s="1"/>
  <c r="CA133" i="9" a="1"/>
  <c r="CA133" i="9" s="1"/>
  <c r="CA234" i="9" a="1"/>
  <c r="CA234" i="9" s="1"/>
  <c r="CA335" i="9" a="1"/>
  <c r="CA335" i="9" s="1"/>
  <c r="CA436" i="9" a="1"/>
  <c r="CA436" i="9" s="1"/>
  <c r="CA537" i="9" a="1"/>
  <c r="CA537" i="9" s="1"/>
  <c r="CA638" i="9" a="1"/>
  <c r="CA638" i="9" s="1"/>
  <c r="CA739" i="9" a="1"/>
  <c r="CA739" i="9" s="1"/>
  <c r="CA840" i="9" a="1"/>
  <c r="CA840" i="9" s="1"/>
  <c r="BV138" i="9" a="1"/>
  <c r="BV138" i="9" s="1"/>
  <c r="BV239" i="9" a="1"/>
  <c r="BV239" i="9" s="1"/>
  <c r="BV340" i="9" a="1"/>
  <c r="BV340" i="9" s="1"/>
  <c r="BV441" i="9" a="1"/>
  <c r="BV441" i="9" s="1"/>
  <c r="BV542" i="9" a="1"/>
  <c r="BV542" i="9" s="1"/>
  <c r="BV643" i="9" a="1"/>
  <c r="BV643" i="9" s="1"/>
  <c r="BV744" i="9" a="1"/>
  <c r="BV744" i="9" s="1"/>
  <c r="BV845" i="9" a="1"/>
  <c r="BV845" i="9" s="1"/>
  <c r="BQ143" i="9" a="1"/>
  <c r="BQ143" i="9" s="1"/>
  <c r="BQ244" i="9" a="1"/>
  <c r="BQ244" i="9" s="1"/>
  <c r="BQ345" i="9" a="1"/>
  <c r="BQ345" i="9" s="1"/>
  <c r="BQ446" i="9" a="1"/>
  <c r="BQ446" i="9" s="1"/>
  <c r="BQ547" i="9" a="1"/>
  <c r="BQ547" i="9" s="1"/>
  <c r="BQ648" i="9" a="1"/>
  <c r="BQ648" i="9" s="1"/>
  <c r="BQ749" i="9" a="1"/>
  <c r="BQ749" i="9" s="1"/>
  <c r="BQ850" i="9" a="1"/>
  <c r="BQ850" i="9" s="1"/>
  <c r="M199" i="9" a="1"/>
  <c r="M199" i="9" s="1"/>
  <c r="M300" i="9" a="1"/>
  <c r="M300" i="9" s="1"/>
  <c r="M401" i="9" a="1"/>
  <c r="M401" i="9" s="1"/>
  <c r="M502" i="9" a="1"/>
  <c r="M502" i="9" s="1"/>
  <c r="M603" i="9" a="1"/>
  <c r="M603" i="9" s="1"/>
  <c r="M704" i="9" a="1"/>
  <c r="M704" i="9" s="1"/>
  <c r="A507" i="9"/>
  <c r="CP118" i="9" a="1"/>
  <c r="CP118" i="9" s="1"/>
  <c r="CP219" i="9" a="1"/>
  <c r="CP219" i="9" s="1"/>
  <c r="CP320" i="9" a="1"/>
  <c r="CP320" i="9" s="1"/>
  <c r="CP421" i="9" a="1"/>
  <c r="CP421" i="9" s="1"/>
  <c r="CP623" i="9" a="1"/>
  <c r="CP623" i="9" s="1"/>
  <c r="CP724" i="9" a="1"/>
  <c r="CP724" i="9" s="1"/>
  <c r="CP825" i="9" a="1"/>
  <c r="CP825" i="9" s="1"/>
  <c r="CK123" i="9" a="1"/>
  <c r="CK123" i="9" s="1"/>
  <c r="CK224" i="9" a="1"/>
  <c r="CK224" i="9" s="1"/>
  <c r="CK325" i="9" a="1"/>
  <c r="CK325" i="9" s="1"/>
  <c r="CK426" i="9" a="1"/>
  <c r="CK426" i="9" s="1"/>
  <c r="CK628" i="9" a="1"/>
  <c r="CK628" i="9" s="1"/>
  <c r="CK729" i="9" a="1"/>
  <c r="CK729" i="9" s="1"/>
  <c r="CK830" i="9" a="1"/>
  <c r="CK830" i="9" s="1"/>
  <c r="Q195" i="9" a="1"/>
  <c r="Q195" i="9" s="1"/>
  <c r="Q296" i="9" a="1"/>
  <c r="Q296" i="9" s="1"/>
  <c r="Q397" i="9" a="1"/>
  <c r="Q397" i="9" s="1"/>
  <c r="Q498" i="9" a="1"/>
  <c r="Q498" i="9" s="1"/>
  <c r="Q599" i="9" a="1"/>
  <c r="Q599" i="9" s="1"/>
  <c r="Q700" i="9" a="1"/>
  <c r="Q700" i="9" s="1"/>
  <c r="Q801" i="9" a="1"/>
  <c r="Q801" i="9" s="1"/>
  <c r="Q902" i="9" a="1"/>
  <c r="Q902" i="9" s="1"/>
  <c r="Y187" i="9" a="1"/>
  <c r="Y187" i="9" s="1"/>
  <c r="Y288" i="9" a="1"/>
  <c r="Y288" i="9" s="1"/>
  <c r="Y389" i="9" a="1"/>
  <c r="Y389" i="9" s="1"/>
  <c r="Y490" i="9" a="1"/>
  <c r="Y490" i="9" s="1"/>
  <c r="Y591" i="9" a="1"/>
  <c r="Y591" i="9" s="1"/>
  <c r="Y692" i="9" a="1"/>
  <c r="Y692" i="9" s="1"/>
  <c r="Y793" i="9" a="1"/>
  <c r="Y793" i="9" s="1"/>
  <c r="Y894" i="9" a="1"/>
  <c r="Y894" i="9" s="1"/>
  <c r="AG179" i="9" a="1"/>
  <c r="AG179" i="9" s="1"/>
  <c r="AG280" i="9" a="1"/>
  <c r="AG280" i="9" s="1"/>
  <c r="AG381" i="9" a="1"/>
  <c r="AG381" i="9" s="1"/>
  <c r="AG482" i="9" a="1"/>
  <c r="AG482" i="9" s="1"/>
  <c r="AG583" i="9" a="1"/>
  <c r="AG583" i="9" s="1"/>
  <c r="AG684" i="9" a="1"/>
  <c r="AG684" i="9" s="1"/>
  <c r="AG785" i="9" a="1"/>
  <c r="AG785" i="9" s="1"/>
  <c r="AG886" i="9" a="1"/>
  <c r="AG886" i="9" s="1"/>
  <c r="AN172" i="9" a="1"/>
  <c r="AN172" i="9" s="1"/>
  <c r="AN273" i="9" a="1"/>
  <c r="AN273" i="9" s="1"/>
  <c r="AN374" i="9" a="1"/>
  <c r="AN374" i="9" s="1"/>
  <c r="AN475" i="9" a="1"/>
  <c r="AN475" i="9" s="1"/>
  <c r="AN576" i="9" a="1"/>
  <c r="AN576" i="9" s="1"/>
  <c r="AN677" i="9" a="1"/>
  <c r="AN677" i="9" s="1"/>
  <c r="AN778" i="9" a="1"/>
  <c r="AN778" i="9" s="1"/>
  <c r="AN879" i="9" a="1"/>
  <c r="AN879" i="9" s="1"/>
  <c r="AT166" i="9" a="1"/>
  <c r="AT166" i="9" s="1"/>
  <c r="AT267" i="9" a="1"/>
  <c r="AT267" i="9" s="1"/>
  <c r="AT368" i="9" a="1"/>
  <c r="AT368" i="9" s="1"/>
  <c r="AT469" i="9" a="1"/>
  <c r="AT469" i="9" s="1"/>
  <c r="AT570" i="9" a="1"/>
  <c r="AT570" i="9" s="1"/>
  <c r="AT671" i="9" a="1"/>
  <c r="AT671" i="9" s="1"/>
  <c r="AT772" i="9" a="1"/>
  <c r="AT772" i="9" s="1"/>
  <c r="AT873" i="9" a="1"/>
  <c r="AT873" i="9" s="1"/>
  <c r="AW163" i="9" a="1"/>
  <c r="AW163" i="9" s="1"/>
  <c r="AW264" i="9" a="1"/>
  <c r="AW264" i="9" s="1"/>
  <c r="AW365" i="9" a="1"/>
  <c r="AW365" i="9" s="1"/>
  <c r="AW466" i="9" a="1"/>
  <c r="AW466" i="9" s="1"/>
  <c r="AW567" i="9" a="1"/>
  <c r="AW567" i="9" s="1"/>
  <c r="AW668" i="9" a="1"/>
  <c r="AW668" i="9" s="1"/>
  <c r="AW769" i="9" a="1"/>
  <c r="AW769" i="9" s="1"/>
  <c r="AW870" i="9" a="1"/>
  <c r="AW870" i="9" s="1"/>
  <c r="BB158" i="9" a="1"/>
  <c r="BB158" i="9" s="1"/>
  <c r="BB259" i="9" a="1"/>
  <c r="BB259" i="9" s="1"/>
  <c r="BB360" i="9" a="1"/>
  <c r="BB360" i="9" s="1"/>
  <c r="BB461" i="9" a="1"/>
  <c r="BB461" i="9" s="1"/>
  <c r="BB562" i="9" a="1"/>
  <c r="BB562" i="9" s="1"/>
  <c r="BB663" i="9" a="1"/>
  <c r="BB663" i="9" s="1"/>
  <c r="BB764" i="9" a="1"/>
  <c r="BB764" i="9" s="1"/>
  <c r="BB865" i="9" a="1"/>
  <c r="BB865" i="9" s="1"/>
  <c r="CE129" i="9" a="1"/>
  <c r="CE129" i="9" s="1"/>
  <c r="CE230" i="9" a="1"/>
  <c r="CE230" i="9" s="1"/>
  <c r="CE331" i="9" a="1"/>
  <c r="CE331" i="9" s="1"/>
  <c r="CE432" i="9" a="1"/>
  <c r="CE432" i="9" s="1"/>
  <c r="CE533" i="9" a="1"/>
  <c r="CE533" i="9" s="1"/>
  <c r="CE634" i="9" a="1"/>
  <c r="CE634" i="9" s="1"/>
  <c r="CE735" i="9" a="1"/>
  <c r="CE735" i="9" s="1"/>
  <c r="CE836" i="9" a="1"/>
  <c r="CE836" i="9" s="1"/>
  <c r="BZ134" i="9" a="1"/>
  <c r="BZ134" i="9" s="1"/>
  <c r="V131" i="8" s="1"/>
  <c r="BZ235" i="9" a="1"/>
  <c r="BZ235" i="9" s="1"/>
  <c r="BZ336" i="9" a="1"/>
  <c r="BZ336" i="9" s="1"/>
  <c r="BZ437" i="9" a="1"/>
  <c r="BZ437" i="9" s="1"/>
  <c r="BZ538" i="9" a="1"/>
  <c r="BZ538" i="9" s="1"/>
  <c r="V455" i="8" s="1"/>
  <c r="BZ639" i="9" a="1"/>
  <c r="BZ639" i="9" s="1"/>
  <c r="V536" i="8" s="1"/>
  <c r="BZ740" i="9" a="1"/>
  <c r="BZ740" i="9" s="1"/>
  <c r="V617" i="8" s="1"/>
  <c r="BZ841" i="9" a="1"/>
  <c r="BZ841" i="9" s="1"/>
  <c r="BN146" i="9" a="1"/>
  <c r="BN146" i="9" s="1"/>
  <c r="BN247" i="9" a="1"/>
  <c r="BN247" i="9" s="1"/>
  <c r="BN348" i="9" a="1"/>
  <c r="BN348" i="9" s="1"/>
  <c r="BN449" i="9" a="1"/>
  <c r="BN449" i="9" s="1"/>
  <c r="BN550" i="9" a="1"/>
  <c r="BN550" i="9" s="1"/>
  <c r="BN651" i="9" a="1"/>
  <c r="BN651" i="9" s="1"/>
  <c r="BN752" i="9" a="1"/>
  <c r="BN752" i="9" s="1"/>
  <c r="BN853" i="9" a="1"/>
  <c r="BN853" i="9" s="1"/>
  <c r="BT140" i="9" a="1"/>
  <c r="BT140" i="9" s="1"/>
  <c r="BT241" i="9" a="1"/>
  <c r="BT241" i="9" s="1"/>
  <c r="BT342" i="9" a="1"/>
  <c r="BT342" i="9" s="1"/>
  <c r="BT443" i="9" a="1"/>
  <c r="BT443" i="9" s="1"/>
  <c r="BT544" i="9" a="1"/>
  <c r="BT544" i="9" s="1"/>
  <c r="BT645" i="9" a="1"/>
  <c r="BT645" i="9" s="1"/>
  <c r="BT746" i="9" a="1"/>
  <c r="BT746" i="9" s="1"/>
  <c r="BT847" i="9" a="1"/>
  <c r="BT847" i="9" s="1"/>
  <c r="M805" i="9" a="1"/>
  <c r="M805" i="9" s="1"/>
  <c r="J505" i="9" a="1"/>
  <c r="J505" i="9" s="1"/>
  <c r="A807" i="9"/>
  <c r="I706" i="9" a="1"/>
  <c r="I706" i="9" s="1"/>
  <c r="K706" i="9" a="1"/>
  <c r="K706" i="9" s="1"/>
  <c r="J706" i="9" a="1"/>
  <c r="J706" i="9" s="1"/>
  <c r="E916" i="9"/>
  <c r="E815" i="9"/>
  <c r="E715" i="9"/>
  <c r="E613" i="9"/>
  <c r="E513" i="9"/>
  <c r="E411" i="9"/>
  <c r="E311" i="9"/>
  <c r="CS115" i="9" a="1"/>
  <c r="CS115" i="9" s="1"/>
  <c r="BR42" i="9"/>
  <c r="BS41" i="9"/>
  <c r="BT40" i="9"/>
  <c r="BQ43" i="9"/>
  <c r="BU39" i="9"/>
  <c r="BP44" i="9"/>
  <c r="BW37" i="9"/>
  <c r="BO45" i="9"/>
  <c r="BV38" i="9"/>
  <c r="BN46" i="9"/>
  <c r="BM47" i="9"/>
  <c r="BY35" i="9"/>
  <c r="BX36" i="9"/>
  <c r="BZ34" i="9"/>
  <c r="BL48" i="9"/>
  <c r="BK49" i="9"/>
  <c r="BJ50" i="9"/>
  <c r="CB32" i="9"/>
  <c r="BI51" i="9"/>
  <c r="CA33" i="9"/>
  <c r="BH52" i="9"/>
  <c r="CC31" i="9"/>
  <c r="BG53" i="9"/>
  <c r="CD30" i="9"/>
  <c r="CE29" i="9"/>
  <c r="BE55" i="9"/>
  <c r="BF54" i="9"/>
  <c r="BD56" i="9"/>
  <c r="CH26" i="9"/>
  <c r="CF28" i="9"/>
  <c r="CG27" i="9"/>
  <c r="BC57" i="9"/>
  <c r="BB58" i="9"/>
  <c r="CI25" i="9"/>
  <c r="AZ60" i="9"/>
  <c r="BA59" i="9"/>
  <c r="CK23" i="9"/>
  <c r="AY61" i="9"/>
  <c r="CL22" i="9"/>
  <c r="CJ24" i="9"/>
  <c r="AX62" i="9"/>
  <c r="CM21" i="9"/>
  <c r="CN20" i="9"/>
  <c r="AW63" i="9"/>
  <c r="AU65" i="9"/>
  <c r="CO19" i="9"/>
  <c r="AV64" i="9"/>
  <c r="CP18" i="9"/>
  <c r="AS67" i="9"/>
  <c r="CQ17" i="9"/>
  <c r="AT66" i="9"/>
  <c r="CR16" i="9"/>
  <c r="AR68" i="9"/>
  <c r="CT14" i="9"/>
  <c r="CS15" i="9"/>
  <c r="AQ69" i="9"/>
  <c r="AP70" i="9"/>
  <c r="AN72" i="9"/>
  <c r="AO71" i="9"/>
  <c r="AL74" i="9"/>
  <c r="AK75" i="9"/>
  <c r="AM73" i="9"/>
  <c r="AJ76" i="9"/>
  <c r="AI77" i="9"/>
  <c r="AH78" i="9"/>
  <c r="AG79" i="9"/>
  <c r="AF80" i="9"/>
  <c r="AE81" i="9"/>
  <c r="AD82" i="9"/>
  <c r="AC83" i="9"/>
  <c r="AB84" i="9"/>
  <c r="AA85" i="9"/>
  <c r="Z86" i="9"/>
  <c r="Y87" i="9"/>
  <c r="X88" i="9"/>
  <c r="W89" i="9"/>
  <c r="V90" i="9"/>
  <c r="U91" i="9"/>
  <c r="T92" i="9"/>
  <c r="S93" i="9"/>
  <c r="R94" i="9"/>
  <c r="Q95" i="9"/>
  <c r="O97" i="9"/>
  <c r="P96" i="9"/>
  <c r="N98" i="9"/>
  <c r="N906" i="9" s="1" a="1"/>
  <c r="N906" i="9" s="1"/>
  <c r="I103" i="9"/>
  <c r="M99" i="9"/>
  <c r="J102" i="9"/>
  <c r="J506" i="9" s="1" a="1"/>
  <c r="J506" i="9" s="1"/>
  <c r="A206" i="9"/>
  <c r="A307" i="9" s="1"/>
  <c r="A106" i="9"/>
  <c r="L100" i="9"/>
  <c r="L706" i="9" s="1" a="1"/>
  <c r="L706" i="9" s="1"/>
  <c r="K101" i="9"/>
  <c r="K606" i="9" s="1" a="1"/>
  <c r="K606" i="9" s="1"/>
  <c r="CU4" i="9"/>
  <c r="CV3" i="9" a="1"/>
  <c r="CV3" i="9" s="1"/>
  <c r="B100" i="5" l="1"/>
  <c r="CY2" i="9" a="1"/>
  <c r="CY2" i="9" s="1"/>
  <c r="M100" i="9"/>
  <c r="W116" i="8"/>
  <c r="W360" i="8"/>
  <c r="W601" i="8"/>
  <c r="U546" i="8"/>
  <c r="W199" i="8"/>
  <c r="W361" i="8"/>
  <c r="U465" i="8"/>
  <c r="V374" i="8"/>
  <c r="W39" i="8"/>
  <c r="W359" i="8"/>
  <c r="T637" i="8"/>
  <c r="W278" i="8"/>
  <c r="W38" i="8"/>
  <c r="S404" i="8"/>
  <c r="U627" i="8"/>
  <c r="V212" i="8"/>
  <c r="T475" i="8"/>
  <c r="W277" i="8"/>
  <c r="W41" i="8"/>
  <c r="S323" i="8"/>
  <c r="T394" i="8"/>
  <c r="W196" i="8"/>
  <c r="T71" i="8"/>
  <c r="W118" i="8"/>
  <c r="U61" i="8"/>
  <c r="V293" i="8"/>
  <c r="V51" i="8"/>
  <c r="W280" i="8"/>
  <c r="W40" i="8"/>
  <c r="T313" i="8"/>
  <c r="U384" i="8"/>
  <c r="V698" i="8"/>
  <c r="S485" i="8"/>
  <c r="W117" i="8"/>
  <c r="W198" i="8"/>
  <c r="W279" i="8"/>
  <c r="U303" i="8"/>
  <c r="S81" i="8"/>
  <c r="W684" i="8"/>
  <c r="W521" i="8"/>
  <c r="W683" i="8"/>
  <c r="W523" i="8"/>
  <c r="W603" i="8"/>
  <c r="W682" i="8"/>
  <c r="W520" i="8"/>
  <c r="W602" i="8"/>
  <c r="W685" i="8"/>
  <c r="CM122" i="9" a="1"/>
  <c r="CM122" i="9" s="1"/>
  <c r="CM223" i="9" a="1"/>
  <c r="CM223" i="9" s="1"/>
  <c r="CM324" i="9" a="1"/>
  <c r="CM324" i="9" s="1"/>
  <c r="CM425" i="9" a="1"/>
  <c r="CM425" i="9" s="1"/>
  <c r="CM627" i="9" a="1"/>
  <c r="CM627" i="9" s="1"/>
  <c r="CM728" i="9" a="1"/>
  <c r="CM728" i="9" s="1"/>
  <c r="CM829" i="9" a="1"/>
  <c r="CM829" i="9" s="1"/>
  <c r="BV139" i="9" a="1"/>
  <c r="BV139" i="9" s="1"/>
  <c r="BV240" i="9" a="1"/>
  <c r="BV240" i="9" s="1"/>
  <c r="BV341" i="9" a="1"/>
  <c r="BV341" i="9" s="1"/>
  <c r="BV442" i="9" a="1"/>
  <c r="BV442" i="9" s="1"/>
  <c r="BV543" i="9" a="1"/>
  <c r="BV543" i="9" s="1"/>
  <c r="BV644" i="9" a="1"/>
  <c r="BV644" i="9" s="1"/>
  <c r="BV745" i="9" a="1"/>
  <c r="BV745" i="9" s="1"/>
  <c r="BV846" i="9" a="1"/>
  <c r="BV846" i="9" s="1"/>
  <c r="BR143" i="9" a="1"/>
  <c r="BR143" i="9" s="1"/>
  <c r="BR244" i="9" a="1"/>
  <c r="BR244" i="9" s="1"/>
  <c r="BR345" i="9" a="1"/>
  <c r="BR345" i="9" s="1"/>
  <c r="BR446" i="9" a="1"/>
  <c r="BR446" i="9" s="1"/>
  <c r="BR547" i="9" a="1"/>
  <c r="BR547" i="9" s="1"/>
  <c r="BR648" i="9" a="1"/>
  <c r="BR648" i="9" s="1"/>
  <c r="BR749" i="9" a="1"/>
  <c r="BR749" i="9" s="1"/>
  <c r="BR850" i="9" a="1"/>
  <c r="BR850" i="9" s="1"/>
  <c r="Y188" i="9" a="1"/>
  <c r="Y188" i="9" s="1"/>
  <c r="Y289" i="9" a="1"/>
  <c r="Y289" i="9" s="1"/>
  <c r="Y390" i="9" a="1"/>
  <c r="Y390" i="9" s="1"/>
  <c r="Y491" i="9" a="1"/>
  <c r="Y491" i="9" s="1"/>
  <c r="Y592" i="9" a="1"/>
  <c r="Y592" i="9" s="1"/>
  <c r="Y693" i="9" a="1"/>
  <c r="Y693" i="9" s="1"/>
  <c r="Y794" i="9" a="1"/>
  <c r="Y794" i="9" s="1"/>
  <c r="Y895" i="9" a="1"/>
  <c r="Y895" i="9" s="1"/>
  <c r="BE156" i="9" a="1"/>
  <c r="BE156" i="9" s="1"/>
  <c r="BE257" i="9" a="1"/>
  <c r="BE257" i="9" s="1"/>
  <c r="BE358" i="9" a="1"/>
  <c r="BE358" i="9" s="1"/>
  <c r="BE459" i="9" a="1"/>
  <c r="BE459" i="9" s="1"/>
  <c r="BE560" i="9" a="1"/>
  <c r="BE560" i="9" s="1"/>
  <c r="BE661" i="9" a="1"/>
  <c r="BE661" i="9" s="1"/>
  <c r="BE762" i="9" a="1"/>
  <c r="BE762" i="9" s="1"/>
  <c r="BE863" i="9" a="1"/>
  <c r="BE863" i="9" s="1"/>
  <c r="Z187" i="9" a="1"/>
  <c r="Z187" i="9" s="1"/>
  <c r="Z288" i="9" a="1"/>
  <c r="Z288" i="9" s="1"/>
  <c r="Z389" i="9" a="1"/>
  <c r="Z389" i="9" s="1"/>
  <c r="Z490" i="9" a="1"/>
  <c r="Z490" i="9" s="1"/>
  <c r="Z591" i="9" a="1"/>
  <c r="Z591" i="9" s="1"/>
  <c r="Z692" i="9" a="1"/>
  <c r="Z692" i="9" s="1"/>
  <c r="Z793" i="9" a="1"/>
  <c r="Z793" i="9" s="1"/>
  <c r="Z894" i="9" a="1"/>
  <c r="Z894" i="9" s="1"/>
  <c r="BJ151" i="9" a="1"/>
  <c r="BJ151" i="9" s="1"/>
  <c r="BJ252" i="9" a="1"/>
  <c r="BJ252" i="9" s="1"/>
  <c r="BJ353" i="9" a="1"/>
  <c r="BJ353" i="9" s="1"/>
  <c r="BJ454" i="9" a="1"/>
  <c r="BJ454" i="9" s="1"/>
  <c r="BJ555" i="9" a="1"/>
  <c r="BJ555" i="9" s="1"/>
  <c r="BJ656" i="9" a="1"/>
  <c r="BJ656" i="9" s="1"/>
  <c r="BJ757" i="9" a="1"/>
  <c r="BJ757" i="9" s="1"/>
  <c r="BJ858" i="9" a="1"/>
  <c r="BJ858" i="9" s="1"/>
  <c r="J203" i="9" a="1"/>
  <c r="J203" i="9" s="1"/>
  <c r="J304" i="9" a="1"/>
  <c r="J304" i="9" s="1"/>
  <c r="J405" i="9" a="1"/>
  <c r="J405" i="9" s="1"/>
  <c r="S194" i="9" a="1"/>
  <c r="S194" i="9" s="1"/>
  <c r="S295" i="9" a="1"/>
  <c r="S295" i="9" s="1"/>
  <c r="S396" i="9" a="1"/>
  <c r="S396" i="9" s="1"/>
  <c r="S497" i="9" a="1"/>
  <c r="S497" i="9" s="1"/>
  <c r="S598" i="9" a="1"/>
  <c r="S598" i="9" s="1"/>
  <c r="S699" i="9" a="1"/>
  <c r="S699" i="9" s="1"/>
  <c r="S800" i="9" a="1"/>
  <c r="S800" i="9" s="1"/>
  <c r="S901" i="9" a="1"/>
  <c r="S901" i="9" s="1"/>
  <c r="AA186" i="9" a="1"/>
  <c r="AA186" i="9" s="1"/>
  <c r="AA287" i="9" a="1"/>
  <c r="AA287" i="9" s="1"/>
  <c r="AA388" i="9" a="1"/>
  <c r="AA388" i="9" s="1"/>
  <c r="AA489" i="9" a="1"/>
  <c r="AA489" i="9" s="1"/>
  <c r="AA590" i="9" a="1"/>
  <c r="AA590" i="9" s="1"/>
  <c r="AA691" i="9" a="1"/>
  <c r="AA691" i="9" s="1"/>
  <c r="AA792" i="9" a="1"/>
  <c r="AA792" i="9" s="1"/>
  <c r="AA893" i="9" a="1"/>
  <c r="AA893" i="9" s="1"/>
  <c r="AI178" i="9" a="1"/>
  <c r="AI178" i="9" s="1"/>
  <c r="AI279" i="9" a="1"/>
  <c r="AI279" i="9" s="1"/>
  <c r="AI380" i="9" a="1"/>
  <c r="AI380" i="9" s="1"/>
  <c r="AI481" i="9" a="1"/>
  <c r="AI481" i="9" s="1"/>
  <c r="AI582" i="9" a="1"/>
  <c r="AI582" i="9" s="1"/>
  <c r="AI683" i="9" a="1"/>
  <c r="AI683" i="9" s="1"/>
  <c r="AI784" i="9" a="1"/>
  <c r="AI784" i="9" s="1"/>
  <c r="AI885" i="9" a="1"/>
  <c r="AI885" i="9" s="1"/>
  <c r="AQ170" i="9" a="1"/>
  <c r="AQ170" i="9" s="1"/>
  <c r="AQ271" i="9" a="1"/>
  <c r="AQ271" i="9" s="1"/>
  <c r="AQ372" i="9" a="1"/>
  <c r="AQ372" i="9" s="1"/>
  <c r="AQ473" i="9" a="1"/>
  <c r="AQ473" i="9" s="1"/>
  <c r="AQ574" i="9" a="1"/>
  <c r="AQ574" i="9" s="1"/>
  <c r="AQ675" i="9" a="1"/>
  <c r="AQ675" i="9" s="1"/>
  <c r="AQ776" i="9" a="1"/>
  <c r="AQ776" i="9" s="1"/>
  <c r="AQ877" i="9" a="1"/>
  <c r="AQ877" i="9" s="1"/>
  <c r="CP119" i="9" a="1"/>
  <c r="CP119" i="9" s="1"/>
  <c r="CP220" i="9" a="1"/>
  <c r="CP220" i="9" s="1"/>
  <c r="CP321" i="9" a="1"/>
  <c r="CP321" i="9" s="1"/>
  <c r="CP422" i="9" a="1"/>
  <c r="CP422" i="9" s="1"/>
  <c r="CP624" i="9" a="1"/>
  <c r="CP624" i="9" s="1"/>
  <c r="CP725" i="9" a="1"/>
  <c r="CP725" i="9" s="1"/>
  <c r="CP826" i="9" a="1"/>
  <c r="CP826" i="9" s="1"/>
  <c r="CJ125" i="9" a="1"/>
  <c r="CJ125" i="9" s="1"/>
  <c r="W120" i="8" s="1"/>
  <c r="CJ226" i="9" a="1"/>
  <c r="CJ226" i="9" s="1"/>
  <c r="W200" i="8" s="1"/>
  <c r="CJ327" i="9" a="1"/>
  <c r="CJ327" i="9" s="1"/>
  <c r="W284" i="8" s="1"/>
  <c r="CJ428" i="9" a="1"/>
  <c r="CJ428" i="9" s="1"/>
  <c r="W363" i="8" s="1"/>
  <c r="CJ529" i="9" a="1"/>
  <c r="CJ529" i="9" s="1"/>
  <c r="CJ630" i="9" a="1"/>
  <c r="CJ630" i="9" s="1"/>
  <c r="W527" i="8" s="1"/>
  <c r="CJ731" i="9" a="1"/>
  <c r="CJ731" i="9" s="1"/>
  <c r="W605" i="8" s="1"/>
  <c r="CJ832" i="9" a="1"/>
  <c r="CJ832" i="9" s="1"/>
  <c r="W689" i="8" s="1"/>
  <c r="BC158" i="9" a="1"/>
  <c r="BC158" i="9" s="1"/>
  <c r="BC259" i="9" a="1"/>
  <c r="BC259" i="9" s="1"/>
  <c r="BC360" i="9" a="1"/>
  <c r="BC360" i="9" s="1"/>
  <c r="BC461" i="9" a="1"/>
  <c r="BC461" i="9" s="1"/>
  <c r="BC562" i="9" a="1"/>
  <c r="BC562" i="9" s="1"/>
  <c r="BC663" i="9" a="1"/>
  <c r="BC663" i="9" s="1"/>
  <c r="BC764" i="9" a="1"/>
  <c r="BC764" i="9" s="1"/>
  <c r="BC865" i="9" a="1"/>
  <c r="BC865" i="9" s="1"/>
  <c r="CD131" i="9" a="1"/>
  <c r="CD131" i="9" s="1"/>
  <c r="CD232" i="9" a="1"/>
  <c r="CD232" i="9" s="1"/>
  <c r="CD333" i="9" a="1"/>
  <c r="CD333" i="9" s="1"/>
  <c r="CD434" i="9" a="1"/>
  <c r="CD434" i="9" s="1"/>
  <c r="CD535" i="9" a="1"/>
  <c r="CD535" i="9" s="1"/>
  <c r="CD636" i="9" a="1"/>
  <c r="CD636" i="9" s="1"/>
  <c r="CD737" i="9" a="1"/>
  <c r="CD737" i="9" s="1"/>
  <c r="CD838" i="9" a="1"/>
  <c r="CD838" i="9" s="1"/>
  <c r="BK150" i="9" a="1"/>
  <c r="BK150" i="9" s="1"/>
  <c r="BK251" i="9" a="1"/>
  <c r="BK251" i="9" s="1"/>
  <c r="BK352" i="9" a="1"/>
  <c r="BK352" i="9" s="1"/>
  <c r="BK453" i="9" a="1"/>
  <c r="BK453" i="9" s="1"/>
  <c r="BK554" i="9" a="1"/>
  <c r="BK554" i="9" s="1"/>
  <c r="BK655" i="9" a="1"/>
  <c r="BK655" i="9" s="1"/>
  <c r="BK756" i="9" a="1"/>
  <c r="BK756" i="9" s="1"/>
  <c r="BK857" i="9" a="1"/>
  <c r="BK857" i="9" s="1"/>
  <c r="BO146" i="9" a="1"/>
  <c r="BO146" i="9" s="1"/>
  <c r="BO247" i="9" a="1"/>
  <c r="BO247" i="9" s="1"/>
  <c r="BO348" i="9" a="1"/>
  <c r="BO348" i="9" s="1"/>
  <c r="BO449" i="9" a="1"/>
  <c r="BO449" i="9" s="1"/>
  <c r="BO550" i="9" a="1"/>
  <c r="BO550" i="9" s="1"/>
  <c r="BO651" i="9" a="1"/>
  <c r="BO651" i="9" s="1"/>
  <c r="BO752" i="9" a="1"/>
  <c r="BO752" i="9" s="1"/>
  <c r="BO853" i="9" a="1"/>
  <c r="BO853" i="9" s="1"/>
  <c r="A908" i="9"/>
  <c r="I807" i="9" a="1"/>
  <c r="I807" i="9" s="1"/>
  <c r="L807" i="9" a="1"/>
  <c r="L807" i="9" s="1"/>
  <c r="K807" i="9" a="1"/>
  <c r="K807" i="9" s="1"/>
  <c r="J807" i="9" a="1"/>
  <c r="J807" i="9" s="1"/>
  <c r="M807" i="9" a="1"/>
  <c r="M807" i="9" s="1"/>
  <c r="A808" i="9"/>
  <c r="K707" i="9" a="1"/>
  <c r="K707" i="9" s="1"/>
  <c r="J707" i="9" a="1"/>
  <c r="J707" i="9" s="1"/>
  <c r="I707" i="9" a="1"/>
  <c r="I707" i="9" s="1"/>
  <c r="Q196" i="9" a="1"/>
  <c r="Q196" i="9" s="1"/>
  <c r="Q297" i="9" a="1"/>
  <c r="Q297" i="9" s="1"/>
  <c r="Q398" i="9" a="1"/>
  <c r="Q398" i="9" s="1"/>
  <c r="Q499" i="9" a="1"/>
  <c r="Q499" i="9" s="1"/>
  <c r="Q600" i="9" a="1"/>
  <c r="Q600" i="9" s="1"/>
  <c r="Q701" i="9" a="1"/>
  <c r="Q701" i="9" s="1"/>
  <c r="Q802" i="9" a="1"/>
  <c r="Q802" i="9" s="1"/>
  <c r="Q903" i="9" a="1"/>
  <c r="Q903" i="9" s="1"/>
  <c r="CB133" i="9" a="1"/>
  <c r="CB133" i="9" s="1"/>
  <c r="CB234" i="9" a="1"/>
  <c r="CB234" i="9" s="1"/>
  <c r="CB335" i="9" a="1"/>
  <c r="CB335" i="9" s="1"/>
  <c r="CB436" i="9" a="1"/>
  <c r="CB436" i="9" s="1"/>
  <c r="CB537" i="9" a="1"/>
  <c r="CB537" i="9" s="1"/>
  <c r="CB638" i="9" a="1"/>
  <c r="CB638" i="9" s="1"/>
  <c r="CB739" i="9" a="1"/>
  <c r="CB739" i="9" s="1"/>
  <c r="CB840" i="9" a="1"/>
  <c r="CB840" i="9" s="1"/>
  <c r="R195" i="9" a="1"/>
  <c r="R195" i="9" s="1"/>
  <c r="R296" i="9" a="1"/>
  <c r="R296" i="9" s="1"/>
  <c r="R397" i="9" a="1"/>
  <c r="R397" i="9" s="1"/>
  <c r="R498" i="9" a="1"/>
  <c r="R498" i="9" s="1"/>
  <c r="R599" i="9" a="1"/>
  <c r="R599" i="9" s="1"/>
  <c r="R700" i="9" a="1"/>
  <c r="R700" i="9" s="1"/>
  <c r="R801" i="9" a="1"/>
  <c r="R801" i="9" s="1"/>
  <c r="R902" i="9" a="1"/>
  <c r="R902" i="9" s="1"/>
  <c r="AS168" i="9" a="1"/>
  <c r="AS168" i="9" s="1"/>
  <c r="AS269" i="9" a="1"/>
  <c r="AS269" i="9" s="1"/>
  <c r="AS370" i="9" a="1"/>
  <c r="AS370" i="9" s="1"/>
  <c r="AS471" i="9" a="1"/>
  <c r="AS471" i="9" s="1"/>
  <c r="AS572" i="9" a="1"/>
  <c r="AS572" i="9" s="1"/>
  <c r="AS673" i="9" a="1"/>
  <c r="AS673" i="9" s="1"/>
  <c r="AS774" i="9" a="1"/>
  <c r="AS774" i="9" s="1"/>
  <c r="AS875" i="9" a="1"/>
  <c r="AS875" i="9" s="1"/>
  <c r="M200" i="9" a="1"/>
  <c r="M200" i="9" s="1"/>
  <c r="M301" i="9" a="1"/>
  <c r="M301" i="9" s="1"/>
  <c r="M402" i="9" a="1"/>
  <c r="M402" i="9" s="1"/>
  <c r="M503" i="9" a="1"/>
  <c r="M503" i="9" s="1"/>
  <c r="M604" i="9" a="1"/>
  <c r="M604" i="9" s="1"/>
  <c r="M705" i="9" a="1"/>
  <c r="M705" i="9" s="1"/>
  <c r="T193" i="9" a="1"/>
  <c r="T193" i="9" s="1"/>
  <c r="T294" i="9" a="1"/>
  <c r="T294" i="9" s="1"/>
  <c r="T395" i="9" a="1"/>
  <c r="T395" i="9" s="1"/>
  <c r="T496" i="9" a="1"/>
  <c r="T496" i="9" s="1"/>
  <c r="T597" i="9" a="1"/>
  <c r="T597" i="9" s="1"/>
  <c r="T698" i="9" a="1"/>
  <c r="T698" i="9" s="1"/>
  <c r="T799" i="9" a="1"/>
  <c r="T799" i="9" s="1"/>
  <c r="T900" i="9" a="1"/>
  <c r="T900" i="9" s="1"/>
  <c r="AB185" i="9" a="1"/>
  <c r="AB185" i="9" s="1"/>
  <c r="AB286" i="9" a="1"/>
  <c r="AB286" i="9" s="1"/>
  <c r="AB387" i="9" a="1"/>
  <c r="AB387" i="9" s="1"/>
  <c r="AB488" i="9" a="1"/>
  <c r="AB488" i="9" s="1"/>
  <c r="AB589" i="9" a="1"/>
  <c r="AB589" i="9" s="1"/>
  <c r="AB690" i="9" a="1"/>
  <c r="AB690" i="9" s="1"/>
  <c r="AB791" i="9" a="1"/>
  <c r="AB791" i="9" s="1"/>
  <c r="AB892" i="9" a="1"/>
  <c r="AB892" i="9" s="1"/>
  <c r="AJ177" i="9" a="1"/>
  <c r="AJ177" i="9" s="1"/>
  <c r="AJ278" i="9" a="1"/>
  <c r="AJ278" i="9" s="1"/>
  <c r="AJ379" i="9" a="1"/>
  <c r="AJ379" i="9" s="1"/>
  <c r="AJ480" i="9" a="1"/>
  <c r="AJ480" i="9" s="1"/>
  <c r="AJ581" i="9" a="1"/>
  <c r="AJ581" i="9" s="1"/>
  <c r="AJ682" i="9" a="1"/>
  <c r="AJ682" i="9" s="1"/>
  <c r="AJ783" i="9" a="1"/>
  <c r="AJ783" i="9" s="1"/>
  <c r="AJ884" i="9" a="1"/>
  <c r="AJ884" i="9" s="1"/>
  <c r="CS116" i="9" a="1"/>
  <c r="CS116" i="9" s="1"/>
  <c r="CS217" i="9" a="1"/>
  <c r="CS217" i="9" s="1"/>
  <c r="CS318" i="9" a="1"/>
  <c r="CS318" i="9" s="1"/>
  <c r="CS419" i="9" a="1"/>
  <c r="CS419" i="9" s="1"/>
  <c r="CS520" i="9" a="1"/>
  <c r="CS520" i="9" s="1"/>
  <c r="CS621" i="9" a="1"/>
  <c r="CS621" i="9" s="1"/>
  <c r="CS722" i="9" a="1"/>
  <c r="CS722" i="9" s="1"/>
  <c r="CS823" i="9" a="1"/>
  <c r="CS823" i="9" s="1"/>
  <c r="AV165" i="9" a="1"/>
  <c r="AV165" i="9" s="1"/>
  <c r="AV266" i="9" a="1"/>
  <c r="AV266" i="9" s="1"/>
  <c r="S243" i="8" s="1"/>
  <c r="AV367" i="9" a="1"/>
  <c r="AV367" i="9" s="1"/>
  <c r="AV468" i="9" a="1"/>
  <c r="AV468" i="9" s="1"/>
  <c r="S405" i="8" s="1"/>
  <c r="AV569" i="9" a="1"/>
  <c r="AV569" i="9" s="1"/>
  <c r="AV670" i="9" a="1"/>
  <c r="AV670" i="9" s="1"/>
  <c r="AV771" i="9" a="1"/>
  <c r="AV771" i="9" s="1"/>
  <c r="AV872" i="9" a="1"/>
  <c r="AV872" i="9" s="1"/>
  <c r="S729" i="8" s="1"/>
  <c r="CL123" i="9" a="1"/>
  <c r="CL123" i="9" s="1"/>
  <c r="CL224" i="9" a="1"/>
  <c r="CL224" i="9" s="1"/>
  <c r="CL325" i="9" a="1"/>
  <c r="CL325" i="9" s="1"/>
  <c r="CL426" i="9" a="1"/>
  <c r="CL426" i="9" s="1"/>
  <c r="CL628" i="9" a="1"/>
  <c r="CL628" i="9" s="1"/>
  <c r="CL729" i="9" a="1"/>
  <c r="CL729" i="9" s="1"/>
  <c r="CL830" i="9" a="1"/>
  <c r="CL830" i="9" s="1"/>
  <c r="CG128" i="9" a="1"/>
  <c r="CG128" i="9" s="1"/>
  <c r="CG229" i="9" a="1"/>
  <c r="CG229" i="9" s="1"/>
  <c r="CG330" i="9" a="1"/>
  <c r="CG330" i="9" s="1"/>
  <c r="CG431" i="9" a="1"/>
  <c r="CG431" i="9" s="1"/>
  <c r="CG532" i="9" a="1"/>
  <c r="CG532" i="9" s="1"/>
  <c r="CG633" i="9" a="1"/>
  <c r="CG633" i="9" s="1"/>
  <c r="CG734" i="9" a="1"/>
  <c r="CG734" i="9" s="1"/>
  <c r="CG835" i="9" a="1"/>
  <c r="CG835" i="9" s="1"/>
  <c r="BG154" i="9" a="1"/>
  <c r="BG154" i="9" s="1"/>
  <c r="BG255" i="9" a="1"/>
  <c r="BG255" i="9" s="1"/>
  <c r="BG356" i="9" a="1"/>
  <c r="BG356" i="9" s="1"/>
  <c r="BG457" i="9" a="1"/>
  <c r="BG457" i="9" s="1"/>
  <c r="BG558" i="9" a="1"/>
  <c r="BG558" i="9" s="1"/>
  <c r="BG659" i="9" a="1"/>
  <c r="BG659" i="9" s="1"/>
  <c r="BG760" i="9" a="1"/>
  <c r="BG760" i="9" s="1"/>
  <c r="BG861" i="9" a="1"/>
  <c r="BG861" i="9" s="1"/>
  <c r="BL149" i="9" a="1"/>
  <c r="BL149" i="9" s="1"/>
  <c r="BL250" i="9" a="1"/>
  <c r="BL250" i="9" s="1"/>
  <c r="BL351" i="9" a="1"/>
  <c r="BL351" i="9" s="1"/>
  <c r="BL452" i="9" a="1"/>
  <c r="BL452" i="9" s="1"/>
  <c r="BL553" i="9" a="1"/>
  <c r="BL553" i="9" s="1"/>
  <c r="BL654" i="9" a="1"/>
  <c r="BL654" i="9" s="1"/>
  <c r="BL755" i="9" a="1"/>
  <c r="BL755" i="9" s="1"/>
  <c r="BL856" i="9" a="1"/>
  <c r="BL856" i="9" s="1"/>
  <c r="BW138" i="9" a="1"/>
  <c r="BW138" i="9" s="1"/>
  <c r="BW239" i="9" a="1"/>
  <c r="BW239" i="9" s="1"/>
  <c r="BW340" i="9" a="1"/>
  <c r="BW340" i="9" s="1"/>
  <c r="BW441" i="9" a="1"/>
  <c r="BW441" i="9" s="1"/>
  <c r="BW542" i="9" a="1"/>
  <c r="BW542" i="9" s="1"/>
  <c r="BW643" i="9" a="1"/>
  <c r="BW643" i="9" s="1"/>
  <c r="BW744" i="9" a="1"/>
  <c r="BW744" i="9" s="1"/>
  <c r="BW845" i="9" a="1"/>
  <c r="BW845" i="9" s="1"/>
  <c r="CI126" i="9" a="1"/>
  <c r="CI126" i="9" s="1"/>
  <c r="CI227" i="9" a="1"/>
  <c r="CI227" i="9" s="1"/>
  <c r="CI328" i="9" a="1"/>
  <c r="CI328" i="9" s="1"/>
  <c r="CI429" i="9" a="1"/>
  <c r="CI429" i="9" s="1"/>
  <c r="CI530" i="9" a="1"/>
  <c r="CI530" i="9" s="1"/>
  <c r="CI631" i="9" a="1"/>
  <c r="CI631" i="9" s="1"/>
  <c r="CI732" i="9" a="1"/>
  <c r="CI732" i="9" s="1"/>
  <c r="CI833" i="9" a="1"/>
  <c r="CI833" i="9" s="1"/>
  <c r="AP171" i="9" a="1"/>
  <c r="AP171" i="9" s="1"/>
  <c r="AP272" i="9" a="1"/>
  <c r="AP272" i="9" s="1"/>
  <c r="AP373" i="9" a="1"/>
  <c r="AP373" i="9" s="1"/>
  <c r="AP474" i="9" a="1"/>
  <c r="AP474" i="9" s="1"/>
  <c r="AP575" i="9" a="1"/>
  <c r="AP575" i="9" s="1"/>
  <c r="AP676" i="9" a="1"/>
  <c r="AP676" i="9" s="1"/>
  <c r="AP777" i="9" a="1"/>
  <c r="AP777" i="9" s="1"/>
  <c r="AP878" i="9" a="1"/>
  <c r="AP878" i="9" s="1"/>
  <c r="I204" i="9" a="1"/>
  <c r="I204" i="9" s="1"/>
  <c r="I305" i="9" a="1"/>
  <c r="I305" i="9" s="1"/>
  <c r="U192" i="9" a="1"/>
  <c r="U192" i="9" s="1"/>
  <c r="U293" i="9" a="1"/>
  <c r="U293" i="9" s="1"/>
  <c r="U394" i="9" a="1"/>
  <c r="U394" i="9" s="1"/>
  <c r="U495" i="9" a="1"/>
  <c r="U495" i="9" s="1"/>
  <c r="U596" i="9" a="1"/>
  <c r="U596" i="9" s="1"/>
  <c r="U697" i="9" a="1"/>
  <c r="U697" i="9" s="1"/>
  <c r="U798" i="9" a="1"/>
  <c r="U798" i="9" s="1"/>
  <c r="U899" i="9" a="1"/>
  <c r="U899" i="9" s="1"/>
  <c r="AC184" i="9" a="1"/>
  <c r="AC184" i="9" s="1"/>
  <c r="AC285" i="9" a="1"/>
  <c r="AC285" i="9" s="1"/>
  <c r="AC386" i="9" a="1"/>
  <c r="AC386" i="9" s="1"/>
  <c r="AC487" i="9" a="1"/>
  <c r="AC487" i="9" s="1"/>
  <c r="AC588" i="9" a="1"/>
  <c r="AC588" i="9" s="1"/>
  <c r="AC689" i="9" a="1"/>
  <c r="AC689" i="9" s="1"/>
  <c r="AC790" i="9" a="1"/>
  <c r="AC790" i="9" s="1"/>
  <c r="AC891" i="9" a="1"/>
  <c r="AC891" i="9" s="1"/>
  <c r="AM174" i="9" a="1"/>
  <c r="AM174" i="9" s="1"/>
  <c r="AM275" i="9" a="1"/>
  <c r="AM275" i="9" s="1"/>
  <c r="AM376" i="9" a="1"/>
  <c r="AM376" i="9" s="1"/>
  <c r="AM477" i="9" a="1"/>
  <c r="AM477" i="9" s="1"/>
  <c r="AM578" i="9" a="1"/>
  <c r="AM578" i="9" s="1"/>
  <c r="AM679" i="9" a="1"/>
  <c r="AM679" i="9" s="1"/>
  <c r="AM780" i="9" a="1"/>
  <c r="AM780" i="9" s="1"/>
  <c r="AM881" i="9" a="1"/>
  <c r="AM881" i="9" s="1"/>
  <c r="CT216" i="9" a="1"/>
  <c r="CT216" i="9" s="1"/>
  <c r="CT317" i="9" a="1"/>
  <c r="CT317" i="9" s="1"/>
  <c r="CT418" i="9" a="1"/>
  <c r="CT418" i="9" s="1"/>
  <c r="CT519" i="9" a="1"/>
  <c r="CT519" i="9" s="1"/>
  <c r="CT620" i="9" a="1"/>
  <c r="CT620" i="9" s="1"/>
  <c r="CT721" i="9" a="1"/>
  <c r="CT721" i="9" s="1"/>
  <c r="CT822" i="9" a="1"/>
  <c r="CT822" i="9" s="1"/>
  <c r="CO120" i="9" a="1"/>
  <c r="CO120" i="9" s="1"/>
  <c r="CO221" i="9" a="1"/>
  <c r="CO221" i="9" s="1"/>
  <c r="CO322" i="9" a="1"/>
  <c r="CO322" i="9" s="1"/>
  <c r="CO423" i="9" a="1"/>
  <c r="CO423" i="9" s="1"/>
  <c r="CO625" i="9" a="1"/>
  <c r="CO625" i="9" s="1"/>
  <c r="CO726" i="9" a="1"/>
  <c r="CO726" i="9" s="1"/>
  <c r="CO827" i="9" a="1"/>
  <c r="CO827" i="9" s="1"/>
  <c r="AY162" i="9" a="1"/>
  <c r="AY162" i="9" s="1"/>
  <c r="AY263" i="9" a="1"/>
  <c r="AY263" i="9" s="1"/>
  <c r="AY364" i="9" a="1"/>
  <c r="AY364" i="9" s="1"/>
  <c r="AY465" i="9" a="1"/>
  <c r="AY465" i="9" s="1"/>
  <c r="AY566" i="9" a="1"/>
  <c r="AY566" i="9" s="1"/>
  <c r="AY667" i="9" a="1"/>
  <c r="AY667" i="9" s="1"/>
  <c r="AY768" i="9" a="1"/>
  <c r="AY768" i="9" s="1"/>
  <c r="AY869" i="9" a="1"/>
  <c r="AY869" i="9" s="1"/>
  <c r="CF129" i="9" a="1"/>
  <c r="CF129" i="9" s="1"/>
  <c r="CF230" i="9" a="1"/>
  <c r="CF230" i="9" s="1"/>
  <c r="CF331" i="9" a="1"/>
  <c r="CF331" i="9" s="1"/>
  <c r="CF432" i="9" a="1"/>
  <c r="CF432" i="9" s="1"/>
  <c r="CF533" i="9" a="1"/>
  <c r="CF533" i="9" s="1"/>
  <c r="CF634" i="9" a="1"/>
  <c r="CF634" i="9" s="1"/>
  <c r="CF735" i="9" a="1"/>
  <c r="CF735" i="9" s="1"/>
  <c r="CF836" i="9" a="1"/>
  <c r="CF836" i="9" s="1"/>
  <c r="CC132" i="9" a="1"/>
  <c r="CC132" i="9" s="1"/>
  <c r="CC233" i="9" a="1"/>
  <c r="CC233" i="9" s="1"/>
  <c r="CC334" i="9" a="1"/>
  <c r="CC334" i="9" s="1"/>
  <c r="CC435" i="9" a="1"/>
  <c r="CC435" i="9" s="1"/>
  <c r="CC536" i="9" a="1"/>
  <c r="CC536" i="9" s="1"/>
  <c r="CC637" i="9" a="1"/>
  <c r="CC637" i="9" s="1"/>
  <c r="CC738" i="9" a="1"/>
  <c r="CC738" i="9" s="1"/>
  <c r="CC839" i="9" a="1"/>
  <c r="CC839" i="9" s="1"/>
  <c r="BZ135" i="9" a="1"/>
  <c r="BZ135" i="9" s="1"/>
  <c r="BZ236" i="9" a="1"/>
  <c r="BZ236" i="9" s="1"/>
  <c r="V213" i="8" s="1"/>
  <c r="BZ337" i="9" a="1"/>
  <c r="BZ337" i="9" s="1"/>
  <c r="BZ438" i="9" a="1"/>
  <c r="BZ438" i="9" s="1"/>
  <c r="BZ539" i="9" a="1"/>
  <c r="BZ539" i="9" s="1"/>
  <c r="BZ640" i="9" a="1"/>
  <c r="BZ640" i="9" s="1"/>
  <c r="BZ741" i="9" a="1"/>
  <c r="BZ741" i="9" s="1"/>
  <c r="BZ842" i="9" a="1"/>
  <c r="BZ842" i="9" s="1"/>
  <c r="V699" i="8" s="1"/>
  <c r="BP145" i="9" a="1"/>
  <c r="BP145" i="9" s="1"/>
  <c r="BP246" i="9" a="1"/>
  <c r="BP246" i="9" s="1"/>
  <c r="U223" i="8" s="1"/>
  <c r="BP347" i="9" a="1"/>
  <c r="BP347" i="9" s="1"/>
  <c r="BP448" i="9" a="1"/>
  <c r="BP448" i="9" s="1"/>
  <c r="U385" i="8" s="1"/>
  <c r="BP549" i="9" a="1"/>
  <c r="BP549" i="9" s="1"/>
  <c r="U466" i="8" s="1"/>
  <c r="BP650" i="9" a="1"/>
  <c r="BP650" i="9" s="1"/>
  <c r="U547" i="8" s="1"/>
  <c r="BP751" i="9" a="1"/>
  <c r="BP751" i="9" s="1"/>
  <c r="BP852" i="9" a="1"/>
  <c r="BP852" i="9" s="1"/>
  <c r="U709" i="8" s="1"/>
  <c r="M806" i="9" a="1"/>
  <c r="M806" i="9" s="1"/>
  <c r="A508" i="9"/>
  <c r="AG180" i="9" a="1"/>
  <c r="AG180" i="9" s="1"/>
  <c r="AG281" i="9" a="1"/>
  <c r="AG281" i="9" s="1"/>
  <c r="AG382" i="9" a="1"/>
  <c r="AG382" i="9" s="1"/>
  <c r="AG483" i="9" a="1"/>
  <c r="AG483" i="9" s="1"/>
  <c r="AG584" i="9" a="1"/>
  <c r="AG584" i="9" s="1"/>
  <c r="AG685" i="9" a="1"/>
  <c r="AG685" i="9" s="1"/>
  <c r="AG786" i="9" a="1"/>
  <c r="AG786" i="9" s="1"/>
  <c r="AG887" i="9" a="1"/>
  <c r="AG887" i="9" s="1"/>
  <c r="BN147" i="9" a="1"/>
  <c r="BN147" i="9" s="1"/>
  <c r="BN248" i="9" a="1"/>
  <c r="BN248" i="9" s="1"/>
  <c r="BN349" i="9" a="1"/>
  <c r="BN349" i="9" s="1"/>
  <c r="BN450" i="9" a="1"/>
  <c r="BN450" i="9" s="1"/>
  <c r="BN551" i="9" a="1"/>
  <c r="BN551" i="9" s="1"/>
  <c r="BN652" i="9" a="1"/>
  <c r="BN652" i="9" s="1"/>
  <c r="BN753" i="9" a="1"/>
  <c r="BN753" i="9" s="1"/>
  <c r="BN854" i="9" a="1"/>
  <c r="BN854" i="9" s="1"/>
  <c r="CE130" i="9" a="1"/>
  <c r="CE130" i="9" s="1"/>
  <c r="CE231" i="9" a="1"/>
  <c r="CE231" i="9" s="1"/>
  <c r="CE332" i="9" a="1"/>
  <c r="CE332" i="9" s="1"/>
  <c r="CE433" i="9" a="1"/>
  <c r="CE433" i="9" s="1"/>
  <c r="CE534" i="9" a="1"/>
  <c r="CE534" i="9" s="1"/>
  <c r="CE635" i="9" a="1"/>
  <c r="CE635" i="9" s="1"/>
  <c r="CE736" i="9" a="1"/>
  <c r="CE736" i="9" s="1"/>
  <c r="CE837" i="9" a="1"/>
  <c r="CE837" i="9" s="1"/>
  <c r="M201" i="9" a="1"/>
  <c r="M201" i="9" s="1"/>
  <c r="M302" i="9" a="1"/>
  <c r="M302" i="9" s="1"/>
  <c r="M403" i="9" a="1"/>
  <c r="M403" i="9" s="1"/>
  <c r="M504" i="9" a="1"/>
  <c r="M504" i="9" s="1"/>
  <c r="M605" i="9" a="1"/>
  <c r="M605" i="9" s="1"/>
  <c r="N199" i="9" a="1"/>
  <c r="N199" i="9" s="1"/>
  <c r="N300" i="9" a="1"/>
  <c r="N300" i="9" s="1"/>
  <c r="N401" i="9" a="1"/>
  <c r="N401" i="9" s="1"/>
  <c r="N502" i="9" a="1"/>
  <c r="N502" i="9" s="1"/>
  <c r="N603" i="9" a="1"/>
  <c r="N603" i="9" s="1"/>
  <c r="N704" i="9" a="1"/>
  <c r="N704" i="9" s="1"/>
  <c r="N805" i="9" a="1"/>
  <c r="N805" i="9" s="1"/>
  <c r="V191" i="9" a="1"/>
  <c r="V191" i="9" s="1"/>
  <c r="V292" i="9" a="1"/>
  <c r="V292" i="9" s="1"/>
  <c r="V393" i="9" a="1"/>
  <c r="V393" i="9" s="1"/>
  <c r="V494" i="9" a="1"/>
  <c r="V494" i="9" s="1"/>
  <c r="V595" i="9" a="1"/>
  <c r="V595" i="9" s="1"/>
  <c r="V696" i="9" a="1"/>
  <c r="V696" i="9" s="1"/>
  <c r="V797" i="9" a="1"/>
  <c r="V797" i="9" s="1"/>
  <c r="V898" i="9" a="1"/>
  <c r="V898" i="9" s="1"/>
  <c r="AD183" i="9" a="1"/>
  <c r="AD183" i="9" s="1"/>
  <c r="AD284" i="9" a="1"/>
  <c r="AD284" i="9" s="1"/>
  <c r="AD385" i="9" a="1"/>
  <c r="AD385" i="9" s="1"/>
  <c r="AD486" i="9" a="1"/>
  <c r="AD486" i="9" s="1"/>
  <c r="AD587" i="9" a="1"/>
  <c r="AD587" i="9" s="1"/>
  <c r="AD688" i="9" a="1"/>
  <c r="AD688" i="9" s="1"/>
  <c r="AD789" i="9" a="1"/>
  <c r="AD789" i="9" s="1"/>
  <c r="AD890" i="9" a="1"/>
  <c r="AD890" i="9" s="1"/>
  <c r="AK176" i="9" a="1"/>
  <c r="AK176" i="9" s="1"/>
  <c r="AK277" i="9" a="1"/>
  <c r="AK277" i="9" s="1"/>
  <c r="AK378" i="9" a="1"/>
  <c r="AK378" i="9" s="1"/>
  <c r="AK479" i="9" a="1"/>
  <c r="AK479" i="9" s="1"/>
  <c r="AK580" i="9" a="1"/>
  <c r="AK580" i="9" s="1"/>
  <c r="AK681" i="9" a="1"/>
  <c r="AK681" i="9" s="1"/>
  <c r="AK782" i="9" a="1"/>
  <c r="AK782" i="9" s="1"/>
  <c r="AK883" i="9" a="1"/>
  <c r="AK883" i="9" s="1"/>
  <c r="AR169" i="9" a="1"/>
  <c r="AR169" i="9" s="1"/>
  <c r="AR270" i="9" a="1"/>
  <c r="AR270" i="9" s="1"/>
  <c r="AR371" i="9" a="1"/>
  <c r="AR371" i="9" s="1"/>
  <c r="AR472" i="9" a="1"/>
  <c r="AR472" i="9" s="1"/>
  <c r="AR573" i="9" a="1"/>
  <c r="AR573" i="9" s="1"/>
  <c r="AR674" i="9" a="1"/>
  <c r="AR674" i="9" s="1"/>
  <c r="AR775" i="9" a="1"/>
  <c r="AR775" i="9" s="1"/>
  <c r="AR876" i="9" a="1"/>
  <c r="AR876" i="9" s="1"/>
  <c r="AU166" i="9" a="1"/>
  <c r="AU166" i="9" s="1"/>
  <c r="AU267" i="9" a="1"/>
  <c r="AU267" i="9" s="1"/>
  <c r="AU368" i="9" a="1"/>
  <c r="AU368" i="9" s="1"/>
  <c r="AU469" i="9" a="1"/>
  <c r="AU469" i="9" s="1"/>
  <c r="AU570" i="9" a="1"/>
  <c r="AU570" i="9" s="1"/>
  <c r="AU671" i="9" a="1"/>
  <c r="AU671" i="9" s="1"/>
  <c r="AU772" i="9" a="1"/>
  <c r="AU772" i="9" s="1"/>
  <c r="AU873" i="9" a="1"/>
  <c r="AU873" i="9" s="1"/>
  <c r="CK124" i="9" a="1"/>
  <c r="CK124" i="9" s="1"/>
  <c r="CK225" i="9" a="1"/>
  <c r="CK225" i="9" s="1"/>
  <c r="CK326" i="9" a="1"/>
  <c r="CK326" i="9" s="1"/>
  <c r="CK427" i="9" a="1"/>
  <c r="CK427" i="9" s="1"/>
  <c r="CK629" i="9" a="1"/>
  <c r="CK629" i="9" s="1"/>
  <c r="CK730" i="9" a="1"/>
  <c r="CK730" i="9" s="1"/>
  <c r="CK831" i="9" a="1"/>
  <c r="CK831" i="9" s="1"/>
  <c r="CH127" i="9" a="1"/>
  <c r="CH127" i="9" s="1"/>
  <c r="CH228" i="9" a="1"/>
  <c r="CH228" i="9" s="1"/>
  <c r="CH329" i="9" a="1"/>
  <c r="CH329" i="9" s="1"/>
  <c r="CH430" i="9" a="1"/>
  <c r="CH430" i="9" s="1"/>
  <c r="CH531" i="9" a="1"/>
  <c r="CH531" i="9" s="1"/>
  <c r="CH632" i="9" a="1"/>
  <c r="CH632" i="9" s="1"/>
  <c r="CH733" i="9" a="1"/>
  <c r="CH733" i="9" s="1"/>
  <c r="CH834" i="9" a="1"/>
  <c r="CH834" i="9" s="1"/>
  <c r="BH153" i="9" a="1"/>
  <c r="BH153" i="9" s="1"/>
  <c r="BH254" i="9" a="1"/>
  <c r="BH254" i="9" s="1"/>
  <c r="BH355" i="9" a="1"/>
  <c r="BH355" i="9" s="1"/>
  <c r="BH456" i="9" a="1"/>
  <c r="BH456" i="9" s="1"/>
  <c r="BH557" i="9" a="1"/>
  <c r="BH557" i="9" s="1"/>
  <c r="BH658" i="9" a="1"/>
  <c r="BH658" i="9" s="1"/>
  <c r="BH759" i="9" a="1"/>
  <c r="BH759" i="9" s="1"/>
  <c r="BH860" i="9" a="1"/>
  <c r="BH860" i="9" s="1"/>
  <c r="BX137" i="9" a="1"/>
  <c r="BX137" i="9" s="1"/>
  <c r="BX238" i="9" a="1"/>
  <c r="BX238" i="9" s="1"/>
  <c r="BX339" i="9" a="1"/>
  <c r="BX339" i="9" s="1"/>
  <c r="BX440" i="9" a="1"/>
  <c r="BX440" i="9" s="1"/>
  <c r="BX541" i="9" a="1"/>
  <c r="BX541" i="9" s="1"/>
  <c r="BX642" i="9" a="1"/>
  <c r="BX642" i="9" s="1"/>
  <c r="BX743" i="9" a="1"/>
  <c r="BX743" i="9" s="1"/>
  <c r="BX844" i="9" a="1"/>
  <c r="BX844" i="9" s="1"/>
  <c r="BU140" i="9" a="1"/>
  <c r="BU140" i="9" s="1"/>
  <c r="BU241" i="9" a="1"/>
  <c r="BU241" i="9" s="1"/>
  <c r="BU342" i="9" a="1"/>
  <c r="BU342" i="9" s="1"/>
  <c r="BU443" i="9" a="1"/>
  <c r="BU443" i="9" s="1"/>
  <c r="BU544" i="9" a="1"/>
  <c r="BU544" i="9" s="1"/>
  <c r="BU645" i="9" a="1"/>
  <c r="BU645" i="9" s="1"/>
  <c r="BU746" i="9" a="1"/>
  <c r="BU746" i="9" s="1"/>
  <c r="BU847" i="9" a="1"/>
  <c r="BU847" i="9" s="1"/>
  <c r="M706" i="9" a="1"/>
  <c r="M706" i="9" s="1"/>
  <c r="A708" i="9"/>
  <c r="J607" i="9" a="1"/>
  <c r="J607" i="9" s="1"/>
  <c r="I607" i="9" a="1"/>
  <c r="I607" i="9" s="1"/>
  <c r="CQ118" i="9" a="1"/>
  <c r="CQ118" i="9" s="1"/>
  <c r="CQ219" i="9" a="1"/>
  <c r="CQ219" i="9" s="1"/>
  <c r="CQ320" i="9" a="1"/>
  <c r="CQ320" i="9" s="1"/>
  <c r="CQ421" i="9" a="1"/>
  <c r="CQ421" i="9" s="1"/>
  <c r="CQ623" i="9" a="1"/>
  <c r="CQ623" i="9" s="1"/>
  <c r="CQ724" i="9" a="1"/>
  <c r="CQ724" i="9" s="1"/>
  <c r="CQ825" i="9" a="1"/>
  <c r="CQ825" i="9" s="1"/>
  <c r="A408" i="9"/>
  <c r="AX163" i="9" a="1"/>
  <c r="AX163" i="9" s="1"/>
  <c r="AX264" i="9" a="1"/>
  <c r="AX264" i="9" s="1"/>
  <c r="AX365" i="9" a="1"/>
  <c r="AX365" i="9" s="1"/>
  <c r="AX466" i="9" a="1"/>
  <c r="AX466" i="9" s="1"/>
  <c r="AX567" i="9" a="1"/>
  <c r="AX567" i="9" s="1"/>
  <c r="AX668" i="9" a="1"/>
  <c r="AX668" i="9" s="1"/>
  <c r="AX769" i="9" a="1"/>
  <c r="AX769" i="9" s="1"/>
  <c r="AX870" i="9" a="1"/>
  <c r="AX870" i="9" s="1"/>
  <c r="K202" i="9" a="1"/>
  <c r="K202" i="9" s="1"/>
  <c r="K303" i="9" a="1"/>
  <c r="K303" i="9" s="1"/>
  <c r="K404" i="9" a="1"/>
  <c r="K404" i="9" s="1"/>
  <c r="K505" i="9" a="1"/>
  <c r="K505" i="9" s="1"/>
  <c r="P197" i="9" a="1"/>
  <c r="P197" i="9" s="1"/>
  <c r="P298" i="9" a="1"/>
  <c r="P298" i="9" s="1"/>
  <c r="P399" i="9" a="1"/>
  <c r="P399" i="9" s="1"/>
  <c r="P500" i="9" a="1"/>
  <c r="P500" i="9" s="1"/>
  <c r="P601" i="9" a="1"/>
  <c r="P601" i="9" s="1"/>
  <c r="P702" i="9" a="1"/>
  <c r="P702" i="9" s="1"/>
  <c r="P803" i="9" a="1"/>
  <c r="P803" i="9" s="1"/>
  <c r="P904" i="9" a="1"/>
  <c r="P904" i="9" s="1"/>
  <c r="W190" i="9" a="1"/>
  <c r="W190" i="9" s="1"/>
  <c r="W291" i="9" a="1"/>
  <c r="W291" i="9" s="1"/>
  <c r="W392" i="9" a="1"/>
  <c r="W392" i="9" s="1"/>
  <c r="W493" i="9" a="1"/>
  <c r="W493" i="9" s="1"/>
  <c r="W594" i="9" a="1"/>
  <c r="W594" i="9" s="1"/>
  <c r="W695" i="9" a="1"/>
  <c r="W695" i="9" s="1"/>
  <c r="W796" i="9" a="1"/>
  <c r="W796" i="9" s="1"/>
  <c r="W897" i="9" a="1"/>
  <c r="W897" i="9" s="1"/>
  <c r="AE182" i="9" a="1"/>
  <c r="AE182" i="9" s="1"/>
  <c r="AE283" i="9" a="1"/>
  <c r="AE283" i="9" s="1"/>
  <c r="AE384" i="9" a="1"/>
  <c r="AE384" i="9" s="1"/>
  <c r="AE485" i="9" a="1"/>
  <c r="AE485" i="9" s="1"/>
  <c r="AE586" i="9" a="1"/>
  <c r="AE586" i="9" s="1"/>
  <c r="AE687" i="9" a="1"/>
  <c r="AE687" i="9" s="1"/>
  <c r="AE788" i="9" a="1"/>
  <c r="AE788" i="9" s="1"/>
  <c r="AE889" i="9" a="1"/>
  <c r="AE889" i="9" s="1"/>
  <c r="AL175" i="9" a="1"/>
  <c r="AL175" i="9" s="1"/>
  <c r="AL276" i="9" a="1"/>
  <c r="AL276" i="9" s="1"/>
  <c r="AL377" i="9" a="1"/>
  <c r="AL377" i="9" s="1"/>
  <c r="AL478" i="9" a="1"/>
  <c r="AL478" i="9" s="1"/>
  <c r="AL579" i="9" a="1"/>
  <c r="AL579" i="9" s="1"/>
  <c r="AL680" i="9" a="1"/>
  <c r="AL680" i="9" s="1"/>
  <c r="AL781" i="9" a="1"/>
  <c r="AL781" i="9" s="1"/>
  <c r="AL882" i="9" a="1"/>
  <c r="AL882" i="9" s="1"/>
  <c r="CR117" i="9" a="1"/>
  <c r="CR117" i="9" s="1"/>
  <c r="CR218" i="9" a="1"/>
  <c r="CR218" i="9" s="1"/>
  <c r="CR319" i="9" a="1"/>
  <c r="CR319" i="9" s="1"/>
  <c r="CR420" i="9" a="1"/>
  <c r="CR420" i="9" s="1"/>
  <c r="CR622" i="9" a="1"/>
  <c r="CR622" i="9" s="1"/>
  <c r="CR723" i="9" a="1"/>
  <c r="CR723" i="9" s="1"/>
  <c r="CR824" i="9" a="1"/>
  <c r="CR824" i="9" s="1"/>
  <c r="AW164" i="9" a="1"/>
  <c r="AW164" i="9" s="1"/>
  <c r="AW265" i="9" a="1"/>
  <c r="AW265" i="9" s="1"/>
  <c r="AW366" i="9" a="1"/>
  <c r="AW366" i="9" s="1"/>
  <c r="AW467" i="9" a="1"/>
  <c r="AW467" i="9" s="1"/>
  <c r="AW568" i="9" a="1"/>
  <c r="AW568" i="9" s="1"/>
  <c r="AW669" i="9" a="1"/>
  <c r="AW669" i="9" s="1"/>
  <c r="AW770" i="9" a="1"/>
  <c r="AW770" i="9" s="1"/>
  <c r="AW871" i="9" a="1"/>
  <c r="AW871" i="9" s="1"/>
  <c r="BA160" i="9" a="1"/>
  <c r="BA160" i="9" s="1"/>
  <c r="BA261" i="9" a="1"/>
  <c r="BA261" i="9" s="1"/>
  <c r="BA362" i="9" a="1"/>
  <c r="BA362" i="9" s="1"/>
  <c r="BA463" i="9" a="1"/>
  <c r="BA463" i="9" s="1"/>
  <c r="BA564" i="9" a="1"/>
  <c r="BA564" i="9" s="1"/>
  <c r="BA665" i="9" a="1"/>
  <c r="BA665" i="9" s="1"/>
  <c r="BA766" i="9" a="1"/>
  <c r="BA766" i="9" s="1"/>
  <c r="BA867" i="9" a="1"/>
  <c r="BA867" i="9" s="1"/>
  <c r="BD157" i="9" a="1"/>
  <c r="BD157" i="9" s="1"/>
  <c r="BD258" i="9" a="1"/>
  <c r="BD258" i="9" s="1"/>
  <c r="BD359" i="9" a="1"/>
  <c r="BD359" i="9" s="1"/>
  <c r="BD460" i="9" a="1"/>
  <c r="BD460" i="9" s="1"/>
  <c r="BD561" i="9" a="1"/>
  <c r="BD561" i="9" s="1"/>
  <c r="BD662" i="9" a="1"/>
  <c r="BD662" i="9" s="1"/>
  <c r="BD763" i="9" a="1"/>
  <c r="BD763" i="9" s="1"/>
  <c r="BD864" i="9" a="1"/>
  <c r="BD864" i="9" s="1"/>
  <c r="CA134" i="9" a="1"/>
  <c r="CA134" i="9" s="1"/>
  <c r="CA235" i="9" a="1"/>
  <c r="CA235" i="9" s="1"/>
  <c r="CA336" i="9" a="1"/>
  <c r="CA336" i="9" s="1"/>
  <c r="CA437" i="9" a="1"/>
  <c r="CA437" i="9" s="1"/>
  <c r="CA538" i="9" a="1"/>
  <c r="CA538" i="9" s="1"/>
  <c r="CA639" i="9" a="1"/>
  <c r="CA639" i="9" s="1"/>
  <c r="CA740" i="9" a="1"/>
  <c r="CA740" i="9" s="1"/>
  <c r="CA841" i="9" a="1"/>
  <c r="CA841" i="9" s="1"/>
  <c r="BY136" i="9" a="1"/>
  <c r="BY136" i="9" s="1"/>
  <c r="BY237" i="9" a="1"/>
  <c r="BY237" i="9" s="1"/>
  <c r="BY338" i="9" a="1"/>
  <c r="BY338" i="9" s="1"/>
  <c r="BY439" i="9" a="1"/>
  <c r="BY439" i="9" s="1"/>
  <c r="BY540" i="9" a="1"/>
  <c r="BY540" i="9" s="1"/>
  <c r="BY641" i="9" a="1"/>
  <c r="BY641" i="9" s="1"/>
  <c r="BY742" i="9" a="1"/>
  <c r="BY742" i="9" s="1"/>
  <c r="BY843" i="9" a="1"/>
  <c r="BY843" i="9" s="1"/>
  <c r="BQ144" i="9" a="1"/>
  <c r="BQ144" i="9" s="1"/>
  <c r="BQ245" i="9" a="1"/>
  <c r="BQ245" i="9" s="1"/>
  <c r="BQ346" i="9" a="1"/>
  <c r="BQ346" i="9" s="1"/>
  <c r="BQ447" i="9" a="1"/>
  <c r="BQ447" i="9" s="1"/>
  <c r="BQ548" i="9" a="1"/>
  <c r="BQ548" i="9" s="1"/>
  <c r="BQ649" i="9" a="1"/>
  <c r="BQ649" i="9" s="1"/>
  <c r="BQ750" i="9" a="1"/>
  <c r="BQ750" i="9" s="1"/>
  <c r="BQ851" i="9" a="1"/>
  <c r="BQ851" i="9" s="1"/>
  <c r="AN173" i="9" a="1"/>
  <c r="AN173" i="9" s="1"/>
  <c r="AN274" i="9" a="1"/>
  <c r="AN274" i="9" s="1"/>
  <c r="AN375" i="9" a="1"/>
  <c r="AN375" i="9" s="1"/>
  <c r="AN476" i="9" a="1"/>
  <c r="AN476" i="9" s="1"/>
  <c r="AN577" i="9" a="1"/>
  <c r="AN577" i="9" s="1"/>
  <c r="AN678" i="9" a="1"/>
  <c r="AN678" i="9" s="1"/>
  <c r="AN779" i="9" a="1"/>
  <c r="AN779" i="9" s="1"/>
  <c r="AN880" i="9" a="1"/>
  <c r="AN880" i="9" s="1"/>
  <c r="BS142" i="9" a="1"/>
  <c r="BS142" i="9" s="1"/>
  <c r="BS243" i="9" a="1"/>
  <c r="BS243" i="9" s="1"/>
  <c r="BS344" i="9" a="1"/>
  <c r="BS344" i="9" s="1"/>
  <c r="BS445" i="9" a="1"/>
  <c r="BS445" i="9" s="1"/>
  <c r="BS546" i="9" a="1"/>
  <c r="BS546" i="9" s="1"/>
  <c r="BS647" i="9" a="1"/>
  <c r="BS647" i="9" s="1"/>
  <c r="BS748" i="9" a="1"/>
  <c r="BS748" i="9" s="1"/>
  <c r="BS849" i="9" a="1"/>
  <c r="BS849" i="9" s="1"/>
  <c r="AH179" i="9" a="1"/>
  <c r="AH179" i="9" s="1"/>
  <c r="AH280" i="9" a="1"/>
  <c r="AH280" i="9" s="1"/>
  <c r="AH381" i="9" a="1"/>
  <c r="AH381" i="9" s="1"/>
  <c r="AH482" i="9" a="1"/>
  <c r="AH482" i="9" s="1"/>
  <c r="AH583" i="9" a="1"/>
  <c r="AH583" i="9" s="1"/>
  <c r="AH684" i="9" a="1"/>
  <c r="AH684" i="9" s="1"/>
  <c r="AH785" i="9" a="1"/>
  <c r="AH785" i="9" s="1"/>
  <c r="AH886" i="9" a="1"/>
  <c r="AH886" i="9" s="1"/>
  <c r="BB159" i="9" a="1"/>
  <c r="BB159" i="9" s="1"/>
  <c r="BB260" i="9" a="1"/>
  <c r="BB260" i="9" s="1"/>
  <c r="BB361" i="9" a="1"/>
  <c r="BB361" i="9" s="1"/>
  <c r="BB462" i="9" a="1"/>
  <c r="BB462" i="9" s="1"/>
  <c r="BB563" i="9" a="1"/>
  <c r="BB563" i="9" s="1"/>
  <c r="BB664" i="9" a="1"/>
  <c r="BB664" i="9" s="1"/>
  <c r="BB765" i="9" a="1"/>
  <c r="BB765" i="9" s="1"/>
  <c r="BB866" i="9" a="1"/>
  <c r="BB866" i="9" s="1"/>
  <c r="L201" i="9" a="1"/>
  <c r="L201" i="9" s="1"/>
  <c r="L302" i="9" a="1"/>
  <c r="L302" i="9" s="1"/>
  <c r="L403" i="9" a="1"/>
  <c r="L403" i="9" s="1"/>
  <c r="L504" i="9" a="1"/>
  <c r="L504" i="9" s="1"/>
  <c r="L605" i="9" a="1"/>
  <c r="L605" i="9" s="1"/>
  <c r="O198" i="9" a="1"/>
  <c r="O198" i="9" s="1"/>
  <c r="O299" i="9" a="1"/>
  <c r="O299" i="9" s="1"/>
  <c r="O400" i="9" a="1"/>
  <c r="O400" i="9" s="1"/>
  <c r="O501" i="9" a="1"/>
  <c r="O501" i="9" s="1"/>
  <c r="O602" i="9" a="1"/>
  <c r="O602" i="9" s="1"/>
  <c r="O703" i="9" a="1"/>
  <c r="O703" i="9" s="1"/>
  <c r="O804" i="9" a="1"/>
  <c r="O804" i="9" s="1"/>
  <c r="O905" i="9" a="1"/>
  <c r="O905" i="9" s="1"/>
  <c r="X189" i="9" a="1"/>
  <c r="X189" i="9" s="1"/>
  <c r="X290" i="9" a="1"/>
  <c r="X290" i="9" s="1"/>
  <c r="X391" i="9" a="1"/>
  <c r="X391" i="9" s="1"/>
  <c r="X492" i="9" a="1"/>
  <c r="X492" i="9" s="1"/>
  <c r="X593" i="9" a="1"/>
  <c r="X593" i="9" s="1"/>
  <c r="X694" i="9" a="1"/>
  <c r="X694" i="9" s="1"/>
  <c r="X795" i="9" a="1"/>
  <c r="X795" i="9" s="1"/>
  <c r="X896" i="9" a="1"/>
  <c r="X896" i="9" s="1"/>
  <c r="AF181" i="9" a="1"/>
  <c r="AF181" i="9" s="1"/>
  <c r="AF282" i="9" a="1"/>
  <c r="AF282" i="9" s="1"/>
  <c r="AF383" i="9" a="1"/>
  <c r="AF383" i="9" s="1"/>
  <c r="AF484" i="9" a="1"/>
  <c r="AF484" i="9" s="1"/>
  <c r="AF585" i="9" a="1"/>
  <c r="AF585" i="9" s="1"/>
  <c r="AF686" i="9" a="1"/>
  <c r="AF686" i="9" s="1"/>
  <c r="AF787" i="9" a="1"/>
  <c r="AF787" i="9" s="1"/>
  <c r="AF888" i="9" a="1"/>
  <c r="AF888" i="9" s="1"/>
  <c r="AO172" i="9" a="1"/>
  <c r="AO172" i="9" s="1"/>
  <c r="AO273" i="9" a="1"/>
  <c r="AO273" i="9" s="1"/>
  <c r="AO374" i="9" a="1"/>
  <c r="AO374" i="9" s="1"/>
  <c r="AO475" i="9" a="1"/>
  <c r="AO475" i="9" s="1"/>
  <c r="AO576" i="9" a="1"/>
  <c r="AO576" i="9" s="1"/>
  <c r="AO677" i="9" a="1"/>
  <c r="AO677" i="9" s="1"/>
  <c r="AO778" i="9" a="1"/>
  <c r="AO778" i="9" s="1"/>
  <c r="AO879" i="9" a="1"/>
  <c r="AO879" i="9" s="1"/>
  <c r="AT167" i="9" a="1"/>
  <c r="AT167" i="9" s="1"/>
  <c r="AT268" i="9" a="1"/>
  <c r="AT268" i="9" s="1"/>
  <c r="AT369" i="9" a="1"/>
  <c r="AT369" i="9" s="1"/>
  <c r="AT470" i="9" a="1"/>
  <c r="AT470" i="9" s="1"/>
  <c r="AT571" i="9" a="1"/>
  <c r="AT571" i="9" s="1"/>
  <c r="AT672" i="9" a="1"/>
  <c r="AT672" i="9" s="1"/>
  <c r="AT773" i="9" a="1"/>
  <c r="AT773" i="9" s="1"/>
  <c r="AT874" i="9" a="1"/>
  <c r="AT874" i="9" s="1"/>
  <c r="CN121" i="9" a="1"/>
  <c r="CN121" i="9" s="1"/>
  <c r="CN222" i="9" a="1"/>
  <c r="CN222" i="9" s="1"/>
  <c r="CN323" i="9" a="1"/>
  <c r="CN323" i="9" s="1"/>
  <c r="CN424" i="9" a="1"/>
  <c r="CN424" i="9" s="1"/>
  <c r="CN626" i="9" a="1"/>
  <c r="CN626" i="9" s="1"/>
  <c r="CN727" i="9" a="1"/>
  <c r="CN727" i="9" s="1"/>
  <c r="CN828" i="9" a="1"/>
  <c r="CN828" i="9" s="1"/>
  <c r="AZ161" i="9" a="1"/>
  <c r="AZ161" i="9" s="1"/>
  <c r="AZ262" i="9" a="1"/>
  <c r="AZ262" i="9" s="1"/>
  <c r="AZ363" i="9" a="1"/>
  <c r="AZ363" i="9" s="1"/>
  <c r="AZ464" i="9" a="1"/>
  <c r="AZ464" i="9" s="1"/>
  <c r="AZ565" i="9" a="1"/>
  <c r="AZ565" i="9" s="1"/>
  <c r="AZ666" i="9" a="1"/>
  <c r="AZ666" i="9" s="1"/>
  <c r="AZ767" i="9" a="1"/>
  <c r="AZ767" i="9" s="1"/>
  <c r="AZ868" i="9" a="1"/>
  <c r="AZ868" i="9" s="1"/>
  <c r="BF155" i="9" a="1"/>
  <c r="BF155" i="9" s="1"/>
  <c r="T152" i="8" s="1"/>
  <c r="BF256" i="9" a="1"/>
  <c r="BF256" i="9" s="1"/>
  <c r="T233" i="8" s="1"/>
  <c r="BF357" i="9" a="1"/>
  <c r="BF357" i="9" s="1"/>
  <c r="T314" i="8" s="1"/>
  <c r="BF458" i="9" a="1"/>
  <c r="BF458" i="9" s="1"/>
  <c r="T395" i="8" s="1"/>
  <c r="BF559" i="9" a="1"/>
  <c r="BF559" i="9" s="1"/>
  <c r="BF660" i="9" a="1"/>
  <c r="BF660" i="9" s="1"/>
  <c r="T557" i="8" s="1"/>
  <c r="BF761" i="9" a="1"/>
  <c r="BF761" i="9" s="1"/>
  <c r="BF862" i="9" a="1"/>
  <c r="BF862" i="9" s="1"/>
  <c r="T719" i="8" s="1"/>
  <c r="BI152" i="9" a="1"/>
  <c r="BI152" i="9" s="1"/>
  <c r="BI253" i="9" a="1"/>
  <c r="BI253" i="9" s="1"/>
  <c r="BI354" i="9" a="1"/>
  <c r="BI354" i="9" s="1"/>
  <c r="BI455" i="9" a="1"/>
  <c r="BI455" i="9" s="1"/>
  <c r="BI556" i="9" a="1"/>
  <c r="BI556" i="9" s="1"/>
  <c r="BI657" i="9" a="1"/>
  <c r="BI657" i="9" s="1"/>
  <c r="BI758" i="9" a="1"/>
  <c r="BI758" i="9" s="1"/>
  <c r="BI859" i="9" a="1"/>
  <c r="BI859" i="9" s="1"/>
  <c r="BM148" i="9" a="1"/>
  <c r="BM148" i="9" s="1"/>
  <c r="BM249" i="9" a="1"/>
  <c r="BM249" i="9" s="1"/>
  <c r="BM350" i="9" a="1"/>
  <c r="BM350" i="9" s="1"/>
  <c r="BM451" i="9" a="1"/>
  <c r="BM451" i="9" s="1"/>
  <c r="BM552" i="9" a="1"/>
  <c r="BM552" i="9" s="1"/>
  <c r="BM653" i="9" a="1"/>
  <c r="BM653" i="9" s="1"/>
  <c r="BM754" i="9" a="1"/>
  <c r="BM754" i="9" s="1"/>
  <c r="BM855" i="9" a="1"/>
  <c r="BM855" i="9" s="1"/>
  <c r="BT141" i="9" a="1"/>
  <c r="BT141" i="9" s="1"/>
  <c r="BT242" i="9" a="1"/>
  <c r="BT242" i="9" s="1"/>
  <c r="BT343" i="9" a="1"/>
  <c r="BT343" i="9" s="1"/>
  <c r="BT444" i="9" a="1"/>
  <c r="BT444" i="9" s="1"/>
  <c r="BT545" i="9" a="1"/>
  <c r="BT545" i="9" s="1"/>
  <c r="BT646" i="9" a="1"/>
  <c r="BT646" i="9" s="1"/>
  <c r="BT747" i="9" a="1"/>
  <c r="BT747" i="9" s="1"/>
  <c r="BT848" i="9" a="1"/>
  <c r="BT848" i="9" s="1"/>
  <c r="I406" i="9" a="1"/>
  <c r="I406" i="9" s="1"/>
  <c r="A608" i="9"/>
  <c r="I507" i="9" a="1"/>
  <c r="I507" i="9" s="1"/>
  <c r="M907" i="9" a="1"/>
  <c r="M907" i="9" s="1"/>
  <c r="I907" i="9" a="1"/>
  <c r="I907" i="9" s="1"/>
  <c r="L907" i="9" a="1"/>
  <c r="L907" i="9" s="1"/>
  <c r="K907" i="9" a="1"/>
  <c r="K907" i="9" s="1"/>
  <c r="J907" i="9" a="1"/>
  <c r="J907" i="9" s="1"/>
  <c r="E917" i="9"/>
  <c r="E816" i="9"/>
  <c r="E716" i="9"/>
  <c r="E614" i="9"/>
  <c r="E514" i="9"/>
  <c r="E412" i="9"/>
  <c r="E312" i="9"/>
  <c r="CT115" i="9" a="1"/>
  <c r="CT115" i="9" s="1"/>
  <c r="J103" i="9"/>
  <c r="N99" i="9"/>
  <c r="N907" i="9" s="1" a="1"/>
  <c r="N907" i="9" s="1"/>
  <c r="A207" i="9"/>
  <c r="A308" i="9" s="1"/>
  <c r="A107" i="9"/>
  <c r="BS42" i="9"/>
  <c r="BT41" i="9"/>
  <c r="BR43" i="9"/>
  <c r="BU40" i="9"/>
  <c r="BV39" i="9"/>
  <c r="BQ44" i="9"/>
  <c r="BO46" i="9"/>
  <c r="BP45" i="9"/>
  <c r="BW38" i="9"/>
  <c r="BN47" i="9"/>
  <c r="BX37" i="9"/>
  <c r="BM48" i="9"/>
  <c r="BY36" i="9"/>
  <c r="BZ35" i="9"/>
  <c r="BK50" i="9"/>
  <c r="BL49" i="9"/>
  <c r="CA34" i="9"/>
  <c r="CB33" i="9"/>
  <c r="BJ51" i="9"/>
  <c r="CC32" i="9"/>
  <c r="BI52" i="9"/>
  <c r="BH53" i="9"/>
  <c r="CD31" i="9"/>
  <c r="CE30" i="9"/>
  <c r="BG54" i="9"/>
  <c r="CF29" i="9"/>
  <c r="BE56" i="9"/>
  <c r="BF55" i="9"/>
  <c r="T72" i="8" s="1"/>
  <c r="BD57" i="9"/>
  <c r="CG28" i="9"/>
  <c r="CH27" i="9"/>
  <c r="CI26" i="9"/>
  <c r="BC58" i="9"/>
  <c r="BB59" i="9"/>
  <c r="BA60" i="9"/>
  <c r="CK24" i="9"/>
  <c r="CJ25" i="9"/>
  <c r="W42" i="8" s="1"/>
  <c r="AZ61" i="9"/>
  <c r="CM22" i="9"/>
  <c r="AX63" i="9"/>
  <c r="CL23" i="9"/>
  <c r="AW64" i="9"/>
  <c r="AY62" i="9"/>
  <c r="CO20" i="9"/>
  <c r="CN21" i="9"/>
  <c r="AV65" i="9"/>
  <c r="S82" i="8" s="1"/>
  <c r="CP19" i="9"/>
  <c r="AU66" i="9"/>
  <c r="AT67" i="9"/>
  <c r="CQ18" i="9"/>
  <c r="CR17" i="9"/>
  <c r="CS16" i="9"/>
  <c r="AS68" i="9"/>
  <c r="CT15" i="9"/>
  <c r="X2" i="8" s="1"/>
  <c r="AR69" i="9"/>
  <c r="AQ70" i="9"/>
  <c r="AP71" i="9"/>
  <c r="CU14" i="9"/>
  <c r="AN73" i="9"/>
  <c r="AO72" i="9"/>
  <c r="AM74" i="9"/>
  <c r="AL75" i="9"/>
  <c r="AK76" i="9"/>
  <c r="AJ77" i="9"/>
  <c r="AI78" i="9"/>
  <c r="AF81" i="9"/>
  <c r="AH79" i="9"/>
  <c r="AG80" i="9"/>
  <c r="AE82" i="9"/>
  <c r="AC84" i="9"/>
  <c r="AD83" i="9"/>
  <c r="AB85" i="9"/>
  <c r="AA86" i="9"/>
  <c r="Y88" i="9"/>
  <c r="X89" i="9"/>
  <c r="Z87" i="9"/>
  <c r="W90" i="9"/>
  <c r="V91" i="9"/>
  <c r="U92" i="9"/>
  <c r="T93" i="9"/>
  <c r="S94" i="9"/>
  <c r="R95" i="9"/>
  <c r="Q96" i="9"/>
  <c r="P97" i="9"/>
  <c r="O98" i="9"/>
  <c r="I104" i="9"/>
  <c r="K102" i="9"/>
  <c r="K607" i="9" s="1" a="1"/>
  <c r="K607" i="9" s="1"/>
  <c r="L101" i="9"/>
  <c r="CV4" i="9"/>
  <c r="CW3" i="9" a="1"/>
  <c r="CW3" i="9" s="1"/>
  <c r="B101" i="5" l="1"/>
  <c r="CZ2" i="9" a="1"/>
  <c r="CZ2" i="9" s="1"/>
  <c r="W281" i="8"/>
  <c r="W687" i="8"/>
  <c r="W362" i="8"/>
  <c r="W202" i="8"/>
  <c r="X5" i="8"/>
  <c r="W524" i="8"/>
  <c r="W688" i="8"/>
  <c r="W282" i="8"/>
  <c r="S486" i="8"/>
  <c r="W526" i="8"/>
  <c r="W686" i="8"/>
  <c r="S567" i="8"/>
  <c r="W122" i="8"/>
  <c r="W201" i="8"/>
  <c r="W525" i="8"/>
  <c r="S324" i="8"/>
  <c r="W283" i="8"/>
  <c r="V375" i="8"/>
  <c r="W121" i="8"/>
  <c r="W607" i="8"/>
  <c r="U304" i="8"/>
  <c r="U62" i="8"/>
  <c r="W203" i="8"/>
  <c r="W606" i="8"/>
  <c r="S162" i="8"/>
  <c r="V294" i="8"/>
  <c r="V52" i="8"/>
  <c r="W119" i="8"/>
  <c r="V618" i="8"/>
  <c r="W365" i="8"/>
  <c r="U142" i="8"/>
  <c r="V537" i="8"/>
  <c r="X4" i="8"/>
  <c r="V456" i="8"/>
  <c r="T638" i="8"/>
  <c r="W608" i="8"/>
  <c r="W364" i="8"/>
  <c r="V132" i="8"/>
  <c r="S648" i="8"/>
  <c r="X3" i="8"/>
  <c r="T476" i="8"/>
  <c r="U628" i="8"/>
  <c r="CK125" i="9" a="1"/>
  <c r="CK125" i="9" s="1"/>
  <c r="CK226" i="9" a="1"/>
  <c r="CK226" i="9" s="1"/>
  <c r="CK327" i="9" a="1"/>
  <c r="CK327" i="9" s="1"/>
  <c r="CK428" i="9" a="1"/>
  <c r="CK428" i="9" s="1"/>
  <c r="CK529" i="9" a="1"/>
  <c r="CK529" i="9" s="1"/>
  <c r="CK630" i="9" a="1"/>
  <c r="CK630" i="9" s="1"/>
  <c r="CK731" i="9" a="1"/>
  <c r="CK731" i="9" s="1"/>
  <c r="CK832" i="9" a="1"/>
  <c r="CK832" i="9" s="1"/>
  <c r="CO121" i="9" a="1"/>
  <c r="CO121" i="9" s="1"/>
  <c r="CO222" i="9" a="1"/>
  <c r="CO222" i="9" s="1"/>
  <c r="CO323" i="9" a="1"/>
  <c r="CO323" i="9" s="1"/>
  <c r="CO424" i="9" a="1"/>
  <c r="CO424" i="9" s="1"/>
  <c r="CO626" i="9" a="1"/>
  <c r="CO626" i="9" s="1"/>
  <c r="CO727" i="9" a="1"/>
  <c r="CO727" i="9" s="1"/>
  <c r="CO828" i="9" a="1"/>
  <c r="CO828" i="9" s="1"/>
  <c r="Q197" i="9" a="1"/>
  <c r="Q197" i="9" s="1"/>
  <c r="Q298" i="9" a="1"/>
  <c r="Q298" i="9" s="1"/>
  <c r="Q399" i="9" a="1"/>
  <c r="Q399" i="9" s="1"/>
  <c r="Q500" i="9" a="1"/>
  <c r="Q500" i="9" s="1"/>
  <c r="Q601" i="9" a="1"/>
  <c r="Q601" i="9" s="1"/>
  <c r="Q702" i="9" a="1"/>
  <c r="Q702" i="9" s="1"/>
  <c r="Q803" i="9" a="1"/>
  <c r="Q803" i="9" s="1"/>
  <c r="Q904" i="9" a="1"/>
  <c r="Q904" i="9" s="1"/>
  <c r="X190" i="9" a="1"/>
  <c r="X190" i="9" s="1"/>
  <c r="X291" i="9" a="1"/>
  <c r="X291" i="9" s="1"/>
  <c r="X392" i="9" a="1"/>
  <c r="X392" i="9" s="1"/>
  <c r="X493" i="9" a="1"/>
  <c r="X493" i="9" s="1"/>
  <c r="X594" i="9" a="1"/>
  <c r="X594" i="9" s="1"/>
  <c r="X695" i="9" a="1"/>
  <c r="X695" i="9" s="1"/>
  <c r="X796" i="9" a="1"/>
  <c r="X796" i="9" s="1"/>
  <c r="X897" i="9" a="1"/>
  <c r="X897" i="9" s="1"/>
  <c r="AH180" i="9" a="1"/>
  <c r="AH180" i="9" s="1"/>
  <c r="AH281" i="9" a="1"/>
  <c r="AH281" i="9" s="1"/>
  <c r="AH382" i="9" a="1"/>
  <c r="AH382" i="9" s="1"/>
  <c r="AH483" i="9" a="1"/>
  <c r="AH483" i="9" s="1"/>
  <c r="AH584" i="9" a="1"/>
  <c r="AH584" i="9" s="1"/>
  <c r="AH685" i="9" a="1"/>
  <c r="AH685" i="9" s="1"/>
  <c r="AH786" i="9" a="1"/>
  <c r="AH786" i="9" s="1"/>
  <c r="AH887" i="9" a="1"/>
  <c r="AH887" i="9" s="1"/>
  <c r="AN174" i="9" a="1"/>
  <c r="AN174" i="9" s="1"/>
  <c r="AN275" i="9" a="1"/>
  <c r="AN275" i="9" s="1"/>
  <c r="AN376" i="9" a="1"/>
  <c r="AN376" i="9" s="1"/>
  <c r="AN477" i="9" a="1"/>
  <c r="AN477" i="9" s="1"/>
  <c r="AN578" i="9" a="1"/>
  <c r="AN578" i="9" s="1"/>
  <c r="AN679" i="9" a="1"/>
  <c r="AN679" i="9" s="1"/>
  <c r="AN780" i="9" a="1"/>
  <c r="AN780" i="9" s="1"/>
  <c r="AN881" i="9" a="1"/>
  <c r="AN881" i="9" s="1"/>
  <c r="CR118" i="9" a="1"/>
  <c r="CR118" i="9" s="1"/>
  <c r="CR219" i="9" a="1"/>
  <c r="CR219" i="9" s="1"/>
  <c r="CR320" i="9" a="1"/>
  <c r="CR320" i="9" s="1"/>
  <c r="CR421" i="9" a="1"/>
  <c r="CR421" i="9" s="1"/>
  <c r="CR623" i="9" a="1"/>
  <c r="CR623" i="9" s="1"/>
  <c r="CR724" i="9" a="1"/>
  <c r="CR724" i="9" s="1"/>
  <c r="CR825" i="9" a="1"/>
  <c r="CR825" i="9" s="1"/>
  <c r="AY163" i="9" a="1"/>
  <c r="AY163" i="9" s="1"/>
  <c r="AY264" i="9" a="1"/>
  <c r="AY264" i="9" s="1"/>
  <c r="AY365" i="9" a="1"/>
  <c r="AY365" i="9" s="1"/>
  <c r="AY466" i="9" a="1"/>
  <c r="AY466" i="9" s="1"/>
  <c r="AY567" i="9" a="1"/>
  <c r="AY567" i="9" s="1"/>
  <c r="AY668" i="9" a="1"/>
  <c r="AY668" i="9" s="1"/>
  <c r="AY769" i="9" a="1"/>
  <c r="AY769" i="9" s="1"/>
  <c r="AY870" i="9" a="1"/>
  <c r="AY870" i="9" s="1"/>
  <c r="BA161" i="9" a="1"/>
  <c r="BA161" i="9" s="1"/>
  <c r="BA262" i="9" a="1"/>
  <c r="BA262" i="9" s="1"/>
  <c r="BA363" i="9" a="1"/>
  <c r="BA363" i="9" s="1"/>
  <c r="BA464" i="9" a="1"/>
  <c r="BA464" i="9" s="1"/>
  <c r="BA565" i="9" a="1"/>
  <c r="BA565" i="9" s="1"/>
  <c r="BA666" i="9" a="1"/>
  <c r="BA666" i="9" s="1"/>
  <c r="BA767" i="9" a="1"/>
  <c r="BA767" i="9" s="1"/>
  <c r="BA868" i="9" a="1"/>
  <c r="BA868" i="9" s="1"/>
  <c r="BE157" i="9" a="1"/>
  <c r="BE157" i="9" s="1"/>
  <c r="BE258" i="9" a="1"/>
  <c r="BE258" i="9" s="1"/>
  <c r="BE359" i="9" a="1"/>
  <c r="BE359" i="9" s="1"/>
  <c r="BE460" i="9" a="1"/>
  <c r="BE460" i="9" s="1"/>
  <c r="BE561" i="9" a="1"/>
  <c r="BE561" i="9" s="1"/>
  <c r="BE662" i="9" a="1"/>
  <c r="BE662" i="9" s="1"/>
  <c r="BE763" i="9" a="1"/>
  <c r="BE763" i="9" s="1"/>
  <c r="BE864" i="9" a="1"/>
  <c r="BE864" i="9" s="1"/>
  <c r="BJ152" i="9" a="1"/>
  <c r="BJ152" i="9" s="1"/>
  <c r="BJ253" i="9" a="1"/>
  <c r="BJ253" i="9" s="1"/>
  <c r="BJ354" i="9" a="1"/>
  <c r="BJ354" i="9" s="1"/>
  <c r="BJ455" i="9" a="1"/>
  <c r="BJ455" i="9" s="1"/>
  <c r="BJ556" i="9" a="1"/>
  <c r="BJ556" i="9" s="1"/>
  <c r="BJ657" i="9" a="1"/>
  <c r="BJ657" i="9" s="1"/>
  <c r="BJ758" i="9" a="1"/>
  <c r="BJ758" i="9" s="1"/>
  <c r="BJ859" i="9" a="1"/>
  <c r="BJ859" i="9" s="1"/>
  <c r="BX138" i="9" a="1"/>
  <c r="BX138" i="9" s="1"/>
  <c r="BX239" i="9" a="1"/>
  <c r="BX239" i="9" s="1"/>
  <c r="BX340" i="9" a="1"/>
  <c r="BX340" i="9" s="1"/>
  <c r="BX441" i="9" a="1"/>
  <c r="BX441" i="9" s="1"/>
  <c r="BX542" i="9" a="1"/>
  <c r="BX542" i="9" s="1"/>
  <c r="BX643" i="9" a="1"/>
  <c r="BX643" i="9" s="1"/>
  <c r="BX744" i="9" a="1"/>
  <c r="BX744" i="9" s="1"/>
  <c r="BX845" i="9" a="1"/>
  <c r="BX845" i="9" s="1"/>
  <c r="BR144" i="9" a="1"/>
  <c r="BR144" i="9" s="1"/>
  <c r="BR245" i="9" a="1"/>
  <c r="BR245" i="9" s="1"/>
  <c r="BR346" i="9" a="1"/>
  <c r="BR346" i="9" s="1"/>
  <c r="BR447" i="9" a="1"/>
  <c r="BR447" i="9" s="1"/>
  <c r="BR548" i="9" a="1"/>
  <c r="BR548" i="9" s="1"/>
  <c r="BR649" i="9" a="1"/>
  <c r="BR649" i="9" s="1"/>
  <c r="BR750" i="9" a="1"/>
  <c r="BR750" i="9" s="1"/>
  <c r="BR851" i="9" a="1"/>
  <c r="BR851" i="9" s="1"/>
  <c r="A509" i="9"/>
  <c r="A909" i="9"/>
  <c r="J808" i="9" a="1"/>
  <c r="J808" i="9" s="1"/>
  <c r="I808" i="9" a="1"/>
  <c r="I808" i="9" s="1"/>
  <c r="K808" i="9" a="1"/>
  <c r="K808" i="9" s="1"/>
  <c r="L808" i="9" a="1"/>
  <c r="L808" i="9" s="1"/>
  <c r="CS117" i="9" a="1"/>
  <c r="CS117" i="9" s="1"/>
  <c r="CS218" i="9" a="1"/>
  <c r="CS218" i="9" s="1"/>
  <c r="CS319" i="9" a="1"/>
  <c r="CS319" i="9" s="1"/>
  <c r="CS420" i="9" a="1"/>
  <c r="CS420" i="9" s="1"/>
  <c r="CS622" i="9" a="1"/>
  <c r="CS622" i="9" s="1"/>
  <c r="CS723" i="9" a="1"/>
  <c r="CS723" i="9" s="1"/>
  <c r="CS824" i="9" a="1"/>
  <c r="CS824" i="9" s="1"/>
  <c r="R196" i="9" a="1"/>
  <c r="R196" i="9" s="1"/>
  <c r="R297" i="9" a="1"/>
  <c r="R297" i="9" s="1"/>
  <c r="R398" i="9" a="1"/>
  <c r="R398" i="9" s="1"/>
  <c r="R499" i="9" a="1"/>
  <c r="R499" i="9" s="1"/>
  <c r="R600" i="9" a="1"/>
  <c r="R600" i="9" s="1"/>
  <c r="R701" i="9" a="1"/>
  <c r="R701" i="9" s="1"/>
  <c r="R802" i="9" a="1"/>
  <c r="R802" i="9" s="1"/>
  <c r="R903" i="9" a="1"/>
  <c r="R903" i="9" s="1"/>
  <c r="Y189" i="9" a="1"/>
  <c r="Y189" i="9" s="1"/>
  <c r="Y290" i="9" a="1"/>
  <c r="Y290" i="9" s="1"/>
  <c r="Y391" i="9" a="1"/>
  <c r="Y391" i="9" s="1"/>
  <c r="Y492" i="9" a="1"/>
  <c r="Y492" i="9" s="1"/>
  <c r="Y593" i="9" a="1"/>
  <c r="Y593" i="9" s="1"/>
  <c r="Y694" i="9" a="1"/>
  <c r="Y694" i="9" s="1"/>
  <c r="Y795" i="9" a="1"/>
  <c r="Y795" i="9" s="1"/>
  <c r="Y896" i="9" a="1"/>
  <c r="Y896" i="9" s="1"/>
  <c r="AF182" i="9" a="1"/>
  <c r="AF182" i="9" s="1"/>
  <c r="AF283" i="9" a="1"/>
  <c r="AF283" i="9" s="1"/>
  <c r="AF384" i="9" a="1"/>
  <c r="AF384" i="9" s="1"/>
  <c r="AF485" i="9" a="1"/>
  <c r="AF485" i="9" s="1"/>
  <c r="AF586" i="9" a="1"/>
  <c r="AF586" i="9" s="1"/>
  <c r="AF687" i="9" a="1"/>
  <c r="AF687" i="9" s="1"/>
  <c r="AF788" i="9" a="1"/>
  <c r="AF788" i="9" s="1"/>
  <c r="AF889" i="9" a="1"/>
  <c r="AF889" i="9" s="1"/>
  <c r="CU216" i="9" a="1"/>
  <c r="CU216" i="9" s="1"/>
  <c r="CU317" i="9" a="1"/>
  <c r="CU317" i="9" s="1"/>
  <c r="CU418" i="9" a="1"/>
  <c r="CU418" i="9" s="1"/>
  <c r="CU519" i="9" a="1"/>
  <c r="CU519" i="9" s="1"/>
  <c r="CU620" i="9" a="1"/>
  <c r="CU620" i="9" s="1"/>
  <c r="CU721" i="9" a="1"/>
  <c r="CU721" i="9" s="1"/>
  <c r="CU822" i="9" a="1"/>
  <c r="CU822" i="9" s="1"/>
  <c r="CQ119" i="9" a="1"/>
  <c r="CQ119" i="9" s="1"/>
  <c r="CQ220" i="9" a="1"/>
  <c r="CQ220" i="9" s="1"/>
  <c r="CQ321" i="9" a="1"/>
  <c r="CQ321" i="9" s="1"/>
  <c r="CQ422" i="9" a="1"/>
  <c r="CQ422" i="9" s="1"/>
  <c r="CQ624" i="9" a="1"/>
  <c r="CQ624" i="9" s="1"/>
  <c r="CQ725" i="9" a="1"/>
  <c r="CQ725" i="9" s="1"/>
  <c r="CQ826" i="9" a="1"/>
  <c r="CQ826" i="9" s="1"/>
  <c r="AW165" i="9" a="1"/>
  <c r="AW165" i="9" s="1"/>
  <c r="AW266" i="9" a="1"/>
  <c r="AW266" i="9" s="1"/>
  <c r="AW367" i="9" a="1"/>
  <c r="AW367" i="9" s="1"/>
  <c r="AW468" i="9" a="1"/>
  <c r="AW468" i="9" s="1"/>
  <c r="AW569" i="9" a="1"/>
  <c r="AW569" i="9" s="1"/>
  <c r="AW670" i="9" a="1"/>
  <c r="AW670" i="9" s="1"/>
  <c r="AW771" i="9" a="1"/>
  <c r="AW771" i="9" s="1"/>
  <c r="AW872" i="9" a="1"/>
  <c r="AW872" i="9" s="1"/>
  <c r="BB160" i="9" a="1"/>
  <c r="BB160" i="9" s="1"/>
  <c r="BB261" i="9" a="1"/>
  <c r="BB261" i="9" s="1"/>
  <c r="BB362" i="9" a="1"/>
  <c r="BB362" i="9" s="1"/>
  <c r="BB463" i="9" a="1"/>
  <c r="BB463" i="9" s="1"/>
  <c r="BB564" i="9" a="1"/>
  <c r="BB564" i="9" s="1"/>
  <c r="BB665" i="9" a="1"/>
  <c r="BB665" i="9" s="1"/>
  <c r="BB766" i="9" a="1"/>
  <c r="BB766" i="9" s="1"/>
  <c r="BB867" i="9" a="1"/>
  <c r="BB867" i="9" s="1"/>
  <c r="CF130" i="9" a="1"/>
  <c r="CF130" i="9" s="1"/>
  <c r="CF231" i="9" a="1"/>
  <c r="CF231" i="9" s="1"/>
  <c r="CF332" i="9" a="1"/>
  <c r="CF332" i="9" s="1"/>
  <c r="CF433" i="9" a="1"/>
  <c r="CF433" i="9" s="1"/>
  <c r="CF534" i="9" a="1"/>
  <c r="CF534" i="9" s="1"/>
  <c r="CF635" i="9" a="1"/>
  <c r="CF635" i="9" s="1"/>
  <c r="CF736" i="9" a="1"/>
  <c r="CF736" i="9" s="1"/>
  <c r="CF837" i="9" a="1"/>
  <c r="CF837" i="9" s="1"/>
  <c r="CB134" i="9" a="1"/>
  <c r="CB134" i="9" s="1"/>
  <c r="CB235" i="9" a="1"/>
  <c r="CB235" i="9" s="1"/>
  <c r="CB336" i="9" a="1"/>
  <c r="CB336" i="9" s="1"/>
  <c r="CB437" i="9" a="1"/>
  <c r="CB437" i="9" s="1"/>
  <c r="CB538" i="9" a="1"/>
  <c r="CB538" i="9" s="1"/>
  <c r="CB639" i="9" a="1"/>
  <c r="CB639" i="9" s="1"/>
  <c r="CB740" i="9" a="1"/>
  <c r="CB740" i="9" s="1"/>
  <c r="CB841" i="9" a="1"/>
  <c r="CB841" i="9" s="1"/>
  <c r="BN148" i="9" a="1"/>
  <c r="BN148" i="9" s="1"/>
  <c r="BN249" i="9" a="1"/>
  <c r="BN249" i="9" s="1"/>
  <c r="BN350" i="9" a="1"/>
  <c r="BN350" i="9" s="1"/>
  <c r="BN451" i="9" a="1"/>
  <c r="BN451" i="9" s="1"/>
  <c r="BN552" i="9" a="1"/>
  <c r="BN552" i="9" s="1"/>
  <c r="BN653" i="9" a="1"/>
  <c r="BN653" i="9" s="1"/>
  <c r="BN754" i="9" a="1"/>
  <c r="BN754" i="9" s="1"/>
  <c r="BN855" i="9" a="1"/>
  <c r="BN855" i="9" s="1"/>
  <c r="BT142" i="9" a="1"/>
  <c r="BT142" i="9" s="1"/>
  <c r="BT243" i="9" a="1"/>
  <c r="BT243" i="9" s="1"/>
  <c r="BT344" i="9" a="1"/>
  <c r="BT344" i="9" s="1"/>
  <c r="BT445" i="9" a="1"/>
  <c r="BT445" i="9" s="1"/>
  <c r="BT546" i="9" a="1"/>
  <c r="BT546" i="9" s="1"/>
  <c r="BT647" i="9" a="1"/>
  <c r="BT647" i="9" s="1"/>
  <c r="BT748" i="9" a="1"/>
  <c r="BT748" i="9" s="1"/>
  <c r="BT849" i="9" a="1"/>
  <c r="BT849" i="9" s="1"/>
  <c r="Z188" i="9" a="1"/>
  <c r="Z188" i="9" s="1"/>
  <c r="Z289" i="9" a="1"/>
  <c r="Z289" i="9" s="1"/>
  <c r="Z390" i="9" a="1"/>
  <c r="Z390" i="9" s="1"/>
  <c r="Z491" i="9" a="1"/>
  <c r="Z491" i="9" s="1"/>
  <c r="Z592" i="9" a="1"/>
  <c r="Z592" i="9" s="1"/>
  <c r="Z693" i="9" a="1"/>
  <c r="Z693" i="9" s="1"/>
  <c r="Z794" i="9" a="1"/>
  <c r="Z794" i="9" s="1"/>
  <c r="Z895" i="9" a="1"/>
  <c r="Z895" i="9" s="1"/>
  <c r="BU141" i="9" a="1"/>
  <c r="BU141" i="9" s="1"/>
  <c r="BU242" i="9" a="1"/>
  <c r="BU242" i="9" s="1"/>
  <c r="BU343" i="9" a="1"/>
  <c r="BU343" i="9" s="1"/>
  <c r="BU444" i="9" a="1"/>
  <c r="BU444" i="9" s="1"/>
  <c r="BU545" i="9" a="1"/>
  <c r="BU545" i="9" s="1"/>
  <c r="BU646" i="9" a="1"/>
  <c r="BU646" i="9" s="1"/>
  <c r="BU747" i="9" a="1"/>
  <c r="BU747" i="9" s="1"/>
  <c r="BU848" i="9" a="1"/>
  <c r="BU848" i="9" s="1"/>
  <c r="S195" i="9" a="1"/>
  <c r="S195" i="9" s="1"/>
  <c r="S296" i="9" a="1"/>
  <c r="S296" i="9" s="1"/>
  <c r="S397" i="9" a="1"/>
  <c r="S397" i="9" s="1"/>
  <c r="S498" i="9" a="1"/>
  <c r="S498" i="9" s="1"/>
  <c r="S599" i="9" a="1"/>
  <c r="S599" i="9" s="1"/>
  <c r="S700" i="9" a="1"/>
  <c r="S700" i="9" s="1"/>
  <c r="S801" i="9" a="1"/>
  <c r="S801" i="9" s="1"/>
  <c r="S902" i="9" a="1"/>
  <c r="S902" i="9" s="1"/>
  <c r="AA187" i="9" a="1"/>
  <c r="AA187" i="9" s="1"/>
  <c r="AA288" i="9" a="1"/>
  <c r="AA288" i="9" s="1"/>
  <c r="AA389" i="9" a="1"/>
  <c r="AA389" i="9" s="1"/>
  <c r="AA490" i="9" a="1"/>
  <c r="AA490" i="9" s="1"/>
  <c r="AA591" i="9" a="1"/>
  <c r="AA591" i="9" s="1"/>
  <c r="AA692" i="9" a="1"/>
  <c r="AA692" i="9" s="1"/>
  <c r="AA793" i="9" a="1"/>
  <c r="AA793" i="9" s="1"/>
  <c r="AA894" i="9" a="1"/>
  <c r="AA894" i="9" s="1"/>
  <c r="AI179" i="9" a="1"/>
  <c r="AI179" i="9" s="1"/>
  <c r="AI280" i="9" a="1"/>
  <c r="AI280" i="9" s="1"/>
  <c r="AI381" i="9" a="1"/>
  <c r="AI381" i="9" s="1"/>
  <c r="AI482" i="9" a="1"/>
  <c r="AI482" i="9" s="1"/>
  <c r="AI583" i="9" a="1"/>
  <c r="AI583" i="9" s="1"/>
  <c r="AI684" i="9" a="1"/>
  <c r="AI684" i="9" s="1"/>
  <c r="AI785" i="9" a="1"/>
  <c r="AI785" i="9" s="1"/>
  <c r="AI886" i="9" a="1"/>
  <c r="AI886" i="9" s="1"/>
  <c r="AP172" i="9" a="1"/>
  <c r="AP172" i="9" s="1"/>
  <c r="AP273" i="9" a="1"/>
  <c r="AP273" i="9" s="1"/>
  <c r="AP374" i="9" a="1"/>
  <c r="AP374" i="9" s="1"/>
  <c r="AP475" i="9" a="1"/>
  <c r="AP475" i="9" s="1"/>
  <c r="AP576" i="9" a="1"/>
  <c r="AP576" i="9" s="1"/>
  <c r="AP677" i="9" a="1"/>
  <c r="AP677" i="9" s="1"/>
  <c r="AP778" i="9" a="1"/>
  <c r="AP778" i="9" s="1"/>
  <c r="AP879" i="9" a="1"/>
  <c r="AP879" i="9" s="1"/>
  <c r="AT168" i="9" a="1"/>
  <c r="AT168" i="9" s="1"/>
  <c r="AT269" i="9" a="1"/>
  <c r="AT269" i="9" s="1"/>
  <c r="AT370" i="9" a="1"/>
  <c r="AT370" i="9" s="1"/>
  <c r="AT471" i="9" a="1"/>
  <c r="AT471" i="9" s="1"/>
  <c r="AT572" i="9" a="1"/>
  <c r="AT572" i="9" s="1"/>
  <c r="AT673" i="9" a="1"/>
  <c r="AT673" i="9" s="1"/>
  <c r="AT774" i="9" a="1"/>
  <c r="AT774" i="9" s="1"/>
  <c r="AT875" i="9" a="1"/>
  <c r="AT875" i="9" s="1"/>
  <c r="CL124" i="9" a="1"/>
  <c r="CL124" i="9" s="1"/>
  <c r="CL225" i="9" a="1"/>
  <c r="CL225" i="9" s="1"/>
  <c r="CL326" i="9" a="1"/>
  <c r="CL326" i="9" s="1"/>
  <c r="CL427" i="9" a="1"/>
  <c r="CL427" i="9" s="1"/>
  <c r="CL629" i="9" a="1"/>
  <c r="CL629" i="9" s="1"/>
  <c r="CL730" i="9" a="1"/>
  <c r="CL730" i="9" s="1"/>
  <c r="CL831" i="9" a="1"/>
  <c r="CL831" i="9" s="1"/>
  <c r="BC159" i="9" a="1"/>
  <c r="BC159" i="9" s="1"/>
  <c r="BC260" i="9" a="1"/>
  <c r="BC260" i="9" s="1"/>
  <c r="BC361" i="9" a="1"/>
  <c r="BC361" i="9" s="1"/>
  <c r="BC462" i="9" a="1"/>
  <c r="BC462" i="9" s="1"/>
  <c r="BC563" i="9" a="1"/>
  <c r="BC563" i="9" s="1"/>
  <c r="BC664" i="9" a="1"/>
  <c r="BC664" i="9" s="1"/>
  <c r="BC765" i="9" a="1"/>
  <c r="BC765" i="9" s="1"/>
  <c r="BC866" i="9" a="1"/>
  <c r="BC866" i="9" s="1"/>
  <c r="BG155" i="9" a="1"/>
  <c r="BG155" i="9" s="1"/>
  <c r="BG256" i="9" a="1"/>
  <c r="BG256" i="9" s="1"/>
  <c r="BG357" i="9" a="1"/>
  <c r="BG357" i="9" s="1"/>
  <c r="BG458" i="9" a="1"/>
  <c r="BG458" i="9" s="1"/>
  <c r="BG559" i="9" a="1"/>
  <c r="BG559" i="9" s="1"/>
  <c r="BG660" i="9" a="1"/>
  <c r="BG660" i="9" s="1"/>
  <c r="BG761" i="9" a="1"/>
  <c r="BG761" i="9" s="1"/>
  <c r="BG862" i="9" a="1"/>
  <c r="BG862" i="9" s="1"/>
  <c r="CA135" i="9" a="1"/>
  <c r="CA135" i="9" s="1"/>
  <c r="CA236" i="9" a="1"/>
  <c r="CA236" i="9" s="1"/>
  <c r="CA337" i="9" a="1"/>
  <c r="CA337" i="9" s="1"/>
  <c r="CA438" i="9" a="1"/>
  <c r="CA438" i="9" s="1"/>
  <c r="CA539" i="9" a="1"/>
  <c r="CA539" i="9" s="1"/>
  <c r="CA640" i="9" a="1"/>
  <c r="CA640" i="9" s="1"/>
  <c r="CA741" i="9" a="1"/>
  <c r="CA741" i="9" s="1"/>
  <c r="CA842" i="9" a="1"/>
  <c r="CA842" i="9" s="1"/>
  <c r="BW139" i="9" a="1"/>
  <c r="BW139" i="9" s="1"/>
  <c r="BW240" i="9" a="1"/>
  <c r="BW240" i="9" s="1"/>
  <c r="BW341" i="9" a="1"/>
  <c r="BW341" i="9" s="1"/>
  <c r="BW442" i="9" a="1"/>
  <c r="BW442" i="9" s="1"/>
  <c r="BW543" i="9" a="1"/>
  <c r="BW543" i="9" s="1"/>
  <c r="BW644" i="9" a="1"/>
  <c r="BW644" i="9" s="1"/>
  <c r="BW745" i="9" a="1"/>
  <c r="BW745" i="9" s="1"/>
  <c r="BW846" i="9" a="1"/>
  <c r="BW846" i="9" s="1"/>
  <c r="BS143" i="9" a="1"/>
  <c r="BS143" i="9" s="1"/>
  <c r="BS244" i="9" a="1"/>
  <c r="BS244" i="9" s="1"/>
  <c r="BS345" i="9" a="1"/>
  <c r="BS345" i="9" s="1"/>
  <c r="BS446" i="9" a="1"/>
  <c r="BS446" i="9" s="1"/>
  <c r="BS547" i="9" a="1"/>
  <c r="BS547" i="9" s="1"/>
  <c r="BS648" i="9" a="1"/>
  <c r="BS648" i="9" s="1"/>
  <c r="BS749" i="9" a="1"/>
  <c r="BS749" i="9" s="1"/>
  <c r="BS850" i="9" a="1"/>
  <c r="BS850" i="9" s="1"/>
  <c r="P198" i="9" a="1"/>
  <c r="P198" i="9" s="1"/>
  <c r="P299" i="9" a="1"/>
  <c r="P299" i="9" s="1"/>
  <c r="P400" i="9" a="1"/>
  <c r="P400" i="9" s="1"/>
  <c r="P501" i="9" a="1"/>
  <c r="P501" i="9" s="1"/>
  <c r="P602" i="9" a="1"/>
  <c r="P602" i="9" s="1"/>
  <c r="P703" i="9" a="1"/>
  <c r="P703" i="9" s="1"/>
  <c r="P804" i="9" a="1"/>
  <c r="P804" i="9" s="1"/>
  <c r="P905" i="9" a="1"/>
  <c r="P905" i="9" s="1"/>
  <c r="CC133" i="9" a="1"/>
  <c r="CC133" i="9" s="1"/>
  <c r="CC234" i="9" a="1"/>
  <c r="CC234" i="9" s="1"/>
  <c r="CC335" i="9" a="1"/>
  <c r="CC335" i="9" s="1"/>
  <c r="CC436" i="9" a="1"/>
  <c r="CC436" i="9" s="1"/>
  <c r="CC537" i="9" a="1"/>
  <c r="CC537" i="9" s="1"/>
  <c r="CC638" i="9" a="1"/>
  <c r="CC638" i="9" s="1"/>
  <c r="CC739" i="9" a="1"/>
  <c r="CC739" i="9" s="1"/>
  <c r="CC840" i="9" a="1"/>
  <c r="CC840" i="9" s="1"/>
  <c r="L202" i="9" a="1"/>
  <c r="L202" i="9" s="1"/>
  <c r="L303" i="9" a="1"/>
  <c r="L303" i="9" s="1"/>
  <c r="L404" i="9" a="1"/>
  <c r="L404" i="9" s="1"/>
  <c r="L505" i="9" a="1"/>
  <c r="L505" i="9" s="1"/>
  <c r="L606" i="9" a="1"/>
  <c r="L606" i="9" s="1"/>
  <c r="T194" i="9" a="1"/>
  <c r="T194" i="9" s="1"/>
  <c r="T295" i="9" a="1"/>
  <c r="T295" i="9" s="1"/>
  <c r="T396" i="9" a="1"/>
  <c r="T396" i="9" s="1"/>
  <c r="T497" i="9" a="1"/>
  <c r="T497" i="9" s="1"/>
  <c r="T598" i="9" a="1"/>
  <c r="T598" i="9" s="1"/>
  <c r="T699" i="9" a="1"/>
  <c r="T699" i="9" s="1"/>
  <c r="T800" i="9" a="1"/>
  <c r="T800" i="9" s="1"/>
  <c r="T901" i="9" a="1"/>
  <c r="T901" i="9" s="1"/>
  <c r="AB186" i="9" a="1"/>
  <c r="AB186" i="9" s="1"/>
  <c r="AB287" i="9" a="1"/>
  <c r="AB287" i="9" s="1"/>
  <c r="AB388" i="9" a="1"/>
  <c r="AB388" i="9" s="1"/>
  <c r="AB489" i="9" a="1"/>
  <c r="AB489" i="9" s="1"/>
  <c r="AB590" i="9" a="1"/>
  <c r="AB590" i="9" s="1"/>
  <c r="AB691" i="9" a="1"/>
  <c r="AB691" i="9" s="1"/>
  <c r="AB792" i="9" a="1"/>
  <c r="AB792" i="9" s="1"/>
  <c r="AB893" i="9" a="1"/>
  <c r="AB893" i="9" s="1"/>
  <c r="AJ178" i="9" a="1"/>
  <c r="AJ178" i="9" s="1"/>
  <c r="AJ279" i="9" a="1"/>
  <c r="AJ279" i="9" s="1"/>
  <c r="AJ380" i="9" a="1"/>
  <c r="AJ380" i="9" s="1"/>
  <c r="AJ481" i="9" a="1"/>
  <c r="AJ481" i="9" s="1"/>
  <c r="AJ582" i="9" a="1"/>
  <c r="AJ582" i="9" s="1"/>
  <c r="AJ683" i="9" a="1"/>
  <c r="AJ683" i="9" s="1"/>
  <c r="AJ784" i="9" a="1"/>
  <c r="AJ784" i="9" s="1"/>
  <c r="AJ885" i="9" a="1"/>
  <c r="AJ885" i="9" s="1"/>
  <c r="AQ171" i="9" a="1"/>
  <c r="AQ171" i="9" s="1"/>
  <c r="AQ272" i="9" a="1"/>
  <c r="AQ272" i="9" s="1"/>
  <c r="AQ373" i="9" a="1"/>
  <c r="AQ373" i="9" s="1"/>
  <c r="AQ474" i="9" a="1"/>
  <c r="AQ474" i="9" s="1"/>
  <c r="AQ575" i="9" a="1"/>
  <c r="AQ575" i="9" s="1"/>
  <c r="AQ676" i="9" a="1"/>
  <c r="AQ676" i="9" s="1"/>
  <c r="AQ777" i="9" a="1"/>
  <c r="AQ777" i="9" s="1"/>
  <c r="AQ878" i="9" a="1"/>
  <c r="AQ878" i="9" s="1"/>
  <c r="AU167" i="9" a="1"/>
  <c r="AU167" i="9" s="1"/>
  <c r="AU268" i="9" a="1"/>
  <c r="AU268" i="9" s="1"/>
  <c r="AU369" i="9" a="1"/>
  <c r="AU369" i="9" s="1"/>
  <c r="AU470" i="9" a="1"/>
  <c r="AU470" i="9" s="1"/>
  <c r="AU571" i="9" a="1"/>
  <c r="AU571" i="9" s="1"/>
  <c r="AU672" i="9" a="1"/>
  <c r="AU672" i="9" s="1"/>
  <c r="AU773" i="9" a="1"/>
  <c r="AU773" i="9" s="1"/>
  <c r="AU874" i="9" a="1"/>
  <c r="AU874" i="9" s="1"/>
  <c r="AX164" i="9" a="1"/>
  <c r="AX164" i="9" s="1"/>
  <c r="AX265" i="9" a="1"/>
  <c r="AX265" i="9" s="1"/>
  <c r="AX366" i="9" a="1"/>
  <c r="AX366" i="9" s="1"/>
  <c r="AX467" i="9" a="1"/>
  <c r="AX467" i="9" s="1"/>
  <c r="AX568" i="9" a="1"/>
  <c r="AX568" i="9" s="1"/>
  <c r="AX669" i="9" a="1"/>
  <c r="AX669" i="9" s="1"/>
  <c r="AX770" i="9" a="1"/>
  <c r="AX770" i="9" s="1"/>
  <c r="AX871" i="9" a="1"/>
  <c r="AX871" i="9" s="1"/>
  <c r="CI127" i="9" a="1"/>
  <c r="CI127" i="9" s="1"/>
  <c r="CI228" i="9" a="1"/>
  <c r="CI228" i="9" s="1"/>
  <c r="CI329" i="9" a="1"/>
  <c r="CI329" i="9" s="1"/>
  <c r="CI430" i="9" a="1"/>
  <c r="CI430" i="9" s="1"/>
  <c r="CI531" i="9" a="1"/>
  <c r="CI531" i="9" s="1"/>
  <c r="CI632" i="9" a="1"/>
  <c r="CI632" i="9" s="1"/>
  <c r="CI733" i="9" a="1"/>
  <c r="CI733" i="9" s="1"/>
  <c r="CI834" i="9" a="1"/>
  <c r="CI834" i="9" s="1"/>
  <c r="CE131" i="9" a="1"/>
  <c r="CE131" i="9" s="1"/>
  <c r="CE232" i="9" a="1"/>
  <c r="CE232" i="9" s="1"/>
  <c r="CE333" i="9" a="1"/>
  <c r="CE333" i="9" s="1"/>
  <c r="CE434" i="9" a="1"/>
  <c r="CE434" i="9" s="1"/>
  <c r="CE535" i="9" a="1"/>
  <c r="CE535" i="9" s="1"/>
  <c r="CE636" i="9" a="1"/>
  <c r="CE636" i="9" s="1"/>
  <c r="CE737" i="9" a="1"/>
  <c r="CE737" i="9" s="1"/>
  <c r="CE838" i="9" a="1"/>
  <c r="CE838" i="9" s="1"/>
  <c r="BL150" i="9" a="1"/>
  <c r="BL150" i="9" s="1"/>
  <c r="BL251" i="9" a="1"/>
  <c r="BL251" i="9" s="1"/>
  <c r="BL352" i="9" a="1"/>
  <c r="BL352" i="9" s="1"/>
  <c r="BL453" i="9" a="1"/>
  <c r="BL453" i="9" s="1"/>
  <c r="BL554" i="9" a="1"/>
  <c r="BL554" i="9" s="1"/>
  <c r="BL655" i="9" a="1"/>
  <c r="BL655" i="9" s="1"/>
  <c r="BL756" i="9" a="1"/>
  <c r="BL756" i="9" s="1"/>
  <c r="BL857" i="9" a="1"/>
  <c r="BL857" i="9" s="1"/>
  <c r="BP146" i="9" a="1"/>
  <c r="BP146" i="9" s="1"/>
  <c r="U143" i="8" s="1"/>
  <c r="BP247" i="9" a="1"/>
  <c r="BP247" i="9" s="1"/>
  <c r="BP348" i="9" a="1"/>
  <c r="BP348" i="9" s="1"/>
  <c r="BP449" i="9" a="1"/>
  <c r="BP449" i="9" s="1"/>
  <c r="U386" i="8" s="1"/>
  <c r="BP550" i="9" a="1"/>
  <c r="BP550" i="9" s="1"/>
  <c r="U467" i="8" s="1"/>
  <c r="BP651" i="9" a="1"/>
  <c r="BP651" i="9" s="1"/>
  <c r="BP752" i="9" a="1"/>
  <c r="BP752" i="9" s="1"/>
  <c r="U629" i="8" s="1"/>
  <c r="BP853" i="9" a="1"/>
  <c r="BP853" i="9" s="1"/>
  <c r="U710" i="8" s="1"/>
  <c r="A709" i="9"/>
  <c r="I608" i="9" a="1"/>
  <c r="I608" i="9" s="1"/>
  <c r="J608" i="9" a="1"/>
  <c r="J608" i="9" s="1"/>
  <c r="L707" i="9" a="1"/>
  <c r="L707" i="9" s="1"/>
  <c r="AO173" i="9" a="1"/>
  <c r="AO173" i="9" s="1"/>
  <c r="AO274" i="9" a="1"/>
  <c r="AO274" i="9" s="1"/>
  <c r="AO375" i="9" a="1"/>
  <c r="AO375" i="9" s="1"/>
  <c r="AO476" i="9" a="1"/>
  <c r="AO476" i="9" s="1"/>
  <c r="AO577" i="9" a="1"/>
  <c r="AO577" i="9" s="1"/>
  <c r="AO678" i="9" a="1"/>
  <c r="AO678" i="9" s="1"/>
  <c r="AO779" i="9" a="1"/>
  <c r="AO779" i="9" s="1"/>
  <c r="AO880" i="9" a="1"/>
  <c r="AO880" i="9" s="1"/>
  <c r="BM149" i="9" a="1"/>
  <c r="BM149" i="9" s="1"/>
  <c r="BM250" i="9" a="1"/>
  <c r="BM250" i="9" s="1"/>
  <c r="BM351" i="9" a="1"/>
  <c r="BM351" i="9" s="1"/>
  <c r="BM452" i="9" a="1"/>
  <c r="BM452" i="9" s="1"/>
  <c r="BM553" i="9" a="1"/>
  <c r="BM553" i="9" s="1"/>
  <c r="BM654" i="9" a="1"/>
  <c r="BM654" i="9" s="1"/>
  <c r="BM755" i="9" a="1"/>
  <c r="BM755" i="9" s="1"/>
  <c r="BM856" i="9" a="1"/>
  <c r="BM856" i="9" s="1"/>
  <c r="K203" i="9" a="1"/>
  <c r="K203" i="9" s="1"/>
  <c r="K304" i="9" a="1"/>
  <c r="K304" i="9" s="1"/>
  <c r="K405" i="9" a="1"/>
  <c r="K405" i="9" s="1"/>
  <c r="K506" i="9" a="1"/>
  <c r="K506" i="9" s="1"/>
  <c r="U193" i="9" a="1"/>
  <c r="U193" i="9" s="1"/>
  <c r="U294" i="9" a="1"/>
  <c r="U294" i="9" s="1"/>
  <c r="U395" i="9" a="1"/>
  <c r="U395" i="9" s="1"/>
  <c r="U496" i="9" a="1"/>
  <c r="U496" i="9" s="1"/>
  <c r="U597" i="9" a="1"/>
  <c r="U597" i="9" s="1"/>
  <c r="U698" i="9" a="1"/>
  <c r="U698" i="9" s="1"/>
  <c r="U799" i="9" a="1"/>
  <c r="U799" i="9" s="1"/>
  <c r="U900" i="9" a="1"/>
  <c r="U900" i="9" s="1"/>
  <c r="AD184" i="9" a="1"/>
  <c r="AD184" i="9" s="1"/>
  <c r="AD285" i="9" a="1"/>
  <c r="AD285" i="9" s="1"/>
  <c r="AD386" i="9" a="1"/>
  <c r="AD386" i="9" s="1"/>
  <c r="AD487" i="9" a="1"/>
  <c r="AD487" i="9" s="1"/>
  <c r="AD588" i="9" a="1"/>
  <c r="AD588" i="9" s="1"/>
  <c r="AD689" i="9" a="1"/>
  <c r="AD689" i="9" s="1"/>
  <c r="AD790" i="9" a="1"/>
  <c r="AD790" i="9" s="1"/>
  <c r="AD891" i="9" a="1"/>
  <c r="AD891" i="9" s="1"/>
  <c r="AK177" i="9" a="1"/>
  <c r="AK177" i="9" s="1"/>
  <c r="AK278" i="9" a="1"/>
  <c r="AK278" i="9" s="1"/>
  <c r="AK379" i="9" a="1"/>
  <c r="AK379" i="9" s="1"/>
  <c r="AK480" i="9" a="1"/>
  <c r="AK480" i="9" s="1"/>
  <c r="AK581" i="9" a="1"/>
  <c r="AK581" i="9" s="1"/>
  <c r="AK682" i="9" a="1"/>
  <c r="AK682" i="9" s="1"/>
  <c r="AK783" i="9" a="1"/>
  <c r="AK783" i="9" s="1"/>
  <c r="AK884" i="9" a="1"/>
  <c r="AK884" i="9" s="1"/>
  <c r="AR170" i="9" a="1"/>
  <c r="AR170" i="9" s="1"/>
  <c r="AR271" i="9" a="1"/>
  <c r="AR271" i="9" s="1"/>
  <c r="AR372" i="9" a="1"/>
  <c r="AR372" i="9" s="1"/>
  <c r="AR473" i="9" a="1"/>
  <c r="AR473" i="9" s="1"/>
  <c r="AR574" i="9" a="1"/>
  <c r="AR574" i="9" s="1"/>
  <c r="AR675" i="9" a="1"/>
  <c r="AR675" i="9" s="1"/>
  <c r="AR776" i="9" a="1"/>
  <c r="AR776" i="9" s="1"/>
  <c r="AR877" i="9" a="1"/>
  <c r="AR877" i="9" s="1"/>
  <c r="CP120" i="9" a="1"/>
  <c r="CP120" i="9" s="1"/>
  <c r="CP221" i="9" a="1"/>
  <c r="CP221" i="9" s="1"/>
  <c r="CP322" i="9" a="1"/>
  <c r="CP322" i="9" s="1"/>
  <c r="CP423" i="9" a="1"/>
  <c r="CP423" i="9" s="1"/>
  <c r="CP625" i="9" a="1"/>
  <c r="CP625" i="9" s="1"/>
  <c r="CP726" i="9" a="1"/>
  <c r="CP726" i="9" s="1"/>
  <c r="CP827" i="9" a="1"/>
  <c r="CP827" i="9" s="1"/>
  <c r="CM123" i="9" a="1"/>
  <c r="CM123" i="9" s="1"/>
  <c r="CM224" i="9" a="1"/>
  <c r="CM224" i="9" s="1"/>
  <c r="CM325" i="9" a="1"/>
  <c r="CM325" i="9" s="1"/>
  <c r="CM426" i="9" a="1"/>
  <c r="CM426" i="9" s="1"/>
  <c r="CM628" i="9" a="1"/>
  <c r="CM628" i="9" s="1"/>
  <c r="CM729" i="9" a="1"/>
  <c r="CM729" i="9" s="1"/>
  <c r="CM830" i="9" a="1"/>
  <c r="CM830" i="9" s="1"/>
  <c r="CH128" i="9" a="1"/>
  <c r="CH128" i="9" s="1"/>
  <c r="CH229" i="9" a="1"/>
  <c r="CH229" i="9" s="1"/>
  <c r="CH330" i="9" a="1"/>
  <c r="CH330" i="9" s="1"/>
  <c r="CH431" i="9" a="1"/>
  <c r="CH431" i="9" s="1"/>
  <c r="CH532" i="9" a="1"/>
  <c r="CH532" i="9" s="1"/>
  <c r="CH633" i="9" a="1"/>
  <c r="CH633" i="9" s="1"/>
  <c r="CH734" i="9" a="1"/>
  <c r="CH734" i="9" s="1"/>
  <c r="CH835" i="9" a="1"/>
  <c r="CH835" i="9" s="1"/>
  <c r="CD132" i="9" a="1"/>
  <c r="CD132" i="9" s="1"/>
  <c r="CD233" i="9" a="1"/>
  <c r="CD233" i="9" s="1"/>
  <c r="CD334" i="9" a="1"/>
  <c r="CD334" i="9" s="1"/>
  <c r="CD435" i="9" a="1"/>
  <c r="CD435" i="9" s="1"/>
  <c r="CD536" i="9" a="1"/>
  <c r="CD536" i="9" s="1"/>
  <c r="CD637" i="9" a="1"/>
  <c r="CD637" i="9" s="1"/>
  <c r="CD738" i="9" a="1"/>
  <c r="CD738" i="9" s="1"/>
  <c r="CD839" i="9" a="1"/>
  <c r="CD839" i="9" s="1"/>
  <c r="BK151" i="9" a="1"/>
  <c r="BK151" i="9" s="1"/>
  <c r="BK252" i="9" a="1"/>
  <c r="BK252" i="9" s="1"/>
  <c r="BK353" i="9" a="1"/>
  <c r="BK353" i="9" s="1"/>
  <c r="BK454" i="9" a="1"/>
  <c r="BK454" i="9" s="1"/>
  <c r="BK555" i="9" a="1"/>
  <c r="BK555" i="9" s="1"/>
  <c r="BK656" i="9" a="1"/>
  <c r="BK656" i="9" s="1"/>
  <c r="BK757" i="9" a="1"/>
  <c r="BK757" i="9" s="1"/>
  <c r="BK858" i="9" a="1"/>
  <c r="BK858" i="9" s="1"/>
  <c r="BO147" i="9" a="1"/>
  <c r="BO147" i="9" s="1"/>
  <c r="BO248" i="9" a="1"/>
  <c r="BO248" i="9" s="1"/>
  <c r="BO349" i="9" a="1"/>
  <c r="BO349" i="9" s="1"/>
  <c r="BO450" i="9" a="1"/>
  <c r="BO450" i="9" s="1"/>
  <c r="BO551" i="9" a="1"/>
  <c r="BO551" i="9" s="1"/>
  <c r="BO652" i="9" a="1"/>
  <c r="BO652" i="9" s="1"/>
  <c r="BO753" i="9" a="1"/>
  <c r="BO753" i="9" s="1"/>
  <c r="BO854" i="9" a="1"/>
  <c r="BO854" i="9" s="1"/>
  <c r="A409" i="9"/>
  <c r="A809" i="9"/>
  <c r="I708" i="9" a="1"/>
  <c r="I708" i="9" s="1"/>
  <c r="K708" i="9" a="1"/>
  <c r="K708" i="9" s="1"/>
  <c r="J708" i="9" a="1"/>
  <c r="J708" i="9" s="1"/>
  <c r="AV166" i="9" a="1"/>
  <c r="AV166" i="9" s="1"/>
  <c r="S163" i="8" s="1"/>
  <c r="AV267" i="9" a="1"/>
  <c r="AV267" i="9" s="1"/>
  <c r="S244" i="8" s="1"/>
  <c r="AV368" i="9" a="1"/>
  <c r="AV368" i="9" s="1"/>
  <c r="S325" i="8" s="1"/>
  <c r="AV469" i="9" a="1"/>
  <c r="AV469" i="9" s="1"/>
  <c r="S406" i="8" s="1"/>
  <c r="AV570" i="9" a="1"/>
  <c r="AV570" i="9" s="1"/>
  <c r="S487" i="8" s="1"/>
  <c r="AV671" i="9" a="1"/>
  <c r="AV671" i="9" s="1"/>
  <c r="S568" i="8" s="1"/>
  <c r="AV772" i="9" a="1"/>
  <c r="AV772" i="9" s="1"/>
  <c r="S649" i="8" s="1"/>
  <c r="AV873" i="9" a="1"/>
  <c r="AV873" i="9" s="1"/>
  <c r="S730" i="8" s="1"/>
  <c r="AZ162" i="9" a="1"/>
  <c r="AZ162" i="9" s="1"/>
  <c r="AZ263" i="9" a="1"/>
  <c r="AZ263" i="9" s="1"/>
  <c r="AZ364" i="9" a="1"/>
  <c r="AZ364" i="9" s="1"/>
  <c r="AZ465" i="9" a="1"/>
  <c r="AZ465" i="9" s="1"/>
  <c r="AZ566" i="9" a="1"/>
  <c r="AZ566" i="9" s="1"/>
  <c r="AZ667" i="9" a="1"/>
  <c r="AZ667" i="9" s="1"/>
  <c r="AZ768" i="9" a="1"/>
  <c r="AZ768" i="9" s="1"/>
  <c r="AZ869" i="9" a="1"/>
  <c r="AZ869" i="9" s="1"/>
  <c r="CG129" i="9" a="1"/>
  <c r="CG129" i="9" s="1"/>
  <c r="CG230" i="9" a="1"/>
  <c r="CG230" i="9" s="1"/>
  <c r="CG331" i="9" a="1"/>
  <c r="CG331" i="9" s="1"/>
  <c r="CG432" i="9" a="1"/>
  <c r="CG432" i="9" s="1"/>
  <c r="CG533" i="9" a="1"/>
  <c r="CG533" i="9" s="1"/>
  <c r="CG634" i="9" a="1"/>
  <c r="CG634" i="9" s="1"/>
  <c r="CG735" i="9" a="1"/>
  <c r="CG735" i="9" s="1"/>
  <c r="CG836" i="9" a="1"/>
  <c r="CG836" i="9" s="1"/>
  <c r="BH154" i="9" a="1"/>
  <c r="BH154" i="9" s="1"/>
  <c r="BH255" i="9" a="1"/>
  <c r="BH255" i="9" s="1"/>
  <c r="BH356" i="9" a="1"/>
  <c r="BH356" i="9" s="1"/>
  <c r="BH457" i="9" a="1"/>
  <c r="BH457" i="9" s="1"/>
  <c r="BH558" i="9" a="1"/>
  <c r="BH558" i="9" s="1"/>
  <c r="BH659" i="9" a="1"/>
  <c r="BH659" i="9" s="1"/>
  <c r="BH760" i="9" a="1"/>
  <c r="BH760" i="9" s="1"/>
  <c r="BH861" i="9" a="1"/>
  <c r="BH861" i="9" s="1"/>
  <c r="BZ136" i="9" a="1"/>
  <c r="BZ136" i="9" s="1"/>
  <c r="BZ237" i="9" a="1"/>
  <c r="BZ237" i="9" s="1"/>
  <c r="BZ338" i="9" a="1"/>
  <c r="BZ338" i="9" s="1"/>
  <c r="BZ439" i="9" a="1"/>
  <c r="BZ439" i="9" s="1"/>
  <c r="V376" i="8" s="1"/>
  <c r="BZ540" i="9" a="1"/>
  <c r="BZ540" i="9" s="1"/>
  <c r="BZ641" i="9" a="1"/>
  <c r="BZ641" i="9" s="1"/>
  <c r="BZ742" i="9" a="1"/>
  <c r="BZ742" i="9" s="1"/>
  <c r="BZ843" i="9" a="1"/>
  <c r="BZ843" i="9" s="1"/>
  <c r="V700" i="8" s="1"/>
  <c r="BQ145" i="9" a="1"/>
  <c r="BQ145" i="9" s="1"/>
  <c r="BQ246" i="9" a="1"/>
  <c r="BQ246" i="9" s="1"/>
  <c r="BQ347" i="9" a="1"/>
  <c r="BQ347" i="9" s="1"/>
  <c r="BQ448" i="9" a="1"/>
  <c r="BQ448" i="9" s="1"/>
  <c r="BQ549" i="9" a="1"/>
  <c r="BQ549" i="9" s="1"/>
  <c r="BQ650" i="9" a="1"/>
  <c r="BQ650" i="9" s="1"/>
  <c r="BQ751" i="9" a="1"/>
  <c r="BQ751" i="9" s="1"/>
  <c r="BQ852" i="9" a="1"/>
  <c r="BQ852" i="9" s="1"/>
  <c r="N200" i="9" a="1"/>
  <c r="N200" i="9" s="1"/>
  <c r="N301" i="9" a="1"/>
  <c r="N301" i="9" s="1"/>
  <c r="N402" i="9" a="1"/>
  <c r="N402" i="9" s="1"/>
  <c r="N503" i="9" a="1"/>
  <c r="N503" i="9" s="1"/>
  <c r="N604" i="9" a="1"/>
  <c r="N604" i="9" s="1"/>
  <c r="N705" i="9" a="1"/>
  <c r="N705" i="9" s="1"/>
  <c r="N806" i="9" a="1"/>
  <c r="N806" i="9" s="1"/>
  <c r="A609" i="9"/>
  <c r="I508" i="9" a="1"/>
  <c r="I508" i="9" s="1"/>
  <c r="K908" i="9" a="1"/>
  <c r="K908" i="9" s="1"/>
  <c r="J908" i="9" a="1"/>
  <c r="J908" i="9" s="1"/>
  <c r="M908" i="9" a="1"/>
  <c r="M908" i="9" s="1"/>
  <c r="I908" i="9" a="1"/>
  <c r="I908" i="9" s="1"/>
  <c r="L908" i="9" a="1"/>
  <c r="L908" i="9" s="1"/>
  <c r="AG181" i="9" a="1"/>
  <c r="AG181" i="9" s="1"/>
  <c r="AG282" i="9" a="1"/>
  <c r="AG282" i="9" s="1"/>
  <c r="AG383" i="9" a="1"/>
  <c r="AG383" i="9" s="1"/>
  <c r="AG484" i="9" a="1"/>
  <c r="AG484" i="9" s="1"/>
  <c r="AG585" i="9" a="1"/>
  <c r="AG585" i="9" s="1"/>
  <c r="AG686" i="9" a="1"/>
  <c r="AG686" i="9" s="1"/>
  <c r="AG787" i="9" a="1"/>
  <c r="AG787" i="9" s="1"/>
  <c r="AG888" i="9" a="1"/>
  <c r="AG888" i="9" s="1"/>
  <c r="BF156" i="9" a="1"/>
  <c r="BF156" i="9" s="1"/>
  <c r="BF257" i="9" a="1"/>
  <c r="BF257" i="9" s="1"/>
  <c r="T234" i="8" s="1"/>
  <c r="BF358" i="9" a="1"/>
  <c r="BF358" i="9" s="1"/>
  <c r="BF459" i="9" a="1"/>
  <c r="BF459" i="9" s="1"/>
  <c r="BF560" i="9" a="1"/>
  <c r="BF560" i="9" s="1"/>
  <c r="T477" i="8" s="1"/>
  <c r="BF661" i="9" a="1"/>
  <c r="BF661" i="9" s="1"/>
  <c r="T558" i="8" s="1"/>
  <c r="BF762" i="9" a="1"/>
  <c r="BF762" i="9" s="1"/>
  <c r="BF863" i="9" a="1"/>
  <c r="BF863" i="9" s="1"/>
  <c r="T720" i="8" s="1"/>
  <c r="I205" i="9" a="1"/>
  <c r="I205" i="9" s="1"/>
  <c r="I306" i="9" a="1"/>
  <c r="I306" i="9" s="1"/>
  <c r="V192" i="9" a="1"/>
  <c r="V192" i="9" s="1"/>
  <c r="V293" i="9" a="1"/>
  <c r="V293" i="9" s="1"/>
  <c r="V394" i="9" a="1"/>
  <c r="V394" i="9" s="1"/>
  <c r="V495" i="9" a="1"/>
  <c r="V495" i="9" s="1"/>
  <c r="V596" i="9" a="1"/>
  <c r="V596" i="9" s="1"/>
  <c r="V697" i="9" a="1"/>
  <c r="V697" i="9" s="1"/>
  <c r="V798" i="9" a="1"/>
  <c r="V798" i="9" s="1"/>
  <c r="V899" i="9" a="1"/>
  <c r="V899" i="9" s="1"/>
  <c r="AC185" i="9" a="1"/>
  <c r="AC185" i="9" s="1"/>
  <c r="AC286" i="9" a="1"/>
  <c r="AC286" i="9" s="1"/>
  <c r="AC387" i="9" a="1"/>
  <c r="AC387" i="9" s="1"/>
  <c r="AC488" i="9" a="1"/>
  <c r="AC488" i="9" s="1"/>
  <c r="AC589" i="9" a="1"/>
  <c r="AC589" i="9" s="1"/>
  <c r="AC690" i="9" a="1"/>
  <c r="AC690" i="9" s="1"/>
  <c r="AC791" i="9" a="1"/>
  <c r="AC791" i="9" s="1"/>
  <c r="AC892" i="9" a="1"/>
  <c r="AC892" i="9" s="1"/>
  <c r="AL176" i="9" a="1"/>
  <c r="AL176" i="9" s="1"/>
  <c r="AL277" i="9" a="1"/>
  <c r="AL277" i="9" s="1"/>
  <c r="AL378" i="9" a="1"/>
  <c r="AL378" i="9" s="1"/>
  <c r="AL479" i="9" a="1"/>
  <c r="AL479" i="9" s="1"/>
  <c r="AL580" i="9" a="1"/>
  <c r="AL580" i="9" s="1"/>
  <c r="AL681" i="9" a="1"/>
  <c r="AL681" i="9" s="1"/>
  <c r="AL782" i="9" a="1"/>
  <c r="AL782" i="9" s="1"/>
  <c r="AL883" i="9" a="1"/>
  <c r="AL883" i="9" s="1"/>
  <c r="CT116" i="9" a="1"/>
  <c r="CT116" i="9" s="1"/>
  <c r="CT217" i="9" a="1"/>
  <c r="CT217" i="9" s="1"/>
  <c r="X164" i="8" s="1"/>
  <c r="CT318" i="9" a="1"/>
  <c r="CT318" i="9" s="1"/>
  <c r="CT419" i="9" a="1"/>
  <c r="CT419" i="9" s="1"/>
  <c r="X329" i="8" s="1"/>
  <c r="CT520" i="9" a="1"/>
  <c r="CT520" i="9" s="1"/>
  <c r="X410" i="8" s="1"/>
  <c r="CT621" i="9" a="1"/>
  <c r="CT621" i="9" s="1"/>
  <c r="X491" i="8" s="1"/>
  <c r="CT722" i="9" a="1"/>
  <c r="CT722" i="9" s="1"/>
  <c r="X570" i="8" s="1"/>
  <c r="CT823" i="9" a="1"/>
  <c r="CT823" i="9" s="1"/>
  <c r="X651" i="8" s="1"/>
  <c r="O199" i="9" a="1"/>
  <c r="O199" i="9" s="1"/>
  <c r="O300" i="9" a="1"/>
  <c r="O300" i="9" s="1"/>
  <c r="O401" i="9" a="1"/>
  <c r="O401" i="9" s="1"/>
  <c r="O502" i="9" a="1"/>
  <c r="O502" i="9" s="1"/>
  <c r="O603" i="9" a="1"/>
  <c r="O603" i="9" s="1"/>
  <c r="O704" i="9" a="1"/>
  <c r="O704" i="9" s="1"/>
  <c r="O805" i="9" a="1"/>
  <c r="O805" i="9" s="1"/>
  <c r="O906" i="9" a="1"/>
  <c r="O906" i="9" s="1"/>
  <c r="W191" i="9" a="1"/>
  <c r="W191" i="9" s="1"/>
  <c r="W292" i="9" a="1"/>
  <c r="W292" i="9" s="1"/>
  <c r="W393" i="9" a="1"/>
  <c r="W393" i="9" s="1"/>
  <c r="W494" i="9" a="1"/>
  <c r="W494" i="9" s="1"/>
  <c r="W595" i="9" a="1"/>
  <c r="W595" i="9" s="1"/>
  <c r="W696" i="9" a="1"/>
  <c r="W696" i="9" s="1"/>
  <c r="W797" i="9" a="1"/>
  <c r="W797" i="9" s="1"/>
  <c r="W898" i="9" a="1"/>
  <c r="W898" i="9" s="1"/>
  <c r="AE183" i="9" a="1"/>
  <c r="AE183" i="9" s="1"/>
  <c r="AE284" i="9" a="1"/>
  <c r="AE284" i="9" s="1"/>
  <c r="AE385" i="9" a="1"/>
  <c r="AE385" i="9" s="1"/>
  <c r="AE486" i="9" a="1"/>
  <c r="AE486" i="9" s="1"/>
  <c r="AE587" i="9" a="1"/>
  <c r="AE587" i="9" s="1"/>
  <c r="AE688" i="9" a="1"/>
  <c r="AE688" i="9" s="1"/>
  <c r="AE789" i="9" a="1"/>
  <c r="AE789" i="9" s="1"/>
  <c r="AE890" i="9" a="1"/>
  <c r="AE890" i="9" s="1"/>
  <c r="AM175" i="9" a="1"/>
  <c r="AM175" i="9" s="1"/>
  <c r="AM276" i="9" a="1"/>
  <c r="AM276" i="9" s="1"/>
  <c r="AM377" i="9" a="1"/>
  <c r="AM377" i="9" s="1"/>
  <c r="AM478" i="9" a="1"/>
  <c r="AM478" i="9" s="1"/>
  <c r="AM579" i="9" a="1"/>
  <c r="AM579" i="9" s="1"/>
  <c r="AM680" i="9" a="1"/>
  <c r="AM680" i="9" s="1"/>
  <c r="AM781" i="9" a="1"/>
  <c r="AM781" i="9" s="1"/>
  <c r="AM882" i="9" a="1"/>
  <c r="AM882" i="9" s="1"/>
  <c r="AS169" i="9" a="1"/>
  <c r="AS169" i="9" s="1"/>
  <c r="AS270" i="9" a="1"/>
  <c r="AS270" i="9" s="1"/>
  <c r="AS371" i="9" a="1"/>
  <c r="AS371" i="9" s="1"/>
  <c r="AS472" i="9" a="1"/>
  <c r="AS472" i="9" s="1"/>
  <c r="AS573" i="9" a="1"/>
  <c r="AS573" i="9" s="1"/>
  <c r="AS674" i="9" a="1"/>
  <c r="AS674" i="9" s="1"/>
  <c r="AS775" i="9" a="1"/>
  <c r="AS775" i="9" s="1"/>
  <c r="AS876" i="9" a="1"/>
  <c r="AS876" i="9" s="1"/>
  <c r="CN122" i="9" a="1"/>
  <c r="CN122" i="9" s="1"/>
  <c r="CN223" i="9" a="1"/>
  <c r="CN223" i="9" s="1"/>
  <c r="CN324" i="9" a="1"/>
  <c r="CN324" i="9" s="1"/>
  <c r="CN425" i="9" a="1"/>
  <c r="CN425" i="9" s="1"/>
  <c r="CN627" i="9" a="1"/>
  <c r="CN627" i="9" s="1"/>
  <c r="CN728" i="9" a="1"/>
  <c r="CN728" i="9" s="1"/>
  <c r="CN829" i="9" a="1"/>
  <c r="CN829" i="9" s="1"/>
  <c r="CJ126" i="9" a="1"/>
  <c r="CJ126" i="9" s="1"/>
  <c r="CJ227" i="9" a="1"/>
  <c r="CJ227" i="9" s="1"/>
  <c r="CJ328" i="9" a="1"/>
  <c r="CJ328" i="9" s="1"/>
  <c r="W285" i="8" s="1"/>
  <c r="CJ429" i="9" a="1"/>
  <c r="CJ429" i="9" s="1"/>
  <c r="W366" i="8" s="1"/>
  <c r="CJ530" i="9" a="1"/>
  <c r="CJ530" i="9" s="1"/>
  <c r="W447" i="8" s="1"/>
  <c r="CJ631" i="9" a="1"/>
  <c r="CJ631" i="9" s="1"/>
  <c r="CJ732" i="9" a="1"/>
  <c r="CJ732" i="9" s="1"/>
  <c r="W609" i="8" s="1"/>
  <c r="CJ833" i="9" a="1"/>
  <c r="CJ833" i="9" s="1"/>
  <c r="BD158" i="9" a="1"/>
  <c r="BD158" i="9" s="1"/>
  <c r="BD259" i="9" a="1"/>
  <c r="BD259" i="9" s="1"/>
  <c r="BD360" i="9" a="1"/>
  <c r="BD360" i="9" s="1"/>
  <c r="BD461" i="9" a="1"/>
  <c r="BD461" i="9" s="1"/>
  <c r="BD562" i="9" a="1"/>
  <c r="BD562" i="9" s="1"/>
  <c r="BD663" i="9" a="1"/>
  <c r="BD663" i="9" s="1"/>
  <c r="BD764" i="9" a="1"/>
  <c r="BD764" i="9" s="1"/>
  <c r="BD865" i="9" a="1"/>
  <c r="BD865" i="9" s="1"/>
  <c r="BI153" i="9" a="1"/>
  <c r="BI153" i="9" s="1"/>
  <c r="BI254" i="9" a="1"/>
  <c r="BI254" i="9" s="1"/>
  <c r="BI355" i="9" a="1"/>
  <c r="BI355" i="9" s="1"/>
  <c r="BI456" i="9" a="1"/>
  <c r="BI456" i="9" s="1"/>
  <c r="BI557" i="9" a="1"/>
  <c r="BI557" i="9" s="1"/>
  <c r="BI658" i="9" a="1"/>
  <c r="BI658" i="9" s="1"/>
  <c r="BI759" i="9" a="1"/>
  <c r="BI759" i="9" s="1"/>
  <c r="BI860" i="9" a="1"/>
  <c r="BI860" i="9" s="1"/>
  <c r="BY137" i="9" a="1"/>
  <c r="BY137" i="9" s="1"/>
  <c r="BY238" i="9" a="1"/>
  <c r="BY238" i="9" s="1"/>
  <c r="BY339" i="9" a="1"/>
  <c r="BY339" i="9" s="1"/>
  <c r="BY440" i="9" a="1"/>
  <c r="BY440" i="9" s="1"/>
  <c r="BY541" i="9" a="1"/>
  <c r="BY541" i="9" s="1"/>
  <c r="BY642" i="9" a="1"/>
  <c r="BY642" i="9" s="1"/>
  <c r="BY743" i="9" a="1"/>
  <c r="BY743" i="9" s="1"/>
  <c r="BY844" i="9" a="1"/>
  <c r="BY844" i="9" s="1"/>
  <c r="BV140" i="9" a="1"/>
  <c r="BV140" i="9" s="1"/>
  <c r="BV241" i="9" a="1"/>
  <c r="BV241" i="9" s="1"/>
  <c r="BV342" i="9" a="1"/>
  <c r="BV342" i="9" s="1"/>
  <c r="BV443" i="9" a="1"/>
  <c r="BV443" i="9" s="1"/>
  <c r="BV544" i="9" a="1"/>
  <c r="BV544" i="9" s="1"/>
  <c r="BV645" i="9" a="1"/>
  <c r="BV645" i="9" s="1"/>
  <c r="BV746" i="9" a="1"/>
  <c r="BV746" i="9" s="1"/>
  <c r="BV847" i="9" a="1"/>
  <c r="BV847" i="9" s="1"/>
  <c r="J204" i="9" a="1"/>
  <c r="J204" i="9" s="1"/>
  <c r="J305" i="9" a="1"/>
  <c r="J305" i="9" s="1"/>
  <c r="J406" i="9" a="1"/>
  <c r="J406" i="9" s="1"/>
  <c r="J507" i="9" a="1"/>
  <c r="J507" i="9" s="1"/>
  <c r="I407" i="9" a="1"/>
  <c r="I407" i="9" s="1"/>
  <c r="E918" i="9"/>
  <c r="E817" i="9"/>
  <c r="E717" i="9"/>
  <c r="E615" i="9"/>
  <c r="E515" i="9"/>
  <c r="E413" i="9"/>
  <c r="E313" i="9"/>
  <c r="CU115" i="9" a="1"/>
  <c r="CU115" i="9" s="1"/>
  <c r="J104" i="9"/>
  <c r="M101" i="9"/>
  <c r="A208" i="9"/>
  <c r="A309" i="9" s="1"/>
  <c r="A108" i="9"/>
  <c r="BT42" i="9"/>
  <c r="BS43" i="9"/>
  <c r="BU41" i="9"/>
  <c r="BQ45" i="9"/>
  <c r="BR44" i="9"/>
  <c r="BV40" i="9"/>
  <c r="BX38" i="9"/>
  <c r="BW39" i="9"/>
  <c r="BO47" i="9"/>
  <c r="BP46" i="9"/>
  <c r="U63" i="8" s="1"/>
  <c r="BM49" i="9"/>
  <c r="BZ36" i="9"/>
  <c r="V53" i="8" s="1"/>
  <c r="BY37" i="9"/>
  <c r="BN48" i="9"/>
  <c r="BL50" i="9"/>
  <c r="BK51" i="9"/>
  <c r="CA35" i="9"/>
  <c r="CB34" i="9"/>
  <c r="BJ52" i="9"/>
  <c r="CC33" i="9"/>
  <c r="CD32" i="9"/>
  <c r="BI53" i="9"/>
  <c r="BH54" i="9"/>
  <c r="CF30" i="9"/>
  <c r="CE31" i="9"/>
  <c r="CH28" i="9"/>
  <c r="BE57" i="9"/>
  <c r="BG55" i="9"/>
  <c r="CG29" i="9"/>
  <c r="BF56" i="9"/>
  <c r="BD58" i="9"/>
  <c r="CI27" i="9"/>
  <c r="CJ26" i="9"/>
  <c r="CK25" i="9"/>
  <c r="CL24" i="9"/>
  <c r="BC59" i="9"/>
  <c r="BA61" i="9"/>
  <c r="CM23" i="9"/>
  <c r="BB60" i="9"/>
  <c r="AZ62" i="9"/>
  <c r="CN22" i="9"/>
  <c r="CO21" i="9"/>
  <c r="AY63" i="9"/>
  <c r="CP20" i="9"/>
  <c r="AW65" i="9"/>
  <c r="AX64" i="9"/>
  <c r="CQ19" i="9"/>
  <c r="AV66" i="9"/>
  <c r="CR18" i="9"/>
  <c r="CS17" i="9"/>
  <c r="AT68" i="9"/>
  <c r="AU67" i="9"/>
  <c r="AS69" i="9"/>
  <c r="CU15" i="9"/>
  <c r="CT16" i="9"/>
  <c r="X7" i="8" s="1"/>
  <c r="AR70" i="9"/>
  <c r="AQ71" i="9"/>
  <c r="CV14" i="9"/>
  <c r="AP72" i="9"/>
  <c r="AO73" i="9"/>
  <c r="AN74" i="9"/>
  <c r="AM75" i="9"/>
  <c r="AL76" i="9"/>
  <c r="AK77" i="9"/>
  <c r="AJ78" i="9"/>
  <c r="AH80" i="9"/>
  <c r="AI79" i="9"/>
  <c r="AG81" i="9"/>
  <c r="AF82" i="9"/>
  <c r="AE83" i="9"/>
  <c r="AC85" i="9"/>
  <c r="AD84" i="9"/>
  <c r="AB86" i="9"/>
  <c r="AA87" i="9"/>
  <c r="Z88" i="9"/>
  <c r="Y89" i="9"/>
  <c r="W91" i="9"/>
  <c r="X90" i="9"/>
  <c r="V92" i="9"/>
  <c r="U93" i="9"/>
  <c r="T94" i="9"/>
  <c r="S95" i="9"/>
  <c r="R96" i="9"/>
  <c r="Q97" i="9"/>
  <c r="P98" i="9"/>
  <c r="O99" i="9"/>
  <c r="I105" i="9"/>
  <c r="I408" i="9" s="1" a="1"/>
  <c r="I408" i="9" s="1"/>
  <c r="N100" i="9"/>
  <c r="N908" i="9" s="1" a="1"/>
  <c r="N908" i="9" s="1"/>
  <c r="L102" i="9"/>
  <c r="L708" i="9" s="1" a="1"/>
  <c r="L708" i="9" s="1"/>
  <c r="K103" i="9"/>
  <c r="CW4" i="9"/>
  <c r="CX3" i="9" a="1"/>
  <c r="CX3" i="9" s="1"/>
  <c r="B102" i="5" l="1"/>
  <c r="DA2" i="9" a="1"/>
  <c r="DA2" i="9" s="1"/>
  <c r="X490" i="8"/>
  <c r="X653" i="8"/>
  <c r="X408" i="8"/>
  <c r="X407" i="8"/>
  <c r="X650" i="8"/>
  <c r="X165" i="8"/>
  <c r="X489" i="8"/>
  <c r="X409" i="8"/>
  <c r="V133" i="8"/>
  <c r="X8" i="8"/>
  <c r="V295" i="8"/>
  <c r="T396" i="8"/>
  <c r="X488" i="8"/>
  <c r="X84" i="8"/>
  <c r="U305" i="8"/>
  <c r="X328" i="8"/>
  <c r="X569" i="8"/>
  <c r="X83" i="8"/>
  <c r="U548" i="8"/>
  <c r="W690" i="8"/>
  <c r="T153" i="8"/>
  <c r="W123" i="8"/>
  <c r="X6" i="8"/>
  <c r="W204" i="8"/>
  <c r="T315" i="8"/>
  <c r="X246" i="8"/>
  <c r="X327" i="8"/>
  <c r="V619" i="8"/>
  <c r="X572" i="8"/>
  <c r="X86" i="8"/>
  <c r="W43" i="8"/>
  <c r="X9" i="8"/>
  <c r="X245" i="8"/>
  <c r="X326" i="8"/>
  <c r="X571" i="8"/>
  <c r="X85" i="8"/>
  <c r="X652" i="8"/>
  <c r="V214" i="8"/>
  <c r="X167" i="8"/>
  <c r="X248" i="8"/>
  <c r="W528" i="8"/>
  <c r="T639" i="8"/>
  <c r="T73" i="8"/>
  <c r="U224" i="8"/>
  <c r="V538" i="8"/>
  <c r="X166" i="8"/>
  <c r="X247" i="8"/>
  <c r="V457" i="8"/>
  <c r="AL177" i="9" a="1"/>
  <c r="AL177" i="9" s="1"/>
  <c r="AL278" i="9" a="1"/>
  <c r="AL278" i="9" s="1"/>
  <c r="AL379" i="9" a="1"/>
  <c r="AL379" i="9" s="1"/>
  <c r="AL480" i="9" a="1"/>
  <c r="AL480" i="9" s="1"/>
  <c r="AL581" i="9" a="1"/>
  <c r="AL581" i="9" s="1"/>
  <c r="AL682" i="9" a="1"/>
  <c r="AL682" i="9" s="1"/>
  <c r="AL783" i="9" a="1"/>
  <c r="AL783" i="9" s="1"/>
  <c r="AL884" i="9" a="1"/>
  <c r="AL884" i="9" s="1"/>
  <c r="BX139" i="9" a="1"/>
  <c r="BX139" i="9" s="1"/>
  <c r="BX240" i="9" a="1"/>
  <c r="BX240" i="9" s="1"/>
  <c r="BX341" i="9" a="1"/>
  <c r="BX341" i="9" s="1"/>
  <c r="BX442" i="9" a="1"/>
  <c r="BX442" i="9" s="1"/>
  <c r="BX543" i="9" a="1"/>
  <c r="BX543" i="9" s="1"/>
  <c r="BX644" i="9" a="1"/>
  <c r="BX644" i="9" s="1"/>
  <c r="BX745" i="9" a="1"/>
  <c r="BX745" i="9" s="1"/>
  <c r="BX846" i="9" a="1"/>
  <c r="BX846" i="9" s="1"/>
  <c r="O200" i="9" a="1"/>
  <c r="O200" i="9" s="1"/>
  <c r="O301" i="9" a="1"/>
  <c r="O301" i="9" s="1"/>
  <c r="O402" i="9" a="1"/>
  <c r="O402" i="9" s="1"/>
  <c r="O503" i="9" a="1"/>
  <c r="O503" i="9" s="1"/>
  <c r="O604" i="9" a="1"/>
  <c r="O604" i="9" s="1"/>
  <c r="O705" i="9" a="1"/>
  <c r="O705" i="9" s="1"/>
  <c r="O806" i="9" a="1"/>
  <c r="O806" i="9" s="1"/>
  <c r="O907" i="9" a="1"/>
  <c r="O907" i="9" s="1"/>
  <c r="X191" i="9" a="1"/>
  <c r="X191" i="9" s="1"/>
  <c r="X292" i="9" a="1"/>
  <c r="X292" i="9" s="1"/>
  <c r="X393" i="9" a="1"/>
  <c r="X393" i="9" s="1"/>
  <c r="X494" i="9" a="1"/>
  <c r="X494" i="9" s="1"/>
  <c r="X595" i="9" a="1"/>
  <c r="X595" i="9" s="1"/>
  <c r="X696" i="9" a="1"/>
  <c r="X696" i="9" s="1"/>
  <c r="X797" i="9" a="1"/>
  <c r="X797" i="9" s="1"/>
  <c r="X898" i="9" a="1"/>
  <c r="X898" i="9" s="1"/>
  <c r="AE184" i="9" a="1"/>
  <c r="AE184" i="9" s="1"/>
  <c r="AE285" i="9" a="1"/>
  <c r="AE285" i="9" s="1"/>
  <c r="AE386" i="9" a="1"/>
  <c r="AE386" i="9" s="1"/>
  <c r="AE487" i="9" a="1"/>
  <c r="AE487" i="9" s="1"/>
  <c r="AE588" i="9" a="1"/>
  <c r="AE588" i="9" s="1"/>
  <c r="AE689" i="9" a="1"/>
  <c r="AE689" i="9" s="1"/>
  <c r="AE790" i="9" a="1"/>
  <c r="AE790" i="9" s="1"/>
  <c r="AE891" i="9" a="1"/>
  <c r="AE891" i="9" s="1"/>
  <c r="AM176" i="9" a="1"/>
  <c r="AM176" i="9" s="1"/>
  <c r="AM277" i="9" a="1"/>
  <c r="AM277" i="9" s="1"/>
  <c r="AM378" i="9" a="1"/>
  <c r="AM378" i="9" s="1"/>
  <c r="AM479" i="9" a="1"/>
  <c r="AM479" i="9" s="1"/>
  <c r="AM580" i="9" a="1"/>
  <c r="AM580" i="9" s="1"/>
  <c r="AM681" i="9" a="1"/>
  <c r="AM681" i="9" s="1"/>
  <c r="AM782" i="9" a="1"/>
  <c r="AM782" i="9" s="1"/>
  <c r="AM883" i="9" a="1"/>
  <c r="AM883" i="9" s="1"/>
  <c r="CU116" i="9" a="1"/>
  <c r="CU116" i="9" s="1"/>
  <c r="CU217" i="9" a="1"/>
  <c r="CU217" i="9" s="1"/>
  <c r="CU318" i="9" a="1"/>
  <c r="CU318" i="9" s="1"/>
  <c r="CU419" i="9" a="1"/>
  <c r="CU419" i="9" s="1"/>
  <c r="CU520" i="9" a="1"/>
  <c r="CU520" i="9" s="1"/>
  <c r="CU621" i="9" a="1"/>
  <c r="CU621" i="9" s="1"/>
  <c r="CU722" i="9" a="1"/>
  <c r="CU722" i="9" s="1"/>
  <c r="CU823" i="9" a="1"/>
  <c r="CU823" i="9" s="1"/>
  <c r="AX165" i="9" a="1"/>
  <c r="AX165" i="9" s="1"/>
  <c r="AX266" i="9" a="1"/>
  <c r="AX266" i="9" s="1"/>
  <c r="AX367" i="9" a="1"/>
  <c r="AX367" i="9" s="1"/>
  <c r="AX468" i="9" a="1"/>
  <c r="AX468" i="9" s="1"/>
  <c r="AX569" i="9" a="1"/>
  <c r="AX569" i="9" s="1"/>
  <c r="AX670" i="9" a="1"/>
  <c r="AX670" i="9" s="1"/>
  <c r="AX771" i="9" a="1"/>
  <c r="AX771" i="9" s="1"/>
  <c r="AX872" i="9" a="1"/>
  <c r="AX872" i="9" s="1"/>
  <c r="CM124" i="9" a="1"/>
  <c r="CM124" i="9" s="1"/>
  <c r="CM225" i="9" a="1"/>
  <c r="CM225" i="9" s="1"/>
  <c r="CM326" i="9" a="1"/>
  <c r="CM326" i="9" s="1"/>
  <c r="CM427" i="9" a="1"/>
  <c r="CM427" i="9" s="1"/>
  <c r="CM629" i="9" a="1"/>
  <c r="CM629" i="9" s="1"/>
  <c r="CM730" i="9" a="1"/>
  <c r="CM730" i="9" s="1"/>
  <c r="CM831" i="9" a="1"/>
  <c r="CM831" i="9" s="1"/>
  <c r="BF157" i="9" a="1"/>
  <c r="BF157" i="9" s="1"/>
  <c r="BF258" i="9" a="1"/>
  <c r="BF258" i="9" s="1"/>
  <c r="BF359" i="9" a="1"/>
  <c r="BF359" i="9" s="1"/>
  <c r="T316" i="8" s="1"/>
  <c r="BF460" i="9" a="1"/>
  <c r="BF460" i="9" s="1"/>
  <c r="BF561" i="9" a="1"/>
  <c r="BF561" i="9" s="1"/>
  <c r="T478" i="8" s="1"/>
  <c r="BF662" i="9" a="1"/>
  <c r="BF662" i="9" s="1"/>
  <c r="T559" i="8" s="1"/>
  <c r="BF763" i="9" a="1"/>
  <c r="BF763" i="9" s="1"/>
  <c r="T640" i="8" s="1"/>
  <c r="BF864" i="9" a="1"/>
  <c r="BF864" i="9" s="1"/>
  <c r="BI154" i="9" a="1"/>
  <c r="BI154" i="9" s="1"/>
  <c r="BI255" i="9" a="1"/>
  <c r="BI255" i="9" s="1"/>
  <c r="BI356" i="9" a="1"/>
  <c r="BI356" i="9" s="1"/>
  <c r="BI457" i="9" a="1"/>
  <c r="BI457" i="9" s="1"/>
  <c r="BI558" i="9" a="1"/>
  <c r="BI558" i="9" s="1"/>
  <c r="BI659" i="9" a="1"/>
  <c r="BI659" i="9" s="1"/>
  <c r="BI760" i="9" a="1"/>
  <c r="BI760" i="9" s="1"/>
  <c r="BI861" i="9" a="1"/>
  <c r="BI861" i="9" s="1"/>
  <c r="BN149" i="9" a="1"/>
  <c r="BN149" i="9" s="1"/>
  <c r="BN250" i="9" a="1"/>
  <c r="BN250" i="9" s="1"/>
  <c r="BN351" i="9" a="1"/>
  <c r="BN351" i="9" s="1"/>
  <c r="BN452" i="9" a="1"/>
  <c r="BN452" i="9" s="1"/>
  <c r="BN553" i="9" a="1"/>
  <c r="BN553" i="9" s="1"/>
  <c r="BN654" i="9" a="1"/>
  <c r="BN654" i="9" s="1"/>
  <c r="BN755" i="9" a="1"/>
  <c r="BN755" i="9" s="1"/>
  <c r="BN856" i="9" a="1"/>
  <c r="BN856" i="9" s="1"/>
  <c r="BV141" i="9" a="1"/>
  <c r="BV141" i="9" s="1"/>
  <c r="BV242" i="9" a="1"/>
  <c r="BV242" i="9" s="1"/>
  <c r="BV343" i="9" a="1"/>
  <c r="BV343" i="9" s="1"/>
  <c r="BV444" i="9" a="1"/>
  <c r="BV444" i="9" s="1"/>
  <c r="BV545" i="9" a="1"/>
  <c r="BV545" i="9" s="1"/>
  <c r="BV646" i="9" a="1"/>
  <c r="BV646" i="9" s="1"/>
  <c r="BV747" i="9" a="1"/>
  <c r="BV747" i="9" s="1"/>
  <c r="BV848" i="9" a="1"/>
  <c r="BV848" i="9" s="1"/>
  <c r="M202" i="9" a="1"/>
  <c r="M202" i="9" s="1"/>
  <c r="M303" i="9" a="1"/>
  <c r="M303" i="9" s="1"/>
  <c r="M404" i="9" a="1"/>
  <c r="M404" i="9" s="1"/>
  <c r="M505" i="9" a="1"/>
  <c r="M505" i="9" s="1"/>
  <c r="M606" i="9" a="1"/>
  <c r="M606" i="9" s="1"/>
  <c r="M707" i="9" a="1"/>
  <c r="M707" i="9" s="1"/>
  <c r="A910" i="9"/>
  <c r="I809" i="9" a="1"/>
  <c r="I809" i="9" s="1"/>
  <c r="K809" i="9" a="1"/>
  <c r="K809" i="9" s="1"/>
  <c r="J809" i="9" a="1"/>
  <c r="J809" i="9" s="1"/>
  <c r="L809" i="9" a="1"/>
  <c r="L809" i="9" s="1"/>
  <c r="A610" i="9"/>
  <c r="I509" i="9" a="1"/>
  <c r="I509" i="9" s="1"/>
  <c r="BB161" i="9" a="1"/>
  <c r="BB161" i="9" s="1"/>
  <c r="BB262" i="9" a="1"/>
  <c r="BB262" i="9" s="1"/>
  <c r="BB363" i="9" a="1"/>
  <c r="BB363" i="9" s="1"/>
  <c r="BB464" i="9" a="1"/>
  <c r="BB464" i="9" s="1"/>
  <c r="BB565" i="9" a="1"/>
  <c r="BB565" i="9" s="1"/>
  <c r="BB666" i="9" a="1"/>
  <c r="BB666" i="9" s="1"/>
  <c r="BB767" i="9" a="1"/>
  <c r="BB767" i="9" s="1"/>
  <c r="BB868" i="9" a="1"/>
  <c r="BB868" i="9" s="1"/>
  <c r="P199" i="9" a="1"/>
  <c r="P199" i="9" s="1"/>
  <c r="P300" i="9" a="1"/>
  <c r="P300" i="9" s="1"/>
  <c r="P401" i="9" a="1"/>
  <c r="P401" i="9" s="1"/>
  <c r="P502" i="9" a="1"/>
  <c r="P502" i="9" s="1"/>
  <c r="P603" i="9" a="1"/>
  <c r="P603" i="9" s="1"/>
  <c r="P704" i="9" a="1"/>
  <c r="P704" i="9" s="1"/>
  <c r="P805" i="9" a="1"/>
  <c r="P805" i="9" s="1"/>
  <c r="P906" i="9" a="1"/>
  <c r="P906" i="9" s="1"/>
  <c r="W192" i="9" a="1"/>
  <c r="W192" i="9" s="1"/>
  <c r="W293" i="9" a="1"/>
  <c r="W293" i="9" s="1"/>
  <c r="W394" i="9" a="1"/>
  <c r="W394" i="9" s="1"/>
  <c r="W495" i="9" a="1"/>
  <c r="W495" i="9" s="1"/>
  <c r="W596" i="9" a="1"/>
  <c r="W596" i="9" s="1"/>
  <c r="W697" i="9" a="1"/>
  <c r="W697" i="9" s="1"/>
  <c r="W798" i="9" a="1"/>
  <c r="W798" i="9" s="1"/>
  <c r="W899" i="9" a="1"/>
  <c r="W899" i="9" s="1"/>
  <c r="AF183" i="9" a="1"/>
  <c r="AF183" i="9" s="1"/>
  <c r="AF284" i="9" a="1"/>
  <c r="AF284" i="9" s="1"/>
  <c r="AF385" i="9" a="1"/>
  <c r="AF385" i="9" s="1"/>
  <c r="AF486" i="9" a="1"/>
  <c r="AF486" i="9" s="1"/>
  <c r="AF587" i="9" a="1"/>
  <c r="AF587" i="9" s="1"/>
  <c r="AF688" i="9" a="1"/>
  <c r="AF688" i="9" s="1"/>
  <c r="AF789" i="9" a="1"/>
  <c r="AF789" i="9" s="1"/>
  <c r="AF890" i="9" a="1"/>
  <c r="AF890" i="9" s="1"/>
  <c r="AN175" i="9" a="1"/>
  <c r="AN175" i="9" s="1"/>
  <c r="AN276" i="9" a="1"/>
  <c r="AN276" i="9" s="1"/>
  <c r="AN377" i="9" a="1"/>
  <c r="AN377" i="9" s="1"/>
  <c r="AN478" i="9" a="1"/>
  <c r="AN478" i="9" s="1"/>
  <c r="AN579" i="9" a="1"/>
  <c r="AN579" i="9" s="1"/>
  <c r="AN680" i="9" a="1"/>
  <c r="AN680" i="9" s="1"/>
  <c r="AN781" i="9" a="1"/>
  <c r="AN781" i="9" s="1"/>
  <c r="AN882" i="9" a="1"/>
  <c r="AN882" i="9" s="1"/>
  <c r="AS170" i="9" a="1"/>
  <c r="AS170" i="9" s="1"/>
  <c r="AS271" i="9" a="1"/>
  <c r="AS271" i="9" s="1"/>
  <c r="AS372" i="9" a="1"/>
  <c r="AS372" i="9" s="1"/>
  <c r="AS473" i="9" a="1"/>
  <c r="AS473" i="9" s="1"/>
  <c r="AS574" i="9" a="1"/>
  <c r="AS574" i="9" s="1"/>
  <c r="AS675" i="9" a="1"/>
  <c r="AS675" i="9" s="1"/>
  <c r="AS776" i="9" a="1"/>
  <c r="AS776" i="9" s="1"/>
  <c r="AS877" i="9" a="1"/>
  <c r="AS877" i="9" s="1"/>
  <c r="AW166" i="9" a="1"/>
  <c r="AW166" i="9" s="1"/>
  <c r="AW267" i="9" a="1"/>
  <c r="AW267" i="9" s="1"/>
  <c r="AW368" i="9" a="1"/>
  <c r="AW368" i="9" s="1"/>
  <c r="AW469" i="9" a="1"/>
  <c r="AW469" i="9" s="1"/>
  <c r="AW570" i="9" a="1"/>
  <c r="AW570" i="9" s="1"/>
  <c r="AW671" i="9" a="1"/>
  <c r="AW671" i="9" s="1"/>
  <c r="AW772" i="9" a="1"/>
  <c r="AW772" i="9" s="1"/>
  <c r="AW873" i="9" a="1"/>
  <c r="AW873" i="9" s="1"/>
  <c r="BA162" i="9" a="1"/>
  <c r="BA162" i="9" s="1"/>
  <c r="BA263" i="9" a="1"/>
  <c r="BA263" i="9" s="1"/>
  <c r="BA364" i="9" a="1"/>
  <c r="BA364" i="9" s="1"/>
  <c r="BA465" i="9" a="1"/>
  <c r="BA465" i="9" s="1"/>
  <c r="BA566" i="9" a="1"/>
  <c r="BA566" i="9" s="1"/>
  <c r="BA667" i="9" a="1"/>
  <c r="BA667" i="9" s="1"/>
  <c r="BA768" i="9" a="1"/>
  <c r="BA768" i="9" s="1"/>
  <c r="BA869" i="9" a="1"/>
  <c r="BA869" i="9" s="1"/>
  <c r="CG130" i="9" a="1"/>
  <c r="CG130" i="9" s="1"/>
  <c r="CG231" i="9" a="1"/>
  <c r="CG231" i="9" s="1"/>
  <c r="CG332" i="9" a="1"/>
  <c r="CG332" i="9" s="1"/>
  <c r="CG433" i="9" a="1"/>
  <c r="CG433" i="9" s="1"/>
  <c r="CG534" i="9" a="1"/>
  <c r="CG534" i="9" s="1"/>
  <c r="CG635" i="9" a="1"/>
  <c r="CG635" i="9" s="1"/>
  <c r="CG736" i="9" a="1"/>
  <c r="CG736" i="9" s="1"/>
  <c r="CG837" i="9" a="1"/>
  <c r="CG837" i="9" s="1"/>
  <c r="CD133" i="9" a="1"/>
  <c r="CD133" i="9" s="1"/>
  <c r="CD234" i="9" a="1"/>
  <c r="CD234" i="9" s="1"/>
  <c r="CD335" i="9" a="1"/>
  <c r="CD335" i="9" s="1"/>
  <c r="CD436" i="9" a="1"/>
  <c r="CD436" i="9" s="1"/>
  <c r="CD537" i="9" a="1"/>
  <c r="CD537" i="9" s="1"/>
  <c r="CD638" i="9" a="1"/>
  <c r="CD638" i="9" s="1"/>
  <c r="CD739" i="9" a="1"/>
  <c r="CD739" i="9" s="1"/>
  <c r="CD840" i="9" a="1"/>
  <c r="CD840" i="9" s="1"/>
  <c r="BY138" i="9" a="1"/>
  <c r="BY138" i="9" s="1"/>
  <c r="BY239" i="9" a="1"/>
  <c r="BY239" i="9" s="1"/>
  <c r="BY340" i="9" a="1"/>
  <c r="BY340" i="9" s="1"/>
  <c r="BY441" i="9" a="1"/>
  <c r="BY441" i="9" s="1"/>
  <c r="BY542" i="9" a="1"/>
  <c r="BY542" i="9" s="1"/>
  <c r="BY643" i="9" a="1"/>
  <c r="BY643" i="9" s="1"/>
  <c r="BY744" i="9" a="1"/>
  <c r="BY744" i="9" s="1"/>
  <c r="BY845" i="9" a="1"/>
  <c r="BY845" i="9" s="1"/>
  <c r="BR145" i="9" a="1"/>
  <c r="BR145" i="9" s="1"/>
  <c r="BR246" i="9" a="1"/>
  <c r="BR246" i="9" s="1"/>
  <c r="BR347" i="9" a="1"/>
  <c r="BR347" i="9" s="1"/>
  <c r="BR448" i="9" a="1"/>
  <c r="BR448" i="9" s="1"/>
  <c r="BR549" i="9" a="1"/>
  <c r="BR549" i="9" s="1"/>
  <c r="BR650" i="9" a="1"/>
  <c r="BR650" i="9" s="1"/>
  <c r="BR751" i="9" a="1"/>
  <c r="BR751" i="9" s="1"/>
  <c r="BR852" i="9" a="1"/>
  <c r="BR852" i="9" s="1"/>
  <c r="J205" i="9" a="1"/>
  <c r="J205" i="9" s="1"/>
  <c r="J306" i="9" a="1"/>
  <c r="J306" i="9" s="1"/>
  <c r="J407" i="9" a="1"/>
  <c r="J407" i="9" s="1"/>
  <c r="CC134" i="9" a="1"/>
  <c r="CC134" i="9" s="1"/>
  <c r="CC235" i="9" a="1"/>
  <c r="CC235" i="9" s="1"/>
  <c r="CC336" i="9" a="1"/>
  <c r="CC336" i="9" s="1"/>
  <c r="CC437" i="9" a="1"/>
  <c r="CC437" i="9" s="1"/>
  <c r="CC538" i="9" a="1"/>
  <c r="CC538" i="9" s="1"/>
  <c r="CC639" i="9" a="1"/>
  <c r="CC639" i="9" s="1"/>
  <c r="CC740" i="9" a="1"/>
  <c r="CC740" i="9" s="1"/>
  <c r="CC841" i="9" a="1"/>
  <c r="CC841" i="9" s="1"/>
  <c r="BZ137" i="9" a="1"/>
  <c r="BZ137" i="9" s="1"/>
  <c r="BZ238" i="9" a="1"/>
  <c r="BZ238" i="9" s="1"/>
  <c r="BZ339" i="9" a="1"/>
  <c r="BZ339" i="9" s="1"/>
  <c r="V296" i="8" s="1"/>
  <c r="BZ440" i="9" a="1"/>
  <c r="BZ440" i="9" s="1"/>
  <c r="BZ541" i="9" a="1"/>
  <c r="BZ541" i="9" s="1"/>
  <c r="V458" i="8" s="1"/>
  <c r="BZ642" i="9" a="1"/>
  <c r="BZ642" i="9" s="1"/>
  <c r="V539" i="8" s="1"/>
  <c r="BZ743" i="9" a="1"/>
  <c r="BZ743" i="9" s="1"/>
  <c r="BZ844" i="9" a="1"/>
  <c r="BZ844" i="9" s="1"/>
  <c r="V701" i="8" s="1"/>
  <c r="BQ146" i="9" a="1"/>
  <c r="BQ146" i="9" s="1"/>
  <c r="BQ247" i="9" a="1"/>
  <c r="BQ247" i="9" s="1"/>
  <c r="BQ348" i="9" a="1"/>
  <c r="BQ348" i="9" s="1"/>
  <c r="BQ449" i="9" a="1"/>
  <c r="BQ449" i="9" s="1"/>
  <c r="BQ550" i="9" a="1"/>
  <c r="BQ550" i="9" s="1"/>
  <c r="BQ651" i="9" a="1"/>
  <c r="BQ651" i="9" s="1"/>
  <c r="BQ752" i="9" a="1"/>
  <c r="BQ752" i="9" s="1"/>
  <c r="BQ853" i="9" a="1"/>
  <c r="BQ853" i="9" s="1"/>
  <c r="J508" i="9" a="1"/>
  <c r="J508" i="9" s="1"/>
  <c r="AC186" i="9" a="1"/>
  <c r="AC186" i="9" s="1"/>
  <c r="AC287" i="9" a="1"/>
  <c r="AC287" i="9" s="1"/>
  <c r="AC388" i="9" a="1"/>
  <c r="AC388" i="9" s="1"/>
  <c r="AC489" i="9" a="1"/>
  <c r="AC489" i="9" s="1"/>
  <c r="AC590" i="9" a="1"/>
  <c r="AC590" i="9" s="1"/>
  <c r="AC691" i="9" a="1"/>
  <c r="AC691" i="9" s="1"/>
  <c r="AC792" i="9" a="1"/>
  <c r="AC792" i="9" s="1"/>
  <c r="AC893" i="9" a="1"/>
  <c r="AC893" i="9" s="1"/>
  <c r="BL151" i="9" a="1"/>
  <c r="BL151" i="9" s="1"/>
  <c r="BL252" i="9" a="1"/>
  <c r="BL252" i="9" s="1"/>
  <c r="BL353" i="9" a="1"/>
  <c r="BL353" i="9" s="1"/>
  <c r="BL454" i="9" a="1"/>
  <c r="BL454" i="9" s="1"/>
  <c r="BL555" i="9" a="1"/>
  <c r="BL555" i="9" s="1"/>
  <c r="BL656" i="9" a="1"/>
  <c r="BL656" i="9" s="1"/>
  <c r="BL757" i="9" a="1"/>
  <c r="BL757" i="9" s="1"/>
  <c r="BL858" i="9" a="1"/>
  <c r="BL858" i="9" s="1"/>
  <c r="AG182" i="9" a="1"/>
  <c r="AG182" i="9" s="1"/>
  <c r="AG283" i="9" a="1"/>
  <c r="AG283" i="9" s="1"/>
  <c r="AG384" i="9" a="1"/>
  <c r="AG384" i="9" s="1"/>
  <c r="AG485" i="9" a="1"/>
  <c r="AG485" i="9" s="1"/>
  <c r="AG586" i="9" a="1"/>
  <c r="AG586" i="9" s="1"/>
  <c r="AG687" i="9" a="1"/>
  <c r="AG687" i="9" s="1"/>
  <c r="AG788" i="9" a="1"/>
  <c r="AG788" i="9" s="1"/>
  <c r="AG889" i="9" a="1"/>
  <c r="AG889" i="9" s="1"/>
  <c r="AU168" i="9" a="1"/>
  <c r="AU168" i="9" s="1"/>
  <c r="AU269" i="9" a="1"/>
  <c r="AU269" i="9" s="1"/>
  <c r="AU370" i="9" a="1"/>
  <c r="AU370" i="9" s="1"/>
  <c r="AU471" i="9" a="1"/>
  <c r="AU471" i="9" s="1"/>
  <c r="AU572" i="9" a="1"/>
  <c r="AU572" i="9" s="1"/>
  <c r="AU673" i="9" a="1"/>
  <c r="AU673" i="9" s="1"/>
  <c r="AU774" i="9" a="1"/>
  <c r="AU774" i="9" s="1"/>
  <c r="AU875" i="9" a="1"/>
  <c r="AU875" i="9" s="1"/>
  <c r="R197" i="9" a="1"/>
  <c r="R197" i="9" s="1"/>
  <c r="R298" i="9" a="1"/>
  <c r="R298" i="9" s="1"/>
  <c r="R399" i="9" a="1"/>
  <c r="R399" i="9" s="1"/>
  <c r="R500" i="9" a="1"/>
  <c r="R500" i="9" s="1"/>
  <c r="R601" i="9" a="1"/>
  <c r="R601" i="9" s="1"/>
  <c r="R702" i="9" a="1"/>
  <c r="R702" i="9" s="1"/>
  <c r="R803" i="9" a="1"/>
  <c r="R803" i="9" s="1"/>
  <c r="R904" i="9" a="1"/>
  <c r="R904" i="9" s="1"/>
  <c r="Z189" i="9" a="1"/>
  <c r="Z189" i="9" s="1"/>
  <c r="Z290" i="9" a="1"/>
  <c r="Z290" i="9" s="1"/>
  <c r="Z391" i="9" a="1"/>
  <c r="Z391" i="9" s="1"/>
  <c r="Z492" i="9" a="1"/>
  <c r="Z492" i="9" s="1"/>
  <c r="Z593" i="9" a="1"/>
  <c r="Z593" i="9" s="1"/>
  <c r="Z694" i="9" a="1"/>
  <c r="Z694" i="9" s="1"/>
  <c r="Z795" i="9" a="1"/>
  <c r="Z795" i="9" s="1"/>
  <c r="Z896" i="9" a="1"/>
  <c r="Z896" i="9" s="1"/>
  <c r="AI180" i="9" a="1"/>
  <c r="AI180" i="9" s="1"/>
  <c r="AI281" i="9" a="1"/>
  <c r="AI281" i="9" s="1"/>
  <c r="AI382" i="9" a="1"/>
  <c r="AI382" i="9" s="1"/>
  <c r="AI483" i="9" a="1"/>
  <c r="AI483" i="9" s="1"/>
  <c r="AI584" i="9" a="1"/>
  <c r="AI584" i="9" s="1"/>
  <c r="AI685" i="9" a="1"/>
  <c r="AI685" i="9" s="1"/>
  <c r="AI786" i="9" a="1"/>
  <c r="AI786" i="9" s="1"/>
  <c r="AI887" i="9" a="1"/>
  <c r="AI887" i="9" s="1"/>
  <c r="AP173" i="9" a="1"/>
  <c r="AP173" i="9" s="1"/>
  <c r="AP274" i="9" a="1"/>
  <c r="AP274" i="9" s="1"/>
  <c r="AP375" i="9" a="1"/>
  <c r="AP375" i="9" s="1"/>
  <c r="AP476" i="9" a="1"/>
  <c r="AP476" i="9" s="1"/>
  <c r="AP577" i="9" a="1"/>
  <c r="AP577" i="9" s="1"/>
  <c r="AP678" i="9" a="1"/>
  <c r="AP678" i="9" s="1"/>
  <c r="AP779" i="9" a="1"/>
  <c r="AP779" i="9" s="1"/>
  <c r="AP880" i="9" a="1"/>
  <c r="AP880" i="9" s="1"/>
  <c r="AT169" i="9" a="1"/>
  <c r="AT169" i="9" s="1"/>
  <c r="AT270" i="9" a="1"/>
  <c r="AT270" i="9" s="1"/>
  <c r="AT371" i="9" a="1"/>
  <c r="AT371" i="9" s="1"/>
  <c r="AT472" i="9" a="1"/>
  <c r="AT472" i="9" s="1"/>
  <c r="AT573" i="9" a="1"/>
  <c r="AT573" i="9" s="1"/>
  <c r="AT674" i="9" a="1"/>
  <c r="AT674" i="9" s="1"/>
  <c r="AT775" i="9" a="1"/>
  <c r="AT775" i="9" s="1"/>
  <c r="AT876" i="9" a="1"/>
  <c r="AT876" i="9" s="1"/>
  <c r="AY164" i="9" a="1"/>
  <c r="AY164" i="9" s="1"/>
  <c r="AY265" i="9" a="1"/>
  <c r="AY265" i="9" s="1"/>
  <c r="AY366" i="9" a="1"/>
  <c r="AY366" i="9" s="1"/>
  <c r="AY467" i="9" a="1"/>
  <c r="AY467" i="9" s="1"/>
  <c r="AY568" i="9" a="1"/>
  <c r="AY568" i="9" s="1"/>
  <c r="AY669" i="9" a="1"/>
  <c r="AY669" i="9" s="1"/>
  <c r="AY770" i="9" a="1"/>
  <c r="AY770" i="9" s="1"/>
  <c r="AY871" i="9" a="1"/>
  <c r="AY871" i="9" s="1"/>
  <c r="CL125" i="9" a="1"/>
  <c r="CL125" i="9" s="1"/>
  <c r="CL226" i="9" a="1"/>
  <c r="CL226" i="9" s="1"/>
  <c r="CL327" i="9" a="1"/>
  <c r="CL327" i="9" s="1"/>
  <c r="CL428" i="9" a="1"/>
  <c r="CL428" i="9" s="1"/>
  <c r="CL529" i="9" a="1"/>
  <c r="CL529" i="9" s="1"/>
  <c r="CL630" i="9" a="1"/>
  <c r="CL630" i="9" s="1"/>
  <c r="CL731" i="9" a="1"/>
  <c r="CL731" i="9" s="1"/>
  <c r="CL832" i="9" a="1"/>
  <c r="CL832" i="9" s="1"/>
  <c r="BE158" i="9" a="1"/>
  <c r="BE158" i="9" s="1"/>
  <c r="BE259" i="9" a="1"/>
  <c r="BE259" i="9" s="1"/>
  <c r="BE360" i="9" a="1"/>
  <c r="BE360" i="9" s="1"/>
  <c r="BE461" i="9" a="1"/>
  <c r="BE461" i="9" s="1"/>
  <c r="BE562" i="9" a="1"/>
  <c r="BE562" i="9" s="1"/>
  <c r="BE663" i="9" a="1"/>
  <c r="BE663" i="9" s="1"/>
  <c r="BE764" i="9" a="1"/>
  <c r="BE764" i="9" s="1"/>
  <c r="BE865" i="9" a="1"/>
  <c r="BE865" i="9" s="1"/>
  <c r="BJ153" i="9" a="1"/>
  <c r="BJ153" i="9" s="1"/>
  <c r="BJ254" i="9" a="1"/>
  <c r="BJ254" i="9" s="1"/>
  <c r="BJ355" i="9" a="1"/>
  <c r="BJ355" i="9" s="1"/>
  <c r="BJ456" i="9" a="1"/>
  <c r="BJ456" i="9" s="1"/>
  <c r="BJ557" i="9" a="1"/>
  <c r="BJ557" i="9" s="1"/>
  <c r="BJ658" i="9" a="1"/>
  <c r="BJ658" i="9" s="1"/>
  <c r="BJ759" i="9" a="1"/>
  <c r="BJ759" i="9" s="1"/>
  <c r="BJ860" i="9" a="1"/>
  <c r="BJ860" i="9" s="1"/>
  <c r="BM150" i="9" a="1"/>
  <c r="BM150" i="9" s="1"/>
  <c r="BM251" i="9" a="1"/>
  <c r="BM251" i="9" s="1"/>
  <c r="BM352" i="9" a="1"/>
  <c r="BM352" i="9" s="1"/>
  <c r="BM453" i="9" a="1"/>
  <c r="BM453" i="9" s="1"/>
  <c r="BM554" i="9" a="1"/>
  <c r="BM554" i="9" s="1"/>
  <c r="BM655" i="9" a="1"/>
  <c r="BM655" i="9" s="1"/>
  <c r="BM756" i="9" a="1"/>
  <c r="BM756" i="9" s="1"/>
  <c r="BM857" i="9" a="1"/>
  <c r="BM857" i="9" s="1"/>
  <c r="BU142" i="9" a="1"/>
  <c r="BU142" i="9" s="1"/>
  <c r="BU243" i="9" a="1"/>
  <c r="BU243" i="9" s="1"/>
  <c r="BU344" i="9" a="1"/>
  <c r="BU344" i="9" s="1"/>
  <c r="BU445" i="9" a="1"/>
  <c r="BU445" i="9" s="1"/>
  <c r="BU546" i="9" a="1"/>
  <c r="BU546" i="9" s="1"/>
  <c r="BU647" i="9" a="1"/>
  <c r="BU647" i="9" s="1"/>
  <c r="BU748" i="9" a="1"/>
  <c r="BU748" i="9" s="1"/>
  <c r="BU849" i="9" a="1"/>
  <c r="BU849" i="9" s="1"/>
  <c r="M909" i="9" a="1"/>
  <c r="M909" i="9" s="1"/>
  <c r="L909" i="9" a="1"/>
  <c r="L909" i="9" s="1"/>
  <c r="K909" i="9" a="1"/>
  <c r="K909" i="9" s="1"/>
  <c r="I909" i="9" a="1"/>
  <c r="I909" i="9" s="1"/>
  <c r="J909" i="9" a="1"/>
  <c r="J909" i="9" s="1"/>
  <c r="V193" i="9" a="1"/>
  <c r="V193" i="9" s="1"/>
  <c r="V294" i="9" a="1"/>
  <c r="V294" i="9" s="1"/>
  <c r="V395" i="9" a="1"/>
  <c r="V395" i="9" s="1"/>
  <c r="V496" i="9" a="1"/>
  <c r="V496" i="9" s="1"/>
  <c r="V597" i="9" a="1"/>
  <c r="V597" i="9" s="1"/>
  <c r="V698" i="9" a="1"/>
  <c r="V698" i="9" s="1"/>
  <c r="V799" i="9" a="1"/>
  <c r="V799" i="9" s="1"/>
  <c r="V900" i="9" a="1"/>
  <c r="V900" i="9" s="1"/>
  <c r="BD159" i="9" a="1"/>
  <c r="BD159" i="9" s="1"/>
  <c r="BD260" i="9" a="1"/>
  <c r="BD260" i="9" s="1"/>
  <c r="BD361" i="9" a="1"/>
  <c r="BD361" i="9" s="1"/>
  <c r="BD462" i="9" a="1"/>
  <c r="BD462" i="9" s="1"/>
  <c r="BD563" i="9" a="1"/>
  <c r="BD563" i="9" s="1"/>
  <c r="BD664" i="9" a="1"/>
  <c r="BD664" i="9" s="1"/>
  <c r="BD765" i="9" a="1"/>
  <c r="BD765" i="9" s="1"/>
  <c r="BD866" i="9" a="1"/>
  <c r="BD866" i="9" s="1"/>
  <c r="CP121" i="9" a="1"/>
  <c r="CP121" i="9" s="1"/>
  <c r="CP222" i="9" a="1"/>
  <c r="CP222" i="9" s="1"/>
  <c r="CP323" i="9" a="1"/>
  <c r="CP323" i="9" s="1"/>
  <c r="CP424" i="9" a="1"/>
  <c r="CP424" i="9" s="1"/>
  <c r="CP626" i="9" a="1"/>
  <c r="CP626" i="9" s="1"/>
  <c r="CP727" i="9" a="1"/>
  <c r="CP727" i="9" s="1"/>
  <c r="CP828" i="9" a="1"/>
  <c r="CP828" i="9" s="1"/>
  <c r="K204" i="9" a="1"/>
  <c r="K204" i="9" s="1"/>
  <c r="K305" i="9" a="1"/>
  <c r="K305" i="9" s="1"/>
  <c r="K406" i="9" a="1"/>
  <c r="K406" i="9" s="1"/>
  <c r="K507" i="9" a="1"/>
  <c r="K507" i="9" s="1"/>
  <c r="S196" i="9" a="1"/>
  <c r="S196" i="9" s="1"/>
  <c r="S297" i="9" a="1"/>
  <c r="S297" i="9" s="1"/>
  <c r="S398" i="9" a="1"/>
  <c r="S398" i="9" s="1"/>
  <c r="S499" i="9" a="1"/>
  <c r="S499" i="9" s="1"/>
  <c r="S600" i="9" a="1"/>
  <c r="S600" i="9" s="1"/>
  <c r="S701" i="9" a="1"/>
  <c r="S701" i="9" s="1"/>
  <c r="S802" i="9" a="1"/>
  <c r="S802" i="9" s="1"/>
  <c r="S903" i="9" a="1"/>
  <c r="S903" i="9" s="1"/>
  <c r="AA188" i="9" a="1"/>
  <c r="AA188" i="9" s="1"/>
  <c r="AA289" i="9" a="1"/>
  <c r="AA289" i="9" s="1"/>
  <c r="AA390" i="9" a="1"/>
  <c r="AA390" i="9" s="1"/>
  <c r="AA491" i="9" a="1"/>
  <c r="AA491" i="9" s="1"/>
  <c r="AA592" i="9" a="1"/>
  <c r="AA592" i="9" s="1"/>
  <c r="AA693" i="9" a="1"/>
  <c r="AA693" i="9" s="1"/>
  <c r="AA794" i="9" a="1"/>
  <c r="AA794" i="9" s="1"/>
  <c r="AA895" i="9" a="1"/>
  <c r="AA895" i="9" s="1"/>
  <c r="AH181" i="9" a="1"/>
  <c r="AH181" i="9" s="1"/>
  <c r="AH282" i="9" a="1"/>
  <c r="AH282" i="9" s="1"/>
  <c r="AH383" i="9" a="1"/>
  <c r="AH383" i="9" s="1"/>
  <c r="AH484" i="9" a="1"/>
  <c r="AH484" i="9" s="1"/>
  <c r="AH585" i="9" a="1"/>
  <c r="AH585" i="9" s="1"/>
  <c r="AH686" i="9" a="1"/>
  <c r="AH686" i="9" s="1"/>
  <c r="AH787" i="9" a="1"/>
  <c r="AH787" i="9" s="1"/>
  <c r="AH888" i="9" a="1"/>
  <c r="AH888" i="9" s="1"/>
  <c r="CV216" i="9" a="1"/>
  <c r="CV216" i="9" s="1"/>
  <c r="CV317" i="9" a="1"/>
  <c r="CV317" i="9" s="1"/>
  <c r="CV418" i="9" a="1"/>
  <c r="CV418" i="9" s="1"/>
  <c r="CV519" i="9" a="1"/>
  <c r="CV519" i="9" s="1"/>
  <c r="CV620" i="9" a="1"/>
  <c r="CV620" i="9" s="1"/>
  <c r="CV721" i="9" a="1"/>
  <c r="CV721" i="9" s="1"/>
  <c r="CV822" i="9" a="1"/>
  <c r="CV822" i="9" s="1"/>
  <c r="CS118" i="9" a="1"/>
  <c r="CS118" i="9" s="1"/>
  <c r="CS219" i="9" a="1"/>
  <c r="CS219" i="9" s="1"/>
  <c r="CS320" i="9" a="1"/>
  <c r="CS320" i="9" s="1"/>
  <c r="CS421" i="9" a="1"/>
  <c r="CS421" i="9" s="1"/>
  <c r="CS623" i="9" a="1"/>
  <c r="CS623" i="9" s="1"/>
  <c r="CS724" i="9" a="1"/>
  <c r="CS724" i="9" s="1"/>
  <c r="CS825" i="9" a="1"/>
  <c r="CS825" i="9" s="1"/>
  <c r="CO122" i="9" a="1"/>
  <c r="CO122" i="9" s="1"/>
  <c r="CO223" i="9" a="1"/>
  <c r="CO223" i="9" s="1"/>
  <c r="CO324" i="9" a="1"/>
  <c r="CO324" i="9" s="1"/>
  <c r="CO425" i="9" a="1"/>
  <c r="CO425" i="9" s="1"/>
  <c r="CO627" i="9" a="1"/>
  <c r="CO627" i="9" s="1"/>
  <c r="CO728" i="9" a="1"/>
  <c r="CO728" i="9" s="1"/>
  <c r="CO829" i="9" a="1"/>
  <c r="CO829" i="9" s="1"/>
  <c r="CK126" i="9" a="1"/>
  <c r="CK126" i="9" s="1"/>
  <c r="CK227" i="9" a="1"/>
  <c r="CK227" i="9" s="1"/>
  <c r="CK328" i="9" a="1"/>
  <c r="CK328" i="9" s="1"/>
  <c r="CK429" i="9" a="1"/>
  <c r="CK429" i="9" s="1"/>
  <c r="CK530" i="9" a="1"/>
  <c r="CK530" i="9" s="1"/>
  <c r="CK631" i="9" a="1"/>
  <c r="CK631" i="9" s="1"/>
  <c r="CK732" i="9" a="1"/>
  <c r="CK732" i="9" s="1"/>
  <c r="CK833" i="9" a="1"/>
  <c r="CK833" i="9" s="1"/>
  <c r="CH129" i="9" a="1"/>
  <c r="CH129" i="9" s="1"/>
  <c r="CH230" i="9" a="1"/>
  <c r="CH230" i="9" s="1"/>
  <c r="CH331" i="9" a="1"/>
  <c r="CH331" i="9" s="1"/>
  <c r="CH432" i="9" a="1"/>
  <c r="CH432" i="9" s="1"/>
  <c r="CH533" i="9" a="1"/>
  <c r="CH533" i="9" s="1"/>
  <c r="CH634" i="9" a="1"/>
  <c r="CH634" i="9" s="1"/>
  <c r="CH735" i="9" a="1"/>
  <c r="CH735" i="9" s="1"/>
  <c r="CH836" i="9" a="1"/>
  <c r="CH836" i="9" s="1"/>
  <c r="CB135" i="9" a="1"/>
  <c r="CB135" i="9" s="1"/>
  <c r="CB236" i="9" a="1"/>
  <c r="CB236" i="9" s="1"/>
  <c r="CB337" i="9" a="1"/>
  <c r="CB337" i="9" s="1"/>
  <c r="CB438" i="9" a="1"/>
  <c r="CB438" i="9" s="1"/>
  <c r="CB539" i="9" a="1"/>
  <c r="CB539" i="9" s="1"/>
  <c r="CB640" i="9" a="1"/>
  <c r="CB640" i="9" s="1"/>
  <c r="CB741" i="9" a="1"/>
  <c r="CB741" i="9" s="1"/>
  <c r="CB842" i="9" a="1"/>
  <c r="CB842" i="9" s="1"/>
  <c r="BP147" i="9" a="1"/>
  <c r="BP147" i="9" s="1"/>
  <c r="U144" i="8" s="1"/>
  <c r="BP248" i="9" a="1"/>
  <c r="BP248" i="9" s="1"/>
  <c r="BP349" i="9" a="1"/>
  <c r="BP349" i="9" s="1"/>
  <c r="U306" i="8" s="1"/>
  <c r="BP450" i="9" a="1"/>
  <c r="BP450" i="9" s="1"/>
  <c r="BP551" i="9" a="1"/>
  <c r="BP551" i="9" s="1"/>
  <c r="BP652" i="9" a="1"/>
  <c r="BP652" i="9" s="1"/>
  <c r="BP753" i="9" a="1"/>
  <c r="BP753" i="9" s="1"/>
  <c r="U630" i="8" s="1"/>
  <c r="BP854" i="9" a="1"/>
  <c r="BP854" i="9" s="1"/>
  <c r="U711" i="8" s="1"/>
  <c r="BS144" i="9" a="1"/>
  <c r="BS144" i="9" s="1"/>
  <c r="BS245" i="9" a="1"/>
  <c r="BS245" i="9" s="1"/>
  <c r="BS346" i="9" a="1"/>
  <c r="BS346" i="9" s="1"/>
  <c r="BS447" i="9" a="1"/>
  <c r="BS447" i="9" s="1"/>
  <c r="BS548" i="9" a="1"/>
  <c r="BS548" i="9" s="1"/>
  <c r="BS649" i="9" a="1"/>
  <c r="BS649" i="9" s="1"/>
  <c r="BS750" i="9" a="1"/>
  <c r="BS750" i="9" s="1"/>
  <c r="BS851" i="9" a="1"/>
  <c r="BS851" i="9" s="1"/>
  <c r="A710" i="9"/>
  <c r="I609" i="9" a="1"/>
  <c r="I609" i="9" s="1"/>
  <c r="J609" i="9" a="1"/>
  <c r="J609" i="9" s="1"/>
  <c r="CT117" i="9" a="1"/>
  <c r="CT117" i="9" s="1"/>
  <c r="X89" i="8" s="1"/>
  <c r="CT218" i="9" a="1"/>
  <c r="CT218" i="9" s="1"/>
  <c r="X168" i="8" s="1"/>
  <c r="CT319" i="9" a="1"/>
  <c r="CT319" i="9" s="1"/>
  <c r="CT420" i="9" a="1"/>
  <c r="CT420" i="9" s="1"/>
  <c r="X330" i="8" s="1"/>
  <c r="CT622" i="9" a="1"/>
  <c r="CT622" i="9" s="1"/>
  <c r="CT723" i="9" a="1"/>
  <c r="CT723" i="9" s="1"/>
  <c r="CT824" i="9" a="1"/>
  <c r="CT824" i="9" s="1"/>
  <c r="BH155" i="9" a="1"/>
  <c r="BH155" i="9" s="1"/>
  <c r="BH256" i="9" a="1"/>
  <c r="BH256" i="9" s="1"/>
  <c r="BH357" i="9" a="1"/>
  <c r="BH357" i="9" s="1"/>
  <c r="BH458" i="9" a="1"/>
  <c r="BH458" i="9" s="1"/>
  <c r="BH559" i="9" a="1"/>
  <c r="BH559" i="9" s="1"/>
  <c r="BH660" i="9" a="1"/>
  <c r="BH660" i="9" s="1"/>
  <c r="BH761" i="9" a="1"/>
  <c r="BH761" i="9" s="1"/>
  <c r="BH862" i="9" a="1"/>
  <c r="BH862" i="9" s="1"/>
  <c r="Q198" i="9" a="1"/>
  <c r="Q198" i="9" s="1"/>
  <c r="Q299" i="9" a="1"/>
  <c r="Q299" i="9" s="1"/>
  <c r="Q400" i="9" a="1"/>
  <c r="Q400" i="9" s="1"/>
  <c r="Q501" i="9" a="1"/>
  <c r="Q501" i="9" s="1"/>
  <c r="Q602" i="9" a="1"/>
  <c r="Q602" i="9" s="1"/>
  <c r="Q703" i="9" a="1"/>
  <c r="Q703" i="9" s="1"/>
  <c r="Q804" i="9" a="1"/>
  <c r="Q804" i="9" s="1"/>
  <c r="Q905" i="9" a="1"/>
  <c r="Q905" i="9" s="1"/>
  <c r="AO174" i="9" a="1"/>
  <c r="AO174" i="9" s="1"/>
  <c r="AO275" i="9" a="1"/>
  <c r="AO275" i="9" s="1"/>
  <c r="AO376" i="9" a="1"/>
  <c r="AO376" i="9" s="1"/>
  <c r="AO477" i="9" a="1"/>
  <c r="AO477" i="9" s="1"/>
  <c r="AO578" i="9" a="1"/>
  <c r="AO578" i="9" s="1"/>
  <c r="AO679" i="9" a="1"/>
  <c r="AO679" i="9" s="1"/>
  <c r="AO780" i="9" a="1"/>
  <c r="AO780" i="9" s="1"/>
  <c r="AO881" i="9" a="1"/>
  <c r="AO881" i="9" s="1"/>
  <c r="BG156" i="9" a="1"/>
  <c r="BG156" i="9" s="1"/>
  <c r="BG257" i="9" a="1"/>
  <c r="BG257" i="9" s="1"/>
  <c r="BG358" i="9" a="1"/>
  <c r="BG358" i="9" s="1"/>
  <c r="BG459" i="9" a="1"/>
  <c r="BG459" i="9" s="1"/>
  <c r="BG560" i="9" a="1"/>
  <c r="BG560" i="9" s="1"/>
  <c r="BG661" i="9" a="1"/>
  <c r="BG661" i="9" s="1"/>
  <c r="BG762" i="9" a="1"/>
  <c r="BG762" i="9" s="1"/>
  <c r="BG863" i="9" a="1"/>
  <c r="BG863" i="9" s="1"/>
  <c r="L203" i="9" a="1"/>
  <c r="L203" i="9" s="1"/>
  <c r="L304" i="9" a="1"/>
  <c r="L304" i="9" s="1"/>
  <c r="L405" i="9" a="1"/>
  <c r="L405" i="9" s="1"/>
  <c r="L506" i="9" a="1"/>
  <c r="L506" i="9" s="1"/>
  <c r="L607" i="9" a="1"/>
  <c r="L607" i="9" s="1"/>
  <c r="T195" i="9" a="1"/>
  <c r="T195" i="9" s="1"/>
  <c r="T296" i="9" a="1"/>
  <c r="T296" i="9" s="1"/>
  <c r="T397" i="9" a="1"/>
  <c r="T397" i="9" s="1"/>
  <c r="T498" i="9" a="1"/>
  <c r="T498" i="9" s="1"/>
  <c r="T599" i="9" a="1"/>
  <c r="T599" i="9" s="1"/>
  <c r="T700" i="9" a="1"/>
  <c r="T700" i="9" s="1"/>
  <c r="T801" i="9" a="1"/>
  <c r="T801" i="9" s="1"/>
  <c r="T902" i="9" a="1"/>
  <c r="T902" i="9" s="1"/>
  <c r="AB187" i="9" a="1"/>
  <c r="AB187" i="9" s="1"/>
  <c r="AB288" i="9" a="1"/>
  <c r="AB288" i="9" s="1"/>
  <c r="AB389" i="9" a="1"/>
  <c r="AB389" i="9" s="1"/>
  <c r="AB490" i="9" a="1"/>
  <c r="AB490" i="9" s="1"/>
  <c r="AB591" i="9" a="1"/>
  <c r="AB591" i="9" s="1"/>
  <c r="AB692" i="9" a="1"/>
  <c r="AB692" i="9" s="1"/>
  <c r="AB793" i="9" a="1"/>
  <c r="AB793" i="9" s="1"/>
  <c r="AB894" i="9" a="1"/>
  <c r="AB894" i="9" s="1"/>
  <c r="AJ179" i="9" a="1"/>
  <c r="AJ179" i="9" s="1"/>
  <c r="AJ280" i="9" a="1"/>
  <c r="AJ280" i="9" s="1"/>
  <c r="AJ381" i="9" a="1"/>
  <c r="AJ381" i="9" s="1"/>
  <c r="AJ482" i="9" a="1"/>
  <c r="AJ482" i="9" s="1"/>
  <c r="AJ583" i="9" a="1"/>
  <c r="AJ583" i="9" s="1"/>
  <c r="AJ684" i="9" a="1"/>
  <c r="AJ684" i="9" s="1"/>
  <c r="AJ785" i="9" a="1"/>
  <c r="AJ785" i="9" s="1"/>
  <c r="AJ886" i="9" a="1"/>
  <c r="AJ886" i="9" s="1"/>
  <c r="AQ172" i="9" a="1"/>
  <c r="AQ172" i="9" s="1"/>
  <c r="AQ273" i="9" a="1"/>
  <c r="AQ273" i="9" s="1"/>
  <c r="AQ374" i="9" a="1"/>
  <c r="AQ374" i="9" s="1"/>
  <c r="AQ475" i="9" a="1"/>
  <c r="AQ475" i="9" s="1"/>
  <c r="AQ576" i="9" a="1"/>
  <c r="AQ576" i="9" s="1"/>
  <c r="AQ677" i="9" a="1"/>
  <c r="AQ677" i="9" s="1"/>
  <c r="AQ778" i="9" a="1"/>
  <c r="AQ778" i="9" s="1"/>
  <c r="AQ879" i="9" a="1"/>
  <c r="AQ879" i="9" s="1"/>
  <c r="CR119" i="9" a="1"/>
  <c r="CR119" i="9" s="1"/>
  <c r="CR220" i="9" a="1"/>
  <c r="CR220" i="9" s="1"/>
  <c r="CR321" i="9" a="1"/>
  <c r="CR321" i="9" s="1"/>
  <c r="CR422" i="9" a="1"/>
  <c r="CR422" i="9" s="1"/>
  <c r="CR624" i="9" a="1"/>
  <c r="CR624" i="9" s="1"/>
  <c r="CR725" i="9" a="1"/>
  <c r="CR725" i="9" s="1"/>
  <c r="CR826" i="9" a="1"/>
  <c r="CR826" i="9" s="1"/>
  <c r="CN123" i="9" a="1"/>
  <c r="CN123" i="9" s="1"/>
  <c r="CN224" i="9" a="1"/>
  <c r="CN224" i="9" s="1"/>
  <c r="CN325" i="9" a="1"/>
  <c r="CN325" i="9" s="1"/>
  <c r="CN426" i="9" a="1"/>
  <c r="CN426" i="9" s="1"/>
  <c r="CN628" i="9" a="1"/>
  <c r="CN628" i="9" s="1"/>
  <c r="CN729" i="9" a="1"/>
  <c r="CN729" i="9" s="1"/>
  <c r="CN830" i="9" a="1"/>
  <c r="CN830" i="9" s="1"/>
  <c r="CJ127" i="9" a="1"/>
  <c r="CJ127" i="9" s="1"/>
  <c r="W124" i="8" s="1"/>
  <c r="CJ228" i="9" a="1"/>
  <c r="CJ228" i="9" s="1"/>
  <c r="W205" i="8" s="1"/>
  <c r="CJ329" i="9" a="1"/>
  <c r="CJ329" i="9" s="1"/>
  <c r="W286" i="8" s="1"/>
  <c r="CJ430" i="9" a="1"/>
  <c r="CJ430" i="9" s="1"/>
  <c r="CJ531" i="9" a="1"/>
  <c r="CJ531" i="9" s="1"/>
  <c r="W448" i="8" s="1"/>
  <c r="CJ632" i="9" a="1"/>
  <c r="CJ632" i="9" s="1"/>
  <c r="CJ733" i="9" a="1"/>
  <c r="CJ733" i="9" s="1"/>
  <c r="CJ834" i="9" a="1"/>
  <c r="CJ834" i="9" s="1"/>
  <c r="CE132" i="9" a="1"/>
  <c r="CE132" i="9" s="1"/>
  <c r="CE233" i="9" a="1"/>
  <c r="CE233" i="9" s="1"/>
  <c r="CE334" i="9" a="1"/>
  <c r="CE334" i="9" s="1"/>
  <c r="CE435" i="9" a="1"/>
  <c r="CE435" i="9" s="1"/>
  <c r="CE536" i="9" a="1"/>
  <c r="CE536" i="9" s="1"/>
  <c r="CE637" i="9" a="1"/>
  <c r="CE637" i="9" s="1"/>
  <c r="CE738" i="9" a="1"/>
  <c r="CE738" i="9" s="1"/>
  <c r="CE839" i="9" a="1"/>
  <c r="CE839" i="9" s="1"/>
  <c r="CA136" i="9" a="1"/>
  <c r="CA136" i="9" s="1"/>
  <c r="CA237" i="9" a="1"/>
  <c r="CA237" i="9" s="1"/>
  <c r="CA338" i="9" a="1"/>
  <c r="CA338" i="9" s="1"/>
  <c r="CA439" i="9" a="1"/>
  <c r="CA439" i="9" s="1"/>
  <c r="CA540" i="9" a="1"/>
  <c r="CA540" i="9" s="1"/>
  <c r="CA641" i="9" a="1"/>
  <c r="CA641" i="9" s="1"/>
  <c r="CA742" i="9" a="1"/>
  <c r="CA742" i="9" s="1"/>
  <c r="CA843" i="9" a="1"/>
  <c r="CA843" i="9" s="1"/>
  <c r="BO148" i="9" a="1"/>
  <c r="BO148" i="9" s="1"/>
  <c r="BO249" i="9" a="1"/>
  <c r="BO249" i="9" s="1"/>
  <c r="BO350" i="9" a="1"/>
  <c r="BO350" i="9" s="1"/>
  <c r="BO451" i="9" a="1"/>
  <c r="BO451" i="9" s="1"/>
  <c r="BO552" i="9" a="1"/>
  <c r="BO552" i="9" s="1"/>
  <c r="BO653" i="9" a="1"/>
  <c r="BO653" i="9" s="1"/>
  <c r="BO754" i="9" a="1"/>
  <c r="BO754" i="9" s="1"/>
  <c r="BO855" i="9" a="1"/>
  <c r="BO855" i="9" s="1"/>
  <c r="BT143" i="9" a="1"/>
  <c r="BT143" i="9" s="1"/>
  <c r="BT244" i="9" a="1"/>
  <c r="BT244" i="9" s="1"/>
  <c r="BT345" i="9" a="1"/>
  <c r="BT345" i="9" s="1"/>
  <c r="BT446" i="9" a="1"/>
  <c r="BT446" i="9" s="1"/>
  <c r="BT547" i="9" a="1"/>
  <c r="BT547" i="9" s="1"/>
  <c r="BT648" i="9" a="1"/>
  <c r="BT648" i="9" s="1"/>
  <c r="BT749" i="9" a="1"/>
  <c r="BT749" i="9" s="1"/>
  <c r="BT850" i="9" a="1"/>
  <c r="BT850" i="9" s="1"/>
  <c r="A510" i="9"/>
  <c r="A810" i="9"/>
  <c r="I709" i="9" a="1"/>
  <c r="I709" i="9" s="1"/>
  <c r="J709" i="9" a="1"/>
  <c r="J709" i="9" s="1"/>
  <c r="K709" i="9" a="1"/>
  <c r="K709" i="9" s="1"/>
  <c r="M808" i="9" a="1"/>
  <c r="M808" i="9" s="1"/>
  <c r="I206" i="9" a="1"/>
  <c r="I206" i="9" s="1"/>
  <c r="I307" i="9" a="1"/>
  <c r="I307" i="9" s="1"/>
  <c r="CQ120" i="9" a="1"/>
  <c r="CQ120" i="9" s="1"/>
  <c r="CQ221" i="9" a="1"/>
  <c r="CQ221" i="9" s="1"/>
  <c r="CQ322" i="9" a="1"/>
  <c r="CQ322" i="9" s="1"/>
  <c r="CQ423" i="9" a="1"/>
  <c r="CQ423" i="9" s="1"/>
  <c r="CQ625" i="9" a="1"/>
  <c r="CQ625" i="9" s="1"/>
  <c r="CQ726" i="9" a="1"/>
  <c r="CQ726" i="9" s="1"/>
  <c r="CQ827" i="9" a="1"/>
  <c r="CQ827" i="9" s="1"/>
  <c r="A410" i="9"/>
  <c r="Y190" i="9" a="1"/>
  <c r="Y190" i="9" s="1"/>
  <c r="Y291" i="9" a="1"/>
  <c r="Y291" i="9" s="1"/>
  <c r="Y392" i="9" a="1"/>
  <c r="Y392" i="9" s="1"/>
  <c r="Y493" i="9" a="1"/>
  <c r="Y493" i="9" s="1"/>
  <c r="Y594" i="9" a="1"/>
  <c r="Y594" i="9" s="1"/>
  <c r="Y695" i="9" a="1"/>
  <c r="Y695" i="9" s="1"/>
  <c r="Y796" i="9" a="1"/>
  <c r="Y796" i="9" s="1"/>
  <c r="Y897" i="9" a="1"/>
  <c r="Y897" i="9" s="1"/>
  <c r="BC160" i="9" a="1"/>
  <c r="BC160" i="9" s="1"/>
  <c r="BC261" i="9" a="1"/>
  <c r="BC261" i="9" s="1"/>
  <c r="BC362" i="9" a="1"/>
  <c r="BC362" i="9" s="1"/>
  <c r="BC463" i="9" a="1"/>
  <c r="BC463" i="9" s="1"/>
  <c r="BC564" i="9" a="1"/>
  <c r="BC564" i="9" s="1"/>
  <c r="BC665" i="9" a="1"/>
  <c r="BC665" i="9" s="1"/>
  <c r="BC766" i="9" a="1"/>
  <c r="BC766" i="9" s="1"/>
  <c r="BC867" i="9" a="1"/>
  <c r="BC867" i="9" s="1"/>
  <c r="N201" i="9" a="1"/>
  <c r="N201" i="9" s="1"/>
  <c r="N302" i="9" a="1"/>
  <c r="N302" i="9" s="1"/>
  <c r="N403" i="9" a="1"/>
  <c r="N403" i="9" s="1"/>
  <c r="N504" i="9" a="1"/>
  <c r="N504" i="9" s="1"/>
  <c r="N605" i="9" a="1"/>
  <c r="N605" i="9" s="1"/>
  <c r="N706" i="9" a="1"/>
  <c r="N706" i="9" s="1"/>
  <c r="N807" i="9" a="1"/>
  <c r="N807" i="9" s="1"/>
  <c r="U194" i="9" a="1"/>
  <c r="U194" i="9" s="1"/>
  <c r="U295" i="9" a="1"/>
  <c r="U295" i="9" s="1"/>
  <c r="U396" i="9" a="1"/>
  <c r="U396" i="9" s="1"/>
  <c r="U497" i="9" a="1"/>
  <c r="U497" i="9" s="1"/>
  <c r="U598" i="9" a="1"/>
  <c r="U598" i="9" s="1"/>
  <c r="U699" i="9" a="1"/>
  <c r="U699" i="9" s="1"/>
  <c r="U800" i="9" a="1"/>
  <c r="U800" i="9" s="1"/>
  <c r="U901" i="9" a="1"/>
  <c r="U901" i="9" s="1"/>
  <c r="AD185" i="9" a="1"/>
  <c r="AD185" i="9" s="1"/>
  <c r="AD286" i="9" a="1"/>
  <c r="AD286" i="9" s="1"/>
  <c r="AD387" i="9" a="1"/>
  <c r="AD387" i="9" s="1"/>
  <c r="AD488" i="9" a="1"/>
  <c r="AD488" i="9" s="1"/>
  <c r="AD589" i="9" a="1"/>
  <c r="AD589" i="9" s="1"/>
  <c r="AD690" i="9" a="1"/>
  <c r="AD690" i="9" s="1"/>
  <c r="AD791" i="9" a="1"/>
  <c r="AD791" i="9" s="1"/>
  <c r="AD892" i="9" a="1"/>
  <c r="AD892" i="9" s="1"/>
  <c r="AK178" i="9" a="1"/>
  <c r="AK178" i="9" s="1"/>
  <c r="AK279" i="9" a="1"/>
  <c r="AK279" i="9" s="1"/>
  <c r="AK380" i="9" a="1"/>
  <c r="AK380" i="9" s="1"/>
  <c r="AK481" i="9" a="1"/>
  <c r="AK481" i="9" s="1"/>
  <c r="AK582" i="9" a="1"/>
  <c r="AK582" i="9" s="1"/>
  <c r="AK683" i="9" a="1"/>
  <c r="AK683" i="9" s="1"/>
  <c r="AK784" i="9" a="1"/>
  <c r="AK784" i="9" s="1"/>
  <c r="AK885" i="9" a="1"/>
  <c r="AK885" i="9" s="1"/>
  <c r="AR171" i="9" a="1"/>
  <c r="AR171" i="9" s="1"/>
  <c r="AR272" i="9" a="1"/>
  <c r="AR272" i="9" s="1"/>
  <c r="AR373" i="9" a="1"/>
  <c r="AR373" i="9" s="1"/>
  <c r="AR474" i="9" a="1"/>
  <c r="AR474" i="9" s="1"/>
  <c r="AR575" i="9" a="1"/>
  <c r="AR575" i="9" s="1"/>
  <c r="AR676" i="9" a="1"/>
  <c r="AR676" i="9" s="1"/>
  <c r="AR777" i="9" a="1"/>
  <c r="AR777" i="9" s="1"/>
  <c r="AR878" i="9" a="1"/>
  <c r="AR878" i="9" s="1"/>
  <c r="AV167" i="9" a="1"/>
  <c r="AV167" i="9" s="1"/>
  <c r="AV268" i="9" a="1"/>
  <c r="AV268" i="9" s="1"/>
  <c r="AV369" i="9" a="1"/>
  <c r="AV369" i="9" s="1"/>
  <c r="AV470" i="9" a="1"/>
  <c r="AV470" i="9" s="1"/>
  <c r="AV571" i="9" a="1"/>
  <c r="AV571" i="9" s="1"/>
  <c r="AV672" i="9" a="1"/>
  <c r="AV672" i="9" s="1"/>
  <c r="AV773" i="9" a="1"/>
  <c r="AV773" i="9" s="1"/>
  <c r="AV874" i="9" a="1"/>
  <c r="AV874" i="9" s="1"/>
  <c r="AZ163" i="9" a="1"/>
  <c r="AZ163" i="9" s="1"/>
  <c r="AZ264" i="9" a="1"/>
  <c r="AZ264" i="9" s="1"/>
  <c r="AZ365" i="9" a="1"/>
  <c r="AZ365" i="9" s="1"/>
  <c r="AZ466" i="9" a="1"/>
  <c r="AZ466" i="9" s="1"/>
  <c r="AZ567" i="9" a="1"/>
  <c r="AZ567" i="9" s="1"/>
  <c r="AZ668" i="9" a="1"/>
  <c r="AZ668" i="9" s="1"/>
  <c r="AZ769" i="9" a="1"/>
  <c r="AZ769" i="9" s="1"/>
  <c r="AZ870" i="9" a="1"/>
  <c r="AZ870" i="9" s="1"/>
  <c r="CI128" i="9" a="1"/>
  <c r="CI128" i="9" s="1"/>
  <c r="CI229" i="9" a="1"/>
  <c r="CI229" i="9" s="1"/>
  <c r="CI330" i="9" a="1"/>
  <c r="CI330" i="9" s="1"/>
  <c r="CI431" i="9" a="1"/>
  <c r="CI431" i="9" s="1"/>
  <c r="CI532" i="9" a="1"/>
  <c r="CI532" i="9" s="1"/>
  <c r="CI633" i="9" a="1"/>
  <c r="CI633" i="9" s="1"/>
  <c r="CI734" i="9" a="1"/>
  <c r="CI734" i="9" s="1"/>
  <c r="CI835" i="9" a="1"/>
  <c r="CI835" i="9" s="1"/>
  <c r="CF131" i="9" a="1"/>
  <c r="CF131" i="9" s="1"/>
  <c r="CF232" i="9" a="1"/>
  <c r="CF232" i="9" s="1"/>
  <c r="CF333" i="9" a="1"/>
  <c r="CF333" i="9" s="1"/>
  <c r="CF434" i="9" a="1"/>
  <c r="CF434" i="9" s="1"/>
  <c r="CF535" i="9" a="1"/>
  <c r="CF535" i="9" s="1"/>
  <c r="CF636" i="9" a="1"/>
  <c r="CF636" i="9" s="1"/>
  <c r="CF737" i="9" a="1"/>
  <c r="CF737" i="9" s="1"/>
  <c r="CF838" i="9" a="1"/>
  <c r="CF838" i="9" s="1"/>
  <c r="BK152" i="9" a="1"/>
  <c r="BK152" i="9" s="1"/>
  <c r="BK253" i="9" a="1"/>
  <c r="BK253" i="9" s="1"/>
  <c r="BK354" i="9" a="1"/>
  <c r="BK354" i="9" s="1"/>
  <c r="BK455" i="9" a="1"/>
  <c r="BK455" i="9" s="1"/>
  <c r="BK556" i="9" a="1"/>
  <c r="BK556" i="9" s="1"/>
  <c r="BK657" i="9" a="1"/>
  <c r="BK657" i="9" s="1"/>
  <c r="BK758" i="9" a="1"/>
  <c r="BK758" i="9" s="1"/>
  <c r="BK859" i="9" a="1"/>
  <c r="BK859" i="9" s="1"/>
  <c r="BW140" i="9" a="1"/>
  <c r="BW140" i="9" s="1"/>
  <c r="BW241" i="9" a="1"/>
  <c r="BW241" i="9" s="1"/>
  <c r="BW342" i="9" a="1"/>
  <c r="BW342" i="9" s="1"/>
  <c r="BW443" i="9" a="1"/>
  <c r="BW443" i="9" s="1"/>
  <c r="BW544" i="9" a="1"/>
  <c r="BW544" i="9" s="1"/>
  <c r="BW645" i="9" a="1"/>
  <c r="BW645" i="9" s="1"/>
  <c r="BW746" i="9" a="1"/>
  <c r="BW746" i="9" s="1"/>
  <c r="BW847" i="9" a="1"/>
  <c r="BW847" i="9" s="1"/>
  <c r="K608" i="9" a="1"/>
  <c r="K608" i="9" s="1"/>
  <c r="E919" i="9"/>
  <c r="E818" i="9"/>
  <c r="E718" i="9"/>
  <c r="E616" i="9"/>
  <c r="E516" i="9"/>
  <c r="E414" i="9"/>
  <c r="E314" i="9"/>
  <c r="CV115" i="9" a="1"/>
  <c r="CV115" i="9" s="1"/>
  <c r="L103" i="9"/>
  <c r="L709" i="9" s="1" a="1"/>
  <c r="L709" i="9" s="1"/>
  <c r="A209" i="9"/>
  <c r="A310" i="9" s="1"/>
  <c r="A109" i="9"/>
  <c r="K104" i="9"/>
  <c r="BT43" i="9"/>
  <c r="BU42" i="9"/>
  <c r="BS44" i="9"/>
  <c r="BR45" i="9"/>
  <c r="BV41" i="9"/>
  <c r="BW40" i="9"/>
  <c r="BQ46" i="9"/>
  <c r="BP47" i="9"/>
  <c r="BY38" i="9"/>
  <c r="BX39" i="9"/>
  <c r="BO48" i="9"/>
  <c r="BZ37" i="9"/>
  <c r="CA36" i="9"/>
  <c r="BN49" i="9"/>
  <c r="BM50" i="9"/>
  <c r="BL51" i="9"/>
  <c r="CB35" i="9"/>
  <c r="BK52" i="9"/>
  <c r="CC34" i="9"/>
  <c r="BJ53" i="9"/>
  <c r="CE32" i="9"/>
  <c r="BI54" i="9"/>
  <c r="CF31" i="9"/>
  <c r="BH55" i="9"/>
  <c r="CD33" i="9"/>
  <c r="CG30" i="9"/>
  <c r="BG56" i="9"/>
  <c r="CH29" i="9"/>
  <c r="BF57" i="9"/>
  <c r="BE58" i="9"/>
  <c r="CI28" i="9"/>
  <c r="CJ27" i="9"/>
  <c r="W44" i="8" s="1"/>
  <c r="BD59" i="9"/>
  <c r="CK26" i="9"/>
  <c r="BC60" i="9"/>
  <c r="BB61" i="9"/>
  <c r="CL25" i="9"/>
  <c r="CM24" i="9"/>
  <c r="BA62" i="9"/>
  <c r="AY64" i="9"/>
  <c r="CO22" i="9"/>
  <c r="AZ63" i="9"/>
  <c r="CN23" i="9"/>
  <c r="AX65" i="9"/>
  <c r="CP21" i="9"/>
  <c r="AV67" i="9"/>
  <c r="CS18" i="9"/>
  <c r="CR19" i="9"/>
  <c r="AW66" i="9"/>
  <c r="CQ20" i="9"/>
  <c r="AU68" i="9"/>
  <c r="AT69" i="9"/>
  <c r="CU16" i="9"/>
  <c r="CT17" i="9"/>
  <c r="X13" i="8" s="1"/>
  <c r="CV15" i="9"/>
  <c r="AR71" i="9"/>
  <c r="AS70" i="9"/>
  <c r="CW14" i="9"/>
  <c r="AQ72" i="9"/>
  <c r="AO74" i="9"/>
  <c r="AP73" i="9"/>
  <c r="AN75" i="9"/>
  <c r="AM76" i="9"/>
  <c r="AL77" i="9"/>
  <c r="AK78" i="9"/>
  <c r="AI80" i="9"/>
  <c r="AH81" i="9"/>
  <c r="AJ79" i="9"/>
  <c r="AG82" i="9"/>
  <c r="AF83" i="9"/>
  <c r="AE84" i="9"/>
  <c r="AD85" i="9"/>
  <c r="AC86" i="9"/>
  <c r="AA88" i="9"/>
  <c r="AB87" i="9"/>
  <c r="Z89" i="9"/>
  <c r="Y90" i="9"/>
  <c r="X91" i="9"/>
  <c r="W92" i="9"/>
  <c r="V93" i="9"/>
  <c r="U94" i="9"/>
  <c r="T95" i="9"/>
  <c r="S96" i="9"/>
  <c r="R97" i="9"/>
  <c r="Q98" i="9"/>
  <c r="O100" i="9"/>
  <c r="P99" i="9"/>
  <c r="N101" i="9"/>
  <c r="I106" i="9"/>
  <c r="J105" i="9"/>
  <c r="J509" i="9" s="1" a="1"/>
  <c r="J509" i="9" s="1"/>
  <c r="M102" i="9"/>
  <c r="M809" i="9" s="1" a="1"/>
  <c r="M809" i="9" s="1"/>
  <c r="CX4" i="9"/>
  <c r="CY3" i="9" a="1"/>
  <c r="CY3" i="9" s="1"/>
  <c r="B103" i="5" l="1"/>
  <c r="DB2" i="9" a="1"/>
  <c r="DB2" i="9" s="1"/>
  <c r="X12" i="8"/>
  <c r="X11" i="8"/>
  <c r="X170" i="8"/>
  <c r="V377" i="8"/>
  <c r="X10" i="8"/>
  <c r="T235" i="8"/>
  <c r="U387" i="8"/>
  <c r="X250" i="8"/>
  <c r="V134" i="8"/>
  <c r="X249" i="8"/>
  <c r="V54" i="8"/>
  <c r="X332" i="8"/>
  <c r="T721" i="8"/>
  <c r="U225" i="8"/>
  <c r="V215" i="8"/>
  <c r="X252" i="8"/>
  <c r="X331" i="8"/>
  <c r="W529" i="8"/>
  <c r="W610" i="8"/>
  <c r="V620" i="8"/>
  <c r="X88" i="8"/>
  <c r="X251" i="8"/>
  <c r="U468" i="8"/>
  <c r="T74" i="8"/>
  <c r="T154" i="8"/>
  <c r="X87" i="8"/>
  <c r="W367" i="8"/>
  <c r="X169" i="8"/>
  <c r="X333" i="8"/>
  <c r="X171" i="8"/>
  <c r="U64" i="8"/>
  <c r="W691" i="8"/>
  <c r="X90" i="8"/>
  <c r="U549" i="8"/>
  <c r="T397" i="8"/>
  <c r="X657" i="8"/>
  <c r="X654" i="8"/>
  <c r="X655" i="8"/>
  <c r="X656" i="8"/>
  <c r="X576" i="8"/>
  <c r="X573" i="8"/>
  <c r="X574" i="8"/>
  <c r="X575" i="8"/>
  <c r="X493" i="8"/>
  <c r="X494" i="8"/>
  <c r="X495" i="8"/>
  <c r="X492" i="8"/>
  <c r="U195" i="9" a="1"/>
  <c r="U195" i="9" s="1"/>
  <c r="U296" i="9" a="1"/>
  <c r="U296" i="9" s="1"/>
  <c r="U397" i="9" a="1"/>
  <c r="U397" i="9" s="1"/>
  <c r="U498" i="9" a="1"/>
  <c r="U498" i="9" s="1"/>
  <c r="U599" i="9" a="1"/>
  <c r="U599" i="9" s="1"/>
  <c r="U700" i="9" a="1"/>
  <c r="U700" i="9" s="1"/>
  <c r="U801" i="9" a="1"/>
  <c r="U801" i="9" s="1"/>
  <c r="U902" i="9" a="1"/>
  <c r="U902" i="9" s="1"/>
  <c r="AC187" i="9" a="1"/>
  <c r="AC187" i="9" s="1"/>
  <c r="AC288" i="9" a="1"/>
  <c r="AC288" i="9" s="1"/>
  <c r="AC389" i="9" a="1"/>
  <c r="AC389" i="9" s="1"/>
  <c r="AC490" i="9" a="1"/>
  <c r="AC490" i="9" s="1"/>
  <c r="AC591" i="9" a="1"/>
  <c r="AC591" i="9" s="1"/>
  <c r="AC692" i="9" a="1"/>
  <c r="AC692" i="9" s="1"/>
  <c r="AC793" i="9" a="1"/>
  <c r="AC793" i="9" s="1"/>
  <c r="AC894" i="9" a="1"/>
  <c r="AC894" i="9" s="1"/>
  <c r="AK179" i="9" a="1"/>
  <c r="AK179" i="9" s="1"/>
  <c r="AK280" i="9" a="1"/>
  <c r="AK280" i="9" s="1"/>
  <c r="AK381" i="9" a="1"/>
  <c r="AK381" i="9" s="1"/>
  <c r="AK482" i="9" a="1"/>
  <c r="AK482" i="9" s="1"/>
  <c r="AK583" i="9" a="1"/>
  <c r="AK583" i="9" s="1"/>
  <c r="AK684" i="9" a="1"/>
  <c r="AK684" i="9" s="1"/>
  <c r="AK785" i="9" a="1"/>
  <c r="AK785" i="9" s="1"/>
  <c r="AK886" i="9" a="1"/>
  <c r="AK886" i="9" s="1"/>
  <c r="AS171" i="9" a="1"/>
  <c r="AS171" i="9" s="1"/>
  <c r="AS272" i="9" a="1"/>
  <c r="AS272" i="9" s="1"/>
  <c r="AS373" i="9" a="1"/>
  <c r="AS373" i="9" s="1"/>
  <c r="AS474" i="9" a="1"/>
  <c r="AS474" i="9" s="1"/>
  <c r="AS575" i="9" a="1"/>
  <c r="AS575" i="9" s="1"/>
  <c r="AS676" i="9" a="1"/>
  <c r="AS676" i="9" s="1"/>
  <c r="AS777" i="9" a="1"/>
  <c r="AS777" i="9" s="1"/>
  <c r="AS878" i="9" a="1"/>
  <c r="AS878" i="9" s="1"/>
  <c r="AW167" i="9" a="1"/>
  <c r="AW167" i="9" s="1"/>
  <c r="AW268" i="9" a="1"/>
  <c r="AW268" i="9" s="1"/>
  <c r="AW369" i="9" a="1"/>
  <c r="AW369" i="9" s="1"/>
  <c r="AW470" i="9" a="1"/>
  <c r="AW470" i="9" s="1"/>
  <c r="AW571" i="9" a="1"/>
  <c r="AW571" i="9" s="1"/>
  <c r="AW672" i="9" a="1"/>
  <c r="AW672" i="9" s="1"/>
  <c r="AW773" i="9" a="1"/>
  <c r="AW773" i="9" s="1"/>
  <c r="AW874" i="9" a="1"/>
  <c r="AW874" i="9" s="1"/>
  <c r="CO123" i="9" a="1"/>
  <c r="CO123" i="9" s="1"/>
  <c r="CO224" i="9" a="1"/>
  <c r="CO224" i="9" s="1"/>
  <c r="CO325" i="9" a="1"/>
  <c r="CO325" i="9" s="1"/>
  <c r="CO426" i="9" a="1"/>
  <c r="CO426" i="9" s="1"/>
  <c r="CO628" i="9" a="1"/>
  <c r="CO628" i="9" s="1"/>
  <c r="CO729" i="9" a="1"/>
  <c r="CO729" i="9" s="1"/>
  <c r="CO830" i="9" a="1"/>
  <c r="CO830" i="9" s="1"/>
  <c r="BD160" i="9" a="1"/>
  <c r="BD160" i="9" s="1"/>
  <c r="BD261" i="9" a="1"/>
  <c r="BD261" i="9" s="1"/>
  <c r="BD362" i="9" a="1"/>
  <c r="BD362" i="9" s="1"/>
  <c r="BD463" i="9" a="1"/>
  <c r="BD463" i="9" s="1"/>
  <c r="BD564" i="9" a="1"/>
  <c r="BD564" i="9" s="1"/>
  <c r="BD665" i="9" a="1"/>
  <c r="BD665" i="9" s="1"/>
  <c r="BD766" i="9" a="1"/>
  <c r="BD766" i="9" s="1"/>
  <c r="BD867" i="9" a="1"/>
  <c r="BD867" i="9" s="1"/>
  <c r="CD134" i="9" a="1"/>
  <c r="CD134" i="9" s="1"/>
  <c r="CD235" i="9" a="1"/>
  <c r="CD235" i="9" s="1"/>
  <c r="CD336" i="9" a="1"/>
  <c r="CD336" i="9" s="1"/>
  <c r="CD437" i="9" a="1"/>
  <c r="CD437" i="9" s="1"/>
  <c r="CD538" i="9" a="1"/>
  <c r="CD538" i="9" s="1"/>
  <c r="CD639" i="9" a="1"/>
  <c r="CD639" i="9" s="1"/>
  <c r="CD740" i="9" a="1"/>
  <c r="CD740" i="9" s="1"/>
  <c r="CD841" i="9" a="1"/>
  <c r="CD841" i="9" s="1"/>
  <c r="CB136" i="9" a="1"/>
  <c r="CB136" i="9" s="1"/>
  <c r="CB237" i="9" a="1"/>
  <c r="CB237" i="9" s="1"/>
  <c r="CB338" i="9" a="1"/>
  <c r="CB338" i="9" s="1"/>
  <c r="CB439" i="9" a="1"/>
  <c r="CB439" i="9" s="1"/>
  <c r="CB540" i="9" a="1"/>
  <c r="CB540" i="9" s="1"/>
  <c r="CB641" i="9" a="1"/>
  <c r="CB641" i="9" s="1"/>
  <c r="CB742" i="9" a="1"/>
  <c r="CB742" i="9" s="1"/>
  <c r="CB843" i="9" a="1"/>
  <c r="CB843" i="9" s="1"/>
  <c r="BY139" i="9" a="1"/>
  <c r="BY139" i="9" s="1"/>
  <c r="BY240" i="9" a="1"/>
  <c r="BY240" i="9" s="1"/>
  <c r="BY341" i="9" a="1"/>
  <c r="BY341" i="9" s="1"/>
  <c r="BY442" i="9" a="1"/>
  <c r="BY442" i="9" s="1"/>
  <c r="BY543" i="9" a="1"/>
  <c r="BY543" i="9" s="1"/>
  <c r="BY644" i="9" a="1"/>
  <c r="BY644" i="9" s="1"/>
  <c r="BY745" i="9" a="1"/>
  <c r="BY745" i="9" s="1"/>
  <c r="BY846" i="9" a="1"/>
  <c r="BY846" i="9" s="1"/>
  <c r="BT144" i="9" a="1"/>
  <c r="BT144" i="9" s="1"/>
  <c r="BT245" i="9" a="1"/>
  <c r="BT245" i="9" s="1"/>
  <c r="BT346" i="9" a="1"/>
  <c r="BT346" i="9" s="1"/>
  <c r="BT447" i="9" a="1"/>
  <c r="BT447" i="9" s="1"/>
  <c r="BT548" i="9" a="1"/>
  <c r="BT548" i="9" s="1"/>
  <c r="BT649" i="9" a="1"/>
  <c r="BT649" i="9" s="1"/>
  <c r="BT750" i="9" a="1"/>
  <c r="BT750" i="9" s="1"/>
  <c r="BT851" i="9" a="1"/>
  <c r="BT851" i="9" s="1"/>
  <c r="A811" i="9"/>
  <c r="K710" i="9" a="1"/>
  <c r="K710" i="9" s="1"/>
  <c r="I710" i="9" a="1"/>
  <c r="I710" i="9" s="1"/>
  <c r="J710" i="9" a="1"/>
  <c r="J710" i="9" s="1"/>
  <c r="CS119" i="9" a="1"/>
  <c r="CS119" i="9" s="1"/>
  <c r="CS220" i="9" a="1"/>
  <c r="CS220" i="9" s="1"/>
  <c r="CS321" i="9" a="1"/>
  <c r="CS321" i="9" s="1"/>
  <c r="CS422" i="9" a="1"/>
  <c r="CS422" i="9" s="1"/>
  <c r="CS624" i="9" a="1"/>
  <c r="CS624" i="9" s="1"/>
  <c r="CS725" i="9" a="1"/>
  <c r="CS725" i="9" s="1"/>
  <c r="CS826" i="9" a="1"/>
  <c r="CS826" i="9" s="1"/>
  <c r="I207" i="9" a="1"/>
  <c r="I207" i="9" s="1"/>
  <c r="I308" i="9" a="1"/>
  <c r="I308" i="9" s="1"/>
  <c r="N202" i="9" a="1"/>
  <c r="N202" i="9" s="1"/>
  <c r="N303" i="9" a="1"/>
  <c r="N303" i="9" s="1"/>
  <c r="N404" i="9" a="1"/>
  <c r="N404" i="9" s="1"/>
  <c r="N505" i="9" a="1"/>
  <c r="N505" i="9" s="1"/>
  <c r="N606" i="9" a="1"/>
  <c r="N606" i="9" s="1"/>
  <c r="N707" i="9" a="1"/>
  <c r="N707" i="9" s="1"/>
  <c r="N808" i="9" a="1"/>
  <c r="N808" i="9" s="1"/>
  <c r="V194" i="9" a="1"/>
  <c r="V194" i="9" s="1"/>
  <c r="V295" i="9" a="1"/>
  <c r="V295" i="9" s="1"/>
  <c r="V396" i="9" a="1"/>
  <c r="V396" i="9" s="1"/>
  <c r="V497" i="9" a="1"/>
  <c r="V497" i="9" s="1"/>
  <c r="V598" i="9" a="1"/>
  <c r="V598" i="9" s="1"/>
  <c r="V699" i="9" a="1"/>
  <c r="V699" i="9" s="1"/>
  <c r="V800" i="9" a="1"/>
  <c r="V800" i="9" s="1"/>
  <c r="V901" i="9" a="1"/>
  <c r="V901" i="9" s="1"/>
  <c r="AD186" i="9" a="1"/>
  <c r="AD186" i="9" s="1"/>
  <c r="AD287" i="9" a="1"/>
  <c r="AD287" i="9" s="1"/>
  <c r="AD388" i="9" a="1"/>
  <c r="AD388" i="9" s="1"/>
  <c r="AD489" i="9" a="1"/>
  <c r="AD489" i="9" s="1"/>
  <c r="AD590" i="9" a="1"/>
  <c r="AD590" i="9" s="1"/>
  <c r="AD691" i="9" a="1"/>
  <c r="AD691" i="9" s="1"/>
  <c r="AD792" i="9" a="1"/>
  <c r="AD792" i="9" s="1"/>
  <c r="AD893" i="9" a="1"/>
  <c r="AD893" i="9" s="1"/>
  <c r="AL178" i="9" a="1"/>
  <c r="AL178" i="9" s="1"/>
  <c r="AL279" i="9" a="1"/>
  <c r="AL279" i="9" s="1"/>
  <c r="AL380" i="9" a="1"/>
  <c r="AL380" i="9" s="1"/>
  <c r="AL481" i="9" a="1"/>
  <c r="AL481" i="9" s="1"/>
  <c r="AL582" i="9" a="1"/>
  <c r="AL582" i="9" s="1"/>
  <c r="AL683" i="9" a="1"/>
  <c r="AL683" i="9" s="1"/>
  <c r="AL784" i="9" a="1"/>
  <c r="AL784" i="9" s="1"/>
  <c r="AL885" i="9" a="1"/>
  <c r="AL885" i="9" s="1"/>
  <c r="AR172" i="9" a="1"/>
  <c r="AR172" i="9" s="1"/>
  <c r="AR273" i="9" a="1"/>
  <c r="AR273" i="9" s="1"/>
  <c r="AR374" i="9" a="1"/>
  <c r="AR374" i="9" s="1"/>
  <c r="AR475" i="9" a="1"/>
  <c r="AR475" i="9" s="1"/>
  <c r="AR576" i="9" a="1"/>
  <c r="AR576" i="9" s="1"/>
  <c r="AR677" i="9" a="1"/>
  <c r="AR677" i="9" s="1"/>
  <c r="AR778" i="9" a="1"/>
  <c r="AR778" i="9" s="1"/>
  <c r="AR879" i="9" a="1"/>
  <c r="AR879" i="9" s="1"/>
  <c r="CR120" i="9" a="1"/>
  <c r="CR120" i="9" s="1"/>
  <c r="CR221" i="9" a="1"/>
  <c r="CR221" i="9" s="1"/>
  <c r="CR322" i="9" a="1"/>
  <c r="CR322" i="9" s="1"/>
  <c r="CR423" i="9" a="1"/>
  <c r="CR423" i="9" s="1"/>
  <c r="CR625" i="9" a="1"/>
  <c r="CR625" i="9" s="1"/>
  <c r="CR726" i="9" a="1"/>
  <c r="CR726" i="9" s="1"/>
  <c r="CR827" i="9" a="1"/>
  <c r="CR827" i="9" s="1"/>
  <c r="AY165" i="9" a="1"/>
  <c r="AY165" i="9" s="1"/>
  <c r="AY266" i="9" a="1"/>
  <c r="AY266" i="9" s="1"/>
  <c r="AY367" i="9" a="1"/>
  <c r="AY367" i="9" s="1"/>
  <c r="AY468" i="9" a="1"/>
  <c r="AY468" i="9" s="1"/>
  <c r="AY569" i="9" a="1"/>
  <c r="AY569" i="9" s="1"/>
  <c r="AY670" i="9" a="1"/>
  <c r="AY670" i="9" s="1"/>
  <c r="AY771" i="9" a="1"/>
  <c r="AY771" i="9" s="1"/>
  <c r="AY872" i="9" a="1"/>
  <c r="AY872" i="9" s="1"/>
  <c r="CJ128" i="9" a="1"/>
  <c r="CJ128" i="9" s="1"/>
  <c r="CJ229" i="9" a="1"/>
  <c r="CJ229" i="9" s="1"/>
  <c r="CJ330" i="9" a="1"/>
  <c r="CJ330" i="9" s="1"/>
  <c r="W287" i="8" s="1"/>
  <c r="CJ431" i="9" a="1"/>
  <c r="CJ431" i="9" s="1"/>
  <c r="W368" i="8" s="1"/>
  <c r="CJ532" i="9" a="1"/>
  <c r="CJ532" i="9" s="1"/>
  <c r="CJ633" i="9" a="1"/>
  <c r="CJ633" i="9" s="1"/>
  <c r="W530" i="8" s="1"/>
  <c r="CJ734" i="9" a="1"/>
  <c r="CJ734" i="9" s="1"/>
  <c r="W611" i="8" s="1"/>
  <c r="CJ835" i="9" a="1"/>
  <c r="CJ835" i="9" s="1"/>
  <c r="BH156" i="9" a="1"/>
  <c r="BH156" i="9" s="1"/>
  <c r="BH257" i="9" a="1"/>
  <c r="BH257" i="9" s="1"/>
  <c r="BH358" i="9" a="1"/>
  <c r="BH358" i="9" s="1"/>
  <c r="BH459" i="9" a="1"/>
  <c r="BH459" i="9" s="1"/>
  <c r="BH560" i="9" a="1"/>
  <c r="BH560" i="9" s="1"/>
  <c r="BH661" i="9" a="1"/>
  <c r="BH661" i="9" s="1"/>
  <c r="BH762" i="9" a="1"/>
  <c r="BH762" i="9" s="1"/>
  <c r="BH863" i="9" a="1"/>
  <c r="BH863" i="9" s="1"/>
  <c r="BL152" i="9" a="1"/>
  <c r="BL152" i="9" s="1"/>
  <c r="BL253" i="9" a="1"/>
  <c r="BL253" i="9" s="1"/>
  <c r="BL354" i="9" a="1"/>
  <c r="BL354" i="9" s="1"/>
  <c r="BL455" i="9" a="1"/>
  <c r="BL455" i="9" s="1"/>
  <c r="BL556" i="9" a="1"/>
  <c r="BL556" i="9" s="1"/>
  <c r="BL657" i="9" a="1"/>
  <c r="BL657" i="9" s="1"/>
  <c r="BL758" i="9" a="1"/>
  <c r="BL758" i="9" s="1"/>
  <c r="BL859" i="9" a="1"/>
  <c r="BL859" i="9" s="1"/>
  <c r="BP148" i="9" a="1"/>
  <c r="BP148" i="9" s="1"/>
  <c r="BP249" i="9" a="1"/>
  <c r="BP249" i="9" s="1"/>
  <c r="BP350" i="9" a="1"/>
  <c r="BP350" i="9" s="1"/>
  <c r="U307" i="8" s="1"/>
  <c r="BP451" i="9" a="1"/>
  <c r="BP451" i="9" s="1"/>
  <c r="U388" i="8" s="1"/>
  <c r="BP552" i="9" a="1"/>
  <c r="BP552" i="9" s="1"/>
  <c r="U469" i="8" s="1"/>
  <c r="BP653" i="9" a="1"/>
  <c r="BP653" i="9" s="1"/>
  <c r="BP754" i="9" a="1"/>
  <c r="BP754" i="9" s="1"/>
  <c r="U631" i="8" s="1"/>
  <c r="BP855" i="9" a="1"/>
  <c r="BP855" i="9" s="1"/>
  <c r="U712" i="8" s="1"/>
  <c r="K205" i="9" a="1"/>
  <c r="K205" i="9" s="1"/>
  <c r="K306" i="9" a="1"/>
  <c r="K306" i="9" s="1"/>
  <c r="K407" i="9" a="1"/>
  <c r="K407" i="9" s="1"/>
  <c r="K508" i="9" a="1"/>
  <c r="K508" i="9" s="1"/>
  <c r="A611" i="9"/>
  <c r="I510" i="9" a="1"/>
  <c r="I510" i="9" s="1"/>
  <c r="K609" i="9" a="1"/>
  <c r="K609" i="9" s="1"/>
  <c r="AE185" i="9" a="1"/>
  <c r="AE185" i="9" s="1"/>
  <c r="AE286" i="9" a="1"/>
  <c r="AE286" i="9" s="1"/>
  <c r="AE387" i="9" a="1"/>
  <c r="AE387" i="9" s="1"/>
  <c r="AE488" i="9" a="1"/>
  <c r="AE488" i="9" s="1"/>
  <c r="AE589" i="9" a="1"/>
  <c r="AE589" i="9" s="1"/>
  <c r="AE690" i="9" a="1"/>
  <c r="AE690" i="9" s="1"/>
  <c r="AE791" i="9" a="1"/>
  <c r="AE791" i="9" s="1"/>
  <c r="AE892" i="9" a="1"/>
  <c r="AE892" i="9" s="1"/>
  <c r="CI129" i="9" a="1"/>
  <c r="CI129" i="9" s="1"/>
  <c r="CI230" i="9" a="1"/>
  <c r="CI230" i="9" s="1"/>
  <c r="CI331" i="9" a="1"/>
  <c r="CI331" i="9" s="1"/>
  <c r="CI432" i="9" a="1"/>
  <c r="CI432" i="9" s="1"/>
  <c r="CI533" i="9" a="1"/>
  <c r="CI533" i="9" s="1"/>
  <c r="CI634" i="9" a="1"/>
  <c r="CI634" i="9" s="1"/>
  <c r="CI735" i="9" a="1"/>
  <c r="CI735" i="9" s="1"/>
  <c r="CI836" i="9" a="1"/>
  <c r="CI836" i="9" s="1"/>
  <c r="O201" i="9" a="1"/>
  <c r="O201" i="9" s="1"/>
  <c r="O302" i="9" a="1"/>
  <c r="O302" i="9" s="1"/>
  <c r="O403" i="9" a="1"/>
  <c r="O403" i="9" s="1"/>
  <c r="O504" i="9" a="1"/>
  <c r="O504" i="9" s="1"/>
  <c r="O605" i="9" a="1"/>
  <c r="O605" i="9" s="1"/>
  <c r="O706" i="9" a="1"/>
  <c r="O706" i="9" s="1"/>
  <c r="O807" i="9" a="1"/>
  <c r="O807" i="9" s="1"/>
  <c r="O908" i="9" a="1"/>
  <c r="O908" i="9" s="1"/>
  <c r="X192" i="9" a="1"/>
  <c r="X192" i="9" s="1"/>
  <c r="X293" i="9" a="1"/>
  <c r="X293" i="9" s="1"/>
  <c r="X394" i="9" a="1"/>
  <c r="X394" i="9" s="1"/>
  <c r="X495" i="9" a="1"/>
  <c r="X495" i="9" s="1"/>
  <c r="X596" i="9" a="1"/>
  <c r="X596" i="9" s="1"/>
  <c r="X697" i="9" a="1"/>
  <c r="X697" i="9" s="1"/>
  <c r="X798" i="9" a="1"/>
  <c r="X798" i="9" s="1"/>
  <c r="X899" i="9" a="1"/>
  <c r="X899" i="9" s="1"/>
  <c r="AF184" i="9" a="1"/>
  <c r="AF184" i="9" s="1"/>
  <c r="AF285" i="9" a="1"/>
  <c r="AF285" i="9" s="1"/>
  <c r="AF386" i="9" a="1"/>
  <c r="AF386" i="9" s="1"/>
  <c r="AF487" i="9" a="1"/>
  <c r="AF487" i="9" s="1"/>
  <c r="AF588" i="9" a="1"/>
  <c r="AF588" i="9" s="1"/>
  <c r="AF689" i="9" a="1"/>
  <c r="AF689" i="9" s="1"/>
  <c r="AF790" i="9" a="1"/>
  <c r="AF790" i="9" s="1"/>
  <c r="AF891" i="9" a="1"/>
  <c r="AF891" i="9" s="1"/>
  <c r="AN176" i="9" a="1"/>
  <c r="AN176" i="9" s="1"/>
  <c r="AN277" i="9" a="1"/>
  <c r="AN277" i="9" s="1"/>
  <c r="AN378" i="9" a="1"/>
  <c r="AN378" i="9" s="1"/>
  <c r="AN479" i="9" a="1"/>
  <c r="AN479" i="9" s="1"/>
  <c r="AN580" i="9" a="1"/>
  <c r="AN580" i="9" s="1"/>
  <c r="AN681" i="9" a="1"/>
  <c r="AN681" i="9" s="1"/>
  <c r="AN782" i="9" a="1"/>
  <c r="AN782" i="9" s="1"/>
  <c r="AN883" i="9" a="1"/>
  <c r="AN883" i="9" s="1"/>
  <c r="CT118" i="9" a="1"/>
  <c r="CT118" i="9" s="1"/>
  <c r="X92" i="8" s="1"/>
  <c r="CT219" i="9" a="1"/>
  <c r="CT219" i="9" s="1"/>
  <c r="X172" i="8" s="1"/>
  <c r="CT320" i="9" a="1"/>
  <c r="CT320" i="9" s="1"/>
  <c r="CT421" i="9" a="1"/>
  <c r="CT421" i="9" s="1"/>
  <c r="X337" i="8" s="1"/>
  <c r="CT623" i="9" a="1"/>
  <c r="CT623" i="9" s="1"/>
  <c r="X496" i="8" s="1"/>
  <c r="CT724" i="9" a="1"/>
  <c r="CT724" i="9" s="1"/>
  <c r="CT825" i="9" a="1"/>
  <c r="CT825" i="9" s="1"/>
  <c r="AV168" i="9" a="1"/>
  <c r="AV168" i="9" s="1"/>
  <c r="AV269" i="9" a="1"/>
  <c r="AV269" i="9" s="1"/>
  <c r="AV370" i="9" a="1"/>
  <c r="AV370" i="9" s="1"/>
  <c r="AV471" i="9" a="1"/>
  <c r="AV471" i="9" s="1"/>
  <c r="AV572" i="9" a="1"/>
  <c r="AV572" i="9" s="1"/>
  <c r="AV673" i="9" a="1"/>
  <c r="AV673" i="9" s="1"/>
  <c r="AV774" i="9" a="1"/>
  <c r="AV774" i="9" s="1"/>
  <c r="AV875" i="9" a="1"/>
  <c r="AV875" i="9" s="1"/>
  <c r="CM125" i="9" a="1"/>
  <c r="CM125" i="9" s="1"/>
  <c r="CM226" i="9" a="1"/>
  <c r="CM226" i="9" s="1"/>
  <c r="CM327" i="9" a="1"/>
  <c r="CM327" i="9" s="1"/>
  <c r="CM428" i="9" a="1"/>
  <c r="CM428" i="9" s="1"/>
  <c r="CM529" i="9" a="1"/>
  <c r="CM529" i="9" s="1"/>
  <c r="CM630" i="9" a="1"/>
  <c r="CM630" i="9" s="1"/>
  <c r="CM731" i="9" a="1"/>
  <c r="CM731" i="9" s="1"/>
  <c r="CM832" i="9" a="1"/>
  <c r="CM832" i="9" s="1"/>
  <c r="BE159" i="9" a="1"/>
  <c r="BE159" i="9" s="1"/>
  <c r="BE260" i="9" a="1"/>
  <c r="BE260" i="9" s="1"/>
  <c r="BE361" i="9" a="1"/>
  <c r="BE361" i="9" s="1"/>
  <c r="BE462" i="9" a="1"/>
  <c r="BE462" i="9" s="1"/>
  <c r="BE563" i="9" a="1"/>
  <c r="BE563" i="9" s="1"/>
  <c r="BE664" i="9" a="1"/>
  <c r="BE664" i="9" s="1"/>
  <c r="BE765" i="9" a="1"/>
  <c r="BE765" i="9" s="1"/>
  <c r="BE866" i="9" a="1"/>
  <c r="BE866" i="9" s="1"/>
  <c r="BI155" i="9" a="1"/>
  <c r="BI155" i="9" s="1"/>
  <c r="BI256" i="9" a="1"/>
  <c r="BI256" i="9" s="1"/>
  <c r="BI357" i="9" a="1"/>
  <c r="BI357" i="9" s="1"/>
  <c r="BI458" i="9" a="1"/>
  <c r="BI458" i="9" s="1"/>
  <c r="BI559" i="9" a="1"/>
  <c r="BI559" i="9" s="1"/>
  <c r="BI660" i="9" a="1"/>
  <c r="BI660" i="9" s="1"/>
  <c r="BI761" i="9" a="1"/>
  <c r="BI761" i="9" s="1"/>
  <c r="BI862" i="9" a="1"/>
  <c r="BI862" i="9" s="1"/>
  <c r="BN150" i="9" a="1"/>
  <c r="BN150" i="9" s="1"/>
  <c r="BN251" i="9" a="1"/>
  <c r="BN251" i="9" s="1"/>
  <c r="BN352" i="9" a="1"/>
  <c r="BN352" i="9" s="1"/>
  <c r="BN453" i="9" a="1"/>
  <c r="BN453" i="9" s="1"/>
  <c r="BN554" i="9" a="1"/>
  <c r="BN554" i="9" s="1"/>
  <c r="BN655" i="9" a="1"/>
  <c r="BN655" i="9" s="1"/>
  <c r="BN756" i="9" a="1"/>
  <c r="BN756" i="9" s="1"/>
  <c r="BN857" i="9" a="1"/>
  <c r="BN857" i="9" s="1"/>
  <c r="BW141" i="9" a="1"/>
  <c r="BW141" i="9" s="1"/>
  <c r="BW242" i="9" a="1"/>
  <c r="BW242" i="9" s="1"/>
  <c r="BW343" i="9" a="1"/>
  <c r="BW343" i="9" s="1"/>
  <c r="BW444" i="9" a="1"/>
  <c r="BW444" i="9" s="1"/>
  <c r="BW545" i="9" a="1"/>
  <c r="BW545" i="9" s="1"/>
  <c r="BW646" i="9" a="1"/>
  <c r="BW646" i="9" s="1"/>
  <c r="BW747" i="9" a="1"/>
  <c r="BW747" i="9" s="1"/>
  <c r="BW848" i="9" a="1"/>
  <c r="BW848" i="9" s="1"/>
  <c r="A411" i="9"/>
  <c r="W193" i="9" a="1"/>
  <c r="W193" i="9" s="1"/>
  <c r="W294" i="9" a="1"/>
  <c r="W294" i="9" s="1"/>
  <c r="W395" i="9" a="1"/>
  <c r="W395" i="9" s="1"/>
  <c r="W496" i="9" a="1"/>
  <c r="W496" i="9" s="1"/>
  <c r="W597" i="9" a="1"/>
  <c r="W597" i="9" s="1"/>
  <c r="W698" i="9" a="1"/>
  <c r="W698" i="9" s="1"/>
  <c r="W799" i="9" a="1"/>
  <c r="W799" i="9" s="1"/>
  <c r="W900" i="9" a="1"/>
  <c r="W900" i="9" s="1"/>
  <c r="BQ147" i="9" a="1"/>
  <c r="BQ147" i="9" s="1"/>
  <c r="BQ248" i="9" a="1"/>
  <c r="BQ248" i="9" s="1"/>
  <c r="BQ349" i="9" a="1"/>
  <c r="BQ349" i="9" s="1"/>
  <c r="BQ450" i="9" a="1"/>
  <c r="BQ450" i="9" s="1"/>
  <c r="BQ551" i="9" a="1"/>
  <c r="BQ551" i="9" s="1"/>
  <c r="BQ652" i="9" a="1"/>
  <c r="BQ652" i="9" s="1"/>
  <c r="BQ753" i="9" a="1"/>
  <c r="BQ753" i="9" s="1"/>
  <c r="BQ854" i="9" a="1"/>
  <c r="BQ854" i="9" s="1"/>
  <c r="Q199" i="9" a="1"/>
  <c r="Q199" i="9" s="1"/>
  <c r="Q300" i="9" a="1"/>
  <c r="Q300" i="9" s="1"/>
  <c r="Q401" i="9" a="1"/>
  <c r="Q401" i="9" s="1"/>
  <c r="Q502" i="9" a="1"/>
  <c r="Q502" i="9" s="1"/>
  <c r="Q603" i="9" a="1"/>
  <c r="Q603" i="9" s="1"/>
  <c r="Q704" i="9" a="1"/>
  <c r="Q704" i="9" s="1"/>
  <c r="Q805" i="9" a="1"/>
  <c r="Q805" i="9" s="1"/>
  <c r="Q906" i="9" a="1"/>
  <c r="Q906" i="9" s="1"/>
  <c r="Y191" i="9" a="1"/>
  <c r="Y191" i="9" s="1"/>
  <c r="Y292" i="9" a="1"/>
  <c r="Y292" i="9" s="1"/>
  <c r="Y393" i="9" a="1"/>
  <c r="Y393" i="9" s="1"/>
  <c r="Y494" i="9" a="1"/>
  <c r="Y494" i="9" s="1"/>
  <c r="Y595" i="9" a="1"/>
  <c r="Y595" i="9" s="1"/>
  <c r="Y696" i="9" a="1"/>
  <c r="Y696" i="9" s="1"/>
  <c r="Y797" i="9" a="1"/>
  <c r="Y797" i="9" s="1"/>
  <c r="Y898" i="9" a="1"/>
  <c r="Y898" i="9" s="1"/>
  <c r="AG183" i="9" a="1"/>
  <c r="AG183" i="9" s="1"/>
  <c r="AG284" i="9" a="1"/>
  <c r="AG284" i="9" s="1"/>
  <c r="AG385" i="9" a="1"/>
  <c r="AG385" i="9" s="1"/>
  <c r="AG486" i="9" a="1"/>
  <c r="AG486" i="9" s="1"/>
  <c r="AG587" i="9" a="1"/>
  <c r="AG587" i="9" s="1"/>
  <c r="AG688" i="9" a="1"/>
  <c r="AG688" i="9" s="1"/>
  <c r="AG789" i="9" a="1"/>
  <c r="AG789" i="9" s="1"/>
  <c r="AG890" i="9" a="1"/>
  <c r="AG890" i="9" s="1"/>
  <c r="AP174" i="9" a="1"/>
  <c r="AP174" i="9" s="1"/>
  <c r="AP275" i="9" a="1"/>
  <c r="AP275" i="9" s="1"/>
  <c r="AP376" i="9" a="1"/>
  <c r="AP376" i="9" s="1"/>
  <c r="AP477" i="9" a="1"/>
  <c r="AP477" i="9" s="1"/>
  <c r="AP578" i="9" a="1"/>
  <c r="AP578" i="9" s="1"/>
  <c r="AP679" i="9" a="1"/>
  <c r="AP679" i="9" s="1"/>
  <c r="AP780" i="9" a="1"/>
  <c r="AP780" i="9" s="1"/>
  <c r="AP881" i="9" a="1"/>
  <c r="AP881" i="9" s="1"/>
  <c r="CU117" i="9" a="1"/>
  <c r="CU117" i="9" s="1"/>
  <c r="CU218" i="9" a="1"/>
  <c r="CU218" i="9" s="1"/>
  <c r="CU319" i="9" a="1"/>
  <c r="CU319" i="9" s="1"/>
  <c r="CU420" i="9" a="1"/>
  <c r="CU420" i="9" s="1"/>
  <c r="CU622" i="9" a="1"/>
  <c r="CU622" i="9" s="1"/>
  <c r="CU723" i="9" a="1"/>
  <c r="CU723" i="9" s="1"/>
  <c r="CU824" i="9" a="1"/>
  <c r="CU824" i="9" s="1"/>
  <c r="CP122" i="9" a="1"/>
  <c r="CP122" i="9" s="1"/>
  <c r="CP223" i="9" a="1"/>
  <c r="CP223" i="9" s="1"/>
  <c r="CP324" i="9" a="1"/>
  <c r="CP324" i="9" s="1"/>
  <c r="CP425" i="9" a="1"/>
  <c r="CP425" i="9" s="1"/>
  <c r="CP627" i="9" a="1"/>
  <c r="CP627" i="9" s="1"/>
  <c r="CP728" i="9" a="1"/>
  <c r="CP728" i="9" s="1"/>
  <c r="CP829" i="9" a="1"/>
  <c r="CP829" i="9" s="1"/>
  <c r="CL126" i="9" a="1"/>
  <c r="CL126" i="9" s="1"/>
  <c r="CL227" i="9" a="1"/>
  <c r="CL227" i="9" s="1"/>
  <c r="CL328" i="9" a="1"/>
  <c r="CL328" i="9" s="1"/>
  <c r="CL429" i="9" a="1"/>
  <c r="CL429" i="9" s="1"/>
  <c r="CL530" i="9" a="1"/>
  <c r="CL530" i="9" s="1"/>
  <c r="CL631" i="9" a="1"/>
  <c r="CL631" i="9" s="1"/>
  <c r="CL732" i="9" a="1"/>
  <c r="CL732" i="9" s="1"/>
  <c r="CL833" i="9" a="1"/>
  <c r="CL833" i="9" s="1"/>
  <c r="BF158" i="9" a="1"/>
  <c r="BF158" i="9" s="1"/>
  <c r="T155" i="8" s="1"/>
  <c r="BF259" i="9" a="1"/>
  <c r="BF259" i="9" s="1"/>
  <c r="T236" i="8" s="1"/>
  <c r="BF360" i="9" a="1"/>
  <c r="BF360" i="9" s="1"/>
  <c r="T317" i="8" s="1"/>
  <c r="BF461" i="9" a="1"/>
  <c r="BF461" i="9" s="1"/>
  <c r="T398" i="8" s="1"/>
  <c r="BF562" i="9" a="1"/>
  <c r="BF562" i="9" s="1"/>
  <c r="BF663" i="9" a="1"/>
  <c r="BF663" i="9" s="1"/>
  <c r="T560" i="8" s="1"/>
  <c r="BF764" i="9" a="1"/>
  <c r="BF764" i="9" s="1"/>
  <c r="T641" i="8" s="1"/>
  <c r="BF865" i="9" a="1"/>
  <c r="BF865" i="9" s="1"/>
  <c r="T722" i="8" s="1"/>
  <c r="CE133" i="9" a="1"/>
  <c r="CE133" i="9" s="1"/>
  <c r="CE234" i="9" a="1"/>
  <c r="CE234" i="9" s="1"/>
  <c r="CE335" i="9" a="1"/>
  <c r="CE335" i="9" s="1"/>
  <c r="CE436" i="9" a="1"/>
  <c r="CE436" i="9" s="1"/>
  <c r="CE537" i="9" a="1"/>
  <c r="CE537" i="9" s="1"/>
  <c r="CE638" i="9" a="1"/>
  <c r="CE638" i="9" s="1"/>
  <c r="CE739" i="9" a="1"/>
  <c r="CE739" i="9" s="1"/>
  <c r="CE840" i="9" a="1"/>
  <c r="CE840" i="9" s="1"/>
  <c r="CA137" i="9" a="1"/>
  <c r="CA137" i="9" s="1"/>
  <c r="CA238" i="9" a="1"/>
  <c r="CA238" i="9" s="1"/>
  <c r="CA339" i="9" a="1"/>
  <c r="CA339" i="9" s="1"/>
  <c r="CA440" i="9" a="1"/>
  <c r="CA440" i="9" s="1"/>
  <c r="CA541" i="9" a="1"/>
  <c r="CA541" i="9" s="1"/>
  <c r="CA642" i="9" a="1"/>
  <c r="CA642" i="9" s="1"/>
  <c r="CA743" i="9" a="1"/>
  <c r="CA743" i="9" s="1"/>
  <c r="CA844" i="9" a="1"/>
  <c r="CA844" i="9" s="1"/>
  <c r="BV142" i="9" a="1"/>
  <c r="BV142" i="9" s="1"/>
  <c r="BV243" i="9" a="1"/>
  <c r="BV243" i="9" s="1"/>
  <c r="BV344" i="9" a="1"/>
  <c r="BV344" i="9" s="1"/>
  <c r="BV445" i="9" a="1"/>
  <c r="BV445" i="9" s="1"/>
  <c r="BV546" i="9" a="1"/>
  <c r="BV546" i="9" s="1"/>
  <c r="BV647" i="9" a="1"/>
  <c r="BV647" i="9" s="1"/>
  <c r="BV748" i="9" a="1"/>
  <c r="BV748" i="9" s="1"/>
  <c r="BV849" i="9" a="1"/>
  <c r="BV849" i="9" s="1"/>
  <c r="L204" i="9" a="1"/>
  <c r="L204" i="9" s="1"/>
  <c r="L305" i="9" a="1"/>
  <c r="L305" i="9" s="1"/>
  <c r="L406" i="9" a="1"/>
  <c r="L406" i="9" s="1"/>
  <c r="L507" i="9" a="1"/>
  <c r="L507" i="9" s="1"/>
  <c r="L608" i="9" a="1"/>
  <c r="L608" i="9" s="1"/>
  <c r="A911" i="9"/>
  <c r="L810" i="9" a="1"/>
  <c r="L810" i="9" s="1"/>
  <c r="I810" i="9" a="1"/>
  <c r="I810" i="9" s="1"/>
  <c r="J810" i="9" a="1"/>
  <c r="J810" i="9" s="1"/>
  <c r="K810" i="9" a="1"/>
  <c r="K810" i="9" s="1"/>
  <c r="I409" i="9" a="1"/>
  <c r="I409" i="9" s="1"/>
  <c r="CV116" i="9" a="1"/>
  <c r="CV116" i="9" s="1"/>
  <c r="CV217" i="9" a="1"/>
  <c r="CV217" i="9" s="1"/>
  <c r="CV318" i="9" a="1"/>
  <c r="CV318" i="9" s="1"/>
  <c r="CV419" i="9" a="1"/>
  <c r="CV419" i="9" s="1"/>
  <c r="CV520" i="9" a="1"/>
  <c r="CV520" i="9" s="1"/>
  <c r="CV621" i="9" a="1"/>
  <c r="CV621" i="9" s="1"/>
  <c r="CV722" i="9" a="1"/>
  <c r="CV722" i="9" s="1"/>
  <c r="CV823" i="9" a="1"/>
  <c r="CV823" i="9" s="1"/>
  <c r="BM151" i="9" a="1"/>
  <c r="BM151" i="9" s="1"/>
  <c r="BM252" i="9" a="1"/>
  <c r="BM252" i="9" s="1"/>
  <c r="BM353" i="9" a="1"/>
  <c r="BM353" i="9" s="1"/>
  <c r="BM454" i="9" a="1"/>
  <c r="BM454" i="9" s="1"/>
  <c r="BM555" i="9" a="1"/>
  <c r="BM555" i="9" s="1"/>
  <c r="BM656" i="9" a="1"/>
  <c r="BM656" i="9" s="1"/>
  <c r="BM757" i="9" a="1"/>
  <c r="BM757" i="9" s="1"/>
  <c r="BM858" i="9" a="1"/>
  <c r="BM858" i="9" s="1"/>
  <c r="R198" i="9" a="1"/>
  <c r="R198" i="9" s="1"/>
  <c r="R299" i="9" a="1"/>
  <c r="R299" i="9" s="1"/>
  <c r="R400" i="9" a="1"/>
  <c r="R400" i="9" s="1"/>
  <c r="R501" i="9" a="1"/>
  <c r="R501" i="9" s="1"/>
  <c r="R602" i="9" a="1"/>
  <c r="R602" i="9" s="1"/>
  <c r="R703" i="9" a="1"/>
  <c r="R703" i="9" s="1"/>
  <c r="R804" i="9" a="1"/>
  <c r="R804" i="9" s="1"/>
  <c r="R905" i="9" a="1"/>
  <c r="R905" i="9" s="1"/>
  <c r="Z190" i="9" a="1"/>
  <c r="Z190" i="9" s="1"/>
  <c r="Z291" i="9" a="1"/>
  <c r="Z291" i="9" s="1"/>
  <c r="Z392" i="9" a="1"/>
  <c r="Z392" i="9" s="1"/>
  <c r="Z493" i="9" a="1"/>
  <c r="Z493" i="9" s="1"/>
  <c r="Z594" i="9" a="1"/>
  <c r="Z594" i="9" s="1"/>
  <c r="Z695" i="9" a="1"/>
  <c r="Z695" i="9" s="1"/>
  <c r="Z796" i="9" a="1"/>
  <c r="Z796" i="9" s="1"/>
  <c r="Z897" i="9" a="1"/>
  <c r="Z897" i="9" s="1"/>
  <c r="AJ180" i="9" a="1"/>
  <c r="AJ180" i="9" s="1"/>
  <c r="AJ281" i="9" a="1"/>
  <c r="AJ281" i="9" s="1"/>
  <c r="AJ382" i="9" a="1"/>
  <c r="AJ382" i="9" s="1"/>
  <c r="AJ483" i="9" a="1"/>
  <c r="AJ483" i="9" s="1"/>
  <c r="AJ584" i="9" a="1"/>
  <c r="AJ584" i="9" s="1"/>
  <c r="AJ685" i="9" a="1"/>
  <c r="AJ685" i="9" s="1"/>
  <c r="AJ786" i="9" a="1"/>
  <c r="AJ786" i="9" s="1"/>
  <c r="AJ887" i="9" a="1"/>
  <c r="AJ887" i="9" s="1"/>
  <c r="AO175" i="9" a="1"/>
  <c r="AO175" i="9" s="1"/>
  <c r="AO276" i="9" a="1"/>
  <c r="AO276" i="9" s="1"/>
  <c r="AO377" i="9" a="1"/>
  <c r="AO377" i="9" s="1"/>
  <c r="AO478" i="9" a="1"/>
  <c r="AO478" i="9" s="1"/>
  <c r="AO579" i="9" a="1"/>
  <c r="AO579" i="9" s="1"/>
  <c r="AO680" i="9" a="1"/>
  <c r="AO680" i="9" s="1"/>
  <c r="AO781" i="9" a="1"/>
  <c r="AO781" i="9" s="1"/>
  <c r="AO882" i="9" a="1"/>
  <c r="AO882" i="9" s="1"/>
  <c r="AT170" i="9" a="1"/>
  <c r="AT170" i="9" s="1"/>
  <c r="AT271" i="9" a="1"/>
  <c r="AT271" i="9" s="1"/>
  <c r="AT372" i="9" a="1"/>
  <c r="AT372" i="9" s="1"/>
  <c r="AT473" i="9" a="1"/>
  <c r="AT473" i="9" s="1"/>
  <c r="AT574" i="9" a="1"/>
  <c r="AT574" i="9" s="1"/>
  <c r="AT675" i="9" a="1"/>
  <c r="AT675" i="9" s="1"/>
  <c r="AT776" i="9" a="1"/>
  <c r="AT776" i="9" s="1"/>
  <c r="AT877" i="9" a="1"/>
  <c r="AT877" i="9" s="1"/>
  <c r="AX166" i="9" a="1"/>
  <c r="AX166" i="9" s="1"/>
  <c r="AX267" i="9" a="1"/>
  <c r="AX267" i="9" s="1"/>
  <c r="AX368" i="9" a="1"/>
  <c r="AX368" i="9" s="1"/>
  <c r="AX469" i="9" a="1"/>
  <c r="AX469" i="9" s="1"/>
  <c r="AX570" i="9" a="1"/>
  <c r="AX570" i="9" s="1"/>
  <c r="AX671" i="9" a="1"/>
  <c r="AX671" i="9" s="1"/>
  <c r="AX772" i="9" a="1"/>
  <c r="AX772" i="9" s="1"/>
  <c r="AX873" i="9" a="1"/>
  <c r="AX873" i="9" s="1"/>
  <c r="BB162" i="9" a="1"/>
  <c r="BB162" i="9" s="1"/>
  <c r="BB263" i="9" a="1"/>
  <c r="BB263" i="9" s="1"/>
  <c r="BB364" i="9" a="1"/>
  <c r="BB364" i="9" s="1"/>
  <c r="BB465" i="9" a="1"/>
  <c r="BB465" i="9" s="1"/>
  <c r="BB566" i="9" a="1"/>
  <c r="BB566" i="9" s="1"/>
  <c r="BB667" i="9" a="1"/>
  <c r="BB667" i="9" s="1"/>
  <c r="BB768" i="9" a="1"/>
  <c r="BB768" i="9" s="1"/>
  <c r="BB869" i="9" a="1"/>
  <c r="BB869" i="9" s="1"/>
  <c r="CH130" i="9" a="1"/>
  <c r="CH130" i="9" s="1"/>
  <c r="CH231" i="9" a="1"/>
  <c r="CH231" i="9" s="1"/>
  <c r="CH332" i="9" a="1"/>
  <c r="CH332" i="9" s="1"/>
  <c r="CH433" i="9" a="1"/>
  <c r="CH433" i="9" s="1"/>
  <c r="CH534" i="9" a="1"/>
  <c r="CH534" i="9" s="1"/>
  <c r="CH635" i="9" a="1"/>
  <c r="CH635" i="9" s="1"/>
  <c r="CH736" i="9" a="1"/>
  <c r="CH736" i="9" s="1"/>
  <c r="CH837" i="9" a="1"/>
  <c r="CH837" i="9" s="1"/>
  <c r="BJ154" i="9" a="1"/>
  <c r="BJ154" i="9" s="1"/>
  <c r="BJ255" i="9" a="1"/>
  <c r="BJ255" i="9" s="1"/>
  <c r="BJ356" i="9" a="1"/>
  <c r="BJ356" i="9" s="1"/>
  <c r="BJ457" i="9" a="1"/>
  <c r="BJ457" i="9" s="1"/>
  <c r="BJ558" i="9" a="1"/>
  <c r="BJ558" i="9" s="1"/>
  <c r="BJ659" i="9" a="1"/>
  <c r="BJ659" i="9" s="1"/>
  <c r="BJ760" i="9" a="1"/>
  <c r="BJ760" i="9" s="1"/>
  <c r="BJ861" i="9" a="1"/>
  <c r="BJ861" i="9" s="1"/>
  <c r="BZ138" i="9" a="1"/>
  <c r="BZ138" i="9" s="1"/>
  <c r="V135" i="8" s="1"/>
  <c r="BZ239" i="9" a="1"/>
  <c r="BZ239" i="9" s="1"/>
  <c r="BZ340" i="9" a="1"/>
  <c r="BZ340" i="9" s="1"/>
  <c r="V297" i="8" s="1"/>
  <c r="BZ441" i="9" a="1"/>
  <c r="BZ441" i="9" s="1"/>
  <c r="BZ542" i="9" a="1"/>
  <c r="BZ542" i="9" s="1"/>
  <c r="V459" i="8" s="1"/>
  <c r="BZ643" i="9" a="1"/>
  <c r="BZ643" i="9" s="1"/>
  <c r="V540" i="8" s="1"/>
  <c r="BZ744" i="9" a="1"/>
  <c r="BZ744" i="9" s="1"/>
  <c r="BZ845" i="9" a="1"/>
  <c r="BZ845" i="9" s="1"/>
  <c r="V702" i="8" s="1"/>
  <c r="BR146" i="9" a="1"/>
  <c r="BR146" i="9" s="1"/>
  <c r="BR247" i="9" a="1"/>
  <c r="BR247" i="9" s="1"/>
  <c r="BR348" i="9" a="1"/>
  <c r="BR348" i="9" s="1"/>
  <c r="BR449" i="9" a="1"/>
  <c r="BR449" i="9" s="1"/>
  <c r="BR550" i="9" a="1"/>
  <c r="BR550" i="9" s="1"/>
  <c r="BR651" i="9" a="1"/>
  <c r="BR651" i="9" s="1"/>
  <c r="BR752" i="9" a="1"/>
  <c r="BR752" i="9" s="1"/>
  <c r="BR853" i="9" a="1"/>
  <c r="BR853" i="9" s="1"/>
  <c r="A511" i="9"/>
  <c r="N909" i="9" a="1"/>
  <c r="N909" i="9" s="1"/>
  <c r="A711" i="9"/>
  <c r="I610" i="9" a="1"/>
  <c r="I610" i="9" s="1"/>
  <c r="J610" i="9" a="1"/>
  <c r="J610" i="9" s="1"/>
  <c r="P200" i="9" a="1"/>
  <c r="P200" i="9" s="1"/>
  <c r="P301" i="9" a="1"/>
  <c r="P301" i="9" s="1"/>
  <c r="P402" i="9" a="1"/>
  <c r="P402" i="9" s="1"/>
  <c r="P503" i="9" a="1"/>
  <c r="P503" i="9" s="1"/>
  <c r="P604" i="9" a="1"/>
  <c r="P604" i="9" s="1"/>
  <c r="P705" i="9" a="1"/>
  <c r="P705" i="9" s="1"/>
  <c r="P806" i="9" a="1"/>
  <c r="P806" i="9" s="1"/>
  <c r="P907" i="9" a="1"/>
  <c r="P907" i="9" s="1"/>
  <c r="CF132" i="9" a="1"/>
  <c r="CF132" i="9" s="1"/>
  <c r="CF233" i="9" a="1"/>
  <c r="CF233" i="9" s="1"/>
  <c r="CF334" i="9" a="1"/>
  <c r="CF334" i="9" s="1"/>
  <c r="CF435" i="9" a="1"/>
  <c r="CF435" i="9" s="1"/>
  <c r="CF536" i="9" a="1"/>
  <c r="CF536" i="9" s="1"/>
  <c r="CF637" i="9" a="1"/>
  <c r="CF637" i="9" s="1"/>
  <c r="CF738" i="9" a="1"/>
  <c r="CF738" i="9" s="1"/>
  <c r="CF839" i="9" a="1"/>
  <c r="CF839" i="9" s="1"/>
  <c r="M203" i="9" a="1"/>
  <c r="M203" i="9" s="1"/>
  <c r="M304" i="9" a="1"/>
  <c r="M304" i="9" s="1"/>
  <c r="M405" i="9" a="1"/>
  <c r="M405" i="9" s="1"/>
  <c r="M506" i="9" a="1"/>
  <c r="M506" i="9" s="1"/>
  <c r="M607" i="9" a="1"/>
  <c r="M607" i="9" s="1"/>
  <c r="M708" i="9" a="1"/>
  <c r="M708" i="9" s="1"/>
  <c r="S197" i="9" a="1"/>
  <c r="S197" i="9" s="1"/>
  <c r="S298" i="9" a="1"/>
  <c r="S298" i="9" s="1"/>
  <c r="S399" i="9" a="1"/>
  <c r="S399" i="9" s="1"/>
  <c r="S500" i="9" a="1"/>
  <c r="S500" i="9" s="1"/>
  <c r="S601" i="9" a="1"/>
  <c r="S601" i="9" s="1"/>
  <c r="S702" i="9" a="1"/>
  <c r="S702" i="9" s="1"/>
  <c r="S803" i="9" a="1"/>
  <c r="S803" i="9" s="1"/>
  <c r="S904" i="9" a="1"/>
  <c r="S904" i="9" s="1"/>
  <c r="AB188" i="9" a="1"/>
  <c r="AB188" i="9" s="1"/>
  <c r="AB289" i="9" a="1"/>
  <c r="AB289" i="9" s="1"/>
  <c r="AB390" i="9" a="1"/>
  <c r="AB390" i="9" s="1"/>
  <c r="AB491" i="9" a="1"/>
  <c r="AB491" i="9" s="1"/>
  <c r="AB592" i="9" a="1"/>
  <c r="AB592" i="9" s="1"/>
  <c r="AB693" i="9" a="1"/>
  <c r="AB693" i="9" s="1"/>
  <c r="AB794" i="9" a="1"/>
  <c r="AB794" i="9" s="1"/>
  <c r="AB895" i="9" a="1"/>
  <c r="AB895" i="9" s="1"/>
  <c r="AH182" i="9" a="1"/>
  <c r="AH182" i="9" s="1"/>
  <c r="AH283" i="9" a="1"/>
  <c r="AH283" i="9" s="1"/>
  <c r="AH384" i="9" a="1"/>
  <c r="AH384" i="9" s="1"/>
  <c r="AH485" i="9" a="1"/>
  <c r="AH485" i="9" s="1"/>
  <c r="AH586" i="9" a="1"/>
  <c r="AH586" i="9" s="1"/>
  <c r="AH687" i="9" a="1"/>
  <c r="AH687" i="9" s="1"/>
  <c r="AH788" i="9" a="1"/>
  <c r="AH788" i="9" s="1"/>
  <c r="AH889" i="9" a="1"/>
  <c r="AH889" i="9" s="1"/>
  <c r="AQ173" i="9" a="1"/>
  <c r="AQ173" i="9" s="1"/>
  <c r="AQ274" i="9" a="1"/>
  <c r="AQ274" i="9" s="1"/>
  <c r="AQ375" i="9" a="1"/>
  <c r="AQ375" i="9" s="1"/>
  <c r="AQ476" i="9" a="1"/>
  <c r="AQ476" i="9" s="1"/>
  <c r="AQ577" i="9" a="1"/>
  <c r="AQ577" i="9" s="1"/>
  <c r="AQ678" i="9" a="1"/>
  <c r="AQ678" i="9" s="1"/>
  <c r="AQ779" i="9" a="1"/>
  <c r="AQ779" i="9" s="1"/>
  <c r="AQ880" i="9" a="1"/>
  <c r="AQ880" i="9" s="1"/>
  <c r="AU169" i="9" a="1"/>
  <c r="AU169" i="9" s="1"/>
  <c r="AU270" i="9" a="1"/>
  <c r="AU270" i="9" s="1"/>
  <c r="AU371" i="9" a="1"/>
  <c r="AU371" i="9" s="1"/>
  <c r="AU472" i="9" a="1"/>
  <c r="AU472" i="9" s="1"/>
  <c r="AU573" i="9" a="1"/>
  <c r="AU573" i="9" s="1"/>
  <c r="AU674" i="9" a="1"/>
  <c r="AU674" i="9" s="1"/>
  <c r="AU775" i="9" a="1"/>
  <c r="AU775" i="9" s="1"/>
  <c r="AU876" i="9" a="1"/>
  <c r="AU876" i="9" s="1"/>
  <c r="CN124" i="9" a="1"/>
  <c r="CN124" i="9" s="1"/>
  <c r="CN225" i="9" a="1"/>
  <c r="CN225" i="9" s="1"/>
  <c r="CN326" i="9" a="1"/>
  <c r="CN326" i="9" s="1"/>
  <c r="CN427" i="9" a="1"/>
  <c r="CN427" i="9" s="1"/>
  <c r="CN629" i="9" a="1"/>
  <c r="CN629" i="9" s="1"/>
  <c r="CN730" i="9" a="1"/>
  <c r="CN730" i="9" s="1"/>
  <c r="CN831" i="9" a="1"/>
  <c r="CN831" i="9" s="1"/>
  <c r="BC161" i="9" a="1"/>
  <c r="BC161" i="9" s="1"/>
  <c r="BC262" i="9" a="1"/>
  <c r="BC262" i="9" s="1"/>
  <c r="BC363" i="9" a="1"/>
  <c r="BC363" i="9" s="1"/>
  <c r="BC464" i="9" a="1"/>
  <c r="BC464" i="9" s="1"/>
  <c r="BC565" i="9" a="1"/>
  <c r="BC565" i="9" s="1"/>
  <c r="BC666" i="9" a="1"/>
  <c r="BC666" i="9" s="1"/>
  <c r="BC767" i="9" a="1"/>
  <c r="BC767" i="9" s="1"/>
  <c r="BC868" i="9" a="1"/>
  <c r="BC868" i="9" s="1"/>
  <c r="BG157" i="9" a="1"/>
  <c r="BG157" i="9" s="1"/>
  <c r="BG258" i="9" a="1"/>
  <c r="BG258" i="9" s="1"/>
  <c r="BG359" i="9" a="1"/>
  <c r="BG359" i="9" s="1"/>
  <c r="BG460" i="9" a="1"/>
  <c r="BG460" i="9" s="1"/>
  <c r="BG561" i="9" a="1"/>
  <c r="BG561" i="9" s="1"/>
  <c r="BG662" i="9" a="1"/>
  <c r="BG662" i="9" s="1"/>
  <c r="BG763" i="9" a="1"/>
  <c r="BG763" i="9" s="1"/>
  <c r="BG864" i="9" a="1"/>
  <c r="BG864" i="9" s="1"/>
  <c r="CC135" i="9" a="1"/>
  <c r="CC135" i="9" s="1"/>
  <c r="CC236" i="9" a="1"/>
  <c r="CC236" i="9" s="1"/>
  <c r="CC337" i="9" a="1"/>
  <c r="CC337" i="9" s="1"/>
  <c r="CC438" i="9" a="1"/>
  <c r="CC438" i="9" s="1"/>
  <c r="CC539" i="9" a="1"/>
  <c r="CC539" i="9" s="1"/>
  <c r="CC640" i="9" a="1"/>
  <c r="CC640" i="9" s="1"/>
  <c r="CC741" i="9" a="1"/>
  <c r="CC741" i="9" s="1"/>
  <c r="CC842" i="9" a="1"/>
  <c r="CC842" i="9" s="1"/>
  <c r="BO149" i="9" a="1"/>
  <c r="BO149" i="9" s="1"/>
  <c r="BO250" i="9" a="1"/>
  <c r="BO250" i="9" s="1"/>
  <c r="BO351" i="9" a="1"/>
  <c r="BO351" i="9" s="1"/>
  <c r="BO452" i="9" a="1"/>
  <c r="BO452" i="9" s="1"/>
  <c r="BO553" i="9" a="1"/>
  <c r="BO553" i="9" s="1"/>
  <c r="BO654" i="9" a="1"/>
  <c r="BO654" i="9" s="1"/>
  <c r="BO755" i="9" a="1"/>
  <c r="BO755" i="9" s="1"/>
  <c r="BO856" i="9" a="1"/>
  <c r="BO856" i="9" s="1"/>
  <c r="BS145" i="9" a="1"/>
  <c r="BS145" i="9" s="1"/>
  <c r="BS246" i="9" a="1"/>
  <c r="BS246" i="9" s="1"/>
  <c r="BS347" i="9" a="1"/>
  <c r="BS347" i="9" s="1"/>
  <c r="BS448" i="9" a="1"/>
  <c r="BS448" i="9" s="1"/>
  <c r="BS549" i="9" a="1"/>
  <c r="BS549" i="9" s="1"/>
  <c r="BS650" i="9" a="1"/>
  <c r="BS650" i="9" s="1"/>
  <c r="BS751" i="9" a="1"/>
  <c r="BS751" i="9" s="1"/>
  <c r="BS852" i="9" a="1"/>
  <c r="BS852" i="9" s="1"/>
  <c r="AM177" i="9" a="1"/>
  <c r="AM177" i="9" s="1"/>
  <c r="AM278" i="9" a="1"/>
  <c r="AM278" i="9" s="1"/>
  <c r="AM379" i="9" a="1"/>
  <c r="AM379" i="9" s="1"/>
  <c r="AM480" i="9" a="1"/>
  <c r="AM480" i="9" s="1"/>
  <c r="AM581" i="9" a="1"/>
  <c r="AM581" i="9" s="1"/>
  <c r="AM682" i="9" a="1"/>
  <c r="AM682" i="9" s="1"/>
  <c r="AM783" i="9" a="1"/>
  <c r="AM783" i="9" s="1"/>
  <c r="AM884" i="9" a="1"/>
  <c r="AM884" i="9" s="1"/>
  <c r="BA163" i="9" a="1"/>
  <c r="BA163" i="9" s="1"/>
  <c r="BA264" i="9" a="1"/>
  <c r="BA264" i="9" s="1"/>
  <c r="BA365" i="9" a="1"/>
  <c r="BA365" i="9" s="1"/>
  <c r="BA466" i="9" a="1"/>
  <c r="BA466" i="9" s="1"/>
  <c r="BA567" i="9" a="1"/>
  <c r="BA567" i="9" s="1"/>
  <c r="BA668" i="9" a="1"/>
  <c r="BA668" i="9" s="1"/>
  <c r="BA769" i="9" a="1"/>
  <c r="BA769" i="9" s="1"/>
  <c r="BA870" i="9" a="1"/>
  <c r="BA870" i="9" s="1"/>
  <c r="K910" i="9" a="1"/>
  <c r="K910" i="9" s="1"/>
  <c r="J910" i="9" a="1"/>
  <c r="J910" i="9" s="1"/>
  <c r="M910" i="9" a="1"/>
  <c r="M910" i="9" s="1"/>
  <c r="I910" i="9" a="1"/>
  <c r="I910" i="9" s="1"/>
  <c r="L910" i="9" a="1"/>
  <c r="L910" i="9" s="1"/>
  <c r="J206" i="9" a="1"/>
  <c r="J206" i="9" s="1"/>
  <c r="J307" i="9" a="1"/>
  <c r="J307" i="9" s="1"/>
  <c r="J408" i="9" a="1"/>
  <c r="J408" i="9" s="1"/>
  <c r="T196" i="9" a="1"/>
  <c r="T196" i="9" s="1"/>
  <c r="T297" i="9" a="1"/>
  <c r="T297" i="9" s="1"/>
  <c r="T398" i="9" a="1"/>
  <c r="T398" i="9" s="1"/>
  <c r="T499" i="9" a="1"/>
  <c r="T499" i="9" s="1"/>
  <c r="T600" i="9" a="1"/>
  <c r="T600" i="9" s="1"/>
  <c r="T701" i="9" a="1"/>
  <c r="T701" i="9" s="1"/>
  <c r="T802" i="9" a="1"/>
  <c r="T802" i="9" s="1"/>
  <c r="T903" i="9" a="1"/>
  <c r="T903" i="9" s="1"/>
  <c r="AA189" i="9" a="1"/>
  <c r="AA189" i="9" s="1"/>
  <c r="AA290" i="9" a="1"/>
  <c r="AA290" i="9" s="1"/>
  <c r="AA391" i="9" a="1"/>
  <c r="AA391" i="9" s="1"/>
  <c r="AA492" i="9" a="1"/>
  <c r="AA492" i="9" s="1"/>
  <c r="AA593" i="9" a="1"/>
  <c r="AA593" i="9" s="1"/>
  <c r="AA694" i="9" a="1"/>
  <c r="AA694" i="9" s="1"/>
  <c r="AA795" i="9" a="1"/>
  <c r="AA795" i="9" s="1"/>
  <c r="AA896" i="9" a="1"/>
  <c r="AA896" i="9" s="1"/>
  <c r="AI181" i="9" a="1"/>
  <c r="AI181" i="9" s="1"/>
  <c r="AI282" i="9" a="1"/>
  <c r="AI282" i="9" s="1"/>
  <c r="AI383" i="9" a="1"/>
  <c r="AI383" i="9" s="1"/>
  <c r="AI484" i="9" a="1"/>
  <c r="AI484" i="9" s="1"/>
  <c r="AI585" i="9" a="1"/>
  <c r="AI585" i="9" s="1"/>
  <c r="AI686" i="9" a="1"/>
  <c r="AI686" i="9" s="1"/>
  <c r="AI787" i="9" a="1"/>
  <c r="AI787" i="9" s="1"/>
  <c r="AI888" i="9" a="1"/>
  <c r="AI888" i="9" s="1"/>
  <c r="CW216" i="9" a="1"/>
  <c r="CW216" i="9" s="1"/>
  <c r="CW317" i="9" a="1"/>
  <c r="CW317" i="9" s="1"/>
  <c r="CW418" i="9" a="1"/>
  <c r="CW418" i="9" s="1"/>
  <c r="CW519" i="9" a="1"/>
  <c r="CW519" i="9" s="1"/>
  <c r="CW620" i="9" a="1"/>
  <c r="CW620" i="9" s="1"/>
  <c r="CW721" i="9" a="1"/>
  <c r="CW721" i="9" s="1"/>
  <c r="CW822" i="9" a="1"/>
  <c r="CW822" i="9" s="1"/>
  <c r="CQ121" i="9" a="1"/>
  <c r="CQ121" i="9" s="1"/>
  <c r="CQ222" i="9" a="1"/>
  <c r="CQ222" i="9" s="1"/>
  <c r="CQ323" i="9" a="1"/>
  <c r="CQ323" i="9" s="1"/>
  <c r="CQ424" i="9" a="1"/>
  <c r="CQ424" i="9" s="1"/>
  <c r="CQ626" i="9" a="1"/>
  <c r="CQ626" i="9" s="1"/>
  <c r="CQ727" i="9" a="1"/>
  <c r="CQ727" i="9" s="1"/>
  <c r="CQ828" i="9" a="1"/>
  <c r="CQ828" i="9" s="1"/>
  <c r="AZ164" i="9" a="1"/>
  <c r="AZ164" i="9" s="1"/>
  <c r="AZ265" i="9" a="1"/>
  <c r="AZ265" i="9" s="1"/>
  <c r="AZ366" i="9" a="1"/>
  <c r="AZ366" i="9" s="1"/>
  <c r="AZ467" i="9" a="1"/>
  <c r="AZ467" i="9" s="1"/>
  <c r="AZ568" i="9" a="1"/>
  <c r="AZ568" i="9" s="1"/>
  <c r="AZ669" i="9" a="1"/>
  <c r="AZ669" i="9" s="1"/>
  <c r="AZ770" i="9" a="1"/>
  <c r="AZ770" i="9" s="1"/>
  <c r="AZ871" i="9" a="1"/>
  <c r="AZ871" i="9" s="1"/>
  <c r="CK127" i="9" a="1"/>
  <c r="CK127" i="9" s="1"/>
  <c r="CK228" i="9" a="1"/>
  <c r="CK228" i="9" s="1"/>
  <c r="CK329" i="9" a="1"/>
  <c r="CK329" i="9" s="1"/>
  <c r="CK430" i="9" a="1"/>
  <c r="CK430" i="9" s="1"/>
  <c r="CK531" i="9" a="1"/>
  <c r="CK531" i="9" s="1"/>
  <c r="CK632" i="9" a="1"/>
  <c r="CK632" i="9" s="1"/>
  <c r="CK733" i="9" a="1"/>
  <c r="CK733" i="9" s="1"/>
  <c r="CK834" i="9" a="1"/>
  <c r="CK834" i="9" s="1"/>
  <c r="CG131" i="9" a="1"/>
  <c r="CG131" i="9" s="1"/>
  <c r="CG232" i="9" a="1"/>
  <c r="CG232" i="9" s="1"/>
  <c r="CG333" i="9" a="1"/>
  <c r="CG333" i="9" s="1"/>
  <c r="CG434" i="9" a="1"/>
  <c r="CG434" i="9" s="1"/>
  <c r="CG535" i="9" a="1"/>
  <c r="CG535" i="9" s="1"/>
  <c r="CG636" i="9" a="1"/>
  <c r="CG636" i="9" s="1"/>
  <c r="CG737" i="9" a="1"/>
  <c r="CG737" i="9" s="1"/>
  <c r="CG838" i="9" a="1"/>
  <c r="CG838" i="9" s="1"/>
  <c r="BK153" i="9" a="1"/>
  <c r="BK153" i="9" s="1"/>
  <c r="BK254" i="9" a="1"/>
  <c r="BK254" i="9" s="1"/>
  <c r="BK355" i="9" a="1"/>
  <c r="BK355" i="9" s="1"/>
  <c r="BK456" i="9" a="1"/>
  <c r="BK456" i="9" s="1"/>
  <c r="BK557" i="9" a="1"/>
  <c r="BK557" i="9" s="1"/>
  <c r="BK658" i="9" a="1"/>
  <c r="BK658" i="9" s="1"/>
  <c r="BK759" i="9" a="1"/>
  <c r="BK759" i="9" s="1"/>
  <c r="BK860" i="9" a="1"/>
  <c r="BK860" i="9" s="1"/>
  <c r="BX140" i="9" a="1"/>
  <c r="BX140" i="9" s="1"/>
  <c r="BX241" i="9" a="1"/>
  <c r="BX241" i="9" s="1"/>
  <c r="BX342" i="9" a="1"/>
  <c r="BX342" i="9" s="1"/>
  <c r="BX443" i="9" a="1"/>
  <c r="BX443" i="9" s="1"/>
  <c r="BX544" i="9" a="1"/>
  <c r="BX544" i="9" s="1"/>
  <c r="BX645" i="9" a="1"/>
  <c r="BX645" i="9" s="1"/>
  <c r="BX746" i="9" a="1"/>
  <c r="BX746" i="9" s="1"/>
  <c r="BX847" i="9" a="1"/>
  <c r="BX847" i="9" s="1"/>
  <c r="BU143" i="9" a="1"/>
  <c r="BU143" i="9" s="1"/>
  <c r="BU244" i="9" a="1"/>
  <c r="BU244" i="9" s="1"/>
  <c r="BU345" i="9" a="1"/>
  <c r="BU345" i="9" s="1"/>
  <c r="BU446" i="9" a="1"/>
  <c r="BU446" i="9" s="1"/>
  <c r="BU547" i="9" a="1"/>
  <c r="BU547" i="9" s="1"/>
  <c r="BU648" i="9" a="1"/>
  <c r="BU648" i="9" s="1"/>
  <c r="BU749" i="9" a="1"/>
  <c r="BU749" i="9" s="1"/>
  <c r="BU850" i="9" a="1"/>
  <c r="BU850" i="9" s="1"/>
  <c r="E920" i="9"/>
  <c r="E819" i="9"/>
  <c r="E719" i="9"/>
  <c r="E617" i="9"/>
  <c r="E517" i="9"/>
  <c r="E415" i="9"/>
  <c r="E315" i="9"/>
  <c r="CW115" i="9" a="1"/>
  <c r="CW115" i="9" s="1"/>
  <c r="J106" i="9"/>
  <c r="M103" i="9"/>
  <c r="M810" i="9" s="1" a="1"/>
  <c r="M810" i="9" s="1"/>
  <c r="K105" i="9"/>
  <c r="A210" i="9"/>
  <c r="A311" i="9" s="1"/>
  <c r="A110" i="9"/>
  <c r="BT44" i="9"/>
  <c r="BU43" i="9"/>
  <c r="BV42" i="9"/>
  <c r="BS45" i="9"/>
  <c r="BW41" i="9"/>
  <c r="BR46" i="9"/>
  <c r="BQ47" i="9"/>
  <c r="BX40" i="9"/>
  <c r="BP48" i="9"/>
  <c r="U65" i="8" s="1"/>
  <c r="BO49" i="9"/>
  <c r="BY39" i="9"/>
  <c r="BZ38" i="9"/>
  <c r="BN50" i="9"/>
  <c r="CA37" i="9"/>
  <c r="BM51" i="9"/>
  <c r="CB36" i="9"/>
  <c r="CC35" i="9"/>
  <c r="CD34" i="9"/>
  <c r="BK53" i="9"/>
  <c r="CE33" i="9"/>
  <c r="BL52" i="9"/>
  <c r="CF32" i="9"/>
  <c r="BJ54" i="9"/>
  <c r="BI55" i="9"/>
  <c r="BG57" i="9"/>
  <c r="CG31" i="9"/>
  <c r="BH56" i="9"/>
  <c r="CH30" i="9"/>
  <c r="CI29" i="9"/>
  <c r="BF58" i="9"/>
  <c r="T75" i="8" s="1"/>
  <c r="CK27" i="9"/>
  <c r="BE59" i="9"/>
  <c r="CJ28" i="9"/>
  <c r="W45" i="8" s="1"/>
  <c r="BC61" i="9"/>
  <c r="BD60" i="9"/>
  <c r="CM25" i="9"/>
  <c r="CN24" i="9"/>
  <c r="CL26" i="9"/>
  <c r="BA63" i="9"/>
  <c r="BB62" i="9"/>
  <c r="AZ64" i="9"/>
  <c r="CO23" i="9"/>
  <c r="AY65" i="9"/>
  <c r="CQ21" i="9"/>
  <c r="AX66" i="9"/>
  <c r="CP22" i="9"/>
  <c r="CR20" i="9"/>
  <c r="CS19" i="9"/>
  <c r="CT18" i="9"/>
  <c r="X15" i="8" s="1"/>
  <c r="AV68" i="9"/>
  <c r="AW67" i="9"/>
  <c r="AT70" i="9"/>
  <c r="CU17" i="9"/>
  <c r="AU69" i="9"/>
  <c r="AS71" i="9"/>
  <c r="CV16" i="9"/>
  <c r="CW15" i="9"/>
  <c r="CX14" i="9"/>
  <c r="AR72" i="9"/>
  <c r="AQ73" i="9"/>
  <c r="AP74" i="9"/>
  <c r="AO75" i="9"/>
  <c r="AN76" i="9"/>
  <c r="AM77" i="9"/>
  <c r="AK79" i="9"/>
  <c r="AL78" i="9"/>
  <c r="AJ80" i="9"/>
  <c r="AI81" i="9"/>
  <c r="AH82" i="9"/>
  <c r="AG83" i="9"/>
  <c r="AF84" i="9"/>
  <c r="AE85" i="9"/>
  <c r="AD86" i="9"/>
  <c r="AB88" i="9"/>
  <c r="AC87" i="9"/>
  <c r="AA89" i="9"/>
  <c r="Z90" i="9"/>
  <c r="Y91" i="9"/>
  <c r="W93" i="9"/>
  <c r="X92" i="9"/>
  <c r="V94" i="9"/>
  <c r="U95" i="9"/>
  <c r="T96" i="9"/>
  <c r="S97" i="9"/>
  <c r="R98" i="9"/>
  <c r="Q99" i="9"/>
  <c r="O101" i="9"/>
  <c r="P100" i="9"/>
  <c r="I107" i="9"/>
  <c r="L104" i="9"/>
  <c r="N102" i="9"/>
  <c r="CY4" i="9"/>
  <c r="CZ3" i="9" a="1"/>
  <c r="CZ3" i="9" s="1"/>
  <c r="B104" i="5" l="1"/>
  <c r="DC2" i="9" a="1"/>
  <c r="DC2" i="9" s="1"/>
  <c r="K106" i="9"/>
  <c r="K207" i="9" s="1" a="1"/>
  <c r="K207" i="9" s="1"/>
  <c r="X336" i="8"/>
  <c r="X14" i="8"/>
  <c r="X17" i="8"/>
  <c r="X175" i="8"/>
  <c r="X173" i="8"/>
  <c r="X335" i="8"/>
  <c r="V216" i="8"/>
  <c r="X254" i="8"/>
  <c r="X334" i="8"/>
  <c r="U550" i="8"/>
  <c r="V55" i="8"/>
  <c r="X253" i="8"/>
  <c r="W125" i="8"/>
  <c r="U226" i="8"/>
  <c r="X91" i="8"/>
  <c r="X256" i="8"/>
  <c r="X174" i="8"/>
  <c r="W206" i="8"/>
  <c r="W692" i="8"/>
  <c r="V621" i="8"/>
  <c r="W449" i="8"/>
  <c r="X94" i="8"/>
  <c r="X255" i="8"/>
  <c r="T479" i="8"/>
  <c r="X16" i="8"/>
  <c r="U145" i="8"/>
  <c r="X93" i="8"/>
  <c r="V378" i="8"/>
  <c r="X579" i="8"/>
  <c r="X659" i="8"/>
  <c r="X499" i="8"/>
  <c r="X578" i="8"/>
  <c r="X660" i="8"/>
  <c r="X498" i="8"/>
  <c r="X577" i="8"/>
  <c r="X658" i="8"/>
  <c r="X497" i="8"/>
  <c r="X580" i="8"/>
  <c r="X661" i="8"/>
  <c r="I208" i="9" a="1"/>
  <c r="I208" i="9" s="1"/>
  <c r="I309" i="9" a="1"/>
  <c r="I309" i="9" s="1"/>
  <c r="AK180" i="9" a="1"/>
  <c r="AK180" i="9" s="1"/>
  <c r="AK281" i="9" a="1"/>
  <c r="AK281" i="9" s="1"/>
  <c r="AK382" i="9" a="1"/>
  <c r="AK382" i="9" s="1"/>
  <c r="AK483" i="9" a="1"/>
  <c r="AK483" i="9" s="1"/>
  <c r="AK584" i="9" a="1"/>
  <c r="AK584" i="9" s="1"/>
  <c r="AK685" i="9" a="1"/>
  <c r="AK685" i="9" s="1"/>
  <c r="AK786" i="9" a="1"/>
  <c r="AK786" i="9" s="1"/>
  <c r="AK887" i="9" a="1"/>
  <c r="AK887" i="9" s="1"/>
  <c r="CJ129" i="9" a="1"/>
  <c r="CJ129" i="9" s="1"/>
  <c r="W126" i="8" s="1"/>
  <c r="CJ230" i="9" a="1"/>
  <c r="CJ230" i="9" s="1"/>
  <c r="W207" i="8" s="1"/>
  <c r="CJ331" i="9" a="1"/>
  <c r="CJ331" i="9" s="1"/>
  <c r="CJ432" i="9" a="1"/>
  <c r="CJ432" i="9" s="1"/>
  <c r="CJ533" i="9" a="1"/>
  <c r="CJ533" i="9" s="1"/>
  <c r="W450" i="8" s="1"/>
  <c r="CJ634" i="9" a="1"/>
  <c r="CJ634" i="9" s="1"/>
  <c r="CJ735" i="9" a="1"/>
  <c r="CJ735" i="9" s="1"/>
  <c r="CJ836" i="9" a="1"/>
  <c r="CJ836" i="9" s="1"/>
  <c r="W693" i="8" s="1"/>
  <c r="P201" i="9" a="1"/>
  <c r="P201" i="9" s="1"/>
  <c r="P302" i="9" a="1"/>
  <c r="P302" i="9" s="1"/>
  <c r="P403" i="9" a="1"/>
  <c r="P403" i="9" s="1"/>
  <c r="P504" i="9" a="1"/>
  <c r="P504" i="9" s="1"/>
  <c r="P605" i="9" a="1"/>
  <c r="P605" i="9" s="1"/>
  <c r="P706" i="9" a="1"/>
  <c r="P706" i="9" s="1"/>
  <c r="P807" i="9" a="1"/>
  <c r="P807" i="9" s="1"/>
  <c r="P908" i="9" a="1"/>
  <c r="P908" i="9" s="1"/>
  <c r="CS120" i="9" a="1"/>
  <c r="CS120" i="9" s="1"/>
  <c r="CS221" i="9" a="1"/>
  <c r="CS221" i="9" s="1"/>
  <c r="CS322" i="9" a="1"/>
  <c r="CS322" i="9" s="1"/>
  <c r="CS423" i="9" a="1"/>
  <c r="CS423" i="9" s="1"/>
  <c r="CS625" i="9" a="1"/>
  <c r="CS625" i="9" s="1"/>
  <c r="CS726" i="9" a="1"/>
  <c r="CS726" i="9" s="1"/>
  <c r="CS827" i="9" a="1"/>
  <c r="CS827" i="9" s="1"/>
  <c r="BI156" i="9" a="1"/>
  <c r="BI156" i="9" s="1"/>
  <c r="BI257" i="9" a="1"/>
  <c r="BI257" i="9" s="1"/>
  <c r="BI358" i="9" a="1"/>
  <c r="BI358" i="9" s="1"/>
  <c r="BI459" i="9" a="1"/>
  <c r="BI459" i="9" s="1"/>
  <c r="BI560" i="9" a="1"/>
  <c r="BI560" i="9" s="1"/>
  <c r="BI661" i="9" a="1"/>
  <c r="BI661" i="9" s="1"/>
  <c r="BI762" i="9" a="1"/>
  <c r="BI762" i="9" s="1"/>
  <c r="BI863" i="9" a="1"/>
  <c r="BI863" i="9" s="1"/>
  <c r="A712" i="9"/>
  <c r="J611" i="9" a="1"/>
  <c r="J611" i="9" s="1"/>
  <c r="I611" i="9" a="1"/>
  <c r="I611" i="9" s="1"/>
  <c r="A912" i="9"/>
  <c r="K811" i="9" a="1"/>
  <c r="K811" i="9" s="1"/>
  <c r="L811" i="9" a="1"/>
  <c r="L811" i="9" s="1"/>
  <c r="I811" i="9" a="1"/>
  <c r="I811" i="9" s="1"/>
  <c r="J811" i="9" a="1"/>
  <c r="J811" i="9" s="1"/>
  <c r="O202" i="9" a="1"/>
  <c r="O202" i="9" s="1"/>
  <c r="O303" i="9" a="1"/>
  <c r="O303" i="9" s="1"/>
  <c r="O404" i="9" a="1"/>
  <c r="O404" i="9" s="1"/>
  <c r="O505" i="9" a="1"/>
  <c r="O505" i="9" s="1"/>
  <c r="O606" i="9" a="1"/>
  <c r="O606" i="9" s="1"/>
  <c r="O707" i="9" a="1"/>
  <c r="O707" i="9" s="1"/>
  <c r="O808" i="9" a="1"/>
  <c r="O808" i="9" s="1"/>
  <c r="O909" i="9" a="1"/>
  <c r="O909" i="9" s="1"/>
  <c r="W194" i="9" a="1"/>
  <c r="W194" i="9" s="1"/>
  <c r="W295" i="9" a="1"/>
  <c r="W295" i="9" s="1"/>
  <c r="W396" i="9" a="1"/>
  <c r="W396" i="9" s="1"/>
  <c r="W497" i="9" a="1"/>
  <c r="W497" i="9" s="1"/>
  <c r="W598" i="9" a="1"/>
  <c r="W598" i="9" s="1"/>
  <c r="W699" i="9" a="1"/>
  <c r="W699" i="9" s="1"/>
  <c r="W800" i="9" a="1"/>
  <c r="W800" i="9" s="1"/>
  <c r="W901" i="9" a="1"/>
  <c r="W901" i="9" s="1"/>
  <c r="AF185" i="9" a="1"/>
  <c r="AF185" i="9" s="1"/>
  <c r="AF286" i="9" a="1"/>
  <c r="AF286" i="9" s="1"/>
  <c r="AF387" i="9" a="1"/>
  <c r="AF387" i="9" s="1"/>
  <c r="AF488" i="9" a="1"/>
  <c r="AF488" i="9" s="1"/>
  <c r="AF589" i="9" a="1"/>
  <c r="AF589" i="9" s="1"/>
  <c r="AF690" i="9" a="1"/>
  <c r="AF690" i="9" s="1"/>
  <c r="AF791" i="9" a="1"/>
  <c r="AF791" i="9" s="1"/>
  <c r="AF892" i="9" a="1"/>
  <c r="AF892" i="9" s="1"/>
  <c r="AN177" i="9" a="1"/>
  <c r="AN177" i="9" s="1"/>
  <c r="AN278" i="9" a="1"/>
  <c r="AN278" i="9" s="1"/>
  <c r="AN379" i="9" a="1"/>
  <c r="AN379" i="9" s="1"/>
  <c r="AN480" i="9" a="1"/>
  <c r="AN480" i="9" s="1"/>
  <c r="AN581" i="9" a="1"/>
  <c r="AN581" i="9" s="1"/>
  <c r="AN682" i="9" a="1"/>
  <c r="AN682" i="9" s="1"/>
  <c r="AN783" i="9" a="1"/>
  <c r="AN783" i="9" s="1"/>
  <c r="AN884" i="9" a="1"/>
  <c r="AN884" i="9" s="1"/>
  <c r="AS172" i="9" a="1"/>
  <c r="AS172" i="9" s="1"/>
  <c r="AS273" i="9" a="1"/>
  <c r="AS273" i="9" s="1"/>
  <c r="AS374" i="9" a="1"/>
  <c r="AS374" i="9" s="1"/>
  <c r="AS475" i="9" a="1"/>
  <c r="AS475" i="9" s="1"/>
  <c r="AS576" i="9" a="1"/>
  <c r="AS576" i="9" s="1"/>
  <c r="AS677" i="9" a="1"/>
  <c r="AS677" i="9" s="1"/>
  <c r="AS778" i="9" a="1"/>
  <c r="AS778" i="9" s="1"/>
  <c r="AS879" i="9" a="1"/>
  <c r="AS879" i="9" s="1"/>
  <c r="CR121" i="9" a="1"/>
  <c r="CR121" i="9" s="1"/>
  <c r="CR222" i="9" a="1"/>
  <c r="CR222" i="9" s="1"/>
  <c r="CR323" i="9" a="1"/>
  <c r="CR323" i="9" s="1"/>
  <c r="CR424" i="9" a="1"/>
  <c r="CR424" i="9" s="1"/>
  <c r="CR626" i="9" a="1"/>
  <c r="CR626" i="9" s="1"/>
  <c r="CR727" i="9" a="1"/>
  <c r="CR727" i="9" s="1"/>
  <c r="CR828" i="9" a="1"/>
  <c r="CR828" i="9" s="1"/>
  <c r="BA164" i="9" a="1"/>
  <c r="BA164" i="9" s="1"/>
  <c r="BA265" i="9" a="1"/>
  <c r="BA265" i="9" s="1"/>
  <c r="BA366" i="9" a="1"/>
  <c r="BA366" i="9" s="1"/>
  <c r="BA467" i="9" a="1"/>
  <c r="BA467" i="9" s="1"/>
  <c r="BA568" i="9" a="1"/>
  <c r="BA568" i="9" s="1"/>
  <c r="BA669" i="9" a="1"/>
  <c r="BA669" i="9" s="1"/>
  <c r="BA770" i="9" a="1"/>
  <c r="BA770" i="9" s="1"/>
  <c r="BA871" i="9" a="1"/>
  <c r="BA871" i="9" s="1"/>
  <c r="CK128" i="9" a="1"/>
  <c r="CK128" i="9" s="1"/>
  <c r="CK229" i="9" a="1"/>
  <c r="CK229" i="9" s="1"/>
  <c r="CK330" i="9" a="1"/>
  <c r="CK330" i="9" s="1"/>
  <c r="CK431" i="9" a="1"/>
  <c r="CK431" i="9" s="1"/>
  <c r="CK532" i="9" a="1"/>
  <c r="CK532" i="9" s="1"/>
  <c r="CK633" i="9" a="1"/>
  <c r="CK633" i="9" s="1"/>
  <c r="CK734" i="9" a="1"/>
  <c r="CK734" i="9" s="1"/>
  <c r="CK835" i="9" a="1"/>
  <c r="CK835" i="9" s="1"/>
  <c r="BJ155" i="9" a="1"/>
  <c r="BJ155" i="9" s="1"/>
  <c r="BJ256" i="9" a="1"/>
  <c r="BJ256" i="9" s="1"/>
  <c r="BJ357" i="9" a="1"/>
  <c r="BJ357" i="9" s="1"/>
  <c r="BJ458" i="9" a="1"/>
  <c r="BJ458" i="9" s="1"/>
  <c r="BJ559" i="9" a="1"/>
  <c r="BJ559" i="9" s="1"/>
  <c r="BJ660" i="9" a="1"/>
  <c r="BJ660" i="9" s="1"/>
  <c r="BJ761" i="9" a="1"/>
  <c r="BJ761" i="9" s="1"/>
  <c r="BJ862" i="9" a="1"/>
  <c r="BJ862" i="9" s="1"/>
  <c r="BM152" i="9" a="1"/>
  <c r="BM152" i="9" s="1"/>
  <c r="BM253" i="9" a="1"/>
  <c r="BM253" i="9" s="1"/>
  <c r="BM354" i="9" a="1"/>
  <c r="BM354" i="9" s="1"/>
  <c r="BM455" i="9" a="1"/>
  <c r="BM455" i="9" s="1"/>
  <c r="BM556" i="9" a="1"/>
  <c r="BM556" i="9" s="1"/>
  <c r="BM657" i="9" a="1"/>
  <c r="BM657" i="9" s="1"/>
  <c r="BM758" i="9" a="1"/>
  <c r="BM758" i="9" s="1"/>
  <c r="BM859" i="9" a="1"/>
  <c r="BM859" i="9" s="1"/>
  <c r="BQ148" i="9" a="1"/>
  <c r="BQ148" i="9" s="1"/>
  <c r="BQ249" i="9" a="1"/>
  <c r="BQ249" i="9" s="1"/>
  <c r="BQ350" i="9" a="1"/>
  <c r="BQ350" i="9" s="1"/>
  <c r="BQ451" i="9" a="1"/>
  <c r="BQ451" i="9" s="1"/>
  <c r="BQ552" i="9" a="1"/>
  <c r="BQ552" i="9" s="1"/>
  <c r="BQ653" i="9" a="1"/>
  <c r="BQ653" i="9" s="1"/>
  <c r="BQ754" i="9" a="1"/>
  <c r="BQ754" i="9" s="1"/>
  <c r="BQ855" i="9" a="1"/>
  <c r="BQ855" i="9" s="1"/>
  <c r="A412" i="9"/>
  <c r="U196" i="9" a="1"/>
  <c r="U196" i="9" s="1"/>
  <c r="U297" i="9" a="1"/>
  <c r="U297" i="9" s="1"/>
  <c r="U398" i="9" a="1"/>
  <c r="U398" i="9" s="1"/>
  <c r="U499" i="9" a="1"/>
  <c r="U499" i="9" s="1"/>
  <c r="U600" i="9" a="1"/>
  <c r="U600" i="9" s="1"/>
  <c r="U701" i="9" a="1"/>
  <c r="U701" i="9" s="1"/>
  <c r="U802" i="9" a="1"/>
  <c r="U802" i="9" s="1"/>
  <c r="U903" i="9" a="1"/>
  <c r="U903" i="9" s="1"/>
  <c r="AD187" i="9" a="1"/>
  <c r="AD187" i="9" s="1"/>
  <c r="AD288" i="9" a="1"/>
  <c r="AD288" i="9" s="1"/>
  <c r="AD389" i="9" a="1"/>
  <c r="AD389" i="9" s="1"/>
  <c r="AD490" i="9" a="1"/>
  <c r="AD490" i="9" s="1"/>
  <c r="AD591" i="9" a="1"/>
  <c r="AD591" i="9" s="1"/>
  <c r="AD692" i="9" a="1"/>
  <c r="AD692" i="9" s="1"/>
  <c r="AD793" i="9" a="1"/>
  <c r="AD793" i="9" s="1"/>
  <c r="AD894" i="9" a="1"/>
  <c r="AD894" i="9" s="1"/>
  <c r="BG158" i="9" a="1"/>
  <c r="BG158" i="9" s="1"/>
  <c r="BG259" i="9" a="1"/>
  <c r="BG259" i="9" s="1"/>
  <c r="BG360" i="9" a="1"/>
  <c r="BG360" i="9" s="1"/>
  <c r="BG461" i="9" a="1"/>
  <c r="BG461" i="9" s="1"/>
  <c r="BG562" i="9" a="1"/>
  <c r="BG562" i="9" s="1"/>
  <c r="BG663" i="9" a="1"/>
  <c r="BG663" i="9" s="1"/>
  <c r="BG764" i="9" a="1"/>
  <c r="BG764" i="9" s="1"/>
  <c r="BG865" i="9" a="1"/>
  <c r="BG865" i="9" s="1"/>
  <c r="AE186" i="9" a="1"/>
  <c r="AE186" i="9" s="1"/>
  <c r="AE287" i="9" a="1"/>
  <c r="AE287" i="9" s="1"/>
  <c r="AE388" i="9" a="1"/>
  <c r="AE388" i="9" s="1"/>
  <c r="AE489" i="9" a="1"/>
  <c r="AE489" i="9" s="1"/>
  <c r="AE590" i="9" a="1"/>
  <c r="AE590" i="9" s="1"/>
  <c r="AE691" i="9" a="1"/>
  <c r="AE691" i="9" s="1"/>
  <c r="AE792" i="9" a="1"/>
  <c r="AE792" i="9" s="1"/>
  <c r="AE893" i="9" a="1"/>
  <c r="AE893" i="9" s="1"/>
  <c r="BX141" i="9" a="1"/>
  <c r="BX141" i="9" s="1"/>
  <c r="BX242" i="9" a="1"/>
  <c r="BX242" i="9" s="1"/>
  <c r="BX343" i="9" a="1"/>
  <c r="BX343" i="9" s="1"/>
  <c r="BX444" i="9" a="1"/>
  <c r="BX444" i="9" s="1"/>
  <c r="BX545" i="9" a="1"/>
  <c r="BX545" i="9" s="1"/>
  <c r="BX646" i="9" a="1"/>
  <c r="BX646" i="9" s="1"/>
  <c r="BX747" i="9" a="1"/>
  <c r="BX747" i="9" s="1"/>
  <c r="BX848" i="9" a="1"/>
  <c r="BX848" i="9" s="1"/>
  <c r="Q200" i="9" a="1"/>
  <c r="Q200" i="9" s="1"/>
  <c r="Q301" i="9" a="1"/>
  <c r="Q301" i="9" s="1"/>
  <c r="Q402" i="9" a="1"/>
  <c r="Q402" i="9" s="1"/>
  <c r="Q503" i="9" a="1"/>
  <c r="Q503" i="9" s="1"/>
  <c r="Q604" i="9" a="1"/>
  <c r="Q604" i="9" s="1"/>
  <c r="Q705" i="9" a="1"/>
  <c r="Q705" i="9" s="1"/>
  <c r="Q806" i="9" a="1"/>
  <c r="Q806" i="9" s="1"/>
  <c r="Q907" i="9" a="1"/>
  <c r="Q907" i="9" s="1"/>
  <c r="Y192" i="9" a="1"/>
  <c r="Y192" i="9" s="1"/>
  <c r="Y293" i="9" a="1"/>
  <c r="Y293" i="9" s="1"/>
  <c r="Y394" i="9" a="1"/>
  <c r="Y394" i="9" s="1"/>
  <c r="Y495" i="9" a="1"/>
  <c r="Y495" i="9" s="1"/>
  <c r="Y596" i="9" a="1"/>
  <c r="Y596" i="9" s="1"/>
  <c r="Y697" i="9" a="1"/>
  <c r="Y697" i="9" s="1"/>
  <c r="Y798" i="9" a="1"/>
  <c r="Y798" i="9" s="1"/>
  <c r="Y899" i="9" a="1"/>
  <c r="Y899" i="9" s="1"/>
  <c r="AG184" i="9" a="1"/>
  <c r="AG184" i="9" s="1"/>
  <c r="AG285" i="9" a="1"/>
  <c r="AG285" i="9" s="1"/>
  <c r="AG386" i="9" a="1"/>
  <c r="AG386" i="9" s="1"/>
  <c r="AG487" i="9" a="1"/>
  <c r="AG487" i="9" s="1"/>
  <c r="AG588" i="9" a="1"/>
  <c r="AG588" i="9" s="1"/>
  <c r="AG689" i="9" a="1"/>
  <c r="AG689" i="9" s="1"/>
  <c r="AG790" i="9" a="1"/>
  <c r="AG790" i="9" s="1"/>
  <c r="AG891" i="9" a="1"/>
  <c r="AG891" i="9" s="1"/>
  <c r="AO176" i="9" a="1"/>
  <c r="AO176" i="9" s="1"/>
  <c r="AO277" i="9" a="1"/>
  <c r="AO277" i="9" s="1"/>
  <c r="AO378" i="9" a="1"/>
  <c r="AO378" i="9" s="1"/>
  <c r="AO479" i="9" a="1"/>
  <c r="AO479" i="9" s="1"/>
  <c r="AO580" i="9" a="1"/>
  <c r="AO580" i="9" s="1"/>
  <c r="AO681" i="9" a="1"/>
  <c r="AO681" i="9" s="1"/>
  <c r="AO782" i="9" a="1"/>
  <c r="AO782" i="9" s="1"/>
  <c r="AO883" i="9" a="1"/>
  <c r="AO883" i="9" s="1"/>
  <c r="AU170" i="9" a="1"/>
  <c r="AU170" i="9" s="1"/>
  <c r="AU271" i="9" a="1"/>
  <c r="AU271" i="9" s="1"/>
  <c r="AU372" i="9" a="1"/>
  <c r="AU372" i="9" s="1"/>
  <c r="AU473" i="9" a="1"/>
  <c r="AU473" i="9" s="1"/>
  <c r="AU574" i="9" a="1"/>
  <c r="AU574" i="9" s="1"/>
  <c r="AU675" i="9" a="1"/>
  <c r="AU675" i="9" s="1"/>
  <c r="AU776" i="9" a="1"/>
  <c r="AU776" i="9" s="1"/>
  <c r="AU877" i="9" a="1"/>
  <c r="AU877" i="9" s="1"/>
  <c r="CP123" i="9" a="1"/>
  <c r="CP123" i="9" s="1"/>
  <c r="CP224" i="9" a="1"/>
  <c r="CP224" i="9" s="1"/>
  <c r="CP325" i="9" a="1"/>
  <c r="CP325" i="9" s="1"/>
  <c r="CP426" i="9" a="1"/>
  <c r="CP426" i="9" s="1"/>
  <c r="CP628" i="9" a="1"/>
  <c r="CP628" i="9" s="1"/>
  <c r="CP729" i="9" a="1"/>
  <c r="CP729" i="9" s="1"/>
  <c r="CP830" i="9" a="1"/>
  <c r="CP830" i="9" s="1"/>
  <c r="CL127" i="9" a="1"/>
  <c r="CL127" i="9" s="1"/>
  <c r="CL228" i="9" a="1"/>
  <c r="CL228" i="9" s="1"/>
  <c r="CL329" i="9" a="1"/>
  <c r="CL329" i="9" s="1"/>
  <c r="CL430" i="9" a="1"/>
  <c r="CL430" i="9" s="1"/>
  <c r="CL531" i="9" a="1"/>
  <c r="CL531" i="9" s="1"/>
  <c r="CL632" i="9" a="1"/>
  <c r="CL632" i="9" s="1"/>
  <c r="CL733" i="9" a="1"/>
  <c r="CL733" i="9" s="1"/>
  <c r="CL834" i="9" a="1"/>
  <c r="CL834" i="9" s="1"/>
  <c r="BF159" i="9" a="1"/>
  <c r="BF159" i="9" s="1"/>
  <c r="BF260" i="9" a="1"/>
  <c r="BF260" i="9" s="1"/>
  <c r="BF361" i="9" a="1"/>
  <c r="BF361" i="9" s="1"/>
  <c r="BF462" i="9" a="1"/>
  <c r="BF462" i="9" s="1"/>
  <c r="BF563" i="9" a="1"/>
  <c r="BF563" i="9" s="1"/>
  <c r="BF664" i="9" a="1"/>
  <c r="BF664" i="9" s="1"/>
  <c r="BF765" i="9" a="1"/>
  <c r="BF765" i="9" s="1"/>
  <c r="BF866" i="9" a="1"/>
  <c r="BF866" i="9" s="1"/>
  <c r="CF133" i="9" a="1"/>
  <c r="CF133" i="9" s="1"/>
  <c r="CF234" i="9" a="1"/>
  <c r="CF234" i="9" s="1"/>
  <c r="CF335" i="9" a="1"/>
  <c r="CF335" i="9" s="1"/>
  <c r="CF436" i="9" a="1"/>
  <c r="CF436" i="9" s="1"/>
  <c r="CF537" i="9" a="1"/>
  <c r="CF537" i="9" s="1"/>
  <c r="CF638" i="9" a="1"/>
  <c r="CF638" i="9" s="1"/>
  <c r="CF739" i="9" a="1"/>
  <c r="CF739" i="9" s="1"/>
  <c r="CF840" i="9" a="1"/>
  <c r="CF840" i="9" s="1"/>
  <c r="CA138" i="9" a="1"/>
  <c r="CA138" i="9" s="1"/>
  <c r="CA239" i="9" a="1"/>
  <c r="CA239" i="9" s="1"/>
  <c r="CA340" i="9" a="1"/>
  <c r="CA340" i="9" s="1"/>
  <c r="CA441" i="9" a="1"/>
  <c r="CA441" i="9" s="1"/>
  <c r="CA542" i="9" a="1"/>
  <c r="CA542" i="9" s="1"/>
  <c r="CA643" i="9" a="1"/>
  <c r="CA643" i="9" s="1"/>
  <c r="CA744" i="9" a="1"/>
  <c r="CA744" i="9" s="1"/>
  <c r="CA845" i="9" a="1"/>
  <c r="CA845" i="9" s="1"/>
  <c r="BR147" i="9" a="1"/>
  <c r="BR147" i="9" s="1"/>
  <c r="BR248" i="9" a="1"/>
  <c r="BR248" i="9" s="1"/>
  <c r="BR349" i="9" a="1"/>
  <c r="BR349" i="9" s="1"/>
  <c r="BR450" i="9" a="1"/>
  <c r="BR450" i="9" s="1"/>
  <c r="BR551" i="9" a="1"/>
  <c r="BR551" i="9" s="1"/>
  <c r="BR652" i="9" a="1"/>
  <c r="BR652" i="9" s="1"/>
  <c r="BR753" i="9" a="1"/>
  <c r="BR753" i="9" s="1"/>
  <c r="BR854" i="9" a="1"/>
  <c r="BR854" i="9" s="1"/>
  <c r="K206" i="9" a="1"/>
  <c r="K206" i="9" s="1"/>
  <c r="K307" i="9" a="1"/>
  <c r="K307" i="9" s="1"/>
  <c r="K408" i="9" a="1"/>
  <c r="K408" i="9" s="1"/>
  <c r="K509" i="9" a="1"/>
  <c r="K509" i="9" s="1"/>
  <c r="K610" i="9" a="1"/>
  <c r="K610" i="9" s="1"/>
  <c r="I410" i="9" a="1"/>
  <c r="I410" i="9" s="1"/>
  <c r="L205" i="9" a="1"/>
  <c r="L205" i="9" s="1"/>
  <c r="L306" i="9" a="1"/>
  <c r="L306" i="9" s="1"/>
  <c r="L407" i="9" a="1"/>
  <c r="L407" i="9" s="1"/>
  <c r="L508" i="9" a="1"/>
  <c r="L508" i="9" s="1"/>
  <c r="L609" i="9" a="1"/>
  <c r="L609" i="9" s="1"/>
  <c r="AZ165" i="9" a="1"/>
  <c r="AZ165" i="9" s="1"/>
  <c r="AZ266" i="9" a="1"/>
  <c r="AZ266" i="9" s="1"/>
  <c r="AZ367" i="9" a="1"/>
  <c r="AZ367" i="9" s="1"/>
  <c r="AZ468" i="9" a="1"/>
  <c r="AZ468" i="9" s="1"/>
  <c r="AZ569" i="9" a="1"/>
  <c r="AZ569" i="9" s="1"/>
  <c r="AZ670" i="9" a="1"/>
  <c r="AZ670" i="9" s="1"/>
  <c r="AZ771" i="9" a="1"/>
  <c r="AZ771" i="9" s="1"/>
  <c r="AZ872" i="9" a="1"/>
  <c r="AZ872" i="9" s="1"/>
  <c r="X193" i="9" a="1"/>
  <c r="X193" i="9" s="1"/>
  <c r="X294" i="9" a="1"/>
  <c r="X294" i="9" s="1"/>
  <c r="X395" i="9" a="1"/>
  <c r="X395" i="9" s="1"/>
  <c r="X496" i="9" a="1"/>
  <c r="X496" i="9" s="1"/>
  <c r="X597" i="9" a="1"/>
  <c r="X597" i="9" s="1"/>
  <c r="X698" i="9" a="1"/>
  <c r="X698" i="9" s="1"/>
  <c r="X799" i="9" a="1"/>
  <c r="X799" i="9" s="1"/>
  <c r="X900" i="9" a="1"/>
  <c r="X900" i="9" s="1"/>
  <c r="BB163" i="9" a="1"/>
  <c r="BB163" i="9" s="1"/>
  <c r="BB264" i="9" a="1"/>
  <c r="BB264" i="9" s="1"/>
  <c r="BB365" i="9" a="1"/>
  <c r="BB365" i="9" s="1"/>
  <c r="BB466" i="9" a="1"/>
  <c r="BB466" i="9" s="1"/>
  <c r="BB567" i="9" a="1"/>
  <c r="BB567" i="9" s="1"/>
  <c r="BB668" i="9" a="1"/>
  <c r="BB668" i="9" s="1"/>
  <c r="BB769" i="9" a="1"/>
  <c r="BB769" i="9" s="1"/>
  <c r="BB870" i="9" a="1"/>
  <c r="BB870" i="9" s="1"/>
  <c r="R199" i="9" a="1"/>
  <c r="R199" i="9" s="1"/>
  <c r="R300" i="9" a="1"/>
  <c r="R300" i="9" s="1"/>
  <c r="R401" i="9" a="1"/>
  <c r="R401" i="9" s="1"/>
  <c r="R502" i="9" a="1"/>
  <c r="R502" i="9" s="1"/>
  <c r="R603" i="9" a="1"/>
  <c r="R603" i="9" s="1"/>
  <c r="R704" i="9" a="1"/>
  <c r="R704" i="9" s="1"/>
  <c r="R805" i="9" a="1"/>
  <c r="R805" i="9" s="1"/>
  <c r="R906" i="9" a="1"/>
  <c r="R906" i="9" s="1"/>
  <c r="Z191" i="9" a="1"/>
  <c r="Z191" i="9" s="1"/>
  <c r="Z292" i="9" a="1"/>
  <c r="Z292" i="9" s="1"/>
  <c r="Z393" i="9" a="1"/>
  <c r="Z393" i="9" s="1"/>
  <c r="Z494" i="9" a="1"/>
  <c r="Z494" i="9" s="1"/>
  <c r="Z595" i="9" a="1"/>
  <c r="Z595" i="9" s="1"/>
  <c r="Z696" i="9" a="1"/>
  <c r="Z696" i="9" s="1"/>
  <c r="Z797" i="9" a="1"/>
  <c r="Z797" i="9" s="1"/>
  <c r="Z898" i="9" a="1"/>
  <c r="Z898" i="9" s="1"/>
  <c r="AH183" i="9" a="1"/>
  <c r="AH183" i="9" s="1"/>
  <c r="AH284" i="9" a="1"/>
  <c r="AH284" i="9" s="1"/>
  <c r="AH385" i="9" a="1"/>
  <c r="AH385" i="9" s="1"/>
  <c r="AH486" i="9" a="1"/>
  <c r="AH486" i="9" s="1"/>
  <c r="AH587" i="9" a="1"/>
  <c r="AH587" i="9" s="1"/>
  <c r="AH688" i="9" a="1"/>
  <c r="AH688" i="9" s="1"/>
  <c r="AH789" i="9" a="1"/>
  <c r="AH789" i="9" s="1"/>
  <c r="AH890" i="9" a="1"/>
  <c r="AH890" i="9" s="1"/>
  <c r="AP175" i="9" a="1"/>
  <c r="AP175" i="9" s="1"/>
  <c r="AP276" i="9" a="1"/>
  <c r="AP276" i="9" s="1"/>
  <c r="AP377" i="9" a="1"/>
  <c r="AP377" i="9" s="1"/>
  <c r="AP478" i="9" a="1"/>
  <c r="AP478" i="9" s="1"/>
  <c r="AP579" i="9" a="1"/>
  <c r="AP579" i="9" s="1"/>
  <c r="AP680" i="9" a="1"/>
  <c r="AP680" i="9" s="1"/>
  <c r="AP781" i="9" a="1"/>
  <c r="AP781" i="9" s="1"/>
  <c r="AP882" i="9" a="1"/>
  <c r="AP882" i="9" s="1"/>
  <c r="CU118" i="9" a="1"/>
  <c r="CU118" i="9" s="1"/>
  <c r="CU219" i="9" a="1"/>
  <c r="CU219" i="9" s="1"/>
  <c r="CU320" i="9" a="1"/>
  <c r="CU320" i="9" s="1"/>
  <c r="CU421" i="9" a="1"/>
  <c r="CU421" i="9" s="1"/>
  <c r="CU623" i="9" a="1"/>
  <c r="CU623" i="9" s="1"/>
  <c r="CU724" i="9" a="1"/>
  <c r="CU724" i="9" s="1"/>
  <c r="CU825" i="9" a="1"/>
  <c r="CU825" i="9" s="1"/>
  <c r="AX167" i="9" a="1"/>
  <c r="AX167" i="9" s="1"/>
  <c r="AX268" i="9" a="1"/>
  <c r="AX268" i="9" s="1"/>
  <c r="AX369" i="9" a="1"/>
  <c r="AX369" i="9" s="1"/>
  <c r="AX470" i="9" a="1"/>
  <c r="AX470" i="9" s="1"/>
  <c r="AX571" i="9" a="1"/>
  <c r="AX571" i="9" s="1"/>
  <c r="AX672" i="9" a="1"/>
  <c r="AX672" i="9" s="1"/>
  <c r="AX773" i="9" a="1"/>
  <c r="AX773" i="9" s="1"/>
  <c r="AX874" i="9" a="1"/>
  <c r="AX874" i="9" s="1"/>
  <c r="CN125" i="9" a="1"/>
  <c r="CN125" i="9" s="1"/>
  <c r="CN226" i="9" a="1"/>
  <c r="CN226" i="9" s="1"/>
  <c r="CN327" i="9" a="1"/>
  <c r="CN327" i="9" s="1"/>
  <c r="CN428" i="9" a="1"/>
  <c r="CN428" i="9" s="1"/>
  <c r="CN529" i="9" a="1"/>
  <c r="CN529" i="9" s="1"/>
  <c r="CN630" i="9" a="1"/>
  <c r="CN630" i="9" s="1"/>
  <c r="CN731" i="9" a="1"/>
  <c r="CN731" i="9" s="1"/>
  <c r="CN832" i="9" a="1"/>
  <c r="CN832" i="9" s="1"/>
  <c r="CI130" i="9" a="1"/>
  <c r="CI130" i="9" s="1"/>
  <c r="CI231" i="9" a="1"/>
  <c r="CI231" i="9" s="1"/>
  <c r="CI332" i="9" a="1"/>
  <c r="CI332" i="9" s="1"/>
  <c r="CI433" i="9" a="1"/>
  <c r="CI433" i="9" s="1"/>
  <c r="CI534" i="9" a="1"/>
  <c r="CI534" i="9" s="1"/>
  <c r="CI635" i="9" a="1"/>
  <c r="CI635" i="9" s="1"/>
  <c r="CI736" i="9" a="1"/>
  <c r="CI736" i="9" s="1"/>
  <c r="CI837" i="9" a="1"/>
  <c r="CI837" i="9" s="1"/>
  <c r="BL153" i="9" a="1"/>
  <c r="BL153" i="9" s="1"/>
  <c r="BL254" i="9" a="1"/>
  <c r="BL254" i="9" s="1"/>
  <c r="BL355" i="9" a="1"/>
  <c r="BL355" i="9" s="1"/>
  <c r="BL456" i="9" a="1"/>
  <c r="BL456" i="9" s="1"/>
  <c r="BL557" i="9" a="1"/>
  <c r="BL557" i="9" s="1"/>
  <c r="BL658" i="9" a="1"/>
  <c r="BL658" i="9" s="1"/>
  <c r="BL759" i="9" a="1"/>
  <c r="BL759" i="9" s="1"/>
  <c r="BL860" i="9" a="1"/>
  <c r="BL860" i="9" s="1"/>
  <c r="BN151" i="9" a="1"/>
  <c r="BN151" i="9" s="1"/>
  <c r="BN252" i="9" a="1"/>
  <c r="BN252" i="9" s="1"/>
  <c r="BN353" i="9" a="1"/>
  <c r="BN353" i="9" s="1"/>
  <c r="BN454" i="9" a="1"/>
  <c r="BN454" i="9" s="1"/>
  <c r="BN555" i="9" a="1"/>
  <c r="BN555" i="9" s="1"/>
  <c r="BN656" i="9" a="1"/>
  <c r="BN656" i="9" s="1"/>
  <c r="BN757" i="9" a="1"/>
  <c r="BN757" i="9" s="1"/>
  <c r="BN858" i="9" a="1"/>
  <c r="BN858" i="9" s="1"/>
  <c r="BW142" i="9" a="1"/>
  <c r="BW142" i="9" s="1"/>
  <c r="BW243" i="9" a="1"/>
  <c r="BW243" i="9" s="1"/>
  <c r="BW344" i="9" a="1"/>
  <c r="BW344" i="9" s="1"/>
  <c r="BW445" i="9" a="1"/>
  <c r="BW445" i="9" s="1"/>
  <c r="BW546" i="9" a="1"/>
  <c r="BW546" i="9" s="1"/>
  <c r="BW647" i="9" a="1"/>
  <c r="BW647" i="9" s="1"/>
  <c r="BW748" i="9" a="1"/>
  <c r="BW748" i="9" s="1"/>
  <c r="BW849" i="9" a="1"/>
  <c r="BW849" i="9" s="1"/>
  <c r="M204" i="9" a="1"/>
  <c r="M204" i="9" s="1"/>
  <c r="M305" i="9" a="1"/>
  <c r="M305" i="9" s="1"/>
  <c r="M406" i="9" a="1"/>
  <c r="M406" i="9" s="1"/>
  <c r="M507" i="9" a="1"/>
  <c r="M507" i="9" s="1"/>
  <c r="M608" i="9" a="1"/>
  <c r="M608" i="9" s="1"/>
  <c r="M709" i="9" a="1"/>
  <c r="M709" i="9" s="1"/>
  <c r="L911" i="9" a="1"/>
  <c r="L911" i="9" s="1"/>
  <c r="K911" i="9" a="1"/>
  <c r="K911" i="9" s="1"/>
  <c r="I911" i="9" a="1"/>
  <c r="I911" i="9" s="1"/>
  <c r="J911" i="9" a="1"/>
  <c r="J911" i="9" s="1"/>
  <c r="M911" i="9" a="1"/>
  <c r="M911" i="9" s="1"/>
  <c r="A512" i="9"/>
  <c r="L710" i="9" a="1"/>
  <c r="L710" i="9" s="1"/>
  <c r="V195" i="9" a="1"/>
  <c r="V195" i="9" s="1"/>
  <c r="V296" i="9" a="1"/>
  <c r="V296" i="9" s="1"/>
  <c r="V397" i="9" a="1"/>
  <c r="V397" i="9" s="1"/>
  <c r="V498" i="9" a="1"/>
  <c r="V498" i="9" s="1"/>
  <c r="V599" i="9" a="1"/>
  <c r="V599" i="9" s="1"/>
  <c r="V700" i="9" a="1"/>
  <c r="V700" i="9" s="1"/>
  <c r="V801" i="9" a="1"/>
  <c r="V801" i="9" s="1"/>
  <c r="V902" i="9" a="1"/>
  <c r="V902" i="9" s="1"/>
  <c r="CT119" i="9" a="1"/>
  <c r="CT119" i="9" s="1"/>
  <c r="CT220" i="9" a="1"/>
  <c r="CT220" i="9" s="1"/>
  <c r="X178" i="8" s="1"/>
  <c r="CT321" i="9" a="1"/>
  <c r="CT321" i="9" s="1"/>
  <c r="X259" i="8" s="1"/>
  <c r="CT422" i="9" a="1"/>
  <c r="CT422" i="9" s="1"/>
  <c r="X341" i="8" s="1"/>
  <c r="CT624" i="9" a="1"/>
  <c r="CT624" i="9" s="1"/>
  <c r="X503" i="8" s="1"/>
  <c r="CT725" i="9" a="1"/>
  <c r="CT725" i="9" s="1"/>
  <c r="X582" i="8" s="1"/>
  <c r="CT826" i="9" a="1"/>
  <c r="CT826" i="9" s="1"/>
  <c r="BP149" i="9" a="1"/>
  <c r="BP149" i="9" s="1"/>
  <c r="BP250" i="9" a="1"/>
  <c r="BP250" i="9" s="1"/>
  <c r="BP351" i="9" a="1"/>
  <c r="BP351" i="9" s="1"/>
  <c r="U308" i="8" s="1"/>
  <c r="BP452" i="9" a="1"/>
  <c r="BP452" i="9" s="1"/>
  <c r="BP553" i="9" a="1"/>
  <c r="BP553" i="9" s="1"/>
  <c r="U470" i="8" s="1"/>
  <c r="BP654" i="9" a="1"/>
  <c r="BP654" i="9" s="1"/>
  <c r="BP755" i="9" a="1"/>
  <c r="BP755" i="9" s="1"/>
  <c r="BP856" i="9" a="1"/>
  <c r="BP856" i="9" s="1"/>
  <c r="AM178" i="9" a="1"/>
  <c r="AM178" i="9" s="1"/>
  <c r="AM279" i="9" a="1"/>
  <c r="AM279" i="9" s="1"/>
  <c r="AM380" i="9" a="1"/>
  <c r="AM380" i="9" s="1"/>
  <c r="AM481" i="9" a="1"/>
  <c r="AM481" i="9" s="1"/>
  <c r="AM582" i="9" a="1"/>
  <c r="AM582" i="9" s="1"/>
  <c r="AM683" i="9" a="1"/>
  <c r="AM683" i="9" s="1"/>
  <c r="AM784" i="9" a="1"/>
  <c r="AM784" i="9" s="1"/>
  <c r="AM885" i="9" a="1"/>
  <c r="AM885" i="9" s="1"/>
  <c r="BE160" i="9" a="1"/>
  <c r="BE160" i="9" s="1"/>
  <c r="BE261" i="9" a="1"/>
  <c r="BE261" i="9" s="1"/>
  <c r="BE362" i="9" a="1"/>
  <c r="BE362" i="9" s="1"/>
  <c r="BE463" i="9" a="1"/>
  <c r="BE463" i="9" s="1"/>
  <c r="BE564" i="9" a="1"/>
  <c r="BE564" i="9" s="1"/>
  <c r="BE665" i="9" a="1"/>
  <c r="BE665" i="9" s="1"/>
  <c r="BE766" i="9" a="1"/>
  <c r="BE766" i="9" s="1"/>
  <c r="BE867" i="9" a="1"/>
  <c r="BE867" i="9" s="1"/>
  <c r="K308" i="9" a="1"/>
  <c r="K308" i="9" s="1"/>
  <c r="S198" i="9" a="1"/>
  <c r="S198" i="9" s="1"/>
  <c r="S299" i="9" a="1"/>
  <c r="S299" i="9" s="1"/>
  <c r="S400" i="9" a="1"/>
  <c r="S400" i="9" s="1"/>
  <c r="S501" i="9" a="1"/>
  <c r="S501" i="9" s="1"/>
  <c r="S602" i="9" a="1"/>
  <c r="S602" i="9" s="1"/>
  <c r="S703" i="9" a="1"/>
  <c r="S703" i="9" s="1"/>
  <c r="S804" i="9" a="1"/>
  <c r="S804" i="9" s="1"/>
  <c r="S905" i="9" a="1"/>
  <c r="S905" i="9" s="1"/>
  <c r="AA190" i="9" a="1"/>
  <c r="AA190" i="9" s="1"/>
  <c r="AA291" i="9" a="1"/>
  <c r="AA291" i="9" s="1"/>
  <c r="AA392" i="9" a="1"/>
  <c r="AA392" i="9" s="1"/>
  <c r="AA493" i="9" a="1"/>
  <c r="AA493" i="9" s="1"/>
  <c r="AA594" i="9" a="1"/>
  <c r="AA594" i="9" s="1"/>
  <c r="AA695" i="9" a="1"/>
  <c r="AA695" i="9" s="1"/>
  <c r="AA796" i="9" a="1"/>
  <c r="AA796" i="9" s="1"/>
  <c r="AA897" i="9" a="1"/>
  <c r="AA897" i="9" s="1"/>
  <c r="AI182" i="9" a="1"/>
  <c r="AI182" i="9" s="1"/>
  <c r="AI283" i="9" a="1"/>
  <c r="AI283" i="9" s="1"/>
  <c r="AI384" i="9" a="1"/>
  <c r="AI384" i="9" s="1"/>
  <c r="AI485" i="9" a="1"/>
  <c r="AI485" i="9" s="1"/>
  <c r="AI586" i="9" a="1"/>
  <c r="AI586" i="9" s="1"/>
  <c r="AI687" i="9" a="1"/>
  <c r="AI687" i="9" s="1"/>
  <c r="AI788" i="9" a="1"/>
  <c r="AI788" i="9" s="1"/>
  <c r="AI889" i="9" a="1"/>
  <c r="AI889" i="9" s="1"/>
  <c r="AQ174" i="9" a="1"/>
  <c r="AQ174" i="9" s="1"/>
  <c r="AQ275" i="9" a="1"/>
  <c r="AQ275" i="9" s="1"/>
  <c r="AQ376" i="9" a="1"/>
  <c r="AQ376" i="9" s="1"/>
  <c r="AQ477" i="9" a="1"/>
  <c r="AQ477" i="9" s="1"/>
  <c r="AQ578" i="9" a="1"/>
  <c r="AQ578" i="9" s="1"/>
  <c r="AQ679" i="9" a="1"/>
  <c r="AQ679" i="9" s="1"/>
  <c r="AQ780" i="9" a="1"/>
  <c r="AQ780" i="9" s="1"/>
  <c r="AQ881" i="9" a="1"/>
  <c r="AQ881" i="9" s="1"/>
  <c r="AT171" i="9" a="1"/>
  <c r="AT171" i="9" s="1"/>
  <c r="AT272" i="9" a="1"/>
  <c r="AT272" i="9" s="1"/>
  <c r="AT373" i="9" a="1"/>
  <c r="AT373" i="9" s="1"/>
  <c r="AT474" i="9" a="1"/>
  <c r="AT474" i="9" s="1"/>
  <c r="AT575" i="9" a="1"/>
  <c r="AT575" i="9" s="1"/>
  <c r="AT676" i="9" a="1"/>
  <c r="AT676" i="9" s="1"/>
  <c r="AT777" i="9" a="1"/>
  <c r="AT777" i="9" s="1"/>
  <c r="AT878" i="9" a="1"/>
  <c r="AT878" i="9" s="1"/>
  <c r="CQ122" i="9" a="1"/>
  <c r="CQ122" i="9" s="1"/>
  <c r="CQ223" i="9" a="1"/>
  <c r="CQ223" i="9" s="1"/>
  <c r="CQ324" i="9" a="1"/>
  <c r="CQ324" i="9" s="1"/>
  <c r="CQ425" i="9" a="1"/>
  <c r="CQ425" i="9" s="1"/>
  <c r="CQ627" i="9" a="1"/>
  <c r="CQ627" i="9" s="1"/>
  <c r="CQ728" i="9" a="1"/>
  <c r="CQ728" i="9" s="1"/>
  <c r="CQ829" i="9" a="1"/>
  <c r="CQ829" i="9" s="1"/>
  <c r="CM126" i="9" a="1"/>
  <c r="CM126" i="9" s="1"/>
  <c r="CM227" i="9" a="1"/>
  <c r="CM227" i="9" s="1"/>
  <c r="CM328" i="9" a="1"/>
  <c r="CM328" i="9" s="1"/>
  <c r="CM429" i="9" a="1"/>
  <c r="CM429" i="9" s="1"/>
  <c r="CM530" i="9" a="1"/>
  <c r="CM530" i="9" s="1"/>
  <c r="CM631" i="9" a="1"/>
  <c r="CM631" i="9" s="1"/>
  <c r="CM732" i="9" a="1"/>
  <c r="CM732" i="9" s="1"/>
  <c r="CM833" i="9" a="1"/>
  <c r="CM833" i="9" s="1"/>
  <c r="CH131" i="9" a="1"/>
  <c r="CH131" i="9" s="1"/>
  <c r="CH232" i="9" a="1"/>
  <c r="CH232" i="9" s="1"/>
  <c r="CH333" i="9" a="1"/>
  <c r="CH333" i="9" s="1"/>
  <c r="CH434" i="9" a="1"/>
  <c r="CH434" i="9" s="1"/>
  <c r="CH535" i="9" a="1"/>
  <c r="CH535" i="9" s="1"/>
  <c r="CH636" i="9" a="1"/>
  <c r="CH636" i="9" s="1"/>
  <c r="CH737" i="9" a="1"/>
  <c r="CH737" i="9" s="1"/>
  <c r="CH838" i="9" a="1"/>
  <c r="CH838" i="9" s="1"/>
  <c r="CE134" i="9" a="1"/>
  <c r="CE134" i="9" s="1"/>
  <c r="CE235" i="9" a="1"/>
  <c r="CE235" i="9" s="1"/>
  <c r="CE336" i="9" a="1"/>
  <c r="CE336" i="9" s="1"/>
  <c r="CE437" i="9" a="1"/>
  <c r="CE437" i="9" s="1"/>
  <c r="CE538" i="9" a="1"/>
  <c r="CE538" i="9" s="1"/>
  <c r="CE639" i="9" a="1"/>
  <c r="CE639" i="9" s="1"/>
  <c r="CE740" i="9" a="1"/>
  <c r="CE740" i="9" s="1"/>
  <c r="CE841" i="9" a="1"/>
  <c r="CE841" i="9" s="1"/>
  <c r="BZ139" i="9" a="1"/>
  <c r="BZ139" i="9" s="1"/>
  <c r="V136" i="8" s="1"/>
  <c r="BZ240" i="9" a="1"/>
  <c r="BZ240" i="9" s="1"/>
  <c r="BZ341" i="9" a="1"/>
  <c r="BZ341" i="9" s="1"/>
  <c r="V298" i="8" s="1"/>
  <c r="BZ442" i="9" a="1"/>
  <c r="BZ442" i="9" s="1"/>
  <c r="V379" i="8" s="1"/>
  <c r="BZ543" i="9" a="1"/>
  <c r="BZ543" i="9" s="1"/>
  <c r="BZ644" i="9" a="1"/>
  <c r="BZ644" i="9" s="1"/>
  <c r="V541" i="8" s="1"/>
  <c r="BZ745" i="9" a="1"/>
  <c r="BZ745" i="9" s="1"/>
  <c r="BZ846" i="9" a="1"/>
  <c r="BZ846" i="9" s="1"/>
  <c r="BS146" i="9" a="1"/>
  <c r="BS146" i="9" s="1"/>
  <c r="BS247" i="9" a="1"/>
  <c r="BS247" i="9" s="1"/>
  <c r="BS348" i="9" a="1"/>
  <c r="BS348" i="9" s="1"/>
  <c r="BS449" i="9" a="1"/>
  <c r="BS449" i="9" s="1"/>
  <c r="BS550" i="9" a="1"/>
  <c r="BS550" i="9" s="1"/>
  <c r="BS651" i="9" a="1"/>
  <c r="BS651" i="9" s="1"/>
  <c r="BS752" i="9" a="1"/>
  <c r="BS752" i="9" s="1"/>
  <c r="BS853" i="9" a="1"/>
  <c r="BS853" i="9" s="1"/>
  <c r="J207" i="9" a="1"/>
  <c r="J207" i="9" s="1"/>
  <c r="J308" i="9" a="1"/>
  <c r="J308" i="9" s="1"/>
  <c r="J409" i="9" a="1"/>
  <c r="J409" i="9" s="1"/>
  <c r="K510" i="9" a="1"/>
  <c r="K510" i="9" s="1"/>
  <c r="CW116" i="9" a="1"/>
  <c r="CW116" i="9" s="1"/>
  <c r="CW217" i="9" a="1"/>
  <c r="CW217" i="9" s="1"/>
  <c r="CW318" i="9" a="1"/>
  <c r="CW318" i="9" s="1"/>
  <c r="CW419" i="9" a="1"/>
  <c r="CW419" i="9" s="1"/>
  <c r="CW520" i="9" a="1"/>
  <c r="CW520" i="9" s="1"/>
  <c r="CW621" i="9" a="1"/>
  <c r="CW621" i="9" s="1"/>
  <c r="CW722" i="9" a="1"/>
  <c r="CW722" i="9" s="1"/>
  <c r="CW823" i="9" a="1"/>
  <c r="CW823" i="9" s="1"/>
  <c r="CC136" i="9" a="1"/>
  <c r="CC136" i="9" s="1"/>
  <c r="CC237" i="9" a="1"/>
  <c r="CC237" i="9" s="1"/>
  <c r="CC338" i="9" a="1"/>
  <c r="CC338" i="9" s="1"/>
  <c r="CC439" i="9" a="1"/>
  <c r="CC439" i="9" s="1"/>
  <c r="CC540" i="9" a="1"/>
  <c r="CC540" i="9" s="1"/>
  <c r="CC641" i="9" a="1"/>
  <c r="CC641" i="9" s="1"/>
  <c r="CC742" i="9" a="1"/>
  <c r="CC742" i="9" s="1"/>
  <c r="CC843" i="9" a="1"/>
  <c r="CC843" i="9" s="1"/>
  <c r="CV117" i="9" a="1"/>
  <c r="CV117" i="9" s="1"/>
  <c r="CV218" i="9" a="1"/>
  <c r="CV218" i="9" s="1"/>
  <c r="CV319" i="9" a="1"/>
  <c r="CV319" i="9" s="1"/>
  <c r="CV420" i="9" a="1"/>
  <c r="CV420" i="9" s="1"/>
  <c r="CV622" i="9" a="1"/>
  <c r="CV622" i="9" s="1"/>
  <c r="CV723" i="9" a="1"/>
  <c r="CV723" i="9" s="1"/>
  <c r="CV824" i="9" a="1"/>
  <c r="CV824" i="9" s="1"/>
  <c r="CB137" i="9" a="1"/>
  <c r="CB137" i="9" s="1"/>
  <c r="CB238" i="9" a="1"/>
  <c r="CB238" i="9" s="1"/>
  <c r="CB339" i="9" a="1"/>
  <c r="CB339" i="9" s="1"/>
  <c r="CB440" i="9" a="1"/>
  <c r="CB440" i="9" s="1"/>
  <c r="CB541" i="9" a="1"/>
  <c r="CB541" i="9" s="1"/>
  <c r="CB642" i="9" a="1"/>
  <c r="CB642" i="9" s="1"/>
  <c r="CB743" i="9" a="1"/>
  <c r="CB743" i="9" s="1"/>
  <c r="CB844" i="9" a="1"/>
  <c r="CB844" i="9" s="1"/>
  <c r="N203" i="9" a="1"/>
  <c r="N203" i="9" s="1"/>
  <c r="N304" i="9" a="1"/>
  <c r="N304" i="9" s="1"/>
  <c r="N405" i="9" a="1"/>
  <c r="N405" i="9" s="1"/>
  <c r="N506" i="9" a="1"/>
  <c r="N506" i="9" s="1"/>
  <c r="N607" i="9" a="1"/>
  <c r="N607" i="9" s="1"/>
  <c r="N708" i="9" a="1"/>
  <c r="N708" i="9" s="1"/>
  <c r="N809" i="9" a="1"/>
  <c r="N809" i="9" s="1"/>
  <c r="T197" i="9" a="1"/>
  <c r="T197" i="9" s="1"/>
  <c r="T298" i="9" a="1"/>
  <c r="T298" i="9" s="1"/>
  <c r="T399" i="9" a="1"/>
  <c r="T399" i="9" s="1"/>
  <c r="T500" i="9" a="1"/>
  <c r="T500" i="9" s="1"/>
  <c r="T601" i="9" a="1"/>
  <c r="T601" i="9" s="1"/>
  <c r="T702" i="9" a="1"/>
  <c r="T702" i="9" s="1"/>
  <c r="T803" i="9" a="1"/>
  <c r="T803" i="9" s="1"/>
  <c r="T904" i="9" a="1"/>
  <c r="T904" i="9" s="1"/>
  <c r="AC188" i="9" a="1"/>
  <c r="AC188" i="9" s="1"/>
  <c r="AC289" i="9" a="1"/>
  <c r="AC289" i="9" s="1"/>
  <c r="AC390" i="9" a="1"/>
  <c r="AC390" i="9" s="1"/>
  <c r="AC491" i="9" a="1"/>
  <c r="AC491" i="9" s="1"/>
  <c r="AC592" i="9" a="1"/>
  <c r="AC592" i="9" s="1"/>
  <c r="AC693" i="9" a="1"/>
  <c r="AC693" i="9" s="1"/>
  <c r="AC794" i="9" a="1"/>
  <c r="AC794" i="9" s="1"/>
  <c r="AC895" i="9" a="1"/>
  <c r="AC895" i="9" s="1"/>
  <c r="AJ181" i="9" a="1"/>
  <c r="AJ181" i="9" s="1"/>
  <c r="AJ282" i="9" a="1"/>
  <c r="AJ282" i="9" s="1"/>
  <c r="AJ383" i="9" a="1"/>
  <c r="AJ383" i="9" s="1"/>
  <c r="AJ484" i="9" a="1"/>
  <c r="AJ484" i="9" s="1"/>
  <c r="AJ585" i="9" a="1"/>
  <c r="AJ585" i="9" s="1"/>
  <c r="AJ686" i="9" a="1"/>
  <c r="AJ686" i="9" s="1"/>
  <c r="AJ787" i="9" a="1"/>
  <c r="AJ787" i="9" s="1"/>
  <c r="AJ888" i="9" a="1"/>
  <c r="AJ888" i="9" s="1"/>
  <c r="AR173" i="9" a="1"/>
  <c r="AR173" i="9" s="1"/>
  <c r="AR274" i="9" a="1"/>
  <c r="AR274" i="9" s="1"/>
  <c r="AR375" i="9" a="1"/>
  <c r="AR375" i="9" s="1"/>
  <c r="AR476" i="9" a="1"/>
  <c r="AR476" i="9" s="1"/>
  <c r="AR577" i="9" a="1"/>
  <c r="AR577" i="9" s="1"/>
  <c r="AR678" i="9" a="1"/>
  <c r="AR678" i="9" s="1"/>
  <c r="AR779" i="9" a="1"/>
  <c r="AR779" i="9" s="1"/>
  <c r="AR880" i="9" a="1"/>
  <c r="AR880" i="9" s="1"/>
  <c r="AW168" i="9" a="1"/>
  <c r="AW168" i="9" s="1"/>
  <c r="AW269" i="9" a="1"/>
  <c r="AW269" i="9" s="1"/>
  <c r="AW370" i="9" a="1"/>
  <c r="AW370" i="9" s="1"/>
  <c r="AW471" i="9" a="1"/>
  <c r="AW471" i="9" s="1"/>
  <c r="AW572" i="9" a="1"/>
  <c r="AW572" i="9" s="1"/>
  <c r="AW673" i="9" a="1"/>
  <c r="AW673" i="9" s="1"/>
  <c r="AW774" i="9" a="1"/>
  <c r="AW774" i="9" s="1"/>
  <c r="AW875" i="9" a="1"/>
  <c r="AW875" i="9" s="1"/>
  <c r="AY166" i="9" a="1"/>
  <c r="AY166" i="9" s="1"/>
  <c r="AY267" i="9" a="1"/>
  <c r="AY267" i="9" s="1"/>
  <c r="AY368" i="9" a="1"/>
  <c r="AY368" i="9" s="1"/>
  <c r="AY469" i="9" a="1"/>
  <c r="AY469" i="9" s="1"/>
  <c r="AY570" i="9" a="1"/>
  <c r="AY570" i="9" s="1"/>
  <c r="AY671" i="9" a="1"/>
  <c r="AY671" i="9" s="1"/>
  <c r="AY772" i="9" a="1"/>
  <c r="AY772" i="9" s="1"/>
  <c r="AY873" i="9" a="1"/>
  <c r="AY873" i="9" s="1"/>
  <c r="BD161" i="9" a="1"/>
  <c r="BD161" i="9" s="1"/>
  <c r="BD262" i="9" a="1"/>
  <c r="BD262" i="9" s="1"/>
  <c r="BD363" i="9" a="1"/>
  <c r="BD363" i="9" s="1"/>
  <c r="BD464" i="9" a="1"/>
  <c r="BD464" i="9" s="1"/>
  <c r="BD565" i="9" a="1"/>
  <c r="BD565" i="9" s="1"/>
  <c r="BD666" i="9" a="1"/>
  <c r="BD666" i="9" s="1"/>
  <c r="BD767" i="9" a="1"/>
  <c r="BD767" i="9" s="1"/>
  <c r="BD868" i="9" a="1"/>
  <c r="BD868" i="9" s="1"/>
  <c r="BH157" i="9" a="1"/>
  <c r="BH157" i="9" s="1"/>
  <c r="BH258" i="9" a="1"/>
  <c r="BH258" i="9" s="1"/>
  <c r="BH359" i="9" a="1"/>
  <c r="BH359" i="9" s="1"/>
  <c r="BH460" i="9" a="1"/>
  <c r="BH460" i="9" s="1"/>
  <c r="BH561" i="9" a="1"/>
  <c r="BH561" i="9" s="1"/>
  <c r="BH662" i="9" a="1"/>
  <c r="BH662" i="9" s="1"/>
  <c r="BH763" i="9" a="1"/>
  <c r="BH763" i="9" s="1"/>
  <c r="BH864" i="9" a="1"/>
  <c r="BH864" i="9" s="1"/>
  <c r="BK154" i="9" a="1"/>
  <c r="BK154" i="9" s="1"/>
  <c r="BK255" i="9" a="1"/>
  <c r="BK255" i="9" s="1"/>
  <c r="BK356" i="9" a="1"/>
  <c r="BK356" i="9" s="1"/>
  <c r="BK457" i="9" a="1"/>
  <c r="BK457" i="9" s="1"/>
  <c r="BK558" i="9" a="1"/>
  <c r="BK558" i="9" s="1"/>
  <c r="BK659" i="9" a="1"/>
  <c r="BK659" i="9" s="1"/>
  <c r="BK760" i="9" a="1"/>
  <c r="BK760" i="9" s="1"/>
  <c r="BK861" i="9" a="1"/>
  <c r="BK861" i="9" s="1"/>
  <c r="BY140" i="9" a="1"/>
  <c r="BY140" i="9" s="1"/>
  <c r="BY241" i="9" a="1"/>
  <c r="BY241" i="9" s="1"/>
  <c r="BY342" i="9" a="1"/>
  <c r="BY342" i="9" s="1"/>
  <c r="BY443" i="9" a="1"/>
  <c r="BY443" i="9" s="1"/>
  <c r="BY544" i="9" a="1"/>
  <c r="BY544" i="9" s="1"/>
  <c r="BY645" i="9" a="1"/>
  <c r="BY645" i="9" s="1"/>
  <c r="BY746" i="9" a="1"/>
  <c r="BY746" i="9" s="1"/>
  <c r="BY847" i="9" a="1"/>
  <c r="BY847" i="9" s="1"/>
  <c r="BV143" i="9" a="1"/>
  <c r="BV143" i="9" s="1"/>
  <c r="BV244" i="9" a="1"/>
  <c r="BV244" i="9" s="1"/>
  <c r="BV345" i="9" a="1"/>
  <c r="BV345" i="9" s="1"/>
  <c r="BV446" i="9" a="1"/>
  <c r="BV446" i="9" s="1"/>
  <c r="BV547" i="9" a="1"/>
  <c r="BV547" i="9" s="1"/>
  <c r="BV648" i="9" a="1"/>
  <c r="BV648" i="9" s="1"/>
  <c r="BV749" i="9" a="1"/>
  <c r="BV749" i="9" s="1"/>
  <c r="BV850" i="9" a="1"/>
  <c r="BV850" i="9" s="1"/>
  <c r="A612" i="9"/>
  <c r="I511" i="9" a="1"/>
  <c r="I511" i="9" s="1"/>
  <c r="AB189" i="9" a="1"/>
  <c r="AB189" i="9" s="1"/>
  <c r="AB290" i="9" a="1"/>
  <c r="AB290" i="9" s="1"/>
  <c r="AB391" i="9" a="1"/>
  <c r="AB391" i="9" s="1"/>
  <c r="AB492" i="9" a="1"/>
  <c r="AB492" i="9" s="1"/>
  <c r="AB593" i="9" a="1"/>
  <c r="AB593" i="9" s="1"/>
  <c r="AB694" i="9" a="1"/>
  <c r="AB694" i="9" s="1"/>
  <c r="AB795" i="9" a="1"/>
  <c r="AB795" i="9" s="1"/>
  <c r="AB896" i="9" a="1"/>
  <c r="AB896" i="9" s="1"/>
  <c r="AL179" i="9" a="1"/>
  <c r="AL179" i="9" s="1"/>
  <c r="AL280" i="9" a="1"/>
  <c r="AL280" i="9" s="1"/>
  <c r="AL381" i="9" a="1"/>
  <c r="AL381" i="9" s="1"/>
  <c r="AL482" i="9" a="1"/>
  <c r="AL482" i="9" s="1"/>
  <c r="AL583" i="9" a="1"/>
  <c r="AL583" i="9" s="1"/>
  <c r="AL684" i="9" a="1"/>
  <c r="AL684" i="9" s="1"/>
  <c r="AL785" i="9" a="1"/>
  <c r="AL785" i="9" s="1"/>
  <c r="AL886" i="9" a="1"/>
  <c r="AL886" i="9" s="1"/>
  <c r="CX216" i="9" a="1"/>
  <c r="CX216" i="9" s="1"/>
  <c r="CX317" i="9" a="1"/>
  <c r="CX317" i="9" s="1"/>
  <c r="CX418" i="9" a="1"/>
  <c r="CX418" i="9" s="1"/>
  <c r="CX519" i="9" a="1"/>
  <c r="CX519" i="9" s="1"/>
  <c r="CX620" i="9" a="1"/>
  <c r="CX620" i="9" s="1"/>
  <c r="CX721" i="9" a="1"/>
  <c r="CX721" i="9" s="1"/>
  <c r="CX822" i="9" a="1"/>
  <c r="CX822" i="9" s="1"/>
  <c r="AV169" i="9" a="1"/>
  <c r="AV169" i="9" s="1"/>
  <c r="AV270" i="9" a="1"/>
  <c r="AV270" i="9" s="1"/>
  <c r="AV371" i="9" a="1"/>
  <c r="AV371" i="9" s="1"/>
  <c r="AV472" i="9" a="1"/>
  <c r="AV472" i="9" s="1"/>
  <c r="AV573" i="9" a="1"/>
  <c r="AV573" i="9" s="1"/>
  <c r="AV674" i="9" a="1"/>
  <c r="AV674" i="9" s="1"/>
  <c r="AV775" i="9" a="1"/>
  <c r="AV775" i="9" s="1"/>
  <c r="AV876" i="9" a="1"/>
  <c r="AV876" i="9" s="1"/>
  <c r="CO124" i="9" a="1"/>
  <c r="CO124" i="9" s="1"/>
  <c r="CO225" i="9" a="1"/>
  <c r="CO225" i="9" s="1"/>
  <c r="CO326" i="9" a="1"/>
  <c r="CO326" i="9" s="1"/>
  <c r="CO427" i="9" a="1"/>
  <c r="CO427" i="9" s="1"/>
  <c r="CO629" i="9" a="1"/>
  <c r="CO629" i="9" s="1"/>
  <c r="CO730" i="9" a="1"/>
  <c r="CO730" i="9" s="1"/>
  <c r="CO831" i="9" a="1"/>
  <c r="CO831" i="9" s="1"/>
  <c r="BC162" i="9" a="1"/>
  <c r="BC162" i="9" s="1"/>
  <c r="BC263" i="9" a="1"/>
  <c r="BC263" i="9" s="1"/>
  <c r="BC364" i="9" a="1"/>
  <c r="BC364" i="9" s="1"/>
  <c r="BC465" i="9" a="1"/>
  <c r="BC465" i="9" s="1"/>
  <c r="BC566" i="9" a="1"/>
  <c r="BC566" i="9" s="1"/>
  <c r="BC667" i="9" a="1"/>
  <c r="BC667" i="9" s="1"/>
  <c r="BC768" i="9" a="1"/>
  <c r="BC768" i="9" s="1"/>
  <c r="BC869" i="9" a="1"/>
  <c r="BC869" i="9" s="1"/>
  <c r="CG132" i="9" a="1"/>
  <c r="CG132" i="9" s="1"/>
  <c r="CG233" i="9" a="1"/>
  <c r="CG233" i="9" s="1"/>
  <c r="CG334" i="9" a="1"/>
  <c r="CG334" i="9" s="1"/>
  <c r="CG435" i="9" a="1"/>
  <c r="CG435" i="9" s="1"/>
  <c r="CG536" i="9" a="1"/>
  <c r="CG536" i="9" s="1"/>
  <c r="CG637" i="9" a="1"/>
  <c r="CG637" i="9" s="1"/>
  <c r="CG738" i="9" a="1"/>
  <c r="CG738" i="9" s="1"/>
  <c r="CG839" i="9" a="1"/>
  <c r="CG839" i="9" s="1"/>
  <c r="CD135" i="9" a="1"/>
  <c r="CD135" i="9" s="1"/>
  <c r="CD236" i="9" a="1"/>
  <c r="CD236" i="9" s="1"/>
  <c r="CD337" i="9" a="1"/>
  <c r="CD337" i="9" s="1"/>
  <c r="CD438" i="9" a="1"/>
  <c r="CD438" i="9" s="1"/>
  <c r="CD539" i="9" a="1"/>
  <c r="CD539" i="9" s="1"/>
  <c r="CD640" i="9" a="1"/>
  <c r="CD640" i="9" s="1"/>
  <c r="CD741" i="9" a="1"/>
  <c r="CD741" i="9" s="1"/>
  <c r="CD842" i="9" a="1"/>
  <c r="CD842" i="9" s="1"/>
  <c r="BO150" i="9" a="1"/>
  <c r="BO150" i="9" s="1"/>
  <c r="BO251" i="9" a="1"/>
  <c r="BO251" i="9" s="1"/>
  <c r="BO352" i="9" a="1"/>
  <c r="BO352" i="9" s="1"/>
  <c r="BO453" i="9" a="1"/>
  <c r="BO453" i="9" s="1"/>
  <c r="BO554" i="9" a="1"/>
  <c r="BO554" i="9" s="1"/>
  <c r="BO655" i="9" a="1"/>
  <c r="BO655" i="9" s="1"/>
  <c r="BO756" i="9" a="1"/>
  <c r="BO756" i="9" s="1"/>
  <c r="BO857" i="9" a="1"/>
  <c r="BO857" i="9" s="1"/>
  <c r="BU144" i="9" a="1"/>
  <c r="BU144" i="9" s="1"/>
  <c r="BU245" i="9" a="1"/>
  <c r="BU245" i="9" s="1"/>
  <c r="BU346" i="9" a="1"/>
  <c r="BU346" i="9" s="1"/>
  <c r="BU447" i="9" a="1"/>
  <c r="BU447" i="9" s="1"/>
  <c r="BU548" i="9" a="1"/>
  <c r="BU548" i="9" s="1"/>
  <c r="BU649" i="9" a="1"/>
  <c r="BU649" i="9" s="1"/>
  <c r="BU750" i="9" a="1"/>
  <c r="BU750" i="9" s="1"/>
  <c r="BU851" i="9" a="1"/>
  <c r="BU851" i="9" s="1"/>
  <c r="J510" i="9" a="1"/>
  <c r="J510" i="9" s="1"/>
  <c r="BT145" i="9" a="1"/>
  <c r="BT145" i="9" s="1"/>
  <c r="BT246" i="9" a="1"/>
  <c r="BT246" i="9" s="1"/>
  <c r="BT347" i="9" a="1"/>
  <c r="BT347" i="9" s="1"/>
  <c r="BT448" i="9" a="1"/>
  <c r="BT448" i="9" s="1"/>
  <c r="BT549" i="9" a="1"/>
  <c r="BT549" i="9" s="1"/>
  <c r="BT650" i="9" a="1"/>
  <c r="BT650" i="9" s="1"/>
  <c r="BT751" i="9" a="1"/>
  <c r="BT751" i="9" s="1"/>
  <c r="BT852" i="9" a="1"/>
  <c r="BT852" i="9" s="1"/>
  <c r="N910" i="9" a="1"/>
  <c r="N910" i="9" s="1"/>
  <c r="A812" i="9"/>
  <c r="I711" i="9" a="1"/>
  <c r="I711" i="9" s="1"/>
  <c r="J711" i="9" a="1"/>
  <c r="J711" i="9" s="1"/>
  <c r="K711" i="9" a="1"/>
  <c r="K711" i="9" s="1"/>
  <c r="E921" i="9"/>
  <c r="E820" i="9"/>
  <c r="E720" i="9"/>
  <c r="E618" i="9"/>
  <c r="E518" i="9"/>
  <c r="E416" i="9"/>
  <c r="E316" i="9"/>
  <c r="CX115" i="9" a="1"/>
  <c r="CX115" i="9" s="1"/>
  <c r="BU44" i="9"/>
  <c r="BT45" i="9"/>
  <c r="BS46" i="9"/>
  <c r="BV43" i="9"/>
  <c r="BR47" i="9"/>
  <c r="BX41" i="9"/>
  <c r="BW42" i="9"/>
  <c r="BQ48" i="9"/>
  <c r="BY40" i="9"/>
  <c r="BZ39" i="9"/>
  <c r="V56" i="8" s="1"/>
  <c r="BP49" i="9"/>
  <c r="U66" i="8" s="1"/>
  <c r="CA38" i="9"/>
  <c r="CB37" i="9"/>
  <c r="BN51" i="9"/>
  <c r="BO50" i="9"/>
  <c r="BM52" i="9"/>
  <c r="BL53" i="9"/>
  <c r="CC36" i="9"/>
  <c r="CD35" i="9"/>
  <c r="BK54" i="9"/>
  <c r="CE34" i="9"/>
  <c r="CF33" i="9"/>
  <c r="CG32" i="9"/>
  <c r="BI56" i="9"/>
  <c r="BJ55" i="9"/>
  <c r="BH57" i="9"/>
  <c r="CI30" i="9"/>
  <c r="BF59" i="9"/>
  <c r="CH31" i="9"/>
  <c r="BG58" i="9"/>
  <c r="CK28" i="9"/>
  <c r="CJ29" i="9"/>
  <c r="BE60" i="9"/>
  <c r="BD61" i="9"/>
  <c r="CM26" i="9"/>
  <c r="CL27" i="9"/>
  <c r="CN25" i="9"/>
  <c r="BC62" i="9"/>
  <c r="BB63" i="9"/>
  <c r="BA64" i="9"/>
  <c r="CO24" i="9"/>
  <c r="AY66" i="9"/>
  <c r="CP23" i="9"/>
  <c r="CQ22" i="9"/>
  <c r="AZ65" i="9"/>
  <c r="AW68" i="9"/>
  <c r="CR21" i="9"/>
  <c r="CS20" i="9"/>
  <c r="AV69" i="9"/>
  <c r="AX67" i="9"/>
  <c r="CT19" i="9"/>
  <c r="X19" i="8" s="1"/>
  <c r="CU18" i="9"/>
  <c r="CV17" i="9"/>
  <c r="CW16" i="9"/>
  <c r="AU70" i="9"/>
  <c r="AS72" i="9"/>
  <c r="AT71" i="9"/>
  <c r="AR73" i="9"/>
  <c r="CX15" i="9"/>
  <c r="CY14" i="9"/>
  <c r="AQ74" i="9"/>
  <c r="AO76" i="9"/>
  <c r="AP75" i="9"/>
  <c r="AN77" i="9"/>
  <c r="AM78" i="9"/>
  <c r="AL79" i="9"/>
  <c r="AK80" i="9"/>
  <c r="AJ81" i="9"/>
  <c r="AI82" i="9"/>
  <c r="AG84" i="9"/>
  <c r="AH83" i="9"/>
  <c r="AE86" i="9"/>
  <c r="AF85" i="9"/>
  <c r="AD87" i="9"/>
  <c r="AC88" i="9"/>
  <c r="AA90" i="9"/>
  <c r="AB89" i="9"/>
  <c r="Z91" i="9"/>
  <c r="Y92" i="9"/>
  <c r="X93" i="9"/>
  <c r="W94" i="9"/>
  <c r="V95" i="9"/>
  <c r="U96" i="9"/>
  <c r="T97" i="9"/>
  <c r="S98" i="9"/>
  <c r="R99" i="9"/>
  <c r="Q100" i="9"/>
  <c r="P101" i="9"/>
  <c r="O102" i="9"/>
  <c r="N103" i="9"/>
  <c r="I108" i="9"/>
  <c r="I411" i="9" s="1" a="1"/>
  <c r="I411" i="9" s="1"/>
  <c r="M104" i="9"/>
  <c r="J107" i="9"/>
  <c r="J511" i="9" s="1" a="1"/>
  <c r="J511" i="9" s="1"/>
  <c r="A211" i="9"/>
  <c r="A312" i="9" s="1"/>
  <c r="A111" i="9"/>
  <c r="L105" i="9"/>
  <c r="L711" i="9" s="1" a="1"/>
  <c r="L711" i="9" s="1"/>
  <c r="CZ4" i="9"/>
  <c r="DA3" i="9" a="1"/>
  <c r="DA3" i="9" s="1"/>
  <c r="K611" i="9" l="1" a="1"/>
  <c r="K611" i="9" s="1"/>
  <c r="K409" i="9" a="1"/>
  <c r="K409" i="9" s="1"/>
  <c r="DD2" i="9" a="1"/>
  <c r="DD2" i="9" s="1"/>
  <c r="X338" i="8"/>
  <c r="X176" i="8"/>
  <c r="U227" i="8"/>
  <c r="X500" i="8"/>
  <c r="T561" i="8"/>
  <c r="V703" i="8"/>
  <c r="T723" i="8"/>
  <c r="W46" i="8"/>
  <c r="X258" i="8"/>
  <c r="V460" i="8"/>
  <c r="X20" i="8"/>
  <c r="X95" i="8"/>
  <c r="X257" i="8"/>
  <c r="W288" i="8"/>
  <c r="T76" i="8"/>
  <c r="U713" i="8"/>
  <c r="W612" i="8"/>
  <c r="X98" i="8"/>
  <c r="X260" i="8"/>
  <c r="X583" i="8"/>
  <c r="T318" i="8"/>
  <c r="W369" i="8"/>
  <c r="X179" i="8"/>
  <c r="W531" i="8"/>
  <c r="X18" i="8"/>
  <c r="U632" i="8"/>
  <c r="X97" i="8"/>
  <c r="X581" i="8"/>
  <c r="X340" i="8"/>
  <c r="T399" i="8"/>
  <c r="U389" i="8"/>
  <c r="U551" i="8"/>
  <c r="X21" i="8"/>
  <c r="T237" i="8"/>
  <c r="X96" i="8"/>
  <c r="T480" i="8"/>
  <c r="X339" i="8"/>
  <c r="T642" i="8"/>
  <c r="X177" i="8"/>
  <c r="T156" i="8"/>
  <c r="U146" i="8"/>
  <c r="V622" i="8"/>
  <c r="V217" i="8"/>
  <c r="X584" i="8"/>
  <c r="X502" i="8"/>
  <c r="X664" i="8"/>
  <c r="X501" i="8"/>
  <c r="X663" i="8"/>
  <c r="X665" i="8"/>
  <c r="X662" i="8"/>
  <c r="Q201" i="9" a="1"/>
  <c r="Q201" i="9" s="1"/>
  <c r="Q302" i="9" a="1"/>
  <c r="Q302" i="9" s="1"/>
  <c r="Q403" i="9" a="1"/>
  <c r="Q403" i="9" s="1"/>
  <c r="Q504" i="9" a="1"/>
  <c r="Q504" i="9" s="1"/>
  <c r="Q605" i="9" a="1"/>
  <c r="Q605" i="9" s="1"/>
  <c r="Q706" i="9" a="1"/>
  <c r="Q706" i="9" s="1"/>
  <c r="Q807" i="9" a="1"/>
  <c r="Q807" i="9" s="1"/>
  <c r="Q908" i="9" a="1"/>
  <c r="Q908" i="9" s="1"/>
  <c r="Y193" i="9" a="1"/>
  <c r="Y193" i="9" s="1"/>
  <c r="Y294" i="9" a="1"/>
  <c r="Y294" i="9" s="1"/>
  <c r="Y395" i="9" a="1"/>
  <c r="Y395" i="9" s="1"/>
  <c r="Y496" i="9" a="1"/>
  <c r="Y496" i="9" s="1"/>
  <c r="Y597" i="9" a="1"/>
  <c r="Y597" i="9" s="1"/>
  <c r="Y698" i="9" a="1"/>
  <c r="Y698" i="9" s="1"/>
  <c r="Y799" i="9" a="1"/>
  <c r="Y799" i="9" s="1"/>
  <c r="Y900" i="9" a="1"/>
  <c r="Y900" i="9" s="1"/>
  <c r="AH184" i="9" a="1"/>
  <c r="AH184" i="9" s="1"/>
  <c r="AH285" i="9" a="1"/>
  <c r="AH285" i="9" s="1"/>
  <c r="AH386" i="9" a="1"/>
  <c r="AH386" i="9" s="1"/>
  <c r="AH487" i="9" a="1"/>
  <c r="AH487" i="9" s="1"/>
  <c r="AH588" i="9" a="1"/>
  <c r="AH588" i="9" s="1"/>
  <c r="AH689" i="9" a="1"/>
  <c r="AH689" i="9" s="1"/>
  <c r="AH790" i="9" a="1"/>
  <c r="AH790" i="9" s="1"/>
  <c r="AH891" i="9" a="1"/>
  <c r="AH891" i="9" s="1"/>
  <c r="AP176" i="9" a="1"/>
  <c r="AP176" i="9" s="1"/>
  <c r="AP277" i="9" a="1"/>
  <c r="AP277" i="9" s="1"/>
  <c r="AP378" i="9" a="1"/>
  <c r="AP378" i="9" s="1"/>
  <c r="AP479" i="9" a="1"/>
  <c r="AP479" i="9" s="1"/>
  <c r="AP580" i="9" a="1"/>
  <c r="AP580" i="9" s="1"/>
  <c r="AP681" i="9" a="1"/>
  <c r="AP681" i="9" s="1"/>
  <c r="AP782" i="9" a="1"/>
  <c r="AP782" i="9" s="1"/>
  <c r="AP883" i="9" a="1"/>
  <c r="AP883" i="9" s="1"/>
  <c r="AU171" i="9" a="1"/>
  <c r="AU171" i="9" s="1"/>
  <c r="AU272" i="9" a="1"/>
  <c r="AU272" i="9" s="1"/>
  <c r="AU373" i="9" a="1"/>
  <c r="AU373" i="9" s="1"/>
  <c r="AU474" i="9" a="1"/>
  <c r="AU474" i="9" s="1"/>
  <c r="AU575" i="9" a="1"/>
  <c r="AU575" i="9" s="1"/>
  <c r="AU676" i="9" a="1"/>
  <c r="AU676" i="9" s="1"/>
  <c r="AU777" i="9" a="1"/>
  <c r="AU777" i="9" s="1"/>
  <c r="AU878" i="9" a="1"/>
  <c r="AU878" i="9" s="1"/>
  <c r="CR122" i="9" a="1"/>
  <c r="CR122" i="9" s="1"/>
  <c r="CR223" i="9" a="1"/>
  <c r="CR223" i="9" s="1"/>
  <c r="CR324" i="9" a="1"/>
  <c r="CR324" i="9" s="1"/>
  <c r="CR425" i="9" a="1"/>
  <c r="CR425" i="9" s="1"/>
  <c r="CR627" i="9" a="1"/>
  <c r="CR627" i="9" s="1"/>
  <c r="CR728" i="9" a="1"/>
  <c r="CR728" i="9" s="1"/>
  <c r="CR829" i="9" a="1"/>
  <c r="CR829" i="9" s="1"/>
  <c r="BB164" i="9" a="1"/>
  <c r="BB164" i="9" s="1"/>
  <c r="BB265" i="9" a="1"/>
  <c r="BB265" i="9" s="1"/>
  <c r="BB366" i="9" a="1"/>
  <c r="BB366" i="9" s="1"/>
  <c r="BB467" i="9" a="1"/>
  <c r="BB467" i="9" s="1"/>
  <c r="BB568" i="9" a="1"/>
  <c r="BB568" i="9" s="1"/>
  <c r="BB669" i="9" a="1"/>
  <c r="BB669" i="9" s="1"/>
  <c r="BB770" i="9" a="1"/>
  <c r="BB770" i="9" s="1"/>
  <c r="BB871" i="9" a="1"/>
  <c r="BB871" i="9" s="1"/>
  <c r="CK129" i="9" a="1"/>
  <c r="CK129" i="9" s="1"/>
  <c r="CK230" i="9" a="1"/>
  <c r="CK230" i="9" s="1"/>
  <c r="CK331" i="9" a="1"/>
  <c r="CK331" i="9" s="1"/>
  <c r="CK432" i="9" a="1"/>
  <c r="CK432" i="9" s="1"/>
  <c r="CK533" i="9" a="1"/>
  <c r="CK533" i="9" s="1"/>
  <c r="CK634" i="9" a="1"/>
  <c r="CK634" i="9" s="1"/>
  <c r="CK735" i="9" a="1"/>
  <c r="CK735" i="9" s="1"/>
  <c r="CK836" i="9" a="1"/>
  <c r="CK836" i="9" s="1"/>
  <c r="CG133" i="9" a="1"/>
  <c r="CG133" i="9" s="1"/>
  <c r="CG234" i="9" a="1"/>
  <c r="CG234" i="9" s="1"/>
  <c r="CG335" i="9" a="1"/>
  <c r="CG335" i="9" s="1"/>
  <c r="CG436" i="9" a="1"/>
  <c r="CG436" i="9" s="1"/>
  <c r="CG537" i="9" a="1"/>
  <c r="CG537" i="9" s="1"/>
  <c r="CG638" i="9" a="1"/>
  <c r="CG638" i="9" s="1"/>
  <c r="CG739" i="9" a="1"/>
  <c r="CG739" i="9" s="1"/>
  <c r="CG840" i="9" a="1"/>
  <c r="CG840" i="9" s="1"/>
  <c r="BO151" i="9" a="1"/>
  <c r="BO151" i="9" s="1"/>
  <c r="BO252" i="9" a="1"/>
  <c r="BO252" i="9" s="1"/>
  <c r="BO353" i="9" a="1"/>
  <c r="BO353" i="9" s="1"/>
  <c r="BO454" i="9" a="1"/>
  <c r="BO454" i="9" s="1"/>
  <c r="BO555" i="9" a="1"/>
  <c r="BO555" i="9" s="1"/>
  <c r="BO656" i="9" a="1"/>
  <c r="BO656" i="9" s="1"/>
  <c r="BO757" i="9" a="1"/>
  <c r="BO757" i="9" s="1"/>
  <c r="BO858" i="9" a="1"/>
  <c r="BO858" i="9" s="1"/>
  <c r="BW143" i="9" a="1"/>
  <c r="BW143" i="9" s="1"/>
  <c r="BW244" i="9" a="1"/>
  <c r="BW244" i="9" s="1"/>
  <c r="BW345" i="9" a="1"/>
  <c r="BW345" i="9" s="1"/>
  <c r="BW446" i="9" a="1"/>
  <c r="BW446" i="9" s="1"/>
  <c r="BW547" i="9" a="1"/>
  <c r="BW547" i="9" s="1"/>
  <c r="BW648" i="9" a="1"/>
  <c r="BW648" i="9" s="1"/>
  <c r="BW749" i="9" a="1"/>
  <c r="BW749" i="9" s="1"/>
  <c r="BW850" i="9" a="1"/>
  <c r="BW850" i="9" s="1"/>
  <c r="A413" i="9"/>
  <c r="R200" i="9" a="1"/>
  <c r="R200" i="9" s="1"/>
  <c r="R301" i="9" a="1"/>
  <c r="R301" i="9" s="1"/>
  <c r="R402" i="9" a="1"/>
  <c r="R402" i="9" s="1"/>
  <c r="R503" i="9" a="1"/>
  <c r="R503" i="9" s="1"/>
  <c r="R604" i="9" a="1"/>
  <c r="R604" i="9" s="1"/>
  <c r="R705" i="9" a="1"/>
  <c r="R705" i="9" s="1"/>
  <c r="R806" i="9" a="1"/>
  <c r="R806" i="9" s="1"/>
  <c r="R907" i="9" a="1"/>
  <c r="R907" i="9" s="1"/>
  <c r="Z192" i="9" a="1"/>
  <c r="Z192" i="9" s="1"/>
  <c r="Z293" i="9" a="1"/>
  <c r="Z293" i="9" s="1"/>
  <c r="Z394" i="9" a="1"/>
  <c r="Z394" i="9" s="1"/>
  <c r="Z495" i="9" a="1"/>
  <c r="Z495" i="9" s="1"/>
  <c r="Z596" i="9" a="1"/>
  <c r="Z596" i="9" s="1"/>
  <c r="Z697" i="9" a="1"/>
  <c r="Z697" i="9" s="1"/>
  <c r="Z798" i="9" a="1"/>
  <c r="Z798" i="9" s="1"/>
  <c r="Z899" i="9" a="1"/>
  <c r="Z899" i="9" s="1"/>
  <c r="AG185" i="9" a="1"/>
  <c r="AG185" i="9" s="1"/>
  <c r="AG286" i="9" a="1"/>
  <c r="AG286" i="9" s="1"/>
  <c r="AG387" i="9" a="1"/>
  <c r="AG387" i="9" s="1"/>
  <c r="AG488" i="9" a="1"/>
  <c r="AG488" i="9" s="1"/>
  <c r="AG589" i="9" a="1"/>
  <c r="AG589" i="9" s="1"/>
  <c r="AG690" i="9" a="1"/>
  <c r="AG690" i="9" s="1"/>
  <c r="AG791" i="9" a="1"/>
  <c r="AG791" i="9" s="1"/>
  <c r="AG892" i="9" a="1"/>
  <c r="AG892" i="9" s="1"/>
  <c r="AO177" i="9" a="1"/>
  <c r="AO177" i="9" s="1"/>
  <c r="AO278" i="9" a="1"/>
  <c r="AO278" i="9" s="1"/>
  <c r="AO379" i="9" a="1"/>
  <c r="AO379" i="9" s="1"/>
  <c r="AO480" i="9" a="1"/>
  <c r="AO480" i="9" s="1"/>
  <c r="AO581" i="9" a="1"/>
  <c r="AO581" i="9" s="1"/>
  <c r="AO682" i="9" a="1"/>
  <c r="AO682" i="9" s="1"/>
  <c r="AO783" i="9" a="1"/>
  <c r="AO783" i="9" s="1"/>
  <c r="AO884" i="9" a="1"/>
  <c r="AO884" i="9" s="1"/>
  <c r="CW117" i="9" a="1"/>
  <c r="CW117" i="9" s="1"/>
  <c r="CW218" i="9" a="1"/>
  <c r="CW218" i="9" s="1"/>
  <c r="CW319" i="9" a="1"/>
  <c r="CW319" i="9" s="1"/>
  <c r="CW420" i="9" a="1"/>
  <c r="CW420" i="9" s="1"/>
  <c r="CW622" i="9" a="1"/>
  <c r="CW622" i="9" s="1"/>
  <c r="CW723" i="9" a="1"/>
  <c r="CW723" i="9" s="1"/>
  <c r="CW824" i="9" a="1"/>
  <c r="CW824" i="9" s="1"/>
  <c r="AW169" i="9" a="1"/>
  <c r="AW169" i="9" s="1"/>
  <c r="AW270" i="9" a="1"/>
  <c r="AW270" i="9" s="1"/>
  <c r="AW371" i="9" a="1"/>
  <c r="AW371" i="9" s="1"/>
  <c r="AW472" i="9" a="1"/>
  <c r="AW472" i="9" s="1"/>
  <c r="AW573" i="9" a="1"/>
  <c r="AW573" i="9" s="1"/>
  <c r="AW674" i="9" a="1"/>
  <c r="AW674" i="9" s="1"/>
  <c r="AW775" i="9" a="1"/>
  <c r="AW775" i="9" s="1"/>
  <c r="AW876" i="9" a="1"/>
  <c r="AW876" i="9" s="1"/>
  <c r="BC163" i="9" a="1"/>
  <c r="BC163" i="9" s="1"/>
  <c r="BC264" i="9" a="1"/>
  <c r="BC264" i="9" s="1"/>
  <c r="BC365" i="9" a="1"/>
  <c r="BC365" i="9" s="1"/>
  <c r="BC466" i="9" a="1"/>
  <c r="BC466" i="9" s="1"/>
  <c r="BC567" i="9" a="1"/>
  <c r="BC567" i="9" s="1"/>
  <c r="BC668" i="9" a="1"/>
  <c r="BC668" i="9" s="1"/>
  <c r="BC769" i="9" a="1"/>
  <c r="BC769" i="9" s="1"/>
  <c r="BC870" i="9" a="1"/>
  <c r="BC870" i="9" s="1"/>
  <c r="BG159" i="9" a="1"/>
  <c r="BG159" i="9" s="1"/>
  <c r="BG260" i="9" a="1"/>
  <c r="BG260" i="9" s="1"/>
  <c r="BG361" i="9" a="1"/>
  <c r="BG361" i="9" s="1"/>
  <c r="BG462" i="9" a="1"/>
  <c r="BG462" i="9" s="1"/>
  <c r="BG563" i="9" a="1"/>
  <c r="BG563" i="9" s="1"/>
  <c r="BG664" i="9" a="1"/>
  <c r="BG664" i="9" s="1"/>
  <c r="BG765" i="9" a="1"/>
  <c r="BG765" i="9" s="1"/>
  <c r="BG866" i="9" a="1"/>
  <c r="BG866" i="9" s="1"/>
  <c r="CF134" i="9" a="1"/>
  <c r="CF134" i="9" s="1"/>
  <c r="CF235" i="9" a="1"/>
  <c r="CF235" i="9" s="1"/>
  <c r="CF336" i="9" a="1"/>
  <c r="CF336" i="9" s="1"/>
  <c r="CF437" i="9" a="1"/>
  <c r="CF437" i="9" s="1"/>
  <c r="CF538" i="9" a="1"/>
  <c r="CF538" i="9" s="1"/>
  <c r="CF639" i="9" a="1"/>
  <c r="CF639" i="9" s="1"/>
  <c r="CF740" i="9" a="1"/>
  <c r="CF740" i="9" s="1"/>
  <c r="CF841" i="9" a="1"/>
  <c r="CF841" i="9" s="1"/>
  <c r="BN152" i="9" a="1"/>
  <c r="BN152" i="9" s="1"/>
  <c r="BN253" i="9" a="1"/>
  <c r="BN253" i="9" s="1"/>
  <c r="BN354" i="9" a="1"/>
  <c r="BN354" i="9" s="1"/>
  <c r="BN455" i="9" a="1"/>
  <c r="BN455" i="9" s="1"/>
  <c r="BN556" i="9" a="1"/>
  <c r="BN556" i="9" s="1"/>
  <c r="BN657" i="9" a="1"/>
  <c r="BN657" i="9" s="1"/>
  <c r="BN758" i="9" a="1"/>
  <c r="BN758" i="9" s="1"/>
  <c r="BN859" i="9" a="1"/>
  <c r="BN859" i="9" s="1"/>
  <c r="BX142" i="9" a="1"/>
  <c r="BX142" i="9" s="1"/>
  <c r="BX243" i="9" a="1"/>
  <c r="BX243" i="9" s="1"/>
  <c r="BX344" i="9" a="1"/>
  <c r="BX344" i="9" s="1"/>
  <c r="BX445" i="9" a="1"/>
  <c r="BX445" i="9" s="1"/>
  <c r="BX546" i="9" a="1"/>
  <c r="BX546" i="9" s="1"/>
  <c r="BX647" i="9" a="1"/>
  <c r="BX647" i="9" s="1"/>
  <c r="BX748" i="9" a="1"/>
  <c r="BX748" i="9" s="1"/>
  <c r="BX849" i="9" a="1"/>
  <c r="BX849" i="9" s="1"/>
  <c r="I912" i="9" a="1"/>
  <c r="I912" i="9" s="1"/>
  <c r="L912" i="9" a="1"/>
  <c r="L912" i="9" s="1"/>
  <c r="M912" i="9" a="1"/>
  <c r="M912" i="9" s="1"/>
  <c r="K912" i="9" a="1"/>
  <c r="K912" i="9" s="1"/>
  <c r="J912" i="9" a="1"/>
  <c r="J912" i="9" s="1"/>
  <c r="J208" i="9" a="1"/>
  <c r="J208" i="9" s="1"/>
  <c r="J309" i="9" a="1"/>
  <c r="J309" i="9" s="1"/>
  <c r="J410" i="9" a="1"/>
  <c r="J410" i="9" s="1"/>
  <c r="S199" i="9" a="1"/>
  <c r="S199" i="9" s="1"/>
  <c r="S300" i="9" a="1"/>
  <c r="S300" i="9" s="1"/>
  <c r="S401" i="9" a="1"/>
  <c r="S401" i="9" s="1"/>
  <c r="S502" i="9" a="1"/>
  <c r="S502" i="9" s="1"/>
  <c r="S603" i="9" a="1"/>
  <c r="S603" i="9" s="1"/>
  <c r="S704" i="9" a="1"/>
  <c r="S704" i="9" s="1"/>
  <c r="S805" i="9" a="1"/>
  <c r="S805" i="9" s="1"/>
  <c r="S906" i="9" a="1"/>
  <c r="S906" i="9" s="1"/>
  <c r="AI183" i="9" a="1"/>
  <c r="AI183" i="9" s="1"/>
  <c r="AI284" i="9" a="1"/>
  <c r="AI284" i="9" s="1"/>
  <c r="AI385" i="9" a="1"/>
  <c r="AI385" i="9" s="1"/>
  <c r="AI486" i="9" a="1"/>
  <c r="AI486" i="9" s="1"/>
  <c r="AI587" i="9" a="1"/>
  <c r="AI587" i="9" s="1"/>
  <c r="AI688" i="9" a="1"/>
  <c r="AI688" i="9" s="1"/>
  <c r="AI789" i="9" a="1"/>
  <c r="AI789" i="9" s="1"/>
  <c r="AI890" i="9" a="1"/>
  <c r="AI890" i="9" s="1"/>
  <c r="AQ175" i="9" a="1"/>
  <c r="AQ175" i="9" s="1"/>
  <c r="AQ276" i="9" a="1"/>
  <c r="AQ276" i="9" s="1"/>
  <c r="AQ377" i="9" a="1"/>
  <c r="AQ377" i="9" s="1"/>
  <c r="AQ478" i="9" a="1"/>
  <c r="AQ478" i="9" s="1"/>
  <c r="AQ579" i="9" a="1"/>
  <c r="AQ579" i="9" s="1"/>
  <c r="AQ680" i="9" a="1"/>
  <c r="AQ680" i="9" s="1"/>
  <c r="AQ781" i="9" a="1"/>
  <c r="AQ781" i="9" s="1"/>
  <c r="AQ882" i="9" a="1"/>
  <c r="AQ882" i="9" s="1"/>
  <c r="CV118" i="9" a="1"/>
  <c r="CV118" i="9" s="1"/>
  <c r="CV219" i="9" a="1"/>
  <c r="CV219" i="9" s="1"/>
  <c r="CV320" i="9" a="1"/>
  <c r="CV320" i="9" s="1"/>
  <c r="CV421" i="9" a="1"/>
  <c r="CV421" i="9" s="1"/>
  <c r="CV623" i="9" a="1"/>
  <c r="CV623" i="9" s="1"/>
  <c r="CV724" i="9" a="1"/>
  <c r="CV724" i="9" s="1"/>
  <c r="CV825" i="9" a="1"/>
  <c r="CV825" i="9" s="1"/>
  <c r="AZ166" i="9" a="1"/>
  <c r="AZ166" i="9" s="1"/>
  <c r="AZ267" i="9" a="1"/>
  <c r="AZ267" i="9" s="1"/>
  <c r="AZ368" i="9" a="1"/>
  <c r="AZ368" i="9" s="1"/>
  <c r="AZ469" i="9" a="1"/>
  <c r="AZ469" i="9" s="1"/>
  <c r="AZ570" i="9" a="1"/>
  <c r="AZ570" i="9" s="1"/>
  <c r="AZ671" i="9" a="1"/>
  <c r="AZ671" i="9" s="1"/>
  <c r="AZ772" i="9" a="1"/>
  <c r="AZ772" i="9" s="1"/>
  <c r="AZ873" i="9" a="1"/>
  <c r="AZ873" i="9" s="1"/>
  <c r="CN126" i="9" a="1"/>
  <c r="CN126" i="9" s="1"/>
  <c r="CN227" i="9" a="1"/>
  <c r="CN227" i="9" s="1"/>
  <c r="CN328" i="9" a="1"/>
  <c r="CN328" i="9" s="1"/>
  <c r="CN429" i="9" a="1"/>
  <c r="CN429" i="9" s="1"/>
  <c r="CN530" i="9" a="1"/>
  <c r="CN530" i="9" s="1"/>
  <c r="CN631" i="9" a="1"/>
  <c r="CN631" i="9" s="1"/>
  <c r="CN732" i="9" a="1"/>
  <c r="CN732" i="9" s="1"/>
  <c r="CN833" i="9" a="1"/>
  <c r="CN833" i="9" s="1"/>
  <c r="CH132" i="9" a="1"/>
  <c r="CH132" i="9" s="1"/>
  <c r="CH233" i="9" a="1"/>
  <c r="CH233" i="9" s="1"/>
  <c r="CH334" i="9" a="1"/>
  <c r="CH334" i="9" s="1"/>
  <c r="CH435" i="9" a="1"/>
  <c r="CH435" i="9" s="1"/>
  <c r="CH536" i="9" a="1"/>
  <c r="CH536" i="9" s="1"/>
  <c r="CH637" i="9" a="1"/>
  <c r="CH637" i="9" s="1"/>
  <c r="CH738" i="9" a="1"/>
  <c r="CH738" i="9" s="1"/>
  <c r="CH839" i="9" a="1"/>
  <c r="CH839" i="9" s="1"/>
  <c r="CE135" i="9" a="1"/>
  <c r="CE135" i="9" s="1"/>
  <c r="CE236" i="9" a="1"/>
  <c r="CE236" i="9" s="1"/>
  <c r="CE337" i="9" a="1"/>
  <c r="CE337" i="9" s="1"/>
  <c r="CE438" i="9" a="1"/>
  <c r="CE438" i="9" s="1"/>
  <c r="CE539" i="9" a="1"/>
  <c r="CE539" i="9" s="1"/>
  <c r="CE640" i="9" a="1"/>
  <c r="CE640" i="9" s="1"/>
  <c r="CE741" i="9" a="1"/>
  <c r="CE741" i="9" s="1"/>
  <c r="CE842" i="9" a="1"/>
  <c r="CE842" i="9" s="1"/>
  <c r="CB138" i="9" a="1"/>
  <c r="CB138" i="9" s="1"/>
  <c r="CB239" i="9" a="1"/>
  <c r="CB239" i="9" s="1"/>
  <c r="CB340" i="9" a="1"/>
  <c r="CB340" i="9" s="1"/>
  <c r="CB441" i="9" a="1"/>
  <c r="CB441" i="9" s="1"/>
  <c r="CB542" i="9" a="1"/>
  <c r="CB542" i="9" s="1"/>
  <c r="CB643" i="9" a="1"/>
  <c r="CB643" i="9" s="1"/>
  <c r="CB744" i="9" a="1"/>
  <c r="CB744" i="9" s="1"/>
  <c r="CB845" i="9" a="1"/>
  <c r="CB845" i="9" s="1"/>
  <c r="BR148" i="9" a="1"/>
  <c r="BR148" i="9" s="1"/>
  <c r="BR249" i="9" a="1"/>
  <c r="BR249" i="9" s="1"/>
  <c r="BR350" i="9" a="1"/>
  <c r="BR350" i="9" s="1"/>
  <c r="BR451" i="9" a="1"/>
  <c r="BR451" i="9" s="1"/>
  <c r="BR552" i="9" a="1"/>
  <c r="BR552" i="9" s="1"/>
  <c r="BR653" i="9" a="1"/>
  <c r="BR653" i="9" s="1"/>
  <c r="BR754" i="9" a="1"/>
  <c r="BR754" i="9" s="1"/>
  <c r="BR855" i="9" a="1"/>
  <c r="BR855" i="9" s="1"/>
  <c r="AB190" i="9" a="1"/>
  <c r="AB190" i="9" s="1"/>
  <c r="AB291" i="9" a="1"/>
  <c r="AB291" i="9" s="1"/>
  <c r="AB392" i="9" a="1"/>
  <c r="AB392" i="9" s="1"/>
  <c r="AB493" i="9" a="1"/>
  <c r="AB493" i="9" s="1"/>
  <c r="AB594" i="9" a="1"/>
  <c r="AB594" i="9" s="1"/>
  <c r="AB695" i="9" a="1"/>
  <c r="AB695" i="9" s="1"/>
  <c r="AB796" i="9" a="1"/>
  <c r="AB796" i="9" s="1"/>
  <c r="AB897" i="9" a="1"/>
  <c r="AB897" i="9" s="1"/>
  <c r="M205" i="9" a="1"/>
  <c r="M205" i="9" s="1"/>
  <c r="M306" i="9" a="1"/>
  <c r="M306" i="9" s="1"/>
  <c r="M407" i="9" a="1"/>
  <c r="M407" i="9" s="1"/>
  <c r="M508" i="9" a="1"/>
  <c r="M508" i="9" s="1"/>
  <c r="M609" i="9" a="1"/>
  <c r="M609" i="9" s="1"/>
  <c r="M710" i="9" a="1"/>
  <c r="M710" i="9" s="1"/>
  <c r="T198" i="9" a="1"/>
  <c r="T198" i="9" s="1"/>
  <c r="T299" i="9" a="1"/>
  <c r="T299" i="9" s="1"/>
  <c r="T400" i="9" a="1"/>
  <c r="T400" i="9" s="1"/>
  <c r="T501" i="9" a="1"/>
  <c r="T501" i="9" s="1"/>
  <c r="T602" i="9" a="1"/>
  <c r="T602" i="9" s="1"/>
  <c r="T703" i="9" a="1"/>
  <c r="T703" i="9" s="1"/>
  <c r="T804" i="9" a="1"/>
  <c r="T804" i="9" s="1"/>
  <c r="T905" i="9" a="1"/>
  <c r="T905" i="9" s="1"/>
  <c r="AA191" i="9" a="1"/>
  <c r="AA191" i="9" s="1"/>
  <c r="AA292" i="9" a="1"/>
  <c r="AA292" i="9" s="1"/>
  <c r="AA393" i="9" a="1"/>
  <c r="AA393" i="9" s="1"/>
  <c r="AA494" i="9" a="1"/>
  <c r="AA494" i="9" s="1"/>
  <c r="AA595" i="9" a="1"/>
  <c r="AA595" i="9" s="1"/>
  <c r="AA696" i="9" a="1"/>
  <c r="AA696" i="9" s="1"/>
  <c r="AA797" i="9" a="1"/>
  <c r="AA797" i="9" s="1"/>
  <c r="AA898" i="9" a="1"/>
  <c r="AA898" i="9" s="1"/>
  <c r="AJ182" i="9" a="1"/>
  <c r="AJ182" i="9" s="1"/>
  <c r="AJ283" i="9" a="1"/>
  <c r="AJ283" i="9" s="1"/>
  <c r="AJ384" i="9" a="1"/>
  <c r="AJ384" i="9" s="1"/>
  <c r="AJ485" i="9" a="1"/>
  <c r="AJ485" i="9" s="1"/>
  <c r="AJ586" i="9" a="1"/>
  <c r="AJ586" i="9" s="1"/>
  <c r="AJ687" i="9" a="1"/>
  <c r="AJ687" i="9" s="1"/>
  <c r="AJ788" i="9" a="1"/>
  <c r="AJ788" i="9" s="1"/>
  <c r="AJ889" i="9" a="1"/>
  <c r="AJ889" i="9" s="1"/>
  <c r="CY216" i="9" a="1"/>
  <c r="CY216" i="9" s="1"/>
  <c r="CY317" i="9" a="1"/>
  <c r="CY317" i="9" s="1"/>
  <c r="CY418" i="9" a="1"/>
  <c r="CY418" i="9" s="1"/>
  <c r="CY519" i="9" a="1"/>
  <c r="CY519" i="9" s="1"/>
  <c r="CY620" i="9" a="1"/>
  <c r="CY620" i="9" s="1"/>
  <c r="CY721" i="9" a="1"/>
  <c r="CY721" i="9" s="1"/>
  <c r="CY822" i="9" a="1"/>
  <c r="CY822" i="9" s="1"/>
  <c r="CU119" i="9" a="1"/>
  <c r="CU119" i="9" s="1"/>
  <c r="CU220" i="9" a="1"/>
  <c r="CU220" i="9" s="1"/>
  <c r="CU321" i="9" a="1"/>
  <c r="CU321" i="9" s="1"/>
  <c r="CU422" i="9" a="1"/>
  <c r="CU422" i="9" s="1"/>
  <c r="CU624" i="9" a="1"/>
  <c r="CU624" i="9" s="1"/>
  <c r="CU725" i="9" a="1"/>
  <c r="CU725" i="9" s="1"/>
  <c r="CU826" i="9" a="1"/>
  <c r="CU826" i="9" s="1"/>
  <c r="CQ123" i="9" a="1"/>
  <c r="CQ123" i="9" s="1"/>
  <c r="CQ224" i="9" a="1"/>
  <c r="CQ224" i="9" s="1"/>
  <c r="CQ325" i="9" a="1"/>
  <c r="CQ325" i="9" s="1"/>
  <c r="CQ426" i="9" a="1"/>
  <c r="CQ426" i="9" s="1"/>
  <c r="CQ628" i="9" a="1"/>
  <c r="CQ628" i="9" s="1"/>
  <c r="CQ729" i="9" a="1"/>
  <c r="CQ729" i="9" s="1"/>
  <c r="CQ830" i="9" a="1"/>
  <c r="CQ830" i="9" s="1"/>
  <c r="CL128" i="9" a="1"/>
  <c r="CL128" i="9" s="1"/>
  <c r="CL229" i="9" a="1"/>
  <c r="CL229" i="9" s="1"/>
  <c r="CL330" i="9" a="1"/>
  <c r="CL330" i="9" s="1"/>
  <c r="CL431" i="9" a="1"/>
  <c r="CL431" i="9" s="1"/>
  <c r="CL532" i="9" a="1"/>
  <c r="CL532" i="9" s="1"/>
  <c r="CL633" i="9" a="1"/>
  <c r="CL633" i="9" s="1"/>
  <c r="CL734" i="9" a="1"/>
  <c r="CL734" i="9" s="1"/>
  <c r="CL835" i="9" a="1"/>
  <c r="CL835" i="9" s="1"/>
  <c r="BF160" i="9" a="1"/>
  <c r="BF160" i="9" s="1"/>
  <c r="T157" i="8" s="1"/>
  <c r="BF261" i="9" a="1"/>
  <c r="BF261" i="9" s="1"/>
  <c r="BF362" i="9" a="1"/>
  <c r="BF362" i="9" s="1"/>
  <c r="BF463" i="9" a="1"/>
  <c r="BF463" i="9" s="1"/>
  <c r="BF564" i="9" a="1"/>
  <c r="BF564" i="9" s="1"/>
  <c r="T481" i="8" s="1"/>
  <c r="BF665" i="9" a="1"/>
  <c r="BF665" i="9" s="1"/>
  <c r="T562" i="8" s="1"/>
  <c r="BF766" i="9" a="1"/>
  <c r="BF766" i="9" s="1"/>
  <c r="T643" i="8" s="1"/>
  <c r="BF867" i="9" a="1"/>
  <c r="BF867" i="9" s="1"/>
  <c r="T724" i="8" s="1"/>
  <c r="BK155" i="9" a="1"/>
  <c r="BK155" i="9" s="1"/>
  <c r="BK256" i="9" a="1"/>
  <c r="BK256" i="9" s="1"/>
  <c r="BK357" i="9" a="1"/>
  <c r="BK357" i="9" s="1"/>
  <c r="BK458" i="9" a="1"/>
  <c r="BK458" i="9" s="1"/>
  <c r="BK559" i="9" a="1"/>
  <c r="BK559" i="9" s="1"/>
  <c r="BK660" i="9" a="1"/>
  <c r="BK660" i="9" s="1"/>
  <c r="BK761" i="9" a="1"/>
  <c r="BK761" i="9" s="1"/>
  <c r="BK862" i="9" a="1"/>
  <c r="BK862" i="9" s="1"/>
  <c r="CA139" i="9" a="1"/>
  <c r="CA139" i="9" s="1"/>
  <c r="CA240" i="9" a="1"/>
  <c r="CA240" i="9" s="1"/>
  <c r="CA341" i="9" a="1"/>
  <c r="CA341" i="9" s="1"/>
  <c r="CA442" i="9" a="1"/>
  <c r="CA442" i="9" s="1"/>
  <c r="CA543" i="9" a="1"/>
  <c r="CA543" i="9" s="1"/>
  <c r="CA644" i="9" a="1"/>
  <c r="CA644" i="9" s="1"/>
  <c r="CA745" i="9" a="1"/>
  <c r="CA745" i="9" s="1"/>
  <c r="CA846" i="9" a="1"/>
  <c r="CA846" i="9" s="1"/>
  <c r="BV144" i="9" a="1"/>
  <c r="BV144" i="9" s="1"/>
  <c r="BV245" i="9" a="1"/>
  <c r="BV245" i="9" s="1"/>
  <c r="BV346" i="9" a="1"/>
  <c r="BV346" i="9" s="1"/>
  <c r="BV447" i="9" a="1"/>
  <c r="BV447" i="9" s="1"/>
  <c r="BV548" i="9" a="1"/>
  <c r="BV548" i="9" s="1"/>
  <c r="BV649" i="9" a="1"/>
  <c r="BV649" i="9" s="1"/>
  <c r="BV750" i="9" a="1"/>
  <c r="BV750" i="9" s="1"/>
  <c r="BV851" i="9" a="1"/>
  <c r="BV851" i="9" s="1"/>
  <c r="AK181" i="9" a="1"/>
  <c r="AK181" i="9" s="1"/>
  <c r="AK282" i="9" a="1"/>
  <c r="AK282" i="9" s="1"/>
  <c r="AK383" i="9" a="1"/>
  <c r="AK383" i="9" s="1"/>
  <c r="AK484" i="9" a="1"/>
  <c r="AK484" i="9" s="1"/>
  <c r="AK585" i="9" a="1"/>
  <c r="AK585" i="9" s="1"/>
  <c r="AK686" i="9" a="1"/>
  <c r="AK686" i="9" s="1"/>
  <c r="AK787" i="9" a="1"/>
  <c r="AK787" i="9" s="1"/>
  <c r="AK888" i="9" a="1"/>
  <c r="AK888" i="9" s="1"/>
  <c r="CX116" i="9" a="1"/>
  <c r="CX116" i="9" s="1"/>
  <c r="CX217" i="9" a="1"/>
  <c r="CX217" i="9" s="1"/>
  <c r="CX318" i="9" a="1"/>
  <c r="CX318" i="9" s="1"/>
  <c r="CX419" i="9" a="1"/>
  <c r="CX419" i="9" s="1"/>
  <c r="CX520" i="9" a="1"/>
  <c r="CX520" i="9" s="1"/>
  <c r="CX621" i="9" a="1"/>
  <c r="CX621" i="9" s="1"/>
  <c r="CX722" i="9" a="1"/>
  <c r="CX722" i="9" s="1"/>
  <c r="CX823" i="9" a="1"/>
  <c r="CX823" i="9" s="1"/>
  <c r="CT120" i="9" a="1"/>
  <c r="CT120" i="9" s="1"/>
  <c r="X100" i="8" s="1"/>
  <c r="CT221" i="9" a="1"/>
  <c r="CT221" i="9" s="1"/>
  <c r="X180" i="8" s="1"/>
  <c r="CT322" i="9" a="1"/>
  <c r="CT322" i="9" s="1"/>
  <c r="X261" i="8" s="1"/>
  <c r="CT423" i="9" a="1"/>
  <c r="CT423" i="9" s="1"/>
  <c r="X343" i="8" s="1"/>
  <c r="CT625" i="9" a="1"/>
  <c r="CT625" i="9" s="1"/>
  <c r="X505" i="8" s="1"/>
  <c r="CT726" i="9" a="1"/>
  <c r="CT726" i="9" s="1"/>
  <c r="X586" i="8" s="1"/>
  <c r="CT827" i="9" a="1"/>
  <c r="CT827" i="9" s="1"/>
  <c r="X666" i="8" s="1"/>
  <c r="CP124" i="9" a="1"/>
  <c r="CP124" i="9" s="1"/>
  <c r="CP225" i="9" a="1"/>
  <c r="CP225" i="9" s="1"/>
  <c r="CP326" i="9" a="1"/>
  <c r="CP326" i="9" s="1"/>
  <c r="CP427" i="9" a="1"/>
  <c r="CP427" i="9" s="1"/>
  <c r="CP629" i="9" a="1"/>
  <c r="CP629" i="9" s="1"/>
  <c r="CP730" i="9" a="1"/>
  <c r="CP730" i="9" s="1"/>
  <c r="CP831" i="9" a="1"/>
  <c r="CP831" i="9" s="1"/>
  <c r="CM127" i="9" a="1"/>
  <c r="CM127" i="9" s="1"/>
  <c r="CM228" i="9" a="1"/>
  <c r="CM228" i="9" s="1"/>
  <c r="CM329" i="9" a="1"/>
  <c r="CM329" i="9" s="1"/>
  <c r="CM430" i="9" a="1"/>
  <c r="CM430" i="9" s="1"/>
  <c r="CM531" i="9" a="1"/>
  <c r="CM531" i="9" s="1"/>
  <c r="CM632" i="9" a="1"/>
  <c r="CM632" i="9" s="1"/>
  <c r="CM733" i="9" a="1"/>
  <c r="CM733" i="9" s="1"/>
  <c r="CM834" i="9" a="1"/>
  <c r="CM834" i="9" s="1"/>
  <c r="CI131" i="9" a="1"/>
  <c r="CI131" i="9" s="1"/>
  <c r="CI232" i="9" a="1"/>
  <c r="CI232" i="9" s="1"/>
  <c r="CI333" i="9" a="1"/>
  <c r="CI333" i="9" s="1"/>
  <c r="CI434" i="9" a="1"/>
  <c r="CI434" i="9" s="1"/>
  <c r="CI535" i="9" a="1"/>
  <c r="CI535" i="9" s="1"/>
  <c r="CI636" i="9" a="1"/>
  <c r="CI636" i="9" s="1"/>
  <c r="CI737" i="9" a="1"/>
  <c r="CI737" i="9" s="1"/>
  <c r="CI838" i="9" a="1"/>
  <c r="CI838" i="9" s="1"/>
  <c r="CD136" i="9" a="1"/>
  <c r="CD136" i="9" s="1"/>
  <c r="CD237" i="9" a="1"/>
  <c r="CD237" i="9" s="1"/>
  <c r="CD338" i="9" a="1"/>
  <c r="CD338" i="9" s="1"/>
  <c r="CD439" i="9" a="1"/>
  <c r="CD439" i="9" s="1"/>
  <c r="CD540" i="9" a="1"/>
  <c r="CD540" i="9" s="1"/>
  <c r="CD641" i="9" a="1"/>
  <c r="CD641" i="9" s="1"/>
  <c r="CD742" i="9" a="1"/>
  <c r="CD742" i="9" s="1"/>
  <c r="CD843" i="9" a="1"/>
  <c r="CD843" i="9" s="1"/>
  <c r="BP150" i="9" a="1"/>
  <c r="BP150" i="9" s="1"/>
  <c r="U147" i="8" s="1"/>
  <c r="BP251" i="9" a="1"/>
  <c r="BP251" i="9" s="1"/>
  <c r="BP352" i="9" a="1"/>
  <c r="BP352" i="9" s="1"/>
  <c r="U309" i="8" s="1"/>
  <c r="BP453" i="9" a="1"/>
  <c r="BP453" i="9" s="1"/>
  <c r="U390" i="8" s="1"/>
  <c r="BP554" i="9" a="1"/>
  <c r="BP554" i="9" s="1"/>
  <c r="BP655" i="9" a="1"/>
  <c r="BP655" i="9" s="1"/>
  <c r="BP756" i="9" a="1"/>
  <c r="BP756" i="9" s="1"/>
  <c r="U633" i="8" s="1"/>
  <c r="BP857" i="9" a="1"/>
  <c r="BP857" i="9" s="1"/>
  <c r="BS147" i="9" a="1"/>
  <c r="BS147" i="9" s="1"/>
  <c r="BS248" i="9" a="1"/>
  <c r="BS248" i="9" s="1"/>
  <c r="BS349" i="9" a="1"/>
  <c r="BS349" i="9" s="1"/>
  <c r="BS450" i="9" a="1"/>
  <c r="BS450" i="9" s="1"/>
  <c r="BS551" i="9" a="1"/>
  <c r="BS551" i="9" s="1"/>
  <c r="BS652" i="9" a="1"/>
  <c r="BS652" i="9" s="1"/>
  <c r="BS753" i="9" a="1"/>
  <c r="BS753" i="9" s="1"/>
  <c r="BS854" i="9" a="1"/>
  <c r="BS854" i="9" s="1"/>
  <c r="A713" i="9"/>
  <c r="I612" i="9" a="1"/>
  <c r="I612" i="9" s="1"/>
  <c r="J612" i="9" a="1"/>
  <c r="J612" i="9" s="1"/>
  <c r="U197" i="9" a="1"/>
  <c r="U197" i="9" s="1"/>
  <c r="U298" i="9" a="1"/>
  <c r="U298" i="9" s="1"/>
  <c r="U399" i="9" a="1"/>
  <c r="U399" i="9" s="1"/>
  <c r="U500" i="9" a="1"/>
  <c r="U500" i="9" s="1"/>
  <c r="U601" i="9" a="1"/>
  <c r="U601" i="9" s="1"/>
  <c r="U702" i="9" a="1"/>
  <c r="U702" i="9" s="1"/>
  <c r="U803" i="9" a="1"/>
  <c r="U803" i="9" s="1"/>
  <c r="U904" i="9" a="1"/>
  <c r="U904" i="9" s="1"/>
  <c r="N204" i="9" a="1"/>
  <c r="N204" i="9" s="1"/>
  <c r="N305" i="9" a="1"/>
  <c r="N305" i="9" s="1"/>
  <c r="N406" i="9" a="1"/>
  <c r="N406" i="9" s="1"/>
  <c r="N507" i="9" a="1"/>
  <c r="N507" i="9" s="1"/>
  <c r="N608" i="9" a="1"/>
  <c r="N608" i="9" s="1"/>
  <c r="N709" i="9" a="1"/>
  <c r="N709" i="9" s="1"/>
  <c r="N810" i="9" a="1"/>
  <c r="N810" i="9" s="1"/>
  <c r="V196" i="9" a="1"/>
  <c r="V196" i="9" s="1"/>
  <c r="V297" i="9" a="1"/>
  <c r="V297" i="9" s="1"/>
  <c r="V398" i="9" a="1"/>
  <c r="V398" i="9" s="1"/>
  <c r="V499" i="9" a="1"/>
  <c r="V499" i="9" s="1"/>
  <c r="V600" i="9" a="1"/>
  <c r="V600" i="9" s="1"/>
  <c r="V701" i="9" a="1"/>
  <c r="V701" i="9" s="1"/>
  <c r="V802" i="9" a="1"/>
  <c r="V802" i="9" s="1"/>
  <c r="V903" i="9" a="1"/>
  <c r="V903" i="9" s="1"/>
  <c r="AD188" i="9" a="1"/>
  <c r="AD188" i="9" s="1"/>
  <c r="AD289" i="9" a="1"/>
  <c r="AD289" i="9" s="1"/>
  <c r="AD390" i="9" a="1"/>
  <c r="AD390" i="9" s="1"/>
  <c r="AD491" i="9" a="1"/>
  <c r="AD491" i="9" s="1"/>
  <c r="AD592" i="9" a="1"/>
  <c r="AD592" i="9" s="1"/>
  <c r="AD693" i="9" a="1"/>
  <c r="AD693" i="9" s="1"/>
  <c r="AD794" i="9" a="1"/>
  <c r="AD794" i="9" s="1"/>
  <c r="AD895" i="9" a="1"/>
  <c r="AD895" i="9" s="1"/>
  <c r="AL180" i="9" a="1"/>
  <c r="AL180" i="9" s="1"/>
  <c r="AL281" i="9" a="1"/>
  <c r="AL281" i="9" s="1"/>
  <c r="AL382" i="9" a="1"/>
  <c r="AL382" i="9" s="1"/>
  <c r="AL483" i="9" a="1"/>
  <c r="AL483" i="9" s="1"/>
  <c r="AL584" i="9" a="1"/>
  <c r="AL584" i="9" s="1"/>
  <c r="AL685" i="9" a="1"/>
  <c r="AL685" i="9" s="1"/>
  <c r="AL786" i="9" a="1"/>
  <c r="AL786" i="9" s="1"/>
  <c r="AL887" i="9" a="1"/>
  <c r="AL887" i="9" s="1"/>
  <c r="AR174" i="9" a="1"/>
  <c r="AR174" i="9" s="1"/>
  <c r="AR275" i="9" a="1"/>
  <c r="AR275" i="9" s="1"/>
  <c r="AR376" i="9" a="1"/>
  <c r="AR376" i="9" s="1"/>
  <c r="AR477" i="9" a="1"/>
  <c r="AR477" i="9" s="1"/>
  <c r="AR578" i="9" a="1"/>
  <c r="AR578" i="9" s="1"/>
  <c r="AR679" i="9" a="1"/>
  <c r="AR679" i="9" s="1"/>
  <c r="AR780" i="9" a="1"/>
  <c r="AR780" i="9" s="1"/>
  <c r="AR881" i="9" a="1"/>
  <c r="AR881" i="9" s="1"/>
  <c r="AX168" i="9" a="1"/>
  <c r="AX168" i="9" s="1"/>
  <c r="AX269" i="9" a="1"/>
  <c r="AX269" i="9" s="1"/>
  <c r="AX370" i="9" a="1"/>
  <c r="AX370" i="9" s="1"/>
  <c r="AX471" i="9" a="1"/>
  <c r="AX471" i="9" s="1"/>
  <c r="AX572" i="9" a="1"/>
  <c r="AX572" i="9" s="1"/>
  <c r="AX673" i="9" a="1"/>
  <c r="AX673" i="9" s="1"/>
  <c r="AX774" i="9" a="1"/>
  <c r="AX774" i="9" s="1"/>
  <c r="AX875" i="9" a="1"/>
  <c r="AX875" i="9" s="1"/>
  <c r="AY167" i="9" a="1"/>
  <c r="AY167" i="9" s="1"/>
  <c r="AY268" i="9" a="1"/>
  <c r="AY268" i="9" s="1"/>
  <c r="AY369" i="9" a="1"/>
  <c r="AY369" i="9" s="1"/>
  <c r="AY470" i="9" a="1"/>
  <c r="AY470" i="9" s="1"/>
  <c r="AY571" i="9" a="1"/>
  <c r="AY571" i="9" s="1"/>
  <c r="AY672" i="9" a="1"/>
  <c r="AY672" i="9" s="1"/>
  <c r="AY773" i="9" a="1"/>
  <c r="AY773" i="9" s="1"/>
  <c r="AY874" i="9" a="1"/>
  <c r="AY874" i="9" s="1"/>
  <c r="BD162" i="9" a="1"/>
  <c r="BD162" i="9" s="1"/>
  <c r="BD263" i="9" a="1"/>
  <c r="BD263" i="9" s="1"/>
  <c r="BD364" i="9" a="1"/>
  <c r="BD364" i="9" s="1"/>
  <c r="BD465" i="9" a="1"/>
  <c r="BD465" i="9" s="1"/>
  <c r="BD566" i="9" a="1"/>
  <c r="BD566" i="9" s="1"/>
  <c r="BD667" i="9" a="1"/>
  <c r="BD667" i="9" s="1"/>
  <c r="BD768" i="9" a="1"/>
  <c r="BD768" i="9" s="1"/>
  <c r="BD869" i="9" a="1"/>
  <c r="BD869" i="9" s="1"/>
  <c r="BH158" i="9" a="1"/>
  <c r="BH158" i="9" s="1"/>
  <c r="BH259" i="9" a="1"/>
  <c r="BH259" i="9" s="1"/>
  <c r="BH360" i="9" a="1"/>
  <c r="BH360" i="9" s="1"/>
  <c r="BH461" i="9" a="1"/>
  <c r="BH461" i="9" s="1"/>
  <c r="BH562" i="9" a="1"/>
  <c r="BH562" i="9" s="1"/>
  <c r="BH663" i="9" a="1"/>
  <c r="BH663" i="9" s="1"/>
  <c r="BH764" i="9" a="1"/>
  <c r="BH764" i="9" s="1"/>
  <c r="BH865" i="9" a="1"/>
  <c r="BH865" i="9" s="1"/>
  <c r="CC137" i="9" a="1"/>
  <c r="CC137" i="9" s="1"/>
  <c r="CC238" i="9" a="1"/>
  <c r="CC238" i="9" s="1"/>
  <c r="CC339" i="9" a="1"/>
  <c r="CC339" i="9" s="1"/>
  <c r="CC440" i="9" a="1"/>
  <c r="CC440" i="9" s="1"/>
  <c r="CC541" i="9" a="1"/>
  <c r="CC541" i="9" s="1"/>
  <c r="CC642" i="9" a="1"/>
  <c r="CC642" i="9" s="1"/>
  <c r="CC743" i="9" a="1"/>
  <c r="CC743" i="9" s="1"/>
  <c r="CC844" i="9" a="1"/>
  <c r="CC844" i="9" s="1"/>
  <c r="BZ140" i="9" a="1"/>
  <c r="BZ140" i="9" s="1"/>
  <c r="BZ241" i="9" a="1"/>
  <c r="BZ241" i="9" s="1"/>
  <c r="BZ342" i="9" a="1"/>
  <c r="BZ342" i="9" s="1"/>
  <c r="BZ443" i="9" a="1"/>
  <c r="BZ443" i="9" s="1"/>
  <c r="BZ544" i="9" a="1"/>
  <c r="BZ544" i="9" s="1"/>
  <c r="V461" i="8" s="1"/>
  <c r="BZ645" i="9" a="1"/>
  <c r="BZ645" i="9" s="1"/>
  <c r="BZ746" i="9" a="1"/>
  <c r="BZ746" i="9" s="1"/>
  <c r="V623" i="8" s="1"/>
  <c r="BZ847" i="9" a="1"/>
  <c r="BZ847" i="9" s="1"/>
  <c r="BT146" i="9" a="1"/>
  <c r="BT146" i="9" s="1"/>
  <c r="BT247" i="9" a="1"/>
  <c r="BT247" i="9" s="1"/>
  <c r="BT348" i="9" a="1"/>
  <c r="BT348" i="9" s="1"/>
  <c r="BT449" i="9" a="1"/>
  <c r="BT449" i="9" s="1"/>
  <c r="BT550" i="9" a="1"/>
  <c r="BT550" i="9" s="1"/>
  <c r="BT651" i="9" a="1"/>
  <c r="BT651" i="9" s="1"/>
  <c r="BT752" i="9" a="1"/>
  <c r="BT752" i="9" s="1"/>
  <c r="BT853" i="9" a="1"/>
  <c r="BT853" i="9" s="1"/>
  <c r="A613" i="9"/>
  <c r="I512" i="9" a="1"/>
  <c r="I512" i="9" s="1"/>
  <c r="A513" i="9"/>
  <c r="M811" i="9" a="1"/>
  <c r="M811" i="9" s="1"/>
  <c r="I209" i="9" a="1"/>
  <c r="I209" i="9" s="1"/>
  <c r="I310" i="9" a="1"/>
  <c r="I310" i="9" s="1"/>
  <c r="O203" i="9" a="1"/>
  <c r="O203" i="9" s="1"/>
  <c r="O304" i="9" a="1"/>
  <c r="O304" i="9" s="1"/>
  <c r="O405" i="9" a="1"/>
  <c r="O405" i="9" s="1"/>
  <c r="O506" i="9" a="1"/>
  <c r="O506" i="9" s="1"/>
  <c r="O607" i="9" a="1"/>
  <c r="O607" i="9" s="1"/>
  <c r="O708" i="9" a="1"/>
  <c r="O708" i="9" s="1"/>
  <c r="O809" i="9" a="1"/>
  <c r="O809" i="9" s="1"/>
  <c r="O910" i="9" a="1"/>
  <c r="O910" i="9" s="1"/>
  <c r="W195" i="9" a="1"/>
  <c r="W195" i="9" s="1"/>
  <c r="W296" i="9" a="1"/>
  <c r="W296" i="9" s="1"/>
  <c r="W397" i="9" a="1"/>
  <c r="W397" i="9" s="1"/>
  <c r="W498" i="9" a="1"/>
  <c r="W498" i="9" s="1"/>
  <c r="W599" i="9" a="1"/>
  <c r="W599" i="9" s="1"/>
  <c r="W700" i="9" a="1"/>
  <c r="W700" i="9" s="1"/>
  <c r="W801" i="9" a="1"/>
  <c r="W801" i="9" s="1"/>
  <c r="W902" i="9" a="1"/>
  <c r="W902" i="9" s="1"/>
  <c r="AF186" i="9" a="1"/>
  <c r="AF186" i="9" s="1"/>
  <c r="AF287" i="9" a="1"/>
  <c r="AF287" i="9" s="1"/>
  <c r="AF388" i="9" a="1"/>
  <c r="AF388" i="9" s="1"/>
  <c r="AF489" i="9" a="1"/>
  <c r="AF489" i="9" s="1"/>
  <c r="AF590" i="9" a="1"/>
  <c r="AF590" i="9" s="1"/>
  <c r="AF691" i="9" a="1"/>
  <c r="AF691" i="9" s="1"/>
  <c r="AF792" i="9" a="1"/>
  <c r="AF792" i="9" s="1"/>
  <c r="AF893" i="9" a="1"/>
  <c r="AF893" i="9" s="1"/>
  <c r="AM179" i="9" a="1"/>
  <c r="AM179" i="9" s="1"/>
  <c r="AM280" i="9" a="1"/>
  <c r="AM280" i="9" s="1"/>
  <c r="AM381" i="9" a="1"/>
  <c r="AM381" i="9" s="1"/>
  <c r="AM482" i="9" a="1"/>
  <c r="AM482" i="9" s="1"/>
  <c r="AM583" i="9" a="1"/>
  <c r="AM583" i="9" s="1"/>
  <c r="AM684" i="9" a="1"/>
  <c r="AM684" i="9" s="1"/>
  <c r="AM785" i="9" a="1"/>
  <c r="AM785" i="9" s="1"/>
  <c r="AM886" i="9" a="1"/>
  <c r="AM886" i="9" s="1"/>
  <c r="AT172" i="9" a="1"/>
  <c r="AT172" i="9" s="1"/>
  <c r="AT273" i="9" a="1"/>
  <c r="AT273" i="9" s="1"/>
  <c r="AT374" i="9" a="1"/>
  <c r="AT374" i="9" s="1"/>
  <c r="AT475" i="9" a="1"/>
  <c r="AT475" i="9" s="1"/>
  <c r="AT576" i="9" a="1"/>
  <c r="AT576" i="9" s="1"/>
  <c r="AT677" i="9" a="1"/>
  <c r="AT677" i="9" s="1"/>
  <c r="AT778" i="9" a="1"/>
  <c r="AT778" i="9" s="1"/>
  <c r="AT879" i="9" a="1"/>
  <c r="AT879" i="9" s="1"/>
  <c r="AV170" i="9" a="1"/>
  <c r="AV170" i="9" s="1"/>
  <c r="AV271" i="9" a="1"/>
  <c r="AV271" i="9" s="1"/>
  <c r="AV372" i="9" a="1"/>
  <c r="AV372" i="9" s="1"/>
  <c r="AV473" i="9" a="1"/>
  <c r="AV473" i="9" s="1"/>
  <c r="AV574" i="9" a="1"/>
  <c r="AV574" i="9" s="1"/>
  <c r="AV675" i="9" a="1"/>
  <c r="AV675" i="9" s="1"/>
  <c r="AV776" i="9" a="1"/>
  <c r="AV776" i="9" s="1"/>
  <c r="AV877" i="9" a="1"/>
  <c r="AV877" i="9" s="1"/>
  <c r="CO125" i="9" a="1"/>
  <c r="CO125" i="9" s="1"/>
  <c r="CO226" i="9" a="1"/>
  <c r="CO226" i="9" s="1"/>
  <c r="CO327" i="9" a="1"/>
  <c r="CO327" i="9" s="1"/>
  <c r="CO428" i="9" a="1"/>
  <c r="CO428" i="9" s="1"/>
  <c r="CO529" i="9" a="1"/>
  <c r="CO529" i="9" s="1"/>
  <c r="CO630" i="9" a="1"/>
  <c r="CO630" i="9" s="1"/>
  <c r="CO731" i="9" a="1"/>
  <c r="CO731" i="9" s="1"/>
  <c r="CO832" i="9" a="1"/>
  <c r="CO832" i="9" s="1"/>
  <c r="BE161" i="9" a="1"/>
  <c r="BE161" i="9" s="1"/>
  <c r="BE262" i="9" a="1"/>
  <c r="BE262" i="9" s="1"/>
  <c r="BE363" i="9" a="1"/>
  <c r="BE363" i="9" s="1"/>
  <c r="BE464" i="9" a="1"/>
  <c r="BE464" i="9" s="1"/>
  <c r="BE565" i="9" a="1"/>
  <c r="BE565" i="9" s="1"/>
  <c r="BE666" i="9" a="1"/>
  <c r="BE666" i="9" s="1"/>
  <c r="BE767" i="9" a="1"/>
  <c r="BE767" i="9" s="1"/>
  <c r="BE868" i="9" a="1"/>
  <c r="BE868" i="9" s="1"/>
  <c r="BJ156" i="9" a="1"/>
  <c r="BJ156" i="9" s="1"/>
  <c r="BJ257" i="9" a="1"/>
  <c r="BJ257" i="9" s="1"/>
  <c r="BJ358" i="9" a="1"/>
  <c r="BJ358" i="9" s="1"/>
  <c r="BJ459" i="9" a="1"/>
  <c r="BJ459" i="9" s="1"/>
  <c r="BJ560" i="9" a="1"/>
  <c r="BJ560" i="9" s="1"/>
  <c r="BJ661" i="9" a="1"/>
  <c r="BJ661" i="9" s="1"/>
  <c r="BJ762" i="9" a="1"/>
  <c r="BJ762" i="9" s="1"/>
  <c r="BJ863" i="9" a="1"/>
  <c r="BJ863" i="9" s="1"/>
  <c r="BL154" i="9" a="1"/>
  <c r="BL154" i="9" s="1"/>
  <c r="BL255" i="9" a="1"/>
  <c r="BL255" i="9" s="1"/>
  <c r="BL356" i="9" a="1"/>
  <c r="BL356" i="9" s="1"/>
  <c r="BL457" i="9" a="1"/>
  <c r="BL457" i="9" s="1"/>
  <c r="BL558" i="9" a="1"/>
  <c r="BL558" i="9" s="1"/>
  <c r="BL659" i="9" a="1"/>
  <c r="BL659" i="9" s="1"/>
  <c r="BL760" i="9" a="1"/>
  <c r="BL760" i="9" s="1"/>
  <c r="BL861" i="9" a="1"/>
  <c r="BL861" i="9" s="1"/>
  <c r="BY141" i="9" a="1"/>
  <c r="BY141" i="9" s="1"/>
  <c r="BY242" i="9" a="1"/>
  <c r="BY242" i="9" s="1"/>
  <c r="BY343" i="9" a="1"/>
  <c r="BY343" i="9" s="1"/>
  <c r="BY444" i="9" a="1"/>
  <c r="BY444" i="9" s="1"/>
  <c r="BY545" i="9" a="1"/>
  <c r="BY545" i="9" s="1"/>
  <c r="BY646" i="9" a="1"/>
  <c r="BY646" i="9" s="1"/>
  <c r="BY747" i="9" a="1"/>
  <c r="BY747" i="9" s="1"/>
  <c r="BY848" i="9" a="1"/>
  <c r="BY848" i="9" s="1"/>
  <c r="BU145" i="9" a="1"/>
  <c r="BU145" i="9" s="1"/>
  <c r="BU246" i="9" a="1"/>
  <c r="BU246" i="9" s="1"/>
  <c r="BU347" i="9" a="1"/>
  <c r="BU347" i="9" s="1"/>
  <c r="BU448" i="9" a="1"/>
  <c r="BU448" i="9" s="1"/>
  <c r="BU549" i="9" a="1"/>
  <c r="BU549" i="9" s="1"/>
  <c r="BU650" i="9" a="1"/>
  <c r="BU650" i="9" s="1"/>
  <c r="BU751" i="9" a="1"/>
  <c r="BU751" i="9" s="1"/>
  <c r="BU852" i="9" a="1"/>
  <c r="BU852" i="9" s="1"/>
  <c r="N911" i="9" a="1"/>
  <c r="N911" i="9" s="1"/>
  <c r="A813" i="9"/>
  <c r="I712" i="9" a="1"/>
  <c r="I712" i="9" s="1"/>
  <c r="K712" i="9" a="1"/>
  <c r="K712" i="9" s="1"/>
  <c r="J712" i="9" a="1"/>
  <c r="J712" i="9" s="1"/>
  <c r="AC189" i="9" a="1"/>
  <c r="AC189" i="9" s="1"/>
  <c r="AC290" i="9" a="1"/>
  <c r="AC290" i="9" s="1"/>
  <c r="AC391" i="9" a="1"/>
  <c r="AC391" i="9" s="1"/>
  <c r="AC492" i="9" a="1"/>
  <c r="AC492" i="9" s="1"/>
  <c r="AC593" i="9" a="1"/>
  <c r="AC593" i="9" s="1"/>
  <c r="AC694" i="9" a="1"/>
  <c r="AC694" i="9" s="1"/>
  <c r="AC795" i="9" a="1"/>
  <c r="AC795" i="9" s="1"/>
  <c r="AC896" i="9" a="1"/>
  <c r="AC896" i="9" s="1"/>
  <c r="L206" i="9" a="1"/>
  <c r="L206" i="9" s="1"/>
  <c r="L307" i="9" a="1"/>
  <c r="L307" i="9" s="1"/>
  <c r="L408" i="9" a="1"/>
  <c r="L408" i="9" s="1"/>
  <c r="L509" i="9" a="1"/>
  <c r="L509" i="9" s="1"/>
  <c r="L610" i="9" a="1"/>
  <c r="L610" i="9" s="1"/>
  <c r="P202" i="9" a="1"/>
  <c r="P202" i="9" s="1"/>
  <c r="P303" i="9" a="1"/>
  <c r="P303" i="9" s="1"/>
  <c r="P404" i="9" a="1"/>
  <c r="P404" i="9" s="1"/>
  <c r="P505" i="9" a="1"/>
  <c r="P505" i="9" s="1"/>
  <c r="P606" i="9" a="1"/>
  <c r="P606" i="9" s="1"/>
  <c r="P707" i="9" a="1"/>
  <c r="P707" i="9" s="1"/>
  <c r="P808" i="9" a="1"/>
  <c r="P808" i="9" s="1"/>
  <c r="P909" i="9" a="1"/>
  <c r="P909" i="9" s="1"/>
  <c r="X194" i="9" a="1"/>
  <c r="X194" i="9" s="1"/>
  <c r="X295" i="9" a="1"/>
  <c r="X295" i="9" s="1"/>
  <c r="X396" i="9" a="1"/>
  <c r="X396" i="9" s="1"/>
  <c r="X497" i="9" a="1"/>
  <c r="X497" i="9" s="1"/>
  <c r="X598" i="9" a="1"/>
  <c r="X598" i="9" s="1"/>
  <c r="X699" i="9" a="1"/>
  <c r="X699" i="9" s="1"/>
  <c r="X800" i="9" a="1"/>
  <c r="X800" i="9" s="1"/>
  <c r="X901" i="9" a="1"/>
  <c r="X901" i="9" s="1"/>
  <c r="AE187" i="9" a="1"/>
  <c r="AE187" i="9" s="1"/>
  <c r="AE288" i="9" a="1"/>
  <c r="AE288" i="9" s="1"/>
  <c r="AE389" i="9" a="1"/>
  <c r="AE389" i="9" s="1"/>
  <c r="AE490" i="9" a="1"/>
  <c r="AE490" i="9" s="1"/>
  <c r="AE591" i="9" a="1"/>
  <c r="AE591" i="9" s="1"/>
  <c r="AE692" i="9" a="1"/>
  <c r="AE692" i="9" s="1"/>
  <c r="AE793" i="9" a="1"/>
  <c r="AE793" i="9" s="1"/>
  <c r="AE894" i="9" a="1"/>
  <c r="AE894" i="9" s="1"/>
  <c r="AN178" i="9" a="1"/>
  <c r="AN178" i="9" s="1"/>
  <c r="AN279" i="9" a="1"/>
  <c r="AN279" i="9" s="1"/>
  <c r="AN380" i="9" a="1"/>
  <c r="AN380" i="9" s="1"/>
  <c r="AN481" i="9" a="1"/>
  <c r="AN481" i="9" s="1"/>
  <c r="AN582" i="9" a="1"/>
  <c r="AN582" i="9" s="1"/>
  <c r="AN683" i="9" a="1"/>
  <c r="AN683" i="9" s="1"/>
  <c r="AN784" i="9" a="1"/>
  <c r="AN784" i="9" s="1"/>
  <c r="AN885" i="9" a="1"/>
  <c r="AN885" i="9" s="1"/>
  <c r="AS173" i="9" a="1"/>
  <c r="AS173" i="9" s="1"/>
  <c r="AS274" i="9" a="1"/>
  <c r="AS274" i="9" s="1"/>
  <c r="AS375" i="9" a="1"/>
  <c r="AS375" i="9" s="1"/>
  <c r="AS476" i="9" a="1"/>
  <c r="AS476" i="9" s="1"/>
  <c r="AS577" i="9" a="1"/>
  <c r="AS577" i="9" s="1"/>
  <c r="AS678" i="9" a="1"/>
  <c r="AS678" i="9" s="1"/>
  <c r="AS779" i="9" a="1"/>
  <c r="AS779" i="9" s="1"/>
  <c r="AS880" i="9" a="1"/>
  <c r="AS880" i="9" s="1"/>
  <c r="CS121" i="9" a="1"/>
  <c r="CS121" i="9" s="1"/>
  <c r="CS222" i="9" a="1"/>
  <c r="CS222" i="9" s="1"/>
  <c r="CS323" i="9" a="1"/>
  <c r="CS323" i="9" s="1"/>
  <c r="CS424" i="9" a="1"/>
  <c r="CS424" i="9" s="1"/>
  <c r="CS626" i="9" a="1"/>
  <c r="CS626" i="9" s="1"/>
  <c r="CS727" i="9" a="1"/>
  <c r="CS727" i="9" s="1"/>
  <c r="CS828" i="9" a="1"/>
  <c r="CS828" i="9" s="1"/>
  <c r="BA165" i="9" a="1"/>
  <c r="BA165" i="9" s="1"/>
  <c r="BA266" i="9" a="1"/>
  <c r="BA266" i="9" s="1"/>
  <c r="BA367" i="9" a="1"/>
  <c r="BA367" i="9" s="1"/>
  <c r="BA468" i="9" a="1"/>
  <c r="BA468" i="9" s="1"/>
  <c r="BA569" i="9" a="1"/>
  <c r="BA569" i="9" s="1"/>
  <c r="BA670" i="9" a="1"/>
  <c r="BA670" i="9" s="1"/>
  <c r="BA771" i="9" a="1"/>
  <c r="BA771" i="9" s="1"/>
  <c r="BA872" i="9" a="1"/>
  <c r="BA872" i="9" s="1"/>
  <c r="CJ130" i="9" a="1"/>
  <c r="CJ130" i="9" s="1"/>
  <c r="CJ231" i="9" a="1"/>
  <c r="CJ231" i="9" s="1"/>
  <c r="CJ332" i="9" a="1"/>
  <c r="CJ332" i="9" s="1"/>
  <c r="W289" i="8" s="1"/>
  <c r="CJ433" i="9" a="1"/>
  <c r="CJ433" i="9" s="1"/>
  <c r="CJ534" i="9" a="1"/>
  <c r="CJ534" i="9" s="1"/>
  <c r="CJ635" i="9" a="1"/>
  <c r="CJ635" i="9" s="1"/>
  <c r="W532" i="8" s="1"/>
  <c r="CJ736" i="9" a="1"/>
  <c r="CJ736" i="9" s="1"/>
  <c r="CJ837" i="9" a="1"/>
  <c r="CJ837" i="9" s="1"/>
  <c r="W694" i="8" s="1"/>
  <c r="BI157" i="9" a="1"/>
  <c r="BI157" i="9" s="1"/>
  <c r="BI258" i="9" a="1"/>
  <c r="BI258" i="9" s="1"/>
  <c r="BI359" i="9" a="1"/>
  <c r="BI359" i="9" s="1"/>
  <c r="BI460" i="9" a="1"/>
  <c r="BI460" i="9" s="1"/>
  <c r="BI561" i="9" a="1"/>
  <c r="BI561" i="9" s="1"/>
  <c r="BI662" i="9" a="1"/>
  <c r="BI662" i="9" s="1"/>
  <c r="BI763" i="9" a="1"/>
  <c r="BI763" i="9" s="1"/>
  <c r="BI864" i="9" a="1"/>
  <c r="BI864" i="9" s="1"/>
  <c r="BM153" i="9" a="1"/>
  <c r="BM153" i="9" s="1"/>
  <c r="BM254" i="9" a="1"/>
  <c r="BM254" i="9" s="1"/>
  <c r="BM355" i="9" a="1"/>
  <c r="BM355" i="9" s="1"/>
  <c r="BM456" i="9" a="1"/>
  <c r="BM456" i="9" s="1"/>
  <c r="BM557" i="9" a="1"/>
  <c r="BM557" i="9" s="1"/>
  <c r="BM658" i="9" a="1"/>
  <c r="BM658" i="9" s="1"/>
  <c r="BM759" i="9" a="1"/>
  <c r="BM759" i="9" s="1"/>
  <c r="BM860" i="9" a="1"/>
  <c r="BM860" i="9" s="1"/>
  <c r="BQ149" i="9" a="1"/>
  <c r="BQ149" i="9" s="1"/>
  <c r="BQ250" i="9" a="1"/>
  <c r="BQ250" i="9" s="1"/>
  <c r="BQ351" i="9" a="1"/>
  <c r="BQ351" i="9" s="1"/>
  <c r="BQ452" i="9" a="1"/>
  <c r="BQ452" i="9" s="1"/>
  <c r="BQ553" i="9" a="1"/>
  <c r="BQ553" i="9" s="1"/>
  <c r="BQ654" i="9" a="1"/>
  <c r="BQ654" i="9" s="1"/>
  <c r="BQ755" i="9" a="1"/>
  <c r="BQ755" i="9" s="1"/>
  <c r="BQ856" i="9" a="1"/>
  <c r="BQ856" i="9" s="1"/>
  <c r="A913" i="9"/>
  <c r="K812" i="9" a="1"/>
  <c r="K812" i="9" s="1"/>
  <c r="I812" i="9" a="1"/>
  <c r="I812" i="9" s="1"/>
  <c r="J812" i="9" a="1"/>
  <c r="J812" i="9" s="1"/>
  <c r="L812" i="9" a="1"/>
  <c r="L812" i="9" s="1"/>
  <c r="E922" i="9"/>
  <c r="E821" i="9"/>
  <c r="E619" i="9"/>
  <c r="E417" i="9"/>
  <c r="CY115" i="9" a="1"/>
  <c r="CY115" i="9" s="1"/>
  <c r="A212" i="9"/>
  <c r="A313" i="9" s="1"/>
  <c r="A112" i="9"/>
  <c r="BU45" i="9"/>
  <c r="BV44" i="9"/>
  <c r="BW43" i="9"/>
  <c r="BS47" i="9"/>
  <c r="BR48" i="9"/>
  <c r="BX42" i="9"/>
  <c r="BY41" i="9"/>
  <c r="BT46" i="9"/>
  <c r="BQ49" i="9"/>
  <c r="BZ40" i="9"/>
  <c r="V57" i="8" s="1"/>
  <c r="BP50" i="9"/>
  <c r="CB38" i="9"/>
  <c r="BO51" i="9"/>
  <c r="CA39" i="9"/>
  <c r="BN52" i="9"/>
  <c r="BM53" i="9"/>
  <c r="CC37" i="9"/>
  <c r="CD36" i="9"/>
  <c r="BK55" i="9"/>
  <c r="BL54" i="9"/>
  <c r="CG33" i="9"/>
  <c r="CE35" i="9"/>
  <c r="CF34" i="9"/>
  <c r="BJ56" i="9"/>
  <c r="BH58" i="9"/>
  <c r="CH32" i="9"/>
  <c r="BI57" i="9"/>
  <c r="CJ30" i="9"/>
  <c r="CI31" i="9"/>
  <c r="BG59" i="9"/>
  <c r="CK29" i="9"/>
  <c r="CL28" i="9"/>
  <c r="BE61" i="9"/>
  <c r="BF60" i="9"/>
  <c r="T77" i="8" s="1"/>
  <c r="BD62" i="9"/>
  <c r="CM27" i="9"/>
  <c r="BC63" i="9"/>
  <c r="CN26" i="9"/>
  <c r="BB64" i="9"/>
  <c r="CO25" i="9"/>
  <c r="BA65" i="9"/>
  <c r="CQ23" i="9"/>
  <c r="CP24" i="9"/>
  <c r="CR22" i="9"/>
  <c r="AZ66" i="9"/>
  <c r="AX68" i="9"/>
  <c r="CS21" i="9"/>
  <c r="AY67" i="9"/>
  <c r="AW69" i="9"/>
  <c r="CU19" i="9"/>
  <c r="AV70" i="9"/>
  <c r="CT20" i="9"/>
  <c r="X25" i="8" s="1"/>
  <c r="AU71" i="9"/>
  <c r="AT72" i="9"/>
  <c r="AS73" i="9"/>
  <c r="CW17" i="9"/>
  <c r="CV18" i="9"/>
  <c r="CX16" i="9"/>
  <c r="CY15" i="9"/>
  <c r="CZ14" i="9"/>
  <c r="AR74" i="9"/>
  <c r="AP76" i="9"/>
  <c r="AQ75" i="9"/>
  <c r="AO77" i="9"/>
  <c r="AN78" i="9"/>
  <c r="AK81" i="9"/>
  <c r="AM79" i="9"/>
  <c r="AL80" i="9"/>
  <c r="AJ82" i="9"/>
  <c r="AI83" i="9"/>
  <c r="AH84" i="9"/>
  <c r="AG85" i="9"/>
  <c r="AF86" i="9"/>
  <c r="AD88" i="9"/>
  <c r="AE87" i="9"/>
  <c r="AC89" i="9"/>
  <c r="AA91" i="9"/>
  <c r="AB90" i="9"/>
  <c r="Z92" i="9"/>
  <c r="Y93" i="9"/>
  <c r="X94" i="9"/>
  <c r="W95" i="9"/>
  <c r="V96" i="9"/>
  <c r="U97" i="9"/>
  <c r="T98" i="9"/>
  <c r="S99" i="9"/>
  <c r="R100" i="9"/>
  <c r="Q101" i="9"/>
  <c r="O103" i="9"/>
  <c r="I109" i="9"/>
  <c r="N104" i="9"/>
  <c r="N912" i="9" s="1" a="1"/>
  <c r="N912" i="9" s="1"/>
  <c r="P102" i="9"/>
  <c r="M105" i="9"/>
  <c r="M812" i="9" s="1" a="1"/>
  <c r="M812" i="9" s="1"/>
  <c r="J108" i="9"/>
  <c r="J512" i="9" s="1" a="1"/>
  <c r="J512" i="9" s="1"/>
  <c r="L106" i="9"/>
  <c r="L712" i="9" s="1" a="1"/>
  <c r="L712" i="9" s="1"/>
  <c r="K107" i="9"/>
  <c r="DA4" i="9"/>
  <c r="DB3" i="9" a="1"/>
  <c r="DB3" i="9" s="1"/>
  <c r="X23" i="8" l="1"/>
  <c r="X181" i="8"/>
  <c r="X101" i="8"/>
  <c r="X669" i="8"/>
  <c r="X264" i="8"/>
  <c r="X22" i="8"/>
  <c r="X99" i="8"/>
  <c r="X344" i="8"/>
  <c r="X263" i="8"/>
  <c r="X342" i="8"/>
  <c r="T400" i="8"/>
  <c r="W370" i="8"/>
  <c r="X102" i="8"/>
  <c r="V218" i="8"/>
  <c r="U471" i="8"/>
  <c r="V380" i="8"/>
  <c r="W451" i="8"/>
  <c r="V137" i="8"/>
  <c r="U552" i="8"/>
  <c r="W127" i="8"/>
  <c r="V299" i="8"/>
  <c r="U228" i="8"/>
  <c r="X183" i="8"/>
  <c r="T238" i="8"/>
  <c r="W208" i="8"/>
  <c r="U67" i="8"/>
  <c r="U714" i="8"/>
  <c r="V704" i="8"/>
  <c r="X345" i="8"/>
  <c r="X182" i="8"/>
  <c r="X262" i="8"/>
  <c r="T319" i="8"/>
  <c r="X24" i="8"/>
  <c r="V542" i="8"/>
  <c r="W613" i="8"/>
  <c r="W47" i="8"/>
  <c r="X668" i="8"/>
  <c r="X504" i="8"/>
  <c r="X507" i="8"/>
  <c r="X587" i="8"/>
  <c r="X506" i="8"/>
  <c r="X585" i="8"/>
  <c r="X667" i="8"/>
  <c r="X588" i="8"/>
  <c r="AE188" i="9" a="1"/>
  <c r="AE188" i="9" s="1"/>
  <c r="AE289" i="9" a="1"/>
  <c r="AE289" i="9" s="1"/>
  <c r="AE390" i="9" a="1"/>
  <c r="AE390" i="9" s="1"/>
  <c r="AE491" i="9" a="1"/>
  <c r="AE491" i="9" s="1"/>
  <c r="AE592" i="9" a="1"/>
  <c r="AE592" i="9" s="1"/>
  <c r="AE693" i="9" a="1"/>
  <c r="AE693" i="9" s="1"/>
  <c r="AE794" i="9" a="1"/>
  <c r="AE794" i="9" s="1"/>
  <c r="AE895" i="9" a="1"/>
  <c r="AE895" i="9" s="1"/>
  <c r="BD163" i="9" a="1"/>
  <c r="BD163" i="9" s="1"/>
  <c r="BD264" i="9" a="1"/>
  <c r="BD264" i="9" s="1"/>
  <c r="BD365" i="9" a="1"/>
  <c r="BD365" i="9" s="1"/>
  <c r="BD466" i="9" a="1"/>
  <c r="BD466" i="9" s="1"/>
  <c r="BD567" i="9" a="1"/>
  <c r="BD567" i="9" s="1"/>
  <c r="BD668" i="9" a="1"/>
  <c r="BD668" i="9" s="1"/>
  <c r="BD769" i="9" a="1"/>
  <c r="BD769" i="9" s="1"/>
  <c r="BD870" i="9" a="1"/>
  <c r="BD870" i="9" s="1"/>
  <c r="A514" i="9"/>
  <c r="V197" i="9" a="1"/>
  <c r="V197" i="9" s="1"/>
  <c r="V298" i="9" a="1"/>
  <c r="V298" i="9" s="1"/>
  <c r="V399" i="9" a="1"/>
  <c r="V399" i="9" s="1"/>
  <c r="V500" i="9" a="1"/>
  <c r="V500" i="9" s="1"/>
  <c r="V601" i="9" a="1"/>
  <c r="V601" i="9" s="1"/>
  <c r="V702" i="9" a="1"/>
  <c r="V702" i="9" s="1"/>
  <c r="V803" i="9" a="1"/>
  <c r="V803" i="9" s="1"/>
  <c r="V904" i="9" a="1"/>
  <c r="V904" i="9" s="1"/>
  <c r="AV171" i="9" a="1"/>
  <c r="AV171" i="9" s="1"/>
  <c r="AV272" i="9" a="1"/>
  <c r="AV272" i="9" s="1"/>
  <c r="AV373" i="9" a="1"/>
  <c r="AV373" i="9" s="1"/>
  <c r="AV474" i="9" a="1"/>
  <c r="AV474" i="9" s="1"/>
  <c r="AV575" i="9" a="1"/>
  <c r="AV575" i="9" s="1"/>
  <c r="AV676" i="9" a="1"/>
  <c r="AV676" i="9" s="1"/>
  <c r="AV777" i="9" a="1"/>
  <c r="AV777" i="9" s="1"/>
  <c r="AV878" i="9" a="1"/>
  <c r="AV878" i="9" s="1"/>
  <c r="BW144" i="9" a="1"/>
  <c r="BW144" i="9" s="1"/>
  <c r="BW245" i="9" a="1"/>
  <c r="BW245" i="9" s="1"/>
  <c r="BW346" i="9" a="1"/>
  <c r="BW346" i="9" s="1"/>
  <c r="BW447" i="9" a="1"/>
  <c r="BW447" i="9" s="1"/>
  <c r="BW548" i="9" a="1"/>
  <c r="BW548" i="9" s="1"/>
  <c r="BW649" i="9" a="1"/>
  <c r="BW649" i="9" s="1"/>
  <c r="BW750" i="9" a="1"/>
  <c r="BW750" i="9" s="1"/>
  <c r="BW851" i="9" a="1"/>
  <c r="BW851" i="9" s="1"/>
  <c r="I210" i="9" a="1"/>
  <c r="I210" i="9" s="1"/>
  <c r="I311" i="9" a="1"/>
  <c r="I311" i="9" s="1"/>
  <c r="W196" i="9" a="1"/>
  <c r="W196" i="9" s="1"/>
  <c r="W297" i="9" a="1"/>
  <c r="W297" i="9" s="1"/>
  <c r="W398" i="9" a="1"/>
  <c r="W398" i="9" s="1"/>
  <c r="W499" i="9" a="1"/>
  <c r="W499" i="9" s="1"/>
  <c r="W600" i="9" a="1"/>
  <c r="W600" i="9" s="1"/>
  <c r="W701" i="9" a="1"/>
  <c r="W701" i="9" s="1"/>
  <c r="W802" i="9" a="1"/>
  <c r="W802" i="9" s="1"/>
  <c r="W903" i="9" a="1"/>
  <c r="W903" i="9" s="1"/>
  <c r="AD189" i="9" a="1"/>
  <c r="AD189" i="9" s="1"/>
  <c r="AD290" i="9" a="1"/>
  <c r="AD290" i="9" s="1"/>
  <c r="AD391" i="9" a="1"/>
  <c r="AD391" i="9" s="1"/>
  <c r="AD492" i="9" a="1"/>
  <c r="AD492" i="9" s="1"/>
  <c r="AD593" i="9" a="1"/>
  <c r="AD593" i="9" s="1"/>
  <c r="AD694" i="9" a="1"/>
  <c r="AD694" i="9" s="1"/>
  <c r="AD795" i="9" a="1"/>
  <c r="AD795" i="9" s="1"/>
  <c r="AD896" i="9" a="1"/>
  <c r="AD896" i="9" s="1"/>
  <c r="AK182" i="9" a="1"/>
  <c r="AK182" i="9" s="1"/>
  <c r="AK283" i="9" a="1"/>
  <c r="AK283" i="9" s="1"/>
  <c r="AK384" i="9" a="1"/>
  <c r="AK384" i="9" s="1"/>
  <c r="AK485" i="9" a="1"/>
  <c r="AK485" i="9" s="1"/>
  <c r="AK586" i="9" a="1"/>
  <c r="AK586" i="9" s="1"/>
  <c r="AK687" i="9" a="1"/>
  <c r="AK687" i="9" s="1"/>
  <c r="AK788" i="9" a="1"/>
  <c r="AK788" i="9" s="1"/>
  <c r="AK889" i="9" a="1"/>
  <c r="AK889" i="9" s="1"/>
  <c r="CX117" i="9" a="1"/>
  <c r="CX117" i="9" s="1"/>
  <c r="CX218" i="9" a="1"/>
  <c r="CX218" i="9" s="1"/>
  <c r="CX319" i="9" a="1"/>
  <c r="CX319" i="9" s="1"/>
  <c r="CX420" i="9" a="1"/>
  <c r="CX420" i="9" s="1"/>
  <c r="CX622" i="9" a="1"/>
  <c r="CX622" i="9" s="1"/>
  <c r="CX723" i="9" a="1"/>
  <c r="CX723" i="9" s="1"/>
  <c r="CX824" i="9" a="1"/>
  <c r="CX824" i="9" s="1"/>
  <c r="CU120" i="9" a="1"/>
  <c r="CU120" i="9" s="1"/>
  <c r="CU221" i="9" a="1"/>
  <c r="CU221" i="9" s="1"/>
  <c r="CU322" i="9" a="1"/>
  <c r="CU322" i="9" s="1"/>
  <c r="CU423" i="9" a="1"/>
  <c r="CU423" i="9" s="1"/>
  <c r="CU625" i="9" a="1"/>
  <c r="CU625" i="9" s="1"/>
  <c r="CU726" i="9" a="1"/>
  <c r="CU726" i="9" s="1"/>
  <c r="CU827" i="9" a="1"/>
  <c r="CU827" i="9" s="1"/>
  <c r="CQ124" i="9" a="1"/>
  <c r="CQ124" i="9" s="1"/>
  <c r="CQ225" i="9" a="1"/>
  <c r="CQ225" i="9" s="1"/>
  <c r="CQ326" i="9" a="1"/>
  <c r="CQ326" i="9" s="1"/>
  <c r="CQ427" i="9" a="1"/>
  <c r="CQ427" i="9" s="1"/>
  <c r="CQ629" i="9" a="1"/>
  <c r="CQ629" i="9" s="1"/>
  <c r="CQ730" i="9" a="1"/>
  <c r="CQ730" i="9" s="1"/>
  <c r="CQ831" i="9" a="1"/>
  <c r="CQ831" i="9" s="1"/>
  <c r="BF161" i="9" a="1"/>
  <c r="BF161" i="9" s="1"/>
  <c r="T158" i="8" s="1"/>
  <c r="BF262" i="9" a="1"/>
  <c r="BF262" i="9" s="1"/>
  <c r="T239" i="8" s="1"/>
  <c r="BF363" i="9" a="1"/>
  <c r="BF363" i="9" s="1"/>
  <c r="BF464" i="9" a="1"/>
  <c r="BF464" i="9" s="1"/>
  <c r="BF565" i="9" a="1"/>
  <c r="BF565" i="9" s="1"/>
  <c r="BF666" i="9" a="1"/>
  <c r="BF666" i="9" s="1"/>
  <c r="BF767" i="9" a="1"/>
  <c r="BF767" i="9" s="1"/>
  <c r="BF868" i="9" a="1"/>
  <c r="BF868" i="9" s="1"/>
  <c r="CH133" i="9" a="1"/>
  <c r="CH133" i="9" s="1"/>
  <c r="CH234" i="9" a="1"/>
  <c r="CH234" i="9" s="1"/>
  <c r="CH335" i="9" a="1"/>
  <c r="CH335" i="9" s="1"/>
  <c r="CH436" i="9" a="1"/>
  <c r="CH436" i="9" s="1"/>
  <c r="CH537" i="9" a="1"/>
  <c r="CH537" i="9" s="1"/>
  <c r="CH638" i="9" a="1"/>
  <c r="CH638" i="9" s="1"/>
  <c r="CH739" i="9" a="1"/>
  <c r="CH739" i="9" s="1"/>
  <c r="CH840" i="9" a="1"/>
  <c r="CH840" i="9" s="1"/>
  <c r="CD137" i="9" a="1"/>
  <c r="CD137" i="9" s="1"/>
  <c r="CD238" i="9" a="1"/>
  <c r="CD238" i="9" s="1"/>
  <c r="CD339" i="9" a="1"/>
  <c r="CD339" i="9" s="1"/>
  <c r="CD440" i="9" a="1"/>
  <c r="CD440" i="9" s="1"/>
  <c r="CD541" i="9" a="1"/>
  <c r="CD541" i="9" s="1"/>
  <c r="CD642" i="9" a="1"/>
  <c r="CD642" i="9" s="1"/>
  <c r="CD743" i="9" a="1"/>
  <c r="CD743" i="9" s="1"/>
  <c r="CD844" i="9" a="1"/>
  <c r="CD844" i="9" s="1"/>
  <c r="BZ141" i="9" a="1"/>
  <c r="BZ141" i="9" s="1"/>
  <c r="V138" i="8" s="1"/>
  <c r="BZ242" i="9" a="1"/>
  <c r="BZ242" i="9" s="1"/>
  <c r="V219" i="8" s="1"/>
  <c r="BZ343" i="9" a="1"/>
  <c r="BZ343" i="9" s="1"/>
  <c r="BZ444" i="9" a="1"/>
  <c r="BZ444" i="9" s="1"/>
  <c r="V381" i="8" s="1"/>
  <c r="BZ545" i="9" a="1"/>
  <c r="BZ545" i="9" s="1"/>
  <c r="V462" i="8" s="1"/>
  <c r="BZ646" i="9" a="1"/>
  <c r="BZ646" i="9" s="1"/>
  <c r="BZ747" i="9" a="1"/>
  <c r="BZ747" i="9" s="1"/>
  <c r="BZ848" i="9" a="1"/>
  <c r="BZ848" i="9" s="1"/>
  <c r="BV145" i="9" a="1"/>
  <c r="BV145" i="9" s="1"/>
  <c r="BV246" i="9" a="1"/>
  <c r="BV246" i="9" s="1"/>
  <c r="BV347" i="9" a="1"/>
  <c r="BV347" i="9" s="1"/>
  <c r="BV448" i="9" a="1"/>
  <c r="BV448" i="9" s="1"/>
  <c r="BV549" i="9" a="1"/>
  <c r="BV549" i="9" s="1"/>
  <c r="BV650" i="9" a="1"/>
  <c r="BV650" i="9" s="1"/>
  <c r="BV751" i="9" a="1"/>
  <c r="BV751" i="9" s="1"/>
  <c r="BV852" i="9" a="1"/>
  <c r="BV852" i="9" s="1"/>
  <c r="A714" i="9"/>
  <c r="I613" i="9" a="1"/>
  <c r="I613" i="9" s="1"/>
  <c r="J613" i="9" a="1"/>
  <c r="J613" i="9" s="1"/>
  <c r="AM180" i="9" a="1"/>
  <c r="AM180" i="9" s="1"/>
  <c r="AM281" i="9" a="1"/>
  <c r="AM281" i="9" s="1"/>
  <c r="AM382" i="9" a="1"/>
  <c r="AM382" i="9" s="1"/>
  <c r="AM483" i="9" a="1"/>
  <c r="AM483" i="9" s="1"/>
  <c r="AM584" i="9" a="1"/>
  <c r="AM584" i="9" s="1"/>
  <c r="AM685" i="9" a="1"/>
  <c r="AM685" i="9" s="1"/>
  <c r="AM786" i="9" a="1"/>
  <c r="AM786" i="9" s="1"/>
  <c r="AM887" i="9" a="1"/>
  <c r="AM887" i="9" s="1"/>
  <c r="BP151" i="9" a="1"/>
  <c r="BP151" i="9" s="1"/>
  <c r="U148" i="8" s="1"/>
  <c r="BP252" i="9" a="1"/>
  <c r="BP252" i="9" s="1"/>
  <c r="BP353" i="9" a="1"/>
  <c r="BP353" i="9" s="1"/>
  <c r="BP454" i="9" a="1"/>
  <c r="BP454" i="9" s="1"/>
  <c r="BP555" i="9" a="1"/>
  <c r="BP555" i="9" s="1"/>
  <c r="U472" i="8" s="1"/>
  <c r="BP656" i="9" a="1"/>
  <c r="BP656" i="9" s="1"/>
  <c r="BP757" i="9" a="1"/>
  <c r="BP757" i="9" s="1"/>
  <c r="U634" i="8" s="1"/>
  <c r="BP858" i="9" a="1"/>
  <c r="BP858" i="9" s="1"/>
  <c r="O204" i="9" a="1"/>
  <c r="O204" i="9" s="1"/>
  <c r="O305" i="9" a="1"/>
  <c r="O305" i="9" s="1"/>
  <c r="O406" i="9" a="1"/>
  <c r="O406" i="9" s="1"/>
  <c r="O507" i="9" a="1"/>
  <c r="O507" i="9" s="1"/>
  <c r="O608" i="9" a="1"/>
  <c r="O608" i="9" s="1"/>
  <c r="O709" i="9" a="1"/>
  <c r="O709" i="9" s="1"/>
  <c r="O810" i="9" a="1"/>
  <c r="O810" i="9" s="1"/>
  <c r="O911" i="9" a="1"/>
  <c r="O911" i="9" s="1"/>
  <c r="X195" i="9" a="1"/>
  <c r="X195" i="9" s="1"/>
  <c r="X296" i="9" a="1"/>
  <c r="X296" i="9" s="1"/>
  <c r="X397" i="9" a="1"/>
  <c r="X397" i="9" s="1"/>
  <c r="X498" i="9" a="1"/>
  <c r="X498" i="9" s="1"/>
  <c r="X599" i="9" a="1"/>
  <c r="X599" i="9" s="1"/>
  <c r="X700" i="9" a="1"/>
  <c r="X700" i="9" s="1"/>
  <c r="X801" i="9" a="1"/>
  <c r="X801" i="9" s="1"/>
  <c r="X902" i="9" a="1"/>
  <c r="X902" i="9" s="1"/>
  <c r="AF187" i="9" a="1"/>
  <c r="AF187" i="9" s="1"/>
  <c r="AF288" i="9" a="1"/>
  <c r="AF288" i="9" s="1"/>
  <c r="AF389" i="9" a="1"/>
  <c r="AF389" i="9" s="1"/>
  <c r="AF490" i="9" a="1"/>
  <c r="AF490" i="9" s="1"/>
  <c r="AF591" i="9" a="1"/>
  <c r="AF591" i="9" s="1"/>
  <c r="AF692" i="9" a="1"/>
  <c r="AF692" i="9" s="1"/>
  <c r="AF793" i="9" a="1"/>
  <c r="AF793" i="9" s="1"/>
  <c r="AF894" i="9" a="1"/>
  <c r="AF894" i="9" s="1"/>
  <c r="AN179" i="9" a="1"/>
  <c r="AN179" i="9" s="1"/>
  <c r="AN280" i="9" a="1"/>
  <c r="AN280" i="9" s="1"/>
  <c r="AN381" i="9" a="1"/>
  <c r="AN381" i="9" s="1"/>
  <c r="AN482" i="9" a="1"/>
  <c r="AN482" i="9" s="1"/>
  <c r="AN583" i="9" a="1"/>
  <c r="AN583" i="9" s="1"/>
  <c r="AN684" i="9" a="1"/>
  <c r="AN684" i="9" s="1"/>
  <c r="AN785" i="9" a="1"/>
  <c r="AN785" i="9" s="1"/>
  <c r="AN886" i="9" a="1"/>
  <c r="AN886" i="9" s="1"/>
  <c r="CV119" i="9" a="1"/>
  <c r="CV119" i="9" s="1"/>
  <c r="CV220" i="9" a="1"/>
  <c r="CV220" i="9" s="1"/>
  <c r="CV321" i="9" a="1"/>
  <c r="CV321" i="9" s="1"/>
  <c r="CV422" i="9" a="1"/>
  <c r="CV422" i="9" s="1"/>
  <c r="CV624" i="9" a="1"/>
  <c r="CV624" i="9" s="1"/>
  <c r="CV725" i="9" a="1"/>
  <c r="CV725" i="9" s="1"/>
  <c r="CV826" i="9" a="1"/>
  <c r="CV826" i="9" s="1"/>
  <c r="AW170" i="9" a="1"/>
  <c r="AW170" i="9" s="1"/>
  <c r="AW271" i="9" a="1"/>
  <c r="AW271" i="9" s="1"/>
  <c r="AW372" i="9" a="1"/>
  <c r="AW372" i="9" s="1"/>
  <c r="AW473" i="9" a="1"/>
  <c r="AW473" i="9" s="1"/>
  <c r="AW574" i="9" a="1"/>
  <c r="AW574" i="9" s="1"/>
  <c r="AW675" i="9" a="1"/>
  <c r="AW675" i="9" s="1"/>
  <c r="AW776" i="9" a="1"/>
  <c r="AW776" i="9" s="1"/>
  <c r="AW877" i="9" a="1"/>
  <c r="AW877" i="9" s="1"/>
  <c r="BA166" i="9" a="1"/>
  <c r="BA166" i="9" s="1"/>
  <c r="BA267" i="9" a="1"/>
  <c r="BA267" i="9" s="1"/>
  <c r="BA368" i="9" a="1"/>
  <c r="BA368" i="9" s="1"/>
  <c r="BA469" i="9" a="1"/>
  <c r="BA469" i="9" s="1"/>
  <c r="BA570" i="9" a="1"/>
  <c r="BA570" i="9" s="1"/>
  <c r="BA671" i="9" a="1"/>
  <c r="BA671" i="9" s="1"/>
  <c r="BA772" i="9" a="1"/>
  <c r="BA772" i="9" s="1"/>
  <c r="BA873" i="9" a="1"/>
  <c r="BA873" i="9" s="1"/>
  <c r="BE162" i="9" a="1"/>
  <c r="BE162" i="9" s="1"/>
  <c r="BE263" i="9" a="1"/>
  <c r="BE263" i="9" s="1"/>
  <c r="BE364" i="9" a="1"/>
  <c r="BE364" i="9" s="1"/>
  <c r="BE465" i="9" a="1"/>
  <c r="BE465" i="9" s="1"/>
  <c r="BE566" i="9" a="1"/>
  <c r="BE566" i="9" s="1"/>
  <c r="BE667" i="9" a="1"/>
  <c r="BE667" i="9" s="1"/>
  <c r="BE768" i="9" a="1"/>
  <c r="BE768" i="9" s="1"/>
  <c r="BE869" i="9" a="1"/>
  <c r="BE869" i="9" s="1"/>
  <c r="BH159" i="9" a="1"/>
  <c r="BH159" i="9" s="1"/>
  <c r="BH260" i="9" a="1"/>
  <c r="BH260" i="9" s="1"/>
  <c r="BH361" i="9" a="1"/>
  <c r="BH361" i="9" s="1"/>
  <c r="BH462" i="9" a="1"/>
  <c r="BH462" i="9" s="1"/>
  <c r="BH563" i="9" a="1"/>
  <c r="BH563" i="9" s="1"/>
  <c r="BH664" i="9" a="1"/>
  <c r="BH664" i="9" s="1"/>
  <c r="BH765" i="9" a="1"/>
  <c r="BH765" i="9" s="1"/>
  <c r="BH866" i="9" a="1"/>
  <c r="BH866" i="9" s="1"/>
  <c r="CC138" i="9" a="1"/>
  <c r="CC138" i="9" s="1"/>
  <c r="CC239" i="9" a="1"/>
  <c r="CC239" i="9" s="1"/>
  <c r="CC340" i="9" a="1"/>
  <c r="CC340" i="9" s="1"/>
  <c r="CC441" i="9" a="1"/>
  <c r="CC441" i="9" s="1"/>
  <c r="CC542" i="9" a="1"/>
  <c r="CC542" i="9" s="1"/>
  <c r="CC643" i="9" a="1"/>
  <c r="CC643" i="9" s="1"/>
  <c r="CC744" i="9" a="1"/>
  <c r="CC744" i="9" s="1"/>
  <c r="CC845" i="9" a="1"/>
  <c r="CC845" i="9" s="1"/>
  <c r="BQ150" i="9" a="1"/>
  <c r="BQ150" i="9" s="1"/>
  <c r="BQ251" i="9" a="1"/>
  <c r="BQ251" i="9" s="1"/>
  <c r="BQ352" i="9" a="1"/>
  <c r="BQ352" i="9" s="1"/>
  <c r="BQ453" i="9" a="1"/>
  <c r="BQ453" i="9" s="1"/>
  <c r="BQ554" i="9" a="1"/>
  <c r="BQ554" i="9" s="1"/>
  <c r="BQ655" i="9" a="1"/>
  <c r="BQ655" i="9" s="1"/>
  <c r="BQ756" i="9" a="1"/>
  <c r="BQ756" i="9" s="1"/>
  <c r="BQ857" i="9" a="1"/>
  <c r="BQ857" i="9" s="1"/>
  <c r="BU146" i="9" a="1"/>
  <c r="BU146" i="9" s="1"/>
  <c r="BU247" i="9" a="1"/>
  <c r="BU247" i="9" s="1"/>
  <c r="BU348" i="9" a="1"/>
  <c r="BU348" i="9" s="1"/>
  <c r="BU449" i="9" a="1"/>
  <c r="BU449" i="9" s="1"/>
  <c r="BU550" i="9" a="1"/>
  <c r="BU550" i="9" s="1"/>
  <c r="BU651" i="9" a="1"/>
  <c r="BU651" i="9" s="1"/>
  <c r="BU752" i="9" a="1"/>
  <c r="BU752" i="9" s="1"/>
  <c r="BU853" i="9" a="1"/>
  <c r="BU853" i="9" s="1"/>
  <c r="J913" i="9" a="1"/>
  <c r="J913" i="9" s="1"/>
  <c r="I913" i="9" a="1"/>
  <c r="I913" i="9" s="1"/>
  <c r="M913" i="9" a="1"/>
  <c r="M913" i="9" s="1"/>
  <c r="K913" i="9" a="1"/>
  <c r="K913" i="9" s="1"/>
  <c r="L913" i="9" a="1"/>
  <c r="L913" i="9" s="1"/>
  <c r="CY116" i="9" a="1"/>
  <c r="CY116" i="9" s="1"/>
  <c r="CY217" i="9" a="1"/>
  <c r="CY217" i="9" s="1"/>
  <c r="CY318" i="9" a="1"/>
  <c r="CY318" i="9" s="1"/>
  <c r="CY419" i="9" a="1"/>
  <c r="CY419" i="9" s="1"/>
  <c r="CY520" i="9" a="1"/>
  <c r="CY520" i="9" s="1"/>
  <c r="CY621" i="9" a="1"/>
  <c r="CY621" i="9" s="1"/>
  <c r="CY722" i="9" a="1"/>
  <c r="CY722" i="9" s="1"/>
  <c r="CY823" i="9" a="1"/>
  <c r="CY823" i="9" s="1"/>
  <c r="BK156" i="9" a="1"/>
  <c r="BK156" i="9" s="1"/>
  <c r="BK257" i="9" a="1"/>
  <c r="BK257" i="9" s="1"/>
  <c r="BK358" i="9" a="1"/>
  <c r="BK358" i="9" s="1"/>
  <c r="BK459" i="9" a="1"/>
  <c r="BK459" i="9" s="1"/>
  <c r="BK560" i="9" a="1"/>
  <c r="BK560" i="9" s="1"/>
  <c r="BK661" i="9" a="1"/>
  <c r="BK661" i="9" s="1"/>
  <c r="BK762" i="9" a="1"/>
  <c r="BK762" i="9" s="1"/>
  <c r="BK863" i="9" a="1"/>
  <c r="BK863" i="9" s="1"/>
  <c r="K208" i="9" a="1"/>
  <c r="K208" i="9" s="1"/>
  <c r="K309" i="9" a="1"/>
  <c r="K309" i="9" s="1"/>
  <c r="K410" i="9" a="1"/>
  <c r="K410" i="9" s="1"/>
  <c r="K511" i="9" a="1"/>
  <c r="K511" i="9" s="1"/>
  <c r="Q202" i="9" a="1"/>
  <c r="Q202" i="9" s="1"/>
  <c r="Q303" i="9" a="1"/>
  <c r="Q303" i="9" s="1"/>
  <c r="Q404" i="9" a="1"/>
  <c r="Q404" i="9" s="1"/>
  <c r="Q505" i="9" a="1"/>
  <c r="Q505" i="9" s="1"/>
  <c r="Q606" i="9" a="1"/>
  <c r="Q606" i="9" s="1"/>
  <c r="Q707" i="9" a="1"/>
  <c r="Q707" i="9" s="1"/>
  <c r="Q808" i="9" a="1"/>
  <c r="Q808" i="9" s="1"/>
  <c r="Q909" i="9" a="1"/>
  <c r="Q909" i="9" s="1"/>
  <c r="Y194" i="9" a="1"/>
  <c r="Y194" i="9" s="1"/>
  <c r="Y295" i="9" a="1"/>
  <c r="Y295" i="9" s="1"/>
  <c r="Y396" i="9" a="1"/>
  <c r="Y396" i="9" s="1"/>
  <c r="Y497" i="9" a="1"/>
  <c r="Y497" i="9" s="1"/>
  <c r="Y598" i="9" a="1"/>
  <c r="Y598" i="9" s="1"/>
  <c r="Y699" i="9" a="1"/>
  <c r="Y699" i="9" s="1"/>
  <c r="Y800" i="9" a="1"/>
  <c r="Y800" i="9" s="1"/>
  <c r="Y901" i="9" a="1"/>
  <c r="Y901" i="9" s="1"/>
  <c r="AG186" i="9" a="1"/>
  <c r="AG186" i="9" s="1"/>
  <c r="AG287" i="9" a="1"/>
  <c r="AG287" i="9" s="1"/>
  <c r="AG388" i="9" a="1"/>
  <c r="AG388" i="9" s="1"/>
  <c r="AG489" i="9" a="1"/>
  <c r="AG489" i="9" s="1"/>
  <c r="AG590" i="9" a="1"/>
  <c r="AG590" i="9" s="1"/>
  <c r="AG691" i="9" a="1"/>
  <c r="AG691" i="9" s="1"/>
  <c r="AG792" i="9" a="1"/>
  <c r="AG792" i="9" s="1"/>
  <c r="AG893" i="9" a="1"/>
  <c r="AG893" i="9" s="1"/>
  <c r="AO178" i="9" a="1"/>
  <c r="AO178" i="9" s="1"/>
  <c r="AO279" i="9" a="1"/>
  <c r="AO279" i="9" s="1"/>
  <c r="AO380" i="9" a="1"/>
  <c r="AO380" i="9" s="1"/>
  <c r="AO481" i="9" a="1"/>
  <c r="AO481" i="9" s="1"/>
  <c r="AO582" i="9" a="1"/>
  <c r="AO582" i="9" s="1"/>
  <c r="AO683" i="9" a="1"/>
  <c r="AO683" i="9" s="1"/>
  <c r="AO784" i="9" a="1"/>
  <c r="AO784" i="9" s="1"/>
  <c r="AO885" i="9" a="1"/>
  <c r="AO885" i="9" s="1"/>
  <c r="CW118" i="9" a="1"/>
  <c r="CW118" i="9" s="1"/>
  <c r="CW219" i="9" a="1"/>
  <c r="CW219" i="9" s="1"/>
  <c r="CW320" i="9" a="1"/>
  <c r="CW320" i="9" s="1"/>
  <c r="CW421" i="9" a="1"/>
  <c r="CW421" i="9" s="1"/>
  <c r="CW623" i="9" a="1"/>
  <c r="CW623" i="9" s="1"/>
  <c r="CW724" i="9" a="1"/>
  <c r="CW724" i="9" s="1"/>
  <c r="CW825" i="9" a="1"/>
  <c r="CW825" i="9" s="1"/>
  <c r="AY168" i="9" a="1"/>
  <c r="AY168" i="9" s="1"/>
  <c r="AY269" i="9" a="1"/>
  <c r="AY269" i="9" s="1"/>
  <c r="AY370" i="9" a="1"/>
  <c r="AY370" i="9" s="1"/>
  <c r="AY471" i="9" a="1"/>
  <c r="AY471" i="9" s="1"/>
  <c r="AY572" i="9" a="1"/>
  <c r="AY572" i="9" s="1"/>
  <c r="AY673" i="9" a="1"/>
  <c r="AY673" i="9" s="1"/>
  <c r="AY774" i="9" a="1"/>
  <c r="AY774" i="9" s="1"/>
  <c r="AY875" i="9" a="1"/>
  <c r="AY875" i="9" s="1"/>
  <c r="CO126" i="9" a="1"/>
  <c r="CO126" i="9" s="1"/>
  <c r="CO227" i="9" a="1"/>
  <c r="CO227" i="9" s="1"/>
  <c r="CO328" i="9" a="1"/>
  <c r="CO328" i="9" s="1"/>
  <c r="CO429" i="9" a="1"/>
  <c r="CO429" i="9" s="1"/>
  <c r="CO530" i="9" a="1"/>
  <c r="CO530" i="9" s="1"/>
  <c r="CO631" i="9" a="1"/>
  <c r="CO631" i="9" s="1"/>
  <c r="CO732" i="9" a="1"/>
  <c r="CO732" i="9" s="1"/>
  <c r="CO833" i="9" a="1"/>
  <c r="CO833" i="9" s="1"/>
  <c r="CL129" i="9" a="1"/>
  <c r="CL129" i="9" s="1"/>
  <c r="CL230" i="9" a="1"/>
  <c r="CL230" i="9" s="1"/>
  <c r="CL331" i="9" a="1"/>
  <c r="CL331" i="9" s="1"/>
  <c r="CL432" i="9" a="1"/>
  <c r="CL432" i="9" s="1"/>
  <c r="CL533" i="9" a="1"/>
  <c r="CL533" i="9" s="1"/>
  <c r="CL634" i="9" a="1"/>
  <c r="CL634" i="9" s="1"/>
  <c r="CL735" i="9" a="1"/>
  <c r="CL735" i="9" s="1"/>
  <c r="CL836" i="9" a="1"/>
  <c r="CL836" i="9" s="1"/>
  <c r="BJ157" i="9" a="1"/>
  <c r="BJ157" i="9" s="1"/>
  <c r="BJ258" i="9" a="1"/>
  <c r="BJ258" i="9" s="1"/>
  <c r="BJ359" i="9" a="1"/>
  <c r="BJ359" i="9" s="1"/>
  <c r="BJ460" i="9" a="1"/>
  <c r="BJ460" i="9" s="1"/>
  <c r="BJ561" i="9" a="1"/>
  <c r="BJ561" i="9" s="1"/>
  <c r="BJ662" i="9" a="1"/>
  <c r="BJ662" i="9" s="1"/>
  <c r="BJ763" i="9" a="1"/>
  <c r="BJ763" i="9" s="1"/>
  <c r="BJ864" i="9" a="1"/>
  <c r="BJ864" i="9" s="1"/>
  <c r="BM154" i="9" a="1"/>
  <c r="BM154" i="9" s="1"/>
  <c r="BM255" i="9" a="1"/>
  <c r="BM255" i="9" s="1"/>
  <c r="BM356" i="9" a="1"/>
  <c r="BM356" i="9" s="1"/>
  <c r="BM457" i="9" a="1"/>
  <c r="BM457" i="9" s="1"/>
  <c r="BM558" i="9" a="1"/>
  <c r="BM558" i="9" s="1"/>
  <c r="BM659" i="9" a="1"/>
  <c r="BM659" i="9" s="1"/>
  <c r="BM760" i="9" a="1"/>
  <c r="BM760" i="9" s="1"/>
  <c r="BM861" i="9" a="1"/>
  <c r="BM861" i="9" s="1"/>
  <c r="BT147" i="9" a="1"/>
  <c r="BT147" i="9" s="1"/>
  <c r="BT248" i="9" a="1"/>
  <c r="BT248" i="9" s="1"/>
  <c r="BT349" i="9" a="1"/>
  <c r="BT349" i="9" s="1"/>
  <c r="BT450" i="9" a="1"/>
  <c r="BT450" i="9" s="1"/>
  <c r="BT551" i="9" a="1"/>
  <c r="BT551" i="9" s="1"/>
  <c r="BT652" i="9" a="1"/>
  <c r="BT652" i="9" s="1"/>
  <c r="BT753" i="9" a="1"/>
  <c r="BT753" i="9" s="1"/>
  <c r="BT854" i="9" a="1"/>
  <c r="BT854" i="9" s="1"/>
  <c r="A914" i="9"/>
  <c r="I813" i="9" a="1"/>
  <c r="I813" i="9" s="1"/>
  <c r="K813" i="9" a="1"/>
  <c r="K813" i="9" s="1"/>
  <c r="L813" i="9" a="1"/>
  <c r="L813" i="9" s="1"/>
  <c r="J813" i="9" a="1"/>
  <c r="J813" i="9" s="1"/>
  <c r="N205" i="9" a="1"/>
  <c r="N205" i="9" s="1"/>
  <c r="N306" i="9" a="1"/>
  <c r="N306" i="9" s="1"/>
  <c r="N407" i="9" a="1"/>
  <c r="N407" i="9" s="1"/>
  <c r="N508" i="9" a="1"/>
  <c r="N508" i="9" s="1"/>
  <c r="N609" i="9" a="1"/>
  <c r="N609" i="9" s="1"/>
  <c r="N710" i="9" a="1"/>
  <c r="N710" i="9" s="1"/>
  <c r="N811" i="9" a="1"/>
  <c r="N811" i="9" s="1"/>
  <c r="CP125" i="9" a="1"/>
  <c r="CP125" i="9" s="1"/>
  <c r="CP226" i="9" a="1"/>
  <c r="CP226" i="9" s="1"/>
  <c r="CP327" i="9" a="1"/>
  <c r="CP327" i="9" s="1"/>
  <c r="CP428" i="9" a="1"/>
  <c r="CP428" i="9" s="1"/>
  <c r="CP529" i="9" a="1"/>
  <c r="CP529" i="9" s="1"/>
  <c r="CP630" i="9" a="1"/>
  <c r="CP630" i="9" s="1"/>
  <c r="CP731" i="9" a="1"/>
  <c r="CP731" i="9" s="1"/>
  <c r="CP832" i="9" a="1"/>
  <c r="CP832" i="9" s="1"/>
  <c r="BI158" i="9" a="1"/>
  <c r="BI158" i="9" s="1"/>
  <c r="BI259" i="9" a="1"/>
  <c r="BI259" i="9" s="1"/>
  <c r="BI360" i="9" a="1"/>
  <c r="BI360" i="9" s="1"/>
  <c r="BI461" i="9" a="1"/>
  <c r="BI461" i="9" s="1"/>
  <c r="BI562" i="9" a="1"/>
  <c r="BI562" i="9" s="1"/>
  <c r="BI663" i="9" a="1"/>
  <c r="BI663" i="9" s="1"/>
  <c r="BI764" i="9" a="1"/>
  <c r="BI764" i="9" s="1"/>
  <c r="BI865" i="9" a="1"/>
  <c r="BI865" i="9" s="1"/>
  <c r="L207" i="9" a="1"/>
  <c r="L207" i="9" s="1"/>
  <c r="L308" i="9" a="1"/>
  <c r="L308" i="9" s="1"/>
  <c r="L409" i="9" a="1"/>
  <c r="L409" i="9" s="1"/>
  <c r="L510" i="9" a="1"/>
  <c r="L510" i="9" s="1"/>
  <c r="L611" i="9" a="1"/>
  <c r="L611" i="9" s="1"/>
  <c r="R201" i="9" a="1"/>
  <c r="R201" i="9" s="1"/>
  <c r="R302" i="9" a="1"/>
  <c r="R302" i="9" s="1"/>
  <c r="R403" i="9" a="1"/>
  <c r="R403" i="9" s="1"/>
  <c r="R504" i="9" a="1"/>
  <c r="R504" i="9" s="1"/>
  <c r="R605" i="9" a="1"/>
  <c r="R605" i="9" s="1"/>
  <c r="R706" i="9" a="1"/>
  <c r="R706" i="9" s="1"/>
  <c r="R807" i="9" a="1"/>
  <c r="R807" i="9" s="1"/>
  <c r="R908" i="9" a="1"/>
  <c r="R908" i="9" s="1"/>
  <c r="Z193" i="9" a="1"/>
  <c r="Z193" i="9" s="1"/>
  <c r="Z294" i="9" a="1"/>
  <c r="Z294" i="9" s="1"/>
  <c r="Z395" i="9" a="1"/>
  <c r="Z395" i="9" s="1"/>
  <c r="Z496" i="9" a="1"/>
  <c r="Z496" i="9" s="1"/>
  <c r="Z597" i="9" a="1"/>
  <c r="Z597" i="9" s="1"/>
  <c r="Z698" i="9" a="1"/>
  <c r="Z698" i="9" s="1"/>
  <c r="Z799" i="9" a="1"/>
  <c r="Z799" i="9" s="1"/>
  <c r="Z900" i="9" a="1"/>
  <c r="Z900" i="9" s="1"/>
  <c r="AH185" i="9" a="1"/>
  <c r="AH185" i="9" s="1"/>
  <c r="AH286" i="9" a="1"/>
  <c r="AH286" i="9" s="1"/>
  <c r="AH387" i="9" a="1"/>
  <c r="AH387" i="9" s="1"/>
  <c r="AH488" i="9" a="1"/>
  <c r="AH488" i="9" s="1"/>
  <c r="AH589" i="9" a="1"/>
  <c r="AH589" i="9" s="1"/>
  <c r="AH690" i="9" a="1"/>
  <c r="AH690" i="9" s="1"/>
  <c r="AH791" i="9" a="1"/>
  <c r="AH791" i="9" s="1"/>
  <c r="AH892" i="9" a="1"/>
  <c r="AH892" i="9" s="1"/>
  <c r="AQ176" i="9" a="1"/>
  <c r="AQ176" i="9" s="1"/>
  <c r="AQ277" i="9" a="1"/>
  <c r="AQ277" i="9" s="1"/>
  <c r="AQ378" i="9" a="1"/>
  <c r="AQ378" i="9" s="1"/>
  <c r="AQ479" i="9" a="1"/>
  <c r="AQ479" i="9" s="1"/>
  <c r="AQ580" i="9" a="1"/>
  <c r="AQ580" i="9" s="1"/>
  <c r="AQ681" i="9" a="1"/>
  <c r="AQ681" i="9" s="1"/>
  <c r="AQ782" i="9" a="1"/>
  <c r="AQ782" i="9" s="1"/>
  <c r="AQ883" i="9" a="1"/>
  <c r="AQ883" i="9" s="1"/>
  <c r="AS174" i="9" a="1"/>
  <c r="AS174" i="9" s="1"/>
  <c r="AS275" i="9" a="1"/>
  <c r="AS275" i="9" s="1"/>
  <c r="AS376" i="9" a="1"/>
  <c r="AS376" i="9" s="1"/>
  <c r="AS477" i="9" a="1"/>
  <c r="AS477" i="9" s="1"/>
  <c r="AS578" i="9" a="1"/>
  <c r="AS578" i="9" s="1"/>
  <c r="AS679" i="9" a="1"/>
  <c r="AS679" i="9" s="1"/>
  <c r="AS780" i="9" a="1"/>
  <c r="AS780" i="9" s="1"/>
  <c r="AS881" i="9" a="1"/>
  <c r="AS881" i="9" s="1"/>
  <c r="CS122" i="9" a="1"/>
  <c r="CS122" i="9" s="1"/>
  <c r="CS223" i="9" a="1"/>
  <c r="CS223" i="9" s="1"/>
  <c r="CS324" i="9" a="1"/>
  <c r="CS324" i="9" s="1"/>
  <c r="CS425" i="9" a="1"/>
  <c r="CS425" i="9" s="1"/>
  <c r="CS627" i="9" a="1"/>
  <c r="CS627" i="9" s="1"/>
  <c r="CS728" i="9" a="1"/>
  <c r="CS728" i="9" s="1"/>
  <c r="CS829" i="9" a="1"/>
  <c r="CS829" i="9" s="1"/>
  <c r="BB165" i="9" a="1"/>
  <c r="BB165" i="9" s="1"/>
  <c r="BB266" i="9" a="1"/>
  <c r="BB266" i="9" s="1"/>
  <c r="BB367" i="9" a="1"/>
  <c r="BB367" i="9" s="1"/>
  <c r="BB468" i="9" a="1"/>
  <c r="BB468" i="9" s="1"/>
  <c r="BB569" i="9" a="1"/>
  <c r="BB569" i="9" s="1"/>
  <c r="BB670" i="9" a="1"/>
  <c r="BB670" i="9" s="1"/>
  <c r="BB771" i="9" a="1"/>
  <c r="BB771" i="9" s="1"/>
  <c r="BB872" i="9" a="1"/>
  <c r="BB872" i="9" s="1"/>
  <c r="CK130" i="9" a="1"/>
  <c r="CK130" i="9" s="1"/>
  <c r="CK231" i="9" a="1"/>
  <c r="CK231" i="9" s="1"/>
  <c r="CK332" i="9" a="1"/>
  <c r="CK332" i="9" s="1"/>
  <c r="CK433" i="9" a="1"/>
  <c r="CK433" i="9" s="1"/>
  <c r="CK534" i="9" a="1"/>
  <c r="CK534" i="9" s="1"/>
  <c r="CK635" i="9" a="1"/>
  <c r="CK635" i="9" s="1"/>
  <c r="CK736" i="9" a="1"/>
  <c r="CK736" i="9" s="1"/>
  <c r="CK837" i="9" a="1"/>
  <c r="CK837" i="9" s="1"/>
  <c r="CF135" i="9" a="1"/>
  <c r="CF135" i="9" s="1"/>
  <c r="CF236" i="9" a="1"/>
  <c r="CF236" i="9" s="1"/>
  <c r="CF337" i="9" a="1"/>
  <c r="CF337" i="9" s="1"/>
  <c r="CF438" i="9" a="1"/>
  <c r="CF438" i="9" s="1"/>
  <c r="CF539" i="9" a="1"/>
  <c r="CF539" i="9" s="1"/>
  <c r="CF640" i="9" a="1"/>
  <c r="CF640" i="9" s="1"/>
  <c r="CF741" i="9" a="1"/>
  <c r="CF741" i="9" s="1"/>
  <c r="CF842" i="9" a="1"/>
  <c r="CF842" i="9" s="1"/>
  <c r="BN153" i="9" a="1"/>
  <c r="BN153" i="9" s="1"/>
  <c r="BN254" i="9" a="1"/>
  <c r="BN254" i="9" s="1"/>
  <c r="BN355" i="9" a="1"/>
  <c r="BN355" i="9" s="1"/>
  <c r="BN456" i="9" a="1"/>
  <c r="BN456" i="9" s="1"/>
  <c r="BN557" i="9" a="1"/>
  <c r="BN557" i="9" s="1"/>
  <c r="BN658" i="9" a="1"/>
  <c r="BN658" i="9" s="1"/>
  <c r="BN759" i="9" a="1"/>
  <c r="BN759" i="9" s="1"/>
  <c r="BN860" i="9" a="1"/>
  <c r="BN860" i="9" s="1"/>
  <c r="BY142" i="9" a="1"/>
  <c r="BY142" i="9" s="1"/>
  <c r="BY243" i="9" a="1"/>
  <c r="BY243" i="9" s="1"/>
  <c r="BY344" i="9" a="1"/>
  <c r="BY344" i="9" s="1"/>
  <c r="BY445" i="9" a="1"/>
  <c r="BY445" i="9" s="1"/>
  <c r="BY546" i="9" a="1"/>
  <c r="BY546" i="9" s="1"/>
  <c r="BY647" i="9" a="1"/>
  <c r="BY647" i="9" s="1"/>
  <c r="BY748" i="9" a="1"/>
  <c r="BY748" i="9" s="1"/>
  <c r="BY849" i="9" a="1"/>
  <c r="BY849" i="9" s="1"/>
  <c r="A414" i="9"/>
  <c r="A614" i="9"/>
  <c r="I513" i="9" a="1"/>
  <c r="I513" i="9" s="1"/>
  <c r="K612" i="9" a="1"/>
  <c r="K612" i="9" s="1"/>
  <c r="A814" i="9"/>
  <c r="I713" i="9" a="1"/>
  <c r="I713" i="9" s="1"/>
  <c r="K713" i="9" a="1"/>
  <c r="K713" i="9" s="1"/>
  <c r="J713" i="9" a="1"/>
  <c r="J713" i="9" s="1"/>
  <c r="J209" i="9" a="1"/>
  <c r="J209" i="9" s="1"/>
  <c r="J310" i="9" a="1"/>
  <c r="J310" i="9" s="1"/>
  <c r="J411" i="9" a="1"/>
  <c r="J411" i="9" s="1"/>
  <c r="AB191" i="9" a="1"/>
  <c r="AB191" i="9" s="1"/>
  <c r="AB292" i="9" a="1"/>
  <c r="AB292" i="9" s="1"/>
  <c r="AB393" i="9" a="1"/>
  <c r="AB393" i="9" s="1"/>
  <c r="AB494" i="9" a="1"/>
  <c r="AB494" i="9" s="1"/>
  <c r="AB595" i="9" a="1"/>
  <c r="AB595" i="9" s="1"/>
  <c r="AB696" i="9" a="1"/>
  <c r="AB696" i="9" s="1"/>
  <c r="AB797" i="9" a="1"/>
  <c r="AB797" i="9" s="1"/>
  <c r="AB898" i="9" a="1"/>
  <c r="AB898" i="9" s="1"/>
  <c r="AP177" i="9" a="1"/>
  <c r="AP177" i="9" s="1"/>
  <c r="AP278" i="9" a="1"/>
  <c r="AP278" i="9" s="1"/>
  <c r="AP379" i="9" a="1"/>
  <c r="AP379" i="9" s="1"/>
  <c r="AP480" i="9" a="1"/>
  <c r="AP480" i="9" s="1"/>
  <c r="AP581" i="9" a="1"/>
  <c r="AP581" i="9" s="1"/>
  <c r="AP682" i="9" a="1"/>
  <c r="AP682" i="9" s="1"/>
  <c r="AP783" i="9" a="1"/>
  <c r="AP783" i="9" s="1"/>
  <c r="AP884" i="9" a="1"/>
  <c r="AP884" i="9" s="1"/>
  <c r="AX169" i="9" a="1"/>
  <c r="AX169" i="9" s="1"/>
  <c r="AX270" i="9" a="1"/>
  <c r="AX270" i="9" s="1"/>
  <c r="AX371" i="9" a="1"/>
  <c r="AX371" i="9" s="1"/>
  <c r="AX472" i="9" a="1"/>
  <c r="AX472" i="9" s="1"/>
  <c r="AX573" i="9" a="1"/>
  <c r="AX573" i="9" s="1"/>
  <c r="AX674" i="9" a="1"/>
  <c r="AX674" i="9" s="1"/>
  <c r="AX775" i="9" a="1"/>
  <c r="AX775" i="9" s="1"/>
  <c r="AX876" i="9" a="1"/>
  <c r="AX876" i="9" s="1"/>
  <c r="BG160" i="9" a="1"/>
  <c r="BG160" i="9" s="1"/>
  <c r="BG261" i="9" a="1"/>
  <c r="BG261" i="9" s="1"/>
  <c r="BG362" i="9" a="1"/>
  <c r="BG362" i="9" s="1"/>
  <c r="BG463" i="9" a="1"/>
  <c r="BG463" i="9" s="1"/>
  <c r="BG564" i="9" a="1"/>
  <c r="BG564" i="9" s="1"/>
  <c r="BG665" i="9" a="1"/>
  <c r="BG665" i="9" s="1"/>
  <c r="BG766" i="9" a="1"/>
  <c r="BG766" i="9" s="1"/>
  <c r="BG867" i="9" a="1"/>
  <c r="BG867" i="9" s="1"/>
  <c r="CA140" i="9" a="1"/>
  <c r="CA140" i="9" s="1"/>
  <c r="CA241" i="9" a="1"/>
  <c r="CA241" i="9" s="1"/>
  <c r="CA342" i="9" a="1"/>
  <c r="CA342" i="9" s="1"/>
  <c r="CA443" i="9" a="1"/>
  <c r="CA443" i="9" s="1"/>
  <c r="CA544" i="9" a="1"/>
  <c r="CA544" i="9" s="1"/>
  <c r="CA645" i="9" a="1"/>
  <c r="CA645" i="9" s="1"/>
  <c r="CA746" i="9" a="1"/>
  <c r="CA746" i="9" s="1"/>
  <c r="CA847" i="9" a="1"/>
  <c r="CA847" i="9" s="1"/>
  <c r="M206" i="9" a="1"/>
  <c r="M206" i="9" s="1"/>
  <c r="M307" i="9" a="1"/>
  <c r="M307" i="9" s="1"/>
  <c r="M408" i="9" a="1"/>
  <c r="M408" i="9" s="1"/>
  <c r="M509" i="9" a="1"/>
  <c r="M509" i="9" s="1"/>
  <c r="M610" i="9" a="1"/>
  <c r="M610" i="9" s="1"/>
  <c r="M711" i="9" a="1"/>
  <c r="M711" i="9" s="1"/>
  <c r="T199" i="9" a="1"/>
  <c r="T199" i="9" s="1"/>
  <c r="T300" i="9" a="1"/>
  <c r="T300" i="9" s="1"/>
  <c r="T401" i="9" a="1"/>
  <c r="T401" i="9" s="1"/>
  <c r="T502" i="9" a="1"/>
  <c r="T502" i="9" s="1"/>
  <c r="T603" i="9" a="1"/>
  <c r="T603" i="9" s="1"/>
  <c r="T704" i="9" a="1"/>
  <c r="T704" i="9" s="1"/>
  <c r="T805" i="9" a="1"/>
  <c r="T805" i="9" s="1"/>
  <c r="T906" i="9" a="1"/>
  <c r="T906" i="9" s="1"/>
  <c r="AA192" i="9" a="1"/>
  <c r="AA192" i="9" s="1"/>
  <c r="AA293" i="9" a="1"/>
  <c r="AA293" i="9" s="1"/>
  <c r="AA394" i="9" a="1"/>
  <c r="AA394" i="9" s="1"/>
  <c r="AA495" i="9" a="1"/>
  <c r="AA495" i="9" s="1"/>
  <c r="AA596" i="9" a="1"/>
  <c r="AA596" i="9" s="1"/>
  <c r="AA697" i="9" a="1"/>
  <c r="AA697" i="9" s="1"/>
  <c r="AA798" i="9" a="1"/>
  <c r="AA798" i="9" s="1"/>
  <c r="AA899" i="9" a="1"/>
  <c r="AA899" i="9" s="1"/>
  <c r="AJ183" i="9" a="1"/>
  <c r="AJ183" i="9" s="1"/>
  <c r="AJ284" i="9" a="1"/>
  <c r="AJ284" i="9" s="1"/>
  <c r="AJ385" i="9" a="1"/>
  <c r="AJ385" i="9" s="1"/>
  <c r="AJ486" i="9" a="1"/>
  <c r="AJ486" i="9" s="1"/>
  <c r="AJ587" i="9" a="1"/>
  <c r="AJ587" i="9" s="1"/>
  <c r="AJ688" i="9" a="1"/>
  <c r="AJ688" i="9" s="1"/>
  <c r="AJ789" i="9" a="1"/>
  <c r="AJ789" i="9" s="1"/>
  <c r="AJ890" i="9" a="1"/>
  <c r="AJ890" i="9" s="1"/>
  <c r="AR175" i="9" a="1"/>
  <c r="AR175" i="9" s="1"/>
  <c r="AR276" i="9" a="1"/>
  <c r="AR276" i="9" s="1"/>
  <c r="AR377" i="9" a="1"/>
  <c r="AR377" i="9" s="1"/>
  <c r="AR478" i="9" a="1"/>
  <c r="AR478" i="9" s="1"/>
  <c r="AR579" i="9" a="1"/>
  <c r="AR579" i="9" s="1"/>
  <c r="AR680" i="9" a="1"/>
  <c r="AR680" i="9" s="1"/>
  <c r="AR781" i="9" a="1"/>
  <c r="AR781" i="9" s="1"/>
  <c r="AR882" i="9" a="1"/>
  <c r="AR882" i="9" s="1"/>
  <c r="AU172" i="9" a="1"/>
  <c r="AU172" i="9" s="1"/>
  <c r="AU273" i="9" a="1"/>
  <c r="AU273" i="9" s="1"/>
  <c r="AU374" i="9" a="1"/>
  <c r="AU374" i="9" s="1"/>
  <c r="AU475" i="9" a="1"/>
  <c r="AU475" i="9" s="1"/>
  <c r="AU576" i="9" a="1"/>
  <c r="AU576" i="9" s="1"/>
  <c r="AU677" i="9" a="1"/>
  <c r="AU677" i="9" s="1"/>
  <c r="AU778" i="9" a="1"/>
  <c r="AU778" i="9" s="1"/>
  <c r="AU879" i="9" a="1"/>
  <c r="AU879" i="9" s="1"/>
  <c r="AZ167" i="9" a="1"/>
  <c r="AZ167" i="9" s="1"/>
  <c r="AZ268" i="9" a="1"/>
  <c r="AZ268" i="9" s="1"/>
  <c r="AZ369" i="9" a="1"/>
  <c r="AZ369" i="9" s="1"/>
  <c r="AZ470" i="9" a="1"/>
  <c r="AZ470" i="9" s="1"/>
  <c r="AZ571" i="9" a="1"/>
  <c r="AZ571" i="9" s="1"/>
  <c r="AZ672" i="9" a="1"/>
  <c r="AZ672" i="9" s="1"/>
  <c r="AZ773" i="9" a="1"/>
  <c r="AZ773" i="9" s="1"/>
  <c r="AZ874" i="9" a="1"/>
  <c r="AZ874" i="9" s="1"/>
  <c r="BC164" i="9" a="1"/>
  <c r="BC164" i="9" s="1"/>
  <c r="BC265" i="9" a="1"/>
  <c r="BC265" i="9" s="1"/>
  <c r="BC366" i="9" a="1"/>
  <c r="BC366" i="9" s="1"/>
  <c r="BC467" i="9" a="1"/>
  <c r="BC467" i="9" s="1"/>
  <c r="BC568" i="9" a="1"/>
  <c r="BC568" i="9" s="1"/>
  <c r="BC669" i="9" a="1"/>
  <c r="BC669" i="9" s="1"/>
  <c r="BC770" i="9" a="1"/>
  <c r="BC770" i="9" s="1"/>
  <c r="BC871" i="9" a="1"/>
  <c r="BC871" i="9" s="1"/>
  <c r="CI132" i="9" a="1"/>
  <c r="CI132" i="9" s="1"/>
  <c r="CI233" i="9" a="1"/>
  <c r="CI233" i="9" s="1"/>
  <c r="CI334" i="9" a="1"/>
  <c r="CI334" i="9" s="1"/>
  <c r="CI435" i="9" a="1"/>
  <c r="CI435" i="9" s="1"/>
  <c r="CI536" i="9" a="1"/>
  <c r="CI536" i="9" s="1"/>
  <c r="CI637" i="9" a="1"/>
  <c r="CI637" i="9" s="1"/>
  <c r="CI738" i="9" a="1"/>
  <c r="CI738" i="9" s="1"/>
  <c r="CI839" i="9" a="1"/>
  <c r="CI839" i="9" s="1"/>
  <c r="CG134" i="9" a="1"/>
  <c r="CG134" i="9" s="1"/>
  <c r="CG235" i="9" a="1"/>
  <c r="CG235" i="9" s="1"/>
  <c r="CG336" i="9" a="1"/>
  <c r="CG336" i="9" s="1"/>
  <c r="CG437" i="9" a="1"/>
  <c r="CG437" i="9" s="1"/>
  <c r="CG538" i="9" a="1"/>
  <c r="CG538" i="9" s="1"/>
  <c r="CG639" i="9" a="1"/>
  <c r="CG639" i="9" s="1"/>
  <c r="CG740" i="9" a="1"/>
  <c r="CG740" i="9" s="1"/>
  <c r="CG841" i="9" a="1"/>
  <c r="CG841" i="9" s="1"/>
  <c r="BO152" i="9" a="1"/>
  <c r="BO152" i="9" s="1"/>
  <c r="BO253" i="9" a="1"/>
  <c r="BO253" i="9" s="1"/>
  <c r="BO354" i="9" a="1"/>
  <c r="BO354" i="9" s="1"/>
  <c r="BO455" i="9" a="1"/>
  <c r="BO455" i="9" s="1"/>
  <c r="BO556" i="9" a="1"/>
  <c r="BO556" i="9" s="1"/>
  <c r="BO657" i="9" a="1"/>
  <c r="BO657" i="9" s="1"/>
  <c r="BO758" i="9" a="1"/>
  <c r="BO758" i="9" s="1"/>
  <c r="BO859" i="9" a="1"/>
  <c r="BO859" i="9" s="1"/>
  <c r="BR149" i="9" a="1"/>
  <c r="BR149" i="9" s="1"/>
  <c r="BR250" i="9" a="1"/>
  <c r="BR250" i="9" s="1"/>
  <c r="BR351" i="9" a="1"/>
  <c r="BR351" i="9" s="1"/>
  <c r="BR452" i="9" a="1"/>
  <c r="BR452" i="9" s="1"/>
  <c r="BR553" i="9" a="1"/>
  <c r="BR553" i="9" s="1"/>
  <c r="BR654" i="9" a="1"/>
  <c r="BR654" i="9" s="1"/>
  <c r="BR755" i="9" a="1"/>
  <c r="BR755" i="9" s="1"/>
  <c r="BR856" i="9" a="1"/>
  <c r="BR856" i="9" s="1"/>
  <c r="S200" i="9" a="1"/>
  <c r="S200" i="9" s="1"/>
  <c r="S301" i="9" a="1"/>
  <c r="S301" i="9" s="1"/>
  <c r="S402" i="9" a="1"/>
  <c r="S402" i="9" s="1"/>
  <c r="S503" i="9" a="1"/>
  <c r="S503" i="9" s="1"/>
  <c r="S604" i="9" a="1"/>
  <c r="S604" i="9" s="1"/>
  <c r="S705" i="9" a="1"/>
  <c r="S705" i="9" s="1"/>
  <c r="S806" i="9" a="1"/>
  <c r="S806" i="9" s="1"/>
  <c r="S907" i="9" a="1"/>
  <c r="S907" i="9" s="1"/>
  <c r="AI184" i="9" a="1"/>
  <c r="AI184" i="9" s="1"/>
  <c r="AI285" i="9" a="1"/>
  <c r="AI285" i="9" s="1"/>
  <c r="AI386" i="9" a="1"/>
  <c r="AI386" i="9" s="1"/>
  <c r="AI487" i="9" a="1"/>
  <c r="AI487" i="9" s="1"/>
  <c r="AI588" i="9" a="1"/>
  <c r="AI588" i="9" s="1"/>
  <c r="AI689" i="9" a="1"/>
  <c r="AI689" i="9" s="1"/>
  <c r="AI790" i="9" a="1"/>
  <c r="AI790" i="9" s="1"/>
  <c r="AI891" i="9" a="1"/>
  <c r="AI891" i="9" s="1"/>
  <c r="AT173" i="9" a="1"/>
  <c r="AT173" i="9" s="1"/>
  <c r="AT274" i="9" a="1"/>
  <c r="AT274" i="9" s="1"/>
  <c r="AT375" i="9" a="1"/>
  <c r="AT375" i="9" s="1"/>
  <c r="AT476" i="9" a="1"/>
  <c r="AT476" i="9" s="1"/>
  <c r="AT577" i="9" a="1"/>
  <c r="AT577" i="9" s="1"/>
  <c r="AT678" i="9" a="1"/>
  <c r="AT678" i="9" s="1"/>
  <c r="AT779" i="9" a="1"/>
  <c r="AT779" i="9" s="1"/>
  <c r="AT880" i="9" a="1"/>
  <c r="AT880" i="9" s="1"/>
  <c r="CN127" i="9" a="1"/>
  <c r="CN127" i="9" s="1"/>
  <c r="CN228" i="9" a="1"/>
  <c r="CN228" i="9" s="1"/>
  <c r="CN329" i="9" a="1"/>
  <c r="CN329" i="9" s="1"/>
  <c r="CN430" i="9" a="1"/>
  <c r="CN430" i="9" s="1"/>
  <c r="CN531" i="9" a="1"/>
  <c r="CN531" i="9" s="1"/>
  <c r="CN632" i="9" a="1"/>
  <c r="CN632" i="9" s="1"/>
  <c r="CN733" i="9" a="1"/>
  <c r="CN733" i="9" s="1"/>
  <c r="CN834" i="9" a="1"/>
  <c r="CN834" i="9" s="1"/>
  <c r="CE136" i="9" a="1"/>
  <c r="CE136" i="9" s="1"/>
  <c r="CE237" i="9" a="1"/>
  <c r="CE237" i="9" s="1"/>
  <c r="CE338" i="9" a="1"/>
  <c r="CE338" i="9" s="1"/>
  <c r="CE439" i="9" a="1"/>
  <c r="CE439" i="9" s="1"/>
  <c r="CE540" i="9" a="1"/>
  <c r="CE540" i="9" s="1"/>
  <c r="CE641" i="9" a="1"/>
  <c r="CE641" i="9" s="1"/>
  <c r="CE742" i="9" a="1"/>
  <c r="CE742" i="9" s="1"/>
  <c r="CE843" i="9" a="1"/>
  <c r="CE843" i="9" s="1"/>
  <c r="BX143" i="9" a="1"/>
  <c r="BX143" i="9" s="1"/>
  <c r="BX244" i="9" a="1"/>
  <c r="BX244" i="9" s="1"/>
  <c r="BX345" i="9" a="1"/>
  <c r="BX345" i="9" s="1"/>
  <c r="BX446" i="9" a="1"/>
  <c r="BX446" i="9" s="1"/>
  <c r="BX547" i="9" a="1"/>
  <c r="BX547" i="9" s="1"/>
  <c r="BX648" i="9" a="1"/>
  <c r="BX648" i="9" s="1"/>
  <c r="BX749" i="9" a="1"/>
  <c r="BX749" i="9" s="1"/>
  <c r="BX850" i="9" a="1"/>
  <c r="BX850" i="9" s="1"/>
  <c r="P203" i="9" a="1"/>
  <c r="P203" i="9" s="1"/>
  <c r="P304" i="9" a="1"/>
  <c r="P304" i="9" s="1"/>
  <c r="P405" i="9" a="1"/>
  <c r="P405" i="9" s="1"/>
  <c r="P506" i="9" a="1"/>
  <c r="P506" i="9" s="1"/>
  <c r="P607" i="9" a="1"/>
  <c r="P607" i="9" s="1"/>
  <c r="P708" i="9" a="1"/>
  <c r="P708" i="9" s="1"/>
  <c r="P809" i="9" a="1"/>
  <c r="P809" i="9" s="1"/>
  <c r="P910" i="9" a="1"/>
  <c r="P910" i="9" s="1"/>
  <c r="U198" i="9" a="1"/>
  <c r="U198" i="9" s="1"/>
  <c r="U299" i="9" a="1"/>
  <c r="U299" i="9" s="1"/>
  <c r="U400" i="9" a="1"/>
  <c r="U400" i="9" s="1"/>
  <c r="U501" i="9" a="1"/>
  <c r="U501" i="9" s="1"/>
  <c r="U602" i="9" a="1"/>
  <c r="U602" i="9" s="1"/>
  <c r="U703" i="9" a="1"/>
  <c r="U703" i="9" s="1"/>
  <c r="U804" i="9" a="1"/>
  <c r="U804" i="9" s="1"/>
  <c r="U905" i="9" a="1"/>
  <c r="U905" i="9" s="1"/>
  <c r="AC190" i="9" a="1"/>
  <c r="AC190" i="9" s="1"/>
  <c r="AC291" i="9" a="1"/>
  <c r="AC291" i="9" s="1"/>
  <c r="AC392" i="9" a="1"/>
  <c r="AC392" i="9" s="1"/>
  <c r="AC493" i="9" a="1"/>
  <c r="AC493" i="9" s="1"/>
  <c r="AC594" i="9" a="1"/>
  <c r="AC594" i="9" s="1"/>
  <c r="AC695" i="9" a="1"/>
  <c r="AC695" i="9" s="1"/>
  <c r="AC796" i="9" a="1"/>
  <c r="AC796" i="9" s="1"/>
  <c r="AC897" i="9" a="1"/>
  <c r="AC897" i="9" s="1"/>
  <c r="AL181" i="9" a="1"/>
  <c r="AL181" i="9" s="1"/>
  <c r="AL282" i="9" a="1"/>
  <c r="AL282" i="9" s="1"/>
  <c r="AL383" i="9" a="1"/>
  <c r="AL383" i="9" s="1"/>
  <c r="AL484" i="9" a="1"/>
  <c r="AL484" i="9" s="1"/>
  <c r="AL585" i="9" a="1"/>
  <c r="AL585" i="9" s="1"/>
  <c r="AL686" i="9" a="1"/>
  <c r="AL686" i="9" s="1"/>
  <c r="AL787" i="9" a="1"/>
  <c r="AL787" i="9" s="1"/>
  <c r="AL888" i="9" a="1"/>
  <c r="AL888" i="9" s="1"/>
  <c r="CZ216" i="9" a="1"/>
  <c r="CZ216" i="9" s="1"/>
  <c r="CZ317" i="9" a="1"/>
  <c r="CZ317" i="9" s="1"/>
  <c r="CZ418" i="9" a="1"/>
  <c r="CZ418" i="9" s="1"/>
  <c r="CZ519" i="9" a="1"/>
  <c r="CZ519" i="9" s="1"/>
  <c r="CZ620" i="9" a="1"/>
  <c r="CZ620" i="9" s="1"/>
  <c r="CZ721" i="9" a="1"/>
  <c r="CZ721" i="9" s="1"/>
  <c r="CZ822" i="9" a="1"/>
  <c r="CZ822" i="9" s="1"/>
  <c r="CT121" i="9" a="1"/>
  <c r="CT121" i="9" s="1"/>
  <c r="X105" i="8" s="1"/>
  <c r="CT222" i="9" a="1"/>
  <c r="CT222" i="9" s="1"/>
  <c r="X184" i="8" s="1"/>
  <c r="CT323" i="9" a="1"/>
  <c r="CT323" i="9" s="1"/>
  <c r="X265" i="8" s="1"/>
  <c r="CT424" i="9" a="1"/>
  <c r="CT424" i="9" s="1"/>
  <c r="X346" i="8" s="1"/>
  <c r="CT626" i="9" a="1"/>
  <c r="CT626" i="9" s="1"/>
  <c r="X509" i="8" s="1"/>
  <c r="CT727" i="9" a="1"/>
  <c r="CT727" i="9" s="1"/>
  <c r="CT828" i="9" a="1"/>
  <c r="CT828" i="9" s="1"/>
  <c r="X673" i="8" s="1"/>
  <c r="CR123" i="9" a="1"/>
  <c r="CR123" i="9" s="1"/>
  <c r="CR224" i="9" a="1"/>
  <c r="CR224" i="9" s="1"/>
  <c r="CR325" i="9" a="1"/>
  <c r="CR325" i="9" s="1"/>
  <c r="CR426" i="9" a="1"/>
  <c r="CR426" i="9" s="1"/>
  <c r="CR628" i="9" a="1"/>
  <c r="CR628" i="9" s="1"/>
  <c r="CR729" i="9" a="1"/>
  <c r="CR729" i="9" s="1"/>
  <c r="CR830" i="9" a="1"/>
  <c r="CR830" i="9" s="1"/>
  <c r="CM128" i="9" a="1"/>
  <c r="CM128" i="9" s="1"/>
  <c r="CM229" i="9" a="1"/>
  <c r="CM229" i="9" s="1"/>
  <c r="CM330" i="9" a="1"/>
  <c r="CM330" i="9" s="1"/>
  <c r="CM431" i="9" a="1"/>
  <c r="CM431" i="9" s="1"/>
  <c r="CM532" i="9" a="1"/>
  <c r="CM532" i="9" s="1"/>
  <c r="CM633" i="9" a="1"/>
  <c r="CM633" i="9" s="1"/>
  <c r="CM734" i="9" a="1"/>
  <c r="CM734" i="9" s="1"/>
  <c r="CM835" i="9" a="1"/>
  <c r="CM835" i="9" s="1"/>
  <c r="CJ131" i="9" a="1"/>
  <c r="CJ131" i="9" s="1"/>
  <c r="W128" i="8" s="1"/>
  <c r="CJ232" i="9" a="1"/>
  <c r="CJ232" i="9" s="1"/>
  <c r="W209" i="8" s="1"/>
  <c r="CJ333" i="9" a="1"/>
  <c r="CJ333" i="9" s="1"/>
  <c r="W290" i="8" s="1"/>
  <c r="CJ434" i="9" a="1"/>
  <c r="CJ434" i="9" s="1"/>
  <c r="CJ535" i="9" a="1"/>
  <c r="CJ535" i="9" s="1"/>
  <c r="CJ636" i="9" a="1"/>
  <c r="CJ636" i="9" s="1"/>
  <c r="CJ737" i="9" a="1"/>
  <c r="CJ737" i="9" s="1"/>
  <c r="CJ838" i="9" a="1"/>
  <c r="CJ838" i="9" s="1"/>
  <c r="W695" i="8" s="1"/>
  <c r="BL155" i="9" a="1"/>
  <c r="BL155" i="9" s="1"/>
  <c r="BL256" i="9" a="1"/>
  <c r="BL256" i="9" s="1"/>
  <c r="BL357" i="9" a="1"/>
  <c r="BL357" i="9" s="1"/>
  <c r="BL458" i="9" a="1"/>
  <c r="BL458" i="9" s="1"/>
  <c r="BL559" i="9" a="1"/>
  <c r="BL559" i="9" s="1"/>
  <c r="BL660" i="9" a="1"/>
  <c r="BL660" i="9" s="1"/>
  <c r="BL761" i="9" a="1"/>
  <c r="BL761" i="9" s="1"/>
  <c r="BL862" i="9" a="1"/>
  <c r="BL862" i="9" s="1"/>
  <c r="CB139" i="9" a="1"/>
  <c r="CB139" i="9" s="1"/>
  <c r="CB240" i="9" a="1"/>
  <c r="CB240" i="9" s="1"/>
  <c r="CB341" i="9" a="1"/>
  <c r="CB341" i="9" s="1"/>
  <c r="CB442" i="9" a="1"/>
  <c r="CB442" i="9" s="1"/>
  <c r="CB543" i="9" a="1"/>
  <c r="CB543" i="9" s="1"/>
  <c r="CB644" i="9" a="1"/>
  <c r="CB644" i="9" s="1"/>
  <c r="CB745" i="9" a="1"/>
  <c r="CB745" i="9" s="1"/>
  <c r="CB846" i="9" a="1"/>
  <c r="CB846" i="9" s="1"/>
  <c r="BS148" i="9" a="1"/>
  <c r="BS148" i="9" s="1"/>
  <c r="BS249" i="9" a="1"/>
  <c r="BS249" i="9" s="1"/>
  <c r="BS350" i="9" a="1"/>
  <c r="BS350" i="9" s="1"/>
  <c r="BS451" i="9" a="1"/>
  <c r="BS451" i="9" s="1"/>
  <c r="BS552" i="9" a="1"/>
  <c r="BS552" i="9" s="1"/>
  <c r="BS653" i="9" a="1"/>
  <c r="BS653" i="9" s="1"/>
  <c r="BS754" i="9" a="1"/>
  <c r="BS754" i="9" s="1"/>
  <c r="BS855" i="9" a="1"/>
  <c r="BS855" i="9" s="1"/>
  <c r="I412" i="9" a="1"/>
  <c r="I412" i="9" s="1"/>
  <c r="CZ115" i="9" a="1"/>
  <c r="CZ115" i="9" s="1"/>
  <c r="M106" i="9"/>
  <c r="K108" i="9"/>
  <c r="K613" i="9" s="1" a="1"/>
  <c r="K613" i="9" s="1"/>
  <c r="N105" i="9"/>
  <c r="N913" i="9" s="1" a="1"/>
  <c r="N913" i="9" s="1"/>
  <c r="BU46" i="9"/>
  <c r="BW44" i="9"/>
  <c r="BV45" i="9"/>
  <c r="BT47" i="9"/>
  <c r="BX43" i="9"/>
  <c r="BS48" i="9"/>
  <c r="BQ50" i="9"/>
  <c r="BZ41" i="9"/>
  <c r="BY42" i="9"/>
  <c r="BR49" i="9"/>
  <c r="CA40" i="9"/>
  <c r="BP51" i="9"/>
  <c r="U68" i="8" s="1"/>
  <c r="BO52" i="9"/>
  <c r="CB39" i="9"/>
  <c r="BN53" i="9"/>
  <c r="CC38" i="9"/>
  <c r="CE36" i="9"/>
  <c r="BM54" i="9"/>
  <c r="CF35" i="9"/>
  <c r="BL55" i="9"/>
  <c r="CD37" i="9"/>
  <c r="CG34" i="9"/>
  <c r="BJ57" i="9"/>
  <c r="BK56" i="9"/>
  <c r="CH33" i="9"/>
  <c r="CI32" i="9"/>
  <c r="CJ31" i="9"/>
  <c r="W48" i="8" s="1"/>
  <c r="BH59" i="9"/>
  <c r="BI58" i="9"/>
  <c r="BG60" i="9"/>
  <c r="CK30" i="9"/>
  <c r="CL29" i="9"/>
  <c r="BE62" i="9"/>
  <c r="BF61" i="9"/>
  <c r="CM28" i="9"/>
  <c r="CN27" i="9"/>
  <c r="BD63" i="9"/>
  <c r="CO26" i="9"/>
  <c r="BC64" i="9"/>
  <c r="BA66" i="9"/>
  <c r="BB65" i="9"/>
  <c r="CP25" i="9"/>
  <c r="CR23" i="9"/>
  <c r="AZ67" i="9"/>
  <c r="CS22" i="9"/>
  <c r="CQ24" i="9"/>
  <c r="AX69" i="9"/>
  <c r="AY68" i="9"/>
  <c r="CT21" i="9"/>
  <c r="AV71" i="9"/>
  <c r="CU20" i="9"/>
  <c r="CV19" i="9"/>
  <c r="AU72" i="9"/>
  <c r="AW70" i="9"/>
  <c r="CW18" i="9"/>
  <c r="AT73" i="9"/>
  <c r="CX17" i="9"/>
  <c r="AS74" i="9"/>
  <c r="AR75" i="9"/>
  <c r="CY16" i="9"/>
  <c r="CZ15" i="9"/>
  <c r="AQ76" i="9"/>
  <c r="DA14" i="9"/>
  <c r="AP77" i="9"/>
  <c r="AO78" i="9"/>
  <c r="AN79" i="9"/>
  <c r="AM80" i="9"/>
  <c r="AL81" i="9"/>
  <c r="AK82" i="9"/>
  <c r="AJ83" i="9"/>
  <c r="AI84" i="9"/>
  <c r="AH85" i="9"/>
  <c r="AG86" i="9"/>
  <c r="AF87" i="9"/>
  <c r="AE88" i="9"/>
  <c r="AD89" i="9"/>
  <c r="AC90" i="9"/>
  <c r="AA92" i="9"/>
  <c r="AB91" i="9"/>
  <c r="Z93" i="9"/>
  <c r="X95" i="9"/>
  <c r="Y94" i="9"/>
  <c r="W96" i="9"/>
  <c r="U98" i="9"/>
  <c r="V97" i="9"/>
  <c r="T99" i="9"/>
  <c r="R101" i="9"/>
  <c r="Q102" i="9"/>
  <c r="S100" i="9"/>
  <c r="P103" i="9"/>
  <c r="O104" i="9"/>
  <c r="I110" i="9"/>
  <c r="L107" i="9"/>
  <c r="A213" i="9"/>
  <c r="A314" i="9" s="1"/>
  <c r="A113" i="9"/>
  <c r="J109" i="9"/>
  <c r="DB4" i="9"/>
  <c r="DC3" i="9" a="1"/>
  <c r="DC3" i="9" s="1"/>
  <c r="T78" i="8" l="1"/>
  <c r="V705" i="8"/>
  <c r="X266" i="8"/>
  <c r="X103" i="8"/>
  <c r="T644" i="8"/>
  <c r="U391" i="8"/>
  <c r="X349" i="8"/>
  <c r="W533" i="8"/>
  <c r="X106" i="8"/>
  <c r="X268" i="8"/>
  <c r="T563" i="8"/>
  <c r="V624" i="8"/>
  <c r="X28" i="8"/>
  <c r="W452" i="8"/>
  <c r="X267" i="8"/>
  <c r="U715" i="8"/>
  <c r="X104" i="8"/>
  <c r="X27" i="8"/>
  <c r="V543" i="8"/>
  <c r="U310" i="8"/>
  <c r="X26" i="8"/>
  <c r="X187" i="8"/>
  <c r="T401" i="8"/>
  <c r="V300" i="8"/>
  <c r="W614" i="8"/>
  <c r="T725" i="8"/>
  <c r="X29" i="8"/>
  <c r="X186" i="8"/>
  <c r="X348" i="8"/>
  <c r="W371" i="8"/>
  <c r="T482" i="8"/>
  <c r="V58" i="8"/>
  <c r="U229" i="8"/>
  <c r="X185" i="8"/>
  <c r="X347" i="8"/>
  <c r="T320" i="8"/>
  <c r="U553" i="8"/>
  <c r="X510" i="8"/>
  <c r="X671" i="8"/>
  <c r="X672" i="8"/>
  <c r="X591" i="8"/>
  <c r="X670" i="8"/>
  <c r="X590" i="8"/>
  <c r="X589" i="8"/>
  <c r="X508" i="8"/>
  <c r="X592" i="8"/>
  <c r="X511" i="8"/>
  <c r="A415" i="9"/>
  <c r="T200" i="9" a="1"/>
  <c r="T200" i="9" s="1"/>
  <c r="T301" i="9" a="1"/>
  <c r="T301" i="9" s="1"/>
  <c r="T402" i="9" a="1"/>
  <c r="T402" i="9" s="1"/>
  <c r="T503" i="9" a="1"/>
  <c r="T503" i="9" s="1"/>
  <c r="T604" i="9" a="1"/>
  <c r="T604" i="9" s="1"/>
  <c r="T705" i="9" a="1"/>
  <c r="T705" i="9" s="1"/>
  <c r="T806" i="9" a="1"/>
  <c r="T806" i="9" s="1"/>
  <c r="T907" i="9" a="1"/>
  <c r="T907" i="9" s="1"/>
  <c r="AA193" i="9" a="1"/>
  <c r="AA193" i="9" s="1"/>
  <c r="AA294" i="9" a="1"/>
  <c r="AA294" i="9" s="1"/>
  <c r="AA395" i="9" a="1"/>
  <c r="AA395" i="9" s="1"/>
  <c r="AA496" i="9" a="1"/>
  <c r="AA496" i="9" s="1"/>
  <c r="AA597" i="9" a="1"/>
  <c r="AA597" i="9" s="1"/>
  <c r="AA698" i="9" a="1"/>
  <c r="AA698" i="9" s="1"/>
  <c r="AA799" i="9" a="1"/>
  <c r="AA799" i="9" s="1"/>
  <c r="AA900" i="9" a="1"/>
  <c r="AA900" i="9" s="1"/>
  <c r="AJ184" i="9" a="1"/>
  <c r="AJ184" i="9" s="1"/>
  <c r="AJ285" i="9" a="1"/>
  <c r="AJ285" i="9" s="1"/>
  <c r="AJ386" i="9" a="1"/>
  <c r="AJ386" i="9" s="1"/>
  <c r="AJ487" i="9" a="1"/>
  <c r="AJ487" i="9" s="1"/>
  <c r="AJ588" i="9" a="1"/>
  <c r="AJ588" i="9" s="1"/>
  <c r="AJ689" i="9" a="1"/>
  <c r="AJ689" i="9" s="1"/>
  <c r="AJ790" i="9" a="1"/>
  <c r="AJ790" i="9" s="1"/>
  <c r="AJ891" i="9" a="1"/>
  <c r="AJ891" i="9" s="1"/>
  <c r="AQ177" i="9" a="1"/>
  <c r="AQ177" i="9" s="1"/>
  <c r="AQ278" i="9" a="1"/>
  <c r="AQ278" i="9" s="1"/>
  <c r="AQ379" i="9" a="1"/>
  <c r="AQ379" i="9" s="1"/>
  <c r="AQ480" i="9" a="1"/>
  <c r="AQ480" i="9" s="1"/>
  <c r="AQ581" i="9" a="1"/>
  <c r="AQ581" i="9" s="1"/>
  <c r="AQ682" i="9" a="1"/>
  <c r="AQ682" i="9" s="1"/>
  <c r="AQ783" i="9" a="1"/>
  <c r="AQ783" i="9" s="1"/>
  <c r="AQ884" i="9" a="1"/>
  <c r="AQ884" i="9" s="1"/>
  <c r="AW171" i="9" a="1"/>
  <c r="AW171" i="9" s="1"/>
  <c r="AW272" i="9" a="1"/>
  <c r="AW272" i="9" s="1"/>
  <c r="AW373" i="9" a="1"/>
  <c r="AW373" i="9" s="1"/>
  <c r="AW474" i="9" a="1"/>
  <c r="AW474" i="9" s="1"/>
  <c r="AW575" i="9" a="1"/>
  <c r="AW575" i="9" s="1"/>
  <c r="AW676" i="9" a="1"/>
  <c r="AW676" i="9" s="1"/>
  <c r="AW777" i="9" a="1"/>
  <c r="AW777" i="9" s="1"/>
  <c r="AW878" i="9" a="1"/>
  <c r="AW878" i="9" s="1"/>
  <c r="CQ125" i="9" a="1"/>
  <c r="CQ125" i="9" s="1"/>
  <c r="CQ226" i="9" a="1"/>
  <c r="CQ226" i="9" s="1"/>
  <c r="CQ327" i="9" a="1"/>
  <c r="CQ327" i="9" s="1"/>
  <c r="CQ428" i="9" a="1"/>
  <c r="CQ428" i="9" s="1"/>
  <c r="CQ529" i="9" a="1"/>
  <c r="CQ529" i="9" s="1"/>
  <c r="CQ630" i="9" a="1"/>
  <c r="CQ630" i="9" s="1"/>
  <c r="CQ731" i="9" a="1"/>
  <c r="CQ731" i="9" s="1"/>
  <c r="CQ832" i="9" a="1"/>
  <c r="CQ832" i="9" s="1"/>
  <c r="CO127" i="9" a="1"/>
  <c r="CO127" i="9" s="1"/>
  <c r="CO228" i="9" a="1"/>
  <c r="CO228" i="9" s="1"/>
  <c r="CO329" i="9" a="1"/>
  <c r="CO329" i="9" s="1"/>
  <c r="CO430" i="9" a="1"/>
  <c r="CO430" i="9" s="1"/>
  <c r="CO531" i="9" a="1"/>
  <c r="CO531" i="9" s="1"/>
  <c r="CO632" i="9" a="1"/>
  <c r="CO632" i="9" s="1"/>
  <c r="CO733" i="9" a="1"/>
  <c r="CO733" i="9" s="1"/>
  <c r="CO834" i="9" a="1"/>
  <c r="CO834" i="9" s="1"/>
  <c r="BG161" i="9" a="1"/>
  <c r="BG161" i="9" s="1"/>
  <c r="BG262" i="9" a="1"/>
  <c r="BG262" i="9" s="1"/>
  <c r="BG363" i="9" a="1"/>
  <c r="BG363" i="9" s="1"/>
  <c r="BG464" i="9" a="1"/>
  <c r="BG464" i="9" s="1"/>
  <c r="BG565" i="9" a="1"/>
  <c r="BG565" i="9" s="1"/>
  <c r="BG666" i="9" a="1"/>
  <c r="BG666" i="9" s="1"/>
  <c r="BG767" i="9" a="1"/>
  <c r="BG767" i="9" s="1"/>
  <c r="BG868" i="9" a="1"/>
  <c r="BG868" i="9" s="1"/>
  <c r="CG135" i="9" a="1"/>
  <c r="CG135" i="9" s="1"/>
  <c r="CG236" i="9" a="1"/>
  <c r="CG236" i="9" s="1"/>
  <c r="CG337" i="9" a="1"/>
  <c r="CG337" i="9" s="1"/>
  <c r="CG438" i="9" a="1"/>
  <c r="CG438" i="9" s="1"/>
  <c r="CG539" i="9" a="1"/>
  <c r="CG539" i="9" s="1"/>
  <c r="CG640" i="9" a="1"/>
  <c r="CG640" i="9" s="1"/>
  <c r="CG741" i="9" a="1"/>
  <c r="CG741" i="9" s="1"/>
  <c r="CG842" i="9" a="1"/>
  <c r="CG842" i="9" s="1"/>
  <c r="CB140" i="9" a="1"/>
  <c r="CB140" i="9" s="1"/>
  <c r="CB241" i="9" a="1"/>
  <c r="CB241" i="9" s="1"/>
  <c r="CB342" i="9" a="1"/>
  <c r="CB342" i="9" s="1"/>
  <c r="CB443" i="9" a="1"/>
  <c r="CB443" i="9" s="1"/>
  <c r="CB544" i="9" a="1"/>
  <c r="CB544" i="9" s="1"/>
  <c r="CB645" i="9" a="1"/>
  <c r="CB645" i="9" s="1"/>
  <c r="CB746" i="9" a="1"/>
  <c r="CB746" i="9" s="1"/>
  <c r="CB847" i="9" a="1"/>
  <c r="CB847" i="9" s="1"/>
  <c r="BS149" i="9" a="1"/>
  <c r="BS149" i="9" s="1"/>
  <c r="BS250" i="9" a="1"/>
  <c r="BS250" i="9" s="1"/>
  <c r="BS351" i="9" a="1"/>
  <c r="BS351" i="9" s="1"/>
  <c r="BS452" i="9" a="1"/>
  <c r="BS452" i="9" s="1"/>
  <c r="BS553" i="9" a="1"/>
  <c r="BS553" i="9" s="1"/>
  <c r="BS654" i="9" a="1"/>
  <c r="BS654" i="9" s="1"/>
  <c r="BS755" i="9" a="1"/>
  <c r="BS755" i="9" s="1"/>
  <c r="BS856" i="9" a="1"/>
  <c r="BS856" i="9" s="1"/>
  <c r="M207" i="9" a="1"/>
  <c r="M207" i="9" s="1"/>
  <c r="M308" i="9" a="1"/>
  <c r="M308" i="9" s="1"/>
  <c r="M409" i="9" a="1"/>
  <c r="M409" i="9" s="1"/>
  <c r="M510" i="9" a="1"/>
  <c r="M510" i="9" s="1"/>
  <c r="M611" i="9" a="1"/>
  <c r="M611" i="9" s="1"/>
  <c r="M712" i="9" a="1"/>
  <c r="M712" i="9" s="1"/>
  <c r="A515" i="9"/>
  <c r="J914" i="9" a="1"/>
  <c r="J914" i="9" s="1"/>
  <c r="K914" i="9" a="1"/>
  <c r="K914" i="9" s="1"/>
  <c r="I914" i="9" a="1"/>
  <c r="I914" i="9" s="1"/>
  <c r="M914" i="9" a="1"/>
  <c r="M914" i="9" s="1"/>
  <c r="L914" i="9" a="1"/>
  <c r="L914" i="9" s="1"/>
  <c r="L208" i="9" a="1"/>
  <c r="L208" i="9" s="1"/>
  <c r="L309" i="9" a="1"/>
  <c r="L309" i="9" s="1"/>
  <c r="L410" i="9" a="1"/>
  <c r="L410" i="9" s="1"/>
  <c r="L511" i="9" a="1"/>
  <c r="L511" i="9" s="1"/>
  <c r="L612" i="9" a="1"/>
  <c r="L612" i="9" s="1"/>
  <c r="V198" i="9" a="1"/>
  <c r="V198" i="9" s="1"/>
  <c r="V299" i="9" a="1"/>
  <c r="V299" i="9" s="1"/>
  <c r="V400" i="9" a="1"/>
  <c r="V400" i="9" s="1"/>
  <c r="V501" i="9" a="1"/>
  <c r="V501" i="9" s="1"/>
  <c r="V602" i="9" a="1"/>
  <c r="V602" i="9" s="1"/>
  <c r="V703" i="9" a="1"/>
  <c r="V703" i="9" s="1"/>
  <c r="V804" i="9" a="1"/>
  <c r="V804" i="9" s="1"/>
  <c r="V905" i="9" a="1"/>
  <c r="V905" i="9" s="1"/>
  <c r="AC191" i="9" a="1"/>
  <c r="AC191" i="9" s="1"/>
  <c r="AC292" i="9" a="1"/>
  <c r="AC292" i="9" s="1"/>
  <c r="AC393" i="9" a="1"/>
  <c r="AC393" i="9" s="1"/>
  <c r="AC494" i="9" a="1"/>
  <c r="AC494" i="9" s="1"/>
  <c r="AC595" i="9" a="1"/>
  <c r="AC595" i="9" s="1"/>
  <c r="AC696" i="9" a="1"/>
  <c r="AC696" i="9" s="1"/>
  <c r="AC797" i="9" a="1"/>
  <c r="AC797" i="9" s="1"/>
  <c r="AC898" i="9" a="1"/>
  <c r="AC898" i="9" s="1"/>
  <c r="AK183" i="9" a="1"/>
  <c r="AK183" i="9" s="1"/>
  <c r="AK284" i="9" a="1"/>
  <c r="AK284" i="9" s="1"/>
  <c r="AK385" i="9" a="1"/>
  <c r="AK385" i="9" s="1"/>
  <c r="AK486" i="9" a="1"/>
  <c r="AK486" i="9" s="1"/>
  <c r="AK587" i="9" a="1"/>
  <c r="AK587" i="9" s="1"/>
  <c r="AK688" i="9" a="1"/>
  <c r="AK688" i="9" s="1"/>
  <c r="AK789" i="9" a="1"/>
  <c r="AK789" i="9" s="1"/>
  <c r="AK890" i="9" a="1"/>
  <c r="AK890" i="9" s="1"/>
  <c r="CZ116" i="9" a="1"/>
  <c r="CZ116" i="9" s="1"/>
  <c r="CZ217" i="9" a="1"/>
  <c r="CZ217" i="9" s="1"/>
  <c r="CZ318" i="9" a="1"/>
  <c r="CZ318" i="9" s="1"/>
  <c r="CZ419" i="9" a="1"/>
  <c r="CZ419" i="9" s="1"/>
  <c r="CZ520" i="9" a="1"/>
  <c r="CZ520" i="9" s="1"/>
  <c r="CZ621" i="9" a="1"/>
  <c r="CZ621" i="9" s="1"/>
  <c r="CZ722" i="9" a="1"/>
  <c r="CZ722" i="9" s="1"/>
  <c r="CZ823" i="9" a="1"/>
  <c r="CZ823" i="9" s="1"/>
  <c r="AU173" i="9" a="1"/>
  <c r="AU173" i="9" s="1"/>
  <c r="AU274" i="9" a="1"/>
  <c r="AU274" i="9" s="1"/>
  <c r="AU375" i="9" a="1"/>
  <c r="AU375" i="9" s="1"/>
  <c r="AU476" i="9" a="1"/>
  <c r="AU476" i="9" s="1"/>
  <c r="AU577" i="9" a="1"/>
  <c r="AU577" i="9" s="1"/>
  <c r="AU678" i="9" a="1"/>
  <c r="AU678" i="9" s="1"/>
  <c r="AU779" i="9" a="1"/>
  <c r="AU779" i="9" s="1"/>
  <c r="AU880" i="9" a="1"/>
  <c r="AU880" i="9" s="1"/>
  <c r="CS123" i="9" a="1"/>
  <c r="CS123" i="9" s="1"/>
  <c r="CS224" i="9" a="1"/>
  <c r="CS224" i="9" s="1"/>
  <c r="CS325" i="9" a="1"/>
  <c r="CS325" i="9" s="1"/>
  <c r="CS426" i="9" a="1"/>
  <c r="CS426" i="9" s="1"/>
  <c r="CS628" i="9" a="1"/>
  <c r="CS628" i="9" s="1"/>
  <c r="CS729" i="9" a="1"/>
  <c r="CS729" i="9" s="1"/>
  <c r="CS830" i="9" a="1"/>
  <c r="CS830" i="9" s="1"/>
  <c r="BD164" i="9" a="1"/>
  <c r="BD164" i="9" s="1"/>
  <c r="BD265" i="9" a="1"/>
  <c r="BD265" i="9" s="1"/>
  <c r="BD366" i="9" a="1"/>
  <c r="BD366" i="9" s="1"/>
  <c r="BD467" i="9" a="1"/>
  <c r="BD467" i="9" s="1"/>
  <c r="BD568" i="9" a="1"/>
  <c r="BD568" i="9" s="1"/>
  <c r="BD669" i="9" a="1"/>
  <c r="BD669" i="9" s="1"/>
  <c r="BD770" i="9" a="1"/>
  <c r="BD770" i="9" s="1"/>
  <c r="BD871" i="9" a="1"/>
  <c r="BD871" i="9" s="1"/>
  <c r="BI159" i="9" a="1"/>
  <c r="BI159" i="9" s="1"/>
  <c r="BI260" i="9" a="1"/>
  <c r="BI260" i="9" s="1"/>
  <c r="BI361" i="9" a="1"/>
  <c r="BI361" i="9" s="1"/>
  <c r="BI462" i="9" a="1"/>
  <c r="BI462" i="9" s="1"/>
  <c r="BI563" i="9" a="1"/>
  <c r="BI563" i="9" s="1"/>
  <c r="BI664" i="9" a="1"/>
  <c r="BI664" i="9" s="1"/>
  <c r="BI765" i="9" a="1"/>
  <c r="BI765" i="9" s="1"/>
  <c r="BI866" i="9" a="1"/>
  <c r="BI866" i="9" s="1"/>
  <c r="CD138" i="9" a="1"/>
  <c r="CD138" i="9" s="1"/>
  <c r="CD239" i="9" a="1"/>
  <c r="CD239" i="9" s="1"/>
  <c r="CD340" i="9" a="1"/>
  <c r="CD340" i="9" s="1"/>
  <c r="CD441" i="9" a="1"/>
  <c r="CD441" i="9" s="1"/>
  <c r="CD542" i="9" a="1"/>
  <c r="CD542" i="9" s="1"/>
  <c r="CD643" i="9" a="1"/>
  <c r="CD643" i="9" s="1"/>
  <c r="CD744" i="9" a="1"/>
  <c r="CD744" i="9" s="1"/>
  <c r="CD845" i="9" a="1"/>
  <c r="CD845" i="9" s="1"/>
  <c r="BO153" i="9" a="1"/>
  <c r="BO153" i="9" s="1"/>
  <c r="BO254" i="9" a="1"/>
  <c r="BO254" i="9" s="1"/>
  <c r="BO355" i="9" a="1"/>
  <c r="BO355" i="9" s="1"/>
  <c r="BO456" i="9" a="1"/>
  <c r="BO456" i="9" s="1"/>
  <c r="BO557" i="9" a="1"/>
  <c r="BO557" i="9" s="1"/>
  <c r="BO658" i="9" a="1"/>
  <c r="BO658" i="9" s="1"/>
  <c r="BO759" i="9" a="1"/>
  <c r="BO759" i="9" s="1"/>
  <c r="BO860" i="9" a="1"/>
  <c r="BO860" i="9" s="1"/>
  <c r="BX144" i="9" a="1"/>
  <c r="BX144" i="9" s="1"/>
  <c r="BX245" i="9" a="1"/>
  <c r="BX245" i="9" s="1"/>
  <c r="BX346" i="9" a="1"/>
  <c r="BX346" i="9" s="1"/>
  <c r="BX447" i="9" a="1"/>
  <c r="BX447" i="9" s="1"/>
  <c r="BX548" i="9" a="1"/>
  <c r="BX548" i="9" s="1"/>
  <c r="BX649" i="9" a="1"/>
  <c r="BX649" i="9" s="1"/>
  <c r="BX750" i="9" a="1"/>
  <c r="BX750" i="9" s="1"/>
  <c r="BX851" i="9" a="1"/>
  <c r="BX851" i="9" s="1"/>
  <c r="M813" i="9" a="1"/>
  <c r="M813" i="9" s="1"/>
  <c r="I211" i="9" a="1"/>
  <c r="I211" i="9" s="1"/>
  <c r="I312" i="9" a="1"/>
  <c r="I312" i="9" s="1"/>
  <c r="U199" i="9" a="1"/>
  <c r="U199" i="9" s="1"/>
  <c r="U300" i="9" a="1"/>
  <c r="U300" i="9" s="1"/>
  <c r="U401" i="9" a="1"/>
  <c r="U401" i="9" s="1"/>
  <c r="U502" i="9" a="1"/>
  <c r="U502" i="9" s="1"/>
  <c r="U603" i="9" a="1"/>
  <c r="U603" i="9" s="1"/>
  <c r="U704" i="9" a="1"/>
  <c r="U704" i="9" s="1"/>
  <c r="U805" i="9" a="1"/>
  <c r="U805" i="9" s="1"/>
  <c r="U906" i="9" a="1"/>
  <c r="U906" i="9" s="1"/>
  <c r="AD190" i="9" a="1"/>
  <c r="AD190" i="9" s="1"/>
  <c r="AD291" i="9" a="1"/>
  <c r="AD291" i="9" s="1"/>
  <c r="AD392" i="9" a="1"/>
  <c r="AD392" i="9" s="1"/>
  <c r="AD493" i="9" a="1"/>
  <c r="AD493" i="9" s="1"/>
  <c r="AD594" i="9" a="1"/>
  <c r="AD594" i="9" s="1"/>
  <c r="AD695" i="9" a="1"/>
  <c r="AD695" i="9" s="1"/>
  <c r="AD796" i="9" a="1"/>
  <c r="AD796" i="9" s="1"/>
  <c r="AD897" i="9" a="1"/>
  <c r="AD897" i="9" s="1"/>
  <c r="AL182" i="9" a="1"/>
  <c r="AL182" i="9" s="1"/>
  <c r="AL283" i="9" a="1"/>
  <c r="AL283" i="9" s="1"/>
  <c r="AL384" i="9" a="1"/>
  <c r="AL384" i="9" s="1"/>
  <c r="AL485" i="9" a="1"/>
  <c r="AL485" i="9" s="1"/>
  <c r="AL586" i="9" a="1"/>
  <c r="AL586" i="9" s="1"/>
  <c r="AL687" i="9" a="1"/>
  <c r="AL687" i="9" s="1"/>
  <c r="AL788" i="9" a="1"/>
  <c r="AL788" i="9" s="1"/>
  <c r="AL889" i="9" a="1"/>
  <c r="AL889" i="9" s="1"/>
  <c r="CY117" i="9" a="1"/>
  <c r="CY117" i="9" s="1"/>
  <c r="CY218" i="9" a="1"/>
  <c r="CY218" i="9" s="1"/>
  <c r="CY319" i="9" a="1"/>
  <c r="CY319" i="9" s="1"/>
  <c r="CY420" i="9" a="1"/>
  <c r="CY420" i="9" s="1"/>
  <c r="CY622" i="9" a="1"/>
  <c r="CY622" i="9" s="1"/>
  <c r="CY723" i="9" a="1"/>
  <c r="CY723" i="9" s="1"/>
  <c r="CY824" i="9" a="1"/>
  <c r="CY824" i="9" s="1"/>
  <c r="CV120" i="9" a="1"/>
  <c r="CV120" i="9" s="1"/>
  <c r="CV221" i="9" a="1"/>
  <c r="CV221" i="9" s="1"/>
  <c r="CV322" i="9" a="1"/>
  <c r="CV322" i="9" s="1"/>
  <c r="CV423" i="9" a="1"/>
  <c r="CV423" i="9" s="1"/>
  <c r="CV625" i="9" a="1"/>
  <c r="CV625" i="9" s="1"/>
  <c r="CV726" i="9" a="1"/>
  <c r="CV726" i="9" s="1"/>
  <c r="CV827" i="9" a="1"/>
  <c r="CV827" i="9" s="1"/>
  <c r="AZ168" i="9" a="1"/>
  <c r="AZ168" i="9" s="1"/>
  <c r="AZ269" i="9" a="1"/>
  <c r="AZ269" i="9" s="1"/>
  <c r="AZ370" i="9" a="1"/>
  <c r="AZ370" i="9" s="1"/>
  <c r="AZ471" i="9" a="1"/>
  <c r="AZ471" i="9" s="1"/>
  <c r="AZ572" i="9" a="1"/>
  <c r="AZ572" i="9" s="1"/>
  <c r="AZ673" i="9" a="1"/>
  <c r="AZ673" i="9" s="1"/>
  <c r="AZ774" i="9" a="1"/>
  <c r="AZ774" i="9" s="1"/>
  <c r="AZ875" i="9" a="1"/>
  <c r="AZ875" i="9" s="1"/>
  <c r="CN128" i="9" a="1"/>
  <c r="CN128" i="9" s="1"/>
  <c r="CN229" i="9" a="1"/>
  <c r="CN229" i="9" s="1"/>
  <c r="CN330" i="9" a="1"/>
  <c r="CN330" i="9" s="1"/>
  <c r="CN431" i="9" a="1"/>
  <c r="CN431" i="9" s="1"/>
  <c r="CN532" i="9" a="1"/>
  <c r="CN532" i="9" s="1"/>
  <c r="CN633" i="9" a="1"/>
  <c r="CN633" i="9" s="1"/>
  <c r="CN734" i="9" a="1"/>
  <c r="CN734" i="9" s="1"/>
  <c r="CN835" i="9" a="1"/>
  <c r="CN835" i="9" s="1"/>
  <c r="BH160" i="9" a="1"/>
  <c r="BH160" i="9" s="1"/>
  <c r="BH261" i="9" a="1"/>
  <c r="BH261" i="9" s="1"/>
  <c r="BH362" i="9" a="1"/>
  <c r="BH362" i="9" s="1"/>
  <c r="BH463" i="9" a="1"/>
  <c r="BH463" i="9" s="1"/>
  <c r="BH564" i="9" a="1"/>
  <c r="BH564" i="9" s="1"/>
  <c r="BH665" i="9" a="1"/>
  <c r="BH665" i="9" s="1"/>
  <c r="BH766" i="9" a="1"/>
  <c r="BH766" i="9" s="1"/>
  <c r="BH867" i="9" a="1"/>
  <c r="BH867" i="9" s="1"/>
  <c r="BL156" i="9" a="1"/>
  <c r="BL156" i="9" s="1"/>
  <c r="BL257" i="9" a="1"/>
  <c r="BL257" i="9" s="1"/>
  <c r="BL358" i="9" a="1"/>
  <c r="BL358" i="9" s="1"/>
  <c r="BL459" i="9" a="1"/>
  <c r="BL459" i="9" s="1"/>
  <c r="BL560" i="9" a="1"/>
  <c r="BL560" i="9" s="1"/>
  <c r="BL661" i="9" a="1"/>
  <c r="BL661" i="9" s="1"/>
  <c r="BL762" i="9" a="1"/>
  <c r="BL762" i="9" s="1"/>
  <c r="BL863" i="9" a="1"/>
  <c r="BL863" i="9" s="1"/>
  <c r="BP152" i="9" a="1"/>
  <c r="BP152" i="9" s="1"/>
  <c r="BP253" i="9" a="1"/>
  <c r="BP253" i="9" s="1"/>
  <c r="U230" i="8" s="1"/>
  <c r="BP354" i="9" a="1"/>
  <c r="BP354" i="9" s="1"/>
  <c r="BP455" i="9" a="1"/>
  <c r="BP455" i="9" s="1"/>
  <c r="BP556" i="9" a="1"/>
  <c r="BP556" i="9" s="1"/>
  <c r="BP657" i="9" a="1"/>
  <c r="BP657" i="9" s="1"/>
  <c r="BP758" i="9" a="1"/>
  <c r="BP758" i="9" s="1"/>
  <c r="U635" i="8" s="1"/>
  <c r="BP859" i="9" a="1"/>
  <c r="BP859" i="9" s="1"/>
  <c r="U716" i="8" s="1"/>
  <c r="BT148" i="9" a="1"/>
  <c r="BT148" i="9" s="1"/>
  <c r="BT249" i="9" a="1"/>
  <c r="BT249" i="9" s="1"/>
  <c r="BT350" i="9" a="1"/>
  <c r="BT350" i="9" s="1"/>
  <c r="BT451" i="9" a="1"/>
  <c r="BT451" i="9" s="1"/>
  <c r="BT552" i="9" a="1"/>
  <c r="BT552" i="9" s="1"/>
  <c r="BT653" i="9" a="1"/>
  <c r="BT653" i="9" s="1"/>
  <c r="BT754" i="9" a="1"/>
  <c r="BT754" i="9" s="1"/>
  <c r="BT855" i="9" a="1"/>
  <c r="BT855" i="9" s="1"/>
  <c r="L713" i="9" a="1"/>
  <c r="L713" i="9" s="1"/>
  <c r="O205" i="9" a="1"/>
  <c r="O205" i="9" s="1"/>
  <c r="O306" i="9" a="1"/>
  <c r="O306" i="9" s="1"/>
  <c r="O407" i="9" a="1"/>
  <c r="O407" i="9" s="1"/>
  <c r="O508" i="9" a="1"/>
  <c r="O508" i="9" s="1"/>
  <c r="O609" i="9" a="1"/>
  <c r="O609" i="9" s="1"/>
  <c r="O710" i="9" a="1"/>
  <c r="O710" i="9" s="1"/>
  <c r="O811" i="9" a="1"/>
  <c r="O811" i="9" s="1"/>
  <c r="O912" i="9" a="1"/>
  <c r="O912" i="9" s="1"/>
  <c r="W197" i="9" a="1"/>
  <c r="W197" i="9" s="1"/>
  <c r="W298" i="9" a="1"/>
  <c r="W298" i="9" s="1"/>
  <c r="W399" i="9" a="1"/>
  <c r="W399" i="9" s="1"/>
  <c r="W500" i="9" a="1"/>
  <c r="W500" i="9" s="1"/>
  <c r="W601" i="9" a="1"/>
  <c r="W601" i="9" s="1"/>
  <c r="W702" i="9" a="1"/>
  <c r="W702" i="9" s="1"/>
  <c r="W803" i="9" a="1"/>
  <c r="W803" i="9" s="1"/>
  <c r="W904" i="9" a="1"/>
  <c r="W904" i="9" s="1"/>
  <c r="AE189" i="9" a="1"/>
  <c r="AE189" i="9" s="1"/>
  <c r="AE290" i="9" a="1"/>
  <c r="AE290" i="9" s="1"/>
  <c r="AE391" i="9" a="1"/>
  <c r="AE391" i="9" s="1"/>
  <c r="AE492" i="9" a="1"/>
  <c r="AE492" i="9" s="1"/>
  <c r="AE593" i="9" a="1"/>
  <c r="AE593" i="9" s="1"/>
  <c r="AE694" i="9" a="1"/>
  <c r="AE694" i="9" s="1"/>
  <c r="AE795" i="9" a="1"/>
  <c r="AE795" i="9" s="1"/>
  <c r="AE896" i="9" a="1"/>
  <c r="AE896" i="9" s="1"/>
  <c r="AM181" i="9" a="1"/>
  <c r="AM181" i="9" s="1"/>
  <c r="AM282" i="9" a="1"/>
  <c r="AM282" i="9" s="1"/>
  <c r="AM383" i="9" a="1"/>
  <c r="AM383" i="9" s="1"/>
  <c r="AM484" i="9" a="1"/>
  <c r="AM484" i="9" s="1"/>
  <c r="AM585" i="9" a="1"/>
  <c r="AM585" i="9" s="1"/>
  <c r="AM686" i="9" a="1"/>
  <c r="AM686" i="9" s="1"/>
  <c r="AM787" i="9" a="1"/>
  <c r="AM787" i="9" s="1"/>
  <c r="AM888" i="9" a="1"/>
  <c r="AM888" i="9" s="1"/>
  <c r="AR176" i="9" a="1"/>
  <c r="AR176" i="9" s="1"/>
  <c r="AR277" i="9" a="1"/>
  <c r="AR277" i="9" s="1"/>
  <c r="AR378" i="9" a="1"/>
  <c r="AR378" i="9" s="1"/>
  <c r="AR479" i="9" a="1"/>
  <c r="AR479" i="9" s="1"/>
  <c r="AR580" i="9" a="1"/>
  <c r="AR580" i="9" s="1"/>
  <c r="AR681" i="9" a="1"/>
  <c r="AR681" i="9" s="1"/>
  <c r="AR782" i="9" a="1"/>
  <c r="AR782" i="9" s="1"/>
  <c r="AR883" i="9" a="1"/>
  <c r="AR883" i="9" s="1"/>
  <c r="CU121" i="9" a="1"/>
  <c r="CU121" i="9" s="1"/>
  <c r="CU222" i="9" a="1"/>
  <c r="CU222" i="9" s="1"/>
  <c r="CU323" i="9" a="1"/>
  <c r="CU323" i="9" s="1"/>
  <c r="CU424" i="9" a="1"/>
  <c r="CU424" i="9" s="1"/>
  <c r="CU626" i="9" a="1"/>
  <c r="CU626" i="9" s="1"/>
  <c r="CU727" i="9" a="1"/>
  <c r="CU727" i="9" s="1"/>
  <c r="CU828" i="9" a="1"/>
  <c r="CU828" i="9" s="1"/>
  <c r="CR124" i="9" a="1"/>
  <c r="CR124" i="9" s="1"/>
  <c r="CR225" i="9" a="1"/>
  <c r="CR225" i="9" s="1"/>
  <c r="CR326" i="9" a="1"/>
  <c r="CR326" i="9" s="1"/>
  <c r="CR427" i="9" a="1"/>
  <c r="CR427" i="9" s="1"/>
  <c r="CR629" i="9" a="1"/>
  <c r="CR629" i="9" s="1"/>
  <c r="CR730" i="9" a="1"/>
  <c r="CR730" i="9" s="1"/>
  <c r="CR831" i="9" a="1"/>
  <c r="CR831" i="9" s="1"/>
  <c r="CM129" i="9" a="1"/>
  <c r="CM129" i="9" s="1"/>
  <c r="CM230" i="9" a="1"/>
  <c r="CM230" i="9" s="1"/>
  <c r="CM331" i="9" a="1"/>
  <c r="CM331" i="9" s="1"/>
  <c r="CM432" i="9" a="1"/>
  <c r="CM432" i="9" s="1"/>
  <c r="CM533" i="9" a="1"/>
  <c r="CM533" i="9" s="1"/>
  <c r="CM634" i="9" a="1"/>
  <c r="CM634" i="9" s="1"/>
  <c r="CM735" i="9" a="1"/>
  <c r="CM735" i="9" s="1"/>
  <c r="CM836" i="9" a="1"/>
  <c r="CM836" i="9" s="1"/>
  <c r="CJ132" i="9" a="1"/>
  <c r="CJ132" i="9" s="1"/>
  <c r="W129" i="8" s="1"/>
  <c r="CJ233" i="9" a="1"/>
  <c r="CJ233" i="9" s="1"/>
  <c r="W210" i="8" s="1"/>
  <c r="CJ334" i="9" a="1"/>
  <c r="CJ334" i="9" s="1"/>
  <c r="CJ435" i="9" a="1"/>
  <c r="CJ435" i="9" s="1"/>
  <c r="CJ536" i="9" a="1"/>
  <c r="CJ536" i="9" s="1"/>
  <c r="CJ637" i="9" a="1"/>
  <c r="CJ637" i="9" s="1"/>
  <c r="CJ738" i="9" a="1"/>
  <c r="CJ738" i="9" s="1"/>
  <c r="CJ839" i="9" a="1"/>
  <c r="CJ839" i="9" s="1"/>
  <c r="W696" i="8" s="1"/>
  <c r="CF136" i="9" a="1"/>
  <c r="CF136" i="9" s="1"/>
  <c r="CF237" i="9" a="1"/>
  <c r="CF237" i="9" s="1"/>
  <c r="CF338" i="9" a="1"/>
  <c r="CF338" i="9" s="1"/>
  <c r="CF439" i="9" a="1"/>
  <c r="CF439" i="9" s="1"/>
  <c r="CF540" i="9" a="1"/>
  <c r="CF540" i="9" s="1"/>
  <c r="CF641" i="9" a="1"/>
  <c r="CF641" i="9" s="1"/>
  <c r="CF742" i="9" a="1"/>
  <c r="CF742" i="9" s="1"/>
  <c r="CF843" i="9" a="1"/>
  <c r="CF843" i="9" s="1"/>
  <c r="CA141" i="9" a="1"/>
  <c r="CA141" i="9" s="1"/>
  <c r="CA242" i="9" a="1"/>
  <c r="CA242" i="9" s="1"/>
  <c r="CA343" i="9" a="1"/>
  <c r="CA343" i="9" s="1"/>
  <c r="CA444" i="9" a="1"/>
  <c r="CA444" i="9" s="1"/>
  <c r="CA545" i="9" a="1"/>
  <c r="CA545" i="9" s="1"/>
  <c r="CA646" i="9" a="1"/>
  <c r="CA646" i="9" s="1"/>
  <c r="CA747" i="9" a="1"/>
  <c r="CA747" i="9" s="1"/>
  <c r="CA848" i="9" a="1"/>
  <c r="CA848" i="9" s="1"/>
  <c r="BV146" i="9" a="1"/>
  <c r="BV146" i="9" s="1"/>
  <c r="BV247" i="9" a="1"/>
  <c r="BV247" i="9" s="1"/>
  <c r="BV348" i="9" a="1"/>
  <c r="BV348" i="9" s="1"/>
  <c r="BV449" i="9" a="1"/>
  <c r="BV449" i="9" s="1"/>
  <c r="BV550" i="9" a="1"/>
  <c r="BV550" i="9" s="1"/>
  <c r="BV651" i="9" a="1"/>
  <c r="BV651" i="9" s="1"/>
  <c r="BV752" i="9" a="1"/>
  <c r="BV752" i="9" s="1"/>
  <c r="BV853" i="9" a="1"/>
  <c r="BV853" i="9" s="1"/>
  <c r="A715" i="9"/>
  <c r="I614" i="9" a="1"/>
  <c r="I614" i="9" s="1"/>
  <c r="J614" i="9" a="1"/>
  <c r="J614" i="9" s="1"/>
  <c r="A815" i="9"/>
  <c r="K714" i="9" a="1"/>
  <c r="K714" i="9" s="1"/>
  <c r="I714" i="9" a="1"/>
  <c r="I714" i="9" s="1"/>
  <c r="J714" i="9" a="1"/>
  <c r="J714" i="9" s="1"/>
  <c r="I413" i="9" a="1"/>
  <c r="I413" i="9" s="1"/>
  <c r="P204" i="9" a="1"/>
  <c r="P204" i="9" s="1"/>
  <c r="P305" i="9" a="1"/>
  <c r="P305" i="9" s="1"/>
  <c r="P406" i="9" a="1"/>
  <c r="P406" i="9" s="1"/>
  <c r="P507" i="9" a="1"/>
  <c r="P507" i="9" s="1"/>
  <c r="P608" i="9" a="1"/>
  <c r="P608" i="9" s="1"/>
  <c r="P709" i="9" a="1"/>
  <c r="P709" i="9" s="1"/>
  <c r="P810" i="9" a="1"/>
  <c r="P810" i="9" s="1"/>
  <c r="P911" i="9" a="1"/>
  <c r="P911" i="9" s="1"/>
  <c r="Y195" i="9" a="1"/>
  <c r="Y195" i="9" s="1"/>
  <c r="Y296" i="9" a="1"/>
  <c r="Y296" i="9" s="1"/>
  <c r="Y397" i="9" a="1"/>
  <c r="Y397" i="9" s="1"/>
  <c r="Y498" i="9" a="1"/>
  <c r="Y498" i="9" s="1"/>
  <c r="Y599" i="9" a="1"/>
  <c r="Y599" i="9" s="1"/>
  <c r="Y700" i="9" a="1"/>
  <c r="Y700" i="9" s="1"/>
  <c r="Y801" i="9" a="1"/>
  <c r="Y801" i="9" s="1"/>
  <c r="Y902" i="9" a="1"/>
  <c r="Y902" i="9" s="1"/>
  <c r="AF188" i="9" a="1"/>
  <c r="AF188" i="9" s="1"/>
  <c r="AF289" i="9" a="1"/>
  <c r="AF289" i="9" s="1"/>
  <c r="AF390" i="9" a="1"/>
  <c r="AF390" i="9" s="1"/>
  <c r="AF491" i="9" a="1"/>
  <c r="AF491" i="9" s="1"/>
  <c r="AF592" i="9" a="1"/>
  <c r="AF592" i="9" s="1"/>
  <c r="AF693" i="9" a="1"/>
  <c r="AF693" i="9" s="1"/>
  <c r="AF794" i="9" a="1"/>
  <c r="AF794" i="9" s="1"/>
  <c r="AF895" i="9" a="1"/>
  <c r="AF895" i="9" s="1"/>
  <c r="AN180" i="9" a="1"/>
  <c r="AN180" i="9" s="1"/>
  <c r="AN281" i="9" a="1"/>
  <c r="AN281" i="9" s="1"/>
  <c r="AN382" i="9" a="1"/>
  <c r="AN382" i="9" s="1"/>
  <c r="AN483" i="9" a="1"/>
  <c r="AN483" i="9" s="1"/>
  <c r="AN584" i="9" a="1"/>
  <c r="AN584" i="9" s="1"/>
  <c r="AN685" i="9" a="1"/>
  <c r="AN685" i="9" s="1"/>
  <c r="AN786" i="9" a="1"/>
  <c r="AN786" i="9" s="1"/>
  <c r="AN887" i="9" a="1"/>
  <c r="AN887" i="9" s="1"/>
  <c r="AS175" i="9" a="1"/>
  <c r="AS175" i="9" s="1"/>
  <c r="AS276" i="9" a="1"/>
  <c r="AS276" i="9" s="1"/>
  <c r="AS377" i="9" a="1"/>
  <c r="AS377" i="9" s="1"/>
  <c r="AS478" i="9" a="1"/>
  <c r="AS478" i="9" s="1"/>
  <c r="AS579" i="9" a="1"/>
  <c r="AS579" i="9" s="1"/>
  <c r="AS680" i="9" a="1"/>
  <c r="AS680" i="9" s="1"/>
  <c r="AS781" i="9" a="1"/>
  <c r="AS781" i="9" s="1"/>
  <c r="AS882" i="9" a="1"/>
  <c r="AS882" i="9" s="1"/>
  <c r="AV172" i="9" a="1"/>
  <c r="AV172" i="9" s="1"/>
  <c r="AV273" i="9" a="1"/>
  <c r="AV273" i="9" s="1"/>
  <c r="AV374" i="9" a="1"/>
  <c r="AV374" i="9" s="1"/>
  <c r="AV475" i="9" a="1"/>
  <c r="AV475" i="9" s="1"/>
  <c r="AV576" i="9" a="1"/>
  <c r="AV576" i="9" s="1"/>
  <c r="AV677" i="9" a="1"/>
  <c r="AV677" i="9" s="1"/>
  <c r="AV778" i="9" a="1"/>
  <c r="AV778" i="9" s="1"/>
  <c r="AV879" i="9" a="1"/>
  <c r="AV879" i="9" s="1"/>
  <c r="CP126" i="9" a="1"/>
  <c r="CP126" i="9" s="1"/>
  <c r="CP227" i="9" a="1"/>
  <c r="CP227" i="9" s="1"/>
  <c r="CP328" i="9" a="1"/>
  <c r="CP328" i="9" s="1"/>
  <c r="CP429" i="9" a="1"/>
  <c r="CP429" i="9" s="1"/>
  <c r="CP530" i="9" a="1"/>
  <c r="CP530" i="9" s="1"/>
  <c r="CP631" i="9" a="1"/>
  <c r="CP631" i="9" s="1"/>
  <c r="CP732" i="9" a="1"/>
  <c r="CP732" i="9" s="1"/>
  <c r="CP833" i="9" a="1"/>
  <c r="CP833" i="9" s="1"/>
  <c r="BF162" i="9" a="1"/>
  <c r="BF162" i="9" s="1"/>
  <c r="T159" i="8" s="1"/>
  <c r="BF263" i="9" a="1"/>
  <c r="BF263" i="9" s="1"/>
  <c r="BF364" i="9" a="1"/>
  <c r="BF364" i="9" s="1"/>
  <c r="T321" i="8" s="1"/>
  <c r="BF465" i="9" a="1"/>
  <c r="BF465" i="9" s="1"/>
  <c r="BF566" i="9" a="1"/>
  <c r="BF566" i="9" s="1"/>
  <c r="BF667" i="9" a="1"/>
  <c r="BF667" i="9" s="1"/>
  <c r="BF768" i="9" a="1"/>
  <c r="BF768" i="9" s="1"/>
  <c r="BF869" i="9" a="1"/>
  <c r="BF869" i="9" s="1"/>
  <c r="T726" i="8" s="1"/>
  <c r="CI133" i="9" a="1"/>
  <c r="CI133" i="9" s="1"/>
  <c r="CI234" i="9" a="1"/>
  <c r="CI234" i="9" s="1"/>
  <c r="CI335" i="9" a="1"/>
  <c r="CI335" i="9" s="1"/>
  <c r="CI436" i="9" a="1"/>
  <c r="CI436" i="9" s="1"/>
  <c r="CI537" i="9" a="1"/>
  <c r="CI537" i="9" s="1"/>
  <c r="CI638" i="9" a="1"/>
  <c r="CI638" i="9" s="1"/>
  <c r="CI739" i="9" a="1"/>
  <c r="CI739" i="9" s="1"/>
  <c r="CI840" i="9" a="1"/>
  <c r="CI840" i="9" s="1"/>
  <c r="BM155" i="9" a="1"/>
  <c r="BM155" i="9" s="1"/>
  <c r="BM256" i="9" a="1"/>
  <c r="BM256" i="9" s="1"/>
  <c r="BM357" i="9" a="1"/>
  <c r="BM357" i="9" s="1"/>
  <c r="BM458" i="9" a="1"/>
  <c r="BM458" i="9" s="1"/>
  <c r="BM559" i="9" a="1"/>
  <c r="BM559" i="9" s="1"/>
  <c r="BM660" i="9" a="1"/>
  <c r="BM660" i="9" s="1"/>
  <c r="BM761" i="9" a="1"/>
  <c r="BM761" i="9" s="1"/>
  <c r="BM862" i="9" a="1"/>
  <c r="BM862" i="9" s="1"/>
  <c r="BR150" i="9" a="1"/>
  <c r="BR150" i="9" s="1"/>
  <c r="BR251" i="9" a="1"/>
  <c r="BR251" i="9" s="1"/>
  <c r="BR352" i="9" a="1"/>
  <c r="BR352" i="9" s="1"/>
  <c r="BR453" i="9" a="1"/>
  <c r="BR453" i="9" s="1"/>
  <c r="BR554" i="9" a="1"/>
  <c r="BR554" i="9" s="1"/>
  <c r="BR655" i="9" a="1"/>
  <c r="BR655" i="9" s="1"/>
  <c r="BR756" i="9" a="1"/>
  <c r="BR756" i="9" s="1"/>
  <c r="BR857" i="9" a="1"/>
  <c r="BR857" i="9" s="1"/>
  <c r="BW145" i="9" a="1"/>
  <c r="BW145" i="9" s="1"/>
  <c r="BW246" i="9" a="1"/>
  <c r="BW246" i="9" s="1"/>
  <c r="BW347" i="9" a="1"/>
  <c r="BW347" i="9" s="1"/>
  <c r="BW448" i="9" a="1"/>
  <c r="BW448" i="9" s="1"/>
  <c r="BW549" i="9" a="1"/>
  <c r="BW549" i="9" s="1"/>
  <c r="BW650" i="9" a="1"/>
  <c r="BW650" i="9" s="1"/>
  <c r="BW751" i="9" a="1"/>
  <c r="BW751" i="9" s="1"/>
  <c r="BW852" i="9" a="1"/>
  <c r="BW852" i="9" s="1"/>
  <c r="S201" i="9" a="1"/>
  <c r="S201" i="9" s="1"/>
  <c r="S302" i="9" a="1"/>
  <c r="S302" i="9" s="1"/>
  <c r="S403" i="9" a="1"/>
  <c r="S403" i="9" s="1"/>
  <c r="S504" i="9" a="1"/>
  <c r="S504" i="9" s="1"/>
  <c r="S605" i="9" a="1"/>
  <c r="S605" i="9" s="1"/>
  <c r="S706" i="9" a="1"/>
  <c r="S706" i="9" s="1"/>
  <c r="S807" i="9" a="1"/>
  <c r="S807" i="9" s="1"/>
  <c r="S908" i="9" a="1"/>
  <c r="S908" i="9" s="1"/>
  <c r="X196" i="9" a="1"/>
  <c r="X196" i="9" s="1"/>
  <c r="X297" i="9" a="1"/>
  <c r="X297" i="9" s="1"/>
  <c r="X398" i="9" a="1"/>
  <c r="X398" i="9" s="1"/>
  <c r="X499" i="9" a="1"/>
  <c r="X499" i="9" s="1"/>
  <c r="X600" i="9" a="1"/>
  <c r="X600" i="9" s="1"/>
  <c r="X701" i="9" a="1"/>
  <c r="X701" i="9" s="1"/>
  <c r="X802" i="9" a="1"/>
  <c r="X802" i="9" s="1"/>
  <c r="X903" i="9" a="1"/>
  <c r="X903" i="9" s="1"/>
  <c r="AG187" i="9" a="1"/>
  <c r="AG187" i="9" s="1"/>
  <c r="AG288" i="9" a="1"/>
  <c r="AG288" i="9" s="1"/>
  <c r="AG389" i="9" a="1"/>
  <c r="AG389" i="9" s="1"/>
  <c r="AG490" i="9" a="1"/>
  <c r="AG490" i="9" s="1"/>
  <c r="AG591" i="9" a="1"/>
  <c r="AG591" i="9" s="1"/>
  <c r="AG692" i="9" a="1"/>
  <c r="AG692" i="9" s="1"/>
  <c r="AG793" i="9" a="1"/>
  <c r="AG793" i="9" s="1"/>
  <c r="AG894" i="9" a="1"/>
  <c r="AG894" i="9" s="1"/>
  <c r="AO179" i="9" a="1"/>
  <c r="AO179" i="9" s="1"/>
  <c r="AO280" i="9" a="1"/>
  <c r="AO280" i="9" s="1"/>
  <c r="AO381" i="9" a="1"/>
  <c r="AO381" i="9" s="1"/>
  <c r="AO482" i="9" a="1"/>
  <c r="AO482" i="9" s="1"/>
  <c r="AO583" i="9" a="1"/>
  <c r="AO583" i="9" s="1"/>
  <c r="AO684" i="9" a="1"/>
  <c r="AO684" i="9" s="1"/>
  <c r="AO785" i="9" a="1"/>
  <c r="AO785" i="9" s="1"/>
  <c r="AO886" i="9" a="1"/>
  <c r="AO886" i="9" s="1"/>
  <c r="CX118" i="9" a="1"/>
  <c r="CX118" i="9" s="1"/>
  <c r="CX219" i="9" a="1"/>
  <c r="CX219" i="9" s="1"/>
  <c r="CX320" i="9" a="1"/>
  <c r="CX320" i="9" s="1"/>
  <c r="CX421" i="9" a="1"/>
  <c r="CX421" i="9" s="1"/>
  <c r="CX623" i="9" a="1"/>
  <c r="CX623" i="9" s="1"/>
  <c r="CX724" i="9" a="1"/>
  <c r="CX724" i="9" s="1"/>
  <c r="CX825" i="9" a="1"/>
  <c r="CX825" i="9" s="1"/>
  <c r="CT122" i="9" a="1"/>
  <c r="CT122" i="9" s="1"/>
  <c r="X108" i="8" s="1"/>
  <c r="CT223" i="9" a="1"/>
  <c r="CT223" i="9" s="1"/>
  <c r="X188" i="8" s="1"/>
  <c r="CT324" i="9" a="1"/>
  <c r="CT324" i="9" s="1"/>
  <c r="X272" i="8" s="1"/>
  <c r="CT425" i="9" a="1"/>
  <c r="CT425" i="9" s="1"/>
  <c r="X353" i="8" s="1"/>
  <c r="CT627" i="9" a="1"/>
  <c r="CT627" i="9" s="1"/>
  <c r="X513" i="8" s="1"/>
  <c r="CT728" i="9" a="1"/>
  <c r="CT728" i="9" s="1"/>
  <c r="X595" i="8" s="1"/>
  <c r="CT829" i="9" a="1"/>
  <c r="CT829" i="9" s="1"/>
  <c r="BB166" i="9" a="1"/>
  <c r="BB166" i="9" s="1"/>
  <c r="BB267" i="9" a="1"/>
  <c r="BB267" i="9" s="1"/>
  <c r="BB368" i="9" a="1"/>
  <c r="BB368" i="9" s="1"/>
  <c r="BB469" i="9" a="1"/>
  <c r="BB469" i="9" s="1"/>
  <c r="BB570" i="9" a="1"/>
  <c r="BB570" i="9" s="1"/>
  <c r="BB671" i="9" a="1"/>
  <c r="BB671" i="9" s="1"/>
  <c r="BB772" i="9" a="1"/>
  <c r="BB772" i="9" s="1"/>
  <c r="BB873" i="9" a="1"/>
  <c r="BB873" i="9" s="1"/>
  <c r="BE163" i="9" a="1"/>
  <c r="BE163" i="9" s="1"/>
  <c r="BE264" i="9" a="1"/>
  <c r="BE264" i="9" s="1"/>
  <c r="BE365" i="9" a="1"/>
  <c r="BE365" i="9" s="1"/>
  <c r="BE466" i="9" a="1"/>
  <c r="BE466" i="9" s="1"/>
  <c r="BE567" i="9" a="1"/>
  <c r="BE567" i="9" s="1"/>
  <c r="BE668" i="9" a="1"/>
  <c r="BE668" i="9" s="1"/>
  <c r="BE769" i="9" a="1"/>
  <c r="BE769" i="9" s="1"/>
  <c r="BE870" i="9" a="1"/>
  <c r="BE870" i="9" s="1"/>
  <c r="CH134" i="9" a="1"/>
  <c r="CH134" i="9" s="1"/>
  <c r="CH235" i="9" a="1"/>
  <c r="CH235" i="9" s="1"/>
  <c r="CH336" i="9" a="1"/>
  <c r="CH336" i="9" s="1"/>
  <c r="CH437" i="9" a="1"/>
  <c r="CH437" i="9" s="1"/>
  <c r="CH538" i="9" a="1"/>
  <c r="CH538" i="9" s="1"/>
  <c r="CH639" i="9" a="1"/>
  <c r="CH639" i="9" s="1"/>
  <c r="CH740" i="9" a="1"/>
  <c r="CH740" i="9" s="1"/>
  <c r="CH841" i="9" a="1"/>
  <c r="CH841" i="9" s="1"/>
  <c r="CE137" i="9" a="1"/>
  <c r="CE137" i="9" s="1"/>
  <c r="CE238" i="9" a="1"/>
  <c r="CE238" i="9" s="1"/>
  <c r="CE339" i="9" a="1"/>
  <c r="CE339" i="9" s="1"/>
  <c r="CE440" i="9" a="1"/>
  <c r="CE440" i="9" s="1"/>
  <c r="CE541" i="9" a="1"/>
  <c r="CE541" i="9" s="1"/>
  <c r="CE642" i="9" a="1"/>
  <c r="CE642" i="9" s="1"/>
  <c r="CE743" i="9" a="1"/>
  <c r="CE743" i="9" s="1"/>
  <c r="CE844" i="9" a="1"/>
  <c r="CE844" i="9" s="1"/>
  <c r="BY143" i="9" a="1"/>
  <c r="BY143" i="9" s="1"/>
  <c r="BY244" i="9" a="1"/>
  <c r="BY244" i="9" s="1"/>
  <c r="BY345" i="9" a="1"/>
  <c r="BY345" i="9" s="1"/>
  <c r="BY446" i="9" a="1"/>
  <c r="BY446" i="9" s="1"/>
  <c r="BY547" i="9" a="1"/>
  <c r="BY547" i="9" s="1"/>
  <c r="BY648" i="9" a="1"/>
  <c r="BY648" i="9" s="1"/>
  <c r="BY749" i="9" a="1"/>
  <c r="BY749" i="9" s="1"/>
  <c r="BY850" i="9" a="1"/>
  <c r="BY850" i="9" s="1"/>
  <c r="BU147" i="9" a="1"/>
  <c r="BU147" i="9" s="1"/>
  <c r="BU248" i="9" a="1"/>
  <c r="BU248" i="9" s="1"/>
  <c r="BU349" i="9" a="1"/>
  <c r="BU349" i="9" s="1"/>
  <c r="BU450" i="9" a="1"/>
  <c r="BU450" i="9" s="1"/>
  <c r="BU551" i="9" a="1"/>
  <c r="BU551" i="9" s="1"/>
  <c r="BU652" i="9" a="1"/>
  <c r="BU652" i="9" s="1"/>
  <c r="BU753" i="9" a="1"/>
  <c r="BU753" i="9" s="1"/>
  <c r="BU854" i="9" a="1"/>
  <c r="BU854" i="9" s="1"/>
  <c r="A915" i="9"/>
  <c r="K814" i="9" a="1"/>
  <c r="K814" i="9" s="1"/>
  <c r="I814" i="9" a="1"/>
  <c r="I814" i="9" s="1"/>
  <c r="J814" i="9" a="1"/>
  <c r="J814" i="9" s="1"/>
  <c r="L814" i="9" a="1"/>
  <c r="L814" i="9" s="1"/>
  <c r="J210" i="9" a="1"/>
  <c r="J210" i="9" s="1"/>
  <c r="J311" i="9" a="1"/>
  <c r="J311" i="9" s="1"/>
  <c r="J412" i="9" a="1"/>
  <c r="J412" i="9" s="1"/>
  <c r="Q203" i="9" a="1"/>
  <c r="Q203" i="9" s="1"/>
  <c r="Q304" i="9" a="1"/>
  <c r="Q304" i="9" s="1"/>
  <c r="Q405" i="9" a="1"/>
  <c r="Q405" i="9" s="1"/>
  <c r="Q506" i="9" a="1"/>
  <c r="Q506" i="9" s="1"/>
  <c r="Q607" i="9" a="1"/>
  <c r="Q607" i="9" s="1"/>
  <c r="Q708" i="9" a="1"/>
  <c r="Q708" i="9" s="1"/>
  <c r="Q809" i="9" a="1"/>
  <c r="Q809" i="9" s="1"/>
  <c r="Q910" i="9" a="1"/>
  <c r="Q910" i="9" s="1"/>
  <c r="Z194" i="9" a="1"/>
  <c r="Z194" i="9" s="1"/>
  <c r="Z295" i="9" a="1"/>
  <c r="Z295" i="9" s="1"/>
  <c r="Z396" i="9" a="1"/>
  <c r="Z396" i="9" s="1"/>
  <c r="Z497" i="9" a="1"/>
  <c r="Z497" i="9" s="1"/>
  <c r="Z598" i="9" a="1"/>
  <c r="Z598" i="9" s="1"/>
  <c r="Z699" i="9" a="1"/>
  <c r="Z699" i="9" s="1"/>
  <c r="Z800" i="9" a="1"/>
  <c r="Z800" i="9" s="1"/>
  <c r="Z901" i="9" a="1"/>
  <c r="Z901" i="9" s="1"/>
  <c r="AH186" i="9" a="1"/>
  <c r="AH186" i="9" s="1"/>
  <c r="AH287" i="9" a="1"/>
  <c r="AH287" i="9" s="1"/>
  <c r="AH388" i="9" a="1"/>
  <c r="AH388" i="9" s="1"/>
  <c r="AH489" i="9" a="1"/>
  <c r="AH489" i="9" s="1"/>
  <c r="AH590" i="9" a="1"/>
  <c r="AH590" i="9" s="1"/>
  <c r="AH691" i="9" a="1"/>
  <c r="AH691" i="9" s="1"/>
  <c r="AH792" i="9" a="1"/>
  <c r="AH792" i="9" s="1"/>
  <c r="AH893" i="9" a="1"/>
  <c r="AH893" i="9" s="1"/>
  <c r="AP178" i="9" a="1"/>
  <c r="AP178" i="9" s="1"/>
  <c r="AP279" i="9" a="1"/>
  <c r="AP279" i="9" s="1"/>
  <c r="AP380" i="9" a="1"/>
  <c r="AP380" i="9" s="1"/>
  <c r="AP481" i="9" a="1"/>
  <c r="AP481" i="9" s="1"/>
  <c r="AP582" i="9" a="1"/>
  <c r="AP582" i="9" s="1"/>
  <c r="AP683" i="9" a="1"/>
  <c r="AP683" i="9" s="1"/>
  <c r="AP784" i="9" a="1"/>
  <c r="AP784" i="9" s="1"/>
  <c r="AP885" i="9" a="1"/>
  <c r="AP885" i="9" s="1"/>
  <c r="AT174" i="9" a="1"/>
  <c r="AT174" i="9" s="1"/>
  <c r="AT275" i="9" a="1"/>
  <c r="AT275" i="9" s="1"/>
  <c r="AT376" i="9" a="1"/>
  <c r="AT376" i="9" s="1"/>
  <c r="AT477" i="9" a="1"/>
  <c r="AT477" i="9" s="1"/>
  <c r="AT578" i="9" a="1"/>
  <c r="AT578" i="9" s="1"/>
  <c r="AT679" i="9" a="1"/>
  <c r="AT679" i="9" s="1"/>
  <c r="AT780" i="9" a="1"/>
  <c r="AT780" i="9" s="1"/>
  <c r="AT881" i="9" a="1"/>
  <c r="AT881" i="9" s="1"/>
  <c r="AY169" i="9" a="1"/>
  <c r="AY169" i="9" s="1"/>
  <c r="AY270" i="9" a="1"/>
  <c r="AY270" i="9" s="1"/>
  <c r="AY371" i="9" a="1"/>
  <c r="AY371" i="9" s="1"/>
  <c r="AY472" i="9" a="1"/>
  <c r="AY472" i="9" s="1"/>
  <c r="AY573" i="9" a="1"/>
  <c r="AY573" i="9" s="1"/>
  <c r="AY674" i="9" a="1"/>
  <c r="AY674" i="9" s="1"/>
  <c r="AY775" i="9" a="1"/>
  <c r="AY775" i="9" s="1"/>
  <c r="AY876" i="9" a="1"/>
  <c r="AY876" i="9" s="1"/>
  <c r="BA167" i="9" a="1"/>
  <c r="BA167" i="9" s="1"/>
  <c r="BA268" i="9" a="1"/>
  <c r="BA268" i="9" s="1"/>
  <c r="BA369" i="9" a="1"/>
  <c r="BA369" i="9" s="1"/>
  <c r="BA470" i="9" a="1"/>
  <c r="BA470" i="9" s="1"/>
  <c r="BA571" i="9" a="1"/>
  <c r="BA571" i="9" s="1"/>
  <c r="BA672" i="9" a="1"/>
  <c r="BA672" i="9" s="1"/>
  <c r="BA773" i="9" a="1"/>
  <c r="BA773" i="9" s="1"/>
  <c r="BA874" i="9" a="1"/>
  <c r="BA874" i="9" s="1"/>
  <c r="CL130" i="9" a="1"/>
  <c r="CL130" i="9" s="1"/>
  <c r="CL231" i="9" a="1"/>
  <c r="CL231" i="9" s="1"/>
  <c r="CL332" i="9" a="1"/>
  <c r="CL332" i="9" s="1"/>
  <c r="CL433" i="9" a="1"/>
  <c r="CL433" i="9" s="1"/>
  <c r="CL534" i="9" a="1"/>
  <c r="CL534" i="9" s="1"/>
  <c r="CL635" i="9" a="1"/>
  <c r="CL635" i="9" s="1"/>
  <c r="CL736" i="9" a="1"/>
  <c r="CL736" i="9" s="1"/>
  <c r="CL837" i="9" a="1"/>
  <c r="CL837" i="9" s="1"/>
  <c r="BK157" i="9" a="1"/>
  <c r="BK157" i="9" s="1"/>
  <c r="BK258" i="9" a="1"/>
  <c r="BK258" i="9" s="1"/>
  <c r="BK359" i="9" a="1"/>
  <c r="BK359" i="9" s="1"/>
  <c r="BK460" i="9" a="1"/>
  <c r="BK460" i="9" s="1"/>
  <c r="BK561" i="9" a="1"/>
  <c r="BK561" i="9" s="1"/>
  <c r="BK662" i="9" a="1"/>
  <c r="BK662" i="9" s="1"/>
  <c r="BK763" i="9" a="1"/>
  <c r="BK763" i="9" s="1"/>
  <c r="BK864" i="9" a="1"/>
  <c r="BK864" i="9" s="1"/>
  <c r="CC139" i="9" a="1"/>
  <c r="CC139" i="9" s="1"/>
  <c r="CC240" i="9" a="1"/>
  <c r="CC240" i="9" s="1"/>
  <c r="CC341" i="9" a="1"/>
  <c r="CC341" i="9" s="1"/>
  <c r="CC442" i="9" a="1"/>
  <c r="CC442" i="9" s="1"/>
  <c r="CC543" i="9" a="1"/>
  <c r="CC543" i="9" s="1"/>
  <c r="CC644" i="9" a="1"/>
  <c r="CC644" i="9" s="1"/>
  <c r="CC745" i="9" a="1"/>
  <c r="CC745" i="9" s="1"/>
  <c r="CC846" i="9" a="1"/>
  <c r="CC846" i="9" s="1"/>
  <c r="BZ142" i="9" a="1"/>
  <c r="BZ142" i="9" s="1"/>
  <c r="BZ243" i="9" a="1"/>
  <c r="BZ243" i="9" s="1"/>
  <c r="V220" i="8" s="1"/>
  <c r="BZ344" i="9" a="1"/>
  <c r="BZ344" i="9" s="1"/>
  <c r="V301" i="8" s="1"/>
  <c r="BZ445" i="9" a="1"/>
  <c r="BZ445" i="9" s="1"/>
  <c r="V382" i="8" s="1"/>
  <c r="BZ546" i="9" a="1"/>
  <c r="BZ546" i="9" s="1"/>
  <c r="BZ647" i="9" a="1"/>
  <c r="BZ647" i="9" s="1"/>
  <c r="V544" i="8" s="1"/>
  <c r="BZ748" i="9" a="1"/>
  <c r="BZ748" i="9" s="1"/>
  <c r="BZ849" i="9" a="1"/>
  <c r="BZ849" i="9" s="1"/>
  <c r="N206" i="9" a="1"/>
  <c r="N206" i="9" s="1"/>
  <c r="N307" i="9" a="1"/>
  <c r="N307" i="9" s="1"/>
  <c r="N408" i="9" a="1"/>
  <c r="N408" i="9" s="1"/>
  <c r="N509" i="9" a="1"/>
  <c r="N509" i="9" s="1"/>
  <c r="N610" i="9" a="1"/>
  <c r="N610" i="9" s="1"/>
  <c r="N711" i="9" a="1"/>
  <c r="N711" i="9" s="1"/>
  <c r="N812" i="9" a="1"/>
  <c r="N812" i="9" s="1"/>
  <c r="J513" i="9" a="1"/>
  <c r="J513" i="9" s="1"/>
  <c r="R202" i="9" a="1"/>
  <c r="R202" i="9" s="1"/>
  <c r="R303" i="9" a="1"/>
  <c r="R303" i="9" s="1"/>
  <c r="R404" i="9" a="1"/>
  <c r="R404" i="9" s="1"/>
  <c r="R505" i="9" a="1"/>
  <c r="R505" i="9" s="1"/>
  <c r="R606" i="9" a="1"/>
  <c r="R606" i="9" s="1"/>
  <c r="R707" i="9" a="1"/>
  <c r="R707" i="9" s="1"/>
  <c r="R808" i="9" a="1"/>
  <c r="R808" i="9" s="1"/>
  <c r="R909" i="9" a="1"/>
  <c r="R909" i="9" s="1"/>
  <c r="AB192" i="9" a="1"/>
  <c r="AB192" i="9" s="1"/>
  <c r="AB293" i="9" a="1"/>
  <c r="AB293" i="9" s="1"/>
  <c r="AB394" i="9" a="1"/>
  <c r="AB394" i="9" s="1"/>
  <c r="AB495" i="9" a="1"/>
  <c r="AB495" i="9" s="1"/>
  <c r="AB596" i="9" a="1"/>
  <c r="AB596" i="9" s="1"/>
  <c r="AB697" i="9" a="1"/>
  <c r="AB697" i="9" s="1"/>
  <c r="AB798" i="9" a="1"/>
  <c r="AB798" i="9" s="1"/>
  <c r="AB899" i="9" a="1"/>
  <c r="AB899" i="9" s="1"/>
  <c r="AI185" i="9" a="1"/>
  <c r="AI185" i="9" s="1"/>
  <c r="AI286" i="9" a="1"/>
  <c r="AI286" i="9" s="1"/>
  <c r="AI387" i="9" a="1"/>
  <c r="AI387" i="9" s="1"/>
  <c r="AI488" i="9" a="1"/>
  <c r="AI488" i="9" s="1"/>
  <c r="AI589" i="9" a="1"/>
  <c r="AI589" i="9" s="1"/>
  <c r="AI690" i="9" a="1"/>
  <c r="AI690" i="9" s="1"/>
  <c r="AI791" i="9" a="1"/>
  <c r="AI791" i="9" s="1"/>
  <c r="AI892" i="9" a="1"/>
  <c r="AI892" i="9" s="1"/>
  <c r="DA216" i="9" a="1"/>
  <c r="DA216" i="9" s="1"/>
  <c r="DA317" i="9" a="1"/>
  <c r="DA317" i="9" s="1"/>
  <c r="DA418" i="9" a="1"/>
  <c r="DA418" i="9" s="1"/>
  <c r="DA519" i="9" a="1"/>
  <c r="DA519" i="9" s="1"/>
  <c r="DA620" i="9" a="1"/>
  <c r="DA620" i="9" s="1"/>
  <c r="DA721" i="9" a="1"/>
  <c r="DA721" i="9" s="1"/>
  <c r="DA822" i="9" a="1"/>
  <c r="DA822" i="9" s="1"/>
  <c r="CW119" i="9" a="1"/>
  <c r="CW119" i="9" s="1"/>
  <c r="CW220" i="9" a="1"/>
  <c r="CW220" i="9" s="1"/>
  <c r="CW321" i="9" a="1"/>
  <c r="CW321" i="9" s="1"/>
  <c r="CW422" i="9" a="1"/>
  <c r="CW422" i="9" s="1"/>
  <c r="CW624" i="9" a="1"/>
  <c r="CW624" i="9" s="1"/>
  <c r="CW725" i="9" a="1"/>
  <c r="CW725" i="9" s="1"/>
  <c r="CW826" i="9" a="1"/>
  <c r="CW826" i="9" s="1"/>
  <c r="AX170" i="9" a="1"/>
  <c r="AX170" i="9" s="1"/>
  <c r="AX271" i="9" a="1"/>
  <c r="AX271" i="9" s="1"/>
  <c r="AX372" i="9" a="1"/>
  <c r="AX372" i="9" s="1"/>
  <c r="AX473" i="9" a="1"/>
  <c r="AX473" i="9" s="1"/>
  <c r="AX574" i="9" a="1"/>
  <c r="AX574" i="9" s="1"/>
  <c r="AX675" i="9" a="1"/>
  <c r="AX675" i="9" s="1"/>
  <c r="AX776" i="9" a="1"/>
  <c r="AX776" i="9" s="1"/>
  <c r="AX877" i="9" a="1"/>
  <c r="AX877" i="9" s="1"/>
  <c r="BC165" i="9" a="1"/>
  <c r="BC165" i="9" s="1"/>
  <c r="BC266" i="9" a="1"/>
  <c r="BC266" i="9" s="1"/>
  <c r="BC367" i="9" a="1"/>
  <c r="BC367" i="9" s="1"/>
  <c r="BC468" i="9" a="1"/>
  <c r="BC468" i="9" s="1"/>
  <c r="BC569" i="9" a="1"/>
  <c r="BC569" i="9" s="1"/>
  <c r="BC670" i="9" a="1"/>
  <c r="BC670" i="9" s="1"/>
  <c r="BC771" i="9" a="1"/>
  <c r="BC771" i="9" s="1"/>
  <c r="BC872" i="9" a="1"/>
  <c r="BC872" i="9" s="1"/>
  <c r="CK131" i="9" a="1"/>
  <c r="CK131" i="9" s="1"/>
  <c r="CK232" i="9" a="1"/>
  <c r="CK232" i="9" s="1"/>
  <c r="CK333" i="9" a="1"/>
  <c r="CK333" i="9" s="1"/>
  <c r="CK434" i="9" a="1"/>
  <c r="CK434" i="9" s="1"/>
  <c r="CK535" i="9" a="1"/>
  <c r="CK535" i="9" s="1"/>
  <c r="CK636" i="9" a="1"/>
  <c r="CK636" i="9" s="1"/>
  <c r="CK737" i="9" a="1"/>
  <c r="CK737" i="9" s="1"/>
  <c r="CK838" i="9" a="1"/>
  <c r="CK838" i="9" s="1"/>
  <c r="BJ158" i="9" a="1"/>
  <c r="BJ158" i="9" s="1"/>
  <c r="BJ259" i="9" a="1"/>
  <c r="BJ259" i="9" s="1"/>
  <c r="BJ360" i="9" a="1"/>
  <c r="BJ360" i="9" s="1"/>
  <c r="BJ461" i="9" a="1"/>
  <c r="BJ461" i="9" s="1"/>
  <c r="BJ562" i="9" a="1"/>
  <c r="BJ562" i="9" s="1"/>
  <c r="BJ663" i="9" a="1"/>
  <c r="BJ663" i="9" s="1"/>
  <c r="BJ764" i="9" a="1"/>
  <c r="BJ764" i="9" s="1"/>
  <c r="BJ865" i="9" a="1"/>
  <c r="BJ865" i="9" s="1"/>
  <c r="BN154" i="9" a="1"/>
  <c r="BN154" i="9" s="1"/>
  <c r="BN255" i="9" a="1"/>
  <c r="BN255" i="9" s="1"/>
  <c r="BN356" i="9" a="1"/>
  <c r="BN356" i="9" s="1"/>
  <c r="BN457" i="9" a="1"/>
  <c r="BN457" i="9" s="1"/>
  <c r="BN558" i="9" a="1"/>
  <c r="BN558" i="9" s="1"/>
  <c r="BN659" i="9" a="1"/>
  <c r="BN659" i="9" s="1"/>
  <c r="BN760" i="9" a="1"/>
  <c r="BN760" i="9" s="1"/>
  <c r="BN861" i="9" a="1"/>
  <c r="BN861" i="9" s="1"/>
  <c r="BQ151" i="9" a="1"/>
  <c r="BQ151" i="9" s="1"/>
  <c r="BQ252" i="9" a="1"/>
  <c r="BQ252" i="9" s="1"/>
  <c r="BQ353" i="9" a="1"/>
  <c r="BQ353" i="9" s="1"/>
  <c r="BQ454" i="9" a="1"/>
  <c r="BQ454" i="9" s="1"/>
  <c r="BQ555" i="9" a="1"/>
  <c r="BQ555" i="9" s="1"/>
  <c r="BQ656" i="9" a="1"/>
  <c r="BQ656" i="9" s="1"/>
  <c r="BQ757" i="9" a="1"/>
  <c r="BQ757" i="9" s="1"/>
  <c r="BQ858" i="9" a="1"/>
  <c r="BQ858" i="9" s="1"/>
  <c r="K209" i="9" a="1"/>
  <c r="K209" i="9" s="1"/>
  <c r="K310" i="9" a="1"/>
  <c r="K310" i="9" s="1"/>
  <c r="K411" i="9" a="1"/>
  <c r="K411" i="9" s="1"/>
  <c r="K512" i="9" a="1"/>
  <c r="K512" i="9" s="1"/>
  <c r="A615" i="9"/>
  <c r="I514" i="9" a="1"/>
  <c r="I514" i="9" s="1"/>
  <c r="DA115" i="9" a="1"/>
  <c r="DA115" i="9" s="1"/>
  <c r="O105" i="9"/>
  <c r="A214" i="9"/>
  <c r="A315" i="9" s="1"/>
  <c r="A114" i="9"/>
  <c r="A215" i="9" s="1"/>
  <c r="A316" i="9" s="1"/>
  <c r="BW45" i="9"/>
  <c r="BV46" i="9"/>
  <c r="BU47" i="9"/>
  <c r="BX44" i="9"/>
  <c r="BT48" i="9"/>
  <c r="BS49" i="9"/>
  <c r="BZ42" i="9"/>
  <c r="BY43" i="9"/>
  <c r="CA41" i="9"/>
  <c r="BR50" i="9"/>
  <c r="BQ51" i="9"/>
  <c r="CB40" i="9"/>
  <c r="BP52" i="9"/>
  <c r="U69" i="8" s="1"/>
  <c r="BO53" i="9"/>
  <c r="CC39" i="9"/>
  <c r="BN54" i="9"/>
  <c r="CD38" i="9"/>
  <c r="CE37" i="9"/>
  <c r="CF36" i="9"/>
  <c r="CG35" i="9"/>
  <c r="BL56" i="9"/>
  <c r="BM55" i="9"/>
  <c r="BK57" i="9"/>
  <c r="CH34" i="9"/>
  <c r="BJ58" i="9"/>
  <c r="BI59" i="9"/>
  <c r="CJ32" i="9"/>
  <c r="CI33" i="9"/>
  <c r="CK31" i="9"/>
  <c r="BH60" i="9"/>
  <c r="CL30" i="9"/>
  <c r="CM29" i="9"/>
  <c r="BF62" i="9"/>
  <c r="BG61" i="9"/>
  <c r="BE63" i="9"/>
  <c r="CN28" i="9"/>
  <c r="CO27" i="9"/>
  <c r="BD64" i="9"/>
  <c r="CP26" i="9"/>
  <c r="BC65" i="9"/>
  <c r="BB66" i="9"/>
  <c r="CR24" i="9"/>
  <c r="CQ25" i="9"/>
  <c r="AZ68" i="9"/>
  <c r="BA67" i="9"/>
  <c r="CS23" i="9"/>
  <c r="CT22" i="9"/>
  <c r="CU21" i="9"/>
  <c r="AY69" i="9"/>
  <c r="AW71" i="9"/>
  <c r="AX70" i="9"/>
  <c r="AV72" i="9"/>
  <c r="CV20" i="9"/>
  <c r="CW19" i="9"/>
  <c r="CX18" i="9"/>
  <c r="AT74" i="9"/>
  <c r="AU73" i="9"/>
  <c r="CY17" i="9"/>
  <c r="AS75" i="9"/>
  <c r="AR76" i="9"/>
  <c r="CZ16" i="9"/>
  <c r="DA15" i="9"/>
  <c r="AQ77" i="9"/>
  <c r="DB14" i="9"/>
  <c r="AP78" i="9"/>
  <c r="AO79" i="9"/>
  <c r="AN80" i="9"/>
  <c r="AM81" i="9"/>
  <c r="AL82" i="9"/>
  <c r="AK83" i="9"/>
  <c r="AJ84" i="9"/>
  <c r="AH86" i="9"/>
  <c r="AI85" i="9"/>
  <c r="AG87" i="9"/>
  <c r="AF88" i="9"/>
  <c r="AE89" i="9"/>
  <c r="AD90" i="9"/>
  <c r="AC91" i="9"/>
  <c r="AB92" i="9"/>
  <c r="AA93" i="9"/>
  <c r="Z94" i="9"/>
  <c r="Y95" i="9"/>
  <c r="X96" i="9"/>
  <c r="W97" i="9"/>
  <c r="V98" i="9"/>
  <c r="T100" i="9"/>
  <c r="U99" i="9"/>
  <c r="S101" i="9"/>
  <c r="R102" i="9"/>
  <c r="Q103" i="9"/>
  <c r="I111" i="9"/>
  <c r="P104" i="9"/>
  <c r="L108" i="9"/>
  <c r="L714" i="9" s="1" a="1"/>
  <c r="L714" i="9" s="1"/>
  <c r="K109" i="9"/>
  <c r="J110" i="9"/>
  <c r="J514" i="9" s="1" a="1"/>
  <c r="J514" i="9" s="1"/>
  <c r="N106" i="9"/>
  <c r="N914" i="9" s="1" a="1"/>
  <c r="N914" i="9" s="1"/>
  <c r="M107" i="9"/>
  <c r="M814" i="9" s="1" a="1"/>
  <c r="M814" i="9" s="1"/>
  <c r="DC4" i="9"/>
  <c r="DD3" i="9" a="1"/>
  <c r="DD3" i="9" s="1"/>
  <c r="DD4" i="9" s="1"/>
  <c r="K110" i="9" l="1"/>
  <c r="X190" i="8"/>
  <c r="X351" i="8"/>
  <c r="X189" i="8"/>
  <c r="X350" i="8"/>
  <c r="X107" i="8"/>
  <c r="X270" i="8"/>
  <c r="V139" i="8"/>
  <c r="X110" i="8"/>
  <c r="W372" i="8"/>
  <c r="X269" i="8"/>
  <c r="W534" i="8"/>
  <c r="U473" i="8"/>
  <c r="X109" i="8"/>
  <c r="T483" i="8"/>
  <c r="T645" i="8"/>
  <c r="X32" i="8"/>
  <c r="V706" i="8"/>
  <c r="T240" i="8"/>
  <c r="V463" i="8"/>
  <c r="X271" i="8"/>
  <c r="V625" i="8"/>
  <c r="X31" i="8"/>
  <c r="U392" i="8"/>
  <c r="W49" i="8"/>
  <c r="W291" i="8"/>
  <c r="U149" i="8"/>
  <c r="W453" i="8"/>
  <c r="U311" i="8"/>
  <c r="X30" i="8"/>
  <c r="W615" i="8"/>
  <c r="U554" i="8"/>
  <c r="T402" i="8"/>
  <c r="X191" i="8"/>
  <c r="T564" i="8"/>
  <c r="V59" i="8"/>
  <c r="X352" i="8"/>
  <c r="X33" i="8"/>
  <c r="T79" i="8"/>
  <c r="X515" i="8"/>
  <c r="X514" i="8"/>
  <c r="X677" i="8"/>
  <c r="X676" i="8"/>
  <c r="X675" i="8"/>
  <c r="X594" i="8"/>
  <c r="X674" i="8"/>
  <c r="X593" i="8"/>
  <c r="X512" i="8"/>
  <c r="X596" i="8"/>
  <c r="P205" i="9" a="1"/>
  <c r="P205" i="9" s="1"/>
  <c r="P306" i="9" a="1"/>
  <c r="P306" i="9" s="1"/>
  <c r="P407" i="9" a="1"/>
  <c r="P407" i="9" s="1"/>
  <c r="P508" i="9" a="1"/>
  <c r="P508" i="9" s="1"/>
  <c r="P609" i="9" a="1"/>
  <c r="P609" i="9" s="1"/>
  <c r="P710" i="9" a="1"/>
  <c r="P710" i="9" s="1"/>
  <c r="P811" i="9" a="1"/>
  <c r="P811" i="9" s="1"/>
  <c r="P912" i="9" a="1"/>
  <c r="P912" i="9" s="1"/>
  <c r="W198" i="9" a="1"/>
  <c r="W198" i="9" s="1"/>
  <c r="W299" i="9" a="1"/>
  <c r="W299" i="9" s="1"/>
  <c r="W400" i="9" a="1"/>
  <c r="W400" i="9" s="1"/>
  <c r="W501" i="9" a="1"/>
  <c r="W501" i="9" s="1"/>
  <c r="W602" i="9" a="1"/>
  <c r="W602" i="9" s="1"/>
  <c r="W703" i="9" a="1"/>
  <c r="W703" i="9" s="1"/>
  <c r="W804" i="9" a="1"/>
  <c r="W804" i="9" s="1"/>
  <c r="W905" i="9" a="1"/>
  <c r="W905" i="9" s="1"/>
  <c r="AE190" i="9" a="1"/>
  <c r="AE190" i="9" s="1"/>
  <c r="AE291" i="9" a="1"/>
  <c r="AE291" i="9" s="1"/>
  <c r="AE392" i="9" a="1"/>
  <c r="AE392" i="9" s="1"/>
  <c r="AE493" i="9" a="1"/>
  <c r="AE493" i="9" s="1"/>
  <c r="AE594" i="9" a="1"/>
  <c r="AE594" i="9" s="1"/>
  <c r="AE695" i="9" a="1"/>
  <c r="AE695" i="9" s="1"/>
  <c r="AE796" i="9" a="1"/>
  <c r="AE796" i="9" s="1"/>
  <c r="AE897" i="9" a="1"/>
  <c r="AE897" i="9" s="1"/>
  <c r="AM182" i="9" a="1"/>
  <c r="AM182" i="9" s="1"/>
  <c r="AM283" i="9" a="1"/>
  <c r="AM283" i="9" s="1"/>
  <c r="AM384" i="9" a="1"/>
  <c r="AM384" i="9" s="1"/>
  <c r="AM485" i="9" a="1"/>
  <c r="AM485" i="9" s="1"/>
  <c r="AM586" i="9" a="1"/>
  <c r="AM586" i="9" s="1"/>
  <c r="AM687" i="9" a="1"/>
  <c r="AM687" i="9" s="1"/>
  <c r="AM788" i="9" a="1"/>
  <c r="AM788" i="9" s="1"/>
  <c r="AM889" i="9" a="1"/>
  <c r="AM889" i="9" s="1"/>
  <c r="AR177" i="9" a="1"/>
  <c r="AR177" i="9" s="1"/>
  <c r="AR278" i="9" a="1"/>
  <c r="AR278" i="9" s="1"/>
  <c r="AR379" i="9" a="1"/>
  <c r="AR379" i="9" s="1"/>
  <c r="AR480" i="9" a="1"/>
  <c r="AR480" i="9" s="1"/>
  <c r="AR581" i="9" a="1"/>
  <c r="AR581" i="9" s="1"/>
  <c r="AR682" i="9" a="1"/>
  <c r="AR682" i="9" s="1"/>
  <c r="AR783" i="9" a="1"/>
  <c r="AR783" i="9" s="1"/>
  <c r="AR884" i="9" a="1"/>
  <c r="AR884" i="9" s="1"/>
  <c r="AV173" i="9" a="1"/>
  <c r="AV173" i="9" s="1"/>
  <c r="AV274" i="9" a="1"/>
  <c r="AV274" i="9" s="1"/>
  <c r="AV375" i="9" a="1"/>
  <c r="AV375" i="9" s="1"/>
  <c r="AV476" i="9" a="1"/>
  <c r="AV476" i="9" s="1"/>
  <c r="AV577" i="9" a="1"/>
  <c r="AV577" i="9" s="1"/>
  <c r="AV678" i="9" a="1"/>
  <c r="AV678" i="9" s="1"/>
  <c r="AV779" i="9" a="1"/>
  <c r="AV779" i="9" s="1"/>
  <c r="AV880" i="9" a="1"/>
  <c r="AV880" i="9" s="1"/>
  <c r="AZ169" i="9" a="1"/>
  <c r="AZ169" i="9" s="1"/>
  <c r="AZ270" i="9" a="1"/>
  <c r="AZ270" i="9" s="1"/>
  <c r="AZ371" i="9" a="1"/>
  <c r="AZ371" i="9" s="1"/>
  <c r="AZ472" i="9" a="1"/>
  <c r="AZ472" i="9" s="1"/>
  <c r="AZ573" i="9" a="1"/>
  <c r="AZ573" i="9" s="1"/>
  <c r="AZ674" i="9" a="1"/>
  <c r="AZ674" i="9" s="1"/>
  <c r="AZ775" i="9" a="1"/>
  <c r="AZ775" i="9" s="1"/>
  <c r="AZ876" i="9" a="1"/>
  <c r="AZ876" i="9" s="1"/>
  <c r="CN129" i="9" a="1"/>
  <c r="CN129" i="9" s="1"/>
  <c r="CN230" i="9" a="1"/>
  <c r="CN230" i="9" s="1"/>
  <c r="CN331" i="9" a="1"/>
  <c r="CN331" i="9" s="1"/>
  <c r="CN432" i="9" a="1"/>
  <c r="CN432" i="9" s="1"/>
  <c r="CN533" i="9" a="1"/>
  <c r="CN533" i="9" s="1"/>
  <c r="CN634" i="9" a="1"/>
  <c r="CN634" i="9" s="1"/>
  <c r="CN735" i="9" a="1"/>
  <c r="CN735" i="9" s="1"/>
  <c r="CN836" i="9" a="1"/>
  <c r="CN836" i="9" s="1"/>
  <c r="CI134" i="9" a="1"/>
  <c r="CI134" i="9" s="1"/>
  <c r="CI235" i="9" a="1"/>
  <c r="CI235" i="9" s="1"/>
  <c r="CI336" i="9" a="1"/>
  <c r="CI336" i="9" s="1"/>
  <c r="CI437" i="9" a="1"/>
  <c r="CI437" i="9" s="1"/>
  <c r="CI538" i="9" a="1"/>
  <c r="CI538" i="9" s="1"/>
  <c r="CI639" i="9" a="1"/>
  <c r="CI639" i="9" s="1"/>
  <c r="CI740" i="9" a="1"/>
  <c r="CI740" i="9" s="1"/>
  <c r="CI841" i="9" a="1"/>
  <c r="CI841" i="9" s="1"/>
  <c r="CG136" i="9" a="1"/>
  <c r="CG136" i="9" s="1"/>
  <c r="CG237" i="9" a="1"/>
  <c r="CG237" i="9" s="1"/>
  <c r="CG338" i="9" a="1"/>
  <c r="CG338" i="9" s="1"/>
  <c r="CG439" i="9" a="1"/>
  <c r="CG439" i="9" s="1"/>
  <c r="CG540" i="9" a="1"/>
  <c r="CG540" i="9" s="1"/>
  <c r="CG641" i="9" a="1"/>
  <c r="CG641" i="9" s="1"/>
  <c r="CG742" i="9" a="1"/>
  <c r="CG742" i="9" s="1"/>
  <c r="CG843" i="9" a="1"/>
  <c r="CG843" i="9" s="1"/>
  <c r="CB141" i="9" a="1"/>
  <c r="CB141" i="9" s="1"/>
  <c r="CB242" i="9" a="1"/>
  <c r="CB242" i="9" s="1"/>
  <c r="CB343" i="9" a="1"/>
  <c r="CB343" i="9" s="1"/>
  <c r="CB444" i="9" a="1"/>
  <c r="CB444" i="9" s="1"/>
  <c r="CB545" i="9" a="1"/>
  <c r="CB545" i="9" s="1"/>
  <c r="CB646" i="9" a="1"/>
  <c r="CB646" i="9" s="1"/>
  <c r="CB747" i="9" a="1"/>
  <c r="CB747" i="9" s="1"/>
  <c r="CB848" i="9" a="1"/>
  <c r="CB848" i="9" s="1"/>
  <c r="BX145" i="9" a="1"/>
  <c r="BX145" i="9" s="1"/>
  <c r="BX246" i="9" a="1"/>
  <c r="BX246" i="9" s="1"/>
  <c r="BX347" i="9" a="1"/>
  <c r="BX347" i="9" s="1"/>
  <c r="BX448" i="9" a="1"/>
  <c r="BX448" i="9" s="1"/>
  <c r="BX549" i="9" a="1"/>
  <c r="BX549" i="9" s="1"/>
  <c r="BX650" i="9" a="1"/>
  <c r="BX650" i="9" s="1"/>
  <c r="BX751" i="9" a="1"/>
  <c r="BX751" i="9" s="1"/>
  <c r="BX852" i="9" a="1"/>
  <c r="BX852" i="9" s="1"/>
  <c r="I212" i="9" a="1"/>
  <c r="I212" i="9" s="1"/>
  <c r="I313" i="9" a="1"/>
  <c r="I313" i="9" s="1"/>
  <c r="X197" i="9" a="1"/>
  <c r="X197" i="9" s="1"/>
  <c r="X298" i="9" a="1"/>
  <c r="X298" i="9" s="1"/>
  <c r="X399" i="9" a="1"/>
  <c r="X399" i="9" s="1"/>
  <c r="X500" i="9" a="1"/>
  <c r="X500" i="9" s="1"/>
  <c r="X601" i="9" a="1"/>
  <c r="X601" i="9" s="1"/>
  <c r="X702" i="9" a="1"/>
  <c r="X702" i="9" s="1"/>
  <c r="X803" i="9" a="1"/>
  <c r="X803" i="9" s="1"/>
  <c r="X904" i="9" a="1"/>
  <c r="X904" i="9" s="1"/>
  <c r="AF189" i="9" a="1"/>
  <c r="AF189" i="9" s="1"/>
  <c r="AF290" i="9" a="1"/>
  <c r="AF290" i="9" s="1"/>
  <c r="AF391" i="9" a="1"/>
  <c r="AF391" i="9" s="1"/>
  <c r="AF492" i="9" a="1"/>
  <c r="AF492" i="9" s="1"/>
  <c r="AF593" i="9" a="1"/>
  <c r="AF593" i="9" s="1"/>
  <c r="AF694" i="9" a="1"/>
  <c r="AF694" i="9" s="1"/>
  <c r="AF795" i="9" a="1"/>
  <c r="AF795" i="9" s="1"/>
  <c r="AF896" i="9" a="1"/>
  <c r="AF896" i="9" s="1"/>
  <c r="AN181" i="9" a="1"/>
  <c r="AN181" i="9" s="1"/>
  <c r="AN282" i="9" a="1"/>
  <c r="AN282" i="9" s="1"/>
  <c r="AN383" i="9" a="1"/>
  <c r="AN383" i="9" s="1"/>
  <c r="AN484" i="9" a="1"/>
  <c r="AN484" i="9" s="1"/>
  <c r="AN585" i="9" a="1"/>
  <c r="AN585" i="9" s="1"/>
  <c r="AN686" i="9" a="1"/>
  <c r="AN686" i="9" s="1"/>
  <c r="AN787" i="9" a="1"/>
  <c r="AN787" i="9" s="1"/>
  <c r="AN888" i="9" a="1"/>
  <c r="AN888" i="9" s="1"/>
  <c r="AS176" i="9" a="1"/>
  <c r="AS176" i="9" s="1"/>
  <c r="AS277" i="9" a="1"/>
  <c r="AS277" i="9" s="1"/>
  <c r="AS378" i="9" a="1"/>
  <c r="AS378" i="9" s="1"/>
  <c r="AS479" i="9" a="1"/>
  <c r="AS479" i="9" s="1"/>
  <c r="AS580" i="9" a="1"/>
  <c r="AS580" i="9" s="1"/>
  <c r="AS681" i="9" a="1"/>
  <c r="AS681" i="9" s="1"/>
  <c r="AS782" i="9" a="1"/>
  <c r="AS782" i="9" s="1"/>
  <c r="AS883" i="9" a="1"/>
  <c r="AS883" i="9" s="1"/>
  <c r="AX171" i="9" a="1"/>
  <c r="AX171" i="9" s="1"/>
  <c r="AX272" i="9" a="1"/>
  <c r="AX272" i="9" s="1"/>
  <c r="AX373" i="9" a="1"/>
  <c r="AX373" i="9" s="1"/>
  <c r="AX474" i="9" a="1"/>
  <c r="AX474" i="9" s="1"/>
  <c r="AX575" i="9" a="1"/>
  <c r="AX575" i="9" s="1"/>
  <c r="AX676" i="9" a="1"/>
  <c r="AX676" i="9" s="1"/>
  <c r="AX777" i="9" a="1"/>
  <c r="AX777" i="9" s="1"/>
  <c r="AX878" i="9" a="1"/>
  <c r="AX878" i="9" s="1"/>
  <c r="CQ126" i="9" a="1"/>
  <c r="CQ126" i="9" s="1"/>
  <c r="CQ227" i="9" a="1"/>
  <c r="CQ227" i="9" s="1"/>
  <c r="CQ328" i="9" a="1"/>
  <c r="CQ328" i="9" s="1"/>
  <c r="CQ429" i="9" a="1"/>
  <c r="CQ429" i="9" s="1"/>
  <c r="CQ530" i="9" a="1"/>
  <c r="CQ530" i="9" s="1"/>
  <c r="CQ631" i="9" a="1"/>
  <c r="CQ631" i="9" s="1"/>
  <c r="CQ732" i="9" a="1"/>
  <c r="CQ732" i="9" s="1"/>
  <c r="CQ833" i="9" a="1"/>
  <c r="CQ833" i="9" s="1"/>
  <c r="BE164" i="9" a="1"/>
  <c r="BE164" i="9" s="1"/>
  <c r="BE265" i="9" a="1"/>
  <c r="BE265" i="9" s="1"/>
  <c r="BE366" i="9" a="1"/>
  <c r="BE366" i="9" s="1"/>
  <c r="BE467" i="9" a="1"/>
  <c r="BE467" i="9" s="1"/>
  <c r="BE568" i="9" a="1"/>
  <c r="BE568" i="9" s="1"/>
  <c r="BE669" i="9" a="1"/>
  <c r="BE669" i="9" s="1"/>
  <c r="BE770" i="9" a="1"/>
  <c r="BE770" i="9" s="1"/>
  <c r="BE871" i="9" a="1"/>
  <c r="BE871" i="9" s="1"/>
  <c r="CJ133" i="9" a="1"/>
  <c r="CJ133" i="9" s="1"/>
  <c r="CJ234" i="9" a="1"/>
  <c r="CJ234" i="9" s="1"/>
  <c r="CJ335" i="9" a="1"/>
  <c r="CJ335" i="9" s="1"/>
  <c r="CJ436" i="9" a="1"/>
  <c r="CJ436" i="9" s="1"/>
  <c r="W373" i="8" s="1"/>
  <c r="CJ537" i="9" a="1"/>
  <c r="CJ537" i="9" s="1"/>
  <c r="W454" i="8" s="1"/>
  <c r="CJ638" i="9" a="1"/>
  <c r="CJ638" i="9" s="1"/>
  <c r="W535" i="8" s="1"/>
  <c r="CJ739" i="9" a="1"/>
  <c r="CJ739" i="9" s="1"/>
  <c r="CJ840" i="9" a="1"/>
  <c r="CJ840" i="9" s="1"/>
  <c r="CF137" i="9" a="1"/>
  <c r="CF137" i="9" s="1"/>
  <c r="CF238" i="9" a="1"/>
  <c r="CF238" i="9" s="1"/>
  <c r="CF339" i="9" a="1"/>
  <c r="CF339" i="9" s="1"/>
  <c r="CF440" i="9" a="1"/>
  <c r="CF440" i="9" s="1"/>
  <c r="CF541" i="9" a="1"/>
  <c r="CF541" i="9" s="1"/>
  <c r="CF642" i="9" a="1"/>
  <c r="CF642" i="9" s="1"/>
  <c r="CF743" i="9" a="1"/>
  <c r="CF743" i="9" s="1"/>
  <c r="CF844" i="9" a="1"/>
  <c r="CF844" i="9" s="1"/>
  <c r="BQ152" i="9" a="1"/>
  <c r="BQ152" i="9" s="1"/>
  <c r="BQ253" i="9" a="1"/>
  <c r="BQ253" i="9" s="1"/>
  <c r="BQ354" i="9" a="1"/>
  <c r="BQ354" i="9" s="1"/>
  <c r="BQ455" i="9" a="1"/>
  <c r="BQ455" i="9" s="1"/>
  <c r="BQ556" i="9" a="1"/>
  <c r="BQ556" i="9" s="1"/>
  <c r="BQ657" i="9" a="1"/>
  <c r="BQ657" i="9" s="1"/>
  <c r="BQ758" i="9" a="1"/>
  <c r="BQ758" i="9" s="1"/>
  <c r="BQ859" i="9" a="1"/>
  <c r="BQ859" i="9" s="1"/>
  <c r="BU148" i="9" a="1"/>
  <c r="BU148" i="9" s="1"/>
  <c r="BU249" i="9" a="1"/>
  <c r="BU249" i="9" s="1"/>
  <c r="BU350" i="9" a="1"/>
  <c r="BU350" i="9" s="1"/>
  <c r="BU451" i="9" a="1"/>
  <c r="BU451" i="9" s="1"/>
  <c r="BU552" i="9" a="1"/>
  <c r="BU552" i="9" s="1"/>
  <c r="BU653" i="9" a="1"/>
  <c r="BU653" i="9" s="1"/>
  <c r="BU754" i="9" a="1"/>
  <c r="BU754" i="9" s="1"/>
  <c r="BU855" i="9" a="1"/>
  <c r="BU855" i="9" s="1"/>
  <c r="I414" i="9" a="1"/>
  <c r="I414" i="9" s="1"/>
  <c r="K211" i="9" a="1"/>
  <c r="K211" i="9" s="1"/>
  <c r="K312" i="9" a="1"/>
  <c r="K312" i="9" s="1"/>
  <c r="K413" i="9" a="1"/>
  <c r="K413" i="9" s="1"/>
  <c r="Q204" i="9" a="1"/>
  <c r="Q204" i="9" s="1"/>
  <c r="Q305" i="9" a="1"/>
  <c r="Q305" i="9" s="1"/>
  <c r="Q406" i="9" a="1"/>
  <c r="Q406" i="9" s="1"/>
  <c r="Q507" i="9" a="1"/>
  <c r="Q507" i="9" s="1"/>
  <c r="Q608" i="9" a="1"/>
  <c r="Q608" i="9" s="1"/>
  <c r="Q709" i="9" a="1"/>
  <c r="Q709" i="9" s="1"/>
  <c r="Q810" i="9" a="1"/>
  <c r="Q810" i="9" s="1"/>
  <c r="Q911" i="9" a="1"/>
  <c r="Q911" i="9" s="1"/>
  <c r="Y196" i="9" a="1"/>
  <c r="Y196" i="9" s="1"/>
  <c r="Y297" i="9" a="1"/>
  <c r="Y297" i="9" s="1"/>
  <c r="Y398" i="9" a="1"/>
  <c r="Y398" i="9" s="1"/>
  <c r="Y499" i="9" a="1"/>
  <c r="Y499" i="9" s="1"/>
  <c r="Y600" i="9" a="1"/>
  <c r="Y600" i="9" s="1"/>
  <c r="Y701" i="9" a="1"/>
  <c r="Y701" i="9" s="1"/>
  <c r="Y802" i="9" a="1"/>
  <c r="Y802" i="9" s="1"/>
  <c r="Y903" i="9" a="1"/>
  <c r="Y903" i="9" s="1"/>
  <c r="AG188" i="9" a="1"/>
  <c r="AG188" i="9" s="1"/>
  <c r="AG289" i="9" a="1"/>
  <c r="AG289" i="9" s="1"/>
  <c r="AG390" i="9" a="1"/>
  <c r="AG390" i="9" s="1"/>
  <c r="AG491" i="9" a="1"/>
  <c r="AG491" i="9" s="1"/>
  <c r="AG592" i="9" a="1"/>
  <c r="AG592" i="9" s="1"/>
  <c r="AG693" i="9" a="1"/>
  <c r="AG693" i="9" s="1"/>
  <c r="AG794" i="9" a="1"/>
  <c r="AG794" i="9" s="1"/>
  <c r="AG895" i="9" a="1"/>
  <c r="AG895" i="9" s="1"/>
  <c r="AO180" i="9" a="1"/>
  <c r="AO180" i="9" s="1"/>
  <c r="AO281" i="9" a="1"/>
  <c r="AO281" i="9" s="1"/>
  <c r="AO382" i="9" a="1"/>
  <c r="AO382" i="9" s="1"/>
  <c r="AO483" i="9" a="1"/>
  <c r="AO483" i="9" s="1"/>
  <c r="AO584" i="9" a="1"/>
  <c r="AO584" i="9" s="1"/>
  <c r="AO685" i="9" a="1"/>
  <c r="AO685" i="9" s="1"/>
  <c r="AO786" i="9" a="1"/>
  <c r="AO786" i="9" s="1"/>
  <c r="AO887" i="9" a="1"/>
  <c r="AO887" i="9" s="1"/>
  <c r="CY118" i="9" a="1"/>
  <c r="CY118" i="9" s="1"/>
  <c r="CY219" i="9" a="1"/>
  <c r="CY219" i="9" s="1"/>
  <c r="CY320" i="9" a="1"/>
  <c r="CY320" i="9" s="1"/>
  <c r="CY421" i="9" a="1"/>
  <c r="CY421" i="9" s="1"/>
  <c r="CY623" i="9" a="1"/>
  <c r="CY623" i="9" s="1"/>
  <c r="CY724" i="9" a="1"/>
  <c r="CY724" i="9" s="1"/>
  <c r="CY825" i="9" a="1"/>
  <c r="CY825" i="9" s="1"/>
  <c r="AW172" i="9" a="1"/>
  <c r="AW172" i="9" s="1"/>
  <c r="AW273" i="9" a="1"/>
  <c r="AW273" i="9" s="1"/>
  <c r="AW374" i="9" a="1"/>
  <c r="AW374" i="9" s="1"/>
  <c r="AW475" i="9" a="1"/>
  <c r="AW475" i="9" s="1"/>
  <c r="AW576" i="9" a="1"/>
  <c r="AW576" i="9" s="1"/>
  <c r="AW677" i="9" a="1"/>
  <c r="AW677" i="9" s="1"/>
  <c r="AW778" i="9" a="1"/>
  <c r="AW778" i="9" s="1"/>
  <c r="AW879" i="9" a="1"/>
  <c r="AW879" i="9" s="1"/>
  <c r="CR125" i="9" a="1"/>
  <c r="CR125" i="9" s="1"/>
  <c r="CR226" i="9" a="1"/>
  <c r="CR226" i="9" s="1"/>
  <c r="CR327" i="9" a="1"/>
  <c r="CR327" i="9" s="1"/>
  <c r="CR428" i="9" a="1"/>
  <c r="CR428" i="9" s="1"/>
  <c r="CR529" i="9" a="1"/>
  <c r="CR529" i="9" s="1"/>
  <c r="CR630" i="9" a="1"/>
  <c r="CR630" i="9" s="1"/>
  <c r="CR731" i="9" a="1"/>
  <c r="CR731" i="9" s="1"/>
  <c r="CR832" i="9" a="1"/>
  <c r="CR832" i="9" s="1"/>
  <c r="BG162" i="9" a="1"/>
  <c r="BG162" i="9" s="1"/>
  <c r="BG263" i="9" a="1"/>
  <c r="BG263" i="9" s="1"/>
  <c r="BG364" i="9" a="1"/>
  <c r="BG364" i="9" s="1"/>
  <c r="BG465" i="9" a="1"/>
  <c r="BG465" i="9" s="1"/>
  <c r="BG566" i="9" a="1"/>
  <c r="BG566" i="9" s="1"/>
  <c r="BG667" i="9" a="1"/>
  <c r="BG667" i="9" s="1"/>
  <c r="BG768" i="9" a="1"/>
  <c r="BG768" i="9" s="1"/>
  <c r="BG869" i="9" a="1"/>
  <c r="BG869" i="9" s="1"/>
  <c r="BI160" i="9" a="1"/>
  <c r="BI160" i="9" s="1"/>
  <c r="BI261" i="9" a="1"/>
  <c r="BI261" i="9" s="1"/>
  <c r="BI362" i="9" a="1"/>
  <c r="BI362" i="9" s="1"/>
  <c r="BI463" i="9" a="1"/>
  <c r="BI463" i="9" s="1"/>
  <c r="BI564" i="9" a="1"/>
  <c r="BI564" i="9" s="1"/>
  <c r="BI665" i="9" a="1"/>
  <c r="BI665" i="9" s="1"/>
  <c r="BI766" i="9" a="1"/>
  <c r="BI766" i="9" s="1"/>
  <c r="BI867" i="9" a="1"/>
  <c r="BI867" i="9" s="1"/>
  <c r="CE138" i="9" a="1"/>
  <c r="CE138" i="9" s="1"/>
  <c r="CE239" i="9" a="1"/>
  <c r="CE239" i="9" s="1"/>
  <c r="CE340" i="9" a="1"/>
  <c r="CE340" i="9" s="1"/>
  <c r="CE441" i="9" a="1"/>
  <c r="CE441" i="9" s="1"/>
  <c r="CE542" i="9" a="1"/>
  <c r="CE542" i="9" s="1"/>
  <c r="CE643" i="9" a="1"/>
  <c r="CE643" i="9" s="1"/>
  <c r="CE744" i="9" a="1"/>
  <c r="CE744" i="9" s="1"/>
  <c r="CE845" i="9" a="1"/>
  <c r="CE845" i="9" s="1"/>
  <c r="BR151" i="9" a="1"/>
  <c r="BR151" i="9" s="1"/>
  <c r="BR252" i="9" a="1"/>
  <c r="BR252" i="9" s="1"/>
  <c r="BR353" i="9" a="1"/>
  <c r="BR353" i="9" s="1"/>
  <c r="BR454" i="9" a="1"/>
  <c r="BR454" i="9" s="1"/>
  <c r="BR555" i="9" a="1"/>
  <c r="BR555" i="9" s="1"/>
  <c r="BR656" i="9" a="1"/>
  <c r="BR656" i="9" s="1"/>
  <c r="BR757" i="9" a="1"/>
  <c r="BR757" i="9" s="1"/>
  <c r="BR858" i="9" a="1"/>
  <c r="BR858" i="9" s="1"/>
  <c r="BV147" i="9" a="1"/>
  <c r="BV147" i="9" s="1"/>
  <c r="BV248" i="9" a="1"/>
  <c r="BV248" i="9" s="1"/>
  <c r="BV349" i="9" a="1"/>
  <c r="BV349" i="9" s="1"/>
  <c r="BV450" i="9" a="1"/>
  <c r="BV450" i="9" s="1"/>
  <c r="BV551" i="9" a="1"/>
  <c r="BV551" i="9" s="1"/>
  <c r="BV652" i="9" a="1"/>
  <c r="BV652" i="9" s="1"/>
  <c r="BV753" i="9" a="1"/>
  <c r="BV753" i="9" s="1"/>
  <c r="BV854" i="9" a="1"/>
  <c r="BV854" i="9" s="1"/>
  <c r="A916" i="9"/>
  <c r="L815" i="9" a="1"/>
  <c r="L815" i="9" s="1"/>
  <c r="K815" i="9" a="1"/>
  <c r="K815" i="9" s="1"/>
  <c r="I815" i="9" a="1"/>
  <c r="I815" i="9" s="1"/>
  <c r="J815" i="9" a="1"/>
  <c r="J815" i="9" s="1"/>
  <c r="M208" i="9" a="1"/>
  <c r="M208" i="9" s="1"/>
  <c r="M309" i="9" a="1"/>
  <c r="M309" i="9" s="1"/>
  <c r="M410" i="9" a="1"/>
  <c r="M410" i="9" s="1"/>
  <c r="M511" i="9" a="1"/>
  <c r="M511" i="9" s="1"/>
  <c r="M612" i="9" a="1"/>
  <c r="M612" i="9" s="1"/>
  <c r="M713" i="9" a="1"/>
  <c r="M713" i="9" s="1"/>
  <c r="R203" i="9" a="1"/>
  <c r="R203" i="9" s="1"/>
  <c r="R304" i="9" a="1"/>
  <c r="R304" i="9" s="1"/>
  <c r="R405" i="9" a="1"/>
  <c r="R405" i="9" s="1"/>
  <c r="R506" i="9" a="1"/>
  <c r="R506" i="9" s="1"/>
  <c r="R607" i="9" a="1"/>
  <c r="R607" i="9" s="1"/>
  <c r="R708" i="9" a="1"/>
  <c r="R708" i="9" s="1"/>
  <c r="R809" i="9" a="1"/>
  <c r="R809" i="9" s="1"/>
  <c r="R910" i="9" a="1"/>
  <c r="R910" i="9" s="1"/>
  <c r="Z195" i="9" a="1"/>
  <c r="Z195" i="9" s="1"/>
  <c r="Z296" i="9" a="1"/>
  <c r="Z296" i="9" s="1"/>
  <c r="Z397" i="9" a="1"/>
  <c r="Z397" i="9" s="1"/>
  <c r="Z498" i="9" a="1"/>
  <c r="Z498" i="9" s="1"/>
  <c r="Z599" i="9" a="1"/>
  <c r="Z599" i="9" s="1"/>
  <c r="Z700" i="9" a="1"/>
  <c r="Z700" i="9" s="1"/>
  <c r="Z801" i="9" a="1"/>
  <c r="Z801" i="9" s="1"/>
  <c r="Z902" i="9" a="1"/>
  <c r="Z902" i="9" s="1"/>
  <c r="AI186" i="9" a="1"/>
  <c r="AI186" i="9" s="1"/>
  <c r="AI287" i="9" a="1"/>
  <c r="AI287" i="9" s="1"/>
  <c r="AI388" i="9" a="1"/>
  <c r="AI388" i="9" s="1"/>
  <c r="AI489" i="9" a="1"/>
  <c r="AI489" i="9" s="1"/>
  <c r="AI590" i="9" a="1"/>
  <c r="AI590" i="9" s="1"/>
  <c r="AI691" i="9" a="1"/>
  <c r="AI691" i="9" s="1"/>
  <c r="AI792" i="9" a="1"/>
  <c r="AI792" i="9" s="1"/>
  <c r="AI893" i="9" a="1"/>
  <c r="AI893" i="9" s="1"/>
  <c r="AP179" i="9" a="1"/>
  <c r="AP179" i="9" s="1"/>
  <c r="AP280" i="9" a="1"/>
  <c r="AP280" i="9" s="1"/>
  <c r="AP381" i="9" a="1"/>
  <c r="AP381" i="9" s="1"/>
  <c r="AP482" i="9" a="1"/>
  <c r="AP482" i="9" s="1"/>
  <c r="AP583" i="9" a="1"/>
  <c r="AP583" i="9" s="1"/>
  <c r="AP684" i="9" a="1"/>
  <c r="AP684" i="9" s="1"/>
  <c r="AP785" i="9" a="1"/>
  <c r="AP785" i="9" s="1"/>
  <c r="AP886" i="9" a="1"/>
  <c r="AP886" i="9" s="1"/>
  <c r="AU174" i="9" a="1"/>
  <c r="AU174" i="9" s="1"/>
  <c r="AU275" i="9" a="1"/>
  <c r="AU275" i="9" s="1"/>
  <c r="AU376" i="9" a="1"/>
  <c r="AU376" i="9" s="1"/>
  <c r="AU477" i="9" a="1"/>
  <c r="AU477" i="9" s="1"/>
  <c r="AU578" i="9" a="1"/>
  <c r="AU578" i="9" s="1"/>
  <c r="AU679" i="9" a="1"/>
  <c r="AU679" i="9" s="1"/>
  <c r="AU780" i="9" a="1"/>
  <c r="AU780" i="9" s="1"/>
  <c r="AU881" i="9" a="1"/>
  <c r="AU881" i="9" s="1"/>
  <c r="AY170" i="9" a="1"/>
  <c r="AY170" i="9" s="1"/>
  <c r="AY271" i="9" a="1"/>
  <c r="AY271" i="9" s="1"/>
  <c r="AY372" i="9" a="1"/>
  <c r="AY372" i="9" s="1"/>
  <c r="AY473" i="9" a="1"/>
  <c r="AY473" i="9" s="1"/>
  <c r="AY574" i="9" a="1"/>
  <c r="AY574" i="9" s="1"/>
  <c r="AY675" i="9" a="1"/>
  <c r="AY675" i="9" s="1"/>
  <c r="AY776" i="9" a="1"/>
  <c r="AY776" i="9" s="1"/>
  <c r="AY877" i="9" a="1"/>
  <c r="AY877" i="9" s="1"/>
  <c r="BB167" i="9" a="1"/>
  <c r="BB167" i="9" s="1"/>
  <c r="BB268" i="9" a="1"/>
  <c r="BB268" i="9" s="1"/>
  <c r="BB369" i="9" a="1"/>
  <c r="BB369" i="9" s="1"/>
  <c r="BB470" i="9" a="1"/>
  <c r="BB470" i="9" s="1"/>
  <c r="BB571" i="9" a="1"/>
  <c r="BB571" i="9" s="1"/>
  <c r="BB672" i="9" a="1"/>
  <c r="BB672" i="9" s="1"/>
  <c r="BB773" i="9" a="1"/>
  <c r="BB773" i="9" s="1"/>
  <c r="BB874" i="9" a="1"/>
  <c r="BB874" i="9" s="1"/>
  <c r="BF163" i="9" a="1"/>
  <c r="BF163" i="9" s="1"/>
  <c r="BF264" i="9" a="1"/>
  <c r="BF264" i="9" s="1"/>
  <c r="T241" i="8" s="1"/>
  <c r="BF365" i="9" a="1"/>
  <c r="BF365" i="9" s="1"/>
  <c r="T322" i="8" s="1"/>
  <c r="BF466" i="9" a="1"/>
  <c r="BF466" i="9" s="1"/>
  <c r="BF567" i="9" a="1"/>
  <c r="BF567" i="9" s="1"/>
  <c r="BF668" i="9" a="1"/>
  <c r="BF668" i="9" s="1"/>
  <c r="T565" i="8" s="1"/>
  <c r="BF769" i="9" a="1"/>
  <c r="BF769" i="9" s="1"/>
  <c r="BF870" i="9" a="1"/>
  <c r="BF870" i="9" s="1"/>
  <c r="T727" i="8" s="1"/>
  <c r="BJ159" i="9" a="1"/>
  <c r="BJ159" i="9" s="1"/>
  <c r="BJ260" i="9" a="1"/>
  <c r="BJ260" i="9" s="1"/>
  <c r="BJ361" i="9" a="1"/>
  <c r="BJ361" i="9" s="1"/>
  <c r="BJ462" i="9" a="1"/>
  <c r="BJ462" i="9" s="1"/>
  <c r="BJ563" i="9" a="1"/>
  <c r="BJ563" i="9" s="1"/>
  <c r="BJ664" i="9" a="1"/>
  <c r="BJ664" i="9" s="1"/>
  <c r="BJ765" i="9" a="1"/>
  <c r="BJ765" i="9" s="1"/>
  <c r="BJ866" i="9" a="1"/>
  <c r="BJ866" i="9" s="1"/>
  <c r="CD139" i="9" a="1"/>
  <c r="CD139" i="9" s="1"/>
  <c r="CD240" i="9" a="1"/>
  <c r="CD240" i="9" s="1"/>
  <c r="CD341" i="9" a="1"/>
  <c r="CD341" i="9" s="1"/>
  <c r="CD442" i="9" a="1"/>
  <c r="CD442" i="9" s="1"/>
  <c r="CD543" i="9" a="1"/>
  <c r="CD543" i="9" s="1"/>
  <c r="CD644" i="9" a="1"/>
  <c r="CD644" i="9" s="1"/>
  <c r="CD745" i="9" a="1"/>
  <c r="CD745" i="9" s="1"/>
  <c r="CD846" i="9" a="1"/>
  <c r="CD846" i="9" s="1"/>
  <c r="CA142" i="9" a="1"/>
  <c r="CA142" i="9" s="1"/>
  <c r="CA243" i="9" a="1"/>
  <c r="CA243" i="9" s="1"/>
  <c r="CA344" i="9" a="1"/>
  <c r="CA344" i="9" s="1"/>
  <c r="CA445" i="9" a="1"/>
  <c r="CA445" i="9" s="1"/>
  <c r="CA546" i="9" a="1"/>
  <c r="CA546" i="9" s="1"/>
  <c r="CA647" i="9" a="1"/>
  <c r="CA647" i="9" s="1"/>
  <c r="CA748" i="9" a="1"/>
  <c r="CA748" i="9" s="1"/>
  <c r="CA849" i="9" a="1"/>
  <c r="CA849" i="9" s="1"/>
  <c r="BW146" i="9" a="1"/>
  <c r="BW146" i="9" s="1"/>
  <c r="BW247" i="9" a="1"/>
  <c r="BW247" i="9" s="1"/>
  <c r="BW348" i="9" a="1"/>
  <c r="BW348" i="9" s="1"/>
  <c r="BW449" i="9" a="1"/>
  <c r="BW449" i="9" s="1"/>
  <c r="BW550" i="9" a="1"/>
  <c r="BW550" i="9" s="1"/>
  <c r="BW651" i="9" a="1"/>
  <c r="BW651" i="9" s="1"/>
  <c r="BW752" i="9" a="1"/>
  <c r="BW752" i="9" s="1"/>
  <c r="BW853" i="9" a="1"/>
  <c r="BW853" i="9" s="1"/>
  <c r="N207" i="9" a="1"/>
  <c r="N207" i="9" s="1"/>
  <c r="N308" i="9" a="1"/>
  <c r="N308" i="9" s="1"/>
  <c r="N409" i="9" a="1"/>
  <c r="N409" i="9" s="1"/>
  <c r="N510" i="9" a="1"/>
  <c r="N510" i="9" s="1"/>
  <c r="N611" i="9" a="1"/>
  <c r="N611" i="9" s="1"/>
  <c r="N712" i="9" a="1"/>
  <c r="N712" i="9" s="1"/>
  <c r="N813" i="9" a="1"/>
  <c r="N813" i="9" s="1"/>
  <c r="S202" i="9" a="1"/>
  <c r="S202" i="9" s="1"/>
  <c r="S303" i="9" a="1"/>
  <c r="S303" i="9" s="1"/>
  <c r="S404" i="9" a="1"/>
  <c r="S404" i="9" s="1"/>
  <c r="S505" i="9" a="1"/>
  <c r="S505" i="9" s="1"/>
  <c r="S606" i="9" a="1"/>
  <c r="S606" i="9" s="1"/>
  <c r="S707" i="9" a="1"/>
  <c r="S707" i="9" s="1"/>
  <c r="S808" i="9" a="1"/>
  <c r="S808" i="9" s="1"/>
  <c r="S909" i="9" a="1"/>
  <c r="S909" i="9" s="1"/>
  <c r="AA194" i="9" a="1"/>
  <c r="AA194" i="9" s="1"/>
  <c r="AA295" i="9" a="1"/>
  <c r="AA295" i="9" s="1"/>
  <c r="AA396" i="9" a="1"/>
  <c r="AA396" i="9" s="1"/>
  <c r="AA497" i="9" a="1"/>
  <c r="AA497" i="9" s="1"/>
  <c r="AA598" i="9" a="1"/>
  <c r="AA598" i="9" s="1"/>
  <c r="AA699" i="9" a="1"/>
  <c r="AA699" i="9" s="1"/>
  <c r="AA800" i="9" a="1"/>
  <c r="AA800" i="9" s="1"/>
  <c r="AA901" i="9" a="1"/>
  <c r="AA901" i="9" s="1"/>
  <c r="AH187" i="9" a="1"/>
  <c r="AH187" i="9" s="1"/>
  <c r="AH288" i="9" a="1"/>
  <c r="AH288" i="9" s="1"/>
  <c r="AH389" i="9" a="1"/>
  <c r="AH389" i="9" s="1"/>
  <c r="AH490" i="9" a="1"/>
  <c r="AH490" i="9" s="1"/>
  <c r="AH591" i="9" a="1"/>
  <c r="AH591" i="9" s="1"/>
  <c r="AH692" i="9" a="1"/>
  <c r="AH692" i="9" s="1"/>
  <c r="AH793" i="9" a="1"/>
  <c r="AH793" i="9" s="1"/>
  <c r="AH894" i="9" a="1"/>
  <c r="AH894" i="9" s="1"/>
  <c r="DB216" i="9" a="1"/>
  <c r="DB216" i="9" s="1"/>
  <c r="DB317" i="9" a="1"/>
  <c r="DB317" i="9" s="1"/>
  <c r="DB418" i="9" a="1"/>
  <c r="DB418" i="9" s="1"/>
  <c r="DB519" i="9" a="1"/>
  <c r="DB519" i="9" s="1"/>
  <c r="DB620" i="9" a="1"/>
  <c r="DB620" i="9" s="1"/>
  <c r="DB721" i="9" a="1"/>
  <c r="DB721" i="9" s="1"/>
  <c r="DB822" i="9" a="1"/>
  <c r="DB822" i="9" s="1"/>
  <c r="AT175" i="9" a="1"/>
  <c r="AT175" i="9" s="1"/>
  <c r="AT276" i="9" a="1"/>
  <c r="AT276" i="9" s="1"/>
  <c r="AT377" i="9" a="1"/>
  <c r="AT377" i="9" s="1"/>
  <c r="AT478" i="9" a="1"/>
  <c r="AT478" i="9" s="1"/>
  <c r="AT579" i="9" a="1"/>
  <c r="AT579" i="9" s="1"/>
  <c r="AT680" i="9" a="1"/>
  <c r="AT680" i="9" s="1"/>
  <c r="AT781" i="9" a="1"/>
  <c r="AT781" i="9" s="1"/>
  <c r="AT882" i="9" a="1"/>
  <c r="AT882" i="9" s="1"/>
  <c r="CU122" i="9" a="1"/>
  <c r="CU122" i="9" s="1"/>
  <c r="CU223" i="9" a="1"/>
  <c r="CU223" i="9" s="1"/>
  <c r="CU324" i="9" a="1"/>
  <c r="CU324" i="9" s="1"/>
  <c r="CU425" i="9" a="1"/>
  <c r="CU425" i="9" s="1"/>
  <c r="CU627" i="9" a="1"/>
  <c r="CU627" i="9" s="1"/>
  <c r="CU728" i="9" a="1"/>
  <c r="CU728" i="9" s="1"/>
  <c r="CU829" i="9" a="1"/>
  <c r="CU829" i="9" s="1"/>
  <c r="BC166" i="9" a="1"/>
  <c r="BC166" i="9" s="1"/>
  <c r="BC267" i="9" a="1"/>
  <c r="BC267" i="9" s="1"/>
  <c r="BC368" i="9" a="1"/>
  <c r="BC368" i="9" s="1"/>
  <c r="BC469" i="9" a="1"/>
  <c r="BC469" i="9" s="1"/>
  <c r="BC570" i="9" a="1"/>
  <c r="BC570" i="9" s="1"/>
  <c r="BC671" i="9" a="1"/>
  <c r="BC671" i="9" s="1"/>
  <c r="BC772" i="9" a="1"/>
  <c r="BC772" i="9" s="1"/>
  <c r="BC873" i="9" a="1"/>
  <c r="BC873" i="9" s="1"/>
  <c r="CM130" i="9" a="1"/>
  <c r="CM130" i="9" s="1"/>
  <c r="CM231" i="9" a="1"/>
  <c r="CM231" i="9" s="1"/>
  <c r="CM332" i="9" a="1"/>
  <c r="CM332" i="9" s="1"/>
  <c r="CM433" i="9" a="1"/>
  <c r="CM433" i="9" s="1"/>
  <c r="CM534" i="9" a="1"/>
  <c r="CM534" i="9" s="1"/>
  <c r="CM635" i="9" a="1"/>
  <c r="CM635" i="9" s="1"/>
  <c r="CM736" i="9" a="1"/>
  <c r="CM736" i="9" s="1"/>
  <c r="CM837" i="9" a="1"/>
  <c r="CM837" i="9" s="1"/>
  <c r="CH135" i="9" a="1"/>
  <c r="CH135" i="9" s="1"/>
  <c r="CH236" i="9" a="1"/>
  <c r="CH236" i="9" s="1"/>
  <c r="CH337" i="9" a="1"/>
  <c r="CH337" i="9" s="1"/>
  <c r="CH438" i="9" a="1"/>
  <c r="CH438" i="9" s="1"/>
  <c r="CH539" i="9" a="1"/>
  <c r="CH539" i="9" s="1"/>
  <c r="CH640" i="9" a="1"/>
  <c r="CH640" i="9" s="1"/>
  <c r="CH741" i="9" a="1"/>
  <c r="CH741" i="9" s="1"/>
  <c r="CH842" i="9" a="1"/>
  <c r="CH842" i="9" s="1"/>
  <c r="BN155" i="9" a="1"/>
  <c r="BN155" i="9" s="1"/>
  <c r="BN256" i="9" a="1"/>
  <c r="BN256" i="9" s="1"/>
  <c r="BN357" i="9" a="1"/>
  <c r="BN357" i="9" s="1"/>
  <c r="BN458" i="9" a="1"/>
  <c r="BN458" i="9" s="1"/>
  <c r="BN559" i="9" a="1"/>
  <c r="BN559" i="9" s="1"/>
  <c r="BN660" i="9" a="1"/>
  <c r="BN660" i="9" s="1"/>
  <c r="BN761" i="9" a="1"/>
  <c r="BN761" i="9" s="1"/>
  <c r="BN862" i="9" a="1"/>
  <c r="BN862" i="9" s="1"/>
  <c r="BY144" i="9" a="1"/>
  <c r="BY144" i="9" s="1"/>
  <c r="BY245" i="9" a="1"/>
  <c r="BY245" i="9" s="1"/>
  <c r="BY346" i="9" a="1"/>
  <c r="BY346" i="9" s="1"/>
  <c r="BY447" i="9" a="1"/>
  <c r="BY447" i="9" s="1"/>
  <c r="BY548" i="9" a="1"/>
  <c r="BY548" i="9" s="1"/>
  <c r="BY649" i="9" a="1"/>
  <c r="BY649" i="9" s="1"/>
  <c r="BY750" i="9" a="1"/>
  <c r="BY750" i="9" s="1"/>
  <c r="BY851" i="9" a="1"/>
  <c r="BY851" i="9" s="1"/>
  <c r="A417" i="9"/>
  <c r="A716" i="9"/>
  <c r="J615" i="9" a="1"/>
  <c r="J615" i="9" s="1"/>
  <c r="I615" i="9" a="1"/>
  <c r="I615" i="9" s="1"/>
  <c r="K615" i="9" a="1"/>
  <c r="K615" i="9" s="1"/>
  <c r="A616" i="9"/>
  <c r="I515" i="9" a="1"/>
  <c r="I515" i="9" s="1"/>
  <c r="J211" i="9" a="1"/>
  <c r="J211" i="9" s="1"/>
  <c r="J312" i="9" a="1"/>
  <c r="J312" i="9" s="1"/>
  <c r="J413" i="9" a="1"/>
  <c r="J413" i="9" s="1"/>
  <c r="U200" i="9" a="1"/>
  <c r="U200" i="9" s="1"/>
  <c r="U301" i="9" a="1"/>
  <c r="U301" i="9" s="1"/>
  <c r="U402" i="9" a="1"/>
  <c r="U402" i="9" s="1"/>
  <c r="U503" i="9" a="1"/>
  <c r="U503" i="9" s="1"/>
  <c r="U604" i="9" a="1"/>
  <c r="U604" i="9" s="1"/>
  <c r="U705" i="9" a="1"/>
  <c r="U705" i="9" s="1"/>
  <c r="U806" i="9" a="1"/>
  <c r="U806" i="9" s="1"/>
  <c r="U907" i="9" a="1"/>
  <c r="U907" i="9" s="1"/>
  <c r="AB193" i="9" a="1"/>
  <c r="AB193" i="9" s="1"/>
  <c r="AB294" i="9" a="1"/>
  <c r="AB294" i="9" s="1"/>
  <c r="AB395" i="9" a="1"/>
  <c r="AB395" i="9" s="1"/>
  <c r="AB496" i="9" a="1"/>
  <c r="AB496" i="9" s="1"/>
  <c r="AB597" i="9" a="1"/>
  <c r="AB597" i="9" s="1"/>
  <c r="AB698" i="9" a="1"/>
  <c r="AB698" i="9" s="1"/>
  <c r="AB799" i="9" a="1"/>
  <c r="AB799" i="9" s="1"/>
  <c r="AB900" i="9" a="1"/>
  <c r="AB900" i="9" s="1"/>
  <c r="AJ185" i="9" a="1"/>
  <c r="AJ185" i="9" s="1"/>
  <c r="AJ286" i="9" a="1"/>
  <c r="AJ286" i="9" s="1"/>
  <c r="AJ387" i="9" a="1"/>
  <c r="AJ387" i="9" s="1"/>
  <c r="AJ488" i="9" a="1"/>
  <c r="AJ488" i="9" s="1"/>
  <c r="AJ589" i="9" a="1"/>
  <c r="AJ589" i="9" s="1"/>
  <c r="AJ690" i="9" a="1"/>
  <c r="AJ690" i="9" s="1"/>
  <c r="AJ791" i="9" a="1"/>
  <c r="AJ791" i="9" s="1"/>
  <c r="AJ892" i="9" a="1"/>
  <c r="AJ892" i="9" s="1"/>
  <c r="AQ178" i="9" a="1"/>
  <c r="AQ178" i="9" s="1"/>
  <c r="AQ279" i="9" a="1"/>
  <c r="AQ279" i="9" s="1"/>
  <c r="AQ380" i="9" a="1"/>
  <c r="AQ380" i="9" s="1"/>
  <c r="AQ481" i="9" a="1"/>
  <c r="AQ481" i="9" s="1"/>
  <c r="AQ582" i="9" a="1"/>
  <c r="AQ582" i="9" s="1"/>
  <c r="AQ683" i="9" a="1"/>
  <c r="AQ683" i="9" s="1"/>
  <c r="AQ784" i="9" a="1"/>
  <c r="AQ784" i="9" s="1"/>
  <c r="AQ885" i="9" a="1"/>
  <c r="AQ885" i="9" s="1"/>
  <c r="CX119" i="9" a="1"/>
  <c r="CX119" i="9" s="1"/>
  <c r="CX220" i="9" a="1"/>
  <c r="CX220" i="9" s="1"/>
  <c r="CX321" i="9" a="1"/>
  <c r="CX321" i="9" s="1"/>
  <c r="CX422" i="9" a="1"/>
  <c r="CX422" i="9" s="1"/>
  <c r="CX624" i="9" a="1"/>
  <c r="CX624" i="9" s="1"/>
  <c r="CX725" i="9" a="1"/>
  <c r="CX725" i="9" s="1"/>
  <c r="CX826" i="9" a="1"/>
  <c r="CX826" i="9" s="1"/>
  <c r="CT123" i="9" a="1"/>
  <c r="CT123" i="9" s="1"/>
  <c r="X111" i="8" s="1"/>
  <c r="CT224" i="9" a="1"/>
  <c r="CT224" i="9" s="1"/>
  <c r="X192" i="8" s="1"/>
  <c r="CT325" i="9" a="1"/>
  <c r="CT325" i="9" s="1"/>
  <c r="X274" i="8" s="1"/>
  <c r="CT426" i="9" a="1"/>
  <c r="CT426" i="9" s="1"/>
  <c r="X356" i="8" s="1"/>
  <c r="CT628" i="9" a="1"/>
  <c r="CT628" i="9" s="1"/>
  <c r="X517" i="8" s="1"/>
  <c r="CT729" i="9" a="1"/>
  <c r="CT729" i="9" s="1"/>
  <c r="X600" i="8" s="1"/>
  <c r="CT830" i="9" a="1"/>
  <c r="CT830" i="9" s="1"/>
  <c r="X679" i="8" s="1"/>
  <c r="CP127" i="9" a="1"/>
  <c r="CP127" i="9" s="1"/>
  <c r="CP228" i="9" a="1"/>
  <c r="CP228" i="9" s="1"/>
  <c r="CP329" i="9" a="1"/>
  <c r="CP329" i="9" s="1"/>
  <c r="CP430" i="9" a="1"/>
  <c r="CP430" i="9" s="1"/>
  <c r="CP531" i="9" a="1"/>
  <c r="CP531" i="9" s="1"/>
  <c r="CP632" i="9" a="1"/>
  <c r="CP632" i="9" s="1"/>
  <c r="CP733" i="9" a="1"/>
  <c r="CP733" i="9" s="1"/>
  <c r="CP834" i="9" a="1"/>
  <c r="CP834" i="9" s="1"/>
  <c r="CL131" i="9" a="1"/>
  <c r="CL131" i="9" s="1"/>
  <c r="CL232" i="9" a="1"/>
  <c r="CL232" i="9" s="1"/>
  <c r="CL333" i="9" a="1"/>
  <c r="CL333" i="9" s="1"/>
  <c r="CL434" i="9" a="1"/>
  <c r="CL434" i="9" s="1"/>
  <c r="CL535" i="9" a="1"/>
  <c r="CL535" i="9" s="1"/>
  <c r="CL636" i="9" a="1"/>
  <c r="CL636" i="9" s="1"/>
  <c r="CL737" i="9" a="1"/>
  <c r="CL737" i="9" s="1"/>
  <c r="CL838" i="9" a="1"/>
  <c r="CL838" i="9" s="1"/>
  <c r="BK158" i="9" a="1"/>
  <c r="BK158" i="9" s="1"/>
  <c r="BK259" i="9" a="1"/>
  <c r="BK259" i="9" s="1"/>
  <c r="BK360" i="9" a="1"/>
  <c r="BK360" i="9" s="1"/>
  <c r="BK461" i="9" a="1"/>
  <c r="BK461" i="9" s="1"/>
  <c r="BK562" i="9" a="1"/>
  <c r="BK562" i="9" s="1"/>
  <c r="BK663" i="9" a="1"/>
  <c r="BK663" i="9" s="1"/>
  <c r="BK764" i="9" a="1"/>
  <c r="BK764" i="9" s="1"/>
  <c r="BK865" i="9" a="1"/>
  <c r="BK865" i="9" s="1"/>
  <c r="CC140" i="9" a="1"/>
  <c r="CC140" i="9" s="1"/>
  <c r="CC241" i="9" a="1"/>
  <c r="CC241" i="9" s="1"/>
  <c r="CC342" i="9" a="1"/>
  <c r="CC342" i="9" s="1"/>
  <c r="CC443" i="9" a="1"/>
  <c r="CC443" i="9" s="1"/>
  <c r="CC544" i="9" a="1"/>
  <c r="CC544" i="9" s="1"/>
  <c r="CC645" i="9" a="1"/>
  <c r="CC645" i="9" s="1"/>
  <c r="CC746" i="9" a="1"/>
  <c r="CC746" i="9" s="1"/>
  <c r="CC847" i="9" a="1"/>
  <c r="CC847" i="9" s="1"/>
  <c r="BZ143" i="9" a="1"/>
  <c r="BZ143" i="9" s="1"/>
  <c r="BZ244" i="9" a="1"/>
  <c r="BZ244" i="9" s="1"/>
  <c r="V221" i="8" s="1"/>
  <c r="BZ345" i="9" a="1"/>
  <c r="BZ345" i="9" s="1"/>
  <c r="V302" i="8" s="1"/>
  <c r="BZ446" i="9" a="1"/>
  <c r="BZ446" i="9" s="1"/>
  <c r="BZ547" i="9" a="1"/>
  <c r="BZ547" i="9" s="1"/>
  <c r="BZ648" i="9" a="1"/>
  <c r="BZ648" i="9" s="1"/>
  <c r="BZ749" i="9" a="1"/>
  <c r="BZ749" i="9" s="1"/>
  <c r="BZ850" i="9" a="1"/>
  <c r="BZ850" i="9" s="1"/>
  <c r="A416" i="9"/>
  <c r="K210" i="9" a="1"/>
  <c r="K210" i="9" s="1"/>
  <c r="K311" i="9" a="1"/>
  <c r="K311" i="9" s="1"/>
  <c r="K412" i="9" a="1"/>
  <c r="K412" i="9" s="1"/>
  <c r="K513" i="9" a="1"/>
  <c r="K513" i="9" s="1"/>
  <c r="T201" i="9" a="1"/>
  <c r="T201" i="9" s="1"/>
  <c r="T302" i="9" a="1"/>
  <c r="T302" i="9" s="1"/>
  <c r="T403" i="9" a="1"/>
  <c r="T403" i="9" s="1"/>
  <c r="T504" i="9" a="1"/>
  <c r="T504" i="9" s="1"/>
  <c r="T605" i="9" a="1"/>
  <c r="T605" i="9" s="1"/>
  <c r="T706" i="9" a="1"/>
  <c r="T706" i="9" s="1"/>
  <c r="T807" i="9" a="1"/>
  <c r="T807" i="9" s="1"/>
  <c r="T908" i="9" a="1"/>
  <c r="T908" i="9" s="1"/>
  <c r="AC192" i="9" a="1"/>
  <c r="AC192" i="9" s="1"/>
  <c r="AC293" i="9" a="1"/>
  <c r="AC293" i="9" s="1"/>
  <c r="AC394" i="9" a="1"/>
  <c r="AC394" i="9" s="1"/>
  <c r="AC495" i="9" a="1"/>
  <c r="AC495" i="9" s="1"/>
  <c r="AC596" i="9" a="1"/>
  <c r="AC596" i="9" s="1"/>
  <c r="AC697" i="9" a="1"/>
  <c r="AC697" i="9" s="1"/>
  <c r="AC798" i="9" a="1"/>
  <c r="AC798" i="9" s="1"/>
  <c r="AC899" i="9" a="1"/>
  <c r="AC899" i="9" s="1"/>
  <c r="AK184" i="9" a="1"/>
  <c r="AK184" i="9" s="1"/>
  <c r="AK285" i="9" a="1"/>
  <c r="AK285" i="9" s="1"/>
  <c r="AK386" i="9" a="1"/>
  <c r="AK386" i="9" s="1"/>
  <c r="AK487" i="9" a="1"/>
  <c r="AK487" i="9" s="1"/>
  <c r="AK588" i="9" a="1"/>
  <c r="AK588" i="9" s="1"/>
  <c r="AK689" i="9" a="1"/>
  <c r="AK689" i="9" s="1"/>
  <c r="AK790" i="9" a="1"/>
  <c r="AK790" i="9" s="1"/>
  <c r="AK891" i="9" a="1"/>
  <c r="AK891" i="9" s="1"/>
  <c r="DA116" i="9" a="1"/>
  <c r="DA116" i="9" s="1"/>
  <c r="DA217" i="9" a="1"/>
  <c r="DA217" i="9" s="1"/>
  <c r="DA318" i="9" a="1"/>
  <c r="DA318" i="9" s="1"/>
  <c r="DA419" i="9" a="1"/>
  <c r="DA419" i="9" s="1"/>
  <c r="DA520" i="9" a="1"/>
  <c r="DA520" i="9" s="1"/>
  <c r="DA621" i="9" a="1"/>
  <c r="DA621" i="9" s="1"/>
  <c r="DA722" i="9" a="1"/>
  <c r="DA722" i="9" s="1"/>
  <c r="DA823" i="9" a="1"/>
  <c r="DA823" i="9" s="1"/>
  <c r="CW120" i="9" a="1"/>
  <c r="CW120" i="9" s="1"/>
  <c r="CW221" i="9" a="1"/>
  <c r="CW221" i="9" s="1"/>
  <c r="CW322" i="9" a="1"/>
  <c r="CW322" i="9" s="1"/>
  <c r="CW423" i="9" a="1"/>
  <c r="CW423" i="9" s="1"/>
  <c r="CW625" i="9" a="1"/>
  <c r="CW625" i="9" s="1"/>
  <c r="CW726" i="9" a="1"/>
  <c r="CW726" i="9" s="1"/>
  <c r="CW827" i="9" a="1"/>
  <c r="CW827" i="9" s="1"/>
  <c r="CS124" i="9" a="1"/>
  <c r="CS124" i="9" s="1"/>
  <c r="CS225" i="9" a="1"/>
  <c r="CS225" i="9" s="1"/>
  <c r="CS326" i="9" a="1"/>
  <c r="CS326" i="9" s="1"/>
  <c r="CS427" i="9" a="1"/>
  <c r="CS427" i="9" s="1"/>
  <c r="CS629" i="9" a="1"/>
  <c r="CS629" i="9" s="1"/>
  <c r="CS730" i="9" a="1"/>
  <c r="CS730" i="9" s="1"/>
  <c r="CS831" i="9" a="1"/>
  <c r="CS831" i="9" s="1"/>
  <c r="BD165" i="9" a="1"/>
  <c r="BD165" i="9" s="1"/>
  <c r="BD266" i="9" a="1"/>
  <c r="BD266" i="9" s="1"/>
  <c r="BD367" i="9" a="1"/>
  <c r="BD367" i="9" s="1"/>
  <c r="BD468" i="9" a="1"/>
  <c r="BD468" i="9" s="1"/>
  <c r="BD569" i="9" a="1"/>
  <c r="BD569" i="9" s="1"/>
  <c r="BD670" i="9" a="1"/>
  <c r="BD670" i="9" s="1"/>
  <c r="BD771" i="9" a="1"/>
  <c r="BD771" i="9" s="1"/>
  <c r="BD872" i="9" a="1"/>
  <c r="BD872" i="9" s="1"/>
  <c r="BH161" i="9" a="1"/>
  <c r="BH161" i="9" s="1"/>
  <c r="BH262" i="9" a="1"/>
  <c r="BH262" i="9" s="1"/>
  <c r="BH363" i="9" a="1"/>
  <c r="BH363" i="9" s="1"/>
  <c r="BH464" i="9" a="1"/>
  <c r="BH464" i="9" s="1"/>
  <c r="BH565" i="9" a="1"/>
  <c r="BH565" i="9" s="1"/>
  <c r="BH666" i="9" a="1"/>
  <c r="BH666" i="9" s="1"/>
  <c r="BH767" i="9" a="1"/>
  <c r="BH767" i="9" s="1"/>
  <c r="BH868" i="9" a="1"/>
  <c r="BH868" i="9" s="1"/>
  <c r="BM156" i="9" a="1"/>
  <c r="BM156" i="9" s="1"/>
  <c r="BM257" i="9" a="1"/>
  <c r="BM257" i="9" s="1"/>
  <c r="BM358" i="9" a="1"/>
  <c r="BM358" i="9" s="1"/>
  <c r="BM459" i="9" a="1"/>
  <c r="BM459" i="9" s="1"/>
  <c r="BM560" i="9" a="1"/>
  <c r="BM560" i="9" s="1"/>
  <c r="BM661" i="9" a="1"/>
  <c r="BM661" i="9" s="1"/>
  <c r="BM762" i="9" a="1"/>
  <c r="BM762" i="9" s="1"/>
  <c r="BM863" i="9" a="1"/>
  <c r="BM863" i="9" s="1"/>
  <c r="BO154" i="9" a="1"/>
  <c r="BO154" i="9" s="1"/>
  <c r="BO255" i="9" a="1"/>
  <c r="BO255" i="9" s="1"/>
  <c r="BO356" i="9" a="1"/>
  <c r="BO356" i="9" s="1"/>
  <c r="BO457" i="9" a="1"/>
  <c r="BO457" i="9" s="1"/>
  <c r="BO558" i="9" a="1"/>
  <c r="BO558" i="9" s="1"/>
  <c r="BO659" i="9" a="1"/>
  <c r="BO659" i="9" s="1"/>
  <c r="BO760" i="9" a="1"/>
  <c r="BO760" i="9" s="1"/>
  <c r="BO861" i="9" a="1"/>
  <c r="BO861" i="9" s="1"/>
  <c r="BS150" i="9" a="1"/>
  <c r="BS150" i="9" s="1"/>
  <c r="BS251" i="9" a="1"/>
  <c r="BS251" i="9" s="1"/>
  <c r="BS352" i="9" a="1"/>
  <c r="BS352" i="9" s="1"/>
  <c r="BS453" i="9" a="1"/>
  <c r="BS453" i="9" s="1"/>
  <c r="BS554" i="9" a="1"/>
  <c r="BS554" i="9" s="1"/>
  <c r="BS655" i="9" a="1"/>
  <c r="BS655" i="9" s="1"/>
  <c r="BS756" i="9" a="1"/>
  <c r="BS756" i="9" s="1"/>
  <c r="BS857" i="9" a="1"/>
  <c r="BS857" i="9" s="1"/>
  <c r="O206" i="9" a="1"/>
  <c r="O206" i="9" s="1"/>
  <c r="O307" i="9" a="1"/>
  <c r="O307" i="9" s="1"/>
  <c r="O408" i="9" a="1"/>
  <c r="O408" i="9" s="1"/>
  <c r="O509" i="9" a="1"/>
  <c r="O509" i="9" s="1"/>
  <c r="O610" i="9" a="1"/>
  <c r="O610" i="9" s="1"/>
  <c r="O711" i="9" a="1"/>
  <c r="O711" i="9" s="1"/>
  <c r="O812" i="9" a="1"/>
  <c r="O812" i="9" s="1"/>
  <c r="O913" i="9" a="1"/>
  <c r="O913" i="9" s="1"/>
  <c r="K514" i="9" a="1"/>
  <c r="K514" i="9" s="1"/>
  <c r="J915" i="9" a="1"/>
  <c r="J915" i="9" s="1"/>
  <c r="L915" i="9" a="1"/>
  <c r="L915" i="9" s="1"/>
  <c r="M915" i="9" a="1"/>
  <c r="M915" i="9" s="1"/>
  <c r="K915" i="9" a="1"/>
  <c r="K915" i="9" s="1"/>
  <c r="I915" i="9" a="1"/>
  <c r="I915" i="9" s="1"/>
  <c r="L209" i="9" a="1"/>
  <c r="L209" i="9" s="1"/>
  <c r="L310" i="9" a="1"/>
  <c r="L310" i="9" s="1"/>
  <c r="L411" i="9" a="1"/>
  <c r="L411" i="9" s="1"/>
  <c r="L512" i="9" a="1"/>
  <c r="L512" i="9" s="1"/>
  <c r="L613" i="9" a="1"/>
  <c r="L613" i="9" s="1"/>
  <c r="V199" i="9" a="1"/>
  <c r="V199" i="9" s="1"/>
  <c r="V300" i="9" a="1"/>
  <c r="V300" i="9" s="1"/>
  <c r="V401" i="9" a="1"/>
  <c r="V401" i="9" s="1"/>
  <c r="V502" i="9" a="1"/>
  <c r="V502" i="9" s="1"/>
  <c r="V603" i="9" a="1"/>
  <c r="V603" i="9" s="1"/>
  <c r="V704" i="9" a="1"/>
  <c r="V704" i="9" s="1"/>
  <c r="V805" i="9" a="1"/>
  <c r="V805" i="9" s="1"/>
  <c r="V906" i="9" a="1"/>
  <c r="V906" i="9" s="1"/>
  <c r="AD191" i="9" a="1"/>
  <c r="AD191" i="9" s="1"/>
  <c r="AD292" i="9" a="1"/>
  <c r="AD292" i="9" s="1"/>
  <c r="AD393" i="9" a="1"/>
  <c r="AD393" i="9" s="1"/>
  <c r="AD494" i="9" a="1"/>
  <c r="AD494" i="9" s="1"/>
  <c r="AD595" i="9" a="1"/>
  <c r="AD595" i="9" s="1"/>
  <c r="AD696" i="9" a="1"/>
  <c r="AD696" i="9" s="1"/>
  <c r="AD797" i="9" a="1"/>
  <c r="AD797" i="9" s="1"/>
  <c r="AD898" i="9" a="1"/>
  <c r="AD898" i="9" s="1"/>
  <c r="AL183" i="9" a="1"/>
  <c r="AL183" i="9" s="1"/>
  <c r="AL284" i="9" a="1"/>
  <c r="AL284" i="9" s="1"/>
  <c r="AL385" i="9" a="1"/>
  <c r="AL385" i="9" s="1"/>
  <c r="AL486" i="9" a="1"/>
  <c r="AL486" i="9" s="1"/>
  <c r="AL587" i="9" a="1"/>
  <c r="AL587" i="9" s="1"/>
  <c r="AL688" i="9" a="1"/>
  <c r="AL688" i="9" s="1"/>
  <c r="AL789" i="9" a="1"/>
  <c r="AL789" i="9" s="1"/>
  <c r="AL890" i="9" a="1"/>
  <c r="AL890" i="9" s="1"/>
  <c r="CZ117" i="9" a="1"/>
  <c r="CZ117" i="9" s="1"/>
  <c r="CZ218" i="9" a="1"/>
  <c r="CZ218" i="9" s="1"/>
  <c r="CZ319" i="9" a="1"/>
  <c r="CZ319" i="9" s="1"/>
  <c r="CZ420" i="9" a="1"/>
  <c r="CZ420" i="9" s="1"/>
  <c r="CZ622" i="9" a="1"/>
  <c r="CZ622" i="9" s="1"/>
  <c r="CZ723" i="9" a="1"/>
  <c r="CZ723" i="9" s="1"/>
  <c r="CZ824" i="9" a="1"/>
  <c r="CZ824" i="9" s="1"/>
  <c r="CV121" i="9" a="1"/>
  <c r="CV121" i="9" s="1"/>
  <c r="CV222" i="9" a="1"/>
  <c r="CV222" i="9" s="1"/>
  <c r="CV323" i="9" a="1"/>
  <c r="CV323" i="9" s="1"/>
  <c r="CV424" i="9" a="1"/>
  <c r="CV424" i="9" s="1"/>
  <c r="CV626" i="9" a="1"/>
  <c r="CV626" i="9" s="1"/>
  <c r="CV727" i="9" a="1"/>
  <c r="CV727" i="9" s="1"/>
  <c r="CV828" i="9" a="1"/>
  <c r="CV828" i="9" s="1"/>
  <c r="BA168" i="9" a="1"/>
  <c r="BA168" i="9" s="1"/>
  <c r="BA269" i="9" a="1"/>
  <c r="BA269" i="9" s="1"/>
  <c r="BA370" i="9" a="1"/>
  <c r="BA370" i="9" s="1"/>
  <c r="BA471" i="9" a="1"/>
  <c r="BA471" i="9" s="1"/>
  <c r="BA572" i="9" a="1"/>
  <c r="BA572" i="9" s="1"/>
  <c r="BA673" i="9" a="1"/>
  <c r="BA673" i="9" s="1"/>
  <c r="BA774" i="9" a="1"/>
  <c r="BA774" i="9" s="1"/>
  <c r="BA875" i="9" a="1"/>
  <c r="BA875" i="9" s="1"/>
  <c r="CO128" i="9" a="1"/>
  <c r="CO128" i="9" s="1"/>
  <c r="CO229" i="9" a="1"/>
  <c r="CO229" i="9" s="1"/>
  <c r="CO330" i="9" a="1"/>
  <c r="CO330" i="9" s="1"/>
  <c r="CO431" i="9" a="1"/>
  <c r="CO431" i="9" s="1"/>
  <c r="CO532" i="9" a="1"/>
  <c r="CO532" i="9" s="1"/>
  <c r="CO633" i="9" a="1"/>
  <c r="CO633" i="9" s="1"/>
  <c r="CO734" i="9" a="1"/>
  <c r="CO734" i="9" s="1"/>
  <c r="CO835" i="9" a="1"/>
  <c r="CO835" i="9" s="1"/>
  <c r="CK132" i="9" a="1"/>
  <c r="CK132" i="9" s="1"/>
  <c r="CK233" i="9" a="1"/>
  <c r="CK233" i="9" s="1"/>
  <c r="CK334" i="9" a="1"/>
  <c r="CK334" i="9" s="1"/>
  <c r="CK435" i="9" a="1"/>
  <c r="CK435" i="9" s="1"/>
  <c r="CK536" i="9" a="1"/>
  <c r="CK536" i="9" s="1"/>
  <c r="CK637" i="9" a="1"/>
  <c r="CK637" i="9" s="1"/>
  <c r="CK738" i="9" a="1"/>
  <c r="CK738" i="9" s="1"/>
  <c r="CK839" i="9" a="1"/>
  <c r="CK839" i="9" s="1"/>
  <c r="BL157" i="9" a="1"/>
  <c r="BL157" i="9" s="1"/>
  <c r="BL258" i="9" a="1"/>
  <c r="BL258" i="9" s="1"/>
  <c r="BL359" i="9" a="1"/>
  <c r="BL359" i="9" s="1"/>
  <c r="BL460" i="9" a="1"/>
  <c r="BL460" i="9" s="1"/>
  <c r="BL561" i="9" a="1"/>
  <c r="BL561" i="9" s="1"/>
  <c r="BL662" i="9" a="1"/>
  <c r="BL662" i="9" s="1"/>
  <c r="BL763" i="9" a="1"/>
  <c r="BL763" i="9" s="1"/>
  <c r="BL864" i="9" a="1"/>
  <c r="BL864" i="9" s="1"/>
  <c r="BP153" i="9" a="1"/>
  <c r="BP153" i="9" s="1"/>
  <c r="U150" i="8" s="1"/>
  <c r="BP254" i="9" a="1"/>
  <c r="BP254" i="9" s="1"/>
  <c r="BP355" i="9" a="1"/>
  <c r="BP355" i="9" s="1"/>
  <c r="U312" i="8" s="1"/>
  <c r="BP456" i="9" a="1"/>
  <c r="BP456" i="9" s="1"/>
  <c r="U393" i="8" s="1"/>
  <c r="BP557" i="9" a="1"/>
  <c r="BP557" i="9" s="1"/>
  <c r="U474" i="8" s="1"/>
  <c r="BP658" i="9" a="1"/>
  <c r="BP658" i="9" s="1"/>
  <c r="U555" i="8" s="1"/>
  <c r="BP759" i="9" a="1"/>
  <c r="BP759" i="9" s="1"/>
  <c r="U636" i="8" s="1"/>
  <c r="BP860" i="9" a="1"/>
  <c r="BP860" i="9" s="1"/>
  <c r="U717" i="8" s="1"/>
  <c r="BT149" i="9" a="1"/>
  <c r="BT149" i="9" s="1"/>
  <c r="BT250" i="9" a="1"/>
  <c r="BT250" i="9" s="1"/>
  <c r="BT351" i="9" a="1"/>
  <c r="BT351" i="9" s="1"/>
  <c r="BT452" i="9" a="1"/>
  <c r="BT452" i="9" s="1"/>
  <c r="BT553" i="9" a="1"/>
  <c r="BT553" i="9" s="1"/>
  <c r="BT654" i="9" a="1"/>
  <c r="BT654" i="9" s="1"/>
  <c r="BT755" i="9" a="1"/>
  <c r="BT755" i="9" s="1"/>
  <c r="BT856" i="9" a="1"/>
  <c r="BT856" i="9" s="1"/>
  <c r="K614" i="9" a="1"/>
  <c r="K614" i="9" s="1"/>
  <c r="A816" i="9"/>
  <c r="K715" i="9" a="1"/>
  <c r="K715" i="9" s="1"/>
  <c r="J715" i="9" a="1"/>
  <c r="J715" i="9" s="1"/>
  <c r="I715" i="9" a="1"/>
  <c r="I715" i="9" s="1"/>
  <c r="A516" i="9"/>
  <c r="DB115" i="9" a="1"/>
  <c r="DB115" i="9" s="1"/>
  <c r="N107" i="9"/>
  <c r="N915" i="9" s="1" a="1"/>
  <c r="N915" i="9" s="1"/>
  <c r="L109" i="9"/>
  <c r="J111" i="9"/>
  <c r="J515" i="9" s="1" a="1"/>
  <c r="J515" i="9" s="1"/>
  <c r="DD14" i="9"/>
  <c r="M108" i="9"/>
  <c r="M815" i="9" s="1" a="1"/>
  <c r="M815" i="9" s="1"/>
  <c r="K111" i="9"/>
  <c r="K515" i="9" s="1" a="1"/>
  <c r="K515" i="9" s="1"/>
  <c r="BW46" i="9"/>
  <c r="BW47" i="9" s="1"/>
  <c r="BV47" i="9"/>
  <c r="BV48" i="9" s="1"/>
  <c r="BX45" i="9"/>
  <c r="BX46" i="9" s="1"/>
  <c r="BY44" i="9"/>
  <c r="BY45" i="9" s="1"/>
  <c r="BU48" i="9"/>
  <c r="BU49" i="9" s="1"/>
  <c r="BT49" i="9"/>
  <c r="BT50" i="9" s="1"/>
  <c r="CA42" i="9"/>
  <c r="CA43" i="9" s="1"/>
  <c r="BZ43" i="9"/>
  <c r="V60" i="8" s="1"/>
  <c r="BS50" i="9"/>
  <c r="BS51" i="9" s="1"/>
  <c r="BR51" i="9"/>
  <c r="BR52" i="9" s="1"/>
  <c r="CC40" i="9"/>
  <c r="CC41" i="9" s="1"/>
  <c r="CB41" i="9"/>
  <c r="CB42" i="9" s="1"/>
  <c r="BQ52" i="9"/>
  <c r="BQ53" i="9" s="1"/>
  <c r="BP53" i="9"/>
  <c r="BP54" i="9" s="1"/>
  <c r="CD39" i="9"/>
  <c r="CD40" i="9" s="1"/>
  <c r="CE38" i="9"/>
  <c r="CE39" i="9" s="1"/>
  <c r="CF37" i="9"/>
  <c r="CF38" i="9" s="1"/>
  <c r="BO54" i="9"/>
  <c r="BO55" i="9" s="1"/>
  <c r="CG36" i="9"/>
  <c r="CG37" i="9" s="1"/>
  <c r="BM56" i="9"/>
  <c r="BM57" i="9" s="1"/>
  <c r="CI34" i="9"/>
  <c r="CI35" i="9" s="1"/>
  <c r="BN55" i="9"/>
  <c r="BN56" i="9" s="1"/>
  <c r="CH35" i="9"/>
  <c r="CH36" i="9" s="1"/>
  <c r="BK58" i="9"/>
  <c r="BK59" i="9" s="1"/>
  <c r="BL57" i="9"/>
  <c r="BL58" i="9" s="1"/>
  <c r="BJ59" i="9"/>
  <c r="BJ60" i="9" s="1"/>
  <c r="CJ33" i="9"/>
  <c r="CJ34" i="9" s="1"/>
  <c r="BI60" i="9"/>
  <c r="BI61" i="9" s="1"/>
  <c r="BH61" i="9"/>
  <c r="BH62" i="9" s="1"/>
  <c r="CK32" i="9"/>
  <c r="CK33" i="9" s="1"/>
  <c r="CL31" i="9"/>
  <c r="CL32" i="9" s="1"/>
  <c r="BG62" i="9"/>
  <c r="BG63" i="9" s="1"/>
  <c r="CM30" i="9"/>
  <c r="CM31" i="9" s="1"/>
  <c r="CO28" i="9"/>
  <c r="CO29" i="9" s="1"/>
  <c r="CN29" i="9"/>
  <c r="CN30" i="9" s="1"/>
  <c r="BF63" i="9"/>
  <c r="BF64" i="9" s="1"/>
  <c r="BE64" i="9"/>
  <c r="BE65" i="9" s="1"/>
  <c r="BD65" i="9"/>
  <c r="BD66" i="9" s="1"/>
  <c r="BC66" i="9"/>
  <c r="BC67" i="9" s="1"/>
  <c r="CP27" i="9"/>
  <c r="CP28" i="9" s="1"/>
  <c r="CQ26" i="9"/>
  <c r="CQ27" i="9" s="1"/>
  <c r="CR25" i="9"/>
  <c r="CR26" i="9" s="1"/>
  <c r="BA68" i="9"/>
  <c r="BA69" i="9" s="1"/>
  <c r="BB67" i="9"/>
  <c r="BB68" i="9" s="1"/>
  <c r="CS24" i="9"/>
  <c r="CS25" i="9" s="1"/>
  <c r="AZ69" i="9"/>
  <c r="AZ70" i="9" s="1"/>
  <c r="CT23" i="9"/>
  <c r="X37" i="8" s="1"/>
  <c r="AY70" i="9"/>
  <c r="AY71" i="9" s="1"/>
  <c r="CU22" i="9"/>
  <c r="CU23" i="9" s="1"/>
  <c r="AX71" i="9"/>
  <c r="AX72" i="9" s="1"/>
  <c r="CV21" i="9"/>
  <c r="CV22" i="9" s="1"/>
  <c r="CW20" i="9"/>
  <c r="CW21" i="9" s="1"/>
  <c r="AV73" i="9"/>
  <c r="AV74" i="9" s="1"/>
  <c r="AW72" i="9"/>
  <c r="AW73" i="9" s="1"/>
  <c r="CY18" i="9"/>
  <c r="CY19" i="9" s="1"/>
  <c r="CX19" i="9"/>
  <c r="CX20" i="9" s="1"/>
  <c r="AU74" i="9"/>
  <c r="AU75" i="9" s="1"/>
  <c r="AT75" i="9"/>
  <c r="AT76" i="9" s="1"/>
  <c r="AS76" i="9"/>
  <c r="AS77" i="9" s="1"/>
  <c r="CZ17" i="9"/>
  <c r="CZ18" i="9" s="1"/>
  <c r="DA16" i="9"/>
  <c r="DA17" i="9" s="1"/>
  <c r="AR77" i="9"/>
  <c r="AR78" i="9" s="1"/>
  <c r="AQ78" i="9"/>
  <c r="AQ79" i="9" s="1"/>
  <c r="DB15" i="9"/>
  <c r="DB16" i="9" s="1"/>
  <c r="DC14" i="9"/>
  <c r="DC15" i="9" s="1"/>
  <c r="AO80" i="9"/>
  <c r="AO81" i="9" s="1"/>
  <c r="AP79" i="9"/>
  <c r="AP80" i="9" s="1"/>
  <c r="AM82" i="9"/>
  <c r="AM83" i="9" s="1"/>
  <c r="AL83" i="9"/>
  <c r="AL84" i="9" s="1"/>
  <c r="AN81" i="9"/>
  <c r="AN82" i="9" s="1"/>
  <c r="AK84" i="9"/>
  <c r="AK85" i="9" s="1"/>
  <c r="AJ85" i="9"/>
  <c r="AJ86" i="9" s="1"/>
  <c r="AI86" i="9"/>
  <c r="AI87" i="9" s="1"/>
  <c r="AH87" i="9"/>
  <c r="AH88" i="9" s="1"/>
  <c r="AG88" i="9"/>
  <c r="AG89" i="9" s="1"/>
  <c r="AE90" i="9"/>
  <c r="AE91" i="9" s="1"/>
  <c r="AF89" i="9"/>
  <c r="AF90" i="9" s="1"/>
  <c r="AD91" i="9"/>
  <c r="AD92" i="9" s="1"/>
  <c r="AC92" i="9"/>
  <c r="AC93" i="9" s="1"/>
  <c r="AB93" i="9"/>
  <c r="AB94" i="9" s="1"/>
  <c r="AA94" i="9"/>
  <c r="AA95" i="9" s="1"/>
  <c r="Y96" i="9"/>
  <c r="Y97" i="9" s="1"/>
  <c r="Z95" i="9"/>
  <c r="Z96" i="9" s="1"/>
  <c r="W98" i="9"/>
  <c r="W99" i="9" s="1"/>
  <c r="X97" i="9"/>
  <c r="X98" i="9" s="1"/>
  <c r="V99" i="9"/>
  <c r="V100" i="9" s="1"/>
  <c r="U100" i="9"/>
  <c r="U101" i="9" s="1"/>
  <c r="T101" i="9"/>
  <c r="T102" i="9" s="1"/>
  <c r="S102" i="9"/>
  <c r="S103" i="9" s="1"/>
  <c r="Q104" i="9"/>
  <c r="Q105" i="9" s="1"/>
  <c r="R103" i="9"/>
  <c r="R104" i="9" s="1"/>
  <c r="P105" i="9"/>
  <c r="P106" i="9" s="1"/>
  <c r="O106" i="9"/>
  <c r="O107" i="9" s="1"/>
  <c r="I112" i="9"/>
  <c r="I113" i="9" s="1"/>
  <c r="N108" i="9"/>
  <c r="N815" i="9" s="1" a="1"/>
  <c r="N815" i="9" s="1"/>
  <c r="L110" i="9"/>
  <c r="M109" i="9"/>
  <c r="J112" i="9" l="1"/>
  <c r="J314" i="9" s="1" a="1"/>
  <c r="J314" i="9" s="1"/>
  <c r="I315" i="9" a="1"/>
  <c r="I315" i="9" s="1"/>
  <c r="I214" i="9" a="1"/>
  <c r="I214" i="9" s="1"/>
  <c r="I114" i="9"/>
  <c r="I215" i="9" s="1" a="1"/>
  <c r="I215" i="9" s="1"/>
  <c r="W51" i="8"/>
  <c r="CT24" i="9"/>
  <c r="X38" i="8" s="1"/>
  <c r="BZ44" i="9"/>
  <c r="V61" i="8" s="1"/>
  <c r="U71" i="8"/>
  <c r="T81" i="8"/>
  <c r="U70" i="8"/>
  <c r="X112" i="8"/>
  <c r="W50" i="8"/>
  <c r="X34" i="8"/>
  <c r="W211" i="8"/>
  <c r="W292" i="8"/>
  <c r="T80" i="8"/>
  <c r="X516" i="8"/>
  <c r="W697" i="8"/>
  <c r="W130" i="8"/>
  <c r="X355" i="8"/>
  <c r="X519" i="8"/>
  <c r="T160" i="8"/>
  <c r="X273" i="8"/>
  <c r="X357" i="8"/>
  <c r="V707" i="8"/>
  <c r="X195" i="8"/>
  <c r="X276" i="8"/>
  <c r="X354" i="8"/>
  <c r="T484" i="8"/>
  <c r="W616" i="8"/>
  <c r="X597" i="8"/>
  <c r="X114" i="8"/>
  <c r="X194" i="8"/>
  <c r="X275" i="8"/>
  <c r="V464" i="8"/>
  <c r="T403" i="8"/>
  <c r="V626" i="8"/>
  <c r="X36" i="8"/>
  <c r="T646" i="8"/>
  <c r="X113" i="8"/>
  <c r="X193" i="8"/>
  <c r="V383" i="8"/>
  <c r="U231" i="8"/>
  <c r="V545" i="8"/>
  <c r="X35" i="8"/>
  <c r="V140" i="8"/>
  <c r="X518" i="8"/>
  <c r="X681" i="8"/>
  <c r="X680" i="8"/>
  <c r="X678" i="8"/>
  <c r="X599" i="8"/>
  <c r="X598" i="8"/>
  <c r="CZ118" i="9" a="1"/>
  <c r="CZ118" i="9" s="1"/>
  <c r="CZ219" i="9" a="1"/>
  <c r="CZ219" i="9" s="1"/>
  <c r="CZ320" i="9" a="1"/>
  <c r="CZ320" i="9" s="1"/>
  <c r="CZ421" i="9" a="1"/>
  <c r="CZ421" i="9" s="1"/>
  <c r="CZ623" i="9" a="1"/>
  <c r="CZ623" i="9" s="1"/>
  <c r="CZ724" i="9" a="1"/>
  <c r="CZ724" i="9" s="1"/>
  <c r="CZ825" i="9" a="1"/>
  <c r="CZ825" i="9" s="1"/>
  <c r="BM157" i="9" a="1"/>
  <c r="BM157" i="9" s="1"/>
  <c r="BM258" i="9" a="1"/>
  <c r="BM258" i="9" s="1"/>
  <c r="BM359" i="9" a="1"/>
  <c r="BM359" i="9" s="1"/>
  <c r="BM460" i="9" a="1"/>
  <c r="BM460" i="9" s="1"/>
  <c r="BM561" i="9" a="1"/>
  <c r="BM561" i="9" s="1"/>
  <c r="BM662" i="9" a="1"/>
  <c r="BM662" i="9" s="1"/>
  <c r="BM763" i="9" a="1"/>
  <c r="BM763" i="9" s="1"/>
  <c r="BM864" i="9" a="1"/>
  <c r="BM864" i="9" s="1"/>
  <c r="AU277" i="9" a="1"/>
  <c r="AU277" i="9" s="1"/>
  <c r="AU378" i="9" a="1"/>
  <c r="AU378" i="9" s="1"/>
  <c r="AU479" i="9" a="1"/>
  <c r="AU479" i="9" s="1"/>
  <c r="AU580" i="9" a="1"/>
  <c r="AU580" i="9" s="1"/>
  <c r="AU681" i="9" a="1"/>
  <c r="AU681" i="9" s="1"/>
  <c r="AU782" i="9" a="1"/>
  <c r="AU782" i="9" s="1"/>
  <c r="AU883" i="9" a="1"/>
  <c r="AU883" i="9" s="1"/>
  <c r="BM259" i="9" a="1"/>
  <c r="BM259" i="9" s="1"/>
  <c r="BM360" i="9" a="1"/>
  <c r="BM360" i="9" s="1"/>
  <c r="BM461" i="9" a="1"/>
  <c r="BM461" i="9" s="1"/>
  <c r="BM562" i="9" a="1"/>
  <c r="BM562" i="9" s="1"/>
  <c r="BM663" i="9" a="1"/>
  <c r="BM663" i="9" s="1"/>
  <c r="BM764" i="9" a="1"/>
  <c r="BM764" i="9" s="1"/>
  <c r="BM865" i="9" a="1"/>
  <c r="BM865" i="9" s="1"/>
  <c r="M311" i="9" a="1"/>
  <c r="M311" i="9" s="1"/>
  <c r="M412" i="9" a="1"/>
  <c r="M412" i="9" s="1"/>
  <c r="M513" i="9" a="1"/>
  <c r="M513" i="9" s="1"/>
  <c r="M614" i="9" a="1"/>
  <c r="M614" i="9" s="1"/>
  <c r="R204" i="9" a="1"/>
  <c r="R204" i="9" s="1"/>
  <c r="R305" i="9" a="1"/>
  <c r="R305" i="9" s="1"/>
  <c r="R406" i="9" a="1"/>
  <c r="R406" i="9" s="1"/>
  <c r="R507" i="9" a="1"/>
  <c r="R507" i="9" s="1"/>
  <c r="R608" i="9" a="1"/>
  <c r="R608" i="9" s="1"/>
  <c r="R709" i="9" a="1"/>
  <c r="R709" i="9" s="1"/>
  <c r="R810" i="9" a="1"/>
  <c r="R810" i="9" s="1"/>
  <c r="R911" i="9" a="1"/>
  <c r="R911" i="9" s="1"/>
  <c r="Z196" i="9" a="1"/>
  <c r="Z196" i="9" s="1"/>
  <c r="Z297" i="9" a="1"/>
  <c r="Z297" i="9" s="1"/>
  <c r="Z398" i="9" a="1"/>
  <c r="Z398" i="9" s="1"/>
  <c r="Z499" i="9" a="1"/>
  <c r="Z499" i="9" s="1"/>
  <c r="Z600" i="9" a="1"/>
  <c r="Z600" i="9" s="1"/>
  <c r="Z701" i="9" a="1"/>
  <c r="Z701" i="9" s="1"/>
  <c r="Z802" i="9" a="1"/>
  <c r="Z802" i="9" s="1"/>
  <c r="Z903" i="9" a="1"/>
  <c r="Z903" i="9" s="1"/>
  <c r="AG189" i="9" a="1"/>
  <c r="AG189" i="9" s="1"/>
  <c r="AG290" i="9" a="1"/>
  <c r="AG290" i="9" s="1"/>
  <c r="AG391" i="9" a="1"/>
  <c r="AG391" i="9" s="1"/>
  <c r="AG492" i="9" a="1"/>
  <c r="AG492" i="9" s="1"/>
  <c r="AG593" i="9" a="1"/>
  <c r="AG593" i="9" s="1"/>
  <c r="AG694" i="9" a="1"/>
  <c r="AG694" i="9" s="1"/>
  <c r="AG795" i="9" a="1"/>
  <c r="AG795" i="9" s="1"/>
  <c r="AG896" i="9" a="1"/>
  <c r="AG896" i="9" s="1"/>
  <c r="AP180" i="9" a="1"/>
  <c r="AP180" i="9" s="1"/>
  <c r="AP281" i="9" a="1"/>
  <c r="AP281" i="9" s="1"/>
  <c r="AP382" i="9" a="1"/>
  <c r="AP382" i="9" s="1"/>
  <c r="AP483" i="9" a="1"/>
  <c r="AP483" i="9" s="1"/>
  <c r="AP584" i="9" a="1"/>
  <c r="AP584" i="9" s="1"/>
  <c r="AP685" i="9" a="1"/>
  <c r="AP685" i="9" s="1"/>
  <c r="AP786" i="9" a="1"/>
  <c r="AP786" i="9" s="1"/>
  <c r="AP887" i="9" a="1"/>
  <c r="AP887" i="9" s="1"/>
  <c r="AS177" i="9" a="1"/>
  <c r="AS177" i="9" s="1"/>
  <c r="AS278" i="9" a="1"/>
  <c r="AS278" i="9" s="1"/>
  <c r="AS379" i="9" a="1"/>
  <c r="AS379" i="9" s="1"/>
  <c r="AS480" i="9" a="1"/>
  <c r="AS480" i="9" s="1"/>
  <c r="AS581" i="9" a="1"/>
  <c r="AS581" i="9" s="1"/>
  <c r="AS682" i="9" a="1"/>
  <c r="AS682" i="9" s="1"/>
  <c r="AS783" i="9" a="1"/>
  <c r="AS783" i="9" s="1"/>
  <c r="AS884" i="9" a="1"/>
  <c r="AS884" i="9" s="1"/>
  <c r="CV122" i="9" a="1"/>
  <c r="CV122" i="9" s="1"/>
  <c r="CV223" i="9" a="1"/>
  <c r="CV223" i="9" s="1"/>
  <c r="CV324" i="9" a="1"/>
  <c r="CV324" i="9" s="1"/>
  <c r="CV425" i="9" a="1"/>
  <c r="CV425" i="9" s="1"/>
  <c r="CV627" i="9" a="1"/>
  <c r="CV627" i="9" s="1"/>
  <c r="CV728" i="9" a="1"/>
  <c r="CV728" i="9" s="1"/>
  <c r="CV829" i="9" a="1"/>
  <c r="CV829" i="9" s="1"/>
  <c r="BA169" i="9" a="1"/>
  <c r="BA169" i="9" s="1"/>
  <c r="BA270" i="9" a="1"/>
  <c r="BA270" i="9" s="1"/>
  <c r="BA371" i="9" a="1"/>
  <c r="BA371" i="9" s="1"/>
  <c r="BA472" i="9" a="1"/>
  <c r="BA472" i="9" s="1"/>
  <c r="BA573" i="9" a="1"/>
  <c r="BA573" i="9" s="1"/>
  <c r="BA674" i="9" a="1"/>
  <c r="BA674" i="9" s="1"/>
  <c r="BA775" i="9" a="1"/>
  <c r="BA775" i="9" s="1"/>
  <c r="BA876" i="9" a="1"/>
  <c r="BA876" i="9" s="1"/>
  <c r="CN130" i="9" a="1"/>
  <c r="CN130" i="9" s="1"/>
  <c r="CN231" i="9" a="1"/>
  <c r="CN231" i="9" s="1"/>
  <c r="CN332" i="9" a="1"/>
  <c r="CN332" i="9" s="1"/>
  <c r="CN433" i="9" a="1"/>
  <c r="CN433" i="9" s="1"/>
  <c r="CN534" i="9" a="1"/>
  <c r="CN534" i="9" s="1"/>
  <c r="CN635" i="9" a="1"/>
  <c r="CN635" i="9" s="1"/>
  <c r="CN736" i="9" a="1"/>
  <c r="CN736" i="9" s="1"/>
  <c r="CN837" i="9" a="1"/>
  <c r="CN837" i="9" s="1"/>
  <c r="CJ134" i="9" a="1"/>
  <c r="CJ134" i="9" s="1"/>
  <c r="CJ235" i="9" a="1"/>
  <c r="CJ235" i="9" s="1"/>
  <c r="W212" i="8" s="1"/>
  <c r="CJ336" i="9" a="1"/>
  <c r="CJ336" i="9" s="1"/>
  <c r="CJ437" i="9" a="1"/>
  <c r="CJ437" i="9" s="1"/>
  <c r="CJ538" i="9" a="1"/>
  <c r="CJ538" i="9" s="1"/>
  <c r="CJ639" i="9" a="1"/>
  <c r="CJ639" i="9" s="1"/>
  <c r="CJ740" i="9" a="1"/>
  <c r="CJ740" i="9" s="1"/>
  <c r="CJ841" i="9" a="1"/>
  <c r="CJ841" i="9" s="1"/>
  <c r="CG137" i="9" a="1"/>
  <c r="CG137" i="9" s="1"/>
  <c r="CG238" i="9" a="1"/>
  <c r="CG238" i="9" s="1"/>
  <c r="CG339" i="9" a="1"/>
  <c r="CG339" i="9" s="1"/>
  <c r="CG440" i="9" a="1"/>
  <c r="CG440" i="9" s="1"/>
  <c r="CG541" i="9" a="1"/>
  <c r="CG541" i="9" s="1"/>
  <c r="CG642" i="9" a="1"/>
  <c r="CG642" i="9" s="1"/>
  <c r="CG743" i="9" a="1"/>
  <c r="CG743" i="9" s="1"/>
  <c r="CG844" i="9" a="1"/>
  <c r="CG844" i="9" s="1"/>
  <c r="CC141" i="9" a="1"/>
  <c r="CC141" i="9" s="1"/>
  <c r="CC242" i="9" a="1"/>
  <c r="CC242" i="9" s="1"/>
  <c r="CC343" i="9" a="1"/>
  <c r="CC343" i="9" s="1"/>
  <c r="CC444" i="9" a="1"/>
  <c r="CC444" i="9" s="1"/>
  <c r="CC545" i="9" a="1"/>
  <c r="CC545" i="9" s="1"/>
  <c r="CC646" i="9" a="1"/>
  <c r="CC646" i="9" s="1"/>
  <c r="CC747" i="9" a="1"/>
  <c r="CC747" i="9" s="1"/>
  <c r="CC848" i="9" a="1"/>
  <c r="CC848" i="9" s="1"/>
  <c r="BX146" i="9" a="1"/>
  <c r="BX146" i="9" s="1"/>
  <c r="BX247" i="9" a="1"/>
  <c r="BX247" i="9" s="1"/>
  <c r="BX348" i="9" a="1"/>
  <c r="BX348" i="9" s="1"/>
  <c r="BX449" i="9" a="1"/>
  <c r="BX449" i="9" s="1"/>
  <c r="BX550" i="9" a="1"/>
  <c r="BX550" i="9" s="1"/>
  <c r="BX651" i="9" a="1"/>
  <c r="BX651" i="9" s="1"/>
  <c r="BX752" i="9" a="1"/>
  <c r="BX752" i="9" s="1"/>
  <c r="BX853" i="9" a="1"/>
  <c r="BX853" i="9" s="1"/>
  <c r="R306" i="9" a="1"/>
  <c r="R306" i="9" s="1"/>
  <c r="R407" i="9" a="1"/>
  <c r="R407" i="9" s="1"/>
  <c r="R508" i="9" a="1"/>
  <c r="R508" i="9" s="1"/>
  <c r="R609" i="9" a="1"/>
  <c r="R609" i="9" s="1"/>
  <c r="R710" i="9" a="1"/>
  <c r="R710" i="9" s="1"/>
  <c r="R811" i="9" a="1"/>
  <c r="R811" i="9" s="1"/>
  <c r="R912" i="9" a="1"/>
  <c r="R912" i="9" s="1"/>
  <c r="AA297" i="9" a="1"/>
  <c r="AA297" i="9" s="1"/>
  <c r="AA398" i="9" a="1"/>
  <c r="AA398" i="9" s="1"/>
  <c r="AA499" i="9" a="1"/>
  <c r="AA499" i="9" s="1"/>
  <c r="AA600" i="9" a="1"/>
  <c r="AA600" i="9" s="1"/>
  <c r="AA701" i="9" a="1"/>
  <c r="AA701" i="9" s="1"/>
  <c r="AA802" i="9" a="1"/>
  <c r="AA802" i="9" s="1"/>
  <c r="AA903" i="9" a="1"/>
  <c r="AA903" i="9" s="1"/>
  <c r="AI289" i="9" a="1"/>
  <c r="AI289" i="9" s="1"/>
  <c r="AI390" i="9" a="1"/>
  <c r="AI390" i="9" s="1"/>
  <c r="AI491" i="9" a="1"/>
  <c r="AI491" i="9" s="1"/>
  <c r="AI592" i="9" a="1"/>
  <c r="AI592" i="9" s="1"/>
  <c r="AI693" i="9" a="1"/>
  <c r="AI693" i="9" s="1"/>
  <c r="AI794" i="9" a="1"/>
  <c r="AI794" i="9" s="1"/>
  <c r="AI895" i="9" a="1"/>
  <c r="AI895" i="9" s="1"/>
  <c r="DD216" i="9" a="1"/>
  <c r="DD216" i="9" s="1"/>
  <c r="DD317" i="9" a="1"/>
  <c r="DD317" i="9" s="1"/>
  <c r="DD418" i="9" a="1"/>
  <c r="DD418" i="9" s="1"/>
  <c r="DD519" i="9" a="1"/>
  <c r="DD519" i="9" s="1"/>
  <c r="DD620" i="9" a="1"/>
  <c r="DD620" i="9" s="1"/>
  <c r="DD721" i="9" a="1"/>
  <c r="DD721" i="9" s="1"/>
  <c r="DD822" i="9" a="1"/>
  <c r="DD822" i="9" s="1"/>
  <c r="AV276" i="9" a="1"/>
  <c r="AV276" i="9" s="1"/>
  <c r="AV377" i="9" a="1"/>
  <c r="AV377" i="9" s="1"/>
  <c r="AV478" i="9" a="1"/>
  <c r="AV478" i="9" s="1"/>
  <c r="AV579" i="9" a="1"/>
  <c r="AV579" i="9" s="1"/>
  <c r="AV680" i="9" a="1"/>
  <c r="AV680" i="9" s="1"/>
  <c r="AV781" i="9" a="1"/>
  <c r="AV781" i="9" s="1"/>
  <c r="AV882" i="9" a="1"/>
  <c r="AV882" i="9" s="1"/>
  <c r="CV224" i="9" a="1"/>
  <c r="CV224" i="9" s="1"/>
  <c r="CV325" i="9" a="1"/>
  <c r="CV325" i="9" s="1"/>
  <c r="CV426" i="9" a="1"/>
  <c r="CV426" i="9" s="1"/>
  <c r="CV628" i="9" a="1"/>
  <c r="CV628" i="9" s="1"/>
  <c r="CV729" i="9" a="1"/>
  <c r="CV729" i="9" s="1"/>
  <c r="CV830" i="9" a="1"/>
  <c r="CV830" i="9" s="1"/>
  <c r="CS227" i="9" a="1"/>
  <c r="CS227" i="9" s="1"/>
  <c r="CS328" i="9" a="1"/>
  <c r="CS328" i="9" s="1"/>
  <c r="CS429" i="9" a="1"/>
  <c r="CS429" i="9" s="1"/>
  <c r="CS530" i="9" a="1"/>
  <c r="CS530" i="9" s="1"/>
  <c r="CS631" i="9" a="1"/>
  <c r="CS631" i="9" s="1"/>
  <c r="CS732" i="9" a="1"/>
  <c r="CS732" i="9" s="1"/>
  <c r="CS833" i="9" a="1"/>
  <c r="CS833" i="9" s="1"/>
  <c r="BF266" i="9" a="1"/>
  <c r="BF266" i="9" s="1"/>
  <c r="BF367" i="9" a="1"/>
  <c r="BF367" i="9" s="1"/>
  <c r="BF468" i="9" a="1"/>
  <c r="BF468" i="9" s="1"/>
  <c r="BF569" i="9" a="1"/>
  <c r="BF569" i="9" s="1"/>
  <c r="BF670" i="9" a="1"/>
  <c r="BF670" i="9" s="1"/>
  <c r="BF771" i="9" a="1"/>
  <c r="BF771" i="9" s="1"/>
  <c r="BF872" i="9" a="1"/>
  <c r="BF872" i="9" s="1"/>
  <c r="BK261" i="9" a="1"/>
  <c r="BK261" i="9" s="1"/>
  <c r="BK362" i="9" a="1"/>
  <c r="BK362" i="9" s="1"/>
  <c r="BK463" i="9" a="1"/>
  <c r="BK463" i="9" s="1"/>
  <c r="BK564" i="9" a="1"/>
  <c r="BK564" i="9" s="1"/>
  <c r="BK665" i="9" a="1"/>
  <c r="BK665" i="9" s="1"/>
  <c r="BK766" i="9" a="1"/>
  <c r="BK766" i="9" s="1"/>
  <c r="BK867" i="9" a="1"/>
  <c r="BK867" i="9" s="1"/>
  <c r="BN258" i="9" a="1"/>
  <c r="BN258" i="9" s="1"/>
  <c r="BN359" i="9" a="1"/>
  <c r="BN359" i="9" s="1"/>
  <c r="BN460" i="9" a="1"/>
  <c r="BN460" i="9" s="1"/>
  <c r="BN561" i="9" a="1"/>
  <c r="BN561" i="9" s="1"/>
  <c r="BN662" i="9" a="1"/>
  <c r="BN662" i="9" s="1"/>
  <c r="BN763" i="9" a="1"/>
  <c r="BN763" i="9" s="1"/>
  <c r="BN864" i="9" a="1"/>
  <c r="BN864" i="9" s="1"/>
  <c r="BS253" i="9" a="1"/>
  <c r="BS253" i="9" s="1"/>
  <c r="BS354" i="9" a="1"/>
  <c r="BS354" i="9" s="1"/>
  <c r="BS455" i="9" a="1"/>
  <c r="BS455" i="9" s="1"/>
  <c r="BS556" i="9" a="1"/>
  <c r="BS556" i="9" s="1"/>
  <c r="BS657" i="9" a="1"/>
  <c r="BS657" i="9" s="1"/>
  <c r="BS758" i="9" a="1"/>
  <c r="BS758" i="9" s="1"/>
  <c r="BS859" i="9" a="1"/>
  <c r="BS859" i="9" s="1"/>
  <c r="BY247" i="9" a="1"/>
  <c r="BY247" i="9" s="1"/>
  <c r="BY348" i="9" a="1"/>
  <c r="BY348" i="9" s="1"/>
  <c r="BY449" i="9" a="1"/>
  <c r="BY449" i="9" s="1"/>
  <c r="BY550" i="9" a="1"/>
  <c r="BY550" i="9" s="1"/>
  <c r="BY651" i="9" a="1"/>
  <c r="BY651" i="9" s="1"/>
  <c r="BY752" i="9" a="1"/>
  <c r="BY752" i="9" s="1"/>
  <c r="BY853" i="9" a="1"/>
  <c r="BY853" i="9" s="1"/>
  <c r="AY273" i="9" a="1"/>
  <c r="AY273" i="9" s="1"/>
  <c r="AY374" i="9" a="1"/>
  <c r="AY374" i="9" s="1"/>
  <c r="AY475" i="9" a="1"/>
  <c r="AY475" i="9" s="1"/>
  <c r="AY576" i="9" a="1"/>
  <c r="AY576" i="9" s="1"/>
  <c r="AY677" i="9" a="1"/>
  <c r="AY677" i="9" s="1"/>
  <c r="AY778" i="9" a="1"/>
  <c r="AY778" i="9" s="1"/>
  <c r="AY879" i="9" a="1"/>
  <c r="AY879" i="9" s="1"/>
  <c r="CR228" i="9" a="1"/>
  <c r="CR228" i="9" s="1"/>
  <c r="CR329" i="9" a="1"/>
  <c r="CR329" i="9" s="1"/>
  <c r="CR430" i="9" a="1"/>
  <c r="CR430" i="9" s="1"/>
  <c r="CR531" i="9" a="1"/>
  <c r="CR531" i="9" s="1"/>
  <c r="CR632" i="9" a="1"/>
  <c r="CR632" i="9" s="1"/>
  <c r="CR733" i="9" a="1"/>
  <c r="CR733" i="9" s="1"/>
  <c r="CR834" i="9" a="1"/>
  <c r="CR834" i="9" s="1"/>
  <c r="BH264" i="9" a="1"/>
  <c r="BH264" i="9" s="1"/>
  <c r="BH365" i="9" a="1"/>
  <c r="BH365" i="9" s="1"/>
  <c r="BH466" i="9" a="1"/>
  <c r="BH466" i="9" s="1"/>
  <c r="BH567" i="9" a="1"/>
  <c r="BH567" i="9" s="1"/>
  <c r="BH668" i="9" a="1"/>
  <c r="BH668" i="9" s="1"/>
  <c r="BH769" i="9" a="1"/>
  <c r="BH769" i="9" s="1"/>
  <c r="BH870" i="9" a="1"/>
  <c r="BH870" i="9" s="1"/>
  <c r="CJ236" i="9" a="1"/>
  <c r="CJ236" i="9" s="1"/>
  <c r="CJ337" i="9" a="1"/>
  <c r="CJ337" i="9" s="1"/>
  <c r="CJ438" i="9" a="1"/>
  <c r="CJ438" i="9" s="1"/>
  <c r="CJ539" i="9" a="1"/>
  <c r="CJ539" i="9" s="1"/>
  <c r="CJ640" i="9" a="1"/>
  <c r="CJ640" i="9" s="1"/>
  <c r="CJ741" i="9" a="1"/>
  <c r="CJ741" i="9" s="1"/>
  <c r="CJ842" i="9" a="1"/>
  <c r="CJ842" i="9" s="1"/>
  <c r="CE241" i="9" a="1"/>
  <c r="CE241" i="9" s="1"/>
  <c r="CE342" i="9" a="1"/>
  <c r="CE342" i="9" s="1"/>
  <c r="CE443" i="9" a="1"/>
  <c r="CE443" i="9" s="1"/>
  <c r="CE544" i="9" a="1"/>
  <c r="CE544" i="9" s="1"/>
  <c r="CE645" i="9" a="1"/>
  <c r="CE645" i="9" s="1"/>
  <c r="CE746" i="9" a="1"/>
  <c r="CE746" i="9" s="1"/>
  <c r="CE847" i="9" a="1"/>
  <c r="CE847" i="9" s="1"/>
  <c r="BT252" i="9" a="1"/>
  <c r="BT252" i="9" s="1"/>
  <c r="BT353" i="9" a="1"/>
  <c r="BT353" i="9" s="1"/>
  <c r="BT454" i="9" a="1"/>
  <c r="BT454" i="9" s="1"/>
  <c r="BT555" i="9" a="1"/>
  <c r="BT555" i="9" s="1"/>
  <c r="BT656" i="9" a="1"/>
  <c r="BT656" i="9" s="1"/>
  <c r="BT757" i="9" a="1"/>
  <c r="BT757" i="9" s="1"/>
  <c r="BT858" i="9" a="1"/>
  <c r="BT858" i="9" s="1"/>
  <c r="BW249" i="9" a="1"/>
  <c r="BW249" i="9" s="1"/>
  <c r="BW350" i="9" a="1"/>
  <c r="BW350" i="9" s="1"/>
  <c r="BW451" i="9" a="1"/>
  <c r="BW451" i="9" s="1"/>
  <c r="BW552" i="9" a="1"/>
  <c r="BW552" i="9" s="1"/>
  <c r="BW653" i="9" a="1"/>
  <c r="BW653" i="9" s="1"/>
  <c r="BW754" i="9" a="1"/>
  <c r="BW754" i="9" s="1"/>
  <c r="BW855" i="9" a="1"/>
  <c r="BW855" i="9" s="1"/>
  <c r="A917" i="9"/>
  <c r="L816" i="9" a="1"/>
  <c r="L816" i="9" s="1"/>
  <c r="K816" i="9" a="1"/>
  <c r="K816" i="9" s="1"/>
  <c r="J816" i="9" a="1"/>
  <c r="J816" i="9" s="1"/>
  <c r="M816" i="9" a="1"/>
  <c r="M816" i="9" s="1"/>
  <c r="I816" i="9" a="1"/>
  <c r="I816" i="9" s="1"/>
  <c r="A517" i="9"/>
  <c r="I416" i="9" a="1"/>
  <c r="I416" i="9" s="1"/>
  <c r="I316" i="9" a="1"/>
  <c r="I316" i="9" s="1"/>
  <c r="A518" i="9"/>
  <c r="I417" i="9" a="1"/>
  <c r="I417" i="9" s="1"/>
  <c r="L916" i="9" a="1"/>
  <c r="L916" i="9" s="1"/>
  <c r="M916" i="9" a="1"/>
  <c r="M916" i="9" s="1"/>
  <c r="I916" i="9" a="1"/>
  <c r="I916" i="9" s="1"/>
  <c r="N916" i="9" a="1"/>
  <c r="N916" i="9" s="1"/>
  <c r="K916" i="9" a="1"/>
  <c r="K916" i="9" s="1"/>
  <c r="J916" i="9" a="1"/>
  <c r="J916" i="9" s="1"/>
  <c r="W199" i="9" a="1"/>
  <c r="W199" i="9" s="1"/>
  <c r="W300" i="9" a="1"/>
  <c r="W300" i="9" s="1"/>
  <c r="W401" i="9" a="1"/>
  <c r="W401" i="9" s="1"/>
  <c r="W502" i="9" a="1"/>
  <c r="W502" i="9" s="1"/>
  <c r="W603" i="9" a="1"/>
  <c r="W603" i="9" s="1"/>
  <c r="W704" i="9" a="1"/>
  <c r="W704" i="9" s="1"/>
  <c r="W805" i="9" a="1"/>
  <c r="W805" i="9" s="1"/>
  <c r="W906" i="9" a="1"/>
  <c r="W906" i="9" s="1"/>
  <c r="BB168" i="9" a="1"/>
  <c r="BB168" i="9" s="1"/>
  <c r="BB269" i="9" a="1"/>
  <c r="BB269" i="9" s="1"/>
  <c r="BB370" i="9" a="1"/>
  <c r="BB370" i="9" s="1"/>
  <c r="BB471" i="9" a="1"/>
  <c r="BB471" i="9" s="1"/>
  <c r="BB572" i="9" a="1"/>
  <c r="BB572" i="9" s="1"/>
  <c r="BB673" i="9" a="1"/>
  <c r="BB673" i="9" s="1"/>
  <c r="BB774" i="9" a="1"/>
  <c r="BB774" i="9" s="1"/>
  <c r="BB875" i="9" a="1"/>
  <c r="BB875" i="9" s="1"/>
  <c r="BY145" i="9" a="1"/>
  <c r="BY145" i="9" s="1"/>
  <c r="BY246" i="9" a="1"/>
  <c r="BY246" i="9" s="1"/>
  <c r="BY347" i="9" a="1"/>
  <c r="BY347" i="9" s="1"/>
  <c r="BY448" i="9" a="1"/>
  <c r="BY448" i="9" s="1"/>
  <c r="BY549" i="9" a="1"/>
  <c r="BY549" i="9" s="1"/>
  <c r="BY650" i="9" a="1"/>
  <c r="BY650" i="9" s="1"/>
  <c r="BY751" i="9" a="1"/>
  <c r="BY751" i="9" s="1"/>
  <c r="BY852" i="9" a="1"/>
  <c r="BY852" i="9" s="1"/>
  <c r="AQ281" i="9" a="1"/>
  <c r="AQ281" i="9" s="1"/>
  <c r="AQ382" i="9" a="1"/>
  <c r="AQ382" i="9" s="1"/>
  <c r="AQ483" i="9" a="1"/>
  <c r="AQ483" i="9" s="1"/>
  <c r="AQ584" i="9" a="1"/>
  <c r="AQ584" i="9" s="1"/>
  <c r="AQ685" i="9" a="1"/>
  <c r="AQ685" i="9" s="1"/>
  <c r="AQ786" i="9" a="1"/>
  <c r="AQ786" i="9" s="1"/>
  <c r="AQ887" i="9" a="1"/>
  <c r="AQ887" i="9" s="1"/>
  <c r="CK235" i="9" a="1"/>
  <c r="CK235" i="9" s="1"/>
  <c r="CK336" i="9" a="1"/>
  <c r="CK336" i="9" s="1"/>
  <c r="CK437" i="9" a="1"/>
  <c r="CK437" i="9" s="1"/>
  <c r="CK538" i="9" a="1"/>
  <c r="CK538" i="9" s="1"/>
  <c r="CK639" i="9" a="1"/>
  <c r="CK639" i="9" s="1"/>
  <c r="CK740" i="9" a="1"/>
  <c r="CK740" i="9" s="1"/>
  <c r="CK841" i="9" a="1"/>
  <c r="CK841" i="9" s="1"/>
  <c r="O309" i="9" a="1"/>
  <c r="O309" i="9" s="1"/>
  <c r="O410" i="9" a="1"/>
  <c r="O410" i="9" s="1"/>
  <c r="O511" i="9" a="1"/>
  <c r="O511" i="9" s="1"/>
  <c r="O612" i="9" a="1"/>
  <c r="O612" i="9" s="1"/>
  <c r="O713" i="9" a="1"/>
  <c r="O713" i="9" s="1"/>
  <c r="O814" i="9" a="1"/>
  <c r="O814" i="9" s="1"/>
  <c r="S203" i="9" a="1"/>
  <c r="S203" i="9" s="1"/>
  <c r="S304" i="9" a="1"/>
  <c r="S304" i="9" s="1"/>
  <c r="S405" i="9" a="1"/>
  <c r="S405" i="9" s="1"/>
  <c r="S506" i="9" a="1"/>
  <c r="S506" i="9" s="1"/>
  <c r="S607" i="9" a="1"/>
  <c r="S607" i="9" s="1"/>
  <c r="S708" i="9" a="1"/>
  <c r="S708" i="9" s="1"/>
  <c r="S809" i="9" a="1"/>
  <c r="S809" i="9" s="1"/>
  <c r="S910" i="9" a="1"/>
  <c r="S910" i="9" s="1"/>
  <c r="AA195" i="9" a="1"/>
  <c r="AA195" i="9" s="1"/>
  <c r="AA296" i="9" a="1"/>
  <c r="AA296" i="9" s="1"/>
  <c r="AA397" i="9" a="1"/>
  <c r="AA397" i="9" s="1"/>
  <c r="AA498" i="9" a="1"/>
  <c r="AA498" i="9" s="1"/>
  <c r="AA599" i="9" a="1"/>
  <c r="AA599" i="9" s="1"/>
  <c r="AA700" i="9" a="1"/>
  <c r="AA700" i="9" s="1"/>
  <c r="AA801" i="9" a="1"/>
  <c r="AA801" i="9" s="1"/>
  <c r="AA902" i="9" a="1"/>
  <c r="AA902" i="9" s="1"/>
  <c r="AI187" i="9" a="1"/>
  <c r="AI187" i="9" s="1"/>
  <c r="AI288" i="9" a="1"/>
  <c r="AI288" i="9" s="1"/>
  <c r="AI389" i="9" a="1"/>
  <c r="AI389" i="9" s="1"/>
  <c r="AI490" i="9" a="1"/>
  <c r="AI490" i="9" s="1"/>
  <c r="AI591" i="9" a="1"/>
  <c r="AI591" i="9" s="1"/>
  <c r="AI692" i="9" a="1"/>
  <c r="AI692" i="9" s="1"/>
  <c r="AI793" i="9" a="1"/>
  <c r="AI793" i="9" s="1"/>
  <c r="AI894" i="9" a="1"/>
  <c r="AI894" i="9" s="1"/>
  <c r="DC216" i="9" a="1"/>
  <c r="DC216" i="9" s="1"/>
  <c r="DC317" i="9" a="1"/>
  <c r="DC317" i="9" s="1"/>
  <c r="DC418" i="9" a="1"/>
  <c r="DC418" i="9" s="1"/>
  <c r="DC519" i="9" a="1"/>
  <c r="DC519" i="9" s="1"/>
  <c r="DC620" i="9" a="1"/>
  <c r="DC620" i="9" s="1"/>
  <c r="DC721" i="9" a="1"/>
  <c r="DC721" i="9" s="1"/>
  <c r="DC822" i="9" a="1"/>
  <c r="DC822" i="9" s="1"/>
  <c r="AU175" i="9" a="1"/>
  <c r="AU175" i="9" s="1"/>
  <c r="AU276" i="9" a="1"/>
  <c r="AU276" i="9" s="1"/>
  <c r="AU377" i="9" a="1"/>
  <c r="AU377" i="9" s="1"/>
  <c r="AU478" i="9" a="1"/>
  <c r="AU478" i="9" s="1"/>
  <c r="AU579" i="9" a="1"/>
  <c r="AU579" i="9" s="1"/>
  <c r="AU680" i="9" a="1"/>
  <c r="AU680" i="9" s="1"/>
  <c r="AU781" i="9" a="1"/>
  <c r="AU781" i="9" s="1"/>
  <c r="AU882" i="9" a="1"/>
  <c r="AU882" i="9" s="1"/>
  <c r="CU123" i="9" a="1"/>
  <c r="CU123" i="9" s="1"/>
  <c r="CU224" i="9" a="1"/>
  <c r="CU224" i="9" s="1"/>
  <c r="CU325" i="9" a="1"/>
  <c r="CU325" i="9" s="1"/>
  <c r="CU426" i="9" a="1"/>
  <c r="CU426" i="9" s="1"/>
  <c r="CU628" i="9" a="1"/>
  <c r="CU628" i="9" s="1"/>
  <c r="CU729" i="9" a="1"/>
  <c r="CU729" i="9" s="1"/>
  <c r="CU830" i="9" a="1"/>
  <c r="CU830" i="9" s="1"/>
  <c r="CQ127" i="9" a="1"/>
  <c r="CQ127" i="9" s="1"/>
  <c r="CQ228" i="9" a="1"/>
  <c r="CQ228" i="9" s="1"/>
  <c r="CQ329" i="9" a="1"/>
  <c r="CQ329" i="9" s="1"/>
  <c r="CQ430" i="9" a="1"/>
  <c r="CQ430" i="9" s="1"/>
  <c r="CQ531" i="9" a="1"/>
  <c r="CQ531" i="9" s="1"/>
  <c r="CQ632" i="9" a="1"/>
  <c r="CQ632" i="9" s="1"/>
  <c r="CQ733" i="9" a="1"/>
  <c r="CQ733" i="9" s="1"/>
  <c r="CQ834" i="9" a="1"/>
  <c r="CQ834" i="9" s="1"/>
  <c r="CM131" i="9" a="1"/>
  <c r="CM131" i="9" s="1"/>
  <c r="CM232" i="9" a="1"/>
  <c r="CM232" i="9" s="1"/>
  <c r="CM333" i="9" a="1"/>
  <c r="CM333" i="9" s="1"/>
  <c r="CM434" i="9" a="1"/>
  <c r="CM434" i="9" s="1"/>
  <c r="CM535" i="9" a="1"/>
  <c r="CM535" i="9" s="1"/>
  <c r="CM636" i="9" a="1"/>
  <c r="CM636" i="9" s="1"/>
  <c r="CM737" i="9" a="1"/>
  <c r="CM737" i="9" s="1"/>
  <c r="CM838" i="9" a="1"/>
  <c r="CM838" i="9" s="1"/>
  <c r="BL158" i="9" a="1"/>
  <c r="BL158" i="9" s="1"/>
  <c r="BL259" i="9" a="1"/>
  <c r="BL259" i="9" s="1"/>
  <c r="BL360" i="9" a="1"/>
  <c r="BL360" i="9" s="1"/>
  <c r="BL461" i="9" a="1"/>
  <c r="BL461" i="9" s="1"/>
  <c r="BL562" i="9" a="1"/>
  <c r="BL562" i="9" s="1"/>
  <c r="BL663" i="9" a="1"/>
  <c r="BL663" i="9" s="1"/>
  <c r="BL764" i="9" a="1"/>
  <c r="BL764" i="9" s="1"/>
  <c r="BL865" i="9" a="1"/>
  <c r="BL865" i="9" s="1"/>
  <c r="CF138" i="9" a="1"/>
  <c r="CF138" i="9" s="1"/>
  <c r="CF239" i="9" a="1"/>
  <c r="CF239" i="9" s="1"/>
  <c r="CF340" i="9" a="1"/>
  <c r="CF340" i="9" s="1"/>
  <c r="CF441" i="9" a="1"/>
  <c r="CF441" i="9" s="1"/>
  <c r="CF542" i="9" a="1"/>
  <c r="CF542" i="9" s="1"/>
  <c r="CF643" i="9" a="1"/>
  <c r="CF643" i="9" s="1"/>
  <c r="CF744" i="9" a="1"/>
  <c r="CF744" i="9" s="1"/>
  <c r="CF845" i="9" a="1"/>
  <c r="CF845" i="9" s="1"/>
  <c r="BS151" i="9" a="1"/>
  <c r="BS151" i="9" s="1"/>
  <c r="BS252" i="9" a="1"/>
  <c r="BS252" i="9" s="1"/>
  <c r="BS353" i="9" a="1"/>
  <c r="BS353" i="9" s="1"/>
  <c r="BS454" i="9" a="1"/>
  <c r="BS454" i="9" s="1"/>
  <c r="BS555" i="9" a="1"/>
  <c r="BS555" i="9" s="1"/>
  <c r="BS656" i="9" a="1"/>
  <c r="BS656" i="9" s="1"/>
  <c r="BS757" i="9" a="1"/>
  <c r="BS757" i="9" s="1"/>
  <c r="BS858" i="9" a="1"/>
  <c r="BS858" i="9" s="1"/>
  <c r="BW147" i="9" a="1"/>
  <c r="BW147" i="9" s="1"/>
  <c r="BW248" i="9" a="1"/>
  <c r="BW248" i="9" s="1"/>
  <c r="BW349" i="9" a="1"/>
  <c r="BW349" i="9" s="1"/>
  <c r="BW450" i="9" a="1"/>
  <c r="BW450" i="9" s="1"/>
  <c r="BW551" i="9" a="1"/>
  <c r="BW551" i="9" s="1"/>
  <c r="BW652" i="9" a="1"/>
  <c r="BW652" i="9" s="1"/>
  <c r="BW753" i="9" a="1"/>
  <c r="BW753" i="9" s="1"/>
  <c r="BW854" i="9" a="1"/>
  <c r="BW854" i="9" s="1"/>
  <c r="U303" i="9" a="1"/>
  <c r="U303" i="9" s="1"/>
  <c r="U404" i="9" a="1"/>
  <c r="U404" i="9" s="1"/>
  <c r="U505" i="9" a="1"/>
  <c r="U505" i="9" s="1"/>
  <c r="U606" i="9" a="1"/>
  <c r="U606" i="9" s="1"/>
  <c r="U707" i="9" a="1"/>
  <c r="U707" i="9" s="1"/>
  <c r="U808" i="9" a="1"/>
  <c r="U808" i="9" s="1"/>
  <c r="U909" i="9" a="1"/>
  <c r="U909" i="9" s="1"/>
  <c r="AB296" i="9" a="1"/>
  <c r="AB296" i="9" s="1"/>
  <c r="AB397" i="9" a="1"/>
  <c r="AB397" i="9" s="1"/>
  <c r="AB498" i="9" a="1"/>
  <c r="AB498" i="9" s="1"/>
  <c r="AB599" i="9" a="1"/>
  <c r="AB599" i="9" s="1"/>
  <c r="AB700" i="9" a="1"/>
  <c r="AB700" i="9" s="1"/>
  <c r="AB801" i="9" a="1"/>
  <c r="AB801" i="9" s="1"/>
  <c r="AB902" i="9" a="1"/>
  <c r="AB902" i="9" s="1"/>
  <c r="AJ288" i="9" a="1"/>
  <c r="AJ288" i="9" s="1"/>
  <c r="AJ389" i="9" a="1"/>
  <c r="AJ389" i="9" s="1"/>
  <c r="AJ490" i="9" a="1"/>
  <c r="AJ490" i="9" s="1"/>
  <c r="AJ591" i="9" a="1"/>
  <c r="AJ591" i="9" s="1"/>
  <c r="AJ692" i="9" a="1"/>
  <c r="AJ692" i="9" s="1"/>
  <c r="AJ793" i="9" a="1"/>
  <c r="AJ793" i="9" s="1"/>
  <c r="AJ894" i="9" a="1"/>
  <c r="AJ894" i="9" s="1"/>
  <c r="AP282" i="9" a="1"/>
  <c r="AP282" i="9" s="1"/>
  <c r="AP383" i="9" a="1"/>
  <c r="AP383" i="9" s="1"/>
  <c r="AP484" i="9" a="1"/>
  <c r="AP484" i="9" s="1"/>
  <c r="AP585" i="9" a="1"/>
  <c r="AP585" i="9" s="1"/>
  <c r="AP686" i="9" a="1"/>
  <c r="AP686" i="9" s="1"/>
  <c r="AP787" i="9" a="1"/>
  <c r="AP787" i="9" s="1"/>
  <c r="AP888" i="9" a="1"/>
  <c r="AP888" i="9" s="1"/>
  <c r="AT278" i="9" a="1"/>
  <c r="AT278" i="9" s="1"/>
  <c r="AT379" i="9" a="1"/>
  <c r="AT379" i="9" s="1"/>
  <c r="AT480" i="9" a="1"/>
  <c r="AT480" i="9" s="1"/>
  <c r="AT581" i="9" a="1"/>
  <c r="AT581" i="9" s="1"/>
  <c r="AT682" i="9" a="1"/>
  <c r="AT682" i="9" s="1"/>
  <c r="AT783" i="9" a="1"/>
  <c r="AT783" i="9" s="1"/>
  <c r="AT884" i="9" a="1"/>
  <c r="AT884" i="9" s="1"/>
  <c r="BA271" i="9" a="1"/>
  <c r="BA271" i="9" s="1"/>
  <c r="BA372" i="9" a="1"/>
  <c r="BA372" i="9" s="1"/>
  <c r="BA473" i="9" a="1"/>
  <c r="BA473" i="9" s="1"/>
  <c r="BA574" i="9" a="1"/>
  <c r="BA574" i="9" s="1"/>
  <c r="BA675" i="9" a="1"/>
  <c r="BA675" i="9" s="1"/>
  <c r="BA776" i="9" a="1"/>
  <c r="BA776" i="9" s="1"/>
  <c r="BA877" i="9" a="1"/>
  <c r="BA877" i="9" s="1"/>
  <c r="BD268" i="9" a="1"/>
  <c r="BD268" i="9" s="1"/>
  <c r="BD369" i="9" a="1"/>
  <c r="BD369" i="9" s="1"/>
  <c r="BD470" i="9" a="1"/>
  <c r="BD470" i="9" s="1"/>
  <c r="BD571" i="9" a="1"/>
  <c r="BD571" i="9" s="1"/>
  <c r="BD672" i="9" a="1"/>
  <c r="BD672" i="9" s="1"/>
  <c r="BD773" i="9" a="1"/>
  <c r="BD773" i="9" s="1"/>
  <c r="BD874" i="9" a="1"/>
  <c r="BD874" i="9" s="1"/>
  <c r="CN232" i="9" a="1"/>
  <c r="CN232" i="9" s="1"/>
  <c r="CN333" i="9" a="1"/>
  <c r="CN333" i="9" s="1"/>
  <c r="CN434" i="9" a="1"/>
  <c r="CN434" i="9" s="1"/>
  <c r="CN535" i="9" a="1"/>
  <c r="CN535" i="9" s="1"/>
  <c r="CN636" i="9" a="1"/>
  <c r="CN636" i="9" s="1"/>
  <c r="CN737" i="9" a="1"/>
  <c r="CN737" i="9" s="1"/>
  <c r="CN838" i="9" a="1"/>
  <c r="CN838" i="9" s="1"/>
  <c r="BL260" i="9" a="1"/>
  <c r="BL260" i="9" s="1"/>
  <c r="BL361" i="9" a="1"/>
  <c r="BL361" i="9" s="1"/>
  <c r="BL462" i="9" a="1"/>
  <c r="BL462" i="9" s="1"/>
  <c r="BL563" i="9" a="1"/>
  <c r="BL563" i="9" s="1"/>
  <c r="BL664" i="9" a="1"/>
  <c r="BL664" i="9" s="1"/>
  <c r="BL765" i="9" a="1"/>
  <c r="BL765" i="9" s="1"/>
  <c r="BL866" i="9" a="1"/>
  <c r="BL866" i="9" s="1"/>
  <c r="BO257" i="9" a="1"/>
  <c r="BO257" i="9" s="1"/>
  <c r="BO358" i="9" a="1"/>
  <c r="BO358" i="9" s="1"/>
  <c r="BO459" i="9" a="1"/>
  <c r="BO459" i="9" s="1"/>
  <c r="BO560" i="9" a="1"/>
  <c r="BO560" i="9" s="1"/>
  <c r="BO661" i="9" a="1"/>
  <c r="BO661" i="9" s="1"/>
  <c r="BO762" i="9" a="1"/>
  <c r="BO762" i="9" s="1"/>
  <c r="BO863" i="9" a="1"/>
  <c r="BO863" i="9" s="1"/>
  <c r="CB244" i="9" a="1"/>
  <c r="CB244" i="9" s="1"/>
  <c r="CB345" i="9" a="1"/>
  <c r="CB345" i="9" s="1"/>
  <c r="CB446" i="9" a="1"/>
  <c r="CB446" i="9" s="1"/>
  <c r="CB547" i="9" a="1"/>
  <c r="CB547" i="9" s="1"/>
  <c r="CB648" i="9" a="1"/>
  <c r="CB648" i="9" s="1"/>
  <c r="CB749" i="9" a="1"/>
  <c r="CB749" i="9" s="1"/>
  <c r="CB850" i="9" a="1"/>
  <c r="CB850" i="9" s="1"/>
  <c r="J212" i="9" a="1"/>
  <c r="J212" i="9" s="1"/>
  <c r="J313" i="9" a="1"/>
  <c r="J313" i="9" s="1"/>
  <c r="J414" i="9" a="1"/>
  <c r="J414" i="9" s="1"/>
  <c r="AE191" i="9" a="1"/>
  <c r="AE191" i="9" s="1"/>
  <c r="AE292" i="9" a="1"/>
  <c r="AE292" i="9" s="1"/>
  <c r="AE393" i="9" a="1"/>
  <c r="AE393" i="9" s="1"/>
  <c r="AE494" i="9" a="1"/>
  <c r="AE494" i="9" s="1"/>
  <c r="AE595" i="9" a="1"/>
  <c r="AE595" i="9" s="1"/>
  <c r="AE696" i="9" a="1"/>
  <c r="AE696" i="9" s="1"/>
  <c r="AE797" i="9" a="1"/>
  <c r="AE797" i="9" s="1"/>
  <c r="AE898" i="9" a="1"/>
  <c r="AE898" i="9" s="1"/>
  <c r="BF164" i="9" a="1"/>
  <c r="BF164" i="9" s="1"/>
  <c r="BF265" i="9" a="1"/>
  <c r="BF265" i="9" s="1"/>
  <c r="T243" i="8" s="1"/>
  <c r="BF366" i="9" a="1"/>
  <c r="BF366" i="9" s="1"/>
  <c r="T324" i="8" s="1"/>
  <c r="BF467" i="9" a="1"/>
  <c r="BF467" i="9" s="1"/>
  <c r="T405" i="8" s="1"/>
  <c r="BF568" i="9" a="1"/>
  <c r="BF568" i="9" s="1"/>
  <c r="T486" i="8" s="1"/>
  <c r="BF669" i="9" a="1"/>
  <c r="BF669" i="9" s="1"/>
  <c r="T567" i="8" s="1"/>
  <c r="BF770" i="9" a="1"/>
  <c r="BF770" i="9" s="1"/>
  <c r="T648" i="8" s="1"/>
  <c r="BF871" i="9" a="1"/>
  <c r="BF871" i="9" s="1"/>
  <c r="T729" i="8" s="1"/>
  <c r="Z298" i="9" a="1"/>
  <c r="Z298" i="9" s="1"/>
  <c r="Z399" i="9" a="1"/>
  <c r="Z399" i="9" s="1"/>
  <c r="Z500" i="9" a="1"/>
  <c r="Z500" i="9" s="1"/>
  <c r="Z601" i="9" a="1"/>
  <c r="Z601" i="9" s="1"/>
  <c r="Z702" i="9" a="1"/>
  <c r="Z702" i="9" s="1"/>
  <c r="Z803" i="9" a="1"/>
  <c r="Z803" i="9" s="1"/>
  <c r="Z904" i="9" a="1"/>
  <c r="Z904" i="9" s="1"/>
  <c r="BB270" i="9" a="1"/>
  <c r="BB270" i="9" s="1"/>
  <c r="BB371" i="9" a="1"/>
  <c r="BB371" i="9" s="1"/>
  <c r="BB472" i="9" a="1"/>
  <c r="BB472" i="9" s="1"/>
  <c r="BB573" i="9" a="1"/>
  <c r="BB573" i="9" s="1"/>
  <c r="BB674" i="9" a="1"/>
  <c r="BB674" i="9" s="1"/>
  <c r="BB775" i="9" a="1"/>
  <c r="BB775" i="9" s="1"/>
  <c r="BB876" i="9" a="1"/>
  <c r="BB876" i="9" s="1"/>
  <c r="BV250" i="9" a="1"/>
  <c r="BV250" i="9" s="1"/>
  <c r="BV351" i="9" a="1"/>
  <c r="BV351" i="9" s="1"/>
  <c r="BV452" i="9" a="1"/>
  <c r="BV452" i="9" s="1"/>
  <c r="BV553" i="9" a="1"/>
  <c r="BV553" i="9" s="1"/>
  <c r="BV654" i="9" a="1"/>
  <c r="BV654" i="9" s="1"/>
  <c r="BV755" i="9" a="1"/>
  <c r="BV755" i="9" s="1"/>
  <c r="BV856" i="9" a="1"/>
  <c r="BV856" i="9" s="1"/>
  <c r="A717" i="9"/>
  <c r="J616" i="9" a="1"/>
  <c r="J616" i="9" s="1"/>
  <c r="I616" i="9" a="1"/>
  <c r="I616" i="9" s="1"/>
  <c r="K616" i="9" a="1"/>
  <c r="K616" i="9" s="1"/>
  <c r="L312" i="9" a="1"/>
  <c r="L312" i="9" s="1"/>
  <c r="L413" i="9" a="1"/>
  <c r="L413" i="9" s="1"/>
  <c r="L514" i="9" a="1"/>
  <c r="L514" i="9" s="1"/>
  <c r="Y197" i="9" a="1"/>
  <c r="Y197" i="9" s="1"/>
  <c r="Y298" i="9" a="1"/>
  <c r="Y298" i="9" s="1"/>
  <c r="Y399" i="9" a="1"/>
  <c r="Y399" i="9" s="1"/>
  <c r="Y500" i="9" a="1"/>
  <c r="Y500" i="9" s="1"/>
  <c r="Y601" i="9" a="1"/>
  <c r="Y601" i="9" s="1"/>
  <c r="Y702" i="9" a="1"/>
  <c r="Y702" i="9" s="1"/>
  <c r="Y803" i="9" a="1"/>
  <c r="Y803" i="9" s="1"/>
  <c r="Y904" i="9" a="1"/>
  <c r="Y904" i="9" s="1"/>
  <c r="AO181" i="9" a="1"/>
  <c r="AO181" i="9" s="1"/>
  <c r="AO282" i="9" a="1"/>
  <c r="AO282" i="9" s="1"/>
  <c r="AO383" i="9" a="1"/>
  <c r="AO383" i="9" s="1"/>
  <c r="AO484" i="9" a="1"/>
  <c r="AO484" i="9" s="1"/>
  <c r="AO585" i="9" a="1"/>
  <c r="AO585" i="9" s="1"/>
  <c r="AO686" i="9" a="1"/>
  <c r="AO686" i="9" s="1"/>
  <c r="AO787" i="9" a="1"/>
  <c r="AO787" i="9" s="1"/>
  <c r="AO888" i="9" a="1"/>
  <c r="AO888" i="9" s="1"/>
  <c r="AX172" i="9" a="1"/>
  <c r="AX172" i="9" s="1"/>
  <c r="AX273" i="9" a="1"/>
  <c r="AX273" i="9" s="1"/>
  <c r="AX374" i="9" a="1"/>
  <c r="AX374" i="9" s="1"/>
  <c r="AX475" i="9" a="1"/>
  <c r="AX475" i="9" s="1"/>
  <c r="AX576" i="9" a="1"/>
  <c r="AX576" i="9" s="1"/>
  <c r="AX677" i="9" a="1"/>
  <c r="AX677" i="9" s="1"/>
  <c r="AX778" i="9" a="1"/>
  <c r="AX778" i="9" s="1"/>
  <c r="AX879" i="9" a="1"/>
  <c r="AX879" i="9" s="1"/>
  <c r="CO129" i="9" a="1"/>
  <c r="CO129" i="9" s="1"/>
  <c r="CO230" i="9" a="1"/>
  <c r="CO230" i="9" s="1"/>
  <c r="CO331" i="9" a="1"/>
  <c r="CO331" i="9" s="1"/>
  <c r="CO432" i="9" a="1"/>
  <c r="CO432" i="9" s="1"/>
  <c r="CO533" i="9" a="1"/>
  <c r="CO533" i="9" s="1"/>
  <c r="CO634" i="9" a="1"/>
  <c r="CO634" i="9" s="1"/>
  <c r="CO735" i="9" a="1"/>
  <c r="CO735" i="9" s="1"/>
  <c r="CO836" i="9" a="1"/>
  <c r="CO836" i="9" s="1"/>
  <c r="BO155" i="9" a="1"/>
  <c r="BO155" i="9" s="1"/>
  <c r="BO256" i="9" a="1"/>
  <c r="BO256" i="9" s="1"/>
  <c r="BO357" i="9" a="1"/>
  <c r="BO357" i="9" s="1"/>
  <c r="BO458" i="9" a="1"/>
  <c r="BO458" i="9" s="1"/>
  <c r="BO559" i="9" a="1"/>
  <c r="BO559" i="9" s="1"/>
  <c r="BO660" i="9" a="1"/>
  <c r="BO660" i="9" s="1"/>
  <c r="BO761" i="9" a="1"/>
  <c r="BO761" i="9" s="1"/>
  <c r="BO862" i="9" a="1"/>
  <c r="BO862" i="9" s="1"/>
  <c r="BV148" i="9" a="1"/>
  <c r="BV148" i="9" s="1"/>
  <c r="BV249" i="9" a="1"/>
  <c r="BV249" i="9" s="1"/>
  <c r="BV350" i="9" a="1"/>
  <c r="BV350" i="9" s="1"/>
  <c r="BV451" i="9" a="1"/>
  <c r="BV451" i="9" s="1"/>
  <c r="BV552" i="9" a="1"/>
  <c r="BV552" i="9" s="1"/>
  <c r="BV653" i="9" a="1"/>
  <c r="BV653" i="9" s="1"/>
  <c r="BV754" i="9" a="1"/>
  <c r="BV754" i="9" s="1"/>
  <c r="BV855" i="9" a="1"/>
  <c r="BV855" i="9" s="1"/>
  <c r="AC295" i="9" a="1"/>
  <c r="AC295" i="9" s="1"/>
  <c r="AC396" i="9" a="1"/>
  <c r="AC396" i="9" s="1"/>
  <c r="AC497" i="9" a="1"/>
  <c r="AC497" i="9" s="1"/>
  <c r="AC598" i="9" a="1"/>
  <c r="AC598" i="9" s="1"/>
  <c r="AC699" i="9" a="1"/>
  <c r="AC699" i="9" s="1"/>
  <c r="AC800" i="9" a="1"/>
  <c r="AC800" i="9" s="1"/>
  <c r="AC901" i="9" a="1"/>
  <c r="AC901" i="9" s="1"/>
  <c r="AR280" i="9" a="1"/>
  <c r="AR280" i="9" s="1"/>
  <c r="AR381" i="9" a="1"/>
  <c r="AR381" i="9" s="1"/>
  <c r="AR482" i="9" a="1"/>
  <c r="AR482" i="9" s="1"/>
  <c r="AR583" i="9" a="1"/>
  <c r="AR583" i="9" s="1"/>
  <c r="AR684" i="9" a="1"/>
  <c r="AR684" i="9" s="1"/>
  <c r="AR785" i="9" a="1"/>
  <c r="AR785" i="9" s="1"/>
  <c r="AR886" i="9" a="1"/>
  <c r="AR886" i="9" s="1"/>
  <c r="N310" i="9" a="1"/>
  <c r="N310" i="9" s="1"/>
  <c r="N411" i="9" a="1"/>
  <c r="N411" i="9" s="1"/>
  <c r="N512" i="9" a="1"/>
  <c r="N512" i="9" s="1"/>
  <c r="N613" i="9" a="1"/>
  <c r="N613" i="9" s="1"/>
  <c r="N714" i="9" a="1"/>
  <c r="N714" i="9" s="1"/>
  <c r="T202" i="9" a="1"/>
  <c r="T202" i="9" s="1"/>
  <c r="T303" i="9" a="1"/>
  <c r="T303" i="9" s="1"/>
  <c r="T404" i="9" a="1"/>
  <c r="T404" i="9" s="1"/>
  <c r="T505" i="9" a="1"/>
  <c r="T505" i="9" s="1"/>
  <c r="T606" i="9" a="1"/>
  <c r="T606" i="9" s="1"/>
  <c r="T707" i="9" a="1"/>
  <c r="T707" i="9" s="1"/>
  <c r="T808" i="9" a="1"/>
  <c r="T808" i="9" s="1"/>
  <c r="T909" i="9" a="1"/>
  <c r="T909" i="9" s="1"/>
  <c r="AB194" i="9" a="1"/>
  <c r="AB194" i="9" s="1"/>
  <c r="AB295" i="9" a="1"/>
  <c r="AB295" i="9" s="1"/>
  <c r="AB396" i="9" a="1"/>
  <c r="AB396" i="9" s="1"/>
  <c r="AB497" i="9" a="1"/>
  <c r="AB497" i="9" s="1"/>
  <c r="AB598" i="9" a="1"/>
  <c r="AB598" i="9" s="1"/>
  <c r="AB699" i="9" a="1"/>
  <c r="AB699" i="9" s="1"/>
  <c r="AB800" i="9" a="1"/>
  <c r="AB800" i="9" s="1"/>
  <c r="AB901" i="9" a="1"/>
  <c r="AB901" i="9" s="1"/>
  <c r="AJ186" i="9" a="1"/>
  <c r="AJ186" i="9" s="1"/>
  <c r="AJ287" i="9" a="1"/>
  <c r="AJ287" i="9" s="1"/>
  <c r="AJ388" i="9" a="1"/>
  <c r="AJ388" i="9" s="1"/>
  <c r="AJ489" i="9" a="1"/>
  <c r="AJ489" i="9" s="1"/>
  <c r="AJ590" i="9" a="1"/>
  <c r="AJ590" i="9" s="1"/>
  <c r="AJ691" i="9" a="1"/>
  <c r="AJ691" i="9" s="1"/>
  <c r="AJ792" i="9" a="1"/>
  <c r="AJ792" i="9" s="1"/>
  <c r="AJ893" i="9" a="1"/>
  <c r="AJ893" i="9" s="1"/>
  <c r="DB116" i="9" a="1"/>
  <c r="DB116" i="9" s="1"/>
  <c r="DB217" i="9" a="1"/>
  <c r="DB217" i="9" s="1"/>
  <c r="DB318" i="9" a="1"/>
  <c r="DB318" i="9" s="1"/>
  <c r="DB419" i="9" a="1"/>
  <c r="DB419" i="9" s="1"/>
  <c r="DB520" i="9" a="1"/>
  <c r="DB520" i="9" s="1"/>
  <c r="DB621" i="9" a="1"/>
  <c r="DB621" i="9" s="1"/>
  <c r="DB722" i="9" a="1"/>
  <c r="DB722" i="9" s="1"/>
  <c r="DB823" i="9" a="1"/>
  <c r="DB823" i="9" s="1"/>
  <c r="CX120" i="9" a="1"/>
  <c r="CX120" i="9" s="1"/>
  <c r="CX221" i="9" a="1"/>
  <c r="CX221" i="9" s="1"/>
  <c r="CX322" i="9" a="1"/>
  <c r="CX322" i="9" s="1"/>
  <c r="CX423" i="9" a="1"/>
  <c r="CX423" i="9" s="1"/>
  <c r="CX625" i="9" a="1"/>
  <c r="CX625" i="9" s="1"/>
  <c r="CX726" i="9" a="1"/>
  <c r="CX726" i="9" s="1"/>
  <c r="CX827" i="9" a="1"/>
  <c r="CX827" i="9" s="1"/>
  <c r="AY171" i="9" a="1"/>
  <c r="AY171" i="9" s="1"/>
  <c r="AY272" i="9" a="1"/>
  <c r="AY272" i="9" s="1"/>
  <c r="AY373" i="9" a="1"/>
  <c r="AY373" i="9" s="1"/>
  <c r="AY474" i="9" a="1"/>
  <c r="AY474" i="9" s="1"/>
  <c r="AY575" i="9" a="1"/>
  <c r="AY575" i="9" s="1"/>
  <c r="AY676" i="9" a="1"/>
  <c r="AY676" i="9" s="1"/>
  <c r="AY777" i="9" a="1"/>
  <c r="AY777" i="9" s="1"/>
  <c r="AY878" i="9" a="1"/>
  <c r="AY878" i="9" s="1"/>
  <c r="CP128" i="9" a="1"/>
  <c r="CP128" i="9" s="1"/>
  <c r="CP229" i="9" a="1"/>
  <c r="CP229" i="9" s="1"/>
  <c r="CP330" i="9" a="1"/>
  <c r="CP330" i="9" s="1"/>
  <c r="CP431" i="9" a="1"/>
  <c r="CP431" i="9" s="1"/>
  <c r="CP532" i="9" a="1"/>
  <c r="CP532" i="9" s="1"/>
  <c r="CP633" i="9" a="1"/>
  <c r="CP633" i="9" s="1"/>
  <c r="CP734" i="9" a="1"/>
  <c r="CP734" i="9" s="1"/>
  <c r="CP835" i="9" a="1"/>
  <c r="CP835" i="9" s="1"/>
  <c r="BG163" i="9" a="1"/>
  <c r="BG163" i="9" s="1"/>
  <c r="BG264" i="9" a="1"/>
  <c r="BG264" i="9" s="1"/>
  <c r="BG365" i="9" a="1"/>
  <c r="BG365" i="9" s="1"/>
  <c r="BG466" i="9" a="1"/>
  <c r="BG466" i="9" s="1"/>
  <c r="BG567" i="9" a="1"/>
  <c r="BG567" i="9" s="1"/>
  <c r="BG668" i="9" a="1"/>
  <c r="BG668" i="9" s="1"/>
  <c r="BG769" i="9" a="1"/>
  <c r="BG769" i="9" s="1"/>
  <c r="BG870" i="9" a="1"/>
  <c r="BG870" i="9" s="1"/>
  <c r="BK159" i="9" a="1"/>
  <c r="BK159" i="9" s="1"/>
  <c r="BK260" i="9" a="1"/>
  <c r="BK260" i="9" s="1"/>
  <c r="BK361" i="9" a="1"/>
  <c r="BK361" i="9" s="1"/>
  <c r="BK462" i="9" a="1"/>
  <c r="BK462" i="9" s="1"/>
  <c r="BK563" i="9" a="1"/>
  <c r="BK563" i="9" s="1"/>
  <c r="BK664" i="9" a="1"/>
  <c r="BK664" i="9" s="1"/>
  <c r="BK765" i="9" a="1"/>
  <c r="BK765" i="9" s="1"/>
  <c r="BK866" i="9" a="1"/>
  <c r="BK866" i="9" s="1"/>
  <c r="CE139" i="9" a="1"/>
  <c r="CE139" i="9" s="1"/>
  <c r="CE240" i="9" a="1"/>
  <c r="CE240" i="9" s="1"/>
  <c r="CE341" i="9" a="1"/>
  <c r="CE341" i="9" s="1"/>
  <c r="CE442" i="9" a="1"/>
  <c r="CE442" i="9" s="1"/>
  <c r="CE543" i="9" a="1"/>
  <c r="CE543" i="9" s="1"/>
  <c r="CE644" i="9" a="1"/>
  <c r="CE644" i="9" s="1"/>
  <c r="CE745" i="9" a="1"/>
  <c r="CE745" i="9" s="1"/>
  <c r="CE846" i="9" a="1"/>
  <c r="CE846" i="9" s="1"/>
  <c r="BZ144" i="9" a="1"/>
  <c r="BZ144" i="9" s="1"/>
  <c r="V141" i="8" s="1"/>
  <c r="BZ245" i="9" a="1"/>
  <c r="BZ245" i="9" s="1"/>
  <c r="BZ346" i="9" a="1"/>
  <c r="BZ346" i="9" s="1"/>
  <c r="BZ447" i="9" a="1"/>
  <c r="BZ447" i="9" s="1"/>
  <c r="V384" i="8" s="1"/>
  <c r="BZ548" i="9" a="1"/>
  <c r="BZ548" i="9" s="1"/>
  <c r="V465" i="8" s="1"/>
  <c r="BZ649" i="9" a="1"/>
  <c r="BZ649" i="9" s="1"/>
  <c r="V546" i="8" s="1"/>
  <c r="BZ750" i="9" a="1"/>
  <c r="BZ750" i="9" s="1"/>
  <c r="V627" i="8" s="1"/>
  <c r="BZ851" i="9" a="1"/>
  <c r="BZ851" i="9" s="1"/>
  <c r="K313" i="9" a="1"/>
  <c r="K313" i="9" s="1"/>
  <c r="K414" i="9" a="1"/>
  <c r="K414" i="9" s="1"/>
  <c r="V302" i="9" a="1"/>
  <c r="V302" i="9" s="1"/>
  <c r="V403" i="9" a="1"/>
  <c r="V403" i="9" s="1"/>
  <c r="V504" i="9" a="1"/>
  <c r="V504" i="9" s="1"/>
  <c r="V605" i="9" a="1"/>
  <c r="V605" i="9" s="1"/>
  <c r="V706" i="9" a="1"/>
  <c r="V706" i="9" s="1"/>
  <c r="V807" i="9" a="1"/>
  <c r="V807" i="9" s="1"/>
  <c r="V908" i="9" a="1"/>
  <c r="V908" i="9" s="1"/>
  <c r="AD294" i="9" a="1"/>
  <c r="AD294" i="9" s="1"/>
  <c r="AD395" i="9" a="1"/>
  <c r="AD395" i="9" s="1"/>
  <c r="AD496" i="9" a="1"/>
  <c r="AD496" i="9" s="1"/>
  <c r="AD597" i="9" a="1"/>
  <c r="AD597" i="9" s="1"/>
  <c r="AD698" i="9" a="1"/>
  <c r="AD698" i="9" s="1"/>
  <c r="AD799" i="9" a="1"/>
  <c r="AD799" i="9" s="1"/>
  <c r="AD900" i="9" a="1"/>
  <c r="AD900" i="9" s="1"/>
  <c r="AL286" i="9" a="1"/>
  <c r="AL286" i="9" s="1"/>
  <c r="AL387" i="9" a="1"/>
  <c r="AL387" i="9" s="1"/>
  <c r="AL488" i="9" a="1"/>
  <c r="AL488" i="9" s="1"/>
  <c r="AL589" i="9" a="1"/>
  <c r="AL589" i="9" s="1"/>
  <c r="AL690" i="9" a="1"/>
  <c r="AL690" i="9" s="1"/>
  <c r="AL791" i="9" a="1"/>
  <c r="AL791" i="9" s="1"/>
  <c r="AL892" i="9" a="1"/>
  <c r="AL892" i="9" s="1"/>
  <c r="DC217" i="9" a="1"/>
  <c r="DC217" i="9" s="1"/>
  <c r="DC318" i="9" a="1"/>
  <c r="DC318" i="9" s="1"/>
  <c r="DC419" i="9" a="1"/>
  <c r="DC419" i="9" s="1"/>
  <c r="DC520" i="9" a="1"/>
  <c r="DC520" i="9" s="1"/>
  <c r="DC621" i="9" a="1"/>
  <c r="DC621" i="9" s="1"/>
  <c r="DC722" i="9" a="1"/>
  <c r="DC722" i="9" s="1"/>
  <c r="DC823" i="9" a="1"/>
  <c r="DC823" i="9" s="1"/>
  <c r="CX222" i="9" a="1"/>
  <c r="CX222" i="9" s="1"/>
  <c r="CX323" i="9" a="1"/>
  <c r="CX323" i="9" s="1"/>
  <c r="CX424" i="9" a="1"/>
  <c r="CX424" i="9" s="1"/>
  <c r="CX626" i="9" a="1"/>
  <c r="CX626" i="9" s="1"/>
  <c r="CX727" i="9" a="1"/>
  <c r="CX727" i="9" s="1"/>
  <c r="CX828" i="9" a="1"/>
  <c r="CX828" i="9" s="1"/>
  <c r="CT226" i="9" a="1"/>
  <c r="CT226" i="9" s="1"/>
  <c r="BE267" i="9" a="1"/>
  <c r="BE267" i="9" s="1"/>
  <c r="BE368" i="9" a="1"/>
  <c r="BE368" i="9" s="1"/>
  <c r="BE469" i="9" a="1"/>
  <c r="BE469" i="9" s="1"/>
  <c r="BE570" i="9" a="1"/>
  <c r="BE570" i="9" s="1"/>
  <c r="BE671" i="9" a="1"/>
  <c r="BE671" i="9" s="1"/>
  <c r="BE772" i="9" a="1"/>
  <c r="BE772" i="9" s="1"/>
  <c r="BE873" i="9" a="1"/>
  <c r="BE873" i="9" s="1"/>
  <c r="CM233" i="9" a="1"/>
  <c r="CM233" i="9" s="1"/>
  <c r="CM334" i="9" a="1"/>
  <c r="CM334" i="9" s="1"/>
  <c r="CM435" i="9" a="1"/>
  <c r="CM435" i="9" s="1"/>
  <c r="CM536" i="9" a="1"/>
  <c r="CM536" i="9" s="1"/>
  <c r="CM637" i="9" a="1"/>
  <c r="CM637" i="9" s="1"/>
  <c r="CM738" i="9" a="1"/>
  <c r="CM738" i="9" s="1"/>
  <c r="CM839" i="9" a="1"/>
  <c r="CM839" i="9" s="1"/>
  <c r="CI237" i="9" a="1"/>
  <c r="CI237" i="9" s="1"/>
  <c r="CI338" i="9" a="1"/>
  <c r="CI338" i="9" s="1"/>
  <c r="CI439" i="9" a="1"/>
  <c r="CI439" i="9" s="1"/>
  <c r="CI540" i="9" a="1"/>
  <c r="CI540" i="9" s="1"/>
  <c r="CI641" i="9" a="1"/>
  <c r="CI641" i="9" s="1"/>
  <c r="CI742" i="9" a="1"/>
  <c r="CI742" i="9" s="1"/>
  <c r="CI843" i="9" a="1"/>
  <c r="CI843" i="9" s="1"/>
  <c r="BP256" i="9" a="1"/>
  <c r="BP256" i="9" s="1"/>
  <c r="BP357" i="9" a="1"/>
  <c r="BP357" i="9" s="1"/>
  <c r="BP458" i="9" a="1"/>
  <c r="BP458" i="9" s="1"/>
  <c r="BP559" i="9" a="1"/>
  <c r="BP559" i="9" s="1"/>
  <c r="BP660" i="9" a="1"/>
  <c r="BP660" i="9" s="1"/>
  <c r="BP761" i="9" a="1"/>
  <c r="BP761" i="9" s="1"/>
  <c r="BP862" i="9" a="1"/>
  <c r="BP862" i="9" s="1"/>
  <c r="CA245" i="9" a="1"/>
  <c r="CA245" i="9" s="1"/>
  <c r="CA346" i="9" a="1"/>
  <c r="CA346" i="9" s="1"/>
  <c r="CA447" i="9" a="1"/>
  <c r="CA447" i="9" s="1"/>
  <c r="CA548" i="9" a="1"/>
  <c r="CA548" i="9" s="1"/>
  <c r="CA649" i="9" a="1"/>
  <c r="CA649" i="9" s="1"/>
  <c r="CA750" i="9" a="1"/>
  <c r="CA750" i="9" s="1"/>
  <c r="CA851" i="9" a="1"/>
  <c r="CA851" i="9" s="1"/>
  <c r="L210" i="9" a="1"/>
  <c r="L210" i="9" s="1"/>
  <c r="L311" i="9" a="1"/>
  <c r="L311" i="9" s="1"/>
  <c r="L412" i="9" a="1"/>
  <c r="L412" i="9" s="1"/>
  <c r="L513" i="9" a="1"/>
  <c r="L513" i="9" s="1"/>
  <c r="L614" i="9" a="1"/>
  <c r="L614" i="9" s="1"/>
  <c r="M715" i="9" a="1"/>
  <c r="M715" i="9" s="1"/>
  <c r="P206" i="9" a="1"/>
  <c r="P206" i="9" s="1"/>
  <c r="P307" i="9" a="1"/>
  <c r="P307" i="9" s="1"/>
  <c r="P408" i="9" a="1"/>
  <c r="P408" i="9" s="1"/>
  <c r="P509" i="9" a="1"/>
  <c r="P509" i="9" s="1"/>
  <c r="P610" i="9" a="1"/>
  <c r="P610" i="9" s="1"/>
  <c r="P711" i="9" a="1"/>
  <c r="P711" i="9" s="1"/>
  <c r="P812" i="9" a="1"/>
  <c r="P812" i="9" s="1"/>
  <c r="P913" i="9" a="1"/>
  <c r="P913" i="9" s="1"/>
  <c r="CW121" i="9" a="1"/>
  <c r="CW121" i="9" s="1"/>
  <c r="CW222" i="9" a="1"/>
  <c r="CW222" i="9" s="1"/>
  <c r="CW323" i="9" a="1"/>
  <c r="CW323" i="9" s="1"/>
  <c r="CW424" i="9" a="1"/>
  <c r="CW424" i="9" s="1"/>
  <c r="CW626" i="9" a="1"/>
  <c r="CW626" i="9" s="1"/>
  <c r="CW727" i="9" a="1"/>
  <c r="CW727" i="9" s="1"/>
  <c r="CW828" i="9" a="1"/>
  <c r="CW828" i="9" s="1"/>
  <c r="CB142" i="9" a="1"/>
  <c r="CB142" i="9" s="1"/>
  <c r="CB243" i="9" a="1"/>
  <c r="CB243" i="9" s="1"/>
  <c r="CB344" i="9" a="1"/>
  <c r="CB344" i="9" s="1"/>
  <c r="CB445" i="9" a="1"/>
  <c r="CB445" i="9" s="1"/>
  <c r="CB546" i="9" a="1"/>
  <c r="CB546" i="9" s="1"/>
  <c r="CB647" i="9" a="1"/>
  <c r="CB647" i="9" s="1"/>
  <c r="CB748" i="9" a="1"/>
  <c r="CB748" i="9" s="1"/>
  <c r="CB849" i="9" a="1"/>
  <c r="CB849" i="9" s="1"/>
  <c r="CW223" i="9" a="1"/>
  <c r="CW223" i="9" s="1"/>
  <c r="CW324" i="9" a="1"/>
  <c r="CW324" i="9" s="1"/>
  <c r="CW425" i="9" a="1"/>
  <c r="CW425" i="9" s="1"/>
  <c r="CW627" i="9" a="1"/>
  <c r="CW627" i="9" s="1"/>
  <c r="CW728" i="9" a="1"/>
  <c r="CW728" i="9" s="1"/>
  <c r="CW829" i="9" a="1"/>
  <c r="CW829" i="9" s="1"/>
  <c r="CC243" i="9" a="1"/>
  <c r="CC243" i="9" s="1"/>
  <c r="CC344" i="9" a="1"/>
  <c r="CC344" i="9" s="1"/>
  <c r="CC445" i="9" a="1"/>
  <c r="CC445" i="9" s="1"/>
  <c r="CC546" i="9" a="1"/>
  <c r="CC546" i="9" s="1"/>
  <c r="CC647" i="9" a="1"/>
  <c r="CC647" i="9" s="1"/>
  <c r="CC748" i="9" a="1"/>
  <c r="CC748" i="9" s="1"/>
  <c r="CC849" i="9" a="1"/>
  <c r="CC849" i="9" s="1"/>
  <c r="Q205" i="9" a="1"/>
  <c r="Q205" i="9" s="1"/>
  <c r="Q306" i="9" a="1"/>
  <c r="Q306" i="9" s="1"/>
  <c r="Q407" i="9" a="1"/>
  <c r="Q407" i="9" s="1"/>
  <c r="Q508" i="9" a="1"/>
  <c r="Q508" i="9" s="1"/>
  <c r="Q609" i="9" a="1"/>
  <c r="Q609" i="9" s="1"/>
  <c r="Q710" i="9" a="1"/>
  <c r="Q710" i="9" s="1"/>
  <c r="Q811" i="9" a="1"/>
  <c r="Q811" i="9" s="1"/>
  <c r="Q912" i="9" a="1"/>
  <c r="Q912" i="9" s="1"/>
  <c r="AH188" i="9" a="1"/>
  <c r="AH188" i="9" s="1"/>
  <c r="AH289" i="9" a="1"/>
  <c r="AH289" i="9" s="1"/>
  <c r="AH390" i="9" a="1"/>
  <c r="AH390" i="9" s="1"/>
  <c r="AH491" i="9" a="1"/>
  <c r="AH491" i="9" s="1"/>
  <c r="AH592" i="9" a="1"/>
  <c r="AH592" i="9" s="1"/>
  <c r="AH693" i="9" a="1"/>
  <c r="AH693" i="9" s="1"/>
  <c r="AH794" i="9" a="1"/>
  <c r="AH794" i="9" s="1"/>
  <c r="AH895" i="9" a="1"/>
  <c r="AH895" i="9" s="1"/>
  <c r="AT176" i="9" a="1"/>
  <c r="AT176" i="9" s="1"/>
  <c r="AT277" i="9" a="1"/>
  <c r="AT277" i="9" s="1"/>
  <c r="AT378" i="9" a="1"/>
  <c r="AT378" i="9" s="1"/>
  <c r="AT479" i="9" a="1"/>
  <c r="AT479" i="9" s="1"/>
  <c r="AT580" i="9" a="1"/>
  <c r="AT580" i="9" s="1"/>
  <c r="AT681" i="9" a="1"/>
  <c r="AT681" i="9" s="1"/>
  <c r="AT782" i="9" a="1"/>
  <c r="AT782" i="9" s="1"/>
  <c r="AT883" i="9" a="1"/>
  <c r="AT883" i="9" s="1"/>
  <c r="CR126" i="9" a="1"/>
  <c r="CR126" i="9" s="1"/>
  <c r="CR227" i="9" a="1"/>
  <c r="CR227" i="9" s="1"/>
  <c r="CR328" i="9" a="1"/>
  <c r="CR328" i="9" s="1"/>
  <c r="CR429" i="9" a="1"/>
  <c r="CR429" i="9" s="1"/>
  <c r="CR530" i="9" a="1"/>
  <c r="CR530" i="9" s="1"/>
  <c r="CR631" i="9" a="1"/>
  <c r="CR631" i="9" s="1"/>
  <c r="CR732" i="9" a="1"/>
  <c r="CR732" i="9" s="1"/>
  <c r="CR833" i="9" a="1"/>
  <c r="CR833" i="9" s="1"/>
  <c r="BJ160" i="9" a="1"/>
  <c r="BJ160" i="9" s="1"/>
  <c r="BJ261" i="9" a="1"/>
  <c r="BJ261" i="9" s="1"/>
  <c r="BJ362" i="9" a="1"/>
  <c r="BJ362" i="9" s="1"/>
  <c r="BJ463" i="9" a="1"/>
  <c r="BJ463" i="9" s="1"/>
  <c r="BJ564" i="9" a="1"/>
  <c r="BJ564" i="9" s="1"/>
  <c r="BJ665" i="9" a="1"/>
  <c r="BJ665" i="9" s="1"/>
  <c r="BJ766" i="9" a="1"/>
  <c r="BJ766" i="9" s="1"/>
  <c r="BJ867" i="9" a="1"/>
  <c r="BJ867" i="9" s="1"/>
  <c r="BR152" i="9" a="1"/>
  <c r="BR152" i="9" s="1"/>
  <c r="BR253" i="9" a="1"/>
  <c r="BR253" i="9" s="1"/>
  <c r="BR354" i="9" a="1"/>
  <c r="BR354" i="9" s="1"/>
  <c r="BR455" i="9" a="1"/>
  <c r="BR455" i="9" s="1"/>
  <c r="BR556" i="9" a="1"/>
  <c r="BR556" i="9" s="1"/>
  <c r="BR657" i="9" a="1"/>
  <c r="BR657" i="9" s="1"/>
  <c r="BR758" i="9" a="1"/>
  <c r="BR758" i="9" s="1"/>
  <c r="BR859" i="9" a="1"/>
  <c r="BR859" i="9" s="1"/>
  <c r="S305" i="9" a="1"/>
  <c r="S305" i="9" s="1"/>
  <c r="S406" i="9" a="1"/>
  <c r="S406" i="9" s="1"/>
  <c r="S507" i="9" a="1"/>
  <c r="S507" i="9" s="1"/>
  <c r="S608" i="9" a="1"/>
  <c r="S608" i="9" s="1"/>
  <c r="S709" i="9" a="1"/>
  <c r="S709" i="9" s="1"/>
  <c r="S810" i="9" a="1"/>
  <c r="S810" i="9" s="1"/>
  <c r="S911" i="9" a="1"/>
  <c r="S911" i="9" s="1"/>
  <c r="AK287" i="9" a="1"/>
  <c r="AK287" i="9" s="1"/>
  <c r="AK388" i="9" a="1"/>
  <c r="AK388" i="9" s="1"/>
  <c r="AK489" i="9" a="1"/>
  <c r="AK489" i="9" s="1"/>
  <c r="AK590" i="9" a="1"/>
  <c r="AK590" i="9" s="1"/>
  <c r="AK691" i="9" a="1"/>
  <c r="AK691" i="9" s="1"/>
  <c r="AK792" i="9" a="1"/>
  <c r="AK792" i="9" s="1"/>
  <c r="AK893" i="9" a="1"/>
  <c r="AK893" i="9" s="1"/>
  <c r="CZ220" i="9" a="1"/>
  <c r="CZ220" i="9" s="1"/>
  <c r="CZ321" i="9" a="1"/>
  <c r="CZ321" i="9" s="1"/>
  <c r="CZ422" i="9" a="1"/>
  <c r="CZ422" i="9" s="1"/>
  <c r="CZ624" i="9" a="1"/>
  <c r="CZ624" i="9" s="1"/>
  <c r="CZ725" i="9" a="1"/>
  <c r="CZ725" i="9" s="1"/>
  <c r="CZ826" i="9" a="1"/>
  <c r="CZ826" i="9" s="1"/>
  <c r="I213" i="9" a="1"/>
  <c r="I213" i="9" s="1"/>
  <c r="I314" i="9" a="1"/>
  <c r="I314" i="9" s="1"/>
  <c r="U201" i="9" a="1"/>
  <c r="U201" i="9" s="1"/>
  <c r="U302" i="9" a="1"/>
  <c r="U302" i="9" s="1"/>
  <c r="U403" i="9" a="1"/>
  <c r="U403" i="9" s="1"/>
  <c r="U504" i="9" a="1"/>
  <c r="U504" i="9" s="1"/>
  <c r="U605" i="9" a="1"/>
  <c r="U605" i="9" s="1"/>
  <c r="U706" i="9" a="1"/>
  <c r="U706" i="9" s="1"/>
  <c r="U807" i="9" a="1"/>
  <c r="U807" i="9" s="1"/>
  <c r="U908" i="9" a="1"/>
  <c r="U908" i="9" s="1"/>
  <c r="AC193" i="9" a="1"/>
  <c r="AC193" i="9" s="1"/>
  <c r="AC294" i="9" a="1"/>
  <c r="AC294" i="9" s="1"/>
  <c r="AC395" i="9" a="1"/>
  <c r="AC395" i="9" s="1"/>
  <c r="AC496" i="9" a="1"/>
  <c r="AC496" i="9" s="1"/>
  <c r="AC597" i="9" a="1"/>
  <c r="AC597" i="9" s="1"/>
  <c r="AC698" i="9" a="1"/>
  <c r="AC698" i="9" s="1"/>
  <c r="AC799" i="9" a="1"/>
  <c r="AC799" i="9" s="1"/>
  <c r="AC900" i="9" a="1"/>
  <c r="AC900" i="9" s="1"/>
  <c r="AK185" i="9" a="1"/>
  <c r="AK185" i="9" s="1"/>
  <c r="AK286" i="9" a="1"/>
  <c r="AK286" i="9" s="1"/>
  <c r="AK387" i="9" a="1"/>
  <c r="AK387" i="9" s="1"/>
  <c r="AK488" i="9" a="1"/>
  <c r="AK488" i="9" s="1"/>
  <c r="AK589" i="9" a="1"/>
  <c r="AK589" i="9" s="1"/>
  <c r="AK690" i="9" a="1"/>
  <c r="AK690" i="9" s="1"/>
  <c r="AK791" i="9" a="1"/>
  <c r="AK791" i="9" s="1"/>
  <c r="AK892" i="9" a="1"/>
  <c r="AK892" i="9" s="1"/>
  <c r="AQ179" i="9" a="1"/>
  <c r="AQ179" i="9" s="1"/>
  <c r="AQ280" i="9" a="1"/>
  <c r="AQ280" i="9" s="1"/>
  <c r="AQ381" i="9" a="1"/>
  <c r="AQ381" i="9" s="1"/>
  <c r="AQ482" i="9" a="1"/>
  <c r="AQ482" i="9" s="1"/>
  <c r="AQ583" i="9" a="1"/>
  <c r="AQ583" i="9" s="1"/>
  <c r="AQ684" i="9" a="1"/>
  <c r="AQ684" i="9" s="1"/>
  <c r="AQ785" i="9" a="1"/>
  <c r="AQ785" i="9" s="1"/>
  <c r="AQ886" i="9" a="1"/>
  <c r="AQ886" i="9" s="1"/>
  <c r="CY119" i="9" a="1"/>
  <c r="CY119" i="9" s="1"/>
  <c r="CY220" i="9" a="1"/>
  <c r="CY220" i="9" s="1"/>
  <c r="CY321" i="9" a="1"/>
  <c r="CY321" i="9" s="1"/>
  <c r="CY422" i="9" a="1"/>
  <c r="CY422" i="9" s="1"/>
  <c r="CY624" i="9" a="1"/>
  <c r="CY624" i="9" s="1"/>
  <c r="CY725" i="9" a="1"/>
  <c r="CY725" i="9" s="1"/>
  <c r="CY826" i="9" a="1"/>
  <c r="CY826" i="9" s="1"/>
  <c r="CT124" i="9" a="1"/>
  <c r="CT124" i="9" s="1"/>
  <c r="X116" i="8" s="1"/>
  <c r="CT225" i="9" a="1"/>
  <c r="CT225" i="9" s="1"/>
  <c r="X196" i="8" s="1"/>
  <c r="CT326" i="9" a="1"/>
  <c r="CT326" i="9" s="1"/>
  <c r="X279" i="8" s="1"/>
  <c r="CT427" i="9" a="1"/>
  <c r="CT427" i="9" s="1"/>
  <c r="X361" i="8" s="1"/>
  <c r="CT629" i="9" a="1"/>
  <c r="CT629" i="9" s="1"/>
  <c r="X523" i="8" s="1"/>
  <c r="CT730" i="9" a="1"/>
  <c r="CT730" i="9" s="1"/>
  <c r="X603" i="8" s="1"/>
  <c r="CT831" i="9" a="1"/>
  <c r="CT831" i="9" s="1"/>
  <c r="X682" i="8" s="1"/>
  <c r="BC167" i="9" a="1"/>
  <c r="BC167" i="9" s="1"/>
  <c r="BC268" i="9" a="1"/>
  <c r="BC268" i="9" s="1"/>
  <c r="BC369" i="9" a="1"/>
  <c r="BC369" i="9" s="1"/>
  <c r="BC470" i="9" a="1"/>
  <c r="BC470" i="9" s="1"/>
  <c r="BC571" i="9" a="1"/>
  <c r="BC571" i="9" s="1"/>
  <c r="BC672" i="9" a="1"/>
  <c r="BC672" i="9" s="1"/>
  <c r="BC773" i="9" a="1"/>
  <c r="BC773" i="9" s="1"/>
  <c r="BC874" i="9" a="1"/>
  <c r="BC874" i="9" s="1"/>
  <c r="CL132" i="9" a="1"/>
  <c r="CL132" i="9" s="1"/>
  <c r="CL233" i="9" a="1"/>
  <c r="CL233" i="9" s="1"/>
  <c r="CL334" i="9" a="1"/>
  <c r="CL334" i="9" s="1"/>
  <c r="CL435" i="9" a="1"/>
  <c r="CL435" i="9" s="1"/>
  <c r="CL536" i="9" a="1"/>
  <c r="CL536" i="9" s="1"/>
  <c r="CL637" i="9" a="1"/>
  <c r="CL637" i="9" s="1"/>
  <c r="CL738" i="9" a="1"/>
  <c r="CL738" i="9" s="1"/>
  <c r="CL839" i="9" a="1"/>
  <c r="CL839" i="9" s="1"/>
  <c r="CH136" i="9" a="1"/>
  <c r="CH136" i="9" s="1"/>
  <c r="CH237" i="9" a="1"/>
  <c r="CH237" i="9" s="1"/>
  <c r="CH338" i="9" a="1"/>
  <c r="CH338" i="9" s="1"/>
  <c r="CH439" i="9" a="1"/>
  <c r="CH439" i="9" s="1"/>
  <c r="CH540" i="9" a="1"/>
  <c r="CH540" i="9" s="1"/>
  <c r="CH641" i="9" a="1"/>
  <c r="CH641" i="9" s="1"/>
  <c r="CH742" i="9" a="1"/>
  <c r="CH742" i="9" s="1"/>
  <c r="CH843" i="9" a="1"/>
  <c r="CH843" i="9" s="1"/>
  <c r="CD140" i="9" a="1"/>
  <c r="CD140" i="9" s="1"/>
  <c r="CD241" i="9" a="1"/>
  <c r="CD241" i="9" s="1"/>
  <c r="CD342" i="9" a="1"/>
  <c r="CD342" i="9" s="1"/>
  <c r="CD443" i="9" a="1"/>
  <c r="CD443" i="9" s="1"/>
  <c r="CD544" i="9" a="1"/>
  <c r="CD544" i="9" s="1"/>
  <c r="CD645" i="9" a="1"/>
  <c r="CD645" i="9" s="1"/>
  <c r="CD746" i="9" a="1"/>
  <c r="CD746" i="9" s="1"/>
  <c r="CD847" i="9" a="1"/>
  <c r="CD847" i="9" s="1"/>
  <c r="CA143" i="9" a="1"/>
  <c r="CA143" i="9" s="1"/>
  <c r="CA244" i="9" a="1"/>
  <c r="CA244" i="9" s="1"/>
  <c r="CA345" i="9" a="1"/>
  <c r="CA345" i="9" s="1"/>
  <c r="CA446" i="9" a="1"/>
  <c r="CA446" i="9" s="1"/>
  <c r="CA547" i="9" a="1"/>
  <c r="CA547" i="9" s="1"/>
  <c r="CA648" i="9" a="1"/>
  <c r="CA648" i="9" s="1"/>
  <c r="CA749" i="9" a="1"/>
  <c r="CA749" i="9" s="1"/>
  <c r="CA850" i="9" a="1"/>
  <c r="CA850" i="9" s="1"/>
  <c r="M209" i="9" a="1"/>
  <c r="M209" i="9" s="1"/>
  <c r="M310" i="9" a="1"/>
  <c r="M310" i="9" s="1"/>
  <c r="M411" i="9" a="1"/>
  <c r="M411" i="9" s="1"/>
  <c r="M512" i="9" a="1"/>
  <c r="M512" i="9" s="1"/>
  <c r="M613" i="9" a="1"/>
  <c r="M613" i="9" s="1"/>
  <c r="M714" i="9" a="1"/>
  <c r="M714" i="9" s="1"/>
  <c r="W301" i="9" a="1"/>
  <c r="W301" i="9" s="1"/>
  <c r="W402" i="9" a="1"/>
  <c r="W402" i="9" s="1"/>
  <c r="W503" i="9" a="1"/>
  <c r="W503" i="9" s="1"/>
  <c r="W604" i="9" a="1"/>
  <c r="W604" i="9" s="1"/>
  <c r="W705" i="9" a="1"/>
  <c r="W705" i="9" s="1"/>
  <c r="W806" i="9" a="1"/>
  <c r="W806" i="9" s="1"/>
  <c r="W907" i="9" a="1"/>
  <c r="W907" i="9" s="1"/>
  <c r="AE293" i="9" a="1"/>
  <c r="AE293" i="9" s="1"/>
  <c r="AE394" i="9" a="1"/>
  <c r="AE394" i="9" s="1"/>
  <c r="AE495" i="9" a="1"/>
  <c r="AE495" i="9" s="1"/>
  <c r="AE596" i="9" a="1"/>
  <c r="AE596" i="9" s="1"/>
  <c r="AE697" i="9" a="1"/>
  <c r="AE697" i="9" s="1"/>
  <c r="AE798" i="9" a="1"/>
  <c r="AE798" i="9" s="1"/>
  <c r="AE899" i="9" a="1"/>
  <c r="AE899" i="9" s="1"/>
  <c r="AM285" i="9" a="1"/>
  <c r="AM285" i="9" s="1"/>
  <c r="AM386" i="9" a="1"/>
  <c r="AM386" i="9" s="1"/>
  <c r="AM487" i="9" a="1"/>
  <c r="AM487" i="9" s="1"/>
  <c r="AM588" i="9" a="1"/>
  <c r="AM588" i="9" s="1"/>
  <c r="AM689" i="9" a="1"/>
  <c r="AM689" i="9" s="1"/>
  <c r="AM790" i="9" a="1"/>
  <c r="AM790" i="9" s="1"/>
  <c r="AM891" i="9" a="1"/>
  <c r="AM891" i="9" s="1"/>
  <c r="DB218" i="9" a="1"/>
  <c r="DB218" i="9" s="1"/>
  <c r="DB319" i="9" a="1"/>
  <c r="DB319" i="9" s="1"/>
  <c r="DB420" i="9" a="1"/>
  <c r="DB420" i="9" s="1"/>
  <c r="DB622" i="9" a="1"/>
  <c r="DB622" i="9" s="1"/>
  <c r="DB723" i="9" a="1"/>
  <c r="DB723" i="9" s="1"/>
  <c r="DB824" i="9" a="1"/>
  <c r="DB824" i="9" s="1"/>
  <c r="AW275" i="9" a="1"/>
  <c r="AW275" i="9" s="1"/>
  <c r="AW376" i="9" a="1"/>
  <c r="AW376" i="9" s="1"/>
  <c r="AW477" i="9" a="1"/>
  <c r="AW477" i="9" s="1"/>
  <c r="AW578" i="9" a="1"/>
  <c r="AW578" i="9" s="1"/>
  <c r="AW679" i="9" a="1"/>
  <c r="AW679" i="9" s="1"/>
  <c r="AW780" i="9" a="1"/>
  <c r="AW780" i="9" s="1"/>
  <c r="AW881" i="9" a="1"/>
  <c r="AW881" i="9" s="1"/>
  <c r="AZ272" i="9" a="1"/>
  <c r="AZ272" i="9" s="1"/>
  <c r="AZ373" i="9" a="1"/>
  <c r="AZ373" i="9" s="1"/>
  <c r="AZ474" i="9" a="1"/>
  <c r="AZ474" i="9" s="1"/>
  <c r="AZ575" i="9" a="1"/>
  <c r="AZ575" i="9" s="1"/>
  <c r="AZ676" i="9" a="1"/>
  <c r="AZ676" i="9" s="1"/>
  <c r="AZ777" i="9" a="1"/>
  <c r="AZ777" i="9" s="1"/>
  <c r="AZ878" i="9" a="1"/>
  <c r="AZ878" i="9" s="1"/>
  <c r="CP230" i="9" a="1"/>
  <c r="CP230" i="9" s="1"/>
  <c r="CP331" i="9" a="1"/>
  <c r="CP331" i="9" s="1"/>
  <c r="CP432" i="9" a="1"/>
  <c r="CP432" i="9" s="1"/>
  <c r="CP533" i="9" a="1"/>
  <c r="CP533" i="9" s="1"/>
  <c r="CP634" i="9" a="1"/>
  <c r="CP634" i="9" s="1"/>
  <c r="CP735" i="9" a="1"/>
  <c r="CP735" i="9" s="1"/>
  <c r="CP836" i="9" a="1"/>
  <c r="CP836" i="9" s="1"/>
  <c r="CL234" i="9" a="1"/>
  <c r="CL234" i="9" s="1"/>
  <c r="CL335" i="9" a="1"/>
  <c r="CL335" i="9" s="1"/>
  <c r="CL436" i="9" a="1"/>
  <c r="CL436" i="9" s="1"/>
  <c r="CL537" i="9" a="1"/>
  <c r="CL537" i="9" s="1"/>
  <c r="CL638" i="9" a="1"/>
  <c r="CL638" i="9" s="1"/>
  <c r="CL739" i="9" a="1"/>
  <c r="CL739" i="9" s="1"/>
  <c r="CL840" i="9" a="1"/>
  <c r="CL840" i="9" s="1"/>
  <c r="CF240" i="9" a="1"/>
  <c r="CF240" i="9" s="1"/>
  <c r="CF341" i="9" a="1"/>
  <c r="CF341" i="9" s="1"/>
  <c r="CF442" i="9" a="1"/>
  <c r="CF442" i="9" s="1"/>
  <c r="CF543" i="9" a="1"/>
  <c r="CF543" i="9" s="1"/>
  <c r="CF644" i="9" a="1"/>
  <c r="CF644" i="9" s="1"/>
  <c r="CF745" i="9" a="1"/>
  <c r="CF745" i="9" s="1"/>
  <c r="CF846" i="9" a="1"/>
  <c r="CF846" i="9" s="1"/>
  <c r="BQ255" i="9" a="1"/>
  <c r="BQ255" i="9" s="1"/>
  <c r="BQ356" i="9" a="1"/>
  <c r="BQ356" i="9" s="1"/>
  <c r="BQ457" i="9" a="1"/>
  <c r="BQ457" i="9" s="1"/>
  <c r="BQ558" i="9" a="1"/>
  <c r="BQ558" i="9" s="1"/>
  <c r="BQ659" i="9" a="1"/>
  <c r="BQ659" i="9" s="1"/>
  <c r="BQ760" i="9" a="1"/>
  <c r="BQ760" i="9" s="1"/>
  <c r="BQ861" i="9" a="1"/>
  <c r="BQ861" i="9" s="1"/>
  <c r="N208" i="9" a="1"/>
  <c r="N208" i="9" s="1"/>
  <c r="N309" i="9" a="1"/>
  <c r="N309" i="9" s="1"/>
  <c r="N410" i="9" a="1"/>
  <c r="N410" i="9" s="1"/>
  <c r="N511" i="9" a="1"/>
  <c r="N511" i="9" s="1"/>
  <c r="N612" i="9" a="1"/>
  <c r="N612" i="9" s="1"/>
  <c r="N713" i="9" a="1"/>
  <c r="N713" i="9" s="1"/>
  <c r="N814" i="9" a="1"/>
  <c r="N814" i="9" s="1"/>
  <c r="A617" i="9"/>
  <c r="I516" i="9" a="1"/>
  <c r="I516" i="9" s="1"/>
  <c r="J516" i="9" a="1"/>
  <c r="J516" i="9" s="1"/>
  <c r="O915" i="9" a="1"/>
  <c r="O915" i="9" s="1"/>
  <c r="L615" i="9" a="1"/>
  <c r="L615" i="9" s="1"/>
  <c r="A817" i="9"/>
  <c r="J716" i="9" a="1"/>
  <c r="J716" i="9" s="1"/>
  <c r="K716" i="9" a="1"/>
  <c r="K716" i="9" s="1"/>
  <c r="L716" i="9" a="1"/>
  <c r="L716" i="9" s="1"/>
  <c r="I716" i="9" a="1"/>
  <c r="I716" i="9" s="1"/>
  <c r="AW173" i="9" a="1"/>
  <c r="AW173" i="9" s="1"/>
  <c r="AW274" i="9" a="1"/>
  <c r="AW274" i="9" s="1"/>
  <c r="AW375" i="9" a="1"/>
  <c r="AW375" i="9" s="1"/>
  <c r="AW476" i="9" a="1"/>
  <c r="AW476" i="9" s="1"/>
  <c r="AW577" i="9" a="1"/>
  <c r="AW577" i="9" s="1"/>
  <c r="AW678" i="9" a="1"/>
  <c r="AW678" i="9" s="1"/>
  <c r="AW779" i="9" a="1"/>
  <c r="AW779" i="9" s="1"/>
  <c r="AW880" i="9" a="1"/>
  <c r="AW880" i="9" s="1"/>
  <c r="AZ170" i="9" a="1"/>
  <c r="AZ170" i="9" s="1"/>
  <c r="AZ271" i="9" a="1"/>
  <c r="AZ271" i="9" s="1"/>
  <c r="AZ372" i="9" a="1"/>
  <c r="AZ372" i="9" s="1"/>
  <c r="AZ473" i="9" a="1"/>
  <c r="AZ473" i="9" s="1"/>
  <c r="AZ574" i="9" a="1"/>
  <c r="AZ574" i="9" s="1"/>
  <c r="AZ675" i="9" a="1"/>
  <c r="AZ675" i="9" s="1"/>
  <c r="AZ776" i="9" a="1"/>
  <c r="AZ776" i="9" s="1"/>
  <c r="AZ877" i="9" a="1"/>
  <c r="AZ877" i="9" s="1"/>
  <c r="BD166" i="9" a="1"/>
  <c r="BD166" i="9" s="1"/>
  <c r="BD267" i="9" a="1"/>
  <c r="BD267" i="9" s="1"/>
  <c r="BD368" i="9" a="1"/>
  <c r="BD368" i="9" s="1"/>
  <c r="BD469" i="9" a="1"/>
  <c r="BD469" i="9" s="1"/>
  <c r="BD570" i="9" a="1"/>
  <c r="BD570" i="9" s="1"/>
  <c r="BD671" i="9" a="1"/>
  <c r="BD671" i="9" s="1"/>
  <c r="BD772" i="9" a="1"/>
  <c r="BD772" i="9" s="1"/>
  <c r="BD873" i="9" a="1"/>
  <c r="BD873" i="9" s="1"/>
  <c r="CK133" i="9" a="1"/>
  <c r="CK133" i="9" s="1"/>
  <c r="CK234" i="9" a="1"/>
  <c r="CK234" i="9" s="1"/>
  <c r="CK335" i="9" a="1"/>
  <c r="CK335" i="9" s="1"/>
  <c r="CK436" i="9" a="1"/>
  <c r="CK436" i="9" s="1"/>
  <c r="CK537" i="9" a="1"/>
  <c r="CK537" i="9" s="1"/>
  <c r="CK638" i="9" a="1"/>
  <c r="CK638" i="9" s="1"/>
  <c r="CK739" i="9" a="1"/>
  <c r="CK739" i="9" s="1"/>
  <c r="CK840" i="9" a="1"/>
  <c r="CK840" i="9" s="1"/>
  <c r="BN156" i="9" a="1"/>
  <c r="BN156" i="9" s="1"/>
  <c r="BN257" i="9" a="1"/>
  <c r="BN257" i="9" s="1"/>
  <c r="BN358" i="9" a="1"/>
  <c r="BN358" i="9" s="1"/>
  <c r="BN459" i="9" a="1"/>
  <c r="BN459" i="9" s="1"/>
  <c r="BN560" i="9" a="1"/>
  <c r="BN560" i="9" s="1"/>
  <c r="BN661" i="9" a="1"/>
  <c r="BN661" i="9" s="1"/>
  <c r="BN762" i="9" a="1"/>
  <c r="BN762" i="9" s="1"/>
  <c r="BN863" i="9" a="1"/>
  <c r="BN863" i="9" s="1"/>
  <c r="BP154" i="9" a="1"/>
  <c r="BP154" i="9" s="1"/>
  <c r="U151" i="8" s="1"/>
  <c r="BP255" i="9" a="1"/>
  <c r="BP255" i="9" s="1"/>
  <c r="U233" i="8" s="1"/>
  <c r="BP356" i="9" a="1"/>
  <c r="BP356" i="9" s="1"/>
  <c r="U314" i="8" s="1"/>
  <c r="BP457" i="9" a="1"/>
  <c r="BP457" i="9" s="1"/>
  <c r="U395" i="8" s="1"/>
  <c r="BP558" i="9" a="1"/>
  <c r="BP558" i="9" s="1"/>
  <c r="BP659" i="9" a="1"/>
  <c r="BP659" i="9" s="1"/>
  <c r="BP760" i="9" a="1"/>
  <c r="BP760" i="9" s="1"/>
  <c r="U638" i="8" s="1"/>
  <c r="BP861" i="9" a="1"/>
  <c r="BP861" i="9" s="1"/>
  <c r="BT150" i="9" a="1"/>
  <c r="BT150" i="9" s="1"/>
  <c r="BT251" i="9" a="1"/>
  <c r="BT251" i="9" s="1"/>
  <c r="BT352" i="9" a="1"/>
  <c r="BT352" i="9" s="1"/>
  <c r="BT453" i="9" a="1"/>
  <c r="BT453" i="9" s="1"/>
  <c r="BT554" i="9" a="1"/>
  <c r="BT554" i="9" s="1"/>
  <c r="BT655" i="9" a="1"/>
  <c r="BT655" i="9" s="1"/>
  <c r="BT756" i="9" a="1"/>
  <c r="BT756" i="9" s="1"/>
  <c r="BT857" i="9" a="1"/>
  <c r="BT857" i="9" s="1"/>
  <c r="P308" i="9" a="1"/>
  <c r="P308" i="9" s="1"/>
  <c r="P409" i="9" a="1"/>
  <c r="P409" i="9" s="1"/>
  <c r="P510" i="9" a="1"/>
  <c r="P510" i="9" s="1"/>
  <c r="P611" i="9" a="1"/>
  <c r="P611" i="9" s="1"/>
  <c r="P712" i="9" a="1"/>
  <c r="P712" i="9" s="1"/>
  <c r="P813" i="9" a="1"/>
  <c r="P813" i="9" s="1"/>
  <c r="P914" i="9" a="1"/>
  <c r="P914" i="9" s="1"/>
  <c r="X300" i="9" a="1"/>
  <c r="X300" i="9" s="1"/>
  <c r="X401" i="9" a="1"/>
  <c r="X401" i="9" s="1"/>
  <c r="X502" i="9" a="1"/>
  <c r="X502" i="9" s="1"/>
  <c r="X603" i="9" a="1"/>
  <c r="X603" i="9" s="1"/>
  <c r="X704" i="9" a="1"/>
  <c r="X704" i="9" s="1"/>
  <c r="X805" i="9" a="1"/>
  <c r="X805" i="9" s="1"/>
  <c r="X906" i="9" a="1"/>
  <c r="X906" i="9" s="1"/>
  <c r="AF292" i="9" a="1"/>
  <c r="AF292" i="9" s="1"/>
  <c r="AF393" i="9" a="1"/>
  <c r="AF393" i="9" s="1"/>
  <c r="AF494" i="9" a="1"/>
  <c r="AF494" i="9" s="1"/>
  <c r="AF595" i="9" a="1"/>
  <c r="AF595" i="9" s="1"/>
  <c r="AF696" i="9" a="1"/>
  <c r="AF696" i="9" s="1"/>
  <c r="AF797" i="9" a="1"/>
  <c r="AF797" i="9" s="1"/>
  <c r="AF898" i="9" a="1"/>
  <c r="AF898" i="9" s="1"/>
  <c r="AO283" i="9" a="1"/>
  <c r="AO283" i="9" s="1"/>
  <c r="AO384" i="9" a="1"/>
  <c r="AO384" i="9" s="1"/>
  <c r="AO485" i="9" a="1"/>
  <c r="AO485" i="9" s="1"/>
  <c r="AO586" i="9" a="1"/>
  <c r="AO586" i="9" s="1"/>
  <c r="AO687" i="9" a="1"/>
  <c r="AO687" i="9" s="1"/>
  <c r="AO788" i="9" a="1"/>
  <c r="AO788" i="9" s="1"/>
  <c r="AO889" i="9" a="1"/>
  <c r="AO889" i="9" s="1"/>
  <c r="AS279" i="9" a="1"/>
  <c r="AS279" i="9" s="1"/>
  <c r="AS380" i="9" a="1"/>
  <c r="AS380" i="9" s="1"/>
  <c r="AS481" i="9" a="1"/>
  <c r="AS481" i="9" s="1"/>
  <c r="AS582" i="9" a="1"/>
  <c r="AS582" i="9" s="1"/>
  <c r="AS683" i="9" a="1"/>
  <c r="AS683" i="9" s="1"/>
  <c r="AS784" i="9" a="1"/>
  <c r="AS784" i="9" s="1"/>
  <c r="AS885" i="9" a="1"/>
  <c r="AS885" i="9" s="1"/>
  <c r="CY221" i="9" a="1"/>
  <c r="CY221" i="9" s="1"/>
  <c r="CY322" i="9" a="1"/>
  <c r="CY322" i="9" s="1"/>
  <c r="CY423" i="9" a="1"/>
  <c r="CY423" i="9" s="1"/>
  <c r="CY625" i="9" a="1"/>
  <c r="CY625" i="9" s="1"/>
  <c r="CY726" i="9" a="1"/>
  <c r="CY726" i="9" s="1"/>
  <c r="CY827" i="9" a="1"/>
  <c r="CY827" i="9" s="1"/>
  <c r="CU225" i="9" a="1"/>
  <c r="CU225" i="9" s="1"/>
  <c r="CU326" i="9" a="1"/>
  <c r="CU326" i="9" s="1"/>
  <c r="CU427" i="9" a="1"/>
  <c r="CU427" i="9" s="1"/>
  <c r="CU629" i="9" a="1"/>
  <c r="CU629" i="9" s="1"/>
  <c r="CU730" i="9" a="1"/>
  <c r="CU730" i="9" s="1"/>
  <c r="CU831" i="9" a="1"/>
  <c r="CU831" i="9" s="1"/>
  <c r="CQ229" i="9" a="1"/>
  <c r="CQ229" i="9" s="1"/>
  <c r="CQ330" i="9" a="1"/>
  <c r="CQ330" i="9" s="1"/>
  <c r="CQ431" i="9" a="1"/>
  <c r="CQ431" i="9" s="1"/>
  <c r="CQ532" i="9" a="1"/>
  <c r="CQ532" i="9" s="1"/>
  <c r="CQ633" i="9" a="1"/>
  <c r="CQ633" i="9" s="1"/>
  <c r="CQ734" i="9" a="1"/>
  <c r="CQ734" i="9" s="1"/>
  <c r="CQ835" i="9" a="1"/>
  <c r="CQ835" i="9" s="1"/>
  <c r="BJ262" i="9" a="1"/>
  <c r="BJ262" i="9" s="1"/>
  <c r="BJ363" i="9" a="1"/>
  <c r="BJ363" i="9" s="1"/>
  <c r="BJ464" i="9" a="1"/>
  <c r="BJ464" i="9" s="1"/>
  <c r="BJ565" i="9" a="1"/>
  <c r="BJ565" i="9" s="1"/>
  <c r="BJ666" i="9" a="1"/>
  <c r="BJ666" i="9" s="1"/>
  <c r="BJ767" i="9" a="1"/>
  <c r="BJ767" i="9" s="1"/>
  <c r="BJ868" i="9" a="1"/>
  <c r="BJ868" i="9" s="1"/>
  <c r="CG239" i="9" a="1"/>
  <c r="CG239" i="9" s="1"/>
  <c r="CG340" i="9" a="1"/>
  <c r="CG340" i="9" s="1"/>
  <c r="CG441" i="9" a="1"/>
  <c r="CG441" i="9" s="1"/>
  <c r="CG542" i="9" a="1"/>
  <c r="CG542" i="9" s="1"/>
  <c r="CG643" i="9" a="1"/>
  <c r="CG643" i="9" s="1"/>
  <c r="CG744" i="9" a="1"/>
  <c r="CG744" i="9" s="1"/>
  <c r="CG845" i="9" a="1"/>
  <c r="CG845" i="9" s="1"/>
  <c r="CD242" i="9" a="1"/>
  <c r="CD242" i="9" s="1"/>
  <c r="CD343" i="9" a="1"/>
  <c r="CD343" i="9" s="1"/>
  <c r="CD444" i="9" a="1"/>
  <c r="CD444" i="9" s="1"/>
  <c r="CD545" i="9" a="1"/>
  <c r="CD545" i="9" s="1"/>
  <c r="CD646" i="9" a="1"/>
  <c r="CD646" i="9" s="1"/>
  <c r="CD747" i="9" a="1"/>
  <c r="CD747" i="9" s="1"/>
  <c r="CD848" i="9" a="1"/>
  <c r="CD848" i="9" s="1"/>
  <c r="BU251" i="9" a="1"/>
  <c r="BU251" i="9" s="1"/>
  <c r="BU352" i="9" a="1"/>
  <c r="BU352" i="9" s="1"/>
  <c r="BU453" i="9" a="1"/>
  <c r="BU453" i="9" s="1"/>
  <c r="BU554" i="9" a="1"/>
  <c r="BU554" i="9" s="1"/>
  <c r="BU655" i="9" a="1"/>
  <c r="BU655" i="9" s="1"/>
  <c r="BU756" i="9" a="1"/>
  <c r="BU756" i="9" s="1"/>
  <c r="BU857" i="9" a="1"/>
  <c r="BU857" i="9" s="1"/>
  <c r="I415" i="9" a="1"/>
  <c r="I415" i="9" s="1"/>
  <c r="L715" i="9" a="1"/>
  <c r="L715" i="9" s="1"/>
  <c r="AM183" i="9" a="1"/>
  <c r="AM183" i="9" s="1"/>
  <c r="AM284" i="9" a="1"/>
  <c r="AM284" i="9" s="1"/>
  <c r="AM385" i="9" a="1"/>
  <c r="AM385" i="9" s="1"/>
  <c r="AM486" i="9" a="1"/>
  <c r="AM486" i="9" s="1"/>
  <c r="AM587" i="9" a="1"/>
  <c r="AM587" i="9" s="1"/>
  <c r="AM688" i="9" a="1"/>
  <c r="AM688" i="9" s="1"/>
  <c r="AM789" i="9" a="1"/>
  <c r="AM789" i="9" s="1"/>
  <c r="AM890" i="9" a="1"/>
  <c r="AM890" i="9" s="1"/>
  <c r="BI161" i="9" a="1"/>
  <c r="BI161" i="9" s="1"/>
  <c r="BI262" i="9" a="1"/>
  <c r="BI262" i="9" s="1"/>
  <c r="BI363" i="9" a="1"/>
  <c r="BI363" i="9" s="1"/>
  <c r="BI464" i="9" a="1"/>
  <c r="BI464" i="9" s="1"/>
  <c r="BI565" i="9" a="1"/>
  <c r="BI565" i="9" s="1"/>
  <c r="BI666" i="9" a="1"/>
  <c r="BI666" i="9" s="1"/>
  <c r="BI767" i="9" a="1"/>
  <c r="BI767" i="9" s="1"/>
  <c r="BI868" i="9" a="1"/>
  <c r="BI868" i="9" s="1"/>
  <c r="T304" i="9" a="1"/>
  <c r="T304" i="9" s="1"/>
  <c r="T405" i="9" a="1"/>
  <c r="T405" i="9" s="1"/>
  <c r="T506" i="9" a="1"/>
  <c r="T506" i="9" s="1"/>
  <c r="T607" i="9" a="1"/>
  <c r="T607" i="9" s="1"/>
  <c r="T708" i="9" a="1"/>
  <c r="T708" i="9" s="1"/>
  <c r="T809" i="9" a="1"/>
  <c r="T809" i="9" s="1"/>
  <c r="T910" i="9" a="1"/>
  <c r="T910" i="9" s="1"/>
  <c r="AH290" i="9" a="1"/>
  <c r="AH290" i="9" s="1"/>
  <c r="AH391" i="9" a="1"/>
  <c r="AH391" i="9" s="1"/>
  <c r="AH492" i="9" a="1"/>
  <c r="AH492" i="9" s="1"/>
  <c r="AH593" i="9" a="1"/>
  <c r="AH593" i="9" s="1"/>
  <c r="AH694" i="9" a="1"/>
  <c r="AH694" i="9" s="1"/>
  <c r="AH795" i="9" a="1"/>
  <c r="AH795" i="9" s="1"/>
  <c r="AH896" i="9" a="1"/>
  <c r="AH896" i="9" s="1"/>
  <c r="BG265" i="9" a="1"/>
  <c r="BG265" i="9" s="1"/>
  <c r="BG366" i="9" a="1"/>
  <c r="BG366" i="9" s="1"/>
  <c r="BG467" i="9" a="1"/>
  <c r="BG467" i="9" s="1"/>
  <c r="BG568" i="9" a="1"/>
  <c r="BG568" i="9" s="1"/>
  <c r="BG669" i="9" a="1"/>
  <c r="BG669" i="9" s="1"/>
  <c r="BG770" i="9" a="1"/>
  <c r="BG770" i="9" s="1"/>
  <c r="BG871" i="9" a="1"/>
  <c r="BG871" i="9" s="1"/>
  <c r="V200" i="9" a="1"/>
  <c r="V200" i="9" s="1"/>
  <c r="V301" i="9" a="1"/>
  <c r="V301" i="9" s="1"/>
  <c r="V402" i="9" a="1"/>
  <c r="V402" i="9" s="1"/>
  <c r="V503" i="9" a="1"/>
  <c r="V503" i="9" s="1"/>
  <c r="V604" i="9" a="1"/>
  <c r="V604" i="9" s="1"/>
  <c r="V705" i="9" a="1"/>
  <c r="V705" i="9" s="1"/>
  <c r="V806" i="9" a="1"/>
  <c r="V806" i="9" s="1"/>
  <c r="V907" i="9" a="1"/>
  <c r="V907" i="9" s="1"/>
  <c r="AD192" i="9" a="1"/>
  <c r="AD192" i="9" s="1"/>
  <c r="AD293" i="9" a="1"/>
  <c r="AD293" i="9" s="1"/>
  <c r="AD394" i="9" a="1"/>
  <c r="AD394" i="9" s="1"/>
  <c r="AD495" i="9" a="1"/>
  <c r="AD495" i="9" s="1"/>
  <c r="AD596" i="9" a="1"/>
  <c r="AD596" i="9" s="1"/>
  <c r="AD697" i="9" a="1"/>
  <c r="AD697" i="9" s="1"/>
  <c r="AD798" i="9" a="1"/>
  <c r="AD798" i="9" s="1"/>
  <c r="AD899" i="9" a="1"/>
  <c r="AD899" i="9" s="1"/>
  <c r="AN182" i="9" a="1"/>
  <c r="AN182" i="9" s="1"/>
  <c r="AN283" i="9" a="1"/>
  <c r="AN283" i="9" s="1"/>
  <c r="AN384" i="9" a="1"/>
  <c r="AN384" i="9" s="1"/>
  <c r="AN485" i="9" a="1"/>
  <c r="AN485" i="9" s="1"/>
  <c r="AN586" i="9" a="1"/>
  <c r="AN586" i="9" s="1"/>
  <c r="AN687" i="9" a="1"/>
  <c r="AN687" i="9" s="1"/>
  <c r="AN788" i="9" a="1"/>
  <c r="AN788" i="9" s="1"/>
  <c r="AN889" i="9" a="1"/>
  <c r="AN889" i="9" s="1"/>
  <c r="AR178" i="9" a="1"/>
  <c r="AR178" i="9" s="1"/>
  <c r="AR279" i="9" a="1"/>
  <c r="AR279" i="9" s="1"/>
  <c r="AR380" i="9" a="1"/>
  <c r="AR380" i="9" s="1"/>
  <c r="AR481" i="9" a="1"/>
  <c r="AR481" i="9" s="1"/>
  <c r="AR582" i="9" a="1"/>
  <c r="AR582" i="9" s="1"/>
  <c r="AR683" i="9" a="1"/>
  <c r="AR683" i="9" s="1"/>
  <c r="AR784" i="9" a="1"/>
  <c r="AR784" i="9" s="1"/>
  <c r="AR885" i="9" a="1"/>
  <c r="AR885" i="9" s="1"/>
  <c r="O207" i="9" a="1"/>
  <c r="O207" i="9" s="1"/>
  <c r="O308" i="9" a="1"/>
  <c r="O308" i="9" s="1"/>
  <c r="O409" i="9" a="1"/>
  <c r="O409" i="9" s="1"/>
  <c r="O510" i="9" a="1"/>
  <c r="O510" i="9" s="1"/>
  <c r="O611" i="9" a="1"/>
  <c r="O611" i="9" s="1"/>
  <c r="O712" i="9" a="1"/>
  <c r="O712" i="9" s="1"/>
  <c r="O813" i="9" a="1"/>
  <c r="O813" i="9" s="1"/>
  <c r="O914" i="9" a="1"/>
  <c r="O914" i="9" s="1"/>
  <c r="X198" i="9" a="1"/>
  <c r="X198" i="9" s="1"/>
  <c r="X299" i="9" a="1"/>
  <c r="X299" i="9" s="1"/>
  <c r="X400" i="9" a="1"/>
  <c r="X400" i="9" s="1"/>
  <c r="X501" i="9" a="1"/>
  <c r="X501" i="9" s="1"/>
  <c r="X602" i="9" a="1"/>
  <c r="X602" i="9" s="1"/>
  <c r="X703" i="9" a="1"/>
  <c r="X703" i="9" s="1"/>
  <c r="X804" i="9" a="1"/>
  <c r="X804" i="9" s="1"/>
  <c r="X905" i="9" a="1"/>
  <c r="X905" i="9" s="1"/>
  <c r="AF190" i="9" a="1"/>
  <c r="AF190" i="9" s="1"/>
  <c r="AF291" i="9" a="1"/>
  <c r="AF291" i="9" s="1"/>
  <c r="AF392" i="9" a="1"/>
  <c r="AF392" i="9" s="1"/>
  <c r="AF493" i="9" a="1"/>
  <c r="AF493" i="9" s="1"/>
  <c r="AF594" i="9" a="1"/>
  <c r="AF594" i="9" s="1"/>
  <c r="AF695" i="9" a="1"/>
  <c r="AF695" i="9" s="1"/>
  <c r="AF796" i="9" a="1"/>
  <c r="AF796" i="9" s="1"/>
  <c r="AF897" i="9" a="1"/>
  <c r="AF897" i="9" s="1"/>
  <c r="AL184" i="9" a="1"/>
  <c r="AL184" i="9" s="1"/>
  <c r="AL285" i="9" a="1"/>
  <c r="AL285" i="9" s="1"/>
  <c r="AL386" i="9" a="1"/>
  <c r="AL386" i="9" s="1"/>
  <c r="AL487" i="9" a="1"/>
  <c r="AL487" i="9" s="1"/>
  <c r="AL588" i="9" a="1"/>
  <c r="AL588" i="9" s="1"/>
  <c r="AL689" i="9" a="1"/>
  <c r="AL689" i="9" s="1"/>
  <c r="AL790" i="9" a="1"/>
  <c r="AL790" i="9" s="1"/>
  <c r="AL891" i="9" a="1"/>
  <c r="AL891" i="9" s="1"/>
  <c r="DA117" i="9" a="1"/>
  <c r="DA117" i="9" s="1"/>
  <c r="DA218" i="9" a="1"/>
  <c r="DA218" i="9" s="1"/>
  <c r="DA319" i="9" a="1"/>
  <c r="DA319" i="9" s="1"/>
  <c r="DA420" i="9" a="1"/>
  <c r="DA420" i="9" s="1"/>
  <c r="DA622" i="9" a="1"/>
  <c r="DA622" i="9" s="1"/>
  <c r="DA723" i="9" a="1"/>
  <c r="DA723" i="9" s="1"/>
  <c r="DA824" i="9" a="1"/>
  <c r="DA824" i="9" s="1"/>
  <c r="AV174" i="9" a="1"/>
  <c r="AV174" i="9" s="1"/>
  <c r="AV275" i="9" a="1"/>
  <c r="AV275" i="9" s="1"/>
  <c r="AV376" i="9" a="1"/>
  <c r="AV376" i="9" s="1"/>
  <c r="AV477" i="9" a="1"/>
  <c r="AV477" i="9" s="1"/>
  <c r="AV578" i="9" a="1"/>
  <c r="AV578" i="9" s="1"/>
  <c r="AV679" i="9" a="1"/>
  <c r="AV679" i="9" s="1"/>
  <c r="AV780" i="9" a="1"/>
  <c r="AV780" i="9" s="1"/>
  <c r="AV881" i="9" a="1"/>
  <c r="AV881" i="9" s="1"/>
  <c r="CS125" i="9" a="1"/>
  <c r="CS125" i="9" s="1"/>
  <c r="CS226" i="9" a="1"/>
  <c r="CS226" i="9" s="1"/>
  <c r="CS327" i="9" a="1"/>
  <c r="CS327" i="9" s="1"/>
  <c r="CS428" i="9" a="1"/>
  <c r="CS428" i="9" s="1"/>
  <c r="CS529" i="9" a="1"/>
  <c r="CS529" i="9" s="1"/>
  <c r="CS630" i="9" a="1"/>
  <c r="CS630" i="9" s="1"/>
  <c r="CS731" i="9" a="1"/>
  <c r="CS731" i="9" s="1"/>
  <c r="CS832" i="9" a="1"/>
  <c r="CS832" i="9" s="1"/>
  <c r="BE165" i="9" a="1"/>
  <c r="BE165" i="9" s="1"/>
  <c r="BE266" i="9" a="1"/>
  <c r="BE266" i="9" s="1"/>
  <c r="BE367" i="9" a="1"/>
  <c r="BE367" i="9" s="1"/>
  <c r="BE468" i="9" a="1"/>
  <c r="BE468" i="9" s="1"/>
  <c r="BE569" i="9" a="1"/>
  <c r="BE569" i="9" s="1"/>
  <c r="BE670" i="9" a="1"/>
  <c r="BE670" i="9" s="1"/>
  <c r="BE771" i="9" a="1"/>
  <c r="BE771" i="9" s="1"/>
  <c r="BE872" i="9" a="1"/>
  <c r="BE872" i="9" s="1"/>
  <c r="BH162" i="9" a="1"/>
  <c r="BH162" i="9" s="1"/>
  <c r="BH263" i="9" a="1"/>
  <c r="BH263" i="9" s="1"/>
  <c r="BH364" i="9" a="1"/>
  <c r="BH364" i="9" s="1"/>
  <c r="BH465" i="9" a="1"/>
  <c r="BH465" i="9" s="1"/>
  <c r="BH566" i="9" a="1"/>
  <c r="BH566" i="9" s="1"/>
  <c r="BH667" i="9" a="1"/>
  <c r="BH667" i="9" s="1"/>
  <c r="BH768" i="9" a="1"/>
  <c r="BH768" i="9" s="1"/>
  <c r="BH869" i="9" a="1"/>
  <c r="BH869" i="9" s="1"/>
  <c r="CI135" i="9" a="1"/>
  <c r="CI135" i="9" s="1"/>
  <c r="CI236" i="9" a="1"/>
  <c r="CI236" i="9" s="1"/>
  <c r="CI337" i="9" a="1"/>
  <c r="CI337" i="9" s="1"/>
  <c r="CI438" i="9" a="1"/>
  <c r="CI438" i="9" s="1"/>
  <c r="CI539" i="9" a="1"/>
  <c r="CI539" i="9" s="1"/>
  <c r="CI640" i="9" a="1"/>
  <c r="CI640" i="9" s="1"/>
  <c r="CI741" i="9" a="1"/>
  <c r="CI741" i="9" s="1"/>
  <c r="CI842" i="9" a="1"/>
  <c r="CI842" i="9" s="1"/>
  <c r="BQ153" i="9" a="1"/>
  <c r="BQ153" i="9" s="1"/>
  <c r="BQ254" i="9" a="1"/>
  <c r="BQ254" i="9" s="1"/>
  <c r="BQ355" i="9" a="1"/>
  <c r="BQ355" i="9" s="1"/>
  <c r="BQ456" i="9" a="1"/>
  <c r="BQ456" i="9" s="1"/>
  <c r="BQ557" i="9" a="1"/>
  <c r="BQ557" i="9" s="1"/>
  <c r="BQ658" i="9" a="1"/>
  <c r="BQ658" i="9" s="1"/>
  <c r="BQ759" i="9" a="1"/>
  <c r="BQ759" i="9" s="1"/>
  <c r="BQ860" i="9" a="1"/>
  <c r="BQ860" i="9" s="1"/>
  <c r="BU149" i="9" a="1"/>
  <c r="BU149" i="9" s="1"/>
  <c r="BU250" i="9" a="1"/>
  <c r="BU250" i="9" s="1"/>
  <c r="BU351" i="9" a="1"/>
  <c r="BU351" i="9" s="1"/>
  <c r="BU452" i="9" a="1"/>
  <c r="BU452" i="9" s="1"/>
  <c r="BU553" i="9" a="1"/>
  <c r="BU553" i="9" s="1"/>
  <c r="BU654" i="9" a="1"/>
  <c r="BU654" i="9" s="1"/>
  <c r="BU755" i="9" a="1"/>
  <c r="BU755" i="9" s="1"/>
  <c r="BU856" i="9" a="1"/>
  <c r="BU856" i="9" s="1"/>
  <c r="Q307" i="9" a="1"/>
  <c r="Q307" i="9" s="1"/>
  <c r="Q408" i="9" a="1"/>
  <c r="Q408" i="9" s="1"/>
  <c r="Q509" i="9" a="1"/>
  <c r="Q509" i="9" s="1"/>
  <c r="Q610" i="9" a="1"/>
  <c r="Q610" i="9" s="1"/>
  <c r="Q711" i="9" a="1"/>
  <c r="Q711" i="9" s="1"/>
  <c r="Q812" i="9" a="1"/>
  <c r="Q812" i="9" s="1"/>
  <c r="Q913" i="9" a="1"/>
  <c r="Q913" i="9" s="1"/>
  <c r="Y299" i="9" a="1"/>
  <c r="Y299" i="9" s="1"/>
  <c r="Y400" i="9" a="1"/>
  <c r="Y400" i="9" s="1"/>
  <c r="Y501" i="9" a="1"/>
  <c r="Y501" i="9" s="1"/>
  <c r="Y602" i="9" a="1"/>
  <c r="Y602" i="9" s="1"/>
  <c r="Y703" i="9" a="1"/>
  <c r="Y703" i="9" s="1"/>
  <c r="Y804" i="9" a="1"/>
  <c r="Y804" i="9" s="1"/>
  <c r="Y905" i="9" a="1"/>
  <c r="Y905" i="9" s="1"/>
  <c r="AG291" i="9" a="1"/>
  <c r="AG291" i="9" s="1"/>
  <c r="AG392" i="9" a="1"/>
  <c r="AG392" i="9" s="1"/>
  <c r="AG493" i="9" a="1"/>
  <c r="AG493" i="9" s="1"/>
  <c r="AG594" i="9" a="1"/>
  <c r="AG594" i="9" s="1"/>
  <c r="AG695" i="9" a="1"/>
  <c r="AG695" i="9" s="1"/>
  <c r="AG796" i="9" a="1"/>
  <c r="AG796" i="9" s="1"/>
  <c r="AG897" i="9" a="1"/>
  <c r="AG897" i="9" s="1"/>
  <c r="AN284" i="9" a="1"/>
  <c r="AN284" i="9" s="1"/>
  <c r="AN385" i="9" a="1"/>
  <c r="AN385" i="9" s="1"/>
  <c r="AN486" i="9" a="1"/>
  <c r="AN486" i="9" s="1"/>
  <c r="AN587" i="9" a="1"/>
  <c r="AN587" i="9" s="1"/>
  <c r="AN688" i="9" a="1"/>
  <c r="AN688" i="9" s="1"/>
  <c r="AN789" i="9" a="1"/>
  <c r="AN789" i="9" s="1"/>
  <c r="AN890" i="9" a="1"/>
  <c r="AN890" i="9" s="1"/>
  <c r="DA219" i="9" a="1"/>
  <c r="DA219" i="9" s="1"/>
  <c r="DA320" i="9" a="1"/>
  <c r="DA320" i="9" s="1"/>
  <c r="DA421" i="9" a="1"/>
  <c r="DA421" i="9" s="1"/>
  <c r="DA623" i="9" a="1"/>
  <c r="DA623" i="9" s="1"/>
  <c r="DA724" i="9" a="1"/>
  <c r="DA724" i="9" s="1"/>
  <c r="DA825" i="9" a="1"/>
  <c r="DA825" i="9" s="1"/>
  <c r="AX274" i="9" a="1"/>
  <c r="AX274" i="9" s="1"/>
  <c r="AX375" i="9" a="1"/>
  <c r="AX375" i="9" s="1"/>
  <c r="AX476" i="9" a="1"/>
  <c r="AX476" i="9" s="1"/>
  <c r="AX577" i="9" a="1"/>
  <c r="AX577" i="9" s="1"/>
  <c r="AX678" i="9" a="1"/>
  <c r="AX678" i="9" s="1"/>
  <c r="AX779" i="9" a="1"/>
  <c r="AX779" i="9" s="1"/>
  <c r="AX880" i="9" a="1"/>
  <c r="AX880" i="9" s="1"/>
  <c r="BC269" i="9" a="1"/>
  <c r="BC269" i="9" s="1"/>
  <c r="BC370" i="9" a="1"/>
  <c r="BC370" i="9" s="1"/>
  <c r="BC471" i="9" a="1"/>
  <c r="BC471" i="9" s="1"/>
  <c r="BC572" i="9" a="1"/>
  <c r="BC572" i="9" s="1"/>
  <c r="BC673" i="9" a="1"/>
  <c r="BC673" i="9" s="1"/>
  <c r="BC774" i="9" a="1"/>
  <c r="BC774" i="9" s="1"/>
  <c r="BC875" i="9" a="1"/>
  <c r="BC875" i="9" s="1"/>
  <c r="CO231" i="9" a="1"/>
  <c r="CO231" i="9" s="1"/>
  <c r="CO332" i="9" a="1"/>
  <c r="CO332" i="9" s="1"/>
  <c r="CO433" i="9" a="1"/>
  <c r="CO433" i="9" s="1"/>
  <c r="CO534" i="9" a="1"/>
  <c r="CO534" i="9" s="1"/>
  <c r="CO635" i="9" a="1"/>
  <c r="CO635" i="9" s="1"/>
  <c r="CO736" i="9" a="1"/>
  <c r="CO736" i="9" s="1"/>
  <c r="CO837" i="9" a="1"/>
  <c r="CO837" i="9" s="1"/>
  <c r="BI263" i="9" a="1"/>
  <c r="BI263" i="9" s="1"/>
  <c r="BI364" i="9" a="1"/>
  <c r="BI364" i="9" s="1"/>
  <c r="BI465" i="9" a="1"/>
  <c r="BI465" i="9" s="1"/>
  <c r="BI566" i="9" a="1"/>
  <c r="BI566" i="9" s="1"/>
  <c r="BI667" i="9" a="1"/>
  <c r="BI667" i="9" s="1"/>
  <c r="BI768" i="9" a="1"/>
  <c r="BI768" i="9" s="1"/>
  <c r="BI869" i="9" a="1"/>
  <c r="BI869" i="9" s="1"/>
  <c r="CH238" i="9" a="1"/>
  <c r="CH238" i="9" s="1"/>
  <c r="CH339" i="9" a="1"/>
  <c r="CH339" i="9" s="1"/>
  <c r="CH440" i="9" a="1"/>
  <c r="CH440" i="9" s="1"/>
  <c r="CH541" i="9" a="1"/>
  <c r="CH541" i="9" s="1"/>
  <c r="CH642" i="9" a="1"/>
  <c r="CH642" i="9" s="1"/>
  <c r="CH743" i="9" a="1"/>
  <c r="CH743" i="9" s="1"/>
  <c r="CH844" i="9" a="1"/>
  <c r="CH844" i="9" s="1"/>
  <c r="BR254" i="9" a="1"/>
  <c r="BR254" i="9" s="1"/>
  <c r="BR355" i="9" a="1"/>
  <c r="BR355" i="9" s="1"/>
  <c r="BR456" i="9" a="1"/>
  <c r="BR456" i="9" s="1"/>
  <c r="BR557" i="9" a="1"/>
  <c r="BR557" i="9" s="1"/>
  <c r="BR658" i="9" a="1"/>
  <c r="BR658" i="9" s="1"/>
  <c r="BR759" i="9" a="1"/>
  <c r="BR759" i="9" s="1"/>
  <c r="BR860" i="9" a="1"/>
  <c r="BR860" i="9" s="1"/>
  <c r="BX248" i="9" a="1"/>
  <c r="BX248" i="9" s="1"/>
  <c r="BX349" i="9" a="1"/>
  <c r="BX349" i="9" s="1"/>
  <c r="BX450" i="9" a="1"/>
  <c r="BX450" i="9" s="1"/>
  <c r="BX551" i="9" a="1"/>
  <c r="BX551" i="9" s="1"/>
  <c r="BX652" i="9" a="1"/>
  <c r="BX652" i="9" s="1"/>
  <c r="BX753" i="9" a="1"/>
  <c r="BX753" i="9" s="1"/>
  <c r="BX854" i="9" a="1"/>
  <c r="BX854" i="9" s="1"/>
  <c r="L111" i="9"/>
  <c r="L211" i="9" a="1"/>
  <c r="L211" i="9" s="1"/>
  <c r="S104" i="9"/>
  <c r="S204" i="9" a="1"/>
  <c r="S204" i="9" s="1"/>
  <c r="AK86" i="9"/>
  <c r="AK186" i="9" a="1"/>
  <c r="AK186" i="9" s="1"/>
  <c r="AR79" i="9"/>
  <c r="AR179" i="9" a="1"/>
  <c r="AR179" i="9" s="1"/>
  <c r="BH63" i="9"/>
  <c r="BH163" i="9" a="1"/>
  <c r="BH163" i="9" s="1"/>
  <c r="O108" i="9"/>
  <c r="O208" i="9" a="1"/>
  <c r="O208" i="9" s="1"/>
  <c r="DC115" i="9" a="1"/>
  <c r="DC115" i="9" s="1"/>
  <c r="U102" i="9"/>
  <c r="U202" i="9" a="1"/>
  <c r="U202" i="9" s="1"/>
  <c r="AB95" i="9"/>
  <c r="AB195" i="9" a="1"/>
  <c r="AB195" i="9" s="1"/>
  <c r="AJ87" i="9"/>
  <c r="AJ187" i="9" a="1"/>
  <c r="AJ187" i="9" s="1"/>
  <c r="AP81" i="9"/>
  <c r="AP181" i="9" a="1"/>
  <c r="AP181" i="9" s="1"/>
  <c r="AT77" i="9"/>
  <c r="AT177" i="9" a="1"/>
  <c r="AT177" i="9" s="1"/>
  <c r="BA70" i="9"/>
  <c r="BA170" i="9" a="1"/>
  <c r="BA170" i="9" s="1"/>
  <c r="BD67" i="9"/>
  <c r="BD167" i="9" a="1"/>
  <c r="BD167" i="9" s="1"/>
  <c r="CN31" i="9"/>
  <c r="CN131" i="9" a="1"/>
  <c r="CN131" i="9" s="1"/>
  <c r="BL59" i="9"/>
  <c r="BL159" i="9" a="1"/>
  <c r="BL159" i="9" s="1"/>
  <c r="BO56" i="9"/>
  <c r="BO156" i="9" a="1"/>
  <c r="BO156" i="9" s="1"/>
  <c r="CB43" i="9"/>
  <c r="CB143" i="9" a="1"/>
  <c r="CB143" i="9" s="1"/>
  <c r="AA96" i="9"/>
  <c r="AA196" i="9" a="1"/>
  <c r="AA196" i="9" s="1"/>
  <c r="CS26" i="9"/>
  <c r="CS126" i="9" a="1"/>
  <c r="CS126" i="9" s="1"/>
  <c r="BY46" i="9"/>
  <c r="BY146" i="9" a="1"/>
  <c r="BY146" i="9" s="1"/>
  <c r="AC94" i="9"/>
  <c r="AC194" i="9" a="1"/>
  <c r="AC194" i="9" s="1"/>
  <c r="CZ19" i="9"/>
  <c r="CZ119" i="9" a="1"/>
  <c r="CZ119" i="9" s="1"/>
  <c r="AY72" i="9"/>
  <c r="AY172" i="9" a="1"/>
  <c r="AY172" i="9" s="1"/>
  <c r="CR27" i="9"/>
  <c r="CR127" i="9" a="1"/>
  <c r="CR127" i="9" s="1"/>
  <c r="CJ35" i="9"/>
  <c r="W52" i="8" s="1"/>
  <c r="CJ135" i="9" a="1"/>
  <c r="CJ135" i="9" s="1"/>
  <c r="CE40" i="9"/>
  <c r="CE140" i="9" a="1"/>
  <c r="CE140" i="9" s="1"/>
  <c r="BT51" i="9"/>
  <c r="BT151" i="9" a="1"/>
  <c r="BT151" i="9" s="1"/>
  <c r="BW48" i="9"/>
  <c r="BW148" i="9" a="1"/>
  <c r="BW148" i="9" s="1"/>
  <c r="N109" i="9"/>
  <c r="N209" i="9" a="1"/>
  <c r="N209" i="9" s="1"/>
  <c r="K112" i="9"/>
  <c r="K516" i="9" s="1" a="1"/>
  <c r="K516" i="9" s="1"/>
  <c r="K212" i="9" a="1"/>
  <c r="K212" i="9" s="1"/>
  <c r="V101" i="9"/>
  <c r="V201" i="9" a="1"/>
  <c r="V201" i="9" s="1"/>
  <c r="AD93" i="9"/>
  <c r="AD193" i="9" a="1"/>
  <c r="AD193" i="9" s="1"/>
  <c r="AL85" i="9"/>
  <c r="AL185" i="9" a="1"/>
  <c r="AL185" i="9" s="1"/>
  <c r="DC16" i="9"/>
  <c r="DC116" i="9" a="1"/>
  <c r="DC116" i="9" s="1"/>
  <c r="CX21" i="9"/>
  <c r="CX121" i="9" a="1"/>
  <c r="CX121" i="9" s="1"/>
  <c r="CT25" i="9"/>
  <c r="CT125" i="9" a="1"/>
  <c r="CT125" i="9" s="1"/>
  <c r="BE66" i="9"/>
  <c r="BE166" i="9" a="1"/>
  <c r="BE166" i="9" s="1"/>
  <c r="CM32" i="9"/>
  <c r="CM132" i="9" a="1"/>
  <c r="CM132" i="9" s="1"/>
  <c r="CI36" i="9"/>
  <c r="CI136" i="9" a="1"/>
  <c r="CI136" i="9" s="1"/>
  <c r="BP55" i="9"/>
  <c r="BP155" i="9" a="1"/>
  <c r="BP155" i="9" s="1"/>
  <c r="CA44" i="9"/>
  <c r="CA144" i="9" a="1"/>
  <c r="CA144" i="9" s="1"/>
  <c r="R105" i="9"/>
  <c r="R205" i="9" a="1"/>
  <c r="R205" i="9" s="1"/>
  <c r="AV75" i="9"/>
  <c r="AV175" i="9" a="1"/>
  <c r="AV175" i="9" s="1"/>
  <c r="BK60" i="9"/>
  <c r="BK160" i="9" a="1"/>
  <c r="BK160" i="9" s="1"/>
  <c r="AE92" i="9"/>
  <c r="AE192" i="9" a="1"/>
  <c r="AE192" i="9" s="1"/>
  <c r="AW74" i="9"/>
  <c r="AW174" i="9" a="1"/>
  <c r="AW174" i="9" s="1"/>
  <c r="CL33" i="9"/>
  <c r="CL133" i="9" a="1"/>
  <c r="CL133" i="9" s="1"/>
  <c r="BQ54" i="9"/>
  <c r="BQ154" i="9" a="1"/>
  <c r="BQ154" i="9" s="1"/>
  <c r="J113" i="9"/>
  <c r="J315" i="9" s="1" a="1"/>
  <c r="J315" i="9" s="1"/>
  <c r="J213" i="9" a="1"/>
  <c r="J213" i="9" s="1"/>
  <c r="P107" i="9"/>
  <c r="P207" i="9" a="1"/>
  <c r="P207" i="9" s="1"/>
  <c r="X99" i="9"/>
  <c r="X199" i="9" a="1"/>
  <c r="X199" i="9" s="1"/>
  <c r="AF91" i="9"/>
  <c r="AF191" i="9" a="1"/>
  <c r="AF191" i="9" s="1"/>
  <c r="AO82" i="9"/>
  <c r="AO182" i="9" a="1"/>
  <c r="AO182" i="9" s="1"/>
  <c r="AS78" i="9"/>
  <c r="AS178" i="9" a="1"/>
  <c r="AS178" i="9" s="1"/>
  <c r="CY20" i="9"/>
  <c r="CY120" i="9" a="1"/>
  <c r="CY120" i="9" s="1"/>
  <c r="CU24" i="9"/>
  <c r="CU124" i="9" a="1"/>
  <c r="CU124" i="9" s="1"/>
  <c r="CQ28" i="9"/>
  <c r="CQ128" i="9" a="1"/>
  <c r="CQ128" i="9" s="1"/>
  <c r="BJ61" i="9"/>
  <c r="BJ161" i="9" a="1"/>
  <c r="BJ161" i="9" s="1"/>
  <c r="CG38" i="9"/>
  <c r="CG138" i="9" a="1"/>
  <c r="CG138" i="9" s="1"/>
  <c r="CD41" i="9"/>
  <c r="CD141" i="9" a="1"/>
  <c r="CD141" i="9" s="1"/>
  <c r="BU50" i="9"/>
  <c r="BU150" i="9" a="1"/>
  <c r="BU150" i="9" s="1"/>
  <c r="M110" i="9"/>
  <c r="M716" i="9" s="1" a="1"/>
  <c r="M716" i="9" s="1"/>
  <c r="M210" i="9" a="1"/>
  <c r="M210" i="9" s="1"/>
  <c r="AI88" i="9"/>
  <c r="AI188" i="9" a="1"/>
  <c r="AI188" i="9" s="1"/>
  <c r="CV23" i="9"/>
  <c r="CV123" i="9" a="1"/>
  <c r="CV123" i="9" s="1"/>
  <c r="BN57" i="9"/>
  <c r="BN157" i="9" a="1"/>
  <c r="BN157" i="9" s="1"/>
  <c r="DB17" i="9"/>
  <c r="DB117" i="9" a="1"/>
  <c r="DB117" i="9" s="1"/>
  <c r="CP29" i="9"/>
  <c r="CP129" i="9" a="1"/>
  <c r="CP129" i="9" s="1"/>
  <c r="Q106" i="9"/>
  <c r="Q206" i="9" a="1"/>
  <c r="Q206" i="9" s="1"/>
  <c r="Y98" i="9"/>
  <c r="Y198" i="9" a="1"/>
  <c r="Y198" i="9" s="1"/>
  <c r="AG90" i="9"/>
  <c r="AG190" i="9" a="1"/>
  <c r="AG190" i="9" s="1"/>
  <c r="AN83" i="9"/>
  <c r="AN183" i="9" a="1"/>
  <c r="AN183" i="9" s="1"/>
  <c r="DA18" i="9"/>
  <c r="DA118" i="9" a="1"/>
  <c r="DA118" i="9" s="1"/>
  <c r="AX73" i="9"/>
  <c r="AX173" i="9" a="1"/>
  <c r="AX173" i="9" s="1"/>
  <c r="BC68" i="9"/>
  <c r="BC168" i="9" a="1"/>
  <c r="BC168" i="9" s="1"/>
  <c r="CO30" i="9"/>
  <c r="CO130" i="9" a="1"/>
  <c r="CO130" i="9" s="1"/>
  <c r="BI62" i="9"/>
  <c r="BI162" i="9" a="1"/>
  <c r="BI162" i="9" s="1"/>
  <c r="CH37" i="9"/>
  <c r="CH137" i="9" a="1"/>
  <c r="CH137" i="9" s="1"/>
  <c r="BR53" i="9"/>
  <c r="BR153" i="9" a="1"/>
  <c r="BR153" i="9" s="1"/>
  <c r="BX47" i="9"/>
  <c r="BX147" i="9" a="1"/>
  <c r="BX147" i="9" s="1"/>
  <c r="DD15" i="9"/>
  <c r="Y2" i="8" s="1"/>
  <c r="DD115" i="9" a="1"/>
  <c r="DD115" i="9" s="1"/>
  <c r="BF65" i="9"/>
  <c r="T82" i="8" s="1"/>
  <c r="BF165" i="9" a="1"/>
  <c r="BF165" i="9" s="1"/>
  <c r="BS52" i="9"/>
  <c r="BS152" i="9" a="1"/>
  <c r="BS152" i="9" s="1"/>
  <c r="W100" i="9"/>
  <c r="W200" i="9" a="1"/>
  <c r="W200" i="9" s="1"/>
  <c r="AM84" i="9"/>
  <c r="AM184" i="9" a="1"/>
  <c r="AM184" i="9" s="1"/>
  <c r="AZ71" i="9"/>
  <c r="AZ171" i="9" a="1"/>
  <c r="AZ171" i="9" s="1"/>
  <c r="CF39" i="9"/>
  <c r="CF139" i="9" a="1"/>
  <c r="CF139" i="9" s="1"/>
  <c r="T103" i="9"/>
  <c r="T203" i="9" a="1"/>
  <c r="T203" i="9" s="1"/>
  <c r="Z97" i="9"/>
  <c r="Z197" i="9" a="1"/>
  <c r="Z197" i="9" s="1"/>
  <c r="AH89" i="9"/>
  <c r="AH189" i="9" a="1"/>
  <c r="AH189" i="9" s="1"/>
  <c r="AQ80" i="9"/>
  <c r="AQ180" i="9" a="1"/>
  <c r="AQ180" i="9" s="1"/>
  <c r="AU76" i="9"/>
  <c r="AU176" i="9" a="1"/>
  <c r="AU176" i="9" s="1"/>
  <c r="CW22" i="9"/>
  <c r="CW122" i="9" a="1"/>
  <c r="CW122" i="9" s="1"/>
  <c r="BB69" i="9"/>
  <c r="BB169" i="9" a="1"/>
  <c r="BB169" i="9" s="1"/>
  <c r="BG64" i="9"/>
  <c r="BG164" i="9" a="1"/>
  <c r="BG164" i="9" s="1"/>
  <c r="CK34" i="9"/>
  <c r="CK134" i="9" a="1"/>
  <c r="CK134" i="9" s="1"/>
  <c r="BM58" i="9"/>
  <c r="BM158" i="9" a="1"/>
  <c r="BM158" i="9" s="1"/>
  <c r="CC42" i="9"/>
  <c r="CC142" i="9" a="1"/>
  <c r="CC142" i="9" s="1"/>
  <c r="BV49" i="9"/>
  <c r="BV149" i="9" a="1"/>
  <c r="BV149" i="9" s="1"/>
  <c r="X41" i="8" l="1"/>
  <c r="U719" i="8"/>
  <c r="U476" i="8"/>
  <c r="CT327" i="9" a="1"/>
  <c r="CT327" i="9" s="1"/>
  <c r="CT832" i="9" a="1"/>
  <c r="CT832" i="9" s="1"/>
  <c r="CT731" i="9" a="1"/>
  <c r="CT731" i="9" s="1"/>
  <c r="X605" i="8" s="1"/>
  <c r="CT630" i="9" a="1"/>
  <c r="CT630" i="9" s="1"/>
  <c r="X525" i="8" s="1"/>
  <c r="BZ650" i="9" a="1"/>
  <c r="BZ650" i="9" s="1"/>
  <c r="CT529" i="9" a="1"/>
  <c r="CT529" i="9" s="1"/>
  <c r="U557" i="8"/>
  <c r="CT428" i="9" a="1"/>
  <c r="CT428" i="9" s="1"/>
  <c r="BZ751" i="9" a="1"/>
  <c r="BZ751" i="9" s="1"/>
  <c r="BZ549" i="9" a="1"/>
  <c r="BZ549" i="9" s="1"/>
  <c r="V466" i="8" s="1"/>
  <c r="J415" i="9" a="1"/>
  <c r="J415" i="9" s="1"/>
  <c r="BZ448" i="9" a="1"/>
  <c r="BZ448" i="9" s="1"/>
  <c r="V385" i="8" s="1"/>
  <c r="BZ145" i="9" a="1"/>
  <c r="BZ145" i="9" s="1"/>
  <c r="BZ347" i="9" a="1"/>
  <c r="BZ347" i="9" s="1"/>
  <c r="V304" i="8" s="1"/>
  <c r="BZ45" i="9"/>
  <c r="V62" i="8" s="1"/>
  <c r="BZ246" i="9" a="1"/>
  <c r="BZ246" i="9" s="1"/>
  <c r="BZ852" i="9" a="1"/>
  <c r="BZ852" i="9" s="1"/>
  <c r="X39" i="8"/>
  <c r="X40" i="8"/>
  <c r="T162" i="8"/>
  <c r="W699" i="8"/>
  <c r="X115" i="8"/>
  <c r="X197" i="8"/>
  <c r="X280" i="8"/>
  <c r="X358" i="8"/>
  <c r="T323" i="8"/>
  <c r="V223" i="8"/>
  <c r="W618" i="8"/>
  <c r="X522" i="8"/>
  <c r="U394" i="8"/>
  <c r="X118" i="8"/>
  <c r="Y5" i="8"/>
  <c r="X363" i="8"/>
  <c r="X364" i="8"/>
  <c r="X365" i="8"/>
  <c r="X362" i="8"/>
  <c r="V142" i="8"/>
  <c r="W537" i="8"/>
  <c r="U72" i="8"/>
  <c r="X117" i="8"/>
  <c r="V303" i="8"/>
  <c r="X360" i="8"/>
  <c r="T404" i="8"/>
  <c r="U152" i="8"/>
  <c r="X283" i="8"/>
  <c r="X284" i="8"/>
  <c r="X281" i="8"/>
  <c r="X282" i="8"/>
  <c r="V709" i="8"/>
  <c r="W456" i="8"/>
  <c r="X42" i="8"/>
  <c r="U556" i="8"/>
  <c r="U637" i="8"/>
  <c r="X359" i="8"/>
  <c r="X200" i="8"/>
  <c r="X201" i="8"/>
  <c r="X202" i="8"/>
  <c r="X203" i="8"/>
  <c r="V628" i="8"/>
  <c r="W375" i="8"/>
  <c r="V222" i="8"/>
  <c r="W536" i="8"/>
  <c r="W617" i="8"/>
  <c r="U232" i="8"/>
  <c r="X120" i="8"/>
  <c r="X121" i="8"/>
  <c r="X122" i="8"/>
  <c r="X119" i="8"/>
  <c r="V547" i="8"/>
  <c r="W294" i="8"/>
  <c r="U475" i="8"/>
  <c r="T728" i="8"/>
  <c r="T485" i="8"/>
  <c r="T161" i="8"/>
  <c r="U718" i="8"/>
  <c r="W213" i="8"/>
  <c r="W374" i="8"/>
  <c r="W455" i="8"/>
  <c r="X199" i="8"/>
  <c r="U313" i="8"/>
  <c r="X278" i="8"/>
  <c r="Y4" i="8"/>
  <c r="W698" i="8"/>
  <c r="W293" i="8"/>
  <c r="W132" i="8"/>
  <c r="T566" i="8"/>
  <c r="T647" i="8"/>
  <c r="X198" i="8"/>
  <c r="X277" i="8"/>
  <c r="Y3" i="8"/>
  <c r="T242" i="8"/>
  <c r="W131" i="8"/>
  <c r="V708" i="8"/>
  <c r="X521" i="8"/>
  <c r="X685" i="8"/>
  <c r="X684" i="8"/>
  <c r="X683" i="8"/>
  <c r="X604" i="8"/>
  <c r="X686" i="8"/>
  <c r="X687" i="8"/>
  <c r="X688" i="8"/>
  <c r="X689" i="8"/>
  <c r="X608" i="8"/>
  <c r="X602" i="8"/>
  <c r="X520" i="8"/>
  <c r="X601" i="8"/>
  <c r="O310" i="9" a="1"/>
  <c r="O310" i="9" s="1"/>
  <c r="O411" i="9" a="1"/>
  <c r="O411" i="9" s="1"/>
  <c r="O512" i="9" a="1"/>
  <c r="O512" i="9" s="1"/>
  <c r="O613" i="9" a="1"/>
  <c r="O613" i="9" s="1"/>
  <c r="O714" i="9" a="1"/>
  <c r="O714" i="9" s="1"/>
  <c r="O815" i="9" a="1"/>
  <c r="O815" i="9" s="1"/>
  <c r="S306" i="9" a="1"/>
  <c r="S306" i="9" s="1"/>
  <c r="S407" i="9" a="1"/>
  <c r="S407" i="9" s="1"/>
  <c r="S508" i="9" a="1"/>
  <c r="S508" i="9" s="1"/>
  <c r="S609" i="9" a="1"/>
  <c r="S609" i="9" s="1"/>
  <c r="S710" i="9" a="1"/>
  <c r="S710" i="9" s="1"/>
  <c r="S811" i="9" a="1"/>
  <c r="S811" i="9" s="1"/>
  <c r="S912" i="9" a="1"/>
  <c r="S912" i="9" s="1"/>
  <c r="A818" i="9"/>
  <c r="K717" i="9" a="1"/>
  <c r="K717" i="9" s="1"/>
  <c r="J717" i="9" a="1"/>
  <c r="J717" i="9" s="1"/>
  <c r="L717" i="9" a="1"/>
  <c r="L717" i="9" s="1"/>
  <c r="I717" i="9" a="1"/>
  <c r="I717" i="9" s="1"/>
  <c r="A619" i="9"/>
  <c r="I518" i="9" a="1"/>
  <c r="I518" i="9" s="1"/>
  <c r="BM260" i="9" a="1"/>
  <c r="BM260" i="9" s="1"/>
  <c r="BM361" i="9" a="1"/>
  <c r="BM361" i="9" s="1"/>
  <c r="BM462" i="9" a="1"/>
  <c r="BM462" i="9" s="1"/>
  <c r="BM563" i="9" a="1"/>
  <c r="BM563" i="9" s="1"/>
  <c r="BM664" i="9" a="1"/>
  <c r="BM664" i="9" s="1"/>
  <c r="BM765" i="9" a="1"/>
  <c r="BM765" i="9" s="1"/>
  <c r="BM866" i="9" a="1"/>
  <c r="BM866" i="9" s="1"/>
  <c r="CW224" i="9" a="1"/>
  <c r="CW224" i="9" s="1"/>
  <c r="CW325" i="9" a="1"/>
  <c r="CW325" i="9" s="1"/>
  <c r="CW426" i="9" a="1"/>
  <c r="CW426" i="9" s="1"/>
  <c r="CW628" i="9" a="1"/>
  <c r="CW628" i="9" s="1"/>
  <c r="CW729" i="9" a="1"/>
  <c r="CW729" i="9" s="1"/>
  <c r="CW830" i="9" a="1"/>
  <c r="CW830" i="9" s="1"/>
  <c r="Z299" i="9" a="1"/>
  <c r="Z299" i="9" s="1"/>
  <c r="Z400" i="9" a="1"/>
  <c r="Z400" i="9" s="1"/>
  <c r="Z501" i="9" a="1"/>
  <c r="Z501" i="9" s="1"/>
  <c r="Z602" i="9" a="1"/>
  <c r="Z602" i="9" s="1"/>
  <c r="Z703" i="9" a="1"/>
  <c r="Z703" i="9" s="1"/>
  <c r="Z804" i="9" a="1"/>
  <c r="Z804" i="9" s="1"/>
  <c r="Z905" i="9" a="1"/>
  <c r="Z905" i="9" s="1"/>
  <c r="AZ273" i="9" a="1"/>
  <c r="AZ273" i="9" s="1"/>
  <c r="AZ374" i="9" a="1"/>
  <c r="AZ374" i="9" s="1"/>
  <c r="AZ475" i="9" a="1"/>
  <c r="AZ475" i="9" s="1"/>
  <c r="AZ576" i="9" a="1"/>
  <c r="AZ576" i="9" s="1"/>
  <c r="AZ677" i="9" a="1"/>
  <c r="AZ677" i="9" s="1"/>
  <c r="AZ778" i="9" a="1"/>
  <c r="AZ778" i="9" s="1"/>
  <c r="AZ879" i="9" a="1"/>
  <c r="AZ879" i="9" s="1"/>
  <c r="BF267" i="9" a="1"/>
  <c r="BF267" i="9" s="1"/>
  <c r="T244" i="8" s="1"/>
  <c r="BF368" i="9" a="1"/>
  <c r="BF368" i="9" s="1"/>
  <c r="T325" i="8" s="1"/>
  <c r="BF469" i="9" a="1"/>
  <c r="BF469" i="9" s="1"/>
  <c r="T406" i="8" s="1"/>
  <c r="BF570" i="9" a="1"/>
  <c r="BF570" i="9" s="1"/>
  <c r="T487" i="8" s="1"/>
  <c r="BF671" i="9" a="1"/>
  <c r="BF671" i="9" s="1"/>
  <c r="T568" i="8" s="1"/>
  <c r="BF772" i="9" a="1"/>
  <c r="BF772" i="9" s="1"/>
  <c r="T649" i="8" s="1"/>
  <c r="BF873" i="9" a="1"/>
  <c r="BF873" i="9" s="1"/>
  <c r="T730" i="8" s="1"/>
  <c r="CH239" i="9" a="1"/>
  <c r="CH239" i="9" s="1"/>
  <c r="CH340" i="9" a="1"/>
  <c r="CH340" i="9" s="1"/>
  <c r="CH441" i="9" a="1"/>
  <c r="CH441" i="9" s="1"/>
  <c r="CH542" i="9" a="1"/>
  <c r="CH542" i="9" s="1"/>
  <c r="CH643" i="9" a="1"/>
  <c r="CH643" i="9" s="1"/>
  <c r="CH744" i="9" a="1"/>
  <c r="CH744" i="9" s="1"/>
  <c r="CH845" i="9" a="1"/>
  <c r="CH845" i="9" s="1"/>
  <c r="AX275" i="9" a="1"/>
  <c r="AX275" i="9" s="1"/>
  <c r="AX376" i="9" a="1"/>
  <c r="AX376" i="9" s="1"/>
  <c r="AX477" i="9" a="1"/>
  <c r="AX477" i="9" s="1"/>
  <c r="AX578" i="9" a="1"/>
  <c r="AX578" i="9" s="1"/>
  <c r="AX679" i="9" a="1"/>
  <c r="AX679" i="9" s="1"/>
  <c r="AX780" i="9" a="1"/>
  <c r="AX780" i="9" s="1"/>
  <c r="AX881" i="9" a="1"/>
  <c r="AX881" i="9" s="1"/>
  <c r="Y300" i="9" a="1"/>
  <c r="Y300" i="9" s="1"/>
  <c r="Y401" i="9" a="1"/>
  <c r="Y401" i="9" s="1"/>
  <c r="Y502" i="9" a="1"/>
  <c r="Y502" i="9" s="1"/>
  <c r="Y603" i="9" a="1"/>
  <c r="Y603" i="9" s="1"/>
  <c r="Y704" i="9" a="1"/>
  <c r="Y704" i="9" s="1"/>
  <c r="Y805" i="9" a="1"/>
  <c r="Y805" i="9" s="1"/>
  <c r="Y906" i="9" a="1"/>
  <c r="Y906" i="9" s="1"/>
  <c r="BN259" i="9" a="1"/>
  <c r="BN259" i="9" s="1"/>
  <c r="BN360" i="9" a="1"/>
  <c r="BN360" i="9" s="1"/>
  <c r="BN461" i="9" a="1"/>
  <c r="BN461" i="9" s="1"/>
  <c r="BN562" i="9" a="1"/>
  <c r="BN562" i="9" s="1"/>
  <c r="BN663" i="9" a="1"/>
  <c r="BN663" i="9" s="1"/>
  <c r="BN764" i="9" a="1"/>
  <c r="BN764" i="9" s="1"/>
  <c r="BN865" i="9" a="1"/>
  <c r="BN865" i="9" s="1"/>
  <c r="BU252" i="9" a="1"/>
  <c r="BU252" i="9" s="1"/>
  <c r="BU353" i="9" a="1"/>
  <c r="BU353" i="9" s="1"/>
  <c r="BU454" i="9" a="1"/>
  <c r="BU454" i="9" s="1"/>
  <c r="BU555" i="9" a="1"/>
  <c r="BU555" i="9" s="1"/>
  <c r="BU656" i="9" a="1"/>
  <c r="BU656" i="9" s="1"/>
  <c r="BU757" i="9" a="1"/>
  <c r="BU757" i="9" s="1"/>
  <c r="BU858" i="9" a="1"/>
  <c r="BU858" i="9" s="1"/>
  <c r="CQ230" i="9" a="1"/>
  <c r="CQ230" i="9" s="1"/>
  <c r="CQ331" i="9" a="1"/>
  <c r="CQ331" i="9" s="1"/>
  <c r="CQ432" i="9" a="1"/>
  <c r="CQ432" i="9" s="1"/>
  <c r="CQ533" i="9" a="1"/>
  <c r="CQ533" i="9" s="1"/>
  <c r="CQ634" i="9" a="1"/>
  <c r="CQ634" i="9" s="1"/>
  <c r="CQ735" i="9" a="1"/>
  <c r="CQ735" i="9" s="1"/>
  <c r="CQ836" i="9" a="1"/>
  <c r="CQ836" i="9" s="1"/>
  <c r="AO284" i="9" a="1"/>
  <c r="AO284" i="9" s="1"/>
  <c r="AO385" i="9" a="1"/>
  <c r="AO385" i="9" s="1"/>
  <c r="AO486" i="9" a="1"/>
  <c r="AO486" i="9" s="1"/>
  <c r="AO587" i="9" a="1"/>
  <c r="AO587" i="9" s="1"/>
  <c r="AO688" i="9" a="1"/>
  <c r="AO688" i="9" s="1"/>
  <c r="AO789" i="9" a="1"/>
  <c r="AO789" i="9" s="1"/>
  <c r="AO890" i="9" a="1"/>
  <c r="AO890" i="9" s="1"/>
  <c r="AE294" i="9" a="1"/>
  <c r="AE294" i="9" s="1"/>
  <c r="AE395" i="9" a="1"/>
  <c r="AE395" i="9" s="1"/>
  <c r="AE496" i="9" a="1"/>
  <c r="AE496" i="9" s="1"/>
  <c r="AE597" i="9" a="1"/>
  <c r="AE597" i="9" s="1"/>
  <c r="AE698" i="9" a="1"/>
  <c r="AE698" i="9" s="1"/>
  <c r="AE799" i="9" a="1"/>
  <c r="AE799" i="9" s="1"/>
  <c r="AE900" i="9" a="1"/>
  <c r="AE900" i="9" s="1"/>
  <c r="CA246" i="9" a="1"/>
  <c r="CA246" i="9" s="1"/>
  <c r="CA347" i="9" a="1"/>
  <c r="CA347" i="9" s="1"/>
  <c r="CA448" i="9" a="1"/>
  <c r="CA448" i="9" s="1"/>
  <c r="CA549" i="9" a="1"/>
  <c r="CA549" i="9" s="1"/>
  <c r="CA650" i="9" a="1"/>
  <c r="CA650" i="9" s="1"/>
  <c r="CA751" i="9" a="1"/>
  <c r="CA751" i="9" s="1"/>
  <c r="CA852" i="9" a="1"/>
  <c r="CA852" i="9" s="1"/>
  <c r="BE268" i="9" a="1"/>
  <c r="BE268" i="9" s="1"/>
  <c r="BE369" i="9" a="1"/>
  <c r="BE369" i="9" s="1"/>
  <c r="BE470" i="9" a="1"/>
  <c r="BE470" i="9" s="1"/>
  <c r="BE571" i="9" a="1"/>
  <c r="BE571" i="9" s="1"/>
  <c r="BE672" i="9" a="1"/>
  <c r="BE672" i="9" s="1"/>
  <c r="BE773" i="9" a="1"/>
  <c r="BE773" i="9" s="1"/>
  <c r="BE874" i="9" a="1"/>
  <c r="BE874" i="9" s="1"/>
  <c r="AL287" i="9" a="1"/>
  <c r="AL287" i="9" s="1"/>
  <c r="AL388" i="9" a="1"/>
  <c r="AL388" i="9" s="1"/>
  <c r="AL489" i="9" a="1"/>
  <c r="AL489" i="9" s="1"/>
  <c r="AL590" i="9" a="1"/>
  <c r="AL590" i="9" s="1"/>
  <c r="AL691" i="9" a="1"/>
  <c r="AL691" i="9" s="1"/>
  <c r="AL792" i="9" a="1"/>
  <c r="AL792" i="9" s="1"/>
  <c r="AL893" i="9" a="1"/>
  <c r="AL893" i="9" s="1"/>
  <c r="N311" i="9" a="1"/>
  <c r="N311" i="9" s="1"/>
  <c r="N412" i="9" a="1"/>
  <c r="N412" i="9" s="1"/>
  <c r="N513" i="9" a="1"/>
  <c r="N513" i="9" s="1"/>
  <c r="N614" i="9" a="1"/>
  <c r="N614" i="9" s="1"/>
  <c r="N715" i="9" a="1"/>
  <c r="N715" i="9" s="1"/>
  <c r="CJ237" i="9" a="1"/>
  <c r="CJ237" i="9" s="1"/>
  <c r="W214" i="8" s="1"/>
  <c r="CJ338" i="9" a="1"/>
  <c r="CJ338" i="9" s="1"/>
  <c r="CJ439" i="9" a="1"/>
  <c r="CJ439" i="9" s="1"/>
  <c r="CJ540" i="9" a="1"/>
  <c r="CJ540" i="9" s="1"/>
  <c r="CJ641" i="9" a="1"/>
  <c r="CJ641" i="9" s="1"/>
  <c r="CJ742" i="9" a="1"/>
  <c r="CJ742" i="9" s="1"/>
  <c r="W619" i="8" s="1"/>
  <c r="CJ843" i="9" a="1"/>
  <c r="CJ843" i="9" s="1"/>
  <c r="W700" i="8" s="1"/>
  <c r="AC296" i="9" a="1"/>
  <c r="AC296" i="9" s="1"/>
  <c r="AC397" i="9" a="1"/>
  <c r="AC397" i="9" s="1"/>
  <c r="AC498" i="9" a="1"/>
  <c r="AC498" i="9" s="1"/>
  <c r="AC599" i="9" a="1"/>
  <c r="AC599" i="9" s="1"/>
  <c r="AC700" i="9" a="1"/>
  <c r="AC700" i="9" s="1"/>
  <c r="AC801" i="9" a="1"/>
  <c r="AC801" i="9" s="1"/>
  <c r="AC902" i="9" a="1"/>
  <c r="AC902" i="9" s="1"/>
  <c r="CB245" i="9" a="1"/>
  <c r="CB245" i="9" s="1"/>
  <c r="CB346" i="9" a="1"/>
  <c r="CB346" i="9" s="1"/>
  <c r="CB447" i="9" a="1"/>
  <c r="CB447" i="9" s="1"/>
  <c r="CB548" i="9" a="1"/>
  <c r="CB548" i="9" s="1"/>
  <c r="CB649" i="9" a="1"/>
  <c r="CB649" i="9" s="1"/>
  <c r="CB750" i="9" a="1"/>
  <c r="CB750" i="9" s="1"/>
  <c r="CB851" i="9" a="1"/>
  <c r="CB851" i="9" s="1"/>
  <c r="BD269" i="9" a="1"/>
  <c r="BD269" i="9" s="1"/>
  <c r="BD370" i="9" a="1"/>
  <c r="BD370" i="9" s="1"/>
  <c r="BD471" i="9" a="1"/>
  <c r="BD471" i="9" s="1"/>
  <c r="BD572" i="9" a="1"/>
  <c r="BD572" i="9" s="1"/>
  <c r="BD673" i="9" a="1"/>
  <c r="BD673" i="9" s="1"/>
  <c r="BD774" i="9" a="1"/>
  <c r="BD774" i="9" s="1"/>
  <c r="BD875" i="9" a="1"/>
  <c r="BD875" i="9" s="1"/>
  <c r="AJ289" i="9" a="1"/>
  <c r="AJ289" i="9" s="1"/>
  <c r="AJ390" i="9" a="1"/>
  <c r="AJ390" i="9" s="1"/>
  <c r="AJ491" i="9" a="1"/>
  <c r="AJ491" i="9" s="1"/>
  <c r="AJ592" i="9" a="1"/>
  <c r="AJ592" i="9" s="1"/>
  <c r="AJ693" i="9" a="1"/>
  <c r="AJ693" i="9" s="1"/>
  <c r="AJ794" i="9" a="1"/>
  <c r="AJ794" i="9" s="1"/>
  <c r="AJ895" i="9" a="1"/>
  <c r="AJ895" i="9" s="1"/>
  <c r="A718" i="9"/>
  <c r="J617" i="9" a="1"/>
  <c r="J617" i="9" s="1"/>
  <c r="I617" i="9" a="1"/>
  <c r="I617" i="9" s="1"/>
  <c r="K617" i="9" a="1"/>
  <c r="K617" i="9" s="1"/>
  <c r="BH265" i="9" a="1"/>
  <c r="BH265" i="9" s="1"/>
  <c r="BH366" i="9" a="1"/>
  <c r="BH366" i="9" s="1"/>
  <c r="BH467" i="9" a="1"/>
  <c r="BH467" i="9" s="1"/>
  <c r="BH568" i="9" a="1"/>
  <c r="BH568" i="9" s="1"/>
  <c r="BH669" i="9" a="1"/>
  <c r="BH669" i="9" s="1"/>
  <c r="BH770" i="9" a="1"/>
  <c r="BH770" i="9" s="1"/>
  <c r="BH871" i="9" a="1"/>
  <c r="BH871" i="9" s="1"/>
  <c r="L313" i="9" a="1"/>
  <c r="L313" i="9" s="1"/>
  <c r="L414" i="9" a="1"/>
  <c r="L414" i="9" s="1"/>
  <c r="L515" i="9" a="1"/>
  <c r="L515" i="9" s="1"/>
  <c r="A918" i="9"/>
  <c r="L817" i="9" a="1"/>
  <c r="L817" i="9" s="1"/>
  <c r="I817" i="9" a="1"/>
  <c r="I817" i="9" s="1"/>
  <c r="M817" i="9" a="1"/>
  <c r="M817" i="9" s="1"/>
  <c r="K817" i="9" a="1"/>
  <c r="K817" i="9" s="1"/>
  <c r="J817" i="9" a="1"/>
  <c r="J817" i="9" s="1"/>
  <c r="CK236" i="9" a="1"/>
  <c r="CK236" i="9" s="1"/>
  <c r="CK337" i="9" a="1"/>
  <c r="CK337" i="9" s="1"/>
  <c r="CK438" i="9" a="1"/>
  <c r="CK438" i="9" s="1"/>
  <c r="CK539" i="9" a="1"/>
  <c r="CK539" i="9" s="1"/>
  <c r="CK640" i="9" a="1"/>
  <c r="CK640" i="9" s="1"/>
  <c r="CK741" i="9" a="1"/>
  <c r="CK741" i="9" s="1"/>
  <c r="CK842" i="9" a="1"/>
  <c r="CK842" i="9" s="1"/>
  <c r="AU278" i="9" a="1"/>
  <c r="AU278" i="9" s="1"/>
  <c r="AU379" i="9" a="1"/>
  <c r="AU379" i="9" s="1"/>
  <c r="AU480" i="9" a="1"/>
  <c r="AU480" i="9" s="1"/>
  <c r="AU581" i="9" a="1"/>
  <c r="AU581" i="9" s="1"/>
  <c r="AU682" i="9" a="1"/>
  <c r="AU682" i="9" s="1"/>
  <c r="AU783" i="9" a="1"/>
  <c r="AU783" i="9" s="1"/>
  <c r="AU884" i="9" a="1"/>
  <c r="AU884" i="9" s="1"/>
  <c r="T305" i="9" a="1"/>
  <c r="T305" i="9" s="1"/>
  <c r="T406" i="9" a="1"/>
  <c r="T406" i="9" s="1"/>
  <c r="T507" i="9" a="1"/>
  <c r="T507" i="9" s="1"/>
  <c r="T608" i="9" a="1"/>
  <c r="T608" i="9" s="1"/>
  <c r="T709" i="9" a="1"/>
  <c r="T709" i="9" s="1"/>
  <c r="T810" i="9" a="1"/>
  <c r="T810" i="9" s="1"/>
  <c r="T911" i="9" a="1"/>
  <c r="T911" i="9" s="1"/>
  <c r="AM286" i="9" a="1"/>
  <c r="AM286" i="9" s="1"/>
  <c r="AM387" i="9" a="1"/>
  <c r="AM387" i="9" s="1"/>
  <c r="AM488" i="9" a="1"/>
  <c r="AM488" i="9" s="1"/>
  <c r="AM589" i="9" a="1"/>
  <c r="AM589" i="9" s="1"/>
  <c r="AM690" i="9" a="1"/>
  <c r="AM690" i="9" s="1"/>
  <c r="AM791" i="9" a="1"/>
  <c r="AM791" i="9" s="1"/>
  <c r="AM892" i="9" a="1"/>
  <c r="AM892" i="9" s="1"/>
  <c r="DD217" i="9" a="1"/>
  <c r="DD217" i="9" s="1"/>
  <c r="Y164" i="8" s="1"/>
  <c r="DD318" i="9" a="1"/>
  <c r="DD318" i="9" s="1"/>
  <c r="Y245" i="8" s="1"/>
  <c r="DD419" i="9" a="1"/>
  <c r="DD419" i="9" s="1"/>
  <c r="Y326" i="8" s="1"/>
  <c r="DD520" i="9" a="1"/>
  <c r="DD520" i="9" s="1"/>
  <c r="Y410" i="8" s="1"/>
  <c r="DD621" i="9" a="1"/>
  <c r="DD621" i="9" s="1"/>
  <c r="Y490" i="8" s="1"/>
  <c r="DD722" i="9" a="1"/>
  <c r="DD722" i="9" s="1"/>
  <c r="Y570" i="8" s="1"/>
  <c r="DD823" i="9" a="1"/>
  <c r="DD823" i="9" s="1"/>
  <c r="Y650" i="8" s="1"/>
  <c r="BI264" i="9" a="1"/>
  <c r="BI264" i="9" s="1"/>
  <c r="BI365" i="9" a="1"/>
  <c r="BI365" i="9" s="1"/>
  <c r="BI466" i="9" a="1"/>
  <c r="BI466" i="9" s="1"/>
  <c r="BI567" i="9" a="1"/>
  <c r="BI567" i="9" s="1"/>
  <c r="BI668" i="9" a="1"/>
  <c r="BI668" i="9" s="1"/>
  <c r="BI769" i="9" a="1"/>
  <c r="BI769" i="9" s="1"/>
  <c r="BI870" i="9" a="1"/>
  <c r="BI870" i="9" s="1"/>
  <c r="DA220" i="9" a="1"/>
  <c r="DA220" i="9" s="1"/>
  <c r="DA321" i="9" a="1"/>
  <c r="DA321" i="9" s="1"/>
  <c r="DA422" i="9" a="1"/>
  <c r="DA422" i="9" s="1"/>
  <c r="DA624" i="9" a="1"/>
  <c r="DA624" i="9" s="1"/>
  <c r="DA725" i="9" a="1"/>
  <c r="DA725" i="9" s="1"/>
  <c r="DA826" i="9" a="1"/>
  <c r="DA826" i="9" s="1"/>
  <c r="Q308" i="9" a="1"/>
  <c r="Q308" i="9" s="1"/>
  <c r="Q409" i="9" a="1"/>
  <c r="Q409" i="9" s="1"/>
  <c r="Q510" i="9" a="1"/>
  <c r="Q510" i="9" s="1"/>
  <c r="Q611" i="9" a="1"/>
  <c r="Q611" i="9" s="1"/>
  <c r="Q712" i="9" a="1"/>
  <c r="Q712" i="9" s="1"/>
  <c r="Q813" i="9" a="1"/>
  <c r="Q813" i="9" s="1"/>
  <c r="Q914" i="9" a="1"/>
  <c r="Q914" i="9" s="1"/>
  <c r="CV225" i="9" a="1"/>
  <c r="CV225" i="9" s="1"/>
  <c r="CV326" i="9" a="1"/>
  <c r="CV326" i="9" s="1"/>
  <c r="CV427" i="9" a="1"/>
  <c r="CV427" i="9" s="1"/>
  <c r="CV629" i="9" a="1"/>
  <c r="CV629" i="9" s="1"/>
  <c r="CV730" i="9" a="1"/>
  <c r="CV730" i="9" s="1"/>
  <c r="CV831" i="9" a="1"/>
  <c r="CV831" i="9" s="1"/>
  <c r="CD243" i="9" a="1"/>
  <c r="CD243" i="9" s="1"/>
  <c r="CD344" i="9" a="1"/>
  <c r="CD344" i="9" s="1"/>
  <c r="CD445" i="9" a="1"/>
  <c r="CD445" i="9" s="1"/>
  <c r="CD546" i="9" a="1"/>
  <c r="CD546" i="9" s="1"/>
  <c r="CD647" i="9" a="1"/>
  <c r="CD647" i="9" s="1"/>
  <c r="CD748" i="9" a="1"/>
  <c r="CD748" i="9" s="1"/>
  <c r="CD849" i="9" a="1"/>
  <c r="CD849" i="9" s="1"/>
  <c r="CU226" i="9" a="1"/>
  <c r="CU226" i="9" s="1"/>
  <c r="CU327" i="9" a="1"/>
  <c r="CU327" i="9" s="1"/>
  <c r="CU428" i="9" a="1"/>
  <c r="CU428" i="9" s="1"/>
  <c r="CU529" i="9" a="1"/>
  <c r="CU529" i="9" s="1"/>
  <c r="CU630" i="9" a="1"/>
  <c r="CU630" i="9" s="1"/>
  <c r="CU731" i="9" a="1"/>
  <c r="CU731" i="9" s="1"/>
  <c r="CU832" i="9" a="1"/>
  <c r="CU832" i="9" s="1"/>
  <c r="AF293" i="9" a="1"/>
  <c r="AF293" i="9" s="1"/>
  <c r="AF394" i="9" a="1"/>
  <c r="AF394" i="9" s="1"/>
  <c r="AF495" i="9" a="1"/>
  <c r="AF495" i="9" s="1"/>
  <c r="AF596" i="9" a="1"/>
  <c r="AF596" i="9" s="1"/>
  <c r="AF697" i="9" a="1"/>
  <c r="AF697" i="9" s="1"/>
  <c r="AF798" i="9" a="1"/>
  <c r="AF798" i="9" s="1"/>
  <c r="AF899" i="9" a="1"/>
  <c r="AF899" i="9" s="1"/>
  <c r="BQ256" i="9" a="1"/>
  <c r="BQ256" i="9" s="1"/>
  <c r="BQ357" i="9" a="1"/>
  <c r="BQ357" i="9" s="1"/>
  <c r="BQ458" i="9" a="1"/>
  <c r="BQ458" i="9" s="1"/>
  <c r="BQ559" i="9" a="1"/>
  <c r="BQ559" i="9" s="1"/>
  <c r="BQ660" i="9" a="1"/>
  <c r="BQ660" i="9" s="1"/>
  <c r="BQ761" i="9" a="1"/>
  <c r="BQ761" i="9" s="1"/>
  <c r="BQ862" i="9" a="1"/>
  <c r="BQ862" i="9" s="1"/>
  <c r="BK262" i="9" a="1"/>
  <c r="BK262" i="9" s="1"/>
  <c r="BK363" i="9" a="1"/>
  <c r="BK363" i="9" s="1"/>
  <c r="BK464" i="9" a="1"/>
  <c r="BK464" i="9" s="1"/>
  <c r="BK565" i="9" a="1"/>
  <c r="BK565" i="9" s="1"/>
  <c r="BK666" i="9" a="1"/>
  <c r="BK666" i="9" s="1"/>
  <c r="BK767" i="9" a="1"/>
  <c r="BK767" i="9" s="1"/>
  <c r="BK868" i="9" a="1"/>
  <c r="BK868" i="9" s="1"/>
  <c r="BP257" i="9" a="1"/>
  <c r="BP257" i="9" s="1"/>
  <c r="BP358" i="9" a="1"/>
  <c r="BP358" i="9" s="1"/>
  <c r="BP459" i="9" a="1"/>
  <c r="BP459" i="9" s="1"/>
  <c r="U396" i="8" s="1"/>
  <c r="BP560" i="9" a="1"/>
  <c r="BP560" i="9" s="1"/>
  <c r="BP661" i="9" a="1"/>
  <c r="BP661" i="9" s="1"/>
  <c r="BP762" i="9" a="1"/>
  <c r="BP762" i="9" s="1"/>
  <c r="U639" i="8" s="1"/>
  <c r="BP863" i="9" a="1"/>
  <c r="BP863" i="9" s="1"/>
  <c r="U720" i="8" s="1"/>
  <c r="CT227" i="9" a="1"/>
  <c r="CT227" i="9" s="1"/>
  <c r="CT328" i="9" a="1"/>
  <c r="CT328" i="9" s="1"/>
  <c r="X285" i="8" s="1"/>
  <c r="CT429" i="9" a="1"/>
  <c r="CT429" i="9" s="1"/>
  <c r="CT530" i="9" a="1"/>
  <c r="CT530" i="9" s="1"/>
  <c r="CT631" i="9" a="1"/>
  <c r="CT631" i="9" s="1"/>
  <c r="CT732" i="9" a="1"/>
  <c r="CT732" i="9" s="1"/>
  <c r="CT833" i="9" a="1"/>
  <c r="CT833" i="9" s="1"/>
  <c r="AD295" i="9" a="1"/>
  <c r="AD295" i="9" s="1"/>
  <c r="AD396" i="9" a="1"/>
  <c r="AD396" i="9" s="1"/>
  <c r="AD497" i="9" a="1"/>
  <c r="AD497" i="9" s="1"/>
  <c r="AD598" i="9" a="1"/>
  <c r="AD598" i="9" s="1"/>
  <c r="AD699" i="9" a="1"/>
  <c r="AD699" i="9" s="1"/>
  <c r="AD800" i="9" a="1"/>
  <c r="AD800" i="9" s="1"/>
  <c r="AD901" i="9" a="1"/>
  <c r="AD901" i="9" s="1"/>
  <c r="BW250" i="9" a="1"/>
  <c r="BW250" i="9" s="1"/>
  <c r="BW351" i="9" a="1"/>
  <c r="BW351" i="9" s="1"/>
  <c r="BW452" i="9" a="1"/>
  <c r="BW452" i="9" s="1"/>
  <c r="BW553" i="9" a="1"/>
  <c r="BW553" i="9" s="1"/>
  <c r="BW654" i="9" a="1"/>
  <c r="BW654" i="9" s="1"/>
  <c r="BW755" i="9" a="1"/>
  <c r="BW755" i="9" s="1"/>
  <c r="BW856" i="9" a="1"/>
  <c r="BW856" i="9" s="1"/>
  <c r="CR229" i="9" a="1"/>
  <c r="CR229" i="9" s="1"/>
  <c r="CR330" i="9" a="1"/>
  <c r="CR330" i="9" s="1"/>
  <c r="CR431" i="9" a="1"/>
  <c r="CR431" i="9" s="1"/>
  <c r="CR532" i="9" a="1"/>
  <c r="CR532" i="9" s="1"/>
  <c r="CR633" i="9" a="1"/>
  <c r="CR633" i="9" s="1"/>
  <c r="CR734" i="9" a="1"/>
  <c r="CR734" i="9" s="1"/>
  <c r="CR835" i="9" a="1"/>
  <c r="CR835" i="9" s="1"/>
  <c r="BY248" i="9" a="1"/>
  <c r="BY248" i="9" s="1"/>
  <c r="BY349" i="9" a="1"/>
  <c r="BY349" i="9" s="1"/>
  <c r="BY450" i="9" a="1"/>
  <c r="BY450" i="9" s="1"/>
  <c r="BY551" i="9" a="1"/>
  <c r="BY551" i="9" s="1"/>
  <c r="BY652" i="9" a="1"/>
  <c r="BY652" i="9" s="1"/>
  <c r="BY753" i="9" a="1"/>
  <c r="BY753" i="9" s="1"/>
  <c r="BY854" i="9" a="1"/>
  <c r="BY854" i="9" s="1"/>
  <c r="BO258" i="9" a="1"/>
  <c r="BO258" i="9" s="1"/>
  <c r="BO359" i="9" a="1"/>
  <c r="BO359" i="9" s="1"/>
  <c r="BO460" i="9" a="1"/>
  <c r="BO460" i="9" s="1"/>
  <c r="BO561" i="9" a="1"/>
  <c r="BO561" i="9" s="1"/>
  <c r="BO662" i="9" a="1"/>
  <c r="BO662" i="9" s="1"/>
  <c r="BO763" i="9" a="1"/>
  <c r="BO763" i="9" s="1"/>
  <c r="BO864" i="9" a="1"/>
  <c r="BO864" i="9" s="1"/>
  <c r="BA272" i="9" a="1"/>
  <c r="BA272" i="9" s="1"/>
  <c r="BA373" i="9" a="1"/>
  <c r="BA373" i="9" s="1"/>
  <c r="BA474" i="9" a="1"/>
  <c r="BA474" i="9" s="1"/>
  <c r="BA575" i="9" a="1"/>
  <c r="BA575" i="9" s="1"/>
  <c r="BA676" i="9" a="1"/>
  <c r="BA676" i="9" s="1"/>
  <c r="BA777" i="9" a="1"/>
  <c r="BA777" i="9" s="1"/>
  <c r="BA878" i="9" a="1"/>
  <c r="BA878" i="9" s="1"/>
  <c r="AB297" i="9" a="1"/>
  <c r="AB297" i="9" s="1"/>
  <c r="AB398" i="9" a="1"/>
  <c r="AB398" i="9" s="1"/>
  <c r="AB499" i="9" a="1"/>
  <c r="AB499" i="9" s="1"/>
  <c r="AB600" i="9" a="1"/>
  <c r="AB600" i="9" s="1"/>
  <c r="AB701" i="9" a="1"/>
  <c r="AB701" i="9" s="1"/>
  <c r="AB802" i="9" a="1"/>
  <c r="AB802" i="9" s="1"/>
  <c r="AB903" i="9" a="1"/>
  <c r="AB903" i="9" s="1"/>
  <c r="L616" i="9" a="1"/>
  <c r="L616" i="9" s="1"/>
  <c r="N917" i="9" a="1"/>
  <c r="N917" i="9" s="1"/>
  <c r="M917" i="9" a="1"/>
  <c r="M917" i="9" s="1"/>
  <c r="J917" i="9" a="1"/>
  <c r="J917" i="9" s="1"/>
  <c r="L917" i="9" a="1"/>
  <c r="L917" i="9" s="1"/>
  <c r="I917" i="9" a="1"/>
  <c r="I917" i="9" s="1"/>
  <c r="K917" i="9" a="1"/>
  <c r="K917" i="9" s="1"/>
  <c r="AR281" i="9" a="1"/>
  <c r="AR281" i="9" s="1"/>
  <c r="AR382" i="9" a="1"/>
  <c r="AR382" i="9" s="1"/>
  <c r="AR483" i="9" a="1"/>
  <c r="AR483" i="9" s="1"/>
  <c r="AR584" i="9" a="1"/>
  <c r="AR584" i="9" s="1"/>
  <c r="AR685" i="9" a="1"/>
  <c r="AR685" i="9" s="1"/>
  <c r="AR786" i="9" a="1"/>
  <c r="AR786" i="9" s="1"/>
  <c r="AR887" i="9" a="1"/>
  <c r="AR887" i="9" s="1"/>
  <c r="BV251" i="9" a="1"/>
  <c r="BV251" i="9" s="1"/>
  <c r="BV352" i="9" a="1"/>
  <c r="BV352" i="9" s="1"/>
  <c r="BV453" i="9" a="1"/>
  <c r="BV453" i="9" s="1"/>
  <c r="BV554" i="9" a="1"/>
  <c r="BV554" i="9" s="1"/>
  <c r="BV655" i="9" a="1"/>
  <c r="BV655" i="9" s="1"/>
  <c r="BV756" i="9" a="1"/>
  <c r="BV756" i="9" s="1"/>
  <c r="BV857" i="9" a="1"/>
  <c r="BV857" i="9" s="1"/>
  <c r="BG266" i="9" a="1"/>
  <c r="BG266" i="9" s="1"/>
  <c r="BG367" i="9" a="1"/>
  <c r="BG367" i="9" s="1"/>
  <c r="BG468" i="9" a="1"/>
  <c r="BG468" i="9" s="1"/>
  <c r="BG569" i="9" a="1"/>
  <c r="BG569" i="9" s="1"/>
  <c r="BG670" i="9" a="1"/>
  <c r="BG670" i="9" s="1"/>
  <c r="BG771" i="9" a="1"/>
  <c r="BG771" i="9" s="1"/>
  <c r="BG872" i="9" a="1"/>
  <c r="BG872" i="9" s="1"/>
  <c r="AQ282" i="9" a="1"/>
  <c r="AQ282" i="9" s="1"/>
  <c r="AQ383" i="9" a="1"/>
  <c r="AQ383" i="9" s="1"/>
  <c r="AQ484" i="9" a="1"/>
  <c r="AQ484" i="9" s="1"/>
  <c r="AQ585" i="9" a="1"/>
  <c r="AQ585" i="9" s="1"/>
  <c r="AQ686" i="9" a="1"/>
  <c r="AQ686" i="9" s="1"/>
  <c r="AQ787" i="9" a="1"/>
  <c r="AQ787" i="9" s="1"/>
  <c r="AQ888" i="9" a="1"/>
  <c r="AQ888" i="9" s="1"/>
  <c r="BZ247" i="9" a="1"/>
  <c r="BZ247" i="9" s="1"/>
  <c r="W302" i="9" a="1"/>
  <c r="W302" i="9" s="1"/>
  <c r="W403" i="9" a="1"/>
  <c r="W403" i="9" s="1"/>
  <c r="W504" i="9" a="1"/>
  <c r="W504" i="9" s="1"/>
  <c r="W605" i="9" a="1"/>
  <c r="W605" i="9" s="1"/>
  <c r="W706" i="9" a="1"/>
  <c r="W706" i="9" s="1"/>
  <c r="W807" i="9" a="1"/>
  <c r="W807" i="9" s="1"/>
  <c r="W908" i="9" a="1"/>
  <c r="W908" i="9" s="1"/>
  <c r="BX249" i="9" a="1"/>
  <c r="BX249" i="9" s="1"/>
  <c r="BX350" i="9" a="1"/>
  <c r="BX350" i="9" s="1"/>
  <c r="BX451" i="9" a="1"/>
  <c r="BX451" i="9" s="1"/>
  <c r="BX552" i="9" a="1"/>
  <c r="BX552" i="9" s="1"/>
  <c r="BX653" i="9" a="1"/>
  <c r="BX653" i="9" s="1"/>
  <c r="BX754" i="9" a="1"/>
  <c r="BX754" i="9" s="1"/>
  <c r="BX855" i="9" a="1"/>
  <c r="BX855" i="9" s="1"/>
  <c r="CO232" i="9" a="1"/>
  <c r="CO232" i="9" s="1"/>
  <c r="CO333" i="9" a="1"/>
  <c r="CO333" i="9" s="1"/>
  <c r="CO434" i="9" a="1"/>
  <c r="CO434" i="9" s="1"/>
  <c r="CO535" i="9" a="1"/>
  <c r="CO535" i="9" s="1"/>
  <c r="CO636" i="9" a="1"/>
  <c r="CO636" i="9" s="1"/>
  <c r="CO737" i="9" a="1"/>
  <c r="CO737" i="9" s="1"/>
  <c r="CO838" i="9" a="1"/>
  <c r="CO838" i="9" s="1"/>
  <c r="AN285" i="9" a="1"/>
  <c r="AN285" i="9" s="1"/>
  <c r="AN386" i="9" a="1"/>
  <c r="AN386" i="9" s="1"/>
  <c r="AN487" i="9" a="1"/>
  <c r="AN487" i="9" s="1"/>
  <c r="AN588" i="9" a="1"/>
  <c r="AN588" i="9" s="1"/>
  <c r="AN689" i="9" a="1"/>
  <c r="AN689" i="9" s="1"/>
  <c r="AN790" i="9" a="1"/>
  <c r="AN790" i="9" s="1"/>
  <c r="AN891" i="9" a="1"/>
  <c r="AN891" i="9" s="1"/>
  <c r="CP231" i="9" a="1"/>
  <c r="CP231" i="9" s="1"/>
  <c r="CP332" i="9" a="1"/>
  <c r="CP332" i="9" s="1"/>
  <c r="CP433" i="9" a="1"/>
  <c r="CP433" i="9" s="1"/>
  <c r="CP534" i="9" a="1"/>
  <c r="CP534" i="9" s="1"/>
  <c r="CP635" i="9" a="1"/>
  <c r="CP635" i="9" s="1"/>
  <c r="CP736" i="9" a="1"/>
  <c r="CP736" i="9" s="1"/>
  <c r="CP837" i="9" a="1"/>
  <c r="CP837" i="9" s="1"/>
  <c r="AI290" i="9" a="1"/>
  <c r="AI290" i="9" s="1"/>
  <c r="AI391" i="9" a="1"/>
  <c r="AI391" i="9" s="1"/>
  <c r="AI492" i="9" a="1"/>
  <c r="AI492" i="9" s="1"/>
  <c r="AI593" i="9" a="1"/>
  <c r="AI593" i="9" s="1"/>
  <c r="AI694" i="9" a="1"/>
  <c r="AI694" i="9" s="1"/>
  <c r="AI795" i="9" a="1"/>
  <c r="AI795" i="9" s="1"/>
  <c r="AI896" i="9" a="1"/>
  <c r="AI896" i="9" s="1"/>
  <c r="CG240" i="9" a="1"/>
  <c r="CG240" i="9" s="1"/>
  <c r="CG341" i="9" a="1"/>
  <c r="CG341" i="9" s="1"/>
  <c r="CG442" i="9" a="1"/>
  <c r="CG442" i="9" s="1"/>
  <c r="CG543" i="9" a="1"/>
  <c r="CG543" i="9" s="1"/>
  <c r="CG644" i="9" a="1"/>
  <c r="CG644" i="9" s="1"/>
  <c r="CG745" i="9" a="1"/>
  <c r="CG745" i="9" s="1"/>
  <c r="CG846" i="9" a="1"/>
  <c r="CG846" i="9" s="1"/>
  <c r="CY222" i="9" a="1"/>
  <c r="CY222" i="9" s="1"/>
  <c r="CY323" i="9" a="1"/>
  <c r="CY323" i="9" s="1"/>
  <c r="CY424" i="9" a="1"/>
  <c r="CY424" i="9" s="1"/>
  <c r="CY626" i="9" a="1"/>
  <c r="CY626" i="9" s="1"/>
  <c r="CY727" i="9" a="1"/>
  <c r="CY727" i="9" s="1"/>
  <c r="CY828" i="9" a="1"/>
  <c r="CY828" i="9" s="1"/>
  <c r="X301" i="9" a="1"/>
  <c r="X301" i="9" s="1"/>
  <c r="X402" i="9" a="1"/>
  <c r="X402" i="9" s="1"/>
  <c r="X503" i="9" a="1"/>
  <c r="X503" i="9" s="1"/>
  <c r="X604" i="9" a="1"/>
  <c r="X604" i="9" s="1"/>
  <c r="X705" i="9" a="1"/>
  <c r="X705" i="9" s="1"/>
  <c r="X806" i="9" a="1"/>
  <c r="X806" i="9" s="1"/>
  <c r="X907" i="9" a="1"/>
  <c r="X907" i="9" s="1"/>
  <c r="CL235" i="9" a="1"/>
  <c r="CL235" i="9" s="1"/>
  <c r="CL336" i="9" a="1"/>
  <c r="CL336" i="9" s="1"/>
  <c r="CL437" i="9" a="1"/>
  <c r="CL437" i="9" s="1"/>
  <c r="CL538" i="9" a="1"/>
  <c r="CL538" i="9" s="1"/>
  <c r="CL639" i="9" a="1"/>
  <c r="CL639" i="9" s="1"/>
  <c r="CL740" i="9" a="1"/>
  <c r="CL740" i="9" s="1"/>
  <c r="CL841" i="9" a="1"/>
  <c r="CL841" i="9" s="1"/>
  <c r="AV277" i="9" a="1"/>
  <c r="AV277" i="9" s="1"/>
  <c r="AV378" i="9" a="1"/>
  <c r="AV378" i="9" s="1"/>
  <c r="AV479" i="9" a="1"/>
  <c r="AV479" i="9" s="1"/>
  <c r="AV580" i="9" a="1"/>
  <c r="AV580" i="9" s="1"/>
  <c r="AV681" i="9" a="1"/>
  <c r="AV681" i="9" s="1"/>
  <c r="AV782" i="9" a="1"/>
  <c r="AV782" i="9" s="1"/>
  <c r="AV883" i="9" a="1"/>
  <c r="AV883" i="9" s="1"/>
  <c r="CI238" i="9" a="1"/>
  <c r="CI238" i="9" s="1"/>
  <c r="CI339" i="9" a="1"/>
  <c r="CI339" i="9" s="1"/>
  <c r="CI440" i="9" a="1"/>
  <c r="CI440" i="9" s="1"/>
  <c r="CI541" i="9" a="1"/>
  <c r="CI541" i="9" s="1"/>
  <c r="CI642" i="9" a="1"/>
  <c r="CI642" i="9" s="1"/>
  <c r="CI743" i="9" a="1"/>
  <c r="CI743" i="9" s="1"/>
  <c r="CI844" i="9" a="1"/>
  <c r="CI844" i="9" s="1"/>
  <c r="CX223" i="9" a="1"/>
  <c r="CX223" i="9" s="1"/>
  <c r="CX324" i="9" a="1"/>
  <c r="CX324" i="9" s="1"/>
  <c r="CX425" i="9" a="1"/>
  <c r="CX425" i="9" s="1"/>
  <c r="CX627" i="9" a="1"/>
  <c r="CX627" i="9" s="1"/>
  <c r="CX728" i="9" a="1"/>
  <c r="CX728" i="9" s="1"/>
  <c r="CX829" i="9" a="1"/>
  <c r="CX829" i="9" s="1"/>
  <c r="V303" i="9" a="1"/>
  <c r="V303" i="9" s="1"/>
  <c r="V404" i="9" a="1"/>
  <c r="V404" i="9" s="1"/>
  <c r="V505" i="9" a="1"/>
  <c r="V505" i="9" s="1"/>
  <c r="V606" i="9" a="1"/>
  <c r="V606" i="9" s="1"/>
  <c r="V707" i="9" a="1"/>
  <c r="V707" i="9" s="1"/>
  <c r="V808" i="9" a="1"/>
  <c r="V808" i="9" s="1"/>
  <c r="V909" i="9" a="1"/>
  <c r="V909" i="9" s="1"/>
  <c r="BT253" i="9" a="1"/>
  <c r="BT253" i="9" s="1"/>
  <c r="BT354" i="9" a="1"/>
  <c r="BT354" i="9" s="1"/>
  <c r="BT455" i="9" a="1"/>
  <c r="BT455" i="9" s="1"/>
  <c r="BT556" i="9" a="1"/>
  <c r="BT556" i="9" s="1"/>
  <c r="BT657" i="9" a="1"/>
  <c r="BT657" i="9" s="1"/>
  <c r="BT758" i="9" a="1"/>
  <c r="BT758" i="9" s="1"/>
  <c r="BT859" i="9" a="1"/>
  <c r="BT859" i="9" s="1"/>
  <c r="AY274" i="9" a="1"/>
  <c r="AY274" i="9" s="1"/>
  <c r="AY375" i="9" a="1"/>
  <c r="AY375" i="9" s="1"/>
  <c r="AY476" i="9" a="1"/>
  <c r="AY476" i="9" s="1"/>
  <c r="AY577" i="9" a="1"/>
  <c r="AY577" i="9" s="1"/>
  <c r="AY678" i="9" a="1"/>
  <c r="AY678" i="9" s="1"/>
  <c r="AY779" i="9" a="1"/>
  <c r="AY779" i="9" s="1"/>
  <c r="AY880" i="9" a="1"/>
  <c r="AY880" i="9" s="1"/>
  <c r="CS228" i="9" a="1"/>
  <c r="CS228" i="9" s="1"/>
  <c r="CS329" i="9" a="1"/>
  <c r="CS329" i="9" s="1"/>
  <c r="CS430" i="9" a="1"/>
  <c r="CS430" i="9" s="1"/>
  <c r="CS531" i="9" a="1"/>
  <c r="CS531" i="9" s="1"/>
  <c r="CS632" i="9" a="1"/>
  <c r="CS632" i="9" s="1"/>
  <c r="CS733" i="9" a="1"/>
  <c r="CS733" i="9" s="1"/>
  <c r="CS834" i="9" a="1"/>
  <c r="CS834" i="9" s="1"/>
  <c r="BL261" i="9" a="1"/>
  <c r="BL261" i="9" s="1"/>
  <c r="BL362" i="9" a="1"/>
  <c r="BL362" i="9" s="1"/>
  <c r="BL463" i="9" a="1"/>
  <c r="BL463" i="9" s="1"/>
  <c r="BL564" i="9" a="1"/>
  <c r="BL564" i="9" s="1"/>
  <c r="BL665" i="9" a="1"/>
  <c r="BL665" i="9" s="1"/>
  <c r="BL766" i="9" a="1"/>
  <c r="BL766" i="9" s="1"/>
  <c r="BL867" i="9" a="1"/>
  <c r="BL867" i="9" s="1"/>
  <c r="AT279" i="9" a="1"/>
  <c r="AT279" i="9" s="1"/>
  <c r="AT380" i="9" a="1"/>
  <c r="AT380" i="9" s="1"/>
  <c r="AT481" i="9" a="1"/>
  <c r="AT481" i="9" s="1"/>
  <c r="AT582" i="9" a="1"/>
  <c r="AT582" i="9" s="1"/>
  <c r="AT683" i="9" a="1"/>
  <c r="AT683" i="9" s="1"/>
  <c r="AT784" i="9" a="1"/>
  <c r="AT784" i="9" s="1"/>
  <c r="AT885" i="9" a="1"/>
  <c r="AT885" i="9" s="1"/>
  <c r="U304" i="9" a="1"/>
  <c r="U304" i="9" s="1"/>
  <c r="U405" i="9" a="1"/>
  <c r="U405" i="9" s="1"/>
  <c r="U506" i="9" a="1"/>
  <c r="U506" i="9" s="1"/>
  <c r="U607" i="9" a="1"/>
  <c r="U607" i="9" s="1"/>
  <c r="U708" i="9" a="1"/>
  <c r="U708" i="9" s="1"/>
  <c r="U809" i="9" a="1"/>
  <c r="U809" i="9" s="1"/>
  <c r="U910" i="9" a="1"/>
  <c r="U910" i="9" s="1"/>
  <c r="N816" i="9" a="1"/>
  <c r="N816" i="9" s="1"/>
  <c r="AK288" i="9" a="1"/>
  <c r="AK288" i="9" s="1"/>
  <c r="AK389" i="9" a="1"/>
  <c r="AK389" i="9" s="1"/>
  <c r="AK490" i="9" a="1"/>
  <c r="AK490" i="9" s="1"/>
  <c r="AK591" i="9" a="1"/>
  <c r="AK591" i="9" s="1"/>
  <c r="AK692" i="9" a="1"/>
  <c r="AK692" i="9" s="1"/>
  <c r="AK793" i="9" a="1"/>
  <c r="AK793" i="9" s="1"/>
  <c r="AK894" i="9" a="1"/>
  <c r="AK894" i="9" s="1"/>
  <c r="J416" i="9" a="1"/>
  <c r="J416" i="9" s="1"/>
  <c r="A618" i="9"/>
  <c r="I517" i="9" a="1"/>
  <c r="I517" i="9" s="1"/>
  <c r="J517" i="9" a="1"/>
  <c r="J517" i="9" s="1"/>
  <c r="CC244" i="9" a="1"/>
  <c r="CC244" i="9" s="1"/>
  <c r="CC345" i="9" a="1"/>
  <c r="CC345" i="9" s="1"/>
  <c r="CC446" i="9" a="1"/>
  <c r="CC446" i="9" s="1"/>
  <c r="CC547" i="9" a="1"/>
  <c r="CC547" i="9" s="1"/>
  <c r="CC648" i="9" a="1"/>
  <c r="CC648" i="9" s="1"/>
  <c r="CC749" i="9" a="1"/>
  <c r="CC749" i="9" s="1"/>
  <c r="CC850" i="9" a="1"/>
  <c r="CC850" i="9" s="1"/>
  <c r="BB271" i="9" a="1"/>
  <c r="BB271" i="9" s="1"/>
  <c r="BB372" i="9" a="1"/>
  <c r="BB372" i="9" s="1"/>
  <c r="BB473" i="9" a="1"/>
  <c r="BB473" i="9" s="1"/>
  <c r="BB574" i="9" a="1"/>
  <c r="BB574" i="9" s="1"/>
  <c r="BB675" i="9" a="1"/>
  <c r="BB675" i="9" s="1"/>
  <c r="BB776" i="9" a="1"/>
  <c r="BB776" i="9" s="1"/>
  <c r="BB877" i="9" a="1"/>
  <c r="BB877" i="9" s="1"/>
  <c r="AH291" i="9" a="1"/>
  <c r="AH291" i="9" s="1"/>
  <c r="AH392" i="9" a="1"/>
  <c r="AH392" i="9" s="1"/>
  <c r="AH493" i="9" a="1"/>
  <c r="AH493" i="9" s="1"/>
  <c r="AH594" i="9" a="1"/>
  <c r="AH594" i="9" s="1"/>
  <c r="AH695" i="9" a="1"/>
  <c r="AH695" i="9" s="1"/>
  <c r="AH796" i="9" a="1"/>
  <c r="AH796" i="9" s="1"/>
  <c r="AH897" i="9" a="1"/>
  <c r="AH897" i="9" s="1"/>
  <c r="CF241" i="9" a="1"/>
  <c r="CF241" i="9" s="1"/>
  <c r="CF342" i="9" a="1"/>
  <c r="CF342" i="9" s="1"/>
  <c r="CF443" i="9" a="1"/>
  <c r="CF443" i="9" s="1"/>
  <c r="CF544" i="9" a="1"/>
  <c r="CF544" i="9" s="1"/>
  <c r="CF645" i="9" a="1"/>
  <c r="CF645" i="9" s="1"/>
  <c r="CF746" i="9" a="1"/>
  <c r="CF746" i="9" s="1"/>
  <c r="CF847" i="9" a="1"/>
  <c r="CF847" i="9" s="1"/>
  <c r="BS254" i="9" a="1"/>
  <c r="BS254" i="9" s="1"/>
  <c r="BS355" i="9" a="1"/>
  <c r="BS355" i="9" s="1"/>
  <c r="BS456" i="9" a="1"/>
  <c r="BS456" i="9" s="1"/>
  <c r="BS557" i="9" a="1"/>
  <c r="BS557" i="9" s="1"/>
  <c r="BS658" i="9" a="1"/>
  <c r="BS658" i="9" s="1"/>
  <c r="BS759" i="9" a="1"/>
  <c r="BS759" i="9" s="1"/>
  <c r="BS860" i="9" a="1"/>
  <c r="BS860" i="9" s="1"/>
  <c r="BR255" i="9" a="1"/>
  <c r="BR255" i="9" s="1"/>
  <c r="BR356" i="9" a="1"/>
  <c r="BR356" i="9" s="1"/>
  <c r="BR457" i="9" a="1"/>
  <c r="BR457" i="9" s="1"/>
  <c r="BR558" i="9" a="1"/>
  <c r="BR558" i="9" s="1"/>
  <c r="BR659" i="9" a="1"/>
  <c r="BR659" i="9" s="1"/>
  <c r="BR760" i="9" a="1"/>
  <c r="BR760" i="9" s="1"/>
  <c r="BR861" i="9" a="1"/>
  <c r="BR861" i="9" s="1"/>
  <c r="BC270" i="9" a="1"/>
  <c r="BC270" i="9" s="1"/>
  <c r="BC371" i="9" a="1"/>
  <c r="BC371" i="9" s="1"/>
  <c r="BC472" i="9" a="1"/>
  <c r="BC472" i="9" s="1"/>
  <c r="BC573" i="9" a="1"/>
  <c r="BC573" i="9" s="1"/>
  <c r="BC674" i="9" a="1"/>
  <c r="BC674" i="9" s="1"/>
  <c r="BC775" i="9" a="1"/>
  <c r="BC775" i="9" s="1"/>
  <c r="BC876" i="9" a="1"/>
  <c r="BC876" i="9" s="1"/>
  <c r="AG292" i="9" a="1"/>
  <c r="AG292" i="9" s="1"/>
  <c r="AG393" i="9" a="1"/>
  <c r="AG393" i="9" s="1"/>
  <c r="AG494" i="9" a="1"/>
  <c r="AG494" i="9" s="1"/>
  <c r="AG595" i="9" a="1"/>
  <c r="AG595" i="9" s="1"/>
  <c r="AG696" i="9" a="1"/>
  <c r="AG696" i="9" s="1"/>
  <c r="AG797" i="9" a="1"/>
  <c r="AG797" i="9" s="1"/>
  <c r="AG898" i="9" a="1"/>
  <c r="AG898" i="9" s="1"/>
  <c r="DB219" i="9" a="1"/>
  <c r="DB219" i="9" s="1"/>
  <c r="DB320" i="9" a="1"/>
  <c r="DB320" i="9" s="1"/>
  <c r="DB421" i="9" a="1"/>
  <c r="DB421" i="9" s="1"/>
  <c r="DB623" i="9" a="1"/>
  <c r="DB623" i="9" s="1"/>
  <c r="DB724" i="9" a="1"/>
  <c r="DB724" i="9" s="1"/>
  <c r="DB825" i="9" a="1"/>
  <c r="DB825" i="9" s="1"/>
  <c r="M312" i="9" a="1"/>
  <c r="M312" i="9" s="1"/>
  <c r="M413" i="9" a="1"/>
  <c r="M413" i="9" s="1"/>
  <c r="M514" i="9" a="1"/>
  <c r="M514" i="9" s="1"/>
  <c r="M615" i="9" a="1"/>
  <c r="M615" i="9" s="1"/>
  <c r="BJ263" i="9" a="1"/>
  <c r="BJ263" i="9" s="1"/>
  <c r="BJ364" i="9" a="1"/>
  <c r="BJ364" i="9" s="1"/>
  <c r="BJ465" i="9" a="1"/>
  <c r="BJ465" i="9" s="1"/>
  <c r="BJ566" i="9" a="1"/>
  <c r="BJ566" i="9" s="1"/>
  <c r="BJ667" i="9" a="1"/>
  <c r="BJ667" i="9" s="1"/>
  <c r="BJ768" i="9" a="1"/>
  <c r="BJ768" i="9" s="1"/>
  <c r="BJ869" i="9" a="1"/>
  <c r="BJ869" i="9" s="1"/>
  <c r="AS280" i="9" a="1"/>
  <c r="AS280" i="9" s="1"/>
  <c r="AS381" i="9" a="1"/>
  <c r="AS381" i="9" s="1"/>
  <c r="AS482" i="9" a="1"/>
  <c r="AS482" i="9" s="1"/>
  <c r="AS583" i="9" a="1"/>
  <c r="AS583" i="9" s="1"/>
  <c r="AS684" i="9" a="1"/>
  <c r="AS684" i="9" s="1"/>
  <c r="AS785" i="9" a="1"/>
  <c r="AS785" i="9" s="1"/>
  <c r="AS886" i="9" a="1"/>
  <c r="AS886" i="9" s="1"/>
  <c r="P309" i="9" a="1"/>
  <c r="P309" i="9" s="1"/>
  <c r="P410" i="9" a="1"/>
  <c r="P410" i="9" s="1"/>
  <c r="P511" i="9" a="1"/>
  <c r="P511" i="9" s="1"/>
  <c r="P612" i="9" a="1"/>
  <c r="P612" i="9" s="1"/>
  <c r="P713" i="9" a="1"/>
  <c r="P713" i="9" s="1"/>
  <c r="P814" i="9" a="1"/>
  <c r="P814" i="9" s="1"/>
  <c r="P915" i="9" a="1"/>
  <c r="P915" i="9" s="1"/>
  <c r="AW276" i="9" a="1"/>
  <c r="AW276" i="9" s="1"/>
  <c r="AW377" i="9" a="1"/>
  <c r="AW377" i="9" s="1"/>
  <c r="AW478" i="9" a="1"/>
  <c r="AW478" i="9" s="1"/>
  <c r="AW579" i="9" a="1"/>
  <c r="AW579" i="9" s="1"/>
  <c r="AW680" i="9" a="1"/>
  <c r="AW680" i="9" s="1"/>
  <c r="AW781" i="9" a="1"/>
  <c r="AW781" i="9" s="1"/>
  <c r="AW882" i="9" a="1"/>
  <c r="AW882" i="9" s="1"/>
  <c r="R307" i="9" a="1"/>
  <c r="R307" i="9" s="1"/>
  <c r="R408" i="9" a="1"/>
  <c r="R408" i="9" s="1"/>
  <c r="R509" i="9" a="1"/>
  <c r="R509" i="9" s="1"/>
  <c r="R610" i="9" a="1"/>
  <c r="R610" i="9" s="1"/>
  <c r="R711" i="9" a="1"/>
  <c r="R711" i="9" s="1"/>
  <c r="R812" i="9" a="1"/>
  <c r="R812" i="9" s="1"/>
  <c r="R913" i="9" a="1"/>
  <c r="R913" i="9" s="1"/>
  <c r="CM234" i="9" a="1"/>
  <c r="CM234" i="9" s="1"/>
  <c r="CM335" i="9" a="1"/>
  <c r="CM335" i="9" s="1"/>
  <c r="CM436" i="9" a="1"/>
  <c r="CM436" i="9" s="1"/>
  <c r="CM537" i="9" a="1"/>
  <c r="CM537" i="9" s="1"/>
  <c r="CM638" i="9" a="1"/>
  <c r="CM638" i="9" s="1"/>
  <c r="CM739" i="9" a="1"/>
  <c r="CM739" i="9" s="1"/>
  <c r="CM840" i="9" a="1"/>
  <c r="CM840" i="9" s="1"/>
  <c r="DC218" i="9" a="1"/>
  <c r="DC218" i="9" s="1"/>
  <c r="DC319" i="9" a="1"/>
  <c r="DC319" i="9" s="1"/>
  <c r="DC420" i="9" a="1"/>
  <c r="DC420" i="9" s="1"/>
  <c r="DC622" i="9" a="1"/>
  <c r="DC622" i="9" s="1"/>
  <c r="DC723" i="9" a="1"/>
  <c r="DC723" i="9" s="1"/>
  <c r="DC824" i="9" a="1"/>
  <c r="DC824" i="9" s="1"/>
  <c r="K314" i="9" a="1"/>
  <c r="K314" i="9" s="1"/>
  <c r="K415" i="9" a="1"/>
  <c r="K415" i="9" s="1"/>
  <c r="CE242" i="9" a="1"/>
  <c r="CE242" i="9" s="1"/>
  <c r="CE343" i="9" a="1"/>
  <c r="CE343" i="9" s="1"/>
  <c r="CE444" i="9" a="1"/>
  <c r="CE444" i="9" s="1"/>
  <c r="CE545" i="9" a="1"/>
  <c r="CE545" i="9" s="1"/>
  <c r="CE646" i="9" a="1"/>
  <c r="CE646" i="9" s="1"/>
  <c r="CE747" i="9" a="1"/>
  <c r="CE747" i="9" s="1"/>
  <c r="CE848" i="9" a="1"/>
  <c r="CE848" i="9" s="1"/>
  <c r="CZ221" i="9" a="1"/>
  <c r="CZ221" i="9" s="1"/>
  <c r="CZ322" i="9" a="1"/>
  <c r="CZ322" i="9" s="1"/>
  <c r="CZ423" i="9" a="1"/>
  <c r="CZ423" i="9" s="1"/>
  <c r="CZ625" i="9" a="1"/>
  <c r="CZ625" i="9" s="1"/>
  <c r="CZ726" i="9" a="1"/>
  <c r="CZ726" i="9" s="1"/>
  <c r="CZ827" i="9" a="1"/>
  <c r="CZ827" i="9" s="1"/>
  <c r="AA298" i="9" a="1"/>
  <c r="AA298" i="9" s="1"/>
  <c r="AA399" i="9" a="1"/>
  <c r="AA399" i="9" s="1"/>
  <c r="AA500" i="9" a="1"/>
  <c r="AA500" i="9" s="1"/>
  <c r="AA601" i="9" a="1"/>
  <c r="AA601" i="9" s="1"/>
  <c r="AA702" i="9" a="1"/>
  <c r="AA702" i="9" s="1"/>
  <c r="AA803" i="9" a="1"/>
  <c r="AA803" i="9" s="1"/>
  <c r="AA904" i="9" a="1"/>
  <c r="AA904" i="9" s="1"/>
  <c r="CN233" i="9" a="1"/>
  <c r="CN233" i="9" s="1"/>
  <c r="CN334" i="9" a="1"/>
  <c r="CN334" i="9" s="1"/>
  <c r="CN435" i="9" a="1"/>
  <c r="CN435" i="9" s="1"/>
  <c r="CN536" i="9" a="1"/>
  <c r="CN536" i="9" s="1"/>
  <c r="CN637" i="9" a="1"/>
  <c r="CN637" i="9" s="1"/>
  <c r="CN738" i="9" a="1"/>
  <c r="CN738" i="9" s="1"/>
  <c r="CN839" i="9" a="1"/>
  <c r="CN839" i="9" s="1"/>
  <c r="AP283" i="9" a="1"/>
  <c r="AP283" i="9" s="1"/>
  <c r="AP384" i="9" a="1"/>
  <c r="AP384" i="9" s="1"/>
  <c r="AP485" i="9" a="1"/>
  <c r="AP485" i="9" s="1"/>
  <c r="AP586" i="9" a="1"/>
  <c r="AP586" i="9" s="1"/>
  <c r="AP687" i="9" a="1"/>
  <c r="AP687" i="9" s="1"/>
  <c r="AP788" i="9" a="1"/>
  <c r="AP788" i="9" s="1"/>
  <c r="AP889" i="9" a="1"/>
  <c r="AP889" i="9" s="1"/>
  <c r="O916" i="9" a="1"/>
  <c r="O916" i="9" s="1"/>
  <c r="AQ81" i="9"/>
  <c r="AQ181" i="9" a="1"/>
  <c r="AQ181" i="9" s="1"/>
  <c r="CP30" i="9"/>
  <c r="CP130" i="9" a="1"/>
  <c r="CP130" i="9" s="1"/>
  <c r="X100" i="9"/>
  <c r="X200" i="9" a="1"/>
  <c r="X200" i="9" s="1"/>
  <c r="CI37" i="9"/>
  <c r="CI137" i="9" a="1"/>
  <c r="CI137" i="9" s="1"/>
  <c r="AY73" i="9"/>
  <c r="AY173" i="9" a="1"/>
  <c r="AY173" i="9" s="1"/>
  <c r="U103" i="9"/>
  <c r="U203" i="9" a="1"/>
  <c r="U203" i="9" s="1"/>
  <c r="CC43" i="9"/>
  <c r="CC143" i="9" a="1"/>
  <c r="CC143" i="9" s="1"/>
  <c r="BS53" i="9"/>
  <c r="BS153" i="9" a="1"/>
  <c r="BS153" i="9" s="1"/>
  <c r="BR54" i="9"/>
  <c r="BR154" i="9" a="1"/>
  <c r="BR154" i="9" s="1"/>
  <c r="BC69" i="9"/>
  <c r="BC169" i="9" a="1"/>
  <c r="BC169" i="9" s="1"/>
  <c r="AG91" i="9"/>
  <c r="AG191" i="9" a="1"/>
  <c r="AG191" i="9" s="1"/>
  <c r="DB18" i="9"/>
  <c r="DB118" i="9" a="1"/>
  <c r="DB118" i="9" s="1"/>
  <c r="M111" i="9"/>
  <c r="M717" i="9" s="1" a="1"/>
  <c r="M717" i="9" s="1"/>
  <c r="M211" i="9" a="1"/>
  <c r="M211" i="9" s="1"/>
  <c r="BJ62" i="9"/>
  <c r="BJ162" i="9" a="1"/>
  <c r="BJ162" i="9" s="1"/>
  <c r="AS79" i="9"/>
  <c r="AS179" i="9" a="1"/>
  <c r="AS179" i="9" s="1"/>
  <c r="P108" i="9"/>
  <c r="P208" i="9" a="1"/>
  <c r="P208" i="9" s="1"/>
  <c r="AW75" i="9"/>
  <c r="AW175" i="9" a="1"/>
  <c r="AW175" i="9" s="1"/>
  <c r="R106" i="9"/>
  <c r="R206" i="9" a="1"/>
  <c r="R206" i="9" s="1"/>
  <c r="CM33" i="9"/>
  <c r="CM133" i="9" a="1"/>
  <c r="CM133" i="9" s="1"/>
  <c r="DC17" i="9"/>
  <c r="DC117" i="9" a="1"/>
  <c r="DC117" i="9" s="1"/>
  <c r="K113" i="9"/>
  <c r="K517" i="9" s="1" a="1"/>
  <c r="K517" i="9" s="1"/>
  <c r="K213" i="9" a="1"/>
  <c r="K213" i="9" s="1"/>
  <c r="CE41" i="9"/>
  <c r="CE141" i="9" a="1"/>
  <c r="CE141" i="9" s="1"/>
  <c r="CZ20" i="9"/>
  <c r="CZ120" i="9" a="1"/>
  <c r="CZ120" i="9" s="1"/>
  <c r="AA97" i="9"/>
  <c r="AA197" i="9" a="1"/>
  <c r="AA197" i="9" s="1"/>
  <c r="CN32" i="9"/>
  <c r="CN132" i="9" a="1"/>
  <c r="CN132" i="9" s="1"/>
  <c r="AP82" i="9"/>
  <c r="AP182" i="9" a="1"/>
  <c r="AP182" i="9" s="1"/>
  <c r="AK87" i="9"/>
  <c r="AK187" i="9" a="1"/>
  <c r="AK187" i="9" s="1"/>
  <c r="BG65" i="9"/>
  <c r="BG165" i="9" a="1"/>
  <c r="BG165" i="9" s="1"/>
  <c r="W101" i="9"/>
  <c r="W201" i="9" a="1"/>
  <c r="W201" i="9" s="1"/>
  <c r="BX48" i="9"/>
  <c r="BX148" i="9" a="1"/>
  <c r="BX148" i="9" s="1"/>
  <c r="AN84" i="9"/>
  <c r="AN184" i="9" a="1"/>
  <c r="AN184" i="9" s="1"/>
  <c r="CY21" i="9"/>
  <c r="CY121" i="9" a="1"/>
  <c r="CY121" i="9" s="1"/>
  <c r="CX22" i="9"/>
  <c r="CX122" i="9" a="1"/>
  <c r="CX122" i="9" s="1"/>
  <c r="AT78" i="9"/>
  <c r="AT178" i="9" a="1"/>
  <c r="AT178" i="9" s="1"/>
  <c r="AH90" i="9"/>
  <c r="AH190" i="9" a="1"/>
  <c r="AH190" i="9" s="1"/>
  <c r="BM59" i="9"/>
  <c r="BM159" i="9" a="1"/>
  <c r="BM159" i="9" s="1"/>
  <c r="CW23" i="9"/>
  <c r="CW123" i="9" a="1"/>
  <c r="CW123" i="9" s="1"/>
  <c r="Z98" i="9"/>
  <c r="Z198" i="9" a="1"/>
  <c r="Z198" i="9" s="1"/>
  <c r="AZ72" i="9"/>
  <c r="AZ172" i="9" a="1"/>
  <c r="AZ172" i="9" s="1"/>
  <c r="BF66" i="9"/>
  <c r="BF166" i="9" a="1"/>
  <c r="BF166" i="9" s="1"/>
  <c r="T163" i="8" s="1"/>
  <c r="BV50" i="9"/>
  <c r="BV150" i="9" a="1"/>
  <c r="BV150" i="9" s="1"/>
  <c r="CO31" i="9"/>
  <c r="CO131" i="9" a="1"/>
  <c r="CO131" i="9" s="1"/>
  <c r="CG39" i="9"/>
  <c r="CG139" i="9" a="1"/>
  <c r="CG139" i="9" s="1"/>
  <c r="AV76" i="9"/>
  <c r="AV176" i="9" a="1"/>
  <c r="AV176" i="9" s="1"/>
  <c r="BT52" i="9"/>
  <c r="BT152" i="9" a="1"/>
  <c r="BT152" i="9" s="1"/>
  <c r="BL60" i="9"/>
  <c r="BL160" i="9" a="1"/>
  <c r="BL160" i="9" s="1"/>
  <c r="BB70" i="9"/>
  <c r="BB170" i="9" a="1"/>
  <c r="BB170" i="9" s="1"/>
  <c r="CH38" i="9"/>
  <c r="CH138" i="9" a="1"/>
  <c r="CH138" i="9" s="1"/>
  <c r="AX74" i="9"/>
  <c r="AX174" i="9" a="1"/>
  <c r="AX174" i="9" s="1"/>
  <c r="Y99" i="9"/>
  <c r="Y199" i="9" a="1"/>
  <c r="Y199" i="9" s="1"/>
  <c r="BN58" i="9"/>
  <c r="BN158" i="9" a="1"/>
  <c r="BN158" i="9" s="1"/>
  <c r="BU51" i="9"/>
  <c r="BU151" i="9" a="1"/>
  <c r="BU151" i="9" s="1"/>
  <c r="CQ29" i="9"/>
  <c r="CQ129" i="9" a="1"/>
  <c r="CQ129" i="9" s="1"/>
  <c r="AO83" i="9"/>
  <c r="AO183" i="9" a="1"/>
  <c r="AO183" i="9" s="1"/>
  <c r="J114" i="9"/>
  <c r="J214" i="9" a="1"/>
  <c r="J214" i="9" s="1"/>
  <c r="AE93" i="9"/>
  <c r="AE193" i="9" a="1"/>
  <c r="AE193" i="9" s="1"/>
  <c r="CA45" i="9"/>
  <c r="CA145" i="9" a="1"/>
  <c r="CA145" i="9" s="1"/>
  <c r="BE67" i="9"/>
  <c r="BE167" i="9" a="1"/>
  <c r="BE167" i="9" s="1"/>
  <c r="AL86" i="9"/>
  <c r="AL186" i="9" a="1"/>
  <c r="AL186" i="9" s="1"/>
  <c r="N110" i="9"/>
  <c r="N817" i="9" s="1" a="1"/>
  <c r="N817" i="9" s="1"/>
  <c r="N210" i="9" a="1"/>
  <c r="N210" i="9" s="1"/>
  <c r="CJ36" i="9"/>
  <c r="W53" i="8" s="1"/>
  <c r="CJ136" i="9" a="1"/>
  <c r="CJ136" i="9" s="1"/>
  <c r="W133" i="8" s="1"/>
  <c r="AC95" i="9"/>
  <c r="AC195" i="9" a="1"/>
  <c r="AC195" i="9" s="1"/>
  <c r="CB44" i="9"/>
  <c r="CB144" i="9" a="1"/>
  <c r="CB144" i="9" s="1"/>
  <c r="BD68" i="9"/>
  <c r="BD168" i="9" a="1"/>
  <c r="BD168" i="9" s="1"/>
  <c r="AJ88" i="9"/>
  <c r="AJ188" i="9" a="1"/>
  <c r="AJ188" i="9" s="1"/>
  <c r="O109" i="9"/>
  <c r="O917" i="9" s="1" a="1"/>
  <c r="O917" i="9" s="1"/>
  <c r="O209" i="9" a="1"/>
  <c r="O209" i="9" s="1"/>
  <c r="S105" i="9"/>
  <c r="S205" i="9" a="1"/>
  <c r="S205" i="9" s="1"/>
  <c r="AI89" i="9"/>
  <c r="AI189" i="9" a="1"/>
  <c r="AI189" i="9" s="1"/>
  <c r="CL34" i="9"/>
  <c r="CL134" i="9" a="1"/>
  <c r="CL134" i="9" s="1"/>
  <c r="V102" i="9"/>
  <c r="V202" i="9" a="1"/>
  <c r="V202" i="9" s="1"/>
  <c r="CS27" i="9"/>
  <c r="CS127" i="9" a="1"/>
  <c r="CS127" i="9" s="1"/>
  <c r="AR80" i="9"/>
  <c r="AR180" i="9" a="1"/>
  <c r="AR180" i="9" s="1"/>
  <c r="CF40" i="9"/>
  <c r="CF140" i="9" a="1"/>
  <c r="CF140" i="9" s="1"/>
  <c r="CK35" i="9"/>
  <c r="CK135" i="9" a="1"/>
  <c r="CK135" i="9" s="1"/>
  <c r="AU77" i="9"/>
  <c r="AU177" i="9" a="1"/>
  <c r="AU177" i="9" s="1"/>
  <c r="T104" i="9"/>
  <c r="T204" i="9" a="1"/>
  <c r="T204" i="9" s="1"/>
  <c r="AM85" i="9"/>
  <c r="AM185" i="9" a="1"/>
  <c r="AM185" i="9" s="1"/>
  <c r="DD16" i="9"/>
  <c r="Y7" i="8" s="1"/>
  <c r="DD116" i="9" a="1"/>
  <c r="DD116" i="9" s="1"/>
  <c r="BI63" i="9"/>
  <c r="BI163" i="9" a="1"/>
  <c r="BI163" i="9" s="1"/>
  <c r="DA19" i="9"/>
  <c r="DA119" i="9" a="1"/>
  <c r="DA119" i="9" s="1"/>
  <c r="Q107" i="9"/>
  <c r="Q207" i="9" a="1"/>
  <c r="Q207" i="9" s="1"/>
  <c r="CV24" i="9"/>
  <c r="CV124" i="9" a="1"/>
  <c r="CV124" i="9" s="1"/>
  <c r="CD42" i="9"/>
  <c r="CD142" i="9" a="1"/>
  <c r="CD142" i="9" s="1"/>
  <c r="CU25" i="9"/>
  <c r="CU125" i="9" a="1"/>
  <c r="CU125" i="9" s="1"/>
  <c r="AF92" i="9"/>
  <c r="AF192" i="9" a="1"/>
  <c r="AF192" i="9" s="1"/>
  <c r="BQ55" i="9"/>
  <c r="BQ155" i="9" a="1"/>
  <c r="BQ155" i="9" s="1"/>
  <c r="BK61" i="9"/>
  <c r="BK161" i="9" a="1"/>
  <c r="BK161" i="9" s="1"/>
  <c r="BP56" i="9"/>
  <c r="BP156" i="9" a="1"/>
  <c r="BP156" i="9" s="1"/>
  <c r="U153" i="8" s="1"/>
  <c r="CT26" i="9"/>
  <c r="CT126" i="9" a="1"/>
  <c r="CT126" i="9" s="1"/>
  <c r="AD94" i="9"/>
  <c r="AD194" i="9" a="1"/>
  <c r="AD194" i="9" s="1"/>
  <c r="BW49" i="9"/>
  <c r="BW149" i="9" a="1"/>
  <c r="BW149" i="9" s="1"/>
  <c r="CR28" i="9"/>
  <c r="CR128" i="9" a="1"/>
  <c r="CR128" i="9" s="1"/>
  <c r="BY47" i="9"/>
  <c r="BY147" i="9" a="1"/>
  <c r="BY147" i="9" s="1"/>
  <c r="BO57" i="9"/>
  <c r="BO157" i="9" a="1"/>
  <c r="BO157" i="9" s="1"/>
  <c r="BA71" i="9"/>
  <c r="BA171" i="9" a="1"/>
  <c r="BA171" i="9" s="1"/>
  <c r="AB96" i="9"/>
  <c r="AB196" i="9" a="1"/>
  <c r="AB196" i="9" s="1"/>
  <c r="BH64" i="9"/>
  <c r="BH164" i="9" a="1"/>
  <c r="BH164" i="9" s="1"/>
  <c r="L112" i="9"/>
  <c r="L617" i="9" s="1" a="1"/>
  <c r="L617" i="9" s="1"/>
  <c r="L212" i="9" a="1"/>
  <c r="L212" i="9" s="1"/>
  <c r="X524" i="8" l="1"/>
  <c r="X607" i="8"/>
  <c r="X606" i="8"/>
  <c r="X527" i="8"/>
  <c r="X526" i="8"/>
  <c r="X609" i="8"/>
  <c r="BZ348" i="9" a="1"/>
  <c r="BZ348" i="9" s="1"/>
  <c r="BZ853" i="9" a="1"/>
  <c r="BZ853" i="9" s="1"/>
  <c r="BZ752" i="9" a="1"/>
  <c r="BZ752" i="9" s="1"/>
  <c r="V629" i="8" s="1"/>
  <c r="BZ651" i="9" a="1"/>
  <c r="BZ651" i="9" s="1"/>
  <c r="V548" i="8" s="1"/>
  <c r="BZ146" i="9" a="1"/>
  <c r="BZ146" i="9" s="1"/>
  <c r="V143" i="8" s="1"/>
  <c r="BZ550" i="9" a="1"/>
  <c r="BZ550" i="9" s="1"/>
  <c r="V467" i="8" s="1"/>
  <c r="BZ46" i="9"/>
  <c r="V63" i="8" s="1"/>
  <c r="BZ449" i="9" a="1"/>
  <c r="BZ449" i="9" s="1"/>
  <c r="V386" i="8" s="1"/>
  <c r="Y489" i="8"/>
  <c r="Y166" i="8"/>
  <c r="Y488" i="8"/>
  <c r="Y569" i="8"/>
  <c r="W457" i="8"/>
  <c r="X447" i="8"/>
  <c r="Y165" i="8"/>
  <c r="Y6" i="8"/>
  <c r="Y329" i="8"/>
  <c r="U477" i="8"/>
  <c r="Y491" i="8"/>
  <c r="Y572" i="8"/>
  <c r="Y9" i="8"/>
  <c r="Y328" i="8"/>
  <c r="X123" i="8"/>
  <c r="Y409" i="8"/>
  <c r="Y571" i="8"/>
  <c r="X366" i="8"/>
  <c r="Y247" i="8"/>
  <c r="U315" i="8"/>
  <c r="Y327" i="8"/>
  <c r="Y408" i="8"/>
  <c r="W295" i="8"/>
  <c r="Y652" i="8"/>
  <c r="V305" i="8"/>
  <c r="Y246" i="8"/>
  <c r="Y84" i="8"/>
  <c r="Y407" i="8"/>
  <c r="Y653" i="8"/>
  <c r="X43" i="8"/>
  <c r="Y83" i="8"/>
  <c r="X204" i="8"/>
  <c r="W376" i="8"/>
  <c r="V710" i="8"/>
  <c r="Y651" i="8"/>
  <c r="V224" i="8"/>
  <c r="X528" i="8"/>
  <c r="Y248" i="8"/>
  <c r="U73" i="8"/>
  <c r="Y86" i="8"/>
  <c r="U558" i="8"/>
  <c r="W538" i="8"/>
  <c r="Y167" i="8"/>
  <c r="U234" i="8"/>
  <c r="Y8" i="8"/>
  <c r="X690" i="8"/>
  <c r="Y85" i="8"/>
  <c r="BK263" i="9" a="1"/>
  <c r="BK263" i="9" s="1"/>
  <c r="BK364" i="9" a="1"/>
  <c r="BK364" i="9" s="1"/>
  <c r="BK465" i="9" a="1"/>
  <c r="BK465" i="9" s="1"/>
  <c r="BK566" i="9" a="1"/>
  <c r="BK566" i="9" s="1"/>
  <c r="BK667" i="9" a="1"/>
  <c r="BK667" i="9" s="1"/>
  <c r="BK768" i="9" a="1"/>
  <c r="BK768" i="9" s="1"/>
  <c r="BK869" i="9" a="1"/>
  <c r="BK869" i="9" s="1"/>
  <c r="BZ248" i="9" a="1"/>
  <c r="BZ248" i="9" s="1"/>
  <c r="CH240" i="9" a="1"/>
  <c r="CH240" i="9" s="1"/>
  <c r="CH341" i="9" a="1"/>
  <c r="CH341" i="9" s="1"/>
  <c r="CH442" i="9" a="1"/>
  <c r="CH442" i="9" s="1"/>
  <c r="CH543" i="9" a="1"/>
  <c r="CH543" i="9" s="1"/>
  <c r="CH644" i="9" a="1"/>
  <c r="CH644" i="9" s="1"/>
  <c r="CH745" i="9" a="1"/>
  <c r="CH745" i="9" s="1"/>
  <c r="CH846" i="9" a="1"/>
  <c r="CH846" i="9" s="1"/>
  <c r="AV278" i="9" a="1"/>
  <c r="AV278" i="9" s="1"/>
  <c r="AV379" i="9" a="1"/>
  <c r="AV379" i="9" s="1"/>
  <c r="AV480" i="9" a="1"/>
  <c r="AV480" i="9" s="1"/>
  <c r="AV581" i="9" a="1"/>
  <c r="AV581" i="9" s="1"/>
  <c r="AV682" i="9" a="1"/>
  <c r="AV682" i="9" s="1"/>
  <c r="AV783" i="9" a="1"/>
  <c r="AV783" i="9" s="1"/>
  <c r="AV884" i="9" a="1"/>
  <c r="AV884" i="9" s="1"/>
  <c r="BF268" i="9" a="1"/>
  <c r="BF268" i="9" s="1"/>
  <c r="BF369" i="9" a="1"/>
  <c r="BF369" i="9" s="1"/>
  <c r="BF470" i="9" a="1"/>
  <c r="BF470" i="9" s="1"/>
  <c r="BF571" i="9" a="1"/>
  <c r="BF571" i="9" s="1"/>
  <c r="BF672" i="9" a="1"/>
  <c r="BF672" i="9" s="1"/>
  <c r="BF773" i="9" a="1"/>
  <c r="BF773" i="9" s="1"/>
  <c r="BF874" i="9" a="1"/>
  <c r="BF874" i="9" s="1"/>
  <c r="BM261" i="9" a="1"/>
  <c r="BM261" i="9" s="1"/>
  <c r="BM362" i="9" a="1"/>
  <c r="BM362" i="9" s="1"/>
  <c r="BM463" i="9" a="1"/>
  <c r="BM463" i="9" s="1"/>
  <c r="BM564" i="9" a="1"/>
  <c r="BM564" i="9" s="1"/>
  <c r="BM665" i="9" a="1"/>
  <c r="BM665" i="9" s="1"/>
  <c r="BM766" i="9" a="1"/>
  <c r="BM766" i="9" s="1"/>
  <c r="BM867" i="9" a="1"/>
  <c r="BM867" i="9" s="1"/>
  <c r="CY223" i="9" a="1"/>
  <c r="CY223" i="9" s="1"/>
  <c r="CY324" i="9" a="1"/>
  <c r="CY324" i="9" s="1"/>
  <c r="CY425" i="9" a="1"/>
  <c r="CY425" i="9" s="1"/>
  <c r="CY627" i="9" a="1"/>
  <c r="CY627" i="9" s="1"/>
  <c r="CY728" i="9" a="1"/>
  <c r="CY728" i="9" s="1"/>
  <c r="CY829" i="9" a="1"/>
  <c r="CY829" i="9" s="1"/>
  <c r="BG267" i="9" a="1"/>
  <c r="BG267" i="9" s="1"/>
  <c r="BG368" i="9" a="1"/>
  <c r="BG368" i="9" s="1"/>
  <c r="BG469" i="9" a="1"/>
  <c r="BG469" i="9" s="1"/>
  <c r="BG570" i="9" a="1"/>
  <c r="BG570" i="9" s="1"/>
  <c r="BG671" i="9" a="1"/>
  <c r="BG671" i="9" s="1"/>
  <c r="BG772" i="9" a="1"/>
  <c r="BG772" i="9" s="1"/>
  <c r="BG873" i="9" a="1"/>
  <c r="BG873" i="9" s="1"/>
  <c r="AA299" i="9" a="1"/>
  <c r="AA299" i="9" s="1"/>
  <c r="AA400" i="9" a="1"/>
  <c r="AA400" i="9" s="1"/>
  <c r="AA501" i="9" a="1"/>
  <c r="AA501" i="9" s="1"/>
  <c r="AA602" i="9" a="1"/>
  <c r="AA602" i="9" s="1"/>
  <c r="AA703" i="9" a="1"/>
  <c r="AA703" i="9" s="1"/>
  <c r="AA804" i="9" a="1"/>
  <c r="AA804" i="9" s="1"/>
  <c r="AA905" i="9" a="1"/>
  <c r="AA905" i="9" s="1"/>
  <c r="DC219" i="9" a="1"/>
  <c r="DC219" i="9" s="1"/>
  <c r="DC320" i="9" a="1"/>
  <c r="DC320" i="9" s="1"/>
  <c r="DC421" i="9" a="1"/>
  <c r="DC421" i="9" s="1"/>
  <c r="DC623" i="9" a="1"/>
  <c r="DC623" i="9" s="1"/>
  <c r="DC724" i="9" a="1"/>
  <c r="DC724" i="9" s="1"/>
  <c r="DC825" i="9" a="1"/>
  <c r="DC825" i="9" s="1"/>
  <c r="P310" i="9" a="1"/>
  <c r="P310" i="9" s="1"/>
  <c r="P411" i="9" a="1"/>
  <c r="P411" i="9" s="1"/>
  <c r="P512" i="9" a="1"/>
  <c r="P512" i="9" s="1"/>
  <c r="P613" i="9" a="1"/>
  <c r="P613" i="9" s="1"/>
  <c r="P714" i="9" a="1"/>
  <c r="P714" i="9" s="1"/>
  <c r="P815" i="9" a="1"/>
  <c r="P815" i="9" s="1"/>
  <c r="P916" i="9" a="1"/>
  <c r="P916" i="9" s="1"/>
  <c r="DB220" i="9" a="1"/>
  <c r="DB220" i="9" s="1"/>
  <c r="DB321" i="9" a="1"/>
  <c r="DB321" i="9" s="1"/>
  <c r="DB422" i="9" a="1"/>
  <c r="DB422" i="9" s="1"/>
  <c r="DB624" i="9" a="1"/>
  <c r="DB624" i="9" s="1"/>
  <c r="DB725" i="9" a="1"/>
  <c r="DB725" i="9" s="1"/>
  <c r="DB826" i="9" a="1"/>
  <c r="DB826" i="9" s="1"/>
  <c r="BS255" i="9" a="1"/>
  <c r="BS255" i="9" s="1"/>
  <c r="BS356" i="9" a="1"/>
  <c r="BS356" i="9" s="1"/>
  <c r="BS457" i="9" a="1"/>
  <c r="BS457" i="9" s="1"/>
  <c r="BS558" i="9" a="1"/>
  <c r="BS558" i="9" s="1"/>
  <c r="BS659" i="9" a="1"/>
  <c r="BS659" i="9" s="1"/>
  <c r="BS760" i="9" a="1"/>
  <c r="BS760" i="9" s="1"/>
  <c r="BS861" i="9" a="1"/>
  <c r="BS861" i="9" s="1"/>
  <c r="CI239" i="9" a="1"/>
  <c r="CI239" i="9" s="1"/>
  <c r="CI340" i="9" a="1"/>
  <c r="CI340" i="9" s="1"/>
  <c r="CI441" i="9" a="1"/>
  <c r="CI441" i="9" s="1"/>
  <c r="CI542" i="9" a="1"/>
  <c r="CI542" i="9" s="1"/>
  <c r="CI643" i="9" a="1"/>
  <c r="CI643" i="9" s="1"/>
  <c r="CI744" i="9" a="1"/>
  <c r="CI744" i="9" s="1"/>
  <c r="CI845" i="9" a="1"/>
  <c r="CI845" i="9" s="1"/>
  <c r="A819" i="9"/>
  <c r="J718" i="9" a="1"/>
  <c r="J718" i="9" s="1"/>
  <c r="K718" i="9" a="1"/>
  <c r="K718" i="9" s="1"/>
  <c r="I718" i="9" a="1"/>
  <c r="I718" i="9" s="1"/>
  <c r="L718" i="9" a="1"/>
  <c r="L718" i="9" s="1"/>
  <c r="CS229" i="9" a="1"/>
  <c r="CS229" i="9" s="1"/>
  <c r="CS330" i="9" a="1"/>
  <c r="CS330" i="9" s="1"/>
  <c r="CS431" i="9" a="1"/>
  <c r="CS431" i="9" s="1"/>
  <c r="CS532" i="9" a="1"/>
  <c r="CS532" i="9" s="1"/>
  <c r="CS633" i="9" a="1"/>
  <c r="CS633" i="9" s="1"/>
  <c r="CS734" i="9" a="1"/>
  <c r="CS734" i="9" s="1"/>
  <c r="CS835" i="9" a="1"/>
  <c r="CS835" i="9" s="1"/>
  <c r="N918" i="9" a="1"/>
  <c r="N918" i="9" s="1"/>
  <c r="L918" i="9" a="1"/>
  <c r="L918" i="9" s="1"/>
  <c r="I918" i="9" a="1"/>
  <c r="I918" i="9" s="1"/>
  <c r="K918" i="9" a="1"/>
  <c r="K918" i="9" s="1"/>
  <c r="J918" i="9" a="1"/>
  <c r="J918" i="9" s="1"/>
  <c r="M918" i="9" a="1"/>
  <c r="M918" i="9" s="1"/>
  <c r="A919" i="9"/>
  <c r="K818" i="9" a="1"/>
  <c r="K818" i="9" s="1"/>
  <c r="M818" i="9" a="1"/>
  <c r="M818" i="9" s="1"/>
  <c r="L818" i="9" a="1"/>
  <c r="L818" i="9" s="1"/>
  <c r="J818" i="9" a="1"/>
  <c r="J818" i="9" s="1"/>
  <c r="I818" i="9" a="1"/>
  <c r="I818" i="9" s="1"/>
  <c r="BA273" i="9" a="1"/>
  <c r="BA273" i="9" s="1"/>
  <c r="BA374" i="9" a="1"/>
  <c r="BA374" i="9" s="1"/>
  <c r="BA475" i="9" a="1"/>
  <c r="BA475" i="9" s="1"/>
  <c r="BA576" i="9" a="1"/>
  <c r="BA576" i="9" s="1"/>
  <c r="BA677" i="9" a="1"/>
  <c r="BA677" i="9" s="1"/>
  <c r="BA778" i="9" a="1"/>
  <c r="BA778" i="9" s="1"/>
  <c r="BA879" i="9" a="1"/>
  <c r="BA879" i="9" s="1"/>
  <c r="BI265" i="9" a="1"/>
  <c r="BI265" i="9" s="1"/>
  <c r="BI366" i="9" a="1"/>
  <c r="BI366" i="9" s="1"/>
  <c r="BI467" i="9" a="1"/>
  <c r="BI467" i="9" s="1"/>
  <c r="BI568" i="9" a="1"/>
  <c r="BI568" i="9" s="1"/>
  <c r="BI669" i="9" a="1"/>
  <c r="BI669" i="9" s="1"/>
  <c r="BI770" i="9" a="1"/>
  <c r="BI770" i="9" s="1"/>
  <c r="BI871" i="9" a="1"/>
  <c r="BI871" i="9" s="1"/>
  <c r="BD270" i="9" a="1"/>
  <c r="BD270" i="9" s="1"/>
  <c r="BD371" i="9" a="1"/>
  <c r="BD371" i="9" s="1"/>
  <c r="BD472" i="9" a="1"/>
  <c r="BD472" i="9" s="1"/>
  <c r="BD573" i="9" a="1"/>
  <c r="BD573" i="9" s="1"/>
  <c r="BD674" i="9" a="1"/>
  <c r="BD674" i="9" s="1"/>
  <c r="BD775" i="9" a="1"/>
  <c r="BD775" i="9" s="1"/>
  <c r="BD876" i="9" a="1"/>
  <c r="BD876" i="9" s="1"/>
  <c r="L314" i="9" a="1"/>
  <c r="L314" i="9" s="1"/>
  <c r="L415" i="9" a="1"/>
  <c r="L415" i="9" s="1"/>
  <c r="L516" i="9" a="1"/>
  <c r="L516" i="9" s="1"/>
  <c r="BO259" i="9" a="1"/>
  <c r="BO259" i="9" s="1"/>
  <c r="BO360" i="9" a="1"/>
  <c r="BO360" i="9" s="1"/>
  <c r="BO461" i="9" a="1"/>
  <c r="BO461" i="9" s="1"/>
  <c r="BO562" i="9" a="1"/>
  <c r="BO562" i="9" s="1"/>
  <c r="BO663" i="9" a="1"/>
  <c r="BO663" i="9" s="1"/>
  <c r="BO764" i="9" a="1"/>
  <c r="BO764" i="9" s="1"/>
  <c r="BO865" i="9" a="1"/>
  <c r="BO865" i="9" s="1"/>
  <c r="AD296" i="9" a="1"/>
  <c r="AD296" i="9" s="1"/>
  <c r="AD397" i="9" a="1"/>
  <c r="AD397" i="9" s="1"/>
  <c r="AD498" i="9" a="1"/>
  <c r="AD498" i="9" s="1"/>
  <c r="AD599" i="9" a="1"/>
  <c r="AD599" i="9" s="1"/>
  <c r="AD700" i="9" a="1"/>
  <c r="AD700" i="9" s="1"/>
  <c r="AD801" i="9" a="1"/>
  <c r="AD801" i="9" s="1"/>
  <c r="AD902" i="9" a="1"/>
  <c r="AD902" i="9" s="1"/>
  <c r="BQ257" i="9" a="1"/>
  <c r="BQ257" i="9" s="1"/>
  <c r="BQ358" i="9" a="1"/>
  <c r="BQ358" i="9" s="1"/>
  <c r="BQ459" i="9" a="1"/>
  <c r="BQ459" i="9" s="1"/>
  <c r="BQ560" i="9" a="1"/>
  <c r="BQ560" i="9" s="1"/>
  <c r="BQ661" i="9" a="1"/>
  <c r="BQ661" i="9" s="1"/>
  <c r="BQ762" i="9" a="1"/>
  <c r="BQ762" i="9" s="1"/>
  <c r="BQ863" i="9" a="1"/>
  <c r="BQ863" i="9" s="1"/>
  <c r="CV226" i="9" a="1"/>
  <c r="CV226" i="9" s="1"/>
  <c r="CV327" i="9" a="1"/>
  <c r="CV327" i="9" s="1"/>
  <c r="CV428" i="9" a="1"/>
  <c r="CV428" i="9" s="1"/>
  <c r="CV529" i="9" a="1"/>
  <c r="CV529" i="9" s="1"/>
  <c r="CV630" i="9" a="1"/>
  <c r="CV630" i="9" s="1"/>
  <c r="CV731" i="9" a="1"/>
  <c r="CV731" i="9" s="1"/>
  <c r="CV832" i="9" a="1"/>
  <c r="CV832" i="9" s="1"/>
  <c r="DD218" i="9" a="1"/>
  <c r="DD218" i="9" s="1"/>
  <c r="Y168" i="8" s="1"/>
  <c r="DD319" i="9" a="1"/>
  <c r="DD319" i="9" s="1"/>
  <c r="Y251" i="8" s="1"/>
  <c r="DD420" i="9" a="1"/>
  <c r="DD420" i="9" s="1"/>
  <c r="Y330" i="8" s="1"/>
  <c r="DD622" i="9" a="1"/>
  <c r="DD622" i="9" s="1"/>
  <c r="DD723" i="9" a="1"/>
  <c r="DD723" i="9" s="1"/>
  <c r="DD824" i="9" a="1"/>
  <c r="DD824" i="9" s="1"/>
  <c r="CK237" i="9" a="1"/>
  <c r="CK237" i="9" s="1"/>
  <c r="CK338" i="9" a="1"/>
  <c r="CK338" i="9" s="1"/>
  <c r="CK439" i="9" a="1"/>
  <c r="CK439" i="9" s="1"/>
  <c r="CK540" i="9" a="1"/>
  <c r="CK540" i="9" s="1"/>
  <c r="CK641" i="9" a="1"/>
  <c r="CK641" i="9" s="1"/>
  <c r="CK742" i="9" a="1"/>
  <c r="CK742" i="9" s="1"/>
  <c r="CK843" i="9" a="1"/>
  <c r="CK843" i="9" s="1"/>
  <c r="V304" i="9" a="1"/>
  <c r="V304" i="9" s="1"/>
  <c r="V405" i="9" a="1"/>
  <c r="V405" i="9" s="1"/>
  <c r="V506" i="9" a="1"/>
  <c r="V506" i="9" s="1"/>
  <c r="V607" i="9" a="1"/>
  <c r="V607" i="9" s="1"/>
  <c r="V708" i="9" a="1"/>
  <c r="V708" i="9" s="1"/>
  <c r="V809" i="9" a="1"/>
  <c r="V809" i="9" s="1"/>
  <c r="V910" i="9" a="1"/>
  <c r="V910" i="9" s="1"/>
  <c r="S307" i="9" a="1"/>
  <c r="S307" i="9" s="1"/>
  <c r="S408" i="9" a="1"/>
  <c r="S408" i="9" s="1"/>
  <c r="S509" i="9" a="1"/>
  <c r="S509" i="9" s="1"/>
  <c r="S610" i="9" a="1"/>
  <c r="S610" i="9" s="1"/>
  <c r="S711" i="9" a="1"/>
  <c r="S711" i="9" s="1"/>
  <c r="S812" i="9" a="1"/>
  <c r="S812" i="9" s="1"/>
  <c r="S913" i="9" a="1"/>
  <c r="S913" i="9" s="1"/>
  <c r="CB246" i="9" a="1"/>
  <c r="CB246" i="9" s="1"/>
  <c r="CB347" i="9" a="1"/>
  <c r="CB347" i="9" s="1"/>
  <c r="CB448" i="9" a="1"/>
  <c r="CB448" i="9" s="1"/>
  <c r="CB549" i="9" a="1"/>
  <c r="CB549" i="9" s="1"/>
  <c r="CB650" i="9" a="1"/>
  <c r="CB650" i="9" s="1"/>
  <c r="CB751" i="9" a="1"/>
  <c r="CB751" i="9" s="1"/>
  <c r="CB852" i="9" a="1"/>
  <c r="CB852" i="9" s="1"/>
  <c r="AL288" i="9" a="1"/>
  <c r="AL288" i="9" s="1"/>
  <c r="AL389" i="9" a="1"/>
  <c r="AL389" i="9" s="1"/>
  <c r="AL490" i="9" a="1"/>
  <c r="AL490" i="9" s="1"/>
  <c r="AL591" i="9" a="1"/>
  <c r="AL591" i="9" s="1"/>
  <c r="AL692" i="9" a="1"/>
  <c r="AL692" i="9" s="1"/>
  <c r="AL793" i="9" a="1"/>
  <c r="AL793" i="9" s="1"/>
  <c r="AL894" i="9" a="1"/>
  <c r="AL894" i="9" s="1"/>
  <c r="J215" i="9" a="1"/>
  <c r="J215" i="9" s="1"/>
  <c r="J316" i="9" a="1"/>
  <c r="J316" i="9" s="1"/>
  <c r="J417" i="9" a="1"/>
  <c r="J417" i="9" s="1"/>
  <c r="BN260" i="9" a="1"/>
  <c r="BN260" i="9" s="1"/>
  <c r="BN361" i="9" a="1"/>
  <c r="BN361" i="9" s="1"/>
  <c r="BN462" i="9" a="1"/>
  <c r="BN462" i="9" s="1"/>
  <c r="BN563" i="9" a="1"/>
  <c r="BN563" i="9" s="1"/>
  <c r="BN664" i="9" a="1"/>
  <c r="BN664" i="9" s="1"/>
  <c r="BN765" i="9" a="1"/>
  <c r="BN765" i="9" s="1"/>
  <c r="BN866" i="9" a="1"/>
  <c r="BN866" i="9" s="1"/>
  <c r="BB272" i="9" a="1"/>
  <c r="BB272" i="9" s="1"/>
  <c r="BB373" i="9" a="1"/>
  <c r="BB373" i="9" s="1"/>
  <c r="BB474" i="9" a="1"/>
  <c r="BB474" i="9" s="1"/>
  <c r="BB575" i="9" a="1"/>
  <c r="BB575" i="9" s="1"/>
  <c r="BB676" i="9" a="1"/>
  <c r="BB676" i="9" s="1"/>
  <c r="BB777" i="9" a="1"/>
  <c r="BB777" i="9" s="1"/>
  <c r="BB878" i="9" a="1"/>
  <c r="BB878" i="9" s="1"/>
  <c r="CG241" i="9" a="1"/>
  <c r="CG241" i="9" s="1"/>
  <c r="CG342" i="9" a="1"/>
  <c r="CG342" i="9" s="1"/>
  <c r="CG443" i="9" a="1"/>
  <c r="CG443" i="9" s="1"/>
  <c r="CG544" i="9" a="1"/>
  <c r="CG544" i="9" s="1"/>
  <c r="CG645" i="9" a="1"/>
  <c r="CG645" i="9" s="1"/>
  <c r="CG746" i="9" a="1"/>
  <c r="CG746" i="9" s="1"/>
  <c r="CG847" i="9" a="1"/>
  <c r="CG847" i="9" s="1"/>
  <c r="AZ274" i="9" a="1"/>
  <c r="AZ274" i="9" s="1"/>
  <c r="AZ375" i="9" a="1"/>
  <c r="AZ375" i="9" s="1"/>
  <c r="AZ476" i="9" a="1"/>
  <c r="AZ476" i="9" s="1"/>
  <c r="AZ577" i="9" a="1"/>
  <c r="AZ577" i="9" s="1"/>
  <c r="AZ678" i="9" a="1"/>
  <c r="AZ678" i="9" s="1"/>
  <c r="AZ779" i="9" a="1"/>
  <c r="AZ779" i="9" s="1"/>
  <c r="AZ880" i="9" a="1"/>
  <c r="AZ880" i="9" s="1"/>
  <c r="AH292" i="9" a="1"/>
  <c r="AH292" i="9" s="1"/>
  <c r="AH393" i="9" a="1"/>
  <c r="AH393" i="9" s="1"/>
  <c r="AH494" i="9" a="1"/>
  <c r="AH494" i="9" s="1"/>
  <c r="AH595" i="9" a="1"/>
  <c r="AH595" i="9" s="1"/>
  <c r="AH696" i="9" a="1"/>
  <c r="AH696" i="9" s="1"/>
  <c r="AH797" i="9" a="1"/>
  <c r="AH797" i="9" s="1"/>
  <c r="AH898" i="9" a="1"/>
  <c r="AH898" i="9" s="1"/>
  <c r="AN286" i="9" a="1"/>
  <c r="AN286" i="9" s="1"/>
  <c r="AN387" i="9" a="1"/>
  <c r="AN387" i="9" s="1"/>
  <c r="AN488" i="9" a="1"/>
  <c r="AN488" i="9" s="1"/>
  <c r="AN589" i="9" a="1"/>
  <c r="AN589" i="9" s="1"/>
  <c r="AN690" i="9" a="1"/>
  <c r="AN690" i="9" s="1"/>
  <c r="AN791" i="9" a="1"/>
  <c r="AN791" i="9" s="1"/>
  <c r="AN892" i="9" a="1"/>
  <c r="AN892" i="9" s="1"/>
  <c r="AK289" i="9" a="1"/>
  <c r="AK289" i="9" s="1"/>
  <c r="AK390" i="9" a="1"/>
  <c r="AK390" i="9" s="1"/>
  <c r="AK491" i="9" a="1"/>
  <c r="AK491" i="9" s="1"/>
  <c r="AK592" i="9" a="1"/>
  <c r="AK592" i="9" s="1"/>
  <c r="AK693" i="9" a="1"/>
  <c r="AK693" i="9" s="1"/>
  <c r="AK794" i="9" a="1"/>
  <c r="AK794" i="9" s="1"/>
  <c r="AK895" i="9" a="1"/>
  <c r="AK895" i="9" s="1"/>
  <c r="CZ222" i="9" a="1"/>
  <c r="CZ222" i="9" s="1"/>
  <c r="CZ323" i="9" a="1"/>
  <c r="CZ323" i="9" s="1"/>
  <c r="CZ424" i="9" a="1"/>
  <c r="CZ424" i="9" s="1"/>
  <c r="CZ626" i="9" a="1"/>
  <c r="CZ626" i="9" s="1"/>
  <c r="CZ727" i="9" a="1"/>
  <c r="CZ727" i="9" s="1"/>
  <c r="CZ828" i="9" a="1"/>
  <c r="CZ828" i="9" s="1"/>
  <c r="CM235" i="9" a="1"/>
  <c r="CM235" i="9" s="1"/>
  <c r="CM336" i="9" a="1"/>
  <c r="CM336" i="9" s="1"/>
  <c r="CM437" i="9" a="1"/>
  <c r="CM437" i="9" s="1"/>
  <c r="CM538" i="9" a="1"/>
  <c r="CM538" i="9" s="1"/>
  <c r="CM639" i="9" a="1"/>
  <c r="CM639" i="9" s="1"/>
  <c r="CM740" i="9" a="1"/>
  <c r="CM740" i="9" s="1"/>
  <c r="CM841" i="9" a="1"/>
  <c r="CM841" i="9" s="1"/>
  <c r="AS281" i="9" a="1"/>
  <c r="AS281" i="9" s="1"/>
  <c r="AS382" i="9" a="1"/>
  <c r="AS382" i="9" s="1"/>
  <c r="AS483" i="9" a="1"/>
  <c r="AS483" i="9" s="1"/>
  <c r="AS584" i="9" a="1"/>
  <c r="AS584" i="9" s="1"/>
  <c r="AS685" i="9" a="1"/>
  <c r="AS685" i="9" s="1"/>
  <c r="AS786" i="9" a="1"/>
  <c r="AS786" i="9" s="1"/>
  <c r="AS887" i="9" a="1"/>
  <c r="AS887" i="9" s="1"/>
  <c r="AG293" i="9" a="1"/>
  <c r="AG293" i="9" s="1"/>
  <c r="AG394" i="9" a="1"/>
  <c r="AG394" i="9" s="1"/>
  <c r="AG495" i="9" a="1"/>
  <c r="AG495" i="9" s="1"/>
  <c r="AG596" i="9" a="1"/>
  <c r="AG596" i="9" s="1"/>
  <c r="AG697" i="9" a="1"/>
  <c r="AG697" i="9" s="1"/>
  <c r="AG798" i="9" a="1"/>
  <c r="AG798" i="9" s="1"/>
  <c r="AG899" i="9" a="1"/>
  <c r="AG899" i="9" s="1"/>
  <c r="CC245" i="9" a="1"/>
  <c r="CC245" i="9" s="1"/>
  <c r="CC346" i="9" a="1"/>
  <c r="CC346" i="9" s="1"/>
  <c r="CC447" i="9" a="1"/>
  <c r="CC447" i="9" s="1"/>
  <c r="CC548" i="9" a="1"/>
  <c r="CC548" i="9" s="1"/>
  <c r="CC649" i="9" a="1"/>
  <c r="CC649" i="9" s="1"/>
  <c r="CC750" i="9" a="1"/>
  <c r="CC750" i="9" s="1"/>
  <c r="CC851" i="9" a="1"/>
  <c r="CC851" i="9" s="1"/>
  <c r="X302" i="9" a="1"/>
  <c r="X302" i="9" s="1"/>
  <c r="X403" i="9" a="1"/>
  <c r="X403" i="9" s="1"/>
  <c r="X504" i="9" a="1"/>
  <c r="X504" i="9" s="1"/>
  <c r="X605" i="9" a="1"/>
  <c r="X605" i="9" s="1"/>
  <c r="X706" i="9" a="1"/>
  <c r="X706" i="9" s="1"/>
  <c r="X807" i="9" a="1"/>
  <c r="X807" i="9" s="1"/>
  <c r="X908" i="9" a="1"/>
  <c r="X908" i="9" s="1"/>
  <c r="A719" i="9"/>
  <c r="I618" i="9" a="1"/>
  <c r="I618" i="9" s="1"/>
  <c r="J618" i="9" a="1"/>
  <c r="J618" i="9" s="1"/>
  <c r="K618" i="9" a="1"/>
  <c r="K618" i="9" s="1"/>
  <c r="AU279" i="9" a="1"/>
  <c r="AU279" i="9" s="1"/>
  <c r="AU380" i="9" a="1"/>
  <c r="AU380" i="9" s="1"/>
  <c r="AU481" i="9" a="1"/>
  <c r="AU481" i="9" s="1"/>
  <c r="AU582" i="9" a="1"/>
  <c r="AU582" i="9" s="1"/>
  <c r="AU683" i="9" a="1"/>
  <c r="AU683" i="9" s="1"/>
  <c r="AU784" i="9" a="1"/>
  <c r="AU784" i="9" s="1"/>
  <c r="AU885" i="9" a="1"/>
  <c r="AU885" i="9" s="1"/>
  <c r="BU253" i="9" a="1"/>
  <c r="BU253" i="9" s="1"/>
  <c r="BU354" i="9" a="1"/>
  <c r="BU354" i="9" s="1"/>
  <c r="BU455" i="9" a="1"/>
  <c r="BU455" i="9" s="1"/>
  <c r="BU556" i="9" a="1"/>
  <c r="BU556" i="9" s="1"/>
  <c r="BU657" i="9" a="1"/>
  <c r="BU657" i="9" s="1"/>
  <c r="BU758" i="9" a="1"/>
  <c r="BU758" i="9" s="1"/>
  <c r="BU859" i="9" a="1"/>
  <c r="BU859" i="9" s="1"/>
  <c r="CD244" i="9" a="1"/>
  <c r="CD244" i="9" s="1"/>
  <c r="CD345" i="9" a="1"/>
  <c r="CD345" i="9" s="1"/>
  <c r="CD446" i="9" a="1"/>
  <c r="CD446" i="9" s="1"/>
  <c r="CD547" i="9" a="1"/>
  <c r="CD547" i="9" s="1"/>
  <c r="CD648" i="9" a="1"/>
  <c r="CD648" i="9" s="1"/>
  <c r="CD749" i="9" a="1"/>
  <c r="CD749" i="9" s="1"/>
  <c r="CD850" i="9" a="1"/>
  <c r="CD850" i="9" s="1"/>
  <c r="N312" i="9" a="1"/>
  <c r="N312" i="9" s="1"/>
  <c r="N413" i="9" a="1"/>
  <c r="N413" i="9" s="1"/>
  <c r="N514" i="9" a="1"/>
  <c r="N514" i="9" s="1"/>
  <c r="N615" i="9" a="1"/>
  <c r="N615" i="9" s="1"/>
  <c r="N716" i="9" a="1"/>
  <c r="N716" i="9" s="1"/>
  <c r="BH266" i="9" a="1"/>
  <c r="BH266" i="9" s="1"/>
  <c r="BH367" i="9" a="1"/>
  <c r="BH367" i="9" s="1"/>
  <c r="BH468" i="9" a="1"/>
  <c r="BH468" i="9" s="1"/>
  <c r="BH569" i="9" a="1"/>
  <c r="BH569" i="9" s="1"/>
  <c r="BH670" i="9" a="1"/>
  <c r="BH670" i="9" s="1"/>
  <c r="BH771" i="9" a="1"/>
  <c r="BH771" i="9" s="1"/>
  <c r="BH872" i="9" a="1"/>
  <c r="BH872" i="9" s="1"/>
  <c r="BY249" i="9" a="1"/>
  <c r="BY249" i="9" s="1"/>
  <c r="BY350" i="9" a="1"/>
  <c r="BY350" i="9" s="1"/>
  <c r="BY451" i="9" a="1"/>
  <c r="BY451" i="9" s="1"/>
  <c r="BY552" i="9" a="1"/>
  <c r="BY552" i="9" s="1"/>
  <c r="BY653" i="9" a="1"/>
  <c r="BY653" i="9" s="1"/>
  <c r="BY754" i="9" a="1"/>
  <c r="BY754" i="9" s="1"/>
  <c r="BY855" i="9" a="1"/>
  <c r="BY855" i="9" s="1"/>
  <c r="CT228" i="9" a="1"/>
  <c r="CT228" i="9" s="1"/>
  <c r="CT329" i="9" a="1"/>
  <c r="CT329" i="9" s="1"/>
  <c r="CT430" i="9" a="1"/>
  <c r="CT430" i="9" s="1"/>
  <c r="CT531" i="9" a="1"/>
  <c r="CT531" i="9" s="1"/>
  <c r="CT632" i="9" a="1"/>
  <c r="CT632" i="9" s="1"/>
  <c r="X529" i="8" s="1"/>
  <c r="CT733" i="9" a="1"/>
  <c r="CT733" i="9" s="1"/>
  <c r="CT834" i="9" a="1"/>
  <c r="CT834" i="9" s="1"/>
  <c r="X691" i="8" s="1"/>
  <c r="AF294" i="9" a="1"/>
  <c r="AF294" i="9" s="1"/>
  <c r="AF395" i="9" a="1"/>
  <c r="AF395" i="9" s="1"/>
  <c r="AF496" i="9" a="1"/>
  <c r="AF496" i="9" s="1"/>
  <c r="AF597" i="9" a="1"/>
  <c r="AF597" i="9" s="1"/>
  <c r="AF698" i="9" a="1"/>
  <c r="AF698" i="9" s="1"/>
  <c r="AF799" i="9" a="1"/>
  <c r="AF799" i="9" s="1"/>
  <c r="AF900" i="9" a="1"/>
  <c r="AF900" i="9" s="1"/>
  <c r="Q309" i="9" a="1"/>
  <c r="Q309" i="9" s="1"/>
  <c r="Q410" i="9" a="1"/>
  <c r="Q410" i="9" s="1"/>
  <c r="Q511" i="9" a="1"/>
  <c r="Q511" i="9" s="1"/>
  <c r="Q612" i="9" a="1"/>
  <c r="Q612" i="9" s="1"/>
  <c r="Q713" i="9" a="1"/>
  <c r="Q713" i="9" s="1"/>
  <c r="Q814" i="9" a="1"/>
  <c r="Q814" i="9" s="1"/>
  <c r="Q915" i="9" a="1"/>
  <c r="Q915" i="9" s="1"/>
  <c r="AM287" i="9" a="1"/>
  <c r="AM287" i="9" s="1"/>
  <c r="AM388" i="9" a="1"/>
  <c r="AM388" i="9" s="1"/>
  <c r="AM489" i="9" a="1"/>
  <c r="AM489" i="9" s="1"/>
  <c r="AM590" i="9" a="1"/>
  <c r="AM590" i="9" s="1"/>
  <c r="AM691" i="9" a="1"/>
  <c r="AM691" i="9" s="1"/>
  <c r="AM792" i="9" a="1"/>
  <c r="AM792" i="9" s="1"/>
  <c r="AM893" i="9" a="1"/>
  <c r="AM893" i="9" s="1"/>
  <c r="CF242" i="9" a="1"/>
  <c r="CF242" i="9" s="1"/>
  <c r="CF343" i="9" a="1"/>
  <c r="CF343" i="9" s="1"/>
  <c r="CF444" i="9" a="1"/>
  <c r="CF444" i="9" s="1"/>
  <c r="CF545" i="9" a="1"/>
  <c r="CF545" i="9" s="1"/>
  <c r="CF646" i="9" a="1"/>
  <c r="CF646" i="9" s="1"/>
  <c r="CF747" i="9" a="1"/>
  <c r="CF747" i="9" s="1"/>
  <c r="CF848" i="9" a="1"/>
  <c r="CF848" i="9" s="1"/>
  <c r="CL236" i="9" a="1"/>
  <c r="CL236" i="9" s="1"/>
  <c r="CL337" i="9" a="1"/>
  <c r="CL337" i="9" s="1"/>
  <c r="CL438" i="9" a="1"/>
  <c r="CL438" i="9" s="1"/>
  <c r="CL539" i="9" a="1"/>
  <c r="CL539" i="9" s="1"/>
  <c r="CL640" i="9" a="1"/>
  <c r="CL640" i="9" s="1"/>
  <c r="CL741" i="9" a="1"/>
  <c r="CL741" i="9" s="1"/>
  <c r="CL842" i="9" a="1"/>
  <c r="CL842" i="9" s="1"/>
  <c r="O311" i="9" a="1"/>
  <c r="O311" i="9" s="1"/>
  <c r="O412" i="9" a="1"/>
  <c r="O412" i="9" s="1"/>
  <c r="O513" i="9" a="1"/>
  <c r="O513" i="9" s="1"/>
  <c r="O614" i="9" a="1"/>
  <c r="O614" i="9" s="1"/>
  <c r="O715" i="9" a="1"/>
  <c r="O715" i="9" s="1"/>
  <c r="O816" i="9" a="1"/>
  <c r="O816" i="9" s="1"/>
  <c r="AC297" i="9" a="1"/>
  <c r="AC297" i="9" s="1"/>
  <c r="AC398" i="9" a="1"/>
  <c r="AC398" i="9" s="1"/>
  <c r="AC499" i="9" a="1"/>
  <c r="AC499" i="9" s="1"/>
  <c r="AC600" i="9" a="1"/>
  <c r="AC600" i="9" s="1"/>
  <c r="AC701" i="9" a="1"/>
  <c r="AC701" i="9" s="1"/>
  <c r="AC802" i="9" a="1"/>
  <c r="AC802" i="9" s="1"/>
  <c r="AC903" i="9" a="1"/>
  <c r="AC903" i="9" s="1"/>
  <c r="BE269" i="9" a="1"/>
  <c r="BE269" i="9" s="1"/>
  <c r="BE370" i="9" a="1"/>
  <c r="BE370" i="9" s="1"/>
  <c r="BE471" i="9" a="1"/>
  <c r="BE471" i="9" s="1"/>
  <c r="BE572" i="9" a="1"/>
  <c r="BE572" i="9" s="1"/>
  <c r="BE673" i="9" a="1"/>
  <c r="BE673" i="9" s="1"/>
  <c r="BE774" i="9" a="1"/>
  <c r="BE774" i="9" s="1"/>
  <c r="BE875" i="9" a="1"/>
  <c r="BE875" i="9" s="1"/>
  <c r="AO285" i="9" a="1"/>
  <c r="AO285" i="9" s="1"/>
  <c r="AO386" i="9" a="1"/>
  <c r="AO386" i="9" s="1"/>
  <c r="AO487" i="9" a="1"/>
  <c r="AO487" i="9" s="1"/>
  <c r="AO588" i="9" a="1"/>
  <c r="AO588" i="9" s="1"/>
  <c r="AO689" i="9" a="1"/>
  <c r="AO689" i="9" s="1"/>
  <c r="AO790" i="9" a="1"/>
  <c r="AO790" i="9" s="1"/>
  <c r="AO891" i="9" a="1"/>
  <c r="AO891" i="9" s="1"/>
  <c r="Y301" i="9" a="1"/>
  <c r="Y301" i="9" s="1"/>
  <c r="Y402" i="9" a="1"/>
  <c r="Y402" i="9" s="1"/>
  <c r="Y503" i="9" a="1"/>
  <c r="Y503" i="9" s="1"/>
  <c r="Y604" i="9" a="1"/>
  <c r="Y604" i="9" s="1"/>
  <c r="Y705" i="9" a="1"/>
  <c r="Y705" i="9" s="1"/>
  <c r="Y806" i="9" a="1"/>
  <c r="Y806" i="9" s="1"/>
  <c r="Y907" i="9" a="1"/>
  <c r="Y907" i="9" s="1"/>
  <c r="BL262" i="9" a="1"/>
  <c r="BL262" i="9" s="1"/>
  <c r="BL363" i="9" a="1"/>
  <c r="BL363" i="9" s="1"/>
  <c r="BL464" i="9" a="1"/>
  <c r="BL464" i="9" s="1"/>
  <c r="BL565" i="9" a="1"/>
  <c r="BL565" i="9" s="1"/>
  <c r="BL666" i="9" a="1"/>
  <c r="BL666" i="9" s="1"/>
  <c r="BL767" i="9" a="1"/>
  <c r="BL767" i="9" s="1"/>
  <c r="BL868" i="9" a="1"/>
  <c r="BL868" i="9" s="1"/>
  <c r="CO233" i="9" a="1"/>
  <c r="CO233" i="9" s="1"/>
  <c r="CO334" i="9" a="1"/>
  <c r="CO334" i="9" s="1"/>
  <c r="CO435" i="9" a="1"/>
  <c r="CO435" i="9" s="1"/>
  <c r="CO536" i="9" a="1"/>
  <c r="CO536" i="9" s="1"/>
  <c r="CO637" i="9" a="1"/>
  <c r="CO637" i="9" s="1"/>
  <c r="CO738" i="9" a="1"/>
  <c r="CO738" i="9" s="1"/>
  <c r="CO839" i="9" a="1"/>
  <c r="CO839" i="9" s="1"/>
  <c r="Z300" i="9" a="1"/>
  <c r="Z300" i="9" s="1"/>
  <c r="Z401" i="9" a="1"/>
  <c r="Z401" i="9" s="1"/>
  <c r="Z502" i="9" a="1"/>
  <c r="Z502" i="9" s="1"/>
  <c r="Z603" i="9" a="1"/>
  <c r="Z603" i="9" s="1"/>
  <c r="Z704" i="9" a="1"/>
  <c r="Z704" i="9" s="1"/>
  <c r="Z805" i="9" a="1"/>
  <c r="Z805" i="9" s="1"/>
  <c r="Z906" i="9" a="1"/>
  <c r="Z906" i="9" s="1"/>
  <c r="AT280" i="9" a="1"/>
  <c r="AT280" i="9" s="1"/>
  <c r="AT381" i="9" a="1"/>
  <c r="AT381" i="9" s="1"/>
  <c r="AT482" i="9" a="1"/>
  <c r="AT482" i="9" s="1"/>
  <c r="AT583" i="9" a="1"/>
  <c r="AT583" i="9" s="1"/>
  <c r="AT684" i="9" a="1"/>
  <c r="AT684" i="9" s="1"/>
  <c r="AT785" i="9" a="1"/>
  <c r="AT785" i="9" s="1"/>
  <c r="AT886" i="9" a="1"/>
  <c r="AT886" i="9" s="1"/>
  <c r="BX250" i="9" a="1"/>
  <c r="BX250" i="9" s="1"/>
  <c r="BX351" i="9" a="1"/>
  <c r="BX351" i="9" s="1"/>
  <c r="BX452" i="9" a="1"/>
  <c r="BX452" i="9" s="1"/>
  <c r="BX553" i="9" a="1"/>
  <c r="BX553" i="9" s="1"/>
  <c r="BX654" i="9" a="1"/>
  <c r="BX654" i="9" s="1"/>
  <c r="BX755" i="9" a="1"/>
  <c r="BX755" i="9" s="1"/>
  <c r="BX856" i="9" a="1"/>
  <c r="BX856" i="9" s="1"/>
  <c r="AP284" i="9" a="1"/>
  <c r="AP284" i="9" s="1"/>
  <c r="AP385" i="9" a="1"/>
  <c r="AP385" i="9" s="1"/>
  <c r="AP486" i="9" a="1"/>
  <c r="AP486" i="9" s="1"/>
  <c r="AP587" i="9" a="1"/>
  <c r="AP587" i="9" s="1"/>
  <c r="AP688" i="9" a="1"/>
  <c r="AP688" i="9" s="1"/>
  <c r="AP789" i="9" a="1"/>
  <c r="AP789" i="9" s="1"/>
  <c r="AP890" i="9" a="1"/>
  <c r="AP890" i="9" s="1"/>
  <c r="CE243" i="9" a="1"/>
  <c r="CE243" i="9" s="1"/>
  <c r="CE344" i="9" a="1"/>
  <c r="CE344" i="9" s="1"/>
  <c r="CE445" i="9" a="1"/>
  <c r="CE445" i="9" s="1"/>
  <c r="CE546" i="9" a="1"/>
  <c r="CE546" i="9" s="1"/>
  <c r="CE647" i="9" a="1"/>
  <c r="CE647" i="9" s="1"/>
  <c r="CE748" i="9" a="1"/>
  <c r="CE748" i="9" s="1"/>
  <c r="CE849" i="9" a="1"/>
  <c r="CE849" i="9" s="1"/>
  <c r="R308" i="9" a="1"/>
  <c r="R308" i="9" s="1"/>
  <c r="R409" i="9" a="1"/>
  <c r="R409" i="9" s="1"/>
  <c r="R510" i="9" a="1"/>
  <c r="R510" i="9" s="1"/>
  <c r="R611" i="9" a="1"/>
  <c r="R611" i="9" s="1"/>
  <c r="R712" i="9" a="1"/>
  <c r="R712" i="9" s="1"/>
  <c r="R813" i="9" a="1"/>
  <c r="R813" i="9" s="1"/>
  <c r="R914" i="9" a="1"/>
  <c r="R914" i="9" s="1"/>
  <c r="BJ264" i="9" a="1"/>
  <c r="BJ264" i="9" s="1"/>
  <c r="BJ365" i="9" a="1"/>
  <c r="BJ365" i="9" s="1"/>
  <c r="BJ466" i="9" a="1"/>
  <c r="BJ466" i="9" s="1"/>
  <c r="BJ567" i="9" a="1"/>
  <c r="BJ567" i="9" s="1"/>
  <c r="BJ668" i="9" a="1"/>
  <c r="BJ668" i="9" s="1"/>
  <c r="BJ769" i="9" a="1"/>
  <c r="BJ769" i="9" s="1"/>
  <c r="BJ870" i="9" a="1"/>
  <c r="BJ870" i="9" s="1"/>
  <c r="BC271" i="9" a="1"/>
  <c r="BC271" i="9" s="1"/>
  <c r="BC372" i="9" a="1"/>
  <c r="BC372" i="9" s="1"/>
  <c r="BC473" i="9" a="1"/>
  <c r="BC473" i="9" s="1"/>
  <c r="BC574" i="9" a="1"/>
  <c r="BC574" i="9" s="1"/>
  <c r="BC675" i="9" a="1"/>
  <c r="BC675" i="9" s="1"/>
  <c r="BC776" i="9" a="1"/>
  <c r="BC776" i="9" s="1"/>
  <c r="BC877" i="9" a="1"/>
  <c r="BC877" i="9" s="1"/>
  <c r="U305" i="9" a="1"/>
  <c r="U305" i="9" s="1"/>
  <c r="U406" i="9" a="1"/>
  <c r="U406" i="9" s="1"/>
  <c r="U507" i="9" a="1"/>
  <c r="U507" i="9" s="1"/>
  <c r="U608" i="9" a="1"/>
  <c r="U608" i="9" s="1"/>
  <c r="U709" i="9" a="1"/>
  <c r="U709" i="9" s="1"/>
  <c r="U810" i="9" a="1"/>
  <c r="U810" i="9" s="1"/>
  <c r="U911" i="9" a="1"/>
  <c r="U911" i="9" s="1"/>
  <c r="CP232" i="9" a="1"/>
  <c r="CP232" i="9" s="1"/>
  <c r="CP333" i="9" a="1"/>
  <c r="CP333" i="9" s="1"/>
  <c r="CP434" i="9" a="1"/>
  <c r="CP434" i="9" s="1"/>
  <c r="CP535" i="9" a="1"/>
  <c r="CP535" i="9" s="1"/>
  <c r="CP636" i="9" a="1"/>
  <c r="CP636" i="9" s="1"/>
  <c r="CP737" i="9" a="1"/>
  <c r="CP737" i="9" s="1"/>
  <c r="CP838" i="9" a="1"/>
  <c r="CP838" i="9" s="1"/>
  <c r="J518" i="9" a="1"/>
  <c r="J518" i="9" s="1"/>
  <c r="A720" i="9"/>
  <c r="I619" i="9" a="1"/>
  <c r="I619" i="9" s="1"/>
  <c r="J619" i="9" a="1"/>
  <c r="J619" i="9" s="1"/>
  <c r="BW251" i="9" a="1"/>
  <c r="BW251" i="9" s="1"/>
  <c r="BW352" i="9" a="1"/>
  <c r="BW352" i="9" s="1"/>
  <c r="BW453" i="9" a="1"/>
  <c r="BW453" i="9" s="1"/>
  <c r="BW554" i="9" a="1"/>
  <c r="BW554" i="9" s="1"/>
  <c r="BW655" i="9" a="1"/>
  <c r="BW655" i="9" s="1"/>
  <c r="BW756" i="9" a="1"/>
  <c r="BW756" i="9" s="1"/>
  <c r="BW857" i="9" a="1"/>
  <c r="BW857" i="9" s="1"/>
  <c r="AE295" i="9" a="1"/>
  <c r="AE295" i="9" s="1"/>
  <c r="AE396" i="9" a="1"/>
  <c r="AE396" i="9" s="1"/>
  <c r="AE497" i="9" a="1"/>
  <c r="AE497" i="9" s="1"/>
  <c r="AE598" i="9" a="1"/>
  <c r="AE598" i="9" s="1"/>
  <c r="AE699" i="9" a="1"/>
  <c r="AE699" i="9" s="1"/>
  <c r="AE800" i="9" a="1"/>
  <c r="AE800" i="9" s="1"/>
  <c r="AE901" i="9" a="1"/>
  <c r="AE901" i="9" s="1"/>
  <c r="AB298" i="9" a="1"/>
  <c r="AB298" i="9" s="1"/>
  <c r="AB399" i="9" a="1"/>
  <c r="AB399" i="9" s="1"/>
  <c r="AB500" i="9" a="1"/>
  <c r="AB500" i="9" s="1"/>
  <c r="AB601" i="9" a="1"/>
  <c r="AB601" i="9" s="1"/>
  <c r="AB702" i="9" a="1"/>
  <c r="AB702" i="9" s="1"/>
  <c r="AB803" i="9" a="1"/>
  <c r="AB803" i="9" s="1"/>
  <c r="AB904" i="9" a="1"/>
  <c r="AB904" i="9" s="1"/>
  <c r="CR230" i="9" a="1"/>
  <c r="CR230" i="9" s="1"/>
  <c r="CR331" i="9" a="1"/>
  <c r="CR331" i="9" s="1"/>
  <c r="CR432" i="9" a="1"/>
  <c r="CR432" i="9" s="1"/>
  <c r="CR533" i="9" a="1"/>
  <c r="CR533" i="9" s="1"/>
  <c r="CR634" i="9" a="1"/>
  <c r="CR634" i="9" s="1"/>
  <c r="CR735" i="9" a="1"/>
  <c r="CR735" i="9" s="1"/>
  <c r="CR836" i="9" a="1"/>
  <c r="CR836" i="9" s="1"/>
  <c r="BP258" i="9" a="1"/>
  <c r="BP258" i="9" s="1"/>
  <c r="U235" i="8" s="1"/>
  <c r="BP359" i="9" a="1"/>
  <c r="BP359" i="9" s="1"/>
  <c r="BP460" i="9" a="1"/>
  <c r="BP460" i="9" s="1"/>
  <c r="BP561" i="9" a="1"/>
  <c r="BP561" i="9" s="1"/>
  <c r="BP662" i="9" a="1"/>
  <c r="BP662" i="9" s="1"/>
  <c r="U559" i="8" s="1"/>
  <c r="BP763" i="9" a="1"/>
  <c r="BP763" i="9" s="1"/>
  <c r="BP864" i="9" a="1"/>
  <c r="BP864" i="9" s="1"/>
  <c r="U721" i="8" s="1"/>
  <c r="CU227" i="9" a="1"/>
  <c r="CU227" i="9" s="1"/>
  <c r="CU328" i="9" a="1"/>
  <c r="CU328" i="9" s="1"/>
  <c r="CU429" i="9" a="1"/>
  <c r="CU429" i="9" s="1"/>
  <c r="CU530" i="9" a="1"/>
  <c r="CU530" i="9" s="1"/>
  <c r="CU631" i="9" a="1"/>
  <c r="CU631" i="9" s="1"/>
  <c r="CU732" i="9" a="1"/>
  <c r="CU732" i="9" s="1"/>
  <c r="CU833" i="9" a="1"/>
  <c r="CU833" i="9" s="1"/>
  <c r="DA221" i="9" a="1"/>
  <c r="DA221" i="9" s="1"/>
  <c r="DA322" i="9" a="1"/>
  <c r="DA322" i="9" s="1"/>
  <c r="DA423" i="9" a="1"/>
  <c r="DA423" i="9" s="1"/>
  <c r="DA625" i="9" a="1"/>
  <c r="DA625" i="9" s="1"/>
  <c r="DA726" i="9" a="1"/>
  <c r="DA726" i="9" s="1"/>
  <c r="DA827" i="9" a="1"/>
  <c r="DA827" i="9" s="1"/>
  <c r="T306" i="9" a="1"/>
  <c r="T306" i="9" s="1"/>
  <c r="T407" i="9" a="1"/>
  <c r="T407" i="9" s="1"/>
  <c r="T508" i="9" a="1"/>
  <c r="T508" i="9" s="1"/>
  <c r="T609" i="9" a="1"/>
  <c r="T609" i="9" s="1"/>
  <c r="T710" i="9" a="1"/>
  <c r="T710" i="9" s="1"/>
  <c r="T811" i="9" a="1"/>
  <c r="T811" i="9" s="1"/>
  <c r="T912" i="9" a="1"/>
  <c r="T912" i="9" s="1"/>
  <c r="AR282" i="9" a="1"/>
  <c r="AR282" i="9" s="1"/>
  <c r="AR383" i="9" a="1"/>
  <c r="AR383" i="9" s="1"/>
  <c r="AR484" i="9" a="1"/>
  <c r="AR484" i="9" s="1"/>
  <c r="AR585" i="9" a="1"/>
  <c r="AR585" i="9" s="1"/>
  <c r="AR686" i="9" a="1"/>
  <c r="AR686" i="9" s="1"/>
  <c r="AR787" i="9" a="1"/>
  <c r="AR787" i="9" s="1"/>
  <c r="AR888" i="9" a="1"/>
  <c r="AR888" i="9" s="1"/>
  <c r="AI291" i="9" a="1"/>
  <c r="AI291" i="9" s="1"/>
  <c r="AI392" i="9" a="1"/>
  <c r="AI392" i="9" s="1"/>
  <c r="AI493" i="9" a="1"/>
  <c r="AI493" i="9" s="1"/>
  <c r="AI594" i="9" a="1"/>
  <c r="AI594" i="9" s="1"/>
  <c r="AI695" i="9" a="1"/>
  <c r="AI695" i="9" s="1"/>
  <c r="AI796" i="9" a="1"/>
  <c r="AI796" i="9" s="1"/>
  <c r="AI897" i="9" a="1"/>
  <c r="AI897" i="9" s="1"/>
  <c r="AJ290" i="9" a="1"/>
  <c r="AJ290" i="9" s="1"/>
  <c r="AJ391" i="9" a="1"/>
  <c r="AJ391" i="9" s="1"/>
  <c r="AJ492" i="9" a="1"/>
  <c r="AJ492" i="9" s="1"/>
  <c r="AJ593" i="9" a="1"/>
  <c r="AJ593" i="9" s="1"/>
  <c r="AJ694" i="9" a="1"/>
  <c r="AJ694" i="9" s="1"/>
  <c r="AJ795" i="9" a="1"/>
  <c r="AJ795" i="9" s="1"/>
  <c r="AJ896" i="9" a="1"/>
  <c r="AJ896" i="9" s="1"/>
  <c r="CJ238" i="9" a="1"/>
  <c r="CJ238" i="9" s="1"/>
  <c r="CJ339" i="9" a="1"/>
  <c r="CJ339" i="9" s="1"/>
  <c r="W296" i="8" s="1"/>
  <c r="CJ440" i="9" a="1"/>
  <c r="CJ440" i="9" s="1"/>
  <c r="CJ541" i="9" a="1"/>
  <c r="CJ541" i="9" s="1"/>
  <c r="CJ642" i="9" a="1"/>
  <c r="CJ642" i="9" s="1"/>
  <c r="W539" i="8" s="1"/>
  <c r="CJ743" i="9" a="1"/>
  <c r="CJ743" i="9" s="1"/>
  <c r="W620" i="8" s="1"/>
  <c r="CJ844" i="9" a="1"/>
  <c r="CJ844" i="9" s="1"/>
  <c r="W701" i="8" s="1"/>
  <c r="CA247" i="9" a="1"/>
  <c r="CA247" i="9" s="1"/>
  <c r="CA348" i="9" a="1"/>
  <c r="CA348" i="9" s="1"/>
  <c r="CA449" i="9" a="1"/>
  <c r="CA449" i="9" s="1"/>
  <c r="CA550" i="9" a="1"/>
  <c r="CA550" i="9" s="1"/>
  <c r="CA651" i="9" a="1"/>
  <c r="CA651" i="9" s="1"/>
  <c r="CA752" i="9" a="1"/>
  <c r="CA752" i="9" s="1"/>
  <c r="CA853" i="9" a="1"/>
  <c r="CA853" i="9" s="1"/>
  <c r="CQ231" i="9" a="1"/>
  <c r="CQ231" i="9" s="1"/>
  <c r="CQ332" i="9" a="1"/>
  <c r="CQ332" i="9" s="1"/>
  <c r="CQ433" i="9" a="1"/>
  <c r="CQ433" i="9" s="1"/>
  <c r="CQ534" i="9" a="1"/>
  <c r="CQ534" i="9" s="1"/>
  <c r="CQ635" i="9" a="1"/>
  <c r="CQ635" i="9" s="1"/>
  <c r="CQ736" i="9" a="1"/>
  <c r="CQ736" i="9" s="1"/>
  <c r="CQ837" i="9" a="1"/>
  <c r="CQ837" i="9" s="1"/>
  <c r="AX276" i="9" a="1"/>
  <c r="AX276" i="9" s="1"/>
  <c r="AX377" i="9" a="1"/>
  <c r="AX377" i="9" s="1"/>
  <c r="AX478" i="9" a="1"/>
  <c r="AX478" i="9" s="1"/>
  <c r="AX579" i="9" a="1"/>
  <c r="AX579" i="9" s="1"/>
  <c r="AX680" i="9" a="1"/>
  <c r="AX680" i="9" s="1"/>
  <c r="AX781" i="9" a="1"/>
  <c r="AX781" i="9" s="1"/>
  <c r="AX882" i="9" a="1"/>
  <c r="AX882" i="9" s="1"/>
  <c r="BT254" i="9" a="1"/>
  <c r="BT254" i="9" s="1"/>
  <c r="BT355" i="9" a="1"/>
  <c r="BT355" i="9" s="1"/>
  <c r="BT456" i="9" a="1"/>
  <c r="BT456" i="9" s="1"/>
  <c r="BT557" i="9" a="1"/>
  <c r="BT557" i="9" s="1"/>
  <c r="BT658" i="9" a="1"/>
  <c r="BT658" i="9" s="1"/>
  <c r="BT759" i="9" a="1"/>
  <c r="BT759" i="9" s="1"/>
  <c r="BT860" i="9" a="1"/>
  <c r="BT860" i="9" s="1"/>
  <c r="BV252" i="9" a="1"/>
  <c r="BV252" i="9" s="1"/>
  <c r="BV353" i="9" a="1"/>
  <c r="BV353" i="9" s="1"/>
  <c r="BV454" i="9" a="1"/>
  <c r="BV454" i="9" s="1"/>
  <c r="BV555" i="9" a="1"/>
  <c r="BV555" i="9" s="1"/>
  <c r="BV656" i="9" a="1"/>
  <c r="BV656" i="9" s="1"/>
  <c r="BV757" i="9" a="1"/>
  <c r="BV757" i="9" s="1"/>
  <c r="BV858" i="9" a="1"/>
  <c r="BV858" i="9" s="1"/>
  <c r="CW225" i="9" a="1"/>
  <c r="CW225" i="9" s="1"/>
  <c r="CW326" i="9" a="1"/>
  <c r="CW326" i="9" s="1"/>
  <c r="CW427" i="9" a="1"/>
  <c r="CW427" i="9" s="1"/>
  <c r="CW629" i="9" a="1"/>
  <c r="CW629" i="9" s="1"/>
  <c r="CW730" i="9" a="1"/>
  <c r="CW730" i="9" s="1"/>
  <c r="CW831" i="9" a="1"/>
  <c r="CW831" i="9" s="1"/>
  <c r="CX224" i="9" a="1"/>
  <c r="CX224" i="9" s="1"/>
  <c r="CX325" i="9" a="1"/>
  <c r="CX325" i="9" s="1"/>
  <c r="CX426" i="9" a="1"/>
  <c r="CX426" i="9" s="1"/>
  <c r="CX628" i="9" a="1"/>
  <c r="CX628" i="9" s="1"/>
  <c r="CX729" i="9" a="1"/>
  <c r="CX729" i="9" s="1"/>
  <c r="CX830" i="9" a="1"/>
  <c r="CX830" i="9" s="1"/>
  <c r="W303" i="9" a="1"/>
  <c r="W303" i="9" s="1"/>
  <c r="W404" i="9" a="1"/>
  <c r="W404" i="9" s="1"/>
  <c r="W505" i="9" a="1"/>
  <c r="W505" i="9" s="1"/>
  <c r="W606" i="9" a="1"/>
  <c r="W606" i="9" s="1"/>
  <c r="W707" i="9" a="1"/>
  <c r="W707" i="9" s="1"/>
  <c r="W808" i="9" a="1"/>
  <c r="W808" i="9" s="1"/>
  <c r="W909" i="9" a="1"/>
  <c r="W909" i="9" s="1"/>
  <c r="CN234" i="9" a="1"/>
  <c r="CN234" i="9" s="1"/>
  <c r="CN335" i="9" a="1"/>
  <c r="CN335" i="9" s="1"/>
  <c r="CN436" i="9" a="1"/>
  <c r="CN436" i="9" s="1"/>
  <c r="CN537" i="9" a="1"/>
  <c r="CN537" i="9" s="1"/>
  <c r="CN638" i="9" a="1"/>
  <c r="CN638" i="9" s="1"/>
  <c r="CN739" i="9" a="1"/>
  <c r="CN739" i="9" s="1"/>
  <c r="CN840" i="9" a="1"/>
  <c r="CN840" i="9" s="1"/>
  <c r="K315" i="9" a="1"/>
  <c r="K315" i="9" s="1"/>
  <c r="K416" i="9" a="1"/>
  <c r="K416" i="9" s="1"/>
  <c r="AW277" i="9" a="1"/>
  <c r="AW277" i="9" s="1"/>
  <c r="AW378" i="9" a="1"/>
  <c r="AW378" i="9" s="1"/>
  <c r="AW479" i="9" a="1"/>
  <c r="AW479" i="9" s="1"/>
  <c r="AW580" i="9" a="1"/>
  <c r="AW580" i="9" s="1"/>
  <c r="AW681" i="9" a="1"/>
  <c r="AW681" i="9" s="1"/>
  <c r="AW782" i="9" a="1"/>
  <c r="AW782" i="9" s="1"/>
  <c r="AW883" i="9" a="1"/>
  <c r="AW883" i="9" s="1"/>
  <c r="M313" i="9" a="1"/>
  <c r="M313" i="9" s="1"/>
  <c r="M414" i="9" a="1"/>
  <c r="M414" i="9" s="1"/>
  <c r="M515" i="9" a="1"/>
  <c r="M515" i="9" s="1"/>
  <c r="M616" i="9" a="1"/>
  <c r="M616" i="9" s="1"/>
  <c r="BR256" i="9" a="1"/>
  <c r="BR256" i="9" s="1"/>
  <c r="BR357" i="9" a="1"/>
  <c r="BR357" i="9" s="1"/>
  <c r="BR458" i="9" a="1"/>
  <c r="BR458" i="9" s="1"/>
  <c r="BR559" i="9" a="1"/>
  <c r="BR559" i="9" s="1"/>
  <c r="BR660" i="9" a="1"/>
  <c r="BR660" i="9" s="1"/>
  <c r="BR761" i="9" a="1"/>
  <c r="BR761" i="9" s="1"/>
  <c r="BR862" i="9" a="1"/>
  <c r="BR862" i="9" s="1"/>
  <c r="AY275" i="9" a="1"/>
  <c r="AY275" i="9" s="1"/>
  <c r="AY376" i="9" a="1"/>
  <c r="AY376" i="9" s="1"/>
  <c r="AY477" i="9" a="1"/>
  <c r="AY477" i="9" s="1"/>
  <c r="AY578" i="9" a="1"/>
  <c r="AY578" i="9" s="1"/>
  <c r="AY679" i="9" a="1"/>
  <c r="AY679" i="9" s="1"/>
  <c r="AY780" i="9" a="1"/>
  <c r="AY780" i="9" s="1"/>
  <c r="AY881" i="9" a="1"/>
  <c r="AY881" i="9" s="1"/>
  <c r="AQ283" i="9" a="1"/>
  <c r="AQ283" i="9" s="1"/>
  <c r="AQ384" i="9" a="1"/>
  <c r="AQ384" i="9" s="1"/>
  <c r="AQ485" i="9" a="1"/>
  <c r="AQ485" i="9" s="1"/>
  <c r="AQ586" i="9" a="1"/>
  <c r="AQ586" i="9" s="1"/>
  <c r="AQ687" i="9" a="1"/>
  <c r="AQ687" i="9" s="1"/>
  <c r="AQ788" i="9" a="1"/>
  <c r="AQ788" i="9" s="1"/>
  <c r="AQ889" i="9" a="1"/>
  <c r="AQ889" i="9" s="1"/>
  <c r="BW50" i="9"/>
  <c r="BW150" i="9" a="1"/>
  <c r="BW150" i="9" s="1"/>
  <c r="AU78" i="9"/>
  <c r="AU178" i="9" a="1"/>
  <c r="AU178" i="9" s="1"/>
  <c r="N111" i="9"/>
  <c r="N211" i="9" a="1"/>
  <c r="N211" i="9" s="1"/>
  <c r="AV77" i="9"/>
  <c r="AV177" i="9" a="1"/>
  <c r="AV177" i="9" s="1"/>
  <c r="BG66" i="9"/>
  <c r="BG166" i="9" a="1"/>
  <c r="BG166" i="9" s="1"/>
  <c r="P109" i="9"/>
  <c r="P209" i="9" a="1"/>
  <c r="P209" i="9" s="1"/>
  <c r="L113" i="9"/>
  <c r="L213" i="9" a="1"/>
  <c r="L213" i="9" s="1"/>
  <c r="BO58" i="9"/>
  <c r="BO158" i="9" a="1"/>
  <c r="BO158" i="9" s="1"/>
  <c r="AD95" i="9"/>
  <c r="AD195" i="9" a="1"/>
  <c r="AD195" i="9" s="1"/>
  <c r="BQ56" i="9"/>
  <c r="BQ156" i="9" a="1"/>
  <c r="BQ156" i="9" s="1"/>
  <c r="CV25" i="9"/>
  <c r="CV125" i="9" a="1"/>
  <c r="CV125" i="9" s="1"/>
  <c r="DD17" i="9"/>
  <c r="Y13" i="8" s="1"/>
  <c r="DD117" i="9" a="1"/>
  <c r="DD117" i="9" s="1"/>
  <c r="Y87" i="8" s="1"/>
  <c r="CK36" i="9"/>
  <c r="CK136" i="9" a="1"/>
  <c r="CK136" i="9" s="1"/>
  <c r="V103" i="9"/>
  <c r="V203" i="9" a="1"/>
  <c r="V203" i="9" s="1"/>
  <c r="S106" i="9"/>
  <c r="S206" i="9" a="1"/>
  <c r="S206" i="9" s="1"/>
  <c r="CB45" i="9"/>
  <c r="CB145" i="9" a="1"/>
  <c r="CB145" i="9" s="1"/>
  <c r="AL87" i="9"/>
  <c r="AL187" i="9" a="1"/>
  <c r="AL187" i="9" s="1"/>
  <c r="BN59" i="9"/>
  <c r="BN159" i="9" a="1"/>
  <c r="BN159" i="9" s="1"/>
  <c r="BB71" i="9"/>
  <c r="BB171" i="9" a="1"/>
  <c r="BB171" i="9" s="1"/>
  <c r="CG40" i="9"/>
  <c r="CG140" i="9" a="1"/>
  <c r="CG140" i="9" s="1"/>
  <c r="AZ73" i="9"/>
  <c r="AZ173" i="9" a="1"/>
  <c r="AZ173" i="9" s="1"/>
  <c r="AH91" i="9"/>
  <c r="AH191" i="9" a="1"/>
  <c r="AH191" i="9" s="1"/>
  <c r="AN85" i="9"/>
  <c r="AN185" i="9" a="1"/>
  <c r="AN185" i="9" s="1"/>
  <c r="AK88" i="9"/>
  <c r="AK188" i="9" a="1"/>
  <c r="AK188" i="9" s="1"/>
  <c r="CZ21" i="9"/>
  <c r="CZ121" i="9" a="1"/>
  <c r="CZ121" i="9" s="1"/>
  <c r="CM34" i="9"/>
  <c r="CM134" i="9" a="1"/>
  <c r="CM134" i="9" s="1"/>
  <c r="AS80" i="9"/>
  <c r="AS180" i="9" a="1"/>
  <c r="AS180" i="9" s="1"/>
  <c r="AG92" i="9"/>
  <c r="AG192" i="9" a="1"/>
  <c r="AG192" i="9" s="1"/>
  <c r="CC44" i="9"/>
  <c r="CC144" i="9" a="1"/>
  <c r="CC144" i="9" s="1"/>
  <c r="X101" i="9"/>
  <c r="X201" i="9" a="1"/>
  <c r="X201" i="9" s="1"/>
  <c r="BK62" i="9"/>
  <c r="BK162" i="9" a="1"/>
  <c r="BK162" i="9" s="1"/>
  <c r="CS28" i="9"/>
  <c r="CS128" i="9" a="1"/>
  <c r="CS128" i="9" s="1"/>
  <c r="AE94" i="9"/>
  <c r="AE194" i="9" a="1"/>
  <c r="AE194" i="9" s="1"/>
  <c r="BF67" i="9"/>
  <c r="BF167" i="9" a="1"/>
  <c r="BF167" i="9" s="1"/>
  <c r="DB19" i="9"/>
  <c r="DB119" i="9" a="1"/>
  <c r="DB119" i="9" s="1"/>
  <c r="BH65" i="9"/>
  <c r="BH165" i="9" a="1"/>
  <c r="BH165" i="9" s="1"/>
  <c r="BY48" i="9"/>
  <c r="BY148" i="9" a="1"/>
  <c r="BY148" i="9" s="1"/>
  <c r="CT27" i="9"/>
  <c r="CT127" i="9" a="1"/>
  <c r="CT127" i="9" s="1"/>
  <c r="AF93" i="9"/>
  <c r="AF193" i="9" a="1"/>
  <c r="AF193" i="9" s="1"/>
  <c r="Q108" i="9"/>
  <c r="Q208" i="9" a="1"/>
  <c r="Q208" i="9" s="1"/>
  <c r="AM86" i="9"/>
  <c r="AM186" i="9" a="1"/>
  <c r="AM186" i="9" s="1"/>
  <c r="CF41" i="9"/>
  <c r="CF141" i="9" a="1"/>
  <c r="CF141" i="9" s="1"/>
  <c r="CL35" i="9"/>
  <c r="CL135" i="9" a="1"/>
  <c r="CL135" i="9" s="1"/>
  <c r="O110" i="9"/>
  <c r="O918" i="9" s="1" a="1"/>
  <c r="O918" i="9" s="1"/>
  <c r="O210" i="9" a="1"/>
  <c r="O210" i="9" s="1"/>
  <c r="AC96" i="9"/>
  <c r="AC196" i="9" a="1"/>
  <c r="AC196" i="9" s="1"/>
  <c r="BE68" i="9"/>
  <c r="BE168" i="9" a="1"/>
  <c r="BE168" i="9" s="1"/>
  <c r="AO84" i="9"/>
  <c r="AO184" i="9" a="1"/>
  <c r="AO184" i="9" s="1"/>
  <c r="Y100" i="9"/>
  <c r="Y200" i="9" a="1"/>
  <c r="Y200" i="9" s="1"/>
  <c r="BL61" i="9"/>
  <c r="BL161" i="9" a="1"/>
  <c r="BL161" i="9" s="1"/>
  <c r="CO32" i="9"/>
  <c r="CO132" i="9" a="1"/>
  <c r="CO132" i="9" s="1"/>
  <c r="Z99" i="9"/>
  <c r="Z199" i="9" a="1"/>
  <c r="Z199" i="9" s="1"/>
  <c r="AT79" i="9"/>
  <c r="AT179" i="9" a="1"/>
  <c r="AT179" i="9" s="1"/>
  <c r="BX49" i="9"/>
  <c r="BX149" i="9" a="1"/>
  <c r="BX149" i="9" s="1"/>
  <c r="AP83" i="9"/>
  <c r="AP183" i="9" a="1"/>
  <c r="AP183" i="9" s="1"/>
  <c r="CE42" i="9"/>
  <c r="CE142" i="9" a="1"/>
  <c r="CE142" i="9" s="1"/>
  <c r="R107" i="9"/>
  <c r="R207" i="9" a="1"/>
  <c r="R207" i="9" s="1"/>
  <c r="BJ63" i="9"/>
  <c r="BJ163" i="9" a="1"/>
  <c r="BJ163" i="9" s="1"/>
  <c r="BC70" i="9"/>
  <c r="BC170" i="9" a="1"/>
  <c r="BC170" i="9" s="1"/>
  <c r="U104" i="9"/>
  <c r="U204" i="9" a="1"/>
  <c r="U204" i="9" s="1"/>
  <c r="CP31" i="9"/>
  <c r="CP131" i="9" a="1"/>
  <c r="CP131" i="9" s="1"/>
  <c r="BI64" i="9"/>
  <c r="BI164" i="9" a="1"/>
  <c r="BI164" i="9" s="1"/>
  <c r="BD69" i="9"/>
  <c r="BD169" i="9" a="1"/>
  <c r="BD169" i="9" s="1"/>
  <c r="CH39" i="9"/>
  <c r="CH139" i="9" a="1"/>
  <c r="CH139" i="9" s="1"/>
  <c r="CY22" i="9"/>
  <c r="CY122" i="9" a="1"/>
  <c r="CY122" i="9" s="1"/>
  <c r="DC18" i="9"/>
  <c r="DC118" i="9" a="1"/>
  <c r="DC118" i="9" s="1"/>
  <c r="CI38" i="9"/>
  <c r="CI138" i="9" a="1"/>
  <c r="CI138" i="9" s="1"/>
  <c r="BA72" i="9"/>
  <c r="BA172" i="9" a="1"/>
  <c r="BA172" i="9" s="1"/>
  <c r="CD43" i="9"/>
  <c r="CD143" i="9" a="1"/>
  <c r="CD143" i="9" s="1"/>
  <c r="BU52" i="9"/>
  <c r="BU152" i="9" a="1"/>
  <c r="BU152" i="9" s="1"/>
  <c r="BM60" i="9"/>
  <c r="BM160" i="9" a="1"/>
  <c r="BM160" i="9" s="1"/>
  <c r="AA98" i="9"/>
  <c r="AA198" i="9" a="1"/>
  <c r="AA198" i="9" s="1"/>
  <c r="BS54" i="9"/>
  <c r="BS154" i="9" a="1"/>
  <c r="BS154" i="9" s="1"/>
  <c r="AB97" i="9"/>
  <c r="AB197" i="9" a="1"/>
  <c r="AB197" i="9" s="1"/>
  <c r="CR29" i="9"/>
  <c r="CR129" i="9" a="1"/>
  <c r="CR129" i="9" s="1"/>
  <c r="BP57" i="9"/>
  <c r="U74" i="8" s="1"/>
  <c r="BP157" i="9" a="1"/>
  <c r="BP157" i="9" s="1"/>
  <c r="U154" i="8" s="1"/>
  <c r="CU26" i="9"/>
  <c r="CU126" i="9" a="1"/>
  <c r="CU126" i="9" s="1"/>
  <c r="DA20" i="9"/>
  <c r="DA120" i="9" a="1"/>
  <c r="DA120" i="9" s="1"/>
  <c r="T105" i="9"/>
  <c r="T205" i="9" a="1"/>
  <c r="T205" i="9" s="1"/>
  <c r="AR81" i="9"/>
  <c r="AR181" i="9" a="1"/>
  <c r="AR181" i="9" s="1"/>
  <c r="AI90" i="9"/>
  <c r="AI190" i="9" a="1"/>
  <c r="AI190" i="9" s="1"/>
  <c r="AJ89" i="9"/>
  <c r="AJ189" i="9" a="1"/>
  <c r="AJ189" i="9" s="1"/>
  <c r="CJ37" i="9"/>
  <c r="CJ137" i="9" a="1"/>
  <c r="CJ137" i="9" s="1"/>
  <c r="CA46" i="9"/>
  <c r="CA146" i="9" a="1"/>
  <c r="CA146" i="9" s="1"/>
  <c r="CQ30" i="9"/>
  <c r="CQ130" i="9" a="1"/>
  <c r="CQ130" i="9" s="1"/>
  <c r="AX75" i="9"/>
  <c r="AX175" i="9" a="1"/>
  <c r="AX175" i="9" s="1"/>
  <c r="BT53" i="9"/>
  <c r="BT153" i="9" a="1"/>
  <c r="BT153" i="9" s="1"/>
  <c r="BV51" i="9"/>
  <c r="BV151" i="9" a="1"/>
  <c r="BV151" i="9" s="1"/>
  <c r="CW24" i="9"/>
  <c r="CW124" i="9" a="1"/>
  <c r="CW124" i="9" s="1"/>
  <c r="CX23" i="9"/>
  <c r="CX123" i="9" a="1"/>
  <c r="CX123" i="9" s="1"/>
  <c r="W102" i="9"/>
  <c r="W202" i="9" a="1"/>
  <c r="W202" i="9" s="1"/>
  <c r="CN33" i="9"/>
  <c r="CN133" i="9" a="1"/>
  <c r="CN133" i="9" s="1"/>
  <c r="K114" i="9"/>
  <c r="K214" i="9" a="1"/>
  <c r="K214" i="9" s="1"/>
  <c r="AW76" i="9"/>
  <c r="AW176" i="9" a="1"/>
  <c r="AW176" i="9" s="1"/>
  <c r="M112" i="9"/>
  <c r="M718" i="9" s="1" a="1"/>
  <c r="M718" i="9" s="1"/>
  <c r="M212" i="9" a="1"/>
  <c r="M212" i="9" s="1"/>
  <c r="BR55" i="9"/>
  <c r="BR155" i="9" a="1"/>
  <c r="BR155" i="9" s="1"/>
  <c r="AY74" i="9"/>
  <c r="AY174" i="9" a="1"/>
  <c r="AY174" i="9" s="1"/>
  <c r="AQ82" i="9"/>
  <c r="AQ182" i="9" a="1"/>
  <c r="AQ182" i="9" s="1"/>
  <c r="BZ349" i="9" l="1" a="1"/>
  <c r="BZ349" i="9" s="1"/>
  <c r="BZ854" i="9" a="1"/>
  <c r="BZ854" i="9" s="1"/>
  <c r="V711" i="8" s="1"/>
  <c r="BZ147" i="9" a="1"/>
  <c r="BZ147" i="9" s="1"/>
  <c r="V144" i="8" s="1"/>
  <c r="BZ753" i="9" a="1"/>
  <c r="BZ753" i="9" s="1"/>
  <c r="BZ47" i="9"/>
  <c r="V64" i="8" s="1"/>
  <c r="BZ652" i="9" a="1"/>
  <c r="BZ652" i="9" s="1"/>
  <c r="V549" i="8" s="1"/>
  <c r="BZ551" i="9" a="1"/>
  <c r="BZ551" i="9" s="1"/>
  <c r="V468" i="8" s="1"/>
  <c r="BZ450" i="9" a="1"/>
  <c r="BZ450" i="9" s="1"/>
  <c r="Y332" i="8"/>
  <c r="W134" i="8"/>
  <c r="X448" i="8"/>
  <c r="Y171" i="8"/>
  <c r="Y331" i="8"/>
  <c r="V225" i="8"/>
  <c r="U478" i="8"/>
  <c r="Y170" i="8"/>
  <c r="X286" i="8"/>
  <c r="Y12" i="8"/>
  <c r="Y169" i="8"/>
  <c r="W377" i="8"/>
  <c r="Y11" i="8"/>
  <c r="V306" i="8"/>
  <c r="Y250" i="8"/>
  <c r="X44" i="8"/>
  <c r="U316" i="8"/>
  <c r="Y10" i="8"/>
  <c r="Y88" i="8"/>
  <c r="Y249" i="8"/>
  <c r="W54" i="8"/>
  <c r="W215" i="8"/>
  <c r="X367" i="8"/>
  <c r="X610" i="8"/>
  <c r="Y252" i="8"/>
  <c r="X205" i="8"/>
  <c r="X124" i="8"/>
  <c r="W458" i="8"/>
  <c r="Y90" i="8"/>
  <c r="V387" i="8"/>
  <c r="U640" i="8"/>
  <c r="Y333" i="8"/>
  <c r="V630" i="8"/>
  <c r="U397" i="8"/>
  <c r="Y89" i="8"/>
  <c r="Y493" i="8"/>
  <c r="Y494" i="8"/>
  <c r="Y495" i="8"/>
  <c r="Y492" i="8"/>
  <c r="Y573" i="8"/>
  <c r="Y574" i="8"/>
  <c r="Y575" i="8"/>
  <c r="Y576" i="8"/>
  <c r="Y657" i="8"/>
  <c r="Y654" i="8"/>
  <c r="Y655" i="8"/>
  <c r="Y656" i="8"/>
  <c r="BT255" i="9" a="1"/>
  <c r="BT255" i="9" s="1"/>
  <c r="BT356" i="9" a="1"/>
  <c r="BT356" i="9" s="1"/>
  <c r="BT457" i="9" a="1"/>
  <c r="BT457" i="9" s="1"/>
  <c r="BT558" i="9" a="1"/>
  <c r="BT558" i="9" s="1"/>
  <c r="BT659" i="9" a="1"/>
  <c r="BT659" i="9" s="1"/>
  <c r="BT760" i="9" a="1"/>
  <c r="BT760" i="9" s="1"/>
  <c r="BT861" i="9" a="1"/>
  <c r="BT861" i="9" s="1"/>
  <c r="BM262" i="9" a="1"/>
  <c r="BM262" i="9" s="1"/>
  <c r="BM363" i="9" a="1"/>
  <c r="BM363" i="9" s="1"/>
  <c r="BM464" i="9" a="1"/>
  <c r="BM464" i="9" s="1"/>
  <c r="BM565" i="9" a="1"/>
  <c r="BM565" i="9" s="1"/>
  <c r="BM666" i="9" a="1"/>
  <c r="BM666" i="9" s="1"/>
  <c r="BM767" i="9" a="1"/>
  <c r="BM767" i="9" s="1"/>
  <c r="BM868" i="9" a="1"/>
  <c r="BM868" i="9" s="1"/>
  <c r="Z301" i="9" a="1"/>
  <c r="Z301" i="9" s="1"/>
  <c r="Z402" i="9" a="1"/>
  <c r="Z402" i="9" s="1"/>
  <c r="Z503" i="9" a="1"/>
  <c r="Z503" i="9" s="1"/>
  <c r="Z604" i="9" a="1"/>
  <c r="Z604" i="9" s="1"/>
  <c r="Z705" i="9" a="1"/>
  <c r="Z705" i="9" s="1"/>
  <c r="Z806" i="9" a="1"/>
  <c r="Z806" i="9" s="1"/>
  <c r="Z907" i="9" a="1"/>
  <c r="Z907" i="9" s="1"/>
  <c r="DB221" i="9" a="1"/>
  <c r="DB221" i="9" s="1"/>
  <c r="DB322" i="9" a="1"/>
  <c r="DB322" i="9" s="1"/>
  <c r="DB423" i="9" a="1"/>
  <c r="DB423" i="9" s="1"/>
  <c r="DB625" i="9" a="1"/>
  <c r="DB625" i="9" s="1"/>
  <c r="DB726" i="9" a="1"/>
  <c r="DB726" i="9" s="1"/>
  <c r="DB827" i="9" a="1"/>
  <c r="DB827" i="9" s="1"/>
  <c r="S308" i="9" a="1"/>
  <c r="S308" i="9" s="1"/>
  <c r="S409" i="9" a="1"/>
  <c r="S409" i="9" s="1"/>
  <c r="S510" i="9" a="1"/>
  <c r="S510" i="9" s="1"/>
  <c r="S611" i="9" a="1"/>
  <c r="S611" i="9" s="1"/>
  <c r="S712" i="9" a="1"/>
  <c r="S712" i="9" s="1"/>
  <c r="S813" i="9" a="1"/>
  <c r="S813" i="9" s="1"/>
  <c r="S914" i="9" a="1"/>
  <c r="S914" i="9" s="1"/>
  <c r="A920" i="9"/>
  <c r="I819" i="9" a="1"/>
  <c r="I819" i="9" s="1"/>
  <c r="L819" i="9" a="1"/>
  <c r="L819" i="9" s="1"/>
  <c r="J819" i="9" a="1"/>
  <c r="J819" i="9" s="1"/>
  <c r="M819" i="9" a="1"/>
  <c r="M819" i="9" s="1"/>
  <c r="K819" i="9" a="1"/>
  <c r="K819" i="9" s="1"/>
  <c r="W304" i="9" a="1"/>
  <c r="W304" i="9" s="1"/>
  <c r="W405" i="9" a="1"/>
  <c r="W405" i="9" s="1"/>
  <c r="W506" i="9" a="1"/>
  <c r="W506" i="9" s="1"/>
  <c r="W607" i="9" a="1"/>
  <c r="W607" i="9" s="1"/>
  <c r="W708" i="9" a="1"/>
  <c r="W708" i="9" s="1"/>
  <c r="W809" i="9" a="1"/>
  <c r="W809" i="9" s="1"/>
  <c r="W910" i="9" a="1"/>
  <c r="W910" i="9" s="1"/>
  <c r="CR231" i="9" a="1"/>
  <c r="CR231" i="9" s="1"/>
  <c r="CR332" i="9" a="1"/>
  <c r="CR332" i="9" s="1"/>
  <c r="CR433" i="9" a="1"/>
  <c r="CR433" i="9" s="1"/>
  <c r="CR534" i="9" a="1"/>
  <c r="CR534" i="9" s="1"/>
  <c r="CR635" i="9" a="1"/>
  <c r="CR635" i="9" s="1"/>
  <c r="CR736" i="9" a="1"/>
  <c r="CR736" i="9" s="1"/>
  <c r="CR837" i="9" a="1"/>
  <c r="CR837" i="9" s="1"/>
  <c r="CE244" i="9" a="1"/>
  <c r="CE244" i="9" s="1"/>
  <c r="CE345" i="9" a="1"/>
  <c r="CE345" i="9" s="1"/>
  <c r="CE446" i="9" a="1"/>
  <c r="CE446" i="9" s="1"/>
  <c r="CE547" i="9" a="1"/>
  <c r="CE547" i="9" s="1"/>
  <c r="CE648" i="9" a="1"/>
  <c r="CE648" i="9" s="1"/>
  <c r="CE749" i="9" a="1"/>
  <c r="CE749" i="9" s="1"/>
  <c r="CE850" i="9" a="1"/>
  <c r="CE850" i="9" s="1"/>
  <c r="AS282" i="9" a="1"/>
  <c r="AS282" i="9" s="1"/>
  <c r="AS383" i="9" a="1"/>
  <c r="AS383" i="9" s="1"/>
  <c r="AS484" i="9" a="1"/>
  <c r="AS484" i="9" s="1"/>
  <c r="AS585" i="9" a="1"/>
  <c r="AS585" i="9" s="1"/>
  <c r="AS686" i="9" a="1"/>
  <c r="AS686" i="9" s="1"/>
  <c r="AS787" i="9" a="1"/>
  <c r="AS787" i="9" s="1"/>
  <c r="AS888" i="9" a="1"/>
  <c r="AS888" i="9" s="1"/>
  <c r="N313" i="9" a="1"/>
  <c r="N313" i="9" s="1"/>
  <c r="N414" i="9" a="1"/>
  <c r="N414" i="9" s="1"/>
  <c r="N515" i="9" a="1"/>
  <c r="N515" i="9" s="1"/>
  <c r="N616" i="9" a="1"/>
  <c r="N616" i="9" s="1"/>
  <c r="N717" i="9" a="1"/>
  <c r="N717" i="9" s="1"/>
  <c r="N919" i="9" a="1"/>
  <c r="N919" i="9" s="1"/>
  <c r="J919" i="9" a="1"/>
  <c r="J919" i="9" s="1"/>
  <c r="M919" i="9" a="1"/>
  <c r="M919" i="9" s="1"/>
  <c r="K919" i="9" a="1"/>
  <c r="K919" i="9" s="1"/>
  <c r="I919" i="9" a="1"/>
  <c r="I919" i="9" s="1"/>
  <c r="L919" i="9" a="1"/>
  <c r="L919" i="9" s="1"/>
  <c r="A820" i="9"/>
  <c r="L719" i="9" a="1"/>
  <c r="L719" i="9" s="1"/>
  <c r="J719" i="9" a="1"/>
  <c r="J719" i="9" s="1"/>
  <c r="K719" i="9" a="1"/>
  <c r="K719" i="9" s="1"/>
  <c r="I719" i="9" a="1"/>
  <c r="I719" i="9" s="1"/>
  <c r="AQ284" i="9" a="1"/>
  <c r="AQ284" i="9" s="1"/>
  <c r="AQ385" i="9" a="1"/>
  <c r="AQ385" i="9" s="1"/>
  <c r="AQ486" i="9" a="1"/>
  <c r="AQ486" i="9" s="1"/>
  <c r="AQ587" i="9" a="1"/>
  <c r="AQ587" i="9" s="1"/>
  <c r="AQ688" i="9" a="1"/>
  <c r="AQ688" i="9" s="1"/>
  <c r="AQ789" i="9" a="1"/>
  <c r="AQ789" i="9" s="1"/>
  <c r="AQ890" i="9" a="1"/>
  <c r="AQ890" i="9" s="1"/>
  <c r="AW278" i="9" a="1"/>
  <c r="AW278" i="9" s="1"/>
  <c r="AW379" i="9" a="1"/>
  <c r="AW379" i="9" s="1"/>
  <c r="AW480" i="9" a="1"/>
  <c r="AW480" i="9" s="1"/>
  <c r="AW581" i="9" a="1"/>
  <c r="AW581" i="9" s="1"/>
  <c r="AW682" i="9" a="1"/>
  <c r="AW682" i="9" s="1"/>
  <c r="AW783" i="9" a="1"/>
  <c r="AW783" i="9" s="1"/>
  <c r="AW884" i="9" a="1"/>
  <c r="AW884" i="9" s="1"/>
  <c r="CX225" i="9" a="1"/>
  <c r="CX225" i="9" s="1"/>
  <c r="CX326" i="9" a="1"/>
  <c r="CX326" i="9" s="1"/>
  <c r="CX427" i="9" a="1"/>
  <c r="CX427" i="9" s="1"/>
  <c r="CX629" i="9" a="1"/>
  <c r="CX629" i="9" s="1"/>
  <c r="CX730" i="9" a="1"/>
  <c r="CX730" i="9" s="1"/>
  <c r="CX831" i="9" a="1"/>
  <c r="CX831" i="9" s="1"/>
  <c r="AX277" i="9" a="1"/>
  <c r="AX277" i="9" s="1"/>
  <c r="AX378" i="9" a="1"/>
  <c r="AX378" i="9" s="1"/>
  <c r="AX479" i="9" a="1"/>
  <c r="AX479" i="9" s="1"/>
  <c r="AX580" i="9" a="1"/>
  <c r="AX580" i="9" s="1"/>
  <c r="AX681" i="9" a="1"/>
  <c r="AX681" i="9" s="1"/>
  <c r="AX782" i="9" a="1"/>
  <c r="AX782" i="9" s="1"/>
  <c r="AX883" i="9" a="1"/>
  <c r="AX883" i="9" s="1"/>
  <c r="AJ291" i="9" a="1"/>
  <c r="AJ291" i="9" s="1"/>
  <c r="AJ392" i="9" a="1"/>
  <c r="AJ392" i="9" s="1"/>
  <c r="AJ493" i="9" a="1"/>
  <c r="AJ493" i="9" s="1"/>
  <c r="AJ594" i="9" a="1"/>
  <c r="AJ594" i="9" s="1"/>
  <c r="AJ695" i="9" a="1"/>
  <c r="AJ695" i="9" s="1"/>
  <c r="AJ796" i="9" a="1"/>
  <c r="AJ796" i="9" s="1"/>
  <c r="AJ897" i="9" a="1"/>
  <c r="AJ897" i="9" s="1"/>
  <c r="DA222" i="9" a="1"/>
  <c r="DA222" i="9" s="1"/>
  <c r="DA323" i="9" a="1"/>
  <c r="DA323" i="9" s="1"/>
  <c r="DA424" i="9" a="1"/>
  <c r="DA424" i="9" s="1"/>
  <c r="DA626" i="9" a="1"/>
  <c r="DA626" i="9" s="1"/>
  <c r="DA727" i="9" a="1"/>
  <c r="DA727" i="9" s="1"/>
  <c r="DA828" i="9" a="1"/>
  <c r="DA828" i="9" s="1"/>
  <c r="AB299" i="9" a="1"/>
  <c r="AB299" i="9" s="1"/>
  <c r="AB400" i="9" a="1"/>
  <c r="AB400" i="9" s="1"/>
  <c r="AB501" i="9" a="1"/>
  <c r="AB501" i="9" s="1"/>
  <c r="AB602" i="9" a="1"/>
  <c r="AB602" i="9" s="1"/>
  <c r="AB703" i="9" a="1"/>
  <c r="AB703" i="9" s="1"/>
  <c r="AB804" i="9" a="1"/>
  <c r="AB804" i="9" s="1"/>
  <c r="AB905" i="9" a="1"/>
  <c r="AB905" i="9" s="1"/>
  <c r="BU254" i="9" a="1"/>
  <c r="BU254" i="9" s="1"/>
  <c r="BU355" i="9" a="1"/>
  <c r="BU355" i="9" s="1"/>
  <c r="BU456" i="9" a="1"/>
  <c r="BU456" i="9" s="1"/>
  <c r="BU557" i="9" a="1"/>
  <c r="BU557" i="9" s="1"/>
  <c r="BU658" i="9" a="1"/>
  <c r="BU658" i="9" s="1"/>
  <c r="BU759" i="9" a="1"/>
  <c r="BU759" i="9" s="1"/>
  <c r="BU860" i="9" a="1"/>
  <c r="BU860" i="9" s="1"/>
  <c r="CI240" i="9" a="1"/>
  <c r="CI240" i="9" s="1"/>
  <c r="CI341" i="9" a="1"/>
  <c r="CI341" i="9" s="1"/>
  <c r="CI442" i="9" a="1"/>
  <c r="CI442" i="9" s="1"/>
  <c r="CI543" i="9" a="1"/>
  <c r="CI543" i="9" s="1"/>
  <c r="CI644" i="9" a="1"/>
  <c r="CI644" i="9" s="1"/>
  <c r="CI745" i="9" a="1"/>
  <c r="CI745" i="9" s="1"/>
  <c r="CI846" i="9" a="1"/>
  <c r="CI846" i="9" s="1"/>
  <c r="BD271" i="9" a="1"/>
  <c r="BD271" i="9" s="1"/>
  <c r="BD372" i="9" a="1"/>
  <c r="BD372" i="9" s="1"/>
  <c r="BD473" i="9" a="1"/>
  <c r="BD473" i="9" s="1"/>
  <c r="BD574" i="9" a="1"/>
  <c r="BD574" i="9" s="1"/>
  <c r="BD675" i="9" a="1"/>
  <c r="BD675" i="9" s="1"/>
  <c r="BD776" i="9" a="1"/>
  <c r="BD776" i="9" s="1"/>
  <c r="BD877" i="9" a="1"/>
  <c r="BD877" i="9" s="1"/>
  <c r="BC272" i="9" a="1"/>
  <c r="BC272" i="9" s="1"/>
  <c r="BC373" i="9" a="1"/>
  <c r="BC373" i="9" s="1"/>
  <c r="BC474" i="9" a="1"/>
  <c r="BC474" i="9" s="1"/>
  <c r="BC575" i="9" a="1"/>
  <c r="BC575" i="9" s="1"/>
  <c r="BC676" i="9" a="1"/>
  <c r="BC676" i="9" s="1"/>
  <c r="BC777" i="9" a="1"/>
  <c r="BC777" i="9" s="1"/>
  <c r="BC878" i="9" a="1"/>
  <c r="BC878" i="9" s="1"/>
  <c r="AP285" i="9" a="1"/>
  <c r="AP285" i="9" s="1"/>
  <c r="AP386" i="9" a="1"/>
  <c r="AP386" i="9" s="1"/>
  <c r="AP487" i="9" a="1"/>
  <c r="AP487" i="9" s="1"/>
  <c r="AP588" i="9" a="1"/>
  <c r="AP588" i="9" s="1"/>
  <c r="AP689" i="9" a="1"/>
  <c r="AP689" i="9" s="1"/>
  <c r="AP790" i="9" a="1"/>
  <c r="AP790" i="9" s="1"/>
  <c r="AP891" i="9" a="1"/>
  <c r="AP891" i="9" s="1"/>
  <c r="CO234" i="9" a="1"/>
  <c r="CO234" i="9" s="1"/>
  <c r="CO335" i="9" a="1"/>
  <c r="CO335" i="9" s="1"/>
  <c r="CO436" i="9" a="1"/>
  <c r="CO436" i="9" s="1"/>
  <c r="CO537" i="9" a="1"/>
  <c r="CO537" i="9" s="1"/>
  <c r="CO638" i="9" a="1"/>
  <c r="CO638" i="9" s="1"/>
  <c r="CO739" i="9" a="1"/>
  <c r="CO739" i="9" s="1"/>
  <c r="CO840" i="9" a="1"/>
  <c r="CO840" i="9" s="1"/>
  <c r="BE270" i="9" a="1"/>
  <c r="BE270" i="9" s="1"/>
  <c r="BE371" i="9" a="1"/>
  <c r="BE371" i="9" s="1"/>
  <c r="BE472" i="9" a="1"/>
  <c r="BE472" i="9" s="1"/>
  <c r="BE573" i="9" a="1"/>
  <c r="BE573" i="9" s="1"/>
  <c r="BE674" i="9" a="1"/>
  <c r="BE674" i="9" s="1"/>
  <c r="BE775" i="9" a="1"/>
  <c r="BE775" i="9" s="1"/>
  <c r="BE876" i="9" a="1"/>
  <c r="BE876" i="9" s="1"/>
  <c r="CF243" i="9" a="1"/>
  <c r="CF243" i="9" s="1"/>
  <c r="CF344" i="9" a="1"/>
  <c r="CF344" i="9" s="1"/>
  <c r="CF445" i="9" a="1"/>
  <c r="CF445" i="9" s="1"/>
  <c r="CF546" i="9" a="1"/>
  <c r="CF546" i="9" s="1"/>
  <c r="CF647" i="9" a="1"/>
  <c r="CF647" i="9" s="1"/>
  <c r="CF748" i="9" a="1"/>
  <c r="CF748" i="9" s="1"/>
  <c r="CF849" i="9" a="1"/>
  <c r="CF849" i="9" s="1"/>
  <c r="CT229" i="9" a="1"/>
  <c r="CT229" i="9" s="1"/>
  <c r="X206" i="8" s="1"/>
  <c r="CT330" i="9" a="1"/>
  <c r="CT330" i="9" s="1"/>
  <c r="CT431" i="9" a="1"/>
  <c r="CT431" i="9" s="1"/>
  <c r="X368" i="8" s="1"/>
  <c r="CT532" i="9" a="1"/>
  <c r="CT532" i="9" s="1"/>
  <c r="X449" i="8" s="1"/>
  <c r="CT633" i="9" a="1"/>
  <c r="CT633" i="9" s="1"/>
  <c r="X530" i="8" s="1"/>
  <c r="CT734" i="9" a="1"/>
  <c r="CT734" i="9" s="1"/>
  <c r="X611" i="8" s="1"/>
  <c r="CT835" i="9" a="1"/>
  <c r="CT835" i="9" s="1"/>
  <c r="X692" i="8" s="1"/>
  <c r="BF269" i="9" a="1"/>
  <c r="BF269" i="9" s="1"/>
  <c r="BF370" i="9" a="1"/>
  <c r="BF370" i="9" s="1"/>
  <c r="BF471" i="9" a="1"/>
  <c r="BF471" i="9" s="1"/>
  <c r="BF572" i="9" a="1"/>
  <c r="BF572" i="9" s="1"/>
  <c r="BF673" i="9" a="1"/>
  <c r="BF673" i="9" s="1"/>
  <c r="BF774" i="9" a="1"/>
  <c r="BF774" i="9" s="1"/>
  <c r="BF875" i="9" a="1"/>
  <c r="BF875" i="9" s="1"/>
  <c r="X303" i="9" a="1"/>
  <c r="X303" i="9" s="1"/>
  <c r="X404" i="9" a="1"/>
  <c r="X404" i="9" s="1"/>
  <c r="X505" i="9" a="1"/>
  <c r="X505" i="9" s="1"/>
  <c r="X606" i="9" a="1"/>
  <c r="X606" i="9" s="1"/>
  <c r="X707" i="9" a="1"/>
  <c r="X707" i="9" s="1"/>
  <c r="X808" i="9" a="1"/>
  <c r="X808" i="9" s="1"/>
  <c r="X909" i="9" a="1"/>
  <c r="X909" i="9" s="1"/>
  <c r="CM236" i="9" a="1"/>
  <c r="CM236" i="9" s="1"/>
  <c r="CM337" i="9" a="1"/>
  <c r="CM337" i="9" s="1"/>
  <c r="CM438" i="9" a="1"/>
  <c r="CM438" i="9" s="1"/>
  <c r="CM539" i="9" a="1"/>
  <c r="CM539" i="9" s="1"/>
  <c r="CM640" i="9" a="1"/>
  <c r="CM640" i="9" s="1"/>
  <c r="CM741" i="9" a="1"/>
  <c r="CM741" i="9" s="1"/>
  <c r="CM842" i="9" a="1"/>
  <c r="CM842" i="9" s="1"/>
  <c r="AH293" i="9" a="1"/>
  <c r="AH293" i="9" s="1"/>
  <c r="AH394" i="9" a="1"/>
  <c r="AH394" i="9" s="1"/>
  <c r="AH495" i="9" a="1"/>
  <c r="AH495" i="9" s="1"/>
  <c r="AH596" i="9" a="1"/>
  <c r="AH596" i="9" s="1"/>
  <c r="AH697" i="9" a="1"/>
  <c r="AH697" i="9" s="1"/>
  <c r="AH798" i="9" a="1"/>
  <c r="AH798" i="9" s="1"/>
  <c r="AH899" i="9" a="1"/>
  <c r="AH899" i="9" s="1"/>
  <c r="BN261" i="9" a="1"/>
  <c r="BN261" i="9" s="1"/>
  <c r="BN362" i="9" a="1"/>
  <c r="BN362" i="9" s="1"/>
  <c r="BN463" i="9" a="1"/>
  <c r="BN463" i="9" s="1"/>
  <c r="BN564" i="9" a="1"/>
  <c r="BN564" i="9" s="1"/>
  <c r="BN665" i="9" a="1"/>
  <c r="BN665" i="9" s="1"/>
  <c r="BN766" i="9" a="1"/>
  <c r="BN766" i="9" s="1"/>
  <c r="BN867" i="9" a="1"/>
  <c r="BN867" i="9" s="1"/>
  <c r="V305" i="9" a="1"/>
  <c r="V305" i="9" s="1"/>
  <c r="V406" i="9" a="1"/>
  <c r="V406" i="9" s="1"/>
  <c r="V507" i="9" a="1"/>
  <c r="V507" i="9" s="1"/>
  <c r="V608" i="9" a="1"/>
  <c r="V608" i="9" s="1"/>
  <c r="V709" i="9" a="1"/>
  <c r="V709" i="9" s="1"/>
  <c r="V810" i="9" a="1"/>
  <c r="V810" i="9" s="1"/>
  <c r="V911" i="9" a="1"/>
  <c r="V911" i="9" s="1"/>
  <c r="BQ258" i="9" a="1"/>
  <c r="BQ258" i="9" s="1"/>
  <c r="BQ359" i="9" a="1"/>
  <c r="BQ359" i="9" s="1"/>
  <c r="BQ460" i="9" a="1"/>
  <c r="BQ460" i="9" s="1"/>
  <c r="BQ561" i="9" a="1"/>
  <c r="BQ561" i="9" s="1"/>
  <c r="BQ662" i="9" a="1"/>
  <c r="BQ662" i="9" s="1"/>
  <c r="BQ763" i="9" a="1"/>
  <c r="BQ763" i="9" s="1"/>
  <c r="BQ864" i="9" a="1"/>
  <c r="BQ864" i="9" s="1"/>
  <c r="P311" i="9" a="1"/>
  <c r="P311" i="9" s="1"/>
  <c r="P412" i="9" a="1"/>
  <c r="P412" i="9" s="1"/>
  <c r="P513" i="9" a="1"/>
  <c r="P513" i="9" s="1"/>
  <c r="P614" i="9" a="1"/>
  <c r="P614" i="9" s="1"/>
  <c r="P715" i="9" a="1"/>
  <c r="P715" i="9" s="1"/>
  <c r="P816" i="9" a="1"/>
  <c r="P816" i="9" s="1"/>
  <c r="P917" i="9" a="1"/>
  <c r="P917" i="9" s="1"/>
  <c r="AU280" i="9" a="1"/>
  <c r="AU280" i="9" s="1"/>
  <c r="AU381" i="9" a="1"/>
  <c r="AU381" i="9" s="1"/>
  <c r="AU482" i="9" a="1"/>
  <c r="AU482" i="9" s="1"/>
  <c r="AU583" i="9" a="1"/>
  <c r="AU583" i="9" s="1"/>
  <c r="AU684" i="9" a="1"/>
  <c r="AU684" i="9" s="1"/>
  <c r="AU785" i="9" a="1"/>
  <c r="AU785" i="9" s="1"/>
  <c r="AU886" i="9" a="1"/>
  <c r="AU886" i="9" s="1"/>
  <c r="T307" i="9" a="1"/>
  <c r="T307" i="9" s="1"/>
  <c r="T408" i="9" a="1"/>
  <c r="T408" i="9" s="1"/>
  <c r="T509" i="9" a="1"/>
  <c r="T509" i="9" s="1"/>
  <c r="T610" i="9" a="1"/>
  <c r="T610" i="9" s="1"/>
  <c r="T711" i="9" a="1"/>
  <c r="T711" i="9" s="1"/>
  <c r="T812" i="9" a="1"/>
  <c r="T812" i="9" s="1"/>
  <c r="T913" i="9" a="1"/>
  <c r="T913" i="9" s="1"/>
  <c r="U306" i="9" a="1"/>
  <c r="U306" i="9" s="1"/>
  <c r="U407" i="9" a="1"/>
  <c r="U407" i="9" s="1"/>
  <c r="U508" i="9" a="1"/>
  <c r="U508" i="9" s="1"/>
  <c r="U609" i="9" a="1"/>
  <c r="U609" i="9" s="1"/>
  <c r="U710" i="9" a="1"/>
  <c r="U710" i="9" s="1"/>
  <c r="U811" i="9" a="1"/>
  <c r="U811" i="9" s="1"/>
  <c r="U912" i="9" a="1"/>
  <c r="U912" i="9" s="1"/>
  <c r="CL237" i="9" a="1"/>
  <c r="CL237" i="9" s="1"/>
  <c r="CL338" i="9" a="1"/>
  <c r="CL338" i="9" s="1"/>
  <c r="CL439" i="9" a="1"/>
  <c r="CL439" i="9" s="1"/>
  <c r="CL540" i="9" a="1"/>
  <c r="CL540" i="9" s="1"/>
  <c r="CL641" i="9" a="1"/>
  <c r="CL641" i="9" s="1"/>
  <c r="CL742" i="9" a="1"/>
  <c r="CL742" i="9" s="1"/>
  <c r="CL843" i="9" a="1"/>
  <c r="CL843" i="9" s="1"/>
  <c r="AN287" i="9" a="1"/>
  <c r="AN287" i="9" s="1"/>
  <c r="AN388" i="9" a="1"/>
  <c r="AN388" i="9" s="1"/>
  <c r="AN489" i="9" a="1"/>
  <c r="AN489" i="9" s="1"/>
  <c r="AN590" i="9" a="1"/>
  <c r="AN590" i="9" s="1"/>
  <c r="AN691" i="9" a="1"/>
  <c r="AN691" i="9" s="1"/>
  <c r="AN792" i="9" a="1"/>
  <c r="AN792" i="9" s="1"/>
  <c r="AN893" i="9" a="1"/>
  <c r="AN893" i="9" s="1"/>
  <c r="A821" i="9"/>
  <c r="I720" i="9" a="1"/>
  <c r="I720" i="9" s="1"/>
  <c r="J720" i="9" a="1"/>
  <c r="J720" i="9" s="1"/>
  <c r="K720" i="9" a="1"/>
  <c r="K720" i="9" s="1"/>
  <c r="CW226" i="9" a="1"/>
  <c r="CW226" i="9" s="1"/>
  <c r="CW327" i="9" a="1"/>
  <c r="CW327" i="9" s="1"/>
  <c r="CW428" i="9" a="1"/>
  <c r="CW428" i="9" s="1"/>
  <c r="CW529" i="9" a="1"/>
  <c r="CW529" i="9" s="1"/>
  <c r="CW630" i="9" a="1"/>
  <c r="CW630" i="9" s="1"/>
  <c r="CW731" i="9" a="1"/>
  <c r="CW731" i="9" s="1"/>
  <c r="CW832" i="9" a="1"/>
  <c r="CW832" i="9" s="1"/>
  <c r="BS256" i="9" a="1"/>
  <c r="BS256" i="9" s="1"/>
  <c r="BS357" i="9" a="1"/>
  <c r="BS357" i="9" s="1"/>
  <c r="BS458" i="9" a="1"/>
  <c r="BS458" i="9" s="1"/>
  <c r="BS559" i="9" a="1"/>
  <c r="BS559" i="9" s="1"/>
  <c r="BS660" i="9" a="1"/>
  <c r="BS660" i="9" s="1"/>
  <c r="BS761" i="9" a="1"/>
  <c r="BS761" i="9" s="1"/>
  <c r="BS862" i="9" a="1"/>
  <c r="BS862" i="9" s="1"/>
  <c r="BX251" i="9" a="1"/>
  <c r="BX251" i="9" s="1"/>
  <c r="BX352" i="9" a="1"/>
  <c r="BX352" i="9" s="1"/>
  <c r="BX453" i="9" a="1"/>
  <c r="BX453" i="9" s="1"/>
  <c r="BX554" i="9" a="1"/>
  <c r="BX554" i="9" s="1"/>
  <c r="BX655" i="9" a="1"/>
  <c r="BX655" i="9" s="1"/>
  <c r="BX756" i="9" a="1"/>
  <c r="BX756" i="9" s="1"/>
  <c r="BX857" i="9" a="1"/>
  <c r="BX857" i="9" s="1"/>
  <c r="BY250" i="9" a="1"/>
  <c r="BY250" i="9" s="1"/>
  <c r="BY351" i="9" a="1"/>
  <c r="BY351" i="9" s="1"/>
  <c r="BY452" i="9" a="1"/>
  <c r="BY452" i="9" s="1"/>
  <c r="BY553" i="9" a="1"/>
  <c r="BY553" i="9" s="1"/>
  <c r="BY654" i="9" a="1"/>
  <c r="BY654" i="9" s="1"/>
  <c r="BY755" i="9" a="1"/>
  <c r="BY755" i="9" s="1"/>
  <c r="BY856" i="9" a="1"/>
  <c r="BY856" i="9" s="1"/>
  <c r="AD297" i="9" a="1"/>
  <c r="AD297" i="9" s="1"/>
  <c r="AD398" i="9" a="1"/>
  <c r="AD398" i="9" s="1"/>
  <c r="AD499" i="9" a="1"/>
  <c r="AD499" i="9" s="1"/>
  <c r="AD600" i="9" a="1"/>
  <c r="AD600" i="9" s="1"/>
  <c r="AD701" i="9" a="1"/>
  <c r="AD701" i="9" s="1"/>
  <c r="AD802" i="9" a="1"/>
  <c r="AD802" i="9" s="1"/>
  <c r="AD903" i="9" a="1"/>
  <c r="AD903" i="9" s="1"/>
  <c r="CJ239" i="9" a="1"/>
  <c r="CJ239" i="9" s="1"/>
  <c r="CJ340" i="9" a="1"/>
  <c r="CJ340" i="9" s="1"/>
  <c r="CJ441" i="9" a="1"/>
  <c r="CJ441" i="9" s="1"/>
  <c r="W378" i="8" s="1"/>
  <c r="CJ542" i="9" a="1"/>
  <c r="CJ542" i="9" s="1"/>
  <c r="CJ643" i="9" a="1"/>
  <c r="CJ643" i="9" s="1"/>
  <c r="CJ744" i="9" a="1"/>
  <c r="CJ744" i="9" s="1"/>
  <c r="CJ845" i="9" a="1"/>
  <c r="CJ845" i="9" s="1"/>
  <c r="CH241" i="9" a="1"/>
  <c r="CH241" i="9" s="1"/>
  <c r="CH342" i="9" a="1"/>
  <c r="CH342" i="9" s="1"/>
  <c r="CH443" i="9" a="1"/>
  <c r="CH443" i="9" s="1"/>
  <c r="CH544" i="9" a="1"/>
  <c r="CH544" i="9" s="1"/>
  <c r="CH645" i="9" a="1"/>
  <c r="CH645" i="9" s="1"/>
  <c r="CH746" i="9" a="1"/>
  <c r="CH746" i="9" s="1"/>
  <c r="CH847" i="9" a="1"/>
  <c r="CH847" i="9" s="1"/>
  <c r="AO286" i="9" a="1"/>
  <c r="AO286" i="9" s="1"/>
  <c r="AO387" i="9" a="1"/>
  <c r="AO387" i="9" s="1"/>
  <c r="AO488" i="9" a="1"/>
  <c r="AO488" i="9" s="1"/>
  <c r="AO589" i="9" a="1"/>
  <c r="AO589" i="9" s="1"/>
  <c r="AO690" i="9" a="1"/>
  <c r="AO690" i="9" s="1"/>
  <c r="AO791" i="9" a="1"/>
  <c r="AO791" i="9" s="1"/>
  <c r="AO892" i="9" a="1"/>
  <c r="AO892" i="9" s="1"/>
  <c r="BK264" i="9" a="1"/>
  <c r="BK264" i="9" s="1"/>
  <c r="BK365" i="9" a="1"/>
  <c r="BK365" i="9" s="1"/>
  <c r="BK466" i="9" a="1"/>
  <c r="BK466" i="9" s="1"/>
  <c r="BK567" i="9" a="1"/>
  <c r="BK567" i="9" s="1"/>
  <c r="BK668" i="9" a="1"/>
  <c r="BK668" i="9" s="1"/>
  <c r="BK769" i="9" a="1"/>
  <c r="BK769" i="9" s="1"/>
  <c r="BK870" i="9" a="1"/>
  <c r="BK870" i="9" s="1"/>
  <c r="L315" i="9" a="1"/>
  <c r="L315" i="9" s="1"/>
  <c r="L416" i="9" a="1"/>
  <c r="L416" i="9" s="1"/>
  <c r="L517" i="9" a="1"/>
  <c r="L517" i="9" s="1"/>
  <c r="K215" i="9" a="1"/>
  <c r="K215" i="9" s="1"/>
  <c r="K316" i="9" a="1"/>
  <c r="K316" i="9" s="1"/>
  <c r="K417" i="9" a="1"/>
  <c r="K417" i="9" s="1"/>
  <c r="K518" i="9" a="1"/>
  <c r="K518" i="9" s="1"/>
  <c r="CU228" i="9" a="1"/>
  <c r="CU228" i="9" s="1"/>
  <c r="CU329" i="9" a="1"/>
  <c r="CU329" i="9" s="1"/>
  <c r="CU430" i="9" a="1"/>
  <c r="CU430" i="9" s="1"/>
  <c r="CU531" i="9" a="1"/>
  <c r="CU531" i="9" s="1"/>
  <c r="CU632" i="9" a="1"/>
  <c r="CU632" i="9" s="1"/>
  <c r="CU733" i="9" a="1"/>
  <c r="CU733" i="9" s="1"/>
  <c r="CU834" i="9" a="1"/>
  <c r="CU834" i="9" s="1"/>
  <c r="BI266" i="9" a="1"/>
  <c r="BI266" i="9" s="1"/>
  <c r="BI367" i="9" a="1"/>
  <c r="BI367" i="9" s="1"/>
  <c r="BI468" i="9" a="1"/>
  <c r="BI468" i="9" s="1"/>
  <c r="BI569" i="9" a="1"/>
  <c r="BI569" i="9" s="1"/>
  <c r="BI670" i="9" a="1"/>
  <c r="BI670" i="9" s="1"/>
  <c r="BI771" i="9" a="1"/>
  <c r="BI771" i="9" s="1"/>
  <c r="BI872" i="9" a="1"/>
  <c r="BI872" i="9" s="1"/>
  <c r="AC298" i="9" a="1"/>
  <c r="AC298" i="9" s="1"/>
  <c r="AC399" i="9" a="1"/>
  <c r="AC399" i="9" s="1"/>
  <c r="AC500" i="9" a="1"/>
  <c r="AC500" i="9" s="1"/>
  <c r="AC601" i="9" a="1"/>
  <c r="AC601" i="9" s="1"/>
  <c r="AC702" i="9" a="1"/>
  <c r="AC702" i="9" s="1"/>
  <c r="AC803" i="9" a="1"/>
  <c r="AC803" i="9" s="1"/>
  <c r="AC904" i="9" a="1"/>
  <c r="AC904" i="9" s="1"/>
  <c r="AE296" i="9" a="1"/>
  <c r="AE296" i="9" s="1"/>
  <c r="AE397" i="9" a="1"/>
  <c r="AE397" i="9" s="1"/>
  <c r="AE498" i="9" a="1"/>
  <c r="AE498" i="9" s="1"/>
  <c r="AE599" i="9" a="1"/>
  <c r="AE599" i="9" s="1"/>
  <c r="AE700" i="9" a="1"/>
  <c r="AE700" i="9" s="1"/>
  <c r="AE801" i="9" a="1"/>
  <c r="AE801" i="9" s="1"/>
  <c r="AE902" i="9" a="1"/>
  <c r="AE902" i="9" s="1"/>
  <c r="AZ275" i="9" a="1"/>
  <c r="AZ275" i="9" s="1"/>
  <c r="AZ376" i="9" a="1"/>
  <c r="AZ376" i="9" s="1"/>
  <c r="AZ477" i="9" a="1"/>
  <c r="AZ477" i="9" s="1"/>
  <c r="AZ578" i="9" a="1"/>
  <c r="AZ578" i="9" s="1"/>
  <c r="AZ679" i="9" a="1"/>
  <c r="AZ679" i="9" s="1"/>
  <c r="AZ780" i="9" a="1"/>
  <c r="AZ780" i="9" s="1"/>
  <c r="AZ881" i="9" a="1"/>
  <c r="AZ881" i="9" s="1"/>
  <c r="BG268" i="9" a="1"/>
  <c r="BG268" i="9" s="1"/>
  <c r="BG369" i="9" a="1"/>
  <c r="BG369" i="9" s="1"/>
  <c r="BG470" i="9" a="1"/>
  <c r="BG470" i="9" s="1"/>
  <c r="BG571" i="9" a="1"/>
  <c r="BG571" i="9" s="1"/>
  <c r="BG672" i="9" a="1"/>
  <c r="BG672" i="9" s="1"/>
  <c r="BG773" i="9" a="1"/>
  <c r="BG773" i="9" s="1"/>
  <c r="BG874" i="9" a="1"/>
  <c r="BG874" i="9" s="1"/>
  <c r="K619" i="9" a="1"/>
  <c r="K619" i="9" s="1"/>
  <c r="L618" i="9" a="1"/>
  <c r="L618" i="9" s="1"/>
  <c r="AF295" i="9" a="1"/>
  <c r="AF295" i="9" s="1"/>
  <c r="AF396" i="9" a="1"/>
  <c r="AF396" i="9" s="1"/>
  <c r="AF497" i="9" a="1"/>
  <c r="AF497" i="9" s="1"/>
  <c r="AF598" i="9" a="1"/>
  <c r="AF598" i="9" s="1"/>
  <c r="AF699" i="9" a="1"/>
  <c r="AF699" i="9" s="1"/>
  <c r="AF800" i="9" a="1"/>
  <c r="AF800" i="9" s="1"/>
  <c r="AF901" i="9" a="1"/>
  <c r="AF901" i="9" s="1"/>
  <c r="CV227" i="9" a="1"/>
  <c r="CV227" i="9" s="1"/>
  <c r="CV328" i="9" a="1"/>
  <c r="CV328" i="9" s="1"/>
  <c r="CV429" i="9" a="1"/>
  <c r="CV429" i="9" s="1"/>
  <c r="CV530" i="9" a="1"/>
  <c r="CV530" i="9" s="1"/>
  <c r="CV631" i="9" a="1"/>
  <c r="CV631" i="9" s="1"/>
  <c r="CV732" i="9" a="1"/>
  <c r="CV732" i="9" s="1"/>
  <c r="CV833" i="9" a="1"/>
  <c r="CV833" i="9" s="1"/>
  <c r="CQ232" i="9" a="1"/>
  <c r="CQ232" i="9" s="1"/>
  <c r="CQ333" i="9" a="1"/>
  <c r="CQ333" i="9" s="1"/>
  <c r="CQ434" i="9" a="1"/>
  <c r="CQ434" i="9" s="1"/>
  <c r="CQ535" i="9" a="1"/>
  <c r="CQ535" i="9" s="1"/>
  <c r="CQ636" i="9" a="1"/>
  <c r="CQ636" i="9" s="1"/>
  <c r="CQ737" i="9" a="1"/>
  <c r="CQ737" i="9" s="1"/>
  <c r="CQ838" i="9" a="1"/>
  <c r="CQ838" i="9" s="1"/>
  <c r="BZ249" i="9" a="1"/>
  <c r="BZ249" i="9" s="1"/>
  <c r="V226" i="8" s="1"/>
  <c r="BZ350" i="9" a="1"/>
  <c r="BZ350" i="9" s="1"/>
  <c r="BZ451" i="9" a="1"/>
  <c r="BZ451" i="9" s="1"/>
  <c r="V388" i="8" s="1"/>
  <c r="BZ552" i="9" a="1"/>
  <c r="BZ552" i="9" s="1"/>
  <c r="BZ653" i="9" a="1"/>
  <c r="BZ653" i="9" s="1"/>
  <c r="BZ754" i="9" a="1"/>
  <c r="BZ754" i="9" s="1"/>
  <c r="BZ855" i="9" a="1"/>
  <c r="BZ855" i="9" s="1"/>
  <c r="BJ265" i="9" a="1"/>
  <c r="BJ265" i="9" s="1"/>
  <c r="BJ366" i="9" a="1"/>
  <c r="BJ366" i="9" s="1"/>
  <c r="BJ467" i="9" a="1"/>
  <c r="BJ467" i="9" s="1"/>
  <c r="BJ568" i="9" a="1"/>
  <c r="BJ568" i="9" s="1"/>
  <c r="BJ669" i="9" a="1"/>
  <c r="BJ669" i="9" s="1"/>
  <c r="BJ770" i="9" a="1"/>
  <c r="BJ770" i="9" s="1"/>
  <c r="BJ871" i="9" a="1"/>
  <c r="BJ871" i="9" s="1"/>
  <c r="AM288" i="9" a="1"/>
  <c r="AM288" i="9" s="1"/>
  <c r="AM389" i="9" a="1"/>
  <c r="AM389" i="9" s="1"/>
  <c r="AM490" i="9" a="1"/>
  <c r="AM490" i="9" s="1"/>
  <c r="AM591" i="9" a="1"/>
  <c r="AM591" i="9" s="1"/>
  <c r="AM692" i="9" a="1"/>
  <c r="AM692" i="9" s="1"/>
  <c r="AM793" i="9" a="1"/>
  <c r="AM793" i="9" s="1"/>
  <c r="AM894" i="9" a="1"/>
  <c r="AM894" i="9" s="1"/>
  <c r="CZ223" i="9" a="1"/>
  <c r="CZ223" i="9" s="1"/>
  <c r="CZ324" i="9" a="1"/>
  <c r="CZ324" i="9" s="1"/>
  <c r="CZ425" i="9" a="1"/>
  <c r="CZ425" i="9" s="1"/>
  <c r="CZ627" i="9" a="1"/>
  <c r="CZ627" i="9" s="1"/>
  <c r="CZ728" i="9" a="1"/>
  <c r="CZ728" i="9" s="1"/>
  <c r="CZ829" i="9" a="1"/>
  <c r="CZ829" i="9" s="1"/>
  <c r="AL289" i="9" a="1"/>
  <c r="AL289" i="9" s="1"/>
  <c r="AL390" i="9" a="1"/>
  <c r="AL390" i="9" s="1"/>
  <c r="AL491" i="9" a="1"/>
  <c r="AL491" i="9" s="1"/>
  <c r="AL592" i="9" a="1"/>
  <c r="AL592" i="9" s="1"/>
  <c r="AL693" i="9" a="1"/>
  <c r="AL693" i="9" s="1"/>
  <c r="AL794" i="9" a="1"/>
  <c r="AL794" i="9" s="1"/>
  <c r="AL895" i="9" a="1"/>
  <c r="AL895" i="9" s="1"/>
  <c r="BW252" i="9" a="1"/>
  <c r="BW252" i="9" s="1"/>
  <c r="BW353" i="9" a="1"/>
  <c r="BW353" i="9" s="1"/>
  <c r="BW454" i="9" a="1"/>
  <c r="BW454" i="9" s="1"/>
  <c r="BW555" i="9" a="1"/>
  <c r="BW555" i="9" s="1"/>
  <c r="BW656" i="9" a="1"/>
  <c r="BW656" i="9" s="1"/>
  <c r="BW757" i="9" a="1"/>
  <c r="BW757" i="9" s="1"/>
  <c r="BW858" i="9" a="1"/>
  <c r="BW858" i="9" s="1"/>
  <c r="BR257" i="9" a="1"/>
  <c r="BR257" i="9" s="1"/>
  <c r="BR358" i="9" a="1"/>
  <c r="BR358" i="9" s="1"/>
  <c r="BR459" i="9" a="1"/>
  <c r="BR459" i="9" s="1"/>
  <c r="BR560" i="9" a="1"/>
  <c r="BR560" i="9" s="1"/>
  <c r="BR661" i="9" a="1"/>
  <c r="BR661" i="9" s="1"/>
  <c r="BR762" i="9" a="1"/>
  <c r="BR762" i="9" s="1"/>
  <c r="BR863" i="9" a="1"/>
  <c r="BR863" i="9" s="1"/>
  <c r="CN235" i="9" a="1"/>
  <c r="CN235" i="9" s="1"/>
  <c r="CN336" i="9" a="1"/>
  <c r="CN336" i="9" s="1"/>
  <c r="CN437" i="9" a="1"/>
  <c r="CN437" i="9" s="1"/>
  <c r="CN538" i="9" a="1"/>
  <c r="CN538" i="9" s="1"/>
  <c r="CN639" i="9" a="1"/>
  <c r="CN639" i="9" s="1"/>
  <c r="CN740" i="9" a="1"/>
  <c r="CN740" i="9" s="1"/>
  <c r="CN841" i="9" a="1"/>
  <c r="CN841" i="9" s="1"/>
  <c r="BV253" i="9" a="1"/>
  <c r="BV253" i="9" s="1"/>
  <c r="BV354" i="9" a="1"/>
  <c r="BV354" i="9" s="1"/>
  <c r="BV455" i="9" a="1"/>
  <c r="BV455" i="9" s="1"/>
  <c r="BV556" i="9" a="1"/>
  <c r="BV556" i="9" s="1"/>
  <c r="BV657" i="9" a="1"/>
  <c r="BV657" i="9" s="1"/>
  <c r="BV758" i="9" a="1"/>
  <c r="BV758" i="9" s="1"/>
  <c r="BV859" i="9" a="1"/>
  <c r="BV859" i="9" s="1"/>
  <c r="CA248" i="9" a="1"/>
  <c r="CA248" i="9" s="1"/>
  <c r="CA349" i="9" a="1"/>
  <c r="CA349" i="9" s="1"/>
  <c r="CA450" i="9" a="1"/>
  <c r="CA450" i="9" s="1"/>
  <c r="CA551" i="9" a="1"/>
  <c r="CA551" i="9" s="1"/>
  <c r="CA652" i="9" a="1"/>
  <c r="CA652" i="9" s="1"/>
  <c r="CA753" i="9" a="1"/>
  <c r="CA753" i="9" s="1"/>
  <c r="CA854" i="9" a="1"/>
  <c r="CA854" i="9" s="1"/>
  <c r="AR283" i="9" a="1"/>
  <c r="AR283" i="9" s="1"/>
  <c r="AR384" i="9" a="1"/>
  <c r="AR384" i="9" s="1"/>
  <c r="AR485" i="9" a="1"/>
  <c r="AR485" i="9" s="1"/>
  <c r="AR586" i="9" a="1"/>
  <c r="AR586" i="9" s="1"/>
  <c r="AR687" i="9" a="1"/>
  <c r="AR687" i="9" s="1"/>
  <c r="AR788" i="9" a="1"/>
  <c r="AR788" i="9" s="1"/>
  <c r="AR889" i="9" a="1"/>
  <c r="AR889" i="9" s="1"/>
  <c r="BP259" i="9" a="1"/>
  <c r="BP259" i="9" s="1"/>
  <c r="BP360" i="9" a="1"/>
  <c r="BP360" i="9" s="1"/>
  <c r="BP461" i="9" a="1"/>
  <c r="BP461" i="9" s="1"/>
  <c r="U398" i="8" s="1"/>
  <c r="BP562" i="9" a="1"/>
  <c r="BP562" i="9" s="1"/>
  <c r="U479" i="8" s="1"/>
  <c r="BP663" i="9" a="1"/>
  <c r="BP663" i="9" s="1"/>
  <c r="U560" i="8" s="1"/>
  <c r="BP764" i="9" a="1"/>
  <c r="BP764" i="9" s="1"/>
  <c r="BP865" i="9" a="1"/>
  <c r="BP865" i="9" s="1"/>
  <c r="AA300" i="9" a="1"/>
  <c r="AA300" i="9" s="1"/>
  <c r="AA401" i="9" a="1"/>
  <c r="AA401" i="9" s="1"/>
  <c r="AA502" i="9" a="1"/>
  <c r="AA502" i="9" s="1"/>
  <c r="AA603" i="9" a="1"/>
  <c r="AA603" i="9" s="1"/>
  <c r="AA704" i="9" a="1"/>
  <c r="AA704" i="9" s="1"/>
  <c r="AA805" i="9" a="1"/>
  <c r="AA805" i="9" s="1"/>
  <c r="AA906" i="9" a="1"/>
  <c r="AA906" i="9" s="1"/>
  <c r="CD245" i="9" a="1"/>
  <c r="CD245" i="9" s="1"/>
  <c r="CD346" i="9" a="1"/>
  <c r="CD346" i="9" s="1"/>
  <c r="CD447" i="9" a="1"/>
  <c r="CD447" i="9" s="1"/>
  <c r="CD548" i="9" a="1"/>
  <c r="CD548" i="9" s="1"/>
  <c r="CD649" i="9" a="1"/>
  <c r="CD649" i="9" s="1"/>
  <c r="CD750" i="9" a="1"/>
  <c r="CD750" i="9" s="1"/>
  <c r="CD851" i="9" a="1"/>
  <c r="CD851" i="9" s="1"/>
  <c r="CY224" i="9" a="1"/>
  <c r="CY224" i="9" s="1"/>
  <c r="CY325" i="9" a="1"/>
  <c r="CY325" i="9" s="1"/>
  <c r="CY426" i="9" a="1"/>
  <c r="CY426" i="9" s="1"/>
  <c r="CY628" i="9" a="1"/>
  <c r="CY628" i="9" s="1"/>
  <c r="CY729" i="9" a="1"/>
  <c r="CY729" i="9" s="1"/>
  <c r="CY830" i="9" a="1"/>
  <c r="CY830" i="9" s="1"/>
  <c r="CP233" i="9" a="1"/>
  <c r="CP233" i="9" s="1"/>
  <c r="CP334" i="9" a="1"/>
  <c r="CP334" i="9" s="1"/>
  <c r="CP435" i="9" a="1"/>
  <c r="CP435" i="9" s="1"/>
  <c r="CP536" i="9" a="1"/>
  <c r="CP536" i="9" s="1"/>
  <c r="CP637" i="9" a="1"/>
  <c r="CP637" i="9" s="1"/>
  <c r="CP738" i="9" a="1"/>
  <c r="CP738" i="9" s="1"/>
  <c r="CP839" i="9" a="1"/>
  <c r="CP839" i="9" s="1"/>
  <c r="R309" i="9" a="1"/>
  <c r="R309" i="9" s="1"/>
  <c r="R410" i="9" a="1"/>
  <c r="R410" i="9" s="1"/>
  <c r="R511" i="9" a="1"/>
  <c r="R511" i="9" s="1"/>
  <c r="R612" i="9" a="1"/>
  <c r="R612" i="9" s="1"/>
  <c r="R713" i="9" a="1"/>
  <c r="R713" i="9" s="1"/>
  <c r="R814" i="9" a="1"/>
  <c r="R814" i="9" s="1"/>
  <c r="R915" i="9" a="1"/>
  <c r="R915" i="9" s="1"/>
  <c r="AT281" i="9" a="1"/>
  <c r="AT281" i="9" s="1"/>
  <c r="AT382" i="9" a="1"/>
  <c r="AT382" i="9" s="1"/>
  <c r="AT483" i="9" a="1"/>
  <c r="AT483" i="9" s="1"/>
  <c r="AT584" i="9" a="1"/>
  <c r="AT584" i="9" s="1"/>
  <c r="AT685" i="9" a="1"/>
  <c r="AT685" i="9" s="1"/>
  <c r="AT786" i="9" a="1"/>
  <c r="AT786" i="9" s="1"/>
  <c r="AT887" i="9" a="1"/>
  <c r="AT887" i="9" s="1"/>
  <c r="Y302" i="9" a="1"/>
  <c r="Y302" i="9" s="1"/>
  <c r="Y403" i="9" a="1"/>
  <c r="Y403" i="9" s="1"/>
  <c r="Y504" i="9" a="1"/>
  <c r="Y504" i="9" s="1"/>
  <c r="Y605" i="9" a="1"/>
  <c r="Y605" i="9" s="1"/>
  <c r="Y706" i="9" a="1"/>
  <c r="Y706" i="9" s="1"/>
  <c r="Y807" i="9" a="1"/>
  <c r="Y807" i="9" s="1"/>
  <c r="Y908" i="9" a="1"/>
  <c r="Y908" i="9" s="1"/>
  <c r="O312" i="9" a="1"/>
  <c r="O312" i="9" s="1"/>
  <c r="O413" i="9" a="1"/>
  <c r="O413" i="9" s="1"/>
  <c r="O514" i="9" a="1"/>
  <c r="O514" i="9" s="1"/>
  <c r="O615" i="9" a="1"/>
  <c r="O615" i="9" s="1"/>
  <c r="O716" i="9" a="1"/>
  <c r="O716" i="9" s="1"/>
  <c r="O817" i="9" a="1"/>
  <c r="O817" i="9" s="1"/>
  <c r="Q310" i="9" a="1"/>
  <c r="Q310" i="9" s="1"/>
  <c r="Q411" i="9" a="1"/>
  <c r="Q411" i="9" s="1"/>
  <c r="Q512" i="9" a="1"/>
  <c r="Q512" i="9" s="1"/>
  <c r="Q613" i="9" a="1"/>
  <c r="Q613" i="9" s="1"/>
  <c r="Q714" i="9" a="1"/>
  <c r="Q714" i="9" s="1"/>
  <c r="Q815" i="9" a="1"/>
  <c r="Q815" i="9" s="1"/>
  <c r="Q916" i="9" a="1"/>
  <c r="Q916" i="9" s="1"/>
  <c r="BH267" i="9" a="1"/>
  <c r="BH267" i="9" s="1"/>
  <c r="BH368" i="9" a="1"/>
  <c r="BH368" i="9" s="1"/>
  <c r="BH469" i="9" a="1"/>
  <c r="BH469" i="9" s="1"/>
  <c r="BH570" i="9" a="1"/>
  <c r="BH570" i="9" s="1"/>
  <c r="BH671" i="9" a="1"/>
  <c r="BH671" i="9" s="1"/>
  <c r="BH772" i="9" a="1"/>
  <c r="BH772" i="9" s="1"/>
  <c r="BH873" i="9" a="1"/>
  <c r="BH873" i="9" s="1"/>
  <c r="CS230" i="9" a="1"/>
  <c r="CS230" i="9" s="1"/>
  <c r="CS331" i="9" a="1"/>
  <c r="CS331" i="9" s="1"/>
  <c r="CS432" i="9" a="1"/>
  <c r="CS432" i="9" s="1"/>
  <c r="CS533" i="9" a="1"/>
  <c r="CS533" i="9" s="1"/>
  <c r="CS634" i="9" a="1"/>
  <c r="CS634" i="9" s="1"/>
  <c r="CS735" i="9" a="1"/>
  <c r="CS735" i="9" s="1"/>
  <c r="CS836" i="9" a="1"/>
  <c r="CS836" i="9" s="1"/>
  <c r="AG294" i="9" a="1"/>
  <c r="AG294" i="9" s="1"/>
  <c r="AG395" i="9" a="1"/>
  <c r="AG395" i="9" s="1"/>
  <c r="AG496" i="9" a="1"/>
  <c r="AG496" i="9" s="1"/>
  <c r="AG597" i="9" a="1"/>
  <c r="AG597" i="9" s="1"/>
  <c r="AG698" i="9" a="1"/>
  <c r="AG698" i="9" s="1"/>
  <c r="AG799" i="9" a="1"/>
  <c r="AG799" i="9" s="1"/>
  <c r="AG900" i="9" a="1"/>
  <c r="AG900" i="9" s="1"/>
  <c r="AK290" i="9" a="1"/>
  <c r="AK290" i="9" s="1"/>
  <c r="AK391" i="9" a="1"/>
  <c r="AK391" i="9" s="1"/>
  <c r="AK492" i="9" a="1"/>
  <c r="AK492" i="9" s="1"/>
  <c r="AK593" i="9" a="1"/>
  <c r="AK593" i="9" s="1"/>
  <c r="AK694" i="9" a="1"/>
  <c r="AK694" i="9" s="1"/>
  <c r="AK795" i="9" a="1"/>
  <c r="AK795" i="9" s="1"/>
  <c r="AK896" i="9" a="1"/>
  <c r="AK896" i="9" s="1"/>
  <c r="CG242" i="9" a="1"/>
  <c r="CG242" i="9" s="1"/>
  <c r="CG343" i="9" a="1"/>
  <c r="CG343" i="9" s="1"/>
  <c r="CG444" i="9" a="1"/>
  <c r="CG444" i="9" s="1"/>
  <c r="CG545" i="9" a="1"/>
  <c r="CG545" i="9" s="1"/>
  <c r="CG646" i="9" a="1"/>
  <c r="CG646" i="9" s="1"/>
  <c r="CG747" i="9" a="1"/>
  <c r="CG747" i="9" s="1"/>
  <c r="CG848" i="9" a="1"/>
  <c r="CG848" i="9" s="1"/>
  <c r="CB247" i="9" a="1"/>
  <c r="CB247" i="9" s="1"/>
  <c r="CB348" i="9" a="1"/>
  <c r="CB348" i="9" s="1"/>
  <c r="CB449" i="9" a="1"/>
  <c r="CB449" i="9" s="1"/>
  <c r="CB550" i="9" a="1"/>
  <c r="CB550" i="9" s="1"/>
  <c r="CB651" i="9" a="1"/>
  <c r="CB651" i="9" s="1"/>
  <c r="CB752" i="9" a="1"/>
  <c r="CB752" i="9" s="1"/>
  <c r="CB853" i="9" a="1"/>
  <c r="CB853" i="9" s="1"/>
  <c r="DD219" i="9" a="1"/>
  <c r="DD219" i="9" s="1"/>
  <c r="Y172" i="8" s="1"/>
  <c r="DD320" i="9" a="1"/>
  <c r="DD320" i="9" s="1"/>
  <c r="Y256" i="8" s="1"/>
  <c r="DD421" i="9" a="1"/>
  <c r="DD421" i="9" s="1"/>
  <c r="Y337" i="8" s="1"/>
  <c r="DD623" i="9" a="1"/>
  <c r="DD623" i="9" s="1"/>
  <c r="Y496" i="8" s="1"/>
  <c r="DD724" i="9" a="1"/>
  <c r="DD724" i="9" s="1"/>
  <c r="Y580" i="8" s="1"/>
  <c r="DD825" i="9" a="1"/>
  <c r="DD825" i="9" s="1"/>
  <c r="Y661" i="8" s="1"/>
  <c r="BO260" i="9" a="1"/>
  <c r="BO260" i="9" s="1"/>
  <c r="BO361" i="9" a="1"/>
  <c r="BO361" i="9" s="1"/>
  <c r="BO462" i="9" a="1"/>
  <c r="BO462" i="9" s="1"/>
  <c r="BO563" i="9" a="1"/>
  <c r="BO563" i="9" s="1"/>
  <c r="BO664" i="9" a="1"/>
  <c r="BO664" i="9" s="1"/>
  <c r="BO765" i="9" a="1"/>
  <c r="BO765" i="9" s="1"/>
  <c r="BO866" i="9" a="1"/>
  <c r="BO866" i="9" s="1"/>
  <c r="AV279" i="9" a="1"/>
  <c r="AV279" i="9" s="1"/>
  <c r="AV380" i="9" a="1"/>
  <c r="AV380" i="9" s="1"/>
  <c r="AV481" i="9" a="1"/>
  <c r="AV481" i="9" s="1"/>
  <c r="AV582" i="9" a="1"/>
  <c r="AV582" i="9" s="1"/>
  <c r="AV683" i="9" a="1"/>
  <c r="AV683" i="9" s="1"/>
  <c r="AV784" i="9" a="1"/>
  <c r="AV784" i="9" s="1"/>
  <c r="AV885" i="9" a="1"/>
  <c r="AV885" i="9" s="1"/>
  <c r="M314" i="9" a="1"/>
  <c r="M314" i="9" s="1"/>
  <c r="M415" i="9" a="1"/>
  <c r="M415" i="9" s="1"/>
  <c r="M516" i="9" a="1"/>
  <c r="M516" i="9" s="1"/>
  <c r="M617" i="9" a="1"/>
  <c r="M617" i="9" s="1"/>
  <c r="BA274" i="9" a="1"/>
  <c r="BA274" i="9" s="1"/>
  <c r="BA375" i="9" a="1"/>
  <c r="BA375" i="9" s="1"/>
  <c r="BA476" i="9" a="1"/>
  <c r="BA476" i="9" s="1"/>
  <c r="BA577" i="9" a="1"/>
  <c r="BA577" i="9" s="1"/>
  <c r="BA678" i="9" a="1"/>
  <c r="BA678" i="9" s="1"/>
  <c r="BA779" i="9" a="1"/>
  <c r="BA779" i="9" s="1"/>
  <c r="BA880" i="9" a="1"/>
  <c r="BA880" i="9" s="1"/>
  <c r="BB273" i="9" a="1"/>
  <c r="BB273" i="9" s="1"/>
  <c r="BB374" i="9" a="1"/>
  <c r="BB374" i="9" s="1"/>
  <c r="BB475" i="9" a="1"/>
  <c r="BB475" i="9" s="1"/>
  <c r="BB576" i="9" a="1"/>
  <c r="BB576" i="9" s="1"/>
  <c r="BB677" i="9" a="1"/>
  <c r="BB677" i="9" s="1"/>
  <c r="BB778" i="9" a="1"/>
  <c r="BB778" i="9" s="1"/>
  <c r="BB879" i="9" a="1"/>
  <c r="BB879" i="9" s="1"/>
  <c r="AY276" i="9" a="1"/>
  <c r="AY276" i="9" s="1"/>
  <c r="AY377" i="9" a="1"/>
  <c r="AY377" i="9" s="1"/>
  <c r="AY478" i="9" a="1"/>
  <c r="AY478" i="9" s="1"/>
  <c r="AY579" i="9" a="1"/>
  <c r="AY579" i="9" s="1"/>
  <c r="AY680" i="9" a="1"/>
  <c r="AY680" i="9" s="1"/>
  <c r="AY781" i="9" a="1"/>
  <c r="AY781" i="9" s="1"/>
  <c r="AY882" i="9" a="1"/>
  <c r="AY882" i="9" s="1"/>
  <c r="AI292" i="9" a="1"/>
  <c r="AI292" i="9" s="1"/>
  <c r="AI393" i="9" a="1"/>
  <c r="AI393" i="9" s="1"/>
  <c r="AI494" i="9" a="1"/>
  <c r="AI494" i="9" s="1"/>
  <c r="AI595" i="9" a="1"/>
  <c r="AI595" i="9" s="1"/>
  <c r="AI696" i="9" a="1"/>
  <c r="AI696" i="9" s="1"/>
  <c r="AI797" i="9" a="1"/>
  <c r="AI797" i="9" s="1"/>
  <c r="AI898" i="9" a="1"/>
  <c r="AI898" i="9" s="1"/>
  <c r="DC220" i="9" a="1"/>
  <c r="DC220" i="9" s="1"/>
  <c r="DC321" i="9" a="1"/>
  <c r="DC321" i="9" s="1"/>
  <c r="DC422" i="9" a="1"/>
  <c r="DC422" i="9" s="1"/>
  <c r="DC624" i="9" a="1"/>
  <c r="DC624" i="9" s="1"/>
  <c r="DC725" i="9" a="1"/>
  <c r="DC725" i="9" s="1"/>
  <c r="DC826" i="9" a="1"/>
  <c r="DC826" i="9" s="1"/>
  <c r="BL263" i="9" a="1"/>
  <c r="BL263" i="9" s="1"/>
  <c r="BL364" i="9" a="1"/>
  <c r="BL364" i="9" s="1"/>
  <c r="BL465" i="9" a="1"/>
  <c r="BL465" i="9" s="1"/>
  <c r="BL566" i="9" a="1"/>
  <c r="BL566" i="9" s="1"/>
  <c r="BL667" i="9" a="1"/>
  <c r="BL667" i="9" s="1"/>
  <c r="BL768" i="9" a="1"/>
  <c r="BL768" i="9" s="1"/>
  <c r="BL869" i="9" a="1"/>
  <c r="BL869" i="9" s="1"/>
  <c r="CC246" i="9" a="1"/>
  <c r="CC246" i="9" s="1"/>
  <c r="CC347" i="9" a="1"/>
  <c r="CC347" i="9" s="1"/>
  <c r="CC448" i="9" a="1"/>
  <c r="CC448" i="9" s="1"/>
  <c r="CC549" i="9" a="1"/>
  <c r="CC549" i="9" s="1"/>
  <c r="CC650" i="9" a="1"/>
  <c r="CC650" i="9" s="1"/>
  <c r="CC751" i="9" a="1"/>
  <c r="CC751" i="9" s="1"/>
  <c r="CC852" i="9" a="1"/>
  <c r="CC852" i="9" s="1"/>
  <c r="CK238" i="9" a="1"/>
  <c r="CK238" i="9" s="1"/>
  <c r="CK339" i="9" a="1"/>
  <c r="CK339" i="9" s="1"/>
  <c r="CK440" i="9" a="1"/>
  <c r="CK440" i="9" s="1"/>
  <c r="CK541" i="9" a="1"/>
  <c r="CK541" i="9" s="1"/>
  <c r="CK642" i="9" a="1"/>
  <c r="CK642" i="9" s="1"/>
  <c r="CK743" i="9" a="1"/>
  <c r="CK743" i="9" s="1"/>
  <c r="CK844" i="9" a="1"/>
  <c r="CK844" i="9" s="1"/>
  <c r="N818" i="9" a="1"/>
  <c r="N818" i="9" s="1"/>
  <c r="BR56" i="9"/>
  <c r="BR156" i="9" a="1"/>
  <c r="BR156" i="9" s="1"/>
  <c r="BV52" i="9"/>
  <c r="BV152" i="9" a="1"/>
  <c r="BV152" i="9" s="1"/>
  <c r="AR82" i="9"/>
  <c r="AR182" i="9" a="1"/>
  <c r="AR182" i="9" s="1"/>
  <c r="AA99" i="9"/>
  <c r="AA199" i="9" a="1"/>
  <c r="AA199" i="9" s="1"/>
  <c r="CY23" i="9"/>
  <c r="CY123" i="9" a="1"/>
  <c r="CY123" i="9" s="1"/>
  <c r="R108" i="9"/>
  <c r="R208" i="9" a="1"/>
  <c r="R208" i="9" s="1"/>
  <c r="Y101" i="9"/>
  <c r="Y201" i="9" a="1"/>
  <c r="Y201" i="9" s="1"/>
  <c r="BH66" i="9"/>
  <c r="BH166" i="9" a="1"/>
  <c r="BH166" i="9" s="1"/>
  <c r="AG93" i="9"/>
  <c r="AG193" i="9" a="1"/>
  <c r="AG193" i="9" s="1"/>
  <c r="CG41" i="9"/>
  <c r="CG141" i="9" a="1"/>
  <c r="CG141" i="9" s="1"/>
  <c r="BO59" i="9"/>
  <c r="BO159" i="9" a="1"/>
  <c r="BO159" i="9" s="1"/>
  <c r="AY75" i="9"/>
  <c r="AY175" i="9" a="1"/>
  <c r="AY175" i="9" s="1"/>
  <c r="CN34" i="9"/>
  <c r="CN134" i="9" a="1"/>
  <c r="CN134" i="9" s="1"/>
  <c r="CA47" i="9"/>
  <c r="CA147" i="9" a="1"/>
  <c r="CA147" i="9" s="1"/>
  <c r="BP58" i="9"/>
  <c r="U75" i="8" s="1"/>
  <c r="BP158" i="9" a="1"/>
  <c r="BP158" i="9" s="1"/>
  <c r="U155" i="8" s="1"/>
  <c r="CD44" i="9"/>
  <c r="CD144" i="9" a="1"/>
  <c r="CD144" i="9" s="1"/>
  <c r="CP32" i="9"/>
  <c r="CP132" i="9" a="1"/>
  <c r="CP132" i="9" s="1"/>
  <c r="AT80" i="9"/>
  <c r="AT180" i="9" a="1"/>
  <c r="AT180" i="9" s="1"/>
  <c r="O111" i="9"/>
  <c r="O211" i="9" a="1"/>
  <c r="O211" i="9" s="1"/>
  <c r="Q109" i="9"/>
  <c r="Q209" i="9" a="1"/>
  <c r="Q209" i="9" s="1"/>
  <c r="CS29" i="9"/>
  <c r="CS129" i="9" a="1"/>
  <c r="CS129" i="9" s="1"/>
  <c r="AK89" i="9"/>
  <c r="AK189" i="9" a="1"/>
  <c r="AK189" i="9" s="1"/>
  <c r="CB46" i="9"/>
  <c r="CB146" i="9" a="1"/>
  <c r="CB146" i="9" s="1"/>
  <c r="DD18" i="9"/>
  <c r="Y17" i="8" s="1"/>
  <c r="DD118" i="9" a="1"/>
  <c r="DD118" i="9" s="1"/>
  <c r="Y91" i="8" s="1"/>
  <c r="AV78" i="9"/>
  <c r="AV178" i="9" a="1"/>
  <c r="AV178" i="9" s="1"/>
  <c r="M113" i="9"/>
  <c r="M213" i="9" a="1"/>
  <c r="M213" i="9" s="1"/>
  <c r="W103" i="9"/>
  <c r="W203" i="9" a="1"/>
  <c r="W203" i="9" s="1"/>
  <c r="BT54" i="9"/>
  <c r="BT154" i="9" a="1"/>
  <c r="BT154" i="9" s="1"/>
  <c r="CJ38" i="9"/>
  <c r="CJ138" i="9" a="1"/>
  <c r="CJ138" i="9" s="1"/>
  <c r="T106" i="9"/>
  <c r="T206" i="9" a="1"/>
  <c r="T206" i="9" s="1"/>
  <c r="CR30" i="9"/>
  <c r="CR130" i="9" a="1"/>
  <c r="CR130" i="9" s="1"/>
  <c r="BM61" i="9"/>
  <c r="BM161" i="9" a="1"/>
  <c r="BM161" i="9" s="1"/>
  <c r="BA73" i="9"/>
  <c r="BA173" i="9" a="1"/>
  <c r="BA173" i="9" s="1"/>
  <c r="CH40" i="9"/>
  <c r="CH140" i="9" a="1"/>
  <c r="CH140" i="9" s="1"/>
  <c r="U105" i="9"/>
  <c r="U205" i="9" a="1"/>
  <c r="U205" i="9" s="1"/>
  <c r="CE43" i="9"/>
  <c r="CE143" i="9" a="1"/>
  <c r="CE143" i="9" s="1"/>
  <c r="Z100" i="9"/>
  <c r="Z200" i="9" a="1"/>
  <c r="Z200" i="9" s="1"/>
  <c r="AO85" i="9"/>
  <c r="AO185" i="9" a="1"/>
  <c r="AO185" i="9" s="1"/>
  <c r="CL36" i="9"/>
  <c r="CL136" i="9" a="1"/>
  <c r="CL136" i="9" s="1"/>
  <c r="AF94" i="9"/>
  <c r="AF194" i="9" a="1"/>
  <c r="AF194" i="9" s="1"/>
  <c r="DB20" i="9"/>
  <c r="DB120" i="9" a="1"/>
  <c r="DB120" i="9" s="1"/>
  <c r="BK63" i="9"/>
  <c r="BK163" i="9" a="1"/>
  <c r="BK163" i="9" s="1"/>
  <c r="AS81" i="9"/>
  <c r="AS181" i="9" a="1"/>
  <c r="AS181" i="9" s="1"/>
  <c r="AN86" i="9"/>
  <c r="AN186" i="9" a="1"/>
  <c r="AN186" i="9" s="1"/>
  <c r="BB72" i="9"/>
  <c r="BB172" i="9" a="1"/>
  <c r="BB172" i="9" s="1"/>
  <c r="S107" i="9"/>
  <c r="S207" i="9" a="1"/>
  <c r="S207" i="9" s="1"/>
  <c r="CV26" i="9"/>
  <c r="CV126" i="9" a="1"/>
  <c r="CV126" i="9" s="1"/>
  <c r="L114" i="9"/>
  <c r="L720" i="9" s="1" a="1"/>
  <c r="L720" i="9" s="1"/>
  <c r="L214" i="9" a="1"/>
  <c r="L214" i="9" s="1"/>
  <c r="N112" i="9"/>
  <c r="N819" i="9" s="1" a="1"/>
  <c r="N819" i="9" s="1"/>
  <c r="N212" i="9" a="1"/>
  <c r="N212" i="9" s="1"/>
  <c r="AQ83" i="9"/>
  <c r="AQ183" i="9" a="1"/>
  <c r="AQ183" i="9" s="1"/>
  <c r="CX24" i="9"/>
  <c r="CX124" i="9" a="1"/>
  <c r="CX124" i="9" s="1"/>
  <c r="AJ90" i="9"/>
  <c r="AJ190" i="9" a="1"/>
  <c r="AJ190" i="9" s="1"/>
  <c r="AB98" i="9"/>
  <c r="AB198" i="9" a="1"/>
  <c r="AB198" i="9" s="1"/>
  <c r="CI39" i="9"/>
  <c r="CI139" i="9" a="1"/>
  <c r="CI139" i="9" s="1"/>
  <c r="BC71" i="9"/>
  <c r="BC171" i="9" a="1"/>
  <c r="BC171" i="9" s="1"/>
  <c r="CO33" i="9"/>
  <c r="CO133" i="9" a="1"/>
  <c r="CO133" i="9" s="1"/>
  <c r="CF42" i="9"/>
  <c r="CF142" i="9" a="1"/>
  <c r="CF142" i="9" s="1"/>
  <c r="BF68" i="9"/>
  <c r="BF168" i="9" a="1"/>
  <c r="BF168" i="9" s="1"/>
  <c r="CM35" i="9"/>
  <c r="CM135" i="9" a="1"/>
  <c r="CM135" i="9" s="1"/>
  <c r="AH92" i="9"/>
  <c r="AH192" i="9" a="1"/>
  <c r="AH192" i="9" s="1"/>
  <c r="V104" i="9"/>
  <c r="V204" i="9" a="1"/>
  <c r="V204" i="9" s="1"/>
  <c r="BQ57" i="9"/>
  <c r="BQ157" i="9" a="1"/>
  <c r="BQ157" i="9" s="1"/>
  <c r="P110" i="9"/>
  <c r="P210" i="9" a="1"/>
  <c r="P210" i="9" s="1"/>
  <c r="AU79" i="9"/>
  <c r="AU179" i="9" a="1"/>
  <c r="AU179" i="9" s="1"/>
  <c r="AW77" i="9"/>
  <c r="AW177" i="9" a="1"/>
  <c r="AW177" i="9" s="1"/>
  <c r="AX76" i="9"/>
  <c r="AX176" i="9" a="1"/>
  <c r="AX176" i="9" s="1"/>
  <c r="DA21" i="9"/>
  <c r="DA121" i="9" a="1"/>
  <c r="DA121" i="9" s="1"/>
  <c r="BU53" i="9"/>
  <c r="BU153" i="9" a="1"/>
  <c r="BU153" i="9" s="1"/>
  <c r="BD70" i="9"/>
  <c r="BD170" i="9" a="1"/>
  <c r="BD170" i="9" s="1"/>
  <c r="AP84" i="9"/>
  <c r="AP184" i="9" a="1"/>
  <c r="AP184" i="9" s="1"/>
  <c r="BE69" i="9"/>
  <c r="BE169" i="9" a="1"/>
  <c r="BE169" i="9" s="1"/>
  <c r="CT28" i="9"/>
  <c r="CT128" i="9" a="1"/>
  <c r="CT128" i="9" s="1"/>
  <c r="X102" i="9"/>
  <c r="X202" i="9" a="1"/>
  <c r="X202" i="9" s="1"/>
  <c r="BN60" i="9"/>
  <c r="BN160" i="9" a="1"/>
  <c r="BN160" i="9" s="1"/>
  <c r="CW25" i="9"/>
  <c r="CW125" i="9" a="1"/>
  <c r="CW125" i="9" s="1"/>
  <c r="CQ31" i="9"/>
  <c r="CQ131" i="9" a="1"/>
  <c r="CQ131" i="9" s="1"/>
  <c r="AI91" i="9"/>
  <c r="AI191" i="9" a="1"/>
  <c r="AI191" i="9" s="1"/>
  <c r="CU27" i="9"/>
  <c r="CU127" i="9" a="1"/>
  <c r="CU127" i="9" s="1"/>
  <c r="BS55" i="9"/>
  <c r="BS155" i="9" a="1"/>
  <c r="BS155" i="9" s="1"/>
  <c r="BZ48" i="9"/>
  <c r="BZ148" i="9" a="1"/>
  <c r="BZ148" i="9" s="1"/>
  <c r="V145" i="8" s="1"/>
  <c r="DC19" i="9"/>
  <c r="DC119" i="9" a="1"/>
  <c r="DC119" i="9" s="1"/>
  <c r="BI65" i="9"/>
  <c r="BI165" i="9" a="1"/>
  <c r="BI165" i="9" s="1"/>
  <c r="BJ64" i="9"/>
  <c r="BJ164" i="9" a="1"/>
  <c r="BJ164" i="9" s="1"/>
  <c r="BX50" i="9"/>
  <c r="BX150" i="9" a="1"/>
  <c r="BX150" i="9" s="1"/>
  <c r="BL62" i="9"/>
  <c r="BL162" i="9" a="1"/>
  <c r="BL162" i="9" s="1"/>
  <c r="AC97" i="9"/>
  <c r="AC197" i="9" a="1"/>
  <c r="AC197" i="9" s="1"/>
  <c r="AM87" i="9"/>
  <c r="AM187" i="9" a="1"/>
  <c r="AM187" i="9" s="1"/>
  <c r="BY49" i="9"/>
  <c r="BY149" i="9" a="1"/>
  <c r="BY149" i="9" s="1"/>
  <c r="AE95" i="9"/>
  <c r="AE195" i="9" a="1"/>
  <c r="AE195" i="9" s="1"/>
  <c r="CC45" i="9"/>
  <c r="CC145" i="9" a="1"/>
  <c r="CC145" i="9" s="1"/>
  <c r="CZ22" i="9"/>
  <c r="CZ122" i="9" a="1"/>
  <c r="CZ122" i="9" s="1"/>
  <c r="AZ74" i="9"/>
  <c r="AZ174" i="9" a="1"/>
  <c r="AZ174" i="9" s="1"/>
  <c r="AL88" i="9"/>
  <c r="AL188" i="9" a="1"/>
  <c r="AL188" i="9" s="1"/>
  <c r="CK37" i="9"/>
  <c r="CK137" i="9" a="1"/>
  <c r="CK137" i="9" s="1"/>
  <c r="AD96" i="9"/>
  <c r="AD196" i="9" a="1"/>
  <c r="AD196" i="9" s="1"/>
  <c r="BG67" i="9"/>
  <c r="BG167" i="9" a="1"/>
  <c r="BG167" i="9" s="1"/>
  <c r="BW51" i="9"/>
  <c r="BW151" i="9" a="1"/>
  <c r="BW151" i="9" s="1"/>
  <c r="V469" i="8" l="1"/>
  <c r="Y14" i="8"/>
  <c r="Y93" i="8"/>
  <c r="Y174" i="8"/>
  <c r="Y173" i="8"/>
  <c r="Y336" i="8"/>
  <c r="Y335" i="8"/>
  <c r="U641" i="8"/>
  <c r="Y334" i="8"/>
  <c r="X287" i="8"/>
  <c r="V307" i="8"/>
  <c r="W621" i="8"/>
  <c r="U722" i="8"/>
  <c r="V631" i="8"/>
  <c r="U317" i="8"/>
  <c r="W540" i="8"/>
  <c r="W702" i="8"/>
  <c r="Y255" i="8"/>
  <c r="U236" i="8"/>
  <c r="W297" i="8"/>
  <c r="Y16" i="8"/>
  <c r="Y92" i="8"/>
  <c r="V550" i="8"/>
  <c r="V65" i="8"/>
  <c r="Y254" i="8"/>
  <c r="W216" i="8"/>
  <c r="X125" i="8"/>
  <c r="W459" i="8"/>
  <c r="Y15" i="8"/>
  <c r="Y94" i="8"/>
  <c r="Y175" i="8"/>
  <c r="Y253" i="8"/>
  <c r="V712" i="8"/>
  <c r="X45" i="8"/>
  <c r="W55" i="8"/>
  <c r="W135" i="8"/>
  <c r="Y660" i="8"/>
  <c r="Y579" i="8"/>
  <c r="Y499" i="8"/>
  <c r="Y658" i="8"/>
  <c r="Y578" i="8"/>
  <c r="Y498" i="8"/>
  <c r="Y659" i="8"/>
  <c r="Y577" i="8"/>
  <c r="Y497" i="8"/>
  <c r="BG269" i="9" a="1"/>
  <c r="BG269" i="9" s="1"/>
  <c r="BG370" i="9" a="1"/>
  <c r="BG370" i="9" s="1"/>
  <c r="BG471" i="9" a="1"/>
  <c r="BG471" i="9" s="1"/>
  <c r="BG572" i="9" a="1"/>
  <c r="BG572" i="9" s="1"/>
  <c r="BG673" i="9" a="1"/>
  <c r="BG673" i="9" s="1"/>
  <c r="BG774" i="9" a="1"/>
  <c r="BG774" i="9" s="1"/>
  <c r="BG875" i="9" a="1"/>
  <c r="BG875" i="9" s="1"/>
  <c r="AZ276" i="9" a="1"/>
  <c r="AZ276" i="9" s="1"/>
  <c r="AZ377" i="9" a="1"/>
  <c r="AZ377" i="9" s="1"/>
  <c r="AZ478" i="9" a="1"/>
  <c r="AZ478" i="9" s="1"/>
  <c r="AZ579" i="9" a="1"/>
  <c r="AZ579" i="9" s="1"/>
  <c r="AZ680" i="9" a="1"/>
  <c r="AZ680" i="9" s="1"/>
  <c r="AZ781" i="9" a="1"/>
  <c r="AZ781" i="9" s="1"/>
  <c r="AZ882" i="9" a="1"/>
  <c r="AZ882" i="9" s="1"/>
  <c r="BY251" i="9" a="1"/>
  <c r="BY251" i="9" s="1"/>
  <c r="BY352" i="9" a="1"/>
  <c r="BY352" i="9" s="1"/>
  <c r="BY453" i="9" a="1"/>
  <c r="BY453" i="9" s="1"/>
  <c r="BY554" i="9" a="1"/>
  <c r="BY554" i="9" s="1"/>
  <c r="BY655" i="9" a="1"/>
  <c r="BY655" i="9" s="1"/>
  <c r="BY756" i="9" a="1"/>
  <c r="BY756" i="9" s="1"/>
  <c r="BY857" i="9" a="1"/>
  <c r="BY857" i="9" s="1"/>
  <c r="BX252" i="9" a="1"/>
  <c r="BX252" i="9" s="1"/>
  <c r="BX353" i="9" a="1"/>
  <c r="BX353" i="9" s="1"/>
  <c r="BX454" i="9" a="1"/>
  <c r="BX454" i="9" s="1"/>
  <c r="BX555" i="9" a="1"/>
  <c r="BX555" i="9" s="1"/>
  <c r="BX656" i="9" a="1"/>
  <c r="BX656" i="9" s="1"/>
  <c r="BX757" i="9" a="1"/>
  <c r="BX757" i="9" s="1"/>
  <c r="BX858" i="9" a="1"/>
  <c r="BX858" i="9" s="1"/>
  <c r="BZ250" i="9" a="1"/>
  <c r="BZ250" i="9" s="1"/>
  <c r="V227" i="8" s="1"/>
  <c r="BZ351" i="9" a="1"/>
  <c r="BZ351" i="9" s="1"/>
  <c r="BZ452" i="9" a="1"/>
  <c r="BZ452" i="9" s="1"/>
  <c r="BZ553" i="9" a="1"/>
  <c r="BZ553" i="9" s="1"/>
  <c r="V470" i="8" s="1"/>
  <c r="BZ654" i="9" a="1"/>
  <c r="BZ654" i="9" s="1"/>
  <c r="BZ755" i="9" a="1"/>
  <c r="BZ755" i="9" s="1"/>
  <c r="BZ856" i="9" a="1"/>
  <c r="BZ856" i="9" s="1"/>
  <c r="CQ233" i="9" a="1"/>
  <c r="CQ233" i="9" s="1"/>
  <c r="CQ334" i="9" a="1"/>
  <c r="CQ334" i="9" s="1"/>
  <c r="CQ435" i="9" a="1"/>
  <c r="CQ435" i="9" s="1"/>
  <c r="CQ536" i="9" a="1"/>
  <c r="CQ536" i="9" s="1"/>
  <c r="CQ637" i="9" a="1"/>
  <c r="CQ637" i="9" s="1"/>
  <c r="CQ738" i="9" a="1"/>
  <c r="CQ738" i="9" s="1"/>
  <c r="CQ839" i="9" a="1"/>
  <c r="CQ839" i="9" s="1"/>
  <c r="CT230" i="9" a="1"/>
  <c r="CT230" i="9" s="1"/>
  <c r="X207" i="8" s="1"/>
  <c r="CT331" i="9" a="1"/>
  <c r="CT331" i="9" s="1"/>
  <c r="CT432" i="9" a="1"/>
  <c r="CT432" i="9" s="1"/>
  <c r="X369" i="8" s="1"/>
  <c r="CT533" i="9" a="1"/>
  <c r="CT533" i="9" s="1"/>
  <c r="X450" i="8" s="1"/>
  <c r="CT634" i="9" a="1"/>
  <c r="CT634" i="9" s="1"/>
  <c r="CT735" i="9" a="1"/>
  <c r="CT735" i="9" s="1"/>
  <c r="CT836" i="9" a="1"/>
  <c r="CT836" i="9" s="1"/>
  <c r="BU255" i="9" a="1"/>
  <c r="BU255" i="9" s="1"/>
  <c r="BU356" i="9" a="1"/>
  <c r="BU356" i="9" s="1"/>
  <c r="BU457" i="9" a="1"/>
  <c r="BU457" i="9" s="1"/>
  <c r="BU558" i="9" a="1"/>
  <c r="BU558" i="9" s="1"/>
  <c r="BU659" i="9" a="1"/>
  <c r="BU659" i="9" s="1"/>
  <c r="BU760" i="9" a="1"/>
  <c r="BU760" i="9" s="1"/>
  <c r="BU861" i="9" a="1"/>
  <c r="BU861" i="9" s="1"/>
  <c r="AU281" i="9" a="1"/>
  <c r="AU281" i="9" s="1"/>
  <c r="AU382" i="9" a="1"/>
  <c r="AU382" i="9" s="1"/>
  <c r="AU483" i="9" a="1"/>
  <c r="AU483" i="9" s="1"/>
  <c r="AU584" i="9" a="1"/>
  <c r="AU584" i="9" s="1"/>
  <c r="AU685" i="9" a="1"/>
  <c r="AU685" i="9" s="1"/>
  <c r="AU786" i="9" a="1"/>
  <c r="AU786" i="9" s="1"/>
  <c r="AU887" i="9" a="1"/>
  <c r="AU887" i="9" s="1"/>
  <c r="AH294" i="9" a="1"/>
  <c r="AH294" i="9" s="1"/>
  <c r="AH395" i="9" a="1"/>
  <c r="AH395" i="9" s="1"/>
  <c r="AH496" i="9" a="1"/>
  <c r="AH496" i="9" s="1"/>
  <c r="AH597" i="9" a="1"/>
  <c r="AH597" i="9" s="1"/>
  <c r="AH698" i="9" a="1"/>
  <c r="AH698" i="9" s="1"/>
  <c r="AH799" i="9" a="1"/>
  <c r="AH799" i="9" s="1"/>
  <c r="AH900" i="9" a="1"/>
  <c r="AH900" i="9" s="1"/>
  <c r="CO235" i="9" a="1"/>
  <c r="CO235" i="9" s="1"/>
  <c r="CO336" i="9" a="1"/>
  <c r="CO336" i="9" s="1"/>
  <c r="CO437" i="9" a="1"/>
  <c r="CO437" i="9" s="1"/>
  <c r="CO538" i="9" a="1"/>
  <c r="CO538" i="9" s="1"/>
  <c r="CO639" i="9" a="1"/>
  <c r="CO639" i="9" s="1"/>
  <c r="CO740" i="9" a="1"/>
  <c r="CO740" i="9" s="1"/>
  <c r="CO841" i="9" a="1"/>
  <c r="CO841" i="9" s="1"/>
  <c r="AJ292" i="9" a="1"/>
  <c r="AJ292" i="9" s="1"/>
  <c r="AJ393" i="9" a="1"/>
  <c r="AJ393" i="9" s="1"/>
  <c r="AJ494" i="9" a="1"/>
  <c r="AJ494" i="9" s="1"/>
  <c r="AJ595" i="9" a="1"/>
  <c r="AJ595" i="9" s="1"/>
  <c r="AJ696" i="9" a="1"/>
  <c r="AJ696" i="9" s="1"/>
  <c r="AJ797" i="9" a="1"/>
  <c r="AJ797" i="9" s="1"/>
  <c r="AJ898" i="9" a="1"/>
  <c r="AJ898" i="9" s="1"/>
  <c r="L215" i="9" a="1"/>
  <c r="L215" i="9" s="1"/>
  <c r="L316" i="9" a="1"/>
  <c r="L316" i="9" s="1"/>
  <c r="L417" i="9" a="1"/>
  <c r="L417" i="9" s="1"/>
  <c r="L518" i="9" a="1"/>
  <c r="L518" i="9" s="1"/>
  <c r="L619" i="9" a="1"/>
  <c r="L619" i="9" s="1"/>
  <c r="AN288" i="9" a="1"/>
  <c r="AN288" i="9" s="1"/>
  <c r="AN389" i="9" a="1"/>
  <c r="AN389" i="9" s="1"/>
  <c r="AN490" i="9" a="1"/>
  <c r="AN490" i="9" s="1"/>
  <c r="AN591" i="9" a="1"/>
  <c r="AN591" i="9" s="1"/>
  <c r="AN692" i="9" a="1"/>
  <c r="AN692" i="9" s="1"/>
  <c r="AN793" i="9" a="1"/>
  <c r="AN793" i="9" s="1"/>
  <c r="AN894" i="9" a="1"/>
  <c r="AN894" i="9" s="1"/>
  <c r="AF296" i="9" a="1"/>
  <c r="AF296" i="9" s="1"/>
  <c r="AF397" i="9" a="1"/>
  <c r="AF397" i="9" s="1"/>
  <c r="AF498" i="9" a="1"/>
  <c r="AF498" i="9" s="1"/>
  <c r="AF599" i="9" a="1"/>
  <c r="AF599" i="9" s="1"/>
  <c r="AF700" i="9" a="1"/>
  <c r="AF700" i="9" s="1"/>
  <c r="AF801" i="9" a="1"/>
  <c r="AF801" i="9" s="1"/>
  <c r="AF902" i="9" a="1"/>
  <c r="AF902" i="9" s="1"/>
  <c r="CE245" i="9" a="1"/>
  <c r="CE245" i="9" s="1"/>
  <c r="CE346" i="9" a="1"/>
  <c r="CE346" i="9" s="1"/>
  <c r="CE447" i="9" a="1"/>
  <c r="CE447" i="9" s="1"/>
  <c r="CE548" i="9" a="1"/>
  <c r="CE548" i="9" s="1"/>
  <c r="CE649" i="9" a="1"/>
  <c r="CE649" i="9" s="1"/>
  <c r="CE750" i="9" a="1"/>
  <c r="CE750" i="9" s="1"/>
  <c r="CE851" i="9" a="1"/>
  <c r="CE851" i="9" s="1"/>
  <c r="BM263" i="9" a="1"/>
  <c r="BM263" i="9" s="1"/>
  <c r="BM364" i="9" a="1"/>
  <c r="BM364" i="9" s="1"/>
  <c r="BM465" i="9" a="1"/>
  <c r="BM465" i="9" s="1"/>
  <c r="BM566" i="9" a="1"/>
  <c r="BM566" i="9" s="1"/>
  <c r="BM667" i="9" a="1"/>
  <c r="BM667" i="9" s="1"/>
  <c r="BM768" i="9" a="1"/>
  <c r="BM768" i="9" s="1"/>
  <c r="BM869" i="9" a="1"/>
  <c r="BM869" i="9" s="1"/>
  <c r="BT256" i="9" a="1"/>
  <c r="BT256" i="9" s="1"/>
  <c r="BT357" i="9" a="1"/>
  <c r="BT357" i="9" s="1"/>
  <c r="BT458" i="9" a="1"/>
  <c r="BT458" i="9" s="1"/>
  <c r="BT559" i="9" a="1"/>
  <c r="BT559" i="9" s="1"/>
  <c r="BT660" i="9" a="1"/>
  <c r="BT660" i="9" s="1"/>
  <c r="BT761" i="9" a="1"/>
  <c r="BT761" i="9" s="1"/>
  <c r="BT862" i="9" a="1"/>
  <c r="BT862" i="9" s="1"/>
  <c r="DD220" i="9" a="1"/>
  <c r="DD220" i="9" s="1"/>
  <c r="Y176" i="8" s="1"/>
  <c r="DD321" i="9" a="1"/>
  <c r="DD321" i="9" s="1"/>
  <c r="Y257" i="8" s="1"/>
  <c r="DD422" i="9" a="1"/>
  <c r="DD422" i="9" s="1"/>
  <c r="DD624" i="9" a="1"/>
  <c r="DD624" i="9" s="1"/>
  <c r="DD725" i="9" a="1"/>
  <c r="DD725" i="9" s="1"/>
  <c r="Y582" i="8" s="1"/>
  <c r="DD826" i="9" a="1"/>
  <c r="DD826" i="9" s="1"/>
  <c r="Y665" i="8" s="1"/>
  <c r="Q311" i="9" a="1"/>
  <c r="Q311" i="9" s="1"/>
  <c r="Q412" i="9" a="1"/>
  <c r="Q412" i="9" s="1"/>
  <c r="Q513" i="9" a="1"/>
  <c r="Q513" i="9" s="1"/>
  <c r="Q614" i="9" a="1"/>
  <c r="Q614" i="9" s="1"/>
  <c r="Q715" i="9" a="1"/>
  <c r="Q715" i="9" s="1"/>
  <c r="Q816" i="9" a="1"/>
  <c r="Q816" i="9" s="1"/>
  <c r="Q917" i="9" a="1"/>
  <c r="Q917" i="9" s="1"/>
  <c r="CD246" i="9" a="1"/>
  <c r="CD246" i="9" s="1"/>
  <c r="CD347" i="9" a="1"/>
  <c r="CD347" i="9" s="1"/>
  <c r="CD448" i="9" a="1"/>
  <c r="CD448" i="9" s="1"/>
  <c r="CD549" i="9" a="1"/>
  <c r="CD549" i="9" s="1"/>
  <c r="CD650" i="9" a="1"/>
  <c r="CD650" i="9" s="1"/>
  <c r="CD751" i="9" a="1"/>
  <c r="CD751" i="9" s="1"/>
  <c r="CD852" i="9" a="1"/>
  <c r="CD852" i="9" s="1"/>
  <c r="AY277" i="9" a="1"/>
  <c r="AY277" i="9" s="1"/>
  <c r="AY378" i="9" a="1"/>
  <c r="AY378" i="9" s="1"/>
  <c r="AY479" i="9" a="1"/>
  <c r="AY479" i="9" s="1"/>
  <c r="AY580" i="9" a="1"/>
  <c r="AY580" i="9" s="1"/>
  <c r="AY681" i="9" a="1"/>
  <c r="AY681" i="9" s="1"/>
  <c r="AY782" i="9" a="1"/>
  <c r="AY782" i="9" s="1"/>
  <c r="AY883" i="9" a="1"/>
  <c r="AY883" i="9" s="1"/>
  <c r="BH268" i="9" a="1"/>
  <c r="BH268" i="9" s="1"/>
  <c r="BH369" i="9" a="1"/>
  <c r="BH369" i="9" s="1"/>
  <c r="BH470" i="9" a="1"/>
  <c r="BH470" i="9" s="1"/>
  <c r="BH571" i="9" a="1"/>
  <c r="BH571" i="9" s="1"/>
  <c r="BH672" i="9" a="1"/>
  <c r="BH672" i="9" s="1"/>
  <c r="BH773" i="9" a="1"/>
  <c r="BH773" i="9" s="1"/>
  <c r="BH874" i="9" a="1"/>
  <c r="BH874" i="9" s="1"/>
  <c r="AA301" i="9" a="1"/>
  <c r="AA301" i="9" s="1"/>
  <c r="AA402" i="9" a="1"/>
  <c r="AA402" i="9" s="1"/>
  <c r="AA503" i="9" a="1"/>
  <c r="AA503" i="9" s="1"/>
  <c r="AA604" i="9" a="1"/>
  <c r="AA604" i="9" s="1"/>
  <c r="AA705" i="9" a="1"/>
  <c r="AA705" i="9" s="1"/>
  <c r="AA806" i="9" a="1"/>
  <c r="AA806" i="9" s="1"/>
  <c r="AA907" i="9" a="1"/>
  <c r="AA907" i="9" s="1"/>
  <c r="AD298" i="9" a="1"/>
  <c r="AD298" i="9" s="1"/>
  <c r="AD399" i="9" a="1"/>
  <c r="AD399" i="9" s="1"/>
  <c r="AD500" i="9" a="1"/>
  <c r="AD500" i="9" s="1"/>
  <c r="AD601" i="9" a="1"/>
  <c r="AD601" i="9" s="1"/>
  <c r="AD702" i="9" a="1"/>
  <c r="AD702" i="9" s="1"/>
  <c r="AD803" i="9" a="1"/>
  <c r="AD803" i="9" s="1"/>
  <c r="AD904" i="9" a="1"/>
  <c r="AD904" i="9" s="1"/>
  <c r="CZ224" i="9" a="1"/>
  <c r="CZ224" i="9" s="1"/>
  <c r="CZ325" i="9" a="1"/>
  <c r="CZ325" i="9" s="1"/>
  <c r="CZ426" i="9" a="1"/>
  <c r="CZ426" i="9" s="1"/>
  <c r="CZ628" i="9" a="1"/>
  <c r="CZ628" i="9" s="1"/>
  <c r="CZ729" i="9" a="1"/>
  <c r="CZ729" i="9" s="1"/>
  <c r="CZ830" i="9" a="1"/>
  <c r="CZ830" i="9" s="1"/>
  <c r="AM289" i="9" a="1"/>
  <c r="AM289" i="9" s="1"/>
  <c r="AM390" i="9" a="1"/>
  <c r="AM390" i="9" s="1"/>
  <c r="AM491" i="9" a="1"/>
  <c r="AM491" i="9" s="1"/>
  <c r="AM592" i="9" a="1"/>
  <c r="AM592" i="9" s="1"/>
  <c r="AM693" i="9" a="1"/>
  <c r="AM693" i="9" s="1"/>
  <c r="AM794" i="9" a="1"/>
  <c r="AM794" i="9" s="1"/>
  <c r="AM895" i="9" a="1"/>
  <c r="AM895" i="9" s="1"/>
  <c r="BJ266" i="9" a="1"/>
  <c r="BJ266" i="9" s="1"/>
  <c r="BJ367" i="9" a="1"/>
  <c r="BJ367" i="9" s="1"/>
  <c r="BJ468" i="9" a="1"/>
  <c r="BJ468" i="9" s="1"/>
  <c r="BJ569" i="9" a="1"/>
  <c r="BJ569" i="9" s="1"/>
  <c r="BJ670" i="9" a="1"/>
  <c r="BJ670" i="9" s="1"/>
  <c r="BJ771" i="9" a="1"/>
  <c r="BJ771" i="9" s="1"/>
  <c r="BJ872" i="9" a="1"/>
  <c r="BJ872" i="9" s="1"/>
  <c r="BS257" i="9" a="1"/>
  <c r="BS257" i="9" s="1"/>
  <c r="BS358" i="9" a="1"/>
  <c r="BS358" i="9" s="1"/>
  <c r="BS459" i="9" a="1"/>
  <c r="BS459" i="9" s="1"/>
  <c r="BS560" i="9" a="1"/>
  <c r="BS560" i="9" s="1"/>
  <c r="BS661" i="9" a="1"/>
  <c r="BS661" i="9" s="1"/>
  <c r="BS762" i="9" a="1"/>
  <c r="BS762" i="9" s="1"/>
  <c r="BS863" i="9" a="1"/>
  <c r="BS863" i="9" s="1"/>
  <c r="CW227" i="9" a="1"/>
  <c r="CW227" i="9" s="1"/>
  <c r="CW328" i="9" a="1"/>
  <c r="CW328" i="9" s="1"/>
  <c r="CW429" i="9" a="1"/>
  <c r="CW429" i="9" s="1"/>
  <c r="CW530" i="9" a="1"/>
  <c r="CW530" i="9" s="1"/>
  <c r="CW631" i="9" a="1"/>
  <c r="CW631" i="9" s="1"/>
  <c r="CW732" i="9" a="1"/>
  <c r="CW732" i="9" s="1"/>
  <c r="CW833" i="9" a="1"/>
  <c r="CW833" i="9" s="1"/>
  <c r="BE271" i="9" a="1"/>
  <c r="BE271" i="9" s="1"/>
  <c r="BE372" i="9" a="1"/>
  <c r="BE372" i="9" s="1"/>
  <c r="BE473" i="9" a="1"/>
  <c r="BE473" i="9" s="1"/>
  <c r="BE574" i="9" a="1"/>
  <c r="BE574" i="9" s="1"/>
  <c r="BE675" i="9" a="1"/>
  <c r="BE675" i="9" s="1"/>
  <c r="BE776" i="9" a="1"/>
  <c r="BE776" i="9" s="1"/>
  <c r="BE877" i="9" a="1"/>
  <c r="BE877" i="9" s="1"/>
  <c r="DA223" i="9" a="1"/>
  <c r="DA223" i="9" s="1"/>
  <c r="DA324" i="9" a="1"/>
  <c r="DA324" i="9" s="1"/>
  <c r="DA425" i="9" a="1"/>
  <c r="DA425" i="9" s="1"/>
  <c r="DA627" i="9" a="1"/>
  <c r="DA627" i="9" s="1"/>
  <c r="DA728" i="9" a="1"/>
  <c r="DA728" i="9" s="1"/>
  <c r="DA829" i="9" a="1"/>
  <c r="DA829" i="9" s="1"/>
  <c r="P312" i="9" a="1"/>
  <c r="P312" i="9" s="1"/>
  <c r="P413" i="9" a="1"/>
  <c r="P413" i="9" s="1"/>
  <c r="P514" i="9" a="1"/>
  <c r="P514" i="9" s="1"/>
  <c r="P615" i="9" a="1"/>
  <c r="P615" i="9" s="1"/>
  <c r="P716" i="9" a="1"/>
  <c r="P716" i="9" s="1"/>
  <c r="P817" i="9" a="1"/>
  <c r="P817" i="9" s="1"/>
  <c r="P918" i="9" a="1"/>
  <c r="P918" i="9" s="1"/>
  <c r="CM237" i="9" a="1"/>
  <c r="CM237" i="9" s="1"/>
  <c r="CM338" i="9" a="1"/>
  <c r="CM338" i="9" s="1"/>
  <c r="CM439" i="9" a="1"/>
  <c r="CM439" i="9" s="1"/>
  <c r="CM540" i="9" a="1"/>
  <c r="CM540" i="9" s="1"/>
  <c r="CM641" i="9" a="1"/>
  <c r="CM641" i="9" s="1"/>
  <c r="CM742" i="9" a="1"/>
  <c r="CM742" i="9" s="1"/>
  <c r="CM843" i="9" a="1"/>
  <c r="CM843" i="9" s="1"/>
  <c r="BC273" i="9" a="1"/>
  <c r="BC273" i="9" s="1"/>
  <c r="BC374" i="9" a="1"/>
  <c r="BC374" i="9" s="1"/>
  <c r="BC475" i="9" a="1"/>
  <c r="BC475" i="9" s="1"/>
  <c r="BC576" i="9" a="1"/>
  <c r="BC576" i="9" s="1"/>
  <c r="BC677" i="9" a="1"/>
  <c r="BC677" i="9" s="1"/>
  <c r="BC778" i="9" a="1"/>
  <c r="BC778" i="9" s="1"/>
  <c r="BC879" i="9" a="1"/>
  <c r="BC879" i="9" s="1"/>
  <c r="CX226" i="9" a="1"/>
  <c r="CX226" i="9" s="1"/>
  <c r="CX327" i="9" a="1"/>
  <c r="CX327" i="9" s="1"/>
  <c r="CX428" i="9" a="1"/>
  <c r="CX428" i="9" s="1"/>
  <c r="CX529" i="9" a="1"/>
  <c r="CX529" i="9" s="1"/>
  <c r="CX630" i="9" a="1"/>
  <c r="CX630" i="9" s="1"/>
  <c r="CX731" i="9" a="1"/>
  <c r="CX731" i="9" s="1"/>
  <c r="CX832" i="9" a="1"/>
  <c r="CX832" i="9" s="1"/>
  <c r="CV228" i="9" a="1"/>
  <c r="CV228" i="9" s="1"/>
  <c r="CV329" i="9" a="1"/>
  <c r="CV329" i="9" s="1"/>
  <c r="CV430" i="9" a="1"/>
  <c r="CV430" i="9" s="1"/>
  <c r="CV531" i="9" a="1"/>
  <c r="CV531" i="9" s="1"/>
  <c r="CV632" i="9" a="1"/>
  <c r="CV632" i="9" s="1"/>
  <c r="CV733" i="9" a="1"/>
  <c r="CV733" i="9" s="1"/>
  <c r="CV834" i="9" a="1"/>
  <c r="CV834" i="9" s="1"/>
  <c r="AS283" i="9" a="1"/>
  <c r="AS283" i="9" s="1"/>
  <c r="AS384" i="9" a="1"/>
  <c r="AS384" i="9" s="1"/>
  <c r="AS485" i="9" a="1"/>
  <c r="AS485" i="9" s="1"/>
  <c r="AS586" i="9" a="1"/>
  <c r="AS586" i="9" s="1"/>
  <c r="AS687" i="9" a="1"/>
  <c r="AS687" i="9" s="1"/>
  <c r="AS788" i="9" a="1"/>
  <c r="AS788" i="9" s="1"/>
  <c r="AS889" i="9" a="1"/>
  <c r="AS889" i="9" s="1"/>
  <c r="CL238" i="9" a="1"/>
  <c r="CL238" i="9" s="1"/>
  <c r="CL339" i="9" a="1"/>
  <c r="CL339" i="9" s="1"/>
  <c r="CL440" i="9" a="1"/>
  <c r="CL440" i="9" s="1"/>
  <c r="CL541" i="9" a="1"/>
  <c r="CL541" i="9" s="1"/>
  <c r="CL642" i="9" a="1"/>
  <c r="CL642" i="9" s="1"/>
  <c r="CL743" i="9" a="1"/>
  <c r="CL743" i="9" s="1"/>
  <c r="CL844" i="9" a="1"/>
  <c r="CL844" i="9" s="1"/>
  <c r="U307" i="9" a="1"/>
  <c r="U307" i="9" s="1"/>
  <c r="U408" i="9" a="1"/>
  <c r="U408" i="9" s="1"/>
  <c r="U509" i="9" a="1"/>
  <c r="U509" i="9" s="1"/>
  <c r="U610" i="9" a="1"/>
  <c r="U610" i="9" s="1"/>
  <c r="U711" i="9" a="1"/>
  <c r="U711" i="9" s="1"/>
  <c r="U812" i="9" a="1"/>
  <c r="U812" i="9" s="1"/>
  <c r="U913" i="9" a="1"/>
  <c r="U913" i="9" s="1"/>
  <c r="CR232" i="9" a="1"/>
  <c r="CR232" i="9" s="1"/>
  <c r="CR333" i="9" a="1"/>
  <c r="CR333" i="9" s="1"/>
  <c r="CR434" i="9" a="1"/>
  <c r="CR434" i="9" s="1"/>
  <c r="CR535" i="9" a="1"/>
  <c r="CR535" i="9" s="1"/>
  <c r="CR636" i="9" a="1"/>
  <c r="CR636" i="9" s="1"/>
  <c r="CR737" i="9" a="1"/>
  <c r="CR737" i="9" s="1"/>
  <c r="CR838" i="9" a="1"/>
  <c r="CR838" i="9" s="1"/>
  <c r="W305" i="9" a="1"/>
  <c r="W305" i="9" s="1"/>
  <c r="W406" i="9" a="1"/>
  <c r="W406" i="9" s="1"/>
  <c r="W507" i="9" a="1"/>
  <c r="W507" i="9" s="1"/>
  <c r="W608" i="9" a="1"/>
  <c r="W608" i="9" s="1"/>
  <c r="W709" i="9" a="1"/>
  <c r="W709" i="9" s="1"/>
  <c r="W810" i="9" a="1"/>
  <c r="W810" i="9" s="1"/>
  <c r="W911" i="9" a="1"/>
  <c r="W911" i="9" s="1"/>
  <c r="CB248" i="9" a="1"/>
  <c r="CB248" i="9" s="1"/>
  <c r="CB349" i="9" a="1"/>
  <c r="CB349" i="9" s="1"/>
  <c r="CB450" i="9" a="1"/>
  <c r="CB450" i="9" s="1"/>
  <c r="CB551" i="9" a="1"/>
  <c r="CB551" i="9" s="1"/>
  <c r="CB652" i="9" a="1"/>
  <c r="CB652" i="9" s="1"/>
  <c r="CB753" i="9" a="1"/>
  <c r="CB753" i="9" s="1"/>
  <c r="CB854" i="9" a="1"/>
  <c r="CB854" i="9" s="1"/>
  <c r="O313" i="9" a="1"/>
  <c r="O313" i="9" s="1"/>
  <c r="O414" i="9" a="1"/>
  <c r="O414" i="9" s="1"/>
  <c r="O515" i="9" a="1"/>
  <c r="O515" i="9" s="1"/>
  <c r="O616" i="9" a="1"/>
  <c r="O616" i="9" s="1"/>
  <c r="O717" i="9" a="1"/>
  <c r="O717" i="9" s="1"/>
  <c r="O818" i="9" a="1"/>
  <c r="O818" i="9" s="1"/>
  <c r="BP260" i="9" a="1"/>
  <c r="BP260" i="9" s="1"/>
  <c r="BP361" i="9" a="1"/>
  <c r="BP361" i="9" s="1"/>
  <c r="BP462" i="9" a="1"/>
  <c r="BP462" i="9" s="1"/>
  <c r="U399" i="8" s="1"/>
  <c r="BP563" i="9" a="1"/>
  <c r="BP563" i="9" s="1"/>
  <c r="BP664" i="9" a="1"/>
  <c r="BP664" i="9" s="1"/>
  <c r="U561" i="8" s="1"/>
  <c r="BP765" i="9" a="1"/>
  <c r="BP765" i="9" s="1"/>
  <c r="BP866" i="9" a="1"/>
  <c r="BP866" i="9" s="1"/>
  <c r="BO261" i="9" a="1"/>
  <c r="BO261" i="9" s="1"/>
  <c r="BO362" i="9" a="1"/>
  <c r="BO362" i="9" s="1"/>
  <c r="BO463" i="9" a="1"/>
  <c r="BO463" i="9" s="1"/>
  <c r="BO564" i="9" a="1"/>
  <c r="BO564" i="9" s="1"/>
  <c r="BO665" i="9" a="1"/>
  <c r="BO665" i="9" s="1"/>
  <c r="BO766" i="9" a="1"/>
  <c r="BO766" i="9" s="1"/>
  <c r="BO867" i="9" a="1"/>
  <c r="BO867" i="9" s="1"/>
  <c r="Y303" i="9" a="1"/>
  <c r="Y303" i="9" s="1"/>
  <c r="Y404" i="9" a="1"/>
  <c r="Y404" i="9" s="1"/>
  <c r="Y505" i="9" a="1"/>
  <c r="Y505" i="9" s="1"/>
  <c r="Y606" i="9" a="1"/>
  <c r="Y606" i="9" s="1"/>
  <c r="Y707" i="9" a="1"/>
  <c r="Y707" i="9" s="1"/>
  <c r="Y808" i="9" a="1"/>
  <c r="Y808" i="9" s="1"/>
  <c r="Y909" i="9" a="1"/>
  <c r="Y909" i="9" s="1"/>
  <c r="AR284" i="9" a="1"/>
  <c r="AR284" i="9" s="1"/>
  <c r="AR385" i="9" a="1"/>
  <c r="AR385" i="9" s="1"/>
  <c r="AR486" i="9" a="1"/>
  <c r="AR486" i="9" s="1"/>
  <c r="AR587" i="9" a="1"/>
  <c r="AR587" i="9" s="1"/>
  <c r="AR688" i="9" a="1"/>
  <c r="AR688" i="9" s="1"/>
  <c r="AR789" i="9" a="1"/>
  <c r="AR789" i="9" s="1"/>
  <c r="AR890" i="9" a="1"/>
  <c r="AR890" i="9" s="1"/>
  <c r="A921" i="9"/>
  <c r="L820" i="9" a="1"/>
  <c r="L820" i="9" s="1"/>
  <c r="K820" i="9" a="1"/>
  <c r="K820" i="9" s="1"/>
  <c r="I820" i="9" a="1"/>
  <c r="I820" i="9" s="1"/>
  <c r="J820" i="9" a="1"/>
  <c r="J820" i="9" s="1"/>
  <c r="M820" i="9" a="1"/>
  <c r="M820" i="9" s="1"/>
  <c r="CK239" i="9" a="1"/>
  <c r="CK239" i="9" s="1"/>
  <c r="CK340" i="9" a="1"/>
  <c r="CK340" i="9" s="1"/>
  <c r="CK441" i="9" a="1"/>
  <c r="CK441" i="9" s="1"/>
  <c r="CK542" i="9" a="1"/>
  <c r="CK542" i="9" s="1"/>
  <c r="CK643" i="9" a="1"/>
  <c r="CK643" i="9" s="1"/>
  <c r="CK744" i="9" a="1"/>
  <c r="CK744" i="9" s="1"/>
  <c r="CK845" i="9" a="1"/>
  <c r="CK845" i="9" s="1"/>
  <c r="CC247" i="9" a="1"/>
  <c r="CC247" i="9" s="1"/>
  <c r="CC348" i="9" a="1"/>
  <c r="CC348" i="9" s="1"/>
  <c r="CC449" i="9" a="1"/>
  <c r="CC449" i="9" s="1"/>
  <c r="CC550" i="9" a="1"/>
  <c r="CC550" i="9" s="1"/>
  <c r="CC651" i="9" a="1"/>
  <c r="CC651" i="9" s="1"/>
  <c r="CC752" i="9" a="1"/>
  <c r="CC752" i="9" s="1"/>
  <c r="CC853" i="9" a="1"/>
  <c r="CC853" i="9" s="1"/>
  <c r="AC299" i="9" a="1"/>
  <c r="AC299" i="9" s="1"/>
  <c r="AC400" i="9" a="1"/>
  <c r="AC400" i="9" s="1"/>
  <c r="AC501" i="9" a="1"/>
  <c r="AC501" i="9" s="1"/>
  <c r="AC602" i="9" a="1"/>
  <c r="AC602" i="9" s="1"/>
  <c r="AC703" i="9" a="1"/>
  <c r="AC703" i="9" s="1"/>
  <c r="AC804" i="9" a="1"/>
  <c r="AC804" i="9" s="1"/>
  <c r="AC905" i="9" a="1"/>
  <c r="AC905" i="9" s="1"/>
  <c r="BI267" i="9" a="1"/>
  <c r="BI267" i="9" s="1"/>
  <c r="BI368" i="9" a="1"/>
  <c r="BI368" i="9" s="1"/>
  <c r="BI469" i="9" a="1"/>
  <c r="BI469" i="9" s="1"/>
  <c r="BI570" i="9" a="1"/>
  <c r="BI570" i="9" s="1"/>
  <c r="BI671" i="9" a="1"/>
  <c r="BI671" i="9" s="1"/>
  <c r="BI772" i="9" a="1"/>
  <c r="BI772" i="9" s="1"/>
  <c r="BI873" i="9" a="1"/>
  <c r="BI873" i="9" s="1"/>
  <c r="CU229" i="9" a="1"/>
  <c r="CU229" i="9" s="1"/>
  <c r="CU330" i="9" a="1"/>
  <c r="CU330" i="9" s="1"/>
  <c r="CU431" i="9" a="1"/>
  <c r="CU431" i="9" s="1"/>
  <c r="CU532" i="9" a="1"/>
  <c r="CU532" i="9" s="1"/>
  <c r="CU633" i="9" a="1"/>
  <c r="CU633" i="9" s="1"/>
  <c r="CU734" i="9" a="1"/>
  <c r="CU734" i="9" s="1"/>
  <c r="CU835" i="9" a="1"/>
  <c r="CU835" i="9" s="1"/>
  <c r="BN262" i="9" a="1"/>
  <c r="BN262" i="9" s="1"/>
  <c r="BN363" i="9" a="1"/>
  <c r="BN363" i="9" s="1"/>
  <c r="BN464" i="9" a="1"/>
  <c r="BN464" i="9" s="1"/>
  <c r="BN565" i="9" a="1"/>
  <c r="BN565" i="9" s="1"/>
  <c r="BN666" i="9" a="1"/>
  <c r="BN666" i="9" s="1"/>
  <c r="BN767" i="9" a="1"/>
  <c r="BN767" i="9" s="1"/>
  <c r="BN868" i="9" a="1"/>
  <c r="BN868" i="9" s="1"/>
  <c r="AP286" i="9" a="1"/>
  <c r="AP286" i="9" s="1"/>
  <c r="AP387" i="9" a="1"/>
  <c r="AP387" i="9" s="1"/>
  <c r="AP488" i="9" a="1"/>
  <c r="AP488" i="9" s="1"/>
  <c r="AP589" i="9" a="1"/>
  <c r="AP589" i="9" s="1"/>
  <c r="AP690" i="9" a="1"/>
  <c r="AP690" i="9" s="1"/>
  <c r="AP791" i="9" a="1"/>
  <c r="AP791" i="9" s="1"/>
  <c r="AP892" i="9" a="1"/>
  <c r="AP892" i="9" s="1"/>
  <c r="AX278" i="9" a="1"/>
  <c r="AX278" i="9" s="1"/>
  <c r="AX379" i="9" a="1"/>
  <c r="AX379" i="9" s="1"/>
  <c r="AX480" i="9" a="1"/>
  <c r="AX480" i="9" s="1"/>
  <c r="AX581" i="9" a="1"/>
  <c r="AX581" i="9" s="1"/>
  <c r="AX682" i="9" a="1"/>
  <c r="AX682" i="9" s="1"/>
  <c r="AX783" i="9" a="1"/>
  <c r="AX783" i="9" s="1"/>
  <c r="AX884" i="9" a="1"/>
  <c r="AX884" i="9" s="1"/>
  <c r="BQ259" i="9" a="1"/>
  <c r="BQ259" i="9" s="1"/>
  <c r="BQ360" i="9" a="1"/>
  <c r="BQ360" i="9" s="1"/>
  <c r="BQ461" i="9" a="1"/>
  <c r="BQ461" i="9" s="1"/>
  <c r="BQ562" i="9" a="1"/>
  <c r="BQ562" i="9" s="1"/>
  <c r="BQ663" i="9" a="1"/>
  <c r="BQ663" i="9" s="1"/>
  <c r="BQ764" i="9" a="1"/>
  <c r="BQ764" i="9" s="1"/>
  <c r="BQ865" i="9" a="1"/>
  <c r="BQ865" i="9" s="1"/>
  <c r="BF270" i="9" a="1"/>
  <c r="BF270" i="9" s="1"/>
  <c r="BF371" i="9" a="1"/>
  <c r="BF371" i="9" s="1"/>
  <c r="BF472" i="9" a="1"/>
  <c r="BF472" i="9" s="1"/>
  <c r="BF573" i="9" a="1"/>
  <c r="BF573" i="9" s="1"/>
  <c r="BF674" i="9" a="1"/>
  <c r="BF674" i="9" s="1"/>
  <c r="BF775" i="9" a="1"/>
  <c r="BF775" i="9" s="1"/>
  <c r="BF876" i="9" a="1"/>
  <c r="BF876" i="9" s="1"/>
  <c r="CI241" i="9" a="1"/>
  <c r="CI241" i="9" s="1"/>
  <c r="CI342" i="9" a="1"/>
  <c r="CI342" i="9" s="1"/>
  <c r="CI443" i="9" a="1"/>
  <c r="CI443" i="9" s="1"/>
  <c r="CI544" i="9" a="1"/>
  <c r="CI544" i="9" s="1"/>
  <c r="CI645" i="9" a="1"/>
  <c r="CI645" i="9" s="1"/>
  <c r="CI746" i="9" a="1"/>
  <c r="CI746" i="9" s="1"/>
  <c r="CI847" i="9" a="1"/>
  <c r="CI847" i="9" s="1"/>
  <c r="AQ285" i="9" a="1"/>
  <c r="AQ285" i="9" s="1"/>
  <c r="AQ386" i="9" a="1"/>
  <c r="AQ386" i="9" s="1"/>
  <c r="AQ487" i="9" a="1"/>
  <c r="AQ487" i="9" s="1"/>
  <c r="AQ588" i="9" a="1"/>
  <c r="AQ588" i="9" s="1"/>
  <c r="AQ689" i="9" a="1"/>
  <c r="AQ689" i="9" s="1"/>
  <c r="AQ790" i="9" a="1"/>
  <c r="AQ790" i="9" s="1"/>
  <c r="AQ891" i="9" a="1"/>
  <c r="AQ891" i="9" s="1"/>
  <c r="S309" i="9" a="1"/>
  <c r="S309" i="9" s="1"/>
  <c r="S410" i="9" a="1"/>
  <c r="S410" i="9" s="1"/>
  <c r="S511" i="9" a="1"/>
  <c r="S511" i="9" s="1"/>
  <c r="S612" i="9" a="1"/>
  <c r="S612" i="9" s="1"/>
  <c r="S713" i="9" a="1"/>
  <c r="S713" i="9" s="1"/>
  <c r="S814" i="9" a="1"/>
  <c r="S814" i="9" s="1"/>
  <c r="S915" i="9" a="1"/>
  <c r="S915" i="9" s="1"/>
  <c r="BK265" i="9" a="1"/>
  <c r="BK265" i="9" s="1"/>
  <c r="BK366" i="9" a="1"/>
  <c r="BK366" i="9" s="1"/>
  <c r="BK467" i="9" a="1"/>
  <c r="BK467" i="9" s="1"/>
  <c r="BK568" i="9" a="1"/>
  <c r="BK568" i="9" s="1"/>
  <c r="BK669" i="9" a="1"/>
  <c r="BK669" i="9" s="1"/>
  <c r="BK770" i="9" a="1"/>
  <c r="BK770" i="9" s="1"/>
  <c r="BK871" i="9" a="1"/>
  <c r="BK871" i="9" s="1"/>
  <c r="AO287" i="9" a="1"/>
  <c r="AO287" i="9" s="1"/>
  <c r="AO388" i="9" a="1"/>
  <c r="AO388" i="9" s="1"/>
  <c r="AO489" i="9" a="1"/>
  <c r="AO489" i="9" s="1"/>
  <c r="AO590" i="9" a="1"/>
  <c r="AO590" i="9" s="1"/>
  <c r="AO691" i="9" a="1"/>
  <c r="AO691" i="9" s="1"/>
  <c r="AO792" i="9" a="1"/>
  <c r="AO792" i="9" s="1"/>
  <c r="AO893" i="9" a="1"/>
  <c r="AO893" i="9" s="1"/>
  <c r="CH242" i="9" a="1"/>
  <c r="CH242" i="9" s="1"/>
  <c r="CH343" i="9" a="1"/>
  <c r="CH343" i="9" s="1"/>
  <c r="CH444" i="9" a="1"/>
  <c r="CH444" i="9" s="1"/>
  <c r="CH545" i="9" a="1"/>
  <c r="CH545" i="9" s="1"/>
  <c r="CH646" i="9" a="1"/>
  <c r="CH646" i="9" s="1"/>
  <c r="CH747" i="9" a="1"/>
  <c r="CH747" i="9" s="1"/>
  <c r="CH848" i="9" a="1"/>
  <c r="CH848" i="9" s="1"/>
  <c r="T308" i="9" a="1"/>
  <c r="T308" i="9" s="1"/>
  <c r="T409" i="9" a="1"/>
  <c r="T409" i="9" s="1"/>
  <c r="T510" i="9" a="1"/>
  <c r="T510" i="9" s="1"/>
  <c r="T611" i="9" a="1"/>
  <c r="T611" i="9" s="1"/>
  <c r="T712" i="9" a="1"/>
  <c r="T712" i="9" s="1"/>
  <c r="T813" i="9" a="1"/>
  <c r="T813" i="9" s="1"/>
  <c r="T914" i="9" a="1"/>
  <c r="T914" i="9" s="1"/>
  <c r="M315" i="9" a="1"/>
  <c r="M315" i="9" s="1"/>
  <c r="M416" i="9" a="1"/>
  <c r="M416" i="9" s="1"/>
  <c r="M517" i="9" a="1"/>
  <c r="M517" i="9" s="1"/>
  <c r="M618" i="9" a="1"/>
  <c r="M618" i="9" s="1"/>
  <c r="AK291" i="9" a="1"/>
  <c r="AK291" i="9" s="1"/>
  <c r="AK392" i="9" a="1"/>
  <c r="AK392" i="9" s="1"/>
  <c r="AK493" i="9" a="1"/>
  <c r="AK493" i="9" s="1"/>
  <c r="AK594" i="9" a="1"/>
  <c r="AK594" i="9" s="1"/>
  <c r="AK695" i="9" a="1"/>
  <c r="AK695" i="9" s="1"/>
  <c r="AK796" i="9" a="1"/>
  <c r="AK796" i="9" s="1"/>
  <c r="AK897" i="9" a="1"/>
  <c r="AK897" i="9" s="1"/>
  <c r="AT282" i="9" a="1"/>
  <c r="AT282" i="9" s="1"/>
  <c r="AT383" i="9" a="1"/>
  <c r="AT383" i="9" s="1"/>
  <c r="AT484" i="9" a="1"/>
  <c r="AT484" i="9" s="1"/>
  <c r="AT585" i="9" a="1"/>
  <c r="AT585" i="9" s="1"/>
  <c r="AT686" i="9" a="1"/>
  <c r="AT686" i="9" s="1"/>
  <c r="AT787" i="9" a="1"/>
  <c r="AT787" i="9" s="1"/>
  <c r="AT888" i="9" a="1"/>
  <c r="AT888" i="9" s="1"/>
  <c r="CA249" i="9" a="1"/>
  <c r="CA249" i="9" s="1"/>
  <c r="CA350" i="9" a="1"/>
  <c r="CA350" i="9" s="1"/>
  <c r="CA451" i="9" a="1"/>
  <c r="CA451" i="9" s="1"/>
  <c r="CA552" i="9" a="1"/>
  <c r="CA552" i="9" s="1"/>
  <c r="CA653" i="9" a="1"/>
  <c r="CA653" i="9" s="1"/>
  <c r="CA754" i="9" a="1"/>
  <c r="CA754" i="9" s="1"/>
  <c r="CA855" i="9" a="1"/>
  <c r="CA855" i="9" s="1"/>
  <c r="CG243" i="9" a="1"/>
  <c r="CG243" i="9" s="1"/>
  <c r="CG344" i="9" a="1"/>
  <c r="CG344" i="9" s="1"/>
  <c r="CG445" i="9" a="1"/>
  <c r="CG445" i="9" s="1"/>
  <c r="CG546" i="9" a="1"/>
  <c r="CG546" i="9" s="1"/>
  <c r="CG647" i="9" a="1"/>
  <c r="CG647" i="9" s="1"/>
  <c r="CG748" i="9" a="1"/>
  <c r="CG748" i="9" s="1"/>
  <c r="CG849" i="9" a="1"/>
  <c r="CG849" i="9" s="1"/>
  <c r="R310" i="9" a="1"/>
  <c r="R310" i="9" s="1"/>
  <c r="R411" i="9" a="1"/>
  <c r="R411" i="9" s="1"/>
  <c r="R512" i="9" a="1"/>
  <c r="R512" i="9" s="1"/>
  <c r="R613" i="9" a="1"/>
  <c r="R613" i="9" s="1"/>
  <c r="R714" i="9" a="1"/>
  <c r="R714" i="9" s="1"/>
  <c r="R815" i="9" a="1"/>
  <c r="R815" i="9" s="1"/>
  <c r="R916" i="9" a="1"/>
  <c r="R916" i="9" s="1"/>
  <c r="BV254" i="9" a="1"/>
  <c r="BV254" i="9" s="1"/>
  <c r="BV355" i="9" a="1"/>
  <c r="BV355" i="9" s="1"/>
  <c r="BV456" i="9" a="1"/>
  <c r="BV456" i="9" s="1"/>
  <c r="BV557" i="9" a="1"/>
  <c r="BV557" i="9" s="1"/>
  <c r="BV658" i="9" a="1"/>
  <c r="BV658" i="9" s="1"/>
  <c r="BV759" i="9" a="1"/>
  <c r="BV759" i="9" s="1"/>
  <c r="BV860" i="9" a="1"/>
  <c r="BV860" i="9" s="1"/>
  <c r="A922" i="9"/>
  <c r="L821" i="9" a="1"/>
  <c r="L821" i="9" s="1"/>
  <c r="I821" i="9" a="1"/>
  <c r="I821" i="9" s="1"/>
  <c r="K821" i="9" a="1"/>
  <c r="K821" i="9" s="1"/>
  <c r="J821" i="9" a="1"/>
  <c r="J821" i="9" s="1"/>
  <c r="M719" i="9" a="1"/>
  <c r="M719" i="9" s="1"/>
  <c r="O919" i="9" a="1"/>
  <c r="O919" i="9" s="1"/>
  <c r="M920" i="9" a="1"/>
  <c r="M920" i="9" s="1"/>
  <c r="I920" i="9" a="1"/>
  <c r="I920" i="9" s="1"/>
  <c r="K920" i="9" a="1"/>
  <c r="K920" i="9" s="1"/>
  <c r="L920" i="9" a="1"/>
  <c r="L920" i="9" s="1"/>
  <c r="N920" i="9" a="1"/>
  <c r="N920" i="9" s="1"/>
  <c r="J920" i="9" a="1"/>
  <c r="J920" i="9" s="1"/>
  <c r="BW253" i="9" a="1"/>
  <c r="BW253" i="9" s="1"/>
  <c r="BW354" i="9" a="1"/>
  <c r="BW354" i="9" s="1"/>
  <c r="BW455" i="9" a="1"/>
  <c r="BW455" i="9" s="1"/>
  <c r="BW556" i="9" a="1"/>
  <c r="BW556" i="9" s="1"/>
  <c r="BW657" i="9" a="1"/>
  <c r="BW657" i="9" s="1"/>
  <c r="BW758" i="9" a="1"/>
  <c r="BW758" i="9" s="1"/>
  <c r="BW859" i="9" a="1"/>
  <c r="BW859" i="9" s="1"/>
  <c r="AL290" i="9" a="1"/>
  <c r="AL290" i="9" s="1"/>
  <c r="AL391" i="9" a="1"/>
  <c r="AL391" i="9" s="1"/>
  <c r="AL492" i="9" a="1"/>
  <c r="AL492" i="9" s="1"/>
  <c r="AL593" i="9" a="1"/>
  <c r="AL593" i="9" s="1"/>
  <c r="AL694" i="9" a="1"/>
  <c r="AL694" i="9" s="1"/>
  <c r="AL795" i="9" a="1"/>
  <c r="AL795" i="9" s="1"/>
  <c r="AL896" i="9" a="1"/>
  <c r="AL896" i="9" s="1"/>
  <c r="AE297" i="9" a="1"/>
  <c r="AE297" i="9" s="1"/>
  <c r="AE398" i="9" a="1"/>
  <c r="AE398" i="9" s="1"/>
  <c r="AE499" i="9" a="1"/>
  <c r="AE499" i="9" s="1"/>
  <c r="AE600" i="9" a="1"/>
  <c r="AE600" i="9" s="1"/>
  <c r="AE701" i="9" a="1"/>
  <c r="AE701" i="9" s="1"/>
  <c r="AE802" i="9" a="1"/>
  <c r="AE802" i="9" s="1"/>
  <c r="AE903" i="9" a="1"/>
  <c r="AE903" i="9" s="1"/>
  <c r="BL264" i="9" a="1"/>
  <c r="BL264" i="9" s="1"/>
  <c r="BL365" i="9" a="1"/>
  <c r="BL365" i="9" s="1"/>
  <c r="BL466" i="9" a="1"/>
  <c r="BL466" i="9" s="1"/>
  <c r="BL567" i="9" a="1"/>
  <c r="BL567" i="9" s="1"/>
  <c r="BL668" i="9" a="1"/>
  <c r="BL668" i="9" s="1"/>
  <c r="BL769" i="9" a="1"/>
  <c r="BL769" i="9" s="1"/>
  <c r="BL870" i="9" a="1"/>
  <c r="BL870" i="9" s="1"/>
  <c r="DC221" i="9" a="1"/>
  <c r="DC221" i="9" s="1"/>
  <c r="DC322" i="9" a="1"/>
  <c r="DC322" i="9" s="1"/>
  <c r="DC423" i="9" a="1"/>
  <c r="DC423" i="9" s="1"/>
  <c r="DC625" i="9" a="1"/>
  <c r="DC625" i="9" s="1"/>
  <c r="DC726" i="9" a="1"/>
  <c r="DC726" i="9" s="1"/>
  <c r="DC827" i="9" a="1"/>
  <c r="DC827" i="9" s="1"/>
  <c r="AI293" i="9" a="1"/>
  <c r="AI293" i="9" s="1"/>
  <c r="AI394" i="9" a="1"/>
  <c r="AI394" i="9" s="1"/>
  <c r="AI495" i="9" a="1"/>
  <c r="AI495" i="9" s="1"/>
  <c r="AI596" i="9" a="1"/>
  <c r="AI596" i="9" s="1"/>
  <c r="AI697" i="9" a="1"/>
  <c r="AI697" i="9" s="1"/>
  <c r="AI798" i="9" a="1"/>
  <c r="AI798" i="9" s="1"/>
  <c r="AI899" i="9" a="1"/>
  <c r="AI899" i="9" s="1"/>
  <c r="X304" i="9" a="1"/>
  <c r="X304" i="9" s="1"/>
  <c r="X405" i="9" a="1"/>
  <c r="X405" i="9" s="1"/>
  <c r="X506" i="9" a="1"/>
  <c r="X506" i="9" s="1"/>
  <c r="X607" i="9" a="1"/>
  <c r="X607" i="9" s="1"/>
  <c r="X708" i="9" a="1"/>
  <c r="X708" i="9" s="1"/>
  <c r="X809" i="9" a="1"/>
  <c r="X809" i="9" s="1"/>
  <c r="X910" i="9" a="1"/>
  <c r="X910" i="9" s="1"/>
  <c r="BD272" i="9" a="1"/>
  <c r="BD272" i="9" s="1"/>
  <c r="BD373" i="9" a="1"/>
  <c r="BD373" i="9" s="1"/>
  <c r="BD474" i="9" a="1"/>
  <c r="BD474" i="9" s="1"/>
  <c r="BD575" i="9" a="1"/>
  <c r="BD575" i="9" s="1"/>
  <c r="BD676" i="9" a="1"/>
  <c r="BD676" i="9" s="1"/>
  <c r="BD777" i="9" a="1"/>
  <c r="BD777" i="9" s="1"/>
  <c r="BD878" i="9" a="1"/>
  <c r="BD878" i="9" s="1"/>
  <c r="AW279" i="9" a="1"/>
  <c r="AW279" i="9" s="1"/>
  <c r="AW380" i="9" a="1"/>
  <c r="AW380" i="9" s="1"/>
  <c r="AW481" i="9" a="1"/>
  <c r="AW481" i="9" s="1"/>
  <c r="AW582" i="9" a="1"/>
  <c r="AW582" i="9" s="1"/>
  <c r="AW683" i="9" a="1"/>
  <c r="AW683" i="9" s="1"/>
  <c r="AW784" i="9" a="1"/>
  <c r="AW784" i="9" s="1"/>
  <c r="AW885" i="9" a="1"/>
  <c r="AW885" i="9" s="1"/>
  <c r="V306" i="9" a="1"/>
  <c r="V306" i="9" s="1"/>
  <c r="V407" i="9" a="1"/>
  <c r="V407" i="9" s="1"/>
  <c r="V508" i="9" a="1"/>
  <c r="V508" i="9" s="1"/>
  <c r="V609" i="9" a="1"/>
  <c r="V609" i="9" s="1"/>
  <c r="V710" i="9" a="1"/>
  <c r="V710" i="9" s="1"/>
  <c r="V811" i="9" a="1"/>
  <c r="V811" i="9" s="1"/>
  <c r="V912" i="9" a="1"/>
  <c r="V912" i="9" s="1"/>
  <c r="CF244" i="9" a="1"/>
  <c r="CF244" i="9" s="1"/>
  <c r="CF345" i="9" a="1"/>
  <c r="CF345" i="9" s="1"/>
  <c r="CF446" i="9" a="1"/>
  <c r="CF446" i="9" s="1"/>
  <c r="CF547" i="9" a="1"/>
  <c r="CF547" i="9" s="1"/>
  <c r="CF648" i="9" a="1"/>
  <c r="CF648" i="9" s="1"/>
  <c r="CF749" i="9" a="1"/>
  <c r="CF749" i="9" s="1"/>
  <c r="CF850" i="9" a="1"/>
  <c r="CF850" i="9" s="1"/>
  <c r="AB300" i="9" a="1"/>
  <c r="AB300" i="9" s="1"/>
  <c r="AB401" i="9" a="1"/>
  <c r="AB401" i="9" s="1"/>
  <c r="AB502" i="9" a="1"/>
  <c r="AB502" i="9" s="1"/>
  <c r="AB603" i="9" a="1"/>
  <c r="AB603" i="9" s="1"/>
  <c r="AB704" i="9" a="1"/>
  <c r="AB704" i="9" s="1"/>
  <c r="AB805" i="9" a="1"/>
  <c r="AB805" i="9" s="1"/>
  <c r="AB906" i="9" a="1"/>
  <c r="AB906" i="9" s="1"/>
  <c r="N314" i="9" a="1"/>
  <c r="N314" i="9" s="1"/>
  <c r="N415" i="9" a="1"/>
  <c r="N415" i="9" s="1"/>
  <c r="N516" i="9" a="1"/>
  <c r="N516" i="9" s="1"/>
  <c r="N617" i="9" a="1"/>
  <c r="N617" i="9" s="1"/>
  <c r="N718" i="9" a="1"/>
  <c r="N718" i="9" s="1"/>
  <c r="BB274" i="9" a="1"/>
  <c r="BB274" i="9" s="1"/>
  <c r="BB375" i="9" a="1"/>
  <c r="BB375" i="9" s="1"/>
  <c r="BB476" i="9" a="1"/>
  <c r="BB476" i="9" s="1"/>
  <c r="BB577" i="9" a="1"/>
  <c r="BB577" i="9" s="1"/>
  <c r="BB678" i="9" a="1"/>
  <c r="BB678" i="9" s="1"/>
  <c r="BB779" i="9" a="1"/>
  <c r="BB779" i="9" s="1"/>
  <c r="BB880" i="9" a="1"/>
  <c r="BB880" i="9" s="1"/>
  <c r="DB222" i="9" a="1"/>
  <c r="DB222" i="9" s="1"/>
  <c r="DB323" i="9" a="1"/>
  <c r="DB323" i="9" s="1"/>
  <c r="DB424" i="9" a="1"/>
  <c r="DB424" i="9" s="1"/>
  <c r="DB626" i="9" a="1"/>
  <c r="DB626" i="9" s="1"/>
  <c r="DB727" i="9" a="1"/>
  <c r="DB727" i="9" s="1"/>
  <c r="DB828" i="9" a="1"/>
  <c r="DB828" i="9" s="1"/>
  <c r="Z302" i="9" a="1"/>
  <c r="Z302" i="9" s="1"/>
  <c r="Z403" i="9" a="1"/>
  <c r="Z403" i="9" s="1"/>
  <c r="Z504" i="9" a="1"/>
  <c r="Z504" i="9" s="1"/>
  <c r="Z605" i="9" a="1"/>
  <c r="Z605" i="9" s="1"/>
  <c r="Z706" i="9" a="1"/>
  <c r="Z706" i="9" s="1"/>
  <c r="Z807" i="9" a="1"/>
  <c r="Z807" i="9" s="1"/>
  <c r="Z908" i="9" a="1"/>
  <c r="Z908" i="9" s="1"/>
  <c r="BA275" i="9" a="1"/>
  <c r="BA275" i="9" s="1"/>
  <c r="BA376" i="9" a="1"/>
  <c r="BA376" i="9" s="1"/>
  <c r="BA477" i="9" a="1"/>
  <c r="BA477" i="9" s="1"/>
  <c r="BA578" i="9" a="1"/>
  <c r="BA578" i="9" s="1"/>
  <c r="BA679" i="9" a="1"/>
  <c r="BA679" i="9" s="1"/>
  <c r="BA780" i="9" a="1"/>
  <c r="BA780" i="9" s="1"/>
  <c r="BA881" i="9" a="1"/>
  <c r="BA881" i="9" s="1"/>
  <c r="CJ240" i="9" a="1"/>
  <c r="CJ240" i="9" s="1"/>
  <c r="W217" i="8" s="1"/>
  <c r="CJ341" i="9" a="1"/>
  <c r="CJ341" i="9" s="1"/>
  <c r="CJ442" i="9" a="1"/>
  <c r="CJ442" i="9" s="1"/>
  <c r="CJ543" i="9" a="1"/>
  <c r="CJ543" i="9" s="1"/>
  <c r="CJ644" i="9" a="1"/>
  <c r="CJ644" i="9" s="1"/>
  <c r="CJ745" i="9" a="1"/>
  <c r="CJ745" i="9" s="1"/>
  <c r="W622" i="8" s="1"/>
  <c r="CJ846" i="9" a="1"/>
  <c r="CJ846" i="9" s="1"/>
  <c r="W703" i="8" s="1"/>
  <c r="AV280" i="9" a="1"/>
  <c r="AV280" i="9" s="1"/>
  <c r="AV381" i="9" a="1"/>
  <c r="AV381" i="9" s="1"/>
  <c r="AV482" i="9" a="1"/>
  <c r="AV482" i="9" s="1"/>
  <c r="AV583" i="9" a="1"/>
  <c r="AV583" i="9" s="1"/>
  <c r="AV684" i="9" a="1"/>
  <c r="AV684" i="9" s="1"/>
  <c r="AV785" i="9" a="1"/>
  <c r="AV785" i="9" s="1"/>
  <c r="AV886" i="9" a="1"/>
  <c r="AV886" i="9" s="1"/>
  <c r="CS231" i="9" a="1"/>
  <c r="CS231" i="9" s="1"/>
  <c r="CS332" i="9" a="1"/>
  <c r="CS332" i="9" s="1"/>
  <c r="CS433" i="9" a="1"/>
  <c r="CS433" i="9" s="1"/>
  <c r="CS534" i="9" a="1"/>
  <c r="CS534" i="9" s="1"/>
  <c r="CS635" i="9" a="1"/>
  <c r="CS635" i="9" s="1"/>
  <c r="CS736" i="9" a="1"/>
  <c r="CS736" i="9" s="1"/>
  <c r="CS837" i="9" a="1"/>
  <c r="CS837" i="9" s="1"/>
  <c r="CP234" i="9" a="1"/>
  <c r="CP234" i="9" s="1"/>
  <c r="CP335" i="9" a="1"/>
  <c r="CP335" i="9" s="1"/>
  <c r="CP436" i="9" a="1"/>
  <c r="CP436" i="9" s="1"/>
  <c r="CP537" i="9" a="1"/>
  <c r="CP537" i="9" s="1"/>
  <c r="CP638" i="9" a="1"/>
  <c r="CP638" i="9" s="1"/>
  <c r="CP739" i="9" a="1"/>
  <c r="CP739" i="9" s="1"/>
  <c r="CP840" i="9" a="1"/>
  <c r="CP840" i="9" s="1"/>
  <c r="CN236" i="9" a="1"/>
  <c r="CN236" i="9" s="1"/>
  <c r="CN337" i="9" a="1"/>
  <c r="CN337" i="9" s="1"/>
  <c r="CN438" i="9" a="1"/>
  <c r="CN438" i="9" s="1"/>
  <c r="CN539" i="9" a="1"/>
  <c r="CN539" i="9" s="1"/>
  <c r="CN640" i="9" a="1"/>
  <c r="CN640" i="9" s="1"/>
  <c r="CN741" i="9" a="1"/>
  <c r="CN741" i="9" s="1"/>
  <c r="CN842" i="9" a="1"/>
  <c r="CN842" i="9" s="1"/>
  <c r="AG295" i="9" a="1"/>
  <c r="AG295" i="9" s="1"/>
  <c r="AG396" i="9" a="1"/>
  <c r="AG396" i="9" s="1"/>
  <c r="AG497" i="9" a="1"/>
  <c r="AG497" i="9" s="1"/>
  <c r="AG598" i="9" a="1"/>
  <c r="AG598" i="9" s="1"/>
  <c r="AG699" i="9" a="1"/>
  <c r="AG699" i="9" s="1"/>
  <c r="AG800" i="9" a="1"/>
  <c r="AG800" i="9" s="1"/>
  <c r="AG901" i="9" a="1"/>
  <c r="AG901" i="9" s="1"/>
  <c r="CY225" i="9" a="1"/>
  <c r="CY225" i="9" s="1"/>
  <c r="CY326" i="9" a="1"/>
  <c r="CY326" i="9" s="1"/>
  <c r="CY427" i="9" a="1"/>
  <c r="CY427" i="9" s="1"/>
  <c r="CY629" i="9" a="1"/>
  <c r="CY629" i="9" s="1"/>
  <c r="CY730" i="9" a="1"/>
  <c r="CY730" i="9" s="1"/>
  <c r="CY831" i="9" a="1"/>
  <c r="CY831" i="9" s="1"/>
  <c r="BR258" i="9" a="1"/>
  <c r="BR258" i="9" s="1"/>
  <c r="BR359" i="9" a="1"/>
  <c r="BR359" i="9" s="1"/>
  <c r="BR460" i="9" a="1"/>
  <c r="BR460" i="9" s="1"/>
  <c r="BR561" i="9" a="1"/>
  <c r="BR561" i="9" s="1"/>
  <c r="BR662" i="9" a="1"/>
  <c r="BR662" i="9" s="1"/>
  <c r="BR763" i="9" a="1"/>
  <c r="BR763" i="9" s="1"/>
  <c r="BR864" i="9" a="1"/>
  <c r="BR864" i="9" s="1"/>
  <c r="BY50" i="9"/>
  <c r="BY150" i="9" a="1"/>
  <c r="BY150" i="9" s="1"/>
  <c r="BU54" i="9"/>
  <c r="BU154" i="9" a="1"/>
  <c r="BU154" i="9" s="1"/>
  <c r="AF95" i="9"/>
  <c r="AF195" i="9" a="1"/>
  <c r="AF195" i="9" s="1"/>
  <c r="CD45" i="9"/>
  <c r="CD145" i="9" a="1"/>
  <c r="CD145" i="9" s="1"/>
  <c r="CQ32" i="9"/>
  <c r="CQ132" i="9" a="1"/>
  <c r="CQ132" i="9" s="1"/>
  <c r="CO34" i="9"/>
  <c r="CO134" i="9" a="1"/>
  <c r="CO134" i="9" s="1"/>
  <c r="CE44" i="9"/>
  <c r="CE144" i="9" a="1"/>
  <c r="CE144" i="9" s="1"/>
  <c r="AY76" i="9"/>
  <c r="AY176" i="9" a="1"/>
  <c r="AY176" i="9" s="1"/>
  <c r="AD97" i="9"/>
  <c r="AD197" i="9" a="1"/>
  <c r="AD197" i="9" s="1"/>
  <c r="CZ23" i="9"/>
  <c r="CZ123" i="9" a="1"/>
  <c r="CZ123" i="9" s="1"/>
  <c r="AM88" i="9"/>
  <c r="AM188" i="9" a="1"/>
  <c r="AM188" i="9" s="1"/>
  <c r="BJ65" i="9"/>
  <c r="BJ165" i="9" a="1"/>
  <c r="BJ165" i="9" s="1"/>
  <c r="BS56" i="9"/>
  <c r="BS156" i="9" a="1"/>
  <c r="BS156" i="9" s="1"/>
  <c r="CW26" i="9"/>
  <c r="CW126" i="9" a="1"/>
  <c r="CW126" i="9" s="1"/>
  <c r="BE70" i="9"/>
  <c r="BE170" i="9" a="1"/>
  <c r="BE170" i="9" s="1"/>
  <c r="DA22" i="9"/>
  <c r="DA122" i="9" a="1"/>
  <c r="DA122" i="9" s="1"/>
  <c r="P111" i="9"/>
  <c r="P211" i="9" a="1"/>
  <c r="P211" i="9" s="1"/>
  <c r="CM36" i="9"/>
  <c r="CM136" i="9" a="1"/>
  <c r="CM136" i="9" s="1"/>
  <c r="BC72" i="9"/>
  <c r="BC172" i="9" a="1"/>
  <c r="BC172" i="9" s="1"/>
  <c r="CX25" i="9"/>
  <c r="CX125" i="9" a="1"/>
  <c r="CX125" i="9" s="1"/>
  <c r="CV27" i="9"/>
  <c r="CV127" i="9" a="1"/>
  <c r="CV127" i="9" s="1"/>
  <c r="AS82" i="9"/>
  <c r="AS182" i="9" a="1"/>
  <c r="AS182" i="9" s="1"/>
  <c r="CL37" i="9"/>
  <c r="CL137" i="9" a="1"/>
  <c r="CL137" i="9" s="1"/>
  <c r="U106" i="9"/>
  <c r="U206" i="9" a="1"/>
  <c r="U206" i="9" s="1"/>
  <c r="CR31" i="9"/>
  <c r="CR131" i="9" a="1"/>
  <c r="CR131" i="9" s="1"/>
  <c r="W104" i="9"/>
  <c r="W204" i="9" a="1"/>
  <c r="W204" i="9" s="1"/>
  <c r="CB47" i="9"/>
  <c r="CB147" i="9" a="1"/>
  <c r="CB147" i="9" s="1"/>
  <c r="O112" i="9"/>
  <c r="O212" i="9" a="1"/>
  <c r="O212" i="9" s="1"/>
  <c r="BP59" i="9"/>
  <c r="U76" i="8" s="1"/>
  <c r="BP159" i="9" a="1"/>
  <c r="BP159" i="9" s="1"/>
  <c r="BO60" i="9"/>
  <c r="BO160" i="9" a="1"/>
  <c r="BO160" i="9" s="1"/>
  <c r="Y102" i="9"/>
  <c r="Y202" i="9" a="1"/>
  <c r="Y202" i="9" s="1"/>
  <c r="AR83" i="9"/>
  <c r="AR183" i="9" a="1"/>
  <c r="AR183" i="9" s="1"/>
  <c r="BZ49" i="9"/>
  <c r="V66" i="8" s="1"/>
  <c r="BZ149" i="9" a="1"/>
  <c r="BZ149" i="9" s="1"/>
  <c r="AH93" i="9"/>
  <c r="AH193" i="9" a="1"/>
  <c r="AH193" i="9" s="1"/>
  <c r="AN87" i="9"/>
  <c r="AN187" i="9" a="1"/>
  <c r="AN187" i="9" s="1"/>
  <c r="BT55" i="9"/>
  <c r="BT155" i="9" a="1"/>
  <c r="BT155" i="9" s="1"/>
  <c r="AA100" i="9"/>
  <c r="AA200" i="9" a="1"/>
  <c r="AA200" i="9" s="1"/>
  <c r="BX51" i="9"/>
  <c r="BX151" i="9" a="1"/>
  <c r="BX151" i="9" s="1"/>
  <c r="AU80" i="9"/>
  <c r="AU180" i="9" a="1"/>
  <c r="AU180" i="9" s="1"/>
  <c r="DD19" i="9"/>
  <c r="Y21" i="8" s="1"/>
  <c r="DD119" i="9" a="1"/>
  <c r="DD119" i="9" s="1"/>
  <c r="Y96" i="8" s="1"/>
  <c r="CK38" i="9"/>
  <c r="CK138" i="9" a="1"/>
  <c r="CK138" i="9" s="1"/>
  <c r="CC46" i="9"/>
  <c r="CC146" i="9" a="1"/>
  <c r="CC146" i="9" s="1"/>
  <c r="AC98" i="9"/>
  <c r="AC198" i="9" a="1"/>
  <c r="AC198" i="9" s="1"/>
  <c r="BI66" i="9"/>
  <c r="BI166" i="9" a="1"/>
  <c r="BI166" i="9" s="1"/>
  <c r="CU28" i="9"/>
  <c r="CU128" i="9" a="1"/>
  <c r="CU128" i="9" s="1"/>
  <c r="BN61" i="9"/>
  <c r="BN161" i="9" a="1"/>
  <c r="BN161" i="9" s="1"/>
  <c r="AP85" i="9"/>
  <c r="AP185" i="9" a="1"/>
  <c r="AP185" i="9" s="1"/>
  <c r="AX77" i="9"/>
  <c r="AX177" i="9" a="1"/>
  <c r="AX177" i="9" s="1"/>
  <c r="BQ58" i="9"/>
  <c r="BQ158" i="9" a="1"/>
  <c r="BQ158" i="9" s="1"/>
  <c r="BF69" i="9"/>
  <c r="BF169" i="9" a="1"/>
  <c r="BF169" i="9" s="1"/>
  <c r="CI40" i="9"/>
  <c r="CI140" i="9" a="1"/>
  <c r="CI140" i="9" s="1"/>
  <c r="AQ84" i="9"/>
  <c r="AQ184" i="9" a="1"/>
  <c r="AQ184" i="9" s="1"/>
  <c r="S108" i="9"/>
  <c r="S208" i="9" a="1"/>
  <c r="S208" i="9" s="1"/>
  <c r="BK64" i="9"/>
  <c r="BK164" i="9" a="1"/>
  <c r="BK164" i="9" s="1"/>
  <c r="AO86" i="9"/>
  <c r="AO186" i="9" a="1"/>
  <c r="AO186" i="9" s="1"/>
  <c r="CH41" i="9"/>
  <c r="CH141" i="9" a="1"/>
  <c r="CH141" i="9" s="1"/>
  <c r="T107" i="9"/>
  <c r="T207" i="9" a="1"/>
  <c r="T207" i="9" s="1"/>
  <c r="M114" i="9"/>
  <c r="M821" i="9" s="1" a="1"/>
  <c r="M821" i="9" s="1"/>
  <c r="M214" i="9" a="1"/>
  <c r="M214" i="9" s="1"/>
  <c r="AK90" i="9"/>
  <c r="AK190" i="9" a="1"/>
  <c r="AK190" i="9" s="1"/>
  <c r="AT81" i="9"/>
  <c r="AT181" i="9" a="1"/>
  <c r="AT181" i="9" s="1"/>
  <c r="CA48" i="9"/>
  <c r="CA148" i="9" a="1"/>
  <c r="CA148" i="9" s="1"/>
  <c r="CG42" i="9"/>
  <c r="CG142" i="9" a="1"/>
  <c r="CG142" i="9" s="1"/>
  <c r="R109" i="9"/>
  <c r="R209" i="9" a="1"/>
  <c r="R209" i="9" s="1"/>
  <c r="BV53" i="9"/>
  <c r="BV153" i="9" a="1"/>
  <c r="BV153" i="9" s="1"/>
  <c r="BG68" i="9"/>
  <c r="BG168" i="9" a="1"/>
  <c r="BG168" i="9" s="1"/>
  <c r="Q110" i="9"/>
  <c r="Q210" i="9" a="1"/>
  <c r="Q210" i="9" s="1"/>
  <c r="AZ75" i="9"/>
  <c r="AZ175" i="9" a="1"/>
  <c r="AZ175" i="9" s="1"/>
  <c r="CT29" i="9"/>
  <c r="CT129" i="9" a="1"/>
  <c r="CT129" i="9" s="1"/>
  <c r="AJ91" i="9"/>
  <c r="AJ191" i="9" a="1"/>
  <c r="AJ191" i="9" s="1"/>
  <c r="BM62" i="9"/>
  <c r="BM162" i="9" a="1"/>
  <c r="BM162" i="9" s="1"/>
  <c r="BH67" i="9"/>
  <c r="BH167" i="9" a="1"/>
  <c r="BH167" i="9" s="1"/>
  <c r="BW52" i="9"/>
  <c r="BW152" i="9" a="1"/>
  <c r="BW152" i="9" s="1"/>
  <c r="AL89" i="9"/>
  <c r="AL189" i="9" a="1"/>
  <c r="AL189" i="9" s="1"/>
  <c r="AE96" i="9"/>
  <c r="AE196" i="9" a="1"/>
  <c r="AE196" i="9" s="1"/>
  <c r="BL63" i="9"/>
  <c r="BL163" i="9" a="1"/>
  <c r="BL163" i="9" s="1"/>
  <c r="DC20" i="9"/>
  <c r="DC120" i="9" a="1"/>
  <c r="DC120" i="9" s="1"/>
  <c r="AI92" i="9"/>
  <c r="AI192" i="9" a="1"/>
  <c r="AI192" i="9" s="1"/>
  <c r="X103" i="9"/>
  <c r="X203" i="9" a="1"/>
  <c r="X203" i="9" s="1"/>
  <c r="BD71" i="9"/>
  <c r="BD171" i="9" a="1"/>
  <c r="BD171" i="9" s="1"/>
  <c r="AW78" i="9"/>
  <c r="AW178" i="9" a="1"/>
  <c r="AW178" i="9" s="1"/>
  <c r="V105" i="9"/>
  <c r="V205" i="9" a="1"/>
  <c r="V205" i="9" s="1"/>
  <c r="CF43" i="9"/>
  <c r="CF143" i="9" a="1"/>
  <c r="CF143" i="9" s="1"/>
  <c r="AB99" i="9"/>
  <c r="AB199" i="9" a="1"/>
  <c r="AB199" i="9" s="1"/>
  <c r="N113" i="9"/>
  <c r="N213" i="9" a="1"/>
  <c r="N213" i="9" s="1"/>
  <c r="BB73" i="9"/>
  <c r="BB173" i="9" a="1"/>
  <c r="BB173" i="9" s="1"/>
  <c r="DB21" i="9"/>
  <c r="DB121" i="9" a="1"/>
  <c r="DB121" i="9" s="1"/>
  <c r="Z101" i="9"/>
  <c r="Z201" i="9" a="1"/>
  <c r="Z201" i="9" s="1"/>
  <c r="BA74" i="9"/>
  <c r="BA174" i="9" a="1"/>
  <c r="BA174" i="9" s="1"/>
  <c r="CJ39" i="9"/>
  <c r="W56" i="8" s="1"/>
  <c r="CJ139" i="9" a="1"/>
  <c r="CJ139" i="9" s="1"/>
  <c r="AV79" i="9"/>
  <c r="AV179" i="9" a="1"/>
  <c r="AV179" i="9" s="1"/>
  <c r="CS30" i="9"/>
  <c r="CS130" i="9" a="1"/>
  <c r="CS130" i="9" s="1"/>
  <c r="CP33" i="9"/>
  <c r="CP133" i="9" a="1"/>
  <c r="CP133" i="9" s="1"/>
  <c r="CN35" i="9"/>
  <c r="CN135" i="9" a="1"/>
  <c r="CN135" i="9" s="1"/>
  <c r="AG94" i="9"/>
  <c r="AG194" i="9" a="1"/>
  <c r="AG194" i="9" s="1"/>
  <c r="CY24" i="9"/>
  <c r="CY124" i="9" a="1"/>
  <c r="CY124" i="9" s="1"/>
  <c r="BR57" i="9"/>
  <c r="BR157" i="9" a="1"/>
  <c r="BR157" i="9" s="1"/>
  <c r="Y97" i="8" l="1"/>
  <c r="W541" i="8"/>
  <c r="Y178" i="8"/>
  <c r="Y177" i="8"/>
  <c r="Y259" i="8"/>
  <c r="X612" i="8"/>
  <c r="Y258" i="8"/>
  <c r="V551" i="8"/>
  <c r="Y583" i="8"/>
  <c r="W460" i="8"/>
  <c r="Y20" i="8"/>
  <c r="U237" i="8"/>
  <c r="U480" i="8"/>
  <c r="Y19" i="8"/>
  <c r="V308" i="8"/>
  <c r="Y260" i="8"/>
  <c r="Y341" i="8"/>
  <c r="W298" i="8"/>
  <c r="X531" i="8"/>
  <c r="U156" i="8"/>
  <c r="Y18" i="8"/>
  <c r="V389" i="8"/>
  <c r="V146" i="8"/>
  <c r="W136" i="8"/>
  <c r="Y340" i="8"/>
  <c r="V632" i="8"/>
  <c r="W379" i="8"/>
  <c r="Y95" i="8"/>
  <c r="X126" i="8"/>
  <c r="U723" i="8"/>
  <c r="Y339" i="8"/>
  <c r="U318" i="8"/>
  <c r="V713" i="8"/>
  <c r="Y98" i="8"/>
  <c r="X693" i="8"/>
  <c r="X46" i="8"/>
  <c r="Y179" i="8"/>
  <c r="X288" i="8"/>
  <c r="Y338" i="8"/>
  <c r="U642" i="8"/>
  <c r="Y663" i="8"/>
  <c r="Y581" i="8"/>
  <c r="Y500" i="8"/>
  <c r="Y503" i="8"/>
  <c r="Y662" i="8"/>
  <c r="Y502" i="8"/>
  <c r="Y664" i="8"/>
  <c r="Y584" i="8"/>
  <c r="Y501" i="8"/>
  <c r="AT283" i="9" a="1"/>
  <c r="AT283" i="9" s="1"/>
  <c r="AT384" i="9" a="1"/>
  <c r="AT384" i="9" s="1"/>
  <c r="AT485" i="9" a="1"/>
  <c r="AT485" i="9" s="1"/>
  <c r="AT586" i="9" a="1"/>
  <c r="AT586" i="9" s="1"/>
  <c r="AT687" i="9" a="1"/>
  <c r="AT687" i="9" s="1"/>
  <c r="AT788" i="9" a="1"/>
  <c r="AT788" i="9" s="1"/>
  <c r="AT889" i="9" a="1"/>
  <c r="AT889" i="9" s="1"/>
  <c r="AY278" i="9" a="1"/>
  <c r="AY278" i="9" s="1"/>
  <c r="AY379" i="9" a="1"/>
  <c r="AY379" i="9" s="1"/>
  <c r="AY480" i="9" a="1"/>
  <c r="AY480" i="9" s="1"/>
  <c r="AY581" i="9" a="1"/>
  <c r="AY581" i="9" s="1"/>
  <c r="AY682" i="9" a="1"/>
  <c r="AY682" i="9" s="1"/>
  <c r="AY783" i="9" a="1"/>
  <c r="AY783" i="9" s="1"/>
  <c r="AY884" i="9" a="1"/>
  <c r="AY884" i="9" s="1"/>
  <c r="N315" i="9" a="1"/>
  <c r="N315" i="9" s="1"/>
  <c r="N416" i="9" a="1"/>
  <c r="N416" i="9" s="1"/>
  <c r="N517" i="9" a="1"/>
  <c r="N517" i="9" s="1"/>
  <c r="N618" i="9" a="1"/>
  <c r="N618" i="9" s="1"/>
  <c r="N719" i="9" a="1"/>
  <c r="N719" i="9" s="1"/>
  <c r="CH243" i="9" a="1"/>
  <c r="CH243" i="9" s="1"/>
  <c r="CH344" i="9" a="1"/>
  <c r="CH344" i="9" s="1"/>
  <c r="CH445" i="9" a="1"/>
  <c r="CH445" i="9" s="1"/>
  <c r="CH546" i="9" a="1"/>
  <c r="CH546" i="9" s="1"/>
  <c r="CH647" i="9" a="1"/>
  <c r="CH647" i="9" s="1"/>
  <c r="CH748" i="9" a="1"/>
  <c r="CH748" i="9" s="1"/>
  <c r="CH849" i="9" a="1"/>
  <c r="CH849" i="9" s="1"/>
  <c r="O314" i="9" a="1"/>
  <c r="O314" i="9" s="1"/>
  <c r="O415" i="9" a="1"/>
  <c r="O415" i="9" s="1"/>
  <c r="O516" i="9" a="1"/>
  <c r="O516" i="9" s="1"/>
  <c r="O617" i="9" a="1"/>
  <c r="O617" i="9" s="1"/>
  <c r="O718" i="9" a="1"/>
  <c r="O718" i="9" s="1"/>
  <c r="O819" i="9" a="1"/>
  <c r="O819" i="9" s="1"/>
  <c r="BA276" i="9" a="1"/>
  <c r="BA276" i="9" s="1"/>
  <c r="BA377" i="9" a="1"/>
  <c r="BA377" i="9" s="1"/>
  <c r="BA478" i="9" a="1"/>
  <c r="BA478" i="9" s="1"/>
  <c r="BA579" i="9" a="1"/>
  <c r="BA579" i="9" s="1"/>
  <c r="BA680" i="9" a="1"/>
  <c r="BA680" i="9" s="1"/>
  <c r="BA781" i="9" a="1"/>
  <c r="BA781" i="9" s="1"/>
  <c r="BA882" i="9" a="1"/>
  <c r="BA882" i="9" s="1"/>
  <c r="BV255" i="9" a="1"/>
  <c r="BV255" i="9" s="1"/>
  <c r="BV356" i="9" a="1"/>
  <c r="BV356" i="9" s="1"/>
  <c r="BV457" i="9" a="1"/>
  <c r="BV457" i="9" s="1"/>
  <c r="BV558" i="9" a="1"/>
  <c r="BV558" i="9" s="1"/>
  <c r="BV659" i="9" a="1"/>
  <c r="BV659" i="9" s="1"/>
  <c r="BV760" i="9" a="1"/>
  <c r="BV760" i="9" s="1"/>
  <c r="BV861" i="9" a="1"/>
  <c r="BV861" i="9" s="1"/>
  <c r="BT257" i="9" a="1"/>
  <c r="BT257" i="9" s="1"/>
  <c r="BT358" i="9" a="1"/>
  <c r="BT358" i="9" s="1"/>
  <c r="BT459" i="9" a="1"/>
  <c r="BT459" i="9" s="1"/>
  <c r="BT560" i="9" a="1"/>
  <c r="BT560" i="9" s="1"/>
  <c r="BT661" i="9" a="1"/>
  <c r="BT661" i="9" s="1"/>
  <c r="BT762" i="9" a="1"/>
  <c r="BT762" i="9" s="1"/>
  <c r="BT863" i="9" a="1"/>
  <c r="BT863" i="9" s="1"/>
  <c r="U308" i="9" a="1"/>
  <c r="U308" i="9" s="1"/>
  <c r="U409" i="9" a="1"/>
  <c r="U409" i="9" s="1"/>
  <c r="U510" i="9" a="1"/>
  <c r="U510" i="9" s="1"/>
  <c r="U611" i="9" a="1"/>
  <c r="U611" i="9" s="1"/>
  <c r="U712" i="9" a="1"/>
  <c r="U712" i="9" s="1"/>
  <c r="U813" i="9" a="1"/>
  <c r="U813" i="9" s="1"/>
  <c r="U914" i="9" a="1"/>
  <c r="U914" i="9" s="1"/>
  <c r="CY226" i="9" a="1"/>
  <c r="CY226" i="9" s="1"/>
  <c r="CY327" i="9" a="1"/>
  <c r="CY327" i="9" s="1"/>
  <c r="CY428" i="9" a="1"/>
  <c r="CY428" i="9" s="1"/>
  <c r="CY529" i="9" a="1"/>
  <c r="CY529" i="9" s="1"/>
  <c r="CY630" i="9" a="1"/>
  <c r="CY630" i="9" s="1"/>
  <c r="CY731" i="9" a="1"/>
  <c r="CY731" i="9" s="1"/>
  <c r="CY832" i="9" a="1"/>
  <c r="CY832" i="9" s="1"/>
  <c r="CS232" i="9" a="1"/>
  <c r="CS232" i="9" s="1"/>
  <c r="CS333" i="9" a="1"/>
  <c r="CS333" i="9" s="1"/>
  <c r="CS434" i="9" a="1"/>
  <c r="CS434" i="9" s="1"/>
  <c r="CS535" i="9" a="1"/>
  <c r="CS535" i="9" s="1"/>
  <c r="CS636" i="9" a="1"/>
  <c r="CS636" i="9" s="1"/>
  <c r="CS737" i="9" a="1"/>
  <c r="CS737" i="9" s="1"/>
  <c r="CS838" i="9" a="1"/>
  <c r="CS838" i="9" s="1"/>
  <c r="Z303" i="9" a="1"/>
  <c r="Z303" i="9" s="1"/>
  <c r="Z404" i="9" a="1"/>
  <c r="Z404" i="9" s="1"/>
  <c r="Z505" i="9" a="1"/>
  <c r="Z505" i="9" s="1"/>
  <c r="Z606" i="9" a="1"/>
  <c r="Z606" i="9" s="1"/>
  <c r="Z707" i="9" a="1"/>
  <c r="Z707" i="9" s="1"/>
  <c r="Z808" i="9" a="1"/>
  <c r="Z808" i="9" s="1"/>
  <c r="Z909" i="9" a="1"/>
  <c r="Z909" i="9" s="1"/>
  <c r="AB301" i="9" a="1"/>
  <c r="AB301" i="9" s="1"/>
  <c r="AB402" i="9" a="1"/>
  <c r="AB402" i="9" s="1"/>
  <c r="AB503" i="9" a="1"/>
  <c r="AB503" i="9" s="1"/>
  <c r="AB604" i="9" a="1"/>
  <c r="AB604" i="9" s="1"/>
  <c r="AB705" i="9" a="1"/>
  <c r="AB705" i="9" s="1"/>
  <c r="AB806" i="9" a="1"/>
  <c r="AB806" i="9" s="1"/>
  <c r="AB907" i="9" a="1"/>
  <c r="AB907" i="9" s="1"/>
  <c r="BD273" i="9" a="1"/>
  <c r="BD273" i="9" s="1"/>
  <c r="BD374" i="9" a="1"/>
  <c r="BD374" i="9" s="1"/>
  <c r="BD475" i="9" a="1"/>
  <c r="BD475" i="9" s="1"/>
  <c r="BD576" i="9" a="1"/>
  <c r="BD576" i="9" s="1"/>
  <c r="BD677" i="9" a="1"/>
  <c r="BD677" i="9" s="1"/>
  <c r="BD778" i="9" a="1"/>
  <c r="BD778" i="9" s="1"/>
  <c r="BD879" i="9" a="1"/>
  <c r="BD879" i="9" s="1"/>
  <c r="BL265" i="9" a="1"/>
  <c r="BL265" i="9" s="1"/>
  <c r="BL366" i="9" a="1"/>
  <c r="BL366" i="9" s="1"/>
  <c r="BL467" i="9" a="1"/>
  <c r="BL467" i="9" s="1"/>
  <c r="BL568" i="9" a="1"/>
  <c r="BL568" i="9" s="1"/>
  <c r="BL669" i="9" a="1"/>
  <c r="BL669" i="9" s="1"/>
  <c r="BL770" i="9" a="1"/>
  <c r="BL770" i="9" s="1"/>
  <c r="BL871" i="9" a="1"/>
  <c r="BL871" i="9" s="1"/>
  <c r="BH269" i="9" a="1"/>
  <c r="BH269" i="9" s="1"/>
  <c r="BH370" i="9" a="1"/>
  <c r="BH370" i="9" s="1"/>
  <c r="BH471" i="9" a="1"/>
  <c r="BH471" i="9" s="1"/>
  <c r="BH572" i="9" a="1"/>
  <c r="BH572" i="9" s="1"/>
  <c r="BH673" i="9" a="1"/>
  <c r="BH673" i="9" s="1"/>
  <c r="BH774" i="9" a="1"/>
  <c r="BH774" i="9" s="1"/>
  <c r="BH875" i="9" a="1"/>
  <c r="BH875" i="9" s="1"/>
  <c r="AZ277" i="9" a="1"/>
  <c r="AZ277" i="9" s="1"/>
  <c r="AZ378" i="9" a="1"/>
  <c r="AZ378" i="9" s="1"/>
  <c r="AZ479" i="9" a="1"/>
  <c r="AZ479" i="9" s="1"/>
  <c r="AZ580" i="9" a="1"/>
  <c r="AZ580" i="9" s="1"/>
  <c r="AZ681" i="9" a="1"/>
  <c r="AZ681" i="9" s="1"/>
  <c r="AZ782" i="9" a="1"/>
  <c r="AZ782" i="9" s="1"/>
  <c r="AZ883" i="9" a="1"/>
  <c r="AZ883" i="9" s="1"/>
  <c r="R311" i="9" a="1"/>
  <c r="R311" i="9" s="1"/>
  <c r="R412" i="9" a="1"/>
  <c r="R412" i="9" s="1"/>
  <c r="R513" i="9" a="1"/>
  <c r="R513" i="9" s="1"/>
  <c r="R614" i="9" a="1"/>
  <c r="R614" i="9" s="1"/>
  <c r="R715" i="9" a="1"/>
  <c r="R715" i="9" s="1"/>
  <c r="R816" i="9" a="1"/>
  <c r="R816" i="9" s="1"/>
  <c r="R917" i="9" a="1"/>
  <c r="R917" i="9" s="1"/>
  <c r="AK292" i="9" a="1"/>
  <c r="AK292" i="9" s="1"/>
  <c r="AK393" i="9" a="1"/>
  <c r="AK393" i="9" s="1"/>
  <c r="AK494" i="9" a="1"/>
  <c r="AK494" i="9" s="1"/>
  <c r="AK595" i="9" a="1"/>
  <c r="AK595" i="9" s="1"/>
  <c r="AK696" i="9" a="1"/>
  <c r="AK696" i="9" s="1"/>
  <c r="AK797" i="9" a="1"/>
  <c r="AK797" i="9" s="1"/>
  <c r="AK898" i="9" a="1"/>
  <c r="AK898" i="9" s="1"/>
  <c r="AO288" i="9" a="1"/>
  <c r="AO288" i="9" s="1"/>
  <c r="AO389" i="9" a="1"/>
  <c r="AO389" i="9" s="1"/>
  <c r="AO490" i="9" a="1"/>
  <c r="AO490" i="9" s="1"/>
  <c r="AO591" i="9" a="1"/>
  <c r="AO591" i="9" s="1"/>
  <c r="AO692" i="9" a="1"/>
  <c r="AO692" i="9" s="1"/>
  <c r="AO793" i="9" a="1"/>
  <c r="AO793" i="9" s="1"/>
  <c r="AO894" i="9" a="1"/>
  <c r="AO894" i="9" s="1"/>
  <c r="CI242" i="9" a="1"/>
  <c r="CI242" i="9" s="1"/>
  <c r="CI343" i="9" a="1"/>
  <c r="CI343" i="9" s="1"/>
  <c r="CI444" i="9" a="1"/>
  <c r="CI444" i="9" s="1"/>
  <c r="CI545" i="9" a="1"/>
  <c r="CI545" i="9" s="1"/>
  <c r="CI646" i="9" a="1"/>
  <c r="CI646" i="9" s="1"/>
  <c r="CI747" i="9" a="1"/>
  <c r="CI747" i="9" s="1"/>
  <c r="CI848" i="9" a="1"/>
  <c r="CI848" i="9" s="1"/>
  <c r="AP287" i="9" a="1"/>
  <c r="AP287" i="9" s="1"/>
  <c r="AP388" i="9" a="1"/>
  <c r="AP388" i="9" s="1"/>
  <c r="AP489" i="9" a="1"/>
  <c r="AP489" i="9" s="1"/>
  <c r="AP590" i="9" a="1"/>
  <c r="AP590" i="9" s="1"/>
  <c r="AP691" i="9" a="1"/>
  <c r="AP691" i="9" s="1"/>
  <c r="AP792" i="9" a="1"/>
  <c r="AP792" i="9" s="1"/>
  <c r="AP893" i="9" a="1"/>
  <c r="AP893" i="9" s="1"/>
  <c r="AC300" i="9" a="1"/>
  <c r="AC300" i="9" s="1"/>
  <c r="AC401" i="9" a="1"/>
  <c r="AC401" i="9" s="1"/>
  <c r="AC502" i="9" a="1"/>
  <c r="AC502" i="9" s="1"/>
  <c r="AC603" i="9" a="1"/>
  <c r="AC603" i="9" s="1"/>
  <c r="AC704" i="9" a="1"/>
  <c r="AC704" i="9" s="1"/>
  <c r="AC805" i="9" a="1"/>
  <c r="AC805" i="9" s="1"/>
  <c r="AC906" i="9" a="1"/>
  <c r="AC906" i="9" s="1"/>
  <c r="AU282" i="9" a="1"/>
  <c r="AU282" i="9" s="1"/>
  <c r="AU383" i="9" a="1"/>
  <c r="AU383" i="9" s="1"/>
  <c r="AU484" i="9" a="1"/>
  <c r="AU484" i="9" s="1"/>
  <c r="AU585" i="9" a="1"/>
  <c r="AU585" i="9" s="1"/>
  <c r="AU686" i="9" a="1"/>
  <c r="AU686" i="9" s="1"/>
  <c r="AU787" i="9" a="1"/>
  <c r="AU787" i="9" s="1"/>
  <c r="AU888" i="9" a="1"/>
  <c r="AU888" i="9" s="1"/>
  <c r="AN289" i="9" a="1"/>
  <c r="AN289" i="9" s="1"/>
  <c r="AN390" i="9" a="1"/>
  <c r="AN390" i="9" s="1"/>
  <c r="AN491" i="9" a="1"/>
  <c r="AN491" i="9" s="1"/>
  <c r="AN592" i="9" a="1"/>
  <c r="AN592" i="9" s="1"/>
  <c r="AN693" i="9" a="1"/>
  <c r="AN693" i="9" s="1"/>
  <c r="AN794" i="9" a="1"/>
  <c r="AN794" i="9" s="1"/>
  <c r="AN895" i="9" a="1"/>
  <c r="AN895" i="9" s="1"/>
  <c r="Y304" i="9" a="1"/>
  <c r="Y304" i="9" s="1"/>
  <c r="Y405" i="9" a="1"/>
  <c r="Y405" i="9" s="1"/>
  <c r="Y506" i="9" a="1"/>
  <c r="Y506" i="9" s="1"/>
  <c r="Y607" i="9" a="1"/>
  <c r="Y607" i="9" s="1"/>
  <c r="Y708" i="9" a="1"/>
  <c r="Y708" i="9" s="1"/>
  <c r="Y809" i="9" a="1"/>
  <c r="Y809" i="9" s="1"/>
  <c r="Y910" i="9" a="1"/>
  <c r="Y910" i="9" s="1"/>
  <c r="CB249" i="9" a="1"/>
  <c r="CB249" i="9" s="1"/>
  <c r="CB350" i="9" a="1"/>
  <c r="CB350" i="9" s="1"/>
  <c r="CB451" i="9" a="1"/>
  <c r="CB451" i="9" s="1"/>
  <c r="CB552" i="9" a="1"/>
  <c r="CB552" i="9" s="1"/>
  <c r="CB653" i="9" a="1"/>
  <c r="CB653" i="9" s="1"/>
  <c r="CB754" i="9" a="1"/>
  <c r="CB754" i="9" s="1"/>
  <c r="CB855" i="9" a="1"/>
  <c r="CB855" i="9" s="1"/>
  <c r="CL239" i="9" a="1"/>
  <c r="CL239" i="9" s="1"/>
  <c r="CL340" i="9" a="1"/>
  <c r="CL340" i="9" s="1"/>
  <c r="CL441" i="9" a="1"/>
  <c r="CL441" i="9" s="1"/>
  <c r="CL542" i="9" a="1"/>
  <c r="CL542" i="9" s="1"/>
  <c r="CL643" i="9" a="1"/>
  <c r="CL643" i="9" s="1"/>
  <c r="CL744" i="9" a="1"/>
  <c r="CL744" i="9" s="1"/>
  <c r="CL845" i="9" a="1"/>
  <c r="CL845" i="9" s="1"/>
  <c r="BC274" i="9" a="1"/>
  <c r="BC274" i="9" s="1"/>
  <c r="BC375" i="9" a="1"/>
  <c r="BC375" i="9" s="1"/>
  <c r="BC476" i="9" a="1"/>
  <c r="BC476" i="9" s="1"/>
  <c r="BC577" i="9" a="1"/>
  <c r="BC577" i="9" s="1"/>
  <c r="BC678" i="9" a="1"/>
  <c r="BC678" i="9" s="1"/>
  <c r="BC779" i="9" a="1"/>
  <c r="BC779" i="9" s="1"/>
  <c r="BC880" i="9" a="1"/>
  <c r="BC880" i="9" s="1"/>
  <c r="BE272" i="9" a="1"/>
  <c r="BE272" i="9" s="1"/>
  <c r="BE373" i="9" a="1"/>
  <c r="BE373" i="9" s="1"/>
  <c r="BE474" i="9" a="1"/>
  <c r="BE474" i="9" s="1"/>
  <c r="BE575" i="9" a="1"/>
  <c r="BE575" i="9" s="1"/>
  <c r="BE676" i="9" a="1"/>
  <c r="BE676" i="9" s="1"/>
  <c r="BE777" i="9" a="1"/>
  <c r="BE777" i="9" s="1"/>
  <c r="BE878" i="9" a="1"/>
  <c r="BE878" i="9" s="1"/>
  <c r="AM290" i="9" a="1"/>
  <c r="AM290" i="9" s="1"/>
  <c r="AM391" i="9" a="1"/>
  <c r="AM391" i="9" s="1"/>
  <c r="AM492" i="9" a="1"/>
  <c r="AM492" i="9" s="1"/>
  <c r="AM593" i="9" a="1"/>
  <c r="AM593" i="9" s="1"/>
  <c r="AM694" i="9" a="1"/>
  <c r="AM694" i="9" s="1"/>
  <c r="AM795" i="9" a="1"/>
  <c r="AM795" i="9" s="1"/>
  <c r="AM896" i="9" a="1"/>
  <c r="AM896" i="9" s="1"/>
  <c r="CE246" i="9" a="1"/>
  <c r="CE246" i="9" s="1"/>
  <c r="CE347" i="9" a="1"/>
  <c r="CE347" i="9" s="1"/>
  <c r="CE448" i="9" a="1"/>
  <c r="CE448" i="9" s="1"/>
  <c r="CE549" i="9" a="1"/>
  <c r="CE549" i="9" s="1"/>
  <c r="CE650" i="9" a="1"/>
  <c r="CE650" i="9" s="1"/>
  <c r="CE751" i="9" a="1"/>
  <c r="CE751" i="9" s="1"/>
  <c r="CE852" i="9" a="1"/>
  <c r="CE852" i="9" s="1"/>
  <c r="AF297" i="9" a="1"/>
  <c r="AF297" i="9" s="1"/>
  <c r="AF398" i="9" a="1"/>
  <c r="AF398" i="9" s="1"/>
  <c r="AF499" i="9" a="1"/>
  <c r="AF499" i="9" s="1"/>
  <c r="AF600" i="9" a="1"/>
  <c r="AF600" i="9" s="1"/>
  <c r="AF701" i="9" a="1"/>
  <c r="AF701" i="9" s="1"/>
  <c r="AF802" i="9" a="1"/>
  <c r="AF802" i="9" s="1"/>
  <c r="AF903" i="9" a="1"/>
  <c r="AF903" i="9" s="1"/>
  <c r="CP235" i="9" a="1"/>
  <c r="CP235" i="9" s="1"/>
  <c r="CP336" i="9" a="1"/>
  <c r="CP336" i="9" s="1"/>
  <c r="CP437" i="9" a="1"/>
  <c r="CP437" i="9" s="1"/>
  <c r="CP538" i="9" a="1"/>
  <c r="CP538" i="9" s="1"/>
  <c r="CP639" i="9" a="1"/>
  <c r="CP639" i="9" s="1"/>
  <c r="CP740" i="9" a="1"/>
  <c r="CP740" i="9" s="1"/>
  <c r="CP841" i="9" a="1"/>
  <c r="CP841" i="9" s="1"/>
  <c r="CT231" i="9" a="1"/>
  <c r="CT231" i="9" s="1"/>
  <c r="X208" i="8" s="1"/>
  <c r="CT332" i="9" a="1"/>
  <c r="CT332" i="9" s="1"/>
  <c r="X289" i="8" s="1"/>
  <c r="CT433" i="9" a="1"/>
  <c r="CT433" i="9" s="1"/>
  <c r="CT534" i="9" a="1"/>
  <c r="CT534" i="9" s="1"/>
  <c r="CT635" i="9" a="1"/>
  <c r="CT635" i="9" s="1"/>
  <c r="X532" i="8" s="1"/>
  <c r="CT736" i="9" a="1"/>
  <c r="CT736" i="9" s="1"/>
  <c r="X613" i="8" s="1"/>
  <c r="CT837" i="9" a="1"/>
  <c r="CT837" i="9" s="1"/>
  <c r="DD221" i="9" a="1"/>
  <c r="DD221" i="9" s="1"/>
  <c r="Y182" i="8" s="1"/>
  <c r="DD322" i="9" a="1"/>
  <c r="DD322" i="9" s="1"/>
  <c r="Y262" i="8" s="1"/>
  <c r="DD423" i="9" a="1"/>
  <c r="DD423" i="9" s="1"/>
  <c r="Y342" i="8" s="1"/>
  <c r="DD625" i="9" a="1"/>
  <c r="DD625" i="9" s="1"/>
  <c r="Y506" i="8" s="1"/>
  <c r="DD726" i="9" a="1"/>
  <c r="DD726" i="9" s="1"/>
  <c r="Y585" i="8" s="1"/>
  <c r="DD827" i="9" a="1"/>
  <c r="DD827" i="9" s="1"/>
  <c r="CX227" i="9" a="1"/>
  <c r="CX227" i="9" s="1"/>
  <c r="CX328" i="9" a="1"/>
  <c r="CX328" i="9" s="1"/>
  <c r="CX429" i="9" a="1"/>
  <c r="CX429" i="9" s="1"/>
  <c r="CX530" i="9" a="1"/>
  <c r="CX530" i="9" s="1"/>
  <c r="CX631" i="9" a="1"/>
  <c r="CX631" i="9" s="1"/>
  <c r="CX732" i="9" a="1"/>
  <c r="CX732" i="9" s="1"/>
  <c r="CX833" i="9" a="1"/>
  <c r="CX833" i="9" s="1"/>
  <c r="O920" i="9" a="1"/>
  <c r="O920" i="9" s="1"/>
  <c r="K922" i="9" a="1"/>
  <c r="K922" i="9" s="1"/>
  <c r="I922" i="9" a="1"/>
  <c r="I922" i="9" s="1"/>
  <c r="J922" i="9" a="1"/>
  <c r="J922" i="9" s="1"/>
  <c r="M922" i="9" a="1"/>
  <c r="M922" i="9" s="1"/>
  <c r="L922" i="9" a="1"/>
  <c r="L922" i="9" s="1"/>
  <c r="DC222" i="9" a="1"/>
  <c r="DC222" i="9" s="1"/>
  <c r="DC323" i="9" a="1"/>
  <c r="DC323" i="9" s="1"/>
  <c r="DC424" i="9" a="1"/>
  <c r="DC424" i="9" s="1"/>
  <c r="DC626" i="9" a="1"/>
  <c r="DC626" i="9" s="1"/>
  <c r="DC727" i="9" a="1"/>
  <c r="DC727" i="9" s="1"/>
  <c r="DC828" i="9" a="1"/>
  <c r="DC828" i="9" s="1"/>
  <c r="BI268" i="9" a="1"/>
  <c r="BI268" i="9" s="1"/>
  <c r="BI369" i="9" a="1"/>
  <c r="BI369" i="9" s="1"/>
  <c r="BI470" i="9" a="1"/>
  <c r="BI470" i="9" s="1"/>
  <c r="BI571" i="9" a="1"/>
  <c r="BI571" i="9" s="1"/>
  <c r="BI672" i="9" a="1"/>
  <c r="BI672" i="9" s="1"/>
  <c r="BI773" i="9" a="1"/>
  <c r="BI773" i="9" s="1"/>
  <c r="BI874" i="9" a="1"/>
  <c r="BI874" i="9" s="1"/>
  <c r="BJ267" i="9" a="1"/>
  <c r="BJ267" i="9" s="1"/>
  <c r="BJ368" i="9" a="1"/>
  <c r="BJ368" i="9" s="1"/>
  <c r="BJ469" i="9" a="1"/>
  <c r="BJ469" i="9" s="1"/>
  <c r="BJ570" i="9" a="1"/>
  <c r="BJ570" i="9" s="1"/>
  <c r="BJ671" i="9" a="1"/>
  <c r="BJ671" i="9" s="1"/>
  <c r="BJ772" i="9" a="1"/>
  <c r="BJ772" i="9" s="1"/>
  <c r="BJ873" i="9" a="1"/>
  <c r="BJ873" i="9" s="1"/>
  <c r="AG296" i="9" a="1"/>
  <c r="AG296" i="9" s="1"/>
  <c r="AG397" i="9" a="1"/>
  <c r="AG397" i="9" s="1"/>
  <c r="AG498" i="9" a="1"/>
  <c r="AG498" i="9" s="1"/>
  <c r="AG599" i="9" a="1"/>
  <c r="AG599" i="9" s="1"/>
  <c r="AG700" i="9" a="1"/>
  <c r="AG700" i="9" s="1"/>
  <c r="AG801" i="9" a="1"/>
  <c r="AG801" i="9" s="1"/>
  <c r="AG902" i="9" a="1"/>
  <c r="AG902" i="9" s="1"/>
  <c r="AV281" i="9" a="1"/>
  <c r="AV281" i="9" s="1"/>
  <c r="AV382" i="9" a="1"/>
  <c r="AV382" i="9" s="1"/>
  <c r="AV483" i="9" a="1"/>
  <c r="AV483" i="9" s="1"/>
  <c r="AV584" i="9" a="1"/>
  <c r="AV584" i="9" s="1"/>
  <c r="AV685" i="9" a="1"/>
  <c r="AV685" i="9" s="1"/>
  <c r="AV786" i="9" a="1"/>
  <c r="AV786" i="9" s="1"/>
  <c r="AV887" i="9" a="1"/>
  <c r="AV887" i="9" s="1"/>
  <c r="DB223" i="9" a="1"/>
  <c r="DB223" i="9" s="1"/>
  <c r="DB324" i="9" a="1"/>
  <c r="DB324" i="9" s="1"/>
  <c r="DB425" i="9" a="1"/>
  <c r="DB425" i="9" s="1"/>
  <c r="DB627" i="9" a="1"/>
  <c r="DB627" i="9" s="1"/>
  <c r="DB728" i="9" a="1"/>
  <c r="DB728" i="9" s="1"/>
  <c r="DB829" i="9" a="1"/>
  <c r="DB829" i="9" s="1"/>
  <c r="CF245" i="9" a="1"/>
  <c r="CF245" i="9" s="1"/>
  <c r="CF346" i="9" a="1"/>
  <c r="CF346" i="9" s="1"/>
  <c r="CF447" i="9" a="1"/>
  <c r="CF447" i="9" s="1"/>
  <c r="CF548" i="9" a="1"/>
  <c r="CF548" i="9" s="1"/>
  <c r="CF649" i="9" a="1"/>
  <c r="CF649" i="9" s="1"/>
  <c r="CF750" i="9" a="1"/>
  <c r="CF750" i="9" s="1"/>
  <c r="CF851" i="9" a="1"/>
  <c r="CF851" i="9" s="1"/>
  <c r="X305" i="9" a="1"/>
  <c r="X305" i="9" s="1"/>
  <c r="X406" i="9" a="1"/>
  <c r="X406" i="9" s="1"/>
  <c r="X507" i="9" a="1"/>
  <c r="X507" i="9" s="1"/>
  <c r="X608" i="9" a="1"/>
  <c r="X608" i="9" s="1"/>
  <c r="X709" i="9" a="1"/>
  <c r="X709" i="9" s="1"/>
  <c r="X810" i="9" a="1"/>
  <c r="X810" i="9" s="1"/>
  <c r="X911" i="9" a="1"/>
  <c r="X911" i="9" s="1"/>
  <c r="AE298" i="9" a="1"/>
  <c r="AE298" i="9" s="1"/>
  <c r="AE399" i="9" a="1"/>
  <c r="AE399" i="9" s="1"/>
  <c r="AE500" i="9" a="1"/>
  <c r="AE500" i="9" s="1"/>
  <c r="AE601" i="9" a="1"/>
  <c r="AE601" i="9" s="1"/>
  <c r="AE702" i="9" a="1"/>
  <c r="AE702" i="9" s="1"/>
  <c r="AE803" i="9" a="1"/>
  <c r="AE803" i="9" s="1"/>
  <c r="AE904" i="9" a="1"/>
  <c r="AE904" i="9" s="1"/>
  <c r="BM264" i="9" a="1"/>
  <c r="BM264" i="9" s="1"/>
  <c r="BM365" i="9" a="1"/>
  <c r="BM365" i="9" s="1"/>
  <c r="BM466" i="9" a="1"/>
  <c r="BM466" i="9" s="1"/>
  <c r="BM567" i="9" a="1"/>
  <c r="BM567" i="9" s="1"/>
  <c r="BM668" i="9" a="1"/>
  <c r="BM668" i="9" s="1"/>
  <c r="BM769" i="9" a="1"/>
  <c r="BM769" i="9" s="1"/>
  <c r="BM870" i="9" a="1"/>
  <c r="BM870" i="9" s="1"/>
  <c r="Q312" i="9" a="1"/>
  <c r="Q312" i="9" s="1"/>
  <c r="Q413" i="9" a="1"/>
  <c r="Q413" i="9" s="1"/>
  <c r="Q514" i="9" a="1"/>
  <c r="Q514" i="9" s="1"/>
  <c r="Q615" i="9" a="1"/>
  <c r="Q615" i="9" s="1"/>
  <c r="Q716" i="9" a="1"/>
  <c r="Q716" i="9" s="1"/>
  <c r="Q817" i="9" a="1"/>
  <c r="Q817" i="9" s="1"/>
  <c r="Q918" i="9" a="1"/>
  <c r="Q918" i="9" s="1"/>
  <c r="CG244" i="9" a="1"/>
  <c r="CG244" i="9" s="1"/>
  <c r="CG345" i="9" a="1"/>
  <c r="CG345" i="9" s="1"/>
  <c r="CG446" i="9" a="1"/>
  <c r="CG446" i="9" s="1"/>
  <c r="CG547" i="9" a="1"/>
  <c r="CG547" i="9" s="1"/>
  <c r="CG648" i="9" a="1"/>
  <c r="CG648" i="9" s="1"/>
  <c r="CG749" i="9" a="1"/>
  <c r="CG749" i="9" s="1"/>
  <c r="CG850" i="9" a="1"/>
  <c r="CG850" i="9" s="1"/>
  <c r="M215" i="9" a="1"/>
  <c r="M215" i="9" s="1"/>
  <c r="M316" i="9" a="1"/>
  <c r="M316" i="9" s="1"/>
  <c r="M417" i="9" a="1"/>
  <c r="M417" i="9" s="1"/>
  <c r="M518" i="9" a="1"/>
  <c r="M518" i="9" s="1"/>
  <c r="M619" i="9" a="1"/>
  <c r="M619" i="9" s="1"/>
  <c r="M720" i="9" a="1"/>
  <c r="M720" i="9" s="1"/>
  <c r="BK266" i="9" a="1"/>
  <c r="BK266" i="9" s="1"/>
  <c r="BK367" i="9" a="1"/>
  <c r="BK367" i="9" s="1"/>
  <c r="BK468" i="9" a="1"/>
  <c r="BK468" i="9" s="1"/>
  <c r="BK569" i="9" a="1"/>
  <c r="BK569" i="9" s="1"/>
  <c r="BK670" i="9" a="1"/>
  <c r="BK670" i="9" s="1"/>
  <c r="BK771" i="9" a="1"/>
  <c r="BK771" i="9" s="1"/>
  <c r="BK872" i="9" a="1"/>
  <c r="BK872" i="9" s="1"/>
  <c r="BF271" i="9" a="1"/>
  <c r="BF271" i="9" s="1"/>
  <c r="BF372" i="9" a="1"/>
  <c r="BF372" i="9" s="1"/>
  <c r="BF473" i="9" a="1"/>
  <c r="BF473" i="9" s="1"/>
  <c r="BF574" i="9" a="1"/>
  <c r="BF574" i="9" s="1"/>
  <c r="BF675" i="9" a="1"/>
  <c r="BF675" i="9" s="1"/>
  <c r="BF776" i="9" a="1"/>
  <c r="BF776" i="9" s="1"/>
  <c r="BF877" i="9" a="1"/>
  <c r="BF877" i="9" s="1"/>
  <c r="BN263" i="9" a="1"/>
  <c r="BN263" i="9" s="1"/>
  <c r="BN364" i="9" a="1"/>
  <c r="BN364" i="9" s="1"/>
  <c r="BN465" i="9" a="1"/>
  <c r="BN465" i="9" s="1"/>
  <c r="BN566" i="9" a="1"/>
  <c r="BN566" i="9" s="1"/>
  <c r="BN667" i="9" a="1"/>
  <c r="BN667" i="9" s="1"/>
  <c r="BN768" i="9" a="1"/>
  <c r="BN768" i="9" s="1"/>
  <c r="BN869" i="9" a="1"/>
  <c r="BN869" i="9" s="1"/>
  <c r="CC248" i="9" a="1"/>
  <c r="CC248" i="9" s="1"/>
  <c r="CC349" i="9" a="1"/>
  <c r="CC349" i="9" s="1"/>
  <c r="CC450" i="9" a="1"/>
  <c r="CC450" i="9" s="1"/>
  <c r="CC551" i="9" a="1"/>
  <c r="CC551" i="9" s="1"/>
  <c r="CC652" i="9" a="1"/>
  <c r="CC652" i="9" s="1"/>
  <c r="CC753" i="9" a="1"/>
  <c r="CC753" i="9" s="1"/>
  <c r="CC854" i="9" a="1"/>
  <c r="CC854" i="9" s="1"/>
  <c r="BX253" i="9" a="1"/>
  <c r="BX253" i="9" s="1"/>
  <c r="BX354" i="9" a="1"/>
  <c r="BX354" i="9" s="1"/>
  <c r="BX455" i="9" a="1"/>
  <c r="BX455" i="9" s="1"/>
  <c r="BX556" i="9" a="1"/>
  <c r="BX556" i="9" s="1"/>
  <c r="BX657" i="9" a="1"/>
  <c r="BX657" i="9" s="1"/>
  <c r="BX758" i="9" a="1"/>
  <c r="BX758" i="9" s="1"/>
  <c r="BX859" i="9" a="1"/>
  <c r="BX859" i="9" s="1"/>
  <c r="AH295" i="9" a="1"/>
  <c r="AH295" i="9" s="1"/>
  <c r="AH396" i="9" a="1"/>
  <c r="AH396" i="9" s="1"/>
  <c r="AH497" i="9" a="1"/>
  <c r="AH497" i="9" s="1"/>
  <c r="AH598" i="9" a="1"/>
  <c r="AH598" i="9" s="1"/>
  <c r="AH699" i="9" a="1"/>
  <c r="AH699" i="9" s="1"/>
  <c r="AH800" i="9" a="1"/>
  <c r="AH800" i="9" s="1"/>
  <c r="AH901" i="9" a="1"/>
  <c r="AH901" i="9" s="1"/>
  <c r="BO262" i="9" a="1"/>
  <c r="BO262" i="9" s="1"/>
  <c r="BO363" i="9" a="1"/>
  <c r="BO363" i="9" s="1"/>
  <c r="BO464" i="9" a="1"/>
  <c r="BO464" i="9" s="1"/>
  <c r="BO565" i="9" a="1"/>
  <c r="BO565" i="9" s="1"/>
  <c r="BO666" i="9" a="1"/>
  <c r="BO666" i="9" s="1"/>
  <c r="BO767" i="9" a="1"/>
  <c r="BO767" i="9" s="1"/>
  <c r="BO868" i="9" a="1"/>
  <c r="BO868" i="9" s="1"/>
  <c r="W306" i="9" a="1"/>
  <c r="W306" i="9" s="1"/>
  <c r="W407" i="9" a="1"/>
  <c r="W407" i="9" s="1"/>
  <c r="W508" i="9" a="1"/>
  <c r="W508" i="9" s="1"/>
  <c r="W609" i="9" a="1"/>
  <c r="W609" i="9" s="1"/>
  <c r="W710" i="9" a="1"/>
  <c r="W710" i="9" s="1"/>
  <c r="W811" i="9" a="1"/>
  <c r="W811" i="9" s="1"/>
  <c r="W912" i="9" a="1"/>
  <c r="W912" i="9" s="1"/>
  <c r="AS284" i="9" a="1"/>
  <c r="AS284" i="9" s="1"/>
  <c r="AS385" i="9" a="1"/>
  <c r="AS385" i="9" s="1"/>
  <c r="AS486" i="9" a="1"/>
  <c r="AS486" i="9" s="1"/>
  <c r="AS587" i="9" a="1"/>
  <c r="AS587" i="9" s="1"/>
  <c r="AS688" i="9" a="1"/>
  <c r="AS688" i="9" s="1"/>
  <c r="AS789" i="9" a="1"/>
  <c r="AS789" i="9" s="1"/>
  <c r="AS890" i="9" a="1"/>
  <c r="AS890" i="9" s="1"/>
  <c r="CM238" i="9" a="1"/>
  <c r="CM238" i="9" s="1"/>
  <c r="CM339" i="9" a="1"/>
  <c r="CM339" i="9" s="1"/>
  <c r="CM440" i="9" a="1"/>
  <c r="CM440" i="9" s="1"/>
  <c r="CM541" i="9" a="1"/>
  <c r="CM541" i="9" s="1"/>
  <c r="CM642" i="9" a="1"/>
  <c r="CM642" i="9" s="1"/>
  <c r="CM743" i="9" a="1"/>
  <c r="CM743" i="9" s="1"/>
  <c r="CM844" i="9" a="1"/>
  <c r="CM844" i="9" s="1"/>
  <c r="CW228" i="9" a="1"/>
  <c r="CW228" i="9" s="1"/>
  <c r="CW329" i="9" a="1"/>
  <c r="CW329" i="9" s="1"/>
  <c r="CW430" i="9" a="1"/>
  <c r="CW430" i="9" s="1"/>
  <c r="CW531" i="9" a="1"/>
  <c r="CW531" i="9" s="1"/>
  <c r="CW632" i="9" a="1"/>
  <c r="CW632" i="9" s="1"/>
  <c r="CW733" i="9" a="1"/>
  <c r="CW733" i="9" s="1"/>
  <c r="CW834" i="9" a="1"/>
  <c r="CW834" i="9" s="1"/>
  <c r="CZ225" i="9" a="1"/>
  <c r="CZ225" i="9" s="1"/>
  <c r="CZ326" i="9" a="1"/>
  <c r="CZ326" i="9" s="1"/>
  <c r="CZ427" i="9" a="1"/>
  <c r="CZ427" i="9" s="1"/>
  <c r="CZ629" i="9" a="1"/>
  <c r="CZ629" i="9" s="1"/>
  <c r="CZ730" i="9" a="1"/>
  <c r="CZ730" i="9" s="1"/>
  <c r="CZ831" i="9" a="1"/>
  <c r="CZ831" i="9" s="1"/>
  <c r="CO236" i="9" a="1"/>
  <c r="CO236" i="9" s="1"/>
  <c r="CO337" i="9" a="1"/>
  <c r="CO337" i="9" s="1"/>
  <c r="CO438" i="9" a="1"/>
  <c r="CO438" i="9" s="1"/>
  <c r="CO539" i="9" a="1"/>
  <c r="CO539" i="9" s="1"/>
  <c r="CO640" i="9" a="1"/>
  <c r="CO640" i="9" s="1"/>
  <c r="CO741" i="9" a="1"/>
  <c r="CO741" i="9" s="1"/>
  <c r="CO842" i="9" a="1"/>
  <c r="CO842" i="9" s="1"/>
  <c r="BU256" i="9" a="1"/>
  <c r="BU256" i="9" s="1"/>
  <c r="BU357" i="9" a="1"/>
  <c r="BU357" i="9" s="1"/>
  <c r="BU458" i="9" a="1"/>
  <c r="BU458" i="9" s="1"/>
  <c r="BU559" i="9" a="1"/>
  <c r="BU559" i="9" s="1"/>
  <c r="BU660" i="9" a="1"/>
  <c r="BU660" i="9" s="1"/>
  <c r="BU761" i="9" a="1"/>
  <c r="BU761" i="9" s="1"/>
  <c r="BU862" i="9" a="1"/>
  <c r="BU862" i="9" s="1"/>
  <c r="N820" i="9" a="1"/>
  <c r="N820" i="9" s="1"/>
  <c r="BR259" i="9" a="1"/>
  <c r="BR259" i="9" s="1"/>
  <c r="BR360" i="9" a="1"/>
  <c r="BR360" i="9" s="1"/>
  <c r="BR461" i="9" a="1"/>
  <c r="BR461" i="9" s="1"/>
  <c r="BR562" i="9" a="1"/>
  <c r="BR562" i="9" s="1"/>
  <c r="BR663" i="9" a="1"/>
  <c r="BR663" i="9" s="1"/>
  <c r="BR764" i="9" a="1"/>
  <c r="BR764" i="9" s="1"/>
  <c r="BR865" i="9" a="1"/>
  <c r="BR865" i="9" s="1"/>
  <c r="BW254" i="9" a="1"/>
  <c r="BW254" i="9" s="1"/>
  <c r="BW355" i="9" a="1"/>
  <c r="BW355" i="9" s="1"/>
  <c r="BW456" i="9" a="1"/>
  <c r="BW456" i="9" s="1"/>
  <c r="BW557" i="9" a="1"/>
  <c r="BW557" i="9" s="1"/>
  <c r="BW658" i="9" a="1"/>
  <c r="BW658" i="9" s="1"/>
  <c r="BW759" i="9" a="1"/>
  <c r="BW759" i="9" s="1"/>
  <c r="BW860" i="9" a="1"/>
  <c r="BW860" i="9" s="1"/>
  <c r="AX279" i="9" a="1"/>
  <c r="AX279" i="9" s="1"/>
  <c r="AX380" i="9" a="1"/>
  <c r="AX380" i="9" s="1"/>
  <c r="AX481" i="9" a="1"/>
  <c r="AX481" i="9" s="1"/>
  <c r="AX582" i="9" a="1"/>
  <c r="AX582" i="9" s="1"/>
  <c r="AX683" i="9" a="1"/>
  <c r="AX683" i="9" s="1"/>
  <c r="AX784" i="9" a="1"/>
  <c r="AX784" i="9" s="1"/>
  <c r="AX885" i="9" a="1"/>
  <c r="AX885" i="9" s="1"/>
  <c r="DA224" i="9" a="1"/>
  <c r="DA224" i="9" s="1"/>
  <c r="DA325" i="9" a="1"/>
  <c r="DA325" i="9" s="1"/>
  <c r="DA426" i="9" a="1"/>
  <c r="DA426" i="9" s="1"/>
  <c r="DA628" i="9" a="1"/>
  <c r="DA628" i="9" s="1"/>
  <c r="DA729" i="9" a="1"/>
  <c r="DA729" i="9" s="1"/>
  <c r="DA830" i="9" a="1"/>
  <c r="DA830" i="9" s="1"/>
  <c r="K921" i="9" a="1"/>
  <c r="K921" i="9" s="1"/>
  <c r="J921" i="9" a="1"/>
  <c r="J921" i="9" s="1"/>
  <c r="L921" i="9" a="1"/>
  <c r="L921" i="9" s="1"/>
  <c r="M921" i="9" a="1"/>
  <c r="M921" i="9" s="1"/>
  <c r="N921" i="9" a="1"/>
  <c r="N921" i="9" s="1"/>
  <c r="I921" i="9" a="1"/>
  <c r="I921" i="9" s="1"/>
  <c r="CN237" i="9" a="1"/>
  <c r="CN237" i="9" s="1"/>
  <c r="CN338" i="9" a="1"/>
  <c r="CN338" i="9" s="1"/>
  <c r="CN439" i="9" a="1"/>
  <c r="CN439" i="9" s="1"/>
  <c r="CN540" i="9" a="1"/>
  <c r="CN540" i="9" s="1"/>
  <c r="CN641" i="9" a="1"/>
  <c r="CN641" i="9" s="1"/>
  <c r="CN742" i="9" a="1"/>
  <c r="CN742" i="9" s="1"/>
  <c r="CN843" i="9" a="1"/>
  <c r="CN843" i="9" s="1"/>
  <c r="CJ241" i="9" a="1"/>
  <c r="CJ241" i="9" s="1"/>
  <c r="W218" i="8" s="1"/>
  <c r="CJ342" i="9" a="1"/>
  <c r="CJ342" i="9" s="1"/>
  <c r="W299" i="8" s="1"/>
  <c r="CJ443" i="9" a="1"/>
  <c r="CJ443" i="9" s="1"/>
  <c r="W380" i="8" s="1"/>
  <c r="CJ544" i="9" a="1"/>
  <c r="CJ544" i="9" s="1"/>
  <c r="W461" i="8" s="1"/>
  <c r="CJ645" i="9" a="1"/>
  <c r="CJ645" i="9" s="1"/>
  <c r="CJ746" i="9" a="1"/>
  <c r="CJ746" i="9" s="1"/>
  <c r="CJ847" i="9" a="1"/>
  <c r="CJ847" i="9" s="1"/>
  <c r="BB275" i="9" a="1"/>
  <c r="BB275" i="9" s="1"/>
  <c r="BB376" i="9" a="1"/>
  <c r="BB376" i="9" s="1"/>
  <c r="BB477" i="9" a="1"/>
  <c r="BB477" i="9" s="1"/>
  <c r="BB578" i="9" a="1"/>
  <c r="BB578" i="9" s="1"/>
  <c r="BB679" i="9" a="1"/>
  <c r="BB679" i="9" s="1"/>
  <c r="BB780" i="9" a="1"/>
  <c r="BB780" i="9" s="1"/>
  <c r="BB881" i="9" a="1"/>
  <c r="BB881" i="9" s="1"/>
  <c r="V307" i="9" a="1"/>
  <c r="V307" i="9" s="1"/>
  <c r="V408" i="9" a="1"/>
  <c r="V408" i="9" s="1"/>
  <c r="V509" i="9" a="1"/>
  <c r="V509" i="9" s="1"/>
  <c r="V610" i="9" a="1"/>
  <c r="V610" i="9" s="1"/>
  <c r="V711" i="9" a="1"/>
  <c r="V711" i="9" s="1"/>
  <c r="V812" i="9" a="1"/>
  <c r="V812" i="9" s="1"/>
  <c r="V913" i="9" a="1"/>
  <c r="V913" i="9" s="1"/>
  <c r="AI294" i="9" a="1"/>
  <c r="AI294" i="9" s="1"/>
  <c r="AI395" i="9" a="1"/>
  <c r="AI395" i="9" s="1"/>
  <c r="AI496" i="9" a="1"/>
  <c r="AI496" i="9" s="1"/>
  <c r="AI597" i="9" a="1"/>
  <c r="AI597" i="9" s="1"/>
  <c r="AI698" i="9" a="1"/>
  <c r="AI698" i="9" s="1"/>
  <c r="AI799" i="9" a="1"/>
  <c r="AI799" i="9" s="1"/>
  <c r="AI900" i="9" a="1"/>
  <c r="AI900" i="9" s="1"/>
  <c r="AL291" i="9" a="1"/>
  <c r="AL291" i="9" s="1"/>
  <c r="AL392" i="9" a="1"/>
  <c r="AL392" i="9" s="1"/>
  <c r="AL493" i="9" a="1"/>
  <c r="AL493" i="9" s="1"/>
  <c r="AL594" i="9" a="1"/>
  <c r="AL594" i="9" s="1"/>
  <c r="AL695" i="9" a="1"/>
  <c r="AL695" i="9" s="1"/>
  <c r="AL796" i="9" a="1"/>
  <c r="AL796" i="9" s="1"/>
  <c r="AL897" i="9" a="1"/>
  <c r="AL897" i="9" s="1"/>
  <c r="AJ293" i="9" a="1"/>
  <c r="AJ293" i="9" s="1"/>
  <c r="AJ394" i="9" a="1"/>
  <c r="AJ394" i="9" s="1"/>
  <c r="AJ495" i="9" a="1"/>
  <c r="AJ495" i="9" s="1"/>
  <c r="AJ596" i="9" a="1"/>
  <c r="AJ596" i="9" s="1"/>
  <c r="AJ697" i="9" a="1"/>
  <c r="AJ697" i="9" s="1"/>
  <c r="AJ798" i="9" a="1"/>
  <c r="AJ798" i="9" s="1"/>
  <c r="AJ899" i="9" a="1"/>
  <c r="AJ899" i="9" s="1"/>
  <c r="BG270" i="9" a="1"/>
  <c r="BG270" i="9" s="1"/>
  <c r="BG371" i="9" a="1"/>
  <c r="BG371" i="9" s="1"/>
  <c r="BG472" i="9" a="1"/>
  <c r="BG472" i="9" s="1"/>
  <c r="BG573" i="9" a="1"/>
  <c r="BG573" i="9" s="1"/>
  <c r="BG674" i="9" a="1"/>
  <c r="BG674" i="9" s="1"/>
  <c r="BG775" i="9" a="1"/>
  <c r="BG775" i="9" s="1"/>
  <c r="BG876" i="9" a="1"/>
  <c r="BG876" i="9" s="1"/>
  <c r="CA250" i="9" a="1"/>
  <c r="CA250" i="9" s="1"/>
  <c r="CA351" i="9" a="1"/>
  <c r="CA351" i="9" s="1"/>
  <c r="CA452" i="9" a="1"/>
  <c r="CA452" i="9" s="1"/>
  <c r="CA553" i="9" a="1"/>
  <c r="CA553" i="9" s="1"/>
  <c r="CA654" i="9" a="1"/>
  <c r="CA654" i="9" s="1"/>
  <c r="CA755" i="9" a="1"/>
  <c r="CA755" i="9" s="1"/>
  <c r="CA856" i="9" a="1"/>
  <c r="CA856" i="9" s="1"/>
  <c r="T309" i="9" a="1"/>
  <c r="T309" i="9" s="1"/>
  <c r="T410" i="9" a="1"/>
  <c r="T410" i="9" s="1"/>
  <c r="T511" i="9" a="1"/>
  <c r="T511" i="9" s="1"/>
  <c r="T612" i="9" a="1"/>
  <c r="T612" i="9" s="1"/>
  <c r="T713" i="9" a="1"/>
  <c r="T713" i="9" s="1"/>
  <c r="T814" i="9" a="1"/>
  <c r="T814" i="9" s="1"/>
  <c r="T915" i="9" a="1"/>
  <c r="T915" i="9" s="1"/>
  <c r="S310" i="9" a="1"/>
  <c r="S310" i="9" s="1"/>
  <c r="S411" i="9" a="1"/>
  <c r="S411" i="9" s="1"/>
  <c r="S512" i="9" a="1"/>
  <c r="S512" i="9" s="1"/>
  <c r="S613" i="9" a="1"/>
  <c r="S613" i="9" s="1"/>
  <c r="S714" i="9" a="1"/>
  <c r="S714" i="9" s="1"/>
  <c r="S815" i="9" a="1"/>
  <c r="S815" i="9" s="1"/>
  <c r="S916" i="9" a="1"/>
  <c r="S916" i="9" s="1"/>
  <c r="BQ260" i="9" a="1"/>
  <c r="BQ260" i="9" s="1"/>
  <c r="BQ361" i="9" a="1"/>
  <c r="BQ361" i="9" s="1"/>
  <c r="BQ462" i="9" a="1"/>
  <c r="BQ462" i="9" s="1"/>
  <c r="BQ563" i="9" a="1"/>
  <c r="BQ563" i="9" s="1"/>
  <c r="BQ664" i="9" a="1"/>
  <c r="BQ664" i="9" s="1"/>
  <c r="BQ765" i="9" a="1"/>
  <c r="BQ765" i="9" s="1"/>
  <c r="BQ866" i="9" a="1"/>
  <c r="BQ866" i="9" s="1"/>
  <c r="CU230" i="9" a="1"/>
  <c r="CU230" i="9" s="1"/>
  <c r="CU331" i="9" a="1"/>
  <c r="CU331" i="9" s="1"/>
  <c r="CU432" i="9" a="1"/>
  <c r="CU432" i="9" s="1"/>
  <c r="CU533" i="9" a="1"/>
  <c r="CU533" i="9" s="1"/>
  <c r="CU634" i="9" a="1"/>
  <c r="CU634" i="9" s="1"/>
  <c r="CU735" i="9" a="1"/>
  <c r="CU735" i="9" s="1"/>
  <c r="CU836" i="9" a="1"/>
  <c r="CU836" i="9" s="1"/>
  <c r="CK240" i="9" a="1"/>
  <c r="CK240" i="9" s="1"/>
  <c r="CK341" i="9" a="1"/>
  <c r="CK341" i="9" s="1"/>
  <c r="CK442" i="9" a="1"/>
  <c r="CK442" i="9" s="1"/>
  <c r="CK543" i="9" a="1"/>
  <c r="CK543" i="9" s="1"/>
  <c r="CK644" i="9" a="1"/>
  <c r="CK644" i="9" s="1"/>
  <c r="CK745" i="9" a="1"/>
  <c r="CK745" i="9" s="1"/>
  <c r="CK846" i="9" a="1"/>
  <c r="CK846" i="9" s="1"/>
  <c r="AA302" i="9" a="1"/>
  <c r="AA302" i="9" s="1"/>
  <c r="AA403" i="9" a="1"/>
  <c r="AA403" i="9" s="1"/>
  <c r="AA504" i="9" a="1"/>
  <c r="AA504" i="9" s="1"/>
  <c r="AA605" i="9" a="1"/>
  <c r="AA605" i="9" s="1"/>
  <c r="AA706" i="9" a="1"/>
  <c r="AA706" i="9" s="1"/>
  <c r="AA807" i="9" a="1"/>
  <c r="AA807" i="9" s="1"/>
  <c r="AA908" i="9" a="1"/>
  <c r="AA908" i="9" s="1"/>
  <c r="BZ251" i="9" a="1"/>
  <c r="BZ251" i="9" s="1"/>
  <c r="V228" i="8" s="1"/>
  <c r="BZ352" i="9" a="1"/>
  <c r="BZ352" i="9" s="1"/>
  <c r="BZ453" i="9" a="1"/>
  <c r="BZ453" i="9" s="1"/>
  <c r="BZ554" i="9" a="1"/>
  <c r="BZ554" i="9" s="1"/>
  <c r="V471" i="8" s="1"/>
  <c r="BZ655" i="9" a="1"/>
  <c r="BZ655" i="9" s="1"/>
  <c r="BZ756" i="9" a="1"/>
  <c r="BZ756" i="9" s="1"/>
  <c r="BZ857" i="9" a="1"/>
  <c r="BZ857" i="9" s="1"/>
  <c r="V714" i="8" s="1"/>
  <c r="BP261" i="9" a="1"/>
  <c r="BP261" i="9" s="1"/>
  <c r="U238" i="8" s="1"/>
  <c r="BP362" i="9" a="1"/>
  <c r="BP362" i="9" s="1"/>
  <c r="U319" i="8" s="1"/>
  <c r="BP463" i="9" a="1"/>
  <c r="BP463" i="9" s="1"/>
  <c r="U400" i="8" s="1"/>
  <c r="BP564" i="9" a="1"/>
  <c r="BP564" i="9" s="1"/>
  <c r="BP665" i="9" a="1"/>
  <c r="BP665" i="9" s="1"/>
  <c r="BP766" i="9" a="1"/>
  <c r="BP766" i="9" s="1"/>
  <c r="BP867" i="9" a="1"/>
  <c r="BP867" i="9" s="1"/>
  <c r="CR233" i="9" a="1"/>
  <c r="CR233" i="9" s="1"/>
  <c r="CR334" i="9" a="1"/>
  <c r="CR334" i="9" s="1"/>
  <c r="CR435" i="9" a="1"/>
  <c r="CR435" i="9" s="1"/>
  <c r="CR536" i="9" a="1"/>
  <c r="CR536" i="9" s="1"/>
  <c r="CR637" i="9" a="1"/>
  <c r="CR637" i="9" s="1"/>
  <c r="CR738" i="9" a="1"/>
  <c r="CR738" i="9" s="1"/>
  <c r="CR839" i="9" a="1"/>
  <c r="CR839" i="9" s="1"/>
  <c r="CV229" i="9" a="1"/>
  <c r="CV229" i="9" s="1"/>
  <c r="CV330" i="9" a="1"/>
  <c r="CV330" i="9" s="1"/>
  <c r="CV431" i="9" a="1"/>
  <c r="CV431" i="9" s="1"/>
  <c r="CV532" i="9" a="1"/>
  <c r="CV532" i="9" s="1"/>
  <c r="CV633" i="9" a="1"/>
  <c r="CV633" i="9" s="1"/>
  <c r="CV734" i="9" a="1"/>
  <c r="CV734" i="9" s="1"/>
  <c r="CV835" i="9" a="1"/>
  <c r="CV835" i="9" s="1"/>
  <c r="P313" i="9" a="1"/>
  <c r="P313" i="9" s="1"/>
  <c r="P414" i="9" a="1"/>
  <c r="P414" i="9" s="1"/>
  <c r="P515" i="9" a="1"/>
  <c r="P515" i="9" s="1"/>
  <c r="P616" i="9" a="1"/>
  <c r="P616" i="9" s="1"/>
  <c r="P717" i="9" a="1"/>
  <c r="P717" i="9" s="1"/>
  <c r="P818" i="9" a="1"/>
  <c r="P818" i="9" s="1"/>
  <c r="P919" i="9" a="1"/>
  <c r="P919" i="9" s="1"/>
  <c r="BS258" i="9" a="1"/>
  <c r="BS258" i="9" s="1"/>
  <c r="BS359" i="9" a="1"/>
  <c r="BS359" i="9" s="1"/>
  <c r="BS460" i="9" a="1"/>
  <c r="BS460" i="9" s="1"/>
  <c r="BS561" i="9" a="1"/>
  <c r="BS561" i="9" s="1"/>
  <c r="BS662" i="9" a="1"/>
  <c r="BS662" i="9" s="1"/>
  <c r="BS763" i="9" a="1"/>
  <c r="BS763" i="9" s="1"/>
  <c r="BS864" i="9" a="1"/>
  <c r="BS864" i="9" s="1"/>
  <c r="AD299" i="9" a="1"/>
  <c r="AD299" i="9" s="1"/>
  <c r="AD400" i="9" a="1"/>
  <c r="AD400" i="9" s="1"/>
  <c r="AD501" i="9" a="1"/>
  <c r="AD501" i="9" s="1"/>
  <c r="AD602" i="9" a="1"/>
  <c r="AD602" i="9" s="1"/>
  <c r="AD703" i="9" a="1"/>
  <c r="AD703" i="9" s="1"/>
  <c r="AD804" i="9" a="1"/>
  <c r="AD804" i="9" s="1"/>
  <c r="AD905" i="9" a="1"/>
  <c r="AD905" i="9" s="1"/>
  <c r="CQ234" i="9" a="1"/>
  <c r="CQ234" i="9" s="1"/>
  <c r="CQ335" i="9" a="1"/>
  <c r="CQ335" i="9" s="1"/>
  <c r="CQ436" i="9" a="1"/>
  <c r="CQ436" i="9" s="1"/>
  <c r="CQ537" i="9" a="1"/>
  <c r="CQ537" i="9" s="1"/>
  <c r="CQ638" i="9" a="1"/>
  <c r="CQ638" i="9" s="1"/>
  <c r="CQ739" i="9" a="1"/>
  <c r="CQ739" i="9" s="1"/>
  <c r="CQ840" i="9" a="1"/>
  <c r="CQ840" i="9" s="1"/>
  <c r="BY252" i="9" a="1"/>
  <c r="BY252" i="9" s="1"/>
  <c r="BY353" i="9" a="1"/>
  <c r="BY353" i="9" s="1"/>
  <c r="BY454" i="9" a="1"/>
  <c r="BY454" i="9" s="1"/>
  <c r="BY555" i="9" a="1"/>
  <c r="BY555" i="9" s="1"/>
  <c r="BY656" i="9" a="1"/>
  <c r="BY656" i="9" s="1"/>
  <c r="BY757" i="9" a="1"/>
  <c r="BY757" i="9" s="1"/>
  <c r="BY858" i="9" a="1"/>
  <c r="BY858" i="9" s="1"/>
  <c r="AW280" i="9" a="1"/>
  <c r="AW280" i="9" s="1"/>
  <c r="AW381" i="9" a="1"/>
  <c r="AW381" i="9" s="1"/>
  <c r="AW482" i="9" a="1"/>
  <c r="AW482" i="9" s="1"/>
  <c r="AW583" i="9" a="1"/>
  <c r="AW583" i="9" s="1"/>
  <c r="AW684" i="9" a="1"/>
  <c r="AW684" i="9" s="1"/>
  <c r="AW785" i="9" a="1"/>
  <c r="AW785" i="9" s="1"/>
  <c r="AW886" i="9" a="1"/>
  <c r="AW886" i="9" s="1"/>
  <c r="AQ286" i="9" a="1"/>
  <c r="AQ286" i="9" s="1"/>
  <c r="AQ387" i="9" a="1"/>
  <c r="AQ387" i="9" s="1"/>
  <c r="AQ488" i="9" a="1"/>
  <c r="AQ488" i="9" s="1"/>
  <c r="AQ589" i="9" a="1"/>
  <c r="AQ589" i="9" s="1"/>
  <c r="AQ690" i="9" a="1"/>
  <c r="AQ690" i="9" s="1"/>
  <c r="AQ791" i="9" a="1"/>
  <c r="AQ791" i="9" s="1"/>
  <c r="AQ892" i="9" a="1"/>
  <c r="AQ892" i="9" s="1"/>
  <c r="AR285" i="9" a="1"/>
  <c r="AR285" i="9" s="1"/>
  <c r="AR386" i="9" a="1"/>
  <c r="AR386" i="9" s="1"/>
  <c r="AR487" i="9" a="1"/>
  <c r="AR487" i="9" s="1"/>
  <c r="AR588" i="9" a="1"/>
  <c r="AR588" i="9" s="1"/>
  <c r="AR689" i="9" a="1"/>
  <c r="AR689" i="9" s="1"/>
  <c r="AR790" i="9" a="1"/>
  <c r="AR790" i="9" s="1"/>
  <c r="AR891" i="9" a="1"/>
  <c r="AR891" i="9" s="1"/>
  <c r="CD247" i="9" a="1"/>
  <c r="CD247" i="9" s="1"/>
  <c r="CD348" i="9" a="1"/>
  <c r="CD348" i="9" s="1"/>
  <c r="CD449" i="9" a="1"/>
  <c r="CD449" i="9" s="1"/>
  <c r="CD550" i="9" a="1"/>
  <c r="CD550" i="9" s="1"/>
  <c r="CD651" i="9" a="1"/>
  <c r="CD651" i="9" s="1"/>
  <c r="CD752" i="9" a="1"/>
  <c r="CD752" i="9" s="1"/>
  <c r="CD853" i="9" a="1"/>
  <c r="CD853" i="9" s="1"/>
  <c r="DC21" i="9"/>
  <c r="DC121" i="9" a="1"/>
  <c r="DC121" i="9" s="1"/>
  <c r="CH42" i="9"/>
  <c r="CH142" i="9" a="1"/>
  <c r="CH142" i="9" s="1"/>
  <c r="CX26" i="9"/>
  <c r="CX126" i="9" a="1"/>
  <c r="CX126" i="9" s="1"/>
  <c r="CP34" i="9"/>
  <c r="CP134" i="9" a="1"/>
  <c r="CP134" i="9" s="1"/>
  <c r="CT30" i="9"/>
  <c r="X47" i="8" s="1"/>
  <c r="CT130" i="9" a="1"/>
  <c r="CT130" i="9" s="1"/>
  <c r="AX78" i="9"/>
  <c r="AX178" i="9" a="1"/>
  <c r="AX178" i="9" s="1"/>
  <c r="BT56" i="9"/>
  <c r="BT156" i="9" a="1"/>
  <c r="BT156" i="9" s="1"/>
  <c r="O113" i="9"/>
  <c r="O213" i="9" a="1"/>
  <c r="O213" i="9" s="1"/>
  <c r="CD46" i="9"/>
  <c r="CD146" i="9" a="1"/>
  <c r="CD146" i="9" s="1"/>
  <c r="CY25" i="9"/>
  <c r="CY125" i="9" a="1"/>
  <c r="CY125" i="9" s="1"/>
  <c r="CS31" i="9"/>
  <c r="CS131" i="9" a="1"/>
  <c r="CS131" i="9" s="1"/>
  <c r="Z102" i="9"/>
  <c r="Z202" i="9" a="1"/>
  <c r="Z202" i="9" s="1"/>
  <c r="AB100" i="9"/>
  <c r="AB200" i="9" a="1"/>
  <c r="AB200" i="9" s="1"/>
  <c r="BD72" i="9"/>
  <c r="BD172" i="9" a="1"/>
  <c r="BD172" i="9" s="1"/>
  <c r="BL64" i="9"/>
  <c r="BL164" i="9" a="1"/>
  <c r="BL164" i="9" s="1"/>
  <c r="BH68" i="9"/>
  <c r="BH168" i="9" a="1"/>
  <c r="BH168" i="9" s="1"/>
  <c r="AZ76" i="9"/>
  <c r="AZ176" i="9" a="1"/>
  <c r="AZ176" i="9" s="1"/>
  <c r="R110" i="9"/>
  <c r="R210" i="9" a="1"/>
  <c r="R210" i="9" s="1"/>
  <c r="AK91" i="9"/>
  <c r="AK191" i="9" a="1"/>
  <c r="AK191" i="9" s="1"/>
  <c r="AO87" i="9"/>
  <c r="AO187" i="9" a="1"/>
  <c r="AO187" i="9" s="1"/>
  <c r="CI41" i="9"/>
  <c r="CI141" i="9" a="1"/>
  <c r="CI141" i="9" s="1"/>
  <c r="AP86" i="9"/>
  <c r="AP186" i="9" a="1"/>
  <c r="AP186" i="9" s="1"/>
  <c r="AC99" i="9"/>
  <c r="AC199" i="9" a="1"/>
  <c r="AC199" i="9" s="1"/>
  <c r="AU81" i="9"/>
  <c r="AU181" i="9" a="1"/>
  <c r="AU181" i="9" s="1"/>
  <c r="AN88" i="9"/>
  <c r="AN188" i="9" a="1"/>
  <c r="AN188" i="9" s="1"/>
  <c r="Y103" i="9"/>
  <c r="Y203" i="9" a="1"/>
  <c r="Y203" i="9" s="1"/>
  <c r="CB48" i="9"/>
  <c r="CB148" i="9" a="1"/>
  <c r="CB148" i="9" s="1"/>
  <c r="CL38" i="9"/>
  <c r="CL138" i="9" a="1"/>
  <c r="CL138" i="9" s="1"/>
  <c r="BC73" i="9"/>
  <c r="BC173" i="9" a="1"/>
  <c r="BC173" i="9" s="1"/>
  <c r="BE71" i="9"/>
  <c r="BE171" i="9" a="1"/>
  <c r="BE171" i="9" s="1"/>
  <c r="AM89" i="9"/>
  <c r="AM189" i="9" a="1"/>
  <c r="AM189" i="9" s="1"/>
  <c r="CE45" i="9"/>
  <c r="CE145" i="9" a="1"/>
  <c r="CE145" i="9" s="1"/>
  <c r="AF96" i="9"/>
  <c r="AF196" i="9" a="1"/>
  <c r="AF196" i="9" s="1"/>
  <c r="BA75" i="9"/>
  <c r="BA175" i="9" a="1"/>
  <c r="BA175" i="9" s="1"/>
  <c r="AT82" i="9"/>
  <c r="AT182" i="9" a="1"/>
  <c r="AT182" i="9" s="1"/>
  <c r="U107" i="9"/>
  <c r="U207" i="9" a="1"/>
  <c r="U207" i="9" s="1"/>
  <c r="BR58" i="9"/>
  <c r="BR158" i="9" a="1"/>
  <c r="BR158" i="9" s="1"/>
  <c r="BW53" i="9"/>
  <c r="BW153" i="9" a="1"/>
  <c r="BW153" i="9" s="1"/>
  <c r="BI67" i="9"/>
  <c r="BI167" i="9" a="1"/>
  <c r="BI167" i="9" s="1"/>
  <c r="DA23" i="9"/>
  <c r="DA123" i="9" a="1"/>
  <c r="DA123" i="9" s="1"/>
  <c r="AG95" i="9"/>
  <c r="AG195" i="9" a="1"/>
  <c r="AG195" i="9" s="1"/>
  <c r="AV80" i="9"/>
  <c r="AV180" i="9" a="1"/>
  <c r="AV180" i="9" s="1"/>
  <c r="DB22" i="9"/>
  <c r="DB122" i="9" a="1"/>
  <c r="DB122" i="9" s="1"/>
  <c r="CF44" i="9"/>
  <c r="CF144" i="9" a="1"/>
  <c r="CF144" i="9" s="1"/>
  <c r="X104" i="9"/>
  <c r="X204" i="9" a="1"/>
  <c r="X204" i="9" s="1"/>
  <c r="AE97" i="9"/>
  <c r="AE197" i="9" a="1"/>
  <c r="AE197" i="9" s="1"/>
  <c r="BM63" i="9"/>
  <c r="BM163" i="9" a="1"/>
  <c r="BM163" i="9" s="1"/>
  <c r="Q111" i="9"/>
  <c r="Q211" i="9" a="1"/>
  <c r="Q211" i="9" s="1"/>
  <c r="CG43" i="9"/>
  <c r="CG143" i="9" a="1"/>
  <c r="CG143" i="9" s="1"/>
  <c r="BK65" i="9"/>
  <c r="BK165" i="9" a="1"/>
  <c r="BK165" i="9" s="1"/>
  <c r="BF70" i="9"/>
  <c r="BF170" i="9" a="1"/>
  <c r="BF170" i="9" s="1"/>
  <c r="BN62" i="9"/>
  <c r="BN162" i="9" a="1"/>
  <c r="BN162" i="9" s="1"/>
  <c r="CC47" i="9"/>
  <c r="CC147" i="9" a="1"/>
  <c r="CC147" i="9" s="1"/>
  <c r="BX52" i="9"/>
  <c r="BX152" i="9" a="1"/>
  <c r="BX152" i="9" s="1"/>
  <c r="AH94" i="9"/>
  <c r="AH194" i="9" a="1"/>
  <c r="AH194" i="9" s="1"/>
  <c r="BO61" i="9"/>
  <c r="BO161" i="9" a="1"/>
  <c r="BO161" i="9" s="1"/>
  <c r="W105" i="9"/>
  <c r="W205" i="9" a="1"/>
  <c r="W205" i="9" s="1"/>
  <c r="AS83" i="9"/>
  <c r="AS183" i="9" a="1"/>
  <c r="AS183" i="9" s="1"/>
  <c r="CM37" i="9"/>
  <c r="CM137" i="9" a="1"/>
  <c r="CM137" i="9" s="1"/>
  <c r="CW27" i="9"/>
  <c r="CW127" i="9" a="1"/>
  <c r="CW127" i="9" s="1"/>
  <c r="CZ24" i="9"/>
  <c r="CZ124" i="9" a="1"/>
  <c r="CZ124" i="9" s="1"/>
  <c r="CO35" i="9"/>
  <c r="CO135" i="9" a="1"/>
  <c r="CO135" i="9" s="1"/>
  <c r="BU55" i="9"/>
  <c r="BU155" i="9" a="1"/>
  <c r="BU155" i="9" s="1"/>
  <c r="AW79" i="9"/>
  <c r="AW179" i="9" a="1"/>
  <c r="AW179" i="9" s="1"/>
  <c r="AQ85" i="9"/>
  <c r="AQ185" i="9" a="1"/>
  <c r="AQ185" i="9" s="1"/>
  <c r="BJ66" i="9"/>
  <c r="BJ166" i="9" a="1"/>
  <c r="BJ166" i="9" s="1"/>
  <c r="N114" i="9"/>
  <c r="N214" i="9" a="1"/>
  <c r="N214" i="9" s="1"/>
  <c r="BV54" i="9"/>
  <c r="BV154" i="9" a="1"/>
  <c r="BV154" i="9" s="1"/>
  <c r="DD20" i="9"/>
  <c r="DD120" i="9" a="1"/>
  <c r="DD120" i="9" s="1"/>
  <c r="AR84" i="9"/>
  <c r="AR184" i="9" a="1"/>
  <c r="AR184" i="9" s="1"/>
  <c r="AY77" i="9"/>
  <c r="AY177" i="9" a="1"/>
  <c r="AY177" i="9" s="1"/>
  <c r="CN36" i="9"/>
  <c r="CN136" i="9" a="1"/>
  <c r="CN136" i="9" s="1"/>
  <c r="CJ40" i="9"/>
  <c r="W57" i="8" s="1"/>
  <c r="CJ140" i="9" a="1"/>
  <c r="CJ140" i="9" s="1"/>
  <c r="BB74" i="9"/>
  <c r="BB174" i="9" a="1"/>
  <c r="BB174" i="9" s="1"/>
  <c r="V106" i="9"/>
  <c r="V206" i="9" a="1"/>
  <c r="V206" i="9" s="1"/>
  <c r="AI93" i="9"/>
  <c r="AI193" i="9" a="1"/>
  <c r="AI193" i="9" s="1"/>
  <c r="AL90" i="9"/>
  <c r="AL190" i="9" a="1"/>
  <c r="AL190" i="9" s="1"/>
  <c r="AJ92" i="9"/>
  <c r="AJ192" i="9" a="1"/>
  <c r="AJ192" i="9" s="1"/>
  <c r="BG69" i="9"/>
  <c r="BG169" i="9" a="1"/>
  <c r="BG169" i="9" s="1"/>
  <c r="CA49" i="9"/>
  <c r="CA149" i="9" a="1"/>
  <c r="CA149" i="9" s="1"/>
  <c r="T108" i="9"/>
  <c r="T208" i="9" a="1"/>
  <c r="T208" i="9" s="1"/>
  <c r="S109" i="9"/>
  <c r="S209" i="9" a="1"/>
  <c r="S209" i="9" s="1"/>
  <c r="BQ59" i="9"/>
  <c r="BQ159" i="9" a="1"/>
  <c r="BQ159" i="9" s="1"/>
  <c r="CU29" i="9"/>
  <c r="CU129" i="9" a="1"/>
  <c r="CU129" i="9" s="1"/>
  <c r="CK39" i="9"/>
  <c r="CK139" i="9" a="1"/>
  <c r="CK139" i="9" s="1"/>
  <c r="AA101" i="9"/>
  <c r="AA201" i="9" a="1"/>
  <c r="AA201" i="9" s="1"/>
  <c r="BZ50" i="9"/>
  <c r="V67" i="8" s="1"/>
  <c r="BZ150" i="9" a="1"/>
  <c r="BZ150" i="9" s="1"/>
  <c r="BP60" i="9"/>
  <c r="BP160" i="9" a="1"/>
  <c r="BP160" i="9" s="1"/>
  <c r="CR32" i="9"/>
  <c r="CR132" i="9" a="1"/>
  <c r="CR132" i="9" s="1"/>
  <c r="CV28" i="9"/>
  <c r="CV128" i="9" a="1"/>
  <c r="CV128" i="9" s="1"/>
  <c r="P112" i="9"/>
  <c r="P212" i="9" a="1"/>
  <c r="P212" i="9" s="1"/>
  <c r="BS57" i="9"/>
  <c r="BS157" i="9" a="1"/>
  <c r="BS157" i="9" s="1"/>
  <c r="AD98" i="9"/>
  <c r="AD198" i="9" a="1"/>
  <c r="AD198" i="9" s="1"/>
  <c r="CQ33" i="9"/>
  <c r="CQ133" i="9" a="1"/>
  <c r="CQ133" i="9" s="1"/>
  <c r="BY51" i="9"/>
  <c r="BY151" i="9" a="1"/>
  <c r="BY151" i="9" s="1"/>
  <c r="X451" i="8" l="1"/>
  <c r="Y343" i="8"/>
  <c r="U643" i="8"/>
  <c r="X370" i="8"/>
  <c r="Y263" i="8"/>
  <c r="U562" i="8"/>
  <c r="W704" i="8"/>
  <c r="Y183" i="8"/>
  <c r="W623" i="8"/>
  <c r="Y99" i="8"/>
  <c r="Y261" i="8"/>
  <c r="Y24" i="8"/>
  <c r="Y102" i="8"/>
  <c r="Y181" i="8"/>
  <c r="Y264" i="8"/>
  <c r="V390" i="8"/>
  <c r="W137" i="8"/>
  <c r="Y23" i="8"/>
  <c r="Y101" i="8"/>
  <c r="Y180" i="8"/>
  <c r="V633" i="8"/>
  <c r="Y22" i="8"/>
  <c r="Y100" i="8"/>
  <c r="U724" i="8"/>
  <c r="U157" i="8"/>
  <c r="Y345" i="8"/>
  <c r="V552" i="8"/>
  <c r="U481" i="8"/>
  <c r="Y25" i="8"/>
  <c r="X127" i="8"/>
  <c r="U77" i="8"/>
  <c r="V309" i="8"/>
  <c r="V147" i="8"/>
  <c r="Y344" i="8"/>
  <c r="X694" i="8"/>
  <c r="W542" i="8"/>
  <c r="Y587" i="8"/>
  <c r="Y586" i="8"/>
  <c r="Y504" i="8"/>
  <c r="Y507" i="8"/>
  <c r="Y669" i="8"/>
  <c r="Y505" i="8"/>
  <c r="Y668" i="8"/>
  <c r="Y667" i="8"/>
  <c r="Y588" i="8"/>
  <c r="Y666" i="8"/>
  <c r="U309" i="9" a="1"/>
  <c r="U309" i="9" s="1"/>
  <c r="U410" i="9" a="1"/>
  <c r="U410" i="9" s="1"/>
  <c r="U511" i="9" a="1"/>
  <c r="U511" i="9" s="1"/>
  <c r="U612" i="9" a="1"/>
  <c r="U612" i="9" s="1"/>
  <c r="U713" i="9" a="1"/>
  <c r="U713" i="9" s="1"/>
  <c r="U814" i="9" a="1"/>
  <c r="U814" i="9" s="1"/>
  <c r="U915" i="9" a="1"/>
  <c r="U915" i="9" s="1"/>
  <c r="CN238" i="9" a="1"/>
  <c r="CN238" i="9" s="1"/>
  <c r="CN339" i="9" a="1"/>
  <c r="CN339" i="9" s="1"/>
  <c r="CN440" i="9" a="1"/>
  <c r="CN440" i="9" s="1"/>
  <c r="CN541" i="9" a="1"/>
  <c r="CN541" i="9" s="1"/>
  <c r="CN642" i="9" a="1"/>
  <c r="CN642" i="9" s="1"/>
  <c r="CN743" i="9" a="1"/>
  <c r="CN743" i="9" s="1"/>
  <c r="CN844" i="9" a="1"/>
  <c r="CN844" i="9" s="1"/>
  <c r="Q313" i="9" a="1"/>
  <c r="Q313" i="9" s="1"/>
  <c r="Q414" i="9" a="1"/>
  <c r="Q414" i="9" s="1"/>
  <c r="Q515" i="9" a="1"/>
  <c r="Q515" i="9" s="1"/>
  <c r="Q616" i="9" a="1"/>
  <c r="Q616" i="9" s="1"/>
  <c r="Q717" i="9" a="1"/>
  <c r="Q717" i="9" s="1"/>
  <c r="Q818" i="9" a="1"/>
  <c r="Q818" i="9" s="1"/>
  <c r="Q919" i="9" a="1"/>
  <c r="Q919" i="9" s="1"/>
  <c r="O315" i="9" a="1"/>
  <c r="O315" i="9" s="1"/>
  <c r="O416" i="9" a="1"/>
  <c r="O416" i="9" s="1"/>
  <c r="O517" i="9" a="1"/>
  <c r="O517" i="9" s="1"/>
  <c r="O618" i="9" a="1"/>
  <c r="O618" i="9" s="1"/>
  <c r="O719" i="9" a="1"/>
  <c r="O719" i="9" s="1"/>
  <c r="O820" i="9" a="1"/>
  <c r="O820" i="9" s="1"/>
  <c r="CU231" i="9" a="1"/>
  <c r="CU231" i="9" s="1"/>
  <c r="CU332" i="9" a="1"/>
  <c r="CU332" i="9" s="1"/>
  <c r="CU433" i="9" a="1"/>
  <c r="CU433" i="9" s="1"/>
  <c r="CU534" i="9" a="1"/>
  <c r="CU534" i="9" s="1"/>
  <c r="CU635" i="9" a="1"/>
  <c r="CU635" i="9" s="1"/>
  <c r="CU736" i="9" a="1"/>
  <c r="CU736" i="9" s="1"/>
  <c r="CU837" i="9" a="1"/>
  <c r="CU837" i="9" s="1"/>
  <c r="AW281" i="9" a="1"/>
  <c r="AW281" i="9" s="1"/>
  <c r="AW382" i="9" a="1"/>
  <c r="AW382" i="9" s="1"/>
  <c r="AW483" i="9" a="1"/>
  <c r="AW483" i="9" s="1"/>
  <c r="AW584" i="9" a="1"/>
  <c r="AW584" i="9" s="1"/>
  <c r="AW685" i="9" a="1"/>
  <c r="AW685" i="9" s="1"/>
  <c r="AW786" i="9" a="1"/>
  <c r="AW786" i="9" s="1"/>
  <c r="AW887" i="9" a="1"/>
  <c r="AW887" i="9" s="1"/>
  <c r="DA225" i="9" a="1"/>
  <c r="DA225" i="9" s="1"/>
  <c r="DA326" i="9" a="1"/>
  <c r="DA326" i="9" s="1"/>
  <c r="DA427" i="9" a="1"/>
  <c r="DA427" i="9" s="1"/>
  <c r="DA629" i="9" a="1"/>
  <c r="DA629" i="9" s="1"/>
  <c r="DA730" i="9" a="1"/>
  <c r="DA730" i="9" s="1"/>
  <c r="DA831" i="9" a="1"/>
  <c r="DA831" i="9" s="1"/>
  <c r="BH270" i="9" a="1"/>
  <c r="BH270" i="9" s="1"/>
  <c r="BH371" i="9" a="1"/>
  <c r="BH371" i="9" s="1"/>
  <c r="BH472" i="9" a="1"/>
  <c r="BH472" i="9" s="1"/>
  <c r="BH573" i="9" a="1"/>
  <c r="BH573" i="9" s="1"/>
  <c r="BH674" i="9" a="1"/>
  <c r="BH674" i="9" s="1"/>
  <c r="BH775" i="9" a="1"/>
  <c r="BH775" i="9" s="1"/>
  <c r="BH876" i="9" a="1"/>
  <c r="BH876" i="9" s="1"/>
  <c r="BY253" i="9" a="1"/>
  <c r="BY253" i="9" s="1"/>
  <c r="BY354" i="9" a="1"/>
  <c r="BY354" i="9" s="1"/>
  <c r="BY455" i="9" a="1"/>
  <c r="BY455" i="9" s="1"/>
  <c r="BY556" i="9" a="1"/>
  <c r="BY556" i="9" s="1"/>
  <c r="BY657" i="9" a="1"/>
  <c r="BY657" i="9" s="1"/>
  <c r="BY758" i="9" a="1"/>
  <c r="BY758" i="9" s="1"/>
  <c r="BY859" i="9" a="1"/>
  <c r="BY859" i="9" s="1"/>
  <c r="P314" i="9" a="1"/>
  <c r="P314" i="9" s="1"/>
  <c r="P415" i="9" a="1"/>
  <c r="P415" i="9" s="1"/>
  <c r="P516" i="9" a="1"/>
  <c r="P516" i="9" s="1"/>
  <c r="P617" i="9" a="1"/>
  <c r="P617" i="9" s="1"/>
  <c r="P718" i="9" a="1"/>
  <c r="P718" i="9" s="1"/>
  <c r="P819" i="9" a="1"/>
  <c r="P819" i="9" s="1"/>
  <c r="P920" i="9" a="1"/>
  <c r="P920" i="9" s="1"/>
  <c r="BZ252" i="9" a="1"/>
  <c r="BZ252" i="9" s="1"/>
  <c r="V229" i="8" s="1"/>
  <c r="BZ353" i="9" a="1"/>
  <c r="BZ353" i="9" s="1"/>
  <c r="BZ454" i="9" a="1"/>
  <c r="BZ454" i="9" s="1"/>
  <c r="BZ555" i="9" a="1"/>
  <c r="BZ555" i="9" s="1"/>
  <c r="BZ656" i="9" a="1"/>
  <c r="BZ656" i="9" s="1"/>
  <c r="BZ757" i="9" a="1"/>
  <c r="BZ757" i="9" s="1"/>
  <c r="V634" i="8" s="1"/>
  <c r="BZ858" i="9" a="1"/>
  <c r="BZ858" i="9" s="1"/>
  <c r="BQ261" i="9" a="1"/>
  <c r="BQ261" i="9" s="1"/>
  <c r="BQ362" i="9" a="1"/>
  <c r="BQ362" i="9" s="1"/>
  <c r="BQ463" i="9" a="1"/>
  <c r="BQ463" i="9" s="1"/>
  <c r="BQ564" i="9" a="1"/>
  <c r="BQ564" i="9" s="1"/>
  <c r="BQ665" i="9" a="1"/>
  <c r="BQ665" i="9" s="1"/>
  <c r="BQ766" i="9" a="1"/>
  <c r="BQ766" i="9" s="1"/>
  <c r="BQ867" i="9" a="1"/>
  <c r="BQ867" i="9" s="1"/>
  <c r="BG271" i="9" a="1"/>
  <c r="BG271" i="9" s="1"/>
  <c r="BG372" i="9" a="1"/>
  <c r="BG372" i="9" s="1"/>
  <c r="BG473" i="9" a="1"/>
  <c r="BG473" i="9" s="1"/>
  <c r="BG574" i="9" a="1"/>
  <c r="BG574" i="9" s="1"/>
  <c r="BG675" i="9" a="1"/>
  <c r="BG675" i="9" s="1"/>
  <c r="BG776" i="9" a="1"/>
  <c r="BG776" i="9" s="1"/>
  <c r="BG877" i="9" a="1"/>
  <c r="BG877" i="9" s="1"/>
  <c r="V308" i="9" a="1"/>
  <c r="V308" i="9" s="1"/>
  <c r="V409" i="9" a="1"/>
  <c r="V409" i="9" s="1"/>
  <c r="V510" i="9" a="1"/>
  <c r="V510" i="9" s="1"/>
  <c r="V611" i="9" a="1"/>
  <c r="V611" i="9" s="1"/>
  <c r="V712" i="9" a="1"/>
  <c r="V712" i="9" s="1"/>
  <c r="V813" i="9" a="1"/>
  <c r="V813" i="9" s="1"/>
  <c r="V914" i="9" a="1"/>
  <c r="V914" i="9" s="1"/>
  <c r="AY279" i="9" a="1"/>
  <c r="AY279" i="9" s="1"/>
  <c r="AY380" i="9" a="1"/>
  <c r="AY380" i="9" s="1"/>
  <c r="AY481" i="9" a="1"/>
  <c r="AY481" i="9" s="1"/>
  <c r="AY582" i="9" a="1"/>
  <c r="AY582" i="9" s="1"/>
  <c r="AY683" i="9" a="1"/>
  <c r="AY683" i="9" s="1"/>
  <c r="AY784" i="9" a="1"/>
  <c r="AY784" i="9" s="1"/>
  <c r="AY885" i="9" a="1"/>
  <c r="AY885" i="9" s="1"/>
  <c r="N215" i="9" a="1"/>
  <c r="N215" i="9" s="1"/>
  <c r="N316" i="9" a="1"/>
  <c r="N316" i="9" s="1"/>
  <c r="N417" i="9" a="1"/>
  <c r="N417" i="9" s="1"/>
  <c r="N518" i="9" a="1"/>
  <c r="N518" i="9" s="1"/>
  <c r="N619" i="9" a="1"/>
  <c r="N619" i="9" s="1"/>
  <c r="N720" i="9" a="1"/>
  <c r="N720" i="9" s="1"/>
  <c r="N821" i="9" a="1"/>
  <c r="N821" i="9" s="1"/>
  <c r="BU257" i="9" a="1"/>
  <c r="BU257" i="9" s="1"/>
  <c r="BU358" i="9" a="1"/>
  <c r="BU358" i="9" s="1"/>
  <c r="BU459" i="9" a="1"/>
  <c r="BU459" i="9" s="1"/>
  <c r="BU560" i="9" a="1"/>
  <c r="BU560" i="9" s="1"/>
  <c r="BU661" i="9" a="1"/>
  <c r="BU661" i="9" s="1"/>
  <c r="BU762" i="9" a="1"/>
  <c r="BU762" i="9" s="1"/>
  <c r="BU863" i="9" a="1"/>
  <c r="BU863" i="9" s="1"/>
  <c r="CM239" i="9" a="1"/>
  <c r="CM239" i="9" s="1"/>
  <c r="CM340" i="9" a="1"/>
  <c r="CM340" i="9" s="1"/>
  <c r="CM441" i="9" a="1"/>
  <c r="CM441" i="9" s="1"/>
  <c r="CM542" i="9" a="1"/>
  <c r="CM542" i="9" s="1"/>
  <c r="CM643" i="9" a="1"/>
  <c r="CM643" i="9" s="1"/>
  <c r="CM744" i="9" a="1"/>
  <c r="CM744" i="9" s="1"/>
  <c r="CM845" i="9" a="1"/>
  <c r="CM845" i="9" s="1"/>
  <c r="AH296" i="9" a="1"/>
  <c r="AH296" i="9" s="1"/>
  <c r="AH397" i="9" a="1"/>
  <c r="AH397" i="9" s="1"/>
  <c r="AH498" i="9" a="1"/>
  <c r="AH498" i="9" s="1"/>
  <c r="AH599" i="9" a="1"/>
  <c r="AH599" i="9" s="1"/>
  <c r="AH700" i="9" a="1"/>
  <c r="AH700" i="9" s="1"/>
  <c r="AH801" i="9" a="1"/>
  <c r="AH801" i="9" s="1"/>
  <c r="AH902" i="9" a="1"/>
  <c r="AH902" i="9" s="1"/>
  <c r="BF272" i="9" a="1"/>
  <c r="BF272" i="9" s="1"/>
  <c r="BF373" i="9" a="1"/>
  <c r="BF373" i="9" s="1"/>
  <c r="BF474" i="9" a="1"/>
  <c r="BF474" i="9" s="1"/>
  <c r="BF575" i="9" a="1"/>
  <c r="BF575" i="9" s="1"/>
  <c r="BF676" i="9" a="1"/>
  <c r="BF676" i="9" s="1"/>
  <c r="BF777" i="9" a="1"/>
  <c r="BF777" i="9" s="1"/>
  <c r="BF878" i="9" a="1"/>
  <c r="BF878" i="9" s="1"/>
  <c r="BM265" i="9" a="1"/>
  <c r="BM265" i="9" s="1"/>
  <c r="BM366" i="9" a="1"/>
  <c r="BM366" i="9" s="1"/>
  <c r="BM467" i="9" a="1"/>
  <c r="BM467" i="9" s="1"/>
  <c r="BM568" i="9" a="1"/>
  <c r="BM568" i="9" s="1"/>
  <c r="BM669" i="9" a="1"/>
  <c r="BM669" i="9" s="1"/>
  <c r="BM770" i="9" a="1"/>
  <c r="BM770" i="9" s="1"/>
  <c r="BM871" i="9" a="1"/>
  <c r="BM871" i="9" s="1"/>
  <c r="DB224" i="9" a="1"/>
  <c r="DB224" i="9" s="1"/>
  <c r="DB325" i="9" a="1"/>
  <c r="DB325" i="9" s="1"/>
  <c r="DB426" i="9" a="1"/>
  <c r="DB426" i="9" s="1"/>
  <c r="DB628" i="9" a="1"/>
  <c r="DB628" i="9" s="1"/>
  <c r="DB729" i="9" a="1"/>
  <c r="DB729" i="9" s="1"/>
  <c r="DB830" i="9" a="1"/>
  <c r="DB830" i="9" s="1"/>
  <c r="BI269" i="9" a="1"/>
  <c r="BI269" i="9" s="1"/>
  <c r="BI370" i="9" a="1"/>
  <c r="BI370" i="9" s="1"/>
  <c r="BI471" i="9" a="1"/>
  <c r="BI471" i="9" s="1"/>
  <c r="BI572" i="9" a="1"/>
  <c r="BI572" i="9" s="1"/>
  <c r="BI673" i="9" a="1"/>
  <c r="BI673" i="9" s="1"/>
  <c r="BI774" i="9" a="1"/>
  <c r="BI774" i="9" s="1"/>
  <c r="BI875" i="9" a="1"/>
  <c r="BI875" i="9" s="1"/>
  <c r="AT284" i="9" a="1"/>
  <c r="AT284" i="9" s="1"/>
  <c r="AT385" i="9" a="1"/>
  <c r="AT385" i="9" s="1"/>
  <c r="AT486" i="9" a="1"/>
  <c r="AT486" i="9" s="1"/>
  <c r="AT587" i="9" a="1"/>
  <c r="AT587" i="9" s="1"/>
  <c r="AT688" i="9" a="1"/>
  <c r="AT688" i="9" s="1"/>
  <c r="AT789" i="9" a="1"/>
  <c r="AT789" i="9" s="1"/>
  <c r="AT890" i="9" a="1"/>
  <c r="AT890" i="9" s="1"/>
  <c r="AM291" i="9" a="1"/>
  <c r="AM291" i="9" s="1"/>
  <c r="AM392" i="9" a="1"/>
  <c r="AM392" i="9" s="1"/>
  <c r="AM493" i="9" a="1"/>
  <c r="AM493" i="9" s="1"/>
  <c r="AM594" i="9" a="1"/>
  <c r="AM594" i="9" s="1"/>
  <c r="AM695" i="9" a="1"/>
  <c r="AM695" i="9" s="1"/>
  <c r="AM796" i="9" a="1"/>
  <c r="AM796" i="9" s="1"/>
  <c r="AM897" i="9" a="1"/>
  <c r="AM897" i="9" s="1"/>
  <c r="CB250" i="9" a="1"/>
  <c r="CB250" i="9" s="1"/>
  <c r="CB351" i="9" a="1"/>
  <c r="CB351" i="9" s="1"/>
  <c r="CB452" i="9" a="1"/>
  <c r="CB452" i="9" s="1"/>
  <c r="CB553" i="9" a="1"/>
  <c r="CB553" i="9" s="1"/>
  <c r="CB654" i="9" a="1"/>
  <c r="CB654" i="9" s="1"/>
  <c r="CB755" i="9" a="1"/>
  <c r="CB755" i="9" s="1"/>
  <c r="CB856" i="9" a="1"/>
  <c r="CB856" i="9" s="1"/>
  <c r="AC301" i="9" a="1"/>
  <c r="AC301" i="9" s="1"/>
  <c r="AC402" i="9" a="1"/>
  <c r="AC402" i="9" s="1"/>
  <c r="AC503" i="9" a="1"/>
  <c r="AC503" i="9" s="1"/>
  <c r="AC604" i="9" a="1"/>
  <c r="AC604" i="9" s="1"/>
  <c r="AC705" i="9" a="1"/>
  <c r="AC705" i="9" s="1"/>
  <c r="AC806" i="9" a="1"/>
  <c r="AC806" i="9" s="1"/>
  <c r="AC907" i="9" a="1"/>
  <c r="AC907" i="9" s="1"/>
  <c r="AK293" i="9" a="1"/>
  <c r="AK293" i="9" s="1"/>
  <c r="AK394" i="9" a="1"/>
  <c r="AK394" i="9" s="1"/>
  <c r="AK495" i="9" a="1"/>
  <c r="AK495" i="9" s="1"/>
  <c r="AK596" i="9" a="1"/>
  <c r="AK596" i="9" s="1"/>
  <c r="AK697" i="9" a="1"/>
  <c r="AK697" i="9" s="1"/>
  <c r="AK798" i="9" a="1"/>
  <c r="AK798" i="9" s="1"/>
  <c r="AK899" i="9" a="1"/>
  <c r="AK899" i="9" s="1"/>
  <c r="BL266" i="9" a="1"/>
  <c r="BL266" i="9" s="1"/>
  <c r="BL367" i="9" a="1"/>
  <c r="BL367" i="9" s="1"/>
  <c r="BL468" i="9" a="1"/>
  <c r="BL468" i="9" s="1"/>
  <c r="BL569" i="9" a="1"/>
  <c r="BL569" i="9" s="1"/>
  <c r="BL670" i="9" a="1"/>
  <c r="BL670" i="9" s="1"/>
  <c r="BL771" i="9" a="1"/>
  <c r="BL771" i="9" s="1"/>
  <c r="BL872" i="9" a="1"/>
  <c r="BL872" i="9" s="1"/>
  <c r="CS233" i="9" a="1"/>
  <c r="CS233" i="9" s="1"/>
  <c r="CS334" i="9" a="1"/>
  <c r="CS334" i="9" s="1"/>
  <c r="CS435" i="9" a="1"/>
  <c r="CS435" i="9" s="1"/>
  <c r="CS536" i="9" a="1"/>
  <c r="CS536" i="9" s="1"/>
  <c r="CS637" i="9" a="1"/>
  <c r="CS637" i="9" s="1"/>
  <c r="CS738" i="9" a="1"/>
  <c r="CS738" i="9" s="1"/>
  <c r="CS839" i="9" a="1"/>
  <c r="CS839" i="9" s="1"/>
  <c r="BT258" i="9" a="1"/>
  <c r="BT258" i="9" s="1"/>
  <c r="BT359" i="9" a="1"/>
  <c r="BT359" i="9" s="1"/>
  <c r="BT460" i="9" a="1"/>
  <c r="BT460" i="9" s="1"/>
  <c r="BT561" i="9" a="1"/>
  <c r="BT561" i="9" s="1"/>
  <c r="BT662" i="9" a="1"/>
  <c r="BT662" i="9" s="1"/>
  <c r="BT763" i="9" a="1"/>
  <c r="BT763" i="9" s="1"/>
  <c r="BT864" i="9" a="1"/>
  <c r="BT864" i="9" s="1"/>
  <c r="CX228" i="9" a="1"/>
  <c r="CX228" i="9" s="1"/>
  <c r="CX329" i="9" a="1"/>
  <c r="CX329" i="9" s="1"/>
  <c r="CX430" i="9" a="1"/>
  <c r="CX430" i="9" s="1"/>
  <c r="CX531" i="9" a="1"/>
  <c r="CX531" i="9" s="1"/>
  <c r="CX632" i="9" a="1"/>
  <c r="CX632" i="9" s="1"/>
  <c r="CX733" i="9" a="1"/>
  <c r="CX733" i="9" s="1"/>
  <c r="CX834" i="9" a="1"/>
  <c r="CX834" i="9" s="1"/>
  <c r="N922" i="9" a="1"/>
  <c r="N922" i="9" s="1"/>
  <c r="BS259" i="9" a="1"/>
  <c r="BS259" i="9" s="1"/>
  <c r="BS360" i="9" a="1"/>
  <c r="BS360" i="9" s="1"/>
  <c r="BS461" i="9" a="1"/>
  <c r="BS461" i="9" s="1"/>
  <c r="BS562" i="9" a="1"/>
  <c r="BS562" i="9" s="1"/>
  <c r="BS663" i="9" a="1"/>
  <c r="BS663" i="9" s="1"/>
  <c r="BS764" i="9" a="1"/>
  <c r="BS764" i="9" s="1"/>
  <c r="BS865" i="9" a="1"/>
  <c r="BS865" i="9" s="1"/>
  <c r="BV256" i="9" a="1"/>
  <c r="BV256" i="9" s="1"/>
  <c r="BV357" i="9" a="1"/>
  <c r="BV357" i="9" s="1"/>
  <c r="BV458" i="9" a="1"/>
  <c r="BV458" i="9" s="1"/>
  <c r="BV559" i="9" a="1"/>
  <c r="BV559" i="9" s="1"/>
  <c r="BV660" i="9" a="1"/>
  <c r="BV660" i="9" s="1"/>
  <c r="BV761" i="9" a="1"/>
  <c r="BV761" i="9" s="1"/>
  <c r="BV862" i="9" a="1"/>
  <c r="BV862" i="9" s="1"/>
  <c r="CF246" i="9" a="1"/>
  <c r="CF246" i="9" s="1"/>
  <c r="CF347" i="9" a="1"/>
  <c r="CF347" i="9" s="1"/>
  <c r="CF448" i="9" a="1"/>
  <c r="CF448" i="9" s="1"/>
  <c r="CF549" i="9" a="1"/>
  <c r="CF549" i="9" s="1"/>
  <c r="CF650" i="9" a="1"/>
  <c r="CF650" i="9" s="1"/>
  <c r="CF751" i="9" a="1"/>
  <c r="CF751" i="9" s="1"/>
  <c r="CF852" i="9" a="1"/>
  <c r="CF852" i="9" s="1"/>
  <c r="AO289" i="9" a="1"/>
  <c r="AO289" i="9" s="1"/>
  <c r="AO390" i="9" a="1"/>
  <c r="AO390" i="9" s="1"/>
  <c r="AO491" i="9" a="1"/>
  <c r="AO491" i="9" s="1"/>
  <c r="AO592" i="9" a="1"/>
  <c r="AO592" i="9" s="1"/>
  <c r="AO693" i="9" a="1"/>
  <c r="AO693" i="9" s="1"/>
  <c r="AO794" i="9" a="1"/>
  <c r="AO794" i="9" s="1"/>
  <c r="AO895" i="9" a="1"/>
  <c r="AO895" i="9" s="1"/>
  <c r="CA251" i="9" a="1"/>
  <c r="CA251" i="9" s="1"/>
  <c r="CA352" i="9" a="1"/>
  <c r="CA352" i="9" s="1"/>
  <c r="CA453" i="9" a="1"/>
  <c r="CA453" i="9" s="1"/>
  <c r="CA554" i="9" a="1"/>
  <c r="CA554" i="9" s="1"/>
  <c r="CA655" i="9" a="1"/>
  <c r="CA655" i="9" s="1"/>
  <c r="CA756" i="9" a="1"/>
  <c r="CA756" i="9" s="1"/>
  <c r="CA857" i="9" a="1"/>
  <c r="CA857" i="9" s="1"/>
  <c r="BO263" i="9" a="1"/>
  <c r="BO263" i="9" s="1"/>
  <c r="BO364" i="9" a="1"/>
  <c r="BO364" i="9" s="1"/>
  <c r="BO465" i="9" a="1"/>
  <c r="BO465" i="9" s="1"/>
  <c r="BO566" i="9" a="1"/>
  <c r="BO566" i="9" s="1"/>
  <c r="BO667" i="9" a="1"/>
  <c r="BO667" i="9" s="1"/>
  <c r="BO768" i="9" a="1"/>
  <c r="BO768" i="9" s="1"/>
  <c r="BO869" i="9" a="1"/>
  <c r="BO869" i="9" s="1"/>
  <c r="AU283" i="9" a="1"/>
  <c r="AU283" i="9" s="1"/>
  <c r="AU384" i="9" a="1"/>
  <c r="AU384" i="9" s="1"/>
  <c r="AU485" i="9" a="1"/>
  <c r="AU485" i="9" s="1"/>
  <c r="AU586" i="9" a="1"/>
  <c r="AU586" i="9" s="1"/>
  <c r="AU687" i="9" a="1"/>
  <c r="AU687" i="9" s="1"/>
  <c r="AU788" i="9" a="1"/>
  <c r="AU788" i="9" s="1"/>
  <c r="AU889" i="9" a="1"/>
  <c r="AU889" i="9" s="1"/>
  <c r="CQ235" i="9" a="1"/>
  <c r="CQ235" i="9" s="1"/>
  <c r="CQ336" i="9" a="1"/>
  <c r="CQ336" i="9" s="1"/>
  <c r="CQ437" i="9" a="1"/>
  <c r="CQ437" i="9" s="1"/>
  <c r="CQ538" i="9" a="1"/>
  <c r="CQ538" i="9" s="1"/>
  <c r="CQ639" i="9" a="1"/>
  <c r="CQ639" i="9" s="1"/>
  <c r="CQ740" i="9" a="1"/>
  <c r="CQ740" i="9" s="1"/>
  <c r="CQ841" i="9" a="1"/>
  <c r="CQ841" i="9" s="1"/>
  <c r="CV230" i="9" a="1"/>
  <c r="CV230" i="9" s="1"/>
  <c r="CV331" i="9" a="1"/>
  <c r="CV331" i="9" s="1"/>
  <c r="CV432" i="9" a="1"/>
  <c r="CV432" i="9" s="1"/>
  <c r="CV533" i="9" a="1"/>
  <c r="CV533" i="9" s="1"/>
  <c r="CV634" i="9" a="1"/>
  <c r="CV634" i="9" s="1"/>
  <c r="CV735" i="9" a="1"/>
  <c r="CV735" i="9" s="1"/>
  <c r="CV836" i="9" a="1"/>
  <c r="CV836" i="9" s="1"/>
  <c r="AA303" i="9" a="1"/>
  <c r="AA303" i="9" s="1"/>
  <c r="AA404" i="9" a="1"/>
  <c r="AA404" i="9" s="1"/>
  <c r="AA505" i="9" a="1"/>
  <c r="AA505" i="9" s="1"/>
  <c r="AA606" i="9" a="1"/>
  <c r="AA606" i="9" s="1"/>
  <c r="AA707" i="9" a="1"/>
  <c r="AA707" i="9" s="1"/>
  <c r="AA808" i="9" a="1"/>
  <c r="AA808" i="9" s="1"/>
  <c r="AA909" i="9" a="1"/>
  <c r="AA909" i="9" s="1"/>
  <c r="S311" i="9" a="1"/>
  <c r="S311" i="9" s="1"/>
  <c r="S412" i="9" a="1"/>
  <c r="S412" i="9" s="1"/>
  <c r="S513" i="9" a="1"/>
  <c r="S513" i="9" s="1"/>
  <c r="S614" i="9" a="1"/>
  <c r="S614" i="9" s="1"/>
  <c r="S715" i="9" a="1"/>
  <c r="S715" i="9" s="1"/>
  <c r="S816" i="9" a="1"/>
  <c r="S816" i="9" s="1"/>
  <c r="S917" i="9" a="1"/>
  <c r="S917" i="9" s="1"/>
  <c r="AJ294" i="9" a="1"/>
  <c r="AJ294" i="9" s="1"/>
  <c r="AJ395" i="9" a="1"/>
  <c r="AJ395" i="9" s="1"/>
  <c r="AJ496" i="9" a="1"/>
  <c r="AJ496" i="9" s="1"/>
  <c r="AJ597" i="9" a="1"/>
  <c r="AJ597" i="9" s="1"/>
  <c r="AJ698" i="9" a="1"/>
  <c r="AJ698" i="9" s="1"/>
  <c r="AJ799" i="9" a="1"/>
  <c r="AJ799" i="9" s="1"/>
  <c r="AJ900" i="9" a="1"/>
  <c r="AJ900" i="9" s="1"/>
  <c r="BB276" i="9" a="1"/>
  <c r="BB276" i="9" s="1"/>
  <c r="BB377" i="9" a="1"/>
  <c r="BB377" i="9" s="1"/>
  <c r="BB478" i="9" a="1"/>
  <c r="BB478" i="9" s="1"/>
  <c r="BB579" i="9" a="1"/>
  <c r="BB579" i="9" s="1"/>
  <c r="BB680" i="9" a="1"/>
  <c r="BB680" i="9" s="1"/>
  <c r="BB781" i="9" a="1"/>
  <c r="BB781" i="9" s="1"/>
  <c r="BB882" i="9" a="1"/>
  <c r="BB882" i="9" s="1"/>
  <c r="AR286" i="9" a="1"/>
  <c r="AR286" i="9" s="1"/>
  <c r="AR387" i="9" a="1"/>
  <c r="AR387" i="9" s="1"/>
  <c r="AR488" i="9" a="1"/>
  <c r="AR488" i="9" s="1"/>
  <c r="AR589" i="9" a="1"/>
  <c r="AR589" i="9" s="1"/>
  <c r="AR690" i="9" a="1"/>
  <c r="AR690" i="9" s="1"/>
  <c r="AR791" i="9" a="1"/>
  <c r="AR791" i="9" s="1"/>
  <c r="AR892" i="9" a="1"/>
  <c r="AR892" i="9" s="1"/>
  <c r="BJ268" i="9" a="1"/>
  <c r="BJ268" i="9" s="1"/>
  <c r="BJ369" i="9" a="1"/>
  <c r="BJ369" i="9" s="1"/>
  <c r="BJ470" i="9" a="1"/>
  <c r="BJ470" i="9" s="1"/>
  <c r="BJ571" i="9" a="1"/>
  <c r="BJ571" i="9" s="1"/>
  <c r="BJ672" i="9" a="1"/>
  <c r="BJ672" i="9" s="1"/>
  <c r="BJ773" i="9" a="1"/>
  <c r="BJ773" i="9" s="1"/>
  <c r="BJ874" i="9" a="1"/>
  <c r="BJ874" i="9" s="1"/>
  <c r="CO237" i="9" a="1"/>
  <c r="CO237" i="9" s="1"/>
  <c r="CO338" i="9" a="1"/>
  <c r="CO338" i="9" s="1"/>
  <c r="CO439" i="9" a="1"/>
  <c r="CO439" i="9" s="1"/>
  <c r="CO540" i="9" a="1"/>
  <c r="CO540" i="9" s="1"/>
  <c r="CO641" i="9" a="1"/>
  <c r="CO641" i="9" s="1"/>
  <c r="CO742" i="9" a="1"/>
  <c r="CO742" i="9" s="1"/>
  <c r="CO843" i="9" a="1"/>
  <c r="CO843" i="9" s="1"/>
  <c r="AS285" i="9" a="1"/>
  <c r="AS285" i="9" s="1"/>
  <c r="AS386" i="9" a="1"/>
  <c r="AS386" i="9" s="1"/>
  <c r="AS487" i="9" a="1"/>
  <c r="AS487" i="9" s="1"/>
  <c r="AS588" i="9" a="1"/>
  <c r="AS588" i="9" s="1"/>
  <c r="AS689" i="9" a="1"/>
  <c r="AS689" i="9" s="1"/>
  <c r="AS790" i="9" a="1"/>
  <c r="AS790" i="9" s="1"/>
  <c r="AS891" i="9" a="1"/>
  <c r="AS891" i="9" s="1"/>
  <c r="BX254" i="9" a="1"/>
  <c r="BX254" i="9" s="1"/>
  <c r="BX355" i="9" a="1"/>
  <c r="BX355" i="9" s="1"/>
  <c r="BX456" i="9" a="1"/>
  <c r="BX456" i="9" s="1"/>
  <c r="BX557" i="9" a="1"/>
  <c r="BX557" i="9" s="1"/>
  <c r="BX658" i="9" a="1"/>
  <c r="BX658" i="9" s="1"/>
  <c r="BX759" i="9" a="1"/>
  <c r="BX759" i="9" s="1"/>
  <c r="BX860" i="9" a="1"/>
  <c r="BX860" i="9" s="1"/>
  <c r="BK267" i="9" a="1"/>
  <c r="BK267" i="9" s="1"/>
  <c r="BK368" i="9" a="1"/>
  <c r="BK368" i="9" s="1"/>
  <c r="BK469" i="9" a="1"/>
  <c r="BK469" i="9" s="1"/>
  <c r="BK570" i="9" a="1"/>
  <c r="BK570" i="9" s="1"/>
  <c r="BK671" i="9" a="1"/>
  <c r="BK671" i="9" s="1"/>
  <c r="BK772" i="9" a="1"/>
  <c r="BK772" i="9" s="1"/>
  <c r="BK873" i="9" a="1"/>
  <c r="BK873" i="9" s="1"/>
  <c r="AE299" i="9" a="1"/>
  <c r="AE299" i="9" s="1"/>
  <c r="AE400" i="9" a="1"/>
  <c r="AE400" i="9" s="1"/>
  <c r="AE501" i="9" a="1"/>
  <c r="AE501" i="9" s="1"/>
  <c r="AE602" i="9" a="1"/>
  <c r="AE602" i="9" s="1"/>
  <c r="AE703" i="9" a="1"/>
  <c r="AE703" i="9" s="1"/>
  <c r="AE804" i="9" a="1"/>
  <c r="AE804" i="9" s="1"/>
  <c r="AE905" i="9" a="1"/>
  <c r="AE905" i="9" s="1"/>
  <c r="AV282" i="9" a="1"/>
  <c r="AV282" i="9" s="1"/>
  <c r="AV383" i="9" a="1"/>
  <c r="AV383" i="9" s="1"/>
  <c r="AV484" i="9" a="1"/>
  <c r="AV484" i="9" s="1"/>
  <c r="AV585" i="9" a="1"/>
  <c r="AV585" i="9" s="1"/>
  <c r="AV686" i="9" a="1"/>
  <c r="AV686" i="9" s="1"/>
  <c r="AV787" i="9" a="1"/>
  <c r="AV787" i="9" s="1"/>
  <c r="AV888" i="9" a="1"/>
  <c r="AV888" i="9" s="1"/>
  <c r="BW255" i="9" a="1"/>
  <c r="BW255" i="9" s="1"/>
  <c r="BW356" i="9" a="1"/>
  <c r="BW356" i="9" s="1"/>
  <c r="BW457" i="9" a="1"/>
  <c r="BW457" i="9" s="1"/>
  <c r="BW558" i="9" a="1"/>
  <c r="BW558" i="9" s="1"/>
  <c r="BW659" i="9" a="1"/>
  <c r="BW659" i="9" s="1"/>
  <c r="BW760" i="9" a="1"/>
  <c r="BW760" i="9" s="1"/>
  <c r="BW861" i="9" a="1"/>
  <c r="BW861" i="9" s="1"/>
  <c r="BA277" i="9" a="1"/>
  <c r="BA277" i="9" s="1"/>
  <c r="BA378" i="9" a="1"/>
  <c r="BA378" i="9" s="1"/>
  <c r="BA479" i="9" a="1"/>
  <c r="BA479" i="9" s="1"/>
  <c r="BA580" i="9" a="1"/>
  <c r="BA580" i="9" s="1"/>
  <c r="BA681" i="9" a="1"/>
  <c r="BA681" i="9" s="1"/>
  <c r="BA782" i="9" a="1"/>
  <c r="BA782" i="9" s="1"/>
  <c r="BA883" i="9" a="1"/>
  <c r="BA883" i="9" s="1"/>
  <c r="BE273" i="9" a="1"/>
  <c r="BE273" i="9" s="1"/>
  <c r="BE374" i="9" a="1"/>
  <c r="BE374" i="9" s="1"/>
  <c r="BE475" i="9" a="1"/>
  <c r="BE475" i="9" s="1"/>
  <c r="BE576" i="9" a="1"/>
  <c r="BE576" i="9" s="1"/>
  <c r="BE677" i="9" a="1"/>
  <c r="BE677" i="9" s="1"/>
  <c r="BE778" i="9" a="1"/>
  <c r="BE778" i="9" s="1"/>
  <c r="BE879" i="9" a="1"/>
  <c r="BE879" i="9" s="1"/>
  <c r="Y305" i="9" a="1"/>
  <c r="Y305" i="9" s="1"/>
  <c r="Y406" i="9" a="1"/>
  <c r="Y406" i="9" s="1"/>
  <c r="Y507" i="9" a="1"/>
  <c r="Y507" i="9" s="1"/>
  <c r="Y608" i="9" a="1"/>
  <c r="Y608" i="9" s="1"/>
  <c r="Y709" i="9" a="1"/>
  <c r="Y709" i="9" s="1"/>
  <c r="Y810" i="9" a="1"/>
  <c r="Y810" i="9" s="1"/>
  <c r="Y911" i="9" a="1"/>
  <c r="Y911" i="9" s="1"/>
  <c r="AP288" i="9" a="1"/>
  <c r="AP288" i="9" s="1"/>
  <c r="AP389" i="9" a="1"/>
  <c r="AP389" i="9" s="1"/>
  <c r="AP490" i="9" a="1"/>
  <c r="AP490" i="9" s="1"/>
  <c r="AP591" i="9" a="1"/>
  <c r="AP591" i="9" s="1"/>
  <c r="AP692" i="9" a="1"/>
  <c r="AP692" i="9" s="1"/>
  <c r="AP793" i="9" a="1"/>
  <c r="AP793" i="9" s="1"/>
  <c r="AP894" i="9" a="1"/>
  <c r="AP894" i="9" s="1"/>
  <c r="R312" i="9" a="1"/>
  <c r="R312" i="9" s="1"/>
  <c r="R413" i="9" a="1"/>
  <c r="R413" i="9" s="1"/>
  <c r="R514" i="9" a="1"/>
  <c r="R514" i="9" s="1"/>
  <c r="R615" i="9" a="1"/>
  <c r="R615" i="9" s="1"/>
  <c r="R716" i="9" a="1"/>
  <c r="R716" i="9" s="1"/>
  <c r="R817" i="9" a="1"/>
  <c r="R817" i="9" s="1"/>
  <c r="R918" i="9" a="1"/>
  <c r="R918" i="9" s="1"/>
  <c r="BD274" i="9" a="1"/>
  <c r="BD274" i="9" s="1"/>
  <c r="BD375" i="9" a="1"/>
  <c r="BD375" i="9" s="1"/>
  <c r="BD476" i="9" a="1"/>
  <c r="BD476" i="9" s="1"/>
  <c r="BD577" i="9" a="1"/>
  <c r="BD577" i="9" s="1"/>
  <c r="BD678" i="9" a="1"/>
  <c r="BD678" i="9" s="1"/>
  <c r="BD779" i="9" a="1"/>
  <c r="BD779" i="9" s="1"/>
  <c r="BD880" i="9" a="1"/>
  <c r="BD880" i="9" s="1"/>
  <c r="CY227" i="9" a="1"/>
  <c r="CY227" i="9" s="1"/>
  <c r="CY328" i="9" a="1"/>
  <c r="CY328" i="9" s="1"/>
  <c r="CY429" i="9" a="1"/>
  <c r="CY429" i="9" s="1"/>
  <c r="CY530" i="9" a="1"/>
  <c r="CY530" i="9" s="1"/>
  <c r="CY631" i="9" a="1"/>
  <c r="CY631" i="9" s="1"/>
  <c r="CY732" i="9" a="1"/>
  <c r="CY732" i="9" s="1"/>
  <c r="CY833" i="9" a="1"/>
  <c r="CY833" i="9" s="1"/>
  <c r="AX280" i="9" a="1"/>
  <c r="AX280" i="9" s="1"/>
  <c r="AX381" i="9" a="1"/>
  <c r="AX381" i="9" s="1"/>
  <c r="AX482" i="9" a="1"/>
  <c r="AX482" i="9" s="1"/>
  <c r="AX583" i="9" a="1"/>
  <c r="AX583" i="9" s="1"/>
  <c r="AX684" i="9" a="1"/>
  <c r="AX684" i="9" s="1"/>
  <c r="AX785" i="9" a="1"/>
  <c r="AX785" i="9" s="1"/>
  <c r="AX886" i="9" a="1"/>
  <c r="AX886" i="9" s="1"/>
  <c r="CH244" i="9" a="1"/>
  <c r="CH244" i="9" s="1"/>
  <c r="CH345" i="9" a="1"/>
  <c r="CH345" i="9" s="1"/>
  <c r="CH446" i="9" a="1"/>
  <c r="CH446" i="9" s="1"/>
  <c r="CH547" i="9" a="1"/>
  <c r="CH547" i="9" s="1"/>
  <c r="CH648" i="9" a="1"/>
  <c r="CH648" i="9" s="1"/>
  <c r="CH749" i="9" a="1"/>
  <c r="CH749" i="9" s="1"/>
  <c r="CH850" i="9" a="1"/>
  <c r="CH850" i="9" s="1"/>
  <c r="O921" i="9" a="1"/>
  <c r="O921" i="9" s="1"/>
  <c r="AI295" i="9" a="1"/>
  <c r="AI295" i="9" s="1"/>
  <c r="AI396" i="9" a="1"/>
  <c r="AI396" i="9" s="1"/>
  <c r="AI497" i="9" a="1"/>
  <c r="AI497" i="9" s="1"/>
  <c r="AI598" i="9" a="1"/>
  <c r="AI598" i="9" s="1"/>
  <c r="AI699" i="9" a="1"/>
  <c r="AI699" i="9" s="1"/>
  <c r="AI800" i="9" a="1"/>
  <c r="AI800" i="9" s="1"/>
  <c r="AI901" i="9" a="1"/>
  <c r="AI901" i="9" s="1"/>
  <c r="BN264" i="9" a="1"/>
  <c r="BN264" i="9" s="1"/>
  <c r="BN365" i="9" a="1"/>
  <c r="BN365" i="9" s="1"/>
  <c r="BN466" i="9" a="1"/>
  <c r="BN466" i="9" s="1"/>
  <c r="BN567" i="9" a="1"/>
  <c r="BN567" i="9" s="1"/>
  <c r="BN668" i="9" a="1"/>
  <c r="BN668" i="9" s="1"/>
  <c r="BN769" i="9" a="1"/>
  <c r="BN769" i="9" s="1"/>
  <c r="BN870" i="9" a="1"/>
  <c r="BN870" i="9" s="1"/>
  <c r="CL240" i="9" a="1"/>
  <c r="CL240" i="9" s="1"/>
  <c r="CL341" i="9" a="1"/>
  <c r="CL341" i="9" s="1"/>
  <c r="CL442" i="9" a="1"/>
  <c r="CL442" i="9" s="1"/>
  <c r="CL543" i="9" a="1"/>
  <c r="CL543" i="9" s="1"/>
  <c r="CL644" i="9" a="1"/>
  <c r="CL644" i="9" s="1"/>
  <c r="CL745" i="9" a="1"/>
  <c r="CL745" i="9" s="1"/>
  <c r="CL846" i="9" a="1"/>
  <c r="CL846" i="9" s="1"/>
  <c r="Z304" i="9" a="1"/>
  <c r="Z304" i="9" s="1"/>
  <c r="Z405" i="9" a="1"/>
  <c r="Z405" i="9" s="1"/>
  <c r="Z506" i="9" a="1"/>
  <c r="Z506" i="9" s="1"/>
  <c r="Z607" i="9" a="1"/>
  <c r="Z607" i="9" s="1"/>
  <c r="Z708" i="9" a="1"/>
  <c r="Z708" i="9" s="1"/>
  <c r="Z809" i="9" a="1"/>
  <c r="Z809" i="9" s="1"/>
  <c r="Z910" i="9" a="1"/>
  <c r="Z910" i="9" s="1"/>
  <c r="AD300" i="9" a="1"/>
  <c r="AD300" i="9" s="1"/>
  <c r="AD401" i="9" a="1"/>
  <c r="AD401" i="9" s="1"/>
  <c r="AD502" i="9" a="1"/>
  <c r="AD502" i="9" s="1"/>
  <c r="AD603" i="9" a="1"/>
  <c r="AD603" i="9" s="1"/>
  <c r="AD704" i="9" a="1"/>
  <c r="AD704" i="9" s="1"/>
  <c r="AD805" i="9" a="1"/>
  <c r="AD805" i="9" s="1"/>
  <c r="AD906" i="9" a="1"/>
  <c r="AD906" i="9" s="1"/>
  <c r="CR234" i="9" a="1"/>
  <c r="CR234" i="9" s="1"/>
  <c r="CR335" i="9" a="1"/>
  <c r="CR335" i="9" s="1"/>
  <c r="CR436" i="9" a="1"/>
  <c r="CR436" i="9" s="1"/>
  <c r="CR537" i="9" a="1"/>
  <c r="CR537" i="9" s="1"/>
  <c r="CR638" i="9" a="1"/>
  <c r="CR638" i="9" s="1"/>
  <c r="CR739" i="9" a="1"/>
  <c r="CR739" i="9" s="1"/>
  <c r="CR840" i="9" a="1"/>
  <c r="CR840" i="9" s="1"/>
  <c r="CK241" i="9" a="1"/>
  <c r="CK241" i="9" s="1"/>
  <c r="CK342" i="9" a="1"/>
  <c r="CK342" i="9" s="1"/>
  <c r="CK443" i="9" a="1"/>
  <c r="CK443" i="9" s="1"/>
  <c r="CK544" i="9" a="1"/>
  <c r="CK544" i="9" s="1"/>
  <c r="CK645" i="9" a="1"/>
  <c r="CK645" i="9" s="1"/>
  <c r="CK746" i="9" a="1"/>
  <c r="CK746" i="9" s="1"/>
  <c r="CK847" i="9" a="1"/>
  <c r="CK847" i="9" s="1"/>
  <c r="T310" i="9" a="1"/>
  <c r="T310" i="9" s="1"/>
  <c r="T411" i="9" a="1"/>
  <c r="T411" i="9" s="1"/>
  <c r="T512" i="9" a="1"/>
  <c r="T512" i="9" s="1"/>
  <c r="T613" i="9" a="1"/>
  <c r="T613" i="9" s="1"/>
  <c r="T714" i="9" a="1"/>
  <c r="T714" i="9" s="1"/>
  <c r="T815" i="9" a="1"/>
  <c r="T815" i="9" s="1"/>
  <c r="T916" i="9" a="1"/>
  <c r="T916" i="9" s="1"/>
  <c r="AL292" i="9" a="1"/>
  <c r="AL292" i="9" s="1"/>
  <c r="AL393" i="9" a="1"/>
  <c r="AL393" i="9" s="1"/>
  <c r="AL494" i="9" a="1"/>
  <c r="AL494" i="9" s="1"/>
  <c r="AL595" i="9" a="1"/>
  <c r="AL595" i="9" s="1"/>
  <c r="AL696" i="9" a="1"/>
  <c r="AL696" i="9" s="1"/>
  <c r="AL797" i="9" a="1"/>
  <c r="AL797" i="9" s="1"/>
  <c r="AL898" i="9" a="1"/>
  <c r="AL898" i="9" s="1"/>
  <c r="CJ242" i="9" a="1"/>
  <c r="CJ242" i="9" s="1"/>
  <c r="CJ343" i="9" a="1"/>
  <c r="CJ343" i="9" s="1"/>
  <c r="CJ444" i="9" a="1"/>
  <c r="CJ444" i="9" s="1"/>
  <c r="CJ545" i="9" a="1"/>
  <c r="CJ545" i="9" s="1"/>
  <c r="W462" i="8" s="1"/>
  <c r="CJ646" i="9" a="1"/>
  <c r="CJ646" i="9" s="1"/>
  <c r="W543" i="8" s="1"/>
  <c r="CJ747" i="9" a="1"/>
  <c r="CJ747" i="9" s="1"/>
  <c r="CJ848" i="9" a="1"/>
  <c r="CJ848" i="9" s="1"/>
  <c r="W705" i="8" s="1"/>
  <c r="DD222" i="9" a="1"/>
  <c r="DD222" i="9" s="1"/>
  <c r="Y187" i="8" s="1"/>
  <c r="DD323" i="9" a="1"/>
  <c r="DD323" i="9" s="1"/>
  <c r="Y268" i="8" s="1"/>
  <c r="DD424" i="9" a="1"/>
  <c r="DD424" i="9" s="1"/>
  <c r="DD626" i="9" a="1"/>
  <c r="DD626" i="9" s="1"/>
  <c r="Y509" i="8" s="1"/>
  <c r="DD727" i="9" a="1"/>
  <c r="DD727" i="9" s="1"/>
  <c r="Y590" i="8" s="1"/>
  <c r="DD828" i="9" a="1"/>
  <c r="DD828" i="9" s="1"/>
  <c r="Y670" i="8" s="1"/>
  <c r="AQ287" i="9" a="1"/>
  <c r="AQ287" i="9" s="1"/>
  <c r="AQ388" i="9" a="1"/>
  <c r="AQ388" i="9" s="1"/>
  <c r="AQ489" i="9" a="1"/>
  <c r="AQ489" i="9" s="1"/>
  <c r="AQ590" i="9" a="1"/>
  <c r="AQ590" i="9" s="1"/>
  <c r="AQ691" i="9" a="1"/>
  <c r="AQ691" i="9" s="1"/>
  <c r="AQ792" i="9" a="1"/>
  <c r="AQ792" i="9" s="1"/>
  <c r="AQ893" i="9" a="1"/>
  <c r="AQ893" i="9" s="1"/>
  <c r="CZ226" i="9" a="1"/>
  <c r="CZ226" i="9" s="1"/>
  <c r="CZ327" i="9" a="1"/>
  <c r="CZ327" i="9" s="1"/>
  <c r="CZ428" i="9" a="1"/>
  <c r="CZ428" i="9" s="1"/>
  <c r="CZ529" i="9" a="1"/>
  <c r="CZ529" i="9" s="1"/>
  <c r="CZ630" i="9" a="1"/>
  <c r="CZ630" i="9" s="1"/>
  <c r="CZ731" i="9" a="1"/>
  <c r="CZ731" i="9" s="1"/>
  <c r="CZ832" i="9" a="1"/>
  <c r="CZ832" i="9" s="1"/>
  <c r="W307" i="9" a="1"/>
  <c r="W307" i="9" s="1"/>
  <c r="W408" i="9" a="1"/>
  <c r="W408" i="9" s="1"/>
  <c r="W509" i="9" a="1"/>
  <c r="W509" i="9" s="1"/>
  <c r="W610" i="9" a="1"/>
  <c r="W610" i="9" s="1"/>
  <c r="W711" i="9" a="1"/>
  <c r="W711" i="9" s="1"/>
  <c r="W812" i="9" a="1"/>
  <c r="W812" i="9" s="1"/>
  <c r="W913" i="9" a="1"/>
  <c r="W913" i="9" s="1"/>
  <c r="CC249" i="9" a="1"/>
  <c r="CC249" i="9" s="1"/>
  <c r="CC350" i="9" a="1"/>
  <c r="CC350" i="9" s="1"/>
  <c r="CC451" i="9" a="1"/>
  <c r="CC451" i="9" s="1"/>
  <c r="CC552" i="9" a="1"/>
  <c r="CC552" i="9" s="1"/>
  <c r="CC653" i="9" a="1"/>
  <c r="CC653" i="9" s="1"/>
  <c r="CC754" i="9" a="1"/>
  <c r="CC754" i="9" s="1"/>
  <c r="CC855" i="9" a="1"/>
  <c r="CC855" i="9" s="1"/>
  <c r="CG245" i="9" a="1"/>
  <c r="CG245" i="9" s="1"/>
  <c r="CG346" i="9" a="1"/>
  <c r="CG346" i="9" s="1"/>
  <c r="CG447" i="9" a="1"/>
  <c r="CG447" i="9" s="1"/>
  <c r="CG548" i="9" a="1"/>
  <c r="CG548" i="9" s="1"/>
  <c r="CG649" i="9" a="1"/>
  <c r="CG649" i="9" s="1"/>
  <c r="CG750" i="9" a="1"/>
  <c r="CG750" i="9" s="1"/>
  <c r="CG851" i="9" a="1"/>
  <c r="CG851" i="9" s="1"/>
  <c r="X306" i="9" a="1"/>
  <c r="X306" i="9" s="1"/>
  <c r="X407" i="9" a="1"/>
  <c r="X407" i="9" s="1"/>
  <c r="X508" i="9" a="1"/>
  <c r="X508" i="9" s="1"/>
  <c r="X609" i="9" a="1"/>
  <c r="X609" i="9" s="1"/>
  <c r="X710" i="9" a="1"/>
  <c r="X710" i="9" s="1"/>
  <c r="X811" i="9" a="1"/>
  <c r="X811" i="9" s="1"/>
  <c r="X912" i="9" a="1"/>
  <c r="X912" i="9" s="1"/>
  <c r="AG297" i="9" a="1"/>
  <c r="AG297" i="9" s="1"/>
  <c r="AG398" i="9" a="1"/>
  <c r="AG398" i="9" s="1"/>
  <c r="AG499" i="9" a="1"/>
  <c r="AG499" i="9" s="1"/>
  <c r="AG600" i="9" a="1"/>
  <c r="AG600" i="9" s="1"/>
  <c r="AG701" i="9" a="1"/>
  <c r="AG701" i="9" s="1"/>
  <c r="AG802" i="9" a="1"/>
  <c r="AG802" i="9" s="1"/>
  <c r="AG903" i="9" a="1"/>
  <c r="AG903" i="9" s="1"/>
  <c r="BR260" i="9" a="1"/>
  <c r="BR260" i="9" s="1"/>
  <c r="BR361" i="9" a="1"/>
  <c r="BR361" i="9" s="1"/>
  <c r="BR462" i="9" a="1"/>
  <c r="BR462" i="9" s="1"/>
  <c r="BR563" i="9" a="1"/>
  <c r="BR563" i="9" s="1"/>
  <c r="BR664" i="9" a="1"/>
  <c r="BR664" i="9" s="1"/>
  <c r="BR765" i="9" a="1"/>
  <c r="BR765" i="9" s="1"/>
  <c r="BR866" i="9" a="1"/>
  <c r="BR866" i="9" s="1"/>
  <c r="AF298" i="9" a="1"/>
  <c r="AF298" i="9" s="1"/>
  <c r="AF399" i="9" a="1"/>
  <c r="AF399" i="9" s="1"/>
  <c r="AF500" i="9" a="1"/>
  <c r="AF500" i="9" s="1"/>
  <c r="AF601" i="9" a="1"/>
  <c r="AF601" i="9" s="1"/>
  <c r="AF702" i="9" a="1"/>
  <c r="AF702" i="9" s="1"/>
  <c r="AF803" i="9" a="1"/>
  <c r="AF803" i="9" s="1"/>
  <c r="AF904" i="9" a="1"/>
  <c r="AF904" i="9" s="1"/>
  <c r="BC275" i="9" a="1"/>
  <c r="BC275" i="9" s="1"/>
  <c r="BC376" i="9" a="1"/>
  <c r="BC376" i="9" s="1"/>
  <c r="BC477" i="9" a="1"/>
  <c r="BC477" i="9" s="1"/>
  <c r="BC578" i="9" a="1"/>
  <c r="BC578" i="9" s="1"/>
  <c r="BC679" i="9" a="1"/>
  <c r="BC679" i="9" s="1"/>
  <c r="BC780" i="9" a="1"/>
  <c r="BC780" i="9" s="1"/>
  <c r="BC881" i="9" a="1"/>
  <c r="BC881" i="9" s="1"/>
  <c r="AN290" i="9" a="1"/>
  <c r="AN290" i="9" s="1"/>
  <c r="AN391" i="9" a="1"/>
  <c r="AN391" i="9" s="1"/>
  <c r="AN492" i="9" a="1"/>
  <c r="AN492" i="9" s="1"/>
  <c r="AN593" i="9" a="1"/>
  <c r="AN593" i="9" s="1"/>
  <c r="AN694" i="9" a="1"/>
  <c r="AN694" i="9" s="1"/>
  <c r="AN795" i="9" a="1"/>
  <c r="AN795" i="9" s="1"/>
  <c r="AN896" i="9" a="1"/>
  <c r="AN896" i="9" s="1"/>
  <c r="CI243" i="9" a="1"/>
  <c r="CI243" i="9" s="1"/>
  <c r="CI344" i="9" a="1"/>
  <c r="CI344" i="9" s="1"/>
  <c r="CI445" i="9" a="1"/>
  <c r="CI445" i="9" s="1"/>
  <c r="CI546" i="9" a="1"/>
  <c r="CI546" i="9" s="1"/>
  <c r="CI647" i="9" a="1"/>
  <c r="CI647" i="9" s="1"/>
  <c r="CI748" i="9" a="1"/>
  <c r="CI748" i="9" s="1"/>
  <c r="CI849" i="9" a="1"/>
  <c r="CI849" i="9" s="1"/>
  <c r="AZ278" i="9" a="1"/>
  <c r="AZ278" i="9" s="1"/>
  <c r="AZ379" i="9" a="1"/>
  <c r="AZ379" i="9" s="1"/>
  <c r="AZ480" i="9" a="1"/>
  <c r="AZ480" i="9" s="1"/>
  <c r="AZ581" i="9" a="1"/>
  <c r="AZ581" i="9" s="1"/>
  <c r="AZ682" i="9" a="1"/>
  <c r="AZ682" i="9" s="1"/>
  <c r="AZ783" i="9" a="1"/>
  <c r="AZ783" i="9" s="1"/>
  <c r="AZ884" i="9" a="1"/>
  <c r="AZ884" i="9" s="1"/>
  <c r="AB302" i="9" a="1"/>
  <c r="AB302" i="9" s="1"/>
  <c r="AB403" i="9" a="1"/>
  <c r="AB403" i="9" s="1"/>
  <c r="AB504" i="9" a="1"/>
  <c r="AB504" i="9" s="1"/>
  <c r="AB605" i="9" a="1"/>
  <c r="AB605" i="9" s="1"/>
  <c r="AB706" i="9" a="1"/>
  <c r="AB706" i="9" s="1"/>
  <c r="AB807" i="9" a="1"/>
  <c r="AB807" i="9" s="1"/>
  <c r="AB908" i="9" a="1"/>
  <c r="AB908" i="9" s="1"/>
  <c r="CD248" i="9" a="1"/>
  <c r="CD248" i="9" s="1"/>
  <c r="CD349" i="9" a="1"/>
  <c r="CD349" i="9" s="1"/>
  <c r="CD450" i="9" a="1"/>
  <c r="CD450" i="9" s="1"/>
  <c r="CD551" i="9" a="1"/>
  <c r="CD551" i="9" s="1"/>
  <c r="CD652" i="9" a="1"/>
  <c r="CD652" i="9" s="1"/>
  <c r="CD753" i="9" a="1"/>
  <c r="CD753" i="9" s="1"/>
  <c r="CD854" i="9" a="1"/>
  <c r="CD854" i="9" s="1"/>
  <c r="CT232" i="9" a="1"/>
  <c r="CT232" i="9" s="1"/>
  <c r="CT333" i="9" a="1"/>
  <c r="CT333" i="9" s="1"/>
  <c r="X290" i="8" s="1"/>
  <c r="CT434" i="9" a="1"/>
  <c r="CT434" i="9" s="1"/>
  <c r="CT535" i="9" a="1"/>
  <c r="CT535" i="9" s="1"/>
  <c r="CT636" i="9" a="1"/>
  <c r="CT636" i="9" s="1"/>
  <c r="CT737" i="9" a="1"/>
  <c r="CT737" i="9" s="1"/>
  <c r="CT838" i="9" a="1"/>
  <c r="CT838" i="9" s="1"/>
  <c r="DC223" i="9" a="1"/>
  <c r="DC223" i="9" s="1"/>
  <c r="DC324" i="9" a="1"/>
  <c r="DC324" i="9" s="1"/>
  <c r="DC425" i="9" a="1"/>
  <c r="DC425" i="9" s="1"/>
  <c r="DC627" i="9" a="1"/>
  <c r="DC627" i="9" s="1"/>
  <c r="DC728" i="9" a="1"/>
  <c r="DC728" i="9" s="1"/>
  <c r="DC829" i="9" a="1"/>
  <c r="DC829" i="9" s="1"/>
  <c r="BP262" i="9" a="1"/>
  <c r="BP262" i="9" s="1"/>
  <c r="U239" i="8" s="1"/>
  <c r="BP363" i="9" a="1"/>
  <c r="BP363" i="9" s="1"/>
  <c r="U320" i="8" s="1"/>
  <c r="BP464" i="9" a="1"/>
  <c r="BP464" i="9" s="1"/>
  <c r="BP565" i="9" a="1"/>
  <c r="BP565" i="9" s="1"/>
  <c r="BP666" i="9" a="1"/>
  <c r="BP666" i="9" s="1"/>
  <c r="BP767" i="9" a="1"/>
  <c r="BP767" i="9" s="1"/>
  <c r="BP868" i="9" a="1"/>
  <c r="BP868" i="9" s="1"/>
  <c r="CW229" i="9" a="1"/>
  <c r="CW229" i="9" s="1"/>
  <c r="CW330" i="9" a="1"/>
  <c r="CW330" i="9" s="1"/>
  <c r="CW431" i="9" a="1"/>
  <c r="CW431" i="9" s="1"/>
  <c r="CW532" i="9" a="1"/>
  <c r="CW532" i="9" s="1"/>
  <c r="CW633" i="9" a="1"/>
  <c r="CW633" i="9" s="1"/>
  <c r="CW734" i="9" a="1"/>
  <c r="CW734" i="9" s="1"/>
  <c r="CW835" i="9" a="1"/>
  <c r="CW835" i="9" s="1"/>
  <c r="CE247" i="9" a="1"/>
  <c r="CE247" i="9" s="1"/>
  <c r="CE348" i="9" a="1"/>
  <c r="CE348" i="9" s="1"/>
  <c r="CE449" i="9" a="1"/>
  <c r="CE449" i="9" s="1"/>
  <c r="CE550" i="9" a="1"/>
  <c r="CE550" i="9" s="1"/>
  <c r="CE651" i="9" a="1"/>
  <c r="CE651" i="9" s="1"/>
  <c r="CE752" i="9" a="1"/>
  <c r="CE752" i="9" s="1"/>
  <c r="CE853" i="9" a="1"/>
  <c r="CE853" i="9" s="1"/>
  <c r="CP236" i="9" a="1"/>
  <c r="CP236" i="9" s="1"/>
  <c r="CP337" i="9" a="1"/>
  <c r="CP337" i="9" s="1"/>
  <c r="CP438" i="9" a="1"/>
  <c r="CP438" i="9" s="1"/>
  <c r="CP539" i="9" a="1"/>
  <c r="CP539" i="9" s="1"/>
  <c r="CP640" i="9" a="1"/>
  <c r="CP640" i="9" s="1"/>
  <c r="CP741" i="9" a="1"/>
  <c r="CP741" i="9" s="1"/>
  <c r="CP842" i="9" a="1"/>
  <c r="CP842" i="9" s="1"/>
  <c r="BS58" i="9"/>
  <c r="BS158" i="9" a="1"/>
  <c r="BS158" i="9" s="1"/>
  <c r="BV55" i="9"/>
  <c r="BV155" i="9" a="1"/>
  <c r="BV155" i="9" s="1"/>
  <c r="CF45" i="9"/>
  <c r="CF145" i="9" a="1"/>
  <c r="CF145" i="9" s="1"/>
  <c r="AO88" i="9"/>
  <c r="AO188" i="9" a="1"/>
  <c r="AO188" i="9" s="1"/>
  <c r="CU30" i="9"/>
  <c r="CU130" i="9" a="1"/>
  <c r="CU130" i="9" s="1"/>
  <c r="CW28" i="9"/>
  <c r="CW128" i="9" a="1"/>
  <c r="CW128" i="9" s="1"/>
  <c r="U108" i="9"/>
  <c r="U208" i="9" a="1"/>
  <c r="U208" i="9" s="1"/>
  <c r="BH69" i="9"/>
  <c r="BH169" i="9" a="1"/>
  <c r="BH169" i="9" s="1"/>
  <c r="BY52" i="9"/>
  <c r="BY152" i="9" a="1"/>
  <c r="BY152" i="9" s="1"/>
  <c r="P113" i="9"/>
  <c r="P213" i="9" a="1"/>
  <c r="P213" i="9" s="1"/>
  <c r="BZ51" i="9"/>
  <c r="V68" i="8" s="1"/>
  <c r="BZ151" i="9" a="1"/>
  <c r="BZ151" i="9" s="1"/>
  <c r="V148" i="8" s="1"/>
  <c r="BQ60" i="9"/>
  <c r="BQ160" i="9" a="1"/>
  <c r="BQ160" i="9" s="1"/>
  <c r="BG70" i="9"/>
  <c r="BG170" i="9" a="1"/>
  <c r="BG170" i="9" s="1"/>
  <c r="V107" i="9"/>
  <c r="V207" i="9" a="1"/>
  <c r="V207" i="9" s="1"/>
  <c r="AY78" i="9"/>
  <c r="AY178" i="9" a="1"/>
  <c r="AY178" i="9" s="1"/>
  <c r="BU56" i="9"/>
  <c r="BU156" i="9" a="1"/>
  <c r="BU156" i="9" s="1"/>
  <c r="CM38" i="9"/>
  <c r="CM138" i="9" a="1"/>
  <c r="CM138" i="9" s="1"/>
  <c r="AH95" i="9"/>
  <c r="AH195" i="9" a="1"/>
  <c r="AH195" i="9" s="1"/>
  <c r="BF71" i="9"/>
  <c r="BF171" i="9" a="1"/>
  <c r="BF171" i="9" s="1"/>
  <c r="BM64" i="9"/>
  <c r="BM164" i="9" a="1"/>
  <c r="BM164" i="9" s="1"/>
  <c r="DB23" i="9"/>
  <c r="DB123" i="9" a="1"/>
  <c r="DB123" i="9" s="1"/>
  <c r="BI68" i="9"/>
  <c r="BI168" i="9" a="1"/>
  <c r="BI168" i="9" s="1"/>
  <c r="AT83" i="9"/>
  <c r="AT183" i="9" a="1"/>
  <c r="AT183" i="9" s="1"/>
  <c r="AM90" i="9"/>
  <c r="AM190" i="9" a="1"/>
  <c r="AM190" i="9" s="1"/>
  <c r="CB49" i="9"/>
  <c r="CB149" i="9" a="1"/>
  <c r="CB149" i="9" s="1"/>
  <c r="AC100" i="9"/>
  <c r="AC200" i="9" a="1"/>
  <c r="AC200" i="9" s="1"/>
  <c r="AK92" i="9"/>
  <c r="AK192" i="9" a="1"/>
  <c r="AK192" i="9" s="1"/>
  <c r="BL65" i="9"/>
  <c r="BL165" i="9" a="1"/>
  <c r="BL165" i="9" s="1"/>
  <c r="CS32" i="9"/>
  <c r="CS132" i="9" a="1"/>
  <c r="CS132" i="9" s="1"/>
  <c r="BT57" i="9"/>
  <c r="BT157" i="9" a="1"/>
  <c r="BT157" i="9" s="1"/>
  <c r="CX27" i="9"/>
  <c r="CX127" i="9" a="1"/>
  <c r="CX127" i="9" s="1"/>
  <c r="CA50" i="9"/>
  <c r="CA150" i="9" a="1"/>
  <c r="CA150" i="9" s="1"/>
  <c r="BN63" i="9"/>
  <c r="BN163" i="9" a="1"/>
  <c r="BN163" i="9" s="1"/>
  <c r="O114" i="9"/>
  <c r="O214" i="9" a="1"/>
  <c r="O214" i="9" s="1"/>
  <c r="BP61" i="9"/>
  <c r="BP161" i="9" a="1"/>
  <c r="BP161" i="9" s="1"/>
  <c r="U158" i="8" s="1"/>
  <c r="CN37" i="9"/>
  <c r="CN137" i="9" a="1"/>
  <c r="CN137" i="9" s="1"/>
  <c r="BO62" i="9"/>
  <c r="BO162" i="9" a="1"/>
  <c r="BO162" i="9" s="1"/>
  <c r="CE46" i="9"/>
  <c r="CE146" i="9" a="1"/>
  <c r="CE146" i="9" s="1"/>
  <c r="CP35" i="9"/>
  <c r="CP135" i="9" a="1"/>
  <c r="CP135" i="9" s="1"/>
  <c r="CQ34" i="9"/>
  <c r="CQ134" i="9" a="1"/>
  <c r="CQ134" i="9" s="1"/>
  <c r="CV29" i="9"/>
  <c r="CV129" i="9" a="1"/>
  <c r="CV129" i="9" s="1"/>
  <c r="AA102" i="9"/>
  <c r="AA202" i="9" a="1"/>
  <c r="AA202" i="9" s="1"/>
  <c r="S110" i="9"/>
  <c r="S210" i="9" a="1"/>
  <c r="S210" i="9" s="1"/>
  <c r="AJ93" i="9"/>
  <c r="AJ193" i="9" a="1"/>
  <c r="AJ193" i="9" s="1"/>
  <c r="BB75" i="9"/>
  <c r="BB175" i="9" a="1"/>
  <c r="BB175" i="9" s="1"/>
  <c r="AR85" i="9"/>
  <c r="AR185" i="9" a="1"/>
  <c r="AR185" i="9" s="1"/>
  <c r="BJ67" i="9"/>
  <c r="BJ167" i="9" a="1"/>
  <c r="BJ167" i="9" s="1"/>
  <c r="CO36" i="9"/>
  <c r="CO136" i="9" a="1"/>
  <c r="CO136" i="9" s="1"/>
  <c r="AS84" i="9"/>
  <c r="AS184" i="9" a="1"/>
  <c r="AS184" i="9" s="1"/>
  <c r="BX53" i="9"/>
  <c r="BX153" i="9" a="1"/>
  <c r="BX153" i="9" s="1"/>
  <c r="BK66" i="9"/>
  <c r="BK166" i="9" a="1"/>
  <c r="BK166" i="9" s="1"/>
  <c r="AE98" i="9"/>
  <c r="AE198" i="9" a="1"/>
  <c r="AE198" i="9" s="1"/>
  <c r="AV81" i="9"/>
  <c r="AV181" i="9" a="1"/>
  <c r="AV181" i="9" s="1"/>
  <c r="BW54" i="9"/>
  <c r="BW154" i="9" a="1"/>
  <c r="BW154" i="9" s="1"/>
  <c r="BA76" i="9"/>
  <c r="BA176" i="9" a="1"/>
  <c r="BA176" i="9" s="1"/>
  <c r="BE72" i="9"/>
  <c r="BE172" i="9" a="1"/>
  <c r="BE172" i="9" s="1"/>
  <c r="Y104" i="9"/>
  <c r="Y204" i="9" a="1"/>
  <c r="Y204" i="9" s="1"/>
  <c r="AP87" i="9"/>
  <c r="AP187" i="9" a="1"/>
  <c r="AP187" i="9" s="1"/>
  <c r="R111" i="9"/>
  <c r="R211" i="9" a="1"/>
  <c r="R211" i="9" s="1"/>
  <c r="BD73" i="9"/>
  <c r="BD173" i="9" a="1"/>
  <c r="BD173" i="9" s="1"/>
  <c r="CY26" i="9"/>
  <c r="CY126" i="9" a="1"/>
  <c r="CY126" i="9" s="1"/>
  <c r="AX79" i="9"/>
  <c r="AX179" i="9" a="1"/>
  <c r="AX179" i="9" s="1"/>
  <c r="CH43" i="9"/>
  <c r="CH143" i="9" a="1"/>
  <c r="CH143" i="9" s="1"/>
  <c r="AI94" i="9"/>
  <c r="AI194" i="9" a="1"/>
  <c r="AI194" i="9" s="1"/>
  <c r="DA24" i="9"/>
  <c r="DA124" i="9" a="1"/>
  <c r="DA124" i="9" s="1"/>
  <c r="Z103" i="9"/>
  <c r="Z203" i="9" a="1"/>
  <c r="Z203" i="9" s="1"/>
  <c r="AW80" i="9"/>
  <c r="AW180" i="9" a="1"/>
  <c r="AW180" i="9" s="1"/>
  <c r="Q112" i="9"/>
  <c r="Q212" i="9" a="1"/>
  <c r="Q212" i="9" s="1"/>
  <c r="CL39" i="9"/>
  <c r="CL139" i="9" a="1"/>
  <c r="CL139" i="9" s="1"/>
  <c r="AU82" i="9"/>
  <c r="AU182" i="9" a="1"/>
  <c r="AU182" i="9" s="1"/>
  <c r="AD99" i="9"/>
  <c r="AD199" i="9" a="1"/>
  <c r="AD199" i="9" s="1"/>
  <c r="CR33" i="9"/>
  <c r="CR133" i="9" a="1"/>
  <c r="CR133" i="9" s="1"/>
  <c r="CK40" i="9"/>
  <c r="CK140" i="9" a="1"/>
  <c r="CK140" i="9" s="1"/>
  <c r="T109" i="9"/>
  <c r="T209" i="9" a="1"/>
  <c r="T209" i="9" s="1"/>
  <c r="AL91" i="9"/>
  <c r="AL191" i="9" a="1"/>
  <c r="AL191" i="9" s="1"/>
  <c r="CJ41" i="9"/>
  <c r="CJ141" i="9" a="1"/>
  <c r="CJ141" i="9" s="1"/>
  <c r="W138" i="8" s="1"/>
  <c r="DD21" i="9"/>
  <c r="Y28" i="8" s="1"/>
  <c r="DD121" i="9" a="1"/>
  <c r="DD121" i="9" s="1"/>
  <c r="Y105" i="8" s="1"/>
  <c r="AQ86" i="9"/>
  <c r="AQ186" i="9" a="1"/>
  <c r="AQ186" i="9" s="1"/>
  <c r="CZ25" i="9"/>
  <c r="CZ125" i="9" a="1"/>
  <c r="CZ125" i="9" s="1"/>
  <c r="W106" i="9"/>
  <c r="W206" i="9" a="1"/>
  <c r="W206" i="9" s="1"/>
  <c r="CC48" i="9"/>
  <c r="CC148" i="9" a="1"/>
  <c r="CC148" i="9" s="1"/>
  <c r="CG44" i="9"/>
  <c r="CG144" i="9" a="1"/>
  <c r="CG144" i="9" s="1"/>
  <c r="X105" i="9"/>
  <c r="X205" i="9" a="1"/>
  <c r="X205" i="9" s="1"/>
  <c r="AG96" i="9"/>
  <c r="AG196" i="9" a="1"/>
  <c r="AG196" i="9" s="1"/>
  <c r="BR59" i="9"/>
  <c r="BR159" i="9" a="1"/>
  <c r="BR159" i="9" s="1"/>
  <c r="AF97" i="9"/>
  <c r="AF197" i="9" a="1"/>
  <c r="AF197" i="9" s="1"/>
  <c r="BC74" i="9"/>
  <c r="BC174" i="9" a="1"/>
  <c r="BC174" i="9" s="1"/>
  <c r="AN89" i="9"/>
  <c r="AN189" i="9" a="1"/>
  <c r="AN189" i="9" s="1"/>
  <c r="CI42" i="9"/>
  <c r="CI142" i="9" a="1"/>
  <c r="CI142" i="9" s="1"/>
  <c r="AZ77" i="9"/>
  <c r="AZ177" i="9" a="1"/>
  <c r="AZ177" i="9" s="1"/>
  <c r="AB101" i="9"/>
  <c r="AB201" i="9" a="1"/>
  <c r="AB201" i="9" s="1"/>
  <c r="CD47" i="9"/>
  <c r="CD147" i="9" a="1"/>
  <c r="CD147" i="9" s="1"/>
  <c r="CT31" i="9"/>
  <c r="X48" i="8" s="1"/>
  <c r="CT131" i="9" a="1"/>
  <c r="CT131" i="9" s="1"/>
  <c r="DC22" i="9"/>
  <c r="DC122" i="9" a="1"/>
  <c r="DC122" i="9" s="1"/>
  <c r="U78" i="8" l="1"/>
  <c r="Y349" i="8"/>
  <c r="X371" i="8"/>
  <c r="Y104" i="8"/>
  <c r="Y186" i="8"/>
  <c r="V391" i="8"/>
  <c r="Y348" i="8"/>
  <c r="Y27" i="8"/>
  <c r="Y185" i="8"/>
  <c r="U482" i="8"/>
  <c r="Y347" i="8"/>
  <c r="Y26" i="8"/>
  <c r="V553" i="8"/>
  <c r="X533" i="8"/>
  <c r="Y184" i="8"/>
  <c r="X209" i="8"/>
  <c r="Y346" i="8"/>
  <c r="Y29" i="8"/>
  <c r="U644" i="8"/>
  <c r="W219" i="8"/>
  <c r="Y267" i="8"/>
  <c r="W624" i="8"/>
  <c r="W58" i="8"/>
  <c r="X128" i="8"/>
  <c r="X452" i="8"/>
  <c r="Y511" i="8"/>
  <c r="V715" i="8"/>
  <c r="X614" i="8"/>
  <c r="X695" i="8"/>
  <c r="V310" i="8"/>
  <c r="Y266" i="8"/>
  <c r="V472" i="8"/>
  <c r="Y103" i="8"/>
  <c r="W300" i="8"/>
  <c r="W381" i="8"/>
  <c r="U401" i="8"/>
  <c r="Y265" i="8"/>
  <c r="U563" i="8"/>
  <c r="Y106" i="8"/>
  <c r="U725" i="8"/>
  <c r="Y510" i="8"/>
  <c r="Y673" i="8"/>
  <c r="Y672" i="8"/>
  <c r="Y671" i="8"/>
  <c r="Y592" i="8"/>
  <c r="Y591" i="8"/>
  <c r="Y508" i="8"/>
  <c r="Y589" i="8"/>
  <c r="CT233" i="9" a="1"/>
  <c r="CT233" i="9" s="1"/>
  <c r="X210" i="8" s="1"/>
  <c r="CT334" i="9" a="1"/>
  <c r="CT334" i="9" s="1"/>
  <c r="CT435" i="9" a="1"/>
  <c r="CT435" i="9" s="1"/>
  <c r="CT536" i="9" a="1"/>
  <c r="CT536" i="9" s="1"/>
  <c r="CT637" i="9" a="1"/>
  <c r="CT637" i="9" s="1"/>
  <c r="CT738" i="9" a="1"/>
  <c r="CT738" i="9" s="1"/>
  <c r="X615" i="8" s="1"/>
  <c r="CT839" i="9" a="1"/>
  <c r="CT839" i="9" s="1"/>
  <c r="CI244" i="9" a="1"/>
  <c r="CI244" i="9" s="1"/>
  <c r="CI345" i="9" a="1"/>
  <c r="CI345" i="9" s="1"/>
  <c r="CI446" i="9" a="1"/>
  <c r="CI446" i="9" s="1"/>
  <c r="CI547" i="9" a="1"/>
  <c r="CI547" i="9" s="1"/>
  <c r="CI648" i="9" a="1"/>
  <c r="CI648" i="9" s="1"/>
  <c r="CI749" i="9" a="1"/>
  <c r="CI749" i="9" s="1"/>
  <c r="CI850" i="9" a="1"/>
  <c r="CI850" i="9" s="1"/>
  <c r="BR261" i="9" a="1"/>
  <c r="BR261" i="9" s="1"/>
  <c r="BR362" i="9" a="1"/>
  <c r="BR362" i="9" s="1"/>
  <c r="BR463" i="9" a="1"/>
  <c r="BR463" i="9" s="1"/>
  <c r="BR564" i="9" a="1"/>
  <c r="BR564" i="9" s="1"/>
  <c r="BR665" i="9" a="1"/>
  <c r="BR665" i="9" s="1"/>
  <c r="BR766" i="9" a="1"/>
  <c r="BR766" i="9" s="1"/>
  <c r="BR867" i="9" a="1"/>
  <c r="BR867" i="9" s="1"/>
  <c r="CC250" i="9" a="1"/>
  <c r="CC250" i="9" s="1"/>
  <c r="CC351" i="9" a="1"/>
  <c r="CC351" i="9" s="1"/>
  <c r="CC452" i="9" a="1"/>
  <c r="CC452" i="9" s="1"/>
  <c r="CC553" i="9" a="1"/>
  <c r="CC553" i="9" s="1"/>
  <c r="CC654" i="9" a="1"/>
  <c r="CC654" i="9" s="1"/>
  <c r="CC755" i="9" a="1"/>
  <c r="CC755" i="9" s="1"/>
  <c r="CC856" i="9" a="1"/>
  <c r="CC856" i="9" s="1"/>
  <c r="DD223" i="9" a="1"/>
  <c r="DD223" i="9" s="1"/>
  <c r="DD324" i="9" a="1"/>
  <c r="DD324" i="9" s="1"/>
  <c r="Y271" i="8" s="1"/>
  <c r="DD425" i="9" a="1"/>
  <c r="DD425" i="9" s="1"/>
  <c r="Y352" i="8" s="1"/>
  <c r="DD627" i="9" a="1"/>
  <c r="DD627" i="9" s="1"/>
  <c r="Y514" i="8" s="1"/>
  <c r="DD728" i="9" a="1"/>
  <c r="DD728" i="9" s="1"/>
  <c r="Y595" i="8" s="1"/>
  <c r="DD829" i="9" a="1"/>
  <c r="DD829" i="9" s="1"/>
  <c r="CK242" i="9" a="1"/>
  <c r="CK242" i="9" s="1"/>
  <c r="CK343" i="9" a="1"/>
  <c r="CK343" i="9" s="1"/>
  <c r="CK444" i="9" a="1"/>
  <c r="CK444" i="9" s="1"/>
  <c r="CK545" i="9" a="1"/>
  <c r="CK545" i="9" s="1"/>
  <c r="CK646" i="9" a="1"/>
  <c r="CK646" i="9" s="1"/>
  <c r="CK747" i="9" a="1"/>
  <c r="CK747" i="9" s="1"/>
  <c r="CK848" i="9" a="1"/>
  <c r="CK848" i="9" s="1"/>
  <c r="CL241" i="9" a="1"/>
  <c r="CL241" i="9" s="1"/>
  <c r="CL342" i="9" a="1"/>
  <c r="CL342" i="9" s="1"/>
  <c r="CL443" i="9" a="1"/>
  <c r="CL443" i="9" s="1"/>
  <c r="CL544" i="9" a="1"/>
  <c r="CL544" i="9" s="1"/>
  <c r="CL645" i="9" a="1"/>
  <c r="CL645" i="9" s="1"/>
  <c r="CL746" i="9" a="1"/>
  <c r="CL746" i="9" s="1"/>
  <c r="CL847" i="9" a="1"/>
  <c r="CL847" i="9" s="1"/>
  <c r="DA226" i="9" a="1"/>
  <c r="DA226" i="9" s="1"/>
  <c r="DA327" i="9" a="1"/>
  <c r="DA327" i="9" s="1"/>
  <c r="DA428" i="9" a="1"/>
  <c r="DA428" i="9" s="1"/>
  <c r="DA529" i="9" a="1"/>
  <c r="DA529" i="9" s="1"/>
  <c r="DA630" i="9" a="1"/>
  <c r="DA630" i="9" s="1"/>
  <c r="DA731" i="9" a="1"/>
  <c r="DA731" i="9" s="1"/>
  <c r="DA832" i="9" a="1"/>
  <c r="DA832" i="9" s="1"/>
  <c r="CY228" i="9" a="1"/>
  <c r="CY228" i="9" s="1"/>
  <c r="CY329" i="9" a="1"/>
  <c r="CY329" i="9" s="1"/>
  <c r="CY430" i="9" a="1"/>
  <c r="CY430" i="9" s="1"/>
  <c r="CY531" i="9" a="1"/>
  <c r="CY531" i="9" s="1"/>
  <c r="CY632" i="9" a="1"/>
  <c r="CY632" i="9" s="1"/>
  <c r="CY733" i="9" a="1"/>
  <c r="CY733" i="9" s="1"/>
  <c r="CY834" i="9" a="1"/>
  <c r="CY834" i="9" s="1"/>
  <c r="Y306" i="9" a="1"/>
  <c r="Y306" i="9" s="1"/>
  <c r="Y407" i="9" a="1"/>
  <c r="Y407" i="9" s="1"/>
  <c r="Y508" i="9" a="1"/>
  <c r="Y508" i="9" s="1"/>
  <c r="Y609" i="9" a="1"/>
  <c r="Y609" i="9" s="1"/>
  <c r="Y710" i="9" a="1"/>
  <c r="Y710" i="9" s="1"/>
  <c r="Y811" i="9" a="1"/>
  <c r="Y811" i="9" s="1"/>
  <c r="Y912" i="9" a="1"/>
  <c r="Y912" i="9" s="1"/>
  <c r="AV283" i="9" a="1"/>
  <c r="AV283" i="9" s="1"/>
  <c r="AV384" i="9" a="1"/>
  <c r="AV384" i="9" s="1"/>
  <c r="AV485" i="9" a="1"/>
  <c r="AV485" i="9" s="1"/>
  <c r="AV586" i="9" a="1"/>
  <c r="AV586" i="9" s="1"/>
  <c r="AV687" i="9" a="1"/>
  <c r="AV687" i="9" s="1"/>
  <c r="AV788" i="9" a="1"/>
  <c r="AV788" i="9" s="1"/>
  <c r="AV889" i="9" a="1"/>
  <c r="AV889" i="9" s="1"/>
  <c r="AS286" i="9" a="1"/>
  <c r="AS286" i="9" s="1"/>
  <c r="AS387" i="9" a="1"/>
  <c r="AS387" i="9" s="1"/>
  <c r="AS488" i="9" a="1"/>
  <c r="AS488" i="9" s="1"/>
  <c r="AS589" i="9" a="1"/>
  <c r="AS589" i="9" s="1"/>
  <c r="AS690" i="9" a="1"/>
  <c r="AS690" i="9" s="1"/>
  <c r="AS791" i="9" a="1"/>
  <c r="AS791" i="9" s="1"/>
  <c r="AS892" i="9" a="1"/>
  <c r="AS892" i="9" s="1"/>
  <c r="BB277" i="9" a="1"/>
  <c r="BB277" i="9" s="1"/>
  <c r="BB378" i="9" a="1"/>
  <c r="BB378" i="9" s="1"/>
  <c r="BB479" i="9" a="1"/>
  <c r="BB479" i="9" s="1"/>
  <c r="BB580" i="9" a="1"/>
  <c r="BB580" i="9" s="1"/>
  <c r="BB681" i="9" a="1"/>
  <c r="BB681" i="9" s="1"/>
  <c r="BB782" i="9" a="1"/>
  <c r="BB782" i="9" s="1"/>
  <c r="BB883" i="9" a="1"/>
  <c r="BB883" i="9" s="1"/>
  <c r="CV231" i="9" a="1"/>
  <c r="CV231" i="9" s="1"/>
  <c r="CV332" i="9" a="1"/>
  <c r="CV332" i="9" s="1"/>
  <c r="CV433" i="9" a="1"/>
  <c r="CV433" i="9" s="1"/>
  <c r="CV534" i="9" a="1"/>
  <c r="CV534" i="9" s="1"/>
  <c r="CV635" i="9" a="1"/>
  <c r="CV635" i="9" s="1"/>
  <c r="CV736" i="9" a="1"/>
  <c r="CV736" i="9" s="1"/>
  <c r="CV837" i="9" a="1"/>
  <c r="CV837" i="9" s="1"/>
  <c r="BO264" i="9" a="1"/>
  <c r="BO264" i="9" s="1"/>
  <c r="BO365" i="9" a="1"/>
  <c r="BO365" i="9" s="1"/>
  <c r="BO466" i="9" a="1"/>
  <c r="BO466" i="9" s="1"/>
  <c r="BO567" i="9" a="1"/>
  <c r="BO567" i="9" s="1"/>
  <c r="BO668" i="9" a="1"/>
  <c r="BO668" i="9" s="1"/>
  <c r="BO769" i="9" a="1"/>
  <c r="BO769" i="9" s="1"/>
  <c r="BO870" i="9" a="1"/>
  <c r="BO870" i="9" s="1"/>
  <c r="BN265" i="9" a="1"/>
  <c r="BN265" i="9" s="1"/>
  <c r="BN366" i="9" a="1"/>
  <c r="BN366" i="9" s="1"/>
  <c r="BN467" i="9" a="1"/>
  <c r="BN467" i="9" s="1"/>
  <c r="BN568" i="9" a="1"/>
  <c r="BN568" i="9" s="1"/>
  <c r="BN669" i="9" a="1"/>
  <c r="BN669" i="9" s="1"/>
  <c r="BN770" i="9" a="1"/>
  <c r="BN770" i="9" s="1"/>
  <c r="BN871" i="9" a="1"/>
  <c r="BN871" i="9" s="1"/>
  <c r="CS234" i="9" a="1"/>
  <c r="CS234" i="9" s="1"/>
  <c r="CS335" i="9" a="1"/>
  <c r="CS335" i="9" s="1"/>
  <c r="CS436" i="9" a="1"/>
  <c r="CS436" i="9" s="1"/>
  <c r="CS537" i="9" a="1"/>
  <c r="CS537" i="9" s="1"/>
  <c r="CS638" i="9" a="1"/>
  <c r="CS638" i="9" s="1"/>
  <c r="CS739" i="9" a="1"/>
  <c r="CS739" i="9" s="1"/>
  <c r="CS840" i="9" a="1"/>
  <c r="CS840" i="9" s="1"/>
  <c r="CB251" i="9" a="1"/>
  <c r="CB251" i="9" s="1"/>
  <c r="CB352" i="9" a="1"/>
  <c r="CB352" i="9" s="1"/>
  <c r="CB453" i="9" a="1"/>
  <c r="CB453" i="9" s="1"/>
  <c r="CB554" i="9" a="1"/>
  <c r="CB554" i="9" s="1"/>
  <c r="CB655" i="9" a="1"/>
  <c r="CB655" i="9" s="1"/>
  <c r="CB756" i="9" a="1"/>
  <c r="CB756" i="9" s="1"/>
  <c r="CB857" i="9" a="1"/>
  <c r="CB857" i="9" s="1"/>
  <c r="DB225" i="9" a="1"/>
  <c r="DB225" i="9" s="1"/>
  <c r="DB326" i="9" a="1"/>
  <c r="DB326" i="9" s="1"/>
  <c r="DB427" i="9" a="1"/>
  <c r="DB427" i="9" s="1"/>
  <c r="DB629" i="9" a="1"/>
  <c r="DB629" i="9" s="1"/>
  <c r="DB730" i="9" a="1"/>
  <c r="DB730" i="9" s="1"/>
  <c r="DB831" i="9" a="1"/>
  <c r="DB831" i="9" s="1"/>
  <c r="CM240" i="9" a="1"/>
  <c r="CM240" i="9" s="1"/>
  <c r="CM341" i="9" a="1"/>
  <c r="CM341" i="9" s="1"/>
  <c r="CM442" i="9" a="1"/>
  <c r="CM442" i="9" s="1"/>
  <c r="CM543" i="9" a="1"/>
  <c r="CM543" i="9" s="1"/>
  <c r="CM644" i="9" a="1"/>
  <c r="CM644" i="9" s="1"/>
  <c r="CM745" i="9" a="1"/>
  <c r="CM745" i="9" s="1"/>
  <c r="CM846" i="9" a="1"/>
  <c r="CM846" i="9" s="1"/>
  <c r="BG272" i="9" a="1"/>
  <c r="BG272" i="9" s="1"/>
  <c r="BG373" i="9" a="1"/>
  <c r="BG373" i="9" s="1"/>
  <c r="BG474" i="9" a="1"/>
  <c r="BG474" i="9" s="1"/>
  <c r="BG575" i="9" a="1"/>
  <c r="BG575" i="9" s="1"/>
  <c r="BG676" i="9" a="1"/>
  <c r="BG676" i="9" s="1"/>
  <c r="BG777" i="9" a="1"/>
  <c r="BG777" i="9" s="1"/>
  <c r="BG878" i="9" a="1"/>
  <c r="BG878" i="9" s="1"/>
  <c r="BY254" i="9" a="1"/>
  <c r="BY254" i="9" s="1"/>
  <c r="BY355" i="9" a="1"/>
  <c r="BY355" i="9" s="1"/>
  <c r="BY456" i="9" a="1"/>
  <c r="BY456" i="9" s="1"/>
  <c r="BY557" i="9" a="1"/>
  <c r="BY557" i="9" s="1"/>
  <c r="BY658" i="9" a="1"/>
  <c r="BY658" i="9" s="1"/>
  <c r="BY759" i="9" a="1"/>
  <c r="BY759" i="9" s="1"/>
  <c r="BY860" i="9" a="1"/>
  <c r="BY860" i="9" s="1"/>
  <c r="CU232" i="9" a="1"/>
  <c r="CU232" i="9" s="1"/>
  <c r="CU333" i="9" a="1"/>
  <c r="CU333" i="9" s="1"/>
  <c r="CU434" i="9" a="1"/>
  <c r="CU434" i="9" s="1"/>
  <c r="CU535" i="9" a="1"/>
  <c r="CU535" i="9" s="1"/>
  <c r="CU636" i="9" a="1"/>
  <c r="CU636" i="9" s="1"/>
  <c r="CU737" i="9" a="1"/>
  <c r="CU737" i="9" s="1"/>
  <c r="CU838" i="9" a="1"/>
  <c r="CU838" i="9" s="1"/>
  <c r="BS260" i="9" a="1"/>
  <c r="BS260" i="9" s="1"/>
  <c r="BS361" i="9" a="1"/>
  <c r="BS361" i="9" s="1"/>
  <c r="BS462" i="9" a="1"/>
  <c r="BS462" i="9" s="1"/>
  <c r="BS563" i="9" a="1"/>
  <c r="BS563" i="9" s="1"/>
  <c r="BS664" i="9" a="1"/>
  <c r="BS664" i="9" s="1"/>
  <c r="BS765" i="9" a="1"/>
  <c r="BS765" i="9" s="1"/>
  <c r="BS866" i="9" a="1"/>
  <c r="BS866" i="9" s="1"/>
  <c r="CD249" i="9" a="1"/>
  <c r="CD249" i="9" s="1"/>
  <c r="CD350" i="9" a="1"/>
  <c r="CD350" i="9" s="1"/>
  <c r="CD451" i="9" a="1"/>
  <c r="CD451" i="9" s="1"/>
  <c r="CD552" i="9" a="1"/>
  <c r="CD552" i="9" s="1"/>
  <c r="CD653" i="9" a="1"/>
  <c r="CD653" i="9" s="1"/>
  <c r="CD754" i="9" a="1"/>
  <c r="CD754" i="9" s="1"/>
  <c r="CD855" i="9" a="1"/>
  <c r="CD855" i="9" s="1"/>
  <c r="AN291" i="9" a="1"/>
  <c r="AN291" i="9" s="1"/>
  <c r="AN392" i="9" a="1"/>
  <c r="AN392" i="9" s="1"/>
  <c r="AN493" i="9" a="1"/>
  <c r="AN493" i="9" s="1"/>
  <c r="AN594" i="9" a="1"/>
  <c r="AN594" i="9" s="1"/>
  <c r="AN695" i="9" a="1"/>
  <c r="AN695" i="9" s="1"/>
  <c r="AN796" i="9" a="1"/>
  <c r="AN796" i="9" s="1"/>
  <c r="AN897" i="9" a="1"/>
  <c r="AN897" i="9" s="1"/>
  <c r="AG298" i="9" a="1"/>
  <c r="AG298" i="9" s="1"/>
  <c r="AG399" i="9" a="1"/>
  <c r="AG399" i="9" s="1"/>
  <c r="AG500" i="9" a="1"/>
  <c r="AG500" i="9" s="1"/>
  <c r="AG601" i="9" a="1"/>
  <c r="AG601" i="9" s="1"/>
  <c r="AG702" i="9" a="1"/>
  <c r="AG702" i="9" s="1"/>
  <c r="AG803" i="9" a="1"/>
  <c r="AG803" i="9" s="1"/>
  <c r="AG904" i="9" a="1"/>
  <c r="AG904" i="9" s="1"/>
  <c r="W308" i="9" a="1"/>
  <c r="W308" i="9" s="1"/>
  <c r="W409" i="9" a="1"/>
  <c r="W409" i="9" s="1"/>
  <c r="W510" i="9" a="1"/>
  <c r="W510" i="9" s="1"/>
  <c r="W611" i="9" a="1"/>
  <c r="W611" i="9" s="1"/>
  <c r="W712" i="9" a="1"/>
  <c r="W712" i="9" s="1"/>
  <c r="W813" i="9" a="1"/>
  <c r="W813" i="9" s="1"/>
  <c r="W914" i="9" a="1"/>
  <c r="W914" i="9" s="1"/>
  <c r="CJ243" i="9" a="1"/>
  <c r="CJ243" i="9" s="1"/>
  <c r="W220" i="8" s="1"/>
  <c r="CJ344" i="9" a="1"/>
  <c r="CJ344" i="9" s="1"/>
  <c r="W301" i="8" s="1"/>
  <c r="CJ445" i="9" a="1"/>
  <c r="CJ445" i="9" s="1"/>
  <c r="CJ546" i="9" a="1"/>
  <c r="CJ546" i="9" s="1"/>
  <c r="CJ647" i="9" a="1"/>
  <c r="CJ647" i="9" s="1"/>
  <c r="CJ748" i="9" a="1"/>
  <c r="CJ748" i="9" s="1"/>
  <c r="CJ849" i="9" a="1"/>
  <c r="CJ849" i="9" s="1"/>
  <c r="W706" i="8" s="1"/>
  <c r="CR235" i="9" a="1"/>
  <c r="CR235" i="9" s="1"/>
  <c r="CR336" i="9" a="1"/>
  <c r="CR336" i="9" s="1"/>
  <c r="CR437" i="9" a="1"/>
  <c r="CR437" i="9" s="1"/>
  <c r="CR538" i="9" a="1"/>
  <c r="CR538" i="9" s="1"/>
  <c r="CR639" i="9" a="1"/>
  <c r="CR639" i="9" s="1"/>
  <c r="CR740" i="9" a="1"/>
  <c r="CR740" i="9" s="1"/>
  <c r="CR841" i="9" a="1"/>
  <c r="CR841" i="9" s="1"/>
  <c r="Q314" i="9" a="1"/>
  <c r="Q314" i="9" s="1"/>
  <c r="Q415" i="9" a="1"/>
  <c r="Q415" i="9" s="1"/>
  <c r="Q516" i="9" a="1"/>
  <c r="Q516" i="9" s="1"/>
  <c r="Q617" i="9" a="1"/>
  <c r="Q617" i="9" s="1"/>
  <c r="Q718" i="9" a="1"/>
  <c r="Q718" i="9" s="1"/>
  <c r="Q819" i="9" a="1"/>
  <c r="Q819" i="9" s="1"/>
  <c r="Q920" i="9" a="1"/>
  <c r="Q920" i="9" s="1"/>
  <c r="AI296" i="9" a="1"/>
  <c r="AI296" i="9" s="1"/>
  <c r="AI397" i="9" a="1"/>
  <c r="AI397" i="9" s="1"/>
  <c r="AI498" i="9" a="1"/>
  <c r="AI498" i="9" s="1"/>
  <c r="AI599" i="9" a="1"/>
  <c r="AI599" i="9" s="1"/>
  <c r="AI700" i="9" a="1"/>
  <c r="AI700" i="9" s="1"/>
  <c r="AI801" i="9" a="1"/>
  <c r="AI801" i="9" s="1"/>
  <c r="AI902" i="9" a="1"/>
  <c r="AI902" i="9" s="1"/>
  <c r="BD275" i="9" a="1"/>
  <c r="BD275" i="9" s="1"/>
  <c r="BD376" i="9" a="1"/>
  <c r="BD376" i="9" s="1"/>
  <c r="BD477" i="9" a="1"/>
  <c r="BD477" i="9" s="1"/>
  <c r="BD578" i="9" a="1"/>
  <c r="BD578" i="9" s="1"/>
  <c r="BD679" i="9" a="1"/>
  <c r="BD679" i="9" s="1"/>
  <c r="BD780" i="9" a="1"/>
  <c r="BD780" i="9" s="1"/>
  <c r="BD881" i="9" a="1"/>
  <c r="BD881" i="9" s="1"/>
  <c r="BE274" i="9" a="1"/>
  <c r="BE274" i="9" s="1"/>
  <c r="BE375" i="9" a="1"/>
  <c r="BE375" i="9" s="1"/>
  <c r="BE476" i="9" a="1"/>
  <c r="BE476" i="9" s="1"/>
  <c r="BE577" i="9" a="1"/>
  <c r="BE577" i="9" s="1"/>
  <c r="BE678" i="9" a="1"/>
  <c r="BE678" i="9" s="1"/>
  <c r="BE779" i="9" a="1"/>
  <c r="BE779" i="9" s="1"/>
  <c r="BE880" i="9" a="1"/>
  <c r="BE880" i="9" s="1"/>
  <c r="AE300" i="9" a="1"/>
  <c r="AE300" i="9" s="1"/>
  <c r="AE401" i="9" a="1"/>
  <c r="AE401" i="9" s="1"/>
  <c r="AE502" i="9" a="1"/>
  <c r="AE502" i="9" s="1"/>
  <c r="AE603" i="9" a="1"/>
  <c r="AE603" i="9" s="1"/>
  <c r="AE704" i="9" a="1"/>
  <c r="AE704" i="9" s="1"/>
  <c r="AE805" i="9" a="1"/>
  <c r="AE805" i="9" s="1"/>
  <c r="AE906" i="9" a="1"/>
  <c r="AE906" i="9" s="1"/>
  <c r="CO238" i="9" a="1"/>
  <c r="CO238" i="9" s="1"/>
  <c r="CO339" i="9" a="1"/>
  <c r="CO339" i="9" s="1"/>
  <c r="CO440" i="9" a="1"/>
  <c r="CO440" i="9" s="1"/>
  <c r="CO541" i="9" a="1"/>
  <c r="CO541" i="9" s="1"/>
  <c r="CO642" i="9" a="1"/>
  <c r="CO642" i="9" s="1"/>
  <c r="CO743" i="9" a="1"/>
  <c r="CO743" i="9" s="1"/>
  <c r="CO844" i="9" a="1"/>
  <c r="CO844" i="9" s="1"/>
  <c r="AJ295" i="9" a="1"/>
  <c r="AJ295" i="9" s="1"/>
  <c r="AJ396" i="9" a="1"/>
  <c r="AJ396" i="9" s="1"/>
  <c r="AJ497" i="9" a="1"/>
  <c r="AJ497" i="9" s="1"/>
  <c r="AJ598" i="9" a="1"/>
  <c r="AJ598" i="9" s="1"/>
  <c r="AJ699" i="9" a="1"/>
  <c r="AJ699" i="9" s="1"/>
  <c r="AJ800" i="9" a="1"/>
  <c r="AJ800" i="9" s="1"/>
  <c r="AJ901" i="9" a="1"/>
  <c r="AJ901" i="9" s="1"/>
  <c r="CQ236" i="9" a="1"/>
  <c r="CQ236" i="9" s="1"/>
  <c r="CQ337" i="9" a="1"/>
  <c r="CQ337" i="9" s="1"/>
  <c r="CQ438" i="9" a="1"/>
  <c r="CQ438" i="9" s="1"/>
  <c r="CQ539" i="9" a="1"/>
  <c r="CQ539" i="9" s="1"/>
  <c r="CQ640" i="9" a="1"/>
  <c r="CQ640" i="9" s="1"/>
  <c r="CQ741" i="9" a="1"/>
  <c r="CQ741" i="9" s="1"/>
  <c r="CQ842" i="9" a="1"/>
  <c r="CQ842" i="9" s="1"/>
  <c r="CN239" i="9" a="1"/>
  <c r="CN239" i="9" s="1"/>
  <c r="CN340" i="9" a="1"/>
  <c r="CN340" i="9" s="1"/>
  <c r="CN441" i="9" a="1"/>
  <c r="CN441" i="9" s="1"/>
  <c r="CN542" i="9" a="1"/>
  <c r="CN542" i="9" s="1"/>
  <c r="CN643" i="9" a="1"/>
  <c r="CN643" i="9" s="1"/>
  <c r="CN744" i="9" a="1"/>
  <c r="CN744" i="9" s="1"/>
  <c r="CN845" i="9" a="1"/>
  <c r="CN845" i="9" s="1"/>
  <c r="CA252" i="9" a="1"/>
  <c r="CA252" i="9" s="1"/>
  <c r="CA353" i="9" a="1"/>
  <c r="CA353" i="9" s="1"/>
  <c r="CA454" i="9" a="1"/>
  <c r="CA454" i="9" s="1"/>
  <c r="CA555" i="9" a="1"/>
  <c r="CA555" i="9" s="1"/>
  <c r="CA656" i="9" a="1"/>
  <c r="CA656" i="9" s="1"/>
  <c r="CA757" i="9" a="1"/>
  <c r="CA757" i="9" s="1"/>
  <c r="CA858" i="9" a="1"/>
  <c r="CA858" i="9" s="1"/>
  <c r="BL267" i="9" a="1"/>
  <c r="BL267" i="9" s="1"/>
  <c r="BL368" i="9" a="1"/>
  <c r="BL368" i="9" s="1"/>
  <c r="BL469" i="9" a="1"/>
  <c r="BL469" i="9" s="1"/>
  <c r="BL570" i="9" a="1"/>
  <c r="BL570" i="9" s="1"/>
  <c r="BL671" i="9" a="1"/>
  <c r="BL671" i="9" s="1"/>
  <c r="BL772" i="9" a="1"/>
  <c r="BL772" i="9" s="1"/>
  <c r="BL873" i="9" a="1"/>
  <c r="BL873" i="9" s="1"/>
  <c r="AM292" i="9" a="1"/>
  <c r="AM292" i="9" s="1"/>
  <c r="AM393" i="9" a="1"/>
  <c r="AM393" i="9" s="1"/>
  <c r="AM494" i="9" a="1"/>
  <c r="AM494" i="9" s="1"/>
  <c r="AM595" i="9" a="1"/>
  <c r="AM595" i="9" s="1"/>
  <c r="AM696" i="9" a="1"/>
  <c r="AM696" i="9" s="1"/>
  <c r="AM797" i="9" a="1"/>
  <c r="AM797" i="9" s="1"/>
  <c r="AM898" i="9" a="1"/>
  <c r="AM898" i="9" s="1"/>
  <c r="BM266" i="9" a="1"/>
  <c r="BM266" i="9" s="1"/>
  <c r="BM367" i="9" a="1"/>
  <c r="BM367" i="9" s="1"/>
  <c r="BM468" i="9" a="1"/>
  <c r="BM468" i="9" s="1"/>
  <c r="BM569" i="9" a="1"/>
  <c r="BM569" i="9" s="1"/>
  <c r="BM670" i="9" a="1"/>
  <c r="BM670" i="9" s="1"/>
  <c r="BM771" i="9" a="1"/>
  <c r="BM771" i="9" s="1"/>
  <c r="BM872" i="9" a="1"/>
  <c r="BM872" i="9" s="1"/>
  <c r="BU258" i="9" a="1"/>
  <c r="BU258" i="9" s="1"/>
  <c r="BU359" i="9" a="1"/>
  <c r="BU359" i="9" s="1"/>
  <c r="BU460" i="9" a="1"/>
  <c r="BU460" i="9" s="1"/>
  <c r="BU561" i="9" a="1"/>
  <c r="BU561" i="9" s="1"/>
  <c r="BU662" i="9" a="1"/>
  <c r="BU662" i="9" s="1"/>
  <c r="BU763" i="9" a="1"/>
  <c r="BU763" i="9" s="1"/>
  <c r="BU864" i="9" a="1"/>
  <c r="BU864" i="9" s="1"/>
  <c r="BQ262" i="9" a="1"/>
  <c r="BQ262" i="9" s="1"/>
  <c r="BQ363" i="9" a="1"/>
  <c r="BQ363" i="9" s="1"/>
  <c r="BQ464" i="9" a="1"/>
  <c r="BQ464" i="9" s="1"/>
  <c r="BQ565" i="9" a="1"/>
  <c r="BQ565" i="9" s="1"/>
  <c r="BQ666" i="9" a="1"/>
  <c r="BQ666" i="9" s="1"/>
  <c r="BQ767" i="9" a="1"/>
  <c r="BQ767" i="9" s="1"/>
  <c r="BQ868" i="9" a="1"/>
  <c r="BQ868" i="9" s="1"/>
  <c r="BH271" i="9" a="1"/>
  <c r="BH271" i="9" s="1"/>
  <c r="BH372" i="9" a="1"/>
  <c r="BH372" i="9" s="1"/>
  <c r="BH473" i="9" a="1"/>
  <c r="BH473" i="9" s="1"/>
  <c r="BH574" i="9" a="1"/>
  <c r="BH574" i="9" s="1"/>
  <c r="BH675" i="9" a="1"/>
  <c r="BH675" i="9" s="1"/>
  <c r="BH776" i="9" a="1"/>
  <c r="BH776" i="9" s="1"/>
  <c r="BH877" i="9" a="1"/>
  <c r="BH877" i="9" s="1"/>
  <c r="AO290" i="9" a="1"/>
  <c r="AO290" i="9" s="1"/>
  <c r="AO391" i="9" a="1"/>
  <c r="AO391" i="9" s="1"/>
  <c r="AO492" i="9" a="1"/>
  <c r="AO492" i="9" s="1"/>
  <c r="AO593" i="9" a="1"/>
  <c r="AO593" i="9" s="1"/>
  <c r="AO694" i="9" a="1"/>
  <c r="AO694" i="9" s="1"/>
  <c r="AO795" i="9" a="1"/>
  <c r="AO795" i="9" s="1"/>
  <c r="AO896" i="9" a="1"/>
  <c r="AO896" i="9" s="1"/>
  <c r="AB303" i="9" a="1"/>
  <c r="AB303" i="9" s="1"/>
  <c r="AB404" i="9" a="1"/>
  <c r="AB404" i="9" s="1"/>
  <c r="AB505" i="9" a="1"/>
  <c r="AB505" i="9" s="1"/>
  <c r="AB606" i="9" a="1"/>
  <c r="AB606" i="9" s="1"/>
  <c r="AB707" i="9" a="1"/>
  <c r="AB707" i="9" s="1"/>
  <c r="AB808" i="9" a="1"/>
  <c r="AB808" i="9" s="1"/>
  <c r="AB909" i="9" a="1"/>
  <c r="AB909" i="9" s="1"/>
  <c r="BC276" i="9" a="1"/>
  <c r="BC276" i="9" s="1"/>
  <c r="BC377" i="9" a="1"/>
  <c r="BC377" i="9" s="1"/>
  <c r="BC478" i="9" a="1"/>
  <c r="BC478" i="9" s="1"/>
  <c r="BC579" i="9" a="1"/>
  <c r="BC579" i="9" s="1"/>
  <c r="BC680" i="9" a="1"/>
  <c r="BC680" i="9" s="1"/>
  <c r="BC781" i="9" a="1"/>
  <c r="BC781" i="9" s="1"/>
  <c r="BC882" i="9" a="1"/>
  <c r="BC882" i="9" s="1"/>
  <c r="X307" i="9" a="1"/>
  <c r="X307" i="9" s="1"/>
  <c r="X408" i="9" a="1"/>
  <c r="X408" i="9" s="1"/>
  <c r="X509" i="9" a="1"/>
  <c r="X509" i="9" s="1"/>
  <c r="X610" i="9" a="1"/>
  <c r="X610" i="9" s="1"/>
  <c r="X711" i="9" a="1"/>
  <c r="X711" i="9" s="1"/>
  <c r="X812" i="9" a="1"/>
  <c r="X812" i="9" s="1"/>
  <c r="X913" i="9" a="1"/>
  <c r="X913" i="9" s="1"/>
  <c r="CZ227" i="9" a="1"/>
  <c r="CZ227" i="9" s="1"/>
  <c r="CZ328" i="9" a="1"/>
  <c r="CZ328" i="9" s="1"/>
  <c r="CZ429" i="9" a="1"/>
  <c r="CZ429" i="9" s="1"/>
  <c r="CZ530" i="9" a="1"/>
  <c r="CZ530" i="9" s="1"/>
  <c r="CZ631" i="9" a="1"/>
  <c r="CZ631" i="9" s="1"/>
  <c r="CZ732" i="9" a="1"/>
  <c r="CZ732" i="9" s="1"/>
  <c r="CZ833" i="9" a="1"/>
  <c r="CZ833" i="9" s="1"/>
  <c r="AL293" i="9" a="1"/>
  <c r="AL293" i="9" s="1"/>
  <c r="AL394" i="9" a="1"/>
  <c r="AL394" i="9" s="1"/>
  <c r="AL495" i="9" a="1"/>
  <c r="AL495" i="9" s="1"/>
  <c r="AL596" i="9" a="1"/>
  <c r="AL596" i="9" s="1"/>
  <c r="AL697" i="9" a="1"/>
  <c r="AL697" i="9" s="1"/>
  <c r="AL798" i="9" a="1"/>
  <c r="AL798" i="9" s="1"/>
  <c r="AL899" i="9" a="1"/>
  <c r="AL899" i="9" s="1"/>
  <c r="AD301" i="9" a="1"/>
  <c r="AD301" i="9" s="1"/>
  <c r="AD402" i="9" a="1"/>
  <c r="AD402" i="9" s="1"/>
  <c r="AD503" i="9" a="1"/>
  <c r="AD503" i="9" s="1"/>
  <c r="AD604" i="9" a="1"/>
  <c r="AD604" i="9" s="1"/>
  <c r="AD705" i="9" a="1"/>
  <c r="AD705" i="9" s="1"/>
  <c r="AD806" i="9" a="1"/>
  <c r="AD806" i="9" s="1"/>
  <c r="AD907" i="9" a="1"/>
  <c r="AD907" i="9" s="1"/>
  <c r="AW282" i="9" a="1"/>
  <c r="AW282" i="9" s="1"/>
  <c r="AW383" i="9" a="1"/>
  <c r="AW383" i="9" s="1"/>
  <c r="AW484" i="9" a="1"/>
  <c r="AW484" i="9" s="1"/>
  <c r="AW585" i="9" a="1"/>
  <c r="AW585" i="9" s="1"/>
  <c r="AW686" i="9" a="1"/>
  <c r="AW686" i="9" s="1"/>
  <c r="AW787" i="9" a="1"/>
  <c r="AW787" i="9" s="1"/>
  <c r="AW888" i="9" a="1"/>
  <c r="AW888" i="9" s="1"/>
  <c r="CH245" i="9" a="1"/>
  <c r="CH245" i="9" s="1"/>
  <c r="CH346" i="9" a="1"/>
  <c r="CH346" i="9" s="1"/>
  <c r="CH447" i="9" a="1"/>
  <c r="CH447" i="9" s="1"/>
  <c r="CH548" i="9" a="1"/>
  <c r="CH548" i="9" s="1"/>
  <c r="CH649" i="9" a="1"/>
  <c r="CH649" i="9" s="1"/>
  <c r="CH750" i="9" a="1"/>
  <c r="CH750" i="9" s="1"/>
  <c r="CH851" i="9" a="1"/>
  <c r="CH851" i="9" s="1"/>
  <c r="R313" i="9" a="1"/>
  <c r="R313" i="9" s="1"/>
  <c r="R414" i="9" a="1"/>
  <c r="R414" i="9" s="1"/>
  <c r="R515" i="9" a="1"/>
  <c r="R515" i="9" s="1"/>
  <c r="R616" i="9" a="1"/>
  <c r="R616" i="9" s="1"/>
  <c r="R717" i="9" a="1"/>
  <c r="R717" i="9" s="1"/>
  <c r="R818" i="9" a="1"/>
  <c r="R818" i="9" s="1"/>
  <c r="R919" i="9" a="1"/>
  <c r="R919" i="9" s="1"/>
  <c r="BA278" i="9" a="1"/>
  <c r="BA278" i="9" s="1"/>
  <c r="BA379" i="9" a="1"/>
  <c r="BA379" i="9" s="1"/>
  <c r="BA480" i="9" a="1"/>
  <c r="BA480" i="9" s="1"/>
  <c r="BA581" i="9" a="1"/>
  <c r="BA581" i="9" s="1"/>
  <c r="BA682" i="9" a="1"/>
  <c r="BA682" i="9" s="1"/>
  <c r="BA783" i="9" a="1"/>
  <c r="BA783" i="9" s="1"/>
  <c r="BA884" i="9" a="1"/>
  <c r="BA884" i="9" s="1"/>
  <c r="BK268" i="9" a="1"/>
  <c r="BK268" i="9" s="1"/>
  <c r="BK369" i="9" a="1"/>
  <c r="BK369" i="9" s="1"/>
  <c r="BK470" i="9" a="1"/>
  <c r="BK470" i="9" s="1"/>
  <c r="BK571" i="9" a="1"/>
  <c r="BK571" i="9" s="1"/>
  <c r="BK672" i="9" a="1"/>
  <c r="BK672" i="9" s="1"/>
  <c r="BK773" i="9" a="1"/>
  <c r="BK773" i="9" s="1"/>
  <c r="BK874" i="9" a="1"/>
  <c r="BK874" i="9" s="1"/>
  <c r="BJ269" i="9" a="1"/>
  <c r="BJ269" i="9" s="1"/>
  <c r="BJ370" i="9" a="1"/>
  <c r="BJ370" i="9" s="1"/>
  <c r="BJ471" i="9" a="1"/>
  <c r="BJ471" i="9" s="1"/>
  <c r="BJ572" i="9" a="1"/>
  <c r="BJ572" i="9" s="1"/>
  <c r="BJ673" i="9" a="1"/>
  <c r="BJ673" i="9" s="1"/>
  <c r="BJ774" i="9" a="1"/>
  <c r="BJ774" i="9" s="1"/>
  <c r="BJ875" i="9" a="1"/>
  <c r="BJ875" i="9" s="1"/>
  <c r="S312" i="9" a="1"/>
  <c r="S312" i="9" s="1"/>
  <c r="S413" i="9" a="1"/>
  <c r="S413" i="9" s="1"/>
  <c r="S514" i="9" a="1"/>
  <c r="S514" i="9" s="1"/>
  <c r="S615" i="9" a="1"/>
  <c r="S615" i="9" s="1"/>
  <c r="S716" i="9" a="1"/>
  <c r="S716" i="9" s="1"/>
  <c r="S817" i="9" a="1"/>
  <c r="S817" i="9" s="1"/>
  <c r="S918" i="9" a="1"/>
  <c r="S918" i="9" s="1"/>
  <c r="CP237" i="9" a="1"/>
  <c r="CP237" i="9" s="1"/>
  <c r="CP338" i="9" a="1"/>
  <c r="CP338" i="9" s="1"/>
  <c r="CP439" i="9" a="1"/>
  <c r="CP439" i="9" s="1"/>
  <c r="CP540" i="9" a="1"/>
  <c r="CP540" i="9" s="1"/>
  <c r="CP641" i="9" a="1"/>
  <c r="CP641" i="9" s="1"/>
  <c r="CP742" i="9" a="1"/>
  <c r="CP742" i="9" s="1"/>
  <c r="CP843" i="9" a="1"/>
  <c r="CP843" i="9" s="1"/>
  <c r="BP263" i="9" a="1"/>
  <c r="BP263" i="9" s="1"/>
  <c r="U240" i="8" s="1"/>
  <c r="BP364" i="9" a="1"/>
  <c r="BP364" i="9" s="1"/>
  <c r="BP465" i="9" a="1"/>
  <c r="BP465" i="9" s="1"/>
  <c r="U402" i="8" s="1"/>
  <c r="BP566" i="9" a="1"/>
  <c r="BP566" i="9" s="1"/>
  <c r="BP667" i="9" a="1"/>
  <c r="BP667" i="9" s="1"/>
  <c r="BP768" i="9" a="1"/>
  <c r="BP768" i="9" s="1"/>
  <c r="BP869" i="9" a="1"/>
  <c r="BP869" i="9" s="1"/>
  <c r="CX229" i="9" a="1"/>
  <c r="CX229" i="9" s="1"/>
  <c r="CX330" i="9" a="1"/>
  <c r="CX330" i="9" s="1"/>
  <c r="CX431" i="9" a="1"/>
  <c r="CX431" i="9" s="1"/>
  <c r="CX532" i="9" a="1"/>
  <c r="CX532" i="9" s="1"/>
  <c r="CX633" i="9" a="1"/>
  <c r="CX633" i="9" s="1"/>
  <c r="CX734" i="9" a="1"/>
  <c r="CX734" i="9" s="1"/>
  <c r="CX835" i="9" a="1"/>
  <c r="CX835" i="9" s="1"/>
  <c r="AK294" i="9" a="1"/>
  <c r="AK294" i="9" s="1"/>
  <c r="AK395" i="9" a="1"/>
  <c r="AK395" i="9" s="1"/>
  <c r="AK496" i="9" a="1"/>
  <c r="AK496" i="9" s="1"/>
  <c r="AK597" i="9" a="1"/>
  <c r="AK597" i="9" s="1"/>
  <c r="AK698" i="9" a="1"/>
  <c r="AK698" i="9" s="1"/>
  <c r="AK799" i="9" a="1"/>
  <c r="AK799" i="9" s="1"/>
  <c r="AK900" i="9" a="1"/>
  <c r="AK900" i="9" s="1"/>
  <c r="AT285" i="9" a="1"/>
  <c r="AT285" i="9" s="1"/>
  <c r="AT386" i="9" a="1"/>
  <c r="AT386" i="9" s="1"/>
  <c r="AT487" i="9" a="1"/>
  <c r="AT487" i="9" s="1"/>
  <c r="AT588" i="9" a="1"/>
  <c r="AT588" i="9" s="1"/>
  <c r="AT689" i="9" a="1"/>
  <c r="AT689" i="9" s="1"/>
  <c r="AT790" i="9" a="1"/>
  <c r="AT790" i="9" s="1"/>
  <c r="AT891" i="9" a="1"/>
  <c r="AT891" i="9" s="1"/>
  <c r="BF273" i="9" a="1"/>
  <c r="BF273" i="9" s="1"/>
  <c r="BF374" i="9" a="1"/>
  <c r="BF374" i="9" s="1"/>
  <c r="BF475" i="9" a="1"/>
  <c r="BF475" i="9" s="1"/>
  <c r="BF576" i="9" a="1"/>
  <c r="BF576" i="9" s="1"/>
  <c r="BF677" i="9" a="1"/>
  <c r="BF677" i="9" s="1"/>
  <c r="BF778" i="9" a="1"/>
  <c r="BF778" i="9" s="1"/>
  <c r="BF879" i="9" a="1"/>
  <c r="BF879" i="9" s="1"/>
  <c r="AY280" i="9" a="1"/>
  <c r="AY280" i="9" s="1"/>
  <c r="AY381" i="9" a="1"/>
  <c r="AY381" i="9" s="1"/>
  <c r="AY482" i="9" a="1"/>
  <c r="AY482" i="9" s="1"/>
  <c r="AY583" i="9" a="1"/>
  <c r="AY583" i="9" s="1"/>
  <c r="AY684" i="9" a="1"/>
  <c r="AY684" i="9" s="1"/>
  <c r="AY785" i="9" a="1"/>
  <c r="AY785" i="9" s="1"/>
  <c r="AY886" i="9" a="1"/>
  <c r="AY886" i="9" s="1"/>
  <c r="BZ253" i="9" a="1"/>
  <c r="BZ253" i="9" s="1"/>
  <c r="BZ354" i="9" a="1"/>
  <c r="BZ354" i="9" s="1"/>
  <c r="BZ455" i="9" a="1"/>
  <c r="BZ455" i="9" s="1"/>
  <c r="V392" i="8" s="1"/>
  <c r="BZ556" i="9" a="1"/>
  <c r="BZ556" i="9" s="1"/>
  <c r="BZ657" i="9" a="1"/>
  <c r="BZ657" i="9" s="1"/>
  <c r="BZ758" i="9" a="1"/>
  <c r="BZ758" i="9" s="1"/>
  <c r="V635" i="8" s="1"/>
  <c r="BZ859" i="9" a="1"/>
  <c r="BZ859" i="9" s="1"/>
  <c r="V716" i="8" s="1"/>
  <c r="U310" i="9" a="1"/>
  <c r="U310" i="9" s="1"/>
  <c r="U411" i="9" a="1"/>
  <c r="U411" i="9" s="1"/>
  <c r="U512" i="9" a="1"/>
  <c r="U512" i="9" s="1"/>
  <c r="U613" i="9" a="1"/>
  <c r="U613" i="9" s="1"/>
  <c r="U714" i="9" a="1"/>
  <c r="U714" i="9" s="1"/>
  <c r="U815" i="9" a="1"/>
  <c r="U815" i="9" s="1"/>
  <c r="U916" i="9" a="1"/>
  <c r="U916" i="9" s="1"/>
  <c r="CF247" i="9" a="1"/>
  <c r="CF247" i="9" s="1"/>
  <c r="CF348" i="9" a="1"/>
  <c r="CF348" i="9" s="1"/>
  <c r="CF449" i="9" a="1"/>
  <c r="CF449" i="9" s="1"/>
  <c r="CF550" i="9" a="1"/>
  <c r="CF550" i="9" s="1"/>
  <c r="CF651" i="9" a="1"/>
  <c r="CF651" i="9" s="1"/>
  <c r="CF752" i="9" a="1"/>
  <c r="CF752" i="9" s="1"/>
  <c r="CF853" i="9" a="1"/>
  <c r="CF853" i="9" s="1"/>
  <c r="DC224" i="9" a="1"/>
  <c r="DC224" i="9" s="1"/>
  <c r="DC325" i="9" a="1"/>
  <c r="DC325" i="9" s="1"/>
  <c r="DC426" i="9" a="1"/>
  <c r="DC426" i="9" s="1"/>
  <c r="DC628" i="9" a="1"/>
  <c r="DC628" i="9" s="1"/>
  <c r="DC729" i="9" a="1"/>
  <c r="DC729" i="9" s="1"/>
  <c r="DC830" i="9" a="1"/>
  <c r="DC830" i="9" s="1"/>
  <c r="AZ279" i="9" a="1"/>
  <c r="AZ279" i="9" s="1"/>
  <c r="AZ380" i="9" a="1"/>
  <c r="AZ380" i="9" s="1"/>
  <c r="AZ481" i="9" a="1"/>
  <c r="AZ481" i="9" s="1"/>
  <c r="AZ582" i="9" a="1"/>
  <c r="AZ582" i="9" s="1"/>
  <c r="AZ683" i="9" a="1"/>
  <c r="AZ683" i="9" s="1"/>
  <c r="AZ784" i="9" a="1"/>
  <c r="AZ784" i="9" s="1"/>
  <c r="AZ885" i="9" a="1"/>
  <c r="AZ885" i="9" s="1"/>
  <c r="AF299" i="9" a="1"/>
  <c r="AF299" i="9" s="1"/>
  <c r="AF400" i="9" a="1"/>
  <c r="AF400" i="9" s="1"/>
  <c r="AF501" i="9" a="1"/>
  <c r="AF501" i="9" s="1"/>
  <c r="AF602" i="9" a="1"/>
  <c r="AF602" i="9" s="1"/>
  <c r="AF703" i="9" a="1"/>
  <c r="AF703" i="9" s="1"/>
  <c r="AF804" i="9" a="1"/>
  <c r="AF804" i="9" s="1"/>
  <c r="AF905" i="9" a="1"/>
  <c r="AF905" i="9" s="1"/>
  <c r="CG246" i="9" a="1"/>
  <c r="CG246" i="9" s="1"/>
  <c r="CG347" i="9" a="1"/>
  <c r="CG347" i="9" s="1"/>
  <c r="CG448" i="9" a="1"/>
  <c r="CG448" i="9" s="1"/>
  <c r="CG549" i="9" a="1"/>
  <c r="CG549" i="9" s="1"/>
  <c r="CG650" i="9" a="1"/>
  <c r="CG650" i="9" s="1"/>
  <c r="CG751" i="9" a="1"/>
  <c r="CG751" i="9" s="1"/>
  <c r="CG852" i="9" a="1"/>
  <c r="CG852" i="9" s="1"/>
  <c r="AQ288" i="9" a="1"/>
  <c r="AQ288" i="9" s="1"/>
  <c r="AQ389" i="9" a="1"/>
  <c r="AQ389" i="9" s="1"/>
  <c r="AQ490" i="9" a="1"/>
  <c r="AQ490" i="9" s="1"/>
  <c r="AQ591" i="9" a="1"/>
  <c r="AQ591" i="9" s="1"/>
  <c r="AQ692" i="9" a="1"/>
  <c r="AQ692" i="9" s="1"/>
  <c r="AQ793" i="9" a="1"/>
  <c r="AQ793" i="9" s="1"/>
  <c r="AQ894" i="9" a="1"/>
  <c r="AQ894" i="9" s="1"/>
  <c r="T311" i="9" a="1"/>
  <c r="T311" i="9" s="1"/>
  <c r="T412" i="9" a="1"/>
  <c r="T412" i="9" s="1"/>
  <c r="T513" i="9" a="1"/>
  <c r="T513" i="9" s="1"/>
  <c r="T614" i="9" a="1"/>
  <c r="T614" i="9" s="1"/>
  <c r="T715" i="9" a="1"/>
  <c r="T715" i="9" s="1"/>
  <c r="T816" i="9" a="1"/>
  <c r="T816" i="9" s="1"/>
  <c r="T917" i="9" a="1"/>
  <c r="T917" i="9" s="1"/>
  <c r="AU284" i="9" a="1"/>
  <c r="AU284" i="9" s="1"/>
  <c r="AU385" i="9" a="1"/>
  <c r="AU385" i="9" s="1"/>
  <c r="AU486" i="9" a="1"/>
  <c r="AU486" i="9" s="1"/>
  <c r="AU587" i="9" a="1"/>
  <c r="AU587" i="9" s="1"/>
  <c r="AU688" i="9" a="1"/>
  <c r="AU688" i="9" s="1"/>
  <c r="AU789" i="9" a="1"/>
  <c r="AU789" i="9" s="1"/>
  <c r="AU890" i="9" a="1"/>
  <c r="AU890" i="9" s="1"/>
  <c r="Z305" i="9" a="1"/>
  <c r="Z305" i="9" s="1"/>
  <c r="Z406" i="9" a="1"/>
  <c r="Z406" i="9" s="1"/>
  <c r="Z507" i="9" a="1"/>
  <c r="Z507" i="9" s="1"/>
  <c r="Z608" i="9" a="1"/>
  <c r="Z608" i="9" s="1"/>
  <c r="Z709" i="9" a="1"/>
  <c r="Z709" i="9" s="1"/>
  <c r="Z810" i="9" a="1"/>
  <c r="Z810" i="9" s="1"/>
  <c r="Z911" i="9" a="1"/>
  <c r="Z911" i="9" s="1"/>
  <c r="AX281" i="9" a="1"/>
  <c r="AX281" i="9" s="1"/>
  <c r="AX382" i="9" a="1"/>
  <c r="AX382" i="9" s="1"/>
  <c r="AX483" i="9" a="1"/>
  <c r="AX483" i="9" s="1"/>
  <c r="AX584" i="9" a="1"/>
  <c r="AX584" i="9" s="1"/>
  <c r="AX685" i="9" a="1"/>
  <c r="AX685" i="9" s="1"/>
  <c r="AX786" i="9" a="1"/>
  <c r="AX786" i="9" s="1"/>
  <c r="AX887" i="9" a="1"/>
  <c r="AX887" i="9" s="1"/>
  <c r="AP289" i="9" a="1"/>
  <c r="AP289" i="9" s="1"/>
  <c r="AP390" i="9" a="1"/>
  <c r="AP390" i="9" s="1"/>
  <c r="AP491" i="9" a="1"/>
  <c r="AP491" i="9" s="1"/>
  <c r="AP592" i="9" a="1"/>
  <c r="AP592" i="9" s="1"/>
  <c r="AP693" i="9" a="1"/>
  <c r="AP693" i="9" s="1"/>
  <c r="AP794" i="9" a="1"/>
  <c r="AP794" i="9" s="1"/>
  <c r="AP895" i="9" a="1"/>
  <c r="AP895" i="9" s="1"/>
  <c r="BW256" i="9" a="1"/>
  <c r="BW256" i="9" s="1"/>
  <c r="BW357" i="9" a="1"/>
  <c r="BW357" i="9" s="1"/>
  <c r="BW458" i="9" a="1"/>
  <c r="BW458" i="9" s="1"/>
  <c r="BW559" i="9" a="1"/>
  <c r="BW559" i="9" s="1"/>
  <c r="BW660" i="9" a="1"/>
  <c r="BW660" i="9" s="1"/>
  <c r="BW761" i="9" a="1"/>
  <c r="BW761" i="9" s="1"/>
  <c r="BW862" i="9" a="1"/>
  <c r="BW862" i="9" s="1"/>
  <c r="BX255" i="9" a="1"/>
  <c r="BX255" i="9" s="1"/>
  <c r="BX356" i="9" a="1"/>
  <c r="BX356" i="9" s="1"/>
  <c r="BX457" i="9" a="1"/>
  <c r="BX457" i="9" s="1"/>
  <c r="BX558" i="9" a="1"/>
  <c r="BX558" i="9" s="1"/>
  <c r="BX659" i="9" a="1"/>
  <c r="BX659" i="9" s="1"/>
  <c r="BX760" i="9" a="1"/>
  <c r="BX760" i="9" s="1"/>
  <c r="BX861" i="9" a="1"/>
  <c r="BX861" i="9" s="1"/>
  <c r="AR287" i="9" a="1"/>
  <c r="AR287" i="9" s="1"/>
  <c r="AR388" i="9" a="1"/>
  <c r="AR388" i="9" s="1"/>
  <c r="AR489" i="9" a="1"/>
  <c r="AR489" i="9" s="1"/>
  <c r="AR590" i="9" a="1"/>
  <c r="AR590" i="9" s="1"/>
  <c r="AR691" i="9" a="1"/>
  <c r="AR691" i="9" s="1"/>
  <c r="AR792" i="9" a="1"/>
  <c r="AR792" i="9" s="1"/>
  <c r="AR893" i="9" a="1"/>
  <c r="AR893" i="9" s="1"/>
  <c r="AA304" i="9" a="1"/>
  <c r="AA304" i="9" s="1"/>
  <c r="AA405" i="9" a="1"/>
  <c r="AA405" i="9" s="1"/>
  <c r="AA506" i="9" a="1"/>
  <c r="AA506" i="9" s="1"/>
  <c r="AA607" i="9" a="1"/>
  <c r="AA607" i="9" s="1"/>
  <c r="AA708" i="9" a="1"/>
  <c r="AA708" i="9" s="1"/>
  <c r="AA809" i="9" a="1"/>
  <c r="AA809" i="9" s="1"/>
  <c r="AA910" i="9" a="1"/>
  <c r="AA910" i="9" s="1"/>
  <c r="CE248" i="9" a="1"/>
  <c r="CE248" i="9" s="1"/>
  <c r="CE349" i="9" a="1"/>
  <c r="CE349" i="9" s="1"/>
  <c r="CE450" i="9" a="1"/>
  <c r="CE450" i="9" s="1"/>
  <c r="CE551" i="9" a="1"/>
  <c r="CE551" i="9" s="1"/>
  <c r="CE652" i="9" a="1"/>
  <c r="CE652" i="9" s="1"/>
  <c r="CE753" i="9" a="1"/>
  <c r="CE753" i="9" s="1"/>
  <c r="CE854" i="9" a="1"/>
  <c r="CE854" i="9" s="1"/>
  <c r="O215" i="9" a="1"/>
  <c r="O215" i="9" s="1"/>
  <c r="O316" i="9" a="1"/>
  <c r="O316" i="9" s="1"/>
  <c r="O417" i="9" a="1"/>
  <c r="O417" i="9" s="1"/>
  <c r="O518" i="9" a="1"/>
  <c r="O518" i="9" s="1"/>
  <c r="O619" i="9" a="1"/>
  <c r="O619" i="9" s="1"/>
  <c r="O720" i="9" a="1"/>
  <c r="O720" i="9" s="1"/>
  <c r="O821" i="9" a="1"/>
  <c r="O821" i="9" s="1"/>
  <c r="O922" i="9" a="1"/>
  <c r="O922" i="9" s="1"/>
  <c r="BT259" i="9" a="1"/>
  <c r="BT259" i="9" s="1"/>
  <c r="BT360" i="9" a="1"/>
  <c r="BT360" i="9" s="1"/>
  <c r="BT461" i="9" a="1"/>
  <c r="BT461" i="9" s="1"/>
  <c r="BT562" i="9" a="1"/>
  <c r="BT562" i="9" s="1"/>
  <c r="BT663" i="9" a="1"/>
  <c r="BT663" i="9" s="1"/>
  <c r="BT764" i="9" a="1"/>
  <c r="BT764" i="9" s="1"/>
  <c r="BT865" i="9" a="1"/>
  <c r="BT865" i="9" s="1"/>
  <c r="AC302" i="9" a="1"/>
  <c r="AC302" i="9" s="1"/>
  <c r="AC403" i="9" a="1"/>
  <c r="AC403" i="9" s="1"/>
  <c r="AC504" i="9" a="1"/>
  <c r="AC504" i="9" s="1"/>
  <c r="AC605" i="9" a="1"/>
  <c r="AC605" i="9" s="1"/>
  <c r="AC706" i="9" a="1"/>
  <c r="AC706" i="9" s="1"/>
  <c r="AC807" i="9" a="1"/>
  <c r="AC807" i="9" s="1"/>
  <c r="AC908" i="9" a="1"/>
  <c r="AC908" i="9" s="1"/>
  <c r="BI270" i="9" a="1"/>
  <c r="BI270" i="9" s="1"/>
  <c r="BI371" i="9" a="1"/>
  <c r="BI371" i="9" s="1"/>
  <c r="BI472" i="9" a="1"/>
  <c r="BI472" i="9" s="1"/>
  <c r="BI573" i="9" a="1"/>
  <c r="BI573" i="9" s="1"/>
  <c r="BI674" i="9" a="1"/>
  <c r="BI674" i="9" s="1"/>
  <c r="BI775" i="9" a="1"/>
  <c r="BI775" i="9" s="1"/>
  <c r="BI876" i="9" a="1"/>
  <c r="BI876" i="9" s="1"/>
  <c r="AH297" i="9" a="1"/>
  <c r="AH297" i="9" s="1"/>
  <c r="AH398" i="9" a="1"/>
  <c r="AH398" i="9" s="1"/>
  <c r="AH499" i="9" a="1"/>
  <c r="AH499" i="9" s="1"/>
  <c r="AH600" i="9" a="1"/>
  <c r="AH600" i="9" s="1"/>
  <c r="AH701" i="9" a="1"/>
  <c r="AH701" i="9" s="1"/>
  <c r="AH802" i="9" a="1"/>
  <c r="AH802" i="9" s="1"/>
  <c r="AH903" i="9" a="1"/>
  <c r="AH903" i="9" s="1"/>
  <c r="V309" i="9" a="1"/>
  <c r="V309" i="9" s="1"/>
  <c r="V410" i="9" a="1"/>
  <c r="V410" i="9" s="1"/>
  <c r="V511" i="9" a="1"/>
  <c r="V511" i="9" s="1"/>
  <c r="V612" i="9" a="1"/>
  <c r="V612" i="9" s="1"/>
  <c r="V713" i="9" a="1"/>
  <c r="V713" i="9" s="1"/>
  <c r="V814" i="9" a="1"/>
  <c r="V814" i="9" s="1"/>
  <c r="V915" i="9" a="1"/>
  <c r="V915" i="9" s="1"/>
  <c r="P315" i="9" a="1"/>
  <c r="P315" i="9" s="1"/>
  <c r="P416" i="9" a="1"/>
  <c r="P416" i="9" s="1"/>
  <c r="P517" i="9" a="1"/>
  <c r="P517" i="9" s="1"/>
  <c r="P618" i="9" a="1"/>
  <c r="P618" i="9" s="1"/>
  <c r="P719" i="9" a="1"/>
  <c r="P719" i="9" s="1"/>
  <c r="P820" i="9" a="1"/>
  <c r="P820" i="9" s="1"/>
  <c r="P921" i="9" a="1"/>
  <c r="P921" i="9" s="1"/>
  <c r="CW230" i="9" a="1"/>
  <c r="CW230" i="9" s="1"/>
  <c r="CW331" i="9" a="1"/>
  <c r="CW331" i="9" s="1"/>
  <c r="CW432" i="9" a="1"/>
  <c r="CW432" i="9" s="1"/>
  <c r="CW533" i="9" a="1"/>
  <c r="CW533" i="9" s="1"/>
  <c r="CW634" i="9" a="1"/>
  <c r="CW634" i="9" s="1"/>
  <c r="CW735" i="9" a="1"/>
  <c r="CW735" i="9" s="1"/>
  <c r="CW836" i="9" a="1"/>
  <c r="CW836" i="9" s="1"/>
  <c r="BV257" i="9" a="1"/>
  <c r="BV257" i="9" s="1"/>
  <c r="BV358" i="9" a="1"/>
  <c r="BV358" i="9" s="1"/>
  <c r="BV459" i="9" a="1"/>
  <c r="BV459" i="9" s="1"/>
  <c r="BV560" i="9" a="1"/>
  <c r="BV560" i="9" s="1"/>
  <c r="BV661" i="9" a="1"/>
  <c r="BV661" i="9" s="1"/>
  <c r="BV762" i="9" a="1"/>
  <c r="BV762" i="9" s="1"/>
  <c r="BV863" i="9" a="1"/>
  <c r="BV863" i="9" s="1"/>
  <c r="AG97" i="9"/>
  <c r="AG197" i="9" a="1"/>
  <c r="AG197" i="9" s="1"/>
  <c r="AI95" i="9"/>
  <c r="AI195" i="9" a="1"/>
  <c r="AI195" i="9" s="1"/>
  <c r="AJ94" i="9"/>
  <c r="AJ194" i="9" a="1"/>
  <c r="AJ194" i="9" s="1"/>
  <c r="BU57" i="9"/>
  <c r="BU157" i="9" a="1"/>
  <c r="BU157" i="9" s="1"/>
  <c r="W107" i="9"/>
  <c r="W207" i="9" a="1"/>
  <c r="W207" i="9" s="1"/>
  <c r="BD74" i="9"/>
  <c r="BD174" i="9" a="1"/>
  <c r="BD174" i="9" s="1"/>
  <c r="CN38" i="9"/>
  <c r="CN138" i="9" a="1"/>
  <c r="CN138" i="9" s="1"/>
  <c r="BQ61" i="9"/>
  <c r="BQ161" i="9" a="1"/>
  <c r="BQ161" i="9" s="1"/>
  <c r="AB102" i="9"/>
  <c r="AB202" i="9" a="1"/>
  <c r="AB202" i="9" s="1"/>
  <c r="BC75" i="9"/>
  <c r="BC175" i="9" a="1"/>
  <c r="BC175" i="9" s="1"/>
  <c r="X106" i="9"/>
  <c r="X206" i="9" a="1"/>
  <c r="X206" i="9" s="1"/>
  <c r="CZ26" i="9"/>
  <c r="CZ126" i="9" a="1"/>
  <c r="CZ126" i="9" s="1"/>
  <c r="AL92" i="9"/>
  <c r="AL192" i="9" a="1"/>
  <c r="AL192" i="9" s="1"/>
  <c r="AD100" i="9"/>
  <c r="AD200" i="9" a="1"/>
  <c r="AD200" i="9" s="1"/>
  <c r="AW81" i="9"/>
  <c r="AW181" i="9" a="1"/>
  <c r="AW181" i="9" s="1"/>
  <c r="CH44" i="9"/>
  <c r="CH144" i="9" a="1"/>
  <c r="CH144" i="9" s="1"/>
  <c r="R112" i="9"/>
  <c r="R212" i="9" a="1"/>
  <c r="R212" i="9" s="1"/>
  <c r="BA77" i="9"/>
  <c r="BA177" i="9" a="1"/>
  <c r="BA177" i="9" s="1"/>
  <c r="BK67" i="9"/>
  <c r="BK167" i="9" a="1"/>
  <c r="BK167" i="9" s="1"/>
  <c r="BJ68" i="9"/>
  <c r="BJ168" i="9" a="1"/>
  <c r="BJ168" i="9" s="1"/>
  <c r="S111" i="9"/>
  <c r="S211" i="9" a="1"/>
  <c r="S211" i="9" s="1"/>
  <c r="CP36" i="9"/>
  <c r="CP136" i="9" a="1"/>
  <c r="CP136" i="9" s="1"/>
  <c r="BP62" i="9"/>
  <c r="BP162" i="9" a="1"/>
  <c r="BP162" i="9" s="1"/>
  <c r="CX28" i="9"/>
  <c r="CX128" i="9" a="1"/>
  <c r="CX128" i="9" s="1"/>
  <c r="AK93" i="9"/>
  <c r="AK193" i="9" a="1"/>
  <c r="AK193" i="9" s="1"/>
  <c r="AT84" i="9"/>
  <c r="AT184" i="9" a="1"/>
  <c r="AT184" i="9" s="1"/>
  <c r="BF72" i="9"/>
  <c r="BF172" i="9" a="1"/>
  <c r="BF172" i="9" s="1"/>
  <c r="AY79" i="9"/>
  <c r="AY179" i="9" a="1"/>
  <c r="AY179" i="9" s="1"/>
  <c r="BZ52" i="9"/>
  <c r="V69" i="8" s="1"/>
  <c r="BZ152" i="9" a="1"/>
  <c r="BZ152" i="9" s="1"/>
  <c r="U109" i="9"/>
  <c r="U209" i="9" a="1"/>
  <c r="U209" i="9" s="1"/>
  <c r="CF46" i="9"/>
  <c r="CF146" i="9" a="1"/>
  <c r="CF146" i="9" s="1"/>
  <c r="CD48" i="9"/>
  <c r="CD148" i="9" a="1"/>
  <c r="CD148" i="9" s="1"/>
  <c r="BL66" i="9"/>
  <c r="BL166" i="9" a="1"/>
  <c r="BL166" i="9" s="1"/>
  <c r="AN90" i="9"/>
  <c r="AN190" i="9" a="1"/>
  <c r="AN190" i="9" s="1"/>
  <c r="Q113" i="9"/>
  <c r="Q213" i="9" a="1"/>
  <c r="Q213" i="9" s="1"/>
  <c r="CO37" i="9"/>
  <c r="CO137" i="9" a="1"/>
  <c r="CO137" i="9" s="1"/>
  <c r="BM65" i="9"/>
  <c r="BM165" i="9" a="1"/>
  <c r="BM165" i="9" s="1"/>
  <c r="DC23" i="9"/>
  <c r="DC123" i="9" a="1"/>
  <c r="DC123" i="9" s="1"/>
  <c r="AZ78" i="9"/>
  <c r="AZ178" i="9" a="1"/>
  <c r="AZ178" i="9" s="1"/>
  <c r="AF98" i="9"/>
  <c r="AF198" i="9" a="1"/>
  <c r="AF198" i="9" s="1"/>
  <c r="CG45" i="9"/>
  <c r="CG145" i="9" a="1"/>
  <c r="CG145" i="9" s="1"/>
  <c r="AQ87" i="9"/>
  <c r="AQ187" i="9" a="1"/>
  <c r="AQ187" i="9" s="1"/>
  <c r="T110" i="9"/>
  <c r="T210" i="9" a="1"/>
  <c r="T210" i="9" s="1"/>
  <c r="AU83" i="9"/>
  <c r="AU183" i="9" a="1"/>
  <c r="AU183" i="9" s="1"/>
  <c r="Z104" i="9"/>
  <c r="Z204" i="9" a="1"/>
  <c r="Z204" i="9" s="1"/>
  <c r="AX80" i="9"/>
  <c r="AX180" i="9" a="1"/>
  <c r="AX180" i="9" s="1"/>
  <c r="AP88" i="9"/>
  <c r="AP188" i="9" a="1"/>
  <c r="AP188" i="9" s="1"/>
  <c r="BW55" i="9"/>
  <c r="BW155" i="9" a="1"/>
  <c r="BW155" i="9" s="1"/>
  <c r="BX54" i="9"/>
  <c r="BX154" i="9" a="1"/>
  <c r="BX154" i="9" s="1"/>
  <c r="AR86" i="9"/>
  <c r="AR186" i="9" a="1"/>
  <c r="AR186" i="9" s="1"/>
  <c r="AA103" i="9"/>
  <c r="AA203" i="9" a="1"/>
  <c r="AA203" i="9" s="1"/>
  <c r="CE47" i="9"/>
  <c r="CE147" i="9" a="1"/>
  <c r="CE147" i="9" s="1"/>
  <c r="BT58" i="9"/>
  <c r="BT158" i="9" a="1"/>
  <c r="BT158" i="9" s="1"/>
  <c r="AC101" i="9"/>
  <c r="AC201" i="9" a="1"/>
  <c r="AC201" i="9" s="1"/>
  <c r="BI69" i="9"/>
  <c r="BI169" i="9" a="1"/>
  <c r="BI169" i="9" s="1"/>
  <c r="AH96" i="9"/>
  <c r="AH196" i="9" a="1"/>
  <c r="AH196" i="9" s="1"/>
  <c r="V108" i="9"/>
  <c r="V208" i="9" a="1"/>
  <c r="V208" i="9" s="1"/>
  <c r="P114" i="9"/>
  <c r="P214" i="9" a="1"/>
  <c r="P214" i="9" s="1"/>
  <c r="CW29" i="9"/>
  <c r="CW129" i="9" a="1"/>
  <c r="CW129" i="9" s="1"/>
  <c r="BV56" i="9"/>
  <c r="BV156" i="9" a="1"/>
  <c r="BV156" i="9" s="1"/>
  <c r="CR34" i="9"/>
  <c r="CR134" i="9" a="1"/>
  <c r="CR134" i="9" s="1"/>
  <c r="AE99" i="9"/>
  <c r="AE199" i="9" a="1"/>
  <c r="AE199" i="9" s="1"/>
  <c r="CA51" i="9"/>
  <c r="CA151" i="9" a="1"/>
  <c r="CA151" i="9" s="1"/>
  <c r="AO89" i="9"/>
  <c r="AO189" i="9" a="1"/>
  <c r="AO189" i="9" s="1"/>
  <c r="CJ42" i="9"/>
  <c r="W59" i="8" s="1"/>
  <c r="CJ142" i="9" a="1"/>
  <c r="CJ142" i="9" s="1"/>
  <c r="W139" i="8" s="1"/>
  <c r="BE73" i="9"/>
  <c r="BE173" i="9" a="1"/>
  <c r="BE173" i="9" s="1"/>
  <c r="CQ35" i="9"/>
  <c r="CQ135" i="9" a="1"/>
  <c r="CQ135" i="9" s="1"/>
  <c r="AM91" i="9"/>
  <c r="AM191" i="9" a="1"/>
  <c r="AM191" i="9" s="1"/>
  <c r="BH70" i="9"/>
  <c r="BH170" i="9" a="1"/>
  <c r="BH170" i="9" s="1"/>
  <c r="CT32" i="9"/>
  <c r="CT132" i="9" a="1"/>
  <c r="CT132" i="9" s="1"/>
  <c r="CI43" i="9"/>
  <c r="CI143" i="9" a="1"/>
  <c r="CI143" i="9" s="1"/>
  <c r="BR60" i="9"/>
  <c r="BR160" i="9" a="1"/>
  <c r="BR160" i="9" s="1"/>
  <c r="CC49" i="9"/>
  <c r="CC149" i="9" a="1"/>
  <c r="CC149" i="9" s="1"/>
  <c r="DD22" i="9"/>
  <c r="Y33" i="8" s="1"/>
  <c r="DD122" i="9" a="1"/>
  <c r="DD122" i="9" s="1"/>
  <c r="Y109" i="8" s="1"/>
  <c r="CK41" i="9"/>
  <c r="CK141" i="9" a="1"/>
  <c r="CK141" i="9" s="1"/>
  <c r="CL40" i="9"/>
  <c r="CL140" i="9" a="1"/>
  <c r="CL140" i="9" s="1"/>
  <c r="DA25" i="9"/>
  <c r="DA125" i="9" a="1"/>
  <c r="DA125" i="9" s="1"/>
  <c r="CY27" i="9"/>
  <c r="CY127" i="9" a="1"/>
  <c r="CY127" i="9" s="1"/>
  <c r="Y105" i="9"/>
  <c r="Y205" i="9" a="1"/>
  <c r="Y205" i="9" s="1"/>
  <c r="AV82" i="9"/>
  <c r="AV182" i="9" a="1"/>
  <c r="AV182" i="9" s="1"/>
  <c r="AS85" i="9"/>
  <c r="AS185" i="9" a="1"/>
  <c r="AS185" i="9" s="1"/>
  <c r="BB76" i="9"/>
  <c r="BB176" i="9" a="1"/>
  <c r="BB176" i="9" s="1"/>
  <c r="CV30" i="9"/>
  <c r="CV130" i="9" a="1"/>
  <c r="CV130" i="9" s="1"/>
  <c r="BO63" i="9"/>
  <c r="BO163" i="9" a="1"/>
  <c r="BO163" i="9" s="1"/>
  <c r="BN64" i="9"/>
  <c r="BN164" i="9" a="1"/>
  <c r="BN164" i="9" s="1"/>
  <c r="CS33" i="9"/>
  <c r="CS133" i="9" a="1"/>
  <c r="CS133" i="9" s="1"/>
  <c r="CB50" i="9"/>
  <c r="CB150" i="9" a="1"/>
  <c r="CB150" i="9" s="1"/>
  <c r="DB24" i="9"/>
  <c r="DB124" i="9" a="1"/>
  <c r="DB124" i="9" s="1"/>
  <c r="CM39" i="9"/>
  <c r="CM139" i="9" a="1"/>
  <c r="CM139" i="9" s="1"/>
  <c r="BG71" i="9"/>
  <c r="BG171" i="9" a="1"/>
  <c r="BG171" i="9" s="1"/>
  <c r="BY53" i="9"/>
  <c r="BY153" i="9" a="1"/>
  <c r="BY153" i="9" s="1"/>
  <c r="CU31" i="9"/>
  <c r="CU131" i="9" a="1"/>
  <c r="CU131" i="9" s="1"/>
  <c r="BS59" i="9"/>
  <c r="BS159" i="9" a="1"/>
  <c r="BS159" i="9" s="1"/>
  <c r="Y31" i="8" l="1"/>
  <c r="Y110" i="8"/>
  <c r="Y593" i="8"/>
  <c r="Y32" i="8"/>
  <c r="V473" i="8"/>
  <c r="Y107" i="8"/>
  <c r="U483" i="8"/>
  <c r="Y191" i="8"/>
  <c r="Y30" i="8"/>
  <c r="Y353" i="8"/>
  <c r="W463" i="8"/>
  <c r="W544" i="8"/>
  <c r="Y190" i="8"/>
  <c r="Y270" i="8"/>
  <c r="Y108" i="8"/>
  <c r="Y351" i="8"/>
  <c r="X696" i="8"/>
  <c r="X534" i="8"/>
  <c r="Y189" i="8"/>
  <c r="X49" i="8"/>
  <c r="Y269" i="8"/>
  <c r="X129" i="8"/>
  <c r="Y350" i="8"/>
  <c r="U321" i="8"/>
  <c r="Y188" i="8"/>
  <c r="Y272" i="8"/>
  <c r="W382" i="8"/>
  <c r="X453" i="8"/>
  <c r="V149" i="8"/>
  <c r="V230" i="8"/>
  <c r="X291" i="8"/>
  <c r="X372" i="8"/>
  <c r="U726" i="8"/>
  <c r="U159" i="8"/>
  <c r="W625" i="8"/>
  <c r="V311" i="8"/>
  <c r="U564" i="8"/>
  <c r="U645" i="8"/>
  <c r="V554" i="8"/>
  <c r="U79" i="8"/>
  <c r="Y512" i="8"/>
  <c r="Y677" i="8"/>
  <c r="Y515" i="8"/>
  <c r="Y676" i="8"/>
  <c r="Y675" i="8"/>
  <c r="Y513" i="8"/>
  <c r="Y674" i="8"/>
  <c r="Y596" i="8"/>
  <c r="Y594" i="8"/>
  <c r="BR262" i="9" a="1"/>
  <c r="BR262" i="9" s="1"/>
  <c r="BR363" i="9" a="1"/>
  <c r="BR363" i="9" s="1"/>
  <c r="BR464" i="9" a="1"/>
  <c r="BR464" i="9" s="1"/>
  <c r="BR565" i="9" a="1"/>
  <c r="BR565" i="9" s="1"/>
  <c r="BR666" i="9" a="1"/>
  <c r="BR666" i="9" s="1"/>
  <c r="BR767" i="9" a="1"/>
  <c r="BR767" i="9" s="1"/>
  <c r="BR868" i="9" a="1"/>
  <c r="BR868" i="9" s="1"/>
  <c r="AU285" i="9" a="1"/>
  <c r="AU285" i="9" s="1"/>
  <c r="AU386" i="9" a="1"/>
  <c r="AU386" i="9" s="1"/>
  <c r="AU487" i="9" a="1"/>
  <c r="AU487" i="9" s="1"/>
  <c r="AU588" i="9" a="1"/>
  <c r="AU588" i="9" s="1"/>
  <c r="AU689" i="9" a="1"/>
  <c r="AU689" i="9" s="1"/>
  <c r="AU790" i="9" a="1"/>
  <c r="AU790" i="9" s="1"/>
  <c r="AU891" i="9" a="1"/>
  <c r="AU891" i="9" s="1"/>
  <c r="BU259" i="9" a="1"/>
  <c r="BU259" i="9" s="1"/>
  <c r="BU360" i="9" a="1"/>
  <c r="BU360" i="9" s="1"/>
  <c r="BU461" i="9" a="1"/>
  <c r="BU461" i="9" s="1"/>
  <c r="BU562" i="9" a="1"/>
  <c r="BU562" i="9" s="1"/>
  <c r="BU663" i="9" a="1"/>
  <c r="BU663" i="9" s="1"/>
  <c r="BU764" i="9" a="1"/>
  <c r="BU764" i="9" s="1"/>
  <c r="BU865" i="9" a="1"/>
  <c r="BU865" i="9" s="1"/>
  <c r="CU233" i="9" a="1"/>
  <c r="CU233" i="9" s="1"/>
  <c r="CU334" i="9" a="1"/>
  <c r="CU334" i="9" s="1"/>
  <c r="CU435" i="9" a="1"/>
  <c r="CU435" i="9" s="1"/>
  <c r="CU536" i="9" a="1"/>
  <c r="CU536" i="9" s="1"/>
  <c r="CU637" i="9" a="1"/>
  <c r="CU637" i="9" s="1"/>
  <c r="CU738" i="9" a="1"/>
  <c r="CU738" i="9" s="1"/>
  <c r="CU839" i="9" a="1"/>
  <c r="CU839" i="9" s="1"/>
  <c r="AO291" i="9" a="1"/>
  <c r="AO291" i="9" s="1"/>
  <c r="AO392" i="9" a="1"/>
  <c r="AO392" i="9" s="1"/>
  <c r="AO493" i="9" a="1"/>
  <c r="AO493" i="9" s="1"/>
  <c r="AO594" i="9" a="1"/>
  <c r="AO594" i="9" s="1"/>
  <c r="AO695" i="9" a="1"/>
  <c r="AO695" i="9" s="1"/>
  <c r="AO796" i="9" a="1"/>
  <c r="AO796" i="9" s="1"/>
  <c r="AO897" i="9" a="1"/>
  <c r="AO897" i="9" s="1"/>
  <c r="CO239" i="9" a="1"/>
  <c r="CO239" i="9" s="1"/>
  <c r="CO340" i="9" a="1"/>
  <c r="CO340" i="9" s="1"/>
  <c r="CO441" i="9" a="1"/>
  <c r="CO441" i="9" s="1"/>
  <c r="CO542" i="9" a="1"/>
  <c r="CO542" i="9" s="1"/>
  <c r="CO643" i="9" a="1"/>
  <c r="CO643" i="9" s="1"/>
  <c r="CO744" i="9" a="1"/>
  <c r="CO744" i="9" s="1"/>
  <c r="CO845" i="9" a="1"/>
  <c r="CO845" i="9" s="1"/>
  <c r="CZ228" i="9" a="1"/>
  <c r="CZ228" i="9" s="1"/>
  <c r="CZ329" i="9" a="1"/>
  <c r="CZ329" i="9" s="1"/>
  <c r="CZ430" i="9" a="1"/>
  <c r="CZ430" i="9" s="1"/>
  <c r="CZ531" i="9" a="1"/>
  <c r="CZ531" i="9" s="1"/>
  <c r="CZ632" i="9" a="1"/>
  <c r="CZ632" i="9" s="1"/>
  <c r="CZ733" i="9" a="1"/>
  <c r="CZ733" i="9" s="1"/>
  <c r="CZ834" i="9" a="1"/>
  <c r="CZ834" i="9" s="1"/>
  <c r="BO265" i="9" a="1"/>
  <c r="BO265" i="9" s="1"/>
  <c r="BO366" i="9" a="1"/>
  <c r="BO366" i="9" s="1"/>
  <c r="BO467" i="9" a="1"/>
  <c r="BO467" i="9" s="1"/>
  <c r="BO568" i="9" a="1"/>
  <c r="BO568" i="9" s="1"/>
  <c r="BO669" i="9" a="1"/>
  <c r="BO669" i="9" s="1"/>
  <c r="BO770" i="9" a="1"/>
  <c r="BO770" i="9" s="1"/>
  <c r="BO871" i="9" a="1"/>
  <c r="BO871" i="9" s="1"/>
  <c r="BV258" i="9" a="1"/>
  <c r="BV258" i="9" s="1"/>
  <c r="BV359" i="9" a="1"/>
  <c r="BV359" i="9" s="1"/>
  <c r="BV460" i="9" a="1"/>
  <c r="BV460" i="9" s="1"/>
  <c r="BV561" i="9" a="1"/>
  <c r="BV561" i="9" s="1"/>
  <c r="BV662" i="9" a="1"/>
  <c r="BV662" i="9" s="1"/>
  <c r="BV763" i="9" a="1"/>
  <c r="BV763" i="9" s="1"/>
  <c r="BV864" i="9" a="1"/>
  <c r="BV864" i="9" s="1"/>
  <c r="CD250" i="9" a="1"/>
  <c r="CD250" i="9" s="1"/>
  <c r="CD351" i="9" a="1"/>
  <c r="CD351" i="9" s="1"/>
  <c r="CD452" i="9" a="1"/>
  <c r="CD452" i="9" s="1"/>
  <c r="CD553" i="9" a="1"/>
  <c r="CD553" i="9" s="1"/>
  <c r="CD654" i="9" a="1"/>
  <c r="CD654" i="9" s="1"/>
  <c r="CD755" i="9" a="1"/>
  <c r="CD755" i="9" s="1"/>
  <c r="CD856" i="9" a="1"/>
  <c r="CD856" i="9" s="1"/>
  <c r="CH246" i="9" a="1"/>
  <c r="CH246" i="9" s="1"/>
  <c r="CH347" i="9" a="1"/>
  <c r="CH347" i="9" s="1"/>
  <c r="CH448" i="9" a="1"/>
  <c r="CH448" i="9" s="1"/>
  <c r="CH549" i="9" a="1"/>
  <c r="CH549" i="9" s="1"/>
  <c r="CH650" i="9" a="1"/>
  <c r="CH650" i="9" s="1"/>
  <c r="CH751" i="9" a="1"/>
  <c r="CH751" i="9" s="1"/>
  <c r="CH852" i="9" a="1"/>
  <c r="CH852" i="9" s="1"/>
  <c r="BY255" i="9" a="1"/>
  <c r="BY255" i="9" s="1"/>
  <c r="BY356" i="9" a="1"/>
  <c r="BY356" i="9" s="1"/>
  <c r="BY457" i="9" a="1"/>
  <c r="BY457" i="9" s="1"/>
  <c r="BY558" i="9" a="1"/>
  <c r="BY558" i="9" s="1"/>
  <c r="BY659" i="9" a="1"/>
  <c r="BY659" i="9" s="1"/>
  <c r="BY760" i="9" a="1"/>
  <c r="BY760" i="9" s="1"/>
  <c r="BY861" i="9" a="1"/>
  <c r="BY861" i="9" s="1"/>
  <c r="CB252" i="9" a="1"/>
  <c r="CB252" i="9" s="1"/>
  <c r="CB353" i="9" a="1"/>
  <c r="CB353" i="9" s="1"/>
  <c r="CB454" i="9" a="1"/>
  <c r="CB454" i="9" s="1"/>
  <c r="CB555" i="9" a="1"/>
  <c r="CB555" i="9" s="1"/>
  <c r="CB656" i="9" a="1"/>
  <c r="CB656" i="9" s="1"/>
  <c r="CB757" i="9" a="1"/>
  <c r="CB757" i="9" s="1"/>
  <c r="CB858" i="9" a="1"/>
  <c r="CB858" i="9" s="1"/>
  <c r="CV232" i="9" a="1"/>
  <c r="CV232" i="9" s="1"/>
  <c r="CV333" i="9" a="1"/>
  <c r="CV333" i="9" s="1"/>
  <c r="CV434" i="9" a="1"/>
  <c r="CV434" i="9" s="1"/>
  <c r="CV535" i="9" a="1"/>
  <c r="CV535" i="9" s="1"/>
  <c r="CV636" i="9" a="1"/>
  <c r="CV636" i="9" s="1"/>
  <c r="CV737" i="9" a="1"/>
  <c r="CV737" i="9" s="1"/>
  <c r="CV838" i="9" a="1"/>
  <c r="CV838" i="9" s="1"/>
  <c r="Y307" i="9" a="1"/>
  <c r="Y307" i="9" s="1"/>
  <c r="Y408" i="9" a="1"/>
  <c r="Y408" i="9" s="1"/>
  <c r="Y509" i="9" a="1"/>
  <c r="Y509" i="9" s="1"/>
  <c r="Y610" i="9" a="1"/>
  <c r="Y610" i="9" s="1"/>
  <c r="Y711" i="9" a="1"/>
  <c r="Y711" i="9" s="1"/>
  <c r="Y812" i="9" a="1"/>
  <c r="Y812" i="9" s="1"/>
  <c r="Y913" i="9" a="1"/>
  <c r="Y913" i="9" s="1"/>
  <c r="CK243" i="9" a="1"/>
  <c r="CK243" i="9" s="1"/>
  <c r="CK344" i="9" a="1"/>
  <c r="CK344" i="9" s="1"/>
  <c r="CK445" i="9" a="1"/>
  <c r="CK445" i="9" s="1"/>
  <c r="CK546" i="9" a="1"/>
  <c r="CK546" i="9" s="1"/>
  <c r="CK647" i="9" a="1"/>
  <c r="CK647" i="9" s="1"/>
  <c r="CK748" i="9" a="1"/>
  <c r="CK748" i="9" s="1"/>
  <c r="CK849" i="9" a="1"/>
  <c r="CK849" i="9" s="1"/>
  <c r="CI245" i="9" a="1"/>
  <c r="CI245" i="9" s="1"/>
  <c r="CI346" i="9" a="1"/>
  <c r="CI346" i="9" s="1"/>
  <c r="CI447" i="9" a="1"/>
  <c r="CI447" i="9" s="1"/>
  <c r="CI548" i="9" a="1"/>
  <c r="CI548" i="9" s="1"/>
  <c r="CI649" i="9" a="1"/>
  <c r="CI649" i="9" s="1"/>
  <c r="CI750" i="9" a="1"/>
  <c r="CI750" i="9" s="1"/>
  <c r="CI851" i="9" a="1"/>
  <c r="CI851" i="9" s="1"/>
  <c r="CQ237" i="9" a="1"/>
  <c r="CQ237" i="9" s="1"/>
  <c r="CQ338" i="9" a="1"/>
  <c r="CQ338" i="9" s="1"/>
  <c r="CQ439" i="9" a="1"/>
  <c r="CQ439" i="9" s="1"/>
  <c r="CQ540" i="9" a="1"/>
  <c r="CQ540" i="9" s="1"/>
  <c r="CQ641" i="9" a="1"/>
  <c r="CQ641" i="9" s="1"/>
  <c r="CQ742" i="9" a="1"/>
  <c r="CQ742" i="9" s="1"/>
  <c r="CQ843" i="9" a="1"/>
  <c r="CQ843" i="9" s="1"/>
  <c r="CA253" i="9" a="1"/>
  <c r="CA253" i="9" s="1"/>
  <c r="CA354" i="9" a="1"/>
  <c r="CA354" i="9" s="1"/>
  <c r="CA455" i="9" a="1"/>
  <c r="CA455" i="9" s="1"/>
  <c r="CA556" i="9" a="1"/>
  <c r="CA556" i="9" s="1"/>
  <c r="CA657" i="9" a="1"/>
  <c r="CA657" i="9" s="1"/>
  <c r="CA758" i="9" a="1"/>
  <c r="CA758" i="9" s="1"/>
  <c r="CA859" i="9" a="1"/>
  <c r="CA859" i="9" s="1"/>
  <c r="CW231" i="9" a="1"/>
  <c r="CW231" i="9" s="1"/>
  <c r="CW332" i="9" a="1"/>
  <c r="CW332" i="9" s="1"/>
  <c r="CW433" i="9" a="1"/>
  <c r="CW433" i="9" s="1"/>
  <c r="CW534" i="9" a="1"/>
  <c r="CW534" i="9" s="1"/>
  <c r="CW635" i="9" a="1"/>
  <c r="CW635" i="9" s="1"/>
  <c r="CW736" i="9" a="1"/>
  <c r="CW736" i="9" s="1"/>
  <c r="CW837" i="9" a="1"/>
  <c r="CW837" i="9" s="1"/>
  <c r="BI271" i="9" a="1"/>
  <c r="BI271" i="9" s="1"/>
  <c r="BI372" i="9" a="1"/>
  <c r="BI372" i="9" s="1"/>
  <c r="BI473" i="9" a="1"/>
  <c r="BI473" i="9" s="1"/>
  <c r="BI574" i="9" a="1"/>
  <c r="BI574" i="9" s="1"/>
  <c r="BI675" i="9" a="1"/>
  <c r="BI675" i="9" s="1"/>
  <c r="BI776" i="9" a="1"/>
  <c r="BI776" i="9" s="1"/>
  <c r="BI877" i="9" a="1"/>
  <c r="BI877" i="9" s="1"/>
  <c r="AA305" i="9" a="1"/>
  <c r="AA305" i="9" s="1"/>
  <c r="AA406" i="9" a="1"/>
  <c r="AA406" i="9" s="1"/>
  <c r="AA507" i="9" a="1"/>
  <c r="AA507" i="9" s="1"/>
  <c r="AA608" i="9" a="1"/>
  <c r="AA608" i="9" s="1"/>
  <c r="AA709" i="9" a="1"/>
  <c r="AA709" i="9" s="1"/>
  <c r="AA810" i="9" a="1"/>
  <c r="AA810" i="9" s="1"/>
  <c r="AA911" i="9" a="1"/>
  <c r="AA911" i="9" s="1"/>
  <c r="AP290" i="9" a="1"/>
  <c r="AP290" i="9" s="1"/>
  <c r="AP391" i="9" a="1"/>
  <c r="AP391" i="9" s="1"/>
  <c r="AP492" i="9" a="1"/>
  <c r="AP492" i="9" s="1"/>
  <c r="AP593" i="9" a="1"/>
  <c r="AP593" i="9" s="1"/>
  <c r="AP694" i="9" a="1"/>
  <c r="AP694" i="9" s="1"/>
  <c r="AP795" i="9" a="1"/>
  <c r="AP795" i="9" s="1"/>
  <c r="AP896" i="9" a="1"/>
  <c r="AP896" i="9" s="1"/>
  <c r="T312" i="9" a="1"/>
  <c r="T312" i="9" s="1"/>
  <c r="T413" i="9" a="1"/>
  <c r="T413" i="9" s="1"/>
  <c r="T514" i="9" a="1"/>
  <c r="T514" i="9" s="1"/>
  <c r="T615" i="9" a="1"/>
  <c r="T615" i="9" s="1"/>
  <c r="T716" i="9" a="1"/>
  <c r="T716" i="9" s="1"/>
  <c r="T817" i="9" a="1"/>
  <c r="T817" i="9" s="1"/>
  <c r="T918" i="9" a="1"/>
  <c r="T918" i="9" s="1"/>
  <c r="AZ280" i="9" a="1"/>
  <c r="AZ280" i="9" s="1"/>
  <c r="AZ381" i="9" a="1"/>
  <c r="AZ381" i="9" s="1"/>
  <c r="AZ482" i="9" a="1"/>
  <c r="AZ482" i="9" s="1"/>
  <c r="AZ583" i="9" a="1"/>
  <c r="AZ583" i="9" s="1"/>
  <c r="AZ684" i="9" a="1"/>
  <c r="AZ684" i="9" s="1"/>
  <c r="AZ785" i="9" a="1"/>
  <c r="AZ785" i="9" s="1"/>
  <c r="AZ886" i="9" a="1"/>
  <c r="AZ886" i="9" s="1"/>
  <c r="Q315" i="9" a="1"/>
  <c r="Q315" i="9" s="1"/>
  <c r="Q416" i="9" a="1"/>
  <c r="Q416" i="9" s="1"/>
  <c r="Q517" i="9" a="1"/>
  <c r="Q517" i="9" s="1"/>
  <c r="Q618" i="9" a="1"/>
  <c r="Q618" i="9" s="1"/>
  <c r="Q719" i="9" a="1"/>
  <c r="Q719" i="9" s="1"/>
  <c r="Q820" i="9" a="1"/>
  <c r="Q820" i="9" s="1"/>
  <c r="Q921" i="9" a="1"/>
  <c r="Q921" i="9" s="1"/>
  <c r="CF248" i="9" a="1"/>
  <c r="CF248" i="9" s="1"/>
  <c r="CF349" i="9" a="1"/>
  <c r="CF349" i="9" s="1"/>
  <c r="CF450" i="9" a="1"/>
  <c r="CF450" i="9" s="1"/>
  <c r="CF551" i="9" a="1"/>
  <c r="CF551" i="9" s="1"/>
  <c r="CF652" i="9" a="1"/>
  <c r="CF652" i="9" s="1"/>
  <c r="CF753" i="9" a="1"/>
  <c r="CF753" i="9" s="1"/>
  <c r="CF854" i="9" a="1"/>
  <c r="CF854" i="9" s="1"/>
  <c r="BF274" i="9" a="1"/>
  <c r="BF274" i="9" s="1"/>
  <c r="BF375" i="9" a="1"/>
  <c r="BF375" i="9" s="1"/>
  <c r="BF476" i="9" a="1"/>
  <c r="BF476" i="9" s="1"/>
  <c r="BF577" i="9" a="1"/>
  <c r="BF577" i="9" s="1"/>
  <c r="BF678" i="9" a="1"/>
  <c r="BF678" i="9" s="1"/>
  <c r="BF779" i="9" a="1"/>
  <c r="BF779" i="9" s="1"/>
  <c r="BF880" i="9" a="1"/>
  <c r="BF880" i="9" s="1"/>
  <c r="BP264" i="9" a="1"/>
  <c r="BP264" i="9" s="1"/>
  <c r="BP365" i="9" a="1"/>
  <c r="BP365" i="9" s="1"/>
  <c r="U322" i="8" s="1"/>
  <c r="BP466" i="9" a="1"/>
  <c r="BP466" i="9" s="1"/>
  <c r="BP567" i="9" a="1"/>
  <c r="BP567" i="9" s="1"/>
  <c r="U484" i="8" s="1"/>
  <c r="BP668" i="9" a="1"/>
  <c r="BP668" i="9" s="1"/>
  <c r="U565" i="8" s="1"/>
  <c r="BP769" i="9" a="1"/>
  <c r="BP769" i="9" s="1"/>
  <c r="BP870" i="9" a="1"/>
  <c r="BP870" i="9" s="1"/>
  <c r="BK269" i="9" a="1"/>
  <c r="BK269" i="9" s="1"/>
  <c r="BK370" i="9" a="1"/>
  <c r="BK370" i="9" s="1"/>
  <c r="BK471" i="9" a="1"/>
  <c r="BK471" i="9" s="1"/>
  <c r="BK572" i="9" a="1"/>
  <c r="BK572" i="9" s="1"/>
  <c r="BK673" i="9" a="1"/>
  <c r="BK673" i="9" s="1"/>
  <c r="BK774" i="9" a="1"/>
  <c r="BK774" i="9" s="1"/>
  <c r="BK875" i="9" a="1"/>
  <c r="BK875" i="9" s="1"/>
  <c r="AW283" i="9" a="1"/>
  <c r="AW283" i="9" s="1"/>
  <c r="AW384" i="9" a="1"/>
  <c r="AW384" i="9" s="1"/>
  <c r="AW485" i="9" a="1"/>
  <c r="AW485" i="9" s="1"/>
  <c r="AW586" i="9" a="1"/>
  <c r="AW586" i="9" s="1"/>
  <c r="AW687" i="9" a="1"/>
  <c r="AW687" i="9" s="1"/>
  <c r="AW788" i="9" a="1"/>
  <c r="AW788" i="9" s="1"/>
  <c r="AW889" i="9" a="1"/>
  <c r="AW889" i="9" s="1"/>
  <c r="X308" i="9" a="1"/>
  <c r="X308" i="9" s="1"/>
  <c r="X409" i="9" a="1"/>
  <c r="X409" i="9" s="1"/>
  <c r="X510" i="9" a="1"/>
  <c r="X510" i="9" s="1"/>
  <c r="X611" i="9" a="1"/>
  <c r="X611" i="9" s="1"/>
  <c r="X712" i="9" a="1"/>
  <c r="X712" i="9" s="1"/>
  <c r="X813" i="9" a="1"/>
  <c r="X813" i="9" s="1"/>
  <c r="X914" i="9" a="1"/>
  <c r="X914" i="9" s="1"/>
  <c r="CN240" i="9" a="1"/>
  <c r="CN240" i="9" s="1"/>
  <c r="CN341" i="9" a="1"/>
  <c r="CN341" i="9" s="1"/>
  <c r="CN442" i="9" a="1"/>
  <c r="CN442" i="9" s="1"/>
  <c r="CN543" i="9" a="1"/>
  <c r="CN543" i="9" s="1"/>
  <c r="CN644" i="9" a="1"/>
  <c r="CN644" i="9" s="1"/>
  <c r="CN745" i="9" a="1"/>
  <c r="CN745" i="9" s="1"/>
  <c r="CN846" i="9" a="1"/>
  <c r="CN846" i="9" s="1"/>
  <c r="AJ296" i="9" a="1"/>
  <c r="AJ296" i="9" s="1"/>
  <c r="AJ397" i="9" a="1"/>
  <c r="AJ397" i="9" s="1"/>
  <c r="AJ498" i="9" a="1"/>
  <c r="AJ498" i="9" s="1"/>
  <c r="AJ599" i="9" a="1"/>
  <c r="AJ599" i="9" s="1"/>
  <c r="AJ700" i="9" a="1"/>
  <c r="AJ700" i="9" s="1"/>
  <c r="AJ801" i="9" a="1"/>
  <c r="AJ801" i="9" s="1"/>
  <c r="AJ902" i="9" a="1"/>
  <c r="AJ902" i="9" s="1"/>
  <c r="CL242" i="9" a="1"/>
  <c r="CL242" i="9" s="1"/>
  <c r="CL343" i="9" a="1"/>
  <c r="CL343" i="9" s="1"/>
  <c r="CL444" i="9" a="1"/>
  <c r="CL444" i="9" s="1"/>
  <c r="CL545" i="9" a="1"/>
  <c r="CL545" i="9" s="1"/>
  <c r="CL646" i="9" a="1"/>
  <c r="CL646" i="9" s="1"/>
  <c r="CL747" i="9" a="1"/>
  <c r="CL747" i="9" s="1"/>
  <c r="CL848" i="9" a="1"/>
  <c r="CL848" i="9" s="1"/>
  <c r="AF300" i="9" a="1"/>
  <c r="AF300" i="9" s="1"/>
  <c r="AF401" i="9" a="1"/>
  <c r="AF401" i="9" s="1"/>
  <c r="AF502" i="9" a="1"/>
  <c r="AF502" i="9" s="1"/>
  <c r="AF603" i="9" a="1"/>
  <c r="AF603" i="9" s="1"/>
  <c r="AF704" i="9" a="1"/>
  <c r="AF704" i="9" s="1"/>
  <c r="AF805" i="9" a="1"/>
  <c r="AF805" i="9" s="1"/>
  <c r="AF906" i="9" a="1"/>
  <c r="AF906" i="9" s="1"/>
  <c r="BQ263" i="9" a="1"/>
  <c r="BQ263" i="9" s="1"/>
  <c r="BQ364" i="9" a="1"/>
  <c r="BQ364" i="9" s="1"/>
  <c r="BQ465" i="9" a="1"/>
  <c r="BQ465" i="9" s="1"/>
  <c r="BQ566" i="9" a="1"/>
  <c r="BQ566" i="9" s="1"/>
  <c r="BQ667" i="9" a="1"/>
  <c r="BQ667" i="9" s="1"/>
  <c r="BQ768" i="9" a="1"/>
  <c r="BQ768" i="9" s="1"/>
  <c r="BQ869" i="9" a="1"/>
  <c r="BQ869" i="9" s="1"/>
  <c r="DB226" i="9" a="1"/>
  <c r="DB226" i="9" s="1"/>
  <c r="DB327" i="9" a="1"/>
  <c r="DB327" i="9" s="1"/>
  <c r="DB428" i="9" a="1"/>
  <c r="DB428" i="9" s="1"/>
  <c r="DB529" i="9" a="1"/>
  <c r="DB529" i="9" s="1"/>
  <c r="DB630" i="9" a="1"/>
  <c r="DB630" i="9" s="1"/>
  <c r="DB731" i="9" a="1"/>
  <c r="DB731" i="9" s="1"/>
  <c r="DB832" i="9" a="1"/>
  <c r="DB832" i="9" s="1"/>
  <c r="AH298" i="9" a="1"/>
  <c r="AH298" i="9" s="1"/>
  <c r="AH399" i="9" a="1"/>
  <c r="AH399" i="9" s="1"/>
  <c r="AH500" i="9" a="1"/>
  <c r="AH500" i="9" s="1"/>
  <c r="AH601" i="9" a="1"/>
  <c r="AH601" i="9" s="1"/>
  <c r="AH702" i="9" a="1"/>
  <c r="AH702" i="9" s="1"/>
  <c r="AH803" i="9" a="1"/>
  <c r="AH803" i="9" s="1"/>
  <c r="AH904" i="9" a="1"/>
  <c r="AH904" i="9" s="1"/>
  <c r="CX230" i="9" a="1"/>
  <c r="CX230" i="9" s="1"/>
  <c r="CX331" i="9" a="1"/>
  <c r="CX331" i="9" s="1"/>
  <c r="CX432" i="9" a="1"/>
  <c r="CX432" i="9" s="1"/>
  <c r="CX533" i="9" a="1"/>
  <c r="CX533" i="9" s="1"/>
  <c r="CX634" i="9" a="1"/>
  <c r="CX634" i="9" s="1"/>
  <c r="CX735" i="9" a="1"/>
  <c r="CX735" i="9" s="1"/>
  <c r="CX836" i="9" a="1"/>
  <c r="CX836" i="9" s="1"/>
  <c r="BG273" i="9" a="1"/>
  <c r="BG273" i="9" s="1"/>
  <c r="BG374" i="9" a="1"/>
  <c r="BG374" i="9" s="1"/>
  <c r="BG475" i="9" a="1"/>
  <c r="BG475" i="9" s="1"/>
  <c r="BG576" i="9" a="1"/>
  <c r="BG576" i="9" s="1"/>
  <c r="BG677" i="9" a="1"/>
  <c r="BG677" i="9" s="1"/>
  <c r="BG778" i="9" a="1"/>
  <c r="BG778" i="9" s="1"/>
  <c r="BG879" i="9" a="1"/>
  <c r="BG879" i="9" s="1"/>
  <c r="CS235" i="9" a="1"/>
  <c r="CS235" i="9" s="1"/>
  <c r="CS336" i="9" a="1"/>
  <c r="CS336" i="9" s="1"/>
  <c r="CS437" i="9" a="1"/>
  <c r="CS437" i="9" s="1"/>
  <c r="CS538" i="9" a="1"/>
  <c r="CS538" i="9" s="1"/>
  <c r="CS639" i="9" a="1"/>
  <c r="CS639" i="9" s="1"/>
  <c r="CS740" i="9" a="1"/>
  <c r="CS740" i="9" s="1"/>
  <c r="CS841" i="9" a="1"/>
  <c r="CS841" i="9" s="1"/>
  <c r="BB278" i="9" a="1"/>
  <c r="BB278" i="9" s="1"/>
  <c r="BB379" i="9" a="1"/>
  <c r="BB379" i="9" s="1"/>
  <c r="BB480" i="9" a="1"/>
  <c r="BB480" i="9" s="1"/>
  <c r="BB581" i="9" a="1"/>
  <c r="BB581" i="9" s="1"/>
  <c r="BB682" i="9" a="1"/>
  <c r="BB682" i="9" s="1"/>
  <c r="BB783" i="9" a="1"/>
  <c r="BB783" i="9" s="1"/>
  <c r="BB884" i="9" a="1"/>
  <c r="BB884" i="9" s="1"/>
  <c r="CY229" i="9" a="1"/>
  <c r="CY229" i="9" s="1"/>
  <c r="CY330" i="9" a="1"/>
  <c r="CY330" i="9" s="1"/>
  <c r="CY431" i="9" a="1"/>
  <c r="CY431" i="9" s="1"/>
  <c r="CY532" i="9" a="1"/>
  <c r="CY532" i="9" s="1"/>
  <c r="CY633" i="9" a="1"/>
  <c r="CY633" i="9" s="1"/>
  <c r="CY734" i="9" a="1"/>
  <c r="CY734" i="9" s="1"/>
  <c r="CY835" i="9" a="1"/>
  <c r="CY835" i="9" s="1"/>
  <c r="DD224" i="9" a="1"/>
  <c r="DD224" i="9" s="1"/>
  <c r="DD325" i="9" a="1"/>
  <c r="DD325" i="9" s="1"/>
  <c r="Y274" i="8" s="1"/>
  <c r="DD426" i="9" a="1"/>
  <c r="DD426" i="9" s="1"/>
  <c r="Y355" i="8" s="1"/>
  <c r="DD628" i="9" a="1"/>
  <c r="DD628" i="9" s="1"/>
  <c r="Y518" i="8" s="1"/>
  <c r="DD729" i="9" a="1"/>
  <c r="DD729" i="9" s="1"/>
  <c r="Y597" i="8" s="1"/>
  <c r="DD830" i="9" a="1"/>
  <c r="DD830" i="9" s="1"/>
  <c r="Y680" i="8" s="1"/>
  <c r="CT234" i="9" a="1"/>
  <c r="CT234" i="9" s="1"/>
  <c r="CT335" i="9" a="1"/>
  <c r="CT335" i="9" s="1"/>
  <c r="X292" i="8" s="1"/>
  <c r="CT436" i="9" a="1"/>
  <c r="CT436" i="9" s="1"/>
  <c r="X373" i="8" s="1"/>
  <c r="CT537" i="9" a="1"/>
  <c r="CT537" i="9" s="1"/>
  <c r="CT638" i="9" a="1"/>
  <c r="CT638" i="9" s="1"/>
  <c r="CT739" i="9" a="1"/>
  <c r="CT739" i="9" s="1"/>
  <c r="CT840" i="9" a="1"/>
  <c r="CT840" i="9" s="1"/>
  <c r="BE275" i="9" a="1"/>
  <c r="BE275" i="9" s="1"/>
  <c r="BE376" i="9" a="1"/>
  <c r="BE376" i="9" s="1"/>
  <c r="BE477" i="9" a="1"/>
  <c r="BE477" i="9" s="1"/>
  <c r="BE578" i="9" a="1"/>
  <c r="BE578" i="9" s="1"/>
  <c r="BE679" i="9" a="1"/>
  <c r="BE679" i="9" s="1"/>
  <c r="BE780" i="9" a="1"/>
  <c r="BE780" i="9" s="1"/>
  <c r="BE881" i="9" a="1"/>
  <c r="BE881" i="9" s="1"/>
  <c r="AE301" i="9" a="1"/>
  <c r="AE301" i="9" s="1"/>
  <c r="AE402" i="9" a="1"/>
  <c r="AE402" i="9" s="1"/>
  <c r="AE503" i="9" a="1"/>
  <c r="AE503" i="9" s="1"/>
  <c r="AE604" i="9" a="1"/>
  <c r="AE604" i="9" s="1"/>
  <c r="AE705" i="9" a="1"/>
  <c r="AE705" i="9" s="1"/>
  <c r="AE806" i="9" a="1"/>
  <c r="AE806" i="9" s="1"/>
  <c r="AE907" i="9" a="1"/>
  <c r="AE907" i="9" s="1"/>
  <c r="P215" i="9" a="1"/>
  <c r="P215" i="9" s="1"/>
  <c r="P316" i="9" a="1"/>
  <c r="P316" i="9" s="1"/>
  <c r="P417" i="9" a="1"/>
  <c r="P417" i="9" s="1"/>
  <c r="P518" i="9" a="1"/>
  <c r="P518" i="9" s="1"/>
  <c r="P619" i="9" a="1"/>
  <c r="P619" i="9" s="1"/>
  <c r="P720" i="9" a="1"/>
  <c r="P720" i="9" s="1"/>
  <c r="P821" i="9" a="1"/>
  <c r="P821" i="9" s="1"/>
  <c r="P922" i="9" a="1"/>
  <c r="P922" i="9" s="1"/>
  <c r="AC303" i="9" a="1"/>
  <c r="AC303" i="9" s="1"/>
  <c r="AC404" i="9" a="1"/>
  <c r="AC404" i="9" s="1"/>
  <c r="AC505" i="9" a="1"/>
  <c r="AC505" i="9" s="1"/>
  <c r="AC606" i="9" a="1"/>
  <c r="AC606" i="9" s="1"/>
  <c r="AC707" i="9" a="1"/>
  <c r="AC707" i="9" s="1"/>
  <c r="AC808" i="9" a="1"/>
  <c r="AC808" i="9" s="1"/>
  <c r="AC909" i="9" a="1"/>
  <c r="AC909" i="9" s="1"/>
  <c r="AR288" i="9" a="1"/>
  <c r="AR288" i="9" s="1"/>
  <c r="AR389" i="9" a="1"/>
  <c r="AR389" i="9" s="1"/>
  <c r="AR490" i="9" a="1"/>
  <c r="AR490" i="9" s="1"/>
  <c r="AR591" i="9" a="1"/>
  <c r="AR591" i="9" s="1"/>
  <c r="AR692" i="9" a="1"/>
  <c r="AR692" i="9" s="1"/>
  <c r="AR793" i="9" a="1"/>
  <c r="AR793" i="9" s="1"/>
  <c r="AR894" i="9" a="1"/>
  <c r="AR894" i="9" s="1"/>
  <c r="AX282" i="9" a="1"/>
  <c r="AX282" i="9" s="1"/>
  <c r="AX383" i="9" a="1"/>
  <c r="AX383" i="9" s="1"/>
  <c r="AX484" i="9" a="1"/>
  <c r="AX484" i="9" s="1"/>
  <c r="AX585" i="9" a="1"/>
  <c r="AX585" i="9" s="1"/>
  <c r="AX686" i="9" a="1"/>
  <c r="AX686" i="9" s="1"/>
  <c r="AX787" i="9" a="1"/>
  <c r="AX787" i="9" s="1"/>
  <c r="AX888" i="9" a="1"/>
  <c r="AX888" i="9" s="1"/>
  <c r="AQ289" i="9" a="1"/>
  <c r="AQ289" i="9" s="1"/>
  <c r="AQ390" i="9" a="1"/>
  <c r="AQ390" i="9" s="1"/>
  <c r="AQ491" i="9" a="1"/>
  <c r="AQ491" i="9" s="1"/>
  <c r="AQ592" i="9" a="1"/>
  <c r="AQ592" i="9" s="1"/>
  <c r="AQ693" i="9" a="1"/>
  <c r="AQ693" i="9" s="1"/>
  <c r="AQ794" i="9" a="1"/>
  <c r="AQ794" i="9" s="1"/>
  <c r="AQ895" i="9" a="1"/>
  <c r="AQ895" i="9" s="1"/>
  <c r="DC225" i="9" a="1"/>
  <c r="DC225" i="9" s="1"/>
  <c r="DC326" i="9" a="1"/>
  <c r="DC326" i="9" s="1"/>
  <c r="DC427" i="9" a="1"/>
  <c r="DC427" i="9" s="1"/>
  <c r="DC629" i="9" a="1"/>
  <c r="DC629" i="9" s="1"/>
  <c r="DC730" i="9" a="1"/>
  <c r="DC730" i="9" s="1"/>
  <c r="DC831" i="9" a="1"/>
  <c r="DC831" i="9" s="1"/>
  <c r="AN292" i="9" a="1"/>
  <c r="AN292" i="9" s="1"/>
  <c r="AN393" i="9" a="1"/>
  <c r="AN393" i="9" s="1"/>
  <c r="AN494" i="9" a="1"/>
  <c r="AN494" i="9" s="1"/>
  <c r="AN595" i="9" a="1"/>
  <c r="AN595" i="9" s="1"/>
  <c r="AN696" i="9" a="1"/>
  <c r="AN696" i="9" s="1"/>
  <c r="AN797" i="9" a="1"/>
  <c r="AN797" i="9" s="1"/>
  <c r="AN898" i="9" a="1"/>
  <c r="AN898" i="9" s="1"/>
  <c r="U311" i="9" a="1"/>
  <c r="U311" i="9" s="1"/>
  <c r="U412" i="9" a="1"/>
  <c r="U412" i="9" s="1"/>
  <c r="U513" i="9" a="1"/>
  <c r="U513" i="9" s="1"/>
  <c r="U614" i="9" a="1"/>
  <c r="U614" i="9" s="1"/>
  <c r="U715" i="9" a="1"/>
  <c r="U715" i="9" s="1"/>
  <c r="U816" i="9" a="1"/>
  <c r="U816" i="9" s="1"/>
  <c r="U917" i="9" a="1"/>
  <c r="U917" i="9" s="1"/>
  <c r="AT286" i="9" a="1"/>
  <c r="AT286" i="9" s="1"/>
  <c r="AT387" i="9" a="1"/>
  <c r="AT387" i="9" s="1"/>
  <c r="AT488" i="9" a="1"/>
  <c r="AT488" i="9" s="1"/>
  <c r="AT589" i="9" a="1"/>
  <c r="AT589" i="9" s="1"/>
  <c r="AT690" i="9" a="1"/>
  <c r="AT690" i="9" s="1"/>
  <c r="AT791" i="9" a="1"/>
  <c r="AT791" i="9" s="1"/>
  <c r="AT892" i="9" a="1"/>
  <c r="AT892" i="9" s="1"/>
  <c r="CP238" i="9" a="1"/>
  <c r="CP238" i="9" s="1"/>
  <c r="CP339" i="9" a="1"/>
  <c r="CP339" i="9" s="1"/>
  <c r="CP440" i="9" a="1"/>
  <c r="CP440" i="9" s="1"/>
  <c r="CP541" i="9" a="1"/>
  <c r="CP541" i="9" s="1"/>
  <c r="CP642" i="9" a="1"/>
  <c r="CP642" i="9" s="1"/>
  <c r="CP743" i="9" a="1"/>
  <c r="CP743" i="9" s="1"/>
  <c r="CP844" i="9" a="1"/>
  <c r="CP844" i="9" s="1"/>
  <c r="BA279" i="9" a="1"/>
  <c r="BA279" i="9" s="1"/>
  <c r="BA380" i="9" a="1"/>
  <c r="BA380" i="9" s="1"/>
  <c r="BA481" i="9" a="1"/>
  <c r="BA481" i="9" s="1"/>
  <c r="BA582" i="9" a="1"/>
  <c r="BA582" i="9" s="1"/>
  <c r="BA683" i="9" a="1"/>
  <c r="BA683" i="9" s="1"/>
  <c r="BA784" i="9" a="1"/>
  <c r="BA784" i="9" s="1"/>
  <c r="BA885" i="9" a="1"/>
  <c r="BA885" i="9" s="1"/>
  <c r="AD302" i="9" a="1"/>
  <c r="AD302" i="9" s="1"/>
  <c r="AD403" i="9" a="1"/>
  <c r="AD403" i="9" s="1"/>
  <c r="AD504" i="9" a="1"/>
  <c r="AD504" i="9" s="1"/>
  <c r="AD605" i="9" a="1"/>
  <c r="AD605" i="9" s="1"/>
  <c r="AD706" i="9" a="1"/>
  <c r="AD706" i="9" s="1"/>
  <c r="AD807" i="9" a="1"/>
  <c r="AD807" i="9" s="1"/>
  <c r="AD908" i="9" a="1"/>
  <c r="AD908" i="9" s="1"/>
  <c r="BC277" i="9" a="1"/>
  <c r="BC277" i="9" s="1"/>
  <c r="BC378" i="9" a="1"/>
  <c r="BC378" i="9" s="1"/>
  <c r="BC479" i="9" a="1"/>
  <c r="BC479" i="9" s="1"/>
  <c r="BC580" i="9" a="1"/>
  <c r="BC580" i="9" s="1"/>
  <c r="BC681" i="9" a="1"/>
  <c r="BC681" i="9" s="1"/>
  <c r="BC782" i="9" a="1"/>
  <c r="BC782" i="9" s="1"/>
  <c r="BC883" i="9" a="1"/>
  <c r="BC883" i="9" s="1"/>
  <c r="BD276" i="9" a="1"/>
  <c r="BD276" i="9" s="1"/>
  <c r="BD377" i="9" a="1"/>
  <c r="BD377" i="9" s="1"/>
  <c r="BD478" i="9" a="1"/>
  <c r="BD478" i="9" s="1"/>
  <c r="BD579" i="9" a="1"/>
  <c r="BD579" i="9" s="1"/>
  <c r="BD680" i="9" a="1"/>
  <c r="BD680" i="9" s="1"/>
  <c r="BD781" i="9" a="1"/>
  <c r="BD781" i="9" s="1"/>
  <c r="BD882" i="9" a="1"/>
  <c r="BD882" i="9" s="1"/>
  <c r="AI297" i="9" a="1"/>
  <c r="AI297" i="9" s="1"/>
  <c r="AI398" i="9" a="1"/>
  <c r="AI398" i="9" s="1"/>
  <c r="AI499" i="9" a="1"/>
  <c r="AI499" i="9" s="1"/>
  <c r="AI600" i="9" a="1"/>
  <c r="AI600" i="9" s="1"/>
  <c r="AI701" i="9" a="1"/>
  <c r="AI701" i="9" s="1"/>
  <c r="AI802" i="9" a="1"/>
  <c r="AI802" i="9" s="1"/>
  <c r="AI903" i="9" a="1"/>
  <c r="AI903" i="9" s="1"/>
  <c r="AV284" i="9" a="1"/>
  <c r="AV284" i="9" s="1"/>
  <c r="AV385" i="9" a="1"/>
  <c r="AV385" i="9" s="1"/>
  <c r="AV486" i="9" a="1"/>
  <c r="AV486" i="9" s="1"/>
  <c r="AV587" i="9" a="1"/>
  <c r="AV587" i="9" s="1"/>
  <c r="AV688" i="9" a="1"/>
  <c r="AV688" i="9" s="1"/>
  <c r="AV789" i="9" a="1"/>
  <c r="AV789" i="9" s="1"/>
  <c r="AV890" i="9" a="1"/>
  <c r="AV890" i="9" s="1"/>
  <c r="CE249" i="9" a="1"/>
  <c r="CE249" i="9" s="1"/>
  <c r="CE350" i="9" a="1"/>
  <c r="CE350" i="9" s="1"/>
  <c r="CE451" i="9" a="1"/>
  <c r="CE451" i="9" s="1"/>
  <c r="CE552" i="9" a="1"/>
  <c r="CE552" i="9" s="1"/>
  <c r="CE653" i="9" a="1"/>
  <c r="CE653" i="9" s="1"/>
  <c r="CE754" i="9" a="1"/>
  <c r="CE754" i="9" s="1"/>
  <c r="CE855" i="9" a="1"/>
  <c r="CE855" i="9" s="1"/>
  <c r="AY281" i="9" a="1"/>
  <c r="AY281" i="9" s="1"/>
  <c r="AY382" i="9" a="1"/>
  <c r="AY382" i="9" s="1"/>
  <c r="AY483" i="9" a="1"/>
  <c r="AY483" i="9" s="1"/>
  <c r="AY584" i="9" a="1"/>
  <c r="AY584" i="9" s="1"/>
  <c r="AY685" i="9" a="1"/>
  <c r="AY685" i="9" s="1"/>
  <c r="AY786" i="9" a="1"/>
  <c r="AY786" i="9" s="1"/>
  <c r="AY887" i="9" a="1"/>
  <c r="AY887" i="9" s="1"/>
  <c r="AM293" i="9" a="1"/>
  <c r="AM293" i="9" s="1"/>
  <c r="AM394" i="9" a="1"/>
  <c r="AM394" i="9" s="1"/>
  <c r="AM495" i="9" a="1"/>
  <c r="AM495" i="9" s="1"/>
  <c r="AM596" i="9" a="1"/>
  <c r="AM596" i="9" s="1"/>
  <c r="AM697" i="9" a="1"/>
  <c r="AM697" i="9" s="1"/>
  <c r="AM798" i="9" a="1"/>
  <c r="AM798" i="9" s="1"/>
  <c r="AM899" i="9" a="1"/>
  <c r="AM899" i="9" s="1"/>
  <c r="BW257" i="9" a="1"/>
  <c r="BW257" i="9" s="1"/>
  <c r="BW358" i="9" a="1"/>
  <c r="BW358" i="9" s="1"/>
  <c r="BW459" i="9" a="1"/>
  <c r="BW459" i="9" s="1"/>
  <c r="BW560" i="9" a="1"/>
  <c r="BW560" i="9" s="1"/>
  <c r="BW661" i="9" a="1"/>
  <c r="BW661" i="9" s="1"/>
  <c r="BW762" i="9" a="1"/>
  <c r="BW762" i="9" s="1"/>
  <c r="BW863" i="9" a="1"/>
  <c r="BW863" i="9" s="1"/>
  <c r="BJ270" i="9" a="1"/>
  <c r="BJ270" i="9" s="1"/>
  <c r="BJ371" i="9" a="1"/>
  <c r="BJ371" i="9" s="1"/>
  <c r="BJ472" i="9" a="1"/>
  <c r="BJ472" i="9" s="1"/>
  <c r="BJ573" i="9" a="1"/>
  <c r="BJ573" i="9" s="1"/>
  <c r="BJ674" i="9" a="1"/>
  <c r="BJ674" i="9" s="1"/>
  <c r="BJ775" i="9" a="1"/>
  <c r="BJ775" i="9" s="1"/>
  <c r="BJ876" i="9" a="1"/>
  <c r="BJ876" i="9" s="1"/>
  <c r="BS261" i="9" a="1"/>
  <c r="BS261" i="9" s="1"/>
  <c r="BS362" i="9" a="1"/>
  <c r="BS362" i="9" s="1"/>
  <c r="BS463" i="9" a="1"/>
  <c r="BS463" i="9" s="1"/>
  <c r="BS564" i="9" a="1"/>
  <c r="BS564" i="9" s="1"/>
  <c r="BS665" i="9" a="1"/>
  <c r="BS665" i="9" s="1"/>
  <c r="BS766" i="9" a="1"/>
  <c r="BS766" i="9" s="1"/>
  <c r="BS867" i="9" a="1"/>
  <c r="BS867" i="9" s="1"/>
  <c r="CM241" i="9" a="1"/>
  <c r="CM241" i="9" s="1"/>
  <c r="CM342" i="9" a="1"/>
  <c r="CM342" i="9" s="1"/>
  <c r="CM443" i="9" a="1"/>
  <c r="CM443" i="9" s="1"/>
  <c r="CM544" i="9" a="1"/>
  <c r="CM544" i="9" s="1"/>
  <c r="CM645" i="9" a="1"/>
  <c r="CM645" i="9" s="1"/>
  <c r="CM746" i="9" a="1"/>
  <c r="CM746" i="9" s="1"/>
  <c r="CM847" i="9" a="1"/>
  <c r="CM847" i="9" s="1"/>
  <c r="BN266" i="9" a="1"/>
  <c r="BN266" i="9" s="1"/>
  <c r="BN367" i="9" a="1"/>
  <c r="BN367" i="9" s="1"/>
  <c r="BN468" i="9" a="1"/>
  <c r="BN468" i="9" s="1"/>
  <c r="BN569" i="9" a="1"/>
  <c r="BN569" i="9" s="1"/>
  <c r="BN670" i="9" a="1"/>
  <c r="BN670" i="9" s="1"/>
  <c r="BN771" i="9" a="1"/>
  <c r="BN771" i="9" s="1"/>
  <c r="BN872" i="9" a="1"/>
  <c r="BN872" i="9" s="1"/>
  <c r="AS287" i="9" a="1"/>
  <c r="AS287" i="9" s="1"/>
  <c r="AS388" i="9" a="1"/>
  <c r="AS388" i="9" s="1"/>
  <c r="AS489" i="9" a="1"/>
  <c r="AS489" i="9" s="1"/>
  <c r="AS590" i="9" a="1"/>
  <c r="AS590" i="9" s="1"/>
  <c r="AS691" i="9" a="1"/>
  <c r="AS691" i="9" s="1"/>
  <c r="AS792" i="9" a="1"/>
  <c r="AS792" i="9" s="1"/>
  <c r="AS893" i="9" a="1"/>
  <c r="AS893" i="9" s="1"/>
  <c r="DA227" i="9" a="1"/>
  <c r="DA227" i="9" s="1"/>
  <c r="DA328" i="9" a="1"/>
  <c r="DA328" i="9" s="1"/>
  <c r="DA429" i="9" a="1"/>
  <c r="DA429" i="9" s="1"/>
  <c r="DA530" i="9" a="1"/>
  <c r="DA530" i="9" s="1"/>
  <c r="DA631" i="9" a="1"/>
  <c r="DA631" i="9" s="1"/>
  <c r="DA732" i="9" a="1"/>
  <c r="DA732" i="9" s="1"/>
  <c r="DA833" i="9" a="1"/>
  <c r="DA833" i="9" s="1"/>
  <c r="CC251" i="9" a="1"/>
  <c r="CC251" i="9" s="1"/>
  <c r="CC352" i="9" a="1"/>
  <c r="CC352" i="9" s="1"/>
  <c r="CC453" i="9" a="1"/>
  <c r="CC453" i="9" s="1"/>
  <c r="CC554" i="9" a="1"/>
  <c r="CC554" i="9" s="1"/>
  <c r="CC655" i="9" a="1"/>
  <c r="CC655" i="9" s="1"/>
  <c r="CC756" i="9" a="1"/>
  <c r="CC756" i="9" s="1"/>
  <c r="CC857" i="9" a="1"/>
  <c r="CC857" i="9" s="1"/>
  <c r="BH272" i="9" a="1"/>
  <c r="BH272" i="9" s="1"/>
  <c r="BH373" i="9" a="1"/>
  <c r="BH373" i="9" s="1"/>
  <c r="BH474" i="9" a="1"/>
  <c r="BH474" i="9" s="1"/>
  <c r="BH575" i="9" a="1"/>
  <c r="BH575" i="9" s="1"/>
  <c r="BH676" i="9" a="1"/>
  <c r="BH676" i="9" s="1"/>
  <c r="BH777" i="9" a="1"/>
  <c r="BH777" i="9" s="1"/>
  <c r="BH878" i="9" a="1"/>
  <c r="BH878" i="9" s="1"/>
  <c r="CJ244" i="9" a="1"/>
  <c r="CJ244" i="9" s="1"/>
  <c r="W221" i="8" s="1"/>
  <c r="CJ345" i="9" a="1"/>
  <c r="CJ345" i="9" s="1"/>
  <c r="CJ446" i="9" a="1"/>
  <c r="CJ446" i="9" s="1"/>
  <c r="CJ547" i="9" a="1"/>
  <c r="CJ547" i="9" s="1"/>
  <c r="CJ648" i="9" a="1"/>
  <c r="CJ648" i="9" s="1"/>
  <c r="W545" i="8" s="1"/>
  <c r="CJ749" i="9" a="1"/>
  <c r="CJ749" i="9" s="1"/>
  <c r="CJ850" i="9" a="1"/>
  <c r="CJ850" i="9" s="1"/>
  <c r="W707" i="8" s="1"/>
  <c r="CR236" i="9" a="1"/>
  <c r="CR236" i="9" s="1"/>
  <c r="CR337" i="9" a="1"/>
  <c r="CR337" i="9" s="1"/>
  <c r="CR438" i="9" a="1"/>
  <c r="CR438" i="9" s="1"/>
  <c r="CR539" i="9" a="1"/>
  <c r="CR539" i="9" s="1"/>
  <c r="CR640" i="9" a="1"/>
  <c r="CR640" i="9" s="1"/>
  <c r="CR741" i="9" a="1"/>
  <c r="CR741" i="9" s="1"/>
  <c r="CR842" i="9" a="1"/>
  <c r="CR842" i="9" s="1"/>
  <c r="V310" i="9" a="1"/>
  <c r="V310" i="9" s="1"/>
  <c r="V411" i="9" a="1"/>
  <c r="V411" i="9" s="1"/>
  <c r="V512" i="9" a="1"/>
  <c r="V512" i="9" s="1"/>
  <c r="V613" i="9" a="1"/>
  <c r="V613" i="9" s="1"/>
  <c r="V714" i="9" a="1"/>
  <c r="V714" i="9" s="1"/>
  <c r="V815" i="9" a="1"/>
  <c r="V815" i="9" s="1"/>
  <c r="V916" i="9" a="1"/>
  <c r="V916" i="9" s="1"/>
  <c r="BT260" i="9" a="1"/>
  <c r="BT260" i="9" s="1"/>
  <c r="BT361" i="9" a="1"/>
  <c r="BT361" i="9" s="1"/>
  <c r="BT462" i="9" a="1"/>
  <c r="BT462" i="9" s="1"/>
  <c r="BT563" i="9" a="1"/>
  <c r="BT563" i="9" s="1"/>
  <c r="BT664" i="9" a="1"/>
  <c r="BT664" i="9" s="1"/>
  <c r="BT765" i="9" a="1"/>
  <c r="BT765" i="9" s="1"/>
  <c r="BT866" i="9" a="1"/>
  <c r="BT866" i="9" s="1"/>
  <c r="BX256" i="9" a="1"/>
  <c r="BX256" i="9" s="1"/>
  <c r="BX357" i="9" a="1"/>
  <c r="BX357" i="9" s="1"/>
  <c r="BX458" i="9" a="1"/>
  <c r="BX458" i="9" s="1"/>
  <c r="BX559" i="9" a="1"/>
  <c r="BX559" i="9" s="1"/>
  <c r="BX660" i="9" a="1"/>
  <c r="BX660" i="9" s="1"/>
  <c r="BX761" i="9" a="1"/>
  <c r="BX761" i="9" s="1"/>
  <c r="BX862" i="9" a="1"/>
  <c r="BX862" i="9" s="1"/>
  <c r="Z306" i="9" a="1"/>
  <c r="Z306" i="9" s="1"/>
  <c r="Z407" i="9" a="1"/>
  <c r="Z407" i="9" s="1"/>
  <c r="Z508" i="9" a="1"/>
  <c r="Z508" i="9" s="1"/>
  <c r="Z609" i="9" a="1"/>
  <c r="Z609" i="9" s="1"/>
  <c r="Z710" i="9" a="1"/>
  <c r="Z710" i="9" s="1"/>
  <c r="Z811" i="9" a="1"/>
  <c r="Z811" i="9" s="1"/>
  <c r="Z912" i="9" a="1"/>
  <c r="Z912" i="9" s="1"/>
  <c r="CG247" i="9" a="1"/>
  <c r="CG247" i="9" s="1"/>
  <c r="CG348" i="9" a="1"/>
  <c r="CG348" i="9" s="1"/>
  <c r="CG449" i="9" a="1"/>
  <c r="CG449" i="9" s="1"/>
  <c r="CG550" i="9" a="1"/>
  <c r="CG550" i="9" s="1"/>
  <c r="CG651" i="9" a="1"/>
  <c r="CG651" i="9" s="1"/>
  <c r="CG752" i="9" a="1"/>
  <c r="CG752" i="9" s="1"/>
  <c r="CG853" i="9" a="1"/>
  <c r="CG853" i="9" s="1"/>
  <c r="BM267" i="9" a="1"/>
  <c r="BM267" i="9" s="1"/>
  <c r="BM368" i="9" a="1"/>
  <c r="BM368" i="9" s="1"/>
  <c r="BM469" i="9" a="1"/>
  <c r="BM469" i="9" s="1"/>
  <c r="BM570" i="9" a="1"/>
  <c r="BM570" i="9" s="1"/>
  <c r="BM671" i="9" a="1"/>
  <c r="BM671" i="9" s="1"/>
  <c r="BM772" i="9" a="1"/>
  <c r="BM772" i="9" s="1"/>
  <c r="BM873" i="9" a="1"/>
  <c r="BM873" i="9" s="1"/>
  <c r="BL268" i="9" a="1"/>
  <c r="BL268" i="9" s="1"/>
  <c r="BL369" i="9" a="1"/>
  <c r="BL369" i="9" s="1"/>
  <c r="BL470" i="9" a="1"/>
  <c r="BL470" i="9" s="1"/>
  <c r="BL571" i="9" a="1"/>
  <c r="BL571" i="9" s="1"/>
  <c r="BL672" i="9" a="1"/>
  <c r="BL672" i="9" s="1"/>
  <c r="BL773" i="9" a="1"/>
  <c r="BL773" i="9" s="1"/>
  <c r="BL874" i="9" a="1"/>
  <c r="BL874" i="9" s="1"/>
  <c r="BZ254" i="9" a="1"/>
  <c r="BZ254" i="9" s="1"/>
  <c r="V231" i="8" s="1"/>
  <c r="BZ355" i="9" a="1"/>
  <c r="BZ355" i="9" s="1"/>
  <c r="V312" i="8" s="1"/>
  <c r="BZ456" i="9" a="1"/>
  <c r="BZ456" i="9" s="1"/>
  <c r="V393" i="8" s="1"/>
  <c r="BZ557" i="9" a="1"/>
  <c r="BZ557" i="9" s="1"/>
  <c r="BZ658" i="9" a="1"/>
  <c r="BZ658" i="9" s="1"/>
  <c r="V555" i="8" s="1"/>
  <c r="BZ759" i="9" a="1"/>
  <c r="BZ759" i="9" s="1"/>
  <c r="V636" i="8" s="1"/>
  <c r="BZ860" i="9" a="1"/>
  <c r="BZ860" i="9" s="1"/>
  <c r="V717" i="8" s="1"/>
  <c r="AK295" i="9" a="1"/>
  <c r="AK295" i="9" s="1"/>
  <c r="AK396" i="9" a="1"/>
  <c r="AK396" i="9" s="1"/>
  <c r="AK497" i="9" a="1"/>
  <c r="AK497" i="9" s="1"/>
  <c r="AK598" i="9" a="1"/>
  <c r="AK598" i="9" s="1"/>
  <c r="AK699" i="9" a="1"/>
  <c r="AK699" i="9" s="1"/>
  <c r="AK800" i="9" a="1"/>
  <c r="AK800" i="9" s="1"/>
  <c r="AK901" i="9" a="1"/>
  <c r="AK901" i="9" s="1"/>
  <c r="S313" i="9" a="1"/>
  <c r="S313" i="9" s="1"/>
  <c r="S414" i="9" a="1"/>
  <c r="S414" i="9" s="1"/>
  <c r="S515" i="9" a="1"/>
  <c r="S515" i="9" s="1"/>
  <c r="S616" i="9" a="1"/>
  <c r="S616" i="9" s="1"/>
  <c r="S717" i="9" a="1"/>
  <c r="S717" i="9" s="1"/>
  <c r="S818" i="9" a="1"/>
  <c r="S818" i="9" s="1"/>
  <c r="S919" i="9" a="1"/>
  <c r="S919" i="9" s="1"/>
  <c r="R314" i="9" a="1"/>
  <c r="R314" i="9" s="1"/>
  <c r="R415" i="9" a="1"/>
  <c r="R415" i="9" s="1"/>
  <c r="R516" i="9" a="1"/>
  <c r="R516" i="9" s="1"/>
  <c r="R617" i="9" a="1"/>
  <c r="R617" i="9" s="1"/>
  <c r="R718" i="9" a="1"/>
  <c r="R718" i="9" s="1"/>
  <c r="R819" i="9" a="1"/>
  <c r="R819" i="9" s="1"/>
  <c r="R920" i="9" a="1"/>
  <c r="R920" i="9" s="1"/>
  <c r="AL294" i="9" a="1"/>
  <c r="AL294" i="9" s="1"/>
  <c r="AL395" i="9" a="1"/>
  <c r="AL395" i="9" s="1"/>
  <c r="AL496" i="9" a="1"/>
  <c r="AL496" i="9" s="1"/>
  <c r="AL597" i="9" a="1"/>
  <c r="AL597" i="9" s="1"/>
  <c r="AL698" i="9" a="1"/>
  <c r="AL698" i="9" s="1"/>
  <c r="AL799" i="9" a="1"/>
  <c r="AL799" i="9" s="1"/>
  <c r="AL900" i="9" a="1"/>
  <c r="AL900" i="9" s="1"/>
  <c r="AB304" i="9" a="1"/>
  <c r="AB304" i="9" s="1"/>
  <c r="AB405" i="9" a="1"/>
  <c r="AB405" i="9" s="1"/>
  <c r="AB506" i="9" a="1"/>
  <c r="AB506" i="9" s="1"/>
  <c r="AB607" i="9" a="1"/>
  <c r="AB607" i="9" s="1"/>
  <c r="AB708" i="9" a="1"/>
  <c r="AB708" i="9" s="1"/>
  <c r="AB809" i="9" a="1"/>
  <c r="AB809" i="9" s="1"/>
  <c r="AB910" i="9" a="1"/>
  <c r="AB910" i="9" s="1"/>
  <c r="W309" i="9" a="1"/>
  <c r="W309" i="9" s="1"/>
  <c r="W410" i="9" a="1"/>
  <c r="W410" i="9" s="1"/>
  <c r="W511" i="9" a="1"/>
  <c r="W511" i="9" s="1"/>
  <c r="W612" i="9" a="1"/>
  <c r="W612" i="9" s="1"/>
  <c r="W713" i="9" a="1"/>
  <c r="W713" i="9" s="1"/>
  <c r="W814" i="9" a="1"/>
  <c r="W814" i="9" s="1"/>
  <c r="W915" i="9" a="1"/>
  <c r="W915" i="9" s="1"/>
  <c r="AG299" i="9" a="1"/>
  <c r="AG299" i="9" s="1"/>
  <c r="AG400" i="9" a="1"/>
  <c r="AG400" i="9" s="1"/>
  <c r="AG501" i="9" a="1"/>
  <c r="AG501" i="9" s="1"/>
  <c r="AG602" i="9" a="1"/>
  <c r="AG602" i="9" s="1"/>
  <c r="AG703" i="9" a="1"/>
  <c r="AG703" i="9" s="1"/>
  <c r="AG804" i="9" a="1"/>
  <c r="AG804" i="9" s="1"/>
  <c r="AG905" i="9" a="1"/>
  <c r="AG905" i="9" s="1"/>
  <c r="CU32" i="9"/>
  <c r="CU132" i="9" a="1"/>
  <c r="CU132" i="9" s="1"/>
  <c r="AV83" i="9"/>
  <c r="AV183" i="9" a="1"/>
  <c r="AV183" i="9" s="1"/>
  <c r="BR61" i="9"/>
  <c r="BR161" i="9" a="1"/>
  <c r="BR161" i="9" s="1"/>
  <c r="AO90" i="9"/>
  <c r="AO190" i="9" a="1"/>
  <c r="AO190" i="9" s="1"/>
  <c r="AH97" i="9"/>
  <c r="AH197" i="9" a="1"/>
  <c r="AH197" i="9" s="1"/>
  <c r="BW56" i="9"/>
  <c r="BW156" i="9" a="1"/>
  <c r="BW156" i="9" s="1"/>
  <c r="AF99" i="9"/>
  <c r="AF199" i="9" a="1"/>
  <c r="AF199" i="9" s="1"/>
  <c r="CD49" i="9"/>
  <c r="CD149" i="9" a="1"/>
  <c r="CD149" i="9" s="1"/>
  <c r="CX29" i="9"/>
  <c r="CX129" i="9" a="1"/>
  <c r="CX129" i="9" s="1"/>
  <c r="CH45" i="9"/>
  <c r="CH145" i="9" a="1"/>
  <c r="CH145" i="9" s="1"/>
  <c r="BU58" i="9"/>
  <c r="BU158" i="9" a="1"/>
  <c r="BU158" i="9" s="1"/>
  <c r="DB25" i="9"/>
  <c r="DB125" i="9" a="1"/>
  <c r="DB125" i="9" s="1"/>
  <c r="BO64" i="9"/>
  <c r="BO164" i="9" a="1"/>
  <c r="BO164" i="9" s="1"/>
  <c r="CL41" i="9"/>
  <c r="CL141" i="9" a="1"/>
  <c r="CL141" i="9" s="1"/>
  <c r="AM92" i="9"/>
  <c r="AM192" i="9" a="1"/>
  <c r="AM192" i="9" s="1"/>
  <c r="BV57" i="9"/>
  <c r="BV157" i="9" a="1"/>
  <c r="BV157" i="9" s="1"/>
  <c r="CE48" i="9"/>
  <c r="CE148" i="9" a="1"/>
  <c r="CE148" i="9" s="1"/>
  <c r="AU84" i="9"/>
  <c r="AU184" i="9" a="1"/>
  <c r="AU184" i="9" s="1"/>
  <c r="CO38" i="9"/>
  <c r="CO138" i="9" a="1"/>
  <c r="CO138" i="9" s="1"/>
  <c r="AY80" i="9"/>
  <c r="AY180" i="9" a="1"/>
  <c r="AY180" i="9" s="1"/>
  <c r="BJ69" i="9"/>
  <c r="BJ169" i="9" a="1"/>
  <c r="BJ169" i="9" s="1"/>
  <c r="CZ27" i="9"/>
  <c r="CZ127" i="9" a="1"/>
  <c r="CZ127" i="9" s="1"/>
  <c r="BQ62" i="9"/>
  <c r="BQ162" i="9" a="1"/>
  <c r="BQ162" i="9" s="1"/>
  <c r="BY54" i="9"/>
  <c r="BY154" i="9" a="1"/>
  <c r="BY154" i="9" s="1"/>
  <c r="CB51" i="9"/>
  <c r="CB151" i="9" a="1"/>
  <c r="CB151" i="9" s="1"/>
  <c r="CV31" i="9"/>
  <c r="CV131" i="9" a="1"/>
  <c r="CV131" i="9" s="1"/>
  <c r="Y106" i="9"/>
  <c r="Y206" i="9" a="1"/>
  <c r="Y206" i="9" s="1"/>
  <c r="CK42" i="9"/>
  <c r="CK142" i="9" a="1"/>
  <c r="CK142" i="9" s="1"/>
  <c r="CI44" i="9"/>
  <c r="CI144" i="9" a="1"/>
  <c r="CI144" i="9" s="1"/>
  <c r="CQ36" i="9"/>
  <c r="CQ136" i="9" a="1"/>
  <c r="CQ136" i="9" s="1"/>
  <c r="CA52" i="9"/>
  <c r="CA152" i="9" a="1"/>
  <c r="CA152" i="9" s="1"/>
  <c r="CW30" i="9"/>
  <c r="CW130" i="9" a="1"/>
  <c r="CW130" i="9" s="1"/>
  <c r="BI70" i="9"/>
  <c r="BI170" i="9" a="1"/>
  <c r="BI170" i="9" s="1"/>
  <c r="AA104" i="9"/>
  <c r="AA204" i="9" a="1"/>
  <c r="AA204" i="9" s="1"/>
  <c r="AP89" i="9"/>
  <c r="AP189" i="9" a="1"/>
  <c r="AP189" i="9" s="1"/>
  <c r="T111" i="9"/>
  <c r="T211" i="9" a="1"/>
  <c r="T211" i="9" s="1"/>
  <c r="AZ79" i="9"/>
  <c r="AZ179" i="9" a="1"/>
  <c r="AZ179" i="9" s="1"/>
  <c r="Q114" i="9"/>
  <c r="Q214" i="9" a="1"/>
  <c r="Q214" i="9" s="1"/>
  <c r="CF47" i="9"/>
  <c r="CF147" i="9" a="1"/>
  <c r="CF147" i="9" s="1"/>
  <c r="BF73" i="9"/>
  <c r="BF173" i="9" a="1"/>
  <c r="BF173" i="9" s="1"/>
  <c r="BP63" i="9"/>
  <c r="U80" i="8" s="1"/>
  <c r="BP163" i="9" a="1"/>
  <c r="BP163" i="9" s="1"/>
  <c r="BK68" i="9"/>
  <c r="BK168" i="9" a="1"/>
  <c r="BK168" i="9" s="1"/>
  <c r="AW82" i="9"/>
  <c r="AW182" i="9" a="1"/>
  <c r="AW182" i="9" s="1"/>
  <c r="X107" i="9"/>
  <c r="X207" i="9" a="1"/>
  <c r="X207" i="9" s="1"/>
  <c r="CN39" i="9"/>
  <c r="CN139" i="9" a="1"/>
  <c r="CN139" i="9" s="1"/>
  <c r="AJ95" i="9"/>
  <c r="AJ195" i="9" a="1"/>
  <c r="AJ195" i="9" s="1"/>
  <c r="BG72" i="9"/>
  <c r="BG172" i="9" a="1"/>
  <c r="BG172" i="9" s="1"/>
  <c r="CS34" i="9"/>
  <c r="CS134" i="9" a="1"/>
  <c r="CS134" i="9" s="1"/>
  <c r="BB77" i="9"/>
  <c r="BB177" i="9" a="1"/>
  <c r="BB177" i="9" s="1"/>
  <c r="CY28" i="9"/>
  <c r="CY128" i="9" a="1"/>
  <c r="CY128" i="9" s="1"/>
  <c r="DD23" i="9"/>
  <c r="DD123" i="9" a="1"/>
  <c r="DD123" i="9" s="1"/>
  <c r="Y112" i="8" s="1"/>
  <c r="CT33" i="9"/>
  <c r="X50" i="8" s="1"/>
  <c r="CT133" i="9" a="1"/>
  <c r="CT133" i="9" s="1"/>
  <c r="X130" i="8" s="1"/>
  <c r="BE74" i="9"/>
  <c r="BE174" i="9" a="1"/>
  <c r="BE174" i="9" s="1"/>
  <c r="AE100" i="9"/>
  <c r="AE200" i="9" a="1"/>
  <c r="AE200" i="9" s="1"/>
  <c r="AC102" i="9"/>
  <c r="AC202" i="9" a="1"/>
  <c r="AC202" i="9" s="1"/>
  <c r="AR87" i="9"/>
  <c r="AR187" i="9" a="1"/>
  <c r="AR187" i="9" s="1"/>
  <c r="AX81" i="9"/>
  <c r="AX181" i="9" a="1"/>
  <c r="AX181" i="9" s="1"/>
  <c r="AQ88" i="9"/>
  <c r="AQ188" i="9" a="1"/>
  <c r="AQ188" i="9" s="1"/>
  <c r="DC24" i="9"/>
  <c r="DC124" i="9" a="1"/>
  <c r="DC124" i="9" s="1"/>
  <c r="AN91" i="9"/>
  <c r="AN191" i="9" a="1"/>
  <c r="AN191" i="9" s="1"/>
  <c r="U110" i="9"/>
  <c r="U210" i="9" a="1"/>
  <c r="U210" i="9" s="1"/>
  <c r="AT85" i="9"/>
  <c r="AT185" i="9" a="1"/>
  <c r="AT185" i="9" s="1"/>
  <c r="CP37" i="9"/>
  <c r="CP137" i="9" a="1"/>
  <c r="CP137" i="9" s="1"/>
  <c r="BA78" i="9"/>
  <c r="BA178" i="9" a="1"/>
  <c r="BA178" i="9" s="1"/>
  <c r="AD101" i="9"/>
  <c r="AD201" i="9" a="1"/>
  <c r="AD201" i="9" s="1"/>
  <c r="BC76" i="9"/>
  <c r="BC176" i="9" a="1"/>
  <c r="BC176" i="9" s="1"/>
  <c r="BD75" i="9"/>
  <c r="BD175" i="9" a="1"/>
  <c r="BD175" i="9" s="1"/>
  <c r="AI96" i="9"/>
  <c r="AI196" i="9" a="1"/>
  <c r="AI196" i="9" s="1"/>
  <c r="BS60" i="9"/>
  <c r="BS160" i="9" a="1"/>
  <c r="BS160" i="9" s="1"/>
  <c r="CM40" i="9"/>
  <c r="CM140" i="9" a="1"/>
  <c r="CM140" i="9" s="1"/>
  <c r="BN65" i="9"/>
  <c r="BN165" i="9" a="1"/>
  <c r="BN165" i="9" s="1"/>
  <c r="AS86" i="9"/>
  <c r="AS186" i="9" a="1"/>
  <c r="AS186" i="9" s="1"/>
  <c r="DA26" i="9"/>
  <c r="DA126" i="9" a="1"/>
  <c r="DA126" i="9" s="1"/>
  <c r="CC50" i="9"/>
  <c r="CC150" i="9" a="1"/>
  <c r="CC150" i="9" s="1"/>
  <c r="BH71" i="9"/>
  <c r="BH171" i="9" a="1"/>
  <c r="BH171" i="9" s="1"/>
  <c r="CJ43" i="9"/>
  <c r="W60" i="8" s="1"/>
  <c r="CJ143" i="9" a="1"/>
  <c r="CJ143" i="9" s="1"/>
  <c r="CR35" i="9"/>
  <c r="CR135" i="9" a="1"/>
  <c r="CR135" i="9" s="1"/>
  <c r="V109" i="9"/>
  <c r="V209" i="9" a="1"/>
  <c r="V209" i="9" s="1"/>
  <c r="BT59" i="9"/>
  <c r="BT159" i="9" a="1"/>
  <c r="BT159" i="9" s="1"/>
  <c r="BX55" i="9"/>
  <c r="BX155" i="9" a="1"/>
  <c r="BX155" i="9" s="1"/>
  <c r="Z105" i="9"/>
  <c r="Z205" i="9" a="1"/>
  <c r="Z205" i="9" s="1"/>
  <c r="CG46" i="9"/>
  <c r="CG146" i="9" a="1"/>
  <c r="CG146" i="9" s="1"/>
  <c r="BM66" i="9"/>
  <c r="BM166" i="9" a="1"/>
  <c r="BM166" i="9" s="1"/>
  <c r="BL67" i="9"/>
  <c r="BL167" i="9" a="1"/>
  <c r="BL167" i="9" s="1"/>
  <c r="BZ53" i="9"/>
  <c r="V70" i="8" s="1"/>
  <c r="BZ153" i="9" a="1"/>
  <c r="BZ153" i="9" s="1"/>
  <c r="AK94" i="9"/>
  <c r="AK194" i="9" a="1"/>
  <c r="AK194" i="9" s="1"/>
  <c r="S112" i="9"/>
  <c r="S212" i="9" a="1"/>
  <c r="S212" i="9" s="1"/>
  <c r="R113" i="9"/>
  <c r="R213" i="9" a="1"/>
  <c r="R213" i="9" s="1"/>
  <c r="AL93" i="9"/>
  <c r="AL193" i="9" a="1"/>
  <c r="AL193" i="9" s="1"/>
  <c r="AB103" i="9"/>
  <c r="AB203" i="9" a="1"/>
  <c r="AB203" i="9" s="1"/>
  <c r="W108" i="9"/>
  <c r="W208" i="9" a="1"/>
  <c r="W208" i="9" s="1"/>
  <c r="AG98" i="9"/>
  <c r="AG198" i="9" a="1"/>
  <c r="AG198" i="9" s="1"/>
  <c r="Y37" i="8" l="1"/>
  <c r="U403" i="8"/>
  <c r="Y275" i="8"/>
  <c r="Y356" i="8"/>
  <c r="Y273" i="8"/>
  <c r="X535" i="8"/>
  <c r="Y357" i="8"/>
  <c r="U241" i="8"/>
  <c r="Y111" i="8"/>
  <c r="Y276" i="8"/>
  <c r="Y195" i="8"/>
  <c r="Y354" i="8"/>
  <c r="Y516" i="8"/>
  <c r="U727" i="8"/>
  <c r="Y114" i="8"/>
  <c r="W464" i="8"/>
  <c r="Y194" i="8"/>
  <c r="Y519" i="8"/>
  <c r="V150" i="8"/>
  <c r="Y36" i="8"/>
  <c r="Y113" i="8"/>
  <c r="U160" i="8"/>
  <c r="Y193" i="8"/>
  <c r="U646" i="8"/>
  <c r="W140" i="8"/>
  <c r="Y35" i="8"/>
  <c r="X454" i="8"/>
  <c r="Y192" i="8"/>
  <c r="V474" i="8"/>
  <c r="X211" i="8"/>
  <c r="X616" i="8"/>
  <c r="Y34" i="8"/>
  <c r="W302" i="8"/>
  <c r="W383" i="8"/>
  <c r="X697" i="8"/>
  <c r="W626" i="8"/>
  <c r="Y517" i="8"/>
  <c r="Y681" i="8"/>
  <c r="Y600" i="8"/>
  <c r="Y679" i="8"/>
  <c r="Y599" i="8"/>
  <c r="Y678" i="8"/>
  <c r="Y598" i="8"/>
  <c r="W310" i="9" a="1"/>
  <c r="W310" i="9" s="1"/>
  <c r="W411" i="9" a="1"/>
  <c r="W411" i="9" s="1"/>
  <c r="W512" i="9" a="1"/>
  <c r="W512" i="9" s="1"/>
  <c r="W613" i="9" a="1"/>
  <c r="W613" i="9" s="1"/>
  <c r="W714" i="9" a="1"/>
  <c r="W714" i="9" s="1"/>
  <c r="W815" i="9" a="1"/>
  <c r="W815" i="9" s="1"/>
  <c r="W916" i="9" a="1"/>
  <c r="W916" i="9" s="1"/>
  <c r="S314" i="9" a="1"/>
  <c r="S314" i="9" s="1"/>
  <c r="S415" i="9" a="1"/>
  <c r="S415" i="9" s="1"/>
  <c r="S516" i="9" a="1"/>
  <c r="S516" i="9" s="1"/>
  <c r="S617" i="9" a="1"/>
  <c r="S617" i="9" s="1"/>
  <c r="S718" i="9" a="1"/>
  <c r="S718" i="9" s="1"/>
  <c r="S819" i="9" a="1"/>
  <c r="S819" i="9" s="1"/>
  <c r="S920" i="9" a="1"/>
  <c r="S920" i="9" s="1"/>
  <c r="BM268" i="9" a="1"/>
  <c r="BM268" i="9" s="1"/>
  <c r="BM369" i="9" a="1"/>
  <c r="BM369" i="9" s="1"/>
  <c r="BM470" i="9" a="1"/>
  <c r="BM470" i="9" s="1"/>
  <c r="BM571" i="9" a="1"/>
  <c r="BM571" i="9" s="1"/>
  <c r="BM672" i="9" a="1"/>
  <c r="BM672" i="9" s="1"/>
  <c r="BM773" i="9" a="1"/>
  <c r="BM773" i="9" s="1"/>
  <c r="BM874" i="9" a="1"/>
  <c r="BM874" i="9" s="1"/>
  <c r="BT261" i="9" a="1"/>
  <c r="BT261" i="9" s="1"/>
  <c r="BT362" i="9" a="1"/>
  <c r="BT362" i="9" s="1"/>
  <c r="BT463" i="9" a="1"/>
  <c r="BT463" i="9" s="1"/>
  <c r="BT564" i="9" a="1"/>
  <c r="BT564" i="9" s="1"/>
  <c r="BT665" i="9" a="1"/>
  <c r="BT665" i="9" s="1"/>
  <c r="BT766" i="9" a="1"/>
  <c r="BT766" i="9" s="1"/>
  <c r="BT867" i="9" a="1"/>
  <c r="BT867" i="9" s="1"/>
  <c r="BH273" i="9" a="1"/>
  <c r="BH273" i="9" s="1"/>
  <c r="BH374" i="9" a="1"/>
  <c r="BH374" i="9" s="1"/>
  <c r="BH475" i="9" a="1"/>
  <c r="BH475" i="9" s="1"/>
  <c r="BH576" i="9" a="1"/>
  <c r="BH576" i="9" s="1"/>
  <c r="BH677" i="9" a="1"/>
  <c r="BH677" i="9" s="1"/>
  <c r="BH778" i="9" a="1"/>
  <c r="BH778" i="9" s="1"/>
  <c r="BH879" i="9" a="1"/>
  <c r="BH879" i="9" s="1"/>
  <c r="BN267" i="9" a="1"/>
  <c r="BN267" i="9" s="1"/>
  <c r="BN368" i="9" a="1"/>
  <c r="BN368" i="9" s="1"/>
  <c r="BN469" i="9" a="1"/>
  <c r="BN469" i="9" s="1"/>
  <c r="BN570" i="9" a="1"/>
  <c r="BN570" i="9" s="1"/>
  <c r="BN671" i="9" a="1"/>
  <c r="BN671" i="9" s="1"/>
  <c r="BN772" i="9" a="1"/>
  <c r="BN772" i="9" s="1"/>
  <c r="BN873" i="9" a="1"/>
  <c r="BN873" i="9" s="1"/>
  <c r="BD277" i="9" a="1"/>
  <c r="BD277" i="9" s="1"/>
  <c r="BD378" i="9" a="1"/>
  <c r="BD378" i="9" s="1"/>
  <c r="BD479" i="9" a="1"/>
  <c r="BD479" i="9" s="1"/>
  <c r="BD580" i="9" a="1"/>
  <c r="BD580" i="9" s="1"/>
  <c r="BD681" i="9" a="1"/>
  <c r="BD681" i="9" s="1"/>
  <c r="BD782" i="9" a="1"/>
  <c r="BD782" i="9" s="1"/>
  <c r="BD883" i="9" a="1"/>
  <c r="BD883" i="9" s="1"/>
  <c r="CP239" i="9" a="1"/>
  <c r="CP239" i="9" s="1"/>
  <c r="CP340" i="9" a="1"/>
  <c r="CP340" i="9" s="1"/>
  <c r="CP441" i="9" a="1"/>
  <c r="CP441" i="9" s="1"/>
  <c r="CP542" i="9" a="1"/>
  <c r="CP542" i="9" s="1"/>
  <c r="CP643" i="9" a="1"/>
  <c r="CP643" i="9" s="1"/>
  <c r="CP744" i="9" a="1"/>
  <c r="CP744" i="9" s="1"/>
  <c r="CP845" i="9" a="1"/>
  <c r="CP845" i="9" s="1"/>
  <c r="DC226" i="9" a="1"/>
  <c r="DC226" i="9" s="1"/>
  <c r="DC327" i="9" a="1"/>
  <c r="DC327" i="9" s="1"/>
  <c r="DC428" i="9" a="1"/>
  <c r="DC428" i="9" s="1"/>
  <c r="DC529" i="9" a="1"/>
  <c r="DC529" i="9" s="1"/>
  <c r="DC630" i="9" a="1"/>
  <c r="DC630" i="9" s="1"/>
  <c r="DC731" i="9" a="1"/>
  <c r="DC731" i="9" s="1"/>
  <c r="DC832" i="9" a="1"/>
  <c r="DC832" i="9" s="1"/>
  <c r="AC304" i="9" a="1"/>
  <c r="AC304" i="9" s="1"/>
  <c r="AC405" i="9" a="1"/>
  <c r="AC405" i="9" s="1"/>
  <c r="AC506" i="9" a="1"/>
  <c r="AC506" i="9" s="1"/>
  <c r="AC607" i="9" a="1"/>
  <c r="AC607" i="9" s="1"/>
  <c r="AC708" i="9" a="1"/>
  <c r="AC708" i="9" s="1"/>
  <c r="AC809" i="9" a="1"/>
  <c r="AC809" i="9" s="1"/>
  <c r="AC910" i="9" a="1"/>
  <c r="AC910" i="9" s="1"/>
  <c r="DD225" i="9" a="1"/>
  <c r="DD225" i="9" s="1"/>
  <c r="Y196" i="8" s="1"/>
  <c r="DD326" i="9" a="1"/>
  <c r="DD326" i="9" s="1"/>
  <c r="Y278" i="8" s="1"/>
  <c r="DD427" i="9" a="1"/>
  <c r="DD427" i="9" s="1"/>
  <c r="DD629" i="9" a="1"/>
  <c r="DD629" i="9" s="1"/>
  <c r="Y522" i="8" s="1"/>
  <c r="DD730" i="9" a="1"/>
  <c r="DD730" i="9" s="1"/>
  <c r="DD831" i="9" a="1"/>
  <c r="DD831" i="9" s="1"/>
  <c r="BG274" i="9" a="1"/>
  <c r="BG274" i="9" s="1"/>
  <c r="BG375" i="9" a="1"/>
  <c r="BG375" i="9" s="1"/>
  <c r="BG476" i="9" a="1"/>
  <c r="BG476" i="9" s="1"/>
  <c r="BG577" i="9" a="1"/>
  <c r="BG577" i="9" s="1"/>
  <c r="BG678" i="9" a="1"/>
  <c r="BG678" i="9" s="1"/>
  <c r="BG779" i="9" a="1"/>
  <c r="BG779" i="9" s="1"/>
  <c r="BG880" i="9" a="1"/>
  <c r="BG880" i="9" s="1"/>
  <c r="AW284" i="9" a="1"/>
  <c r="AW284" i="9" s="1"/>
  <c r="AW385" i="9" a="1"/>
  <c r="AW385" i="9" s="1"/>
  <c r="AW486" i="9" a="1"/>
  <c r="AW486" i="9" s="1"/>
  <c r="AW587" i="9" a="1"/>
  <c r="AW587" i="9" s="1"/>
  <c r="AW688" i="9" a="1"/>
  <c r="AW688" i="9" s="1"/>
  <c r="AW789" i="9" a="1"/>
  <c r="AW789" i="9" s="1"/>
  <c r="AW890" i="9" a="1"/>
  <c r="AW890" i="9" s="1"/>
  <c r="CF249" i="9" a="1"/>
  <c r="CF249" i="9" s="1"/>
  <c r="CF350" i="9" a="1"/>
  <c r="CF350" i="9" s="1"/>
  <c r="CF451" i="9" a="1"/>
  <c r="CF451" i="9" s="1"/>
  <c r="CF552" i="9" a="1"/>
  <c r="CF552" i="9" s="1"/>
  <c r="CF653" i="9" a="1"/>
  <c r="CF653" i="9" s="1"/>
  <c r="CF754" i="9" a="1"/>
  <c r="CF754" i="9" s="1"/>
  <c r="CF855" i="9" a="1"/>
  <c r="CF855" i="9" s="1"/>
  <c r="AP291" i="9" a="1"/>
  <c r="AP291" i="9" s="1"/>
  <c r="AP392" i="9" a="1"/>
  <c r="AP392" i="9" s="1"/>
  <c r="AP493" i="9" a="1"/>
  <c r="AP493" i="9" s="1"/>
  <c r="AP594" i="9" a="1"/>
  <c r="AP594" i="9" s="1"/>
  <c r="AP695" i="9" a="1"/>
  <c r="AP695" i="9" s="1"/>
  <c r="AP796" i="9" a="1"/>
  <c r="AP796" i="9" s="1"/>
  <c r="AP897" i="9" a="1"/>
  <c r="AP897" i="9" s="1"/>
  <c r="CA254" i="9" a="1"/>
  <c r="CA254" i="9" s="1"/>
  <c r="CA355" i="9" a="1"/>
  <c r="CA355" i="9" s="1"/>
  <c r="CA456" i="9" a="1"/>
  <c r="CA456" i="9" s="1"/>
  <c r="CA557" i="9" a="1"/>
  <c r="CA557" i="9" s="1"/>
  <c r="CA658" i="9" a="1"/>
  <c r="CA658" i="9" s="1"/>
  <c r="CA759" i="9" a="1"/>
  <c r="CA759" i="9" s="1"/>
  <c r="CA860" i="9" a="1"/>
  <c r="CA860" i="9" s="1"/>
  <c r="Y308" i="9" a="1"/>
  <c r="Y308" i="9" s="1"/>
  <c r="Y409" i="9" a="1"/>
  <c r="Y409" i="9" s="1"/>
  <c r="Y510" i="9" a="1"/>
  <c r="Y510" i="9" s="1"/>
  <c r="Y611" i="9" a="1"/>
  <c r="Y611" i="9" s="1"/>
  <c r="Y712" i="9" a="1"/>
  <c r="Y712" i="9" s="1"/>
  <c r="Y813" i="9" a="1"/>
  <c r="Y813" i="9" s="1"/>
  <c r="Y914" i="9" a="1"/>
  <c r="Y914" i="9" s="1"/>
  <c r="BQ264" i="9" a="1"/>
  <c r="BQ264" i="9" s="1"/>
  <c r="BQ365" i="9" a="1"/>
  <c r="BQ365" i="9" s="1"/>
  <c r="BQ466" i="9" a="1"/>
  <c r="BQ466" i="9" s="1"/>
  <c r="BQ567" i="9" a="1"/>
  <c r="BQ567" i="9" s="1"/>
  <c r="BQ668" i="9" a="1"/>
  <c r="BQ668" i="9" s="1"/>
  <c r="BQ769" i="9" a="1"/>
  <c r="BQ769" i="9" s="1"/>
  <c r="BQ870" i="9" a="1"/>
  <c r="BQ870" i="9" s="1"/>
  <c r="CO240" i="9" a="1"/>
  <c r="CO240" i="9" s="1"/>
  <c r="CO341" i="9" a="1"/>
  <c r="CO341" i="9" s="1"/>
  <c r="CO442" i="9" a="1"/>
  <c r="CO442" i="9" s="1"/>
  <c r="CO543" i="9" a="1"/>
  <c r="CO543" i="9" s="1"/>
  <c r="CO644" i="9" a="1"/>
  <c r="CO644" i="9" s="1"/>
  <c r="CO745" i="9" a="1"/>
  <c r="CO745" i="9" s="1"/>
  <c r="CO846" i="9" a="1"/>
  <c r="CO846" i="9" s="1"/>
  <c r="AM294" i="9" a="1"/>
  <c r="AM294" i="9" s="1"/>
  <c r="AM395" i="9" a="1"/>
  <c r="AM395" i="9" s="1"/>
  <c r="AM496" i="9" a="1"/>
  <c r="AM496" i="9" s="1"/>
  <c r="AM597" i="9" a="1"/>
  <c r="AM597" i="9" s="1"/>
  <c r="AM698" i="9" a="1"/>
  <c r="AM698" i="9" s="1"/>
  <c r="AM799" i="9" a="1"/>
  <c r="AM799" i="9" s="1"/>
  <c r="AM900" i="9" a="1"/>
  <c r="AM900" i="9" s="1"/>
  <c r="BU260" i="9" a="1"/>
  <c r="BU260" i="9" s="1"/>
  <c r="BU361" i="9" a="1"/>
  <c r="BU361" i="9" s="1"/>
  <c r="BU462" i="9" a="1"/>
  <c r="BU462" i="9" s="1"/>
  <c r="BU563" i="9" a="1"/>
  <c r="BU563" i="9" s="1"/>
  <c r="BU664" i="9" a="1"/>
  <c r="BU664" i="9" s="1"/>
  <c r="BU765" i="9" a="1"/>
  <c r="BU765" i="9" s="1"/>
  <c r="BU866" i="9" a="1"/>
  <c r="BU866" i="9" s="1"/>
  <c r="AF301" i="9" a="1"/>
  <c r="AF301" i="9" s="1"/>
  <c r="AF402" i="9" a="1"/>
  <c r="AF402" i="9" s="1"/>
  <c r="AF503" i="9" a="1"/>
  <c r="AF503" i="9" s="1"/>
  <c r="AF604" i="9" a="1"/>
  <c r="AF604" i="9" s="1"/>
  <c r="AF705" i="9" a="1"/>
  <c r="AF705" i="9" s="1"/>
  <c r="AF806" i="9" a="1"/>
  <c r="AF806" i="9" s="1"/>
  <c r="AF907" i="9" a="1"/>
  <c r="AF907" i="9" s="1"/>
  <c r="BR263" i="9" a="1"/>
  <c r="BR263" i="9" s="1"/>
  <c r="BR364" i="9" a="1"/>
  <c r="BR364" i="9" s="1"/>
  <c r="BR465" i="9" a="1"/>
  <c r="BR465" i="9" s="1"/>
  <c r="BR566" i="9" a="1"/>
  <c r="BR566" i="9" s="1"/>
  <c r="BR667" i="9" a="1"/>
  <c r="BR667" i="9" s="1"/>
  <c r="BR768" i="9" a="1"/>
  <c r="BR768" i="9" s="1"/>
  <c r="BR869" i="9" a="1"/>
  <c r="BR869" i="9" s="1"/>
  <c r="AB305" i="9" a="1"/>
  <c r="AB305" i="9" s="1"/>
  <c r="AB406" i="9" a="1"/>
  <c r="AB406" i="9" s="1"/>
  <c r="AB507" i="9" a="1"/>
  <c r="AB507" i="9" s="1"/>
  <c r="AB608" i="9" a="1"/>
  <c r="AB608" i="9" s="1"/>
  <c r="AB709" i="9" a="1"/>
  <c r="AB709" i="9" s="1"/>
  <c r="AB810" i="9" a="1"/>
  <c r="AB810" i="9" s="1"/>
  <c r="AB911" i="9" a="1"/>
  <c r="AB911" i="9" s="1"/>
  <c r="AK296" i="9" a="1"/>
  <c r="AK296" i="9" s="1"/>
  <c r="AK397" i="9" a="1"/>
  <c r="AK397" i="9" s="1"/>
  <c r="AK498" i="9" a="1"/>
  <c r="AK498" i="9" s="1"/>
  <c r="AK599" i="9" a="1"/>
  <c r="AK599" i="9" s="1"/>
  <c r="AK700" i="9" a="1"/>
  <c r="AK700" i="9" s="1"/>
  <c r="AK801" i="9" a="1"/>
  <c r="AK801" i="9" s="1"/>
  <c r="AK902" i="9" a="1"/>
  <c r="AK902" i="9" s="1"/>
  <c r="CG248" i="9" a="1"/>
  <c r="CG248" i="9" s="1"/>
  <c r="CG349" i="9" a="1"/>
  <c r="CG349" i="9" s="1"/>
  <c r="CG450" i="9" a="1"/>
  <c r="CG450" i="9" s="1"/>
  <c r="CG551" i="9" a="1"/>
  <c r="CG551" i="9" s="1"/>
  <c r="CG652" i="9" a="1"/>
  <c r="CG652" i="9" s="1"/>
  <c r="CG753" i="9" a="1"/>
  <c r="CG753" i="9" s="1"/>
  <c r="CG854" i="9" a="1"/>
  <c r="CG854" i="9" s="1"/>
  <c r="V311" i="9" a="1"/>
  <c r="V311" i="9" s="1"/>
  <c r="V412" i="9" a="1"/>
  <c r="V412" i="9" s="1"/>
  <c r="V513" i="9" a="1"/>
  <c r="V513" i="9" s="1"/>
  <c r="V614" i="9" a="1"/>
  <c r="V614" i="9" s="1"/>
  <c r="V715" i="9" a="1"/>
  <c r="V715" i="9" s="1"/>
  <c r="V816" i="9" a="1"/>
  <c r="V816" i="9" s="1"/>
  <c r="V917" i="9" a="1"/>
  <c r="V917" i="9" s="1"/>
  <c r="CC252" i="9" a="1"/>
  <c r="CC252" i="9" s="1"/>
  <c r="CC353" i="9" a="1"/>
  <c r="CC353" i="9" s="1"/>
  <c r="CC454" i="9" a="1"/>
  <c r="CC454" i="9" s="1"/>
  <c r="CC555" i="9" a="1"/>
  <c r="CC555" i="9" s="1"/>
  <c r="CC656" i="9" a="1"/>
  <c r="CC656" i="9" s="1"/>
  <c r="CC757" i="9" a="1"/>
  <c r="CC757" i="9" s="1"/>
  <c r="CC858" i="9" a="1"/>
  <c r="CC858" i="9" s="1"/>
  <c r="CM242" i="9" a="1"/>
  <c r="CM242" i="9" s="1"/>
  <c r="CM343" i="9" a="1"/>
  <c r="CM343" i="9" s="1"/>
  <c r="CM444" i="9" a="1"/>
  <c r="CM444" i="9" s="1"/>
  <c r="CM545" i="9" a="1"/>
  <c r="CM545" i="9" s="1"/>
  <c r="CM646" i="9" a="1"/>
  <c r="CM646" i="9" s="1"/>
  <c r="CM747" i="9" a="1"/>
  <c r="CM747" i="9" s="1"/>
  <c r="CM848" i="9" a="1"/>
  <c r="CM848" i="9" s="1"/>
  <c r="BC278" i="9" a="1"/>
  <c r="BC278" i="9" s="1"/>
  <c r="BC379" i="9" a="1"/>
  <c r="BC379" i="9" s="1"/>
  <c r="BC480" i="9" a="1"/>
  <c r="BC480" i="9" s="1"/>
  <c r="BC581" i="9" a="1"/>
  <c r="BC581" i="9" s="1"/>
  <c r="BC682" i="9" a="1"/>
  <c r="BC682" i="9" s="1"/>
  <c r="BC783" i="9" a="1"/>
  <c r="BC783" i="9" s="1"/>
  <c r="BC884" i="9" a="1"/>
  <c r="BC884" i="9" s="1"/>
  <c r="AT287" i="9" a="1"/>
  <c r="AT287" i="9" s="1"/>
  <c r="AT388" i="9" a="1"/>
  <c r="AT388" i="9" s="1"/>
  <c r="AT489" i="9" a="1"/>
  <c r="AT489" i="9" s="1"/>
  <c r="AT590" i="9" a="1"/>
  <c r="AT590" i="9" s="1"/>
  <c r="AT691" i="9" a="1"/>
  <c r="AT691" i="9" s="1"/>
  <c r="AT792" i="9" a="1"/>
  <c r="AT792" i="9" s="1"/>
  <c r="AT893" i="9" a="1"/>
  <c r="AT893" i="9" s="1"/>
  <c r="AQ290" i="9" a="1"/>
  <c r="AQ290" i="9" s="1"/>
  <c r="AQ391" i="9" a="1"/>
  <c r="AQ391" i="9" s="1"/>
  <c r="AQ492" i="9" a="1"/>
  <c r="AQ492" i="9" s="1"/>
  <c r="AQ593" i="9" a="1"/>
  <c r="AQ593" i="9" s="1"/>
  <c r="AQ694" i="9" a="1"/>
  <c r="AQ694" i="9" s="1"/>
  <c r="AQ795" i="9" a="1"/>
  <c r="AQ795" i="9" s="1"/>
  <c r="AQ896" i="9" a="1"/>
  <c r="AQ896" i="9" s="1"/>
  <c r="AE302" i="9" a="1"/>
  <c r="AE302" i="9" s="1"/>
  <c r="AE403" i="9" a="1"/>
  <c r="AE403" i="9" s="1"/>
  <c r="AE504" i="9" a="1"/>
  <c r="AE504" i="9" s="1"/>
  <c r="AE605" i="9" a="1"/>
  <c r="AE605" i="9" s="1"/>
  <c r="AE706" i="9" a="1"/>
  <c r="AE706" i="9" s="1"/>
  <c r="AE807" i="9" a="1"/>
  <c r="AE807" i="9" s="1"/>
  <c r="AE908" i="9" a="1"/>
  <c r="AE908" i="9" s="1"/>
  <c r="CY230" i="9" a="1"/>
  <c r="CY230" i="9" s="1"/>
  <c r="CY331" i="9" a="1"/>
  <c r="CY331" i="9" s="1"/>
  <c r="CY432" i="9" a="1"/>
  <c r="CY432" i="9" s="1"/>
  <c r="CY533" i="9" a="1"/>
  <c r="CY533" i="9" s="1"/>
  <c r="CY634" i="9" a="1"/>
  <c r="CY634" i="9" s="1"/>
  <c r="CY735" i="9" a="1"/>
  <c r="CY735" i="9" s="1"/>
  <c r="CY836" i="9" a="1"/>
  <c r="CY836" i="9" s="1"/>
  <c r="AJ297" i="9" a="1"/>
  <c r="AJ297" i="9" s="1"/>
  <c r="AJ398" i="9" a="1"/>
  <c r="AJ398" i="9" s="1"/>
  <c r="AJ499" i="9" a="1"/>
  <c r="AJ499" i="9" s="1"/>
  <c r="AJ600" i="9" a="1"/>
  <c r="AJ600" i="9" s="1"/>
  <c r="AJ701" i="9" a="1"/>
  <c r="AJ701" i="9" s="1"/>
  <c r="AJ802" i="9" a="1"/>
  <c r="AJ802" i="9" s="1"/>
  <c r="AJ903" i="9" a="1"/>
  <c r="AJ903" i="9" s="1"/>
  <c r="BK270" i="9" a="1"/>
  <c r="BK270" i="9" s="1"/>
  <c r="BK371" i="9" a="1"/>
  <c r="BK371" i="9" s="1"/>
  <c r="BK472" i="9" a="1"/>
  <c r="BK472" i="9" s="1"/>
  <c r="BK573" i="9" a="1"/>
  <c r="BK573" i="9" s="1"/>
  <c r="BK674" i="9" a="1"/>
  <c r="BK674" i="9" s="1"/>
  <c r="BK775" i="9" a="1"/>
  <c r="BK775" i="9" s="1"/>
  <c r="BK876" i="9" a="1"/>
  <c r="BK876" i="9" s="1"/>
  <c r="Q215" i="9" a="1"/>
  <c r="Q215" i="9" s="1"/>
  <c r="Q316" i="9" a="1"/>
  <c r="Q316" i="9" s="1"/>
  <c r="Q417" i="9" a="1"/>
  <c r="Q417" i="9" s="1"/>
  <c r="Q518" i="9" a="1"/>
  <c r="Q518" i="9" s="1"/>
  <c r="Q619" i="9" a="1"/>
  <c r="Q619" i="9" s="1"/>
  <c r="Q720" i="9" a="1"/>
  <c r="Q720" i="9" s="1"/>
  <c r="Q821" i="9" a="1"/>
  <c r="Q821" i="9" s="1"/>
  <c r="Q922" i="9" a="1"/>
  <c r="Q922" i="9" s="1"/>
  <c r="AA306" i="9" a="1"/>
  <c r="AA306" i="9" s="1"/>
  <c r="AA407" i="9" a="1"/>
  <c r="AA407" i="9" s="1"/>
  <c r="AA508" i="9" a="1"/>
  <c r="AA508" i="9" s="1"/>
  <c r="AA609" i="9" a="1"/>
  <c r="AA609" i="9" s="1"/>
  <c r="AA710" i="9" a="1"/>
  <c r="AA710" i="9" s="1"/>
  <c r="AA811" i="9" a="1"/>
  <c r="AA811" i="9" s="1"/>
  <c r="AA912" i="9" a="1"/>
  <c r="AA912" i="9" s="1"/>
  <c r="CQ238" i="9" a="1"/>
  <c r="CQ238" i="9" s="1"/>
  <c r="CQ339" i="9" a="1"/>
  <c r="CQ339" i="9" s="1"/>
  <c r="CQ440" i="9" a="1"/>
  <c r="CQ440" i="9" s="1"/>
  <c r="CQ541" i="9" a="1"/>
  <c r="CQ541" i="9" s="1"/>
  <c r="CQ642" i="9" a="1"/>
  <c r="CQ642" i="9" s="1"/>
  <c r="CQ743" i="9" a="1"/>
  <c r="CQ743" i="9" s="1"/>
  <c r="CQ844" i="9" a="1"/>
  <c r="CQ844" i="9" s="1"/>
  <c r="CV233" i="9" a="1"/>
  <c r="CV233" i="9" s="1"/>
  <c r="CV334" i="9" a="1"/>
  <c r="CV334" i="9" s="1"/>
  <c r="CV435" i="9" a="1"/>
  <c r="CV435" i="9" s="1"/>
  <c r="CV536" i="9" a="1"/>
  <c r="CV536" i="9" s="1"/>
  <c r="CV637" i="9" a="1"/>
  <c r="CV637" i="9" s="1"/>
  <c r="CV738" i="9" a="1"/>
  <c r="CV738" i="9" s="1"/>
  <c r="CV839" i="9" a="1"/>
  <c r="CV839" i="9" s="1"/>
  <c r="CZ229" i="9" a="1"/>
  <c r="CZ229" i="9" s="1"/>
  <c r="CZ330" i="9" a="1"/>
  <c r="CZ330" i="9" s="1"/>
  <c r="CZ431" i="9" a="1"/>
  <c r="CZ431" i="9" s="1"/>
  <c r="CZ532" i="9" a="1"/>
  <c r="CZ532" i="9" s="1"/>
  <c r="CZ633" i="9" a="1"/>
  <c r="CZ633" i="9" s="1"/>
  <c r="CZ734" i="9" a="1"/>
  <c r="CZ734" i="9" s="1"/>
  <c r="CZ835" i="9" a="1"/>
  <c r="CZ835" i="9" s="1"/>
  <c r="AU286" i="9" a="1"/>
  <c r="AU286" i="9" s="1"/>
  <c r="AU387" i="9" a="1"/>
  <c r="AU387" i="9" s="1"/>
  <c r="AU488" i="9" a="1"/>
  <c r="AU488" i="9" s="1"/>
  <c r="AU589" i="9" a="1"/>
  <c r="AU589" i="9" s="1"/>
  <c r="AU690" i="9" a="1"/>
  <c r="AU690" i="9" s="1"/>
  <c r="AU791" i="9" a="1"/>
  <c r="AU791" i="9" s="1"/>
  <c r="AU892" i="9" a="1"/>
  <c r="AU892" i="9" s="1"/>
  <c r="CL243" i="9" a="1"/>
  <c r="CL243" i="9" s="1"/>
  <c r="CL344" i="9" a="1"/>
  <c r="CL344" i="9" s="1"/>
  <c r="CL445" i="9" a="1"/>
  <c r="CL445" i="9" s="1"/>
  <c r="CL546" i="9" a="1"/>
  <c r="CL546" i="9" s="1"/>
  <c r="CL647" i="9" a="1"/>
  <c r="CL647" i="9" s="1"/>
  <c r="CL748" i="9" a="1"/>
  <c r="CL748" i="9" s="1"/>
  <c r="CL849" i="9" a="1"/>
  <c r="CL849" i="9" s="1"/>
  <c r="CH247" i="9" a="1"/>
  <c r="CH247" i="9" s="1"/>
  <c r="CH348" i="9" a="1"/>
  <c r="CH348" i="9" s="1"/>
  <c r="CH449" i="9" a="1"/>
  <c r="CH449" i="9" s="1"/>
  <c r="CH550" i="9" a="1"/>
  <c r="CH550" i="9" s="1"/>
  <c r="CH651" i="9" a="1"/>
  <c r="CH651" i="9" s="1"/>
  <c r="CH752" i="9" a="1"/>
  <c r="CH752" i="9" s="1"/>
  <c r="CH853" i="9" a="1"/>
  <c r="CH853" i="9" s="1"/>
  <c r="BW258" i="9" a="1"/>
  <c r="BW258" i="9" s="1"/>
  <c r="BW359" i="9" a="1"/>
  <c r="BW359" i="9" s="1"/>
  <c r="BW460" i="9" a="1"/>
  <c r="BW460" i="9" s="1"/>
  <c r="BW561" i="9" a="1"/>
  <c r="BW561" i="9" s="1"/>
  <c r="BW662" i="9" a="1"/>
  <c r="BW662" i="9" s="1"/>
  <c r="BW763" i="9" a="1"/>
  <c r="BW763" i="9" s="1"/>
  <c r="BW864" i="9" a="1"/>
  <c r="BW864" i="9" s="1"/>
  <c r="AV285" i="9" a="1"/>
  <c r="AV285" i="9" s="1"/>
  <c r="AV386" i="9" a="1"/>
  <c r="AV386" i="9" s="1"/>
  <c r="AV487" i="9" a="1"/>
  <c r="AV487" i="9" s="1"/>
  <c r="AV588" i="9" a="1"/>
  <c r="AV588" i="9" s="1"/>
  <c r="AV689" i="9" a="1"/>
  <c r="AV689" i="9" s="1"/>
  <c r="AV790" i="9" a="1"/>
  <c r="AV790" i="9" s="1"/>
  <c r="AV891" i="9" a="1"/>
  <c r="AV891" i="9" s="1"/>
  <c r="AL295" i="9" a="1"/>
  <c r="AL295" i="9" s="1"/>
  <c r="AL396" i="9" a="1"/>
  <c r="AL396" i="9" s="1"/>
  <c r="AL497" i="9" a="1"/>
  <c r="AL497" i="9" s="1"/>
  <c r="AL598" i="9" a="1"/>
  <c r="AL598" i="9" s="1"/>
  <c r="AL699" i="9" a="1"/>
  <c r="AL699" i="9" s="1"/>
  <c r="AL800" i="9" a="1"/>
  <c r="AL800" i="9" s="1"/>
  <c r="AL901" i="9" a="1"/>
  <c r="AL901" i="9" s="1"/>
  <c r="BZ255" i="9" a="1"/>
  <c r="BZ255" i="9" s="1"/>
  <c r="BZ356" i="9" a="1"/>
  <c r="BZ356" i="9" s="1"/>
  <c r="BZ457" i="9" a="1"/>
  <c r="BZ457" i="9" s="1"/>
  <c r="BZ558" i="9" a="1"/>
  <c r="BZ558" i="9" s="1"/>
  <c r="BZ659" i="9" a="1"/>
  <c r="BZ659" i="9" s="1"/>
  <c r="V556" i="8" s="1"/>
  <c r="BZ760" i="9" a="1"/>
  <c r="BZ760" i="9" s="1"/>
  <c r="BZ861" i="9" a="1"/>
  <c r="BZ861" i="9" s="1"/>
  <c r="Z307" i="9" a="1"/>
  <c r="Z307" i="9" s="1"/>
  <c r="Z408" i="9" a="1"/>
  <c r="Z408" i="9" s="1"/>
  <c r="Z509" i="9" a="1"/>
  <c r="Z509" i="9" s="1"/>
  <c r="Z610" i="9" a="1"/>
  <c r="Z610" i="9" s="1"/>
  <c r="Z711" i="9" a="1"/>
  <c r="Z711" i="9" s="1"/>
  <c r="Z812" i="9" a="1"/>
  <c r="Z812" i="9" s="1"/>
  <c r="Z913" i="9" a="1"/>
  <c r="Z913" i="9" s="1"/>
  <c r="CR237" i="9" a="1"/>
  <c r="CR237" i="9" s="1"/>
  <c r="CR338" i="9" a="1"/>
  <c r="CR338" i="9" s="1"/>
  <c r="CR439" i="9" a="1"/>
  <c r="CR439" i="9" s="1"/>
  <c r="CR540" i="9" a="1"/>
  <c r="CR540" i="9" s="1"/>
  <c r="CR641" i="9" a="1"/>
  <c r="CR641" i="9" s="1"/>
  <c r="CR742" i="9" a="1"/>
  <c r="CR742" i="9" s="1"/>
  <c r="CR843" i="9" a="1"/>
  <c r="CR843" i="9" s="1"/>
  <c r="DA228" i="9" a="1"/>
  <c r="DA228" i="9" s="1"/>
  <c r="DA329" i="9" a="1"/>
  <c r="DA329" i="9" s="1"/>
  <c r="DA430" i="9" a="1"/>
  <c r="DA430" i="9" s="1"/>
  <c r="DA531" i="9" a="1"/>
  <c r="DA531" i="9" s="1"/>
  <c r="DA632" i="9" a="1"/>
  <c r="DA632" i="9" s="1"/>
  <c r="DA733" i="9" a="1"/>
  <c r="DA733" i="9" s="1"/>
  <c r="DA834" i="9" a="1"/>
  <c r="DA834" i="9" s="1"/>
  <c r="BS262" i="9" a="1"/>
  <c r="BS262" i="9" s="1"/>
  <c r="BS363" i="9" a="1"/>
  <c r="BS363" i="9" s="1"/>
  <c r="BS464" i="9" a="1"/>
  <c r="BS464" i="9" s="1"/>
  <c r="BS565" i="9" a="1"/>
  <c r="BS565" i="9" s="1"/>
  <c r="BS666" i="9" a="1"/>
  <c r="BS666" i="9" s="1"/>
  <c r="BS767" i="9" a="1"/>
  <c r="BS767" i="9" s="1"/>
  <c r="BS868" i="9" a="1"/>
  <c r="BS868" i="9" s="1"/>
  <c r="AD303" i="9" a="1"/>
  <c r="AD303" i="9" s="1"/>
  <c r="AD404" i="9" a="1"/>
  <c r="AD404" i="9" s="1"/>
  <c r="AD505" i="9" a="1"/>
  <c r="AD505" i="9" s="1"/>
  <c r="AD606" i="9" a="1"/>
  <c r="AD606" i="9" s="1"/>
  <c r="AD707" i="9" a="1"/>
  <c r="AD707" i="9" s="1"/>
  <c r="AD808" i="9" a="1"/>
  <c r="AD808" i="9" s="1"/>
  <c r="AD909" i="9" a="1"/>
  <c r="AD909" i="9" s="1"/>
  <c r="U312" i="9" a="1"/>
  <c r="U312" i="9" s="1"/>
  <c r="U413" i="9" a="1"/>
  <c r="U413" i="9" s="1"/>
  <c r="U514" i="9" a="1"/>
  <c r="U514" i="9" s="1"/>
  <c r="U615" i="9" a="1"/>
  <c r="U615" i="9" s="1"/>
  <c r="U716" i="9" a="1"/>
  <c r="U716" i="9" s="1"/>
  <c r="U817" i="9" a="1"/>
  <c r="U817" i="9" s="1"/>
  <c r="U918" i="9" a="1"/>
  <c r="U918" i="9" s="1"/>
  <c r="AX283" i="9" a="1"/>
  <c r="AX283" i="9" s="1"/>
  <c r="AX384" i="9" a="1"/>
  <c r="AX384" i="9" s="1"/>
  <c r="AX485" i="9" a="1"/>
  <c r="AX485" i="9" s="1"/>
  <c r="AX586" i="9" a="1"/>
  <c r="AX586" i="9" s="1"/>
  <c r="AX687" i="9" a="1"/>
  <c r="AX687" i="9" s="1"/>
  <c r="AX788" i="9" a="1"/>
  <c r="AX788" i="9" s="1"/>
  <c r="AX889" i="9" a="1"/>
  <c r="AX889" i="9" s="1"/>
  <c r="BE276" i="9" a="1"/>
  <c r="BE276" i="9" s="1"/>
  <c r="BE377" i="9" a="1"/>
  <c r="BE377" i="9" s="1"/>
  <c r="BE478" i="9" a="1"/>
  <c r="BE478" i="9" s="1"/>
  <c r="BE579" i="9" a="1"/>
  <c r="BE579" i="9" s="1"/>
  <c r="BE680" i="9" a="1"/>
  <c r="BE680" i="9" s="1"/>
  <c r="BE781" i="9" a="1"/>
  <c r="BE781" i="9" s="1"/>
  <c r="BE882" i="9" a="1"/>
  <c r="BE882" i="9" s="1"/>
  <c r="BB279" i="9" a="1"/>
  <c r="BB279" i="9" s="1"/>
  <c r="BB380" i="9" a="1"/>
  <c r="BB380" i="9" s="1"/>
  <c r="BB481" i="9" a="1"/>
  <c r="BB481" i="9" s="1"/>
  <c r="BB582" i="9" a="1"/>
  <c r="BB582" i="9" s="1"/>
  <c r="BB683" i="9" a="1"/>
  <c r="BB683" i="9" s="1"/>
  <c r="BB784" i="9" a="1"/>
  <c r="BB784" i="9" s="1"/>
  <c r="BB885" i="9" a="1"/>
  <c r="BB885" i="9" s="1"/>
  <c r="CN241" i="9" a="1"/>
  <c r="CN241" i="9" s="1"/>
  <c r="CN342" i="9" a="1"/>
  <c r="CN342" i="9" s="1"/>
  <c r="CN443" i="9" a="1"/>
  <c r="CN443" i="9" s="1"/>
  <c r="CN544" i="9" a="1"/>
  <c r="CN544" i="9" s="1"/>
  <c r="CN645" i="9" a="1"/>
  <c r="CN645" i="9" s="1"/>
  <c r="CN746" i="9" a="1"/>
  <c r="CN746" i="9" s="1"/>
  <c r="CN847" i="9" a="1"/>
  <c r="CN847" i="9" s="1"/>
  <c r="BP265" i="9" a="1"/>
  <c r="BP265" i="9" s="1"/>
  <c r="BP366" i="9" a="1"/>
  <c r="BP366" i="9" s="1"/>
  <c r="U323" i="8" s="1"/>
  <c r="BP467" i="9" a="1"/>
  <c r="BP467" i="9" s="1"/>
  <c r="U404" i="8" s="1"/>
  <c r="BP568" i="9" a="1"/>
  <c r="BP568" i="9" s="1"/>
  <c r="BP669" i="9" a="1"/>
  <c r="BP669" i="9" s="1"/>
  <c r="BP770" i="9" a="1"/>
  <c r="BP770" i="9" s="1"/>
  <c r="U647" i="8" s="1"/>
  <c r="BP871" i="9" a="1"/>
  <c r="BP871" i="9" s="1"/>
  <c r="AZ281" i="9" a="1"/>
  <c r="AZ281" i="9" s="1"/>
  <c r="AZ382" i="9" a="1"/>
  <c r="AZ382" i="9" s="1"/>
  <c r="AZ483" i="9" a="1"/>
  <c r="AZ483" i="9" s="1"/>
  <c r="AZ584" i="9" a="1"/>
  <c r="AZ584" i="9" s="1"/>
  <c r="AZ685" i="9" a="1"/>
  <c r="AZ685" i="9" s="1"/>
  <c r="AZ786" i="9" a="1"/>
  <c r="AZ786" i="9" s="1"/>
  <c r="AZ887" i="9" a="1"/>
  <c r="AZ887" i="9" s="1"/>
  <c r="BI272" i="9" a="1"/>
  <c r="BI272" i="9" s="1"/>
  <c r="BI373" i="9" a="1"/>
  <c r="BI373" i="9" s="1"/>
  <c r="BI474" i="9" a="1"/>
  <c r="BI474" i="9" s="1"/>
  <c r="BI575" i="9" a="1"/>
  <c r="BI575" i="9" s="1"/>
  <c r="BI676" i="9" a="1"/>
  <c r="BI676" i="9" s="1"/>
  <c r="BI777" i="9" a="1"/>
  <c r="BI777" i="9" s="1"/>
  <c r="BI878" i="9" a="1"/>
  <c r="BI878" i="9" s="1"/>
  <c r="CI246" i="9" a="1"/>
  <c r="CI246" i="9" s="1"/>
  <c r="CI347" i="9" a="1"/>
  <c r="CI347" i="9" s="1"/>
  <c r="CI448" i="9" a="1"/>
  <c r="CI448" i="9" s="1"/>
  <c r="CI549" i="9" a="1"/>
  <c r="CI549" i="9" s="1"/>
  <c r="CI650" i="9" a="1"/>
  <c r="CI650" i="9" s="1"/>
  <c r="CI751" i="9" a="1"/>
  <c r="CI751" i="9" s="1"/>
  <c r="CI852" i="9" a="1"/>
  <c r="CI852" i="9" s="1"/>
  <c r="CB253" i="9" a="1"/>
  <c r="CB253" i="9" s="1"/>
  <c r="CB354" i="9" a="1"/>
  <c r="CB354" i="9" s="1"/>
  <c r="CB455" i="9" a="1"/>
  <c r="CB455" i="9" s="1"/>
  <c r="CB556" i="9" a="1"/>
  <c r="CB556" i="9" s="1"/>
  <c r="CB657" i="9" a="1"/>
  <c r="CB657" i="9" s="1"/>
  <c r="CB758" i="9" a="1"/>
  <c r="CB758" i="9" s="1"/>
  <c r="CB859" i="9" a="1"/>
  <c r="CB859" i="9" s="1"/>
  <c r="BJ271" i="9" a="1"/>
  <c r="BJ271" i="9" s="1"/>
  <c r="BJ372" i="9" a="1"/>
  <c r="BJ372" i="9" s="1"/>
  <c r="BJ473" i="9" a="1"/>
  <c r="BJ473" i="9" s="1"/>
  <c r="BJ574" i="9" a="1"/>
  <c r="BJ574" i="9" s="1"/>
  <c r="BJ675" i="9" a="1"/>
  <c r="BJ675" i="9" s="1"/>
  <c r="BJ776" i="9" a="1"/>
  <c r="BJ776" i="9" s="1"/>
  <c r="BJ877" i="9" a="1"/>
  <c r="BJ877" i="9" s="1"/>
  <c r="CE250" i="9" a="1"/>
  <c r="CE250" i="9" s="1"/>
  <c r="CE351" i="9" a="1"/>
  <c r="CE351" i="9" s="1"/>
  <c r="CE452" i="9" a="1"/>
  <c r="CE452" i="9" s="1"/>
  <c r="CE553" i="9" a="1"/>
  <c r="CE553" i="9" s="1"/>
  <c r="CE654" i="9" a="1"/>
  <c r="CE654" i="9" s="1"/>
  <c r="CE755" i="9" a="1"/>
  <c r="CE755" i="9" s="1"/>
  <c r="CE856" i="9" a="1"/>
  <c r="CE856" i="9" s="1"/>
  <c r="BO266" i="9" a="1"/>
  <c r="BO266" i="9" s="1"/>
  <c r="BO367" i="9" a="1"/>
  <c r="BO367" i="9" s="1"/>
  <c r="BO468" i="9" a="1"/>
  <c r="BO468" i="9" s="1"/>
  <c r="BO569" i="9" a="1"/>
  <c r="BO569" i="9" s="1"/>
  <c r="BO670" i="9" a="1"/>
  <c r="BO670" i="9" s="1"/>
  <c r="BO771" i="9" a="1"/>
  <c r="BO771" i="9" s="1"/>
  <c r="BO872" i="9" a="1"/>
  <c r="BO872" i="9" s="1"/>
  <c r="CX231" i="9" a="1"/>
  <c r="CX231" i="9" s="1"/>
  <c r="CX332" i="9" a="1"/>
  <c r="CX332" i="9" s="1"/>
  <c r="CX433" i="9" a="1"/>
  <c r="CX433" i="9" s="1"/>
  <c r="CX534" i="9" a="1"/>
  <c r="CX534" i="9" s="1"/>
  <c r="CX635" i="9" a="1"/>
  <c r="CX635" i="9" s="1"/>
  <c r="CX736" i="9" a="1"/>
  <c r="CX736" i="9" s="1"/>
  <c r="CX837" i="9" a="1"/>
  <c r="CX837" i="9" s="1"/>
  <c r="AH299" i="9" a="1"/>
  <c r="AH299" i="9" s="1"/>
  <c r="AH400" i="9" a="1"/>
  <c r="AH400" i="9" s="1"/>
  <c r="AH501" i="9" a="1"/>
  <c r="AH501" i="9" s="1"/>
  <c r="AH602" i="9" a="1"/>
  <c r="AH602" i="9" s="1"/>
  <c r="AH703" i="9" a="1"/>
  <c r="AH703" i="9" s="1"/>
  <c r="AH804" i="9" a="1"/>
  <c r="AH804" i="9" s="1"/>
  <c r="AH905" i="9" a="1"/>
  <c r="AH905" i="9" s="1"/>
  <c r="CU234" i="9" a="1"/>
  <c r="CU234" i="9" s="1"/>
  <c r="CU335" i="9" a="1"/>
  <c r="CU335" i="9" s="1"/>
  <c r="CU436" i="9" a="1"/>
  <c r="CU436" i="9" s="1"/>
  <c r="CU537" i="9" a="1"/>
  <c r="CU537" i="9" s="1"/>
  <c r="CU638" i="9" a="1"/>
  <c r="CU638" i="9" s="1"/>
  <c r="CU739" i="9" a="1"/>
  <c r="CU739" i="9" s="1"/>
  <c r="CU840" i="9" a="1"/>
  <c r="CU840" i="9" s="1"/>
  <c r="AG300" i="9" a="1"/>
  <c r="AG300" i="9" s="1"/>
  <c r="AG401" i="9" a="1"/>
  <c r="AG401" i="9" s="1"/>
  <c r="AG502" i="9" a="1"/>
  <c r="AG502" i="9" s="1"/>
  <c r="AG603" i="9" a="1"/>
  <c r="AG603" i="9" s="1"/>
  <c r="AG704" i="9" a="1"/>
  <c r="AG704" i="9" s="1"/>
  <c r="AG805" i="9" a="1"/>
  <c r="AG805" i="9" s="1"/>
  <c r="AG906" i="9" a="1"/>
  <c r="AG906" i="9" s="1"/>
  <c r="R315" i="9" a="1"/>
  <c r="R315" i="9" s="1"/>
  <c r="R416" i="9" a="1"/>
  <c r="R416" i="9" s="1"/>
  <c r="R517" i="9" a="1"/>
  <c r="R517" i="9" s="1"/>
  <c r="R618" i="9" a="1"/>
  <c r="R618" i="9" s="1"/>
  <c r="R719" i="9" a="1"/>
  <c r="R719" i="9" s="1"/>
  <c r="R820" i="9" a="1"/>
  <c r="R820" i="9" s="1"/>
  <c r="R921" i="9" a="1"/>
  <c r="R921" i="9" s="1"/>
  <c r="BL269" i="9" a="1"/>
  <c r="BL269" i="9" s="1"/>
  <c r="BL370" i="9" a="1"/>
  <c r="BL370" i="9" s="1"/>
  <c r="BL471" i="9" a="1"/>
  <c r="BL471" i="9" s="1"/>
  <c r="BL572" i="9" a="1"/>
  <c r="BL572" i="9" s="1"/>
  <c r="BL673" i="9" a="1"/>
  <c r="BL673" i="9" s="1"/>
  <c r="BL774" i="9" a="1"/>
  <c r="BL774" i="9" s="1"/>
  <c r="BL875" i="9" a="1"/>
  <c r="BL875" i="9" s="1"/>
  <c r="BX257" i="9" a="1"/>
  <c r="BX257" i="9" s="1"/>
  <c r="BX358" i="9" a="1"/>
  <c r="BX358" i="9" s="1"/>
  <c r="BX459" i="9" a="1"/>
  <c r="BX459" i="9" s="1"/>
  <c r="BX560" i="9" a="1"/>
  <c r="BX560" i="9" s="1"/>
  <c r="BX661" i="9" a="1"/>
  <c r="BX661" i="9" s="1"/>
  <c r="BX762" i="9" a="1"/>
  <c r="BX762" i="9" s="1"/>
  <c r="BX863" i="9" a="1"/>
  <c r="BX863" i="9" s="1"/>
  <c r="CJ245" i="9" a="1"/>
  <c r="CJ245" i="9" s="1"/>
  <c r="CJ346" i="9" a="1"/>
  <c r="CJ346" i="9" s="1"/>
  <c r="CJ447" i="9" a="1"/>
  <c r="CJ447" i="9" s="1"/>
  <c r="CJ548" i="9" a="1"/>
  <c r="CJ548" i="9" s="1"/>
  <c r="W465" i="8" s="1"/>
  <c r="CJ649" i="9" a="1"/>
  <c r="CJ649" i="9" s="1"/>
  <c r="CJ750" i="9" a="1"/>
  <c r="CJ750" i="9" s="1"/>
  <c r="CJ851" i="9" a="1"/>
  <c r="CJ851" i="9" s="1"/>
  <c r="W708" i="8" s="1"/>
  <c r="AS288" i="9" a="1"/>
  <c r="AS288" i="9" s="1"/>
  <c r="AS389" i="9" a="1"/>
  <c r="AS389" i="9" s="1"/>
  <c r="AS490" i="9" a="1"/>
  <c r="AS490" i="9" s="1"/>
  <c r="AS591" i="9" a="1"/>
  <c r="AS591" i="9" s="1"/>
  <c r="AS692" i="9" a="1"/>
  <c r="AS692" i="9" s="1"/>
  <c r="AS793" i="9" a="1"/>
  <c r="AS793" i="9" s="1"/>
  <c r="AS894" i="9" a="1"/>
  <c r="AS894" i="9" s="1"/>
  <c r="AI298" i="9" a="1"/>
  <c r="AI298" i="9" s="1"/>
  <c r="AI399" i="9" a="1"/>
  <c r="AI399" i="9" s="1"/>
  <c r="AI500" i="9" a="1"/>
  <c r="AI500" i="9" s="1"/>
  <c r="AI601" i="9" a="1"/>
  <c r="AI601" i="9" s="1"/>
  <c r="AI702" i="9" a="1"/>
  <c r="AI702" i="9" s="1"/>
  <c r="AI803" i="9" a="1"/>
  <c r="AI803" i="9" s="1"/>
  <c r="AI904" i="9" a="1"/>
  <c r="AI904" i="9" s="1"/>
  <c r="BA280" i="9" a="1"/>
  <c r="BA280" i="9" s="1"/>
  <c r="BA381" i="9" a="1"/>
  <c r="BA381" i="9" s="1"/>
  <c r="BA482" i="9" a="1"/>
  <c r="BA482" i="9" s="1"/>
  <c r="BA583" i="9" a="1"/>
  <c r="BA583" i="9" s="1"/>
  <c r="BA684" i="9" a="1"/>
  <c r="BA684" i="9" s="1"/>
  <c r="BA785" i="9" a="1"/>
  <c r="BA785" i="9" s="1"/>
  <c r="BA886" i="9" a="1"/>
  <c r="BA886" i="9" s="1"/>
  <c r="AN293" i="9" a="1"/>
  <c r="AN293" i="9" s="1"/>
  <c r="AN394" i="9" a="1"/>
  <c r="AN394" i="9" s="1"/>
  <c r="AN495" i="9" a="1"/>
  <c r="AN495" i="9" s="1"/>
  <c r="AN596" i="9" a="1"/>
  <c r="AN596" i="9" s="1"/>
  <c r="AN697" i="9" a="1"/>
  <c r="AN697" i="9" s="1"/>
  <c r="AN798" i="9" a="1"/>
  <c r="AN798" i="9" s="1"/>
  <c r="AN899" i="9" a="1"/>
  <c r="AN899" i="9" s="1"/>
  <c r="AR289" i="9" a="1"/>
  <c r="AR289" i="9" s="1"/>
  <c r="AR390" i="9" a="1"/>
  <c r="AR390" i="9" s="1"/>
  <c r="AR491" i="9" a="1"/>
  <c r="AR491" i="9" s="1"/>
  <c r="AR592" i="9" a="1"/>
  <c r="AR592" i="9" s="1"/>
  <c r="AR693" i="9" a="1"/>
  <c r="AR693" i="9" s="1"/>
  <c r="AR794" i="9" a="1"/>
  <c r="AR794" i="9" s="1"/>
  <c r="AR895" i="9" a="1"/>
  <c r="AR895" i="9" s="1"/>
  <c r="CT235" i="9" a="1"/>
  <c r="CT235" i="9" s="1"/>
  <c r="X212" i="8" s="1"/>
  <c r="CT336" i="9" a="1"/>
  <c r="CT336" i="9" s="1"/>
  <c r="CT437" i="9" a="1"/>
  <c r="CT437" i="9" s="1"/>
  <c r="X374" i="8" s="1"/>
  <c r="CT538" i="9" a="1"/>
  <c r="CT538" i="9" s="1"/>
  <c r="CT639" i="9" a="1"/>
  <c r="CT639" i="9" s="1"/>
  <c r="X536" i="8" s="1"/>
  <c r="CT740" i="9" a="1"/>
  <c r="CT740" i="9" s="1"/>
  <c r="X617" i="8" s="1"/>
  <c r="CT841" i="9" a="1"/>
  <c r="CT841" i="9" s="1"/>
  <c r="CS236" i="9" a="1"/>
  <c r="CS236" i="9" s="1"/>
  <c r="CS337" i="9" a="1"/>
  <c r="CS337" i="9" s="1"/>
  <c r="CS438" i="9" a="1"/>
  <c r="CS438" i="9" s="1"/>
  <c r="CS539" i="9" a="1"/>
  <c r="CS539" i="9" s="1"/>
  <c r="CS640" i="9" a="1"/>
  <c r="CS640" i="9" s="1"/>
  <c r="CS741" i="9" a="1"/>
  <c r="CS741" i="9" s="1"/>
  <c r="CS842" i="9" a="1"/>
  <c r="CS842" i="9" s="1"/>
  <c r="X309" i="9" a="1"/>
  <c r="X309" i="9" s="1"/>
  <c r="X410" i="9" a="1"/>
  <c r="X410" i="9" s="1"/>
  <c r="X511" i="9" a="1"/>
  <c r="X511" i="9" s="1"/>
  <c r="X612" i="9" a="1"/>
  <c r="X612" i="9" s="1"/>
  <c r="X713" i="9" a="1"/>
  <c r="X713" i="9" s="1"/>
  <c r="X814" i="9" a="1"/>
  <c r="X814" i="9" s="1"/>
  <c r="X915" i="9" a="1"/>
  <c r="X915" i="9" s="1"/>
  <c r="BF275" i="9" a="1"/>
  <c r="BF275" i="9" s="1"/>
  <c r="BF376" i="9" a="1"/>
  <c r="BF376" i="9" s="1"/>
  <c r="BF477" i="9" a="1"/>
  <c r="BF477" i="9" s="1"/>
  <c r="BF578" i="9" a="1"/>
  <c r="BF578" i="9" s="1"/>
  <c r="BF679" i="9" a="1"/>
  <c r="BF679" i="9" s="1"/>
  <c r="BF780" i="9" a="1"/>
  <c r="BF780" i="9" s="1"/>
  <c r="BF881" i="9" a="1"/>
  <c r="BF881" i="9" s="1"/>
  <c r="T313" i="9" a="1"/>
  <c r="T313" i="9" s="1"/>
  <c r="T414" i="9" a="1"/>
  <c r="T414" i="9" s="1"/>
  <c r="T515" i="9" a="1"/>
  <c r="T515" i="9" s="1"/>
  <c r="T616" i="9" a="1"/>
  <c r="T616" i="9" s="1"/>
  <c r="T717" i="9" a="1"/>
  <c r="T717" i="9" s="1"/>
  <c r="T818" i="9" a="1"/>
  <c r="T818" i="9" s="1"/>
  <c r="T919" i="9" a="1"/>
  <c r="T919" i="9" s="1"/>
  <c r="CW232" i="9" a="1"/>
  <c r="CW232" i="9" s="1"/>
  <c r="CW333" i="9" a="1"/>
  <c r="CW333" i="9" s="1"/>
  <c r="CW434" i="9" a="1"/>
  <c r="CW434" i="9" s="1"/>
  <c r="CW535" i="9" a="1"/>
  <c r="CW535" i="9" s="1"/>
  <c r="CW636" i="9" a="1"/>
  <c r="CW636" i="9" s="1"/>
  <c r="CW737" i="9" a="1"/>
  <c r="CW737" i="9" s="1"/>
  <c r="CW838" i="9" a="1"/>
  <c r="CW838" i="9" s="1"/>
  <c r="CK244" i="9" a="1"/>
  <c r="CK244" i="9" s="1"/>
  <c r="CK345" i="9" a="1"/>
  <c r="CK345" i="9" s="1"/>
  <c r="CK446" i="9" a="1"/>
  <c r="CK446" i="9" s="1"/>
  <c r="CK547" i="9" a="1"/>
  <c r="CK547" i="9" s="1"/>
  <c r="CK648" i="9" a="1"/>
  <c r="CK648" i="9" s="1"/>
  <c r="CK749" i="9" a="1"/>
  <c r="CK749" i="9" s="1"/>
  <c r="CK850" i="9" a="1"/>
  <c r="CK850" i="9" s="1"/>
  <c r="BY256" i="9" a="1"/>
  <c r="BY256" i="9" s="1"/>
  <c r="BY357" i="9" a="1"/>
  <c r="BY357" i="9" s="1"/>
  <c r="BY458" i="9" a="1"/>
  <c r="BY458" i="9" s="1"/>
  <c r="BY559" i="9" a="1"/>
  <c r="BY559" i="9" s="1"/>
  <c r="BY660" i="9" a="1"/>
  <c r="BY660" i="9" s="1"/>
  <c r="BY761" i="9" a="1"/>
  <c r="BY761" i="9" s="1"/>
  <c r="BY862" i="9" a="1"/>
  <c r="BY862" i="9" s="1"/>
  <c r="AY282" i="9" a="1"/>
  <c r="AY282" i="9" s="1"/>
  <c r="AY383" i="9" a="1"/>
  <c r="AY383" i="9" s="1"/>
  <c r="AY484" i="9" a="1"/>
  <c r="AY484" i="9" s="1"/>
  <c r="AY585" i="9" a="1"/>
  <c r="AY585" i="9" s="1"/>
  <c r="AY686" i="9" a="1"/>
  <c r="AY686" i="9" s="1"/>
  <c r="AY787" i="9" a="1"/>
  <c r="AY787" i="9" s="1"/>
  <c r="AY888" i="9" a="1"/>
  <c r="AY888" i="9" s="1"/>
  <c r="BV259" i="9" a="1"/>
  <c r="BV259" i="9" s="1"/>
  <c r="BV360" i="9" a="1"/>
  <c r="BV360" i="9" s="1"/>
  <c r="BV461" i="9" a="1"/>
  <c r="BV461" i="9" s="1"/>
  <c r="BV562" i="9" a="1"/>
  <c r="BV562" i="9" s="1"/>
  <c r="BV663" i="9" a="1"/>
  <c r="BV663" i="9" s="1"/>
  <c r="BV764" i="9" a="1"/>
  <c r="BV764" i="9" s="1"/>
  <c r="BV865" i="9" a="1"/>
  <c r="BV865" i="9" s="1"/>
  <c r="DB227" i="9" a="1"/>
  <c r="DB227" i="9" s="1"/>
  <c r="DB328" i="9" a="1"/>
  <c r="DB328" i="9" s="1"/>
  <c r="DB429" i="9" a="1"/>
  <c r="DB429" i="9" s="1"/>
  <c r="DB530" i="9" a="1"/>
  <c r="DB530" i="9" s="1"/>
  <c r="DB631" i="9" a="1"/>
  <c r="DB631" i="9" s="1"/>
  <c r="DB732" i="9" a="1"/>
  <c r="DB732" i="9" s="1"/>
  <c r="DB833" i="9" a="1"/>
  <c r="DB833" i="9" s="1"/>
  <c r="CD251" i="9" a="1"/>
  <c r="CD251" i="9" s="1"/>
  <c r="CD352" i="9" a="1"/>
  <c r="CD352" i="9" s="1"/>
  <c r="CD453" i="9" a="1"/>
  <c r="CD453" i="9" s="1"/>
  <c r="CD554" i="9" a="1"/>
  <c r="CD554" i="9" s="1"/>
  <c r="CD655" i="9" a="1"/>
  <c r="CD655" i="9" s="1"/>
  <c r="CD756" i="9" a="1"/>
  <c r="CD756" i="9" s="1"/>
  <c r="CD857" i="9" a="1"/>
  <c r="CD857" i="9" s="1"/>
  <c r="AO292" i="9" a="1"/>
  <c r="AO292" i="9" s="1"/>
  <c r="AO393" i="9" a="1"/>
  <c r="AO393" i="9" s="1"/>
  <c r="AO494" i="9" a="1"/>
  <c r="AO494" i="9" s="1"/>
  <c r="AO595" i="9" a="1"/>
  <c r="AO595" i="9" s="1"/>
  <c r="AO696" i="9" a="1"/>
  <c r="AO696" i="9" s="1"/>
  <c r="AO797" i="9" a="1"/>
  <c r="AO797" i="9" s="1"/>
  <c r="AO898" i="9" a="1"/>
  <c r="AO898" i="9" s="1"/>
  <c r="R114" i="9"/>
  <c r="R214" i="9" a="1"/>
  <c r="R214" i="9" s="1"/>
  <c r="AI97" i="9"/>
  <c r="AI197" i="9" a="1"/>
  <c r="AI197" i="9" s="1"/>
  <c r="AN92" i="9"/>
  <c r="AN192" i="9" a="1"/>
  <c r="AN192" i="9" s="1"/>
  <c r="AR88" i="9"/>
  <c r="AR188" i="9" a="1"/>
  <c r="AR188" i="9" s="1"/>
  <c r="CT34" i="9"/>
  <c r="CT134" i="9" a="1"/>
  <c r="CT134" i="9" s="1"/>
  <c r="X131" i="8" s="1"/>
  <c r="X108" i="9"/>
  <c r="X208" i="9" a="1"/>
  <c r="X208" i="9" s="1"/>
  <c r="T112" i="9"/>
  <c r="T212" i="9" a="1"/>
  <c r="T212" i="9" s="1"/>
  <c r="CK43" i="9"/>
  <c r="CK143" i="9" a="1"/>
  <c r="CK143" i="9" s="1"/>
  <c r="AY81" i="9"/>
  <c r="AY181" i="9" a="1"/>
  <c r="AY181" i="9" s="1"/>
  <c r="CD50" i="9"/>
  <c r="CD150" i="9" a="1"/>
  <c r="CD150" i="9" s="1"/>
  <c r="AG99" i="9"/>
  <c r="AG199" i="9" a="1"/>
  <c r="AG199" i="9" s="1"/>
  <c r="AS87" i="9"/>
  <c r="AS187" i="9" a="1"/>
  <c r="AS187" i="9" s="1"/>
  <c r="BA79" i="9"/>
  <c r="BA179" i="9" a="1"/>
  <c r="BA179" i="9" s="1"/>
  <c r="CS35" i="9"/>
  <c r="CS135" i="9" a="1"/>
  <c r="CS135" i="9" s="1"/>
  <c r="BF74" i="9"/>
  <c r="BF174" i="9" a="1"/>
  <c r="BF174" i="9" s="1"/>
  <c r="CW31" i="9"/>
  <c r="CW131" i="9" a="1"/>
  <c r="CW131" i="9" s="1"/>
  <c r="BY55" i="9"/>
  <c r="BY155" i="9" a="1"/>
  <c r="BY155" i="9" s="1"/>
  <c r="BV58" i="9"/>
  <c r="BV158" i="9" a="1"/>
  <c r="BV158" i="9" s="1"/>
  <c r="DB26" i="9"/>
  <c r="DB126" i="9" a="1"/>
  <c r="DB126" i="9" s="1"/>
  <c r="AO91" i="9"/>
  <c r="AO191" i="9" a="1"/>
  <c r="AO191" i="9" s="1"/>
  <c r="W109" i="9"/>
  <c r="W209" i="9" a="1"/>
  <c r="W209" i="9" s="1"/>
  <c r="S113" i="9"/>
  <c r="S213" i="9" a="1"/>
  <c r="S213" i="9" s="1"/>
  <c r="BM67" i="9"/>
  <c r="BM167" i="9" a="1"/>
  <c r="BM167" i="9" s="1"/>
  <c r="BT60" i="9"/>
  <c r="BT160" i="9" a="1"/>
  <c r="BT160" i="9" s="1"/>
  <c r="BH72" i="9"/>
  <c r="BH172" i="9" a="1"/>
  <c r="BH172" i="9" s="1"/>
  <c r="BN66" i="9"/>
  <c r="BN166" i="9" a="1"/>
  <c r="BN166" i="9" s="1"/>
  <c r="BD76" i="9"/>
  <c r="BD176" i="9" a="1"/>
  <c r="BD176" i="9" s="1"/>
  <c r="CP38" i="9"/>
  <c r="CP138" i="9" a="1"/>
  <c r="CP138" i="9" s="1"/>
  <c r="DC25" i="9"/>
  <c r="DC125" i="9" a="1"/>
  <c r="DC125" i="9" s="1"/>
  <c r="AC103" i="9"/>
  <c r="AC203" i="9" a="1"/>
  <c r="AC203" i="9" s="1"/>
  <c r="DD24" i="9"/>
  <c r="Y40" i="8" s="1"/>
  <c r="DD124" i="9" a="1"/>
  <c r="DD124" i="9" s="1"/>
  <c r="Y116" i="8" s="1"/>
  <c r="BG73" i="9"/>
  <c r="BG173" i="9" a="1"/>
  <c r="BG173" i="9" s="1"/>
  <c r="AW83" i="9"/>
  <c r="AW183" i="9" a="1"/>
  <c r="AW183" i="9" s="1"/>
  <c r="CF48" i="9"/>
  <c r="CF148" i="9" a="1"/>
  <c r="CF148" i="9" s="1"/>
  <c r="AP90" i="9"/>
  <c r="AP190" i="9" a="1"/>
  <c r="AP190" i="9" s="1"/>
  <c r="CA53" i="9"/>
  <c r="CA153" i="9" a="1"/>
  <c r="CA153" i="9" s="1"/>
  <c r="Y107" i="9"/>
  <c r="Y207" i="9" a="1"/>
  <c r="Y207" i="9" s="1"/>
  <c r="BQ63" i="9"/>
  <c r="BQ163" i="9" a="1"/>
  <c r="BQ163" i="9" s="1"/>
  <c r="CO39" i="9"/>
  <c r="CO139" i="9" a="1"/>
  <c r="CO139" i="9" s="1"/>
  <c r="AM93" i="9"/>
  <c r="AM193" i="9" a="1"/>
  <c r="AM193" i="9" s="1"/>
  <c r="BU59" i="9"/>
  <c r="BU159" i="9" a="1"/>
  <c r="BU159" i="9" s="1"/>
  <c r="AF100" i="9"/>
  <c r="AF200" i="9" a="1"/>
  <c r="AF200" i="9" s="1"/>
  <c r="BR62" i="9"/>
  <c r="BR162" i="9" a="1"/>
  <c r="BR162" i="9" s="1"/>
  <c r="CJ44" i="9"/>
  <c r="W61" i="8" s="1"/>
  <c r="CJ144" i="9" a="1"/>
  <c r="CJ144" i="9" s="1"/>
  <c r="AB104" i="9"/>
  <c r="AB204" i="9" a="1"/>
  <c r="AB204" i="9" s="1"/>
  <c r="AK95" i="9"/>
  <c r="AK195" i="9" a="1"/>
  <c r="AK195" i="9" s="1"/>
  <c r="CG47" i="9"/>
  <c r="CG147" i="9" a="1"/>
  <c r="CG147" i="9" s="1"/>
  <c r="V110" i="9"/>
  <c r="V210" i="9" a="1"/>
  <c r="V210" i="9" s="1"/>
  <c r="CC51" i="9"/>
  <c r="CC151" i="9" a="1"/>
  <c r="CC151" i="9" s="1"/>
  <c r="CM41" i="9"/>
  <c r="CM141" i="9" a="1"/>
  <c r="CM141" i="9" s="1"/>
  <c r="BC77" i="9"/>
  <c r="BC177" i="9" a="1"/>
  <c r="BC177" i="9" s="1"/>
  <c r="AT86" i="9"/>
  <c r="AT186" i="9" a="1"/>
  <c r="AT186" i="9" s="1"/>
  <c r="AQ89" i="9"/>
  <c r="AQ189" i="9" a="1"/>
  <c r="AQ189" i="9" s="1"/>
  <c r="AE101" i="9"/>
  <c r="AE201" i="9" a="1"/>
  <c r="AE201" i="9" s="1"/>
  <c r="CY29" i="9"/>
  <c r="CY129" i="9" a="1"/>
  <c r="CY129" i="9" s="1"/>
  <c r="AJ96" i="9"/>
  <c r="AJ196" i="9" a="1"/>
  <c r="AJ196" i="9" s="1"/>
  <c r="BK69" i="9"/>
  <c r="BK169" i="9" a="1"/>
  <c r="BK169" i="9" s="1"/>
  <c r="AA105" i="9"/>
  <c r="AA205" i="9" a="1"/>
  <c r="AA205" i="9" s="1"/>
  <c r="CQ37" i="9"/>
  <c r="CQ137" i="9" a="1"/>
  <c r="CQ137" i="9" s="1"/>
  <c r="CV32" i="9"/>
  <c r="CV132" i="9" a="1"/>
  <c r="CV132" i="9" s="1"/>
  <c r="CZ28" i="9"/>
  <c r="CZ128" i="9" a="1"/>
  <c r="CZ128" i="9" s="1"/>
  <c r="AU85" i="9"/>
  <c r="AU185" i="9" a="1"/>
  <c r="AU185" i="9" s="1"/>
  <c r="CL42" i="9"/>
  <c r="CL142" i="9" a="1"/>
  <c r="CL142" i="9" s="1"/>
  <c r="CH46" i="9"/>
  <c r="CH146" i="9" a="1"/>
  <c r="CH146" i="9" s="1"/>
  <c r="BW57" i="9"/>
  <c r="BW157" i="9" a="1"/>
  <c r="BW157" i="9" s="1"/>
  <c r="AV84" i="9"/>
  <c r="AV184" i="9" a="1"/>
  <c r="AV184" i="9" s="1"/>
  <c r="BL68" i="9"/>
  <c r="BL168" i="9" a="1"/>
  <c r="BL168" i="9" s="1"/>
  <c r="BX56" i="9"/>
  <c r="BX156" i="9" a="1"/>
  <c r="BX156" i="9" s="1"/>
  <c r="AL94" i="9"/>
  <c r="AL194" i="9" a="1"/>
  <c r="AL194" i="9" s="1"/>
  <c r="BZ54" i="9"/>
  <c r="BZ154" i="9" a="1"/>
  <c r="BZ154" i="9" s="1"/>
  <c r="V151" i="8" s="1"/>
  <c r="Z106" i="9"/>
  <c r="Z206" i="9" a="1"/>
  <c r="Z206" i="9" s="1"/>
  <c r="CR36" i="9"/>
  <c r="CR136" i="9" a="1"/>
  <c r="CR136" i="9" s="1"/>
  <c r="DA27" i="9"/>
  <c r="DA127" i="9" a="1"/>
  <c r="DA127" i="9" s="1"/>
  <c r="BS61" i="9"/>
  <c r="BS161" i="9" a="1"/>
  <c r="BS161" i="9" s="1"/>
  <c r="AD102" i="9"/>
  <c r="AD202" i="9" a="1"/>
  <c r="AD202" i="9" s="1"/>
  <c r="U111" i="9"/>
  <c r="U211" i="9" a="1"/>
  <c r="U211" i="9" s="1"/>
  <c r="AX82" i="9"/>
  <c r="AX182" i="9" a="1"/>
  <c r="AX182" i="9" s="1"/>
  <c r="BE75" i="9"/>
  <c r="BE175" i="9" a="1"/>
  <c r="BE175" i="9" s="1"/>
  <c r="BB78" i="9"/>
  <c r="BB178" i="9" a="1"/>
  <c r="BB178" i="9" s="1"/>
  <c r="CN40" i="9"/>
  <c r="CN140" i="9" a="1"/>
  <c r="CN140" i="9" s="1"/>
  <c r="BP64" i="9"/>
  <c r="BP164" i="9" a="1"/>
  <c r="BP164" i="9" s="1"/>
  <c r="U161" i="8" s="1"/>
  <c r="AZ80" i="9"/>
  <c r="AZ180" i="9" a="1"/>
  <c r="AZ180" i="9" s="1"/>
  <c r="BI71" i="9"/>
  <c r="BI171" i="9" a="1"/>
  <c r="BI171" i="9" s="1"/>
  <c r="CI45" i="9"/>
  <c r="CI145" i="9" a="1"/>
  <c r="CI145" i="9" s="1"/>
  <c r="CB52" i="9"/>
  <c r="CB152" i="9" a="1"/>
  <c r="CB152" i="9" s="1"/>
  <c r="BJ70" i="9"/>
  <c r="BJ170" i="9" a="1"/>
  <c r="BJ170" i="9" s="1"/>
  <c r="CE49" i="9"/>
  <c r="CE149" i="9" a="1"/>
  <c r="CE149" i="9" s="1"/>
  <c r="BO65" i="9"/>
  <c r="BO165" i="9" a="1"/>
  <c r="BO165" i="9" s="1"/>
  <c r="CX30" i="9"/>
  <c r="CX130" i="9" a="1"/>
  <c r="CX130" i="9" s="1"/>
  <c r="AH98" i="9"/>
  <c r="AH198" i="9" a="1"/>
  <c r="AH198" i="9" s="1"/>
  <c r="CU33" i="9"/>
  <c r="CU133" i="9" a="1"/>
  <c r="CU133" i="9" s="1"/>
  <c r="Y279" i="8" l="1"/>
  <c r="Y197" i="8"/>
  <c r="Y118" i="8"/>
  <c r="X51" i="8"/>
  <c r="Y198" i="8"/>
  <c r="Y117" i="8"/>
  <c r="U728" i="8"/>
  <c r="V475" i="8"/>
  <c r="U485" i="8"/>
  <c r="U566" i="8"/>
  <c r="V232" i="8"/>
  <c r="W303" i="8"/>
  <c r="Y361" i="8"/>
  <c r="Y39" i="8"/>
  <c r="W546" i="8"/>
  <c r="Y277" i="8"/>
  <c r="X698" i="8"/>
  <c r="U81" i="8"/>
  <c r="X293" i="8"/>
  <c r="V394" i="8"/>
  <c r="Y358" i="8"/>
  <c r="Y38" i="8"/>
  <c r="V637" i="8"/>
  <c r="Y280" i="8"/>
  <c r="W627" i="8"/>
  <c r="V71" i="8"/>
  <c r="W222" i="8"/>
  <c r="U242" i="8"/>
  <c r="X455" i="8"/>
  <c r="Y360" i="8"/>
  <c r="Y41" i="8"/>
  <c r="Y115" i="8"/>
  <c r="V718" i="8"/>
  <c r="W384" i="8"/>
  <c r="V313" i="8"/>
  <c r="Y199" i="8"/>
  <c r="Y359" i="8"/>
  <c r="W141" i="8"/>
  <c r="Y520" i="8"/>
  <c r="Y523" i="8"/>
  <c r="Y685" i="8"/>
  <c r="Y684" i="8"/>
  <c r="Y521" i="8"/>
  <c r="Y683" i="8"/>
  <c r="Y604" i="8"/>
  <c r="Y682" i="8"/>
  <c r="Y603" i="8"/>
  <c r="Y602" i="8"/>
  <c r="Y601" i="8"/>
  <c r="BS263" i="9" a="1"/>
  <c r="BS263" i="9" s="1"/>
  <c r="BS364" i="9" a="1"/>
  <c r="BS364" i="9" s="1"/>
  <c r="BS465" i="9" a="1"/>
  <c r="BS465" i="9" s="1"/>
  <c r="BS566" i="9" a="1"/>
  <c r="BS566" i="9" s="1"/>
  <c r="BS667" i="9" a="1"/>
  <c r="BS667" i="9" s="1"/>
  <c r="BS768" i="9" a="1"/>
  <c r="BS768" i="9" s="1"/>
  <c r="BS869" i="9" a="1"/>
  <c r="BS869" i="9" s="1"/>
  <c r="CM243" i="9" a="1"/>
  <c r="CM243" i="9" s="1"/>
  <c r="CM344" i="9" a="1"/>
  <c r="CM344" i="9" s="1"/>
  <c r="CM445" i="9" a="1"/>
  <c r="CM445" i="9" s="1"/>
  <c r="CM546" i="9" a="1"/>
  <c r="CM546" i="9" s="1"/>
  <c r="CM647" i="9" a="1"/>
  <c r="CM647" i="9" s="1"/>
  <c r="CM748" i="9" a="1"/>
  <c r="CM748" i="9" s="1"/>
  <c r="CM849" i="9" a="1"/>
  <c r="CM849" i="9" s="1"/>
  <c r="BV260" i="9" a="1"/>
  <c r="BV260" i="9" s="1"/>
  <c r="BV361" i="9" a="1"/>
  <c r="BV361" i="9" s="1"/>
  <c r="BV462" i="9" a="1"/>
  <c r="BV462" i="9" s="1"/>
  <c r="BV563" i="9" a="1"/>
  <c r="BV563" i="9" s="1"/>
  <c r="BV664" i="9" a="1"/>
  <c r="BV664" i="9" s="1"/>
  <c r="BV765" i="9" a="1"/>
  <c r="BV765" i="9" s="1"/>
  <c r="BV866" i="9" a="1"/>
  <c r="BV866" i="9" s="1"/>
  <c r="AH300" i="9" a="1"/>
  <c r="AH300" i="9" s="1"/>
  <c r="AH401" i="9" a="1"/>
  <c r="AH401" i="9" s="1"/>
  <c r="AH502" i="9" a="1"/>
  <c r="AH502" i="9" s="1"/>
  <c r="AH603" i="9" a="1"/>
  <c r="AH603" i="9" s="1"/>
  <c r="AH704" i="9" a="1"/>
  <c r="AH704" i="9" s="1"/>
  <c r="AH805" i="9" a="1"/>
  <c r="AH805" i="9" s="1"/>
  <c r="AH906" i="9" a="1"/>
  <c r="AH906" i="9" s="1"/>
  <c r="AV286" i="9" a="1"/>
  <c r="AV286" i="9" s="1"/>
  <c r="AV387" i="9" a="1"/>
  <c r="AV387" i="9" s="1"/>
  <c r="AV488" i="9" a="1"/>
  <c r="AV488" i="9" s="1"/>
  <c r="AV589" i="9" a="1"/>
  <c r="AV589" i="9" s="1"/>
  <c r="AV690" i="9" a="1"/>
  <c r="AV690" i="9" s="1"/>
  <c r="AV791" i="9" a="1"/>
  <c r="AV791" i="9" s="1"/>
  <c r="AV892" i="9" a="1"/>
  <c r="AV892" i="9" s="1"/>
  <c r="BQ265" i="9" a="1"/>
  <c r="BQ265" i="9" s="1"/>
  <c r="BQ366" i="9" a="1"/>
  <c r="BQ366" i="9" s="1"/>
  <c r="BQ467" i="9" a="1"/>
  <c r="BQ467" i="9" s="1"/>
  <c r="BQ568" i="9" a="1"/>
  <c r="BQ568" i="9" s="1"/>
  <c r="BQ669" i="9" a="1"/>
  <c r="BQ669" i="9" s="1"/>
  <c r="BQ770" i="9" a="1"/>
  <c r="BQ770" i="9" s="1"/>
  <c r="BQ871" i="9" a="1"/>
  <c r="BQ871" i="9" s="1"/>
  <c r="CS237" i="9" a="1"/>
  <c r="CS237" i="9" s="1"/>
  <c r="CS338" i="9" a="1"/>
  <c r="CS338" i="9" s="1"/>
  <c r="CS439" i="9" a="1"/>
  <c r="CS439" i="9" s="1"/>
  <c r="CS540" i="9" a="1"/>
  <c r="CS540" i="9" s="1"/>
  <c r="CS641" i="9" a="1"/>
  <c r="CS641" i="9" s="1"/>
  <c r="CS742" i="9" a="1"/>
  <c r="CS742" i="9" s="1"/>
  <c r="CS843" i="9" a="1"/>
  <c r="CS843" i="9" s="1"/>
  <c r="CX232" i="9" a="1"/>
  <c r="CX232" i="9" s="1"/>
  <c r="CX333" i="9" a="1"/>
  <c r="CX333" i="9" s="1"/>
  <c r="CX434" i="9" a="1"/>
  <c r="CX434" i="9" s="1"/>
  <c r="CX535" i="9" a="1"/>
  <c r="CX535" i="9" s="1"/>
  <c r="CX636" i="9" a="1"/>
  <c r="CX636" i="9" s="1"/>
  <c r="CX737" i="9" a="1"/>
  <c r="CX737" i="9" s="1"/>
  <c r="CX838" i="9" a="1"/>
  <c r="CX838" i="9" s="1"/>
  <c r="CB254" i="9" a="1"/>
  <c r="CB254" i="9" s="1"/>
  <c r="CB355" i="9" a="1"/>
  <c r="CB355" i="9" s="1"/>
  <c r="CB456" i="9" a="1"/>
  <c r="CB456" i="9" s="1"/>
  <c r="CB557" i="9" a="1"/>
  <c r="CB557" i="9" s="1"/>
  <c r="CB658" i="9" a="1"/>
  <c r="CB658" i="9" s="1"/>
  <c r="CB759" i="9" a="1"/>
  <c r="CB759" i="9" s="1"/>
  <c r="CB860" i="9" a="1"/>
  <c r="CB860" i="9" s="1"/>
  <c r="BP266" i="9" a="1"/>
  <c r="BP266" i="9" s="1"/>
  <c r="BP367" i="9" a="1"/>
  <c r="BP367" i="9" s="1"/>
  <c r="U324" i="8" s="1"/>
  <c r="BP468" i="9" a="1"/>
  <c r="BP468" i="9" s="1"/>
  <c r="U405" i="8" s="1"/>
  <c r="BP569" i="9" a="1"/>
  <c r="BP569" i="9" s="1"/>
  <c r="BP670" i="9" a="1"/>
  <c r="BP670" i="9" s="1"/>
  <c r="BP771" i="9" a="1"/>
  <c r="BP771" i="9" s="1"/>
  <c r="U648" i="8" s="1"/>
  <c r="BP872" i="9" a="1"/>
  <c r="BP872" i="9" s="1"/>
  <c r="AX284" i="9" a="1"/>
  <c r="AX284" i="9" s="1"/>
  <c r="AX385" i="9" a="1"/>
  <c r="AX385" i="9" s="1"/>
  <c r="AX486" i="9" a="1"/>
  <c r="AX486" i="9" s="1"/>
  <c r="AX587" i="9" a="1"/>
  <c r="AX587" i="9" s="1"/>
  <c r="AX688" i="9" a="1"/>
  <c r="AX688" i="9" s="1"/>
  <c r="AX789" i="9" a="1"/>
  <c r="AX789" i="9" s="1"/>
  <c r="AX890" i="9" a="1"/>
  <c r="AX890" i="9" s="1"/>
  <c r="DA229" i="9" a="1"/>
  <c r="DA229" i="9" s="1"/>
  <c r="DA330" i="9" a="1"/>
  <c r="DA330" i="9" s="1"/>
  <c r="DA431" i="9" a="1"/>
  <c r="DA431" i="9" s="1"/>
  <c r="DA532" i="9" a="1"/>
  <c r="DA532" i="9" s="1"/>
  <c r="DA633" i="9" a="1"/>
  <c r="DA633" i="9" s="1"/>
  <c r="DA734" i="9" a="1"/>
  <c r="DA734" i="9" s="1"/>
  <c r="DA835" i="9" a="1"/>
  <c r="DA835" i="9" s="1"/>
  <c r="AL296" i="9" a="1"/>
  <c r="AL296" i="9" s="1"/>
  <c r="AL397" i="9" a="1"/>
  <c r="AL397" i="9" s="1"/>
  <c r="AL498" i="9" a="1"/>
  <c r="AL498" i="9" s="1"/>
  <c r="AL599" i="9" a="1"/>
  <c r="AL599" i="9" s="1"/>
  <c r="AL700" i="9" a="1"/>
  <c r="AL700" i="9" s="1"/>
  <c r="AL801" i="9" a="1"/>
  <c r="AL801" i="9" s="1"/>
  <c r="AL902" i="9" a="1"/>
  <c r="AL902" i="9" s="1"/>
  <c r="BW259" i="9" a="1"/>
  <c r="BW259" i="9" s="1"/>
  <c r="BW360" i="9" a="1"/>
  <c r="BW360" i="9" s="1"/>
  <c r="BW461" i="9" a="1"/>
  <c r="BW461" i="9" s="1"/>
  <c r="BW562" i="9" a="1"/>
  <c r="BW562" i="9" s="1"/>
  <c r="BW663" i="9" a="1"/>
  <c r="BW663" i="9" s="1"/>
  <c r="BW764" i="9" a="1"/>
  <c r="BW764" i="9" s="1"/>
  <c r="BW865" i="9" a="1"/>
  <c r="BW865" i="9" s="1"/>
  <c r="CZ230" i="9" a="1"/>
  <c r="CZ230" i="9" s="1"/>
  <c r="CZ331" i="9" a="1"/>
  <c r="CZ331" i="9" s="1"/>
  <c r="CZ432" i="9" a="1"/>
  <c r="CZ432" i="9" s="1"/>
  <c r="CZ533" i="9" a="1"/>
  <c r="CZ533" i="9" s="1"/>
  <c r="CZ634" i="9" a="1"/>
  <c r="CZ634" i="9" s="1"/>
  <c r="CZ735" i="9" a="1"/>
  <c r="CZ735" i="9" s="1"/>
  <c r="CZ836" i="9" a="1"/>
  <c r="CZ836" i="9" s="1"/>
  <c r="BK271" i="9" a="1"/>
  <c r="BK271" i="9" s="1"/>
  <c r="BK372" i="9" a="1"/>
  <c r="BK372" i="9" s="1"/>
  <c r="BK473" i="9" a="1"/>
  <c r="BK473" i="9" s="1"/>
  <c r="BK574" i="9" a="1"/>
  <c r="BK574" i="9" s="1"/>
  <c r="BK675" i="9" a="1"/>
  <c r="BK675" i="9" s="1"/>
  <c r="BK776" i="9" a="1"/>
  <c r="BK776" i="9" s="1"/>
  <c r="BK877" i="9" a="1"/>
  <c r="BK877" i="9" s="1"/>
  <c r="AQ291" i="9" a="1"/>
  <c r="AQ291" i="9" s="1"/>
  <c r="AQ392" i="9" a="1"/>
  <c r="AQ392" i="9" s="1"/>
  <c r="AQ493" i="9" a="1"/>
  <c r="AQ493" i="9" s="1"/>
  <c r="AQ594" i="9" a="1"/>
  <c r="AQ594" i="9" s="1"/>
  <c r="AQ695" i="9" a="1"/>
  <c r="AQ695" i="9" s="1"/>
  <c r="AQ796" i="9" a="1"/>
  <c r="AQ796" i="9" s="1"/>
  <c r="AQ897" i="9" a="1"/>
  <c r="AQ897" i="9" s="1"/>
  <c r="CC253" i="9" a="1"/>
  <c r="CC253" i="9" s="1"/>
  <c r="CC354" i="9" a="1"/>
  <c r="CC354" i="9" s="1"/>
  <c r="CC455" i="9" a="1"/>
  <c r="CC455" i="9" s="1"/>
  <c r="CC556" i="9" a="1"/>
  <c r="CC556" i="9" s="1"/>
  <c r="CC657" i="9" a="1"/>
  <c r="CC657" i="9" s="1"/>
  <c r="CC758" i="9" a="1"/>
  <c r="CC758" i="9" s="1"/>
  <c r="CC859" i="9" a="1"/>
  <c r="CC859" i="9" s="1"/>
  <c r="AB306" i="9" a="1"/>
  <c r="AB306" i="9" s="1"/>
  <c r="AB407" i="9" a="1"/>
  <c r="AB407" i="9" s="1"/>
  <c r="AB508" i="9" a="1"/>
  <c r="AB508" i="9" s="1"/>
  <c r="AB609" i="9" a="1"/>
  <c r="AB609" i="9" s="1"/>
  <c r="AB710" i="9" a="1"/>
  <c r="AB710" i="9" s="1"/>
  <c r="AB811" i="9" a="1"/>
  <c r="AB811" i="9" s="1"/>
  <c r="AB912" i="9" a="1"/>
  <c r="AB912" i="9" s="1"/>
  <c r="BU261" i="9" a="1"/>
  <c r="BU261" i="9" s="1"/>
  <c r="BU362" i="9" a="1"/>
  <c r="BU362" i="9" s="1"/>
  <c r="BU463" i="9" a="1"/>
  <c r="BU463" i="9" s="1"/>
  <c r="BU564" i="9" a="1"/>
  <c r="BU564" i="9" s="1"/>
  <c r="BU665" i="9" a="1"/>
  <c r="BU665" i="9" s="1"/>
  <c r="BU766" i="9" a="1"/>
  <c r="BU766" i="9" s="1"/>
  <c r="BU867" i="9" a="1"/>
  <c r="BU867" i="9" s="1"/>
  <c r="Y309" i="9" a="1"/>
  <c r="Y309" i="9" s="1"/>
  <c r="Y410" i="9" a="1"/>
  <c r="Y410" i="9" s="1"/>
  <c r="Y511" i="9" a="1"/>
  <c r="Y511" i="9" s="1"/>
  <c r="Y612" i="9" a="1"/>
  <c r="Y612" i="9" s="1"/>
  <c r="Y713" i="9" a="1"/>
  <c r="Y713" i="9" s="1"/>
  <c r="Y814" i="9" a="1"/>
  <c r="Y814" i="9" s="1"/>
  <c r="Y915" i="9" a="1"/>
  <c r="Y915" i="9" s="1"/>
  <c r="AW285" i="9" a="1"/>
  <c r="AW285" i="9" s="1"/>
  <c r="AW386" i="9" a="1"/>
  <c r="AW386" i="9" s="1"/>
  <c r="AW487" i="9" a="1"/>
  <c r="AW487" i="9" s="1"/>
  <c r="AW588" i="9" a="1"/>
  <c r="AW588" i="9" s="1"/>
  <c r="AW689" i="9" a="1"/>
  <c r="AW689" i="9" s="1"/>
  <c r="AW790" i="9" a="1"/>
  <c r="AW790" i="9" s="1"/>
  <c r="AW891" i="9" a="1"/>
  <c r="AW891" i="9" s="1"/>
  <c r="DC227" i="9" a="1"/>
  <c r="DC227" i="9" s="1"/>
  <c r="DC328" i="9" a="1"/>
  <c r="DC328" i="9" s="1"/>
  <c r="DC429" i="9" a="1"/>
  <c r="DC429" i="9" s="1"/>
  <c r="DC530" i="9" a="1"/>
  <c r="DC530" i="9" s="1"/>
  <c r="DC631" i="9" a="1"/>
  <c r="DC631" i="9" s="1"/>
  <c r="DC732" i="9" a="1"/>
  <c r="DC732" i="9" s="1"/>
  <c r="DC833" i="9" a="1"/>
  <c r="DC833" i="9" s="1"/>
  <c r="BH274" i="9" a="1"/>
  <c r="BH274" i="9" s="1"/>
  <c r="BH375" i="9" a="1"/>
  <c r="BH375" i="9" s="1"/>
  <c r="BH476" i="9" a="1"/>
  <c r="BH476" i="9" s="1"/>
  <c r="BH577" i="9" a="1"/>
  <c r="BH577" i="9" s="1"/>
  <c r="BH678" i="9" a="1"/>
  <c r="BH678" i="9" s="1"/>
  <c r="BH779" i="9" a="1"/>
  <c r="BH779" i="9" s="1"/>
  <c r="BH880" i="9" a="1"/>
  <c r="BH880" i="9" s="1"/>
  <c r="W311" i="9" a="1"/>
  <c r="W311" i="9" s="1"/>
  <c r="W412" i="9" a="1"/>
  <c r="W412" i="9" s="1"/>
  <c r="W513" i="9" a="1"/>
  <c r="W513" i="9" s="1"/>
  <c r="W614" i="9" a="1"/>
  <c r="W614" i="9" s="1"/>
  <c r="W715" i="9" a="1"/>
  <c r="W715" i="9" s="1"/>
  <c r="W816" i="9" a="1"/>
  <c r="W816" i="9" s="1"/>
  <c r="W917" i="9" a="1"/>
  <c r="W917" i="9" s="1"/>
  <c r="BY257" i="9" a="1"/>
  <c r="BY257" i="9" s="1"/>
  <c r="BY358" i="9" a="1"/>
  <c r="BY358" i="9" s="1"/>
  <c r="BY459" i="9" a="1"/>
  <c r="BY459" i="9" s="1"/>
  <c r="BY560" i="9" a="1"/>
  <c r="BY560" i="9" s="1"/>
  <c r="BY661" i="9" a="1"/>
  <c r="BY661" i="9" s="1"/>
  <c r="BY762" i="9" a="1"/>
  <c r="BY762" i="9" s="1"/>
  <c r="BY863" i="9" a="1"/>
  <c r="BY863" i="9" s="1"/>
  <c r="BA281" i="9" a="1"/>
  <c r="BA281" i="9" s="1"/>
  <c r="BA382" i="9" a="1"/>
  <c r="BA382" i="9" s="1"/>
  <c r="BA483" i="9" a="1"/>
  <c r="BA483" i="9" s="1"/>
  <c r="BA584" i="9" a="1"/>
  <c r="BA584" i="9" s="1"/>
  <c r="BA685" i="9" a="1"/>
  <c r="BA685" i="9" s="1"/>
  <c r="BA786" i="9" a="1"/>
  <c r="BA786" i="9" s="1"/>
  <c r="BA887" i="9" a="1"/>
  <c r="BA887" i="9" s="1"/>
  <c r="AY283" i="9" a="1"/>
  <c r="AY283" i="9" s="1"/>
  <c r="AY384" i="9" a="1"/>
  <c r="AY384" i="9" s="1"/>
  <c r="AY485" i="9" a="1"/>
  <c r="AY485" i="9" s="1"/>
  <c r="AY586" i="9" a="1"/>
  <c r="AY586" i="9" s="1"/>
  <c r="AY687" i="9" a="1"/>
  <c r="AY687" i="9" s="1"/>
  <c r="AY788" i="9" a="1"/>
  <c r="AY788" i="9" s="1"/>
  <c r="AY889" i="9" a="1"/>
  <c r="AY889" i="9" s="1"/>
  <c r="CT236" i="9" a="1"/>
  <c r="CT236" i="9" s="1"/>
  <c r="CT337" i="9" a="1"/>
  <c r="CT337" i="9" s="1"/>
  <c r="X294" i="8" s="1"/>
  <c r="CT438" i="9" a="1"/>
  <c r="CT438" i="9" s="1"/>
  <c r="CT539" i="9" a="1"/>
  <c r="CT539" i="9" s="1"/>
  <c r="CT640" i="9" a="1"/>
  <c r="CT640" i="9" s="1"/>
  <c r="X537" i="8" s="1"/>
  <c r="CT741" i="9" a="1"/>
  <c r="CT741" i="9" s="1"/>
  <c r="X618" i="8" s="1"/>
  <c r="CT842" i="9" a="1"/>
  <c r="CT842" i="9" s="1"/>
  <c r="R215" i="9" a="1"/>
  <c r="R215" i="9" s="1"/>
  <c r="R316" i="9" a="1"/>
  <c r="R316" i="9" s="1"/>
  <c r="R417" i="9" a="1"/>
  <c r="R417" i="9" s="1"/>
  <c r="R518" i="9" a="1"/>
  <c r="R518" i="9" s="1"/>
  <c r="R619" i="9" a="1"/>
  <c r="R619" i="9" s="1"/>
  <c r="R720" i="9" a="1"/>
  <c r="R720" i="9" s="1"/>
  <c r="R821" i="9" a="1"/>
  <c r="R821" i="9" s="1"/>
  <c r="R922" i="9" a="1"/>
  <c r="R922" i="9" s="1"/>
  <c r="BJ272" i="9" a="1"/>
  <c r="BJ272" i="9" s="1"/>
  <c r="BJ373" i="9" a="1"/>
  <c r="BJ373" i="9" s="1"/>
  <c r="BJ474" i="9" a="1"/>
  <c r="BJ474" i="9" s="1"/>
  <c r="BJ575" i="9" a="1"/>
  <c r="BJ575" i="9" s="1"/>
  <c r="BJ676" i="9" a="1"/>
  <c r="BJ676" i="9" s="1"/>
  <c r="BJ777" i="9" a="1"/>
  <c r="BJ777" i="9" s="1"/>
  <c r="BJ878" i="9" a="1"/>
  <c r="BJ878" i="9" s="1"/>
  <c r="AU287" i="9" a="1"/>
  <c r="AU287" i="9" s="1"/>
  <c r="AU388" i="9" a="1"/>
  <c r="AU388" i="9" s="1"/>
  <c r="AU489" i="9" a="1"/>
  <c r="AU489" i="9" s="1"/>
  <c r="AU590" i="9" a="1"/>
  <c r="AU590" i="9" s="1"/>
  <c r="AU691" i="9" a="1"/>
  <c r="AU691" i="9" s="1"/>
  <c r="AU792" i="9" a="1"/>
  <c r="AU792" i="9" s="1"/>
  <c r="AU893" i="9" a="1"/>
  <c r="AU893" i="9" s="1"/>
  <c r="AF302" i="9" a="1"/>
  <c r="AF302" i="9" s="1"/>
  <c r="AF403" i="9" a="1"/>
  <c r="AF403" i="9" s="1"/>
  <c r="AF504" i="9" a="1"/>
  <c r="AF504" i="9" s="1"/>
  <c r="AF605" i="9" a="1"/>
  <c r="AF605" i="9" s="1"/>
  <c r="AF706" i="9" a="1"/>
  <c r="AF706" i="9" s="1"/>
  <c r="AF807" i="9" a="1"/>
  <c r="AF807" i="9" s="1"/>
  <c r="AF908" i="9" a="1"/>
  <c r="AF908" i="9" s="1"/>
  <c r="BN268" i="9" a="1"/>
  <c r="BN268" i="9" s="1"/>
  <c r="BN369" i="9" a="1"/>
  <c r="BN369" i="9" s="1"/>
  <c r="BN470" i="9" a="1"/>
  <c r="BN470" i="9" s="1"/>
  <c r="BN571" i="9" a="1"/>
  <c r="BN571" i="9" s="1"/>
  <c r="BN672" i="9" a="1"/>
  <c r="BN672" i="9" s="1"/>
  <c r="BN773" i="9" a="1"/>
  <c r="BN773" i="9" s="1"/>
  <c r="BN874" i="9" a="1"/>
  <c r="BN874" i="9" s="1"/>
  <c r="AI299" i="9" a="1"/>
  <c r="AI299" i="9" s="1"/>
  <c r="AI400" i="9" a="1"/>
  <c r="AI400" i="9" s="1"/>
  <c r="AI501" i="9" a="1"/>
  <c r="AI501" i="9" s="1"/>
  <c r="AI602" i="9" a="1"/>
  <c r="AI602" i="9" s="1"/>
  <c r="AI703" i="9" a="1"/>
  <c r="AI703" i="9" s="1"/>
  <c r="AI804" i="9" a="1"/>
  <c r="AI804" i="9" s="1"/>
  <c r="AI905" i="9" a="1"/>
  <c r="AI905" i="9" s="1"/>
  <c r="BE277" i="9" a="1"/>
  <c r="BE277" i="9" s="1"/>
  <c r="BE378" i="9" a="1"/>
  <c r="BE378" i="9" s="1"/>
  <c r="BE479" i="9" a="1"/>
  <c r="BE479" i="9" s="1"/>
  <c r="BE580" i="9" a="1"/>
  <c r="BE580" i="9" s="1"/>
  <c r="BE681" i="9" a="1"/>
  <c r="BE681" i="9" s="1"/>
  <c r="BE782" i="9" a="1"/>
  <c r="BE782" i="9" s="1"/>
  <c r="BE883" i="9" a="1"/>
  <c r="BE883" i="9" s="1"/>
  <c r="AE303" i="9" a="1"/>
  <c r="AE303" i="9" s="1"/>
  <c r="AE404" i="9" a="1"/>
  <c r="AE404" i="9" s="1"/>
  <c r="AE505" i="9" a="1"/>
  <c r="AE505" i="9" s="1"/>
  <c r="AE606" i="9" a="1"/>
  <c r="AE606" i="9" s="1"/>
  <c r="AE707" i="9" a="1"/>
  <c r="AE707" i="9" s="1"/>
  <c r="AE808" i="9" a="1"/>
  <c r="AE808" i="9" s="1"/>
  <c r="AE909" i="9" a="1"/>
  <c r="AE909" i="9" s="1"/>
  <c r="AC305" i="9" a="1"/>
  <c r="AC305" i="9" s="1"/>
  <c r="AC406" i="9" a="1"/>
  <c r="AC406" i="9" s="1"/>
  <c r="AC507" i="9" a="1"/>
  <c r="AC507" i="9" s="1"/>
  <c r="AC608" i="9" a="1"/>
  <c r="AC608" i="9" s="1"/>
  <c r="AC709" i="9" a="1"/>
  <c r="AC709" i="9" s="1"/>
  <c r="AC810" i="9" a="1"/>
  <c r="AC810" i="9" s="1"/>
  <c r="AC911" i="9" a="1"/>
  <c r="AC911" i="9" s="1"/>
  <c r="X310" i="9" a="1"/>
  <c r="X310" i="9" s="1"/>
  <c r="X411" i="9" a="1"/>
  <c r="X411" i="9" s="1"/>
  <c r="X512" i="9" a="1"/>
  <c r="X512" i="9" s="1"/>
  <c r="X613" i="9" a="1"/>
  <c r="X613" i="9" s="1"/>
  <c r="X714" i="9" a="1"/>
  <c r="X714" i="9" s="1"/>
  <c r="X815" i="9" a="1"/>
  <c r="X815" i="9" s="1"/>
  <c r="X916" i="9" a="1"/>
  <c r="X916" i="9" s="1"/>
  <c r="BO267" i="9" a="1"/>
  <c r="BO267" i="9" s="1"/>
  <c r="BO368" i="9" a="1"/>
  <c r="BO368" i="9" s="1"/>
  <c r="BO469" i="9" a="1"/>
  <c r="BO469" i="9" s="1"/>
  <c r="BO570" i="9" a="1"/>
  <c r="BO570" i="9" s="1"/>
  <c r="BO671" i="9" a="1"/>
  <c r="BO671" i="9" s="1"/>
  <c r="BO772" i="9" a="1"/>
  <c r="BO772" i="9" s="1"/>
  <c r="BO873" i="9" a="1"/>
  <c r="BO873" i="9" s="1"/>
  <c r="CI247" i="9" a="1"/>
  <c r="CI247" i="9" s="1"/>
  <c r="CI348" i="9" a="1"/>
  <c r="CI348" i="9" s="1"/>
  <c r="CI449" i="9" a="1"/>
  <c r="CI449" i="9" s="1"/>
  <c r="CI550" i="9" a="1"/>
  <c r="CI550" i="9" s="1"/>
  <c r="CI651" i="9" a="1"/>
  <c r="CI651" i="9" s="1"/>
  <c r="CI752" i="9" a="1"/>
  <c r="CI752" i="9" s="1"/>
  <c r="CI853" i="9" a="1"/>
  <c r="CI853" i="9" s="1"/>
  <c r="CN242" i="9" a="1"/>
  <c r="CN242" i="9" s="1"/>
  <c r="CN343" i="9" a="1"/>
  <c r="CN343" i="9" s="1"/>
  <c r="CN444" i="9" a="1"/>
  <c r="CN444" i="9" s="1"/>
  <c r="CN545" i="9" a="1"/>
  <c r="CN545" i="9" s="1"/>
  <c r="CN646" i="9" a="1"/>
  <c r="CN646" i="9" s="1"/>
  <c r="CN747" i="9" a="1"/>
  <c r="CN747" i="9" s="1"/>
  <c r="CN848" i="9" a="1"/>
  <c r="CN848" i="9" s="1"/>
  <c r="U313" i="9" a="1"/>
  <c r="U313" i="9" s="1"/>
  <c r="U414" i="9" a="1"/>
  <c r="U414" i="9" s="1"/>
  <c r="U515" i="9" a="1"/>
  <c r="U515" i="9" s="1"/>
  <c r="U616" i="9" a="1"/>
  <c r="U616" i="9" s="1"/>
  <c r="U717" i="9" a="1"/>
  <c r="U717" i="9" s="1"/>
  <c r="U818" i="9" a="1"/>
  <c r="U818" i="9" s="1"/>
  <c r="U919" i="9" a="1"/>
  <c r="U919" i="9" s="1"/>
  <c r="CR238" i="9" a="1"/>
  <c r="CR238" i="9" s="1"/>
  <c r="CR339" i="9" a="1"/>
  <c r="CR339" i="9" s="1"/>
  <c r="CR440" i="9" a="1"/>
  <c r="CR440" i="9" s="1"/>
  <c r="CR541" i="9" a="1"/>
  <c r="CR541" i="9" s="1"/>
  <c r="CR642" i="9" a="1"/>
  <c r="CR642" i="9" s="1"/>
  <c r="CR743" i="9" a="1"/>
  <c r="CR743" i="9" s="1"/>
  <c r="CR844" i="9" a="1"/>
  <c r="CR844" i="9" s="1"/>
  <c r="BX258" i="9" a="1"/>
  <c r="BX258" i="9" s="1"/>
  <c r="BX359" i="9" a="1"/>
  <c r="BX359" i="9" s="1"/>
  <c r="BX460" i="9" a="1"/>
  <c r="BX460" i="9" s="1"/>
  <c r="BX561" i="9" a="1"/>
  <c r="BX561" i="9" s="1"/>
  <c r="BX662" i="9" a="1"/>
  <c r="BX662" i="9" s="1"/>
  <c r="BX763" i="9" a="1"/>
  <c r="BX763" i="9" s="1"/>
  <c r="BX864" i="9" a="1"/>
  <c r="BX864" i="9" s="1"/>
  <c r="CH248" i="9" a="1"/>
  <c r="CH248" i="9" s="1"/>
  <c r="CH349" i="9" a="1"/>
  <c r="CH349" i="9" s="1"/>
  <c r="CH450" i="9" a="1"/>
  <c r="CH450" i="9" s="1"/>
  <c r="CH551" i="9" a="1"/>
  <c r="CH551" i="9" s="1"/>
  <c r="CH652" i="9" a="1"/>
  <c r="CH652" i="9" s="1"/>
  <c r="CH753" i="9" a="1"/>
  <c r="CH753" i="9" s="1"/>
  <c r="CH854" i="9" a="1"/>
  <c r="CH854" i="9" s="1"/>
  <c r="CV234" i="9" a="1"/>
  <c r="CV234" i="9" s="1"/>
  <c r="CV335" i="9" a="1"/>
  <c r="CV335" i="9" s="1"/>
  <c r="CV436" i="9" a="1"/>
  <c r="CV436" i="9" s="1"/>
  <c r="CV537" i="9" a="1"/>
  <c r="CV537" i="9" s="1"/>
  <c r="CV638" i="9" a="1"/>
  <c r="CV638" i="9" s="1"/>
  <c r="CV739" i="9" a="1"/>
  <c r="CV739" i="9" s="1"/>
  <c r="CV840" i="9" a="1"/>
  <c r="CV840" i="9" s="1"/>
  <c r="AJ298" i="9" a="1"/>
  <c r="AJ298" i="9" s="1"/>
  <c r="AJ399" i="9" a="1"/>
  <c r="AJ399" i="9" s="1"/>
  <c r="AJ500" i="9" a="1"/>
  <c r="AJ500" i="9" s="1"/>
  <c r="AJ601" i="9" a="1"/>
  <c r="AJ601" i="9" s="1"/>
  <c r="AJ702" i="9" a="1"/>
  <c r="AJ702" i="9" s="1"/>
  <c r="AJ803" i="9" a="1"/>
  <c r="AJ803" i="9" s="1"/>
  <c r="AJ904" i="9" a="1"/>
  <c r="AJ904" i="9" s="1"/>
  <c r="AT288" i="9" a="1"/>
  <c r="AT288" i="9" s="1"/>
  <c r="AT389" i="9" a="1"/>
  <c r="AT389" i="9" s="1"/>
  <c r="AT490" i="9" a="1"/>
  <c r="AT490" i="9" s="1"/>
  <c r="AT591" i="9" a="1"/>
  <c r="AT591" i="9" s="1"/>
  <c r="AT692" i="9" a="1"/>
  <c r="AT692" i="9" s="1"/>
  <c r="AT793" i="9" a="1"/>
  <c r="AT793" i="9" s="1"/>
  <c r="AT894" i="9" a="1"/>
  <c r="AT894" i="9" s="1"/>
  <c r="V312" i="9" a="1"/>
  <c r="V312" i="9" s="1"/>
  <c r="V413" i="9" a="1"/>
  <c r="V413" i="9" s="1"/>
  <c r="V514" i="9" a="1"/>
  <c r="V514" i="9" s="1"/>
  <c r="V615" i="9" a="1"/>
  <c r="V615" i="9" s="1"/>
  <c r="V716" i="9" a="1"/>
  <c r="V716" i="9" s="1"/>
  <c r="V817" i="9" a="1"/>
  <c r="V817" i="9" s="1"/>
  <c r="V918" i="9" a="1"/>
  <c r="V918" i="9" s="1"/>
  <c r="CJ246" i="9" a="1"/>
  <c r="CJ246" i="9" s="1"/>
  <c r="CJ347" i="9" a="1"/>
  <c r="CJ347" i="9" s="1"/>
  <c r="W304" i="8" s="1"/>
  <c r="CJ448" i="9" a="1"/>
  <c r="CJ448" i="9" s="1"/>
  <c r="W385" i="8" s="1"/>
  <c r="CJ549" i="9" a="1"/>
  <c r="CJ549" i="9" s="1"/>
  <c r="W466" i="8" s="1"/>
  <c r="CJ650" i="9" a="1"/>
  <c r="CJ650" i="9" s="1"/>
  <c r="W547" i="8" s="1"/>
  <c r="CJ751" i="9" a="1"/>
  <c r="CJ751" i="9" s="1"/>
  <c r="CJ852" i="9" a="1"/>
  <c r="CJ852" i="9" s="1"/>
  <c r="AM295" i="9" a="1"/>
  <c r="AM295" i="9" s="1"/>
  <c r="AM396" i="9" a="1"/>
  <c r="AM396" i="9" s="1"/>
  <c r="AM497" i="9" a="1"/>
  <c r="AM497" i="9" s="1"/>
  <c r="AM598" i="9" a="1"/>
  <c r="AM598" i="9" s="1"/>
  <c r="AM699" i="9" a="1"/>
  <c r="AM699" i="9" s="1"/>
  <c r="AM800" i="9" a="1"/>
  <c r="AM800" i="9" s="1"/>
  <c r="AM901" i="9" a="1"/>
  <c r="AM901" i="9" s="1"/>
  <c r="CA255" i="9" a="1"/>
  <c r="CA255" i="9" s="1"/>
  <c r="CA356" i="9" a="1"/>
  <c r="CA356" i="9" s="1"/>
  <c r="CA457" i="9" a="1"/>
  <c r="CA457" i="9" s="1"/>
  <c r="CA558" i="9" a="1"/>
  <c r="CA558" i="9" s="1"/>
  <c r="CA659" i="9" a="1"/>
  <c r="CA659" i="9" s="1"/>
  <c r="CA760" i="9" a="1"/>
  <c r="CA760" i="9" s="1"/>
  <c r="CA861" i="9" a="1"/>
  <c r="CA861" i="9" s="1"/>
  <c r="BG275" i="9" a="1"/>
  <c r="BG275" i="9" s="1"/>
  <c r="BG376" i="9" a="1"/>
  <c r="BG376" i="9" s="1"/>
  <c r="BG477" i="9" a="1"/>
  <c r="BG477" i="9" s="1"/>
  <c r="BG578" i="9" a="1"/>
  <c r="BG578" i="9" s="1"/>
  <c r="BG679" i="9" a="1"/>
  <c r="BG679" i="9" s="1"/>
  <c r="BG780" i="9" a="1"/>
  <c r="BG780" i="9" s="1"/>
  <c r="BG881" i="9" a="1"/>
  <c r="BG881" i="9" s="1"/>
  <c r="CP240" i="9" a="1"/>
  <c r="CP240" i="9" s="1"/>
  <c r="CP341" i="9" a="1"/>
  <c r="CP341" i="9" s="1"/>
  <c r="CP442" i="9" a="1"/>
  <c r="CP442" i="9" s="1"/>
  <c r="CP543" i="9" a="1"/>
  <c r="CP543" i="9" s="1"/>
  <c r="CP644" i="9" a="1"/>
  <c r="CP644" i="9" s="1"/>
  <c r="CP745" i="9" a="1"/>
  <c r="CP745" i="9" s="1"/>
  <c r="CP846" i="9" a="1"/>
  <c r="CP846" i="9" s="1"/>
  <c r="BT262" i="9" a="1"/>
  <c r="BT262" i="9" s="1"/>
  <c r="BT363" i="9" a="1"/>
  <c r="BT363" i="9" s="1"/>
  <c r="BT464" i="9" a="1"/>
  <c r="BT464" i="9" s="1"/>
  <c r="BT565" i="9" a="1"/>
  <c r="BT565" i="9" s="1"/>
  <c r="BT666" i="9" a="1"/>
  <c r="BT666" i="9" s="1"/>
  <c r="BT767" i="9" a="1"/>
  <c r="BT767" i="9" s="1"/>
  <c r="BT868" i="9" a="1"/>
  <c r="BT868" i="9" s="1"/>
  <c r="AO293" i="9" a="1"/>
  <c r="AO293" i="9" s="1"/>
  <c r="AO394" i="9" a="1"/>
  <c r="AO394" i="9" s="1"/>
  <c r="AO495" i="9" a="1"/>
  <c r="AO495" i="9" s="1"/>
  <c r="AO596" i="9" a="1"/>
  <c r="AO596" i="9" s="1"/>
  <c r="AO697" i="9" a="1"/>
  <c r="AO697" i="9" s="1"/>
  <c r="AO798" i="9" a="1"/>
  <c r="AO798" i="9" s="1"/>
  <c r="AO899" i="9" a="1"/>
  <c r="AO899" i="9" s="1"/>
  <c r="CW233" i="9" a="1"/>
  <c r="CW233" i="9" s="1"/>
  <c r="CW334" i="9" a="1"/>
  <c r="CW334" i="9" s="1"/>
  <c r="CW435" i="9" a="1"/>
  <c r="CW435" i="9" s="1"/>
  <c r="CW536" i="9" a="1"/>
  <c r="CW536" i="9" s="1"/>
  <c r="CW637" i="9" a="1"/>
  <c r="CW637" i="9" s="1"/>
  <c r="CW738" i="9" a="1"/>
  <c r="CW738" i="9" s="1"/>
  <c r="CW839" i="9" a="1"/>
  <c r="CW839" i="9" s="1"/>
  <c r="AS289" i="9" a="1"/>
  <c r="AS289" i="9" s="1"/>
  <c r="AS390" i="9" a="1"/>
  <c r="AS390" i="9" s="1"/>
  <c r="AS491" i="9" a="1"/>
  <c r="AS491" i="9" s="1"/>
  <c r="AS592" i="9" a="1"/>
  <c r="AS592" i="9" s="1"/>
  <c r="AS693" i="9" a="1"/>
  <c r="AS693" i="9" s="1"/>
  <c r="AS794" i="9" a="1"/>
  <c r="AS794" i="9" s="1"/>
  <c r="AS895" i="9" a="1"/>
  <c r="AS895" i="9" s="1"/>
  <c r="CK245" i="9" a="1"/>
  <c r="CK245" i="9" s="1"/>
  <c r="CK346" i="9" a="1"/>
  <c r="CK346" i="9" s="1"/>
  <c r="CK447" i="9" a="1"/>
  <c r="CK447" i="9" s="1"/>
  <c r="CK548" i="9" a="1"/>
  <c r="CK548" i="9" s="1"/>
  <c r="CK649" i="9" a="1"/>
  <c r="CK649" i="9" s="1"/>
  <c r="CK750" i="9" a="1"/>
  <c r="CK750" i="9" s="1"/>
  <c r="CK851" i="9" a="1"/>
  <c r="CK851" i="9" s="1"/>
  <c r="AR290" i="9" a="1"/>
  <c r="AR290" i="9" s="1"/>
  <c r="AR391" i="9" a="1"/>
  <c r="AR391" i="9" s="1"/>
  <c r="AR492" i="9" a="1"/>
  <c r="AR492" i="9" s="1"/>
  <c r="AR593" i="9" a="1"/>
  <c r="AR593" i="9" s="1"/>
  <c r="AR694" i="9" a="1"/>
  <c r="AR694" i="9" s="1"/>
  <c r="AR795" i="9" a="1"/>
  <c r="AR795" i="9" s="1"/>
  <c r="AR896" i="9" a="1"/>
  <c r="AR896" i="9" s="1"/>
  <c r="AZ282" i="9" a="1"/>
  <c r="AZ282" i="9" s="1"/>
  <c r="AZ383" i="9" a="1"/>
  <c r="AZ383" i="9" s="1"/>
  <c r="AZ484" i="9" a="1"/>
  <c r="AZ484" i="9" s="1"/>
  <c r="AZ585" i="9" a="1"/>
  <c r="AZ585" i="9" s="1"/>
  <c r="AZ686" i="9" a="1"/>
  <c r="AZ686" i="9" s="1"/>
  <c r="AZ787" i="9" a="1"/>
  <c r="AZ787" i="9" s="1"/>
  <c r="AZ888" i="9" a="1"/>
  <c r="AZ888" i="9" s="1"/>
  <c r="AA307" i="9" a="1"/>
  <c r="AA307" i="9" s="1"/>
  <c r="AA408" i="9" a="1"/>
  <c r="AA408" i="9" s="1"/>
  <c r="AA509" i="9" a="1"/>
  <c r="AA509" i="9" s="1"/>
  <c r="AA610" i="9" a="1"/>
  <c r="AA610" i="9" s="1"/>
  <c r="AA711" i="9" a="1"/>
  <c r="AA711" i="9" s="1"/>
  <c r="AA812" i="9" a="1"/>
  <c r="AA812" i="9" s="1"/>
  <c r="AA913" i="9" a="1"/>
  <c r="AA913" i="9" s="1"/>
  <c r="CF250" i="9" a="1"/>
  <c r="CF250" i="9" s="1"/>
  <c r="CF351" i="9" a="1"/>
  <c r="CF351" i="9" s="1"/>
  <c r="CF452" i="9" a="1"/>
  <c r="CF452" i="9" s="1"/>
  <c r="CF553" i="9" a="1"/>
  <c r="CF553" i="9" s="1"/>
  <c r="CF654" i="9" a="1"/>
  <c r="CF654" i="9" s="1"/>
  <c r="CF755" i="9" a="1"/>
  <c r="CF755" i="9" s="1"/>
  <c r="CF856" i="9" a="1"/>
  <c r="CF856" i="9" s="1"/>
  <c r="CD252" i="9" a="1"/>
  <c r="CD252" i="9" s="1"/>
  <c r="CD353" i="9" a="1"/>
  <c r="CD353" i="9" s="1"/>
  <c r="CD454" i="9" a="1"/>
  <c r="CD454" i="9" s="1"/>
  <c r="CD555" i="9" a="1"/>
  <c r="CD555" i="9" s="1"/>
  <c r="CD656" i="9" a="1"/>
  <c r="CD656" i="9" s="1"/>
  <c r="CD757" i="9" a="1"/>
  <c r="CD757" i="9" s="1"/>
  <c r="CD858" i="9" a="1"/>
  <c r="CD858" i="9" s="1"/>
  <c r="BZ256" i="9" a="1"/>
  <c r="BZ256" i="9" s="1"/>
  <c r="V233" i="8" s="1"/>
  <c r="BZ357" i="9" a="1"/>
  <c r="BZ357" i="9" s="1"/>
  <c r="BZ458" i="9" a="1"/>
  <c r="BZ458" i="9" s="1"/>
  <c r="BZ559" i="9" a="1"/>
  <c r="BZ559" i="9" s="1"/>
  <c r="V476" i="8" s="1"/>
  <c r="BZ660" i="9" a="1"/>
  <c r="BZ660" i="9" s="1"/>
  <c r="BZ761" i="9" a="1"/>
  <c r="BZ761" i="9" s="1"/>
  <c r="V638" i="8" s="1"/>
  <c r="BZ862" i="9" a="1"/>
  <c r="BZ862" i="9" s="1"/>
  <c r="V719" i="8" s="1"/>
  <c r="AK297" i="9" a="1"/>
  <c r="AK297" i="9" s="1"/>
  <c r="AK398" i="9" a="1"/>
  <c r="AK398" i="9" s="1"/>
  <c r="AK499" i="9" a="1"/>
  <c r="AK499" i="9" s="1"/>
  <c r="AK600" i="9" a="1"/>
  <c r="AK600" i="9" s="1"/>
  <c r="AK701" i="9" a="1"/>
  <c r="AK701" i="9" s="1"/>
  <c r="AK802" i="9" a="1"/>
  <c r="AK802" i="9" s="1"/>
  <c r="AK903" i="9" a="1"/>
  <c r="AK903" i="9" s="1"/>
  <c r="S315" i="9" a="1"/>
  <c r="S315" i="9" s="1"/>
  <c r="S416" i="9" a="1"/>
  <c r="S416" i="9" s="1"/>
  <c r="S517" i="9" a="1"/>
  <c r="S517" i="9" s="1"/>
  <c r="S618" i="9" a="1"/>
  <c r="S618" i="9" s="1"/>
  <c r="S719" i="9" a="1"/>
  <c r="S719" i="9" s="1"/>
  <c r="S820" i="9" a="1"/>
  <c r="S820" i="9" s="1"/>
  <c r="S921" i="9" a="1"/>
  <c r="S921" i="9" s="1"/>
  <c r="CU235" i="9" a="1"/>
  <c r="CU235" i="9" s="1"/>
  <c r="CU336" i="9" a="1"/>
  <c r="CU336" i="9" s="1"/>
  <c r="CU437" i="9" a="1"/>
  <c r="CU437" i="9" s="1"/>
  <c r="CU538" i="9" a="1"/>
  <c r="CU538" i="9" s="1"/>
  <c r="CU639" i="9" a="1"/>
  <c r="CU639" i="9" s="1"/>
  <c r="CU740" i="9" a="1"/>
  <c r="CU740" i="9" s="1"/>
  <c r="CU841" i="9" a="1"/>
  <c r="CU841" i="9" s="1"/>
  <c r="CE251" i="9" a="1"/>
  <c r="CE251" i="9" s="1"/>
  <c r="CE352" i="9" a="1"/>
  <c r="CE352" i="9" s="1"/>
  <c r="CE453" i="9" a="1"/>
  <c r="CE453" i="9" s="1"/>
  <c r="CE554" i="9" a="1"/>
  <c r="CE554" i="9" s="1"/>
  <c r="CE655" i="9" a="1"/>
  <c r="CE655" i="9" s="1"/>
  <c r="CE756" i="9" a="1"/>
  <c r="CE756" i="9" s="1"/>
  <c r="CE857" i="9" a="1"/>
  <c r="CE857" i="9" s="1"/>
  <c r="BI273" i="9" a="1"/>
  <c r="BI273" i="9" s="1"/>
  <c r="BI374" i="9" a="1"/>
  <c r="BI374" i="9" s="1"/>
  <c r="BI475" i="9" a="1"/>
  <c r="BI475" i="9" s="1"/>
  <c r="BI576" i="9" a="1"/>
  <c r="BI576" i="9" s="1"/>
  <c r="BI677" i="9" a="1"/>
  <c r="BI677" i="9" s="1"/>
  <c r="BI778" i="9" a="1"/>
  <c r="BI778" i="9" s="1"/>
  <c r="BI879" i="9" a="1"/>
  <c r="BI879" i="9" s="1"/>
  <c r="BB280" i="9" a="1"/>
  <c r="BB280" i="9" s="1"/>
  <c r="BB381" i="9" a="1"/>
  <c r="BB381" i="9" s="1"/>
  <c r="BB482" i="9" a="1"/>
  <c r="BB482" i="9" s="1"/>
  <c r="BB583" i="9" a="1"/>
  <c r="BB583" i="9" s="1"/>
  <c r="BB684" i="9" a="1"/>
  <c r="BB684" i="9" s="1"/>
  <c r="BB785" i="9" a="1"/>
  <c r="BB785" i="9" s="1"/>
  <c r="BB886" i="9" a="1"/>
  <c r="BB886" i="9" s="1"/>
  <c r="AD304" i="9" a="1"/>
  <c r="AD304" i="9" s="1"/>
  <c r="AD405" i="9" a="1"/>
  <c r="AD405" i="9" s="1"/>
  <c r="AD506" i="9" a="1"/>
  <c r="AD506" i="9" s="1"/>
  <c r="AD607" i="9" a="1"/>
  <c r="AD607" i="9" s="1"/>
  <c r="AD708" i="9" a="1"/>
  <c r="AD708" i="9" s="1"/>
  <c r="AD809" i="9" a="1"/>
  <c r="AD809" i="9" s="1"/>
  <c r="AD910" i="9" a="1"/>
  <c r="AD910" i="9" s="1"/>
  <c r="Z308" i="9" a="1"/>
  <c r="Z308" i="9" s="1"/>
  <c r="Z409" i="9" a="1"/>
  <c r="Z409" i="9" s="1"/>
  <c r="Z510" i="9" a="1"/>
  <c r="Z510" i="9" s="1"/>
  <c r="Z611" i="9" a="1"/>
  <c r="Z611" i="9" s="1"/>
  <c r="Z712" i="9" a="1"/>
  <c r="Z712" i="9" s="1"/>
  <c r="Z813" i="9" a="1"/>
  <c r="Z813" i="9" s="1"/>
  <c r="Z914" i="9" a="1"/>
  <c r="Z914" i="9" s="1"/>
  <c r="BL270" i="9" a="1"/>
  <c r="BL270" i="9" s="1"/>
  <c r="BL371" i="9" a="1"/>
  <c r="BL371" i="9" s="1"/>
  <c r="BL472" i="9" a="1"/>
  <c r="BL472" i="9" s="1"/>
  <c r="BL573" i="9" a="1"/>
  <c r="BL573" i="9" s="1"/>
  <c r="BL674" i="9" a="1"/>
  <c r="BL674" i="9" s="1"/>
  <c r="BL775" i="9" a="1"/>
  <c r="BL775" i="9" s="1"/>
  <c r="BL876" i="9" a="1"/>
  <c r="BL876" i="9" s="1"/>
  <c r="CL244" i="9" a="1"/>
  <c r="CL244" i="9" s="1"/>
  <c r="CL345" i="9" a="1"/>
  <c r="CL345" i="9" s="1"/>
  <c r="CL446" i="9" a="1"/>
  <c r="CL446" i="9" s="1"/>
  <c r="CL547" i="9" a="1"/>
  <c r="CL547" i="9" s="1"/>
  <c r="CL648" i="9" a="1"/>
  <c r="CL648" i="9" s="1"/>
  <c r="CL749" i="9" a="1"/>
  <c r="CL749" i="9" s="1"/>
  <c r="CL850" i="9" a="1"/>
  <c r="CL850" i="9" s="1"/>
  <c r="CQ239" i="9" a="1"/>
  <c r="CQ239" i="9" s="1"/>
  <c r="CQ340" i="9" a="1"/>
  <c r="CQ340" i="9" s="1"/>
  <c r="CQ441" i="9" a="1"/>
  <c r="CQ441" i="9" s="1"/>
  <c r="CQ542" i="9" a="1"/>
  <c r="CQ542" i="9" s="1"/>
  <c r="CQ643" i="9" a="1"/>
  <c r="CQ643" i="9" s="1"/>
  <c r="CQ744" i="9" a="1"/>
  <c r="CQ744" i="9" s="1"/>
  <c r="CQ845" i="9" a="1"/>
  <c r="CQ845" i="9" s="1"/>
  <c r="CY231" i="9" a="1"/>
  <c r="CY231" i="9" s="1"/>
  <c r="CY332" i="9" a="1"/>
  <c r="CY332" i="9" s="1"/>
  <c r="CY433" i="9" a="1"/>
  <c r="CY433" i="9" s="1"/>
  <c r="CY534" i="9" a="1"/>
  <c r="CY534" i="9" s="1"/>
  <c r="CY635" i="9" a="1"/>
  <c r="CY635" i="9" s="1"/>
  <c r="CY736" i="9" a="1"/>
  <c r="CY736" i="9" s="1"/>
  <c r="CY837" i="9" a="1"/>
  <c r="CY837" i="9" s="1"/>
  <c r="BC279" i="9" a="1"/>
  <c r="BC279" i="9" s="1"/>
  <c r="BC380" i="9" a="1"/>
  <c r="BC380" i="9" s="1"/>
  <c r="BC481" i="9" a="1"/>
  <c r="BC481" i="9" s="1"/>
  <c r="BC582" i="9" a="1"/>
  <c r="BC582" i="9" s="1"/>
  <c r="BC683" i="9" a="1"/>
  <c r="BC683" i="9" s="1"/>
  <c r="BC784" i="9" a="1"/>
  <c r="BC784" i="9" s="1"/>
  <c r="BC885" i="9" a="1"/>
  <c r="BC885" i="9" s="1"/>
  <c r="CG249" i="9" a="1"/>
  <c r="CG249" i="9" s="1"/>
  <c r="CG350" i="9" a="1"/>
  <c r="CG350" i="9" s="1"/>
  <c r="CG451" i="9" a="1"/>
  <c r="CG451" i="9" s="1"/>
  <c r="CG552" i="9" a="1"/>
  <c r="CG552" i="9" s="1"/>
  <c r="CG653" i="9" a="1"/>
  <c r="CG653" i="9" s="1"/>
  <c r="CG754" i="9" a="1"/>
  <c r="CG754" i="9" s="1"/>
  <c r="CG855" i="9" a="1"/>
  <c r="CG855" i="9" s="1"/>
  <c r="BR264" i="9" a="1"/>
  <c r="BR264" i="9" s="1"/>
  <c r="BR365" i="9" a="1"/>
  <c r="BR365" i="9" s="1"/>
  <c r="BR466" i="9" a="1"/>
  <c r="BR466" i="9" s="1"/>
  <c r="BR567" i="9" a="1"/>
  <c r="BR567" i="9" s="1"/>
  <c r="BR668" i="9" a="1"/>
  <c r="BR668" i="9" s="1"/>
  <c r="BR769" i="9" a="1"/>
  <c r="BR769" i="9" s="1"/>
  <c r="BR870" i="9" a="1"/>
  <c r="BR870" i="9" s="1"/>
  <c r="CO241" i="9" a="1"/>
  <c r="CO241" i="9" s="1"/>
  <c r="CO342" i="9" a="1"/>
  <c r="CO342" i="9" s="1"/>
  <c r="CO443" i="9" a="1"/>
  <c r="CO443" i="9" s="1"/>
  <c r="CO544" i="9" a="1"/>
  <c r="CO544" i="9" s="1"/>
  <c r="CO645" i="9" a="1"/>
  <c r="CO645" i="9" s="1"/>
  <c r="CO746" i="9" a="1"/>
  <c r="CO746" i="9" s="1"/>
  <c r="CO847" i="9" a="1"/>
  <c r="CO847" i="9" s="1"/>
  <c r="AP292" i="9" a="1"/>
  <c r="AP292" i="9" s="1"/>
  <c r="AP393" i="9" a="1"/>
  <c r="AP393" i="9" s="1"/>
  <c r="AP494" i="9" a="1"/>
  <c r="AP494" i="9" s="1"/>
  <c r="AP595" i="9" a="1"/>
  <c r="AP595" i="9" s="1"/>
  <c r="AP696" i="9" a="1"/>
  <c r="AP696" i="9" s="1"/>
  <c r="AP797" i="9" a="1"/>
  <c r="AP797" i="9" s="1"/>
  <c r="AP898" i="9" a="1"/>
  <c r="AP898" i="9" s="1"/>
  <c r="DD226" i="9" a="1"/>
  <c r="DD226" i="9" s="1"/>
  <c r="Y200" i="8" s="1"/>
  <c r="DD327" i="9" a="1"/>
  <c r="DD327" i="9" s="1"/>
  <c r="Y284" i="8" s="1"/>
  <c r="DD428" i="9" a="1"/>
  <c r="DD428" i="9" s="1"/>
  <c r="Y362" i="8" s="1"/>
  <c r="DD529" i="9" a="1"/>
  <c r="DD529" i="9" s="1"/>
  <c r="DD630" i="9" a="1"/>
  <c r="DD630" i="9" s="1"/>
  <c r="Y525" i="8" s="1"/>
  <c r="DD731" i="9" a="1"/>
  <c r="DD731" i="9" s="1"/>
  <c r="Y605" i="8" s="1"/>
  <c r="DD832" i="9" a="1"/>
  <c r="DD832" i="9" s="1"/>
  <c r="Y689" i="8" s="1"/>
  <c r="BD278" i="9" a="1"/>
  <c r="BD278" i="9" s="1"/>
  <c r="BD379" i="9" a="1"/>
  <c r="BD379" i="9" s="1"/>
  <c r="BD480" i="9" a="1"/>
  <c r="BD480" i="9" s="1"/>
  <c r="BD581" i="9" a="1"/>
  <c r="BD581" i="9" s="1"/>
  <c r="BD682" i="9" a="1"/>
  <c r="BD682" i="9" s="1"/>
  <c r="BD783" i="9" a="1"/>
  <c r="BD783" i="9" s="1"/>
  <c r="BD884" i="9" a="1"/>
  <c r="BD884" i="9" s="1"/>
  <c r="BM269" i="9" a="1"/>
  <c r="BM269" i="9" s="1"/>
  <c r="BM370" i="9" a="1"/>
  <c r="BM370" i="9" s="1"/>
  <c r="BM471" i="9" a="1"/>
  <c r="BM471" i="9" s="1"/>
  <c r="BM572" i="9" a="1"/>
  <c r="BM572" i="9" s="1"/>
  <c r="BM673" i="9" a="1"/>
  <c r="BM673" i="9" s="1"/>
  <c r="BM774" i="9" a="1"/>
  <c r="BM774" i="9" s="1"/>
  <c r="BM875" i="9" a="1"/>
  <c r="BM875" i="9" s="1"/>
  <c r="DB228" i="9" a="1"/>
  <c r="DB228" i="9" s="1"/>
  <c r="DB329" i="9" a="1"/>
  <c r="DB329" i="9" s="1"/>
  <c r="DB430" i="9" a="1"/>
  <c r="DB430" i="9" s="1"/>
  <c r="DB531" i="9" a="1"/>
  <c r="DB531" i="9" s="1"/>
  <c r="DB632" i="9" a="1"/>
  <c r="DB632" i="9" s="1"/>
  <c r="DB733" i="9" a="1"/>
  <c r="DB733" i="9" s="1"/>
  <c r="DB834" i="9" a="1"/>
  <c r="DB834" i="9" s="1"/>
  <c r="BF276" i="9" a="1"/>
  <c r="BF276" i="9" s="1"/>
  <c r="BF377" i="9" a="1"/>
  <c r="BF377" i="9" s="1"/>
  <c r="BF478" i="9" a="1"/>
  <c r="BF478" i="9" s="1"/>
  <c r="BF579" i="9" a="1"/>
  <c r="BF579" i="9" s="1"/>
  <c r="BF680" i="9" a="1"/>
  <c r="BF680" i="9" s="1"/>
  <c r="BF781" i="9" a="1"/>
  <c r="BF781" i="9" s="1"/>
  <c r="BF882" i="9" a="1"/>
  <c r="BF882" i="9" s="1"/>
  <c r="AG301" i="9" a="1"/>
  <c r="AG301" i="9" s="1"/>
  <c r="AG402" i="9" a="1"/>
  <c r="AG402" i="9" s="1"/>
  <c r="AG503" i="9" a="1"/>
  <c r="AG503" i="9" s="1"/>
  <c r="AG604" i="9" a="1"/>
  <c r="AG604" i="9" s="1"/>
  <c r="AG705" i="9" a="1"/>
  <c r="AG705" i="9" s="1"/>
  <c r="AG806" i="9" a="1"/>
  <c r="AG806" i="9" s="1"/>
  <c r="AG907" i="9" a="1"/>
  <c r="AG907" i="9" s="1"/>
  <c r="T314" i="9" a="1"/>
  <c r="T314" i="9" s="1"/>
  <c r="T415" i="9" a="1"/>
  <c r="T415" i="9" s="1"/>
  <c r="T516" i="9" a="1"/>
  <c r="T516" i="9" s="1"/>
  <c r="T617" i="9" a="1"/>
  <c r="T617" i="9" s="1"/>
  <c r="T718" i="9" a="1"/>
  <c r="T718" i="9" s="1"/>
  <c r="T819" i="9" a="1"/>
  <c r="T819" i="9" s="1"/>
  <c r="T920" i="9" a="1"/>
  <c r="T920" i="9" s="1"/>
  <c r="AN294" i="9" a="1"/>
  <c r="AN294" i="9" s="1"/>
  <c r="AN395" i="9" a="1"/>
  <c r="AN395" i="9" s="1"/>
  <c r="AN496" i="9" a="1"/>
  <c r="AN496" i="9" s="1"/>
  <c r="AN597" i="9" a="1"/>
  <c r="AN597" i="9" s="1"/>
  <c r="AN698" i="9" a="1"/>
  <c r="AN698" i="9" s="1"/>
  <c r="AN799" i="9" a="1"/>
  <c r="AN799" i="9" s="1"/>
  <c r="AN900" i="9" a="1"/>
  <c r="AN900" i="9" s="1"/>
  <c r="CR37" i="9"/>
  <c r="CR137" i="9" a="1"/>
  <c r="CR137" i="9" s="1"/>
  <c r="V111" i="9"/>
  <c r="V211" i="9" a="1"/>
  <c r="V211" i="9" s="1"/>
  <c r="BG74" i="9"/>
  <c r="BG174" i="9" a="1"/>
  <c r="BG174" i="9" s="1"/>
  <c r="AO92" i="9"/>
  <c r="AO192" i="9" a="1"/>
  <c r="AO192" i="9" s="1"/>
  <c r="BX57" i="9"/>
  <c r="BX157" i="9" a="1"/>
  <c r="BX157" i="9" s="1"/>
  <c r="CJ45" i="9"/>
  <c r="W62" i="8" s="1"/>
  <c r="CJ145" i="9" a="1"/>
  <c r="CJ145" i="9" s="1"/>
  <c r="AS88" i="9"/>
  <c r="AS188" i="9" a="1"/>
  <c r="AS188" i="9" s="1"/>
  <c r="CU34" i="9"/>
  <c r="CU134" i="9" a="1"/>
  <c r="CU134" i="9" s="1"/>
  <c r="CE50" i="9"/>
  <c r="CE150" i="9" a="1"/>
  <c r="CE150" i="9" s="1"/>
  <c r="BI72" i="9"/>
  <c r="BI172" i="9" a="1"/>
  <c r="BI172" i="9" s="1"/>
  <c r="BB79" i="9"/>
  <c r="BB179" i="9" a="1"/>
  <c r="BB179" i="9" s="1"/>
  <c r="AD103" i="9"/>
  <c r="AD203" i="9" a="1"/>
  <c r="AD203" i="9" s="1"/>
  <c r="Z107" i="9"/>
  <c r="Z207" i="9" a="1"/>
  <c r="Z207" i="9" s="1"/>
  <c r="BL69" i="9"/>
  <c r="BL169" i="9" a="1"/>
  <c r="BL169" i="9" s="1"/>
  <c r="CL43" i="9"/>
  <c r="CL143" i="9" a="1"/>
  <c r="CL143" i="9" s="1"/>
  <c r="CQ38" i="9"/>
  <c r="CQ138" i="9" a="1"/>
  <c r="CQ138" i="9" s="1"/>
  <c r="CY30" i="9"/>
  <c r="CY130" i="9" a="1"/>
  <c r="CY130" i="9" s="1"/>
  <c r="BC78" i="9"/>
  <c r="BC178" i="9" a="1"/>
  <c r="BC178" i="9" s="1"/>
  <c r="CG48" i="9"/>
  <c r="CG148" i="9" a="1"/>
  <c r="CG148" i="9" s="1"/>
  <c r="BR63" i="9"/>
  <c r="BR163" i="9" a="1"/>
  <c r="BR163" i="9" s="1"/>
  <c r="CO40" i="9"/>
  <c r="CO140" i="9" a="1"/>
  <c r="CO140" i="9" s="1"/>
  <c r="AP91" i="9"/>
  <c r="AP191" i="9" a="1"/>
  <c r="AP191" i="9" s="1"/>
  <c r="DD25" i="9"/>
  <c r="Y42" i="8" s="1"/>
  <c r="DD125" i="9" a="1"/>
  <c r="DD125" i="9" s="1"/>
  <c r="Y120" i="8" s="1"/>
  <c r="BD77" i="9"/>
  <c r="BD177" i="9" a="1"/>
  <c r="BD177" i="9" s="1"/>
  <c r="BM68" i="9"/>
  <c r="BM168" i="9" a="1"/>
  <c r="BM168" i="9" s="1"/>
  <c r="DB27" i="9"/>
  <c r="DB127" i="9" a="1"/>
  <c r="DB127" i="9" s="1"/>
  <c r="BF75" i="9"/>
  <c r="BF175" i="9" a="1"/>
  <c r="BF175" i="9" s="1"/>
  <c r="AG100" i="9"/>
  <c r="AG200" i="9" a="1"/>
  <c r="AG200" i="9" s="1"/>
  <c r="T113" i="9"/>
  <c r="T213" i="9" a="1"/>
  <c r="T213" i="9" s="1"/>
  <c r="AN93" i="9"/>
  <c r="AN193" i="9" a="1"/>
  <c r="AN193" i="9" s="1"/>
  <c r="CN41" i="9"/>
  <c r="CN141" i="9" a="1"/>
  <c r="CN141" i="9" s="1"/>
  <c r="AJ97" i="9"/>
  <c r="AJ197" i="9" a="1"/>
  <c r="AJ197" i="9" s="1"/>
  <c r="BT61" i="9"/>
  <c r="BT161" i="9" a="1"/>
  <c r="BT161" i="9" s="1"/>
  <c r="U112" i="9"/>
  <c r="U212" i="9" a="1"/>
  <c r="U212" i="9" s="1"/>
  <c r="AT87" i="9"/>
  <c r="AT187" i="9" a="1"/>
  <c r="AT187" i="9" s="1"/>
  <c r="CP39" i="9"/>
  <c r="CP139" i="9" a="1"/>
  <c r="CP139" i="9" s="1"/>
  <c r="CK44" i="9"/>
  <c r="CK144" i="9" a="1"/>
  <c r="CK144" i="9" s="1"/>
  <c r="AH99" i="9"/>
  <c r="AH199" i="9" a="1"/>
  <c r="AH199" i="9" s="1"/>
  <c r="BJ71" i="9"/>
  <c r="BJ171" i="9" a="1"/>
  <c r="BJ171" i="9" s="1"/>
  <c r="AZ81" i="9"/>
  <c r="AZ181" i="9" a="1"/>
  <c r="AZ181" i="9" s="1"/>
  <c r="BE76" i="9"/>
  <c r="BE176" i="9" a="1"/>
  <c r="BE176" i="9" s="1"/>
  <c r="BS62" i="9"/>
  <c r="BS162" i="9" a="1"/>
  <c r="BS162" i="9" s="1"/>
  <c r="BZ55" i="9"/>
  <c r="V72" i="8" s="1"/>
  <c r="BZ155" i="9" a="1"/>
  <c r="BZ155" i="9" s="1"/>
  <c r="AV85" i="9"/>
  <c r="AV185" i="9" a="1"/>
  <c r="AV185" i="9" s="1"/>
  <c r="AU86" i="9"/>
  <c r="AU186" i="9" a="1"/>
  <c r="AU186" i="9" s="1"/>
  <c r="AA106" i="9"/>
  <c r="AA206" i="9" a="1"/>
  <c r="AA206" i="9" s="1"/>
  <c r="AE102" i="9"/>
  <c r="AE202" i="9" a="1"/>
  <c r="AE202" i="9" s="1"/>
  <c r="CM42" i="9"/>
  <c r="CM142" i="9" a="1"/>
  <c r="CM142" i="9" s="1"/>
  <c r="AK96" i="9"/>
  <c r="AK196" i="9" a="1"/>
  <c r="AK196" i="9" s="1"/>
  <c r="AF101" i="9"/>
  <c r="AF201" i="9" a="1"/>
  <c r="AF201" i="9" s="1"/>
  <c r="BQ64" i="9"/>
  <c r="BQ164" i="9" a="1"/>
  <c r="BQ164" i="9" s="1"/>
  <c r="CF49" i="9"/>
  <c r="CF149" i="9" a="1"/>
  <c r="CF149" i="9" s="1"/>
  <c r="AC104" i="9"/>
  <c r="AC204" i="9" a="1"/>
  <c r="AC204" i="9" s="1"/>
  <c r="BN67" i="9"/>
  <c r="BN167" i="9" a="1"/>
  <c r="BN167" i="9" s="1"/>
  <c r="S114" i="9"/>
  <c r="S214" i="9" a="1"/>
  <c r="S214" i="9" s="1"/>
  <c r="BV59" i="9"/>
  <c r="BV159" i="9" a="1"/>
  <c r="BV159" i="9" s="1"/>
  <c r="CS36" i="9"/>
  <c r="CS136" i="9" a="1"/>
  <c r="CS136" i="9" s="1"/>
  <c r="CD51" i="9"/>
  <c r="CD151" i="9" a="1"/>
  <c r="CD151" i="9" s="1"/>
  <c r="X109" i="9"/>
  <c r="X209" i="9" a="1"/>
  <c r="X209" i="9" s="1"/>
  <c r="AI98" i="9"/>
  <c r="AI198" i="9" a="1"/>
  <c r="AI198" i="9" s="1"/>
  <c r="BO66" i="9"/>
  <c r="BO166" i="9" a="1"/>
  <c r="BO166" i="9" s="1"/>
  <c r="CH47" i="9"/>
  <c r="CH147" i="9" a="1"/>
  <c r="CH147" i="9" s="1"/>
  <c r="AM94" i="9"/>
  <c r="AM194" i="9" a="1"/>
  <c r="AM194" i="9" s="1"/>
  <c r="AR89" i="9"/>
  <c r="AR189" i="9" a="1"/>
  <c r="AR189" i="9" s="1"/>
  <c r="CI46" i="9"/>
  <c r="CI146" i="9" a="1"/>
  <c r="CI146" i="9" s="1"/>
  <c r="CV33" i="9"/>
  <c r="CV133" i="9" a="1"/>
  <c r="CV133" i="9" s="1"/>
  <c r="CA54" i="9"/>
  <c r="CA154" i="9" a="1"/>
  <c r="CA154" i="9" s="1"/>
  <c r="CW32" i="9"/>
  <c r="CW132" i="9" a="1"/>
  <c r="CW132" i="9" s="1"/>
  <c r="CX31" i="9"/>
  <c r="CX131" i="9" a="1"/>
  <c r="CX131" i="9" s="1"/>
  <c r="CB53" i="9"/>
  <c r="CB153" i="9" a="1"/>
  <c r="CB153" i="9" s="1"/>
  <c r="BP65" i="9"/>
  <c r="U82" i="8" s="1"/>
  <c r="BP165" i="9" a="1"/>
  <c r="BP165" i="9" s="1"/>
  <c r="U162" i="8" s="1"/>
  <c r="AX83" i="9"/>
  <c r="AX183" i="9" a="1"/>
  <c r="AX183" i="9" s="1"/>
  <c r="DA28" i="9"/>
  <c r="DA128" i="9" a="1"/>
  <c r="DA128" i="9" s="1"/>
  <c r="AL95" i="9"/>
  <c r="AL195" i="9" a="1"/>
  <c r="AL195" i="9" s="1"/>
  <c r="BW58" i="9"/>
  <c r="BW158" i="9" a="1"/>
  <c r="BW158" i="9" s="1"/>
  <c r="CZ29" i="9"/>
  <c r="CZ129" i="9" a="1"/>
  <c r="CZ129" i="9" s="1"/>
  <c r="BK70" i="9"/>
  <c r="BK170" i="9" a="1"/>
  <c r="BK170" i="9" s="1"/>
  <c r="AQ90" i="9"/>
  <c r="AQ190" i="9" a="1"/>
  <c r="AQ190" i="9" s="1"/>
  <c r="CC52" i="9"/>
  <c r="CC152" i="9" a="1"/>
  <c r="CC152" i="9" s="1"/>
  <c r="AB105" i="9"/>
  <c r="AB205" i="9" a="1"/>
  <c r="AB205" i="9" s="1"/>
  <c r="BU60" i="9"/>
  <c r="BU160" i="9" a="1"/>
  <c r="BU160" i="9" s="1"/>
  <c r="Y108" i="9"/>
  <c r="Y208" i="9" a="1"/>
  <c r="Y208" i="9" s="1"/>
  <c r="AW84" i="9"/>
  <c r="AW184" i="9" a="1"/>
  <c r="AW184" i="9" s="1"/>
  <c r="DC26" i="9"/>
  <c r="DC126" i="9" a="1"/>
  <c r="DC126" i="9" s="1"/>
  <c r="BH73" i="9"/>
  <c r="BH173" i="9" a="1"/>
  <c r="BH173" i="9" s="1"/>
  <c r="W110" i="9"/>
  <c r="W210" i="9" a="1"/>
  <c r="W210" i="9" s="1"/>
  <c r="BY56" i="9"/>
  <c r="BY156" i="9" a="1"/>
  <c r="BY156" i="9" s="1"/>
  <c r="BA80" i="9"/>
  <c r="BA180" i="9" a="1"/>
  <c r="BA180" i="9" s="1"/>
  <c r="AY82" i="9"/>
  <c r="AY182" i="9" a="1"/>
  <c r="AY182" i="9" s="1"/>
  <c r="CT35" i="9"/>
  <c r="CT135" i="9" a="1"/>
  <c r="CT135" i="9" s="1"/>
  <c r="X132" i="8" s="1"/>
  <c r="Y363" i="8" l="1"/>
  <c r="Y122" i="8"/>
  <c r="Y524" i="8"/>
  <c r="Y527" i="8"/>
  <c r="Y281" i="8"/>
  <c r="Y364" i="8"/>
  <c r="Y119" i="8"/>
  <c r="Y526" i="8"/>
  <c r="U243" i="8"/>
  <c r="Y121" i="8"/>
  <c r="U729" i="8"/>
  <c r="Y688" i="8"/>
  <c r="X375" i="8"/>
  <c r="W628" i="8"/>
  <c r="Y687" i="8"/>
  <c r="W223" i="8"/>
  <c r="X456" i="8"/>
  <c r="Y608" i="8"/>
  <c r="Y686" i="8"/>
  <c r="Y203" i="8"/>
  <c r="X699" i="8"/>
  <c r="V395" i="8"/>
  <c r="X52" i="8"/>
  <c r="Y607" i="8"/>
  <c r="V557" i="8"/>
  <c r="Y202" i="8"/>
  <c r="Y283" i="8"/>
  <c r="V152" i="8"/>
  <c r="V314" i="8"/>
  <c r="Y606" i="8"/>
  <c r="W709" i="8"/>
  <c r="Y201" i="8"/>
  <c r="Y282" i="8"/>
  <c r="X213" i="8"/>
  <c r="Y365" i="8"/>
  <c r="U486" i="8"/>
  <c r="U567" i="8"/>
  <c r="W142" i="8"/>
  <c r="BU262" i="9" a="1"/>
  <c r="BU262" i="9" s="1"/>
  <c r="BU363" i="9" a="1"/>
  <c r="BU363" i="9" s="1"/>
  <c r="BU464" i="9" a="1"/>
  <c r="BU464" i="9" s="1"/>
  <c r="BU565" i="9" a="1"/>
  <c r="BU565" i="9" s="1"/>
  <c r="BU666" i="9" a="1"/>
  <c r="BU666" i="9" s="1"/>
  <c r="BU767" i="9" a="1"/>
  <c r="BU767" i="9" s="1"/>
  <c r="BU868" i="9" a="1"/>
  <c r="BU868" i="9" s="1"/>
  <c r="BO268" i="9" a="1"/>
  <c r="BO268" i="9" s="1"/>
  <c r="BO369" i="9" a="1"/>
  <c r="BO369" i="9" s="1"/>
  <c r="BO470" i="9" a="1"/>
  <c r="BO470" i="9" s="1"/>
  <c r="BO571" i="9" a="1"/>
  <c r="BO571" i="9" s="1"/>
  <c r="BO672" i="9" a="1"/>
  <c r="BO672" i="9" s="1"/>
  <c r="BO773" i="9" a="1"/>
  <c r="BO773" i="9" s="1"/>
  <c r="BO874" i="9" a="1"/>
  <c r="BO874" i="9" s="1"/>
  <c r="BE278" i="9" a="1"/>
  <c r="BE278" i="9" s="1"/>
  <c r="BE379" i="9" a="1"/>
  <c r="BE379" i="9" s="1"/>
  <c r="BE480" i="9" a="1"/>
  <c r="BE480" i="9" s="1"/>
  <c r="BE581" i="9" a="1"/>
  <c r="BE581" i="9" s="1"/>
  <c r="BE682" i="9" a="1"/>
  <c r="BE682" i="9" s="1"/>
  <c r="BE783" i="9" a="1"/>
  <c r="BE783" i="9" s="1"/>
  <c r="BE884" i="9" a="1"/>
  <c r="BE884" i="9" s="1"/>
  <c r="BM270" i="9" a="1"/>
  <c r="BM270" i="9" s="1"/>
  <c r="BM371" i="9" a="1"/>
  <c r="BM371" i="9" s="1"/>
  <c r="BM472" i="9" a="1"/>
  <c r="BM472" i="9" s="1"/>
  <c r="BM573" i="9" a="1"/>
  <c r="BM573" i="9" s="1"/>
  <c r="BM674" i="9" a="1"/>
  <c r="BM674" i="9" s="1"/>
  <c r="BM775" i="9" a="1"/>
  <c r="BM775" i="9" s="1"/>
  <c r="BM876" i="9" a="1"/>
  <c r="BM876" i="9" s="1"/>
  <c r="BX259" i="9" a="1"/>
  <c r="BX259" i="9" s="1"/>
  <c r="BX360" i="9" a="1"/>
  <c r="BX360" i="9" s="1"/>
  <c r="BX461" i="9" a="1"/>
  <c r="BX461" i="9" s="1"/>
  <c r="BX562" i="9" a="1"/>
  <c r="BX562" i="9" s="1"/>
  <c r="BX663" i="9" a="1"/>
  <c r="BX663" i="9" s="1"/>
  <c r="BX764" i="9" a="1"/>
  <c r="BX764" i="9" s="1"/>
  <c r="BX865" i="9" a="1"/>
  <c r="BX865" i="9" s="1"/>
  <c r="AY284" i="9" a="1"/>
  <c r="AY284" i="9" s="1"/>
  <c r="AY385" i="9" a="1"/>
  <c r="AY385" i="9" s="1"/>
  <c r="AY486" i="9" a="1"/>
  <c r="AY486" i="9" s="1"/>
  <c r="AY587" i="9" a="1"/>
  <c r="AY587" i="9" s="1"/>
  <c r="AY688" i="9" a="1"/>
  <c r="AY688" i="9" s="1"/>
  <c r="AY789" i="9" a="1"/>
  <c r="AY789" i="9" s="1"/>
  <c r="AY890" i="9" a="1"/>
  <c r="AY890" i="9" s="1"/>
  <c r="CX233" i="9" a="1"/>
  <c r="CX233" i="9" s="1"/>
  <c r="CX334" i="9" a="1"/>
  <c r="CX334" i="9" s="1"/>
  <c r="CX435" i="9" a="1"/>
  <c r="CX435" i="9" s="1"/>
  <c r="CX536" i="9" a="1"/>
  <c r="CX536" i="9" s="1"/>
  <c r="CX637" i="9" a="1"/>
  <c r="CX637" i="9" s="1"/>
  <c r="CX738" i="9" a="1"/>
  <c r="CX738" i="9" s="1"/>
  <c r="CX839" i="9" a="1"/>
  <c r="CX839" i="9" s="1"/>
  <c r="AK298" i="9" a="1"/>
  <c r="AK298" i="9" s="1"/>
  <c r="AK399" i="9" a="1"/>
  <c r="AK399" i="9" s="1"/>
  <c r="AK500" i="9" a="1"/>
  <c r="AK500" i="9" s="1"/>
  <c r="AK601" i="9" a="1"/>
  <c r="AK601" i="9" s="1"/>
  <c r="AK702" i="9" a="1"/>
  <c r="AK702" i="9" s="1"/>
  <c r="AK803" i="9" a="1"/>
  <c r="AK803" i="9" s="1"/>
  <c r="AK904" i="9" a="1"/>
  <c r="AK904" i="9" s="1"/>
  <c r="T315" i="9" a="1"/>
  <c r="T315" i="9" s="1"/>
  <c r="T416" i="9" a="1"/>
  <c r="T416" i="9" s="1"/>
  <c r="T517" i="9" a="1"/>
  <c r="T517" i="9" s="1"/>
  <c r="T618" i="9" a="1"/>
  <c r="T618" i="9" s="1"/>
  <c r="T719" i="9" a="1"/>
  <c r="T719" i="9" s="1"/>
  <c r="T820" i="9" a="1"/>
  <c r="T820" i="9" s="1"/>
  <c r="T921" i="9" a="1"/>
  <c r="T921" i="9" s="1"/>
  <c r="CR239" i="9" a="1"/>
  <c r="CR239" i="9" s="1"/>
  <c r="CR340" i="9" a="1"/>
  <c r="CR340" i="9" s="1"/>
  <c r="CR441" i="9" a="1"/>
  <c r="CR441" i="9" s="1"/>
  <c r="CR542" i="9" a="1"/>
  <c r="CR542" i="9" s="1"/>
  <c r="CR643" i="9" a="1"/>
  <c r="CR643" i="9" s="1"/>
  <c r="CR744" i="9" a="1"/>
  <c r="CR744" i="9" s="1"/>
  <c r="CR845" i="9" a="1"/>
  <c r="CR845" i="9" s="1"/>
  <c r="DA230" i="9" a="1"/>
  <c r="DA230" i="9" s="1"/>
  <c r="DA331" i="9" a="1"/>
  <c r="DA331" i="9" s="1"/>
  <c r="DA432" i="9" a="1"/>
  <c r="DA432" i="9" s="1"/>
  <c r="DA533" i="9" a="1"/>
  <c r="DA533" i="9" s="1"/>
  <c r="DA634" i="9" a="1"/>
  <c r="DA634" i="9" s="1"/>
  <c r="DA735" i="9" a="1"/>
  <c r="DA735" i="9" s="1"/>
  <c r="DA836" i="9" a="1"/>
  <c r="DA836" i="9" s="1"/>
  <c r="AC306" i="9" a="1"/>
  <c r="AC306" i="9" s="1"/>
  <c r="AC407" i="9" a="1"/>
  <c r="AC407" i="9" s="1"/>
  <c r="AC508" i="9" a="1"/>
  <c r="AC508" i="9" s="1"/>
  <c r="AC609" i="9" a="1"/>
  <c r="AC609" i="9" s="1"/>
  <c r="AC710" i="9" a="1"/>
  <c r="AC710" i="9" s="1"/>
  <c r="AC811" i="9" a="1"/>
  <c r="AC811" i="9" s="1"/>
  <c r="AC912" i="9" a="1"/>
  <c r="AC912" i="9" s="1"/>
  <c r="BT263" i="9" a="1"/>
  <c r="BT263" i="9" s="1"/>
  <c r="BT364" i="9" a="1"/>
  <c r="BT364" i="9" s="1"/>
  <c r="BT465" i="9" a="1"/>
  <c r="BT465" i="9" s="1"/>
  <c r="BT566" i="9" a="1"/>
  <c r="BT566" i="9" s="1"/>
  <c r="BT667" i="9" a="1"/>
  <c r="BT667" i="9" s="1"/>
  <c r="BT768" i="9" a="1"/>
  <c r="BT768" i="9" s="1"/>
  <c r="BT869" i="9" a="1"/>
  <c r="BT869" i="9" s="1"/>
  <c r="CO242" i="9" a="1"/>
  <c r="CO242" i="9" s="1"/>
  <c r="CO343" i="9" a="1"/>
  <c r="CO343" i="9" s="1"/>
  <c r="CO444" i="9" a="1"/>
  <c r="CO444" i="9" s="1"/>
  <c r="CO545" i="9" a="1"/>
  <c r="CO545" i="9" s="1"/>
  <c r="CO646" i="9" a="1"/>
  <c r="CO646" i="9" s="1"/>
  <c r="CO747" i="9" a="1"/>
  <c r="CO747" i="9" s="1"/>
  <c r="CO848" i="9" a="1"/>
  <c r="CO848" i="9" s="1"/>
  <c r="CE252" i="9" a="1"/>
  <c r="CE252" i="9" s="1"/>
  <c r="CE353" i="9" a="1"/>
  <c r="CE353" i="9" s="1"/>
  <c r="CE454" i="9" a="1"/>
  <c r="CE454" i="9" s="1"/>
  <c r="CE555" i="9" a="1"/>
  <c r="CE555" i="9" s="1"/>
  <c r="CE656" i="9" a="1"/>
  <c r="CE656" i="9" s="1"/>
  <c r="CE757" i="9" a="1"/>
  <c r="CE757" i="9" s="1"/>
  <c r="CE858" i="9" a="1"/>
  <c r="CE858" i="9" s="1"/>
  <c r="BA282" i="9" a="1"/>
  <c r="BA282" i="9" s="1"/>
  <c r="BA383" i="9" a="1"/>
  <c r="BA383" i="9" s="1"/>
  <c r="BA484" i="9" a="1"/>
  <c r="BA484" i="9" s="1"/>
  <c r="BA585" i="9" a="1"/>
  <c r="BA585" i="9" s="1"/>
  <c r="BA686" i="9" a="1"/>
  <c r="BA686" i="9" s="1"/>
  <c r="BA787" i="9" a="1"/>
  <c r="BA787" i="9" s="1"/>
  <c r="BA888" i="9" a="1"/>
  <c r="BA888" i="9" s="1"/>
  <c r="DC228" i="9" a="1"/>
  <c r="DC228" i="9" s="1"/>
  <c r="DC329" i="9" a="1"/>
  <c r="DC329" i="9" s="1"/>
  <c r="DC430" i="9" a="1"/>
  <c r="DC430" i="9" s="1"/>
  <c r="DC531" i="9" a="1"/>
  <c r="DC531" i="9" s="1"/>
  <c r="DC632" i="9" a="1"/>
  <c r="DC632" i="9" s="1"/>
  <c r="DC733" i="9" a="1"/>
  <c r="DC733" i="9" s="1"/>
  <c r="DC834" i="9" a="1"/>
  <c r="DC834" i="9" s="1"/>
  <c r="AB307" i="9" a="1"/>
  <c r="AB307" i="9" s="1"/>
  <c r="AB408" i="9" a="1"/>
  <c r="AB408" i="9" s="1"/>
  <c r="AB509" i="9" a="1"/>
  <c r="AB509" i="9" s="1"/>
  <c r="AB610" i="9" a="1"/>
  <c r="AB610" i="9" s="1"/>
  <c r="AB711" i="9" a="1"/>
  <c r="AB711" i="9" s="1"/>
  <c r="AB812" i="9" a="1"/>
  <c r="AB812" i="9" s="1"/>
  <c r="AB913" i="9" a="1"/>
  <c r="AB913" i="9" s="1"/>
  <c r="CZ231" i="9" a="1"/>
  <c r="CZ231" i="9" s="1"/>
  <c r="CZ332" i="9" a="1"/>
  <c r="CZ332" i="9" s="1"/>
  <c r="CZ433" i="9" a="1"/>
  <c r="CZ433" i="9" s="1"/>
  <c r="CZ534" i="9" a="1"/>
  <c r="CZ534" i="9" s="1"/>
  <c r="CZ635" i="9" a="1"/>
  <c r="CZ635" i="9" s="1"/>
  <c r="CZ736" i="9" a="1"/>
  <c r="CZ736" i="9" s="1"/>
  <c r="CZ837" i="9" a="1"/>
  <c r="CZ837" i="9" s="1"/>
  <c r="AX285" i="9" a="1"/>
  <c r="AX285" i="9" s="1"/>
  <c r="AX386" i="9" a="1"/>
  <c r="AX386" i="9" s="1"/>
  <c r="AX487" i="9" a="1"/>
  <c r="AX487" i="9" s="1"/>
  <c r="AX588" i="9" a="1"/>
  <c r="AX588" i="9" s="1"/>
  <c r="AX689" i="9" a="1"/>
  <c r="AX689" i="9" s="1"/>
  <c r="AX790" i="9" a="1"/>
  <c r="AX790" i="9" s="1"/>
  <c r="AX891" i="9" a="1"/>
  <c r="AX891" i="9" s="1"/>
  <c r="CW234" i="9" a="1"/>
  <c r="CW234" i="9" s="1"/>
  <c r="CW335" i="9" a="1"/>
  <c r="CW335" i="9" s="1"/>
  <c r="CW436" i="9" a="1"/>
  <c r="CW436" i="9" s="1"/>
  <c r="CW537" i="9" a="1"/>
  <c r="CW537" i="9" s="1"/>
  <c r="CW638" i="9" a="1"/>
  <c r="CW638" i="9" s="1"/>
  <c r="CW739" i="9" a="1"/>
  <c r="CW739" i="9" s="1"/>
  <c r="CW840" i="9" a="1"/>
  <c r="CW840" i="9" s="1"/>
  <c r="AR291" i="9" a="1"/>
  <c r="AR291" i="9" s="1"/>
  <c r="AR392" i="9" a="1"/>
  <c r="AR392" i="9" s="1"/>
  <c r="AR493" i="9" a="1"/>
  <c r="AR493" i="9" s="1"/>
  <c r="AR594" i="9" a="1"/>
  <c r="AR594" i="9" s="1"/>
  <c r="AR695" i="9" a="1"/>
  <c r="AR695" i="9" s="1"/>
  <c r="AR796" i="9" a="1"/>
  <c r="AR796" i="9" s="1"/>
  <c r="AR897" i="9" a="1"/>
  <c r="AR897" i="9" s="1"/>
  <c r="AI300" i="9" a="1"/>
  <c r="AI300" i="9" s="1"/>
  <c r="AI401" i="9" a="1"/>
  <c r="AI401" i="9" s="1"/>
  <c r="AI502" i="9" a="1"/>
  <c r="AI502" i="9" s="1"/>
  <c r="AI603" i="9" a="1"/>
  <c r="AI603" i="9" s="1"/>
  <c r="AI704" i="9" a="1"/>
  <c r="AI704" i="9" s="1"/>
  <c r="AI805" i="9" a="1"/>
  <c r="AI805" i="9" s="1"/>
  <c r="AI906" i="9" a="1"/>
  <c r="AI906" i="9" s="1"/>
  <c r="BV261" i="9" a="1"/>
  <c r="BV261" i="9" s="1"/>
  <c r="BV362" i="9" a="1"/>
  <c r="BV362" i="9" s="1"/>
  <c r="BV463" i="9" a="1"/>
  <c r="BV463" i="9" s="1"/>
  <c r="BV564" i="9" a="1"/>
  <c r="BV564" i="9" s="1"/>
  <c r="BV665" i="9" a="1"/>
  <c r="BV665" i="9" s="1"/>
  <c r="BV766" i="9" a="1"/>
  <c r="BV766" i="9" s="1"/>
  <c r="BV867" i="9" a="1"/>
  <c r="BV867" i="9" s="1"/>
  <c r="CF251" i="9" a="1"/>
  <c r="CF251" i="9" s="1"/>
  <c r="CF352" i="9" a="1"/>
  <c r="CF352" i="9" s="1"/>
  <c r="CF453" i="9" a="1"/>
  <c r="CF453" i="9" s="1"/>
  <c r="CF554" i="9" a="1"/>
  <c r="CF554" i="9" s="1"/>
  <c r="CF655" i="9" a="1"/>
  <c r="CF655" i="9" s="1"/>
  <c r="CF756" i="9" a="1"/>
  <c r="CF756" i="9" s="1"/>
  <c r="CF857" i="9" a="1"/>
  <c r="CF857" i="9" s="1"/>
  <c r="CM244" i="9" a="1"/>
  <c r="CM244" i="9" s="1"/>
  <c r="CM345" i="9" a="1"/>
  <c r="CM345" i="9" s="1"/>
  <c r="CM446" i="9" a="1"/>
  <c r="CM446" i="9" s="1"/>
  <c r="CM547" i="9" a="1"/>
  <c r="CM547" i="9" s="1"/>
  <c r="CM648" i="9" a="1"/>
  <c r="CM648" i="9" s="1"/>
  <c r="CM749" i="9" a="1"/>
  <c r="CM749" i="9" s="1"/>
  <c r="CM850" i="9" a="1"/>
  <c r="CM850" i="9" s="1"/>
  <c r="AV287" i="9" a="1"/>
  <c r="AV287" i="9" s="1"/>
  <c r="AV388" i="9" a="1"/>
  <c r="AV388" i="9" s="1"/>
  <c r="AV489" i="9" a="1"/>
  <c r="AV489" i="9" s="1"/>
  <c r="AV590" i="9" a="1"/>
  <c r="AV590" i="9" s="1"/>
  <c r="AV691" i="9" a="1"/>
  <c r="AV691" i="9" s="1"/>
  <c r="AV792" i="9" a="1"/>
  <c r="AV792" i="9" s="1"/>
  <c r="AV893" i="9" a="1"/>
  <c r="AV893" i="9" s="1"/>
  <c r="AZ283" i="9" a="1"/>
  <c r="AZ283" i="9" s="1"/>
  <c r="AZ384" i="9" a="1"/>
  <c r="AZ384" i="9" s="1"/>
  <c r="AZ485" i="9" a="1"/>
  <c r="AZ485" i="9" s="1"/>
  <c r="AZ586" i="9" a="1"/>
  <c r="AZ586" i="9" s="1"/>
  <c r="AZ687" i="9" a="1"/>
  <c r="AZ687" i="9" s="1"/>
  <c r="AZ788" i="9" a="1"/>
  <c r="AZ788" i="9" s="1"/>
  <c r="AZ889" i="9" a="1"/>
  <c r="AZ889" i="9" s="1"/>
  <c r="CP241" i="9" a="1"/>
  <c r="CP241" i="9" s="1"/>
  <c r="CP342" i="9" a="1"/>
  <c r="CP342" i="9" s="1"/>
  <c r="CP443" i="9" a="1"/>
  <c r="CP443" i="9" s="1"/>
  <c r="CP544" i="9" a="1"/>
  <c r="CP544" i="9" s="1"/>
  <c r="CP645" i="9" a="1"/>
  <c r="CP645" i="9" s="1"/>
  <c r="CP746" i="9" a="1"/>
  <c r="CP746" i="9" s="1"/>
  <c r="CP847" i="9" a="1"/>
  <c r="CP847" i="9" s="1"/>
  <c r="AJ299" i="9" a="1"/>
  <c r="AJ299" i="9" s="1"/>
  <c r="AJ400" i="9" a="1"/>
  <c r="AJ400" i="9" s="1"/>
  <c r="AJ501" i="9" a="1"/>
  <c r="AJ501" i="9" s="1"/>
  <c r="AJ602" i="9" a="1"/>
  <c r="AJ602" i="9" s="1"/>
  <c r="AJ703" i="9" a="1"/>
  <c r="AJ703" i="9" s="1"/>
  <c r="AJ804" i="9" a="1"/>
  <c r="AJ804" i="9" s="1"/>
  <c r="AJ905" i="9" a="1"/>
  <c r="AJ905" i="9" s="1"/>
  <c r="AG302" i="9" a="1"/>
  <c r="AG302" i="9" s="1"/>
  <c r="AG403" i="9" a="1"/>
  <c r="AG403" i="9" s="1"/>
  <c r="AG504" i="9" a="1"/>
  <c r="AG504" i="9" s="1"/>
  <c r="AG605" i="9" a="1"/>
  <c r="AG605" i="9" s="1"/>
  <c r="AG706" i="9" a="1"/>
  <c r="AG706" i="9" s="1"/>
  <c r="AG807" i="9" a="1"/>
  <c r="AG807" i="9" s="1"/>
  <c r="AG908" i="9" a="1"/>
  <c r="AG908" i="9" s="1"/>
  <c r="BD279" i="9" a="1"/>
  <c r="BD279" i="9" s="1"/>
  <c r="BD380" i="9" a="1"/>
  <c r="BD380" i="9" s="1"/>
  <c r="BD481" i="9" a="1"/>
  <c r="BD481" i="9" s="1"/>
  <c r="BD582" i="9" a="1"/>
  <c r="BD582" i="9" s="1"/>
  <c r="BD683" i="9" a="1"/>
  <c r="BD683" i="9" s="1"/>
  <c r="BD784" i="9" a="1"/>
  <c r="BD784" i="9" s="1"/>
  <c r="BD885" i="9" a="1"/>
  <c r="BD885" i="9" s="1"/>
  <c r="BR265" i="9" a="1"/>
  <c r="BR265" i="9" s="1"/>
  <c r="BR366" i="9" a="1"/>
  <c r="BR366" i="9" s="1"/>
  <c r="BR467" i="9" a="1"/>
  <c r="BR467" i="9" s="1"/>
  <c r="BR568" i="9" a="1"/>
  <c r="BR568" i="9" s="1"/>
  <c r="BR669" i="9" a="1"/>
  <c r="BR669" i="9" s="1"/>
  <c r="BR770" i="9" a="1"/>
  <c r="BR770" i="9" s="1"/>
  <c r="BR871" i="9" a="1"/>
  <c r="BR871" i="9" s="1"/>
  <c r="CQ240" i="9" a="1"/>
  <c r="CQ240" i="9" s="1"/>
  <c r="CQ341" i="9" a="1"/>
  <c r="CQ341" i="9" s="1"/>
  <c r="CQ442" i="9" a="1"/>
  <c r="CQ442" i="9" s="1"/>
  <c r="CQ543" i="9" a="1"/>
  <c r="CQ543" i="9" s="1"/>
  <c r="CQ644" i="9" a="1"/>
  <c r="CQ644" i="9" s="1"/>
  <c r="CQ745" i="9" a="1"/>
  <c r="CQ745" i="9" s="1"/>
  <c r="CQ846" i="9" a="1"/>
  <c r="CQ846" i="9" s="1"/>
  <c r="AD305" i="9" a="1"/>
  <c r="AD305" i="9" s="1"/>
  <c r="AD406" i="9" a="1"/>
  <c r="AD406" i="9" s="1"/>
  <c r="AD507" i="9" a="1"/>
  <c r="AD507" i="9" s="1"/>
  <c r="AD608" i="9" a="1"/>
  <c r="AD608" i="9" s="1"/>
  <c r="AD709" i="9" a="1"/>
  <c r="AD709" i="9" s="1"/>
  <c r="AD810" i="9" a="1"/>
  <c r="AD810" i="9" s="1"/>
  <c r="AD911" i="9" a="1"/>
  <c r="AD911" i="9" s="1"/>
  <c r="CU236" i="9" a="1"/>
  <c r="CU236" i="9" s="1"/>
  <c r="CU337" i="9" a="1"/>
  <c r="CU337" i="9" s="1"/>
  <c r="CU438" i="9" a="1"/>
  <c r="CU438" i="9" s="1"/>
  <c r="CU539" i="9" a="1"/>
  <c r="CU539" i="9" s="1"/>
  <c r="CU640" i="9" a="1"/>
  <c r="CU640" i="9" s="1"/>
  <c r="CU741" i="9" a="1"/>
  <c r="CU741" i="9" s="1"/>
  <c r="CU842" i="9" a="1"/>
  <c r="CU842" i="9" s="1"/>
  <c r="AO294" i="9" a="1"/>
  <c r="AO294" i="9" s="1"/>
  <c r="AO395" i="9" a="1"/>
  <c r="AO395" i="9" s="1"/>
  <c r="AO496" i="9" a="1"/>
  <c r="AO496" i="9" s="1"/>
  <c r="AO597" i="9" a="1"/>
  <c r="AO597" i="9" s="1"/>
  <c r="AO698" i="9" a="1"/>
  <c r="AO698" i="9" s="1"/>
  <c r="AO799" i="9" a="1"/>
  <c r="AO799" i="9" s="1"/>
  <c r="AO900" i="9" a="1"/>
  <c r="AO900" i="9" s="1"/>
  <c r="BY258" i="9" a="1"/>
  <c r="BY258" i="9" s="1"/>
  <c r="BY359" i="9" a="1"/>
  <c r="BY359" i="9" s="1"/>
  <c r="BY460" i="9" a="1"/>
  <c r="BY460" i="9" s="1"/>
  <c r="BY561" i="9" a="1"/>
  <c r="BY561" i="9" s="1"/>
  <c r="BY662" i="9" a="1"/>
  <c r="BY662" i="9" s="1"/>
  <c r="BY763" i="9" a="1"/>
  <c r="BY763" i="9" s="1"/>
  <c r="BY864" i="9" a="1"/>
  <c r="BY864" i="9" s="1"/>
  <c r="AW286" i="9" a="1"/>
  <c r="AW286" i="9" s="1"/>
  <c r="AW387" i="9" a="1"/>
  <c r="AW387" i="9" s="1"/>
  <c r="AW488" i="9" a="1"/>
  <c r="AW488" i="9" s="1"/>
  <c r="AW589" i="9" a="1"/>
  <c r="AW589" i="9" s="1"/>
  <c r="AW690" i="9" a="1"/>
  <c r="AW690" i="9" s="1"/>
  <c r="AW791" i="9" a="1"/>
  <c r="AW791" i="9" s="1"/>
  <c r="AW892" i="9" a="1"/>
  <c r="AW892" i="9" s="1"/>
  <c r="CC254" i="9" a="1"/>
  <c r="CC254" i="9" s="1"/>
  <c r="CC355" i="9" a="1"/>
  <c r="CC355" i="9" s="1"/>
  <c r="CC456" i="9" a="1"/>
  <c r="CC456" i="9" s="1"/>
  <c r="CC557" i="9" a="1"/>
  <c r="CC557" i="9" s="1"/>
  <c r="CC658" i="9" a="1"/>
  <c r="CC658" i="9" s="1"/>
  <c r="CC759" i="9" a="1"/>
  <c r="CC759" i="9" s="1"/>
  <c r="CC860" i="9" a="1"/>
  <c r="CC860" i="9" s="1"/>
  <c r="BW260" i="9" a="1"/>
  <c r="BW260" i="9" s="1"/>
  <c r="BW361" i="9" a="1"/>
  <c r="BW361" i="9" s="1"/>
  <c r="BW462" i="9" a="1"/>
  <c r="BW462" i="9" s="1"/>
  <c r="BW563" i="9" a="1"/>
  <c r="BW563" i="9" s="1"/>
  <c r="BW664" i="9" a="1"/>
  <c r="BW664" i="9" s="1"/>
  <c r="BW765" i="9" a="1"/>
  <c r="BW765" i="9" s="1"/>
  <c r="BW866" i="9" a="1"/>
  <c r="BW866" i="9" s="1"/>
  <c r="BP267" i="9" a="1"/>
  <c r="BP267" i="9" s="1"/>
  <c r="U244" i="8" s="1"/>
  <c r="BP368" i="9" a="1"/>
  <c r="BP368" i="9" s="1"/>
  <c r="U325" i="8" s="1"/>
  <c r="BP469" i="9" a="1"/>
  <c r="BP469" i="9" s="1"/>
  <c r="U406" i="8" s="1"/>
  <c r="BP570" i="9" a="1"/>
  <c r="BP570" i="9" s="1"/>
  <c r="U487" i="8" s="1"/>
  <c r="BP671" i="9" a="1"/>
  <c r="BP671" i="9" s="1"/>
  <c r="U568" i="8" s="1"/>
  <c r="BP772" i="9" a="1"/>
  <c r="BP772" i="9" s="1"/>
  <c r="U649" i="8" s="1"/>
  <c r="BP873" i="9" a="1"/>
  <c r="BP873" i="9" s="1"/>
  <c r="U730" i="8" s="1"/>
  <c r="CA256" i="9" a="1"/>
  <c r="CA256" i="9" s="1"/>
  <c r="CA357" i="9" a="1"/>
  <c r="CA357" i="9" s="1"/>
  <c r="CA458" i="9" a="1"/>
  <c r="CA458" i="9" s="1"/>
  <c r="CA559" i="9" a="1"/>
  <c r="CA559" i="9" s="1"/>
  <c r="CA660" i="9" a="1"/>
  <c r="CA660" i="9" s="1"/>
  <c r="CA761" i="9" a="1"/>
  <c r="CA761" i="9" s="1"/>
  <c r="CA862" i="9" a="1"/>
  <c r="CA862" i="9" s="1"/>
  <c r="AM296" i="9" a="1"/>
  <c r="AM296" i="9" s="1"/>
  <c r="AM397" i="9" a="1"/>
  <c r="AM397" i="9" s="1"/>
  <c r="AM498" i="9" a="1"/>
  <c r="AM498" i="9" s="1"/>
  <c r="AM599" i="9" a="1"/>
  <c r="AM599" i="9" s="1"/>
  <c r="AM700" i="9" a="1"/>
  <c r="AM700" i="9" s="1"/>
  <c r="AM801" i="9" a="1"/>
  <c r="AM801" i="9" s="1"/>
  <c r="AM902" i="9" a="1"/>
  <c r="AM902" i="9" s="1"/>
  <c r="X311" i="9" a="1"/>
  <c r="X311" i="9" s="1"/>
  <c r="X412" i="9" a="1"/>
  <c r="X412" i="9" s="1"/>
  <c r="X513" i="9" a="1"/>
  <c r="X513" i="9" s="1"/>
  <c r="X614" i="9" a="1"/>
  <c r="X614" i="9" s="1"/>
  <c r="X715" i="9" a="1"/>
  <c r="X715" i="9" s="1"/>
  <c r="X816" i="9" a="1"/>
  <c r="X816" i="9" s="1"/>
  <c r="X917" i="9" a="1"/>
  <c r="X917" i="9" s="1"/>
  <c r="S215" i="9" a="1"/>
  <c r="S215" i="9" s="1"/>
  <c r="S316" i="9" a="1"/>
  <c r="S316" i="9" s="1"/>
  <c r="S417" i="9" a="1"/>
  <c r="S417" i="9" s="1"/>
  <c r="S518" i="9" a="1"/>
  <c r="S518" i="9" s="1"/>
  <c r="S619" i="9" a="1"/>
  <c r="S619" i="9" s="1"/>
  <c r="S720" i="9" a="1"/>
  <c r="S720" i="9" s="1"/>
  <c r="S821" i="9" a="1"/>
  <c r="S821" i="9" s="1"/>
  <c r="S922" i="9" a="1"/>
  <c r="S922" i="9" s="1"/>
  <c r="BQ266" i="9" a="1"/>
  <c r="BQ266" i="9" s="1"/>
  <c r="BQ367" i="9" a="1"/>
  <c r="BQ367" i="9" s="1"/>
  <c r="BQ468" i="9" a="1"/>
  <c r="BQ468" i="9" s="1"/>
  <c r="BQ569" i="9" a="1"/>
  <c r="BQ569" i="9" s="1"/>
  <c r="BQ670" i="9" a="1"/>
  <c r="BQ670" i="9" s="1"/>
  <c r="BQ771" i="9" a="1"/>
  <c r="BQ771" i="9" s="1"/>
  <c r="BQ872" i="9" a="1"/>
  <c r="BQ872" i="9" s="1"/>
  <c r="AE304" i="9" a="1"/>
  <c r="AE304" i="9" s="1"/>
  <c r="AE405" i="9" a="1"/>
  <c r="AE405" i="9" s="1"/>
  <c r="AE506" i="9" a="1"/>
  <c r="AE506" i="9" s="1"/>
  <c r="AE607" i="9" a="1"/>
  <c r="AE607" i="9" s="1"/>
  <c r="AE708" i="9" a="1"/>
  <c r="AE708" i="9" s="1"/>
  <c r="AE809" i="9" a="1"/>
  <c r="AE809" i="9" s="1"/>
  <c r="AE910" i="9" a="1"/>
  <c r="AE910" i="9" s="1"/>
  <c r="BZ257" i="9" a="1"/>
  <c r="BZ257" i="9" s="1"/>
  <c r="V234" i="8" s="1"/>
  <c r="BZ358" i="9" a="1"/>
  <c r="BZ358" i="9" s="1"/>
  <c r="V315" i="8" s="1"/>
  <c r="BZ459" i="9" a="1"/>
  <c r="BZ459" i="9" s="1"/>
  <c r="BZ560" i="9" a="1"/>
  <c r="BZ560" i="9" s="1"/>
  <c r="BZ661" i="9" a="1"/>
  <c r="BZ661" i="9" s="1"/>
  <c r="BZ762" i="9" a="1"/>
  <c r="BZ762" i="9" s="1"/>
  <c r="BZ863" i="9" a="1"/>
  <c r="BZ863" i="9" s="1"/>
  <c r="BJ273" i="9" a="1"/>
  <c r="BJ273" i="9" s="1"/>
  <c r="BJ374" i="9" a="1"/>
  <c r="BJ374" i="9" s="1"/>
  <c r="BJ475" i="9" a="1"/>
  <c r="BJ475" i="9" s="1"/>
  <c r="BJ576" i="9" a="1"/>
  <c r="BJ576" i="9" s="1"/>
  <c r="BJ677" i="9" a="1"/>
  <c r="BJ677" i="9" s="1"/>
  <c r="BJ778" i="9" a="1"/>
  <c r="BJ778" i="9" s="1"/>
  <c r="BJ879" i="9" a="1"/>
  <c r="BJ879" i="9" s="1"/>
  <c r="AT289" i="9" a="1"/>
  <c r="AT289" i="9" s="1"/>
  <c r="AT390" i="9" a="1"/>
  <c r="AT390" i="9" s="1"/>
  <c r="AT491" i="9" a="1"/>
  <c r="AT491" i="9" s="1"/>
  <c r="AT592" i="9" a="1"/>
  <c r="AT592" i="9" s="1"/>
  <c r="AT693" i="9" a="1"/>
  <c r="AT693" i="9" s="1"/>
  <c r="AT794" i="9" a="1"/>
  <c r="AT794" i="9" s="1"/>
  <c r="AT895" i="9" a="1"/>
  <c r="AT895" i="9" s="1"/>
  <c r="CN243" i="9" a="1"/>
  <c r="CN243" i="9" s="1"/>
  <c r="CN344" i="9" a="1"/>
  <c r="CN344" i="9" s="1"/>
  <c r="CN445" i="9" a="1"/>
  <c r="CN445" i="9" s="1"/>
  <c r="CN546" i="9" a="1"/>
  <c r="CN546" i="9" s="1"/>
  <c r="CN647" i="9" a="1"/>
  <c r="CN647" i="9" s="1"/>
  <c r="CN748" i="9" a="1"/>
  <c r="CN748" i="9" s="1"/>
  <c r="CN849" i="9" a="1"/>
  <c r="CN849" i="9" s="1"/>
  <c r="BF277" i="9" a="1"/>
  <c r="BF277" i="9" s="1"/>
  <c r="BF378" i="9" a="1"/>
  <c r="BF378" i="9" s="1"/>
  <c r="BF479" i="9" a="1"/>
  <c r="BF479" i="9" s="1"/>
  <c r="BF580" i="9" a="1"/>
  <c r="BF580" i="9" s="1"/>
  <c r="BF681" i="9" a="1"/>
  <c r="BF681" i="9" s="1"/>
  <c r="BF782" i="9" a="1"/>
  <c r="BF782" i="9" s="1"/>
  <c r="BF883" i="9" a="1"/>
  <c r="BF883" i="9" s="1"/>
  <c r="DD227" i="9" a="1"/>
  <c r="DD227" i="9" s="1"/>
  <c r="DD328" i="9" a="1"/>
  <c r="DD328" i="9" s="1"/>
  <c r="DD429" i="9" a="1"/>
  <c r="DD429" i="9" s="1"/>
  <c r="DD530" i="9" a="1"/>
  <c r="DD530" i="9" s="1"/>
  <c r="Y447" i="8" s="1"/>
  <c r="DD631" i="9" a="1"/>
  <c r="DD631" i="9" s="1"/>
  <c r="DD732" i="9" a="1"/>
  <c r="DD732" i="9" s="1"/>
  <c r="Y609" i="8" s="1"/>
  <c r="DD833" i="9" a="1"/>
  <c r="DD833" i="9" s="1"/>
  <c r="Y690" i="8" s="1"/>
  <c r="CG250" i="9" a="1"/>
  <c r="CG250" i="9" s="1"/>
  <c r="CG351" i="9" a="1"/>
  <c r="CG351" i="9" s="1"/>
  <c r="CG452" i="9" a="1"/>
  <c r="CG452" i="9" s="1"/>
  <c r="CG553" i="9" a="1"/>
  <c r="CG553" i="9" s="1"/>
  <c r="CG654" i="9" a="1"/>
  <c r="CG654" i="9" s="1"/>
  <c r="CG755" i="9" a="1"/>
  <c r="CG755" i="9" s="1"/>
  <c r="CG856" i="9" a="1"/>
  <c r="CG856" i="9" s="1"/>
  <c r="CL245" i="9" a="1"/>
  <c r="CL245" i="9" s="1"/>
  <c r="CL346" i="9" a="1"/>
  <c r="CL346" i="9" s="1"/>
  <c r="CL447" i="9" a="1"/>
  <c r="CL447" i="9" s="1"/>
  <c r="CL548" i="9" a="1"/>
  <c r="CL548" i="9" s="1"/>
  <c r="CL649" i="9" a="1"/>
  <c r="CL649" i="9" s="1"/>
  <c r="CL750" i="9" a="1"/>
  <c r="CL750" i="9" s="1"/>
  <c r="CL851" i="9" a="1"/>
  <c r="CL851" i="9" s="1"/>
  <c r="BB281" i="9" a="1"/>
  <c r="BB281" i="9" s="1"/>
  <c r="BB382" i="9" a="1"/>
  <c r="BB382" i="9" s="1"/>
  <c r="BB483" i="9" a="1"/>
  <c r="BB483" i="9" s="1"/>
  <c r="BB584" i="9" a="1"/>
  <c r="BB584" i="9" s="1"/>
  <c r="BB685" i="9" a="1"/>
  <c r="BB685" i="9" s="1"/>
  <c r="BB786" i="9" a="1"/>
  <c r="BB786" i="9" s="1"/>
  <c r="BB887" i="9" a="1"/>
  <c r="BB887" i="9" s="1"/>
  <c r="AS290" i="9" a="1"/>
  <c r="AS290" i="9" s="1"/>
  <c r="AS391" i="9" a="1"/>
  <c r="AS391" i="9" s="1"/>
  <c r="AS492" i="9" a="1"/>
  <c r="AS492" i="9" s="1"/>
  <c r="AS593" i="9" a="1"/>
  <c r="AS593" i="9" s="1"/>
  <c r="AS694" i="9" a="1"/>
  <c r="AS694" i="9" s="1"/>
  <c r="AS795" i="9" a="1"/>
  <c r="AS795" i="9" s="1"/>
  <c r="AS896" i="9" a="1"/>
  <c r="AS896" i="9" s="1"/>
  <c r="BG276" i="9" a="1"/>
  <c r="BG276" i="9" s="1"/>
  <c r="BG377" i="9" a="1"/>
  <c r="BG377" i="9" s="1"/>
  <c r="BG478" i="9" a="1"/>
  <c r="BG478" i="9" s="1"/>
  <c r="BG579" i="9" a="1"/>
  <c r="BG579" i="9" s="1"/>
  <c r="BG680" i="9" a="1"/>
  <c r="BG680" i="9" s="1"/>
  <c r="BG781" i="9" a="1"/>
  <c r="BG781" i="9" s="1"/>
  <c r="BG882" i="9" a="1"/>
  <c r="BG882" i="9" s="1"/>
  <c r="BK272" i="9" a="1"/>
  <c r="BK272" i="9" s="1"/>
  <c r="BK373" i="9" a="1"/>
  <c r="BK373" i="9" s="1"/>
  <c r="BK474" i="9" a="1"/>
  <c r="BK474" i="9" s="1"/>
  <c r="BK575" i="9" a="1"/>
  <c r="BK575" i="9" s="1"/>
  <c r="BK676" i="9" a="1"/>
  <c r="BK676" i="9" s="1"/>
  <c r="BK777" i="9" a="1"/>
  <c r="BK777" i="9" s="1"/>
  <c r="BK878" i="9" a="1"/>
  <c r="BK878" i="9" s="1"/>
  <c r="CS238" i="9" a="1"/>
  <c r="CS238" i="9" s="1"/>
  <c r="CS339" i="9" a="1"/>
  <c r="CS339" i="9" s="1"/>
  <c r="CS440" i="9" a="1"/>
  <c r="CS440" i="9" s="1"/>
  <c r="CS541" i="9" a="1"/>
  <c r="CS541" i="9" s="1"/>
  <c r="CS642" i="9" a="1"/>
  <c r="CS642" i="9" s="1"/>
  <c r="CS743" i="9" a="1"/>
  <c r="CS743" i="9" s="1"/>
  <c r="CS844" i="9" a="1"/>
  <c r="CS844" i="9" s="1"/>
  <c r="CK246" i="9" a="1"/>
  <c r="CK246" i="9" s="1"/>
  <c r="CK347" i="9" a="1"/>
  <c r="CK347" i="9" s="1"/>
  <c r="CK448" i="9" a="1"/>
  <c r="CK448" i="9" s="1"/>
  <c r="CK549" i="9" a="1"/>
  <c r="CK549" i="9" s="1"/>
  <c r="CK650" i="9" a="1"/>
  <c r="CK650" i="9" s="1"/>
  <c r="CK751" i="9" a="1"/>
  <c r="CK751" i="9" s="1"/>
  <c r="CK852" i="9" a="1"/>
  <c r="CK852" i="9" s="1"/>
  <c r="CY232" i="9" a="1"/>
  <c r="CY232" i="9" s="1"/>
  <c r="CY333" i="9" a="1"/>
  <c r="CY333" i="9" s="1"/>
  <c r="CY434" i="9" a="1"/>
  <c r="CY434" i="9" s="1"/>
  <c r="CY535" i="9" a="1"/>
  <c r="CY535" i="9" s="1"/>
  <c r="CY636" i="9" a="1"/>
  <c r="CY636" i="9" s="1"/>
  <c r="CY737" i="9" a="1"/>
  <c r="CY737" i="9" s="1"/>
  <c r="CY838" i="9" a="1"/>
  <c r="CY838" i="9" s="1"/>
  <c r="BH275" i="9" a="1"/>
  <c r="BH275" i="9" s="1"/>
  <c r="BH376" i="9" a="1"/>
  <c r="BH376" i="9" s="1"/>
  <c r="BH477" i="9" a="1"/>
  <c r="BH477" i="9" s="1"/>
  <c r="BH578" i="9" a="1"/>
  <c r="BH578" i="9" s="1"/>
  <c r="BH679" i="9" a="1"/>
  <c r="BH679" i="9" s="1"/>
  <c r="BH780" i="9" a="1"/>
  <c r="BH780" i="9" s="1"/>
  <c r="BH881" i="9" a="1"/>
  <c r="BH881" i="9" s="1"/>
  <c r="CI248" i="9" a="1"/>
  <c r="CI248" i="9" s="1"/>
  <c r="CI349" i="9" a="1"/>
  <c r="CI349" i="9" s="1"/>
  <c r="CI450" i="9" a="1"/>
  <c r="CI450" i="9" s="1"/>
  <c r="CI551" i="9" a="1"/>
  <c r="CI551" i="9" s="1"/>
  <c r="CI652" i="9" a="1"/>
  <c r="CI652" i="9" s="1"/>
  <c r="CI753" i="9" a="1"/>
  <c r="CI753" i="9" s="1"/>
  <c r="CI854" i="9" a="1"/>
  <c r="CI854" i="9" s="1"/>
  <c r="AU288" i="9" a="1"/>
  <c r="AU288" i="9" s="1"/>
  <c r="AU389" i="9" a="1"/>
  <c r="AU389" i="9" s="1"/>
  <c r="AU490" i="9" a="1"/>
  <c r="AU490" i="9" s="1"/>
  <c r="AU591" i="9" a="1"/>
  <c r="AU591" i="9" s="1"/>
  <c r="AU692" i="9" a="1"/>
  <c r="AU692" i="9" s="1"/>
  <c r="AU793" i="9" a="1"/>
  <c r="AU793" i="9" s="1"/>
  <c r="AU894" i="9" a="1"/>
  <c r="AU894" i="9" s="1"/>
  <c r="Z309" i="9" a="1"/>
  <c r="Z309" i="9" s="1"/>
  <c r="Z410" i="9" a="1"/>
  <c r="Z410" i="9" s="1"/>
  <c r="Z511" i="9" a="1"/>
  <c r="Z511" i="9" s="1"/>
  <c r="Z612" i="9" a="1"/>
  <c r="Z612" i="9" s="1"/>
  <c r="Z713" i="9" a="1"/>
  <c r="Z713" i="9" s="1"/>
  <c r="Z814" i="9" a="1"/>
  <c r="Z814" i="9" s="1"/>
  <c r="Z915" i="9" a="1"/>
  <c r="Z915" i="9" s="1"/>
  <c r="CT237" i="9" a="1"/>
  <c r="CT237" i="9" s="1"/>
  <c r="X214" i="8" s="1"/>
  <c r="CT338" i="9" a="1"/>
  <c r="CT338" i="9" s="1"/>
  <c r="CT439" i="9" a="1"/>
  <c r="CT439" i="9" s="1"/>
  <c r="CT540" i="9" a="1"/>
  <c r="CT540" i="9" s="1"/>
  <c r="X457" i="8" s="1"/>
  <c r="CT641" i="9" a="1"/>
  <c r="CT641" i="9" s="1"/>
  <c r="X538" i="8" s="1"/>
  <c r="CT742" i="9" a="1"/>
  <c r="CT742" i="9" s="1"/>
  <c r="CT843" i="9" a="1"/>
  <c r="CT843" i="9" s="1"/>
  <c r="W312" i="9" a="1"/>
  <c r="W312" i="9" s="1"/>
  <c r="W413" i="9" a="1"/>
  <c r="W413" i="9" s="1"/>
  <c r="W514" i="9" a="1"/>
  <c r="W514" i="9" s="1"/>
  <c r="W615" i="9" a="1"/>
  <c r="W615" i="9" s="1"/>
  <c r="W716" i="9" a="1"/>
  <c r="W716" i="9" s="1"/>
  <c r="W817" i="9" a="1"/>
  <c r="W817" i="9" s="1"/>
  <c r="W918" i="9" a="1"/>
  <c r="W918" i="9" s="1"/>
  <c r="Y310" i="9" a="1"/>
  <c r="Y310" i="9" s="1"/>
  <c r="Y411" i="9" a="1"/>
  <c r="Y411" i="9" s="1"/>
  <c r="Y512" i="9" a="1"/>
  <c r="Y512" i="9" s="1"/>
  <c r="Y613" i="9" a="1"/>
  <c r="Y613" i="9" s="1"/>
  <c r="Y714" i="9" a="1"/>
  <c r="Y714" i="9" s="1"/>
  <c r="Y815" i="9" a="1"/>
  <c r="Y815" i="9" s="1"/>
  <c r="Y916" i="9" a="1"/>
  <c r="Y916" i="9" s="1"/>
  <c r="AQ292" i="9" a="1"/>
  <c r="AQ292" i="9" s="1"/>
  <c r="AQ393" i="9" a="1"/>
  <c r="AQ393" i="9" s="1"/>
  <c r="AQ494" i="9" a="1"/>
  <c r="AQ494" i="9" s="1"/>
  <c r="AQ595" i="9" a="1"/>
  <c r="AQ595" i="9" s="1"/>
  <c r="AQ696" i="9" a="1"/>
  <c r="AQ696" i="9" s="1"/>
  <c r="AQ797" i="9" a="1"/>
  <c r="AQ797" i="9" s="1"/>
  <c r="AQ898" i="9" a="1"/>
  <c r="AQ898" i="9" s="1"/>
  <c r="AL297" i="9" a="1"/>
  <c r="AL297" i="9" s="1"/>
  <c r="AL398" i="9" a="1"/>
  <c r="AL398" i="9" s="1"/>
  <c r="AL499" i="9" a="1"/>
  <c r="AL499" i="9" s="1"/>
  <c r="AL600" i="9" a="1"/>
  <c r="AL600" i="9" s="1"/>
  <c r="AL701" i="9" a="1"/>
  <c r="AL701" i="9" s="1"/>
  <c r="AL802" i="9" a="1"/>
  <c r="AL802" i="9" s="1"/>
  <c r="AL903" i="9" a="1"/>
  <c r="AL903" i="9" s="1"/>
  <c r="CB255" i="9" a="1"/>
  <c r="CB255" i="9" s="1"/>
  <c r="CB356" i="9" a="1"/>
  <c r="CB356" i="9" s="1"/>
  <c r="CB457" i="9" a="1"/>
  <c r="CB457" i="9" s="1"/>
  <c r="CB558" i="9" a="1"/>
  <c r="CB558" i="9" s="1"/>
  <c r="CB659" i="9" a="1"/>
  <c r="CB659" i="9" s="1"/>
  <c r="CB760" i="9" a="1"/>
  <c r="CB760" i="9" s="1"/>
  <c r="CB861" i="9" a="1"/>
  <c r="CB861" i="9" s="1"/>
  <c r="CV235" i="9" a="1"/>
  <c r="CV235" i="9" s="1"/>
  <c r="CV336" i="9" a="1"/>
  <c r="CV336" i="9" s="1"/>
  <c r="CV437" i="9" a="1"/>
  <c r="CV437" i="9" s="1"/>
  <c r="CV538" i="9" a="1"/>
  <c r="CV538" i="9" s="1"/>
  <c r="CV639" i="9" a="1"/>
  <c r="CV639" i="9" s="1"/>
  <c r="CV740" i="9" a="1"/>
  <c r="CV740" i="9" s="1"/>
  <c r="CV841" i="9" a="1"/>
  <c r="CV841" i="9" s="1"/>
  <c r="CH249" i="9" a="1"/>
  <c r="CH249" i="9" s="1"/>
  <c r="CH350" i="9" a="1"/>
  <c r="CH350" i="9" s="1"/>
  <c r="CH451" i="9" a="1"/>
  <c r="CH451" i="9" s="1"/>
  <c r="CH552" i="9" a="1"/>
  <c r="CH552" i="9" s="1"/>
  <c r="CH653" i="9" a="1"/>
  <c r="CH653" i="9" s="1"/>
  <c r="CH754" i="9" a="1"/>
  <c r="CH754" i="9" s="1"/>
  <c r="CH855" i="9" a="1"/>
  <c r="CH855" i="9" s="1"/>
  <c r="CD253" i="9" a="1"/>
  <c r="CD253" i="9" s="1"/>
  <c r="CD354" i="9" a="1"/>
  <c r="CD354" i="9" s="1"/>
  <c r="CD455" i="9" a="1"/>
  <c r="CD455" i="9" s="1"/>
  <c r="CD556" i="9" a="1"/>
  <c r="CD556" i="9" s="1"/>
  <c r="CD657" i="9" a="1"/>
  <c r="CD657" i="9" s="1"/>
  <c r="CD758" i="9" a="1"/>
  <c r="CD758" i="9" s="1"/>
  <c r="CD859" i="9" a="1"/>
  <c r="CD859" i="9" s="1"/>
  <c r="BN269" i="9" a="1"/>
  <c r="BN269" i="9" s="1"/>
  <c r="BN370" i="9" a="1"/>
  <c r="BN370" i="9" s="1"/>
  <c r="BN471" i="9" a="1"/>
  <c r="BN471" i="9" s="1"/>
  <c r="BN572" i="9" a="1"/>
  <c r="BN572" i="9" s="1"/>
  <c r="BN673" i="9" a="1"/>
  <c r="BN673" i="9" s="1"/>
  <c r="BN774" i="9" a="1"/>
  <c r="BN774" i="9" s="1"/>
  <c r="BN875" i="9" a="1"/>
  <c r="BN875" i="9" s="1"/>
  <c r="AF303" i="9" a="1"/>
  <c r="AF303" i="9" s="1"/>
  <c r="AF404" i="9" a="1"/>
  <c r="AF404" i="9" s="1"/>
  <c r="AF505" i="9" a="1"/>
  <c r="AF505" i="9" s="1"/>
  <c r="AF606" i="9" a="1"/>
  <c r="AF606" i="9" s="1"/>
  <c r="AF707" i="9" a="1"/>
  <c r="AF707" i="9" s="1"/>
  <c r="AF808" i="9" a="1"/>
  <c r="AF808" i="9" s="1"/>
  <c r="AF909" i="9" a="1"/>
  <c r="AF909" i="9" s="1"/>
  <c r="AA308" i="9" a="1"/>
  <c r="AA308" i="9" s="1"/>
  <c r="AA409" i="9" a="1"/>
  <c r="AA409" i="9" s="1"/>
  <c r="AA510" i="9" a="1"/>
  <c r="AA510" i="9" s="1"/>
  <c r="AA611" i="9" a="1"/>
  <c r="AA611" i="9" s="1"/>
  <c r="AA712" i="9" a="1"/>
  <c r="AA712" i="9" s="1"/>
  <c r="AA813" i="9" a="1"/>
  <c r="AA813" i="9" s="1"/>
  <c r="AA914" i="9" a="1"/>
  <c r="AA914" i="9" s="1"/>
  <c r="BS264" i="9" a="1"/>
  <c r="BS264" i="9" s="1"/>
  <c r="BS365" i="9" a="1"/>
  <c r="BS365" i="9" s="1"/>
  <c r="BS466" i="9" a="1"/>
  <c r="BS466" i="9" s="1"/>
  <c r="BS567" i="9" a="1"/>
  <c r="BS567" i="9" s="1"/>
  <c r="BS668" i="9" a="1"/>
  <c r="BS668" i="9" s="1"/>
  <c r="BS769" i="9" a="1"/>
  <c r="BS769" i="9" s="1"/>
  <c r="BS870" i="9" a="1"/>
  <c r="BS870" i="9" s="1"/>
  <c r="AH301" i="9" a="1"/>
  <c r="AH301" i="9" s="1"/>
  <c r="AH402" i="9" a="1"/>
  <c r="AH402" i="9" s="1"/>
  <c r="AH503" i="9" a="1"/>
  <c r="AH503" i="9" s="1"/>
  <c r="AH604" i="9" a="1"/>
  <c r="AH604" i="9" s="1"/>
  <c r="AH705" i="9" a="1"/>
  <c r="AH705" i="9" s="1"/>
  <c r="AH806" i="9" a="1"/>
  <c r="AH806" i="9" s="1"/>
  <c r="AH907" i="9" a="1"/>
  <c r="AH907" i="9" s="1"/>
  <c r="U314" i="9" a="1"/>
  <c r="U314" i="9" s="1"/>
  <c r="U415" i="9" a="1"/>
  <c r="U415" i="9" s="1"/>
  <c r="U516" i="9" a="1"/>
  <c r="U516" i="9" s="1"/>
  <c r="U617" i="9" a="1"/>
  <c r="U617" i="9" s="1"/>
  <c r="U718" i="9" a="1"/>
  <c r="U718" i="9" s="1"/>
  <c r="U819" i="9" a="1"/>
  <c r="U819" i="9" s="1"/>
  <c r="U920" i="9" a="1"/>
  <c r="U920" i="9" s="1"/>
  <c r="AN295" i="9" a="1"/>
  <c r="AN295" i="9" s="1"/>
  <c r="AN396" i="9" a="1"/>
  <c r="AN396" i="9" s="1"/>
  <c r="AN497" i="9" a="1"/>
  <c r="AN497" i="9" s="1"/>
  <c r="AN598" i="9" a="1"/>
  <c r="AN598" i="9" s="1"/>
  <c r="AN699" i="9" a="1"/>
  <c r="AN699" i="9" s="1"/>
  <c r="AN800" i="9" a="1"/>
  <c r="AN800" i="9" s="1"/>
  <c r="AN901" i="9" a="1"/>
  <c r="AN901" i="9" s="1"/>
  <c r="DB229" i="9" a="1"/>
  <c r="DB229" i="9" s="1"/>
  <c r="DB330" i="9" a="1"/>
  <c r="DB330" i="9" s="1"/>
  <c r="DB431" i="9" a="1"/>
  <c r="DB431" i="9" s="1"/>
  <c r="DB532" i="9" a="1"/>
  <c r="DB532" i="9" s="1"/>
  <c r="DB633" i="9" a="1"/>
  <c r="DB633" i="9" s="1"/>
  <c r="DB734" i="9" a="1"/>
  <c r="DB734" i="9" s="1"/>
  <c r="DB835" i="9" a="1"/>
  <c r="DB835" i="9" s="1"/>
  <c r="AP293" i="9" a="1"/>
  <c r="AP293" i="9" s="1"/>
  <c r="AP394" i="9" a="1"/>
  <c r="AP394" i="9" s="1"/>
  <c r="AP495" i="9" a="1"/>
  <c r="AP495" i="9" s="1"/>
  <c r="AP596" i="9" a="1"/>
  <c r="AP596" i="9" s="1"/>
  <c r="AP697" i="9" a="1"/>
  <c r="AP697" i="9" s="1"/>
  <c r="AP798" i="9" a="1"/>
  <c r="AP798" i="9" s="1"/>
  <c r="AP899" i="9" a="1"/>
  <c r="AP899" i="9" s="1"/>
  <c r="BC280" i="9" a="1"/>
  <c r="BC280" i="9" s="1"/>
  <c r="BC381" i="9" a="1"/>
  <c r="BC381" i="9" s="1"/>
  <c r="BC482" i="9" a="1"/>
  <c r="BC482" i="9" s="1"/>
  <c r="BC583" i="9" a="1"/>
  <c r="BC583" i="9" s="1"/>
  <c r="BC684" i="9" a="1"/>
  <c r="BC684" i="9" s="1"/>
  <c r="BC785" i="9" a="1"/>
  <c r="BC785" i="9" s="1"/>
  <c r="BC886" i="9" a="1"/>
  <c r="BC886" i="9" s="1"/>
  <c r="BL271" i="9" a="1"/>
  <c r="BL271" i="9" s="1"/>
  <c r="BL372" i="9" a="1"/>
  <c r="BL372" i="9" s="1"/>
  <c r="BL473" i="9" a="1"/>
  <c r="BL473" i="9" s="1"/>
  <c r="BL574" i="9" a="1"/>
  <c r="BL574" i="9" s="1"/>
  <c r="BL675" i="9" a="1"/>
  <c r="BL675" i="9" s="1"/>
  <c r="BL776" i="9" a="1"/>
  <c r="BL776" i="9" s="1"/>
  <c r="BL877" i="9" a="1"/>
  <c r="BL877" i="9" s="1"/>
  <c r="BI274" i="9" a="1"/>
  <c r="BI274" i="9" s="1"/>
  <c r="BI375" i="9" a="1"/>
  <c r="BI375" i="9" s="1"/>
  <c r="BI476" i="9" a="1"/>
  <c r="BI476" i="9" s="1"/>
  <c r="BI577" i="9" a="1"/>
  <c r="BI577" i="9" s="1"/>
  <c r="BI678" i="9" a="1"/>
  <c r="BI678" i="9" s="1"/>
  <c r="BI779" i="9" a="1"/>
  <c r="BI779" i="9" s="1"/>
  <c r="BI880" i="9" a="1"/>
  <c r="BI880" i="9" s="1"/>
  <c r="CJ247" i="9" a="1"/>
  <c r="CJ247" i="9" s="1"/>
  <c r="W224" i="8" s="1"/>
  <c r="CJ348" i="9" a="1"/>
  <c r="CJ348" i="9" s="1"/>
  <c r="W305" i="8" s="1"/>
  <c r="CJ449" i="9" a="1"/>
  <c r="CJ449" i="9" s="1"/>
  <c r="W386" i="8" s="1"/>
  <c r="CJ550" i="9" a="1"/>
  <c r="CJ550" i="9" s="1"/>
  <c r="CJ651" i="9" a="1"/>
  <c r="CJ651" i="9" s="1"/>
  <c r="CJ752" i="9" a="1"/>
  <c r="CJ752" i="9" s="1"/>
  <c r="CJ853" i="9" a="1"/>
  <c r="CJ853" i="9" s="1"/>
  <c r="V313" i="9" a="1"/>
  <c r="V313" i="9" s="1"/>
  <c r="V414" i="9" a="1"/>
  <c r="V414" i="9" s="1"/>
  <c r="V515" i="9" a="1"/>
  <c r="V515" i="9" s="1"/>
  <c r="V616" i="9" a="1"/>
  <c r="V616" i="9" s="1"/>
  <c r="V717" i="9" a="1"/>
  <c r="V717" i="9" s="1"/>
  <c r="V818" i="9" a="1"/>
  <c r="V818" i="9" s="1"/>
  <c r="V919" i="9" a="1"/>
  <c r="V919" i="9" s="1"/>
  <c r="BA81" i="9"/>
  <c r="BA181" i="9" a="1"/>
  <c r="BA181" i="9" s="1"/>
  <c r="DC27" i="9"/>
  <c r="DC127" i="9" a="1"/>
  <c r="DC127" i="9" s="1"/>
  <c r="AB106" i="9"/>
  <c r="AB206" i="9" a="1"/>
  <c r="AB206" i="9" s="1"/>
  <c r="CZ30" i="9"/>
  <c r="CZ130" i="9" a="1"/>
  <c r="CZ130" i="9" s="1"/>
  <c r="AX84" i="9"/>
  <c r="AX184" i="9" a="1"/>
  <c r="AX184" i="9" s="1"/>
  <c r="CW33" i="9"/>
  <c r="CW133" i="9" a="1"/>
  <c r="CW133" i="9" s="1"/>
  <c r="AR90" i="9"/>
  <c r="AR190" i="9" a="1"/>
  <c r="AR190" i="9" s="1"/>
  <c r="AI99" i="9"/>
  <c r="AI199" i="9" a="1"/>
  <c r="AI199" i="9" s="1"/>
  <c r="BV60" i="9"/>
  <c r="BV160" i="9" a="1"/>
  <c r="BV160" i="9" s="1"/>
  <c r="CF50" i="9"/>
  <c r="CF150" i="9" a="1"/>
  <c r="CF150" i="9" s="1"/>
  <c r="CM43" i="9"/>
  <c r="CM143" i="9" a="1"/>
  <c r="CM143" i="9" s="1"/>
  <c r="AV86" i="9"/>
  <c r="AV186" i="9" a="1"/>
  <c r="AV186" i="9" s="1"/>
  <c r="AZ82" i="9"/>
  <c r="AZ182" i="9" a="1"/>
  <c r="AZ182" i="9" s="1"/>
  <c r="CP40" i="9"/>
  <c r="CP140" i="9" a="1"/>
  <c r="CP140" i="9" s="1"/>
  <c r="AJ98" i="9"/>
  <c r="AJ198" i="9" a="1"/>
  <c r="AJ198" i="9" s="1"/>
  <c r="AG101" i="9"/>
  <c r="AG201" i="9" a="1"/>
  <c r="AG201" i="9" s="1"/>
  <c r="BD78" i="9"/>
  <c r="BD178" i="9" a="1"/>
  <c r="BD178" i="9" s="1"/>
  <c r="BR64" i="9"/>
  <c r="BR164" i="9" a="1"/>
  <c r="BR164" i="9" s="1"/>
  <c r="CQ39" i="9"/>
  <c r="CQ139" i="9" a="1"/>
  <c r="CQ139" i="9" s="1"/>
  <c r="AD104" i="9"/>
  <c r="AD204" i="9" a="1"/>
  <c r="AD204" i="9" s="1"/>
  <c r="CU35" i="9"/>
  <c r="CU135" i="9" a="1"/>
  <c r="CU135" i="9" s="1"/>
  <c r="AO93" i="9"/>
  <c r="AO193" i="9" a="1"/>
  <c r="AO193" i="9" s="1"/>
  <c r="BY57" i="9"/>
  <c r="BY157" i="9" a="1"/>
  <c r="BY157" i="9" s="1"/>
  <c r="AW85" i="9"/>
  <c r="AW185" i="9" a="1"/>
  <c r="AW185" i="9" s="1"/>
  <c r="CC53" i="9"/>
  <c r="CC153" i="9" a="1"/>
  <c r="CC153" i="9" s="1"/>
  <c r="BW59" i="9"/>
  <c r="BW159" i="9" a="1"/>
  <c r="BW159" i="9" s="1"/>
  <c r="BP66" i="9"/>
  <c r="BP166" i="9" a="1"/>
  <c r="BP166" i="9" s="1"/>
  <c r="U163" i="8" s="1"/>
  <c r="CA55" i="9"/>
  <c r="CA155" i="9" a="1"/>
  <c r="CA155" i="9" s="1"/>
  <c r="AM95" i="9"/>
  <c r="AM195" i="9" a="1"/>
  <c r="AM195" i="9" s="1"/>
  <c r="X110" i="9"/>
  <c r="X210" i="9" a="1"/>
  <c r="X210" i="9" s="1"/>
  <c r="BQ65" i="9"/>
  <c r="BQ165" i="9" a="1"/>
  <c r="BQ165" i="9" s="1"/>
  <c r="AE103" i="9"/>
  <c r="AE203" i="9" a="1"/>
  <c r="AE203" i="9" s="1"/>
  <c r="BZ56" i="9"/>
  <c r="V73" i="8" s="1"/>
  <c r="BZ156" i="9" a="1"/>
  <c r="BZ156" i="9" s="1"/>
  <c r="BJ72" i="9"/>
  <c r="BJ172" i="9" a="1"/>
  <c r="BJ172" i="9" s="1"/>
  <c r="AT88" i="9"/>
  <c r="AT188" i="9" a="1"/>
  <c r="AT188" i="9" s="1"/>
  <c r="CN42" i="9"/>
  <c r="CN142" i="9" a="1"/>
  <c r="CN142" i="9" s="1"/>
  <c r="BF76" i="9"/>
  <c r="BF176" i="9" a="1"/>
  <c r="BF176" i="9" s="1"/>
  <c r="DD26" i="9"/>
  <c r="Y43" i="8" s="1"/>
  <c r="DD126" i="9" a="1"/>
  <c r="DD126" i="9" s="1"/>
  <c r="Y123" i="8" s="1"/>
  <c r="CG49" i="9"/>
  <c r="CG149" i="9" a="1"/>
  <c r="CG149" i="9" s="1"/>
  <c r="CL44" i="9"/>
  <c r="CL144" i="9" a="1"/>
  <c r="CL144" i="9" s="1"/>
  <c r="BB80" i="9"/>
  <c r="BB180" i="9" a="1"/>
  <c r="BB180" i="9" s="1"/>
  <c r="AS89" i="9"/>
  <c r="AS189" i="9" a="1"/>
  <c r="AS189" i="9" s="1"/>
  <c r="BG75" i="9"/>
  <c r="BG175" i="9" a="1"/>
  <c r="BG175" i="9" s="1"/>
  <c r="CT36" i="9"/>
  <c r="CT136" i="9" a="1"/>
  <c r="CT136" i="9" s="1"/>
  <c r="W111" i="9"/>
  <c r="W211" i="9" a="1"/>
  <c r="W211" i="9" s="1"/>
  <c r="Y109" i="9"/>
  <c r="Y209" i="9" a="1"/>
  <c r="Y209" i="9" s="1"/>
  <c r="AQ91" i="9"/>
  <c r="AQ191" i="9" a="1"/>
  <c r="AQ191" i="9" s="1"/>
  <c r="AL96" i="9"/>
  <c r="AL196" i="9" a="1"/>
  <c r="AL196" i="9" s="1"/>
  <c r="CB54" i="9"/>
  <c r="CB154" i="9" a="1"/>
  <c r="CB154" i="9" s="1"/>
  <c r="CV34" i="9"/>
  <c r="CV134" i="9" a="1"/>
  <c r="CV134" i="9" s="1"/>
  <c r="CH48" i="9"/>
  <c r="CH148" i="9" a="1"/>
  <c r="CH148" i="9" s="1"/>
  <c r="CD52" i="9"/>
  <c r="CD152" i="9" a="1"/>
  <c r="CD152" i="9" s="1"/>
  <c r="BN68" i="9"/>
  <c r="BN168" i="9" a="1"/>
  <c r="BN168" i="9" s="1"/>
  <c r="AF102" i="9"/>
  <c r="AF202" i="9" a="1"/>
  <c r="AF202" i="9" s="1"/>
  <c r="AA107" i="9"/>
  <c r="AA207" i="9" a="1"/>
  <c r="AA207" i="9" s="1"/>
  <c r="BS63" i="9"/>
  <c r="BS163" i="9" a="1"/>
  <c r="BS163" i="9" s="1"/>
  <c r="AH100" i="9"/>
  <c r="AH200" i="9" a="1"/>
  <c r="AH200" i="9" s="1"/>
  <c r="U113" i="9"/>
  <c r="U213" i="9" a="1"/>
  <c r="U213" i="9" s="1"/>
  <c r="AN94" i="9"/>
  <c r="AN194" i="9" a="1"/>
  <c r="AN194" i="9" s="1"/>
  <c r="DB28" i="9"/>
  <c r="DB128" i="9" a="1"/>
  <c r="DB128" i="9" s="1"/>
  <c r="AP92" i="9"/>
  <c r="AP192" i="9" a="1"/>
  <c r="AP192" i="9" s="1"/>
  <c r="BC79" i="9"/>
  <c r="BC179" i="9" a="1"/>
  <c r="BC179" i="9" s="1"/>
  <c r="BL70" i="9"/>
  <c r="BL170" i="9" a="1"/>
  <c r="BL170" i="9" s="1"/>
  <c r="BI73" i="9"/>
  <c r="BI173" i="9" a="1"/>
  <c r="BI173" i="9" s="1"/>
  <c r="CJ46" i="9"/>
  <c r="CJ146" i="9" a="1"/>
  <c r="CJ146" i="9" s="1"/>
  <c r="V112" i="9"/>
  <c r="V212" i="9" a="1"/>
  <c r="V212" i="9" s="1"/>
  <c r="AY83" i="9"/>
  <c r="AY183" i="9" a="1"/>
  <c r="AY183" i="9" s="1"/>
  <c r="BH74" i="9"/>
  <c r="BH174" i="9" a="1"/>
  <c r="BH174" i="9" s="1"/>
  <c r="BU61" i="9"/>
  <c r="BU161" i="9" a="1"/>
  <c r="BU161" i="9" s="1"/>
  <c r="BK71" i="9"/>
  <c r="BK171" i="9" a="1"/>
  <c r="BK171" i="9" s="1"/>
  <c r="DA29" i="9"/>
  <c r="DA129" i="9" a="1"/>
  <c r="DA129" i="9" s="1"/>
  <c r="CX32" i="9"/>
  <c r="CX132" i="9" a="1"/>
  <c r="CX132" i="9" s="1"/>
  <c r="CI47" i="9"/>
  <c r="CI147" i="9" a="1"/>
  <c r="CI147" i="9" s="1"/>
  <c r="BO67" i="9"/>
  <c r="BO167" i="9" a="1"/>
  <c r="BO167" i="9" s="1"/>
  <c r="CS37" i="9"/>
  <c r="CS137" i="9" a="1"/>
  <c r="CS137" i="9" s="1"/>
  <c r="AC105" i="9"/>
  <c r="AC205" i="9" a="1"/>
  <c r="AC205" i="9" s="1"/>
  <c r="AK97" i="9"/>
  <c r="AK197" i="9" a="1"/>
  <c r="AK197" i="9" s="1"/>
  <c r="AU87" i="9"/>
  <c r="AU187" i="9" a="1"/>
  <c r="AU187" i="9" s="1"/>
  <c r="BE77" i="9"/>
  <c r="BE177" i="9" a="1"/>
  <c r="BE177" i="9" s="1"/>
  <c r="CK45" i="9"/>
  <c r="CK145" i="9" a="1"/>
  <c r="CK145" i="9" s="1"/>
  <c r="BT62" i="9"/>
  <c r="BT162" i="9" a="1"/>
  <c r="BT162" i="9" s="1"/>
  <c r="T114" i="9"/>
  <c r="T214" i="9" a="1"/>
  <c r="T214" i="9" s="1"/>
  <c r="BM69" i="9"/>
  <c r="BM169" i="9" a="1"/>
  <c r="BM169" i="9" s="1"/>
  <c r="CO41" i="9"/>
  <c r="CO141" i="9" a="1"/>
  <c r="CO141" i="9" s="1"/>
  <c r="CY31" i="9"/>
  <c r="CY131" i="9" a="1"/>
  <c r="CY131" i="9" s="1"/>
  <c r="Z108" i="9"/>
  <c r="Z208" i="9" a="1"/>
  <c r="Z208" i="9" s="1"/>
  <c r="CE51" i="9"/>
  <c r="CE151" i="9" a="1"/>
  <c r="CE151" i="9" s="1"/>
  <c r="BX58" i="9"/>
  <c r="BX158" i="9" a="1"/>
  <c r="BX158" i="9" s="1"/>
  <c r="CR38" i="9"/>
  <c r="CR138" i="9" a="1"/>
  <c r="CR138" i="9" s="1"/>
  <c r="V153" i="8" l="1"/>
  <c r="W629" i="8"/>
  <c r="W143" i="8"/>
  <c r="V558" i="8"/>
  <c r="X133" i="8"/>
  <c r="X700" i="8"/>
  <c r="Y204" i="8"/>
  <c r="X295" i="8"/>
  <c r="W467" i="8"/>
  <c r="X376" i="8"/>
  <c r="W710" i="8"/>
  <c r="Y366" i="8"/>
  <c r="V396" i="8"/>
  <c r="W548" i="8"/>
  <c r="V720" i="8"/>
  <c r="V639" i="8"/>
  <c r="Y285" i="8"/>
  <c r="W63" i="8"/>
  <c r="X619" i="8"/>
  <c r="Y528" i="8"/>
  <c r="V477" i="8"/>
  <c r="X53" i="8"/>
  <c r="CR240" i="9" a="1"/>
  <c r="CR240" i="9" s="1"/>
  <c r="CR341" i="9" a="1"/>
  <c r="CR341" i="9" s="1"/>
  <c r="CR442" i="9" a="1"/>
  <c r="CR442" i="9" s="1"/>
  <c r="CR543" i="9" a="1"/>
  <c r="CR543" i="9" s="1"/>
  <c r="CR644" i="9" a="1"/>
  <c r="CR644" i="9" s="1"/>
  <c r="CR745" i="9" a="1"/>
  <c r="CR745" i="9" s="1"/>
  <c r="CR846" i="9" a="1"/>
  <c r="CR846" i="9" s="1"/>
  <c r="CY233" i="9" a="1"/>
  <c r="CY233" i="9" s="1"/>
  <c r="CY334" i="9" a="1"/>
  <c r="CY334" i="9" s="1"/>
  <c r="CY435" i="9" a="1"/>
  <c r="CY435" i="9" s="1"/>
  <c r="CY536" i="9" a="1"/>
  <c r="CY536" i="9" s="1"/>
  <c r="CY637" i="9" a="1"/>
  <c r="CY637" i="9" s="1"/>
  <c r="CY738" i="9" a="1"/>
  <c r="CY738" i="9" s="1"/>
  <c r="CY839" i="9" a="1"/>
  <c r="CY839" i="9" s="1"/>
  <c r="BT264" i="9" a="1"/>
  <c r="BT264" i="9" s="1"/>
  <c r="BT365" i="9" a="1"/>
  <c r="BT365" i="9" s="1"/>
  <c r="BT466" i="9" a="1"/>
  <c r="BT466" i="9" s="1"/>
  <c r="BT567" i="9" a="1"/>
  <c r="BT567" i="9" s="1"/>
  <c r="BT668" i="9" a="1"/>
  <c r="BT668" i="9" s="1"/>
  <c r="BT769" i="9" a="1"/>
  <c r="BT769" i="9" s="1"/>
  <c r="BT870" i="9" a="1"/>
  <c r="BT870" i="9" s="1"/>
  <c r="AK299" i="9" a="1"/>
  <c r="AK299" i="9" s="1"/>
  <c r="AK400" i="9" a="1"/>
  <c r="AK400" i="9" s="1"/>
  <c r="AK501" i="9" a="1"/>
  <c r="AK501" i="9" s="1"/>
  <c r="AK602" i="9" a="1"/>
  <c r="AK602" i="9" s="1"/>
  <c r="AK703" i="9" a="1"/>
  <c r="AK703" i="9" s="1"/>
  <c r="AK804" i="9" a="1"/>
  <c r="AK804" i="9" s="1"/>
  <c r="AK905" i="9" a="1"/>
  <c r="AK905" i="9" s="1"/>
  <c r="CI249" i="9" a="1"/>
  <c r="CI249" i="9" s="1"/>
  <c r="CI350" i="9" a="1"/>
  <c r="CI350" i="9" s="1"/>
  <c r="CI451" i="9" a="1"/>
  <c r="CI451" i="9" s="1"/>
  <c r="CI552" i="9" a="1"/>
  <c r="CI552" i="9" s="1"/>
  <c r="CI653" i="9" a="1"/>
  <c r="CI653" i="9" s="1"/>
  <c r="CI754" i="9" a="1"/>
  <c r="CI754" i="9" s="1"/>
  <c r="CI855" i="9" a="1"/>
  <c r="CI855" i="9" s="1"/>
  <c r="BU263" i="9" a="1"/>
  <c r="BU263" i="9" s="1"/>
  <c r="BU364" i="9" a="1"/>
  <c r="BU364" i="9" s="1"/>
  <c r="BU465" i="9" a="1"/>
  <c r="BU465" i="9" s="1"/>
  <c r="BU566" i="9" a="1"/>
  <c r="BU566" i="9" s="1"/>
  <c r="BU667" i="9" a="1"/>
  <c r="BU667" i="9" s="1"/>
  <c r="BU768" i="9" a="1"/>
  <c r="BU768" i="9" s="1"/>
  <c r="BU869" i="9" a="1"/>
  <c r="BU869" i="9" s="1"/>
  <c r="CJ248" i="9" a="1"/>
  <c r="CJ248" i="9" s="1"/>
  <c r="CJ349" i="9" a="1"/>
  <c r="CJ349" i="9" s="1"/>
  <c r="CJ450" i="9" a="1"/>
  <c r="CJ450" i="9" s="1"/>
  <c r="CJ551" i="9" a="1"/>
  <c r="CJ551" i="9" s="1"/>
  <c r="CJ652" i="9" a="1"/>
  <c r="CJ652" i="9" s="1"/>
  <c r="W549" i="8" s="1"/>
  <c r="CJ753" i="9" a="1"/>
  <c r="CJ753" i="9" s="1"/>
  <c r="W630" i="8" s="1"/>
  <c r="CJ854" i="9" a="1"/>
  <c r="CJ854" i="9" s="1"/>
  <c r="W711" i="8" s="1"/>
  <c r="AP294" i="9" a="1"/>
  <c r="AP294" i="9" s="1"/>
  <c r="AP395" i="9" a="1"/>
  <c r="AP395" i="9" s="1"/>
  <c r="AP496" i="9" a="1"/>
  <c r="AP496" i="9" s="1"/>
  <c r="AP597" i="9" a="1"/>
  <c r="AP597" i="9" s="1"/>
  <c r="AP698" i="9" a="1"/>
  <c r="AP698" i="9" s="1"/>
  <c r="AP799" i="9" a="1"/>
  <c r="AP799" i="9" s="1"/>
  <c r="AP900" i="9" a="1"/>
  <c r="AP900" i="9" s="1"/>
  <c r="AH302" i="9" a="1"/>
  <c r="AH302" i="9" s="1"/>
  <c r="AH403" i="9" a="1"/>
  <c r="AH403" i="9" s="1"/>
  <c r="AH504" i="9" a="1"/>
  <c r="AH504" i="9" s="1"/>
  <c r="AH605" i="9" a="1"/>
  <c r="AH605" i="9" s="1"/>
  <c r="AH706" i="9" a="1"/>
  <c r="AH706" i="9" s="1"/>
  <c r="AH807" i="9" a="1"/>
  <c r="AH807" i="9" s="1"/>
  <c r="AH908" i="9" a="1"/>
  <c r="AH908" i="9" s="1"/>
  <c r="BN270" i="9" a="1"/>
  <c r="BN270" i="9" s="1"/>
  <c r="BN371" i="9" a="1"/>
  <c r="BN371" i="9" s="1"/>
  <c r="BN472" i="9" a="1"/>
  <c r="BN472" i="9" s="1"/>
  <c r="BN573" i="9" a="1"/>
  <c r="BN573" i="9" s="1"/>
  <c r="BN674" i="9" a="1"/>
  <c r="BN674" i="9" s="1"/>
  <c r="BN775" i="9" a="1"/>
  <c r="BN775" i="9" s="1"/>
  <c r="BN876" i="9" a="1"/>
  <c r="BN876" i="9" s="1"/>
  <c r="CB256" i="9" a="1"/>
  <c r="CB256" i="9" s="1"/>
  <c r="CB357" i="9" a="1"/>
  <c r="CB357" i="9" s="1"/>
  <c r="CB458" i="9" a="1"/>
  <c r="CB458" i="9" s="1"/>
  <c r="CB559" i="9" a="1"/>
  <c r="CB559" i="9" s="1"/>
  <c r="CB660" i="9" a="1"/>
  <c r="CB660" i="9" s="1"/>
  <c r="CB761" i="9" a="1"/>
  <c r="CB761" i="9" s="1"/>
  <c r="CB862" i="9" a="1"/>
  <c r="CB862" i="9" s="1"/>
  <c r="W313" i="9" a="1"/>
  <c r="W313" i="9" s="1"/>
  <c r="W414" i="9" a="1"/>
  <c r="W414" i="9" s="1"/>
  <c r="W515" i="9" a="1"/>
  <c r="W515" i="9" s="1"/>
  <c r="W616" i="9" a="1"/>
  <c r="W616" i="9" s="1"/>
  <c r="W717" i="9" a="1"/>
  <c r="W717" i="9" s="1"/>
  <c r="W818" i="9" a="1"/>
  <c r="W818" i="9" s="1"/>
  <c r="W919" i="9" a="1"/>
  <c r="W919" i="9" s="1"/>
  <c r="BB282" i="9" a="1"/>
  <c r="BB282" i="9" s="1"/>
  <c r="BB383" i="9" a="1"/>
  <c r="BB383" i="9" s="1"/>
  <c r="BB484" i="9" a="1"/>
  <c r="BB484" i="9" s="1"/>
  <c r="BB585" i="9" a="1"/>
  <c r="BB585" i="9" s="1"/>
  <c r="BB686" i="9" a="1"/>
  <c r="BB686" i="9" s="1"/>
  <c r="BB787" i="9" a="1"/>
  <c r="BB787" i="9" s="1"/>
  <c r="BB888" i="9" a="1"/>
  <c r="BB888" i="9" s="1"/>
  <c r="BF278" i="9" a="1"/>
  <c r="BF278" i="9" s="1"/>
  <c r="BF379" i="9" a="1"/>
  <c r="BF379" i="9" s="1"/>
  <c r="BF480" i="9" a="1"/>
  <c r="BF480" i="9" s="1"/>
  <c r="BF581" i="9" a="1"/>
  <c r="BF581" i="9" s="1"/>
  <c r="BF682" i="9" a="1"/>
  <c r="BF682" i="9" s="1"/>
  <c r="BF783" i="9" a="1"/>
  <c r="BF783" i="9" s="1"/>
  <c r="BF884" i="9" a="1"/>
  <c r="BF884" i="9" s="1"/>
  <c r="BZ258" i="9" a="1"/>
  <c r="BZ258" i="9" s="1"/>
  <c r="BZ359" i="9" a="1"/>
  <c r="BZ359" i="9" s="1"/>
  <c r="BZ460" i="9" a="1"/>
  <c r="BZ460" i="9" s="1"/>
  <c r="V397" i="8" s="1"/>
  <c r="BZ561" i="9" a="1"/>
  <c r="BZ561" i="9" s="1"/>
  <c r="BZ662" i="9" a="1"/>
  <c r="BZ662" i="9" s="1"/>
  <c r="V559" i="8" s="1"/>
  <c r="BZ763" i="9" a="1"/>
  <c r="BZ763" i="9" s="1"/>
  <c r="BZ864" i="9" a="1"/>
  <c r="BZ864" i="9" s="1"/>
  <c r="V721" i="8" s="1"/>
  <c r="AM297" i="9" a="1"/>
  <c r="AM297" i="9" s="1"/>
  <c r="AM398" i="9" a="1"/>
  <c r="AM398" i="9" s="1"/>
  <c r="AM499" i="9" a="1"/>
  <c r="AM499" i="9" s="1"/>
  <c r="AM600" i="9" a="1"/>
  <c r="AM600" i="9" s="1"/>
  <c r="AM701" i="9" a="1"/>
  <c r="AM701" i="9" s="1"/>
  <c r="AM802" i="9" a="1"/>
  <c r="AM802" i="9" s="1"/>
  <c r="AM903" i="9" a="1"/>
  <c r="AM903" i="9" s="1"/>
  <c r="CC255" i="9" a="1"/>
  <c r="CC255" i="9" s="1"/>
  <c r="CC356" i="9" a="1"/>
  <c r="CC356" i="9" s="1"/>
  <c r="CC457" i="9" a="1"/>
  <c r="CC457" i="9" s="1"/>
  <c r="CC558" i="9" a="1"/>
  <c r="CC558" i="9" s="1"/>
  <c r="CC659" i="9" a="1"/>
  <c r="CC659" i="9" s="1"/>
  <c r="CC760" i="9" a="1"/>
  <c r="CC760" i="9" s="1"/>
  <c r="CC861" i="9" a="1"/>
  <c r="CC861" i="9" s="1"/>
  <c r="CU237" i="9" a="1"/>
  <c r="CU237" i="9" s="1"/>
  <c r="CU338" i="9" a="1"/>
  <c r="CU338" i="9" s="1"/>
  <c r="CU439" i="9" a="1"/>
  <c r="CU439" i="9" s="1"/>
  <c r="CU540" i="9" a="1"/>
  <c r="CU540" i="9" s="1"/>
  <c r="CU641" i="9" a="1"/>
  <c r="CU641" i="9" s="1"/>
  <c r="CU742" i="9" a="1"/>
  <c r="CU742" i="9" s="1"/>
  <c r="CU843" i="9" a="1"/>
  <c r="CU843" i="9" s="1"/>
  <c r="BD280" i="9" a="1"/>
  <c r="BD280" i="9" s="1"/>
  <c r="BD381" i="9" a="1"/>
  <c r="BD381" i="9" s="1"/>
  <c r="BD482" i="9" a="1"/>
  <c r="BD482" i="9" s="1"/>
  <c r="BD583" i="9" a="1"/>
  <c r="BD583" i="9" s="1"/>
  <c r="BD684" i="9" a="1"/>
  <c r="BD684" i="9" s="1"/>
  <c r="BD785" i="9" a="1"/>
  <c r="BD785" i="9" s="1"/>
  <c r="BD886" i="9" a="1"/>
  <c r="BD886" i="9" s="1"/>
  <c r="AZ284" i="9" a="1"/>
  <c r="AZ284" i="9" s="1"/>
  <c r="AZ385" i="9" a="1"/>
  <c r="AZ385" i="9" s="1"/>
  <c r="AZ486" i="9" a="1"/>
  <c r="AZ486" i="9" s="1"/>
  <c r="AZ587" i="9" a="1"/>
  <c r="AZ587" i="9" s="1"/>
  <c r="AZ688" i="9" a="1"/>
  <c r="AZ688" i="9" s="1"/>
  <c r="AZ789" i="9" a="1"/>
  <c r="AZ789" i="9" s="1"/>
  <c r="AZ890" i="9" a="1"/>
  <c r="AZ890" i="9" s="1"/>
  <c r="BV262" i="9" a="1"/>
  <c r="BV262" i="9" s="1"/>
  <c r="BV363" i="9" a="1"/>
  <c r="BV363" i="9" s="1"/>
  <c r="BV464" i="9" a="1"/>
  <c r="BV464" i="9" s="1"/>
  <c r="BV565" i="9" a="1"/>
  <c r="BV565" i="9" s="1"/>
  <c r="BV666" i="9" a="1"/>
  <c r="BV666" i="9" s="1"/>
  <c r="BV767" i="9" a="1"/>
  <c r="BV767" i="9" s="1"/>
  <c r="BV868" i="9" a="1"/>
  <c r="BV868" i="9" s="1"/>
  <c r="AX286" i="9" a="1"/>
  <c r="AX286" i="9" s="1"/>
  <c r="AX387" i="9" a="1"/>
  <c r="AX387" i="9" s="1"/>
  <c r="AX488" i="9" a="1"/>
  <c r="AX488" i="9" s="1"/>
  <c r="AX589" i="9" a="1"/>
  <c r="AX589" i="9" s="1"/>
  <c r="AX690" i="9" a="1"/>
  <c r="AX690" i="9" s="1"/>
  <c r="AX791" i="9" a="1"/>
  <c r="AX791" i="9" s="1"/>
  <c r="AX892" i="9" a="1"/>
  <c r="AX892" i="9" s="1"/>
  <c r="BA283" i="9" a="1"/>
  <c r="BA283" i="9" s="1"/>
  <c r="BA384" i="9" a="1"/>
  <c r="BA384" i="9" s="1"/>
  <c r="BA485" i="9" a="1"/>
  <c r="BA485" i="9" s="1"/>
  <c r="BA586" i="9" a="1"/>
  <c r="BA586" i="9" s="1"/>
  <c r="BA687" i="9" a="1"/>
  <c r="BA687" i="9" s="1"/>
  <c r="BA788" i="9" a="1"/>
  <c r="BA788" i="9" s="1"/>
  <c r="BA889" i="9" a="1"/>
  <c r="BA889" i="9" s="1"/>
  <c r="BX260" i="9" a="1"/>
  <c r="BX260" i="9" s="1"/>
  <c r="BX361" i="9" a="1"/>
  <c r="BX361" i="9" s="1"/>
  <c r="BX462" i="9" a="1"/>
  <c r="BX462" i="9" s="1"/>
  <c r="BX563" i="9" a="1"/>
  <c r="BX563" i="9" s="1"/>
  <c r="BX664" i="9" a="1"/>
  <c r="BX664" i="9" s="1"/>
  <c r="BX765" i="9" a="1"/>
  <c r="BX765" i="9" s="1"/>
  <c r="BX866" i="9" a="1"/>
  <c r="BX866" i="9" s="1"/>
  <c r="CO243" i="9" a="1"/>
  <c r="CO243" i="9" s="1"/>
  <c r="CO344" i="9" a="1"/>
  <c r="CO344" i="9" s="1"/>
  <c r="CO445" i="9" a="1"/>
  <c r="CO445" i="9" s="1"/>
  <c r="CO546" i="9" a="1"/>
  <c r="CO546" i="9" s="1"/>
  <c r="CO647" i="9" a="1"/>
  <c r="CO647" i="9" s="1"/>
  <c r="CO748" i="9" a="1"/>
  <c r="CO748" i="9" s="1"/>
  <c r="CO849" i="9" a="1"/>
  <c r="CO849" i="9" s="1"/>
  <c r="CK247" i="9" a="1"/>
  <c r="CK247" i="9" s="1"/>
  <c r="CK348" i="9" a="1"/>
  <c r="CK348" i="9" s="1"/>
  <c r="CK449" i="9" a="1"/>
  <c r="CK449" i="9" s="1"/>
  <c r="CK550" i="9" a="1"/>
  <c r="CK550" i="9" s="1"/>
  <c r="CK651" i="9" a="1"/>
  <c r="CK651" i="9" s="1"/>
  <c r="CK752" i="9" a="1"/>
  <c r="CK752" i="9" s="1"/>
  <c r="CK853" i="9" a="1"/>
  <c r="CK853" i="9" s="1"/>
  <c r="AC307" i="9" a="1"/>
  <c r="AC307" i="9" s="1"/>
  <c r="AC408" i="9" a="1"/>
  <c r="AC408" i="9" s="1"/>
  <c r="AC509" i="9" a="1"/>
  <c r="AC509" i="9" s="1"/>
  <c r="AC610" i="9" a="1"/>
  <c r="AC610" i="9" s="1"/>
  <c r="AC711" i="9" a="1"/>
  <c r="AC711" i="9" s="1"/>
  <c r="AC812" i="9" a="1"/>
  <c r="AC812" i="9" s="1"/>
  <c r="AC913" i="9" a="1"/>
  <c r="AC913" i="9" s="1"/>
  <c r="CX234" i="9" a="1"/>
  <c r="CX234" i="9" s="1"/>
  <c r="CX335" i="9" a="1"/>
  <c r="CX335" i="9" s="1"/>
  <c r="CX436" i="9" a="1"/>
  <c r="CX436" i="9" s="1"/>
  <c r="CX537" i="9" a="1"/>
  <c r="CX537" i="9" s="1"/>
  <c r="CX638" i="9" a="1"/>
  <c r="CX638" i="9" s="1"/>
  <c r="CX739" i="9" a="1"/>
  <c r="CX739" i="9" s="1"/>
  <c r="CX840" i="9" a="1"/>
  <c r="CX840" i="9" s="1"/>
  <c r="BH276" i="9" a="1"/>
  <c r="BH276" i="9" s="1"/>
  <c r="BH377" i="9" a="1"/>
  <c r="BH377" i="9" s="1"/>
  <c r="BH478" i="9" a="1"/>
  <c r="BH478" i="9" s="1"/>
  <c r="BH579" i="9" a="1"/>
  <c r="BH579" i="9" s="1"/>
  <c r="BH680" i="9" a="1"/>
  <c r="BH680" i="9" s="1"/>
  <c r="BH781" i="9" a="1"/>
  <c r="BH781" i="9" s="1"/>
  <c r="BH882" i="9" a="1"/>
  <c r="BH882" i="9" s="1"/>
  <c r="BI275" i="9" a="1"/>
  <c r="BI275" i="9" s="1"/>
  <c r="BI376" i="9" a="1"/>
  <c r="BI376" i="9" s="1"/>
  <c r="BI477" i="9" a="1"/>
  <c r="BI477" i="9" s="1"/>
  <c r="BI578" i="9" a="1"/>
  <c r="BI578" i="9" s="1"/>
  <c r="BI679" i="9" a="1"/>
  <c r="BI679" i="9" s="1"/>
  <c r="BI780" i="9" a="1"/>
  <c r="BI780" i="9" s="1"/>
  <c r="BI881" i="9" a="1"/>
  <c r="BI881" i="9" s="1"/>
  <c r="DB230" i="9" a="1"/>
  <c r="DB230" i="9" s="1"/>
  <c r="DB331" i="9" a="1"/>
  <c r="DB331" i="9" s="1"/>
  <c r="DB432" i="9" a="1"/>
  <c r="DB432" i="9" s="1"/>
  <c r="DB533" i="9" a="1"/>
  <c r="DB533" i="9" s="1"/>
  <c r="DB634" i="9" a="1"/>
  <c r="DB634" i="9" s="1"/>
  <c r="DB735" i="9" a="1"/>
  <c r="DB735" i="9" s="1"/>
  <c r="DB836" i="9" a="1"/>
  <c r="DB836" i="9" s="1"/>
  <c r="BS265" i="9" a="1"/>
  <c r="BS265" i="9" s="1"/>
  <c r="BS366" i="9" a="1"/>
  <c r="BS366" i="9" s="1"/>
  <c r="BS467" i="9" a="1"/>
  <c r="BS467" i="9" s="1"/>
  <c r="BS568" i="9" a="1"/>
  <c r="BS568" i="9" s="1"/>
  <c r="BS669" i="9" a="1"/>
  <c r="BS669" i="9" s="1"/>
  <c r="BS770" i="9" a="1"/>
  <c r="BS770" i="9" s="1"/>
  <c r="BS871" i="9" a="1"/>
  <c r="BS871" i="9" s="1"/>
  <c r="CD254" i="9" a="1"/>
  <c r="CD254" i="9" s="1"/>
  <c r="CD355" i="9" a="1"/>
  <c r="CD355" i="9" s="1"/>
  <c r="CD456" i="9" a="1"/>
  <c r="CD456" i="9" s="1"/>
  <c r="CD557" i="9" a="1"/>
  <c r="CD557" i="9" s="1"/>
  <c r="CD658" i="9" a="1"/>
  <c r="CD658" i="9" s="1"/>
  <c r="CD759" i="9" a="1"/>
  <c r="CD759" i="9" s="1"/>
  <c r="CD860" i="9" a="1"/>
  <c r="CD860" i="9" s="1"/>
  <c r="AL298" i="9" a="1"/>
  <c r="AL298" i="9" s="1"/>
  <c r="AL399" i="9" a="1"/>
  <c r="AL399" i="9" s="1"/>
  <c r="AL500" i="9" a="1"/>
  <c r="AL500" i="9" s="1"/>
  <c r="AL601" i="9" a="1"/>
  <c r="AL601" i="9" s="1"/>
  <c r="AL702" i="9" a="1"/>
  <c r="AL702" i="9" s="1"/>
  <c r="AL803" i="9" a="1"/>
  <c r="AL803" i="9" s="1"/>
  <c r="AL904" i="9" a="1"/>
  <c r="AL904" i="9" s="1"/>
  <c r="CT238" i="9" a="1"/>
  <c r="CT238" i="9" s="1"/>
  <c r="X215" i="8" s="1"/>
  <c r="CT339" i="9" a="1"/>
  <c r="CT339" i="9" s="1"/>
  <c r="X296" i="8" s="1"/>
  <c r="CT440" i="9" a="1"/>
  <c r="CT440" i="9" s="1"/>
  <c r="CT541" i="9" a="1"/>
  <c r="CT541" i="9" s="1"/>
  <c r="CT642" i="9" a="1"/>
  <c r="CT642" i="9" s="1"/>
  <c r="X539" i="8" s="1"/>
  <c r="CT743" i="9" a="1"/>
  <c r="CT743" i="9" s="1"/>
  <c r="X620" i="8" s="1"/>
  <c r="CT844" i="9" a="1"/>
  <c r="CT844" i="9" s="1"/>
  <c r="CL246" i="9" a="1"/>
  <c r="CL246" i="9" s="1"/>
  <c r="CL347" i="9" a="1"/>
  <c r="CL347" i="9" s="1"/>
  <c r="CL448" i="9" a="1"/>
  <c r="CL448" i="9" s="1"/>
  <c r="CL549" i="9" a="1"/>
  <c r="CL549" i="9" s="1"/>
  <c r="CL650" i="9" a="1"/>
  <c r="CL650" i="9" s="1"/>
  <c r="CL751" i="9" a="1"/>
  <c r="CL751" i="9" s="1"/>
  <c r="CL852" i="9" a="1"/>
  <c r="CL852" i="9" s="1"/>
  <c r="CN244" i="9" a="1"/>
  <c r="CN244" i="9" s="1"/>
  <c r="CN345" i="9" a="1"/>
  <c r="CN345" i="9" s="1"/>
  <c r="CN446" i="9" a="1"/>
  <c r="CN446" i="9" s="1"/>
  <c r="CN547" i="9" a="1"/>
  <c r="CN547" i="9" s="1"/>
  <c r="CN648" i="9" a="1"/>
  <c r="CN648" i="9" s="1"/>
  <c r="CN749" i="9" a="1"/>
  <c r="CN749" i="9" s="1"/>
  <c r="CN850" i="9" a="1"/>
  <c r="CN850" i="9" s="1"/>
  <c r="AE305" i="9" a="1"/>
  <c r="AE305" i="9" s="1"/>
  <c r="AE406" i="9" a="1"/>
  <c r="AE406" i="9" s="1"/>
  <c r="AE507" i="9" a="1"/>
  <c r="AE507" i="9" s="1"/>
  <c r="AE608" i="9" a="1"/>
  <c r="AE608" i="9" s="1"/>
  <c r="AE709" i="9" a="1"/>
  <c r="AE709" i="9" s="1"/>
  <c r="AE810" i="9" a="1"/>
  <c r="AE810" i="9" s="1"/>
  <c r="AE911" i="9" a="1"/>
  <c r="AE911" i="9" s="1"/>
  <c r="CA257" i="9" a="1"/>
  <c r="CA257" i="9" s="1"/>
  <c r="CA358" i="9" a="1"/>
  <c r="CA358" i="9" s="1"/>
  <c r="CA459" i="9" a="1"/>
  <c r="CA459" i="9" s="1"/>
  <c r="CA560" i="9" a="1"/>
  <c r="CA560" i="9" s="1"/>
  <c r="CA661" i="9" a="1"/>
  <c r="CA661" i="9" s="1"/>
  <c r="CA762" i="9" a="1"/>
  <c r="CA762" i="9" s="1"/>
  <c r="CA863" i="9" a="1"/>
  <c r="CA863" i="9" s="1"/>
  <c r="AW287" i="9" a="1"/>
  <c r="AW287" i="9" s="1"/>
  <c r="AW388" i="9" a="1"/>
  <c r="AW388" i="9" s="1"/>
  <c r="AW489" i="9" a="1"/>
  <c r="AW489" i="9" s="1"/>
  <c r="AW590" i="9" a="1"/>
  <c r="AW590" i="9" s="1"/>
  <c r="AW691" i="9" a="1"/>
  <c r="AW691" i="9" s="1"/>
  <c r="AW792" i="9" a="1"/>
  <c r="AW792" i="9" s="1"/>
  <c r="AW893" i="9" a="1"/>
  <c r="AW893" i="9" s="1"/>
  <c r="AD306" i="9" a="1"/>
  <c r="AD306" i="9" s="1"/>
  <c r="AD407" i="9" a="1"/>
  <c r="AD407" i="9" s="1"/>
  <c r="AD508" i="9" a="1"/>
  <c r="AD508" i="9" s="1"/>
  <c r="AD609" i="9" a="1"/>
  <c r="AD609" i="9" s="1"/>
  <c r="AD710" i="9" a="1"/>
  <c r="AD710" i="9" s="1"/>
  <c r="AD811" i="9" a="1"/>
  <c r="AD811" i="9" s="1"/>
  <c r="AD912" i="9" a="1"/>
  <c r="AD912" i="9" s="1"/>
  <c r="AG303" i="9" a="1"/>
  <c r="AG303" i="9" s="1"/>
  <c r="AG404" i="9" a="1"/>
  <c r="AG404" i="9" s="1"/>
  <c r="AG505" i="9" a="1"/>
  <c r="AG505" i="9" s="1"/>
  <c r="AG606" i="9" a="1"/>
  <c r="AG606" i="9" s="1"/>
  <c r="AG707" i="9" a="1"/>
  <c r="AG707" i="9" s="1"/>
  <c r="AG808" i="9" a="1"/>
  <c r="AG808" i="9" s="1"/>
  <c r="AG909" i="9" a="1"/>
  <c r="AG909" i="9" s="1"/>
  <c r="AV288" i="9" a="1"/>
  <c r="AV288" i="9" s="1"/>
  <c r="AV389" i="9" a="1"/>
  <c r="AV389" i="9" s="1"/>
  <c r="AV490" i="9" a="1"/>
  <c r="AV490" i="9" s="1"/>
  <c r="AV591" i="9" a="1"/>
  <c r="AV591" i="9" s="1"/>
  <c r="AV692" i="9" a="1"/>
  <c r="AV692" i="9" s="1"/>
  <c r="AV793" i="9" a="1"/>
  <c r="AV793" i="9" s="1"/>
  <c r="AV894" i="9" a="1"/>
  <c r="AV894" i="9" s="1"/>
  <c r="AI301" i="9" a="1"/>
  <c r="AI301" i="9" s="1"/>
  <c r="AI402" i="9" a="1"/>
  <c r="AI402" i="9" s="1"/>
  <c r="AI503" i="9" a="1"/>
  <c r="AI503" i="9" s="1"/>
  <c r="AI604" i="9" a="1"/>
  <c r="AI604" i="9" s="1"/>
  <c r="AI705" i="9" a="1"/>
  <c r="AI705" i="9" s="1"/>
  <c r="AI806" i="9" a="1"/>
  <c r="AI806" i="9" s="1"/>
  <c r="AI907" i="9" a="1"/>
  <c r="AI907" i="9" s="1"/>
  <c r="CZ232" i="9" a="1"/>
  <c r="CZ232" i="9" s="1"/>
  <c r="CZ333" i="9" a="1"/>
  <c r="CZ333" i="9" s="1"/>
  <c r="CZ434" i="9" a="1"/>
  <c r="CZ434" i="9" s="1"/>
  <c r="CZ535" i="9" a="1"/>
  <c r="CZ535" i="9" s="1"/>
  <c r="CZ636" i="9" a="1"/>
  <c r="CZ636" i="9" s="1"/>
  <c r="CZ737" i="9" a="1"/>
  <c r="CZ737" i="9" s="1"/>
  <c r="CZ838" i="9" a="1"/>
  <c r="CZ838" i="9" s="1"/>
  <c r="CE253" i="9" a="1"/>
  <c r="CE253" i="9" s="1"/>
  <c r="CE354" i="9" a="1"/>
  <c r="CE354" i="9" s="1"/>
  <c r="CE455" i="9" a="1"/>
  <c r="CE455" i="9" s="1"/>
  <c r="CE556" i="9" a="1"/>
  <c r="CE556" i="9" s="1"/>
  <c r="CE657" i="9" a="1"/>
  <c r="CE657" i="9" s="1"/>
  <c r="CE758" i="9" a="1"/>
  <c r="CE758" i="9" s="1"/>
  <c r="CE859" i="9" a="1"/>
  <c r="CE859" i="9" s="1"/>
  <c r="BM271" i="9" a="1"/>
  <c r="BM271" i="9" s="1"/>
  <c r="BM372" i="9" a="1"/>
  <c r="BM372" i="9" s="1"/>
  <c r="BM473" i="9" a="1"/>
  <c r="BM473" i="9" s="1"/>
  <c r="BM574" i="9" a="1"/>
  <c r="BM574" i="9" s="1"/>
  <c r="BM675" i="9" a="1"/>
  <c r="BM675" i="9" s="1"/>
  <c r="BM776" i="9" a="1"/>
  <c r="BM776" i="9" s="1"/>
  <c r="BM877" i="9" a="1"/>
  <c r="BM877" i="9" s="1"/>
  <c r="BE279" i="9" a="1"/>
  <c r="BE279" i="9" s="1"/>
  <c r="BE380" i="9" a="1"/>
  <c r="BE380" i="9" s="1"/>
  <c r="BE481" i="9" a="1"/>
  <c r="BE481" i="9" s="1"/>
  <c r="BE582" i="9" a="1"/>
  <c r="BE582" i="9" s="1"/>
  <c r="BE683" i="9" a="1"/>
  <c r="BE683" i="9" s="1"/>
  <c r="BE784" i="9" a="1"/>
  <c r="BE784" i="9" s="1"/>
  <c r="BE885" i="9" a="1"/>
  <c r="BE885" i="9" s="1"/>
  <c r="CS239" i="9" a="1"/>
  <c r="CS239" i="9" s="1"/>
  <c r="CS340" i="9" a="1"/>
  <c r="CS340" i="9" s="1"/>
  <c r="CS441" i="9" a="1"/>
  <c r="CS441" i="9" s="1"/>
  <c r="CS542" i="9" a="1"/>
  <c r="CS542" i="9" s="1"/>
  <c r="CS643" i="9" a="1"/>
  <c r="CS643" i="9" s="1"/>
  <c r="CS744" i="9" a="1"/>
  <c r="CS744" i="9" s="1"/>
  <c r="CS845" i="9" a="1"/>
  <c r="CS845" i="9" s="1"/>
  <c r="DA231" i="9" a="1"/>
  <c r="DA231" i="9" s="1"/>
  <c r="DA332" i="9" a="1"/>
  <c r="DA332" i="9" s="1"/>
  <c r="DA433" i="9" a="1"/>
  <c r="DA433" i="9" s="1"/>
  <c r="DA534" i="9" a="1"/>
  <c r="DA534" i="9" s="1"/>
  <c r="DA635" i="9" a="1"/>
  <c r="DA635" i="9" s="1"/>
  <c r="DA736" i="9" a="1"/>
  <c r="DA736" i="9" s="1"/>
  <c r="DA837" i="9" a="1"/>
  <c r="DA837" i="9" s="1"/>
  <c r="AY285" i="9" a="1"/>
  <c r="AY285" i="9" s="1"/>
  <c r="AY386" i="9" a="1"/>
  <c r="AY386" i="9" s="1"/>
  <c r="AY487" i="9" a="1"/>
  <c r="AY487" i="9" s="1"/>
  <c r="AY588" i="9" a="1"/>
  <c r="AY588" i="9" s="1"/>
  <c r="AY689" i="9" a="1"/>
  <c r="AY689" i="9" s="1"/>
  <c r="AY790" i="9" a="1"/>
  <c r="AY790" i="9" s="1"/>
  <c r="AY891" i="9" a="1"/>
  <c r="AY891" i="9" s="1"/>
  <c r="BL272" i="9" a="1"/>
  <c r="BL272" i="9" s="1"/>
  <c r="BL373" i="9" a="1"/>
  <c r="BL373" i="9" s="1"/>
  <c r="BL474" i="9" a="1"/>
  <c r="BL474" i="9" s="1"/>
  <c r="BL575" i="9" a="1"/>
  <c r="BL575" i="9" s="1"/>
  <c r="BL676" i="9" a="1"/>
  <c r="BL676" i="9" s="1"/>
  <c r="BL777" i="9" a="1"/>
  <c r="BL777" i="9" s="1"/>
  <c r="BL878" i="9" a="1"/>
  <c r="BL878" i="9" s="1"/>
  <c r="AN296" i="9" a="1"/>
  <c r="AN296" i="9" s="1"/>
  <c r="AN397" i="9" a="1"/>
  <c r="AN397" i="9" s="1"/>
  <c r="AN498" i="9" a="1"/>
  <c r="AN498" i="9" s="1"/>
  <c r="AN599" i="9" a="1"/>
  <c r="AN599" i="9" s="1"/>
  <c r="AN700" i="9" a="1"/>
  <c r="AN700" i="9" s="1"/>
  <c r="AN801" i="9" a="1"/>
  <c r="AN801" i="9" s="1"/>
  <c r="AN902" i="9" a="1"/>
  <c r="AN902" i="9" s="1"/>
  <c r="AA309" i="9" a="1"/>
  <c r="AA309" i="9" s="1"/>
  <c r="AA410" i="9" a="1"/>
  <c r="AA410" i="9" s="1"/>
  <c r="AA511" i="9" a="1"/>
  <c r="AA511" i="9" s="1"/>
  <c r="AA612" i="9" a="1"/>
  <c r="AA612" i="9" s="1"/>
  <c r="AA713" i="9" a="1"/>
  <c r="AA713" i="9" s="1"/>
  <c r="AA814" i="9" a="1"/>
  <c r="AA814" i="9" s="1"/>
  <c r="AA915" i="9" a="1"/>
  <c r="AA915" i="9" s="1"/>
  <c r="CH250" i="9" a="1"/>
  <c r="CH250" i="9" s="1"/>
  <c r="CH351" i="9" a="1"/>
  <c r="CH351" i="9" s="1"/>
  <c r="CH452" i="9" a="1"/>
  <c r="CH452" i="9" s="1"/>
  <c r="CH553" i="9" a="1"/>
  <c r="CH553" i="9" s="1"/>
  <c r="CH654" i="9" a="1"/>
  <c r="CH654" i="9" s="1"/>
  <c r="CH755" i="9" a="1"/>
  <c r="CH755" i="9" s="1"/>
  <c r="CH856" i="9" a="1"/>
  <c r="CH856" i="9" s="1"/>
  <c r="AQ293" i="9" a="1"/>
  <c r="AQ293" i="9" s="1"/>
  <c r="AQ394" i="9" a="1"/>
  <c r="AQ394" i="9" s="1"/>
  <c r="AQ495" i="9" a="1"/>
  <c r="AQ495" i="9" s="1"/>
  <c r="AQ596" i="9" a="1"/>
  <c r="AQ596" i="9" s="1"/>
  <c r="AQ697" i="9" a="1"/>
  <c r="AQ697" i="9" s="1"/>
  <c r="AQ798" i="9" a="1"/>
  <c r="AQ798" i="9" s="1"/>
  <c r="AQ899" i="9" a="1"/>
  <c r="AQ899" i="9" s="1"/>
  <c r="BG277" i="9" a="1"/>
  <c r="BG277" i="9" s="1"/>
  <c r="BG378" i="9" a="1"/>
  <c r="BG378" i="9" s="1"/>
  <c r="BG479" i="9" a="1"/>
  <c r="BG479" i="9" s="1"/>
  <c r="BG580" i="9" a="1"/>
  <c r="BG580" i="9" s="1"/>
  <c r="BG681" i="9" a="1"/>
  <c r="BG681" i="9" s="1"/>
  <c r="BG782" i="9" a="1"/>
  <c r="BG782" i="9" s="1"/>
  <c r="BG883" i="9" a="1"/>
  <c r="BG883" i="9" s="1"/>
  <c r="CG251" i="9" a="1"/>
  <c r="CG251" i="9" s="1"/>
  <c r="CG352" i="9" a="1"/>
  <c r="CG352" i="9" s="1"/>
  <c r="CG453" i="9" a="1"/>
  <c r="CG453" i="9" s="1"/>
  <c r="CG554" i="9" a="1"/>
  <c r="CG554" i="9" s="1"/>
  <c r="CG655" i="9" a="1"/>
  <c r="CG655" i="9" s="1"/>
  <c r="CG756" i="9" a="1"/>
  <c r="CG756" i="9" s="1"/>
  <c r="CG857" i="9" a="1"/>
  <c r="CG857" i="9" s="1"/>
  <c r="AT290" i="9" a="1"/>
  <c r="AT290" i="9" s="1"/>
  <c r="AT391" i="9" a="1"/>
  <c r="AT391" i="9" s="1"/>
  <c r="AT492" i="9" a="1"/>
  <c r="AT492" i="9" s="1"/>
  <c r="AT593" i="9" a="1"/>
  <c r="AT593" i="9" s="1"/>
  <c r="AT694" i="9" a="1"/>
  <c r="AT694" i="9" s="1"/>
  <c r="AT795" i="9" a="1"/>
  <c r="AT795" i="9" s="1"/>
  <c r="AT896" i="9" a="1"/>
  <c r="AT896" i="9" s="1"/>
  <c r="BQ267" i="9" a="1"/>
  <c r="BQ267" i="9" s="1"/>
  <c r="BQ368" i="9" a="1"/>
  <c r="BQ368" i="9" s="1"/>
  <c r="BQ469" i="9" a="1"/>
  <c r="BQ469" i="9" s="1"/>
  <c r="BQ570" i="9" a="1"/>
  <c r="BQ570" i="9" s="1"/>
  <c r="BQ671" i="9" a="1"/>
  <c r="BQ671" i="9" s="1"/>
  <c r="BQ772" i="9" a="1"/>
  <c r="BQ772" i="9" s="1"/>
  <c r="BQ873" i="9" a="1"/>
  <c r="BQ873" i="9" s="1"/>
  <c r="BP268" i="9" a="1"/>
  <c r="BP268" i="9" s="1"/>
  <c r="BP369" i="9" a="1"/>
  <c r="BP369" i="9" s="1"/>
  <c r="BP470" i="9" a="1"/>
  <c r="BP470" i="9" s="1"/>
  <c r="BP571" i="9" a="1"/>
  <c r="BP571" i="9" s="1"/>
  <c r="BP672" i="9" a="1"/>
  <c r="BP672" i="9" s="1"/>
  <c r="BP773" i="9" a="1"/>
  <c r="BP773" i="9" s="1"/>
  <c r="BP874" i="9" a="1"/>
  <c r="BP874" i="9" s="1"/>
  <c r="BY259" i="9" a="1"/>
  <c r="BY259" i="9" s="1"/>
  <c r="BY360" i="9" a="1"/>
  <c r="BY360" i="9" s="1"/>
  <c r="BY461" i="9" a="1"/>
  <c r="BY461" i="9" s="1"/>
  <c r="BY562" i="9" a="1"/>
  <c r="BY562" i="9" s="1"/>
  <c r="BY663" i="9" a="1"/>
  <c r="BY663" i="9" s="1"/>
  <c r="BY764" i="9" a="1"/>
  <c r="BY764" i="9" s="1"/>
  <c r="BY865" i="9" a="1"/>
  <c r="BY865" i="9" s="1"/>
  <c r="CQ241" i="9" a="1"/>
  <c r="CQ241" i="9" s="1"/>
  <c r="CQ342" i="9" a="1"/>
  <c r="CQ342" i="9" s="1"/>
  <c r="CQ443" i="9" a="1"/>
  <c r="CQ443" i="9" s="1"/>
  <c r="CQ544" i="9" a="1"/>
  <c r="CQ544" i="9" s="1"/>
  <c r="CQ645" i="9" a="1"/>
  <c r="CQ645" i="9" s="1"/>
  <c r="CQ746" i="9" a="1"/>
  <c r="CQ746" i="9" s="1"/>
  <c r="CQ847" i="9" a="1"/>
  <c r="CQ847" i="9" s="1"/>
  <c r="AJ300" i="9" a="1"/>
  <c r="AJ300" i="9" s="1"/>
  <c r="AJ401" i="9" a="1"/>
  <c r="AJ401" i="9" s="1"/>
  <c r="AJ502" i="9" a="1"/>
  <c r="AJ502" i="9" s="1"/>
  <c r="AJ603" i="9" a="1"/>
  <c r="AJ603" i="9" s="1"/>
  <c r="AJ704" i="9" a="1"/>
  <c r="AJ704" i="9" s="1"/>
  <c r="AJ805" i="9" a="1"/>
  <c r="AJ805" i="9" s="1"/>
  <c r="AJ906" i="9" a="1"/>
  <c r="AJ906" i="9" s="1"/>
  <c r="CM245" i="9" a="1"/>
  <c r="CM245" i="9" s="1"/>
  <c r="CM346" i="9" a="1"/>
  <c r="CM346" i="9" s="1"/>
  <c r="CM447" i="9" a="1"/>
  <c r="CM447" i="9" s="1"/>
  <c r="CM548" i="9" a="1"/>
  <c r="CM548" i="9" s="1"/>
  <c r="CM649" i="9" a="1"/>
  <c r="CM649" i="9" s="1"/>
  <c r="CM750" i="9" a="1"/>
  <c r="CM750" i="9" s="1"/>
  <c r="CM851" i="9" a="1"/>
  <c r="CM851" i="9" s="1"/>
  <c r="AR292" i="9" a="1"/>
  <c r="AR292" i="9" s="1"/>
  <c r="AR393" i="9" a="1"/>
  <c r="AR393" i="9" s="1"/>
  <c r="AR494" i="9" a="1"/>
  <c r="AR494" i="9" s="1"/>
  <c r="AR595" i="9" a="1"/>
  <c r="AR595" i="9" s="1"/>
  <c r="AR696" i="9" a="1"/>
  <c r="AR696" i="9" s="1"/>
  <c r="AR797" i="9" a="1"/>
  <c r="AR797" i="9" s="1"/>
  <c r="AR898" i="9" a="1"/>
  <c r="AR898" i="9" s="1"/>
  <c r="AB308" i="9" a="1"/>
  <c r="AB308" i="9" s="1"/>
  <c r="AB409" i="9" a="1"/>
  <c r="AB409" i="9" s="1"/>
  <c r="AB510" i="9" a="1"/>
  <c r="AB510" i="9" s="1"/>
  <c r="AB611" i="9" a="1"/>
  <c r="AB611" i="9" s="1"/>
  <c r="AB712" i="9" a="1"/>
  <c r="AB712" i="9" s="1"/>
  <c r="AB813" i="9" a="1"/>
  <c r="AB813" i="9" s="1"/>
  <c r="AB914" i="9" a="1"/>
  <c r="AB914" i="9" s="1"/>
  <c r="Z310" i="9" a="1"/>
  <c r="Z310" i="9" s="1"/>
  <c r="Z411" i="9" a="1"/>
  <c r="Z411" i="9" s="1"/>
  <c r="Z512" i="9" a="1"/>
  <c r="Z512" i="9" s="1"/>
  <c r="Z613" i="9" a="1"/>
  <c r="Z613" i="9" s="1"/>
  <c r="Z714" i="9" a="1"/>
  <c r="Z714" i="9" s="1"/>
  <c r="Z815" i="9" a="1"/>
  <c r="Z815" i="9" s="1"/>
  <c r="Z916" i="9" a="1"/>
  <c r="Z916" i="9" s="1"/>
  <c r="T215" i="9" a="1"/>
  <c r="T215" i="9" s="1"/>
  <c r="T316" i="9" a="1"/>
  <c r="T316" i="9" s="1"/>
  <c r="T417" i="9" a="1"/>
  <c r="T417" i="9" s="1"/>
  <c r="T518" i="9" a="1"/>
  <c r="T518" i="9" s="1"/>
  <c r="T619" i="9" a="1"/>
  <c r="T619" i="9" s="1"/>
  <c r="T720" i="9" a="1"/>
  <c r="T720" i="9" s="1"/>
  <c r="T821" i="9" a="1"/>
  <c r="T821" i="9" s="1"/>
  <c r="T922" i="9" a="1"/>
  <c r="T922" i="9" s="1"/>
  <c r="AU289" i="9" a="1"/>
  <c r="AU289" i="9" s="1"/>
  <c r="AU390" i="9" a="1"/>
  <c r="AU390" i="9" s="1"/>
  <c r="AU491" i="9" a="1"/>
  <c r="AU491" i="9" s="1"/>
  <c r="AU592" i="9" a="1"/>
  <c r="AU592" i="9" s="1"/>
  <c r="AU693" i="9" a="1"/>
  <c r="AU693" i="9" s="1"/>
  <c r="AU794" i="9" a="1"/>
  <c r="AU794" i="9" s="1"/>
  <c r="AU895" i="9" a="1"/>
  <c r="AU895" i="9" s="1"/>
  <c r="BO269" i="9" a="1"/>
  <c r="BO269" i="9" s="1"/>
  <c r="BO370" i="9" a="1"/>
  <c r="BO370" i="9" s="1"/>
  <c r="BO471" i="9" a="1"/>
  <c r="BO471" i="9" s="1"/>
  <c r="BO572" i="9" a="1"/>
  <c r="BO572" i="9" s="1"/>
  <c r="BO673" i="9" a="1"/>
  <c r="BO673" i="9" s="1"/>
  <c r="BO774" i="9" a="1"/>
  <c r="BO774" i="9" s="1"/>
  <c r="BO875" i="9" a="1"/>
  <c r="BO875" i="9" s="1"/>
  <c r="BK273" i="9" a="1"/>
  <c r="BK273" i="9" s="1"/>
  <c r="BK374" i="9" a="1"/>
  <c r="BK374" i="9" s="1"/>
  <c r="BK475" i="9" a="1"/>
  <c r="BK475" i="9" s="1"/>
  <c r="BK576" i="9" a="1"/>
  <c r="BK576" i="9" s="1"/>
  <c r="BK677" i="9" a="1"/>
  <c r="BK677" i="9" s="1"/>
  <c r="BK778" i="9" a="1"/>
  <c r="BK778" i="9" s="1"/>
  <c r="BK879" i="9" a="1"/>
  <c r="BK879" i="9" s="1"/>
  <c r="V314" i="9" a="1"/>
  <c r="V314" i="9" s="1"/>
  <c r="V415" i="9" a="1"/>
  <c r="V415" i="9" s="1"/>
  <c r="V516" i="9" a="1"/>
  <c r="V516" i="9" s="1"/>
  <c r="V617" i="9" a="1"/>
  <c r="V617" i="9" s="1"/>
  <c r="V718" i="9" a="1"/>
  <c r="V718" i="9" s="1"/>
  <c r="V819" i="9" a="1"/>
  <c r="V819" i="9" s="1"/>
  <c r="V920" i="9" a="1"/>
  <c r="V920" i="9" s="1"/>
  <c r="BC281" i="9" a="1"/>
  <c r="BC281" i="9" s="1"/>
  <c r="BC382" i="9" a="1"/>
  <c r="BC382" i="9" s="1"/>
  <c r="BC483" i="9" a="1"/>
  <c r="BC483" i="9" s="1"/>
  <c r="BC584" i="9" a="1"/>
  <c r="BC584" i="9" s="1"/>
  <c r="BC685" i="9" a="1"/>
  <c r="BC685" i="9" s="1"/>
  <c r="BC786" i="9" a="1"/>
  <c r="BC786" i="9" s="1"/>
  <c r="BC887" i="9" a="1"/>
  <c r="BC887" i="9" s="1"/>
  <c r="U315" i="9" a="1"/>
  <c r="U315" i="9" s="1"/>
  <c r="U416" i="9" a="1"/>
  <c r="U416" i="9" s="1"/>
  <c r="U517" i="9" a="1"/>
  <c r="U517" i="9" s="1"/>
  <c r="U618" i="9" a="1"/>
  <c r="U618" i="9" s="1"/>
  <c r="U719" i="9" a="1"/>
  <c r="U719" i="9" s="1"/>
  <c r="U820" i="9" a="1"/>
  <c r="U820" i="9" s="1"/>
  <c r="U921" i="9" a="1"/>
  <c r="U921" i="9" s="1"/>
  <c r="AF304" i="9" a="1"/>
  <c r="AF304" i="9" s="1"/>
  <c r="AF405" i="9" a="1"/>
  <c r="AF405" i="9" s="1"/>
  <c r="AF506" i="9" a="1"/>
  <c r="AF506" i="9" s="1"/>
  <c r="AF607" i="9" a="1"/>
  <c r="AF607" i="9" s="1"/>
  <c r="AF708" i="9" a="1"/>
  <c r="AF708" i="9" s="1"/>
  <c r="AF809" i="9" a="1"/>
  <c r="AF809" i="9" s="1"/>
  <c r="AF910" i="9" a="1"/>
  <c r="AF910" i="9" s="1"/>
  <c r="CV236" i="9" a="1"/>
  <c r="CV236" i="9" s="1"/>
  <c r="CV337" i="9" a="1"/>
  <c r="CV337" i="9" s="1"/>
  <c r="CV438" i="9" a="1"/>
  <c r="CV438" i="9" s="1"/>
  <c r="CV539" i="9" a="1"/>
  <c r="CV539" i="9" s="1"/>
  <c r="CV640" i="9" a="1"/>
  <c r="CV640" i="9" s="1"/>
  <c r="CV741" i="9" a="1"/>
  <c r="CV741" i="9" s="1"/>
  <c r="CV842" i="9" a="1"/>
  <c r="CV842" i="9" s="1"/>
  <c r="Y311" i="9" a="1"/>
  <c r="Y311" i="9" s="1"/>
  <c r="Y412" i="9" a="1"/>
  <c r="Y412" i="9" s="1"/>
  <c r="Y513" i="9" a="1"/>
  <c r="Y513" i="9" s="1"/>
  <c r="Y614" i="9" a="1"/>
  <c r="Y614" i="9" s="1"/>
  <c r="Y715" i="9" a="1"/>
  <c r="Y715" i="9" s="1"/>
  <c r="Y816" i="9" a="1"/>
  <c r="Y816" i="9" s="1"/>
  <c r="Y917" i="9" a="1"/>
  <c r="Y917" i="9" s="1"/>
  <c r="AS291" i="9" a="1"/>
  <c r="AS291" i="9" s="1"/>
  <c r="AS392" i="9" a="1"/>
  <c r="AS392" i="9" s="1"/>
  <c r="AS493" i="9" a="1"/>
  <c r="AS493" i="9" s="1"/>
  <c r="AS594" i="9" a="1"/>
  <c r="AS594" i="9" s="1"/>
  <c r="AS695" i="9" a="1"/>
  <c r="AS695" i="9" s="1"/>
  <c r="AS796" i="9" a="1"/>
  <c r="AS796" i="9" s="1"/>
  <c r="AS897" i="9" a="1"/>
  <c r="AS897" i="9" s="1"/>
  <c r="DD228" i="9" a="1"/>
  <c r="DD228" i="9" s="1"/>
  <c r="Y205" i="8" s="1"/>
  <c r="DD329" i="9" a="1"/>
  <c r="DD329" i="9" s="1"/>
  <c r="DD430" i="9" a="1"/>
  <c r="DD430" i="9" s="1"/>
  <c r="DD531" i="9" a="1"/>
  <c r="DD531" i="9" s="1"/>
  <c r="DD632" i="9" a="1"/>
  <c r="DD632" i="9" s="1"/>
  <c r="Y529" i="8" s="1"/>
  <c r="DD733" i="9" a="1"/>
  <c r="DD733" i="9" s="1"/>
  <c r="Y610" i="8" s="1"/>
  <c r="DD834" i="9" a="1"/>
  <c r="DD834" i="9" s="1"/>
  <c r="Y691" i="8" s="1"/>
  <c r="BJ274" i="9" a="1"/>
  <c r="BJ274" i="9" s="1"/>
  <c r="BJ375" i="9" a="1"/>
  <c r="BJ375" i="9" s="1"/>
  <c r="BJ476" i="9" a="1"/>
  <c r="BJ476" i="9" s="1"/>
  <c r="BJ577" i="9" a="1"/>
  <c r="BJ577" i="9" s="1"/>
  <c r="BJ678" i="9" a="1"/>
  <c r="BJ678" i="9" s="1"/>
  <c r="BJ779" i="9" a="1"/>
  <c r="BJ779" i="9" s="1"/>
  <c r="BJ880" i="9" a="1"/>
  <c r="BJ880" i="9" s="1"/>
  <c r="X312" i="9" a="1"/>
  <c r="X312" i="9" s="1"/>
  <c r="X413" i="9" a="1"/>
  <c r="X413" i="9" s="1"/>
  <c r="X514" i="9" a="1"/>
  <c r="X514" i="9" s="1"/>
  <c r="X615" i="9" a="1"/>
  <c r="X615" i="9" s="1"/>
  <c r="X716" i="9" a="1"/>
  <c r="X716" i="9" s="1"/>
  <c r="X817" i="9" a="1"/>
  <c r="X817" i="9" s="1"/>
  <c r="X918" i="9" a="1"/>
  <c r="X918" i="9" s="1"/>
  <c r="BW261" i="9" a="1"/>
  <c r="BW261" i="9" s="1"/>
  <c r="BW362" i="9" a="1"/>
  <c r="BW362" i="9" s="1"/>
  <c r="BW463" i="9" a="1"/>
  <c r="BW463" i="9" s="1"/>
  <c r="BW564" i="9" a="1"/>
  <c r="BW564" i="9" s="1"/>
  <c r="BW665" i="9" a="1"/>
  <c r="BW665" i="9" s="1"/>
  <c r="BW766" i="9" a="1"/>
  <c r="BW766" i="9" s="1"/>
  <c r="BW867" i="9" a="1"/>
  <c r="BW867" i="9" s="1"/>
  <c r="AO295" i="9" a="1"/>
  <c r="AO295" i="9" s="1"/>
  <c r="AO396" i="9" a="1"/>
  <c r="AO396" i="9" s="1"/>
  <c r="AO497" i="9" a="1"/>
  <c r="AO497" i="9" s="1"/>
  <c r="AO598" i="9" a="1"/>
  <c r="AO598" i="9" s="1"/>
  <c r="AO699" i="9" a="1"/>
  <c r="AO699" i="9" s="1"/>
  <c r="AO800" i="9" a="1"/>
  <c r="AO800" i="9" s="1"/>
  <c r="AO901" i="9" a="1"/>
  <c r="AO901" i="9" s="1"/>
  <c r="BR266" i="9" a="1"/>
  <c r="BR266" i="9" s="1"/>
  <c r="BR367" i="9" a="1"/>
  <c r="BR367" i="9" s="1"/>
  <c r="BR468" i="9" a="1"/>
  <c r="BR468" i="9" s="1"/>
  <c r="BR569" i="9" a="1"/>
  <c r="BR569" i="9" s="1"/>
  <c r="BR670" i="9" a="1"/>
  <c r="BR670" i="9" s="1"/>
  <c r="BR771" i="9" a="1"/>
  <c r="BR771" i="9" s="1"/>
  <c r="BR872" i="9" a="1"/>
  <c r="BR872" i="9" s="1"/>
  <c r="CP242" i="9" a="1"/>
  <c r="CP242" i="9" s="1"/>
  <c r="CP343" i="9" a="1"/>
  <c r="CP343" i="9" s="1"/>
  <c r="CP444" i="9" a="1"/>
  <c r="CP444" i="9" s="1"/>
  <c r="CP545" i="9" a="1"/>
  <c r="CP545" i="9" s="1"/>
  <c r="CP646" i="9" a="1"/>
  <c r="CP646" i="9" s="1"/>
  <c r="CP747" i="9" a="1"/>
  <c r="CP747" i="9" s="1"/>
  <c r="CP848" i="9" a="1"/>
  <c r="CP848" i="9" s="1"/>
  <c r="CF252" i="9" a="1"/>
  <c r="CF252" i="9" s="1"/>
  <c r="CF353" i="9" a="1"/>
  <c r="CF353" i="9" s="1"/>
  <c r="CF454" i="9" a="1"/>
  <c r="CF454" i="9" s="1"/>
  <c r="CF555" i="9" a="1"/>
  <c r="CF555" i="9" s="1"/>
  <c r="CF656" i="9" a="1"/>
  <c r="CF656" i="9" s="1"/>
  <c r="CF757" i="9" a="1"/>
  <c r="CF757" i="9" s="1"/>
  <c r="CF858" i="9" a="1"/>
  <c r="CF858" i="9" s="1"/>
  <c r="CW235" i="9" a="1"/>
  <c r="CW235" i="9" s="1"/>
  <c r="CW336" i="9" a="1"/>
  <c r="CW336" i="9" s="1"/>
  <c r="CW437" i="9" a="1"/>
  <c r="CW437" i="9" s="1"/>
  <c r="CW538" i="9" a="1"/>
  <c r="CW538" i="9" s="1"/>
  <c r="CW639" i="9" a="1"/>
  <c r="CW639" i="9" s="1"/>
  <c r="CW740" i="9" a="1"/>
  <c r="CW740" i="9" s="1"/>
  <c r="CW841" i="9" a="1"/>
  <c r="CW841" i="9" s="1"/>
  <c r="DC229" i="9" a="1"/>
  <c r="DC229" i="9" s="1"/>
  <c r="DC330" i="9" a="1"/>
  <c r="DC330" i="9" s="1"/>
  <c r="DC431" i="9" a="1"/>
  <c r="DC431" i="9" s="1"/>
  <c r="DC532" i="9" a="1"/>
  <c r="DC532" i="9" s="1"/>
  <c r="DC633" i="9" a="1"/>
  <c r="DC633" i="9" s="1"/>
  <c r="DC734" i="9" a="1"/>
  <c r="DC734" i="9" s="1"/>
  <c r="DC835" i="9" a="1"/>
  <c r="DC835" i="9" s="1"/>
  <c r="BX59" i="9"/>
  <c r="BX159" i="9" a="1"/>
  <c r="BX159" i="9" s="1"/>
  <c r="CO42" i="9"/>
  <c r="CO142" i="9" a="1"/>
  <c r="CO142" i="9" s="1"/>
  <c r="CK46" i="9"/>
  <c r="CK146" i="9" a="1"/>
  <c r="CK146" i="9" s="1"/>
  <c r="AC106" i="9"/>
  <c r="AC206" i="9" a="1"/>
  <c r="AC206" i="9" s="1"/>
  <c r="CX33" i="9"/>
  <c r="CX133" i="9" a="1"/>
  <c r="CX133" i="9" s="1"/>
  <c r="BH75" i="9"/>
  <c r="BH175" i="9" a="1"/>
  <c r="BH175" i="9" s="1"/>
  <c r="BI74" i="9"/>
  <c r="BI174" i="9" a="1"/>
  <c r="BI174" i="9" s="1"/>
  <c r="DB29" i="9"/>
  <c r="DB129" i="9" a="1"/>
  <c r="DB129" i="9" s="1"/>
  <c r="BS64" i="9"/>
  <c r="BS164" i="9" a="1"/>
  <c r="BS164" i="9" s="1"/>
  <c r="CD53" i="9"/>
  <c r="CD153" i="9" a="1"/>
  <c r="CD153" i="9" s="1"/>
  <c r="AL97" i="9"/>
  <c r="AL197" i="9" a="1"/>
  <c r="AL197" i="9" s="1"/>
  <c r="CT37" i="9"/>
  <c r="X54" i="8" s="1"/>
  <c r="CT137" i="9" a="1"/>
  <c r="CT137" i="9" s="1"/>
  <c r="X134" i="8" s="1"/>
  <c r="CL45" i="9"/>
  <c r="CL145" i="9" a="1"/>
  <c r="CL145" i="9" s="1"/>
  <c r="CN43" i="9"/>
  <c r="CN143" i="9" a="1"/>
  <c r="CN143" i="9" s="1"/>
  <c r="AE104" i="9"/>
  <c r="AE204" i="9" a="1"/>
  <c r="AE204" i="9" s="1"/>
  <c r="CA56" i="9"/>
  <c r="CA156" i="9" a="1"/>
  <c r="CA156" i="9" s="1"/>
  <c r="AW86" i="9"/>
  <c r="AW186" i="9" a="1"/>
  <c r="AW186" i="9" s="1"/>
  <c r="AD105" i="9"/>
  <c r="AD205" i="9" a="1"/>
  <c r="AD205" i="9" s="1"/>
  <c r="AG102" i="9"/>
  <c r="AG202" i="9" a="1"/>
  <c r="AG202" i="9" s="1"/>
  <c r="AV87" i="9"/>
  <c r="AV187" i="9" a="1"/>
  <c r="AV187" i="9" s="1"/>
  <c r="AI100" i="9"/>
  <c r="AI200" i="9" a="1"/>
  <c r="AI200" i="9" s="1"/>
  <c r="CZ31" i="9"/>
  <c r="CZ131" i="9" a="1"/>
  <c r="CZ131" i="9" s="1"/>
  <c r="CE52" i="9"/>
  <c r="CE152" i="9" a="1"/>
  <c r="CE152" i="9" s="1"/>
  <c r="BM70" i="9"/>
  <c r="BM170" i="9" a="1"/>
  <c r="BM170" i="9" s="1"/>
  <c r="BE78" i="9"/>
  <c r="BE178" i="9" a="1"/>
  <c r="BE178" i="9" s="1"/>
  <c r="CS38" i="9"/>
  <c r="CS138" i="9" a="1"/>
  <c r="CS138" i="9" s="1"/>
  <c r="DA30" i="9"/>
  <c r="DA130" i="9" a="1"/>
  <c r="DA130" i="9" s="1"/>
  <c r="AY84" i="9"/>
  <c r="AY184" i="9" a="1"/>
  <c r="AY184" i="9" s="1"/>
  <c r="BL71" i="9"/>
  <c r="BL171" i="9" a="1"/>
  <c r="BL171" i="9" s="1"/>
  <c r="AN95" i="9"/>
  <c r="AN195" i="9" a="1"/>
  <c r="AN195" i="9" s="1"/>
  <c r="AA108" i="9"/>
  <c r="AA208" i="9" a="1"/>
  <c r="AA208" i="9" s="1"/>
  <c r="CH49" i="9"/>
  <c r="CH149" i="9" a="1"/>
  <c r="CH149" i="9" s="1"/>
  <c r="AQ92" i="9"/>
  <c r="AQ192" i="9" a="1"/>
  <c r="AQ192" i="9" s="1"/>
  <c r="BG76" i="9"/>
  <c r="BG176" i="9" a="1"/>
  <c r="BG176" i="9" s="1"/>
  <c r="CG50" i="9"/>
  <c r="CG150" i="9" a="1"/>
  <c r="CG150" i="9" s="1"/>
  <c r="AT89" i="9"/>
  <c r="AT189" i="9" a="1"/>
  <c r="AT189" i="9" s="1"/>
  <c r="BQ66" i="9"/>
  <c r="BQ166" i="9" a="1"/>
  <c r="BQ166" i="9" s="1"/>
  <c r="BP67" i="9"/>
  <c r="BP167" i="9" a="1"/>
  <c r="BP167" i="9" s="1"/>
  <c r="BY58" i="9"/>
  <c r="BY158" i="9" a="1"/>
  <c r="BY158" i="9" s="1"/>
  <c r="CQ40" i="9"/>
  <c r="CQ140" i="9" a="1"/>
  <c r="CQ140" i="9" s="1"/>
  <c r="AJ99" i="9"/>
  <c r="AJ199" i="9" a="1"/>
  <c r="AJ199" i="9" s="1"/>
  <c r="CM44" i="9"/>
  <c r="CM144" i="9" a="1"/>
  <c r="CM144" i="9" s="1"/>
  <c r="AR91" i="9"/>
  <c r="AR191" i="9" a="1"/>
  <c r="AR191" i="9" s="1"/>
  <c r="AB107" i="9"/>
  <c r="AB207" i="9" a="1"/>
  <c r="AB207" i="9" s="1"/>
  <c r="Z109" i="9"/>
  <c r="Z209" i="9" a="1"/>
  <c r="Z209" i="9" s="1"/>
  <c r="AU88" i="9"/>
  <c r="AU188" i="9" a="1"/>
  <c r="AU188" i="9" s="1"/>
  <c r="BO68" i="9"/>
  <c r="BO168" i="9" a="1"/>
  <c r="BO168" i="9" s="1"/>
  <c r="BK72" i="9"/>
  <c r="BK172" i="9" a="1"/>
  <c r="BK172" i="9" s="1"/>
  <c r="V113" i="9"/>
  <c r="V213" i="9" a="1"/>
  <c r="V213" i="9" s="1"/>
  <c r="BC80" i="9"/>
  <c r="BC180" i="9" a="1"/>
  <c r="BC180" i="9" s="1"/>
  <c r="U114" i="9"/>
  <c r="U214" i="9" a="1"/>
  <c r="U214" i="9" s="1"/>
  <c r="AF103" i="9"/>
  <c r="AF203" i="9" a="1"/>
  <c r="AF203" i="9" s="1"/>
  <c r="CV35" i="9"/>
  <c r="CV135" i="9" a="1"/>
  <c r="CV135" i="9" s="1"/>
  <c r="Y110" i="9"/>
  <c r="Y210" i="9" a="1"/>
  <c r="Y210" i="9" s="1"/>
  <c r="AS90" i="9"/>
  <c r="AS190" i="9" a="1"/>
  <c r="AS190" i="9" s="1"/>
  <c r="DD27" i="9"/>
  <c r="DD127" i="9" a="1"/>
  <c r="DD127" i="9" s="1"/>
  <c r="Y124" i="8" s="1"/>
  <c r="BJ73" i="9"/>
  <c r="BJ173" i="9" a="1"/>
  <c r="BJ173" i="9" s="1"/>
  <c r="X111" i="9"/>
  <c r="X211" i="9" a="1"/>
  <c r="X211" i="9" s="1"/>
  <c r="BW60" i="9"/>
  <c r="BW160" i="9" a="1"/>
  <c r="BW160" i="9" s="1"/>
  <c r="AO94" i="9"/>
  <c r="AO194" i="9" a="1"/>
  <c r="AO194" i="9" s="1"/>
  <c r="BR65" i="9"/>
  <c r="BR165" i="9" a="1"/>
  <c r="BR165" i="9" s="1"/>
  <c r="CP41" i="9"/>
  <c r="CP141" i="9" a="1"/>
  <c r="CP141" i="9" s="1"/>
  <c r="CF51" i="9"/>
  <c r="CF151" i="9" a="1"/>
  <c r="CF151" i="9" s="1"/>
  <c r="CW34" i="9"/>
  <c r="CW134" i="9" a="1"/>
  <c r="CW134" i="9" s="1"/>
  <c r="DC28" i="9"/>
  <c r="DC128" i="9" a="1"/>
  <c r="DC128" i="9" s="1"/>
  <c r="CR39" i="9"/>
  <c r="CR139" i="9" a="1"/>
  <c r="CR139" i="9" s="1"/>
  <c r="CY32" i="9"/>
  <c r="CY132" i="9" a="1"/>
  <c r="CY132" i="9" s="1"/>
  <c r="BT63" i="9"/>
  <c r="BT163" i="9" a="1"/>
  <c r="BT163" i="9" s="1"/>
  <c r="AK98" i="9"/>
  <c r="AK198" i="9" a="1"/>
  <c r="AK198" i="9" s="1"/>
  <c r="CI48" i="9"/>
  <c r="CI148" i="9" a="1"/>
  <c r="CI148" i="9" s="1"/>
  <c r="BU62" i="9"/>
  <c r="BU162" i="9" a="1"/>
  <c r="BU162" i="9" s="1"/>
  <c r="CJ47" i="9"/>
  <c r="W64" i="8" s="1"/>
  <c r="CJ147" i="9" a="1"/>
  <c r="CJ147" i="9" s="1"/>
  <c r="AP93" i="9"/>
  <c r="AP193" i="9" a="1"/>
  <c r="AP193" i="9" s="1"/>
  <c r="AH101" i="9"/>
  <c r="AH201" i="9" a="1"/>
  <c r="AH201" i="9" s="1"/>
  <c r="BN69" i="9"/>
  <c r="BN169" i="9" a="1"/>
  <c r="BN169" i="9" s="1"/>
  <c r="CB55" i="9"/>
  <c r="CB155" i="9" a="1"/>
  <c r="CB155" i="9" s="1"/>
  <c r="W112" i="9"/>
  <c r="W212" i="9" a="1"/>
  <c r="W212" i="9" s="1"/>
  <c r="BB81" i="9"/>
  <c r="BB181" i="9" a="1"/>
  <c r="BB181" i="9" s="1"/>
  <c r="BF77" i="9"/>
  <c r="BF177" i="9" a="1"/>
  <c r="BF177" i="9" s="1"/>
  <c r="BZ57" i="9"/>
  <c r="BZ157" i="9" a="1"/>
  <c r="BZ157" i="9" s="1"/>
  <c r="AM96" i="9"/>
  <c r="AM196" i="9" a="1"/>
  <c r="AM196" i="9" s="1"/>
  <c r="CC54" i="9"/>
  <c r="CC154" i="9" a="1"/>
  <c r="CC154" i="9" s="1"/>
  <c r="CU36" i="9"/>
  <c r="CU136" i="9" a="1"/>
  <c r="CU136" i="9" s="1"/>
  <c r="BD79" i="9"/>
  <c r="BD179" i="9" a="1"/>
  <c r="BD179" i="9" s="1"/>
  <c r="AZ83" i="9"/>
  <c r="AZ183" i="9" a="1"/>
  <c r="AZ183" i="9" s="1"/>
  <c r="BV61" i="9"/>
  <c r="BV161" i="9" a="1"/>
  <c r="BV161" i="9" s="1"/>
  <c r="AX85" i="9"/>
  <c r="AX185" i="9" a="1"/>
  <c r="AX185" i="9" s="1"/>
  <c r="BA82" i="9"/>
  <c r="BA182" i="9" a="1"/>
  <c r="BA182" i="9" s="1"/>
  <c r="Y448" i="8" l="1"/>
  <c r="X701" i="8"/>
  <c r="W306" i="8"/>
  <c r="W387" i="8"/>
  <c r="W468" i="8"/>
  <c r="V235" i="8"/>
  <c r="V74" i="8"/>
  <c r="X458" i="8"/>
  <c r="X377" i="8"/>
  <c r="W225" i="8"/>
  <c r="V640" i="8"/>
  <c r="V154" i="8"/>
  <c r="Y44" i="8"/>
  <c r="V316" i="8"/>
  <c r="V478" i="8"/>
  <c r="Y286" i="8"/>
  <c r="Y367" i="8"/>
  <c r="W144" i="8"/>
  <c r="BA284" i="9" a="1"/>
  <c r="BA284" i="9" s="1"/>
  <c r="BA385" i="9" a="1"/>
  <c r="BA385" i="9" s="1"/>
  <c r="BA486" i="9" a="1"/>
  <c r="BA486" i="9" s="1"/>
  <c r="BA587" i="9" a="1"/>
  <c r="BA587" i="9" s="1"/>
  <c r="BA688" i="9" a="1"/>
  <c r="BA688" i="9" s="1"/>
  <c r="BA789" i="9" a="1"/>
  <c r="BA789" i="9" s="1"/>
  <c r="BA890" i="9" a="1"/>
  <c r="BA890" i="9" s="1"/>
  <c r="BD281" i="9" a="1"/>
  <c r="BD281" i="9" s="1"/>
  <c r="BD382" i="9" a="1"/>
  <c r="BD382" i="9" s="1"/>
  <c r="BD483" i="9" a="1"/>
  <c r="BD483" i="9" s="1"/>
  <c r="BD584" i="9" a="1"/>
  <c r="BD584" i="9" s="1"/>
  <c r="BD685" i="9" a="1"/>
  <c r="BD685" i="9" s="1"/>
  <c r="BD786" i="9" a="1"/>
  <c r="BD786" i="9" s="1"/>
  <c r="BD887" i="9" a="1"/>
  <c r="BD887" i="9" s="1"/>
  <c r="BZ259" i="9" a="1"/>
  <c r="BZ259" i="9" s="1"/>
  <c r="BZ360" i="9" a="1"/>
  <c r="BZ360" i="9" s="1"/>
  <c r="BZ461" i="9" a="1"/>
  <c r="BZ461" i="9" s="1"/>
  <c r="BZ562" i="9" a="1"/>
  <c r="BZ562" i="9" s="1"/>
  <c r="BZ663" i="9" a="1"/>
  <c r="BZ663" i="9" s="1"/>
  <c r="V560" i="8" s="1"/>
  <c r="BZ764" i="9" a="1"/>
  <c r="BZ764" i="9" s="1"/>
  <c r="V641" i="8" s="1"/>
  <c r="BZ865" i="9" a="1"/>
  <c r="BZ865" i="9" s="1"/>
  <c r="V722" i="8" s="1"/>
  <c r="CB257" i="9" a="1"/>
  <c r="CB257" i="9" s="1"/>
  <c r="CB358" i="9" a="1"/>
  <c r="CB358" i="9" s="1"/>
  <c r="CB459" i="9" a="1"/>
  <c r="CB459" i="9" s="1"/>
  <c r="CB560" i="9" a="1"/>
  <c r="CB560" i="9" s="1"/>
  <c r="CB661" i="9" a="1"/>
  <c r="CB661" i="9" s="1"/>
  <c r="CB762" i="9" a="1"/>
  <c r="CB762" i="9" s="1"/>
  <c r="CB863" i="9" a="1"/>
  <c r="CB863" i="9" s="1"/>
  <c r="CJ249" i="9" a="1"/>
  <c r="CJ249" i="9" s="1"/>
  <c r="W226" i="8" s="1"/>
  <c r="CJ350" i="9" a="1"/>
  <c r="CJ350" i="9" s="1"/>
  <c r="W307" i="8" s="1"/>
  <c r="CJ451" i="9" a="1"/>
  <c r="CJ451" i="9" s="1"/>
  <c r="CJ552" i="9" a="1"/>
  <c r="CJ552" i="9" s="1"/>
  <c r="CJ653" i="9" a="1"/>
  <c r="CJ653" i="9" s="1"/>
  <c r="W550" i="8" s="1"/>
  <c r="CJ754" i="9" a="1"/>
  <c r="CJ754" i="9" s="1"/>
  <c r="CJ855" i="9" a="1"/>
  <c r="CJ855" i="9" s="1"/>
  <c r="W712" i="8" s="1"/>
  <c r="BT265" i="9" a="1"/>
  <c r="BT265" i="9" s="1"/>
  <c r="BT366" i="9" a="1"/>
  <c r="BT366" i="9" s="1"/>
  <c r="BT467" i="9" a="1"/>
  <c r="BT467" i="9" s="1"/>
  <c r="BT568" i="9" a="1"/>
  <c r="BT568" i="9" s="1"/>
  <c r="BT669" i="9" a="1"/>
  <c r="BT669" i="9" s="1"/>
  <c r="BT770" i="9" a="1"/>
  <c r="BT770" i="9" s="1"/>
  <c r="BT871" i="9" a="1"/>
  <c r="BT871" i="9" s="1"/>
  <c r="CW236" i="9" a="1"/>
  <c r="CW236" i="9" s="1"/>
  <c r="CW337" i="9" a="1"/>
  <c r="CW337" i="9" s="1"/>
  <c r="CW438" i="9" a="1"/>
  <c r="CW438" i="9" s="1"/>
  <c r="CW539" i="9" a="1"/>
  <c r="CW539" i="9" s="1"/>
  <c r="CW640" i="9" a="1"/>
  <c r="CW640" i="9" s="1"/>
  <c r="CW741" i="9" a="1"/>
  <c r="CW741" i="9" s="1"/>
  <c r="CW842" i="9" a="1"/>
  <c r="CW842" i="9" s="1"/>
  <c r="AO296" i="9" a="1"/>
  <c r="AO296" i="9" s="1"/>
  <c r="AO397" i="9" a="1"/>
  <c r="AO397" i="9" s="1"/>
  <c r="AO498" i="9" a="1"/>
  <c r="AO498" i="9" s="1"/>
  <c r="AO599" i="9" a="1"/>
  <c r="AO599" i="9" s="1"/>
  <c r="AO700" i="9" a="1"/>
  <c r="AO700" i="9" s="1"/>
  <c r="AO801" i="9" a="1"/>
  <c r="AO801" i="9" s="1"/>
  <c r="AO902" i="9" a="1"/>
  <c r="AO902" i="9" s="1"/>
  <c r="DD229" i="9" a="1"/>
  <c r="DD229" i="9" s="1"/>
  <c r="DD330" i="9" a="1"/>
  <c r="DD330" i="9" s="1"/>
  <c r="DD431" i="9" a="1"/>
  <c r="DD431" i="9" s="1"/>
  <c r="Y368" i="8" s="1"/>
  <c r="DD532" i="9" a="1"/>
  <c r="DD532" i="9" s="1"/>
  <c r="DD633" i="9" a="1"/>
  <c r="DD633" i="9" s="1"/>
  <c r="Y530" i="8" s="1"/>
  <c r="DD734" i="9" a="1"/>
  <c r="DD734" i="9" s="1"/>
  <c r="DD835" i="9" a="1"/>
  <c r="DD835" i="9" s="1"/>
  <c r="AF305" i="9" a="1"/>
  <c r="AF305" i="9" s="1"/>
  <c r="AF406" i="9" a="1"/>
  <c r="AF406" i="9" s="1"/>
  <c r="AF507" i="9" a="1"/>
  <c r="AF507" i="9" s="1"/>
  <c r="AF608" i="9" a="1"/>
  <c r="AF608" i="9" s="1"/>
  <c r="AF709" i="9" a="1"/>
  <c r="AF709" i="9" s="1"/>
  <c r="AF810" i="9" a="1"/>
  <c r="AF810" i="9" s="1"/>
  <c r="AF911" i="9" a="1"/>
  <c r="AF911" i="9" s="1"/>
  <c r="BK274" i="9" a="1"/>
  <c r="BK274" i="9" s="1"/>
  <c r="BK375" i="9" a="1"/>
  <c r="BK375" i="9" s="1"/>
  <c r="BK476" i="9" a="1"/>
  <c r="BK476" i="9" s="1"/>
  <c r="BK577" i="9" a="1"/>
  <c r="BK577" i="9" s="1"/>
  <c r="BK678" i="9" a="1"/>
  <c r="BK678" i="9" s="1"/>
  <c r="BK779" i="9" a="1"/>
  <c r="BK779" i="9" s="1"/>
  <c r="BK880" i="9" a="1"/>
  <c r="BK880" i="9" s="1"/>
  <c r="AB309" i="9" a="1"/>
  <c r="AB309" i="9" s="1"/>
  <c r="AB410" i="9" a="1"/>
  <c r="AB410" i="9" s="1"/>
  <c r="AB511" i="9" a="1"/>
  <c r="AB511" i="9" s="1"/>
  <c r="AB612" i="9" a="1"/>
  <c r="AB612" i="9" s="1"/>
  <c r="AB713" i="9" a="1"/>
  <c r="AB713" i="9" s="1"/>
  <c r="AB814" i="9" a="1"/>
  <c r="AB814" i="9" s="1"/>
  <c r="AB915" i="9" a="1"/>
  <c r="AB915" i="9" s="1"/>
  <c r="CQ242" i="9" a="1"/>
  <c r="CQ242" i="9" s="1"/>
  <c r="CQ343" i="9" a="1"/>
  <c r="CQ343" i="9" s="1"/>
  <c r="CQ444" i="9" a="1"/>
  <c r="CQ444" i="9" s="1"/>
  <c r="CQ545" i="9" a="1"/>
  <c r="CQ545" i="9" s="1"/>
  <c r="CQ646" i="9" a="1"/>
  <c r="CQ646" i="9" s="1"/>
  <c r="CQ747" i="9" a="1"/>
  <c r="CQ747" i="9" s="1"/>
  <c r="CQ848" i="9" a="1"/>
  <c r="CQ848" i="9" s="1"/>
  <c r="AT291" i="9" a="1"/>
  <c r="AT291" i="9" s="1"/>
  <c r="AT392" i="9" a="1"/>
  <c r="AT392" i="9" s="1"/>
  <c r="AT493" i="9" a="1"/>
  <c r="AT493" i="9" s="1"/>
  <c r="AT594" i="9" a="1"/>
  <c r="AT594" i="9" s="1"/>
  <c r="AT695" i="9" a="1"/>
  <c r="AT695" i="9" s="1"/>
  <c r="AT796" i="9" a="1"/>
  <c r="AT796" i="9" s="1"/>
  <c r="AT897" i="9" a="1"/>
  <c r="AT897" i="9" s="1"/>
  <c r="CH251" i="9" a="1"/>
  <c r="CH251" i="9" s="1"/>
  <c r="CH352" i="9" a="1"/>
  <c r="CH352" i="9" s="1"/>
  <c r="CH453" i="9" a="1"/>
  <c r="CH453" i="9" s="1"/>
  <c r="CH554" i="9" a="1"/>
  <c r="CH554" i="9" s="1"/>
  <c r="CH655" i="9" a="1"/>
  <c r="CH655" i="9" s="1"/>
  <c r="CH756" i="9" a="1"/>
  <c r="CH756" i="9" s="1"/>
  <c r="CH857" i="9" a="1"/>
  <c r="CH857" i="9" s="1"/>
  <c r="AY286" i="9" a="1"/>
  <c r="AY286" i="9" s="1"/>
  <c r="AY387" i="9" a="1"/>
  <c r="AY387" i="9" s="1"/>
  <c r="AY488" i="9" a="1"/>
  <c r="AY488" i="9" s="1"/>
  <c r="AY589" i="9" a="1"/>
  <c r="AY589" i="9" s="1"/>
  <c r="AY690" i="9" a="1"/>
  <c r="AY690" i="9" s="1"/>
  <c r="AY791" i="9" a="1"/>
  <c r="AY791" i="9" s="1"/>
  <c r="AY892" i="9" a="1"/>
  <c r="AY892" i="9" s="1"/>
  <c r="BM272" i="9" a="1"/>
  <c r="BM272" i="9" s="1"/>
  <c r="BM373" i="9" a="1"/>
  <c r="BM373" i="9" s="1"/>
  <c r="BM474" i="9" a="1"/>
  <c r="BM474" i="9" s="1"/>
  <c r="BM575" i="9" a="1"/>
  <c r="BM575" i="9" s="1"/>
  <c r="BM676" i="9" a="1"/>
  <c r="BM676" i="9" s="1"/>
  <c r="BM777" i="9" a="1"/>
  <c r="BM777" i="9" s="1"/>
  <c r="BM878" i="9" a="1"/>
  <c r="BM878" i="9" s="1"/>
  <c r="AV289" i="9" a="1"/>
  <c r="AV289" i="9" s="1"/>
  <c r="AV390" i="9" a="1"/>
  <c r="AV390" i="9" s="1"/>
  <c r="AV491" i="9" a="1"/>
  <c r="AV491" i="9" s="1"/>
  <c r="AV592" i="9" a="1"/>
  <c r="AV592" i="9" s="1"/>
  <c r="AV693" i="9" a="1"/>
  <c r="AV693" i="9" s="1"/>
  <c r="AV794" i="9" a="1"/>
  <c r="AV794" i="9" s="1"/>
  <c r="AV895" i="9" a="1"/>
  <c r="AV895" i="9" s="1"/>
  <c r="CA258" i="9" a="1"/>
  <c r="CA258" i="9" s="1"/>
  <c r="CA359" i="9" a="1"/>
  <c r="CA359" i="9" s="1"/>
  <c r="CA460" i="9" a="1"/>
  <c r="CA460" i="9" s="1"/>
  <c r="CA561" i="9" a="1"/>
  <c r="CA561" i="9" s="1"/>
  <c r="CA662" i="9" a="1"/>
  <c r="CA662" i="9" s="1"/>
  <c r="CA763" i="9" a="1"/>
  <c r="CA763" i="9" s="1"/>
  <c r="CA864" i="9" a="1"/>
  <c r="CA864" i="9" s="1"/>
  <c r="CT239" i="9" a="1"/>
  <c r="CT239" i="9" s="1"/>
  <c r="X216" i="8" s="1"/>
  <c r="CT340" i="9" a="1"/>
  <c r="CT340" i="9" s="1"/>
  <c r="CT441" i="9" a="1"/>
  <c r="CT441" i="9" s="1"/>
  <c r="CT542" i="9" a="1"/>
  <c r="CT542" i="9" s="1"/>
  <c r="CT643" i="9" a="1"/>
  <c r="CT643" i="9" s="1"/>
  <c r="CT744" i="9" a="1"/>
  <c r="CT744" i="9" s="1"/>
  <c r="X621" i="8" s="1"/>
  <c r="CT845" i="9" a="1"/>
  <c r="CT845" i="9" s="1"/>
  <c r="X702" i="8" s="1"/>
  <c r="DB231" i="9" a="1"/>
  <c r="DB231" i="9" s="1"/>
  <c r="DB332" i="9" a="1"/>
  <c r="DB332" i="9" s="1"/>
  <c r="DB433" i="9" a="1"/>
  <c r="DB433" i="9" s="1"/>
  <c r="DB534" i="9" a="1"/>
  <c r="DB534" i="9" s="1"/>
  <c r="DB635" i="9" a="1"/>
  <c r="DB635" i="9" s="1"/>
  <c r="DB736" i="9" a="1"/>
  <c r="DB736" i="9" s="1"/>
  <c r="DB837" i="9" a="1"/>
  <c r="DB837" i="9" s="1"/>
  <c r="AC308" i="9" a="1"/>
  <c r="AC308" i="9" s="1"/>
  <c r="AC409" i="9" a="1"/>
  <c r="AC409" i="9" s="1"/>
  <c r="AC510" i="9" a="1"/>
  <c r="AC510" i="9" s="1"/>
  <c r="AC611" i="9" a="1"/>
  <c r="AC611" i="9" s="1"/>
  <c r="AC712" i="9" a="1"/>
  <c r="AC712" i="9" s="1"/>
  <c r="AC813" i="9" a="1"/>
  <c r="AC813" i="9" s="1"/>
  <c r="AC914" i="9" a="1"/>
  <c r="AC914" i="9" s="1"/>
  <c r="AX287" i="9" a="1"/>
  <c r="AX287" i="9" s="1"/>
  <c r="AX388" i="9" a="1"/>
  <c r="AX388" i="9" s="1"/>
  <c r="AX489" i="9" a="1"/>
  <c r="AX489" i="9" s="1"/>
  <c r="AX590" i="9" a="1"/>
  <c r="AX590" i="9" s="1"/>
  <c r="AX691" i="9" a="1"/>
  <c r="AX691" i="9" s="1"/>
  <c r="AX792" i="9" a="1"/>
  <c r="AX792" i="9" s="1"/>
  <c r="AX893" i="9" a="1"/>
  <c r="AX893" i="9" s="1"/>
  <c r="CU238" i="9" a="1"/>
  <c r="CU238" i="9" s="1"/>
  <c r="CU339" i="9" a="1"/>
  <c r="CU339" i="9" s="1"/>
  <c r="CU440" i="9" a="1"/>
  <c r="CU440" i="9" s="1"/>
  <c r="CU541" i="9" a="1"/>
  <c r="CU541" i="9" s="1"/>
  <c r="CU642" i="9" a="1"/>
  <c r="CU642" i="9" s="1"/>
  <c r="CU743" i="9" a="1"/>
  <c r="CU743" i="9" s="1"/>
  <c r="CU844" i="9" a="1"/>
  <c r="CU844" i="9" s="1"/>
  <c r="BF279" i="9" a="1"/>
  <c r="BF279" i="9" s="1"/>
  <c r="BF380" i="9" a="1"/>
  <c r="BF380" i="9" s="1"/>
  <c r="BF481" i="9" a="1"/>
  <c r="BF481" i="9" s="1"/>
  <c r="BF582" i="9" a="1"/>
  <c r="BF582" i="9" s="1"/>
  <c r="BF683" i="9" a="1"/>
  <c r="BF683" i="9" s="1"/>
  <c r="BF784" i="9" a="1"/>
  <c r="BF784" i="9" s="1"/>
  <c r="BF885" i="9" a="1"/>
  <c r="BF885" i="9" s="1"/>
  <c r="BN271" i="9" a="1"/>
  <c r="BN271" i="9" s="1"/>
  <c r="BN372" i="9" a="1"/>
  <c r="BN372" i="9" s="1"/>
  <c r="BN473" i="9" a="1"/>
  <c r="BN473" i="9" s="1"/>
  <c r="BN574" i="9" a="1"/>
  <c r="BN574" i="9" s="1"/>
  <c r="BN675" i="9" a="1"/>
  <c r="BN675" i="9" s="1"/>
  <c r="BN776" i="9" a="1"/>
  <c r="BN776" i="9" s="1"/>
  <c r="BN877" i="9" a="1"/>
  <c r="BN877" i="9" s="1"/>
  <c r="BU264" i="9" a="1"/>
  <c r="BU264" i="9" s="1"/>
  <c r="BU365" i="9" a="1"/>
  <c r="BU365" i="9" s="1"/>
  <c r="BU466" i="9" a="1"/>
  <c r="BU466" i="9" s="1"/>
  <c r="BU567" i="9" a="1"/>
  <c r="BU567" i="9" s="1"/>
  <c r="BU668" i="9" a="1"/>
  <c r="BU668" i="9" s="1"/>
  <c r="BU769" i="9" a="1"/>
  <c r="BU769" i="9" s="1"/>
  <c r="BU870" i="9" a="1"/>
  <c r="BU870" i="9" s="1"/>
  <c r="CY234" i="9" a="1"/>
  <c r="CY234" i="9" s="1"/>
  <c r="CY335" i="9" a="1"/>
  <c r="CY335" i="9" s="1"/>
  <c r="CY436" i="9" a="1"/>
  <c r="CY436" i="9" s="1"/>
  <c r="CY537" i="9" a="1"/>
  <c r="CY537" i="9" s="1"/>
  <c r="CY638" i="9" a="1"/>
  <c r="CY638" i="9" s="1"/>
  <c r="CY739" i="9" a="1"/>
  <c r="CY739" i="9" s="1"/>
  <c r="CY840" i="9" a="1"/>
  <c r="CY840" i="9" s="1"/>
  <c r="CF253" i="9" a="1"/>
  <c r="CF253" i="9" s="1"/>
  <c r="CF354" i="9" a="1"/>
  <c r="CF354" i="9" s="1"/>
  <c r="CF455" i="9" a="1"/>
  <c r="CF455" i="9" s="1"/>
  <c r="CF556" i="9" a="1"/>
  <c r="CF556" i="9" s="1"/>
  <c r="CF657" i="9" a="1"/>
  <c r="CF657" i="9" s="1"/>
  <c r="CF758" i="9" a="1"/>
  <c r="CF758" i="9" s="1"/>
  <c r="CF859" i="9" a="1"/>
  <c r="CF859" i="9" s="1"/>
  <c r="BW262" i="9" a="1"/>
  <c r="BW262" i="9" s="1"/>
  <c r="BW363" i="9" a="1"/>
  <c r="BW363" i="9" s="1"/>
  <c r="BW464" i="9" a="1"/>
  <c r="BW464" i="9" s="1"/>
  <c r="BW565" i="9" a="1"/>
  <c r="BW565" i="9" s="1"/>
  <c r="BW666" i="9" a="1"/>
  <c r="BW666" i="9" s="1"/>
  <c r="BW767" i="9" a="1"/>
  <c r="BW767" i="9" s="1"/>
  <c r="BW868" i="9" a="1"/>
  <c r="BW868" i="9" s="1"/>
  <c r="AS292" i="9" a="1"/>
  <c r="AS292" i="9" s="1"/>
  <c r="AS393" i="9" a="1"/>
  <c r="AS393" i="9" s="1"/>
  <c r="AS494" i="9" a="1"/>
  <c r="AS494" i="9" s="1"/>
  <c r="AS595" i="9" a="1"/>
  <c r="AS595" i="9" s="1"/>
  <c r="AS696" i="9" a="1"/>
  <c r="AS696" i="9" s="1"/>
  <c r="AS797" i="9" a="1"/>
  <c r="AS797" i="9" s="1"/>
  <c r="AS898" i="9" a="1"/>
  <c r="AS898" i="9" s="1"/>
  <c r="U215" i="9" a="1"/>
  <c r="U215" i="9" s="1"/>
  <c r="U316" i="9" a="1"/>
  <c r="U316" i="9" s="1"/>
  <c r="U417" i="9" a="1"/>
  <c r="U417" i="9" s="1"/>
  <c r="U518" i="9" a="1"/>
  <c r="U518" i="9" s="1"/>
  <c r="U619" i="9" a="1"/>
  <c r="U619" i="9" s="1"/>
  <c r="U720" i="9" a="1"/>
  <c r="U720" i="9" s="1"/>
  <c r="U821" i="9" a="1"/>
  <c r="U821" i="9" s="1"/>
  <c r="U922" i="9" a="1"/>
  <c r="U922" i="9" s="1"/>
  <c r="BO270" i="9" a="1"/>
  <c r="BO270" i="9" s="1"/>
  <c r="BO371" i="9" a="1"/>
  <c r="BO371" i="9" s="1"/>
  <c r="BO472" i="9" a="1"/>
  <c r="BO472" i="9" s="1"/>
  <c r="BO573" i="9" a="1"/>
  <c r="BO573" i="9" s="1"/>
  <c r="BO674" i="9" a="1"/>
  <c r="BO674" i="9" s="1"/>
  <c r="BO775" i="9" a="1"/>
  <c r="BO775" i="9" s="1"/>
  <c r="BO876" i="9" a="1"/>
  <c r="BO876" i="9" s="1"/>
  <c r="AR293" i="9" a="1"/>
  <c r="AR293" i="9" s="1"/>
  <c r="AR394" i="9" a="1"/>
  <c r="AR394" i="9" s="1"/>
  <c r="AR495" i="9" a="1"/>
  <c r="AR495" i="9" s="1"/>
  <c r="AR596" i="9" a="1"/>
  <c r="AR596" i="9" s="1"/>
  <c r="AR697" i="9" a="1"/>
  <c r="AR697" i="9" s="1"/>
  <c r="AR798" i="9" a="1"/>
  <c r="AR798" i="9" s="1"/>
  <c r="AR899" i="9" a="1"/>
  <c r="AR899" i="9" s="1"/>
  <c r="BY260" i="9" a="1"/>
  <c r="BY260" i="9" s="1"/>
  <c r="BY361" i="9" a="1"/>
  <c r="BY361" i="9" s="1"/>
  <c r="BY462" i="9" a="1"/>
  <c r="BY462" i="9" s="1"/>
  <c r="BY563" i="9" a="1"/>
  <c r="BY563" i="9" s="1"/>
  <c r="BY664" i="9" a="1"/>
  <c r="BY664" i="9" s="1"/>
  <c r="BY765" i="9" a="1"/>
  <c r="BY765" i="9" s="1"/>
  <c r="BY866" i="9" a="1"/>
  <c r="BY866" i="9" s="1"/>
  <c r="CG252" i="9" a="1"/>
  <c r="CG252" i="9" s="1"/>
  <c r="CG353" i="9" a="1"/>
  <c r="CG353" i="9" s="1"/>
  <c r="CG454" i="9" a="1"/>
  <c r="CG454" i="9" s="1"/>
  <c r="CG555" i="9" a="1"/>
  <c r="CG555" i="9" s="1"/>
  <c r="CG656" i="9" a="1"/>
  <c r="CG656" i="9" s="1"/>
  <c r="CG757" i="9" a="1"/>
  <c r="CG757" i="9" s="1"/>
  <c r="CG858" i="9" a="1"/>
  <c r="CG858" i="9" s="1"/>
  <c r="AA310" i="9" a="1"/>
  <c r="AA310" i="9" s="1"/>
  <c r="AA411" i="9" a="1"/>
  <c r="AA411" i="9" s="1"/>
  <c r="AA512" i="9" a="1"/>
  <c r="AA512" i="9" s="1"/>
  <c r="AA613" i="9" a="1"/>
  <c r="AA613" i="9" s="1"/>
  <c r="AA714" i="9" a="1"/>
  <c r="AA714" i="9" s="1"/>
  <c r="AA815" i="9" a="1"/>
  <c r="AA815" i="9" s="1"/>
  <c r="AA916" i="9" a="1"/>
  <c r="AA916" i="9" s="1"/>
  <c r="DA232" i="9" a="1"/>
  <c r="DA232" i="9" s="1"/>
  <c r="DA333" i="9" a="1"/>
  <c r="DA333" i="9" s="1"/>
  <c r="DA434" i="9" a="1"/>
  <c r="DA434" i="9" s="1"/>
  <c r="DA535" i="9" a="1"/>
  <c r="DA535" i="9" s="1"/>
  <c r="DA636" i="9" a="1"/>
  <c r="DA636" i="9" s="1"/>
  <c r="DA737" i="9" a="1"/>
  <c r="DA737" i="9" s="1"/>
  <c r="DA838" i="9" a="1"/>
  <c r="DA838" i="9" s="1"/>
  <c r="CE254" i="9" a="1"/>
  <c r="CE254" i="9" s="1"/>
  <c r="CE355" i="9" a="1"/>
  <c r="CE355" i="9" s="1"/>
  <c r="CE456" i="9" a="1"/>
  <c r="CE456" i="9" s="1"/>
  <c r="CE557" i="9" a="1"/>
  <c r="CE557" i="9" s="1"/>
  <c r="CE658" i="9" a="1"/>
  <c r="CE658" i="9" s="1"/>
  <c r="CE759" i="9" a="1"/>
  <c r="CE759" i="9" s="1"/>
  <c r="CE860" i="9" a="1"/>
  <c r="CE860" i="9" s="1"/>
  <c r="AG304" i="9" a="1"/>
  <c r="AG304" i="9" s="1"/>
  <c r="AG405" i="9" a="1"/>
  <c r="AG405" i="9" s="1"/>
  <c r="AG506" i="9" a="1"/>
  <c r="AG506" i="9" s="1"/>
  <c r="AG607" i="9" a="1"/>
  <c r="AG607" i="9" s="1"/>
  <c r="AG708" i="9" a="1"/>
  <c r="AG708" i="9" s="1"/>
  <c r="AG809" i="9" a="1"/>
  <c r="AG809" i="9" s="1"/>
  <c r="AG910" i="9" a="1"/>
  <c r="AG910" i="9" s="1"/>
  <c r="AE306" i="9" a="1"/>
  <c r="AE306" i="9" s="1"/>
  <c r="AE407" i="9" a="1"/>
  <c r="AE407" i="9" s="1"/>
  <c r="AE508" i="9" a="1"/>
  <c r="AE508" i="9" s="1"/>
  <c r="AE609" i="9" a="1"/>
  <c r="AE609" i="9" s="1"/>
  <c r="AE710" i="9" a="1"/>
  <c r="AE710" i="9" s="1"/>
  <c r="AE811" i="9" a="1"/>
  <c r="AE811" i="9" s="1"/>
  <c r="AE912" i="9" a="1"/>
  <c r="AE912" i="9" s="1"/>
  <c r="AL299" i="9" a="1"/>
  <c r="AL299" i="9" s="1"/>
  <c r="AL400" i="9" a="1"/>
  <c r="AL400" i="9" s="1"/>
  <c r="AL501" i="9" a="1"/>
  <c r="AL501" i="9" s="1"/>
  <c r="AL602" i="9" a="1"/>
  <c r="AL602" i="9" s="1"/>
  <c r="AL703" i="9" a="1"/>
  <c r="AL703" i="9" s="1"/>
  <c r="AL804" i="9" a="1"/>
  <c r="AL804" i="9" s="1"/>
  <c r="AL905" i="9" a="1"/>
  <c r="AL905" i="9" s="1"/>
  <c r="BI276" i="9" a="1"/>
  <c r="BI276" i="9" s="1"/>
  <c r="BI377" i="9" a="1"/>
  <c r="BI377" i="9" s="1"/>
  <c r="BI478" i="9" a="1"/>
  <c r="BI478" i="9" s="1"/>
  <c r="BI579" i="9" a="1"/>
  <c r="BI579" i="9" s="1"/>
  <c r="BI680" i="9" a="1"/>
  <c r="BI680" i="9" s="1"/>
  <c r="BI781" i="9" a="1"/>
  <c r="BI781" i="9" s="1"/>
  <c r="BI882" i="9" a="1"/>
  <c r="BI882" i="9" s="1"/>
  <c r="CK248" i="9" a="1"/>
  <c r="CK248" i="9" s="1"/>
  <c r="CK349" i="9" a="1"/>
  <c r="CK349" i="9" s="1"/>
  <c r="CK450" i="9" a="1"/>
  <c r="CK450" i="9" s="1"/>
  <c r="CK551" i="9" a="1"/>
  <c r="CK551" i="9" s="1"/>
  <c r="CK652" i="9" a="1"/>
  <c r="CK652" i="9" s="1"/>
  <c r="CK753" i="9" a="1"/>
  <c r="CK753" i="9" s="1"/>
  <c r="CK854" i="9" a="1"/>
  <c r="CK854" i="9" s="1"/>
  <c r="BV263" i="9" a="1"/>
  <c r="BV263" i="9" s="1"/>
  <c r="BV364" i="9" a="1"/>
  <c r="BV364" i="9" s="1"/>
  <c r="BV465" i="9" a="1"/>
  <c r="BV465" i="9" s="1"/>
  <c r="BV566" i="9" a="1"/>
  <c r="BV566" i="9" s="1"/>
  <c r="BV667" i="9" a="1"/>
  <c r="BV667" i="9" s="1"/>
  <c r="BV768" i="9" a="1"/>
  <c r="BV768" i="9" s="1"/>
  <c r="BV869" i="9" a="1"/>
  <c r="BV869" i="9" s="1"/>
  <c r="CC256" i="9" a="1"/>
  <c r="CC256" i="9" s="1"/>
  <c r="CC357" i="9" a="1"/>
  <c r="CC357" i="9" s="1"/>
  <c r="CC458" i="9" a="1"/>
  <c r="CC458" i="9" s="1"/>
  <c r="CC559" i="9" a="1"/>
  <c r="CC559" i="9" s="1"/>
  <c r="CC660" i="9" a="1"/>
  <c r="CC660" i="9" s="1"/>
  <c r="CC761" i="9" a="1"/>
  <c r="CC761" i="9" s="1"/>
  <c r="CC862" i="9" a="1"/>
  <c r="CC862" i="9" s="1"/>
  <c r="BB283" i="9" a="1"/>
  <c r="BB283" i="9" s="1"/>
  <c r="BB384" i="9" a="1"/>
  <c r="BB384" i="9" s="1"/>
  <c r="BB485" i="9" a="1"/>
  <c r="BB485" i="9" s="1"/>
  <c r="BB586" i="9" a="1"/>
  <c r="BB586" i="9" s="1"/>
  <c r="BB687" i="9" a="1"/>
  <c r="BB687" i="9" s="1"/>
  <c r="BB788" i="9" a="1"/>
  <c r="BB788" i="9" s="1"/>
  <c r="BB889" i="9" a="1"/>
  <c r="BB889" i="9" s="1"/>
  <c r="AH303" i="9" a="1"/>
  <c r="AH303" i="9" s="1"/>
  <c r="AH404" i="9" a="1"/>
  <c r="AH404" i="9" s="1"/>
  <c r="AH505" i="9" a="1"/>
  <c r="AH505" i="9" s="1"/>
  <c r="AH606" i="9" a="1"/>
  <c r="AH606" i="9" s="1"/>
  <c r="AH707" i="9" a="1"/>
  <c r="AH707" i="9" s="1"/>
  <c r="AH808" i="9" a="1"/>
  <c r="AH808" i="9" s="1"/>
  <c r="AH909" i="9" a="1"/>
  <c r="AH909" i="9" s="1"/>
  <c r="CI250" i="9" a="1"/>
  <c r="CI250" i="9" s="1"/>
  <c r="CI351" i="9" a="1"/>
  <c r="CI351" i="9" s="1"/>
  <c r="CI452" i="9" a="1"/>
  <c r="CI452" i="9" s="1"/>
  <c r="CI553" i="9" a="1"/>
  <c r="CI553" i="9" s="1"/>
  <c r="CI654" i="9" a="1"/>
  <c r="CI654" i="9" s="1"/>
  <c r="CI755" i="9" a="1"/>
  <c r="CI755" i="9" s="1"/>
  <c r="CI856" i="9" a="1"/>
  <c r="CI856" i="9" s="1"/>
  <c r="CR241" i="9" a="1"/>
  <c r="CR241" i="9" s="1"/>
  <c r="CR342" i="9" a="1"/>
  <c r="CR342" i="9" s="1"/>
  <c r="CR443" i="9" a="1"/>
  <c r="CR443" i="9" s="1"/>
  <c r="CR544" i="9" a="1"/>
  <c r="CR544" i="9" s="1"/>
  <c r="CR645" i="9" a="1"/>
  <c r="CR645" i="9" s="1"/>
  <c r="CR746" i="9" a="1"/>
  <c r="CR746" i="9" s="1"/>
  <c r="CR847" i="9" a="1"/>
  <c r="CR847" i="9" s="1"/>
  <c r="CP243" i="9" a="1"/>
  <c r="CP243" i="9" s="1"/>
  <c r="CP344" i="9" a="1"/>
  <c r="CP344" i="9" s="1"/>
  <c r="CP445" i="9" a="1"/>
  <c r="CP445" i="9" s="1"/>
  <c r="CP546" i="9" a="1"/>
  <c r="CP546" i="9" s="1"/>
  <c r="CP647" i="9" a="1"/>
  <c r="CP647" i="9" s="1"/>
  <c r="CP748" i="9" a="1"/>
  <c r="CP748" i="9" s="1"/>
  <c r="CP849" i="9" a="1"/>
  <c r="CP849" i="9" s="1"/>
  <c r="X313" i="9" a="1"/>
  <c r="X313" i="9" s="1"/>
  <c r="X414" i="9" a="1"/>
  <c r="X414" i="9" s="1"/>
  <c r="X515" i="9" a="1"/>
  <c r="X515" i="9" s="1"/>
  <c r="X616" i="9" a="1"/>
  <c r="X616" i="9" s="1"/>
  <c r="X717" i="9" a="1"/>
  <c r="X717" i="9" s="1"/>
  <c r="X818" i="9" a="1"/>
  <c r="X818" i="9" s="1"/>
  <c r="X919" i="9" a="1"/>
  <c r="X919" i="9" s="1"/>
  <c r="Y312" i="9" a="1"/>
  <c r="Y312" i="9" s="1"/>
  <c r="Y413" i="9" a="1"/>
  <c r="Y413" i="9" s="1"/>
  <c r="Y514" i="9" a="1"/>
  <c r="Y514" i="9" s="1"/>
  <c r="Y615" i="9" a="1"/>
  <c r="Y615" i="9" s="1"/>
  <c r="Y716" i="9" a="1"/>
  <c r="Y716" i="9" s="1"/>
  <c r="Y817" i="9" a="1"/>
  <c r="Y817" i="9" s="1"/>
  <c r="Y918" i="9" a="1"/>
  <c r="Y918" i="9" s="1"/>
  <c r="BC282" i="9" a="1"/>
  <c r="BC282" i="9" s="1"/>
  <c r="BC383" i="9" a="1"/>
  <c r="BC383" i="9" s="1"/>
  <c r="BC484" i="9" a="1"/>
  <c r="BC484" i="9" s="1"/>
  <c r="BC585" i="9" a="1"/>
  <c r="BC585" i="9" s="1"/>
  <c r="BC686" i="9" a="1"/>
  <c r="BC686" i="9" s="1"/>
  <c r="BC787" i="9" a="1"/>
  <c r="BC787" i="9" s="1"/>
  <c r="BC888" i="9" a="1"/>
  <c r="BC888" i="9" s="1"/>
  <c r="AU290" i="9" a="1"/>
  <c r="AU290" i="9" s="1"/>
  <c r="AU391" i="9" a="1"/>
  <c r="AU391" i="9" s="1"/>
  <c r="AU492" i="9" a="1"/>
  <c r="AU492" i="9" s="1"/>
  <c r="AU593" i="9" a="1"/>
  <c r="AU593" i="9" s="1"/>
  <c r="AU694" i="9" a="1"/>
  <c r="AU694" i="9" s="1"/>
  <c r="AU795" i="9" a="1"/>
  <c r="AU795" i="9" s="1"/>
  <c r="AU896" i="9" a="1"/>
  <c r="AU896" i="9" s="1"/>
  <c r="CM246" i="9" a="1"/>
  <c r="CM246" i="9" s="1"/>
  <c r="CM347" i="9" a="1"/>
  <c r="CM347" i="9" s="1"/>
  <c r="CM448" i="9" a="1"/>
  <c r="CM448" i="9" s="1"/>
  <c r="CM549" i="9" a="1"/>
  <c r="CM549" i="9" s="1"/>
  <c r="CM650" i="9" a="1"/>
  <c r="CM650" i="9" s="1"/>
  <c r="CM751" i="9" a="1"/>
  <c r="CM751" i="9" s="1"/>
  <c r="CM852" i="9" a="1"/>
  <c r="CM852" i="9" s="1"/>
  <c r="BP269" i="9" a="1"/>
  <c r="BP269" i="9" s="1"/>
  <c r="BP370" i="9" a="1"/>
  <c r="BP370" i="9" s="1"/>
  <c r="BP471" i="9" a="1"/>
  <c r="BP471" i="9" s="1"/>
  <c r="BP572" i="9" a="1"/>
  <c r="BP572" i="9" s="1"/>
  <c r="BP673" i="9" a="1"/>
  <c r="BP673" i="9" s="1"/>
  <c r="BP774" i="9" a="1"/>
  <c r="BP774" i="9" s="1"/>
  <c r="BP875" i="9" a="1"/>
  <c r="BP875" i="9" s="1"/>
  <c r="BG278" i="9" a="1"/>
  <c r="BG278" i="9" s="1"/>
  <c r="BG379" i="9" a="1"/>
  <c r="BG379" i="9" s="1"/>
  <c r="BG480" i="9" a="1"/>
  <c r="BG480" i="9" s="1"/>
  <c r="BG581" i="9" a="1"/>
  <c r="BG581" i="9" s="1"/>
  <c r="BG682" i="9" a="1"/>
  <c r="BG682" i="9" s="1"/>
  <c r="BG783" i="9" a="1"/>
  <c r="BG783" i="9" s="1"/>
  <c r="BG884" i="9" a="1"/>
  <c r="BG884" i="9" s="1"/>
  <c r="AN297" i="9" a="1"/>
  <c r="AN297" i="9" s="1"/>
  <c r="AN398" i="9" a="1"/>
  <c r="AN398" i="9" s="1"/>
  <c r="AN499" i="9" a="1"/>
  <c r="AN499" i="9" s="1"/>
  <c r="AN600" i="9" a="1"/>
  <c r="AN600" i="9" s="1"/>
  <c r="AN701" i="9" a="1"/>
  <c r="AN701" i="9" s="1"/>
  <c r="AN802" i="9" a="1"/>
  <c r="AN802" i="9" s="1"/>
  <c r="AN903" i="9" a="1"/>
  <c r="AN903" i="9" s="1"/>
  <c r="CS240" i="9" a="1"/>
  <c r="CS240" i="9" s="1"/>
  <c r="CS341" i="9" a="1"/>
  <c r="CS341" i="9" s="1"/>
  <c r="CS442" i="9" a="1"/>
  <c r="CS442" i="9" s="1"/>
  <c r="CS543" i="9" a="1"/>
  <c r="CS543" i="9" s="1"/>
  <c r="CS644" i="9" a="1"/>
  <c r="CS644" i="9" s="1"/>
  <c r="CS745" i="9" a="1"/>
  <c r="CS745" i="9" s="1"/>
  <c r="CS846" i="9" a="1"/>
  <c r="CS846" i="9" s="1"/>
  <c r="CZ233" i="9" a="1"/>
  <c r="CZ233" i="9" s="1"/>
  <c r="CZ334" i="9" a="1"/>
  <c r="CZ334" i="9" s="1"/>
  <c r="CZ435" i="9" a="1"/>
  <c r="CZ435" i="9" s="1"/>
  <c r="CZ536" i="9" a="1"/>
  <c r="CZ536" i="9" s="1"/>
  <c r="CZ637" i="9" a="1"/>
  <c r="CZ637" i="9" s="1"/>
  <c r="CZ738" i="9" a="1"/>
  <c r="CZ738" i="9" s="1"/>
  <c r="CZ839" i="9" a="1"/>
  <c r="CZ839" i="9" s="1"/>
  <c r="AD307" i="9" a="1"/>
  <c r="AD307" i="9" s="1"/>
  <c r="AD408" i="9" a="1"/>
  <c r="AD408" i="9" s="1"/>
  <c r="AD509" i="9" a="1"/>
  <c r="AD509" i="9" s="1"/>
  <c r="AD610" i="9" a="1"/>
  <c r="AD610" i="9" s="1"/>
  <c r="AD711" i="9" a="1"/>
  <c r="AD711" i="9" s="1"/>
  <c r="AD812" i="9" a="1"/>
  <c r="AD812" i="9" s="1"/>
  <c r="AD913" i="9" a="1"/>
  <c r="AD913" i="9" s="1"/>
  <c r="CN245" i="9" a="1"/>
  <c r="CN245" i="9" s="1"/>
  <c r="CN346" i="9" a="1"/>
  <c r="CN346" i="9" s="1"/>
  <c r="CN447" i="9" a="1"/>
  <c r="CN447" i="9" s="1"/>
  <c r="CN548" i="9" a="1"/>
  <c r="CN548" i="9" s="1"/>
  <c r="CN649" i="9" a="1"/>
  <c r="CN649" i="9" s="1"/>
  <c r="CN750" i="9" a="1"/>
  <c r="CN750" i="9" s="1"/>
  <c r="CN851" i="9" a="1"/>
  <c r="CN851" i="9" s="1"/>
  <c r="CD255" i="9" a="1"/>
  <c r="CD255" i="9" s="1"/>
  <c r="CD356" i="9" a="1"/>
  <c r="CD356" i="9" s="1"/>
  <c r="CD457" i="9" a="1"/>
  <c r="CD457" i="9" s="1"/>
  <c r="CD558" i="9" a="1"/>
  <c r="CD558" i="9" s="1"/>
  <c r="CD659" i="9" a="1"/>
  <c r="CD659" i="9" s="1"/>
  <c r="CD760" i="9" a="1"/>
  <c r="CD760" i="9" s="1"/>
  <c r="CD861" i="9" a="1"/>
  <c r="CD861" i="9" s="1"/>
  <c r="BH277" i="9" a="1"/>
  <c r="BH277" i="9" s="1"/>
  <c r="BH378" i="9" a="1"/>
  <c r="BH378" i="9" s="1"/>
  <c r="BH479" i="9" a="1"/>
  <c r="BH479" i="9" s="1"/>
  <c r="BH580" i="9" a="1"/>
  <c r="BH580" i="9" s="1"/>
  <c r="BH681" i="9" a="1"/>
  <c r="BH681" i="9" s="1"/>
  <c r="BH782" i="9" a="1"/>
  <c r="BH782" i="9" s="1"/>
  <c r="BH883" i="9" a="1"/>
  <c r="BH883" i="9" s="1"/>
  <c r="CO244" i="9" a="1"/>
  <c r="CO244" i="9" s="1"/>
  <c r="CO345" i="9" a="1"/>
  <c r="CO345" i="9" s="1"/>
  <c r="CO446" i="9" a="1"/>
  <c r="CO446" i="9" s="1"/>
  <c r="CO547" i="9" a="1"/>
  <c r="CO547" i="9" s="1"/>
  <c r="CO648" i="9" a="1"/>
  <c r="CO648" i="9" s="1"/>
  <c r="CO749" i="9" a="1"/>
  <c r="CO749" i="9" s="1"/>
  <c r="CO850" i="9" a="1"/>
  <c r="CO850" i="9" s="1"/>
  <c r="AZ285" i="9" a="1"/>
  <c r="AZ285" i="9" s="1"/>
  <c r="AZ386" i="9" a="1"/>
  <c r="AZ386" i="9" s="1"/>
  <c r="AZ487" i="9" a="1"/>
  <c r="AZ487" i="9" s="1"/>
  <c r="AZ588" i="9" a="1"/>
  <c r="AZ588" i="9" s="1"/>
  <c r="AZ689" i="9" a="1"/>
  <c r="AZ689" i="9" s="1"/>
  <c r="AZ790" i="9" a="1"/>
  <c r="AZ790" i="9" s="1"/>
  <c r="AZ891" i="9" a="1"/>
  <c r="AZ891" i="9" s="1"/>
  <c r="AM298" i="9" a="1"/>
  <c r="AM298" i="9" s="1"/>
  <c r="AM399" i="9" a="1"/>
  <c r="AM399" i="9" s="1"/>
  <c r="AM500" i="9" a="1"/>
  <c r="AM500" i="9" s="1"/>
  <c r="AM601" i="9" a="1"/>
  <c r="AM601" i="9" s="1"/>
  <c r="AM702" i="9" a="1"/>
  <c r="AM702" i="9" s="1"/>
  <c r="AM803" i="9" a="1"/>
  <c r="AM803" i="9" s="1"/>
  <c r="AM904" i="9" a="1"/>
  <c r="AM904" i="9" s="1"/>
  <c r="W314" i="9" a="1"/>
  <c r="W314" i="9" s="1"/>
  <c r="W415" i="9" a="1"/>
  <c r="W415" i="9" s="1"/>
  <c r="W516" i="9" a="1"/>
  <c r="W516" i="9" s="1"/>
  <c r="W617" i="9" a="1"/>
  <c r="W617" i="9" s="1"/>
  <c r="W718" i="9" a="1"/>
  <c r="W718" i="9" s="1"/>
  <c r="W819" i="9" a="1"/>
  <c r="W819" i="9" s="1"/>
  <c r="W920" i="9" a="1"/>
  <c r="W920" i="9" s="1"/>
  <c r="AP295" i="9" a="1"/>
  <c r="AP295" i="9" s="1"/>
  <c r="AP396" i="9" a="1"/>
  <c r="AP396" i="9" s="1"/>
  <c r="AP497" i="9" a="1"/>
  <c r="AP497" i="9" s="1"/>
  <c r="AP598" i="9" a="1"/>
  <c r="AP598" i="9" s="1"/>
  <c r="AP699" i="9" a="1"/>
  <c r="AP699" i="9" s="1"/>
  <c r="AP800" i="9" a="1"/>
  <c r="AP800" i="9" s="1"/>
  <c r="AP901" i="9" a="1"/>
  <c r="AP901" i="9" s="1"/>
  <c r="AK300" i="9" a="1"/>
  <c r="AK300" i="9" s="1"/>
  <c r="AK401" i="9" a="1"/>
  <c r="AK401" i="9" s="1"/>
  <c r="AK502" i="9" a="1"/>
  <c r="AK502" i="9" s="1"/>
  <c r="AK603" i="9" a="1"/>
  <c r="AK603" i="9" s="1"/>
  <c r="AK704" i="9" a="1"/>
  <c r="AK704" i="9" s="1"/>
  <c r="AK805" i="9" a="1"/>
  <c r="AK805" i="9" s="1"/>
  <c r="AK906" i="9" a="1"/>
  <c r="AK906" i="9" s="1"/>
  <c r="DC230" i="9" a="1"/>
  <c r="DC230" i="9" s="1"/>
  <c r="DC331" i="9" a="1"/>
  <c r="DC331" i="9" s="1"/>
  <c r="DC432" i="9" a="1"/>
  <c r="DC432" i="9" s="1"/>
  <c r="DC533" i="9" a="1"/>
  <c r="DC533" i="9" s="1"/>
  <c r="DC634" i="9" a="1"/>
  <c r="DC634" i="9" s="1"/>
  <c r="DC735" i="9" a="1"/>
  <c r="DC735" i="9" s="1"/>
  <c r="DC836" i="9" a="1"/>
  <c r="DC836" i="9" s="1"/>
  <c r="BR267" i="9" a="1"/>
  <c r="BR267" i="9" s="1"/>
  <c r="BR368" i="9" a="1"/>
  <c r="BR368" i="9" s="1"/>
  <c r="BR469" i="9" a="1"/>
  <c r="BR469" i="9" s="1"/>
  <c r="BR570" i="9" a="1"/>
  <c r="BR570" i="9" s="1"/>
  <c r="BR671" i="9" a="1"/>
  <c r="BR671" i="9" s="1"/>
  <c r="BR772" i="9" a="1"/>
  <c r="BR772" i="9" s="1"/>
  <c r="BR873" i="9" a="1"/>
  <c r="BR873" i="9" s="1"/>
  <c r="BJ275" i="9" a="1"/>
  <c r="BJ275" i="9" s="1"/>
  <c r="BJ376" i="9" a="1"/>
  <c r="BJ376" i="9" s="1"/>
  <c r="BJ477" i="9" a="1"/>
  <c r="BJ477" i="9" s="1"/>
  <c r="BJ578" i="9" a="1"/>
  <c r="BJ578" i="9" s="1"/>
  <c r="BJ679" i="9" a="1"/>
  <c r="BJ679" i="9" s="1"/>
  <c r="BJ780" i="9" a="1"/>
  <c r="BJ780" i="9" s="1"/>
  <c r="BJ881" i="9" a="1"/>
  <c r="BJ881" i="9" s="1"/>
  <c r="CV237" i="9" a="1"/>
  <c r="CV237" i="9" s="1"/>
  <c r="CV338" i="9" a="1"/>
  <c r="CV338" i="9" s="1"/>
  <c r="CV439" i="9" a="1"/>
  <c r="CV439" i="9" s="1"/>
  <c r="CV540" i="9" a="1"/>
  <c r="CV540" i="9" s="1"/>
  <c r="CV641" i="9" a="1"/>
  <c r="CV641" i="9" s="1"/>
  <c r="CV742" i="9" a="1"/>
  <c r="CV742" i="9" s="1"/>
  <c r="CV843" i="9" a="1"/>
  <c r="CV843" i="9" s="1"/>
  <c r="V315" i="9" a="1"/>
  <c r="V315" i="9" s="1"/>
  <c r="V416" i="9" a="1"/>
  <c r="V416" i="9" s="1"/>
  <c r="V517" i="9" a="1"/>
  <c r="V517" i="9" s="1"/>
  <c r="V618" i="9" a="1"/>
  <c r="V618" i="9" s="1"/>
  <c r="V719" i="9" a="1"/>
  <c r="V719" i="9" s="1"/>
  <c r="V820" i="9" a="1"/>
  <c r="V820" i="9" s="1"/>
  <c r="V921" i="9" a="1"/>
  <c r="V921" i="9" s="1"/>
  <c r="Z311" i="9" a="1"/>
  <c r="Z311" i="9" s="1"/>
  <c r="Z412" i="9" a="1"/>
  <c r="Z412" i="9" s="1"/>
  <c r="Z513" i="9" a="1"/>
  <c r="Z513" i="9" s="1"/>
  <c r="Z614" i="9" a="1"/>
  <c r="Z614" i="9" s="1"/>
  <c r="Z715" i="9" a="1"/>
  <c r="Z715" i="9" s="1"/>
  <c r="Z816" i="9" a="1"/>
  <c r="Z816" i="9" s="1"/>
  <c r="Z917" i="9" a="1"/>
  <c r="Z917" i="9" s="1"/>
  <c r="AJ301" i="9" a="1"/>
  <c r="AJ301" i="9" s="1"/>
  <c r="AJ402" i="9" a="1"/>
  <c r="AJ402" i="9" s="1"/>
  <c r="AJ503" i="9" a="1"/>
  <c r="AJ503" i="9" s="1"/>
  <c r="AJ604" i="9" a="1"/>
  <c r="AJ604" i="9" s="1"/>
  <c r="AJ705" i="9" a="1"/>
  <c r="AJ705" i="9" s="1"/>
  <c r="AJ806" i="9" a="1"/>
  <c r="AJ806" i="9" s="1"/>
  <c r="AJ907" i="9" a="1"/>
  <c r="AJ907" i="9" s="1"/>
  <c r="BQ268" i="9" a="1"/>
  <c r="BQ268" i="9" s="1"/>
  <c r="BQ369" i="9" a="1"/>
  <c r="BQ369" i="9" s="1"/>
  <c r="BQ470" i="9" a="1"/>
  <c r="BQ470" i="9" s="1"/>
  <c r="BQ571" i="9" a="1"/>
  <c r="BQ571" i="9" s="1"/>
  <c r="BQ672" i="9" a="1"/>
  <c r="BQ672" i="9" s="1"/>
  <c r="BQ773" i="9" a="1"/>
  <c r="BQ773" i="9" s="1"/>
  <c r="BQ874" i="9" a="1"/>
  <c r="BQ874" i="9" s="1"/>
  <c r="AQ294" i="9" a="1"/>
  <c r="AQ294" i="9" s="1"/>
  <c r="AQ395" i="9" a="1"/>
  <c r="AQ395" i="9" s="1"/>
  <c r="AQ496" i="9" a="1"/>
  <c r="AQ496" i="9" s="1"/>
  <c r="AQ597" i="9" a="1"/>
  <c r="AQ597" i="9" s="1"/>
  <c r="AQ698" i="9" a="1"/>
  <c r="AQ698" i="9" s="1"/>
  <c r="AQ799" i="9" a="1"/>
  <c r="AQ799" i="9" s="1"/>
  <c r="AQ900" i="9" a="1"/>
  <c r="AQ900" i="9" s="1"/>
  <c r="BL273" i="9" a="1"/>
  <c r="BL273" i="9" s="1"/>
  <c r="BL374" i="9" a="1"/>
  <c r="BL374" i="9" s="1"/>
  <c r="BL475" i="9" a="1"/>
  <c r="BL475" i="9" s="1"/>
  <c r="BL576" i="9" a="1"/>
  <c r="BL576" i="9" s="1"/>
  <c r="BL677" i="9" a="1"/>
  <c r="BL677" i="9" s="1"/>
  <c r="BL778" i="9" a="1"/>
  <c r="BL778" i="9" s="1"/>
  <c r="BL879" i="9" a="1"/>
  <c r="BL879" i="9" s="1"/>
  <c r="BE280" i="9" a="1"/>
  <c r="BE280" i="9" s="1"/>
  <c r="BE381" i="9" a="1"/>
  <c r="BE381" i="9" s="1"/>
  <c r="BE482" i="9" a="1"/>
  <c r="BE482" i="9" s="1"/>
  <c r="BE583" i="9" a="1"/>
  <c r="BE583" i="9" s="1"/>
  <c r="BE684" i="9" a="1"/>
  <c r="BE684" i="9" s="1"/>
  <c r="BE785" i="9" a="1"/>
  <c r="BE785" i="9" s="1"/>
  <c r="BE886" i="9" a="1"/>
  <c r="BE886" i="9" s="1"/>
  <c r="AI302" i="9" a="1"/>
  <c r="AI302" i="9" s="1"/>
  <c r="AI403" i="9" a="1"/>
  <c r="AI403" i="9" s="1"/>
  <c r="AI504" i="9" a="1"/>
  <c r="AI504" i="9" s="1"/>
  <c r="AI605" i="9" a="1"/>
  <c r="AI605" i="9" s="1"/>
  <c r="AI706" i="9" a="1"/>
  <c r="AI706" i="9" s="1"/>
  <c r="AI807" i="9" a="1"/>
  <c r="AI807" i="9" s="1"/>
  <c r="AI908" i="9" a="1"/>
  <c r="AI908" i="9" s="1"/>
  <c r="AW288" i="9" a="1"/>
  <c r="AW288" i="9" s="1"/>
  <c r="AW389" i="9" a="1"/>
  <c r="AW389" i="9" s="1"/>
  <c r="AW490" i="9" a="1"/>
  <c r="AW490" i="9" s="1"/>
  <c r="AW591" i="9" a="1"/>
  <c r="AW591" i="9" s="1"/>
  <c r="AW692" i="9" a="1"/>
  <c r="AW692" i="9" s="1"/>
  <c r="AW793" i="9" a="1"/>
  <c r="AW793" i="9" s="1"/>
  <c r="AW894" i="9" a="1"/>
  <c r="AW894" i="9" s="1"/>
  <c r="CL247" i="9" a="1"/>
  <c r="CL247" i="9" s="1"/>
  <c r="CL348" i="9" a="1"/>
  <c r="CL348" i="9" s="1"/>
  <c r="CL449" i="9" a="1"/>
  <c r="CL449" i="9" s="1"/>
  <c r="CL550" i="9" a="1"/>
  <c r="CL550" i="9" s="1"/>
  <c r="CL651" i="9" a="1"/>
  <c r="CL651" i="9" s="1"/>
  <c r="CL752" i="9" a="1"/>
  <c r="CL752" i="9" s="1"/>
  <c r="CL853" i="9" a="1"/>
  <c r="CL853" i="9" s="1"/>
  <c r="BS266" i="9" a="1"/>
  <c r="BS266" i="9" s="1"/>
  <c r="BS367" i="9" a="1"/>
  <c r="BS367" i="9" s="1"/>
  <c r="BS468" i="9" a="1"/>
  <c r="BS468" i="9" s="1"/>
  <c r="BS569" i="9" a="1"/>
  <c r="BS569" i="9" s="1"/>
  <c r="BS670" i="9" a="1"/>
  <c r="BS670" i="9" s="1"/>
  <c r="BS771" i="9" a="1"/>
  <c r="BS771" i="9" s="1"/>
  <c r="BS872" i="9" a="1"/>
  <c r="BS872" i="9" s="1"/>
  <c r="CX235" i="9" a="1"/>
  <c r="CX235" i="9" s="1"/>
  <c r="CX336" i="9" a="1"/>
  <c r="CX336" i="9" s="1"/>
  <c r="CX437" i="9" a="1"/>
  <c r="CX437" i="9" s="1"/>
  <c r="CX538" i="9" a="1"/>
  <c r="CX538" i="9" s="1"/>
  <c r="CX639" i="9" a="1"/>
  <c r="CX639" i="9" s="1"/>
  <c r="CX740" i="9" a="1"/>
  <c r="CX740" i="9" s="1"/>
  <c r="CX841" i="9" a="1"/>
  <c r="CX841" i="9" s="1"/>
  <c r="BX261" i="9" a="1"/>
  <c r="BX261" i="9" s="1"/>
  <c r="BX362" i="9" a="1"/>
  <c r="BX362" i="9" s="1"/>
  <c r="BX463" i="9" a="1"/>
  <c r="BX463" i="9" s="1"/>
  <c r="BX564" i="9" a="1"/>
  <c r="BX564" i="9" s="1"/>
  <c r="BX665" i="9" a="1"/>
  <c r="BX665" i="9" s="1"/>
  <c r="BX766" i="9" a="1"/>
  <c r="BX766" i="9" s="1"/>
  <c r="BX867" i="9" a="1"/>
  <c r="BX867" i="9" s="1"/>
  <c r="BA83" i="9"/>
  <c r="BA183" i="9" a="1"/>
  <c r="BA183" i="9" s="1"/>
  <c r="BD80" i="9"/>
  <c r="BD180" i="9" a="1"/>
  <c r="BD180" i="9" s="1"/>
  <c r="BZ58" i="9"/>
  <c r="BZ158" i="9" a="1"/>
  <c r="BZ158" i="9" s="1"/>
  <c r="V155" i="8" s="1"/>
  <c r="CB56" i="9"/>
  <c r="CB156" i="9" a="1"/>
  <c r="CB156" i="9" s="1"/>
  <c r="CJ48" i="9"/>
  <c r="CJ148" i="9" a="1"/>
  <c r="CJ148" i="9" s="1"/>
  <c r="BT64" i="9"/>
  <c r="BT164" i="9" a="1"/>
  <c r="BT164" i="9" s="1"/>
  <c r="CW35" i="9"/>
  <c r="CW135" i="9" a="1"/>
  <c r="CW135" i="9" s="1"/>
  <c r="AO95" i="9"/>
  <c r="AO195" i="9" a="1"/>
  <c r="AO195" i="9" s="1"/>
  <c r="DD28" i="9"/>
  <c r="DD128" i="9" a="1"/>
  <c r="DD128" i="9" s="1"/>
  <c r="AF104" i="9"/>
  <c r="AF204" i="9" a="1"/>
  <c r="AF204" i="9" s="1"/>
  <c r="BK73" i="9"/>
  <c r="BK173" i="9" a="1"/>
  <c r="BK173" i="9" s="1"/>
  <c r="AB108" i="9"/>
  <c r="AB208" i="9" a="1"/>
  <c r="AB208" i="9" s="1"/>
  <c r="CQ41" i="9"/>
  <c r="CQ141" i="9" a="1"/>
  <c r="CQ141" i="9" s="1"/>
  <c r="AT90" i="9"/>
  <c r="AT190" i="9" a="1"/>
  <c r="AT190" i="9" s="1"/>
  <c r="CH50" i="9"/>
  <c r="CH150" i="9" a="1"/>
  <c r="CH150" i="9" s="1"/>
  <c r="AY85" i="9"/>
  <c r="AY185" i="9" a="1"/>
  <c r="AY185" i="9" s="1"/>
  <c r="BM71" i="9"/>
  <c r="BM171" i="9" a="1"/>
  <c r="BM171" i="9" s="1"/>
  <c r="AV88" i="9"/>
  <c r="AV188" i="9" a="1"/>
  <c r="AV188" i="9" s="1"/>
  <c r="CA57" i="9"/>
  <c r="CA157" i="9" a="1"/>
  <c r="CA157" i="9" s="1"/>
  <c r="CT38" i="9"/>
  <c r="CT138" i="9" a="1"/>
  <c r="CT138" i="9" s="1"/>
  <c r="DB30" i="9"/>
  <c r="DB130" i="9" a="1"/>
  <c r="DB130" i="9" s="1"/>
  <c r="AC107" i="9"/>
  <c r="AC207" i="9" a="1"/>
  <c r="AC207" i="9" s="1"/>
  <c r="CU37" i="9"/>
  <c r="CU137" i="9" a="1"/>
  <c r="CU137" i="9" s="1"/>
  <c r="BF78" i="9"/>
  <c r="BF178" i="9" a="1"/>
  <c r="BF178" i="9" s="1"/>
  <c r="BN70" i="9"/>
  <c r="BN170" i="9" a="1"/>
  <c r="BN170" i="9" s="1"/>
  <c r="BU63" i="9"/>
  <c r="BU163" i="9" a="1"/>
  <c r="BU163" i="9" s="1"/>
  <c r="CY33" i="9"/>
  <c r="CY133" i="9" a="1"/>
  <c r="CY133" i="9" s="1"/>
  <c r="CF52" i="9"/>
  <c r="CF152" i="9" a="1"/>
  <c r="CF152" i="9" s="1"/>
  <c r="BW61" i="9"/>
  <c r="BW161" i="9" a="1"/>
  <c r="BW161" i="9" s="1"/>
  <c r="AS91" i="9"/>
  <c r="AS191" i="9" a="1"/>
  <c r="AS191" i="9" s="1"/>
  <c r="BO69" i="9"/>
  <c r="BO169" i="9" a="1"/>
  <c r="BO169" i="9" s="1"/>
  <c r="AR92" i="9"/>
  <c r="AR192" i="9" a="1"/>
  <c r="AR192" i="9" s="1"/>
  <c r="BY59" i="9"/>
  <c r="BY159" i="9" a="1"/>
  <c r="BY159" i="9" s="1"/>
  <c r="CG51" i="9"/>
  <c r="CG151" i="9" a="1"/>
  <c r="CG151" i="9" s="1"/>
  <c r="AA109" i="9"/>
  <c r="AA209" i="9" a="1"/>
  <c r="AA209" i="9" s="1"/>
  <c r="DA31" i="9"/>
  <c r="DA131" i="9" a="1"/>
  <c r="DA131" i="9" s="1"/>
  <c r="CE53" i="9"/>
  <c r="CE153" i="9" a="1"/>
  <c r="CE153" i="9" s="1"/>
  <c r="AG103" i="9"/>
  <c r="AG203" i="9" a="1"/>
  <c r="AG203" i="9" s="1"/>
  <c r="AE105" i="9"/>
  <c r="AE205" i="9" a="1"/>
  <c r="AE205" i="9" s="1"/>
  <c r="AL98" i="9"/>
  <c r="AL198" i="9" a="1"/>
  <c r="AL198" i="9" s="1"/>
  <c r="BI75" i="9"/>
  <c r="BI175" i="9" a="1"/>
  <c r="BI175" i="9" s="1"/>
  <c r="CK47" i="9"/>
  <c r="CK147" i="9" a="1"/>
  <c r="CK147" i="9" s="1"/>
  <c r="AX86" i="9"/>
  <c r="AX186" i="9" a="1"/>
  <c r="AX186" i="9" s="1"/>
  <c r="BV62" i="9"/>
  <c r="BV162" i="9" a="1"/>
  <c r="BV162" i="9" s="1"/>
  <c r="CC55" i="9"/>
  <c r="CC155" i="9" a="1"/>
  <c r="CC155" i="9" s="1"/>
  <c r="BB82" i="9"/>
  <c r="BB182" i="9" a="1"/>
  <c r="BB182" i="9" s="1"/>
  <c r="AH102" i="9"/>
  <c r="AH202" i="9" a="1"/>
  <c r="AH202" i="9" s="1"/>
  <c r="CI49" i="9"/>
  <c r="CI149" i="9" a="1"/>
  <c r="CI149" i="9" s="1"/>
  <c r="CR40" i="9"/>
  <c r="CR140" i="9" a="1"/>
  <c r="CR140" i="9" s="1"/>
  <c r="CP42" i="9"/>
  <c r="CP142" i="9" a="1"/>
  <c r="CP142" i="9" s="1"/>
  <c r="X112" i="9"/>
  <c r="X212" i="9" a="1"/>
  <c r="X212" i="9" s="1"/>
  <c r="Y111" i="9"/>
  <c r="Y211" i="9" a="1"/>
  <c r="Y211" i="9" s="1"/>
  <c r="BC81" i="9"/>
  <c r="BC181" i="9" a="1"/>
  <c r="BC181" i="9" s="1"/>
  <c r="AU89" i="9"/>
  <c r="AU189" i="9" a="1"/>
  <c r="AU189" i="9" s="1"/>
  <c r="CM45" i="9"/>
  <c r="CM145" i="9" a="1"/>
  <c r="CM145" i="9" s="1"/>
  <c r="BP68" i="9"/>
  <c r="BP168" i="9" a="1"/>
  <c r="BP168" i="9" s="1"/>
  <c r="BG77" i="9"/>
  <c r="BG177" i="9" a="1"/>
  <c r="BG177" i="9" s="1"/>
  <c r="AN96" i="9"/>
  <c r="AN196" i="9" a="1"/>
  <c r="AN196" i="9" s="1"/>
  <c r="CS39" i="9"/>
  <c r="CS139" i="9" a="1"/>
  <c r="CS139" i="9" s="1"/>
  <c r="CZ32" i="9"/>
  <c r="CZ132" i="9" a="1"/>
  <c r="CZ132" i="9" s="1"/>
  <c r="AD106" i="9"/>
  <c r="AD206" i="9" a="1"/>
  <c r="AD206" i="9" s="1"/>
  <c r="CN44" i="9"/>
  <c r="CN144" i="9" a="1"/>
  <c r="CN144" i="9" s="1"/>
  <c r="CD54" i="9"/>
  <c r="CD154" i="9" a="1"/>
  <c r="CD154" i="9" s="1"/>
  <c r="BH76" i="9"/>
  <c r="BH176" i="9" a="1"/>
  <c r="BH176" i="9" s="1"/>
  <c r="CO43" i="9"/>
  <c r="CO143" i="9" a="1"/>
  <c r="CO143" i="9" s="1"/>
  <c r="AZ84" i="9"/>
  <c r="AZ184" i="9" a="1"/>
  <c r="AZ184" i="9" s="1"/>
  <c r="AM97" i="9"/>
  <c r="AM197" i="9" a="1"/>
  <c r="AM197" i="9" s="1"/>
  <c r="W113" i="9"/>
  <c r="W213" i="9" a="1"/>
  <c r="W213" i="9" s="1"/>
  <c r="AP94" i="9"/>
  <c r="AP194" i="9" a="1"/>
  <c r="AP194" i="9" s="1"/>
  <c r="AK99" i="9"/>
  <c r="AK199" i="9" a="1"/>
  <c r="AK199" i="9" s="1"/>
  <c r="DC29" i="9"/>
  <c r="DC129" i="9" a="1"/>
  <c r="DC129" i="9" s="1"/>
  <c r="BR66" i="9"/>
  <c r="BR166" i="9" a="1"/>
  <c r="BR166" i="9" s="1"/>
  <c r="BJ74" i="9"/>
  <c r="BJ174" i="9" a="1"/>
  <c r="BJ174" i="9" s="1"/>
  <c r="CV36" i="9"/>
  <c r="CV136" i="9" a="1"/>
  <c r="CV136" i="9" s="1"/>
  <c r="V114" i="9"/>
  <c r="V214" i="9" a="1"/>
  <c r="V214" i="9" s="1"/>
  <c r="Z110" i="9"/>
  <c r="Z210" i="9" a="1"/>
  <c r="Z210" i="9" s="1"/>
  <c r="AJ100" i="9"/>
  <c r="AJ200" i="9" a="1"/>
  <c r="AJ200" i="9" s="1"/>
  <c r="BQ67" i="9"/>
  <c r="BQ167" i="9" a="1"/>
  <c r="BQ167" i="9" s="1"/>
  <c r="AQ93" i="9"/>
  <c r="AQ193" i="9" a="1"/>
  <c r="AQ193" i="9" s="1"/>
  <c r="BL72" i="9"/>
  <c r="BL172" i="9" a="1"/>
  <c r="BL172" i="9" s="1"/>
  <c r="BE79" i="9"/>
  <c r="BE179" i="9" a="1"/>
  <c r="BE179" i="9" s="1"/>
  <c r="AI101" i="9"/>
  <c r="AI201" i="9" a="1"/>
  <c r="AI201" i="9" s="1"/>
  <c r="AW87" i="9"/>
  <c r="AW187" i="9" a="1"/>
  <c r="AW187" i="9" s="1"/>
  <c r="CL46" i="9"/>
  <c r="CL146" i="9" a="1"/>
  <c r="CL146" i="9" s="1"/>
  <c r="BS65" i="9"/>
  <c r="BS165" i="9" a="1"/>
  <c r="BS165" i="9" s="1"/>
  <c r="CX34" i="9"/>
  <c r="CX134" i="9" a="1"/>
  <c r="CX134" i="9" s="1"/>
  <c r="BX60" i="9"/>
  <c r="BX160" i="9" a="1"/>
  <c r="BX160" i="9" s="1"/>
  <c r="W631" i="8" l="1"/>
  <c r="V317" i="8"/>
  <c r="V236" i="8"/>
  <c r="X55" i="8"/>
  <c r="X297" i="8"/>
  <c r="X378" i="8"/>
  <c r="X540" i="8"/>
  <c r="Y287" i="8"/>
  <c r="W469" i="8"/>
  <c r="Y45" i="8"/>
  <c r="Y611" i="8"/>
  <c r="Y692" i="8"/>
  <c r="Y206" i="8"/>
  <c r="V479" i="8"/>
  <c r="W65" i="8"/>
  <c r="X135" i="8"/>
  <c r="X459" i="8"/>
  <c r="W388" i="8"/>
  <c r="Y449" i="8"/>
  <c r="Y125" i="8"/>
  <c r="W145" i="8"/>
  <c r="V398" i="8"/>
  <c r="V75" i="8"/>
  <c r="BL274" i="9" a="1"/>
  <c r="BL274" i="9" s="1"/>
  <c r="BL375" i="9" a="1"/>
  <c r="BL375" i="9" s="1"/>
  <c r="BL476" i="9" a="1"/>
  <c r="BL476" i="9" s="1"/>
  <c r="BL577" i="9" a="1"/>
  <c r="BL577" i="9" s="1"/>
  <c r="BL678" i="9" a="1"/>
  <c r="BL678" i="9" s="1"/>
  <c r="BL779" i="9" a="1"/>
  <c r="BL779" i="9" s="1"/>
  <c r="BL880" i="9" a="1"/>
  <c r="BL880" i="9" s="1"/>
  <c r="Y313" i="9" a="1"/>
  <c r="Y313" i="9" s="1"/>
  <c r="Y414" i="9" a="1"/>
  <c r="Y414" i="9" s="1"/>
  <c r="Y515" i="9" a="1"/>
  <c r="Y515" i="9" s="1"/>
  <c r="Y616" i="9" a="1"/>
  <c r="Y616" i="9" s="1"/>
  <c r="Y717" i="9" a="1"/>
  <c r="Y717" i="9" s="1"/>
  <c r="Y818" i="9" a="1"/>
  <c r="Y818" i="9" s="1"/>
  <c r="Y919" i="9" a="1"/>
  <c r="Y919" i="9" s="1"/>
  <c r="AR294" i="9" a="1"/>
  <c r="AR294" i="9" s="1"/>
  <c r="AR395" i="9" a="1"/>
  <c r="AR395" i="9" s="1"/>
  <c r="AR496" i="9" a="1"/>
  <c r="AR496" i="9" s="1"/>
  <c r="AR597" i="9" a="1"/>
  <c r="AR597" i="9" s="1"/>
  <c r="AR698" i="9" a="1"/>
  <c r="AR698" i="9" s="1"/>
  <c r="AR799" i="9" a="1"/>
  <c r="AR799" i="9" s="1"/>
  <c r="AR900" i="9" a="1"/>
  <c r="AR900" i="9" s="1"/>
  <c r="CB258" i="9" a="1"/>
  <c r="CB258" i="9" s="1"/>
  <c r="CB359" i="9" a="1"/>
  <c r="CB359" i="9" s="1"/>
  <c r="CB460" i="9" a="1"/>
  <c r="CB460" i="9" s="1"/>
  <c r="CB561" i="9" a="1"/>
  <c r="CB561" i="9" s="1"/>
  <c r="CB662" i="9" a="1"/>
  <c r="CB662" i="9" s="1"/>
  <c r="CB763" i="9" a="1"/>
  <c r="CB763" i="9" s="1"/>
  <c r="CB864" i="9" a="1"/>
  <c r="CB864" i="9" s="1"/>
  <c r="W315" i="9" a="1"/>
  <c r="W315" i="9" s="1"/>
  <c r="W416" i="9" a="1"/>
  <c r="W416" i="9" s="1"/>
  <c r="W517" i="9" a="1"/>
  <c r="W517" i="9" s="1"/>
  <c r="W618" i="9" a="1"/>
  <c r="W618" i="9" s="1"/>
  <c r="W719" i="9" a="1"/>
  <c r="W719" i="9" s="1"/>
  <c r="W820" i="9" a="1"/>
  <c r="W820" i="9" s="1"/>
  <c r="W921" i="9" a="1"/>
  <c r="W921" i="9" s="1"/>
  <c r="AL300" i="9" a="1"/>
  <c r="AL300" i="9" s="1"/>
  <c r="AL401" i="9" a="1"/>
  <c r="AL401" i="9" s="1"/>
  <c r="AL502" i="9" a="1"/>
  <c r="AL502" i="9" s="1"/>
  <c r="AL603" i="9" a="1"/>
  <c r="AL603" i="9" s="1"/>
  <c r="AL704" i="9" a="1"/>
  <c r="AL704" i="9" s="1"/>
  <c r="AL805" i="9" a="1"/>
  <c r="AL805" i="9" s="1"/>
  <c r="AL906" i="9" a="1"/>
  <c r="AL906" i="9" s="1"/>
  <c r="AB310" i="9" a="1"/>
  <c r="AB310" i="9" s="1"/>
  <c r="AB411" i="9" a="1"/>
  <c r="AB411" i="9" s="1"/>
  <c r="AB512" i="9" a="1"/>
  <c r="AB512" i="9" s="1"/>
  <c r="AB613" i="9" a="1"/>
  <c r="AB613" i="9" s="1"/>
  <c r="AB714" i="9" a="1"/>
  <c r="AB714" i="9" s="1"/>
  <c r="AB815" i="9" a="1"/>
  <c r="AB815" i="9" s="1"/>
  <c r="AB916" i="9" a="1"/>
  <c r="AB916" i="9" s="1"/>
  <c r="BR268" i="9" a="1"/>
  <c r="BR268" i="9" s="1"/>
  <c r="BR369" i="9" a="1"/>
  <c r="BR369" i="9" s="1"/>
  <c r="BR470" i="9" a="1"/>
  <c r="BR470" i="9" s="1"/>
  <c r="BR571" i="9" a="1"/>
  <c r="BR571" i="9" s="1"/>
  <c r="BR672" i="9" a="1"/>
  <c r="BR672" i="9" s="1"/>
  <c r="BR773" i="9" a="1"/>
  <c r="BR773" i="9" s="1"/>
  <c r="BR874" i="9" a="1"/>
  <c r="BR874" i="9" s="1"/>
  <c r="BV264" i="9" a="1"/>
  <c r="BV264" i="9" s="1"/>
  <c r="BV365" i="9" a="1"/>
  <c r="BV365" i="9" s="1"/>
  <c r="BV466" i="9" a="1"/>
  <c r="BV466" i="9" s="1"/>
  <c r="BV567" i="9" a="1"/>
  <c r="BV567" i="9" s="1"/>
  <c r="BV668" i="9" a="1"/>
  <c r="BV668" i="9" s="1"/>
  <c r="BV769" i="9" a="1"/>
  <c r="BV769" i="9" s="1"/>
  <c r="BV870" i="9" a="1"/>
  <c r="BV870" i="9" s="1"/>
  <c r="CT240" i="9" a="1"/>
  <c r="CT240" i="9" s="1"/>
  <c r="CT341" i="9" a="1"/>
  <c r="CT341" i="9" s="1"/>
  <c r="CT442" i="9" a="1"/>
  <c r="CT442" i="9" s="1"/>
  <c r="CT543" i="9" a="1"/>
  <c r="CT543" i="9" s="1"/>
  <c r="X460" i="8" s="1"/>
  <c r="CT644" i="9" a="1"/>
  <c r="CT644" i="9" s="1"/>
  <c r="CT745" i="9" a="1"/>
  <c r="CT745" i="9" s="1"/>
  <c r="X622" i="8" s="1"/>
  <c r="CT846" i="9" a="1"/>
  <c r="CT846" i="9" s="1"/>
  <c r="X703" i="8" s="1"/>
  <c r="BX262" i="9" a="1"/>
  <c r="BX262" i="9" s="1"/>
  <c r="BX363" i="9" a="1"/>
  <c r="BX363" i="9" s="1"/>
  <c r="BX464" i="9" a="1"/>
  <c r="BX464" i="9" s="1"/>
  <c r="BX565" i="9" a="1"/>
  <c r="BX565" i="9" s="1"/>
  <c r="BX666" i="9" a="1"/>
  <c r="BX666" i="9" s="1"/>
  <c r="BX767" i="9" a="1"/>
  <c r="BX767" i="9" s="1"/>
  <c r="BX868" i="9" a="1"/>
  <c r="BX868" i="9" s="1"/>
  <c r="AW289" i="9" a="1"/>
  <c r="AW289" i="9" s="1"/>
  <c r="AW390" i="9" a="1"/>
  <c r="AW390" i="9" s="1"/>
  <c r="AW491" i="9" a="1"/>
  <c r="AW491" i="9" s="1"/>
  <c r="AW592" i="9" a="1"/>
  <c r="AW592" i="9" s="1"/>
  <c r="AW693" i="9" a="1"/>
  <c r="AW693" i="9" s="1"/>
  <c r="AW794" i="9" a="1"/>
  <c r="AW794" i="9" s="1"/>
  <c r="AW895" i="9" a="1"/>
  <c r="AW895" i="9" s="1"/>
  <c r="AQ295" i="9" a="1"/>
  <c r="AQ295" i="9" s="1"/>
  <c r="AQ396" i="9" a="1"/>
  <c r="AQ396" i="9" s="1"/>
  <c r="AQ497" i="9" a="1"/>
  <c r="AQ497" i="9" s="1"/>
  <c r="AQ598" i="9" a="1"/>
  <c r="AQ598" i="9" s="1"/>
  <c r="AQ699" i="9" a="1"/>
  <c r="AQ699" i="9" s="1"/>
  <c r="AQ800" i="9" a="1"/>
  <c r="AQ800" i="9" s="1"/>
  <c r="AQ901" i="9" a="1"/>
  <c r="AQ901" i="9" s="1"/>
  <c r="V215" i="9" a="1"/>
  <c r="V215" i="9" s="1"/>
  <c r="V316" i="9" a="1"/>
  <c r="V316" i="9" s="1"/>
  <c r="V417" i="9" a="1"/>
  <c r="V417" i="9" s="1"/>
  <c r="V518" i="9" a="1"/>
  <c r="V518" i="9" s="1"/>
  <c r="V619" i="9" a="1"/>
  <c r="V619" i="9" s="1"/>
  <c r="V720" i="9" a="1"/>
  <c r="V720" i="9" s="1"/>
  <c r="V821" i="9" a="1"/>
  <c r="V821" i="9" s="1"/>
  <c r="V922" i="9" a="1"/>
  <c r="V922" i="9" s="1"/>
  <c r="DC231" i="9" a="1"/>
  <c r="DC231" i="9" s="1"/>
  <c r="DC332" i="9" a="1"/>
  <c r="DC332" i="9" s="1"/>
  <c r="DC433" i="9" a="1"/>
  <c r="DC433" i="9" s="1"/>
  <c r="DC534" i="9" a="1"/>
  <c r="DC534" i="9" s="1"/>
  <c r="DC635" i="9" a="1"/>
  <c r="DC635" i="9" s="1"/>
  <c r="DC736" i="9" a="1"/>
  <c r="DC736" i="9" s="1"/>
  <c r="DC837" i="9" a="1"/>
  <c r="DC837" i="9" s="1"/>
  <c r="AM299" i="9" a="1"/>
  <c r="AM299" i="9" s="1"/>
  <c r="AM400" i="9" a="1"/>
  <c r="AM400" i="9" s="1"/>
  <c r="AM501" i="9" a="1"/>
  <c r="AM501" i="9" s="1"/>
  <c r="AM602" i="9" a="1"/>
  <c r="AM602" i="9" s="1"/>
  <c r="AM703" i="9" a="1"/>
  <c r="AM703" i="9" s="1"/>
  <c r="AM804" i="9" a="1"/>
  <c r="AM804" i="9" s="1"/>
  <c r="AM905" i="9" a="1"/>
  <c r="AM905" i="9" s="1"/>
  <c r="CD256" i="9" a="1"/>
  <c r="CD256" i="9" s="1"/>
  <c r="CD357" i="9" a="1"/>
  <c r="CD357" i="9" s="1"/>
  <c r="CD458" i="9" a="1"/>
  <c r="CD458" i="9" s="1"/>
  <c r="CD559" i="9" a="1"/>
  <c r="CD559" i="9" s="1"/>
  <c r="CD660" i="9" a="1"/>
  <c r="CD660" i="9" s="1"/>
  <c r="CD761" i="9" a="1"/>
  <c r="CD761" i="9" s="1"/>
  <c r="CD862" i="9" a="1"/>
  <c r="CD862" i="9" s="1"/>
  <c r="CS241" i="9" a="1"/>
  <c r="CS241" i="9" s="1"/>
  <c r="CS342" i="9" a="1"/>
  <c r="CS342" i="9" s="1"/>
  <c r="CS443" i="9" a="1"/>
  <c r="CS443" i="9" s="1"/>
  <c r="CS544" i="9" a="1"/>
  <c r="CS544" i="9" s="1"/>
  <c r="CS645" i="9" a="1"/>
  <c r="CS645" i="9" s="1"/>
  <c r="CS746" i="9" a="1"/>
  <c r="CS746" i="9" s="1"/>
  <c r="CS847" i="9" a="1"/>
  <c r="CS847" i="9" s="1"/>
  <c r="CM247" i="9" a="1"/>
  <c r="CM247" i="9" s="1"/>
  <c r="CM348" i="9" a="1"/>
  <c r="CM348" i="9" s="1"/>
  <c r="CM449" i="9" a="1"/>
  <c r="CM449" i="9" s="1"/>
  <c r="CM550" i="9" a="1"/>
  <c r="CM550" i="9" s="1"/>
  <c r="CM651" i="9" a="1"/>
  <c r="CM651" i="9" s="1"/>
  <c r="CM752" i="9" a="1"/>
  <c r="CM752" i="9" s="1"/>
  <c r="CM853" i="9" a="1"/>
  <c r="CM853" i="9" s="1"/>
  <c r="X314" i="9" a="1"/>
  <c r="X314" i="9" s="1"/>
  <c r="X415" i="9" a="1"/>
  <c r="X415" i="9" s="1"/>
  <c r="X516" i="9" a="1"/>
  <c r="X516" i="9" s="1"/>
  <c r="X617" i="9" a="1"/>
  <c r="X617" i="9" s="1"/>
  <c r="X718" i="9" a="1"/>
  <c r="X718" i="9" s="1"/>
  <c r="X819" i="9" a="1"/>
  <c r="X819" i="9" s="1"/>
  <c r="X920" i="9" a="1"/>
  <c r="X920" i="9" s="1"/>
  <c r="AH304" i="9" a="1"/>
  <c r="AH304" i="9" s="1"/>
  <c r="AH405" i="9" a="1"/>
  <c r="AH405" i="9" s="1"/>
  <c r="AH506" i="9" a="1"/>
  <c r="AH506" i="9" s="1"/>
  <c r="AH607" i="9" a="1"/>
  <c r="AH607" i="9" s="1"/>
  <c r="AH708" i="9" a="1"/>
  <c r="AH708" i="9" s="1"/>
  <c r="AH809" i="9" a="1"/>
  <c r="AH809" i="9" s="1"/>
  <c r="AH910" i="9" a="1"/>
  <c r="AH910" i="9" s="1"/>
  <c r="AX288" i="9" a="1"/>
  <c r="AX288" i="9" s="1"/>
  <c r="AX389" i="9" a="1"/>
  <c r="AX389" i="9" s="1"/>
  <c r="AX490" i="9" a="1"/>
  <c r="AX490" i="9" s="1"/>
  <c r="AX591" i="9" a="1"/>
  <c r="AX591" i="9" s="1"/>
  <c r="AX692" i="9" a="1"/>
  <c r="AX692" i="9" s="1"/>
  <c r="AX793" i="9" a="1"/>
  <c r="AX793" i="9" s="1"/>
  <c r="AX894" i="9" a="1"/>
  <c r="AX894" i="9" s="1"/>
  <c r="AE307" i="9" a="1"/>
  <c r="AE307" i="9" s="1"/>
  <c r="AE408" i="9" a="1"/>
  <c r="AE408" i="9" s="1"/>
  <c r="AE509" i="9" a="1"/>
  <c r="AE509" i="9" s="1"/>
  <c r="AE610" i="9" a="1"/>
  <c r="AE610" i="9" s="1"/>
  <c r="AE711" i="9" a="1"/>
  <c r="AE711" i="9" s="1"/>
  <c r="AE812" i="9" a="1"/>
  <c r="AE812" i="9" s="1"/>
  <c r="AE913" i="9" a="1"/>
  <c r="AE913" i="9" s="1"/>
  <c r="AA311" i="9" a="1"/>
  <c r="AA311" i="9" s="1"/>
  <c r="AA412" i="9" a="1"/>
  <c r="AA412" i="9" s="1"/>
  <c r="AA513" i="9" a="1"/>
  <c r="AA513" i="9" s="1"/>
  <c r="AA614" i="9" a="1"/>
  <c r="AA614" i="9" s="1"/>
  <c r="AA715" i="9" a="1"/>
  <c r="AA715" i="9" s="1"/>
  <c r="AA816" i="9" a="1"/>
  <c r="AA816" i="9" s="1"/>
  <c r="AA917" i="9" a="1"/>
  <c r="AA917" i="9" s="1"/>
  <c r="BO271" i="9" a="1"/>
  <c r="BO271" i="9" s="1"/>
  <c r="BO372" i="9" a="1"/>
  <c r="BO372" i="9" s="1"/>
  <c r="BO473" i="9" a="1"/>
  <c r="BO473" i="9" s="1"/>
  <c r="BO574" i="9" a="1"/>
  <c r="BO574" i="9" s="1"/>
  <c r="BO675" i="9" a="1"/>
  <c r="BO675" i="9" s="1"/>
  <c r="BO776" i="9" a="1"/>
  <c r="BO776" i="9" s="1"/>
  <c r="BO877" i="9" a="1"/>
  <c r="BO877" i="9" s="1"/>
  <c r="CY235" i="9" a="1"/>
  <c r="CY235" i="9" s="1"/>
  <c r="CY336" i="9" a="1"/>
  <c r="CY336" i="9" s="1"/>
  <c r="CY437" i="9" a="1"/>
  <c r="CY437" i="9" s="1"/>
  <c r="CY538" i="9" a="1"/>
  <c r="CY538" i="9" s="1"/>
  <c r="CY639" i="9" a="1"/>
  <c r="CY639" i="9" s="1"/>
  <c r="CY740" i="9" a="1"/>
  <c r="CY740" i="9" s="1"/>
  <c r="CY841" i="9" a="1"/>
  <c r="CY841" i="9" s="1"/>
  <c r="CU239" i="9" a="1"/>
  <c r="CU239" i="9" s="1"/>
  <c r="CU340" i="9" a="1"/>
  <c r="CU340" i="9" s="1"/>
  <c r="CU441" i="9" a="1"/>
  <c r="CU441" i="9" s="1"/>
  <c r="CU542" i="9" a="1"/>
  <c r="CU542" i="9" s="1"/>
  <c r="CU643" i="9" a="1"/>
  <c r="CU643" i="9" s="1"/>
  <c r="CU744" i="9" a="1"/>
  <c r="CU744" i="9" s="1"/>
  <c r="CU845" i="9" a="1"/>
  <c r="CU845" i="9" s="1"/>
  <c r="CA259" i="9" a="1"/>
  <c r="CA259" i="9" s="1"/>
  <c r="CA360" i="9" a="1"/>
  <c r="CA360" i="9" s="1"/>
  <c r="CA461" i="9" a="1"/>
  <c r="CA461" i="9" s="1"/>
  <c r="CA562" i="9" a="1"/>
  <c r="CA562" i="9" s="1"/>
  <c r="CA663" i="9" a="1"/>
  <c r="CA663" i="9" s="1"/>
  <c r="CA764" i="9" a="1"/>
  <c r="CA764" i="9" s="1"/>
  <c r="CA865" i="9" a="1"/>
  <c r="CA865" i="9" s="1"/>
  <c r="CH252" i="9" a="1"/>
  <c r="CH252" i="9" s="1"/>
  <c r="CH353" i="9" a="1"/>
  <c r="CH353" i="9" s="1"/>
  <c r="CH454" i="9" a="1"/>
  <c r="CH454" i="9" s="1"/>
  <c r="CH555" i="9" a="1"/>
  <c r="CH555" i="9" s="1"/>
  <c r="CH656" i="9" a="1"/>
  <c r="CH656" i="9" s="1"/>
  <c r="CH757" i="9" a="1"/>
  <c r="CH757" i="9" s="1"/>
  <c r="CH858" i="9" a="1"/>
  <c r="CH858" i="9" s="1"/>
  <c r="BK275" i="9" a="1"/>
  <c r="BK275" i="9" s="1"/>
  <c r="BK376" i="9" a="1"/>
  <c r="BK376" i="9" s="1"/>
  <c r="BK477" i="9" a="1"/>
  <c r="BK477" i="9" s="1"/>
  <c r="BK578" i="9" a="1"/>
  <c r="BK578" i="9" s="1"/>
  <c r="BK679" i="9" a="1"/>
  <c r="BK679" i="9" s="1"/>
  <c r="BK780" i="9" a="1"/>
  <c r="BK780" i="9" s="1"/>
  <c r="BK881" i="9" a="1"/>
  <c r="BK881" i="9" s="1"/>
  <c r="CW237" i="9" a="1"/>
  <c r="CW237" i="9" s="1"/>
  <c r="CW338" i="9" a="1"/>
  <c r="CW338" i="9" s="1"/>
  <c r="CW439" i="9" a="1"/>
  <c r="CW439" i="9" s="1"/>
  <c r="CW540" i="9" a="1"/>
  <c r="CW540" i="9" s="1"/>
  <c r="CW641" i="9" a="1"/>
  <c r="CW641" i="9" s="1"/>
  <c r="CW742" i="9" a="1"/>
  <c r="CW742" i="9" s="1"/>
  <c r="CW843" i="9" a="1"/>
  <c r="CW843" i="9" s="1"/>
  <c r="BZ260" i="9" a="1"/>
  <c r="BZ260" i="9" s="1"/>
  <c r="BZ361" i="9" a="1"/>
  <c r="BZ361" i="9" s="1"/>
  <c r="BZ462" i="9" a="1"/>
  <c r="BZ462" i="9" s="1"/>
  <c r="BZ563" i="9" a="1"/>
  <c r="BZ563" i="9" s="1"/>
  <c r="V480" i="8" s="1"/>
  <c r="BZ664" i="9" a="1"/>
  <c r="BZ664" i="9" s="1"/>
  <c r="V561" i="8" s="1"/>
  <c r="BZ765" i="9" a="1"/>
  <c r="BZ765" i="9" s="1"/>
  <c r="V642" i="8" s="1"/>
  <c r="BZ866" i="9" a="1"/>
  <c r="BZ866" i="9" s="1"/>
  <c r="Z312" i="9" a="1"/>
  <c r="Z312" i="9" s="1"/>
  <c r="Z413" i="9" a="1"/>
  <c r="Z413" i="9" s="1"/>
  <c r="Z514" i="9" a="1"/>
  <c r="Z514" i="9" s="1"/>
  <c r="Z615" i="9" a="1"/>
  <c r="Z615" i="9" s="1"/>
  <c r="Z716" i="9" a="1"/>
  <c r="Z716" i="9" s="1"/>
  <c r="Z817" i="9" a="1"/>
  <c r="Z817" i="9" s="1"/>
  <c r="Z918" i="9" a="1"/>
  <c r="Z918" i="9" s="1"/>
  <c r="CI251" i="9" a="1"/>
  <c r="CI251" i="9" s="1"/>
  <c r="CI352" i="9" a="1"/>
  <c r="CI352" i="9" s="1"/>
  <c r="CI453" i="9" a="1"/>
  <c r="CI453" i="9" s="1"/>
  <c r="CI554" i="9" a="1"/>
  <c r="CI554" i="9" s="1"/>
  <c r="CI655" i="9" a="1"/>
  <c r="CI655" i="9" s="1"/>
  <c r="CI756" i="9" a="1"/>
  <c r="CI756" i="9" s="1"/>
  <c r="CI857" i="9" a="1"/>
  <c r="CI857" i="9" s="1"/>
  <c r="AY287" i="9" a="1"/>
  <c r="AY287" i="9" s="1"/>
  <c r="AY388" i="9" a="1"/>
  <c r="AY388" i="9" s="1"/>
  <c r="AY489" i="9" a="1"/>
  <c r="AY489" i="9" s="1"/>
  <c r="AY590" i="9" a="1"/>
  <c r="AY590" i="9" s="1"/>
  <c r="AY691" i="9" a="1"/>
  <c r="AY691" i="9" s="1"/>
  <c r="AY792" i="9" a="1"/>
  <c r="AY792" i="9" s="1"/>
  <c r="AY893" i="9" a="1"/>
  <c r="AY893" i="9" s="1"/>
  <c r="CX236" i="9" a="1"/>
  <c r="CX236" i="9" s="1"/>
  <c r="CX337" i="9" a="1"/>
  <c r="CX337" i="9" s="1"/>
  <c r="CX438" i="9" a="1"/>
  <c r="CX438" i="9" s="1"/>
  <c r="CX539" i="9" a="1"/>
  <c r="CX539" i="9" s="1"/>
  <c r="CX640" i="9" a="1"/>
  <c r="CX640" i="9" s="1"/>
  <c r="CX741" i="9" a="1"/>
  <c r="CX741" i="9" s="1"/>
  <c r="CX842" i="9" a="1"/>
  <c r="CX842" i="9" s="1"/>
  <c r="AI303" i="9" a="1"/>
  <c r="AI303" i="9" s="1"/>
  <c r="AI404" i="9" a="1"/>
  <c r="AI404" i="9" s="1"/>
  <c r="AI505" i="9" a="1"/>
  <c r="AI505" i="9" s="1"/>
  <c r="AI606" i="9" a="1"/>
  <c r="AI606" i="9" s="1"/>
  <c r="AI707" i="9" a="1"/>
  <c r="AI707" i="9" s="1"/>
  <c r="AI808" i="9" a="1"/>
  <c r="AI808" i="9" s="1"/>
  <c r="AI909" i="9" a="1"/>
  <c r="AI909" i="9" s="1"/>
  <c r="BQ269" i="9" a="1"/>
  <c r="BQ269" i="9" s="1"/>
  <c r="BQ370" i="9" a="1"/>
  <c r="BQ370" i="9" s="1"/>
  <c r="BQ471" i="9" a="1"/>
  <c r="BQ471" i="9" s="1"/>
  <c r="BQ572" i="9" a="1"/>
  <c r="BQ572" i="9" s="1"/>
  <c r="BQ673" i="9" a="1"/>
  <c r="BQ673" i="9" s="1"/>
  <c r="BQ774" i="9" a="1"/>
  <c r="BQ774" i="9" s="1"/>
  <c r="BQ875" i="9" a="1"/>
  <c r="BQ875" i="9" s="1"/>
  <c r="CV238" i="9" a="1"/>
  <c r="CV238" i="9" s="1"/>
  <c r="CV339" i="9" a="1"/>
  <c r="CV339" i="9" s="1"/>
  <c r="CV440" i="9" a="1"/>
  <c r="CV440" i="9" s="1"/>
  <c r="CV541" i="9" a="1"/>
  <c r="CV541" i="9" s="1"/>
  <c r="CV642" i="9" a="1"/>
  <c r="CV642" i="9" s="1"/>
  <c r="CV743" i="9" a="1"/>
  <c r="CV743" i="9" s="1"/>
  <c r="CV844" i="9" a="1"/>
  <c r="CV844" i="9" s="1"/>
  <c r="AK301" i="9" a="1"/>
  <c r="AK301" i="9" s="1"/>
  <c r="AK402" i="9" a="1"/>
  <c r="AK402" i="9" s="1"/>
  <c r="AK503" i="9" a="1"/>
  <c r="AK503" i="9" s="1"/>
  <c r="AK604" i="9" a="1"/>
  <c r="AK604" i="9" s="1"/>
  <c r="AK705" i="9" a="1"/>
  <c r="AK705" i="9" s="1"/>
  <c r="AK806" i="9" a="1"/>
  <c r="AK806" i="9" s="1"/>
  <c r="AK907" i="9" a="1"/>
  <c r="AK907" i="9" s="1"/>
  <c r="AZ286" i="9" a="1"/>
  <c r="AZ286" i="9" s="1"/>
  <c r="AZ387" i="9" a="1"/>
  <c r="AZ387" i="9" s="1"/>
  <c r="AZ488" i="9" a="1"/>
  <c r="AZ488" i="9" s="1"/>
  <c r="AZ589" i="9" a="1"/>
  <c r="AZ589" i="9" s="1"/>
  <c r="AZ690" i="9" a="1"/>
  <c r="AZ690" i="9" s="1"/>
  <c r="AZ791" i="9" a="1"/>
  <c r="AZ791" i="9" s="1"/>
  <c r="AZ892" i="9" a="1"/>
  <c r="AZ892" i="9" s="1"/>
  <c r="CN246" i="9" a="1"/>
  <c r="CN246" i="9" s="1"/>
  <c r="CN347" i="9" a="1"/>
  <c r="CN347" i="9" s="1"/>
  <c r="CN448" i="9" a="1"/>
  <c r="CN448" i="9" s="1"/>
  <c r="CN549" i="9" a="1"/>
  <c r="CN549" i="9" s="1"/>
  <c r="CN650" i="9" a="1"/>
  <c r="CN650" i="9" s="1"/>
  <c r="CN751" i="9" a="1"/>
  <c r="CN751" i="9" s="1"/>
  <c r="CN852" i="9" a="1"/>
  <c r="CN852" i="9" s="1"/>
  <c r="AN298" i="9" a="1"/>
  <c r="AN298" i="9" s="1"/>
  <c r="AN399" i="9" a="1"/>
  <c r="AN399" i="9" s="1"/>
  <c r="AN500" i="9" a="1"/>
  <c r="AN500" i="9" s="1"/>
  <c r="AN601" i="9" a="1"/>
  <c r="AN601" i="9" s="1"/>
  <c r="AN702" i="9" a="1"/>
  <c r="AN702" i="9" s="1"/>
  <c r="AN803" i="9" a="1"/>
  <c r="AN803" i="9" s="1"/>
  <c r="AN904" i="9" a="1"/>
  <c r="AN904" i="9" s="1"/>
  <c r="AU291" i="9" a="1"/>
  <c r="AU291" i="9" s="1"/>
  <c r="AU392" i="9" a="1"/>
  <c r="AU392" i="9" s="1"/>
  <c r="AU493" i="9" a="1"/>
  <c r="AU493" i="9" s="1"/>
  <c r="AU594" i="9" a="1"/>
  <c r="AU594" i="9" s="1"/>
  <c r="AU695" i="9" a="1"/>
  <c r="AU695" i="9" s="1"/>
  <c r="AU796" i="9" a="1"/>
  <c r="AU796" i="9" s="1"/>
  <c r="AU897" i="9" a="1"/>
  <c r="AU897" i="9" s="1"/>
  <c r="CP244" i="9" a="1"/>
  <c r="CP244" i="9" s="1"/>
  <c r="CP345" i="9" a="1"/>
  <c r="CP345" i="9" s="1"/>
  <c r="CP446" i="9" a="1"/>
  <c r="CP446" i="9" s="1"/>
  <c r="CP547" i="9" a="1"/>
  <c r="CP547" i="9" s="1"/>
  <c r="CP648" i="9" a="1"/>
  <c r="CP648" i="9" s="1"/>
  <c r="CP749" i="9" a="1"/>
  <c r="CP749" i="9" s="1"/>
  <c r="CP850" i="9" a="1"/>
  <c r="CP850" i="9" s="1"/>
  <c r="BB284" i="9" a="1"/>
  <c r="BB284" i="9" s="1"/>
  <c r="BB385" i="9" a="1"/>
  <c r="BB385" i="9" s="1"/>
  <c r="BB486" i="9" a="1"/>
  <c r="BB486" i="9" s="1"/>
  <c r="BB587" i="9" a="1"/>
  <c r="BB587" i="9" s="1"/>
  <c r="BB688" i="9" a="1"/>
  <c r="BB688" i="9" s="1"/>
  <c r="BB789" i="9" a="1"/>
  <c r="BB789" i="9" s="1"/>
  <c r="BB890" i="9" a="1"/>
  <c r="BB890" i="9" s="1"/>
  <c r="CK249" i="9" a="1"/>
  <c r="CK249" i="9" s="1"/>
  <c r="CK350" i="9" a="1"/>
  <c r="CK350" i="9" s="1"/>
  <c r="CK451" i="9" a="1"/>
  <c r="CK451" i="9" s="1"/>
  <c r="CK552" i="9" a="1"/>
  <c r="CK552" i="9" s="1"/>
  <c r="CK653" i="9" a="1"/>
  <c r="CK653" i="9" s="1"/>
  <c r="CK754" i="9" a="1"/>
  <c r="CK754" i="9" s="1"/>
  <c r="CK855" i="9" a="1"/>
  <c r="CK855" i="9" s="1"/>
  <c r="AG305" i="9" a="1"/>
  <c r="AG305" i="9" s="1"/>
  <c r="AG406" i="9" a="1"/>
  <c r="AG406" i="9" s="1"/>
  <c r="AG507" i="9" a="1"/>
  <c r="AG507" i="9" s="1"/>
  <c r="AG608" i="9" a="1"/>
  <c r="AG608" i="9" s="1"/>
  <c r="AG709" i="9" a="1"/>
  <c r="AG709" i="9" s="1"/>
  <c r="AG810" i="9" a="1"/>
  <c r="AG810" i="9" s="1"/>
  <c r="AG911" i="9" a="1"/>
  <c r="AG911" i="9" s="1"/>
  <c r="CG253" i="9" a="1"/>
  <c r="CG253" i="9" s="1"/>
  <c r="CG354" i="9" a="1"/>
  <c r="CG354" i="9" s="1"/>
  <c r="CG455" i="9" a="1"/>
  <c r="CG455" i="9" s="1"/>
  <c r="CG556" i="9" a="1"/>
  <c r="CG556" i="9" s="1"/>
  <c r="CG657" i="9" a="1"/>
  <c r="CG657" i="9" s="1"/>
  <c r="CG758" i="9" a="1"/>
  <c r="CG758" i="9" s="1"/>
  <c r="CG859" i="9" a="1"/>
  <c r="CG859" i="9" s="1"/>
  <c r="AS293" i="9" a="1"/>
  <c r="AS293" i="9" s="1"/>
  <c r="AS394" i="9" a="1"/>
  <c r="AS394" i="9" s="1"/>
  <c r="AS495" i="9" a="1"/>
  <c r="AS495" i="9" s="1"/>
  <c r="AS596" i="9" a="1"/>
  <c r="AS596" i="9" s="1"/>
  <c r="AS697" i="9" a="1"/>
  <c r="AS697" i="9" s="1"/>
  <c r="AS798" i="9" a="1"/>
  <c r="AS798" i="9" s="1"/>
  <c r="AS899" i="9" a="1"/>
  <c r="AS899" i="9" s="1"/>
  <c r="BU265" i="9" a="1"/>
  <c r="BU265" i="9" s="1"/>
  <c r="BU366" i="9" a="1"/>
  <c r="BU366" i="9" s="1"/>
  <c r="BU467" i="9" a="1"/>
  <c r="BU467" i="9" s="1"/>
  <c r="BU568" i="9" a="1"/>
  <c r="BU568" i="9" s="1"/>
  <c r="BU669" i="9" a="1"/>
  <c r="BU669" i="9" s="1"/>
  <c r="BU770" i="9" a="1"/>
  <c r="BU770" i="9" s="1"/>
  <c r="BU871" i="9" a="1"/>
  <c r="BU871" i="9" s="1"/>
  <c r="AC309" i="9" a="1"/>
  <c r="AC309" i="9" s="1"/>
  <c r="AC410" i="9" a="1"/>
  <c r="AC410" i="9" s="1"/>
  <c r="AC511" i="9" a="1"/>
  <c r="AC511" i="9" s="1"/>
  <c r="AC612" i="9" a="1"/>
  <c r="AC612" i="9" s="1"/>
  <c r="AC713" i="9" a="1"/>
  <c r="AC713" i="9" s="1"/>
  <c r="AC814" i="9" a="1"/>
  <c r="AC814" i="9" s="1"/>
  <c r="AC915" i="9" a="1"/>
  <c r="AC915" i="9" s="1"/>
  <c r="AV290" i="9" a="1"/>
  <c r="AV290" i="9" s="1"/>
  <c r="AV391" i="9" a="1"/>
  <c r="AV391" i="9" s="1"/>
  <c r="AV492" i="9" a="1"/>
  <c r="AV492" i="9" s="1"/>
  <c r="AV593" i="9" a="1"/>
  <c r="AV593" i="9" s="1"/>
  <c r="AV694" i="9" a="1"/>
  <c r="AV694" i="9" s="1"/>
  <c r="AV795" i="9" a="1"/>
  <c r="AV795" i="9" s="1"/>
  <c r="AV896" i="9" a="1"/>
  <c r="AV896" i="9" s="1"/>
  <c r="AT292" i="9" a="1"/>
  <c r="AT292" i="9" s="1"/>
  <c r="AT393" i="9" a="1"/>
  <c r="AT393" i="9" s="1"/>
  <c r="AT494" i="9" a="1"/>
  <c r="AT494" i="9" s="1"/>
  <c r="AT595" i="9" a="1"/>
  <c r="AT595" i="9" s="1"/>
  <c r="AT696" i="9" a="1"/>
  <c r="AT696" i="9" s="1"/>
  <c r="AT797" i="9" a="1"/>
  <c r="AT797" i="9" s="1"/>
  <c r="AT898" i="9" a="1"/>
  <c r="AT898" i="9" s="1"/>
  <c r="AF306" i="9" a="1"/>
  <c r="AF306" i="9" s="1"/>
  <c r="AF407" i="9" a="1"/>
  <c r="AF407" i="9" s="1"/>
  <c r="AF508" i="9" a="1"/>
  <c r="AF508" i="9" s="1"/>
  <c r="AF609" i="9" a="1"/>
  <c r="AF609" i="9" s="1"/>
  <c r="AF710" i="9" a="1"/>
  <c r="AF710" i="9" s="1"/>
  <c r="AF811" i="9" a="1"/>
  <c r="AF811" i="9" s="1"/>
  <c r="AF912" i="9" a="1"/>
  <c r="AF912" i="9" s="1"/>
  <c r="BT266" i="9" a="1"/>
  <c r="BT266" i="9" s="1"/>
  <c r="BT367" i="9" a="1"/>
  <c r="BT367" i="9" s="1"/>
  <c r="BT468" i="9" a="1"/>
  <c r="BT468" i="9" s="1"/>
  <c r="BT569" i="9" a="1"/>
  <c r="BT569" i="9" s="1"/>
  <c r="BT670" i="9" a="1"/>
  <c r="BT670" i="9" s="1"/>
  <c r="BT771" i="9" a="1"/>
  <c r="BT771" i="9" s="1"/>
  <c r="BT872" i="9" a="1"/>
  <c r="BT872" i="9" s="1"/>
  <c r="BD282" i="9" a="1"/>
  <c r="BD282" i="9" s="1"/>
  <c r="BD383" i="9" a="1"/>
  <c r="BD383" i="9" s="1"/>
  <c r="BD484" i="9" a="1"/>
  <c r="BD484" i="9" s="1"/>
  <c r="BD585" i="9" a="1"/>
  <c r="BD585" i="9" s="1"/>
  <c r="BD686" i="9" a="1"/>
  <c r="BD686" i="9" s="1"/>
  <c r="BD787" i="9" a="1"/>
  <c r="BD787" i="9" s="1"/>
  <c r="BD888" i="9" a="1"/>
  <c r="BD888" i="9" s="1"/>
  <c r="CL248" i="9" a="1"/>
  <c r="CL248" i="9" s="1"/>
  <c r="CL349" i="9" a="1"/>
  <c r="CL349" i="9" s="1"/>
  <c r="CL450" i="9" a="1"/>
  <c r="CL450" i="9" s="1"/>
  <c r="CL551" i="9" a="1"/>
  <c r="CL551" i="9" s="1"/>
  <c r="CL652" i="9" a="1"/>
  <c r="CL652" i="9" s="1"/>
  <c r="CL753" i="9" a="1"/>
  <c r="CL753" i="9" s="1"/>
  <c r="CL854" i="9" a="1"/>
  <c r="CL854" i="9" s="1"/>
  <c r="BP270" i="9" a="1"/>
  <c r="BP270" i="9" s="1"/>
  <c r="BP371" i="9" a="1"/>
  <c r="BP371" i="9" s="1"/>
  <c r="BP472" i="9" a="1"/>
  <c r="BP472" i="9" s="1"/>
  <c r="BP573" i="9" a="1"/>
  <c r="BP573" i="9" s="1"/>
  <c r="BP674" i="9" a="1"/>
  <c r="BP674" i="9" s="1"/>
  <c r="BP775" i="9" a="1"/>
  <c r="BP775" i="9" s="1"/>
  <c r="BP876" i="9" a="1"/>
  <c r="BP876" i="9" s="1"/>
  <c r="CF254" i="9" a="1"/>
  <c r="CF254" i="9" s="1"/>
  <c r="CF355" i="9" a="1"/>
  <c r="CF355" i="9" s="1"/>
  <c r="CF456" i="9" a="1"/>
  <c r="CF456" i="9" s="1"/>
  <c r="CF557" i="9" a="1"/>
  <c r="CF557" i="9" s="1"/>
  <c r="CF658" i="9" a="1"/>
  <c r="CF658" i="9" s="1"/>
  <c r="CF759" i="9" a="1"/>
  <c r="CF759" i="9" s="1"/>
  <c r="CF860" i="9" a="1"/>
  <c r="CF860" i="9" s="1"/>
  <c r="BH278" i="9" a="1"/>
  <c r="BH278" i="9" s="1"/>
  <c r="BH379" i="9" a="1"/>
  <c r="BH379" i="9" s="1"/>
  <c r="BH480" i="9" a="1"/>
  <c r="BH480" i="9" s="1"/>
  <c r="BH581" i="9" a="1"/>
  <c r="BH581" i="9" s="1"/>
  <c r="BH682" i="9" a="1"/>
  <c r="BH682" i="9" s="1"/>
  <c r="BH783" i="9" a="1"/>
  <c r="BH783" i="9" s="1"/>
  <c r="BH884" i="9" a="1"/>
  <c r="BH884" i="9" s="1"/>
  <c r="DA233" i="9" a="1"/>
  <c r="DA233" i="9" s="1"/>
  <c r="DA334" i="9" a="1"/>
  <c r="DA334" i="9" s="1"/>
  <c r="DA435" i="9" a="1"/>
  <c r="DA435" i="9" s="1"/>
  <c r="DA536" i="9" a="1"/>
  <c r="DA536" i="9" s="1"/>
  <c r="DA637" i="9" a="1"/>
  <c r="DA637" i="9" s="1"/>
  <c r="DA738" i="9" a="1"/>
  <c r="DA738" i="9" s="1"/>
  <c r="DA839" i="9" a="1"/>
  <c r="DA839" i="9" s="1"/>
  <c r="AO297" i="9" a="1"/>
  <c r="AO297" i="9" s="1"/>
  <c r="AO398" i="9" a="1"/>
  <c r="AO398" i="9" s="1"/>
  <c r="AO499" i="9" a="1"/>
  <c r="AO499" i="9" s="1"/>
  <c r="AO600" i="9" a="1"/>
  <c r="AO600" i="9" s="1"/>
  <c r="AO701" i="9" a="1"/>
  <c r="AO701" i="9" s="1"/>
  <c r="AO802" i="9" a="1"/>
  <c r="AO802" i="9" s="1"/>
  <c r="AO903" i="9" a="1"/>
  <c r="AO903" i="9" s="1"/>
  <c r="BS267" i="9" a="1"/>
  <c r="BS267" i="9" s="1"/>
  <c r="BS368" i="9" a="1"/>
  <c r="BS368" i="9" s="1"/>
  <c r="BS469" i="9" a="1"/>
  <c r="BS469" i="9" s="1"/>
  <c r="BS570" i="9" a="1"/>
  <c r="BS570" i="9" s="1"/>
  <c r="BS671" i="9" a="1"/>
  <c r="BS671" i="9" s="1"/>
  <c r="BS772" i="9" a="1"/>
  <c r="BS772" i="9" s="1"/>
  <c r="BS873" i="9" a="1"/>
  <c r="BS873" i="9" s="1"/>
  <c r="BE281" i="9" a="1"/>
  <c r="BE281" i="9" s="1"/>
  <c r="BE382" i="9" a="1"/>
  <c r="BE382" i="9" s="1"/>
  <c r="BE483" i="9" a="1"/>
  <c r="BE483" i="9" s="1"/>
  <c r="BE584" i="9" a="1"/>
  <c r="BE584" i="9" s="1"/>
  <c r="BE685" i="9" a="1"/>
  <c r="BE685" i="9" s="1"/>
  <c r="BE786" i="9" a="1"/>
  <c r="BE786" i="9" s="1"/>
  <c r="BE887" i="9" a="1"/>
  <c r="BE887" i="9" s="1"/>
  <c r="AJ302" i="9" a="1"/>
  <c r="AJ302" i="9" s="1"/>
  <c r="AJ403" i="9" a="1"/>
  <c r="AJ403" i="9" s="1"/>
  <c r="AJ504" i="9" a="1"/>
  <c r="AJ504" i="9" s="1"/>
  <c r="AJ605" i="9" a="1"/>
  <c r="AJ605" i="9" s="1"/>
  <c r="AJ706" i="9" a="1"/>
  <c r="AJ706" i="9" s="1"/>
  <c r="AJ807" i="9" a="1"/>
  <c r="AJ807" i="9" s="1"/>
  <c r="AJ908" i="9" a="1"/>
  <c r="AJ908" i="9" s="1"/>
  <c r="BJ276" i="9" a="1"/>
  <c r="BJ276" i="9" s="1"/>
  <c r="BJ377" i="9" a="1"/>
  <c r="BJ377" i="9" s="1"/>
  <c r="BJ478" i="9" a="1"/>
  <c r="BJ478" i="9" s="1"/>
  <c r="BJ579" i="9" a="1"/>
  <c r="BJ579" i="9" s="1"/>
  <c r="BJ680" i="9" a="1"/>
  <c r="BJ680" i="9" s="1"/>
  <c r="BJ781" i="9" a="1"/>
  <c r="BJ781" i="9" s="1"/>
  <c r="BJ882" i="9" a="1"/>
  <c r="BJ882" i="9" s="1"/>
  <c r="AP296" i="9" a="1"/>
  <c r="AP296" i="9" s="1"/>
  <c r="AP397" i="9" a="1"/>
  <c r="AP397" i="9" s="1"/>
  <c r="AP498" i="9" a="1"/>
  <c r="AP498" i="9" s="1"/>
  <c r="AP599" i="9" a="1"/>
  <c r="AP599" i="9" s="1"/>
  <c r="AP700" i="9" a="1"/>
  <c r="AP700" i="9" s="1"/>
  <c r="AP801" i="9" a="1"/>
  <c r="AP801" i="9" s="1"/>
  <c r="AP902" i="9" a="1"/>
  <c r="AP902" i="9" s="1"/>
  <c r="CO245" i="9" a="1"/>
  <c r="CO245" i="9" s="1"/>
  <c r="CO346" i="9" a="1"/>
  <c r="CO346" i="9" s="1"/>
  <c r="CO447" i="9" a="1"/>
  <c r="CO447" i="9" s="1"/>
  <c r="CO548" i="9" a="1"/>
  <c r="CO548" i="9" s="1"/>
  <c r="CO649" i="9" a="1"/>
  <c r="CO649" i="9" s="1"/>
  <c r="CO750" i="9" a="1"/>
  <c r="CO750" i="9" s="1"/>
  <c r="CO851" i="9" a="1"/>
  <c r="CO851" i="9" s="1"/>
  <c r="AD308" i="9" a="1"/>
  <c r="AD308" i="9" s="1"/>
  <c r="AD409" i="9" a="1"/>
  <c r="AD409" i="9" s="1"/>
  <c r="AD510" i="9" a="1"/>
  <c r="AD510" i="9" s="1"/>
  <c r="AD611" i="9" a="1"/>
  <c r="AD611" i="9" s="1"/>
  <c r="AD712" i="9" a="1"/>
  <c r="AD712" i="9" s="1"/>
  <c r="AD813" i="9" a="1"/>
  <c r="AD813" i="9" s="1"/>
  <c r="AD914" i="9" a="1"/>
  <c r="AD914" i="9" s="1"/>
  <c r="BG279" i="9" a="1"/>
  <c r="BG279" i="9" s="1"/>
  <c r="BG380" i="9" a="1"/>
  <c r="BG380" i="9" s="1"/>
  <c r="BG481" i="9" a="1"/>
  <c r="BG481" i="9" s="1"/>
  <c r="BG582" i="9" a="1"/>
  <c r="BG582" i="9" s="1"/>
  <c r="BG683" i="9" a="1"/>
  <c r="BG683" i="9" s="1"/>
  <c r="BG784" i="9" a="1"/>
  <c r="BG784" i="9" s="1"/>
  <c r="BG885" i="9" a="1"/>
  <c r="BG885" i="9" s="1"/>
  <c r="BC283" i="9" a="1"/>
  <c r="BC283" i="9" s="1"/>
  <c r="BC384" i="9" a="1"/>
  <c r="BC384" i="9" s="1"/>
  <c r="BC485" i="9" a="1"/>
  <c r="BC485" i="9" s="1"/>
  <c r="BC586" i="9" a="1"/>
  <c r="BC586" i="9" s="1"/>
  <c r="BC687" i="9" a="1"/>
  <c r="BC687" i="9" s="1"/>
  <c r="BC788" i="9" a="1"/>
  <c r="BC788" i="9" s="1"/>
  <c r="BC889" i="9" a="1"/>
  <c r="BC889" i="9" s="1"/>
  <c r="CR242" i="9" a="1"/>
  <c r="CR242" i="9" s="1"/>
  <c r="CR343" i="9" a="1"/>
  <c r="CR343" i="9" s="1"/>
  <c r="CR444" i="9" a="1"/>
  <c r="CR444" i="9" s="1"/>
  <c r="CR545" i="9" a="1"/>
  <c r="CR545" i="9" s="1"/>
  <c r="CR646" i="9" a="1"/>
  <c r="CR646" i="9" s="1"/>
  <c r="CR747" i="9" a="1"/>
  <c r="CR747" i="9" s="1"/>
  <c r="CR848" i="9" a="1"/>
  <c r="CR848" i="9" s="1"/>
  <c r="CC257" i="9" a="1"/>
  <c r="CC257" i="9" s="1"/>
  <c r="CC358" i="9" a="1"/>
  <c r="CC358" i="9" s="1"/>
  <c r="CC459" i="9" a="1"/>
  <c r="CC459" i="9" s="1"/>
  <c r="CC560" i="9" a="1"/>
  <c r="CC560" i="9" s="1"/>
  <c r="CC661" i="9" a="1"/>
  <c r="CC661" i="9" s="1"/>
  <c r="CC762" i="9" a="1"/>
  <c r="CC762" i="9" s="1"/>
  <c r="CC863" i="9" a="1"/>
  <c r="CC863" i="9" s="1"/>
  <c r="BI277" i="9" a="1"/>
  <c r="BI277" i="9" s="1"/>
  <c r="BI378" i="9" a="1"/>
  <c r="BI378" i="9" s="1"/>
  <c r="BI479" i="9" a="1"/>
  <c r="BI479" i="9" s="1"/>
  <c r="BI580" i="9" a="1"/>
  <c r="BI580" i="9" s="1"/>
  <c r="BI681" i="9" a="1"/>
  <c r="BI681" i="9" s="1"/>
  <c r="BI782" i="9" a="1"/>
  <c r="BI782" i="9" s="1"/>
  <c r="BI883" i="9" a="1"/>
  <c r="BI883" i="9" s="1"/>
  <c r="CE255" i="9" a="1"/>
  <c r="CE255" i="9" s="1"/>
  <c r="CE356" i="9" a="1"/>
  <c r="CE356" i="9" s="1"/>
  <c r="CE457" i="9" a="1"/>
  <c r="CE457" i="9" s="1"/>
  <c r="CE558" i="9" a="1"/>
  <c r="CE558" i="9" s="1"/>
  <c r="CE659" i="9" a="1"/>
  <c r="CE659" i="9" s="1"/>
  <c r="CE760" i="9" a="1"/>
  <c r="CE760" i="9" s="1"/>
  <c r="CE861" i="9" a="1"/>
  <c r="CE861" i="9" s="1"/>
  <c r="BY261" i="9" a="1"/>
  <c r="BY261" i="9" s="1"/>
  <c r="BY362" i="9" a="1"/>
  <c r="BY362" i="9" s="1"/>
  <c r="BY463" i="9" a="1"/>
  <c r="BY463" i="9" s="1"/>
  <c r="BY564" i="9" a="1"/>
  <c r="BY564" i="9" s="1"/>
  <c r="BY665" i="9" a="1"/>
  <c r="BY665" i="9" s="1"/>
  <c r="BY766" i="9" a="1"/>
  <c r="BY766" i="9" s="1"/>
  <c r="BY867" i="9" a="1"/>
  <c r="BY867" i="9" s="1"/>
  <c r="BW263" i="9" a="1"/>
  <c r="BW263" i="9" s="1"/>
  <c r="BW364" i="9" a="1"/>
  <c r="BW364" i="9" s="1"/>
  <c r="BW465" i="9" a="1"/>
  <c r="BW465" i="9" s="1"/>
  <c r="BW566" i="9" a="1"/>
  <c r="BW566" i="9" s="1"/>
  <c r="BW667" i="9" a="1"/>
  <c r="BW667" i="9" s="1"/>
  <c r="BW768" i="9" a="1"/>
  <c r="BW768" i="9" s="1"/>
  <c r="BW869" i="9" a="1"/>
  <c r="BW869" i="9" s="1"/>
  <c r="BN272" i="9" a="1"/>
  <c r="BN272" i="9" s="1"/>
  <c r="BN373" i="9" a="1"/>
  <c r="BN373" i="9" s="1"/>
  <c r="BN474" i="9" a="1"/>
  <c r="BN474" i="9" s="1"/>
  <c r="BN575" i="9" a="1"/>
  <c r="BN575" i="9" s="1"/>
  <c r="BN676" i="9" a="1"/>
  <c r="BN676" i="9" s="1"/>
  <c r="BN777" i="9" a="1"/>
  <c r="BN777" i="9" s="1"/>
  <c r="BN878" i="9" a="1"/>
  <c r="BN878" i="9" s="1"/>
  <c r="DB232" i="9" a="1"/>
  <c r="DB232" i="9" s="1"/>
  <c r="DB333" i="9" a="1"/>
  <c r="DB333" i="9" s="1"/>
  <c r="DB434" i="9" a="1"/>
  <c r="DB434" i="9" s="1"/>
  <c r="DB535" i="9" a="1"/>
  <c r="DB535" i="9" s="1"/>
  <c r="DB636" i="9" a="1"/>
  <c r="DB636" i="9" s="1"/>
  <c r="DB737" i="9" a="1"/>
  <c r="DB737" i="9" s="1"/>
  <c r="DB838" i="9" a="1"/>
  <c r="DB838" i="9" s="1"/>
  <c r="BM273" i="9" a="1"/>
  <c r="BM273" i="9" s="1"/>
  <c r="BM374" i="9" a="1"/>
  <c r="BM374" i="9" s="1"/>
  <c r="BM475" i="9" a="1"/>
  <c r="BM475" i="9" s="1"/>
  <c r="BM576" i="9" a="1"/>
  <c r="BM576" i="9" s="1"/>
  <c r="BM677" i="9" a="1"/>
  <c r="BM677" i="9" s="1"/>
  <c r="BM778" i="9" a="1"/>
  <c r="BM778" i="9" s="1"/>
  <c r="BM879" i="9" a="1"/>
  <c r="BM879" i="9" s="1"/>
  <c r="CQ243" i="9" a="1"/>
  <c r="CQ243" i="9" s="1"/>
  <c r="CQ344" i="9" a="1"/>
  <c r="CQ344" i="9" s="1"/>
  <c r="CQ445" i="9" a="1"/>
  <c r="CQ445" i="9" s="1"/>
  <c r="CQ546" i="9" a="1"/>
  <c r="CQ546" i="9" s="1"/>
  <c r="CQ647" i="9" a="1"/>
  <c r="CQ647" i="9" s="1"/>
  <c r="CQ748" i="9" a="1"/>
  <c r="CQ748" i="9" s="1"/>
  <c r="CQ849" i="9" a="1"/>
  <c r="CQ849" i="9" s="1"/>
  <c r="DD230" i="9" a="1"/>
  <c r="DD230" i="9" s="1"/>
  <c r="DD331" i="9" a="1"/>
  <c r="DD331" i="9" s="1"/>
  <c r="DD432" i="9" a="1"/>
  <c r="DD432" i="9" s="1"/>
  <c r="DD533" i="9" a="1"/>
  <c r="DD533" i="9" s="1"/>
  <c r="DD634" i="9" a="1"/>
  <c r="DD634" i="9" s="1"/>
  <c r="DD735" i="9" a="1"/>
  <c r="DD735" i="9" s="1"/>
  <c r="DD836" i="9" a="1"/>
  <c r="DD836" i="9" s="1"/>
  <c r="Y693" i="8" s="1"/>
  <c r="CJ250" i="9" a="1"/>
  <c r="CJ250" i="9" s="1"/>
  <c r="W227" i="8" s="1"/>
  <c r="CJ351" i="9" a="1"/>
  <c r="CJ351" i="9" s="1"/>
  <c r="CJ452" i="9" a="1"/>
  <c r="CJ452" i="9" s="1"/>
  <c r="W389" i="8" s="1"/>
  <c r="CJ553" i="9" a="1"/>
  <c r="CJ553" i="9" s="1"/>
  <c r="W470" i="8" s="1"/>
  <c r="CJ654" i="9" a="1"/>
  <c r="CJ654" i="9" s="1"/>
  <c r="CJ755" i="9" a="1"/>
  <c r="CJ755" i="9" s="1"/>
  <c r="CJ856" i="9" a="1"/>
  <c r="CJ856" i="9" s="1"/>
  <c r="W713" i="8" s="1"/>
  <c r="BA285" i="9" a="1"/>
  <c r="BA285" i="9" s="1"/>
  <c r="BA386" i="9" a="1"/>
  <c r="BA386" i="9" s="1"/>
  <c r="BA487" i="9" a="1"/>
  <c r="BA487" i="9" s="1"/>
  <c r="BA588" i="9" a="1"/>
  <c r="BA588" i="9" s="1"/>
  <c r="BA689" i="9" a="1"/>
  <c r="BA689" i="9" s="1"/>
  <c r="BA790" i="9" a="1"/>
  <c r="BA790" i="9" s="1"/>
  <c r="BA891" i="9" a="1"/>
  <c r="BA891" i="9" s="1"/>
  <c r="CZ234" i="9" a="1"/>
  <c r="CZ234" i="9" s="1"/>
  <c r="CZ335" i="9" a="1"/>
  <c r="CZ335" i="9" s="1"/>
  <c r="CZ436" i="9" a="1"/>
  <c r="CZ436" i="9" s="1"/>
  <c r="CZ537" i="9" a="1"/>
  <c r="CZ537" i="9" s="1"/>
  <c r="CZ638" i="9" a="1"/>
  <c r="CZ638" i="9" s="1"/>
  <c r="CZ739" i="9" a="1"/>
  <c r="CZ739" i="9" s="1"/>
  <c r="CZ840" i="9" a="1"/>
  <c r="CZ840" i="9" s="1"/>
  <c r="BF280" i="9" a="1"/>
  <c r="BF280" i="9" s="1"/>
  <c r="BF381" i="9" a="1"/>
  <c r="BF381" i="9" s="1"/>
  <c r="BF482" i="9" a="1"/>
  <c r="BF482" i="9" s="1"/>
  <c r="BF583" i="9" a="1"/>
  <c r="BF583" i="9" s="1"/>
  <c r="BF684" i="9" a="1"/>
  <c r="BF684" i="9" s="1"/>
  <c r="BF785" i="9" a="1"/>
  <c r="BF785" i="9" s="1"/>
  <c r="BF886" i="9" a="1"/>
  <c r="BF886" i="9" s="1"/>
  <c r="CL47" i="9"/>
  <c r="CL147" i="9" a="1"/>
  <c r="CL147" i="9" s="1"/>
  <c r="BL73" i="9"/>
  <c r="BL173" i="9" a="1"/>
  <c r="BL173" i="9" s="1"/>
  <c r="Z111" i="9"/>
  <c r="Z211" i="9" a="1"/>
  <c r="Z211" i="9" s="1"/>
  <c r="BR67" i="9"/>
  <c r="BR167" i="9" a="1"/>
  <c r="BR167" i="9" s="1"/>
  <c r="W114" i="9"/>
  <c r="W214" i="9" a="1"/>
  <c r="W214" i="9" s="1"/>
  <c r="BH77" i="9"/>
  <c r="BH177" i="9" a="1"/>
  <c r="BH177" i="9" s="1"/>
  <c r="CZ33" i="9"/>
  <c r="CZ133" i="9" a="1"/>
  <c r="CZ133" i="9" s="1"/>
  <c r="BP69" i="9"/>
  <c r="BP169" i="9" a="1"/>
  <c r="BP169" i="9" s="1"/>
  <c r="Y112" i="9"/>
  <c r="Y212" i="9" a="1"/>
  <c r="Y212" i="9" s="1"/>
  <c r="CI50" i="9"/>
  <c r="CI150" i="9" a="1"/>
  <c r="CI150" i="9" s="1"/>
  <c r="BV63" i="9"/>
  <c r="BV163" i="9" a="1"/>
  <c r="BV163" i="9" s="1"/>
  <c r="AL99" i="9"/>
  <c r="AL199" i="9" a="1"/>
  <c r="AL199" i="9" s="1"/>
  <c r="DA32" i="9"/>
  <c r="DA132" i="9" a="1"/>
  <c r="DA132" i="9" s="1"/>
  <c r="AR93" i="9"/>
  <c r="AR193" i="9" a="1"/>
  <c r="AR193" i="9" s="1"/>
  <c r="CF53" i="9"/>
  <c r="CF153" i="9" a="1"/>
  <c r="CF153" i="9" s="1"/>
  <c r="BF79" i="9"/>
  <c r="BF179" i="9" a="1"/>
  <c r="BF179" i="9" s="1"/>
  <c r="CT39" i="9"/>
  <c r="CT139" i="9" a="1"/>
  <c r="CT139" i="9" s="1"/>
  <c r="AY86" i="9"/>
  <c r="AY186" i="9" a="1"/>
  <c r="AY186" i="9" s="1"/>
  <c r="AB109" i="9"/>
  <c r="AB209" i="9" a="1"/>
  <c r="AB209" i="9" s="1"/>
  <c r="AO96" i="9"/>
  <c r="AO196" i="9" a="1"/>
  <c r="AO196" i="9" s="1"/>
  <c r="CB57" i="9"/>
  <c r="CB157" i="9" a="1"/>
  <c r="CB157" i="9" s="1"/>
  <c r="BX61" i="9"/>
  <c r="BX161" i="9" a="1"/>
  <c r="BX161" i="9" s="1"/>
  <c r="AW88" i="9"/>
  <c r="AW188" i="9" a="1"/>
  <c r="AW188" i="9" s="1"/>
  <c r="AQ94" i="9"/>
  <c r="AQ194" i="9" a="1"/>
  <c r="AQ194" i="9" s="1"/>
  <c r="DC30" i="9"/>
  <c r="DC130" i="9" a="1"/>
  <c r="DC130" i="9" s="1"/>
  <c r="AM98" i="9"/>
  <c r="AM198" i="9" a="1"/>
  <c r="AM198" i="9" s="1"/>
  <c r="CD55" i="9"/>
  <c r="CD155" i="9" a="1"/>
  <c r="CD155" i="9" s="1"/>
  <c r="CS40" i="9"/>
  <c r="CS140" i="9" a="1"/>
  <c r="CS140" i="9" s="1"/>
  <c r="CM46" i="9"/>
  <c r="CM146" i="9" a="1"/>
  <c r="CM146" i="9" s="1"/>
  <c r="X113" i="9"/>
  <c r="X213" i="9" a="1"/>
  <c r="X213" i="9" s="1"/>
  <c r="AH103" i="9"/>
  <c r="AH203" i="9" a="1"/>
  <c r="AH203" i="9" s="1"/>
  <c r="AX87" i="9"/>
  <c r="AX187" i="9" a="1"/>
  <c r="AX187" i="9" s="1"/>
  <c r="AE106" i="9"/>
  <c r="AE206" i="9" a="1"/>
  <c r="AE206" i="9" s="1"/>
  <c r="AA110" i="9"/>
  <c r="AA210" i="9" a="1"/>
  <c r="AA210" i="9" s="1"/>
  <c r="BO70" i="9"/>
  <c r="BO170" i="9" a="1"/>
  <c r="BO170" i="9" s="1"/>
  <c r="CY34" i="9"/>
  <c r="CY134" i="9" a="1"/>
  <c r="CY134" i="9" s="1"/>
  <c r="CU38" i="9"/>
  <c r="CU138" i="9" a="1"/>
  <c r="CU138" i="9" s="1"/>
  <c r="CA58" i="9"/>
  <c r="CA158" i="9" a="1"/>
  <c r="CA158" i="9" s="1"/>
  <c r="CH51" i="9"/>
  <c r="CH151" i="9" a="1"/>
  <c r="CH151" i="9" s="1"/>
  <c r="BK74" i="9"/>
  <c r="BK174" i="9" a="1"/>
  <c r="BK174" i="9" s="1"/>
  <c r="CW36" i="9"/>
  <c r="CW136" i="9" a="1"/>
  <c r="CW136" i="9" s="1"/>
  <c r="BZ59" i="9"/>
  <c r="V76" i="8" s="1"/>
  <c r="BZ159" i="9" a="1"/>
  <c r="BZ159" i="9" s="1"/>
  <c r="V156" i="8" s="1"/>
  <c r="CX35" i="9"/>
  <c r="CX135" i="9" a="1"/>
  <c r="CX135" i="9" s="1"/>
  <c r="AI102" i="9"/>
  <c r="AI202" i="9" a="1"/>
  <c r="AI202" i="9" s="1"/>
  <c r="BQ68" i="9"/>
  <c r="BQ168" i="9" a="1"/>
  <c r="BQ168" i="9" s="1"/>
  <c r="CV37" i="9"/>
  <c r="CV137" i="9" a="1"/>
  <c r="CV137" i="9" s="1"/>
  <c r="AK100" i="9"/>
  <c r="AK200" i="9" a="1"/>
  <c r="AK200" i="9" s="1"/>
  <c r="AZ85" i="9"/>
  <c r="AZ185" i="9" a="1"/>
  <c r="AZ185" i="9" s="1"/>
  <c r="CN45" i="9"/>
  <c r="CN145" i="9" a="1"/>
  <c r="CN145" i="9" s="1"/>
  <c r="AN97" i="9"/>
  <c r="AN197" i="9" a="1"/>
  <c r="AN197" i="9" s="1"/>
  <c r="AU90" i="9"/>
  <c r="AU190" i="9" a="1"/>
  <c r="AU190" i="9" s="1"/>
  <c r="CP43" i="9"/>
  <c r="CP143" i="9" a="1"/>
  <c r="CP143" i="9" s="1"/>
  <c r="BB83" i="9"/>
  <c r="BB183" i="9" a="1"/>
  <c r="BB183" i="9" s="1"/>
  <c r="CK48" i="9"/>
  <c r="CK148" i="9" a="1"/>
  <c r="CK148" i="9" s="1"/>
  <c r="AG104" i="9"/>
  <c r="AG204" i="9" a="1"/>
  <c r="AG204" i="9" s="1"/>
  <c r="CG52" i="9"/>
  <c r="CG152" i="9" a="1"/>
  <c r="CG152" i="9" s="1"/>
  <c r="AS92" i="9"/>
  <c r="AS192" i="9" a="1"/>
  <c r="AS192" i="9" s="1"/>
  <c r="BU64" i="9"/>
  <c r="BU164" i="9" a="1"/>
  <c r="BU164" i="9" s="1"/>
  <c r="AC108" i="9"/>
  <c r="AC208" i="9" a="1"/>
  <c r="AC208" i="9" s="1"/>
  <c r="AV89" i="9"/>
  <c r="AV189" i="9" a="1"/>
  <c r="AV189" i="9" s="1"/>
  <c r="AT91" i="9"/>
  <c r="AT191" i="9" a="1"/>
  <c r="AT191" i="9" s="1"/>
  <c r="AF105" i="9"/>
  <c r="AF205" i="9" a="1"/>
  <c r="AF205" i="9" s="1"/>
  <c r="BT65" i="9"/>
  <c r="BT165" i="9" a="1"/>
  <c r="BT165" i="9" s="1"/>
  <c r="BD81" i="9"/>
  <c r="BD181" i="9" a="1"/>
  <c r="BD181" i="9" s="1"/>
  <c r="BS66" i="9"/>
  <c r="BS166" i="9" a="1"/>
  <c r="BS166" i="9" s="1"/>
  <c r="BE80" i="9"/>
  <c r="BE180" i="9" a="1"/>
  <c r="BE180" i="9" s="1"/>
  <c r="AJ101" i="9"/>
  <c r="AJ201" i="9" a="1"/>
  <c r="AJ201" i="9" s="1"/>
  <c r="BJ75" i="9"/>
  <c r="BJ175" i="9" a="1"/>
  <c r="BJ175" i="9" s="1"/>
  <c r="AP95" i="9"/>
  <c r="AP195" i="9" a="1"/>
  <c r="AP195" i="9" s="1"/>
  <c r="CO44" i="9"/>
  <c r="CO144" i="9" a="1"/>
  <c r="CO144" i="9" s="1"/>
  <c r="AD107" i="9"/>
  <c r="AD207" i="9" a="1"/>
  <c r="AD207" i="9" s="1"/>
  <c r="BG78" i="9"/>
  <c r="BG178" i="9" a="1"/>
  <c r="BG178" i="9" s="1"/>
  <c r="BC82" i="9"/>
  <c r="BC182" i="9" a="1"/>
  <c r="BC182" i="9" s="1"/>
  <c r="CR41" i="9"/>
  <c r="CR141" i="9" a="1"/>
  <c r="CR141" i="9" s="1"/>
  <c r="CC56" i="9"/>
  <c r="CC156" i="9" a="1"/>
  <c r="CC156" i="9" s="1"/>
  <c r="BI76" i="9"/>
  <c r="BI176" i="9" a="1"/>
  <c r="BI176" i="9" s="1"/>
  <c r="CE54" i="9"/>
  <c r="CE154" i="9" a="1"/>
  <c r="CE154" i="9" s="1"/>
  <c r="BY60" i="9"/>
  <c r="BY160" i="9" a="1"/>
  <c r="BY160" i="9" s="1"/>
  <c r="BW62" i="9"/>
  <c r="BW162" i="9" a="1"/>
  <c r="BW162" i="9" s="1"/>
  <c r="BN71" i="9"/>
  <c r="BN171" i="9" a="1"/>
  <c r="BN171" i="9" s="1"/>
  <c r="DB31" i="9"/>
  <c r="DB131" i="9" a="1"/>
  <c r="DB131" i="9" s="1"/>
  <c r="BM72" i="9"/>
  <c r="BM172" i="9" a="1"/>
  <c r="BM172" i="9" s="1"/>
  <c r="CQ42" i="9"/>
  <c r="CQ142" i="9" a="1"/>
  <c r="CQ142" i="9" s="1"/>
  <c r="DD29" i="9"/>
  <c r="DD129" i="9" a="1"/>
  <c r="DD129" i="9" s="1"/>
  <c r="CJ49" i="9"/>
  <c r="CJ149" i="9" a="1"/>
  <c r="CJ149" i="9" s="1"/>
  <c r="W146" i="8" s="1"/>
  <c r="BA84" i="9"/>
  <c r="BA184" i="9" a="1"/>
  <c r="BA184" i="9" s="1"/>
  <c r="V318" i="8" l="1"/>
  <c r="X136" i="8"/>
  <c r="V237" i="8"/>
  <c r="Y369" i="8"/>
  <c r="X379" i="8"/>
  <c r="W632" i="8"/>
  <c r="V723" i="8"/>
  <c r="X56" i="8"/>
  <c r="Y288" i="8"/>
  <c r="Y450" i="8"/>
  <c r="W308" i="8"/>
  <c r="X298" i="8"/>
  <c r="V399" i="8"/>
  <c r="X541" i="8"/>
  <c r="Y126" i="8"/>
  <c r="Y531" i="8"/>
  <c r="Y612" i="8"/>
  <c r="W551" i="8"/>
  <c r="W66" i="8"/>
  <c r="X217" i="8"/>
  <c r="Y207" i="8"/>
  <c r="Y46" i="8"/>
  <c r="CQ244" i="9" a="1"/>
  <c r="CQ244" i="9" s="1"/>
  <c r="CQ345" i="9" a="1"/>
  <c r="CQ345" i="9" s="1"/>
  <c r="CQ446" i="9" a="1"/>
  <c r="CQ446" i="9" s="1"/>
  <c r="CQ547" i="9" a="1"/>
  <c r="CQ547" i="9" s="1"/>
  <c r="CQ648" i="9" a="1"/>
  <c r="CQ648" i="9" s="1"/>
  <c r="CQ749" i="9" a="1"/>
  <c r="CQ749" i="9" s="1"/>
  <c r="CQ850" i="9" a="1"/>
  <c r="CQ850" i="9" s="1"/>
  <c r="BW264" i="9" a="1"/>
  <c r="BW264" i="9" s="1"/>
  <c r="BW365" i="9" a="1"/>
  <c r="BW365" i="9" s="1"/>
  <c r="BW466" i="9" a="1"/>
  <c r="BW466" i="9" s="1"/>
  <c r="BW567" i="9" a="1"/>
  <c r="BW567" i="9" s="1"/>
  <c r="BW668" i="9" a="1"/>
  <c r="BW668" i="9" s="1"/>
  <c r="BW769" i="9" a="1"/>
  <c r="BW769" i="9" s="1"/>
  <c r="BW870" i="9" a="1"/>
  <c r="BW870" i="9" s="1"/>
  <c r="CC258" i="9" a="1"/>
  <c r="CC258" i="9" s="1"/>
  <c r="CC359" i="9" a="1"/>
  <c r="CC359" i="9" s="1"/>
  <c r="CC460" i="9" a="1"/>
  <c r="CC460" i="9" s="1"/>
  <c r="CC561" i="9" a="1"/>
  <c r="CC561" i="9" s="1"/>
  <c r="CC662" i="9" a="1"/>
  <c r="CC662" i="9" s="1"/>
  <c r="CC763" i="9" a="1"/>
  <c r="CC763" i="9" s="1"/>
  <c r="CC864" i="9" a="1"/>
  <c r="CC864" i="9" s="1"/>
  <c r="AD309" i="9" a="1"/>
  <c r="AD309" i="9" s="1"/>
  <c r="AD410" i="9" a="1"/>
  <c r="AD410" i="9" s="1"/>
  <c r="AD511" i="9" a="1"/>
  <c r="AD511" i="9" s="1"/>
  <c r="AD612" i="9" a="1"/>
  <c r="AD612" i="9" s="1"/>
  <c r="AD713" i="9" a="1"/>
  <c r="AD713" i="9" s="1"/>
  <c r="AD814" i="9" a="1"/>
  <c r="AD814" i="9" s="1"/>
  <c r="AD915" i="9" a="1"/>
  <c r="AD915" i="9" s="1"/>
  <c r="AJ303" i="9" a="1"/>
  <c r="AJ303" i="9" s="1"/>
  <c r="AJ404" i="9" a="1"/>
  <c r="AJ404" i="9" s="1"/>
  <c r="AJ505" i="9" a="1"/>
  <c r="AJ505" i="9" s="1"/>
  <c r="AJ606" i="9" a="1"/>
  <c r="AJ606" i="9" s="1"/>
  <c r="AJ707" i="9" a="1"/>
  <c r="AJ707" i="9" s="1"/>
  <c r="AJ808" i="9" a="1"/>
  <c r="AJ808" i="9" s="1"/>
  <c r="AJ909" i="9" a="1"/>
  <c r="AJ909" i="9" s="1"/>
  <c r="BT267" i="9" a="1"/>
  <c r="BT267" i="9" s="1"/>
  <c r="BT368" i="9" a="1"/>
  <c r="BT368" i="9" s="1"/>
  <c r="BT469" i="9" a="1"/>
  <c r="BT469" i="9" s="1"/>
  <c r="BT570" i="9" a="1"/>
  <c r="BT570" i="9" s="1"/>
  <c r="BT671" i="9" a="1"/>
  <c r="BT671" i="9" s="1"/>
  <c r="BT772" i="9" a="1"/>
  <c r="BT772" i="9" s="1"/>
  <c r="BT873" i="9" a="1"/>
  <c r="BT873" i="9" s="1"/>
  <c r="AC310" i="9" a="1"/>
  <c r="AC310" i="9" s="1"/>
  <c r="AC411" i="9" a="1"/>
  <c r="AC411" i="9" s="1"/>
  <c r="AC512" i="9" a="1"/>
  <c r="AC512" i="9" s="1"/>
  <c r="AC613" i="9" a="1"/>
  <c r="AC613" i="9" s="1"/>
  <c r="AC714" i="9" a="1"/>
  <c r="AC714" i="9" s="1"/>
  <c r="AC815" i="9" a="1"/>
  <c r="AC815" i="9" s="1"/>
  <c r="AC916" i="9" a="1"/>
  <c r="AC916" i="9" s="1"/>
  <c r="AG306" i="9" a="1"/>
  <c r="AG306" i="9" s="1"/>
  <c r="AG407" i="9" a="1"/>
  <c r="AG407" i="9" s="1"/>
  <c r="AG508" i="9" a="1"/>
  <c r="AG508" i="9" s="1"/>
  <c r="AG609" i="9" a="1"/>
  <c r="AG609" i="9" s="1"/>
  <c r="AG710" i="9" a="1"/>
  <c r="AG710" i="9" s="1"/>
  <c r="AG811" i="9" a="1"/>
  <c r="AG811" i="9" s="1"/>
  <c r="AG912" i="9" a="1"/>
  <c r="AG912" i="9" s="1"/>
  <c r="AU292" i="9" a="1"/>
  <c r="AU292" i="9" s="1"/>
  <c r="AU393" i="9" a="1"/>
  <c r="AU393" i="9" s="1"/>
  <c r="AU494" i="9" a="1"/>
  <c r="AU494" i="9" s="1"/>
  <c r="AU595" i="9" a="1"/>
  <c r="AU595" i="9" s="1"/>
  <c r="AU696" i="9" a="1"/>
  <c r="AU696" i="9" s="1"/>
  <c r="AU797" i="9" a="1"/>
  <c r="AU797" i="9" s="1"/>
  <c r="AU898" i="9" a="1"/>
  <c r="AU898" i="9" s="1"/>
  <c r="AK302" i="9" a="1"/>
  <c r="AK302" i="9" s="1"/>
  <c r="AK403" i="9" a="1"/>
  <c r="AK403" i="9" s="1"/>
  <c r="AK504" i="9" a="1"/>
  <c r="AK504" i="9" s="1"/>
  <c r="AK605" i="9" a="1"/>
  <c r="AK605" i="9" s="1"/>
  <c r="AK706" i="9" a="1"/>
  <c r="AK706" i="9" s="1"/>
  <c r="AK807" i="9" a="1"/>
  <c r="AK807" i="9" s="1"/>
  <c r="AK908" i="9" a="1"/>
  <c r="AK908" i="9" s="1"/>
  <c r="CX237" i="9" a="1"/>
  <c r="CX237" i="9" s="1"/>
  <c r="CX338" i="9" a="1"/>
  <c r="CX338" i="9" s="1"/>
  <c r="CX439" i="9" a="1"/>
  <c r="CX439" i="9" s="1"/>
  <c r="CX540" i="9" a="1"/>
  <c r="CX540" i="9" s="1"/>
  <c r="CX641" i="9" a="1"/>
  <c r="CX641" i="9" s="1"/>
  <c r="CX742" i="9" a="1"/>
  <c r="CX742" i="9" s="1"/>
  <c r="CX843" i="9" a="1"/>
  <c r="CX843" i="9" s="1"/>
  <c r="CH253" i="9" a="1"/>
  <c r="CH253" i="9" s="1"/>
  <c r="CH354" i="9" a="1"/>
  <c r="CH354" i="9" s="1"/>
  <c r="CH455" i="9" a="1"/>
  <c r="CH455" i="9" s="1"/>
  <c r="CH556" i="9" a="1"/>
  <c r="CH556" i="9" s="1"/>
  <c r="CH657" i="9" a="1"/>
  <c r="CH657" i="9" s="1"/>
  <c r="CH758" i="9" a="1"/>
  <c r="CH758" i="9" s="1"/>
  <c r="CH859" i="9" a="1"/>
  <c r="CH859" i="9" s="1"/>
  <c r="BO272" i="9" a="1"/>
  <c r="BO272" i="9" s="1"/>
  <c r="BO373" i="9" a="1"/>
  <c r="BO373" i="9" s="1"/>
  <c r="BO474" i="9" a="1"/>
  <c r="BO474" i="9" s="1"/>
  <c r="BO575" i="9" a="1"/>
  <c r="BO575" i="9" s="1"/>
  <c r="BO676" i="9" a="1"/>
  <c r="BO676" i="9" s="1"/>
  <c r="BO777" i="9" a="1"/>
  <c r="BO777" i="9" s="1"/>
  <c r="BO878" i="9" a="1"/>
  <c r="BO878" i="9" s="1"/>
  <c r="AH305" i="9" a="1"/>
  <c r="AH305" i="9" s="1"/>
  <c r="AH406" i="9" a="1"/>
  <c r="AH406" i="9" s="1"/>
  <c r="AH507" i="9" a="1"/>
  <c r="AH507" i="9" s="1"/>
  <c r="AH608" i="9" a="1"/>
  <c r="AH608" i="9" s="1"/>
  <c r="AH709" i="9" a="1"/>
  <c r="AH709" i="9" s="1"/>
  <c r="AH810" i="9" a="1"/>
  <c r="AH810" i="9" s="1"/>
  <c r="AH911" i="9" a="1"/>
  <c r="AH911" i="9" s="1"/>
  <c r="CD257" i="9" a="1"/>
  <c r="CD257" i="9" s="1"/>
  <c r="CD358" i="9" a="1"/>
  <c r="CD358" i="9" s="1"/>
  <c r="CD459" i="9" a="1"/>
  <c r="CD459" i="9" s="1"/>
  <c r="CD560" i="9" a="1"/>
  <c r="CD560" i="9" s="1"/>
  <c r="CD661" i="9" a="1"/>
  <c r="CD661" i="9" s="1"/>
  <c r="CD762" i="9" a="1"/>
  <c r="CD762" i="9" s="1"/>
  <c r="CD863" i="9" a="1"/>
  <c r="CD863" i="9" s="1"/>
  <c r="AW290" i="9" a="1"/>
  <c r="AW290" i="9" s="1"/>
  <c r="AW391" i="9" a="1"/>
  <c r="AW391" i="9" s="1"/>
  <c r="AW492" i="9" a="1"/>
  <c r="AW492" i="9" s="1"/>
  <c r="AW593" i="9" a="1"/>
  <c r="AW593" i="9" s="1"/>
  <c r="AW694" i="9" a="1"/>
  <c r="AW694" i="9" s="1"/>
  <c r="AW795" i="9" a="1"/>
  <c r="AW795" i="9" s="1"/>
  <c r="AW896" i="9" a="1"/>
  <c r="AW896" i="9" s="1"/>
  <c r="AB311" i="9" a="1"/>
  <c r="AB311" i="9" s="1"/>
  <c r="AB412" i="9" a="1"/>
  <c r="AB412" i="9" s="1"/>
  <c r="AB513" i="9" a="1"/>
  <c r="AB513" i="9" s="1"/>
  <c r="AB614" i="9" a="1"/>
  <c r="AB614" i="9" s="1"/>
  <c r="AB715" i="9" a="1"/>
  <c r="AB715" i="9" s="1"/>
  <c r="AB816" i="9" a="1"/>
  <c r="AB816" i="9" s="1"/>
  <c r="AB917" i="9" a="1"/>
  <c r="AB917" i="9" s="1"/>
  <c r="CF255" i="9" a="1"/>
  <c r="CF255" i="9" s="1"/>
  <c r="CF356" i="9" a="1"/>
  <c r="CF356" i="9" s="1"/>
  <c r="CF457" i="9" a="1"/>
  <c r="CF457" i="9" s="1"/>
  <c r="CF558" i="9" a="1"/>
  <c r="CF558" i="9" s="1"/>
  <c r="CF659" i="9" a="1"/>
  <c r="CF659" i="9" s="1"/>
  <c r="CF760" i="9" a="1"/>
  <c r="CF760" i="9" s="1"/>
  <c r="CF861" i="9" a="1"/>
  <c r="CF861" i="9" s="1"/>
  <c r="BV265" i="9" a="1"/>
  <c r="BV265" i="9" s="1"/>
  <c r="BV366" i="9" a="1"/>
  <c r="BV366" i="9" s="1"/>
  <c r="BV467" i="9" a="1"/>
  <c r="BV467" i="9" s="1"/>
  <c r="BV568" i="9" a="1"/>
  <c r="BV568" i="9" s="1"/>
  <c r="BV669" i="9" a="1"/>
  <c r="BV669" i="9" s="1"/>
  <c r="BV770" i="9" a="1"/>
  <c r="BV770" i="9" s="1"/>
  <c r="BV871" i="9" a="1"/>
  <c r="BV871" i="9" s="1"/>
  <c r="CZ235" i="9" a="1"/>
  <c r="CZ235" i="9" s="1"/>
  <c r="CZ336" i="9" a="1"/>
  <c r="CZ336" i="9" s="1"/>
  <c r="CZ437" i="9" a="1"/>
  <c r="CZ437" i="9" s="1"/>
  <c r="CZ538" i="9" a="1"/>
  <c r="CZ538" i="9" s="1"/>
  <c r="CZ639" i="9" a="1"/>
  <c r="CZ639" i="9" s="1"/>
  <c r="CZ740" i="9" a="1"/>
  <c r="CZ740" i="9" s="1"/>
  <c r="CZ841" i="9" a="1"/>
  <c r="CZ841" i="9" s="1"/>
  <c r="Z313" i="9" a="1"/>
  <c r="Z313" i="9" s="1"/>
  <c r="Z414" i="9" a="1"/>
  <c r="Z414" i="9" s="1"/>
  <c r="Z515" i="9" a="1"/>
  <c r="Z515" i="9" s="1"/>
  <c r="Z616" i="9" a="1"/>
  <c r="Z616" i="9" s="1"/>
  <c r="Z717" i="9" a="1"/>
  <c r="Z717" i="9" s="1"/>
  <c r="Z818" i="9" a="1"/>
  <c r="Z818" i="9" s="1"/>
  <c r="Z919" i="9" a="1"/>
  <c r="Z919" i="9" s="1"/>
  <c r="BA286" i="9" a="1"/>
  <c r="BA286" i="9" s="1"/>
  <c r="BA387" i="9" a="1"/>
  <c r="BA387" i="9" s="1"/>
  <c r="BA488" i="9" a="1"/>
  <c r="BA488" i="9" s="1"/>
  <c r="BA589" i="9" a="1"/>
  <c r="BA589" i="9" s="1"/>
  <c r="BA690" i="9" a="1"/>
  <c r="BA690" i="9" s="1"/>
  <c r="BA791" i="9" a="1"/>
  <c r="BA791" i="9" s="1"/>
  <c r="BA892" i="9" a="1"/>
  <c r="BA892" i="9" s="1"/>
  <c r="BM274" i="9" a="1"/>
  <c r="BM274" i="9" s="1"/>
  <c r="BM375" i="9" a="1"/>
  <c r="BM375" i="9" s="1"/>
  <c r="BM476" i="9" a="1"/>
  <c r="BM476" i="9" s="1"/>
  <c r="BM577" i="9" a="1"/>
  <c r="BM577" i="9" s="1"/>
  <c r="BM678" i="9" a="1"/>
  <c r="BM678" i="9" s="1"/>
  <c r="BM779" i="9" a="1"/>
  <c r="BM779" i="9" s="1"/>
  <c r="BM880" i="9" a="1"/>
  <c r="BM880" i="9" s="1"/>
  <c r="BY262" i="9" a="1"/>
  <c r="BY262" i="9" s="1"/>
  <c r="BY363" i="9" a="1"/>
  <c r="BY363" i="9" s="1"/>
  <c r="BY464" i="9" a="1"/>
  <c r="BY464" i="9" s="1"/>
  <c r="BY565" i="9" a="1"/>
  <c r="BY565" i="9" s="1"/>
  <c r="BY666" i="9" a="1"/>
  <c r="BY666" i="9" s="1"/>
  <c r="BY767" i="9" a="1"/>
  <c r="BY767" i="9" s="1"/>
  <c r="BY868" i="9" a="1"/>
  <c r="BY868" i="9" s="1"/>
  <c r="CR243" i="9" a="1"/>
  <c r="CR243" i="9" s="1"/>
  <c r="CR344" i="9" a="1"/>
  <c r="CR344" i="9" s="1"/>
  <c r="CR445" i="9" a="1"/>
  <c r="CR445" i="9" s="1"/>
  <c r="CR546" i="9" a="1"/>
  <c r="CR546" i="9" s="1"/>
  <c r="CR647" i="9" a="1"/>
  <c r="CR647" i="9" s="1"/>
  <c r="CR748" i="9" a="1"/>
  <c r="CR748" i="9" s="1"/>
  <c r="CR849" i="9" a="1"/>
  <c r="CR849" i="9" s="1"/>
  <c r="CO246" i="9" a="1"/>
  <c r="CO246" i="9" s="1"/>
  <c r="CO347" i="9" a="1"/>
  <c r="CO347" i="9" s="1"/>
  <c r="CO448" i="9" a="1"/>
  <c r="CO448" i="9" s="1"/>
  <c r="CO549" i="9" a="1"/>
  <c r="CO549" i="9" s="1"/>
  <c r="CO650" i="9" a="1"/>
  <c r="CO650" i="9" s="1"/>
  <c r="CO751" i="9" a="1"/>
  <c r="CO751" i="9" s="1"/>
  <c r="CO852" i="9" a="1"/>
  <c r="CO852" i="9" s="1"/>
  <c r="BE282" i="9" a="1"/>
  <c r="BE282" i="9" s="1"/>
  <c r="BE383" i="9" a="1"/>
  <c r="BE383" i="9" s="1"/>
  <c r="BE484" i="9" a="1"/>
  <c r="BE484" i="9" s="1"/>
  <c r="BE585" i="9" a="1"/>
  <c r="BE585" i="9" s="1"/>
  <c r="BE686" i="9" a="1"/>
  <c r="BE686" i="9" s="1"/>
  <c r="BE787" i="9" a="1"/>
  <c r="BE787" i="9" s="1"/>
  <c r="BE888" i="9" a="1"/>
  <c r="BE888" i="9" s="1"/>
  <c r="AF307" i="9" a="1"/>
  <c r="AF307" i="9" s="1"/>
  <c r="AF408" i="9" a="1"/>
  <c r="AF408" i="9" s="1"/>
  <c r="AF509" i="9" a="1"/>
  <c r="AF509" i="9" s="1"/>
  <c r="AF610" i="9" a="1"/>
  <c r="AF610" i="9" s="1"/>
  <c r="AF711" i="9" a="1"/>
  <c r="AF711" i="9" s="1"/>
  <c r="AF812" i="9" a="1"/>
  <c r="AF812" i="9" s="1"/>
  <c r="AF913" i="9" a="1"/>
  <c r="AF913" i="9" s="1"/>
  <c r="BU266" i="9" a="1"/>
  <c r="BU266" i="9" s="1"/>
  <c r="BU367" i="9" a="1"/>
  <c r="BU367" i="9" s="1"/>
  <c r="BU468" i="9" a="1"/>
  <c r="BU468" i="9" s="1"/>
  <c r="BU569" i="9" a="1"/>
  <c r="BU569" i="9" s="1"/>
  <c r="BU670" i="9" a="1"/>
  <c r="BU670" i="9" s="1"/>
  <c r="BU771" i="9" a="1"/>
  <c r="BU771" i="9" s="1"/>
  <c r="BU872" i="9" a="1"/>
  <c r="BU872" i="9" s="1"/>
  <c r="CK250" i="9" a="1"/>
  <c r="CK250" i="9" s="1"/>
  <c r="CK351" i="9" a="1"/>
  <c r="CK351" i="9" s="1"/>
  <c r="CK452" i="9" a="1"/>
  <c r="CK452" i="9" s="1"/>
  <c r="CK553" i="9" a="1"/>
  <c r="CK553" i="9" s="1"/>
  <c r="CK654" i="9" a="1"/>
  <c r="CK654" i="9" s="1"/>
  <c r="CK755" i="9" a="1"/>
  <c r="CK755" i="9" s="1"/>
  <c r="CK856" i="9" a="1"/>
  <c r="CK856" i="9" s="1"/>
  <c r="AN299" i="9" a="1"/>
  <c r="AN299" i="9" s="1"/>
  <c r="AN400" i="9" a="1"/>
  <c r="AN400" i="9" s="1"/>
  <c r="AN501" i="9" a="1"/>
  <c r="AN501" i="9" s="1"/>
  <c r="AN602" i="9" a="1"/>
  <c r="AN602" i="9" s="1"/>
  <c r="AN703" i="9" a="1"/>
  <c r="AN703" i="9" s="1"/>
  <c r="AN804" i="9" a="1"/>
  <c r="AN804" i="9" s="1"/>
  <c r="AN905" i="9" a="1"/>
  <c r="AN905" i="9" s="1"/>
  <c r="CV239" i="9" a="1"/>
  <c r="CV239" i="9" s="1"/>
  <c r="CV340" i="9" a="1"/>
  <c r="CV340" i="9" s="1"/>
  <c r="CV441" i="9" a="1"/>
  <c r="CV441" i="9" s="1"/>
  <c r="CV542" i="9" a="1"/>
  <c r="CV542" i="9" s="1"/>
  <c r="CV643" i="9" a="1"/>
  <c r="CV643" i="9" s="1"/>
  <c r="CV744" i="9" a="1"/>
  <c r="CV744" i="9" s="1"/>
  <c r="CV845" i="9" a="1"/>
  <c r="CV845" i="9" s="1"/>
  <c r="BZ261" i="9" a="1"/>
  <c r="BZ261" i="9" s="1"/>
  <c r="V238" i="8" s="1"/>
  <c r="BZ362" i="9" a="1"/>
  <c r="BZ362" i="9" s="1"/>
  <c r="V319" i="8" s="1"/>
  <c r="BZ463" i="9" a="1"/>
  <c r="BZ463" i="9" s="1"/>
  <c r="BZ564" i="9" a="1"/>
  <c r="BZ564" i="9" s="1"/>
  <c r="BZ665" i="9" a="1"/>
  <c r="BZ665" i="9" s="1"/>
  <c r="BZ766" i="9" a="1"/>
  <c r="BZ766" i="9" s="1"/>
  <c r="BZ867" i="9" a="1"/>
  <c r="BZ867" i="9" s="1"/>
  <c r="V724" i="8" s="1"/>
  <c r="CA260" i="9" a="1"/>
  <c r="CA260" i="9" s="1"/>
  <c r="CA361" i="9" a="1"/>
  <c r="CA361" i="9" s="1"/>
  <c r="CA462" i="9" a="1"/>
  <c r="CA462" i="9" s="1"/>
  <c r="CA563" i="9" a="1"/>
  <c r="CA563" i="9" s="1"/>
  <c r="CA664" i="9" a="1"/>
  <c r="CA664" i="9" s="1"/>
  <c r="CA765" i="9" a="1"/>
  <c r="CA765" i="9" s="1"/>
  <c r="CA866" i="9" a="1"/>
  <c r="CA866" i="9" s="1"/>
  <c r="AA312" i="9" a="1"/>
  <c r="AA312" i="9" s="1"/>
  <c r="AA413" i="9" a="1"/>
  <c r="AA413" i="9" s="1"/>
  <c r="AA514" i="9" a="1"/>
  <c r="AA514" i="9" s="1"/>
  <c r="AA615" i="9" a="1"/>
  <c r="AA615" i="9" s="1"/>
  <c r="AA716" i="9" a="1"/>
  <c r="AA716" i="9" s="1"/>
  <c r="AA817" i="9" a="1"/>
  <c r="AA817" i="9" s="1"/>
  <c r="AA918" i="9" a="1"/>
  <c r="AA918" i="9" s="1"/>
  <c r="X315" i="9" a="1"/>
  <c r="X315" i="9" s="1"/>
  <c r="X416" i="9" a="1"/>
  <c r="X416" i="9" s="1"/>
  <c r="X517" i="9" a="1"/>
  <c r="X517" i="9" s="1"/>
  <c r="X618" i="9" a="1"/>
  <c r="X618" i="9" s="1"/>
  <c r="X719" i="9" a="1"/>
  <c r="X719" i="9" s="1"/>
  <c r="X820" i="9" a="1"/>
  <c r="X820" i="9" s="1"/>
  <c r="X921" i="9" a="1"/>
  <c r="X921" i="9" s="1"/>
  <c r="AM300" i="9" a="1"/>
  <c r="AM300" i="9" s="1"/>
  <c r="AM401" i="9" a="1"/>
  <c r="AM401" i="9" s="1"/>
  <c r="AM502" i="9" a="1"/>
  <c r="AM502" i="9" s="1"/>
  <c r="AM603" i="9" a="1"/>
  <c r="AM603" i="9" s="1"/>
  <c r="AM704" i="9" a="1"/>
  <c r="AM704" i="9" s="1"/>
  <c r="AM805" i="9" a="1"/>
  <c r="AM805" i="9" s="1"/>
  <c r="AM906" i="9" a="1"/>
  <c r="AM906" i="9" s="1"/>
  <c r="BX263" i="9" a="1"/>
  <c r="BX263" i="9" s="1"/>
  <c r="BX364" i="9" a="1"/>
  <c r="BX364" i="9" s="1"/>
  <c r="BX465" i="9" a="1"/>
  <c r="BX465" i="9" s="1"/>
  <c r="BX566" i="9" a="1"/>
  <c r="BX566" i="9" s="1"/>
  <c r="BX667" i="9" a="1"/>
  <c r="BX667" i="9" s="1"/>
  <c r="BX768" i="9" a="1"/>
  <c r="BX768" i="9" s="1"/>
  <c r="BX869" i="9" a="1"/>
  <c r="BX869" i="9" s="1"/>
  <c r="AY288" i="9" a="1"/>
  <c r="AY288" i="9" s="1"/>
  <c r="AY389" i="9" a="1"/>
  <c r="AY389" i="9" s="1"/>
  <c r="AY490" i="9" a="1"/>
  <c r="AY490" i="9" s="1"/>
  <c r="AY591" i="9" a="1"/>
  <c r="AY591" i="9" s="1"/>
  <c r="AY692" i="9" a="1"/>
  <c r="AY692" i="9" s="1"/>
  <c r="AY793" i="9" a="1"/>
  <c r="AY793" i="9" s="1"/>
  <c r="AY894" i="9" a="1"/>
  <c r="AY894" i="9" s="1"/>
  <c r="AR295" i="9" a="1"/>
  <c r="AR295" i="9" s="1"/>
  <c r="AR396" i="9" a="1"/>
  <c r="AR396" i="9" s="1"/>
  <c r="AR497" i="9" a="1"/>
  <c r="AR497" i="9" s="1"/>
  <c r="AR598" i="9" a="1"/>
  <c r="AR598" i="9" s="1"/>
  <c r="AR699" i="9" a="1"/>
  <c r="AR699" i="9" s="1"/>
  <c r="AR800" i="9" a="1"/>
  <c r="AR800" i="9" s="1"/>
  <c r="AR901" i="9" a="1"/>
  <c r="AR901" i="9" s="1"/>
  <c r="CI252" i="9" a="1"/>
  <c r="CI252" i="9" s="1"/>
  <c r="CI353" i="9" a="1"/>
  <c r="CI353" i="9" s="1"/>
  <c r="CI454" i="9" a="1"/>
  <c r="CI454" i="9" s="1"/>
  <c r="CI555" i="9" a="1"/>
  <c r="CI555" i="9" s="1"/>
  <c r="CI656" i="9" a="1"/>
  <c r="CI656" i="9" s="1"/>
  <c r="CI757" i="9" a="1"/>
  <c r="CI757" i="9" s="1"/>
  <c r="CI858" i="9" a="1"/>
  <c r="CI858" i="9" s="1"/>
  <c r="BH279" i="9" a="1"/>
  <c r="BH279" i="9" s="1"/>
  <c r="BH380" i="9" a="1"/>
  <c r="BH380" i="9" s="1"/>
  <c r="BH481" i="9" a="1"/>
  <c r="BH481" i="9" s="1"/>
  <c r="BH582" i="9" a="1"/>
  <c r="BH582" i="9" s="1"/>
  <c r="BH683" i="9" a="1"/>
  <c r="BH683" i="9" s="1"/>
  <c r="BH784" i="9" a="1"/>
  <c r="BH784" i="9" s="1"/>
  <c r="BH885" i="9" a="1"/>
  <c r="BH885" i="9" s="1"/>
  <c r="BL275" i="9" a="1"/>
  <c r="BL275" i="9" s="1"/>
  <c r="BL376" i="9" a="1"/>
  <c r="BL376" i="9" s="1"/>
  <c r="BL477" i="9" a="1"/>
  <c r="BL477" i="9" s="1"/>
  <c r="BL578" i="9" a="1"/>
  <c r="BL578" i="9" s="1"/>
  <c r="BL679" i="9" a="1"/>
  <c r="BL679" i="9" s="1"/>
  <c r="BL780" i="9" a="1"/>
  <c r="BL780" i="9" s="1"/>
  <c r="BL881" i="9" a="1"/>
  <c r="BL881" i="9" s="1"/>
  <c r="CJ251" i="9" a="1"/>
  <c r="CJ251" i="9" s="1"/>
  <c r="CJ352" i="9" a="1"/>
  <c r="CJ352" i="9" s="1"/>
  <c r="W309" i="8" s="1"/>
  <c r="CJ453" i="9" a="1"/>
  <c r="CJ453" i="9" s="1"/>
  <c r="W390" i="8" s="1"/>
  <c r="CJ554" i="9" a="1"/>
  <c r="CJ554" i="9" s="1"/>
  <c r="CJ655" i="9" a="1"/>
  <c r="CJ655" i="9" s="1"/>
  <c r="CJ756" i="9" a="1"/>
  <c r="CJ756" i="9" s="1"/>
  <c r="CJ857" i="9" a="1"/>
  <c r="CJ857" i="9" s="1"/>
  <c r="W714" i="8" s="1"/>
  <c r="DB233" i="9" a="1"/>
  <c r="DB233" i="9" s="1"/>
  <c r="DB334" i="9" a="1"/>
  <c r="DB334" i="9" s="1"/>
  <c r="DB435" i="9" a="1"/>
  <c r="DB435" i="9" s="1"/>
  <c r="DB536" i="9" a="1"/>
  <c r="DB536" i="9" s="1"/>
  <c r="DB637" i="9" a="1"/>
  <c r="DB637" i="9" s="1"/>
  <c r="DB738" i="9" a="1"/>
  <c r="DB738" i="9" s="1"/>
  <c r="DB839" i="9" a="1"/>
  <c r="DB839" i="9" s="1"/>
  <c r="CE256" i="9" a="1"/>
  <c r="CE256" i="9" s="1"/>
  <c r="CE357" i="9" a="1"/>
  <c r="CE357" i="9" s="1"/>
  <c r="CE458" i="9" a="1"/>
  <c r="CE458" i="9" s="1"/>
  <c r="CE559" i="9" a="1"/>
  <c r="CE559" i="9" s="1"/>
  <c r="CE660" i="9" a="1"/>
  <c r="CE660" i="9" s="1"/>
  <c r="CE761" i="9" a="1"/>
  <c r="CE761" i="9" s="1"/>
  <c r="CE862" i="9" a="1"/>
  <c r="CE862" i="9" s="1"/>
  <c r="BC284" i="9" a="1"/>
  <c r="BC284" i="9" s="1"/>
  <c r="BC385" i="9" a="1"/>
  <c r="BC385" i="9" s="1"/>
  <c r="BC486" i="9" a="1"/>
  <c r="BC486" i="9" s="1"/>
  <c r="BC587" i="9" a="1"/>
  <c r="BC587" i="9" s="1"/>
  <c r="BC688" i="9" a="1"/>
  <c r="BC688" i="9" s="1"/>
  <c r="BC789" i="9" a="1"/>
  <c r="BC789" i="9" s="1"/>
  <c r="BC890" i="9" a="1"/>
  <c r="BC890" i="9" s="1"/>
  <c r="AP297" i="9" a="1"/>
  <c r="AP297" i="9" s="1"/>
  <c r="AP398" i="9" a="1"/>
  <c r="AP398" i="9" s="1"/>
  <c r="AP499" i="9" a="1"/>
  <c r="AP499" i="9" s="1"/>
  <c r="AP600" i="9" a="1"/>
  <c r="AP600" i="9" s="1"/>
  <c r="AP701" i="9" a="1"/>
  <c r="AP701" i="9" s="1"/>
  <c r="AP802" i="9" a="1"/>
  <c r="AP802" i="9" s="1"/>
  <c r="AP903" i="9" a="1"/>
  <c r="AP903" i="9" s="1"/>
  <c r="BS268" i="9" a="1"/>
  <c r="BS268" i="9" s="1"/>
  <c r="BS369" i="9" a="1"/>
  <c r="BS369" i="9" s="1"/>
  <c r="BS470" i="9" a="1"/>
  <c r="BS470" i="9" s="1"/>
  <c r="BS571" i="9" a="1"/>
  <c r="BS571" i="9" s="1"/>
  <c r="BS672" i="9" a="1"/>
  <c r="BS672" i="9" s="1"/>
  <c r="BS773" i="9" a="1"/>
  <c r="BS773" i="9" s="1"/>
  <c r="BS874" i="9" a="1"/>
  <c r="BS874" i="9" s="1"/>
  <c r="AT293" i="9" a="1"/>
  <c r="AT293" i="9" s="1"/>
  <c r="AT394" i="9" a="1"/>
  <c r="AT394" i="9" s="1"/>
  <c r="AT495" i="9" a="1"/>
  <c r="AT495" i="9" s="1"/>
  <c r="AT596" i="9" a="1"/>
  <c r="AT596" i="9" s="1"/>
  <c r="AT697" i="9" a="1"/>
  <c r="AT697" i="9" s="1"/>
  <c r="AT798" i="9" a="1"/>
  <c r="AT798" i="9" s="1"/>
  <c r="AT899" i="9" a="1"/>
  <c r="AT899" i="9" s="1"/>
  <c r="AS294" i="9" a="1"/>
  <c r="AS294" i="9" s="1"/>
  <c r="AS395" i="9" a="1"/>
  <c r="AS395" i="9" s="1"/>
  <c r="AS496" i="9" a="1"/>
  <c r="AS496" i="9" s="1"/>
  <c r="AS597" i="9" a="1"/>
  <c r="AS597" i="9" s="1"/>
  <c r="AS698" i="9" a="1"/>
  <c r="AS698" i="9" s="1"/>
  <c r="AS799" i="9" a="1"/>
  <c r="AS799" i="9" s="1"/>
  <c r="AS900" i="9" a="1"/>
  <c r="AS900" i="9" s="1"/>
  <c r="BB285" i="9" a="1"/>
  <c r="BB285" i="9" s="1"/>
  <c r="BB386" i="9" a="1"/>
  <c r="BB386" i="9" s="1"/>
  <c r="BB487" i="9" a="1"/>
  <c r="BB487" i="9" s="1"/>
  <c r="BB588" i="9" a="1"/>
  <c r="BB588" i="9" s="1"/>
  <c r="BB689" i="9" a="1"/>
  <c r="BB689" i="9" s="1"/>
  <c r="BB790" i="9" a="1"/>
  <c r="BB790" i="9" s="1"/>
  <c r="BB891" i="9" a="1"/>
  <c r="BB891" i="9" s="1"/>
  <c r="CN247" i="9" a="1"/>
  <c r="CN247" i="9" s="1"/>
  <c r="CN348" i="9" a="1"/>
  <c r="CN348" i="9" s="1"/>
  <c r="CN449" i="9" a="1"/>
  <c r="CN449" i="9" s="1"/>
  <c r="CN550" i="9" a="1"/>
  <c r="CN550" i="9" s="1"/>
  <c r="CN651" i="9" a="1"/>
  <c r="CN651" i="9" s="1"/>
  <c r="CN752" i="9" a="1"/>
  <c r="CN752" i="9" s="1"/>
  <c r="CN853" i="9" a="1"/>
  <c r="CN853" i="9" s="1"/>
  <c r="BQ270" i="9" a="1"/>
  <c r="BQ270" i="9" s="1"/>
  <c r="BQ371" i="9" a="1"/>
  <c r="BQ371" i="9" s="1"/>
  <c r="BQ472" i="9" a="1"/>
  <c r="BQ472" i="9" s="1"/>
  <c r="BQ573" i="9" a="1"/>
  <c r="BQ573" i="9" s="1"/>
  <c r="BQ674" i="9" a="1"/>
  <c r="BQ674" i="9" s="1"/>
  <c r="BQ775" i="9" a="1"/>
  <c r="BQ775" i="9" s="1"/>
  <c r="BQ876" i="9" a="1"/>
  <c r="BQ876" i="9" s="1"/>
  <c r="CW238" i="9" a="1"/>
  <c r="CW238" i="9" s="1"/>
  <c r="CW339" i="9" a="1"/>
  <c r="CW339" i="9" s="1"/>
  <c r="CW440" i="9" a="1"/>
  <c r="CW440" i="9" s="1"/>
  <c r="CW541" i="9" a="1"/>
  <c r="CW541" i="9" s="1"/>
  <c r="CW642" i="9" a="1"/>
  <c r="CW642" i="9" s="1"/>
  <c r="CW743" i="9" a="1"/>
  <c r="CW743" i="9" s="1"/>
  <c r="CW844" i="9" a="1"/>
  <c r="CW844" i="9" s="1"/>
  <c r="CU240" i="9" a="1"/>
  <c r="CU240" i="9" s="1"/>
  <c r="CU341" i="9" a="1"/>
  <c r="CU341" i="9" s="1"/>
  <c r="CU442" i="9" a="1"/>
  <c r="CU442" i="9" s="1"/>
  <c r="CU543" i="9" a="1"/>
  <c r="CU543" i="9" s="1"/>
  <c r="CU644" i="9" a="1"/>
  <c r="CU644" i="9" s="1"/>
  <c r="CU745" i="9" a="1"/>
  <c r="CU745" i="9" s="1"/>
  <c r="CU846" i="9" a="1"/>
  <c r="CU846" i="9" s="1"/>
  <c r="AE308" i="9" a="1"/>
  <c r="AE308" i="9" s="1"/>
  <c r="AE409" i="9" a="1"/>
  <c r="AE409" i="9" s="1"/>
  <c r="AE510" i="9" a="1"/>
  <c r="AE510" i="9" s="1"/>
  <c r="AE611" i="9" a="1"/>
  <c r="AE611" i="9" s="1"/>
  <c r="AE712" i="9" a="1"/>
  <c r="AE712" i="9" s="1"/>
  <c r="AE813" i="9" a="1"/>
  <c r="AE813" i="9" s="1"/>
  <c r="AE914" i="9" a="1"/>
  <c r="AE914" i="9" s="1"/>
  <c r="CM248" i="9" a="1"/>
  <c r="CM248" i="9" s="1"/>
  <c r="CM349" i="9" a="1"/>
  <c r="CM349" i="9" s="1"/>
  <c r="CM450" i="9" a="1"/>
  <c r="CM450" i="9" s="1"/>
  <c r="CM551" i="9" a="1"/>
  <c r="CM551" i="9" s="1"/>
  <c r="CM652" i="9" a="1"/>
  <c r="CM652" i="9" s="1"/>
  <c r="CM753" i="9" a="1"/>
  <c r="CM753" i="9" s="1"/>
  <c r="CM854" i="9" a="1"/>
  <c r="CM854" i="9" s="1"/>
  <c r="DC232" i="9" a="1"/>
  <c r="DC232" i="9" s="1"/>
  <c r="DC333" i="9" a="1"/>
  <c r="DC333" i="9" s="1"/>
  <c r="DC434" i="9" a="1"/>
  <c r="DC434" i="9" s="1"/>
  <c r="DC535" i="9" a="1"/>
  <c r="DC535" i="9" s="1"/>
  <c r="DC636" i="9" a="1"/>
  <c r="DC636" i="9" s="1"/>
  <c r="DC737" i="9" a="1"/>
  <c r="DC737" i="9" s="1"/>
  <c r="DC838" i="9" a="1"/>
  <c r="DC838" i="9" s="1"/>
  <c r="CB259" i="9" a="1"/>
  <c r="CB259" i="9" s="1"/>
  <c r="CB360" i="9" a="1"/>
  <c r="CB360" i="9" s="1"/>
  <c r="CB461" i="9" a="1"/>
  <c r="CB461" i="9" s="1"/>
  <c r="CB562" i="9" a="1"/>
  <c r="CB562" i="9" s="1"/>
  <c r="CB663" i="9" a="1"/>
  <c r="CB663" i="9" s="1"/>
  <c r="CB764" i="9" a="1"/>
  <c r="CB764" i="9" s="1"/>
  <c r="CB865" i="9" a="1"/>
  <c r="CB865" i="9" s="1"/>
  <c r="CT241" i="9" a="1"/>
  <c r="CT241" i="9" s="1"/>
  <c r="CT342" i="9" a="1"/>
  <c r="CT342" i="9" s="1"/>
  <c r="CT443" i="9" a="1"/>
  <c r="CT443" i="9" s="1"/>
  <c r="X380" i="8" s="1"/>
  <c r="CT544" i="9" a="1"/>
  <c r="CT544" i="9" s="1"/>
  <c r="X461" i="8" s="1"/>
  <c r="CT645" i="9" a="1"/>
  <c r="CT645" i="9" s="1"/>
  <c r="X542" i="8" s="1"/>
  <c r="CT746" i="9" a="1"/>
  <c r="CT746" i="9" s="1"/>
  <c r="CT847" i="9" a="1"/>
  <c r="CT847" i="9" s="1"/>
  <c r="X704" i="8" s="1"/>
  <c r="DA234" i="9" a="1"/>
  <c r="DA234" i="9" s="1"/>
  <c r="DA335" i="9" a="1"/>
  <c r="DA335" i="9" s="1"/>
  <c r="DA436" i="9" a="1"/>
  <c r="DA436" i="9" s="1"/>
  <c r="DA537" i="9" a="1"/>
  <c r="DA537" i="9" s="1"/>
  <c r="DA638" i="9" a="1"/>
  <c r="DA638" i="9" s="1"/>
  <c r="DA739" i="9" a="1"/>
  <c r="DA739" i="9" s="1"/>
  <c r="DA840" i="9" a="1"/>
  <c r="DA840" i="9" s="1"/>
  <c r="Y314" i="9" a="1"/>
  <c r="Y314" i="9" s="1"/>
  <c r="Y415" i="9" a="1"/>
  <c r="Y415" i="9" s="1"/>
  <c r="Y516" i="9" a="1"/>
  <c r="Y516" i="9" s="1"/>
  <c r="Y617" i="9" a="1"/>
  <c r="Y617" i="9" s="1"/>
  <c r="Y718" i="9" a="1"/>
  <c r="Y718" i="9" s="1"/>
  <c r="Y819" i="9" a="1"/>
  <c r="Y819" i="9" s="1"/>
  <c r="Y920" i="9" a="1"/>
  <c r="Y920" i="9" s="1"/>
  <c r="W215" i="9" a="1"/>
  <c r="W215" i="9" s="1"/>
  <c r="W316" i="9" a="1"/>
  <c r="W316" i="9" s="1"/>
  <c r="W417" i="9" a="1"/>
  <c r="W417" i="9" s="1"/>
  <c r="W518" i="9" a="1"/>
  <c r="W518" i="9" s="1"/>
  <c r="W619" i="9" a="1"/>
  <c r="W619" i="9" s="1"/>
  <c r="W720" i="9" a="1"/>
  <c r="W720" i="9" s="1"/>
  <c r="W821" i="9" a="1"/>
  <c r="W821" i="9" s="1"/>
  <c r="W922" i="9" a="1"/>
  <c r="W922" i="9" s="1"/>
  <c r="CL249" i="9" a="1"/>
  <c r="CL249" i="9" s="1"/>
  <c r="CL350" i="9" a="1"/>
  <c r="CL350" i="9" s="1"/>
  <c r="CL451" i="9" a="1"/>
  <c r="CL451" i="9" s="1"/>
  <c r="CL552" i="9" a="1"/>
  <c r="CL552" i="9" s="1"/>
  <c r="CL653" i="9" a="1"/>
  <c r="CL653" i="9" s="1"/>
  <c r="CL754" i="9" a="1"/>
  <c r="CL754" i="9" s="1"/>
  <c r="CL855" i="9" a="1"/>
  <c r="CL855" i="9" s="1"/>
  <c r="DD231" i="9" a="1"/>
  <c r="DD231" i="9" s="1"/>
  <c r="DD332" i="9" a="1"/>
  <c r="DD332" i="9" s="1"/>
  <c r="DD433" i="9" a="1"/>
  <c r="DD433" i="9" s="1"/>
  <c r="DD534" i="9" a="1"/>
  <c r="DD534" i="9" s="1"/>
  <c r="DD635" i="9" a="1"/>
  <c r="DD635" i="9" s="1"/>
  <c r="DD736" i="9" a="1"/>
  <c r="DD736" i="9" s="1"/>
  <c r="DD837" i="9" a="1"/>
  <c r="DD837" i="9" s="1"/>
  <c r="Y694" i="8" s="1"/>
  <c r="BN273" i="9" a="1"/>
  <c r="BN273" i="9" s="1"/>
  <c r="BN374" i="9" a="1"/>
  <c r="BN374" i="9" s="1"/>
  <c r="BN475" i="9" a="1"/>
  <c r="BN475" i="9" s="1"/>
  <c r="BN576" i="9" a="1"/>
  <c r="BN576" i="9" s="1"/>
  <c r="BN677" i="9" a="1"/>
  <c r="BN677" i="9" s="1"/>
  <c r="BN778" i="9" a="1"/>
  <c r="BN778" i="9" s="1"/>
  <c r="BN879" i="9" a="1"/>
  <c r="BN879" i="9" s="1"/>
  <c r="BI278" i="9" a="1"/>
  <c r="BI278" i="9" s="1"/>
  <c r="BI379" i="9" a="1"/>
  <c r="BI379" i="9" s="1"/>
  <c r="BI480" i="9" a="1"/>
  <c r="BI480" i="9" s="1"/>
  <c r="BI581" i="9" a="1"/>
  <c r="BI581" i="9" s="1"/>
  <c r="BI682" i="9" a="1"/>
  <c r="BI682" i="9" s="1"/>
  <c r="BI783" i="9" a="1"/>
  <c r="BI783" i="9" s="1"/>
  <c r="BI884" i="9" a="1"/>
  <c r="BI884" i="9" s="1"/>
  <c r="BG280" i="9" a="1"/>
  <c r="BG280" i="9" s="1"/>
  <c r="BG381" i="9" a="1"/>
  <c r="BG381" i="9" s="1"/>
  <c r="BG482" i="9" a="1"/>
  <c r="BG482" i="9" s="1"/>
  <c r="BG583" i="9" a="1"/>
  <c r="BG583" i="9" s="1"/>
  <c r="BG684" i="9" a="1"/>
  <c r="BG684" i="9" s="1"/>
  <c r="BG785" i="9" a="1"/>
  <c r="BG785" i="9" s="1"/>
  <c r="BG886" i="9" a="1"/>
  <c r="BG886" i="9" s="1"/>
  <c r="BJ277" i="9" a="1"/>
  <c r="BJ277" i="9" s="1"/>
  <c r="BJ378" i="9" a="1"/>
  <c r="BJ378" i="9" s="1"/>
  <c r="BJ479" i="9" a="1"/>
  <c r="BJ479" i="9" s="1"/>
  <c r="BJ580" i="9" a="1"/>
  <c r="BJ580" i="9" s="1"/>
  <c r="BJ681" i="9" a="1"/>
  <c r="BJ681" i="9" s="1"/>
  <c r="BJ782" i="9" a="1"/>
  <c r="BJ782" i="9" s="1"/>
  <c r="BJ883" i="9" a="1"/>
  <c r="BJ883" i="9" s="1"/>
  <c r="BD283" i="9" a="1"/>
  <c r="BD283" i="9" s="1"/>
  <c r="BD384" i="9" a="1"/>
  <c r="BD384" i="9" s="1"/>
  <c r="BD485" i="9" a="1"/>
  <c r="BD485" i="9" s="1"/>
  <c r="BD586" i="9" a="1"/>
  <c r="BD586" i="9" s="1"/>
  <c r="BD687" i="9" a="1"/>
  <c r="BD687" i="9" s="1"/>
  <c r="BD788" i="9" a="1"/>
  <c r="BD788" i="9" s="1"/>
  <c r="BD889" i="9" a="1"/>
  <c r="BD889" i="9" s="1"/>
  <c r="AV291" i="9" a="1"/>
  <c r="AV291" i="9" s="1"/>
  <c r="AV392" i="9" a="1"/>
  <c r="AV392" i="9" s="1"/>
  <c r="AV493" i="9" a="1"/>
  <c r="AV493" i="9" s="1"/>
  <c r="AV594" i="9" a="1"/>
  <c r="AV594" i="9" s="1"/>
  <c r="AV695" i="9" a="1"/>
  <c r="AV695" i="9" s="1"/>
  <c r="AV796" i="9" a="1"/>
  <c r="AV796" i="9" s="1"/>
  <c r="AV897" i="9" a="1"/>
  <c r="AV897" i="9" s="1"/>
  <c r="CG254" i="9" a="1"/>
  <c r="CG254" i="9" s="1"/>
  <c r="CG355" i="9" a="1"/>
  <c r="CG355" i="9" s="1"/>
  <c r="CG456" i="9" a="1"/>
  <c r="CG456" i="9" s="1"/>
  <c r="CG557" i="9" a="1"/>
  <c r="CG557" i="9" s="1"/>
  <c r="CG658" i="9" a="1"/>
  <c r="CG658" i="9" s="1"/>
  <c r="CG759" i="9" a="1"/>
  <c r="CG759" i="9" s="1"/>
  <c r="CG860" i="9" a="1"/>
  <c r="CG860" i="9" s="1"/>
  <c r="CP245" i="9" a="1"/>
  <c r="CP245" i="9" s="1"/>
  <c r="CP346" i="9" a="1"/>
  <c r="CP346" i="9" s="1"/>
  <c r="CP447" i="9" a="1"/>
  <c r="CP447" i="9" s="1"/>
  <c r="CP548" i="9" a="1"/>
  <c r="CP548" i="9" s="1"/>
  <c r="CP649" i="9" a="1"/>
  <c r="CP649" i="9" s="1"/>
  <c r="CP750" i="9" a="1"/>
  <c r="CP750" i="9" s="1"/>
  <c r="CP851" i="9" a="1"/>
  <c r="CP851" i="9" s="1"/>
  <c r="AZ287" i="9" a="1"/>
  <c r="AZ287" i="9" s="1"/>
  <c r="AZ388" i="9" a="1"/>
  <c r="AZ388" i="9" s="1"/>
  <c r="AZ489" i="9" a="1"/>
  <c r="AZ489" i="9" s="1"/>
  <c r="AZ590" i="9" a="1"/>
  <c r="AZ590" i="9" s="1"/>
  <c r="AZ691" i="9" a="1"/>
  <c r="AZ691" i="9" s="1"/>
  <c r="AZ792" i="9" a="1"/>
  <c r="AZ792" i="9" s="1"/>
  <c r="AZ893" i="9" a="1"/>
  <c r="AZ893" i="9" s="1"/>
  <c r="AI304" i="9" a="1"/>
  <c r="AI304" i="9" s="1"/>
  <c r="AI405" i="9" a="1"/>
  <c r="AI405" i="9" s="1"/>
  <c r="AI506" i="9" a="1"/>
  <c r="AI506" i="9" s="1"/>
  <c r="AI607" i="9" a="1"/>
  <c r="AI607" i="9" s="1"/>
  <c r="AI708" i="9" a="1"/>
  <c r="AI708" i="9" s="1"/>
  <c r="AI809" i="9" a="1"/>
  <c r="AI809" i="9" s="1"/>
  <c r="AI910" i="9" a="1"/>
  <c r="AI910" i="9" s="1"/>
  <c r="BK276" i="9" a="1"/>
  <c r="BK276" i="9" s="1"/>
  <c r="BK377" i="9" a="1"/>
  <c r="BK377" i="9" s="1"/>
  <c r="BK478" i="9" a="1"/>
  <c r="BK478" i="9" s="1"/>
  <c r="BK579" i="9" a="1"/>
  <c r="BK579" i="9" s="1"/>
  <c r="BK680" i="9" a="1"/>
  <c r="BK680" i="9" s="1"/>
  <c r="BK781" i="9" a="1"/>
  <c r="BK781" i="9" s="1"/>
  <c r="BK882" i="9" a="1"/>
  <c r="BK882" i="9" s="1"/>
  <c r="CY236" i="9" a="1"/>
  <c r="CY236" i="9" s="1"/>
  <c r="CY337" i="9" a="1"/>
  <c r="CY337" i="9" s="1"/>
  <c r="CY438" i="9" a="1"/>
  <c r="CY438" i="9" s="1"/>
  <c r="CY539" i="9" a="1"/>
  <c r="CY539" i="9" s="1"/>
  <c r="CY640" i="9" a="1"/>
  <c r="CY640" i="9" s="1"/>
  <c r="CY741" i="9" a="1"/>
  <c r="CY741" i="9" s="1"/>
  <c r="CY842" i="9" a="1"/>
  <c r="CY842" i="9" s="1"/>
  <c r="AX289" i="9" a="1"/>
  <c r="AX289" i="9" s="1"/>
  <c r="AX390" i="9" a="1"/>
  <c r="AX390" i="9" s="1"/>
  <c r="AX491" i="9" a="1"/>
  <c r="AX491" i="9" s="1"/>
  <c r="AX592" i="9" a="1"/>
  <c r="AX592" i="9" s="1"/>
  <c r="AX693" i="9" a="1"/>
  <c r="AX693" i="9" s="1"/>
  <c r="AX794" i="9" a="1"/>
  <c r="AX794" i="9" s="1"/>
  <c r="AX895" i="9" a="1"/>
  <c r="AX895" i="9" s="1"/>
  <c r="CS242" i="9" a="1"/>
  <c r="CS242" i="9" s="1"/>
  <c r="CS343" i="9" a="1"/>
  <c r="CS343" i="9" s="1"/>
  <c r="CS444" i="9" a="1"/>
  <c r="CS444" i="9" s="1"/>
  <c r="CS545" i="9" a="1"/>
  <c r="CS545" i="9" s="1"/>
  <c r="CS646" i="9" a="1"/>
  <c r="CS646" i="9" s="1"/>
  <c r="CS747" i="9" a="1"/>
  <c r="CS747" i="9" s="1"/>
  <c r="CS848" i="9" a="1"/>
  <c r="CS848" i="9" s="1"/>
  <c r="AQ296" i="9" a="1"/>
  <c r="AQ296" i="9" s="1"/>
  <c r="AQ397" i="9" a="1"/>
  <c r="AQ397" i="9" s="1"/>
  <c r="AQ498" i="9" a="1"/>
  <c r="AQ498" i="9" s="1"/>
  <c r="AQ599" i="9" a="1"/>
  <c r="AQ599" i="9" s="1"/>
  <c r="AQ700" i="9" a="1"/>
  <c r="AQ700" i="9" s="1"/>
  <c r="AQ801" i="9" a="1"/>
  <c r="AQ801" i="9" s="1"/>
  <c r="AQ902" i="9" a="1"/>
  <c r="AQ902" i="9" s="1"/>
  <c r="AO298" i="9" a="1"/>
  <c r="AO298" i="9" s="1"/>
  <c r="AO399" i="9" a="1"/>
  <c r="AO399" i="9" s="1"/>
  <c r="AO500" i="9" a="1"/>
  <c r="AO500" i="9" s="1"/>
  <c r="AO601" i="9" a="1"/>
  <c r="AO601" i="9" s="1"/>
  <c r="AO702" i="9" a="1"/>
  <c r="AO702" i="9" s="1"/>
  <c r="AO803" i="9" a="1"/>
  <c r="AO803" i="9" s="1"/>
  <c r="AO904" i="9" a="1"/>
  <c r="AO904" i="9" s="1"/>
  <c r="BF281" i="9" a="1"/>
  <c r="BF281" i="9" s="1"/>
  <c r="BF382" i="9" a="1"/>
  <c r="BF382" i="9" s="1"/>
  <c r="BF483" i="9" a="1"/>
  <c r="BF483" i="9" s="1"/>
  <c r="BF584" i="9" a="1"/>
  <c r="BF584" i="9" s="1"/>
  <c r="BF685" i="9" a="1"/>
  <c r="BF685" i="9" s="1"/>
  <c r="BF786" i="9" a="1"/>
  <c r="BF786" i="9" s="1"/>
  <c r="BF887" i="9" a="1"/>
  <c r="BF887" i="9" s="1"/>
  <c r="AL301" i="9" a="1"/>
  <c r="AL301" i="9" s="1"/>
  <c r="AL402" i="9" a="1"/>
  <c r="AL402" i="9" s="1"/>
  <c r="AL503" i="9" a="1"/>
  <c r="AL503" i="9" s="1"/>
  <c r="AL604" i="9" a="1"/>
  <c r="AL604" i="9" s="1"/>
  <c r="AL705" i="9" a="1"/>
  <c r="AL705" i="9" s="1"/>
  <c r="AL806" i="9" a="1"/>
  <c r="AL806" i="9" s="1"/>
  <c r="AL907" i="9" a="1"/>
  <c r="AL907" i="9" s="1"/>
  <c r="BP271" i="9" a="1"/>
  <c r="BP271" i="9" s="1"/>
  <c r="BP372" i="9" a="1"/>
  <c r="BP372" i="9" s="1"/>
  <c r="BP473" i="9" a="1"/>
  <c r="BP473" i="9" s="1"/>
  <c r="BP574" i="9" a="1"/>
  <c r="BP574" i="9" s="1"/>
  <c r="BP675" i="9" a="1"/>
  <c r="BP675" i="9" s="1"/>
  <c r="BP776" i="9" a="1"/>
  <c r="BP776" i="9" s="1"/>
  <c r="BP877" i="9" a="1"/>
  <c r="BP877" i="9" s="1"/>
  <c r="BR269" i="9" a="1"/>
  <c r="BR269" i="9" s="1"/>
  <c r="BR370" i="9" a="1"/>
  <c r="BR370" i="9" s="1"/>
  <c r="BR471" i="9" a="1"/>
  <c r="BR471" i="9" s="1"/>
  <c r="BR572" i="9" a="1"/>
  <c r="BR572" i="9" s="1"/>
  <c r="BR673" i="9" a="1"/>
  <c r="BR673" i="9" s="1"/>
  <c r="BR774" i="9" a="1"/>
  <c r="BR774" i="9" s="1"/>
  <c r="BR875" i="9" a="1"/>
  <c r="BR875" i="9" s="1"/>
  <c r="BI77" i="9"/>
  <c r="BI177" i="9" a="1"/>
  <c r="BI177" i="9" s="1"/>
  <c r="CP44" i="9"/>
  <c r="CP144" i="9" a="1"/>
  <c r="CP144" i="9" s="1"/>
  <c r="BP70" i="9"/>
  <c r="BP170" i="9" a="1"/>
  <c r="BP170" i="9" s="1"/>
  <c r="BG79" i="9"/>
  <c r="BG179" i="9" a="1"/>
  <c r="BG179" i="9" s="1"/>
  <c r="AZ86" i="9"/>
  <c r="AZ186" i="9" a="1"/>
  <c r="AZ186" i="9" s="1"/>
  <c r="AX88" i="9"/>
  <c r="AX188" i="9" a="1"/>
  <c r="AX188" i="9" s="1"/>
  <c r="BR68" i="9"/>
  <c r="BR168" i="9" a="1"/>
  <c r="BR168" i="9" s="1"/>
  <c r="CQ43" i="9"/>
  <c r="CQ143" i="9" a="1"/>
  <c r="CQ143" i="9" s="1"/>
  <c r="BW63" i="9"/>
  <c r="BW163" i="9" a="1"/>
  <c r="BW163" i="9" s="1"/>
  <c r="CC57" i="9"/>
  <c r="CC157" i="9" a="1"/>
  <c r="CC157" i="9" s="1"/>
  <c r="AD108" i="9"/>
  <c r="AD208" i="9" a="1"/>
  <c r="AD208" i="9" s="1"/>
  <c r="AJ102" i="9"/>
  <c r="AJ202" i="9" a="1"/>
  <c r="AJ202" i="9" s="1"/>
  <c r="BT66" i="9"/>
  <c r="BT166" i="9" a="1"/>
  <c r="BT166" i="9" s="1"/>
  <c r="AC109" i="9"/>
  <c r="AC209" i="9" a="1"/>
  <c r="AC209" i="9" s="1"/>
  <c r="AG105" i="9"/>
  <c r="AG205" i="9" a="1"/>
  <c r="AG205" i="9" s="1"/>
  <c r="AU91" i="9"/>
  <c r="AU191" i="9" a="1"/>
  <c r="AU191" i="9" s="1"/>
  <c r="AK101" i="9"/>
  <c r="AK201" i="9" a="1"/>
  <c r="AK201" i="9" s="1"/>
  <c r="CX36" i="9"/>
  <c r="CX136" i="9" a="1"/>
  <c r="CX136" i="9" s="1"/>
  <c r="CH52" i="9"/>
  <c r="CH152" i="9" a="1"/>
  <c r="CH152" i="9" s="1"/>
  <c r="BO71" i="9"/>
  <c r="BO171" i="9" a="1"/>
  <c r="BO171" i="9" s="1"/>
  <c r="AH104" i="9"/>
  <c r="AH204" i="9" a="1"/>
  <c r="AH204" i="9" s="1"/>
  <c r="CD56" i="9"/>
  <c r="CD156" i="9" a="1"/>
  <c r="CD156" i="9" s="1"/>
  <c r="AW89" i="9"/>
  <c r="AW189" i="9" a="1"/>
  <c r="AW189" i="9" s="1"/>
  <c r="AB110" i="9"/>
  <c r="AB210" i="9" a="1"/>
  <c r="AB210" i="9" s="1"/>
  <c r="CF54" i="9"/>
  <c r="CF154" i="9" a="1"/>
  <c r="CF154" i="9" s="1"/>
  <c r="BV64" i="9"/>
  <c r="BV164" i="9" a="1"/>
  <c r="BV164" i="9" s="1"/>
  <c r="CZ34" i="9"/>
  <c r="CZ134" i="9" a="1"/>
  <c r="CZ134" i="9" s="1"/>
  <c r="Z112" i="9"/>
  <c r="Z212" i="9" a="1"/>
  <c r="Z212" i="9" s="1"/>
  <c r="BD82" i="9"/>
  <c r="BD182" i="9" a="1"/>
  <c r="BD182" i="9" s="1"/>
  <c r="BK75" i="9"/>
  <c r="BK175" i="9" a="1"/>
  <c r="BK175" i="9" s="1"/>
  <c r="AO97" i="9"/>
  <c r="AO197" i="9" a="1"/>
  <c r="AO197" i="9" s="1"/>
  <c r="BN72" i="9"/>
  <c r="BN172" i="9" a="1"/>
  <c r="BN172" i="9" s="1"/>
  <c r="AV90" i="9"/>
  <c r="AV190" i="9" a="1"/>
  <c r="AV190" i="9" s="1"/>
  <c r="CY35" i="9"/>
  <c r="CY135" i="9" a="1"/>
  <c r="CY135" i="9" s="1"/>
  <c r="BF80" i="9"/>
  <c r="BF180" i="9" a="1"/>
  <c r="BF180" i="9" s="1"/>
  <c r="BA85" i="9"/>
  <c r="BA185" i="9" a="1"/>
  <c r="BA185" i="9" s="1"/>
  <c r="BM73" i="9"/>
  <c r="BM173" i="9" a="1"/>
  <c r="BM173" i="9" s="1"/>
  <c r="BY61" i="9"/>
  <c r="BY161" i="9" a="1"/>
  <c r="BY161" i="9" s="1"/>
  <c r="CR42" i="9"/>
  <c r="CR142" i="9" a="1"/>
  <c r="CR142" i="9" s="1"/>
  <c r="CO45" i="9"/>
  <c r="CO145" i="9" a="1"/>
  <c r="CO145" i="9" s="1"/>
  <c r="BE81" i="9"/>
  <c r="BE181" i="9" a="1"/>
  <c r="BE181" i="9" s="1"/>
  <c r="AF106" i="9"/>
  <c r="AF206" i="9" a="1"/>
  <c r="AF206" i="9" s="1"/>
  <c r="BU65" i="9"/>
  <c r="BU165" i="9" a="1"/>
  <c r="BU165" i="9" s="1"/>
  <c r="CK49" i="9"/>
  <c r="CK149" i="9" a="1"/>
  <c r="CK149" i="9" s="1"/>
  <c r="AN98" i="9"/>
  <c r="AN198" i="9" a="1"/>
  <c r="AN198" i="9" s="1"/>
  <c r="CV38" i="9"/>
  <c r="CV138" i="9" a="1"/>
  <c r="CV138" i="9" s="1"/>
  <c r="BZ60" i="9"/>
  <c r="V77" i="8" s="1"/>
  <c r="BZ160" i="9" a="1"/>
  <c r="BZ160" i="9" s="1"/>
  <c r="V157" i="8" s="1"/>
  <c r="CA59" i="9"/>
  <c r="CA159" i="9" a="1"/>
  <c r="CA159" i="9" s="1"/>
  <c r="AA111" i="9"/>
  <c r="AA211" i="9" a="1"/>
  <c r="AA211" i="9" s="1"/>
  <c r="X114" i="9"/>
  <c r="X214" i="9" a="1"/>
  <c r="X214" i="9" s="1"/>
  <c r="AM99" i="9"/>
  <c r="AM199" i="9" a="1"/>
  <c r="AM199" i="9" s="1"/>
  <c r="BX62" i="9"/>
  <c r="BX162" i="9" a="1"/>
  <c r="BX162" i="9" s="1"/>
  <c r="AY87" i="9"/>
  <c r="AY187" i="9" a="1"/>
  <c r="AY187" i="9" s="1"/>
  <c r="AR94" i="9"/>
  <c r="AR194" i="9" a="1"/>
  <c r="AR194" i="9" s="1"/>
  <c r="CI51" i="9"/>
  <c r="CI151" i="9" a="1"/>
  <c r="CI151" i="9" s="1"/>
  <c r="BH78" i="9"/>
  <c r="BH178" i="9" a="1"/>
  <c r="BH178" i="9" s="1"/>
  <c r="BL74" i="9"/>
  <c r="BL174" i="9" a="1"/>
  <c r="BL174" i="9" s="1"/>
  <c r="DD30" i="9"/>
  <c r="DD130" i="9" a="1"/>
  <c r="DD130" i="9" s="1"/>
  <c r="CG53" i="9"/>
  <c r="CG153" i="9" a="1"/>
  <c r="CG153" i="9" s="1"/>
  <c r="AQ95" i="9"/>
  <c r="AQ195" i="9" a="1"/>
  <c r="AQ195" i="9" s="1"/>
  <c r="BJ76" i="9"/>
  <c r="BJ176" i="9" a="1"/>
  <c r="BJ176" i="9" s="1"/>
  <c r="AI103" i="9"/>
  <c r="AI203" i="9" a="1"/>
  <c r="AI203" i="9" s="1"/>
  <c r="CS41" i="9"/>
  <c r="CS141" i="9" a="1"/>
  <c r="CS141" i="9" s="1"/>
  <c r="AL100" i="9"/>
  <c r="AL200" i="9" a="1"/>
  <c r="AL200" i="9" s="1"/>
  <c r="CJ50" i="9"/>
  <c r="CJ150" i="9" a="1"/>
  <c r="CJ150" i="9" s="1"/>
  <c r="DB32" i="9"/>
  <c r="DB132" i="9" a="1"/>
  <c r="DB132" i="9" s="1"/>
  <c r="CE55" i="9"/>
  <c r="CE155" i="9" a="1"/>
  <c r="CE155" i="9" s="1"/>
  <c r="BC83" i="9"/>
  <c r="BC183" i="9" a="1"/>
  <c r="BC183" i="9" s="1"/>
  <c r="AP96" i="9"/>
  <c r="AP196" i="9" a="1"/>
  <c r="AP196" i="9" s="1"/>
  <c r="BS67" i="9"/>
  <c r="BS167" i="9" a="1"/>
  <c r="BS167" i="9" s="1"/>
  <c r="AT92" i="9"/>
  <c r="AT192" i="9" a="1"/>
  <c r="AT192" i="9" s="1"/>
  <c r="AS93" i="9"/>
  <c r="AS193" i="9" a="1"/>
  <c r="AS193" i="9" s="1"/>
  <c r="BB84" i="9"/>
  <c r="BB184" i="9" a="1"/>
  <c r="BB184" i="9" s="1"/>
  <c r="CN46" i="9"/>
  <c r="CN146" i="9" a="1"/>
  <c r="CN146" i="9" s="1"/>
  <c r="BQ69" i="9"/>
  <c r="BQ169" i="9" a="1"/>
  <c r="BQ169" i="9" s="1"/>
  <c r="CW37" i="9"/>
  <c r="CW137" i="9" a="1"/>
  <c r="CW137" i="9" s="1"/>
  <c r="CU39" i="9"/>
  <c r="CU139" i="9" a="1"/>
  <c r="CU139" i="9" s="1"/>
  <c r="AE107" i="9"/>
  <c r="AE207" i="9" a="1"/>
  <c r="AE207" i="9" s="1"/>
  <c r="CM47" i="9"/>
  <c r="CM147" i="9" a="1"/>
  <c r="CM147" i="9" s="1"/>
  <c r="DC31" i="9"/>
  <c r="DC131" i="9" a="1"/>
  <c r="DC131" i="9" s="1"/>
  <c r="CB58" i="9"/>
  <c r="CB158" i="9" a="1"/>
  <c r="CB158" i="9" s="1"/>
  <c r="CT40" i="9"/>
  <c r="CT140" i="9" a="1"/>
  <c r="CT140" i="9" s="1"/>
  <c r="X137" i="8" s="1"/>
  <c r="DA33" i="9"/>
  <c r="DA133" i="9" a="1"/>
  <c r="DA133" i="9" s="1"/>
  <c r="Y113" i="9"/>
  <c r="Y213" i="9" a="1"/>
  <c r="Y213" i="9" s="1"/>
  <c r="CL48" i="9"/>
  <c r="CL148" i="9" a="1"/>
  <c r="CL148" i="9" s="1"/>
  <c r="V481" i="8" l="1"/>
  <c r="X299" i="8"/>
  <c r="V562" i="8"/>
  <c r="X218" i="8"/>
  <c r="W228" i="8"/>
  <c r="V643" i="8"/>
  <c r="Y289" i="8"/>
  <c r="Y451" i="8"/>
  <c r="Y532" i="8"/>
  <c r="X623" i="8"/>
  <c r="W147" i="8"/>
  <c r="Y208" i="8"/>
  <c r="Y370" i="8"/>
  <c r="W552" i="8"/>
  <c r="W633" i="8"/>
  <c r="Y47" i="8"/>
  <c r="W471" i="8"/>
  <c r="X57" i="8"/>
  <c r="V400" i="8"/>
  <c r="Y127" i="8"/>
  <c r="W67" i="8"/>
  <c r="Y613" i="8"/>
  <c r="AE309" i="9" a="1"/>
  <c r="AE309" i="9" s="1"/>
  <c r="AE410" i="9" a="1"/>
  <c r="AE410" i="9" s="1"/>
  <c r="AE511" i="9" a="1"/>
  <c r="AE511" i="9" s="1"/>
  <c r="AE612" i="9" a="1"/>
  <c r="AE612" i="9" s="1"/>
  <c r="AE713" i="9" a="1"/>
  <c r="AE713" i="9" s="1"/>
  <c r="AE814" i="9" a="1"/>
  <c r="AE814" i="9" s="1"/>
  <c r="AE915" i="9" a="1"/>
  <c r="AE915" i="9" s="1"/>
  <c r="CV240" i="9" a="1"/>
  <c r="CV240" i="9" s="1"/>
  <c r="CV341" i="9" a="1"/>
  <c r="CV341" i="9" s="1"/>
  <c r="CV442" i="9" a="1"/>
  <c r="CV442" i="9" s="1"/>
  <c r="CV543" i="9" a="1"/>
  <c r="CV543" i="9" s="1"/>
  <c r="CV644" i="9" a="1"/>
  <c r="CV644" i="9" s="1"/>
  <c r="CV745" i="9" a="1"/>
  <c r="CV745" i="9" s="1"/>
  <c r="CV846" i="9" a="1"/>
  <c r="CV846" i="9" s="1"/>
  <c r="CD258" i="9" a="1"/>
  <c r="CD258" i="9" s="1"/>
  <c r="CD359" i="9" a="1"/>
  <c r="CD359" i="9" s="1"/>
  <c r="CD460" i="9" a="1"/>
  <c r="CD460" i="9" s="1"/>
  <c r="CD561" i="9" a="1"/>
  <c r="CD561" i="9" s="1"/>
  <c r="CD662" i="9" a="1"/>
  <c r="CD662" i="9" s="1"/>
  <c r="CD763" i="9" a="1"/>
  <c r="CD763" i="9" s="1"/>
  <c r="CD864" i="9" a="1"/>
  <c r="CD864" i="9" s="1"/>
  <c r="DA235" i="9" a="1"/>
  <c r="DA235" i="9" s="1"/>
  <c r="DA336" i="9" a="1"/>
  <c r="DA336" i="9" s="1"/>
  <c r="DA437" i="9" a="1"/>
  <c r="DA437" i="9" s="1"/>
  <c r="DA538" i="9" a="1"/>
  <c r="DA538" i="9" s="1"/>
  <c r="DA639" i="9" a="1"/>
  <c r="DA639" i="9" s="1"/>
  <c r="DA740" i="9" a="1"/>
  <c r="DA740" i="9" s="1"/>
  <c r="DA841" i="9" a="1"/>
  <c r="DA841" i="9" s="1"/>
  <c r="CM249" i="9" a="1"/>
  <c r="CM249" i="9" s="1"/>
  <c r="CM350" i="9" a="1"/>
  <c r="CM350" i="9" s="1"/>
  <c r="CM451" i="9" a="1"/>
  <c r="CM451" i="9" s="1"/>
  <c r="CM552" i="9" a="1"/>
  <c r="CM552" i="9" s="1"/>
  <c r="CM653" i="9" a="1"/>
  <c r="CM653" i="9" s="1"/>
  <c r="CM754" i="9" a="1"/>
  <c r="CM754" i="9" s="1"/>
  <c r="CM855" i="9" a="1"/>
  <c r="CM855" i="9" s="1"/>
  <c r="BQ271" i="9" a="1"/>
  <c r="BQ271" i="9" s="1"/>
  <c r="BQ372" i="9" a="1"/>
  <c r="BQ372" i="9" s="1"/>
  <c r="BQ473" i="9" a="1"/>
  <c r="BQ473" i="9" s="1"/>
  <c r="BQ574" i="9" a="1"/>
  <c r="BQ574" i="9" s="1"/>
  <c r="BQ675" i="9" a="1"/>
  <c r="BQ675" i="9" s="1"/>
  <c r="BQ776" i="9" a="1"/>
  <c r="BQ776" i="9" s="1"/>
  <c r="BQ877" i="9" a="1"/>
  <c r="BQ877" i="9" s="1"/>
  <c r="AT294" i="9" a="1"/>
  <c r="AT294" i="9" s="1"/>
  <c r="AT395" i="9" a="1"/>
  <c r="AT395" i="9" s="1"/>
  <c r="AT496" i="9" a="1"/>
  <c r="AT496" i="9" s="1"/>
  <c r="AT597" i="9" a="1"/>
  <c r="AT597" i="9" s="1"/>
  <c r="AT698" i="9" a="1"/>
  <c r="AT698" i="9" s="1"/>
  <c r="AT799" i="9" a="1"/>
  <c r="AT799" i="9" s="1"/>
  <c r="AT900" i="9" a="1"/>
  <c r="AT900" i="9" s="1"/>
  <c r="CE257" i="9" a="1"/>
  <c r="CE257" i="9" s="1"/>
  <c r="CE358" i="9" a="1"/>
  <c r="CE358" i="9" s="1"/>
  <c r="CE459" i="9" a="1"/>
  <c r="CE459" i="9" s="1"/>
  <c r="CE560" i="9" a="1"/>
  <c r="CE560" i="9" s="1"/>
  <c r="CE661" i="9" a="1"/>
  <c r="CE661" i="9" s="1"/>
  <c r="CE762" i="9" a="1"/>
  <c r="CE762" i="9" s="1"/>
  <c r="CE863" i="9" a="1"/>
  <c r="CE863" i="9" s="1"/>
  <c r="CS243" i="9" a="1"/>
  <c r="CS243" i="9" s="1"/>
  <c r="CS344" i="9" a="1"/>
  <c r="CS344" i="9" s="1"/>
  <c r="CS445" i="9" a="1"/>
  <c r="CS445" i="9" s="1"/>
  <c r="CS546" i="9" a="1"/>
  <c r="CS546" i="9" s="1"/>
  <c r="CS647" i="9" a="1"/>
  <c r="CS647" i="9" s="1"/>
  <c r="CS748" i="9" a="1"/>
  <c r="CS748" i="9" s="1"/>
  <c r="CS849" i="9" a="1"/>
  <c r="CS849" i="9" s="1"/>
  <c r="CG255" i="9" a="1"/>
  <c r="CG255" i="9" s="1"/>
  <c r="CG356" i="9" a="1"/>
  <c r="CG356" i="9" s="1"/>
  <c r="CG457" i="9" a="1"/>
  <c r="CG457" i="9" s="1"/>
  <c r="CG558" i="9" a="1"/>
  <c r="CG558" i="9" s="1"/>
  <c r="CG659" i="9" a="1"/>
  <c r="CG659" i="9" s="1"/>
  <c r="CG760" i="9" a="1"/>
  <c r="CG760" i="9" s="1"/>
  <c r="CG861" i="9" a="1"/>
  <c r="CG861" i="9" s="1"/>
  <c r="CI253" i="9" a="1"/>
  <c r="CI253" i="9" s="1"/>
  <c r="CI354" i="9" a="1"/>
  <c r="CI354" i="9" s="1"/>
  <c r="CI455" i="9" a="1"/>
  <c r="CI455" i="9" s="1"/>
  <c r="CI556" i="9" a="1"/>
  <c r="CI556" i="9" s="1"/>
  <c r="CI657" i="9" a="1"/>
  <c r="CI657" i="9" s="1"/>
  <c r="CI758" i="9" a="1"/>
  <c r="CI758" i="9" s="1"/>
  <c r="CI859" i="9" a="1"/>
  <c r="CI859" i="9" s="1"/>
  <c r="AM301" i="9" a="1"/>
  <c r="AM301" i="9" s="1"/>
  <c r="AM402" i="9" a="1"/>
  <c r="AM402" i="9" s="1"/>
  <c r="AM503" i="9" a="1"/>
  <c r="AM503" i="9" s="1"/>
  <c r="AM604" i="9" a="1"/>
  <c r="AM604" i="9" s="1"/>
  <c r="AM705" i="9" a="1"/>
  <c r="AM705" i="9" s="1"/>
  <c r="AM806" i="9" a="1"/>
  <c r="AM806" i="9" s="1"/>
  <c r="AM907" i="9" a="1"/>
  <c r="AM907" i="9" s="1"/>
  <c r="BZ262" i="9" a="1"/>
  <c r="BZ262" i="9" s="1"/>
  <c r="BZ363" i="9" a="1"/>
  <c r="BZ363" i="9" s="1"/>
  <c r="BZ464" i="9" a="1"/>
  <c r="BZ464" i="9" s="1"/>
  <c r="V401" i="8" s="1"/>
  <c r="BZ565" i="9" a="1"/>
  <c r="BZ565" i="9" s="1"/>
  <c r="V482" i="8" s="1"/>
  <c r="BZ666" i="9" a="1"/>
  <c r="BZ666" i="9" s="1"/>
  <c r="BZ767" i="9" a="1"/>
  <c r="BZ767" i="9" s="1"/>
  <c r="V644" i="8" s="1"/>
  <c r="BZ868" i="9" a="1"/>
  <c r="BZ868" i="9" s="1"/>
  <c r="V725" i="8" s="1"/>
  <c r="BU267" i="9" a="1"/>
  <c r="BU267" i="9" s="1"/>
  <c r="BU368" i="9" a="1"/>
  <c r="BU368" i="9" s="1"/>
  <c r="BU469" i="9" a="1"/>
  <c r="BU469" i="9" s="1"/>
  <c r="BU570" i="9" a="1"/>
  <c r="BU570" i="9" s="1"/>
  <c r="BU671" i="9" a="1"/>
  <c r="BU671" i="9" s="1"/>
  <c r="BU772" i="9" a="1"/>
  <c r="BU772" i="9" s="1"/>
  <c r="BU873" i="9" a="1"/>
  <c r="BU873" i="9" s="1"/>
  <c r="CR244" i="9" a="1"/>
  <c r="CR244" i="9" s="1"/>
  <c r="CR345" i="9" a="1"/>
  <c r="CR345" i="9" s="1"/>
  <c r="CR446" i="9" a="1"/>
  <c r="CR446" i="9" s="1"/>
  <c r="CR547" i="9" a="1"/>
  <c r="CR547" i="9" s="1"/>
  <c r="CR648" i="9" a="1"/>
  <c r="CR648" i="9" s="1"/>
  <c r="CR749" i="9" a="1"/>
  <c r="CR749" i="9" s="1"/>
  <c r="CR850" i="9" a="1"/>
  <c r="CR850" i="9" s="1"/>
  <c r="BF282" i="9" a="1"/>
  <c r="BF282" i="9" s="1"/>
  <c r="BF383" i="9" a="1"/>
  <c r="BF383" i="9" s="1"/>
  <c r="BF484" i="9" a="1"/>
  <c r="BF484" i="9" s="1"/>
  <c r="BF585" i="9" a="1"/>
  <c r="BF585" i="9" s="1"/>
  <c r="BF686" i="9" a="1"/>
  <c r="BF686" i="9" s="1"/>
  <c r="BF787" i="9" a="1"/>
  <c r="BF787" i="9" s="1"/>
  <c r="BF888" i="9" a="1"/>
  <c r="BF888" i="9" s="1"/>
  <c r="AO299" i="9" a="1"/>
  <c r="AO299" i="9" s="1"/>
  <c r="AO400" i="9" a="1"/>
  <c r="AO400" i="9" s="1"/>
  <c r="AO501" i="9" a="1"/>
  <c r="AO501" i="9" s="1"/>
  <c r="AO602" i="9" a="1"/>
  <c r="AO602" i="9" s="1"/>
  <c r="AO703" i="9" a="1"/>
  <c r="AO703" i="9" s="1"/>
  <c r="AO804" i="9" a="1"/>
  <c r="AO804" i="9" s="1"/>
  <c r="AO905" i="9" a="1"/>
  <c r="AO905" i="9" s="1"/>
  <c r="CZ236" i="9" a="1"/>
  <c r="CZ236" i="9" s="1"/>
  <c r="CZ337" i="9" a="1"/>
  <c r="CZ337" i="9" s="1"/>
  <c r="CZ438" i="9" a="1"/>
  <c r="CZ438" i="9" s="1"/>
  <c r="CZ539" i="9" a="1"/>
  <c r="CZ539" i="9" s="1"/>
  <c r="CZ640" i="9" a="1"/>
  <c r="CZ640" i="9" s="1"/>
  <c r="CZ741" i="9" a="1"/>
  <c r="CZ741" i="9" s="1"/>
  <c r="CZ842" i="9" a="1"/>
  <c r="CZ842" i="9" s="1"/>
  <c r="AW291" i="9" a="1"/>
  <c r="AW291" i="9" s="1"/>
  <c r="AW392" i="9" a="1"/>
  <c r="AW392" i="9" s="1"/>
  <c r="AW493" i="9" a="1"/>
  <c r="AW493" i="9" s="1"/>
  <c r="AW594" i="9" a="1"/>
  <c r="AW594" i="9" s="1"/>
  <c r="AW695" i="9" a="1"/>
  <c r="AW695" i="9" s="1"/>
  <c r="AW796" i="9" a="1"/>
  <c r="AW796" i="9" s="1"/>
  <c r="AW897" i="9" a="1"/>
  <c r="AW897" i="9" s="1"/>
  <c r="CH254" i="9" a="1"/>
  <c r="CH254" i="9" s="1"/>
  <c r="CH355" i="9" a="1"/>
  <c r="CH355" i="9" s="1"/>
  <c r="CH456" i="9" a="1"/>
  <c r="CH456" i="9" s="1"/>
  <c r="CH557" i="9" a="1"/>
  <c r="CH557" i="9" s="1"/>
  <c r="CH658" i="9" a="1"/>
  <c r="CH658" i="9" s="1"/>
  <c r="CH759" i="9" a="1"/>
  <c r="CH759" i="9" s="1"/>
  <c r="CH860" i="9" a="1"/>
  <c r="CH860" i="9" s="1"/>
  <c r="AG307" i="9" a="1"/>
  <c r="AG307" i="9" s="1"/>
  <c r="AG408" i="9" a="1"/>
  <c r="AG408" i="9" s="1"/>
  <c r="AG509" i="9" a="1"/>
  <c r="AG509" i="9" s="1"/>
  <c r="AG610" i="9" a="1"/>
  <c r="AG610" i="9" s="1"/>
  <c r="AG711" i="9" a="1"/>
  <c r="AG711" i="9" s="1"/>
  <c r="AG812" i="9" a="1"/>
  <c r="AG812" i="9" s="1"/>
  <c r="AG913" i="9" a="1"/>
  <c r="AG913" i="9" s="1"/>
  <c r="AD310" i="9" a="1"/>
  <c r="AD310" i="9" s="1"/>
  <c r="AD411" i="9" a="1"/>
  <c r="AD411" i="9" s="1"/>
  <c r="AD512" i="9" a="1"/>
  <c r="AD512" i="9" s="1"/>
  <c r="AD613" i="9" a="1"/>
  <c r="AD613" i="9" s="1"/>
  <c r="AD714" i="9" a="1"/>
  <c r="AD714" i="9" s="1"/>
  <c r="AD815" i="9" a="1"/>
  <c r="AD815" i="9" s="1"/>
  <c r="AD916" i="9" a="1"/>
  <c r="AD916" i="9" s="1"/>
  <c r="BR270" i="9" a="1"/>
  <c r="BR270" i="9" s="1"/>
  <c r="BR371" i="9" a="1"/>
  <c r="BR371" i="9" s="1"/>
  <c r="BR472" i="9" a="1"/>
  <c r="BR472" i="9" s="1"/>
  <c r="BR573" i="9" a="1"/>
  <c r="BR573" i="9" s="1"/>
  <c r="BR674" i="9" a="1"/>
  <c r="BR674" i="9" s="1"/>
  <c r="BR775" i="9" a="1"/>
  <c r="BR775" i="9" s="1"/>
  <c r="BR876" i="9" a="1"/>
  <c r="BR876" i="9" s="1"/>
  <c r="BP272" i="9" a="1"/>
  <c r="BP272" i="9" s="1"/>
  <c r="BP373" i="9" a="1"/>
  <c r="BP373" i="9" s="1"/>
  <c r="BP474" i="9" a="1"/>
  <c r="BP474" i="9" s="1"/>
  <c r="BP575" i="9" a="1"/>
  <c r="BP575" i="9" s="1"/>
  <c r="BP676" i="9" a="1"/>
  <c r="BP676" i="9" s="1"/>
  <c r="BP777" i="9" a="1"/>
  <c r="BP777" i="9" s="1"/>
  <c r="BP878" i="9" a="1"/>
  <c r="BP878" i="9" s="1"/>
  <c r="DB234" i="9" a="1"/>
  <c r="DB234" i="9" s="1"/>
  <c r="DB335" i="9" a="1"/>
  <c r="DB335" i="9" s="1"/>
  <c r="DB436" i="9" a="1"/>
  <c r="DB436" i="9" s="1"/>
  <c r="DB537" i="9" a="1"/>
  <c r="DB537" i="9" s="1"/>
  <c r="DB638" i="9" a="1"/>
  <c r="DB638" i="9" s="1"/>
  <c r="DB739" i="9" a="1"/>
  <c r="DB739" i="9" s="1"/>
  <c r="DB840" i="9" a="1"/>
  <c r="DB840" i="9" s="1"/>
  <c r="BV266" i="9" a="1"/>
  <c r="BV266" i="9" s="1"/>
  <c r="BV367" i="9" a="1"/>
  <c r="BV367" i="9" s="1"/>
  <c r="BV468" i="9" a="1"/>
  <c r="BV468" i="9" s="1"/>
  <c r="BV569" i="9" a="1"/>
  <c r="BV569" i="9" s="1"/>
  <c r="BV670" i="9" a="1"/>
  <c r="BV670" i="9" s="1"/>
  <c r="BV771" i="9" a="1"/>
  <c r="BV771" i="9" s="1"/>
  <c r="BV872" i="9" a="1"/>
  <c r="BV872" i="9" s="1"/>
  <c r="AI305" i="9" a="1"/>
  <c r="AI305" i="9" s="1"/>
  <c r="AI406" i="9" a="1"/>
  <c r="AI406" i="9" s="1"/>
  <c r="AI507" i="9" a="1"/>
  <c r="AI507" i="9" s="1"/>
  <c r="AI608" i="9" a="1"/>
  <c r="AI608" i="9" s="1"/>
  <c r="AI709" i="9" a="1"/>
  <c r="AI709" i="9" s="1"/>
  <c r="AI810" i="9" a="1"/>
  <c r="AI810" i="9" s="1"/>
  <c r="AI911" i="9" a="1"/>
  <c r="AI911" i="9" s="1"/>
  <c r="CC259" i="9" a="1"/>
  <c r="CC259" i="9" s="1"/>
  <c r="CC360" i="9" a="1"/>
  <c r="CC360" i="9" s="1"/>
  <c r="CC461" i="9" a="1"/>
  <c r="CC461" i="9" s="1"/>
  <c r="CC562" i="9" a="1"/>
  <c r="CC562" i="9" s="1"/>
  <c r="CC663" i="9" a="1"/>
  <c r="CC663" i="9" s="1"/>
  <c r="CC764" i="9" a="1"/>
  <c r="CC764" i="9" s="1"/>
  <c r="CC865" i="9" a="1"/>
  <c r="CC865" i="9" s="1"/>
  <c r="BS269" i="9" a="1"/>
  <c r="BS269" i="9" s="1"/>
  <c r="BS370" i="9" a="1"/>
  <c r="BS370" i="9" s="1"/>
  <c r="BS471" i="9" a="1"/>
  <c r="BS471" i="9" s="1"/>
  <c r="BS572" i="9" a="1"/>
  <c r="BS572" i="9" s="1"/>
  <c r="BS673" i="9" a="1"/>
  <c r="BS673" i="9" s="1"/>
  <c r="BS774" i="9" a="1"/>
  <c r="BS774" i="9" s="1"/>
  <c r="BS875" i="9" a="1"/>
  <c r="BS875" i="9" s="1"/>
  <c r="BK277" i="9" a="1"/>
  <c r="BK277" i="9" s="1"/>
  <c r="BK378" i="9" a="1"/>
  <c r="BK378" i="9" s="1"/>
  <c r="BK479" i="9" a="1"/>
  <c r="BK479" i="9" s="1"/>
  <c r="BK580" i="9" a="1"/>
  <c r="BK580" i="9" s="1"/>
  <c r="BK681" i="9" a="1"/>
  <c r="BK681" i="9" s="1"/>
  <c r="BK782" i="9" a="1"/>
  <c r="BK782" i="9" s="1"/>
  <c r="BK883" i="9" a="1"/>
  <c r="BK883" i="9" s="1"/>
  <c r="CT242" i="9" a="1"/>
  <c r="CT242" i="9" s="1"/>
  <c r="CT343" i="9" a="1"/>
  <c r="CT343" i="9" s="1"/>
  <c r="CT444" i="9" a="1"/>
  <c r="CT444" i="9" s="1"/>
  <c r="CT545" i="9" a="1"/>
  <c r="CT545" i="9" s="1"/>
  <c r="CT646" i="9" a="1"/>
  <c r="CT646" i="9" s="1"/>
  <c r="X543" i="8" s="1"/>
  <c r="CT747" i="9" a="1"/>
  <c r="CT747" i="9" s="1"/>
  <c r="X624" i="8" s="1"/>
  <c r="CT848" i="9" a="1"/>
  <c r="CT848" i="9" s="1"/>
  <c r="X215" i="9" a="1"/>
  <c r="X215" i="9" s="1"/>
  <c r="X316" i="9" a="1"/>
  <c r="X316" i="9" s="1"/>
  <c r="X417" i="9" a="1"/>
  <c r="X417" i="9" s="1"/>
  <c r="X518" i="9" a="1"/>
  <c r="X518" i="9" s="1"/>
  <c r="X619" i="9" a="1"/>
  <c r="X619" i="9" s="1"/>
  <c r="X720" i="9" a="1"/>
  <c r="X720" i="9" s="1"/>
  <c r="X821" i="9" a="1"/>
  <c r="X821" i="9" s="1"/>
  <c r="X922" i="9" a="1"/>
  <c r="X922" i="9" s="1"/>
  <c r="CY237" i="9" a="1"/>
  <c r="CY237" i="9" s="1"/>
  <c r="CY338" i="9" a="1"/>
  <c r="CY338" i="9" s="1"/>
  <c r="CY439" i="9" a="1"/>
  <c r="CY439" i="9" s="1"/>
  <c r="CY540" i="9" a="1"/>
  <c r="CY540" i="9" s="1"/>
  <c r="CY641" i="9" a="1"/>
  <c r="CY641" i="9" s="1"/>
  <c r="CY742" i="9" a="1"/>
  <c r="CY742" i="9" s="1"/>
  <c r="CY843" i="9" a="1"/>
  <c r="CY843" i="9" s="1"/>
  <c r="CP246" i="9" a="1"/>
  <c r="CP246" i="9" s="1"/>
  <c r="CP347" i="9" a="1"/>
  <c r="CP347" i="9" s="1"/>
  <c r="CP448" i="9" a="1"/>
  <c r="CP448" i="9" s="1"/>
  <c r="CP549" i="9" a="1"/>
  <c r="CP549" i="9" s="1"/>
  <c r="CP650" i="9" a="1"/>
  <c r="CP650" i="9" s="1"/>
  <c r="CP751" i="9" a="1"/>
  <c r="CP751" i="9" s="1"/>
  <c r="CP852" i="9" a="1"/>
  <c r="CP852" i="9" s="1"/>
  <c r="CB260" i="9" a="1"/>
  <c r="CB260" i="9" s="1"/>
  <c r="CB361" i="9" a="1"/>
  <c r="CB361" i="9" s="1"/>
  <c r="CB462" i="9" a="1"/>
  <c r="CB462" i="9" s="1"/>
  <c r="CB563" i="9" a="1"/>
  <c r="CB563" i="9" s="1"/>
  <c r="CB664" i="9" a="1"/>
  <c r="CB664" i="9" s="1"/>
  <c r="CB765" i="9" a="1"/>
  <c r="CB765" i="9" s="1"/>
  <c r="CB866" i="9" a="1"/>
  <c r="CB866" i="9" s="1"/>
  <c r="CU241" i="9" a="1"/>
  <c r="CU241" i="9" s="1"/>
  <c r="CU342" i="9" a="1"/>
  <c r="CU342" i="9" s="1"/>
  <c r="CU443" i="9" a="1"/>
  <c r="CU443" i="9" s="1"/>
  <c r="CU544" i="9" a="1"/>
  <c r="CU544" i="9" s="1"/>
  <c r="CU645" i="9" a="1"/>
  <c r="CU645" i="9" s="1"/>
  <c r="CU746" i="9" a="1"/>
  <c r="CU746" i="9" s="1"/>
  <c r="CU847" i="9" a="1"/>
  <c r="CU847" i="9" s="1"/>
  <c r="BB286" i="9" a="1"/>
  <c r="BB286" i="9" s="1"/>
  <c r="BB387" i="9" a="1"/>
  <c r="BB387" i="9" s="1"/>
  <c r="BB488" i="9" a="1"/>
  <c r="BB488" i="9" s="1"/>
  <c r="BB589" i="9" a="1"/>
  <c r="BB589" i="9" s="1"/>
  <c r="BB690" i="9" a="1"/>
  <c r="BB690" i="9" s="1"/>
  <c r="BB791" i="9" a="1"/>
  <c r="BB791" i="9" s="1"/>
  <c r="BB892" i="9" a="1"/>
  <c r="BB892" i="9" s="1"/>
  <c r="AP298" i="9" a="1"/>
  <c r="AP298" i="9" s="1"/>
  <c r="AP399" i="9" a="1"/>
  <c r="AP399" i="9" s="1"/>
  <c r="AP500" i="9" a="1"/>
  <c r="AP500" i="9" s="1"/>
  <c r="AP601" i="9" a="1"/>
  <c r="AP601" i="9" s="1"/>
  <c r="AP702" i="9" a="1"/>
  <c r="AP702" i="9" s="1"/>
  <c r="AP803" i="9" a="1"/>
  <c r="AP803" i="9" s="1"/>
  <c r="AP904" i="9" a="1"/>
  <c r="AP904" i="9" s="1"/>
  <c r="CJ252" i="9" a="1"/>
  <c r="CJ252" i="9" s="1"/>
  <c r="CJ353" i="9" a="1"/>
  <c r="CJ353" i="9" s="1"/>
  <c r="CJ454" i="9" a="1"/>
  <c r="CJ454" i="9" s="1"/>
  <c r="W391" i="8" s="1"/>
  <c r="CJ555" i="9" a="1"/>
  <c r="CJ555" i="9" s="1"/>
  <c r="W472" i="8" s="1"/>
  <c r="CJ656" i="9" a="1"/>
  <c r="CJ656" i="9" s="1"/>
  <c r="CJ757" i="9" a="1"/>
  <c r="CJ757" i="9" s="1"/>
  <c r="CJ858" i="9" a="1"/>
  <c r="CJ858" i="9" s="1"/>
  <c r="W715" i="8" s="1"/>
  <c r="BJ278" i="9" a="1"/>
  <c r="BJ278" i="9" s="1"/>
  <c r="BJ379" i="9" a="1"/>
  <c r="BJ379" i="9" s="1"/>
  <c r="BJ480" i="9" a="1"/>
  <c r="BJ480" i="9" s="1"/>
  <c r="BJ581" i="9" a="1"/>
  <c r="BJ581" i="9" s="1"/>
  <c r="BJ682" i="9" a="1"/>
  <c r="BJ682" i="9" s="1"/>
  <c r="BJ783" i="9" a="1"/>
  <c r="BJ783" i="9" s="1"/>
  <c r="BJ884" i="9" a="1"/>
  <c r="BJ884" i="9" s="1"/>
  <c r="BL276" i="9" a="1"/>
  <c r="BL276" i="9" s="1"/>
  <c r="BL377" i="9" a="1"/>
  <c r="BL377" i="9" s="1"/>
  <c r="BL478" i="9" a="1"/>
  <c r="BL478" i="9" s="1"/>
  <c r="BL579" i="9" a="1"/>
  <c r="BL579" i="9" s="1"/>
  <c r="BL680" i="9" a="1"/>
  <c r="BL680" i="9" s="1"/>
  <c r="BL781" i="9" a="1"/>
  <c r="BL781" i="9" s="1"/>
  <c r="BL882" i="9" a="1"/>
  <c r="BL882" i="9" s="1"/>
  <c r="AY289" i="9" a="1"/>
  <c r="AY289" i="9" s="1"/>
  <c r="AY390" i="9" a="1"/>
  <c r="AY390" i="9" s="1"/>
  <c r="AY491" i="9" a="1"/>
  <c r="AY491" i="9" s="1"/>
  <c r="AY592" i="9" a="1"/>
  <c r="AY592" i="9" s="1"/>
  <c r="AY693" i="9" a="1"/>
  <c r="AY693" i="9" s="1"/>
  <c r="AY794" i="9" a="1"/>
  <c r="AY794" i="9" s="1"/>
  <c r="AY895" i="9" a="1"/>
  <c r="AY895" i="9" s="1"/>
  <c r="AA313" i="9" a="1"/>
  <c r="AA313" i="9" s="1"/>
  <c r="AA414" i="9" a="1"/>
  <c r="AA414" i="9" s="1"/>
  <c r="AA515" i="9" a="1"/>
  <c r="AA515" i="9" s="1"/>
  <c r="AA616" i="9" a="1"/>
  <c r="AA616" i="9" s="1"/>
  <c r="AA717" i="9" a="1"/>
  <c r="AA717" i="9" s="1"/>
  <c r="AA818" i="9" a="1"/>
  <c r="AA818" i="9" s="1"/>
  <c r="AA919" i="9" a="1"/>
  <c r="AA919" i="9" s="1"/>
  <c r="AN300" i="9" a="1"/>
  <c r="AN300" i="9" s="1"/>
  <c r="AN401" i="9" a="1"/>
  <c r="AN401" i="9" s="1"/>
  <c r="AN502" i="9" a="1"/>
  <c r="AN502" i="9" s="1"/>
  <c r="AN603" i="9" a="1"/>
  <c r="AN603" i="9" s="1"/>
  <c r="AN704" i="9" a="1"/>
  <c r="AN704" i="9" s="1"/>
  <c r="AN805" i="9" a="1"/>
  <c r="AN805" i="9" s="1"/>
  <c r="AN906" i="9" a="1"/>
  <c r="AN906" i="9" s="1"/>
  <c r="BE283" i="9" a="1"/>
  <c r="BE283" i="9" s="1"/>
  <c r="BE384" i="9" a="1"/>
  <c r="BE384" i="9" s="1"/>
  <c r="BE485" i="9" a="1"/>
  <c r="BE485" i="9" s="1"/>
  <c r="BE586" i="9" a="1"/>
  <c r="BE586" i="9" s="1"/>
  <c r="BE687" i="9" a="1"/>
  <c r="BE687" i="9" s="1"/>
  <c r="BE788" i="9" a="1"/>
  <c r="BE788" i="9" s="1"/>
  <c r="BE889" i="9" a="1"/>
  <c r="BE889" i="9" s="1"/>
  <c r="BM275" i="9" a="1"/>
  <c r="BM275" i="9" s="1"/>
  <c r="BM376" i="9" a="1"/>
  <c r="BM376" i="9" s="1"/>
  <c r="BM477" i="9" a="1"/>
  <c r="BM477" i="9" s="1"/>
  <c r="BM578" i="9" a="1"/>
  <c r="BM578" i="9" s="1"/>
  <c r="BM679" i="9" a="1"/>
  <c r="BM679" i="9" s="1"/>
  <c r="BM780" i="9" a="1"/>
  <c r="BM780" i="9" s="1"/>
  <c r="BM881" i="9" a="1"/>
  <c r="BM881" i="9" s="1"/>
  <c r="AV292" i="9" a="1"/>
  <c r="AV292" i="9" s="1"/>
  <c r="AV393" i="9" a="1"/>
  <c r="AV393" i="9" s="1"/>
  <c r="AV494" i="9" a="1"/>
  <c r="AV494" i="9" s="1"/>
  <c r="AV595" i="9" a="1"/>
  <c r="AV595" i="9" s="1"/>
  <c r="AV696" i="9" a="1"/>
  <c r="AV696" i="9" s="1"/>
  <c r="AV797" i="9" a="1"/>
  <c r="AV797" i="9" s="1"/>
  <c r="AV898" i="9" a="1"/>
  <c r="AV898" i="9" s="1"/>
  <c r="BD284" i="9" a="1"/>
  <c r="BD284" i="9" s="1"/>
  <c r="BD385" i="9" a="1"/>
  <c r="BD385" i="9" s="1"/>
  <c r="BD486" i="9" a="1"/>
  <c r="BD486" i="9" s="1"/>
  <c r="BD587" i="9" a="1"/>
  <c r="BD587" i="9" s="1"/>
  <c r="BD688" i="9" a="1"/>
  <c r="BD688" i="9" s="1"/>
  <c r="BD789" i="9" a="1"/>
  <c r="BD789" i="9" s="1"/>
  <c r="BD890" i="9" a="1"/>
  <c r="BD890" i="9" s="1"/>
  <c r="CF256" i="9" a="1"/>
  <c r="CF256" i="9" s="1"/>
  <c r="CF357" i="9" a="1"/>
  <c r="CF357" i="9" s="1"/>
  <c r="CF458" i="9" a="1"/>
  <c r="CF458" i="9" s="1"/>
  <c r="CF559" i="9" a="1"/>
  <c r="CF559" i="9" s="1"/>
  <c r="CF660" i="9" a="1"/>
  <c r="CF660" i="9" s="1"/>
  <c r="CF761" i="9" a="1"/>
  <c r="CF761" i="9" s="1"/>
  <c r="CF862" i="9" a="1"/>
  <c r="CF862" i="9" s="1"/>
  <c r="AH306" i="9" a="1"/>
  <c r="AH306" i="9" s="1"/>
  <c r="AH407" i="9" a="1"/>
  <c r="AH407" i="9" s="1"/>
  <c r="AH508" i="9" a="1"/>
  <c r="AH508" i="9" s="1"/>
  <c r="AH609" i="9" a="1"/>
  <c r="AH609" i="9" s="1"/>
  <c r="AH710" i="9" a="1"/>
  <c r="AH710" i="9" s="1"/>
  <c r="AH811" i="9" a="1"/>
  <c r="AH811" i="9" s="1"/>
  <c r="AH912" i="9" a="1"/>
  <c r="AH912" i="9" s="1"/>
  <c r="AK303" i="9" a="1"/>
  <c r="AK303" i="9" s="1"/>
  <c r="AK404" i="9" a="1"/>
  <c r="AK404" i="9" s="1"/>
  <c r="AK505" i="9" a="1"/>
  <c r="AK505" i="9" s="1"/>
  <c r="AK606" i="9" a="1"/>
  <c r="AK606" i="9" s="1"/>
  <c r="AK707" i="9" a="1"/>
  <c r="AK707" i="9" s="1"/>
  <c r="AK808" i="9" a="1"/>
  <c r="AK808" i="9" s="1"/>
  <c r="AK909" i="9" a="1"/>
  <c r="AK909" i="9" s="1"/>
  <c r="BT268" i="9" a="1"/>
  <c r="BT268" i="9" s="1"/>
  <c r="BT369" i="9" a="1"/>
  <c r="BT369" i="9" s="1"/>
  <c r="BT470" i="9" a="1"/>
  <c r="BT470" i="9" s="1"/>
  <c r="BT571" i="9" a="1"/>
  <c r="BT571" i="9" s="1"/>
  <c r="BT672" i="9" a="1"/>
  <c r="BT672" i="9" s="1"/>
  <c r="BT773" i="9" a="1"/>
  <c r="BT773" i="9" s="1"/>
  <c r="BT874" i="9" a="1"/>
  <c r="BT874" i="9" s="1"/>
  <c r="BW265" i="9" a="1"/>
  <c r="BW265" i="9" s="1"/>
  <c r="BW366" i="9" a="1"/>
  <c r="BW366" i="9" s="1"/>
  <c r="BW467" i="9" a="1"/>
  <c r="BW467" i="9" s="1"/>
  <c r="BW568" i="9" a="1"/>
  <c r="BW568" i="9" s="1"/>
  <c r="BW669" i="9" a="1"/>
  <c r="BW669" i="9" s="1"/>
  <c r="BW770" i="9" a="1"/>
  <c r="BW770" i="9" s="1"/>
  <c r="BW871" i="9" a="1"/>
  <c r="BW871" i="9" s="1"/>
  <c r="AZ288" i="9" a="1"/>
  <c r="AZ288" i="9" s="1"/>
  <c r="AZ389" i="9" a="1"/>
  <c r="AZ389" i="9" s="1"/>
  <c r="AZ490" i="9" a="1"/>
  <c r="AZ490" i="9" s="1"/>
  <c r="AZ591" i="9" a="1"/>
  <c r="AZ591" i="9" s="1"/>
  <c r="AZ692" i="9" a="1"/>
  <c r="AZ692" i="9" s="1"/>
  <c r="AZ793" i="9" a="1"/>
  <c r="AZ793" i="9" s="1"/>
  <c r="AZ894" i="9" a="1"/>
  <c r="AZ894" i="9" s="1"/>
  <c r="BI279" i="9" a="1"/>
  <c r="BI279" i="9" s="1"/>
  <c r="BI380" i="9" a="1"/>
  <c r="BI380" i="9" s="1"/>
  <c r="BI481" i="9" a="1"/>
  <c r="BI481" i="9" s="1"/>
  <c r="BI582" i="9" a="1"/>
  <c r="BI582" i="9" s="1"/>
  <c r="BI683" i="9" a="1"/>
  <c r="BI683" i="9" s="1"/>
  <c r="BI784" i="9" a="1"/>
  <c r="BI784" i="9" s="1"/>
  <c r="BI885" i="9" a="1"/>
  <c r="BI885" i="9" s="1"/>
  <c r="AR296" i="9" a="1"/>
  <c r="AR296" i="9" s="1"/>
  <c r="AR397" i="9" a="1"/>
  <c r="AR397" i="9" s="1"/>
  <c r="AR498" i="9" a="1"/>
  <c r="AR498" i="9" s="1"/>
  <c r="AR599" i="9" a="1"/>
  <c r="AR599" i="9" s="1"/>
  <c r="AR700" i="9" a="1"/>
  <c r="AR700" i="9" s="1"/>
  <c r="AR801" i="9" a="1"/>
  <c r="AR801" i="9" s="1"/>
  <c r="AR902" i="9" a="1"/>
  <c r="AR902" i="9" s="1"/>
  <c r="BY263" i="9" a="1"/>
  <c r="BY263" i="9" s="1"/>
  <c r="BY364" i="9" a="1"/>
  <c r="BY364" i="9" s="1"/>
  <c r="BY465" i="9" a="1"/>
  <c r="BY465" i="9" s="1"/>
  <c r="BY566" i="9" a="1"/>
  <c r="BY566" i="9" s="1"/>
  <c r="BY667" i="9" a="1"/>
  <c r="BY667" i="9" s="1"/>
  <c r="BY768" i="9" a="1"/>
  <c r="BY768" i="9" s="1"/>
  <c r="BY869" i="9" a="1"/>
  <c r="BY869" i="9" s="1"/>
  <c r="AX290" i="9" a="1"/>
  <c r="AX290" i="9" s="1"/>
  <c r="AX391" i="9" a="1"/>
  <c r="AX391" i="9" s="1"/>
  <c r="AX492" i="9" a="1"/>
  <c r="AX492" i="9" s="1"/>
  <c r="AX593" i="9" a="1"/>
  <c r="AX593" i="9" s="1"/>
  <c r="AX694" i="9" a="1"/>
  <c r="AX694" i="9" s="1"/>
  <c r="AX795" i="9" a="1"/>
  <c r="AX795" i="9" s="1"/>
  <c r="AX896" i="9" a="1"/>
  <c r="AX896" i="9" s="1"/>
  <c r="CL250" i="9" a="1"/>
  <c r="CL250" i="9" s="1"/>
  <c r="CL351" i="9" a="1"/>
  <c r="CL351" i="9" s="1"/>
  <c r="CL452" i="9" a="1"/>
  <c r="CL452" i="9" s="1"/>
  <c r="CL553" i="9" a="1"/>
  <c r="CL553" i="9" s="1"/>
  <c r="CL654" i="9" a="1"/>
  <c r="CL654" i="9" s="1"/>
  <c r="CL755" i="9" a="1"/>
  <c r="CL755" i="9" s="1"/>
  <c r="CL856" i="9" a="1"/>
  <c r="CL856" i="9" s="1"/>
  <c r="CN248" i="9" a="1"/>
  <c r="CN248" i="9" s="1"/>
  <c r="CN349" i="9" a="1"/>
  <c r="CN349" i="9" s="1"/>
  <c r="CN450" i="9" a="1"/>
  <c r="CN450" i="9" s="1"/>
  <c r="CN551" i="9" a="1"/>
  <c r="CN551" i="9" s="1"/>
  <c r="CN652" i="9" a="1"/>
  <c r="CN652" i="9" s="1"/>
  <c r="CN753" i="9" a="1"/>
  <c r="CN753" i="9" s="1"/>
  <c r="CN854" i="9" a="1"/>
  <c r="CN854" i="9" s="1"/>
  <c r="AF308" i="9" a="1"/>
  <c r="AF308" i="9" s="1"/>
  <c r="AF409" i="9" a="1"/>
  <c r="AF409" i="9" s="1"/>
  <c r="AF510" i="9" a="1"/>
  <c r="AF510" i="9" s="1"/>
  <c r="AF611" i="9" a="1"/>
  <c r="AF611" i="9" s="1"/>
  <c r="AF712" i="9" a="1"/>
  <c r="AF712" i="9" s="1"/>
  <c r="AF813" i="9" a="1"/>
  <c r="AF813" i="9" s="1"/>
  <c r="AF914" i="9" a="1"/>
  <c r="AF914" i="9" s="1"/>
  <c r="CX238" i="9" a="1"/>
  <c r="CX238" i="9" s="1"/>
  <c r="CX339" i="9" a="1"/>
  <c r="CX339" i="9" s="1"/>
  <c r="CX440" i="9" a="1"/>
  <c r="CX440" i="9" s="1"/>
  <c r="CX541" i="9" a="1"/>
  <c r="CX541" i="9" s="1"/>
  <c r="CX642" i="9" a="1"/>
  <c r="CX642" i="9" s="1"/>
  <c r="CX743" i="9" a="1"/>
  <c r="CX743" i="9" s="1"/>
  <c r="CX844" i="9" a="1"/>
  <c r="CX844" i="9" s="1"/>
  <c r="Y315" i="9" a="1"/>
  <c r="Y315" i="9" s="1"/>
  <c r="Y416" i="9" a="1"/>
  <c r="Y416" i="9" s="1"/>
  <c r="Y517" i="9" a="1"/>
  <c r="Y517" i="9" s="1"/>
  <c r="Y618" i="9" a="1"/>
  <c r="Y618" i="9" s="1"/>
  <c r="Y719" i="9" a="1"/>
  <c r="Y719" i="9" s="1"/>
  <c r="Y820" i="9" a="1"/>
  <c r="Y820" i="9" s="1"/>
  <c r="Y921" i="9" a="1"/>
  <c r="Y921" i="9" s="1"/>
  <c r="DC233" i="9" a="1"/>
  <c r="DC233" i="9" s="1"/>
  <c r="DC334" i="9" a="1"/>
  <c r="DC334" i="9" s="1"/>
  <c r="DC435" i="9" a="1"/>
  <c r="DC435" i="9" s="1"/>
  <c r="DC536" i="9" a="1"/>
  <c r="DC536" i="9" s="1"/>
  <c r="DC637" i="9" a="1"/>
  <c r="DC637" i="9" s="1"/>
  <c r="DC738" i="9" a="1"/>
  <c r="DC738" i="9" s="1"/>
  <c r="DC839" i="9" a="1"/>
  <c r="DC839" i="9" s="1"/>
  <c r="CW239" i="9" a="1"/>
  <c r="CW239" i="9" s="1"/>
  <c r="CW340" i="9" a="1"/>
  <c r="CW340" i="9" s="1"/>
  <c r="CW441" i="9" a="1"/>
  <c r="CW441" i="9" s="1"/>
  <c r="CW542" i="9" a="1"/>
  <c r="CW542" i="9" s="1"/>
  <c r="CW643" i="9" a="1"/>
  <c r="CW643" i="9" s="1"/>
  <c r="CW744" i="9" a="1"/>
  <c r="CW744" i="9" s="1"/>
  <c r="CW845" i="9" a="1"/>
  <c r="CW845" i="9" s="1"/>
  <c r="AS295" i="9" a="1"/>
  <c r="AS295" i="9" s="1"/>
  <c r="AS396" i="9" a="1"/>
  <c r="AS396" i="9" s="1"/>
  <c r="AS497" i="9" a="1"/>
  <c r="AS497" i="9" s="1"/>
  <c r="AS598" i="9" a="1"/>
  <c r="AS598" i="9" s="1"/>
  <c r="AS699" i="9" a="1"/>
  <c r="AS699" i="9" s="1"/>
  <c r="AS800" i="9" a="1"/>
  <c r="AS800" i="9" s="1"/>
  <c r="AS901" i="9" a="1"/>
  <c r="AS901" i="9" s="1"/>
  <c r="BC285" i="9" a="1"/>
  <c r="BC285" i="9" s="1"/>
  <c r="BC386" i="9" a="1"/>
  <c r="BC386" i="9" s="1"/>
  <c r="BC487" i="9" a="1"/>
  <c r="BC487" i="9" s="1"/>
  <c r="BC588" i="9" a="1"/>
  <c r="BC588" i="9" s="1"/>
  <c r="BC689" i="9" a="1"/>
  <c r="BC689" i="9" s="1"/>
  <c r="BC790" i="9" a="1"/>
  <c r="BC790" i="9" s="1"/>
  <c r="BC891" i="9" a="1"/>
  <c r="BC891" i="9" s="1"/>
  <c r="AL302" i="9" a="1"/>
  <c r="AL302" i="9" s="1"/>
  <c r="AL403" i="9" a="1"/>
  <c r="AL403" i="9" s="1"/>
  <c r="AL504" i="9" a="1"/>
  <c r="AL504" i="9" s="1"/>
  <c r="AL605" i="9" a="1"/>
  <c r="AL605" i="9" s="1"/>
  <c r="AL706" i="9" a="1"/>
  <c r="AL706" i="9" s="1"/>
  <c r="AL807" i="9" a="1"/>
  <c r="AL807" i="9" s="1"/>
  <c r="AL908" i="9" a="1"/>
  <c r="AL908" i="9" s="1"/>
  <c r="AQ297" i="9" a="1"/>
  <c r="AQ297" i="9" s="1"/>
  <c r="AQ398" i="9" a="1"/>
  <c r="AQ398" i="9" s="1"/>
  <c r="AQ499" i="9" a="1"/>
  <c r="AQ499" i="9" s="1"/>
  <c r="AQ600" i="9" a="1"/>
  <c r="AQ600" i="9" s="1"/>
  <c r="AQ701" i="9" a="1"/>
  <c r="AQ701" i="9" s="1"/>
  <c r="AQ802" i="9" a="1"/>
  <c r="AQ802" i="9" s="1"/>
  <c r="AQ903" i="9" a="1"/>
  <c r="AQ903" i="9" s="1"/>
  <c r="BH280" i="9" a="1"/>
  <c r="BH280" i="9" s="1"/>
  <c r="BH381" i="9" a="1"/>
  <c r="BH381" i="9" s="1"/>
  <c r="BH482" i="9" a="1"/>
  <c r="BH482" i="9" s="1"/>
  <c r="BH583" i="9" a="1"/>
  <c r="BH583" i="9" s="1"/>
  <c r="BH684" i="9" a="1"/>
  <c r="BH684" i="9" s="1"/>
  <c r="BH785" i="9" a="1"/>
  <c r="BH785" i="9" s="1"/>
  <c r="BH886" i="9" a="1"/>
  <c r="BH886" i="9" s="1"/>
  <c r="BX264" i="9" a="1"/>
  <c r="BX264" i="9" s="1"/>
  <c r="BX365" i="9" a="1"/>
  <c r="BX365" i="9" s="1"/>
  <c r="BX466" i="9" a="1"/>
  <c r="BX466" i="9" s="1"/>
  <c r="BX567" i="9" a="1"/>
  <c r="BX567" i="9" s="1"/>
  <c r="BX668" i="9" a="1"/>
  <c r="BX668" i="9" s="1"/>
  <c r="BX769" i="9" a="1"/>
  <c r="BX769" i="9" s="1"/>
  <c r="BX870" i="9" a="1"/>
  <c r="BX870" i="9" s="1"/>
  <c r="CA261" i="9" a="1"/>
  <c r="CA261" i="9" s="1"/>
  <c r="CA362" i="9" a="1"/>
  <c r="CA362" i="9" s="1"/>
  <c r="CA463" i="9" a="1"/>
  <c r="CA463" i="9" s="1"/>
  <c r="CA564" i="9" a="1"/>
  <c r="CA564" i="9" s="1"/>
  <c r="CA665" i="9" a="1"/>
  <c r="CA665" i="9" s="1"/>
  <c r="CA766" i="9" a="1"/>
  <c r="CA766" i="9" s="1"/>
  <c r="CA867" i="9" a="1"/>
  <c r="CA867" i="9" s="1"/>
  <c r="CK251" i="9" a="1"/>
  <c r="CK251" i="9" s="1"/>
  <c r="CK352" i="9" a="1"/>
  <c r="CK352" i="9" s="1"/>
  <c r="CK453" i="9" a="1"/>
  <c r="CK453" i="9" s="1"/>
  <c r="CK554" i="9" a="1"/>
  <c r="CK554" i="9" s="1"/>
  <c r="CK655" i="9" a="1"/>
  <c r="CK655" i="9" s="1"/>
  <c r="CK756" i="9" a="1"/>
  <c r="CK756" i="9" s="1"/>
  <c r="CK857" i="9" a="1"/>
  <c r="CK857" i="9" s="1"/>
  <c r="CO247" i="9" a="1"/>
  <c r="CO247" i="9" s="1"/>
  <c r="CO348" i="9" a="1"/>
  <c r="CO348" i="9" s="1"/>
  <c r="CO449" i="9" a="1"/>
  <c r="CO449" i="9" s="1"/>
  <c r="CO550" i="9" a="1"/>
  <c r="CO550" i="9" s="1"/>
  <c r="CO651" i="9" a="1"/>
  <c r="CO651" i="9" s="1"/>
  <c r="CO752" i="9" a="1"/>
  <c r="CO752" i="9" s="1"/>
  <c r="CO853" i="9" a="1"/>
  <c r="CO853" i="9" s="1"/>
  <c r="BA287" i="9" a="1"/>
  <c r="BA287" i="9" s="1"/>
  <c r="BA388" i="9" a="1"/>
  <c r="BA388" i="9" s="1"/>
  <c r="BA489" i="9" a="1"/>
  <c r="BA489" i="9" s="1"/>
  <c r="BA590" i="9" a="1"/>
  <c r="BA590" i="9" s="1"/>
  <c r="BA691" i="9" a="1"/>
  <c r="BA691" i="9" s="1"/>
  <c r="BA792" i="9" a="1"/>
  <c r="BA792" i="9" s="1"/>
  <c r="BA893" i="9" a="1"/>
  <c r="BA893" i="9" s="1"/>
  <c r="BN274" i="9" a="1"/>
  <c r="BN274" i="9" s="1"/>
  <c r="BN375" i="9" a="1"/>
  <c r="BN375" i="9" s="1"/>
  <c r="BN476" i="9" a="1"/>
  <c r="BN476" i="9" s="1"/>
  <c r="BN577" i="9" a="1"/>
  <c r="BN577" i="9" s="1"/>
  <c r="BN678" i="9" a="1"/>
  <c r="BN678" i="9" s="1"/>
  <c r="BN779" i="9" a="1"/>
  <c r="BN779" i="9" s="1"/>
  <c r="BN880" i="9" a="1"/>
  <c r="BN880" i="9" s="1"/>
  <c r="Z314" i="9" a="1"/>
  <c r="Z314" i="9" s="1"/>
  <c r="Z415" i="9" a="1"/>
  <c r="Z415" i="9" s="1"/>
  <c r="Z516" i="9" a="1"/>
  <c r="Z516" i="9" s="1"/>
  <c r="Z617" i="9" a="1"/>
  <c r="Z617" i="9" s="1"/>
  <c r="Z718" i="9" a="1"/>
  <c r="Z718" i="9" s="1"/>
  <c r="Z819" i="9" a="1"/>
  <c r="Z819" i="9" s="1"/>
  <c r="Z920" i="9" a="1"/>
  <c r="Z920" i="9" s="1"/>
  <c r="AB312" i="9" a="1"/>
  <c r="AB312" i="9" s="1"/>
  <c r="AB413" i="9" a="1"/>
  <c r="AB413" i="9" s="1"/>
  <c r="AB514" i="9" a="1"/>
  <c r="AB514" i="9" s="1"/>
  <c r="AB615" i="9" a="1"/>
  <c r="AB615" i="9" s="1"/>
  <c r="AB716" i="9" a="1"/>
  <c r="AB716" i="9" s="1"/>
  <c r="AB817" i="9" a="1"/>
  <c r="AB817" i="9" s="1"/>
  <c r="AB918" i="9" a="1"/>
  <c r="AB918" i="9" s="1"/>
  <c r="BO273" i="9" a="1"/>
  <c r="BO273" i="9" s="1"/>
  <c r="BO374" i="9" a="1"/>
  <c r="BO374" i="9" s="1"/>
  <c r="BO475" i="9" a="1"/>
  <c r="BO475" i="9" s="1"/>
  <c r="BO576" i="9" a="1"/>
  <c r="BO576" i="9" s="1"/>
  <c r="BO677" i="9" a="1"/>
  <c r="BO677" i="9" s="1"/>
  <c r="BO778" i="9" a="1"/>
  <c r="BO778" i="9" s="1"/>
  <c r="BO879" i="9" a="1"/>
  <c r="BO879" i="9" s="1"/>
  <c r="AU293" i="9" a="1"/>
  <c r="AU293" i="9" s="1"/>
  <c r="AU394" i="9" a="1"/>
  <c r="AU394" i="9" s="1"/>
  <c r="AU495" i="9" a="1"/>
  <c r="AU495" i="9" s="1"/>
  <c r="AU596" i="9" a="1"/>
  <c r="AU596" i="9" s="1"/>
  <c r="AU697" i="9" a="1"/>
  <c r="AU697" i="9" s="1"/>
  <c r="AU798" i="9" a="1"/>
  <c r="AU798" i="9" s="1"/>
  <c r="AU899" i="9" a="1"/>
  <c r="AU899" i="9" s="1"/>
  <c r="AJ304" i="9" a="1"/>
  <c r="AJ304" i="9" s="1"/>
  <c r="AJ405" i="9" a="1"/>
  <c r="AJ405" i="9" s="1"/>
  <c r="AJ506" i="9" a="1"/>
  <c r="AJ506" i="9" s="1"/>
  <c r="AJ607" i="9" a="1"/>
  <c r="AJ607" i="9" s="1"/>
  <c r="AJ708" i="9" a="1"/>
  <c r="AJ708" i="9" s="1"/>
  <c r="AJ809" i="9" a="1"/>
  <c r="AJ809" i="9" s="1"/>
  <c r="AJ910" i="9" a="1"/>
  <c r="AJ910" i="9" s="1"/>
  <c r="CQ245" i="9" a="1"/>
  <c r="CQ245" i="9" s="1"/>
  <c r="CQ346" i="9" a="1"/>
  <c r="CQ346" i="9" s="1"/>
  <c r="CQ447" i="9" a="1"/>
  <c r="CQ447" i="9" s="1"/>
  <c r="CQ548" i="9" a="1"/>
  <c r="CQ548" i="9" s="1"/>
  <c r="CQ649" i="9" a="1"/>
  <c r="CQ649" i="9" s="1"/>
  <c r="CQ750" i="9" a="1"/>
  <c r="CQ750" i="9" s="1"/>
  <c r="CQ851" i="9" a="1"/>
  <c r="CQ851" i="9" s="1"/>
  <c r="BG281" i="9" a="1"/>
  <c r="BG281" i="9" s="1"/>
  <c r="BG382" i="9" a="1"/>
  <c r="BG382" i="9" s="1"/>
  <c r="BG483" i="9" a="1"/>
  <c r="BG483" i="9" s="1"/>
  <c r="BG584" i="9" a="1"/>
  <c r="BG584" i="9" s="1"/>
  <c r="BG685" i="9" a="1"/>
  <c r="BG685" i="9" s="1"/>
  <c r="BG786" i="9" a="1"/>
  <c r="BG786" i="9" s="1"/>
  <c r="BG887" i="9" a="1"/>
  <c r="BG887" i="9" s="1"/>
  <c r="DD232" i="9" a="1"/>
  <c r="DD232" i="9" s="1"/>
  <c r="DD333" i="9" a="1"/>
  <c r="DD333" i="9" s="1"/>
  <c r="Y290" i="8" s="1"/>
  <c r="DD434" i="9" a="1"/>
  <c r="DD434" i="9" s="1"/>
  <c r="DD535" i="9" a="1"/>
  <c r="DD535" i="9" s="1"/>
  <c r="DD636" i="9" a="1"/>
  <c r="DD636" i="9" s="1"/>
  <c r="Y533" i="8" s="1"/>
  <c r="DD737" i="9" a="1"/>
  <c r="DD737" i="9" s="1"/>
  <c r="DD838" i="9" a="1"/>
  <c r="DD838" i="9" s="1"/>
  <c r="AC311" i="9" a="1"/>
  <c r="AC311" i="9" s="1"/>
  <c r="AC412" i="9" a="1"/>
  <c r="AC412" i="9" s="1"/>
  <c r="AC513" i="9" a="1"/>
  <c r="AC513" i="9" s="1"/>
  <c r="AC614" i="9" a="1"/>
  <c r="AC614" i="9" s="1"/>
  <c r="AC715" i="9" a="1"/>
  <c r="AC715" i="9" s="1"/>
  <c r="AC816" i="9" a="1"/>
  <c r="AC816" i="9" s="1"/>
  <c r="AC917" i="9" a="1"/>
  <c r="AC917" i="9" s="1"/>
  <c r="BC84" i="9"/>
  <c r="BC184" i="9" a="1"/>
  <c r="BC184" i="9" s="1"/>
  <c r="BX63" i="9"/>
  <c r="BX163" i="9" a="1"/>
  <c r="BX163" i="9" s="1"/>
  <c r="BA86" i="9"/>
  <c r="BA186" i="9" a="1"/>
  <c r="BA186" i="9" s="1"/>
  <c r="BO72" i="9"/>
  <c r="BO172" i="9" a="1"/>
  <c r="BO172" i="9" s="1"/>
  <c r="AJ103" i="9"/>
  <c r="AJ203" i="9" a="1"/>
  <c r="AJ203" i="9" s="1"/>
  <c r="BG80" i="9"/>
  <c r="BG180" i="9" a="1"/>
  <c r="BG180" i="9" s="1"/>
  <c r="AS94" i="9"/>
  <c r="AS194" i="9" a="1"/>
  <c r="AS194" i="9" s="1"/>
  <c r="BH79" i="9"/>
  <c r="BH179" i="9" a="1"/>
  <c r="BH179" i="9" s="1"/>
  <c r="CO46" i="9"/>
  <c r="CO146" i="9" a="1"/>
  <c r="CO146" i="9" s="1"/>
  <c r="AB111" i="9"/>
  <c r="AB211" i="9" a="1"/>
  <c r="AB211" i="9" s="1"/>
  <c r="AU92" i="9"/>
  <c r="AU192" i="9" a="1"/>
  <c r="AU192" i="9" s="1"/>
  <c r="CQ44" i="9"/>
  <c r="CQ144" i="9" a="1"/>
  <c r="CQ144" i="9" s="1"/>
  <c r="DA34" i="9"/>
  <c r="DA134" i="9" a="1"/>
  <c r="DA134" i="9" s="1"/>
  <c r="CM48" i="9"/>
  <c r="CM148" i="9" a="1"/>
  <c r="CM148" i="9" s="1"/>
  <c r="BQ70" i="9"/>
  <c r="BQ170" i="9" a="1"/>
  <c r="BQ170" i="9" s="1"/>
  <c r="AT93" i="9"/>
  <c r="AT193" i="9" a="1"/>
  <c r="AT193" i="9" s="1"/>
  <c r="CE56" i="9"/>
  <c r="CE156" i="9" a="1"/>
  <c r="CE156" i="9" s="1"/>
  <c r="CS42" i="9"/>
  <c r="CS142" i="9" a="1"/>
  <c r="CS142" i="9" s="1"/>
  <c r="CG54" i="9"/>
  <c r="CG154" i="9" a="1"/>
  <c r="CG154" i="9" s="1"/>
  <c r="CI52" i="9"/>
  <c r="CI152" i="9" a="1"/>
  <c r="CI152" i="9" s="1"/>
  <c r="AM100" i="9"/>
  <c r="AM200" i="9" a="1"/>
  <c r="AM200" i="9" s="1"/>
  <c r="BZ61" i="9"/>
  <c r="V78" i="8" s="1"/>
  <c r="BZ161" i="9" a="1"/>
  <c r="BZ161" i="9" s="1"/>
  <c r="V158" i="8" s="1"/>
  <c r="BU66" i="9"/>
  <c r="BU166" i="9" a="1"/>
  <c r="BU166" i="9" s="1"/>
  <c r="CR43" i="9"/>
  <c r="CR143" i="9" a="1"/>
  <c r="CR143" i="9" s="1"/>
  <c r="BF81" i="9"/>
  <c r="BF181" i="9" a="1"/>
  <c r="BF181" i="9" s="1"/>
  <c r="AO98" i="9"/>
  <c r="AO198" i="9" a="1"/>
  <c r="AO198" i="9" s="1"/>
  <c r="CZ35" i="9"/>
  <c r="CZ135" i="9" a="1"/>
  <c r="CZ135" i="9" s="1"/>
  <c r="AW90" i="9"/>
  <c r="AW190" i="9" a="1"/>
  <c r="AW190" i="9" s="1"/>
  <c r="CH53" i="9"/>
  <c r="CH153" i="9" a="1"/>
  <c r="CH153" i="9" s="1"/>
  <c r="AG106" i="9"/>
  <c r="AG206" i="9" a="1"/>
  <c r="AG206" i="9" s="1"/>
  <c r="AD109" i="9"/>
  <c r="AD209" i="9" a="1"/>
  <c r="AD209" i="9" s="1"/>
  <c r="BR69" i="9"/>
  <c r="BR169" i="9" a="1"/>
  <c r="BR169" i="9" s="1"/>
  <c r="BP71" i="9"/>
  <c r="BP171" i="9" a="1"/>
  <c r="BP171" i="9" s="1"/>
  <c r="Y114" i="9"/>
  <c r="Y214" i="9" a="1"/>
  <c r="Y214" i="9" s="1"/>
  <c r="CA60" i="9"/>
  <c r="CA160" i="9" a="1"/>
  <c r="CA160" i="9" s="1"/>
  <c r="DC32" i="9"/>
  <c r="DC132" i="9" a="1"/>
  <c r="DC132" i="9" s="1"/>
  <c r="AQ96" i="9"/>
  <c r="AQ196" i="9" a="1"/>
  <c r="AQ196" i="9" s="1"/>
  <c r="Z113" i="9"/>
  <c r="Z213" i="9" a="1"/>
  <c r="Z213" i="9" s="1"/>
  <c r="CT41" i="9"/>
  <c r="CT141" i="9" a="1"/>
  <c r="CT141" i="9" s="1"/>
  <c r="AE108" i="9"/>
  <c r="AE208" i="9" a="1"/>
  <c r="AE208" i="9" s="1"/>
  <c r="CN47" i="9"/>
  <c r="CN147" i="9" a="1"/>
  <c r="CN147" i="9" s="1"/>
  <c r="BS68" i="9"/>
  <c r="BS168" i="9" a="1"/>
  <c r="BS168" i="9" s="1"/>
  <c r="DB33" i="9"/>
  <c r="DB133" i="9" a="1"/>
  <c r="DB133" i="9" s="1"/>
  <c r="AI104" i="9"/>
  <c r="AI204" i="9" a="1"/>
  <c r="AI204" i="9" s="1"/>
  <c r="DD31" i="9"/>
  <c r="DD131" i="9" a="1"/>
  <c r="DD131" i="9" s="1"/>
  <c r="AR95" i="9"/>
  <c r="AR195" i="9" a="1"/>
  <c r="AR195" i="9" s="1"/>
  <c r="CV39" i="9"/>
  <c r="CV139" i="9" a="1"/>
  <c r="CV139" i="9" s="1"/>
  <c r="AF107" i="9"/>
  <c r="AF207" i="9" a="1"/>
  <c r="AF207" i="9" s="1"/>
  <c r="BY62" i="9"/>
  <c r="BY162" i="9" a="1"/>
  <c r="BY162" i="9" s="1"/>
  <c r="CY36" i="9"/>
  <c r="CY136" i="9" a="1"/>
  <c r="CY136" i="9" s="1"/>
  <c r="BK76" i="9"/>
  <c r="BK176" i="9" a="1"/>
  <c r="BK176" i="9" s="1"/>
  <c r="BV65" i="9"/>
  <c r="BV165" i="9" a="1"/>
  <c r="BV165" i="9" s="1"/>
  <c r="CD57" i="9"/>
  <c r="CD157" i="9" a="1"/>
  <c r="CD157" i="9" s="1"/>
  <c r="CX37" i="9"/>
  <c r="CX137" i="9" a="1"/>
  <c r="CX137" i="9" s="1"/>
  <c r="AC110" i="9"/>
  <c r="AC210" i="9" a="1"/>
  <c r="AC210" i="9" s="1"/>
  <c r="CC58" i="9"/>
  <c r="CC158" i="9" a="1"/>
  <c r="CC158" i="9" s="1"/>
  <c r="AX89" i="9"/>
  <c r="AX189" i="9" a="1"/>
  <c r="AX189" i="9" s="1"/>
  <c r="CP45" i="9"/>
  <c r="CP145" i="9" a="1"/>
  <c r="CP145" i="9" s="1"/>
  <c r="CW38" i="9"/>
  <c r="CW138" i="9" a="1"/>
  <c r="CW138" i="9" s="1"/>
  <c r="CK50" i="9"/>
  <c r="CK150" i="9" a="1"/>
  <c r="CK150" i="9" s="1"/>
  <c r="AL101" i="9"/>
  <c r="AL201" i="9" a="1"/>
  <c r="AL201" i="9" s="1"/>
  <c r="BN73" i="9"/>
  <c r="BN173" i="9" a="1"/>
  <c r="BN173" i="9" s="1"/>
  <c r="CL49" i="9"/>
  <c r="CL149" i="9" a="1"/>
  <c r="CL149" i="9" s="1"/>
  <c r="CB59" i="9"/>
  <c r="CB159" i="9" a="1"/>
  <c r="CB159" i="9" s="1"/>
  <c r="CU40" i="9"/>
  <c r="CU140" i="9" a="1"/>
  <c r="CU140" i="9" s="1"/>
  <c r="BB85" i="9"/>
  <c r="BB185" i="9" a="1"/>
  <c r="BB185" i="9" s="1"/>
  <c r="AP97" i="9"/>
  <c r="AP197" i="9" a="1"/>
  <c r="AP197" i="9" s="1"/>
  <c r="CJ51" i="9"/>
  <c r="CJ151" i="9" a="1"/>
  <c r="CJ151" i="9" s="1"/>
  <c r="W148" i="8" s="1"/>
  <c r="BJ77" i="9"/>
  <c r="BJ177" i="9" a="1"/>
  <c r="BJ177" i="9" s="1"/>
  <c r="BL75" i="9"/>
  <c r="BL175" i="9" a="1"/>
  <c r="BL175" i="9" s="1"/>
  <c r="AY88" i="9"/>
  <c r="AY188" i="9" a="1"/>
  <c r="AY188" i="9" s="1"/>
  <c r="AA112" i="9"/>
  <c r="AA212" i="9" a="1"/>
  <c r="AA212" i="9" s="1"/>
  <c r="AN99" i="9"/>
  <c r="AN199" i="9" a="1"/>
  <c r="AN199" i="9" s="1"/>
  <c r="BE82" i="9"/>
  <c r="BE182" i="9" a="1"/>
  <c r="BE182" i="9" s="1"/>
  <c r="BM74" i="9"/>
  <c r="BM174" i="9" a="1"/>
  <c r="BM174" i="9" s="1"/>
  <c r="AV91" i="9"/>
  <c r="AV191" i="9" a="1"/>
  <c r="AV191" i="9" s="1"/>
  <c r="BD83" i="9"/>
  <c r="BD183" i="9" a="1"/>
  <c r="BD183" i="9" s="1"/>
  <c r="CF55" i="9"/>
  <c r="CF155" i="9" a="1"/>
  <c r="CF155" i="9" s="1"/>
  <c r="AH105" i="9"/>
  <c r="AH205" i="9" a="1"/>
  <c r="AH205" i="9" s="1"/>
  <c r="AK102" i="9"/>
  <c r="AK202" i="9" a="1"/>
  <c r="AK202" i="9" s="1"/>
  <c r="BT67" i="9"/>
  <c r="BT167" i="9" a="1"/>
  <c r="BT167" i="9" s="1"/>
  <c r="BW64" i="9"/>
  <c r="BW164" i="9" a="1"/>
  <c r="BW164" i="9" s="1"/>
  <c r="AZ87" i="9"/>
  <c r="AZ187" i="9" a="1"/>
  <c r="AZ187" i="9" s="1"/>
  <c r="BI78" i="9"/>
  <c r="BI178" i="9" a="1"/>
  <c r="BI178" i="9" s="1"/>
  <c r="W310" i="8" l="1"/>
  <c r="W229" i="8"/>
  <c r="X381" i="8"/>
  <c r="X462" i="8"/>
  <c r="V239" i="8"/>
  <c r="Y452" i="8"/>
  <c r="X300" i="8"/>
  <c r="Y695" i="8"/>
  <c r="W634" i="8"/>
  <c r="W68" i="8"/>
  <c r="Y614" i="8"/>
  <c r="Y128" i="8"/>
  <c r="V320" i="8"/>
  <c r="X705" i="8"/>
  <c r="V563" i="8"/>
  <c r="Y48" i="8"/>
  <c r="X138" i="8"/>
  <c r="Y209" i="8"/>
  <c r="W553" i="8"/>
  <c r="Y371" i="8"/>
  <c r="X219" i="8"/>
  <c r="X58" i="8"/>
  <c r="BT269" i="9" a="1"/>
  <c r="BT269" i="9" s="1"/>
  <c r="BT370" i="9" a="1"/>
  <c r="BT370" i="9" s="1"/>
  <c r="BT471" i="9" a="1"/>
  <c r="BT471" i="9" s="1"/>
  <c r="BT572" i="9" a="1"/>
  <c r="BT572" i="9" s="1"/>
  <c r="BT673" i="9" a="1"/>
  <c r="BT673" i="9" s="1"/>
  <c r="BT774" i="9" a="1"/>
  <c r="BT774" i="9" s="1"/>
  <c r="BT875" i="9" a="1"/>
  <c r="BT875" i="9" s="1"/>
  <c r="CD259" i="9" a="1"/>
  <c r="CD259" i="9" s="1"/>
  <c r="CD360" i="9" a="1"/>
  <c r="CD360" i="9" s="1"/>
  <c r="CD461" i="9" a="1"/>
  <c r="CD461" i="9" s="1"/>
  <c r="CD562" i="9" a="1"/>
  <c r="CD562" i="9" s="1"/>
  <c r="CD663" i="9" a="1"/>
  <c r="CD663" i="9" s="1"/>
  <c r="CD764" i="9" a="1"/>
  <c r="CD764" i="9" s="1"/>
  <c r="CD865" i="9" a="1"/>
  <c r="CD865" i="9" s="1"/>
  <c r="BF283" i="9" a="1"/>
  <c r="BF283" i="9" s="1"/>
  <c r="BF384" i="9" a="1"/>
  <c r="BF384" i="9" s="1"/>
  <c r="BF485" i="9" a="1"/>
  <c r="BF485" i="9" s="1"/>
  <c r="BF586" i="9" a="1"/>
  <c r="BF586" i="9" s="1"/>
  <c r="BF687" i="9" a="1"/>
  <c r="BF687" i="9" s="1"/>
  <c r="BF788" i="9" a="1"/>
  <c r="BF788" i="9" s="1"/>
  <c r="BF889" i="9" a="1"/>
  <c r="BF889" i="9" s="1"/>
  <c r="AA314" i="9" a="1"/>
  <c r="AA314" i="9" s="1"/>
  <c r="AA415" i="9" a="1"/>
  <c r="AA415" i="9" s="1"/>
  <c r="AA516" i="9" a="1"/>
  <c r="AA516" i="9" s="1"/>
  <c r="AA617" i="9" a="1"/>
  <c r="AA617" i="9" s="1"/>
  <c r="AA718" i="9" a="1"/>
  <c r="AA718" i="9" s="1"/>
  <c r="AA819" i="9" a="1"/>
  <c r="AA819" i="9" s="1"/>
  <c r="AA920" i="9" a="1"/>
  <c r="AA920" i="9" s="1"/>
  <c r="AF309" i="9" a="1"/>
  <c r="AF309" i="9" s="1"/>
  <c r="AF410" i="9" a="1"/>
  <c r="AF410" i="9" s="1"/>
  <c r="AF511" i="9" a="1"/>
  <c r="AF511" i="9" s="1"/>
  <c r="AF612" i="9" a="1"/>
  <c r="AF612" i="9" s="1"/>
  <c r="AF713" i="9" a="1"/>
  <c r="AF713" i="9" s="1"/>
  <c r="AF814" i="9" a="1"/>
  <c r="AF814" i="9" s="1"/>
  <c r="AF915" i="9" a="1"/>
  <c r="AF915" i="9" s="1"/>
  <c r="AT295" i="9" a="1"/>
  <c r="AT295" i="9" s="1"/>
  <c r="AT396" i="9" a="1"/>
  <c r="AT396" i="9" s="1"/>
  <c r="AT497" i="9" a="1"/>
  <c r="AT497" i="9" s="1"/>
  <c r="AT598" i="9" a="1"/>
  <c r="AT598" i="9" s="1"/>
  <c r="AT699" i="9" a="1"/>
  <c r="AT699" i="9" s="1"/>
  <c r="AT800" i="9" a="1"/>
  <c r="AT800" i="9" s="1"/>
  <c r="AT901" i="9" a="1"/>
  <c r="AT901" i="9" s="1"/>
  <c r="BJ279" i="9" a="1"/>
  <c r="BJ279" i="9" s="1"/>
  <c r="BJ380" i="9" a="1"/>
  <c r="BJ380" i="9" s="1"/>
  <c r="BJ481" i="9" a="1"/>
  <c r="BJ481" i="9" s="1"/>
  <c r="BJ582" i="9" a="1"/>
  <c r="BJ582" i="9" s="1"/>
  <c r="BJ683" i="9" a="1"/>
  <c r="BJ683" i="9" s="1"/>
  <c r="BJ784" i="9" a="1"/>
  <c r="BJ784" i="9" s="1"/>
  <c r="BJ885" i="9" a="1"/>
  <c r="BJ885" i="9" s="1"/>
  <c r="DD233" i="9" a="1"/>
  <c r="DD233" i="9" s="1"/>
  <c r="DD334" i="9" a="1"/>
  <c r="DD334" i="9" s="1"/>
  <c r="Y291" i="8" s="1"/>
  <c r="DD435" i="9" a="1"/>
  <c r="DD435" i="9" s="1"/>
  <c r="DD536" i="9" a="1"/>
  <c r="DD536" i="9" s="1"/>
  <c r="DD637" i="9" a="1"/>
  <c r="DD637" i="9" s="1"/>
  <c r="Y534" i="8" s="1"/>
  <c r="DD738" i="9" a="1"/>
  <c r="DD738" i="9" s="1"/>
  <c r="Y615" i="8" s="1"/>
  <c r="DD839" i="9" a="1"/>
  <c r="DD839" i="9" s="1"/>
  <c r="CE258" i="9" a="1"/>
  <c r="CE258" i="9" s="1"/>
  <c r="CE359" i="9" a="1"/>
  <c r="CE359" i="9" s="1"/>
  <c r="CE460" i="9" a="1"/>
  <c r="CE460" i="9" s="1"/>
  <c r="CE561" i="9" a="1"/>
  <c r="CE561" i="9" s="1"/>
  <c r="CE662" i="9" a="1"/>
  <c r="CE662" i="9" s="1"/>
  <c r="CE763" i="9" a="1"/>
  <c r="CE763" i="9" s="1"/>
  <c r="CE864" i="9" a="1"/>
  <c r="CE864" i="9" s="1"/>
  <c r="BI280" i="9" a="1"/>
  <c r="BI280" i="9" s="1"/>
  <c r="BI381" i="9" a="1"/>
  <c r="BI381" i="9" s="1"/>
  <c r="BI482" i="9" a="1"/>
  <c r="BI482" i="9" s="1"/>
  <c r="BI583" i="9" a="1"/>
  <c r="BI583" i="9" s="1"/>
  <c r="BI684" i="9" a="1"/>
  <c r="BI684" i="9" s="1"/>
  <c r="BI785" i="9" a="1"/>
  <c r="BI785" i="9" s="1"/>
  <c r="BI886" i="9" a="1"/>
  <c r="BI886" i="9" s="1"/>
  <c r="CC260" i="9" a="1"/>
  <c r="CC260" i="9" s="1"/>
  <c r="CC361" i="9" a="1"/>
  <c r="CC361" i="9" s="1"/>
  <c r="CC462" i="9" a="1"/>
  <c r="CC462" i="9" s="1"/>
  <c r="CC563" i="9" a="1"/>
  <c r="CC563" i="9" s="1"/>
  <c r="CC664" i="9" a="1"/>
  <c r="CC664" i="9" s="1"/>
  <c r="CC765" i="9" a="1"/>
  <c r="CC765" i="9" s="1"/>
  <c r="CC866" i="9" a="1"/>
  <c r="CC866" i="9" s="1"/>
  <c r="DC234" i="9" a="1"/>
  <c r="DC234" i="9" s="1"/>
  <c r="DC335" i="9" a="1"/>
  <c r="DC335" i="9" s="1"/>
  <c r="DC436" i="9" a="1"/>
  <c r="DC436" i="9" s="1"/>
  <c r="DC537" i="9" a="1"/>
  <c r="DC537" i="9" s="1"/>
  <c r="DC638" i="9" a="1"/>
  <c r="DC638" i="9" s="1"/>
  <c r="DC739" i="9" a="1"/>
  <c r="DC739" i="9" s="1"/>
  <c r="DC840" i="9" a="1"/>
  <c r="DC840" i="9" s="1"/>
  <c r="CI254" i="9" a="1"/>
  <c r="CI254" i="9" s="1"/>
  <c r="CI355" i="9" a="1"/>
  <c r="CI355" i="9" s="1"/>
  <c r="CI456" i="9" a="1"/>
  <c r="CI456" i="9" s="1"/>
  <c r="CI557" i="9" a="1"/>
  <c r="CI557" i="9" s="1"/>
  <c r="CI658" i="9" a="1"/>
  <c r="CI658" i="9" s="1"/>
  <c r="CI759" i="9" a="1"/>
  <c r="CI759" i="9" s="1"/>
  <c r="CI860" i="9" a="1"/>
  <c r="CI860" i="9" s="1"/>
  <c r="BW266" i="9" a="1"/>
  <c r="BW266" i="9" s="1"/>
  <c r="BW367" i="9" a="1"/>
  <c r="BW367" i="9" s="1"/>
  <c r="BW468" i="9" a="1"/>
  <c r="BW468" i="9" s="1"/>
  <c r="BW569" i="9" a="1"/>
  <c r="BW569" i="9" s="1"/>
  <c r="BW670" i="9" a="1"/>
  <c r="BW670" i="9" s="1"/>
  <c r="BW771" i="9" a="1"/>
  <c r="BW771" i="9" s="1"/>
  <c r="BW872" i="9" a="1"/>
  <c r="BW872" i="9" s="1"/>
  <c r="CF257" i="9" a="1"/>
  <c r="CF257" i="9" s="1"/>
  <c r="CF358" i="9" a="1"/>
  <c r="CF358" i="9" s="1"/>
  <c r="CF459" i="9" a="1"/>
  <c r="CF459" i="9" s="1"/>
  <c r="CF560" i="9" a="1"/>
  <c r="CF560" i="9" s="1"/>
  <c r="CF661" i="9" a="1"/>
  <c r="CF661" i="9" s="1"/>
  <c r="CF762" i="9" a="1"/>
  <c r="CF762" i="9" s="1"/>
  <c r="CF863" i="9" a="1"/>
  <c r="CF863" i="9" s="1"/>
  <c r="BE284" i="9" a="1"/>
  <c r="BE284" i="9" s="1"/>
  <c r="BE385" i="9" a="1"/>
  <c r="BE385" i="9" s="1"/>
  <c r="BE486" i="9" a="1"/>
  <c r="BE486" i="9" s="1"/>
  <c r="BE587" i="9" a="1"/>
  <c r="BE587" i="9" s="1"/>
  <c r="BE688" i="9" a="1"/>
  <c r="BE688" i="9" s="1"/>
  <c r="BE789" i="9" a="1"/>
  <c r="BE789" i="9" s="1"/>
  <c r="BE890" i="9" a="1"/>
  <c r="BE890" i="9" s="1"/>
  <c r="BL277" i="9" a="1"/>
  <c r="BL277" i="9" s="1"/>
  <c r="BL378" i="9" a="1"/>
  <c r="BL378" i="9" s="1"/>
  <c r="BL479" i="9" a="1"/>
  <c r="BL479" i="9" s="1"/>
  <c r="BL580" i="9" a="1"/>
  <c r="BL580" i="9" s="1"/>
  <c r="BL681" i="9" a="1"/>
  <c r="BL681" i="9" s="1"/>
  <c r="BL782" i="9" a="1"/>
  <c r="BL782" i="9" s="1"/>
  <c r="BL883" i="9" a="1"/>
  <c r="BL883" i="9" s="1"/>
  <c r="BB287" i="9" a="1"/>
  <c r="BB287" i="9" s="1"/>
  <c r="BB388" i="9" a="1"/>
  <c r="BB388" i="9" s="1"/>
  <c r="BB489" i="9" a="1"/>
  <c r="BB489" i="9" s="1"/>
  <c r="BB590" i="9" a="1"/>
  <c r="BB590" i="9" s="1"/>
  <c r="BB691" i="9" a="1"/>
  <c r="BB691" i="9" s="1"/>
  <c r="BB792" i="9" a="1"/>
  <c r="BB792" i="9" s="1"/>
  <c r="BB893" i="9" a="1"/>
  <c r="BB893" i="9" s="1"/>
  <c r="BN275" i="9" a="1"/>
  <c r="BN275" i="9" s="1"/>
  <c r="BN376" i="9" a="1"/>
  <c r="BN376" i="9" s="1"/>
  <c r="BN477" i="9" a="1"/>
  <c r="BN477" i="9" s="1"/>
  <c r="BN578" i="9" a="1"/>
  <c r="BN578" i="9" s="1"/>
  <c r="BN679" i="9" a="1"/>
  <c r="BN679" i="9" s="1"/>
  <c r="BN780" i="9" a="1"/>
  <c r="BN780" i="9" s="1"/>
  <c r="BN881" i="9" a="1"/>
  <c r="BN881" i="9" s="1"/>
  <c r="CP247" i="9" a="1"/>
  <c r="CP247" i="9" s="1"/>
  <c r="CP348" i="9" a="1"/>
  <c r="CP348" i="9" s="1"/>
  <c r="CP449" i="9" a="1"/>
  <c r="CP449" i="9" s="1"/>
  <c r="CP550" i="9" a="1"/>
  <c r="CP550" i="9" s="1"/>
  <c r="CP651" i="9" a="1"/>
  <c r="CP651" i="9" s="1"/>
  <c r="CP752" i="9" a="1"/>
  <c r="CP752" i="9" s="1"/>
  <c r="CP853" i="9" a="1"/>
  <c r="CP853" i="9" s="1"/>
  <c r="CX239" i="9" a="1"/>
  <c r="CX239" i="9" s="1"/>
  <c r="CX340" i="9" a="1"/>
  <c r="CX340" i="9" s="1"/>
  <c r="CX441" i="9" a="1"/>
  <c r="CX441" i="9" s="1"/>
  <c r="CX542" i="9" a="1"/>
  <c r="CX542" i="9" s="1"/>
  <c r="CX643" i="9" a="1"/>
  <c r="CX643" i="9" s="1"/>
  <c r="CX744" i="9" a="1"/>
  <c r="CX744" i="9" s="1"/>
  <c r="CX845" i="9" a="1"/>
  <c r="CX845" i="9" s="1"/>
  <c r="CY238" i="9" a="1"/>
  <c r="CY238" i="9" s="1"/>
  <c r="CY339" i="9" a="1"/>
  <c r="CY339" i="9" s="1"/>
  <c r="CY440" i="9" a="1"/>
  <c r="CY440" i="9" s="1"/>
  <c r="CY541" i="9" a="1"/>
  <c r="CY541" i="9" s="1"/>
  <c r="CY642" i="9" a="1"/>
  <c r="CY642" i="9" s="1"/>
  <c r="CY743" i="9" a="1"/>
  <c r="CY743" i="9" s="1"/>
  <c r="CY844" i="9" a="1"/>
  <c r="CY844" i="9" s="1"/>
  <c r="AR297" i="9" a="1"/>
  <c r="AR297" i="9" s="1"/>
  <c r="AR398" i="9" a="1"/>
  <c r="AR398" i="9" s="1"/>
  <c r="AR499" i="9" a="1"/>
  <c r="AR499" i="9" s="1"/>
  <c r="AR600" i="9" a="1"/>
  <c r="AR600" i="9" s="1"/>
  <c r="AR701" i="9" a="1"/>
  <c r="AR701" i="9" s="1"/>
  <c r="AR802" i="9" a="1"/>
  <c r="AR802" i="9" s="1"/>
  <c r="AR903" i="9" a="1"/>
  <c r="AR903" i="9" s="1"/>
  <c r="BS270" i="9" a="1"/>
  <c r="BS270" i="9" s="1"/>
  <c r="BS371" i="9" a="1"/>
  <c r="BS371" i="9" s="1"/>
  <c r="BS472" i="9" a="1"/>
  <c r="BS472" i="9" s="1"/>
  <c r="BS573" i="9" a="1"/>
  <c r="BS573" i="9" s="1"/>
  <c r="BS674" i="9" a="1"/>
  <c r="BS674" i="9" s="1"/>
  <c r="BS775" i="9" a="1"/>
  <c r="BS775" i="9" s="1"/>
  <c r="BS876" i="9" a="1"/>
  <c r="BS876" i="9" s="1"/>
  <c r="Z315" i="9" a="1"/>
  <c r="Z315" i="9" s="1"/>
  <c r="Z416" i="9" a="1"/>
  <c r="Z416" i="9" s="1"/>
  <c r="Z517" i="9" a="1"/>
  <c r="Z517" i="9" s="1"/>
  <c r="Z618" i="9" a="1"/>
  <c r="Z618" i="9" s="1"/>
  <c r="Z719" i="9" a="1"/>
  <c r="Z719" i="9" s="1"/>
  <c r="Z820" i="9" a="1"/>
  <c r="Z820" i="9" s="1"/>
  <c r="Z921" i="9" a="1"/>
  <c r="Z921" i="9" s="1"/>
  <c r="Y215" i="9" a="1"/>
  <c r="Y215" i="9" s="1"/>
  <c r="Y316" i="9" a="1"/>
  <c r="Y316" i="9" s="1"/>
  <c r="Y417" i="9" a="1"/>
  <c r="Y417" i="9" s="1"/>
  <c r="Y518" i="9" a="1"/>
  <c r="Y518" i="9" s="1"/>
  <c r="Y619" i="9" a="1"/>
  <c r="Y619" i="9" s="1"/>
  <c r="Y720" i="9" a="1"/>
  <c r="Y720" i="9" s="1"/>
  <c r="Y821" i="9" a="1"/>
  <c r="Y821" i="9" s="1"/>
  <c r="Y922" i="9" a="1"/>
  <c r="Y922" i="9" s="1"/>
  <c r="AG308" i="9" a="1"/>
  <c r="AG308" i="9" s="1"/>
  <c r="AG409" i="9" a="1"/>
  <c r="AG409" i="9" s="1"/>
  <c r="AG510" i="9" a="1"/>
  <c r="AG510" i="9" s="1"/>
  <c r="AG611" i="9" a="1"/>
  <c r="AG611" i="9" s="1"/>
  <c r="AG712" i="9" a="1"/>
  <c r="AG712" i="9" s="1"/>
  <c r="AG813" i="9" a="1"/>
  <c r="AG813" i="9" s="1"/>
  <c r="AG914" i="9" a="1"/>
  <c r="AG914" i="9" s="1"/>
  <c r="AO300" i="9" a="1"/>
  <c r="AO300" i="9" s="1"/>
  <c r="AO401" i="9" a="1"/>
  <c r="AO401" i="9" s="1"/>
  <c r="AO502" i="9" a="1"/>
  <c r="AO502" i="9" s="1"/>
  <c r="AO603" i="9" a="1"/>
  <c r="AO603" i="9" s="1"/>
  <c r="AO704" i="9" a="1"/>
  <c r="AO704" i="9" s="1"/>
  <c r="AO805" i="9" a="1"/>
  <c r="AO805" i="9" s="1"/>
  <c r="AO906" i="9" a="1"/>
  <c r="AO906" i="9" s="1"/>
  <c r="BZ263" i="9" a="1"/>
  <c r="BZ263" i="9" s="1"/>
  <c r="V240" i="8" s="1"/>
  <c r="BZ364" i="9" a="1"/>
  <c r="BZ364" i="9" s="1"/>
  <c r="V321" i="8" s="1"/>
  <c r="BZ465" i="9" a="1"/>
  <c r="BZ465" i="9" s="1"/>
  <c r="V402" i="8" s="1"/>
  <c r="BZ566" i="9" a="1"/>
  <c r="BZ566" i="9" s="1"/>
  <c r="BZ667" i="9" a="1"/>
  <c r="BZ667" i="9" s="1"/>
  <c r="V564" i="8" s="1"/>
  <c r="BZ768" i="9" a="1"/>
  <c r="BZ768" i="9" s="1"/>
  <c r="V645" i="8" s="1"/>
  <c r="BZ869" i="9" a="1"/>
  <c r="BZ869" i="9" s="1"/>
  <c r="CS244" i="9" a="1"/>
  <c r="CS244" i="9" s="1"/>
  <c r="CS345" i="9" a="1"/>
  <c r="CS345" i="9" s="1"/>
  <c r="CS446" i="9" a="1"/>
  <c r="CS446" i="9" s="1"/>
  <c r="CS547" i="9" a="1"/>
  <c r="CS547" i="9" s="1"/>
  <c r="CS648" i="9" a="1"/>
  <c r="CS648" i="9" s="1"/>
  <c r="CS749" i="9" a="1"/>
  <c r="CS749" i="9" s="1"/>
  <c r="CS850" i="9" a="1"/>
  <c r="CS850" i="9" s="1"/>
  <c r="CM250" i="9" a="1"/>
  <c r="CM250" i="9" s="1"/>
  <c r="CM351" i="9" a="1"/>
  <c r="CM351" i="9" s="1"/>
  <c r="CM452" i="9" a="1"/>
  <c r="CM452" i="9" s="1"/>
  <c r="CM553" i="9" a="1"/>
  <c r="CM553" i="9" s="1"/>
  <c r="CM654" i="9" a="1"/>
  <c r="CM654" i="9" s="1"/>
  <c r="CM755" i="9" a="1"/>
  <c r="CM755" i="9" s="1"/>
  <c r="CM856" i="9" a="1"/>
  <c r="CM856" i="9" s="1"/>
  <c r="AB313" i="9" a="1"/>
  <c r="AB313" i="9" s="1"/>
  <c r="AB414" i="9" a="1"/>
  <c r="AB414" i="9" s="1"/>
  <c r="AB515" i="9" a="1"/>
  <c r="AB515" i="9" s="1"/>
  <c r="AB616" i="9" a="1"/>
  <c r="AB616" i="9" s="1"/>
  <c r="AB717" i="9" a="1"/>
  <c r="AB717" i="9" s="1"/>
  <c r="AB818" i="9" a="1"/>
  <c r="AB818" i="9" s="1"/>
  <c r="AB919" i="9" a="1"/>
  <c r="AB919" i="9" s="1"/>
  <c r="BG282" i="9" a="1"/>
  <c r="BG282" i="9" s="1"/>
  <c r="BG383" i="9" a="1"/>
  <c r="BG383" i="9" s="1"/>
  <c r="BG484" i="9" a="1"/>
  <c r="BG484" i="9" s="1"/>
  <c r="BG585" i="9" a="1"/>
  <c r="BG585" i="9" s="1"/>
  <c r="BG686" i="9" a="1"/>
  <c r="BG686" i="9" s="1"/>
  <c r="BG787" i="9" a="1"/>
  <c r="BG787" i="9" s="1"/>
  <c r="BG888" i="9" a="1"/>
  <c r="BG888" i="9" s="1"/>
  <c r="BX265" i="9" a="1"/>
  <c r="BX265" i="9" s="1"/>
  <c r="BX366" i="9" a="1"/>
  <c r="BX366" i="9" s="1"/>
  <c r="BX467" i="9" a="1"/>
  <c r="BX467" i="9" s="1"/>
  <c r="BX568" i="9" a="1"/>
  <c r="BX568" i="9" s="1"/>
  <c r="BX669" i="9" a="1"/>
  <c r="BX669" i="9" s="1"/>
  <c r="BX770" i="9" a="1"/>
  <c r="BX770" i="9" s="1"/>
  <c r="BX871" i="9" a="1"/>
  <c r="BX871" i="9" s="1"/>
  <c r="AX291" i="9" a="1"/>
  <c r="AX291" i="9" s="1"/>
  <c r="AX392" i="9" a="1"/>
  <c r="AX392" i="9" s="1"/>
  <c r="AX493" i="9" a="1"/>
  <c r="AX493" i="9" s="1"/>
  <c r="AX594" i="9" a="1"/>
  <c r="AX594" i="9" s="1"/>
  <c r="AX695" i="9" a="1"/>
  <c r="AX695" i="9" s="1"/>
  <c r="AX796" i="9" a="1"/>
  <c r="AX796" i="9" s="1"/>
  <c r="AX897" i="9" a="1"/>
  <c r="AX897" i="9" s="1"/>
  <c r="BP273" i="9" a="1"/>
  <c r="BP273" i="9" s="1"/>
  <c r="BP374" i="9" a="1"/>
  <c r="BP374" i="9" s="1"/>
  <c r="BP475" i="9" a="1"/>
  <c r="BP475" i="9" s="1"/>
  <c r="BP576" i="9" a="1"/>
  <c r="BP576" i="9" s="1"/>
  <c r="BP677" i="9" a="1"/>
  <c r="BP677" i="9" s="1"/>
  <c r="BP778" i="9" a="1"/>
  <c r="BP778" i="9" s="1"/>
  <c r="BP879" i="9" a="1"/>
  <c r="BP879" i="9" s="1"/>
  <c r="DA236" i="9" a="1"/>
  <c r="DA236" i="9" s="1"/>
  <c r="DA337" i="9" a="1"/>
  <c r="DA337" i="9" s="1"/>
  <c r="DA438" i="9" a="1"/>
  <c r="DA438" i="9" s="1"/>
  <c r="DA539" i="9" a="1"/>
  <c r="DA539" i="9" s="1"/>
  <c r="DA640" i="9" a="1"/>
  <c r="DA640" i="9" s="1"/>
  <c r="DA741" i="9" a="1"/>
  <c r="DA741" i="9" s="1"/>
  <c r="DA842" i="9" a="1"/>
  <c r="DA842" i="9" s="1"/>
  <c r="BC286" i="9" a="1"/>
  <c r="BC286" i="9" s="1"/>
  <c r="BC387" i="9" a="1"/>
  <c r="BC387" i="9" s="1"/>
  <c r="BC488" i="9" a="1"/>
  <c r="BC488" i="9" s="1"/>
  <c r="BC589" i="9" a="1"/>
  <c r="BC589" i="9" s="1"/>
  <c r="BC690" i="9" a="1"/>
  <c r="BC690" i="9" s="1"/>
  <c r="BC791" i="9" a="1"/>
  <c r="BC791" i="9" s="1"/>
  <c r="BC892" i="9" a="1"/>
  <c r="BC892" i="9" s="1"/>
  <c r="AV293" i="9" a="1"/>
  <c r="AV293" i="9" s="1"/>
  <c r="AV394" i="9" a="1"/>
  <c r="AV394" i="9" s="1"/>
  <c r="AV495" i="9" a="1"/>
  <c r="AV495" i="9" s="1"/>
  <c r="AV596" i="9" a="1"/>
  <c r="AV596" i="9" s="1"/>
  <c r="AV697" i="9" a="1"/>
  <c r="AV697" i="9" s="1"/>
  <c r="AV798" i="9" a="1"/>
  <c r="AV798" i="9" s="1"/>
  <c r="AV899" i="9" a="1"/>
  <c r="AV899" i="9" s="1"/>
  <c r="BR271" i="9" a="1"/>
  <c r="BR271" i="9" s="1"/>
  <c r="BR372" i="9" a="1"/>
  <c r="BR372" i="9" s="1"/>
  <c r="BR473" i="9" a="1"/>
  <c r="BR473" i="9" s="1"/>
  <c r="BR574" i="9" a="1"/>
  <c r="BR574" i="9" s="1"/>
  <c r="BR675" i="9" a="1"/>
  <c r="BR675" i="9" s="1"/>
  <c r="BR776" i="9" a="1"/>
  <c r="BR776" i="9" s="1"/>
  <c r="BR877" i="9" a="1"/>
  <c r="BR877" i="9" s="1"/>
  <c r="AN301" i="9" a="1"/>
  <c r="AN301" i="9" s="1"/>
  <c r="AN402" i="9" a="1"/>
  <c r="AN402" i="9" s="1"/>
  <c r="AN503" i="9" a="1"/>
  <c r="AN503" i="9" s="1"/>
  <c r="AN604" i="9" a="1"/>
  <c r="AN604" i="9" s="1"/>
  <c r="AN705" i="9" a="1"/>
  <c r="AN705" i="9" s="1"/>
  <c r="AN806" i="9" a="1"/>
  <c r="AN806" i="9" s="1"/>
  <c r="AN907" i="9" a="1"/>
  <c r="AN907" i="9" s="1"/>
  <c r="AQ298" i="9" a="1"/>
  <c r="AQ298" i="9" s="1"/>
  <c r="AQ399" i="9" a="1"/>
  <c r="AQ399" i="9" s="1"/>
  <c r="AQ500" i="9" a="1"/>
  <c r="AQ500" i="9" s="1"/>
  <c r="AQ601" i="9" a="1"/>
  <c r="AQ601" i="9" s="1"/>
  <c r="AQ702" i="9" a="1"/>
  <c r="AQ702" i="9" s="1"/>
  <c r="AQ803" i="9" a="1"/>
  <c r="AQ803" i="9" s="1"/>
  <c r="AQ904" i="9" a="1"/>
  <c r="AQ904" i="9" s="1"/>
  <c r="AJ305" i="9" a="1"/>
  <c r="AJ305" i="9" s="1"/>
  <c r="AJ406" i="9" a="1"/>
  <c r="AJ406" i="9" s="1"/>
  <c r="AJ507" i="9" a="1"/>
  <c r="AJ507" i="9" s="1"/>
  <c r="AJ608" i="9" a="1"/>
  <c r="AJ608" i="9" s="1"/>
  <c r="AJ709" i="9" a="1"/>
  <c r="AJ709" i="9" s="1"/>
  <c r="AJ810" i="9" a="1"/>
  <c r="AJ810" i="9" s="1"/>
  <c r="AJ911" i="9" a="1"/>
  <c r="AJ911" i="9" s="1"/>
  <c r="BD285" i="9" a="1"/>
  <c r="BD285" i="9" s="1"/>
  <c r="BD386" i="9" a="1"/>
  <c r="BD386" i="9" s="1"/>
  <c r="BD487" i="9" a="1"/>
  <c r="BD487" i="9" s="1"/>
  <c r="BD588" i="9" a="1"/>
  <c r="BD588" i="9" s="1"/>
  <c r="BD689" i="9" a="1"/>
  <c r="BD689" i="9" s="1"/>
  <c r="BD790" i="9" a="1"/>
  <c r="BD790" i="9" s="1"/>
  <c r="BD891" i="9" a="1"/>
  <c r="BD891" i="9" s="1"/>
  <c r="BY264" i="9" a="1"/>
  <c r="BY264" i="9" s="1"/>
  <c r="BY365" i="9" a="1"/>
  <c r="BY365" i="9" s="1"/>
  <c r="BY466" i="9" a="1"/>
  <c r="BY466" i="9" s="1"/>
  <c r="BY567" i="9" a="1"/>
  <c r="BY567" i="9" s="1"/>
  <c r="BY668" i="9" a="1"/>
  <c r="BY668" i="9" s="1"/>
  <c r="BY769" i="9" a="1"/>
  <c r="BY769" i="9" s="1"/>
  <c r="BY870" i="9" a="1"/>
  <c r="BY870" i="9" s="1"/>
  <c r="AM302" i="9" a="1"/>
  <c r="AM302" i="9" s="1"/>
  <c r="AM403" i="9" a="1"/>
  <c r="AM403" i="9" s="1"/>
  <c r="AM504" i="9" a="1"/>
  <c r="AM504" i="9" s="1"/>
  <c r="AM605" i="9" a="1"/>
  <c r="AM605" i="9" s="1"/>
  <c r="AM706" i="9" a="1"/>
  <c r="AM706" i="9" s="1"/>
  <c r="AM807" i="9" a="1"/>
  <c r="AM807" i="9" s="1"/>
  <c r="AM908" i="9" a="1"/>
  <c r="AM908" i="9" s="1"/>
  <c r="CB261" i="9" a="1"/>
  <c r="CB261" i="9" s="1"/>
  <c r="CB362" i="9" a="1"/>
  <c r="CB362" i="9" s="1"/>
  <c r="CB463" i="9" a="1"/>
  <c r="CB463" i="9" s="1"/>
  <c r="CB564" i="9" a="1"/>
  <c r="CB564" i="9" s="1"/>
  <c r="CB665" i="9" a="1"/>
  <c r="CB665" i="9" s="1"/>
  <c r="CB766" i="9" a="1"/>
  <c r="CB766" i="9" s="1"/>
  <c r="CB867" i="9" a="1"/>
  <c r="CB867" i="9" s="1"/>
  <c r="AI306" i="9" a="1"/>
  <c r="AI306" i="9" s="1"/>
  <c r="AI407" i="9" a="1"/>
  <c r="AI407" i="9" s="1"/>
  <c r="AI508" i="9" a="1"/>
  <c r="AI508" i="9" s="1"/>
  <c r="AI609" i="9" a="1"/>
  <c r="AI609" i="9" s="1"/>
  <c r="AI710" i="9" a="1"/>
  <c r="AI710" i="9" s="1"/>
  <c r="AI811" i="9" a="1"/>
  <c r="AI811" i="9" s="1"/>
  <c r="AI912" i="9" a="1"/>
  <c r="AI912" i="9" s="1"/>
  <c r="CQ246" i="9" a="1"/>
  <c r="CQ246" i="9" s="1"/>
  <c r="CQ347" i="9" a="1"/>
  <c r="CQ347" i="9" s="1"/>
  <c r="CQ448" i="9" a="1"/>
  <c r="CQ448" i="9" s="1"/>
  <c r="CQ549" i="9" a="1"/>
  <c r="CQ549" i="9" s="1"/>
  <c r="CQ650" i="9" a="1"/>
  <c r="CQ650" i="9" s="1"/>
  <c r="CQ751" i="9" a="1"/>
  <c r="CQ751" i="9" s="1"/>
  <c r="CQ852" i="9" a="1"/>
  <c r="CQ852" i="9" s="1"/>
  <c r="CU242" i="9" a="1"/>
  <c r="CU242" i="9" s="1"/>
  <c r="CU343" i="9" a="1"/>
  <c r="CU343" i="9" s="1"/>
  <c r="CU444" i="9" a="1"/>
  <c r="CU444" i="9" s="1"/>
  <c r="CU545" i="9" a="1"/>
  <c r="CU545" i="9" s="1"/>
  <c r="CU646" i="9" a="1"/>
  <c r="CU646" i="9" s="1"/>
  <c r="CU747" i="9" a="1"/>
  <c r="CU747" i="9" s="1"/>
  <c r="CU848" i="9" a="1"/>
  <c r="CU848" i="9" s="1"/>
  <c r="CN249" i="9" a="1"/>
  <c r="CN249" i="9" s="1"/>
  <c r="CN350" i="9" a="1"/>
  <c r="CN350" i="9" s="1"/>
  <c r="CN451" i="9" a="1"/>
  <c r="CN451" i="9" s="1"/>
  <c r="CN552" i="9" a="1"/>
  <c r="CN552" i="9" s="1"/>
  <c r="CN653" i="9" a="1"/>
  <c r="CN653" i="9" s="1"/>
  <c r="CN754" i="9" a="1"/>
  <c r="CN754" i="9" s="1"/>
  <c r="CN855" i="9" a="1"/>
  <c r="CN855" i="9" s="1"/>
  <c r="CO248" i="9" a="1"/>
  <c r="CO248" i="9" s="1"/>
  <c r="CO349" i="9" a="1"/>
  <c r="CO349" i="9" s="1"/>
  <c r="CO450" i="9" a="1"/>
  <c r="CO450" i="9" s="1"/>
  <c r="CO551" i="9" a="1"/>
  <c r="CO551" i="9" s="1"/>
  <c r="CO652" i="9" a="1"/>
  <c r="CO652" i="9" s="1"/>
  <c r="CO753" i="9" a="1"/>
  <c r="CO753" i="9" s="1"/>
  <c r="CO854" i="9" a="1"/>
  <c r="CO854" i="9" s="1"/>
  <c r="CJ253" i="9" a="1"/>
  <c r="CJ253" i="9" s="1"/>
  <c r="CJ354" i="9" a="1"/>
  <c r="CJ354" i="9" s="1"/>
  <c r="W311" i="8" s="1"/>
  <c r="CJ455" i="9" a="1"/>
  <c r="CJ455" i="9" s="1"/>
  <c r="W392" i="8" s="1"/>
  <c r="CJ556" i="9" a="1"/>
  <c r="CJ556" i="9" s="1"/>
  <c r="CJ657" i="9" a="1"/>
  <c r="CJ657" i="9" s="1"/>
  <c r="W554" i="8" s="1"/>
  <c r="CJ758" i="9" a="1"/>
  <c r="CJ758" i="9" s="1"/>
  <c r="W635" i="8" s="1"/>
  <c r="CJ859" i="9" a="1"/>
  <c r="CJ859" i="9" s="1"/>
  <c r="BV267" i="9" a="1"/>
  <c r="BV267" i="9" s="1"/>
  <c r="BV368" i="9" a="1"/>
  <c r="BV368" i="9" s="1"/>
  <c r="BV469" i="9" a="1"/>
  <c r="BV469" i="9" s="1"/>
  <c r="BV570" i="9" a="1"/>
  <c r="BV570" i="9" s="1"/>
  <c r="BV671" i="9" a="1"/>
  <c r="BV671" i="9" s="1"/>
  <c r="BV772" i="9" a="1"/>
  <c r="BV772" i="9" s="1"/>
  <c r="BV873" i="9" a="1"/>
  <c r="BV873" i="9" s="1"/>
  <c r="AW292" i="9" a="1"/>
  <c r="AW292" i="9" s="1"/>
  <c r="AW393" i="9" a="1"/>
  <c r="AW393" i="9" s="1"/>
  <c r="AW494" i="9" a="1"/>
  <c r="AW494" i="9" s="1"/>
  <c r="AW595" i="9" a="1"/>
  <c r="AW595" i="9" s="1"/>
  <c r="AW696" i="9" a="1"/>
  <c r="AW696" i="9" s="1"/>
  <c r="AW797" i="9" a="1"/>
  <c r="AW797" i="9" s="1"/>
  <c r="AW898" i="9" a="1"/>
  <c r="AW898" i="9" s="1"/>
  <c r="BO274" i="9" a="1"/>
  <c r="BO274" i="9" s="1"/>
  <c r="BO375" i="9" a="1"/>
  <c r="BO375" i="9" s="1"/>
  <c r="BO476" i="9" a="1"/>
  <c r="BO476" i="9" s="1"/>
  <c r="BO577" i="9" a="1"/>
  <c r="BO577" i="9" s="1"/>
  <c r="BO678" i="9" a="1"/>
  <c r="BO678" i="9" s="1"/>
  <c r="BO779" i="9" a="1"/>
  <c r="BO779" i="9" s="1"/>
  <c r="BO880" i="9" a="1"/>
  <c r="BO880" i="9" s="1"/>
  <c r="AL303" i="9" a="1"/>
  <c r="AL303" i="9" s="1"/>
  <c r="AL404" i="9" a="1"/>
  <c r="AL404" i="9" s="1"/>
  <c r="AL505" i="9" a="1"/>
  <c r="AL505" i="9" s="1"/>
  <c r="AL606" i="9" a="1"/>
  <c r="AL606" i="9" s="1"/>
  <c r="AL707" i="9" a="1"/>
  <c r="AL707" i="9" s="1"/>
  <c r="AL808" i="9" a="1"/>
  <c r="AL808" i="9" s="1"/>
  <c r="AL909" i="9" a="1"/>
  <c r="AL909" i="9" s="1"/>
  <c r="CH255" i="9" a="1"/>
  <c r="CH255" i="9" s="1"/>
  <c r="CH356" i="9" a="1"/>
  <c r="CH356" i="9" s="1"/>
  <c r="CH457" i="9" a="1"/>
  <c r="CH457" i="9" s="1"/>
  <c r="CH558" i="9" a="1"/>
  <c r="CH558" i="9" s="1"/>
  <c r="CH659" i="9" a="1"/>
  <c r="CH659" i="9" s="1"/>
  <c r="CH760" i="9" a="1"/>
  <c r="CH760" i="9" s="1"/>
  <c r="CH861" i="9" a="1"/>
  <c r="CH861" i="9" s="1"/>
  <c r="AK304" i="9" a="1"/>
  <c r="AK304" i="9" s="1"/>
  <c r="AK405" i="9" a="1"/>
  <c r="AK405" i="9" s="1"/>
  <c r="AK506" i="9" a="1"/>
  <c r="AK506" i="9" s="1"/>
  <c r="AK607" i="9" a="1"/>
  <c r="AK607" i="9" s="1"/>
  <c r="AK708" i="9" a="1"/>
  <c r="AK708" i="9" s="1"/>
  <c r="AK809" i="9" a="1"/>
  <c r="AK809" i="9" s="1"/>
  <c r="AK910" i="9" a="1"/>
  <c r="AK910" i="9" s="1"/>
  <c r="CK252" i="9" a="1"/>
  <c r="CK252" i="9" s="1"/>
  <c r="CK353" i="9" a="1"/>
  <c r="CK353" i="9" s="1"/>
  <c r="CK454" i="9" a="1"/>
  <c r="CK454" i="9" s="1"/>
  <c r="CK555" i="9" a="1"/>
  <c r="CK555" i="9" s="1"/>
  <c r="CK656" i="9" a="1"/>
  <c r="CK656" i="9" s="1"/>
  <c r="CK757" i="9" a="1"/>
  <c r="CK757" i="9" s="1"/>
  <c r="CK858" i="9" a="1"/>
  <c r="CK858" i="9" s="1"/>
  <c r="AE310" i="9" a="1"/>
  <c r="AE310" i="9" s="1"/>
  <c r="AE411" i="9" a="1"/>
  <c r="AE411" i="9" s="1"/>
  <c r="AE512" i="9" a="1"/>
  <c r="AE512" i="9" s="1"/>
  <c r="AE613" i="9" a="1"/>
  <c r="AE613" i="9" s="1"/>
  <c r="AE714" i="9" a="1"/>
  <c r="AE714" i="9" s="1"/>
  <c r="AE815" i="9" a="1"/>
  <c r="AE815" i="9" s="1"/>
  <c r="AE916" i="9" a="1"/>
  <c r="AE916" i="9" s="1"/>
  <c r="CR245" i="9" a="1"/>
  <c r="CR245" i="9" s="1"/>
  <c r="CR346" i="9" a="1"/>
  <c r="CR346" i="9" s="1"/>
  <c r="CR447" i="9" a="1"/>
  <c r="CR447" i="9" s="1"/>
  <c r="CR548" i="9" a="1"/>
  <c r="CR548" i="9" s="1"/>
  <c r="CR649" i="9" a="1"/>
  <c r="CR649" i="9" s="1"/>
  <c r="CR750" i="9" a="1"/>
  <c r="CR750" i="9" s="1"/>
  <c r="CR851" i="9" a="1"/>
  <c r="CR851" i="9" s="1"/>
  <c r="BH281" i="9" a="1"/>
  <c r="BH281" i="9" s="1"/>
  <c r="BH382" i="9" a="1"/>
  <c r="BH382" i="9" s="1"/>
  <c r="BH483" i="9" a="1"/>
  <c r="BH483" i="9" s="1"/>
  <c r="BH584" i="9" a="1"/>
  <c r="BH584" i="9" s="1"/>
  <c r="BH685" i="9" a="1"/>
  <c r="BH685" i="9" s="1"/>
  <c r="BH786" i="9" a="1"/>
  <c r="BH786" i="9" s="1"/>
  <c r="BH887" i="9" a="1"/>
  <c r="BH887" i="9" s="1"/>
  <c r="AZ289" i="9" a="1"/>
  <c r="AZ289" i="9" s="1"/>
  <c r="AZ390" i="9" a="1"/>
  <c r="AZ390" i="9" s="1"/>
  <c r="AZ491" i="9" a="1"/>
  <c r="AZ491" i="9" s="1"/>
  <c r="AZ592" i="9" a="1"/>
  <c r="AZ592" i="9" s="1"/>
  <c r="AZ693" i="9" a="1"/>
  <c r="AZ693" i="9" s="1"/>
  <c r="AZ794" i="9" a="1"/>
  <c r="AZ794" i="9" s="1"/>
  <c r="AZ895" i="9" a="1"/>
  <c r="AZ895" i="9" s="1"/>
  <c r="AH307" i="9" a="1"/>
  <c r="AH307" i="9" s="1"/>
  <c r="AH408" i="9" a="1"/>
  <c r="AH408" i="9" s="1"/>
  <c r="AH509" i="9" a="1"/>
  <c r="AH509" i="9" s="1"/>
  <c r="AH610" i="9" a="1"/>
  <c r="AH610" i="9" s="1"/>
  <c r="AH711" i="9" a="1"/>
  <c r="AH711" i="9" s="1"/>
  <c r="AH812" i="9" a="1"/>
  <c r="AH812" i="9" s="1"/>
  <c r="AH913" i="9" a="1"/>
  <c r="AH913" i="9" s="1"/>
  <c r="BM276" i="9" a="1"/>
  <c r="BM276" i="9" s="1"/>
  <c r="BM377" i="9" a="1"/>
  <c r="BM377" i="9" s="1"/>
  <c r="BM478" i="9" a="1"/>
  <c r="BM478" i="9" s="1"/>
  <c r="BM579" i="9" a="1"/>
  <c r="BM579" i="9" s="1"/>
  <c r="BM680" i="9" a="1"/>
  <c r="BM680" i="9" s="1"/>
  <c r="BM781" i="9" a="1"/>
  <c r="BM781" i="9" s="1"/>
  <c r="BM882" i="9" a="1"/>
  <c r="BM882" i="9" s="1"/>
  <c r="AY290" i="9" a="1"/>
  <c r="AY290" i="9" s="1"/>
  <c r="AY391" i="9" a="1"/>
  <c r="AY391" i="9" s="1"/>
  <c r="AY492" i="9" a="1"/>
  <c r="AY492" i="9" s="1"/>
  <c r="AY593" i="9" a="1"/>
  <c r="AY593" i="9" s="1"/>
  <c r="AY694" i="9" a="1"/>
  <c r="AY694" i="9" s="1"/>
  <c r="AY795" i="9" a="1"/>
  <c r="AY795" i="9" s="1"/>
  <c r="AY896" i="9" a="1"/>
  <c r="AY896" i="9" s="1"/>
  <c r="AP299" i="9" a="1"/>
  <c r="AP299" i="9" s="1"/>
  <c r="AP400" i="9" a="1"/>
  <c r="AP400" i="9" s="1"/>
  <c r="AP501" i="9" a="1"/>
  <c r="AP501" i="9" s="1"/>
  <c r="AP602" i="9" a="1"/>
  <c r="AP602" i="9" s="1"/>
  <c r="AP703" i="9" a="1"/>
  <c r="AP703" i="9" s="1"/>
  <c r="AP804" i="9" a="1"/>
  <c r="AP804" i="9" s="1"/>
  <c r="AP905" i="9" a="1"/>
  <c r="AP905" i="9" s="1"/>
  <c r="CL251" i="9" a="1"/>
  <c r="CL251" i="9" s="1"/>
  <c r="CL352" i="9" a="1"/>
  <c r="CL352" i="9" s="1"/>
  <c r="CL453" i="9" a="1"/>
  <c r="CL453" i="9" s="1"/>
  <c r="CL554" i="9" a="1"/>
  <c r="CL554" i="9" s="1"/>
  <c r="CL655" i="9" a="1"/>
  <c r="CL655" i="9" s="1"/>
  <c r="CL756" i="9" a="1"/>
  <c r="CL756" i="9" s="1"/>
  <c r="CL857" i="9" a="1"/>
  <c r="CL857" i="9" s="1"/>
  <c r="CW240" i="9" a="1"/>
  <c r="CW240" i="9" s="1"/>
  <c r="CW341" i="9" a="1"/>
  <c r="CW341" i="9" s="1"/>
  <c r="CW442" i="9" a="1"/>
  <c r="CW442" i="9" s="1"/>
  <c r="CW543" i="9" a="1"/>
  <c r="CW543" i="9" s="1"/>
  <c r="CW644" i="9" a="1"/>
  <c r="CW644" i="9" s="1"/>
  <c r="CW745" i="9" a="1"/>
  <c r="CW745" i="9" s="1"/>
  <c r="CW846" i="9" a="1"/>
  <c r="CW846" i="9" s="1"/>
  <c r="AC312" i="9" a="1"/>
  <c r="AC312" i="9" s="1"/>
  <c r="AC413" i="9" a="1"/>
  <c r="AC413" i="9" s="1"/>
  <c r="AC514" i="9" a="1"/>
  <c r="AC514" i="9" s="1"/>
  <c r="AC615" i="9" a="1"/>
  <c r="AC615" i="9" s="1"/>
  <c r="AC716" i="9" a="1"/>
  <c r="AC716" i="9" s="1"/>
  <c r="AC817" i="9" a="1"/>
  <c r="AC817" i="9" s="1"/>
  <c r="AC918" i="9" a="1"/>
  <c r="AC918" i="9" s="1"/>
  <c r="BK278" i="9" a="1"/>
  <c r="BK278" i="9" s="1"/>
  <c r="BK379" i="9" a="1"/>
  <c r="BK379" i="9" s="1"/>
  <c r="BK480" i="9" a="1"/>
  <c r="BK480" i="9" s="1"/>
  <c r="BK581" i="9" a="1"/>
  <c r="BK581" i="9" s="1"/>
  <c r="BK682" i="9" a="1"/>
  <c r="BK682" i="9" s="1"/>
  <c r="BK783" i="9" a="1"/>
  <c r="BK783" i="9" s="1"/>
  <c r="BK884" i="9" a="1"/>
  <c r="BK884" i="9" s="1"/>
  <c r="CV241" i="9" a="1"/>
  <c r="CV241" i="9" s="1"/>
  <c r="CV342" i="9" a="1"/>
  <c r="CV342" i="9" s="1"/>
  <c r="CV443" i="9" a="1"/>
  <c r="CV443" i="9" s="1"/>
  <c r="CV544" i="9" a="1"/>
  <c r="CV544" i="9" s="1"/>
  <c r="CV645" i="9" a="1"/>
  <c r="CV645" i="9" s="1"/>
  <c r="CV746" i="9" a="1"/>
  <c r="CV746" i="9" s="1"/>
  <c r="CV847" i="9" a="1"/>
  <c r="CV847" i="9" s="1"/>
  <c r="DB235" i="9" a="1"/>
  <c r="DB235" i="9" s="1"/>
  <c r="DB336" i="9" a="1"/>
  <c r="DB336" i="9" s="1"/>
  <c r="DB437" i="9" a="1"/>
  <c r="DB437" i="9" s="1"/>
  <c r="DB538" i="9" a="1"/>
  <c r="DB538" i="9" s="1"/>
  <c r="DB639" i="9" a="1"/>
  <c r="DB639" i="9" s="1"/>
  <c r="DB740" i="9" a="1"/>
  <c r="DB740" i="9" s="1"/>
  <c r="DB841" i="9" a="1"/>
  <c r="DB841" i="9" s="1"/>
  <c r="CT243" i="9" a="1"/>
  <c r="CT243" i="9" s="1"/>
  <c r="X220" i="8" s="1"/>
  <c r="CT344" i="9" a="1"/>
  <c r="CT344" i="9" s="1"/>
  <c r="CT445" i="9" a="1"/>
  <c r="CT445" i="9" s="1"/>
  <c r="CT546" i="9" a="1"/>
  <c r="CT546" i="9" s="1"/>
  <c r="CT647" i="9" a="1"/>
  <c r="CT647" i="9" s="1"/>
  <c r="CT748" i="9" a="1"/>
  <c r="CT748" i="9" s="1"/>
  <c r="CT849" i="9" a="1"/>
  <c r="CT849" i="9" s="1"/>
  <c r="X706" i="8" s="1"/>
  <c r="CA262" i="9" a="1"/>
  <c r="CA262" i="9" s="1"/>
  <c r="CA363" i="9" a="1"/>
  <c r="CA363" i="9" s="1"/>
  <c r="CA464" i="9" a="1"/>
  <c r="CA464" i="9" s="1"/>
  <c r="CA565" i="9" a="1"/>
  <c r="CA565" i="9" s="1"/>
  <c r="CA666" i="9" a="1"/>
  <c r="CA666" i="9" s="1"/>
  <c r="CA767" i="9" a="1"/>
  <c r="CA767" i="9" s="1"/>
  <c r="CA868" i="9" a="1"/>
  <c r="CA868" i="9" s="1"/>
  <c r="AD311" i="9" a="1"/>
  <c r="AD311" i="9" s="1"/>
  <c r="AD412" i="9" a="1"/>
  <c r="AD412" i="9" s="1"/>
  <c r="AD513" i="9" a="1"/>
  <c r="AD513" i="9" s="1"/>
  <c r="AD614" i="9" a="1"/>
  <c r="AD614" i="9" s="1"/>
  <c r="AD715" i="9" a="1"/>
  <c r="AD715" i="9" s="1"/>
  <c r="AD816" i="9" a="1"/>
  <c r="AD816" i="9" s="1"/>
  <c r="AD917" i="9" a="1"/>
  <c r="AD917" i="9" s="1"/>
  <c r="CZ237" i="9" a="1"/>
  <c r="CZ237" i="9" s="1"/>
  <c r="CZ338" i="9" a="1"/>
  <c r="CZ338" i="9" s="1"/>
  <c r="CZ439" i="9" a="1"/>
  <c r="CZ439" i="9" s="1"/>
  <c r="CZ540" i="9" a="1"/>
  <c r="CZ540" i="9" s="1"/>
  <c r="CZ641" i="9" a="1"/>
  <c r="CZ641" i="9" s="1"/>
  <c r="CZ742" i="9" a="1"/>
  <c r="CZ742" i="9" s="1"/>
  <c r="CZ843" i="9" a="1"/>
  <c r="CZ843" i="9" s="1"/>
  <c r="BU268" i="9" a="1"/>
  <c r="BU268" i="9" s="1"/>
  <c r="BU369" i="9" a="1"/>
  <c r="BU369" i="9" s="1"/>
  <c r="BU470" i="9" a="1"/>
  <c r="BU470" i="9" s="1"/>
  <c r="BU571" i="9" a="1"/>
  <c r="BU571" i="9" s="1"/>
  <c r="BU672" i="9" a="1"/>
  <c r="BU672" i="9" s="1"/>
  <c r="BU773" i="9" a="1"/>
  <c r="BU773" i="9" s="1"/>
  <c r="BU874" i="9" a="1"/>
  <c r="BU874" i="9" s="1"/>
  <c r="CG256" i="9" a="1"/>
  <c r="CG256" i="9" s="1"/>
  <c r="CG357" i="9" a="1"/>
  <c r="CG357" i="9" s="1"/>
  <c r="CG458" i="9" a="1"/>
  <c r="CG458" i="9" s="1"/>
  <c r="CG559" i="9" a="1"/>
  <c r="CG559" i="9" s="1"/>
  <c r="CG660" i="9" a="1"/>
  <c r="CG660" i="9" s="1"/>
  <c r="CG761" i="9" a="1"/>
  <c r="CG761" i="9" s="1"/>
  <c r="CG862" i="9" a="1"/>
  <c r="CG862" i="9" s="1"/>
  <c r="BQ272" i="9" a="1"/>
  <c r="BQ272" i="9" s="1"/>
  <c r="BQ373" i="9" a="1"/>
  <c r="BQ373" i="9" s="1"/>
  <c r="BQ474" i="9" a="1"/>
  <c r="BQ474" i="9" s="1"/>
  <c r="BQ575" i="9" a="1"/>
  <c r="BQ575" i="9" s="1"/>
  <c r="BQ676" i="9" a="1"/>
  <c r="BQ676" i="9" s="1"/>
  <c r="BQ777" i="9" a="1"/>
  <c r="BQ777" i="9" s="1"/>
  <c r="BQ878" i="9" a="1"/>
  <c r="BQ878" i="9" s="1"/>
  <c r="AU294" i="9" a="1"/>
  <c r="AU294" i="9" s="1"/>
  <c r="AU395" i="9" a="1"/>
  <c r="AU395" i="9" s="1"/>
  <c r="AU496" i="9" a="1"/>
  <c r="AU496" i="9" s="1"/>
  <c r="AU597" i="9" a="1"/>
  <c r="AU597" i="9" s="1"/>
  <c r="AU698" i="9" a="1"/>
  <c r="AU698" i="9" s="1"/>
  <c r="AU799" i="9" a="1"/>
  <c r="AU799" i="9" s="1"/>
  <c r="AU900" i="9" a="1"/>
  <c r="AU900" i="9" s="1"/>
  <c r="AS296" i="9" a="1"/>
  <c r="AS296" i="9" s="1"/>
  <c r="AS397" i="9" a="1"/>
  <c r="AS397" i="9" s="1"/>
  <c r="AS498" i="9" a="1"/>
  <c r="AS498" i="9" s="1"/>
  <c r="AS599" i="9" a="1"/>
  <c r="AS599" i="9" s="1"/>
  <c r="AS700" i="9" a="1"/>
  <c r="AS700" i="9" s="1"/>
  <c r="AS801" i="9" a="1"/>
  <c r="AS801" i="9" s="1"/>
  <c r="AS902" i="9" a="1"/>
  <c r="AS902" i="9" s="1"/>
  <c r="BA288" i="9" a="1"/>
  <c r="BA288" i="9" s="1"/>
  <c r="BA389" i="9" a="1"/>
  <c r="BA389" i="9" s="1"/>
  <c r="BA490" i="9" a="1"/>
  <c r="BA490" i="9" s="1"/>
  <c r="BA591" i="9" a="1"/>
  <c r="BA591" i="9" s="1"/>
  <c r="BA692" i="9" a="1"/>
  <c r="BA692" i="9" s="1"/>
  <c r="BA793" i="9" a="1"/>
  <c r="BA793" i="9" s="1"/>
  <c r="BA894" i="9" a="1"/>
  <c r="BA894" i="9" s="1"/>
  <c r="CJ52" i="9"/>
  <c r="W69" i="8" s="1"/>
  <c r="CJ152" i="9" a="1"/>
  <c r="CJ152" i="9" s="1"/>
  <c r="W149" i="8" s="1"/>
  <c r="AI105" i="9"/>
  <c r="AI205" i="9" a="1"/>
  <c r="AI205" i="9" s="1"/>
  <c r="BO73" i="9"/>
  <c r="BO173" i="9" a="1"/>
  <c r="BO173" i="9" s="1"/>
  <c r="AK103" i="9"/>
  <c r="AK203" i="9" a="1"/>
  <c r="AK203" i="9" s="1"/>
  <c r="CK51" i="9"/>
  <c r="CK151" i="9" a="1"/>
  <c r="CK151" i="9" s="1"/>
  <c r="DC33" i="9"/>
  <c r="DC133" i="9" a="1"/>
  <c r="DC133" i="9" s="1"/>
  <c r="CQ45" i="9"/>
  <c r="CQ145" i="9" a="1"/>
  <c r="CQ145" i="9" s="1"/>
  <c r="AZ88" i="9"/>
  <c r="AZ188" i="9" a="1"/>
  <c r="AZ188" i="9" s="1"/>
  <c r="AH106" i="9"/>
  <c r="AH206" i="9" a="1"/>
  <c r="AH206" i="9" s="1"/>
  <c r="BM75" i="9"/>
  <c r="BM175" i="9" a="1"/>
  <c r="BM175" i="9" s="1"/>
  <c r="AY89" i="9"/>
  <c r="AY189" i="9" a="1"/>
  <c r="AY189" i="9" s="1"/>
  <c r="AP98" i="9"/>
  <c r="AP198" i="9" a="1"/>
  <c r="AP198" i="9" s="1"/>
  <c r="CL50" i="9"/>
  <c r="CL150" i="9" a="1"/>
  <c r="CL150" i="9" s="1"/>
  <c r="CW39" i="9"/>
  <c r="CW139" i="9" a="1"/>
  <c r="CW139" i="9" s="1"/>
  <c r="AC111" i="9"/>
  <c r="AC211" i="9" a="1"/>
  <c r="AC211" i="9" s="1"/>
  <c r="BK77" i="9"/>
  <c r="BK177" i="9" a="1"/>
  <c r="BK177" i="9" s="1"/>
  <c r="CV40" i="9"/>
  <c r="CV140" i="9" a="1"/>
  <c r="CV140" i="9" s="1"/>
  <c r="DB34" i="9"/>
  <c r="DB134" i="9" a="1"/>
  <c r="DB134" i="9" s="1"/>
  <c r="CT42" i="9"/>
  <c r="CT142" i="9" a="1"/>
  <c r="CT142" i="9" s="1"/>
  <c r="CA61" i="9"/>
  <c r="CA161" i="9" a="1"/>
  <c r="CA161" i="9" s="1"/>
  <c r="AD110" i="9"/>
  <c r="AD210" i="9" a="1"/>
  <c r="AD210" i="9" s="1"/>
  <c r="CZ36" i="9"/>
  <c r="CZ136" i="9" a="1"/>
  <c r="CZ136" i="9" s="1"/>
  <c r="BU67" i="9"/>
  <c r="BU167" i="9" a="1"/>
  <c r="BU167" i="9" s="1"/>
  <c r="CG55" i="9"/>
  <c r="CG155" i="9" a="1"/>
  <c r="CG155" i="9" s="1"/>
  <c r="BQ71" i="9"/>
  <c r="BQ171" i="9" a="1"/>
  <c r="BQ171" i="9" s="1"/>
  <c r="AU93" i="9"/>
  <c r="AU193" i="9" a="1"/>
  <c r="AU193" i="9" s="1"/>
  <c r="AS95" i="9"/>
  <c r="AS195" i="9" a="1"/>
  <c r="AS195" i="9" s="1"/>
  <c r="BA87" i="9"/>
  <c r="BA187" i="9" a="1"/>
  <c r="BA187" i="9" s="1"/>
  <c r="CB60" i="9"/>
  <c r="CB160" i="9" a="1"/>
  <c r="CB160" i="9" s="1"/>
  <c r="AE109" i="9"/>
  <c r="AE209" i="9" a="1"/>
  <c r="AE209" i="9" s="1"/>
  <c r="CI53" i="9"/>
  <c r="CI153" i="9" a="1"/>
  <c r="CI153" i="9" s="1"/>
  <c r="AV92" i="9"/>
  <c r="AV192" i="9" a="1"/>
  <c r="AV192" i="9" s="1"/>
  <c r="BV66" i="9"/>
  <c r="BV166" i="9" a="1"/>
  <c r="BV166" i="9" s="1"/>
  <c r="AW91" i="9"/>
  <c r="AW191" i="9" a="1"/>
  <c r="AW191" i="9" s="1"/>
  <c r="AT94" i="9"/>
  <c r="AT194" i="9" a="1"/>
  <c r="AT194" i="9" s="1"/>
  <c r="BW65" i="9"/>
  <c r="BW165" i="9" a="1"/>
  <c r="BW165" i="9" s="1"/>
  <c r="CF56" i="9"/>
  <c r="CF156" i="9" a="1"/>
  <c r="CF156" i="9" s="1"/>
  <c r="BE83" i="9"/>
  <c r="BE183" i="9" a="1"/>
  <c r="BE183" i="9" s="1"/>
  <c r="BL76" i="9"/>
  <c r="BL176" i="9" a="1"/>
  <c r="BL176" i="9" s="1"/>
  <c r="BB86" i="9"/>
  <c r="BB186" i="9" a="1"/>
  <c r="BB186" i="9" s="1"/>
  <c r="BN74" i="9"/>
  <c r="BN174" i="9" a="1"/>
  <c r="BN174" i="9" s="1"/>
  <c r="CP46" i="9"/>
  <c r="CP146" i="9" a="1"/>
  <c r="CP146" i="9" s="1"/>
  <c r="CX38" i="9"/>
  <c r="CX138" i="9" a="1"/>
  <c r="CX138" i="9" s="1"/>
  <c r="CY37" i="9"/>
  <c r="CY137" i="9" a="1"/>
  <c r="CY137" i="9" s="1"/>
  <c r="AR96" i="9"/>
  <c r="AR196" i="9" a="1"/>
  <c r="AR196" i="9" s="1"/>
  <c r="BS69" i="9"/>
  <c r="BS169" i="9" a="1"/>
  <c r="BS169" i="9" s="1"/>
  <c r="Z114" i="9"/>
  <c r="Z214" i="9" a="1"/>
  <c r="Z214" i="9" s="1"/>
  <c r="AG107" i="9"/>
  <c r="AG207" i="9" a="1"/>
  <c r="AG207" i="9" s="1"/>
  <c r="AO99" i="9"/>
  <c r="AO199" i="9" a="1"/>
  <c r="AO199" i="9" s="1"/>
  <c r="BZ62" i="9"/>
  <c r="V79" i="8" s="1"/>
  <c r="BZ162" i="9" a="1"/>
  <c r="BZ162" i="9" s="1"/>
  <c r="V159" i="8" s="1"/>
  <c r="CS43" i="9"/>
  <c r="CS143" i="9" a="1"/>
  <c r="CS143" i="9" s="1"/>
  <c r="CM49" i="9"/>
  <c r="CM149" i="9" a="1"/>
  <c r="CM149" i="9" s="1"/>
  <c r="AB112" i="9"/>
  <c r="AB212" i="9" a="1"/>
  <c r="AB212" i="9" s="1"/>
  <c r="BG81" i="9"/>
  <c r="BG181" i="9" a="1"/>
  <c r="BG181" i="9" s="1"/>
  <c r="BX64" i="9"/>
  <c r="BX164" i="9" a="1"/>
  <c r="BX164" i="9" s="1"/>
  <c r="BI79" i="9"/>
  <c r="BI179" i="9" a="1"/>
  <c r="BI179" i="9" s="1"/>
  <c r="CC59" i="9"/>
  <c r="CC159" i="9" a="1"/>
  <c r="CC159" i="9" s="1"/>
  <c r="BH80" i="9"/>
  <c r="BH180" i="9" a="1"/>
  <c r="BH180" i="9" s="1"/>
  <c r="AA113" i="9"/>
  <c r="AA213" i="9" a="1"/>
  <c r="AA213" i="9" s="1"/>
  <c r="AF108" i="9"/>
  <c r="AF208" i="9" a="1"/>
  <c r="AF208" i="9" s="1"/>
  <c r="BR70" i="9"/>
  <c r="BR170" i="9" a="1"/>
  <c r="BR170" i="9" s="1"/>
  <c r="CR44" i="9"/>
  <c r="CR144" i="9" a="1"/>
  <c r="CR144" i="9" s="1"/>
  <c r="BT68" i="9"/>
  <c r="BT168" i="9" a="1"/>
  <c r="BT168" i="9" s="1"/>
  <c r="BD84" i="9"/>
  <c r="BD184" i="9" a="1"/>
  <c r="BD184" i="9" s="1"/>
  <c r="AN100" i="9"/>
  <c r="AN200" i="9" a="1"/>
  <c r="AN200" i="9" s="1"/>
  <c r="BJ78" i="9"/>
  <c r="BJ178" i="9" a="1"/>
  <c r="BJ178" i="9" s="1"/>
  <c r="CU41" i="9"/>
  <c r="CU141" i="9" a="1"/>
  <c r="CU141" i="9" s="1"/>
  <c r="AL102" i="9"/>
  <c r="AL202" i="9" a="1"/>
  <c r="AL202" i="9" s="1"/>
  <c r="AX90" i="9"/>
  <c r="AX190" i="9" a="1"/>
  <c r="AX190" i="9" s="1"/>
  <c r="CD58" i="9"/>
  <c r="CD158" i="9" a="1"/>
  <c r="CD158" i="9" s="1"/>
  <c r="BY63" i="9"/>
  <c r="BY163" i="9" a="1"/>
  <c r="BY163" i="9" s="1"/>
  <c r="DD32" i="9"/>
  <c r="DD132" i="9" a="1"/>
  <c r="DD132" i="9" s="1"/>
  <c r="CN48" i="9"/>
  <c r="CN148" i="9" a="1"/>
  <c r="CN148" i="9" s="1"/>
  <c r="AQ97" i="9"/>
  <c r="AQ197" i="9" a="1"/>
  <c r="AQ197" i="9" s="1"/>
  <c r="BP72" i="9"/>
  <c r="BP172" i="9" a="1"/>
  <c r="BP172" i="9" s="1"/>
  <c r="CH54" i="9"/>
  <c r="CH154" i="9" a="1"/>
  <c r="CH154" i="9" s="1"/>
  <c r="BF82" i="9"/>
  <c r="BF182" i="9" a="1"/>
  <c r="BF182" i="9" s="1"/>
  <c r="AM101" i="9"/>
  <c r="AM201" i="9" a="1"/>
  <c r="AM201" i="9" s="1"/>
  <c r="CE57" i="9"/>
  <c r="CE157" i="9" a="1"/>
  <c r="CE157" i="9" s="1"/>
  <c r="DA35" i="9"/>
  <c r="DA135" i="9" a="1"/>
  <c r="DA135" i="9" s="1"/>
  <c r="CO47" i="9"/>
  <c r="CO147" i="9" a="1"/>
  <c r="CO147" i="9" s="1"/>
  <c r="AJ104" i="9"/>
  <c r="AJ204" i="9" a="1"/>
  <c r="AJ204" i="9" s="1"/>
  <c r="BC85" i="9"/>
  <c r="BC185" i="9" a="1"/>
  <c r="BC185" i="9" s="1"/>
  <c r="V726" i="8" l="1"/>
  <c r="Y372" i="8"/>
  <c r="W716" i="8"/>
  <c r="X59" i="8"/>
  <c r="Y453" i="8"/>
  <c r="X382" i="8"/>
  <c r="X544" i="8"/>
  <c r="X139" i="8"/>
  <c r="W230" i="8"/>
  <c r="W473" i="8"/>
  <c r="V483" i="8"/>
  <c r="X463" i="8"/>
  <c r="Y696" i="8"/>
  <c r="Y210" i="8"/>
  <c r="X625" i="8"/>
  <c r="Y129" i="8"/>
  <c r="X301" i="8"/>
  <c r="Y49" i="8"/>
  <c r="BH282" i="9" a="1"/>
  <c r="BH282" i="9" s="1"/>
  <c r="BH383" i="9" a="1"/>
  <c r="BH383" i="9" s="1"/>
  <c r="BH484" i="9" a="1"/>
  <c r="BH484" i="9" s="1"/>
  <c r="BH585" i="9" a="1"/>
  <c r="BH585" i="9" s="1"/>
  <c r="BH686" i="9" a="1"/>
  <c r="BH686" i="9" s="1"/>
  <c r="BH787" i="9" a="1"/>
  <c r="BH787" i="9" s="1"/>
  <c r="BH888" i="9" a="1"/>
  <c r="BH888" i="9" s="1"/>
  <c r="AW293" i="9" a="1"/>
  <c r="AW293" i="9" s="1"/>
  <c r="AW394" i="9" a="1"/>
  <c r="AW394" i="9" s="1"/>
  <c r="AW495" i="9" a="1"/>
  <c r="AW495" i="9" s="1"/>
  <c r="AW596" i="9" a="1"/>
  <c r="AW596" i="9" s="1"/>
  <c r="AW697" i="9" a="1"/>
  <c r="AW697" i="9" s="1"/>
  <c r="AW798" i="9" a="1"/>
  <c r="AW798" i="9" s="1"/>
  <c r="AW899" i="9" a="1"/>
  <c r="AW899" i="9" s="1"/>
  <c r="CW241" i="9" a="1"/>
  <c r="CW241" i="9" s="1"/>
  <c r="CW342" i="9" a="1"/>
  <c r="CW342" i="9" s="1"/>
  <c r="CW443" i="9" a="1"/>
  <c r="CW443" i="9" s="1"/>
  <c r="CW544" i="9" a="1"/>
  <c r="CW544" i="9" s="1"/>
  <c r="CW645" i="9" a="1"/>
  <c r="CW645" i="9" s="1"/>
  <c r="CW746" i="9" a="1"/>
  <c r="CW746" i="9" s="1"/>
  <c r="CW847" i="9" a="1"/>
  <c r="CW847" i="9" s="1"/>
  <c r="AQ299" i="9" a="1"/>
  <c r="AQ299" i="9" s="1"/>
  <c r="AQ400" i="9" a="1"/>
  <c r="AQ400" i="9" s="1"/>
  <c r="AQ501" i="9" a="1"/>
  <c r="AQ501" i="9" s="1"/>
  <c r="AQ602" i="9" a="1"/>
  <c r="AQ602" i="9" s="1"/>
  <c r="AQ703" i="9" a="1"/>
  <c r="AQ703" i="9" s="1"/>
  <c r="AQ804" i="9" a="1"/>
  <c r="AQ804" i="9" s="1"/>
  <c r="AQ905" i="9" a="1"/>
  <c r="AQ905" i="9" s="1"/>
  <c r="BZ264" i="9" a="1"/>
  <c r="BZ264" i="9" s="1"/>
  <c r="BZ365" i="9" a="1"/>
  <c r="BZ365" i="9" s="1"/>
  <c r="V322" i="8" s="1"/>
  <c r="BZ466" i="9" a="1"/>
  <c r="BZ466" i="9" s="1"/>
  <c r="V403" i="8" s="1"/>
  <c r="BZ567" i="9" a="1"/>
  <c r="BZ567" i="9" s="1"/>
  <c r="V484" i="8" s="1"/>
  <c r="BZ668" i="9" a="1"/>
  <c r="BZ668" i="9" s="1"/>
  <c r="BZ769" i="9" a="1"/>
  <c r="BZ769" i="9" s="1"/>
  <c r="BZ870" i="9" a="1"/>
  <c r="BZ870" i="9" s="1"/>
  <c r="V727" i="8" s="1"/>
  <c r="AU295" i="9" a="1"/>
  <c r="AU295" i="9" s="1"/>
  <c r="AU396" i="9" a="1"/>
  <c r="AU396" i="9" s="1"/>
  <c r="AU497" i="9" a="1"/>
  <c r="AU497" i="9" s="1"/>
  <c r="AU598" i="9" a="1"/>
  <c r="AU598" i="9" s="1"/>
  <c r="AU699" i="9" a="1"/>
  <c r="AU699" i="9" s="1"/>
  <c r="AU800" i="9" a="1"/>
  <c r="AU800" i="9" s="1"/>
  <c r="AU901" i="9" a="1"/>
  <c r="AU901" i="9" s="1"/>
  <c r="AI307" i="9" a="1"/>
  <c r="AI307" i="9" s="1"/>
  <c r="AI408" i="9" a="1"/>
  <c r="AI408" i="9" s="1"/>
  <c r="AI509" i="9" a="1"/>
  <c r="AI509" i="9" s="1"/>
  <c r="AI610" i="9" a="1"/>
  <c r="AI610" i="9" s="1"/>
  <c r="AI711" i="9" a="1"/>
  <c r="AI711" i="9" s="1"/>
  <c r="AI812" i="9" a="1"/>
  <c r="AI812" i="9" s="1"/>
  <c r="AI913" i="9" a="1"/>
  <c r="AI913" i="9" s="1"/>
  <c r="BJ280" i="9" a="1"/>
  <c r="BJ280" i="9" s="1"/>
  <c r="BJ381" i="9" a="1"/>
  <c r="BJ381" i="9" s="1"/>
  <c r="BJ482" i="9" a="1"/>
  <c r="BJ482" i="9" s="1"/>
  <c r="BJ583" i="9" a="1"/>
  <c r="BJ583" i="9" s="1"/>
  <c r="BJ684" i="9" a="1"/>
  <c r="BJ684" i="9" s="1"/>
  <c r="BJ785" i="9" a="1"/>
  <c r="BJ785" i="9" s="1"/>
  <c r="BJ886" i="9" a="1"/>
  <c r="BJ886" i="9" s="1"/>
  <c r="CP248" i="9" a="1"/>
  <c r="CP248" i="9" s="1"/>
  <c r="CP349" i="9" a="1"/>
  <c r="CP349" i="9" s="1"/>
  <c r="CP450" i="9" a="1"/>
  <c r="CP450" i="9" s="1"/>
  <c r="CP551" i="9" a="1"/>
  <c r="CP551" i="9" s="1"/>
  <c r="CP652" i="9" a="1"/>
  <c r="CP652" i="9" s="1"/>
  <c r="CP753" i="9" a="1"/>
  <c r="CP753" i="9" s="1"/>
  <c r="CP854" i="9" a="1"/>
  <c r="CP854" i="9" s="1"/>
  <c r="DB236" i="9" a="1"/>
  <c r="DB236" i="9" s="1"/>
  <c r="DB337" i="9" a="1"/>
  <c r="DB337" i="9" s="1"/>
  <c r="DB438" i="9" a="1"/>
  <c r="DB438" i="9" s="1"/>
  <c r="DB539" i="9" a="1"/>
  <c r="DB539" i="9" s="1"/>
  <c r="DB640" i="9" a="1"/>
  <c r="DB640" i="9" s="1"/>
  <c r="DB741" i="9" a="1"/>
  <c r="DB741" i="9" s="1"/>
  <c r="DB842" i="9" a="1"/>
  <c r="DB842" i="9" s="1"/>
  <c r="CO249" i="9" a="1"/>
  <c r="CO249" i="9" s="1"/>
  <c r="CO350" i="9" a="1"/>
  <c r="CO350" i="9" s="1"/>
  <c r="CO451" i="9" a="1"/>
  <c r="CO451" i="9" s="1"/>
  <c r="CO552" i="9" a="1"/>
  <c r="CO552" i="9" s="1"/>
  <c r="CO653" i="9" a="1"/>
  <c r="CO653" i="9" s="1"/>
  <c r="CO754" i="9" a="1"/>
  <c r="CO754" i="9" s="1"/>
  <c r="CO855" i="9" a="1"/>
  <c r="CO855" i="9" s="1"/>
  <c r="BF284" i="9" a="1"/>
  <c r="BF284" i="9" s="1"/>
  <c r="BF385" i="9" a="1"/>
  <c r="BF385" i="9" s="1"/>
  <c r="BF486" i="9" a="1"/>
  <c r="BF486" i="9" s="1"/>
  <c r="BF587" i="9" a="1"/>
  <c r="BF587" i="9" s="1"/>
  <c r="BF688" i="9" a="1"/>
  <c r="BF688" i="9" s="1"/>
  <c r="BF789" i="9" a="1"/>
  <c r="BF789" i="9" s="1"/>
  <c r="BF890" i="9" a="1"/>
  <c r="BF890" i="9" s="1"/>
  <c r="CN250" i="9" a="1"/>
  <c r="CN250" i="9" s="1"/>
  <c r="CN351" i="9" a="1"/>
  <c r="CN351" i="9" s="1"/>
  <c r="CN452" i="9" a="1"/>
  <c r="CN452" i="9" s="1"/>
  <c r="CN553" i="9" a="1"/>
  <c r="CN553" i="9" s="1"/>
  <c r="CN654" i="9" a="1"/>
  <c r="CN654" i="9" s="1"/>
  <c r="CN755" i="9" a="1"/>
  <c r="CN755" i="9" s="1"/>
  <c r="CN856" i="9" a="1"/>
  <c r="CN856" i="9" s="1"/>
  <c r="AX292" i="9" a="1"/>
  <c r="AX292" i="9" s="1"/>
  <c r="AX393" i="9" a="1"/>
  <c r="AX393" i="9" s="1"/>
  <c r="AX494" i="9" a="1"/>
  <c r="AX494" i="9" s="1"/>
  <c r="AX595" i="9" a="1"/>
  <c r="AX595" i="9" s="1"/>
  <c r="AX696" i="9" a="1"/>
  <c r="AX696" i="9" s="1"/>
  <c r="AX797" i="9" a="1"/>
  <c r="AX797" i="9" s="1"/>
  <c r="AX898" i="9" a="1"/>
  <c r="AX898" i="9" s="1"/>
  <c r="AN302" i="9" a="1"/>
  <c r="AN302" i="9" s="1"/>
  <c r="AN403" i="9" a="1"/>
  <c r="AN403" i="9" s="1"/>
  <c r="AN504" i="9" a="1"/>
  <c r="AN504" i="9" s="1"/>
  <c r="AN605" i="9" a="1"/>
  <c r="AN605" i="9" s="1"/>
  <c r="AN706" i="9" a="1"/>
  <c r="AN706" i="9" s="1"/>
  <c r="AN807" i="9" a="1"/>
  <c r="AN807" i="9" s="1"/>
  <c r="AN908" i="9" a="1"/>
  <c r="AN908" i="9" s="1"/>
  <c r="BR272" i="9" a="1"/>
  <c r="BR272" i="9" s="1"/>
  <c r="BR373" i="9" a="1"/>
  <c r="BR373" i="9" s="1"/>
  <c r="BR474" i="9" a="1"/>
  <c r="BR474" i="9" s="1"/>
  <c r="BR575" i="9" a="1"/>
  <c r="BR575" i="9" s="1"/>
  <c r="BR676" i="9" a="1"/>
  <c r="BR676" i="9" s="1"/>
  <c r="BR777" i="9" a="1"/>
  <c r="BR777" i="9" s="1"/>
  <c r="BR878" i="9" a="1"/>
  <c r="BR878" i="9" s="1"/>
  <c r="CC261" i="9" a="1"/>
  <c r="CC261" i="9" s="1"/>
  <c r="CC362" i="9" a="1"/>
  <c r="CC362" i="9" s="1"/>
  <c r="CC463" i="9" a="1"/>
  <c r="CC463" i="9" s="1"/>
  <c r="CC564" i="9" a="1"/>
  <c r="CC564" i="9" s="1"/>
  <c r="CC665" i="9" a="1"/>
  <c r="CC665" i="9" s="1"/>
  <c r="CC766" i="9" a="1"/>
  <c r="CC766" i="9" s="1"/>
  <c r="CC867" i="9" a="1"/>
  <c r="CC867" i="9" s="1"/>
  <c r="AB314" i="9" a="1"/>
  <c r="AB314" i="9" s="1"/>
  <c r="AB415" i="9" a="1"/>
  <c r="AB415" i="9" s="1"/>
  <c r="AB516" i="9" a="1"/>
  <c r="AB516" i="9" s="1"/>
  <c r="AB617" i="9" a="1"/>
  <c r="AB617" i="9" s="1"/>
  <c r="AB718" i="9" a="1"/>
  <c r="AB718" i="9" s="1"/>
  <c r="AB819" i="9" a="1"/>
  <c r="AB819" i="9" s="1"/>
  <c r="AB920" i="9" a="1"/>
  <c r="AB920" i="9" s="1"/>
  <c r="AO301" i="9" a="1"/>
  <c r="AO301" i="9" s="1"/>
  <c r="AO402" i="9" a="1"/>
  <c r="AO402" i="9" s="1"/>
  <c r="AO503" i="9" a="1"/>
  <c r="AO503" i="9" s="1"/>
  <c r="AO604" i="9" a="1"/>
  <c r="AO604" i="9" s="1"/>
  <c r="AO705" i="9" a="1"/>
  <c r="AO705" i="9" s="1"/>
  <c r="AO806" i="9" a="1"/>
  <c r="AO806" i="9" s="1"/>
  <c r="AO907" i="9" a="1"/>
  <c r="AO907" i="9" s="1"/>
  <c r="AR298" i="9" a="1"/>
  <c r="AR298" i="9" s="1"/>
  <c r="AR399" i="9" a="1"/>
  <c r="AR399" i="9" s="1"/>
  <c r="AR500" i="9" a="1"/>
  <c r="AR500" i="9" s="1"/>
  <c r="AR601" i="9" a="1"/>
  <c r="AR601" i="9" s="1"/>
  <c r="AR702" i="9" a="1"/>
  <c r="AR702" i="9" s="1"/>
  <c r="AR803" i="9" a="1"/>
  <c r="AR803" i="9" s="1"/>
  <c r="AR904" i="9" a="1"/>
  <c r="AR904" i="9" s="1"/>
  <c r="BN276" i="9" a="1"/>
  <c r="BN276" i="9" s="1"/>
  <c r="BN377" i="9" a="1"/>
  <c r="BN377" i="9" s="1"/>
  <c r="BN478" i="9" a="1"/>
  <c r="BN478" i="9" s="1"/>
  <c r="BN579" i="9" a="1"/>
  <c r="BN579" i="9" s="1"/>
  <c r="BN680" i="9" a="1"/>
  <c r="BN680" i="9" s="1"/>
  <c r="BN781" i="9" a="1"/>
  <c r="BN781" i="9" s="1"/>
  <c r="BN882" i="9" a="1"/>
  <c r="BN882" i="9" s="1"/>
  <c r="CF258" i="9" a="1"/>
  <c r="CF258" i="9" s="1"/>
  <c r="CF359" i="9" a="1"/>
  <c r="CF359" i="9" s="1"/>
  <c r="CF460" i="9" a="1"/>
  <c r="CF460" i="9" s="1"/>
  <c r="CF561" i="9" a="1"/>
  <c r="CF561" i="9" s="1"/>
  <c r="CF662" i="9" a="1"/>
  <c r="CF662" i="9" s="1"/>
  <c r="CF763" i="9" a="1"/>
  <c r="CF763" i="9" s="1"/>
  <c r="CF864" i="9" a="1"/>
  <c r="CF864" i="9" s="1"/>
  <c r="BV268" i="9" a="1"/>
  <c r="BV268" i="9" s="1"/>
  <c r="BV369" i="9" a="1"/>
  <c r="BV369" i="9" s="1"/>
  <c r="BV470" i="9" a="1"/>
  <c r="BV470" i="9" s="1"/>
  <c r="BV571" i="9" a="1"/>
  <c r="BV571" i="9" s="1"/>
  <c r="BV672" i="9" a="1"/>
  <c r="BV672" i="9" s="1"/>
  <c r="BV773" i="9" a="1"/>
  <c r="BV773" i="9" s="1"/>
  <c r="BV874" i="9" a="1"/>
  <c r="BV874" i="9" s="1"/>
  <c r="CB262" i="9" a="1"/>
  <c r="CB262" i="9" s="1"/>
  <c r="CB363" i="9" a="1"/>
  <c r="CB363" i="9" s="1"/>
  <c r="CB464" i="9" a="1"/>
  <c r="CB464" i="9" s="1"/>
  <c r="CB565" i="9" a="1"/>
  <c r="CB565" i="9" s="1"/>
  <c r="CB666" i="9" a="1"/>
  <c r="CB666" i="9" s="1"/>
  <c r="CB767" i="9" a="1"/>
  <c r="CB767" i="9" s="1"/>
  <c r="CB868" i="9" a="1"/>
  <c r="CB868" i="9" s="1"/>
  <c r="BQ273" i="9" a="1"/>
  <c r="BQ273" i="9" s="1"/>
  <c r="BQ374" i="9" a="1"/>
  <c r="BQ374" i="9" s="1"/>
  <c r="BQ475" i="9" a="1"/>
  <c r="BQ475" i="9" s="1"/>
  <c r="BQ576" i="9" a="1"/>
  <c r="BQ576" i="9" s="1"/>
  <c r="BQ677" i="9" a="1"/>
  <c r="BQ677" i="9" s="1"/>
  <c r="BQ778" i="9" a="1"/>
  <c r="BQ778" i="9" s="1"/>
  <c r="BQ879" i="9" a="1"/>
  <c r="BQ879" i="9" s="1"/>
  <c r="AD312" i="9" a="1"/>
  <c r="AD312" i="9" s="1"/>
  <c r="AD413" i="9" a="1"/>
  <c r="AD413" i="9" s="1"/>
  <c r="AD514" i="9" a="1"/>
  <c r="AD514" i="9" s="1"/>
  <c r="AD615" i="9" a="1"/>
  <c r="AD615" i="9" s="1"/>
  <c r="AD716" i="9" a="1"/>
  <c r="AD716" i="9" s="1"/>
  <c r="AD817" i="9" a="1"/>
  <c r="AD817" i="9" s="1"/>
  <c r="AD918" i="9" a="1"/>
  <c r="AD918" i="9" s="1"/>
  <c r="CV242" i="9" a="1"/>
  <c r="CV242" i="9" s="1"/>
  <c r="CV343" i="9" a="1"/>
  <c r="CV343" i="9" s="1"/>
  <c r="CV444" i="9" a="1"/>
  <c r="CV444" i="9" s="1"/>
  <c r="CV545" i="9" a="1"/>
  <c r="CV545" i="9" s="1"/>
  <c r="CV646" i="9" a="1"/>
  <c r="CV646" i="9" s="1"/>
  <c r="CV747" i="9" a="1"/>
  <c r="CV747" i="9" s="1"/>
  <c r="CV848" i="9" a="1"/>
  <c r="CV848" i="9" s="1"/>
  <c r="CL252" i="9" a="1"/>
  <c r="CL252" i="9" s="1"/>
  <c r="CL353" i="9" a="1"/>
  <c r="CL353" i="9" s="1"/>
  <c r="CL454" i="9" a="1"/>
  <c r="CL454" i="9" s="1"/>
  <c r="CL555" i="9" a="1"/>
  <c r="CL555" i="9" s="1"/>
  <c r="CL656" i="9" a="1"/>
  <c r="CL656" i="9" s="1"/>
  <c r="CL757" i="9" a="1"/>
  <c r="CL757" i="9" s="1"/>
  <c r="CL858" i="9" a="1"/>
  <c r="CL858" i="9" s="1"/>
  <c r="AH308" i="9" a="1"/>
  <c r="AH308" i="9" s="1"/>
  <c r="AH409" i="9" a="1"/>
  <c r="AH409" i="9" s="1"/>
  <c r="AH510" i="9" a="1"/>
  <c r="AH510" i="9" s="1"/>
  <c r="AH611" i="9" a="1"/>
  <c r="AH611" i="9" s="1"/>
  <c r="AH712" i="9" a="1"/>
  <c r="AH712" i="9" s="1"/>
  <c r="AH813" i="9" a="1"/>
  <c r="AH813" i="9" s="1"/>
  <c r="AH914" i="9" a="1"/>
  <c r="AH914" i="9" s="1"/>
  <c r="CK253" i="9" a="1"/>
  <c r="CK253" i="9" s="1"/>
  <c r="CK354" i="9" a="1"/>
  <c r="CK354" i="9" s="1"/>
  <c r="CK455" i="9" a="1"/>
  <c r="CK455" i="9" s="1"/>
  <c r="CK556" i="9" a="1"/>
  <c r="CK556" i="9" s="1"/>
  <c r="CK657" i="9" a="1"/>
  <c r="CK657" i="9" s="1"/>
  <c r="CK758" i="9" a="1"/>
  <c r="CK758" i="9" s="1"/>
  <c r="CK859" i="9" a="1"/>
  <c r="CK859" i="9" s="1"/>
  <c r="CJ254" i="9" a="1"/>
  <c r="CJ254" i="9" s="1"/>
  <c r="CJ355" i="9" a="1"/>
  <c r="CJ355" i="9" s="1"/>
  <c r="W312" i="8" s="1"/>
  <c r="CJ456" i="9" a="1"/>
  <c r="CJ456" i="9" s="1"/>
  <c r="W393" i="8" s="1"/>
  <c r="CJ557" i="9" a="1"/>
  <c r="CJ557" i="9" s="1"/>
  <c r="W474" i="8" s="1"/>
  <c r="CJ658" i="9" a="1"/>
  <c r="CJ658" i="9" s="1"/>
  <c r="CJ759" i="9" a="1"/>
  <c r="CJ759" i="9" s="1"/>
  <c r="CJ860" i="9" a="1"/>
  <c r="CJ860" i="9" s="1"/>
  <c r="AJ306" i="9" a="1"/>
  <c r="AJ306" i="9" s="1"/>
  <c r="AJ407" i="9" a="1"/>
  <c r="AJ407" i="9" s="1"/>
  <c r="AJ508" i="9" a="1"/>
  <c r="AJ508" i="9" s="1"/>
  <c r="AJ609" i="9" a="1"/>
  <c r="AJ609" i="9" s="1"/>
  <c r="AJ710" i="9" a="1"/>
  <c r="AJ710" i="9" s="1"/>
  <c r="AJ811" i="9" a="1"/>
  <c r="AJ811" i="9" s="1"/>
  <c r="AJ912" i="9" a="1"/>
  <c r="AJ912" i="9" s="1"/>
  <c r="CR246" i="9" a="1"/>
  <c r="CR246" i="9" s="1"/>
  <c r="CR347" i="9" a="1"/>
  <c r="CR347" i="9" s="1"/>
  <c r="CR448" i="9" a="1"/>
  <c r="CR448" i="9" s="1"/>
  <c r="CR549" i="9" a="1"/>
  <c r="CR549" i="9" s="1"/>
  <c r="CR650" i="9" a="1"/>
  <c r="CR650" i="9" s="1"/>
  <c r="CR751" i="9" a="1"/>
  <c r="CR751" i="9" s="1"/>
  <c r="CR852" i="9" a="1"/>
  <c r="CR852" i="9" s="1"/>
  <c r="BE285" i="9" a="1"/>
  <c r="BE285" i="9" s="1"/>
  <c r="BE386" i="9" a="1"/>
  <c r="BE386" i="9" s="1"/>
  <c r="BE487" i="9" a="1"/>
  <c r="BE487" i="9" s="1"/>
  <c r="BE588" i="9" a="1"/>
  <c r="BE588" i="9" s="1"/>
  <c r="BE689" i="9" a="1"/>
  <c r="BE689" i="9" s="1"/>
  <c r="BE790" i="9" a="1"/>
  <c r="BE790" i="9" s="1"/>
  <c r="BE891" i="9" a="1"/>
  <c r="BE891" i="9" s="1"/>
  <c r="BM277" i="9" a="1"/>
  <c r="BM277" i="9" s="1"/>
  <c r="BM378" i="9" a="1"/>
  <c r="BM378" i="9" s="1"/>
  <c r="BM479" i="9" a="1"/>
  <c r="BM479" i="9" s="1"/>
  <c r="BM580" i="9" a="1"/>
  <c r="BM580" i="9" s="1"/>
  <c r="BM681" i="9" a="1"/>
  <c r="BM681" i="9" s="1"/>
  <c r="BM782" i="9" a="1"/>
  <c r="BM782" i="9" s="1"/>
  <c r="BM883" i="9" a="1"/>
  <c r="BM883" i="9" s="1"/>
  <c r="AM303" i="9" a="1"/>
  <c r="AM303" i="9" s="1"/>
  <c r="AM404" i="9" a="1"/>
  <c r="AM404" i="9" s="1"/>
  <c r="AM505" i="9" a="1"/>
  <c r="AM505" i="9" s="1"/>
  <c r="AM606" i="9" a="1"/>
  <c r="AM606" i="9" s="1"/>
  <c r="AM707" i="9" a="1"/>
  <c r="AM707" i="9" s="1"/>
  <c r="AM808" i="9" a="1"/>
  <c r="AM808" i="9" s="1"/>
  <c r="AM909" i="9" a="1"/>
  <c r="AM909" i="9" s="1"/>
  <c r="BG283" i="9" a="1"/>
  <c r="BG283" i="9" s="1"/>
  <c r="BG384" i="9" a="1"/>
  <c r="BG384" i="9" s="1"/>
  <c r="BG485" i="9" a="1"/>
  <c r="BG485" i="9" s="1"/>
  <c r="BG586" i="9" a="1"/>
  <c r="BG586" i="9" s="1"/>
  <c r="BG687" i="9" a="1"/>
  <c r="BG687" i="9" s="1"/>
  <c r="BG788" i="9" a="1"/>
  <c r="BG788" i="9" s="1"/>
  <c r="BG889" i="9" a="1"/>
  <c r="BG889" i="9" s="1"/>
  <c r="AE311" i="9" a="1"/>
  <c r="AE311" i="9" s="1"/>
  <c r="AE412" i="9" a="1"/>
  <c r="AE412" i="9" s="1"/>
  <c r="AE513" i="9" a="1"/>
  <c r="AE513" i="9" s="1"/>
  <c r="AE614" i="9" a="1"/>
  <c r="AE614" i="9" s="1"/>
  <c r="AE715" i="9" a="1"/>
  <c r="AE715" i="9" s="1"/>
  <c r="AE816" i="9" a="1"/>
  <c r="AE816" i="9" s="1"/>
  <c r="AE917" i="9" a="1"/>
  <c r="AE917" i="9" s="1"/>
  <c r="DC235" i="9" a="1"/>
  <c r="DC235" i="9" s="1"/>
  <c r="DC336" i="9" a="1"/>
  <c r="DC336" i="9" s="1"/>
  <c r="DC437" i="9" a="1"/>
  <c r="DC437" i="9" s="1"/>
  <c r="DC538" i="9" a="1"/>
  <c r="DC538" i="9" s="1"/>
  <c r="DC639" i="9" a="1"/>
  <c r="DC639" i="9" s="1"/>
  <c r="DC740" i="9" a="1"/>
  <c r="DC740" i="9" s="1"/>
  <c r="DC841" i="9" a="1"/>
  <c r="DC841" i="9" s="1"/>
  <c r="DA237" i="9" a="1"/>
  <c r="DA237" i="9" s="1"/>
  <c r="DA338" i="9" a="1"/>
  <c r="DA338" i="9" s="1"/>
  <c r="DA439" i="9" a="1"/>
  <c r="DA439" i="9" s="1"/>
  <c r="DA540" i="9" a="1"/>
  <c r="DA540" i="9" s="1"/>
  <c r="DA641" i="9" a="1"/>
  <c r="DA641" i="9" s="1"/>
  <c r="DA742" i="9" a="1"/>
  <c r="DA742" i="9" s="1"/>
  <c r="DA843" i="9" a="1"/>
  <c r="DA843" i="9" s="1"/>
  <c r="CH256" i="9" a="1"/>
  <c r="CH256" i="9" s="1"/>
  <c r="CH357" i="9" a="1"/>
  <c r="CH357" i="9" s="1"/>
  <c r="CH458" i="9" a="1"/>
  <c r="CH458" i="9" s="1"/>
  <c r="CH559" i="9" a="1"/>
  <c r="CH559" i="9" s="1"/>
  <c r="CH660" i="9" a="1"/>
  <c r="CH660" i="9" s="1"/>
  <c r="CH761" i="9" a="1"/>
  <c r="CH761" i="9" s="1"/>
  <c r="CH862" i="9" a="1"/>
  <c r="CH862" i="9" s="1"/>
  <c r="DD234" i="9" a="1"/>
  <c r="DD234" i="9" s="1"/>
  <c r="DD335" i="9" a="1"/>
  <c r="DD335" i="9" s="1"/>
  <c r="DD436" i="9" a="1"/>
  <c r="DD436" i="9" s="1"/>
  <c r="DD537" i="9" a="1"/>
  <c r="DD537" i="9" s="1"/>
  <c r="Y454" i="8" s="1"/>
  <c r="DD638" i="9" a="1"/>
  <c r="DD638" i="9" s="1"/>
  <c r="Y535" i="8" s="1"/>
  <c r="DD739" i="9" a="1"/>
  <c r="DD739" i="9" s="1"/>
  <c r="DD840" i="9" a="1"/>
  <c r="DD840" i="9" s="1"/>
  <c r="Y697" i="8" s="1"/>
  <c r="AL304" i="9" a="1"/>
  <c r="AL304" i="9" s="1"/>
  <c r="AL405" i="9" a="1"/>
  <c r="AL405" i="9" s="1"/>
  <c r="AL506" i="9" a="1"/>
  <c r="AL506" i="9" s="1"/>
  <c r="AL607" i="9" a="1"/>
  <c r="AL607" i="9" s="1"/>
  <c r="AL708" i="9" a="1"/>
  <c r="AL708" i="9" s="1"/>
  <c r="AL809" i="9" a="1"/>
  <c r="AL809" i="9" s="1"/>
  <c r="AL910" i="9" a="1"/>
  <c r="AL910" i="9" s="1"/>
  <c r="BD286" i="9" a="1"/>
  <c r="BD286" i="9" s="1"/>
  <c r="BD387" i="9" a="1"/>
  <c r="BD387" i="9" s="1"/>
  <c r="BD488" i="9" a="1"/>
  <c r="BD488" i="9" s="1"/>
  <c r="BD589" i="9" a="1"/>
  <c r="BD589" i="9" s="1"/>
  <c r="BD690" i="9" a="1"/>
  <c r="BD690" i="9" s="1"/>
  <c r="BD791" i="9" a="1"/>
  <c r="BD791" i="9" s="1"/>
  <c r="BD892" i="9" a="1"/>
  <c r="BD892" i="9" s="1"/>
  <c r="AF310" i="9" a="1"/>
  <c r="AF310" i="9" s="1"/>
  <c r="AF411" i="9" a="1"/>
  <c r="AF411" i="9" s="1"/>
  <c r="AF512" i="9" a="1"/>
  <c r="AF512" i="9" s="1"/>
  <c r="AF613" i="9" a="1"/>
  <c r="AF613" i="9" s="1"/>
  <c r="AF714" i="9" a="1"/>
  <c r="AF714" i="9" s="1"/>
  <c r="AF815" i="9" a="1"/>
  <c r="AF815" i="9" s="1"/>
  <c r="AF916" i="9" a="1"/>
  <c r="AF916" i="9" s="1"/>
  <c r="BI281" i="9" a="1"/>
  <c r="BI281" i="9" s="1"/>
  <c r="BI382" i="9" a="1"/>
  <c r="BI382" i="9" s="1"/>
  <c r="BI483" i="9" a="1"/>
  <c r="BI483" i="9" s="1"/>
  <c r="BI584" i="9" a="1"/>
  <c r="BI584" i="9" s="1"/>
  <c r="BI685" i="9" a="1"/>
  <c r="BI685" i="9" s="1"/>
  <c r="BI786" i="9" a="1"/>
  <c r="BI786" i="9" s="1"/>
  <c r="BI887" i="9" a="1"/>
  <c r="BI887" i="9" s="1"/>
  <c r="CM251" i="9" a="1"/>
  <c r="CM251" i="9" s="1"/>
  <c r="CM352" i="9" a="1"/>
  <c r="CM352" i="9" s="1"/>
  <c r="CM453" i="9" a="1"/>
  <c r="CM453" i="9" s="1"/>
  <c r="CM554" i="9" a="1"/>
  <c r="CM554" i="9" s="1"/>
  <c r="CM655" i="9" a="1"/>
  <c r="CM655" i="9" s="1"/>
  <c r="CM756" i="9" a="1"/>
  <c r="CM756" i="9" s="1"/>
  <c r="CM857" i="9" a="1"/>
  <c r="CM857" i="9" s="1"/>
  <c r="AG309" i="9" a="1"/>
  <c r="AG309" i="9" s="1"/>
  <c r="AG410" i="9" a="1"/>
  <c r="AG410" i="9" s="1"/>
  <c r="AG511" i="9" a="1"/>
  <c r="AG511" i="9" s="1"/>
  <c r="AG612" i="9" a="1"/>
  <c r="AG612" i="9" s="1"/>
  <c r="AG713" i="9" a="1"/>
  <c r="AG713" i="9" s="1"/>
  <c r="AG814" i="9" a="1"/>
  <c r="AG814" i="9" s="1"/>
  <c r="AG915" i="9" a="1"/>
  <c r="AG915" i="9" s="1"/>
  <c r="CY239" i="9" a="1"/>
  <c r="CY239" i="9" s="1"/>
  <c r="CY340" i="9" a="1"/>
  <c r="CY340" i="9" s="1"/>
  <c r="CY441" i="9" a="1"/>
  <c r="CY441" i="9" s="1"/>
  <c r="CY542" i="9" a="1"/>
  <c r="CY542" i="9" s="1"/>
  <c r="CY643" i="9" a="1"/>
  <c r="CY643" i="9" s="1"/>
  <c r="CY744" i="9" a="1"/>
  <c r="CY744" i="9" s="1"/>
  <c r="CY845" i="9" a="1"/>
  <c r="CY845" i="9" s="1"/>
  <c r="BB288" i="9" a="1"/>
  <c r="BB288" i="9" s="1"/>
  <c r="BB389" i="9" a="1"/>
  <c r="BB389" i="9" s="1"/>
  <c r="BB490" i="9" a="1"/>
  <c r="BB490" i="9" s="1"/>
  <c r="BB591" i="9" a="1"/>
  <c r="BB591" i="9" s="1"/>
  <c r="BB692" i="9" a="1"/>
  <c r="BB692" i="9" s="1"/>
  <c r="BB793" i="9" a="1"/>
  <c r="BB793" i="9" s="1"/>
  <c r="BB894" i="9" a="1"/>
  <c r="BB894" i="9" s="1"/>
  <c r="BW267" i="9" a="1"/>
  <c r="BW267" i="9" s="1"/>
  <c r="BW368" i="9" a="1"/>
  <c r="BW368" i="9" s="1"/>
  <c r="BW469" i="9" a="1"/>
  <c r="BW469" i="9" s="1"/>
  <c r="BW570" i="9" a="1"/>
  <c r="BW570" i="9" s="1"/>
  <c r="BW671" i="9" a="1"/>
  <c r="BW671" i="9" s="1"/>
  <c r="BW772" i="9" a="1"/>
  <c r="BW772" i="9" s="1"/>
  <c r="BW873" i="9" a="1"/>
  <c r="BW873" i="9" s="1"/>
  <c r="AV294" i="9" a="1"/>
  <c r="AV294" i="9" s="1"/>
  <c r="AV395" i="9" a="1"/>
  <c r="AV395" i="9" s="1"/>
  <c r="AV496" i="9" a="1"/>
  <c r="AV496" i="9" s="1"/>
  <c r="AV597" i="9" a="1"/>
  <c r="AV597" i="9" s="1"/>
  <c r="AV698" i="9" a="1"/>
  <c r="AV698" i="9" s="1"/>
  <c r="AV799" i="9" a="1"/>
  <c r="AV799" i="9" s="1"/>
  <c r="AV900" i="9" a="1"/>
  <c r="AV900" i="9" s="1"/>
  <c r="BA289" i="9" a="1"/>
  <c r="BA289" i="9" s="1"/>
  <c r="BA390" i="9" a="1"/>
  <c r="BA390" i="9" s="1"/>
  <c r="BA491" i="9" a="1"/>
  <c r="BA491" i="9" s="1"/>
  <c r="BA592" i="9" a="1"/>
  <c r="BA592" i="9" s="1"/>
  <c r="BA693" i="9" a="1"/>
  <c r="BA693" i="9" s="1"/>
  <c r="BA794" i="9" a="1"/>
  <c r="BA794" i="9" s="1"/>
  <c r="BA895" i="9" a="1"/>
  <c r="BA895" i="9" s="1"/>
  <c r="CG257" i="9" a="1"/>
  <c r="CG257" i="9" s="1"/>
  <c r="CG358" i="9" a="1"/>
  <c r="CG358" i="9" s="1"/>
  <c r="CG459" i="9" a="1"/>
  <c r="CG459" i="9" s="1"/>
  <c r="CG560" i="9" a="1"/>
  <c r="CG560" i="9" s="1"/>
  <c r="CG661" i="9" a="1"/>
  <c r="CG661" i="9" s="1"/>
  <c r="CG762" i="9" a="1"/>
  <c r="CG762" i="9" s="1"/>
  <c r="CG863" i="9" a="1"/>
  <c r="CG863" i="9" s="1"/>
  <c r="CA263" i="9" a="1"/>
  <c r="CA263" i="9" s="1"/>
  <c r="CA364" i="9" a="1"/>
  <c r="CA364" i="9" s="1"/>
  <c r="CA465" i="9" a="1"/>
  <c r="CA465" i="9" s="1"/>
  <c r="CA566" i="9" a="1"/>
  <c r="CA566" i="9" s="1"/>
  <c r="CA667" i="9" a="1"/>
  <c r="CA667" i="9" s="1"/>
  <c r="CA768" i="9" a="1"/>
  <c r="CA768" i="9" s="1"/>
  <c r="CA869" i="9" a="1"/>
  <c r="CA869" i="9" s="1"/>
  <c r="BK279" i="9" a="1"/>
  <c r="BK279" i="9" s="1"/>
  <c r="BK380" i="9" a="1"/>
  <c r="BK380" i="9" s="1"/>
  <c r="BK481" i="9" a="1"/>
  <c r="BK481" i="9" s="1"/>
  <c r="BK582" i="9" a="1"/>
  <c r="BK582" i="9" s="1"/>
  <c r="BK683" i="9" a="1"/>
  <c r="BK683" i="9" s="1"/>
  <c r="BK784" i="9" a="1"/>
  <c r="BK784" i="9" s="1"/>
  <c r="BK885" i="9" a="1"/>
  <c r="BK885" i="9" s="1"/>
  <c r="AP300" i="9" a="1"/>
  <c r="AP300" i="9" s="1"/>
  <c r="AP401" i="9" a="1"/>
  <c r="AP401" i="9" s="1"/>
  <c r="AP502" i="9" a="1"/>
  <c r="AP502" i="9" s="1"/>
  <c r="AP603" i="9" a="1"/>
  <c r="AP603" i="9" s="1"/>
  <c r="AP704" i="9" a="1"/>
  <c r="AP704" i="9" s="1"/>
  <c r="AP805" i="9" a="1"/>
  <c r="AP805" i="9" s="1"/>
  <c r="AP906" i="9" a="1"/>
  <c r="AP906" i="9" s="1"/>
  <c r="AZ290" i="9" a="1"/>
  <c r="AZ290" i="9" s="1"/>
  <c r="AZ391" i="9" a="1"/>
  <c r="AZ391" i="9" s="1"/>
  <c r="AZ492" i="9" a="1"/>
  <c r="AZ492" i="9" s="1"/>
  <c r="AZ593" i="9" a="1"/>
  <c r="AZ593" i="9" s="1"/>
  <c r="AZ694" i="9" a="1"/>
  <c r="AZ694" i="9" s="1"/>
  <c r="AZ795" i="9" a="1"/>
  <c r="AZ795" i="9" s="1"/>
  <c r="AZ896" i="9" a="1"/>
  <c r="AZ896" i="9" s="1"/>
  <c r="AK305" i="9" a="1"/>
  <c r="AK305" i="9" s="1"/>
  <c r="AK406" i="9" a="1"/>
  <c r="AK406" i="9" s="1"/>
  <c r="AK507" i="9" a="1"/>
  <c r="AK507" i="9" s="1"/>
  <c r="AK608" i="9" a="1"/>
  <c r="AK608" i="9" s="1"/>
  <c r="AK709" i="9" a="1"/>
  <c r="AK709" i="9" s="1"/>
  <c r="AK810" i="9" a="1"/>
  <c r="AK810" i="9" s="1"/>
  <c r="AK911" i="9" a="1"/>
  <c r="AK911" i="9" s="1"/>
  <c r="BC287" i="9" a="1"/>
  <c r="BC287" i="9" s="1"/>
  <c r="BC388" i="9" a="1"/>
  <c r="BC388" i="9" s="1"/>
  <c r="BC489" i="9" a="1"/>
  <c r="BC489" i="9" s="1"/>
  <c r="BC590" i="9" a="1"/>
  <c r="BC590" i="9" s="1"/>
  <c r="BC691" i="9" a="1"/>
  <c r="BC691" i="9" s="1"/>
  <c r="BC792" i="9" a="1"/>
  <c r="BC792" i="9" s="1"/>
  <c r="BC893" i="9" a="1"/>
  <c r="BC893" i="9" s="1"/>
  <c r="CE259" i="9" a="1"/>
  <c r="CE259" i="9" s="1"/>
  <c r="CE360" i="9" a="1"/>
  <c r="CE360" i="9" s="1"/>
  <c r="CE461" i="9" a="1"/>
  <c r="CE461" i="9" s="1"/>
  <c r="CE562" i="9" a="1"/>
  <c r="CE562" i="9" s="1"/>
  <c r="CE663" i="9" a="1"/>
  <c r="CE663" i="9" s="1"/>
  <c r="CE764" i="9" a="1"/>
  <c r="CE764" i="9" s="1"/>
  <c r="CE865" i="9" a="1"/>
  <c r="CE865" i="9" s="1"/>
  <c r="BP274" i="9" a="1"/>
  <c r="BP274" i="9" s="1"/>
  <c r="BP375" i="9" a="1"/>
  <c r="BP375" i="9" s="1"/>
  <c r="BP476" i="9" a="1"/>
  <c r="BP476" i="9" s="1"/>
  <c r="BP577" i="9" a="1"/>
  <c r="BP577" i="9" s="1"/>
  <c r="BP678" i="9" a="1"/>
  <c r="BP678" i="9" s="1"/>
  <c r="BP779" i="9" a="1"/>
  <c r="BP779" i="9" s="1"/>
  <c r="BP880" i="9" a="1"/>
  <c r="BP880" i="9" s="1"/>
  <c r="BY265" i="9" a="1"/>
  <c r="BY265" i="9" s="1"/>
  <c r="BY366" i="9" a="1"/>
  <c r="BY366" i="9" s="1"/>
  <c r="BY467" i="9" a="1"/>
  <c r="BY467" i="9" s="1"/>
  <c r="BY568" i="9" a="1"/>
  <c r="BY568" i="9" s="1"/>
  <c r="BY669" i="9" a="1"/>
  <c r="BY669" i="9" s="1"/>
  <c r="BY770" i="9" a="1"/>
  <c r="BY770" i="9" s="1"/>
  <c r="BY871" i="9" a="1"/>
  <c r="BY871" i="9" s="1"/>
  <c r="CU243" i="9" a="1"/>
  <c r="CU243" i="9" s="1"/>
  <c r="CU344" i="9" a="1"/>
  <c r="CU344" i="9" s="1"/>
  <c r="CU445" i="9" a="1"/>
  <c r="CU445" i="9" s="1"/>
  <c r="CU546" i="9" a="1"/>
  <c r="CU546" i="9" s="1"/>
  <c r="CU647" i="9" a="1"/>
  <c r="CU647" i="9" s="1"/>
  <c r="CU748" i="9" a="1"/>
  <c r="CU748" i="9" s="1"/>
  <c r="CU849" i="9" a="1"/>
  <c r="CU849" i="9" s="1"/>
  <c r="BT270" i="9" a="1"/>
  <c r="BT270" i="9" s="1"/>
  <c r="BT371" i="9" a="1"/>
  <c r="BT371" i="9" s="1"/>
  <c r="BT472" i="9" a="1"/>
  <c r="BT472" i="9" s="1"/>
  <c r="BT573" i="9" a="1"/>
  <c r="BT573" i="9" s="1"/>
  <c r="BT674" i="9" a="1"/>
  <c r="BT674" i="9" s="1"/>
  <c r="BT775" i="9" a="1"/>
  <c r="BT775" i="9" s="1"/>
  <c r="BT876" i="9" a="1"/>
  <c r="BT876" i="9" s="1"/>
  <c r="AA315" i="9" a="1"/>
  <c r="AA315" i="9" s="1"/>
  <c r="AA416" i="9" a="1"/>
  <c r="AA416" i="9" s="1"/>
  <c r="AA517" i="9" a="1"/>
  <c r="AA517" i="9" s="1"/>
  <c r="AA618" i="9" a="1"/>
  <c r="AA618" i="9" s="1"/>
  <c r="AA719" i="9" a="1"/>
  <c r="AA719" i="9" s="1"/>
  <c r="AA820" i="9" a="1"/>
  <c r="AA820" i="9" s="1"/>
  <c r="AA921" i="9" a="1"/>
  <c r="AA921" i="9" s="1"/>
  <c r="BX266" i="9" a="1"/>
  <c r="BX266" i="9" s="1"/>
  <c r="BX367" i="9" a="1"/>
  <c r="BX367" i="9" s="1"/>
  <c r="BX468" i="9" a="1"/>
  <c r="BX468" i="9" s="1"/>
  <c r="BX569" i="9" a="1"/>
  <c r="BX569" i="9" s="1"/>
  <c r="BX670" i="9" a="1"/>
  <c r="BX670" i="9" s="1"/>
  <c r="BX771" i="9" a="1"/>
  <c r="BX771" i="9" s="1"/>
  <c r="BX872" i="9" a="1"/>
  <c r="BX872" i="9" s="1"/>
  <c r="CS245" i="9" a="1"/>
  <c r="CS245" i="9" s="1"/>
  <c r="CS346" i="9" a="1"/>
  <c r="CS346" i="9" s="1"/>
  <c r="CS447" i="9" a="1"/>
  <c r="CS447" i="9" s="1"/>
  <c r="CS548" i="9" a="1"/>
  <c r="CS548" i="9" s="1"/>
  <c r="CS649" i="9" a="1"/>
  <c r="CS649" i="9" s="1"/>
  <c r="CS750" i="9" a="1"/>
  <c r="CS750" i="9" s="1"/>
  <c r="CS851" i="9" a="1"/>
  <c r="CS851" i="9" s="1"/>
  <c r="Z215" i="9" a="1"/>
  <c r="Z215" i="9" s="1"/>
  <c r="Z316" i="9" a="1"/>
  <c r="Z316" i="9" s="1"/>
  <c r="Z417" i="9" a="1"/>
  <c r="Z417" i="9" s="1"/>
  <c r="Z518" i="9" a="1"/>
  <c r="Z518" i="9" s="1"/>
  <c r="Z619" i="9" a="1"/>
  <c r="Z619" i="9" s="1"/>
  <c r="Z720" i="9" a="1"/>
  <c r="Z720" i="9" s="1"/>
  <c r="Z821" i="9" a="1"/>
  <c r="Z821" i="9" s="1"/>
  <c r="Z922" i="9" a="1"/>
  <c r="Z922" i="9" s="1"/>
  <c r="CX240" i="9" a="1"/>
  <c r="CX240" i="9" s="1"/>
  <c r="CX341" i="9" a="1"/>
  <c r="CX341" i="9" s="1"/>
  <c r="CX442" i="9" a="1"/>
  <c r="CX442" i="9" s="1"/>
  <c r="CX543" i="9" a="1"/>
  <c r="CX543" i="9" s="1"/>
  <c r="CX644" i="9" a="1"/>
  <c r="CX644" i="9" s="1"/>
  <c r="CX745" i="9" a="1"/>
  <c r="CX745" i="9" s="1"/>
  <c r="CX846" i="9" a="1"/>
  <c r="CX846" i="9" s="1"/>
  <c r="BL278" i="9" a="1"/>
  <c r="BL278" i="9" s="1"/>
  <c r="BL379" i="9" a="1"/>
  <c r="BL379" i="9" s="1"/>
  <c r="BL480" i="9" a="1"/>
  <c r="BL480" i="9" s="1"/>
  <c r="BL581" i="9" a="1"/>
  <c r="BL581" i="9" s="1"/>
  <c r="BL682" i="9" a="1"/>
  <c r="BL682" i="9" s="1"/>
  <c r="BL783" i="9" a="1"/>
  <c r="BL783" i="9" s="1"/>
  <c r="BL884" i="9" a="1"/>
  <c r="BL884" i="9" s="1"/>
  <c r="AT296" i="9" a="1"/>
  <c r="AT296" i="9" s="1"/>
  <c r="AT397" i="9" a="1"/>
  <c r="AT397" i="9" s="1"/>
  <c r="AT498" i="9" a="1"/>
  <c r="AT498" i="9" s="1"/>
  <c r="AT599" i="9" a="1"/>
  <c r="AT599" i="9" s="1"/>
  <c r="AT700" i="9" a="1"/>
  <c r="AT700" i="9" s="1"/>
  <c r="AT801" i="9" a="1"/>
  <c r="AT801" i="9" s="1"/>
  <c r="AT902" i="9" a="1"/>
  <c r="AT902" i="9" s="1"/>
  <c r="CI255" i="9" a="1"/>
  <c r="CI255" i="9" s="1"/>
  <c r="CI356" i="9" a="1"/>
  <c r="CI356" i="9" s="1"/>
  <c r="CI457" i="9" a="1"/>
  <c r="CI457" i="9" s="1"/>
  <c r="CI558" i="9" a="1"/>
  <c r="CI558" i="9" s="1"/>
  <c r="CI659" i="9" a="1"/>
  <c r="CI659" i="9" s="1"/>
  <c r="CI760" i="9" a="1"/>
  <c r="CI760" i="9" s="1"/>
  <c r="CI861" i="9" a="1"/>
  <c r="CI861" i="9" s="1"/>
  <c r="AS297" i="9" a="1"/>
  <c r="AS297" i="9" s="1"/>
  <c r="AS398" i="9" a="1"/>
  <c r="AS398" i="9" s="1"/>
  <c r="AS499" i="9" a="1"/>
  <c r="AS499" i="9" s="1"/>
  <c r="AS600" i="9" a="1"/>
  <c r="AS600" i="9" s="1"/>
  <c r="AS701" i="9" a="1"/>
  <c r="AS701" i="9" s="1"/>
  <c r="AS802" i="9" a="1"/>
  <c r="AS802" i="9" s="1"/>
  <c r="AS903" i="9" a="1"/>
  <c r="AS903" i="9" s="1"/>
  <c r="BU269" i="9" a="1"/>
  <c r="BU269" i="9" s="1"/>
  <c r="BU370" i="9" a="1"/>
  <c r="BU370" i="9" s="1"/>
  <c r="BU471" i="9" a="1"/>
  <c r="BU471" i="9" s="1"/>
  <c r="BU572" i="9" a="1"/>
  <c r="BU572" i="9" s="1"/>
  <c r="BU673" i="9" a="1"/>
  <c r="BU673" i="9" s="1"/>
  <c r="BU774" i="9" a="1"/>
  <c r="BU774" i="9" s="1"/>
  <c r="BU875" i="9" a="1"/>
  <c r="BU875" i="9" s="1"/>
  <c r="CT244" i="9" a="1"/>
  <c r="CT244" i="9" s="1"/>
  <c r="CT345" i="9" a="1"/>
  <c r="CT345" i="9" s="1"/>
  <c r="CT446" i="9" a="1"/>
  <c r="CT446" i="9" s="1"/>
  <c r="CT547" i="9" a="1"/>
  <c r="CT547" i="9" s="1"/>
  <c r="CT648" i="9" a="1"/>
  <c r="CT648" i="9" s="1"/>
  <c r="X545" i="8" s="1"/>
  <c r="CT749" i="9" a="1"/>
  <c r="CT749" i="9" s="1"/>
  <c r="X626" i="8" s="1"/>
  <c r="CT850" i="9" a="1"/>
  <c r="CT850" i="9" s="1"/>
  <c r="AC313" i="9" a="1"/>
  <c r="AC313" i="9" s="1"/>
  <c r="AC414" i="9" a="1"/>
  <c r="AC414" i="9" s="1"/>
  <c r="AC515" i="9" a="1"/>
  <c r="AC515" i="9" s="1"/>
  <c r="AC616" i="9" a="1"/>
  <c r="AC616" i="9" s="1"/>
  <c r="AC717" i="9" a="1"/>
  <c r="AC717" i="9" s="1"/>
  <c r="AC818" i="9" a="1"/>
  <c r="AC818" i="9" s="1"/>
  <c r="AC919" i="9" a="1"/>
  <c r="AC919" i="9" s="1"/>
  <c r="AY291" i="9" a="1"/>
  <c r="AY291" i="9" s="1"/>
  <c r="AY392" i="9" a="1"/>
  <c r="AY392" i="9" s="1"/>
  <c r="AY493" i="9" a="1"/>
  <c r="AY493" i="9" s="1"/>
  <c r="AY594" i="9" a="1"/>
  <c r="AY594" i="9" s="1"/>
  <c r="AY695" i="9" a="1"/>
  <c r="AY695" i="9" s="1"/>
  <c r="AY796" i="9" a="1"/>
  <c r="AY796" i="9" s="1"/>
  <c r="AY897" i="9" a="1"/>
  <c r="AY897" i="9" s="1"/>
  <c r="CQ247" i="9" a="1"/>
  <c r="CQ247" i="9" s="1"/>
  <c r="CQ348" i="9" a="1"/>
  <c r="CQ348" i="9" s="1"/>
  <c r="CQ449" i="9" a="1"/>
  <c r="CQ449" i="9" s="1"/>
  <c r="CQ550" i="9" a="1"/>
  <c r="CQ550" i="9" s="1"/>
  <c r="CQ651" i="9" a="1"/>
  <c r="CQ651" i="9" s="1"/>
  <c r="CQ752" i="9" a="1"/>
  <c r="CQ752" i="9" s="1"/>
  <c r="CQ853" i="9" a="1"/>
  <c r="CQ853" i="9" s="1"/>
  <c r="BO275" i="9" a="1"/>
  <c r="BO275" i="9" s="1"/>
  <c r="BO376" i="9" a="1"/>
  <c r="BO376" i="9" s="1"/>
  <c r="BO477" i="9" a="1"/>
  <c r="BO477" i="9" s="1"/>
  <c r="BO578" i="9" a="1"/>
  <c r="BO578" i="9" s="1"/>
  <c r="BO679" i="9" a="1"/>
  <c r="BO679" i="9" s="1"/>
  <c r="BO780" i="9" a="1"/>
  <c r="BO780" i="9" s="1"/>
  <c r="BO881" i="9" a="1"/>
  <c r="BO881" i="9" s="1"/>
  <c r="CD260" i="9" a="1"/>
  <c r="CD260" i="9" s="1"/>
  <c r="CD361" i="9" a="1"/>
  <c r="CD361" i="9" s="1"/>
  <c r="CD462" i="9" a="1"/>
  <c r="CD462" i="9" s="1"/>
  <c r="CD563" i="9" a="1"/>
  <c r="CD563" i="9" s="1"/>
  <c r="CD664" i="9" a="1"/>
  <c r="CD664" i="9" s="1"/>
  <c r="CD765" i="9" a="1"/>
  <c r="CD765" i="9" s="1"/>
  <c r="CD866" i="9" a="1"/>
  <c r="CD866" i="9" s="1"/>
  <c r="BS271" i="9" a="1"/>
  <c r="BS271" i="9" s="1"/>
  <c r="BS372" i="9" a="1"/>
  <c r="BS372" i="9" s="1"/>
  <c r="BS473" i="9" a="1"/>
  <c r="BS473" i="9" s="1"/>
  <c r="BS574" i="9" a="1"/>
  <c r="BS574" i="9" s="1"/>
  <c r="BS675" i="9" a="1"/>
  <c r="BS675" i="9" s="1"/>
  <c r="BS776" i="9" a="1"/>
  <c r="BS776" i="9" s="1"/>
  <c r="BS877" i="9" a="1"/>
  <c r="BS877" i="9" s="1"/>
  <c r="CZ238" i="9" a="1"/>
  <c r="CZ238" i="9" s="1"/>
  <c r="CZ339" i="9" a="1"/>
  <c r="CZ339" i="9" s="1"/>
  <c r="CZ440" i="9" a="1"/>
  <c r="CZ440" i="9" s="1"/>
  <c r="CZ541" i="9" a="1"/>
  <c r="CZ541" i="9" s="1"/>
  <c r="CZ642" i="9" a="1"/>
  <c r="CZ642" i="9" s="1"/>
  <c r="CZ743" i="9" a="1"/>
  <c r="CZ743" i="9" s="1"/>
  <c r="CZ844" i="9" a="1"/>
  <c r="CZ844" i="9" s="1"/>
  <c r="DA36" i="9"/>
  <c r="DA136" i="9" a="1"/>
  <c r="DA136" i="9" s="1"/>
  <c r="CH55" i="9"/>
  <c r="CH155" i="9" a="1"/>
  <c r="CH155" i="9" s="1"/>
  <c r="DD33" i="9"/>
  <c r="Y50" i="8" s="1"/>
  <c r="DD133" i="9" a="1"/>
  <c r="DD133" i="9" s="1"/>
  <c r="AL103" i="9"/>
  <c r="AL203" i="9" a="1"/>
  <c r="AL203" i="9" s="1"/>
  <c r="BD85" i="9"/>
  <c r="BD185" i="9" a="1"/>
  <c r="BD185" i="9" s="1"/>
  <c r="AF109" i="9"/>
  <c r="AF209" i="9" a="1"/>
  <c r="AF209" i="9" s="1"/>
  <c r="BI80" i="9"/>
  <c r="BI180" i="9" a="1"/>
  <c r="BI180" i="9" s="1"/>
  <c r="CM50" i="9"/>
  <c r="CM150" i="9" a="1"/>
  <c r="CM150" i="9" s="1"/>
  <c r="AG108" i="9"/>
  <c r="AG208" i="9" a="1"/>
  <c r="AG208" i="9" s="1"/>
  <c r="CY38" i="9"/>
  <c r="CY138" i="9" a="1"/>
  <c r="CY138" i="9" s="1"/>
  <c r="BB87" i="9"/>
  <c r="BB187" i="9" a="1"/>
  <c r="BB187" i="9" s="1"/>
  <c r="BW66" i="9"/>
  <c r="BW166" i="9" a="1"/>
  <c r="BW166" i="9" s="1"/>
  <c r="AV93" i="9"/>
  <c r="AV193" i="9" a="1"/>
  <c r="AV193" i="9" s="1"/>
  <c r="BA88" i="9"/>
  <c r="BA188" i="9" a="1"/>
  <c r="BA188" i="9" s="1"/>
  <c r="CG56" i="9"/>
  <c r="CG156" i="9" a="1"/>
  <c r="CG156" i="9" s="1"/>
  <c r="CA62" i="9"/>
  <c r="CA162" i="9" a="1"/>
  <c r="CA162" i="9" s="1"/>
  <c r="BK78" i="9"/>
  <c r="BK178" i="9" a="1"/>
  <c r="BK178" i="9" s="1"/>
  <c r="AP99" i="9"/>
  <c r="AP199" i="9" a="1"/>
  <c r="AP199" i="9" s="1"/>
  <c r="AZ89" i="9"/>
  <c r="AZ189" i="9" a="1"/>
  <c r="AZ189" i="9" s="1"/>
  <c r="AK104" i="9"/>
  <c r="AK204" i="9" a="1"/>
  <c r="AK204" i="9" s="1"/>
  <c r="BC86" i="9"/>
  <c r="BC186" i="9" a="1"/>
  <c r="BC186" i="9" s="1"/>
  <c r="CE58" i="9"/>
  <c r="CE158" i="9" a="1"/>
  <c r="CE158" i="9" s="1"/>
  <c r="BP73" i="9"/>
  <c r="BP173" i="9" a="1"/>
  <c r="BP173" i="9" s="1"/>
  <c r="BY64" i="9"/>
  <c r="BY164" i="9" a="1"/>
  <c r="BY164" i="9" s="1"/>
  <c r="CU42" i="9"/>
  <c r="CU142" i="9" a="1"/>
  <c r="CU142" i="9" s="1"/>
  <c r="BT69" i="9"/>
  <c r="BT169" i="9" a="1"/>
  <c r="BT169" i="9" s="1"/>
  <c r="AA114" i="9"/>
  <c r="AA214" i="9" a="1"/>
  <c r="AA214" i="9" s="1"/>
  <c r="BX65" i="9"/>
  <c r="BX165" i="9" a="1"/>
  <c r="BX165" i="9" s="1"/>
  <c r="CS44" i="9"/>
  <c r="CS144" i="9" a="1"/>
  <c r="CS144" i="9" s="1"/>
  <c r="CX39" i="9"/>
  <c r="CX139" i="9" a="1"/>
  <c r="CX139" i="9" s="1"/>
  <c r="BL77" i="9"/>
  <c r="BL177" i="9" a="1"/>
  <c r="BL177" i="9" s="1"/>
  <c r="AT95" i="9"/>
  <c r="AT195" i="9" a="1"/>
  <c r="AT195" i="9" s="1"/>
  <c r="CI54" i="9"/>
  <c r="CI154" i="9" a="1"/>
  <c r="CI154" i="9" s="1"/>
  <c r="AS96" i="9"/>
  <c r="AS196" i="9" a="1"/>
  <c r="AS196" i="9" s="1"/>
  <c r="BU68" i="9"/>
  <c r="BU168" i="9" a="1"/>
  <c r="BU168" i="9" s="1"/>
  <c r="CT43" i="9"/>
  <c r="CT143" i="9" a="1"/>
  <c r="CT143" i="9" s="1"/>
  <c r="AC112" i="9"/>
  <c r="AC212" i="9" a="1"/>
  <c r="AC212" i="9" s="1"/>
  <c r="AY90" i="9"/>
  <c r="AY190" i="9" a="1"/>
  <c r="AY190" i="9" s="1"/>
  <c r="CQ46" i="9"/>
  <c r="CQ146" i="9" a="1"/>
  <c r="CQ146" i="9" s="1"/>
  <c r="BO74" i="9"/>
  <c r="BO174" i="9" a="1"/>
  <c r="BO174" i="9" s="1"/>
  <c r="AJ105" i="9"/>
  <c r="AJ205" i="9" a="1"/>
  <c r="AJ205" i="9" s="1"/>
  <c r="AM102" i="9"/>
  <c r="AM202" i="9" a="1"/>
  <c r="AM202" i="9" s="1"/>
  <c r="AQ98" i="9"/>
  <c r="AQ198" i="9" a="1"/>
  <c r="AQ198" i="9" s="1"/>
  <c r="CD59" i="9"/>
  <c r="CD159" i="9" a="1"/>
  <c r="CD159" i="9" s="1"/>
  <c r="BJ79" i="9"/>
  <c r="BJ179" i="9" a="1"/>
  <c r="BJ179" i="9" s="1"/>
  <c r="CR45" i="9"/>
  <c r="CR145" i="9" a="1"/>
  <c r="CR145" i="9" s="1"/>
  <c r="BH81" i="9"/>
  <c r="BH181" i="9" a="1"/>
  <c r="BH181" i="9" s="1"/>
  <c r="BG82" i="9"/>
  <c r="BG182" i="9" a="1"/>
  <c r="BG182" i="9" s="1"/>
  <c r="BZ63" i="9"/>
  <c r="BZ163" i="9" a="1"/>
  <c r="BZ163" i="9" s="1"/>
  <c r="BS70" i="9"/>
  <c r="BS170" i="9" a="1"/>
  <c r="BS170" i="9" s="1"/>
  <c r="CP47" i="9"/>
  <c r="CP147" i="9" a="1"/>
  <c r="CP147" i="9" s="1"/>
  <c r="BE84" i="9"/>
  <c r="BE184" i="9" a="1"/>
  <c r="BE184" i="9" s="1"/>
  <c r="AW92" i="9"/>
  <c r="AW192" i="9" a="1"/>
  <c r="AW192" i="9" s="1"/>
  <c r="AE110" i="9"/>
  <c r="AE210" i="9" a="1"/>
  <c r="AE210" i="9" s="1"/>
  <c r="AU94" i="9"/>
  <c r="AU194" i="9" a="1"/>
  <c r="AU194" i="9" s="1"/>
  <c r="CZ37" i="9"/>
  <c r="CZ137" i="9" a="1"/>
  <c r="CZ137" i="9" s="1"/>
  <c r="DB35" i="9"/>
  <c r="DB135" i="9" a="1"/>
  <c r="DB135" i="9" s="1"/>
  <c r="CW40" i="9"/>
  <c r="CW140" i="9" a="1"/>
  <c r="CW140" i="9" s="1"/>
  <c r="BM76" i="9"/>
  <c r="BM176" i="9" a="1"/>
  <c r="BM176" i="9" s="1"/>
  <c r="DC34" i="9"/>
  <c r="DC134" i="9" a="1"/>
  <c r="DC134" i="9" s="1"/>
  <c r="AI106" i="9"/>
  <c r="AI206" i="9" a="1"/>
  <c r="AI206" i="9" s="1"/>
  <c r="CO48" i="9"/>
  <c r="CO148" i="9" a="1"/>
  <c r="CO148" i="9" s="1"/>
  <c r="BF83" i="9"/>
  <c r="BF183" i="9" a="1"/>
  <c r="BF183" i="9" s="1"/>
  <c r="CN49" i="9"/>
  <c r="CN149" i="9" a="1"/>
  <c r="CN149" i="9" s="1"/>
  <c r="AX91" i="9"/>
  <c r="AX191" i="9" a="1"/>
  <c r="AX191" i="9" s="1"/>
  <c r="AN101" i="9"/>
  <c r="AN201" i="9" a="1"/>
  <c r="AN201" i="9" s="1"/>
  <c r="BR71" i="9"/>
  <c r="BR171" i="9" a="1"/>
  <c r="BR171" i="9" s="1"/>
  <c r="CC60" i="9"/>
  <c r="CC160" i="9" a="1"/>
  <c r="CC160" i="9" s="1"/>
  <c r="AB113" i="9"/>
  <c r="AB213" i="9" a="1"/>
  <c r="AB213" i="9" s="1"/>
  <c r="AO100" i="9"/>
  <c r="AO200" i="9" a="1"/>
  <c r="AO200" i="9" s="1"/>
  <c r="AR97" i="9"/>
  <c r="AR197" i="9" a="1"/>
  <c r="AR197" i="9" s="1"/>
  <c r="BN75" i="9"/>
  <c r="BN175" i="9" a="1"/>
  <c r="BN175" i="9" s="1"/>
  <c r="CF57" i="9"/>
  <c r="CF157" i="9" a="1"/>
  <c r="CF157" i="9" s="1"/>
  <c r="BV67" i="9"/>
  <c r="BV167" i="9" a="1"/>
  <c r="BV167" i="9" s="1"/>
  <c r="CB61" i="9"/>
  <c r="CB161" i="9" a="1"/>
  <c r="CB161" i="9" s="1"/>
  <c r="BQ72" i="9"/>
  <c r="BQ172" i="9" a="1"/>
  <c r="BQ172" i="9" s="1"/>
  <c r="AD111" i="9"/>
  <c r="AD211" i="9" a="1"/>
  <c r="AD211" i="9" s="1"/>
  <c r="CV41" i="9"/>
  <c r="CV141" i="9" a="1"/>
  <c r="CV141" i="9" s="1"/>
  <c r="CL51" i="9"/>
  <c r="CL151" i="9" a="1"/>
  <c r="CL151" i="9" s="1"/>
  <c r="AH107" i="9"/>
  <c r="AH207" i="9" a="1"/>
  <c r="AH207" i="9" s="1"/>
  <c r="CK52" i="9"/>
  <c r="CK152" i="9" a="1"/>
  <c r="CK152" i="9" s="1"/>
  <c r="CJ53" i="9"/>
  <c r="CJ153" i="9" a="1"/>
  <c r="CJ153" i="9" s="1"/>
  <c r="Y292" i="8" l="1"/>
  <c r="W717" i="8"/>
  <c r="W150" i="8"/>
  <c r="Y211" i="8"/>
  <c r="V646" i="8"/>
  <c r="X221" i="8"/>
  <c r="X302" i="8"/>
  <c r="V565" i="8"/>
  <c r="W636" i="8"/>
  <c r="V80" i="8"/>
  <c r="V160" i="8"/>
  <c r="W555" i="8"/>
  <c r="X464" i="8"/>
  <c r="V241" i="8"/>
  <c r="X383" i="8"/>
  <c r="X140" i="8"/>
  <c r="W70" i="8"/>
  <c r="X707" i="8"/>
  <c r="X60" i="8"/>
  <c r="Y130" i="8"/>
  <c r="Y616" i="8"/>
  <c r="Y373" i="8"/>
  <c r="W231" i="8"/>
  <c r="CF259" i="9" a="1"/>
  <c r="CF259" i="9" s="1"/>
  <c r="CF360" i="9" a="1"/>
  <c r="CF360" i="9" s="1"/>
  <c r="CF461" i="9" a="1"/>
  <c r="CF461" i="9" s="1"/>
  <c r="CF562" i="9" a="1"/>
  <c r="CF562" i="9" s="1"/>
  <c r="CF663" i="9" a="1"/>
  <c r="CF663" i="9" s="1"/>
  <c r="CF764" i="9" a="1"/>
  <c r="CF764" i="9" s="1"/>
  <c r="CF865" i="9" a="1"/>
  <c r="CF865" i="9" s="1"/>
  <c r="AC314" i="9" a="1"/>
  <c r="AC314" i="9" s="1"/>
  <c r="AC415" i="9" a="1"/>
  <c r="AC415" i="9" s="1"/>
  <c r="AC516" i="9" a="1"/>
  <c r="AC516" i="9" s="1"/>
  <c r="AC617" i="9" a="1"/>
  <c r="AC617" i="9" s="1"/>
  <c r="AC718" i="9" a="1"/>
  <c r="AC718" i="9" s="1"/>
  <c r="AC819" i="9" a="1"/>
  <c r="AC819" i="9" s="1"/>
  <c r="AC920" i="9" a="1"/>
  <c r="AC920" i="9" s="1"/>
  <c r="DA238" i="9" a="1"/>
  <c r="DA238" i="9" s="1"/>
  <c r="DA339" i="9" a="1"/>
  <c r="DA339" i="9" s="1"/>
  <c r="DA440" i="9" a="1"/>
  <c r="DA440" i="9" s="1"/>
  <c r="DA541" i="9" a="1"/>
  <c r="DA541" i="9" s="1"/>
  <c r="DA642" i="9" a="1"/>
  <c r="DA642" i="9" s="1"/>
  <c r="DA743" i="9" a="1"/>
  <c r="DA743" i="9" s="1"/>
  <c r="DA844" i="9" a="1"/>
  <c r="DA844" i="9" s="1"/>
  <c r="AD313" i="9" a="1"/>
  <c r="AD313" i="9" s="1"/>
  <c r="AD414" i="9" a="1"/>
  <c r="AD414" i="9" s="1"/>
  <c r="AD515" i="9" a="1"/>
  <c r="AD515" i="9" s="1"/>
  <c r="AD616" i="9" a="1"/>
  <c r="AD616" i="9" s="1"/>
  <c r="AD717" i="9" a="1"/>
  <c r="AD717" i="9" s="1"/>
  <c r="AD818" i="9" a="1"/>
  <c r="AD818" i="9" s="1"/>
  <c r="AD919" i="9" a="1"/>
  <c r="AD919" i="9" s="1"/>
  <c r="DB237" i="9" a="1"/>
  <c r="DB237" i="9" s="1"/>
  <c r="DB338" i="9" a="1"/>
  <c r="DB338" i="9" s="1"/>
  <c r="DB439" i="9" a="1"/>
  <c r="DB439" i="9" s="1"/>
  <c r="DB540" i="9" a="1"/>
  <c r="DB540" i="9" s="1"/>
  <c r="DB641" i="9" a="1"/>
  <c r="DB641" i="9" s="1"/>
  <c r="DB742" i="9" a="1"/>
  <c r="DB742" i="9" s="1"/>
  <c r="DB843" i="9" a="1"/>
  <c r="DB843" i="9" s="1"/>
  <c r="BC288" i="9" a="1"/>
  <c r="BC288" i="9" s="1"/>
  <c r="BC389" i="9" a="1"/>
  <c r="BC389" i="9" s="1"/>
  <c r="BC490" i="9" a="1"/>
  <c r="BC490" i="9" s="1"/>
  <c r="BC591" i="9" a="1"/>
  <c r="BC591" i="9" s="1"/>
  <c r="BC692" i="9" a="1"/>
  <c r="BC692" i="9" s="1"/>
  <c r="BC793" i="9" a="1"/>
  <c r="BC793" i="9" s="1"/>
  <c r="BC894" i="9" a="1"/>
  <c r="BC894" i="9" s="1"/>
  <c r="CK254" i="9" a="1"/>
  <c r="CK254" i="9" s="1"/>
  <c r="CK355" i="9" a="1"/>
  <c r="CK355" i="9" s="1"/>
  <c r="CK456" i="9" a="1"/>
  <c r="CK456" i="9" s="1"/>
  <c r="CK557" i="9" a="1"/>
  <c r="CK557" i="9" s="1"/>
  <c r="CK658" i="9" a="1"/>
  <c r="CK658" i="9" s="1"/>
  <c r="CK759" i="9" a="1"/>
  <c r="CK759" i="9" s="1"/>
  <c r="CK860" i="9" a="1"/>
  <c r="CK860" i="9" s="1"/>
  <c r="AI308" i="9" a="1"/>
  <c r="AI308" i="9" s="1"/>
  <c r="AI409" i="9" a="1"/>
  <c r="AI409" i="9" s="1"/>
  <c r="AI510" i="9" a="1"/>
  <c r="AI510" i="9" s="1"/>
  <c r="AI611" i="9" a="1"/>
  <c r="AI611" i="9" s="1"/>
  <c r="AI712" i="9" a="1"/>
  <c r="AI712" i="9" s="1"/>
  <c r="AI813" i="9" a="1"/>
  <c r="AI813" i="9" s="1"/>
  <c r="AI914" i="9" a="1"/>
  <c r="AI914" i="9" s="1"/>
  <c r="BJ281" i="9" a="1"/>
  <c r="BJ281" i="9" s="1"/>
  <c r="BJ382" i="9" a="1"/>
  <c r="BJ382" i="9" s="1"/>
  <c r="BJ483" i="9" a="1"/>
  <c r="BJ483" i="9" s="1"/>
  <c r="BJ584" i="9" a="1"/>
  <c r="BJ584" i="9" s="1"/>
  <c r="BJ685" i="9" a="1"/>
  <c r="BJ685" i="9" s="1"/>
  <c r="BJ786" i="9" a="1"/>
  <c r="BJ786" i="9" s="1"/>
  <c r="BJ887" i="9" a="1"/>
  <c r="BJ887" i="9" s="1"/>
  <c r="CS246" i="9" a="1"/>
  <c r="CS246" i="9" s="1"/>
  <c r="CS347" i="9" a="1"/>
  <c r="CS347" i="9" s="1"/>
  <c r="CS448" i="9" a="1"/>
  <c r="CS448" i="9" s="1"/>
  <c r="CS549" i="9" a="1"/>
  <c r="CS549" i="9" s="1"/>
  <c r="CS650" i="9" a="1"/>
  <c r="CS650" i="9" s="1"/>
  <c r="CS751" i="9" a="1"/>
  <c r="CS751" i="9" s="1"/>
  <c r="CS852" i="9" a="1"/>
  <c r="CS852" i="9" s="1"/>
  <c r="BD287" i="9" a="1"/>
  <c r="BD287" i="9" s="1"/>
  <c r="BD388" i="9" a="1"/>
  <c r="BD388" i="9" s="1"/>
  <c r="BD489" i="9" a="1"/>
  <c r="BD489" i="9" s="1"/>
  <c r="BD590" i="9" a="1"/>
  <c r="BD590" i="9" s="1"/>
  <c r="BD691" i="9" a="1"/>
  <c r="BD691" i="9" s="1"/>
  <c r="BD792" i="9" a="1"/>
  <c r="BD792" i="9" s="1"/>
  <c r="BD893" i="9" a="1"/>
  <c r="BD893" i="9" s="1"/>
  <c r="AH309" i="9" a="1"/>
  <c r="AH309" i="9" s="1"/>
  <c r="AH410" i="9" a="1"/>
  <c r="AH410" i="9" s="1"/>
  <c r="AH511" i="9" a="1"/>
  <c r="AH511" i="9" s="1"/>
  <c r="AH612" i="9" a="1"/>
  <c r="AH612" i="9" s="1"/>
  <c r="AH713" i="9" a="1"/>
  <c r="AH713" i="9" s="1"/>
  <c r="AH814" i="9" a="1"/>
  <c r="AH814" i="9" s="1"/>
  <c r="AH915" i="9" a="1"/>
  <c r="AH915" i="9" s="1"/>
  <c r="BQ274" i="9" a="1"/>
  <c r="BQ274" i="9" s="1"/>
  <c r="BQ375" i="9" a="1"/>
  <c r="BQ375" i="9" s="1"/>
  <c r="BQ476" i="9" a="1"/>
  <c r="BQ476" i="9" s="1"/>
  <c r="BQ577" i="9" a="1"/>
  <c r="BQ577" i="9" s="1"/>
  <c r="BQ678" i="9" a="1"/>
  <c r="BQ678" i="9" s="1"/>
  <c r="BQ779" i="9" a="1"/>
  <c r="BQ779" i="9" s="1"/>
  <c r="BQ880" i="9" a="1"/>
  <c r="BQ880" i="9" s="1"/>
  <c r="BN277" i="9" a="1"/>
  <c r="BN277" i="9" s="1"/>
  <c r="BN378" i="9" a="1"/>
  <c r="BN378" i="9" s="1"/>
  <c r="BN479" i="9" a="1"/>
  <c r="BN479" i="9" s="1"/>
  <c r="BN580" i="9" a="1"/>
  <c r="BN580" i="9" s="1"/>
  <c r="BN681" i="9" a="1"/>
  <c r="BN681" i="9" s="1"/>
  <c r="BN782" i="9" a="1"/>
  <c r="BN782" i="9" s="1"/>
  <c r="BN883" i="9" a="1"/>
  <c r="BN883" i="9" s="1"/>
  <c r="CC262" i="9" a="1"/>
  <c r="CC262" i="9" s="1"/>
  <c r="CC363" i="9" a="1"/>
  <c r="CC363" i="9" s="1"/>
  <c r="CC464" i="9" a="1"/>
  <c r="CC464" i="9" s="1"/>
  <c r="CC565" i="9" a="1"/>
  <c r="CC565" i="9" s="1"/>
  <c r="CC666" i="9" a="1"/>
  <c r="CC666" i="9" s="1"/>
  <c r="CC767" i="9" a="1"/>
  <c r="CC767" i="9" s="1"/>
  <c r="CC868" i="9" a="1"/>
  <c r="CC868" i="9" s="1"/>
  <c r="CN251" i="9" a="1"/>
  <c r="CN251" i="9" s="1"/>
  <c r="CN352" i="9" a="1"/>
  <c r="CN352" i="9" s="1"/>
  <c r="CN453" i="9" a="1"/>
  <c r="CN453" i="9" s="1"/>
  <c r="CN554" i="9" a="1"/>
  <c r="CN554" i="9" s="1"/>
  <c r="CN655" i="9" a="1"/>
  <c r="CN655" i="9" s="1"/>
  <c r="CN756" i="9" a="1"/>
  <c r="CN756" i="9" s="1"/>
  <c r="CN857" i="9" a="1"/>
  <c r="CN857" i="9" s="1"/>
  <c r="DC236" i="9" a="1"/>
  <c r="DC236" i="9" s="1"/>
  <c r="DC337" i="9" a="1"/>
  <c r="DC337" i="9" s="1"/>
  <c r="DC438" i="9" a="1"/>
  <c r="DC438" i="9" s="1"/>
  <c r="DC539" i="9" a="1"/>
  <c r="DC539" i="9" s="1"/>
  <c r="DC640" i="9" a="1"/>
  <c r="DC640" i="9" s="1"/>
  <c r="DC741" i="9" a="1"/>
  <c r="DC741" i="9" s="1"/>
  <c r="DC842" i="9" a="1"/>
  <c r="DC842" i="9" s="1"/>
  <c r="CZ239" i="9" a="1"/>
  <c r="CZ239" i="9" s="1"/>
  <c r="CZ340" i="9" a="1"/>
  <c r="CZ340" i="9" s="1"/>
  <c r="CZ441" i="9" a="1"/>
  <c r="CZ441" i="9" s="1"/>
  <c r="CZ542" i="9" a="1"/>
  <c r="CZ542" i="9" s="1"/>
  <c r="CZ643" i="9" a="1"/>
  <c r="CZ643" i="9" s="1"/>
  <c r="CZ744" i="9" a="1"/>
  <c r="CZ744" i="9" s="1"/>
  <c r="CZ845" i="9" a="1"/>
  <c r="CZ845" i="9" s="1"/>
  <c r="BE286" i="9" a="1"/>
  <c r="BE286" i="9" s="1"/>
  <c r="BE387" i="9" a="1"/>
  <c r="BE387" i="9" s="1"/>
  <c r="BE488" i="9" a="1"/>
  <c r="BE488" i="9" s="1"/>
  <c r="BE589" i="9" a="1"/>
  <c r="BE589" i="9" s="1"/>
  <c r="BE690" i="9" a="1"/>
  <c r="BE690" i="9" s="1"/>
  <c r="BE791" i="9" a="1"/>
  <c r="BE791" i="9" s="1"/>
  <c r="BE892" i="9" a="1"/>
  <c r="BE892" i="9" s="1"/>
  <c r="BG284" i="9" a="1"/>
  <c r="BG284" i="9" s="1"/>
  <c r="BG385" i="9" a="1"/>
  <c r="BG385" i="9" s="1"/>
  <c r="BG486" i="9" a="1"/>
  <c r="BG486" i="9" s="1"/>
  <c r="BG587" i="9" a="1"/>
  <c r="BG587" i="9" s="1"/>
  <c r="BG688" i="9" a="1"/>
  <c r="BG688" i="9" s="1"/>
  <c r="BG789" i="9" a="1"/>
  <c r="BG789" i="9" s="1"/>
  <c r="BG890" i="9" a="1"/>
  <c r="BG890" i="9" s="1"/>
  <c r="CD261" i="9" a="1"/>
  <c r="CD261" i="9" s="1"/>
  <c r="CD362" i="9" a="1"/>
  <c r="CD362" i="9" s="1"/>
  <c r="CD463" i="9" a="1"/>
  <c r="CD463" i="9" s="1"/>
  <c r="CD564" i="9" a="1"/>
  <c r="CD564" i="9" s="1"/>
  <c r="CD665" i="9" a="1"/>
  <c r="CD665" i="9" s="1"/>
  <c r="CD766" i="9" a="1"/>
  <c r="CD766" i="9" s="1"/>
  <c r="CD867" i="9" a="1"/>
  <c r="CD867" i="9" s="1"/>
  <c r="BO276" i="9" a="1"/>
  <c r="BO276" i="9" s="1"/>
  <c r="BO377" i="9" a="1"/>
  <c r="BO377" i="9" s="1"/>
  <c r="BO478" i="9" a="1"/>
  <c r="BO478" i="9" s="1"/>
  <c r="BO579" i="9" a="1"/>
  <c r="BO579" i="9" s="1"/>
  <c r="BO680" i="9" a="1"/>
  <c r="BO680" i="9" s="1"/>
  <c r="BO781" i="9" a="1"/>
  <c r="BO781" i="9" s="1"/>
  <c r="BO882" i="9" a="1"/>
  <c r="BO882" i="9" s="1"/>
  <c r="CT245" i="9" a="1"/>
  <c r="CT245" i="9" s="1"/>
  <c r="CT346" i="9" a="1"/>
  <c r="CT346" i="9" s="1"/>
  <c r="CT447" i="9" a="1"/>
  <c r="CT447" i="9" s="1"/>
  <c r="CT548" i="9" a="1"/>
  <c r="CT548" i="9" s="1"/>
  <c r="X465" i="8" s="1"/>
  <c r="CT649" i="9" a="1"/>
  <c r="CT649" i="9" s="1"/>
  <c r="X546" i="8" s="1"/>
  <c r="CT750" i="9" a="1"/>
  <c r="CT750" i="9" s="1"/>
  <c r="X627" i="8" s="1"/>
  <c r="CT851" i="9" a="1"/>
  <c r="CT851" i="9" s="1"/>
  <c r="X708" i="8" s="1"/>
  <c r="AT297" i="9" a="1"/>
  <c r="AT297" i="9" s="1"/>
  <c r="AT398" i="9" a="1"/>
  <c r="AT398" i="9" s="1"/>
  <c r="AT499" i="9" a="1"/>
  <c r="AT499" i="9" s="1"/>
  <c r="AT600" i="9" a="1"/>
  <c r="AT600" i="9" s="1"/>
  <c r="AT701" i="9" a="1"/>
  <c r="AT701" i="9" s="1"/>
  <c r="AT802" i="9" a="1"/>
  <c r="AT802" i="9" s="1"/>
  <c r="AT903" i="9" a="1"/>
  <c r="AT903" i="9" s="1"/>
  <c r="BX267" i="9" a="1"/>
  <c r="BX267" i="9" s="1"/>
  <c r="BX368" i="9" a="1"/>
  <c r="BX368" i="9" s="1"/>
  <c r="BX469" i="9" a="1"/>
  <c r="BX469" i="9" s="1"/>
  <c r="BX570" i="9" a="1"/>
  <c r="BX570" i="9" s="1"/>
  <c r="BX671" i="9" a="1"/>
  <c r="BX671" i="9" s="1"/>
  <c r="BX772" i="9" a="1"/>
  <c r="BX772" i="9" s="1"/>
  <c r="BX873" i="9" a="1"/>
  <c r="BX873" i="9" s="1"/>
  <c r="BY266" i="9" a="1"/>
  <c r="BY266" i="9" s="1"/>
  <c r="BY367" i="9" a="1"/>
  <c r="BY367" i="9" s="1"/>
  <c r="BY468" i="9" a="1"/>
  <c r="BY468" i="9" s="1"/>
  <c r="BY569" i="9" a="1"/>
  <c r="BY569" i="9" s="1"/>
  <c r="BY670" i="9" a="1"/>
  <c r="BY670" i="9" s="1"/>
  <c r="BY771" i="9" a="1"/>
  <c r="BY771" i="9" s="1"/>
  <c r="BY872" i="9" a="1"/>
  <c r="BY872" i="9" s="1"/>
  <c r="AK306" i="9" a="1"/>
  <c r="AK306" i="9" s="1"/>
  <c r="AK407" i="9" a="1"/>
  <c r="AK407" i="9" s="1"/>
  <c r="AK508" i="9" a="1"/>
  <c r="AK508" i="9" s="1"/>
  <c r="AK609" i="9" a="1"/>
  <c r="AK609" i="9" s="1"/>
  <c r="AK710" i="9" a="1"/>
  <c r="AK710" i="9" s="1"/>
  <c r="AK811" i="9" a="1"/>
  <c r="AK811" i="9" s="1"/>
  <c r="AK912" i="9" a="1"/>
  <c r="AK912" i="9" s="1"/>
  <c r="CA264" i="9" a="1"/>
  <c r="CA264" i="9" s="1"/>
  <c r="CA365" i="9" a="1"/>
  <c r="CA365" i="9" s="1"/>
  <c r="CA466" i="9" a="1"/>
  <c r="CA466" i="9" s="1"/>
  <c r="CA567" i="9" a="1"/>
  <c r="CA567" i="9" s="1"/>
  <c r="CA668" i="9" a="1"/>
  <c r="CA668" i="9" s="1"/>
  <c r="CA769" i="9" a="1"/>
  <c r="CA769" i="9" s="1"/>
  <c r="CA870" i="9" a="1"/>
  <c r="CA870" i="9" s="1"/>
  <c r="BW268" i="9" a="1"/>
  <c r="BW268" i="9" s="1"/>
  <c r="BW369" i="9" a="1"/>
  <c r="BW369" i="9" s="1"/>
  <c r="BW470" i="9" a="1"/>
  <c r="BW470" i="9" s="1"/>
  <c r="BW571" i="9" a="1"/>
  <c r="BW571" i="9" s="1"/>
  <c r="BW672" i="9" a="1"/>
  <c r="BW672" i="9" s="1"/>
  <c r="BW773" i="9" a="1"/>
  <c r="BW773" i="9" s="1"/>
  <c r="BW874" i="9" a="1"/>
  <c r="BW874" i="9" s="1"/>
  <c r="CM252" i="9" a="1"/>
  <c r="CM252" i="9" s="1"/>
  <c r="CM353" i="9" a="1"/>
  <c r="CM353" i="9" s="1"/>
  <c r="CM454" i="9" a="1"/>
  <c r="CM454" i="9" s="1"/>
  <c r="CM555" i="9" a="1"/>
  <c r="CM555" i="9" s="1"/>
  <c r="CM656" i="9" a="1"/>
  <c r="CM656" i="9" s="1"/>
  <c r="CM757" i="9" a="1"/>
  <c r="CM757" i="9" s="1"/>
  <c r="CM858" i="9" a="1"/>
  <c r="CM858" i="9" s="1"/>
  <c r="AL305" i="9" a="1"/>
  <c r="AL305" i="9" s="1"/>
  <c r="AL406" i="9" a="1"/>
  <c r="AL406" i="9" s="1"/>
  <c r="AL507" i="9" a="1"/>
  <c r="AL507" i="9" s="1"/>
  <c r="AL608" i="9" a="1"/>
  <c r="AL608" i="9" s="1"/>
  <c r="AL709" i="9" a="1"/>
  <c r="AL709" i="9" s="1"/>
  <c r="AL810" i="9" a="1"/>
  <c r="AL810" i="9" s="1"/>
  <c r="AL911" i="9" a="1"/>
  <c r="AL911" i="9" s="1"/>
  <c r="CI256" i="9" a="1"/>
  <c r="CI256" i="9" s="1"/>
  <c r="CI357" i="9" a="1"/>
  <c r="CI357" i="9" s="1"/>
  <c r="CI458" i="9" a="1"/>
  <c r="CI458" i="9" s="1"/>
  <c r="CI559" i="9" a="1"/>
  <c r="CI559" i="9" s="1"/>
  <c r="CI660" i="9" a="1"/>
  <c r="CI660" i="9" s="1"/>
  <c r="CI761" i="9" a="1"/>
  <c r="CI761" i="9" s="1"/>
  <c r="CI862" i="9" a="1"/>
  <c r="CI862" i="9" s="1"/>
  <c r="AG310" i="9" a="1"/>
  <c r="AG310" i="9" s="1"/>
  <c r="AG411" i="9" a="1"/>
  <c r="AG411" i="9" s="1"/>
  <c r="AG512" i="9" a="1"/>
  <c r="AG512" i="9" s="1"/>
  <c r="AG613" i="9" a="1"/>
  <c r="AG613" i="9" s="1"/>
  <c r="AG714" i="9" a="1"/>
  <c r="AG714" i="9" s="1"/>
  <c r="AG815" i="9" a="1"/>
  <c r="AG815" i="9" s="1"/>
  <c r="AG916" i="9" a="1"/>
  <c r="AG916" i="9" s="1"/>
  <c r="AX293" i="9" a="1"/>
  <c r="AX293" i="9" s="1"/>
  <c r="AX394" i="9" a="1"/>
  <c r="AX394" i="9" s="1"/>
  <c r="AX495" i="9" a="1"/>
  <c r="AX495" i="9" s="1"/>
  <c r="AX596" i="9" a="1"/>
  <c r="AX596" i="9" s="1"/>
  <c r="AX697" i="9" a="1"/>
  <c r="AX697" i="9" s="1"/>
  <c r="AX798" i="9" a="1"/>
  <c r="AX798" i="9" s="1"/>
  <c r="AX899" i="9" a="1"/>
  <c r="AX899" i="9" s="1"/>
  <c r="AJ307" i="9" a="1"/>
  <c r="AJ307" i="9" s="1"/>
  <c r="AJ408" i="9" a="1"/>
  <c r="AJ408" i="9" s="1"/>
  <c r="AJ509" i="9" a="1"/>
  <c r="AJ509" i="9" s="1"/>
  <c r="AJ610" i="9" a="1"/>
  <c r="AJ610" i="9" s="1"/>
  <c r="AJ711" i="9" a="1"/>
  <c r="AJ711" i="9" s="1"/>
  <c r="AJ812" i="9" a="1"/>
  <c r="AJ812" i="9" s="1"/>
  <c r="AJ913" i="9" a="1"/>
  <c r="AJ913" i="9" s="1"/>
  <c r="AV295" i="9" a="1"/>
  <c r="AV295" i="9" s="1"/>
  <c r="AV396" i="9" a="1"/>
  <c r="AV396" i="9" s="1"/>
  <c r="AV497" i="9" a="1"/>
  <c r="AV497" i="9" s="1"/>
  <c r="AV598" i="9" a="1"/>
  <c r="AV598" i="9" s="1"/>
  <c r="AV699" i="9" a="1"/>
  <c r="AV699" i="9" s="1"/>
  <c r="AV800" i="9" a="1"/>
  <c r="AV800" i="9" s="1"/>
  <c r="AV901" i="9" a="1"/>
  <c r="AV901" i="9" s="1"/>
  <c r="CL253" i="9" a="1"/>
  <c r="CL253" i="9" s="1"/>
  <c r="CL354" i="9" a="1"/>
  <c r="CL354" i="9" s="1"/>
  <c r="CL455" i="9" a="1"/>
  <c r="CL455" i="9" s="1"/>
  <c r="CL556" i="9" a="1"/>
  <c r="CL556" i="9" s="1"/>
  <c r="CL657" i="9" a="1"/>
  <c r="CL657" i="9" s="1"/>
  <c r="CL758" i="9" a="1"/>
  <c r="CL758" i="9" s="1"/>
  <c r="CL859" i="9" a="1"/>
  <c r="CL859" i="9" s="1"/>
  <c r="CB263" i="9" a="1"/>
  <c r="CB263" i="9" s="1"/>
  <c r="CB364" i="9" a="1"/>
  <c r="CB364" i="9" s="1"/>
  <c r="CB465" i="9" a="1"/>
  <c r="CB465" i="9" s="1"/>
  <c r="CB566" i="9" a="1"/>
  <c r="CB566" i="9" s="1"/>
  <c r="CB667" i="9" a="1"/>
  <c r="CB667" i="9" s="1"/>
  <c r="CB768" i="9" a="1"/>
  <c r="CB768" i="9" s="1"/>
  <c r="CB869" i="9" a="1"/>
  <c r="CB869" i="9" s="1"/>
  <c r="AR299" i="9" a="1"/>
  <c r="AR299" i="9" s="1"/>
  <c r="AR400" i="9" a="1"/>
  <c r="AR400" i="9" s="1"/>
  <c r="AR501" i="9" a="1"/>
  <c r="AR501" i="9" s="1"/>
  <c r="AR602" i="9" a="1"/>
  <c r="AR602" i="9" s="1"/>
  <c r="AR703" i="9" a="1"/>
  <c r="AR703" i="9" s="1"/>
  <c r="AR804" i="9" a="1"/>
  <c r="AR804" i="9" s="1"/>
  <c r="AR905" i="9" a="1"/>
  <c r="AR905" i="9" s="1"/>
  <c r="BR273" i="9" a="1"/>
  <c r="BR273" i="9" s="1"/>
  <c r="BR374" i="9" a="1"/>
  <c r="BR374" i="9" s="1"/>
  <c r="BR475" i="9" a="1"/>
  <c r="BR475" i="9" s="1"/>
  <c r="BR576" i="9" a="1"/>
  <c r="BR576" i="9" s="1"/>
  <c r="BR677" i="9" a="1"/>
  <c r="BR677" i="9" s="1"/>
  <c r="BR778" i="9" a="1"/>
  <c r="BR778" i="9" s="1"/>
  <c r="BR879" i="9" a="1"/>
  <c r="BR879" i="9" s="1"/>
  <c r="BF285" i="9" a="1"/>
  <c r="BF285" i="9" s="1"/>
  <c r="BF386" i="9" a="1"/>
  <c r="BF386" i="9" s="1"/>
  <c r="BF487" i="9" a="1"/>
  <c r="BF487" i="9" s="1"/>
  <c r="BF588" i="9" a="1"/>
  <c r="BF588" i="9" s="1"/>
  <c r="BF689" i="9" a="1"/>
  <c r="BF689" i="9" s="1"/>
  <c r="BF790" i="9" a="1"/>
  <c r="BF790" i="9" s="1"/>
  <c r="BF891" i="9" a="1"/>
  <c r="BF891" i="9" s="1"/>
  <c r="BM278" i="9" a="1"/>
  <c r="BM278" i="9" s="1"/>
  <c r="BM379" i="9" a="1"/>
  <c r="BM379" i="9" s="1"/>
  <c r="BM480" i="9" a="1"/>
  <c r="BM480" i="9" s="1"/>
  <c r="BM581" i="9" a="1"/>
  <c r="BM581" i="9" s="1"/>
  <c r="BM682" i="9" a="1"/>
  <c r="BM682" i="9" s="1"/>
  <c r="BM783" i="9" a="1"/>
  <c r="BM783" i="9" s="1"/>
  <c r="BM884" i="9" a="1"/>
  <c r="BM884" i="9" s="1"/>
  <c r="AU296" i="9" a="1"/>
  <c r="AU296" i="9" s="1"/>
  <c r="AU397" i="9" a="1"/>
  <c r="AU397" i="9" s="1"/>
  <c r="AU498" i="9" a="1"/>
  <c r="AU498" i="9" s="1"/>
  <c r="AU599" i="9" a="1"/>
  <c r="AU599" i="9" s="1"/>
  <c r="AU700" i="9" a="1"/>
  <c r="AU700" i="9" s="1"/>
  <c r="AU801" i="9" a="1"/>
  <c r="AU801" i="9" s="1"/>
  <c r="AU902" i="9" a="1"/>
  <c r="AU902" i="9" s="1"/>
  <c r="CP249" i="9" a="1"/>
  <c r="CP249" i="9" s="1"/>
  <c r="CP350" i="9" a="1"/>
  <c r="CP350" i="9" s="1"/>
  <c r="CP451" i="9" a="1"/>
  <c r="CP451" i="9" s="1"/>
  <c r="CP552" i="9" a="1"/>
  <c r="CP552" i="9" s="1"/>
  <c r="CP653" i="9" a="1"/>
  <c r="CP653" i="9" s="1"/>
  <c r="CP754" i="9" a="1"/>
  <c r="CP754" i="9" s="1"/>
  <c r="CP855" i="9" a="1"/>
  <c r="CP855" i="9" s="1"/>
  <c r="BH283" i="9" a="1"/>
  <c r="BH283" i="9" s="1"/>
  <c r="BH384" i="9" a="1"/>
  <c r="BH384" i="9" s="1"/>
  <c r="BH485" i="9" a="1"/>
  <c r="BH485" i="9" s="1"/>
  <c r="BH586" i="9" a="1"/>
  <c r="BH586" i="9" s="1"/>
  <c r="BH687" i="9" a="1"/>
  <c r="BH687" i="9" s="1"/>
  <c r="BH788" i="9" a="1"/>
  <c r="BH788" i="9" s="1"/>
  <c r="BH889" i="9" a="1"/>
  <c r="BH889" i="9" s="1"/>
  <c r="AQ300" i="9" a="1"/>
  <c r="AQ300" i="9" s="1"/>
  <c r="AQ401" i="9" a="1"/>
  <c r="AQ401" i="9" s="1"/>
  <c r="AQ502" i="9" a="1"/>
  <c r="AQ502" i="9" s="1"/>
  <c r="AQ603" i="9" a="1"/>
  <c r="AQ603" i="9" s="1"/>
  <c r="AQ704" i="9" a="1"/>
  <c r="AQ704" i="9" s="1"/>
  <c r="AQ805" i="9" a="1"/>
  <c r="AQ805" i="9" s="1"/>
  <c r="AQ906" i="9" a="1"/>
  <c r="AQ906" i="9" s="1"/>
  <c r="CQ248" i="9" a="1"/>
  <c r="CQ248" i="9" s="1"/>
  <c r="CQ349" i="9" a="1"/>
  <c r="CQ349" i="9" s="1"/>
  <c r="CQ450" i="9" a="1"/>
  <c r="CQ450" i="9" s="1"/>
  <c r="CQ551" i="9" a="1"/>
  <c r="CQ551" i="9" s="1"/>
  <c r="CQ652" i="9" a="1"/>
  <c r="CQ652" i="9" s="1"/>
  <c r="CQ753" i="9" a="1"/>
  <c r="CQ753" i="9" s="1"/>
  <c r="CQ854" i="9" a="1"/>
  <c r="CQ854" i="9" s="1"/>
  <c r="BU270" i="9" a="1"/>
  <c r="BU270" i="9" s="1"/>
  <c r="BU371" i="9" a="1"/>
  <c r="BU371" i="9" s="1"/>
  <c r="BU472" i="9" a="1"/>
  <c r="BU472" i="9" s="1"/>
  <c r="BU573" i="9" a="1"/>
  <c r="BU573" i="9" s="1"/>
  <c r="BU674" i="9" a="1"/>
  <c r="BU674" i="9" s="1"/>
  <c r="BU775" i="9" a="1"/>
  <c r="BU775" i="9" s="1"/>
  <c r="BU876" i="9" a="1"/>
  <c r="BU876" i="9" s="1"/>
  <c r="BL279" i="9" a="1"/>
  <c r="BL279" i="9" s="1"/>
  <c r="BL380" i="9" a="1"/>
  <c r="BL380" i="9" s="1"/>
  <c r="BL481" i="9" a="1"/>
  <c r="BL481" i="9" s="1"/>
  <c r="BL582" i="9" a="1"/>
  <c r="BL582" i="9" s="1"/>
  <c r="BL683" i="9" a="1"/>
  <c r="BL683" i="9" s="1"/>
  <c r="BL784" i="9" a="1"/>
  <c r="BL784" i="9" s="1"/>
  <c r="BL885" i="9" a="1"/>
  <c r="BL885" i="9" s="1"/>
  <c r="AA215" i="9" a="1"/>
  <c r="AA215" i="9" s="1"/>
  <c r="AA316" i="9" a="1"/>
  <c r="AA316" i="9" s="1"/>
  <c r="AA417" i="9" a="1"/>
  <c r="AA417" i="9" s="1"/>
  <c r="AA518" i="9" a="1"/>
  <c r="AA518" i="9" s="1"/>
  <c r="AA619" i="9" a="1"/>
  <c r="AA619" i="9" s="1"/>
  <c r="AA720" i="9" a="1"/>
  <c r="AA720" i="9" s="1"/>
  <c r="AA821" i="9" a="1"/>
  <c r="AA821" i="9" s="1"/>
  <c r="AA922" i="9" a="1"/>
  <c r="AA922" i="9" s="1"/>
  <c r="BP275" i="9" a="1"/>
  <c r="BP275" i="9" s="1"/>
  <c r="BP376" i="9" a="1"/>
  <c r="BP376" i="9" s="1"/>
  <c r="BP477" i="9" a="1"/>
  <c r="BP477" i="9" s="1"/>
  <c r="BP578" i="9" a="1"/>
  <c r="BP578" i="9" s="1"/>
  <c r="BP679" i="9" a="1"/>
  <c r="BP679" i="9" s="1"/>
  <c r="BP780" i="9" a="1"/>
  <c r="BP780" i="9" s="1"/>
  <c r="BP881" i="9" a="1"/>
  <c r="BP881" i="9" s="1"/>
  <c r="AZ291" i="9" a="1"/>
  <c r="AZ291" i="9" s="1"/>
  <c r="AZ392" i="9" a="1"/>
  <c r="AZ392" i="9" s="1"/>
  <c r="AZ493" i="9" a="1"/>
  <c r="AZ493" i="9" s="1"/>
  <c r="AZ594" i="9" a="1"/>
  <c r="AZ594" i="9" s="1"/>
  <c r="AZ695" i="9" a="1"/>
  <c r="AZ695" i="9" s="1"/>
  <c r="AZ796" i="9" a="1"/>
  <c r="AZ796" i="9" s="1"/>
  <c r="AZ897" i="9" a="1"/>
  <c r="AZ897" i="9" s="1"/>
  <c r="CG258" i="9" a="1"/>
  <c r="CG258" i="9" s="1"/>
  <c r="CG359" i="9" a="1"/>
  <c r="CG359" i="9" s="1"/>
  <c r="CG460" i="9" a="1"/>
  <c r="CG460" i="9" s="1"/>
  <c r="CG561" i="9" a="1"/>
  <c r="CG561" i="9" s="1"/>
  <c r="CG662" i="9" a="1"/>
  <c r="CG662" i="9" s="1"/>
  <c r="CG763" i="9" a="1"/>
  <c r="CG763" i="9" s="1"/>
  <c r="CG864" i="9" a="1"/>
  <c r="CG864" i="9" s="1"/>
  <c r="BB289" i="9" a="1"/>
  <c r="BB289" i="9" s="1"/>
  <c r="BB390" i="9" a="1"/>
  <c r="BB390" i="9" s="1"/>
  <c r="BB491" i="9" a="1"/>
  <c r="BB491" i="9" s="1"/>
  <c r="BB592" i="9" a="1"/>
  <c r="BB592" i="9" s="1"/>
  <c r="BB693" i="9" a="1"/>
  <c r="BB693" i="9" s="1"/>
  <c r="BB794" i="9" a="1"/>
  <c r="BB794" i="9" s="1"/>
  <c r="BB895" i="9" a="1"/>
  <c r="BB895" i="9" s="1"/>
  <c r="BI282" i="9" a="1"/>
  <c r="BI282" i="9" s="1"/>
  <c r="BI383" i="9" a="1"/>
  <c r="BI383" i="9" s="1"/>
  <c r="BI484" i="9" a="1"/>
  <c r="BI484" i="9" s="1"/>
  <c r="BI585" i="9" a="1"/>
  <c r="BI585" i="9" s="1"/>
  <c r="BI686" i="9" a="1"/>
  <c r="BI686" i="9" s="1"/>
  <c r="BI787" i="9" a="1"/>
  <c r="BI787" i="9" s="1"/>
  <c r="BI888" i="9" a="1"/>
  <c r="BI888" i="9" s="1"/>
  <c r="DD235" i="9" a="1"/>
  <c r="DD235" i="9" s="1"/>
  <c r="DD336" i="9" a="1"/>
  <c r="DD336" i="9" s="1"/>
  <c r="DD437" i="9" a="1"/>
  <c r="DD437" i="9" s="1"/>
  <c r="Y374" i="8" s="1"/>
  <c r="DD538" i="9" a="1"/>
  <c r="DD538" i="9" s="1"/>
  <c r="Y455" i="8" s="1"/>
  <c r="DD639" i="9" a="1"/>
  <c r="DD639" i="9" s="1"/>
  <c r="Y536" i="8" s="1"/>
  <c r="DD740" i="9" a="1"/>
  <c r="DD740" i="9" s="1"/>
  <c r="Y617" i="8" s="1"/>
  <c r="DD841" i="9" a="1"/>
  <c r="DD841" i="9" s="1"/>
  <c r="BZ265" i="9" a="1"/>
  <c r="BZ265" i="9" s="1"/>
  <c r="V242" i="8" s="1"/>
  <c r="BZ366" i="9" a="1"/>
  <c r="BZ366" i="9" s="1"/>
  <c r="BZ467" i="9" a="1"/>
  <c r="BZ467" i="9" s="1"/>
  <c r="BZ568" i="9" a="1"/>
  <c r="BZ568" i="9" s="1"/>
  <c r="V485" i="8" s="1"/>
  <c r="BZ669" i="9" a="1"/>
  <c r="BZ669" i="9" s="1"/>
  <c r="V566" i="8" s="1"/>
  <c r="BZ770" i="9" a="1"/>
  <c r="BZ770" i="9" s="1"/>
  <c r="BZ871" i="9" a="1"/>
  <c r="BZ871" i="9" s="1"/>
  <c r="V728" i="8" s="1"/>
  <c r="BK280" i="9" a="1"/>
  <c r="BK280" i="9" s="1"/>
  <c r="BK381" i="9" a="1"/>
  <c r="BK381" i="9" s="1"/>
  <c r="BK482" i="9" a="1"/>
  <c r="BK482" i="9" s="1"/>
  <c r="BK583" i="9" a="1"/>
  <c r="BK583" i="9" s="1"/>
  <c r="BK684" i="9" a="1"/>
  <c r="BK684" i="9" s="1"/>
  <c r="BK785" i="9" a="1"/>
  <c r="BK785" i="9" s="1"/>
  <c r="BK886" i="9" a="1"/>
  <c r="BK886" i="9" s="1"/>
  <c r="AB315" i="9" a="1"/>
  <c r="AB315" i="9" s="1"/>
  <c r="AB416" i="9" a="1"/>
  <c r="AB416" i="9" s="1"/>
  <c r="AB517" i="9" a="1"/>
  <c r="AB517" i="9" s="1"/>
  <c r="AB618" i="9" a="1"/>
  <c r="AB618" i="9" s="1"/>
  <c r="AB719" i="9" a="1"/>
  <c r="AB719" i="9" s="1"/>
  <c r="AB820" i="9" a="1"/>
  <c r="AB820" i="9" s="1"/>
  <c r="AB921" i="9" a="1"/>
  <c r="AB921" i="9" s="1"/>
  <c r="AW294" i="9" a="1"/>
  <c r="AW294" i="9" s="1"/>
  <c r="AW395" i="9" a="1"/>
  <c r="AW395" i="9" s="1"/>
  <c r="AW496" i="9" a="1"/>
  <c r="AW496" i="9" s="1"/>
  <c r="AW597" i="9" a="1"/>
  <c r="AW597" i="9" s="1"/>
  <c r="AW698" i="9" a="1"/>
  <c r="AW698" i="9" s="1"/>
  <c r="AW799" i="9" a="1"/>
  <c r="AW799" i="9" s="1"/>
  <c r="AW900" i="9" a="1"/>
  <c r="AW900" i="9" s="1"/>
  <c r="CU244" i="9" a="1"/>
  <c r="CU244" i="9" s="1"/>
  <c r="CU345" i="9" a="1"/>
  <c r="CU345" i="9" s="1"/>
  <c r="CU446" i="9" a="1"/>
  <c r="CU446" i="9" s="1"/>
  <c r="CU547" i="9" a="1"/>
  <c r="CU547" i="9" s="1"/>
  <c r="CU648" i="9" a="1"/>
  <c r="CU648" i="9" s="1"/>
  <c r="CU749" i="9" a="1"/>
  <c r="CU749" i="9" s="1"/>
  <c r="CU850" i="9" a="1"/>
  <c r="CU850" i="9" s="1"/>
  <c r="CJ255" i="9" a="1"/>
  <c r="CJ255" i="9" s="1"/>
  <c r="W232" i="8" s="1"/>
  <c r="CJ356" i="9" a="1"/>
  <c r="CJ356" i="9" s="1"/>
  <c r="W313" i="8" s="1"/>
  <c r="CJ457" i="9" a="1"/>
  <c r="CJ457" i="9" s="1"/>
  <c r="W394" i="8" s="1"/>
  <c r="CJ558" i="9" a="1"/>
  <c r="CJ558" i="9" s="1"/>
  <c r="W475" i="8" s="1"/>
  <c r="CJ659" i="9" a="1"/>
  <c r="CJ659" i="9" s="1"/>
  <c r="W556" i="8" s="1"/>
  <c r="CJ760" i="9" a="1"/>
  <c r="CJ760" i="9" s="1"/>
  <c r="W637" i="8" s="1"/>
  <c r="CJ861" i="9" a="1"/>
  <c r="CJ861" i="9" s="1"/>
  <c r="W718" i="8" s="1"/>
  <c r="CV243" i="9" a="1"/>
  <c r="CV243" i="9" s="1"/>
  <c r="CV344" i="9" a="1"/>
  <c r="CV344" i="9" s="1"/>
  <c r="CV445" i="9" a="1"/>
  <c r="CV445" i="9" s="1"/>
  <c r="CV546" i="9" a="1"/>
  <c r="CV546" i="9" s="1"/>
  <c r="CV647" i="9" a="1"/>
  <c r="CV647" i="9" s="1"/>
  <c r="CV748" i="9" a="1"/>
  <c r="CV748" i="9" s="1"/>
  <c r="CV849" i="9" a="1"/>
  <c r="CV849" i="9" s="1"/>
  <c r="BV269" i="9" a="1"/>
  <c r="BV269" i="9" s="1"/>
  <c r="BV370" i="9" a="1"/>
  <c r="BV370" i="9" s="1"/>
  <c r="BV471" i="9" a="1"/>
  <c r="BV471" i="9" s="1"/>
  <c r="BV572" i="9" a="1"/>
  <c r="BV572" i="9" s="1"/>
  <c r="BV673" i="9" a="1"/>
  <c r="BV673" i="9" s="1"/>
  <c r="BV774" i="9" a="1"/>
  <c r="BV774" i="9" s="1"/>
  <c r="BV875" i="9" a="1"/>
  <c r="BV875" i="9" s="1"/>
  <c r="AO302" i="9" a="1"/>
  <c r="AO302" i="9" s="1"/>
  <c r="AO403" i="9" a="1"/>
  <c r="AO403" i="9" s="1"/>
  <c r="AO504" i="9" a="1"/>
  <c r="AO504" i="9" s="1"/>
  <c r="AO605" i="9" a="1"/>
  <c r="AO605" i="9" s="1"/>
  <c r="AO706" i="9" a="1"/>
  <c r="AO706" i="9" s="1"/>
  <c r="AO807" i="9" a="1"/>
  <c r="AO807" i="9" s="1"/>
  <c r="AO908" i="9" a="1"/>
  <c r="AO908" i="9" s="1"/>
  <c r="AN303" i="9" a="1"/>
  <c r="AN303" i="9" s="1"/>
  <c r="AN404" i="9" a="1"/>
  <c r="AN404" i="9" s="1"/>
  <c r="AN505" i="9" a="1"/>
  <c r="AN505" i="9" s="1"/>
  <c r="AN606" i="9" a="1"/>
  <c r="AN606" i="9" s="1"/>
  <c r="AN707" i="9" a="1"/>
  <c r="AN707" i="9" s="1"/>
  <c r="AN808" i="9" a="1"/>
  <c r="AN808" i="9" s="1"/>
  <c r="AN909" i="9" a="1"/>
  <c r="AN909" i="9" s="1"/>
  <c r="CO250" i="9" a="1"/>
  <c r="CO250" i="9" s="1"/>
  <c r="CO351" i="9" a="1"/>
  <c r="CO351" i="9" s="1"/>
  <c r="CO452" i="9" a="1"/>
  <c r="CO452" i="9" s="1"/>
  <c r="CO553" i="9" a="1"/>
  <c r="CO553" i="9" s="1"/>
  <c r="CO654" i="9" a="1"/>
  <c r="CO654" i="9" s="1"/>
  <c r="CO755" i="9" a="1"/>
  <c r="CO755" i="9" s="1"/>
  <c r="CO856" i="9" a="1"/>
  <c r="CO856" i="9" s="1"/>
  <c r="CW242" i="9" a="1"/>
  <c r="CW242" i="9" s="1"/>
  <c r="CW343" i="9" a="1"/>
  <c r="CW343" i="9" s="1"/>
  <c r="CW444" i="9" a="1"/>
  <c r="CW444" i="9" s="1"/>
  <c r="CW545" i="9" a="1"/>
  <c r="CW545" i="9" s="1"/>
  <c r="CW646" i="9" a="1"/>
  <c r="CW646" i="9" s="1"/>
  <c r="CW747" i="9" a="1"/>
  <c r="CW747" i="9" s="1"/>
  <c r="CW848" i="9" a="1"/>
  <c r="CW848" i="9" s="1"/>
  <c r="AE312" i="9" a="1"/>
  <c r="AE312" i="9" s="1"/>
  <c r="AE413" i="9" a="1"/>
  <c r="AE413" i="9" s="1"/>
  <c r="AE514" i="9" a="1"/>
  <c r="AE514" i="9" s="1"/>
  <c r="AE615" i="9" a="1"/>
  <c r="AE615" i="9" s="1"/>
  <c r="AE716" i="9" a="1"/>
  <c r="AE716" i="9" s="1"/>
  <c r="AE817" i="9" a="1"/>
  <c r="AE817" i="9" s="1"/>
  <c r="AE918" i="9" a="1"/>
  <c r="AE918" i="9" s="1"/>
  <c r="BS272" i="9" a="1"/>
  <c r="BS272" i="9" s="1"/>
  <c r="BS373" i="9" a="1"/>
  <c r="BS373" i="9" s="1"/>
  <c r="BS474" i="9" a="1"/>
  <c r="BS474" i="9" s="1"/>
  <c r="BS575" i="9" a="1"/>
  <c r="BS575" i="9" s="1"/>
  <c r="BS676" i="9" a="1"/>
  <c r="BS676" i="9" s="1"/>
  <c r="BS777" i="9" a="1"/>
  <c r="BS777" i="9" s="1"/>
  <c r="BS878" i="9" a="1"/>
  <c r="BS878" i="9" s="1"/>
  <c r="CR247" i="9" a="1"/>
  <c r="CR247" i="9" s="1"/>
  <c r="CR348" i="9" a="1"/>
  <c r="CR348" i="9" s="1"/>
  <c r="CR449" i="9" a="1"/>
  <c r="CR449" i="9" s="1"/>
  <c r="CR550" i="9" a="1"/>
  <c r="CR550" i="9" s="1"/>
  <c r="CR651" i="9" a="1"/>
  <c r="CR651" i="9" s="1"/>
  <c r="CR752" i="9" a="1"/>
  <c r="CR752" i="9" s="1"/>
  <c r="CR853" i="9" a="1"/>
  <c r="CR853" i="9" s="1"/>
  <c r="AM304" i="9" a="1"/>
  <c r="AM304" i="9" s="1"/>
  <c r="AM405" i="9" a="1"/>
  <c r="AM405" i="9" s="1"/>
  <c r="AM506" i="9" a="1"/>
  <c r="AM506" i="9" s="1"/>
  <c r="AM607" i="9" a="1"/>
  <c r="AM607" i="9" s="1"/>
  <c r="AM708" i="9" a="1"/>
  <c r="AM708" i="9" s="1"/>
  <c r="AM809" i="9" a="1"/>
  <c r="AM809" i="9" s="1"/>
  <c r="AM910" i="9" a="1"/>
  <c r="AM910" i="9" s="1"/>
  <c r="AY292" i="9" a="1"/>
  <c r="AY292" i="9" s="1"/>
  <c r="AY393" i="9" a="1"/>
  <c r="AY393" i="9" s="1"/>
  <c r="AY494" i="9" a="1"/>
  <c r="AY494" i="9" s="1"/>
  <c r="AY595" i="9" a="1"/>
  <c r="AY595" i="9" s="1"/>
  <c r="AY696" i="9" a="1"/>
  <c r="AY696" i="9" s="1"/>
  <c r="AY797" i="9" a="1"/>
  <c r="AY797" i="9" s="1"/>
  <c r="AY898" i="9" a="1"/>
  <c r="AY898" i="9" s="1"/>
  <c r="AS298" i="9" a="1"/>
  <c r="AS298" i="9" s="1"/>
  <c r="AS399" i="9" a="1"/>
  <c r="AS399" i="9" s="1"/>
  <c r="AS500" i="9" a="1"/>
  <c r="AS500" i="9" s="1"/>
  <c r="AS601" i="9" a="1"/>
  <c r="AS601" i="9" s="1"/>
  <c r="AS702" i="9" a="1"/>
  <c r="AS702" i="9" s="1"/>
  <c r="AS803" i="9" a="1"/>
  <c r="AS803" i="9" s="1"/>
  <c r="AS904" i="9" a="1"/>
  <c r="AS904" i="9" s="1"/>
  <c r="CX241" i="9" a="1"/>
  <c r="CX241" i="9" s="1"/>
  <c r="CX342" i="9" a="1"/>
  <c r="CX342" i="9" s="1"/>
  <c r="CX443" i="9" a="1"/>
  <c r="CX443" i="9" s="1"/>
  <c r="CX544" i="9" a="1"/>
  <c r="CX544" i="9" s="1"/>
  <c r="CX645" i="9" a="1"/>
  <c r="CX645" i="9" s="1"/>
  <c r="CX746" i="9" a="1"/>
  <c r="CX746" i="9" s="1"/>
  <c r="CX847" i="9" a="1"/>
  <c r="CX847" i="9" s="1"/>
  <c r="BT271" i="9" a="1"/>
  <c r="BT271" i="9" s="1"/>
  <c r="BT372" i="9" a="1"/>
  <c r="BT372" i="9" s="1"/>
  <c r="BT473" i="9" a="1"/>
  <c r="BT473" i="9" s="1"/>
  <c r="BT574" i="9" a="1"/>
  <c r="BT574" i="9" s="1"/>
  <c r="BT675" i="9" a="1"/>
  <c r="BT675" i="9" s="1"/>
  <c r="BT776" i="9" a="1"/>
  <c r="BT776" i="9" s="1"/>
  <c r="BT877" i="9" a="1"/>
  <c r="BT877" i="9" s="1"/>
  <c r="CE260" i="9" a="1"/>
  <c r="CE260" i="9" s="1"/>
  <c r="CE361" i="9" a="1"/>
  <c r="CE361" i="9" s="1"/>
  <c r="CE462" i="9" a="1"/>
  <c r="CE462" i="9" s="1"/>
  <c r="CE563" i="9" a="1"/>
  <c r="CE563" i="9" s="1"/>
  <c r="CE664" i="9" a="1"/>
  <c r="CE664" i="9" s="1"/>
  <c r="CE765" i="9" a="1"/>
  <c r="CE765" i="9" s="1"/>
  <c r="CE866" i="9" a="1"/>
  <c r="CE866" i="9" s="1"/>
  <c r="AP301" i="9" a="1"/>
  <c r="AP301" i="9" s="1"/>
  <c r="AP402" i="9" a="1"/>
  <c r="AP402" i="9" s="1"/>
  <c r="AP503" i="9" a="1"/>
  <c r="AP503" i="9" s="1"/>
  <c r="AP604" i="9" a="1"/>
  <c r="AP604" i="9" s="1"/>
  <c r="AP705" i="9" a="1"/>
  <c r="AP705" i="9" s="1"/>
  <c r="AP806" i="9" a="1"/>
  <c r="AP806" i="9" s="1"/>
  <c r="AP907" i="9" a="1"/>
  <c r="AP907" i="9" s="1"/>
  <c r="BA290" i="9" a="1"/>
  <c r="BA290" i="9" s="1"/>
  <c r="BA391" i="9" a="1"/>
  <c r="BA391" i="9" s="1"/>
  <c r="BA492" i="9" a="1"/>
  <c r="BA492" i="9" s="1"/>
  <c r="BA593" i="9" a="1"/>
  <c r="BA593" i="9" s="1"/>
  <c r="BA694" i="9" a="1"/>
  <c r="BA694" i="9" s="1"/>
  <c r="BA795" i="9" a="1"/>
  <c r="BA795" i="9" s="1"/>
  <c r="BA896" i="9" a="1"/>
  <c r="BA896" i="9" s="1"/>
  <c r="CY240" i="9" a="1"/>
  <c r="CY240" i="9" s="1"/>
  <c r="CY341" i="9" a="1"/>
  <c r="CY341" i="9" s="1"/>
  <c r="CY442" i="9" a="1"/>
  <c r="CY442" i="9" s="1"/>
  <c r="CY543" i="9" a="1"/>
  <c r="CY543" i="9" s="1"/>
  <c r="CY644" i="9" a="1"/>
  <c r="CY644" i="9" s="1"/>
  <c r="CY745" i="9" a="1"/>
  <c r="CY745" i="9" s="1"/>
  <c r="CY846" i="9" a="1"/>
  <c r="CY846" i="9" s="1"/>
  <c r="AF311" i="9" a="1"/>
  <c r="AF311" i="9" s="1"/>
  <c r="AF412" i="9" a="1"/>
  <c r="AF412" i="9" s="1"/>
  <c r="AF513" i="9" a="1"/>
  <c r="AF513" i="9" s="1"/>
  <c r="AF614" i="9" a="1"/>
  <c r="AF614" i="9" s="1"/>
  <c r="AF715" i="9" a="1"/>
  <c r="AF715" i="9" s="1"/>
  <c r="AF816" i="9" a="1"/>
  <c r="AF816" i="9" s="1"/>
  <c r="AF917" i="9" a="1"/>
  <c r="AF917" i="9" s="1"/>
  <c r="CH257" i="9" a="1"/>
  <c r="CH257" i="9" s="1"/>
  <c r="CH358" i="9" a="1"/>
  <c r="CH358" i="9" s="1"/>
  <c r="CH459" i="9" a="1"/>
  <c r="CH459" i="9" s="1"/>
  <c r="CH560" i="9" a="1"/>
  <c r="CH560" i="9" s="1"/>
  <c r="CH661" i="9" a="1"/>
  <c r="CH661" i="9" s="1"/>
  <c r="CH762" i="9" a="1"/>
  <c r="CH762" i="9" s="1"/>
  <c r="CH863" i="9" a="1"/>
  <c r="CH863" i="9" s="1"/>
  <c r="AH108" i="9"/>
  <c r="AH208" i="9" a="1"/>
  <c r="AH208" i="9" s="1"/>
  <c r="BQ73" i="9"/>
  <c r="BQ173" i="9" a="1"/>
  <c r="BQ173" i="9" s="1"/>
  <c r="BN76" i="9"/>
  <c r="BN176" i="9" a="1"/>
  <c r="BN176" i="9" s="1"/>
  <c r="CC61" i="9"/>
  <c r="CC161" i="9" a="1"/>
  <c r="CC161" i="9" s="1"/>
  <c r="CN50" i="9"/>
  <c r="CN150" i="9" a="1"/>
  <c r="CN150" i="9" s="1"/>
  <c r="DC35" i="9"/>
  <c r="DC135" i="9" a="1"/>
  <c r="DC135" i="9" s="1"/>
  <c r="CZ38" i="9"/>
  <c r="CZ138" i="9" a="1"/>
  <c r="CZ138" i="9" s="1"/>
  <c r="BE85" i="9"/>
  <c r="BE185" i="9" a="1"/>
  <c r="BE185" i="9" s="1"/>
  <c r="BG83" i="9"/>
  <c r="BG183" i="9" a="1"/>
  <c r="BG183" i="9" s="1"/>
  <c r="CD60" i="9"/>
  <c r="CD160" i="9" a="1"/>
  <c r="CD160" i="9" s="1"/>
  <c r="BO75" i="9"/>
  <c r="BO175" i="9" a="1"/>
  <c r="BO175" i="9" s="1"/>
  <c r="CT44" i="9"/>
  <c r="X61" i="8" s="1"/>
  <c r="CT144" i="9" a="1"/>
  <c r="CT144" i="9" s="1"/>
  <c r="X141" i="8" s="1"/>
  <c r="AT96" i="9"/>
  <c r="AT196" i="9" a="1"/>
  <c r="AT196" i="9" s="1"/>
  <c r="BX66" i="9"/>
  <c r="BX166" i="9" a="1"/>
  <c r="BX166" i="9" s="1"/>
  <c r="BY65" i="9"/>
  <c r="BY165" i="9" a="1"/>
  <c r="BY165" i="9" s="1"/>
  <c r="AK105" i="9"/>
  <c r="AK205" i="9" a="1"/>
  <c r="AK205" i="9" s="1"/>
  <c r="CA63" i="9"/>
  <c r="CA163" i="9" a="1"/>
  <c r="CA163" i="9" s="1"/>
  <c r="BW67" i="9"/>
  <c r="BW167" i="9" a="1"/>
  <c r="BW167" i="9" s="1"/>
  <c r="CM51" i="9"/>
  <c r="CM151" i="9" a="1"/>
  <c r="CM151" i="9" s="1"/>
  <c r="AL104" i="9"/>
  <c r="AL204" i="9" a="1"/>
  <c r="AL204" i="9" s="1"/>
  <c r="CL52" i="9"/>
  <c r="CL152" i="9" a="1"/>
  <c r="CL152" i="9" s="1"/>
  <c r="CB62" i="9"/>
  <c r="CB162" i="9" a="1"/>
  <c r="CB162" i="9" s="1"/>
  <c r="AR98" i="9"/>
  <c r="AR198" i="9" a="1"/>
  <c r="AR198" i="9" s="1"/>
  <c r="BR72" i="9"/>
  <c r="BR172" i="9" a="1"/>
  <c r="BR172" i="9" s="1"/>
  <c r="BF84" i="9"/>
  <c r="BF184" i="9" a="1"/>
  <c r="BF184" i="9" s="1"/>
  <c r="BM77" i="9"/>
  <c r="BM177" i="9" a="1"/>
  <c r="BM177" i="9" s="1"/>
  <c r="AU95" i="9"/>
  <c r="AU195" i="9" a="1"/>
  <c r="AU195" i="9" s="1"/>
  <c r="CP48" i="9"/>
  <c r="CP148" i="9" a="1"/>
  <c r="CP148" i="9" s="1"/>
  <c r="BH82" i="9"/>
  <c r="BH182" i="9" a="1"/>
  <c r="BH182" i="9" s="1"/>
  <c r="AQ99" i="9"/>
  <c r="AQ199" i="9" a="1"/>
  <c r="AQ199" i="9" s="1"/>
  <c r="CQ47" i="9"/>
  <c r="CQ147" i="9" a="1"/>
  <c r="CQ147" i="9" s="1"/>
  <c r="BU69" i="9"/>
  <c r="BU169" i="9" a="1"/>
  <c r="BU169" i="9" s="1"/>
  <c r="BL78" i="9"/>
  <c r="BL178" i="9" a="1"/>
  <c r="BL178" i="9" s="1"/>
  <c r="BP74" i="9"/>
  <c r="BP174" i="9" a="1"/>
  <c r="BP174" i="9" s="1"/>
  <c r="AZ90" i="9"/>
  <c r="AZ190" i="9" a="1"/>
  <c r="AZ190" i="9" s="1"/>
  <c r="CG57" i="9"/>
  <c r="CG157" i="9" a="1"/>
  <c r="CG157" i="9" s="1"/>
  <c r="BB88" i="9"/>
  <c r="BB188" i="9" a="1"/>
  <c r="BB188" i="9" s="1"/>
  <c r="BI81" i="9"/>
  <c r="BI181" i="9" a="1"/>
  <c r="BI181" i="9" s="1"/>
  <c r="DD34" i="9"/>
  <c r="DD134" i="9" a="1"/>
  <c r="DD134" i="9" s="1"/>
  <c r="Y131" i="8" s="1"/>
  <c r="CJ54" i="9"/>
  <c r="W71" i="8" s="1"/>
  <c r="CJ154" i="9" a="1"/>
  <c r="CJ154" i="9" s="1"/>
  <c r="CV42" i="9"/>
  <c r="CV142" i="9" a="1"/>
  <c r="CV142" i="9" s="1"/>
  <c r="BV68" i="9"/>
  <c r="BV168" i="9" a="1"/>
  <c r="BV168" i="9" s="1"/>
  <c r="AO101" i="9"/>
  <c r="AO201" i="9" a="1"/>
  <c r="AO201" i="9" s="1"/>
  <c r="AN102" i="9"/>
  <c r="AN202" i="9" a="1"/>
  <c r="AN202" i="9" s="1"/>
  <c r="CO49" i="9"/>
  <c r="CO149" i="9" a="1"/>
  <c r="CO149" i="9" s="1"/>
  <c r="CW41" i="9"/>
  <c r="CW141" i="9" a="1"/>
  <c r="CW141" i="9" s="1"/>
  <c r="AE111" i="9"/>
  <c r="AE211" i="9" a="1"/>
  <c r="AE211" i="9" s="1"/>
  <c r="BS71" i="9"/>
  <c r="BS171" i="9" a="1"/>
  <c r="BS171" i="9" s="1"/>
  <c r="CR46" i="9"/>
  <c r="CR146" i="9" a="1"/>
  <c r="CR146" i="9" s="1"/>
  <c r="AM103" i="9"/>
  <c r="AM203" i="9" a="1"/>
  <c r="AM203" i="9" s="1"/>
  <c r="AY91" i="9"/>
  <c r="AY191" i="9" a="1"/>
  <c r="AY191" i="9" s="1"/>
  <c r="AS97" i="9"/>
  <c r="AS197" i="9" a="1"/>
  <c r="AS197" i="9" s="1"/>
  <c r="CX40" i="9"/>
  <c r="CX140" i="9" a="1"/>
  <c r="CX140" i="9" s="1"/>
  <c r="BT70" i="9"/>
  <c r="BT170" i="9" a="1"/>
  <c r="BT170" i="9" s="1"/>
  <c r="CE59" i="9"/>
  <c r="CE159" i="9" a="1"/>
  <c r="CE159" i="9" s="1"/>
  <c r="AP100" i="9"/>
  <c r="AP200" i="9" a="1"/>
  <c r="AP200" i="9" s="1"/>
  <c r="BA89" i="9"/>
  <c r="BA189" i="9" a="1"/>
  <c r="BA189" i="9" s="1"/>
  <c r="CY39" i="9"/>
  <c r="CY139" i="9" a="1"/>
  <c r="CY139" i="9" s="1"/>
  <c r="AF110" i="9"/>
  <c r="AF210" i="9" a="1"/>
  <c r="AF210" i="9" s="1"/>
  <c r="CH56" i="9"/>
  <c r="CH156" i="9" a="1"/>
  <c r="CH156" i="9" s="1"/>
  <c r="CK53" i="9"/>
  <c r="CK153" i="9" a="1"/>
  <c r="CK153" i="9" s="1"/>
  <c r="AD112" i="9"/>
  <c r="AD212" i="9" a="1"/>
  <c r="AD212" i="9" s="1"/>
  <c r="CF58" i="9"/>
  <c r="CF158" i="9" a="1"/>
  <c r="CF158" i="9" s="1"/>
  <c r="AB114" i="9"/>
  <c r="AB214" i="9" a="1"/>
  <c r="AB214" i="9" s="1"/>
  <c r="AX92" i="9"/>
  <c r="AX192" i="9" a="1"/>
  <c r="AX192" i="9" s="1"/>
  <c r="AI107" i="9"/>
  <c r="AI207" i="9" a="1"/>
  <c r="AI207" i="9" s="1"/>
  <c r="DB36" i="9"/>
  <c r="DB136" i="9" a="1"/>
  <c r="DB136" i="9" s="1"/>
  <c r="AW93" i="9"/>
  <c r="AW193" i="9" a="1"/>
  <c r="AW193" i="9" s="1"/>
  <c r="BZ64" i="9"/>
  <c r="V81" i="8" s="1"/>
  <c r="BZ164" i="9" a="1"/>
  <c r="BZ164" i="9" s="1"/>
  <c r="BJ80" i="9"/>
  <c r="BJ180" i="9" a="1"/>
  <c r="BJ180" i="9" s="1"/>
  <c r="AJ106" i="9"/>
  <c r="AJ206" i="9" a="1"/>
  <c r="AJ206" i="9" s="1"/>
  <c r="AC113" i="9"/>
  <c r="AC213" i="9" a="1"/>
  <c r="AC213" i="9" s="1"/>
  <c r="CI55" i="9"/>
  <c r="CI155" i="9" a="1"/>
  <c r="CI155" i="9" s="1"/>
  <c r="CS45" i="9"/>
  <c r="CS145" i="9" a="1"/>
  <c r="CS145" i="9" s="1"/>
  <c r="CU43" i="9"/>
  <c r="CU143" i="9" a="1"/>
  <c r="CU143" i="9" s="1"/>
  <c r="BC87" i="9"/>
  <c r="BC187" i="9" a="1"/>
  <c r="BC187" i="9" s="1"/>
  <c r="BK79" i="9"/>
  <c r="BK179" i="9" a="1"/>
  <c r="BK179" i="9" s="1"/>
  <c r="AV94" i="9"/>
  <c r="AV194" i="9" a="1"/>
  <c r="AV194" i="9" s="1"/>
  <c r="AG109" i="9"/>
  <c r="AG209" i="9" a="1"/>
  <c r="AG209" i="9" s="1"/>
  <c r="BD86" i="9"/>
  <c r="BD186" i="9" a="1"/>
  <c r="BD186" i="9" s="1"/>
  <c r="DA37" i="9"/>
  <c r="DA137" i="9" a="1"/>
  <c r="DA137" i="9" s="1"/>
  <c r="V404" i="8" l="1"/>
  <c r="V323" i="8"/>
  <c r="Y293" i="8"/>
  <c r="X222" i="8"/>
  <c r="Y212" i="8"/>
  <c r="X384" i="8"/>
  <c r="Y51" i="8"/>
  <c r="Y698" i="8"/>
  <c r="X303" i="8"/>
  <c r="V161" i="8"/>
  <c r="W151" i="8"/>
  <c r="V647" i="8"/>
  <c r="BZ266" i="9" a="1"/>
  <c r="BZ266" i="9" s="1"/>
  <c r="V243" i="8" s="1"/>
  <c r="BZ367" i="9" a="1"/>
  <c r="BZ367" i="9" s="1"/>
  <c r="V324" i="8" s="1"/>
  <c r="BZ468" i="9" a="1"/>
  <c r="BZ468" i="9" s="1"/>
  <c r="BZ569" i="9" a="1"/>
  <c r="BZ569" i="9" s="1"/>
  <c r="BZ670" i="9" a="1"/>
  <c r="BZ670" i="9" s="1"/>
  <c r="V567" i="8" s="1"/>
  <c r="BZ771" i="9" a="1"/>
  <c r="BZ771" i="9" s="1"/>
  <c r="V648" i="8" s="1"/>
  <c r="BZ872" i="9" a="1"/>
  <c r="BZ872" i="9" s="1"/>
  <c r="BH284" i="9" a="1"/>
  <c r="BH284" i="9" s="1"/>
  <c r="BH385" i="9" a="1"/>
  <c r="BH385" i="9" s="1"/>
  <c r="BH486" i="9" a="1"/>
  <c r="BH486" i="9" s="1"/>
  <c r="BH587" i="9" a="1"/>
  <c r="BH587" i="9" s="1"/>
  <c r="BH688" i="9" a="1"/>
  <c r="BH688" i="9" s="1"/>
  <c r="BH789" i="9" a="1"/>
  <c r="BH789" i="9" s="1"/>
  <c r="BH890" i="9" a="1"/>
  <c r="BH890" i="9" s="1"/>
  <c r="AT298" i="9" a="1"/>
  <c r="AT298" i="9" s="1"/>
  <c r="AT399" i="9" a="1"/>
  <c r="AT399" i="9" s="1"/>
  <c r="AT500" i="9" a="1"/>
  <c r="AT500" i="9" s="1"/>
  <c r="AT601" i="9" a="1"/>
  <c r="AT601" i="9" s="1"/>
  <c r="AT702" i="9" a="1"/>
  <c r="AT702" i="9" s="1"/>
  <c r="AT803" i="9" a="1"/>
  <c r="AT803" i="9" s="1"/>
  <c r="AT904" i="9" a="1"/>
  <c r="AT904" i="9" s="1"/>
  <c r="DA239" i="9" a="1"/>
  <c r="DA239" i="9" s="1"/>
  <c r="DA340" i="9" a="1"/>
  <c r="DA340" i="9" s="1"/>
  <c r="DA441" i="9" a="1"/>
  <c r="DA441" i="9" s="1"/>
  <c r="DA542" i="9" a="1"/>
  <c r="DA542" i="9" s="1"/>
  <c r="DA643" i="9" a="1"/>
  <c r="DA643" i="9" s="1"/>
  <c r="DA744" i="9" a="1"/>
  <c r="DA744" i="9" s="1"/>
  <c r="DA845" i="9" a="1"/>
  <c r="DA845" i="9" s="1"/>
  <c r="AX294" i="9" a="1"/>
  <c r="AX294" i="9" s="1"/>
  <c r="AX395" i="9" a="1"/>
  <c r="AX395" i="9" s="1"/>
  <c r="AX496" i="9" a="1"/>
  <c r="AX496" i="9" s="1"/>
  <c r="AX597" i="9" a="1"/>
  <c r="AX597" i="9" s="1"/>
  <c r="AX698" i="9" a="1"/>
  <c r="AX698" i="9" s="1"/>
  <c r="AX799" i="9" a="1"/>
  <c r="AX799" i="9" s="1"/>
  <c r="AX900" i="9" a="1"/>
  <c r="AX900" i="9" s="1"/>
  <c r="CX242" i="9" a="1"/>
  <c r="CX242" i="9" s="1"/>
  <c r="CX343" i="9" a="1"/>
  <c r="CX343" i="9" s="1"/>
  <c r="CX444" i="9" a="1"/>
  <c r="CX444" i="9" s="1"/>
  <c r="CX545" i="9" a="1"/>
  <c r="CX545" i="9" s="1"/>
  <c r="CX646" i="9" a="1"/>
  <c r="CX646" i="9" s="1"/>
  <c r="CX747" i="9" a="1"/>
  <c r="CX747" i="9" s="1"/>
  <c r="CX848" i="9" a="1"/>
  <c r="CX848" i="9" s="1"/>
  <c r="CV244" i="9" a="1"/>
  <c r="CV244" i="9" s="1"/>
  <c r="CV345" i="9" a="1"/>
  <c r="CV345" i="9" s="1"/>
  <c r="CV446" i="9" a="1"/>
  <c r="CV446" i="9" s="1"/>
  <c r="CV547" i="9" a="1"/>
  <c r="CV547" i="9" s="1"/>
  <c r="CV648" i="9" a="1"/>
  <c r="CV648" i="9" s="1"/>
  <c r="CV749" i="9" a="1"/>
  <c r="CV749" i="9" s="1"/>
  <c r="CV850" i="9" a="1"/>
  <c r="CV850" i="9" s="1"/>
  <c r="BF286" i="9" a="1"/>
  <c r="BF286" i="9" s="1"/>
  <c r="BF387" i="9" a="1"/>
  <c r="BF387" i="9" s="1"/>
  <c r="BF488" i="9" a="1"/>
  <c r="BF488" i="9" s="1"/>
  <c r="BF589" i="9" a="1"/>
  <c r="BF589" i="9" s="1"/>
  <c r="BF690" i="9" a="1"/>
  <c r="BF690" i="9" s="1"/>
  <c r="BF791" i="9" a="1"/>
  <c r="BF791" i="9" s="1"/>
  <c r="BF892" i="9" a="1"/>
  <c r="BF892" i="9" s="1"/>
  <c r="AH310" i="9" a="1"/>
  <c r="AH310" i="9" s="1"/>
  <c r="AH411" i="9" a="1"/>
  <c r="AH411" i="9" s="1"/>
  <c r="AH512" i="9" a="1"/>
  <c r="AH512" i="9" s="1"/>
  <c r="AH613" i="9" a="1"/>
  <c r="AH613" i="9" s="1"/>
  <c r="AH714" i="9" a="1"/>
  <c r="AH714" i="9" s="1"/>
  <c r="AH815" i="9" a="1"/>
  <c r="AH815" i="9" s="1"/>
  <c r="AH916" i="9" a="1"/>
  <c r="AH916" i="9" s="1"/>
  <c r="AC315" i="9" a="1"/>
  <c r="AC315" i="9" s="1"/>
  <c r="AC416" i="9" a="1"/>
  <c r="AC416" i="9" s="1"/>
  <c r="AC517" i="9" a="1"/>
  <c r="AC517" i="9" s="1"/>
  <c r="AC618" i="9" a="1"/>
  <c r="AC618" i="9" s="1"/>
  <c r="AC719" i="9" a="1"/>
  <c r="AC719" i="9" s="1"/>
  <c r="AC820" i="9" a="1"/>
  <c r="AC820" i="9" s="1"/>
  <c r="AC921" i="9" a="1"/>
  <c r="AC921" i="9" s="1"/>
  <c r="CH258" i="9" a="1"/>
  <c r="CH258" i="9" s="1"/>
  <c r="CH359" i="9" a="1"/>
  <c r="CH359" i="9" s="1"/>
  <c r="CH460" i="9" a="1"/>
  <c r="CH460" i="9" s="1"/>
  <c r="CH561" i="9" a="1"/>
  <c r="CH561" i="9" s="1"/>
  <c r="CH662" i="9" a="1"/>
  <c r="CH662" i="9" s="1"/>
  <c r="CH763" i="9" a="1"/>
  <c r="CH763" i="9" s="1"/>
  <c r="CH864" i="9" a="1"/>
  <c r="CH864" i="9" s="1"/>
  <c r="BS273" i="9" a="1"/>
  <c r="BS273" i="9" s="1"/>
  <c r="BS374" i="9" a="1"/>
  <c r="BS374" i="9" s="1"/>
  <c r="BS475" i="9" a="1"/>
  <c r="BS475" i="9" s="1"/>
  <c r="BS576" i="9" a="1"/>
  <c r="BS576" i="9" s="1"/>
  <c r="BS677" i="9" a="1"/>
  <c r="BS677" i="9" s="1"/>
  <c r="BS778" i="9" a="1"/>
  <c r="BS778" i="9" s="1"/>
  <c r="BS879" i="9" a="1"/>
  <c r="BS879" i="9" s="1"/>
  <c r="CG259" i="9" a="1"/>
  <c r="CG259" i="9" s="1"/>
  <c r="CG360" i="9" a="1"/>
  <c r="CG360" i="9" s="1"/>
  <c r="CG461" i="9" a="1"/>
  <c r="CG461" i="9" s="1"/>
  <c r="CG562" i="9" a="1"/>
  <c r="CG562" i="9" s="1"/>
  <c r="CG663" i="9" a="1"/>
  <c r="CG663" i="9" s="1"/>
  <c r="CG764" i="9" a="1"/>
  <c r="CG764" i="9" s="1"/>
  <c r="CG865" i="9" a="1"/>
  <c r="CG865" i="9" s="1"/>
  <c r="CP250" i="9" a="1"/>
  <c r="CP250" i="9" s="1"/>
  <c r="CP351" i="9" a="1"/>
  <c r="CP351" i="9" s="1"/>
  <c r="CP452" i="9" a="1"/>
  <c r="CP452" i="9" s="1"/>
  <c r="CP553" i="9" a="1"/>
  <c r="CP553" i="9" s="1"/>
  <c r="CP654" i="9" a="1"/>
  <c r="CP654" i="9" s="1"/>
  <c r="CP755" i="9" a="1"/>
  <c r="CP755" i="9" s="1"/>
  <c r="CP856" i="9" a="1"/>
  <c r="CP856" i="9" s="1"/>
  <c r="AK307" i="9" a="1"/>
  <c r="AK307" i="9" s="1"/>
  <c r="AK408" i="9" a="1"/>
  <c r="AK408" i="9" s="1"/>
  <c r="AK509" i="9" a="1"/>
  <c r="AK509" i="9" s="1"/>
  <c r="AK610" i="9" a="1"/>
  <c r="AK610" i="9" s="1"/>
  <c r="AK711" i="9" a="1"/>
  <c r="AK711" i="9" s="1"/>
  <c r="AK812" i="9" a="1"/>
  <c r="AK812" i="9" s="1"/>
  <c r="AK913" i="9" a="1"/>
  <c r="AK913" i="9" s="1"/>
  <c r="BE287" i="9" a="1"/>
  <c r="BE287" i="9" s="1"/>
  <c r="BE388" i="9" a="1"/>
  <c r="BE388" i="9" s="1"/>
  <c r="BE489" i="9" a="1"/>
  <c r="BE489" i="9" s="1"/>
  <c r="BE590" i="9" a="1"/>
  <c r="BE590" i="9" s="1"/>
  <c r="BE691" i="9" a="1"/>
  <c r="BE691" i="9" s="1"/>
  <c r="BE792" i="9" a="1"/>
  <c r="BE792" i="9" s="1"/>
  <c r="BE893" i="9" a="1"/>
  <c r="BE893" i="9" s="1"/>
  <c r="CI257" i="9" a="1"/>
  <c r="CI257" i="9" s="1"/>
  <c r="CI358" i="9" a="1"/>
  <c r="CI358" i="9" s="1"/>
  <c r="CI459" i="9" a="1"/>
  <c r="CI459" i="9" s="1"/>
  <c r="CI560" i="9" a="1"/>
  <c r="CI560" i="9" s="1"/>
  <c r="CI661" i="9" a="1"/>
  <c r="CI661" i="9" s="1"/>
  <c r="CI762" i="9" a="1"/>
  <c r="CI762" i="9" s="1"/>
  <c r="CI863" i="9" a="1"/>
  <c r="CI863" i="9" s="1"/>
  <c r="BA291" i="9" a="1"/>
  <c r="BA291" i="9" s="1"/>
  <c r="BA392" i="9" a="1"/>
  <c r="BA392" i="9" s="1"/>
  <c r="BA493" i="9" a="1"/>
  <c r="BA493" i="9" s="1"/>
  <c r="BA594" i="9" a="1"/>
  <c r="BA594" i="9" s="1"/>
  <c r="BA695" i="9" a="1"/>
  <c r="BA695" i="9" s="1"/>
  <c r="BA796" i="9" a="1"/>
  <c r="BA796" i="9" s="1"/>
  <c r="BA897" i="9" a="1"/>
  <c r="BA897" i="9" s="1"/>
  <c r="CO251" i="9" a="1"/>
  <c r="CO251" i="9" s="1"/>
  <c r="CO352" i="9" a="1"/>
  <c r="CO352" i="9" s="1"/>
  <c r="CO453" i="9" a="1"/>
  <c r="CO453" i="9" s="1"/>
  <c r="CO554" i="9" a="1"/>
  <c r="CO554" i="9" s="1"/>
  <c r="CO655" i="9" a="1"/>
  <c r="CO655" i="9" s="1"/>
  <c r="CO756" i="9" a="1"/>
  <c r="CO756" i="9" s="1"/>
  <c r="CO857" i="9" a="1"/>
  <c r="CO857" i="9" s="1"/>
  <c r="BL280" i="9" a="1"/>
  <c r="BL280" i="9" s="1"/>
  <c r="BL381" i="9" a="1"/>
  <c r="BL381" i="9" s="1"/>
  <c r="BL482" i="9" a="1"/>
  <c r="BL482" i="9" s="1"/>
  <c r="BL583" i="9" a="1"/>
  <c r="BL583" i="9" s="1"/>
  <c r="BL684" i="9" a="1"/>
  <c r="BL684" i="9" s="1"/>
  <c r="BL785" i="9" a="1"/>
  <c r="BL785" i="9" s="1"/>
  <c r="BL886" i="9" a="1"/>
  <c r="BL886" i="9" s="1"/>
  <c r="CA265" i="9" a="1"/>
  <c r="CA265" i="9" s="1"/>
  <c r="CA366" i="9" a="1"/>
  <c r="CA366" i="9" s="1"/>
  <c r="CA467" i="9" a="1"/>
  <c r="CA467" i="9" s="1"/>
  <c r="CA568" i="9" a="1"/>
  <c r="CA568" i="9" s="1"/>
  <c r="CA669" i="9" a="1"/>
  <c r="CA669" i="9" s="1"/>
  <c r="CA770" i="9" a="1"/>
  <c r="CA770" i="9" s="1"/>
  <c r="CA871" i="9" a="1"/>
  <c r="CA871" i="9" s="1"/>
  <c r="BG285" i="9" a="1"/>
  <c r="BG285" i="9" s="1"/>
  <c r="BG386" i="9" a="1"/>
  <c r="BG386" i="9" s="1"/>
  <c r="BG487" i="9" a="1"/>
  <c r="BG487" i="9" s="1"/>
  <c r="BG588" i="9" a="1"/>
  <c r="BG588" i="9" s="1"/>
  <c r="BG689" i="9" a="1"/>
  <c r="BG689" i="9" s="1"/>
  <c r="BG790" i="9" a="1"/>
  <c r="BG790" i="9" s="1"/>
  <c r="BG891" i="9" a="1"/>
  <c r="BG891" i="9" s="1"/>
  <c r="BC289" i="9" a="1"/>
  <c r="BC289" i="9" s="1"/>
  <c r="BC390" i="9" a="1"/>
  <c r="BC390" i="9" s="1"/>
  <c r="BC491" i="9" a="1"/>
  <c r="BC491" i="9" s="1"/>
  <c r="BC592" i="9" a="1"/>
  <c r="BC592" i="9" s="1"/>
  <c r="BC693" i="9" a="1"/>
  <c r="BC693" i="9" s="1"/>
  <c r="BC794" i="9" a="1"/>
  <c r="BC794" i="9" s="1"/>
  <c r="BC895" i="9" a="1"/>
  <c r="BC895" i="9" s="1"/>
  <c r="AB215" i="9" a="1"/>
  <c r="AB215" i="9" s="1"/>
  <c r="AB316" i="9" a="1"/>
  <c r="AB316" i="9" s="1"/>
  <c r="AB417" i="9" a="1"/>
  <c r="AB417" i="9" s="1"/>
  <c r="AB518" i="9" a="1"/>
  <c r="AB518" i="9" s="1"/>
  <c r="AB619" i="9" a="1"/>
  <c r="AB619" i="9" s="1"/>
  <c r="AB720" i="9" a="1"/>
  <c r="AB720" i="9" s="1"/>
  <c r="AB821" i="9" a="1"/>
  <c r="AB821" i="9" s="1"/>
  <c r="AB922" i="9" a="1"/>
  <c r="AB922" i="9" s="1"/>
  <c r="AS299" i="9" a="1"/>
  <c r="AS299" i="9" s="1"/>
  <c r="AS400" i="9" a="1"/>
  <c r="AS400" i="9" s="1"/>
  <c r="AS501" i="9" a="1"/>
  <c r="AS501" i="9" s="1"/>
  <c r="AS602" i="9" a="1"/>
  <c r="AS602" i="9" s="1"/>
  <c r="AS703" i="9" a="1"/>
  <c r="AS703" i="9" s="1"/>
  <c r="AS804" i="9" a="1"/>
  <c r="AS804" i="9" s="1"/>
  <c r="AS905" i="9" a="1"/>
  <c r="AS905" i="9" s="1"/>
  <c r="BR274" i="9" a="1"/>
  <c r="BR274" i="9" s="1"/>
  <c r="BR375" i="9" a="1"/>
  <c r="BR375" i="9" s="1"/>
  <c r="BR476" i="9" a="1"/>
  <c r="BR476" i="9" s="1"/>
  <c r="BR577" i="9" a="1"/>
  <c r="BR577" i="9" s="1"/>
  <c r="BR678" i="9" a="1"/>
  <c r="BR678" i="9" s="1"/>
  <c r="BR779" i="9" a="1"/>
  <c r="BR779" i="9" s="1"/>
  <c r="BR880" i="9" a="1"/>
  <c r="BR880" i="9" s="1"/>
  <c r="AG311" i="9" a="1"/>
  <c r="AG311" i="9" s="1"/>
  <c r="AG412" i="9" a="1"/>
  <c r="AG412" i="9" s="1"/>
  <c r="AG513" i="9" a="1"/>
  <c r="AG513" i="9" s="1"/>
  <c r="AG614" i="9" a="1"/>
  <c r="AG614" i="9" s="1"/>
  <c r="AG715" i="9" a="1"/>
  <c r="AG715" i="9" s="1"/>
  <c r="AG816" i="9" a="1"/>
  <c r="AG816" i="9" s="1"/>
  <c r="AG917" i="9" a="1"/>
  <c r="AG917" i="9" s="1"/>
  <c r="CU245" i="9" a="1"/>
  <c r="CU245" i="9" s="1"/>
  <c r="CU346" i="9" a="1"/>
  <c r="CU346" i="9" s="1"/>
  <c r="CU447" i="9" a="1"/>
  <c r="CU447" i="9" s="1"/>
  <c r="CU548" i="9" a="1"/>
  <c r="CU548" i="9" s="1"/>
  <c r="CU649" i="9" a="1"/>
  <c r="CU649" i="9" s="1"/>
  <c r="CU750" i="9" a="1"/>
  <c r="CU750" i="9" s="1"/>
  <c r="CU851" i="9" a="1"/>
  <c r="CU851" i="9" s="1"/>
  <c r="AJ308" i="9" a="1"/>
  <c r="AJ308" i="9" s="1"/>
  <c r="AJ409" i="9" a="1"/>
  <c r="AJ409" i="9" s="1"/>
  <c r="AJ510" i="9" a="1"/>
  <c r="AJ510" i="9" s="1"/>
  <c r="AJ611" i="9" a="1"/>
  <c r="AJ611" i="9" s="1"/>
  <c r="AJ712" i="9" a="1"/>
  <c r="AJ712" i="9" s="1"/>
  <c r="AJ813" i="9" a="1"/>
  <c r="AJ813" i="9" s="1"/>
  <c r="AJ914" i="9" a="1"/>
  <c r="AJ914" i="9" s="1"/>
  <c r="DB238" i="9" a="1"/>
  <c r="DB238" i="9" s="1"/>
  <c r="DB339" i="9" a="1"/>
  <c r="DB339" i="9" s="1"/>
  <c r="DB440" i="9" a="1"/>
  <c r="DB440" i="9" s="1"/>
  <c r="DB541" i="9" a="1"/>
  <c r="DB541" i="9" s="1"/>
  <c r="DB642" i="9" a="1"/>
  <c r="DB642" i="9" s="1"/>
  <c r="DB743" i="9" a="1"/>
  <c r="DB743" i="9" s="1"/>
  <c r="DB844" i="9" a="1"/>
  <c r="DB844" i="9" s="1"/>
  <c r="CF260" i="9" a="1"/>
  <c r="CF260" i="9" s="1"/>
  <c r="CF361" i="9" a="1"/>
  <c r="CF361" i="9" s="1"/>
  <c r="CF462" i="9" a="1"/>
  <c r="CF462" i="9" s="1"/>
  <c r="CF563" i="9" a="1"/>
  <c r="CF563" i="9" s="1"/>
  <c r="CF664" i="9" a="1"/>
  <c r="CF664" i="9" s="1"/>
  <c r="CF765" i="9" a="1"/>
  <c r="CF765" i="9" s="1"/>
  <c r="CF866" i="9" a="1"/>
  <c r="CF866" i="9" s="1"/>
  <c r="AF312" i="9" a="1"/>
  <c r="AF312" i="9" s="1"/>
  <c r="AF413" i="9" a="1"/>
  <c r="AF413" i="9" s="1"/>
  <c r="AF514" i="9" a="1"/>
  <c r="AF514" i="9" s="1"/>
  <c r="AF615" i="9" a="1"/>
  <c r="AF615" i="9" s="1"/>
  <c r="AF716" i="9" a="1"/>
  <c r="AF716" i="9" s="1"/>
  <c r="AF817" i="9" a="1"/>
  <c r="AF817" i="9" s="1"/>
  <c r="AF918" i="9" a="1"/>
  <c r="AF918" i="9" s="1"/>
  <c r="CE261" i="9" a="1"/>
  <c r="CE261" i="9" s="1"/>
  <c r="CE362" i="9" a="1"/>
  <c r="CE362" i="9" s="1"/>
  <c r="CE463" i="9" a="1"/>
  <c r="CE463" i="9" s="1"/>
  <c r="CE564" i="9" a="1"/>
  <c r="CE564" i="9" s="1"/>
  <c r="CE665" i="9" a="1"/>
  <c r="CE665" i="9" s="1"/>
  <c r="CE766" i="9" a="1"/>
  <c r="CE766" i="9" s="1"/>
  <c r="CE867" i="9" a="1"/>
  <c r="CE867" i="9" s="1"/>
  <c r="AY293" i="9" a="1"/>
  <c r="AY293" i="9" s="1"/>
  <c r="AY394" i="9" a="1"/>
  <c r="AY394" i="9" s="1"/>
  <c r="AY495" i="9" a="1"/>
  <c r="AY495" i="9" s="1"/>
  <c r="AY596" i="9" a="1"/>
  <c r="AY596" i="9" s="1"/>
  <c r="AY697" i="9" a="1"/>
  <c r="AY697" i="9" s="1"/>
  <c r="AY798" i="9" a="1"/>
  <c r="AY798" i="9" s="1"/>
  <c r="AY899" i="9" a="1"/>
  <c r="AY899" i="9" s="1"/>
  <c r="AE313" i="9" a="1"/>
  <c r="AE313" i="9" s="1"/>
  <c r="AE414" i="9" a="1"/>
  <c r="AE414" i="9" s="1"/>
  <c r="AE515" i="9" a="1"/>
  <c r="AE515" i="9" s="1"/>
  <c r="AE616" i="9" a="1"/>
  <c r="AE616" i="9" s="1"/>
  <c r="AE717" i="9" a="1"/>
  <c r="AE717" i="9" s="1"/>
  <c r="AE818" i="9" a="1"/>
  <c r="AE818" i="9" s="1"/>
  <c r="AE919" i="9" a="1"/>
  <c r="AE919" i="9" s="1"/>
  <c r="AO303" i="9" a="1"/>
  <c r="AO303" i="9" s="1"/>
  <c r="AO404" i="9" a="1"/>
  <c r="AO404" i="9" s="1"/>
  <c r="AO505" i="9" a="1"/>
  <c r="AO505" i="9" s="1"/>
  <c r="AO606" i="9" a="1"/>
  <c r="AO606" i="9" s="1"/>
  <c r="AO707" i="9" a="1"/>
  <c r="AO707" i="9" s="1"/>
  <c r="AO808" i="9" a="1"/>
  <c r="AO808" i="9" s="1"/>
  <c r="AO909" i="9" a="1"/>
  <c r="AO909" i="9" s="1"/>
  <c r="DD236" i="9" a="1"/>
  <c r="DD236" i="9" s="1"/>
  <c r="DD337" i="9" a="1"/>
  <c r="DD337" i="9" s="1"/>
  <c r="DD438" i="9" a="1"/>
  <c r="DD438" i="9" s="1"/>
  <c r="DD539" i="9" a="1"/>
  <c r="DD539" i="9" s="1"/>
  <c r="Y456" i="8" s="1"/>
  <c r="DD640" i="9" a="1"/>
  <c r="DD640" i="9" s="1"/>
  <c r="Y537" i="8" s="1"/>
  <c r="DD741" i="9" a="1"/>
  <c r="DD741" i="9" s="1"/>
  <c r="Y618" i="8" s="1"/>
  <c r="DD842" i="9" a="1"/>
  <c r="DD842" i="9" s="1"/>
  <c r="AZ292" i="9" a="1"/>
  <c r="AZ292" i="9" s="1"/>
  <c r="AZ393" i="9" a="1"/>
  <c r="AZ393" i="9" s="1"/>
  <c r="AZ494" i="9" a="1"/>
  <c r="AZ494" i="9" s="1"/>
  <c r="AZ595" i="9" a="1"/>
  <c r="AZ595" i="9" s="1"/>
  <c r="AZ696" i="9" a="1"/>
  <c r="AZ696" i="9" s="1"/>
  <c r="AZ797" i="9" a="1"/>
  <c r="AZ797" i="9" s="1"/>
  <c r="AZ898" i="9" a="1"/>
  <c r="AZ898" i="9" s="1"/>
  <c r="CQ249" i="9" a="1"/>
  <c r="CQ249" i="9" s="1"/>
  <c r="CQ350" i="9" a="1"/>
  <c r="CQ350" i="9" s="1"/>
  <c r="CQ451" i="9" a="1"/>
  <c r="CQ451" i="9" s="1"/>
  <c r="CQ552" i="9" a="1"/>
  <c r="CQ552" i="9" s="1"/>
  <c r="CQ653" i="9" a="1"/>
  <c r="CQ653" i="9" s="1"/>
  <c r="CQ754" i="9" a="1"/>
  <c r="CQ754" i="9" s="1"/>
  <c r="CQ855" i="9" a="1"/>
  <c r="CQ855" i="9" s="1"/>
  <c r="AU297" i="9" a="1"/>
  <c r="AU297" i="9" s="1"/>
  <c r="AU398" i="9" a="1"/>
  <c r="AU398" i="9" s="1"/>
  <c r="AU499" i="9" a="1"/>
  <c r="AU499" i="9" s="1"/>
  <c r="AU600" i="9" a="1"/>
  <c r="AU600" i="9" s="1"/>
  <c r="AU701" i="9" a="1"/>
  <c r="AU701" i="9" s="1"/>
  <c r="AU802" i="9" a="1"/>
  <c r="AU802" i="9" s="1"/>
  <c r="AU903" i="9" a="1"/>
  <c r="AU903" i="9" s="1"/>
  <c r="AR300" i="9" a="1"/>
  <c r="AR300" i="9" s="1"/>
  <c r="AR401" i="9" a="1"/>
  <c r="AR401" i="9" s="1"/>
  <c r="AR502" i="9" a="1"/>
  <c r="AR502" i="9" s="1"/>
  <c r="AR603" i="9" a="1"/>
  <c r="AR603" i="9" s="1"/>
  <c r="AR704" i="9" a="1"/>
  <c r="AR704" i="9" s="1"/>
  <c r="AR805" i="9" a="1"/>
  <c r="AR805" i="9" s="1"/>
  <c r="AR906" i="9" a="1"/>
  <c r="AR906" i="9" s="1"/>
  <c r="CM253" i="9" a="1"/>
  <c r="CM253" i="9" s="1"/>
  <c r="CM354" i="9" a="1"/>
  <c r="CM354" i="9" s="1"/>
  <c r="CM455" i="9" a="1"/>
  <c r="CM455" i="9" s="1"/>
  <c r="CM556" i="9" a="1"/>
  <c r="CM556" i="9" s="1"/>
  <c r="CM657" i="9" a="1"/>
  <c r="CM657" i="9" s="1"/>
  <c r="CM758" i="9" a="1"/>
  <c r="CM758" i="9" s="1"/>
  <c r="CM859" i="9" a="1"/>
  <c r="CM859" i="9" s="1"/>
  <c r="BY267" i="9" a="1"/>
  <c r="BY267" i="9" s="1"/>
  <c r="BY368" i="9" a="1"/>
  <c r="BY368" i="9" s="1"/>
  <c r="BY469" i="9" a="1"/>
  <c r="BY469" i="9" s="1"/>
  <c r="BY570" i="9" a="1"/>
  <c r="BY570" i="9" s="1"/>
  <c r="BY671" i="9" a="1"/>
  <c r="BY671" i="9" s="1"/>
  <c r="BY772" i="9" a="1"/>
  <c r="BY772" i="9" s="1"/>
  <c r="BY873" i="9" a="1"/>
  <c r="BY873" i="9" s="1"/>
  <c r="BO277" i="9" a="1"/>
  <c r="BO277" i="9" s="1"/>
  <c r="BO378" i="9" a="1"/>
  <c r="BO378" i="9" s="1"/>
  <c r="BO479" i="9" a="1"/>
  <c r="BO479" i="9" s="1"/>
  <c r="BO580" i="9" a="1"/>
  <c r="BO580" i="9" s="1"/>
  <c r="BO681" i="9" a="1"/>
  <c r="BO681" i="9" s="1"/>
  <c r="BO782" i="9" a="1"/>
  <c r="BO782" i="9" s="1"/>
  <c r="BO883" i="9" a="1"/>
  <c r="BO883" i="9" s="1"/>
  <c r="CZ240" i="9" a="1"/>
  <c r="CZ240" i="9" s="1"/>
  <c r="CZ341" i="9" a="1"/>
  <c r="CZ341" i="9" s="1"/>
  <c r="CZ442" i="9" a="1"/>
  <c r="CZ442" i="9" s="1"/>
  <c r="CZ543" i="9" a="1"/>
  <c r="CZ543" i="9" s="1"/>
  <c r="CZ644" i="9" a="1"/>
  <c r="CZ644" i="9" s="1"/>
  <c r="CZ745" i="9" a="1"/>
  <c r="CZ745" i="9" s="1"/>
  <c r="CZ846" i="9" a="1"/>
  <c r="CZ846" i="9" s="1"/>
  <c r="BN278" i="9" a="1"/>
  <c r="BN278" i="9" s="1"/>
  <c r="BN379" i="9" a="1"/>
  <c r="BN379" i="9" s="1"/>
  <c r="BN480" i="9" a="1"/>
  <c r="BN480" i="9" s="1"/>
  <c r="BN581" i="9" a="1"/>
  <c r="BN581" i="9" s="1"/>
  <c r="BN682" i="9" a="1"/>
  <c r="BN682" i="9" s="1"/>
  <c r="BN783" i="9" a="1"/>
  <c r="BN783" i="9" s="1"/>
  <c r="BN884" i="9" a="1"/>
  <c r="BN884" i="9" s="1"/>
  <c r="BK281" i="9" a="1"/>
  <c r="BK281" i="9" s="1"/>
  <c r="BK382" i="9" a="1"/>
  <c r="BK382" i="9" s="1"/>
  <c r="BK483" i="9" a="1"/>
  <c r="BK483" i="9" s="1"/>
  <c r="BK584" i="9" a="1"/>
  <c r="BK584" i="9" s="1"/>
  <c r="BK685" i="9" a="1"/>
  <c r="BK685" i="9" s="1"/>
  <c r="BK786" i="9" a="1"/>
  <c r="BK786" i="9" s="1"/>
  <c r="BK887" i="9" a="1"/>
  <c r="BK887" i="9" s="1"/>
  <c r="CK255" i="9" a="1"/>
  <c r="CK255" i="9" s="1"/>
  <c r="CK356" i="9" a="1"/>
  <c r="CK356" i="9" s="1"/>
  <c r="CK457" i="9" a="1"/>
  <c r="CK457" i="9" s="1"/>
  <c r="CK558" i="9" a="1"/>
  <c r="CK558" i="9" s="1"/>
  <c r="CK659" i="9" a="1"/>
  <c r="CK659" i="9" s="1"/>
  <c r="CK760" i="9" a="1"/>
  <c r="CK760" i="9" s="1"/>
  <c r="CK861" i="9" a="1"/>
  <c r="CK861" i="9" s="1"/>
  <c r="CR248" i="9" a="1"/>
  <c r="CR248" i="9" s="1"/>
  <c r="CR349" i="9" a="1"/>
  <c r="CR349" i="9" s="1"/>
  <c r="CR450" i="9" a="1"/>
  <c r="CR450" i="9" s="1"/>
  <c r="CR551" i="9" a="1"/>
  <c r="CR551" i="9" s="1"/>
  <c r="CR652" i="9" a="1"/>
  <c r="CR652" i="9" s="1"/>
  <c r="CR753" i="9" a="1"/>
  <c r="CR753" i="9" s="1"/>
  <c r="CR854" i="9" a="1"/>
  <c r="CR854" i="9" s="1"/>
  <c r="BB290" i="9" a="1"/>
  <c r="BB290" i="9" s="1"/>
  <c r="BB391" i="9" a="1"/>
  <c r="BB391" i="9" s="1"/>
  <c r="BB492" i="9" a="1"/>
  <c r="BB492" i="9" s="1"/>
  <c r="BB593" i="9" a="1"/>
  <c r="BB593" i="9" s="1"/>
  <c r="BB694" i="9" a="1"/>
  <c r="BB694" i="9" s="1"/>
  <c r="BB795" i="9" a="1"/>
  <c r="BB795" i="9" s="1"/>
  <c r="BB896" i="9" a="1"/>
  <c r="BB896" i="9" s="1"/>
  <c r="CL254" i="9" a="1"/>
  <c r="CL254" i="9" s="1"/>
  <c r="CL355" i="9" a="1"/>
  <c r="CL355" i="9" s="1"/>
  <c r="CL456" i="9" a="1"/>
  <c r="CL456" i="9" s="1"/>
  <c r="CL557" i="9" a="1"/>
  <c r="CL557" i="9" s="1"/>
  <c r="CL658" i="9" a="1"/>
  <c r="CL658" i="9" s="1"/>
  <c r="CL759" i="9" a="1"/>
  <c r="CL759" i="9" s="1"/>
  <c r="CL860" i="9" a="1"/>
  <c r="CL860" i="9" s="1"/>
  <c r="CN252" i="9" a="1"/>
  <c r="CN252" i="9" s="1"/>
  <c r="CN353" i="9" a="1"/>
  <c r="CN353" i="9" s="1"/>
  <c r="CN454" i="9" a="1"/>
  <c r="CN454" i="9" s="1"/>
  <c r="CN555" i="9" a="1"/>
  <c r="CN555" i="9" s="1"/>
  <c r="CN656" i="9" a="1"/>
  <c r="CN656" i="9" s="1"/>
  <c r="CN757" i="9" a="1"/>
  <c r="CN757" i="9" s="1"/>
  <c r="CN858" i="9" a="1"/>
  <c r="CN858" i="9" s="1"/>
  <c r="BD288" i="9" a="1"/>
  <c r="BD288" i="9" s="1"/>
  <c r="BD389" i="9" a="1"/>
  <c r="BD389" i="9" s="1"/>
  <c r="BD490" i="9" a="1"/>
  <c r="BD490" i="9" s="1"/>
  <c r="BD591" i="9" a="1"/>
  <c r="BD591" i="9" s="1"/>
  <c r="BD692" i="9" a="1"/>
  <c r="BD692" i="9" s="1"/>
  <c r="BD793" i="9" a="1"/>
  <c r="BD793" i="9" s="1"/>
  <c r="BD894" i="9" a="1"/>
  <c r="BD894" i="9" s="1"/>
  <c r="AW295" i="9" a="1"/>
  <c r="AW295" i="9" s="1"/>
  <c r="AW396" i="9" a="1"/>
  <c r="AW396" i="9" s="1"/>
  <c r="AW497" i="9" a="1"/>
  <c r="AW497" i="9" s="1"/>
  <c r="AW598" i="9" a="1"/>
  <c r="AW598" i="9" s="1"/>
  <c r="AW699" i="9" a="1"/>
  <c r="AW699" i="9" s="1"/>
  <c r="AW800" i="9" a="1"/>
  <c r="AW800" i="9" s="1"/>
  <c r="AW901" i="9" a="1"/>
  <c r="AW901" i="9" s="1"/>
  <c r="AP302" i="9" a="1"/>
  <c r="AP302" i="9" s="1"/>
  <c r="AP403" i="9" a="1"/>
  <c r="AP403" i="9" s="1"/>
  <c r="AP504" i="9" a="1"/>
  <c r="AP504" i="9" s="1"/>
  <c r="AP605" i="9" a="1"/>
  <c r="AP605" i="9" s="1"/>
  <c r="AP706" i="9" a="1"/>
  <c r="AP706" i="9" s="1"/>
  <c r="AP807" i="9" a="1"/>
  <c r="AP807" i="9" s="1"/>
  <c r="AP908" i="9" a="1"/>
  <c r="AP908" i="9" s="1"/>
  <c r="AN304" i="9" a="1"/>
  <c r="AN304" i="9" s="1"/>
  <c r="AN405" i="9" a="1"/>
  <c r="AN405" i="9" s="1"/>
  <c r="AN506" i="9" a="1"/>
  <c r="AN506" i="9" s="1"/>
  <c r="AN607" i="9" a="1"/>
  <c r="AN607" i="9" s="1"/>
  <c r="AN708" i="9" a="1"/>
  <c r="AN708" i="9" s="1"/>
  <c r="AN809" i="9" a="1"/>
  <c r="AN809" i="9" s="1"/>
  <c r="AN910" i="9" a="1"/>
  <c r="AN910" i="9" s="1"/>
  <c r="CJ256" i="9" a="1"/>
  <c r="CJ256" i="9" s="1"/>
  <c r="CJ357" i="9" a="1"/>
  <c r="CJ357" i="9" s="1"/>
  <c r="W314" i="8" s="1"/>
  <c r="CJ458" i="9" a="1"/>
  <c r="CJ458" i="9" s="1"/>
  <c r="CJ559" i="9" a="1"/>
  <c r="CJ559" i="9" s="1"/>
  <c r="W476" i="8" s="1"/>
  <c r="CJ660" i="9" a="1"/>
  <c r="CJ660" i="9" s="1"/>
  <c r="CJ761" i="9" a="1"/>
  <c r="CJ761" i="9" s="1"/>
  <c r="W638" i="8" s="1"/>
  <c r="CJ862" i="9" a="1"/>
  <c r="CJ862" i="9" s="1"/>
  <c r="W719" i="8" s="1"/>
  <c r="BU271" i="9" a="1"/>
  <c r="BU271" i="9" s="1"/>
  <c r="BU372" i="9" a="1"/>
  <c r="BU372" i="9" s="1"/>
  <c r="BU473" i="9" a="1"/>
  <c r="BU473" i="9" s="1"/>
  <c r="BU574" i="9" a="1"/>
  <c r="BU574" i="9" s="1"/>
  <c r="BU675" i="9" a="1"/>
  <c r="BU675" i="9" s="1"/>
  <c r="BU776" i="9" a="1"/>
  <c r="BU776" i="9" s="1"/>
  <c r="BU877" i="9" a="1"/>
  <c r="BU877" i="9" s="1"/>
  <c r="AL306" i="9" a="1"/>
  <c r="AL306" i="9" s="1"/>
  <c r="AL407" i="9" a="1"/>
  <c r="AL407" i="9" s="1"/>
  <c r="AL508" i="9" a="1"/>
  <c r="AL508" i="9" s="1"/>
  <c r="AL609" i="9" a="1"/>
  <c r="AL609" i="9" s="1"/>
  <c r="AL710" i="9" a="1"/>
  <c r="AL710" i="9" s="1"/>
  <c r="AL811" i="9" a="1"/>
  <c r="AL811" i="9" s="1"/>
  <c r="AL912" i="9" a="1"/>
  <c r="AL912" i="9" s="1"/>
  <c r="CT246" i="9" a="1"/>
  <c r="CT246" i="9" s="1"/>
  <c r="CT347" i="9" a="1"/>
  <c r="CT347" i="9" s="1"/>
  <c r="CT448" i="9" a="1"/>
  <c r="CT448" i="9" s="1"/>
  <c r="X385" i="8" s="1"/>
  <c r="CT549" i="9" a="1"/>
  <c r="CT549" i="9" s="1"/>
  <c r="X466" i="8" s="1"/>
  <c r="CT650" i="9" a="1"/>
  <c r="CT650" i="9" s="1"/>
  <c r="X547" i="8" s="1"/>
  <c r="CT751" i="9" a="1"/>
  <c r="CT751" i="9" s="1"/>
  <c r="X628" i="8" s="1"/>
  <c r="CT852" i="9" a="1"/>
  <c r="CT852" i="9" s="1"/>
  <c r="CC263" i="9" a="1"/>
  <c r="CC263" i="9" s="1"/>
  <c r="CC364" i="9" a="1"/>
  <c r="CC364" i="9" s="1"/>
  <c r="CC465" i="9" a="1"/>
  <c r="CC465" i="9" s="1"/>
  <c r="CC566" i="9" a="1"/>
  <c r="CC566" i="9" s="1"/>
  <c r="CC667" i="9" a="1"/>
  <c r="CC667" i="9" s="1"/>
  <c r="CC768" i="9" a="1"/>
  <c r="CC768" i="9" s="1"/>
  <c r="CC869" i="9" a="1"/>
  <c r="CC869" i="9" s="1"/>
  <c r="AV296" i="9" a="1"/>
  <c r="AV296" i="9" s="1"/>
  <c r="AV397" i="9" a="1"/>
  <c r="AV397" i="9" s="1"/>
  <c r="AV498" i="9" a="1"/>
  <c r="AV498" i="9" s="1"/>
  <c r="AV599" i="9" a="1"/>
  <c r="AV599" i="9" s="1"/>
  <c r="AV700" i="9" a="1"/>
  <c r="AV700" i="9" s="1"/>
  <c r="AV801" i="9" a="1"/>
  <c r="AV801" i="9" s="1"/>
  <c r="AV902" i="9" a="1"/>
  <c r="AV902" i="9" s="1"/>
  <c r="CS247" i="9" a="1"/>
  <c r="CS247" i="9" s="1"/>
  <c r="CS348" i="9" a="1"/>
  <c r="CS348" i="9" s="1"/>
  <c r="CS449" i="9" a="1"/>
  <c r="CS449" i="9" s="1"/>
  <c r="CS550" i="9" a="1"/>
  <c r="CS550" i="9" s="1"/>
  <c r="CS651" i="9" a="1"/>
  <c r="CS651" i="9" s="1"/>
  <c r="CS752" i="9" a="1"/>
  <c r="CS752" i="9" s="1"/>
  <c r="CS853" i="9" a="1"/>
  <c r="CS853" i="9" s="1"/>
  <c r="BJ282" i="9" a="1"/>
  <c r="BJ282" i="9" s="1"/>
  <c r="BJ383" i="9" a="1"/>
  <c r="BJ383" i="9" s="1"/>
  <c r="BJ484" i="9" a="1"/>
  <c r="BJ484" i="9" s="1"/>
  <c r="BJ585" i="9" a="1"/>
  <c r="BJ585" i="9" s="1"/>
  <c r="BJ686" i="9" a="1"/>
  <c r="BJ686" i="9" s="1"/>
  <c r="BJ787" i="9" a="1"/>
  <c r="BJ787" i="9" s="1"/>
  <c r="BJ888" i="9" a="1"/>
  <c r="BJ888" i="9" s="1"/>
  <c r="AI309" i="9" a="1"/>
  <c r="AI309" i="9" s="1"/>
  <c r="AI410" i="9" a="1"/>
  <c r="AI410" i="9" s="1"/>
  <c r="AI511" i="9" a="1"/>
  <c r="AI511" i="9" s="1"/>
  <c r="AI612" i="9" a="1"/>
  <c r="AI612" i="9" s="1"/>
  <c r="AI713" i="9" a="1"/>
  <c r="AI713" i="9" s="1"/>
  <c r="AI814" i="9" a="1"/>
  <c r="AI814" i="9" s="1"/>
  <c r="AI915" i="9" a="1"/>
  <c r="AI915" i="9" s="1"/>
  <c r="AD314" i="9" a="1"/>
  <c r="AD314" i="9" s="1"/>
  <c r="AD415" i="9" a="1"/>
  <c r="AD415" i="9" s="1"/>
  <c r="AD516" i="9" a="1"/>
  <c r="AD516" i="9" s="1"/>
  <c r="AD617" i="9" a="1"/>
  <c r="AD617" i="9" s="1"/>
  <c r="AD718" i="9" a="1"/>
  <c r="AD718" i="9" s="1"/>
  <c r="AD819" i="9" a="1"/>
  <c r="AD819" i="9" s="1"/>
  <c r="AD920" i="9" a="1"/>
  <c r="AD920" i="9" s="1"/>
  <c r="CY241" i="9" a="1"/>
  <c r="CY241" i="9" s="1"/>
  <c r="CY342" i="9" a="1"/>
  <c r="CY342" i="9" s="1"/>
  <c r="CY443" i="9" a="1"/>
  <c r="CY443" i="9" s="1"/>
  <c r="CY544" i="9" a="1"/>
  <c r="CY544" i="9" s="1"/>
  <c r="CY645" i="9" a="1"/>
  <c r="CY645" i="9" s="1"/>
  <c r="CY746" i="9" a="1"/>
  <c r="CY746" i="9" s="1"/>
  <c r="CY847" i="9" a="1"/>
  <c r="CY847" i="9" s="1"/>
  <c r="BT272" i="9" a="1"/>
  <c r="BT272" i="9" s="1"/>
  <c r="BT373" i="9" a="1"/>
  <c r="BT373" i="9" s="1"/>
  <c r="BT474" i="9" a="1"/>
  <c r="BT474" i="9" s="1"/>
  <c r="BT575" i="9" a="1"/>
  <c r="BT575" i="9" s="1"/>
  <c r="BT676" i="9" a="1"/>
  <c r="BT676" i="9" s="1"/>
  <c r="BT777" i="9" a="1"/>
  <c r="BT777" i="9" s="1"/>
  <c r="BT878" i="9" a="1"/>
  <c r="BT878" i="9" s="1"/>
  <c r="AM305" i="9" a="1"/>
  <c r="AM305" i="9" s="1"/>
  <c r="AM406" i="9" a="1"/>
  <c r="AM406" i="9" s="1"/>
  <c r="AM507" i="9" a="1"/>
  <c r="AM507" i="9" s="1"/>
  <c r="AM608" i="9" a="1"/>
  <c r="AM608" i="9" s="1"/>
  <c r="AM709" i="9" a="1"/>
  <c r="AM709" i="9" s="1"/>
  <c r="AM810" i="9" a="1"/>
  <c r="AM810" i="9" s="1"/>
  <c r="AM911" i="9" a="1"/>
  <c r="AM911" i="9" s="1"/>
  <c r="CW243" i="9" a="1"/>
  <c r="CW243" i="9" s="1"/>
  <c r="CW344" i="9" a="1"/>
  <c r="CW344" i="9" s="1"/>
  <c r="CW445" i="9" a="1"/>
  <c r="CW445" i="9" s="1"/>
  <c r="CW546" i="9" a="1"/>
  <c r="CW546" i="9" s="1"/>
  <c r="CW647" i="9" a="1"/>
  <c r="CW647" i="9" s="1"/>
  <c r="CW748" i="9" a="1"/>
  <c r="CW748" i="9" s="1"/>
  <c r="CW849" i="9" a="1"/>
  <c r="CW849" i="9" s="1"/>
  <c r="BV270" i="9" a="1"/>
  <c r="BV270" i="9" s="1"/>
  <c r="BV371" i="9" a="1"/>
  <c r="BV371" i="9" s="1"/>
  <c r="BV472" i="9" a="1"/>
  <c r="BV472" i="9" s="1"/>
  <c r="BV573" i="9" a="1"/>
  <c r="BV573" i="9" s="1"/>
  <c r="BV674" i="9" a="1"/>
  <c r="BV674" i="9" s="1"/>
  <c r="BV775" i="9" a="1"/>
  <c r="BV775" i="9" s="1"/>
  <c r="BV876" i="9" a="1"/>
  <c r="BV876" i="9" s="1"/>
  <c r="BI283" i="9" a="1"/>
  <c r="BI283" i="9" s="1"/>
  <c r="BI384" i="9" a="1"/>
  <c r="BI384" i="9" s="1"/>
  <c r="BI485" i="9" a="1"/>
  <c r="BI485" i="9" s="1"/>
  <c r="BI586" i="9" a="1"/>
  <c r="BI586" i="9" s="1"/>
  <c r="BI687" i="9" a="1"/>
  <c r="BI687" i="9" s="1"/>
  <c r="BI788" i="9" a="1"/>
  <c r="BI788" i="9" s="1"/>
  <c r="BI889" i="9" a="1"/>
  <c r="BI889" i="9" s="1"/>
  <c r="BP276" i="9" a="1"/>
  <c r="BP276" i="9" s="1"/>
  <c r="BP377" i="9" a="1"/>
  <c r="BP377" i="9" s="1"/>
  <c r="BP478" i="9" a="1"/>
  <c r="BP478" i="9" s="1"/>
  <c r="BP579" i="9" a="1"/>
  <c r="BP579" i="9" s="1"/>
  <c r="BP680" i="9" a="1"/>
  <c r="BP680" i="9" s="1"/>
  <c r="BP781" i="9" a="1"/>
  <c r="BP781" i="9" s="1"/>
  <c r="BP882" i="9" a="1"/>
  <c r="BP882" i="9" s="1"/>
  <c r="AQ301" i="9" a="1"/>
  <c r="AQ301" i="9" s="1"/>
  <c r="AQ402" i="9" a="1"/>
  <c r="AQ402" i="9" s="1"/>
  <c r="AQ503" i="9" a="1"/>
  <c r="AQ503" i="9" s="1"/>
  <c r="AQ604" i="9" a="1"/>
  <c r="AQ604" i="9" s="1"/>
  <c r="AQ705" i="9" a="1"/>
  <c r="AQ705" i="9" s="1"/>
  <c r="AQ806" i="9" a="1"/>
  <c r="AQ806" i="9" s="1"/>
  <c r="AQ907" i="9" a="1"/>
  <c r="AQ907" i="9" s="1"/>
  <c r="BM279" i="9" a="1"/>
  <c r="BM279" i="9" s="1"/>
  <c r="BM380" i="9" a="1"/>
  <c r="BM380" i="9" s="1"/>
  <c r="BM481" i="9" a="1"/>
  <c r="BM481" i="9" s="1"/>
  <c r="BM582" i="9" a="1"/>
  <c r="BM582" i="9" s="1"/>
  <c r="BM683" i="9" a="1"/>
  <c r="BM683" i="9" s="1"/>
  <c r="BM784" i="9" a="1"/>
  <c r="BM784" i="9" s="1"/>
  <c r="BM885" i="9" a="1"/>
  <c r="BM885" i="9" s="1"/>
  <c r="CB264" i="9" a="1"/>
  <c r="CB264" i="9" s="1"/>
  <c r="CB365" i="9" a="1"/>
  <c r="CB365" i="9" s="1"/>
  <c r="CB466" i="9" a="1"/>
  <c r="CB466" i="9" s="1"/>
  <c r="CB567" i="9" a="1"/>
  <c r="CB567" i="9" s="1"/>
  <c r="CB668" i="9" a="1"/>
  <c r="CB668" i="9" s="1"/>
  <c r="CB769" i="9" a="1"/>
  <c r="CB769" i="9" s="1"/>
  <c r="CB870" i="9" a="1"/>
  <c r="CB870" i="9" s="1"/>
  <c r="BW269" i="9" a="1"/>
  <c r="BW269" i="9" s="1"/>
  <c r="BW370" i="9" a="1"/>
  <c r="BW370" i="9" s="1"/>
  <c r="BW471" i="9" a="1"/>
  <c r="BW471" i="9" s="1"/>
  <c r="BW572" i="9" a="1"/>
  <c r="BW572" i="9" s="1"/>
  <c r="BW673" i="9" a="1"/>
  <c r="BW673" i="9" s="1"/>
  <c r="BW774" i="9" a="1"/>
  <c r="BW774" i="9" s="1"/>
  <c r="BW875" i="9" a="1"/>
  <c r="BW875" i="9" s="1"/>
  <c r="BX268" i="9" a="1"/>
  <c r="BX268" i="9" s="1"/>
  <c r="BX369" i="9" a="1"/>
  <c r="BX369" i="9" s="1"/>
  <c r="BX470" i="9" a="1"/>
  <c r="BX470" i="9" s="1"/>
  <c r="BX571" i="9" a="1"/>
  <c r="BX571" i="9" s="1"/>
  <c r="BX672" i="9" a="1"/>
  <c r="BX672" i="9" s="1"/>
  <c r="BX773" i="9" a="1"/>
  <c r="BX773" i="9" s="1"/>
  <c r="BX874" i="9" a="1"/>
  <c r="BX874" i="9" s="1"/>
  <c r="CD262" i="9" a="1"/>
  <c r="CD262" i="9" s="1"/>
  <c r="CD363" i="9" a="1"/>
  <c r="CD363" i="9" s="1"/>
  <c r="CD464" i="9" a="1"/>
  <c r="CD464" i="9" s="1"/>
  <c r="CD565" i="9" a="1"/>
  <c r="CD565" i="9" s="1"/>
  <c r="CD666" i="9" a="1"/>
  <c r="CD666" i="9" s="1"/>
  <c r="CD767" i="9" a="1"/>
  <c r="CD767" i="9" s="1"/>
  <c r="CD868" i="9" a="1"/>
  <c r="CD868" i="9" s="1"/>
  <c r="DC237" i="9" a="1"/>
  <c r="DC237" i="9" s="1"/>
  <c r="DC338" i="9" a="1"/>
  <c r="DC338" i="9" s="1"/>
  <c r="DC439" i="9" a="1"/>
  <c r="DC439" i="9" s="1"/>
  <c r="DC540" i="9" a="1"/>
  <c r="DC540" i="9" s="1"/>
  <c r="DC641" i="9" a="1"/>
  <c r="DC641" i="9" s="1"/>
  <c r="DC742" i="9" a="1"/>
  <c r="DC742" i="9" s="1"/>
  <c r="DC843" i="9" a="1"/>
  <c r="DC843" i="9" s="1"/>
  <c r="BQ275" i="9" a="1"/>
  <c r="BQ275" i="9" s="1"/>
  <c r="BQ376" i="9" a="1"/>
  <c r="BQ376" i="9" s="1"/>
  <c r="BQ477" i="9" a="1"/>
  <c r="BQ477" i="9" s="1"/>
  <c r="BQ578" i="9" a="1"/>
  <c r="BQ578" i="9" s="1"/>
  <c r="BQ679" i="9" a="1"/>
  <c r="BQ679" i="9" s="1"/>
  <c r="BQ780" i="9" a="1"/>
  <c r="BQ780" i="9" s="1"/>
  <c r="BQ881" i="9" a="1"/>
  <c r="BQ881" i="9" s="1"/>
  <c r="BD87" i="9"/>
  <c r="BD187" i="9" a="1"/>
  <c r="BD187" i="9" s="1"/>
  <c r="BC88" i="9"/>
  <c r="BC188" i="9" a="1"/>
  <c r="BC188" i="9" s="1"/>
  <c r="AC114" i="9"/>
  <c r="AC214" i="9" a="1"/>
  <c r="AC214" i="9" s="1"/>
  <c r="AW94" i="9"/>
  <c r="AW194" i="9" a="1"/>
  <c r="AW194" i="9" s="1"/>
  <c r="CH57" i="9"/>
  <c r="CH157" i="9" a="1"/>
  <c r="CH157" i="9" s="1"/>
  <c r="AP101" i="9"/>
  <c r="AP201" i="9" a="1"/>
  <c r="AP201" i="9" s="1"/>
  <c r="AS98" i="9"/>
  <c r="AS198" i="9" a="1"/>
  <c r="AS198" i="9" s="1"/>
  <c r="BS72" i="9"/>
  <c r="BS172" i="9" a="1"/>
  <c r="BS172" i="9" s="1"/>
  <c r="AN103" i="9"/>
  <c r="AN203" i="9" a="1"/>
  <c r="AN203" i="9" s="1"/>
  <c r="CJ55" i="9"/>
  <c r="CJ155" i="9" a="1"/>
  <c r="CJ155" i="9" s="1"/>
  <c r="CG58" i="9"/>
  <c r="CG158" i="9" a="1"/>
  <c r="CG158" i="9" s="1"/>
  <c r="BU70" i="9"/>
  <c r="BU170" i="9" a="1"/>
  <c r="BU170" i="9" s="1"/>
  <c r="CP49" i="9"/>
  <c r="CP149" i="9" a="1"/>
  <c r="CP149" i="9" s="1"/>
  <c r="BR73" i="9"/>
  <c r="BR173" i="9" a="1"/>
  <c r="BR173" i="9" s="1"/>
  <c r="AL105" i="9"/>
  <c r="AL205" i="9" a="1"/>
  <c r="AL205" i="9" s="1"/>
  <c r="AK106" i="9"/>
  <c r="AK206" i="9" a="1"/>
  <c r="AK206" i="9" s="1"/>
  <c r="CT45" i="9"/>
  <c r="X62" i="8" s="1"/>
  <c r="CT145" i="9" a="1"/>
  <c r="CT145" i="9" s="1"/>
  <c r="X142" i="8" s="1"/>
  <c r="BE86" i="9"/>
  <c r="BE186" i="9" a="1"/>
  <c r="BE186" i="9" s="1"/>
  <c r="CC62" i="9"/>
  <c r="CC162" i="9" a="1"/>
  <c r="CC162" i="9" s="1"/>
  <c r="AG110" i="9"/>
  <c r="AG210" i="9" a="1"/>
  <c r="AG210" i="9" s="1"/>
  <c r="CU44" i="9"/>
  <c r="CU144" i="9" a="1"/>
  <c r="CU144" i="9" s="1"/>
  <c r="AJ107" i="9"/>
  <c r="AJ207" i="9" a="1"/>
  <c r="AJ207" i="9" s="1"/>
  <c r="DB37" i="9"/>
  <c r="DB137" i="9" a="1"/>
  <c r="DB137" i="9" s="1"/>
  <c r="CF59" i="9"/>
  <c r="CF159" i="9" a="1"/>
  <c r="CF159" i="9" s="1"/>
  <c r="AF111" i="9"/>
  <c r="AF211" i="9" a="1"/>
  <c r="AF211" i="9" s="1"/>
  <c r="CE60" i="9"/>
  <c r="CE160" i="9" a="1"/>
  <c r="CE160" i="9" s="1"/>
  <c r="AY92" i="9"/>
  <c r="AY192" i="9" a="1"/>
  <c r="AY192" i="9" s="1"/>
  <c r="AE112" i="9"/>
  <c r="AE212" i="9" a="1"/>
  <c r="AE212" i="9" s="1"/>
  <c r="AO102" i="9"/>
  <c r="AO202" i="9" a="1"/>
  <c r="AO202" i="9" s="1"/>
  <c r="DD35" i="9"/>
  <c r="DD135" i="9" a="1"/>
  <c r="DD135" i="9" s="1"/>
  <c r="Y132" i="8" s="1"/>
  <c r="AZ91" i="9"/>
  <c r="AZ191" i="9" a="1"/>
  <c r="AZ191" i="9" s="1"/>
  <c r="CQ48" i="9"/>
  <c r="CQ148" i="9" a="1"/>
  <c r="CQ148" i="9" s="1"/>
  <c r="AU96" i="9"/>
  <c r="AU196" i="9" a="1"/>
  <c r="AU196" i="9" s="1"/>
  <c r="AR99" i="9"/>
  <c r="AR199" i="9" a="1"/>
  <c r="AR199" i="9" s="1"/>
  <c r="CM52" i="9"/>
  <c r="CM152" i="9" a="1"/>
  <c r="CM152" i="9" s="1"/>
  <c r="BY66" i="9"/>
  <c r="BY166" i="9" a="1"/>
  <c r="BY166" i="9" s="1"/>
  <c r="BO76" i="9"/>
  <c r="BO176" i="9" a="1"/>
  <c r="BO176" i="9" s="1"/>
  <c r="CZ39" i="9"/>
  <c r="CZ139" i="9" a="1"/>
  <c r="CZ139" i="9" s="1"/>
  <c r="BN77" i="9"/>
  <c r="BN177" i="9" a="1"/>
  <c r="BN177" i="9" s="1"/>
  <c r="AV95" i="9"/>
  <c r="AV195" i="9" a="1"/>
  <c r="AV195" i="9" s="1"/>
  <c r="CS46" i="9"/>
  <c r="CS146" i="9" a="1"/>
  <c r="CS146" i="9" s="1"/>
  <c r="BJ81" i="9"/>
  <c r="BJ181" i="9" a="1"/>
  <c r="BJ181" i="9" s="1"/>
  <c r="AI108" i="9"/>
  <c r="AI208" i="9" a="1"/>
  <c r="AI208" i="9" s="1"/>
  <c r="AD113" i="9"/>
  <c r="AD213" i="9" a="1"/>
  <c r="AD213" i="9" s="1"/>
  <c r="CY40" i="9"/>
  <c r="CY140" i="9" a="1"/>
  <c r="CY140" i="9" s="1"/>
  <c r="BT71" i="9"/>
  <c r="BT171" i="9" a="1"/>
  <c r="BT171" i="9" s="1"/>
  <c r="AM104" i="9"/>
  <c r="AM204" i="9" a="1"/>
  <c r="AM204" i="9" s="1"/>
  <c r="CW42" i="9"/>
  <c r="CW142" i="9" a="1"/>
  <c r="CW142" i="9" s="1"/>
  <c r="BV69" i="9"/>
  <c r="BV169" i="9" a="1"/>
  <c r="BV169" i="9" s="1"/>
  <c r="BI82" i="9"/>
  <c r="BI182" i="9" a="1"/>
  <c r="BI182" i="9" s="1"/>
  <c r="BP75" i="9"/>
  <c r="BP175" i="9" a="1"/>
  <c r="BP175" i="9" s="1"/>
  <c r="AQ100" i="9"/>
  <c r="AQ200" i="9" a="1"/>
  <c r="AQ200" i="9" s="1"/>
  <c r="BM78" i="9"/>
  <c r="BM178" i="9" a="1"/>
  <c r="BM178" i="9" s="1"/>
  <c r="CB63" i="9"/>
  <c r="CB163" i="9" a="1"/>
  <c r="CB163" i="9" s="1"/>
  <c r="BW68" i="9"/>
  <c r="BW168" i="9" a="1"/>
  <c r="BW168" i="9" s="1"/>
  <c r="BX67" i="9"/>
  <c r="BX167" i="9" a="1"/>
  <c r="BX167" i="9" s="1"/>
  <c r="CD61" i="9"/>
  <c r="CD161" i="9" a="1"/>
  <c r="CD161" i="9" s="1"/>
  <c r="DC36" i="9"/>
  <c r="DC136" i="9" a="1"/>
  <c r="DC136" i="9" s="1"/>
  <c r="BQ74" i="9"/>
  <c r="BQ174" i="9" a="1"/>
  <c r="BQ174" i="9" s="1"/>
  <c r="DA38" i="9"/>
  <c r="DA138" i="9" a="1"/>
  <c r="DA138" i="9" s="1"/>
  <c r="BK80" i="9"/>
  <c r="BK180" i="9" a="1"/>
  <c r="BK180" i="9" s="1"/>
  <c r="CI56" i="9"/>
  <c r="CI156" i="9" a="1"/>
  <c r="CI156" i="9" s="1"/>
  <c r="BZ65" i="9"/>
  <c r="V82" i="8" s="1"/>
  <c r="BZ165" i="9" a="1"/>
  <c r="BZ165" i="9" s="1"/>
  <c r="AX93" i="9"/>
  <c r="AX193" i="9" a="1"/>
  <c r="AX193" i="9" s="1"/>
  <c r="CK54" i="9"/>
  <c r="CK154" i="9" a="1"/>
  <c r="CK154" i="9" s="1"/>
  <c r="BA90" i="9"/>
  <c r="BA190" i="9" a="1"/>
  <c r="BA190" i="9" s="1"/>
  <c r="CX41" i="9"/>
  <c r="CX141" i="9" a="1"/>
  <c r="CX141" i="9" s="1"/>
  <c r="CR47" i="9"/>
  <c r="CR147" i="9" a="1"/>
  <c r="CR147" i="9" s="1"/>
  <c r="CO50" i="9"/>
  <c r="CO150" i="9" a="1"/>
  <c r="CO150" i="9" s="1"/>
  <c r="CV43" i="9"/>
  <c r="CV143" i="9" a="1"/>
  <c r="CV143" i="9" s="1"/>
  <c r="BB89" i="9"/>
  <c r="BB189" i="9" a="1"/>
  <c r="BB189" i="9" s="1"/>
  <c r="BL79" i="9"/>
  <c r="BL179" i="9" a="1"/>
  <c r="BL179" i="9" s="1"/>
  <c r="BH83" i="9"/>
  <c r="BH183" i="9" a="1"/>
  <c r="BH183" i="9" s="1"/>
  <c r="BF85" i="9"/>
  <c r="BF185" i="9" a="1"/>
  <c r="BF185" i="9" s="1"/>
  <c r="CL53" i="9"/>
  <c r="CL153" i="9" a="1"/>
  <c r="CL153" i="9" s="1"/>
  <c r="CA64" i="9"/>
  <c r="CA164" i="9" a="1"/>
  <c r="CA164" i="9" s="1"/>
  <c r="AT97" i="9"/>
  <c r="AT197" i="9" a="1"/>
  <c r="AT197" i="9" s="1"/>
  <c r="BG84" i="9"/>
  <c r="BG184" i="9" a="1"/>
  <c r="BG184" i="9" s="1"/>
  <c r="CN51" i="9"/>
  <c r="CN151" i="9" a="1"/>
  <c r="CN151" i="9" s="1"/>
  <c r="AH109" i="9"/>
  <c r="AH209" i="9" a="1"/>
  <c r="AH209" i="9" s="1"/>
  <c r="W395" i="8" l="1"/>
  <c r="V729" i="8"/>
  <c r="Y699" i="8"/>
  <c r="X304" i="8"/>
  <c r="W557" i="8"/>
  <c r="Y294" i="8"/>
  <c r="W72" i="8"/>
  <c r="W152" i="8"/>
  <c r="V162" i="8"/>
  <c r="X223" i="8"/>
  <c r="V405" i="8"/>
  <c r="X709" i="8"/>
  <c r="Y375" i="8"/>
  <c r="V486" i="8"/>
  <c r="W233" i="8"/>
  <c r="Y213" i="8"/>
  <c r="Y52" i="8"/>
  <c r="AH311" i="9" a="1"/>
  <c r="AH311" i="9" s="1"/>
  <c r="AH412" i="9" a="1"/>
  <c r="AH412" i="9" s="1"/>
  <c r="AH513" i="9" a="1"/>
  <c r="AH513" i="9" s="1"/>
  <c r="AH614" i="9" a="1"/>
  <c r="AH614" i="9" s="1"/>
  <c r="AH715" i="9" a="1"/>
  <c r="AH715" i="9" s="1"/>
  <c r="AH816" i="9" a="1"/>
  <c r="AH816" i="9" s="1"/>
  <c r="AH917" i="9" a="1"/>
  <c r="AH917" i="9" s="1"/>
  <c r="CA266" i="9" a="1"/>
  <c r="CA266" i="9" s="1"/>
  <c r="CA367" i="9" a="1"/>
  <c r="CA367" i="9" s="1"/>
  <c r="CA468" i="9" a="1"/>
  <c r="CA468" i="9" s="1"/>
  <c r="CA569" i="9" a="1"/>
  <c r="CA569" i="9" s="1"/>
  <c r="CA670" i="9" a="1"/>
  <c r="CA670" i="9" s="1"/>
  <c r="CA771" i="9" a="1"/>
  <c r="CA771" i="9" s="1"/>
  <c r="CA872" i="9" a="1"/>
  <c r="CA872" i="9" s="1"/>
  <c r="BL281" i="9" a="1"/>
  <c r="BL281" i="9" s="1"/>
  <c r="BL382" i="9" a="1"/>
  <c r="BL382" i="9" s="1"/>
  <c r="BL483" i="9" a="1"/>
  <c r="BL483" i="9" s="1"/>
  <c r="BL584" i="9" a="1"/>
  <c r="BL584" i="9" s="1"/>
  <c r="BL685" i="9" a="1"/>
  <c r="BL685" i="9" s="1"/>
  <c r="BL786" i="9" a="1"/>
  <c r="BL786" i="9" s="1"/>
  <c r="BL887" i="9" a="1"/>
  <c r="BL887" i="9" s="1"/>
  <c r="CR249" i="9" a="1"/>
  <c r="CR249" i="9" s="1"/>
  <c r="CR350" i="9" a="1"/>
  <c r="CR350" i="9" s="1"/>
  <c r="CR451" i="9" a="1"/>
  <c r="CR451" i="9" s="1"/>
  <c r="CR552" i="9" a="1"/>
  <c r="CR552" i="9" s="1"/>
  <c r="CR653" i="9" a="1"/>
  <c r="CR653" i="9" s="1"/>
  <c r="CR754" i="9" a="1"/>
  <c r="CR754" i="9" s="1"/>
  <c r="CR855" i="9" a="1"/>
  <c r="CR855" i="9" s="1"/>
  <c r="AX295" i="9" a="1"/>
  <c r="AX295" i="9" s="1"/>
  <c r="AX396" i="9" a="1"/>
  <c r="AX396" i="9" s="1"/>
  <c r="AX497" i="9" a="1"/>
  <c r="AX497" i="9" s="1"/>
  <c r="AX598" i="9" a="1"/>
  <c r="AX598" i="9" s="1"/>
  <c r="AX699" i="9" a="1"/>
  <c r="AX699" i="9" s="1"/>
  <c r="AX800" i="9" a="1"/>
  <c r="AX800" i="9" s="1"/>
  <c r="AX901" i="9" a="1"/>
  <c r="AX901" i="9" s="1"/>
  <c r="DA240" i="9" a="1"/>
  <c r="DA240" i="9" s="1"/>
  <c r="DA341" i="9" a="1"/>
  <c r="DA341" i="9" s="1"/>
  <c r="DA442" i="9" a="1"/>
  <c r="DA442" i="9" s="1"/>
  <c r="DA543" i="9" a="1"/>
  <c r="DA543" i="9" s="1"/>
  <c r="DA644" i="9" a="1"/>
  <c r="DA644" i="9" s="1"/>
  <c r="DA745" i="9" a="1"/>
  <c r="DA745" i="9" s="1"/>
  <c r="DA846" i="9" a="1"/>
  <c r="DA846" i="9" s="1"/>
  <c r="BX269" i="9" a="1"/>
  <c r="BX269" i="9" s="1"/>
  <c r="BX370" i="9" a="1"/>
  <c r="BX370" i="9" s="1"/>
  <c r="BX471" i="9" a="1"/>
  <c r="BX471" i="9" s="1"/>
  <c r="BX572" i="9" a="1"/>
  <c r="BX572" i="9" s="1"/>
  <c r="BX673" i="9" a="1"/>
  <c r="BX673" i="9" s="1"/>
  <c r="BX774" i="9" a="1"/>
  <c r="BX774" i="9" s="1"/>
  <c r="BX875" i="9" a="1"/>
  <c r="BX875" i="9" s="1"/>
  <c r="AQ302" i="9" a="1"/>
  <c r="AQ302" i="9" s="1"/>
  <c r="AQ403" i="9" a="1"/>
  <c r="AQ403" i="9" s="1"/>
  <c r="AQ504" i="9" a="1"/>
  <c r="AQ504" i="9" s="1"/>
  <c r="AQ605" i="9" a="1"/>
  <c r="AQ605" i="9" s="1"/>
  <c r="AQ706" i="9" a="1"/>
  <c r="AQ706" i="9" s="1"/>
  <c r="AQ807" i="9" a="1"/>
  <c r="AQ807" i="9" s="1"/>
  <c r="AQ908" i="9" a="1"/>
  <c r="AQ908" i="9" s="1"/>
  <c r="CW244" i="9" a="1"/>
  <c r="CW244" i="9" s="1"/>
  <c r="CW345" i="9" a="1"/>
  <c r="CW345" i="9" s="1"/>
  <c r="CW446" i="9" a="1"/>
  <c r="CW446" i="9" s="1"/>
  <c r="CW547" i="9" a="1"/>
  <c r="CW547" i="9" s="1"/>
  <c r="CW648" i="9" a="1"/>
  <c r="CW648" i="9" s="1"/>
  <c r="CW749" i="9" a="1"/>
  <c r="CW749" i="9" s="1"/>
  <c r="CW850" i="9" a="1"/>
  <c r="CW850" i="9" s="1"/>
  <c r="AD315" i="9" a="1"/>
  <c r="AD315" i="9" s="1"/>
  <c r="AD416" i="9" a="1"/>
  <c r="AD416" i="9" s="1"/>
  <c r="AD517" i="9" a="1"/>
  <c r="AD517" i="9" s="1"/>
  <c r="AD618" i="9" a="1"/>
  <c r="AD618" i="9" s="1"/>
  <c r="AD719" i="9" a="1"/>
  <c r="AD719" i="9" s="1"/>
  <c r="AD820" i="9" a="1"/>
  <c r="AD820" i="9" s="1"/>
  <c r="AD921" i="9" a="1"/>
  <c r="AD921" i="9" s="1"/>
  <c r="AV297" i="9" a="1"/>
  <c r="AV297" i="9" s="1"/>
  <c r="AV398" i="9" a="1"/>
  <c r="AV398" i="9" s="1"/>
  <c r="AV499" i="9" a="1"/>
  <c r="AV499" i="9" s="1"/>
  <c r="AV600" i="9" a="1"/>
  <c r="AV600" i="9" s="1"/>
  <c r="AV701" i="9" a="1"/>
  <c r="AV701" i="9" s="1"/>
  <c r="AV802" i="9" a="1"/>
  <c r="AV802" i="9" s="1"/>
  <c r="AV903" i="9" a="1"/>
  <c r="AV903" i="9" s="1"/>
  <c r="BY268" i="9" a="1"/>
  <c r="BY268" i="9" s="1"/>
  <c r="BY369" i="9" a="1"/>
  <c r="BY369" i="9" s="1"/>
  <c r="BY470" i="9" a="1"/>
  <c r="BY470" i="9" s="1"/>
  <c r="BY571" i="9" a="1"/>
  <c r="BY571" i="9" s="1"/>
  <c r="BY672" i="9" a="1"/>
  <c r="BY672" i="9" s="1"/>
  <c r="BY773" i="9" a="1"/>
  <c r="BY773" i="9" s="1"/>
  <c r="BY874" i="9" a="1"/>
  <c r="BY874" i="9" s="1"/>
  <c r="CQ250" i="9" a="1"/>
  <c r="CQ250" i="9" s="1"/>
  <c r="CQ351" i="9" a="1"/>
  <c r="CQ351" i="9" s="1"/>
  <c r="CQ452" i="9" a="1"/>
  <c r="CQ452" i="9" s="1"/>
  <c r="CQ553" i="9" a="1"/>
  <c r="CQ553" i="9" s="1"/>
  <c r="CQ654" i="9" a="1"/>
  <c r="CQ654" i="9" s="1"/>
  <c r="CQ755" i="9" a="1"/>
  <c r="CQ755" i="9" s="1"/>
  <c r="CQ856" i="9" a="1"/>
  <c r="CQ856" i="9" s="1"/>
  <c r="AE314" i="9" a="1"/>
  <c r="AE314" i="9" s="1"/>
  <c r="AE415" i="9" a="1"/>
  <c r="AE415" i="9" s="1"/>
  <c r="AE516" i="9" a="1"/>
  <c r="AE516" i="9" s="1"/>
  <c r="AE617" i="9" a="1"/>
  <c r="AE617" i="9" s="1"/>
  <c r="AE718" i="9" a="1"/>
  <c r="AE718" i="9" s="1"/>
  <c r="AE819" i="9" a="1"/>
  <c r="AE819" i="9" s="1"/>
  <c r="AE920" i="9" a="1"/>
  <c r="AE920" i="9" s="1"/>
  <c r="CF261" i="9" a="1"/>
  <c r="CF261" i="9" s="1"/>
  <c r="CF362" i="9" a="1"/>
  <c r="CF362" i="9" s="1"/>
  <c r="CF463" i="9" a="1"/>
  <c r="CF463" i="9" s="1"/>
  <c r="CF564" i="9" a="1"/>
  <c r="CF564" i="9" s="1"/>
  <c r="CF665" i="9" a="1"/>
  <c r="CF665" i="9" s="1"/>
  <c r="CF766" i="9" a="1"/>
  <c r="CF766" i="9" s="1"/>
  <c r="CF867" i="9" a="1"/>
  <c r="CF867" i="9" s="1"/>
  <c r="AG312" i="9" a="1"/>
  <c r="AG312" i="9" s="1"/>
  <c r="AG413" i="9" a="1"/>
  <c r="AG413" i="9" s="1"/>
  <c r="AG514" i="9" a="1"/>
  <c r="AG514" i="9" s="1"/>
  <c r="AG615" i="9" a="1"/>
  <c r="AG615" i="9" s="1"/>
  <c r="AG716" i="9" a="1"/>
  <c r="AG716" i="9" s="1"/>
  <c r="AG817" i="9" a="1"/>
  <c r="AG817" i="9" s="1"/>
  <c r="AG918" i="9" a="1"/>
  <c r="AG918" i="9" s="1"/>
  <c r="AK308" i="9" a="1"/>
  <c r="AK308" i="9" s="1"/>
  <c r="AK409" i="9" a="1"/>
  <c r="AK409" i="9" s="1"/>
  <c r="AK510" i="9" a="1"/>
  <c r="AK510" i="9" s="1"/>
  <c r="AK611" i="9" a="1"/>
  <c r="AK611" i="9" s="1"/>
  <c r="AK712" i="9" a="1"/>
  <c r="AK712" i="9" s="1"/>
  <c r="AK813" i="9" a="1"/>
  <c r="AK813" i="9" s="1"/>
  <c r="AK914" i="9" a="1"/>
  <c r="AK914" i="9" s="1"/>
  <c r="BU272" i="9" a="1"/>
  <c r="BU272" i="9" s="1"/>
  <c r="BU373" i="9" a="1"/>
  <c r="BU373" i="9" s="1"/>
  <c r="BU474" i="9" a="1"/>
  <c r="BU474" i="9" s="1"/>
  <c r="BU575" i="9" a="1"/>
  <c r="BU575" i="9" s="1"/>
  <c r="BU676" i="9" a="1"/>
  <c r="BU676" i="9" s="1"/>
  <c r="BU777" i="9" a="1"/>
  <c r="BU777" i="9" s="1"/>
  <c r="BU878" i="9" a="1"/>
  <c r="BU878" i="9" s="1"/>
  <c r="BS274" i="9" a="1"/>
  <c r="BS274" i="9" s="1"/>
  <c r="BS375" i="9" a="1"/>
  <c r="BS375" i="9" s="1"/>
  <c r="BS476" i="9" a="1"/>
  <c r="BS476" i="9" s="1"/>
  <c r="BS577" i="9" a="1"/>
  <c r="BS577" i="9" s="1"/>
  <c r="BS678" i="9" a="1"/>
  <c r="BS678" i="9" s="1"/>
  <c r="BS779" i="9" a="1"/>
  <c r="BS779" i="9" s="1"/>
  <c r="BS880" i="9" a="1"/>
  <c r="BS880" i="9" s="1"/>
  <c r="AW296" i="9" a="1"/>
  <c r="AW296" i="9" s="1"/>
  <c r="AW397" i="9" a="1"/>
  <c r="AW397" i="9" s="1"/>
  <c r="AW498" i="9" a="1"/>
  <c r="AW498" i="9" s="1"/>
  <c r="AW599" i="9" a="1"/>
  <c r="AW599" i="9" s="1"/>
  <c r="AW700" i="9" a="1"/>
  <c r="AW700" i="9" s="1"/>
  <c r="AW801" i="9" a="1"/>
  <c r="AW801" i="9" s="1"/>
  <c r="AW902" i="9" a="1"/>
  <c r="AW902" i="9" s="1"/>
  <c r="CN253" i="9" a="1"/>
  <c r="CN253" i="9" s="1"/>
  <c r="CN354" i="9" a="1"/>
  <c r="CN354" i="9" s="1"/>
  <c r="CN455" i="9" a="1"/>
  <c r="CN455" i="9" s="1"/>
  <c r="CN556" i="9" a="1"/>
  <c r="CN556" i="9" s="1"/>
  <c r="CN657" i="9" a="1"/>
  <c r="CN657" i="9" s="1"/>
  <c r="CN758" i="9" a="1"/>
  <c r="CN758" i="9" s="1"/>
  <c r="CN859" i="9" a="1"/>
  <c r="CN859" i="9" s="1"/>
  <c r="CL255" i="9" a="1"/>
  <c r="CL255" i="9" s="1"/>
  <c r="CL356" i="9" a="1"/>
  <c r="CL356" i="9" s="1"/>
  <c r="CL457" i="9" a="1"/>
  <c r="CL457" i="9" s="1"/>
  <c r="CL558" i="9" a="1"/>
  <c r="CL558" i="9" s="1"/>
  <c r="CL659" i="9" a="1"/>
  <c r="CL659" i="9" s="1"/>
  <c r="CL760" i="9" a="1"/>
  <c r="CL760" i="9" s="1"/>
  <c r="CL861" i="9" a="1"/>
  <c r="CL861" i="9" s="1"/>
  <c r="BB291" i="9" a="1"/>
  <c r="BB291" i="9" s="1"/>
  <c r="BB392" i="9" a="1"/>
  <c r="BB392" i="9" s="1"/>
  <c r="BB493" i="9" a="1"/>
  <c r="BB493" i="9" s="1"/>
  <c r="BB594" i="9" a="1"/>
  <c r="BB594" i="9" s="1"/>
  <c r="BB695" i="9" a="1"/>
  <c r="BB695" i="9" s="1"/>
  <c r="BB796" i="9" a="1"/>
  <c r="BB796" i="9" s="1"/>
  <c r="BB897" i="9" a="1"/>
  <c r="BB897" i="9" s="1"/>
  <c r="CX243" i="9" a="1"/>
  <c r="CX243" i="9" s="1"/>
  <c r="CX344" i="9" a="1"/>
  <c r="CX344" i="9" s="1"/>
  <c r="CX445" i="9" a="1"/>
  <c r="CX445" i="9" s="1"/>
  <c r="CX546" i="9" a="1"/>
  <c r="CX546" i="9" s="1"/>
  <c r="CX647" i="9" a="1"/>
  <c r="CX647" i="9" s="1"/>
  <c r="CX748" i="9" a="1"/>
  <c r="CX748" i="9" s="1"/>
  <c r="CX849" i="9" a="1"/>
  <c r="CX849" i="9" s="1"/>
  <c r="BZ267" i="9" a="1"/>
  <c r="BZ267" i="9" s="1"/>
  <c r="V244" i="8" s="1"/>
  <c r="BZ368" i="9" a="1"/>
  <c r="BZ368" i="9" s="1"/>
  <c r="V325" i="8" s="1"/>
  <c r="BZ469" i="9" a="1"/>
  <c r="BZ469" i="9" s="1"/>
  <c r="V406" i="8" s="1"/>
  <c r="BZ570" i="9" a="1"/>
  <c r="BZ570" i="9" s="1"/>
  <c r="V487" i="8" s="1"/>
  <c r="BZ671" i="9" a="1"/>
  <c r="BZ671" i="9" s="1"/>
  <c r="V568" i="8" s="1"/>
  <c r="BZ772" i="9" a="1"/>
  <c r="BZ772" i="9" s="1"/>
  <c r="V649" i="8" s="1"/>
  <c r="BZ873" i="9" a="1"/>
  <c r="BZ873" i="9" s="1"/>
  <c r="V730" i="8" s="1"/>
  <c r="BQ276" i="9" a="1"/>
  <c r="BQ276" i="9" s="1"/>
  <c r="BQ377" i="9" a="1"/>
  <c r="BQ377" i="9" s="1"/>
  <c r="BQ478" i="9" a="1"/>
  <c r="BQ478" i="9" s="1"/>
  <c r="BQ579" i="9" a="1"/>
  <c r="BQ579" i="9" s="1"/>
  <c r="BQ680" i="9" a="1"/>
  <c r="BQ680" i="9" s="1"/>
  <c r="BQ781" i="9" a="1"/>
  <c r="BQ781" i="9" s="1"/>
  <c r="BQ882" i="9" a="1"/>
  <c r="BQ882" i="9" s="1"/>
  <c r="BW270" i="9" a="1"/>
  <c r="BW270" i="9" s="1"/>
  <c r="BW371" i="9" a="1"/>
  <c r="BW371" i="9" s="1"/>
  <c r="BW472" i="9" a="1"/>
  <c r="BW472" i="9" s="1"/>
  <c r="BW573" i="9" a="1"/>
  <c r="BW573" i="9" s="1"/>
  <c r="BW674" i="9" a="1"/>
  <c r="BW674" i="9" s="1"/>
  <c r="BW775" i="9" a="1"/>
  <c r="BW775" i="9" s="1"/>
  <c r="BW876" i="9" a="1"/>
  <c r="BW876" i="9" s="1"/>
  <c r="BP277" i="9" a="1"/>
  <c r="BP277" i="9" s="1"/>
  <c r="BP378" i="9" a="1"/>
  <c r="BP378" i="9" s="1"/>
  <c r="BP479" i="9" a="1"/>
  <c r="BP479" i="9" s="1"/>
  <c r="BP580" i="9" a="1"/>
  <c r="BP580" i="9" s="1"/>
  <c r="BP681" i="9" a="1"/>
  <c r="BP681" i="9" s="1"/>
  <c r="BP782" i="9" a="1"/>
  <c r="BP782" i="9" s="1"/>
  <c r="BP883" i="9" a="1"/>
  <c r="BP883" i="9" s="1"/>
  <c r="AM306" i="9" a="1"/>
  <c r="AM306" i="9" s="1"/>
  <c r="AM407" i="9" a="1"/>
  <c r="AM407" i="9" s="1"/>
  <c r="AM508" i="9" a="1"/>
  <c r="AM508" i="9" s="1"/>
  <c r="AM609" i="9" a="1"/>
  <c r="AM609" i="9" s="1"/>
  <c r="AM710" i="9" a="1"/>
  <c r="AM710" i="9" s="1"/>
  <c r="AM811" i="9" a="1"/>
  <c r="AM811" i="9" s="1"/>
  <c r="AM912" i="9" a="1"/>
  <c r="AM912" i="9" s="1"/>
  <c r="AI310" i="9" a="1"/>
  <c r="AI310" i="9" s="1"/>
  <c r="AI411" i="9" a="1"/>
  <c r="AI411" i="9" s="1"/>
  <c r="AI512" i="9" a="1"/>
  <c r="AI512" i="9" s="1"/>
  <c r="AI613" i="9" a="1"/>
  <c r="AI613" i="9" s="1"/>
  <c r="AI714" i="9" a="1"/>
  <c r="AI714" i="9" s="1"/>
  <c r="AI815" i="9" a="1"/>
  <c r="AI815" i="9" s="1"/>
  <c r="AI916" i="9" a="1"/>
  <c r="AI916" i="9" s="1"/>
  <c r="BN279" i="9" a="1"/>
  <c r="BN279" i="9" s="1"/>
  <c r="BN380" i="9" a="1"/>
  <c r="BN380" i="9" s="1"/>
  <c r="BN481" i="9" a="1"/>
  <c r="BN481" i="9" s="1"/>
  <c r="BN582" i="9" a="1"/>
  <c r="BN582" i="9" s="1"/>
  <c r="BN683" i="9" a="1"/>
  <c r="BN683" i="9" s="1"/>
  <c r="BN784" i="9" a="1"/>
  <c r="BN784" i="9" s="1"/>
  <c r="BN885" i="9" a="1"/>
  <c r="BN885" i="9" s="1"/>
  <c r="CM254" i="9" a="1"/>
  <c r="CM254" i="9" s="1"/>
  <c r="CM355" i="9" a="1"/>
  <c r="CM355" i="9" s="1"/>
  <c r="CM456" i="9" a="1"/>
  <c r="CM456" i="9" s="1"/>
  <c r="CM557" i="9" a="1"/>
  <c r="CM557" i="9" s="1"/>
  <c r="CM658" i="9" a="1"/>
  <c r="CM658" i="9" s="1"/>
  <c r="CM759" i="9" a="1"/>
  <c r="CM759" i="9" s="1"/>
  <c r="CM860" i="9" a="1"/>
  <c r="CM860" i="9" s="1"/>
  <c r="AZ293" i="9" a="1"/>
  <c r="AZ293" i="9" s="1"/>
  <c r="AZ394" i="9" a="1"/>
  <c r="AZ394" i="9" s="1"/>
  <c r="AZ495" i="9" a="1"/>
  <c r="AZ495" i="9" s="1"/>
  <c r="AZ596" i="9" a="1"/>
  <c r="AZ596" i="9" s="1"/>
  <c r="AZ697" i="9" a="1"/>
  <c r="AZ697" i="9" s="1"/>
  <c r="AZ798" i="9" a="1"/>
  <c r="AZ798" i="9" s="1"/>
  <c r="AZ899" i="9" a="1"/>
  <c r="AZ899" i="9" s="1"/>
  <c r="AY294" i="9" a="1"/>
  <c r="AY294" i="9" s="1"/>
  <c r="AY395" i="9" a="1"/>
  <c r="AY395" i="9" s="1"/>
  <c r="AY496" i="9" a="1"/>
  <c r="AY496" i="9" s="1"/>
  <c r="AY597" i="9" a="1"/>
  <c r="AY597" i="9" s="1"/>
  <c r="AY698" i="9" a="1"/>
  <c r="AY698" i="9" s="1"/>
  <c r="AY799" i="9" a="1"/>
  <c r="AY799" i="9" s="1"/>
  <c r="AY900" i="9" a="1"/>
  <c r="AY900" i="9" s="1"/>
  <c r="DB239" i="9" a="1"/>
  <c r="DB239" i="9" s="1"/>
  <c r="DB340" i="9" a="1"/>
  <c r="DB340" i="9" s="1"/>
  <c r="DB441" i="9" a="1"/>
  <c r="DB441" i="9" s="1"/>
  <c r="DB542" i="9" a="1"/>
  <c r="DB542" i="9" s="1"/>
  <c r="DB643" i="9" a="1"/>
  <c r="DB643" i="9" s="1"/>
  <c r="DB744" i="9" a="1"/>
  <c r="DB744" i="9" s="1"/>
  <c r="DB845" i="9" a="1"/>
  <c r="DB845" i="9" s="1"/>
  <c r="CC264" i="9" a="1"/>
  <c r="CC264" i="9" s="1"/>
  <c r="CC365" i="9" a="1"/>
  <c r="CC365" i="9" s="1"/>
  <c r="CC466" i="9" a="1"/>
  <c r="CC466" i="9" s="1"/>
  <c r="CC567" i="9" a="1"/>
  <c r="CC567" i="9" s="1"/>
  <c r="CC668" i="9" a="1"/>
  <c r="CC668" i="9" s="1"/>
  <c r="CC769" i="9" a="1"/>
  <c r="CC769" i="9" s="1"/>
  <c r="CC870" i="9" a="1"/>
  <c r="CC870" i="9" s="1"/>
  <c r="AL307" i="9" a="1"/>
  <c r="AL307" i="9" s="1"/>
  <c r="AL408" i="9" a="1"/>
  <c r="AL408" i="9" s="1"/>
  <c r="AL509" i="9" a="1"/>
  <c r="AL509" i="9" s="1"/>
  <c r="AL610" i="9" a="1"/>
  <c r="AL610" i="9" s="1"/>
  <c r="AL711" i="9" a="1"/>
  <c r="AL711" i="9" s="1"/>
  <c r="AL812" i="9" a="1"/>
  <c r="AL812" i="9" s="1"/>
  <c r="AL913" i="9" a="1"/>
  <c r="AL913" i="9" s="1"/>
  <c r="CG260" i="9" a="1"/>
  <c r="CG260" i="9" s="1"/>
  <c r="CG361" i="9" a="1"/>
  <c r="CG361" i="9" s="1"/>
  <c r="CG462" i="9" a="1"/>
  <c r="CG462" i="9" s="1"/>
  <c r="CG563" i="9" a="1"/>
  <c r="CG563" i="9" s="1"/>
  <c r="CG664" i="9" a="1"/>
  <c r="CG664" i="9" s="1"/>
  <c r="CG765" i="9" a="1"/>
  <c r="CG765" i="9" s="1"/>
  <c r="CG866" i="9" a="1"/>
  <c r="CG866" i="9" s="1"/>
  <c r="AS300" i="9" a="1"/>
  <c r="AS300" i="9" s="1"/>
  <c r="AS401" i="9" a="1"/>
  <c r="AS401" i="9" s="1"/>
  <c r="AS502" i="9" a="1"/>
  <c r="AS502" i="9" s="1"/>
  <c r="AS603" i="9" a="1"/>
  <c r="AS603" i="9" s="1"/>
  <c r="AS704" i="9" a="1"/>
  <c r="AS704" i="9" s="1"/>
  <c r="AS805" i="9" a="1"/>
  <c r="AS805" i="9" s="1"/>
  <c r="AS906" i="9" a="1"/>
  <c r="AS906" i="9" s="1"/>
  <c r="AC215" i="9" a="1"/>
  <c r="AC215" i="9" s="1"/>
  <c r="AC316" i="9" a="1"/>
  <c r="AC316" i="9" s="1"/>
  <c r="AC417" i="9" a="1"/>
  <c r="AC417" i="9" s="1"/>
  <c r="AC518" i="9" a="1"/>
  <c r="AC518" i="9" s="1"/>
  <c r="AC619" i="9" a="1"/>
  <c r="AC619" i="9" s="1"/>
  <c r="AC720" i="9" a="1"/>
  <c r="AC720" i="9" s="1"/>
  <c r="AC821" i="9" a="1"/>
  <c r="AC821" i="9" s="1"/>
  <c r="AC922" i="9" a="1"/>
  <c r="AC922" i="9" s="1"/>
  <c r="BC290" i="9" a="1"/>
  <c r="BC290" i="9" s="1"/>
  <c r="BC391" i="9" a="1"/>
  <c r="BC391" i="9" s="1"/>
  <c r="BC492" i="9" a="1"/>
  <c r="BC492" i="9" s="1"/>
  <c r="BC593" i="9" a="1"/>
  <c r="BC593" i="9" s="1"/>
  <c r="BC694" i="9" a="1"/>
  <c r="BC694" i="9" s="1"/>
  <c r="BC795" i="9" a="1"/>
  <c r="BC795" i="9" s="1"/>
  <c r="BC896" i="9" a="1"/>
  <c r="BC896" i="9" s="1"/>
  <c r="BG286" i="9" a="1"/>
  <c r="BG286" i="9" s="1"/>
  <c r="BG387" i="9" a="1"/>
  <c r="BG387" i="9" s="1"/>
  <c r="BG488" i="9" a="1"/>
  <c r="BG488" i="9" s="1"/>
  <c r="BG589" i="9" a="1"/>
  <c r="BG589" i="9" s="1"/>
  <c r="BG690" i="9" a="1"/>
  <c r="BG690" i="9" s="1"/>
  <c r="BG791" i="9" a="1"/>
  <c r="BG791" i="9" s="1"/>
  <c r="BG892" i="9" a="1"/>
  <c r="BG892" i="9" s="1"/>
  <c r="CV245" i="9" a="1"/>
  <c r="CV245" i="9" s="1"/>
  <c r="CV346" i="9" a="1"/>
  <c r="CV346" i="9" s="1"/>
  <c r="CV447" i="9" a="1"/>
  <c r="CV447" i="9" s="1"/>
  <c r="CV548" i="9" a="1"/>
  <c r="CV548" i="9" s="1"/>
  <c r="CV649" i="9" a="1"/>
  <c r="CV649" i="9" s="1"/>
  <c r="CV750" i="9" a="1"/>
  <c r="CV750" i="9" s="1"/>
  <c r="CV851" i="9" a="1"/>
  <c r="CV851" i="9" s="1"/>
  <c r="DC238" i="9" a="1"/>
  <c r="DC238" i="9" s="1"/>
  <c r="DC339" i="9" a="1"/>
  <c r="DC339" i="9" s="1"/>
  <c r="DC440" i="9" a="1"/>
  <c r="DC440" i="9" s="1"/>
  <c r="DC541" i="9" a="1"/>
  <c r="DC541" i="9" s="1"/>
  <c r="DC642" i="9" a="1"/>
  <c r="DC642" i="9" s="1"/>
  <c r="DC743" i="9" a="1"/>
  <c r="DC743" i="9" s="1"/>
  <c r="DC844" i="9" a="1"/>
  <c r="DC844" i="9" s="1"/>
  <c r="BI284" i="9" a="1"/>
  <c r="BI284" i="9" s="1"/>
  <c r="BI385" i="9" a="1"/>
  <c r="BI385" i="9" s="1"/>
  <c r="BI486" i="9" a="1"/>
  <c r="BI486" i="9" s="1"/>
  <c r="BI587" i="9" a="1"/>
  <c r="BI587" i="9" s="1"/>
  <c r="BI688" i="9" a="1"/>
  <c r="BI688" i="9" s="1"/>
  <c r="BI789" i="9" a="1"/>
  <c r="BI789" i="9" s="1"/>
  <c r="BI890" i="9" a="1"/>
  <c r="BI890" i="9" s="1"/>
  <c r="BJ283" i="9" a="1"/>
  <c r="BJ283" i="9" s="1"/>
  <c r="BJ384" i="9" a="1"/>
  <c r="BJ384" i="9" s="1"/>
  <c r="BJ485" i="9" a="1"/>
  <c r="BJ485" i="9" s="1"/>
  <c r="BJ586" i="9" a="1"/>
  <c r="BJ586" i="9" s="1"/>
  <c r="BJ687" i="9" a="1"/>
  <c r="BJ687" i="9" s="1"/>
  <c r="BJ788" i="9" a="1"/>
  <c r="BJ788" i="9" s="1"/>
  <c r="BJ889" i="9" a="1"/>
  <c r="BJ889" i="9" s="1"/>
  <c r="AR301" i="9" a="1"/>
  <c r="AR301" i="9" s="1"/>
  <c r="AR402" i="9" a="1"/>
  <c r="AR402" i="9" s="1"/>
  <c r="AR503" i="9" a="1"/>
  <c r="AR503" i="9" s="1"/>
  <c r="AR604" i="9" a="1"/>
  <c r="AR604" i="9" s="1"/>
  <c r="AR705" i="9" a="1"/>
  <c r="AR705" i="9" s="1"/>
  <c r="AR806" i="9" a="1"/>
  <c r="AR806" i="9" s="1"/>
  <c r="AR907" i="9" a="1"/>
  <c r="AR907" i="9" s="1"/>
  <c r="CE262" i="9" a="1"/>
  <c r="CE262" i="9" s="1"/>
  <c r="CE363" i="9" a="1"/>
  <c r="CE363" i="9" s="1"/>
  <c r="CE464" i="9" a="1"/>
  <c r="CE464" i="9" s="1"/>
  <c r="CE565" i="9" a="1"/>
  <c r="CE565" i="9" s="1"/>
  <c r="CE666" i="9" a="1"/>
  <c r="CE666" i="9" s="1"/>
  <c r="CE767" i="9" a="1"/>
  <c r="CE767" i="9" s="1"/>
  <c r="CE868" i="9" a="1"/>
  <c r="CE868" i="9" s="1"/>
  <c r="BE288" i="9" a="1"/>
  <c r="BE288" i="9" s="1"/>
  <c r="BE389" i="9" a="1"/>
  <c r="BE389" i="9" s="1"/>
  <c r="BE490" i="9" a="1"/>
  <c r="BE490" i="9" s="1"/>
  <c r="BE591" i="9" a="1"/>
  <c r="BE591" i="9" s="1"/>
  <c r="BE692" i="9" a="1"/>
  <c r="BE692" i="9" s="1"/>
  <c r="BE793" i="9" a="1"/>
  <c r="BE793" i="9" s="1"/>
  <c r="BE894" i="9" a="1"/>
  <c r="BE894" i="9" s="1"/>
  <c r="CJ257" i="9" a="1"/>
  <c r="CJ257" i="9" s="1"/>
  <c r="CJ358" i="9" a="1"/>
  <c r="CJ358" i="9" s="1"/>
  <c r="CJ459" i="9" a="1"/>
  <c r="CJ459" i="9" s="1"/>
  <c r="W396" i="8" s="1"/>
  <c r="CJ560" i="9" a="1"/>
  <c r="CJ560" i="9" s="1"/>
  <c r="W477" i="8" s="1"/>
  <c r="CJ661" i="9" a="1"/>
  <c r="CJ661" i="9" s="1"/>
  <c r="CJ762" i="9" a="1"/>
  <c r="CJ762" i="9" s="1"/>
  <c r="W639" i="8" s="1"/>
  <c r="CJ863" i="9" a="1"/>
  <c r="CJ863" i="9" s="1"/>
  <c r="W720" i="8" s="1"/>
  <c r="BF287" i="9" a="1"/>
  <c r="BF287" i="9" s="1"/>
  <c r="BF388" i="9" a="1"/>
  <c r="BF388" i="9" s="1"/>
  <c r="BF489" i="9" a="1"/>
  <c r="BF489" i="9" s="1"/>
  <c r="BF590" i="9" a="1"/>
  <c r="BF590" i="9" s="1"/>
  <c r="BF691" i="9" a="1"/>
  <c r="BF691" i="9" s="1"/>
  <c r="BF792" i="9" a="1"/>
  <c r="BF792" i="9" s="1"/>
  <c r="BF893" i="9" a="1"/>
  <c r="BF893" i="9" s="1"/>
  <c r="BA292" i="9" a="1"/>
  <c r="BA292" i="9" s="1"/>
  <c r="BA393" i="9" a="1"/>
  <c r="BA393" i="9" s="1"/>
  <c r="BA494" i="9" a="1"/>
  <c r="BA494" i="9" s="1"/>
  <c r="BA595" i="9" a="1"/>
  <c r="BA595" i="9" s="1"/>
  <c r="BA696" i="9" a="1"/>
  <c r="BA696" i="9" s="1"/>
  <c r="BA797" i="9" a="1"/>
  <c r="BA797" i="9" s="1"/>
  <c r="BA898" i="9" a="1"/>
  <c r="BA898" i="9" s="1"/>
  <c r="CI258" i="9" a="1"/>
  <c r="CI258" i="9" s="1"/>
  <c r="CI359" i="9" a="1"/>
  <c r="CI359" i="9" s="1"/>
  <c r="CI460" i="9" a="1"/>
  <c r="CI460" i="9" s="1"/>
  <c r="CI561" i="9" a="1"/>
  <c r="CI561" i="9" s="1"/>
  <c r="CI662" i="9" a="1"/>
  <c r="CI662" i="9" s="1"/>
  <c r="CI763" i="9" a="1"/>
  <c r="CI763" i="9" s="1"/>
  <c r="CI864" i="9" a="1"/>
  <c r="CI864" i="9" s="1"/>
  <c r="CB265" i="9" a="1"/>
  <c r="CB265" i="9" s="1"/>
  <c r="CB366" i="9" a="1"/>
  <c r="CB366" i="9" s="1"/>
  <c r="CB467" i="9" a="1"/>
  <c r="CB467" i="9" s="1"/>
  <c r="CB568" i="9" a="1"/>
  <c r="CB568" i="9" s="1"/>
  <c r="CB669" i="9" a="1"/>
  <c r="CB669" i="9" s="1"/>
  <c r="CB770" i="9" a="1"/>
  <c r="CB770" i="9" s="1"/>
  <c r="CB871" i="9" a="1"/>
  <c r="CB871" i="9" s="1"/>
  <c r="BT273" i="9" a="1"/>
  <c r="BT273" i="9" s="1"/>
  <c r="BT374" i="9" a="1"/>
  <c r="BT374" i="9" s="1"/>
  <c r="BT475" i="9" a="1"/>
  <c r="BT475" i="9" s="1"/>
  <c r="BT576" i="9" a="1"/>
  <c r="BT576" i="9" s="1"/>
  <c r="BT677" i="9" a="1"/>
  <c r="BT677" i="9" s="1"/>
  <c r="BT778" i="9" a="1"/>
  <c r="BT778" i="9" s="1"/>
  <c r="BT879" i="9" a="1"/>
  <c r="BT879" i="9" s="1"/>
  <c r="CZ241" i="9" a="1"/>
  <c r="CZ241" i="9" s="1"/>
  <c r="CZ342" i="9" a="1"/>
  <c r="CZ342" i="9" s="1"/>
  <c r="CZ443" i="9" a="1"/>
  <c r="CZ443" i="9" s="1"/>
  <c r="CZ544" i="9" a="1"/>
  <c r="CZ544" i="9" s="1"/>
  <c r="CZ645" i="9" a="1"/>
  <c r="CZ645" i="9" s="1"/>
  <c r="CZ746" i="9" a="1"/>
  <c r="CZ746" i="9" s="1"/>
  <c r="CZ847" i="9" a="1"/>
  <c r="CZ847" i="9" s="1"/>
  <c r="DD237" i="9" a="1"/>
  <c r="DD237" i="9" s="1"/>
  <c r="DD338" i="9" a="1"/>
  <c r="DD338" i="9" s="1"/>
  <c r="DD439" i="9" a="1"/>
  <c r="DD439" i="9" s="1"/>
  <c r="Y376" i="8" s="1"/>
  <c r="DD540" i="9" a="1"/>
  <c r="DD540" i="9" s="1"/>
  <c r="Y457" i="8" s="1"/>
  <c r="DD641" i="9" a="1"/>
  <c r="DD641" i="9" s="1"/>
  <c r="Y538" i="8" s="1"/>
  <c r="DD742" i="9" a="1"/>
  <c r="DD742" i="9" s="1"/>
  <c r="DD843" i="9" a="1"/>
  <c r="DD843" i="9" s="1"/>
  <c r="Y700" i="8" s="1"/>
  <c r="AJ309" i="9" a="1"/>
  <c r="AJ309" i="9" s="1"/>
  <c r="AJ410" i="9" a="1"/>
  <c r="AJ410" i="9" s="1"/>
  <c r="AJ511" i="9" a="1"/>
  <c r="AJ511" i="9" s="1"/>
  <c r="AJ612" i="9" a="1"/>
  <c r="AJ612" i="9" s="1"/>
  <c r="AJ713" i="9" a="1"/>
  <c r="AJ713" i="9" s="1"/>
  <c r="AJ814" i="9" a="1"/>
  <c r="AJ814" i="9" s="1"/>
  <c r="AJ915" i="9" a="1"/>
  <c r="AJ915" i="9" s="1"/>
  <c r="BR275" i="9" a="1"/>
  <c r="BR275" i="9" s="1"/>
  <c r="BR376" i="9" a="1"/>
  <c r="BR376" i="9" s="1"/>
  <c r="BR477" i="9" a="1"/>
  <c r="BR477" i="9" s="1"/>
  <c r="BR578" i="9" a="1"/>
  <c r="BR578" i="9" s="1"/>
  <c r="BR679" i="9" a="1"/>
  <c r="BR679" i="9" s="1"/>
  <c r="BR780" i="9" a="1"/>
  <c r="BR780" i="9" s="1"/>
  <c r="BR881" i="9" a="1"/>
  <c r="BR881" i="9" s="1"/>
  <c r="AP303" i="9" a="1"/>
  <c r="AP303" i="9" s="1"/>
  <c r="AP404" i="9" a="1"/>
  <c r="AP404" i="9" s="1"/>
  <c r="AP505" i="9" a="1"/>
  <c r="AP505" i="9" s="1"/>
  <c r="AP606" i="9" a="1"/>
  <c r="AP606" i="9" s="1"/>
  <c r="AP707" i="9" a="1"/>
  <c r="AP707" i="9" s="1"/>
  <c r="AP808" i="9" a="1"/>
  <c r="AP808" i="9" s="1"/>
  <c r="AP909" i="9" a="1"/>
  <c r="AP909" i="9" s="1"/>
  <c r="AT299" i="9" a="1"/>
  <c r="AT299" i="9" s="1"/>
  <c r="AT400" i="9" a="1"/>
  <c r="AT400" i="9" s="1"/>
  <c r="AT501" i="9" a="1"/>
  <c r="AT501" i="9" s="1"/>
  <c r="AT602" i="9" a="1"/>
  <c r="AT602" i="9" s="1"/>
  <c r="AT703" i="9" a="1"/>
  <c r="AT703" i="9" s="1"/>
  <c r="AT804" i="9" a="1"/>
  <c r="AT804" i="9" s="1"/>
  <c r="AT905" i="9" a="1"/>
  <c r="AT905" i="9" s="1"/>
  <c r="BH285" i="9" a="1"/>
  <c r="BH285" i="9" s="1"/>
  <c r="BH386" i="9" a="1"/>
  <c r="BH386" i="9" s="1"/>
  <c r="BH487" i="9" a="1"/>
  <c r="BH487" i="9" s="1"/>
  <c r="BH588" i="9" a="1"/>
  <c r="BH588" i="9" s="1"/>
  <c r="BH689" i="9" a="1"/>
  <c r="BH689" i="9" s="1"/>
  <c r="BH790" i="9" a="1"/>
  <c r="BH790" i="9" s="1"/>
  <c r="BH891" i="9" a="1"/>
  <c r="BH891" i="9" s="1"/>
  <c r="CO252" i="9" a="1"/>
  <c r="CO252" i="9" s="1"/>
  <c r="CO353" i="9" a="1"/>
  <c r="CO353" i="9" s="1"/>
  <c r="CO454" i="9" a="1"/>
  <c r="CO454" i="9" s="1"/>
  <c r="CO555" i="9" a="1"/>
  <c r="CO555" i="9" s="1"/>
  <c r="CO656" i="9" a="1"/>
  <c r="CO656" i="9" s="1"/>
  <c r="CO757" i="9" a="1"/>
  <c r="CO757" i="9" s="1"/>
  <c r="CO858" i="9" a="1"/>
  <c r="CO858" i="9" s="1"/>
  <c r="CK256" i="9" a="1"/>
  <c r="CK256" i="9" s="1"/>
  <c r="CK357" i="9" a="1"/>
  <c r="CK357" i="9" s="1"/>
  <c r="CK458" i="9" a="1"/>
  <c r="CK458" i="9" s="1"/>
  <c r="CK559" i="9" a="1"/>
  <c r="CK559" i="9" s="1"/>
  <c r="CK660" i="9" a="1"/>
  <c r="CK660" i="9" s="1"/>
  <c r="CK761" i="9" a="1"/>
  <c r="CK761" i="9" s="1"/>
  <c r="CK862" i="9" a="1"/>
  <c r="CK862" i="9" s="1"/>
  <c r="BK282" i="9" a="1"/>
  <c r="BK282" i="9" s="1"/>
  <c r="BK383" i="9" a="1"/>
  <c r="BK383" i="9" s="1"/>
  <c r="BK484" i="9" a="1"/>
  <c r="BK484" i="9" s="1"/>
  <c r="BK585" i="9" a="1"/>
  <c r="BK585" i="9" s="1"/>
  <c r="BK686" i="9" a="1"/>
  <c r="BK686" i="9" s="1"/>
  <c r="BK787" i="9" a="1"/>
  <c r="BK787" i="9" s="1"/>
  <c r="BK888" i="9" a="1"/>
  <c r="BK888" i="9" s="1"/>
  <c r="CD263" i="9" a="1"/>
  <c r="CD263" i="9" s="1"/>
  <c r="CD364" i="9" a="1"/>
  <c r="CD364" i="9" s="1"/>
  <c r="CD465" i="9" a="1"/>
  <c r="CD465" i="9" s="1"/>
  <c r="CD566" i="9" a="1"/>
  <c r="CD566" i="9" s="1"/>
  <c r="CD667" i="9" a="1"/>
  <c r="CD667" i="9" s="1"/>
  <c r="CD768" i="9" a="1"/>
  <c r="CD768" i="9" s="1"/>
  <c r="CD869" i="9" a="1"/>
  <c r="CD869" i="9" s="1"/>
  <c r="BM280" i="9" a="1"/>
  <c r="BM280" i="9" s="1"/>
  <c r="BM381" i="9" a="1"/>
  <c r="BM381" i="9" s="1"/>
  <c r="BM482" i="9" a="1"/>
  <c r="BM482" i="9" s="1"/>
  <c r="BM583" i="9" a="1"/>
  <c r="BM583" i="9" s="1"/>
  <c r="BM684" i="9" a="1"/>
  <c r="BM684" i="9" s="1"/>
  <c r="BM785" i="9" a="1"/>
  <c r="BM785" i="9" s="1"/>
  <c r="BM886" i="9" a="1"/>
  <c r="BM886" i="9" s="1"/>
  <c r="BV271" i="9" a="1"/>
  <c r="BV271" i="9" s="1"/>
  <c r="BV372" i="9" a="1"/>
  <c r="BV372" i="9" s="1"/>
  <c r="BV473" i="9" a="1"/>
  <c r="BV473" i="9" s="1"/>
  <c r="BV574" i="9" a="1"/>
  <c r="BV574" i="9" s="1"/>
  <c r="BV675" i="9" a="1"/>
  <c r="BV675" i="9" s="1"/>
  <c r="BV776" i="9" a="1"/>
  <c r="BV776" i="9" s="1"/>
  <c r="BV877" i="9" a="1"/>
  <c r="BV877" i="9" s="1"/>
  <c r="CY242" i="9" a="1"/>
  <c r="CY242" i="9" s="1"/>
  <c r="CY343" i="9" a="1"/>
  <c r="CY343" i="9" s="1"/>
  <c r="CY444" i="9" a="1"/>
  <c r="CY444" i="9" s="1"/>
  <c r="CY545" i="9" a="1"/>
  <c r="CY545" i="9" s="1"/>
  <c r="CY646" i="9" a="1"/>
  <c r="CY646" i="9" s="1"/>
  <c r="CY747" i="9" a="1"/>
  <c r="CY747" i="9" s="1"/>
  <c r="CY848" i="9" a="1"/>
  <c r="CY848" i="9" s="1"/>
  <c r="CS248" i="9" a="1"/>
  <c r="CS248" i="9" s="1"/>
  <c r="CS349" i="9" a="1"/>
  <c r="CS349" i="9" s="1"/>
  <c r="CS450" i="9" a="1"/>
  <c r="CS450" i="9" s="1"/>
  <c r="CS551" i="9" a="1"/>
  <c r="CS551" i="9" s="1"/>
  <c r="CS652" i="9" a="1"/>
  <c r="CS652" i="9" s="1"/>
  <c r="CS753" i="9" a="1"/>
  <c r="CS753" i="9" s="1"/>
  <c r="CS854" i="9" a="1"/>
  <c r="CS854" i="9" s="1"/>
  <c r="BO278" i="9" a="1"/>
  <c r="BO278" i="9" s="1"/>
  <c r="BO379" i="9" a="1"/>
  <c r="BO379" i="9" s="1"/>
  <c r="BO480" i="9" a="1"/>
  <c r="BO480" i="9" s="1"/>
  <c r="BO581" i="9" a="1"/>
  <c r="BO581" i="9" s="1"/>
  <c r="BO682" i="9" a="1"/>
  <c r="BO682" i="9" s="1"/>
  <c r="BO783" i="9" a="1"/>
  <c r="BO783" i="9" s="1"/>
  <c r="BO884" i="9" a="1"/>
  <c r="BO884" i="9" s="1"/>
  <c r="AU298" i="9" a="1"/>
  <c r="AU298" i="9" s="1"/>
  <c r="AU399" i="9" a="1"/>
  <c r="AU399" i="9" s="1"/>
  <c r="AU500" i="9" a="1"/>
  <c r="AU500" i="9" s="1"/>
  <c r="AU601" i="9" a="1"/>
  <c r="AU601" i="9" s="1"/>
  <c r="AU702" i="9" a="1"/>
  <c r="AU702" i="9" s="1"/>
  <c r="AU803" i="9" a="1"/>
  <c r="AU803" i="9" s="1"/>
  <c r="AU904" i="9" a="1"/>
  <c r="AU904" i="9" s="1"/>
  <c r="AO304" i="9" a="1"/>
  <c r="AO304" i="9" s="1"/>
  <c r="AO405" i="9" a="1"/>
  <c r="AO405" i="9" s="1"/>
  <c r="AO506" i="9" a="1"/>
  <c r="AO506" i="9" s="1"/>
  <c r="AO607" i="9" a="1"/>
  <c r="AO607" i="9" s="1"/>
  <c r="AO708" i="9" a="1"/>
  <c r="AO708" i="9" s="1"/>
  <c r="AO809" i="9" a="1"/>
  <c r="AO809" i="9" s="1"/>
  <c r="AO910" i="9" a="1"/>
  <c r="AO910" i="9" s="1"/>
  <c r="AF313" i="9" a="1"/>
  <c r="AF313" i="9" s="1"/>
  <c r="AF414" i="9" a="1"/>
  <c r="AF414" i="9" s="1"/>
  <c r="AF515" i="9" a="1"/>
  <c r="AF515" i="9" s="1"/>
  <c r="AF616" i="9" a="1"/>
  <c r="AF616" i="9" s="1"/>
  <c r="AF717" i="9" a="1"/>
  <c r="AF717" i="9" s="1"/>
  <c r="AF818" i="9" a="1"/>
  <c r="AF818" i="9" s="1"/>
  <c r="AF919" i="9" a="1"/>
  <c r="AF919" i="9" s="1"/>
  <c r="CU246" i="9" a="1"/>
  <c r="CU246" i="9" s="1"/>
  <c r="CU347" i="9" a="1"/>
  <c r="CU347" i="9" s="1"/>
  <c r="CU448" i="9" a="1"/>
  <c r="CU448" i="9" s="1"/>
  <c r="CU549" i="9" a="1"/>
  <c r="CU549" i="9" s="1"/>
  <c r="CU650" i="9" a="1"/>
  <c r="CU650" i="9" s="1"/>
  <c r="CU751" i="9" a="1"/>
  <c r="CU751" i="9" s="1"/>
  <c r="CU852" i="9" a="1"/>
  <c r="CU852" i="9" s="1"/>
  <c r="CT247" i="9" a="1"/>
  <c r="CT247" i="9" s="1"/>
  <c r="CT348" i="9" a="1"/>
  <c r="CT348" i="9" s="1"/>
  <c r="CT449" i="9" a="1"/>
  <c r="CT449" i="9" s="1"/>
  <c r="CT550" i="9" a="1"/>
  <c r="CT550" i="9" s="1"/>
  <c r="CT651" i="9" a="1"/>
  <c r="CT651" i="9" s="1"/>
  <c r="X548" i="8" s="1"/>
  <c r="CT752" i="9" a="1"/>
  <c r="CT752" i="9" s="1"/>
  <c r="CT853" i="9" a="1"/>
  <c r="CT853" i="9" s="1"/>
  <c r="X710" i="8" s="1"/>
  <c r="CP251" i="9" a="1"/>
  <c r="CP251" i="9" s="1"/>
  <c r="CP352" i="9" a="1"/>
  <c r="CP352" i="9" s="1"/>
  <c r="CP453" i="9" a="1"/>
  <c r="CP453" i="9" s="1"/>
  <c r="CP554" i="9" a="1"/>
  <c r="CP554" i="9" s="1"/>
  <c r="CP655" i="9" a="1"/>
  <c r="CP655" i="9" s="1"/>
  <c r="CP756" i="9" a="1"/>
  <c r="CP756" i="9" s="1"/>
  <c r="CP857" i="9" a="1"/>
  <c r="CP857" i="9" s="1"/>
  <c r="AN305" i="9" a="1"/>
  <c r="AN305" i="9" s="1"/>
  <c r="AN406" i="9" a="1"/>
  <c r="AN406" i="9" s="1"/>
  <c r="AN507" i="9" a="1"/>
  <c r="AN507" i="9" s="1"/>
  <c r="AN608" i="9" a="1"/>
  <c r="AN608" i="9" s="1"/>
  <c r="AN709" i="9" a="1"/>
  <c r="AN709" i="9" s="1"/>
  <c r="AN810" i="9" a="1"/>
  <c r="AN810" i="9" s="1"/>
  <c r="AN911" i="9" a="1"/>
  <c r="AN911" i="9" s="1"/>
  <c r="CH259" i="9" a="1"/>
  <c r="CH259" i="9" s="1"/>
  <c r="CH360" i="9" a="1"/>
  <c r="CH360" i="9" s="1"/>
  <c r="CH461" i="9" a="1"/>
  <c r="CH461" i="9" s="1"/>
  <c r="CH562" i="9" a="1"/>
  <c r="CH562" i="9" s="1"/>
  <c r="CH663" i="9" a="1"/>
  <c r="CH663" i="9" s="1"/>
  <c r="CH764" i="9" a="1"/>
  <c r="CH764" i="9" s="1"/>
  <c r="CH865" i="9" a="1"/>
  <c r="CH865" i="9" s="1"/>
  <c r="BD289" i="9" a="1"/>
  <c r="BD289" i="9" s="1"/>
  <c r="BD390" i="9" a="1"/>
  <c r="BD390" i="9" s="1"/>
  <c r="BD491" i="9" a="1"/>
  <c r="BD491" i="9" s="1"/>
  <c r="BD592" i="9" a="1"/>
  <c r="BD592" i="9" s="1"/>
  <c r="BD693" i="9" a="1"/>
  <c r="BD693" i="9" s="1"/>
  <c r="BD794" i="9" a="1"/>
  <c r="BD794" i="9" s="1"/>
  <c r="BD895" i="9" a="1"/>
  <c r="BD895" i="9" s="1"/>
  <c r="AH110" i="9"/>
  <c r="AH210" i="9" a="1"/>
  <c r="AH210" i="9" s="1"/>
  <c r="CA65" i="9"/>
  <c r="CA165" i="9" a="1"/>
  <c r="CA165" i="9" s="1"/>
  <c r="BL80" i="9"/>
  <c r="BL180" i="9" a="1"/>
  <c r="BL180" i="9" s="1"/>
  <c r="CR48" i="9"/>
  <c r="CR148" i="9" a="1"/>
  <c r="CR148" i="9" s="1"/>
  <c r="AX94" i="9"/>
  <c r="AX194" i="9" a="1"/>
  <c r="AX194" i="9" s="1"/>
  <c r="DA39" i="9"/>
  <c r="DA139" i="9" a="1"/>
  <c r="DA139" i="9" s="1"/>
  <c r="BX68" i="9"/>
  <c r="BX168" i="9" a="1"/>
  <c r="BX168" i="9" s="1"/>
  <c r="AQ101" i="9"/>
  <c r="AQ201" i="9" a="1"/>
  <c r="AQ201" i="9" s="1"/>
  <c r="CW43" i="9"/>
  <c r="CW143" i="9" a="1"/>
  <c r="CW143" i="9" s="1"/>
  <c r="AD114" i="9"/>
  <c r="AD214" i="9" a="1"/>
  <c r="AD214" i="9" s="1"/>
  <c r="AV96" i="9"/>
  <c r="AV196" i="9" a="1"/>
  <c r="AV196" i="9" s="1"/>
  <c r="BY67" i="9"/>
  <c r="BY167" i="9" a="1"/>
  <c r="BY167" i="9" s="1"/>
  <c r="CQ49" i="9"/>
  <c r="CQ149" i="9" a="1"/>
  <c r="CQ149" i="9" s="1"/>
  <c r="AE113" i="9"/>
  <c r="AE213" i="9" a="1"/>
  <c r="AE213" i="9" s="1"/>
  <c r="CF60" i="9"/>
  <c r="CF160" i="9" a="1"/>
  <c r="CF160" i="9" s="1"/>
  <c r="AG111" i="9"/>
  <c r="AG211" i="9" a="1"/>
  <c r="AG211" i="9" s="1"/>
  <c r="AK107" i="9"/>
  <c r="AK207" i="9" a="1"/>
  <c r="AK207" i="9" s="1"/>
  <c r="BU71" i="9"/>
  <c r="BU171" i="9" a="1"/>
  <c r="BU171" i="9" s="1"/>
  <c r="BS73" i="9"/>
  <c r="BS173" i="9" a="1"/>
  <c r="BS173" i="9" s="1"/>
  <c r="AW95" i="9"/>
  <c r="AW195" i="9" a="1"/>
  <c r="AW195" i="9" s="1"/>
  <c r="CN52" i="9"/>
  <c r="CN152" i="9" a="1"/>
  <c r="CN152" i="9" s="1"/>
  <c r="CL54" i="9"/>
  <c r="CL154" i="9" a="1"/>
  <c r="CL154" i="9" s="1"/>
  <c r="BB90" i="9"/>
  <c r="BB190" i="9" a="1"/>
  <c r="BB190" i="9" s="1"/>
  <c r="CX42" i="9"/>
  <c r="CX142" i="9" a="1"/>
  <c r="CX142" i="9" s="1"/>
  <c r="BZ66" i="9"/>
  <c r="BZ166" i="9" a="1"/>
  <c r="BZ166" i="9" s="1"/>
  <c r="V163" i="8" s="1"/>
  <c r="BQ75" i="9"/>
  <c r="BQ175" i="9" a="1"/>
  <c r="BQ175" i="9" s="1"/>
  <c r="BW69" i="9"/>
  <c r="BW169" i="9" a="1"/>
  <c r="BW169" i="9" s="1"/>
  <c r="BP76" i="9"/>
  <c r="BP176" i="9" a="1"/>
  <c r="BP176" i="9" s="1"/>
  <c r="AM105" i="9"/>
  <c r="AM205" i="9" a="1"/>
  <c r="AM205" i="9" s="1"/>
  <c r="AI109" i="9"/>
  <c r="AI209" i="9" a="1"/>
  <c r="AI209" i="9" s="1"/>
  <c r="BN78" i="9"/>
  <c r="BN178" i="9" a="1"/>
  <c r="BN178" i="9" s="1"/>
  <c r="CM53" i="9"/>
  <c r="CM153" i="9" a="1"/>
  <c r="CM153" i="9" s="1"/>
  <c r="AZ92" i="9"/>
  <c r="AZ192" i="9" a="1"/>
  <c r="AZ192" i="9" s="1"/>
  <c r="AY93" i="9"/>
  <c r="AY193" i="9" a="1"/>
  <c r="AY193" i="9" s="1"/>
  <c r="DB38" i="9"/>
  <c r="DB138" i="9" a="1"/>
  <c r="DB138" i="9" s="1"/>
  <c r="CC63" i="9"/>
  <c r="CC163" i="9" a="1"/>
  <c r="CC163" i="9" s="1"/>
  <c r="AL106" i="9"/>
  <c r="AL206" i="9" a="1"/>
  <c r="AL206" i="9" s="1"/>
  <c r="CG59" i="9"/>
  <c r="CG159" i="9" a="1"/>
  <c r="CG159" i="9" s="1"/>
  <c r="AS99" i="9"/>
  <c r="AS199" i="9" a="1"/>
  <c r="AS199" i="9" s="1"/>
  <c r="BG85" i="9"/>
  <c r="BG185" i="9" a="1"/>
  <c r="BG185" i="9" s="1"/>
  <c r="BF86" i="9"/>
  <c r="BF186" i="9" a="1"/>
  <c r="BF186" i="9" s="1"/>
  <c r="CV44" i="9"/>
  <c r="CV144" i="9" a="1"/>
  <c r="CV144" i="9" s="1"/>
  <c r="BA91" i="9"/>
  <c r="BA191" i="9" a="1"/>
  <c r="BA191" i="9" s="1"/>
  <c r="CI57" i="9"/>
  <c r="CI157" i="9" a="1"/>
  <c r="CI157" i="9" s="1"/>
  <c r="DC37" i="9"/>
  <c r="DC137" i="9" a="1"/>
  <c r="DC137" i="9" s="1"/>
  <c r="CB64" i="9"/>
  <c r="CB164" i="9" a="1"/>
  <c r="CB164" i="9" s="1"/>
  <c r="BI83" i="9"/>
  <c r="BI183" i="9" a="1"/>
  <c r="BI183" i="9" s="1"/>
  <c r="BT72" i="9"/>
  <c r="BT172" i="9" a="1"/>
  <c r="BT172" i="9" s="1"/>
  <c r="BJ82" i="9"/>
  <c r="BJ182" i="9" a="1"/>
  <c r="BJ182" i="9" s="1"/>
  <c r="CZ40" i="9"/>
  <c r="CZ140" i="9" a="1"/>
  <c r="CZ140" i="9" s="1"/>
  <c r="AR100" i="9"/>
  <c r="AR200" i="9" a="1"/>
  <c r="AR200" i="9" s="1"/>
  <c r="DD36" i="9"/>
  <c r="Y53" i="8" s="1"/>
  <c r="DD136" i="9" a="1"/>
  <c r="DD136" i="9" s="1"/>
  <c r="CE61" i="9"/>
  <c r="CE161" i="9" a="1"/>
  <c r="CE161" i="9" s="1"/>
  <c r="AJ108" i="9"/>
  <c r="AJ208" i="9" a="1"/>
  <c r="AJ208" i="9" s="1"/>
  <c r="BE87" i="9"/>
  <c r="BE187" i="9" a="1"/>
  <c r="BE187" i="9" s="1"/>
  <c r="BR74" i="9"/>
  <c r="BR174" i="9" a="1"/>
  <c r="BR174" i="9" s="1"/>
  <c r="CJ56" i="9"/>
  <c r="W73" i="8" s="1"/>
  <c r="CJ156" i="9" a="1"/>
  <c r="CJ156" i="9" s="1"/>
  <c r="W153" i="8" s="1"/>
  <c r="AP102" i="9"/>
  <c r="AP202" i="9" a="1"/>
  <c r="AP202" i="9" s="1"/>
  <c r="BC89" i="9"/>
  <c r="BC189" i="9" a="1"/>
  <c r="BC189" i="9" s="1"/>
  <c r="AT98" i="9"/>
  <c r="AT198" i="9" a="1"/>
  <c r="AT198" i="9" s="1"/>
  <c r="BH84" i="9"/>
  <c r="BH184" i="9" a="1"/>
  <c r="BH184" i="9" s="1"/>
  <c r="CO51" i="9"/>
  <c r="CO151" i="9" a="1"/>
  <c r="CO151" i="9" s="1"/>
  <c r="CK55" i="9"/>
  <c r="CK155" i="9" a="1"/>
  <c r="CK155" i="9" s="1"/>
  <c r="BK81" i="9"/>
  <c r="BK181" i="9" a="1"/>
  <c r="BK181" i="9" s="1"/>
  <c r="CD62" i="9"/>
  <c r="CD162" i="9" a="1"/>
  <c r="CD162" i="9" s="1"/>
  <c r="BM79" i="9"/>
  <c r="BM179" i="9" a="1"/>
  <c r="BM179" i="9" s="1"/>
  <c r="BV70" i="9"/>
  <c r="BV170" i="9" a="1"/>
  <c r="BV170" i="9" s="1"/>
  <c r="CY41" i="9"/>
  <c r="CY141" i="9" a="1"/>
  <c r="CY141" i="9" s="1"/>
  <c r="CS47" i="9"/>
  <c r="CS147" i="9" a="1"/>
  <c r="CS147" i="9" s="1"/>
  <c r="BO77" i="9"/>
  <c r="BO177" i="9" a="1"/>
  <c r="BO177" i="9" s="1"/>
  <c r="AU97" i="9"/>
  <c r="AU197" i="9" a="1"/>
  <c r="AU197" i="9" s="1"/>
  <c r="AO103" i="9"/>
  <c r="AO203" i="9" a="1"/>
  <c r="AO203" i="9" s="1"/>
  <c r="AF112" i="9"/>
  <c r="AF212" i="9" a="1"/>
  <c r="AF212" i="9" s="1"/>
  <c r="CU45" i="9"/>
  <c r="CU145" i="9" a="1"/>
  <c r="CU145" i="9" s="1"/>
  <c r="CT46" i="9"/>
  <c r="X63" i="8" s="1"/>
  <c r="CT146" i="9" a="1"/>
  <c r="CT146" i="9" s="1"/>
  <c r="X143" i="8" s="1"/>
  <c r="CP50" i="9"/>
  <c r="CP150" i="9" a="1"/>
  <c r="CP150" i="9" s="1"/>
  <c r="AN104" i="9"/>
  <c r="AN204" i="9" a="1"/>
  <c r="AN204" i="9" s="1"/>
  <c r="CH58" i="9"/>
  <c r="CH158" i="9" a="1"/>
  <c r="CH158" i="9" s="1"/>
  <c r="BD88" i="9"/>
  <c r="BD188" i="9" a="1"/>
  <c r="BD188" i="9" s="1"/>
  <c r="X629" i="8" l="1"/>
  <c r="X386" i="8"/>
  <c r="Y133" i="8"/>
  <c r="Y295" i="8"/>
  <c r="W234" i="8"/>
  <c r="Y619" i="8"/>
  <c r="Y214" i="8"/>
  <c r="X224" i="8"/>
  <c r="X467" i="8"/>
  <c r="W315" i="8"/>
  <c r="W558" i="8"/>
  <c r="X305" i="8"/>
  <c r="CP252" i="9" a="1"/>
  <c r="CP252" i="9" s="1"/>
  <c r="CP353" i="9" a="1"/>
  <c r="CP353" i="9" s="1"/>
  <c r="CP454" i="9" a="1"/>
  <c r="CP454" i="9" s="1"/>
  <c r="CP555" i="9" a="1"/>
  <c r="CP555" i="9" s="1"/>
  <c r="CP656" i="9" a="1"/>
  <c r="CP656" i="9" s="1"/>
  <c r="CP757" i="9" a="1"/>
  <c r="CP757" i="9" s="1"/>
  <c r="CP858" i="9" a="1"/>
  <c r="CP858" i="9" s="1"/>
  <c r="AO305" i="9" a="1"/>
  <c r="AO305" i="9" s="1"/>
  <c r="AO406" i="9" a="1"/>
  <c r="AO406" i="9" s="1"/>
  <c r="AO507" i="9" a="1"/>
  <c r="AO507" i="9" s="1"/>
  <c r="AO608" i="9" a="1"/>
  <c r="AO608" i="9" s="1"/>
  <c r="AO709" i="9" a="1"/>
  <c r="AO709" i="9" s="1"/>
  <c r="AO810" i="9" a="1"/>
  <c r="AO810" i="9" s="1"/>
  <c r="AO911" i="9" a="1"/>
  <c r="AO911" i="9" s="1"/>
  <c r="CY243" i="9" a="1"/>
  <c r="CY243" i="9" s="1"/>
  <c r="CY344" i="9" a="1"/>
  <c r="CY344" i="9" s="1"/>
  <c r="CY445" i="9" a="1"/>
  <c r="CY445" i="9" s="1"/>
  <c r="CY546" i="9" a="1"/>
  <c r="CY546" i="9" s="1"/>
  <c r="CY647" i="9" a="1"/>
  <c r="CY647" i="9" s="1"/>
  <c r="CY748" i="9" a="1"/>
  <c r="CY748" i="9" s="1"/>
  <c r="CY849" i="9" a="1"/>
  <c r="CY849" i="9" s="1"/>
  <c r="BK283" i="9" a="1"/>
  <c r="BK283" i="9" s="1"/>
  <c r="BK384" i="9" a="1"/>
  <c r="BK384" i="9" s="1"/>
  <c r="BK485" i="9" a="1"/>
  <c r="BK485" i="9" s="1"/>
  <c r="BK586" i="9" a="1"/>
  <c r="BK586" i="9" s="1"/>
  <c r="BK687" i="9" a="1"/>
  <c r="BK687" i="9" s="1"/>
  <c r="BK788" i="9" a="1"/>
  <c r="BK788" i="9" s="1"/>
  <c r="BK889" i="9" a="1"/>
  <c r="BK889" i="9" s="1"/>
  <c r="AT300" i="9" a="1"/>
  <c r="AT300" i="9" s="1"/>
  <c r="AT401" i="9" a="1"/>
  <c r="AT401" i="9" s="1"/>
  <c r="AT502" i="9" a="1"/>
  <c r="AT502" i="9" s="1"/>
  <c r="AT603" i="9" a="1"/>
  <c r="AT603" i="9" s="1"/>
  <c r="AT704" i="9" a="1"/>
  <c r="AT704" i="9" s="1"/>
  <c r="AT805" i="9" a="1"/>
  <c r="AT805" i="9" s="1"/>
  <c r="AT906" i="9" a="1"/>
  <c r="AT906" i="9" s="1"/>
  <c r="BR276" i="9" a="1"/>
  <c r="BR276" i="9" s="1"/>
  <c r="BR377" i="9" a="1"/>
  <c r="BR377" i="9" s="1"/>
  <c r="BR478" i="9" a="1"/>
  <c r="BR478" i="9" s="1"/>
  <c r="BR579" i="9" a="1"/>
  <c r="BR579" i="9" s="1"/>
  <c r="BR680" i="9" a="1"/>
  <c r="BR680" i="9" s="1"/>
  <c r="BR781" i="9" a="1"/>
  <c r="BR781" i="9" s="1"/>
  <c r="BR882" i="9" a="1"/>
  <c r="BR882" i="9" s="1"/>
  <c r="DD238" i="9" a="1"/>
  <c r="DD238" i="9" s="1"/>
  <c r="Y215" i="8" s="1"/>
  <c r="DD339" i="9" a="1"/>
  <c r="DD339" i="9" s="1"/>
  <c r="DD440" i="9" a="1"/>
  <c r="DD440" i="9" s="1"/>
  <c r="Y377" i="8" s="1"/>
  <c r="DD541" i="9" a="1"/>
  <c r="DD541" i="9" s="1"/>
  <c r="DD642" i="9" a="1"/>
  <c r="DD642" i="9" s="1"/>
  <c r="DD743" i="9" a="1"/>
  <c r="DD743" i="9" s="1"/>
  <c r="Y620" i="8" s="1"/>
  <c r="DD844" i="9" a="1"/>
  <c r="DD844" i="9" s="1"/>
  <c r="BT274" i="9" a="1"/>
  <c r="BT274" i="9" s="1"/>
  <c r="BT375" i="9" a="1"/>
  <c r="BT375" i="9" s="1"/>
  <c r="BT476" i="9" a="1"/>
  <c r="BT476" i="9" s="1"/>
  <c r="BT577" i="9" a="1"/>
  <c r="BT577" i="9" s="1"/>
  <c r="BT678" i="9" a="1"/>
  <c r="BT678" i="9" s="1"/>
  <c r="BT779" i="9" a="1"/>
  <c r="BT779" i="9" s="1"/>
  <c r="BT880" i="9" a="1"/>
  <c r="BT880" i="9" s="1"/>
  <c r="CI259" i="9" a="1"/>
  <c r="CI259" i="9" s="1"/>
  <c r="CI360" i="9" a="1"/>
  <c r="CI360" i="9" s="1"/>
  <c r="CI461" i="9" a="1"/>
  <c r="CI461" i="9" s="1"/>
  <c r="CI562" i="9" a="1"/>
  <c r="CI562" i="9" s="1"/>
  <c r="CI663" i="9" a="1"/>
  <c r="CI663" i="9" s="1"/>
  <c r="CI764" i="9" a="1"/>
  <c r="CI764" i="9" s="1"/>
  <c r="CI865" i="9" a="1"/>
  <c r="CI865" i="9" s="1"/>
  <c r="BG287" i="9" a="1"/>
  <c r="BG287" i="9" s="1"/>
  <c r="BG388" i="9" a="1"/>
  <c r="BG388" i="9" s="1"/>
  <c r="BG489" i="9" a="1"/>
  <c r="BG489" i="9" s="1"/>
  <c r="BG590" i="9" a="1"/>
  <c r="BG590" i="9" s="1"/>
  <c r="BG691" i="9" a="1"/>
  <c r="BG691" i="9" s="1"/>
  <c r="BG792" i="9" a="1"/>
  <c r="BG792" i="9" s="1"/>
  <c r="BG893" i="9" a="1"/>
  <c r="BG893" i="9" s="1"/>
  <c r="CC265" i="9" a="1"/>
  <c r="CC265" i="9" s="1"/>
  <c r="CC366" i="9" a="1"/>
  <c r="CC366" i="9" s="1"/>
  <c r="CC467" i="9" a="1"/>
  <c r="CC467" i="9" s="1"/>
  <c r="CC568" i="9" a="1"/>
  <c r="CC568" i="9" s="1"/>
  <c r="CC669" i="9" a="1"/>
  <c r="CC669" i="9" s="1"/>
  <c r="CC770" i="9" a="1"/>
  <c r="CC770" i="9" s="1"/>
  <c r="CC871" i="9" a="1"/>
  <c r="CC871" i="9" s="1"/>
  <c r="CM255" i="9" a="1"/>
  <c r="CM255" i="9" s="1"/>
  <c r="CM356" i="9" a="1"/>
  <c r="CM356" i="9" s="1"/>
  <c r="CM457" i="9" a="1"/>
  <c r="CM457" i="9" s="1"/>
  <c r="CM558" i="9" a="1"/>
  <c r="CM558" i="9" s="1"/>
  <c r="CM659" i="9" a="1"/>
  <c r="CM659" i="9" s="1"/>
  <c r="CM760" i="9" a="1"/>
  <c r="CM760" i="9" s="1"/>
  <c r="CM861" i="9" a="1"/>
  <c r="CM861" i="9" s="1"/>
  <c r="BP278" i="9" a="1"/>
  <c r="BP278" i="9" s="1"/>
  <c r="BP379" i="9" a="1"/>
  <c r="BP379" i="9" s="1"/>
  <c r="BP480" i="9" a="1"/>
  <c r="BP480" i="9" s="1"/>
  <c r="BP581" i="9" a="1"/>
  <c r="BP581" i="9" s="1"/>
  <c r="BP682" i="9" a="1"/>
  <c r="BP682" i="9" s="1"/>
  <c r="BP783" i="9" a="1"/>
  <c r="BP783" i="9" s="1"/>
  <c r="BP884" i="9" a="1"/>
  <c r="BP884" i="9" s="1"/>
  <c r="CX244" i="9" a="1"/>
  <c r="CX244" i="9" s="1"/>
  <c r="CX345" i="9" a="1"/>
  <c r="CX345" i="9" s="1"/>
  <c r="CX446" i="9" a="1"/>
  <c r="CX446" i="9" s="1"/>
  <c r="CX547" i="9" a="1"/>
  <c r="CX547" i="9" s="1"/>
  <c r="CX648" i="9" a="1"/>
  <c r="CX648" i="9" s="1"/>
  <c r="CX749" i="9" a="1"/>
  <c r="CX749" i="9" s="1"/>
  <c r="CX850" i="9" a="1"/>
  <c r="CX850" i="9" s="1"/>
  <c r="AW297" i="9" a="1"/>
  <c r="AW297" i="9" s="1"/>
  <c r="AW398" i="9" a="1"/>
  <c r="AW398" i="9" s="1"/>
  <c r="AW499" i="9" a="1"/>
  <c r="AW499" i="9" s="1"/>
  <c r="AW600" i="9" a="1"/>
  <c r="AW600" i="9" s="1"/>
  <c r="AW701" i="9" a="1"/>
  <c r="AW701" i="9" s="1"/>
  <c r="AW802" i="9" a="1"/>
  <c r="AW802" i="9" s="1"/>
  <c r="AW903" i="9" a="1"/>
  <c r="AW903" i="9" s="1"/>
  <c r="AG313" i="9" a="1"/>
  <c r="AG313" i="9" s="1"/>
  <c r="AG414" i="9" a="1"/>
  <c r="AG414" i="9" s="1"/>
  <c r="AG515" i="9" a="1"/>
  <c r="AG515" i="9" s="1"/>
  <c r="AG616" i="9" a="1"/>
  <c r="AG616" i="9" s="1"/>
  <c r="AG717" i="9" a="1"/>
  <c r="AG717" i="9" s="1"/>
  <c r="AG818" i="9" a="1"/>
  <c r="AG818" i="9" s="1"/>
  <c r="AG919" i="9" a="1"/>
  <c r="AG919" i="9" s="1"/>
  <c r="BY269" i="9" a="1"/>
  <c r="BY269" i="9" s="1"/>
  <c r="BY370" i="9" a="1"/>
  <c r="BY370" i="9" s="1"/>
  <c r="BY471" i="9" a="1"/>
  <c r="BY471" i="9" s="1"/>
  <c r="BY572" i="9" a="1"/>
  <c r="BY572" i="9" s="1"/>
  <c r="BY673" i="9" a="1"/>
  <c r="BY673" i="9" s="1"/>
  <c r="BY774" i="9" a="1"/>
  <c r="BY774" i="9" s="1"/>
  <c r="BY875" i="9" a="1"/>
  <c r="BY875" i="9" s="1"/>
  <c r="AQ303" i="9" a="1"/>
  <c r="AQ303" i="9" s="1"/>
  <c r="AQ404" i="9" a="1"/>
  <c r="AQ404" i="9" s="1"/>
  <c r="AQ505" i="9" a="1"/>
  <c r="AQ505" i="9" s="1"/>
  <c r="AQ606" i="9" a="1"/>
  <c r="AQ606" i="9" s="1"/>
  <c r="AQ707" i="9" a="1"/>
  <c r="AQ707" i="9" s="1"/>
  <c r="AQ808" i="9" a="1"/>
  <c r="AQ808" i="9" s="1"/>
  <c r="AQ909" i="9" a="1"/>
  <c r="AQ909" i="9" s="1"/>
  <c r="CR250" i="9" a="1"/>
  <c r="CR250" i="9" s="1"/>
  <c r="CR351" i="9" a="1"/>
  <c r="CR351" i="9" s="1"/>
  <c r="CR452" i="9" a="1"/>
  <c r="CR452" i="9" s="1"/>
  <c r="CR553" i="9" a="1"/>
  <c r="CR553" i="9" s="1"/>
  <c r="CR654" i="9" a="1"/>
  <c r="CR654" i="9" s="1"/>
  <c r="CR755" i="9" a="1"/>
  <c r="CR755" i="9" s="1"/>
  <c r="CR856" i="9" a="1"/>
  <c r="CR856" i="9" s="1"/>
  <c r="BD290" i="9" a="1"/>
  <c r="BD290" i="9" s="1"/>
  <c r="BD391" i="9" a="1"/>
  <c r="BD391" i="9" s="1"/>
  <c r="BD492" i="9" a="1"/>
  <c r="BD492" i="9" s="1"/>
  <c r="BD593" i="9" a="1"/>
  <c r="BD593" i="9" s="1"/>
  <c r="BD694" i="9" a="1"/>
  <c r="BD694" i="9" s="1"/>
  <c r="BD795" i="9" a="1"/>
  <c r="BD795" i="9" s="1"/>
  <c r="BD896" i="9" a="1"/>
  <c r="BD896" i="9" s="1"/>
  <c r="CT248" i="9" a="1"/>
  <c r="CT248" i="9" s="1"/>
  <c r="CT349" i="9" a="1"/>
  <c r="CT349" i="9" s="1"/>
  <c r="CT450" i="9" a="1"/>
  <c r="CT450" i="9" s="1"/>
  <c r="CT551" i="9" a="1"/>
  <c r="CT551" i="9" s="1"/>
  <c r="CT652" i="9" a="1"/>
  <c r="CT652" i="9" s="1"/>
  <c r="CT753" i="9" a="1"/>
  <c r="CT753" i="9" s="1"/>
  <c r="CT854" i="9" a="1"/>
  <c r="CT854" i="9" s="1"/>
  <c r="AU299" i="9" a="1"/>
  <c r="AU299" i="9" s="1"/>
  <c r="AU400" i="9" a="1"/>
  <c r="AU400" i="9" s="1"/>
  <c r="AU501" i="9" a="1"/>
  <c r="AU501" i="9" s="1"/>
  <c r="AU602" i="9" a="1"/>
  <c r="AU602" i="9" s="1"/>
  <c r="AU703" i="9" a="1"/>
  <c r="AU703" i="9" s="1"/>
  <c r="AU804" i="9" a="1"/>
  <c r="AU804" i="9" s="1"/>
  <c r="AU905" i="9" a="1"/>
  <c r="AU905" i="9" s="1"/>
  <c r="BV272" i="9" a="1"/>
  <c r="BV272" i="9" s="1"/>
  <c r="BV373" i="9" a="1"/>
  <c r="BV373" i="9" s="1"/>
  <c r="BV474" i="9" a="1"/>
  <c r="BV474" i="9" s="1"/>
  <c r="BV575" i="9" a="1"/>
  <c r="BV575" i="9" s="1"/>
  <c r="BV676" i="9" a="1"/>
  <c r="BV676" i="9" s="1"/>
  <c r="BV777" i="9" a="1"/>
  <c r="BV777" i="9" s="1"/>
  <c r="BV878" i="9" a="1"/>
  <c r="BV878" i="9" s="1"/>
  <c r="CK257" i="9" a="1"/>
  <c r="CK257" i="9" s="1"/>
  <c r="CK358" i="9" a="1"/>
  <c r="CK358" i="9" s="1"/>
  <c r="CK459" i="9" a="1"/>
  <c r="CK459" i="9" s="1"/>
  <c r="CK560" i="9" a="1"/>
  <c r="CK560" i="9" s="1"/>
  <c r="CK661" i="9" a="1"/>
  <c r="CK661" i="9" s="1"/>
  <c r="CK762" i="9" a="1"/>
  <c r="CK762" i="9" s="1"/>
  <c r="CK863" i="9" a="1"/>
  <c r="CK863" i="9" s="1"/>
  <c r="BC291" i="9" a="1"/>
  <c r="BC291" i="9" s="1"/>
  <c r="BC392" i="9" a="1"/>
  <c r="BC392" i="9" s="1"/>
  <c r="BC493" i="9" a="1"/>
  <c r="BC493" i="9" s="1"/>
  <c r="BC594" i="9" a="1"/>
  <c r="BC594" i="9" s="1"/>
  <c r="BC695" i="9" a="1"/>
  <c r="BC695" i="9" s="1"/>
  <c r="BC796" i="9" a="1"/>
  <c r="BC796" i="9" s="1"/>
  <c r="BC897" i="9" a="1"/>
  <c r="BC897" i="9" s="1"/>
  <c r="BE289" i="9" a="1"/>
  <c r="BE289" i="9" s="1"/>
  <c r="BE390" i="9" a="1"/>
  <c r="BE390" i="9" s="1"/>
  <c r="BE491" i="9" a="1"/>
  <c r="BE491" i="9" s="1"/>
  <c r="BE592" i="9" a="1"/>
  <c r="BE592" i="9" s="1"/>
  <c r="BE693" i="9" a="1"/>
  <c r="BE693" i="9" s="1"/>
  <c r="BE794" i="9" a="1"/>
  <c r="BE794" i="9" s="1"/>
  <c r="BE895" i="9" a="1"/>
  <c r="BE895" i="9" s="1"/>
  <c r="AR302" i="9" a="1"/>
  <c r="AR302" i="9" s="1"/>
  <c r="AR403" i="9" a="1"/>
  <c r="AR403" i="9" s="1"/>
  <c r="AR504" i="9" a="1"/>
  <c r="AR504" i="9" s="1"/>
  <c r="AR605" i="9" a="1"/>
  <c r="AR605" i="9" s="1"/>
  <c r="AR706" i="9" a="1"/>
  <c r="AR706" i="9" s="1"/>
  <c r="AR807" i="9" a="1"/>
  <c r="AR807" i="9" s="1"/>
  <c r="AR908" i="9" a="1"/>
  <c r="AR908" i="9" s="1"/>
  <c r="BI285" i="9" a="1"/>
  <c r="BI285" i="9" s="1"/>
  <c r="BI386" i="9" a="1"/>
  <c r="BI386" i="9" s="1"/>
  <c r="BI487" i="9" a="1"/>
  <c r="BI487" i="9" s="1"/>
  <c r="BI588" i="9" a="1"/>
  <c r="BI588" i="9" s="1"/>
  <c r="BI689" i="9" a="1"/>
  <c r="BI689" i="9" s="1"/>
  <c r="BI790" i="9" a="1"/>
  <c r="BI790" i="9" s="1"/>
  <c r="BI891" i="9" a="1"/>
  <c r="BI891" i="9" s="1"/>
  <c r="BA293" i="9" a="1"/>
  <c r="BA293" i="9" s="1"/>
  <c r="BA394" i="9" a="1"/>
  <c r="BA394" i="9" s="1"/>
  <c r="BA495" i="9" a="1"/>
  <c r="BA495" i="9" s="1"/>
  <c r="BA596" i="9" a="1"/>
  <c r="BA596" i="9" s="1"/>
  <c r="BA697" i="9" a="1"/>
  <c r="BA697" i="9" s="1"/>
  <c r="BA798" i="9" a="1"/>
  <c r="BA798" i="9" s="1"/>
  <c r="BA899" i="9" a="1"/>
  <c r="BA899" i="9" s="1"/>
  <c r="AS301" i="9" a="1"/>
  <c r="AS301" i="9" s="1"/>
  <c r="AS402" i="9" a="1"/>
  <c r="AS402" i="9" s="1"/>
  <c r="AS503" i="9" a="1"/>
  <c r="AS503" i="9" s="1"/>
  <c r="AS604" i="9" a="1"/>
  <c r="AS604" i="9" s="1"/>
  <c r="AS705" i="9" a="1"/>
  <c r="AS705" i="9" s="1"/>
  <c r="AS806" i="9" a="1"/>
  <c r="AS806" i="9" s="1"/>
  <c r="AS907" i="9" a="1"/>
  <c r="AS907" i="9" s="1"/>
  <c r="DB240" i="9" a="1"/>
  <c r="DB240" i="9" s="1"/>
  <c r="DB341" i="9" a="1"/>
  <c r="DB341" i="9" s="1"/>
  <c r="DB442" i="9" a="1"/>
  <c r="DB442" i="9" s="1"/>
  <c r="DB543" i="9" a="1"/>
  <c r="DB543" i="9" s="1"/>
  <c r="DB644" i="9" a="1"/>
  <c r="DB644" i="9" s="1"/>
  <c r="DB745" i="9" a="1"/>
  <c r="DB745" i="9" s="1"/>
  <c r="DB846" i="9" a="1"/>
  <c r="DB846" i="9" s="1"/>
  <c r="BN280" i="9" a="1"/>
  <c r="BN280" i="9" s="1"/>
  <c r="BN381" i="9" a="1"/>
  <c r="BN381" i="9" s="1"/>
  <c r="BN482" i="9" a="1"/>
  <c r="BN482" i="9" s="1"/>
  <c r="BN583" i="9" a="1"/>
  <c r="BN583" i="9" s="1"/>
  <c r="BN684" i="9" a="1"/>
  <c r="BN684" i="9" s="1"/>
  <c r="BN785" i="9" a="1"/>
  <c r="BN785" i="9" s="1"/>
  <c r="BN886" i="9" a="1"/>
  <c r="BN886" i="9" s="1"/>
  <c r="BW271" i="9" a="1"/>
  <c r="BW271" i="9" s="1"/>
  <c r="BW372" i="9" a="1"/>
  <c r="BW372" i="9" s="1"/>
  <c r="BW473" i="9" a="1"/>
  <c r="BW473" i="9" s="1"/>
  <c r="BW574" i="9" a="1"/>
  <c r="BW574" i="9" s="1"/>
  <c r="BW675" i="9" a="1"/>
  <c r="BW675" i="9" s="1"/>
  <c r="BW776" i="9" a="1"/>
  <c r="BW776" i="9" s="1"/>
  <c r="BW877" i="9" a="1"/>
  <c r="BW877" i="9" s="1"/>
  <c r="BB292" i="9" a="1"/>
  <c r="BB292" i="9" s="1"/>
  <c r="BB393" i="9" a="1"/>
  <c r="BB393" i="9" s="1"/>
  <c r="BB494" i="9" a="1"/>
  <c r="BB494" i="9" s="1"/>
  <c r="BB595" i="9" a="1"/>
  <c r="BB595" i="9" s="1"/>
  <c r="BB696" i="9" a="1"/>
  <c r="BB696" i="9" s="1"/>
  <c r="BB797" i="9" a="1"/>
  <c r="BB797" i="9" s="1"/>
  <c r="BB898" i="9" a="1"/>
  <c r="BB898" i="9" s="1"/>
  <c r="BS275" i="9" a="1"/>
  <c r="BS275" i="9" s="1"/>
  <c r="BS376" i="9" a="1"/>
  <c r="BS376" i="9" s="1"/>
  <c r="BS477" i="9" a="1"/>
  <c r="BS477" i="9" s="1"/>
  <c r="BS578" i="9" a="1"/>
  <c r="BS578" i="9" s="1"/>
  <c r="BS679" i="9" a="1"/>
  <c r="BS679" i="9" s="1"/>
  <c r="BS780" i="9" a="1"/>
  <c r="BS780" i="9" s="1"/>
  <c r="BS881" i="9" a="1"/>
  <c r="BS881" i="9" s="1"/>
  <c r="CF262" i="9" a="1"/>
  <c r="CF262" i="9" s="1"/>
  <c r="CF363" i="9" a="1"/>
  <c r="CF363" i="9" s="1"/>
  <c r="CF464" i="9" a="1"/>
  <c r="CF464" i="9" s="1"/>
  <c r="CF565" i="9" a="1"/>
  <c r="CF565" i="9" s="1"/>
  <c r="CF666" i="9" a="1"/>
  <c r="CF666" i="9" s="1"/>
  <c r="CF767" i="9" a="1"/>
  <c r="CF767" i="9" s="1"/>
  <c r="CF868" i="9" a="1"/>
  <c r="CF868" i="9" s="1"/>
  <c r="AV298" i="9" a="1"/>
  <c r="AV298" i="9" s="1"/>
  <c r="AV399" i="9" a="1"/>
  <c r="AV399" i="9" s="1"/>
  <c r="AV500" i="9" a="1"/>
  <c r="AV500" i="9" s="1"/>
  <c r="AV601" i="9" a="1"/>
  <c r="AV601" i="9" s="1"/>
  <c r="AV702" i="9" a="1"/>
  <c r="AV702" i="9" s="1"/>
  <c r="AV803" i="9" a="1"/>
  <c r="AV803" i="9" s="1"/>
  <c r="AV904" i="9" a="1"/>
  <c r="AV904" i="9" s="1"/>
  <c r="BX270" i="9" a="1"/>
  <c r="BX270" i="9" s="1"/>
  <c r="BX371" i="9" a="1"/>
  <c r="BX371" i="9" s="1"/>
  <c r="BX472" i="9" a="1"/>
  <c r="BX472" i="9" s="1"/>
  <c r="BX573" i="9" a="1"/>
  <c r="BX573" i="9" s="1"/>
  <c r="BX674" i="9" a="1"/>
  <c r="BX674" i="9" s="1"/>
  <c r="BX775" i="9" a="1"/>
  <c r="BX775" i="9" s="1"/>
  <c r="BX876" i="9" a="1"/>
  <c r="BX876" i="9" s="1"/>
  <c r="BL282" i="9" a="1"/>
  <c r="BL282" i="9" s="1"/>
  <c r="BL383" i="9" a="1"/>
  <c r="BL383" i="9" s="1"/>
  <c r="BL484" i="9" a="1"/>
  <c r="BL484" i="9" s="1"/>
  <c r="BL585" i="9" a="1"/>
  <c r="BL585" i="9" s="1"/>
  <c r="BL686" i="9" a="1"/>
  <c r="BL686" i="9" s="1"/>
  <c r="BL787" i="9" a="1"/>
  <c r="BL787" i="9" s="1"/>
  <c r="BL888" i="9" a="1"/>
  <c r="BL888" i="9" s="1"/>
  <c r="CH260" i="9" a="1"/>
  <c r="CH260" i="9" s="1"/>
  <c r="CH361" i="9" a="1"/>
  <c r="CH361" i="9" s="1"/>
  <c r="CH462" i="9" a="1"/>
  <c r="CH462" i="9" s="1"/>
  <c r="CH563" i="9" a="1"/>
  <c r="CH563" i="9" s="1"/>
  <c r="CH664" i="9" a="1"/>
  <c r="CH664" i="9" s="1"/>
  <c r="CH765" i="9" a="1"/>
  <c r="CH765" i="9" s="1"/>
  <c r="CH866" i="9" a="1"/>
  <c r="CH866" i="9" s="1"/>
  <c r="CU247" i="9" a="1"/>
  <c r="CU247" i="9" s="1"/>
  <c r="CU348" i="9" a="1"/>
  <c r="CU348" i="9" s="1"/>
  <c r="CU449" i="9" a="1"/>
  <c r="CU449" i="9" s="1"/>
  <c r="CU550" i="9" a="1"/>
  <c r="CU550" i="9" s="1"/>
  <c r="CU651" i="9" a="1"/>
  <c r="CU651" i="9" s="1"/>
  <c r="CU752" i="9" a="1"/>
  <c r="CU752" i="9" s="1"/>
  <c r="CU853" i="9" a="1"/>
  <c r="CU853" i="9" s="1"/>
  <c r="BO279" i="9" a="1"/>
  <c r="BO279" i="9" s="1"/>
  <c r="BO380" i="9" a="1"/>
  <c r="BO380" i="9" s="1"/>
  <c r="BO481" i="9" a="1"/>
  <c r="BO481" i="9" s="1"/>
  <c r="BO582" i="9" a="1"/>
  <c r="BO582" i="9" s="1"/>
  <c r="BO683" i="9" a="1"/>
  <c r="BO683" i="9" s="1"/>
  <c r="BO784" i="9" a="1"/>
  <c r="BO784" i="9" s="1"/>
  <c r="BO885" i="9" a="1"/>
  <c r="BO885" i="9" s="1"/>
  <c r="BM281" i="9" a="1"/>
  <c r="BM281" i="9" s="1"/>
  <c r="BM382" i="9" a="1"/>
  <c r="BM382" i="9" s="1"/>
  <c r="BM483" i="9" a="1"/>
  <c r="BM483" i="9" s="1"/>
  <c r="BM584" i="9" a="1"/>
  <c r="BM584" i="9" s="1"/>
  <c r="BM685" i="9" a="1"/>
  <c r="BM685" i="9" s="1"/>
  <c r="BM786" i="9" a="1"/>
  <c r="BM786" i="9" s="1"/>
  <c r="BM887" i="9" a="1"/>
  <c r="BM887" i="9" s="1"/>
  <c r="CO253" i="9" a="1"/>
  <c r="CO253" i="9" s="1"/>
  <c r="CO354" i="9" a="1"/>
  <c r="CO354" i="9" s="1"/>
  <c r="CO455" i="9" a="1"/>
  <c r="CO455" i="9" s="1"/>
  <c r="CO556" i="9" a="1"/>
  <c r="CO556" i="9" s="1"/>
  <c r="CO657" i="9" a="1"/>
  <c r="CO657" i="9" s="1"/>
  <c r="CO758" i="9" a="1"/>
  <c r="CO758" i="9" s="1"/>
  <c r="CO859" i="9" a="1"/>
  <c r="CO859" i="9" s="1"/>
  <c r="AP304" i="9" a="1"/>
  <c r="AP304" i="9" s="1"/>
  <c r="AP405" i="9" a="1"/>
  <c r="AP405" i="9" s="1"/>
  <c r="AP506" i="9" a="1"/>
  <c r="AP506" i="9" s="1"/>
  <c r="AP607" i="9" a="1"/>
  <c r="AP607" i="9" s="1"/>
  <c r="AP708" i="9" a="1"/>
  <c r="AP708" i="9" s="1"/>
  <c r="AP809" i="9" a="1"/>
  <c r="AP809" i="9" s="1"/>
  <c r="AP910" i="9" a="1"/>
  <c r="AP910" i="9" s="1"/>
  <c r="AJ310" i="9" a="1"/>
  <c r="AJ310" i="9" s="1"/>
  <c r="AJ411" i="9" a="1"/>
  <c r="AJ411" i="9" s="1"/>
  <c r="AJ512" i="9" a="1"/>
  <c r="AJ512" i="9" s="1"/>
  <c r="AJ613" i="9" a="1"/>
  <c r="AJ613" i="9" s="1"/>
  <c r="AJ714" i="9" a="1"/>
  <c r="AJ714" i="9" s="1"/>
  <c r="AJ815" i="9" a="1"/>
  <c r="AJ815" i="9" s="1"/>
  <c r="AJ916" i="9" a="1"/>
  <c r="AJ916" i="9" s="1"/>
  <c r="CZ242" i="9" a="1"/>
  <c r="CZ242" i="9" s="1"/>
  <c r="CZ343" i="9" a="1"/>
  <c r="CZ343" i="9" s="1"/>
  <c r="CZ444" i="9" a="1"/>
  <c r="CZ444" i="9" s="1"/>
  <c r="CZ545" i="9" a="1"/>
  <c r="CZ545" i="9" s="1"/>
  <c r="CZ646" i="9" a="1"/>
  <c r="CZ646" i="9" s="1"/>
  <c r="CZ747" i="9" a="1"/>
  <c r="CZ747" i="9" s="1"/>
  <c r="CZ848" i="9" a="1"/>
  <c r="CZ848" i="9" s="1"/>
  <c r="CB266" i="9" a="1"/>
  <c r="CB266" i="9" s="1"/>
  <c r="CB367" i="9" a="1"/>
  <c r="CB367" i="9" s="1"/>
  <c r="CB468" i="9" a="1"/>
  <c r="CB468" i="9" s="1"/>
  <c r="CB569" i="9" a="1"/>
  <c r="CB569" i="9" s="1"/>
  <c r="CB670" i="9" a="1"/>
  <c r="CB670" i="9" s="1"/>
  <c r="CB771" i="9" a="1"/>
  <c r="CB771" i="9" s="1"/>
  <c r="CB872" i="9" a="1"/>
  <c r="CB872" i="9" s="1"/>
  <c r="CV246" i="9" a="1"/>
  <c r="CV246" i="9" s="1"/>
  <c r="CV347" i="9" a="1"/>
  <c r="CV347" i="9" s="1"/>
  <c r="CV448" i="9" a="1"/>
  <c r="CV448" i="9" s="1"/>
  <c r="CV549" i="9" a="1"/>
  <c r="CV549" i="9" s="1"/>
  <c r="CV650" i="9" a="1"/>
  <c r="CV650" i="9" s="1"/>
  <c r="CV751" i="9" a="1"/>
  <c r="CV751" i="9" s="1"/>
  <c r="CV852" i="9" a="1"/>
  <c r="CV852" i="9" s="1"/>
  <c r="CG261" i="9" a="1"/>
  <c r="CG261" i="9" s="1"/>
  <c r="CG362" i="9" a="1"/>
  <c r="CG362" i="9" s="1"/>
  <c r="CG463" i="9" a="1"/>
  <c r="CG463" i="9" s="1"/>
  <c r="CG564" i="9" a="1"/>
  <c r="CG564" i="9" s="1"/>
  <c r="CG665" i="9" a="1"/>
  <c r="CG665" i="9" s="1"/>
  <c r="CG766" i="9" a="1"/>
  <c r="CG766" i="9" s="1"/>
  <c r="CG867" i="9" a="1"/>
  <c r="CG867" i="9" s="1"/>
  <c r="AY295" i="9" a="1"/>
  <c r="AY295" i="9" s="1"/>
  <c r="AY396" i="9" a="1"/>
  <c r="AY396" i="9" s="1"/>
  <c r="AY497" i="9" a="1"/>
  <c r="AY497" i="9" s="1"/>
  <c r="AY598" i="9" a="1"/>
  <c r="AY598" i="9" s="1"/>
  <c r="AY699" i="9" a="1"/>
  <c r="AY699" i="9" s="1"/>
  <c r="AY800" i="9" a="1"/>
  <c r="AY800" i="9" s="1"/>
  <c r="AY901" i="9" a="1"/>
  <c r="AY901" i="9" s="1"/>
  <c r="AI311" i="9" a="1"/>
  <c r="AI311" i="9" s="1"/>
  <c r="AI412" i="9" a="1"/>
  <c r="AI412" i="9" s="1"/>
  <c r="AI513" i="9" a="1"/>
  <c r="AI513" i="9" s="1"/>
  <c r="AI614" i="9" a="1"/>
  <c r="AI614" i="9" s="1"/>
  <c r="AI715" i="9" a="1"/>
  <c r="AI715" i="9" s="1"/>
  <c r="AI816" i="9" a="1"/>
  <c r="AI816" i="9" s="1"/>
  <c r="AI917" i="9" a="1"/>
  <c r="AI917" i="9" s="1"/>
  <c r="BQ277" i="9" a="1"/>
  <c r="BQ277" i="9" s="1"/>
  <c r="BQ378" i="9" a="1"/>
  <c r="BQ378" i="9" s="1"/>
  <c r="BQ479" i="9" a="1"/>
  <c r="BQ479" i="9" s="1"/>
  <c r="BQ580" i="9" a="1"/>
  <c r="BQ580" i="9" s="1"/>
  <c r="BQ681" i="9" a="1"/>
  <c r="BQ681" i="9" s="1"/>
  <c r="BQ782" i="9" a="1"/>
  <c r="BQ782" i="9" s="1"/>
  <c r="BQ883" i="9" a="1"/>
  <c r="BQ883" i="9" s="1"/>
  <c r="CL256" i="9" a="1"/>
  <c r="CL256" i="9" s="1"/>
  <c r="CL357" i="9" a="1"/>
  <c r="CL357" i="9" s="1"/>
  <c r="CL458" i="9" a="1"/>
  <c r="CL458" i="9" s="1"/>
  <c r="CL559" i="9" a="1"/>
  <c r="CL559" i="9" s="1"/>
  <c r="CL660" i="9" a="1"/>
  <c r="CL660" i="9" s="1"/>
  <c r="CL761" i="9" a="1"/>
  <c r="CL761" i="9" s="1"/>
  <c r="CL862" i="9" a="1"/>
  <c r="CL862" i="9" s="1"/>
  <c r="BU273" i="9" a="1"/>
  <c r="BU273" i="9" s="1"/>
  <c r="BU374" i="9" a="1"/>
  <c r="BU374" i="9" s="1"/>
  <c r="BU475" i="9" a="1"/>
  <c r="BU475" i="9" s="1"/>
  <c r="BU576" i="9" a="1"/>
  <c r="BU576" i="9" s="1"/>
  <c r="BU677" i="9" a="1"/>
  <c r="BU677" i="9" s="1"/>
  <c r="BU778" i="9" a="1"/>
  <c r="BU778" i="9" s="1"/>
  <c r="BU879" i="9" a="1"/>
  <c r="BU879" i="9" s="1"/>
  <c r="AE315" i="9" a="1"/>
  <c r="AE315" i="9" s="1"/>
  <c r="AE416" i="9" a="1"/>
  <c r="AE416" i="9" s="1"/>
  <c r="AE517" i="9" a="1"/>
  <c r="AE517" i="9" s="1"/>
  <c r="AE618" i="9" a="1"/>
  <c r="AE618" i="9" s="1"/>
  <c r="AE719" i="9" a="1"/>
  <c r="AE719" i="9" s="1"/>
  <c r="AE820" i="9" a="1"/>
  <c r="AE820" i="9" s="1"/>
  <c r="AE921" i="9" a="1"/>
  <c r="AE921" i="9" s="1"/>
  <c r="AD215" i="9" a="1"/>
  <c r="AD215" i="9" s="1"/>
  <c r="AD316" i="9" a="1"/>
  <c r="AD316" i="9" s="1"/>
  <c r="AD417" i="9" a="1"/>
  <c r="AD417" i="9" s="1"/>
  <c r="AD518" i="9" a="1"/>
  <c r="AD518" i="9" s="1"/>
  <c r="AD619" i="9" a="1"/>
  <c r="AD619" i="9" s="1"/>
  <c r="AD720" i="9" a="1"/>
  <c r="AD720" i="9" s="1"/>
  <c r="AD821" i="9" a="1"/>
  <c r="AD821" i="9" s="1"/>
  <c r="AD922" i="9" a="1"/>
  <c r="AD922" i="9" s="1"/>
  <c r="DA241" i="9" a="1"/>
  <c r="DA241" i="9" s="1"/>
  <c r="DA342" i="9" a="1"/>
  <c r="DA342" i="9" s="1"/>
  <c r="DA443" i="9" a="1"/>
  <c r="DA443" i="9" s="1"/>
  <c r="DA544" i="9" a="1"/>
  <c r="DA544" i="9" s="1"/>
  <c r="DA645" i="9" a="1"/>
  <c r="DA645" i="9" s="1"/>
  <c r="DA746" i="9" a="1"/>
  <c r="DA746" i="9" s="1"/>
  <c r="DA847" i="9" a="1"/>
  <c r="DA847" i="9" s="1"/>
  <c r="CA267" i="9" a="1"/>
  <c r="CA267" i="9" s="1"/>
  <c r="CA368" i="9" a="1"/>
  <c r="CA368" i="9" s="1"/>
  <c r="CA469" i="9" a="1"/>
  <c r="CA469" i="9" s="1"/>
  <c r="CA570" i="9" a="1"/>
  <c r="CA570" i="9" s="1"/>
  <c r="CA671" i="9" a="1"/>
  <c r="CA671" i="9" s="1"/>
  <c r="CA772" i="9" a="1"/>
  <c r="CA772" i="9" s="1"/>
  <c r="CA873" i="9" a="1"/>
  <c r="CA873" i="9" s="1"/>
  <c r="AN306" i="9" a="1"/>
  <c r="AN306" i="9" s="1"/>
  <c r="AN407" i="9" a="1"/>
  <c r="AN407" i="9" s="1"/>
  <c r="AN508" i="9" a="1"/>
  <c r="AN508" i="9" s="1"/>
  <c r="AN609" i="9" a="1"/>
  <c r="AN609" i="9" s="1"/>
  <c r="AN710" i="9" a="1"/>
  <c r="AN710" i="9" s="1"/>
  <c r="AN811" i="9" a="1"/>
  <c r="AN811" i="9" s="1"/>
  <c r="AN912" i="9" a="1"/>
  <c r="AN912" i="9" s="1"/>
  <c r="AF314" i="9" a="1"/>
  <c r="AF314" i="9" s="1"/>
  <c r="AF415" i="9" a="1"/>
  <c r="AF415" i="9" s="1"/>
  <c r="AF516" i="9" a="1"/>
  <c r="AF516" i="9" s="1"/>
  <c r="AF617" i="9" a="1"/>
  <c r="AF617" i="9" s="1"/>
  <c r="AF718" i="9" a="1"/>
  <c r="AF718" i="9" s="1"/>
  <c r="AF819" i="9" a="1"/>
  <c r="AF819" i="9" s="1"/>
  <c r="AF920" i="9" a="1"/>
  <c r="AF920" i="9" s="1"/>
  <c r="CS249" i="9" a="1"/>
  <c r="CS249" i="9" s="1"/>
  <c r="CS350" i="9" a="1"/>
  <c r="CS350" i="9" s="1"/>
  <c r="CS451" i="9" a="1"/>
  <c r="CS451" i="9" s="1"/>
  <c r="CS552" i="9" a="1"/>
  <c r="CS552" i="9" s="1"/>
  <c r="CS653" i="9" a="1"/>
  <c r="CS653" i="9" s="1"/>
  <c r="CS754" i="9" a="1"/>
  <c r="CS754" i="9" s="1"/>
  <c r="CS855" i="9" a="1"/>
  <c r="CS855" i="9" s="1"/>
  <c r="CD264" i="9" a="1"/>
  <c r="CD264" i="9" s="1"/>
  <c r="CD365" i="9" a="1"/>
  <c r="CD365" i="9" s="1"/>
  <c r="CD466" i="9" a="1"/>
  <c r="CD466" i="9" s="1"/>
  <c r="CD567" i="9" a="1"/>
  <c r="CD567" i="9" s="1"/>
  <c r="CD668" i="9" a="1"/>
  <c r="CD668" i="9" s="1"/>
  <c r="CD769" i="9" a="1"/>
  <c r="CD769" i="9" s="1"/>
  <c r="CD870" i="9" a="1"/>
  <c r="CD870" i="9" s="1"/>
  <c r="BH286" i="9" a="1"/>
  <c r="BH286" i="9" s="1"/>
  <c r="BH387" i="9" a="1"/>
  <c r="BH387" i="9" s="1"/>
  <c r="BH488" i="9" a="1"/>
  <c r="BH488" i="9" s="1"/>
  <c r="BH589" i="9" a="1"/>
  <c r="BH589" i="9" s="1"/>
  <c r="BH690" i="9" a="1"/>
  <c r="BH690" i="9" s="1"/>
  <c r="BH791" i="9" a="1"/>
  <c r="BH791" i="9" s="1"/>
  <c r="BH892" i="9" a="1"/>
  <c r="BH892" i="9" s="1"/>
  <c r="CJ258" i="9" a="1"/>
  <c r="CJ258" i="9" s="1"/>
  <c r="W235" i="8" s="1"/>
  <c r="CJ359" i="9" a="1"/>
  <c r="CJ359" i="9" s="1"/>
  <c r="W316" i="8" s="1"/>
  <c r="CJ460" i="9" a="1"/>
  <c r="CJ460" i="9" s="1"/>
  <c r="CJ561" i="9" a="1"/>
  <c r="CJ561" i="9" s="1"/>
  <c r="W478" i="8" s="1"/>
  <c r="CJ662" i="9" a="1"/>
  <c r="CJ662" i="9" s="1"/>
  <c r="W559" i="8" s="1"/>
  <c r="CJ763" i="9" a="1"/>
  <c r="CJ763" i="9" s="1"/>
  <c r="CJ864" i="9" a="1"/>
  <c r="CJ864" i="9" s="1"/>
  <c r="CE263" i="9" a="1"/>
  <c r="CE263" i="9" s="1"/>
  <c r="CE364" i="9" a="1"/>
  <c r="CE364" i="9" s="1"/>
  <c r="CE465" i="9" a="1"/>
  <c r="CE465" i="9" s="1"/>
  <c r="CE566" i="9" a="1"/>
  <c r="CE566" i="9" s="1"/>
  <c r="CE667" i="9" a="1"/>
  <c r="CE667" i="9" s="1"/>
  <c r="CE768" i="9" a="1"/>
  <c r="CE768" i="9" s="1"/>
  <c r="CE869" i="9" a="1"/>
  <c r="CE869" i="9" s="1"/>
  <c r="BJ284" i="9" a="1"/>
  <c r="BJ284" i="9" s="1"/>
  <c r="BJ385" i="9" a="1"/>
  <c r="BJ385" i="9" s="1"/>
  <c r="BJ486" i="9" a="1"/>
  <c r="BJ486" i="9" s="1"/>
  <c r="BJ587" i="9" a="1"/>
  <c r="BJ587" i="9" s="1"/>
  <c r="BJ688" i="9" a="1"/>
  <c r="BJ688" i="9" s="1"/>
  <c r="BJ789" i="9" a="1"/>
  <c r="BJ789" i="9" s="1"/>
  <c r="BJ890" i="9" a="1"/>
  <c r="BJ890" i="9" s="1"/>
  <c r="DC239" i="9" a="1"/>
  <c r="DC239" i="9" s="1"/>
  <c r="DC340" i="9" a="1"/>
  <c r="DC340" i="9" s="1"/>
  <c r="DC441" i="9" a="1"/>
  <c r="DC441" i="9" s="1"/>
  <c r="DC542" i="9" a="1"/>
  <c r="DC542" i="9" s="1"/>
  <c r="DC643" i="9" a="1"/>
  <c r="DC643" i="9" s="1"/>
  <c r="DC744" i="9" a="1"/>
  <c r="DC744" i="9" s="1"/>
  <c r="DC845" i="9" a="1"/>
  <c r="DC845" i="9" s="1"/>
  <c r="BF288" i="9" a="1"/>
  <c r="BF288" i="9" s="1"/>
  <c r="BF389" i="9" a="1"/>
  <c r="BF389" i="9" s="1"/>
  <c r="BF490" i="9" a="1"/>
  <c r="BF490" i="9" s="1"/>
  <c r="BF591" i="9" a="1"/>
  <c r="BF591" i="9" s="1"/>
  <c r="BF692" i="9" a="1"/>
  <c r="BF692" i="9" s="1"/>
  <c r="BF793" i="9" a="1"/>
  <c r="BF793" i="9" s="1"/>
  <c r="BF894" i="9" a="1"/>
  <c r="BF894" i="9" s="1"/>
  <c r="AL308" i="9" a="1"/>
  <c r="AL308" i="9" s="1"/>
  <c r="AL409" i="9" a="1"/>
  <c r="AL409" i="9" s="1"/>
  <c r="AL510" i="9" a="1"/>
  <c r="AL510" i="9" s="1"/>
  <c r="AL611" i="9" a="1"/>
  <c r="AL611" i="9" s="1"/>
  <c r="AL712" i="9" a="1"/>
  <c r="AL712" i="9" s="1"/>
  <c r="AL813" i="9" a="1"/>
  <c r="AL813" i="9" s="1"/>
  <c r="AL914" i="9" a="1"/>
  <c r="AL914" i="9" s="1"/>
  <c r="AZ294" i="9" a="1"/>
  <c r="AZ294" i="9" s="1"/>
  <c r="AZ395" i="9" a="1"/>
  <c r="AZ395" i="9" s="1"/>
  <c r="AZ496" i="9" a="1"/>
  <c r="AZ496" i="9" s="1"/>
  <c r="AZ597" i="9" a="1"/>
  <c r="AZ597" i="9" s="1"/>
  <c r="AZ698" i="9" a="1"/>
  <c r="AZ698" i="9" s="1"/>
  <c r="AZ799" i="9" a="1"/>
  <c r="AZ799" i="9" s="1"/>
  <c r="AZ900" i="9" a="1"/>
  <c r="AZ900" i="9" s="1"/>
  <c r="AM307" i="9" a="1"/>
  <c r="AM307" i="9" s="1"/>
  <c r="AM408" i="9" a="1"/>
  <c r="AM408" i="9" s="1"/>
  <c r="AM509" i="9" a="1"/>
  <c r="AM509" i="9" s="1"/>
  <c r="AM610" i="9" a="1"/>
  <c r="AM610" i="9" s="1"/>
  <c r="AM711" i="9" a="1"/>
  <c r="AM711" i="9" s="1"/>
  <c r="AM812" i="9" a="1"/>
  <c r="AM812" i="9" s="1"/>
  <c r="AM913" i="9" a="1"/>
  <c r="AM913" i="9" s="1"/>
  <c r="BZ268" i="9" a="1"/>
  <c r="BZ268" i="9" s="1"/>
  <c r="BZ369" i="9" a="1"/>
  <c r="BZ369" i="9" s="1"/>
  <c r="BZ470" i="9" a="1"/>
  <c r="BZ470" i="9" s="1"/>
  <c r="BZ571" i="9" a="1"/>
  <c r="BZ571" i="9" s="1"/>
  <c r="BZ672" i="9" a="1"/>
  <c r="BZ672" i="9" s="1"/>
  <c r="BZ773" i="9" a="1"/>
  <c r="BZ773" i="9" s="1"/>
  <c r="BZ874" i="9" a="1"/>
  <c r="BZ874" i="9" s="1"/>
  <c r="CN254" i="9" a="1"/>
  <c r="CN254" i="9" s="1"/>
  <c r="CN355" i="9" a="1"/>
  <c r="CN355" i="9" s="1"/>
  <c r="CN456" i="9" a="1"/>
  <c r="CN456" i="9" s="1"/>
  <c r="CN557" i="9" a="1"/>
  <c r="CN557" i="9" s="1"/>
  <c r="CN658" i="9" a="1"/>
  <c r="CN658" i="9" s="1"/>
  <c r="CN759" i="9" a="1"/>
  <c r="CN759" i="9" s="1"/>
  <c r="CN860" i="9" a="1"/>
  <c r="CN860" i="9" s="1"/>
  <c r="AK309" i="9" a="1"/>
  <c r="AK309" i="9" s="1"/>
  <c r="AK410" i="9" a="1"/>
  <c r="AK410" i="9" s="1"/>
  <c r="AK511" i="9" a="1"/>
  <c r="AK511" i="9" s="1"/>
  <c r="AK612" i="9" a="1"/>
  <c r="AK612" i="9" s="1"/>
  <c r="AK713" i="9" a="1"/>
  <c r="AK713" i="9" s="1"/>
  <c r="AK814" i="9" a="1"/>
  <c r="AK814" i="9" s="1"/>
  <c r="AK915" i="9" a="1"/>
  <c r="AK915" i="9" s="1"/>
  <c r="CQ251" i="9" a="1"/>
  <c r="CQ251" i="9" s="1"/>
  <c r="CQ352" i="9" a="1"/>
  <c r="CQ352" i="9" s="1"/>
  <c r="CQ453" i="9" a="1"/>
  <c r="CQ453" i="9" s="1"/>
  <c r="CQ554" i="9" a="1"/>
  <c r="CQ554" i="9" s="1"/>
  <c r="CQ655" i="9" a="1"/>
  <c r="CQ655" i="9" s="1"/>
  <c r="CQ756" i="9" a="1"/>
  <c r="CQ756" i="9" s="1"/>
  <c r="CQ857" i="9" a="1"/>
  <c r="CQ857" i="9" s="1"/>
  <c r="CW245" i="9" a="1"/>
  <c r="CW245" i="9" s="1"/>
  <c r="CW346" i="9" a="1"/>
  <c r="CW346" i="9" s="1"/>
  <c r="CW447" i="9" a="1"/>
  <c r="CW447" i="9" s="1"/>
  <c r="CW548" i="9" a="1"/>
  <c r="CW548" i="9" s="1"/>
  <c r="CW649" i="9" a="1"/>
  <c r="CW649" i="9" s="1"/>
  <c r="CW750" i="9" a="1"/>
  <c r="CW750" i="9" s="1"/>
  <c r="CW851" i="9" a="1"/>
  <c r="CW851" i="9" s="1"/>
  <c r="AX296" i="9" a="1"/>
  <c r="AX296" i="9" s="1"/>
  <c r="AX397" i="9" a="1"/>
  <c r="AX397" i="9" s="1"/>
  <c r="AX498" i="9" a="1"/>
  <c r="AX498" i="9" s="1"/>
  <c r="AX599" i="9" a="1"/>
  <c r="AX599" i="9" s="1"/>
  <c r="AX700" i="9" a="1"/>
  <c r="AX700" i="9" s="1"/>
  <c r="AX801" i="9" a="1"/>
  <c r="AX801" i="9" s="1"/>
  <c r="AX902" i="9" a="1"/>
  <c r="AX902" i="9" s="1"/>
  <c r="AH312" i="9" a="1"/>
  <c r="AH312" i="9" s="1"/>
  <c r="AH413" i="9" a="1"/>
  <c r="AH413" i="9" s="1"/>
  <c r="AH514" i="9" a="1"/>
  <c r="AH514" i="9" s="1"/>
  <c r="AH615" i="9" a="1"/>
  <c r="AH615" i="9" s="1"/>
  <c r="AH716" i="9" a="1"/>
  <c r="AH716" i="9" s="1"/>
  <c r="AH817" i="9" a="1"/>
  <c r="AH817" i="9" s="1"/>
  <c r="AH918" i="9" a="1"/>
  <c r="AH918" i="9" s="1"/>
  <c r="CP51" i="9"/>
  <c r="CP151" i="9" a="1"/>
  <c r="CP151" i="9" s="1"/>
  <c r="BT73" i="9"/>
  <c r="BT173" i="9" a="1"/>
  <c r="BT173" i="9" s="1"/>
  <c r="AQ102" i="9"/>
  <c r="AQ202" i="9" a="1"/>
  <c r="AQ202" i="9" s="1"/>
  <c r="AO104" i="9"/>
  <c r="AO204" i="9" a="1"/>
  <c r="AO204" i="9" s="1"/>
  <c r="DD37" i="9"/>
  <c r="Y54" i="8" s="1"/>
  <c r="DD137" i="9" a="1"/>
  <c r="DD137" i="9" s="1"/>
  <c r="Y134" i="8" s="1"/>
  <c r="CC64" i="9"/>
  <c r="CC164" i="9" a="1"/>
  <c r="CC164" i="9" s="1"/>
  <c r="BY68" i="9"/>
  <c r="BY168" i="9" a="1"/>
  <c r="BY168" i="9" s="1"/>
  <c r="BD89" i="9"/>
  <c r="BD189" i="9" a="1"/>
  <c r="BD189" i="9" s="1"/>
  <c r="CT47" i="9"/>
  <c r="CT147" i="9" a="1"/>
  <c r="CT147" i="9" s="1"/>
  <c r="AU98" i="9"/>
  <c r="AU198" i="9" a="1"/>
  <c r="AU198" i="9" s="1"/>
  <c r="BV71" i="9"/>
  <c r="BV171" i="9" a="1"/>
  <c r="BV171" i="9" s="1"/>
  <c r="CK56" i="9"/>
  <c r="CK156" i="9" a="1"/>
  <c r="CK156" i="9" s="1"/>
  <c r="BC90" i="9"/>
  <c r="BC190" i="9" a="1"/>
  <c r="BC190" i="9" s="1"/>
  <c r="BE88" i="9"/>
  <c r="BE188" i="9" a="1"/>
  <c r="BE188" i="9" s="1"/>
  <c r="AR101" i="9"/>
  <c r="AR201" i="9" a="1"/>
  <c r="AR201" i="9" s="1"/>
  <c r="BI84" i="9"/>
  <c r="BI184" i="9" a="1"/>
  <c r="BI184" i="9" s="1"/>
  <c r="BA92" i="9"/>
  <c r="BA192" i="9" a="1"/>
  <c r="BA192" i="9" s="1"/>
  <c r="AS100" i="9"/>
  <c r="AS200" i="9" a="1"/>
  <c r="AS200" i="9" s="1"/>
  <c r="DB39" i="9"/>
  <c r="DB139" i="9" a="1"/>
  <c r="DB139" i="9" s="1"/>
  <c r="BN79" i="9"/>
  <c r="BN179" i="9" a="1"/>
  <c r="BN179" i="9" s="1"/>
  <c r="BW70" i="9"/>
  <c r="BW170" i="9" a="1"/>
  <c r="BW170" i="9" s="1"/>
  <c r="BB91" i="9"/>
  <c r="BB191" i="9" a="1"/>
  <c r="BB191" i="9" s="1"/>
  <c r="BS74" i="9"/>
  <c r="BS174" i="9" a="1"/>
  <c r="BS174" i="9" s="1"/>
  <c r="CF61" i="9"/>
  <c r="CF161" i="9" a="1"/>
  <c r="CF161" i="9" s="1"/>
  <c r="AV97" i="9"/>
  <c r="AV197" i="9" a="1"/>
  <c r="AV197" i="9" s="1"/>
  <c r="BX69" i="9"/>
  <c r="BX169" i="9" a="1"/>
  <c r="BX169" i="9" s="1"/>
  <c r="BL81" i="9"/>
  <c r="BL181" i="9" a="1"/>
  <c r="BL181" i="9" s="1"/>
  <c r="AT99" i="9"/>
  <c r="AT199" i="9" a="1"/>
  <c r="AT199" i="9" s="1"/>
  <c r="CX43" i="9"/>
  <c r="CX143" i="9" a="1"/>
  <c r="CX143" i="9" s="1"/>
  <c r="BK82" i="9"/>
  <c r="BK182" i="9" a="1"/>
  <c r="BK182" i="9" s="1"/>
  <c r="BG86" i="9"/>
  <c r="BG186" i="9" a="1"/>
  <c r="BG186" i="9" s="1"/>
  <c r="CR49" i="9"/>
  <c r="CR149" i="9" a="1"/>
  <c r="CR149" i="9" s="1"/>
  <c r="CH59" i="9"/>
  <c r="CH159" i="9" a="1"/>
  <c r="CH159" i="9" s="1"/>
  <c r="CU46" i="9"/>
  <c r="CU146" i="9" a="1"/>
  <c r="CU146" i="9" s="1"/>
  <c r="BO78" i="9"/>
  <c r="BO178" i="9" a="1"/>
  <c r="BO178" i="9" s="1"/>
  <c r="BM80" i="9"/>
  <c r="BM180" i="9" a="1"/>
  <c r="BM180" i="9" s="1"/>
  <c r="CO52" i="9"/>
  <c r="CO152" i="9" a="1"/>
  <c r="CO152" i="9" s="1"/>
  <c r="AP103" i="9"/>
  <c r="AP203" i="9" a="1"/>
  <c r="AP203" i="9" s="1"/>
  <c r="AJ109" i="9"/>
  <c r="AJ209" i="9" a="1"/>
  <c r="AJ209" i="9" s="1"/>
  <c r="CZ41" i="9"/>
  <c r="CZ141" i="9" a="1"/>
  <c r="CZ141" i="9" s="1"/>
  <c r="CB65" i="9"/>
  <c r="CB165" i="9" a="1"/>
  <c r="CB165" i="9" s="1"/>
  <c r="CV45" i="9"/>
  <c r="CV145" i="9" a="1"/>
  <c r="CV145" i="9" s="1"/>
  <c r="CG60" i="9"/>
  <c r="CG160" i="9" a="1"/>
  <c r="CG160" i="9" s="1"/>
  <c r="AY94" i="9"/>
  <c r="AY194" i="9" a="1"/>
  <c r="AY194" i="9" s="1"/>
  <c r="AI110" i="9"/>
  <c r="AI210" i="9" a="1"/>
  <c r="AI210" i="9" s="1"/>
  <c r="BQ76" i="9"/>
  <c r="BQ176" i="9" a="1"/>
  <c r="BQ176" i="9" s="1"/>
  <c r="CL55" i="9"/>
  <c r="CL155" i="9" a="1"/>
  <c r="CL155" i="9" s="1"/>
  <c r="BU72" i="9"/>
  <c r="BU172" i="9" a="1"/>
  <c r="BU172" i="9" s="1"/>
  <c r="AE114" i="9"/>
  <c r="AE214" i="9" a="1"/>
  <c r="AE214" i="9" s="1"/>
  <c r="DA40" i="9"/>
  <c r="DA140" i="9" a="1"/>
  <c r="DA140" i="9" s="1"/>
  <c r="CA66" i="9"/>
  <c r="CA166" i="9" a="1"/>
  <c r="CA166" i="9" s="1"/>
  <c r="BR75" i="9"/>
  <c r="BR175" i="9" a="1"/>
  <c r="BR175" i="9" s="1"/>
  <c r="CM54" i="9"/>
  <c r="CM154" i="9" a="1"/>
  <c r="CM154" i="9" s="1"/>
  <c r="AG112" i="9"/>
  <c r="AG212" i="9" a="1"/>
  <c r="AG212" i="9" s="1"/>
  <c r="CY42" i="9"/>
  <c r="CY142" i="9" a="1"/>
  <c r="CY142" i="9" s="1"/>
  <c r="CI58" i="9"/>
  <c r="CI158" i="9" a="1"/>
  <c r="CI158" i="9" s="1"/>
  <c r="BP77" i="9"/>
  <c r="BP177" i="9" a="1"/>
  <c r="BP177" i="9" s="1"/>
  <c r="AW96" i="9"/>
  <c r="AW196" i="9" a="1"/>
  <c r="AW196" i="9" s="1"/>
  <c r="AN105" i="9"/>
  <c r="AN205" i="9" a="1"/>
  <c r="AN205" i="9" s="1"/>
  <c r="AF113" i="9"/>
  <c r="AF213" i="9" a="1"/>
  <c r="AF213" i="9" s="1"/>
  <c r="CS48" i="9"/>
  <c r="CS148" i="9" a="1"/>
  <c r="CS148" i="9" s="1"/>
  <c r="CD63" i="9"/>
  <c r="CD163" i="9" a="1"/>
  <c r="CD163" i="9" s="1"/>
  <c r="BH85" i="9"/>
  <c r="BH185" i="9" a="1"/>
  <c r="BH185" i="9" s="1"/>
  <c r="CJ57" i="9"/>
  <c r="CJ157" i="9" a="1"/>
  <c r="CJ157" i="9" s="1"/>
  <c r="CE62" i="9"/>
  <c r="CE162" i="9" a="1"/>
  <c r="CE162" i="9" s="1"/>
  <c r="BJ83" i="9"/>
  <c r="BJ183" i="9" a="1"/>
  <c r="BJ183" i="9" s="1"/>
  <c r="DC38" i="9"/>
  <c r="DC138" i="9" a="1"/>
  <c r="DC138" i="9" s="1"/>
  <c r="BF87" i="9"/>
  <c r="BF187" i="9" a="1"/>
  <c r="BF187" i="9" s="1"/>
  <c r="AL107" i="9"/>
  <c r="AL207" i="9" a="1"/>
  <c r="AL207" i="9" s="1"/>
  <c r="AZ93" i="9"/>
  <c r="AZ193" i="9" a="1"/>
  <c r="AZ193" i="9" s="1"/>
  <c r="AM106" i="9"/>
  <c r="AM206" i="9" a="1"/>
  <c r="AM206" i="9" s="1"/>
  <c r="BZ67" i="9"/>
  <c r="BZ167" i="9" a="1"/>
  <c r="BZ167" i="9" s="1"/>
  <c r="CN53" i="9"/>
  <c r="CN153" i="9" a="1"/>
  <c r="CN153" i="9" s="1"/>
  <c r="AK108" i="9"/>
  <c r="AK208" i="9" a="1"/>
  <c r="AK208" i="9" s="1"/>
  <c r="CQ50" i="9"/>
  <c r="CQ150" i="9" a="1"/>
  <c r="CQ150" i="9" s="1"/>
  <c r="CW44" i="9"/>
  <c r="CW144" i="9" a="1"/>
  <c r="CW144" i="9" s="1"/>
  <c r="AX95" i="9"/>
  <c r="AX195" i="9" a="1"/>
  <c r="AX195" i="9" s="1"/>
  <c r="AH111" i="9"/>
  <c r="AH211" i="9" a="1"/>
  <c r="AH211" i="9" s="1"/>
  <c r="X549" i="8" l="1"/>
  <c r="W721" i="8"/>
  <c r="Y701" i="8"/>
  <c r="X225" i="8"/>
  <c r="X468" i="8"/>
  <c r="X306" i="8"/>
  <c r="W640" i="8"/>
  <c r="X144" i="8"/>
  <c r="W74" i="8"/>
  <c r="Y458" i="8"/>
  <c r="Y539" i="8"/>
  <c r="W397" i="8"/>
  <c r="Y296" i="8"/>
  <c r="X711" i="8"/>
  <c r="X64" i="8"/>
  <c r="W154" i="8"/>
  <c r="X387" i="8"/>
  <c r="X630" i="8"/>
  <c r="CQ252" i="9" a="1"/>
  <c r="CQ252" i="9" s="1"/>
  <c r="CQ353" i="9" a="1"/>
  <c r="CQ353" i="9" s="1"/>
  <c r="CQ454" i="9" a="1"/>
  <c r="CQ454" i="9" s="1"/>
  <c r="CQ555" i="9" a="1"/>
  <c r="CQ555" i="9" s="1"/>
  <c r="CQ656" i="9" a="1"/>
  <c r="CQ656" i="9" s="1"/>
  <c r="CQ757" i="9" a="1"/>
  <c r="CQ757" i="9" s="1"/>
  <c r="CQ858" i="9" a="1"/>
  <c r="CQ858" i="9" s="1"/>
  <c r="AM308" i="9" a="1"/>
  <c r="AM308" i="9" s="1"/>
  <c r="AM409" i="9" a="1"/>
  <c r="AM409" i="9" s="1"/>
  <c r="AM510" i="9" a="1"/>
  <c r="AM510" i="9" s="1"/>
  <c r="AM611" i="9" a="1"/>
  <c r="AM611" i="9" s="1"/>
  <c r="AM712" i="9" a="1"/>
  <c r="AM712" i="9" s="1"/>
  <c r="AM813" i="9" a="1"/>
  <c r="AM813" i="9" s="1"/>
  <c r="AM914" i="9" a="1"/>
  <c r="AM914" i="9" s="1"/>
  <c r="DC240" i="9" a="1"/>
  <c r="DC240" i="9" s="1"/>
  <c r="DC341" i="9" a="1"/>
  <c r="DC341" i="9" s="1"/>
  <c r="DC442" i="9" a="1"/>
  <c r="DC442" i="9" s="1"/>
  <c r="DC543" i="9" a="1"/>
  <c r="DC543" i="9" s="1"/>
  <c r="DC644" i="9" a="1"/>
  <c r="DC644" i="9" s="1"/>
  <c r="DC745" i="9" a="1"/>
  <c r="DC745" i="9" s="1"/>
  <c r="DC846" i="9" a="1"/>
  <c r="DC846" i="9" s="1"/>
  <c r="BH287" i="9" a="1"/>
  <c r="BH287" i="9" s="1"/>
  <c r="BH388" i="9" a="1"/>
  <c r="BH388" i="9" s="1"/>
  <c r="BH489" i="9" a="1"/>
  <c r="BH489" i="9" s="1"/>
  <c r="BH590" i="9" a="1"/>
  <c r="BH590" i="9" s="1"/>
  <c r="BH691" i="9" a="1"/>
  <c r="BH691" i="9" s="1"/>
  <c r="BH792" i="9" a="1"/>
  <c r="BH792" i="9" s="1"/>
  <c r="BH893" i="9" a="1"/>
  <c r="BH893" i="9" s="1"/>
  <c r="AN307" i="9" a="1"/>
  <c r="AN307" i="9" s="1"/>
  <c r="AN408" i="9" a="1"/>
  <c r="AN408" i="9" s="1"/>
  <c r="AN509" i="9" a="1"/>
  <c r="AN509" i="9" s="1"/>
  <c r="AN610" i="9" a="1"/>
  <c r="AN610" i="9" s="1"/>
  <c r="AN711" i="9" a="1"/>
  <c r="AN711" i="9" s="1"/>
  <c r="AN812" i="9" a="1"/>
  <c r="AN812" i="9" s="1"/>
  <c r="AN913" i="9" a="1"/>
  <c r="AN913" i="9" s="1"/>
  <c r="CY244" i="9" a="1"/>
  <c r="CY244" i="9" s="1"/>
  <c r="CY345" i="9" a="1"/>
  <c r="CY345" i="9" s="1"/>
  <c r="CY446" i="9" a="1"/>
  <c r="CY446" i="9" s="1"/>
  <c r="CY547" i="9" a="1"/>
  <c r="CY547" i="9" s="1"/>
  <c r="CY648" i="9" a="1"/>
  <c r="CY648" i="9" s="1"/>
  <c r="CY749" i="9" a="1"/>
  <c r="CY749" i="9" s="1"/>
  <c r="CY850" i="9" a="1"/>
  <c r="CY850" i="9" s="1"/>
  <c r="CA268" i="9" a="1"/>
  <c r="CA268" i="9" s="1"/>
  <c r="CA369" i="9" a="1"/>
  <c r="CA369" i="9" s="1"/>
  <c r="CA470" i="9" a="1"/>
  <c r="CA470" i="9" s="1"/>
  <c r="CA571" i="9" a="1"/>
  <c r="CA571" i="9" s="1"/>
  <c r="CA672" i="9" a="1"/>
  <c r="CA672" i="9" s="1"/>
  <c r="CA773" i="9" a="1"/>
  <c r="CA773" i="9" s="1"/>
  <c r="CA874" i="9" a="1"/>
  <c r="CA874" i="9" s="1"/>
  <c r="CL257" i="9" a="1"/>
  <c r="CL257" i="9" s="1"/>
  <c r="CL358" i="9" a="1"/>
  <c r="CL358" i="9" s="1"/>
  <c r="CL459" i="9" a="1"/>
  <c r="CL459" i="9" s="1"/>
  <c r="CL560" i="9" a="1"/>
  <c r="CL560" i="9" s="1"/>
  <c r="CL661" i="9" a="1"/>
  <c r="CL661" i="9" s="1"/>
  <c r="CL762" i="9" a="1"/>
  <c r="CL762" i="9" s="1"/>
  <c r="CL863" i="9" a="1"/>
  <c r="CL863" i="9" s="1"/>
  <c r="CG262" i="9" a="1"/>
  <c r="CG262" i="9" s="1"/>
  <c r="CG363" i="9" a="1"/>
  <c r="CG363" i="9" s="1"/>
  <c r="CG464" i="9" a="1"/>
  <c r="CG464" i="9" s="1"/>
  <c r="CG565" i="9" a="1"/>
  <c r="CG565" i="9" s="1"/>
  <c r="CG666" i="9" a="1"/>
  <c r="CG666" i="9" s="1"/>
  <c r="CG767" i="9" a="1"/>
  <c r="CG767" i="9" s="1"/>
  <c r="CG868" i="9" a="1"/>
  <c r="CG868" i="9" s="1"/>
  <c r="AJ311" i="9" a="1"/>
  <c r="AJ311" i="9" s="1"/>
  <c r="AJ412" i="9" a="1"/>
  <c r="AJ412" i="9" s="1"/>
  <c r="AJ513" i="9" a="1"/>
  <c r="AJ513" i="9" s="1"/>
  <c r="AJ614" i="9" a="1"/>
  <c r="AJ614" i="9" s="1"/>
  <c r="AJ715" i="9" a="1"/>
  <c r="AJ715" i="9" s="1"/>
  <c r="AJ816" i="9" a="1"/>
  <c r="AJ816" i="9" s="1"/>
  <c r="AJ917" i="9" a="1"/>
  <c r="AJ917" i="9" s="1"/>
  <c r="BO280" i="9" a="1"/>
  <c r="BO280" i="9" s="1"/>
  <c r="BO381" i="9" a="1"/>
  <c r="BO381" i="9" s="1"/>
  <c r="BO482" i="9" a="1"/>
  <c r="BO482" i="9" s="1"/>
  <c r="BO583" i="9" a="1"/>
  <c r="BO583" i="9" s="1"/>
  <c r="BO684" i="9" a="1"/>
  <c r="BO684" i="9" s="1"/>
  <c r="BO785" i="9" a="1"/>
  <c r="BO785" i="9" s="1"/>
  <c r="BO886" i="9" a="1"/>
  <c r="BO886" i="9" s="1"/>
  <c r="BG288" i="9" a="1"/>
  <c r="BG288" i="9" s="1"/>
  <c r="BG389" i="9" a="1"/>
  <c r="BG389" i="9" s="1"/>
  <c r="BG490" i="9" a="1"/>
  <c r="BG490" i="9" s="1"/>
  <c r="BG591" i="9" a="1"/>
  <c r="BG591" i="9" s="1"/>
  <c r="BG692" i="9" a="1"/>
  <c r="BG692" i="9" s="1"/>
  <c r="BG793" i="9" a="1"/>
  <c r="BG793" i="9" s="1"/>
  <c r="BG894" i="9" a="1"/>
  <c r="BG894" i="9" s="1"/>
  <c r="BL283" i="9" a="1"/>
  <c r="BL283" i="9" s="1"/>
  <c r="BL384" i="9" a="1"/>
  <c r="BL384" i="9" s="1"/>
  <c r="BL485" i="9" a="1"/>
  <c r="BL485" i="9" s="1"/>
  <c r="BL586" i="9" a="1"/>
  <c r="BL586" i="9" s="1"/>
  <c r="BL687" i="9" a="1"/>
  <c r="BL687" i="9" s="1"/>
  <c r="BL788" i="9" a="1"/>
  <c r="BL788" i="9" s="1"/>
  <c r="BL889" i="9" a="1"/>
  <c r="BL889" i="9" s="1"/>
  <c r="BS276" i="9" a="1"/>
  <c r="BS276" i="9" s="1"/>
  <c r="BS377" i="9" a="1"/>
  <c r="BS377" i="9" s="1"/>
  <c r="BS478" i="9" a="1"/>
  <c r="BS478" i="9" s="1"/>
  <c r="BS579" i="9" a="1"/>
  <c r="BS579" i="9" s="1"/>
  <c r="BS680" i="9" a="1"/>
  <c r="BS680" i="9" s="1"/>
  <c r="BS781" i="9" a="1"/>
  <c r="BS781" i="9" s="1"/>
  <c r="BS882" i="9" a="1"/>
  <c r="BS882" i="9" s="1"/>
  <c r="DB241" i="9" a="1"/>
  <c r="DB241" i="9" s="1"/>
  <c r="DB342" i="9" a="1"/>
  <c r="DB342" i="9" s="1"/>
  <c r="DB443" i="9" a="1"/>
  <c r="DB443" i="9" s="1"/>
  <c r="DB544" i="9" a="1"/>
  <c r="DB544" i="9" s="1"/>
  <c r="DB645" i="9" a="1"/>
  <c r="DB645" i="9" s="1"/>
  <c r="DB746" i="9" a="1"/>
  <c r="DB746" i="9" s="1"/>
  <c r="DB847" i="9" a="1"/>
  <c r="DB847" i="9" s="1"/>
  <c r="AR303" i="9" a="1"/>
  <c r="AR303" i="9" s="1"/>
  <c r="AR404" i="9" a="1"/>
  <c r="AR404" i="9" s="1"/>
  <c r="AR505" i="9" a="1"/>
  <c r="AR505" i="9" s="1"/>
  <c r="AR606" i="9" a="1"/>
  <c r="AR606" i="9" s="1"/>
  <c r="AR707" i="9" a="1"/>
  <c r="AR707" i="9" s="1"/>
  <c r="AR808" i="9" a="1"/>
  <c r="AR808" i="9" s="1"/>
  <c r="AR909" i="9" a="1"/>
  <c r="AR909" i="9" s="1"/>
  <c r="BV273" i="9" a="1"/>
  <c r="BV273" i="9" s="1"/>
  <c r="BV374" i="9" a="1"/>
  <c r="BV374" i="9" s="1"/>
  <c r="BV475" i="9" a="1"/>
  <c r="BV475" i="9" s="1"/>
  <c r="BV576" i="9" a="1"/>
  <c r="BV576" i="9" s="1"/>
  <c r="BV677" i="9" a="1"/>
  <c r="BV677" i="9" s="1"/>
  <c r="BV778" i="9" a="1"/>
  <c r="BV778" i="9" s="1"/>
  <c r="BV879" i="9" a="1"/>
  <c r="BV879" i="9" s="1"/>
  <c r="BY270" i="9" a="1"/>
  <c r="BY270" i="9" s="1"/>
  <c r="BY371" i="9" a="1"/>
  <c r="BY371" i="9" s="1"/>
  <c r="BY472" i="9" a="1"/>
  <c r="BY472" i="9" s="1"/>
  <c r="BY573" i="9" a="1"/>
  <c r="BY573" i="9" s="1"/>
  <c r="BY674" i="9" a="1"/>
  <c r="BY674" i="9" s="1"/>
  <c r="BY775" i="9" a="1"/>
  <c r="BY775" i="9" s="1"/>
  <c r="BY876" i="9" a="1"/>
  <c r="BY876" i="9" s="1"/>
  <c r="AQ304" i="9" a="1"/>
  <c r="AQ304" i="9" s="1"/>
  <c r="AQ405" i="9" a="1"/>
  <c r="AQ405" i="9" s="1"/>
  <c r="AQ506" i="9" a="1"/>
  <c r="AQ506" i="9" s="1"/>
  <c r="AQ607" i="9" a="1"/>
  <c r="AQ607" i="9" s="1"/>
  <c r="AQ708" i="9" a="1"/>
  <c r="AQ708" i="9" s="1"/>
  <c r="AQ809" i="9" a="1"/>
  <c r="AQ809" i="9" s="1"/>
  <c r="AQ910" i="9" a="1"/>
  <c r="AQ910" i="9" s="1"/>
  <c r="AH313" i="9" a="1"/>
  <c r="AH313" i="9" s="1"/>
  <c r="AH414" i="9" a="1"/>
  <c r="AH414" i="9" s="1"/>
  <c r="AH515" i="9" a="1"/>
  <c r="AH515" i="9" s="1"/>
  <c r="AH616" i="9" a="1"/>
  <c r="AH616" i="9" s="1"/>
  <c r="AH717" i="9" a="1"/>
  <c r="AH717" i="9" s="1"/>
  <c r="AH818" i="9" a="1"/>
  <c r="AH818" i="9" s="1"/>
  <c r="AH919" i="9" a="1"/>
  <c r="AH919" i="9" s="1"/>
  <c r="AK310" i="9" a="1"/>
  <c r="AK310" i="9" s="1"/>
  <c r="AK411" i="9" a="1"/>
  <c r="AK411" i="9" s="1"/>
  <c r="AK512" i="9" a="1"/>
  <c r="AK512" i="9" s="1"/>
  <c r="AK613" i="9" a="1"/>
  <c r="AK613" i="9" s="1"/>
  <c r="AK714" i="9" a="1"/>
  <c r="AK714" i="9" s="1"/>
  <c r="AK815" i="9" a="1"/>
  <c r="AK815" i="9" s="1"/>
  <c r="AK916" i="9" a="1"/>
  <c r="AK916" i="9" s="1"/>
  <c r="AZ295" i="9" a="1"/>
  <c r="AZ295" i="9" s="1"/>
  <c r="AZ396" i="9" a="1"/>
  <c r="AZ396" i="9" s="1"/>
  <c r="AZ497" i="9" a="1"/>
  <c r="AZ497" i="9" s="1"/>
  <c r="AZ598" i="9" a="1"/>
  <c r="AZ598" i="9" s="1"/>
  <c r="AZ699" i="9" a="1"/>
  <c r="AZ699" i="9" s="1"/>
  <c r="AZ800" i="9" a="1"/>
  <c r="AZ800" i="9" s="1"/>
  <c r="AZ901" i="9" a="1"/>
  <c r="AZ901" i="9" s="1"/>
  <c r="BJ285" i="9" a="1"/>
  <c r="BJ285" i="9" s="1"/>
  <c r="BJ386" i="9" a="1"/>
  <c r="BJ386" i="9" s="1"/>
  <c r="BJ487" i="9" a="1"/>
  <c r="BJ487" i="9" s="1"/>
  <c r="BJ588" i="9" a="1"/>
  <c r="BJ588" i="9" s="1"/>
  <c r="BJ689" i="9" a="1"/>
  <c r="BJ689" i="9" s="1"/>
  <c r="BJ790" i="9" a="1"/>
  <c r="BJ790" i="9" s="1"/>
  <c r="BJ891" i="9" a="1"/>
  <c r="BJ891" i="9" s="1"/>
  <c r="CD265" i="9" a="1"/>
  <c r="CD265" i="9" s="1"/>
  <c r="CD366" i="9" a="1"/>
  <c r="CD366" i="9" s="1"/>
  <c r="CD467" i="9" a="1"/>
  <c r="CD467" i="9" s="1"/>
  <c r="CD568" i="9" a="1"/>
  <c r="CD568" i="9" s="1"/>
  <c r="CD669" i="9" a="1"/>
  <c r="CD669" i="9" s="1"/>
  <c r="CD770" i="9" a="1"/>
  <c r="CD770" i="9" s="1"/>
  <c r="CD871" i="9" a="1"/>
  <c r="CD871" i="9" s="1"/>
  <c r="AW298" i="9" a="1"/>
  <c r="AW298" i="9" s="1"/>
  <c r="AW399" i="9" a="1"/>
  <c r="AW399" i="9" s="1"/>
  <c r="AW500" i="9" a="1"/>
  <c r="AW500" i="9" s="1"/>
  <c r="AW601" i="9" a="1"/>
  <c r="AW601" i="9" s="1"/>
  <c r="AW702" i="9" a="1"/>
  <c r="AW702" i="9" s="1"/>
  <c r="AW803" i="9" a="1"/>
  <c r="AW803" i="9" s="1"/>
  <c r="AW904" i="9" a="1"/>
  <c r="AW904" i="9" s="1"/>
  <c r="AG314" i="9" a="1"/>
  <c r="AG314" i="9" s="1"/>
  <c r="AG415" i="9" a="1"/>
  <c r="AG415" i="9" s="1"/>
  <c r="AG516" i="9" a="1"/>
  <c r="AG516" i="9" s="1"/>
  <c r="AG617" i="9" a="1"/>
  <c r="AG617" i="9" s="1"/>
  <c r="AG718" i="9" a="1"/>
  <c r="AG718" i="9" s="1"/>
  <c r="AG819" i="9" a="1"/>
  <c r="AG819" i="9" s="1"/>
  <c r="AG920" i="9" a="1"/>
  <c r="AG920" i="9" s="1"/>
  <c r="DA242" i="9" a="1"/>
  <c r="DA242" i="9" s="1"/>
  <c r="DA343" i="9" a="1"/>
  <c r="DA343" i="9" s="1"/>
  <c r="DA444" i="9" a="1"/>
  <c r="DA444" i="9" s="1"/>
  <c r="DA545" i="9" a="1"/>
  <c r="DA545" i="9" s="1"/>
  <c r="DA646" i="9" a="1"/>
  <c r="DA646" i="9" s="1"/>
  <c r="DA747" i="9" a="1"/>
  <c r="DA747" i="9" s="1"/>
  <c r="DA848" i="9" a="1"/>
  <c r="DA848" i="9" s="1"/>
  <c r="BQ278" i="9" a="1"/>
  <c r="BQ278" i="9" s="1"/>
  <c r="BQ379" i="9" a="1"/>
  <c r="BQ379" i="9" s="1"/>
  <c r="BQ480" i="9" a="1"/>
  <c r="BQ480" i="9" s="1"/>
  <c r="BQ581" i="9" a="1"/>
  <c r="BQ581" i="9" s="1"/>
  <c r="BQ682" i="9" a="1"/>
  <c r="BQ682" i="9" s="1"/>
  <c r="BQ783" i="9" a="1"/>
  <c r="BQ783" i="9" s="1"/>
  <c r="BQ884" i="9" a="1"/>
  <c r="BQ884" i="9" s="1"/>
  <c r="CV247" i="9" a="1"/>
  <c r="CV247" i="9" s="1"/>
  <c r="CV348" i="9" a="1"/>
  <c r="CV348" i="9" s="1"/>
  <c r="CV449" i="9" a="1"/>
  <c r="CV449" i="9" s="1"/>
  <c r="CV550" i="9" a="1"/>
  <c r="CV550" i="9" s="1"/>
  <c r="CV651" i="9" a="1"/>
  <c r="CV651" i="9" s="1"/>
  <c r="CV752" i="9" a="1"/>
  <c r="CV752" i="9" s="1"/>
  <c r="CV853" i="9" a="1"/>
  <c r="CV853" i="9" s="1"/>
  <c r="AP305" i="9" a="1"/>
  <c r="AP305" i="9" s="1"/>
  <c r="AP406" i="9" a="1"/>
  <c r="AP406" i="9" s="1"/>
  <c r="AP507" i="9" a="1"/>
  <c r="AP507" i="9" s="1"/>
  <c r="AP608" i="9" a="1"/>
  <c r="AP608" i="9" s="1"/>
  <c r="AP709" i="9" a="1"/>
  <c r="AP709" i="9" s="1"/>
  <c r="AP810" i="9" a="1"/>
  <c r="AP810" i="9" s="1"/>
  <c r="AP911" i="9" a="1"/>
  <c r="AP911" i="9" s="1"/>
  <c r="CU248" i="9" a="1"/>
  <c r="CU248" i="9" s="1"/>
  <c r="CU349" i="9" a="1"/>
  <c r="CU349" i="9" s="1"/>
  <c r="CU450" i="9" a="1"/>
  <c r="CU450" i="9" s="1"/>
  <c r="CU551" i="9" a="1"/>
  <c r="CU551" i="9" s="1"/>
  <c r="CU652" i="9" a="1"/>
  <c r="CU652" i="9" s="1"/>
  <c r="CU753" i="9" a="1"/>
  <c r="CU753" i="9" s="1"/>
  <c r="CU854" i="9" a="1"/>
  <c r="CU854" i="9" s="1"/>
  <c r="BK284" i="9" a="1"/>
  <c r="BK284" i="9" s="1"/>
  <c r="BK385" i="9" a="1"/>
  <c r="BK385" i="9" s="1"/>
  <c r="BK486" i="9" a="1"/>
  <c r="BK486" i="9" s="1"/>
  <c r="BK587" i="9" a="1"/>
  <c r="BK587" i="9" s="1"/>
  <c r="BK688" i="9" a="1"/>
  <c r="BK688" i="9" s="1"/>
  <c r="BK789" i="9" a="1"/>
  <c r="BK789" i="9" s="1"/>
  <c r="BK890" i="9" a="1"/>
  <c r="BK890" i="9" s="1"/>
  <c r="BX271" i="9" a="1"/>
  <c r="BX271" i="9" s="1"/>
  <c r="BX372" i="9" a="1"/>
  <c r="BX372" i="9" s="1"/>
  <c r="BX473" i="9" a="1"/>
  <c r="BX473" i="9" s="1"/>
  <c r="BX574" i="9" a="1"/>
  <c r="BX574" i="9" s="1"/>
  <c r="BX675" i="9" a="1"/>
  <c r="BX675" i="9" s="1"/>
  <c r="BX776" i="9" a="1"/>
  <c r="BX776" i="9" s="1"/>
  <c r="BX877" i="9" a="1"/>
  <c r="BX877" i="9" s="1"/>
  <c r="BB293" i="9" a="1"/>
  <c r="BB293" i="9" s="1"/>
  <c r="BB394" i="9" a="1"/>
  <c r="BB394" i="9" s="1"/>
  <c r="BB495" i="9" a="1"/>
  <c r="BB495" i="9" s="1"/>
  <c r="BB596" i="9" a="1"/>
  <c r="BB596" i="9" s="1"/>
  <c r="BB697" i="9" a="1"/>
  <c r="BB697" i="9" s="1"/>
  <c r="BB798" i="9" a="1"/>
  <c r="BB798" i="9" s="1"/>
  <c r="BB899" i="9" a="1"/>
  <c r="BB899" i="9" s="1"/>
  <c r="AS302" i="9" a="1"/>
  <c r="AS302" i="9" s="1"/>
  <c r="AS403" i="9" a="1"/>
  <c r="AS403" i="9" s="1"/>
  <c r="AS504" i="9" a="1"/>
  <c r="AS504" i="9" s="1"/>
  <c r="AS605" i="9" a="1"/>
  <c r="AS605" i="9" s="1"/>
  <c r="AS706" i="9" a="1"/>
  <c r="AS706" i="9" s="1"/>
  <c r="AS807" i="9" a="1"/>
  <c r="AS807" i="9" s="1"/>
  <c r="AS908" i="9" a="1"/>
  <c r="AS908" i="9" s="1"/>
  <c r="BE290" i="9" a="1"/>
  <c r="BE290" i="9" s="1"/>
  <c r="BE391" i="9" a="1"/>
  <c r="BE391" i="9" s="1"/>
  <c r="BE492" i="9" a="1"/>
  <c r="BE492" i="9" s="1"/>
  <c r="BE593" i="9" a="1"/>
  <c r="BE593" i="9" s="1"/>
  <c r="BE694" i="9" a="1"/>
  <c r="BE694" i="9" s="1"/>
  <c r="BE795" i="9" a="1"/>
  <c r="BE795" i="9" s="1"/>
  <c r="BE896" i="9" a="1"/>
  <c r="BE896" i="9" s="1"/>
  <c r="AU300" i="9" a="1"/>
  <c r="AU300" i="9" s="1"/>
  <c r="AU401" i="9" a="1"/>
  <c r="AU401" i="9" s="1"/>
  <c r="AU502" i="9" a="1"/>
  <c r="AU502" i="9" s="1"/>
  <c r="AU603" i="9" a="1"/>
  <c r="AU603" i="9" s="1"/>
  <c r="AU704" i="9" a="1"/>
  <c r="AU704" i="9" s="1"/>
  <c r="AU805" i="9" a="1"/>
  <c r="AU805" i="9" s="1"/>
  <c r="AU906" i="9" a="1"/>
  <c r="AU906" i="9" s="1"/>
  <c r="CC266" i="9" a="1"/>
  <c r="CC266" i="9" s="1"/>
  <c r="CC367" i="9" a="1"/>
  <c r="CC367" i="9" s="1"/>
  <c r="CC468" i="9" a="1"/>
  <c r="CC468" i="9" s="1"/>
  <c r="CC569" i="9" a="1"/>
  <c r="CC569" i="9" s="1"/>
  <c r="CC670" i="9" a="1"/>
  <c r="CC670" i="9" s="1"/>
  <c r="CC771" i="9" a="1"/>
  <c r="CC771" i="9" s="1"/>
  <c r="CC872" i="9" a="1"/>
  <c r="CC872" i="9" s="1"/>
  <c r="BT275" i="9" a="1"/>
  <c r="BT275" i="9" s="1"/>
  <c r="BT376" i="9" a="1"/>
  <c r="BT376" i="9" s="1"/>
  <c r="BT477" i="9" a="1"/>
  <c r="BT477" i="9" s="1"/>
  <c r="BT578" i="9" a="1"/>
  <c r="BT578" i="9" s="1"/>
  <c r="BT679" i="9" a="1"/>
  <c r="BT679" i="9" s="1"/>
  <c r="BT780" i="9" a="1"/>
  <c r="BT780" i="9" s="1"/>
  <c r="BT881" i="9" a="1"/>
  <c r="BT881" i="9" s="1"/>
  <c r="AX297" i="9" a="1"/>
  <c r="AX297" i="9" s="1"/>
  <c r="AX398" i="9" a="1"/>
  <c r="AX398" i="9" s="1"/>
  <c r="AX499" i="9" a="1"/>
  <c r="AX499" i="9" s="1"/>
  <c r="AX600" i="9" a="1"/>
  <c r="AX600" i="9" s="1"/>
  <c r="AX701" i="9" a="1"/>
  <c r="AX701" i="9" s="1"/>
  <c r="AX802" i="9" a="1"/>
  <c r="AX802" i="9" s="1"/>
  <c r="AX903" i="9" a="1"/>
  <c r="AX903" i="9" s="1"/>
  <c r="CN255" i="9" a="1"/>
  <c r="CN255" i="9" s="1"/>
  <c r="CN356" i="9" a="1"/>
  <c r="CN356" i="9" s="1"/>
  <c r="CN457" i="9" a="1"/>
  <c r="CN457" i="9" s="1"/>
  <c r="CN558" i="9" a="1"/>
  <c r="CN558" i="9" s="1"/>
  <c r="CN659" i="9" a="1"/>
  <c r="CN659" i="9" s="1"/>
  <c r="CN760" i="9" a="1"/>
  <c r="CN760" i="9" s="1"/>
  <c r="CN861" i="9" a="1"/>
  <c r="CN861" i="9" s="1"/>
  <c r="AL309" i="9" a="1"/>
  <c r="AL309" i="9" s="1"/>
  <c r="AL410" i="9" a="1"/>
  <c r="AL410" i="9" s="1"/>
  <c r="AL511" i="9" a="1"/>
  <c r="AL511" i="9" s="1"/>
  <c r="AL612" i="9" a="1"/>
  <c r="AL612" i="9" s="1"/>
  <c r="AL713" i="9" a="1"/>
  <c r="AL713" i="9" s="1"/>
  <c r="AL814" i="9" a="1"/>
  <c r="AL814" i="9" s="1"/>
  <c r="AL915" i="9" a="1"/>
  <c r="AL915" i="9" s="1"/>
  <c r="CE264" i="9" a="1"/>
  <c r="CE264" i="9" s="1"/>
  <c r="CE365" i="9" a="1"/>
  <c r="CE365" i="9" s="1"/>
  <c r="CE466" i="9" a="1"/>
  <c r="CE466" i="9" s="1"/>
  <c r="CE567" i="9" a="1"/>
  <c r="CE567" i="9" s="1"/>
  <c r="CE668" i="9" a="1"/>
  <c r="CE668" i="9" s="1"/>
  <c r="CE769" i="9" a="1"/>
  <c r="CE769" i="9" s="1"/>
  <c r="CE870" i="9" a="1"/>
  <c r="CE870" i="9" s="1"/>
  <c r="CS250" i="9" a="1"/>
  <c r="CS250" i="9" s="1"/>
  <c r="CS351" i="9" a="1"/>
  <c r="CS351" i="9" s="1"/>
  <c r="CS452" i="9" a="1"/>
  <c r="CS452" i="9" s="1"/>
  <c r="CS553" i="9" a="1"/>
  <c r="CS553" i="9" s="1"/>
  <c r="CS654" i="9" a="1"/>
  <c r="CS654" i="9" s="1"/>
  <c r="CS755" i="9" a="1"/>
  <c r="CS755" i="9" s="1"/>
  <c r="CS856" i="9" a="1"/>
  <c r="CS856" i="9" s="1"/>
  <c r="BP279" i="9" a="1"/>
  <c r="BP279" i="9" s="1"/>
  <c r="BP380" i="9" a="1"/>
  <c r="BP380" i="9" s="1"/>
  <c r="BP481" i="9" a="1"/>
  <c r="BP481" i="9" s="1"/>
  <c r="BP582" i="9" a="1"/>
  <c r="BP582" i="9" s="1"/>
  <c r="BP683" i="9" a="1"/>
  <c r="BP683" i="9" s="1"/>
  <c r="BP784" i="9" a="1"/>
  <c r="BP784" i="9" s="1"/>
  <c r="BP885" i="9" a="1"/>
  <c r="BP885" i="9" s="1"/>
  <c r="CM256" i="9" a="1"/>
  <c r="CM256" i="9" s="1"/>
  <c r="CM357" i="9" a="1"/>
  <c r="CM357" i="9" s="1"/>
  <c r="CM458" i="9" a="1"/>
  <c r="CM458" i="9" s="1"/>
  <c r="CM559" i="9" a="1"/>
  <c r="CM559" i="9" s="1"/>
  <c r="CM660" i="9" a="1"/>
  <c r="CM660" i="9" s="1"/>
  <c r="CM761" i="9" a="1"/>
  <c r="CM761" i="9" s="1"/>
  <c r="CM862" i="9" a="1"/>
  <c r="CM862" i="9" s="1"/>
  <c r="AE215" i="9" a="1"/>
  <c r="AE215" i="9" s="1"/>
  <c r="AE316" i="9" a="1"/>
  <c r="AE316" i="9" s="1"/>
  <c r="AE417" i="9" a="1"/>
  <c r="AE417" i="9" s="1"/>
  <c r="AE518" i="9" a="1"/>
  <c r="AE518" i="9" s="1"/>
  <c r="AE619" i="9" a="1"/>
  <c r="AE619" i="9" s="1"/>
  <c r="AE720" i="9" a="1"/>
  <c r="AE720" i="9" s="1"/>
  <c r="AE821" i="9" a="1"/>
  <c r="AE821" i="9" s="1"/>
  <c r="AE922" i="9" a="1"/>
  <c r="AE922" i="9" s="1"/>
  <c r="AI312" i="9" a="1"/>
  <c r="AI312" i="9" s="1"/>
  <c r="AI413" i="9" a="1"/>
  <c r="AI413" i="9" s="1"/>
  <c r="AI514" i="9" a="1"/>
  <c r="AI514" i="9" s="1"/>
  <c r="AI615" i="9" a="1"/>
  <c r="AI615" i="9" s="1"/>
  <c r="AI716" i="9" a="1"/>
  <c r="AI716" i="9" s="1"/>
  <c r="AI817" i="9" a="1"/>
  <c r="AI817" i="9" s="1"/>
  <c r="AI918" i="9" a="1"/>
  <c r="AI918" i="9" s="1"/>
  <c r="CB267" i="9" a="1"/>
  <c r="CB267" i="9" s="1"/>
  <c r="CB368" i="9" a="1"/>
  <c r="CB368" i="9" s="1"/>
  <c r="CB469" i="9" a="1"/>
  <c r="CB469" i="9" s="1"/>
  <c r="CB570" i="9" a="1"/>
  <c r="CB570" i="9" s="1"/>
  <c r="CB671" i="9" a="1"/>
  <c r="CB671" i="9" s="1"/>
  <c r="CB772" i="9" a="1"/>
  <c r="CB772" i="9" s="1"/>
  <c r="CB873" i="9" a="1"/>
  <c r="CB873" i="9" s="1"/>
  <c r="CO254" i="9" a="1"/>
  <c r="CO254" i="9" s="1"/>
  <c r="CO355" i="9" a="1"/>
  <c r="CO355" i="9" s="1"/>
  <c r="CO456" i="9" a="1"/>
  <c r="CO456" i="9" s="1"/>
  <c r="CO557" i="9" a="1"/>
  <c r="CO557" i="9" s="1"/>
  <c r="CO658" i="9" a="1"/>
  <c r="CO658" i="9" s="1"/>
  <c r="CO759" i="9" a="1"/>
  <c r="CO759" i="9" s="1"/>
  <c r="CO860" i="9" a="1"/>
  <c r="CO860" i="9" s="1"/>
  <c r="CH261" i="9" a="1"/>
  <c r="CH261" i="9" s="1"/>
  <c r="CH362" i="9" a="1"/>
  <c r="CH362" i="9" s="1"/>
  <c r="CH463" i="9" a="1"/>
  <c r="CH463" i="9" s="1"/>
  <c r="CH564" i="9" a="1"/>
  <c r="CH564" i="9" s="1"/>
  <c r="CH665" i="9" a="1"/>
  <c r="CH665" i="9" s="1"/>
  <c r="CH766" i="9" a="1"/>
  <c r="CH766" i="9" s="1"/>
  <c r="CH867" i="9" a="1"/>
  <c r="CH867" i="9" s="1"/>
  <c r="CX245" i="9" a="1"/>
  <c r="CX245" i="9" s="1"/>
  <c r="CX346" i="9" a="1"/>
  <c r="CX346" i="9" s="1"/>
  <c r="CX447" i="9" a="1"/>
  <c r="CX447" i="9" s="1"/>
  <c r="CX548" i="9" a="1"/>
  <c r="CX548" i="9" s="1"/>
  <c r="CX649" i="9" a="1"/>
  <c r="CX649" i="9" s="1"/>
  <c r="CX750" i="9" a="1"/>
  <c r="CX750" i="9" s="1"/>
  <c r="CX851" i="9" a="1"/>
  <c r="CX851" i="9" s="1"/>
  <c r="AV299" i="9" a="1"/>
  <c r="AV299" i="9" s="1"/>
  <c r="AV400" i="9" a="1"/>
  <c r="AV400" i="9" s="1"/>
  <c r="AV501" i="9" a="1"/>
  <c r="AV501" i="9" s="1"/>
  <c r="AV602" i="9" a="1"/>
  <c r="AV602" i="9" s="1"/>
  <c r="AV703" i="9" a="1"/>
  <c r="AV703" i="9" s="1"/>
  <c r="AV804" i="9" a="1"/>
  <c r="AV804" i="9" s="1"/>
  <c r="AV905" i="9" a="1"/>
  <c r="AV905" i="9" s="1"/>
  <c r="BW272" i="9" a="1"/>
  <c r="BW272" i="9" s="1"/>
  <c r="BW373" i="9" a="1"/>
  <c r="BW373" i="9" s="1"/>
  <c r="BW474" i="9" a="1"/>
  <c r="BW474" i="9" s="1"/>
  <c r="BW575" i="9" a="1"/>
  <c r="BW575" i="9" s="1"/>
  <c r="BW676" i="9" a="1"/>
  <c r="BW676" i="9" s="1"/>
  <c r="BW777" i="9" a="1"/>
  <c r="BW777" i="9" s="1"/>
  <c r="BW878" i="9" a="1"/>
  <c r="BW878" i="9" s="1"/>
  <c r="BA294" i="9" a="1"/>
  <c r="BA294" i="9" s="1"/>
  <c r="BA395" i="9" a="1"/>
  <c r="BA395" i="9" s="1"/>
  <c r="BA496" i="9" a="1"/>
  <c r="BA496" i="9" s="1"/>
  <c r="BA597" i="9" a="1"/>
  <c r="BA597" i="9" s="1"/>
  <c r="BA698" i="9" a="1"/>
  <c r="BA698" i="9" s="1"/>
  <c r="BA799" i="9" a="1"/>
  <c r="BA799" i="9" s="1"/>
  <c r="BA900" i="9" a="1"/>
  <c r="BA900" i="9" s="1"/>
  <c r="BC292" i="9" a="1"/>
  <c r="BC292" i="9" s="1"/>
  <c r="BC393" i="9" a="1"/>
  <c r="BC393" i="9" s="1"/>
  <c r="BC494" i="9" a="1"/>
  <c r="BC494" i="9" s="1"/>
  <c r="BC595" i="9" a="1"/>
  <c r="BC595" i="9" s="1"/>
  <c r="BC696" i="9" a="1"/>
  <c r="BC696" i="9" s="1"/>
  <c r="BC797" i="9" a="1"/>
  <c r="BC797" i="9" s="1"/>
  <c r="BC898" i="9" a="1"/>
  <c r="BC898" i="9" s="1"/>
  <c r="CT249" i="9" a="1"/>
  <c r="CT249" i="9" s="1"/>
  <c r="X226" i="8" s="1"/>
  <c r="CT350" i="9" a="1"/>
  <c r="CT350" i="9" s="1"/>
  <c r="CT451" i="9" a="1"/>
  <c r="CT451" i="9" s="1"/>
  <c r="X388" i="8" s="1"/>
  <c r="CT552" i="9" a="1"/>
  <c r="CT552" i="9" s="1"/>
  <c r="X469" i="8" s="1"/>
  <c r="CT653" i="9" a="1"/>
  <c r="CT653" i="9" s="1"/>
  <c r="CT754" i="9" a="1"/>
  <c r="CT754" i="9" s="1"/>
  <c r="X631" i="8" s="1"/>
  <c r="CT855" i="9" a="1"/>
  <c r="CT855" i="9" s="1"/>
  <c r="X712" i="8" s="1"/>
  <c r="DD239" i="9" a="1"/>
  <c r="DD239" i="9" s="1"/>
  <c r="DD340" i="9" a="1"/>
  <c r="DD340" i="9" s="1"/>
  <c r="DD441" i="9" a="1"/>
  <c r="DD441" i="9" s="1"/>
  <c r="DD542" i="9" a="1"/>
  <c r="DD542" i="9" s="1"/>
  <c r="Y459" i="8" s="1"/>
  <c r="DD643" i="9" a="1"/>
  <c r="DD643" i="9" s="1"/>
  <c r="DD744" i="9" a="1"/>
  <c r="DD744" i="9" s="1"/>
  <c r="Y621" i="8" s="1"/>
  <c r="DD845" i="9" a="1"/>
  <c r="DD845" i="9" s="1"/>
  <c r="CP253" i="9" a="1"/>
  <c r="CP253" i="9" s="1"/>
  <c r="CP354" i="9" a="1"/>
  <c r="CP354" i="9" s="1"/>
  <c r="CP455" i="9" a="1"/>
  <c r="CP455" i="9" s="1"/>
  <c r="CP556" i="9" a="1"/>
  <c r="CP556" i="9" s="1"/>
  <c r="CP657" i="9" a="1"/>
  <c r="CP657" i="9" s="1"/>
  <c r="CP758" i="9" a="1"/>
  <c r="CP758" i="9" s="1"/>
  <c r="CP859" i="9" a="1"/>
  <c r="CP859" i="9" s="1"/>
  <c r="CW246" i="9" a="1"/>
  <c r="CW246" i="9" s="1"/>
  <c r="CW347" i="9" a="1"/>
  <c r="CW347" i="9" s="1"/>
  <c r="CW448" i="9" a="1"/>
  <c r="CW448" i="9" s="1"/>
  <c r="CW549" i="9" a="1"/>
  <c r="CW549" i="9" s="1"/>
  <c r="CW650" i="9" a="1"/>
  <c r="CW650" i="9" s="1"/>
  <c r="CW751" i="9" a="1"/>
  <c r="CW751" i="9" s="1"/>
  <c r="CW852" i="9" a="1"/>
  <c r="CW852" i="9" s="1"/>
  <c r="BZ269" i="9" a="1"/>
  <c r="BZ269" i="9" s="1"/>
  <c r="BZ370" i="9" a="1"/>
  <c r="BZ370" i="9" s="1"/>
  <c r="BZ471" i="9" a="1"/>
  <c r="BZ471" i="9" s="1"/>
  <c r="BZ572" i="9" a="1"/>
  <c r="BZ572" i="9" s="1"/>
  <c r="BZ673" i="9" a="1"/>
  <c r="BZ673" i="9" s="1"/>
  <c r="BZ774" i="9" a="1"/>
  <c r="BZ774" i="9" s="1"/>
  <c r="BZ875" i="9" a="1"/>
  <c r="BZ875" i="9" s="1"/>
  <c r="BF289" i="9" a="1"/>
  <c r="BF289" i="9" s="1"/>
  <c r="BF390" i="9" a="1"/>
  <c r="BF390" i="9" s="1"/>
  <c r="BF491" i="9" a="1"/>
  <c r="BF491" i="9" s="1"/>
  <c r="BF592" i="9" a="1"/>
  <c r="BF592" i="9" s="1"/>
  <c r="BF693" i="9" a="1"/>
  <c r="BF693" i="9" s="1"/>
  <c r="BF794" i="9" a="1"/>
  <c r="BF794" i="9" s="1"/>
  <c r="BF895" i="9" a="1"/>
  <c r="BF895" i="9" s="1"/>
  <c r="CJ259" i="9" a="1"/>
  <c r="CJ259" i="9" s="1"/>
  <c r="W236" i="8" s="1"/>
  <c r="CJ360" i="9" a="1"/>
  <c r="CJ360" i="9" s="1"/>
  <c r="W317" i="8" s="1"/>
  <c r="CJ461" i="9" a="1"/>
  <c r="CJ461" i="9" s="1"/>
  <c r="W398" i="8" s="1"/>
  <c r="CJ562" i="9" a="1"/>
  <c r="CJ562" i="9" s="1"/>
  <c r="W479" i="8" s="1"/>
  <c r="CJ663" i="9" a="1"/>
  <c r="CJ663" i="9" s="1"/>
  <c r="CJ764" i="9" a="1"/>
  <c r="CJ764" i="9" s="1"/>
  <c r="W641" i="8" s="1"/>
  <c r="CJ865" i="9" a="1"/>
  <c r="CJ865" i="9" s="1"/>
  <c r="AF315" i="9" a="1"/>
  <c r="AF315" i="9" s="1"/>
  <c r="AF416" i="9" a="1"/>
  <c r="AF416" i="9" s="1"/>
  <c r="AF517" i="9" a="1"/>
  <c r="AF517" i="9" s="1"/>
  <c r="AF618" i="9" a="1"/>
  <c r="AF618" i="9" s="1"/>
  <c r="AF719" i="9" a="1"/>
  <c r="AF719" i="9" s="1"/>
  <c r="AF820" i="9" a="1"/>
  <c r="AF820" i="9" s="1"/>
  <c r="AF921" i="9" a="1"/>
  <c r="AF921" i="9" s="1"/>
  <c r="CI260" i="9" a="1"/>
  <c r="CI260" i="9" s="1"/>
  <c r="CI361" i="9" a="1"/>
  <c r="CI361" i="9" s="1"/>
  <c r="CI462" i="9" a="1"/>
  <c r="CI462" i="9" s="1"/>
  <c r="CI563" i="9" a="1"/>
  <c r="CI563" i="9" s="1"/>
  <c r="CI664" i="9" a="1"/>
  <c r="CI664" i="9" s="1"/>
  <c r="CI765" i="9" a="1"/>
  <c r="CI765" i="9" s="1"/>
  <c r="CI866" i="9" a="1"/>
  <c r="CI866" i="9" s="1"/>
  <c r="BR277" i="9" a="1"/>
  <c r="BR277" i="9" s="1"/>
  <c r="BR378" i="9" a="1"/>
  <c r="BR378" i="9" s="1"/>
  <c r="BR479" i="9" a="1"/>
  <c r="BR479" i="9" s="1"/>
  <c r="BR580" i="9" a="1"/>
  <c r="BR580" i="9" s="1"/>
  <c r="BR681" i="9" a="1"/>
  <c r="BR681" i="9" s="1"/>
  <c r="BR782" i="9" a="1"/>
  <c r="BR782" i="9" s="1"/>
  <c r="BR883" i="9" a="1"/>
  <c r="BR883" i="9" s="1"/>
  <c r="BU274" i="9" a="1"/>
  <c r="BU274" i="9" s="1"/>
  <c r="BU375" i="9" a="1"/>
  <c r="BU375" i="9" s="1"/>
  <c r="BU476" i="9" a="1"/>
  <c r="BU476" i="9" s="1"/>
  <c r="BU577" i="9" a="1"/>
  <c r="BU577" i="9" s="1"/>
  <c r="BU678" i="9" a="1"/>
  <c r="BU678" i="9" s="1"/>
  <c r="BU779" i="9" a="1"/>
  <c r="BU779" i="9" s="1"/>
  <c r="BU880" i="9" a="1"/>
  <c r="BU880" i="9" s="1"/>
  <c r="AY296" i="9" a="1"/>
  <c r="AY296" i="9" s="1"/>
  <c r="AY397" i="9" a="1"/>
  <c r="AY397" i="9" s="1"/>
  <c r="AY498" i="9" a="1"/>
  <c r="AY498" i="9" s="1"/>
  <c r="AY599" i="9" a="1"/>
  <c r="AY599" i="9" s="1"/>
  <c r="AY700" i="9" a="1"/>
  <c r="AY700" i="9" s="1"/>
  <c r="AY801" i="9" a="1"/>
  <c r="AY801" i="9" s="1"/>
  <c r="AY902" i="9" a="1"/>
  <c r="AY902" i="9" s="1"/>
  <c r="CZ243" i="9" a="1"/>
  <c r="CZ243" i="9" s="1"/>
  <c r="CZ344" i="9" a="1"/>
  <c r="CZ344" i="9" s="1"/>
  <c r="CZ445" i="9" a="1"/>
  <c r="CZ445" i="9" s="1"/>
  <c r="CZ546" i="9" a="1"/>
  <c r="CZ546" i="9" s="1"/>
  <c r="CZ647" i="9" a="1"/>
  <c r="CZ647" i="9" s="1"/>
  <c r="CZ748" i="9" a="1"/>
  <c r="CZ748" i="9" s="1"/>
  <c r="CZ849" i="9" a="1"/>
  <c r="CZ849" i="9" s="1"/>
  <c r="BM282" i="9" a="1"/>
  <c r="BM282" i="9" s="1"/>
  <c r="BM383" i="9" a="1"/>
  <c r="BM383" i="9" s="1"/>
  <c r="BM484" i="9" a="1"/>
  <c r="BM484" i="9" s="1"/>
  <c r="BM585" i="9" a="1"/>
  <c r="BM585" i="9" s="1"/>
  <c r="BM686" i="9" a="1"/>
  <c r="BM686" i="9" s="1"/>
  <c r="BM787" i="9" a="1"/>
  <c r="BM787" i="9" s="1"/>
  <c r="BM888" i="9" a="1"/>
  <c r="BM888" i="9" s="1"/>
  <c r="CR251" i="9" a="1"/>
  <c r="CR251" i="9" s="1"/>
  <c r="CR352" i="9" a="1"/>
  <c r="CR352" i="9" s="1"/>
  <c r="CR453" i="9" a="1"/>
  <c r="CR453" i="9" s="1"/>
  <c r="CR554" i="9" a="1"/>
  <c r="CR554" i="9" s="1"/>
  <c r="CR655" i="9" a="1"/>
  <c r="CR655" i="9" s="1"/>
  <c r="CR756" i="9" a="1"/>
  <c r="CR756" i="9" s="1"/>
  <c r="CR857" i="9" a="1"/>
  <c r="CR857" i="9" s="1"/>
  <c r="AT301" i="9" a="1"/>
  <c r="AT301" i="9" s="1"/>
  <c r="AT402" i="9" a="1"/>
  <c r="AT402" i="9" s="1"/>
  <c r="AT503" i="9" a="1"/>
  <c r="AT503" i="9" s="1"/>
  <c r="AT604" i="9" a="1"/>
  <c r="AT604" i="9" s="1"/>
  <c r="AT705" i="9" a="1"/>
  <c r="AT705" i="9" s="1"/>
  <c r="AT806" i="9" a="1"/>
  <c r="AT806" i="9" s="1"/>
  <c r="AT907" i="9" a="1"/>
  <c r="AT907" i="9" s="1"/>
  <c r="CF263" i="9" a="1"/>
  <c r="CF263" i="9" s="1"/>
  <c r="CF364" i="9" a="1"/>
  <c r="CF364" i="9" s="1"/>
  <c r="CF465" i="9" a="1"/>
  <c r="CF465" i="9" s="1"/>
  <c r="CF566" i="9" a="1"/>
  <c r="CF566" i="9" s="1"/>
  <c r="CF667" i="9" a="1"/>
  <c r="CF667" i="9" s="1"/>
  <c r="CF768" i="9" a="1"/>
  <c r="CF768" i="9" s="1"/>
  <c r="CF869" i="9" a="1"/>
  <c r="CF869" i="9" s="1"/>
  <c r="BN281" i="9" a="1"/>
  <c r="BN281" i="9" s="1"/>
  <c r="BN382" i="9" a="1"/>
  <c r="BN382" i="9" s="1"/>
  <c r="BN483" i="9" a="1"/>
  <c r="BN483" i="9" s="1"/>
  <c r="BN584" i="9" a="1"/>
  <c r="BN584" i="9" s="1"/>
  <c r="BN685" i="9" a="1"/>
  <c r="BN685" i="9" s="1"/>
  <c r="BN786" i="9" a="1"/>
  <c r="BN786" i="9" s="1"/>
  <c r="BN887" i="9" a="1"/>
  <c r="BN887" i="9" s="1"/>
  <c r="BI286" i="9" a="1"/>
  <c r="BI286" i="9" s="1"/>
  <c r="BI387" i="9" a="1"/>
  <c r="BI387" i="9" s="1"/>
  <c r="BI488" i="9" a="1"/>
  <c r="BI488" i="9" s="1"/>
  <c r="BI589" i="9" a="1"/>
  <c r="BI589" i="9" s="1"/>
  <c r="BI690" i="9" a="1"/>
  <c r="BI690" i="9" s="1"/>
  <c r="BI791" i="9" a="1"/>
  <c r="BI791" i="9" s="1"/>
  <c r="BI892" i="9" a="1"/>
  <c r="BI892" i="9" s="1"/>
  <c r="CK258" i="9" a="1"/>
  <c r="CK258" i="9" s="1"/>
  <c r="CK359" i="9" a="1"/>
  <c r="CK359" i="9" s="1"/>
  <c r="CK460" i="9" a="1"/>
  <c r="CK460" i="9" s="1"/>
  <c r="CK561" i="9" a="1"/>
  <c r="CK561" i="9" s="1"/>
  <c r="CK662" i="9" a="1"/>
  <c r="CK662" i="9" s="1"/>
  <c r="CK763" i="9" a="1"/>
  <c r="CK763" i="9" s="1"/>
  <c r="CK864" i="9" a="1"/>
  <c r="CK864" i="9" s="1"/>
  <c r="BD291" i="9" a="1"/>
  <c r="BD291" i="9" s="1"/>
  <c r="BD392" i="9" a="1"/>
  <c r="BD392" i="9" s="1"/>
  <c r="BD493" i="9" a="1"/>
  <c r="BD493" i="9" s="1"/>
  <c r="BD594" i="9" a="1"/>
  <c r="BD594" i="9" s="1"/>
  <c r="BD695" i="9" a="1"/>
  <c r="BD695" i="9" s="1"/>
  <c r="BD796" i="9" a="1"/>
  <c r="BD796" i="9" s="1"/>
  <c r="BD897" i="9" a="1"/>
  <c r="BD897" i="9" s="1"/>
  <c r="AO306" i="9" a="1"/>
  <c r="AO306" i="9" s="1"/>
  <c r="AO407" i="9" a="1"/>
  <c r="AO407" i="9" s="1"/>
  <c r="AO508" i="9" a="1"/>
  <c r="AO508" i="9" s="1"/>
  <c r="AO609" i="9" a="1"/>
  <c r="AO609" i="9" s="1"/>
  <c r="AO710" i="9" a="1"/>
  <c r="AO710" i="9" s="1"/>
  <c r="AO811" i="9" a="1"/>
  <c r="AO811" i="9" s="1"/>
  <c r="AO912" i="9" a="1"/>
  <c r="AO912" i="9" s="1"/>
  <c r="CW45" i="9"/>
  <c r="CW145" i="9" a="1"/>
  <c r="CW145" i="9" s="1"/>
  <c r="BZ68" i="9"/>
  <c r="BZ168" i="9" a="1"/>
  <c r="BZ168" i="9" s="1"/>
  <c r="BF88" i="9"/>
  <c r="BF188" i="9" a="1"/>
  <c r="BF188" i="9" s="1"/>
  <c r="CJ58" i="9"/>
  <c r="CJ158" i="9" a="1"/>
  <c r="CJ158" i="9" s="1"/>
  <c r="W155" i="8" s="1"/>
  <c r="AF114" i="9"/>
  <c r="AF214" i="9" a="1"/>
  <c r="AF214" i="9" s="1"/>
  <c r="CI59" i="9"/>
  <c r="CI159" i="9" a="1"/>
  <c r="CI159" i="9" s="1"/>
  <c r="BR76" i="9"/>
  <c r="BR176" i="9" a="1"/>
  <c r="BR176" i="9" s="1"/>
  <c r="BU73" i="9"/>
  <c r="BU173" i="9" a="1"/>
  <c r="BU173" i="9" s="1"/>
  <c r="AY95" i="9"/>
  <c r="AY195" i="9" a="1"/>
  <c r="AY195" i="9" s="1"/>
  <c r="CZ42" i="9"/>
  <c r="CZ142" i="9" a="1"/>
  <c r="CZ142" i="9" s="1"/>
  <c r="BM81" i="9"/>
  <c r="BM181" i="9" a="1"/>
  <c r="BM181" i="9" s="1"/>
  <c r="CR50" i="9"/>
  <c r="CR150" i="9" a="1"/>
  <c r="CR150" i="9" s="1"/>
  <c r="AT100" i="9"/>
  <c r="AT200" i="9" a="1"/>
  <c r="AT200" i="9" s="1"/>
  <c r="CF62" i="9"/>
  <c r="CF162" i="9" a="1"/>
  <c r="CF162" i="9" s="1"/>
  <c r="BN80" i="9"/>
  <c r="BN180" i="9" a="1"/>
  <c r="BN180" i="9" s="1"/>
  <c r="BI85" i="9"/>
  <c r="BI185" i="9" a="1"/>
  <c r="BI185" i="9" s="1"/>
  <c r="CK57" i="9"/>
  <c r="CK157" i="9" a="1"/>
  <c r="CK157" i="9" s="1"/>
  <c r="BD90" i="9"/>
  <c r="BD190" i="9" a="1"/>
  <c r="BD190" i="9" s="1"/>
  <c r="AO105" i="9"/>
  <c r="AO205" i="9" a="1"/>
  <c r="AO205" i="9" s="1"/>
  <c r="CQ51" i="9"/>
  <c r="CQ151" i="9" a="1"/>
  <c r="CQ151" i="9" s="1"/>
  <c r="AM107" i="9"/>
  <c r="AM207" i="9" a="1"/>
  <c r="AM207" i="9" s="1"/>
  <c r="DC39" i="9"/>
  <c r="DC139" i="9" a="1"/>
  <c r="DC139" i="9" s="1"/>
  <c r="BH86" i="9"/>
  <c r="BH186" i="9" a="1"/>
  <c r="BH186" i="9" s="1"/>
  <c r="AN106" i="9"/>
  <c r="AN206" i="9" a="1"/>
  <c r="AN206" i="9" s="1"/>
  <c r="CY43" i="9"/>
  <c r="CY143" i="9" a="1"/>
  <c r="CY143" i="9" s="1"/>
  <c r="CA67" i="9"/>
  <c r="CA167" i="9" a="1"/>
  <c r="CA167" i="9" s="1"/>
  <c r="CL56" i="9"/>
  <c r="CL156" i="9" a="1"/>
  <c r="CL156" i="9" s="1"/>
  <c r="CG61" i="9"/>
  <c r="CG161" i="9" a="1"/>
  <c r="CG161" i="9" s="1"/>
  <c r="AJ110" i="9"/>
  <c r="AJ210" i="9" a="1"/>
  <c r="AJ210" i="9" s="1"/>
  <c r="BO79" i="9"/>
  <c r="BO179" i="9" a="1"/>
  <c r="BO179" i="9" s="1"/>
  <c r="BG87" i="9"/>
  <c r="BG187" i="9" a="1"/>
  <c r="BG187" i="9" s="1"/>
  <c r="BL82" i="9"/>
  <c r="BL182" i="9" a="1"/>
  <c r="BL182" i="9" s="1"/>
  <c r="BS75" i="9"/>
  <c r="BS175" i="9" a="1"/>
  <c r="BS175" i="9" s="1"/>
  <c r="DB40" i="9"/>
  <c r="DB140" i="9" a="1"/>
  <c r="DB140" i="9" s="1"/>
  <c r="AR102" i="9"/>
  <c r="AR202" i="9" a="1"/>
  <c r="AR202" i="9" s="1"/>
  <c r="BV72" i="9"/>
  <c r="BV172" i="9" a="1"/>
  <c r="BV172" i="9" s="1"/>
  <c r="BY69" i="9"/>
  <c r="BY169" i="9" a="1"/>
  <c r="BY169" i="9" s="1"/>
  <c r="AQ103" i="9"/>
  <c r="AQ203" i="9" a="1"/>
  <c r="AQ203" i="9" s="1"/>
  <c r="AH112" i="9"/>
  <c r="AH212" i="9" a="1"/>
  <c r="AH212" i="9" s="1"/>
  <c r="AK109" i="9"/>
  <c r="AK209" i="9" a="1"/>
  <c r="AK209" i="9" s="1"/>
  <c r="AZ94" i="9"/>
  <c r="AZ194" i="9" a="1"/>
  <c r="AZ194" i="9" s="1"/>
  <c r="BJ84" i="9"/>
  <c r="BJ184" i="9" a="1"/>
  <c r="BJ184" i="9" s="1"/>
  <c r="CD64" i="9"/>
  <c r="CD164" i="9" a="1"/>
  <c r="CD164" i="9" s="1"/>
  <c r="AW97" i="9"/>
  <c r="AW197" i="9" a="1"/>
  <c r="AW197" i="9" s="1"/>
  <c r="AG113" i="9"/>
  <c r="AG213" i="9" a="1"/>
  <c r="AG213" i="9" s="1"/>
  <c r="DA41" i="9"/>
  <c r="DA141" i="9" a="1"/>
  <c r="DA141" i="9" s="1"/>
  <c r="BQ77" i="9"/>
  <c r="BQ177" i="9" a="1"/>
  <c r="BQ177" i="9" s="1"/>
  <c r="CV46" i="9"/>
  <c r="CV146" i="9" a="1"/>
  <c r="CV146" i="9" s="1"/>
  <c r="AP104" i="9"/>
  <c r="AP204" i="9" a="1"/>
  <c r="AP204" i="9" s="1"/>
  <c r="CU47" i="9"/>
  <c r="CU147" i="9" a="1"/>
  <c r="CU147" i="9" s="1"/>
  <c r="BK83" i="9"/>
  <c r="BK183" i="9" a="1"/>
  <c r="BK183" i="9" s="1"/>
  <c r="BX70" i="9"/>
  <c r="BX170" i="9" a="1"/>
  <c r="BX170" i="9" s="1"/>
  <c r="BB92" i="9"/>
  <c r="BB192" i="9" a="1"/>
  <c r="BB192" i="9" s="1"/>
  <c r="AS101" i="9"/>
  <c r="AS201" i="9" a="1"/>
  <c r="AS201" i="9" s="1"/>
  <c r="BE89" i="9"/>
  <c r="BE189" i="9" a="1"/>
  <c r="BE189" i="9" s="1"/>
  <c r="AU99" i="9"/>
  <c r="AU199" i="9" a="1"/>
  <c r="AU199" i="9" s="1"/>
  <c r="CC65" i="9"/>
  <c r="CC165" i="9" a="1"/>
  <c r="CC165" i="9" s="1"/>
  <c r="BT74" i="9"/>
  <c r="BT174" i="9" a="1"/>
  <c r="BT174" i="9" s="1"/>
  <c r="AX96" i="9"/>
  <c r="AX196" i="9" a="1"/>
  <c r="AX196" i="9" s="1"/>
  <c r="CN54" i="9"/>
  <c r="CN154" i="9" a="1"/>
  <c r="CN154" i="9" s="1"/>
  <c r="AL108" i="9"/>
  <c r="AL208" i="9" a="1"/>
  <c r="AL208" i="9" s="1"/>
  <c r="CE63" i="9"/>
  <c r="CE163" i="9" a="1"/>
  <c r="CE163" i="9" s="1"/>
  <c r="CS49" i="9"/>
  <c r="CS149" i="9" a="1"/>
  <c r="CS149" i="9" s="1"/>
  <c r="BP78" i="9"/>
  <c r="BP178" i="9" a="1"/>
  <c r="BP178" i="9" s="1"/>
  <c r="CM55" i="9"/>
  <c r="CM155" i="9" a="1"/>
  <c r="CM155" i="9" s="1"/>
  <c r="AI111" i="9"/>
  <c r="AI211" i="9" a="1"/>
  <c r="AI211" i="9" s="1"/>
  <c r="CB66" i="9"/>
  <c r="CB166" i="9" a="1"/>
  <c r="CB166" i="9" s="1"/>
  <c r="CO53" i="9"/>
  <c r="CO153" i="9" a="1"/>
  <c r="CO153" i="9" s="1"/>
  <c r="CH60" i="9"/>
  <c r="CH160" i="9" a="1"/>
  <c r="CH160" i="9" s="1"/>
  <c r="CX44" i="9"/>
  <c r="CX144" i="9" a="1"/>
  <c r="CX144" i="9" s="1"/>
  <c r="AV98" i="9"/>
  <c r="AV198" i="9" a="1"/>
  <c r="AV198" i="9" s="1"/>
  <c r="BW71" i="9"/>
  <c r="BW171" i="9" a="1"/>
  <c r="BW171" i="9" s="1"/>
  <c r="BA93" i="9"/>
  <c r="BA193" i="9" a="1"/>
  <c r="BA193" i="9" s="1"/>
  <c r="BC91" i="9"/>
  <c r="BC191" i="9" a="1"/>
  <c r="BC191" i="9" s="1"/>
  <c r="CT48" i="9"/>
  <c r="CT148" i="9" a="1"/>
  <c r="CT148" i="9" s="1"/>
  <c r="X145" i="8" s="1"/>
  <c r="DD38" i="9"/>
  <c r="DD138" i="9" a="1"/>
  <c r="DD138" i="9" s="1"/>
  <c r="Y135" i="8" s="1"/>
  <c r="CP52" i="9"/>
  <c r="CP152" i="9" a="1"/>
  <c r="CP152" i="9" s="1"/>
  <c r="Y378" i="8" l="1"/>
  <c r="Y297" i="8"/>
  <c r="Y55" i="8"/>
  <c r="X65" i="8"/>
  <c r="X307" i="8"/>
  <c r="W75" i="8"/>
  <c r="W722" i="8"/>
  <c r="W560" i="8"/>
  <c r="Y702" i="8"/>
  <c r="Y216" i="8"/>
  <c r="Y540" i="8"/>
  <c r="X550" i="8"/>
  <c r="BC293" i="9" a="1"/>
  <c r="BC293" i="9" s="1"/>
  <c r="BC394" i="9" a="1"/>
  <c r="BC394" i="9" s="1"/>
  <c r="BC495" i="9" a="1"/>
  <c r="BC495" i="9" s="1"/>
  <c r="BC596" i="9" a="1"/>
  <c r="BC596" i="9" s="1"/>
  <c r="BC697" i="9" a="1"/>
  <c r="BC697" i="9" s="1"/>
  <c r="BC798" i="9" a="1"/>
  <c r="BC798" i="9" s="1"/>
  <c r="BC899" i="9" a="1"/>
  <c r="BC899" i="9" s="1"/>
  <c r="CX246" i="9" a="1"/>
  <c r="CX246" i="9" s="1"/>
  <c r="CX347" i="9" a="1"/>
  <c r="CX347" i="9" s="1"/>
  <c r="CX448" i="9" a="1"/>
  <c r="CX448" i="9" s="1"/>
  <c r="CX549" i="9" a="1"/>
  <c r="CX549" i="9" s="1"/>
  <c r="CX650" i="9" a="1"/>
  <c r="CX650" i="9" s="1"/>
  <c r="CX751" i="9" a="1"/>
  <c r="CX751" i="9" s="1"/>
  <c r="CX852" i="9" a="1"/>
  <c r="CX852" i="9" s="1"/>
  <c r="AI313" i="9" a="1"/>
  <c r="AI313" i="9" s="1"/>
  <c r="AI414" i="9" a="1"/>
  <c r="AI414" i="9" s="1"/>
  <c r="AI515" i="9" a="1"/>
  <c r="AI515" i="9" s="1"/>
  <c r="AI616" i="9" a="1"/>
  <c r="AI616" i="9" s="1"/>
  <c r="AI717" i="9" a="1"/>
  <c r="AI717" i="9" s="1"/>
  <c r="AI818" i="9" a="1"/>
  <c r="AI818" i="9" s="1"/>
  <c r="AI919" i="9" a="1"/>
  <c r="AI919" i="9" s="1"/>
  <c r="CE265" i="9" a="1"/>
  <c r="CE265" i="9" s="1"/>
  <c r="CE366" i="9" a="1"/>
  <c r="CE366" i="9" s="1"/>
  <c r="CE467" i="9" a="1"/>
  <c r="CE467" i="9" s="1"/>
  <c r="CE568" i="9" a="1"/>
  <c r="CE568" i="9" s="1"/>
  <c r="CE669" i="9" a="1"/>
  <c r="CE669" i="9" s="1"/>
  <c r="CE770" i="9" a="1"/>
  <c r="CE770" i="9" s="1"/>
  <c r="CE871" i="9" a="1"/>
  <c r="CE871" i="9" s="1"/>
  <c r="BT276" i="9" a="1"/>
  <c r="BT276" i="9" s="1"/>
  <c r="BT377" i="9" a="1"/>
  <c r="BT377" i="9" s="1"/>
  <c r="BT478" i="9" a="1"/>
  <c r="BT478" i="9" s="1"/>
  <c r="BT579" i="9" a="1"/>
  <c r="BT579" i="9" s="1"/>
  <c r="BT680" i="9" a="1"/>
  <c r="BT680" i="9" s="1"/>
  <c r="BT781" i="9" a="1"/>
  <c r="BT781" i="9" s="1"/>
  <c r="BT882" i="9" a="1"/>
  <c r="BT882" i="9" s="1"/>
  <c r="AS303" i="9" a="1"/>
  <c r="AS303" i="9" s="1"/>
  <c r="AS404" i="9" a="1"/>
  <c r="AS404" i="9" s="1"/>
  <c r="AS505" i="9" a="1"/>
  <c r="AS505" i="9" s="1"/>
  <c r="AS606" i="9" a="1"/>
  <c r="AS606" i="9" s="1"/>
  <c r="AS707" i="9" a="1"/>
  <c r="AS707" i="9" s="1"/>
  <c r="AS808" i="9" a="1"/>
  <c r="AS808" i="9" s="1"/>
  <c r="AS909" i="9" a="1"/>
  <c r="AS909" i="9" s="1"/>
  <c r="CU249" i="9" a="1"/>
  <c r="CU249" i="9" s="1"/>
  <c r="CU350" i="9" a="1"/>
  <c r="CU350" i="9" s="1"/>
  <c r="CU451" i="9" a="1"/>
  <c r="CU451" i="9" s="1"/>
  <c r="CU552" i="9" a="1"/>
  <c r="CU552" i="9" s="1"/>
  <c r="CU653" i="9" a="1"/>
  <c r="CU653" i="9" s="1"/>
  <c r="CU754" i="9" a="1"/>
  <c r="CU754" i="9" s="1"/>
  <c r="CU855" i="9" a="1"/>
  <c r="CU855" i="9" s="1"/>
  <c r="DA243" i="9" a="1"/>
  <c r="DA243" i="9" s="1"/>
  <c r="DA344" i="9" a="1"/>
  <c r="DA344" i="9" s="1"/>
  <c r="DA445" i="9" a="1"/>
  <c r="DA445" i="9" s="1"/>
  <c r="DA546" i="9" a="1"/>
  <c r="DA546" i="9" s="1"/>
  <c r="DA647" i="9" a="1"/>
  <c r="DA647" i="9" s="1"/>
  <c r="DA748" i="9" a="1"/>
  <c r="DA748" i="9" s="1"/>
  <c r="DA849" i="9" a="1"/>
  <c r="DA849" i="9" s="1"/>
  <c r="BJ286" i="9" a="1"/>
  <c r="BJ286" i="9" s="1"/>
  <c r="BJ387" i="9" a="1"/>
  <c r="BJ387" i="9" s="1"/>
  <c r="BJ488" i="9" a="1"/>
  <c r="BJ488" i="9" s="1"/>
  <c r="BJ589" i="9" a="1"/>
  <c r="BJ589" i="9" s="1"/>
  <c r="BJ690" i="9" a="1"/>
  <c r="BJ690" i="9" s="1"/>
  <c r="BJ791" i="9" a="1"/>
  <c r="BJ791" i="9" s="1"/>
  <c r="BJ892" i="9" a="1"/>
  <c r="BJ892" i="9" s="1"/>
  <c r="AQ305" i="9" a="1"/>
  <c r="AQ305" i="9" s="1"/>
  <c r="AQ406" i="9" a="1"/>
  <c r="AQ406" i="9" s="1"/>
  <c r="AQ507" i="9" a="1"/>
  <c r="AQ507" i="9" s="1"/>
  <c r="AQ608" i="9" a="1"/>
  <c r="AQ608" i="9" s="1"/>
  <c r="AQ709" i="9" a="1"/>
  <c r="AQ709" i="9" s="1"/>
  <c r="AQ810" i="9" a="1"/>
  <c r="AQ810" i="9" s="1"/>
  <c r="AQ911" i="9" a="1"/>
  <c r="AQ911" i="9" s="1"/>
  <c r="DB242" i="9" a="1"/>
  <c r="DB242" i="9" s="1"/>
  <c r="DB343" i="9" a="1"/>
  <c r="DB343" i="9" s="1"/>
  <c r="DB444" i="9" a="1"/>
  <c r="DB444" i="9" s="1"/>
  <c r="DB545" i="9" a="1"/>
  <c r="DB545" i="9" s="1"/>
  <c r="DB646" i="9" a="1"/>
  <c r="DB646" i="9" s="1"/>
  <c r="DB747" i="9" a="1"/>
  <c r="DB747" i="9" s="1"/>
  <c r="DB848" i="9" a="1"/>
  <c r="DB848" i="9" s="1"/>
  <c r="BO281" i="9" a="1"/>
  <c r="BO281" i="9" s="1"/>
  <c r="BO382" i="9" a="1"/>
  <c r="BO382" i="9" s="1"/>
  <c r="BO483" i="9" a="1"/>
  <c r="BO483" i="9" s="1"/>
  <c r="BO584" i="9" a="1"/>
  <c r="BO584" i="9" s="1"/>
  <c r="BO685" i="9" a="1"/>
  <c r="BO685" i="9" s="1"/>
  <c r="BO786" i="9" a="1"/>
  <c r="BO786" i="9" s="1"/>
  <c r="BO887" i="9" a="1"/>
  <c r="BO887" i="9" s="1"/>
  <c r="CA269" i="9" a="1"/>
  <c r="CA269" i="9" s="1"/>
  <c r="CA370" i="9" a="1"/>
  <c r="CA370" i="9" s="1"/>
  <c r="CA471" i="9" a="1"/>
  <c r="CA471" i="9" s="1"/>
  <c r="CA572" i="9" a="1"/>
  <c r="CA572" i="9" s="1"/>
  <c r="CA673" i="9" a="1"/>
  <c r="CA673" i="9" s="1"/>
  <c r="CA774" i="9" a="1"/>
  <c r="CA774" i="9" s="1"/>
  <c r="CA875" i="9" a="1"/>
  <c r="CA875" i="9" s="1"/>
  <c r="DC241" i="9" a="1"/>
  <c r="DC241" i="9" s="1"/>
  <c r="DC342" i="9" a="1"/>
  <c r="DC342" i="9" s="1"/>
  <c r="DC443" i="9" a="1"/>
  <c r="DC443" i="9" s="1"/>
  <c r="DC544" i="9" a="1"/>
  <c r="DC544" i="9" s="1"/>
  <c r="DC645" i="9" a="1"/>
  <c r="DC645" i="9" s="1"/>
  <c r="DC746" i="9" a="1"/>
  <c r="DC746" i="9" s="1"/>
  <c r="DC847" i="9" a="1"/>
  <c r="DC847" i="9" s="1"/>
  <c r="BD292" i="9" a="1"/>
  <c r="BD292" i="9" s="1"/>
  <c r="BD393" i="9" a="1"/>
  <c r="BD393" i="9" s="1"/>
  <c r="BD494" i="9" a="1"/>
  <c r="BD494" i="9" s="1"/>
  <c r="BD595" i="9" a="1"/>
  <c r="BD595" i="9" s="1"/>
  <c r="BD696" i="9" a="1"/>
  <c r="BD696" i="9" s="1"/>
  <c r="BD797" i="9" a="1"/>
  <c r="BD797" i="9" s="1"/>
  <c r="BD898" i="9" a="1"/>
  <c r="BD898" i="9" s="1"/>
  <c r="CF264" i="9" a="1"/>
  <c r="CF264" i="9" s="1"/>
  <c r="CF365" i="9" a="1"/>
  <c r="CF365" i="9" s="1"/>
  <c r="CF466" i="9" a="1"/>
  <c r="CF466" i="9" s="1"/>
  <c r="CF567" i="9" a="1"/>
  <c r="CF567" i="9" s="1"/>
  <c r="CF668" i="9" a="1"/>
  <c r="CF668" i="9" s="1"/>
  <c r="CF769" i="9" a="1"/>
  <c r="CF769" i="9" s="1"/>
  <c r="CF870" i="9" a="1"/>
  <c r="CF870" i="9" s="1"/>
  <c r="CZ244" i="9" a="1"/>
  <c r="CZ244" i="9" s="1"/>
  <c r="CZ345" i="9" a="1"/>
  <c r="CZ345" i="9" s="1"/>
  <c r="CZ446" i="9" a="1"/>
  <c r="CZ446" i="9" s="1"/>
  <c r="CZ547" i="9" a="1"/>
  <c r="CZ547" i="9" s="1"/>
  <c r="CZ648" i="9" a="1"/>
  <c r="CZ648" i="9" s="1"/>
  <c r="CZ749" i="9" a="1"/>
  <c r="CZ749" i="9" s="1"/>
  <c r="CZ850" i="9" a="1"/>
  <c r="CZ850" i="9" s="1"/>
  <c r="CI261" i="9" a="1"/>
  <c r="CI261" i="9" s="1"/>
  <c r="CI362" i="9" a="1"/>
  <c r="CI362" i="9" s="1"/>
  <c r="CI463" i="9" a="1"/>
  <c r="CI463" i="9" s="1"/>
  <c r="CI564" i="9" a="1"/>
  <c r="CI564" i="9" s="1"/>
  <c r="CI665" i="9" a="1"/>
  <c r="CI665" i="9" s="1"/>
  <c r="CI766" i="9" a="1"/>
  <c r="CI766" i="9" s="1"/>
  <c r="CI867" i="9" a="1"/>
  <c r="CI867" i="9" s="1"/>
  <c r="BZ270" i="9" a="1"/>
  <c r="BZ270" i="9" s="1"/>
  <c r="BZ371" i="9" a="1"/>
  <c r="BZ371" i="9" s="1"/>
  <c r="BZ472" i="9" a="1"/>
  <c r="BZ472" i="9" s="1"/>
  <c r="BZ573" i="9" a="1"/>
  <c r="BZ573" i="9" s="1"/>
  <c r="BZ674" i="9" a="1"/>
  <c r="BZ674" i="9" s="1"/>
  <c r="BZ775" i="9" a="1"/>
  <c r="BZ775" i="9" s="1"/>
  <c r="BZ876" i="9" a="1"/>
  <c r="BZ876" i="9" s="1"/>
  <c r="CP254" i="9" a="1"/>
  <c r="CP254" i="9" s="1"/>
  <c r="CP355" i="9" a="1"/>
  <c r="CP355" i="9" s="1"/>
  <c r="CP456" i="9" a="1"/>
  <c r="CP456" i="9" s="1"/>
  <c r="CP557" i="9" a="1"/>
  <c r="CP557" i="9" s="1"/>
  <c r="CP658" i="9" a="1"/>
  <c r="CP658" i="9" s="1"/>
  <c r="CP759" i="9" a="1"/>
  <c r="CP759" i="9" s="1"/>
  <c r="CP860" i="9" a="1"/>
  <c r="CP860" i="9" s="1"/>
  <c r="BA295" i="9" a="1"/>
  <c r="BA295" i="9" s="1"/>
  <c r="BA396" i="9" a="1"/>
  <c r="BA396" i="9" s="1"/>
  <c r="BA497" i="9" a="1"/>
  <c r="BA497" i="9" s="1"/>
  <c r="BA598" i="9" a="1"/>
  <c r="BA598" i="9" s="1"/>
  <c r="BA699" i="9" a="1"/>
  <c r="BA699" i="9" s="1"/>
  <c r="BA800" i="9" a="1"/>
  <c r="BA800" i="9" s="1"/>
  <c r="BA901" i="9" a="1"/>
  <c r="BA901" i="9" s="1"/>
  <c r="CH262" i="9" a="1"/>
  <c r="CH262" i="9" s="1"/>
  <c r="CH363" i="9" a="1"/>
  <c r="CH363" i="9" s="1"/>
  <c r="CH464" i="9" a="1"/>
  <c r="CH464" i="9" s="1"/>
  <c r="CH565" i="9" a="1"/>
  <c r="CH565" i="9" s="1"/>
  <c r="CH666" i="9" a="1"/>
  <c r="CH666" i="9" s="1"/>
  <c r="CH767" i="9" a="1"/>
  <c r="CH767" i="9" s="1"/>
  <c r="CH868" i="9" a="1"/>
  <c r="CH868" i="9" s="1"/>
  <c r="CM257" i="9" a="1"/>
  <c r="CM257" i="9" s="1"/>
  <c r="CM358" i="9" a="1"/>
  <c r="CM358" i="9" s="1"/>
  <c r="CM459" i="9" a="1"/>
  <c r="CM459" i="9" s="1"/>
  <c r="CM560" i="9" a="1"/>
  <c r="CM560" i="9" s="1"/>
  <c r="CM661" i="9" a="1"/>
  <c r="CM661" i="9" s="1"/>
  <c r="CM762" i="9" a="1"/>
  <c r="CM762" i="9" s="1"/>
  <c r="CM863" i="9" a="1"/>
  <c r="CM863" i="9" s="1"/>
  <c r="AL310" i="9" a="1"/>
  <c r="AL310" i="9" s="1"/>
  <c r="AL411" i="9" a="1"/>
  <c r="AL411" i="9" s="1"/>
  <c r="AL512" i="9" a="1"/>
  <c r="AL512" i="9" s="1"/>
  <c r="AL613" i="9" a="1"/>
  <c r="AL613" i="9" s="1"/>
  <c r="AL714" i="9" a="1"/>
  <c r="AL714" i="9" s="1"/>
  <c r="AL815" i="9" a="1"/>
  <c r="AL815" i="9" s="1"/>
  <c r="AL916" i="9" a="1"/>
  <c r="AL916" i="9" s="1"/>
  <c r="CC267" i="9" a="1"/>
  <c r="CC267" i="9" s="1"/>
  <c r="CC368" i="9" a="1"/>
  <c r="CC368" i="9" s="1"/>
  <c r="CC469" i="9" a="1"/>
  <c r="CC469" i="9" s="1"/>
  <c r="CC570" i="9" a="1"/>
  <c r="CC570" i="9" s="1"/>
  <c r="CC671" i="9" a="1"/>
  <c r="CC671" i="9" s="1"/>
  <c r="CC772" i="9" a="1"/>
  <c r="CC772" i="9" s="1"/>
  <c r="CC873" i="9" a="1"/>
  <c r="CC873" i="9" s="1"/>
  <c r="BB294" i="9" a="1"/>
  <c r="BB294" i="9" s="1"/>
  <c r="BB395" i="9" a="1"/>
  <c r="BB395" i="9" s="1"/>
  <c r="BB496" i="9" a="1"/>
  <c r="BB496" i="9" s="1"/>
  <c r="BB597" i="9" a="1"/>
  <c r="BB597" i="9" s="1"/>
  <c r="BB698" i="9" a="1"/>
  <c r="BB698" i="9" s="1"/>
  <c r="BB799" i="9" a="1"/>
  <c r="BB799" i="9" s="1"/>
  <c r="BB900" i="9" a="1"/>
  <c r="BB900" i="9" s="1"/>
  <c r="AP306" i="9" a="1"/>
  <c r="AP306" i="9" s="1"/>
  <c r="AP407" i="9" a="1"/>
  <c r="AP407" i="9" s="1"/>
  <c r="AP508" i="9" a="1"/>
  <c r="AP508" i="9" s="1"/>
  <c r="AP609" i="9" a="1"/>
  <c r="AP609" i="9" s="1"/>
  <c r="AP710" i="9" a="1"/>
  <c r="AP710" i="9" s="1"/>
  <c r="AP811" i="9" a="1"/>
  <c r="AP811" i="9" s="1"/>
  <c r="AP912" i="9" a="1"/>
  <c r="AP912" i="9" s="1"/>
  <c r="AG315" i="9" a="1"/>
  <c r="AG315" i="9" s="1"/>
  <c r="AG416" i="9" a="1"/>
  <c r="AG416" i="9" s="1"/>
  <c r="AG517" i="9" a="1"/>
  <c r="AG517" i="9" s="1"/>
  <c r="AG618" i="9" a="1"/>
  <c r="AG618" i="9" s="1"/>
  <c r="AG719" i="9" a="1"/>
  <c r="AG719" i="9" s="1"/>
  <c r="AG820" i="9" a="1"/>
  <c r="AG820" i="9" s="1"/>
  <c r="AG921" i="9" a="1"/>
  <c r="AG921" i="9" s="1"/>
  <c r="AZ296" i="9" a="1"/>
  <c r="AZ296" i="9" s="1"/>
  <c r="AZ397" i="9" a="1"/>
  <c r="AZ397" i="9" s="1"/>
  <c r="AZ498" i="9" a="1"/>
  <c r="AZ498" i="9" s="1"/>
  <c r="AZ599" i="9" a="1"/>
  <c r="AZ599" i="9" s="1"/>
  <c r="AZ700" i="9" a="1"/>
  <c r="AZ700" i="9" s="1"/>
  <c r="AZ801" i="9" a="1"/>
  <c r="AZ801" i="9" s="1"/>
  <c r="AZ902" i="9" a="1"/>
  <c r="AZ902" i="9" s="1"/>
  <c r="BY271" i="9" a="1"/>
  <c r="BY271" i="9" s="1"/>
  <c r="BY372" i="9" a="1"/>
  <c r="BY372" i="9" s="1"/>
  <c r="BY473" i="9" a="1"/>
  <c r="BY473" i="9" s="1"/>
  <c r="BY574" i="9" a="1"/>
  <c r="BY574" i="9" s="1"/>
  <c r="BY675" i="9" a="1"/>
  <c r="BY675" i="9" s="1"/>
  <c r="BY776" i="9" a="1"/>
  <c r="BY776" i="9" s="1"/>
  <c r="BY877" i="9" a="1"/>
  <c r="BY877" i="9" s="1"/>
  <c r="BS277" i="9" a="1"/>
  <c r="BS277" i="9" s="1"/>
  <c r="BS378" i="9" a="1"/>
  <c r="BS378" i="9" s="1"/>
  <c r="BS479" i="9" a="1"/>
  <c r="BS479" i="9" s="1"/>
  <c r="BS580" i="9" a="1"/>
  <c r="BS580" i="9" s="1"/>
  <c r="BS681" i="9" a="1"/>
  <c r="BS681" i="9" s="1"/>
  <c r="BS782" i="9" a="1"/>
  <c r="BS782" i="9" s="1"/>
  <c r="BS883" i="9" a="1"/>
  <c r="BS883" i="9" s="1"/>
  <c r="AJ312" i="9" a="1"/>
  <c r="AJ312" i="9" s="1"/>
  <c r="AJ413" i="9" a="1"/>
  <c r="AJ413" i="9" s="1"/>
  <c r="AJ514" i="9" a="1"/>
  <c r="AJ514" i="9" s="1"/>
  <c r="AJ615" i="9" a="1"/>
  <c r="AJ615" i="9" s="1"/>
  <c r="AJ716" i="9" a="1"/>
  <c r="AJ716" i="9" s="1"/>
  <c r="AJ817" i="9" a="1"/>
  <c r="AJ817" i="9" s="1"/>
  <c r="AJ918" i="9" a="1"/>
  <c r="AJ918" i="9" s="1"/>
  <c r="CY245" i="9" a="1"/>
  <c r="CY245" i="9" s="1"/>
  <c r="CY346" i="9" a="1"/>
  <c r="CY346" i="9" s="1"/>
  <c r="CY447" i="9" a="1"/>
  <c r="CY447" i="9" s="1"/>
  <c r="CY548" i="9" a="1"/>
  <c r="CY548" i="9" s="1"/>
  <c r="CY649" i="9" a="1"/>
  <c r="CY649" i="9" s="1"/>
  <c r="CY750" i="9" a="1"/>
  <c r="CY750" i="9" s="1"/>
  <c r="CY851" i="9" a="1"/>
  <c r="CY851" i="9" s="1"/>
  <c r="AM309" i="9" a="1"/>
  <c r="AM309" i="9" s="1"/>
  <c r="AM410" i="9" a="1"/>
  <c r="AM410" i="9" s="1"/>
  <c r="AM511" i="9" a="1"/>
  <c r="AM511" i="9" s="1"/>
  <c r="AM612" i="9" a="1"/>
  <c r="AM612" i="9" s="1"/>
  <c r="AM713" i="9" a="1"/>
  <c r="AM713" i="9" s="1"/>
  <c r="AM814" i="9" a="1"/>
  <c r="AM814" i="9" s="1"/>
  <c r="AM915" i="9" a="1"/>
  <c r="AM915" i="9" s="1"/>
  <c r="CK259" i="9" a="1"/>
  <c r="CK259" i="9" s="1"/>
  <c r="CK360" i="9" a="1"/>
  <c r="CK360" i="9" s="1"/>
  <c r="CK461" i="9" a="1"/>
  <c r="CK461" i="9" s="1"/>
  <c r="CK562" i="9" a="1"/>
  <c r="CK562" i="9" s="1"/>
  <c r="CK663" i="9" a="1"/>
  <c r="CK663" i="9" s="1"/>
  <c r="CK764" i="9" a="1"/>
  <c r="CK764" i="9" s="1"/>
  <c r="CK865" i="9" a="1"/>
  <c r="CK865" i="9" s="1"/>
  <c r="AT302" i="9" a="1"/>
  <c r="AT302" i="9" s="1"/>
  <c r="AT403" i="9" a="1"/>
  <c r="AT403" i="9" s="1"/>
  <c r="AT504" i="9" a="1"/>
  <c r="AT504" i="9" s="1"/>
  <c r="AT605" i="9" a="1"/>
  <c r="AT605" i="9" s="1"/>
  <c r="AT706" i="9" a="1"/>
  <c r="AT706" i="9" s="1"/>
  <c r="AT807" i="9" a="1"/>
  <c r="AT807" i="9" s="1"/>
  <c r="AT908" i="9" a="1"/>
  <c r="AT908" i="9" s="1"/>
  <c r="AY297" i="9" a="1"/>
  <c r="AY297" i="9" s="1"/>
  <c r="AY398" i="9" a="1"/>
  <c r="AY398" i="9" s="1"/>
  <c r="AY499" i="9" a="1"/>
  <c r="AY499" i="9" s="1"/>
  <c r="AY600" i="9" a="1"/>
  <c r="AY600" i="9" s="1"/>
  <c r="AY701" i="9" a="1"/>
  <c r="AY701" i="9" s="1"/>
  <c r="AY802" i="9" a="1"/>
  <c r="AY802" i="9" s="1"/>
  <c r="AY903" i="9" a="1"/>
  <c r="AY903" i="9" s="1"/>
  <c r="AF215" i="9" a="1"/>
  <c r="AF215" i="9" s="1"/>
  <c r="AF316" i="9" a="1"/>
  <c r="AF316" i="9" s="1"/>
  <c r="AF417" i="9" a="1"/>
  <c r="AF417" i="9" s="1"/>
  <c r="AF518" i="9" a="1"/>
  <c r="AF518" i="9" s="1"/>
  <c r="AF619" i="9" a="1"/>
  <c r="AF619" i="9" s="1"/>
  <c r="AF720" i="9" a="1"/>
  <c r="AF720" i="9" s="1"/>
  <c r="AF821" i="9" a="1"/>
  <c r="AF821" i="9" s="1"/>
  <c r="AF922" i="9" a="1"/>
  <c r="AF922" i="9" s="1"/>
  <c r="CW247" i="9" a="1"/>
  <c r="CW247" i="9" s="1"/>
  <c r="CW348" i="9" a="1"/>
  <c r="CW348" i="9" s="1"/>
  <c r="CW449" i="9" a="1"/>
  <c r="CW449" i="9" s="1"/>
  <c r="CW550" i="9" a="1"/>
  <c r="CW550" i="9" s="1"/>
  <c r="CW651" i="9" a="1"/>
  <c r="CW651" i="9" s="1"/>
  <c r="CW752" i="9" a="1"/>
  <c r="CW752" i="9" s="1"/>
  <c r="CW853" i="9" a="1"/>
  <c r="CW853" i="9" s="1"/>
  <c r="DD240" i="9" a="1"/>
  <c r="DD240" i="9" s="1"/>
  <c r="Y217" i="8" s="1"/>
  <c r="DD341" i="9" a="1"/>
  <c r="DD341" i="9" s="1"/>
  <c r="Y298" i="8" s="1"/>
  <c r="DD442" i="9" a="1"/>
  <c r="DD442" i="9" s="1"/>
  <c r="DD543" i="9" a="1"/>
  <c r="DD543" i="9" s="1"/>
  <c r="DD644" i="9" a="1"/>
  <c r="DD644" i="9" s="1"/>
  <c r="DD745" i="9" a="1"/>
  <c r="DD745" i="9" s="1"/>
  <c r="Y622" i="8" s="1"/>
  <c r="DD846" i="9" a="1"/>
  <c r="DD846" i="9" s="1"/>
  <c r="BW273" i="9" a="1"/>
  <c r="BW273" i="9" s="1"/>
  <c r="BW374" i="9" a="1"/>
  <c r="BW374" i="9" s="1"/>
  <c r="BW475" i="9" a="1"/>
  <c r="BW475" i="9" s="1"/>
  <c r="BW576" i="9" a="1"/>
  <c r="BW576" i="9" s="1"/>
  <c r="BW677" i="9" a="1"/>
  <c r="BW677" i="9" s="1"/>
  <c r="BW778" i="9" a="1"/>
  <c r="BW778" i="9" s="1"/>
  <c r="BW879" i="9" a="1"/>
  <c r="BW879" i="9" s="1"/>
  <c r="CO255" i="9" a="1"/>
  <c r="CO255" i="9" s="1"/>
  <c r="CO356" i="9" a="1"/>
  <c r="CO356" i="9" s="1"/>
  <c r="CO457" i="9" a="1"/>
  <c r="CO457" i="9" s="1"/>
  <c r="CO558" i="9" a="1"/>
  <c r="CO558" i="9" s="1"/>
  <c r="CO659" i="9" a="1"/>
  <c r="CO659" i="9" s="1"/>
  <c r="CO760" i="9" a="1"/>
  <c r="CO760" i="9" s="1"/>
  <c r="CO861" i="9" a="1"/>
  <c r="CO861" i="9" s="1"/>
  <c r="BP280" i="9" a="1"/>
  <c r="BP280" i="9" s="1"/>
  <c r="BP381" i="9" a="1"/>
  <c r="BP381" i="9" s="1"/>
  <c r="BP482" i="9" a="1"/>
  <c r="BP482" i="9" s="1"/>
  <c r="BP583" i="9" a="1"/>
  <c r="BP583" i="9" s="1"/>
  <c r="BP684" i="9" a="1"/>
  <c r="BP684" i="9" s="1"/>
  <c r="BP785" i="9" a="1"/>
  <c r="BP785" i="9" s="1"/>
  <c r="BP886" i="9" a="1"/>
  <c r="BP886" i="9" s="1"/>
  <c r="CN256" i="9" a="1"/>
  <c r="CN256" i="9" s="1"/>
  <c r="CN357" i="9" a="1"/>
  <c r="CN357" i="9" s="1"/>
  <c r="CN458" i="9" a="1"/>
  <c r="CN458" i="9" s="1"/>
  <c r="CN559" i="9" a="1"/>
  <c r="CN559" i="9" s="1"/>
  <c r="CN660" i="9" a="1"/>
  <c r="CN660" i="9" s="1"/>
  <c r="CN761" i="9" a="1"/>
  <c r="CN761" i="9" s="1"/>
  <c r="CN862" i="9" a="1"/>
  <c r="CN862" i="9" s="1"/>
  <c r="AU301" i="9" a="1"/>
  <c r="AU301" i="9" s="1"/>
  <c r="AU402" i="9" a="1"/>
  <c r="AU402" i="9" s="1"/>
  <c r="AU503" i="9" a="1"/>
  <c r="AU503" i="9" s="1"/>
  <c r="AU604" i="9" a="1"/>
  <c r="AU604" i="9" s="1"/>
  <c r="AU705" i="9" a="1"/>
  <c r="AU705" i="9" s="1"/>
  <c r="AU806" i="9" a="1"/>
  <c r="AU806" i="9" s="1"/>
  <c r="AU907" i="9" a="1"/>
  <c r="AU907" i="9" s="1"/>
  <c r="BX272" i="9" a="1"/>
  <c r="BX272" i="9" s="1"/>
  <c r="BX373" i="9" a="1"/>
  <c r="BX373" i="9" s="1"/>
  <c r="BX474" i="9" a="1"/>
  <c r="BX474" i="9" s="1"/>
  <c r="BX575" i="9" a="1"/>
  <c r="BX575" i="9" s="1"/>
  <c r="BX676" i="9" a="1"/>
  <c r="BX676" i="9" s="1"/>
  <c r="BX777" i="9" a="1"/>
  <c r="BX777" i="9" s="1"/>
  <c r="BX878" i="9" a="1"/>
  <c r="BX878" i="9" s="1"/>
  <c r="CV248" i="9" a="1"/>
  <c r="CV248" i="9" s="1"/>
  <c r="CV349" i="9" a="1"/>
  <c r="CV349" i="9" s="1"/>
  <c r="CV450" i="9" a="1"/>
  <c r="CV450" i="9" s="1"/>
  <c r="CV551" i="9" a="1"/>
  <c r="CV551" i="9" s="1"/>
  <c r="CV652" i="9" a="1"/>
  <c r="CV652" i="9" s="1"/>
  <c r="CV753" i="9" a="1"/>
  <c r="CV753" i="9" s="1"/>
  <c r="CV854" i="9" a="1"/>
  <c r="CV854" i="9" s="1"/>
  <c r="AW299" i="9" a="1"/>
  <c r="AW299" i="9" s="1"/>
  <c r="AW400" i="9" a="1"/>
  <c r="AW400" i="9" s="1"/>
  <c r="AW501" i="9" a="1"/>
  <c r="AW501" i="9" s="1"/>
  <c r="AW602" i="9" a="1"/>
  <c r="AW602" i="9" s="1"/>
  <c r="AW703" i="9" a="1"/>
  <c r="AW703" i="9" s="1"/>
  <c r="AW804" i="9" a="1"/>
  <c r="AW804" i="9" s="1"/>
  <c r="AW905" i="9" a="1"/>
  <c r="AW905" i="9" s="1"/>
  <c r="AK311" i="9" a="1"/>
  <c r="AK311" i="9" s="1"/>
  <c r="AK412" i="9" a="1"/>
  <c r="AK412" i="9" s="1"/>
  <c r="AK513" i="9" a="1"/>
  <c r="AK513" i="9" s="1"/>
  <c r="AK614" i="9" a="1"/>
  <c r="AK614" i="9" s="1"/>
  <c r="AK715" i="9" a="1"/>
  <c r="AK715" i="9" s="1"/>
  <c r="AK816" i="9" a="1"/>
  <c r="AK816" i="9" s="1"/>
  <c r="AK917" i="9" a="1"/>
  <c r="AK917" i="9" s="1"/>
  <c r="BV274" i="9" a="1"/>
  <c r="BV274" i="9" s="1"/>
  <c r="BV375" i="9" a="1"/>
  <c r="BV375" i="9" s="1"/>
  <c r="BV476" i="9" a="1"/>
  <c r="BV476" i="9" s="1"/>
  <c r="BV577" i="9" a="1"/>
  <c r="BV577" i="9" s="1"/>
  <c r="BV678" i="9" a="1"/>
  <c r="BV678" i="9" s="1"/>
  <c r="BV779" i="9" a="1"/>
  <c r="BV779" i="9" s="1"/>
  <c r="BV880" i="9" a="1"/>
  <c r="BV880" i="9" s="1"/>
  <c r="BL284" i="9" a="1"/>
  <c r="BL284" i="9" s="1"/>
  <c r="BL385" i="9" a="1"/>
  <c r="BL385" i="9" s="1"/>
  <c r="BL486" i="9" a="1"/>
  <c r="BL486" i="9" s="1"/>
  <c r="BL587" i="9" a="1"/>
  <c r="BL587" i="9" s="1"/>
  <c r="BL688" i="9" a="1"/>
  <c r="BL688" i="9" s="1"/>
  <c r="BL789" i="9" a="1"/>
  <c r="BL789" i="9" s="1"/>
  <c r="BL890" i="9" a="1"/>
  <c r="BL890" i="9" s="1"/>
  <c r="CG263" i="9" a="1"/>
  <c r="CG263" i="9" s="1"/>
  <c r="CG364" i="9" a="1"/>
  <c r="CG364" i="9" s="1"/>
  <c r="CG465" i="9" a="1"/>
  <c r="CG465" i="9" s="1"/>
  <c r="CG566" i="9" a="1"/>
  <c r="CG566" i="9" s="1"/>
  <c r="CG667" i="9" a="1"/>
  <c r="CG667" i="9" s="1"/>
  <c r="CG768" i="9" a="1"/>
  <c r="CG768" i="9" s="1"/>
  <c r="CG869" i="9" a="1"/>
  <c r="CG869" i="9" s="1"/>
  <c r="AN308" i="9" a="1"/>
  <c r="AN308" i="9" s="1"/>
  <c r="AN409" i="9" a="1"/>
  <c r="AN409" i="9" s="1"/>
  <c r="AN510" i="9" a="1"/>
  <c r="AN510" i="9" s="1"/>
  <c r="AN611" i="9" a="1"/>
  <c r="AN611" i="9" s="1"/>
  <c r="AN712" i="9" a="1"/>
  <c r="AN712" i="9" s="1"/>
  <c r="AN813" i="9" a="1"/>
  <c r="AN813" i="9" s="1"/>
  <c r="AN914" i="9" a="1"/>
  <c r="AN914" i="9" s="1"/>
  <c r="CQ253" i="9" a="1"/>
  <c r="CQ253" i="9" s="1"/>
  <c r="CQ354" i="9" a="1"/>
  <c r="CQ354" i="9" s="1"/>
  <c r="CQ455" i="9" a="1"/>
  <c r="CQ455" i="9" s="1"/>
  <c r="CQ556" i="9" a="1"/>
  <c r="CQ556" i="9" s="1"/>
  <c r="CQ657" i="9" a="1"/>
  <c r="CQ657" i="9" s="1"/>
  <c r="CQ758" i="9" a="1"/>
  <c r="CQ758" i="9" s="1"/>
  <c r="CQ859" i="9" a="1"/>
  <c r="CQ859" i="9" s="1"/>
  <c r="BI287" i="9" a="1"/>
  <c r="BI287" i="9" s="1"/>
  <c r="BI388" i="9" a="1"/>
  <c r="BI388" i="9" s="1"/>
  <c r="BI489" i="9" a="1"/>
  <c r="BI489" i="9" s="1"/>
  <c r="BI590" i="9" a="1"/>
  <c r="BI590" i="9" s="1"/>
  <c r="BI691" i="9" a="1"/>
  <c r="BI691" i="9" s="1"/>
  <c r="BI792" i="9" a="1"/>
  <c r="BI792" i="9" s="1"/>
  <c r="BI893" i="9" a="1"/>
  <c r="BI893" i="9" s="1"/>
  <c r="CR252" i="9" a="1"/>
  <c r="CR252" i="9" s="1"/>
  <c r="CR353" i="9" a="1"/>
  <c r="CR353" i="9" s="1"/>
  <c r="CR454" i="9" a="1"/>
  <c r="CR454" i="9" s="1"/>
  <c r="CR555" i="9" a="1"/>
  <c r="CR555" i="9" s="1"/>
  <c r="CR656" i="9" a="1"/>
  <c r="CR656" i="9" s="1"/>
  <c r="CR757" i="9" a="1"/>
  <c r="CR757" i="9" s="1"/>
  <c r="CR858" i="9" a="1"/>
  <c r="CR858" i="9" s="1"/>
  <c r="BU275" i="9" a="1"/>
  <c r="BU275" i="9" s="1"/>
  <c r="BU376" i="9" a="1"/>
  <c r="BU376" i="9" s="1"/>
  <c r="BU477" i="9" a="1"/>
  <c r="BU477" i="9" s="1"/>
  <c r="BU578" i="9" a="1"/>
  <c r="BU578" i="9" s="1"/>
  <c r="BU679" i="9" a="1"/>
  <c r="BU679" i="9" s="1"/>
  <c r="BU780" i="9" a="1"/>
  <c r="BU780" i="9" s="1"/>
  <c r="BU881" i="9" a="1"/>
  <c r="BU881" i="9" s="1"/>
  <c r="CJ260" i="9" a="1"/>
  <c r="CJ260" i="9" s="1"/>
  <c r="W237" i="8" s="1"/>
  <c r="CJ361" i="9" a="1"/>
  <c r="CJ361" i="9" s="1"/>
  <c r="W318" i="8" s="1"/>
  <c r="CJ462" i="9" a="1"/>
  <c r="CJ462" i="9" s="1"/>
  <c r="CJ563" i="9" a="1"/>
  <c r="CJ563" i="9" s="1"/>
  <c r="W480" i="8" s="1"/>
  <c r="CJ664" i="9" a="1"/>
  <c r="CJ664" i="9" s="1"/>
  <c r="CJ765" i="9" a="1"/>
  <c r="CJ765" i="9" s="1"/>
  <c r="W642" i="8" s="1"/>
  <c r="CJ866" i="9" a="1"/>
  <c r="CJ866" i="9" s="1"/>
  <c r="CT250" i="9" a="1"/>
  <c r="CT250" i="9" s="1"/>
  <c r="CT351" i="9" a="1"/>
  <c r="CT351" i="9" s="1"/>
  <c r="CT452" i="9" a="1"/>
  <c r="CT452" i="9" s="1"/>
  <c r="X389" i="8" s="1"/>
  <c r="CT553" i="9" a="1"/>
  <c r="CT553" i="9" s="1"/>
  <c r="X470" i="8" s="1"/>
  <c r="CT654" i="9" a="1"/>
  <c r="CT654" i="9" s="1"/>
  <c r="CT755" i="9" a="1"/>
  <c r="CT755" i="9" s="1"/>
  <c r="CT856" i="9" a="1"/>
  <c r="CT856" i="9" s="1"/>
  <c r="X713" i="8" s="1"/>
  <c r="AV300" i="9" a="1"/>
  <c r="AV300" i="9" s="1"/>
  <c r="AV401" i="9" a="1"/>
  <c r="AV401" i="9" s="1"/>
  <c r="AV502" i="9" a="1"/>
  <c r="AV502" i="9" s="1"/>
  <c r="AV603" i="9" a="1"/>
  <c r="AV603" i="9" s="1"/>
  <c r="AV704" i="9" a="1"/>
  <c r="AV704" i="9" s="1"/>
  <c r="AV805" i="9" a="1"/>
  <c r="AV805" i="9" s="1"/>
  <c r="AV906" i="9" a="1"/>
  <c r="AV906" i="9" s="1"/>
  <c r="CB268" i="9" a="1"/>
  <c r="CB268" i="9" s="1"/>
  <c r="CB369" i="9" a="1"/>
  <c r="CB369" i="9" s="1"/>
  <c r="CB470" i="9" a="1"/>
  <c r="CB470" i="9" s="1"/>
  <c r="CB571" i="9" a="1"/>
  <c r="CB571" i="9" s="1"/>
  <c r="CB672" i="9" a="1"/>
  <c r="CB672" i="9" s="1"/>
  <c r="CB773" i="9" a="1"/>
  <c r="CB773" i="9" s="1"/>
  <c r="CB874" i="9" a="1"/>
  <c r="CB874" i="9" s="1"/>
  <c r="CS251" i="9" a="1"/>
  <c r="CS251" i="9" s="1"/>
  <c r="CS352" i="9" a="1"/>
  <c r="CS352" i="9" s="1"/>
  <c r="CS453" i="9" a="1"/>
  <c r="CS453" i="9" s="1"/>
  <c r="CS554" i="9" a="1"/>
  <c r="CS554" i="9" s="1"/>
  <c r="CS655" i="9" a="1"/>
  <c r="CS655" i="9" s="1"/>
  <c r="CS756" i="9" a="1"/>
  <c r="CS756" i="9" s="1"/>
  <c r="CS857" i="9" a="1"/>
  <c r="CS857" i="9" s="1"/>
  <c r="AX298" i="9" a="1"/>
  <c r="AX298" i="9" s="1"/>
  <c r="AX399" i="9" a="1"/>
  <c r="AX399" i="9" s="1"/>
  <c r="AX500" i="9" a="1"/>
  <c r="AX500" i="9" s="1"/>
  <c r="AX601" i="9" a="1"/>
  <c r="AX601" i="9" s="1"/>
  <c r="AX702" i="9" a="1"/>
  <c r="AX702" i="9" s="1"/>
  <c r="AX803" i="9" a="1"/>
  <c r="AX803" i="9" s="1"/>
  <c r="AX904" i="9" a="1"/>
  <c r="AX904" i="9" s="1"/>
  <c r="BE291" i="9" a="1"/>
  <c r="BE291" i="9" s="1"/>
  <c r="BE392" i="9" a="1"/>
  <c r="BE392" i="9" s="1"/>
  <c r="BE493" i="9" a="1"/>
  <c r="BE493" i="9" s="1"/>
  <c r="BE594" i="9" a="1"/>
  <c r="BE594" i="9" s="1"/>
  <c r="BE695" i="9" a="1"/>
  <c r="BE695" i="9" s="1"/>
  <c r="BE796" i="9" a="1"/>
  <c r="BE796" i="9" s="1"/>
  <c r="BE897" i="9" a="1"/>
  <c r="BE897" i="9" s="1"/>
  <c r="BK285" i="9" a="1"/>
  <c r="BK285" i="9" s="1"/>
  <c r="BK386" i="9" a="1"/>
  <c r="BK386" i="9" s="1"/>
  <c r="BK487" i="9" a="1"/>
  <c r="BK487" i="9" s="1"/>
  <c r="BK588" i="9" a="1"/>
  <c r="BK588" i="9" s="1"/>
  <c r="BK689" i="9" a="1"/>
  <c r="BK689" i="9" s="1"/>
  <c r="BK790" i="9" a="1"/>
  <c r="BK790" i="9" s="1"/>
  <c r="BK891" i="9" a="1"/>
  <c r="BK891" i="9" s="1"/>
  <c r="BQ279" i="9" a="1"/>
  <c r="BQ279" i="9" s="1"/>
  <c r="BQ380" i="9" a="1"/>
  <c r="BQ380" i="9" s="1"/>
  <c r="BQ481" i="9" a="1"/>
  <c r="BQ481" i="9" s="1"/>
  <c r="BQ582" i="9" a="1"/>
  <c r="BQ582" i="9" s="1"/>
  <c r="BQ683" i="9" a="1"/>
  <c r="BQ683" i="9" s="1"/>
  <c r="BQ784" i="9" a="1"/>
  <c r="BQ784" i="9" s="1"/>
  <c r="BQ885" i="9" a="1"/>
  <c r="BQ885" i="9" s="1"/>
  <c r="CD266" i="9" a="1"/>
  <c r="CD266" i="9" s="1"/>
  <c r="CD367" i="9" a="1"/>
  <c r="CD367" i="9" s="1"/>
  <c r="CD468" i="9" a="1"/>
  <c r="CD468" i="9" s="1"/>
  <c r="CD569" i="9" a="1"/>
  <c r="CD569" i="9" s="1"/>
  <c r="CD670" i="9" a="1"/>
  <c r="CD670" i="9" s="1"/>
  <c r="CD771" i="9" a="1"/>
  <c r="CD771" i="9" s="1"/>
  <c r="CD872" i="9" a="1"/>
  <c r="CD872" i="9" s="1"/>
  <c r="AH314" i="9" a="1"/>
  <c r="AH314" i="9" s="1"/>
  <c r="AH415" i="9" a="1"/>
  <c r="AH415" i="9" s="1"/>
  <c r="AH516" i="9" a="1"/>
  <c r="AH516" i="9" s="1"/>
  <c r="AH617" i="9" a="1"/>
  <c r="AH617" i="9" s="1"/>
  <c r="AH718" i="9" a="1"/>
  <c r="AH718" i="9" s="1"/>
  <c r="AH819" i="9" a="1"/>
  <c r="AH819" i="9" s="1"/>
  <c r="AH920" i="9" a="1"/>
  <c r="AH920" i="9" s="1"/>
  <c r="AR304" i="9" a="1"/>
  <c r="AR304" i="9" s="1"/>
  <c r="AR405" i="9" a="1"/>
  <c r="AR405" i="9" s="1"/>
  <c r="AR506" i="9" a="1"/>
  <c r="AR506" i="9" s="1"/>
  <c r="AR607" i="9" a="1"/>
  <c r="AR607" i="9" s="1"/>
  <c r="AR708" i="9" a="1"/>
  <c r="AR708" i="9" s="1"/>
  <c r="AR809" i="9" a="1"/>
  <c r="AR809" i="9" s="1"/>
  <c r="AR910" i="9" a="1"/>
  <c r="AR910" i="9" s="1"/>
  <c r="BG289" i="9" a="1"/>
  <c r="BG289" i="9" s="1"/>
  <c r="BG390" i="9" a="1"/>
  <c r="BG390" i="9" s="1"/>
  <c r="BG491" i="9" a="1"/>
  <c r="BG491" i="9" s="1"/>
  <c r="BG592" i="9" a="1"/>
  <c r="BG592" i="9" s="1"/>
  <c r="BG693" i="9" a="1"/>
  <c r="BG693" i="9" s="1"/>
  <c r="BG794" i="9" a="1"/>
  <c r="BG794" i="9" s="1"/>
  <c r="BG895" i="9" a="1"/>
  <c r="BG895" i="9" s="1"/>
  <c r="CL258" i="9" a="1"/>
  <c r="CL258" i="9" s="1"/>
  <c r="CL359" i="9" a="1"/>
  <c r="CL359" i="9" s="1"/>
  <c r="CL460" i="9" a="1"/>
  <c r="CL460" i="9" s="1"/>
  <c r="CL561" i="9" a="1"/>
  <c r="CL561" i="9" s="1"/>
  <c r="CL662" i="9" a="1"/>
  <c r="CL662" i="9" s="1"/>
  <c r="CL763" i="9" a="1"/>
  <c r="CL763" i="9" s="1"/>
  <c r="CL864" i="9" a="1"/>
  <c r="CL864" i="9" s="1"/>
  <c r="BH288" i="9" a="1"/>
  <c r="BH288" i="9" s="1"/>
  <c r="BH389" i="9" a="1"/>
  <c r="BH389" i="9" s="1"/>
  <c r="BH490" i="9" a="1"/>
  <c r="BH490" i="9" s="1"/>
  <c r="BH591" i="9" a="1"/>
  <c r="BH591" i="9" s="1"/>
  <c r="BH692" i="9" a="1"/>
  <c r="BH692" i="9" s="1"/>
  <c r="BH793" i="9" a="1"/>
  <c r="BH793" i="9" s="1"/>
  <c r="BH894" i="9" a="1"/>
  <c r="BH894" i="9" s="1"/>
  <c r="AO307" i="9" a="1"/>
  <c r="AO307" i="9" s="1"/>
  <c r="AO408" i="9" a="1"/>
  <c r="AO408" i="9" s="1"/>
  <c r="AO509" i="9" a="1"/>
  <c r="AO509" i="9" s="1"/>
  <c r="AO610" i="9" a="1"/>
  <c r="AO610" i="9" s="1"/>
  <c r="AO711" i="9" a="1"/>
  <c r="AO711" i="9" s="1"/>
  <c r="AO812" i="9" a="1"/>
  <c r="AO812" i="9" s="1"/>
  <c r="AO913" i="9" a="1"/>
  <c r="AO913" i="9" s="1"/>
  <c r="BN282" i="9" a="1"/>
  <c r="BN282" i="9" s="1"/>
  <c r="BN383" i="9" a="1"/>
  <c r="BN383" i="9" s="1"/>
  <c r="BN484" i="9" a="1"/>
  <c r="BN484" i="9" s="1"/>
  <c r="BN585" i="9" a="1"/>
  <c r="BN585" i="9" s="1"/>
  <c r="BN686" i="9" a="1"/>
  <c r="BN686" i="9" s="1"/>
  <c r="BN787" i="9" a="1"/>
  <c r="BN787" i="9" s="1"/>
  <c r="BN888" i="9" a="1"/>
  <c r="BN888" i="9" s="1"/>
  <c r="BM283" i="9" a="1"/>
  <c r="BM283" i="9" s="1"/>
  <c r="BM384" i="9" a="1"/>
  <c r="BM384" i="9" s="1"/>
  <c r="BM485" i="9" a="1"/>
  <c r="BM485" i="9" s="1"/>
  <c r="BM586" i="9" a="1"/>
  <c r="BM586" i="9" s="1"/>
  <c r="BM687" i="9" a="1"/>
  <c r="BM687" i="9" s="1"/>
  <c r="BM788" i="9" a="1"/>
  <c r="BM788" i="9" s="1"/>
  <c r="BM889" i="9" a="1"/>
  <c r="BM889" i="9" s="1"/>
  <c r="BR278" i="9" a="1"/>
  <c r="BR278" i="9" s="1"/>
  <c r="BR379" i="9" a="1"/>
  <c r="BR379" i="9" s="1"/>
  <c r="BR480" i="9" a="1"/>
  <c r="BR480" i="9" s="1"/>
  <c r="BR581" i="9" a="1"/>
  <c r="BR581" i="9" s="1"/>
  <c r="BR682" i="9" a="1"/>
  <c r="BR682" i="9" s="1"/>
  <c r="BR783" i="9" a="1"/>
  <c r="BR783" i="9" s="1"/>
  <c r="BR884" i="9" a="1"/>
  <c r="BR884" i="9" s="1"/>
  <c r="BF290" i="9" a="1"/>
  <c r="BF290" i="9" s="1"/>
  <c r="BF391" i="9" a="1"/>
  <c r="BF391" i="9" s="1"/>
  <c r="BF492" i="9" a="1"/>
  <c r="BF492" i="9" s="1"/>
  <c r="BF593" i="9" a="1"/>
  <c r="BF593" i="9" s="1"/>
  <c r="BF694" i="9" a="1"/>
  <c r="BF694" i="9" s="1"/>
  <c r="BF795" i="9" a="1"/>
  <c r="BF795" i="9" s="1"/>
  <c r="BF896" i="9" a="1"/>
  <c r="BF896" i="9" s="1"/>
  <c r="DD39" i="9"/>
  <c r="DD139" i="9" a="1"/>
  <c r="DD139" i="9" s="1"/>
  <c r="BW72" i="9"/>
  <c r="BW172" i="9" a="1"/>
  <c r="BW172" i="9" s="1"/>
  <c r="CO54" i="9"/>
  <c r="CO154" i="9" a="1"/>
  <c r="CO154" i="9" s="1"/>
  <c r="BP79" i="9"/>
  <c r="BP179" i="9" a="1"/>
  <c r="BP179" i="9" s="1"/>
  <c r="CN55" i="9"/>
  <c r="CN155" i="9" a="1"/>
  <c r="CN155" i="9" s="1"/>
  <c r="AU100" i="9"/>
  <c r="AU200" i="9" a="1"/>
  <c r="AU200" i="9" s="1"/>
  <c r="BX71" i="9"/>
  <c r="BX171" i="9" a="1"/>
  <c r="BX171" i="9" s="1"/>
  <c r="CV47" i="9"/>
  <c r="CV147" i="9" a="1"/>
  <c r="CV147" i="9" s="1"/>
  <c r="AW98" i="9"/>
  <c r="AW198" i="9" a="1"/>
  <c r="AW198" i="9" s="1"/>
  <c r="AK110" i="9"/>
  <c r="AK210" i="9" a="1"/>
  <c r="AK210" i="9" s="1"/>
  <c r="BV73" i="9"/>
  <c r="BV173" i="9" a="1"/>
  <c r="BV173" i="9" s="1"/>
  <c r="BL83" i="9"/>
  <c r="BL183" i="9" a="1"/>
  <c r="BL183" i="9" s="1"/>
  <c r="CG62" i="9"/>
  <c r="CG162" i="9" a="1"/>
  <c r="CG162" i="9" s="1"/>
  <c r="AN107" i="9"/>
  <c r="AN207" i="9" a="1"/>
  <c r="AN207" i="9" s="1"/>
  <c r="CQ52" i="9"/>
  <c r="CQ152" i="9" a="1"/>
  <c r="CQ152" i="9" s="1"/>
  <c r="BI86" i="9"/>
  <c r="BI186" i="9" a="1"/>
  <c r="BI186" i="9" s="1"/>
  <c r="CR51" i="9"/>
  <c r="CR151" i="9" a="1"/>
  <c r="CR151" i="9" s="1"/>
  <c r="BU74" i="9"/>
  <c r="BU174" i="9" a="1"/>
  <c r="BU174" i="9" s="1"/>
  <c r="CJ59" i="9"/>
  <c r="CJ159" i="9" a="1"/>
  <c r="CJ159" i="9" s="1"/>
  <c r="W156" i="8" s="1"/>
  <c r="CT49" i="9"/>
  <c r="CT149" i="9" a="1"/>
  <c r="CT149" i="9" s="1"/>
  <c r="X146" i="8" s="1"/>
  <c r="AV99" i="9"/>
  <c r="AV199" i="9" a="1"/>
  <c r="AV199" i="9" s="1"/>
  <c r="CB67" i="9"/>
  <c r="CB167" i="9" a="1"/>
  <c r="CB167" i="9" s="1"/>
  <c r="CS50" i="9"/>
  <c r="CS150" i="9" a="1"/>
  <c r="CS150" i="9" s="1"/>
  <c r="AX97" i="9"/>
  <c r="AX197" i="9" a="1"/>
  <c r="AX197" i="9" s="1"/>
  <c r="BE90" i="9"/>
  <c r="BE190" i="9" a="1"/>
  <c r="BE190" i="9" s="1"/>
  <c r="BK84" i="9"/>
  <c r="BK184" i="9" a="1"/>
  <c r="BK184" i="9" s="1"/>
  <c r="BQ78" i="9"/>
  <c r="BQ178" i="9" a="1"/>
  <c r="BQ178" i="9" s="1"/>
  <c r="CD65" i="9"/>
  <c r="CD165" i="9" a="1"/>
  <c r="CD165" i="9" s="1"/>
  <c r="AH113" i="9"/>
  <c r="AH213" i="9" a="1"/>
  <c r="AH213" i="9" s="1"/>
  <c r="AR103" i="9"/>
  <c r="AR203" i="9" a="1"/>
  <c r="AR203" i="9" s="1"/>
  <c r="BG88" i="9"/>
  <c r="BG188" i="9" a="1"/>
  <c r="BG188" i="9" s="1"/>
  <c r="CL57" i="9"/>
  <c r="CL157" i="9" a="1"/>
  <c r="CL157" i="9" s="1"/>
  <c r="BH87" i="9"/>
  <c r="BH187" i="9" a="1"/>
  <c r="BH187" i="9" s="1"/>
  <c r="AO106" i="9"/>
  <c r="AO206" i="9" a="1"/>
  <c r="AO206" i="9" s="1"/>
  <c r="BN81" i="9"/>
  <c r="BN181" i="9" a="1"/>
  <c r="BN181" i="9" s="1"/>
  <c r="BM82" i="9"/>
  <c r="BM182" i="9" a="1"/>
  <c r="BM182" i="9" s="1"/>
  <c r="BR77" i="9"/>
  <c r="BR177" i="9" a="1"/>
  <c r="BR177" i="9" s="1"/>
  <c r="BF89" i="9"/>
  <c r="BF189" i="9" a="1"/>
  <c r="BF189" i="9" s="1"/>
  <c r="BC92" i="9"/>
  <c r="BC192" i="9" a="1"/>
  <c r="BC192" i="9" s="1"/>
  <c r="CX45" i="9"/>
  <c r="CX145" i="9" a="1"/>
  <c r="CX145" i="9" s="1"/>
  <c r="AI112" i="9"/>
  <c r="AI212" i="9" a="1"/>
  <c r="AI212" i="9" s="1"/>
  <c r="CE64" i="9"/>
  <c r="CE164" i="9" a="1"/>
  <c r="CE164" i="9" s="1"/>
  <c r="BT75" i="9"/>
  <c r="BT175" i="9" a="1"/>
  <c r="BT175" i="9" s="1"/>
  <c r="AS102" i="9"/>
  <c r="AS202" i="9" a="1"/>
  <c r="AS202" i="9" s="1"/>
  <c r="CU48" i="9"/>
  <c r="CU148" i="9" a="1"/>
  <c r="CU148" i="9" s="1"/>
  <c r="DA42" i="9"/>
  <c r="DA142" i="9" a="1"/>
  <c r="DA142" i="9" s="1"/>
  <c r="BJ85" i="9"/>
  <c r="BJ185" i="9" a="1"/>
  <c r="BJ185" i="9" s="1"/>
  <c r="AQ104" i="9"/>
  <c r="AQ204" i="9" a="1"/>
  <c r="AQ204" i="9" s="1"/>
  <c r="DB41" i="9"/>
  <c r="DB141" i="9" a="1"/>
  <c r="DB141" i="9" s="1"/>
  <c r="BO80" i="9"/>
  <c r="BO180" i="9" a="1"/>
  <c r="BO180" i="9" s="1"/>
  <c r="CA68" i="9"/>
  <c r="CA168" i="9" a="1"/>
  <c r="CA168" i="9" s="1"/>
  <c r="DC40" i="9"/>
  <c r="DC140" i="9" a="1"/>
  <c r="DC140" i="9" s="1"/>
  <c r="BD91" i="9"/>
  <c r="BD191" i="9" a="1"/>
  <c r="BD191" i="9" s="1"/>
  <c r="CF63" i="9"/>
  <c r="CF163" i="9" a="1"/>
  <c r="CF163" i="9" s="1"/>
  <c r="CZ43" i="9"/>
  <c r="CZ143" i="9" a="1"/>
  <c r="CZ143" i="9" s="1"/>
  <c r="CI60" i="9"/>
  <c r="CI160" i="9" a="1"/>
  <c r="CI160" i="9" s="1"/>
  <c r="BZ69" i="9"/>
  <c r="BZ169" i="9" a="1"/>
  <c r="BZ169" i="9" s="1"/>
  <c r="CP53" i="9"/>
  <c r="CP153" i="9" a="1"/>
  <c r="CP153" i="9" s="1"/>
  <c r="BA94" i="9"/>
  <c r="BA194" i="9" a="1"/>
  <c r="BA194" i="9" s="1"/>
  <c r="CH61" i="9"/>
  <c r="CH161" i="9" a="1"/>
  <c r="CH161" i="9" s="1"/>
  <c r="CM56" i="9"/>
  <c r="CM156" i="9" a="1"/>
  <c r="CM156" i="9" s="1"/>
  <c r="AL109" i="9"/>
  <c r="AL209" i="9" a="1"/>
  <c r="AL209" i="9" s="1"/>
  <c r="CC66" i="9"/>
  <c r="CC166" i="9" a="1"/>
  <c r="CC166" i="9" s="1"/>
  <c r="BB93" i="9"/>
  <c r="BB193" i="9" a="1"/>
  <c r="BB193" i="9" s="1"/>
  <c r="AP105" i="9"/>
  <c r="AP205" i="9" a="1"/>
  <c r="AP205" i="9" s="1"/>
  <c r="AG114" i="9"/>
  <c r="AG214" i="9" a="1"/>
  <c r="AG214" i="9" s="1"/>
  <c r="AZ95" i="9"/>
  <c r="AZ195" i="9" a="1"/>
  <c r="AZ195" i="9" s="1"/>
  <c r="BY70" i="9"/>
  <c r="BY170" i="9" a="1"/>
  <c r="BY170" i="9" s="1"/>
  <c r="BS76" i="9"/>
  <c r="BS176" i="9" a="1"/>
  <c r="BS176" i="9" s="1"/>
  <c r="AJ111" i="9"/>
  <c r="AJ211" i="9" a="1"/>
  <c r="AJ211" i="9" s="1"/>
  <c r="CY44" i="9"/>
  <c r="CY144" i="9" a="1"/>
  <c r="CY144" i="9" s="1"/>
  <c r="AM108" i="9"/>
  <c r="AM208" i="9" a="1"/>
  <c r="AM208" i="9" s="1"/>
  <c r="CK58" i="9"/>
  <c r="CK158" i="9" a="1"/>
  <c r="CK158" i="9" s="1"/>
  <c r="AT101" i="9"/>
  <c r="AT201" i="9" a="1"/>
  <c r="AT201" i="9" s="1"/>
  <c r="AY96" i="9"/>
  <c r="AY196" i="9" a="1"/>
  <c r="AY196" i="9" s="1"/>
  <c r="CW46" i="9"/>
  <c r="CW146" i="9" a="1"/>
  <c r="CW146" i="9" s="1"/>
  <c r="X308" i="8" l="1"/>
  <c r="Y541" i="8"/>
  <c r="X632" i="8"/>
  <c r="Y379" i="8"/>
  <c r="Y460" i="8"/>
  <c r="Y703" i="8"/>
  <c r="W723" i="8"/>
  <c r="W399" i="8"/>
  <c r="W561" i="8"/>
  <c r="W76" i="8"/>
  <c r="Y136" i="8"/>
  <c r="X551" i="8"/>
  <c r="X227" i="8"/>
  <c r="X66" i="8"/>
  <c r="Y56" i="8"/>
  <c r="AG215" i="9" a="1"/>
  <c r="AG215" i="9" s="1"/>
  <c r="AG316" i="9" a="1"/>
  <c r="AG316" i="9" s="1"/>
  <c r="AG417" i="9" a="1"/>
  <c r="AG417" i="9" s="1"/>
  <c r="AG518" i="9" a="1"/>
  <c r="AG518" i="9" s="1"/>
  <c r="AG619" i="9" a="1"/>
  <c r="AG619" i="9" s="1"/>
  <c r="AG720" i="9" a="1"/>
  <c r="AG720" i="9" s="1"/>
  <c r="AG821" i="9" a="1"/>
  <c r="AG821" i="9" s="1"/>
  <c r="AG922" i="9" a="1"/>
  <c r="AG922" i="9" s="1"/>
  <c r="BF291" i="9" a="1"/>
  <c r="BF291" i="9" s="1"/>
  <c r="BF392" i="9" a="1"/>
  <c r="BF392" i="9" s="1"/>
  <c r="BF493" i="9" a="1"/>
  <c r="BF493" i="9" s="1"/>
  <c r="BF594" i="9" a="1"/>
  <c r="BF594" i="9" s="1"/>
  <c r="BF695" i="9" a="1"/>
  <c r="BF695" i="9" s="1"/>
  <c r="BF796" i="9" a="1"/>
  <c r="BF796" i="9" s="1"/>
  <c r="BF897" i="9" a="1"/>
  <c r="BF897" i="9" s="1"/>
  <c r="AN309" i="9" a="1"/>
  <c r="AN309" i="9" s="1"/>
  <c r="AN410" i="9" a="1"/>
  <c r="AN410" i="9" s="1"/>
  <c r="AN511" i="9" a="1"/>
  <c r="AN511" i="9" s="1"/>
  <c r="AN612" i="9" a="1"/>
  <c r="AN612" i="9" s="1"/>
  <c r="AN713" i="9" a="1"/>
  <c r="AN713" i="9" s="1"/>
  <c r="AN814" i="9" a="1"/>
  <c r="AN814" i="9" s="1"/>
  <c r="AN915" i="9" a="1"/>
  <c r="AN915" i="9" s="1"/>
  <c r="AU302" i="9" a="1"/>
  <c r="AU302" i="9" s="1"/>
  <c r="AU403" i="9" a="1"/>
  <c r="AU403" i="9" s="1"/>
  <c r="AU504" i="9" a="1"/>
  <c r="AU504" i="9" s="1"/>
  <c r="AU605" i="9" a="1"/>
  <c r="AU605" i="9" s="1"/>
  <c r="AU706" i="9" a="1"/>
  <c r="AU706" i="9" s="1"/>
  <c r="AU807" i="9" a="1"/>
  <c r="AU807" i="9" s="1"/>
  <c r="AU908" i="9" a="1"/>
  <c r="AU908" i="9" s="1"/>
  <c r="BW274" i="9" a="1"/>
  <c r="BW274" i="9" s="1"/>
  <c r="BW375" i="9" a="1"/>
  <c r="BW375" i="9" s="1"/>
  <c r="BW476" i="9" a="1"/>
  <c r="BW476" i="9" s="1"/>
  <c r="BW577" i="9" a="1"/>
  <c r="BW577" i="9" s="1"/>
  <c r="BW678" i="9" a="1"/>
  <c r="BW678" i="9" s="1"/>
  <c r="BW779" i="9" a="1"/>
  <c r="BW779" i="9" s="1"/>
  <c r="BW880" i="9" a="1"/>
  <c r="BW880" i="9" s="1"/>
  <c r="AT303" i="9" a="1"/>
  <c r="AT303" i="9" s="1"/>
  <c r="AT404" i="9" a="1"/>
  <c r="AT404" i="9" s="1"/>
  <c r="AT505" i="9" a="1"/>
  <c r="AT505" i="9" s="1"/>
  <c r="AT606" i="9" a="1"/>
  <c r="AT606" i="9" s="1"/>
  <c r="AT707" i="9" a="1"/>
  <c r="AT707" i="9" s="1"/>
  <c r="AT808" i="9" a="1"/>
  <c r="AT808" i="9" s="1"/>
  <c r="AT909" i="9" a="1"/>
  <c r="AT909" i="9" s="1"/>
  <c r="CE266" i="9" a="1"/>
  <c r="CE266" i="9" s="1"/>
  <c r="CE367" i="9" a="1"/>
  <c r="CE367" i="9" s="1"/>
  <c r="CE468" i="9" a="1"/>
  <c r="CE468" i="9" s="1"/>
  <c r="CE569" i="9" a="1"/>
  <c r="CE569" i="9" s="1"/>
  <c r="CE670" i="9" a="1"/>
  <c r="CE670" i="9" s="1"/>
  <c r="CE771" i="9" a="1"/>
  <c r="CE771" i="9" s="1"/>
  <c r="CE872" i="9" a="1"/>
  <c r="CE872" i="9" s="1"/>
  <c r="AK312" i="9" a="1"/>
  <c r="AK312" i="9" s="1"/>
  <c r="AK413" i="9" a="1"/>
  <c r="AK413" i="9" s="1"/>
  <c r="AK514" i="9" a="1"/>
  <c r="AK514" i="9" s="1"/>
  <c r="AK615" i="9" a="1"/>
  <c r="AK615" i="9" s="1"/>
  <c r="AK716" i="9" a="1"/>
  <c r="AK716" i="9" s="1"/>
  <c r="AK817" i="9" a="1"/>
  <c r="AK817" i="9" s="1"/>
  <c r="AK918" i="9" a="1"/>
  <c r="AK918" i="9" s="1"/>
  <c r="CF265" i="9" a="1"/>
  <c r="CF265" i="9" s="1"/>
  <c r="CF366" i="9" a="1"/>
  <c r="CF366" i="9" s="1"/>
  <c r="CF467" i="9" a="1"/>
  <c r="CF467" i="9" s="1"/>
  <c r="CF568" i="9" a="1"/>
  <c r="CF568" i="9" s="1"/>
  <c r="CF669" i="9" a="1"/>
  <c r="CF669" i="9" s="1"/>
  <c r="CF770" i="9" a="1"/>
  <c r="CF770" i="9" s="1"/>
  <c r="CF871" i="9" a="1"/>
  <c r="CF871" i="9" s="1"/>
  <c r="BU276" i="9" a="1"/>
  <c r="BU276" i="9" s="1"/>
  <c r="BU377" i="9" a="1"/>
  <c r="BU377" i="9" s="1"/>
  <c r="BU478" i="9" a="1"/>
  <c r="BU478" i="9" s="1"/>
  <c r="BU579" i="9" a="1"/>
  <c r="BU579" i="9" s="1"/>
  <c r="BU680" i="9" a="1"/>
  <c r="BU680" i="9" s="1"/>
  <c r="BU781" i="9" a="1"/>
  <c r="BU781" i="9" s="1"/>
  <c r="BU882" i="9" a="1"/>
  <c r="BU882" i="9" s="1"/>
  <c r="CK260" i="9" a="1"/>
  <c r="CK260" i="9" s="1"/>
  <c r="CK361" i="9" a="1"/>
  <c r="CK361" i="9" s="1"/>
  <c r="CK462" i="9" a="1"/>
  <c r="CK462" i="9" s="1"/>
  <c r="CK563" i="9" a="1"/>
  <c r="CK563" i="9" s="1"/>
  <c r="CK664" i="9" a="1"/>
  <c r="CK664" i="9" s="1"/>
  <c r="CK765" i="9" a="1"/>
  <c r="CK765" i="9" s="1"/>
  <c r="CK866" i="9" a="1"/>
  <c r="CK866" i="9" s="1"/>
  <c r="BS278" i="9" a="1"/>
  <c r="BS278" i="9" s="1"/>
  <c r="BS379" i="9" a="1"/>
  <c r="BS379" i="9" s="1"/>
  <c r="BS480" i="9" a="1"/>
  <c r="BS480" i="9" s="1"/>
  <c r="BS581" i="9" a="1"/>
  <c r="BS581" i="9" s="1"/>
  <c r="BS682" i="9" a="1"/>
  <c r="BS682" i="9" s="1"/>
  <c r="BS783" i="9" a="1"/>
  <c r="BS783" i="9" s="1"/>
  <c r="BS884" i="9" a="1"/>
  <c r="BS884" i="9" s="1"/>
  <c r="AP307" i="9" a="1"/>
  <c r="AP307" i="9" s="1"/>
  <c r="AP408" i="9" a="1"/>
  <c r="AP408" i="9" s="1"/>
  <c r="AP509" i="9" a="1"/>
  <c r="AP509" i="9" s="1"/>
  <c r="AP610" i="9" a="1"/>
  <c r="AP610" i="9" s="1"/>
  <c r="AP711" i="9" a="1"/>
  <c r="AP711" i="9" s="1"/>
  <c r="AP812" i="9" a="1"/>
  <c r="AP812" i="9" s="1"/>
  <c r="AP913" i="9" a="1"/>
  <c r="AP913" i="9" s="1"/>
  <c r="CM258" i="9" a="1"/>
  <c r="CM258" i="9" s="1"/>
  <c r="CM359" i="9" a="1"/>
  <c r="CM359" i="9" s="1"/>
  <c r="CM460" i="9" a="1"/>
  <c r="CM460" i="9" s="1"/>
  <c r="CM561" i="9" a="1"/>
  <c r="CM561" i="9" s="1"/>
  <c r="CM662" i="9" a="1"/>
  <c r="CM662" i="9" s="1"/>
  <c r="CM763" i="9" a="1"/>
  <c r="CM763" i="9" s="1"/>
  <c r="CM864" i="9" a="1"/>
  <c r="CM864" i="9" s="1"/>
  <c r="BZ271" i="9" a="1"/>
  <c r="BZ271" i="9" s="1"/>
  <c r="BZ372" i="9" a="1"/>
  <c r="BZ372" i="9" s="1"/>
  <c r="BZ473" i="9" a="1"/>
  <c r="BZ473" i="9" s="1"/>
  <c r="BZ574" i="9" a="1"/>
  <c r="BZ574" i="9" s="1"/>
  <c r="BZ675" i="9" a="1"/>
  <c r="BZ675" i="9" s="1"/>
  <c r="BZ776" i="9" a="1"/>
  <c r="BZ776" i="9" s="1"/>
  <c r="BZ877" i="9" a="1"/>
  <c r="BZ877" i="9" s="1"/>
  <c r="BD293" i="9" a="1"/>
  <c r="BD293" i="9" s="1"/>
  <c r="BD394" i="9" a="1"/>
  <c r="BD394" i="9" s="1"/>
  <c r="BD495" i="9" a="1"/>
  <c r="BD495" i="9" s="1"/>
  <c r="BD596" i="9" a="1"/>
  <c r="BD596" i="9" s="1"/>
  <c r="BD697" i="9" a="1"/>
  <c r="BD697" i="9" s="1"/>
  <c r="BD798" i="9" a="1"/>
  <c r="BD798" i="9" s="1"/>
  <c r="BD899" i="9" a="1"/>
  <c r="BD899" i="9" s="1"/>
  <c r="DB243" i="9" a="1"/>
  <c r="DB243" i="9" s="1"/>
  <c r="DB344" i="9" a="1"/>
  <c r="DB344" i="9" s="1"/>
  <c r="DB445" i="9" a="1"/>
  <c r="DB445" i="9" s="1"/>
  <c r="DB546" i="9" a="1"/>
  <c r="DB546" i="9" s="1"/>
  <c r="DB647" i="9" a="1"/>
  <c r="DB647" i="9" s="1"/>
  <c r="DB748" i="9" a="1"/>
  <c r="DB748" i="9" s="1"/>
  <c r="DB849" i="9" a="1"/>
  <c r="DB849" i="9" s="1"/>
  <c r="CU250" i="9" a="1"/>
  <c r="CU250" i="9" s="1"/>
  <c r="CU351" i="9" a="1"/>
  <c r="CU351" i="9" s="1"/>
  <c r="CU452" i="9" a="1"/>
  <c r="CU452" i="9" s="1"/>
  <c r="CU553" i="9" a="1"/>
  <c r="CU553" i="9" s="1"/>
  <c r="CU654" i="9" a="1"/>
  <c r="CU654" i="9" s="1"/>
  <c r="CU755" i="9" a="1"/>
  <c r="CU755" i="9" s="1"/>
  <c r="CU856" i="9" a="1"/>
  <c r="CU856" i="9" s="1"/>
  <c r="AI314" i="9" a="1"/>
  <c r="AI314" i="9" s="1"/>
  <c r="AI415" i="9" a="1"/>
  <c r="AI415" i="9" s="1"/>
  <c r="AI516" i="9" a="1"/>
  <c r="AI516" i="9" s="1"/>
  <c r="AI617" i="9" a="1"/>
  <c r="AI617" i="9" s="1"/>
  <c r="AI718" i="9" a="1"/>
  <c r="AI718" i="9" s="1"/>
  <c r="AI819" i="9" a="1"/>
  <c r="AI819" i="9" s="1"/>
  <c r="AI920" i="9" a="1"/>
  <c r="AI920" i="9" s="1"/>
  <c r="BR279" i="9" a="1"/>
  <c r="BR279" i="9" s="1"/>
  <c r="BR380" i="9" a="1"/>
  <c r="BR380" i="9" s="1"/>
  <c r="BR481" i="9" a="1"/>
  <c r="BR481" i="9" s="1"/>
  <c r="BR582" i="9" a="1"/>
  <c r="BR582" i="9" s="1"/>
  <c r="BR683" i="9" a="1"/>
  <c r="BR683" i="9" s="1"/>
  <c r="BR784" i="9" a="1"/>
  <c r="BR784" i="9" s="1"/>
  <c r="BR885" i="9" a="1"/>
  <c r="BR885" i="9" s="1"/>
  <c r="BH289" i="9" a="1"/>
  <c r="BH289" i="9" s="1"/>
  <c r="BH390" i="9" a="1"/>
  <c r="BH390" i="9" s="1"/>
  <c r="BH491" i="9" a="1"/>
  <c r="BH491" i="9" s="1"/>
  <c r="BH592" i="9" a="1"/>
  <c r="BH592" i="9" s="1"/>
  <c r="BH693" i="9" a="1"/>
  <c r="BH693" i="9" s="1"/>
  <c r="BH794" i="9" a="1"/>
  <c r="BH794" i="9" s="1"/>
  <c r="BH895" i="9" a="1"/>
  <c r="BH895" i="9" s="1"/>
  <c r="AH315" i="9" a="1"/>
  <c r="AH315" i="9" s="1"/>
  <c r="AH416" i="9" a="1"/>
  <c r="AH416" i="9" s="1"/>
  <c r="AH517" i="9" a="1"/>
  <c r="AH517" i="9" s="1"/>
  <c r="AH618" i="9" a="1"/>
  <c r="AH618" i="9" s="1"/>
  <c r="AH719" i="9" a="1"/>
  <c r="AH719" i="9" s="1"/>
  <c r="AH820" i="9" a="1"/>
  <c r="AH820" i="9" s="1"/>
  <c r="AH921" i="9" a="1"/>
  <c r="AH921" i="9" s="1"/>
  <c r="BE292" i="9" a="1"/>
  <c r="BE292" i="9" s="1"/>
  <c r="BE393" i="9" a="1"/>
  <c r="BE393" i="9" s="1"/>
  <c r="BE494" i="9" a="1"/>
  <c r="BE494" i="9" s="1"/>
  <c r="BE595" i="9" a="1"/>
  <c r="BE595" i="9" s="1"/>
  <c r="BE696" i="9" a="1"/>
  <c r="BE696" i="9" s="1"/>
  <c r="BE797" i="9" a="1"/>
  <c r="BE797" i="9" s="1"/>
  <c r="BE898" i="9" a="1"/>
  <c r="BE898" i="9" s="1"/>
  <c r="AV301" i="9" a="1"/>
  <c r="AV301" i="9" s="1"/>
  <c r="AV402" i="9" a="1"/>
  <c r="AV402" i="9" s="1"/>
  <c r="AV503" i="9" a="1"/>
  <c r="AV503" i="9" s="1"/>
  <c r="AV604" i="9" a="1"/>
  <c r="AV604" i="9" s="1"/>
  <c r="AV705" i="9" a="1"/>
  <c r="AV705" i="9" s="1"/>
  <c r="AV806" i="9" a="1"/>
  <c r="AV806" i="9" s="1"/>
  <c r="AV907" i="9" a="1"/>
  <c r="AV907" i="9" s="1"/>
  <c r="CR253" i="9" a="1"/>
  <c r="CR253" i="9" s="1"/>
  <c r="CR354" i="9" a="1"/>
  <c r="CR354" i="9" s="1"/>
  <c r="CR455" i="9" a="1"/>
  <c r="CR455" i="9" s="1"/>
  <c r="CR556" i="9" a="1"/>
  <c r="CR556" i="9" s="1"/>
  <c r="CR657" i="9" a="1"/>
  <c r="CR657" i="9" s="1"/>
  <c r="CR758" i="9" a="1"/>
  <c r="CR758" i="9" s="1"/>
  <c r="CR859" i="9" a="1"/>
  <c r="CR859" i="9" s="1"/>
  <c r="CG264" i="9" a="1"/>
  <c r="CG264" i="9" s="1"/>
  <c r="CG365" i="9" a="1"/>
  <c r="CG365" i="9" s="1"/>
  <c r="CG466" i="9" a="1"/>
  <c r="CG466" i="9" s="1"/>
  <c r="CG567" i="9" a="1"/>
  <c r="CG567" i="9" s="1"/>
  <c r="CG668" i="9" a="1"/>
  <c r="CG668" i="9" s="1"/>
  <c r="CG769" i="9" a="1"/>
  <c r="CG769" i="9" s="1"/>
  <c r="CG870" i="9" a="1"/>
  <c r="CG870" i="9" s="1"/>
  <c r="AW300" i="9" a="1"/>
  <c r="AW300" i="9" s="1"/>
  <c r="AW401" i="9" a="1"/>
  <c r="AW401" i="9" s="1"/>
  <c r="AW502" i="9" a="1"/>
  <c r="AW502" i="9" s="1"/>
  <c r="AW603" i="9" a="1"/>
  <c r="AW603" i="9" s="1"/>
  <c r="AW704" i="9" a="1"/>
  <c r="AW704" i="9" s="1"/>
  <c r="AW805" i="9" a="1"/>
  <c r="AW805" i="9" s="1"/>
  <c r="AW906" i="9" a="1"/>
  <c r="AW906" i="9" s="1"/>
  <c r="CN257" i="9" a="1"/>
  <c r="CN257" i="9" s="1"/>
  <c r="CN358" i="9" a="1"/>
  <c r="CN358" i="9" s="1"/>
  <c r="CN459" i="9" a="1"/>
  <c r="CN459" i="9" s="1"/>
  <c r="CN560" i="9" a="1"/>
  <c r="CN560" i="9" s="1"/>
  <c r="CN661" i="9" a="1"/>
  <c r="CN661" i="9" s="1"/>
  <c r="CN762" i="9" a="1"/>
  <c r="CN762" i="9" s="1"/>
  <c r="CN863" i="9" a="1"/>
  <c r="CN863" i="9" s="1"/>
  <c r="DD241" i="9" a="1"/>
  <c r="DD241" i="9" s="1"/>
  <c r="DD342" i="9" a="1"/>
  <c r="DD342" i="9" s="1"/>
  <c r="Y299" i="8" s="1"/>
  <c r="DD443" i="9" a="1"/>
  <c r="DD443" i="9" s="1"/>
  <c r="Y380" i="8" s="1"/>
  <c r="DD544" i="9" a="1"/>
  <c r="DD544" i="9" s="1"/>
  <c r="Y461" i="8" s="1"/>
  <c r="DD645" i="9" a="1"/>
  <c r="DD645" i="9" s="1"/>
  <c r="Y542" i="8" s="1"/>
  <c r="DD746" i="9" a="1"/>
  <c r="DD746" i="9" s="1"/>
  <c r="DD847" i="9" a="1"/>
  <c r="DD847" i="9" s="1"/>
  <c r="CP255" i="9" a="1"/>
  <c r="CP255" i="9" s="1"/>
  <c r="CP356" i="9" a="1"/>
  <c r="CP356" i="9" s="1"/>
  <c r="CP457" i="9" a="1"/>
  <c r="CP457" i="9" s="1"/>
  <c r="CP558" i="9" a="1"/>
  <c r="CP558" i="9" s="1"/>
  <c r="CP659" i="9" a="1"/>
  <c r="CP659" i="9" s="1"/>
  <c r="CP760" i="9" a="1"/>
  <c r="CP760" i="9" s="1"/>
  <c r="CP861" i="9" a="1"/>
  <c r="CP861" i="9" s="1"/>
  <c r="CB269" i="9" a="1"/>
  <c r="CB269" i="9" s="1"/>
  <c r="CB370" i="9" a="1"/>
  <c r="CB370" i="9" s="1"/>
  <c r="CB471" i="9" a="1"/>
  <c r="CB471" i="9" s="1"/>
  <c r="CB572" i="9" a="1"/>
  <c r="CB572" i="9" s="1"/>
  <c r="CB673" i="9" a="1"/>
  <c r="CB673" i="9" s="1"/>
  <c r="CB774" i="9" a="1"/>
  <c r="CB774" i="9" s="1"/>
  <c r="CB875" i="9" a="1"/>
  <c r="CB875" i="9" s="1"/>
  <c r="BO282" i="9" a="1"/>
  <c r="BO282" i="9" s="1"/>
  <c r="BO383" i="9" a="1"/>
  <c r="BO383" i="9" s="1"/>
  <c r="BO484" i="9" a="1"/>
  <c r="BO484" i="9" s="1"/>
  <c r="BO585" i="9" a="1"/>
  <c r="BO585" i="9" s="1"/>
  <c r="BO686" i="9" a="1"/>
  <c r="BO686" i="9" s="1"/>
  <c r="BO787" i="9" a="1"/>
  <c r="BO787" i="9" s="1"/>
  <c r="BO888" i="9" a="1"/>
  <c r="BO888" i="9" s="1"/>
  <c r="BK286" i="9" a="1"/>
  <c r="BK286" i="9" s="1"/>
  <c r="BK387" i="9" a="1"/>
  <c r="BK387" i="9" s="1"/>
  <c r="BK488" i="9" a="1"/>
  <c r="BK488" i="9" s="1"/>
  <c r="BK589" i="9" a="1"/>
  <c r="BK589" i="9" s="1"/>
  <c r="BK690" i="9" a="1"/>
  <c r="BK690" i="9" s="1"/>
  <c r="BK791" i="9" a="1"/>
  <c r="BK791" i="9" s="1"/>
  <c r="BK892" i="9" a="1"/>
  <c r="BK892" i="9" s="1"/>
  <c r="CW248" i="9" a="1"/>
  <c r="CW248" i="9" s="1"/>
  <c r="CW349" i="9" a="1"/>
  <c r="CW349" i="9" s="1"/>
  <c r="CW450" i="9" a="1"/>
  <c r="CW450" i="9" s="1"/>
  <c r="CW551" i="9" a="1"/>
  <c r="CW551" i="9" s="1"/>
  <c r="CW652" i="9" a="1"/>
  <c r="CW652" i="9" s="1"/>
  <c r="CW753" i="9" a="1"/>
  <c r="CW753" i="9" s="1"/>
  <c r="CW854" i="9" a="1"/>
  <c r="CW854" i="9" s="1"/>
  <c r="AM310" i="9" a="1"/>
  <c r="AM310" i="9" s="1"/>
  <c r="AM411" i="9" a="1"/>
  <c r="AM411" i="9" s="1"/>
  <c r="AM512" i="9" a="1"/>
  <c r="AM512" i="9" s="1"/>
  <c r="AM613" i="9" a="1"/>
  <c r="AM613" i="9" s="1"/>
  <c r="AM714" i="9" a="1"/>
  <c r="AM714" i="9" s="1"/>
  <c r="AM815" i="9" a="1"/>
  <c r="AM815" i="9" s="1"/>
  <c r="AM916" i="9" a="1"/>
  <c r="AM916" i="9" s="1"/>
  <c r="BY272" i="9" a="1"/>
  <c r="BY272" i="9" s="1"/>
  <c r="BY373" i="9" a="1"/>
  <c r="BY373" i="9" s="1"/>
  <c r="BY474" i="9" a="1"/>
  <c r="BY474" i="9" s="1"/>
  <c r="BY575" i="9" a="1"/>
  <c r="BY575" i="9" s="1"/>
  <c r="BY676" i="9" a="1"/>
  <c r="BY676" i="9" s="1"/>
  <c r="BY777" i="9" a="1"/>
  <c r="BY777" i="9" s="1"/>
  <c r="BY878" i="9" a="1"/>
  <c r="BY878" i="9" s="1"/>
  <c r="BB295" i="9" a="1"/>
  <c r="BB295" i="9" s="1"/>
  <c r="BB396" i="9" a="1"/>
  <c r="BB396" i="9" s="1"/>
  <c r="BB497" i="9" a="1"/>
  <c r="BB497" i="9" s="1"/>
  <c r="BB598" i="9" a="1"/>
  <c r="BB598" i="9" s="1"/>
  <c r="BB699" i="9" a="1"/>
  <c r="BB699" i="9" s="1"/>
  <c r="BB800" i="9" a="1"/>
  <c r="BB800" i="9" s="1"/>
  <c r="BB901" i="9" a="1"/>
  <c r="BB901" i="9" s="1"/>
  <c r="CH263" i="9" a="1"/>
  <c r="CH263" i="9" s="1"/>
  <c r="CH364" i="9" a="1"/>
  <c r="CH364" i="9" s="1"/>
  <c r="CH465" i="9" a="1"/>
  <c r="CH465" i="9" s="1"/>
  <c r="CH566" i="9" a="1"/>
  <c r="CH566" i="9" s="1"/>
  <c r="CH667" i="9" a="1"/>
  <c r="CH667" i="9" s="1"/>
  <c r="CH768" i="9" a="1"/>
  <c r="CH768" i="9" s="1"/>
  <c r="CH869" i="9" a="1"/>
  <c r="CH869" i="9" s="1"/>
  <c r="CI262" i="9" a="1"/>
  <c r="CI262" i="9" s="1"/>
  <c r="CI363" i="9" a="1"/>
  <c r="CI363" i="9" s="1"/>
  <c r="CI464" i="9" a="1"/>
  <c r="CI464" i="9" s="1"/>
  <c r="CI565" i="9" a="1"/>
  <c r="CI565" i="9" s="1"/>
  <c r="CI666" i="9" a="1"/>
  <c r="CI666" i="9" s="1"/>
  <c r="CI767" i="9" a="1"/>
  <c r="CI767" i="9" s="1"/>
  <c r="CI868" i="9" a="1"/>
  <c r="CI868" i="9" s="1"/>
  <c r="DC242" i="9" a="1"/>
  <c r="DC242" i="9" s="1"/>
  <c r="DC343" i="9" a="1"/>
  <c r="DC343" i="9" s="1"/>
  <c r="DC444" i="9" a="1"/>
  <c r="DC444" i="9" s="1"/>
  <c r="DC545" i="9" a="1"/>
  <c r="DC545" i="9" s="1"/>
  <c r="DC646" i="9" a="1"/>
  <c r="DC646" i="9" s="1"/>
  <c r="DC747" i="9" a="1"/>
  <c r="DC747" i="9" s="1"/>
  <c r="DC848" i="9" a="1"/>
  <c r="DC848" i="9" s="1"/>
  <c r="AQ306" i="9" a="1"/>
  <c r="AQ306" i="9" s="1"/>
  <c r="AQ407" i="9" a="1"/>
  <c r="AQ407" i="9" s="1"/>
  <c r="AQ508" i="9" a="1"/>
  <c r="AQ508" i="9" s="1"/>
  <c r="AQ609" i="9" a="1"/>
  <c r="AQ609" i="9" s="1"/>
  <c r="AQ710" i="9" a="1"/>
  <c r="AQ710" i="9" s="1"/>
  <c r="AQ811" i="9" a="1"/>
  <c r="AQ811" i="9" s="1"/>
  <c r="AQ912" i="9" a="1"/>
  <c r="AQ912" i="9" s="1"/>
  <c r="AS304" i="9" a="1"/>
  <c r="AS304" i="9" s="1"/>
  <c r="AS405" i="9" a="1"/>
  <c r="AS405" i="9" s="1"/>
  <c r="AS506" i="9" a="1"/>
  <c r="AS506" i="9" s="1"/>
  <c r="AS607" i="9" a="1"/>
  <c r="AS607" i="9" s="1"/>
  <c r="AS708" i="9" a="1"/>
  <c r="AS708" i="9" s="1"/>
  <c r="AS809" i="9" a="1"/>
  <c r="AS809" i="9" s="1"/>
  <c r="AS910" i="9" a="1"/>
  <c r="AS910" i="9" s="1"/>
  <c r="CX247" i="9" a="1"/>
  <c r="CX247" i="9" s="1"/>
  <c r="CX348" i="9" a="1"/>
  <c r="CX348" i="9" s="1"/>
  <c r="CX449" i="9" a="1"/>
  <c r="CX449" i="9" s="1"/>
  <c r="CX550" i="9" a="1"/>
  <c r="CX550" i="9" s="1"/>
  <c r="CX651" i="9" a="1"/>
  <c r="CX651" i="9" s="1"/>
  <c r="CX752" i="9" a="1"/>
  <c r="CX752" i="9" s="1"/>
  <c r="CX853" i="9" a="1"/>
  <c r="CX853" i="9" s="1"/>
  <c r="BM284" i="9" a="1"/>
  <c r="BM284" i="9" s="1"/>
  <c r="BM385" i="9" a="1"/>
  <c r="BM385" i="9" s="1"/>
  <c r="BM486" i="9" a="1"/>
  <c r="BM486" i="9" s="1"/>
  <c r="BM587" i="9" a="1"/>
  <c r="BM587" i="9" s="1"/>
  <c r="BM688" i="9" a="1"/>
  <c r="BM688" i="9" s="1"/>
  <c r="BM789" i="9" a="1"/>
  <c r="BM789" i="9" s="1"/>
  <c r="BM890" i="9" a="1"/>
  <c r="BM890" i="9" s="1"/>
  <c r="CL259" i="9" a="1"/>
  <c r="CL259" i="9" s="1"/>
  <c r="CL360" i="9" a="1"/>
  <c r="CL360" i="9" s="1"/>
  <c r="CL461" i="9" a="1"/>
  <c r="CL461" i="9" s="1"/>
  <c r="CL562" i="9" a="1"/>
  <c r="CL562" i="9" s="1"/>
  <c r="CL663" i="9" a="1"/>
  <c r="CL663" i="9" s="1"/>
  <c r="CL764" i="9" a="1"/>
  <c r="CL764" i="9" s="1"/>
  <c r="CL865" i="9" a="1"/>
  <c r="CL865" i="9" s="1"/>
  <c r="CD267" i="9" a="1"/>
  <c r="CD267" i="9" s="1"/>
  <c r="CD368" i="9" a="1"/>
  <c r="CD368" i="9" s="1"/>
  <c r="CD469" i="9" a="1"/>
  <c r="CD469" i="9" s="1"/>
  <c r="CD570" i="9" a="1"/>
  <c r="CD570" i="9" s="1"/>
  <c r="CD671" i="9" a="1"/>
  <c r="CD671" i="9" s="1"/>
  <c r="CD772" i="9" a="1"/>
  <c r="CD772" i="9" s="1"/>
  <c r="CD873" i="9" a="1"/>
  <c r="CD873" i="9" s="1"/>
  <c r="AX299" i="9" a="1"/>
  <c r="AX299" i="9" s="1"/>
  <c r="AX400" i="9" a="1"/>
  <c r="AX400" i="9" s="1"/>
  <c r="AX501" i="9" a="1"/>
  <c r="AX501" i="9" s="1"/>
  <c r="AX602" i="9" a="1"/>
  <c r="AX602" i="9" s="1"/>
  <c r="AX703" i="9" a="1"/>
  <c r="AX703" i="9" s="1"/>
  <c r="AX804" i="9" a="1"/>
  <c r="AX804" i="9" s="1"/>
  <c r="AX905" i="9" a="1"/>
  <c r="AX905" i="9" s="1"/>
  <c r="CT251" i="9" a="1"/>
  <c r="CT251" i="9" s="1"/>
  <c r="CT352" i="9" a="1"/>
  <c r="CT352" i="9" s="1"/>
  <c r="CT453" i="9" a="1"/>
  <c r="CT453" i="9" s="1"/>
  <c r="CT554" i="9" a="1"/>
  <c r="CT554" i="9" s="1"/>
  <c r="CT655" i="9" a="1"/>
  <c r="CT655" i="9" s="1"/>
  <c r="X552" i="8" s="1"/>
  <c r="CT756" i="9" a="1"/>
  <c r="CT756" i="9" s="1"/>
  <c r="X633" i="8" s="1"/>
  <c r="CT857" i="9" a="1"/>
  <c r="CT857" i="9" s="1"/>
  <c r="BI288" i="9" a="1"/>
  <c r="BI288" i="9" s="1"/>
  <c r="BI389" i="9" a="1"/>
  <c r="BI389" i="9" s="1"/>
  <c r="BI490" i="9" a="1"/>
  <c r="BI490" i="9" s="1"/>
  <c r="BI591" i="9" a="1"/>
  <c r="BI591" i="9" s="1"/>
  <c r="BI692" i="9" a="1"/>
  <c r="BI692" i="9" s="1"/>
  <c r="BI793" i="9" a="1"/>
  <c r="BI793" i="9" s="1"/>
  <c r="BI894" i="9" a="1"/>
  <c r="BI894" i="9" s="1"/>
  <c r="BL285" i="9" a="1"/>
  <c r="BL285" i="9" s="1"/>
  <c r="BL386" i="9" a="1"/>
  <c r="BL386" i="9" s="1"/>
  <c r="BL487" i="9" a="1"/>
  <c r="BL487" i="9" s="1"/>
  <c r="BL588" i="9" a="1"/>
  <c r="BL588" i="9" s="1"/>
  <c r="BL689" i="9" a="1"/>
  <c r="BL689" i="9" s="1"/>
  <c r="BL790" i="9" a="1"/>
  <c r="BL790" i="9" s="1"/>
  <c r="BL891" i="9" a="1"/>
  <c r="BL891" i="9" s="1"/>
  <c r="CV249" i="9" a="1"/>
  <c r="CV249" i="9" s="1"/>
  <c r="CV350" i="9" a="1"/>
  <c r="CV350" i="9" s="1"/>
  <c r="CV451" i="9" a="1"/>
  <c r="CV451" i="9" s="1"/>
  <c r="CV552" i="9" a="1"/>
  <c r="CV552" i="9" s="1"/>
  <c r="CV653" i="9" a="1"/>
  <c r="CV653" i="9" s="1"/>
  <c r="CV754" i="9" a="1"/>
  <c r="CV754" i="9" s="1"/>
  <c r="CV855" i="9" a="1"/>
  <c r="CV855" i="9" s="1"/>
  <c r="BP281" i="9" a="1"/>
  <c r="BP281" i="9" s="1"/>
  <c r="BP382" i="9" a="1"/>
  <c r="BP382" i="9" s="1"/>
  <c r="BP483" i="9" a="1"/>
  <c r="BP483" i="9" s="1"/>
  <c r="BP584" i="9" a="1"/>
  <c r="BP584" i="9" s="1"/>
  <c r="BP685" i="9" a="1"/>
  <c r="BP685" i="9" s="1"/>
  <c r="BP786" i="9" a="1"/>
  <c r="BP786" i="9" s="1"/>
  <c r="BP887" i="9" a="1"/>
  <c r="BP887" i="9" s="1"/>
  <c r="AL311" i="9" a="1"/>
  <c r="AL311" i="9" s="1"/>
  <c r="AL412" i="9" a="1"/>
  <c r="AL412" i="9" s="1"/>
  <c r="AL513" i="9" a="1"/>
  <c r="AL513" i="9" s="1"/>
  <c r="AL614" i="9" a="1"/>
  <c r="AL614" i="9" s="1"/>
  <c r="AL715" i="9" a="1"/>
  <c r="AL715" i="9" s="1"/>
  <c r="AL816" i="9" a="1"/>
  <c r="AL816" i="9" s="1"/>
  <c r="AL917" i="9" a="1"/>
  <c r="AL917" i="9" s="1"/>
  <c r="AO308" i="9" a="1"/>
  <c r="AO308" i="9" s="1"/>
  <c r="AO409" i="9" a="1"/>
  <c r="AO409" i="9" s="1"/>
  <c r="AO510" i="9" a="1"/>
  <c r="AO510" i="9" s="1"/>
  <c r="AO611" i="9" a="1"/>
  <c r="AO611" i="9" s="1"/>
  <c r="AO712" i="9" a="1"/>
  <c r="AO712" i="9" s="1"/>
  <c r="AO813" i="9" a="1"/>
  <c r="AO813" i="9" s="1"/>
  <c r="AO914" i="9" a="1"/>
  <c r="AO914" i="9" s="1"/>
  <c r="AJ313" i="9" a="1"/>
  <c r="AJ313" i="9" s="1"/>
  <c r="AJ414" i="9" a="1"/>
  <c r="AJ414" i="9" s="1"/>
  <c r="AJ515" i="9" a="1"/>
  <c r="AJ515" i="9" s="1"/>
  <c r="AJ616" i="9" a="1"/>
  <c r="AJ616" i="9" s="1"/>
  <c r="AJ717" i="9" a="1"/>
  <c r="AJ717" i="9" s="1"/>
  <c r="AJ818" i="9" a="1"/>
  <c r="AJ818" i="9" s="1"/>
  <c r="AJ919" i="9" a="1"/>
  <c r="AJ919" i="9" s="1"/>
  <c r="DA244" i="9" a="1"/>
  <c r="DA244" i="9" s="1"/>
  <c r="DA345" i="9" a="1"/>
  <c r="DA345" i="9" s="1"/>
  <c r="DA446" i="9" a="1"/>
  <c r="DA446" i="9" s="1"/>
  <c r="DA547" i="9" a="1"/>
  <c r="DA547" i="9" s="1"/>
  <c r="DA648" i="9" a="1"/>
  <c r="DA648" i="9" s="1"/>
  <c r="DA749" i="9" a="1"/>
  <c r="DA749" i="9" s="1"/>
  <c r="DA850" i="9" a="1"/>
  <c r="DA850" i="9" s="1"/>
  <c r="AR305" i="9" a="1"/>
  <c r="AR305" i="9" s="1"/>
  <c r="AR406" i="9" a="1"/>
  <c r="AR406" i="9" s="1"/>
  <c r="AR507" i="9" a="1"/>
  <c r="AR507" i="9" s="1"/>
  <c r="AR608" i="9" a="1"/>
  <c r="AR608" i="9" s="1"/>
  <c r="AR709" i="9" a="1"/>
  <c r="AR709" i="9" s="1"/>
  <c r="AR810" i="9" a="1"/>
  <c r="AR810" i="9" s="1"/>
  <c r="AR911" i="9" a="1"/>
  <c r="AR911" i="9" s="1"/>
  <c r="AY298" i="9" a="1"/>
  <c r="AY298" i="9" s="1"/>
  <c r="AY399" i="9" a="1"/>
  <c r="AY399" i="9" s="1"/>
  <c r="AY500" i="9" a="1"/>
  <c r="AY500" i="9" s="1"/>
  <c r="AY601" i="9" a="1"/>
  <c r="AY601" i="9" s="1"/>
  <c r="AY702" i="9" a="1"/>
  <c r="AY702" i="9" s="1"/>
  <c r="AY803" i="9" a="1"/>
  <c r="AY803" i="9" s="1"/>
  <c r="AY904" i="9" a="1"/>
  <c r="AY904" i="9" s="1"/>
  <c r="CY246" i="9" a="1"/>
  <c r="CY246" i="9" s="1"/>
  <c r="CY347" i="9" a="1"/>
  <c r="CY347" i="9" s="1"/>
  <c r="CY448" i="9" a="1"/>
  <c r="CY448" i="9" s="1"/>
  <c r="CY549" i="9" a="1"/>
  <c r="CY549" i="9" s="1"/>
  <c r="CY650" i="9" a="1"/>
  <c r="CY650" i="9" s="1"/>
  <c r="CY751" i="9" a="1"/>
  <c r="CY751" i="9" s="1"/>
  <c r="CY852" i="9" a="1"/>
  <c r="CY852" i="9" s="1"/>
  <c r="AZ297" i="9" a="1"/>
  <c r="AZ297" i="9" s="1"/>
  <c r="AZ398" i="9" a="1"/>
  <c r="AZ398" i="9" s="1"/>
  <c r="AZ499" i="9" a="1"/>
  <c r="AZ499" i="9" s="1"/>
  <c r="AZ600" i="9" a="1"/>
  <c r="AZ600" i="9" s="1"/>
  <c r="AZ701" i="9" a="1"/>
  <c r="AZ701" i="9" s="1"/>
  <c r="AZ802" i="9" a="1"/>
  <c r="AZ802" i="9" s="1"/>
  <c r="AZ903" i="9" a="1"/>
  <c r="AZ903" i="9" s="1"/>
  <c r="CC268" i="9" a="1"/>
  <c r="CC268" i="9" s="1"/>
  <c r="CC369" i="9" a="1"/>
  <c r="CC369" i="9" s="1"/>
  <c r="CC470" i="9" a="1"/>
  <c r="CC470" i="9" s="1"/>
  <c r="CC571" i="9" a="1"/>
  <c r="CC571" i="9" s="1"/>
  <c r="CC672" i="9" a="1"/>
  <c r="CC672" i="9" s="1"/>
  <c r="CC773" i="9" a="1"/>
  <c r="CC773" i="9" s="1"/>
  <c r="CC874" i="9" a="1"/>
  <c r="CC874" i="9" s="1"/>
  <c r="BA296" i="9" a="1"/>
  <c r="BA296" i="9" s="1"/>
  <c r="BA397" i="9" a="1"/>
  <c r="BA397" i="9" s="1"/>
  <c r="BA498" i="9" a="1"/>
  <c r="BA498" i="9" s="1"/>
  <c r="BA599" i="9" a="1"/>
  <c r="BA599" i="9" s="1"/>
  <c r="BA700" i="9" a="1"/>
  <c r="BA700" i="9" s="1"/>
  <c r="BA801" i="9" a="1"/>
  <c r="BA801" i="9" s="1"/>
  <c r="BA902" i="9" a="1"/>
  <c r="BA902" i="9" s="1"/>
  <c r="CZ245" i="9" a="1"/>
  <c r="CZ245" i="9" s="1"/>
  <c r="CZ346" i="9" a="1"/>
  <c r="CZ346" i="9" s="1"/>
  <c r="CZ447" i="9" a="1"/>
  <c r="CZ447" i="9" s="1"/>
  <c r="CZ548" i="9" a="1"/>
  <c r="CZ548" i="9" s="1"/>
  <c r="CZ649" i="9" a="1"/>
  <c r="CZ649" i="9" s="1"/>
  <c r="CZ750" i="9" a="1"/>
  <c r="CZ750" i="9" s="1"/>
  <c r="CZ851" i="9" a="1"/>
  <c r="CZ851" i="9" s="1"/>
  <c r="CA270" i="9" a="1"/>
  <c r="CA270" i="9" s="1"/>
  <c r="CA371" i="9" a="1"/>
  <c r="CA371" i="9" s="1"/>
  <c r="CA472" i="9" a="1"/>
  <c r="CA472" i="9" s="1"/>
  <c r="CA573" i="9" a="1"/>
  <c r="CA573" i="9" s="1"/>
  <c r="CA674" i="9" a="1"/>
  <c r="CA674" i="9" s="1"/>
  <c r="CA775" i="9" a="1"/>
  <c r="CA775" i="9" s="1"/>
  <c r="CA876" i="9" a="1"/>
  <c r="CA876" i="9" s="1"/>
  <c r="BJ287" i="9" a="1"/>
  <c r="BJ287" i="9" s="1"/>
  <c r="BJ388" i="9" a="1"/>
  <c r="BJ388" i="9" s="1"/>
  <c r="BJ489" i="9" a="1"/>
  <c r="BJ489" i="9" s="1"/>
  <c r="BJ590" i="9" a="1"/>
  <c r="BJ590" i="9" s="1"/>
  <c r="BJ691" i="9" a="1"/>
  <c r="BJ691" i="9" s="1"/>
  <c r="BJ792" i="9" a="1"/>
  <c r="BJ792" i="9" s="1"/>
  <c r="BJ893" i="9" a="1"/>
  <c r="BJ893" i="9" s="1"/>
  <c r="BT277" i="9" a="1"/>
  <c r="BT277" i="9" s="1"/>
  <c r="BT378" i="9" a="1"/>
  <c r="BT378" i="9" s="1"/>
  <c r="BT479" i="9" a="1"/>
  <c r="BT479" i="9" s="1"/>
  <c r="BT580" i="9" a="1"/>
  <c r="BT580" i="9" s="1"/>
  <c r="BT681" i="9" a="1"/>
  <c r="BT681" i="9" s="1"/>
  <c r="BT782" i="9" a="1"/>
  <c r="BT782" i="9" s="1"/>
  <c r="BT883" i="9" a="1"/>
  <c r="BT883" i="9" s="1"/>
  <c r="BC294" i="9" a="1"/>
  <c r="BC294" i="9" s="1"/>
  <c r="BC395" i="9" a="1"/>
  <c r="BC395" i="9" s="1"/>
  <c r="BC496" i="9" a="1"/>
  <c r="BC496" i="9" s="1"/>
  <c r="BC597" i="9" a="1"/>
  <c r="BC597" i="9" s="1"/>
  <c r="BC698" i="9" a="1"/>
  <c r="BC698" i="9" s="1"/>
  <c r="BC799" i="9" a="1"/>
  <c r="BC799" i="9" s="1"/>
  <c r="BC900" i="9" a="1"/>
  <c r="BC900" i="9" s="1"/>
  <c r="BN283" i="9" a="1"/>
  <c r="BN283" i="9" s="1"/>
  <c r="BN384" i="9" a="1"/>
  <c r="BN384" i="9" s="1"/>
  <c r="BN485" i="9" a="1"/>
  <c r="BN485" i="9" s="1"/>
  <c r="BN586" i="9" a="1"/>
  <c r="BN586" i="9" s="1"/>
  <c r="BN687" i="9" a="1"/>
  <c r="BN687" i="9" s="1"/>
  <c r="BN788" i="9" a="1"/>
  <c r="BN788" i="9" s="1"/>
  <c r="BN889" i="9" a="1"/>
  <c r="BN889" i="9" s="1"/>
  <c r="BG290" i="9" a="1"/>
  <c r="BG290" i="9" s="1"/>
  <c r="BG391" i="9" a="1"/>
  <c r="BG391" i="9" s="1"/>
  <c r="BG492" i="9" a="1"/>
  <c r="BG492" i="9" s="1"/>
  <c r="BG593" i="9" a="1"/>
  <c r="BG593" i="9" s="1"/>
  <c r="BG694" i="9" a="1"/>
  <c r="BG694" i="9" s="1"/>
  <c r="BG795" i="9" a="1"/>
  <c r="BG795" i="9" s="1"/>
  <c r="BG896" i="9" a="1"/>
  <c r="BG896" i="9" s="1"/>
  <c r="BQ280" i="9" a="1"/>
  <c r="BQ280" i="9" s="1"/>
  <c r="BQ381" i="9" a="1"/>
  <c r="BQ381" i="9" s="1"/>
  <c r="BQ482" i="9" a="1"/>
  <c r="BQ482" i="9" s="1"/>
  <c r="BQ583" i="9" a="1"/>
  <c r="BQ583" i="9" s="1"/>
  <c r="BQ684" i="9" a="1"/>
  <c r="BQ684" i="9" s="1"/>
  <c r="BQ785" i="9" a="1"/>
  <c r="BQ785" i="9" s="1"/>
  <c r="BQ886" i="9" a="1"/>
  <c r="BQ886" i="9" s="1"/>
  <c r="CS252" i="9" a="1"/>
  <c r="CS252" i="9" s="1"/>
  <c r="CS353" i="9" a="1"/>
  <c r="CS353" i="9" s="1"/>
  <c r="CS454" i="9" a="1"/>
  <c r="CS454" i="9" s="1"/>
  <c r="CS555" i="9" a="1"/>
  <c r="CS555" i="9" s="1"/>
  <c r="CS656" i="9" a="1"/>
  <c r="CS656" i="9" s="1"/>
  <c r="CS757" i="9" a="1"/>
  <c r="CS757" i="9" s="1"/>
  <c r="CS858" i="9" a="1"/>
  <c r="CS858" i="9" s="1"/>
  <c r="CJ261" i="9" a="1"/>
  <c r="CJ261" i="9" s="1"/>
  <c r="W238" i="8" s="1"/>
  <c r="CJ362" i="9" a="1"/>
  <c r="CJ362" i="9" s="1"/>
  <c r="CJ463" i="9" a="1"/>
  <c r="CJ463" i="9" s="1"/>
  <c r="CJ564" i="9" a="1"/>
  <c r="CJ564" i="9" s="1"/>
  <c r="CJ665" i="9" a="1"/>
  <c r="CJ665" i="9" s="1"/>
  <c r="W562" i="8" s="1"/>
  <c r="CJ766" i="9" a="1"/>
  <c r="CJ766" i="9" s="1"/>
  <c r="CJ867" i="9" a="1"/>
  <c r="CJ867" i="9" s="1"/>
  <c r="W724" i="8" s="1"/>
  <c r="CQ254" i="9" a="1"/>
  <c r="CQ254" i="9" s="1"/>
  <c r="CQ355" i="9" a="1"/>
  <c r="CQ355" i="9" s="1"/>
  <c r="CQ456" i="9" a="1"/>
  <c r="CQ456" i="9" s="1"/>
  <c r="CQ557" i="9" a="1"/>
  <c r="CQ557" i="9" s="1"/>
  <c r="CQ658" i="9" a="1"/>
  <c r="CQ658" i="9" s="1"/>
  <c r="CQ759" i="9" a="1"/>
  <c r="CQ759" i="9" s="1"/>
  <c r="CQ860" i="9" a="1"/>
  <c r="CQ860" i="9" s="1"/>
  <c r="BV275" i="9" a="1"/>
  <c r="BV275" i="9" s="1"/>
  <c r="BV376" i="9" a="1"/>
  <c r="BV376" i="9" s="1"/>
  <c r="BV477" i="9" a="1"/>
  <c r="BV477" i="9" s="1"/>
  <c r="BV578" i="9" a="1"/>
  <c r="BV578" i="9" s="1"/>
  <c r="BV679" i="9" a="1"/>
  <c r="BV679" i="9" s="1"/>
  <c r="BV780" i="9" a="1"/>
  <c r="BV780" i="9" s="1"/>
  <c r="BV881" i="9" a="1"/>
  <c r="BV881" i="9" s="1"/>
  <c r="BX273" i="9" a="1"/>
  <c r="BX273" i="9" s="1"/>
  <c r="BX374" i="9" a="1"/>
  <c r="BX374" i="9" s="1"/>
  <c r="BX475" i="9" a="1"/>
  <c r="BX475" i="9" s="1"/>
  <c r="BX576" i="9" a="1"/>
  <c r="BX576" i="9" s="1"/>
  <c r="BX677" i="9" a="1"/>
  <c r="BX677" i="9" s="1"/>
  <c r="BX778" i="9" a="1"/>
  <c r="BX778" i="9" s="1"/>
  <c r="BX879" i="9" a="1"/>
  <c r="BX879" i="9" s="1"/>
  <c r="CO256" i="9" a="1"/>
  <c r="CO256" i="9" s="1"/>
  <c r="CO357" i="9" a="1"/>
  <c r="CO357" i="9" s="1"/>
  <c r="CO458" i="9" a="1"/>
  <c r="CO458" i="9" s="1"/>
  <c r="CO559" i="9" a="1"/>
  <c r="CO559" i="9" s="1"/>
  <c r="CO660" i="9" a="1"/>
  <c r="CO660" i="9" s="1"/>
  <c r="CO761" i="9" a="1"/>
  <c r="CO761" i="9" s="1"/>
  <c r="CO862" i="9" a="1"/>
  <c r="CO862" i="9" s="1"/>
  <c r="CW47" i="9"/>
  <c r="CW147" i="9" a="1"/>
  <c r="CW147" i="9" s="1"/>
  <c r="AM109" i="9"/>
  <c r="AM209" i="9" a="1"/>
  <c r="AM209" i="9" s="1"/>
  <c r="BY71" i="9"/>
  <c r="BY171" i="9" a="1"/>
  <c r="BY171" i="9" s="1"/>
  <c r="BB94" i="9"/>
  <c r="BB194" i="9" a="1"/>
  <c r="BB194" i="9" s="1"/>
  <c r="CH62" i="9"/>
  <c r="CH162" i="9" a="1"/>
  <c r="CH162" i="9" s="1"/>
  <c r="CI61" i="9"/>
  <c r="CI161" i="9" a="1"/>
  <c r="CI161" i="9" s="1"/>
  <c r="DC41" i="9"/>
  <c r="DC141" i="9" a="1"/>
  <c r="DC141" i="9" s="1"/>
  <c r="AQ105" i="9"/>
  <c r="AQ205" i="9" a="1"/>
  <c r="AQ205" i="9" s="1"/>
  <c r="AS103" i="9"/>
  <c r="AS203" i="9" a="1"/>
  <c r="AS203" i="9" s="1"/>
  <c r="CX46" i="9"/>
  <c r="CX146" i="9" a="1"/>
  <c r="CX146" i="9" s="1"/>
  <c r="BM83" i="9"/>
  <c r="BM183" i="9" a="1"/>
  <c r="BM183" i="9" s="1"/>
  <c r="CL58" i="9"/>
  <c r="CL158" i="9" a="1"/>
  <c r="CL158" i="9" s="1"/>
  <c r="CD66" i="9"/>
  <c r="CD166" i="9" a="1"/>
  <c r="CD166" i="9" s="1"/>
  <c r="AX98" i="9"/>
  <c r="AX198" i="9" a="1"/>
  <c r="AX198" i="9" s="1"/>
  <c r="CT50" i="9"/>
  <c r="CT150" i="9" a="1"/>
  <c r="CT150" i="9" s="1"/>
  <c r="BI87" i="9"/>
  <c r="BI187" i="9" a="1"/>
  <c r="BI187" i="9" s="1"/>
  <c r="BL84" i="9"/>
  <c r="BL184" i="9" a="1"/>
  <c r="BL184" i="9" s="1"/>
  <c r="CV48" i="9"/>
  <c r="CV148" i="9" a="1"/>
  <c r="CV148" i="9" s="1"/>
  <c r="BP80" i="9"/>
  <c r="BP180" i="9" a="1"/>
  <c r="BP180" i="9" s="1"/>
  <c r="AY97" i="9"/>
  <c r="AY197" i="9" a="1"/>
  <c r="AY197" i="9" s="1"/>
  <c r="CY45" i="9"/>
  <c r="CY145" i="9" a="1"/>
  <c r="CY145" i="9" s="1"/>
  <c r="AZ96" i="9"/>
  <c r="AZ196" i="9" a="1"/>
  <c r="AZ196" i="9" s="1"/>
  <c r="CC67" i="9"/>
  <c r="CC167" i="9" a="1"/>
  <c r="CC167" i="9" s="1"/>
  <c r="BA95" i="9"/>
  <c r="BA195" i="9" a="1"/>
  <c r="BA195" i="9" s="1"/>
  <c r="CZ44" i="9"/>
  <c r="CZ144" i="9" a="1"/>
  <c r="CZ144" i="9" s="1"/>
  <c r="CA69" i="9"/>
  <c r="CA169" i="9" a="1"/>
  <c r="CA169" i="9" s="1"/>
  <c r="BJ86" i="9"/>
  <c r="BJ186" i="9" a="1"/>
  <c r="BJ186" i="9" s="1"/>
  <c r="BT76" i="9"/>
  <c r="BT176" i="9" a="1"/>
  <c r="BT176" i="9" s="1"/>
  <c r="BC93" i="9"/>
  <c r="BC193" i="9" a="1"/>
  <c r="BC193" i="9" s="1"/>
  <c r="BN82" i="9"/>
  <c r="BN182" i="9" a="1"/>
  <c r="BN182" i="9" s="1"/>
  <c r="BG89" i="9"/>
  <c r="BG189" i="9" a="1"/>
  <c r="BG189" i="9" s="1"/>
  <c r="BQ79" i="9"/>
  <c r="BQ179" i="9" a="1"/>
  <c r="BQ179" i="9" s="1"/>
  <c r="CS51" i="9"/>
  <c r="CS151" i="9" a="1"/>
  <c r="CS151" i="9" s="1"/>
  <c r="CJ60" i="9"/>
  <c r="CJ160" i="9" a="1"/>
  <c r="CJ160" i="9" s="1"/>
  <c r="CQ53" i="9"/>
  <c r="CQ153" i="9" a="1"/>
  <c r="CQ153" i="9" s="1"/>
  <c r="BV74" i="9"/>
  <c r="BV174" i="9" a="1"/>
  <c r="BV174" i="9" s="1"/>
  <c r="BX72" i="9"/>
  <c r="BX172" i="9" a="1"/>
  <c r="BX172" i="9" s="1"/>
  <c r="CO55" i="9"/>
  <c r="CO155" i="9" a="1"/>
  <c r="CO155" i="9" s="1"/>
  <c r="AT102" i="9"/>
  <c r="AT202" i="9" a="1"/>
  <c r="AT202" i="9" s="1"/>
  <c r="AJ112" i="9"/>
  <c r="AJ212" i="9" a="1"/>
  <c r="AJ212" i="9" s="1"/>
  <c r="AL110" i="9"/>
  <c r="AL210" i="9" a="1"/>
  <c r="AL210" i="9" s="1"/>
  <c r="CP54" i="9"/>
  <c r="CP154" i="9" a="1"/>
  <c r="CP154" i="9" s="1"/>
  <c r="CF64" i="9"/>
  <c r="CF164" i="9" a="1"/>
  <c r="CF164" i="9" s="1"/>
  <c r="BO81" i="9"/>
  <c r="BO181" i="9" a="1"/>
  <c r="BO181" i="9" s="1"/>
  <c r="DA43" i="9"/>
  <c r="DA143" i="9" a="1"/>
  <c r="DA143" i="9" s="1"/>
  <c r="CE65" i="9"/>
  <c r="CE165" i="9" a="1"/>
  <c r="CE165" i="9" s="1"/>
  <c r="BF90" i="9"/>
  <c r="BF190" i="9" a="1"/>
  <c r="BF190" i="9" s="1"/>
  <c r="AO107" i="9"/>
  <c r="AO207" i="9" a="1"/>
  <c r="AO207" i="9" s="1"/>
  <c r="AR104" i="9"/>
  <c r="AR204" i="9" a="1"/>
  <c r="AR204" i="9" s="1"/>
  <c r="BK85" i="9"/>
  <c r="BK185" i="9" a="1"/>
  <c r="BK185" i="9" s="1"/>
  <c r="CB68" i="9"/>
  <c r="CB168" i="9" a="1"/>
  <c r="CB168" i="9" s="1"/>
  <c r="BU75" i="9"/>
  <c r="BU175" i="9" a="1"/>
  <c r="BU175" i="9" s="1"/>
  <c r="AN108" i="9"/>
  <c r="AN208" i="9" a="1"/>
  <c r="AN208" i="9" s="1"/>
  <c r="AK111" i="9"/>
  <c r="AK211" i="9" a="1"/>
  <c r="AK211" i="9" s="1"/>
  <c r="AU101" i="9"/>
  <c r="AU201" i="9" a="1"/>
  <c r="AU201" i="9" s="1"/>
  <c r="BW73" i="9"/>
  <c r="BW173" i="9" a="1"/>
  <c r="BW173" i="9" s="1"/>
  <c r="CK59" i="9"/>
  <c r="CK159" i="9" a="1"/>
  <c r="CK159" i="9" s="1"/>
  <c r="BS77" i="9"/>
  <c r="BS177" i="9" a="1"/>
  <c r="BS177" i="9" s="1"/>
  <c r="AP106" i="9"/>
  <c r="AP206" i="9" a="1"/>
  <c r="AP206" i="9" s="1"/>
  <c r="CM57" i="9"/>
  <c r="CM157" i="9" a="1"/>
  <c r="CM157" i="9" s="1"/>
  <c r="BZ70" i="9"/>
  <c r="BZ170" i="9" a="1"/>
  <c r="BZ170" i="9" s="1"/>
  <c r="BD92" i="9"/>
  <c r="BD192" i="9" a="1"/>
  <c r="BD192" i="9" s="1"/>
  <c r="DB42" i="9"/>
  <c r="DB142" i="9" a="1"/>
  <c r="DB142" i="9" s="1"/>
  <c r="CU49" i="9"/>
  <c r="CU149" i="9" a="1"/>
  <c r="CU149" i="9" s="1"/>
  <c r="AI113" i="9"/>
  <c r="AI213" i="9" a="1"/>
  <c r="AI213" i="9" s="1"/>
  <c r="BR78" i="9"/>
  <c r="BR178" i="9" a="1"/>
  <c r="BR178" i="9" s="1"/>
  <c r="BH88" i="9"/>
  <c r="BH188" i="9" a="1"/>
  <c r="BH188" i="9" s="1"/>
  <c r="AH114" i="9"/>
  <c r="AH214" i="9" a="1"/>
  <c r="AH214" i="9" s="1"/>
  <c r="BE91" i="9"/>
  <c r="BE191" i="9" a="1"/>
  <c r="BE191" i="9" s="1"/>
  <c r="AV100" i="9"/>
  <c r="AV200" i="9" a="1"/>
  <c r="AV200" i="9" s="1"/>
  <c r="CR52" i="9"/>
  <c r="CR152" i="9" a="1"/>
  <c r="CR152" i="9" s="1"/>
  <c r="CG63" i="9"/>
  <c r="CG163" i="9" a="1"/>
  <c r="CG163" i="9" s="1"/>
  <c r="AW99" i="9"/>
  <c r="AW199" i="9" a="1"/>
  <c r="AW199" i="9" s="1"/>
  <c r="CN56" i="9"/>
  <c r="CN156" i="9" a="1"/>
  <c r="CN156" i="9" s="1"/>
  <c r="DD40" i="9"/>
  <c r="DD140" i="9" a="1"/>
  <c r="DD140" i="9" s="1"/>
  <c r="W319" i="8" l="1"/>
  <c r="X390" i="8"/>
  <c r="Y218" i="8"/>
  <c r="W481" i="8"/>
  <c r="X309" i="8"/>
  <c r="W157" i="8"/>
  <c r="W400" i="8"/>
  <c r="Y623" i="8"/>
  <c r="W643" i="8"/>
  <c r="X471" i="8"/>
  <c r="X147" i="8"/>
  <c r="Y57" i="8"/>
  <c r="X228" i="8"/>
  <c r="Y137" i="8"/>
  <c r="X67" i="8"/>
  <c r="X714" i="8"/>
  <c r="W77" i="8"/>
  <c r="Y704" i="8"/>
  <c r="CO257" i="9" a="1"/>
  <c r="CO257" i="9" s="1"/>
  <c r="CO358" i="9" a="1"/>
  <c r="CO358" i="9" s="1"/>
  <c r="CO459" i="9" a="1"/>
  <c r="CO459" i="9" s="1"/>
  <c r="CO560" i="9" a="1"/>
  <c r="CO560" i="9" s="1"/>
  <c r="CO661" i="9" a="1"/>
  <c r="CO661" i="9" s="1"/>
  <c r="CO762" i="9" a="1"/>
  <c r="CO762" i="9" s="1"/>
  <c r="CO863" i="9" a="1"/>
  <c r="CO863" i="9" s="1"/>
  <c r="CI263" i="9" a="1"/>
  <c r="CI263" i="9" s="1"/>
  <c r="CI364" i="9" a="1"/>
  <c r="CI364" i="9" s="1"/>
  <c r="CI465" i="9" a="1"/>
  <c r="CI465" i="9" s="1"/>
  <c r="CI566" i="9" a="1"/>
  <c r="CI566" i="9" s="1"/>
  <c r="CI667" i="9" a="1"/>
  <c r="CI667" i="9" s="1"/>
  <c r="CI768" i="9" a="1"/>
  <c r="CI768" i="9" s="1"/>
  <c r="CI869" i="9" a="1"/>
  <c r="CI869" i="9" s="1"/>
  <c r="AW301" i="9" a="1"/>
  <c r="AW301" i="9" s="1"/>
  <c r="AW402" i="9" a="1"/>
  <c r="AW402" i="9" s="1"/>
  <c r="AW503" i="9" a="1"/>
  <c r="AW503" i="9" s="1"/>
  <c r="AW604" i="9" a="1"/>
  <c r="AW604" i="9" s="1"/>
  <c r="AW705" i="9" a="1"/>
  <c r="AW705" i="9" s="1"/>
  <c r="AW806" i="9" a="1"/>
  <c r="AW806" i="9" s="1"/>
  <c r="AW907" i="9" a="1"/>
  <c r="AW907" i="9" s="1"/>
  <c r="BE293" i="9" a="1"/>
  <c r="BE293" i="9" s="1"/>
  <c r="BE394" i="9" a="1"/>
  <c r="BE394" i="9" s="1"/>
  <c r="BE495" i="9" a="1"/>
  <c r="BE495" i="9" s="1"/>
  <c r="BE596" i="9" a="1"/>
  <c r="BE596" i="9" s="1"/>
  <c r="BE697" i="9" a="1"/>
  <c r="BE697" i="9" s="1"/>
  <c r="BE798" i="9" a="1"/>
  <c r="BE798" i="9" s="1"/>
  <c r="BE899" i="9" a="1"/>
  <c r="BE899" i="9" s="1"/>
  <c r="AI315" i="9" a="1"/>
  <c r="AI315" i="9" s="1"/>
  <c r="AI416" i="9" a="1"/>
  <c r="AI416" i="9" s="1"/>
  <c r="AI517" i="9" a="1"/>
  <c r="AI517" i="9" s="1"/>
  <c r="AI618" i="9" a="1"/>
  <c r="AI618" i="9" s="1"/>
  <c r="AI719" i="9" a="1"/>
  <c r="AI719" i="9" s="1"/>
  <c r="AI820" i="9" a="1"/>
  <c r="AI820" i="9" s="1"/>
  <c r="AI921" i="9" a="1"/>
  <c r="AI921" i="9" s="1"/>
  <c r="BZ272" i="9" a="1"/>
  <c r="BZ272" i="9" s="1"/>
  <c r="BZ373" i="9" a="1"/>
  <c r="BZ373" i="9" s="1"/>
  <c r="BZ474" i="9" a="1"/>
  <c r="BZ474" i="9" s="1"/>
  <c r="BZ575" i="9" a="1"/>
  <c r="BZ575" i="9" s="1"/>
  <c r="BZ676" i="9" a="1"/>
  <c r="BZ676" i="9" s="1"/>
  <c r="BZ777" i="9" a="1"/>
  <c r="BZ777" i="9" s="1"/>
  <c r="BZ878" i="9" a="1"/>
  <c r="BZ878" i="9" s="1"/>
  <c r="CK261" i="9" a="1"/>
  <c r="CK261" i="9" s="1"/>
  <c r="CK362" i="9" a="1"/>
  <c r="CK362" i="9" s="1"/>
  <c r="CK463" i="9" a="1"/>
  <c r="CK463" i="9" s="1"/>
  <c r="CK564" i="9" a="1"/>
  <c r="CK564" i="9" s="1"/>
  <c r="CK665" i="9" a="1"/>
  <c r="CK665" i="9" s="1"/>
  <c r="CK766" i="9" a="1"/>
  <c r="CK766" i="9" s="1"/>
  <c r="CK867" i="9" a="1"/>
  <c r="CK867" i="9" s="1"/>
  <c r="AN310" i="9" a="1"/>
  <c r="AN310" i="9" s="1"/>
  <c r="AN411" i="9" a="1"/>
  <c r="AN411" i="9" s="1"/>
  <c r="AN512" i="9" a="1"/>
  <c r="AN512" i="9" s="1"/>
  <c r="AN613" i="9" a="1"/>
  <c r="AN613" i="9" s="1"/>
  <c r="AN714" i="9" a="1"/>
  <c r="AN714" i="9" s="1"/>
  <c r="AN815" i="9" a="1"/>
  <c r="AN815" i="9" s="1"/>
  <c r="AN916" i="9" a="1"/>
  <c r="AN916" i="9" s="1"/>
  <c r="AR306" i="9" a="1"/>
  <c r="AR306" i="9" s="1"/>
  <c r="AR407" i="9" a="1"/>
  <c r="AR407" i="9" s="1"/>
  <c r="AR508" i="9" a="1"/>
  <c r="AR508" i="9" s="1"/>
  <c r="AR609" i="9" a="1"/>
  <c r="AR609" i="9" s="1"/>
  <c r="AR710" i="9" a="1"/>
  <c r="AR710" i="9" s="1"/>
  <c r="AR811" i="9" a="1"/>
  <c r="AR811" i="9" s="1"/>
  <c r="AR912" i="9" a="1"/>
  <c r="AR912" i="9" s="1"/>
  <c r="DA245" i="9" a="1"/>
  <c r="DA245" i="9" s="1"/>
  <c r="DA346" i="9" a="1"/>
  <c r="DA346" i="9" s="1"/>
  <c r="DA447" i="9" a="1"/>
  <c r="DA447" i="9" s="1"/>
  <c r="DA548" i="9" a="1"/>
  <c r="DA548" i="9" s="1"/>
  <c r="DA649" i="9" a="1"/>
  <c r="DA649" i="9" s="1"/>
  <c r="DA750" i="9" a="1"/>
  <c r="DA750" i="9" s="1"/>
  <c r="DA851" i="9" a="1"/>
  <c r="DA851" i="9" s="1"/>
  <c r="AL312" i="9" a="1"/>
  <c r="AL312" i="9" s="1"/>
  <c r="AL413" i="9" a="1"/>
  <c r="AL413" i="9" s="1"/>
  <c r="AL514" i="9" a="1"/>
  <c r="AL514" i="9" s="1"/>
  <c r="AL615" i="9" a="1"/>
  <c r="AL615" i="9" s="1"/>
  <c r="AL716" i="9" a="1"/>
  <c r="AL716" i="9" s="1"/>
  <c r="AL817" i="9" a="1"/>
  <c r="AL817" i="9" s="1"/>
  <c r="AL918" i="9" a="1"/>
  <c r="AL918" i="9" s="1"/>
  <c r="BX274" i="9" a="1"/>
  <c r="BX274" i="9" s="1"/>
  <c r="BX375" i="9" a="1"/>
  <c r="BX375" i="9" s="1"/>
  <c r="BX476" i="9" a="1"/>
  <c r="BX476" i="9" s="1"/>
  <c r="BX577" i="9" a="1"/>
  <c r="BX577" i="9" s="1"/>
  <c r="BX678" i="9" a="1"/>
  <c r="BX678" i="9" s="1"/>
  <c r="BX779" i="9" a="1"/>
  <c r="BX779" i="9" s="1"/>
  <c r="BX880" i="9" a="1"/>
  <c r="BX880" i="9" s="1"/>
  <c r="CS253" i="9" a="1"/>
  <c r="CS253" i="9" s="1"/>
  <c r="CS354" i="9" a="1"/>
  <c r="CS354" i="9" s="1"/>
  <c r="CS455" i="9" a="1"/>
  <c r="CS455" i="9" s="1"/>
  <c r="CS556" i="9" a="1"/>
  <c r="CS556" i="9" s="1"/>
  <c r="CS657" i="9" a="1"/>
  <c r="CS657" i="9" s="1"/>
  <c r="CS758" i="9" a="1"/>
  <c r="CS758" i="9" s="1"/>
  <c r="CS859" i="9" a="1"/>
  <c r="CS859" i="9" s="1"/>
  <c r="BC295" i="9" a="1"/>
  <c r="BC295" i="9" s="1"/>
  <c r="BC396" i="9" a="1"/>
  <c r="BC396" i="9" s="1"/>
  <c r="BC497" i="9" a="1"/>
  <c r="BC497" i="9" s="1"/>
  <c r="BC598" i="9" a="1"/>
  <c r="BC598" i="9" s="1"/>
  <c r="BC699" i="9" a="1"/>
  <c r="BC699" i="9" s="1"/>
  <c r="BC800" i="9" a="1"/>
  <c r="BC800" i="9" s="1"/>
  <c r="BC901" i="9" a="1"/>
  <c r="BC901" i="9" s="1"/>
  <c r="CZ246" i="9" a="1"/>
  <c r="CZ246" i="9" s="1"/>
  <c r="CZ347" i="9" a="1"/>
  <c r="CZ347" i="9" s="1"/>
  <c r="CZ448" i="9" a="1"/>
  <c r="CZ448" i="9" s="1"/>
  <c r="CZ549" i="9" a="1"/>
  <c r="CZ549" i="9" s="1"/>
  <c r="CZ650" i="9" a="1"/>
  <c r="CZ650" i="9" s="1"/>
  <c r="CZ751" i="9" a="1"/>
  <c r="CZ751" i="9" s="1"/>
  <c r="CZ852" i="9" a="1"/>
  <c r="CZ852" i="9" s="1"/>
  <c r="CY247" i="9" a="1"/>
  <c r="CY247" i="9" s="1"/>
  <c r="CY348" i="9" a="1"/>
  <c r="CY348" i="9" s="1"/>
  <c r="CY449" i="9" a="1"/>
  <c r="CY449" i="9" s="1"/>
  <c r="CY550" i="9" a="1"/>
  <c r="CY550" i="9" s="1"/>
  <c r="CY651" i="9" a="1"/>
  <c r="CY651" i="9" s="1"/>
  <c r="CY752" i="9" a="1"/>
  <c r="CY752" i="9" s="1"/>
  <c r="CY853" i="9" a="1"/>
  <c r="CY853" i="9" s="1"/>
  <c r="BL286" i="9" a="1"/>
  <c r="BL286" i="9" s="1"/>
  <c r="BL387" i="9" a="1"/>
  <c r="BL387" i="9" s="1"/>
  <c r="BL488" i="9" a="1"/>
  <c r="BL488" i="9" s="1"/>
  <c r="BL589" i="9" a="1"/>
  <c r="BL589" i="9" s="1"/>
  <c r="BL690" i="9" a="1"/>
  <c r="BL690" i="9" s="1"/>
  <c r="BL791" i="9" a="1"/>
  <c r="BL791" i="9" s="1"/>
  <c r="BL892" i="9" a="1"/>
  <c r="BL892" i="9" s="1"/>
  <c r="CD268" i="9" a="1"/>
  <c r="CD268" i="9" s="1"/>
  <c r="CD369" i="9" a="1"/>
  <c r="CD369" i="9" s="1"/>
  <c r="CD470" i="9" a="1"/>
  <c r="CD470" i="9" s="1"/>
  <c r="CD571" i="9" a="1"/>
  <c r="CD571" i="9" s="1"/>
  <c r="CD672" i="9" a="1"/>
  <c r="CD672" i="9" s="1"/>
  <c r="CD773" i="9" a="1"/>
  <c r="CD773" i="9" s="1"/>
  <c r="CD874" i="9" a="1"/>
  <c r="CD874" i="9" s="1"/>
  <c r="AS305" i="9" a="1"/>
  <c r="AS305" i="9" s="1"/>
  <c r="AS406" i="9" a="1"/>
  <c r="AS406" i="9" s="1"/>
  <c r="AS507" i="9" a="1"/>
  <c r="AS507" i="9" s="1"/>
  <c r="AS608" i="9" a="1"/>
  <c r="AS608" i="9" s="1"/>
  <c r="AS709" i="9" a="1"/>
  <c r="AS709" i="9" s="1"/>
  <c r="AS810" i="9" a="1"/>
  <c r="AS810" i="9" s="1"/>
  <c r="AS911" i="9" a="1"/>
  <c r="AS911" i="9" s="1"/>
  <c r="CH264" i="9" a="1"/>
  <c r="CH264" i="9" s="1"/>
  <c r="CH365" i="9" a="1"/>
  <c r="CH365" i="9" s="1"/>
  <c r="CH466" i="9" a="1"/>
  <c r="CH466" i="9" s="1"/>
  <c r="CH567" i="9" a="1"/>
  <c r="CH567" i="9" s="1"/>
  <c r="CH668" i="9" a="1"/>
  <c r="CH668" i="9" s="1"/>
  <c r="CH769" i="9" a="1"/>
  <c r="CH769" i="9" s="1"/>
  <c r="CH870" i="9" a="1"/>
  <c r="CH870" i="9" s="1"/>
  <c r="CW249" i="9" a="1"/>
  <c r="CW249" i="9" s="1"/>
  <c r="CW350" i="9" a="1"/>
  <c r="CW350" i="9" s="1"/>
  <c r="CW451" i="9" a="1"/>
  <c r="CW451" i="9" s="1"/>
  <c r="CW552" i="9" a="1"/>
  <c r="CW552" i="9" s="1"/>
  <c r="CW653" i="9" a="1"/>
  <c r="CW653" i="9" s="1"/>
  <c r="CW754" i="9" a="1"/>
  <c r="CW754" i="9" s="1"/>
  <c r="CW855" i="9" a="1"/>
  <c r="CW855" i="9" s="1"/>
  <c r="BS279" i="9" a="1"/>
  <c r="BS279" i="9" s="1"/>
  <c r="BS380" i="9" a="1"/>
  <c r="BS380" i="9" s="1"/>
  <c r="BS481" i="9" a="1"/>
  <c r="BS481" i="9" s="1"/>
  <c r="BS582" i="9" a="1"/>
  <c r="BS582" i="9" s="1"/>
  <c r="BS683" i="9" a="1"/>
  <c r="BS683" i="9" s="1"/>
  <c r="BS784" i="9" a="1"/>
  <c r="BS784" i="9" s="1"/>
  <c r="BS885" i="9" a="1"/>
  <c r="BS885" i="9" s="1"/>
  <c r="CV250" i="9" a="1"/>
  <c r="CV250" i="9" s="1"/>
  <c r="CV351" i="9" a="1"/>
  <c r="CV351" i="9" s="1"/>
  <c r="CV452" i="9" a="1"/>
  <c r="CV452" i="9" s="1"/>
  <c r="CV553" i="9" a="1"/>
  <c r="CV553" i="9" s="1"/>
  <c r="CV654" i="9" a="1"/>
  <c r="CV654" i="9" s="1"/>
  <c r="CV755" i="9" a="1"/>
  <c r="CV755" i="9" s="1"/>
  <c r="CV856" i="9" a="1"/>
  <c r="CV856" i="9" s="1"/>
  <c r="AV302" i="9" a="1"/>
  <c r="AV302" i="9" s="1"/>
  <c r="AV403" i="9" a="1"/>
  <c r="AV403" i="9" s="1"/>
  <c r="AV504" i="9" a="1"/>
  <c r="AV504" i="9" s="1"/>
  <c r="AV605" i="9" a="1"/>
  <c r="AV605" i="9" s="1"/>
  <c r="AV706" i="9" a="1"/>
  <c r="AV706" i="9" s="1"/>
  <c r="AV807" i="9" a="1"/>
  <c r="AV807" i="9" s="1"/>
  <c r="AV908" i="9" a="1"/>
  <c r="AV908" i="9" s="1"/>
  <c r="BK287" i="9" a="1"/>
  <c r="BK287" i="9" s="1"/>
  <c r="BK388" i="9" a="1"/>
  <c r="BK388" i="9" s="1"/>
  <c r="BK489" i="9" a="1"/>
  <c r="BK489" i="9" s="1"/>
  <c r="BK590" i="9" a="1"/>
  <c r="BK590" i="9" s="1"/>
  <c r="BK691" i="9" a="1"/>
  <c r="BK691" i="9" s="1"/>
  <c r="BK792" i="9" a="1"/>
  <c r="BK792" i="9" s="1"/>
  <c r="BK893" i="9" a="1"/>
  <c r="BK893" i="9" s="1"/>
  <c r="AZ298" i="9" a="1"/>
  <c r="AZ298" i="9" s="1"/>
  <c r="AZ399" i="9" a="1"/>
  <c r="AZ399" i="9" s="1"/>
  <c r="AZ500" i="9" a="1"/>
  <c r="AZ500" i="9" s="1"/>
  <c r="AZ601" i="9" a="1"/>
  <c r="AZ601" i="9" s="1"/>
  <c r="AZ702" i="9" a="1"/>
  <c r="AZ702" i="9" s="1"/>
  <c r="AZ803" i="9" a="1"/>
  <c r="AZ803" i="9" s="1"/>
  <c r="AZ904" i="9" a="1"/>
  <c r="AZ904" i="9" s="1"/>
  <c r="BR280" i="9" a="1"/>
  <c r="BR280" i="9" s="1"/>
  <c r="BR381" i="9" a="1"/>
  <c r="BR381" i="9" s="1"/>
  <c r="BR482" i="9" a="1"/>
  <c r="BR482" i="9" s="1"/>
  <c r="BR583" i="9" a="1"/>
  <c r="BR583" i="9" s="1"/>
  <c r="BR684" i="9" a="1"/>
  <c r="BR684" i="9" s="1"/>
  <c r="BR785" i="9" a="1"/>
  <c r="BR785" i="9" s="1"/>
  <c r="BR886" i="9" a="1"/>
  <c r="BR886" i="9" s="1"/>
  <c r="CE267" i="9" a="1"/>
  <c r="CE267" i="9" s="1"/>
  <c r="CE368" i="9" a="1"/>
  <c r="CE368" i="9" s="1"/>
  <c r="CE469" i="9" a="1"/>
  <c r="CE469" i="9" s="1"/>
  <c r="CE570" i="9" a="1"/>
  <c r="CE570" i="9" s="1"/>
  <c r="CE671" i="9" a="1"/>
  <c r="CE671" i="9" s="1"/>
  <c r="CE772" i="9" a="1"/>
  <c r="CE772" i="9" s="1"/>
  <c r="CE873" i="9" a="1"/>
  <c r="CE873" i="9" s="1"/>
  <c r="CA271" i="9" a="1"/>
  <c r="CA271" i="9" s="1"/>
  <c r="CA372" i="9" a="1"/>
  <c r="CA372" i="9" s="1"/>
  <c r="CA473" i="9" a="1"/>
  <c r="CA473" i="9" s="1"/>
  <c r="CA574" i="9" a="1"/>
  <c r="CA574" i="9" s="1"/>
  <c r="CA675" i="9" a="1"/>
  <c r="CA675" i="9" s="1"/>
  <c r="CA776" i="9" a="1"/>
  <c r="CA776" i="9" s="1"/>
  <c r="CA877" i="9" a="1"/>
  <c r="CA877" i="9" s="1"/>
  <c r="AM311" i="9" a="1"/>
  <c r="AM311" i="9" s="1"/>
  <c r="AM412" i="9" a="1"/>
  <c r="AM412" i="9" s="1"/>
  <c r="AM513" i="9" a="1"/>
  <c r="AM513" i="9" s="1"/>
  <c r="AM614" i="9" a="1"/>
  <c r="AM614" i="9" s="1"/>
  <c r="AM715" i="9" a="1"/>
  <c r="AM715" i="9" s="1"/>
  <c r="AM816" i="9" a="1"/>
  <c r="AM816" i="9" s="1"/>
  <c r="AM917" i="9" a="1"/>
  <c r="AM917" i="9" s="1"/>
  <c r="CG265" i="9" a="1"/>
  <c r="CG265" i="9" s="1"/>
  <c r="CG366" i="9" a="1"/>
  <c r="CG366" i="9" s="1"/>
  <c r="CG467" i="9" a="1"/>
  <c r="CG467" i="9" s="1"/>
  <c r="CG568" i="9" a="1"/>
  <c r="CG568" i="9" s="1"/>
  <c r="CG669" i="9" a="1"/>
  <c r="CG669" i="9" s="1"/>
  <c r="CG770" i="9" a="1"/>
  <c r="CG770" i="9" s="1"/>
  <c r="CG871" i="9" a="1"/>
  <c r="CG871" i="9" s="1"/>
  <c r="CM259" i="9" a="1"/>
  <c r="CM259" i="9" s="1"/>
  <c r="CM360" i="9" a="1"/>
  <c r="CM360" i="9" s="1"/>
  <c r="CM461" i="9" a="1"/>
  <c r="CM461" i="9" s="1"/>
  <c r="CM562" i="9" a="1"/>
  <c r="CM562" i="9" s="1"/>
  <c r="CM663" i="9" a="1"/>
  <c r="CM663" i="9" s="1"/>
  <c r="CM764" i="9" a="1"/>
  <c r="CM764" i="9" s="1"/>
  <c r="CM865" i="9" a="1"/>
  <c r="CM865" i="9" s="1"/>
  <c r="BU277" i="9" a="1"/>
  <c r="BU277" i="9" s="1"/>
  <c r="BU378" i="9" a="1"/>
  <c r="BU378" i="9" s="1"/>
  <c r="BU479" i="9" a="1"/>
  <c r="BU479" i="9" s="1"/>
  <c r="BU580" i="9" a="1"/>
  <c r="BU580" i="9" s="1"/>
  <c r="BU681" i="9" a="1"/>
  <c r="BU681" i="9" s="1"/>
  <c r="BU782" i="9" a="1"/>
  <c r="BU782" i="9" s="1"/>
  <c r="BU883" i="9" a="1"/>
  <c r="BU883" i="9" s="1"/>
  <c r="BO283" i="9" a="1"/>
  <c r="BO283" i="9" s="1"/>
  <c r="BO384" i="9" a="1"/>
  <c r="BO384" i="9" s="1"/>
  <c r="BO485" i="9" a="1"/>
  <c r="BO485" i="9" s="1"/>
  <c r="BO586" i="9" a="1"/>
  <c r="BO586" i="9" s="1"/>
  <c r="BO687" i="9" a="1"/>
  <c r="BO687" i="9" s="1"/>
  <c r="BO788" i="9" a="1"/>
  <c r="BO788" i="9" s="1"/>
  <c r="BO889" i="9" a="1"/>
  <c r="BO889" i="9" s="1"/>
  <c r="BV276" i="9" a="1"/>
  <c r="BV276" i="9" s="1"/>
  <c r="BV377" i="9" a="1"/>
  <c r="BV377" i="9" s="1"/>
  <c r="BV478" i="9" a="1"/>
  <c r="BV478" i="9" s="1"/>
  <c r="BV579" i="9" a="1"/>
  <c r="BV579" i="9" s="1"/>
  <c r="BV680" i="9" a="1"/>
  <c r="BV680" i="9" s="1"/>
  <c r="BV781" i="9" a="1"/>
  <c r="BV781" i="9" s="1"/>
  <c r="BV882" i="9" a="1"/>
  <c r="BV882" i="9" s="1"/>
  <c r="BA297" i="9" a="1"/>
  <c r="BA297" i="9" s="1"/>
  <c r="BA398" i="9" a="1"/>
  <c r="BA398" i="9" s="1"/>
  <c r="BA499" i="9" a="1"/>
  <c r="BA499" i="9" s="1"/>
  <c r="BA600" i="9" a="1"/>
  <c r="BA600" i="9" s="1"/>
  <c r="BA701" i="9" a="1"/>
  <c r="BA701" i="9" s="1"/>
  <c r="BA802" i="9" a="1"/>
  <c r="BA802" i="9" s="1"/>
  <c r="BA903" i="9" a="1"/>
  <c r="BA903" i="9" s="1"/>
  <c r="BI289" i="9" a="1"/>
  <c r="BI289" i="9" s="1"/>
  <c r="BI390" i="9" a="1"/>
  <c r="BI390" i="9" s="1"/>
  <c r="BI491" i="9" a="1"/>
  <c r="BI491" i="9" s="1"/>
  <c r="BI592" i="9" a="1"/>
  <c r="BI592" i="9" s="1"/>
  <c r="BI693" i="9" a="1"/>
  <c r="BI693" i="9" s="1"/>
  <c r="BI794" i="9" a="1"/>
  <c r="BI794" i="9" s="1"/>
  <c r="BI895" i="9" a="1"/>
  <c r="BI895" i="9" s="1"/>
  <c r="BB296" i="9" a="1"/>
  <c r="BB296" i="9" s="1"/>
  <c r="BB397" i="9" a="1"/>
  <c r="BB397" i="9" s="1"/>
  <c r="BB498" i="9" a="1"/>
  <c r="BB498" i="9" s="1"/>
  <c r="BB599" i="9" a="1"/>
  <c r="BB599" i="9" s="1"/>
  <c r="BB700" i="9" a="1"/>
  <c r="BB700" i="9" s="1"/>
  <c r="BB801" i="9" a="1"/>
  <c r="BB801" i="9" s="1"/>
  <c r="BB902" i="9" a="1"/>
  <c r="BB902" i="9" s="1"/>
  <c r="CN258" i="9" a="1"/>
  <c r="CN258" i="9" s="1"/>
  <c r="CN359" i="9" a="1"/>
  <c r="CN359" i="9" s="1"/>
  <c r="CN460" i="9" a="1"/>
  <c r="CN460" i="9" s="1"/>
  <c r="CN561" i="9" a="1"/>
  <c r="CN561" i="9" s="1"/>
  <c r="CN662" i="9" a="1"/>
  <c r="CN662" i="9" s="1"/>
  <c r="CN763" i="9" a="1"/>
  <c r="CN763" i="9" s="1"/>
  <c r="CN864" i="9" a="1"/>
  <c r="CN864" i="9" s="1"/>
  <c r="AK313" i="9" a="1"/>
  <c r="AK313" i="9" s="1"/>
  <c r="AK414" i="9" a="1"/>
  <c r="AK414" i="9" s="1"/>
  <c r="AK515" i="9" a="1"/>
  <c r="AK515" i="9" s="1"/>
  <c r="AK616" i="9" a="1"/>
  <c r="AK616" i="9" s="1"/>
  <c r="AK717" i="9" a="1"/>
  <c r="AK717" i="9" s="1"/>
  <c r="AK818" i="9" a="1"/>
  <c r="AK818" i="9" s="1"/>
  <c r="AK919" i="9" a="1"/>
  <c r="AK919" i="9" s="1"/>
  <c r="CJ262" i="9" a="1"/>
  <c r="CJ262" i="9" s="1"/>
  <c r="CJ363" i="9" a="1"/>
  <c r="CJ363" i="9" s="1"/>
  <c r="W320" i="8" s="1"/>
  <c r="CJ464" i="9" a="1"/>
  <c r="CJ464" i="9" s="1"/>
  <c r="CJ565" i="9" a="1"/>
  <c r="CJ565" i="9" s="1"/>
  <c r="CJ666" i="9" a="1"/>
  <c r="CJ666" i="9" s="1"/>
  <c r="W563" i="8" s="1"/>
  <c r="CJ767" i="9" a="1"/>
  <c r="CJ767" i="9" s="1"/>
  <c r="W644" i="8" s="1"/>
  <c r="CJ868" i="9" a="1"/>
  <c r="CJ868" i="9" s="1"/>
  <c r="W725" i="8" s="1"/>
  <c r="AX300" i="9" a="1"/>
  <c r="AX300" i="9" s="1"/>
  <c r="AX401" i="9" a="1"/>
  <c r="AX401" i="9" s="1"/>
  <c r="AX502" i="9" a="1"/>
  <c r="AX502" i="9" s="1"/>
  <c r="AX603" i="9" a="1"/>
  <c r="AX603" i="9" s="1"/>
  <c r="AX704" i="9" a="1"/>
  <c r="AX704" i="9" s="1"/>
  <c r="AX805" i="9" a="1"/>
  <c r="AX805" i="9" s="1"/>
  <c r="AX906" i="9" a="1"/>
  <c r="AX906" i="9" s="1"/>
  <c r="AH215" i="9" a="1"/>
  <c r="AH215" i="9" s="1"/>
  <c r="AH316" i="9" a="1"/>
  <c r="AH316" i="9" s="1"/>
  <c r="AH417" i="9" a="1"/>
  <c r="AH417" i="9" s="1"/>
  <c r="AH518" i="9" a="1"/>
  <c r="AH518" i="9" s="1"/>
  <c r="AH619" i="9" a="1"/>
  <c r="AH619" i="9" s="1"/>
  <c r="AH720" i="9" a="1"/>
  <c r="AH720" i="9" s="1"/>
  <c r="AH821" i="9" a="1"/>
  <c r="AH821" i="9" s="1"/>
  <c r="AH922" i="9" a="1"/>
  <c r="AH922" i="9" s="1"/>
  <c r="CU251" i="9" a="1"/>
  <c r="CU251" i="9" s="1"/>
  <c r="CU352" i="9" a="1"/>
  <c r="CU352" i="9" s="1"/>
  <c r="CU453" i="9" a="1"/>
  <c r="CU453" i="9" s="1"/>
  <c r="CU554" i="9" a="1"/>
  <c r="CU554" i="9" s="1"/>
  <c r="CU655" i="9" a="1"/>
  <c r="CU655" i="9" s="1"/>
  <c r="CU756" i="9" a="1"/>
  <c r="CU756" i="9" s="1"/>
  <c r="CU857" i="9" a="1"/>
  <c r="CU857" i="9" s="1"/>
  <c r="BW275" i="9" a="1"/>
  <c r="BW275" i="9" s="1"/>
  <c r="BW376" i="9" a="1"/>
  <c r="BW376" i="9" s="1"/>
  <c r="BW477" i="9" a="1"/>
  <c r="BW477" i="9" s="1"/>
  <c r="BW578" i="9" a="1"/>
  <c r="BW578" i="9" s="1"/>
  <c r="BW679" i="9" a="1"/>
  <c r="BW679" i="9" s="1"/>
  <c r="BW780" i="9" a="1"/>
  <c r="BW780" i="9" s="1"/>
  <c r="BW881" i="9" a="1"/>
  <c r="BW881" i="9" s="1"/>
  <c r="AO309" i="9" a="1"/>
  <c r="AO309" i="9" s="1"/>
  <c r="AO410" i="9" a="1"/>
  <c r="AO410" i="9" s="1"/>
  <c r="AO511" i="9" a="1"/>
  <c r="AO511" i="9" s="1"/>
  <c r="AO612" i="9" a="1"/>
  <c r="AO612" i="9" s="1"/>
  <c r="AO713" i="9" a="1"/>
  <c r="AO713" i="9" s="1"/>
  <c r="AO814" i="9" a="1"/>
  <c r="AO814" i="9" s="1"/>
  <c r="AO915" i="9" a="1"/>
  <c r="AO915" i="9" s="1"/>
  <c r="AJ314" i="9" a="1"/>
  <c r="AJ314" i="9" s="1"/>
  <c r="AJ415" i="9" a="1"/>
  <c r="AJ415" i="9" s="1"/>
  <c r="AJ516" i="9" a="1"/>
  <c r="AJ516" i="9" s="1"/>
  <c r="AJ617" i="9" a="1"/>
  <c r="AJ617" i="9" s="1"/>
  <c r="AJ718" i="9" a="1"/>
  <c r="AJ718" i="9" s="1"/>
  <c r="AJ819" i="9" a="1"/>
  <c r="AJ819" i="9" s="1"/>
  <c r="AJ920" i="9" a="1"/>
  <c r="AJ920" i="9" s="1"/>
  <c r="BT278" i="9" a="1"/>
  <c r="BT278" i="9" s="1"/>
  <c r="BT379" i="9" a="1"/>
  <c r="BT379" i="9" s="1"/>
  <c r="BT480" i="9" a="1"/>
  <c r="BT480" i="9" s="1"/>
  <c r="BT581" i="9" a="1"/>
  <c r="BT581" i="9" s="1"/>
  <c r="BT682" i="9" a="1"/>
  <c r="BT682" i="9" s="1"/>
  <c r="BT783" i="9" a="1"/>
  <c r="BT783" i="9" s="1"/>
  <c r="BT884" i="9" a="1"/>
  <c r="BT884" i="9" s="1"/>
  <c r="AY299" i="9" a="1"/>
  <c r="AY299" i="9" s="1"/>
  <c r="AY400" i="9" a="1"/>
  <c r="AY400" i="9" s="1"/>
  <c r="AY501" i="9" a="1"/>
  <c r="AY501" i="9" s="1"/>
  <c r="AY602" i="9" a="1"/>
  <c r="AY602" i="9" s="1"/>
  <c r="AY703" i="9" a="1"/>
  <c r="AY703" i="9" s="1"/>
  <c r="AY804" i="9" a="1"/>
  <c r="AY804" i="9" s="1"/>
  <c r="AY905" i="9" a="1"/>
  <c r="AY905" i="9" s="1"/>
  <c r="CL260" i="9" a="1"/>
  <c r="CL260" i="9" s="1"/>
  <c r="CL361" i="9" a="1"/>
  <c r="CL361" i="9" s="1"/>
  <c r="CL462" i="9" a="1"/>
  <c r="CL462" i="9" s="1"/>
  <c r="CL563" i="9" a="1"/>
  <c r="CL563" i="9" s="1"/>
  <c r="CL664" i="9" a="1"/>
  <c r="CL664" i="9" s="1"/>
  <c r="CL765" i="9" a="1"/>
  <c r="CL765" i="9" s="1"/>
  <c r="CL866" i="9" a="1"/>
  <c r="CL866" i="9" s="1"/>
  <c r="DD242" i="9" a="1"/>
  <c r="DD242" i="9" s="1"/>
  <c r="DD343" i="9" a="1"/>
  <c r="DD343" i="9" s="1"/>
  <c r="Y300" i="8" s="1"/>
  <c r="DD444" i="9" a="1"/>
  <c r="DD444" i="9" s="1"/>
  <c r="Y381" i="8" s="1"/>
  <c r="DD545" i="9" a="1"/>
  <c r="DD545" i="9" s="1"/>
  <c r="DD646" i="9" a="1"/>
  <c r="DD646" i="9" s="1"/>
  <c r="DD747" i="9" a="1"/>
  <c r="DD747" i="9" s="1"/>
  <c r="Y624" i="8" s="1"/>
  <c r="DD848" i="9" a="1"/>
  <c r="DD848" i="9" s="1"/>
  <c r="Y705" i="8" s="1"/>
  <c r="CR254" i="9" a="1"/>
  <c r="CR254" i="9" s="1"/>
  <c r="CR355" i="9" a="1"/>
  <c r="CR355" i="9" s="1"/>
  <c r="CR456" i="9" a="1"/>
  <c r="CR456" i="9" s="1"/>
  <c r="CR557" i="9" a="1"/>
  <c r="CR557" i="9" s="1"/>
  <c r="CR658" i="9" a="1"/>
  <c r="CR658" i="9" s="1"/>
  <c r="CR759" i="9" a="1"/>
  <c r="CR759" i="9" s="1"/>
  <c r="CR860" i="9" a="1"/>
  <c r="CR860" i="9" s="1"/>
  <c r="BH290" i="9" a="1"/>
  <c r="BH290" i="9" s="1"/>
  <c r="BH391" i="9" a="1"/>
  <c r="BH391" i="9" s="1"/>
  <c r="BH492" i="9" a="1"/>
  <c r="BH492" i="9" s="1"/>
  <c r="BH593" i="9" a="1"/>
  <c r="BH593" i="9" s="1"/>
  <c r="BH694" i="9" a="1"/>
  <c r="BH694" i="9" s="1"/>
  <c r="BH795" i="9" a="1"/>
  <c r="BH795" i="9" s="1"/>
  <c r="BH896" i="9" a="1"/>
  <c r="BH896" i="9" s="1"/>
  <c r="DB244" i="9" a="1"/>
  <c r="DB244" i="9" s="1"/>
  <c r="DB345" i="9" a="1"/>
  <c r="DB345" i="9" s="1"/>
  <c r="DB446" i="9" a="1"/>
  <c r="DB446" i="9" s="1"/>
  <c r="DB547" i="9" a="1"/>
  <c r="DB547" i="9" s="1"/>
  <c r="DB648" i="9" a="1"/>
  <c r="DB648" i="9" s="1"/>
  <c r="DB749" i="9" a="1"/>
  <c r="DB749" i="9" s="1"/>
  <c r="DB850" i="9" a="1"/>
  <c r="DB850" i="9" s="1"/>
  <c r="AP308" i="9" a="1"/>
  <c r="AP308" i="9" s="1"/>
  <c r="AP409" i="9" a="1"/>
  <c r="AP409" i="9" s="1"/>
  <c r="AP510" i="9" a="1"/>
  <c r="AP510" i="9" s="1"/>
  <c r="AP611" i="9" a="1"/>
  <c r="AP611" i="9" s="1"/>
  <c r="AP712" i="9" a="1"/>
  <c r="AP712" i="9" s="1"/>
  <c r="AP813" i="9" a="1"/>
  <c r="AP813" i="9" s="1"/>
  <c r="AP914" i="9" a="1"/>
  <c r="AP914" i="9" s="1"/>
  <c r="AU303" i="9" a="1"/>
  <c r="AU303" i="9" s="1"/>
  <c r="AU404" i="9" a="1"/>
  <c r="AU404" i="9" s="1"/>
  <c r="AU505" i="9" a="1"/>
  <c r="AU505" i="9" s="1"/>
  <c r="AU606" i="9" a="1"/>
  <c r="AU606" i="9" s="1"/>
  <c r="AU707" i="9" a="1"/>
  <c r="AU707" i="9" s="1"/>
  <c r="AU808" i="9" a="1"/>
  <c r="AU808" i="9" s="1"/>
  <c r="AU909" i="9" a="1"/>
  <c r="AU909" i="9" s="1"/>
  <c r="CB270" i="9" a="1"/>
  <c r="CB270" i="9" s="1"/>
  <c r="CB371" i="9" a="1"/>
  <c r="CB371" i="9" s="1"/>
  <c r="CB472" i="9" a="1"/>
  <c r="CB472" i="9" s="1"/>
  <c r="CB573" i="9" a="1"/>
  <c r="CB573" i="9" s="1"/>
  <c r="CB674" i="9" a="1"/>
  <c r="CB674" i="9" s="1"/>
  <c r="CB775" i="9" a="1"/>
  <c r="CB775" i="9" s="1"/>
  <c r="CB876" i="9" a="1"/>
  <c r="CB876" i="9" s="1"/>
  <c r="BF292" i="9" a="1"/>
  <c r="BF292" i="9" s="1"/>
  <c r="BF393" i="9" a="1"/>
  <c r="BF393" i="9" s="1"/>
  <c r="BF494" i="9" a="1"/>
  <c r="BF494" i="9" s="1"/>
  <c r="BF595" i="9" a="1"/>
  <c r="BF595" i="9" s="1"/>
  <c r="BF696" i="9" a="1"/>
  <c r="BF696" i="9" s="1"/>
  <c r="BF797" i="9" a="1"/>
  <c r="BF797" i="9" s="1"/>
  <c r="BF898" i="9" a="1"/>
  <c r="BF898" i="9" s="1"/>
  <c r="CF266" i="9" a="1"/>
  <c r="CF266" i="9" s="1"/>
  <c r="CF367" i="9" a="1"/>
  <c r="CF367" i="9" s="1"/>
  <c r="CF468" i="9" a="1"/>
  <c r="CF468" i="9" s="1"/>
  <c r="CF569" i="9" a="1"/>
  <c r="CF569" i="9" s="1"/>
  <c r="CF670" i="9" a="1"/>
  <c r="CF670" i="9" s="1"/>
  <c r="CF771" i="9" a="1"/>
  <c r="CF771" i="9" s="1"/>
  <c r="CF872" i="9" a="1"/>
  <c r="CF872" i="9" s="1"/>
  <c r="AT304" i="9" a="1"/>
  <c r="AT304" i="9" s="1"/>
  <c r="AT405" i="9" a="1"/>
  <c r="AT405" i="9" s="1"/>
  <c r="AT506" i="9" a="1"/>
  <c r="AT506" i="9" s="1"/>
  <c r="AT607" i="9" a="1"/>
  <c r="AT607" i="9" s="1"/>
  <c r="AT708" i="9" a="1"/>
  <c r="AT708" i="9" s="1"/>
  <c r="AT809" i="9" a="1"/>
  <c r="AT809" i="9" s="1"/>
  <c r="AT910" i="9" a="1"/>
  <c r="AT910" i="9" s="1"/>
  <c r="CQ255" i="9" a="1"/>
  <c r="CQ255" i="9" s="1"/>
  <c r="CQ356" i="9" a="1"/>
  <c r="CQ356" i="9" s="1"/>
  <c r="CQ457" i="9" a="1"/>
  <c r="CQ457" i="9" s="1"/>
  <c r="CQ558" i="9" a="1"/>
  <c r="CQ558" i="9" s="1"/>
  <c r="CQ659" i="9" a="1"/>
  <c r="CQ659" i="9" s="1"/>
  <c r="CQ760" i="9" a="1"/>
  <c r="CQ760" i="9" s="1"/>
  <c r="CQ861" i="9" a="1"/>
  <c r="CQ861" i="9" s="1"/>
  <c r="BG291" i="9" a="1"/>
  <c r="BG291" i="9" s="1"/>
  <c r="BG392" i="9" a="1"/>
  <c r="BG392" i="9" s="1"/>
  <c r="BG493" i="9" a="1"/>
  <c r="BG493" i="9" s="1"/>
  <c r="BG594" i="9" a="1"/>
  <c r="BG594" i="9" s="1"/>
  <c r="BG695" i="9" a="1"/>
  <c r="BG695" i="9" s="1"/>
  <c r="BG796" i="9" a="1"/>
  <c r="BG796" i="9" s="1"/>
  <c r="BG897" i="9" a="1"/>
  <c r="BG897" i="9" s="1"/>
  <c r="BJ288" i="9" a="1"/>
  <c r="BJ288" i="9" s="1"/>
  <c r="BJ389" i="9" a="1"/>
  <c r="BJ389" i="9" s="1"/>
  <c r="BJ490" i="9" a="1"/>
  <c r="BJ490" i="9" s="1"/>
  <c r="BJ591" i="9" a="1"/>
  <c r="BJ591" i="9" s="1"/>
  <c r="BJ692" i="9" a="1"/>
  <c r="BJ692" i="9" s="1"/>
  <c r="BJ793" i="9" a="1"/>
  <c r="BJ793" i="9" s="1"/>
  <c r="BJ894" i="9" a="1"/>
  <c r="BJ894" i="9" s="1"/>
  <c r="CC269" i="9" a="1"/>
  <c r="CC269" i="9" s="1"/>
  <c r="CC370" i="9" a="1"/>
  <c r="CC370" i="9" s="1"/>
  <c r="CC471" i="9" a="1"/>
  <c r="CC471" i="9" s="1"/>
  <c r="CC572" i="9" a="1"/>
  <c r="CC572" i="9" s="1"/>
  <c r="CC673" i="9" a="1"/>
  <c r="CC673" i="9" s="1"/>
  <c r="CC774" i="9" a="1"/>
  <c r="CC774" i="9" s="1"/>
  <c r="CC875" i="9" a="1"/>
  <c r="CC875" i="9" s="1"/>
  <c r="BP282" i="9" a="1"/>
  <c r="BP282" i="9" s="1"/>
  <c r="BP383" i="9" a="1"/>
  <c r="BP383" i="9" s="1"/>
  <c r="BP484" i="9" a="1"/>
  <c r="BP484" i="9" s="1"/>
  <c r="BP585" i="9" a="1"/>
  <c r="BP585" i="9" s="1"/>
  <c r="BP686" i="9" a="1"/>
  <c r="BP686" i="9" s="1"/>
  <c r="BP787" i="9" a="1"/>
  <c r="BP787" i="9" s="1"/>
  <c r="BP888" i="9" a="1"/>
  <c r="BP888" i="9" s="1"/>
  <c r="CT252" i="9" a="1"/>
  <c r="CT252" i="9" s="1"/>
  <c r="CT353" i="9" a="1"/>
  <c r="CT353" i="9" s="1"/>
  <c r="X310" i="8" s="1"/>
  <c r="CT454" i="9" a="1"/>
  <c r="CT454" i="9" s="1"/>
  <c r="CT555" i="9" a="1"/>
  <c r="CT555" i="9" s="1"/>
  <c r="X472" i="8" s="1"/>
  <c r="CT656" i="9" a="1"/>
  <c r="CT656" i="9" s="1"/>
  <c r="X553" i="8" s="1"/>
  <c r="CT757" i="9" a="1"/>
  <c r="CT757" i="9" s="1"/>
  <c r="X634" i="8" s="1"/>
  <c r="CT858" i="9" a="1"/>
  <c r="CT858" i="9" s="1"/>
  <c r="X715" i="8" s="1"/>
  <c r="BM285" i="9" a="1"/>
  <c r="BM285" i="9" s="1"/>
  <c r="BM386" i="9" a="1"/>
  <c r="BM386" i="9" s="1"/>
  <c r="BM487" i="9" a="1"/>
  <c r="BM487" i="9" s="1"/>
  <c r="BM588" i="9" a="1"/>
  <c r="BM588" i="9" s="1"/>
  <c r="BM689" i="9" a="1"/>
  <c r="BM689" i="9" s="1"/>
  <c r="BM790" i="9" a="1"/>
  <c r="BM790" i="9" s="1"/>
  <c r="BM891" i="9" a="1"/>
  <c r="BM891" i="9" s="1"/>
  <c r="DC243" i="9" a="1"/>
  <c r="DC243" i="9" s="1"/>
  <c r="DC344" i="9" a="1"/>
  <c r="DC344" i="9" s="1"/>
  <c r="DC445" i="9" a="1"/>
  <c r="DC445" i="9" s="1"/>
  <c r="DC546" i="9" a="1"/>
  <c r="DC546" i="9" s="1"/>
  <c r="DC647" i="9" a="1"/>
  <c r="DC647" i="9" s="1"/>
  <c r="DC748" i="9" a="1"/>
  <c r="DC748" i="9" s="1"/>
  <c r="DC849" i="9" a="1"/>
  <c r="DC849" i="9" s="1"/>
  <c r="BY273" i="9" a="1"/>
  <c r="BY273" i="9" s="1"/>
  <c r="BY374" i="9" a="1"/>
  <c r="BY374" i="9" s="1"/>
  <c r="BY475" i="9" a="1"/>
  <c r="BY475" i="9" s="1"/>
  <c r="BY576" i="9" a="1"/>
  <c r="BY576" i="9" s="1"/>
  <c r="BY677" i="9" a="1"/>
  <c r="BY677" i="9" s="1"/>
  <c r="BY778" i="9" a="1"/>
  <c r="BY778" i="9" s="1"/>
  <c r="BY879" i="9" a="1"/>
  <c r="BY879" i="9" s="1"/>
  <c r="BD294" i="9" a="1"/>
  <c r="BD294" i="9" s="1"/>
  <c r="BD395" i="9" a="1"/>
  <c r="BD395" i="9" s="1"/>
  <c r="BD496" i="9" a="1"/>
  <c r="BD496" i="9" s="1"/>
  <c r="BD597" i="9" a="1"/>
  <c r="BD597" i="9" s="1"/>
  <c r="BD698" i="9" a="1"/>
  <c r="BD698" i="9" s="1"/>
  <c r="BD799" i="9" a="1"/>
  <c r="BD799" i="9" s="1"/>
  <c r="BD900" i="9" a="1"/>
  <c r="BD900" i="9" s="1"/>
  <c r="CP256" i="9" a="1"/>
  <c r="CP256" i="9" s="1"/>
  <c r="CP357" i="9" a="1"/>
  <c r="CP357" i="9" s="1"/>
  <c r="CP458" i="9" a="1"/>
  <c r="CP458" i="9" s="1"/>
  <c r="CP559" i="9" a="1"/>
  <c r="CP559" i="9" s="1"/>
  <c r="CP660" i="9" a="1"/>
  <c r="CP660" i="9" s="1"/>
  <c r="CP761" i="9" a="1"/>
  <c r="CP761" i="9" s="1"/>
  <c r="CP862" i="9" a="1"/>
  <c r="CP862" i="9" s="1"/>
  <c r="BN284" i="9" a="1"/>
  <c r="BN284" i="9" s="1"/>
  <c r="BN385" i="9" a="1"/>
  <c r="BN385" i="9" s="1"/>
  <c r="BN486" i="9" a="1"/>
  <c r="BN486" i="9" s="1"/>
  <c r="BN587" i="9" a="1"/>
  <c r="BN587" i="9" s="1"/>
  <c r="BN688" i="9" a="1"/>
  <c r="BN688" i="9" s="1"/>
  <c r="BN789" i="9" a="1"/>
  <c r="BN789" i="9" s="1"/>
  <c r="BN890" i="9" a="1"/>
  <c r="BN890" i="9" s="1"/>
  <c r="CX248" i="9" a="1"/>
  <c r="CX248" i="9" s="1"/>
  <c r="CX349" i="9" a="1"/>
  <c r="CX349" i="9" s="1"/>
  <c r="CX450" i="9" a="1"/>
  <c r="CX450" i="9" s="1"/>
  <c r="CX551" i="9" a="1"/>
  <c r="CX551" i="9" s="1"/>
  <c r="CX652" i="9" a="1"/>
  <c r="CX652" i="9" s="1"/>
  <c r="CX753" i="9" a="1"/>
  <c r="CX753" i="9" s="1"/>
  <c r="CX854" i="9" a="1"/>
  <c r="CX854" i="9" s="1"/>
  <c r="BQ281" i="9" a="1"/>
  <c r="BQ281" i="9" s="1"/>
  <c r="BQ382" i="9" a="1"/>
  <c r="BQ382" i="9" s="1"/>
  <c r="BQ483" i="9" a="1"/>
  <c r="BQ483" i="9" s="1"/>
  <c r="BQ584" i="9" a="1"/>
  <c r="BQ584" i="9" s="1"/>
  <c r="BQ685" i="9" a="1"/>
  <c r="BQ685" i="9" s="1"/>
  <c r="BQ786" i="9" a="1"/>
  <c r="BQ786" i="9" s="1"/>
  <c r="BQ887" i="9" a="1"/>
  <c r="BQ887" i="9" s="1"/>
  <c r="AQ307" i="9" a="1"/>
  <c r="AQ307" i="9" s="1"/>
  <c r="AQ408" i="9" a="1"/>
  <c r="AQ408" i="9" s="1"/>
  <c r="AQ509" i="9" a="1"/>
  <c r="AQ509" i="9" s="1"/>
  <c r="AQ610" i="9" a="1"/>
  <c r="AQ610" i="9" s="1"/>
  <c r="AQ711" i="9" a="1"/>
  <c r="AQ711" i="9" s="1"/>
  <c r="AQ812" i="9" a="1"/>
  <c r="AQ812" i="9" s="1"/>
  <c r="AQ913" i="9" a="1"/>
  <c r="AQ913" i="9" s="1"/>
  <c r="AY98" i="9"/>
  <c r="AY198" i="9" a="1"/>
  <c r="AY198" i="9" s="1"/>
  <c r="BU76" i="9"/>
  <c r="BU176" i="9" a="1"/>
  <c r="BU176" i="9" s="1"/>
  <c r="BQ80" i="9"/>
  <c r="BQ180" i="9" a="1"/>
  <c r="BQ180" i="9" s="1"/>
  <c r="BI88" i="9"/>
  <c r="BI188" i="9" a="1"/>
  <c r="BI188" i="9" s="1"/>
  <c r="DD41" i="9"/>
  <c r="Y58" i="8" s="1"/>
  <c r="DD141" i="9" a="1"/>
  <c r="DD141" i="9" s="1"/>
  <c r="CR53" i="9"/>
  <c r="CR153" i="9" a="1"/>
  <c r="CR153" i="9" s="1"/>
  <c r="BH89" i="9"/>
  <c r="BH189" i="9" a="1"/>
  <c r="BH189" i="9" s="1"/>
  <c r="DB43" i="9"/>
  <c r="DB143" i="9" a="1"/>
  <c r="DB143" i="9" s="1"/>
  <c r="AP107" i="9"/>
  <c r="AP207" i="9" a="1"/>
  <c r="AP207" i="9" s="1"/>
  <c r="AU102" i="9"/>
  <c r="AU202" i="9" a="1"/>
  <c r="AU202" i="9" s="1"/>
  <c r="CB69" i="9"/>
  <c r="CB169" i="9" a="1"/>
  <c r="CB169" i="9" s="1"/>
  <c r="BF91" i="9"/>
  <c r="BF191" i="9" a="1"/>
  <c r="BF191" i="9" s="1"/>
  <c r="CF65" i="9"/>
  <c r="CF165" i="9" a="1"/>
  <c r="CF165" i="9" s="1"/>
  <c r="AT103" i="9"/>
  <c r="AT203" i="9" a="1"/>
  <c r="AT203" i="9" s="1"/>
  <c r="CQ54" i="9"/>
  <c r="CQ154" i="9" a="1"/>
  <c r="CQ154" i="9" s="1"/>
  <c r="BG90" i="9"/>
  <c r="BG190" i="9" a="1"/>
  <c r="BG190" i="9" s="1"/>
  <c r="BJ87" i="9"/>
  <c r="BJ187" i="9" a="1"/>
  <c r="BJ187" i="9" s="1"/>
  <c r="CC68" i="9"/>
  <c r="CC168" i="9" a="1"/>
  <c r="CC168" i="9" s="1"/>
  <c r="BP81" i="9"/>
  <c r="BP181" i="9" a="1"/>
  <c r="BP181" i="9" s="1"/>
  <c r="CT51" i="9"/>
  <c r="X68" i="8" s="1"/>
  <c r="CT151" i="9" a="1"/>
  <c r="CT151" i="9" s="1"/>
  <c r="BM84" i="9"/>
  <c r="BM184" i="9" a="1"/>
  <c r="BM184" i="9" s="1"/>
  <c r="DC42" i="9"/>
  <c r="DC142" i="9" a="1"/>
  <c r="DC142" i="9" s="1"/>
  <c r="BY72" i="9"/>
  <c r="BY172" i="9" a="1"/>
  <c r="BY172" i="9" s="1"/>
  <c r="CU50" i="9"/>
  <c r="CU150" i="9" a="1"/>
  <c r="CU150" i="9" s="1"/>
  <c r="AO108" i="9"/>
  <c r="AO208" i="9" a="1"/>
  <c r="AO208" i="9" s="1"/>
  <c r="BT77" i="9"/>
  <c r="BT177" i="9" a="1"/>
  <c r="BT177" i="9" s="1"/>
  <c r="BB95" i="9"/>
  <c r="BB195" i="9" a="1"/>
  <c r="BB195" i="9" s="1"/>
  <c r="CG64" i="9"/>
  <c r="CG164" i="9" a="1"/>
  <c r="CG164" i="9" s="1"/>
  <c r="BV75" i="9"/>
  <c r="BV175" i="9" a="1"/>
  <c r="BV175" i="9" s="1"/>
  <c r="CN57" i="9"/>
  <c r="CN157" i="9" a="1"/>
  <c r="CN157" i="9" s="1"/>
  <c r="AV101" i="9"/>
  <c r="AV201" i="9" a="1"/>
  <c r="AV201" i="9" s="1"/>
  <c r="BR79" i="9"/>
  <c r="BR179" i="9" a="1"/>
  <c r="BR179" i="9" s="1"/>
  <c r="BD93" i="9"/>
  <c r="BD193" i="9" a="1"/>
  <c r="BD193" i="9" s="1"/>
  <c r="BS78" i="9"/>
  <c r="BS178" i="9" a="1"/>
  <c r="BS178" i="9" s="1"/>
  <c r="AK112" i="9"/>
  <c r="AK212" i="9" a="1"/>
  <c r="AK212" i="9" s="1"/>
  <c r="BK86" i="9"/>
  <c r="BK186" i="9" a="1"/>
  <c r="BK186" i="9" s="1"/>
  <c r="CE66" i="9"/>
  <c r="CE166" i="9" a="1"/>
  <c r="CE166" i="9" s="1"/>
  <c r="CP55" i="9"/>
  <c r="CP155" i="9" a="1"/>
  <c r="CP155" i="9" s="1"/>
  <c r="CO56" i="9"/>
  <c r="CO156" i="9" a="1"/>
  <c r="CO156" i="9" s="1"/>
  <c r="CJ61" i="9"/>
  <c r="W78" i="8" s="1"/>
  <c r="CJ161" i="9" a="1"/>
  <c r="CJ161" i="9" s="1"/>
  <c r="W158" i="8" s="1"/>
  <c r="BN83" i="9"/>
  <c r="BN183" i="9" a="1"/>
  <c r="BN183" i="9" s="1"/>
  <c r="CA70" i="9"/>
  <c r="CA170" i="9" a="1"/>
  <c r="CA170" i="9" s="1"/>
  <c r="AZ97" i="9"/>
  <c r="AZ197" i="9" a="1"/>
  <c r="AZ197" i="9" s="1"/>
  <c r="CV49" i="9"/>
  <c r="CV149" i="9" a="1"/>
  <c r="CV149" i="9" s="1"/>
  <c r="AX99" i="9"/>
  <c r="AX199" i="9" a="1"/>
  <c r="AX199" i="9" s="1"/>
  <c r="CX47" i="9"/>
  <c r="CX147" i="9" a="1"/>
  <c r="CX147" i="9" s="1"/>
  <c r="CI62" i="9"/>
  <c r="CI162" i="9" a="1"/>
  <c r="CI162" i="9" s="1"/>
  <c r="AM110" i="9"/>
  <c r="AM210" i="9" a="1"/>
  <c r="AM210" i="9" s="1"/>
  <c r="BW74" i="9"/>
  <c r="BW174" i="9" a="1"/>
  <c r="BW174" i="9" s="1"/>
  <c r="AJ113" i="9"/>
  <c r="AJ213" i="9" a="1"/>
  <c r="AJ213" i="9" s="1"/>
  <c r="CL59" i="9"/>
  <c r="CL159" i="9" a="1"/>
  <c r="CL159" i="9" s="1"/>
  <c r="CM58" i="9"/>
  <c r="CM158" i="9" a="1"/>
  <c r="CM158" i="9" s="1"/>
  <c r="BO82" i="9"/>
  <c r="BO182" i="9" a="1"/>
  <c r="BO182" i="9" s="1"/>
  <c r="BA96" i="9"/>
  <c r="BA196" i="9" a="1"/>
  <c r="BA196" i="9" s="1"/>
  <c r="AQ106" i="9"/>
  <c r="AQ206" i="9" a="1"/>
  <c r="AQ206" i="9" s="1"/>
  <c r="AW100" i="9"/>
  <c r="AW200" i="9" a="1"/>
  <c r="AW200" i="9" s="1"/>
  <c r="BE92" i="9"/>
  <c r="BE192" i="9" a="1"/>
  <c r="BE192" i="9" s="1"/>
  <c r="AI114" i="9"/>
  <c r="AI214" i="9" a="1"/>
  <c r="AI214" i="9" s="1"/>
  <c r="BZ71" i="9"/>
  <c r="BZ171" i="9" a="1"/>
  <c r="BZ171" i="9" s="1"/>
  <c r="CK60" i="9"/>
  <c r="CK160" i="9" a="1"/>
  <c r="CK160" i="9" s="1"/>
  <c r="AN109" i="9"/>
  <c r="AN209" i="9" a="1"/>
  <c r="AN209" i="9" s="1"/>
  <c r="AR105" i="9"/>
  <c r="AR205" i="9" a="1"/>
  <c r="AR205" i="9" s="1"/>
  <c r="DA44" i="9"/>
  <c r="DA144" i="9" a="1"/>
  <c r="DA144" i="9" s="1"/>
  <c r="AL111" i="9"/>
  <c r="AL211" i="9" a="1"/>
  <c r="AL211" i="9" s="1"/>
  <c r="BX73" i="9"/>
  <c r="BX173" i="9" a="1"/>
  <c r="BX173" i="9" s="1"/>
  <c r="CS52" i="9"/>
  <c r="CS152" i="9" a="1"/>
  <c r="CS152" i="9" s="1"/>
  <c r="BC94" i="9"/>
  <c r="BC194" i="9" a="1"/>
  <c r="BC194" i="9" s="1"/>
  <c r="CZ45" i="9"/>
  <c r="CZ145" i="9" a="1"/>
  <c r="CZ145" i="9" s="1"/>
  <c r="CY46" i="9"/>
  <c r="CY146" i="9" a="1"/>
  <c r="CY146" i="9" s="1"/>
  <c r="BL85" i="9"/>
  <c r="BL185" i="9" a="1"/>
  <c r="BL185" i="9" s="1"/>
  <c r="CD67" i="9"/>
  <c r="CD167" i="9" a="1"/>
  <c r="CD167" i="9" s="1"/>
  <c r="AS104" i="9"/>
  <c r="AS204" i="9" a="1"/>
  <c r="AS204" i="9" s="1"/>
  <c r="CH63" i="9"/>
  <c r="CH163" i="9" a="1"/>
  <c r="CH163" i="9" s="1"/>
  <c r="CW48" i="9"/>
  <c r="CW148" i="9" a="1"/>
  <c r="CW148" i="9" s="1"/>
  <c r="X391" i="8" l="1"/>
  <c r="X229" i="8"/>
  <c r="W401" i="8"/>
  <c r="W239" i="8"/>
  <c r="Y219" i="8"/>
  <c r="X148" i="8"/>
  <c r="Y462" i="8"/>
  <c r="Y543" i="8"/>
  <c r="Y138" i="8"/>
  <c r="W482" i="8"/>
  <c r="CH265" i="9" a="1"/>
  <c r="CH265" i="9" s="1"/>
  <c r="CH366" i="9" a="1"/>
  <c r="CH366" i="9" s="1"/>
  <c r="CH467" i="9" a="1"/>
  <c r="CH467" i="9" s="1"/>
  <c r="CH568" i="9" a="1"/>
  <c r="CH568" i="9" s="1"/>
  <c r="CH669" i="9" a="1"/>
  <c r="CH669" i="9" s="1"/>
  <c r="CH770" i="9" a="1"/>
  <c r="CH770" i="9" s="1"/>
  <c r="CH871" i="9" a="1"/>
  <c r="CH871" i="9" s="1"/>
  <c r="CY248" i="9" a="1"/>
  <c r="CY248" i="9" s="1"/>
  <c r="CY349" i="9" a="1"/>
  <c r="CY349" i="9" s="1"/>
  <c r="CY450" i="9" a="1"/>
  <c r="CY450" i="9" s="1"/>
  <c r="CY551" i="9" a="1"/>
  <c r="CY551" i="9" s="1"/>
  <c r="CY652" i="9" a="1"/>
  <c r="CY652" i="9" s="1"/>
  <c r="CY753" i="9" a="1"/>
  <c r="CY753" i="9" s="1"/>
  <c r="CY854" i="9" a="1"/>
  <c r="CY854" i="9" s="1"/>
  <c r="BX275" i="9" a="1"/>
  <c r="BX275" i="9" s="1"/>
  <c r="BX376" i="9" a="1"/>
  <c r="BX376" i="9" s="1"/>
  <c r="BX477" i="9" a="1"/>
  <c r="BX477" i="9" s="1"/>
  <c r="BX578" i="9" a="1"/>
  <c r="BX578" i="9" s="1"/>
  <c r="BX679" i="9" a="1"/>
  <c r="BX679" i="9" s="1"/>
  <c r="BX780" i="9" a="1"/>
  <c r="BX780" i="9" s="1"/>
  <c r="BX881" i="9" a="1"/>
  <c r="BX881" i="9" s="1"/>
  <c r="AN311" i="9" a="1"/>
  <c r="AN311" i="9" s="1"/>
  <c r="AN412" i="9" a="1"/>
  <c r="AN412" i="9" s="1"/>
  <c r="AN513" i="9" a="1"/>
  <c r="AN513" i="9" s="1"/>
  <c r="AN614" i="9" a="1"/>
  <c r="AN614" i="9" s="1"/>
  <c r="AN715" i="9" a="1"/>
  <c r="AN715" i="9" s="1"/>
  <c r="AN816" i="9" a="1"/>
  <c r="AN816" i="9" s="1"/>
  <c r="AN917" i="9" a="1"/>
  <c r="AN917" i="9" s="1"/>
  <c r="BE294" i="9" a="1"/>
  <c r="BE294" i="9" s="1"/>
  <c r="BE395" i="9" a="1"/>
  <c r="BE395" i="9" s="1"/>
  <c r="BE496" i="9" a="1"/>
  <c r="BE496" i="9" s="1"/>
  <c r="BE597" i="9" a="1"/>
  <c r="BE597" i="9" s="1"/>
  <c r="BE698" i="9" a="1"/>
  <c r="BE698" i="9" s="1"/>
  <c r="BE799" i="9" a="1"/>
  <c r="BE799" i="9" s="1"/>
  <c r="BE900" i="9" a="1"/>
  <c r="BE900" i="9" s="1"/>
  <c r="BO284" i="9" a="1"/>
  <c r="BO284" i="9" s="1"/>
  <c r="BO385" i="9" a="1"/>
  <c r="BO385" i="9" s="1"/>
  <c r="BO486" i="9" a="1"/>
  <c r="BO486" i="9" s="1"/>
  <c r="BO587" i="9" a="1"/>
  <c r="BO587" i="9" s="1"/>
  <c r="BO688" i="9" a="1"/>
  <c r="BO688" i="9" s="1"/>
  <c r="BO789" i="9" a="1"/>
  <c r="BO789" i="9" s="1"/>
  <c r="BO890" i="9" a="1"/>
  <c r="BO890" i="9" s="1"/>
  <c r="BW276" i="9" a="1"/>
  <c r="BW276" i="9" s="1"/>
  <c r="BW377" i="9" a="1"/>
  <c r="BW377" i="9" s="1"/>
  <c r="BW478" i="9" a="1"/>
  <c r="BW478" i="9" s="1"/>
  <c r="BW579" i="9" a="1"/>
  <c r="BW579" i="9" s="1"/>
  <c r="BW680" i="9" a="1"/>
  <c r="BW680" i="9" s="1"/>
  <c r="BW781" i="9" a="1"/>
  <c r="BW781" i="9" s="1"/>
  <c r="BW882" i="9" a="1"/>
  <c r="BW882" i="9" s="1"/>
  <c r="AX301" i="9" a="1"/>
  <c r="AX301" i="9" s="1"/>
  <c r="AX402" i="9" a="1"/>
  <c r="AX402" i="9" s="1"/>
  <c r="AX503" i="9" a="1"/>
  <c r="AX503" i="9" s="1"/>
  <c r="AX604" i="9" a="1"/>
  <c r="AX604" i="9" s="1"/>
  <c r="AX705" i="9" a="1"/>
  <c r="AX705" i="9" s="1"/>
  <c r="AX806" i="9" a="1"/>
  <c r="AX806" i="9" s="1"/>
  <c r="AX907" i="9" a="1"/>
  <c r="AX907" i="9" s="1"/>
  <c r="BN285" i="9" a="1"/>
  <c r="BN285" i="9" s="1"/>
  <c r="BN386" i="9" a="1"/>
  <c r="BN386" i="9" s="1"/>
  <c r="BN487" i="9" a="1"/>
  <c r="BN487" i="9" s="1"/>
  <c r="BN588" i="9" a="1"/>
  <c r="BN588" i="9" s="1"/>
  <c r="BN689" i="9" a="1"/>
  <c r="BN689" i="9" s="1"/>
  <c r="BN790" i="9" a="1"/>
  <c r="BN790" i="9" s="1"/>
  <c r="BN891" i="9" a="1"/>
  <c r="BN891" i="9" s="1"/>
  <c r="CE268" i="9" a="1"/>
  <c r="CE268" i="9" s="1"/>
  <c r="CE369" i="9" a="1"/>
  <c r="CE369" i="9" s="1"/>
  <c r="CE470" i="9" a="1"/>
  <c r="CE470" i="9" s="1"/>
  <c r="CE571" i="9" a="1"/>
  <c r="CE571" i="9" s="1"/>
  <c r="CE672" i="9" a="1"/>
  <c r="CE672" i="9" s="1"/>
  <c r="CE773" i="9" a="1"/>
  <c r="CE773" i="9" s="1"/>
  <c r="CE874" i="9" a="1"/>
  <c r="CE874" i="9" s="1"/>
  <c r="BD295" i="9" a="1"/>
  <c r="BD295" i="9" s="1"/>
  <c r="BD396" i="9" a="1"/>
  <c r="BD396" i="9" s="1"/>
  <c r="BD497" i="9" a="1"/>
  <c r="BD497" i="9" s="1"/>
  <c r="BD598" i="9" a="1"/>
  <c r="BD598" i="9" s="1"/>
  <c r="BD699" i="9" a="1"/>
  <c r="BD699" i="9" s="1"/>
  <c r="BD800" i="9" a="1"/>
  <c r="BD800" i="9" s="1"/>
  <c r="BD901" i="9" a="1"/>
  <c r="BD901" i="9" s="1"/>
  <c r="BV277" i="9" a="1"/>
  <c r="BV277" i="9" s="1"/>
  <c r="BV378" i="9" a="1"/>
  <c r="BV378" i="9" s="1"/>
  <c r="BV479" i="9" a="1"/>
  <c r="BV479" i="9" s="1"/>
  <c r="BV580" i="9" a="1"/>
  <c r="BV580" i="9" s="1"/>
  <c r="BV681" i="9" a="1"/>
  <c r="BV681" i="9" s="1"/>
  <c r="BV782" i="9" a="1"/>
  <c r="BV782" i="9" s="1"/>
  <c r="BV883" i="9" a="1"/>
  <c r="BV883" i="9" s="1"/>
  <c r="AO310" i="9" a="1"/>
  <c r="AO310" i="9" s="1"/>
  <c r="AO411" i="9" a="1"/>
  <c r="AO411" i="9" s="1"/>
  <c r="AO512" i="9" a="1"/>
  <c r="AO512" i="9" s="1"/>
  <c r="AO613" i="9" a="1"/>
  <c r="AO613" i="9" s="1"/>
  <c r="AO714" i="9" a="1"/>
  <c r="AO714" i="9" s="1"/>
  <c r="AO815" i="9" a="1"/>
  <c r="AO815" i="9" s="1"/>
  <c r="AO916" i="9" a="1"/>
  <c r="AO916" i="9" s="1"/>
  <c r="BM286" i="9" a="1"/>
  <c r="BM286" i="9" s="1"/>
  <c r="BM387" i="9" a="1"/>
  <c r="BM387" i="9" s="1"/>
  <c r="BM488" i="9" a="1"/>
  <c r="BM488" i="9" s="1"/>
  <c r="BM589" i="9" a="1"/>
  <c r="BM589" i="9" s="1"/>
  <c r="BM690" i="9" a="1"/>
  <c r="BM690" i="9" s="1"/>
  <c r="BM791" i="9" a="1"/>
  <c r="BM791" i="9" s="1"/>
  <c r="BM892" i="9" a="1"/>
  <c r="BM892" i="9" s="1"/>
  <c r="BJ289" i="9" a="1"/>
  <c r="BJ289" i="9" s="1"/>
  <c r="BJ390" i="9" a="1"/>
  <c r="BJ390" i="9" s="1"/>
  <c r="BJ491" i="9" a="1"/>
  <c r="BJ491" i="9" s="1"/>
  <c r="BJ592" i="9" a="1"/>
  <c r="BJ592" i="9" s="1"/>
  <c r="BJ693" i="9" a="1"/>
  <c r="BJ693" i="9" s="1"/>
  <c r="BJ794" i="9" a="1"/>
  <c r="BJ794" i="9" s="1"/>
  <c r="BJ895" i="9" a="1"/>
  <c r="BJ895" i="9" s="1"/>
  <c r="CF267" i="9" a="1"/>
  <c r="CF267" i="9" s="1"/>
  <c r="CF368" i="9" a="1"/>
  <c r="CF368" i="9" s="1"/>
  <c r="CF469" i="9" a="1"/>
  <c r="CF469" i="9" s="1"/>
  <c r="CF570" i="9" a="1"/>
  <c r="CF570" i="9" s="1"/>
  <c r="CF671" i="9" a="1"/>
  <c r="CF671" i="9" s="1"/>
  <c r="CF772" i="9" a="1"/>
  <c r="CF772" i="9" s="1"/>
  <c r="CF873" i="9" a="1"/>
  <c r="CF873" i="9" s="1"/>
  <c r="AP309" i="9" a="1"/>
  <c r="AP309" i="9" s="1"/>
  <c r="AP410" i="9" a="1"/>
  <c r="AP410" i="9" s="1"/>
  <c r="AP511" i="9" a="1"/>
  <c r="AP511" i="9" s="1"/>
  <c r="AP612" i="9" a="1"/>
  <c r="AP612" i="9" s="1"/>
  <c r="AP713" i="9" a="1"/>
  <c r="AP713" i="9" s="1"/>
  <c r="AP814" i="9" a="1"/>
  <c r="AP814" i="9" s="1"/>
  <c r="AP915" i="9" a="1"/>
  <c r="AP915" i="9" s="1"/>
  <c r="DD243" i="9" a="1"/>
  <c r="DD243" i="9" s="1"/>
  <c r="Y220" i="8" s="1"/>
  <c r="DD344" i="9" a="1"/>
  <c r="DD344" i="9" s="1"/>
  <c r="DD445" i="9" a="1"/>
  <c r="DD445" i="9" s="1"/>
  <c r="DD546" i="9" a="1"/>
  <c r="DD546" i="9" s="1"/>
  <c r="DD647" i="9" a="1"/>
  <c r="DD647" i="9" s="1"/>
  <c r="Y544" i="8" s="1"/>
  <c r="DD748" i="9" a="1"/>
  <c r="DD748" i="9" s="1"/>
  <c r="Y625" i="8" s="1"/>
  <c r="DD849" i="9" a="1"/>
  <c r="DD849" i="9" s="1"/>
  <c r="Y706" i="8" s="1"/>
  <c r="AY300" i="9" a="1"/>
  <c r="AY300" i="9" s="1"/>
  <c r="AY401" i="9" a="1"/>
  <c r="AY401" i="9" s="1"/>
  <c r="AY502" i="9" a="1"/>
  <c r="AY502" i="9" s="1"/>
  <c r="AY603" i="9" a="1"/>
  <c r="AY603" i="9" s="1"/>
  <c r="AY704" i="9" a="1"/>
  <c r="AY704" i="9" s="1"/>
  <c r="AY805" i="9" a="1"/>
  <c r="AY805" i="9" s="1"/>
  <c r="AY906" i="9" a="1"/>
  <c r="AY906" i="9" s="1"/>
  <c r="AS306" i="9" a="1"/>
  <c r="AS306" i="9" s="1"/>
  <c r="AS407" i="9" a="1"/>
  <c r="AS407" i="9" s="1"/>
  <c r="AS508" i="9" a="1"/>
  <c r="AS508" i="9" s="1"/>
  <c r="AS609" i="9" a="1"/>
  <c r="AS609" i="9" s="1"/>
  <c r="AS710" i="9" a="1"/>
  <c r="AS710" i="9" s="1"/>
  <c r="AS811" i="9" a="1"/>
  <c r="AS811" i="9" s="1"/>
  <c r="AS912" i="9" a="1"/>
  <c r="AS912" i="9" s="1"/>
  <c r="CZ247" i="9" a="1"/>
  <c r="CZ247" i="9" s="1"/>
  <c r="CZ348" i="9" a="1"/>
  <c r="CZ348" i="9" s="1"/>
  <c r="CZ449" i="9" a="1"/>
  <c r="CZ449" i="9" s="1"/>
  <c r="CZ550" i="9" a="1"/>
  <c r="CZ550" i="9" s="1"/>
  <c r="CZ651" i="9" a="1"/>
  <c r="CZ651" i="9" s="1"/>
  <c r="CZ752" i="9" a="1"/>
  <c r="CZ752" i="9" s="1"/>
  <c r="CZ853" i="9" a="1"/>
  <c r="CZ853" i="9" s="1"/>
  <c r="AL313" i="9" a="1"/>
  <c r="AL313" i="9" s="1"/>
  <c r="AL414" i="9" a="1"/>
  <c r="AL414" i="9" s="1"/>
  <c r="AL515" i="9" a="1"/>
  <c r="AL515" i="9" s="1"/>
  <c r="AL616" i="9" a="1"/>
  <c r="AL616" i="9" s="1"/>
  <c r="AL717" i="9" a="1"/>
  <c r="AL717" i="9" s="1"/>
  <c r="AL818" i="9" a="1"/>
  <c r="AL818" i="9" s="1"/>
  <c r="AL919" i="9" a="1"/>
  <c r="AL919" i="9" s="1"/>
  <c r="CK262" i="9" a="1"/>
  <c r="CK262" i="9" s="1"/>
  <c r="CK363" i="9" a="1"/>
  <c r="CK363" i="9" s="1"/>
  <c r="CK464" i="9" a="1"/>
  <c r="CK464" i="9" s="1"/>
  <c r="CK565" i="9" a="1"/>
  <c r="CK565" i="9" s="1"/>
  <c r="CK666" i="9" a="1"/>
  <c r="CK666" i="9" s="1"/>
  <c r="CK767" i="9" a="1"/>
  <c r="CK767" i="9" s="1"/>
  <c r="CK868" i="9" a="1"/>
  <c r="CK868" i="9" s="1"/>
  <c r="AW302" i="9" a="1"/>
  <c r="AW302" i="9" s="1"/>
  <c r="AW403" i="9" a="1"/>
  <c r="AW403" i="9" s="1"/>
  <c r="AW504" i="9" a="1"/>
  <c r="AW504" i="9" s="1"/>
  <c r="AW605" i="9" a="1"/>
  <c r="AW605" i="9" s="1"/>
  <c r="AW706" i="9" a="1"/>
  <c r="AW706" i="9" s="1"/>
  <c r="AW807" i="9" a="1"/>
  <c r="AW807" i="9" s="1"/>
  <c r="AW908" i="9" a="1"/>
  <c r="AW908" i="9" s="1"/>
  <c r="CM260" i="9" a="1"/>
  <c r="CM260" i="9" s="1"/>
  <c r="CM361" i="9" a="1"/>
  <c r="CM361" i="9" s="1"/>
  <c r="CM462" i="9" a="1"/>
  <c r="CM462" i="9" s="1"/>
  <c r="CM563" i="9" a="1"/>
  <c r="CM563" i="9" s="1"/>
  <c r="CM664" i="9" a="1"/>
  <c r="CM664" i="9" s="1"/>
  <c r="CM765" i="9" a="1"/>
  <c r="CM765" i="9" s="1"/>
  <c r="CM866" i="9" a="1"/>
  <c r="CM866" i="9" s="1"/>
  <c r="AM312" i="9" a="1"/>
  <c r="AM312" i="9" s="1"/>
  <c r="AM413" i="9" a="1"/>
  <c r="AM413" i="9" s="1"/>
  <c r="AM514" i="9" a="1"/>
  <c r="AM514" i="9" s="1"/>
  <c r="AM615" i="9" a="1"/>
  <c r="AM615" i="9" s="1"/>
  <c r="AM716" i="9" a="1"/>
  <c r="AM716" i="9" s="1"/>
  <c r="AM817" i="9" a="1"/>
  <c r="AM817" i="9" s="1"/>
  <c r="AM918" i="9" a="1"/>
  <c r="AM918" i="9" s="1"/>
  <c r="CV251" i="9" a="1"/>
  <c r="CV251" i="9" s="1"/>
  <c r="CV352" i="9" a="1"/>
  <c r="CV352" i="9" s="1"/>
  <c r="CV453" i="9" a="1"/>
  <c r="CV453" i="9" s="1"/>
  <c r="CV554" i="9" a="1"/>
  <c r="CV554" i="9" s="1"/>
  <c r="CV655" i="9" a="1"/>
  <c r="CV655" i="9" s="1"/>
  <c r="CV756" i="9" a="1"/>
  <c r="CV756" i="9" s="1"/>
  <c r="CV857" i="9" a="1"/>
  <c r="CV857" i="9" s="1"/>
  <c r="CJ263" i="9" a="1"/>
  <c r="CJ263" i="9" s="1"/>
  <c r="W240" i="8" s="1"/>
  <c r="CJ364" i="9" a="1"/>
  <c r="CJ364" i="9" s="1"/>
  <c r="W321" i="8" s="1"/>
  <c r="CJ465" i="9" a="1"/>
  <c r="CJ465" i="9" s="1"/>
  <c r="CJ566" i="9" a="1"/>
  <c r="CJ566" i="9" s="1"/>
  <c r="CJ667" i="9" a="1"/>
  <c r="CJ667" i="9" s="1"/>
  <c r="CJ768" i="9" a="1"/>
  <c r="CJ768" i="9" s="1"/>
  <c r="CJ869" i="9" a="1"/>
  <c r="CJ869" i="9" s="1"/>
  <c r="W726" i="8" s="1"/>
  <c r="BK288" i="9" a="1"/>
  <c r="BK288" i="9" s="1"/>
  <c r="BK389" i="9" a="1"/>
  <c r="BK389" i="9" s="1"/>
  <c r="BK490" i="9" a="1"/>
  <c r="BK490" i="9" s="1"/>
  <c r="BK591" i="9" a="1"/>
  <c r="BK591" i="9" s="1"/>
  <c r="BK692" i="9" a="1"/>
  <c r="BK692" i="9" s="1"/>
  <c r="BK793" i="9" a="1"/>
  <c r="BK793" i="9" s="1"/>
  <c r="BK894" i="9" a="1"/>
  <c r="BK894" i="9" s="1"/>
  <c r="BR281" i="9" a="1"/>
  <c r="BR281" i="9" s="1"/>
  <c r="BR382" i="9" a="1"/>
  <c r="BR382" i="9" s="1"/>
  <c r="BR483" i="9" a="1"/>
  <c r="BR483" i="9" s="1"/>
  <c r="BR584" i="9" a="1"/>
  <c r="BR584" i="9" s="1"/>
  <c r="BR685" i="9" a="1"/>
  <c r="BR685" i="9" s="1"/>
  <c r="BR786" i="9" a="1"/>
  <c r="BR786" i="9" s="1"/>
  <c r="BR887" i="9" a="1"/>
  <c r="BR887" i="9" s="1"/>
  <c r="CG266" i="9" a="1"/>
  <c r="CG266" i="9" s="1"/>
  <c r="CG367" i="9" a="1"/>
  <c r="CG367" i="9" s="1"/>
  <c r="CG468" i="9" a="1"/>
  <c r="CG468" i="9" s="1"/>
  <c r="CG569" i="9" a="1"/>
  <c r="CG569" i="9" s="1"/>
  <c r="CG670" i="9" a="1"/>
  <c r="CG670" i="9" s="1"/>
  <c r="CG771" i="9" a="1"/>
  <c r="CG771" i="9" s="1"/>
  <c r="CG872" i="9" a="1"/>
  <c r="CG872" i="9" s="1"/>
  <c r="CU252" i="9" a="1"/>
  <c r="CU252" i="9" s="1"/>
  <c r="CU353" i="9" a="1"/>
  <c r="CU353" i="9" s="1"/>
  <c r="CU454" i="9" a="1"/>
  <c r="CU454" i="9" s="1"/>
  <c r="CU555" i="9" a="1"/>
  <c r="CU555" i="9" s="1"/>
  <c r="CU656" i="9" a="1"/>
  <c r="CU656" i="9" s="1"/>
  <c r="CU757" i="9" a="1"/>
  <c r="CU757" i="9" s="1"/>
  <c r="CU858" i="9" a="1"/>
  <c r="CU858" i="9" s="1"/>
  <c r="CT253" i="9" a="1"/>
  <c r="CT253" i="9" s="1"/>
  <c r="CT354" i="9" a="1"/>
  <c r="CT354" i="9" s="1"/>
  <c r="X311" i="8" s="1"/>
  <c r="CT455" i="9" a="1"/>
  <c r="CT455" i="9" s="1"/>
  <c r="CT556" i="9" a="1"/>
  <c r="CT556" i="9" s="1"/>
  <c r="X473" i="8" s="1"/>
  <c r="CT657" i="9" a="1"/>
  <c r="CT657" i="9" s="1"/>
  <c r="X554" i="8" s="1"/>
  <c r="CT758" i="9" a="1"/>
  <c r="CT758" i="9" s="1"/>
  <c r="CT859" i="9" a="1"/>
  <c r="CT859" i="9" s="1"/>
  <c r="BG292" i="9" a="1"/>
  <c r="BG292" i="9" s="1"/>
  <c r="BG393" i="9" a="1"/>
  <c r="BG393" i="9" s="1"/>
  <c r="BG494" i="9" a="1"/>
  <c r="BG494" i="9" s="1"/>
  <c r="BG595" i="9" a="1"/>
  <c r="BG595" i="9" s="1"/>
  <c r="BG696" i="9" a="1"/>
  <c r="BG696" i="9" s="1"/>
  <c r="BG797" i="9" a="1"/>
  <c r="BG797" i="9" s="1"/>
  <c r="BG898" i="9" a="1"/>
  <c r="BG898" i="9" s="1"/>
  <c r="BF293" i="9" a="1"/>
  <c r="BF293" i="9" s="1"/>
  <c r="BF394" i="9" a="1"/>
  <c r="BF394" i="9" s="1"/>
  <c r="BF495" i="9" a="1"/>
  <c r="BF495" i="9" s="1"/>
  <c r="BF596" i="9" a="1"/>
  <c r="BF596" i="9" s="1"/>
  <c r="BF697" i="9" a="1"/>
  <c r="BF697" i="9" s="1"/>
  <c r="BF798" i="9" a="1"/>
  <c r="BF798" i="9" s="1"/>
  <c r="BF899" i="9" a="1"/>
  <c r="BF899" i="9" s="1"/>
  <c r="DB245" i="9" a="1"/>
  <c r="DB245" i="9" s="1"/>
  <c r="DB346" i="9" a="1"/>
  <c r="DB346" i="9" s="1"/>
  <c r="DB447" i="9" a="1"/>
  <c r="DB447" i="9" s="1"/>
  <c r="DB548" i="9" a="1"/>
  <c r="DB548" i="9" s="1"/>
  <c r="DB649" i="9" a="1"/>
  <c r="DB649" i="9" s="1"/>
  <c r="DB750" i="9" a="1"/>
  <c r="DB750" i="9" s="1"/>
  <c r="DB851" i="9" a="1"/>
  <c r="DB851" i="9" s="1"/>
  <c r="BI290" i="9" a="1"/>
  <c r="BI290" i="9" s="1"/>
  <c r="BI391" i="9" a="1"/>
  <c r="BI391" i="9" s="1"/>
  <c r="BI492" i="9" a="1"/>
  <c r="BI492" i="9" s="1"/>
  <c r="BI593" i="9" a="1"/>
  <c r="BI593" i="9" s="1"/>
  <c r="BI694" i="9" a="1"/>
  <c r="BI694" i="9" s="1"/>
  <c r="BI795" i="9" a="1"/>
  <c r="BI795" i="9" s="1"/>
  <c r="BI896" i="9" a="1"/>
  <c r="BI896" i="9" s="1"/>
  <c r="CD269" i="9" a="1"/>
  <c r="CD269" i="9" s="1"/>
  <c r="CD370" i="9" a="1"/>
  <c r="CD370" i="9" s="1"/>
  <c r="CD471" i="9" a="1"/>
  <c r="CD471" i="9" s="1"/>
  <c r="CD572" i="9" a="1"/>
  <c r="CD572" i="9" s="1"/>
  <c r="CD673" i="9" a="1"/>
  <c r="CD673" i="9" s="1"/>
  <c r="CD774" i="9" a="1"/>
  <c r="CD774" i="9" s="1"/>
  <c r="CD875" i="9" a="1"/>
  <c r="CD875" i="9" s="1"/>
  <c r="BC296" i="9" a="1"/>
  <c r="BC296" i="9" s="1"/>
  <c r="BC397" i="9" a="1"/>
  <c r="BC397" i="9" s="1"/>
  <c r="BC498" i="9" a="1"/>
  <c r="BC498" i="9" s="1"/>
  <c r="BC599" i="9" a="1"/>
  <c r="BC599" i="9" s="1"/>
  <c r="BC700" i="9" a="1"/>
  <c r="BC700" i="9" s="1"/>
  <c r="BC801" i="9" a="1"/>
  <c r="BC801" i="9" s="1"/>
  <c r="BC902" i="9" a="1"/>
  <c r="BC902" i="9" s="1"/>
  <c r="DA246" i="9" a="1"/>
  <c r="DA246" i="9" s="1"/>
  <c r="DA347" i="9" a="1"/>
  <c r="DA347" i="9" s="1"/>
  <c r="DA448" i="9" a="1"/>
  <c r="DA448" i="9" s="1"/>
  <c r="DA549" i="9" a="1"/>
  <c r="DA549" i="9" s="1"/>
  <c r="DA650" i="9" a="1"/>
  <c r="DA650" i="9" s="1"/>
  <c r="DA751" i="9" a="1"/>
  <c r="DA751" i="9" s="1"/>
  <c r="DA852" i="9" a="1"/>
  <c r="DA852" i="9" s="1"/>
  <c r="BZ273" i="9" a="1"/>
  <c r="BZ273" i="9" s="1"/>
  <c r="BZ374" i="9" a="1"/>
  <c r="BZ374" i="9" s="1"/>
  <c r="BZ475" i="9" a="1"/>
  <c r="BZ475" i="9" s="1"/>
  <c r="BZ576" i="9" a="1"/>
  <c r="BZ576" i="9" s="1"/>
  <c r="BZ677" i="9" a="1"/>
  <c r="BZ677" i="9" s="1"/>
  <c r="BZ778" i="9" a="1"/>
  <c r="BZ778" i="9" s="1"/>
  <c r="BZ879" i="9" a="1"/>
  <c r="BZ879" i="9" s="1"/>
  <c r="AQ308" i="9" a="1"/>
  <c r="AQ308" i="9" s="1"/>
  <c r="AQ409" i="9" a="1"/>
  <c r="AQ409" i="9" s="1"/>
  <c r="AQ510" i="9" a="1"/>
  <c r="AQ510" i="9" s="1"/>
  <c r="AQ611" i="9" a="1"/>
  <c r="AQ611" i="9" s="1"/>
  <c r="AQ712" i="9" a="1"/>
  <c r="AQ712" i="9" s="1"/>
  <c r="AQ813" i="9" a="1"/>
  <c r="AQ813" i="9" s="1"/>
  <c r="AQ914" i="9" a="1"/>
  <c r="AQ914" i="9" s="1"/>
  <c r="CL261" i="9" a="1"/>
  <c r="CL261" i="9" s="1"/>
  <c r="CL362" i="9" a="1"/>
  <c r="CL362" i="9" s="1"/>
  <c r="CL463" i="9" a="1"/>
  <c r="CL463" i="9" s="1"/>
  <c r="CL564" i="9" a="1"/>
  <c r="CL564" i="9" s="1"/>
  <c r="CL665" i="9" a="1"/>
  <c r="CL665" i="9" s="1"/>
  <c r="CL766" i="9" a="1"/>
  <c r="CL766" i="9" s="1"/>
  <c r="CL867" i="9" a="1"/>
  <c r="CL867" i="9" s="1"/>
  <c r="CI264" i="9" a="1"/>
  <c r="CI264" i="9" s="1"/>
  <c r="CI365" i="9" a="1"/>
  <c r="CI365" i="9" s="1"/>
  <c r="CI466" i="9" a="1"/>
  <c r="CI466" i="9" s="1"/>
  <c r="CI567" i="9" a="1"/>
  <c r="CI567" i="9" s="1"/>
  <c r="CI668" i="9" a="1"/>
  <c r="CI668" i="9" s="1"/>
  <c r="CI769" i="9" a="1"/>
  <c r="CI769" i="9" s="1"/>
  <c r="CI870" i="9" a="1"/>
  <c r="CI870" i="9" s="1"/>
  <c r="AZ299" i="9" a="1"/>
  <c r="AZ299" i="9" s="1"/>
  <c r="AZ400" i="9" a="1"/>
  <c r="AZ400" i="9" s="1"/>
  <c r="AZ501" i="9" a="1"/>
  <c r="AZ501" i="9" s="1"/>
  <c r="AZ602" i="9" a="1"/>
  <c r="AZ602" i="9" s="1"/>
  <c r="AZ703" i="9" a="1"/>
  <c r="AZ703" i="9" s="1"/>
  <c r="AZ804" i="9" a="1"/>
  <c r="AZ804" i="9" s="1"/>
  <c r="AZ905" i="9" a="1"/>
  <c r="AZ905" i="9" s="1"/>
  <c r="CO258" i="9" a="1"/>
  <c r="CO258" i="9" s="1"/>
  <c r="CO359" i="9" a="1"/>
  <c r="CO359" i="9" s="1"/>
  <c r="CO460" i="9" a="1"/>
  <c r="CO460" i="9" s="1"/>
  <c r="CO561" i="9" a="1"/>
  <c r="CO561" i="9" s="1"/>
  <c r="CO662" i="9" a="1"/>
  <c r="CO662" i="9" s="1"/>
  <c r="CO763" i="9" a="1"/>
  <c r="CO763" i="9" s="1"/>
  <c r="CO864" i="9" a="1"/>
  <c r="CO864" i="9" s="1"/>
  <c r="AK314" i="9" a="1"/>
  <c r="AK314" i="9" s="1"/>
  <c r="AK415" i="9" a="1"/>
  <c r="AK415" i="9" s="1"/>
  <c r="AK516" i="9" a="1"/>
  <c r="AK516" i="9" s="1"/>
  <c r="AK617" i="9" a="1"/>
  <c r="AK617" i="9" s="1"/>
  <c r="AK718" i="9" a="1"/>
  <c r="AK718" i="9" s="1"/>
  <c r="AK819" i="9" a="1"/>
  <c r="AK819" i="9" s="1"/>
  <c r="AK920" i="9" a="1"/>
  <c r="AK920" i="9" s="1"/>
  <c r="AV303" i="9" a="1"/>
  <c r="AV303" i="9" s="1"/>
  <c r="AV404" i="9" a="1"/>
  <c r="AV404" i="9" s="1"/>
  <c r="AV505" i="9" a="1"/>
  <c r="AV505" i="9" s="1"/>
  <c r="AV606" i="9" a="1"/>
  <c r="AV606" i="9" s="1"/>
  <c r="AV707" i="9" a="1"/>
  <c r="AV707" i="9" s="1"/>
  <c r="AV808" i="9" a="1"/>
  <c r="AV808" i="9" s="1"/>
  <c r="AV909" i="9" a="1"/>
  <c r="AV909" i="9" s="1"/>
  <c r="BB297" i="9" a="1"/>
  <c r="BB297" i="9" s="1"/>
  <c r="BB398" i="9" a="1"/>
  <c r="BB398" i="9" s="1"/>
  <c r="BB499" i="9" a="1"/>
  <c r="BB499" i="9" s="1"/>
  <c r="BB600" i="9" a="1"/>
  <c r="BB600" i="9" s="1"/>
  <c r="BB701" i="9" a="1"/>
  <c r="BB701" i="9" s="1"/>
  <c r="BB802" i="9" a="1"/>
  <c r="BB802" i="9" s="1"/>
  <c r="BB903" i="9" a="1"/>
  <c r="BB903" i="9" s="1"/>
  <c r="BY274" i="9" a="1"/>
  <c r="BY274" i="9" s="1"/>
  <c r="BY375" i="9" a="1"/>
  <c r="BY375" i="9" s="1"/>
  <c r="BY476" i="9" a="1"/>
  <c r="BY476" i="9" s="1"/>
  <c r="BY577" i="9" a="1"/>
  <c r="BY577" i="9" s="1"/>
  <c r="BY678" i="9" a="1"/>
  <c r="BY678" i="9" s="1"/>
  <c r="BY779" i="9" a="1"/>
  <c r="BY779" i="9" s="1"/>
  <c r="BY880" i="9" a="1"/>
  <c r="BY880" i="9" s="1"/>
  <c r="BP283" i="9" a="1"/>
  <c r="BP283" i="9" s="1"/>
  <c r="BP384" i="9" a="1"/>
  <c r="BP384" i="9" s="1"/>
  <c r="BP485" i="9" a="1"/>
  <c r="BP485" i="9" s="1"/>
  <c r="BP586" i="9" a="1"/>
  <c r="BP586" i="9" s="1"/>
  <c r="BP687" i="9" a="1"/>
  <c r="BP687" i="9" s="1"/>
  <c r="BP788" i="9" a="1"/>
  <c r="BP788" i="9" s="1"/>
  <c r="BP889" i="9" a="1"/>
  <c r="BP889" i="9" s="1"/>
  <c r="CQ256" i="9" a="1"/>
  <c r="CQ256" i="9" s="1"/>
  <c r="CQ357" i="9" a="1"/>
  <c r="CQ357" i="9" s="1"/>
  <c r="CQ458" i="9" a="1"/>
  <c r="CQ458" i="9" s="1"/>
  <c r="CQ559" i="9" a="1"/>
  <c r="CQ559" i="9" s="1"/>
  <c r="CQ660" i="9" a="1"/>
  <c r="CQ660" i="9" s="1"/>
  <c r="CQ761" i="9" a="1"/>
  <c r="CQ761" i="9" s="1"/>
  <c r="CQ862" i="9" a="1"/>
  <c r="CQ862" i="9" s="1"/>
  <c r="CB271" i="9" a="1"/>
  <c r="CB271" i="9" s="1"/>
  <c r="CB372" i="9" a="1"/>
  <c r="CB372" i="9" s="1"/>
  <c r="CB473" i="9" a="1"/>
  <c r="CB473" i="9" s="1"/>
  <c r="CB574" i="9" a="1"/>
  <c r="CB574" i="9" s="1"/>
  <c r="CB675" i="9" a="1"/>
  <c r="CB675" i="9" s="1"/>
  <c r="CB776" i="9" a="1"/>
  <c r="CB776" i="9" s="1"/>
  <c r="CB877" i="9" a="1"/>
  <c r="CB877" i="9" s="1"/>
  <c r="BH291" i="9" a="1"/>
  <c r="BH291" i="9" s="1"/>
  <c r="BH392" i="9" a="1"/>
  <c r="BH392" i="9" s="1"/>
  <c r="BH493" i="9" a="1"/>
  <c r="BH493" i="9" s="1"/>
  <c r="BH594" i="9" a="1"/>
  <c r="BH594" i="9" s="1"/>
  <c r="BH695" i="9" a="1"/>
  <c r="BH695" i="9" s="1"/>
  <c r="BH796" i="9" a="1"/>
  <c r="BH796" i="9" s="1"/>
  <c r="BH897" i="9" a="1"/>
  <c r="BH897" i="9" s="1"/>
  <c r="BQ282" i="9" a="1"/>
  <c r="BQ282" i="9" s="1"/>
  <c r="BQ383" i="9" a="1"/>
  <c r="BQ383" i="9" s="1"/>
  <c r="BQ484" i="9" a="1"/>
  <c r="BQ484" i="9" s="1"/>
  <c r="BQ585" i="9" a="1"/>
  <c r="BQ585" i="9" s="1"/>
  <c r="BQ686" i="9" a="1"/>
  <c r="BQ686" i="9" s="1"/>
  <c r="BQ787" i="9" a="1"/>
  <c r="BQ787" i="9" s="1"/>
  <c r="BQ888" i="9" a="1"/>
  <c r="BQ888" i="9" s="1"/>
  <c r="CW250" i="9" a="1"/>
  <c r="CW250" i="9" s="1"/>
  <c r="CW351" i="9" a="1"/>
  <c r="CW351" i="9" s="1"/>
  <c r="CW452" i="9" a="1"/>
  <c r="CW452" i="9" s="1"/>
  <c r="CW553" i="9" a="1"/>
  <c r="CW553" i="9" s="1"/>
  <c r="CW654" i="9" a="1"/>
  <c r="CW654" i="9" s="1"/>
  <c r="CW755" i="9" a="1"/>
  <c r="CW755" i="9" s="1"/>
  <c r="CW856" i="9" a="1"/>
  <c r="CW856" i="9" s="1"/>
  <c r="BL287" i="9" a="1"/>
  <c r="BL287" i="9" s="1"/>
  <c r="BL388" i="9" a="1"/>
  <c r="BL388" i="9" s="1"/>
  <c r="BL489" i="9" a="1"/>
  <c r="BL489" i="9" s="1"/>
  <c r="BL590" i="9" a="1"/>
  <c r="BL590" i="9" s="1"/>
  <c r="BL691" i="9" a="1"/>
  <c r="BL691" i="9" s="1"/>
  <c r="BL792" i="9" a="1"/>
  <c r="BL792" i="9" s="1"/>
  <c r="BL893" i="9" a="1"/>
  <c r="BL893" i="9" s="1"/>
  <c r="CS254" i="9" a="1"/>
  <c r="CS254" i="9" s="1"/>
  <c r="CS355" i="9" a="1"/>
  <c r="CS355" i="9" s="1"/>
  <c r="CS456" i="9" a="1"/>
  <c r="CS456" i="9" s="1"/>
  <c r="CS557" i="9" a="1"/>
  <c r="CS557" i="9" s="1"/>
  <c r="CS658" i="9" a="1"/>
  <c r="CS658" i="9" s="1"/>
  <c r="CS759" i="9" a="1"/>
  <c r="CS759" i="9" s="1"/>
  <c r="CS860" i="9" a="1"/>
  <c r="CS860" i="9" s="1"/>
  <c r="AR307" i="9" a="1"/>
  <c r="AR307" i="9" s="1"/>
  <c r="AR408" i="9" a="1"/>
  <c r="AR408" i="9" s="1"/>
  <c r="AR509" i="9" a="1"/>
  <c r="AR509" i="9" s="1"/>
  <c r="AR610" i="9" a="1"/>
  <c r="AR610" i="9" s="1"/>
  <c r="AR711" i="9" a="1"/>
  <c r="AR711" i="9" s="1"/>
  <c r="AR812" i="9" a="1"/>
  <c r="AR812" i="9" s="1"/>
  <c r="AR913" i="9" a="1"/>
  <c r="AR913" i="9" s="1"/>
  <c r="AI215" i="9" a="1"/>
  <c r="AI215" i="9" s="1"/>
  <c r="AI316" i="9" a="1"/>
  <c r="AI316" i="9" s="1"/>
  <c r="AI417" i="9" a="1"/>
  <c r="AI417" i="9" s="1"/>
  <c r="AI518" i="9" a="1"/>
  <c r="AI518" i="9" s="1"/>
  <c r="AI619" i="9" a="1"/>
  <c r="AI619" i="9" s="1"/>
  <c r="AI720" i="9" a="1"/>
  <c r="AI720" i="9" s="1"/>
  <c r="AI821" i="9" a="1"/>
  <c r="AI821" i="9" s="1"/>
  <c r="AI922" i="9" a="1"/>
  <c r="AI922" i="9" s="1"/>
  <c r="BA298" i="9" a="1"/>
  <c r="BA298" i="9" s="1"/>
  <c r="BA399" i="9" a="1"/>
  <c r="BA399" i="9" s="1"/>
  <c r="BA500" i="9" a="1"/>
  <c r="BA500" i="9" s="1"/>
  <c r="BA601" i="9" a="1"/>
  <c r="BA601" i="9" s="1"/>
  <c r="BA702" i="9" a="1"/>
  <c r="BA702" i="9" s="1"/>
  <c r="BA803" i="9" a="1"/>
  <c r="BA803" i="9" s="1"/>
  <c r="BA904" i="9" a="1"/>
  <c r="BA904" i="9" s="1"/>
  <c r="AJ315" i="9" a="1"/>
  <c r="AJ315" i="9" s="1"/>
  <c r="AJ416" i="9" a="1"/>
  <c r="AJ416" i="9" s="1"/>
  <c r="AJ517" i="9" a="1"/>
  <c r="AJ517" i="9" s="1"/>
  <c r="AJ618" i="9" a="1"/>
  <c r="AJ618" i="9" s="1"/>
  <c r="AJ719" i="9" a="1"/>
  <c r="AJ719" i="9" s="1"/>
  <c r="AJ820" i="9" a="1"/>
  <c r="AJ820" i="9" s="1"/>
  <c r="AJ921" i="9" a="1"/>
  <c r="AJ921" i="9" s="1"/>
  <c r="CX249" i="9" a="1"/>
  <c r="CX249" i="9" s="1"/>
  <c r="CX350" i="9" a="1"/>
  <c r="CX350" i="9" s="1"/>
  <c r="CX451" i="9" a="1"/>
  <c r="CX451" i="9" s="1"/>
  <c r="CX552" i="9" a="1"/>
  <c r="CX552" i="9" s="1"/>
  <c r="CX653" i="9" a="1"/>
  <c r="CX653" i="9" s="1"/>
  <c r="CX754" i="9" a="1"/>
  <c r="CX754" i="9" s="1"/>
  <c r="CX855" i="9" a="1"/>
  <c r="CX855" i="9" s="1"/>
  <c r="CA272" i="9" a="1"/>
  <c r="CA272" i="9" s="1"/>
  <c r="CA373" i="9" a="1"/>
  <c r="CA373" i="9" s="1"/>
  <c r="CA474" i="9" a="1"/>
  <c r="CA474" i="9" s="1"/>
  <c r="CA575" i="9" a="1"/>
  <c r="CA575" i="9" s="1"/>
  <c r="CA676" i="9" a="1"/>
  <c r="CA676" i="9" s="1"/>
  <c r="CA777" i="9" a="1"/>
  <c r="CA777" i="9" s="1"/>
  <c r="CA878" i="9" a="1"/>
  <c r="CA878" i="9" s="1"/>
  <c r="CP257" i="9" a="1"/>
  <c r="CP257" i="9" s="1"/>
  <c r="CP358" i="9" a="1"/>
  <c r="CP358" i="9" s="1"/>
  <c r="CP459" i="9" a="1"/>
  <c r="CP459" i="9" s="1"/>
  <c r="CP560" i="9" a="1"/>
  <c r="CP560" i="9" s="1"/>
  <c r="CP661" i="9" a="1"/>
  <c r="CP661" i="9" s="1"/>
  <c r="CP762" i="9" a="1"/>
  <c r="CP762" i="9" s="1"/>
  <c r="CP863" i="9" a="1"/>
  <c r="CP863" i="9" s="1"/>
  <c r="BS280" i="9" a="1"/>
  <c r="BS280" i="9" s="1"/>
  <c r="BS381" i="9" a="1"/>
  <c r="BS381" i="9" s="1"/>
  <c r="BS482" i="9" a="1"/>
  <c r="BS482" i="9" s="1"/>
  <c r="BS583" i="9" a="1"/>
  <c r="BS583" i="9" s="1"/>
  <c r="BS684" i="9" a="1"/>
  <c r="BS684" i="9" s="1"/>
  <c r="BS785" i="9" a="1"/>
  <c r="BS785" i="9" s="1"/>
  <c r="BS886" i="9" a="1"/>
  <c r="BS886" i="9" s="1"/>
  <c r="CN259" i="9" a="1"/>
  <c r="CN259" i="9" s="1"/>
  <c r="CN360" i="9" a="1"/>
  <c r="CN360" i="9" s="1"/>
  <c r="CN461" i="9" a="1"/>
  <c r="CN461" i="9" s="1"/>
  <c r="CN562" i="9" a="1"/>
  <c r="CN562" i="9" s="1"/>
  <c r="CN663" i="9" a="1"/>
  <c r="CN663" i="9" s="1"/>
  <c r="CN764" i="9" a="1"/>
  <c r="CN764" i="9" s="1"/>
  <c r="CN865" i="9" a="1"/>
  <c r="CN865" i="9" s="1"/>
  <c r="BT279" i="9" a="1"/>
  <c r="BT279" i="9" s="1"/>
  <c r="BT380" i="9" a="1"/>
  <c r="BT380" i="9" s="1"/>
  <c r="BT481" i="9" a="1"/>
  <c r="BT481" i="9" s="1"/>
  <c r="BT582" i="9" a="1"/>
  <c r="BT582" i="9" s="1"/>
  <c r="BT683" i="9" a="1"/>
  <c r="BT683" i="9" s="1"/>
  <c r="BT784" i="9" a="1"/>
  <c r="BT784" i="9" s="1"/>
  <c r="BT885" i="9" a="1"/>
  <c r="BT885" i="9" s="1"/>
  <c r="DC244" i="9" a="1"/>
  <c r="DC244" i="9" s="1"/>
  <c r="DC345" i="9" a="1"/>
  <c r="DC345" i="9" s="1"/>
  <c r="DC446" i="9" a="1"/>
  <c r="DC446" i="9" s="1"/>
  <c r="DC547" i="9" a="1"/>
  <c r="DC547" i="9" s="1"/>
  <c r="DC648" i="9" a="1"/>
  <c r="DC648" i="9" s="1"/>
  <c r="DC749" i="9" a="1"/>
  <c r="DC749" i="9" s="1"/>
  <c r="DC850" i="9" a="1"/>
  <c r="DC850" i="9" s="1"/>
  <c r="CC270" i="9" a="1"/>
  <c r="CC270" i="9" s="1"/>
  <c r="CC371" i="9" a="1"/>
  <c r="CC371" i="9" s="1"/>
  <c r="CC472" i="9" a="1"/>
  <c r="CC472" i="9" s="1"/>
  <c r="CC573" i="9" a="1"/>
  <c r="CC573" i="9" s="1"/>
  <c r="CC674" i="9" a="1"/>
  <c r="CC674" i="9" s="1"/>
  <c r="CC775" i="9" a="1"/>
  <c r="CC775" i="9" s="1"/>
  <c r="CC876" i="9" a="1"/>
  <c r="CC876" i="9" s="1"/>
  <c r="AT305" i="9" a="1"/>
  <c r="AT305" i="9" s="1"/>
  <c r="AT406" i="9" a="1"/>
  <c r="AT406" i="9" s="1"/>
  <c r="AT507" i="9" a="1"/>
  <c r="AT507" i="9" s="1"/>
  <c r="AT608" i="9" a="1"/>
  <c r="AT608" i="9" s="1"/>
  <c r="AT709" i="9" a="1"/>
  <c r="AT709" i="9" s="1"/>
  <c r="AT810" i="9" a="1"/>
  <c r="AT810" i="9" s="1"/>
  <c r="AT911" i="9" a="1"/>
  <c r="AT911" i="9" s="1"/>
  <c r="AU304" i="9" a="1"/>
  <c r="AU304" i="9" s="1"/>
  <c r="AU405" i="9" a="1"/>
  <c r="AU405" i="9" s="1"/>
  <c r="AU506" i="9" a="1"/>
  <c r="AU506" i="9" s="1"/>
  <c r="AU607" i="9" a="1"/>
  <c r="AU607" i="9" s="1"/>
  <c r="AU708" i="9" a="1"/>
  <c r="AU708" i="9" s="1"/>
  <c r="AU809" i="9" a="1"/>
  <c r="AU809" i="9" s="1"/>
  <c r="AU910" i="9" a="1"/>
  <c r="AU910" i="9" s="1"/>
  <c r="CR255" i="9" a="1"/>
  <c r="CR255" i="9" s="1"/>
  <c r="CR356" i="9" a="1"/>
  <c r="CR356" i="9" s="1"/>
  <c r="CR457" i="9" a="1"/>
  <c r="CR457" i="9" s="1"/>
  <c r="CR558" i="9" a="1"/>
  <c r="CR558" i="9" s="1"/>
  <c r="CR659" i="9" a="1"/>
  <c r="CR659" i="9" s="1"/>
  <c r="CR760" i="9" a="1"/>
  <c r="CR760" i="9" s="1"/>
  <c r="CR861" i="9" a="1"/>
  <c r="CR861" i="9" s="1"/>
  <c r="BU278" i="9" a="1"/>
  <c r="BU278" i="9" s="1"/>
  <c r="BU379" i="9" a="1"/>
  <c r="BU379" i="9" s="1"/>
  <c r="BU480" i="9" a="1"/>
  <c r="BU480" i="9" s="1"/>
  <c r="BU581" i="9" a="1"/>
  <c r="BU581" i="9" s="1"/>
  <c r="BU682" i="9" a="1"/>
  <c r="BU682" i="9" s="1"/>
  <c r="BU783" i="9" a="1"/>
  <c r="BU783" i="9" s="1"/>
  <c r="BU884" i="9" a="1"/>
  <c r="BU884" i="9" s="1"/>
  <c r="AS105" i="9"/>
  <c r="AS205" i="9" a="1"/>
  <c r="AS205" i="9" s="1"/>
  <c r="CZ46" i="9"/>
  <c r="CZ146" i="9" a="1"/>
  <c r="CZ146" i="9" s="1"/>
  <c r="AL112" i="9"/>
  <c r="AL212" i="9" a="1"/>
  <c r="AL212" i="9" s="1"/>
  <c r="CK61" i="9"/>
  <c r="CK161" i="9" a="1"/>
  <c r="CK161" i="9" s="1"/>
  <c r="AW101" i="9"/>
  <c r="AW201" i="9" a="1"/>
  <c r="AW201" i="9" s="1"/>
  <c r="CM59" i="9"/>
  <c r="CM159" i="9" a="1"/>
  <c r="CM159" i="9" s="1"/>
  <c r="AM111" i="9"/>
  <c r="AM211" i="9" a="1"/>
  <c r="AM211" i="9" s="1"/>
  <c r="CV50" i="9"/>
  <c r="CV150" i="9" a="1"/>
  <c r="CV150" i="9" s="1"/>
  <c r="CJ62" i="9"/>
  <c r="CJ162" i="9" a="1"/>
  <c r="CJ162" i="9" s="1"/>
  <c r="BK87" i="9"/>
  <c r="BK187" i="9" a="1"/>
  <c r="BK187" i="9" s="1"/>
  <c r="BR80" i="9"/>
  <c r="BR180" i="9" a="1"/>
  <c r="BR180" i="9" s="1"/>
  <c r="CG65" i="9"/>
  <c r="CG165" i="9" a="1"/>
  <c r="CG165" i="9" s="1"/>
  <c r="CU51" i="9"/>
  <c r="CU151" i="9" a="1"/>
  <c r="CU151" i="9" s="1"/>
  <c r="CT52" i="9"/>
  <c r="CT152" i="9" a="1"/>
  <c r="CT152" i="9" s="1"/>
  <c r="BG91" i="9"/>
  <c r="BG191" i="9" a="1"/>
  <c r="BG191" i="9" s="1"/>
  <c r="BF92" i="9"/>
  <c r="BF192" i="9" a="1"/>
  <c r="BF192" i="9" s="1"/>
  <c r="DB44" i="9"/>
  <c r="DB144" i="9" a="1"/>
  <c r="DB144" i="9" s="1"/>
  <c r="BI89" i="9"/>
  <c r="BI189" i="9" a="1"/>
  <c r="BI189" i="9" s="1"/>
  <c r="CD68" i="9"/>
  <c r="CD168" i="9" a="1"/>
  <c r="CD168" i="9" s="1"/>
  <c r="BC95" i="9"/>
  <c r="BC195" i="9" a="1"/>
  <c r="BC195" i="9" s="1"/>
  <c r="DA45" i="9"/>
  <c r="DA145" i="9" a="1"/>
  <c r="DA145" i="9" s="1"/>
  <c r="BZ72" i="9"/>
  <c r="BZ172" i="9" a="1"/>
  <c r="BZ172" i="9" s="1"/>
  <c r="AQ107" i="9"/>
  <c r="AQ207" i="9" a="1"/>
  <c r="AQ207" i="9" s="1"/>
  <c r="CL60" i="9"/>
  <c r="CL160" i="9" a="1"/>
  <c r="CL160" i="9" s="1"/>
  <c r="CI63" i="9"/>
  <c r="CI163" i="9" a="1"/>
  <c r="CI163" i="9" s="1"/>
  <c r="AZ98" i="9"/>
  <c r="AZ198" i="9" a="1"/>
  <c r="AZ198" i="9" s="1"/>
  <c r="CO57" i="9"/>
  <c r="CO157" i="9" a="1"/>
  <c r="CO157" i="9" s="1"/>
  <c r="AK113" i="9"/>
  <c r="AK213" i="9" a="1"/>
  <c r="AK213" i="9" s="1"/>
  <c r="AV102" i="9"/>
  <c r="AV202" i="9" a="1"/>
  <c r="AV202" i="9" s="1"/>
  <c r="BB96" i="9"/>
  <c r="BB196" i="9" a="1"/>
  <c r="BB196" i="9" s="1"/>
  <c r="BY73" i="9"/>
  <c r="BY173" i="9" a="1"/>
  <c r="BY173" i="9" s="1"/>
  <c r="BP82" i="9"/>
  <c r="BP182" i="9" a="1"/>
  <c r="BP182" i="9" s="1"/>
  <c r="CQ55" i="9"/>
  <c r="CQ155" i="9" a="1"/>
  <c r="CQ155" i="9" s="1"/>
  <c r="CB70" i="9"/>
  <c r="CB170" i="9" a="1"/>
  <c r="CB170" i="9" s="1"/>
  <c r="BH90" i="9"/>
  <c r="BH190" i="9" a="1"/>
  <c r="BH190" i="9" s="1"/>
  <c r="BQ81" i="9"/>
  <c r="BQ181" i="9" a="1"/>
  <c r="BQ181" i="9" s="1"/>
  <c r="CW49" i="9"/>
  <c r="CW149" i="9" a="1"/>
  <c r="CW149" i="9" s="1"/>
  <c r="BL86" i="9"/>
  <c r="BL186" i="9" a="1"/>
  <c r="BL186" i="9" s="1"/>
  <c r="CS53" i="9"/>
  <c r="CS153" i="9" a="1"/>
  <c r="CS153" i="9" s="1"/>
  <c r="AR106" i="9"/>
  <c r="AR206" i="9" a="1"/>
  <c r="AR206" i="9" s="1"/>
  <c r="BA97" i="9"/>
  <c r="BA197" i="9" a="1"/>
  <c r="BA197" i="9" s="1"/>
  <c r="AJ114" i="9"/>
  <c r="AJ214" i="9" a="1"/>
  <c r="AJ214" i="9" s="1"/>
  <c r="CX48" i="9"/>
  <c r="CX148" i="9" a="1"/>
  <c r="CX148" i="9" s="1"/>
  <c r="CA71" i="9"/>
  <c r="CA171" i="9" a="1"/>
  <c r="CA171" i="9" s="1"/>
  <c r="CP56" i="9"/>
  <c r="CP156" i="9" a="1"/>
  <c r="CP156" i="9" s="1"/>
  <c r="BS79" i="9"/>
  <c r="BS179" i="9" a="1"/>
  <c r="BS179" i="9" s="1"/>
  <c r="CN58" i="9"/>
  <c r="CN158" i="9" a="1"/>
  <c r="CN158" i="9" s="1"/>
  <c r="BT78" i="9"/>
  <c r="BT178" i="9" a="1"/>
  <c r="BT178" i="9" s="1"/>
  <c r="DC43" i="9"/>
  <c r="DC143" i="9" a="1"/>
  <c r="DC143" i="9" s="1"/>
  <c r="CC69" i="9"/>
  <c r="CC169" i="9" a="1"/>
  <c r="CC169" i="9" s="1"/>
  <c r="AT104" i="9"/>
  <c r="AT204" i="9" a="1"/>
  <c r="AT204" i="9" s="1"/>
  <c r="AU103" i="9"/>
  <c r="AU203" i="9" a="1"/>
  <c r="AU203" i="9" s="1"/>
  <c r="CR54" i="9"/>
  <c r="CR154" i="9" a="1"/>
  <c r="CR154" i="9" s="1"/>
  <c r="BU77" i="9"/>
  <c r="BU177" i="9" a="1"/>
  <c r="BU177" i="9" s="1"/>
  <c r="CH64" i="9"/>
  <c r="CH164" i="9" a="1"/>
  <c r="CH164" i="9" s="1"/>
  <c r="CY47" i="9"/>
  <c r="CY147" i="9" a="1"/>
  <c r="CY147" i="9" s="1"/>
  <c r="BX74" i="9"/>
  <c r="BX174" i="9" a="1"/>
  <c r="BX174" i="9" s="1"/>
  <c r="AN110" i="9"/>
  <c r="AN210" i="9" a="1"/>
  <c r="AN210" i="9" s="1"/>
  <c r="BE93" i="9"/>
  <c r="BE193" i="9" a="1"/>
  <c r="BE193" i="9" s="1"/>
  <c r="BO83" i="9"/>
  <c r="BO183" i="9" a="1"/>
  <c r="BO183" i="9" s="1"/>
  <c r="BW75" i="9"/>
  <c r="BW175" i="9" a="1"/>
  <c r="BW175" i="9" s="1"/>
  <c r="AX100" i="9"/>
  <c r="AX200" i="9" a="1"/>
  <c r="AX200" i="9" s="1"/>
  <c r="BN84" i="9"/>
  <c r="BN184" i="9" a="1"/>
  <c r="BN184" i="9" s="1"/>
  <c r="CE67" i="9"/>
  <c r="CE167" i="9" a="1"/>
  <c r="CE167" i="9" s="1"/>
  <c r="BD94" i="9"/>
  <c r="BD194" i="9" a="1"/>
  <c r="BD194" i="9" s="1"/>
  <c r="BV76" i="9"/>
  <c r="BV176" i="9" a="1"/>
  <c r="BV176" i="9" s="1"/>
  <c r="AO109" i="9"/>
  <c r="AO209" i="9" a="1"/>
  <c r="AO209" i="9" s="1"/>
  <c r="BM85" i="9"/>
  <c r="BM185" i="9" a="1"/>
  <c r="BM185" i="9" s="1"/>
  <c r="BJ88" i="9"/>
  <c r="BJ188" i="9" a="1"/>
  <c r="BJ188" i="9" s="1"/>
  <c r="CF66" i="9"/>
  <c r="CF166" i="9" a="1"/>
  <c r="CF166" i="9" s="1"/>
  <c r="AP108" i="9"/>
  <c r="AP208" i="9" a="1"/>
  <c r="AP208" i="9" s="1"/>
  <c r="DD42" i="9"/>
  <c r="DD142" i="9" a="1"/>
  <c r="DD142" i="9" s="1"/>
  <c r="Y139" i="8" s="1"/>
  <c r="AY99" i="9"/>
  <c r="AY199" i="9" a="1"/>
  <c r="AY199" i="9" s="1"/>
  <c r="W564" i="8" l="1"/>
  <c r="W645" i="8"/>
  <c r="Y301" i="8"/>
  <c r="X716" i="8"/>
  <c r="X230" i="8"/>
  <c r="X635" i="8"/>
  <c r="Y59" i="8"/>
  <c r="W402" i="8"/>
  <c r="X69" i="8"/>
  <c r="X149" i="8"/>
  <c r="Y382" i="8"/>
  <c r="Y463" i="8"/>
  <c r="W483" i="8"/>
  <c r="W79" i="8"/>
  <c r="W159" i="8"/>
  <c r="X392" i="8"/>
  <c r="BM287" i="9" a="1"/>
  <c r="BM287" i="9" s="1"/>
  <c r="BM388" i="9" a="1"/>
  <c r="BM388" i="9" s="1"/>
  <c r="BM489" i="9" a="1"/>
  <c r="BM489" i="9" s="1"/>
  <c r="BM590" i="9" a="1"/>
  <c r="BM590" i="9" s="1"/>
  <c r="BM691" i="9" a="1"/>
  <c r="BM691" i="9" s="1"/>
  <c r="BM792" i="9" a="1"/>
  <c r="BM792" i="9" s="1"/>
  <c r="BM893" i="9" a="1"/>
  <c r="BM893" i="9" s="1"/>
  <c r="CA273" i="9" a="1"/>
  <c r="CA273" i="9" s="1"/>
  <c r="CA374" i="9" a="1"/>
  <c r="CA374" i="9" s="1"/>
  <c r="CA475" i="9" a="1"/>
  <c r="CA475" i="9" s="1"/>
  <c r="CA576" i="9" a="1"/>
  <c r="CA576" i="9" s="1"/>
  <c r="CA677" i="9" a="1"/>
  <c r="CA677" i="9" s="1"/>
  <c r="CA778" i="9" a="1"/>
  <c r="CA778" i="9" s="1"/>
  <c r="CA879" i="9" a="1"/>
  <c r="CA879" i="9" s="1"/>
  <c r="BC297" i="9" a="1"/>
  <c r="BC297" i="9" s="1"/>
  <c r="BC398" i="9" a="1"/>
  <c r="BC398" i="9" s="1"/>
  <c r="BC499" i="9" a="1"/>
  <c r="BC499" i="9" s="1"/>
  <c r="BC600" i="9" a="1"/>
  <c r="BC600" i="9" s="1"/>
  <c r="BC701" i="9" a="1"/>
  <c r="BC701" i="9" s="1"/>
  <c r="BC802" i="9" a="1"/>
  <c r="BC802" i="9" s="1"/>
  <c r="BC903" i="9" a="1"/>
  <c r="BC903" i="9" s="1"/>
  <c r="CK263" i="9" a="1"/>
  <c r="CK263" i="9" s="1"/>
  <c r="CK364" i="9" a="1"/>
  <c r="CK364" i="9" s="1"/>
  <c r="CK465" i="9" a="1"/>
  <c r="CK465" i="9" s="1"/>
  <c r="CK566" i="9" a="1"/>
  <c r="CK566" i="9" s="1"/>
  <c r="CK667" i="9" a="1"/>
  <c r="CK667" i="9" s="1"/>
  <c r="CK768" i="9" a="1"/>
  <c r="CK768" i="9" s="1"/>
  <c r="CK869" i="9" a="1"/>
  <c r="CK869" i="9" s="1"/>
  <c r="AY301" i="9" a="1"/>
  <c r="AY301" i="9" s="1"/>
  <c r="AY402" i="9" a="1"/>
  <c r="AY402" i="9" s="1"/>
  <c r="AY503" i="9" a="1"/>
  <c r="AY503" i="9" s="1"/>
  <c r="AY604" i="9" a="1"/>
  <c r="AY604" i="9" s="1"/>
  <c r="AY705" i="9" a="1"/>
  <c r="AY705" i="9" s="1"/>
  <c r="AY806" i="9" a="1"/>
  <c r="AY806" i="9" s="1"/>
  <c r="AY907" i="9" a="1"/>
  <c r="AY907" i="9" s="1"/>
  <c r="BJ290" i="9" a="1"/>
  <c r="BJ290" i="9" s="1"/>
  <c r="BJ391" i="9" a="1"/>
  <c r="BJ391" i="9" s="1"/>
  <c r="BJ492" i="9" a="1"/>
  <c r="BJ492" i="9" s="1"/>
  <c r="BJ593" i="9" a="1"/>
  <c r="BJ593" i="9" s="1"/>
  <c r="BJ694" i="9" a="1"/>
  <c r="BJ694" i="9" s="1"/>
  <c r="BJ795" i="9" a="1"/>
  <c r="BJ795" i="9" s="1"/>
  <c r="BJ896" i="9" a="1"/>
  <c r="BJ896" i="9" s="1"/>
  <c r="BD296" i="9" a="1"/>
  <c r="BD296" i="9" s="1"/>
  <c r="BD397" i="9" a="1"/>
  <c r="BD397" i="9" s="1"/>
  <c r="BD498" i="9" a="1"/>
  <c r="BD498" i="9" s="1"/>
  <c r="BD599" i="9" a="1"/>
  <c r="BD599" i="9" s="1"/>
  <c r="BD700" i="9" a="1"/>
  <c r="BD700" i="9" s="1"/>
  <c r="BD801" i="9" a="1"/>
  <c r="BD801" i="9" s="1"/>
  <c r="BD902" i="9" a="1"/>
  <c r="BD902" i="9" s="1"/>
  <c r="BW277" i="9" a="1"/>
  <c r="BW277" i="9" s="1"/>
  <c r="BW378" i="9" a="1"/>
  <c r="BW378" i="9" s="1"/>
  <c r="BW479" i="9" a="1"/>
  <c r="BW479" i="9" s="1"/>
  <c r="BW580" i="9" a="1"/>
  <c r="BW580" i="9" s="1"/>
  <c r="BW681" i="9" a="1"/>
  <c r="BW681" i="9" s="1"/>
  <c r="BW782" i="9" a="1"/>
  <c r="BW782" i="9" s="1"/>
  <c r="BW883" i="9" a="1"/>
  <c r="BW883" i="9" s="1"/>
  <c r="BX276" i="9" a="1"/>
  <c r="BX276" i="9" s="1"/>
  <c r="BX377" i="9" a="1"/>
  <c r="BX377" i="9" s="1"/>
  <c r="BX478" i="9" a="1"/>
  <c r="BX478" i="9" s="1"/>
  <c r="BX579" i="9" a="1"/>
  <c r="BX579" i="9" s="1"/>
  <c r="BX680" i="9" a="1"/>
  <c r="BX680" i="9" s="1"/>
  <c r="BX781" i="9" a="1"/>
  <c r="BX781" i="9" s="1"/>
  <c r="BX882" i="9" a="1"/>
  <c r="BX882" i="9" s="1"/>
  <c r="CR256" i="9" a="1"/>
  <c r="CR256" i="9" s="1"/>
  <c r="CR357" i="9" a="1"/>
  <c r="CR357" i="9" s="1"/>
  <c r="CR458" i="9" a="1"/>
  <c r="CR458" i="9" s="1"/>
  <c r="CR559" i="9" a="1"/>
  <c r="CR559" i="9" s="1"/>
  <c r="CR660" i="9" a="1"/>
  <c r="CR660" i="9" s="1"/>
  <c r="CR761" i="9" a="1"/>
  <c r="CR761" i="9" s="1"/>
  <c r="CR862" i="9" a="1"/>
  <c r="CR862" i="9" s="1"/>
  <c r="DC245" i="9" a="1"/>
  <c r="DC245" i="9" s="1"/>
  <c r="DC346" i="9" a="1"/>
  <c r="DC346" i="9" s="1"/>
  <c r="DC447" i="9" a="1"/>
  <c r="DC447" i="9" s="1"/>
  <c r="DC548" i="9" a="1"/>
  <c r="DC548" i="9" s="1"/>
  <c r="DC649" i="9" a="1"/>
  <c r="DC649" i="9" s="1"/>
  <c r="DC750" i="9" a="1"/>
  <c r="DC750" i="9" s="1"/>
  <c r="DC851" i="9" a="1"/>
  <c r="DC851" i="9" s="1"/>
  <c r="CP258" i="9" a="1"/>
  <c r="CP258" i="9" s="1"/>
  <c r="CP359" i="9" a="1"/>
  <c r="CP359" i="9" s="1"/>
  <c r="CP460" i="9" a="1"/>
  <c r="CP460" i="9" s="1"/>
  <c r="CP561" i="9" a="1"/>
  <c r="CP561" i="9" s="1"/>
  <c r="CP662" i="9" a="1"/>
  <c r="CP662" i="9" s="1"/>
  <c r="CP763" i="9" a="1"/>
  <c r="CP763" i="9" s="1"/>
  <c r="CP864" i="9" a="1"/>
  <c r="CP864" i="9" s="1"/>
  <c r="BA299" i="9" a="1"/>
  <c r="BA299" i="9" s="1"/>
  <c r="BA400" i="9" a="1"/>
  <c r="BA400" i="9" s="1"/>
  <c r="BA501" i="9" a="1"/>
  <c r="BA501" i="9" s="1"/>
  <c r="BA602" i="9" a="1"/>
  <c r="BA602" i="9" s="1"/>
  <c r="BA703" i="9" a="1"/>
  <c r="BA703" i="9" s="1"/>
  <c r="BA804" i="9" a="1"/>
  <c r="BA804" i="9" s="1"/>
  <c r="BA905" i="9" a="1"/>
  <c r="BA905" i="9" s="1"/>
  <c r="CW251" i="9" a="1"/>
  <c r="CW251" i="9" s="1"/>
  <c r="CW352" i="9" a="1"/>
  <c r="CW352" i="9" s="1"/>
  <c r="CW453" i="9" a="1"/>
  <c r="CW453" i="9" s="1"/>
  <c r="CW554" i="9" a="1"/>
  <c r="CW554" i="9" s="1"/>
  <c r="CW655" i="9" a="1"/>
  <c r="CW655" i="9" s="1"/>
  <c r="CW756" i="9" a="1"/>
  <c r="CW756" i="9" s="1"/>
  <c r="CW857" i="9" a="1"/>
  <c r="CW857" i="9" s="1"/>
  <c r="CQ257" i="9" a="1"/>
  <c r="CQ257" i="9" s="1"/>
  <c r="CQ358" i="9" a="1"/>
  <c r="CQ358" i="9" s="1"/>
  <c r="CQ459" i="9" a="1"/>
  <c r="CQ459" i="9" s="1"/>
  <c r="CQ560" i="9" a="1"/>
  <c r="CQ560" i="9" s="1"/>
  <c r="CQ661" i="9" a="1"/>
  <c r="CQ661" i="9" s="1"/>
  <c r="CQ762" i="9" a="1"/>
  <c r="CQ762" i="9" s="1"/>
  <c r="CQ863" i="9" a="1"/>
  <c r="CQ863" i="9" s="1"/>
  <c r="AV304" i="9" a="1"/>
  <c r="AV304" i="9" s="1"/>
  <c r="AV405" i="9" a="1"/>
  <c r="AV405" i="9" s="1"/>
  <c r="AV506" i="9" a="1"/>
  <c r="AV506" i="9" s="1"/>
  <c r="AV607" i="9" a="1"/>
  <c r="AV607" i="9" s="1"/>
  <c r="AV708" i="9" a="1"/>
  <c r="AV708" i="9" s="1"/>
  <c r="AV809" i="9" a="1"/>
  <c r="AV809" i="9" s="1"/>
  <c r="AV910" i="9" a="1"/>
  <c r="AV910" i="9" s="1"/>
  <c r="CI265" i="9" a="1"/>
  <c r="CI265" i="9" s="1"/>
  <c r="CI366" i="9" a="1"/>
  <c r="CI366" i="9" s="1"/>
  <c r="CI467" i="9" a="1"/>
  <c r="CI467" i="9" s="1"/>
  <c r="CI568" i="9" a="1"/>
  <c r="CI568" i="9" s="1"/>
  <c r="CI669" i="9" a="1"/>
  <c r="CI669" i="9" s="1"/>
  <c r="CI770" i="9" a="1"/>
  <c r="CI770" i="9" s="1"/>
  <c r="CI871" i="9" a="1"/>
  <c r="CI871" i="9" s="1"/>
  <c r="DA247" i="9" a="1"/>
  <c r="DA247" i="9" s="1"/>
  <c r="DA348" i="9" a="1"/>
  <c r="DA348" i="9" s="1"/>
  <c r="DA449" i="9" a="1"/>
  <c r="DA449" i="9" s="1"/>
  <c r="DA550" i="9" a="1"/>
  <c r="DA550" i="9" s="1"/>
  <c r="DA651" i="9" a="1"/>
  <c r="DA651" i="9" s="1"/>
  <c r="DA752" i="9" a="1"/>
  <c r="DA752" i="9" s="1"/>
  <c r="DA853" i="9" a="1"/>
  <c r="DA853" i="9" s="1"/>
  <c r="DB246" i="9" a="1"/>
  <c r="DB246" i="9" s="1"/>
  <c r="DB347" i="9" a="1"/>
  <c r="DB347" i="9" s="1"/>
  <c r="DB448" i="9" a="1"/>
  <c r="DB448" i="9" s="1"/>
  <c r="DB549" i="9" a="1"/>
  <c r="DB549" i="9" s="1"/>
  <c r="DB650" i="9" a="1"/>
  <c r="DB650" i="9" s="1"/>
  <c r="DB751" i="9" a="1"/>
  <c r="DB751" i="9" s="1"/>
  <c r="DB852" i="9" a="1"/>
  <c r="DB852" i="9" s="1"/>
  <c r="CU253" i="9" a="1"/>
  <c r="CU253" i="9" s="1"/>
  <c r="CU354" i="9" a="1"/>
  <c r="CU354" i="9" s="1"/>
  <c r="CU455" i="9" a="1"/>
  <c r="CU455" i="9" s="1"/>
  <c r="CU556" i="9" a="1"/>
  <c r="CU556" i="9" s="1"/>
  <c r="CU657" i="9" a="1"/>
  <c r="CU657" i="9" s="1"/>
  <c r="CU758" i="9" a="1"/>
  <c r="CU758" i="9" s="1"/>
  <c r="CU859" i="9" a="1"/>
  <c r="CU859" i="9" s="1"/>
  <c r="CJ264" i="9" a="1"/>
  <c r="CJ264" i="9" s="1"/>
  <c r="CJ365" i="9" a="1"/>
  <c r="CJ365" i="9" s="1"/>
  <c r="W322" i="8" s="1"/>
  <c r="CJ466" i="9" a="1"/>
  <c r="CJ466" i="9" s="1"/>
  <c r="W403" i="8" s="1"/>
  <c r="CJ567" i="9" a="1"/>
  <c r="CJ567" i="9" s="1"/>
  <c r="CJ668" i="9" a="1"/>
  <c r="CJ668" i="9" s="1"/>
  <c r="W565" i="8" s="1"/>
  <c r="CJ769" i="9" a="1"/>
  <c r="CJ769" i="9" s="1"/>
  <c r="CJ870" i="9" a="1"/>
  <c r="CJ870" i="9" s="1"/>
  <c r="AW303" i="9" a="1"/>
  <c r="AW303" i="9" s="1"/>
  <c r="AW404" i="9" a="1"/>
  <c r="AW404" i="9" s="1"/>
  <c r="AW505" i="9" a="1"/>
  <c r="AW505" i="9" s="1"/>
  <c r="AW606" i="9" a="1"/>
  <c r="AW606" i="9" s="1"/>
  <c r="AW707" i="9" a="1"/>
  <c r="AW707" i="9" s="1"/>
  <c r="AW808" i="9" a="1"/>
  <c r="AW808" i="9" s="1"/>
  <c r="AW909" i="9" a="1"/>
  <c r="AW909" i="9" s="1"/>
  <c r="AS307" i="9" a="1"/>
  <c r="AS307" i="9" s="1"/>
  <c r="AS408" i="9" a="1"/>
  <c r="AS408" i="9" s="1"/>
  <c r="AS509" i="9" a="1"/>
  <c r="AS509" i="9" s="1"/>
  <c r="AS610" i="9" a="1"/>
  <c r="AS610" i="9" s="1"/>
  <c r="AS711" i="9" a="1"/>
  <c r="AS711" i="9" s="1"/>
  <c r="AS812" i="9" a="1"/>
  <c r="AS812" i="9" s="1"/>
  <c r="AS913" i="9" a="1"/>
  <c r="AS913" i="9" s="1"/>
  <c r="AU305" i="9" a="1"/>
  <c r="AU305" i="9" s="1"/>
  <c r="AU406" i="9" a="1"/>
  <c r="AU406" i="9" s="1"/>
  <c r="AU507" i="9" a="1"/>
  <c r="AU507" i="9" s="1"/>
  <c r="AU608" i="9" a="1"/>
  <c r="AU608" i="9" s="1"/>
  <c r="AU709" i="9" a="1"/>
  <c r="AU709" i="9" s="1"/>
  <c r="AU810" i="9" a="1"/>
  <c r="AU810" i="9" s="1"/>
  <c r="AU911" i="9" a="1"/>
  <c r="AU911" i="9" s="1"/>
  <c r="CL262" i="9" a="1"/>
  <c r="CL262" i="9" s="1"/>
  <c r="CL363" i="9" a="1"/>
  <c r="CL363" i="9" s="1"/>
  <c r="CL464" i="9" a="1"/>
  <c r="CL464" i="9" s="1"/>
  <c r="CL565" i="9" a="1"/>
  <c r="CL565" i="9" s="1"/>
  <c r="CL666" i="9" a="1"/>
  <c r="CL666" i="9" s="1"/>
  <c r="CL767" i="9" a="1"/>
  <c r="CL767" i="9" s="1"/>
  <c r="CL868" i="9" a="1"/>
  <c r="CL868" i="9" s="1"/>
  <c r="DD244" i="9" a="1"/>
  <c r="DD244" i="9" s="1"/>
  <c r="Y221" i="8" s="1"/>
  <c r="DD345" i="9" a="1"/>
  <c r="DD345" i="9" s="1"/>
  <c r="DD446" i="9" a="1"/>
  <c r="DD446" i="9" s="1"/>
  <c r="Y383" i="8" s="1"/>
  <c r="DD547" i="9" a="1"/>
  <c r="DD547" i="9" s="1"/>
  <c r="DD648" i="9" a="1"/>
  <c r="DD648" i="9" s="1"/>
  <c r="DD749" i="9" a="1"/>
  <c r="DD749" i="9" s="1"/>
  <c r="DD850" i="9" a="1"/>
  <c r="DD850" i="9" s="1"/>
  <c r="Y707" i="8" s="1"/>
  <c r="BT280" i="9" a="1"/>
  <c r="BT280" i="9" s="1"/>
  <c r="BT381" i="9" a="1"/>
  <c r="BT381" i="9" s="1"/>
  <c r="BT482" i="9" a="1"/>
  <c r="BT482" i="9" s="1"/>
  <c r="BT583" i="9" a="1"/>
  <c r="BT583" i="9" s="1"/>
  <c r="BT684" i="9" a="1"/>
  <c r="BT684" i="9" s="1"/>
  <c r="BT785" i="9" a="1"/>
  <c r="BT785" i="9" s="1"/>
  <c r="BT886" i="9" a="1"/>
  <c r="BT886" i="9" s="1"/>
  <c r="BF294" i="9" a="1"/>
  <c r="BF294" i="9" s="1"/>
  <c r="BF395" i="9" a="1"/>
  <c r="BF395" i="9" s="1"/>
  <c r="BF496" i="9" a="1"/>
  <c r="BF496" i="9" s="1"/>
  <c r="BF597" i="9" a="1"/>
  <c r="BF597" i="9" s="1"/>
  <c r="BF698" i="9" a="1"/>
  <c r="BF698" i="9" s="1"/>
  <c r="BF799" i="9" a="1"/>
  <c r="BF799" i="9" s="1"/>
  <c r="BF900" i="9" a="1"/>
  <c r="BF900" i="9" s="1"/>
  <c r="BO285" i="9" a="1"/>
  <c r="BO285" i="9" s="1"/>
  <c r="BO386" i="9" a="1"/>
  <c r="BO386" i="9" s="1"/>
  <c r="BO487" i="9" a="1"/>
  <c r="BO487" i="9" s="1"/>
  <c r="BO588" i="9" a="1"/>
  <c r="BO588" i="9" s="1"/>
  <c r="BO689" i="9" a="1"/>
  <c r="BO689" i="9" s="1"/>
  <c r="BO790" i="9" a="1"/>
  <c r="BO790" i="9" s="1"/>
  <c r="BO891" i="9" a="1"/>
  <c r="BO891" i="9" s="1"/>
  <c r="AK315" i="9" a="1"/>
  <c r="AK315" i="9" s="1"/>
  <c r="AK416" i="9" a="1"/>
  <c r="AK416" i="9" s="1"/>
  <c r="AK517" i="9" a="1"/>
  <c r="AK517" i="9" s="1"/>
  <c r="AK618" i="9" a="1"/>
  <c r="AK618" i="9" s="1"/>
  <c r="AK719" i="9" a="1"/>
  <c r="AK719" i="9" s="1"/>
  <c r="AK820" i="9" a="1"/>
  <c r="AK820" i="9" s="1"/>
  <c r="AK921" i="9" a="1"/>
  <c r="AK921" i="9" s="1"/>
  <c r="AO311" i="9" a="1"/>
  <c r="AO311" i="9" s="1"/>
  <c r="AO412" i="9" a="1"/>
  <c r="AO412" i="9" s="1"/>
  <c r="AO513" i="9" a="1"/>
  <c r="AO513" i="9" s="1"/>
  <c r="AO614" i="9" a="1"/>
  <c r="AO614" i="9" s="1"/>
  <c r="AO715" i="9" a="1"/>
  <c r="AO715" i="9" s="1"/>
  <c r="AO816" i="9" a="1"/>
  <c r="AO816" i="9" s="1"/>
  <c r="AO917" i="9" a="1"/>
  <c r="AO917" i="9" s="1"/>
  <c r="BN286" i="9" a="1"/>
  <c r="BN286" i="9" s="1"/>
  <c r="BN387" i="9" a="1"/>
  <c r="BN387" i="9" s="1"/>
  <c r="BN488" i="9" a="1"/>
  <c r="BN488" i="9" s="1"/>
  <c r="BN589" i="9" a="1"/>
  <c r="BN589" i="9" s="1"/>
  <c r="BN690" i="9" a="1"/>
  <c r="BN690" i="9" s="1"/>
  <c r="BN791" i="9" a="1"/>
  <c r="BN791" i="9" s="1"/>
  <c r="BN892" i="9" a="1"/>
  <c r="BN892" i="9" s="1"/>
  <c r="BE295" i="9" a="1"/>
  <c r="BE295" i="9" s="1"/>
  <c r="BE396" i="9" a="1"/>
  <c r="BE396" i="9" s="1"/>
  <c r="BE497" i="9" a="1"/>
  <c r="BE497" i="9" s="1"/>
  <c r="BE598" i="9" a="1"/>
  <c r="BE598" i="9" s="1"/>
  <c r="BE699" i="9" a="1"/>
  <c r="BE699" i="9" s="1"/>
  <c r="BE800" i="9" a="1"/>
  <c r="BE800" i="9" s="1"/>
  <c r="BE901" i="9" a="1"/>
  <c r="BE901" i="9" s="1"/>
  <c r="CH266" i="9" a="1"/>
  <c r="CH266" i="9" s="1"/>
  <c r="CH367" i="9" a="1"/>
  <c r="CH367" i="9" s="1"/>
  <c r="CH468" i="9" a="1"/>
  <c r="CH468" i="9" s="1"/>
  <c r="CH569" i="9" a="1"/>
  <c r="CH569" i="9" s="1"/>
  <c r="CH670" i="9" a="1"/>
  <c r="CH670" i="9" s="1"/>
  <c r="CH771" i="9" a="1"/>
  <c r="CH771" i="9" s="1"/>
  <c r="CH872" i="9" a="1"/>
  <c r="CH872" i="9" s="1"/>
  <c r="AT306" i="9" a="1"/>
  <c r="AT306" i="9" s="1"/>
  <c r="AT407" i="9" a="1"/>
  <c r="AT407" i="9" s="1"/>
  <c r="AT508" i="9" a="1"/>
  <c r="AT508" i="9" s="1"/>
  <c r="AT609" i="9" a="1"/>
  <c r="AT609" i="9" s="1"/>
  <c r="AT710" i="9" a="1"/>
  <c r="AT710" i="9" s="1"/>
  <c r="AT811" i="9" a="1"/>
  <c r="AT811" i="9" s="1"/>
  <c r="AT912" i="9" a="1"/>
  <c r="AT912" i="9" s="1"/>
  <c r="CN260" i="9" a="1"/>
  <c r="CN260" i="9" s="1"/>
  <c r="CN361" i="9" a="1"/>
  <c r="CN361" i="9" s="1"/>
  <c r="CN462" i="9" a="1"/>
  <c r="CN462" i="9" s="1"/>
  <c r="CN563" i="9" a="1"/>
  <c r="CN563" i="9" s="1"/>
  <c r="CN664" i="9" a="1"/>
  <c r="CN664" i="9" s="1"/>
  <c r="CN765" i="9" a="1"/>
  <c r="CN765" i="9" s="1"/>
  <c r="CN866" i="9" a="1"/>
  <c r="CN866" i="9" s="1"/>
  <c r="CX250" i="9" a="1"/>
  <c r="CX250" i="9" s="1"/>
  <c r="CX351" i="9" a="1"/>
  <c r="CX351" i="9" s="1"/>
  <c r="CX452" i="9" a="1"/>
  <c r="CX452" i="9" s="1"/>
  <c r="CX553" i="9" a="1"/>
  <c r="CX553" i="9" s="1"/>
  <c r="CX654" i="9" a="1"/>
  <c r="CX654" i="9" s="1"/>
  <c r="CX755" i="9" a="1"/>
  <c r="CX755" i="9" s="1"/>
  <c r="CX856" i="9" a="1"/>
  <c r="CX856" i="9" s="1"/>
  <c r="CS255" i="9" a="1"/>
  <c r="CS255" i="9" s="1"/>
  <c r="CS356" i="9" a="1"/>
  <c r="CS356" i="9" s="1"/>
  <c r="CS457" i="9" a="1"/>
  <c r="CS457" i="9" s="1"/>
  <c r="CS558" i="9" a="1"/>
  <c r="CS558" i="9" s="1"/>
  <c r="CS659" i="9" a="1"/>
  <c r="CS659" i="9" s="1"/>
  <c r="CS760" i="9" a="1"/>
  <c r="CS760" i="9" s="1"/>
  <c r="CS861" i="9" a="1"/>
  <c r="CS861" i="9" s="1"/>
  <c r="BH292" i="9" a="1"/>
  <c r="BH292" i="9" s="1"/>
  <c r="BH393" i="9" a="1"/>
  <c r="BH393" i="9" s="1"/>
  <c r="BH494" i="9" a="1"/>
  <c r="BH494" i="9" s="1"/>
  <c r="BH595" i="9" a="1"/>
  <c r="BH595" i="9" s="1"/>
  <c r="BH696" i="9" a="1"/>
  <c r="BH696" i="9" s="1"/>
  <c r="BH797" i="9" a="1"/>
  <c r="BH797" i="9" s="1"/>
  <c r="BH898" i="9" a="1"/>
  <c r="BH898" i="9" s="1"/>
  <c r="BY275" i="9" a="1"/>
  <c r="BY275" i="9" s="1"/>
  <c r="BY376" i="9" a="1"/>
  <c r="BY376" i="9" s="1"/>
  <c r="BY477" i="9" a="1"/>
  <c r="BY477" i="9" s="1"/>
  <c r="BY578" i="9" a="1"/>
  <c r="BY578" i="9" s="1"/>
  <c r="BY679" i="9" a="1"/>
  <c r="BY679" i="9" s="1"/>
  <c r="BY780" i="9" a="1"/>
  <c r="BY780" i="9" s="1"/>
  <c r="BY881" i="9" a="1"/>
  <c r="BY881" i="9" s="1"/>
  <c r="CO259" i="9" a="1"/>
  <c r="CO259" i="9" s="1"/>
  <c r="CO360" i="9" a="1"/>
  <c r="CO360" i="9" s="1"/>
  <c r="CO461" i="9" a="1"/>
  <c r="CO461" i="9" s="1"/>
  <c r="CO562" i="9" a="1"/>
  <c r="CO562" i="9" s="1"/>
  <c r="CO663" i="9" a="1"/>
  <c r="CO663" i="9" s="1"/>
  <c r="CO764" i="9" a="1"/>
  <c r="CO764" i="9" s="1"/>
  <c r="CO865" i="9" a="1"/>
  <c r="CO865" i="9" s="1"/>
  <c r="AQ309" i="9" a="1"/>
  <c r="AQ309" i="9" s="1"/>
  <c r="AQ410" i="9" a="1"/>
  <c r="AQ410" i="9" s="1"/>
  <c r="AQ511" i="9" a="1"/>
  <c r="AQ511" i="9" s="1"/>
  <c r="AQ612" i="9" a="1"/>
  <c r="AQ612" i="9" s="1"/>
  <c r="AQ713" i="9" a="1"/>
  <c r="AQ713" i="9" s="1"/>
  <c r="AQ814" i="9" a="1"/>
  <c r="AQ814" i="9" s="1"/>
  <c r="AQ915" i="9" a="1"/>
  <c r="AQ915" i="9" s="1"/>
  <c r="CD270" i="9" a="1"/>
  <c r="CD270" i="9" s="1"/>
  <c r="CD371" i="9" a="1"/>
  <c r="CD371" i="9" s="1"/>
  <c r="CD472" i="9" a="1"/>
  <c r="CD472" i="9" s="1"/>
  <c r="CD573" i="9" a="1"/>
  <c r="CD573" i="9" s="1"/>
  <c r="CD674" i="9" a="1"/>
  <c r="CD674" i="9" s="1"/>
  <c r="CD775" i="9" a="1"/>
  <c r="CD775" i="9" s="1"/>
  <c r="CD876" i="9" a="1"/>
  <c r="CD876" i="9" s="1"/>
  <c r="BG293" i="9" a="1"/>
  <c r="BG293" i="9" s="1"/>
  <c r="BG394" i="9" a="1"/>
  <c r="BG394" i="9" s="1"/>
  <c r="BG495" i="9" a="1"/>
  <c r="BG495" i="9" s="1"/>
  <c r="BG596" i="9" a="1"/>
  <c r="BG596" i="9" s="1"/>
  <c r="BG697" i="9" a="1"/>
  <c r="BG697" i="9" s="1"/>
  <c r="BG798" i="9" a="1"/>
  <c r="BG798" i="9" s="1"/>
  <c r="BG899" i="9" a="1"/>
  <c r="BG899" i="9" s="1"/>
  <c r="BR282" i="9" a="1"/>
  <c r="BR282" i="9" s="1"/>
  <c r="BR383" i="9" a="1"/>
  <c r="BR383" i="9" s="1"/>
  <c r="BR484" i="9" a="1"/>
  <c r="BR484" i="9" s="1"/>
  <c r="BR585" i="9" a="1"/>
  <c r="BR585" i="9" s="1"/>
  <c r="BR686" i="9" a="1"/>
  <c r="BR686" i="9" s="1"/>
  <c r="BR787" i="9" a="1"/>
  <c r="BR787" i="9" s="1"/>
  <c r="BR888" i="9" a="1"/>
  <c r="BR888" i="9" s="1"/>
  <c r="AM313" i="9" a="1"/>
  <c r="AM313" i="9" s="1"/>
  <c r="AM414" i="9" a="1"/>
  <c r="AM414" i="9" s="1"/>
  <c r="AM515" i="9" a="1"/>
  <c r="AM515" i="9" s="1"/>
  <c r="AM616" i="9" a="1"/>
  <c r="AM616" i="9" s="1"/>
  <c r="AM717" i="9" a="1"/>
  <c r="AM717" i="9" s="1"/>
  <c r="AM818" i="9" a="1"/>
  <c r="AM818" i="9" s="1"/>
  <c r="AM919" i="9" a="1"/>
  <c r="AM919" i="9" s="1"/>
  <c r="AL314" i="9" a="1"/>
  <c r="AL314" i="9" s="1"/>
  <c r="AL415" i="9" a="1"/>
  <c r="AL415" i="9" s="1"/>
  <c r="AL516" i="9" a="1"/>
  <c r="AL516" i="9" s="1"/>
  <c r="AL617" i="9" a="1"/>
  <c r="AL617" i="9" s="1"/>
  <c r="AL718" i="9" a="1"/>
  <c r="AL718" i="9" s="1"/>
  <c r="AL819" i="9" a="1"/>
  <c r="AL819" i="9" s="1"/>
  <c r="AL920" i="9" a="1"/>
  <c r="AL920" i="9" s="1"/>
  <c r="BP284" i="9" a="1"/>
  <c r="BP284" i="9" s="1"/>
  <c r="BP385" i="9" a="1"/>
  <c r="BP385" i="9" s="1"/>
  <c r="BP486" i="9" a="1"/>
  <c r="BP486" i="9" s="1"/>
  <c r="BP587" i="9" a="1"/>
  <c r="BP587" i="9" s="1"/>
  <c r="BP688" i="9" a="1"/>
  <c r="BP688" i="9" s="1"/>
  <c r="BP789" i="9" a="1"/>
  <c r="BP789" i="9" s="1"/>
  <c r="BP890" i="9" a="1"/>
  <c r="BP890" i="9" s="1"/>
  <c r="CE269" i="9" a="1"/>
  <c r="CE269" i="9" s="1"/>
  <c r="CE370" i="9" a="1"/>
  <c r="CE370" i="9" s="1"/>
  <c r="CE471" i="9" a="1"/>
  <c r="CE471" i="9" s="1"/>
  <c r="CE572" i="9" a="1"/>
  <c r="CE572" i="9" s="1"/>
  <c r="CE673" i="9" a="1"/>
  <c r="CE673" i="9" s="1"/>
  <c r="CE774" i="9" a="1"/>
  <c r="CE774" i="9" s="1"/>
  <c r="CE875" i="9" a="1"/>
  <c r="CE875" i="9" s="1"/>
  <c r="AR308" i="9" a="1"/>
  <c r="AR308" i="9" s="1"/>
  <c r="AR409" i="9" a="1"/>
  <c r="AR409" i="9" s="1"/>
  <c r="AR510" i="9" a="1"/>
  <c r="AR510" i="9" s="1"/>
  <c r="AR611" i="9" a="1"/>
  <c r="AR611" i="9" s="1"/>
  <c r="AR712" i="9" a="1"/>
  <c r="AR712" i="9" s="1"/>
  <c r="AR813" i="9" a="1"/>
  <c r="AR813" i="9" s="1"/>
  <c r="AR914" i="9" a="1"/>
  <c r="AR914" i="9" s="1"/>
  <c r="CG267" i="9" a="1"/>
  <c r="CG267" i="9" s="1"/>
  <c r="CG368" i="9" a="1"/>
  <c r="CG368" i="9" s="1"/>
  <c r="CG469" i="9" a="1"/>
  <c r="CG469" i="9" s="1"/>
  <c r="CG570" i="9" a="1"/>
  <c r="CG570" i="9" s="1"/>
  <c r="CG671" i="9" a="1"/>
  <c r="CG671" i="9" s="1"/>
  <c r="CG772" i="9" a="1"/>
  <c r="CG772" i="9" s="1"/>
  <c r="CG873" i="9" a="1"/>
  <c r="CG873" i="9" s="1"/>
  <c r="CF268" i="9" a="1"/>
  <c r="CF268" i="9" s="1"/>
  <c r="CF369" i="9" a="1"/>
  <c r="CF369" i="9" s="1"/>
  <c r="CF470" i="9" a="1"/>
  <c r="CF470" i="9" s="1"/>
  <c r="CF571" i="9" a="1"/>
  <c r="CF571" i="9" s="1"/>
  <c r="CF672" i="9" a="1"/>
  <c r="CF672" i="9" s="1"/>
  <c r="CF773" i="9" a="1"/>
  <c r="CF773" i="9" s="1"/>
  <c r="CF874" i="9" a="1"/>
  <c r="CF874" i="9" s="1"/>
  <c r="BV278" i="9" a="1"/>
  <c r="BV278" i="9" s="1"/>
  <c r="BV379" i="9" a="1"/>
  <c r="BV379" i="9" s="1"/>
  <c r="BV480" i="9" a="1"/>
  <c r="BV480" i="9" s="1"/>
  <c r="BV581" i="9" a="1"/>
  <c r="BV581" i="9" s="1"/>
  <c r="BV682" i="9" a="1"/>
  <c r="BV682" i="9" s="1"/>
  <c r="BV783" i="9" a="1"/>
  <c r="BV783" i="9" s="1"/>
  <c r="BV884" i="9" a="1"/>
  <c r="BV884" i="9" s="1"/>
  <c r="AX302" i="9" a="1"/>
  <c r="AX302" i="9" s="1"/>
  <c r="AX403" i="9" a="1"/>
  <c r="AX403" i="9" s="1"/>
  <c r="AX504" i="9" a="1"/>
  <c r="AX504" i="9" s="1"/>
  <c r="AX605" i="9" a="1"/>
  <c r="AX605" i="9" s="1"/>
  <c r="AX706" i="9" a="1"/>
  <c r="AX706" i="9" s="1"/>
  <c r="AX807" i="9" a="1"/>
  <c r="AX807" i="9" s="1"/>
  <c r="AX908" i="9" a="1"/>
  <c r="AX908" i="9" s="1"/>
  <c r="AN312" i="9" a="1"/>
  <c r="AN312" i="9" s="1"/>
  <c r="AN413" i="9" a="1"/>
  <c r="AN413" i="9" s="1"/>
  <c r="AN514" i="9" a="1"/>
  <c r="AN514" i="9" s="1"/>
  <c r="AN615" i="9" a="1"/>
  <c r="AN615" i="9" s="1"/>
  <c r="AN716" i="9" a="1"/>
  <c r="AN716" i="9" s="1"/>
  <c r="AN817" i="9" a="1"/>
  <c r="AN817" i="9" s="1"/>
  <c r="AN918" i="9" a="1"/>
  <c r="AN918" i="9" s="1"/>
  <c r="BU279" i="9" a="1"/>
  <c r="BU279" i="9" s="1"/>
  <c r="BU380" i="9" a="1"/>
  <c r="BU380" i="9" s="1"/>
  <c r="BU481" i="9" a="1"/>
  <c r="BU481" i="9" s="1"/>
  <c r="BU582" i="9" a="1"/>
  <c r="BU582" i="9" s="1"/>
  <c r="BU683" i="9" a="1"/>
  <c r="BU683" i="9" s="1"/>
  <c r="BU784" i="9" a="1"/>
  <c r="BU784" i="9" s="1"/>
  <c r="BU885" i="9" a="1"/>
  <c r="BU885" i="9" s="1"/>
  <c r="CC271" i="9" a="1"/>
  <c r="CC271" i="9" s="1"/>
  <c r="CC372" i="9" a="1"/>
  <c r="CC372" i="9" s="1"/>
  <c r="CC473" i="9" a="1"/>
  <c r="CC473" i="9" s="1"/>
  <c r="CC574" i="9" a="1"/>
  <c r="CC574" i="9" s="1"/>
  <c r="CC675" i="9" a="1"/>
  <c r="CC675" i="9" s="1"/>
  <c r="CC776" i="9" a="1"/>
  <c r="CC776" i="9" s="1"/>
  <c r="CC877" i="9" a="1"/>
  <c r="CC877" i="9" s="1"/>
  <c r="BS281" i="9" a="1"/>
  <c r="BS281" i="9" s="1"/>
  <c r="BS382" i="9" a="1"/>
  <c r="BS382" i="9" s="1"/>
  <c r="BS483" i="9" a="1"/>
  <c r="BS483" i="9" s="1"/>
  <c r="BS584" i="9" a="1"/>
  <c r="BS584" i="9" s="1"/>
  <c r="BS685" i="9" a="1"/>
  <c r="BS685" i="9" s="1"/>
  <c r="BS786" i="9" a="1"/>
  <c r="BS786" i="9" s="1"/>
  <c r="BS887" i="9" a="1"/>
  <c r="BS887" i="9" s="1"/>
  <c r="AJ215" i="9" a="1"/>
  <c r="AJ215" i="9" s="1"/>
  <c r="AJ316" i="9" a="1"/>
  <c r="AJ316" i="9" s="1"/>
  <c r="AJ417" i="9" a="1"/>
  <c r="AJ417" i="9" s="1"/>
  <c r="AJ518" i="9" a="1"/>
  <c r="AJ518" i="9" s="1"/>
  <c r="AJ619" i="9" a="1"/>
  <c r="AJ619" i="9" s="1"/>
  <c r="AJ720" i="9" a="1"/>
  <c r="AJ720" i="9" s="1"/>
  <c r="AJ821" i="9" a="1"/>
  <c r="AJ821" i="9" s="1"/>
  <c r="AJ922" i="9" a="1"/>
  <c r="AJ922" i="9" s="1"/>
  <c r="BL288" i="9" a="1"/>
  <c r="BL288" i="9" s="1"/>
  <c r="BL389" i="9" a="1"/>
  <c r="BL389" i="9" s="1"/>
  <c r="BL490" i="9" a="1"/>
  <c r="BL490" i="9" s="1"/>
  <c r="BL591" i="9" a="1"/>
  <c r="BL591" i="9" s="1"/>
  <c r="BL692" i="9" a="1"/>
  <c r="BL692" i="9" s="1"/>
  <c r="BL793" i="9" a="1"/>
  <c r="BL793" i="9" s="1"/>
  <c r="BL894" i="9" a="1"/>
  <c r="BL894" i="9" s="1"/>
  <c r="CB272" i="9" a="1"/>
  <c r="CB272" i="9" s="1"/>
  <c r="CB373" i="9" a="1"/>
  <c r="CB373" i="9" s="1"/>
  <c r="CB474" i="9" a="1"/>
  <c r="CB474" i="9" s="1"/>
  <c r="CB575" i="9" a="1"/>
  <c r="CB575" i="9" s="1"/>
  <c r="CB676" i="9" a="1"/>
  <c r="CB676" i="9" s="1"/>
  <c r="CB777" i="9" a="1"/>
  <c r="CB777" i="9" s="1"/>
  <c r="CB878" i="9" a="1"/>
  <c r="CB878" i="9" s="1"/>
  <c r="BB298" i="9" a="1"/>
  <c r="BB298" i="9" s="1"/>
  <c r="BB399" i="9" a="1"/>
  <c r="BB399" i="9" s="1"/>
  <c r="BB500" i="9" a="1"/>
  <c r="BB500" i="9" s="1"/>
  <c r="BB601" i="9" a="1"/>
  <c r="BB601" i="9" s="1"/>
  <c r="BB702" i="9" a="1"/>
  <c r="BB702" i="9" s="1"/>
  <c r="BB803" i="9" a="1"/>
  <c r="BB803" i="9" s="1"/>
  <c r="BB904" i="9" a="1"/>
  <c r="BB904" i="9" s="1"/>
  <c r="AZ300" i="9" a="1"/>
  <c r="AZ300" i="9" s="1"/>
  <c r="AZ401" i="9" a="1"/>
  <c r="AZ401" i="9" s="1"/>
  <c r="AZ502" i="9" a="1"/>
  <c r="AZ502" i="9" s="1"/>
  <c r="AZ603" i="9" a="1"/>
  <c r="AZ603" i="9" s="1"/>
  <c r="AZ704" i="9" a="1"/>
  <c r="AZ704" i="9" s="1"/>
  <c r="AZ805" i="9" a="1"/>
  <c r="AZ805" i="9" s="1"/>
  <c r="AZ906" i="9" a="1"/>
  <c r="AZ906" i="9" s="1"/>
  <c r="BZ274" i="9" a="1"/>
  <c r="BZ274" i="9" s="1"/>
  <c r="BZ375" i="9" a="1"/>
  <c r="BZ375" i="9" s="1"/>
  <c r="BZ476" i="9" a="1"/>
  <c r="BZ476" i="9" s="1"/>
  <c r="BZ577" i="9" a="1"/>
  <c r="BZ577" i="9" s="1"/>
  <c r="BZ678" i="9" a="1"/>
  <c r="BZ678" i="9" s="1"/>
  <c r="BZ779" i="9" a="1"/>
  <c r="BZ779" i="9" s="1"/>
  <c r="BZ880" i="9" a="1"/>
  <c r="BZ880" i="9" s="1"/>
  <c r="BI291" i="9" a="1"/>
  <c r="BI291" i="9" s="1"/>
  <c r="BI392" i="9" a="1"/>
  <c r="BI392" i="9" s="1"/>
  <c r="BI493" i="9" a="1"/>
  <c r="BI493" i="9" s="1"/>
  <c r="BI594" i="9" a="1"/>
  <c r="BI594" i="9" s="1"/>
  <c r="BI695" i="9" a="1"/>
  <c r="BI695" i="9" s="1"/>
  <c r="BI796" i="9" a="1"/>
  <c r="BI796" i="9" s="1"/>
  <c r="BI897" i="9" a="1"/>
  <c r="BI897" i="9" s="1"/>
  <c r="CT254" i="9" a="1"/>
  <c r="CT254" i="9" s="1"/>
  <c r="CT355" i="9" a="1"/>
  <c r="CT355" i="9" s="1"/>
  <c r="X312" i="8" s="1"/>
  <c r="CT456" i="9" a="1"/>
  <c r="CT456" i="9" s="1"/>
  <c r="CT557" i="9" a="1"/>
  <c r="CT557" i="9" s="1"/>
  <c r="CT658" i="9" a="1"/>
  <c r="CT658" i="9" s="1"/>
  <c r="X555" i="8" s="1"/>
  <c r="CT759" i="9" a="1"/>
  <c r="CT759" i="9" s="1"/>
  <c r="CT860" i="9" a="1"/>
  <c r="CT860" i="9" s="1"/>
  <c r="X717" i="8" s="1"/>
  <c r="BK289" i="9" a="1"/>
  <c r="BK289" i="9" s="1"/>
  <c r="BK390" i="9" a="1"/>
  <c r="BK390" i="9" s="1"/>
  <c r="BK491" i="9" a="1"/>
  <c r="BK491" i="9" s="1"/>
  <c r="BK592" i="9" a="1"/>
  <c r="BK592" i="9" s="1"/>
  <c r="BK693" i="9" a="1"/>
  <c r="BK693" i="9" s="1"/>
  <c r="BK794" i="9" a="1"/>
  <c r="BK794" i="9" s="1"/>
  <c r="BK895" i="9" a="1"/>
  <c r="BK895" i="9" s="1"/>
  <c r="CM261" i="9" a="1"/>
  <c r="CM261" i="9" s="1"/>
  <c r="CM362" i="9" a="1"/>
  <c r="CM362" i="9" s="1"/>
  <c r="CM463" i="9" a="1"/>
  <c r="CM463" i="9" s="1"/>
  <c r="CM564" i="9" a="1"/>
  <c r="CM564" i="9" s="1"/>
  <c r="CM665" i="9" a="1"/>
  <c r="CM665" i="9" s="1"/>
  <c r="CM766" i="9" a="1"/>
  <c r="CM766" i="9" s="1"/>
  <c r="CM867" i="9" a="1"/>
  <c r="CM867" i="9" s="1"/>
  <c r="CZ248" i="9" a="1"/>
  <c r="CZ248" i="9" s="1"/>
  <c r="CZ349" i="9" a="1"/>
  <c r="CZ349" i="9" s="1"/>
  <c r="CZ450" i="9" a="1"/>
  <c r="CZ450" i="9" s="1"/>
  <c r="CZ551" i="9" a="1"/>
  <c r="CZ551" i="9" s="1"/>
  <c r="CZ652" i="9" a="1"/>
  <c r="CZ652" i="9" s="1"/>
  <c r="CZ753" i="9" a="1"/>
  <c r="CZ753" i="9" s="1"/>
  <c r="CZ854" i="9" a="1"/>
  <c r="CZ854" i="9" s="1"/>
  <c r="CY249" i="9" a="1"/>
  <c r="CY249" i="9" s="1"/>
  <c r="CY350" i="9" a="1"/>
  <c r="CY350" i="9" s="1"/>
  <c r="CY451" i="9" a="1"/>
  <c r="CY451" i="9" s="1"/>
  <c r="CY552" i="9" a="1"/>
  <c r="CY552" i="9" s="1"/>
  <c r="CY653" i="9" a="1"/>
  <c r="CY653" i="9" s="1"/>
  <c r="CY754" i="9" a="1"/>
  <c r="CY754" i="9" s="1"/>
  <c r="CY855" i="9" a="1"/>
  <c r="CY855" i="9" s="1"/>
  <c r="BQ283" i="9" a="1"/>
  <c r="BQ283" i="9" s="1"/>
  <c r="BQ384" i="9" a="1"/>
  <c r="BQ384" i="9" s="1"/>
  <c r="BQ485" i="9" a="1"/>
  <c r="BQ485" i="9" s="1"/>
  <c r="BQ586" i="9" a="1"/>
  <c r="BQ586" i="9" s="1"/>
  <c r="BQ687" i="9" a="1"/>
  <c r="BQ687" i="9" s="1"/>
  <c r="BQ788" i="9" a="1"/>
  <c r="BQ788" i="9" s="1"/>
  <c r="BQ889" i="9" a="1"/>
  <c r="BQ889" i="9" s="1"/>
  <c r="CV252" i="9" a="1"/>
  <c r="CV252" i="9" s="1"/>
  <c r="CV353" i="9" a="1"/>
  <c r="CV353" i="9" s="1"/>
  <c r="CV454" i="9" a="1"/>
  <c r="CV454" i="9" s="1"/>
  <c r="CV555" i="9" a="1"/>
  <c r="CV555" i="9" s="1"/>
  <c r="CV656" i="9" a="1"/>
  <c r="CV656" i="9" s="1"/>
  <c r="CV757" i="9" a="1"/>
  <c r="CV757" i="9" s="1"/>
  <c r="CV858" i="9" a="1"/>
  <c r="CV858" i="9" s="1"/>
  <c r="AP310" i="9" a="1"/>
  <c r="AP310" i="9" s="1"/>
  <c r="AP411" i="9" a="1"/>
  <c r="AP411" i="9" s="1"/>
  <c r="AP512" i="9" a="1"/>
  <c r="AP512" i="9" s="1"/>
  <c r="AP613" i="9" a="1"/>
  <c r="AP613" i="9" s="1"/>
  <c r="AP714" i="9" a="1"/>
  <c r="AP714" i="9" s="1"/>
  <c r="AP815" i="9" a="1"/>
  <c r="AP815" i="9" s="1"/>
  <c r="AP916" i="9" a="1"/>
  <c r="AP916" i="9" s="1"/>
  <c r="DD43" i="9"/>
  <c r="Y60" i="8" s="1"/>
  <c r="DD143" i="9" a="1"/>
  <c r="DD143" i="9" s="1"/>
  <c r="BM86" i="9"/>
  <c r="BM186" i="9" a="1"/>
  <c r="BM186" i="9" s="1"/>
  <c r="CE68" i="9"/>
  <c r="CE168" i="9" a="1"/>
  <c r="CE168" i="9" s="1"/>
  <c r="BO84" i="9"/>
  <c r="BO184" i="9" a="1"/>
  <c r="BO184" i="9" s="1"/>
  <c r="CY48" i="9"/>
  <c r="CY148" i="9" a="1"/>
  <c r="CY148" i="9" s="1"/>
  <c r="AU104" i="9"/>
  <c r="AU204" i="9" a="1"/>
  <c r="AU204" i="9" s="1"/>
  <c r="BT79" i="9"/>
  <c r="BT179" i="9" a="1"/>
  <c r="BT179" i="9" s="1"/>
  <c r="CA72" i="9"/>
  <c r="CA172" i="9" a="1"/>
  <c r="CA172" i="9" s="1"/>
  <c r="AR107" i="9"/>
  <c r="AR207" i="9" a="1"/>
  <c r="AR207" i="9" s="1"/>
  <c r="BQ82" i="9"/>
  <c r="BQ182" i="9" a="1"/>
  <c r="BQ182" i="9" s="1"/>
  <c r="BP83" i="9"/>
  <c r="BP183" i="9" a="1"/>
  <c r="BP183" i="9" s="1"/>
  <c r="AK114" i="9"/>
  <c r="AK214" i="9" a="1"/>
  <c r="AK214" i="9" s="1"/>
  <c r="CL61" i="9"/>
  <c r="CL161" i="9" a="1"/>
  <c r="CL161" i="9" s="1"/>
  <c r="BC96" i="9"/>
  <c r="BC196" i="9" a="1"/>
  <c r="BC196" i="9" s="1"/>
  <c r="BF93" i="9"/>
  <c r="BF193" i="9" a="1"/>
  <c r="BF193" i="9" s="1"/>
  <c r="CG66" i="9"/>
  <c r="CG166" i="9" a="1"/>
  <c r="CG166" i="9" s="1"/>
  <c r="CV51" i="9"/>
  <c r="CV151" i="9" a="1"/>
  <c r="CV151" i="9" s="1"/>
  <c r="CK62" i="9"/>
  <c r="CK162" i="9" a="1"/>
  <c r="CK162" i="9" s="1"/>
  <c r="AP109" i="9"/>
  <c r="AP209" i="9" a="1"/>
  <c r="AP209" i="9" s="1"/>
  <c r="AO110" i="9"/>
  <c r="AO210" i="9" a="1"/>
  <c r="AO210" i="9" s="1"/>
  <c r="BN85" i="9"/>
  <c r="BN185" i="9" a="1"/>
  <c r="BN185" i="9" s="1"/>
  <c r="BE94" i="9"/>
  <c r="BE194" i="9" a="1"/>
  <c r="BE194" i="9" s="1"/>
  <c r="CH65" i="9"/>
  <c r="CH165" i="9" a="1"/>
  <c r="CH165" i="9" s="1"/>
  <c r="AT105" i="9"/>
  <c r="AT205" i="9" a="1"/>
  <c r="AT205" i="9" s="1"/>
  <c r="CN59" i="9"/>
  <c r="CN159" i="9" a="1"/>
  <c r="CN159" i="9" s="1"/>
  <c r="CX49" i="9"/>
  <c r="CX149" i="9" a="1"/>
  <c r="CX149" i="9" s="1"/>
  <c r="CS54" i="9"/>
  <c r="CS154" i="9" a="1"/>
  <c r="CS154" i="9" s="1"/>
  <c r="BH91" i="9"/>
  <c r="BH191" i="9" a="1"/>
  <c r="BH191" i="9" s="1"/>
  <c r="BY74" i="9"/>
  <c r="BY174" i="9" a="1"/>
  <c r="BY174" i="9" s="1"/>
  <c r="CO58" i="9"/>
  <c r="CO158" i="9" a="1"/>
  <c r="CO158" i="9" s="1"/>
  <c r="AQ108" i="9"/>
  <c r="AQ208" i="9" a="1"/>
  <c r="AQ208" i="9" s="1"/>
  <c r="CD69" i="9"/>
  <c r="CD169" i="9" a="1"/>
  <c r="CD169" i="9" s="1"/>
  <c r="BG92" i="9"/>
  <c r="BG192" i="9" a="1"/>
  <c r="BG192" i="9" s="1"/>
  <c r="BR81" i="9"/>
  <c r="BR181" i="9" a="1"/>
  <c r="BR181" i="9" s="1"/>
  <c r="AM112" i="9"/>
  <c r="AM212" i="9" a="1"/>
  <c r="AM212" i="9" s="1"/>
  <c r="AL113" i="9"/>
  <c r="AL213" i="9" a="1"/>
  <c r="AL213" i="9" s="1"/>
  <c r="CF67" i="9"/>
  <c r="CF167" i="9" a="1"/>
  <c r="CF167" i="9" s="1"/>
  <c r="BV77" i="9"/>
  <c r="BV177" i="9" a="1"/>
  <c r="BV177" i="9" s="1"/>
  <c r="AX101" i="9"/>
  <c r="AX201" i="9" a="1"/>
  <c r="AX201" i="9" s="1"/>
  <c r="AN111" i="9"/>
  <c r="AN211" i="9" a="1"/>
  <c r="AN211" i="9" s="1"/>
  <c r="BU78" i="9"/>
  <c r="BU178" i="9" a="1"/>
  <c r="BU178" i="9" s="1"/>
  <c r="CC70" i="9"/>
  <c r="CC170" i="9" a="1"/>
  <c r="CC170" i="9" s="1"/>
  <c r="BS80" i="9"/>
  <c r="BS180" i="9" a="1"/>
  <c r="BS180" i="9" s="1"/>
  <c r="BL87" i="9"/>
  <c r="BL187" i="9" a="1"/>
  <c r="BL187" i="9" s="1"/>
  <c r="CB71" i="9"/>
  <c r="CB171" i="9" a="1"/>
  <c r="CB171" i="9" s="1"/>
  <c r="BB97" i="9"/>
  <c r="BB197" i="9" a="1"/>
  <c r="BB197" i="9" s="1"/>
  <c r="AZ99" i="9"/>
  <c r="AZ199" i="9" a="1"/>
  <c r="AZ199" i="9" s="1"/>
  <c r="BZ73" i="9"/>
  <c r="BZ173" i="9" a="1"/>
  <c r="BZ173" i="9" s="1"/>
  <c r="BI90" i="9"/>
  <c r="BI190" i="9" a="1"/>
  <c r="BI190" i="9" s="1"/>
  <c r="CT53" i="9"/>
  <c r="X70" i="8" s="1"/>
  <c r="CT153" i="9" a="1"/>
  <c r="CT153" i="9" s="1"/>
  <c r="BK88" i="9"/>
  <c r="BK188" i="9" a="1"/>
  <c r="BK188" i="9" s="1"/>
  <c r="CM60" i="9"/>
  <c r="CM160" i="9" a="1"/>
  <c r="CM160" i="9" s="1"/>
  <c r="CZ47" i="9"/>
  <c r="CZ147" i="9" a="1"/>
  <c r="CZ147" i="9" s="1"/>
  <c r="AY100" i="9"/>
  <c r="AY200" i="9" a="1"/>
  <c r="AY200" i="9" s="1"/>
  <c r="BJ89" i="9"/>
  <c r="BJ189" i="9" a="1"/>
  <c r="BJ189" i="9" s="1"/>
  <c r="BD95" i="9"/>
  <c r="BD195" i="9" a="1"/>
  <c r="BD195" i="9" s="1"/>
  <c r="BW76" i="9"/>
  <c r="BW176" i="9" a="1"/>
  <c r="BW176" i="9" s="1"/>
  <c r="BX75" i="9"/>
  <c r="BX175" i="9" a="1"/>
  <c r="BX175" i="9" s="1"/>
  <c r="CR55" i="9"/>
  <c r="CR155" i="9" a="1"/>
  <c r="CR155" i="9" s="1"/>
  <c r="DC44" i="9"/>
  <c r="DC144" i="9" a="1"/>
  <c r="DC144" i="9" s="1"/>
  <c r="CP57" i="9"/>
  <c r="CP157" i="9" a="1"/>
  <c r="CP157" i="9" s="1"/>
  <c r="BA98" i="9"/>
  <c r="BA198" i="9" a="1"/>
  <c r="BA198" i="9" s="1"/>
  <c r="CW50" i="9"/>
  <c r="CW150" i="9" a="1"/>
  <c r="CW150" i="9" s="1"/>
  <c r="CQ56" i="9"/>
  <c r="CQ156" i="9" a="1"/>
  <c r="CQ156" i="9" s="1"/>
  <c r="AV103" i="9"/>
  <c r="AV203" i="9" a="1"/>
  <c r="AV203" i="9" s="1"/>
  <c r="CI64" i="9"/>
  <c r="CI164" i="9" a="1"/>
  <c r="CI164" i="9" s="1"/>
  <c r="DA46" i="9"/>
  <c r="DA146" i="9" a="1"/>
  <c r="DA146" i="9" s="1"/>
  <c r="DB45" i="9"/>
  <c r="DB145" i="9" a="1"/>
  <c r="DB145" i="9" s="1"/>
  <c r="CU52" i="9"/>
  <c r="CU152" i="9" a="1"/>
  <c r="CU152" i="9" s="1"/>
  <c r="CJ63" i="9"/>
  <c r="W80" i="8" s="1"/>
  <c r="CJ163" i="9" a="1"/>
  <c r="CJ163" i="9" s="1"/>
  <c r="AW102" i="9"/>
  <c r="AW202" i="9" a="1"/>
  <c r="AW202" i="9" s="1"/>
  <c r="AS106" i="9"/>
  <c r="AS206" i="9" a="1"/>
  <c r="AS206" i="9" s="1"/>
  <c r="Y626" i="8" l="1"/>
  <c r="Y545" i="8"/>
  <c r="W727" i="8"/>
  <c r="X474" i="8"/>
  <c r="Y302" i="8"/>
  <c r="Y464" i="8"/>
  <c r="Y140" i="8"/>
  <c r="W484" i="8"/>
  <c r="W646" i="8"/>
  <c r="W241" i="8"/>
  <c r="X231" i="8"/>
  <c r="X393" i="8"/>
  <c r="X636" i="8"/>
  <c r="W160" i="8"/>
  <c r="X150" i="8"/>
  <c r="AS308" i="9" a="1"/>
  <c r="AS308" i="9" s="1"/>
  <c r="AS409" i="9" a="1"/>
  <c r="AS409" i="9" s="1"/>
  <c r="AS510" i="9" a="1"/>
  <c r="AS510" i="9" s="1"/>
  <c r="AS611" i="9" a="1"/>
  <c r="AS611" i="9" s="1"/>
  <c r="AS712" i="9" a="1"/>
  <c r="AS712" i="9" s="1"/>
  <c r="AS813" i="9" a="1"/>
  <c r="AS813" i="9" s="1"/>
  <c r="AS914" i="9" a="1"/>
  <c r="AS914" i="9" s="1"/>
  <c r="DB247" i="9" a="1"/>
  <c r="DB247" i="9" s="1"/>
  <c r="DB348" i="9" a="1"/>
  <c r="DB348" i="9" s="1"/>
  <c r="DB449" i="9" a="1"/>
  <c r="DB449" i="9" s="1"/>
  <c r="DB550" i="9" a="1"/>
  <c r="DB550" i="9" s="1"/>
  <c r="DB651" i="9" a="1"/>
  <c r="DB651" i="9" s="1"/>
  <c r="DB752" i="9" a="1"/>
  <c r="DB752" i="9" s="1"/>
  <c r="DB853" i="9" a="1"/>
  <c r="DB853" i="9" s="1"/>
  <c r="DC246" i="9" a="1"/>
  <c r="DC246" i="9" s="1"/>
  <c r="DC347" i="9" a="1"/>
  <c r="DC347" i="9" s="1"/>
  <c r="DC448" i="9" a="1"/>
  <c r="DC448" i="9" s="1"/>
  <c r="DC549" i="9" a="1"/>
  <c r="DC549" i="9" s="1"/>
  <c r="DC650" i="9" a="1"/>
  <c r="DC650" i="9" s="1"/>
  <c r="DC751" i="9" a="1"/>
  <c r="DC751" i="9" s="1"/>
  <c r="DC852" i="9" a="1"/>
  <c r="DC852" i="9" s="1"/>
  <c r="BD297" i="9" a="1"/>
  <c r="BD297" i="9" s="1"/>
  <c r="BD398" i="9" a="1"/>
  <c r="BD398" i="9" s="1"/>
  <c r="BD499" i="9" a="1"/>
  <c r="BD499" i="9" s="1"/>
  <c r="BD600" i="9" a="1"/>
  <c r="BD600" i="9" s="1"/>
  <c r="BD701" i="9" a="1"/>
  <c r="BD701" i="9" s="1"/>
  <c r="BD802" i="9" a="1"/>
  <c r="BD802" i="9" s="1"/>
  <c r="BD903" i="9" a="1"/>
  <c r="BD903" i="9" s="1"/>
  <c r="CM262" i="9" a="1"/>
  <c r="CM262" i="9" s="1"/>
  <c r="CM363" i="9" a="1"/>
  <c r="CM363" i="9" s="1"/>
  <c r="CM464" i="9" a="1"/>
  <c r="CM464" i="9" s="1"/>
  <c r="CM565" i="9" a="1"/>
  <c r="CM565" i="9" s="1"/>
  <c r="CM666" i="9" a="1"/>
  <c r="CM666" i="9" s="1"/>
  <c r="CM767" i="9" a="1"/>
  <c r="CM767" i="9" s="1"/>
  <c r="CM868" i="9" a="1"/>
  <c r="CM868" i="9" s="1"/>
  <c r="BZ275" i="9" a="1"/>
  <c r="BZ275" i="9" s="1"/>
  <c r="BZ376" i="9" a="1"/>
  <c r="BZ376" i="9" s="1"/>
  <c r="BZ477" i="9" a="1"/>
  <c r="BZ477" i="9" s="1"/>
  <c r="BZ578" i="9" a="1"/>
  <c r="BZ578" i="9" s="1"/>
  <c r="BZ679" i="9" a="1"/>
  <c r="BZ679" i="9" s="1"/>
  <c r="BZ780" i="9" a="1"/>
  <c r="BZ780" i="9" s="1"/>
  <c r="BZ881" i="9" a="1"/>
  <c r="BZ881" i="9" s="1"/>
  <c r="BL289" i="9" a="1"/>
  <c r="BL289" i="9" s="1"/>
  <c r="BL390" i="9" a="1"/>
  <c r="BL390" i="9" s="1"/>
  <c r="BL491" i="9" a="1"/>
  <c r="BL491" i="9" s="1"/>
  <c r="BL592" i="9" a="1"/>
  <c r="BL592" i="9" s="1"/>
  <c r="BL693" i="9" a="1"/>
  <c r="BL693" i="9" s="1"/>
  <c r="BL794" i="9" a="1"/>
  <c r="BL794" i="9" s="1"/>
  <c r="BL895" i="9" a="1"/>
  <c r="BL895" i="9" s="1"/>
  <c r="AN313" i="9" a="1"/>
  <c r="AN313" i="9" s="1"/>
  <c r="AN414" i="9" a="1"/>
  <c r="AN414" i="9" s="1"/>
  <c r="AN515" i="9" a="1"/>
  <c r="AN515" i="9" s="1"/>
  <c r="AN616" i="9" a="1"/>
  <c r="AN616" i="9" s="1"/>
  <c r="AN717" i="9" a="1"/>
  <c r="AN717" i="9" s="1"/>
  <c r="AN818" i="9" a="1"/>
  <c r="AN818" i="9" s="1"/>
  <c r="AN919" i="9" a="1"/>
  <c r="AN919" i="9" s="1"/>
  <c r="AL315" i="9" a="1"/>
  <c r="AL315" i="9" s="1"/>
  <c r="AL416" i="9" a="1"/>
  <c r="AL416" i="9" s="1"/>
  <c r="AL517" i="9" a="1"/>
  <c r="AL517" i="9" s="1"/>
  <c r="AL618" i="9" a="1"/>
  <c r="AL618" i="9" s="1"/>
  <c r="AL719" i="9" a="1"/>
  <c r="AL719" i="9" s="1"/>
  <c r="AL820" i="9" a="1"/>
  <c r="AL820" i="9" s="1"/>
  <c r="AL921" i="9" a="1"/>
  <c r="AL921" i="9" s="1"/>
  <c r="CD271" i="9" a="1"/>
  <c r="CD271" i="9" s="1"/>
  <c r="CD372" i="9" a="1"/>
  <c r="CD372" i="9" s="1"/>
  <c r="CD473" i="9" a="1"/>
  <c r="CD473" i="9" s="1"/>
  <c r="CD574" i="9" a="1"/>
  <c r="CD574" i="9" s="1"/>
  <c r="CD675" i="9" a="1"/>
  <c r="CD675" i="9" s="1"/>
  <c r="CD776" i="9" a="1"/>
  <c r="CD776" i="9" s="1"/>
  <c r="CD877" i="9" a="1"/>
  <c r="CD877" i="9" s="1"/>
  <c r="BH293" i="9" a="1"/>
  <c r="BH293" i="9" s="1"/>
  <c r="BH394" i="9" a="1"/>
  <c r="BH394" i="9" s="1"/>
  <c r="BH495" i="9" a="1"/>
  <c r="BH495" i="9" s="1"/>
  <c r="BH596" i="9" a="1"/>
  <c r="BH596" i="9" s="1"/>
  <c r="BH697" i="9" a="1"/>
  <c r="BH697" i="9" s="1"/>
  <c r="BH798" i="9" a="1"/>
  <c r="BH798" i="9" s="1"/>
  <c r="BH899" i="9" a="1"/>
  <c r="BH899" i="9" s="1"/>
  <c r="AT307" i="9" a="1"/>
  <c r="AT307" i="9" s="1"/>
  <c r="AT408" i="9" a="1"/>
  <c r="AT408" i="9" s="1"/>
  <c r="AT509" i="9" a="1"/>
  <c r="AT509" i="9" s="1"/>
  <c r="AT610" i="9" a="1"/>
  <c r="AT610" i="9" s="1"/>
  <c r="AT711" i="9" a="1"/>
  <c r="AT711" i="9" s="1"/>
  <c r="AT812" i="9" a="1"/>
  <c r="AT812" i="9" s="1"/>
  <c r="AT913" i="9" a="1"/>
  <c r="AT913" i="9" s="1"/>
  <c r="AO312" i="9" a="1"/>
  <c r="AO312" i="9" s="1"/>
  <c r="AO413" i="9" a="1"/>
  <c r="AO413" i="9" s="1"/>
  <c r="AO514" i="9" a="1"/>
  <c r="AO514" i="9" s="1"/>
  <c r="AO615" i="9" a="1"/>
  <c r="AO615" i="9" s="1"/>
  <c r="AO716" i="9" a="1"/>
  <c r="AO716" i="9" s="1"/>
  <c r="AO817" i="9" a="1"/>
  <c r="AO817" i="9" s="1"/>
  <c r="AO918" i="9" a="1"/>
  <c r="AO918" i="9" s="1"/>
  <c r="CG268" i="9" a="1"/>
  <c r="CG268" i="9" s="1"/>
  <c r="CG369" i="9" a="1"/>
  <c r="CG369" i="9" s="1"/>
  <c r="CG470" i="9" a="1"/>
  <c r="CG470" i="9" s="1"/>
  <c r="CG571" i="9" a="1"/>
  <c r="CG571" i="9" s="1"/>
  <c r="CG672" i="9" a="1"/>
  <c r="CG672" i="9" s="1"/>
  <c r="CG773" i="9" a="1"/>
  <c r="CG773" i="9" s="1"/>
  <c r="CG874" i="9" a="1"/>
  <c r="CG874" i="9" s="1"/>
  <c r="AK215" i="9" a="1"/>
  <c r="AK215" i="9" s="1"/>
  <c r="AK316" i="9" a="1"/>
  <c r="AK316" i="9" s="1"/>
  <c r="AK417" i="9" a="1"/>
  <c r="AK417" i="9" s="1"/>
  <c r="AK518" i="9" a="1"/>
  <c r="AK518" i="9" s="1"/>
  <c r="AK619" i="9" a="1"/>
  <c r="AK619" i="9" s="1"/>
  <c r="AK720" i="9" a="1"/>
  <c r="AK720" i="9" s="1"/>
  <c r="AK821" i="9" a="1"/>
  <c r="AK821" i="9" s="1"/>
  <c r="AK922" i="9" a="1"/>
  <c r="AK922" i="9" s="1"/>
  <c r="CA274" i="9" a="1"/>
  <c r="CA274" i="9" s="1"/>
  <c r="CA375" i="9" a="1"/>
  <c r="CA375" i="9" s="1"/>
  <c r="CA476" i="9" a="1"/>
  <c r="CA476" i="9" s="1"/>
  <c r="CA577" i="9" a="1"/>
  <c r="CA577" i="9" s="1"/>
  <c r="CA678" i="9" a="1"/>
  <c r="CA678" i="9" s="1"/>
  <c r="CA779" i="9" a="1"/>
  <c r="CA779" i="9" s="1"/>
  <c r="CA880" i="9" a="1"/>
  <c r="CA880" i="9" s="1"/>
  <c r="BO286" i="9" a="1"/>
  <c r="BO286" i="9" s="1"/>
  <c r="BO387" i="9" a="1"/>
  <c r="BO387" i="9" s="1"/>
  <c r="BO488" i="9" a="1"/>
  <c r="BO488" i="9" s="1"/>
  <c r="BO589" i="9" a="1"/>
  <c r="BO589" i="9" s="1"/>
  <c r="BO690" i="9" a="1"/>
  <c r="BO690" i="9" s="1"/>
  <c r="BO791" i="9" a="1"/>
  <c r="BO791" i="9" s="1"/>
  <c r="BO892" i="9" a="1"/>
  <c r="BO892" i="9" s="1"/>
  <c r="CQ258" i="9" a="1"/>
  <c r="CQ258" i="9" s="1"/>
  <c r="CQ359" i="9" a="1"/>
  <c r="CQ359" i="9" s="1"/>
  <c r="CQ460" i="9" a="1"/>
  <c r="CQ460" i="9" s="1"/>
  <c r="CQ561" i="9" a="1"/>
  <c r="CQ561" i="9" s="1"/>
  <c r="CQ662" i="9" a="1"/>
  <c r="CQ662" i="9" s="1"/>
  <c r="CQ763" i="9" a="1"/>
  <c r="CQ763" i="9" s="1"/>
  <c r="CQ864" i="9" a="1"/>
  <c r="CQ864" i="9" s="1"/>
  <c r="AW304" i="9" a="1"/>
  <c r="AW304" i="9" s="1"/>
  <c r="AW405" i="9" a="1"/>
  <c r="AW405" i="9" s="1"/>
  <c r="AW506" i="9" a="1"/>
  <c r="AW506" i="9" s="1"/>
  <c r="AW607" i="9" a="1"/>
  <c r="AW607" i="9" s="1"/>
  <c r="AW708" i="9" a="1"/>
  <c r="AW708" i="9" s="1"/>
  <c r="AW809" i="9" a="1"/>
  <c r="AW809" i="9" s="1"/>
  <c r="AW910" i="9" a="1"/>
  <c r="AW910" i="9" s="1"/>
  <c r="DA248" i="9" a="1"/>
  <c r="DA248" i="9" s="1"/>
  <c r="DA349" i="9" a="1"/>
  <c r="DA349" i="9" s="1"/>
  <c r="DA450" i="9" a="1"/>
  <c r="DA450" i="9" s="1"/>
  <c r="DA551" i="9" a="1"/>
  <c r="DA551" i="9" s="1"/>
  <c r="DA652" i="9" a="1"/>
  <c r="DA652" i="9" s="1"/>
  <c r="DA753" i="9" a="1"/>
  <c r="DA753" i="9" s="1"/>
  <c r="DA854" i="9" a="1"/>
  <c r="DA854" i="9" s="1"/>
  <c r="CW252" i="9" a="1"/>
  <c r="CW252" i="9" s="1"/>
  <c r="CW353" i="9" a="1"/>
  <c r="CW353" i="9" s="1"/>
  <c r="CW454" i="9" a="1"/>
  <c r="CW454" i="9" s="1"/>
  <c r="CW555" i="9" a="1"/>
  <c r="CW555" i="9" s="1"/>
  <c r="CW656" i="9" a="1"/>
  <c r="CW656" i="9" s="1"/>
  <c r="CW757" i="9" a="1"/>
  <c r="CW757" i="9" s="1"/>
  <c r="CW858" i="9" a="1"/>
  <c r="CW858" i="9" s="1"/>
  <c r="CR257" i="9" a="1"/>
  <c r="CR257" i="9" s="1"/>
  <c r="CR358" i="9" a="1"/>
  <c r="CR358" i="9" s="1"/>
  <c r="CR459" i="9" a="1"/>
  <c r="CR459" i="9" s="1"/>
  <c r="CR560" i="9" a="1"/>
  <c r="CR560" i="9" s="1"/>
  <c r="CR661" i="9" a="1"/>
  <c r="CR661" i="9" s="1"/>
  <c r="CR762" i="9" a="1"/>
  <c r="CR762" i="9" s="1"/>
  <c r="CR863" i="9" a="1"/>
  <c r="CR863" i="9" s="1"/>
  <c r="BJ291" i="9" a="1"/>
  <c r="BJ291" i="9" s="1"/>
  <c r="BJ392" i="9" a="1"/>
  <c r="BJ392" i="9" s="1"/>
  <c r="BJ493" i="9" a="1"/>
  <c r="BJ493" i="9" s="1"/>
  <c r="BJ594" i="9" a="1"/>
  <c r="BJ594" i="9" s="1"/>
  <c r="BJ695" i="9" a="1"/>
  <c r="BJ695" i="9" s="1"/>
  <c r="BJ796" i="9" a="1"/>
  <c r="BJ796" i="9" s="1"/>
  <c r="BJ897" i="9" a="1"/>
  <c r="BJ897" i="9" s="1"/>
  <c r="BK290" i="9" a="1"/>
  <c r="BK290" i="9" s="1"/>
  <c r="BK391" i="9" a="1"/>
  <c r="BK391" i="9" s="1"/>
  <c r="BK492" i="9" a="1"/>
  <c r="BK492" i="9" s="1"/>
  <c r="BK593" i="9" a="1"/>
  <c r="BK593" i="9" s="1"/>
  <c r="BK694" i="9" a="1"/>
  <c r="BK694" i="9" s="1"/>
  <c r="BK795" i="9" a="1"/>
  <c r="BK795" i="9" s="1"/>
  <c r="BK896" i="9" a="1"/>
  <c r="BK896" i="9" s="1"/>
  <c r="AZ301" i="9" a="1"/>
  <c r="AZ301" i="9" s="1"/>
  <c r="AZ402" i="9" a="1"/>
  <c r="AZ402" i="9" s="1"/>
  <c r="AZ503" i="9" a="1"/>
  <c r="AZ503" i="9" s="1"/>
  <c r="AZ604" i="9" a="1"/>
  <c r="AZ604" i="9" s="1"/>
  <c r="AZ705" i="9" a="1"/>
  <c r="AZ705" i="9" s="1"/>
  <c r="AZ806" i="9" a="1"/>
  <c r="AZ806" i="9" s="1"/>
  <c r="AZ907" i="9" a="1"/>
  <c r="AZ907" i="9" s="1"/>
  <c r="BS282" i="9" a="1"/>
  <c r="BS282" i="9" s="1"/>
  <c r="BS383" i="9" a="1"/>
  <c r="BS383" i="9" s="1"/>
  <c r="BS484" i="9" a="1"/>
  <c r="BS484" i="9" s="1"/>
  <c r="BS585" i="9" a="1"/>
  <c r="BS585" i="9" s="1"/>
  <c r="BS686" i="9" a="1"/>
  <c r="BS686" i="9" s="1"/>
  <c r="BS787" i="9" a="1"/>
  <c r="BS787" i="9" s="1"/>
  <c r="BS888" i="9" a="1"/>
  <c r="BS888" i="9" s="1"/>
  <c r="AX303" i="9" a="1"/>
  <c r="AX303" i="9" s="1"/>
  <c r="AX404" i="9" a="1"/>
  <c r="AX404" i="9" s="1"/>
  <c r="AX505" i="9" a="1"/>
  <c r="AX505" i="9" s="1"/>
  <c r="AX606" i="9" a="1"/>
  <c r="AX606" i="9" s="1"/>
  <c r="AX707" i="9" a="1"/>
  <c r="AX707" i="9" s="1"/>
  <c r="AX808" i="9" a="1"/>
  <c r="AX808" i="9" s="1"/>
  <c r="AX909" i="9" a="1"/>
  <c r="AX909" i="9" s="1"/>
  <c r="AM314" i="9" a="1"/>
  <c r="AM314" i="9" s="1"/>
  <c r="AM415" i="9" a="1"/>
  <c r="AM415" i="9" s="1"/>
  <c r="AM516" i="9" a="1"/>
  <c r="AM516" i="9" s="1"/>
  <c r="AM617" i="9" a="1"/>
  <c r="AM617" i="9" s="1"/>
  <c r="AM718" i="9" a="1"/>
  <c r="AM718" i="9" s="1"/>
  <c r="AM819" i="9" a="1"/>
  <c r="AM819" i="9" s="1"/>
  <c r="AM920" i="9" a="1"/>
  <c r="AM920" i="9" s="1"/>
  <c r="AQ310" i="9" a="1"/>
  <c r="AQ310" i="9" s="1"/>
  <c r="AQ411" i="9" a="1"/>
  <c r="AQ411" i="9" s="1"/>
  <c r="AQ512" i="9" a="1"/>
  <c r="AQ512" i="9" s="1"/>
  <c r="AQ613" i="9" a="1"/>
  <c r="AQ613" i="9" s="1"/>
  <c r="AQ714" i="9" a="1"/>
  <c r="AQ714" i="9" s="1"/>
  <c r="AQ815" i="9" a="1"/>
  <c r="AQ815" i="9" s="1"/>
  <c r="AQ916" i="9" a="1"/>
  <c r="AQ916" i="9" s="1"/>
  <c r="CS256" i="9" a="1"/>
  <c r="CS256" i="9" s="1"/>
  <c r="CS357" i="9" a="1"/>
  <c r="CS357" i="9" s="1"/>
  <c r="CS458" i="9" a="1"/>
  <c r="CS458" i="9" s="1"/>
  <c r="CS559" i="9" a="1"/>
  <c r="CS559" i="9" s="1"/>
  <c r="CS660" i="9" a="1"/>
  <c r="CS660" i="9" s="1"/>
  <c r="CS761" i="9" a="1"/>
  <c r="CS761" i="9" s="1"/>
  <c r="CS862" i="9" a="1"/>
  <c r="CS862" i="9" s="1"/>
  <c r="CH267" i="9" a="1"/>
  <c r="CH267" i="9" s="1"/>
  <c r="CH368" i="9" a="1"/>
  <c r="CH368" i="9" s="1"/>
  <c r="CH469" i="9" a="1"/>
  <c r="CH469" i="9" s="1"/>
  <c r="CH570" i="9" a="1"/>
  <c r="CH570" i="9" s="1"/>
  <c r="CH671" i="9" a="1"/>
  <c r="CH671" i="9" s="1"/>
  <c r="CH772" i="9" a="1"/>
  <c r="CH772" i="9" s="1"/>
  <c r="CH873" i="9" a="1"/>
  <c r="CH873" i="9" s="1"/>
  <c r="AP311" i="9" a="1"/>
  <c r="AP311" i="9" s="1"/>
  <c r="AP412" i="9" a="1"/>
  <c r="AP412" i="9" s="1"/>
  <c r="AP513" i="9" a="1"/>
  <c r="AP513" i="9" s="1"/>
  <c r="AP614" i="9" a="1"/>
  <c r="AP614" i="9" s="1"/>
  <c r="AP715" i="9" a="1"/>
  <c r="AP715" i="9" s="1"/>
  <c r="AP816" i="9" a="1"/>
  <c r="AP816" i="9" s="1"/>
  <c r="AP917" i="9" a="1"/>
  <c r="AP917" i="9" s="1"/>
  <c r="BF295" i="9" a="1"/>
  <c r="BF295" i="9" s="1"/>
  <c r="BF396" i="9" a="1"/>
  <c r="BF396" i="9" s="1"/>
  <c r="BF497" i="9" a="1"/>
  <c r="BF497" i="9" s="1"/>
  <c r="BF598" i="9" a="1"/>
  <c r="BF598" i="9" s="1"/>
  <c r="BF699" i="9" a="1"/>
  <c r="BF699" i="9" s="1"/>
  <c r="BF800" i="9" a="1"/>
  <c r="BF800" i="9" s="1"/>
  <c r="BF901" i="9" a="1"/>
  <c r="BF901" i="9" s="1"/>
  <c r="BP285" i="9" a="1"/>
  <c r="BP285" i="9" s="1"/>
  <c r="BP386" i="9" a="1"/>
  <c r="BP386" i="9" s="1"/>
  <c r="BP487" i="9" a="1"/>
  <c r="BP487" i="9" s="1"/>
  <c r="BP588" i="9" a="1"/>
  <c r="BP588" i="9" s="1"/>
  <c r="BP689" i="9" a="1"/>
  <c r="BP689" i="9" s="1"/>
  <c r="BP790" i="9" a="1"/>
  <c r="BP790" i="9" s="1"/>
  <c r="BP891" i="9" a="1"/>
  <c r="BP891" i="9" s="1"/>
  <c r="BT281" i="9" a="1"/>
  <c r="BT281" i="9" s="1"/>
  <c r="BT382" i="9" a="1"/>
  <c r="BT382" i="9" s="1"/>
  <c r="BT483" i="9" a="1"/>
  <c r="BT483" i="9" s="1"/>
  <c r="BT584" i="9" a="1"/>
  <c r="BT584" i="9" s="1"/>
  <c r="BT685" i="9" a="1"/>
  <c r="BT685" i="9" s="1"/>
  <c r="BT786" i="9" a="1"/>
  <c r="BT786" i="9" s="1"/>
  <c r="BT887" i="9" a="1"/>
  <c r="BT887" i="9" s="1"/>
  <c r="CE270" i="9" a="1"/>
  <c r="CE270" i="9" s="1"/>
  <c r="CE371" i="9" a="1"/>
  <c r="CE371" i="9" s="1"/>
  <c r="CE472" i="9" a="1"/>
  <c r="CE472" i="9" s="1"/>
  <c r="CE573" i="9" a="1"/>
  <c r="CE573" i="9" s="1"/>
  <c r="CE674" i="9" a="1"/>
  <c r="CE674" i="9" s="1"/>
  <c r="CE775" i="9" a="1"/>
  <c r="CE775" i="9" s="1"/>
  <c r="CE876" i="9" a="1"/>
  <c r="CE876" i="9" s="1"/>
  <c r="CJ265" i="9" a="1"/>
  <c r="CJ265" i="9" s="1"/>
  <c r="CJ366" i="9" a="1"/>
  <c r="CJ366" i="9" s="1"/>
  <c r="W323" i="8" s="1"/>
  <c r="CJ467" i="9" a="1"/>
  <c r="CJ467" i="9" s="1"/>
  <c r="W404" i="8" s="1"/>
  <c r="CJ568" i="9" a="1"/>
  <c r="CJ568" i="9" s="1"/>
  <c r="CJ669" i="9" a="1"/>
  <c r="CJ669" i="9" s="1"/>
  <c r="W566" i="8" s="1"/>
  <c r="CJ770" i="9" a="1"/>
  <c r="CJ770" i="9" s="1"/>
  <c r="W647" i="8" s="1"/>
  <c r="CJ871" i="9" a="1"/>
  <c r="CJ871" i="9" s="1"/>
  <c r="CI266" i="9" a="1"/>
  <c r="CI266" i="9" s="1"/>
  <c r="CI367" i="9" a="1"/>
  <c r="CI367" i="9" s="1"/>
  <c r="CI468" i="9" a="1"/>
  <c r="CI468" i="9" s="1"/>
  <c r="CI569" i="9" a="1"/>
  <c r="CI569" i="9" s="1"/>
  <c r="CI670" i="9" a="1"/>
  <c r="CI670" i="9" s="1"/>
  <c r="CI771" i="9" a="1"/>
  <c r="CI771" i="9" s="1"/>
  <c r="CI872" i="9" a="1"/>
  <c r="CI872" i="9" s="1"/>
  <c r="BA300" i="9" a="1"/>
  <c r="BA300" i="9" s="1"/>
  <c r="BA401" i="9" a="1"/>
  <c r="BA401" i="9" s="1"/>
  <c r="BA502" i="9" a="1"/>
  <c r="BA502" i="9" s="1"/>
  <c r="BA603" i="9" a="1"/>
  <c r="BA603" i="9" s="1"/>
  <c r="BA704" i="9" a="1"/>
  <c r="BA704" i="9" s="1"/>
  <c r="BA805" i="9" a="1"/>
  <c r="BA805" i="9" s="1"/>
  <c r="BA906" i="9" a="1"/>
  <c r="BA906" i="9" s="1"/>
  <c r="BX277" i="9" a="1"/>
  <c r="BX277" i="9" s="1"/>
  <c r="BX378" i="9" a="1"/>
  <c r="BX378" i="9" s="1"/>
  <c r="BX479" i="9" a="1"/>
  <c r="BX479" i="9" s="1"/>
  <c r="BX580" i="9" a="1"/>
  <c r="BX580" i="9" s="1"/>
  <c r="BX681" i="9" a="1"/>
  <c r="BX681" i="9" s="1"/>
  <c r="BX782" i="9" a="1"/>
  <c r="BX782" i="9" s="1"/>
  <c r="BX883" i="9" a="1"/>
  <c r="BX883" i="9" s="1"/>
  <c r="AY302" i="9" a="1"/>
  <c r="AY302" i="9" s="1"/>
  <c r="AY403" i="9" a="1"/>
  <c r="AY403" i="9" s="1"/>
  <c r="AY504" i="9" a="1"/>
  <c r="AY504" i="9" s="1"/>
  <c r="AY605" i="9" a="1"/>
  <c r="AY605" i="9" s="1"/>
  <c r="AY706" i="9" a="1"/>
  <c r="AY706" i="9" s="1"/>
  <c r="AY807" i="9" a="1"/>
  <c r="AY807" i="9" s="1"/>
  <c r="AY908" i="9" a="1"/>
  <c r="AY908" i="9" s="1"/>
  <c r="CT255" i="9" a="1"/>
  <c r="CT255" i="9" s="1"/>
  <c r="X232" i="8" s="1"/>
  <c r="CT356" i="9" a="1"/>
  <c r="CT356" i="9" s="1"/>
  <c r="X313" i="8" s="1"/>
  <c r="CT457" i="9" a="1"/>
  <c r="CT457" i="9" s="1"/>
  <c r="CT558" i="9" a="1"/>
  <c r="CT558" i="9" s="1"/>
  <c r="CT659" i="9" a="1"/>
  <c r="CT659" i="9" s="1"/>
  <c r="X556" i="8" s="1"/>
  <c r="CT760" i="9" a="1"/>
  <c r="CT760" i="9" s="1"/>
  <c r="X637" i="8" s="1"/>
  <c r="CT861" i="9" a="1"/>
  <c r="CT861" i="9" s="1"/>
  <c r="X718" i="8" s="1"/>
  <c r="BB299" i="9" a="1"/>
  <c r="BB299" i="9" s="1"/>
  <c r="BB400" i="9" a="1"/>
  <c r="BB400" i="9" s="1"/>
  <c r="BB501" i="9" a="1"/>
  <c r="BB501" i="9" s="1"/>
  <c r="BB602" i="9" a="1"/>
  <c r="BB602" i="9" s="1"/>
  <c r="BB703" i="9" a="1"/>
  <c r="BB703" i="9" s="1"/>
  <c r="BB804" i="9" a="1"/>
  <c r="BB804" i="9" s="1"/>
  <c r="BB905" i="9" a="1"/>
  <c r="BB905" i="9" s="1"/>
  <c r="CC272" i="9" a="1"/>
  <c r="CC272" i="9" s="1"/>
  <c r="CC373" i="9" a="1"/>
  <c r="CC373" i="9" s="1"/>
  <c r="CC474" i="9" a="1"/>
  <c r="CC474" i="9" s="1"/>
  <c r="CC575" i="9" a="1"/>
  <c r="CC575" i="9" s="1"/>
  <c r="CC676" i="9" a="1"/>
  <c r="CC676" i="9" s="1"/>
  <c r="CC777" i="9" a="1"/>
  <c r="CC777" i="9" s="1"/>
  <c r="CC878" i="9" a="1"/>
  <c r="CC878" i="9" s="1"/>
  <c r="BV279" i="9" a="1"/>
  <c r="BV279" i="9" s="1"/>
  <c r="BV380" i="9" a="1"/>
  <c r="BV380" i="9" s="1"/>
  <c r="BV481" i="9" a="1"/>
  <c r="BV481" i="9" s="1"/>
  <c r="BV582" i="9" a="1"/>
  <c r="BV582" i="9" s="1"/>
  <c r="BV683" i="9" a="1"/>
  <c r="BV683" i="9" s="1"/>
  <c r="BV784" i="9" a="1"/>
  <c r="BV784" i="9" s="1"/>
  <c r="BV885" i="9" a="1"/>
  <c r="BV885" i="9" s="1"/>
  <c r="BR283" i="9" a="1"/>
  <c r="BR283" i="9" s="1"/>
  <c r="BR384" i="9" a="1"/>
  <c r="BR384" i="9" s="1"/>
  <c r="BR485" i="9" a="1"/>
  <c r="BR485" i="9" s="1"/>
  <c r="BR586" i="9" a="1"/>
  <c r="BR586" i="9" s="1"/>
  <c r="BR687" i="9" a="1"/>
  <c r="BR687" i="9" s="1"/>
  <c r="BR788" i="9" a="1"/>
  <c r="BR788" i="9" s="1"/>
  <c r="BR889" i="9" a="1"/>
  <c r="BR889" i="9" s="1"/>
  <c r="CO260" i="9" a="1"/>
  <c r="CO260" i="9" s="1"/>
  <c r="CO361" i="9" a="1"/>
  <c r="CO361" i="9" s="1"/>
  <c r="CO462" i="9" a="1"/>
  <c r="CO462" i="9" s="1"/>
  <c r="CO563" i="9" a="1"/>
  <c r="CO563" i="9" s="1"/>
  <c r="CO664" i="9" a="1"/>
  <c r="CO664" i="9" s="1"/>
  <c r="CO765" i="9" a="1"/>
  <c r="CO765" i="9" s="1"/>
  <c r="CO866" i="9" a="1"/>
  <c r="CO866" i="9" s="1"/>
  <c r="CX251" i="9" a="1"/>
  <c r="CX251" i="9" s="1"/>
  <c r="CX352" i="9" a="1"/>
  <c r="CX352" i="9" s="1"/>
  <c r="CX453" i="9" a="1"/>
  <c r="CX453" i="9" s="1"/>
  <c r="CX554" i="9" a="1"/>
  <c r="CX554" i="9" s="1"/>
  <c r="CX655" i="9" a="1"/>
  <c r="CX655" i="9" s="1"/>
  <c r="CX756" i="9" a="1"/>
  <c r="CX756" i="9" s="1"/>
  <c r="CX857" i="9" a="1"/>
  <c r="CX857" i="9" s="1"/>
  <c r="BE296" i="9" a="1"/>
  <c r="BE296" i="9" s="1"/>
  <c r="BE397" i="9" a="1"/>
  <c r="BE397" i="9" s="1"/>
  <c r="BE498" i="9" a="1"/>
  <c r="BE498" i="9" s="1"/>
  <c r="BE599" i="9" a="1"/>
  <c r="BE599" i="9" s="1"/>
  <c r="BE700" i="9" a="1"/>
  <c r="BE700" i="9" s="1"/>
  <c r="BE801" i="9" a="1"/>
  <c r="BE801" i="9" s="1"/>
  <c r="BE902" i="9" a="1"/>
  <c r="BE902" i="9" s="1"/>
  <c r="CK264" i="9" a="1"/>
  <c r="CK264" i="9" s="1"/>
  <c r="CK365" i="9" a="1"/>
  <c r="CK365" i="9" s="1"/>
  <c r="CK466" i="9" a="1"/>
  <c r="CK466" i="9" s="1"/>
  <c r="CK567" i="9" a="1"/>
  <c r="CK567" i="9" s="1"/>
  <c r="CK668" i="9" a="1"/>
  <c r="CK668" i="9" s="1"/>
  <c r="CK769" i="9" a="1"/>
  <c r="CK769" i="9" s="1"/>
  <c r="CK870" i="9" a="1"/>
  <c r="CK870" i="9" s="1"/>
  <c r="BC298" i="9" a="1"/>
  <c r="BC298" i="9" s="1"/>
  <c r="BC399" i="9" a="1"/>
  <c r="BC399" i="9" s="1"/>
  <c r="BC500" i="9" a="1"/>
  <c r="BC500" i="9" s="1"/>
  <c r="BC601" i="9" a="1"/>
  <c r="BC601" i="9" s="1"/>
  <c r="BC702" i="9" a="1"/>
  <c r="BC702" i="9" s="1"/>
  <c r="BC803" i="9" a="1"/>
  <c r="BC803" i="9" s="1"/>
  <c r="BC904" i="9" a="1"/>
  <c r="BC904" i="9" s="1"/>
  <c r="BQ284" i="9" a="1"/>
  <c r="BQ284" i="9" s="1"/>
  <c r="BQ385" i="9" a="1"/>
  <c r="BQ385" i="9" s="1"/>
  <c r="BQ486" i="9" a="1"/>
  <c r="BQ486" i="9" s="1"/>
  <c r="BQ587" i="9" a="1"/>
  <c r="BQ587" i="9" s="1"/>
  <c r="BQ688" i="9" a="1"/>
  <c r="BQ688" i="9" s="1"/>
  <c r="BQ789" i="9" a="1"/>
  <c r="BQ789" i="9" s="1"/>
  <c r="BQ890" i="9" a="1"/>
  <c r="BQ890" i="9" s="1"/>
  <c r="AU306" i="9" a="1"/>
  <c r="AU306" i="9" s="1"/>
  <c r="AU407" i="9" a="1"/>
  <c r="AU407" i="9" s="1"/>
  <c r="AU508" i="9" a="1"/>
  <c r="AU508" i="9" s="1"/>
  <c r="AU609" i="9" a="1"/>
  <c r="AU609" i="9" s="1"/>
  <c r="AU710" i="9" a="1"/>
  <c r="AU710" i="9" s="1"/>
  <c r="AU811" i="9" a="1"/>
  <c r="AU811" i="9" s="1"/>
  <c r="AU912" i="9" a="1"/>
  <c r="AU912" i="9" s="1"/>
  <c r="BM288" i="9" a="1"/>
  <c r="BM288" i="9" s="1"/>
  <c r="BM389" i="9" a="1"/>
  <c r="BM389" i="9" s="1"/>
  <c r="BM490" i="9" a="1"/>
  <c r="BM490" i="9" s="1"/>
  <c r="BM591" i="9" a="1"/>
  <c r="BM591" i="9" s="1"/>
  <c r="BM692" i="9" a="1"/>
  <c r="BM692" i="9" s="1"/>
  <c r="BM793" i="9" a="1"/>
  <c r="BM793" i="9" s="1"/>
  <c r="BM894" i="9" a="1"/>
  <c r="BM894" i="9" s="1"/>
  <c r="CU254" i="9" a="1"/>
  <c r="CU254" i="9" s="1"/>
  <c r="CU355" i="9" a="1"/>
  <c r="CU355" i="9" s="1"/>
  <c r="CU456" i="9" a="1"/>
  <c r="CU456" i="9" s="1"/>
  <c r="CU557" i="9" a="1"/>
  <c r="CU557" i="9" s="1"/>
  <c r="CU658" i="9" a="1"/>
  <c r="CU658" i="9" s="1"/>
  <c r="CU759" i="9" a="1"/>
  <c r="CU759" i="9" s="1"/>
  <c r="CU860" i="9" a="1"/>
  <c r="CU860" i="9" s="1"/>
  <c r="AV305" i="9" a="1"/>
  <c r="AV305" i="9" s="1"/>
  <c r="AV406" i="9" a="1"/>
  <c r="AV406" i="9" s="1"/>
  <c r="AV507" i="9" a="1"/>
  <c r="AV507" i="9" s="1"/>
  <c r="AV608" i="9" a="1"/>
  <c r="AV608" i="9" s="1"/>
  <c r="AV709" i="9" a="1"/>
  <c r="AV709" i="9" s="1"/>
  <c r="AV810" i="9" a="1"/>
  <c r="AV810" i="9" s="1"/>
  <c r="AV911" i="9" a="1"/>
  <c r="AV911" i="9" s="1"/>
  <c r="CP259" i="9" a="1"/>
  <c r="CP259" i="9" s="1"/>
  <c r="CP360" i="9" a="1"/>
  <c r="CP360" i="9" s="1"/>
  <c r="CP461" i="9" a="1"/>
  <c r="CP461" i="9" s="1"/>
  <c r="CP562" i="9" a="1"/>
  <c r="CP562" i="9" s="1"/>
  <c r="CP663" i="9" a="1"/>
  <c r="CP663" i="9" s="1"/>
  <c r="CP764" i="9" a="1"/>
  <c r="CP764" i="9" s="1"/>
  <c r="CP865" i="9" a="1"/>
  <c r="CP865" i="9" s="1"/>
  <c r="BW278" i="9" a="1"/>
  <c r="BW278" i="9" s="1"/>
  <c r="BW379" i="9" a="1"/>
  <c r="BW379" i="9" s="1"/>
  <c r="BW480" i="9" a="1"/>
  <c r="BW480" i="9" s="1"/>
  <c r="BW581" i="9" a="1"/>
  <c r="BW581" i="9" s="1"/>
  <c r="BW682" i="9" a="1"/>
  <c r="BW682" i="9" s="1"/>
  <c r="BW783" i="9" a="1"/>
  <c r="BW783" i="9" s="1"/>
  <c r="BW884" i="9" a="1"/>
  <c r="BW884" i="9" s="1"/>
  <c r="CZ249" i="9" a="1"/>
  <c r="CZ249" i="9" s="1"/>
  <c r="CZ350" i="9" a="1"/>
  <c r="CZ350" i="9" s="1"/>
  <c r="CZ451" i="9" a="1"/>
  <c r="CZ451" i="9" s="1"/>
  <c r="CZ552" i="9" a="1"/>
  <c r="CZ552" i="9" s="1"/>
  <c r="CZ653" i="9" a="1"/>
  <c r="CZ653" i="9" s="1"/>
  <c r="CZ754" i="9" a="1"/>
  <c r="CZ754" i="9" s="1"/>
  <c r="CZ855" i="9" a="1"/>
  <c r="CZ855" i="9" s="1"/>
  <c r="BI292" i="9" a="1"/>
  <c r="BI292" i="9" s="1"/>
  <c r="BI393" i="9" a="1"/>
  <c r="BI393" i="9" s="1"/>
  <c r="BI494" i="9" a="1"/>
  <c r="BI494" i="9" s="1"/>
  <c r="BI595" i="9" a="1"/>
  <c r="BI595" i="9" s="1"/>
  <c r="BI696" i="9" a="1"/>
  <c r="BI696" i="9" s="1"/>
  <c r="BI797" i="9" a="1"/>
  <c r="BI797" i="9" s="1"/>
  <c r="BI898" i="9" a="1"/>
  <c r="BI898" i="9" s="1"/>
  <c r="CB273" i="9" a="1"/>
  <c r="CB273" i="9" s="1"/>
  <c r="CB374" i="9" a="1"/>
  <c r="CB374" i="9" s="1"/>
  <c r="CB475" i="9" a="1"/>
  <c r="CB475" i="9" s="1"/>
  <c r="CB576" i="9" a="1"/>
  <c r="CB576" i="9" s="1"/>
  <c r="CB677" i="9" a="1"/>
  <c r="CB677" i="9" s="1"/>
  <c r="CB778" i="9" a="1"/>
  <c r="CB778" i="9" s="1"/>
  <c r="CB879" i="9" a="1"/>
  <c r="CB879" i="9" s="1"/>
  <c r="BU280" i="9" a="1"/>
  <c r="BU280" i="9" s="1"/>
  <c r="BU381" i="9" a="1"/>
  <c r="BU381" i="9" s="1"/>
  <c r="BU482" i="9" a="1"/>
  <c r="BU482" i="9" s="1"/>
  <c r="BU583" i="9" a="1"/>
  <c r="BU583" i="9" s="1"/>
  <c r="BU684" i="9" a="1"/>
  <c r="BU684" i="9" s="1"/>
  <c r="BU785" i="9" a="1"/>
  <c r="BU785" i="9" s="1"/>
  <c r="BU886" i="9" a="1"/>
  <c r="BU886" i="9" s="1"/>
  <c r="CF269" i="9" a="1"/>
  <c r="CF269" i="9" s="1"/>
  <c r="CF370" i="9" a="1"/>
  <c r="CF370" i="9" s="1"/>
  <c r="CF471" i="9" a="1"/>
  <c r="CF471" i="9" s="1"/>
  <c r="CF572" i="9" a="1"/>
  <c r="CF572" i="9" s="1"/>
  <c r="CF673" i="9" a="1"/>
  <c r="CF673" i="9" s="1"/>
  <c r="CF774" i="9" a="1"/>
  <c r="CF774" i="9" s="1"/>
  <c r="CF875" i="9" a="1"/>
  <c r="CF875" i="9" s="1"/>
  <c r="BG294" i="9" a="1"/>
  <c r="BG294" i="9" s="1"/>
  <c r="BG395" i="9" a="1"/>
  <c r="BG395" i="9" s="1"/>
  <c r="BG496" i="9" a="1"/>
  <c r="BG496" i="9" s="1"/>
  <c r="BG597" i="9" a="1"/>
  <c r="BG597" i="9" s="1"/>
  <c r="BG698" i="9" a="1"/>
  <c r="BG698" i="9" s="1"/>
  <c r="BG799" i="9" a="1"/>
  <c r="BG799" i="9" s="1"/>
  <c r="BG900" i="9" a="1"/>
  <c r="BG900" i="9" s="1"/>
  <c r="BY276" i="9" a="1"/>
  <c r="BY276" i="9" s="1"/>
  <c r="BY377" i="9" a="1"/>
  <c r="BY377" i="9" s="1"/>
  <c r="BY478" i="9" a="1"/>
  <c r="BY478" i="9" s="1"/>
  <c r="BY579" i="9" a="1"/>
  <c r="BY579" i="9" s="1"/>
  <c r="BY680" i="9" a="1"/>
  <c r="BY680" i="9" s="1"/>
  <c r="BY781" i="9" a="1"/>
  <c r="BY781" i="9" s="1"/>
  <c r="BY882" i="9" a="1"/>
  <c r="BY882" i="9" s="1"/>
  <c r="CN261" i="9" a="1"/>
  <c r="CN261" i="9" s="1"/>
  <c r="CN362" i="9" a="1"/>
  <c r="CN362" i="9" s="1"/>
  <c r="CN463" i="9" a="1"/>
  <c r="CN463" i="9" s="1"/>
  <c r="CN564" i="9" a="1"/>
  <c r="CN564" i="9" s="1"/>
  <c r="CN665" i="9" a="1"/>
  <c r="CN665" i="9" s="1"/>
  <c r="CN766" i="9" a="1"/>
  <c r="CN766" i="9" s="1"/>
  <c r="CN867" i="9" a="1"/>
  <c r="CN867" i="9" s="1"/>
  <c r="BN287" i="9" a="1"/>
  <c r="BN287" i="9" s="1"/>
  <c r="BN388" i="9" a="1"/>
  <c r="BN388" i="9" s="1"/>
  <c r="BN489" i="9" a="1"/>
  <c r="BN489" i="9" s="1"/>
  <c r="BN590" i="9" a="1"/>
  <c r="BN590" i="9" s="1"/>
  <c r="BN691" i="9" a="1"/>
  <c r="BN691" i="9" s="1"/>
  <c r="BN792" i="9" a="1"/>
  <c r="BN792" i="9" s="1"/>
  <c r="BN893" i="9" a="1"/>
  <c r="BN893" i="9" s="1"/>
  <c r="CV253" i="9" a="1"/>
  <c r="CV253" i="9" s="1"/>
  <c r="CV354" i="9" a="1"/>
  <c r="CV354" i="9" s="1"/>
  <c r="CV455" i="9" a="1"/>
  <c r="CV455" i="9" s="1"/>
  <c r="CV556" i="9" a="1"/>
  <c r="CV556" i="9" s="1"/>
  <c r="CV657" i="9" a="1"/>
  <c r="CV657" i="9" s="1"/>
  <c r="CV758" i="9" a="1"/>
  <c r="CV758" i="9" s="1"/>
  <c r="CV859" i="9" a="1"/>
  <c r="CV859" i="9" s="1"/>
  <c r="CL263" i="9" a="1"/>
  <c r="CL263" i="9" s="1"/>
  <c r="CL364" i="9" a="1"/>
  <c r="CL364" i="9" s="1"/>
  <c r="CL465" i="9" a="1"/>
  <c r="CL465" i="9" s="1"/>
  <c r="CL566" i="9" a="1"/>
  <c r="CL566" i="9" s="1"/>
  <c r="CL667" i="9" a="1"/>
  <c r="CL667" i="9" s="1"/>
  <c r="CL768" i="9" a="1"/>
  <c r="CL768" i="9" s="1"/>
  <c r="CL869" i="9" a="1"/>
  <c r="CL869" i="9" s="1"/>
  <c r="AR309" i="9" a="1"/>
  <c r="AR309" i="9" s="1"/>
  <c r="AR410" i="9" a="1"/>
  <c r="AR410" i="9" s="1"/>
  <c r="AR511" i="9" a="1"/>
  <c r="AR511" i="9" s="1"/>
  <c r="AR612" i="9" a="1"/>
  <c r="AR612" i="9" s="1"/>
  <c r="AR713" i="9" a="1"/>
  <c r="AR713" i="9" s="1"/>
  <c r="AR814" i="9" a="1"/>
  <c r="AR814" i="9" s="1"/>
  <c r="AR915" i="9" a="1"/>
  <c r="AR915" i="9" s="1"/>
  <c r="CY250" i="9" a="1"/>
  <c r="CY250" i="9" s="1"/>
  <c r="CY351" i="9" a="1"/>
  <c r="CY351" i="9" s="1"/>
  <c r="CY452" i="9" a="1"/>
  <c r="CY452" i="9" s="1"/>
  <c r="CY553" i="9" a="1"/>
  <c r="CY553" i="9" s="1"/>
  <c r="CY654" i="9" a="1"/>
  <c r="CY654" i="9" s="1"/>
  <c r="CY755" i="9" a="1"/>
  <c r="CY755" i="9" s="1"/>
  <c r="CY856" i="9" a="1"/>
  <c r="CY856" i="9" s="1"/>
  <c r="DD245" i="9" a="1"/>
  <c r="DD245" i="9" s="1"/>
  <c r="DD346" i="9" a="1"/>
  <c r="DD346" i="9" s="1"/>
  <c r="DD447" i="9" a="1"/>
  <c r="DD447" i="9" s="1"/>
  <c r="Y384" i="8" s="1"/>
  <c r="DD548" i="9" a="1"/>
  <c r="DD548" i="9" s="1"/>
  <c r="DD649" i="9" a="1"/>
  <c r="DD649" i="9" s="1"/>
  <c r="Y546" i="8" s="1"/>
  <c r="DD750" i="9" a="1"/>
  <c r="DD750" i="9" s="1"/>
  <c r="DD851" i="9" a="1"/>
  <c r="DD851" i="9" s="1"/>
  <c r="Y708" i="8" s="1"/>
  <c r="AS107" i="9"/>
  <c r="AS207" i="9" a="1"/>
  <c r="AS207" i="9" s="1"/>
  <c r="CM61" i="9"/>
  <c r="CM161" i="9" a="1"/>
  <c r="CM161" i="9" s="1"/>
  <c r="CD70" i="9"/>
  <c r="CD170" i="9" a="1"/>
  <c r="CD170" i="9" s="1"/>
  <c r="BO85" i="9"/>
  <c r="BO185" i="9" a="1"/>
  <c r="BO185" i="9" s="1"/>
  <c r="BD96" i="9"/>
  <c r="BD196" i="9" a="1"/>
  <c r="BD196" i="9" s="1"/>
  <c r="AL114" i="9"/>
  <c r="AL214" i="9" a="1"/>
  <c r="AL214" i="9" s="1"/>
  <c r="AT106" i="9"/>
  <c r="AT206" i="9" a="1"/>
  <c r="AT206" i="9" s="1"/>
  <c r="CA73" i="9"/>
  <c r="CA173" i="9" a="1"/>
  <c r="CA173" i="9" s="1"/>
  <c r="AW103" i="9"/>
  <c r="AW203" i="9" a="1"/>
  <c r="AW203" i="9" s="1"/>
  <c r="DA47" i="9"/>
  <c r="DA147" i="9" a="1"/>
  <c r="DA147" i="9" s="1"/>
  <c r="CW51" i="9"/>
  <c r="CW151" i="9" a="1"/>
  <c r="CW151" i="9" s="1"/>
  <c r="CR56" i="9"/>
  <c r="CR156" i="9" a="1"/>
  <c r="CR156" i="9" s="1"/>
  <c r="BJ90" i="9"/>
  <c r="BJ190" i="9" a="1"/>
  <c r="BJ190" i="9" s="1"/>
  <c r="BK89" i="9"/>
  <c r="BK189" i="9" a="1"/>
  <c r="BK189" i="9" s="1"/>
  <c r="AZ100" i="9"/>
  <c r="AZ200" i="9" a="1"/>
  <c r="AZ200" i="9" s="1"/>
  <c r="BS81" i="9"/>
  <c r="BS181" i="9" a="1"/>
  <c r="BS181" i="9" s="1"/>
  <c r="AX102" i="9"/>
  <c r="AX202" i="9" a="1"/>
  <c r="AX202" i="9" s="1"/>
  <c r="AM113" i="9"/>
  <c r="AM213" i="9" a="1"/>
  <c r="AM213" i="9" s="1"/>
  <c r="AQ109" i="9"/>
  <c r="AQ209" i="9" a="1"/>
  <c r="AQ209" i="9" s="1"/>
  <c r="CS55" i="9"/>
  <c r="CS155" i="9" a="1"/>
  <c r="CS155" i="9" s="1"/>
  <c r="CH66" i="9"/>
  <c r="CH166" i="9" a="1"/>
  <c r="CH166" i="9" s="1"/>
  <c r="AP110" i="9"/>
  <c r="AP210" i="9" a="1"/>
  <c r="AP210" i="9" s="1"/>
  <c r="BF94" i="9"/>
  <c r="BF194" i="9" a="1"/>
  <c r="BF194" i="9" s="1"/>
  <c r="BP84" i="9"/>
  <c r="BP184" i="9" a="1"/>
  <c r="BP184" i="9" s="1"/>
  <c r="BT80" i="9"/>
  <c r="BT180" i="9" a="1"/>
  <c r="BT180" i="9" s="1"/>
  <c r="CE69" i="9"/>
  <c r="CE169" i="9" a="1"/>
  <c r="CE169" i="9" s="1"/>
  <c r="AN112" i="9"/>
  <c r="AN212" i="9" a="1"/>
  <c r="AN212" i="9" s="1"/>
  <c r="CQ57" i="9"/>
  <c r="CQ157" i="9" a="1"/>
  <c r="CQ157" i="9" s="1"/>
  <c r="BZ74" i="9"/>
  <c r="BZ174" i="9" a="1"/>
  <c r="BZ174" i="9" s="1"/>
  <c r="BH92" i="9"/>
  <c r="BH192" i="9" a="1"/>
  <c r="BH192" i="9" s="1"/>
  <c r="CG67" i="9"/>
  <c r="CG167" i="9" a="1"/>
  <c r="CG167" i="9" s="1"/>
  <c r="CJ64" i="9"/>
  <c r="W81" i="8" s="1"/>
  <c r="CJ164" i="9" a="1"/>
  <c r="CJ164" i="9" s="1"/>
  <c r="W161" i="8" s="1"/>
  <c r="CI65" i="9"/>
  <c r="CI165" i="9" a="1"/>
  <c r="CI165" i="9" s="1"/>
  <c r="BA99" i="9"/>
  <c r="BA199" i="9" a="1"/>
  <c r="BA199" i="9" s="1"/>
  <c r="BX76" i="9"/>
  <c r="BX176" i="9" a="1"/>
  <c r="BX176" i="9" s="1"/>
  <c r="AY101" i="9"/>
  <c r="AY201" i="9" a="1"/>
  <c r="AY201" i="9" s="1"/>
  <c r="CT54" i="9"/>
  <c r="CT154" i="9" a="1"/>
  <c r="CT154" i="9" s="1"/>
  <c r="BB98" i="9"/>
  <c r="BB198" i="9" a="1"/>
  <c r="BB198" i="9" s="1"/>
  <c r="CC71" i="9"/>
  <c r="CC171" i="9" a="1"/>
  <c r="CC171" i="9" s="1"/>
  <c r="BV78" i="9"/>
  <c r="BV178" i="9" a="1"/>
  <c r="BV178" i="9" s="1"/>
  <c r="BR82" i="9"/>
  <c r="BR182" i="9" a="1"/>
  <c r="BR182" i="9" s="1"/>
  <c r="CO59" i="9"/>
  <c r="CO159" i="9" a="1"/>
  <c r="CO159" i="9" s="1"/>
  <c r="CX50" i="9"/>
  <c r="CX150" i="9" a="1"/>
  <c r="CX150" i="9" s="1"/>
  <c r="BE95" i="9"/>
  <c r="BE195" i="9" a="1"/>
  <c r="BE195" i="9" s="1"/>
  <c r="CK63" i="9"/>
  <c r="CK163" i="9" a="1"/>
  <c r="CK163" i="9" s="1"/>
  <c r="BC97" i="9"/>
  <c r="BC197" i="9" a="1"/>
  <c r="BC197" i="9" s="1"/>
  <c r="BQ83" i="9"/>
  <c r="BQ183" i="9" a="1"/>
  <c r="BQ183" i="9" s="1"/>
  <c r="AU105" i="9"/>
  <c r="AU205" i="9" a="1"/>
  <c r="AU205" i="9" s="1"/>
  <c r="BM87" i="9"/>
  <c r="BM187" i="9" a="1"/>
  <c r="BM187" i="9" s="1"/>
  <c r="DB46" i="9"/>
  <c r="DB146" i="9" a="1"/>
  <c r="DB146" i="9" s="1"/>
  <c r="BL88" i="9"/>
  <c r="BL188" i="9" a="1"/>
  <c r="BL188" i="9" s="1"/>
  <c r="AO111" i="9"/>
  <c r="AO211" i="9" a="1"/>
  <c r="AO211" i="9" s="1"/>
  <c r="DC45" i="9"/>
  <c r="DC145" i="9" a="1"/>
  <c r="DC145" i="9" s="1"/>
  <c r="CU53" i="9"/>
  <c r="CU153" i="9" a="1"/>
  <c r="CU153" i="9" s="1"/>
  <c r="AV104" i="9"/>
  <c r="AV204" i="9" a="1"/>
  <c r="AV204" i="9" s="1"/>
  <c r="CP58" i="9"/>
  <c r="CP158" i="9" a="1"/>
  <c r="CP158" i="9" s="1"/>
  <c r="BW77" i="9"/>
  <c r="BW177" i="9" a="1"/>
  <c r="BW177" i="9" s="1"/>
  <c r="CZ48" i="9"/>
  <c r="CZ148" i="9" a="1"/>
  <c r="CZ148" i="9" s="1"/>
  <c r="BI91" i="9"/>
  <c r="BI191" i="9" a="1"/>
  <c r="BI191" i="9" s="1"/>
  <c r="CB72" i="9"/>
  <c r="CB172" i="9" a="1"/>
  <c r="CB172" i="9" s="1"/>
  <c r="BU79" i="9"/>
  <c r="BU179" i="9" a="1"/>
  <c r="BU179" i="9" s="1"/>
  <c r="CF68" i="9"/>
  <c r="CF168" i="9" a="1"/>
  <c r="CF168" i="9" s="1"/>
  <c r="BG93" i="9"/>
  <c r="BG193" i="9" a="1"/>
  <c r="BG193" i="9" s="1"/>
  <c r="BY75" i="9"/>
  <c r="BY175" i="9" a="1"/>
  <c r="BY175" i="9" s="1"/>
  <c r="CN60" i="9"/>
  <c r="CN160" i="9" a="1"/>
  <c r="CN160" i="9" s="1"/>
  <c r="BN86" i="9"/>
  <c r="BN186" i="9" a="1"/>
  <c r="BN186" i="9" s="1"/>
  <c r="CV52" i="9"/>
  <c r="CV152" i="9" a="1"/>
  <c r="CV152" i="9" s="1"/>
  <c r="CL62" i="9"/>
  <c r="CL162" i="9" a="1"/>
  <c r="CL162" i="9" s="1"/>
  <c r="AR108" i="9"/>
  <c r="AR208" i="9" a="1"/>
  <c r="AR208" i="9" s="1"/>
  <c r="CY49" i="9"/>
  <c r="CY149" i="9" a="1"/>
  <c r="CY149" i="9" s="1"/>
  <c r="DD44" i="9"/>
  <c r="DD144" i="9" a="1"/>
  <c r="DD144" i="9" s="1"/>
  <c r="Y141" i="8" s="1"/>
  <c r="X475" i="8" l="1"/>
  <c r="Y303" i="8"/>
  <c r="X151" i="8"/>
  <c r="W485" i="8"/>
  <c r="Y61" i="8"/>
  <c r="W728" i="8"/>
  <c r="W242" i="8"/>
  <c r="Y222" i="8"/>
  <c r="Y465" i="8"/>
  <c r="X71" i="8"/>
  <c r="X394" i="8"/>
  <c r="Y627" i="8"/>
  <c r="CL264" i="9" a="1"/>
  <c r="CL264" i="9" s="1"/>
  <c r="CL365" i="9" a="1"/>
  <c r="CL365" i="9" s="1"/>
  <c r="CL466" i="9" a="1"/>
  <c r="CL466" i="9" s="1"/>
  <c r="CL567" i="9" a="1"/>
  <c r="CL567" i="9" s="1"/>
  <c r="CL668" i="9" a="1"/>
  <c r="CL668" i="9" s="1"/>
  <c r="CL769" i="9" a="1"/>
  <c r="CL769" i="9" s="1"/>
  <c r="CL870" i="9" a="1"/>
  <c r="CL870" i="9" s="1"/>
  <c r="BY277" i="9" a="1"/>
  <c r="BY277" i="9" s="1"/>
  <c r="BY378" i="9" a="1"/>
  <c r="BY378" i="9" s="1"/>
  <c r="BY479" i="9" a="1"/>
  <c r="BY479" i="9" s="1"/>
  <c r="BY580" i="9" a="1"/>
  <c r="BY580" i="9" s="1"/>
  <c r="BY681" i="9" a="1"/>
  <c r="BY681" i="9" s="1"/>
  <c r="BY782" i="9" a="1"/>
  <c r="BY782" i="9" s="1"/>
  <c r="BY883" i="9" a="1"/>
  <c r="BY883" i="9" s="1"/>
  <c r="CB274" i="9" a="1"/>
  <c r="CB274" i="9" s="1"/>
  <c r="CB375" i="9" a="1"/>
  <c r="CB375" i="9" s="1"/>
  <c r="CB476" i="9" a="1"/>
  <c r="CB476" i="9" s="1"/>
  <c r="CB577" i="9" a="1"/>
  <c r="CB577" i="9" s="1"/>
  <c r="CB678" i="9" a="1"/>
  <c r="CB678" i="9" s="1"/>
  <c r="CB779" i="9" a="1"/>
  <c r="CB779" i="9" s="1"/>
  <c r="CB880" i="9" a="1"/>
  <c r="CB880" i="9" s="1"/>
  <c r="CP260" i="9" a="1"/>
  <c r="CP260" i="9" s="1"/>
  <c r="CP361" i="9" a="1"/>
  <c r="CP361" i="9" s="1"/>
  <c r="CP462" i="9" a="1"/>
  <c r="CP462" i="9" s="1"/>
  <c r="CP563" i="9" a="1"/>
  <c r="CP563" i="9" s="1"/>
  <c r="CP664" i="9" a="1"/>
  <c r="CP664" i="9" s="1"/>
  <c r="CP765" i="9" a="1"/>
  <c r="CP765" i="9" s="1"/>
  <c r="CP866" i="9" a="1"/>
  <c r="CP866" i="9" s="1"/>
  <c r="AO313" i="9" a="1"/>
  <c r="AO313" i="9" s="1"/>
  <c r="AO414" i="9" a="1"/>
  <c r="AO414" i="9" s="1"/>
  <c r="AO515" i="9" a="1"/>
  <c r="AO515" i="9" s="1"/>
  <c r="AO616" i="9" a="1"/>
  <c r="AO616" i="9" s="1"/>
  <c r="AO717" i="9" a="1"/>
  <c r="AO717" i="9" s="1"/>
  <c r="AO818" i="9" a="1"/>
  <c r="AO818" i="9" s="1"/>
  <c r="AO919" i="9" a="1"/>
  <c r="AO919" i="9" s="1"/>
  <c r="AU307" i="9" a="1"/>
  <c r="AU307" i="9" s="1"/>
  <c r="AU408" i="9" a="1"/>
  <c r="AU408" i="9" s="1"/>
  <c r="AU509" i="9" a="1"/>
  <c r="AU509" i="9" s="1"/>
  <c r="AU610" i="9" a="1"/>
  <c r="AU610" i="9" s="1"/>
  <c r="AU711" i="9" a="1"/>
  <c r="AU711" i="9" s="1"/>
  <c r="AU812" i="9" a="1"/>
  <c r="AU812" i="9" s="1"/>
  <c r="AU913" i="9" a="1"/>
  <c r="AU913" i="9" s="1"/>
  <c r="BE297" i="9" a="1"/>
  <c r="BE297" i="9" s="1"/>
  <c r="BE398" i="9" a="1"/>
  <c r="BE398" i="9" s="1"/>
  <c r="BE499" i="9" a="1"/>
  <c r="BE499" i="9" s="1"/>
  <c r="BE600" i="9" a="1"/>
  <c r="BE600" i="9" s="1"/>
  <c r="BE701" i="9" a="1"/>
  <c r="BE701" i="9" s="1"/>
  <c r="BE802" i="9" a="1"/>
  <c r="BE802" i="9" s="1"/>
  <c r="BE903" i="9" a="1"/>
  <c r="BE903" i="9" s="1"/>
  <c r="BV280" i="9" a="1"/>
  <c r="BV280" i="9" s="1"/>
  <c r="BV381" i="9" a="1"/>
  <c r="BV381" i="9" s="1"/>
  <c r="BV482" i="9" a="1"/>
  <c r="BV482" i="9" s="1"/>
  <c r="BV583" i="9" a="1"/>
  <c r="BV583" i="9" s="1"/>
  <c r="BV684" i="9" a="1"/>
  <c r="BV684" i="9" s="1"/>
  <c r="BV785" i="9" a="1"/>
  <c r="BV785" i="9" s="1"/>
  <c r="BV886" i="9" a="1"/>
  <c r="BV886" i="9" s="1"/>
  <c r="AY303" i="9" a="1"/>
  <c r="AY303" i="9" s="1"/>
  <c r="AY404" i="9" a="1"/>
  <c r="AY404" i="9" s="1"/>
  <c r="AY505" i="9" a="1"/>
  <c r="AY505" i="9" s="1"/>
  <c r="AY606" i="9" a="1"/>
  <c r="AY606" i="9" s="1"/>
  <c r="AY707" i="9" a="1"/>
  <c r="AY707" i="9" s="1"/>
  <c r="AY808" i="9" a="1"/>
  <c r="AY808" i="9" s="1"/>
  <c r="AY909" i="9" a="1"/>
  <c r="AY909" i="9" s="1"/>
  <c r="CJ266" i="9" a="1"/>
  <c r="CJ266" i="9" s="1"/>
  <c r="CJ367" i="9" a="1"/>
  <c r="CJ367" i="9" s="1"/>
  <c r="CJ468" i="9" a="1"/>
  <c r="CJ468" i="9" s="1"/>
  <c r="W405" i="8" s="1"/>
  <c r="CJ569" i="9" a="1"/>
  <c r="CJ569" i="9" s="1"/>
  <c r="W486" i="8" s="1"/>
  <c r="CJ670" i="9" a="1"/>
  <c r="CJ670" i="9" s="1"/>
  <c r="W567" i="8" s="1"/>
  <c r="CJ771" i="9" a="1"/>
  <c r="CJ771" i="9" s="1"/>
  <c r="CJ872" i="9" a="1"/>
  <c r="CJ872" i="9" s="1"/>
  <c r="CQ259" i="9" a="1"/>
  <c r="CQ259" i="9" s="1"/>
  <c r="CQ360" i="9" a="1"/>
  <c r="CQ360" i="9" s="1"/>
  <c r="CQ461" i="9" a="1"/>
  <c r="CQ461" i="9" s="1"/>
  <c r="CQ562" i="9" a="1"/>
  <c r="CQ562" i="9" s="1"/>
  <c r="CQ663" i="9" a="1"/>
  <c r="CQ663" i="9" s="1"/>
  <c r="CQ764" i="9" a="1"/>
  <c r="CQ764" i="9" s="1"/>
  <c r="CQ865" i="9" a="1"/>
  <c r="CQ865" i="9" s="1"/>
  <c r="BP286" i="9" a="1"/>
  <c r="BP286" i="9" s="1"/>
  <c r="BP387" i="9" a="1"/>
  <c r="BP387" i="9" s="1"/>
  <c r="BP488" i="9" a="1"/>
  <c r="BP488" i="9" s="1"/>
  <c r="BP589" i="9" a="1"/>
  <c r="BP589" i="9" s="1"/>
  <c r="BP690" i="9" a="1"/>
  <c r="BP690" i="9" s="1"/>
  <c r="BP791" i="9" a="1"/>
  <c r="BP791" i="9" s="1"/>
  <c r="BP892" i="9" a="1"/>
  <c r="BP892" i="9" s="1"/>
  <c r="CS257" i="9" a="1"/>
  <c r="CS257" i="9" s="1"/>
  <c r="CS358" i="9" a="1"/>
  <c r="CS358" i="9" s="1"/>
  <c r="CS459" i="9" a="1"/>
  <c r="CS459" i="9" s="1"/>
  <c r="CS560" i="9" a="1"/>
  <c r="CS560" i="9" s="1"/>
  <c r="CS661" i="9" a="1"/>
  <c r="CS661" i="9" s="1"/>
  <c r="CS762" i="9" a="1"/>
  <c r="CS762" i="9" s="1"/>
  <c r="CS863" i="9" a="1"/>
  <c r="CS863" i="9" s="1"/>
  <c r="BS283" i="9" a="1"/>
  <c r="BS283" i="9" s="1"/>
  <c r="BS384" i="9" a="1"/>
  <c r="BS384" i="9" s="1"/>
  <c r="BS485" i="9" a="1"/>
  <c r="BS485" i="9" s="1"/>
  <c r="BS586" i="9" a="1"/>
  <c r="BS586" i="9" s="1"/>
  <c r="BS687" i="9" a="1"/>
  <c r="BS687" i="9" s="1"/>
  <c r="BS788" i="9" a="1"/>
  <c r="BS788" i="9" s="1"/>
  <c r="BS889" i="9" a="1"/>
  <c r="BS889" i="9" s="1"/>
  <c r="CR258" i="9" a="1"/>
  <c r="CR258" i="9" s="1"/>
  <c r="CR359" i="9" a="1"/>
  <c r="CR359" i="9" s="1"/>
  <c r="CR460" i="9" a="1"/>
  <c r="CR460" i="9" s="1"/>
  <c r="CR561" i="9" a="1"/>
  <c r="CR561" i="9" s="1"/>
  <c r="CR662" i="9" a="1"/>
  <c r="CR662" i="9" s="1"/>
  <c r="CR763" i="9" a="1"/>
  <c r="CR763" i="9" s="1"/>
  <c r="CR864" i="9" a="1"/>
  <c r="CR864" i="9" s="1"/>
  <c r="CA275" i="9" a="1"/>
  <c r="CA275" i="9" s="1"/>
  <c r="CA376" i="9" a="1"/>
  <c r="CA376" i="9" s="1"/>
  <c r="CA477" i="9" a="1"/>
  <c r="CA477" i="9" s="1"/>
  <c r="CA578" i="9" a="1"/>
  <c r="CA578" i="9" s="1"/>
  <c r="CA679" i="9" a="1"/>
  <c r="CA679" i="9" s="1"/>
  <c r="CA780" i="9" a="1"/>
  <c r="CA780" i="9" s="1"/>
  <c r="CA881" i="9" a="1"/>
  <c r="CA881" i="9" s="1"/>
  <c r="BO287" i="9" a="1"/>
  <c r="BO287" i="9" s="1"/>
  <c r="BO388" i="9" a="1"/>
  <c r="BO388" i="9" s="1"/>
  <c r="BO489" i="9" a="1"/>
  <c r="BO489" i="9" s="1"/>
  <c r="BO590" i="9" a="1"/>
  <c r="BO590" i="9" s="1"/>
  <c r="BO691" i="9" a="1"/>
  <c r="BO691" i="9" s="1"/>
  <c r="BO792" i="9" a="1"/>
  <c r="BO792" i="9" s="1"/>
  <c r="BO893" i="9" a="1"/>
  <c r="BO893" i="9" s="1"/>
  <c r="DD246" i="9" a="1"/>
  <c r="DD246" i="9" s="1"/>
  <c r="Y223" i="8" s="1"/>
  <c r="DD347" i="9" a="1"/>
  <c r="DD347" i="9" s="1"/>
  <c r="DD448" i="9" a="1"/>
  <c r="DD448" i="9" s="1"/>
  <c r="Y385" i="8" s="1"/>
  <c r="DD549" i="9" a="1"/>
  <c r="DD549" i="9" s="1"/>
  <c r="Y466" i="8" s="1"/>
  <c r="DD650" i="9" a="1"/>
  <c r="DD650" i="9" s="1"/>
  <c r="DD751" i="9" a="1"/>
  <c r="DD751" i="9" s="1"/>
  <c r="DD852" i="9" a="1"/>
  <c r="DD852" i="9" s="1"/>
  <c r="CV254" i="9" a="1"/>
  <c r="CV254" i="9" s="1"/>
  <c r="CV355" i="9" a="1"/>
  <c r="CV355" i="9" s="1"/>
  <c r="CV456" i="9" a="1"/>
  <c r="CV456" i="9" s="1"/>
  <c r="CV557" i="9" a="1"/>
  <c r="CV557" i="9" s="1"/>
  <c r="CV658" i="9" a="1"/>
  <c r="CV658" i="9" s="1"/>
  <c r="CV759" i="9" a="1"/>
  <c r="CV759" i="9" s="1"/>
  <c r="CV860" i="9" a="1"/>
  <c r="CV860" i="9" s="1"/>
  <c r="BG295" i="9" a="1"/>
  <c r="BG295" i="9" s="1"/>
  <c r="BG396" i="9" a="1"/>
  <c r="BG396" i="9" s="1"/>
  <c r="BG497" i="9" a="1"/>
  <c r="BG497" i="9" s="1"/>
  <c r="BG598" i="9" a="1"/>
  <c r="BG598" i="9" s="1"/>
  <c r="BG699" i="9" a="1"/>
  <c r="BG699" i="9" s="1"/>
  <c r="BG800" i="9" a="1"/>
  <c r="BG800" i="9" s="1"/>
  <c r="BG901" i="9" a="1"/>
  <c r="BG901" i="9" s="1"/>
  <c r="BI293" i="9" a="1"/>
  <c r="BI293" i="9" s="1"/>
  <c r="BI394" i="9" a="1"/>
  <c r="BI394" i="9" s="1"/>
  <c r="BI495" i="9" a="1"/>
  <c r="BI495" i="9" s="1"/>
  <c r="BI596" i="9" a="1"/>
  <c r="BI596" i="9" s="1"/>
  <c r="BI697" i="9" a="1"/>
  <c r="BI697" i="9" s="1"/>
  <c r="BI798" i="9" a="1"/>
  <c r="BI798" i="9" s="1"/>
  <c r="BI899" i="9" a="1"/>
  <c r="BI899" i="9" s="1"/>
  <c r="AV306" i="9" a="1"/>
  <c r="AV306" i="9" s="1"/>
  <c r="AV407" i="9" a="1"/>
  <c r="AV407" i="9" s="1"/>
  <c r="AV508" i="9" a="1"/>
  <c r="AV508" i="9" s="1"/>
  <c r="AV609" i="9" a="1"/>
  <c r="AV609" i="9" s="1"/>
  <c r="AV710" i="9" a="1"/>
  <c r="AV710" i="9" s="1"/>
  <c r="AV811" i="9" a="1"/>
  <c r="AV811" i="9" s="1"/>
  <c r="AV912" i="9" a="1"/>
  <c r="AV912" i="9" s="1"/>
  <c r="BL290" i="9" a="1"/>
  <c r="BL290" i="9" s="1"/>
  <c r="BL391" i="9" a="1"/>
  <c r="BL391" i="9" s="1"/>
  <c r="BL492" i="9" a="1"/>
  <c r="BL492" i="9" s="1"/>
  <c r="BL593" i="9" a="1"/>
  <c r="BL593" i="9" s="1"/>
  <c r="BL694" i="9" a="1"/>
  <c r="BL694" i="9" s="1"/>
  <c r="BL795" i="9" a="1"/>
  <c r="BL795" i="9" s="1"/>
  <c r="BL896" i="9" a="1"/>
  <c r="BL896" i="9" s="1"/>
  <c r="BQ285" i="9" a="1"/>
  <c r="BQ285" i="9" s="1"/>
  <c r="BQ386" i="9" a="1"/>
  <c r="BQ386" i="9" s="1"/>
  <c r="BQ487" i="9" a="1"/>
  <c r="BQ487" i="9" s="1"/>
  <c r="BQ588" i="9" a="1"/>
  <c r="BQ588" i="9" s="1"/>
  <c r="BQ689" i="9" a="1"/>
  <c r="BQ689" i="9" s="1"/>
  <c r="BQ790" i="9" a="1"/>
  <c r="BQ790" i="9" s="1"/>
  <c r="BQ891" i="9" a="1"/>
  <c r="BQ891" i="9" s="1"/>
  <c r="CX252" i="9" a="1"/>
  <c r="CX252" i="9" s="1"/>
  <c r="CX353" i="9" a="1"/>
  <c r="CX353" i="9" s="1"/>
  <c r="CX454" i="9" a="1"/>
  <c r="CX454" i="9" s="1"/>
  <c r="CX555" i="9" a="1"/>
  <c r="CX555" i="9" s="1"/>
  <c r="CX656" i="9" a="1"/>
  <c r="CX656" i="9" s="1"/>
  <c r="CX757" i="9" a="1"/>
  <c r="CX757" i="9" s="1"/>
  <c r="CX858" i="9" a="1"/>
  <c r="CX858" i="9" s="1"/>
  <c r="CC273" i="9" a="1"/>
  <c r="CC273" i="9" s="1"/>
  <c r="CC374" i="9" a="1"/>
  <c r="CC374" i="9" s="1"/>
  <c r="CC475" i="9" a="1"/>
  <c r="CC475" i="9" s="1"/>
  <c r="CC576" i="9" a="1"/>
  <c r="CC576" i="9" s="1"/>
  <c r="CC677" i="9" a="1"/>
  <c r="CC677" i="9" s="1"/>
  <c r="CC778" i="9" a="1"/>
  <c r="CC778" i="9" s="1"/>
  <c r="CC879" i="9" a="1"/>
  <c r="CC879" i="9" s="1"/>
  <c r="BX278" i="9" a="1"/>
  <c r="BX278" i="9" s="1"/>
  <c r="BX379" i="9" a="1"/>
  <c r="BX379" i="9" s="1"/>
  <c r="BX480" i="9" a="1"/>
  <c r="BX480" i="9" s="1"/>
  <c r="BX581" i="9" a="1"/>
  <c r="BX581" i="9" s="1"/>
  <c r="BX682" i="9" a="1"/>
  <c r="BX682" i="9" s="1"/>
  <c r="BX783" i="9" a="1"/>
  <c r="BX783" i="9" s="1"/>
  <c r="BX884" i="9" a="1"/>
  <c r="BX884" i="9" s="1"/>
  <c r="CG269" i="9" a="1"/>
  <c r="CG269" i="9" s="1"/>
  <c r="CG370" i="9" a="1"/>
  <c r="CG370" i="9" s="1"/>
  <c r="CG471" i="9" a="1"/>
  <c r="CG471" i="9" s="1"/>
  <c r="CG572" i="9" a="1"/>
  <c r="CG572" i="9" s="1"/>
  <c r="CG673" i="9" a="1"/>
  <c r="CG673" i="9" s="1"/>
  <c r="CG774" i="9" a="1"/>
  <c r="CG774" i="9" s="1"/>
  <c r="CG875" i="9" a="1"/>
  <c r="CG875" i="9" s="1"/>
  <c r="AN314" i="9" a="1"/>
  <c r="AN314" i="9" s="1"/>
  <c r="AN415" i="9" a="1"/>
  <c r="AN415" i="9" s="1"/>
  <c r="AN516" i="9" a="1"/>
  <c r="AN516" i="9" s="1"/>
  <c r="AN617" i="9" a="1"/>
  <c r="AN617" i="9" s="1"/>
  <c r="AN718" i="9" a="1"/>
  <c r="AN718" i="9" s="1"/>
  <c r="AN819" i="9" a="1"/>
  <c r="AN819" i="9" s="1"/>
  <c r="AN920" i="9" a="1"/>
  <c r="AN920" i="9" s="1"/>
  <c r="BF296" i="9" a="1"/>
  <c r="BF296" i="9" s="1"/>
  <c r="BF397" i="9" a="1"/>
  <c r="BF397" i="9" s="1"/>
  <c r="BF498" i="9" a="1"/>
  <c r="BF498" i="9" s="1"/>
  <c r="BF599" i="9" a="1"/>
  <c r="BF599" i="9" s="1"/>
  <c r="BF700" i="9" a="1"/>
  <c r="BF700" i="9" s="1"/>
  <c r="BF801" i="9" a="1"/>
  <c r="BF801" i="9" s="1"/>
  <c r="BF902" i="9" a="1"/>
  <c r="BF902" i="9" s="1"/>
  <c r="AQ311" i="9" a="1"/>
  <c r="AQ311" i="9" s="1"/>
  <c r="AQ412" i="9" a="1"/>
  <c r="AQ412" i="9" s="1"/>
  <c r="AQ513" i="9" a="1"/>
  <c r="AQ513" i="9" s="1"/>
  <c r="AQ614" i="9" a="1"/>
  <c r="AQ614" i="9" s="1"/>
  <c r="AQ715" i="9" a="1"/>
  <c r="AQ715" i="9" s="1"/>
  <c r="AQ816" i="9" a="1"/>
  <c r="AQ816" i="9" s="1"/>
  <c r="AQ917" i="9" a="1"/>
  <c r="AQ917" i="9" s="1"/>
  <c r="AZ302" i="9" a="1"/>
  <c r="AZ302" i="9" s="1"/>
  <c r="AZ403" i="9" a="1"/>
  <c r="AZ403" i="9" s="1"/>
  <c r="AZ504" i="9" a="1"/>
  <c r="AZ504" i="9" s="1"/>
  <c r="AZ605" i="9" a="1"/>
  <c r="AZ605" i="9" s="1"/>
  <c r="AZ706" i="9" a="1"/>
  <c r="AZ706" i="9" s="1"/>
  <c r="AZ807" i="9" a="1"/>
  <c r="AZ807" i="9" s="1"/>
  <c r="AZ908" i="9" a="1"/>
  <c r="AZ908" i="9" s="1"/>
  <c r="CW253" i="9" a="1"/>
  <c r="CW253" i="9" s="1"/>
  <c r="CW354" i="9" a="1"/>
  <c r="CW354" i="9" s="1"/>
  <c r="CW455" i="9" a="1"/>
  <c r="CW455" i="9" s="1"/>
  <c r="CW556" i="9" a="1"/>
  <c r="CW556" i="9" s="1"/>
  <c r="CW657" i="9" a="1"/>
  <c r="CW657" i="9" s="1"/>
  <c r="CW758" i="9" a="1"/>
  <c r="CW758" i="9" s="1"/>
  <c r="CW859" i="9" a="1"/>
  <c r="CW859" i="9" s="1"/>
  <c r="AT308" i="9" a="1"/>
  <c r="AT308" i="9" s="1"/>
  <c r="AT409" i="9" a="1"/>
  <c r="AT409" i="9" s="1"/>
  <c r="AT510" i="9" a="1"/>
  <c r="AT510" i="9" s="1"/>
  <c r="AT611" i="9" a="1"/>
  <c r="AT611" i="9" s="1"/>
  <c r="AT712" i="9" a="1"/>
  <c r="AT712" i="9" s="1"/>
  <c r="AT813" i="9" a="1"/>
  <c r="AT813" i="9" s="1"/>
  <c r="AT914" i="9" a="1"/>
  <c r="AT914" i="9" s="1"/>
  <c r="CD272" i="9" a="1"/>
  <c r="CD272" i="9" s="1"/>
  <c r="CD373" i="9" a="1"/>
  <c r="CD373" i="9" s="1"/>
  <c r="CD474" i="9" a="1"/>
  <c r="CD474" i="9" s="1"/>
  <c r="CD575" i="9" a="1"/>
  <c r="CD575" i="9" s="1"/>
  <c r="CD676" i="9" a="1"/>
  <c r="CD676" i="9" s="1"/>
  <c r="CD777" i="9" a="1"/>
  <c r="CD777" i="9" s="1"/>
  <c r="CD878" i="9" a="1"/>
  <c r="CD878" i="9" s="1"/>
  <c r="CY251" i="9" a="1"/>
  <c r="CY251" i="9" s="1"/>
  <c r="CY352" i="9" a="1"/>
  <c r="CY352" i="9" s="1"/>
  <c r="CY453" i="9" a="1"/>
  <c r="CY453" i="9" s="1"/>
  <c r="CY554" i="9" a="1"/>
  <c r="CY554" i="9" s="1"/>
  <c r="CY655" i="9" a="1"/>
  <c r="CY655" i="9" s="1"/>
  <c r="CY756" i="9" a="1"/>
  <c r="CY756" i="9" s="1"/>
  <c r="CY857" i="9" a="1"/>
  <c r="CY857" i="9" s="1"/>
  <c r="BN288" i="9" a="1"/>
  <c r="BN288" i="9" s="1"/>
  <c r="BN389" i="9" a="1"/>
  <c r="BN389" i="9" s="1"/>
  <c r="BN490" i="9" a="1"/>
  <c r="BN490" i="9" s="1"/>
  <c r="BN591" i="9" a="1"/>
  <c r="BN591" i="9" s="1"/>
  <c r="BN692" i="9" a="1"/>
  <c r="BN692" i="9" s="1"/>
  <c r="BN793" i="9" a="1"/>
  <c r="BN793" i="9" s="1"/>
  <c r="BN894" i="9" a="1"/>
  <c r="BN894" i="9" s="1"/>
  <c r="CF270" i="9" a="1"/>
  <c r="CF270" i="9" s="1"/>
  <c r="CF371" i="9" a="1"/>
  <c r="CF371" i="9" s="1"/>
  <c r="CF472" i="9" a="1"/>
  <c r="CF472" i="9" s="1"/>
  <c r="CF573" i="9" a="1"/>
  <c r="CF573" i="9" s="1"/>
  <c r="CF674" i="9" a="1"/>
  <c r="CF674" i="9" s="1"/>
  <c r="CF775" i="9" a="1"/>
  <c r="CF775" i="9" s="1"/>
  <c r="CF876" i="9" a="1"/>
  <c r="CF876" i="9" s="1"/>
  <c r="CZ250" i="9" a="1"/>
  <c r="CZ250" i="9" s="1"/>
  <c r="CZ351" i="9" a="1"/>
  <c r="CZ351" i="9" s="1"/>
  <c r="CZ452" i="9" a="1"/>
  <c r="CZ452" i="9" s="1"/>
  <c r="CZ553" i="9" a="1"/>
  <c r="CZ553" i="9" s="1"/>
  <c r="CZ654" i="9" a="1"/>
  <c r="CZ654" i="9" s="1"/>
  <c r="CZ755" i="9" a="1"/>
  <c r="CZ755" i="9" s="1"/>
  <c r="CZ856" i="9" a="1"/>
  <c r="CZ856" i="9" s="1"/>
  <c r="CU255" i="9" a="1"/>
  <c r="CU255" i="9" s="1"/>
  <c r="CU356" i="9" a="1"/>
  <c r="CU356" i="9" s="1"/>
  <c r="CU457" i="9" a="1"/>
  <c r="CU457" i="9" s="1"/>
  <c r="CU558" i="9" a="1"/>
  <c r="CU558" i="9" s="1"/>
  <c r="CU659" i="9" a="1"/>
  <c r="CU659" i="9" s="1"/>
  <c r="CU760" i="9" a="1"/>
  <c r="CU760" i="9" s="1"/>
  <c r="CU861" i="9" a="1"/>
  <c r="CU861" i="9" s="1"/>
  <c r="DB248" i="9" a="1"/>
  <c r="DB248" i="9" s="1"/>
  <c r="DB349" i="9" a="1"/>
  <c r="DB349" i="9" s="1"/>
  <c r="DB450" i="9" a="1"/>
  <c r="DB450" i="9" s="1"/>
  <c r="DB551" i="9" a="1"/>
  <c r="DB551" i="9" s="1"/>
  <c r="DB652" i="9" a="1"/>
  <c r="DB652" i="9" s="1"/>
  <c r="DB753" i="9" a="1"/>
  <c r="DB753" i="9" s="1"/>
  <c r="DB854" i="9" a="1"/>
  <c r="DB854" i="9" s="1"/>
  <c r="BC299" i="9" a="1"/>
  <c r="BC299" i="9" s="1"/>
  <c r="BC400" i="9" a="1"/>
  <c r="BC400" i="9" s="1"/>
  <c r="BC501" i="9" a="1"/>
  <c r="BC501" i="9" s="1"/>
  <c r="BC602" i="9" a="1"/>
  <c r="BC602" i="9" s="1"/>
  <c r="BC703" i="9" a="1"/>
  <c r="BC703" i="9" s="1"/>
  <c r="BC804" i="9" a="1"/>
  <c r="BC804" i="9" s="1"/>
  <c r="BC905" i="9" a="1"/>
  <c r="BC905" i="9" s="1"/>
  <c r="CO261" i="9" a="1"/>
  <c r="CO261" i="9" s="1"/>
  <c r="CO362" i="9" a="1"/>
  <c r="CO362" i="9" s="1"/>
  <c r="CO463" i="9" a="1"/>
  <c r="CO463" i="9" s="1"/>
  <c r="CO564" i="9" a="1"/>
  <c r="CO564" i="9" s="1"/>
  <c r="CO665" i="9" a="1"/>
  <c r="CO665" i="9" s="1"/>
  <c r="CO766" i="9" a="1"/>
  <c r="CO766" i="9" s="1"/>
  <c r="CO867" i="9" a="1"/>
  <c r="CO867" i="9" s="1"/>
  <c r="BB300" i="9" a="1"/>
  <c r="BB300" i="9" s="1"/>
  <c r="BB401" i="9" a="1"/>
  <c r="BB401" i="9" s="1"/>
  <c r="BB502" i="9" a="1"/>
  <c r="BB502" i="9" s="1"/>
  <c r="BB603" i="9" a="1"/>
  <c r="BB603" i="9" s="1"/>
  <c r="BB704" i="9" a="1"/>
  <c r="BB704" i="9" s="1"/>
  <c r="BB805" i="9" a="1"/>
  <c r="BB805" i="9" s="1"/>
  <c r="BB906" i="9" a="1"/>
  <c r="BB906" i="9" s="1"/>
  <c r="BA301" i="9" a="1"/>
  <c r="BA301" i="9" s="1"/>
  <c r="BA402" i="9" a="1"/>
  <c r="BA402" i="9" s="1"/>
  <c r="BA503" i="9" a="1"/>
  <c r="BA503" i="9" s="1"/>
  <c r="BA604" i="9" a="1"/>
  <c r="BA604" i="9" s="1"/>
  <c r="BA705" i="9" a="1"/>
  <c r="BA705" i="9" s="1"/>
  <c r="BA806" i="9" a="1"/>
  <c r="BA806" i="9" s="1"/>
  <c r="BA907" i="9" a="1"/>
  <c r="BA907" i="9" s="1"/>
  <c r="BH294" i="9" a="1"/>
  <c r="BH294" i="9" s="1"/>
  <c r="BH395" i="9" a="1"/>
  <c r="BH395" i="9" s="1"/>
  <c r="BH496" i="9" a="1"/>
  <c r="BH496" i="9" s="1"/>
  <c r="BH597" i="9" a="1"/>
  <c r="BH597" i="9" s="1"/>
  <c r="BH698" i="9" a="1"/>
  <c r="BH698" i="9" s="1"/>
  <c r="BH799" i="9" a="1"/>
  <c r="BH799" i="9" s="1"/>
  <c r="BH900" i="9" a="1"/>
  <c r="BH900" i="9" s="1"/>
  <c r="CE271" i="9" a="1"/>
  <c r="CE271" i="9" s="1"/>
  <c r="CE372" i="9" a="1"/>
  <c r="CE372" i="9" s="1"/>
  <c r="CE473" i="9" a="1"/>
  <c r="CE473" i="9" s="1"/>
  <c r="CE574" i="9" a="1"/>
  <c r="CE574" i="9" s="1"/>
  <c r="CE675" i="9" a="1"/>
  <c r="CE675" i="9" s="1"/>
  <c r="CE776" i="9" a="1"/>
  <c r="CE776" i="9" s="1"/>
  <c r="CE877" i="9" a="1"/>
  <c r="CE877" i="9" s="1"/>
  <c r="AP312" i="9" a="1"/>
  <c r="AP312" i="9" s="1"/>
  <c r="AP413" i="9" a="1"/>
  <c r="AP413" i="9" s="1"/>
  <c r="AP514" i="9" a="1"/>
  <c r="AP514" i="9" s="1"/>
  <c r="AP615" i="9" a="1"/>
  <c r="AP615" i="9" s="1"/>
  <c r="AP716" i="9" a="1"/>
  <c r="AP716" i="9" s="1"/>
  <c r="AP817" i="9" a="1"/>
  <c r="AP817" i="9" s="1"/>
  <c r="AP918" i="9" a="1"/>
  <c r="AP918" i="9" s="1"/>
  <c r="AM315" i="9" a="1"/>
  <c r="AM315" i="9" s="1"/>
  <c r="AM416" i="9" a="1"/>
  <c r="AM416" i="9" s="1"/>
  <c r="AM517" i="9" a="1"/>
  <c r="AM517" i="9" s="1"/>
  <c r="AM618" i="9" a="1"/>
  <c r="AM618" i="9" s="1"/>
  <c r="AM719" i="9" a="1"/>
  <c r="AM719" i="9" s="1"/>
  <c r="AM820" i="9" a="1"/>
  <c r="AM820" i="9" s="1"/>
  <c r="AM921" i="9" a="1"/>
  <c r="AM921" i="9" s="1"/>
  <c r="BK291" i="9" a="1"/>
  <c r="BK291" i="9" s="1"/>
  <c r="BK392" i="9" a="1"/>
  <c r="BK392" i="9" s="1"/>
  <c r="BK493" i="9" a="1"/>
  <c r="BK493" i="9" s="1"/>
  <c r="BK594" i="9" a="1"/>
  <c r="BK594" i="9" s="1"/>
  <c r="BK695" i="9" a="1"/>
  <c r="BK695" i="9" s="1"/>
  <c r="BK796" i="9" a="1"/>
  <c r="BK796" i="9" s="1"/>
  <c r="BK897" i="9" a="1"/>
  <c r="BK897" i="9" s="1"/>
  <c r="DA249" i="9" a="1"/>
  <c r="DA249" i="9" s="1"/>
  <c r="DA350" i="9" a="1"/>
  <c r="DA350" i="9" s="1"/>
  <c r="DA451" i="9" a="1"/>
  <c r="DA451" i="9" s="1"/>
  <c r="DA552" i="9" a="1"/>
  <c r="DA552" i="9" s="1"/>
  <c r="DA653" i="9" a="1"/>
  <c r="DA653" i="9" s="1"/>
  <c r="DA754" i="9" a="1"/>
  <c r="DA754" i="9" s="1"/>
  <c r="DA855" i="9" a="1"/>
  <c r="DA855" i="9" s="1"/>
  <c r="AL215" i="9" a="1"/>
  <c r="AL215" i="9" s="1"/>
  <c r="AL316" i="9" a="1"/>
  <c r="AL316" i="9" s="1"/>
  <c r="AL417" i="9" a="1"/>
  <c r="AL417" i="9" s="1"/>
  <c r="AL518" i="9" a="1"/>
  <c r="AL518" i="9" s="1"/>
  <c r="AL619" i="9" a="1"/>
  <c r="AL619" i="9" s="1"/>
  <c r="AL720" i="9" a="1"/>
  <c r="AL720" i="9" s="1"/>
  <c r="AL821" i="9" a="1"/>
  <c r="AL821" i="9" s="1"/>
  <c r="AL922" i="9" a="1"/>
  <c r="AL922" i="9" s="1"/>
  <c r="CM263" i="9" a="1"/>
  <c r="CM263" i="9" s="1"/>
  <c r="CM364" i="9" a="1"/>
  <c r="CM364" i="9" s="1"/>
  <c r="CM465" i="9" a="1"/>
  <c r="CM465" i="9" s="1"/>
  <c r="CM566" i="9" a="1"/>
  <c r="CM566" i="9" s="1"/>
  <c r="CM667" i="9" a="1"/>
  <c r="CM667" i="9" s="1"/>
  <c r="CM768" i="9" a="1"/>
  <c r="CM768" i="9" s="1"/>
  <c r="CM869" i="9" a="1"/>
  <c r="CM869" i="9" s="1"/>
  <c r="AR310" i="9" a="1"/>
  <c r="AR310" i="9" s="1"/>
  <c r="AR411" i="9" a="1"/>
  <c r="AR411" i="9" s="1"/>
  <c r="AR512" i="9" a="1"/>
  <c r="AR512" i="9" s="1"/>
  <c r="AR613" i="9" a="1"/>
  <c r="AR613" i="9" s="1"/>
  <c r="AR714" i="9" a="1"/>
  <c r="AR714" i="9" s="1"/>
  <c r="AR815" i="9" a="1"/>
  <c r="AR815" i="9" s="1"/>
  <c r="AR916" i="9" a="1"/>
  <c r="AR916" i="9" s="1"/>
  <c r="CN262" i="9" a="1"/>
  <c r="CN262" i="9" s="1"/>
  <c r="CN363" i="9" a="1"/>
  <c r="CN363" i="9" s="1"/>
  <c r="CN464" i="9" a="1"/>
  <c r="CN464" i="9" s="1"/>
  <c r="CN565" i="9" a="1"/>
  <c r="CN565" i="9" s="1"/>
  <c r="CN666" i="9" a="1"/>
  <c r="CN666" i="9" s="1"/>
  <c r="CN767" i="9" a="1"/>
  <c r="CN767" i="9" s="1"/>
  <c r="CN868" i="9" a="1"/>
  <c r="CN868" i="9" s="1"/>
  <c r="BU281" i="9" a="1"/>
  <c r="BU281" i="9" s="1"/>
  <c r="BU382" i="9" a="1"/>
  <c r="BU382" i="9" s="1"/>
  <c r="BU483" i="9" a="1"/>
  <c r="BU483" i="9" s="1"/>
  <c r="BU584" i="9" a="1"/>
  <c r="BU584" i="9" s="1"/>
  <c r="BU685" i="9" a="1"/>
  <c r="BU685" i="9" s="1"/>
  <c r="BU786" i="9" a="1"/>
  <c r="BU786" i="9" s="1"/>
  <c r="BU887" i="9" a="1"/>
  <c r="BU887" i="9" s="1"/>
  <c r="BW279" i="9" a="1"/>
  <c r="BW279" i="9" s="1"/>
  <c r="BW380" i="9" a="1"/>
  <c r="BW380" i="9" s="1"/>
  <c r="BW481" i="9" a="1"/>
  <c r="BW481" i="9" s="1"/>
  <c r="BW582" i="9" a="1"/>
  <c r="BW582" i="9" s="1"/>
  <c r="BW683" i="9" a="1"/>
  <c r="BW683" i="9" s="1"/>
  <c r="BW784" i="9" a="1"/>
  <c r="BW784" i="9" s="1"/>
  <c r="BW885" i="9" a="1"/>
  <c r="BW885" i="9" s="1"/>
  <c r="DC247" i="9" a="1"/>
  <c r="DC247" i="9" s="1"/>
  <c r="DC348" i="9" a="1"/>
  <c r="DC348" i="9" s="1"/>
  <c r="DC449" i="9" a="1"/>
  <c r="DC449" i="9" s="1"/>
  <c r="DC550" i="9" a="1"/>
  <c r="DC550" i="9" s="1"/>
  <c r="DC651" i="9" a="1"/>
  <c r="DC651" i="9" s="1"/>
  <c r="DC752" i="9" a="1"/>
  <c r="DC752" i="9" s="1"/>
  <c r="DC853" i="9" a="1"/>
  <c r="DC853" i="9" s="1"/>
  <c r="BM289" i="9" a="1"/>
  <c r="BM289" i="9" s="1"/>
  <c r="BM390" i="9" a="1"/>
  <c r="BM390" i="9" s="1"/>
  <c r="BM491" i="9" a="1"/>
  <c r="BM491" i="9" s="1"/>
  <c r="BM592" i="9" a="1"/>
  <c r="BM592" i="9" s="1"/>
  <c r="BM693" i="9" a="1"/>
  <c r="BM693" i="9" s="1"/>
  <c r="BM794" i="9" a="1"/>
  <c r="BM794" i="9" s="1"/>
  <c r="BM895" i="9" a="1"/>
  <c r="BM895" i="9" s="1"/>
  <c r="CK265" i="9" a="1"/>
  <c r="CK265" i="9" s="1"/>
  <c r="CK366" i="9" a="1"/>
  <c r="CK366" i="9" s="1"/>
  <c r="CK467" i="9" a="1"/>
  <c r="CK467" i="9" s="1"/>
  <c r="CK568" i="9" a="1"/>
  <c r="CK568" i="9" s="1"/>
  <c r="CK669" i="9" a="1"/>
  <c r="CK669" i="9" s="1"/>
  <c r="CK770" i="9" a="1"/>
  <c r="CK770" i="9" s="1"/>
  <c r="CK871" i="9" a="1"/>
  <c r="CK871" i="9" s="1"/>
  <c r="BR284" i="9" a="1"/>
  <c r="BR284" i="9" s="1"/>
  <c r="BR385" i="9" a="1"/>
  <c r="BR385" i="9" s="1"/>
  <c r="BR486" i="9" a="1"/>
  <c r="BR486" i="9" s="1"/>
  <c r="BR587" i="9" a="1"/>
  <c r="BR587" i="9" s="1"/>
  <c r="BR688" i="9" a="1"/>
  <c r="BR688" i="9" s="1"/>
  <c r="BR789" i="9" a="1"/>
  <c r="BR789" i="9" s="1"/>
  <c r="BR890" i="9" a="1"/>
  <c r="BR890" i="9" s="1"/>
  <c r="CT256" i="9" a="1"/>
  <c r="CT256" i="9" s="1"/>
  <c r="CT357" i="9" a="1"/>
  <c r="CT357" i="9" s="1"/>
  <c r="X314" i="8" s="1"/>
  <c r="CT458" i="9" a="1"/>
  <c r="CT458" i="9" s="1"/>
  <c r="CT559" i="9" a="1"/>
  <c r="CT559" i="9" s="1"/>
  <c r="CT660" i="9" a="1"/>
  <c r="CT660" i="9" s="1"/>
  <c r="CT761" i="9" a="1"/>
  <c r="CT761" i="9" s="1"/>
  <c r="CT862" i="9" a="1"/>
  <c r="CT862" i="9" s="1"/>
  <c r="X719" i="8" s="1"/>
  <c r="CI267" i="9" a="1"/>
  <c r="CI267" i="9" s="1"/>
  <c r="CI368" i="9" a="1"/>
  <c r="CI368" i="9" s="1"/>
  <c r="CI469" i="9" a="1"/>
  <c r="CI469" i="9" s="1"/>
  <c r="CI570" i="9" a="1"/>
  <c r="CI570" i="9" s="1"/>
  <c r="CI671" i="9" a="1"/>
  <c r="CI671" i="9" s="1"/>
  <c r="CI772" i="9" a="1"/>
  <c r="CI772" i="9" s="1"/>
  <c r="CI873" i="9" a="1"/>
  <c r="CI873" i="9" s="1"/>
  <c r="BZ276" i="9" a="1"/>
  <c r="BZ276" i="9" s="1"/>
  <c r="BZ377" i="9" a="1"/>
  <c r="BZ377" i="9" s="1"/>
  <c r="BZ478" i="9" a="1"/>
  <c r="BZ478" i="9" s="1"/>
  <c r="BZ579" i="9" a="1"/>
  <c r="BZ579" i="9" s="1"/>
  <c r="BZ680" i="9" a="1"/>
  <c r="BZ680" i="9" s="1"/>
  <c r="BZ781" i="9" a="1"/>
  <c r="BZ781" i="9" s="1"/>
  <c r="BZ882" i="9" a="1"/>
  <c r="BZ882" i="9" s="1"/>
  <c r="BT282" i="9" a="1"/>
  <c r="BT282" i="9" s="1"/>
  <c r="BT383" i="9" a="1"/>
  <c r="BT383" i="9" s="1"/>
  <c r="BT484" i="9" a="1"/>
  <c r="BT484" i="9" s="1"/>
  <c r="BT585" i="9" a="1"/>
  <c r="BT585" i="9" s="1"/>
  <c r="BT686" i="9" a="1"/>
  <c r="BT686" i="9" s="1"/>
  <c r="BT787" i="9" a="1"/>
  <c r="BT787" i="9" s="1"/>
  <c r="BT888" i="9" a="1"/>
  <c r="BT888" i="9" s="1"/>
  <c r="CH268" i="9" a="1"/>
  <c r="CH268" i="9" s="1"/>
  <c r="CH369" i="9" a="1"/>
  <c r="CH369" i="9" s="1"/>
  <c r="CH470" i="9" a="1"/>
  <c r="CH470" i="9" s="1"/>
  <c r="CH571" i="9" a="1"/>
  <c r="CH571" i="9" s="1"/>
  <c r="CH672" i="9" a="1"/>
  <c r="CH672" i="9" s="1"/>
  <c r="CH773" i="9" a="1"/>
  <c r="CH773" i="9" s="1"/>
  <c r="CH874" i="9" a="1"/>
  <c r="CH874" i="9" s="1"/>
  <c r="AX304" i="9" a="1"/>
  <c r="AX304" i="9" s="1"/>
  <c r="AX405" i="9" a="1"/>
  <c r="AX405" i="9" s="1"/>
  <c r="AX506" i="9" a="1"/>
  <c r="AX506" i="9" s="1"/>
  <c r="AX607" i="9" a="1"/>
  <c r="AX607" i="9" s="1"/>
  <c r="AX708" i="9" a="1"/>
  <c r="AX708" i="9" s="1"/>
  <c r="AX809" i="9" a="1"/>
  <c r="AX809" i="9" s="1"/>
  <c r="AX910" i="9" a="1"/>
  <c r="AX910" i="9" s="1"/>
  <c r="BJ292" i="9" a="1"/>
  <c r="BJ292" i="9" s="1"/>
  <c r="BJ393" i="9" a="1"/>
  <c r="BJ393" i="9" s="1"/>
  <c r="BJ494" i="9" a="1"/>
  <c r="BJ494" i="9" s="1"/>
  <c r="BJ595" i="9" a="1"/>
  <c r="BJ595" i="9" s="1"/>
  <c r="BJ696" i="9" a="1"/>
  <c r="BJ696" i="9" s="1"/>
  <c r="BJ797" i="9" a="1"/>
  <c r="BJ797" i="9" s="1"/>
  <c r="BJ898" i="9" a="1"/>
  <c r="BJ898" i="9" s="1"/>
  <c r="AW305" i="9" a="1"/>
  <c r="AW305" i="9" s="1"/>
  <c r="AW406" i="9" a="1"/>
  <c r="AW406" i="9" s="1"/>
  <c r="AW507" i="9" a="1"/>
  <c r="AW507" i="9" s="1"/>
  <c r="AW608" i="9" a="1"/>
  <c r="AW608" i="9" s="1"/>
  <c r="AW709" i="9" a="1"/>
  <c r="AW709" i="9" s="1"/>
  <c r="AW810" i="9" a="1"/>
  <c r="AW810" i="9" s="1"/>
  <c r="AW911" i="9" a="1"/>
  <c r="AW911" i="9" s="1"/>
  <c r="BD298" i="9" a="1"/>
  <c r="BD298" i="9" s="1"/>
  <c r="BD399" i="9" a="1"/>
  <c r="BD399" i="9" s="1"/>
  <c r="BD500" i="9" a="1"/>
  <c r="BD500" i="9" s="1"/>
  <c r="BD601" i="9" a="1"/>
  <c r="BD601" i="9" s="1"/>
  <c r="BD702" i="9" a="1"/>
  <c r="BD702" i="9" s="1"/>
  <c r="BD803" i="9" a="1"/>
  <c r="BD803" i="9" s="1"/>
  <c r="BD904" i="9" a="1"/>
  <c r="BD904" i="9" s="1"/>
  <c r="AS309" i="9" a="1"/>
  <c r="AS309" i="9" s="1"/>
  <c r="AS410" i="9" a="1"/>
  <c r="AS410" i="9" s="1"/>
  <c r="AS511" i="9" a="1"/>
  <c r="AS511" i="9" s="1"/>
  <c r="AS612" i="9" a="1"/>
  <c r="AS612" i="9" s="1"/>
  <c r="AS713" i="9" a="1"/>
  <c r="AS713" i="9" s="1"/>
  <c r="AS814" i="9" a="1"/>
  <c r="AS814" i="9" s="1"/>
  <c r="AS915" i="9" a="1"/>
  <c r="AS915" i="9" s="1"/>
  <c r="CL63" i="9"/>
  <c r="CL163" i="9" a="1"/>
  <c r="CL163" i="9" s="1"/>
  <c r="BY76" i="9"/>
  <c r="BY176" i="9" a="1"/>
  <c r="BY176" i="9" s="1"/>
  <c r="CB73" i="9"/>
  <c r="CB173" i="9" a="1"/>
  <c r="CB173" i="9" s="1"/>
  <c r="CP59" i="9"/>
  <c r="CP159" i="9" a="1"/>
  <c r="CP159" i="9" s="1"/>
  <c r="AO112" i="9"/>
  <c r="AO212" i="9" a="1"/>
  <c r="AO212" i="9" s="1"/>
  <c r="AU106" i="9"/>
  <c r="AU206" i="9" a="1"/>
  <c r="AU206" i="9" s="1"/>
  <c r="BE96" i="9"/>
  <c r="BE196" i="9" a="1"/>
  <c r="BE196" i="9" s="1"/>
  <c r="BV79" i="9"/>
  <c r="BV179" i="9" a="1"/>
  <c r="BV179" i="9" s="1"/>
  <c r="AY102" i="9"/>
  <c r="AY202" i="9" a="1"/>
  <c r="AY202" i="9" s="1"/>
  <c r="CJ65" i="9"/>
  <c r="W82" i="8" s="1"/>
  <c r="CJ165" i="9" a="1"/>
  <c r="CJ165" i="9" s="1"/>
  <c r="CQ58" i="9"/>
  <c r="CQ158" i="9" a="1"/>
  <c r="CQ158" i="9" s="1"/>
  <c r="BP85" i="9"/>
  <c r="BP185" i="9" a="1"/>
  <c r="BP185" i="9" s="1"/>
  <c r="CS56" i="9"/>
  <c r="CS156" i="9" a="1"/>
  <c r="CS156" i="9" s="1"/>
  <c r="BS82" i="9"/>
  <c r="BS182" i="9" a="1"/>
  <c r="BS182" i="9" s="1"/>
  <c r="CR57" i="9"/>
  <c r="CR157" i="9" a="1"/>
  <c r="CR157" i="9" s="1"/>
  <c r="CA74" i="9"/>
  <c r="CA174" i="9" a="1"/>
  <c r="CA174" i="9" s="1"/>
  <c r="BO86" i="9"/>
  <c r="BO186" i="9" a="1"/>
  <c r="BO186" i="9" s="1"/>
  <c r="DD45" i="9"/>
  <c r="Y62" i="8" s="1"/>
  <c r="DD145" i="9" a="1"/>
  <c r="DD145" i="9" s="1"/>
  <c r="CV53" i="9"/>
  <c r="CV153" i="9" a="1"/>
  <c r="CV153" i="9" s="1"/>
  <c r="BG94" i="9"/>
  <c r="BG194" i="9" a="1"/>
  <c r="BG194" i="9" s="1"/>
  <c r="BI92" i="9"/>
  <c r="BI192" i="9" a="1"/>
  <c r="BI192" i="9" s="1"/>
  <c r="AV105" i="9"/>
  <c r="AV205" i="9" a="1"/>
  <c r="AV205" i="9" s="1"/>
  <c r="BL89" i="9"/>
  <c r="BL189" i="9" a="1"/>
  <c r="BL189" i="9" s="1"/>
  <c r="BQ84" i="9"/>
  <c r="BQ184" i="9" a="1"/>
  <c r="BQ184" i="9" s="1"/>
  <c r="CX51" i="9"/>
  <c r="CX151" i="9" a="1"/>
  <c r="CX151" i="9" s="1"/>
  <c r="CC72" i="9"/>
  <c r="CC172" i="9" a="1"/>
  <c r="CC172" i="9" s="1"/>
  <c r="BX77" i="9"/>
  <c r="BX177" i="9" a="1"/>
  <c r="BX177" i="9" s="1"/>
  <c r="CG68" i="9"/>
  <c r="CG168" i="9" a="1"/>
  <c r="CG168" i="9" s="1"/>
  <c r="AN113" i="9"/>
  <c r="AN213" i="9" a="1"/>
  <c r="AN213" i="9" s="1"/>
  <c r="BF95" i="9"/>
  <c r="BF195" i="9" a="1"/>
  <c r="BF195" i="9" s="1"/>
  <c r="AQ110" i="9"/>
  <c r="AQ210" i="9" a="1"/>
  <c r="AQ210" i="9" s="1"/>
  <c r="AZ101" i="9"/>
  <c r="AZ201" i="9" a="1"/>
  <c r="AZ201" i="9" s="1"/>
  <c r="CW52" i="9"/>
  <c r="CW152" i="9" a="1"/>
  <c r="CW152" i="9" s="1"/>
  <c r="AT107" i="9"/>
  <c r="AT207" i="9" a="1"/>
  <c r="AT207" i="9" s="1"/>
  <c r="CD71" i="9"/>
  <c r="CD171" i="9" a="1"/>
  <c r="CD171" i="9" s="1"/>
  <c r="CY50" i="9"/>
  <c r="CY150" i="9" a="1"/>
  <c r="CY150" i="9" s="1"/>
  <c r="BN87" i="9"/>
  <c r="BN187" i="9" a="1"/>
  <c r="BN187" i="9" s="1"/>
  <c r="CF69" i="9"/>
  <c r="CF169" i="9" a="1"/>
  <c r="CF169" i="9" s="1"/>
  <c r="CZ49" i="9"/>
  <c r="CZ149" i="9" a="1"/>
  <c r="CZ149" i="9" s="1"/>
  <c r="CU54" i="9"/>
  <c r="CU154" i="9" a="1"/>
  <c r="CU154" i="9" s="1"/>
  <c r="DB47" i="9"/>
  <c r="DB147" i="9" a="1"/>
  <c r="DB147" i="9" s="1"/>
  <c r="BC98" i="9"/>
  <c r="BC198" i="9" a="1"/>
  <c r="BC198" i="9" s="1"/>
  <c r="CO60" i="9"/>
  <c r="CO160" i="9" a="1"/>
  <c r="CO160" i="9" s="1"/>
  <c r="BB99" i="9"/>
  <c r="BB199" i="9" a="1"/>
  <c r="BB199" i="9" s="1"/>
  <c r="BA100" i="9"/>
  <c r="BA200" i="9" a="1"/>
  <c r="BA200" i="9" s="1"/>
  <c r="BH93" i="9"/>
  <c r="BH193" i="9" a="1"/>
  <c r="BH193" i="9" s="1"/>
  <c r="CE70" i="9"/>
  <c r="CE170" i="9" a="1"/>
  <c r="CE170" i="9" s="1"/>
  <c r="AP111" i="9"/>
  <c r="AP211" i="9" a="1"/>
  <c r="AP211" i="9" s="1"/>
  <c r="AM114" i="9"/>
  <c r="AM214" i="9" a="1"/>
  <c r="AM214" i="9" s="1"/>
  <c r="BK90" i="9"/>
  <c r="BK190" i="9" a="1"/>
  <c r="BK190" i="9" s="1"/>
  <c r="DA48" i="9"/>
  <c r="DA148" i="9" a="1"/>
  <c r="DA148" i="9" s="1"/>
  <c r="CM62" i="9"/>
  <c r="CM162" i="9" a="1"/>
  <c r="CM162" i="9" s="1"/>
  <c r="AR109" i="9"/>
  <c r="AR209" i="9" a="1"/>
  <c r="AR209" i="9" s="1"/>
  <c r="CN61" i="9"/>
  <c r="CN161" i="9" a="1"/>
  <c r="CN161" i="9" s="1"/>
  <c r="BU80" i="9"/>
  <c r="BU180" i="9" a="1"/>
  <c r="BU180" i="9" s="1"/>
  <c r="BW78" i="9"/>
  <c r="BW178" i="9" a="1"/>
  <c r="BW178" i="9" s="1"/>
  <c r="DC46" i="9"/>
  <c r="DC146" i="9" a="1"/>
  <c r="DC146" i="9" s="1"/>
  <c r="BM88" i="9"/>
  <c r="BM188" i="9" a="1"/>
  <c r="BM188" i="9" s="1"/>
  <c r="CK64" i="9"/>
  <c r="CK164" i="9" a="1"/>
  <c r="CK164" i="9" s="1"/>
  <c r="BR83" i="9"/>
  <c r="BR183" i="9" a="1"/>
  <c r="BR183" i="9" s="1"/>
  <c r="CT55" i="9"/>
  <c r="X72" i="8" s="1"/>
  <c r="CT155" i="9" a="1"/>
  <c r="CT155" i="9" s="1"/>
  <c r="X152" i="8" s="1"/>
  <c r="CI66" i="9"/>
  <c r="CI166" i="9" a="1"/>
  <c r="CI166" i="9" s="1"/>
  <c r="BZ75" i="9"/>
  <c r="BZ175" i="9" a="1"/>
  <c r="BZ175" i="9" s="1"/>
  <c r="BT81" i="9"/>
  <c r="BT181" i="9" a="1"/>
  <c r="BT181" i="9" s="1"/>
  <c r="CH67" i="9"/>
  <c r="CH167" i="9" a="1"/>
  <c r="CH167" i="9" s="1"/>
  <c r="AX103" i="9"/>
  <c r="AX203" i="9" a="1"/>
  <c r="AX203" i="9" s="1"/>
  <c r="BJ91" i="9"/>
  <c r="BJ191" i="9" a="1"/>
  <c r="BJ191" i="9" s="1"/>
  <c r="AW104" i="9"/>
  <c r="AW204" i="9" a="1"/>
  <c r="AW204" i="9" s="1"/>
  <c r="BD97" i="9"/>
  <c r="BD197" i="9" a="1"/>
  <c r="BD197" i="9" s="1"/>
  <c r="AS108" i="9"/>
  <c r="AS208" i="9" a="1"/>
  <c r="AS208" i="9" s="1"/>
  <c r="X557" i="8" l="1"/>
  <c r="W324" i="8"/>
  <c r="Y628" i="8"/>
  <c r="X233" i="8"/>
  <c r="W729" i="8"/>
  <c r="Y709" i="8"/>
  <c r="X476" i="8"/>
  <c r="Y547" i="8"/>
  <c r="W162" i="8"/>
  <c r="W648" i="8"/>
  <c r="Y304" i="8"/>
  <c r="Y142" i="8"/>
  <c r="X638" i="8"/>
  <c r="X395" i="8"/>
  <c r="W243" i="8"/>
  <c r="BJ293" i="9" a="1"/>
  <c r="BJ293" i="9" s="1"/>
  <c r="BJ394" i="9" a="1"/>
  <c r="BJ394" i="9" s="1"/>
  <c r="BJ495" i="9" a="1"/>
  <c r="BJ495" i="9" s="1"/>
  <c r="BJ596" i="9" a="1"/>
  <c r="BJ596" i="9" s="1"/>
  <c r="BJ697" i="9" a="1"/>
  <c r="BJ697" i="9" s="1"/>
  <c r="BJ798" i="9" a="1"/>
  <c r="BJ798" i="9" s="1"/>
  <c r="BJ899" i="9" a="1"/>
  <c r="BJ899" i="9" s="1"/>
  <c r="BZ277" i="9" a="1"/>
  <c r="BZ277" i="9" s="1"/>
  <c r="BZ378" i="9" a="1"/>
  <c r="BZ378" i="9" s="1"/>
  <c r="BZ479" i="9" a="1"/>
  <c r="BZ479" i="9" s="1"/>
  <c r="BZ580" i="9" a="1"/>
  <c r="BZ580" i="9" s="1"/>
  <c r="BZ681" i="9" a="1"/>
  <c r="BZ681" i="9" s="1"/>
  <c r="BZ782" i="9" a="1"/>
  <c r="BZ782" i="9" s="1"/>
  <c r="BZ883" i="9" a="1"/>
  <c r="BZ883" i="9" s="1"/>
  <c r="CK266" i="9" a="1"/>
  <c r="CK266" i="9" s="1"/>
  <c r="CK367" i="9" a="1"/>
  <c r="CK367" i="9" s="1"/>
  <c r="CK468" i="9" a="1"/>
  <c r="CK468" i="9" s="1"/>
  <c r="CK569" i="9" a="1"/>
  <c r="CK569" i="9" s="1"/>
  <c r="CK670" i="9" a="1"/>
  <c r="CK670" i="9" s="1"/>
  <c r="CK771" i="9" a="1"/>
  <c r="CK771" i="9" s="1"/>
  <c r="CK872" i="9" a="1"/>
  <c r="CK872" i="9" s="1"/>
  <c r="BU282" i="9" a="1"/>
  <c r="BU282" i="9" s="1"/>
  <c r="BU383" i="9" a="1"/>
  <c r="BU383" i="9" s="1"/>
  <c r="BU484" i="9" a="1"/>
  <c r="BU484" i="9" s="1"/>
  <c r="BU585" i="9" a="1"/>
  <c r="BU585" i="9" s="1"/>
  <c r="BU686" i="9" a="1"/>
  <c r="BU686" i="9" s="1"/>
  <c r="BU787" i="9" a="1"/>
  <c r="BU787" i="9" s="1"/>
  <c r="BU888" i="9" a="1"/>
  <c r="BU888" i="9" s="1"/>
  <c r="DA250" i="9" a="1"/>
  <c r="DA250" i="9" s="1"/>
  <c r="DA351" i="9" a="1"/>
  <c r="DA351" i="9" s="1"/>
  <c r="DA452" i="9" a="1"/>
  <c r="DA452" i="9" s="1"/>
  <c r="DA553" i="9" a="1"/>
  <c r="DA553" i="9" s="1"/>
  <c r="DA654" i="9" a="1"/>
  <c r="DA654" i="9" s="1"/>
  <c r="DA755" i="9" a="1"/>
  <c r="DA755" i="9" s="1"/>
  <c r="DA856" i="9" a="1"/>
  <c r="DA856" i="9" s="1"/>
  <c r="CE272" i="9" a="1"/>
  <c r="CE272" i="9" s="1"/>
  <c r="CE373" i="9" a="1"/>
  <c r="CE373" i="9" s="1"/>
  <c r="CE474" i="9" a="1"/>
  <c r="CE474" i="9" s="1"/>
  <c r="CE575" i="9" a="1"/>
  <c r="CE575" i="9" s="1"/>
  <c r="CE676" i="9" a="1"/>
  <c r="CE676" i="9" s="1"/>
  <c r="CE777" i="9" a="1"/>
  <c r="CE777" i="9" s="1"/>
  <c r="CE878" i="9" a="1"/>
  <c r="CE878" i="9" s="1"/>
  <c r="CO262" i="9" a="1"/>
  <c r="CO262" i="9" s="1"/>
  <c r="CO363" i="9" a="1"/>
  <c r="CO363" i="9" s="1"/>
  <c r="CO464" i="9" a="1"/>
  <c r="CO464" i="9" s="1"/>
  <c r="CO565" i="9" a="1"/>
  <c r="CO565" i="9" s="1"/>
  <c r="CO666" i="9" a="1"/>
  <c r="CO666" i="9" s="1"/>
  <c r="CO767" i="9" a="1"/>
  <c r="CO767" i="9" s="1"/>
  <c r="CO868" i="9" a="1"/>
  <c r="CO868" i="9" s="1"/>
  <c r="CZ251" i="9" a="1"/>
  <c r="CZ251" i="9" s="1"/>
  <c r="CZ352" i="9" a="1"/>
  <c r="CZ352" i="9" s="1"/>
  <c r="CZ453" i="9" a="1"/>
  <c r="CZ453" i="9" s="1"/>
  <c r="CZ554" i="9" a="1"/>
  <c r="CZ554" i="9" s="1"/>
  <c r="CZ655" i="9" a="1"/>
  <c r="CZ655" i="9" s="1"/>
  <c r="CZ756" i="9" a="1"/>
  <c r="CZ756" i="9" s="1"/>
  <c r="CZ857" i="9" a="1"/>
  <c r="CZ857" i="9" s="1"/>
  <c r="CD273" i="9" a="1"/>
  <c r="CD273" i="9" s="1"/>
  <c r="CD374" i="9" a="1"/>
  <c r="CD374" i="9" s="1"/>
  <c r="CD475" i="9" a="1"/>
  <c r="CD475" i="9" s="1"/>
  <c r="CD576" i="9" a="1"/>
  <c r="CD576" i="9" s="1"/>
  <c r="CD677" i="9" a="1"/>
  <c r="CD677" i="9" s="1"/>
  <c r="CD778" i="9" a="1"/>
  <c r="CD778" i="9" s="1"/>
  <c r="CD879" i="9" a="1"/>
  <c r="CD879" i="9" s="1"/>
  <c r="AQ312" i="9" a="1"/>
  <c r="AQ312" i="9" s="1"/>
  <c r="AQ413" i="9" a="1"/>
  <c r="AQ413" i="9" s="1"/>
  <c r="AQ514" i="9" a="1"/>
  <c r="AQ514" i="9" s="1"/>
  <c r="AQ615" i="9" a="1"/>
  <c r="AQ615" i="9" s="1"/>
  <c r="AQ716" i="9" a="1"/>
  <c r="AQ716" i="9" s="1"/>
  <c r="AQ817" i="9" a="1"/>
  <c r="AQ817" i="9" s="1"/>
  <c r="AQ918" i="9" a="1"/>
  <c r="AQ918" i="9" s="1"/>
  <c r="BX279" i="9" a="1"/>
  <c r="BX279" i="9" s="1"/>
  <c r="BX380" i="9" a="1"/>
  <c r="BX380" i="9" s="1"/>
  <c r="BX481" i="9" a="1"/>
  <c r="BX481" i="9" s="1"/>
  <c r="BX582" i="9" a="1"/>
  <c r="BX582" i="9" s="1"/>
  <c r="BX683" i="9" a="1"/>
  <c r="BX683" i="9" s="1"/>
  <c r="BX784" i="9" a="1"/>
  <c r="BX784" i="9" s="1"/>
  <c r="BX885" i="9" a="1"/>
  <c r="BX885" i="9" s="1"/>
  <c r="BL291" i="9" a="1"/>
  <c r="BL291" i="9" s="1"/>
  <c r="BL392" i="9" a="1"/>
  <c r="BL392" i="9" s="1"/>
  <c r="BL493" i="9" a="1"/>
  <c r="BL493" i="9" s="1"/>
  <c r="BL594" i="9" a="1"/>
  <c r="BL594" i="9" s="1"/>
  <c r="BL695" i="9" a="1"/>
  <c r="BL695" i="9" s="1"/>
  <c r="BL796" i="9" a="1"/>
  <c r="BL796" i="9" s="1"/>
  <c r="BL897" i="9" a="1"/>
  <c r="BL897" i="9" s="1"/>
  <c r="CV255" i="9" a="1"/>
  <c r="CV255" i="9" s="1"/>
  <c r="CV356" i="9" a="1"/>
  <c r="CV356" i="9" s="1"/>
  <c r="CV457" i="9" a="1"/>
  <c r="CV457" i="9" s="1"/>
  <c r="CV558" i="9" a="1"/>
  <c r="CV558" i="9" s="1"/>
  <c r="CV659" i="9" a="1"/>
  <c r="CV659" i="9" s="1"/>
  <c r="CV760" i="9" a="1"/>
  <c r="CV760" i="9" s="1"/>
  <c r="CV861" i="9" a="1"/>
  <c r="CV861" i="9" s="1"/>
  <c r="CR259" i="9" a="1"/>
  <c r="CR259" i="9" s="1"/>
  <c r="CR360" i="9" a="1"/>
  <c r="CR360" i="9" s="1"/>
  <c r="CR461" i="9" a="1"/>
  <c r="CR461" i="9" s="1"/>
  <c r="CR562" i="9" a="1"/>
  <c r="CR562" i="9" s="1"/>
  <c r="CR663" i="9" a="1"/>
  <c r="CR663" i="9" s="1"/>
  <c r="CR764" i="9" a="1"/>
  <c r="CR764" i="9" s="1"/>
  <c r="CR865" i="9" a="1"/>
  <c r="CR865" i="9" s="1"/>
  <c r="CQ260" i="9" a="1"/>
  <c r="CQ260" i="9" s="1"/>
  <c r="CQ361" i="9" a="1"/>
  <c r="CQ361" i="9" s="1"/>
  <c r="CQ462" i="9" a="1"/>
  <c r="CQ462" i="9" s="1"/>
  <c r="CQ563" i="9" a="1"/>
  <c r="CQ563" i="9" s="1"/>
  <c r="CQ664" i="9" a="1"/>
  <c r="CQ664" i="9" s="1"/>
  <c r="CQ765" i="9" a="1"/>
  <c r="CQ765" i="9" s="1"/>
  <c r="CQ866" i="9" a="1"/>
  <c r="CQ866" i="9" s="1"/>
  <c r="BE298" i="9" a="1"/>
  <c r="BE298" i="9" s="1"/>
  <c r="BE399" i="9" a="1"/>
  <c r="BE399" i="9" s="1"/>
  <c r="BE500" i="9" a="1"/>
  <c r="BE500" i="9" s="1"/>
  <c r="BE601" i="9" a="1"/>
  <c r="BE601" i="9" s="1"/>
  <c r="BE702" i="9" a="1"/>
  <c r="BE702" i="9" s="1"/>
  <c r="BE803" i="9" a="1"/>
  <c r="BE803" i="9" s="1"/>
  <c r="BE904" i="9" a="1"/>
  <c r="BE904" i="9" s="1"/>
  <c r="CB275" i="9" a="1"/>
  <c r="CB275" i="9" s="1"/>
  <c r="CB376" i="9" a="1"/>
  <c r="CB376" i="9" s="1"/>
  <c r="CB477" i="9" a="1"/>
  <c r="CB477" i="9" s="1"/>
  <c r="CB578" i="9" a="1"/>
  <c r="CB578" i="9" s="1"/>
  <c r="CB679" i="9" a="1"/>
  <c r="CB679" i="9" s="1"/>
  <c r="CB780" i="9" a="1"/>
  <c r="CB780" i="9" s="1"/>
  <c r="CB881" i="9" a="1"/>
  <c r="CB881" i="9" s="1"/>
  <c r="AS310" i="9" a="1"/>
  <c r="AS310" i="9" s="1"/>
  <c r="AS411" i="9" a="1"/>
  <c r="AS411" i="9" s="1"/>
  <c r="AS512" i="9" a="1"/>
  <c r="AS512" i="9" s="1"/>
  <c r="AS613" i="9" a="1"/>
  <c r="AS613" i="9" s="1"/>
  <c r="AS714" i="9" a="1"/>
  <c r="AS714" i="9" s="1"/>
  <c r="AS815" i="9" a="1"/>
  <c r="AS815" i="9" s="1"/>
  <c r="AS916" i="9" a="1"/>
  <c r="AS916" i="9" s="1"/>
  <c r="AX305" i="9" a="1"/>
  <c r="AX305" i="9" s="1"/>
  <c r="AX406" i="9" a="1"/>
  <c r="AX406" i="9" s="1"/>
  <c r="AX507" i="9" a="1"/>
  <c r="AX507" i="9" s="1"/>
  <c r="AX608" i="9" a="1"/>
  <c r="AX608" i="9" s="1"/>
  <c r="AX709" i="9" a="1"/>
  <c r="AX709" i="9" s="1"/>
  <c r="AX810" i="9" a="1"/>
  <c r="AX810" i="9" s="1"/>
  <c r="AX911" i="9" a="1"/>
  <c r="AX911" i="9" s="1"/>
  <c r="CI268" i="9" a="1"/>
  <c r="CI268" i="9" s="1"/>
  <c r="CI369" i="9" a="1"/>
  <c r="CI369" i="9" s="1"/>
  <c r="CI470" i="9" a="1"/>
  <c r="CI470" i="9" s="1"/>
  <c r="CI571" i="9" a="1"/>
  <c r="CI571" i="9" s="1"/>
  <c r="CI672" i="9" a="1"/>
  <c r="CI672" i="9" s="1"/>
  <c r="CI773" i="9" a="1"/>
  <c r="CI773" i="9" s="1"/>
  <c r="CI874" i="9" a="1"/>
  <c r="CI874" i="9" s="1"/>
  <c r="BM290" i="9" a="1"/>
  <c r="BM290" i="9" s="1"/>
  <c r="BM391" i="9" a="1"/>
  <c r="BM391" i="9" s="1"/>
  <c r="BM492" i="9" a="1"/>
  <c r="BM492" i="9" s="1"/>
  <c r="BM593" i="9" a="1"/>
  <c r="BM593" i="9" s="1"/>
  <c r="BM694" i="9" a="1"/>
  <c r="BM694" i="9" s="1"/>
  <c r="BM795" i="9" a="1"/>
  <c r="BM795" i="9" s="1"/>
  <c r="BM896" i="9" a="1"/>
  <c r="BM896" i="9" s="1"/>
  <c r="CN263" i="9" a="1"/>
  <c r="CN263" i="9" s="1"/>
  <c r="CN364" i="9" a="1"/>
  <c r="CN364" i="9" s="1"/>
  <c r="CN465" i="9" a="1"/>
  <c r="CN465" i="9" s="1"/>
  <c r="CN566" i="9" a="1"/>
  <c r="CN566" i="9" s="1"/>
  <c r="CN667" i="9" a="1"/>
  <c r="CN667" i="9" s="1"/>
  <c r="CN768" i="9" a="1"/>
  <c r="CN768" i="9" s="1"/>
  <c r="CN869" i="9" a="1"/>
  <c r="CN869" i="9" s="1"/>
  <c r="BK292" i="9" a="1"/>
  <c r="BK292" i="9" s="1"/>
  <c r="BK393" i="9" a="1"/>
  <c r="BK393" i="9" s="1"/>
  <c r="BK494" i="9" a="1"/>
  <c r="BK494" i="9" s="1"/>
  <c r="BK595" i="9" a="1"/>
  <c r="BK595" i="9" s="1"/>
  <c r="BK696" i="9" a="1"/>
  <c r="BK696" i="9" s="1"/>
  <c r="BK797" i="9" a="1"/>
  <c r="BK797" i="9" s="1"/>
  <c r="BK898" i="9" a="1"/>
  <c r="BK898" i="9" s="1"/>
  <c r="BH295" i="9" a="1"/>
  <c r="BH295" i="9" s="1"/>
  <c r="BH396" i="9" a="1"/>
  <c r="BH396" i="9" s="1"/>
  <c r="BH497" i="9" a="1"/>
  <c r="BH497" i="9" s="1"/>
  <c r="BH598" i="9" a="1"/>
  <c r="BH598" i="9" s="1"/>
  <c r="BH699" i="9" a="1"/>
  <c r="BH699" i="9" s="1"/>
  <c r="BH800" i="9" a="1"/>
  <c r="BH800" i="9" s="1"/>
  <c r="BH901" i="9" a="1"/>
  <c r="BH901" i="9" s="1"/>
  <c r="BC300" i="9" a="1"/>
  <c r="BC300" i="9" s="1"/>
  <c r="BC401" i="9" a="1"/>
  <c r="BC401" i="9" s="1"/>
  <c r="BC502" i="9" a="1"/>
  <c r="BC502" i="9" s="1"/>
  <c r="BC603" i="9" a="1"/>
  <c r="BC603" i="9" s="1"/>
  <c r="BC704" i="9" a="1"/>
  <c r="BC704" i="9" s="1"/>
  <c r="BC805" i="9" a="1"/>
  <c r="BC805" i="9" s="1"/>
  <c r="BC906" i="9" a="1"/>
  <c r="BC906" i="9" s="1"/>
  <c r="CF271" i="9" a="1"/>
  <c r="CF271" i="9" s="1"/>
  <c r="CF372" i="9" a="1"/>
  <c r="CF372" i="9" s="1"/>
  <c r="CF473" i="9" a="1"/>
  <c r="CF473" i="9" s="1"/>
  <c r="CF574" i="9" a="1"/>
  <c r="CF574" i="9" s="1"/>
  <c r="CF675" i="9" a="1"/>
  <c r="CF675" i="9" s="1"/>
  <c r="CF776" i="9" a="1"/>
  <c r="CF776" i="9" s="1"/>
  <c r="CF877" i="9" a="1"/>
  <c r="CF877" i="9" s="1"/>
  <c r="AT309" i="9" a="1"/>
  <c r="AT309" i="9" s="1"/>
  <c r="AT410" i="9" a="1"/>
  <c r="AT410" i="9" s="1"/>
  <c r="AT511" i="9" a="1"/>
  <c r="AT511" i="9" s="1"/>
  <c r="AT612" i="9" a="1"/>
  <c r="AT612" i="9" s="1"/>
  <c r="AT713" i="9" a="1"/>
  <c r="AT713" i="9" s="1"/>
  <c r="AT814" i="9" a="1"/>
  <c r="AT814" i="9" s="1"/>
  <c r="AT915" i="9" a="1"/>
  <c r="AT915" i="9" s="1"/>
  <c r="BF297" i="9" a="1"/>
  <c r="BF297" i="9" s="1"/>
  <c r="BF398" i="9" a="1"/>
  <c r="BF398" i="9" s="1"/>
  <c r="BF499" i="9" a="1"/>
  <c r="BF499" i="9" s="1"/>
  <c r="BF600" i="9" a="1"/>
  <c r="BF600" i="9" s="1"/>
  <c r="BF701" i="9" a="1"/>
  <c r="BF701" i="9" s="1"/>
  <c r="BF802" i="9" a="1"/>
  <c r="BF802" i="9" s="1"/>
  <c r="BF903" i="9" a="1"/>
  <c r="BF903" i="9" s="1"/>
  <c r="CC274" i="9" a="1"/>
  <c r="CC274" i="9" s="1"/>
  <c r="CC375" i="9" a="1"/>
  <c r="CC375" i="9" s="1"/>
  <c r="CC476" i="9" a="1"/>
  <c r="CC476" i="9" s="1"/>
  <c r="CC577" i="9" a="1"/>
  <c r="CC577" i="9" s="1"/>
  <c r="CC678" i="9" a="1"/>
  <c r="CC678" i="9" s="1"/>
  <c r="CC779" i="9" a="1"/>
  <c r="CC779" i="9" s="1"/>
  <c r="CC880" i="9" a="1"/>
  <c r="CC880" i="9" s="1"/>
  <c r="AV307" i="9" a="1"/>
  <c r="AV307" i="9" s="1"/>
  <c r="AV408" i="9" a="1"/>
  <c r="AV408" i="9" s="1"/>
  <c r="AV509" i="9" a="1"/>
  <c r="AV509" i="9" s="1"/>
  <c r="AV610" i="9" a="1"/>
  <c r="AV610" i="9" s="1"/>
  <c r="AV711" i="9" a="1"/>
  <c r="AV711" i="9" s="1"/>
  <c r="AV812" i="9" a="1"/>
  <c r="AV812" i="9" s="1"/>
  <c r="AV913" i="9" a="1"/>
  <c r="AV913" i="9" s="1"/>
  <c r="DD247" i="9" a="1"/>
  <c r="DD247" i="9" s="1"/>
  <c r="Y224" i="8" s="1"/>
  <c r="DD348" i="9" a="1"/>
  <c r="DD348" i="9" s="1"/>
  <c r="DD449" i="9" a="1"/>
  <c r="DD449" i="9" s="1"/>
  <c r="DD550" i="9" a="1"/>
  <c r="DD550" i="9" s="1"/>
  <c r="DD651" i="9" a="1"/>
  <c r="DD651" i="9" s="1"/>
  <c r="DD752" i="9" a="1"/>
  <c r="DD752" i="9" s="1"/>
  <c r="Y629" i="8" s="1"/>
  <c r="DD853" i="9" a="1"/>
  <c r="DD853" i="9" s="1"/>
  <c r="Y710" i="8" s="1"/>
  <c r="BS284" i="9" a="1"/>
  <c r="BS284" i="9" s="1"/>
  <c r="BS385" i="9" a="1"/>
  <c r="BS385" i="9" s="1"/>
  <c r="BS486" i="9" a="1"/>
  <c r="BS486" i="9" s="1"/>
  <c r="BS587" i="9" a="1"/>
  <c r="BS587" i="9" s="1"/>
  <c r="BS688" i="9" a="1"/>
  <c r="BS688" i="9" s="1"/>
  <c r="BS789" i="9" a="1"/>
  <c r="BS789" i="9" s="1"/>
  <c r="BS890" i="9" a="1"/>
  <c r="BS890" i="9" s="1"/>
  <c r="CJ267" i="9" a="1"/>
  <c r="CJ267" i="9" s="1"/>
  <c r="W244" i="8" s="1"/>
  <c r="CJ368" i="9" a="1"/>
  <c r="CJ368" i="9" s="1"/>
  <c r="W325" i="8" s="1"/>
  <c r="CJ469" i="9" a="1"/>
  <c r="CJ469" i="9" s="1"/>
  <c r="W406" i="8" s="1"/>
  <c r="CJ570" i="9" a="1"/>
  <c r="CJ570" i="9" s="1"/>
  <c r="W487" i="8" s="1"/>
  <c r="CJ671" i="9" a="1"/>
  <c r="CJ671" i="9" s="1"/>
  <c r="W568" i="8" s="1"/>
  <c r="CJ772" i="9" a="1"/>
  <c r="CJ772" i="9" s="1"/>
  <c r="W649" i="8" s="1"/>
  <c r="CJ873" i="9" a="1"/>
  <c r="CJ873" i="9" s="1"/>
  <c r="W730" i="8" s="1"/>
  <c r="AU308" i="9" a="1"/>
  <c r="AU308" i="9" s="1"/>
  <c r="AU409" i="9" a="1"/>
  <c r="AU409" i="9" s="1"/>
  <c r="AU510" i="9" a="1"/>
  <c r="AU510" i="9" s="1"/>
  <c r="AU611" i="9" a="1"/>
  <c r="AU611" i="9" s="1"/>
  <c r="AU712" i="9" a="1"/>
  <c r="AU712" i="9" s="1"/>
  <c r="AU813" i="9" a="1"/>
  <c r="AU813" i="9" s="1"/>
  <c r="AU914" i="9" a="1"/>
  <c r="AU914" i="9" s="1"/>
  <c r="BY278" i="9" a="1"/>
  <c r="BY278" i="9" s="1"/>
  <c r="BY379" i="9" a="1"/>
  <c r="BY379" i="9" s="1"/>
  <c r="BY480" i="9" a="1"/>
  <c r="BY480" i="9" s="1"/>
  <c r="BY581" i="9" a="1"/>
  <c r="BY581" i="9" s="1"/>
  <c r="BY682" i="9" a="1"/>
  <c r="BY682" i="9" s="1"/>
  <c r="BY783" i="9" a="1"/>
  <c r="BY783" i="9" s="1"/>
  <c r="BY884" i="9" a="1"/>
  <c r="BY884" i="9" s="1"/>
  <c r="BD299" i="9" a="1"/>
  <c r="BD299" i="9" s="1"/>
  <c r="BD400" i="9" a="1"/>
  <c r="BD400" i="9" s="1"/>
  <c r="BD501" i="9" a="1"/>
  <c r="BD501" i="9" s="1"/>
  <c r="BD602" i="9" a="1"/>
  <c r="BD602" i="9" s="1"/>
  <c r="BD703" i="9" a="1"/>
  <c r="BD703" i="9" s="1"/>
  <c r="BD804" i="9" a="1"/>
  <c r="BD804" i="9" s="1"/>
  <c r="BD905" i="9" a="1"/>
  <c r="BD905" i="9" s="1"/>
  <c r="CH269" i="9" a="1"/>
  <c r="CH269" i="9" s="1"/>
  <c r="CH370" i="9" a="1"/>
  <c r="CH370" i="9" s="1"/>
  <c r="CH471" i="9" a="1"/>
  <c r="CH471" i="9" s="1"/>
  <c r="CH572" i="9" a="1"/>
  <c r="CH572" i="9" s="1"/>
  <c r="CH673" i="9" a="1"/>
  <c r="CH673" i="9" s="1"/>
  <c r="CH774" i="9" a="1"/>
  <c r="CH774" i="9" s="1"/>
  <c r="CH875" i="9" a="1"/>
  <c r="CH875" i="9" s="1"/>
  <c r="CT257" i="9" a="1"/>
  <c r="CT257" i="9" s="1"/>
  <c r="X234" i="8" s="1"/>
  <c r="CT358" i="9" a="1"/>
  <c r="CT358" i="9" s="1"/>
  <c r="CT459" i="9" a="1"/>
  <c r="CT459" i="9" s="1"/>
  <c r="CT560" i="9" a="1"/>
  <c r="CT560" i="9" s="1"/>
  <c r="CT661" i="9" a="1"/>
  <c r="CT661" i="9" s="1"/>
  <c r="CT762" i="9" a="1"/>
  <c r="CT762" i="9" s="1"/>
  <c r="X639" i="8" s="1"/>
  <c r="CT863" i="9" a="1"/>
  <c r="CT863" i="9" s="1"/>
  <c r="X720" i="8" s="1"/>
  <c r="DC248" i="9" a="1"/>
  <c r="DC248" i="9" s="1"/>
  <c r="DC349" i="9" a="1"/>
  <c r="DC349" i="9" s="1"/>
  <c r="DC450" i="9" a="1"/>
  <c r="DC450" i="9" s="1"/>
  <c r="DC551" i="9" a="1"/>
  <c r="DC551" i="9" s="1"/>
  <c r="DC652" i="9" a="1"/>
  <c r="DC652" i="9" s="1"/>
  <c r="DC753" i="9" a="1"/>
  <c r="DC753" i="9" s="1"/>
  <c r="DC854" i="9" a="1"/>
  <c r="DC854" i="9" s="1"/>
  <c r="AR311" i="9" a="1"/>
  <c r="AR311" i="9" s="1"/>
  <c r="AR412" i="9" a="1"/>
  <c r="AR412" i="9" s="1"/>
  <c r="AR513" i="9" a="1"/>
  <c r="AR513" i="9" s="1"/>
  <c r="AR614" i="9" a="1"/>
  <c r="AR614" i="9" s="1"/>
  <c r="AR715" i="9" a="1"/>
  <c r="AR715" i="9" s="1"/>
  <c r="AR816" i="9" a="1"/>
  <c r="AR816" i="9" s="1"/>
  <c r="AR917" i="9" a="1"/>
  <c r="AR917" i="9" s="1"/>
  <c r="AM215" i="9" a="1"/>
  <c r="AM215" i="9" s="1"/>
  <c r="AM316" i="9" a="1"/>
  <c r="AM316" i="9" s="1"/>
  <c r="AM417" i="9" a="1"/>
  <c r="AM417" i="9" s="1"/>
  <c r="AM518" i="9" a="1"/>
  <c r="AM518" i="9" s="1"/>
  <c r="AM619" i="9" a="1"/>
  <c r="AM619" i="9" s="1"/>
  <c r="AM720" i="9" a="1"/>
  <c r="AM720" i="9" s="1"/>
  <c r="AM821" i="9" a="1"/>
  <c r="AM821" i="9" s="1"/>
  <c r="AM922" i="9" a="1"/>
  <c r="AM922" i="9" s="1"/>
  <c r="BA302" i="9" a="1"/>
  <c r="BA302" i="9" s="1"/>
  <c r="BA403" i="9" a="1"/>
  <c r="BA403" i="9" s="1"/>
  <c r="BA504" i="9" a="1"/>
  <c r="BA504" i="9" s="1"/>
  <c r="BA605" i="9" a="1"/>
  <c r="BA605" i="9" s="1"/>
  <c r="BA706" i="9" a="1"/>
  <c r="BA706" i="9" s="1"/>
  <c r="BA807" i="9" a="1"/>
  <c r="BA807" i="9" s="1"/>
  <c r="BA908" i="9" a="1"/>
  <c r="BA908" i="9" s="1"/>
  <c r="DB249" i="9" a="1"/>
  <c r="DB249" i="9" s="1"/>
  <c r="DB350" i="9" a="1"/>
  <c r="DB350" i="9" s="1"/>
  <c r="DB451" i="9" a="1"/>
  <c r="DB451" i="9" s="1"/>
  <c r="DB552" i="9" a="1"/>
  <c r="DB552" i="9" s="1"/>
  <c r="DB653" i="9" a="1"/>
  <c r="DB653" i="9" s="1"/>
  <c r="DB754" i="9" a="1"/>
  <c r="DB754" i="9" s="1"/>
  <c r="DB855" i="9" a="1"/>
  <c r="DB855" i="9" s="1"/>
  <c r="BN289" i="9" a="1"/>
  <c r="BN289" i="9" s="1"/>
  <c r="BN390" i="9" a="1"/>
  <c r="BN390" i="9" s="1"/>
  <c r="BN491" i="9" a="1"/>
  <c r="BN491" i="9" s="1"/>
  <c r="BN592" i="9" a="1"/>
  <c r="BN592" i="9" s="1"/>
  <c r="BN693" i="9" a="1"/>
  <c r="BN693" i="9" s="1"/>
  <c r="BN794" i="9" a="1"/>
  <c r="BN794" i="9" s="1"/>
  <c r="BN895" i="9" a="1"/>
  <c r="BN895" i="9" s="1"/>
  <c r="CW254" i="9" a="1"/>
  <c r="CW254" i="9" s="1"/>
  <c r="CW355" i="9" a="1"/>
  <c r="CW355" i="9" s="1"/>
  <c r="CW456" i="9" a="1"/>
  <c r="CW456" i="9" s="1"/>
  <c r="CW557" i="9" a="1"/>
  <c r="CW557" i="9" s="1"/>
  <c r="CW658" i="9" a="1"/>
  <c r="CW658" i="9" s="1"/>
  <c r="CW759" i="9" a="1"/>
  <c r="CW759" i="9" s="1"/>
  <c r="CW860" i="9" a="1"/>
  <c r="CW860" i="9" s="1"/>
  <c r="AN315" i="9" a="1"/>
  <c r="AN315" i="9" s="1"/>
  <c r="AN416" i="9" a="1"/>
  <c r="AN416" i="9" s="1"/>
  <c r="AN517" i="9" a="1"/>
  <c r="AN517" i="9" s="1"/>
  <c r="AN618" i="9" a="1"/>
  <c r="AN618" i="9" s="1"/>
  <c r="AN719" i="9" a="1"/>
  <c r="AN719" i="9" s="1"/>
  <c r="AN820" i="9" a="1"/>
  <c r="AN820" i="9" s="1"/>
  <c r="AN921" i="9" a="1"/>
  <c r="AN921" i="9" s="1"/>
  <c r="CX253" i="9" a="1"/>
  <c r="CX253" i="9" s="1"/>
  <c r="CX354" i="9" a="1"/>
  <c r="CX354" i="9" s="1"/>
  <c r="CX455" i="9" a="1"/>
  <c r="CX455" i="9" s="1"/>
  <c r="CX556" i="9" a="1"/>
  <c r="CX556" i="9" s="1"/>
  <c r="CX657" i="9" a="1"/>
  <c r="CX657" i="9" s="1"/>
  <c r="CX758" i="9" a="1"/>
  <c r="CX758" i="9" s="1"/>
  <c r="CX859" i="9" a="1"/>
  <c r="CX859" i="9" s="1"/>
  <c r="BI294" i="9" a="1"/>
  <c r="BI294" i="9" s="1"/>
  <c r="BI395" i="9" a="1"/>
  <c r="BI395" i="9" s="1"/>
  <c r="BI496" i="9" a="1"/>
  <c r="BI496" i="9" s="1"/>
  <c r="BI597" i="9" a="1"/>
  <c r="BI597" i="9" s="1"/>
  <c r="BI698" i="9" a="1"/>
  <c r="BI698" i="9" s="1"/>
  <c r="BI799" i="9" a="1"/>
  <c r="BI799" i="9" s="1"/>
  <c r="BI900" i="9" a="1"/>
  <c r="BI900" i="9" s="1"/>
  <c r="BO288" i="9" a="1"/>
  <c r="BO288" i="9" s="1"/>
  <c r="BO389" i="9" a="1"/>
  <c r="BO389" i="9" s="1"/>
  <c r="BO490" i="9" a="1"/>
  <c r="BO490" i="9" s="1"/>
  <c r="BO591" i="9" a="1"/>
  <c r="BO591" i="9" s="1"/>
  <c r="BO692" i="9" a="1"/>
  <c r="BO692" i="9" s="1"/>
  <c r="BO793" i="9" a="1"/>
  <c r="BO793" i="9" s="1"/>
  <c r="BO894" i="9" a="1"/>
  <c r="BO894" i="9" s="1"/>
  <c r="CS258" i="9" a="1"/>
  <c r="CS258" i="9" s="1"/>
  <c r="CS359" i="9" a="1"/>
  <c r="CS359" i="9" s="1"/>
  <c r="CS460" i="9" a="1"/>
  <c r="CS460" i="9" s="1"/>
  <c r="CS561" i="9" a="1"/>
  <c r="CS561" i="9" s="1"/>
  <c r="CS662" i="9" a="1"/>
  <c r="CS662" i="9" s="1"/>
  <c r="CS763" i="9" a="1"/>
  <c r="CS763" i="9" s="1"/>
  <c r="CS864" i="9" a="1"/>
  <c r="CS864" i="9" s="1"/>
  <c r="AY304" i="9" a="1"/>
  <c r="AY304" i="9" s="1"/>
  <c r="AY405" i="9" a="1"/>
  <c r="AY405" i="9" s="1"/>
  <c r="AY506" i="9" a="1"/>
  <c r="AY506" i="9" s="1"/>
  <c r="AY607" i="9" a="1"/>
  <c r="AY607" i="9" s="1"/>
  <c r="AY708" i="9" a="1"/>
  <c r="AY708" i="9" s="1"/>
  <c r="AY809" i="9" a="1"/>
  <c r="AY809" i="9" s="1"/>
  <c r="AY910" i="9" a="1"/>
  <c r="AY910" i="9" s="1"/>
  <c r="AO314" i="9" a="1"/>
  <c r="AO314" i="9" s="1"/>
  <c r="AO415" i="9" a="1"/>
  <c r="AO415" i="9" s="1"/>
  <c r="AO516" i="9" a="1"/>
  <c r="AO516" i="9" s="1"/>
  <c r="AO617" i="9" a="1"/>
  <c r="AO617" i="9" s="1"/>
  <c r="AO718" i="9" a="1"/>
  <c r="AO718" i="9" s="1"/>
  <c r="AO819" i="9" a="1"/>
  <c r="AO819" i="9" s="1"/>
  <c r="AO920" i="9" a="1"/>
  <c r="AO920" i="9" s="1"/>
  <c r="CL265" i="9" a="1"/>
  <c r="CL265" i="9" s="1"/>
  <c r="CL366" i="9" a="1"/>
  <c r="CL366" i="9" s="1"/>
  <c r="CL467" i="9" a="1"/>
  <c r="CL467" i="9" s="1"/>
  <c r="CL568" i="9" a="1"/>
  <c r="CL568" i="9" s="1"/>
  <c r="CL669" i="9" a="1"/>
  <c r="CL669" i="9" s="1"/>
  <c r="CL770" i="9" a="1"/>
  <c r="CL770" i="9" s="1"/>
  <c r="CL871" i="9" a="1"/>
  <c r="CL871" i="9" s="1"/>
  <c r="AW306" i="9" a="1"/>
  <c r="AW306" i="9" s="1"/>
  <c r="AW407" i="9" a="1"/>
  <c r="AW407" i="9" s="1"/>
  <c r="AW508" i="9" a="1"/>
  <c r="AW508" i="9" s="1"/>
  <c r="AW609" i="9" a="1"/>
  <c r="AW609" i="9" s="1"/>
  <c r="AW710" i="9" a="1"/>
  <c r="AW710" i="9" s="1"/>
  <c r="AW811" i="9" a="1"/>
  <c r="AW811" i="9" s="1"/>
  <c r="AW912" i="9" a="1"/>
  <c r="AW912" i="9" s="1"/>
  <c r="BT283" i="9" a="1"/>
  <c r="BT283" i="9" s="1"/>
  <c r="BT384" i="9" a="1"/>
  <c r="BT384" i="9" s="1"/>
  <c r="BT485" i="9" a="1"/>
  <c r="BT485" i="9" s="1"/>
  <c r="BT586" i="9" a="1"/>
  <c r="BT586" i="9" s="1"/>
  <c r="BT687" i="9" a="1"/>
  <c r="BT687" i="9" s="1"/>
  <c r="BT788" i="9" a="1"/>
  <c r="BT788" i="9" s="1"/>
  <c r="BT889" i="9" a="1"/>
  <c r="BT889" i="9" s="1"/>
  <c r="BR285" i="9" a="1"/>
  <c r="BR285" i="9" s="1"/>
  <c r="BR386" i="9" a="1"/>
  <c r="BR386" i="9" s="1"/>
  <c r="BR487" i="9" a="1"/>
  <c r="BR487" i="9" s="1"/>
  <c r="BR588" i="9" a="1"/>
  <c r="BR588" i="9" s="1"/>
  <c r="BR689" i="9" a="1"/>
  <c r="BR689" i="9" s="1"/>
  <c r="BR790" i="9" a="1"/>
  <c r="BR790" i="9" s="1"/>
  <c r="BR891" i="9" a="1"/>
  <c r="BR891" i="9" s="1"/>
  <c r="BW280" i="9" a="1"/>
  <c r="BW280" i="9" s="1"/>
  <c r="BW381" i="9" a="1"/>
  <c r="BW381" i="9" s="1"/>
  <c r="BW482" i="9" a="1"/>
  <c r="BW482" i="9" s="1"/>
  <c r="BW583" i="9" a="1"/>
  <c r="BW583" i="9" s="1"/>
  <c r="BW684" i="9" a="1"/>
  <c r="BW684" i="9" s="1"/>
  <c r="BW785" i="9" a="1"/>
  <c r="BW785" i="9" s="1"/>
  <c r="BW886" i="9" a="1"/>
  <c r="BW886" i="9" s="1"/>
  <c r="CM264" i="9" a="1"/>
  <c r="CM264" i="9" s="1"/>
  <c r="CM365" i="9" a="1"/>
  <c r="CM365" i="9" s="1"/>
  <c r="CM466" i="9" a="1"/>
  <c r="CM466" i="9" s="1"/>
  <c r="CM567" i="9" a="1"/>
  <c r="CM567" i="9" s="1"/>
  <c r="CM668" i="9" a="1"/>
  <c r="CM668" i="9" s="1"/>
  <c r="CM769" i="9" a="1"/>
  <c r="CM769" i="9" s="1"/>
  <c r="CM870" i="9" a="1"/>
  <c r="CM870" i="9" s="1"/>
  <c r="AP313" i="9" a="1"/>
  <c r="AP313" i="9" s="1"/>
  <c r="AP414" i="9" a="1"/>
  <c r="AP414" i="9" s="1"/>
  <c r="AP515" i="9" a="1"/>
  <c r="AP515" i="9" s="1"/>
  <c r="AP616" i="9" a="1"/>
  <c r="AP616" i="9" s="1"/>
  <c r="AP717" i="9" a="1"/>
  <c r="AP717" i="9" s="1"/>
  <c r="AP818" i="9" a="1"/>
  <c r="AP818" i="9" s="1"/>
  <c r="AP919" i="9" a="1"/>
  <c r="AP919" i="9" s="1"/>
  <c r="BB301" i="9" a="1"/>
  <c r="BB301" i="9" s="1"/>
  <c r="BB402" i="9" a="1"/>
  <c r="BB402" i="9" s="1"/>
  <c r="BB503" i="9" a="1"/>
  <c r="BB503" i="9" s="1"/>
  <c r="BB604" i="9" a="1"/>
  <c r="BB604" i="9" s="1"/>
  <c r="BB705" i="9" a="1"/>
  <c r="BB705" i="9" s="1"/>
  <c r="BB806" i="9" a="1"/>
  <c r="BB806" i="9" s="1"/>
  <c r="BB907" i="9" a="1"/>
  <c r="BB907" i="9" s="1"/>
  <c r="CU256" i="9" a="1"/>
  <c r="CU256" i="9" s="1"/>
  <c r="CU357" i="9" a="1"/>
  <c r="CU357" i="9" s="1"/>
  <c r="CU458" i="9" a="1"/>
  <c r="CU458" i="9" s="1"/>
  <c r="CU559" i="9" a="1"/>
  <c r="CU559" i="9" s="1"/>
  <c r="CU660" i="9" a="1"/>
  <c r="CU660" i="9" s="1"/>
  <c r="CU761" i="9" a="1"/>
  <c r="CU761" i="9" s="1"/>
  <c r="CU862" i="9" a="1"/>
  <c r="CU862" i="9" s="1"/>
  <c r="CY252" i="9" a="1"/>
  <c r="CY252" i="9" s="1"/>
  <c r="CY353" i="9" a="1"/>
  <c r="CY353" i="9" s="1"/>
  <c r="CY454" i="9" a="1"/>
  <c r="CY454" i="9" s="1"/>
  <c r="CY555" i="9" a="1"/>
  <c r="CY555" i="9" s="1"/>
  <c r="CY656" i="9" a="1"/>
  <c r="CY656" i="9" s="1"/>
  <c r="CY757" i="9" a="1"/>
  <c r="CY757" i="9" s="1"/>
  <c r="CY858" i="9" a="1"/>
  <c r="CY858" i="9" s="1"/>
  <c r="AZ303" i="9" a="1"/>
  <c r="AZ303" i="9" s="1"/>
  <c r="AZ404" i="9" a="1"/>
  <c r="AZ404" i="9" s="1"/>
  <c r="AZ505" i="9" a="1"/>
  <c r="AZ505" i="9" s="1"/>
  <c r="AZ606" i="9" a="1"/>
  <c r="AZ606" i="9" s="1"/>
  <c r="AZ707" i="9" a="1"/>
  <c r="AZ707" i="9" s="1"/>
  <c r="AZ808" i="9" a="1"/>
  <c r="AZ808" i="9" s="1"/>
  <c r="AZ909" i="9" a="1"/>
  <c r="AZ909" i="9" s="1"/>
  <c r="CG270" i="9" a="1"/>
  <c r="CG270" i="9" s="1"/>
  <c r="CG371" i="9" a="1"/>
  <c r="CG371" i="9" s="1"/>
  <c r="CG472" i="9" a="1"/>
  <c r="CG472" i="9" s="1"/>
  <c r="CG573" i="9" a="1"/>
  <c r="CG573" i="9" s="1"/>
  <c r="CG674" i="9" a="1"/>
  <c r="CG674" i="9" s="1"/>
  <c r="CG775" i="9" a="1"/>
  <c r="CG775" i="9" s="1"/>
  <c r="CG876" i="9" a="1"/>
  <c r="CG876" i="9" s="1"/>
  <c r="BQ286" i="9" a="1"/>
  <c r="BQ286" i="9" s="1"/>
  <c r="BQ387" i="9" a="1"/>
  <c r="BQ387" i="9" s="1"/>
  <c r="BQ488" i="9" a="1"/>
  <c r="BQ488" i="9" s="1"/>
  <c r="BQ589" i="9" a="1"/>
  <c r="BQ589" i="9" s="1"/>
  <c r="BQ690" i="9" a="1"/>
  <c r="BQ690" i="9" s="1"/>
  <c r="BQ791" i="9" a="1"/>
  <c r="BQ791" i="9" s="1"/>
  <c r="BQ892" i="9" a="1"/>
  <c r="BQ892" i="9" s="1"/>
  <c r="BG296" i="9" a="1"/>
  <c r="BG296" i="9" s="1"/>
  <c r="BG397" i="9" a="1"/>
  <c r="BG397" i="9" s="1"/>
  <c r="BG498" i="9" a="1"/>
  <c r="BG498" i="9" s="1"/>
  <c r="BG599" i="9" a="1"/>
  <c r="BG599" i="9" s="1"/>
  <c r="BG700" i="9" a="1"/>
  <c r="BG700" i="9" s="1"/>
  <c r="BG801" i="9" a="1"/>
  <c r="BG801" i="9" s="1"/>
  <c r="BG902" i="9" a="1"/>
  <c r="BG902" i="9" s="1"/>
  <c r="CA276" i="9" a="1"/>
  <c r="CA276" i="9" s="1"/>
  <c r="CA377" i="9" a="1"/>
  <c r="CA377" i="9" s="1"/>
  <c r="CA478" i="9" a="1"/>
  <c r="CA478" i="9" s="1"/>
  <c r="CA579" i="9" a="1"/>
  <c r="CA579" i="9" s="1"/>
  <c r="CA680" i="9" a="1"/>
  <c r="CA680" i="9" s="1"/>
  <c r="CA781" i="9" a="1"/>
  <c r="CA781" i="9" s="1"/>
  <c r="CA882" i="9" a="1"/>
  <c r="CA882" i="9" s="1"/>
  <c r="BP287" i="9" a="1"/>
  <c r="BP287" i="9" s="1"/>
  <c r="BP388" i="9" a="1"/>
  <c r="BP388" i="9" s="1"/>
  <c r="BP489" i="9" a="1"/>
  <c r="BP489" i="9" s="1"/>
  <c r="BP590" i="9" a="1"/>
  <c r="BP590" i="9" s="1"/>
  <c r="BP691" i="9" a="1"/>
  <c r="BP691" i="9" s="1"/>
  <c r="BP792" i="9" a="1"/>
  <c r="BP792" i="9" s="1"/>
  <c r="BP893" i="9" a="1"/>
  <c r="BP893" i="9" s="1"/>
  <c r="BV281" i="9" a="1"/>
  <c r="BV281" i="9" s="1"/>
  <c r="BV382" i="9" a="1"/>
  <c r="BV382" i="9" s="1"/>
  <c r="BV483" i="9" a="1"/>
  <c r="BV483" i="9" s="1"/>
  <c r="BV584" i="9" a="1"/>
  <c r="BV584" i="9" s="1"/>
  <c r="BV685" i="9" a="1"/>
  <c r="BV685" i="9" s="1"/>
  <c r="BV786" i="9" a="1"/>
  <c r="BV786" i="9" s="1"/>
  <c r="BV887" i="9" a="1"/>
  <c r="BV887" i="9" s="1"/>
  <c r="CP261" i="9" a="1"/>
  <c r="CP261" i="9" s="1"/>
  <c r="CP362" i="9" a="1"/>
  <c r="CP362" i="9" s="1"/>
  <c r="CP463" i="9" a="1"/>
  <c r="CP463" i="9" s="1"/>
  <c r="CP564" i="9" a="1"/>
  <c r="CP564" i="9" s="1"/>
  <c r="CP665" i="9" a="1"/>
  <c r="CP665" i="9" s="1"/>
  <c r="CP766" i="9" a="1"/>
  <c r="CP766" i="9" s="1"/>
  <c r="CP867" i="9" a="1"/>
  <c r="CP867" i="9" s="1"/>
  <c r="AW105" i="9"/>
  <c r="AW205" i="9" a="1"/>
  <c r="AW205" i="9" s="1"/>
  <c r="CY51" i="9"/>
  <c r="CY151" i="9" a="1"/>
  <c r="CY151" i="9" s="1"/>
  <c r="BP86" i="9"/>
  <c r="BP186" i="9" a="1"/>
  <c r="BP186" i="9" s="1"/>
  <c r="BT82" i="9"/>
  <c r="BT182" i="9" a="1"/>
  <c r="BT182" i="9" s="1"/>
  <c r="BB100" i="9"/>
  <c r="BB200" i="9" a="1"/>
  <c r="BB200" i="9" s="1"/>
  <c r="CG69" i="9"/>
  <c r="CG169" i="9" a="1"/>
  <c r="CG169" i="9" s="1"/>
  <c r="CA75" i="9"/>
  <c r="CA175" i="9" a="1"/>
  <c r="CA175" i="9" s="1"/>
  <c r="BJ92" i="9"/>
  <c r="BJ192" i="9" a="1"/>
  <c r="BJ192" i="9" s="1"/>
  <c r="BZ76" i="9"/>
  <c r="BZ176" i="9" a="1"/>
  <c r="BZ176" i="9" s="1"/>
  <c r="CK65" i="9"/>
  <c r="CK165" i="9" a="1"/>
  <c r="CK165" i="9" s="1"/>
  <c r="BU81" i="9"/>
  <c r="BU181" i="9" a="1"/>
  <c r="BU181" i="9" s="1"/>
  <c r="DA49" i="9"/>
  <c r="DA149" i="9" a="1"/>
  <c r="DA149" i="9" s="1"/>
  <c r="CE71" i="9"/>
  <c r="CE171" i="9" a="1"/>
  <c r="CE171" i="9" s="1"/>
  <c r="CO61" i="9"/>
  <c r="CO161" i="9" a="1"/>
  <c r="CO161" i="9" s="1"/>
  <c r="CZ50" i="9"/>
  <c r="CZ150" i="9" a="1"/>
  <c r="CZ150" i="9" s="1"/>
  <c r="CD72" i="9"/>
  <c r="CD172" i="9" a="1"/>
  <c r="CD172" i="9" s="1"/>
  <c r="AQ111" i="9"/>
  <c r="AQ211" i="9" a="1"/>
  <c r="AQ211" i="9" s="1"/>
  <c r="BX78" i="9"/>
  <c r="BX178" i="9" a="1"/>
  <c r="BX178" i="9" s="1"/>
  <c r="BL90" i="9"/>
  <c r="BL190" i="9" a="1"/>
  <c r="BL190" i="9" s="1"/>
  <c r="CV54" i="9"/>
  <c r="CV154" i="9" a="1"/>
  <c r="CV154" i="9" s="1"/>
  <c r="CR58" i="9"/>
  <c r="CR158" i="9" a="1"/>
  <c r="CR158" i="9" s="1"/>
  <c r="CQ59" i="9"/>
  <c r="CQ159" i="9" a="1"/>
  <c r="CQ159" i="9" s="1"/>
  <c r="BE97" i="9"/>
  <c r="BE197" i="9" a="1"/>
  <c r="BE197" i="9" s="1"/>
  <c r="CB74" i="9"/>
  <c r="CB174" i="9" a="1"/>
  <c r="CB174" i="9" s="1"/>
  <c r="BR84" i="9"/>
  <c r="BR184" i="9" a="1"/>
  <c r="BR184" i="9" s="1"/>
  <c r="BV80" i="9"/>
  <c r="BV180" i="9" a="1"/>
  <c r="BV180" i="9" s="1"/>
  <c r="BW79" i="9"/>
  <c r="BW179" i="9" a="1"/>
  <c r="BW179" i="9" s="1"/>
  <c r="CU55" i="9"/>
  <c r="CU155" i="9" a="1"/>
  <c r="CU155" i="9" s="1"/>
  <c r="BQ85" i="9"/>
  <c r="BQ185" i="9" a="1"/>
  <c r="BQ185" i="9" s="1"/>
  <c r="AS109" i="9"/>
  <c r="AS209" i="9" a="1"/>
  <c r="AS209" i="9" s="1"/>
  <c r="AX104" i="9"/>
  <c r="AX204" i="9" a="1"/>
  <c r="AX204" i="9" s="1"/>
  <c r="CI67" i="9"/>
  <c r="CI167" i="9" a="1"/>
  <c r="CI167" i="9" s="1"/>
  <c r="BM89" i="9"/>
  <c r="BM189" i="9" a="1"/>
  <c r="BM189" i="9" s="1"/>
  <c r="CN62" i="9"/>
  <c r="CN162" i="9" a="1"/>
  <c r="CN162" i="9" s="1"/>
  <c r="BK91" i="9"/>
  <c r="BK191" i="9" a="1"/>
  <c r="BK191" i="9" s="1"/>
  <c r="BH94" i="9"/>
  <c r="BH194" i="9" a="1"/>
  <c r="BH194" i="9" s="1"/>
  <c r="BC99" i="9"/>
  <c r="BC199" i="9" a="1"/>
  <c r="BC199" i="9" s="1"/>
  <c r="CF70" i="9"/>
  <c r="CF170" i="9" a="1"/>
  <c r="CF170" i="9" s="1"/>
  <c r="AT108" i="9"/>
  <c r="AT208" i="9" a="1"/>
  <c r="AT208" i="9" s="1"/>
  <c r="BF96" i="9"/>
  <c r="BF196" i="9" a="1"/>
  <c r="BF196" i="9" s="1"/>
  <c r="CC73" i="9"/>
  <c r="CC173" i="9" a="1"/>
  <c r="CC173" i="9" s="1"/>
  <c r="AV106" i="9"/>
  <c r="AV206" i="9" a="1"/>
  <c r="AV206" i="9" s="1"/>
  <c r="DD46" i="9"/>
  <c r="Y63" i="8" s="1"/>
  <c r="DD146" i="9" a="1"/>
  <c r="DD146" i="9" s="1"/>
  <c r="Y143" i="8" s="1"/>
  <c r="BS83" i="9"/>
  <c r="BS183" i="9" a="1"/>
  <c r="BS183" i="9" s="1"/>
  <c r="CJ66" i="9"/>
  <c r="CJ166" i="9" a="1"/>
  <c r="CJ166" i="9" s="1"/>
  <c r="W163" i="8" s="1"/>
  <c r="AU107" i="9"/>
  <c r="AU207" i="9" a="1"/>
  <c r="AU207" i="9" s="1"/>
  <c r="BY77" i="9"/>
  <c r="BY177" i="9" a="1"/>
  <c r="BY177" i="9" s="1"/>
  <c r="AP112" i="9"/>
  <c r="AP212" i="9" a="1"/>
  <c r="AP212" i="9" s="1"/>
  <c r="CP60" i="9"/>
  <c r="CP160" i="9" a="1"/>
  <c r="CP160" i="9" s="1"/>
  <c r="CM63" i="9"/>
  <c r="CM163" i="9" a="1"/>
  <c r="CM163" i="9" s="1"/>
  <c r="AZ102" i="9"/>
  <c r="AZ202" i="9" a="1"/>
  <c r="AZ202" i="9" s="1"/>
  <c r="BG95" i="9"/>
  <c r="BG195" i="9" a="1"/>
  <c r="BG195" i="9" s="1"/>
  <c r="BD98" i="9"/>
  <c r="BD198" i="9" a="1"/>
  <c r="BD198" i="9" s="1"/>
  <c r="CH68" i="9"/>
  <c r="CH168" i="9" a="1"/>
  <c r="CH168" i="9" s="1"/>
  <c r="CT56" i="9"/>
  <c r="X73" i="8" s="1"/>
  <c r="CT156" i="9" a="1"/>
  <c r="CT156" i="9" s="1"/>
  <c r="X153" i="8" s="1"/>
  <c r="DC47" i="9"/>
  <c r="DC147" i="9" a="1"/>
  <c r="DC147" i="9" s="1"/>
  <c r="AR110" i="9"/>
  <c r="AR210" i="9" a="1"/>
  <c r="AR210" i="9" s="1"/>
  <c r="BA101" i="9"/>
  <c r="BA201" i="9" a="1"/>
  <c r="BA201" i="9" s="1"/>
  <c r="DB48" i="9"/>
  <c r="DB148" i="9" a="1"/>
  <c r="DB148" i="9" s="1"/>
  <c r="BN88" i="9"/>
  <c r="BN188" i="9" a="1"/>
  <c r="BN188" i="9" s="1"/>
  <c r="CW53" i="9"/>
  <c r="CW153" i="9" a="1"/>
  <c r="CW153" i="9" s="1"/>
  <c r="AN114" i="9"/>
  <c r="AN214" i="9" a="1"/>
  <c r="AN214" i="9" s="1"/>
  <c r="CX52" i="9"/>
  <c r="CX152" i="9" a="1"/>
  <c r="CX152" i="9" s="1"/>
  <c r="BI93" i="9"/>
  <c r="BI193" i="9" a="1"/>
  <c r="BI193" i="9" s="1"/>
  <c r="BO87" i="9"/>
  <c r="BO187" i="9" a="1"/>
  <c r="BO187" i="9" s="1"/>
  <c r="CS57" i="9"/>
  <c r="CS157" i="9" a="1"/>
  <c r="CS157" i="9" s="1"/>
  <c r="AY103" i="9"/>
  <c r="AY203" i="9" a="1"/>
  <c r="AY203" i="9" s="1"/>
  <c r="AO113" i="9"/>
  <c r="AO213" i="9" a="1"/>
  <c r="AO213" i="9" s="1"/>
  <c r="CL64" i="9"/>
  <c r="CL164" i="9" a="1"/>
  <c r="CL164" i="9" s="1"/>
  <c r="Y548" i="8" l="1"/>
  <c r="X396" i="8"/>
  <c r="Y467" i="8"/>
  <c r="X477" i="8"/>
  <c r="Y386" i="8"/>
  <c r="X315" i="8"/>
  <c r="Y305" i="8"/>
  <c r="X558" i="8"/>
  <c r="AY305" i="9" a="1"/>
  <c r="AY305" i="9" s="1"/>
  <c r="AY406" i="9" a="1"/>
  <c r="AY406" i="9" s="1"/>
  <c r="AY507" i="9" a="1"/>
  <c r="AY507" i="9" s="1"/>
  <c r="AY608" i="9" a="1"/>
  <c r="AY608" i="9" s="1"/>
  <c r="AY709" i="9" a="1"/>
  <c r="AY709" i="9" s="1"/>
  <c r="AY810" i="9" a="1"/>
  <c r="AY810" i="9" s="1"/>
  <c r="AY911" i="9" a="1"/>
  <c r="AY911" i="9" s="1"/>
  <c r="CX254" i="9" a="1"/>
  <c r="CX254" i="9" s="1"/>
  <c r="CX355" i="9" a="1"/>
  <c r="CX355" i="9" s="1"/>
  <c r="CX456" i="9" a="1"/>
  <c r="CX456" i="9" s="1"/>
  <c r="CX557" i="9" a="1"/>
  <c r="CX557" i="9" s="1"/>
  <c r="CX658" i="9" a="1"/>
  <c r="CX658" i="9" s="1"/>
  <c r="CX759" i="9" a="1"/>
  <c r="CX759" i="9" s="1"/>
  <c r="CX860" i="9" a="1"/>
  <c r="CX860" i="9" s="1"/>
  <c r="DB250" i="9" a="1"/>
  <c r="DB250" i="9" s="1"/>
  <c r="DB351" i="9" a="1"/>
  <c r="DB351" i="9" s="1"/>
  <c r="DB452" i="9" a="1"/>
  <c r="DB452" i="9" s="1"/>
  <c r="DB553" i="9" a="1"/>
  <c r="DB553" i="9" s="1"/>
  <c r="DB654" i="9" a="1"/>
  <c r="DB654" i="9" s="1"/>
  <c r="DB755" i="9" a="1"/>
  <c r="DB755" i="9" s="1"/>
  <c r="DB856" i="9" a="1"/>
  <c r="DB856" i="9" s="1"/>
  <c r="CT258" i="9" a="1"/>
  <c r="CT258" i="9" s="1"/>
  <c r="CT359" i="9" a="1"/>
  <c r="CT359" i="9" s="1"/>
  <c r="X316" i="8" s="1"/>
  <c r="CT460" i="9" a="1"/>
  <c r="CT460" i="9" s="1"/>
  <c r="X397" i="8" s="1"/>
  <c r="CT561" i="9" a="1"/>
  <c r="CT561" i="9" s="1"/>
  <c r="CT662" i="9" a="1"/>
  <c r="CT662" i="9" s="1"/>
  <c r="X559" i="8" s="1"/>
  <c r="CT763" i="9" a="1"/>
  <c r="CT763" i="9" s="1"/>
  <c r="CT864" i="9" a="1"/>
  <c r="CT864" i="9" s="1"/>
  <c r="X721" i="8" s="1"/>
  <c r="AZ304" i="9" a="1"/>
  <c r="AZ304" i="9" s="1"/>
  <c r="AZ405" i="9" a="1"/>
  <c r="AZ405" i="9" s="1"/>
  <c r="AZ506" i="9" a="1"/>
  <c r="AZ506" i="9" s="1"/>
  <c r="AZ607" i="9" a="1"/>
  <c r="AZ607" i="9" s="1"/>
  <c r="AZ708" i="9" a="1"/>
  <c r="AZ708" i="9" s="1"/>
  <c r="AZ809" i="9" a="1"/>
  <c r="AZ809" i="9" s="1"/>
  <c r="AZ910" i="9" a="1"/>
  <c r="AZ910" i="9" s="1"/>
  <c r="BY279" i="9" a="1"/>
  <c r="BY279" i="9" s="1"/>
  <c r="BY380" i="9" a="1"/>
  <c r="BY380" i="9" s="1"/>
  <c r="BY481" i="9" a="1"/>
  <c r="BY481" i="9" s="1"/>
  <c r="BY582" i="9" a="1"/>
  <c r="BY582" i="9" s="1"/>
  <c r="BY683" i="9" a="1"/>
  <c r="BY683" i="9" s="1"/>
  <c r="BY784" i="9" a="1"/>
  <c r="BY784" i="9" s="1"/>
  <c r="BY885" i="9" a="1"/>
  <c r="BY885" i="9" s="1"/>
  <c r="DD248" i="9" a="1"/>
  <c r="DD248" i="9" s="1"/>
  <c r="DD349" i="9" a="1"/>
  <c r="DD349" i="9" s="1"/>
  <c r="DD450" i="9" a="1"/>
  <c r="DD450" i="9" s="1"/>
  <c r="Y387" i="8" s="1"/>
  <c r="DD551" i="9" a="1"/>
  <c r="DD551" i="9" s="1"/>
  <c r="DD652" i="9" a="1"/>
  <c r="DD652" i="9" s="1"/>
  <c r="Y549" i="8" s="1"/>
  <c r="DD753" i="9" a="1"/>
  <c r="DD753" i="9" s="1"/>
  <c r="DD854" i="9" a="1"/>
  <c r="DD854" i="9" s="1"/>
  <c r="AT310" i="9" a="1"/>
  <c r="AT310" i="9" s="1"/>
  <c r="AT411" i="9" a="1"/>
  <c r="AT411" i="9" s="1"/>
  <c r="AT512" i="9" a="1"/>
  <c r="AT512" i="9" s="1"/>
  <c r="AT613" i="9" a="1"/>
  <c r="AT613" i="9" s="1"/>
  <c r="AT714" i="9" a="1"/>
  <c r="AT714" i="9" s="1"/>
  <c r="AT815" i="9" a="1"/>
  <c r="AT815" i="9" s="1"/>
  <c r="AT916" i="9" a="1"/>
  <c r="AT916" i="9" s="1"/>
  <c r="BK293" i="9" a="1"/>
  <c r="BK293" i="9" s="1"/>
  <c r="BK394" i="9" a="1"/>
  <c r="BK394" i="9" s="1"/>
  <c r="BK495" i="9" a="1"/>
  <c r="BK495" i="9" s="1"/>
  <c r="BK596" i="9" a="1"/>
  <c r="BK596" i="9" s="1"/>
  <c r="BK697" i="9" a="1"/>
  <c r="BK697" i="9" s="1"/>
  <c r="BK798" i="9" a="1"/>
  <c r="BK798" i="9" s="1"/>
  <c r="BK899" i="9" a="1"/>
  <c r="BK899" i="9" s="1"/>
  <c r="AX306" i="9" a="1"/>
  <c r="AX306" i="9" s="1"/>
  <c r="AX407" i="9" a="1"/>
  <c r="AX407" i="9" s="1"/>
  <c r="AX508" i="9" a="1"/>
  <c r="AX508" i="9" s="1"/>
  <c r="AX609" i="9" a="1"/>
  <c r="AX609" i="9" s="1"/>
  <c r="AX710" i="9" a="1"/>
  <c r="AX710" i="9" s="1"/>
  <c r="AX811" i="9" a="1"/>
  <c r="AX811" i="9" s="1"/>
  <c r="AX912" i="9" a="1"/>
  <c r="AX912" i="9" s="1"/>
  <c r="BW281" i="9" a="1"/>
  <c r="BW281" i="9" s="1"/>
  <c r="BW382" i="9" a="1"/>
  <c r="BW382" i="9" s="1"/>
  <c r="BW483" i="9" a="1"/>
  <c r="BW483" i="9" s="1"/>
  <c r="BW584" i="9" a="1"/>
  <c r="BW584" i="9" s="1"/>
  <c r="BW685" i="9" a="1"/>
  <c r="BW685" i="9" s="1"/>
  <c r="BW786" i="9" a="1"/>
  <c r="BW786" i="9" s="1"/>
  <c r="BW887" i="9" a="1"/>
  <c r="BW887" i="9" s="1"/>
  <c r="BE299" i="9" a="1"/>
  <c r="BE299" i="9" s="1"/>
  <c r="BE400" i="9" a="1"/>
  <c r="BE400" i="9" s="1"/>
  <c r="BE501" i="9" a="1"/>
  <c r="BE501" i="9" s="1"/>
  <c r="BE602" i="9" a="1"/>
  <c r="BE602" i="9" s="1"/>
  <c r="BE703" i="9" a="1"/>
  <c r="BE703" i="9" s="1"/>
  <c r="BE804" i="9" a="1"/>
  <c r="BE804" i="9" s="1"/>
  <c r="BE905" i="9" a="1"/>
  <c r="BE905" i="9" s="1"/>
  <c r="BL292" i="9" a="1"/>
  <c r="BL292" i="9" s="1"/>
  <c r="BL393" i="9" a="1"/>
  <c r="BL393" i="9" s="1"/>
  <c r="BL494" i="9" a="1"/>
  <c r="BL494" i="9" s="1"/>
  <c r="BL595" i="9" a="1"/>
  <c r="BL595" i="9" s="1"/>
  <c r="BL696" i="9" a="1"/>
  <c r="BL696" i="9" s="1"/>
  <c r="BL797" i="9" a="1"/>
  <c r="BL797" i="9" s="1"/>
  <c r="BL898" i="9" a="1"/>
  <c r="BL898" i="9" s="1"/>
  <c r="CZ252" i="9" a="1"/>
  <c r="CZ252" i="9" s="1"/>
  <c r="CZ353" i="9" a="1"/>
  <c r="CZ353" i="9" s="1"/>
  <c r="CZ454" i="9" a="1"/>
  <c r="CZ454" i="9" s="1"/>
  <c r="CZ555" i="9" a="1"/>
  <c r="CZ555" i="9" s="1"/>
  <c r="CZ656" i="9" a="1"/>
  <c r="CZ656" i="9" s="1"/>
  <c r="CZ757" i="9" a="1"/>
  <c r="CZ757" i="9" s="1"/>
  <c r="CZ858" i="9" a="1"/>
  <c r="CZ858" i="9" s="1"/>
  <c r="BU283" i="9" a="1"/>
  <c r="BU283" i="9" s="1"/>
  <c r="BU384" i="9" a="1"/>
  <c r="BU384" i="9" s="1"/>
  <c r="BU485" i="9" a="1"/>
  <c r="BU485" i="9" s="1"/>
  <c r="BU586" i="9" a="1"/>
  <c r="BU586" i="9" s="1"/>
  <c r="BU687" i="9" a="1"/>
  <c r="BU687" i="9" s="1"/>
  <c r="BU788" i="9" a="1"/>
  <c r="BU788" i="9" s="1"/>
  <c r="BU889" i="9" a="1"/>
  <c r="BU889" i="9" s="1"/>
  <c r="CA277" i="9" a="1"/>
  <c r="CA277" i="9" s="1"/>
  <c r="CA378" i="9" a="1"/>
  <c r="CA378" i="9" s="1"/>
  <c r="CA479" i="9" a="1"/>
  <c r="CA479" i="9" s="1"/>
  <c r="CA580" i="9" a="1"/>
  <c r="CA580" i="9" s="1"/>
  <c r="CA681" i="9" a="1"/>
  <c r="CA681" i="9" s="1"/>
  <c r="CA782" i="9" a="1"/>
  <c r="CA782" i="9" s="1"/>
  <c r="CA883" i="9" a="1"/>
  <c r="CA883" i="9" s="1"/>
  <c r="BP288" i="9" a="1"/>
  <c r="BP288" i="9" s="1"/>
  <c r="BP389" i="9" a="1"/>
  <c r="BP389" i="9" s="1"/>
  <c r="BP490" i="9" a="1"/>
  <c r="BP490" i="9" s="1"/>
  <c r="BP591" i="9" a="1"/>
  <c r="BP591" i="9" s="1"/>
  <c r="BP692" i="9" a="1"/>
  <c r="BP692" i="9" s="1"/>
  <c r="BP793" i="9" a="1"/>
  <c r="BP793" i="9" s="1"/>
  <c r="BP894" i="9" a="1"/>
  <c r="BP894" i="9" s="1"/>
  <c r="CS259" i="9" a="1"/>
  <c r="CS259" i="9" s="1"/>
  <c r="CS360" i="9" a="1"/>
  <c r="CS360" i="9" s="1"/>
  <c r="CS461" i="9" a="1"/>
  <c r="CS461" i="9" s="1"/>
  <c r="CS562" i="9" a="1"/>
  <c r="CS562" i="9" s="1"/>
  <c r="CS663" i="9" a="1"/>
  <c r="CS663" i="9" s="1"/>
  <c r="CS764" i="9" a="1"/>
  <c r="CS764" i="9" s="1"/>
  <c r="CS865" i="9" a="1"/>
  <c r="CS865" i="9" s="1"/>
  <c r="AN215" i="9" a="1"/>
  <c r="AN215" i="9" s="1"/>
  <c r="AN316" i="9" a="1"/>
  <c r="AN316" i="9" s="1"/>
  <c r="AN417" i="9" a="1"/>
  <c r="AN417" i="9" s="1"/>
  <c r="AN518" i="9" a="1"/>
  <c r="AN518" i="9" s="1"/>
  <c r="AN619" i="9" a="1"/>
  <c r="AN619" i="9" s="1"/>
  <c r="AN720" i="9" a="1"/>
  <c r="AN720" i="9" s="1"/>
  <c r="AN821" i="9" a="1"/>
  <c r="AN821" i="9" s="1"/>
  <c r="AN922" i="9" a="1"/>
  <c r="AN922" i="9" s="1"/>
  <c r="BA303" i="9" a="1"/>
  <c r="BA303" i="9" s="1"/>
  <c r="BA404" i="9" a="1"/>
  <c r="BA404" i="9" s="1"/>
  <c r="BA505" i="9" a="1"/>
  <c r="BA505" i="9" s="1"/>
  <c r="BA606" i="9" a="1"/>
  <c r="BA606" i="9" s="1"/>
  <c r="BA707" i="9" a="1"/>
  <c r="BA707" i="9" s="1"/>
  <c r="BA808" i="9" a="1"/>
  <c r="BA808" i="9" s="1"/>
  <c r="BA909" i="9" a="1"/>
  <c r="BA909" i="9" s="1"/>
  <c r="CH270" i="9" a="1"/>
  <c r="CH270" i="9" s="1"/>
  <c r="CH371" i="9" a="1"/>
  <c r="CH371" i="9" s="1"/>
  <c r="CH472" i="9" a="1"/>
  <c r="CH472" i="9" s="1"/>
  <c r="CH573" i="9" a="1"/>
  <c r="CH573" i="9" s="1"/>
  <c r="CH674" i="9" a="1"/>
  <c r="CH674" i="9" s="1"/>
  <c r="CH775" i="9" a="1"/>
  <c r="CH775" i="9" s="1"/>
  <c r="CH876" i="9" a="1"/>
  <c r="CH876" i="9" s="1"/>
  <c r="CM265" i="9" a="1"/>
  <c r="CM265" i="9" s="1"/>
  <c r="CM366" i="9" a="1"/>
  <c r="CM366" i="9" s="1"/>
  <c r="CM467" i="9" a="1"/>
  <c r="CM467" i="9" s="1"/>
  <c r="CM568" i="9" a="1"/>
  <c r="CM568" i="9" s="1"/>
  <c r="CM669" i="9" a="1"/>
  <c r="CM669" i="9" s="1"/>
  <c r="CM770" i="9" a="1"/>
  <c r="CM770" i="9" s="1"/>
  <c r="CM871" i="9" a="1"/>
  <c r="CM871" i="9" s="1"/>
  <c r="AU309" i="9" a="1"/>
  <c r="AU309" i="9" s="1"/>
  <c r="AU410" i="9" a="1"/>
  <c r="AU410" i="9" s="1"/>
  <c r="AU511" i="9" a="1"/>
  <c r="AU511" i="9" s="1"/>
  <c r="AU612" i="9" a="1"/>
  <c r="AU612" i="9" s="1"/>
  <c r="AU713" i="9" a="1"/>
  <c r="AU713" i="9" s="1"/>
  <c r="AU814" i="9" a="1"/>
  <c r="AU814" i="9" s="1"/>
  <c r="AU915" i="9" a="1"/>
  <c r="AU915" i="9" s="1"/>
  <c r="AV308" i="9" a="1"/>
  <c r="AV308" i="9" s="1"/>
  <c r="AV409" i="9" a="1"/>
  <c r="AV409" i="9" s="1"/>
  <c r="AV510" i="9" a="1"/>
  <c r="AV510" i="9" s="1"/>
  <c r="AV611" i="9" a="1"/>
  <c r="AV611" i="9" s="1"/>
  <c r="AV712" i="9" a="1"/>
  <c r="AV712" i="9" s="1"/>
  <c r="AV813" i="9" a="1"/>
  <c r="AV813" i="9" s="1"/>
  <c r="AV914" i="9" a="1"/>
  <c r="AV914" i="9" s="1"/>
  <c r="CF272" i="9" a="1"/>
  <c r="CF272" i="9" s="1"/>
  <c r="CF373" i="9" a="1"/>
  <c r="CF373" i="9" s="1"/>
  <c r="CF474" i="9" a="1"/>
  <c r="CF474" i="9" s="1"/>
  <c r="CF575" i="9" a="1"/>
  <c r="CF575" i="9" s="1"/>
  <c r="CF676" i="9" a="1"/>
  <c r="CF676" i="9" s="1"/>
  <c r="CF777" i="9" a="1"/>
  <c r="CF777" i="9" s="1"/>
  <c r="CF878" i="9" a="1"/>
  <c r="CF878" i="9" s="1"/>
  <c r="CN264" i="9" a="1"/>
  <c r="CN264" i="9" s="1"/>
  <c r="CN365" i="9" a="1"/>
  <c r="CN365" i="9" s="1"/>
  <c r="CN466" i="9" a="1"/>
  <c r="CN466" i="9" s="1"/>
  <c r="CN567" i="9" a="1"/>
  <c r="CN567" i="9" s="1"/>
  <c r="CN668" i="9" a="1"/>
  <c r="CN668" i="9" s="1"/>
  <c r="CN769" i="9" a="1"/>
  <c r="CN769" i="9" s="1"/>
  <c r="CN870" i="9" a="1"/>
  <c r="CN870" i="9" s="1"/>
  <c r="AS311" i="9" a="1"/>
  <c r="AS311" i="9" s="1"/>
  <c r="AS412" i="9" a="1"/>
  <c r="AS412" i="9" s="1"/>
  <c r="AS513" i="9" a="1"/>
  <c r="AS513" i="9" s="1"/>
  <c r="AS614" i="9" a="1"/>
  <c r="AS614" i="9" s="1"/>
  <c r="AS715" i="9" a="1"/>
  <c r="AS715" i="9" s="1"/>
  <c r="AS816" i="9" a="1"/>
  <c r="AS816" i="9" s="1"/>
  <c r="AS917" i="9" a="1"/>
  <c r="AS917" i="9" s="1"/>
  <c r="BV282" i="9" a="1"/>
  <c r="BV282" i="9" s="1"/>
  <c r="BV383" i="9" a="1"/>
  <c r="BV383" i="9" s="1"/>
  <c r="BV484" i="9" a="1"/>
  <c r="BV484" i="9" s="1"/>
  <c r="BV585" i="9" a="1"/>
  <c r="BV585" i="9" s="1"/>
  <c r="BV686" i="9" a="1"/>
  <c r="BV686" i="9" s="1"/>
  <c r="BV787" i="9" a="1"/>
  <c r="BV787" i="9" s="1"/>
  <c r="BV888" i="9" a="1"/>
  <c r="BV888" i="9" s="1"/>
  <c r="CQ261" i="9" a="1"/>
  <c r="CQ261" i="9" s="1"/>
  <c r="CQ362" i="9" a="1"/>
  <c r="CQ362" i="9" s="1"/>
  <c r="CQ463" i="9" a="1"/>
  <c r="CQ463" i="9" s="1"/>
  <c r="CQ564" i="9" a="1"/>
  <c r="CQ564" i="9" s="1"/>
  <c r="CQ665" i="9" a="1"/>
  <c r="CQ665" i="9" s="1"/>
  <c r="CQ766" i="9" a="1"/>
  <c r="CQ766" i="9" s="1"/>
  <c r="CQ867" i="9" a="1"/>
  <c r="CQ867" i="9" s="1"/>
  <c r="BX280" i="9" a="1"/>
  <c r="BX280" i="9" s="1"/>
  <c r="BX381" i="9" a="1"/>
  <c r="BX381" i="9" s="1"/>
  <c r="BX482" i="9" a="1"/>
  <c r="BX482" i="9" s="1"/>
  <c r="BX583" i="9" a="1"/>
  <c r="BX583" i="9" s="1"/>
  <c r="BX684" i="9" a="1"/>
  <c r="BX684" i="9" s="1"/>
  <c r="BX785" i="9" a="1"/>
  <c r="BX785" i="9" s="1"/>
  <c r="BX886" i="9" a="1"/>
  <c r="BX886" i="9" s="1"/>
  <c r="CO263" i="9" a="1"/>
  <c r="CO263" i="9" s="1"/>
  <c r="CO364" i="9" a="1"/>
  <c r="CO364" i="9" s="1"/>
  <c r="CO465" i="9" a="1"/>
  <c r="CO465" i="9" s="1"/>
  <c r="CO566" i="9" a="1"/>
  <c r="CO566" i="9" s="1"/>
  <c r="CO667" i="9" a="1"/>
  <c r="CO667" i="9" s="1"/>
  <c r="CO768" i="9" a="1"/>
  <c r="CO768" i="9" s="1"/>
  <c r="CO869" i="9" a="1"/>
  <c r="CO869" i="9" s="1"/>
  <c r="CK267" i="9" a="1"/>
  <c r="CK267" i="9" s="1"/>
  <c r="CK368" i="9" a="1"/>
  <c r="CK368" i="9" s="1"/>
  <c r="CK469" i="9" a="1"/>
  <c r="CK469" i="9" s="1"/>
  <c r="CK570" i="9" a="1"/>
  <c r="CK570" i="9" s="1"/>
  <c r="CK671" i="9" a="1"/>
  <c r="CK671" i="9" s="1"/>
  <c r="CK772" i="9" a="1"/>
  <c r="CK772" i="9" s="1"/>
  <c r="CK873" i="9" a="1"/>
  <c r="CK873" i="9" s="1"/>
  <c r="CG271" i="9" a="1"/>
  <c r="CG271" i="9" s="1"/>
  <c r="CG372" i="9" a="1"/>
  <c r="CG372" i="9" s="1"/>
  <c r="CG473" i="9" a="1"/>
  <c r="CG473" i="9" s="1"/>
  <c r="CG574" i="9" a="1"/>
  <c r="CG574" i="9" s="1"/>
  <c r="CG675" i="9" a="1"/>
  <c r="CG675" i="9" s="1"/>
  <c r="CG776" i="9" a="1"/>
  <c r="CG776" i="9" s="1"/>
  <c r="CG877" i="9" a="1"/>
  <c r="CG877" i="9" s="1"/>
  <c r="CY253" i="9" a="1"/>
  <c r="CY253" i="9" s="1"/>
  <c r="CY354" i="9" a="1"/>
  <c r="CY354" i="9" s="1"/>
  <c r="CY455" i="9" a="1"/>
  <c r="CY455" i="9" s="1"/>
  <c r="CY556" i="9" a="1"/>
  <c r="CY556" i="9" s="1"/>
  <c r="CY657" i="9" a="1"/>
  <c r="CY657" i="9" s="1"/>
  <c r="CY758" i="9" a="1"/>
  <c r="CY758" i="9" s="1"/>
  <c r="CY859" i="9" a="1"/>
  <c r="CY859" i="9" s="1"/>
  <c r="CL266" i="9" a="1"/>
  <c r="CL266" i="9" s="1"/>
  <c r="CL367" i="9" a="1"/>
  <c r="CL367" i="9" s="1"/>
  <c r="CL468" i="9" a="1"/>
  <c r="CL468" i="9" s="1"/>
  <c r="CL569" i="9" a="1"/>
  <c r="CL569" i="9" s="1"/>
  <c r="CL670" i="9" a="1"/>
  <c r="CL670" i="9" s="1"/>
  <c r="CL771" i="9" a="1"/>
  <c r="CL771" i="9" s="1"/>
  <c r="CL872" i="9" a="1"/>
  <c r="CL872" i="9" s="1"/>
  <c r="BO289" i="9" a="1"/>
  <c r="BO289" i="9" s="1"/>
  <c r="BO390" i="9" a="1"/>
  <c r="BO390" i="9" s="1"/>
  <c r="BO491" i="9" a="1"/>
  <c r="BO491" i="9" s="1"/>
  <c r="BO592" i="9" a="1"/>
  <c r="BO592" i="9" s="1"/>
  <c r="BO693" i="9" a="1"/>
  <c r="BO693" i="9" s="1"/>
  <c r="BO794" i="9" a="1"/>
  <c r="BO794" i="9" s="1"/>
  <c r="BO895" i="9" a="1"/>
  <c r="BO895" i="9" s="1"/>
  <c r="CW255" i="9" a="1"/>
  <c r="CW255" i="9" s="1"/>
  <c r="CW356" i="9" a="1"/>
  <c r="CW356" i="9" s="1"/>
  <c r="CW457" i="9" a="1"/>
  <c r="CW457" i="9" s="1"/>
  <c r="CW558" i="9" a="1"/>
  <c r="CW558" i="9" s="1"/>
  <c r="CW659" i="9" a="1"/>
  <c r="CW659" i="9" s="1"/>
  <c r="CW760" i="9" a="1"/>
  <c r="CW760" i="9" s="1"/>
  <c r="CW861" i="9" a="1"/>
  <c r="CW861" i="9" s="1"/>
  <c r="AR312" i="9" a="1"/>
  <c r="AR312" i="9" s="1"/>
  <c r="AR413" i="9" a="1"/>
  <c r="AR413" i="9" s="1"/>
  <c r="AR514" i="9" a="1"/>
  <c r="AR514" i="9" s="1"/>
  <c r="AR615" i="9" a="1"/>
  <c r="AR615" i="9" s="1"/>
  <c r="AR716" i="9" a="1"/>
  <c r="AR716" i="9" s="1"/>
  <c r="AR817" i="9" a="1"/>
  <c r="AR817" i="9" s="1"/>
  <c r="AR918" i="9" a="1"/>
  <c r="AR918" i="9" s="1"/>
  <c r="BD300" i="9" a="1"/>
  <c r="BD300" i="9" s="1"/>
  <c r="BD401" i="9" a="1"/>
  <c r="BD401" i="9" s="1"/>
  <c r="BD502" i="9" a="1"/>
  <c r="BD502" i="9" s="1"/>
  <c r="BD603" i="9" a="1"/>
  <c r="BD603" i="9" s="1"/>
  <c r="BD704" i="9" a="1"/>
  <c r="BD704" i="9" s="1"/>
  <c r="BD805" i="9" a="1"/>
  <c r="BD805" i="9" s="1"/>
  <c r="BD906" i="9" a="1"/>
  <c r="BD906" i="9" s="1"/>
  <c r="CP262" i="9" a="1"/>
  <c r="CP262" i="9" s="1"/>
  <c r="CP363" i="9" a="1"/>
  <c r="CP363" i="9" s="1"/>
  <c r="CP464" i="9" a="1"/>
  <c r="CP464" i="9" s="1"/>
  <c r="CP565" i="9" a="1"/>
  <c r="CP565" i="9" s="1"/>
  <c r="CP666" i="9" a="1"/>
  <c r="CP666" i="9" s="1"/>
  <c r="CP767" i="9" a="1"/>
  <c r="CP767" i="9" s="1"/>
  <c r="CP868" i="9" a="1"/>
  <c r="CP868" i="9" s="1"/>
  <c r="CJ268" i="9" a="1"/>
  <c r="CJ268" i="9" s="1"/>
  <c r="CJ369" i="9" a="1"/>
  <c r="CJ369" i="9" s="1"/>
  <c r="CJ470" i="9" a="1"/>
  <c r="CJ470" i="9" s="1"/>
  <c r="CJ571" i="9" a="1"/>
  <c r="CJ571" i="9" s="1"/>
  <c r="CJ672" i="9" a="1"/>
  <c r="CJ672" i="9" s="1"/>
  <c r="CJ773" i="9" a="1"/>
  <c r="CJ773" i="9" s="1"/>
  <c r="CJ874" i="9" a="1"/>
  <c r="CJ874" i="9" s="1"/>
  <c r="CC275" i="9" a="1"/>
  <c r="CC275" i="9" s="1"/>
  <c r="CC376" i="9" a="1"/>
  <c r="CC376" i="9" s="1"/>
  <c r="CC477" i="9" a="1"/>
  <c r="CC477" i="9" s="1"/>
  <c r="CC578" i="9" a="1"/>
  <c r="CC578" i="9" s="1"/>
  <c r="CC679" i="9" a="1"/>
  <c r="CC679" i="9" s="1"/>
  <c r="CC780" i="9" a="1"/>
  <c r="CC780" i="9" s="1"/>
  <c r="CC881" i="9" a="1"/>
  <c r="CC881" i="9" s="1"/>
  <c r="BC301" i="9" a="1"/>
  <c r="BC301" i="9" s="1"/>
  <c r="BC402" i="9" a="1"/>
  <c r="BC402" i="9" s="1"/>
  <c r="BC503" i="9" a="1"/>
  <c r="BC503" i="9" s="1"/>
  <c r="BC604" i="9" a="1"/>
  <c r="BC604" i="9" s="1"/>
  <c r="BC705" i="9" a="1"/>
  <c r="BC705" i="9" s="1"/>
  <c r="BC806" i="9" a="1"/>
  <c r="BC806" i="9" s="1"/>
  <c r="BC907" i="9" a="1"/>
  <c r="BC907" i="9" s="1"/>
  <c r="BM291" i="9" a="1"/>
  <c r="BM291" i="9" s="1"/>
  <c r="BM392" i="9" a="1"/>
  <c r="BM392" i="9" s="1"/>
  <c r="BM493" i="9" a="1"/>
  <c r="BM493" i="9" s="1"/>
  <c r="BM594" i="9" a="1"/>
  <c r="BM594" i="9" s="1"/>
  <c r="BM695" i="9" a="1"/>
  <c r="BM695" i="9" s="1"/>
  <c r="BM796" i="9" a="1"/>
  <c r="BM796" i="9" s="1"/>
  <c r="BM897" i="9" a="1"/>
  <c r="BM897" i="9" s="1"/>
  <c r="BQ287" i="9" a="1"/>
  <c r="BQ287" i="9" s="1"/>
  <c r="BQ388" i="9" a="1"/>
  <c r="BQ388" i="9" s="1"/>
  <c r="BQ489" i="9" a="1"/>
  <c r="BQ489" i="9" s="1"/>
  <c r="BQ590" i="9" a="1"/>
  <c r="BQ590" i="9" s="1"/>
  <c r="BQ691" i="9" a="1"/>
  <c r="BQ691" i="9" s="1"/>
  <c r="BQ792" i="9" a="1"/>
  <c r="BQ792" i="9" s="1"/>
  <c r="BQ893" i="9" a="1"/>
  <c r="BQ893" i="9" s="1"/>
  <c r="BR286" i="9" a="1"/>
  <c r="BR286" i="9" s="1"/>
  <c r="BR387" i="9" a="1"/>
  <c r="BR387" i="9" s="1"/>
  <c r="BR488" i="9" a="1"/>
  <c r="BR488" i="9" s="1"/>
  <c r="BR589" i="9" a="1"/>
  <c r="BR589" i="9" s="1"/>
  <c r="BR690" i="9" a="1"/>
  <c r="BR690" i="9" s="1"/>
  <c r="BR791" i="9" a="1"/>
  <c r="BR791" i="9" s="1"/>
  <c r="BR892" i="9" a="1"/>
  <c r="BR892" i="9" s="1"/>
  <c r="CR260" i="9" a="1"/>
  <c r="CR260" i="9" s="1"/>
  <c r="CR361" i="9" a="1"/>
  <c r="CR361" i="9" s="1"/>
  <c r="CR462" i="9" a="1"/>
  <c r="CR462" i="9" s="1"/>
  <c r="CR563" i="9" a="1"/>
  <c r="CR563" i="9" s="1"/>
  <c r="CR664" i="9" a="1"/>
  <c r="CR664" i="9" s="1"/>
  <c r="CR765" i="9" a="1"/>
  <c r="CR765" i="9" s="1"/>
  <c r="CR866" i="9" a="1"/>
  <c r="CR866" i="9" s="1"/>
  <c r="AQ313" i="9" a="1"/>
  <c r="AQ313" i="9" s="1"/>
  <c r="AQ414" i="9" a="1"/>
  <c r="AQ414" i="9" s="1"/>
  <c r="AQ515" i="9" a="1"/>
  <c r="AQ515" i="9" s="1"/>
  <c r="AQ616" i="9" a="1"/>
  <c r="AQ616" i="9" s="1"/>
  <c r="AQ717" i="9" a="1"/>
  <c r="AQ717" i="9" s="1"/>
  <c r="AQ818" i="9" a="1"/>
  <c r="AQ818" i="9" s="1"/>
  <c r="AQ919" i="9" a="1"/>
  <c r="AQ919" i="9" s="1"/>
  <c r="CE273" i="9" a="1"/>
  <c r="CE273" i="9" s="1"/>
  <c r="CE374" i="9" a="1"/>
  <c r="CE374" i="9" s="1"/>
  <c r="CE475" i="9" a="1"/>
  <c r="CE475" i="9" s="1"/>
  <c r="CE576" i="9" a="1"/>
  <c r="CE576" i="9" s="1"/>
  <c r="CE677" i="9" a="1"/>
  <c r="CE677" i="9" s="1"/>
  <c r="CE778" i="9" a="1"/>
  <c r="CE778" i="9" s="1"/>
  <c r="CE879" i="9" a="1"/>
  <c r="CE879" i="9" s="1"/>
  <c r="BZ278" i="9" a="1"/>
  <c r="BZ278" i="9" s="1"/>
  <c r="BZ379" i="9" a="1"/>
  <c r="BZ379" i="9" s="1"/>
  <c r="BZ480" i="9" a="1"/>
  <c r="BZ480" i="9" s="1"/>
  <c r="BZ581" i="9" a="1"/>
  <c r="BZ581" i="9" s="1"/>
  <c r="BZ682" i="9" a="1"/>
  <c r="BZ682" i="9" s="1"/>
  <c r="BZ783" i="9" a="1"/>
  <c r="BZ783" i="9" s="1"/>
  <c r="BZ884" i="9" a="1"/>
  <c r="BZ884" i="9" s="1"/>
  <c r="BB302" i="9" a="1"/>
  <c r="BB302" i="9" s="1"/>
  <c r="BB403" i="9" a="1"/>
  <c r="BB403" i="9" s="1"/>
  <c r="BB504" i="9" a="1"/>
  <c r="BB504" i="9" s="1"/>
  <c r="BB605" i="9" a="1"/>
  <c r="BB605" i="9" s="1"/>
  <c r="BB706" i="9" a="1"/>
  <c r="BB706" i="9" s="1"/>
  <c r="BB807" i="9" a="1"/>
  <c r="BB807" i="9" s="1"/>
  <c r="BB908" i="9" a="1"/>
  <c r="BB908" i="9" s="1"/>
  <c r="AW307" i="9" a="1"/>
  <c r="AW307" i="9" s="1"/>
  <c r="AW408" i="9" a="1"/>
  <c r="AW408" i="9" s="1"/>
  <c r="AW509" i="9" a="1"/>
  <c r="AW509" i="9" s="1"/>
  <c r="AW610" i="9" a="1"/>
  <c r="AW610" i="9" s="1"/>
  <c r="AW711" i="9" a="1"/>
  <c r="AW711" i="9" s="1"/>
  <c r="AW812" i="9" a="1"/>
  <c r="AW812" i="9" s="1"/>
  <c r="AW913" i="9" a="1"/>
  <c r="AW913" i="9" s="1"/>
  <c r="AO315" i="9" a="1"/>
  <c r="AO315" i="9" s="1"/>
  <c r="AO416" i="9" a="1"/>
  <c r="AO416" i="9" s="1"/>
  <c r="AO517" i="9" a="1"/>
  <c r="AO517" i="9" s="1"/>
  <c r="AO618" i="9" a="1"/>
  <c r="AO618" i="9" s="1"/>
  <c r="AO719" i="9" a="1"/>
  <c r="AO719" i="9" s="1"/>
  <c r="AO820" i="9" a="1"/>
  <c r="AO820" i="9" s="1"/>
  <c r="AO921" i="9" a="1"/>
  <c r="AO921" i="9" s="1"/>
  <c r="BI295" i="9" a="1"/>
  <c r="BI295" i="9" s="1"/>
  <c r="BI396" i="9" a="1"/>
  <c r="BI396" i="9" s="1"/>
  <c r="BI497" i="9" a="1"/>
  <c r="BI497" i="9" s="1"/>
  <c r="BI598" i="9" a="1"/>
  <c r="BI598" i="9" s="1"/>
  <c r="BI699" i="9" a="1"/>
  <c r="BI699" i="9" s="1"/>
  <c r="BI800" i="9" a="1"/>
  <c r="BI800" i="9" s="1"/>
  <c r="BI901" i="9" a="1"/>
  <c r="BI901" i="9" s="1"/>
  <c r="BN290" i="9" a="1"/>
  <c r="BN290" i="9" s="1"/>
  <c r="BN391" i="9" a="1"/>
  <c r="BN391" i="9" s="1"/>
  <c r="BN492" i="9" a="1"/>
  <c r="BN492" i="9" s="1"/>
  <c r="BN593" i="9" a="1"/>
  <c r="BN593" i="9" s="1"/>
  <c r="BN694" i="9" a="1"/>
  <c r="BN694" i="9" s="1"/>
  <c r="BN795" i="9" a="1"/>
  <c r="BN795" i="9" s="1"/>
  <c r="BN896" i="9" a="1"/>
  <c r="BN896" i="9" s="1"/>
  <c r="DC249" i="9" a="1"/>
  <c r="DC249" i="9" s="1"/>
  <c r="DC350" i="9" a="1"/>
  <c r="DC350" i="9" s="1"/>
  <c r="DC451" i="9" a="1"/>
  <c r="DC451" i="9" s="1"/>
  <c r="DC552" i="9" a="1"/>
  <c r="DC552" i="9" s="1"/>
  <c r="DC653" i="9" a="1"/>
  <c r="DC653" i="9" s="1"/>
  <c r="DC754" i="9" a="1"/>
  <c r="DC754" i="9" s="1"/>
  <c r="DC855" i="9" a="1"/>
  <c r="DC855" i="9" s="1"/>
  <c r="BG297" i="9" a="1"/>
  <c r="BG297" i="9" s="1"/>
  <c r="BG398" i="9" a="1"/>
  <c r="BG398" i="9" s="1"/>
  <c r="BG499" i="9" a="1"/>
  <c r="BG499" i="9" s="1"/>
  <c r="BG600" i="9" a="1"/>
  <c r="BG600" i="9" s="1"/>
  <c r="BG701" i="9" a="1"/>
  <c r="BG701" i="9" s="1"/>
  <c r="BG802" i="9" a="1"/>
  <c r="BG802" i="9" s="1"/>
  <c r="BG903" i="9" a="1"/>
  <c r="BG903" i="9" s="1"/>
  <c r="AP314" i="9" a="1"/>
  <c r="AP314" i="9" s="1"/>
  <c r="AP415" i="9" a="1"/>
  <c r="AP415" i="9" s="1"/>
  <c r="AP516" i="9" a="1"/>
  <c r="AP516" i="9" s="1"/>
  <c r="AP617" i="9" a="1"/>
  <c r="AP617" i="9" s="1"/>
  <c r="AP718" i="9" a="1"/>
  <c r="AP718" i="9" s="1"/>
  <c r="AP819" i="9" a="1"/>
  <c r="AP819" i="9" s="1"/>
  <c r="AP920" i="9" a="1"/>
  <c r="AP920" i="9" s="1"/>
  <c r="BS285" i="9" a="1"/>
  <c r="BS285" i="9" s="1"/>
  <c r="BS386" i="9" a="1"/>
  <c r="BS386" i="9" s="1"/>
  <c r="BS487" i="9" a="1"/>
  <c r="BS487" i="9" s="1"/>
  <c r="BS588" i="9" a="1"/>
  <c r="BS588" i="9" s="1"/>
  <c r="BS689" i="9" a="1"/>
  <c r="BS689" i="9" s="1"/>
  <c r="BS790" i="9" a="1"/>
  <c r="BS790" i="9" s="1"/>
  <c r="BS891" i="9" a="1"/>
  <c r="BS891" i="9" s="1"/>
  <c r="BF298" i="9" a="1"/>
  <c r="BF298" i="9" s="1"/>
  <c r="BF399" i="9" a="1"/>
  <c r="BF399" i="9" s="1"/>
  <c r="BF500" i="9" a="1"/>
  <c r="BF500" i="9" s="1"/>
  <c r="BF601" i="9" a="1"/>
  <c r="BF601" i="9" s="1"/>
  <c r="BF702" i="9" a="1"/>
  <c r="BF702" i="9" s="1"/>
  <c r="BF803" i="9" a="1"/>
  <c r="BF803" i="9" s="1"/>
  <c r="BF904" i="9" a="1"/>
  <c r="BF904" i="9" s="1"/>
  <c r="BH296" i="9" a="1"/>
  <c r="BH296" i="9" s="1"/>
  <c r="BH397" i="9" a="1"/>
  <c r="BH397" i="9" s="1"/>
  <c r="BH498" i="9" a="1"/>
  <c r="BH498" i="9" s="1"/>
  <c r="BH599" i="9" a="1"/>
  <c r="BH599" i="9" s="1"/>
  <c r="BH700" i="9" a="1"/>
  <c r="BH700" i="9" s="1"/>
  <c r="BH801" i="9" a="1"/>
  <c r="BH801" i="9" s="1"/>
  <c r="BH902" i="9" a="1"/>
  <c r="BH902" i="9" s="1"/>
  <c r="CI269" i="9" a="1"/>
  <c r="CI269" i="9" s="1"/>
  <c r="CI370" i="9" a="1"/>
  <c r="CI370" i="9" s="1"/>
  <c r="CI471" i="9" a="1"/>
  <c r="CI471" i="9" s="1"/>
  <c r="CI572" i="9" a="1"/>
  <c r="CI572" i="9" s="1"/>
  <c r="CI673" i="9" a="1"/>
  <c r="CI673" i="9" s="1"/>
  <c r="CI774" i="9" a="1"/>
  <c r="CI774" i="9" s="1"/>
  <c r="CI875" i="9" a="1"/>
  <c r="CI875" i="9" s="1"/>
  <c r="CU257" i="9" a="1"/>
  <c r="CU257" i="9" s="1"/>
  <c r="CU358" i="9" a="1"/>
  <c r="CU358" i="9" s="1"/>
  <c r="CU459" i="9" a="1"/>
  <c r="CU459" i="9" s="1"/>
  <c r="CU560" i="9" a="1"/>
  <c r="CU560" i="9" s="1"/>
  <c r="CU661" i="9" a="1"/>
  <c r="CU661" i="9" s="1"/>
  <c r="CU762" i="9" a="1"/>
  <c r="CU762" i="9" s="1"/>
  <c r="CU863" i="9" a="1"/>
  <c r="CU863" i="9" s="1"/>
  <c r="CB276" i="9" a="1"/>
  <c r="CB276" i="9" s="1"/>
  <c r="CB377" i="9" a="1"/>
  <c r="CB377" i="9" s="1"/>
  <c r="CB478" i="9" a="1"/>
  <c r="CB478" i="9" s="1"/>
  <c r="CB579" i="9" a="1"/>
  <c r="CB579" i="9" s="1"/>
  <c r="CB680" i="9" a="1"/>
  <c r="CB680" i="9" s="1"/>
  <c r="CB781" i="9" a="1"/>
  <c r="CB781" i="9" s="1"/>
  <c r="CB882" i="9" a="1"/>
  <c r="CB882" i="9" s="1"/>
  <c r="CV256" i="9" a="1"/>
  <c r="CV256" i="9" s="1"/>
  <c r="CV357" i="9" a="1"/>
  <c r="CV357" i="9" s="1"/>
  <c r="CV458" i="9" a="1"/>
  <c r="CV458" i="9" s="1"/>
  <c r="CV559" i="9" a="1"/>
  <c r="CV559" i="9" s="1"/>
  <c r="CV660" i="9" a="1"/>
  <c r="CV660" i="9" s="1"/>
  <c r="CV761" i="9" a="1"/>
  <c r="CV761" i="9" s="1"/>
  <c r="CV862" i="9" a="1"/>
  <c r="CV862" i="9" s="1"/>
  <c r="CD274" i="9" a="1"/>
  <c r="CD274" i="9" s="1"/>
  <c r="CD375" i="9" a="1"/>
  <c r="CD375" i="9" s="1"/>
  <c r="CD476" i="9" a="1"/>
  <c r="CD476" i="9" s="1"/>
  <c r="CD577" i="9" a="1"/>
  <c r="CD577" i="9" s="1"/>
  <c r="CD678" i="9" a="1"/>
  <c r="CD678" i="9" s="1"/>
  <c r="CD779" i="9" a="1"/>
  <c r="CD779" i="9" s="1"/>
  <c r="CD880" i="9" a="1"/>
  <c r="CD880" i="9" s="1"/>
  <c r="DA251" i="9" a="1"/>
  <c r="DA251" i="9" s="1"/>
  <c r="DA352" i="9" a="1"/>
  <c r="DA352" i="9" s="1"/>
  <c r="DA453" i="9" a="1"/>
  <c r="DA453" i="9" s="1"/>
  <c r="DA554" i="9" a="1"/>
  <c r="DA554" i="9" s="1"/>
  <c r="DA655" i="9" a="1"/>
  <c r="DA655" i="9" s="1"/>
  <c r="DA756" i="9" a="1"/>
  <c r="DA756" i="9" s="1"/>
  <c r="DA857" i="9" a="1"/>
  <c r="DA857" i="9" s="1"/>
  <c r="BJ294" i="9" a="1"/>
  <c r="BJ294" i="9" s="1"/>
  <c r="BJ395" i="9" a="1"/>
  <c r="BJ395" i="9" s="1"/>
  <c r="BJ496" i="9" a="1"/>
  <c r="BJ496" i="9" s="1"/>
  <c r="BJ597" i="9" a="1"/>
  <c r="BJ597" i="9" s="1"/>
  <c r="BJ698" i="9" a="1"/>
  <c r="BJ698" i="9" s="1"/>
  <c r="BJ799" i="9" a="1"/>
  <c r="BJ799" i="9" s="1"/>
  <c r="BJ900" i="9" a="1"/>
  <c r="BJ900" i="9" s="1"/>
  <c r="BT284" i="9" a="1"/>
  <c r="BT284" i="9" s="1"/>
  <c r="BT385" i="9" a="1"/>
  <c r="BT385" i="9" s="1"/>
  <c r="BT486" i="9" a="1"/>
  <c r="BT486" i="9" s="1"/>
  <c r="BT587" i="9" a="1"/>
  <c r="BT587" i="9" s="1"/>
  <c r="BT688" i="9" a="1"/>
  <c r="BT688" i="9" s="1"/>
  <c r="BT789" i="9" a="1"/>
  <c r="BT789" i="9" s="1"/>
  <c r="BT890" i="9" a="1"/>
  <c r="BT890" i="9" s="1"/>
  <c r="BN89" i="9"/>
  <c r="BN189" i="9" a="1"/>
  <c r="BN189" i="9" s="1"/>
  <c r="CU56" i="9"/>
  <c r="CU156" i="9" a="1"/>
  <c r="CU156" i="9" s="1"/>
  <c r="BJ93" i="9"/>
  <c r="BJ193" i="9" a="1"/>
  <c r="BJ193" i="9" s="1"/>
  <c r="BG96" i="9"/>
  <c r="BG196" i="9" a="1"/>
  <c r="BG196" i="9" s="1"/>
  <c r="CI68" i="9"/>
  <c r="CI168" i="9" a="1"/>
  <c r="CI168" i="9" s="1"/>
  <c r="CB75" i="9"/>
  <c r="CB175" i="9" a="1"/>
  <c r="CB175" i="9" s="1"/>
  <c r="AY104" i="9"/>
  <c r="AY204" i="9" a="1"/>
  <c r="AY204" i="9" s="1"/>
  <c r="CX53" i="9"/>
  <c r="CX153" i="9" a="1"/>
  <c r="CX153" i="9" s="1"/>
  <c r="DB49" i="9"/>
  <c r="DB149" i="9" a="1"/>
  <c r="DB149" i="9" s="1"/>
  <c r="CT57" i="9"/>
  <c r="X74" i="8" s="1"/>
  <c r="CT157" i="9" a="1"/>
  <c r="CT157" i="9" s="1"/>
  <c r="X154" i="8" s="1"/>
  <c r="AZ103" i="9"/>
  <c r="AZ203" i="9" a="1"/>
  <c r="AZ203" i="9" s="1"/>
  <c r="BY78" i="9"/>
  <c r="BY178" i="9" a="1"/>
  <c r="BY178" i="9" s="1"/>
  <c r="DD47" i="9"/>
  <c r="DD147" i="9" a="1"/>
  <c r="DD147" i="9" s="1"/>
  <c r="AT109" i="9"/>
  <c r="AT209" i="9" a="1"/>
  <c r="AT209" i="9" s="1"/>
  <c r="BK92" i="9"/>
  <c r="BK192" i="9" a="1"/>
  <c r="BK192" i="9" s="1"/>
  <c r="AX105" i="9"/>
  <c r="AX205" i="9" a="1"/>
  <c r="AX205" i="9" s="1"/>
  <c r="BW80" i="9"/>
  <c r="BW180" i="9" a="1"/>
  <c r="BW180" i="9" s="1"/>
  <c r="BE98" i="9"/>
  <c r="BE198" i="9" a="1"/>
  <c r="BE198" i="9" s="1"/>
  <c r="BL91" i="9"/>
  <c r="BL191" i="9" a="1"/>
  <c r="BL191" i="9" s="1"/>
  <c r="CZ51" i="9"/>
  <c r="CZ151" i="9" a="1"/>
  <c r="CZ151" i="9" s="1"/>
  <c r="BU82" i="9"/>
  <c r="BU182" i="9" a="1"/>
  <c r="BU182" i="9" s="1"/>
  <c r="CA76" i="9"/>
  <c r="CA176" i="9" a="1"/>
  <c r="CA176" i="9" s="1"/>
  <c r="BP87" i="9"/>
  <c r="BP187" i="9" a="1"/>
  <c r="BP187" i="9" s="1"/>
  <c r="AO114" i="9"/>
  <c r="AO214" i="9" a="1"/>
  <c r="AO214" i="9" s="1"/>
  <c r="BS84" i="9"/>
  <c r="BS184" i="9" a="1"/>
  <c r="BS184" i="9" s="1"/>
  <c r="DA50" i="9"/>
  <c r="DA150" i="9" a="1"/>
  <c r="DA150" i="9" s="1"/>
  <c r="AP113" i="9"/>
  <c r="AP213" i="9" a="1"/>
  <c r="AP213" i="9" s="1"/>
  <c r="CD73" i="9"/>
  <c r="CD173" i="9" a="1"/>
  <c r="CD173" i="9" s="1"/>
  <c r="CS58" i="9"/>
  <c r="CS158" i="9" a="1"/>
  <c r="CS158" i="9" s="1"/>
  <c r="BA102" i="9"/>
  <c r="BA202" i="9" a="1"/>
  <c r="BA202" i="9" s="1"/>
  <c r="CH69" i="9"/>
  <c r="CH169" i="9" a="1"/>
  <c r="CH169" i="9" s="1"/>
  <c r="CM64" i="9"/>
  <c r="CM164" i="9" a="1"/>
  <c r="CM164" i="9" s="1"/>
  <c r="AU108" i="9"/>
  <c r="AU208" i="9" a="1"/>
  <c r="AU208" i="9" s="1"/>
  <c r="AV107" i="9"/>
  <c r="AV207" i="9" a="1"/>
  <c r="AV207" i="9" s="1"/>
  <c r="CF71" i="9"/>
  <c r="CF171" i="9" a="1"/>
  <c r="CF171" i="9" s="1"/>
  <c r="CN63" i="9"/>
  <c r="CN163" i="9" a="1"/>
  <c r="CN163" i="9" s="1"/>
  <c r="AS110" i="9"/>
  <c r="AS210" i="9" a="1"/>
  <c r="AS210" i="9" s="1"/>
  <c r="BV81" i="9"/>
  <c r="BV181" i="9" a="1"/>
  <c r="BV181" i="9" s="1"/>
  <c r="CQ60" i="9"/>
  <c r="CQ160" i="9" a="1"/>
  <c r="CQ160" i="9" s="1"/>
  <c r="BX79" i="9"/>
  <c r="BX179" i="9" a="1"/>
  <c r="BX179" i="9" s="1"/>
  <c r="CO62" i="9"/>
  <c r="CO162" i="9" a="1"/>
  <c r="CO162" i="9" s="1"/>
  <c r="CK66" i="9"/>
  <c r="CK166" i="9" a="1"/>
  <c r="CK166" i="9" s="1"/>
  <c r="CG70" i="9"/>
  <c r="CG170" i="9" a="1"/>
  <c r="CG170" i="9" s="1"/>
  <c r="CY52" i="9"/>
  <c r="CY152" i="9" a="1"/>
  <c r="CY152" i="9" s="1"/>
  <c r="BI94" i="9"/>
  <c r="BI194" i="9" a="1"/>
  <c r="BI194" i="9" s="1"/>
  <c r="BF97" i="9"/>
  <c r="BF197" i="9" a="1"/>
  <c r="BF197" i="9" s="1"/>
  <c r="BT83" i="9"/>
  <c r="BT183" i="9" a="1"/>
  <c r="BT183" i="9" s="1"/>
  <c r="DC48" i="9"/>
  <c r="DC148" i="9" a="1"/>
  <c r="DC148" i="9" s="1"/>
  <c r="BH95" i="9"/>
  <c r="BH195" i="9" a="1"/>
  <c r="BH195" i="9" s="1"/>
  <c r="CV55" i="9"/>
  <c r="CV155" i="9" a="1"/>
  <c r="CV155" i="9" s="1"/>
  <c r="CL65" i="9"/>
  <c r="CL165" i="9" a="1"/>
  <c r="CL165" i="9" s="1"/>
  <c r="BO88" i="9"/>
  <c r="BO188" i="9" a="1"/>
  <c r="BO188" i="9" s="1"/>
  <c r="CW54" i="9"/>
  <c r="CW154" i="9" a="1"/>
  <c r="CW154" i="9" s="1"/>
  <c r="AR111" i="9"/>
  <c r="AR211" i="9" a="1"/>
  <c r="AR211" i="9" s="1"/>
  <c r="BD99" i="9"/>
  <c r="BD199" i="9" a="1"/>
  <c r="BD199" i="9" s="1"/>
  <c r="CP61" i="9"/>
  <c r="CP161" i="9" a="1"/>
  <c r="CP161" i="9" s="1"/>
  <c r="CJ67" i="9"/>
  <c r="CJ167" i="9" a="1"/>
  <c r="CJ167" i="9" s="1"/>
  <c r="CC74" i="9"/>
  <c r="CC174" i="9" a="1"/>
  <c r="CC174" i="9" s="1"/>
  <c r="BC100" i="9"/>
  <c r="BC200" i="9" a="1"/>
  <c r="BC200" i="9" s="1"/>
  <c r="BM90" i="9"/>
  <c r="BM190" i="9" a="1"/>
  <c r="BM190" i="9" s="1"/>
  <c r="BQ86" i="9"/>
  <c r="BQ186" i="9" a="1"/>
  <c r="BQ186" i="9" s="1"/>
  <c r="BR85" i="9"/>
  <c r="BR185" i="9" a="1"/>
  <c r="BR185" i="9" s="1"/>
  <c r="CR59" i="9"/>
  <c r="CR159" i="9" a="1"/>
  <c r="CR159" i="9" s="1"/>
  <c r="AQ112" i="9"/>
  <c r="AQ212" i="9" a="1"/>
  <c r="AQ212" i="9" s="1"/>
  <c r="CE72" i="9"/>
  <c r="CE172" i="9" a="1"/>
  <c r="CE172" i="9" s="1"/>
  <c r="BZ77" i="9"/>
  <c r="BZ177" i="9" a="1"/>
  <c r="BZ177" i="9" s="1"/>
  <c r="BB101" i="9"/>
  <c r="BB201" i="9" a="1"/>
  <c r="BB201" i="9" s="1"/>
  <c r="AW106" i="9"/>
  <c r="AW206" i="9" a="1"/>
  <c r="AW206" i="9" s="1"/>
  <c r="Y64" i="8" l="1"/>
  <c r="Y225" i="8"/>
  <c r="Y468" i="8"/>
  <c r="Y711" i="8"/>
  <c r="X640" i="8"/>
  <c r="Y306" i="8"/>
  <c r="Y630" i="8"/>
  <c r="Y144" i="8"/>
  <c r="X235" i="8"/>
  <c r="X478" i="8"/>
  <c r="BZ279" i="9" a="1"/>
  <c r="BZ279" i="9" s="1"/>
  <c r="BZ380" i="9" a="1"/>
  <c r="BZ380" i="9" s="1"/>
  <c r="BZ481" i="9" a="1"/>
  <c r="BZ481" i="9" s="1"/>
  <c r="BZ582" i="9" a="1"/>
  <c r="BZ582" i="9" s="1"/>
  <c r="BZ683" i="9" a="1"/>
  <c r="BZ683" i="9" s="1"/>
  <c r="BZ784" i="9" a="1"/>
  <c r="BZ784" i="9" s="1"/>
  <c r="BZ885" i="9" a="1"/>
  <c r="BZ885" i="9" s="1"/>
  <c r="BR287" i="9" a="1"/>
  <c r="BR287" i="9" s="1"/>
  <c r="BR388" i="9" a="1"/>
  <c r="BR388" i="9" s="1"/>
  <c r="BR489" i="9" a="1"/>
  <c r="BR489" i="9" s="1"/>
  <c r="BR590" i="9" a="1"/>
  <c r="BR590" i="9" s="1"/>
  <c r="BR691" i="9" a="1"/>
  <c r="BR691" i="9" s="1"/>
  <c r="BR792" i="9" a="1"/>
  <c r="BR792" i="9" s="1"/>
  <c r="BR893" i="9" a="1"/>
  <c r="BR893" i="9" s="1"/>
  <c r="CC276" i="9" a="1"/>
  <c r="CC276" i="9" s="1"/>
  <c r="CC377" i="9" a="1"/>
  <c r="CC377" i="9" s="1"/>
  <c r="CC478" i="9" a="1"/>
  <c r="CC478" i="9" s="1"/>
  <c r="CC579" i="9" a="1"/>
  <c r="CC579" i="9" s="1"/>
  <c r="CC680" i="9" a="1"/>
  <c r="CC680" i="9" s="1"/>
  <c r="CC781" i="9" a="1"/>
  <c r="CC781" i="9" s="1"/>
  <c r="CC882" i="9" a="1"/>
  <c r="CC882" i="9" s="1"/>
  <c r="AR313" i="9" a="1"/>
  <c r="AR313" i="9" s="1"/>
  <c r="AR414" i="9" a="1"/>
  <c r="AR414" i="9" s="1"/>
  <c r="AR515" i="9" a="1"/>
  <c r="AR515" i="9" s="1"/>
  <c r="AR616" i="9" a="1"/>
  <c r="AR616" i="9" s="1"/>
  <c r="AR717" i="9" a="1"/>
  <c r="AR717" i="9" s="1"/>
  <c r="AR818" i="9" a="1"/>
  <c r="AR818" i="9" s="1"/>
  <c r="AR919" i="9" a="1"/>
  <c r="AR919" i="9" s="1"/>
  <c r="CV257" i="9" a="1"/>
  <c r="CV257" i="9" s="1"/>
  <c r="CV358" i="9" a="1"/>
  <c r="CV358" i="9" s="1"/>
  <c r="CV459" i="9" a="1"/>
  <c r="CV459" i="9" s="1"/>
  <c r="CV560" i="9" a="1"/>
  <c r="CV560" i="9" s="1"/>
  <c r="CV661" i="9" a="1"/>
  <c r="CV661" i="9" s="1"/>
  <c r="CV762" i="9" a="1"/>
  <c r="CV762" i="9" s="1"/>
  <c r="CV863" i="9" a="1"/>
  <c r="CV863" i="9" s="1"/>
  <c r="BF299" i="9" a="1"/>
  <c r="BF299" i="9" s="1"/>
  <c r="BF400" i="9" a="1"/>
  <c r="BF400" i="9" s="1"/>
  <c r="BF501" i="9" a="1"/>
  <c r="BF501" i="9" s="1"/>
  <c r="BF602" i="9" a="1"/>
  <c r="BF602" i="9" s="1"/>
  <c r="BF703" i="9" a="1"/>
  <c r="BF703" i="9" s="1"/>
  <c r="BF804" i="9" a="1"/>
  <c r="BF804" i="9" s="1"/>
  <c r="BF905" i="9" a="1"/>
  <c r="BF905" i="9" s="1"/>
  <c r="CK268" i="9" a="1"/>
  <c r="CK268" i="9" s="1"/>
  <c r="CK369" i="9" a="1"/>
  <c r="CK369" i="9" s="1"/>
  <c r="CK470" i="9" a="1"/>
  <c r="CK470" i="9" s="1"/>
  <c r="CK571" i="9" a="1"/>
  <c r="CK571" i="9" s="1"/>
  <c r="CK672" i="9" a="1"/>
  <c r="CK672" i="9" s="1"/>
  <c r="CK773" i="9" a="1"/>
  <c r="CK773" i="9" s="1"/>
  <c r="CK874" i="9" a="1"/>
  <c r="CK874" i="9" s="1"/>
  <c r="BV283" i="9" a="1"/>
  <c r="BV283" i="9" s="1"/>
  <c r="BV384" i="9" a="1"/>
  <c r="BV384" i="9" s="1"/>
  <c r="BV485" i="9" a="1"/>
  <c r="BV485" i="9" s="1"/>
  <c r="BV586" i="9" a="1"/>
  <c r="BV586" i="9" s="1"/>
  <c r="BV687" i="9" a="1"/>
  <c r="BV687" i="9" s="1"/>
  <c r="BV788" i="9" a="1"/>
  <c r="BV788" i="9" s="1"/>
  <c r="BV889" i="9" a="1"/>
  <c r="BV889" i="9" s="1"/>
  <c r="AV309" i="9" a="1"/>
  <c r="AV309" i="9" s="1"/>
  <c r="AV410" i="9" a="1"/>
  <c r="AV410" i="9" s="1"/>
  <c r="AV511" i="9" a="1"/>
  <c r="AV511" i="9" s="1"/>
  <c r="AV612" i="9" a="1"/>
  <c r="AV612" i="9" s="1"/>
  <c r="AV713" i="9" a="1"/>
  <c r="AV713" i="9" s="1"/>
  <c r="AV814" i="9" a="1"/>
  <c r="AV814" i="9" s="1"/>
  <c r="AV915" i="9" a="1"/>
  <c r="AV915" i="9" s="1"/>
  <c r="BA304" i="9" a="1"/>
  <c r="BA304" i="9" s="1"/>
  <c r="BA405" i="9" a="1"/>
  <c r="BA405" i="9" s="1"/>
  <c r="BA506" i="9" a="1"/>
  <c r="BA506" i="9" s="1"/>
  <c r="BA607" i="9" a="1"/>
  <c r="BA607" i="9" s="1"/>
  <c r="BA708" i="9" a="1"/>
  <c r="BA708" i="9" s="1"/>
  <c r="BA809" i="9" a="1"/>
  <c r="BA809" i="9" s="1"/>
  <c r="BA910" i="9" a="1"/>
  <c r="BA910" i="9" s="1"/>
  <c r="DA252" i="9" a="1"/>
  <c r="DA252" i="9" s="1"/>
  <c r="DA353" i="9" a="1"/>
  <c r="DA353" i="9" s="1"/>
  <c r="DA454" i="9" a="1"/>
  <c r="DA454" i="9" s="1"/>
  <c r="DA555" i="9" a="1"/>
  <c r="DA555" i="9" s="1"/>
  <c r="DA656" i="9" a="1"/>
  <c r="DA656" i="9" s="1"/>
  <c r="DA757" i="9" a="1"/>
  <c r="DA757" i="9" s="1"/>
  <c r="DA858" i="9" a="1"/>
  <c r="DA858" i="9" s="1"/>
  <c r="CA278" i="9" a="1"/>
  <c r="CA278" i="9" s="1"/>
  <c r="CA379" i="9" a="1"/>
  <c r="CA379" i="9" s="1"/>
  <c r="CA480" i="9" a="1"/>
  <c r="CA480" i="9" s="1"/>
  <c r="CA581" i="9" a="1"/>
  <c r="CA581" i="9" s="1"/>
  <c r="CA682" i="9" a="1"/>
  <c r="CA682" i="9" s="1"/>
  <c r="CA783" i="9" a="1"/>
  <c r="CA783" i="9" s="1"/>
  <c r="CA884" i="9" a="1"/>
  <c r="CA884" i="9" s="1"/>
  <c r="BE300" i="9" a="1"/>
  <c r="BE300" i="9" s="1"/>
  <c r="BE401" i="9" a="1"/>
  <c r="BE401" i="9" s="1"/>
  <c r="BE502" i="9" a="1"/>
  <c r="BE502" i="9" s="1"/>
  <c r="BE603" i="9" a="1"/>
  <c r="BE603" i="9" s="1"/>
  <c r="BE704" i="9" a="1"/>
  <c r="BE704" i="9" s="1"/>
  <c r="BE805" i="9" a="1"/>
  <c r="BE805" i="9" s="1"/>
  <c r="BE906" i="9" a="1"/>
  <c r="BE906" i="9" s="1"/>
  <c r="AT311" i="9" a="1"/>
  <c r="AT311" i="9" s="1"/>
  <c r="AT412" i="9" a="1"/>
  <c r="AT412" i="9" s="1"/>
  <c r="AT513" i="9" a="1"/>
  <c r="AT513" i="9" s="1"/>
  <c r="AT614" i="9" a="1"/>
  <c r="AT614" i="9" s="1"/>
  <c r="AT715" i="9" a="1"/>
  <c r="AT715" i="9" s="1"/>
  <c r="AT816" i="9" a="1"/>
  <c r="AT816" i="9" s="1"/>
  <c r="AT917" i="9" a="1"/>
  <c r="AT917" i="9" s="1"/>
  <c r="CT259" i="9" a="1"/>
  <c r="CT259" i="9" s="1"/>
  <c r="CT360" i="9" a="1"/>
  <c r="CT360" i="9" s="1"/>
  <c r="X317" i="8" s="1"/>
  <c r="CT461" i="9" a="1"/>
  <c r="CT461" i="9" s="1"/>
  <c r="X398" i="8" s="1"/>
  <c r="CT562" i="9" a="1"/>
  <c r="CT562" i="9" s="1"/>
  <c r="X479" i="8" s="1"/>
  <c r="CT663" i="9" a="1"/>
  <c r="CT663" i="9" s="1"/>
  <c r="X560" i="8" s="1"/>
  <c r="CT764" i="9" a="1"/>
  <c r="CT764" i="9" s="1"/>
  <c r="CT865" i="9" a="1"/>
  <c r="CT865" i="9" s="1"/>
  <c r="X722" i="8" s="1"/>
  <c r="CB277" i="9" a="1"/>
  <c r="CB277" i="9" s="1"/>
  <c r="CB378" i="9" a="1"/>
  <c r="CB378" i="9" s="1"/>
  <c r="CB479" i="9" a="1"/>
  <c r="CB479" i="9" s="1"/>
  <c r="CB580" i="9" a="1"/>
  <c r="CB580" i="9" s="1"/>
  <c r="CB681" i="9" a="1"/>
  <c r="CB681" i="9" s="1"/>
  <c r="CB782" i="9" a="1"/>
  <c r="CB782" i="9" s="1"/>
  <c r="CB883" i="9" a="1"/>
  <c r="CB883" i="9" s="1"/>
  <c r="CU258" i="9" a="1"/>
  <c r="CU258" i="9" s="1"/>
  <c r="CU359" i="9" a="1"/>
  <c r="CU359" i="9" s="1"/>
  <c r="CU460" i="9" a="1"/>
  <c r="CU460" i="9" s="1"/>
  <c r="CU561" i="9" a="1"/>
  <c r="CU561" i="9" s="1"/>
  <c r="CU662" i="9" a="1"/>
  <c r="CU662" i="9" s="1"/>
  <c r="CU763" i="9" a="1"/>
  <c r="CU763" i="9" s="1"/>
  <c r="CU864" i="9" a="1"/>
  <c r="CU864" i="9" s="1"/>
  <c r="CE274" i="9" a="1"/>
  <c r="CE274" i="9" s="1"/>
  <c r="CE375" i="9" a="1"/>
  <c r="CE375" i="9" s="1"/>
  <c r="CE476" i="9" a="1"/>
  <c r="CE476" i="9" s="1"/>
  <c r="CE577" i="9" a="1"/>
  <c r="CE577" i="9" s="1"/>
  <c r="CE678" i="9" a="1"/>
  <c r="CE678" i="9" s="1"/>
  <c r="CE779" i="9" a="1"/>
  <c r="CE779" i="9" s="1"/>
  <c r="CE880" i="9" a="1"/>
  <c r="CE880" i="9" s="1"/>
  <c r="BQ288" i="9" a="1"/>
  <c r="BQ288" i="9" s="1"/>
  <c r="BQ389" i="9" a="1"/>
  <c r="BQ389" i="9" s="1"/>
  <c r="BQ490" i="9" a="1"/>
  <c r="BQ490" i="9" s="1"/>
  <c r="BQ591" i="9" a="1"/>
  <c r="BQ591" i="9" s="1"/>
  <c r="BQ692" i="9" a="1"/>
  <c r="BQ692" i="9" s="1"/>
  <c r="BQ793" i="9" a="1"/>
  <c r="BQ793" i="9" s="1"/>
  <c r="BQ894" i="9" a="1"/>
  <c r="BQ894" i="9" s="1"/>
  <c r="CJ269" i="9" a="1"/>
  <c r="CJ269" i="9" s="1"/>
  <c r="CJ370" i="9" a="1"/>
  <c r="CJ370" i="9" s="1"/>
  <c r="CJ471" i="9" a="1"/>
  <c r="CJ471" i="9" s="1"/>
  <c r="CJ572" i="9" a="1"/>
  <c r="CJ572" i="9" s="1"/>
  <c r="CJ673" i="9" a="1"/>
  <c r="CJ673" i="9" s="1"/>
  <c r="CJ774" i="9" a="1"/>
  <c r="CJ774" i="9" s="1"/>
  <c r="CJ875" i="9" a="1"/>
  <c r="CJ875" i="9" s="1"/>
  <c r="CW256" i="9" a="1"/>
  <c r="CW256" i="9" s="1"/>
  <c r="CW357" i="9" a="1"/>
  <c r="CW357" i="9" s="1"/>
  <c r="CW458" i="9" a="1"/>
  <c r="CW458" i="9" s="1"/>
  <c r="CW559" i="9" a="1"/>
  <c r="CW559" i="9" s="1"/>
  <c r="CW660" i="9" a="1"/>
  <c r="CW660" i="9" s="1"/>
  <c r="CW761" i="9" a="1"/>
  <c r="CW761" i="9" s="1"/>
  <c r="CW862" i="9" a="1"/>
  <c r="CW862" i="9" s="1"/>
  <c r="BH297" i="9" a="1"/>
  <c r="BH297" i="9" s="1"/>
  <c r="BH398" i="9" a="1"/>
  <c r="BH398" i="9" s="1"/>
  <c r="BH499" i="9" a="1"/>
  <c r="BH499" i="9" s="1"/>
  <c r="BH600" i="9" a="1"/>
  <c r="BH600" i="9" s="1"/>
  <c r="BH701" i="9" a="1"/>
  <c r="BH701" i="9" s="1"/>
  <c r="BH802" i="9" a="1"/>
  <c r="BH802" i="9" s="1"/>
  <c r="BH903" i="9" a="1"/>
  <c r="BH903" i="9" s="1"/>
  <c r="BI296" i="9" a="1"/>
  <c r="BI296" i="9" s="1"/>
  <c r="BI397" i="9" a="1"/>
  <c r="BI397" i="9" s="1"/>
  <c r="BI498" i="9" a="1"/>
  <c r="BI498" i="9" s="1"/>
  <c r="BI599" i="9" a="1"/>
  <c r="BI599" i="9" s="1"/>
  <c r="BI700" i="9" a="1"/>
  <c r="BI700" i="9" s="1"/>
  <c r="BI801" i="9" a="1"/>
  <c r="BI801" i="9" s="1"/>
  <c r="BI902" i="9" a="1"/>
  <c r="BI902" i="9" s="1"/>
  <c r="CO264" i="9" a="1"/>
  <c r="CO264" i="9" s="1"/>
  <c r="CO365" i="9" a="1"/>
  <c r="CO365" i="9" s="1"/>
  <c r="CO466" i="9" a="1"/>
  <c r="CO466" i="9" s="1"/>
  <c r="CO567" i="9" a="1"/>
  <c r="CO567" i="9" s="1"/>
  <c r="CO668" i="9" a="1"/>
  <c r="CO668" i="9" s="1"/>
  <c r="CO769" i="9" a="1"/>
  <c r="CO769" i="9" s="1"/>
  <c r="CO870" i="9" a="1"/>
  <c r="CO870" i="9" s="1"/>
  <c r="AS312" i="9" a="1"/>
  <c r="AS312" i="9" s="1"/>
  <c r="AS413" i="9" a="1"/>
  <c r="AS413" i="9" s="1"/>
  <c r="AS514" i="9" a="1"/>
  <c r="AS514" i="9" s="1"/>
  <c r="AS615" i="9" a="1"/>
  <c r="AS615" i="9" s="1"/>
  <c r="AS716" i="9" a="1"/>
  <c r="AS716" i="9" s="1"/>
  <c r="AS817" i="9" a="1"/>
  <c r="AS817" i="9" s="1"/>
  <c r="AS918" i="9" a="1"/>
  <c r="AS918" i="9" s="1"/>
  <c r="AU310" i="9" a="1"/>
  <c r="AU310" i="9" s="1"/>
  <c r="AU411" i="9" a="1"/>
  <c r="AU411" i="9" s="1"/>
  <c r="AU512" i="9" a="1"/>
  <c r="AU512" i="9" s="1"/>
  <c r="AU613" i="9" a="1"/>
  <c r="AU613" i="9" s="1"/>
  <c r="AU714" i="9" a="1"/>
  <c r="AU714" i="9" s="1"/>
  <c r="AU815" i="9" a="1"/>
  <c r="AU815" i="9" s="1"/>
  <c r="AU916" i="9" a="1"/>
  <c r="AU916" i="9" s="1"/>
  <c r="CS260" i="9" a="1"/>
  <c r="CS260" i="9" s="1"/>
  <c r="CS361" i="9" a="1"/>
  <c r="CS361" i="9" s="1"/>
  <c r="CS462" i="9" a="1"/>
  <c r="CS462" i="9" s="1"/>
  <c r="CS563" i="9" a="1"/>
  <c r="CS563" i="9" s="1"/>
  <c r="CS664" i="9" a="1"/>
  <c r="CS664" i="9" s="1"/>
  <c r="CS765" i="9" a="1"/>
  <c r="CS765" i="9" s="1"/>
  <c r="CS866" i="9" a="1"/>
  <c r="CS866" i="9" s="1"/>
  <c r="BS286" i="9" a="1"/>
  <c r="BS286" i="9" s="1"/>
  <c r="BS387" i="9" a="1"/>
  <c r="BS387" i="9" s="1"/>
  <c r="BS488" i="9" a="1"/>
  <c r="BS488" i="9" s="1"/>
  <c r="BS589" i="9" a="1"/>
  <c r="BS589" i="9" s="1"/>
  <c r="BS690" i="9" a="1"/>
  <c r="BS690" i="9" s="1"/>
  <c r="BS791" i="9" a="1"/>
  <c r="BS791" i="9" s="1"/>
  <c r="BS892" i="9" a="1"/>
  <c r="BS892" i="9" s="1"/>
  <c r="BU284" i="9" a="1"/>
  <c r="BU284" i="9" s="1"/>
  <c r="BU385" i="9" a="1"/>
  <c r="BU385" i="9" s="1"/>
  <c r="BU486" i="9" a="1"/>
  <c r="BU486" i="9" s="1"/>
  <c r="BU587" i="9" a="1"/>
  <c r="BU587" i="9" s="1"/>
  <c r="BU688" i="9" a="1"/>
  <c r="BU688" i="9" s="1"/>
  <c r="BU789" i="9" a="1"/>
  <c r="BU789" i="9" s="1"/>
  <c r="BU890" i="9" a="1"/>
  <c r="BU890" i="9" s="1"/>
  <c r="BW282" i="9" a="1"/>
  <c r="BW282" i="9" s="1"/>
  <c r="BW383" i="9" a="1"/>
  <c r="BW383" i="9" s="1"/>
  <c r="BW484" i="9" a="1"/>
  <c r="BW484" i="9" s="1"/>
  <c r="BW585" i="9" a="1"/>
  <c r="BW585" i="9" s="1"/>
  <c r="BW686" i="9" a="1"/>
  <c r="BW686" i="9" s="1"/>
  <c r="BW787" i="9" a="1"/>
  <c r="BW787" i="9" s="1"/>
  <c r="BW888" i="9" a="1"/>
  <c r="BW888" i="9" s="1"/>
  <c r="DD249" i="9" a="1"/>
  <c r="DD249" i="9" s="1"/>
  <c r="DD350" i="9" a="1"/>
  <c r="DD350" i="9" s="1"/>
  <c r="Y307" i="8" s="1"/>
  <c r="DD451" i="9" a="1"/>
  <c r="DD451" i="9" s="1"/>
  <c r="Y388" i="8" s="1"/>
  <c r="DD552" i="9" a="1"/>
  <c r="DD552" i="9" s="1"/>
  <c r="DD653" i="9" a="1"/>
  <c r="DD653" i="9" s="1"/>
  <c r="Y550" i="8" s="1"/>
  <c r="DD754" i="9" a="1"/>
  <c r="DD754" i="9" s="1"/>
  <c r="DD855" i="9" a="1"/>
  <c r="DD855" i="9" s="1"/>
  <c r="Y712" i="8" s="1"/>
  <c r="DB251" i="9" a="1"/>
  <c r="DB251" i="9" s="1"/>
  <c r="DB352" i="9" a="1"/>
  <c r="DB352" i="9" s="1"/>
  <c r="DB453" i="9" a="1"/>
  <c r="DB453" i="9" s="1"/>
  <c r="DB554" i="9" a="1"/>
  <c r="DB554" i="9" s="1"/>
  <c r="DB655" i="9" a="1"/>
  <c r="DB655" i="9" s="1"/>
  <c r="DB756" i="9" a="1"/>
  <c r="DB756" i="9" s="1"/>
  <c r="DB857" i="9" a="1"/>
  <c r="DB857" i="9" s="1"/>
  <c r="CI270" i="9" a="1"/>
  <c r="CI270" i="9" s="1"/>
  <c r="CI371" i="9" a="1"/>
  <c r="CI371" i="9" s="1"/>
  <c r="CI472" i="9" a="1"/>
  <c r="CI472" i="9" s="1"/>
  <c r="CI573" i="9" a="1"/>
  <c r="CI573" i="9" s="1"/>
  <c r="CI674" i="9" a="1"/>
  <c r="CI674" i="9" s="1"/>
  <c r="CI775" i="9" a="1"/>
  <c r="CI775" i="9" s="1"/>
  <c r="CI876" i="9" a="1"/>
  <c r="CI876" i="9" s="1"/>
  <c r="BN291" i="9" a="1"/>
  <c r="BN291" i="9" s="1"/>
  <c r="BN392" i="9" a="1"/>
  <c r="BN392" i="9" s="1"/>
  <c r="BN493" i="9" a="1"/>
  <c r="BN493" i="9" s="1"/>
  <c r="BN594" i="9" a="1"/>
  <c r="BN594" i="9" s="1"/>
  <c r="BN695" i="9" a="1"/>
  <c r="BN695" i="9" s="1"/>
  <c r="BN796" i="9" a="1"/>
  <c r="BN796" i="9" s="1"/>
  <c r="BN897" i="9" a="1"/>
  <c r="BN897" i="9" s="1"/>
  <c r="AW308" i="9" a="1"/>
  <c r="AW308" i="9" s="1"/>
  <c r="AW409" i="9" a="1"/>
  <c r="AW409" i="9" s="1"/>
  <c r="AW510" i="9" a="1"/>
  <c r="AW510" i="9" s="1"/>
  <c r="AW611" i="9" a="1"/>
  <c r="AW611" i="9" s="1"/>
  <c r="AW712" i="9" a="1"/>
  <c r="AW712" i="9" s="1"/>
  <c r="AW813" i="9" a="1"/>
  <c r="AW813" i="9" s="1"/>
  <c r="AW914" i="9" a="1"/>
  <c r="AW914" i="9" s="1"/>
  <c r="AQ314" i="9" a="1"/>
  <c r="AQ314" i="9" s="1"/>
  <c r="AQ415" i="9" a="1"/>
  <c r="AQ415" i="9" s="1"/>
  <c r="AQ516" i="9" a="1"/>
  <c r="AQ516" i="9" s="1"/>
  <c r="AQ617" i="9" a="1"/>
  <c r="AQ617" i="9" s="1"/>
  <c r="AQ718" i="9" a="1"/>
  <c r="AQ718" i="9" s="1"/>
  <c r="AQ819" i="9" a="1"/>
  <c r="AQ819" i="9" s="1"/>
  <c r="AQ920" i="9" a="1"/>
  <c r="AQ920" i="9" s="1"/>
  <c r="BM292" i="9" a="1"/>
  <c r="BM292" i="9" s="1"/>
  <c r="BM393" i="9" a="1"/>
  <c r="BM393" i="9" s="1"/>
  <c r="BM494" i="9" a="1"/>
  <c r="BM494" i="9" s="1"/>
  <c r="BM595" i="9" a="1"/>
  <c r="BM595" i="9" s="1"/>
  <c r="BM696" i="9" a="1"/>
  <c r="BM696" i="9" s="1"/>
  <c r="BM797" i="9" a="1"/>
  <c r="BM797" i="9" s="1"/>
  <c r="BM898" i="9" a="1"/>
  <c r="BM898" i="9" s="1"/>
  <c r="CP263" i="9" a="1"/>
  <c r="CP263" i="9" s="1"/>
  <c r="CP364" i="9" a="1"/>
  <c r="CP364" i="9" s="1"/>
  <c r="CP465" i="9" a="1"/>
  <c r="CP465" i="9" s="1"/>
  <c r="CP566" i="9" a="1"/>
  <c r="CP566" i="9" s="1"/>
  <c r="CP667" i="9" a="1"/>
  <c r="CP667" i="9" s="1"/>
  <c r="CP768" i="9" a="1"/>
  <c r="CP768" i="9" s="1"/>
  <c r="CP869" i="9" a="1"/>
  <c r="CP869" i="9" s="1"/>
  <c r="BO290" i="9" a="1"/>
  <c r="BO290" i="9" s="1"/>
  <c r="BO391" i="9" a="1"/>
  <c r="BO391" i="9" s="1"/>
  <c r="BO492" i="9" a="1"/>
  <c r="BO492" i="9" s="1"/>
  <c r="BO593" i="9" a="1"/>
  <c r="BO593" i="9" s="1"/>
  <c r="BO694" i="9" a="1"/>
  <c r="BO694" i="9" s="1"/>
  <c r="BO795" i="9" a="1"/>
  <c r="BO795" i="9" s="1"/>
  <c r="BO896" i="9" a="1"/>
  <c r="BO896" i="9" s="1"/>
  <c r="DC250" i="9" a="1"/>
  <c r="DC250" i="9" s="1"/>
  <c r="DC351" i="9" a="1"/>
  <c r="DC351" i="9" s="1"/>
  <c r="DC452" i="9" a="1"/>
  <c r="DC452" i="9" s="1"/>
  <c r="DC553" i="9" a="1"/>
  <c r="DC553" i="9" s="1"/>
  <c r="DC654" i="9" a="1"/>
  <c r="DC654" i="9" s="1"/>
  <c r="DC755" i="9" a="1"/>
  <c r="DC755" i="9" s="1"/>
  <c r="DC856" i="9" a="1"/>
  <c r="DC856" i="9" s="1"/>
  <c r="CY254" i="9" a="1"/>
  <c r="CY254" i="9" s="1"/>
  <c r="CY355" i="9" a="1"/>
  <c r="CY355" i="9" s="1"/>
  <c r="CY456" i="9" a="1"/>
  <c r="CY456" i="9" s="1"/>
  <c r="CY557" i="9" a="1"/>
  <c r="CY557" i="9" s="1"/>
  <c r="CY658" i="9" a="1"/>
  <c r="CY658" i="9" s="1"/>
  <c r="CY759" i="9" a="1"/>
  <c r="CY759" i="9" s="1"/>
  <c r="CY860" i="9" a="1"/>
  <c r="CY860" i="9" s="1"/>
  <c r="BX281" i="9" a="1"/>
  <c r="BX281" i="9" s="1"/>
  <c r="BX382" i="9" a="1"/>
  <c r="BX382" i="9" s="1"/>
  <c r="BX483" i="9" a="1"/>
  <c r="BX483" i="9" s="1"/>
  <c r="BX584" i="9" a="1"/>
  <c r="BX584" i="9" s="1"/>
  <c r="BX685" i="9" a="1"/>
  <c r="BX685" i="9" s="1"/>
  <c r="BX786" i="9" a="1"/>
  <c r="BX786" i="9" s="1"/>
  <c r="BX887" i="9" a="1"/>
  <c r="BX887" i="9" s="1"/>
  <c r="CN265" i="9" a="1"/>
  <c r="CN265" i="9" s="1"/>
  <c r="CN366" i="9" a="1"/>
  <c r="CN366" i="9" s="1"/>
  <c r="CN467" i="9" a="1"/>
  <c r="CN467" i="9" s="1"/>
  <c r="CN568" i="9" a="1"/>
  <c r="CN568" i="9" s="1"/>
  <c r="CN669" i="9" a="1"/>
  <c r="CN669" i="9" s="1"/>
  <c r="CN770" i="9" a="1"/>
  <c r="CN770" i="9" s="1"/>
  <c r="CN871" i="9" a="1"/>
  <c r="CN871" i="9" s="1"/>
  <c r="CM266" i="9" a="1"/>
  <c r="CM266" i="9" s="1"/>
  <c r="CM367" i="9" a="1"/>
  <c r="CM367" i="9" s="1"/>
  <c r="CM468" i="9" a="1"/>
  <c r="CM468" i="9" s="1"/>
  <c r="CM569" i="9" a="1"/>
  <c r="CM569" i="9" s="1"/>
  <c r="CM670" i="9" a="1"/>
  <c r="CM670" i="9" s="1"/>
  <c r="CM771" i="9" a="1"/>
  <c r="CM771" i="9" s="1"/>
  <c r="CM872" i="9" a="1"/>
  <c r="CM872" i="9" s="1"/>
  <c r="CD275" i="9" a="1"/>
  <c r="CD275" i="9" s="1"/>
  <c r="CD376" i="9" a="1"/>
  <c r="CD376" i="9" s="1"/>
  <c r="CD477" i="9" a="1"/>
  <c r="CD477" i="9" s="1"/>
  <c r="CD578" i="9" a="1"/>
  <c r="CD578" i="9" s="1"/>
  <c r="CD679" i="9" a="1"/>
  <c r="CD679" i="9" s="1"/>
  <c r="CD780" i="9" a="1"/>
  <c r="CD780" i="9" s="1"/>
  <c r="CD881" i="9" a="1"/>
  <c r="CD881" i="9" s="1"/>
  <c r="AO215" i="9" a="1"/>
  <c r="AO215" i="9" s="1"/>
  <c r="AO316" i="9" a="1"/>
  <c r="AO316" i="9" s="1"/>
  <c r="AO417" i="9" a="1"/>
  <c r="AO417" i="9" s="1"/>
  <c r="AO518" i="9" a="1"/>
  <c r="AO518" i="9" s="1"/>
  <c r="AO619" i="9" a="1"/>
  <c r="AO619" i="9" s="1"/>
  <c r="AO720" i="9" a="1"/>
  <c r="AO720" i="9" s="1"/>
  <c r="AO821" i="9" a="1"/>
  <c r="AO821" i="9" s="1"/>
  <c r="AO922" i="9" a="1"/>
  <c r="AO922" i="9" s="1"/>
  <c r="CZ253" i="9" a="1"/>
  <c r="CZ253" i="9" s="1"/>
  <c r="CZ354" i="9" a="1"/>
  <c r="CZ354" i="9" s="1"/>
  <c r="CZ455" i="9" a="1"/>
  <c r="CZ455" i="9" s="1"/>
  <c r="CZ556" i="9" a="1"/>
  <c r="CZ556" i="9" s="1"/>
  <c r="CZ657" i="9" a="1"/>
  <c r="CZ657" i="9" s="1"/>
  <c r="CZ758" i="9" a="1"/>
  <c r="CZ758" i="9" s="1"/>
  <c r="CZ859" i="9" a="1"/>
  <c r="CZ859" i="9" s="1"/>
  <c r="AX307" i="9" a="1"/>
  <c r="AX307" i="9" s="1"/>
  <c r="AX408" i="9" a="1"/>
  <c r="AX408" i="9" s="1"/>
  <c r="AX509" i="9" a="1"/>
  <c r="AX509" i="9" s="1"/>
  <c r="AX610" i="9" a="1"/>
  <c r="AX610" i="9" s="1"/>
  <c r="AX711" i="9" a="1"/>
  <c r="AX711" i="9" s="1"/>
  <c r="AX812" i="9" a="1"/>
  <c r="AX812" i="9" s="1"/>
  <c r="AX913" i="9" a="1"/>
  <c r="AX913" i="9" s="1"/>
  <c r="BY280" i="9" a="1"/>
  <c r="BY280" i="9" s="1"/>
  <c r="BY381" i="9" a="1"/>
  <c r="BY381" i="9" s="1"/>
  <c r="BY482" i="9" a="1"/>
  <c r="BY482" i="9" s="1"/>
  <c r="BY583" i="9" a="1"/>
  <c r="BY583" i="9" s="1"/>
  <c r="BY684" i="9" a="1"/>
  <c r="BY684" i="9" s="1"/>
  <c r="BY785" i="9" a="1"/>
  <c r="BY785" i="9" s="1"/>
  <c r="BY886" i="9" a="1"/>
  <c r="BY886" i="9" s="1"/>
  <c r="CX255" i="9" a="1"/>
  <c r="CX255" i="9" s="1"/>
  <c r="CX356" i="9" a="1"/>
  <c r="CX356" i="9" s="1"/>
  <c r="CX457" i="9" a="1"/>
  <c r="CX457" i="9" s="1"/>
  <c r="CX558" i="9" a="1"/>
  <c r="CX558" i="9" s="1"/>
  <c r="CX659" i="9" a="1"/>
  <c r="CX659" i="9" s="1"/>
  <c r="CX760" i="9" a="1"/>
  <c r="CX760" i="9" s="1"/>
  <c r="CX861" i="9" a="1"/>
  <c r="CX861" i="9" s="1"/>
  <c r="BG298" i="9" a="1"/>
  <c r="BG298" i="9" s="1"/>
  <c r="BG399" i="9" a="1"/>
  <c r="BG399" i="9" s="1"/>
  <c r="BG500" i="9" a="1"/>
  <c r="BG500" i="9" s="1"/>
  <c r="BG601" i="9" a="1"/>
  <c r="BG601" i="9" s="1"/>
  <c r="BG702" i="9" a="1"/>
  <c r="BG702" i="9" s="1"/>
  <c r="BG803" i="9" a="1"/>
  <c r="BG803" i="9" s="1"/>
  <c r="BG904" i="9" a="1"/>
  <c r="BG904" i="9" s="1"/>
  <c r="BB303" i="9" a="1"/>
  <c r="BB303" i="9" s="1"/>
  <c r="BB404" i="9" a="1"/>
  <c r="BB404" i="9" s="1"/>
  <c r="BB505" i="9" a="1"/>
  <c r="BB505" i="9" s="1"/>
  <c r="BB606" i="9" a="1"/>
  <c r="BB606" i="9" s="1"/>
  <c r="BB707" i="9" a="1"/>
  <c r="BB707" i="9" s="1"/>
  <c r="BB808" i="9" a="1"/>
  <c r="BB808" i="9" s="1"/>
  <c r="BB909" i="9" a="1"/>
  <c r="BB909" i="9" s="1"/>
  <c r="CR261" i="9" a="1"/>
  <c r="CR261" i="9" s="1"/>
  <c r="CR362" i="9" a="1"/>
  <c r="CR362" i="9" s="1"/>
  <c r="CR463" i="9" a="1"/>
  <c r="CR463" i="9" s="1"/>
  <c r="CR564" i="9" a="1"/>
  <c r="CR564" i="9" s="1"/>
  <c r="CR665" i="9" a="1"/>
  <c r="CR665" i="9" s="1"/>
  <c r="CR766" i="9" a="1"/>
  <c r="CR766" i="9" s="1"/>
  <c r="CR867" i="9" a="1"/>
  <c r="CR867" i="9" s="1"/>
  <c r="BC302" i="9" a="1"/>
  <c r="BC302" i="9" s="1"/>
  <c r="BC403" i="9" a="1"/>
  <c r="BC403" i="9" s="1"/>
  <c r="BC504" i="9" a="1"/>
  <c r="BC504" i="9" s="1"/>
  <c r="BC605" i="9" a="1"/>
  <c r="BC605" i="9" s="1"/>
  <c r="BC706" i="9" a="1"/>
  <c r="BC706" i="9" s="1"/>
  <c r="BC807" i="9" a="1"/>
  <c r="BC807" i="9" s="1"/>
  <c r="BC908" i="9" a="1"/>
  <c r="BC908" i="9" s="1"/>
  <c r="BD301" i="9" a="1"/>
  <c r="BD301" i="9" s="1"/>
  <c r="BD402" i="9" a="1"/>
  <c r="BD402" i="9" s="1"/>
  <c r="BD503" i="9" a="1"/>
  <c r="BD503" i="9" s="1"/>
  <c r="BD604" i="9" a="1"/>
  <c r="BD604" i="9" s="1"/>
  <c r="BD705" i="9" a="1"/>
  <c r="BD705" i="9" s="1"/>
  <c r="BD806" i="9" a="1"/>
  <c r="BD806" i="9" s="1"/>
  <c r="BD907" i="9" a="1"/>
  <c r="BD907" i="9" s="1"/>
  <c r="CL267" i="9" a="1"/>
  <c r="CL267" i="9" s="1"/>
  <c r="CL368" i="9" a="1"/>
  <c r="CL368" i="9" s="1"/>
  <c r="CL469" i="9" a="1"/>
  <c r="CL469" i="9" s="1"/>
  <c r="CL570" i="9" a="1"/>
  <c r="CL570" i="9" s="1"/>
  <c r="CL671" i="9" a="1"/>
  <c r="CL671" i="9" s="1"/>
  <c r="CL772" i="9" a="1"/>
  <c r="CL772" i="9" s="1"/>
  <c r="CL873" i="9" a="1"/>
  <c r="CL873" i="9" s="1"/>
  <c r="BT285" i="9" a="1"/>
  <c r="BT285" i="9" s="1"/>
  <c r="BT386" i="9" a="1"/>
  <c r="BT386" i="9" s="1"/>
  <c r="BT487" i="9" a="1"/>
  <c r="BT487" i="9" s="1"/>
  <c r="BT588" i="9" a="1"/>
  <c r="BT588" i="9" s="1"/>
  <c r="BT689" i="9" a="1"/>
  <c r="BT689" i="9" s="1"/>
  <c r="BT790" i="9" a="1"/>
  <c r="BT790" i="9" s="1"/>
  <c r="BT891" i="9" a="1"/>
  <c r="BT891" i="9" s="1"/>
  <c r="CG272" i="9" a="1"/>
  <c r="CG272" i="9" s="1"/>
  <c r="CG373" i="9" a="1"/>
  <c r="CG373" i="9" s="1"/>
  <c r="CG474" i="9" a="1"/>
  <c r="CG474" i="9" s="1"/>
  <c r="CG575" i="9" a="1"/>
  <c r="CG575" i="9" s="1"/>
  <c r="CG676" i="9" a="1"/>
  <c r="CG676" i="9" s="1"/>
  <c r="CG777" i="9" a="1"/>
  <c r="CG777" i="9" s="1"/>
  <c r="CG878" i="9" a="1"/>
  <c r="CG878" i="9" s="1"/>
  <c r="CQ262" i="9" a="1"/>
  <c r="CQ262" i="9" s="1"/>
  <c r="CQ363" i="9" a="1"/>
  <c r="CQ363" i="9" s="1"/>
  <c r="CQ464" i="9" a="1"/>
  <c r="CQ464" i="9" s="1"/>
  <c r="CQ565" i="9" a="1"/>
  <c r="CQ565" i="9" s="1"/>
  <c r="CQ666" i="9" a="1"/>
  <c r="CQ666" i="9" s="1"/>
  <c r="CQ767" i="9" a="1"/>
  <c r="CQ767" i="9" s="1"/>
  <c r="CQ868" i="9" a="1"/>
  <c r="CQ868" i="9" s="1"/>
  <c r="CF273" i="9" a="1"/>
  <c r="CF273" i="9" s="1"/>
  <c r="CF374" i="9" a="1"/>
  <c r="CF374" i="9" s="1"/>
  <c r="CF475" i="9" a="1"/>
  <c r="CF475" i="9" s="1"/>
  <c r="CF576" i="9" a="1"/>
  <c r="CF576" i="9" s="1"/>
  <c r="CF677" i="9" a="1"/>
  <c r="CF677" i="9" s="1"/>
  <c r="CF778" i="9" a="1"/>
  <c r="CF778" i="9" s="1"/>
  <c r="CF879" i="9" a="1"/>
  <c r="CF879" i="9" s="1"/>
  <c r="CH271" i="9" a="1"/>
  <c r="CH271" i="9" s="1"/>
  <c r="CH372" i="9" a="1"/>
  <c r="CH372" i="9" s="1"/>
  <c r="CH473" i="9" a="1"/>
  <c r="CH473" i="9" s="1"/>
  <c r="CH574" i="9" a="1"/>
  <c r="CH574" i="9" s="1"/>
  <c r="CH675" i="9" a="1"/>
  <c r="CH675" i="9" s="1"/>
  <c r="CH776" i="9" a="1"/>
  <c r="CH776" i="9" s="1"/>
  <c r="CH877" i="9" a="1"/>
  <c r="CH877" i="9" s="1"/>
  <c r="AP315" i="9" a="1"/>
  <c r="AP315" i="9" s="1"/>
  <c r="AP416" i="9" a="1"/>
  <c r="AP416" i="9" s="1"/>
  <c r="AP517" i="9" a="1"/>
  <c r="AP517" i="9" s="1"/>
  <c r="AP618" i="9" a="1"/>
  <c r="AP618" i="9" s="1"/>
  <c r="AP719" i="9" a="1"/>
  <c r="AP719" i="9" s="1"/>
  <c r="AP820" i="9" a="1"/>
  <c r="AP820" i="9" s="1"/>
  <c r="AP921" i="9" a="1"/>
  <c r="AP921" i="9" s="1"/>
  <c r="BP289" i="9" a="1"/>
  <c r="BP289" i="9" s="1"/>
  <c r="BP390" i="9" a="1"/>
  <c r="BP390" i="9" s="1"/>
  <c r="BP491" i="9" a="1"/>
  <c r="BP491" i="9" s="1"/>
  <c r="BP592" i="9" a="1"/>
  <c r="BP592" i="9" s="1"/>
  <c r="BP693" i="9" a="1"/>
  <c r="BP693" i="9" s="1"/>
  <c r="BP794" i="9" a="1"/>
  <c r="BP794" i="9" s="1"/>
  <c r="BP895" i="9" a="1"/>
  <c r="BP895" i="9" s="1"/>
  <c r="BL293" i="9" a="1"/>
  <c r="BL293" i="9" s="1"/>
  <c r="BL394" i="9" a="1"/>
  <c r="BL394" i="9" s="1"/>
  <c r="BL495" i="9" a="1"/>
  <c r="BL495" i="9" s="1"/>
  <c r="BL596" i="9" a="1"/>
  <c r="BL596" i="9" s="1"/>
  <c r="BL697" i="9" a="1"/>
  <c r="BL697" i="9" s="1"/>
  <c r="BL798" i="9" a="1"/>
  <c r="BL798" i="9" s="1"/>
  <c r="BL899" i="9" a="1"/>
  <c r="BL899" i="9" s="1"/>
  <c r="BK294" i="9" a="1"/>
  <c r="BK294" i="9" s="1"/>
  <c r="BK395" i="9" a="1"/>
  <c r="BK395" i="9" s="1"/>
  <c r="BK496" i="9" a="1"/>
  <c r="BK496" i="9" s="1"/>
  <c r="BK597" i="9" a="1"/>
  <c r="BK597" i="9" s="1"/>
  <c r="BK698" i="9" a="1"/>
  <c r="BK698" i="9" s="1"/>
  <c r="BK799" i="9" a="1"/>
  <c r="BK799" i="9" s="1"/>
  <c r="BK900" i="9" a="1"/>
  <c r="BK900" i="9" s="1"/>
  <c r="AZ305" i="9" a="1"/>
  <c r="AZ305" i="9" s="1"/>
  <c r="AZ406" i="9" a="1"/>
  <c r="AZ406" i="9" s="1"/>
  <c r="AZ507" i="9" a="1"/>
  <c r="AZ507" i="9" s="1"/>
  <c r="AZ608" i="9" a="1"/>
  <c r="AZ608" i="9" s="1"/>
  <c r="AZ709" i="9" a="1"/>
  <c r="AZ709" i="9" s="1"/>
  <c r="AZ810" i="9" a="1"/>
  <c r="AZ810" i="9" s="1"/>
  <c r="AZ911" i="9" a="1"/>
  <c r="AZ911" i="9" s="1"/>
  <c r="AY306" i="9" a="1"/>
  <c r="AY306" i="9" s="1"/>
  <c r="AY407" i="9" a="1"/>
  <c r="AY407" i="9" s="1"/>
  <c r="AY508" i="9" a="1"/>
  <c r="AY508" i="9" s="1"/>
  <c r="AY609" i="9" a="1"/>
  <c r="AY609" i="9" s="1"/>
  <c r="AY710" i="9" a="1"/>
  <c r="AY710" i="9" s="1"/>
  <c r="AY811" i="9" a="1"/>
  <c r="AY811" i="9" s="1"/>
  <c r="AY912" i="9" a="1"/>
  <c r="AY912" i="9" s="1"/>
  <c r="BJ295" i="9" a="1"/>
  <c r="BJ295" i="9" s="1"/>
  <c r="BJ396" i="9" a="1"/>
  <c r="BJ396" i="9" s="1"/>
  <c r="BJ497" i="9" a="1"/>
  <c r="BJ497" i="9" s="1"/>
  <c r="BJ598" i="9" a="1"/>
  <c r="BJ598" i="9" s="1"/>
  <c r="BJ699" i="9" a="1"/>
  <c r="BJ699" i="9" s="1"/>
  <c r="BJ800" i="9" a="1"/>
  <c r="BJ800" i="9" s="1"/>
  <c r="BJ901" i="9" a="1"/>
  <c r="BJ901" i="9" s="1"/>
  <c r="BM91" i="9"/>
  <c r="BM191" i="9" a="1"/>
  <c r="BM191" i="9" s="1"/>
  <c r="CX54" i="9"/>
  <c r="CX154" i="9" a="1"/>
  <c r="CX154" i="9" s="1"/>
  <c r="AW107" i="9"/>
  <c r="AW207" i="9" a="1"/>
  <c r="AW207" i="9" s="1"/>
  <c r="BX80" i="9"/>
  <c r="BX180" i="9" a="1"/>
  <c r="BX180" i="9" s="1"/>
  <c r="BG97" i="9"/>
  <c r="BG197" i="9" a="1"/>
  <c r="BG197" i="9" s="1"/>
  <c r="BB102" i="9"/>
  <c r="BB202" i="9" a="1"/>
  <c r="BB202" i="9" s="1"/>
  <c r="CR60" i="9"/>
  <c r="CR160" i="9" a="1"/>
  <c r="CR160" i="9" s="1"/>
  <c r="BC101" i="9"/>
  <c r="BC201" i="9" a="1"/>
  <c r="BC201" i="9" s="1"/>
  <c r="BD100" i="9"/>
  <c r="BD200" i="9" a="1"/>
  <c r="BD200" i="9" s="1"/>
  <c r="CL66" i="9"/>
  <c r="CL166" i="9" a="1"/>
  <c r="CL166" i="9" s="1"/>
  <c r="BT84" i="9"/>
  <c r="BT184" i="9" a="1"/>
  <c r="BT184" i="9" s="1"/>
  <c r="CG71" i="9"/>
  <c r="CG171" i="9" a="1"/>
  <c r="CG171" i="9" s="1"/>
  <c r="CQ61" i="9"/>
  <c r="CQ161" i="9" a="1"/>
  <c r="CQ161" i="9" s="1"/>
  <c r="CF72" i="9"/>
  <c r="CF172" i="9" a="1"/>
  <c r="CF172" i="9" s="1"/>
  <c r="CH70" i="9"/>
  <c r="CH170" i="9" a="1"/>
  <c r="CH170" i="9" s="1"/>
  <c r="AP114" i="9"/>
  <c r="AP214" i="9" a="1"/>
  <c r="AP214" i="9" s="1"/>
  <c r="BP88" i="9"/>
  <c r="BP188" i="9" a="1"/>
  <c r="BP188" i="9" s="1"/>
  <c r="BL92" i="9"/>
  <c r="BL192" i="9" a="1"/>
  <c r="BL192" i="9" s="1"/>
  <c r="BK93" i="9"/>
  <c r="BK193" i="9" a="1"/>
  <c r="BK193" i="9" s="1"/>
  <c r="AZ104" i="9"/>
  <c r="AZ204" i="9" a="1"/>
  <c r="AZ204" i="9" s="1"/>
  <c r="AY105" i="9"/>
  <c r="AY205" i="9" a="1"/>
  <c r="AY205" i="9" s="1"/>
  <c r="BJ94" i="9"/>
  <c r="BJ194" i="9" a="1"/>
  <c r="BJ194" i="9" s="1"/>
  <c r="BO89" i="9"/>
  <c r="BO189" i="9" a="1"/>
  <c r="BO189" i="9" s="1"/>
  <c r="CD74" i="9"/>
  <c r="CD174" i="9" a="1"/>
  <c r="CD174" i="9" s="1"/>
  <c r="DC49" i="9"/>
  <c r="DC149" i="9" a="1"/>
  <c r="DC149" i="9" s="1"/>
  <c r="AX106" i="9"/>
  <c r="AX206" i="9" a="1"/>
  <c r="AX206" i="9" s="1"/>
  <c r="BZ78" i="9"/>
  <c r="BZ178" i="9" a="1"/>
  <c r="BZ178" i="9" s="1"/>
  <c r="BR86" i="9"/>
  <c r="BR186" i="9" a="1"/>
  <c r="BR186" i="9" s="1"/>
  <c r="CC75" i="9"/>
  <c r="CC175" i="9" a="1"/>
  <c r="CC175" i="9" s="1"/>
  <c r="AR112" i="9"/>
  <c r="AR212" i="9" a="1"/>
  <c r="AR212" i="9" s="1"/>
  <c r="CV56" i="9"/>
  <c r="CV156" i="9" a="1"/>
  <c r="CV156" i="9" s="1"/>
  <c r="BF98" i="9"/>
  <c r="BF198" i="9" a="1"/>
  <c r="BF198" i="9" s="1"/>
  <c r="CK67" i="9"/>
  <c r="CK167" i="9" a="1"/>
  <c r="CK167" i="9" s="1"/>
  <c r="BV82" i="9"/>
  <c r="BV182" i="9" a="1"/>
  <c r="BV182" i="9" s="1"/>
  <c r="AV108" i="9"/>
  <c r="AV208" i="9" a="1"/>
  <c r="AV208" i="9" s="1"/>
  <c r="BA103" i="9"/>
  <c r="BA203" i="9" a="1"/>
  <c r="BA203" i="9" s="1"/>
  <c r="DA51" i="9"/>
  <c r="DA151" i="9" a="1"/>
  <c r="DA151" i="9" s="1"/>
  <c r="CA77" i="9"/>
  <c r="CA177" i="9" a="1"/>
  <c r="CA177" i="9" s="1"/>
  <c r="BE99" i="9"/>
  <c r="BE199" i="9" a="1"/>
  <c r="BE199" i="9" s="1"/>
  <c r="AT110" i="9"/>
  <c r="AT210" i="9" a="1"/>
  <c r="AT210" i="9" s="1"/>
  <c r="CT58" i="9"/>
  <c r="X75" i="8" s="1"/>
  <c r="CT158" i="9" a="1"/>
  <c r="CT158" i="9" s="1"/>
  <c r="CB76" i="9"/>
  <c r="CB176" i="9" a="1"/>
  <c r="CB176" i="9" s="1"/>
  <c r="CU57" i="9"/>
  <c r="CU157" i="9" a="1"/>
  <c r="CU157" i="9" s="1"/>
  <c r="AQ113" i="9"/>
  <c r="AQ213" i="9" a="1"/>
  <c r="AQ213" i="9" s="1"/>
  <c r="CY53" i="9"/>
  <c r="CY153" i="9" a="1"/>
  <c r="CY153" i="9" s="1"/>
  <c r="CM65" i="9"/>
  <c r="CM165" i="9" a="1"/>
  <c r="CM165" i="9" s="1"/>
  <c r="BY79" i="9"/>
  <c r="BY179" i="9" a="1"/>
  <c r="BY179" i="9" s="1"/>
  <c r="CP62" i="9"/>
  <c r="CP162" i="9" a="1"/>
  <c r="CP162" i="9" s="1"/>
  <c r="CN64" i="9"/>
  <c r="CN164" i="9" a="1"/>
  <c r="CN164" i="9" s="1"/>
  <c r="CZ52" i="9"/>
  <c r="CZ152" i="9" a="1"/>
  <c r="CZ152" i="9" s="1"/>
  <c r="CE73" i="9"/>
  <c r="CE173" i="9" a="1"/>
  <c r="CE173" i="9" s="1"/>
  <c r="BQ87" i="9"/>
  <c r="BQ187" i="9" a="1"/>
  <c r="BQ187" i="9" s="1"/>
  <c r="CJ68" i="9"/>
  <c r="CJ168" i="9" a="1"/>
  <c r="CJ168" i="9" s="1"/>
  <c r="CW55" i="9"/>
  <c r="CW155" i="9" a="1"/>
  <c r="CW155" i="9" s="1"/>
  <c r="BH96" i="9"/>
  <c r="BH196" i="9" a="1"/>
  <c r="BH196" i="9" s="1"/>
  <c r="BI95" i="9"/>
  <c r="BI195" i="9" a="1"/>
  <c r="BI195" i="9" s="1"/>
  <c r="CO63" i="9"/>
  <c r="CO163" i="9" a="1"/>
  <c r="CO163" i="9" s="1"/>
  <c r="AS111" i="9"/>
  <c r="AS211" i="9" a="1"/>
  <c r="AS211" i="9" s="1"/>
  <c r="AU109" i="9"/>
  <c r="AU209" i="9" a="1"/>
  <c r="AU209" i="9" s="1"/>
  <c r="CS59" i="9"/>
  <c r="CS159" i="9" a="1"/>
  <c r="CS159" i="9" s="1"/>
  <c r="BS85" i="9"/>
  <c r="BS185" i="9" a="1"/>
  <c r="BS185" i="9" s="1"/>
  <c r="BU83" i="9"/>
  <c r="BU183" i="9" a="1"/>
  <c r="BU183" i="9" s="1"/>
  <c r="BW81" i="9"/>
  <c r="BW181" i="9" a="1"/>
  <c r="BW181" i="9" s="1"/>
  <c r="DD48" i="9"/>
  <c r="Y65" i="8" s="1"/>
  <c r="DD148" i="9" a="1"/>
  <c r="DD148" i="9" s="1"/>
  <c r="DB50" i="9"/>
  <c r="DB150" i="9" a="1"/>
  <c r="DB150" i="9" s="1"/>
  <c r="CI69" i="9"/>
  <c r="CI169" i="9" a="1"/>
  <c r="CI169" i="9" s="1"/>
  <c r="BN90" i="9"/>
  <c r="BN190" i="9" a="1"/>
  <c r="BN190" i="9" s="1"/>
  <c r="X236" i="8" l="1"/>
  <c r="Y631" i="8"/>
  <c r="X641" i="8"/>
  <c r="Y469" i="8"/>
  <c r="X155" i="8"/>
  <c r="Y226" i="8"/>
  <c r="Y145" i="8"/>
  <c r="CI271" i="9" a="1"/>
  <c r="CI271" i="9" s="1"/>
  <c r="CI372" i="9" a="1"/>
  <c r="CI372" i="9" s="1"/>
  <c r="CI473" i="9" a="1"/>
  <c r="CI473" i="9" s="1"/>
  <c r="CI574" i="9" a="1"/>
  <c r="CI574" i="9" s="1"/>
  <c r="CI675" i="9" a="1"/>
  <c r="CI675" i="9" s="1"/>
  <c r="CI776" i="9" a="1"/>
  <c r="CI776" i="9" s="1"/>
  <c r="CI877" i="9" a="1"/>
  <c r="CI877" i="9" s="1"/>
  <c r="BU285" i="9" a="1"/>
  <c r="BU285" i="9" s="1"/>
  <c r="BU386" i="9" a="1"/>
  <c r="BU386" i="9" s="1"/>
  <c r="BU487" i="9" a="1"/>
  <c r="BU487" i="9" s="1"/>
  <c r="BU588" i="9" a="1"/>
  <c r="BU588" i="9" s="1"/>
  <c r="BU689" i="9" a="1"/>
  <c r="BU689" i="9" s="1"/>
  <c r="BU790" i="9" a="1"/>
  <c r="BU790" i="9" s="1"/>
  <c r="BU891" i="9" a="1"/>
  <c r="BU891" i="9" s="1"/>
  <c r="AS313" i="9" a="1"/>
  <c r="AS313" i="9" s="1"/>
  <c r="AS414" i="9" a="1"/>
  <c r="AS414" i="9" s="1"/>
  <c r="AS515" i="9" a="1"/>
  <c r="AS515" i="9" s="1"/>
  <c r="AS616" i="9" a="1"/>
  <c r="AS616" i="9" s="1"/>
  <c r="AS717" i="9" a="1"/>
  <c r="AS717" i="9" s="1"/>
  <c r="AS818" i="9" a="1"/>
  <c r="AS818" i="9" s="1"/>
  <c r="AS919" i="9" a="1"/>
  <c r="AS919" i="9" s="1"/>
  <c r="CW257" i="9" a="1"/>
  <c r="CW257" i="9" s="1"/>
  <c r="CW358" i="9" a="1"/>
  <c r="CW358" i="9" s="1"/>
  <c r="CW459" i="9" a="1"/>
  <c r="CW459" i="9" s="1"/>
  <c r="CW560" i="9" a="1"/>
  <c r="CW560" i="9" s="1"/>
  <c r="CW661" i="9" a="1"/>
  <c r="CW661" i="9" s="1"/>
  <c r="CW762" i="9" a="1"/>
  <c r="CW762" i="9" s="1"/>
  <c r="CW863" i="9" a="1"/>
  <c r="CW863" i="9" s="1"/>
  <c r="CZ254" i="9" a="1"/>
  <c r="CZ254" i="9" s="1"/>
  <c r="CZ355" i="9" a="1"/>
  <c r="CZ355" i="9" s="1"/>
  <c r="CZ456" i="9" a="1"/>
  <c r="CZ456" i="9" s="1"/>
  <c r="CZ557" i="9" a="1"/>
  <c r="CZ557" i="9" s="1"/>
  <c r="CZ658" i="9" a="1"/>
  <c r="CZ658" i="9" s="1"/>
  <c r="CZ759" i="9" a="1"/>
  <c r="CZ759" i="9" s="1"/>
  <c r="CZ860" i="9" a="1"/>
  <c r="CZ860" i="9" s="1"/>
  <c r="CM267" i="9" a="1"/>
  <c r="CM267" i="9" s="1"/>
  <c r="CM368" i="9" a="1"/>
  <c r="CM368" i="9" s="1"/>
  <c r="CM469" i="9" a="1"/>
  <c r="CM469" i="9" s="1"/>
  <c r="CM570" i="9" a="1"/>
  <c r="CM570" i="9" s="1"/>
  <c r="CM671" i="9" a="1"/>
  <c r="CM671" i="9" s="1"/>
  <c r="CM772" i="9" a="1"/>
  <c r="CM772" i="9" s="1"/>
  <c r="CM873" i="9" a="1"/>
  <c r="CM873" i="9" s="1"/>
  <c r="CB278" i="9" a="1"/>
  <c r="CB278" i="9" s="1"/>
  <c r="CB379" i="9" a="1"/>
  <c r="CB379" i="9" s="1"/>
  <c r="CB480" i="9" a="1"/>
  <c r="CB480" i="9" s="1"/>
  <c r="CB581" i="9" a="1"/>
  <c r="CB581" i="9" s="1"/>
  <c r="CB682" i="9" a="1"/>
  <c r="CB682" i="9" s="1"/>
  <c r="CB783" i="9" a="1"/>
  <c r="CB783" i="9" s="1"/>
  <c r="CB884" i="9" a="1"/>
  <c r="CB884" i="9" s="1"/>
  <c r="CA279" i="9" a="1"/>
  <c r="CA279" i="9" s="1"/>
  <c r="CA380" i="9" a="1"/>
  <c r="CA380" i="9" s="1"/>
  <c r="CA481" i="9" a="1"/>
  <c r="CA481" i="9" s="1"/>
  <c r="CA582" i="9" a="1"/>
  <c r="CA582" i="9" s="1"/>
  <c r="CA683" i="9" a="1"/>
  <c r="CA683" i="9" s="1"/>
  <c r="CA784" i="9" a="1"/>
  <c r="CA784" i="9" s="1"/>
  <c r="CA885" i="9" a="1"/>
  <c r="CA885" i="9" s="1"/>
  <c r="BV284" i="9" a="1"/>
  <c r="BV284" i="9" s="1"/>
  <c r="BV385" i="9" a="1"/>
  <c r="BV385" i="9" s="1"/>
  <c r="BV486" i="9" a="1"/>
  <c r="BV486" i="9" s="1"/>
  <c r="BV587" i="9" a="1"/>
  <c r="BV587" i="9" s="1"/>
  <c r="BV688" i="9" a="1"/>
  <c r="BV688" i="9" s="1"/>
  <c r="BV789" i="9" a="1"/>
  <c r="BV789" i="9" s="1"/>
  <c r="BV890" i="9" a="1"/>
  <c r="BV890" i="9" s="1"/>
  <c r="AR314" i="9" a="1"/>
  <c r="AR314" i="9" s="1"/>
  <c r="AR415" i="9" a="1"/>
  <c r="AR415" i="9" s="1"/>
  <c r="AR516" i="9" a="1"/>
  <c r="AR516" i="9" s="1"/>
  <c r="AR617" i="9" a="1"/>
  <c r="AR617" i="9" s="1"/>
  <c r="AR718" i="9" a="1"/>
  <c r="AR718" i="9" s="1"/>
  <c r="AR819" i="9" a="1"/>
  <c r="AR819" i="9" s="1"/>
  <c r="AR920" i="9" a="1"/>
  <c r="AR920" i="9" s="1"/>
  <c r="AX308" i="9" a="1"/>
  <c r="AX308" i="9" s="1"/>
  <c r="AX409" i="9" a="1"/>
  <c r="AX409" i="9" s="1"/>
  <c r="AX510" i="9" a="1"/>
  <c r="AX510" i="9" s="1"/>
  <c r="AX611" i="9" a="1"/>
  <c r="AX611" i="9" s="1"/>
  <c r="AX712" i="9" a="1"/>
  <c r="AX712" i="9" s="1"/>
  <c r="AX813" i="9" a="1"/>
  <c r="AX813" i="9" s="1"/>
  <c r="AX914" i="9" a="1"/>
  <c r="AX914" i="9" s="1"/>
  <c r="BJ296" i="9" a="1"/>
  <c r="BJ296" i="9" s="1"/>
  <c r="BJ397" i="9" a="1"/>
  <c r="BJ397" i="9" s="1"/>
  <c r="BJ498" i="9" a="1"/>
  <c r="BJ498" i="9" s="1"/>
  <c r="BJ599" i="9" a="1"/>
  <c r="BJ599" i="9" s="1"/>
  <c r="BJ700" i="9" a="1"/>
  <c r="BJ700" i="9" s="1"/>
  <c r="BJ801" i="9" a="1"/>
  <c r="BJ801" i="9" s="1"/>
  <c r="BJ902" i="9" a="1"/>
  <c r="BJ902" i="9" s="1"/>
  <c r="BL294" i="9" a="1"/>
  <c r="BL294" i="9" s="1"/>
  <c r="BL395" i="9" a="1"/>
  <c r="BL395" i="9" s="1"/>
  <c r="BL496" i="9" a="1"/>
  <c r="BL496" i="9" s="1"/>
  <c r="BL597" i="9" a="1"/>
  <c r="BL597" i="9" s="1"/>
  <c r="BL698" i="9" a="1"/>
  <c r="BL698" i="9" s="1"/>
  <c r="BL799" i="9" a="1"/>
  <c r="BL799" i="9" s="1"/>
  <c r="BL900" i="9" a="1"/>
  <c r="BL900" i="9" s="1"/>
  <c r="CF274" i="9" a="1"/>
  <c r="CF274" i="9" s="1"/>
  <c r="CF375" i="9" a="1"/>
  <c r="CF375" i="9" s="1"/>
  <c r="CF476" i="9" a="1"/>
  <c r="CF476" i="9" s="1"/>
  <c r="CF577" i="9" a="1"/>
  <c r="CF577" i="9" s="1"/>
  <c r="CF678" i="9" a="1"/>
  <c r="CF678" i="9" s="1"/>
  <c r="CF779" i="9" a="1"/>
  <c r="CF779" i="9" s="1"/>
  <c r="CF880" i="9" a="1"/>
  <c r="CF880" i="9" s="1"/>
  <c r="CL268" i="9" a="1"/>
  <c r="CL268" i="9" s="1"/>
  <c r="CL369" i="9" a="1"/>
  <c r="CL369" i="9" s="1"/>
  <c r="CL470" i="9" a="1"/>
  <c r="CL470" i="9" s="1"/>
  <c r="CL571" i="9" a="1"/>
  <c r="CL571" i="9" s="1"/>
  <c r="CL672" i="9" a="1"/>
  <c r="CL672" i="9" s="1"/>
  <c r="CL773" i="9" a="1"/>
  <c r="CL773" i="9" s="1"/>
  <c r="CL874" i="9" a="1"/>
  <c r="CL874" i="9" s="1"/>
  <c r="BB304" i="9" a="1"/>
  <c r="BB304" i="9" s="1"/>
  <c r="BB405" i="9" a="1"/>
  <c r="BB405" i="9" s="1"/>
  <c r="BB506" i="9" a="1"/>
  <c r="BB506" i="9" s="1"/>
  <c r="BB607" i="9" a="1"/>
  <c r="BB607" i="9" s="1"/>
  <c r="BB708" i="9" a="1"/>
  <c r="BB708" i="9" s="1"/>
  <c r="BB809" i="9" a="1"/>
  <c r="BB809" i="9" s="1"/>
  <c r="BB910" i="9" a="1"/>
  <c r="BB910" i="9" s="1"/>
  <c r="CX256" i="9" a="1"/>
  <c r="CX256" i="9" s="1"/>
  <c r="CX357" i="9" a="1"/>
  <c r="CX357" i="9" s="1"/>
  <c r="CX458" i="9" a="1"/>
  <c r="CX458" i="9" s="1"/>
  <c r="CX559" i="9" a="1"/>
  <c r="CX559" i="9" s="1"/>
  <c r="CX660" i="9" a="1"/>
  <c r="CX660" i="9" s="1"/>
  <c r="CX761" i="9" a="1"/>
  <c r="CX761" i="9" s="1"/>
  <c r="CX862" i="9" a="1"/>
  <c r="CX862" i="9" s="1"/>
  <c r="DB252" i="9" a="1"/>
  <c r="DB252" i="9" s="1"/>
  <c r="DB353" i="9" a="1"/>
  <c r="DB353" i="9" s="1"/>
  <c r="DB454" i="9" a="1"/>
  <c r="DB454" i="9" s="1"/>
  <c r="DB555" i="9" a="1"/>
  <c r="DB555" i="9" s="1"/>
  <c r="DB656" i="9" a="1"/>
  <c r="DB656" i="9" s="1"/>
  <c r="DB757" i="9" a="1"/>
  <c r="DB757" i="9" s="1"/>
  <c r="DB858" i="9" a="1"/>
  <c r="DB858" i="9" s="1"/>
  <c r="BS287" i="9" a="1"/>
  <c r="BS287" i="9" s="1"/>
  <c r="BS388" i="9" a="1"/>
  <c r="BS388" i="9" s="1"/>
  <c r="BS489" i="9" a="1"/>
  <c r="BS489" i="9" s="1"/>
  <c r="BS590" i="9" a="1"/>
  <c r="BS590" i="9" s="1"/>
  <c r="BS691" i="9" a="1"/>
  <c r="BS691" i="9" s="1"/>
  <c r="BS792" i="9" a="1"/>
  <c r="BS792" i="9" s="1"/>
  <c r="BS893" i="9" a="1"/>
  <c r="BS893" i="9" s="1"/>
  <c r="CO265" i="9" a="1"/>
  <c r="CO265" i="9" s="1"/>
  <c r="CO366" i="9" a="1"/>
  <c r="CO366" i="9" s="1"/>
  <c r="CO467" i="9" a="1"/>
  <c r="CO467" i="9" s="1"/>
  <c r="CO568" i="9" a="1"/>
  <c r="CO568" i="9" s="1"/>
  <c r="CO669" i="9" a="1"/>
  <c r="CO669" i="9" s="1"/>
  <c r="CO770" i="9" a="1"/>
  <c r="CO770" i="9" s="1"/>
  <c r="CO871" i="9" a="1"/>
  <c r="CO871" i="9" s="1"/>
  <c r="CJ270" i="9" a="1"/>
  <c r="CJ270" i="9" s="1"/>
  <c r="CJ371" i="9" a="1"/>
  <c r="CJ371" i="9" s="1"/>
  <c r="CJ472" i="9" a="1"/>
  <c r="CJ472" i="9" s="1"/>
  <c r="CJ573" i="9" a="1"/>
  <c r="CJ573" i="9" s="1"/>
  <c r="CJ674" i="9" a="1"/>
  <c r="CJ674" i="9" s="1"/>
  <c r="CJ775" i="9" a="1"/>
  <c r="CJ775" i="9" s="1"/>
  <c r="CJ876" i="9" a="1"/>
  <c r="CJ876" i="9" s="1"/>
  <c r="CN266" i="9" a="1"/>
  <c r="CN266" i="9" s="1"/>
  <c r="CN367" i="9" a="1"/>
  <c r="CN367" i="9" s="1"/>
  <c r="CN468" i="9" a="1"/>
  <c r="CN468" i="9" s="1"/>
  <c r="CN569" i="9" a="1"/>
  <c r="CN569" i="9" s="1"/>
  <c r="CN670" i="9" a="1"/>
  <c r="CN670" i="9" s="1"/>
  <c r="CN771" i="9" a="1"/>
  <c r="CN771" i="9" s="1"/>
  <c r="CN872" i="9" a="1"/>
  <c r="CN872" i="9" s="1"/>
  <c r="CY255" i="9" a="1"/>
  <c r="CY255" i="9" s="1"/>
  <c r="CY356" i="9" a="1"/>
  <c r="CY356" i="9" s="1"/>
  <c r="CY457" i="9" a="1"/>
  <c r="CY457" i="9" s="1"/>
  <c r="CY558" i="9" a="1"/>
  <c r="CY558" i="9" s="1"/>
  <c r="CY659" i="9" a="1"/>
  <c r="CY659" i="9" s="1"/>
  <c r="CY760" i="9" a="1"/>
  <c r="CY760" i="9" s="1"/>
  <c r="CY861" i="9" a="1"/>
  <c r="CY861" i="9" s="1"/>
  <c r="CT260" i="9" a="1"/>
  <c r="CT260" i="9" s="1"/>
  <c r="CT361" i="9" a="1"/>
  <c r="CT361" i="9" s="1"/>
  <c r="X318" i="8" s="1"/>
  <c r="CT462" i="9" a="1"/>
  <c r="CT462" i="9" s="1"/>
  <c r="X399" i="8" s="1"/>
  <c r="CT563" i="9" a="1"/>
  <c r="CT563" i="9" s="1"/>
  <c r="X480" i="8" s="1"/>
  <c r="CT664" i="9" a="1"/>
  <c r="CT664" i="9" s="1"/>
  <c r="CT765" i="9" a="1"/>
  <c r="CT765" i="9" s="1"/>
  <c r="CT866" i="9" a="1"/>
  <c r="CT866" i="9" s="1"/>
  <c r="X723" i="8" s="1"/>
  <c r="DA253" i="9" a="1"/>
  <c r="DA253" i="9" s="1"/>
  <c r="DA354" i="9" a="1"/>
  <c r="DA354" i="9" s="1"/>
  <c r="DA455" i="9" a="1"/>
  <c r="DA455" i="9" s="1"/>
  <c r="DA556" i="9" a="1"/>
  <c r="DA556" i="9" s="1"/>
  <c r="DA657" i="9" a="1"/>
  <c r="DA657" i="9" s="1"/>
  <c r="DA758" i="9" a="1"/>
  <c r="DA758" i="9" s="1"/>
  <c r="DA859" i="9" a="1"/>
  <c r="DA859" i="9" s="1"/>
  <c r="CK269" i="9" a="1"/>
  <c r="CK269" i="9" s="1"/>
  <c r="CK370" i="9" a="1"/>
  <c r="CK370" i="9" s="1"/>
  <c r="CK471" i="9" a="1"/>
  <c r="CK471" i="9" s="1"/>
  <c r="CK572" i="9" a="1"/>
  <c r="CK572" i="9" s="1"/>
  <c r="CK673" i="9" a="1"/>
  <c r="CK673" i="9" s="1"/>
  <c r="CK774" i="9" a="1"/>
  <c r="CK774" i="9" s="1"/>
  <c r="CK875" i="9" a="1"/>
  <c r="CK875" i="9" s="1"/>
  <c r="CC277" i="9" a="1"/>
  <c r="CC277" i="9" s="1"/>
  <c r="CC378" i="9" a="1"/>
  <c r="CC378" i="9" s="1"/>
  <c r="CC479" i="9" a="1"/>
  <c r="CC479" i="9" s="1"/>
  <c r="CC580" i="9" a="1"/>
  <c r="CC580" i="9" s="1"/>
  <c r="CC681" i="9" a="1"/>
  <c r="CC681" i="9" s="1"/>
  <c r="CC782" i="9" a="1"/>
  <c r="CC782" i="9" s="1"/>
  <c r="CC883" i="9" a="1"/>
  <c r="CC883" i="9" s="1"/>
  <c r="DC251" i="9" a="1"/>
  <c r="DC251" i="9" s="1"/>
  <c r="DC352" i="9" a="1"/>
  <c r="DC352" i="9" s="1"/>
  <c r="DC453" i="9" a="1"/>
  <c r="DC453" i="9" s="1"/>
  <c r="DC554" i="9" a="1"/>
  <c r="DC554" i="9" s="1"/>
  <c r="DC655" i="9" a="1"/>
  <c r="DC655" i="9" s="1"/>
  <c r="DC756" i="9" a="1"/>
  <c r="DC756" i="9" s="1"/>
  <c r="DC857" i="9" a="1"/>
  <c r="DC857" i="9" s="1"/>
  <c r="AY307" i="9" a="1"/>
  <c r="AY307" i="9" s="1"/>
  <c r="AY408" i="9" a="1"/>
  <c r="AY408" i="9" s="1"/>
  <c r="AY509" i="9" a="1"/>
  <c r="AY509" i="9" s="1"/>
  <c r="AY610" i="9" a="1"/>
  <c r="AY610" i="9" s="1"/>
  <c r="AY711" i="9" a="1"/>
  <c r="AY711" i="9" s="1"/>
  <c r="AY812" i="9" a="1"/>
  <c r="AY812" i="9" s="1"/>
  <c r="AY913" i="9" a="1"/>
  <c r="AY913" i="9" s="1"/>
  <c r="BP290" i="9" a="1"/>
  <c r="BP290" i="9" s="1"/>
  <c r="BP391" i="9" a="1"/>
  <c r="BP391" i="9" s="1"/>
  <c r="BP492" i="9" a="1"/>
  <c r="BP492" i="9" s="1"/>
  <c r="BP593" i="9" a="1"/>
  <c r="BP593" i="9" s="1"/>
  <c r="BP694" i="9" a="1"/>
  <c r="BP694" i="9" s="1"/>
  <c r="BP795" i="9" a="1"/>
  <c r="BP795" i="9" s="1"/>
  <c r="BP896" i="9" a="1"/>
  <c r="BP896" i="9" s="1"/>
  <c r="CQ263" i="9" a="1"/>
  <c r="CQ263" i="9" s="1"/>
  <c r="CQ364" i="9" a="1"/>
  <c r="CQ364" i="9" s="1"/>
  <c r="CQ465" i="9" a="1"/>
  <c r="CQ465" i="9" s="1"/>
  <c r="CQ566" i="9" a="1"/>
  <c r="CQ566" i="9" s="1"/>
  <c r="CQ667" i="9" a="1"/>
  <c r="CQ667" i="9" s="1"/>
  <c r="CQ768" i="9" a="1"/>
  <c r="CQ768" i="9" s="1"/>
  <c r="CQ869" i="9" a="1"/>
  <c r="CQ869" i="9" s="1"/>
  <c r="BD302" i="9" a="1"/>
  <c r="BD302" i="9" s="1"/>
  <c r="BD403" i="9" a="1"/>
  <c r="BD403" i="9" s="1"/>
  <c r="BD504" i="9" a="1"/>
  <c r="BD504" i="9" s="1"/>
  <c r="BD605" i="9" a="1"/>
  <c r="BD605" i="9" s="1"/>
  <c r="BD706" i="9" a="1"/>
  <c r="BD706" i="9" s="1"/>
  <c r="BD807" i="9" a="1"/>
  <c r="BD807" i="9" s="1"/>
  <c r="BD908" i="9" a="1"/>
  <c r="BD908" i="9" s="1"/>
  <c r="BG299" i="9" a="1"/>
  <c r="BG299" i="9" s="1"/>
  <c r="BG400" i="9" a="1"/>
  <c r="BG400" i="9" s="1"/>
  <c r="BG501" i="9" a="1"/>
  <c r="BG501" i="9" s="1"/>
  <c r="BG602" i="9" a="1"/>
  <c r="BG602" i="9" s="1"/>
  <c r="BG703" i="9" a="1"/>
  <c r="BG703" i="9" s="1"/>
  <c r="BG804" i="9" a="1"/>
  <c r="BG804" i="9" s="1"/>
  <c r="BG905" i="9" a="1"/>
  <c r="BG905" i="9" s="1"/>
  <c r="BM293" i="9" a="1"/>
  <c r="BM293" i="9" s="1"/>
  <c r="BM394" i="9" a="1"/>
  <c r="BM394" i="9" s="1"/>
  <c r="BM495" i="9" a="1"/>
  <c r="BM495" i="9" s="1"/>
  <c r="BM596" i="9" a="1"/>
  <c r="BM596" i="9" s="1"/>
  <c r="BM697" i="9" a="1"/>
  <c r="BM697" i="9" s="1"/>
  <c r="BM798" i="9" a="1"/>
  <c r="BM798" i="9" s="1"/>
  <c r="BM899" i="9" a="1"/>
  <c r="BM899" i="9" s="1"/>
  <c r="DD250" i="9" a="1"/>
  <c r="DD250" i="9" s="1"/>
  <c r="DD351" i="9" a="1"/>
  <c r="DD351" i="9" s="1"/>
  <c r="Y308" i="8" s="1"/>
  <c r="DD452" i="9" a="1"/>
  <c r="DD452" i="9" s="1"/>
  <c r="Y389" i="8" s="1"/>
  <c r="DD553" i="9" a="1"/>
  <c r="DD553" i="9" s="1"/>
  <c r="Y470" i="8" s="1"/>
  <c r="DD654" i="9" a="1"/>
  <c r="DD654" i="9" s="1"/>
  <c r="DD755" i="9" a="1"/>
  <c r="DD755" i="9" s="1"/>
  <c r="DD856" i="9" a="1"/>
  <c r="DD856" i="9" s="1"/>
  <c r="CS261" i="9" a="1"/>
  <c r="CS261" i="9" s="1"/>
  <c r="CS362" i="9" a="1"/>
  <c r="CS362" i="9" s="1"/>
  <c r="CS463" i="9" a="1"/>
  <c r="CS463" i="9" s="1"/>
  <c r="CS564" i="9" a="1"/>
  <c r="CS564" i="9" s="1"/>
  <c r="CS665" i="9" a="1"/>
  <c r="CS665" i="9" s="1"/>
  <c r="CS766" i="9" a="1"/>
  <c r="CS766" i="9" s="1"/>
  <c r="CS867" i="9" a="1"/>
  <c r="CS867" i="9" s="1"/>
  <c r="BI297" i="9" a="1"/>
  <c r="BI297" i="9" s="1"/>
  <c r="BI398" i="9" a="1"/>
  <c r="BI398" i="9" s="1"/>
  <c r="BI499" i="9" a="1"/>
  <c r="BI499" i="9" s="1"/>
  <c r="BI600" i="9" a="1"/>
  <c r="BI600" i="9" s="1"/>
  <c r="BI701" i="9" a="1"/>
  <c r="BI701" i="9" s="1"/>
  <c r="BI802" i="9" a="1"/>
  <c r="BI802" i="9" s="1"/>
  <c r="BI903" i="9" a="1"/>
  <c r="BI903" i="9" s="1"/>
  <c r="BQ289" i="9" a="1"/>
  <c r="BQ289" i="9" s="1"/>
  <c r="BQ390" i="9" a="1"/>
  <c r="BQ390" i="9" s="1"/>
  <c r="BQ491" i="9" a="1"/>
  <c r="BQ491" i="9" s="1"/>
  <c r="BQ592" i="9" a="1"/>
  <c r="BQ592" i="9" s="1"/>
  <c r="BQ693" i="9" a="1"/>
  <c r="BQ693" i="9" s="1"/>
  <c r="BQ794" i="9" a="1"/>
  <c r="BQ794" i="9" s="1"/>
  <c r="BQ895" i="9" a="1"/>
  <c r="BQ895" i="9" s="1"/>
  <c r="CP264" i="9" a="1"/>
  <c r="CP264" i="9" s="1"/>
  <c r="CP365" i="9" a="1"/>
  <c r="CP365" i="9" s="1"/>
  <c r="CP466" i="9" a="1"/>
  <c r="CP466" i="9" s="1"/>
  <c r="CP567" i="9" a="1"/>
  <c r="CP567" i="9" s="1"/>
  <c r="CP668" i="9" a="1"/>
  <c r="CP668" i="9" s="1"/>
  <c r="CP769" i="9" a="1"/>
  <c r="CP769" i="9" s="1"/>
  <c r="CP870" i="9" a="1"/>
  <c r="CP870" i="9" s="1"/>
  <c r="AQ315" i="9" a="1"/>
  <c r="AQ315" i="9" s="1"/>
  <c r="AQ416" i="9" a="1"/>
  <c r="AQ416" i="9" s="1"/>
  <c r="AQ517" i="9" a="1"/>
  <c r="AQ517" i="9" s="1"/>
  <c r="AQ618" i="9" a="1"/>
  <c r="AQ618" i="9" s="1"/>
  <c r="AQ719" i="9" a="1"/>
  <c r="AQ719" i="9" s="1"/>
  <c r="AQ820" i="9" a="1"/>
  <c r="AQ820" i="9" s="1"/>
  <c r="AQ921" i="9" a="1"/>
  <c r="AQ921" i="9" s="1"/>
  <c r="AT312" i="9" a="1"/>
  <c r="AT312" i="9" s="1"/>
  <c r="AT413" i="9" a="1"/>
  <c r="AT413" i="9" s="1"/>
  <c r="AT514" i="9" a="1"/>
  <c r="AT514" i="9" s="1"/>
  <c r="AT615" i="9" a="1"/>
  <c r="AT615" i="9" s="1"/>
  <c r="AT716" i="9" a="1"/>
  <c r="AT716" i="9" s="1"/>
  <c r="AT817" i="9" a="1"/>
  <c r="AT817" i="9" s="1"/>
  <c r="AT918" i="9" a="1"/>
  <c r="AT918" i="9" s="1"/>
  <c r="BA305" i="9" a="1"/>
  <c r="BA305" i="9" s="1"/>
  <c r="BA406" i="9" a="1"/>
  <c r="BA406" i="9" s="1"/>
  <c r="BA507" i="9" a="1"/>
  <c r="BA507" i="9" s="1"/>
  <c r="BA608" i="9" a="1"/>
  <c r="BA608" i="9" s="1"/>
  <c r="BA709" i="9" a="1"/>
  <c r="BA709" i="9" s="1"/>
  <c r="BA810" i="9" a="1"/>
  <c r="BA810" i="9" s="1"/>
  <c r="BA911" i="9" a="1"/>
  <c r="BA911" i="9" s="1"/>
  <c r="BF300" i="9" a="1"/>
  <c r="BF300" i="9" s="1"/>
  <c r="BF401" i="9" a="1"/>
  <c r="BF401" i="9" s="1"/>
  <c r="BF502" i="9" a="1"/>
  <c r="BF502" i="9" s="1"/>
  <c r="BF603" i="9" a="1"/>
  <c r="BF603" i="9" s="1"/>
  <c r="BF704" i="9" a="1"/>
  <c r="BF704" i="9" s="1"/>
  <c r="BF805" i="9" a="1"/>
  <c r="BF805" i="9" s="1"/>
  <c r="BF906" i="9" a="1"/>
  <c r="BF906" i="9" s="1"/>
  <c r="BR288" i="9" a="1"/>
  <c r="BR288" i="9" s="1"/>
  <c r="BR389" i="9" a="1"/>
  <c r="BR389" i="9" s="1"/>
  <c r="BR490" i="9" a="1"/>
  <c r="BR490" i="9" s="1"/>
  <c r="BR591" i="9" a="1"/>
  <c r="BR591" i="9" s="1"/>
  <c r="BR692" i="9" a="1"/>
  <c r="BR692" i="9" s="1"/>
  <c r="BR793" i="9" a="1"/>
  <c r="BR793" i="9" s="1"/>
  <c r="BR894" i="9" a="1"/>
  <c r="BR894" i="9" s="1"/>
  <c r="CD276" i="9" a="1"/>
  <c r="CD276" i="9" s="1"/>
  <c r="CD377" i="9" a="1"/>
  <c r="CD377" i="9" s="1"/>
  <c r="CD478" i="9" a="1"/>
  <c r="CD478" i="9" s="1"/>
  <c r="CD579" i="9" a="1"/>
  <c r="CD579" i="9" s="1"/>
  <c r="CD680" i="9" a="1"/>
  <c r="CD680" i="9" s="1"/>
  <c r="CD781" i="9" a="1"/>
  <c r="CD781" i="9" s="1"/>
  <c r="CD882" i="9" a="1"/>
  <c r="CD882" i="9" s="1"/>
  <c r="AZ306" i="9" a="1"/>
  <c r="AZ306" i="9" s="1"/>
  <c r="AZ407" i="9" a="1"/>
  <c r="AZ407" i="9" s="1"/>
  <c r="AZ508" i="9" a="1"/>
  <c r="AZ508" i="9" s="1"/>
  <c r="AZ609" i="9" a="1"/>
  <c r="AZ609" i="9" s="1"/>
  <c r="AZ710" i="9" a="1"/>
  <c r="AZ710" i="9" s="1"/>
  <c r="AZ811" i="9" a="1"/>
  <c r="AZ811" i="9" s="1"/>
  <c r="AZ912" i="9" a="1"/>
  <c r="AZ912" i="9" s="1"/>
  <c r="AP215" i="9" a="1"/>
  <c r="AP215" i="9" s="1"/>
  <c r="AP316" i="9" a="1"/>
  <c r="AP316" i="9" s="1"/>
  <c r="AP417" i="9" a="1"/>
  <c r="AP417" i="9" s="1"/>
  <c r="AP518" i="9" a="1"/>
  <c r="AP518" i="9" s="1"/>
  <c r="AP619" i="9" a="1"/>
  <c r="AP619" i="9" s="1"/>
  <c r="AP720" i="9" a="1"/>
  <c r="AP720" i="9" s="1"/>
  <c r="AP821" i="9" a="1"/>
  <c r="AP821" i="9" s="1"/>
  <c r="AP922" i="9" a="1"/>
  <c r="AP922" i="9" s="1"/>
  <c r="CG273" i="9" a="1"/>
  <c r="CG273" i="9" s="1"/>
  <c r="CG374" i="9" a="1"/>
  <c r="CG374" i="9" s="1"/>
  <c r="CG475" i="9" a="1"/>
  <c r="CG475" i="9" s="1"/>
  <c r="CG576" i="9" a="1"/>
  <c r="CG576" i="9" s="1"/>
  <c r="CG677" i="9" a="1"/>
  <c r="CG677" i="9" s="1"/>
  <c r="CG778" i="9" a="1"/>
  <c r="CG778" i="9" s="1"/>
  <c r="CG879" i="9" a="1"/>
  <c r="CG879" i="9" s="1"/>
  <c r="BC303" i="9" a="1"/>
  <c r="BC303" i="9" s="1"/>
  <c r="BC404" i="9" a="1"/>
  <c r="BC404" i="9" s="1"/>
  <c r="BC505" i="9" a="1"/>
  <c r="BC505" i="9" s="1"/>
  <c r="BC606" i="9" a="1"/>
  <c r="BC606" i="9" s="1"/>
  <c r="BC707" i="9" a="1"/>
  <c r="BC707" i="9" s="1"/>
  <c r="BC808" i="9" a="1"/>
  <c r="BC808" i="9" s="1"/>
  <c r="BC909" i="9" a="1"/>
  <c r="BC909" i="9" s="1"/>
  <c r="BX282" i="9" a="1"/>
  <c r="BX282" i="9" s="1"/>
  <c r="BX383" i="9" a="1"/>
  <c r="BX383" i="9" s="1"/>
  <c r="BX484" i="9" a="1"/>
  <c r="BX484" i="9" s="1"/>
  <c r="BX585" i="9" a="1"/>
  <c r="BX585" i="9" s="1"/>
  <c r="BX686" i="9" a="1"/>
  <c r="BX686" i="9" s="1"/>
  <c r="BX787" i="9" a="1"/>
  <c r="BX787" i="9" s="1"/>
  <c r="BX888" i="9" a="1"/>
  <c r="BX888" i="9" s="1"/>
  <c r="BN292" i="9" a="1"/>
  <c r="BN292" i="9" s="1"/>
  <c r="BN393" i="9" a="1"/>
  <c r="BN393" i="9" s="1"/>
  <c r="BN494" i="9" a="1"/>
  <c r="BN494" i="9" s="1"/>
  <c r="BN595" i="9" a="1"/>
  <c r="BN595" i="9" s="1"/>
  <c r="BN696" i="9" a="1"/>
  <c r="BN696" i="9" s="1"/>
  <c r="BN797" i="9" a="1"/>
  <c r="BN797" i="9" s="1"/>
  <c r="BN898" i="9" a="1"/>
  <c r="BN898" i="9" s="1"/>
  <c r="BW283" i="9" a="1"/>
  <c r="BW283" i="9" s="1"/>
  <c r="BW384" i="9" a="1"/>
  <c r="BW384" i="9" s="1"/>
  <c r="BW485" i="9" a="1"/>
  <c r="BW485" i="9" s="1"/>
  <c r="BW586" i="9" a="1"/>
  <c r="BW586" i="9" s="1"/>
  <c r="BW687" i="9" a="1"/>
  <c r="BW687" i="9" s="1"/>
  <c r="BW788" i="9" a="1"/>
  <c r="BW788" i="9" s="1"/>
  <c r="BW889" i="9" a="1"/>
  <c r="BW889" i="9" s="1"/>
  <c r="AU311" i="9" a="1"/>
  <c r="AU311" i="9" s="1"/>
  <c r="AU412" i="9" a="1"/>
  <c r="AU412" i="9" s="1"/>
  <c r="AU513" i="9" a="1"/>
  <c r="AU513" i="9" s="1"/>
  <c r="AU614" i="9" a="1"/>
  <c r="AU614" i="9" s="1"/>
  <c r="AU715" i="9" a="1"/>
  <c r="AU715" i="9" s="1"/>
  <c r="AU816" i="9" a="1"/>
  <c r="AU816" i="9" s="1"/>
  <c r="AU917" i="9" a="1"/>
  <c r="AU917" i="9" s="1"/>
  <c r="BH298" i="9" a="1"/>
  <c r="BH298" i="9" s="1"/>
  <c r="BH399" i="9" a="1"/>
  <c r="BH399" i="9" s="1"/>
  <c r="BH500" i="9" a="1"/>
  <c r="BH500" i="9" s="1"/>
  <c r="BH601" i="9" a="1"/>
  <c r="BH601" i="9" s="1"/>
  <c r="BH702" i="9" a="1"/>
  <c r="BH702" i="9" s="1"/>
  <c r="BH803" i="9" a="1"/>
  <c r="BH803" i="9" s="1"/>
  <c r="BH904" i="9" a="1"/>
  <c r="BH904" i="9" s="1"/>
  <c r="CE275" i="9" a="1"/>
  <c r="CE275" i="9" s="1"/>
  <c r="CE376" i="9" a="1"/>
  <c r="CE376" i="9" s="1"/>
  <c r="CE477" i="9" a="1"/>
  <c r="CE477" i="9" s="1"/>
  <c r="CE578" i="9" a="1"/>
  <c r="CE578" i="9" s="1"/>
  <c r="CE679" i="9" a="1"/>
  <c r="CE679" i="9" s="1"/>
  <c r="CE780" i="9" a="1"/>
  <c r="CE780" i="9" s="1"/>
  <c r="CE881" i="9" a="1"/>
  <c r="CE881" i="9" s="1"/>
  <c r="BY281" i="9" a="1"/>
  <c r="BY281" i="9" s="1"/>
  <c r="BY382" i="9" a="1"/>
  <c r="BY382" i="9" s="1"/>
  <c r="BY483" i="9" a="1"/>
  <c r="BY483" i="9" s="1"/>
  <c r="BY584" i="9" a="1"/>
  <c r="BY584" i="9" s="1"/>
  <c r="BY685" i="9" a="1"/>
  <c r="BY685" i="9" s="1"/>
  <c r="BY786" i="9" a="1"/>
  <c r="BY786" i="9" s="1"/>
  <c r="BY887" i="9" a="1"/>
  <c r="BY887" i="9" s="1"/>
  <c r="CU259" i="9" a="1"/>
  <c r="CU259" i="9" s="1"/>
  <c r="CU360" i="9" a="1"/>
  <c r="CU360" i="9" s="1"/>
  <c r="CU461" i="9" a="1"/>
  <c r="CU461" i="9" s="1"/>
  <c r="CU562" i="9" a="1"/>
  <c r="CU562" i="9" s="1"/>
  <c r="CU663" i="9" a="1"/>
  <c r="CU663" i="9" s="1"/>
  <c r="CU764" i="9" a="1"/>
  <c r="CU764" i="9" s="1"/>
  <c r="CU865" i="9" a="1"/>
  <c r="CU865" i="9" s="1"/>
  <c r="BE301" i="9" a="1"/>
  <c r="BE301" i="9" s="1"/>
  <c r="BE402" i="9" a="1"/>
  <c r="BE402" i="9" s="1"/>
  <c r="BE503" i="9" a="1"/>
  <c r="BE503" i="9" s="1"/>
  <c r="BE604" i="9" a="1"/>
  <c r="BE604" i="9" s="1"/>
  <c r="BE705" i="9" a="1"/>
  <c r="BE705" i="9" s="1"/>
  <c r="BE806" i="9" a="1"/>
  <c r="BE806" i="9" s="1"/>
  <c r="BE907" i="9" a="1"/>
  <c r="BE907" i="9" s="1"/>
  <c r="AV310" i="9" a="1"/>
  <c r="AV310" i="9" s="1"/>
  <c r="AV411" i="9" a="1"/>
  <c r="AV411" i="9" s="1"/>
  <c r="AV512" i="9" a="1"/>
  <c r="AV512" i="9" s="1"/>
  <c r="AV613" i="9" a="1"/>
  <c r="AV613" i="9" s="1"/>
  <c r="AV714" i="9" a="1"/>
  <c r="AV714" i="9" s="1"/>
  <c r="AV815" i="9" a="1"/>
  <c r="AV815" i="9" s="1"/>
  <c r="AV916" i="9" a="1"/>
  <c r="AV916" i="9" s="1"/>
  <c r="CV258" i="9" a="1"/>
  <c r="CV258" i="9" s="1"/>
  <c r="CV359" i="9" a="1"/>
  <c r="CV359" i="9" s="1"/>
  <c r="CV460" i="9" a="1"/>
  <c r="CV460" i="9" s="1"/>
  <c r="CV561" i="9" a="1"/>
  <c r="CV561" i="9" s="1"/>
  <c r="CV662" i="9" a="1"/>
  <c r="CV662" i="9" s="1"/>
  <c r="CV763" i="9" a="1"/>
  <c r="CV763" i="9" s="1"/>
  <c r="CV864" i="9" a="1"/>
  <c r="CV864" i="9" s="1"/>
  <c r="BZ280" i="9" a="1"/>
  <c r="BZ280" i="9" s="1"/>
  <c r="BZ381" i="9" a="1"/>
  <c r="BZ381" i="9" s="1"/>
  <c r="BZ482" i="9" a="1"/>
  <c r="BZ482" i="9" s="1"/>
  <c r="BZ583" i="9" a="1"/>
  <c r="BZ583" i="9" s="1"/>
  <c r="BZ684" i="9" a="1"/>
  <c r="BZ684" i="9" s="1"/>
  <c r="BZ785" i="9" a="1"/>
  <c r="BZ785" i="9" s="1"/>
  <c r="BZ886" i="9" a="1"/>
  <c r="BZ886" i="9" s="1"/>
  <c r="BO291" i="9" a="1"/>
  <c r="BO291" i="9" s="1"/>
  <c r="BO392" i="9" a="1"/>
  <c r="BO392" i="9" s="1"/>
  <c r="BO493" i="9" a="1"/>
  <c r="BO493" i="9" s="1"/>
  <c r="BO594" i="9" a="1"/>
  <c r="BO594" i="9" s="1"/>
  <c r="BO695" i="9" a="1"/>
  <c r="BO695" i="9" s="1"/>
  <c r="BO796" i="9" a="1"/>
  <c r="BO796" i="9" s="1"/>
  <c r="BO897" i="9" a="1"/>
  <c r="BO897" i="9" s="1"/>
  <c r="BK295" i="9" a="1"/>
  <c r="BK295" i="9" s="1"/>
  <c r="BK396" i="9" a="1"/>
  <c r="BK396" i="9" s="1"/>
  <c r="BK497" i="9" a="1"/>
  <c r="BK497" i="9" s="1"/>
  <c r="BK598" i="9" a="1"/>
  <c r="BK598" i="9" s="1"/>
  <c r="BK699" i="9" a="1"/>
  <c r="BK699" i="9" s="1"/>
  <c r="BK800" i="9" a="1"/>
  <c r="BK800" i="9" s="1"/>
  <c r="BK901" i="9" a="1"/>
  <c r="BK901" i="9" s="1"/>
  <c r="CH272" i="9" a="1"/>
  <c r="CH272" i="9" s="1"/>
  <c r="CH373" i="9" a="1"/>
  <c r="CH373" i="9" s="1"/>
  <c r="CH474" i="9" a="1"/>
  <c r="CH474" i="9" s="1"/>
  <c r="CH575" i="9" a="1"/>
  <c r="CH575" i="9" s="1"/>
  <c r="CH676" i="9" a="1"/>
  <c r="CH676" i="9" s="1"/>
  <c r="CH777" i="9" a="1"/>
  <c r="CH777" i="9" s="1"/>
  <c r="CH878" i="9" a="1"/>
  <c r="CH878" i="9" s="1"/>
  <c r="BT286" i="9" a="1"/>
  <c r="BT286" i="9" s="1"/>
  <c r="BT387" i="9" a="1"/>
  <c r="BT387" i="9" s="1"/>
  <c r="BT488" i="9" a="1"/>
  <c r="BT488" i="9" s="1"/>
  <c r="BT589" i="9" a="1"/>
  <c r="BT589" i="9" s="1"/>
  <c r="BT690" i="9" a="1"/>
  <c r="BT690" i="9" s="1"/>
  <c r="BT791" i="9" a="1"/>
  <c r="BT791" i="9" s="1"/>
  <c r="BT892" i="9" a="1"/>
  <c r="BT892" i="9" s="1"/>
  <c r="CR262" i="9" a="1"/>
  <c r="CR262" i="9" s="1"/>
  <c r="CR363" i="9" a="1"/>
  <c r="CR363" i="9" s="1"/>
  <c r="CR464" i="9" a="1"/>
  <c r="CR464" i="9" s="1"/>
  <c r="CR565" i="9" a="1"/>
  <c r="CR565" i="9" s="1"/>
  <c r="CR666" i="9" a="1"/>
  <c r="CR666" i="9" s="1"/>
  <c r="CR767" i="9" a="1"/>
  <c r="CR767" i="9" s="1"/>
  <c r="CR868" i="9" a="1"/>
  <c r="CR868" i="9" s="1"/>
  <c r="AW309" i="9" a="1"/>
  <c r="AW309" i="9" s="1"/>
  <c r="AW410" i="9" a="1"/>
  <c r="AW410" i="9" s="1"/>
  <c r="AW511" i="9" a="1"/>
  <c r="AW511" i="9" s="1"/>
  <c r="AW612" i="9" a="1"/>
  <c r="AW612" i="9" s="1"/>
  <c r="AW713" i="9" a="1"/>
  <c r="AW713" i="9" s="1"/>
  <c r="AW814" i="9" a="1"/>
  <c r="AW814" i="9" s="1"/>
  <c r="AW915" i="9" a="1"/>
  <c r="AW915" i="9" s="1"/>
  <c r="CP63" i="9"/>
  <c r="CP163" i="9" a="1"/>
  <c r="CP163" i="9" s="1"/>
  <c r="BF99" i="9"/>
  <c r="BF199" i="9" a="1"/>
  <c r="BF199" i="9" s="1"/>
  <c r="BR87" i="9"/>
  <c r="BR187" i="9" a="1"/>
  <c r="BR187" i="9" s="1"/>
  <c r="AZ105" i="9"/>
  <c r="AZ205" i="9" a="1"/>
  <c r="AZ205" i="9" s="1"/>
  <c r="BI96" i="9"/>
  <c r="BI196" i="9" a="1"/>
  <c r="BI196" i="9" s="1"/>
  <c r="AT111" i="9"/>
  <c r="AT211" i="9" a="1"/>
  <c r="AT211" i="9" s="1"/>
  <c r="CG72" i="9"/>
  <c r="CG172" i="9" a="1"/>
  <c r="CG172" i="9" s="1"/>
  <c r="BN91" i="9"/>
  <c r="BN191" i="9" a="1"/>
  <c r="BN191" i="9" s="1"/>
  <c r="BW82" i="9"/>
  <c r="BW182" i="9" a="1"/>
  <c r="BW182" i="9" s="1"/>
  <c r="AU110" i="9"/>
  <c r="AU210" i="9" a="1"/>
  <c r="AU210" i="9" s="1"/>
  <c r="BH97" i="9"/>
  <c r="BH197" i="9" a="1"/>
  <c r="BH197" i="9" s="1"/>
  <c r="CE74" i="9"/>
  <c r="CE174" i="9" a="1"/>
  <c r="CE174" i="9" s="1"/>
  <c r="BY80" i="9"/>
  <c r="BY180" i="9" a="1"/>
  <c r="BY180" i="9" s="1"/>
  <c r="CU58" i="9"/>
  <c r="CU158" i="9" a="1"/>
  <c r="CU158" i="9" s="1"/>
  <c r="BE100" i="9"/>
  <c r="BE200" i="9" a="1"/>
  <c r="BE200" i="9" s="1"/>
  <c r="AV109" i="9"/>
  <c r="AV209" i="9" a="1"/>
  <c r="AV209" i="9" s="1"/>
  <c r="CV57" i="9"/>
  <c r="CV157" i="9" a="1"/>
  <c r="CV157" i="9" s="1"/>
  <c r="BZ79" i="9"/>
  <c r="BZ179" i="9" a="1"/>
  <c r="BZ179" i="9" s="1"/>
  <c r="BO90" i="9"/>
  <c r="BO190" i="9" a="1"/>
  <c r="BO190" i="9" s="1"/>
  <c r="BK94" i="9"/>
  <c r="BK194" i="9" a="1"/>
  <c r="BK194" i="9" s="1"/>
  <c r="CH71" i="9"/>
  <c r="CH171" i="9" a="1"/>
  <c r="CH171" i="9" s="1"/>
  <c r="BT85" i="9"/>
  <c r="BT185" i="9" a="1"/>
  <c r="BT185" i="9" s="1"/>
  <c r="CR61" i="9"/>
  <c r="CR161" i="9" a="1"/>
  <c r="CR161" i="9" s="1"/>
  <c r="AW108" i="9"/>
  <c r="AW208" i="9" a="1"/>
  <c r="AW208" i="9" s="1"/>
  <c r="BC102" i="9"/>
  <c r="BC202" i="9" a="1"/>
  <c r="BC202" i="9" s="1"/>
  <c r="DD49" i="9"/>
  <c r="Y66" i="8" s="1"/>
  <c r="DD149" i="9" a="1"/>
  <c r="DD149" i="9" s="1"/>
  <c r="Y146" i="8" s="1"/>
  <c r="CI70" i="9"/>
  <c r="CI170" i="9" a="1"/>
  <c r="CI170" i="9" s="1"/>
  <c r="BU84" i="9"/>
  <c r="BU184" i="9" a="1"/>
  <c r="BU184" i="9" s="1"/>
  <c r="AS112" i="9"/>
  <c r="AS212" i="9" a="1"/>
  <c r="AS212" i="9" s="1"/>
  <c r="CW56" i="9"/>
  <c r="CW156" i="9" a="1"/>
  <c r="CW156" i="9" s="1"/>
  <c r="CZ53" i="9"/>
  <c r="CZ153" i="9" a="1"/>
  <c r="CZ153" i="9" s="1"/>
  <c r="CM66" i="9"/>
  <c r="CM166" i="9" a="1"/>
  <c r="CM166" i="9" s="1"/>
  <c r="CB77" i="9"/>
  <c r="CB177" i="9" a="1"/>
  <c r="CB177" i="9" s="1"/>
  <c r="CA78" i="9"/>
  <c r="CA178" i="9" a="1"/>
  <c r="CA178" i="9" s="1"/>
  <c r="BV83" i="9"/>
  <c r="BV183" i="9" a="1"/>
  <c r="BV183" i="9" s="1"/>
  <c r="AR113" i="9"/>
  <c r="AR213" i="9" a="1"/>
  <c r="AR213" i="9" s="1"/>
  <c r="AX107" i="9"/>
  <c r="AX207" i="9" a="1"/>
  <c r="AX207" i="9" s="1"/>
  <c r="BJ95" i="9"/>
  <c r="BJ195" i="9" a="1"/>
  <c r="BJ195" i="9" s="1"/>
  <c r="BL93" i="9"/>
  <c r="BL193" i="9" a="1"/>
  <c r="BL193" i="9" s="1"/>
  <c r="CF73" i="9"/>
  <c r="CF173" i="9" a="1"/>
  <c r="CF173" i="9" s="1"/>
  <c r="CL67" i="9"/>
  <c r="CL167" i="9" a="1"/>
  <c r="CL167" i="9" s="1"/>
  <c r="BB103" i="9"/>
  <c r="BB203" i="9" a="1"/>
  <c r="BB203" i="9" s="1"/>
  <c r="CX55" i="9"/>
  <c r="CX155" i="9" a="1"/>
  <c r="CX155" i="9" s="1"/>
  <c r="BQ88" i="9"/>
  <c r="BQ188" i="9" a="1"/>
  <c r="BQ188" i="9" s="1"/>
  <c r="BA104" i="9"/>
  <c r="BA204" i="9" a="1"/>
  <c r="BA204" i="9" s="1"/>
  <c r="BX81" i="9"/>
  <c r="BX181" i="9" a="1"/>
  <c r="BX181" i="9" s="1"/>
  <c r="CS60" i="9"/>
  <c r="CS160" i="9" a="1"/>
  <c r="CS160" i="9" s="1"/>
  <c r="AQ114" i="9"/>
  <c r="AQ214" i="9" a="1"/>
  <c r="AQ214" i="9" s="1"/>
  <c r="CD75" i="9"/>
  <c r="CD175" i="9" a="1"/>
  <c r="CD175" i="9" s="1"/>
  <c r="DB51" i="9"/>
  <c r="DB151" i="9" a="1"/>
  <c r="DB151" i="9" s="1"/>
  <c r="BS86" i="9"/>
  <c r="BS186" i="9" a="1"/>
  <c r="BS186" i="9" s="1"/>
  <c r="CO64" i="9"/>
  <c r="CO164" i="9" a="1"/>
  <c r="CO164" i="9" s="1"/>
  <c r="CJ69" i="9"/>
  <c r="CJ169" i="9" a="1"/>
  <c r="CJ169" i="9" s="1"/>
  <c r="CN65" i="9"/>
  <c r="CN165" i="9" a="1"/>
  <c r="CN165" i="9" s="1"/>
  <c r="CY54" i="9"/>
  <c r="CY154" i="9" a="1"/>
  <c r="CY154" i="9" s="1"/>
  <c r="CT59" i="9"/>
  <c r="CT159" i="9" a="1"/>
  <c r="CT159" i="9" s="1"/>
  <c r="X156" i="8" s="1"/>
  <c r="DA52" i="9"/>
  <c r="DA152" i="9" a="1"/>
  <c r="DA152" i="9" s="1"/>
  <c r="CK68" i="9"/>
  <c r="CK168" i="9" a="1"/>
  <c r="CK168" i="9" s="1"/>
  <c r="CC76" i="9"/>
  <c r="CC176" i="9" a="1"/>
  <c r="CC176" i="9" s="1"/>
  <c r="DC50" i="9"/>
  <c r="DC150" i="9" a="1"/>
  <c r="DC150" i="9" s="1"/>
  <c r="AY106" i="9"/>
  <c r="AY206" i="9" a="1"/>
  <c r="AY206" i="9" s="1"/>
  <c r="BP89" i="9"/>
  <c r="BP189" i="9" a="1"/>
  <c r="BP189" i="9" s="1"/>
  <c r="CQ62" i="9"/>
  <c r="CQ162" i="9" a="1"/>
  <c r="CQ162" i="9" s="1"/>
  <c r="BD101" i="9"/>
  <c r="BD201" i="9" a="1"/>
  <c r="BD201" i="9" s="1"/>
  <c r="BG98" i="9"/>
  <c r="BG198" i="9" a="1"/>
  <c r="BG198" i="9" s="1"/>
  <c r="BM92" i="9"/>
  <c r="BM192" i="9" a="1"/>
  <c r="BM192" i="9" s="1"/>
  <c r="X76" i="8" l="1"/>
  <c r="X642" i="8"/>
  <c r="Y632" i="8"/>
  <c r="Y713" i="8"/>
  <c r="X561" i="8"/>
  <c r="X237" i="8"/>
  <c r="Y551" i="8"/>
  <c r="Y227" i="8"/>
  <c r="BG300" i="9" a="1"/>
  <c r="BG300" i="9" s="1"/>
  <c r="BG401" i="9" a="1"/>
  <c r="BG401" i="9" s="1"/>
  <c r="BG502" i="9" a="1"/>
  <c r="BG502" i="9" s="1"/>
  <c r="BG603" i="9" a="1"/>
  <c r="BG603" i="9" s="1"/>
  <c r="BG704" i="9" a="1"/>
  <c r="BG704" i="9" s="1"/>
  <c r="BG805" i="9" a="1"/>
  <c r="BG805" i="9" s="1"/>
  <c r="BG906" i="9" a="1"/>
  <c r="BG906" i="9" s="1"/>
  <c r="AY308" i="9" a="1"/>
  <c r="AY308" i="9" s="1"/>
  <c r="AY409" i="9" a="1"/>
  <c r="AY409" i="9" s="1"/>
  <c r="AY510" i="9" a="1"/>
  <c r="AY510" i="9" s="1"/>
  <c r="AY611" i="9" a="1"/>
  <c r="AY611" i="9" s="1"/>
  <c r="AY712" i="9" a="1"/>
  <c r="AY712" i="9" s="1"/>
  <c r="AY813" i="9" a="1"/>
  <c r="AY813" i="9" s="1"/>
  <c r="AY914" i="9" a="1"/>
  <c r="AY914" i="9" s="1"/>
  <c r="DA254" i="9" a="1"/>
  <c r="DA254" i="9" s="1"/>
  <c r="DA355" i="9" a="1"/>
  <c r="DA355" i="9" s="1"/>
  <c r="DA456" i="9" a="1"/>
  <c r="DA456" i="9" s="1"/>
  <c r="DA557" i="9" a="1"/>
  <c r="DA557" i="9" s="1"/>
  <c r="DA658" i="9" a="1"/>
  <c r="DA658" i="9" s="1"/>
  <c r="DA759" i="9" a="1"/>
  <c r="DA759" i="9" s="1"/>
  <c r="DA860" i="9" a="1"/>
  <c r="DA860" i="9" s="1"/>
  <c r="CJ271" i="9" a="1"/>
  <c r="CJ271" i="9" s="1"/>
  <c r="CJ372" i="9" a="1"/>
  <c r="CJ372" i="9" s="1"/>
  <c r="CJ473" i="9" a="1"/>
  <c r="CJ473" i="9" s="1"/>
  <c r="CJ574" i="9" a="1"/>
  <c r="CJ574" i="9" s="1"/>
  <c r="CJ675" i="9" a="1"/>
  <c r="CJ675" i="9" s="1"/>
  <c r="CJ776" i="9" a="1"/>
  <c r="CJ776" i="9" s="1"/>
  <c r="CJ877" i="9" a="1"/>
  <c r="CJ877" i="9" s="1"/>
  <c r="CD277" i="9" a="1"/>
  <c r="CD277" i="9" s="1"/>
  <c r="CD378" i="9" a="1"/>
  <c r="CD378" i="9" s="1"/>
  <c r="CD479" i="9" a="1"/>
  <c r="CD479" i="9" s="1"/>
  <c r="CD580" i="9" a="1"/>
  <c r="CD580" i="9" s="1"/>
  <c r="CD681" i="9" a="1"/>
  <c r="CD681" i="9" s="1"/>
  <c r="CD782" i="9" a="1"/>
  <c r="CD782" i="9" s="1"/>
  <c r="CD883" i="9" a="1"/>
  <c r="CD883" i="9" s="1"/>
  <c r="BA306" i="9" a="1"/>
  <c r="BA306" i="9" s="1"/>
  <c r="BA407" i="9" a="1"/>
  <c r="BA407" i="9" s="1"/>
  <c r="BA508" i="9" a="1"/>
  <c r="BA508" i="9" s="1"/>
  <c r="BA609" i="9" a="1"/>
  <c r="BA609" i="9" s="1"/>
  <c r="BA710" i="9" a="1"/>
  <c r="BA710" i="9" s="1"/>
  <c r="BA811" i="9" a="1"/>
  <c r="BA811" i="9" s="1"/>
  <c r="BA912" i="9" a="1"/>
  <c r="BA912" i="9" s="1"/>
  <c r="CL269" i="9" a="1"/>
  <c r="CL269" i="9" s="1"/>
  <c r="CL370" i="9" a="1"/>
  <c r="CL370" i="9" s="1"/>
  <c r="CL471" i="9" a="1"/>
  <c r="CL471" i="9" s="1"/>
  <c r="CL572" i="9" a="1"/>
  <c r="CL572" i="9" s="1"/>
  <c r="CL673" i="9" a="1"/>
  <c r="CL673" i="9" s="1"/>
  <c r="CL774" i="9" a="1"/>
  <c r="CL774" i="9" s="1"/>
  <c r="CL875" i="9" a="1"/>
  <c r="CL875" i="9" s="1"/>
  <c r="AX309" i="9" a="1"/>
  <c r="AX309" i="9" s="1"/>
  <c r="AX410" i="9" a="1"/>
  <c r="AX410" i="9" s="1"/>
  <c r="AX511" i="9" a="1"/>
  <c r="AX511" i="9" s="1"/>
  <c r="AX612" i="9" a="1"/>
  <c r="AX612" i="9" s="1"/>
  <c r="AX713" i="9" a="1"/>
  <c r="AX713" i="9" s="1"/>
  <c r="AX814" i="9" a="1"/>
  <c r="AX814" i="9" s="1"/>
  <c r="AX915" i="9" a="1"/>
  <c r="AX915" i="9" s="1"/>
  <c r="CB279" i="9" a="1"/>
  <c r="CB279" i="9" s="1"/>
  <c r="CB380" i="9" a="1"/>
  <c r="CB380" i="9" s="1"/>
  <c r="CB481" i="9" a="1"/>
  <c r="CB481" i="9" s="1"/>
  <c r="CB582" i="9" a="1"/>
  <c r="CB582" i="9" s="1"/>
  <c r="CB683" i="9" a="1"/>
  <c r="CB683" i="9" s="1"/>
  <c r="CB784" i="9" a="1"/>
  <c r="CB784" i="9" s="1"/>
  <c r="CB885" i="9" a="1"/>
  <c r="CB885" i="9" s="1"/>
  <c r="AS314" i="9" a="1"/>
  <c r="AS314" i="9" s="1"/>
  <c r="AS415" i="9" a="1"/>
  <c r="AS415" i="9" s="1"/>
  <c r="AS516" i="9" a="1"/>
  <c r="AS516" i="9" s="1"/>
  <c r="AS617" i="9" a="1"/>
  <c r="AS617" i="9" s="1"/>
  <c r="AS718" i="9" a="1"/>
  <c r="AS718" i="9" s="1"/>
  <c r="AS819" i="9" a="1"/>
  <c r="AS819" i="9" s="1"/>
  <c r="AS920" i="9" a="1"/>
  <c r="AS920" i="9" s="1"/>
  <c r="BC304" i="9" a="1"/>
  <c r="BC304" i="9" s="1"/>
  <c r="BC405" i="9" a="1"/>
  <c r="BC405" i="9" s="1"/>
  <c r="BC506" i="9" a="1"/>
  <c r="BC506" i="9" s="1"/>
  <c r="BC607" i="9" a="1"/>
  <c r="BC607" i="9" s="1"/>
  <c r="BC708" i="9" a="1"/>
  <c r="BC708" i="9" s="1"/>
  <c r="BC809" i="9" a="1"/>
  <c r="BC809" i="9" s="1"/>
  <c r="BC910" i="9" a="1"/>
  <c r="BC910" i="9" s="1"/>
  <c r="CH273" i="9" a="1"/>
  <c r="CH273" i="9" s="1"/>
  <c r="CH374" i="9" a="1"/>
  <c r="CH374" i="9" s="1"/>
  <c r="CH475" i="9" a="1"/>
  <c r="CH475" i="9" s="1"/>
  <c r="CH576" i="9" a="1"/>
  <c r="CH576" i="9" s="1"/>
  <c r="CH677" i="9" a="1"/>
  <c r="CH677" i="9" s="1"/>
  <c r="CH778" i="9" a="1"/>
  <c r="CH778" i="9" s="1"/>
  <c r="CH879" i="9" a="1"/>
  <c r="CH879" i="9" s="1"/>
  <c r="CV259" i="9" a="1"/>
  <c r="CV259" i="9" s="1"/>
  <c r="CV360" i="9" a="1"/>
  <c r="CV360" i="9" s="1"/>
  <c r="CV461" i="9" a="1"/>
  <c r="CV461" i="9" s="1"/>
  <c r="CV562" i="9" a="1"/>
  <c r="CV562" i="9" s="1"/>
  <c r="CV663" i="9" a="1"/>
  <c r="CV663" i="9" s="1"/>
  <c r="CV764" i="9" a="1"/>
  <c r="CV764" i="9" s="1"/>
  <c r="CV865" i="9" a="1"/>
  <c r="CV865" i="9" s="1"/>
  <c r="BY282" i="9" a="1"/>
  <c r="BY282" i="9" s="1"/>
  <c r="BY383" i="9" a="1"/>
  <c r="BY383" i="9" s="1"/>
  <c r="BY484" i="9" a="1"/>
  <c r="BY484" i="9" s="1"/>
  <c r="BY585" i="9" a="1"/>
  <c r="BY585" i="9" s="1"/>
  <c r="BY686" i="9" a="1"/>
  <c r="BY686" i="9" s="1"/>
  <c r="BY787" i="9" a="1"/>
  <c r="BY787" i="9" s="1"/>
  <c r="BY888" i="9" a="1"/>
  <c r="BY888" i="9" s="1"/>
  <c r="BW284" i="9" a="1"/>
  <c r="BW284" i="9" s="1"/>
  <c r="BW385" i="9" a="1"/>
  <c r="BW385" i="9" s="1"/>
  <c r="BW486" i="9" a="1"/>
  <c r="BW486" i="9" s="1"/>
  <c r="BW587" i="9" a="1"/>
  <c r="BW587" i="9" s="1"/>
  <c r="BW688" i="9" a="1"/>
  <c r="BW688" i="9" s="1"/>
  <c r="BW789" i="9" a="1"/>
  <c r="BW789" i="9" s="1"/>
  <c r="BW890" i="9" a="1"/>
  <c r="BW890" i="9" s="1"/>
  <c r="BI298" i="9" a="1"/>
  <c r="BI298" i="9" s="1"/>
  <c r="BI399" i="9" a="1"/>
  <c r="BI399" i="9" s="1"/>
  <c r="BI500" i="9" a="1"/>
  <c r="BI500" i="9" s="1"/>
  <c r="BI601" i="9" a="1"/>
  <c r="BI601" i="9" s="1"/>
  <c r="BI702" i="9" a="1"/>
  <c r="BI702" i="9" s="1"/>
  <c r="BI803" i="9" a="1"/>
  <c r="BI803" i="9" s="1"/>
  <c r="BI904" i="9" a="1"/>
  <c r="BI904" i="9" s="1"/>
  <c r="CP265" i="9" a="1"/>
  <c r="CP265" i="9" s="1"/>
  <c r="CP366" i="9" a="1"/>
  <c r="CP366" i="9" s="1"/>
  <c r="CP467" i="9" a="1"/>
  <c r="CP467" i="9" s="1"/>
  <c r="CP568" i="9" a="1"/>
  <c r="CP568" i="9" s="1"/>
  <c r="CP669" i="9" a="1"/>
  <c r="CP669" i="9" s="1"/>
  <c r="CP770" i="9" a="1"/>
  <c r="CP770" i="9" s="1"/>
  <c r="CP871" i="9" a="1"/>
  <c r="CP871" i="9" s="1"/>
  <c r="BD303" i="9" a="1"/>
  <c r="BD303" i="9" s="1"/>
  <c r="BD404" i="9" a="1"/>
  <c r="BD404" i="9" s="1"/>
  <c r="BD505" i="9" a="1"/>
  <c r="BD505" i="9" s="1"/>
  <c r="BD606" i="9" a="1"/>
  <c r="BD606" i="9" s="1"/>
  <c r="BD707" i="9" a="1"/>
  <c r="BD707" i="9" s="1"/>
  <c r="BD808" i="9" a="1"/>
  <c r="BD808" i="9" s="1"/>
  <c r="BD909" i="9" a="1"/>
  <c r="BD909" i="9" s="1"/>
  <c r="DC252" i="9" a="1"/>
  <c r="DC252" i="9" s="1"/>
  <c r="DC353" i="9" a="1"/>
  <c r="DC353" i="9" s="1"/>
  <c r="DC454" i="9" a="1"/>
  <c r="DC454" i="9" s="1"/>
  <c r="DC555" i="9" a="1"/>
  <c r="DC555" i="9" s="1"/>
  <c r="DC656" i="9" a="1"/>
  <c r="DC656" i="9" s="1"/>
  <c r="DC757" i="9" a="1"/>
  <c r="DC757" i="9" s="1"/>
  <c r="DC858" i="9" a="1"/>
  <c r="DC858" i="9" s="1"/>
  <c r="CT261" i="9" a="1"/>
  <c r="CT261" i="9" s="1"/>
  <c r="CT362" i="9" a="1"/>
  <c r="CT362" i="9" s="1"/>
  <c r="X319" i="8" s="1"/>
  <c r="CT463" i="9" a="1"/>
  <c r="CT463" i="9" s="1"/>
  <c r="X400" i="8" s="1"/>
  <c r="CT564" i="9" a="1"/>
  <c r="CT564" i="9" s="1"/>
  <c r="X481" i="8" s="1"/>
  <c r="CT665" i="9" a="1"/>
  <c r="CT665" i="9" s="1"/>
  <c r="CT766" i="9" a="1"/>
  <c r="CT766" i="9" s="1"/>
  <c r="CT867" i="9" a="1"/>
  <c r="CT867" i="9" s="1"/>
  <c r="X724" i="8" s="1"/>
  <c r="CO266" i="9" a="1"/>
  <c r="CO266" i="9" s="1"/>
  <c r="CO367" i="9" a="1"/>
  <c r="CO367" i="9" s="1"/>
  <c r="CO468" i="9" a="1"/>
  <c r="CO468" i="9" s="1"/>
  <c r="CO569" i="9" a="1"/>
  <c r="CO569" i="9" s="1"/>
  <c r="CO670" i="9" a="1"/>
  <c r="CO670" i="9" s="1"/>
  <c r="CO771" i="9" a="1"/>
  <c r="CO771" i="9" s="1"/>
  <c r="CO872" i="9" a="1"/>
  <c r="CO872" i="9" s="1"/>
  <c r="AQ215" i="9" a="1"/>
  <c r="AQ215" i="9" s="1"/>
  <c r="AQ316" i="9" a="1"/>
  <c r="AQ316" i="9" s="1"/>
  <c r="AQ417" i="9" a="1"/>
  <c r="AQ417" i="9" s="1"/>
  <c r="AQ518" i="9" a="1"/>
  <c r="AQ518" i="9" s="1"/>
  <c r="AQ619" i="9" a="1"/>
  <c r="AQ619" i="9" s="1"/>
  <c r="AQ720" i="9" a="1"/>
  <c r="AQ720" i="9" s="1"/>
  <c r="AQ821" i="9" a="1"/>
  <c r="AQ821" i="9" s="1"/>
  <c r="AQ922" i="9" a="1"/>
  <c r="AQ922" i="9" s="1"/>
  <c r="BQ290" i="9" a="1"/>
  <c r="BQ290" i="9" s="1"/>
  <c r="BQ391" i="9" a="1"/>
  <c r="BQ391" i="9" s="1"/>
  <c r="BQ492" i="9" a="1"/>
  <c r="BQ492" i="9" s="1"/>
  <c r="BQ593" i="9" a="1"/>
  <c r="BQ593" i="9" s="1"/>
  <c r="BQ694" i="9" a="1"/>
  <c r="BQ694" i="9" s="1"/>
  <c r="BQ795" i="9" a="1"/>
  <c r="BQ795" i="9" s="1"/>
  <c r="BQ896" i="9" a="1"/>
  <c r="BQ896" i="9" s="1"/>
  <c r="CF275" i="9" a="1"/>
  <c r="CF275" i="9" s="1"/>
  <c r="CF376" i="9" a="1"/>
  <c r="CF376" i="9" s="1"/>
  <c r="CF477" i="9" a="1"/>
  <c r="CF477" i="9" s="1"/>
  <c r="CF578" i="9" a="1"/>
  <c r="CF578" i="9" s="1"/>
  <c r="CF679" i="9" a="1"/>
  <c r="CF679" i="9" s="1"/>
  <c r="CF780" i="9" a="1"/>
  <c r="CF780" i="9" s="1"/>
  <c r="CF881" i="9" a="1"/>
  <c r="CF881" i="9" s="1"/>
  <c r="AR315" i="9" a="1"/>
  <c r="AR315" i="9" s="1"/>
  <c r="AR416" i="9" a="1"/>
  <c r="AR416" i="9" s="1"/>
  <c r="AR517" i="9" a="1"/>
  <c r="AR517" i="9" s="1"/>
  <c r="AR618" i="9" a="1"/>
  <c r="AR618" i="9" s="1"/>
  <c r="AR719" i="9" a="1"/>
  <c r="AR719" i="9" s="1"/>
  <c r="AR820" i="9" a="1"/>
  <c r="AR820" i="9" s="1"/>
  <c r="AR921" i="9" a="1"/>
  <c r="AR921" i="9" s="1"/>
  <c r="CM268" i="9" a="1"/>
  <c r="CM268" i="9" s="1"/>
  <c r="CM369" i="9" a="1"/>
  <c r="CM369" i="9" s="1"/>
  <c r="CM470" i="9" a="1"/>
  <c r="CM470" i="9" s="1"/>
  <c r="CM571" i="9" a="1"/>
  <c r="CM571" i="9" s="1"/>
  <c r="CM672" i="9" a="1"/>
  <c r="CM672" i="9" s="1"/>
  <c r="CM773" i="9" a="1"/>
  <c r="CM773" i="9" s="1"/>
  <c r="CM874" i="9" a="1"/>
  <c r="CM874" i="9" s="1"/>
  <c r="BU286" i="9" a="1"/>
  <c r="BU286" i="9" s="1"/>
  <c r="BU387" i="9" a="1"/>
  <c r="BU387" i="9" s="1"/>
  <c r="BU488" i="9" a="1"/>
  <c r="BU488" i="9" s="1"/>
  <c r="BU589" i="9" a="1"/>
  <c r="BU589" i="9" s="1"/>
  <c r="BU690" i="9" a="1"/>
  <c r="BU690" i="9" s="1"/>
  <c r="BU791" i="9" a="1"/>
  <c r="BU791" i="9" s="1"/>
  <c r="BU892" i="9" a="1"/>
  <c r="BU892" i="9" s="1"/>
  <c r="AW310" i="9" a="1"/>
  <c r="AW310" i="9" s="1"/>
  <c r="AW411" i="9" a="1"/>
  <c r="AW411" i="9" s="1"/>
  <c r="AW512" i="9" a="1"/>
  <c r="AW512" i="9" s="1"/>
  <c r="AW613" i="9" a="1"/>
  <c r="AW613" i="9" s="1"/>
  <c r="AW714" i="9" a="1"/>
  <c r="AW714" i="9" s="1"/>
  <c r="AW815" i="9" a="1"/>
  <c r="AW815" i="9" s="1"/>
  <c r="AW916" i="9" a="1"/>
  <c r="AW916" i="9" s="1"/>
  <c r="BK296" i="9" a="1"/>
  <c r="BK296" i="9" s="1"/>
  <c r="BK397" i="9" a="1"/>
  <c r="BK397" i="9" s="1"/>
  <c r="BK498" i="9" a="1"/>
  <c r="BK498" i="9" s="1"/>
  <c r="BK599" i="9" a="1"/>
  <c r="BK599" i="9" s="1"/>
  <c r="BK700" i="9" a="1"/>
  <c r="BK700" i="9" s="1"/>
  <c r="BK801" i="9" a="1"/>
  <c r="BK801" i="9" s="1"/>
  <c r="BK902" i="9" a="1"/>
  <c r="BK902" i="9" s="1"/>
  <c r="AV311" i="9" a="1"/>
  <c r="AV311" i="9" s="1"/>
  <c r="AV412" i="9" a="1"/>
  <c r="AV412" i="9" s="1"/>
  <c r="AV513" i="9" a="1"/>
  <c r="AV513" i="9" s="1"/>
  <c r="AV614" i="9" a="1"/>
  <c r="AV614" i="9" s="1"/>
  <c r="AV715" i="9" a="1"/>
  <c r="AV715" i="9" s="1"/>
  <c r="AV816" i="9" a="1"/>
  <c r="AV816" i="9" s="1"/>
  <c r="AV917" i="9" a="1"/>
  <c r="AV917" i="9" s="1"/>
  <c r="CE276" i="9" a="1"/>
  <c r="CE276" i="9" s="1"/>
  <c r="CE377" i="9" a="1"/>
  <c r="CE377" i="9" s="1"/>
  <c r="CE478" i="9" a="1"/>
  <c r="CE478" i="9" s="1"/>
  <c r="CE579" i="9" a="1"/>
  <c r="CE579" i="9" s="1"/>
  <c r="CE680" i="9" a="1"/>
  <c r="CE680" i="9" s="1"/>
  <c r="CE781" i="9" a="1"/>
  <c r="CE781" i="9" s="1"/>
  <c r="CE882" i="9" a="1"/>
  <c r="CE882" i="9" s="1"/>
  <c r="BN293" i="9" a="1"/>
  <c r="BN293" i="9" s="1"/>
  <c r="BN394" i="9" a="1"/>
  <c r="BN394" i="9" s="1"/>
  <c r="BN495" i="9" a="1"/>
  <c r="BN495" i="9" s="1"/>
  <c r="BN596" i="9" a="1"/>
  <c r="BN596" i="9" s="1"/>
  <c r="BN697" i="9" a="1"/>
  <c r="BN697" i="9" s="1"/>
  <c r="BN798" i="9" a="1"/>
  <c r="BN798" i="9" s="1"/>
  <c r="BN899" i="9" a="1"/>
  <c r="BN899" i="9" s="1"/>
  <c r="AZ307" i="9" a="1"/>
  <c r="AZ307" i="9" s="1"/>
  <c r="AZ408" i="9" a="1"/>
  <c r="AZ408" i="9" s="1"/>
  <c r="AZ509" i="9" a="1"/>
  <c r="AZ509" i="9" s="1"/>
  <c r="AZ610" i="9" a="1"/>
  <c r="AZ610" i="9" s="1"/>
  <c r="AZ711" i="9" a="1"/>
  <c r="AZ711" i="9" s="1"/>
  <c r="AZ812" i="9" a="1"/>
  <c r="AZ812" i="9" s="1"/>
  <c r="AZ913" i="9" a="1"/>
  <c r="AZ913" i="9" s="1"/>
  <c r="CQ264" i="9" a="1"/>
  <c r="CQ264" i="9" s="1"/>
  <c r="CQ365" i="9" a="1"/>
  <c r="CQ365" i="9" s="1"/>
  <c r="CQ466" i="9" a="1"/>
  <c r="CQ466" i="9" s="1"/>
  <c r="CQ567" i="9" a="1"/>
  <c r="CQ567" i="9" s="1"/>
  <c r="CQ668" i="9" a="1"/>
  <c r="CQ668" i="9" s="1"/>
  <c r="CQ769" i="9" a="1"/>
  <c r="CQ769" i="9" s="1"/>
  <c r="CQ870" i="9" a="1"/>
  <c r="CQ870" i="9" s="1"/>
  <c r="CC278" i="9" a="1"/>
  <c r="CC278" i="9" s="1"/>
  <c r="CC379" i="9" a="1"/>
  <c r="CC379" i="9" s="1"/>
  <c r="CC480" i="9" a="1"/>
  <c r="CC480" i="9" s="1"/>
  <c r="CC581" i="9" a="1"/>
  <c r="CC581" i="9" s="1"/>
  <c r="CC682" i="9" a="1"/>
  <c r="CC682" i="9" s="1"/>
  <c r="CC783" i="9" a="1"/>
  <c r="CC783" i="9" s="1"/>
  <c r="CC884" i="9" a="1"/>
  <c r="CC884" i="9" s="1"/>
  <c r="CY256" i="9" a="1"/>
  <c r="CY256" i="9" s="1"/>
  <c r="CY357" i="9" a="1"/>
  <c r="CY357" i="9" s="1"/>
  <c r="CY458" i="9" a="1"/>
  <c r="CY458" i="9" s="1"/>
  <c r="CY559" i="9" a="1"/>
  <c r="CY559" i="9" s="1"/>
  <c r="CY660" i="9" a="1"/>
  <c r="CY660" i="9" s="1"/>
  <c r="CY761" i="9" a="1"/>
  <c r="CY761" i="9" s="1"/>
  <c r="CY862" i="9" a="1"/>
  <c r="CY862" i="9" s="1"/>
  <c r="BS288" i="9" a="1"/>
  <c r="BS288" i="9" s="1"/>
  <c r="BS389" i="9" a="1"/>
  <c r="BS389" i="9" s="1"/>
  <c r="BS490" i="9" a="1"/>
  <c r="BS490" i="9" s="1"/>
  <c r="BS591" i="9" a="1"/>
  <c r="BS591" i="9" s="1"/>
  <c r="BS692" i="9" a="1"/>
  <c r="BS692" i="9" s="1"/>
  <c r="BS793" i="9" a="1"/>
  <c r="BS793" i="9" s="1"/>
  <c r="BS894" i="9" a="1"/>
  <c r="BS894" i="9" s="1"/>
  <c r="CS262" i="9" a="1"/>
  <c r="CS262" i="9" s="1"/>
  <c r="CS363" i="9" a="1"/>
  <c r="CS363" i="9" s="1"/>
  <c r="CS464" i="9" a="1"/>
  <c r="CS464" i="9" s="1"/>
  <c r="CS565" i="9" a="1"/>
  <c r="CS565" i="9" s="1"/>
  <c r="CS666" i="9" a="1"/>
  <c r="CS666" i="9" s="1"/>
  <c r="CS767" i="9" a="1"/>
  <c r="CS767" i="9" s="1"/>
  <c r="CS868" i="9" a="1"/>
  <c r="CS868" i="9" s="1"/>
  <c r="CX257" i="9" a="1"/>
  <c r="CX257" i="9" s="1"/>
  <c r="CX358" i="9" a="1"/>
  <c r="CX358" i="9" s="1"/>
  <c r="CX459" i="9" a="1"/>
  <c r="CX459" i="9" s="1"/>
  <c r="CX560" i="9" a="1"/>
  <c r="CX560" i="9" s="1"/>
  <c r="CX661" i="9" a="1"/>
  <c r="CX661" i="9" s="1"/>
  <c r="CX762" i="9" a="1"/>
  <c r="CX762" i="9" s="1"/>
  <c r="CX863" i="9" a="1"/>
  <c r="CX863" i="9" s="1"/>
  <c r="BL295" i="9" a="1"/>
  <c r="BL295" i="9" s="1"/>
  <c r="BL396" i="9" a="1"/>
  <c r="BL396" i="9" s="1"/>
  <c r="BL497" i="9" a="1"/>
  <c r="BL497" i="9" s="1"/>
  <c r="BL598" i="9" a="1"/>
  <c r="BL598" i="9" s="1"/>
  <c r="BL699" i="9" a="1"/>
  <c r="BL699" i="9" s="1"/>
  <c r="BL800" i="9" a="1"/>
  <c r="BL800" i="9" s="1"/>
  <c r="BL901" i="9" a="1"/>
  <c r="BL901" i="9" s="1"/>
  <c r="BV285" i="9" a="1"/>
  <c r="BV285" i="9" s="1"/>
  <c r="BV386" i="9" a="1"/>
  <c r="BV386" i="9" s="1"/>
  <c r="BV487" i="9" a="1"/>
  <c r="BV487" i="9" s="1"/>
  <c r="BV588" i="9" a="1"/>
  <c r="BV588" i="9" s="1"/>
  <c r="BV689" i="9" a="1"/>
  <c r="BV689" i="9" s="1"/>
  <c r="BV790" i="9" a="1"/>
  <c r="BV790" i="9" s="1"/>
  <c r="BV891" i="9" a="1"/>
  <c r="BV891" i="9" s="1"/>
  <c r="CZ255" i="9" a="1"/>
  <c r="CZ255" i="9" s="1"/>
  <c r="CZ356" i="9" a="1"/>
  <c r="CZ356" i="9" s="1"/>
  <c r="CZ457" i="9" a="1"/>
  <c r="CZ457" i="9" s="1"/>
  <c r="CZ558" i="9" a="1"/>
  <c r="CZ558" i="9" s="1"/>
  <c r="CZ659" i="9" a="1"/>
  <c r="CZ659" i="9" s="1"/>
  <c r="CZ760" i="9" a="1"/>
  <c r="CZ760" i="9" s="1"/>
  <c r="CZ861" i="9" a="1"/>
  <c r="CZ861" i="9" s="1"/>
  <c r="CI272" i="9" a="1"/>
  <c r="CI272" i="9" s="1"/>
  <c r="CI373" i="9" a="1"/>
  <c r="CI373" i="9" s="1"/>
  <c r="CI474" i="9" a="1"/>
  <c r="CI474" i="9" s="1"/>
  <c r="CI575" i="9" a="1"/>
  <c r="CI575" i="9" s="1"/>
  <c r="CI676" i="9" a="1"/>
  <c r="CI676" i="9" s="1"/>
  <c r="CI777" i="9" a="1"/>
  <c r="CI777" i="9" s="1"/>
  <c r="CI878" i="9" a="1"/>
  <c r="CI878" i="9" s="1"/>
  <c r="CR263" i="9" a="1"/>
  <c r="CR263" i="9" s="1"/>
  <c r="CR364" i="9" a="1"/>
  <c r="CR364" i="9" s="1"/>
  <c r="CR465" i="9" a="1"/>
  <c r="CR465" i="9" s="1"/>
  <c r="CR566" i="9" a="1"/>
  <c r="CR566" i="9" s="1"/>
  <c r="CR667" i="9" a="1"/>
  <c r="CR667" i="9" s="1"/>
  <c r="CR768" i="9" a="1"/>
  <c r="CR768" i="9" s="1"/>
  <c r="CR869" i="9" a="1"/>
  <c r="CR869" i="9" s="1"/>
  <c r="BO292" i="9" a="1"/>
  <c r="BO292" i="9" s="1"/>
  <c r="BO393" i="9" a="1"/>
  <c r="BO393" i="9" s="1"/>
  <c r="BO494" i="9" a="1"/>
  <c r="BO494" i="9" s="1"/>
  <c r="BO595" i="9" a="1"/>
  <c r="BO595" i="9" s="1"/>
  <c r="BO696" i="9" a="1"/>
  <c r="BO696" i="9" s="1"/>
  <c r="BO797" i="9" a="1"/>
  <c r="BO797" i="9" s="1"/>
  <c r="BO898" i="9" a="1"/>
  <c r="BO898" i="9" s="1"/>
  <c r="BE302" i="9" a="1"/>
  <c r="BE302" i="9" s="1"/>
  <c r="BE403" i="9" a="1"/>
  <c r="BE403" i="9" s="1"/>
  <c r="BE504" i="9" a="1"/>
  <c r="BE504" i="9" s="1"/>
  <c r="BE605" i="9" a="1"/>
  <c r="BE605" i="9" s="1"/>
  <c r="BE706" i="9" a="1"/>
  <c r="BE706" i="9" s="1"/>
  <c r="BE807" i="9" a="1"/>
  <c r="BE807" i="9" s="1"/>
  <c r="BE908" i="9" a="1"/>
  <c r="BE908" i="9" s="1"/>
  <c r="BH299" i="9" a="1"/>
  <c r="BH299" i="9" s="1"/>
  <c r="BH400" i="9" a="1"/>
  <c r="BH400" i="9" s="1"/>
  <c r="BH501" i="9" a="1"/>
  <c r="BH501" i="9" s="1"/>
  <c r="BH602" i="9" a="1"/>
  <c r="BH602" i="9" s="1"/>
  <c r="BH703" i="9" a="1"/>
  <c r="BH703" i="9" s="1"/>
  <c r="BH804" i="9" a="1"/>
  <c r="BH804" i="9" s="1"/>
  <c r="BH905" i="9" a="1"/>
  <c r="BH905" i="9" s="1"/>
  <c r="CG274" i="9" a="1"/>
  <c r="CG274" i="9" s="1"/>
  <c r="CG375" i="9" a="1"/>
  <c r="CG375" i="9" s="1"/>
  <c r="CG476" i="9" a="1"/>
  <c r="CG476" i="9" s="1"/>
  <c r="CG577" i="9" a="1"/>
  <c r="CG577" i="9" s="1"/>
  <c r="CG678" i="9" a="1"/>
  <c r="CG678" i="9" s="1"/>
  <c r="CG779" i="9" a="1"/>
  <c r="CG779" i="9" s="1"/>
  <c r="CG880" i="9" a="1"/>
  <c r="CG880" i="9" s="1"/>
  <c r="BR289" i="9" a="1"/>
  <c r="BR289" i="9" s="1"/>
  <c r="BR390" i="9" a="1"/>
  <c r="BR390" i="9" s="1"/>
  <c r="BR491" i="9" a="1"/>
  <c r="BR491" i="9" s="1"/>
  <c r="BR592" i="9" a="1"/>
  <c r="BR592" i="9" s="1"/>
  <c r="BR693" i="9" a="1"/>
  <c r="BR693" i="9" s="1"/>
  <c r="BR794" i="9" a="1"/>
  <c r="BR794" i="9" s="1"/>
  <c r="BR895" i="9" a="1"/>
  <c r="BR895" i="9" s="1"/>
  <c r="BM294" i="9" a="1"/>
  <c r="BM294" i="9" s="1"/>
  <c r="BM395" i="9" a="1"/>
  <c r="BM395" i="9" s="1"/>
  <c r="BM496" i="9" a="1"/>
  <c r="BM496" i="9" s="1"/>
  <c r="BM597" i="9" a="1"/>
  <c r="BM597" i="9" s="1"/>
  <c r="BM698" i="9" a="1"/>
  <c r="BM698" i="9" s="1"/>
  <c r="BM799" i="9" a="1"/>
  <c r="BM799" i="9" s="1"/>
  <c r="BM900" i="9" a="1"/>
  <c r="BM900" i="9" s="1"/>
  <c r="BP291" i="9" a="1"/>
  <c r="BP291" i="9" s="1"/>
  <c r="BP392" i="9" a="1"/>
  <c r="BP392" i="9" s="1"/>
  <c r="BP493" i="9" a="1"/>
  <c r="BP493" i="9" s="1"/>
  <c r="BP594" i="9" a="1"/>
  <c r="BP594" i="9" s="1"/>
  <c r="BP695" i="9" a="1"/>
  <c r="BP695" i="9" s="1"/>
  <c r="BP796" i="9" a="1"/>
  <c r="BP796" i="9" s="1"/>
  <c r="BP897" i="9" a="1"/>
  <c r="BP897" i="9" s="1"/>
  <c r="CK270" i="9" a="1"/>
  <c r="CK270" i="9" s="1"/>
  <c r="CK371" i="9" a="1"/>
  <c r="CK371" i="9" s="1"/>
  <c r="CK472" i="9" a="1"/>
  <c r="CK472" i="9" s="1"/>
  <c r="CK573" i="9" a="1"/>
  <c r="CK573" i="9" s="1"/>
  <c r="CK674" i="9" a="1"/>
  <c r="CK674" i="9" s="1"/>
  <c r="CK775" i="9" a="1"/>
  <c r="CK775" i="9" s="1"/>
  <c r="CK876" i="9" a="1"/>
  <c r="CK876" i="9" s="1"/>
  <c r="CN267" i="9" a="1"/>
  <c r="CN267" i="9" s="1"/>
  <c r="CN368" i="9" a="1"/>
  <c r="CN368" i="9" s="1"/>
  <c r="CN469" i="9" a="1"/>
  <c r="CN469" i="9" s="1"/>
  <c r="CN570" i="9" a="1"/>
  <c r="CN570" i="9" s="1"/>
  <c r="CN671" i="9" a="1"/>
  <c r="CN671" i="9" s="1"/>
  <c r="CN772" i="9" a="1"/>
  <c r="CN772" i="9" s="1"/>
  <c r="CN873" i="9" a="1"/>
  <c r="CN873" i="9" s="1"/>
  <c r="DB253" i="9" a="1"/>
  <c r="DB253" i="9" s="1"/>
  <c r="DB354" i="9" a="1"/>
  <c r="DB354" i="9" s="1"/>
  <c r="DB455" i="9" a="1"/>
  <c r="DB455" i="9" s="1"/>
  <c r="DB556" i="9" a="1"/>
  <c r="DB556" i="9" s="1"/>
  <c r="DB657" i="9" a="1"/>
  <c r="DB657" i="9" s="1"/>
  <c r="DB758" i="9" a="1"/>
  <c r="DB758" i="9" s="1"/>
  <c r="DB859" i="9" a="1"/>
  <c r="DB859" i="9" s="1"/>
  <c r="BX283" i="9" a="1"/>
  <c r="BX283" i="9" s="1"/>
  <c r="BX384" i="9" a="1"/>
  <c r="BX384" i="9" s="1"/>
  <c r="BX485" i="9" a="1"/>
  <c r="BX485" i="9" s="1"/>
  <c r="BX586" i="9" a="1"/>
  <c r="BX586" i="9" s="1"/>
  <c r="BX687" i="9" a="1"/>
  <c r="BX687" i="9" s="1"/>
  <c r="BX788" i="9" a="1"/>
  <c r="BX788" i="9" s="1"/>
  <c r="BX889" i="9" a="1"/>
  <c r="BX889" i="9" s="1"/>
  <c r="BB305" i="9" a="1"/>
  <c r="BB305" i="9" s="1"/>
  <c r="BB406" i="9" a="1"/>
  <c r="BB406" i="9" s="1"/>
  <c r="BB507" i="9" a="1"/>
  <c r="BB507" i="9" s="1"/>
  <c r="BB608" i="9" a="1"/>
  <c r="BB608" i="9" s="1"/>
  <c r="BB709" i="9" a="1"/>
  <c r="BB709" i="9" s="1"/>
  <c r="BB810" i="9" a="1"/>
  <c r="BB810" i="9" s="1"/>
  <c r="BB911" i="9" a="1"/>
  <c r="BB911" i="9" s="1"/>
  <c r="BJ297" i="9" a="1"/>
  <c r="BJ297" i="9" s="1"/>
  <c r="BJ398" i="9" a="1"/>
  <c r="BJ398" i="9" s="1"/>
  <c r="BJ499" i="9" a="1"/>
  <c r="BJ499" i="9" s="1"/>
  <c r="BJ600" i="9" a="1"/>
  <c r="BJ600" i="9" s="1"/>
  <c r="BJ701" i="9" a="1"/>
  <c r="BJ701" i="9" s="1"/>
  <c r="BJ802" i="9" a="1"/>
  <c r="BJ802" i="9" s="1"/>
  <c r="BJ903" i="9" a="1"/>
  <c r="BJ903" i="9" s="1"/>
  <c r="CA280" i="9" a="1"/>
  <c r="CA280" i="9" s="1"/>
  <c r="CA381" i="9" a="1"/>
  <c r="CA381" i="9" s="1"/>
  <c r="CA482" i="9" a="1"/>
  <c r="CA482" i="9" s="1"/>
  <c r="CA583" i="9" a="1"/>
  <c r="CA583" i="9" s="1"/>
  <c r="CA684" i="9" a="1"/>
  <c r="CA684" i="9" s="1"/>
  <c r="CA785" i="9" a="1"/>
  <c r="CA785" i="9" s="1"/>
  <c r="CA886" i="9" a="1"/>
  <c r="CA886" i="9" s="1"/>
  <c r="CW258" i="9" a="1"/>
  <c r="CW258" i="9" s="1"/>
  <c r="CW359" i="9" a="1"/>
  <c r="CW359" i="9" s="1"/>
  <c r="CW460" i="9" a="1"/>
  <c r="CW460" i="9" s="1"/>
  <c r="CW561" i="9" a="1"/>
  <c r="CW561" i="9" s="1"/>
  <c r="CW662" i="9" a="1"/>
  <c r="CW662" i="9" s="1"/>
  <c r="CW763" i="9" a="1"/>
  <c r="CW763" i="9" s="1"/>
  <c r="CW864" i="9" a="1"/>
  <c r="CW864" i="9" s="1"/>
  <c r="DD251" i="9" a="1"/>
  <c r="DD251" i="9" s="1"/>
  <c r="DD352" i="9" a="1"/>
  <c r="DD352" i="9" s="1"/>
  <c r="Y309" i="8" s="1"/>
  <c r="DD453" i="9" a="1"/>
  <c r="DD453" i="9" s="1"/>
  <c r="Y390" i="8" s="1"/>
  <c r="DD554" i="9" a="1"/>
  <c r="DD554" i="9" s="1"/>
  <c r="Y471" i="8" s="1"/>
  <c r="DD655" i="9" a="1"/>
  <c r="DD655" i="9" s="1"/>
  <c r="Y552" i="8" s="1"/>
  <c r="DD756" i="9" a="1"/>
  <c r="DD756" i="9" s="1"/>
  <c r="DD857" i="9" a="1"/>
  <c r="DD857" i="9" s="1"/>
  <c r="BT287" i="9" a="1"/>
  <c r="BT287" i="9" s="1"/>
  <c r="BT388" i="9" a="1"/>
  <c r="BT388" i="9" s="1"/>
  <c r="BT489" i="9" a="1"/>
  <c r="BT489" i="9" s="1"/>
  <c r="BT590" i="9" a="1"/>
  <c r="BT590" i="9" s="1"/>
  <c r="BT691" i="9" a="1"/>
  <c r="BT691" i="9" s="1"/>
  <c r="BT792" i="9" a="1"/>
  <c r="BT792" i="9" s="1"/>
  <c r="BT893" i="9" a="1"/>
  <c r="BT893" i="9" s="1"/>
  <c r="BZ281" i="9" a="1"/>
  <c r="BZ281" i="9" s="1"/>
  <c r="BZ382" i="9" a="1"/>
  <c r="BZ382" i="9" s="1"/>
  <c r="BZ483" i="9" a="1"/>
  <c r="BZ483" i="9" s="1"/>
  <c r="BZ584" i="9" a="1"/>
  <c r="BZ584" i="9" s="1"/>
  <c r="BZ685" i="9" a="1"/>
  <c r="BZ685" i="9" s="1"/>
  <c r="BZ786" i="9" a="1"/>
  <c r="BZ786" i="9" s="1"/>
  <c r="BZ887" i="9" a="1"/>
  <c r="BZ887" i="9" s="1"/>
  <c r="CU260" i="9" a="1"/>
  <c r="CU260" i="9" s="1"/>
  <c r="CU361" i="9" a="1"/>
  <c r="CU361" i="9" s="1"/>
  <c r="CU462" i="9" a="1"/>
  <c r="CU462" i="9" s="1"/>
  <c r="CU563" i="9" a="1"/>
  <c r="CU563" i="9" s="1"/>
  <c r="CU664" i="9" a="1"/>
  <c r="CU664" i="9" s="1"/>
  <c r="CU765" i="9" a="1"/>
  <c r="CU765" i="9" s="1"/>
  <c r="CU866" i="9" a="1"/>
  <c r="CU866" i="9" s="1"/>
  <c r="AU312" i="9" a="1"/>
  <c r="AU312" i="9" s="1"/>
  <c r="AU413" i="9" a="1"/>
  <c r="AU413" i="9" s="1"/>
  <c r="AU514" i="9" a="1"/>
  <c r="AU514" i="9" s="1"/>
  <c r="AU615" i="9" a="1"/>
  <c r="AU615" i="9" s="1"/>
  <c r="AU716" i="9" a="1"/>
  <c r="AU716" i="9" s="1"/>
  <c r="AU817" i="9" a="1"/>
  <c r="AU817" i="9" s="1"/>
  <c r="AU918" i="9" a="1"/>
  <c r="AU918" i="9" s="1"/>
  <c r="AT313" i="9" a="1"/>
  <c r="AT313" i="9" s="1"/>
  <c r="AT414" i="9" a="1"/>
  <c r="AT414" i="9" s="1"/>
  <c r="AT515" i="9" a="1"/>
  <c r="AT515" i="9" s="1"/>
  <c r="AT616" i="9" a="1"/>
  <c r="AT616" i="9" s="1"/>
  <c r="AT717" i="9" a="1"/>
  <c r="AT717" i="9" s="1"/>
  <c r="AT818" i="9" a="1"/>
  <c r="AT818" i="9" s="1"/>
  <c r="AT919" i="9" a="1"/>
  <c r="AT919" i="9" s="1"/>
  <c r="BF301" i="9" a="1"/>
  <c r="BF301" i="9" s="1"/>
  <c r="BF402" i="9" a="1"/>
  <c r="BF402" i="9" s="1"/>
  <c r="BF503" i="9" a="1"/>
  <c r="BF503" i="9" s="1"/>
  <c r="BF604" i="9" a="1"/>
  <c r="BF604" i="9" s="1"/>
  <c r="BF705" i="9" a="1"/>
  <c r="BF705" i="9" s="1"/>
  <c r="BF806" i="9" a="1"/>
  <c r="BF806" i="9" s="1"/>
  <c r="BF907" i="9" a="1"/>
  <c r="BF907" i="9" s="1"/>
  <c r="CM67" i="9"/>
  <c r="CM167" i="9" a="1"/>
  <c r="CM167" i="9" s="1"/>
  <c r="BN92" i="9"/>
  <c r="BN192" i="9" a="1"/>
  <c r="BN192" i="9" s="1"/>
  <c r="DC51" i="9"/>
  <c r="DC151" i="9" a="1"/>
  <c r="DC151" i="9" s="1"/>
  <c r="AZ106" i="9"/>
  <c r="AZ206" i="9" a="1"/>
  <c r="AZ206" i="9" s="1"/>
  <c r="CQ63" i="9"/>
  <c r="CQ163" i="9" a="1"/>
  <c r="CQ163" i="9" s="1"/>
  <c r="CC77" i="9"/>
  <c r="CC177" i="9" a="1"/>
  <c r="CC177" i="9" s="1"/>
  <c r="CY55" i="9"/>
  <c r="CY155" i="9" a="1"/>
  <c r="CY155" i="9" s="1"/>
  <c r="BS87" i="9"/>
  <c r="BS187" i="9" a="1"/>
  <c r="BS187" i="9" s="1"/>
  <c r="CS61" i="9"/>
  <c r="CS161" i="9" a="1"/>
  <c r="CS161" i="9" s="1"/>
  <c r="CX56" i="9"/>
  <c r="CX156" i="9" a="1"/>
  <c r="CX156" i="9" s="1"/>
  <c r="BL94" i="9"/>
  <c r="BL194" i="9" a="1"/>
  <c r="BL194" i="9" s="1"/>
  <c r="BV84" i="9"/>
  <c r="BV184" i="9" a="1"/>
  <c r="BV184" i="9" s="1"/>
  <c r="CZ54" i="9"/>
  <c r="CZ154" i="9" a="1"/>
  <c r="CZ154" i="9" s="1"/>
  <c r="CI71" i="9"/>
  <c r="CI171" i="9" a="1"/>
  <c r="CI171" i="9" s="1"/>
  <c r="CR62" i="9"/>
  <c r="CR162" i="9" a="1"/>
  <c r="CR162" i="9" s="1"/>
  <c r="BO91" i="9"/>
  <c r="BO191" i="9" a="1"/>
  <c r="BO191" i="9" s="1"/>
  <c r="BE101" i="9"/>
  <c r="BE201" i="9" a="1"/>
  <c r="BE201" i="9" s="1"/>
  <c r="BH98" i="9"/>
  <c r="BH198" i="9" a="1"/>
  <c r="BH198" i="9" s="1"/>
  <c r="CG73" i="9"/>
  <c r="CG173" i="9" a="1"/>
  <c r="CG173" i="9" s="1"/>
  <c r="BR88" i="9"/>
  <c r="BR188" i="9" a="1"/>
  <c r="BR188" i="9" s="1"/>
  <c r="AW109" i="9"/>
  <c r="AW209" i="9" a="1"/>
  <c r="AW209" i="9" s="1"/>
  <c r="CT60" i="9"/>
  <c r="X77" i="8" s="1"/>
  <c r="CT160" i="9" a="1"/>
  <c r="CT160" i="9" s="1"/>
  <c r="AR114" i="9"/>
  <c r="AR214" i="9" a="1"/>
  <c r="AR214" i="9" s="1"/>
  <c r="AV110" i="9"/>
  <c r="AV210" i="9" a="1"/>
  <c r="AV210" i="9" s="1"/>
  <c r="BM93" i="9"/>
  <c r="BM193" i="9" a="1"/>
  <c r="BM193" i="9" s="1"/>
  <c r="BP90" i="9"/>
  <c r="BP190" i="9" a="1"/>
  <c r="BP190" i="9" s="1"/>
  <c r="CK69" i="9"/>
  <c r="CK169" i="9" a="1"/>
  <c r="CK169" i="9" s="1"/>
  <c r="CN66" i="9"/>
  <c r="CN166" i="9" a="1"/>
  <c r="CN166" i="9" s="1"/>
  <c r="DB52" i="9"/>
  <c r="DB152" i="9" a="1"/>
  <c r="DB152" i="9" s="1"/>
  <c r="BX82" i="9"/>
  <c r="BX182" i="9" a="1"/>
  <c r="BX182" i="9" s="1"/>
  <c r="BB104" i="9"/>
  <c r="BB204" i="9" a="1"/>
  <c r="BB204" i="9" s="1"/>
  <c r="BJ96" i="9"/>
  <c r="BJ196" i="9" a="1"/>
  <c r="BJ196" i="9" s="1"/>
  <c r="CA79" i="9"/>
  <c r="CA179" i="9" a="1"/>
  <c r="CA179" i="9" s="1"/>
  <c r="CW57" i="9"/>
  <c r="CW157" i="9" a="1"/>
  <c r="CW157" i="9" s="1"/>
  <c r="DD50" i="9"/>
  <c r="DD150" i="9" a="1"/>
  <c r="DD150" i="9" s="1"/>
  <c r="BT86" i="9"/>
  <c r="BT186" i="9" a="1"/>
  <c r="BT186" i="9" s="1"/>
  <c r="BZ80" i="9"/>
  <c r="BZ180" i="9" a="1"/>
  <c r="BZ180" i="9" s="1"/>
  <c r="CU59" i="9"/>
  <c r="CU159" i="9" a="1"/>
  <c r="CU159" i="9" s="1"/>
  <c r="AU111" i="9"/>
  <c r="AU211" i="9" a="1"/>
  <c r="AU211" i="9" s="1"/>
  <c r="AT112" i="9"/>
  <c r="AT212" i="9" a="1"/>
  <c r="AT212" i="9" s="1"/>
  <c r="BF100" i="9"/>
  <c r="BF200" i="9" a="1"/>
  <c r="BF200" i="9" s="1"/>
  <c r="BD102" i="9"/>
  <c r="BD202" i="9" a="1"/>
  <c r="BD202" i="9" s="1"/>
  <c r="BQ89" i="9"/>
  <c r="BQ189" i="9" a="1"/>
  <c r="BQ189" i="9" s="1"/>
  <c r="BU85" i="9"/>
  <c r="BU185" i="9" a="1"/>
  <c r="BU185" i="9" s="1"/>
  <c r="BK95" i="9"/>
  <c r="BK195" i="9" a="1"/>
  <c r="BK195" i="9" s="1"/>
  <c r="CO65" i="9"/>
  <c r="CO165" i="9" a="1"/>
  <c r="CO165" i="9" s="1"/>
  <c r="CF74" i="9"/>
  <c r="CF174" i="9" a="1"/>
  <c r="CF174" i="9" s="1"/>
  <c r="CE75" i="9"/>
  <c r="CE175" i="9" a="1"/>
  <c r="CE175" i="9" s="1"/>
  <c r="BG99" i="9"/>
  <c r="BG199" i="9" a="1"/>
  <c r="BG199" i="9" s="1"/>
  <c r="AY107" i="9"/>
  <c r="AY207" i="9" a="1"/>
  <c r="AY207" i="9" s="1"/>
  <c r="DA53" i="9"/>
  <c r="DA153" i="9" a="1"/>
  <c r="DA153" i="9" s="1"/>
  <c r="CJ70" i="9"/>
  <c r="CJ170" i="9" a="1"/>
  <c r="CJ170" i="9" s="1"/>
  <c r="CD76" i="9"/>
  <c r="CD176" i="9" a="1"/>
  <c r="CD176" i="9" s="1"/>
  <c r="BA105" i="9"/>
  <c r="BA205" i="9" a="1"/>
  <c r="BA205" i="9" s="1"/>
  <c r="CL68" i="9"/>
  <c r="CL168" i="9" a="1"/>
  <c r="CL168" i="9" s="1"/>
  <c r="AX108" i="9"/>
  <c r="AX208" i="9" a="1"/>
  <c r="AX208" i="9" s="1"/>
  <c r="CB78" i="9"/>
  <c r="CB178" i="9" a="1"/>
  <c r="CB178" i="9" s="1"/>
  <c r="AS113" i="9"/>
  <c r="AS213" i="9" a="1"/>
  <c r="AS213" i="9" s="1"/>
  <c r="BC103" i="9"/>
  <c r="BC203" i="9" a="1"/>
  <c r="BC203" i="9" s="1"/>
  <c r="CH72" i="9"/>
  <c r="CH172" i="9" a="1"/>
  <c r="CH172" i="9" s="1"/>
  <c r="CV58" i="9"/>
  <c r="CV158" i="9" a="1"/>
  <c r="CV158" i="9" s="1"/>
  <c r="BY81" i="9"/>
  <c r="BY181" i="9" a="1"/>
  <c r="BY181" i="9" s="1"/>
  <c r="BW83" i="9"/>
  <c r="BW183" i="9" a="1"/>
  <c r="BW183" i="9" s="1"/>
  <c r="BI97" i="9"/>
  <c r="BI197" i="9" a="1"/>
  <c r="BI197" i="9" s="1"/>
  <c r="CP64" i="9"/>
  <c r="CP164" i="9" a="1"/>
  <c r="CP164" i="9" s="1"/>
  <c r="Y147" i="8" l="1"/>
  <c r="Y714" i="8"/>
  <c r="X562" i="8"/>
  <c r="Y67" i="8"/>
  <c r="X157" i="8"/>
  <c r="Y633" i="8"/>
  <c r="X643" i="8"/>
  <c r="X238" i="8"/>
  <c r="Y228" i="8"/>
  <c r="BK297" i="9" a="1"/>
  <c r="BK297" i="9" s="1"/>
  <c r="BK398" i="9" a="1"/>
  <c r="BK398" i="9" s="1"/>
  <c r="BK499" i="9" a="1"/>
  <c r="BK499" i="9" s="1"/>
  <c r="BK600" i="9" a="1"/>
  <c r="BK600" i="9" s="1"/>
  <c r="BK701" i="9" a="1"/>
  <c r="BK701" i="9" s="1"/>
  <c r="BK802" i="9" a="1"/>
  <c r="BK802" i="9" s="1"/>
  <c r="BK903" i="9" a="1"/>
  <c r="BK903" i="9" s="1"/>
  <c r="AW311" i="9" a="1"/>
  <c r="AW311" i="9" s="1"/>
  <c r="AW412" i="9" a="1"/>
  <c r="AW412" i="9" s="1"/>
  <c r="AW513" i="9" a="1"/>
  <c r="AW513" i="9" s="1"/>
  <c r="AW614" i="9" a="1"/>
  <c r="AW614" i="9" s="1"/>
  <c r="AW715" i="9" a="1"/>
  <c r="AW715" i="9" s="1"/>
  <c r="AW816" i="9" a="1"/>
  <c r="AW816" i="9" s="1"/>
  <c r="AW917" i="9" a="1"/>
  <c r="AW917" i="9" s="1"/>
  <c r="CM269" i="9" a="1"/>
  <c r="CM269" i="9" s="1"/>
  <c r="CM370" i="9" a="1"/>
  <c r="CM370" i="9" s="1"/>
  <c r="CM471" i="9" a="1"/>
  <c r="CM471" i="9" s="1"/>
  <c r="CM572" i="9" a="1"/>
  <c r="CM572" i="9" s="1"/>
  <c r="CM673" i="9" a="1"/>
  <c r="CM673" i="9" s="1"/>
  <c r="CM774" i="9" a="1"/>
  <c r="CM774" i="9" s="1"/>
  <c r="CM875" i="9" a="1"/>
  <c r="CM875" i="9" s="1"/>
  <c r="CZ256" i="9" a="1"/>
  <c r="CZ256" i="9" s="1"/>
  <c r="CZ357" i="9" a="1"/>
  <c r="CZ357" i="9" s="1"/>
  <c r="CZ458" i="9" a="1"/>
  <c r="CZ458" i="9" s="1"/>
  <c r="CZ559" i="9" a="1"/>
  <c r="CZ559" i="9" s="1"/>
  <c r="CZ660" i="9" a="1"/>
  <c r="CZ660" i="9" s="1"/>
  <c r="CZ761" i="9" a="1"/>
  <c r="CZ761" i="9" s="1"/>
  <c r="CZ862" i="9" a="1"/>
  <c r="CZ862" i="9" s="1"/>
  <c r="CP266" i="9" a="1"/>
  <c r="CP266" i="9" s="1"/>
  <c r="CP367" i="9" a="1"/>
  <c r="CP367" i="9" s="1"/>
  <c r="CP468" i="9" a="1"/>
  <c r="CP468" i="9" s="1"/>
  <c r="CP569" i="9" a="1"/>
  <c r="CP569" i="9" s="1"/>
  <c r="CP670" i="9" a="1"/>
  <c r="CP670" i="9" s="1"/>
  <c r="CP771" i="9" a="1"/>
  <c r="CP771" i="9" s="1"/>
  <c r="CP872" i="9" a="1"/>
  <c r="CP872" i="9" s="1"/>
  <c r="BG301" i="9" a="1"/>
  <c r="BG301" i="9" s="1"/>
  <c r="BG402" i="9" a="1"/>
  <c r="BG402" i="9" s="1"/>
  <c r="BG503" i="9" a="1"/>
  <c r="BG503" i="9" s="1"/>
  <c r="BG604" i="9" a="1"/>
  <c r="BG604" i="9" s="1"/>
  <c r="BG705" i="9" a="1"/>
  <c r="BG705" i="9" s="1"/>
  <c r="BG806" i="9" a="1"/>
  <c r="BG806" i="9" s="1"/>
  <c r="BG907" i="9" a="1"/>
  <c r="BG907" i="9" s="1"/>
  <c r="DB254" i="9" a="1"/>
  <c r="DB254" i="9" s="1"/>
  <c r="DB355" i="9" a="1"/>
  <c r="DB355" i="9" s="1"/>
  <c r="DB456" i="9" a="1"/>
  <c r="DB456" i="9" s="1"/>
  <c r="DB557" i="9" a="1"/>
  <c r="DB557" i="9" s="1"/>
  <c r="DB658" i="9" a="1"/>
  <c r="DB658" i="9" s="1"/>
  <c r="DB759" i="9" a="1"/>
  <c r="DB759" i="9" s="1"/>
  <c r="DB860" i="9" a="1"/>
  <c r="DB860" i="9" s="1"/>
  <c r="BI299" i="9" a="1"/>
  <c r="BI299" i="9" s="1"/>
  <c r="BI400" i="9" a="1"/>
  <c r="BI400" i="9" s="1"/>
  <c r="BI501" i="9" a="1"/>
  <c r="BI501" i="9" s="1"/>
  <c r="BI602" i="9" a="1"/>
  <c r="BI602" i="9" s="1"/>
  <c r="BI703" i="9" a="1"/>
  <c r="BI703" i="9" s="1"/>
  <c r="BI804" i="9" a="1"/>
  <c r="BI804" i="9" s="1"/>
  <c r="BI905" i="9" a="1"/>
  <c r="BI905" i="9" s="1"/>
  <c r="CH274" i="9" a="1"/>
  <c r="CH274" i="9" s="1"/>
  <c r="CH375" i="9" a="1"/>
  <c r="CH375" i="9" s="1"/>
  <c r="CH476" i="9" a="1"/>
  <c r="CH476" i="9" s="1"/>
  <c r="CH577" i="9" a="1"/>
  <c r="CH577" i="9" s="1"/>
  <c r="CH678" i="9" a="1"/>
  <c r="CH678" i="9" s="1"/>
  <c r="CH779" i="9" a="1"/>
  <c r="CH779" i="9" s="1"/>
  <c r="CH880" i="9" a="1"/>
  <c r="CH880" i="9" s="1"/>
  <c r="AX310" i="9" a="1"/>
  <c r="AX310" i="9" s="1"/>
  <c r="AX411" i="9" a="1"/>
  <c r="AX411" i="9" s="1"/>
  <c r="AX512" i="9" a="1"/>
  <c r="AX512" i="9" s="1"/>
  <c r="AX613" i="9" a="1"/>
  <c r="AX613" i="9" s="1"/>
  <c r="AX714" i="9" a="1"/>
  <c r="AX714" i="9" s="1"/>
  <c r="AX815" i="9" a="1"/>
  <c r="AX815" i="9" s="1"/>
  <c r="AX916" i="9" a="1"/>
  <c r="AX916" i="9" s="1"/>
  <c r="CJ272" i="9" a="1"/>
  <c r="CJ272" i="9" s="1"/>
  <c r="CJ373" i="9" a="1"/>
  <c r="CJ373" i="9" s="1"/>
  <c r="CJ474" i="9" a="1"/>
  <c r="CJ474" i="9" s="1"/>
  <c r="CJ575" i="9" a="1"/>
  <c r="CJ575" i="9" s="1"/>
  <c r="CJ676" i="9" a="1"/>
  <c r="CJ676" i="9" s="1"/>
  <c r="CJ777" i="9" a="1"/>
  <c r="CJ777" i="9" s="1"/>
  <c r="CJ878" i="9" a="1"/>
  <c r="CJ878" i="9" s="1"/>
  <c r="CE277" i="9" a="1"/>
  <c r="CE277" i="9" s="1"/>
  <c r="CE378" i="9" a="1"/>
  <c r="CE378" i="9" s="1"/>
  <c r="CE479" i="9" a="1"/>
  <c r="CE479" i="9" s="1"/>
  <c r="CE580" i="9" a="1"/>
  <c r="CE580" i="9" s="1"/>
  <c r="CE681" i="9" a="1"/>
  <c r="CE681" i="9" s="1"/>
  <c r="CE782" i="9" a="1"/>
  <c r="CE782" i="9" s="1"/>
  <c r="CE883" i="9" a="1"/>
  <c r="CE883" i="9" s="1"/>
  <c r="BU287" i="9" a="1"/>
  <c r="BU287" i="9" s="1"/>
  <c r="BU388" i="9" a="1"/>
  <c r="BU388" i="9" s="1"/>
  <c r="BU489" i="9" a="1"/>
  <c r="BU489" i="9" s="1"/>
  <c r="BU590" i="9" a="1"/>
  <c r="BU590" i="9" s="1"/>
  <c r="BU691" i="9" a="1"/>
  <c r="BU691" i="9" s="1"/>
  <c r="BU792" i="9" a="1"/>
  <c r="BU792" i="9" s="1"/>
  <c r="BU893" i="9" a="1"/>
  <c r="BU893" i="9" s="1"/>
  <c r="AT314" i="9" a="1"/>
  <c r="AT314" i="9" s="1"/>
  <c r="AT415" i="9" a="1"/>
  <c r="AT415" i="9" s="1"/>
  <c r="AT516" i="9" a="1"/>
  <c r="AT516" i="9" s="1"/>
  <c r="AT617" i="9" a="1"/>
  <c r="AT617" i="9" s="1"/>
  <c r="AT718" i="9" a="1"/>
  <c r="AT718" i="9" s="1"/>
  <c r="AT819" i="9" a="1"/>
  <c r="AT819" i="9" s="1"/>
  <c r="AT920" i="9" a="1"/>
  <c r="AT920" i="9" s="1"/>
  <c r="BT288" i="9" a="1"/>
  <c r="BT288" i="9" s="1"/>
  <c r="BT389" i="9" a="1"/>
  <c r="BT389" i="9" s="1"/>
  <c r="BT490" i="9" a="1"/>
  <c r="BT490" i="9" s="1"/>
  <c r="BT591" i="9" a="1"/>
  <c r="BT591" i="9" s="1"/>
  <c r="BT692" i="9" a="1"/>
  <c r="BT692" i="9" s="1"/>
  <c r="BT793" i="9" a="1"/>
  <c r="BT793" i="9" s="1"/>
  <c r="BT894" i="9" a="1"/>
  <c r="BT894" i="9" s="1"/>
  <c r="BJ298" i="9" a="1"/>
  <c r="BJ298" i="9" s="1"/>
  <c r="BJ399" i="9" a="1"/>
  <c r="BJ399" i="9" s="1"/>
  <c r="BJ500" i="9" a="1"/>
  <c r="BJ500" i="9" s="1"/>
  <c r="BJ601" i="9" a="1"/>
  <c r="BJ601" i="9" s="1"/>
  <c r="BJ702" i="9" a="1"/>
  <c r="BJ702" i="9" s="1"/>
  <c r="BJ803" i="9" a="1"/>
  <c r="BJ803" i="9" s="1"/>
  <c r="BJ904" i="9" a="1"/>
  <c r="BJ904" i="9" s="1"/>
  <c r="CN268" i="9" a="1"/>
  <c r="CN268" i="9" s="1"/>
  <c r="CN369" i="9" a="1"/>
  <c r="CN369" i="9" s="1"/>
  <c r="CN470" i="9" a="1"/>
  <c r="CN470" i="9" s="1"/>
  <c r="CN571" i="9" a="1"/>
  <c r="CN571" i="9" s="1"/>
  <c r="CN672" i="9" a="1"/>
  <c r="CN672" i="9" s="1"/>
  <c r="CN773" i="9" a="1"/>
  <c r="CN773" i="9" s="1"/>
  <c r="CN874" i="9" a="1"/>
  <c r="CN874" i="9" s="1"/>
  <c r="AV312" i="9" a="1"/>
  <c r="AV312" i="9" s="1"/>
  <c r="AV413" i="9" a="1"/>
  <c r="AV413" i="9" s="1"/>
  <c r="AV514" i="9" a="1"/>
  <c r="AV514" i="9" s="1"/>
  <c r="AV615" i="9" a="1"/>
  <c r="AV615" i="9" s="1"/>
  <c r="AV716" i="9" a="1"/>
  <c r="AV716" i="9" s="1"/>
  <c r="AV817" i="9" a="1"/>
  <c r="AV817" i="9" s="1"/>
  <c r="AV918" i="9" a="1"/>
  <c r="AV918" i="9" s="1"/>
  <c r="BR290" i="9" a="1"/>
  <c r="BR290" i="9" s="1"/>
  <c r="BR391" i="9" a="1"/>
  <c r="BR391" i="9" s="1"/>
  <c r="BR492" i="9" a="1"/>
  <c r="BR492" i="9" s="1"/>
  <c r="BR593" i="9" a="1"/>
  <c r="BR593" i="9" s="1"/>
  <c r="BR694" i="9" a="1"/>
  <c r="BR694" i="9" s="1"/>
  <c r="BR795" i="9" a="1"/>
  <c r="BR795" i="9" s="1"/>
  <c r="BR896" i="9" a="1"/>
  <c r="BR896" i="9" s="1"/>
  <c r="BO293" i="9" a="1"/>
  <c r="BO293" i="9" s="1"/>
  <c r="BO394" i="9" a="1"/>
  <c r="BO394" i="9" s="1"/>
  <c r="BO495" i="9" a="1"/>
  <c r="BO495" i="9" s="1"/>
  <c r="BO596" i="9" a="1"/>
  <c r="BO596" i="9" s="1"/>
  <c r="BO697" i="9" a="1"/>
  <c r="BO697" i="9" s="1"/>
  <c r="BO798" i="9" a="1"/>
  <c r="BO798" i="9" s="1"/>
  <c r="BO899" i="9" a="1"/>
  <c r="BO899" i="9" s="1"/>
  <c r="BV286" i="9" a="1"/>
  <c r="BV286" i="9" s="1"/>
  <c r="BV387" i="9" a="1"/>
  <c r="BV387" i="9" s="1"/>
  <c r="BV488" i="9" a="1"/>
  <c r="BV488" i="9" s="1"/>
  <c r="BV589" i="9" a="1"/>
  <c r="BV589" i="9" s="1"/>
  <c r="BV690" i="9" a="1"/>
  <c r="BV690" i="9" s="1"/>
  <c r="BV791" i="9" a="1"/>
  <c r="BV791" i="9" s="1"/>
  <c r="BV892" i="9" a="1"/>
  <c r="BV892" i="9" s="1"/>
  <c r="BS289" i="9" a="1"/>
  <c r="BS289" i="9" s="1"/>
  <c r="BS390" i="9" a="1"/>
  <c r="BS390" i="9" s="1"/>
  <c r="BS491" i="9" a="1"/>
  <c r="BS491" i="9" s="1"/>
  <c r="BS592" i="9" a="1"/>
  <c r="BS592" i="9" s="1"/>
  <c r="BS693" i="9" a="1"/>
  <c r="BS693" i="9" s="1"/>
  <c r="BS794" i="9" a="1"/>
  <c r="BS794" i="9" s="1"/>
  <c r="BS895" i="9" a="1"/>
  <c r="BS895" i="9" s="1"/>
  <c r="AZ308" i="9" a="1"/>
  <c r="AZ308" i="9" s="1"/>
  <c r="AZ409" i="9" a="1"/>
  <c r="AZ409" i="9" s="1"/>
  <c r="AZ510" i="9" a="1"/>
  <c r="AZ510" i="9" s="1"/>
  <c r="AZ611" i="9" a="1"/>
  <c r="AZ611" i="9" s="1"/>
  <c r="AZ712" i="9" a="1"/>
  <c r="AZ712" i="9" s="1"/>
  <c r="AZ813" i="9" a="1"/>
  <c r="AZ813" i="9" s="1"/>
  <c r="AZ914" i="9" a="1"/>
  <c r="AZ914" i="9" s="1"/>
  <c r="CA281" i="9" a="1"/>
  <c r="CA281" i="9" s="1"/>
  <c r="CA382" i="9" a="1"/>
  <c r="CA382" i="9" s="1"/>
  <c r="CA483" i="9" a="1"/>
  <c r="CA483" i="9" s="1"/>
  <c r="CA584" i="9" a="1"/>
  <c r="CA584" i="9" s="1"/>
  <c r="CA685" i="9" a="1"/>
  <c r="CA685" i="9" s="1"/>
  <c r="CA786" i="9" a="1"/>
  <c r="CA786" i="9" s="1"/>
  <c r="CA887" i="9" a="1"/>
  <c r="CA887" i="9" s="1"/>
  <c r="CB280" i="9" a="1"/>
  <c r="CB280" i="9" s="1"/>
  <c r="CB381" i="9" a="1"/>
  <c r="CB381" i="9" s="1"/>
  <c r="CB482" i="9" a="1"/>
  <c r="CB482" i="9" s="1"/>
  <c r="CB583" i="9" a="1"/>
  <c r="CB583" i="9" s="1"/>
  <c r="CB684" i="9" a="1"/>
  <c r="CB684" i="9" s="1"/>
  <c r="CB785" i="9" a="1"/>
  <c r="CB785" i="9" s="1"/>
  <c r="CB886" i="9" a="1"/>
  <c r="CB886" i="9" s="1"/>
  <c r="BM295" i="9" a="1"/>
  <c r="BM295" i="9" s="1"/>
  <c r="BM396" i="9" a="1"/>
  <c r="BM396" i="9" s="1"/>
  <c r="BM497" i="9" a="1"/>
  <c r="BM497" i="9" s="1"/>
  <c r="BM598" i="9" a="1"/>
  <c r="BM598" i="9" s="1"/>
  <c r="BM699" i="9" a="1"/>
  <c r="BM699" i="9" s="1"/>
  <c r="BM800" i="9" a="1"/>
  <c r="BM800" i="9" s="1"/>
  <c r="BM901" i="9" a="1"/>
  <c r="BM901" i="9" s="1"/>
  <c r="BW285" i="9" a="1"/>
  <c r="BW285" i="9" s="1"/>
  <c r="BW386" i="9" a="1"/>
  <c r="BW386" i="9" s="1"/>
  <c r="BW487" i="9" a="1"/>
  <c r="BW487" i="9" s="1"/>
  <c r="BW588" i="9" a="1"/>
  <c r="BW588" i="9" s="1"/>
  <c r="BW689" i="9" a="1"/>
  <c r="BW689" i="9" s="1"/>
  <c r="BW790" i="9" a="1"/>
  <c r="BW790" i="9" s="1"/>
  <c r="BW891" i="9" a="1"/>
  <c r="BW891" i="9" s="1"/>
  <c r="BC305" i="9" a="1"/>
  <c r="BC305" i="9" s="1"/>
  <c r="BC406" i="9" a="1"/>
  <c r="BC406" i="9" s="1"/>
  <c r="BC507" i="9" a="1"/>
  <c r="BC507" i="9" s="1"/>
  <c r="BC608" i="9" a="1"/>
  <c r="BC608" i="9" s="1"/>
  <c r="BC709" i="9" a="1"/>
  <c r="BC709" i="9" s="1"/>
  <c r="BC810" i="9" a="1"/>
  <c r="BC810" i="9" s="1"/>
  <c r="BC911" i="9" a="1"/>
  <c r="BC911" i="9" s="1"/>
  <c r="CL270" i="9" a="1"/>
  <c r="CL270" i="9" s="1"/>
  <c r="CL371" i="9" a="1"/>
  <c r="CL371" i="9" s="1"/>
  <c r="CL472" i="9" a="1"/>
  <c r="CL472" i="9" s="1"/>
  <c r="CL573" i="9" a="1"/>
  <c r="CL573" i="9" s="1"/>
  <c r="CL674" i="9" a="1"/>
  <c r="CL674" i="9" s="1"/>
  <c r="CL775" i="9" a="1"/>
  <c r="CL775" i="9" s="1"/>
  <c r="CL876" i="9" a="1"/>
  <c r="CL876" i="9" s="1"/>
  <c r="DA255" i="9" a="1"/>
  <c r="DA255" i="9" s="1"/>
  <c r="DA356" i="9" a="1"/>
  <c r="DA356" i="9" s="1"/>
  <c r="DA457" i="9" a="1"/>
  <c r="DA457" i="9" s="1"/>
  <c r="DA558" i="9" a="1"/>
  <c r="DA558" i="9" s="1"/>
  <c r="DA659" i="9" a="1"/>
  <c r="DA659" i="9" s="1"/>
  <c r="DA760" i="9" a="1"/>
  <c r="DA760" i="9" s="1"/>
  <c r="DA861" i="9" a="1"/>
  <c r="DA861" i="9" s="1"/>
  <c r="CF276" i="9" a="1"/>
  <c r="CF276" i="9" s="1"/>
  <c r="CF377" i="9" a="1"/>
  <c r="CF377" i="9" s="1"/>
  <c r="CF478" i="9" a="1"/>
  <c r="CF478" i="9" s="1"/>
  <c r="CF579" i="9" a="1"/>
  <c r="CF579" i="9" s="1"/>
  <c r="CF680" i="9" a="1"/>
  <c r="CF680" i="9" s="1"/>
  <c r="CF781" i="9" a="1"/>
  <c r="CF781" i="9" s="1"/>
  <c r="CF882" i="9" a="1"/>
  <c r="CF882" i="9" s="1"/>
  <c r="BQ291" i="9" a="1"/>
  <c r="BQ291" i="9" s="1"/>
  <c r="BQ392" i="9" a="1"/>
  <c r="BQ392" i="9" s="1"/>
  <c r="BQ493" i="9" a="1"/>
  <c r="BQ493" i="9" s="1"/>
  <c r="BQ594" i="9" a="1"/>
  <c r="BQ594" i="9" s="1"/>
  <c r="BQ695" i="9" a="1"/>
  <c r="BQ695" i="9" s="1"/>
  <c r="BQ796" i="9" a="1"/>
  <c r="BQ796" i="9" s="1"/>
  <c r="BQ897" i="9" a="1"/>
  <c r="BQ897" i="9" s="1"/>
  <c r="AU313" i="9" a="1"/>
  <c r="AU313" i="9" s="1"/>
  <c r="AU414" i="9" a="1"/>
  <c r="AU414" i="9" s="1"/>
  <c r="AU515" i="9" a="1"/>
  <c r="AU515" i="9" s="1"/>
  <c r="AU616" i="9" a="1"/>
  <c r="AU616" i="9" s="1"/>
  <c r="AU717" i="9" a="1"/>
  <c r="AU717" i="9" s="1"/>
  <c r="AU818" i="9" a="1"/>
  <c r="AU818" i="9" s="1"/>
  <c r="AU919" i="9" a="1"/>
  <c r="AU919" i="9" s="1"/>
  <c r="DD252" i="9" a="1"/>
  <c r="DD252" i="9" s="1"/>
  <c r="Y229" i="8" s="1"/>
  <c r="DD353" i="9" a="1"/>
  <c r="DD353" i="9" s="1"/>
  <c r="DD454" i="9" a="1"/>
  <c r="DD454" i="9" s="1"/>
  <c r="Y391" i="8" s="1"/>
  <c r="DD555" i="9" a="1"/>
  <c r="DD555" i="9" s="1"/>
  <c r="DD656" i="9" a="1"/>
  <c r="DD656" i="9" s="1"/>
  <c r="DD757" i="9" a="1"/>
  <c r="DD757" i="9" s="1"/>
  <c r="DD858" i="9" a="1"/>
  <c r="DD858" i="9" s="1"/>
  <c r="Y715" i="8" s="1"/>
  <c r="BB306" i="9" a="1"/>
  <c r="BB306" i="9" s="1"/>
  <c r="BB407" i="9" a="1"/>
  <c r="BB407" i="9" s="1"/>
  <c r="BB508" i="9" a="1"/>
  <c r="BB508" i="9" s="1"/>
  <c r="BB609" i="9" a="1"/>
  <c r="BB609" i="9" s="1"/>
  <c r="BB710" i="9" a="1"/>
  <c r="BB710" i="9" s="1"/>
  <c r="BB811" i="9" a="1"/>
  <c r="BB811" i="9" s="1"/>
  <c r="BB912" i="9" a="1"/>
  <c r="BB912" i="9" s="1"/>
  <c r="CK271" i="9" a="1"/>
  <c r="CK271" i="9" s="1"/>
  <c r="CK372" i="9" a="1"/>
  <c r="CK372" i="9" s="1"/>
  <c r="CK473" i="9" a="1"/>
  <c r="CK473" i="9" s="1"/>
  <c r="CK574" i="9" a="1"/>
  <c r="CK574" i="9" s="1"/>
  <c r="CK675" i="9" a="1"/>
  <c r="CK675" i="9" s="1"/>
  <c r="CK776" i="9" a="1"/>
  <c r="CK776" i="9" s="1"/>
  <c r="CK877" i="9" a="1"/>
  <c r="CK877" i="9" s="1"/>
  <c r="AR215" i="9" a="1"/>
  <c r="AR215" i="9" s="1"/>
  <c r="AR316" i="9" a="1"/>
  <c r="AR316" i="9" s="1"/>
  <c r="AR417" i="9" a="1"/>
  <c r="AR417" i="9" s="1"/>
  <c r="AR518" i="9" a="1"/>
  <c r="AR518" i="9" s="1"/>
  <c r="AR619" i="9" a="1"/>
  <c r="AR619" i="9" s="1"/>
  <c r="AR720" i="9" a="1"/>
  <c r="AR720" i="9" s="1"/>
  <c r="AR821" i="9" a="1"/>
  <c r="AR821" i="9" s="1"/>
  <c r="AR922" i="9" a="1"/>
  <c r="AR922" i="9" s="1"/>
  <c r="CG275" i="9" a="1"/>
  <c r="CG275" i="9" s="1"/>
  <c r="CG376" i="9" a="1"/>
  <c r="CG376" i="9" s="1"/>
  <c r="CG477" i="9" a="1"/>
  <c r="CG477" i="9" s="1"/>
  <c r="CG578" i="9" a="1"/>
  <c r="CG578" i="9" s="1"/>
  <c r="CG679" i="9" a="1"/>
  <c r="CG679" i="9" s="1"/>
  <c r="CG780" i="9" a="1"/>
  <c r="CG780" i="9" s="1"/>
  <c r="CG881" i="9" a="1"/>
  <c r="CG881" i="9" s="1"/>
  <c r="CR264" i="9" a="1"/>
  <c r="CR264" i="9" s="1"/>
  <c r="CR365" i="9" a="1"/>
  <c r="CR365" i="9" s="1"/>
  <c r="CR466" i="9" a="1"/>
  <c r="CR466" i="9" s="1"/>
  <c r="CR567" i="9" a="1"/>
  <c r="CR567" i="9" s="1"/>
  <c r="CR668" i="9" a="1"/>
  <c r="CR668" i="9" s="1"/>
  <c r="CR769" i="9" a="1"/>
  <c r="CR769" i="9" s="1"/>
  <c r="CR870" i="9" a="1"/>
  <c r="CR870" i="9" s="1"/>
  <c r="BL296" i="9" a="1"/>
  <c r="BL296" i="9" s="1"/>
  <c r="BL397" i="9" a="1"/>
  <c r="BL397" i="9" s="1"/>
  <c r="BL498" i="9" a="1"/>
  <c r="BL498" i="9" s="1"/>
  <c r="BL599" i="9" a="1"/>
  <c r="BL599" i="9" s="1"/>
  <c r="BL700" i="9" a="1"/>
  <c r="BL700" i="9" s="1"/>
  <c r="BL801" i="9" a="1"/>
  <c r="BL801" i="9" s="1"/>
  <c r="BL902" i="9" a="1"/>
  <c r="BL902" i="9" s="1"/>
  <c r="CY257" i="9" a="1"/>
  <c r="CY257" i="9" s="1"/>
  <c r="CY358" i="9" a="1"/>
  <c r="CY358" i="9" s="1"/>
  <c r="CY459" i="9" a="1"/>
  <c r="CY459" i="9" s="1"/>
  <c r="CY560" i="9" a="1"/>
  <c r="CY560" i="9" s="1"/>
  <c r="CY661" i="9" a="1"/>
  <c r="CY661" i="9" s="1"/>
  <c r="CY762" i="9" a="1"/>
  <c r="CY762" i="9" s="1"/>
  <c r="CY863" i="9" a="1"/>
  <c r="CY863" i="9" s="1"/>
  <c r="DC253" i="9" a="1"/>
  <c r="DC253" i="9" s="1"/>
  <c r="DC354" i="9" a="1"/>
  <c r="DC354" i="9" s="1"/>
  <c r="DC455" i="9" a="1"/>
  <c r="DC455" i="9" s="1"/>
  <c r="DC556" i="9" a="1"/>
  <c r="DC556" i="9" s="1"/>
  <c r="DC657" i="9" a="1"/>
  <c r="DC657" i="9" s="1"/>
  <c r="DC758" i="9" a="1"/>
  <c r="DC758" i="9" s="1"/>
  <c r="DC859" i="9" a="1"/>
  <c r="DC859" i="9" s="1"/>
  <c r="BE303" i="9" a="1"/>
  <c r="BE303" i="9" s="1"/>
  <c r="BE404" i="9" a="1"/>
  <c r="BE404" i="9" s="1"/>
  <c r="BE505" i="9" a="1"/>
  <c r="BE505" i="9" s="1"/>
  <c r="BE606" i="9" a="1"/>
  <c r="BE606" i="9" s="1"/>
  <c r="BE707" i="9" a="1"/>
  <c r="BE707" i="9" s="1"/>
  <c r="BE808" i="9" a="1"/>
  <c r="BE808" i="9" s="1"/>
  <c r="BE909" i="9" a="1"/>
  <c r="BE909" i="9" s="1"/>
  <c r="CD278" i="9" a="1"/>
  <c r="CD278" i="9" s="1"/>
  <c r="CD379" i="9" a="1"/>
  <c r="CD379" i="9" s="1"/>
  <c r="CD480" i="9" a="1"/>
  <c r="CD480" i="9" s="1"/>
  <c r="CD581" i="9" a="1"/>
  <c r="CD581" i="9" s="1"/>
  <c r="CD682" i="9" a="1"/>
  <c r="CD682" i="9" s="1"/>
  <c r="CD783" i="9" a="1"/>
  <c r="CD783" i="9" s="1"/>
  <c r="CD884" i="9" a="1"/>
  <c r="CD884" i="9" s="1"/>
  <c r="BZ282" i="9" a="1"/>
  <c r="BZ282" i="9" s="1"/>
  <c r="BZ383" i="9" a="1"/>
  <c r="BZ383" i="9" s="1"/>
  <c r="BZ484" i="9" a="1"/>
  <c r="BZ484" i="9" s="1"/>
  <c r="BZ585" i="9" a="1"/>
  <c r="BZ585" i="9" s="1"/>
  <c r="BZ686" i="9" a="1"/>
  <c r="BZ686" i="9" s="1"/>
  <c r="BZ787" i="9" a="1"/>
  <c r="BZ787" i="9" s="1"/>
  <c r="BZ888" i="9" a="1"/>
  <c r="BZ888" i="9" s="1"/>
  <c r="CQ265" i="9" a="1"/>
  <c r="CQ265" i="9" s="1"/>
  <c r="CQ366" i="9" a="1"/>
  <c r="CQ366" i="9" s="1"/>
  <c r="CQ467" i="9" a="1"/>
  <c r="CQ467" i="9" s="1"/>
  <c r="CQ568" i="9" a="1"/>
  <c r="CQ568" i="9" s="1"/>
  <c r="CQ669" i="9" a="1"/>
  <c r="CQ669" i="9" s="1"/>
  <c r="CQ770" i="9" a="1"/>
  <c r="CQ770" i="9" s="1"/>
  <c r="CQ871" i="9" a="1"/>
  <c r="CQ871" i="9" s="1"/>
  <c r="BY283" i="9" a="1"/>
  <c r="BY283" i="9" s="1"/>
  <c r="BY384" i="9" a="1"/>
  <c r="BY384" i="9" s="1"/>
  <c r="BY485" i="9" a="1"/>
  <c r="BY485" i="9" s="1"/>
  <c r="BY586" i="9" a="1"/>
  <c r="BY586" i="9" s="1"/>
  <c r="BY687" i="9" a="1"/>
  <c r="BY687" i="9" s="1"/>
  <c r="BY788" i="9" a="1"/>
  <c r="BY788" i="9" s="1"/>
  <c r="BY889" i="9" a="1"/>
  <c r="BY889" i="9" s="1"/>
  <c r="AS315" i="9" a="1"/>
  <c r="AS315" i="9" s="1"/>
  <c r="AS416" i="9" a="1"/>
  <c r="AS416" i="9" s="1"/>
  <c r="AS517" i="9" a="1"/>
  <c r="AS517" i="9" s="1"/>
  <c r="AS618" i="9" a="1"/>
  <c r="AS618" i="9" s="1"/>
  <c r="AS719" i="9" a="1"/>
  <c r="AS719" i="9" s="1"/>
  <c r="AS820" i="9" a="1"/>
  <c r="AS820" i="9" s="1"/>
  <c r="AS921" i="9" a="1"/>
  <c r="AS921" i="9" s="1"/>
  <c r="BA307" i="9" a="1"/>
  <c r="BA307" i="9" s="1"/>
  <c r="BA408" i="9" a="1"/>
  <c r="BA408" i="9" s="1"/>
  <c r="BA509" i="9" a="1"/>
  <c r="BA509" i="9" s="1"/>
  <c r="BA610" i="9" a="1"/>
  <c r="BA610" i="9" s="1"/>
  <c r="BA711" i="9" a="1"/>
  <c r="BA711" i="9" s="1"/>
  <c r="BA812" i="9" a="1"/>
  <c r="BA812" i="9" s="1"/>
  <c r="BA913" i="9" a="1"/>
  <c r="BA913" i="9" s="1"/>
  <c r="AY309" i="9" a="1"/>
  <c r="AY309" i="9" s="1"/>
  <c r="AY410" i="9" a="1"/>
  <c r="AY410" i="9" s="1"/>
  <c r="AY511" i="9" a="1"/>
  <c r="AY511" i="9" s="1"/>
  <c r="AY612" i="9" a="1"/>
  <c r="AY612" i="9" s="1"/>
  <c r="AY713" i="9" a="1"/>
  <c r="AY713" i="9" s="1"/>
  <c r="AY814" i="9" a="1"/>
  <c r="AY814" i="9" s="1"/>
  <c r="AY915" i="9" a="1"/>
  <c r="AY915" i="9" s="1"/>
  <c r="CO267" i="9" a="1"/>
  <c r="CO267" i="9" s="1"/>
  <c r="CO368" i="9" a="1"/>
  <c r="CO368" i="9" s="1"/>
  <c r="CO469" i="9" a="1"/>
  <c r="CO469" i="9" s="1"/>
  <c r="CO570" i="9" a="1"/>
  <c r="CO570" i="9" s="1"/>
  <c r="CO671" i="9" a="1"/>
  <c r="CO671" i="9" s="1"/>
  <c r="CO772" i="9" a="1"/>
  <c r="CO772" i="9" s="1"/>
  <c r="CO873" i="9" a="1"/>
  <c r="CO873" i="9" s="1"/>
  <c r="BD304" i="9" a="1"/>
  <c r="BD304" i="9" s="1"/>
  <c r="BD405" i="9" a="1"/>
  <c r="BD405" i="9" s="1"/>
  <c r="BD506" i="9" a="1"/>
  <c r="BD506" i="9" s="1"/>
  <c r="BD607" i="9" a="1"/>
  <c r="BD607" i="9" s="1"/>
  <c r="BD708" i="9" a="1"/>
  <c r="BD708" i="9" s="1"/>
  <c r="BD809" i="9" a="1"/>
  <c r="BD809" i="9" s="1"/>
  <c r="BD910" i="9" a="1"/>
  <c r="BD910" i="9" s="1"/>
  <c r="CU261" i="9" a="1"/>
  <c r="CU261" i="9" s="1"/>
  <c r="CU362" i="9" a="1"/>
  <c r="CU362" i="9" s="1"/>
  <c r="CU463" i="9" a="1"/>
  <c r="CU463" i="9" s="1"/>
  <c r="CU564" i="9" a="1"/>
  <c r="CU564" i="9" s="1"/>
  <c r="CU665" i="9" a="1"/>
  <c r="CU665" i="9" s="1"/>
  <c r="CU766" i="9" a="1"/>
  <c r="CU766" i="9" s="1"/>
  <c r="CU867" i="9" a="1"/>
  <c r="CU867" i="9" s="1"/>
  <c r="CW259" i="9" a="1"/>
  <c r="CW259" i="9" s="1"/>
  <c r="CW360" i="9" a="1"/>
  <c r="CW360" i="9" s="1"/>
  <c r="CW461" i="9" a="1"/>
  <c r="CW461" i="9" s="1"/>
  <c r="CW562" i="9" a="1"/>
  <c r="CW562" i="9" s="1"/>
  <c r="CW663" i="9" a="1"/>
  <c r="CW663" i="9" s="1"/>
  <c r="CW764" i="9" a="1"/>
  <c r="CW764" i="9" s="1"/>
  <c r="CW865" i="9" a="1"/>
  <c r="CW865" i="9" s="1"/>
  <c r="BX284" i="9" a="1"/>
  <c r="BX284" i="9" s="1"/>
  <c r="BX385" i="9" a="1"/>
  <c r="BX385" i="9" s="1"/>
  <c r="BX486" i="9" a="1"/>
  <c r="BX486" i="9" s="1"/>
  <c r="BX587" i="9" a="1"/>
  <c r="BX587" i="9" s="1"/>
  <c r="BX688" i="9" a="1"/>
  <c r="BX688" i="9" s="1"/>
  <c r="BX789" i="9" a="1"/>
  <c r="BX789" i="9" s="1"/>
  <c r="BX890" i="9" a="1"/>
  <c r="BX890" i="9" s="1"/>
  <c r="BP292" i="9" a="1"/>
  <c r="BP292" i="9" s="1"/>
  <c r="BP393" i="9" a="1"/>
  <c r="BP393" i="9" s="1"/>
  <c r="BP494" i="9" a="1"/>
  <c r="BP494" i="9" s="1"/>
  <c r="BP595" i="9" a="1"/>
  <c r="BP595" i="9" s="1"/>
  <c r="BP696" i="9" a="1"/>
  <c r="BP696" i="9" s="1"/>
  <c r="BP797" i="9" a="1"/>
  <c r="BP797" i="9" s="1"/>
  <c r="BP898" i="9" a="1"/>
  <c r="BP898" i="9" s="1"/>
  <c r="CT262" i="9" a="1"/>
  <c r="CT262" i="9" s="1"/>
  <c r="CT363" i="9" a="1"/>
  <c r="CT363" i="9" s="1"/>
  <c r="CT464" i="9" a="1"/>
  <c r="CT464" i="9" s="1"/>
  <c r="X401" i="8" s="1"/>
  <c r="CT565" i="9" a="1"/>
  <c r="CT565" i="9" s="1"/>
  <c r="CT666" i="9" a="1"/>
  <c r="CT666" i="9" s="1"/>
  <c r="X563" i="8" s="1"/>
  <c r="CT767" i="9" a="1"/>
  <c r="CT767" i="9" s="1"/>
  <c r="CT868" i="9" a="1"/>
  <c r="CT868" i="9" s="1"/>
  <c r="X725" i="8" s="1"/>
  <c r="BH300" i="9" a="1"/>
  <c r="BH300" i="9" s="1"/>
  <c r="BH401" i="9" a="1"/>
  <c r="BH401" i="9" s="1"/>
  <c r="BH502" i="9" a="1"/>
  <c r="BH502" i="9" s="1"/>
  <c r="BH603" i="9" a="1"/>
  <c r="BH603" i="9" s="1"/>
  <c r="BH704" i="9" a="1"/>
  <c r="BH704" i="9" s="1"/>
  <c r="BH805" i="9" a="1"/>
  <c r="BH805" i="9" s="1"/>
  <c r="BH906" i="9" a="1"/>
  <c r="BH906" i="9" s="1"/>
  <c r="CI273" i="9" a="1"/>
  <c r="CI273" i="9" s="1"/>
  <c r="CI374" i="9" a="1"/>
  <c r="CI374" i="9" s="1"/>
  <c r="CI475" i="9" a="1"/>
  <c r="CI475" i="9" s="1"/>
  <c r="CI576" i="9" a="1"/>
  <c r="CI576" i="9" s="1"/>
  <c r="CI677" i="9" a="1"/>
  <c r="CI677" i="9" s="1"/>
  <c r="CI778" i="9" a="1"/>
  <c r="CI778" i="9" s="1"/>
  <c r="CI879" i="9" a="1"/>
  <c r="CI879" i="9" s="1"/>
  <c r="CX258" i="9" a="1"/>
  <c r="CX258" i="9" s="1"/>
  <c r="CX359" i="9" a="1"/>
  <c r="CX359" i="9" s="1"/>
  <c r="CX460" i="9" a="1"/>
  <c r="CX460" i="9" s="1"/>
  <c r="CX561" i="9" a="1"/>
  <c r="CX561" i="9" s="1"/>
  <c r="CX662" i="9" a="1"/>
  <c r="CX662" i="9" s="1"/>
  <c r="CX763" i="9" a="1"/>
  <c r="CX763" i="9" s="1"/>
  <c r="CX864" i="9" a="1"/>
  <c r="CX864" i="9" s="1"/>
  <c r="CC279" i="9" a="1"/>
  <c r="CC279" i="9" s="1"/>
  <c r="CC380" i="9" a="1"/>
  <c r="CC380" i="9" s="1"/>
  <c r="CC481" i="9" a="1"/>
  <c r="CC481" i="9" s="1"/>
  <c r="CC582" i="9" a="1"/>
  <c r="CC582" i="9" s="1"/>
  <c r="CC683" i="9" a="1"/>
  <c r="CC683" i="9" s="1"/>
  <c r="CC784" i="9" a="1"/>
  <c r="CC784" i="9" s="1"/>
  <c r="CC885" i="9" a="1"/>
  <c r="CC885" i="9" s="1"/>
  <c r="BN294" i="9" a="1"/>
  <c r="BN294" i="9" s="1"/>
  <c r="BN395" i="9" a="1"/>
  <c r="BN395" i="9" s="1"/>
  <c r="BN496" i="9" a="1"/>
  <c r="BN496" i="9" s="1"/>
  <c r="BN597" i="9" a="1"/>
  <c r="BN597" i="9" s="1"/>
  <c r="BN698" i="9" a="1"/>
  <c r="BN698" i="9" s="1"/>
  <c r="BN799" i="9" a="1"/>
  <c r="BN799" i="9" s="1"/>
  <c r="BN900" i="9" a="1"/>
  <c r="BN900" i="9" s="1"/>
  <c r="CV260" i="9" a="1"/>
  <c r="CV260" i="9" s="1"/>
  <c r="CV361" i="9" a="1"/>
  <c r="CV361" i="9" s="1"/>
  <c r="CV462" i="9" a="1"/>
  <c r="CV462" i="9" s="1"/>
  <c r="CV563" i="9" a="1"/>
  <c r="CV563" i="9" s="1"/>
  <c r="CV664" i="9" a="1"/>
  <c r="CV664" i="9" s="1"/>
  <c r="CV765" i="9" a="1"/>
  <c r="CV765" i="9" s="1"/>
  <c r="CV866" i="9" a="1"/>
  <c r="CV866" i="9" s="1"/>
  <c r="BF302" i="9" a="1"/>
  <c r="BF302" i="9" s="1"/>
  <c r="BF403" i="9" a="1"/>
  <c r="BF403" i="9" s="1"/>
  <c r="BF504" i="9" a="1"/>
  <c r="BF504" i="9" s="1"/>
  <c r="BF605" i="9" a="1"/>
  <c r="BF605" i="9" s="1"/>
  <c r="BF706" i="9" a="1"/>
  <c r="BF706" i="9" s="1"/>
  <c r="BF807" i="9" a="1"/>
  <c r="BF807" i="9" s="1"/>
  <c r="BF908" i="9" a="1"/>
  <c r="BF908" i="9" s="1"/>
  <c r="CS263" i="9" a="1"/>
  <c r="CS263" i="9" s="1"/>
  <c r="CS364" i="9" a="1"/>
  <c r="CS364" i="9" s="1"/>
  <c r="CS465" i="9" a="1"/>
  <c r="CS465" i="9" s="1"/>
  <c r="CS566" i="9" a="1"/>
  <c r="CS566" i="9" s="1"/>
  <c r="CS667" i="9" a="1"/>
  <c r="CS667" i="9" s="1"/>
  <c r="CS768" i="9" a="1"/>
  <c r="CS768" i="9" s="1"/>
  <c r="CS869" i="9" a="1"/>
  <c r="CS869" i="9" s="1"/>
  <c r="BU86" i="9"/>
  <c r="BU186" i="9" a="1"/>
  <c r="BU186" i="9" s="1"/>
  <c r="AV111" i="9"/>
  <c r="AV211" i="9" a="1"/>
  <c r="AV211" i="9" s="1"/>
  <c r="CE76" i="9"/>
  <c r="CE176" i="9" a="1"/>
  <c r="CE176" i="9" s="1"/>
  <c r="CN67" i="9"/>
  <c r="CN167" i="9" a="1"/>
  <c r="CN167" i="9" s="1"/>
  <c r="BS88" i="9"/>
  <c r="BS188" i="9" a="1"/>
  <c r="BS188" i="9" s="1"/>
  <c r="BW84" i="9"/>
  <c r="BW184" i="9" a="1"/>
  <c r="BW184" i="9" s="1"/>
  <c r="BC104" i="9"/>
  <c r="BC204" i="9" a="1"/>
  <c r="BC204" i="9" s="1"/>
  <c r="CL69" i="9"/>
  <c r="CL169" i="9" a="1"/>
  <c r="CL169" i="9" s="1"/>
  <c r="DA54" i="9"/>
  <c r="DA154" i="9" a="1"/>
  <c r="DA154" i="9" s="1"/>
  <c r="CF75" i="9"/>
  <c r="CF175" i="9" a="1"/>
  <c r="CF175" i="9" s="1"/>
  <c r="BQ90" i="9"/>
  <c r="BQ190" i="9" a="1"/>
  <c r="BQ190" i="9" s="1"/>
  <c r="AU112" i="9"/>
  <c r="AU212" i="9" a="1"/>
  <c r="AU212" i="9" s="1"/>
  <c r="DD51" i="9"/>
  <c r="Y68" i="8" s="1"/>
  <c r="DD151" i="9" a="1"/>
  <c r="DD151" i="9" s="1"/>
  <c r="BB105" i="9"/>
  <c r="BB205" i="9" a="1"/>
  <c r="BB205" i="9" s="1"/>
  <c r="CK70" i="9"/>
  <c r="CK170" i="9" a="1"/>
  <c r="CK170" i="9" s="1"/>
  <c r="CG74" i="9"/>
  <c r="CG174" i="9" a="1"/>
  <c r="CG174" i="9" s="1"/>
  <c r="CR63" i="9"/>
  <c r="CR163" i="9" a="1"/>
  <c r="CR163" i="9" s="1"/>
  <c r="BL95" i="9"/>
  <c r="BL195" i="9" a="1"/>
  <c r="BL195" i="9" s="1"/>
  <c r="CY56" i="9"/>
  <c r="CY156" i="9" a="1"/>
  <c r="CY156" i="9" s="1"/>
  <c r="DC52" i="9"/>
  <c r="DC152" i="9" a="1"/>
  <c r="DC152" i="9" s="1"/>
  <c r="BI98" i="9"/>
  <c r="BI198" i="9" a="1"/>
  <c r="BI198" i="9" s="1"/>
  <c r="BO92" i="9"/>
  <c r="BO192" i="9" a="1"/>
  <c r="BO192" i="9" s="1"/>
  <c r="CH73" i="9"/>
  <c r="CH173" i="9" a="1"/>
  <c r="CH173" i="9" s="1"/>
  <c r="AT113" i="9"/>
  <c r="AT213" i="9" a="1"/>
  <c r="AT213" i="9" s="1"/>
  <c r="AZ107" i="9"/>
  <c r="AZ207" i="9" a="1"/>
  <c r="AZ207" i="9" s="1"/>
  <c r="BY82" i="9"/>
  <c r="BY182" i="9" a="1"/>
  <c r="BY182" i="9" s="1"/>
  <c r="AS114" i="9"/>
  <c r="AS214" i="9" a="1"/>
  <c r="AS214" i="9" s="1"/>
  <c r="BA106" i="9"/>
  <c r="BA206" i="9" a="1"/>
  <c r="BA206" i="9" s="1"/>
  <c r="AY108" i="9"/>
  <c r="AY208" i="9" a="1"/>
  <c r="AY208" i="9" s="1"/>
  <c r="CO66" i="9"/>
  <c r="CO166" i="9" a="1"/>
  <c r="CO166" i="9" s="1"/>
  <c r="BD103" i="9"/>
  <c r="BD203" i="9" a="1"/>
  <c r="BD203" i="9" s="1"/>
  <c r="CU60" i="9"/>
  <c r="CU160" i="9" a="1"/>
  <c r="CU160" i="9" s="1"/>
  <c r="CW58" i="9"/>
  <c r="CW158" i="9" a="1"/>
  <c r="CW158" i="9" s="1"/>
  <c r="BX83" i="9"/>
  <c r="BX183" i="9" a="1"/>
  <c r="BX183" i="9" s="1"/>
  <c r="BP91" i="9"/>
  <c r="BP191" i="9" a="1"/>
  <c r="BP191" i="9" s="1"/>
  <c r="CT61" i="9"/>
  <c r="X78" i="8" s="1"/>
  <c r="CT161" i="9" a="1"/>
  <c r="CT161" i="9" s="1"/>
  <c r="BH99" i="9"/>
  <c r="BH199" i="9" a="1"/>
  <c r="BH199" i="9" s="1"/>
  <c r="CI72" i="9"/>
  <c r="CI172" i="9" a="1"/>
  <c r="CI172" i="9" s="1"/>
  <c r="CX57" i="9"/>
  <c r="CX157" i="9" a="1"/>
  <c r="CX157" i="9" s="1"/>
  <c r="CC78" i="9"/>
  <c r="CC178" i="9" a="1"/>
  <c r="CC178" i="9" s="1"/>
  <c r="BN93" i="9"/>
  <c r="BN193" i="9" a="1"/>
  <c r="BN193" i="9" s="1"/>
  <c r="CJ71" i="9"/>
  <c r="CJ171" i="9" a="1"/>
  <c r="CJ171" i="9" s="1"/>
  <c r="BJ97" i="9"/>
  <c r="BJ197" i="9" a="1"/>
  <c r="BJ197" i="9" s="1"/>
  <c r="BV85" i="9"/>
  <c r="BV185" i="9" a="1"/>
  <c r="BV185" i="9" s="1"/>
  <c r="AX109" i="9"/>
  <c r="AX209" i="9" a="1"/>
  <c r="AX209" i="9" s="1"/>
  <c r="BT87" i="9"/>
  <c r="BT187" i="9" a="1"/>
  <c r="BT187" i="9" s="1"/>
  <c r="BR89" i="9"/>
  <c r="BR189" i="9" a="1"/>
  <c r="BR189" i="9" s="1"/>
  <c r="CP65" i="9"/>
  <c r="CP165" i="9" a="1"/>
  <c r="CP165" i="9" s="1"/>
  <c r="CV59" i="9"/>
  <c r="CV159" i="9" a="1"/>
  <c r="CV159" i="9" s="1"/>
  <c r="CB79" i="9"/>
  <c r="CB179" i="9" a="1"/>
  <c r="CB179" i="9" s="1"/>
  <c r="CD77" i="9"/>
  <c r="CD177" i="9" a="1"/>
  <c r="CD177" i="9" s="1"/>
  <c r="BG100" i="9"/>
  <c r="BG200" i="9" a="1"/>
  <c r="BG200" i="9" s="1"/>
  <c r="BK96" i="9"/>
  <c r="BK196" i="9" a="1"/>
  <c r="BK196" i="9" s="1"/>
  <c r="BF101" i="9"/>
  <c r="BF201" i="9" a="1"/>
  <c r="BF201" i="9" s="1"/>
  <c r="BZ81" i="9"/>
  <c r="BZ181" i="9" a="1"/>
  <c r="BZ181" i="9" s="1"/>
  <c r="CA80" i="9"/>
  <c r="CA180" i="9" a="1"/>
  <c r="CA180" i="9" s="1"/>
  <c r="DB53" i="9"/>
  <c r="DB153" i="9" a="1"/>
  <c r="DB153" i="9" s="1"/>
  <c r="BM94" i="9"/>
  <c r="BM194" i="9" a="1"/>
  <c r="BM194" i="9" s="1"/>
  <c r="AW110" i="9"/>
  <c r="AW210" i="9" a="1"/>
  <c r="AW210" i="9" s="1"/>
  <c r="BE102" i="9"/>
  <c r="BE202" i="9" a="1"/>
  <c r="BE202" i="9" s="1"/>
  <c r="CZ55" i="9"/>
  <c r="CZ155" i="9" a="1"/>
  <c r="CZ155" i="9" s="1"/>
  <c r="CS62" i="9"/>
  <c r="CS162" i="9" a="1"/>
  <c r="CS162" i="9" s="1"/>
  <c r="CQ64" i="9"/>
  <c r="CQ164" i="9" a="1"/>
  <c r="CQ164" i="9" s="1"/>
  <c r="CM68" i="9"/>
  <c r="CM168" i="9" a="1"/>
  <c r="CM168" i="9" s="1"/>
  <c r="X482" i="8" l="1"/>
  <c r="Y634" i="8"/>
  <c r="Y472" i="8"/>
  <c r="Y310" i="8"/>
  <c r="X158" i="8"/>
  <c r="Y148" i="8"/>
  <c r="Y553" i="8"/>
  <c r="X320" i="8"/>
  <c r="X644" i="8"/>
  <c r="X239" i="8"/>
  <c r="CM270" i="9" a="1"/>
  <c r="CM270" i="9" s="1"/>
  <c r="CM371" i="9" a="1"/>
  <c r="CM371" i="9" s="1"/>
  <c r="CM472" i="9" a="1"/>
  <c r="CM472" i="9" s="1"/>
  <c r="CM573" i="9" a="1"/>
  <c r="CM573" i="9" s="1"/>
  <c r="CM674" i="9" a="1"/>
  <c r="CM674" i="9" s="1"/>
  <c r="CM775" i="9" a="1"/>
  <c r="CM775" i="9" s="1"/>
  <c r="CM876" i="9" a="1"/>
  <c r="CM876" i="9" s="1"/>
  <c r="BE304" i="9" a="1"/>
  <c r="BE304" i="9" s="1"/>
  <c r="BE405" i="9" a="1"/>
  <c r="BE405" i="9" s="1"/>
  <c r="BE506" i="9" a="1"/>
  <c r="BE506" i="9" s="1"/>
  <c r="BE607" i="9" a="1"/>
  <c r="BE607" i="9" s="1"/>
  <c r="BE708" i="9" a="1"/>
  <c r="BE708" i="9" s="1"/>
  <c r="BE809" i="9" a="1"/>
  <c r="BE809" i="9" s="1"/>
  <c r="BE910" i="9" a="1"/>
  <c r="BE910" i="9" s="1"/>
  <c r="CA282" i="9" a="1"/>
  <c r="CA282" i="9" s="1"/>
  <c r="CA383" i="9" a="1"/>
  <c r="CA383" i="9" s="1"/>
  <c r="CA484" i="9" a="1"/>
  <c r="CA484" i="9" s="1"/>
  <c r="CA585" i="9" a="1"/>
  <c r="CA585" i="9" s="1"/>
  <c r="CA686" i="9" a="1"/>
  <c r="CA686" i="9" s="1"/>
  <c r="CA787" i="9" a="1"/>
  <c r="CA787" i="9" s="1"/>
  <c r="CA888" i="9" a="1"/>
  <c r="CA888" i="9" s="1"/>
  <c r="BG302" i="9" a="1"/>
  <c r="BG302" i="9" s="1"/>
  <c r="BG403" i="9" a="1"/>
  <c r="BG403" i="9" s="1"/>
  <c r="BG504" i="9" a="1"/>
  <c r="BG504" i="9" s="1"/>
  <c r="BG605" i="9" a="1"/>
  <c r="BG605" i="9" s="1"/>
  <c r="BG706" i="9" a="1"/>
  <c r="BG706" i="9" s="1"/>
  <c r="BG807" i="9" a="1"/>
  <c r="BG807" i="9" s="1"/>
  <c r="BG908" i="9" a="1"/>
  <c r="BG908" i="9" s="1"/>
  <c r="CP267" i="9" a="1"/>
  <c r="CP267" i="9" s="1"/>
  <c r="CP368" i="9" a="1"/>
  <c r="CP368" i="9" s="1"/>
  <c r="CP469" i="9" a="1"/>
  <c r="CP469" i="9" s="1"/>
  <c r="CP570" i="9" a="1"/>
  <c r="CP570" i="9" s="1"/>
  <c r="CP671" i="9" a="1"/>
  <c r="CP671" i="9" s="1"/>
  <c r="CP772" i="9" a="1"/>
  <c r="CP772" i="9" s="1"/>
  <c r="CP873" i="9" a="1"/>
  <c r="CP873" i="9" s="1"/>
  <c r="BV287" i="9" a="1"/>
  <c r="BV287" i="9" s="1"/>
  <c r="BV388" i="9" a="1"/>
  <c r="BV388" i="9" s="1"/>
  <c r="BV489" i="9" a="1"/>
  <c r="BV489" i="9" s="1"/>
  <c r="BV590" i="9" a="1"/>
  <c r="BV590" i="9" s="1"/>
  <c r="BV691" i="9" a="1"/>
  <c r="BV691" i="9" s="1"/>
  <c r="BV792" i="9" a="1"/>
  <c r="BV792" i="9" s="1"/>
  <c r="BV893" i="9" a="1"/>
  <c r="BV893" i="9" s="1"/>
  <c r="CC280" i="9" a="1"/>
  <c r="CC280" i="9" s="1"/>
  <c r="CC381" i="9" a="1"/>
  <c r="CC381" i="9" s="1"/>
  <c r="CC482" i="9" a="1"/>
  <c r="CC482" i="9" s="1"/>
  <c r="CC583" i="9" a="1"/>
  <c r="CC583" i="9" s="1"/>
  <c r="CC684" i="9" a="1"/>
  <c r="CC684" i="9" s="1"/>
  <c r="CC785" i="9" a="1"/>
  <c r="CC785" i="9" s="1"/>
  <c r="CC886" i="9" a="1"/>
  <c r="CC886" i="9" s="1"/>
  <c r="CT263" i="9" a="1"/>
  <c r="CT263" i="9" s="1"/>
  <c r="CT364" i="9" a="1"/>
  <c r="CT364" i="9" s="1"/>
  <c r="X321" i="8" s="1"/>
  <c r="CT465" i="9" a="1"/>
  <c r="CT465" i="9" s="1"/>
  <c r="CT566" i="9" a="1"/>
  <c r="CT566" i="9" s="1"/>
  <c r="CT667" i="9" a="1"/>
  <c r="CT667" i="9" s="1"/>
  <c r="X564" i="8" s="1"/>
  <c r="CT768" i="9" a="1"/>
  <c r="CT768" i="9" s="1"/>
  <c r="X645" i="8" s="1"/>
  <c r="CT869" i="9" a="1"/>
  <c r="CT869" i="9" s="1"/>
  <c r="X726" i="8" s="1"/>
  <c r="CU262" i="9" a="1"/>
  <c r="CU262" i="9" s="1"/>
  <c r="CU363" i="9" a="1"/>
  <c r="CU363" i="9" s="1"/>
  <c r="CU464" i="9" a="1"/>
  <c r="CU464" i="9" s="1"/>
  <c r="CU565" i="9" a="1"/>
  <c r="CU565" i="9" s="1"/>
  <c r="CU666" i="9" a="1"/>
  <c r="CU666" i="9" s="1"/>
  <c r="CU767" i="9" a="1"/>
  <c r="CU767" i="9" s="1"/>
  <c r="CU868" i="9" a="1"/>
  <c r="CU868" i="9" s="1"/>
  <c r="BA308" i="9" a="1"/>
  <c r="BA308" i="9" s="1"/>
  <c r="BA409" i="9" a="1"/>
  <c r="BA409" i="9" s="1"/>
  <c r="BA510" i="9" a="1"/>
  <c r="BA510" i="9" s="1"/>
  <c r="BA611" i="9" a="1"/>
  <c r="BA611" i="9" s="1"/>
  <c r="BA712" i="9" a="1"/>
  <c r="BA712" i="9" s="1"/>
  <c r="BA813" i="9" a="1"/>
  <c r="BA813" i="9" s="1"/>
  <c r="BA914" i="9" a="1"/>
  <c r="BA914" i="9" s="1"/>
  <c r="AT315" i="9" a="1"/>
  <c r="AT315" i="9" s="1"/>
  <c r="AT416" i="9" a="1"/>
  <c r="AT416" i="9" s="1"/>
  <c r="AT517" i="9" a="1"/>
  <c r="AT517" i="9" s="1"/>
  <c r="AT618" i="9" a="1"/>
  <c r="AT618" i="9" s="1"/>
  <c r="AT719" i="9" a="1"/>
  <c r="AT719" i="9" s="1"/>
  <c r="AT820" i="9" a="1"/>
  <c r="AT820" i="9" s="1"/>
  <c r="AT921" i="9" a="1"/>
  <c r="AT921" i="9" s="1"/>
  <c r="DC254" i="9" a="1"/>
  <c r="DC254" i="9" s="1"/>
  <c r="DC355" i="9" a="1"/>
  <c r="DC355" i="9" s="1"/>
  <c r="DC456" i="9" a="1"/>
  <c r="DC456" i="9" s="1"/>
  <c r="DC557" i="9" a="1"/>
  <c r="DC557" i="9" s="1"/>
  <c r="DC658" i="9" a="1"/>
  <c r="DC658" i="9" s="1"/>
  <c r="DC759" i="9" a="1"/>
  <c r="DC759" i="9" s="1"/>
  <c r="DC860" i="9" a="1"/>
  <c r="DC860" i="9" s="1"/>
  <c r="CG276" i="9" a="1"/>
  <c r="CG276" i="9" s="1"/>
  <c r="CG377" i="9" a="1"/>
  <c r="CG377" i="9" s="1"/>
  <c r="CG478" i="9" a="1"/>
  <c r="CG478" i="9" s="1"/>
  <c r="CG579" i="9" a="1"/>
  <c r="CG579" i="9" s="1"/>
  <c r="CG680" i="9" a="1"/>
  <c r="CG680" i="9" s="1"/>
  <c r="CG781" i="9" a="1"/>
  <c r="CG781" i="9" s="1"/>
  <c r="CG882" i="9" a="1"/>
  <c r="CG882" i="9" s="1"/>
  <c r="AU314" i="9" a="1"/>
  <c r="AU314" i="9" s="1"/>
  <c r="AU415" i="9" a="1"/>
  <c r="AU415" i="9" s="1"/>
  <c r="AU516" i="9" a="1"/>
  <c r="AU516" i="9" s="1"/>
  <c r="AU617" i="9" a="1"/>
  <c r="AU617" i="9" s="1"/>
  <c r="AU718" i="9" a="1"/>
  <c r="AU718" i="9" s="1"/>
  <c r="AU819" i="9" a="1"/>
  <c r="AU819" i="9" s="1"/>
  <c r="AU920" i="9" a="1"/>
  <c r="AU920" i="9" s="1"/>
  <c r="CL271" i="9" a="1"/>
  <c r="CL271" i="9" s="1"/>
  <c r="CL372" i="9" a="1"/>
  <c r="CL372" i="9" s="1"/>
  <c r="CL473" i="9" a="1"/>
  <c r="CL473" i="9" s="1"/>
  <c r="CL574" i="9" a="1"/>
  <c r="CL574" i="9" s="1"/>
  <c r="CL675" i="9" a="1"/>
  <c r="CL675" i="9" s="1"/>
  <c r="CL776" i="9" a="1"/>
  <c r="CL776" i="9" s="1"/>
  <c r="CL877" i="9" a="1"/>
  <c r="CL877" i="9" s="1"/>
  <c r="CN269" i="9" a="1"/>
  <c r="CN269" i="9" s="1"/>
  <c r="CN370" i="9" a="1"/>
  <c r="CN370" i="9" s="1"/>
  <c r="CN471" i="9" a="1"/>
  <c r="CN471" i="9" s="1"/>
  <c r="CN572" i="9" a="1"/>
  <c r="CN572" i="9" s="1"/>
  <c r="CN673" i="9" a="1"/>
  <c r="CN673" i="9" s="1"/>
  <c r="CN774" i="9" a="1"/>
  <c r="CN774" i="9" s="1"/>
  <c r="CN875" i="9" a="1"/>
  <c r="CN875" i="9" s="1"/>
  <c r="CQ266" i="9" a="1"/>
  <c r="CQ266" i="9" s="1"/>
  <c r="CQ367" i="9" a="1"/>
  <c r="CQ367" i="9" s="1"/>
  <c r="CQ468" i="9" a="1"/>
  <c r="CQ468" i="9" s="1"/>
  <c r="CQ569" i="9" a="1"/>
  <c r="CQ569" i="9" s="1"/>
  <c r="CQ670" i="9" a="1"/>
  <c r="CQ670" i="9" s="1"/>
  <c r="CQ771" i="9" a="1"/>
  <c r="CQ771" i="9" s="1"/>
  <c r="CQ872" i="9" a="1"/>
  <c r="CQ872" i="9" s="1"/>
  <c r="AW312" i="9" a="1"/>
  <c r="AW312" i="9" s="1"/>
  <c r="AW413" i="9" a="1"/>
  <c r="AW413" i="9" s="1"/>
  <c r="AW514" i="9" a="1"/>
  <c r="AW514" i="9" s="1"/>
  <c r="AW615" i="9" a="1"/>
  <c r="AW615" i="9" s="1"/>
  <c r="AW716" i="9" a="1"/>
  <c r="AW716" i="9" s="1"/>
  <c r="AW817" i="9" a="1"/>
  <c r="AW817" i="9" s="1"/>
  <c r="AW918" i="9" a="1"/>
  <c r="AW918" i="9" s="1"/>
  <c r="BZ283" i="9" a="1"/>
  <c r="BZ283" i="9" s="1"/>
  <c r="BZ384" i="9" a="1"/>
  <c r="BZ384" i="9" s="1"/>
  <c r="BZ485" i="9" a="1"/>
  <c r="BZ485" i="9" s="1"/>
  <c r="BZ586" i="9" a="1"/>
  <c r="BZ586" i="9" s="1"/>
  <c r="BZ687" i="9" a="1"/>
  <c r="BZ687" i="9" s="1"/>
  <c r="BZ788" i="9" a="1"/>
  <c r="BZ788" i="9" s="1"/>
  <c r="BZ889" i="9" a="1"/>
  <c r="BZ889" i="9" s="1"/>
  <c r="CD279" i="9" a="1"/>
  <c r="CD279" i="9" s="1"/>
  <c r="CD380" i="9" a="1"/>
  <c r="CD380" i="9" s="1"/>
  <c r="CD481" i="9" a="1"/>
  <c r="CD481" i="9" s="1"/>
  <c r="CD582" i="9" a="1"/>
  <c r="CD582" i="9" s="1"/>
  <c r="CD683" i="9" a="1"/>
  <c r="CD683" i="9" s="1"/>
  <c r="CD784" i="9" a="1"/>
  <c r="CD784" i="9" s="1"/>
  <c r="CD885" i="9" a="1"/>
  <c r="CD885" i="9" s="1"/>
  <c r="BR291" i="9" a="1"/>
  <c r="BR291" i="9" s="1"/>
  <c r="BR392" i="9" a="1"/>
  <c r="BR392" i="9" s="1"/>
  <c r="BR493" i="9" a="1"/>
  <c r="BR493" i="9" s="1"/>
  <c r="BR594" i="9" a="1"/>
  <c r="BR594" i="9" s="1"/>
  <c r="BR695" i="9" a="1"/>
  <c r="BR695" i="9" s="1"/>
  <c r="BR796" i="9" a="1"/>
  <c r="BR796" i="9" s="1"/>
  <c r="BR897" i="9" a="1"/>
  <c r="BR897" i="9" s="1"/>
  <c r="BJ299" i="9" a="1"/>
  <c r="BJ299" i="9" s="1"/>
  <c r="BJ400" i="9" a="1"/>
  <c r="BJ400" i="9" s="1"/>
  <c r="BJ501" i="9" a="1"/>
  <c r="BJ501" i="9" s="1"/>
  <c r="BJ602" i="9" a="1"/>
  <c r="BJ602" i="9" s="1"/>
  <c r="BJ703" i="9" a="1"/>
  <c r="BJ703" i="9" s="1"/>
  <c r="BJ804" i="9" a="1"/>
  <c r="BJ804" i="9" s="1"/>
  <c r="BJ905" i="9" a="1"/>
  <c r="BJ905" i="9" s="1"/>
  <c r="CX259" i="9" a="1"/>
  <c r="CX259" i="9" s="1"/>
  <c r="CX360" i="9" a="1"/>
  <c r="CX360" i="9" s="1"/>
  <c r="CX461" i="9" a="1"/>
  <c r="CX461" i="9" s="1"/>
  <c r="CX562" i="9" a="1"/>
  <c r="CX562" i="9" s="1"/>
  <c r="CX663" i="9" a="1"/>
  <c r="CX663" i="9" s="1"/>
  <c r="CX764" i="9" a="1"/>
  <c r="CX764" i="9" s="1"/>
  <c r="CX865" i="9" a="1"/>
  <c r="CX865" i="9" s="1"/>
  <c r="BP293" i="9" a="1"/>
  <c r="BP293" i="9" s="1"/>
  <c r="BP394" i="9" a="1"/>
  <c r="BP394" i="9" s="1"/>
  <c r="BP495" i="9" a="1"/>
  <c r="BP495" i="9" s="1"/>
  <c r="BP596" i="9" a="1"/>
  <c r="BP596" i="9" s="1"/>
  <c r="BP697" i="9" a="1"/>
  <c r="BP697" i="9" s="1"/>
  <c r="BP798" i="9" a="1"/>
  <c r="BP798" i="9" s="1"/>
  <c r="BP899" i="9" a="1"/>
  <c r="BP899" i="9" s="1"/>
  <c r="BD305" i="9" a="1"/>
  <c r="BD305" i="9" s="1"/>
  <c r="BD406" i="9" a="1"/>
  <c r="BD406" i="9" s="1"/>
  <c r="BD507" i="9" a="1"/>
  <c r="BD507" i="9" s="1"/>
  <c r="BD608" i="9" a="1"/>
  <c r="BD608" i="9" s="1"/>
  <c r="BD709" i="9" a="1"/>
  <c r="BD709" i="9" s="1"/>
  <c r="BD810" i="9" a="1"/>
  <c r="BD810" i="9" s="1"/>
  <c r="BD911" i="9" a="1"/>
  <c r="BD911" i="9" s="1"/>
  <c r="AS215" i="9" a="1"/>
  <c r="AS215" i="9" s="1"/>
  <c r="AS316" i="9" a="1"/>
  <c r="AS316" i="9" s="1"/>
  <c r="AS417" i="9" a="1"/>
  <c r="AS417" i="9" s="1"/>
  <c r="AS518" i="9" a="1"/>
  <c r="AS518" i="9" s="1"/>
  <c r="AS619" i="9" a="1"/>
  <c r="AS619" i="9" s="1"/>
  <c r="AS720" i="9" a="1"/>
  <c r="AS720" i="9" s="1"/>
  <c r="AS821" i="9" a="1"/>
  <c r="AS821" i="9" s="1"/>
  <c r="AS922" i="9" a="1"/>
  <c r="AS922" i="9" s="1"/>
  <c r="CH275" i="9" a="1"/>
  <c r="CH275" i="9" s="1"/>
  <c r="CH376" i="9" a="1"/>
  <c r="CH376" i="9" s="1"/>
  <c r="CH477" i="9" a="1"/>
  <c r="CH477" i="9" s="1"/>
  <c r="CH578" i="9" a="1"/>
  <c r="CH578" i="9" s="1"/>
  <c r="CH679" i="9" a="1"/>
  <c r="CH679" i="9" s="1"/>
  <c r="CH780" i="9" a="1"/>
  <c r="CH780" i="9" s="1"/>
  <c r="CH881" i="9" a="1"/>
  <c r="CH881" i="9" s="1"/>
  <c r="CY258" i="9" a="1"/>
  <c r="CY258" i="9" s="1"/>
  <c r="CY359" i="9" a="1"/>
  <c r="CY359" i="9" s="1"/>
  <c r="CY460" i="9" a="1"/>
  <c r="CY460" i="9" s="1"/>
  <c r="CY561" i="9" a="1"/>
  <c r="CY561" i="9" s="1"/>
  <c r="CY662" i="9" a="1"/>
  <c r="CY662" i="9" s="1"/>
  <c r="CY763" i="9" a="1"/>
  <c r="CY763" i="9" s="1"/>
  <c r="CY864" i="9" a="1"/>
  <c r="CY864" i="9" s="1"/>
  <c r="CK272" i="9" a="1"/>
  <c r="CK272" i="9" s="1"/>
  <c r="CK373" i="9" a="1"/>
  <c r="CK373" i="9" s="1"/>
  <c r="CK474" i="9" a="1"/>
  <c r="CK474" i="9" s="1"/>
  <c r="CK575" i="9" a="1"/>
  <c r="CK575" i="9" s="1"/>
  <c r="CK676" i="9" a="1"/>
  <c r="CK676" i="9" s="1"/>
  <c r="CK777" i="9" a="1"/>
  <c r="CK777" i="9" s="1"/>
  <c r="CK878" i="9" a="1"/>
  <c r="CK878" i="9" s="1"/>
  <c r="BQ292" i="9" a="1"/>
  <c r="BQ292" i="9" s="1"/>
  <c r="BQ393" i="9" a="1"/>
  <c r="BQ393" i="9" s="1"/>
  <c r="BQ494" i="9" a="1"/>
  <c r="BQ494" i="9" s="1"/>
  <c r="BQ595" i="9" a="1"/>
  <c r="BQ595" i="9" s="1"/>
  <c r="BQ696" i="9" a="1"/>
  <c r="BQ696" i="9" s="1"/>
  <c r="BQ797" i="9" a="1"/>
  <c r="BQ797" i="9" s="1"/>
  <c r="BQ898" i="9" a="1"/>
  <c r="BQ898" i="9" s="1"/>
  <c r="BC306" i="9" a="1"/>
  <c r="BC306" i="9" s="1"/>
  <c r="BC407" i="9" a="1"/>
  <c r="BC407" i="9" s="1"/>
  <c r="BC508" i="9" a="1"/>
  <c r="BC508" i="9" s="1"/>
  <c r="BC609" i="9" a="1"/>
  <c r="BC609" i="9" s="1"/>
  <c r="BC710" i="9" a="1"/>
  <c r="BC710" i="9" s="1"/>
  <c r="BC811" i="9" a="1"/>
  <c r="BC811" i="9" s="1"/>
  <c r="BC912" i="9" a="1"/>
  <c r="BC912" i="9" s="1"/>
  <c r="CE278" i="9" a="1"/>
  <c r="CE278" i="9" s="1"/>
  <c r="CE379" i="9" a="1"/>
  <c r="CE379" i="9" s="1"/>
  <c r="CE480" i="9" a="1"/>
  <c r="CE480" i="9" s="1"/>
  <c r="CE581" i="9" a="1"/>
  <c r="CE581" i="9" s="1"/>
  <c r="CE682" i="9" a="1"/>
  <c r="CE682" i="9" s="1"/>
  <c r="CE783" i="9" a="1"/>
  <c r="CE783" i="9" s="1"/>
  <c r="CE884" i="9" a="1"/>
  <c r="CE884" i="9" s="1"/>
  <c r="CS264" i="9" a="1"/>
  <c r="CS264" i="9" s="1"/>
  <c r="CS365" i="9" a="1"/>
  <c r="CS365" i="9" s="1"/>
  <c r="CS466" i="9" a="1"/>
  <c r="CS466" i="9" s="1"/>
  <c r="CS567" i="9" a="1"/>
  <c r="CS567" i="9" s="1"/>
  <c r="CS668" i="9" a="1"/>
  <c r="CS668" i="9" s="1"/>
  <c r="CS769" i="9" a="1"/>
  <c r="CS769" i="9" s="1"/>
  <c r="CS870" i="9" a="1"/>
  <c r="CS870" i="9" s="1"/>
  <c r="BM296" i="9" a="1"/>
  <c r="BM296" i="9" s="1"/>
  <c r="BM397" i="9" a="1"/>
  <c r="BM397" i="9" s="1"/>
  <c r="BM498" i="9" a="1"/>
  <c r="BM498" i="9" s="1"/>
  <c r="BM599" i="9" a="1"/>
  <c r="BM599" i="9" s="1"/>
  <c r="BM700" i="9" a="1"/>
  <c r="BM700" i="9" s="1"/>
  <c r="BM801" i="9" a="1"/>
  <c r="BM801" i="9" s="1"/>
  <c r="BM902" i="9" a="1"/>
  <c r="BM902" i="9" s="1"/>
  <c r="BF303" i="9" a="1"/>
  <c r="BF303" i="9" s="1"/>
  <c r="BF404" i="9" a="1"/>
  <c r="BF404" i="9" s="1"/>
  <c r="BF505" i="9" a="1"/>
  <c r="BF505" i="9" s="1"/>
  <c r="BF606" i="9" a="1"/>
  <c r="BF606" i="9" s="1"/>
  <c r="BF707" i="9" a="1"/>
  <c r="BF707" i="9" s="1"/>
  <c r="BF808" i="9" a="1"/>
  <c r="BF808" i="9" s="1"/>
  <c r="BF909" i="9" a="1"/>
  <c r="BF909" i="9" s="1"/>
  <c r="CB281" i="9" a="1"/>
  <c r="CB281" i="9" s="1"/>
  <c r="CB382" i="9" a="1"/>
  <c r="CB382" i="9" s="1"/>
  <c r="CB483" i="9" a="1"/>
  <c r="CB483" i="9" s="1"/>
  <c r="CB584" i="9" a="1"/>
  <c r="CB584" i="9" s="1"/>
  <c r="CB685" i="9" a="1"/>
  <c r="CB685" i="9" s="1"/>
  <c r="CB786" i="9" a="1"/>
  <c r="CB786" i="9" s="1"/>
  <c r="CB887" i="9" a="1"/>
  <c r="CB887" i="9" s="1"/>
  <c r="BT289" i="9" a="1"/>
  <c r="BT289" i="9" s="1"/>
  <c r="BT390" i="9" a="1"/>
  <c r="BT390" i="9" s="1"/>
  <c r="BT491" i="9" a="1"/>
  <c r="BT491" i="9" s="1"/>
  <c r="BT592" i="9" a="1"/>
  <c r="BT592" i="9" s="1"/>
  <c r="BT693" i="9" a="1"/>
  <c r="BT693" i="9" s="1"/>
  <c r="BT794" i="9" a="1"/>
  <c r="BT794" i="9" s="1"/>
  <c r="BT895" i="9" a="1"/>
  <c r="BT895" i="9" s="1"/>
  <c r="CJ273" i="9" a="1"/>
  <c r="CJ273" i="9" s="1"/>
  <c r="CJ374" i="9" a="1"/>
  <c r="CJ374" i="9" s="1"/>
  <c r="CJ475" i="9" a="1"/>
  <c r="CJ475" i="9" s="1"/>
  <c r="CJ576" i="9" a="1"/>
  <c r="CJ576" i="9" s="1"/>
  <c r="CJ677" i="9" a="1"/>
  <c r="CJ677" i="9" s="1"/>
  <c r="CJ778" i="9" a="1"/>
  <c r="CJ778" i="9" s="1"/>
  <c r="CJ879" i="9" a="1"/>
  <c r="CJ879" i="9" s="1"/>
  <c r="CI274" i="9" a="1"/>
  <c r="CI274" i="9" s="1"/>
  <c r="CI375" i="9" a="1"/>
  <c r="CI375" i="9" s="1"/>
  <c r="CI476" i="9" a="1"/>
  <c r="CI476" i="9" s="1"/>
  <c r="CI577" i="9" a="1"/>
  <c r="CI577" i="9" s="1"/>
  <c r="CI678" i="9" a="1"/>
  <c r="CI678" i="9" s="1"/>
  <c r="CI779" i="9" a="1"/>
  <c r="CI779" i="9" s="1"/>
  <c r="CI880" i="9" a="1"/>
  <c r="CI880" i="9" s="1"/>
  <c r="BX285" i="9" a="1"/>
  <c r="BX285" i="9" s="1"/>
  <c r="BX386" i="9" a="1"/>
  <c r="BX386" i="9" s="1"/>
  <c r="BX487" i="9" a="1"/>
  <c r="BX487" i="9" s="1"/>
  <c r="BX588" i="9" a="1"/>
  <c r="BX588" i="9" s="1"/>
  <c r="BX689" i="9" a="1"/>
  <c r="BX689" i="9" s="1"/>
  <c r="BX790" i="9" a="1"/>
  <c r="BX790" i="9" s="1"/>
  <c r="BX891" i="9" a="1"/>
  <c r="BX891" i="9" s="1"/>
  <c r="CO268" i="9" a="1"/>
  <c r="CO268" i="9" s="1"/>
  <c r="CO369" i="9" a="1"/>
  <c r="CO369" i="9" s="1"/>
  <c r="CO470" i="9" a="1"/>
  <c r="CO470" i="9" s="1"/>
  <c r="CO571" i="9" a="1"/>
  <c r="CO571" i="9" s="1"/>
  <c r="CO672" i="9" a="1"/>
  <c r="CO672" i="9" s="1"/>
  <c r="CO773" i="9" a="1"/>
  <c r="CO773" i="9" s="1"/>
  <c r="CO874" i="9" a="1"/>
  <c r="CO874" i="9" s="1"/>
  <c r="BY284" i="9" a="1"/>
  <c r="BY284" i="9" s="1"/>
  <c r="BY385" i="9" a="1"/>
  <c r="BY385" i="9" s="1"/>
  <c r="BY486" i="9" a="1"/>
  <c r="BY486" i="9" s="1"/>
  <c r="BY587" i="9" a="1"/>
  <c r="BY587" i="9" s="1"/>
  <c r="BY688" i="9" a="1"/>
  <c r="BY688" i="9" s="1"/>
  <c r="BY789" i="9" a="1"/>
  <c r="BY789" i="9" s="1"/>
  <c r="BY890" i="9" a="1"/>
  <c r="BY890" i="9" s="1"/>
  <c r="BO294" i="9" a="1"/>
  <c r="BO294" i="9" s="1"/>
  <c r="BO395" i="9" a="1"/>
  <c r="BO395" i="9" s="1"/>
  <c r="BO496" i="9" a="1"/>
  <c r="BO496" i="9" s="1"/>
  <c r="BO597" i="9" a="1"/>
  <c r="BO597" i="9" s="1"/>
  <c r="BO698" i="9" a="1"/>
  <c r="BO698" i="9" s="1"/>
  <c r="BO799" i="9" a="1"/>
  <c r="BO799" i="9" s="1"/>
  <c r="BO900" i="9" a="1"/>
  <c r="BO900" i="9" s="1"/>
  <c r="BL297" i="9" a="1"/>
  <c r="BL297" i="9" s="1"/>
  <c r="BL398" i="9" a="1"/>
  <c r="BL398" i="9" s="1"/>
  <c r="BL499" i="9" a="1"/>
  <c r="BL499" i="9" s="1"/>
  <c r="BL600" i="9" a="1"/>
  <c r="BL600" i="9" s="1"/>
  <c r="BL701" i="9" a="1"/>
  <c r="BL701" i="9" s="1"/>
  <c r="BL802" i="9" a="1"/>
  <c r="BL802" i="9" s="1"/>
  <c r="BL903" i="9" a="1"/>
  <c r="BL903" i="9" s="1"/>
  <c r="BB307" i="9" a="1"/>
  <c r="BB307" i="9" s="1"/>
  <c r="BB408" i="9" a="1"/>
  <c r="BB408" i="9" s="1"/>
  <c r="BB509" i="9" a="1"/>
  <c r="BB509" i="9" s="1"/>
  <c r="BB610" i="9" a="1"/>
  <c r="BB610" i="9" s="1"/>
  <c r="BB711" i="9" a="1"/>
  <c r="BB711" i="9" s="1"/>
  <c r="BB812" i="9" a="1"/>
  <c r="BB812" i="9" s="1"/>
  <c r="BB913" i="9" a="1"/>
  <c r="BB913" i="9" s="1"/>
  <c r="CF277" i="9" a="1"/>
  <c r="CF277" i="9" s="1"/>
  <c r="CF378" i="9" a="1"/>
  <c r="CF378" i="9" s="1"/>
  <c r="CF479" i="9" a="1"/>
  <c r="CF479" i="9" s="1"/>
  <c r="CF580" i="9" a="1"/>
  <c r="CF580" i="9" s="1"/>
  <c r="CF681" i="9" a="1"/>
  <c r="CF681" i="9" s="1"/>
  <c r="CF782" i="9" a="1"/>
  <c r="CF782" i="9" s="1"/>
  <c r="CF883" i="9" a="1"/>
  <c r="CF883" i="9" s="1"/>
  <c r="BW286" i="9" a="1"/>
  <c r="BW286" i="9" s="1"/>
  <c r="BW387" i="9" a="1"/>
  <c r="BW387" i="9" s="1"/>
  <c r="BW488" i="9" a="1"/>
  <c r="BW488" i="9" s="1"/>
  <c r="BW589" i="9" a="1"/>
  <c r="BW589" i="9" s="1"/>
  <c r="BW690" i="9" a="1"/>
  <c r="BW690" i="9" s="1"/>
  <c r="BW791" i="9" a="1"/>
  <c r="BW791" i="9" s="1"/>
  <c r="BW892" i="9" a="1"/>
  <c r="BW892" i="9" s="1"/>
  <c r="AV313" i="9" a="1"/>
  <c r="AV313" i="9" s="1"/>
  <c r="AV414" i="9" a="1"/>
  <c r="AV414" i="9" s="1"/>
  <c r="AV515" i="9" a="1"/>
  <c r="AV515" i="9" s="1"/>
  <c r="AV616" i="9" a="1"/>
  <c r="AV616" i="9" s="1"/>
  <c r="AV717" i="9" a="1"/>
  <c r="AV717" i="9" s="1"/>
  <c r="AV818" i="9" a="1"/>
  <c r="AV818" i="9" s="1"/>
  <c r="AV919" i="9" a="1"/>
  <c r="AV919" i="9" s="1"/>
  <c r="CZ257" i="9" a="1"/>
  <c r="CZ257" i="9" s="1"/>
  <c r="CZ358" i="9" a="1"/>
  <c r="CZ358" i="9" s="1"/>
  <c r="CZ459" i="9" a="1"/>
  <c r="CZ459" i="9" s="1"/>
  <c r="CZ560" i="9" a="1"/>
  <c r="CZ560" i="9" s="1"/>
  <c r="CZ661" i="9" a="1"/>
  <c r="CZ661" i="9" s="1"/>
  <c r="CZ762" i="9" a="1"/>
  <c r="CZ762" i="9" s="1"/>
  <c r="CZ863" i="9" a="1"/>
  <c r="CZ863" i="9" s="1"/>
  <c r="DB255" i="9" a="1"/>
  <c r="DB255" i="9" s="1"/>
  <c r="DB356" i="9" a="1"/>
  <c r="DB356" i="9" s="1"/>
  <c r="DB457" i="9" a="1"/>
  <c r="DB457" i="9" s="1"/>
  <c r="DB558" i="9" a="1"/>
  <c r="DB558" i="9" s="1"/>
  <c r="DB659" i="9" a="1"/>
  <c r="DB659" i="9" s="1"/>
  <c r="DB760" i="9" a="1"/>
  <c r="DB760" i="9" s="1"/>
  <c r="DB861" i="9" a="1"/>
  <c r="DB861" i="9" s="1"/>
  <c r="BK298" i="9" a="1"/>
  <c r="BK298" i="9" s="1"/>
  <c r="BK399" i="9" a="1"/>
  <c r="BK399" i="9" s="1"/>
  <c r="BK500" i="9" a="1"/>
  <c r="BK500" i="9" s="1"/>
  <c r="BK601" i="9" a="1"/>
  <c r="BK601" i="9" s="1"/>
  <c r="BK702" i="9" a="1"/>
  <c r="BK702" i="9" s="1"/>
  <c r="BK803" i="9" a="1"/>
  <c r="BK803" i="9" s="1"/>
  <c r="BK904" i="9" a="1"/>
  <c r="BK904" i="9" s="1"/>
  <c r="CV261" i="9" a="1"/>
  <c r="CV261" i="9" s="1"/>
  <c r="CV362" i="9" a="1"/>
  <c r="CV362" i="9" s="1"/>
  <c r="CV463" i="9" a="1"/>
  <c r="CV463" i="9" s="1"/>
  <c r="CV564" i="9" a="1"/>
  <c r="CV564" i="9" s="1"/>
  <c r="CV665" i="9" a="1"/>
  <c r="CV665" i="9" s="1"/>
  <c r="CV766" i="9" a="1"/>
  <c r="CV766" i="9" s="1"/>
  <c r="CV867" i="9" a="1"/>
  <c r="CV867" i="9" s="1"/>
  <c r="AX311" i="9" a="1"/>
  <c r="AX311" i="9" s="1"/>
  <c r="AX412" i="9" a="1"/>
  <c r="AX412" i="9" s="1"/>
  <c r="AX513" i="9" a="1"/>
  <c r="AX513" i="9" s="1"/>
  <c r="AX614" i="9" a="1"/>
  <c r="AX614" i="9" s="1"/>
  <c r="AX715" i="9" a="1"/>
  <c r="AX715" i="9" s="1"/>
  <c r="AX816" i="9" a="1"/>
  <c r="AX816" i="9" s="1"/>
  <c r="AX917" i="9" a="1"/>
  <c r="AX917" i="9" s="1"/>
  <c r="BN295" i="9" a="1"/>
  <c r="BN295" i="9" s="1"/>
  <c r="BN396" i="9" a="1"/>
  <c r="BN396" i="9" s="1"/>
  <c r="BN497" i="9" a="1"/>
  <c r="BN497" i="9" s="1"/>
  <c r="BN598" i="9" a="1"/>
  <c r="BN598" i="9" s="1"/>
  <c r="BN699" i="9" a="1"/>
  <c r="BN699" i="9" s="1"/>
  <c r="BN800" i="9" a="1"/>
  <c r="BN800" i="9" s="1"/>
  <c r="BN901" i="9" a="1"/>
  <c r="BN901" i="9" s="1"/>
  <c r="BH301" i="9" a="1"/>
  <c r="BH301" i="9" s="1"/>
  <c r="BH402" i="9" a="1"/>
  <c r="BH402" i="9" s="1"/>
  <c r="BH503" i="9" a="1"/>
  <c r="BH503" i="9" s="1"/>
  <c r="BH604" i="9" a="1"/>
  <c r="BH604" i="9" s="1"/>
  <c r="BH705" i="9" a="1"/>
  <c r="BH705" i="9" s="1"/>
  <c r="BH806" i="9" a="1"/>
  <c r="BH806" i="9" s="1"/>
  <c r="BH907" i="9" a="1"/>
  <c r="BH907" i="9" s="1"/>
  <c r="CW260" i="9" a="1"/>
  <c r="CW260" i="9" s="1"/>
  <c r="CW361" i="9" a="1"/>
  <c r="CW361" i="9" s="1"/>
  <c r="CW462" i="9" a="1"/>
  <c r="CW462" i="9" s="1"/>
  <c r="CW563" i="9" a="1"/>
  <c r="CW563" i="9" s="1"/>
  <c r="CW664" i="9" a="1"/>
  <c r="CW664" i="9" s="1"/>
  <c r="CW765" i="9" a="1"/>
  <c r="CW765" i="9" s="1"/>
  <c r="CW866" i="9" a="1"/>
  <c r="CW866" i="9" s="1"/>
  <c r="AY310" i="9" a="1"/>
  <c r="AY310" i="9" s="1"/>
  <c r="AY411" i="9" a="1"/>
  <c r="AY411" i="9" s="1"/>
  <c r="AY512" i="9" a="1"/>
  <c r="AY512" i="9" s="1"/>
  <c r="AY613" i="9" a="1"/>
  <c r="AY613" i="9" s="1"/>
  <c r="AY714" i="9" a="1"/>
  <c r="AY714" i="9" s="1"/>
  <c r="AY815" i="9" a="1"/>
  <c r="AY815" i="9" s="1"/>
  <c r="AY916" i="9" a="1"/>
  <c r="AY916" i="9" s="1"/>
  <c r="AZ309" i="9" a="1"/>
  <c r="AZ309" i="9" s="1"/>
  <c r="AZ410" i="9" a="1"/>
  <c r="AZ410" i="9" s="1"/>
  <c r="AZ511" i="9" a="1"/>
  <c r="AZ511" i="9" s="1"/>
  <c r="AZ612" i="9" a="1"/>
  <c r="AZ612" i="9" s="1"/>
  <c r="AZ713" i="9" a="1"/>
  <c r="AZ713" i="9" s="1"/>
  <c r="AZ814" i="9" a="1"/>
  <c r="AZ814" i="9" s="1"/>
  <c r="AZ915" i="9" a="1"/>
  <c r="AZ915" i="9" s="1"/>
  <c r="BI300" i="9" a="1"/>
  <c r="BI300" i="9" s="1"/>
  <c r="BI401" i="9" a="1"/>
  <c r="BI401" i="9" s="1"/>
  <c r="BI502" i="9" a="1"/>
  <c r="BI502" i="9" s="1"/>
  <c r="BI603" i="9" a="1"/>
  <c r="BI603" i="9" s="1"/>
  <c r="BI704" i="9" a="1"/>
  <c r="BI704" i="9" s="1"/>
  <c r="BI805" i="9" a="1"/>
  <c r="BI805" i="9" s="1"/>
  <c r="BI906" i="9" a="1"/>
  <c r="BI906" i="9" s="1"/>
  <c r="CR265" i="9" a="1"/>
  <c r="CR265" i="9" s="1"/>
  <c r="CR366" i="9" a="1"/>
  <c r="CR366" i="9" s="1"/>
  <c r="CR467" i="9" a="1"/>
  <c r="CR467" i="9" s="1"/>
  <c r="CR568" i="9" a="1"/>
  <c r="CR568" i="9" s="1"/>
  <c r="CR669" i="9" a="1"/>
  <c r="CR669" i="9" s="1"/>
  <c r="CR770" i="9" a="1"/>
  <c r="CR770" i="9" s="1"/>
  <c r="CR871" i="9" a="1"/>
  <c r="CR871" i="9" s="1"/>
  <c r="DD253" i="9" a="1"/>
  <c r="DD253" i="9" s="1"/>
  <c r="Y230" i="8" s="1"/>
  <c r="DD354" i="9" a="1"/>
  <c r="DD354" i="9" s="1"/>
  <c r="Y311" i="8" s="1"/>
  <c r="DD455" i="9" a="1"/>
  <c r="DD455" i="9" s="1"/>
  <c r="DD556" i="9" a="1"/>
  <c r="DD556" i="9" s="1"/>
  <c r="Y473" i="8" s="1"/>
  <c r="DD657" i="9" a="1"/>
  <c r="DD657" i="9" s="1"/>
  <c r="DD758" i="9" a="1"/>
  <c r="DD758" i="9" s="1"/>
  <c r="DD859" i="9" a="1"/>
  <c r="DD859" i="9" s="1"/>
  <c r="DA256" i="9" a="1"/>
  <c r="DA256" i="9" s="1"/>
  <c r="DA357" i="9" a="1"/>
  <c r="DA357" i="9" s="1"/>
  <c r="DA458" i="9" a="1"/>
  <c r="DA458" i="9" s="1"/>
  <c r="DA559" i="9" a="1"/>
  <c r="DA559" i="9" s="1"/>
  <c r="DA660" i="9" a="1"/>
  <c r="DA660" i="9" s="1"/>
  <c r="DA761" i="9" a="1"/>
  <c r="DA761" i="9" s="1"/>
  <c r="DA862" i="9" a="1"/>
  <c r="DA862" i="9" s="1"/>
  <c r="BS290" i="9" a="1"/>
  <c r="BS290" i="9" s="1"/>
  <c r="BS391" i="9" a="1"/>
  <c r="BS391" i="9" s="1"/>
  <c r="BS492" i="9" a="1"/>
  <c r="BS492" i="9" s="1"/>
  <c r="BS593" i="9" a="1"/>
  <c r="BS593" i="9" s="1"/>
  <c r="BS694" i="9" a="1"/>
  <c r="BS694" i="9" s="1"/>
  <c r="BS795" i="9" a="1"/>
  <c r="BS795" i="9" s="1"/>
  <c r="BS896" i="9" a="1"/>
  <c r="BS896" i="9" s="1"/>
  <c r="BU288" i="9" a="1"/>
  <c r="BU288" i="9" s="1"/>
  <c r="BU389" i="9" a="1"/>
  <c r="BU389" i="9" s="1"/>
  <c r="BU490" i="9" a="1"/>
  <c r="BU490" i="9" s="1"/>
  <c r="BU591" i="9" a="1"/>
  <c r="BU591" i="9" s="1"/>
  <c r="BU692" i="9" a="1"/>
  <c r="BU692" i="9" s="1"/>
  <c r="BU793" i="9" a="1"/>
  <c r="BU793" i="9" s="1"/>
  <c r="BU894" i="9" a="1"/>
  <c r="BU894" i="9" s="1"/>
  <c r="DC53" i="9"/>
  <c r="DC153" i="9" a="1"/>
  <c r="DC153" i="9" s="1"/>
  <c r="CM69" i="9"/>
  <c r="CM169" i="9" a="1"/>
  <c r="CM169" i="9" s="1"/>
  <c r="CP66" i="9"/>
  <c r="CP166" i="9" a="1"/>
  <c r="CP166" i="9" s="1"/>
  <c r="BA107" i="9"/>
  <c r="BA207" i="9" a="1"/>
  <c r="BA207" i="9" s="1"/>
  <c r="CL70" i="9"/>
  <c r="CL170" i="9" a="1"/>
  <c r="CL170" i="9" s="1"/>
  <c r="CQ65" i="9"/>
  <c r="CQ165" i="9" a="1"/>
  <c r="CQ165" i="9" s="1"/>
  <c r="AW111" i="9"/>
  <c r="AW211" i="9" a="1"/>
  <c r="AW211" i="9" s="1"/>
  <c r="BZ82" i="9"/>
  <c r="BZ182" i="9" a="1"/>
  <c r="BZ182" i="9" s="1"/>
  <c r="CD78" i="9"/>
  <c r="CD178" i="9" a="1"/>
  <c r="CD178" i="9" s="1"/>
  <c r="BR90" i="9"/>
  <c r="BR190" i="9" a="1"/>
  <c r="BR190" i="9" s="1"/>
  <c r="BJ98" i="9"/>
  <c r="BJ198" i="9" a="1"/>
  <c r="BJ198" i="9" s="1"/>
  <c r="CX58" i="9"/>
  <c r="CX158" i="9" a="1"/>
  <c r="CX158" i="9" s="1"/>
  <c r="BP92" i="9"/>
  <c r="BP192" i="9" a="1"/>
  <c r="BP192" i="9" s="1"/>
  <c r="BD104" i="9"/>
  <c r="BD204" i="9" a="1"/>
  <c r="BD204" i="9" s="1"/>
  <c r="CH74" i="9"/>
  <c r="CH174" i="9" a="1"/>
  <c r="CH174" i="9" s="1"/>
  <c r="CY57" i="9"/>
  <c r="CY157" i="9" a="1"/>
  <c r="CY157" i="9" s="1"/>
  <c r="CK71" i="9"/>
  <c r="CK171" i="9" a="1"/>
  <c r="CK171" i="9" s="1"/>
  <c r="BQ91" i="9"/>
  <c r="BQ191" i="9" a="1"/>
  <c r="BQ191" i="9" s="1"/>
  <c r="BC105" i="9"/>
  <c r="BC205" i="9" a="1"/>
  <c r="BC205" i="9" s="1"/>
  <c r="CE77" i="9"/>
  <c r="CE177" i="9" a="1"/>
  <c r="CE177" i="9" s="1"/>
  <c r="BV86" i="9"/>
  <c r="BV186" i="9" a="1"/>
  <c r="BV186" i="9" s="1"/>
  <c r="AU113" i="9"/>
  <c r="AU213" i="9" a="1"/>
  <c r="AU213" i="9" s="1"/>
  <c r="CA81" i="9"/>
  <c r="CA181" i="9" a="1"/>
  <c r="CA181" i="9" s="1"/>
  <c r="CT62" i="9"/>
  <c r="CT162" i="9" a="1"/>
  <c r="CT162" i="9" s="1"/>
  <c r="X159" i="8" s="1"/>
  <c r="AT114" i="9"/>
  <c r="AT214" i="9" a="1"/>
  <c r="AT214" i="9" s="1"/>
  <c r="CS63" i="9"/>
  <c r="CS163" i="9" a="1"/>
  <c r="CS163" i="9" s="1"/>
  <c r="BM95" i="9"/>
  <c r="BM195" i="9" a="1"/>
  <c r="BM195" i="9" s="1"/>
  <c r="BF102" i="9"/>
  <c r="BF202" i="9" a="1"/>
  <c r="BF202" i="9" s="1"/>
  <c r="CB80" i="9"/>
  <c r="CB180" i="9" a="1"/>
  <c r="CB180" i="9" s="1"/>
  <c r="BT88" i="9"/>
  <c r="BT188" i="9" a="1"/>
  <c r="BT188" i="9" s="1"/>
  <c r="CJ72" i="9"/>
  <c r="CJ172" i="9" a="1"/>
  <c r="CJ172" i="9" s="1"/>
  <c r="CI73" i="9"/>
  <c r="CI173" i="9" a="1"/>
  <c r="CI173" i="9" s="1"/>
  <c r="BX84" i="9"/>
  <c r="BX184" i="9" a="1"/>
  <c r="BX184" i="9" s="1"/>
  <c r="CO67" i="9"/>
  <c r="CO167" i="9" a="1"/>
  <c r="CO167" i="9" s="1"/>
  <c r="BY83" i="9"/>
  <c r="BY183" i="9" a="1"/>
  <c r="BY183" i="9" s="1"/>
  <c r="BO93" i="9"/>
  <c r="BO193" i="9" a="1"/>
  <c r="BO193" i="9" s="1"/>
  <c r="BL96" i="9"/>
  <c r="BL196" i="9" a="1"/>
  <c r="BL196" i="9" s="1"/>
  <c r="BB106" i="9"/>
  <c r="BB206" i="9" a="1"/>
  <c r="BB206" i="9" s="1"/>
  <c r="CF76" i="9"/>
  <c r="CF176" i="9" a="1"/>
  <c r="CF176" i="9" s="1"/>
  <c r="BW85" i="9"/>
  <c r="BW185" i="9" a="1"/>
  <c r="BW185" i="9" s="1"/>
  <c r="AV112" i="9"/>
  <c r="AV212" i="9" a="1"/>
  <c r="AV212" i="9" s="1"/>
  <c r="BG101" i="9"/>
  <c r="BG201" i="9" a="1"/>
  <c r="BG201" i="9" s="1"/>
  <c r="CU61" i="9"/>
  <c r="CU161" i="9" a="1"/>
  <c r="CU161" i="9" s="1"/>
  <c r="CN68" i="9"/>
  <c r="CN168" i="9" a="1"/>
  <c r="CN168" i="9" s="1"/>
  <c r="BE103" i="9"/>
  <c r="BE203" i="9" a="1"/>
  <c r="BE203" i="9" s="1"/>
  <c r="CC79" i="9"/>
  <c r="CC179" i="9" a="1"/>
  <c r="CC179" i="9" s="1"/>
  <c r="CG75" i="9"/>
  <c r="CG175" i="9" a="1"/>
  <c r="CG175" i="9" s="1"/>
  <c r="CZ56" i="9"/>
  <c r="CZ156" i="9" a="1"/>
  <c r="CZ156" i="9" s="1"/>
  <c r="DB54" i="9"/>
  <c r="DB154" i="9" a="1"/>
  <c r="DB154" i="9" s="1"/>
  <c r="BK97" i="9"/>
  <c r="BK197" i="9" a="1"/>
  <c r="BK197" i="9" s="1"/>
  <c r="CV60" i="9"/>
  <c r="CV160" i="9" a="1"/>
  <c r="CV160" i="9" s="1"/>
  <c r="AX110" i="9"/>
  <c r="AX210" i="9" a="1"/>
  <c r="AX210" i="9" s="1"/>
  <c r="BN94" i="9"/>
  <c r="BN194" i="9" a="1"/>
  <c r="BN194" i="9" s="1"/>
  <c r="BH100" i="9"/>
  <c r="BH200" i="9" a="1"/>
  <c r="BH200" i="9" s="1"/>
  <c r="CW59" i="9"/>
  <c r="CW159" i="9" a="1"/>
  <c r="CW159" i="9" s="1"/>
  <c r="AY109" i="9"/>
  <c r="AY209" i="9" a="1"/>
  <c r="AY209" i="9" s="1"/>
  <c r="AZ108" i="9"/>
  <c r="AZ208" i="9" a="1"/>
  <c r="AZ208" i="9" s="1"/>
  <c r="BI99" i="9"/>
  <c r="BI199" i="9" a="1"/>
  <c r="BI199" i="9" s="1"/>
  <c r="CR64" i="9"/>
  <c r="CR164" i="9" a="1"/>
  <c r="CR164" i="9" s="1"/>
  <c r="DD52" i="9"/>
  <c r="DD152" i="9" a="1"/>
  <c r="DD152" i="9" s="1"/>
  <c r="Y149" i="8" s="1"/>
  <c r="DA55" i="9"/>
  <c r="DA155" i="9" a="1"/>
  <c r="DA155" i="9" s="1"/>
  <c r="BS89" i="9"/>
  <c r="BS189" i="9" a="1"/>
  <c r="BS189" i="9" s="1"/>
  <c r="BU87" i="9"/>
  <c r="BU187" i="9" a="1"/>
  <c r="BU187" i="9" s="1"/>
  <c r="Y554" i="8" l="1"/>
  <c r="X79" i="8"/>
  <c r="Y69" i="8"/>
  <c r="X402" i="8"/>
  <c r="Y392" i="8"/>
  <c r="Y635" i="8"/>
  <c r="Y716" i="8"/>
  <c r="X240" i="8"/>
  <c r="X483" i="8"/>
  <c r="CY259" i="9" a="1"/>
  <c r="CY259" i="9" s="1"/>
  <c r="CY360" i="9" a="1"/>
  <c r="CY360" i="9" s="1"/>
  <c r="CY461" i="9" a="1"/>
  <c r="CY461" i="9" s="1"/>
  <c r="CY562" i="9" a="1"/>
  <c r="CY562" i="9" s="1"/>
  <c r="CY663" i="9" a="1"/>
  <c r="CY663" i="9" s="1"/>
  <c r="CY764" i="9" a="1"/>
  <c r="CY764" i="9" s="1"/>
  <c r="CY865" i="9" a="1"/>
  <c r="CY865" i="9" s="1"/>
  <c r="AY311" i="9" a="1"/>
  <c r="AY311" i="9" s="1"/>
  <c r="AY412" i="9" a="1"/>
  <c r="AY412" i="9" s="1"/>
  <c r="AY513" i="9" a="1"/>
  <c r="AY513" i="9" s="1"/>
  <c r="AY614" i="9" a="1"/>
  <c r="AY614" i="9" s="1"/>
  <c r="AY715" i="9" a="1"/>
  <c r="AY715" i="9" s="1"/>
  <c r="AY816" i="9" a="1"/>
  <c r="AY816" i="9" s="1"/>
  <c r="AY917" i="9" a="1"/>
  <c r="AY917" i="9" s="1"/>
  <c r="BO295" i="9" a="1"/>
  <c r="BO295" i="9" s="1"/>
  <c r="BO396" i="9" a="1"/>
  <c r="BO396" i="9" s="1"/>
  <c r="BO497" i="9" a="1"/>
  <c r="BO497" i="9" s="1"/>
  <c r="BO598" i="9" a="1"/>
  <c r="BO598" i="9" s="1"/>
  <c r="BO699" i="9" a="1"/>
  <c r="BO699" i="9" s="1"/>
  <c r="BO800" i="9" a="1"/>
  <c r="BO800" i="9" s="1"/>
  <c r="BO901" i="9" a="1"/>
  <c r="BO901" i="9" s="1"/>
  <c r="CX260" i="9" a="1"/>
  <c r="CX260" i="9" s="1"/>
  <c r="CX361" i="9" a="1"/>
  <c r="CX361" i="9" s="1"/>
  <c r="CX462" i="9" a="1"/>
  <c r="CX462" i="9" s="1"/>
  <c r="CX563" i="9" a="1"/>
  <c r="CX563" i="9" s="1"/>
  <c r="CX664" i="9" a="1"/>
  <c r="CX664" i="9" s="1"/>
  <c r="CX765" i="9" a="1"/>
  <c r="CX765" i="9" s="1"/>
  <c r="CX866" i="9" a="1"/>
  <c r="CX866" i="9" s="1"/>
  <c r="BU289" i="9" a="1"/>
  <c r="BU289" i="9" s="1"/>
  <c r="BU390" i="9" a="1"/>
  <c r="BU390" i="9" s="1"/>
  <c r="BU491" i="9" a="1"/>
  <c r="BU491" i="9" s="1"/>
  <c r="BU592" i="9" a="1"/>
  <c r="BU592" i="9" s="1"/>
  <c r="BU693" i="9" a="1"/>
  <c r="BU693" i="9" s="1"/>
  <c r="BU794" i="9" a="1"/>
  <c r="BU794" i="9" s="1"/>
  <c r="BU895" i="9" a="1"/>
  <c r="BU895" i="9" s="1"/>
  <c r="CR266" i="9" a="1"/>
  <c r="CR266" i="9" s="1"/>
  <c r="CR367" i="9" a="1"/>
  <c r="CR367" i="9" s="1"/>
  <c r="CR468" i="9" a="1"/>
  <c r="CR468" i="9" s="1"/>
  <c r="CR569" i="9" a="1"/>
  <c r="CR569" i="9" s="1"/>
  <c r="CR670" i="9" a="1"/>
  <c r="CR670" i="9" s="1"/>
  <c r="CR771" i="9" a="1"/>
  <c r="CR771" i="9" s="1"/>
  <c r="CR872" i="9" a="1"/>
  <c r="CR872" i="9" s="1"/>
  <c r="CW261" i="9" a="1"/>
  <c r="CW261" i="9" s="1"/>
  <c r="CW362" i="9" a="1"/>
  <c r="CW362" i="9" s="1"/>
  <c r="CW463" i="9" a="1"/>
  <c r="CW463" i="9" s="1"/>
  <c r="CW564" i="9" a="1"/>
  <c r="CW564" i="9" s="1"/>
  <c r="CW665" i="9" a="1"/>
  <c r="CW665" i="9" s="1"/>
  <c r="CW766" i="9" a="1"/>
  <c r="CW766" i="9" s="1"/>
  <c r="CW867" i="9" a="1"/>
  <c r="CW867" i="9" s="1"/>
  <c r="CV262" i="9" a="1"/>
  <c r="CV262" i="9" s="1"/>
  <c r="CV363" i="9" a="1"/>
  <c r="CV363" i="9" s="1"/>
  <c r="CV464" i="9" a="1"/>
  <c r="CV464" i="9" s="1"/>
  <c r="CV565" i="9" a="1"/>
  <c r="CV565" i="9" s="1"/>
  <c r="CV666" i="9" a="1"/>
  <c r="CV666" i="9" s="1"/>
  <c r="CV767" i="9" a="1"/>
  <c r="CV767" i="9" s="1"/>
  <c r="CV868" i="9" a="1"/>
  <c r="CV868" i="9" s="1"/>
  <c r="CG277" i="9" a="1"/>
  <c r="CG277" i="9" s="1"/>
  <c r="CG378" i="9" a="1"/>
  <c r="CG378" i="9" s="1"/>
  <c r="CG479" i="9" a="1"/>
  <c r="CG479" i="9" s="1"/>
  <c r="CG580" i="9" a="1"/>
  <c r="CG580" i="9" s="1"/>
  <c r="CG681" i="9" a="1"/>
  <c r="CG681" i="9" s="1"/>
  <c r="CG782" i="9" a="1"/>
  <c r="CG782" i="9" s="1"/>
  <c r="CG883" i="9" a="1"/>
  <c r="CG883" i="9" s="1"/>
  <c r="CU263" i="9" a="1"/>
  <c r="CU263" i="9" s="1"/>
  <c r="CU364" i="9" a="1"/>
  <c r="CU364" i="9" s="1"/>
  <c r="CU465" i="9" a="1"/>
  <c r="CU465" i="9" s="1"/>
  <c r="CU566" i="9" a="1"/>
  <c r="CU566" i="9" s="1"/>
  <c r="CU667" i="9" a="1"/>
  <c r="CU667" i="9" s="1"/>
  <c r="CU768" i="9" a="1"/>
  <c r="CU768" i="9" s="1"/>
  <c r="CU869" i="9" a="1"/>
  <c r="CU869" i="9" s="1"/>
  <c r="CF278" i="9" a="1"/>
  <c r="CF278" i="9" s="1"/>
  <c r="CF379" i="9" a="1"/>
  <c r="CF379" i="9" s="1"/>
  <c r="CF480" i="9" a="1"/>
  <c r="CF480" i="9" s="1"/>
  <c r="CF581" i="9" a="1"/>
  <c r="CF581" i="9" s="1"/>
  <c r="CF682" i="9" a="1"/>
  <c r="CF682" i="9" s="1"/>
  <c r="CF783" i="9" a="1"/>
  <c r="CF783" i="9" s="1"/>
  <c r="CF884" i="9" a="1"/>
  <c r="CF884" i="9" s="1"/>
  <c r="BY285" i="9" a="1"/>
  <c r="BY285" i="9" s="1"/>
  <c r="BY386" i="9" a="1"/>
  <c r="BY386" i="9" s="1"/>
  <c r="BY487" i="9" a="1"/>
  <c r="BY487" i="9" s="1"/>
  <c r="BY588" i="9" a="1"/>
  <c r="BY588" i="9" s="1"/>
  <c r="BY689" i="9" a="1"/>
  <c r="BY689" i="9" s="1"/>
  <c r="BY790" i="9" a="1"/>
  <c r="BY790" i="9" s="1"/>
  <c r="BY891" i="9" a="1"/>
  <c r="BY891" i="9" s="1"/>
  <c r="CJ274" i="9" a="1"/>
  <c r="CJ274" i="9" s="1"/>
  <c r="CJ375" i="9" a="1"/>
  <c r="CJ375" i="9" s="1"/>
  <c r="CJ476" i="9" a="1"/>
  <c r="CJ476" i="9" s="1"/>
  <c r="CJ577" i="9" a="1"/>
  <c r="CJ577" i="9" s="1"/>
  <c r="CJ678" i="9" a="1"/>
  <c r="CJ678" i="9" s="1"/>
  <c r="CJ779" i="9" a="1"/>
  <c r="CJ779" i="9" s="1"/>
  <c r="CJ880" i="9" a="1"/>
  <c r="CJ880" i="9" s="1"/>
  <c r="BM297" i="9" a="1"/>
  <c r="BM297" i="9" s="1"/>
  <c r="BM398" i="9" a="1"/>
  <c r="BM398" i="9" s="1"/>
  <c r="BM499" i="9" a="1"/>
  <c r="BM499" i="9" s="1"/>
  <c r="BM600" i="9" a="1"/>
  <c r="BM600" i="9" s="1"/>
  <c r="BM701" i="9" a="1"/>
  <c r="BM701" i="9" s="1"/>
  <c r="BM802" i="9" a="1"/>
  <c r="BM802" i="9" s="1"/>
  <c r="BM903" i="9" a="1"/>
  <c r="BM903" i="9" s="1"/>
  <c r="CA283" i="9" a="1"/>
  <c r="CA283" i="9" s="1"/>
  <c r="CA384" i="9" a="1"/>
  <c r="CA384" i="9" s="1"/>
  <c r="CA485" i="9" a="1"/>
  <c r="CA485" i="9" s="1"/>
  <c r="CA586" i="9" a="1"/>
  <c r="CA586" i="9" s="1"/>
  <c r="CA687" i="9" a="1"/>
  <c r="CA687" i="9" s="1"/>
  <c r="CA788" i="9" a="1"/>
  <c r="CA788" i="9" s="1"/>
  <c r="CA889" i="9" a="1"/>
  <c r="CA889" i="9" s="1"/>
  <c r="BC307" i="9" a="1"/>
  <c r="BC307" i="9" s="1"/>
  <c r="BC408" i="9" a="1"/>
  <c r="BC408" i="9" s="1"/>
  <c r="BC509" i="9" a="1"/>
  <c r="BC509" i="9" s="1"/>
  <c r="BC610" i="9" a="1"/>
  <c r="BC610" i="9" s="1"/>
  <c r="BC711" i="9" a="1"/>
  <c r="BC711" i="9" s="1"/>
  <c r="BC812" i="9" a="1"/>
  <c r="BC812" i="9" s="1"/>
  <c r="BC913" i="9" a="1"/>
  <c r="BC913" i="9" s="1"/>
  <c r="CH276" i="9" a="1"/>
  <c r="CH276" i="9" s="1"/>
  <c r="CH377" i="9" a="1"/>
  <c r="CH377" i="9" s="1"/>
  <c r="CH478" i="9" a="1"/>
  <c r="CH478" i="9" s="1"/>
  <c r="CH579" i="9" a="1"/>
  <c r="CH579" i="9" s="1"/>
  <c r="CH680" i="9" a="1"/>
  <c r="CH680" i="9" s="1"/>
  <c r="CH781" i="9" a="1"/>
  <c r="CH781" i="9" s="1"/>
  <c r="CH882" i="9" a="1"/>
  <c r="CH882" i="9" s="1"/>
  <c r="BJ300" i="9" a="1"/>
  <c r="BJ300" i="9" s="1"/>
  <c r="BJ401" i="9" a="1"/>
  <c r="BJ401" i="9" s="1"/>
  <c r="BJ502" i="9" a="1"/>
  <c r="BJ502" i="9" s="1"/>
  <c r="BJ603" i="9" a="1"/>
  <c r="BJ603" i="9" s="1"/>
  <c r="BJ704" i="9" a="1"/>
  <c r="BJ704" i="9" s="1"/>
  <c r="BJ805" i="9" a="1"/>
  <c r="BJ805" i="9" s="1"/>
  <c r="BJ906" i="9" a="1"/>
  <c r="BJ906" i="9" s="1"/>
  <c r="AW313" i="9" a="1"/>
  <c r="AW313" i="9" s="1"/>
  <c r="AW414" i="9" a="1"/>
  <c r="AW414" i="9" s="1"/>
  <c r="AW515" i="9" a="1"/>
  <c r="AW515" i="9" s="1"/>
  <c r="AW616" i="9" a="1"/>
  <c r="AW616" i="9" s="1"/>
  <c r="AW717" i="9" a="1"/>
  <c r="AW717" i="9" s="1"/>
  <c r="AW818" i="9" a="1"/>
  <c r="AW818" i="9" s="1"/>
  <c r="AW919" i="9" a="1"/>
  <c r="AW919" i="9" s="1"/>
  <c r="CP268" i="9" a="1"/>
  <c r="CP268" i="9" s="1"/>
  <c r="CP369" i="9" a="1"/>
  <c r="CP369" i="9" s="1"/>
  <c r="CP470" i="9" a="1"/>
  <c r="CP470" i="9" s="1"/>
  <c r="CP571" i="9" a="1"/>
  <c r="CP571" i="9" s="1"/>
  <c r="CP672" i="9" a="1"/>
  <c r="CP672" i="9" s="1"/>
  <c r="CP773" i="9" a="1"/>
  <c r="CP773" i="9" s="1"/>
  <c r="CP874" i="9" a="1"/>
  <c r="CP874" i="9" s="1"/>
  <c r="CZ258" i="9" a="1"/>
  <c r="CZ258" i="9" s="1"/>
  <c r="CZ359" i="9" a="1"/>
  <c r="CZ359" i="9" s="1"/>
  <c r="CZ460" i="9" a="1"/>
  <c r="CZ460" i="9" s="1"/>
  <c r="CZ561" i="9" a="1"/>
  <c r="CZ561" i="9" s="1"/>
  <c r="CZ662" i="9" a="1"/>
  <c r="CZ662" i="9" s="1"/>
  <c r="CZ763" i="9" a="1"/>
  <c r="CZ763" i="9" s="1"/>
  <c r="CZ864" i="9" a="1"/>
  <c r="CZ864" i="9" s="1"/>
  <c r="BZ284" i="9" a="1"/>
  <c r="BZ284" i="9" s="1"/>
  <c r="BZ385" i="9" a="1"/>
  <c r="BZ385" i="9" s="1"/>
  <c r="BZ486" i="9" a="1"/>
  <c r="BZ486" i="9" s="1"/>
  <c r="BZ587" i="9" a="1"/>
  <c r="BZ587" i="9" s="1"/>
  <c r="BZ688" i="9" a="1"/>
  <c r="BZ688" i="9" s="1"/>
  <c r="BZ789" i="9" a="1"/>
  <c r="BZ789" i="9" s="1"/>
  <c r="BZ890" i="9" a="1"/>
  <c r="BZ890" i="9" s="1"/>
  <c r="AX312" i="9" a="1"/>
  <c r="AX312" i="9" s="1"/>
  <c r="AX413" i="9" a="1"/>
  <c r="AX413" i="9" s="1"/>
  <c r="AX514" i="9" a="1"/>
  <c r="AX514" i="9" s="1"/>
  <c r="AX615" i="9" a="1"/>
  <c r="AX615" i="9" s="1"/>
  <c r="AX716" i="9" a="1"/>
  <c r="AX716" i="9" s="1"/>
  <c r="AX817" i="9" a="1"/>
  <c r="AX817" i="9" s="1"/>
  <c r="AX918" i="9" a="1"/>
  <c r="AX918" i="9" s="1"/>
  <c r="BW287" i="9" a="1"/>
  <c r="BW287" i="9" s="1"/>
  <c r="BW388" i="9" a="1"/>
  <c r="BW388" i="9" s="1"/>
  <c r="BW489" i="9" a="1"/>
  <c r="BW489" i="9" s="1"/>
  <c r="BW590" i="9" a="1"/>
  <c r="BW590" i="9" s="1"/>
  <c r="BW691" i="9" a="1"/>
  <c r="BW691" i="9" s="1"/>
  <c r="BW792" i="9" a="1"/>
  <c r="BW792" i="9" s="1"/>
  <c r="BW893" i="9" a="1"/>
  <c r="BW893" i="9" s="1"/>
  <c r="CT264" i="9" a="1"/>
  <c r="CT264" i="9" s="1"/>
  <c r="CT365" i="9" a="1"/>
  <c r="CT365" i="9" s="1"/>
  <c r="CT466" i="9" a="1"/>
  <c r="CT466" i="9" s="1"/>
  <c r="CT567" i="9" a="1"/>
  <c r="CT567" i="9" s="1"/>
  <c r="X484" i="8" s="1"/>
  <c r="CT668" i="9" a="1"/>
  <c r="CT668" i="9" s="1"/>
  <c r="CT769" i="9" a="1"/>
  <c r="CT769" i="9" s="1"/>
  <c r="X646" i="8" s="1"/>
  <c r="CT870" i="9" a="1"/>
  <c r="CT870" i="9" s="1"/>
  <c r="X727" i="8" s="1"/>
  <c r="BA309" i="9" a="1"/>
  <c r="BA309" i="9" s="1"/>
  <c r="BA410" i="9" a="1"/>
  <c r="BA410" i="9" s="1"/>
  <c r="BA511" i="9" a="1"/>
  <c r="BA511" i="9" s="1"/>
  <c r="BA612" i="9" a="1"/>
  <c r="BA612" i="9" s="1"/>
  <c r="BA713" i="9" a="1"/>
  <c r="BA713" i="9" s="1"/>
  <c r="BA814" i="9" a="1"/>
  <c r="BA814" i="9" s="1"/>
  <c r="BA915" i="9" a="1"/>
  <c r="BA915" i="9" s="1"/>
  <c r="BS291" i="9" a="1"/>
  <c r="BS291" i="9" s="1"/>
  <c r="BS392" i="9" a="1"/>
  <c r="BS392" i="9" s="1"/>
  <c r="BS493" i="9" a="1"/>
  <c r="BS493" i="9" s="1"/>
  <c r="BS594" i="9" a="1"/>
  <c r="BS594" i="9" s="1"/>
  <c r="BS695" i="9" a="1"/>
  <c r="BS695" i="9" s="1"/>
  <c r="BS796" i="9" a="1"/>
  <c r="BS796" i="9" s="1"/>
  <c r="BS897" i="9" a="1"/>
  <c r="BS897" i="9" s="1"/>
  <c r="BI301" i="9" a="1"/>
  <c r="BI301" i="9" s="1"/>
  <c r="BI402" i="9" a="1"/>
  <c r="BI402" i="9" s="1"/>
  <c r="BI503" i="9" a="1"/>
  <c r="BI503" i="9" s="1"/>
  <c r="BI604" i="9" a="1"/>
  <c r="BI604" i="9" s="1"/>
  <c r="BI705" i="9" a="1"/>
  <c r="BI705" i="9" s="1"/>
  <c r="BI806" i="9" a="1"/>
  <c r="BI806" i="9" s="1"/>
  <c r="BI907" i="9" a="1"/>
  <c r="BI907" i="9" s="1"/>
  <c r="BH302" i="9" a="1"/>
  <c r="BH302" i="9" s="1"/>
  <c r="BH403" i="9" a="1"/>
  <c r="BH403" i="9" s="1"/>
  <c r="BH504" i="9" a="1"/>
  <c r="BH504" i="9" s="1"/>
  <c r="BH605" i="9" a="1"/>
  <c r="BH605" i="9" s="1"/>
  <c r="BH706" i="9" a="1"/>
  <c r="BH706" i="9" s="1"/>
  <c r="BH807" i="9" a="1"/>
  <c r="BH807" i="9" s="1"/>
  <c r="BH908" i="9" a="1"/>
  <c r="BH908" i="9" s="1"/>
  <c r="BK299" i="9" a="1"/>
  <c r="BK299" i="9" s="1"/>
  <c r="BK400" i="9" a="1"/>
  <c r="BK400" i="9" s="1"/>
  <c r="BK501" i="9" a="1"/>
  <c r="BK501" i="9" s="1"/>
  <c r="BK602" i="9" a="1"/>
  <c r="BK602" i="9" s="1"/>
  <c r="BK703" i="9" a="1"/>
  <c r="BK703" i="9" s="1"/>
  <c r="BK804" i="9" a="1"/>
  <c r="BK804" i="9" s="1"/>
  <c r="BK905" i="9" a="1"/>
  <c r="BK905" i="9" s="1"/>
  <c r="CC281" i="9" a="1"/>
  <c r="CC281" i="9" s="1"/>
  <c r="CC382" i="9" a="1"/>
  <c r="CC382" i="9" s="1"/>
  <c r="CC483" i="9" a="1"/>
  <c r="CC483" i="9" s="1"/>
  <c r="CC584" i="9" a="1"/>
  <c r="CC584" i="9" s="1"/>
  <c r="CC685" i="9" a="1"/>
  <c r="CC685" i="9" s="1"/>
  <c r="CC786" i="9" a="1"/>
  <c r="CC786" i="9" s="1"/>
  <c r="CC887" i="9" a="1"/>
  <c r="CC887" i="9" s="1"/>
  <c r="BG303" i="9" a="1"/>
  <c r="BG303" i="9" s="1"/>
  <c r="BG404" i="9" a="1"/>
  <c r="BG404" i="9" s="1"/>
  <c r="BG505" i="9" a="1"/>
  <c r="BG505" i="9" s="1"/>
  <c r="BG606" i="9" a="1"/>
  <c r="BG606" i="9" s="1"/>
  <c r="BG707" i="9" a="1"/>
  <c r="BG707" i="9" s="1"/>
  <c r="BG808" i="9" a="1"/>
  <c r="BG808" i="9" s="1"/>
  <c r="BG909" i="9" a="1"/>
  <c r="BG909" i="9" s="1"/>
  <c r="BB308" i="9" a="1"/>
  <c r="BB308" i="9" s="1"/>
  <c r="BB409" i="9" a="1"/>
  <c r="BB409" i="9" s="1"/>
  <c r="BB510" i="9" a="1"/>
  <c r="BB510" i="9" s="1"/>
  <c r="BB611" i="9" a="1"/>
  <c r="BB611" i="9" s="1"/>
  <c r="BB712" i="9" a="1"/>
  <c r="BB712" i="9" s="1"/>
  <c r="BB813" i="9" a="1"/>
  <c r="BB813" i="9" s="1"/>
  <c r="BB914" i="9" a="1"/>
  <c r="BB914" i="9" s="1"/>
  <c r="CO269" i="9" a="1"/>
  <c r="CO269" i="9" s="1"/>
  <c r="CO370" i="9" a="1"/>
  <c r="CO370" i="9" s="1"/>
  <c r="CO471" i="9" a="1"/>
  <c r="CO471" i="9" s="1"/>
  <c r="CO572" i="9" a="1"/>
  <c r="CO572" i="9" s="1"/>
  <c r="CO673" i="9" a="1"/>
  <c r="CO673" i="9" s="1"/>
  <c r="CO774" i="9" a="1"/>
  <c r="CO774" i="9" s="1"/>
  <c r="CO875" i="9" a="1"/>
  <c r="CO875" i="9" s="1"/>
  <c r="BT290" i="9" a="1"/>
  <c r="BT290" i="9" s="1"/>
  <c r="BT391" i="9" a="1"/>
  <c r="BT391" i="9" s="1"/>
  <c r="BT492" i="9" a="1"/>
  <c r="BT492" i="9" s="1"/>
  <c r="BT593" i="9" a="1"/>
  <c r="BT593" i="9" s="1"/>
  <c r="BT694" i="9" a="1"/>
  <c r="BT694" i="9" s="1"/>
  <c r="BT795" i="9" a="1"/>
  <c r="BT795" i="9" s="1"/>
  <c r="BT896" i="9" a="1"/>
  <c r="BT896" i="9" s="1"/>
  <c r="CS265" i="9" a="1"/>
  <c r="CS265" i="9" s="1"/>
  <c r="CS366" i="9" a="1"/>
  <c r="CS366" i="9" s="1"/>
  <c r="CS467" i="9" a="1"/>
  <c r="CS467" i="9" s="1"/>
  <c r="CS568" i="9" a="1"/>
  <c r="CS568" i="9" s="1"/>
  <c r="CS669" i="9" a="1"/>
  <c r="CS669" i="9" s="1"/>
  <c r="CS770" i="9" a="1"/>
  <c r="CS770" i="9" s="1"/>
  <c r="CS871" i="9" a="1"/>
  <c r="CS871" i="9" s="1"/>
  <c r="AU315" i="9" a="1"/>
  <c r="AU315" i="9" s="1"/>
  <c r="AU416" i="9" a="1"/>
  <c r="AU416" i="9" s="1"/>
  <c r="AU517" i="9" a="1"/>
  <c r="AU517" i="9" s="1"/>
  <c r="AU618" i="9" a="1"/>
  <c r="AU618" i="9" s="1"/>
  <c r="AU719" i="9" a="1"/>
  <c r="AU719" i="9" s="1"/>
  <c r="AU820" i="9" a="1"/>
  <c r="AU820" i="9" s="1"/>
  <c r="AU921" i="9" a="1"/>
  <c r="AU921" i="9" s="1"/>
  <c r="BQ293" i="9" a="1"/>
  <c r="BQ293" i="9" s="1"/>
  <c r="BQ394" i="9" a="1"/>
  <c r="BQ394" i="9" s="1"/>
  <c r="BQ495" i="9" a="1"/>
  <c r="BQ495" i="9" s="1"/>
  <c r="BQ596" i="9" a="1"/>
  <c r="BQ596" i="9" s="1"/>
  <c r="BQ697" i="9" a="1"/>
  <c r="BQ697" i="9" s="1"/>
  <c r="BQ798" i="9" a="1"/>
  <c r="BQ798" i="9" s="1"/>
  <c r="BQ899" i="9" a="1"/>
  <c r="BQ899" i="9" s="1"/>
  <c r="BD306" i="9" a="1"/>
  <c r="BD306" i="9" s="1"/>
  <c r="BD407" i="9" a="1"/>
  <c r="BD407" i="9" s="1"/>
  <c r="BD508" i="9" a="1"/>
  <c r="BD508" i="9" s="1"/>
  <c r="BD609" i="9" a="1"/>
  <c r="BD609" i="9" s="1"/>
  <c r="BD710" i="9" a="1"/>
  <c r="BD710" i="9" s="1"/>
  <c r="BD811" i="9" a="1"/>
  <c r="BD811" i="9" s="1"/>
  <c r="BD912" i="9" a="1"/>
  <c r="BD912" i="9" s="1"/>
  <c r="BR292" i="9" a="1"/>
  <c r="BR292" i="9" s="1"/>
  <c r="BR393" i="9" a="1"/>
  <c r="BR393" i="9" s="1"/>
  <c r="BR494" i="9" a="1"/>
  <c r="BR494" i="9" s="1"/>
  <c r="BR595" i="9" a="1"/>
  <c r="BR595" i="9" s="1"/>
  <c r="BR696" i="9" a="1"/>
  <c r="BR696" i="9" s="1"/>
  <c r="BR797" i="9" a="1"/>
  <c r="BR797" i="9" s="1"/>
  <c r="BR898" i="9" a="1"/>
  <c r="BR898" i="9" s="1"/>
  <c r="CQ267" i="9" a="1"/>
  <c r="CQ267" i="9" s="1"/>
  <c r="CQ368" i="9" a="1"/>
  <c r="CQ368" i="9" s="1"/>
  <c r="CQ469" i="9" a="1"/>
  <c r="CQ469" i="9" s="1"/>
  <c r="CQ570" i="9" a="1"/>
  <c r="CQ570" i="9" s="1"/>
  <c r="CQ671" i="9" a="1"/>
  <c r="CQ671" i="9" s="1"/>
  <c r="CQ772" i="9" a="1"/>
  <c r="CQ772" i="9" s="1"/>
  <c r="CQ873" i="9" a="1"/>
  <c r="CQ873" i="9" s="1"/>
  <c r="CM271" i="9" a="1"/>
  <c r="CM271" i="9" s="1"/>
  <c r="CM372" i="9" a="1"/>
  <c r="CM372" i="9" s="1"/>
  <c r="CM473" i="9" a="1"/>
  <c r="CM473" i="9" s="1"/>
  <c r="CM574" i="9" a="1"/>
  <c r="CM574" i="9" s="1"/>
  <c r="CM675" i="9" a="1"/>
  <c r="CM675" i="9" s="1"/>
  <c r="CM776" i="9" a="1"/>
  <c r="CM776" i="9" s="1"/>
  <c r="CM877" i="9" a="1"/>
  <c r="CM877" i="9" s="1"/>
  <c r="BF304" i="9" a="1"/>
  <c r="BF304" i="9" s="1"/>
  <c r="BF405" i="9" a="1"/>
  <c r="BF405" i="9" s="1"/>
  <c r="BF506" i="9" a="1"/>
  <c r="BF506" i="9" s="1"/>
  <c r="BF607" i="9" a="1"/>
  <c r="BF607" i="9" s="1"/>
  <c r="BF708" i="9" a="1"/>
  <c r="BF708" i="9" s="1"/>
  <c r="BF809" i="9" a="1"/>
  <c r="BF809" i="9" s="1"/>
  <c r="BF910" i="9" a="1"/>
  <c r="BF910" i="9" s="1"/>
  <c r="CN270" i="9" a="1"/>
  <c r="CN270" i="9" s="1"/>
  <c r="CN371" i="9" a="1"/>
  <c r="CN371" i="9" s="1"/>
  <c r="CN472" i="9" a="1"/>
  <c r="CN472" i="9" s="1"/>
  <c r="CN573" i="9" a="1"/>
  <c r="CN573" i="9" s="1"/>
  <c r="CN674" i="9" a="1"/>
  <c r="CN674" i="9" s="1"/>
  <c r="CN775" i="9" a="1"/>
  <c r="CN775" i="9" s="1"/>
  <c r="CN876" i="9" a="1"/>
  <c r="CN876" i="9" s="1"/>
  <c r="CE279" i="9" a="1"/>
  <c r="CE279" i="9" s="1"/>
  <c r="CE380" i="9" a="1"/>
  <c r="CE380" i="9" s="1"/>
  <c r="CE481" i="9" a="1"/>
  <c r="CE481" i="9" s="1"/>
  <c r="CE582" i="9" a="1"/>
  <c r="CE582" i="9" s="1"/>
  <c r="CE683" i="9" a="1"/>
  <c r="CE683" i="9" s="1"/>
  <c r="CE784" i="9" a="1"/>
  <c r="CE784" i="9" s="1"/>
  <c r="CE885" i="9" a="1"/>
  <c r="CE885" i="9" s="1"/>
  <c r="DA257" i="9" a="1"/>
  <c r="DA257" i="9" s="1"/>
  <c r="DA358" i="9" a="1"/>
  <c r="DA358" i="9" s="1"/>
  <c r="DA459" i="9" a="1"/>
  <c r="DA459" i="9" s="1"/>
  <c r="DA560" i="9" a="1"/>
  <c r="DA560" i="9" s="1"/>
  <c r="DA661" i="9" a="1"/>
  <c r="DA661" i="9" s="1"/>
  <c r="DA762" i="9" a="1"/>
  <c r="DA762" i="9" s="1"/>
  <c r="DA863" i="9" a="1"/>
  <c r="DA863" i="9" s="1"/>
  <c r="AZ310" i="9" a="1"/>
  <c r="AZ310" i="9" s="1"/>
  <c r="AZ411" i="9" a="1"/>
  <c r="AZ411" i="9" s="1"/>
  <c r="AZ512" i="9" a="1"/>
  <c r="AZ512" i="9" s="1"/>
  <c r="AZ613" i="9" a="1"/>
  <c r="AZ613" i="9" s="1"/>
  <c r="AZ714" i="9" a="1"/>
  <c r="AZ714" i="9" s="1"/>
  <c r="AZ815" i="9" a="1"/>
  <c r="AZ815" i="9" s="1"/>
  <c r="AZ916" i="9" a="1"/>
  <c r="AZ916" i="9" s="1"/>
  <c r="BN296" i="9" a="1"/>
  <c r="BN296" i="9" s="1"/>
  <c r="BN397" i="9" a="1"/>
  <c r="BN397" i="9" s="1"/>
  <c r="BN498" i="9" a="1"/>
  <c r="BN498" i="9" s="1"/>
  <c r="BN599" i="9" a="1"/>
  <c r="BN599" i="9" s="1"/>
  <c r="BN700" i="9" a="1"/>
  <c r="BN700" i="9" s="1"/>
  <c r="BN801" i="9" a="1"/>
  <c r="BN801" i="9" s="1"/>
  <c r="BN902" i="9" a="1"/>
  <c r="BN902" i="9" s="1"/>
  <c r="DB256" i="9" a="1"/>
  <c r="DB256" i="9" s="1"/>
  <c r="DB357" i="9" a="1"/>
  <c r="DB357" i="9" s="1"/>
  <c r="DB458" i="9" a="1"/>
  <c r="DB458" i="9" s="1"/>
  <c r="DB559" i="9" a="1"/>
  <c r="DB559" i="9" s="1"/>
  <c r="DB660" i="9" a="1"/>
  <c r="DB660" i="9" s="1"/>
  <c r="DB761" i="9" a="1"/>
  <c r="DB761" i="9" s="1"/>
  <c r="DB862" i="9" a="1"/>
  <c r="DB862" i="9" s="1"/>
  <c r="BE305" i="9" a="1"/>
  <c r="BE305" i="9" s="1"/>
  <c r="BE406" i="9" a="1"/>
  <c r="BE406" i="9" s="1"/>
  <c r="BE507" i="9" a="1"/>
  <c r="BE507" i="9" s="1"/>
  <c r="BE608" i="9" a="1"/>
  <c r="BE608" i="9" s="1"/>
  <c r="BE709" i="9" a="1"/>
  <c r="BE709" i="9" s="1"/>
  <c r="BE810" i="9" a="1"/>
  <c r="BE810" i="9" s="1"/>
  <c r="BE911" i="9" a="1"/>
  <c r="BE911" i="9" s="1"/>
  <c r="AV314" i="9" a="1"/>
  <c r="AV314" i="9" s="1"/>
  <c r="AV415" i="9" a="1"/>
  <c r="AV415" i="9" s="1"/>
  <c r="AV516" i="9" a="1"/>
  <c r="AV516" i="9" s="1"/>
  <c r="AV617" i="9" a="1"/>
  <c r="AV617" i="9" s="1"/>
  <c r="AV718" i="9" a="1"/>
  <c r="AV718" i="9" s="1"/>
  <c r="AV819" i="9" a="1"/>
  <c r="AV819" i="9" s="1"/>
  <c r="AV920" i="9" a="1"/>
  <c r="AV920" i="9" s="1"/>
  <c r="BL298" i="9" a="1"/>
  <c r="BL298" i="9" s="1"/>
  <c r="BL399" i="9" a="1"/>
  <c r="BL399" i="9" s="1"/>
  <c r="BL500" i="9" a="1"/>
  <c r="BL500" i="9" s="1"/>
  <c r="BL601" i="9" a="1"/>
  <c r="BL601" i="9" s="1"/>
  <c r="BL702" i="9" a="1"/>
  <c r="BL702" i="9" s="1"/>
  <c r="BL803" i="9" a="1"/>
  <c r="BL803" i="9" s="1"/>
  <c r="BL904" i="9" a="1"/>
  <c r="BL904" i="9" s="1"/>
  <c r="BX286" i="9" a="1"/>
  <c r="BX286" i="9" s="1"/>
  <c r="BX387" i="9" a="1"/>
  <c r="BX387" i="9" s="1"/>
  <c r="BX488" i="9" a="1"/>
  <c r="BX488" i="9" s="1"/>
  <c r="BX589" i="9" a="1"/>
  <c r="BX589" i="9" s="1"/>
  <c r="BX690" i="9" a="1"/>
  <c r="BX690" i="9" s="1"/>
  <c r="BX791" i="9" a="1"/>
  <c r="BX791" i="9" s="1"/>
  <c r="BX892" i="9" a="1"/>
  <c r="BX892" i="9" s="1"/>
  <c r="CB282" i="9" a="1"/>
  <c r="CB282" i="9" s="1"/>
  <c r="CB383" i="9" a="1"/>
  <c r="CB383" i="9" s="1"/>
  <c r="CB484" i="9" a="1"/>
  <c r="CB484" i="9" s="1"/>
  <c r="CB585" i="9" a="1"/>
  <c r="CB585" i="9" s="1"/>
  <c r="CB686" i="9" a="1"/>
  <c r="CB686" i="9" s="1"/>
  <c r="CB787" i="9" a="1"/>
  <c r="CB787" i="9" s="1"/>
  <c r="CB888" i="9" a="1"/>
  <c r="CB888" i="9" s="1"/>
  <c r="AT215" i="9" a="1"/>
  <c r="AT215" i="9" s="1"/>
  <c r="AT316" i="9" a="1"/>
  <c r="AT316" i="9" s="1"/>
  <c r="AT417" i="9" a="1"/>
  <c r="AT417" i="9" s="1"/>
  <c r="AT518" i="9" a="1"/>
  <c r="AT518" i="9" s="1"/>
  <c r="AT619" i="9" a="1"/>
  <c r="AT619" i="9" s="1"/>
  <c r="AT720" i="9" a="1"/>
  <c r="AT720" i="9" s="1"/>
  <c r="AT821" i="9" a="1"/>
  <c r="AT821" i="9" s="1"/>
  <c r="AT922" i="9" a="1"/>
  <c r="AT922" i="9" s="1"/>
  <c r="BV288" i="9" a="1"/>
  <c r="BV288" i="9" s="1"/>
  <c r="BV389" i="9" a="1"/>
  <c r="BV389" i="9" s="1"/>
  <c r="BV490" i="9" a="1"/>
  <c r="BV490" i="9" s="1"/>
  <c r="BV591" i="9" a="1"/>
  <c r="BV591" i="9" s="1"/>
  <c r="BV692" i="9" a="1"/>
  <c r="BV692" i="9" s="1"/>
  <c r="BV793" i="9" a="1"/>
  <c r="BV793" i="9" s="1"/>
  <c r="BV894" i="9" a="1"/>
  <c r="BV894" i="9" s="1"/>
  <c r="CK273" i="9" a="1"/>
  <c r="CK273" i="9" s="1"/>
  <c r="CK374" i="9" a="1"/>
  <c r="CK374" i="9" s="1"/>
  <c r="CK475" i="9" a="1"/>
  <c r="CK475" i="9" s="1"/>
  <c r="CK576" i="9" a="1"/>
  <c r="CK576" i="9" s="1"/>
  <c r="CK677" i="9" a="1"/>
  <c r="CK677" i="9" s="1"/>
  <c r="CK778" i="9" a="1"/>
  <c r="CK778" i="9" s="1"/>
  <c r="CK879" i="9" a="1"/>
  <c r="CK879" i="9" s="1"/>
  <c r="BP294" i="9" a="1"/>
  <c r="BP294" i="9" s="1"/>
  <c r="BP395" i="9" a="1"/>
  <c r="BP395" i="9" s="1"/>
  <c r="BP496" i="9" a="1"/>
  <c r="BP496" i="9" s="1"/>
  <c r="BP597" i="9" a="1"/>
  <c r="BP597" i="9" s="1"/>
  <c r="BP698" i="9" a="1"/>
  <c r="BP698" i="9" s="1"/>
  <c r="BP799" i="9" a="1"/>
  <c r="BP799" i="9" s="1"/>
  <c r="BP900" i="9" a="1"/>
  <c r="BP900" i="9" s="1"/>
  <c r="CD280" i="9" a="1"/>
  <c r="CD280" i="9" s="1"/>
  <c r="CD381" i="9" a="1"/>
  <c r="CD381" i="9" s="1"/>
  <c r="CD482" i="9" a="1"/>
  <c r="CD482" i="9" s="1"/>
  <c r="CD583" i="9" a="1"/>
  <c r="CD583" i="9" s="1"/>
  <c r="CD684" i="9" a="1"/>
  <c r="CD684" i="9" s="1"/>
  <c r="CD785" i="9" a="1"/>
  <c r="CD785" i="9" s="1"/>
  <c r="CD886" i="9" a="1"/>
  <c r="CD886" i="9" s="1"/>
  <c r="CL272" i="9" a="1"/>
  <c r="CL272" i="9" s="1"/>
  <c r="CL373" i="9" a="1"/>
  <c r="CL373" i="9" s="1"/>
  <c r="CL474" i="9" a="1"/>
  <c r="CL474" i="9" s="1"/>
  <c r="CL575" i="9" a="1"/>
  <c r="CL575" i="9" s="1"/>
  <c r="CL676" i="9" a="1"/>
  <c r="CL676" i="9" s="1"/>
  <c r="CL777" i="9" a="1"/>
  <c r="CL777" i="9" s="1"/>
  <c r="CL878" i="9" a="1"/>
  <c r="CL878" i="9" s="1"/>
  <c r="DC255" i="9" a="1"/>
  <c r="DC255" i="9" s="1"/>
  <c r="DC356" i="9" a="1"/>
  <c r="DC356" i="9" s="1"/>
  <c r="DC457" i="9" a="1"/>
  <c r="DC457" i="9" s="1"/>
  <c r="DC558" i="9" a="1"/>
  <c r="DC558" i="9" s="1"/>
  <c r="DC659" i="9" a="1"/>
  <c r="DC659" i="9" s="1"/>
  <c r="DC760" i="9" a="1"/>
  <c r="DC760" i="9" s="1"/>
  <c r="DC861" i="9" a="1"/>
  <c r="DC861" i="9" s="1"/>
  <c r="DD254" i="9" a="1"/>
  <c r="DD254" i="9" s="1"/>
  <c r="DD355" i="9" a="1"/>
  <c r="DD355" i="9" s="1"/>
  <c r="Y312" i="8" s="1"/>
  <c r="DD456" i="9" a="1"/>
  <c r="DD456" i="9" s="1"/>
  <c r="DD557" i="9" a="1"/>
  <c r="DD557" i="9" s="1"/>
  <c r="Y474" i="8" s="1"/>
  <c r="DD658" i="9" a="1"/>
  <c r="DD658" i="9" s="1"/>
  <c r="DD759" i="9" a="1"/>
  <c r="DD759" i="9" s="1"/>
  <c r="Y636" i="8" s="1"/>
  <c r="DD860" i="9" a="1"/>
  <c r="DD860" i="9" s="1"/>
  <c r="CI275" i="9" a="1"/>
  <c r="CI275" i="9" s="1"/>
  <c r="CI376" i="9" a="1"/>
  <c r="CI376" i="9" s="1"/>
  <c r="CI477" i="9" a="1"/>
  <c r="CI477" i="9" s="1"/>
  <c r="CI578" i="9" a="1"/>
  <c r="CI578" i="9" s="1"/>
  <c r="CI679" i="9" a="1"/>
  <c r="CI679" i="9" s="1"/>
  <c r="CI780" i="9" a="1"/>
  <c r="CI780" i="9" s="1"/>
  <c r="CI881" i="9" a="1"/>
  <c r="CI881" i="9" s="1"/>
  <c r="DD53" i="9"/>
  <c r="Y70" i="8" s="1"/>
  <c r="DD153" i="9" a="1"/>
  <c r="DD153" i="9" s="1"/>
  <c r="AY110" i="9"/>
  <c r="AY210" i="9" a="1"/>
  <c r="AY210" i="9" s="1"/>
  <c r="AX111" i="9"/>
  <c r="AX211" i="9" a="1"/>
  <c r="AX211" i="9" s="1"/>
  <c r="CZ57" i="9"/>
  <c r="CZ157" i="9" a="1"/>
  <c r="CZ157" i="9" s="1"/>
  <c r="CN69" i="9"/>
  <c r="CN169" i="9" a="1"/>
  <c r="CN169" i="9" s="1"/>
  <c r="BW86" i="9"/>
  <c r="BW186" i="9" a="1"/>
  <c r="BW186" i="9" s="1"/>
  <c r="BO94" i="9"/>
  <c r="BO194" i="9" a="1"/>
  <c r="BO194" i="9" s="1"/>
  <c r="CI74" i="9"/>
  <c r="CI174" i="9" a="1"/>
  <c r="CI174" i="9" s="1"/>
  <c r="BF103" i="9"/>
  <c r="BF203" i="9" a="1"/>
  <c r="BF203" i="9" s="1"/>
  <c r="CT63" i="9"/>
  <c r="CT163" i="9" a="1"/>
  <c r="CT163" i="9" s="1"/>
  <c r="X160" i="8" s="1"/>
  <c r="CE78" i="9"/>
  <c r="CE178" i="9" a="1"/>
  <c r="CE178" i="9" s="1"/>
  <c r="CY58" i="9"/>
  <c r="CY158" i="9" a="1"/>
  <c r="CY158" i="9" s="1"/>
  <c r="CX59" i="9"/>
  <c r="CX159" i="9" a="1"/>
  <c r="CX159" i="9" s="1"/>
  <c r="BZ83" i="9"/>
  <c r="BZ183" i="9" a="1"/>
  <c r="BZ183" i="9" s="1"/>
  <c r="BA108" i="9"/>
  <c r="BA208" i="9" a="1"/>
  <c r="BA208" i="9" s="1"/>
  <c r="BU88" i="9"/>
  <c r="BU188" i="9" a="1"/>
  <c r="BU188" i="9" s="1"/>
  <c r="CR65" i="9"/>
  <c r="CR165" i="9" a="1"/>
  <c r="CR165" i="9" s="1"/>
  <c r="CW60" i="9"/>
  <c r="CW160" i="9" a="1"/>
  <c r="CW160" i="9" s="1"/>
  <c r="CV61" i="9"/>
  <c r="CV161" i="9" a="1"/>
  <c r="CV161" i="9" s="1"/>
  <c r="CG76" i="9"/>
  <c r="CG176" i="9" a="1"/>
  <c r="CG176" i="9" s="1"/>
  <c r="CU62" i="9"/>
  <c r="CU162" i="9" a="1"/>
  <c r="CU162" i="9" s="1"/>
  <c r="CF77" i="9"/>
  <c r="CF177" i="9" a="1"/>
  <c r="CF177" i="9" s="1"/>
  <c r="BY84" i="9"/>
  <c r="BY184" i="9" a="1"/>
  <c r="BY184" i="9" s="1"/>
  <c r="CJ73" i="9"/>
  <c r="CJ173" i="9" a="1"/>
  <c r="CJ173" i="9" s="1"/>
  <c r="BM96" i="9"/>
  <c r="BM196" i="9" a="1"/>
  <c r="BM196" i="9" s="1"/>
  <c r="CA82" i="9"/>
  <c r="CA182" i="9" a="1"/>
  <c r="CA182" i="9" s="1"/>
  <c r="BC106" i="9"/>
  <c r="BC206" i="9" a="1"/>
  <c r="BC206" i="9" s="1"/>
  <c r="CH75" i="9"/>
  <c r="CH175" i="9" a="1"/>
  <c r="CH175" i="9" s="1"/>
  <c r="BJ99" i="9"/>
  <c r="BJ199" i="9" a="1"/>
  <c r="BJ199" i="9" s="1"/>
  <c r="AW112" i="9"/>
  <c r="AW212" i="9" a="1"/>
  <c r="AW212" i="9" s="1"/>
  <c r="CP67" i="9"/>
  <c r="CP167" i="9" a="1"/>
  <c r="CP167" i="9" s="1"/>
  <c r="BS90" i="9"/>
  <c r="BS190" i="9" a="1"/>
  <c r="BS190" i="9" s="1"/>
  <c r="BI100" i="9"/>
  <c r="BI200" i="9" a="1"/>
  <c r="BI200" i="9" s="1"/>
  <c r="BH101" i="9"/>
  <c r="BH201" i="9" a="1"/>
  <c r="BH201" i="9" s="1"/>
  <c r="BK98" i="9"/>
  <c r="BK198" i="9" a="1"/>
  <c r="BK198" i="9" s="1"/>
  <c r="CC80" i="9"/>
  <c r="CC180" i="9" a="1"/>
  <c r="CC180" i="9" s="1"/>
  <c r="BG102" i="9"/>
  <c r="BG202" i="9" a="1"/>
  <c r="BG202" i="9" s="1"/>
  <c r="BB107" i="9"/>
  <c r="BB207" i="9" a="1"/>
  <c r="BB207" i="9" s="1"/>
  <c r="CO68" i="9"/>
  <c r="CO168" i="9" a="1"/>
  <c r="CO168" i="9" s="1"/>
  <c r="BT89" i="9"/>
  <c r="BT189" i="9" a="1"/>
  <c r="BT189" i="9" s="1"/>
  <c r="CS64" i="9"/>
  <c r="CS164" i="9" a="1"/>
  <c r="CS164" i="9" s="1"/>
  <c r="AU114" i="9"/>
  <c r="AU214" i="9" a="1"/>
  <c r="AU214" i="9" s="1"/>
  <c r="BQ92" i="9"/>
  <c r="BQ192" i="9" a="1"/>
  <c r="BQ192" i="9" s="1"/>
  <c r="BD105" i="9"/>
  <c r="BD205" i="9" a="1"/>
  <c r="BD205" i="9" s="1"/>
  <c r="BR91" i="9"/>
  <c r="BR191" i="9" a="1"/>
  <c r="BR191" i="9" s="1"/>
  <c r="CQ66" i="9"/>
  <c r="CQ166" i="9" a="1"/>
  <c r="CQ166" i="9" s="1"/>
  <c r="CM70" i="9"/>
  <c r="CM170" i="9" a="1"/>
  <c r="CM170" i="9" s="1"/>
  <c r="DA56" i="9"/>
  <c r="DA156" i="9" a="1"/>
  <c r="DA156" i="9" s="1"/>
  <c r="AZ109" i="9"/>
  <c r="AZ209" i="9" a="1"/>
  <c r="AZ209" i="9" s="1"/>
  <c r="BN95" i="9"/>
  <c r="BN195" i="9" a="1"/>
  <c r="BN195" i="9" s="1"/>
  <c r="DB55" i="9"/>
  <c r="DB155" i="9" a="1"/>
  <c r="DB155" i="9" s="1"/>
  <c r="BE104" i="9"/>
  <c r="BE204" i="9" a="1"/>
  <c r="BE204" i="9" s="1"/>
  <c r="AV113" i="9"/>
  <c r="AV213" i="9" a="1"/>
  <c r="AV213" i="9" s="1"/>
  <c r="BL97" i="9"/>
  <c r="BL197" i="9" a="1"/>
  <c r="BL197" i="9" s="1"/>
  <c r="BX85" i="9"/>
  <c r="BX185" i="9" a="1"/>
  <c r="BX185" i="9" s="1"/>
  <c r="CB81" i="9"/>
  <c r="CB181" i="9" a="1"/>
  <c r="CB181" i="9" s="1"/>
  <c r="BV87" i="9"/>
  <c r="BV187" i="9" a="1"/>
  <c r="BV187" i="9" s="1"/>
  <c r="CK72" i="9"/>
  <c r="CK172" i="9" a="1"/>
  <c r="CK172" i="9" s="1"/>
  <c r="BP93" i="9"/>
  <c r="BP193" i="9" a="1"/>
  <c r="BP193" i="9" s="1"/>
  <c r="CD79" i="9"/>
  <c r="CD179" i="9" a="1"/>
  <c r="CD179" i="9" s="1"/>
  <c r="CL71" i="9"/>
  <c r="CL171" i="9" a="1"/>
  <c r="CL171" i="9" s="1"/>
  <c r="DC54" i="9"/>
  <c r="DC154" i="9" a="1"/>
  <c r="DC154" i="9" s="1"/>
  <c r="Y150" i="8" l="1"/>
  <c r="X241" i="8"/>
  <c r="X565" i="8"/>
  <c r="Y555" i="8"/>
  <c r="Y231" i="8"/>
  <c r="Y393" i="8"/>
  <c r="X403" i="8"/>
  <c r="X322" i="8"/>
  <c r="X80" i="8"/>
  <c r="Y717" i="8"/>
  <c r="BP295" i="9" a="1"/>
  <c r="BP295" i="9" s="1"/>
  <c r="BP396" i="9" a="1"/>
  <c r="BP396" i="9" s="1"/>
  <c r="BP497" i="9" a="1"/>
  <c r="BP497" i="9" s="1"/>
  <c r="BP598" i="9" a="1"/>
  <c r="BP598" i="9" s="1"/>
  <c r="BP699" i="9" a="1"/>
  <c r="BP699" i="9" s="1"/>
  <c r="BP800" i="9" a="1"/>
  <c r="BP800" i="9" s="1"/>
  <c r="BP901" i="9" a="1"/>
  <c r="BP901" i="9" s="1"/>
  <c r="BX287" i="9" a="1"/>
  <c r="BX287" i="9" s="1"/>
  <c r="BX388" i="9" a="1"/>
  <c r="BX388" i="9" s="1"/>
  <c r="BX489" i="9" a="1"/>
  <c r="BX489" i="9" s="1"/>
  <c r="BX590" i="9" a="1"/>
  <c r="BX590" i="9" s="1"/>
  <c r="BX691" i="9" a="1"/>
  <c r="BX691" i="9" s="1"/>
  <c r="BX792" i="9" a="1"/>
  <c r="BX792" i="9" s="1"/>
  <c r="BX893" i="9" a="1"/>
  <c r="BX893" i="9" s="1"/>
  <c r="DB257" i="9" a="1"/>
  <c r="DB257" i="9" s="1"/>
  <c r="DB358" i="9" a="1"/>
  <c r="DB358" i="9" s="1"/>
  <c r="DB459" i="9" a="1"/>
  <c r="DB459" i="9" s="1"/>
  <c r="DB560" i="9" a="1"/>
  <c r="DB560" i="9" s="1"/>
  <c r="DB661" i="9" a="1"/>
  <c r="DB661" i="9" s="1"/>
  <c r="DB762" i="9" a="1"/>
  <c r="DB762" i="9" s="1"/>
  <c r="DB863" i="9" a="1"/>
  <c r="DB863" i="9" s="1"/>
  <c r="CM272" i="9" a="1"/>
  <c r="CM272" i="9" s="1"/>
  <c r="CM373" i="9" a="1"/>
  <c r="CM373" i="9" s="1"/>
  <c r="CM474" i="9" a="1"/>
  <c r="CM474" i="9" s="1"/>
  <c r="CM575" i="9" a="1"/>
  <c r="CM575" i="9" s="1"/>
  <c r="CM676" i="9" a="1"/>
  <c r="CM676" i="9" s="1"/>
  <c r="CM777" i="9" a="1"/>
  <c r="CM777" i="9" s="1"/>
  <c r="CM878" i="9" a="1"/>
  <c r="CM878" i="9" s="1"/>
  <c r="BQ294" i="9" a="1"/>
  <c r="BQ294" i="9" s="1"/>
  <c r="BQ395" i="9" a="1"/>
  <c r="BQ395" i="9" s="1"/>
  <c r="BQ496" i="9" a="1"/>
  <c r="BQ496" i="9" s="1"/>
  <c r="BQ597" i="9" a="1"/>
  <c r="BQ597" i="9" s="1"/>
  <c r="BQ698" i="9" a="1"/>
  <c r="BQ698" i="9" s="1"/>
  <c r="BQ799" i="9" a="1"/>
  <c r="BQ799" i="9" s="1"/>
  <c r="BQ900" i="9" a="1"/>
  <c r="BQ900" i="9" s="1"/>
  <c r="CO270" i="9" a="1"/>
  <c r="CO270" i="9" s="1"/>
  <c r="CO371" i="9" a="1"/>
  <c r="CO371" i="9" s="1"/>
  <c r="CO472" i="9" a="1"/>
  <c r="CO472" i="9" s="1"/>
  <c r="CO573" i="9" a="1"/>
  <c r="CO573" i="9" s="1"/>
  <c r="CO674" i="9" a="1"/>
  <c r="CO674" i="9" s="1"/>
  <c r="CO775" i="9" a="1"/>
  <c r="CO775" i="9" s="1"/>
  <c r="CO876" i="9" a="1"/>
  <c r="CO876" i="9" s="1"/>
  <c r="BK300" i="9" a="1"/>
  <c r="BK300" i="9" s="1"/>
  <c r="BK401" i="9" a="1"/>
  <c r="BK401" i="9" s="1"/>
  <c r="BK502" i="9" a="1"/>
  <c r="BK502" i="9" s="1"/>
  <c r="BK603" i="9" a="1"/>
  <c r="BK603" i="9" s="1"/>
  <c r="BK704" i="9" a="1"/>
  <c r="BK704" i="9" s="1"/>
  <c r="BK805" i="9" a="1"/>
  <c r="BK805" i="9" s="1"/>
  <c r="BK906" i="9" a="1"/>
  <c r="BK906" i="9" s="1"/>
  <c r="CP269" i="9" a="1"/>
  <c r="CP269" i="9" s="1"/>
  <c r="CP370" i="9" a="1"/>
  <c r="CP370" i="9" s="1"/>
  <c r="CP471" i="9" a="1"/>
  <c r="CP471" i="9" s="1"/>
  <c r="CP572" i="9" a="1"/>
  <c r="CP572" i="9" s="1"/>
  <c r="CP673" i="9" a="1"/>
  <c r="CP673" i="9" s="1"/>
  <c r="CP774" i="9" a="1"/>
  <c r="CP774" i="9" s="1"/>
  <c r="CP875" i="9" a="1"/>
  <c r="CP875" i="9" s="1"/>
  <c r="BC308" i="9" a="1"/>
  <c r="BC308" i="9" s="1"/>
  <c r="BC409" i="9" a="1"/>
  <c r="BC409" i="9" s="1"/>
  <c r="BC510" i="9" a="1"/>
  <c r="BC510" i="9" s="1"/>
  <c r="BC611" i="9" a="1"/>
  <c r="BC611" i="9" s="1"/>
  <c r="BC712" i="9" a="1"/>
  <c r="BC712" i="9" s="1"/>
  <c r="BC813" i="9" a="1"/>
  <c r="BC813" i="9" s="1"/>
  <c r="BC914" i="9" a="1"/>
  <c r="BC914" i="9" s="1"/>
  <c r="BY286" i="9" a="1"/>
  <c r="BY286" i="9" s="1"/>
  <c r="BY387" i="9" a="1"/>
  <c r="BY387" i="9" s="1"/>
  <c r="BY488" i="9" a="1"/>
  <c r="BY488" i="9" s="1"/>
  <c r="BY589" i="9" a="1"/>
  <c r="BY589" i="9" s="1"/>
  <c r="BY690" i="9" a="1"/>
  <c r="BY690" i="9" s="1"/>
  <c r="BY791" i="9" a="1"/>
  <c r="BY791" i="9" s="1"/>
  <c r="BY892" i="9" a="1"/>
  <c r="BY892" i="9" s="1"/>
  <c r="CV263" i="9" a="1"/>
  <c r="CV263" i="9" s="1"/>
  <c r="CV364" i="9" a="1"/>
  <c r="CV364" i="9" s="1"/>
  <c r="CV465" i="9" a="1"/>
  <c r="CV465" i="9" s="1"/>
  <c r="CV566" i="9" a="1"/>
  <c r="CV566" i="9" s="1"/>
  <c r="CV667" i="9" a="1"/>
  <c r="CV667" i="9" s="1"/>
  <c r="CV768" i="9" a="1"/>
  <c r="CV768" i="9" s="1"/>
  <c r="CV869" i="9" a="1"/>
  <c r="CV869" i="9" s="1"/>
  <c r="BA310" i="9" a="1"/>
  <c r="BA310" i="9" s="1"/>
  <c r="BA411" i="9" a="1"/>
  <c r="BA411" i="9" s="1"/>
  <c r="BA512" i="9" a="1"/>
  <c r="BA512" i="9" s="1"/>
  <c r="BA613" i="9" a="1"/>
  <c r="BA613" i="9" s="1"/>
  <c r="BA714" i="9" a="1"/>
  <c r="BA714" i="9" s="1"/>
  <c r="BA815" i="9" a="1"/>
  <c r="BA815" i="9" s="1"/>
  <c r="BA916" i="9" a="1"/>
  <c r="BA916" i="9" s="1"/>
  <c r="CE280" i="9" a="1"/>
  <c r="CE280" i="9" s="1"/>
  <c r="CE381" i="9" a="1"/>
  <c r="CE381" i="9" s="1"/>
  <c r="CE482" i="9" a="1"/>
  <c r="CE482" i="9" s="1"/>
  <c r="CE583" i="9" a="1"/>
  <c r="CE583" i="9" s="1"/>
  <c r="CE684" i="9" a="1"/>
  <c r="CE684" i="9" s="1"/>
  <c r="CE785" i="9" a="1"/>
  <c r="CE785" i="9" s="1"/>
  <c r="CE886" i="9" a="1"/>
  <c r="CE886" i="9" s="1"/>
  <c r="BO296" i="9" a="1"/>
  <c r="BO296" i="9" s="1"/>
  <c r="BO397" i="9" a="1"/>
  <c r="BO397" i="9" s="1"/>
  <c r="BO498" i="9" a="1"/>
  <c r="BO498" i="9" s="1"/>
  <c r="BO599" i="9" a="1"/>
  <c r="BO599" i="9" s="1"/>
  <c r="BO700" i="9" a="1"/>
  <c r="BO700" i="9" s="1"/>
  <c r="BO801" i="9" a="1"/>
  <c r="BO801" i="9" s="1"/>
  <c r="BO902" i="9" a="1"/>
  <c r="BO902" i="9" s="1"/>
  <c r="AX313" i="9" a="1"/>
  <c r="AX313" i="9" s="1"/>
  <c r="AX414" i="9" a="1"/>
  <c r="AX414" i="9" s="1"/>
  <c r="AX515" i="9" a="1"/>
  <c r="AX515" i="9" s="1"/>
  <c r="AX616" i="9" a="1"/>
  <c r="AX616" i="9" s="1"/>
  <c r="AX717" i="9" a="1"/>
  <c r="AX717" i="9" s="1"/>
  <c r="AX818" i="9" a="1"/>
  <c r="AX818" i="9" s="1"/>
  <c r="AX919" i="9" a="1"/>
  <c r="AX919" i="9" s="1"/>
  <c r="DC256" i="9" a="1"/>
  <c r="DC256" i="9" s="1"/>
  <c r="DC357" i="9" a="1"/>
  <c r="DC357" i="9" s="1"/>
  <c r="DC458" i="9" a="1"/>
  <c r="DC458" i="9" s="1"/>
  <c r="DC559" i="9" a="1"/>
  <c r="DC559" i="9" s="1"/>
  <c r="DC660" i="9" a="1"/>
  <c r="DC660" i="9" s="1"/>
  <c r="DC761" i="9" a="1"/>
  <c r="DC761" i="9" s="1"/>
  <c r="DC862" i="9" a="1"/>
  <c r="DC862" i="9" s="1"/>
  <c r="CK274" i="9" a="1"/>
  <c r="CK274" i="9" s="1"/>
  <c r="CK375" i="9" a="1"/>
  <c r="CK375" i="9" s="1"/>
  <c r="CK476" i="9" a="1"/>
  <c r="CK476" i="9" s="1"/>
  <c r="CK577" i="9" a="1"/>
  <c r="CK577" i="9" s="1"/>
  <c r="CK678" i="9" a="1"/>
  <c r="CK678" i="9" s="1"/>
  <c r="CK779" i="9" a="1"/>
  <c r="CK779" i="9" s="1"/>
  <c r="CK880" i="9" a="1"/>
  <c r="CK880" i="9" s="1"/>
  <c r="BL299" i="9" a="1"/>
  <c r="BL299" i="9" s="1"/>
  <c r="BL400" i="9" a="1"/>
  <c r="BL400" i="9" s="1"/>
  <c r="BL501" i="9" a="1"/>
  <c r="BL501" i="9" s="1"/>
  <c r="BL602" i="9" a="1"/>
  <c r="BL602" i="9" s="1"/>
  <c r="BL703" i="9" a="1"/>
  <c r="BL703" i="9" s="1"/>
  <c r="BL804" i="9" a="1"/>
  <c r="BL804" i="9" s="1"/>
  <c r="BL905" i="9" a="1"/>
  <c r="BL905" i="9" s="1"/>
  <c r="BN297" i="9" a="1"/>
  <c r="BN297" i="9" s="1"/>
  <c r="BN398" i="9" a="1"/>
  <c r="BN398" i="9" s="1"/>
  <c r="BN499" i="9" a="1"/>
  <c r="BN499" i="9" s="1"/>
  <c r="BN600" i="9" a="1"/>
  <c r="BN600" i="9" s="1"/>
  <c r="BN701" i="9" a="1"/>
  <c r="BN701" i="9" s="1"/>
  <c r="BN802" i="9" a="1"/>
  <c r="BN802" i="9" s="1"/>
  <c r="BN903" i="9" a="1"/>
  <c r="BN903" i="9" s="1"/>
  <c r="CQ268" i="9" a="1"/>
  <c r="CQ268" i="9" s="1"/>
  <c r="CQ369" i="9" a="1"/>
  <c r="CQ369" i="9" s="1"/>
  <c r="CQ470" i="9" a="1"/>
  <c r="CQ470" i="9" s="1"/>
  <c r="CQ571" i="9" a="1"/>
  <c r="CQ571" i="9" s="1"/>
  <c r="CQ672" i="9" a="1"/>
  <c r="CQ672" i="9" s="1"/>
  <c r="CQ773" i="9" a="1"/>
  <c r="CQ773" i="9" s="1"/>
  <c r="CQ874" i="9" a="1"/>
  <c r="CQ874" i="9" s="1"/>
  <c r="AU215" i="9" a="1"/>
  <c r="AU215" i="9" s="1"/>
  <c r="AU316" i="9" a="1"/>
  <c r="AU316" i="9" s="1"/>
  <c r="AU417" i="9" a="1"/>
  <c r="AU417" i="9" s="1"/>
  <c r="AU518" i="9" a="1"/>
  <c r="AU518" i="9" s="1"/>
  <c r="AU619" i="9" a="1"/>
  <c r="AU619" i="9" s="1"/>
  <c r="AU720" i="9" a="1"/>
  <c r="AU720" i="9" s="1"/>
  <c r="AU821" i="9" a="1"/>
  <c r="AU821" i="9" s="1"/>
  <c r="AU922" i="9" a="1"/>
  <c r="AU922" i="9" s="1"/>
  <c r="BB309" i="9" a="1"/>
  <c r="BB309" i="9" s="1"/>
  <c r="BB410" i="9" a="1"/>
  <c r="BB410" i="9" s="1"/>
  <c r="BB511" i="9" a="1"/>
  <c r="BB511" i="9" s="1"/>
  <c r="BB612" i="9" a="1"/>
  <c r="BB612" i="9" s="1"/>
  <c r="BB713" i="9" a="1"/>
  <c r="BB713" i="9" s="1"/>
  <c r="BB814" i="9" a="1"/>
  <c r="BB814" i="9" s="1"/>
  <c r="BB915" i="9" a="1"/>
  <c r="BB915" i="9" s="1"/>
  <c r="BH303" i="9" a="1"/>
  <c r="BH303" i="9" s="1"/>
  <c r="BH404" i="9" a="1"/>
  <c r="BH404" i="9" s="1"/>
  <c r="BH505" i="9" a="1"/>
  <c r="BH505" i="9" s="1"/>
  <c r="BH606" i="9" a="1"/>
  <c r="BH606" i="9" s="1"/>
  <c r="BH707" i="9" a="1"/>
  <c r="BH707" i="9" s="1"/>
  <c r="BH808" i="9" a="1"/>
  <c r="BH808" i="9" s="1"/>
  <c r="BH909" i="9" a="1"/>
  <c r="BH909" i="9" s="1"/>
  <c r="AW314" i="9" a="1"/>
  <c r="AW314" i="9" s="1"/>
  <c r="AW415" i="9" a="1"/>
  <c r="AW415" i="9" s="1"/>
  <c r="AW516" i="9" a="1"/>
  <c r="AW516" i="9" s="1"/>
  <c r="AW617" i="9" a="1"/>
  <c r="AW617" i="9" s="1"/>
  <c r="AW718" i="9" a="1"/>
  <c r="AW718" i="9" s="1"/>
  <c r="AW819" i="9" a="1"/>
  <c r="AW819" i="9" s="1"/>
  <c r="AW920" i="9" a="1"/>
  <c r="AW920" i="9" s="1"/>
  <c r="CA284" i="9" a="1"/>
  <c r="CA284" i="9" s="1"/>
  <c r="CA385" i="9" a="1"/>
  <c r="CA385" i="9" s="1"/>
  <c r="CA486" i="9" a="1"/>
  <c r="CA486" i="9" s="1"/>
  <c r="CA587" i="9" a="1"/>
  <c r="CA587" i="9" s="1"/>
  <c r="CA688" i="9" a="1"/>
  <c r="CA688" i="9" s="1"/>
  <c r="CA789" i="9" a="1"/>
  <c r="CA789" i="9" s="1"/>
  <c r="CA890" i="9" a="1"/>
  <c r="CA890" i="9" s="1"/>
  <c r="CF279" i="9" a="1"/>
  <c r="CF279" i="9" s="1"/>
  <c r="CF380" i="9" a="1"/>
  <c r="CF380" i="9" s="1"/>
  <c r="CF481" i="9" a="1"/>
  <c r="CF481" i="9" s="1"/>
  <c r="CF582" i="9" a="1"/>
  <c r="CF582" i="9" s="1"/>
  <c r="CF683" i="9" a="1"/>
  <c r="CF683" i="9" s="1"/>
  <c r="CF784" i="9" a="1"/>
  <c r="CF784" i="9" s="1"/>
  <c r="CF885" i="9" a="1"/>
  <c r="CF885" i="9" s="1"/>
  <c r="CW262" i="9" a="1"/>
  <c r="CW262" i="9" s="1"/>
  <c r="CW363" i="9" a="1"/>
  <c r="CW363" i="9" s="1"/>
  <c r="CW464" i="9" a="1"/>
  <c r="CW464" i="9" s="1"/>
  <c r="CW565" i="9" a="1"/>
  <c r="CW565" i="9" s="1"/>
  <c r="CW666" i="9" a="1"/>
  <c r="CW666" i="9" s="1"/>
  <c r="CW767" i="9" a="1"/>
  <c r="CW767" i="9" s="1"/>
  <c r="CW868" i="9" a="1"/>
  <c r="CW868" i="9" s="1"/>
  <c r="BZ285" i="9" a="1"/>
  <c r="BZ285" i="9" s="1"/>
  <c r="BZ386" i="9" a="1"/>
  <c r="BZ386" i="9" s="1"/>
  <c r="BZ487" i="9" a="1"/>
  <c r="BZ487" i="9" s="1"/>
  <c r="BZ588" i="9" a="1"/>
  <c r="BZ588" i="9" s="1"/>
  <c r="BZ689" i="9" a="1"/>
  <c r="BZ689" i="9" s="1"/>
  <c r="BZ790" i="9" a="1"/>
  <c r="BZ790" i="9" s="1"/>
  <c r="BZ891" i="9" a="1"/>
  <c r="BZ891" i="9" s="1"/>
  <c r="CT265" i="9" a="1"/>
  <c r="CT265" i="9" s="1"/>
  <c r="X242" i="8" s="1"/>
  <c r="CT366" i="9" a="1"/>
  <c r="CT366" i="9" s="1"/>
  <c r="CT467" i="9" a="1"/>
  <c r="CT467" i="9" s="1"/>
  <c r="CT568" i="9" a="1"/>
  <c r="CT568" i="9" s="1"/>
  <c r="CT669" i="9" a="1"/>
  <c r="CT669" i="9" s="1"/>
  <c r="CT770" i="9" a="1"/>
  <c r="CT770" i="9" s="1"/>
  <c r="CT871" i="9" a="1"/>
  <c r="CT871" i="9" s="1"/>
  <c r="BW288" i="9" a="1"/>
  <c r="BW288" i="9" s="1"/>
  <c r="BW389" i="9" a="1"/>
  <c r="BW389" i="9" s="1"/>
  <c r="BW490" i="9" a="1"/>
  <c r="BW490" i="9" s="1"/>
  <c r="BW591" i="9" a="1"/>
  <c r="BW591" i="9" s="1"/>
  <c r="BW692" i="9" a="1"/>
  <c r="BW692" i="9" s="1"/>
  <c r="BW793" i="9" a="1"/>
  <c r="BW793" i="9" s="1"/>
  <c r="BW894" i="9" a="1"/>
  <c r="BW894" i="9" s="1"/>
  <c r="AY312" i="9" a="1"/>
  <c r="AY312" i="9" s="1"/>
  <c r="AY413" i="9" a="1"/>
  <c r="AY413" i="9" s="1"/>
  <c r="AY514" i="9" a="1"/>
  <c r="AY514" i="9" s="1"/>
  <c r="AY615" i="9" a="1"/>
  <c r="AY615" i="9" s="1"/>
  <c r="AY716" i="9" a="1"/>
  <c r="AY716" i="9" s="1"/>
  <c r="AY817" i="9" a="1"/>
  <c r="AY817" i="9" s="1"/>
  <c r="AY918" i="9" a="1"/>
  <c r="AY918" i="9" s="1"/>
  <c r="CL273" i="9" a="1"/>
  <c r="CL273" i="9" s="1"/>
  <c r="CL374" i="9" a="1"/>
  <c r="CL374" i="9" s="1"/>
  <c r="CL475" i="9" a="1"/>
  <c r="CL475" i="9" s="1"/>
  <c r="CL576" i="9" a="1"/>
  <c r="CL576" i="9" s="1"/>
  <c r="CL677" i="9" a="1"/>
  <c r="CL677" i="9" s="1"/>
  <c r="CL778" i="9" a="1"/>
  <c r="CL778" i="9" s="1"/>
  <c r="CL879" i="9" a="1"/>
  <c r="CL879" i="9" s="1"/>
  <c r="BV289" i="9" a="1"/>
  <c r="BV289" i="9" s="1"/>
  <c r="BV390" i="9" a="1"/>
  <c r="BV390" i="9" s="1"/>
  <c r="BV491" i="9" a="1"/>
  <c r="BV491" i="9" s="1"/>
  <c r="BV592" i="9" a="1"/>
  <c r="BV592" i="9" s="1"/>
  <c r="BV693" i="9" a="1"/>
  <c r="BV693" i="9" s="1"/>
  <c r="BV794" i="9" a="1"/>
  <c r="BV794" i="9" s="1"/>
  <c r="BV895" i="9" a="1"/>
  <c r="BV895" i="9" s="1"/>
  <c r="AV315" i="9" a="1"/>
  <c r="AV315" i="9" s="1"/>
  <c r="AV416" i="9" a="1"/>
  <c r="AV416" i="9" s="1"/>
  <c r="AV517" i="9" a="1"/>
  <c r="AV517" i="9" s="1"/>
  <c r="AV618" i="9" a="1"/>
  <c r="AV618" i="9" s="1"/>
  <c r="AV719" i="9" a="1"/>
  <c r="AV719" i="9" s="1"/>
  <c r="AV820" i="9" a="1"/>
  <c r="AV820" i="9" s="1"/>
  <c r="AV921" i="9" a="1"/>
  <c r="AV921" i="9" s="1"/>
  <c r="AZ311" i="9" a="1"/>
  <c r="AZ311" i="9" s="1"/>
  <c r="AZ412" i="9" a="1"/>
  <c r="AZ412" i="9" s="1"/>
  <c r="AZ513" i="9" a="1"/>
  <c r="AZ513" i="9" s="1"/>
  <c r="AZ614" i="9" a="1"/>
  <c r="AZ614" i="9" s="1"/>
  <c r="AZ715" i="9" a="1"/>
  <c r="AZ715" i="9" s="1"/>
  <c r="AZ816" i="9" a="1"/>
  <c r="AZ816" i="9" s="1"/>
  <c r="AZ917" i="9" a="1"/>
  <c r="AZ917" i="9" s="1"/>
  <c r="BR293" i="9" a="1"/>
  <c r="BR293" i="9" s="1"/>
  <c r="BR394" i="9" a="1"/>
  <c r="BR394" i="9" s="1"/>
  <c r="BR495" i="9" a="1"/>
  <c r="BR495" i="9" s="1"/>
  <c r="BR596" i="9" a="1"/>
  <c r="BR596" i="9" s="1"/>
  <c r="BR697" i="9" a="1"/>
  <c r="BR697" i="9" s="1"/>
  <c r="BR798" i="9" a="1"/>
  <c r="BR798" i="9" s="1"/>
  <c r="BR899" i="9" a="1"/>
  <c r="BR899" i="9" s="1"/>
  <c r="CS266" i="9" a="1"/>
  <c r="CS266" i="9" s="1"/>
  <c r="CS367" i="9" a="1"/>
  <c r="CS367" i="9" s="1"/>
  <c r="CS468" i="9" a="1"/>
  <c r="CS468" i="9" s="1"/>
  <c r="CS569" i="9" a="1"/>
  <c r="CS569" i="9" s="1"/>
  <c r="CS670" i="9" a="1"/>
  <c r="CS670" i="9" s="1"/>
  <c r="CS771" i="9" a="1"/>
  <c r="CS771" i="9" s="1"/>
  <c r="CS872" i="9" a="1"/>
  <c r="CS872" i="9" s="1"/>
  <c r="BG304" i="9" a="1"/>
  <c r="BG304" i="9" s="1"/>
  <c r="BG405" i="9" a="1"/>
  <c r="BG405" i="9" s="1"/>
  <c r="BG506" i="9" a="1"/>
  <c r="BG506" i="9" s="1"/>
  <c r="BG607" i="9" a="1"/>
  <c r="BG607" i="9" s="1"/>
  <c r="BG708" i="9" a="1"/>
  <c r="BG708" i="9" s="1"/>
  <c r="BG809" i="9" a="1"/>
  <c r="BG809" i="9" s="1"/>
  <c r="BG910" i="9" a="1"/>
  <c r="BG910" i="9" s="1"/>
  <c r="BI302" i="9" a="1"/>
  <c r="BI302" i="9" s="1"/>
  <c r="BI403" i="9" a="1"/>
  <c r="BI403" i="9" s="1"/>
  <c r="BI504" i="9" a="1"/>
  <c r="BI504" i="9" s="1"/>
  <c r="BI605" i="9" a="1"/>
  <c r="BI605" i="9" s="1"/>
  <c r="BI706" i="9" a="1"/>
  <c r="BI706" i="9" s="1"/>
  <c r="BI807" i="9" a="1"/>
  <c r="BI807" i="9" s="1"/>
  <c r="BI908" i="9" a="1"/>
  <c r="BI908" i="9" s="1"/>
  <c r="BJ301" i="9" a="1"/>
  <c r="BJ301" i="9" s="1"/>
  <c r="BJ402" i="9" a="1"/>
  <c r="BJ402" i="9" s="1"/>
  <c r="BJ503" i="9" a="1"/>
  <c r="BJ503" i="9" s="1"/>
  <c r="BJ604" i="9" a="1"/>
  <c r="BJ604" i="9" s="1"/>
  <c r="BJ705" i="9" a="1"/>
  <c r="BJ705" i="9" s="1"/>
  <c r="BJ806" i="9" a="1"/>
  <c r="BJ806" i="9" s="1"/>
  <c r="BJ907" i="9" a="1"/>
  <c r="BJ907" i="9" s="1"/>
  <c r="BM298" i="9" a="1"/>
  <c r="BM298" i="9" s="1"/>
  <c r="BM399" i="9" a="1"/>
  <c r="BM399" i="9" s="1"/>
  <c r="BM500" i="9" a="1"/>
  <c r="BM500" i="9" s="1"/>
  <c r="BM601" i="9" a="1"/>
  <c r="BM601" i="9" s="1"/>
  <c r="BM702" i="9" a="1"/>
  <c r="BM702" i="9" s="1"/>
  <c r="BM803" i="9" a="1"/>
  <c r="BM803" i="9" s="1"/>
  <c r="BM904" i="9" a="1"/>
  <c r="BM904" i="9" s="1"/>
  <c r="CU264" i="9" a="1"/>
  <c r="CU264" i="9" s="1"/>
  <c r="CU365" i="9" a="1"/>
  <c r="CU365" i="9" s="1"/>
  <c r="CU466" i="9" a="1"/>
  <c r="CU466" i="9" s="1"/>
  <c r="CU567" i="9" a="1"/>
  <c r="CU567" i="9" s="1"/>
  <c r="CU668" i="9" a="1"/>
  <c r="CU668" i="9" s="1"/>
  <c r="CU769" i="9" a="1"/>
  <c r="CU769" i="9" s="1"/>
  <c r="CU870" i="9" a="1"/>
  <c r="CU870" i="9" s="1"/>
  <c r="CR267" i="9" a="1"/>
  <c r="CR267" i="9" s="1"/>
  <c r="CR368" i="9" a="1"/>
  <c r="CR368" i="9" s="1"/>
  <c r="CR469" i="9" a="1"/>
  <c r="CR469" i="9" s="1"/>
  <c r="CR570" i="9" a="1"/>
  <c r="CR570" i="9" s="1"/>
  <c r="CR671" i="9" a="1"/>
  <c r="CR671" i="9" s="1"/>
  <c r="CR772" i="9" a="1"/>
  <c r="CR772" i="9" s="1"/>
  <c r="CR873" i="9" a="1"/>
  <c r="CR873" i="9" s="1"/>
  <c r="CX261" i="9" a="1"/>
  <c r="CX261" i="9" s="1"/>
  <c r="CX362" i="9" a="1"/>
  <c r="CX362" i="9" s="1"/>
  <c r="CX463" i="9" a="1"/>
  <c r="CX463" i="9" s="1"/>
  <c r="CX564" i="9" a="1"/>
  <c r="CX564" i="9" s="1"/>
  <c r="CX665" i="9" a="1"/>
  <c r="CX665" i="9" s="1"/>
  <c r="CX766" i="9" a="1"/>
  <c r="CX766" i="9" s="1"/>
  <c r="CX867" i="9" a="1"/>
  <c r="CX867" i="9" s="1"/>
  <c r="BF305" i="9" a="1"/>
  <c r="BF305" i="9" s="1"/>
  <c r="BF406" i="9" a="1"/>
  <c r="BF406" i="9" s="1"/>
  <c r="BF507" i="9" a="1"/>
  <c r="BF507" i="9" s="1"/>
  <c r="BF608" i="9" a="1"/>
  <c r="BF608" i="9" s="1"/>
  <c r="BF709" i="9" a="1"/>
  <c r="BF709" i="9" s="1"/>
  <c r="BF810" i="9" a="1"/>
  <c r="BF810" i="9" s="1"/>
  <c r="BF911" i="9" a="1"/>
  <c r="BF911" i="9" s="1"/>
  <c r="CN271" i="9" a="1"/>
  <c r="CN271" i="9" s="1"/>
  <c r="CN372" i="9" a="1"/>
  <c r="CN372" i="9" s="1"/>
  <c r="CN473" i="9" a="1"/>
  <c r="CN473" i="9" s="1"/>
  <c r="CN574" i="9" a="1"/>
  <c r="CN574" i="9" s="1"/>
  <c r="CN675" i="9" a="1"/>
  <c r="CN675" i="9" s="1"/>
  <c r="CN776" i="9" a="1"/>
  <c r="CN776" i="9" s="1"/>
  <c r="CN877" i="9" a="1"/>
  <c r="CN877" i="9" s="1"/>
  <c r="DD255" i="9" a="1"/>
  <c r="DD255" i="9" s="1"/>
  <c r="DD356" i="9" a="1"/>
  <c r="DD356" i="9" s="1"/>
  <c r="Y313" i="8" s="1"/>
  <c r="DD457" i="9" a="1"/>
  <c r="DD457" i="9" s="1"/>
  <c r="DD558" i="9" a="1"/>
  <c r="DD558" i="9" s="1"/>
  <c r="Y475" i="8" s="1"/>
  <c r="DD659" i="9" a="1"/>
  <c r="DD659" i="9" s="1"/>
  <c r="DD760" i="9" a="1"/>
  <c r="DD760" i="9" s="1"/>
  <c r="DD861" i="9" a="1"/>
  <c r="DD861" i="9" s="1"/>
  <c r="Y718" i="8" s="1"/>
  <c r="CD281" i="9" a="1"/>
  <c r="CD281" i="9" s="1"/>
  <c r="CD382" i="9" a="1"/>
  <c r="CD382" i="9" s="1"/>
  <c r="CD483" i="9" a="1"/>
  <c r="CD483" i="9" s="1"/>
  <c r="CD584" i="9" a="1"/>
  <c r="CD584" i="9" s="1"/>
  <c r="CD685" i="9" a="1"/>
  <c r="CD685" i="9" s="1"/>
  <c r="CD786" i="9" a="1"/>
  <c r="CD786" i="9" s="1"/>
  <c r="CD887" i="9" a="1"/>
  <c r="CD887" i="9" s="1"/>
  <c r="CB283" i="9" a="1"/>
  <c r="CB283" i="9" s="1"/>
  <c r="CB384" i="9" a="1"/>
  <c r="CB384" i="9" s="1"/>
  <c r="CB485" i="9" a="1"/>
  <c r="CB485" i="9" s="1"/>
  <c r="CB586" i="9" a="1"/>
  <c r="CB586" i="9" s="1"/>
  <c r="CB687" i="9" a="1"/>
  <c r="CB687" i="9" s="1"/>
  <c r="CB788" i="9" a="1"/>
  <c r="CB788" i="9" s="1"/>
  <c r="CB889" i="9" a="1"/>
  <c r="CB889" i="9" s="1"/>
  <c r="BE306" i="9" a="1"/>
  <c r="BE306" i="9" s="1"/>
  <c r="BE407" i="9" a="1"/>
  <c r="BE407" i="9" s="1"/>
  <c r="BE508" i="9" a="1"/>
  <c r="BE508" i="9" s="1"/>
  <c r="BE609" i="9" a="1"/>
  <c r="BE609" i="9" s="1"/>
  <c r="BE710" i="9" a="1"/>
  <c r="BE710" i="9" s="1"/>
  <c r="BE811" i="9" a="1"/>
  <c r="BE811" i="9" s="1"/>
  <c r="BE912" i="9" a="1"/>
  <c r="BE912" i="9" s="1"/>
  <c r="DA258" i="9" a="1"/>
  <c r="DA258" i="9" s="1"/>
  <c r="DA359" i="9" a="1"/>
  <c r="DA359" i="9" s="1"/>
  <c r="DA460" i="9" a="1"/>
  <c r="DA460" i="9" s="1"/>
  <c r="DA561" i="9" a="1"/>
  <c r="DA561" i="9" s="1"/>
  <c r="DA662" i="9" a="1"/>
  <c r="DA662" i="9" s="1"/>
  <c r="DA763" i="9" a="1"/>
  <c r="DA763" i="9" s="1"/>
  <c r="DA864" i="9" a="1"/>
  <c r="DA864" i="9" s="1"/>
  <c r="BD307" i="9" a="1"/>
  <c r="BD307" i="9" s="1"/>
  <c r="BD408" i="9" a="1"/>
  <c r="BD408" i="9" s="1"/>
  <c r="BD509" i="9" a="1"/>
  <c r="BD509" i="9" s="1"/>
  <c r="BD610" i="9" a="1"/>
  <c r="BD610" i="9" s="1"/>
  <c r="BD711" i="9" a="1"/>
  <c r="BD711" i="9" s="1"/>
  <c r="BD812" i="9" a="1"/>
  <c r="BD812" i="9" s="1"/>
  <c r="BD913" i="9" a="1"/>
  <c r="BD913" i="9" s="1"/>
  <c r="BT291" i="9" a="1"/>
  <c r="BT291" i="9" s="1"/>
  <c r="BT392" i="9" a="1"/>
  <c r="BT392" i="9" s="1"/>
  <c r="BT493" i="9" a="1"/>
  <c r="BT493" i="9" s="1"/>
  <c r="BT594" i="9" a="1"/>
  <c r="BT594" i="9" s="1"/>
  <c r="BT695" i="9" a="1"/>
  <c r="BT695" i="9" s="1"/>
  <c r="BT796" i="9" a="1"/>
  <c r="BT796" i="9" s="1"/>
  <c r="BT897" i="9" a="1"/>
  <c r="BT897" i="9" s="1"/>
  <c r="CC282" i="9" a="1"/>
  <c r="CC282" i="9" s="1"/>
  <c r="CC383" i="9" a="1"/>
  <c r="CC383" i="9" s="1"/>
  <c r="CC484" i="9" a="1"/>
  <c r="CC484" i="9" s="1"/>
  <c r="CC585" i="9" a="1"/>
  <c r="CC585" i="9" s="1"/>
  <c r="CC686" i="9" a="1"/>
  <c r="CC686" i="9" s="1"/>
  <c r="CC787" i="9" a="1"/>
  <c r="CC787" i="9" s="1"/>
  <c r="CC888" i="9" a="1"/>
  <c r="CC888" i="9" s="1"/>
  <c r="BS292" i="9" a="1"/>
  <c r="BS292" i="9" s="1"/>
  <c r="BS393" i="9" a="1"/>
  <c r="BS393" i="9" s="1"/>
  <c r="BS494" i="9" a="1"/>
  <c r="BS494" i="9" s="1"/>
  <c r="BS595" i="9" a="1"/>
  <c r="BS595" i="9" s="1"/>
  <c r="BS696" i="9" a="1"/>
  <c r="BS696" i="9" s="1"/>
  <c r="BS797" i="9" a="1"/>
  <c r="BS797" i="9" s="1"/>
  <c r="BS898" i="9" a="1"/>
  <c r="BS898" i="9" s="1"/>
  <c r="CH277" i="9" a="1"/>
  <c r="CH277" i="9" s="1"/>
  <c r="CH378" i="9" a="1"/>
  <c r="CH378" i="9" s="1"/>
  <c r="CH479" i="9" a="1"/>
  <c r="CH479" i="9" s="1"/>
  <c r="CH580" i="9" a="1"/>
  <c r="CH580" i="9" s="1"/>
  <c r="CH681" i="9" a="1"/>
  <c r="CH681" i="9" s="1"/>
  <c r="CH782" i="9" a="1"/>
  <c r="CH782" i="9" s="1"/>
  <c r="CH883" i="9" a="1"/>
  <c r="CH883" i="9" s="1"/>
  <c r="CJ275" i="9" a="1"/>
  <c r="CJ275" i="9" s="1"/>
  <c r="CJ376" i="9" a="1"/>
  <c r="CJ376" i="9" s="1"/>
  <c r="CJ477" i="9" a="1"/>
  <c r="CJ477" i="9" s="1"/>
  <c r="CJ578" i="9" a="1"/>
  <c r="CJ578" i="9" s="1"/>
  <c r="CJ679" i="9" a="1"/>
  <c r="CJ679" i="9" s="1"/>
  <c r="CJ780" i="9" a="1"/>
  <c r="CJ780" i="9" s="1"/>
  <c r="CJ881" i="9" a="1"/>
  <c r="CJ881" i="9" s="1"/>
  <c r="CG278" i="9" a="1"/>
  <c r="CG278" i="9" s="1"/>
  <c r="CG379" i="9" a="1"/>
  <c r="CG379" i="9" s="1"/>
  <c r="CG480" i="9" a="1"/>
  <c r="CG480" i="9" s="1"/>
  <c r="CG581" i="9" a="1"/>
  <c r="CG581" i="9" s="1"/>
  <c r="CG682" i="9" a="1"/>
  <c r="CG682" i="9" s="1"/>
  <c r="CG783" i="9" a="1"/>
  <c r="CG783" i="9" s="1"/>
  <c r="CG884" i="9" a="1"/>
  <c r="CG884" i="9" s="1"/>
  <c r="BU290" i="9" a="1"/>
  <c r="BU290" i="9" s="1"/>
  <c r="BU391" i="9" a="1"/>
  <c r="BU391" i="9" s="1"/>
  <c r="BU492" i="9" a="1"/>
  <c r="BU492" i="9" s="1"/>
  <c r="BU593" i="9" a="1"/>
  <c r="BU593" i="9" s="1"/>
  <c r="BU694" i="9" a="1"/>
  <c r="BU694" i="9" s="1"/>
  <c r="BU795" i="9" a="1"/>
  <c r="BU795" i="9" s="1"/>
  <c r="BU896" i="9" a="1"/>
  <c r="BU896" i="9" s="1"/>
  <c r="CY260" i="9" a="1"/>
  <c r="CY260" i="9" s="1"/>
  <c r="CY361" i="9" a="1"/>
  <c r="CY361" i="9" s="1"/>
  <c r="CY462" i="9" a="1"/>
  <c r="CY462" i="9" s="1"/>
  <c r="CY563" i="9" a="1"/>
  <c r="CY563" i="9" s="1"/>
  <c r="CY664" i="9" a="1"/>
  <c r="CY664" i="9" s="1"/>
  <c r="CY765" i="9" a="1"/>
  <c r="CY765" i="9" s="1"/>
  <c r="CY866" i="9" a="1"/>
  <c r="CY866" i="9" s="1"/>
  <c r="CI276" i="9" a="1"/>
  <c r="CI276" i="9" s="1"/>
  <c r="CI377" i="9" a="1"/>
  <c r="CI377" i="9" s="1"/>
  <c r="CI478" i="9" a="1"/>
  <c r="CI478" i="9" s="1"/>
  <c r="CI579" i="9" a="1"/>
  <c r="CI579" i="9" s="1"/>
  <c r="CI680" i="9" a="1"/>
  <c r="CI680" i="9" s="1"/>
  <c r="CI781" i="9" a="1"/>
  <c r="CI781" i="9" s="1"/>
  <c r="CI882" i="9" a="1"/>
  <c r="CI882" i="9" s="1"/>
  <c r="CZ259" i="9" a="1"/>
  <c r="CZ259" i="9" s="1"/>
  <c r="CZ360" i="9" a="1"/>
  <c r="CZ360" i="9" s="1"/>
  <c r="CZ461" i="9" a="1"/>
  <c r="CZ461" i="9" s="1"/>
  <c r="CZ562" i="9" a="1"/>
  <c r="CZ562" i="9" s="1"/>
  <c r="CZ663" i="9" a="1"/>
  <c r="CZ663" i="9" s="1"/>
  <c r="CZ764" i="9" a="1"/>
  <c r="CZ764" i="9" s="1"/>
  <c r="CZ865" i="9" a="1"/>
  <c r="CZ865" i="9" s="1"/>
  <c r="BE105" i="9"/>
  <c r="BE205" i="9" a="1"/>
  <c r="BE205" i="9" s="1"/>
  <c r="BS91" i="9"/>
  <c r="BS191" i="9" a="1"/>
  <c r="BS191" i="9" s="1"/>
  <c r="CI75" i="9"/>
  <c r="CI175" i="9" a="1"/>
  <c r="CI175" i="9" s="1"/>
  <c r="CD80" i="9"/>
  <c r="CD180" i="9" a="1"/>
  <c r="CD180" i="9" s="1"/>
  <c r="BT90" i="9"/>
  <c r="BT190" i="9" a="1"/>
  <c r="BT190" i="9" s="1"/>
  <c r="CZ58" i="9"/>
  <c r="CZ158" i="9" a="1"/>
  <c r="CZ158" i="9" s="1"/>
  <c r="BP94" i="9"/>
  <c r="BP194" i="9" a="1"/>
  <c r="BP194" i="9" s="1"/>
  <c r="BX86" i="9"/>
  <c r="BX186" i="9" a="1"/>
  <c r="BX186" i="9" s="1"/>
  <c r="DB56" i="9"/>
  <c r="DB156" i="9" a="1"/>
  <c r="DB156" i="9" s="1"/>
  <c r="CM71" i="9"/>
  <c r="CM171" i="9" a="1"/>
  <c r="CM171" i="9" s="1"/>
  <c r="BQ93" i="9"/>
  <c r="BQ193" i="9" a="1"/>
  <c r="BQ193" i="9" s="1"/>
  <c r="CO69" i="9"/>
  <c r="CO169" i="9" a="1"/>
  <c r="CO169" i="9" s="1"/>
  <c r="BK99" i="9"/>
  <c r="BK199" i="9" a="1"/>
  <c r="BK199" i="9" s="1"/>
  <c r="CP68" i="9"/>
  <c r="CP168" i="9" a="1"/>
  <c r="CP168" i="9" s="1"/>
  <c r="BC107" i="9"/>
  <c r="BC207" i="9" a="1"/>
  <c r="BC207" i="9" s="1"/>
  <c r="BY85" i="9"/>
  <c r="BY185" i="9" a="1"/>
  <c r="BY185" i="9" s="1"/>
  <c r="CV62" i="9"/>
  <c r="CV162" i="9" a="1"/>
  <c r="CV162" i="9" s="1"/>
  <c r="BA109" i="9"/>
  <c r="BA209" i="9" a="1"/>
  <c r="BA209" i="9" s="1"/>
  <c r="CE79" i="9"/>
  <c r="CE179" i="9" a="1"/>
  <c r="CE179" i="9" s="1"/>
  <c r="BO95" i="9"/>
  <c r="BO195" i="9" a="1"/>
  <c r="BO195" i="9" s="1"/>
  <c r="AX112" i="9"/>
  <c r="AX212" i="9" a="1"/>
  <c r="AX212" i="9" s="1"/>
  <c r="CJ74" i="9"/>
  <c r="CJ174" i="9" a="1"/>
  <c r="CJ174" i="9" s="1"/>
  <c r="DA57" i="9"/>
  <c r="DA157" i="9" a="1"/>
  <c r="DA157" i="9" s="1"/>
  <c r="CH76" i="9"/>
  <c r="CH176" i="9" a="1"/>
  <c r="CH176" i="9" s="1"/>
  <c r="BU89" i="9"/>
  <c r="BU189" i="9" a="1"/>
  <c r="BU189" i="9" s="1"/>
  <c r="DC55" i="9"/>
  <c r="DC155" i="9" a="1"/>
  <c r="DC155" i="9" s="1"/>
  <c r="CK73" i="9"/>
  <c r="CK173" i="9" a="1"/>
  <c r="CK173" i="9" s="1"/>
  <c r="BL98" i="9"/>
  <c r="BL198" i="9" a="1"/>
  <c r="BL198" i="9" s="1"/>
  <c r="BN96" i="9"/>
  <c r="BN196" i="9" a="1"/>
  <c r="BN196" i="9" s="1"/>
  <c r="CQ67" i="9"/>
  <c r="CQ167" i="9" a="1"/>
  <c r="CQ167" i="9" s="1"/>
  <c r="BB108" i="9"/>
  <c r="BB208" i="9" a="1"/>
  <c r="BB208" i="9" s="1"/>
  <c r="BH102" i="9"/>
  <c r="BH202" i="9" a="1"/>
  <c r="BH202" i="9" s="1"/>
  <c r="AW113" i="9"/>
  <c r="AW213" i="9" a="1"/>
  <c r="AW213" i="9" s="1"/>
  <c r="CA83" i="9"/>
  <c r="CA183" i="9" a="1"/>
  <c r="CA183" i="9" s="1"/>
  <c r="CF78" i="9"/>
  <c r="CF178" i="9" a="1"/>
  <c r="CF178" i="9" s="1"/>
  <c r="CW61" i="9"/>
  <c r="CW161" i="9" a="1"/>
  <c r="CW161" i="9" s="1"/>
  <c r="BZ84" i="9"/>
  <c r="BZ184" i="9" a="1"/>
  <c r="BZ184" i="9" s="1"/>
  <c r="CT64" i="9"/>
  <c r="CT164" i="9" a="1"/>
  <c r="CT164" i="9" s="1"/>
  <c r="X161" i="8" s="1"/>
  <c r="BW87" i="9"/>
  <c r="BW187" i="9" a="1"/>
  <c r="BW187" i="9" s="1"/>
  <c r="AY111" i="9"/>
  <c r="AY211" i="9" a="1"/>
  <c r="AY211" i="9" s="1"/>
  <c r="BD106" i="9"/>
  <c r="BD206" i="9" a="1"/>
  <c r="BD206" i="9" s="1"/>
  <c r="CG77" i="9"/>
  <c r="CG177" i="9" a="1"/>
  <c r="CG177" i="9" s="1"/>
  <c r="CB82" i="9"/>
  <c r="CB182" i="9" a="1"/>
  <c r="CB182" i="9" s="1"/>
  <c r="CC81" i="9"/>
  <c r="CC181" i="9" a="1"/>
  <c r="CC181" i="9" s="1"/>
  <c r="CY59" i="9"/>
  <c r="CY159" i="9" a="1"/>
  <c r="CY159" i="9" s="1"/>
  <c r="CL72" i="9"/>
  <c r="CL172" i="9" a="1"/>
  <c r="CL172" i="9" s="1"/>
  <c r="BV88" i="9"/>
  <c r="BV188" i="9" a="1"/>
  <c r="BV188" i="9" s="1"/>
  <c r="AV114" i="9"/>
  <c r="AV214" i="9" a="1"/>
  <c r="AV214" i="9" s="1"/>
  <c r="AZ110" i="9"/>
  <c r="AZ210" i="9" a="1"/>
  <c r="AZ210" i="9" s="1"/>
  <c r="BR92" i="9"/>
  <c r="BR192" i="9" a="1"/>
  <c r="BR192" i="9" s="1"/>
  <c r="CS65" i="9"/>
  <c r="CS165" i="9" a="1"/>
  <c r="CS165" i="9" s="1"/>
  <c r="BG103" i="9"/>
  <c r="BG203" i="9" a="1"/>
  <c r="BG203" i="9" s="1"/>
  <c r="BI101" i="9"/>
  <c r="BI201" i="9" a="1"/>
  <c r="BI201" i="9" s="1"/>
  <c r="BJ100" i="9"/>
  <c r="BJ200" i="9" a="1"/>
  <c r="BJ200" i="9" s="1"/>
  <c r="BM97" i="9"/>
  <c r="BM197" i="9" a="1"/>
  <c r="BM197" i="9" s="1"/>
  <c r="CU63" i="9"/>
  <c r="CU163" i="9" a="1"/>
  <c r="CU163" i="9" s="1"/>
  <c r="CR66" i="9"/>
  <c r="CR166" i="9" a="1"/>
  <c r="CR166" i="9" s="1"/>
  <c r="CX60" i="9"/>
  <c r="CX160" i="9" a="1"/>
  <c r="CX160" i="9" s="1"/>
  <c r="BF104" i="9"/>
  <c r="BF204" i="9" a="1"/>
  <c r="BF204" i="9" s="1"/>
  <c r="CN70" i="9"/>
  <c r="CN170" i="9" a="1"/>
  <c r="CN170" i="9" s="1"/>
  <c r="DD54" i="9"/>
  <c r="Y71" i="8" s="1"/>
  <c r="DD154" i="9" a="1"/>
  <c r="DD154" i="9" s="1"/>
  <c r="Y151" i="8" s="1"/>
  <c r="X485" i="8" l="1"/>
  <c r="Y556" i="8"/>
  <c r="X728" i="8"/>
  <c r="X323" i="8"/>
  <c r="X566" i="8"/>
  <c r="Y394" i="8"/>
  <c r="Y637" i="8"/>
  <c r="Y232" i="8"/>
  <c r="X647" i="8"/>
  <c r="X404" i="8"/>
  <c r="X81" i="8"/>
  <c r="CS267" i="9" a="1"/>
  <c r="CS267" i="9" s="1"/>
  <c r="CS368" i="9" a="1"/>
  <c r="CS368" i="9" s="1"/>
  <c r="CS469" i="9" a="1"/>
  <c r="CS469" i="9" s="1"/>
  <c r="CS570" i="9" a="1"/>
  <c r="CS570" i="9" s="1"/>
  <c r="CS671" i="9" a="1"/>
  <c r="CS671" i="9" s="1"/>
  <c r="CS772" i="9" a="1"/>
  <c r="CS772" i="9" s="1"/>
  <c r="CS873" i="9" a="1"/>
  <c r="CS873" i="9" s="1"/>
  <c r="BQ295" i="9" a="1"/>
  <c r="BQ295" i="9" s="1"/>
  <c r="BQ396" i="9" a="1"/>
  <c r="BQ396" i="9" s="1"/>
  <c r="BQ497" i="9" a="1"/>
  <c r="BQ497" i="9" s="1"/>
  <c r="BQ598" i="9" a="1"/>
  <c r="BQ598" i="9" s="1"/>
  <c r="BQ699" i="9" a="1"/>
  <c r="BQ699" i="9" s="1"/>
  <c r="BQ800" i="9" a="1"/>
  <c r="BQ800" i="9" s="1"/>
  <c r="BQ901" i="9" a="1"/>
  <c r="BQ901" i="9" s="1"/>
  <c r="BC309" i="9" a="1"/>
  <c r="BC309" i="9" s="1"/>
  <c r="BC410" i="9" a="1"/>
  <c r="BC410" i="9" s="1"/>
  <c r="BC511" i="9" a="1"/>
  <c r="BC511" i="9" s="1"/>
  <c r="BC612" i="9" a="1"/>
  <c r="BC612" i="9" s="1"/>
  <c r="BC713" i="9" a="1"/>
  <c r="BC713" i="9" s="1"/>
  <c r="BC814" i="9" a="1"/>
  <c r="BC814" i="9" s="1"/>
  <c r="BC915" i="9" a="1"/>
  <c r="BC915" i="9" s="1"/>
  <c r="CB284" i="9" a="1"/>
  <c r="CB284" i="9" s="1"/>
  <c r="CB385" i="9" a="1"/>
  <c r="CB385" i="9" s="1"/>
  <c r="CB486" i="9" a="1"/>
  <c r="CB486" i="9" s="1"/>
  <c r="CB587" i="9" a="1"/>
  <c r="CB587" i="9" s="1"/>
  <c r="CB688" i="9" a="1"/>
  <c r="CB688" i="9" s="1"/>
  <c r="CB789" i="9" a="1"/>
  <c r="CB789" i="9" s="1"/>
  <c r="CB890" i="9" a="1"/>
  <c r="CB890" i="9" s="1"/>
  <c r="CE281" i="9" a="1"/>
  <c r="CE281" i="9" s="1"/>
  <c r="CE382" i="9" a="1"/>
  <c r="CE382" i="9" s="1"/>
  <c r="CE483" i="9" a="1"/>
  <c r="CE483" i="9" s="1"/>
  <c r="CE584" i="9" a="1"/>
  <c r="CE584" i="9" s="1"/>
  <c r="CE685" i="9" a="1"/>
  <c r="CE685" i="9" s="1"/>
  <c r="CE786" i="9" a="1"/>
  <c r="CE786" i="9" s="1"/>
  <c r="CE887" i="9" a="1"/>
  <c r="CE887" i="9" s="1"/>
  <c r="CI277" i="9" a="1"/>
  <c r="CI277" i="9" s="1"/>
  <c r="CI378" i="9" a="1"/>
  <c r="CI378" i="9" s="1"/>
  <c r="CI479" i="9" a="1"/>
  <c r="CI479" i="9" s="1"/>
  <c r="CI580" i="9" a="1"/>
  <c r="CI580" i="9" s="1"/>
  <c r="CI681" i="9" a="1"/>
  <c r="CI681" i="9" s="1"/>
  <c r="CI782" i="9" a="1"/>
  <c r="CI782" i="9" s="1"/>
  <c r="CI883" i="9" a="1"/>
  <c r="CI883" i="9" s="1"/>
  <c r="CX262" i="9" a="1"/>
  <c r="CX262" i="9" s="1"/>
  <c r="CX363" i="9" a="1"/>
  <c r="CX363" i="9" s="1"/>
  <c r="CX464" i="9" a="1"/>
  <c r="CX464" i="9" s="1"/>
  <c r="CX565" i="9" a="1"/>
  <c r="CX565" i="9" s="1"/>
  <c r="CX666" i="9" a="1"/>
  <c r="CX666" i="9" s="1"/>
  <c r="CX767" i="9" a="1"/>
  <c r="CX767" i="9" s="1"/>
  <c r="CX868" i="9" a="1"/>
  <c r="CX868" i="9" s="1"/>
  <c r="BJ302" i="9" a="1"/>
  <c r="BJ302" i="9" s="1"/>
  <c r="BJ403" i="9" a="1"/>
  <c r="BJ403" i="9" s="1"/>
  <c r="BJ504" i="9" a="1"/>
  <c r="BJ504" i="9" s="1"/>
  <c r="BJ605" i="9" a="1"/>
  <c r="BJ605" i="9" s="1"/>
  <c r="BJ706" i="9" a="1"/>
  <c r="BJ706" i="9" s="1"/>
  <c r="BJ807" i="9" a="1"/>
  <c r="BJ807" i="9" s="1"/>
  <c r="BJ908" i="9" a="1"/>
  <c r="BJ908" i="9" s="1"/>
  <c r="BR294" i="9" a="1"/>
  <c r="BR294" i="9" s="1"/>
  <c r="BR395" i="9" a="1"/>
  <c r="BR395" i="9" s="1"/>
  <c r="BR496" i="9" a="1"/>
  <c r="BR496" i="9" s="1"/>
  <c r="BR597" i="9" a="1"/>
  <c r="BR597" i="9" s="1"/>
  <c r="BR698" i="9" a="1"/>
  <c r="BR698" i="9" s="1"/>
  <c r="BR799" i="9" a="1"/>
  <c r="BR799" i="9" s="1"/>
  <c r="BR900" i="9" a="1"/>
  <c r="BR900" i="9" s="1"/>
  <c r="CL274" i="9" a="1"/>
  <c r="CL274" i="9" s="1"/>
  <c r="CL375" i="9" a="1"/>
  <c r="CL375" i="9" s="1"/>
  <c r="CL476" i="9" a="1"/>
  <c r="CL476" i="9" s="1"/>
  <c r="CL577" i="9" a="1"/>
  <c r="CL577" i="9" s="1"/>
  <c r="CL678" i="9" a="1"/>
  <c r="CL678" i="9" s="1"/>
  <c r="CL779" i="9" a="1"/>
  <c r="CL779" i="9" s="1"/>
  <c r="CL880" i="9" a="1"/>
  <c r="CL880" i="9" s="1"/>
  <c r="CG279" i="9" a="1"/>
  <c r="CG279" i="9" s="1"/>
  <c r="CG380" i="9" a="1"/>
  <c r="CG380" i="9" s="1"/>
  <c r="CG481" i="9" a="1"/>
  <c r="CG481" i="9" s="1"/>
  <c r="CG582" i="9" a="1"/>
  <c r="CG582" i="9" s="1"/>
  <c r="CG683" i="9" a="1"/>
  <c r="CG683" i="9" s="1"/>
  <c r="CG784" i="9" a="1"/>
  <c r="CG784" i="9" s="1"/>
  <c r="CG885" i="9" a="1"/>
  <c r="CG885" i="9" s="1"/>
  <c r="CT266" i="9" a="1"/>
  <c r="CT266" i="9" s="1"/>
  <c r="X243" i="8" s="1"/>
  <c r="CT367" i="9" a="1"/>
  <c r="CT367" i="9" s="1"/>
  <c r="X324" i="8" s="1"/>
  <c r="CT468" i="9" a="1"/>
  <c r="CT468" i="9" s="1"/>
  <c r="CT569" i="9" a="1"/>
  <c r="CT569" i="9" s="1"/>
  <c r="X486" i="8" s="1"/>
  <c r="CT670" i="9" a="1"/>
  <c r="CT670" i="9" s="1"/>
  <c r="CT771" i="9" a="1"/>
  <c r="CT771" i="9" s="1"/>
  <c r="CT872" i="9" a="1"/>
  <c r="CT872" i="9" s="1"/>
  <c r="X729" i="8" s="1"/>
  <c r="CA285" i="9" a="1"/>
  <c r="CA285" i="9" s="1"/>
  <c r="CA386" i="9" a="1"/>
  <c r="CA386" i="9" s="1"/>
  <c r="CA487" i="9" a="1"/>
  <c r="CA487" i="9" s="1"/>
  <c r="CA588" i="9" a="1"/>
  <c r="CA588" i="9" s="1"/>
  <c r="CA689" i="9" a="1"/>
  <c r="CA689" i="9" s="1"/>
  <c r="CA790" i="9" a="1"/>
  <c r="CA790" i="9" s="1"/>
  <c r="CA891" i="9" a="1"/>
  <c r="CA891" i="9" s="1"/>
  <c r="CQ269" i="9" a="1"/>
  <c r="CQ269" i="9" s="1"/>
  <c r="CQ370" i="9" a="1"/>
  <c r="CQ370" i="9" s="1"/>
  <c r="CQ471" i="9" a="1"/>
  <c r="CQ471" i="9" s="1"/>
  <c r="CQ572" i="9" a="1"/>
  <c r="CQ572" i="9" s="1"/>
  <c r="CQ673" i="9" a="1"/>
  <c r="CQ673" i="9" s="1"/>
  <c r="CQ774" i="9" a="1"/>
  <c r="CQ774" i="9" s="1"/>
  <c r="CQ875" i="9" a="1"/>
  <c r="CQ875" i="9" s="1"/>
  <c r="DC257" i="9" a="1"/>
  <c r="DC257" i="9" s="1"/>
  <c r="DC358" i="9" a="1"/>
  <c r="DC358" i="9" s="1"/>
  <c r="DC459" i="9" a="1"/>
  <c r="DC459" i="9" s="1"/>
  <c r="DC560" i="9" a="1"/>
  <c r="DC560" i="9" s="1"/>
  <c r="DC661" i="9" a="1"/>
  <c r="DC661" i="9" s="1"/>
  <c r="DC762" i="9" a="1"/>
  <c r="DC762" i="9" s="1"/>
  <c r="DC863" i="9" a="1"/>
  <c r="DC863" i="9" s="1"/>
  <c r="CJ276" i="9" a="1"/>
  <c r="CJ276" i="9" s="1"/>
  <c r="CJ377" i="9" a="1"/>
  <c r="CJ377" i="9" s="1"/>
  <c r="CJ478" i="9" a="1"/>
  <c r="CJ478" i="9" s="1"/>
  <c r="CJ579" i="9" a="1"/>
  <c r="CJ579" i="9" s="1"/>
  <c r="CJ680" i="9" a="1"/>
  <c r="CJ680" i="9" s="1"/>
  <c r="CJ781" i="9" a="1"/>
  <c r="CJ781" i="9" s="1"/>
  <c r="CJ882" i="9" a="1"/>
  <c r="CJ882" i="9" s="1"/>
  <c r="BA311" i="9" a="1"/>
  <c r="BA311" i="9" s="1"/>
  <c r="BA412" i="9" a="1"/>
  <c r="BA412" i="9" s="1"/>
  <c r="BA513" i="9" a="1"/>
  <c r="BA513" i="9" s="1"/>
  <c r="BA614" i="9" a="1"/>
  <c r="BA614" i="9" s="1"/>
  <c r="BA715" i="9" a="1"/>
  <c r="BA715" i="9" s="1"/>
  <c r="BA816" i="9" a="1"/>
  <c r="BA816" i="9" s="1"/>
  <c r="BA917" i="9" a="1"/>
  <c r="BA917" i="9" s="1"/>
  <c r="CP270" i="9" a="1"/>
  <c r="CP270" i="9" s="1"/>
  <c r="CP371" i="9" a="1"/>
  <c r="CP371" i="9" s="1"/>
  <c r="CP472" i="9" a="1"/>
  <c r="CP472" i="9" s="1"/>
  <c r="CP573" i="9" a="1"/>
  <c r="CP573" i="9" s="1"/>
  <c r="CP674" i="9" a="1"/>
  <c r="CP674" i="9" s="1"/>
  <c r="CP775" i="9" a="1"/>
  <c r="CP775" i="9" s="1"/>
  <c r="CP876" i="9" a="1"/>
  <c r="CP876" i="9" s="1"/>
  <c r="CM273" i="9" a="1"/>
  <c r="CM273" i="9" s="1"/>
  <c r="CM374" i="9" a="1"/>
  <c r="CM374" i="9" s="1"/>
  <c r="CM475" i="9" a="1"/>
  <c r="CM475" i="9" s="1"/>
  <c r="CM576" i="9" a="1"/>
  <c r="CM576" i="9" s="1"/>
  <c r="CM677" i="9" a="1"/>
  <c r="CM677" i="9" s="1"/>
  <c r="CM778" i="9" a="1"/>
  <c r="CM778" i="9" s="1"/>
  <c r="CM879" i="9" a="1"/>
  <c r="CM879" i="9" s="1"/>
  <c r="CZ260" i="9" a="1"/>
  <c r="CZ260" i="9" s="1"/>
  <c r="CZ361" i="9" a="1"/>
  <c r="CZ361" i="9" s="1"/>
  <c r="CZ462" i="9" a="1"/>
  <c r="CZ462" i="9" s="1"/>
  <c r="CZ563" i="9" a="1"/>
  <c r="CZ563" i="9" s="1"/>
  <c r="CZ664" i="9" a="1"/>
  <c r="CZ664" i="9" s="1"/>
  <c r="CZ765" i="9" a="1"/>
  <c r="CZ765" i="9" s="1"/>
  <c r="CZ866" i="9" a="1"/>
  <c r="CZ866" i="9" s="1"/>
  <c r="BS293" i="9" a="1"/>
  <c r="BS293" i="9" s="1"/>
  <c r="BS394" i="9" a="1"/>
  <c r="BS394" i="9" s="1"/>
  <c r="BS495" i="9" a="1"/>
  <c r="BS495" i="9" s="1"/>
  <c r="BS596" i="9" a="1"/>
  <c r="BS596" i="9" s="1"/>
  <c r="BS697" i="9" a="1"/>
  <c r="BS697" i="9" s="1"/>
  <c r="BS798" i="9" a="1"/>
  <c r="BS798" i="9" s="1"/>
  <c r="BS899" i="9" a="1"/>
  <c r="BS899" i="9" s="1"/>
  <c r="BB310" i="9" a="1"/>
  <c r="BB310" i="9" s="1"/>
  <c r="BB411" i="9" a="1"/>
  <c r="BB411" i="9" s="1"/>
  <c r="BB512" i="9" a="1"/>
  <c r="BB512" i="9" s="1"/>
  <c r="BB613" i="9" a="1"/>
  <c r="BB613" i="9" s="1"/>
  <c r="BB714" i="9" a="1"/>
  <c r="BB714" i="9" s="1"/>
  <c r="BB815" i="9" a="1"/>
  <c r="BB815" i="9" s="1"/>
  <c r="BB916" i="9" a="1"/>
  <c r="BB916" i="9" s="1"/>
  <c r="BV290" i="9" a="1"/>
  <c r="BV290" i="9" s="1"/>
  <c r="BV391" i="9" a="1"/>
  <c r="BV391" i="9" s="1"/>
  <c r="BV492" i="9" a="1"/>
  <c r="BV492" i="9" s="1"/>
  <c r="BV593" i="9" a="1"/>
  <c r="BV593" i="9" s="1"/>
  <c r="BV694" i="9" a="1"/>
  <c r="BV694" i="9" s="1"/>
  <c r="BV795" i="9" a="1"/>
  <c r="BV795" i="9" s="1"/>
  <c r="BV896" i="9" a="1"/>
  <c r="BV896" i="9" s="1"/>
  <c r="CK275" i="9" a="1"/>
  <c r="CK275" i="9" s="1"/>
  <c r="CK376" i="9" a="1"/>
  <c r="CK376" i="9" s="1"/>
  <c r="CK477" i="9" a="1"/>
  <c r="CK477" i="9" s="1"/>
  <c r="CK578" i="9" a="1"/>
  <c r="CK578" i="9" s="1"/>
  <c r="CK679" i="9" a="1"/>
  <c r="CK679" i="9" s="1"/>
  <c r="CK780" i="9" a="1"/>
  <c r="CK780" i="9" s="1"/>
  <c r="CK881" i="9" a="1"/>
  <c r="CK881" i="9" s="1"/>
  <c r="DD256" i="9" a="1"/>
  <c r="DD256" i="9" s="1"/>
  <c r="DD357" i="9" a="1"/>
  <c r="DD357" i="9" s="1"/>
  <c r="DD458" i="9" a="1"/>
  <c r="DD458" i="9" s="1"/>
  <c r="DD559" i="9" a="1"/>
  <c r="DD559" i="9" s="1"/>
  <c r="Y476" i="8" s="1"/>
  <c r="DD660" i="9" a="1"/>
  <c r="DD660" i="9" s="1"/>
  <c r="DD761" i="9" a="1"/>
  <c r="DD761" i="9" s="1"/>
  <c r="Y638" i="8" s="1"/>
  <c r="DD862" i="9" a="1"/>
  <c r="DD862" i="9" s="1"/>
  <c r="CR268" i="9" a="1"/>
  <c r="CR268" i="9" s="1"/>
  <c r="CR369" i="9" a="1"/>
  <c r="CR369" i="9" s="1"/>
  <c r="CR470" i="9" a="1"/>
  <c r="CR470" i="9" s="1"/>
  <c r="CR571" i="9" a="1"/>
  <c r="CR571" i="9" s="1"/>
  <c r="CR672" i="9" a="1"/>
  <c r="CR672" i="9" s="1"/>
  <c r="CR773" i="9" a="1"/>
  <c r="CR773" i="9" s="1"/>
  <c r="CR874" i="9" a="1"/>
  <c r="CR874" i="9" s="1"/>
  <c r="BI303" i="9" a="1"/>
  <c r="BI303" i="9" s="1"/>
  <c r="BI404" i="9" a="1"/>
  <c r="BI404" i="9" s="1"/>
  <c r="BI505" i="9" a="1"/>
  <c r="BI505" i="9" s="1"/>
  <c r="BI606" i="9" a="1"/>
  <c r="BI606" i="9" s="1"/>
  <c r="BI707" i="9" a="1"/>
  <c r="BI707" i="9" s="1"/>
  <c r="BI808" i="9" a="1"/>
  <c r="BI808" i="9" s="1"/>
  <c r="BI909" i="9" a="1"/>
  <c r="BI909" i="9" s="1"/>
  <c r="AZ312" i="9" a="1"/>
  <c r="AZ312" i="9" s="1"/>
  <c r="AZ413" i="9" a="1"/>
  <c r="AZ413" i="9" s="1"/>
  <c r="AZ514" i="9" a="1"/>
  <c r="AZ514" i="9" s="1"/>
  <c r="AZ615" i="9" a="1"/>
  <c r="AZ615" i="9" s="1"/>
  <c r="AZ716" i="9" a="1"/>
  <c r="AZ716" i="9" s="1"/>
  <c r="AZ817" i="9" a="1"/>
  <c r="AZ817" i="9" s="1"/>
  <c r="AZ918" i="9" a="1"/>
  <c r="AZ918" i="9" s="1"/>
  <c r="CY261" i="9" a="1"/>
  <c r="CY261" i="9" s="1"/>
  <c r="CY362" i="9" a="1"/>
  <c r="CY362" i="9" s="1"/>
  <c r="CY463" i="9" a="1"/>
  <c r="CY463" i="9" s="1"/>
  <c r="CY564" i="9" a="1"/>
  <c r="CY564" i="9" s="1"/>
  <c r="CY665" i="9" a="1"/>
  <c r="CY665" i="9" s="1"/>
  <c r="CY766" i="9" a="1"/>
  <c r="CY766" i="9" s="1"/>
  <c r="CY867" i="9" a="1"/>
  <c r="CY867" i="9" s="1"/>
  <c r="BD308" i="9" a="1"/>
  <c r="BD308" i="9" s="1"/>
  <c r="BD409" i="9" a="1"/>
  <c r="BD409" i="9" s="1"/>
  <c r="BD510" i="9" a="1"/>
  <c r="BD510" i="9" s="1"/>
  <c r="BD611" i="9" a="1"/>
  <c r="BD611" i="9" s="1"/>
  <c r="BD712" i="9" a="1"/>
  <c r="BD712" i="9" s="1"/>
  <c r="BD813" i="9" a="1"/>
  <c r="BD813" i="9" s="1"/>
  <c r="BD914" i="9" a="1"/>
  <c r="BD914" i="9" s="1"/>
  <c r="BZ286" i="9" a="1"/>
  <c r="BZ286" i="9" s="1"/>
  <c r="BZ387" i="9" a="1"/>
  <c r="BZ387" i="9" s="1"/>
  <c r="BZ488" i="9" a="1"/>
  <c r="BZ488" i="9" s="1"/>
  <c r="BZ589" i="9" a="1"/>
  <c r="BZ589" i="9" s="1"/>
  <c r="BZ690" i="9" a="1"/>
  <c r="BZ690" i="9" s="1"/>
  <c r="BZ791" i="9" a="1"/>
  <c r="BZ791" i="9" s="1"/>
  <c r="BZ892" i="9" a="1"/>
  <c r="BZ892" i="9" s="1"/>
  <c r="AW315" i="9" a="1"/>
  <c r="AW315" i="9" s="1"/>
  <c r="AW416" i="9" a="1"/>
  <c r="AW416" i="9" s="1"/>
  <c r="AW517" i="9" a="1"/>
  <c r="AW517" i="9" s="1"/>
  <c r="AW618" i="9" a="1"/>
  <c r="AW618" i="9" s="1"/>
  <c r="AW719" i="9" a="1"/>
  <c r="AW719" i="9" s="1"/>
  <c r="AW820" i="9" a="1"/>
  <c r="AW820" i="9" s="1"/>
  <c r="AW921" i="9" a="1"/>
  <c r="AW921" i="9" s="1"/>
  <c r="BN298" i="9" a="1"/>
  <c r="BN298" i="9" s="1"/>
  <c r="BN399" i="9" a="1"/>
  <c r="BN399" i="9" s="1"/>
  <c r="BN500" i="9" a="1"/>
  <c r="BN500" i="9" s="1"/>
  <c r="BN601" i="9" a="1"/>
  <c r="BN601" i="9" s="1"/>
  <c r="BN702" i="9" a="1"/>
  <c r="BN702" i="9" s="1"/>
  <c r="BN803" i="9" a="1"/>
  <c r="BN803" i="9" s="1"/>
  <c r="BN904" i="9" a="1"/>
  <c r="BN904" i="9" s="1"/>
  <c r="BU291" i="9" a="1"/>
  <c r="BU291" i="9" s="1"/>
  <c r="BU392" i="9" a="1"/>
  <c r="BU392" i="9" s="1"/>
  <c r="BU493" i="9" a="1"/>
  <c r="BU493" i="9" s="1"/>
  <c r="BU594" i="9" a="1"/>
  <c r="BU594" i="9" s="1"/>
  <c r="BU695" i="9" a="1"/>
  <c r="BU695" i="9" s="1"/>
  <c r="BU796" i="9" a="1"/>
  <c r="BU796" i="9" s="1"/>
  <c r="BU897" i="9" a="1"/>
  <c r="BU897" i="9" s="1"/>
  <c r="AX314" i="9" a="1"/>
  <c r="AX314" i="9" s="1"/>
  <c r="AX415" i="9" a="1"/>
  <c r="AX415" i="9" s="1"/>
  <c r="AX516" i="9" a="1"/>
  <c r="AX516" i="9" s="1"/>
  <c r="AX617" i="9" a="1"/>
  <c r="AX617" i="9" s="1"/>
  <c r="AX718" i="9" a="1"/>
  <c r="AX718" i="9" s="1"/>
  <c r="AX819" i="9" a="1"/>
  <c r="AX819" i="9" s="1"/>
  <c r="AX920" i="9" a="1"/>
  <c r="AX920" i="9" s="1"/>
  <c r="CV264" i="9" a="1"/>
  <c r="CV264" i="9" s="1"/>
  <c r="CV365" i="9" a="1"/>
  <c r="CV365" i="9" s="1"/>
  <c r="CV466" i="9" a="1"/>
  <c r="CV466" i="9" s="1"/>
  <c r="CV567" i="9" a="1"/>
  <c r="CV567" i="9" s="1"/>
  <c r="CV668" i="9" a="1"/>
  <c r="CV668" i="9" s="1"/>
  <c r="CV769" i="9" a="1"/>
  <c r="CV769" i="9" s="1"/>
  <c r="CV870" i="9" a="1"/>
  <c r="CV870" i="9" s="1"/>
  <c r="BK301" i="9" a="1"/>
  <c r="BK301" i="9" s="1"/>
  <c r="BK402" i="9" a="1"/>
  <c r="BK402" i="9" s="1"/>
  <c r="BK503" i="9" a="1"/>
  <c r="BK503" i="9" s="1"/>
  <c r="BK604" i="9" a="1"/>
  <c r="BK604" i="9" s="1"/>
  <c r="BK705" i="9" a="1"/>
  <c r="BK705" i="9" s="1"/>
  <c r="BK806" i="9" a="1"/>
  <c r="BK806" i="9" s="1"/>
  <c r="BK907" i="9" a="1"/>
  <c r="BK907" i="9" s="1"/>
  <c r="DB258" i="9" a="1"/>
  <c r="DB258" i="9" s="1"/>
  <c r="DB359" i="9" a="1"/>
  <c r="DB359" i="9" s="1"/>
  <c r="DB460" i="9" a="1"/>
  <c r="DB460" i="9" s="1"/>
  <c r="DB561" i="9" a="1"/>
  <c r="DB561" i="9" s="1"/>
  <c r="DB662" i="9" a="1"/>
  <c r="DB662" i="9" s="1"/>
  <c r="DB763" i="9" a="1"/>
  <c r="DB763" i="9" s="1"/>
  <c r="DB864" i="9" a="1"/>
  <c r="DB864" i="9" s="1"/>
  <c r="BT292" i="9" a="1"/>
  <c r="BT292" i="9" s="1"/>
  <c r="BT393" i="9" a="1"/>
  <c r="BT393" i="9" s="1"/>
  <c r="BT494" i="9" a="1"/>
  <c r="BT494" i="9" s="1"/>
  <c r="BT595" i="9" a="1"/>
  <c r="BT595" i="9" s="1"/>
  <c r="BT696" i="9" a="1"/>
  <c r="BT696" i="9" s="1"/>
  <c r="BT797" i="9" a="1"/>
  <c r="BT797" i="9" s="1"/>
  <c r="BT898" i="9" a="1"/>
  <c r="BT898" i="9" s="1"/>
  <c r="BE307" i="9" a="1"/>
  <c r="BE307" i="9" s="1"/>
  <c r="BE408" i="9" a="1"/>
  <c r="BE408" i="9" s="1"/>
  <c r="BE509" i="9" a="1"/>
  <c r="BE509" i="9" s="1"/>
  <c r="BE610" i="9" a="1"/>
  <c r="BE610" i="9" s="1"/>
  <c r="BE711" i="9" a="1"/>
  <c r="BE711" i="9" s="1"/>
  <c r="BE812" i="9" a="1"/>
  <c r="BE812" i="9" s="1"/>
  <c r="BE913" i="9" a="1"/>
  <c r="BE913" i="9" s="1"/>
  <c r="BM299" i="9" a="1"/>
  <c r="BM299" i="9" s="1"/>
  <c r="BM400" i="9" a="1"/>
  <c r="BM400" i="9" s="1"/>
  <c r="BM501" i="9" a="1"/>
  <c r="BM501" i="9" s="1"/>
  <c r="BM602" i="9" a="1"/>
  <c r="BM602" i="9" s="1"/>
  <c r="BM703" i="9" a="1"/>
  <c r="BM703" i="9" s="1"/>
  <c r="BM804" i="9" a="1"/>
  <c r="BM804" i="9" s="1"/>
  <c r="BM905" i="9" a="1"/>
  <c r="BM905" i="9" s="1"/>
  <c r="DA259" i="9" a="1"/>
  <c r="DA259" i="9" s="1"/>
  <c r="DA360" i="9" a="1"/>
  <c r="DA360" i="9" s="1"/>
  <c r="DA461" i="9" a="1"/>
  <c r="DA461" i="9" s="1"/>
  <c r="DA562" i="9" a="1"/>
  <c r="DA562" i="9" s="1"/>
  <c r="DA663" i="9" a="1"/>
  <c r="DA663" i="9" s="1"/>
  <c r="DA764" i="9" a="1"/>
  <c r="DA764" i="9" s="1"/>
  <c r="DA865" i="9" a="1"/>
  <c r="DA865" i="9" s="1"/>
  <c r="BF306" i="9" a="1"/>
  <c r="BF306" i="9" s="1"/>
  <c r="BF407" i="9" a="1"/>
  <c r="BF407" i="9" s="1"/>
  <c r="BF508" i="9" a="1"/>
  <c r="BF508" i="9" s="1"/>
  <c r="BF609" i="9" a="1"/>
  <c r="BF609" i="9" s="1"/>
  <c r="BF710" i="9" a="1"/>
  <c r="BF710" i="9" s="1"/>
  <c r="BF811" i="9" a="1"/>
  <c r="BF811" i="9" s="1"/>
  <c r="BF912" i="9" a="1"/>
  <c r="BF912" i="9" s="1"/>
  <c r="CF280" i="9" a="1"/>
  <c r="CF280" i="9" s="1"/>
  <c r="CF381" i="9" a="1"/>
  <c r="CF381" i="9" s="1"/>
  <c r="CF482" i="9" a="1"/>
  <c r="CF482" i="9" s="1"/>
  <c r="CF583" i="9" a="1"/>
  <c r="CF583" i="9" s="1"/>
  <c r="CF684" i="9" a="1"/>
  <c r="CF684" i="9" s="1"/>
  <c r="CF785" i="9" a="1"/>
  <c r="CF785" i="9" s="1"/>
  <c r="CF886" i="9" a="1"/>
  <c r="CF886" i="9" s="1"/>
  <c r="CN272" i="9" a="1"/>
  <c r="CN272" i="9" s="1"/>
  <c r="CN373" i="9" a="1"/>
  <c r="CN373" i="9" s="1"/>
  <c r="CN474" i="9" a="1"/>
  <c r="CN474" i="9" s="1"/>
  <c r="CN575" i="9" a="1"/>
  <c r="CN575" i="9" s="1"/>
  <c r="CN676" i="9" a="1"/>
  <c r="CN676" i="9" s="1"/>
  <c r="CN777" i="9" a="1"/>
  <c r="CN777" i="9" s="1"/>
  <c r="CN878" i="9" a="1"/>
  <c r="CN878" i="9" s="1"/>
  <c r="CU265" i="9" a="1"/>
  <c r="CU265" i="9" s="1"/>
  <c r="CU366" i="9" a="1"/>
  <c r="CU366" i="9" s="1"/>
  <c r="CU467" i="9" a="1"/>
  <c r="CU467" i="9" s="1"/>
  <c r="CU568" i="9" a="1"/>
  <c r="CU568" i="9" s="1"/>
  <c r="CU669" i="9" a="1"/>
  <c r="CU669" i="9" s="1"/>
  <c r="CU770" i="9" a="1"/>
  <c r="CU770" i="9" s="1"/>
  <c r="CU871" i="9" a="1"/>
  <c r="CU871" i="9" s="1"/>
  <c r="BG305" i="9" a="1"/>
  <c r="BG305" i="9" s="1"/>
  <c r="BG406" i="9" a="1"/>
  <c r="BG406" i="9" s="1"/>
  <c r="BG507" i="9" a="1"/>
  <c r="BG507" i="9" s="1"/>
  <c r="BG608" i="9" a="1"/>
  <c r="BG608" i="9" s="1"/>
  <c r="BG709" i="9" a="1"/>
  <c r="BG709" i="9" s="1"/>
  <c r="BG810" i="9" a="1"/>
  <c r="BG810" i="9" s="1"/>
  <c r="BG911" i="9" a="1"/>
  <c r="BG911" i="9" s="1"/>
  <c r="AV215" i="9" a="1"/>
  <c r="AV215" i="9" s="1"/>
  <c r="AV316" i="9" a="1"/>
  <c r="AV316" i="9" s="1"/>
  <c r="AV417" i="9" a="1"/>
  <c r="AV417" i="9" s="1"/>
  <c r="AV518" i="9" a="1"/>
  <c r="AV518" i="9" s="1"/>
  <c r="AV619" i="9" a="1"/>
  <c r="AV619" i="9" s="1"/>
  <c r="AV720" i="9" a="1"/>
  <c r="AV720" i="9" s="1"/>
  <c r="AV821" i="9" a="1"/>
  <c r="AV821" i="9" s="1"/>
  <c r="AV922" i="9" a="1"/>
  <c r="AV922" i="9" s="1"/>
  <c r="CC283" i="9" a="1"/>
  <c r="CC283" i="9" s="1"/>
  <c r="CC384" i="9" a="1"/>
  <c r="CC384" i="9" s="1"/>
  <c r="CC485" i="9" a="1"/>
  <c r="CC485" i="9" s="1"/>
  <c r="CC586" i="9" a="1"/>
  <c r="CC586" i="9" s="1"/>
  <c r="CC687" i="9" a="1"/>
  <c r="CC687" i="9" s="1"/>
  <c r="CC788" i="9" a="1"/>
  <c r="CC788" i="9" s="1"/>
  <c r="CC889" i="9" a="1"/>
  <c r="CC889" i="9" s="1"/>
  <c r="AY313" i="9" a="1"/>
  <c r="AY313" i="9" s="1"/>
  <c r="AY414" i="9" a="1"/>
  <c r="AY414" i="9" s="1"/>
  <c r="AY515" i="9" a="1"/>
  <c r="AY515" i="9" s="1"/>
  <c r="AY616" i="9" a="1"/>
  <c r="AY616" i="9" s="1"/>
  <c r="AY717" i="9" a="1"/>
  <c r="AY717" i="9" s="1"/>
  <c r="AY818" i="9" a="1"/>
  <c r="AY818" i="9" s="1"/>
  <c r="AY919" i="9" a="1"/>
  <c r="AY919" i="9" s="1"/>
  <c r="CW263" i="9" a="1"/>
  <c r="CW263" i="9" s="1"/>
  <c r="CW364" i="9" a="1"/>
  <c r="CW364" i="9" s="1"/>
  <c r="CW465" i="9" a="1"/>
  <c r="CW465" i="9" s="1"/>
  <c r="CW566" i="9" a="1"/>
  <c r="CW566" i="9" s="1"/>
  <c r="CW667" i="9" a="1"/>
  <c r="CW667" i="9" s="1"/>
  <c r="CW768" i="9" a="1"/>
  <c r="CW768" i="9" s="1"/>
  <c r="CW869" i="9" a="1"/>
  <c r="CW869" i="9" s="1"/>
  <c r="BH304" i="9" a="1"/>
  <c r="BH304" i="9" s="1"/>
  <c r="BH405" i="9" a="1"/>
  <c r="BH405" i="9" s="1"/>
  <c r="BH506" i="9" a="1"/>
  <c r="BH506" i="9" s="1"/>
  <c r="BH607" i="9" a="1"/>
  <c r="BH607" i="9" s="1"/>
  <c r="BH708" i="9" a="1"/>
  <c r="BH708" i="9" s="1"/>
  <c r="BH809" i="9" a="1"/>
  <c r="BH809" i="9" s="1"/>
  <c r="BH910" i="9" a="1"/>
  <c r="BH910" i="9" s="1"/>
  <c r="BL300" i="9" a="1"/>
  <c r="BL300" i="9" s="1"/>
  <c r="BL401" i="9" a="1"/>
  <c r="BL401" i="9" s="1"/>
  <c r="BL502" i="9" a="1"/>
  <c r="BL502" i="9" s="1"/>
  <c r="BL603" i="9" a="1"/>
  <c r="BL603" i="9" s="1"/>
  <c r="BL704" i="9" a="1"/>
  <c r="BL704" i="9" s="1"/>
  <c r="BL805" i="9" a="1"/>
  <c r="BL805" i="9" s="1"/>
  <c r="BL906" i="9" a="1"/>
  <c r="BL906" i="9" s="1"/>
  <c r="CH278" i="9" a="1"/>
  <c r="CH278" i="9" s="1"/>
  <c r="CH379" i="9" a="1"/>
  <c r="CH379" i="9" s="1"/>
  <c r="CH480" i="9" a="1"/>
  <c r="CH480" i="9" s="1"/>
  <c r="CH581" i="9" a="1"/>
  <c r="CH581" i="9" s="1"/>
  <c r="CH682" i="9" a="1"/>
  <c r="CH682" i="9" s="1"/>
  <c r="CH783" i="9" a="1"/>
  <c r="CH783" i="9" s="1"/>
  <c r="CH884" i="9" a="1"/>
  <c r="CH884" i="9" s="1"/>
  <c r="BO297" i="9" a="1"/>
  <c r="BO297" i="9" s="1"/>
  <c r="BO398" i="9" a="1"/>
  <c r="BO398" i="9" s="1"/>
  <c r="BO499" i="9" a="1"/>
  <c r="BO499" i="9" s="1"/>
  <c r="BO600" i="9" a="1"/>
  <c r="BO600" i="9" s="1"/>
  <c r="BO701" i="9" a="1"/>
  <c r="BO701" i="9" s="1"/>
  <c r="BO802" i="9" a="1"/>
  <c r="BO802" i="9" s="1"/>
  <c r="BO903" i="9" a="1"/>
  <c r="BO903" i="9" s="1"/>
  <c r="BY287" i="9" a="1"/>
  <c r="BY287" i="9" s="1"/>
  <c r="BY388" i="9" a="1"/>
  <c r="BY388" i="9" s="1"/>
  <c r="BY489" i="9" a="1"/>
  <c r="BY489" i="9" s="1"/>
  <c r="BY590" i="9" a="1"/>
  <c r="BY590" i="9" s="1"/>
  <c r="BY691" i="9" a="1"/>
  <c r="BY691" i="9" s="1"/>
  <c r="BY792" i="9" a="1"/>
  <c r="BY792" i="9" s="1"/>
  <c r="BY893" i="9" a="1"/>
  <c r="BY893" i="9" s="1"/>
  <c r="CO271" i="9" a="1"/>
  <c r="CO271" i="9" s="1"/>
  <c r="CO372" i="9" a="1"/>
  <c r="CO372" i="9" s="1"/>
  <c r="CO473" i="9" a="1"/>
  <c r="CO473" i="9" s="1"/>
  <c r="CO574" i="9" a="1"/>
  <c r="CO574" i="9" s="1"/>
  <c r="CO675" i="9" a="1"/>
  <c r="CO675" i="9" s="1"/>
  <c r="CO776" i="9" a="1"/>
  <c r="CO776" i="9" s="1"/>
  <c r="CO877" i="9" a="1"/>
  <c r="CO877" i="9" s="1"/>
  <c r="BX288" i="9" a="1"/>
  <c r="BX288" i="9" s="1"/>
  <c r="BX389" i="9" a="1"/>
  <c r="BX389" i="9" s="1"/>
  <c r="BX490" i="9" a="1"/>
  <c r="BX490" i="9" s="1"/>
  <c r="BX591" i="9" a="1"/>
  <c r="BX591" i="9" s="1"/>
  <c r="BX692" i="9" a="1"/>
  <c r="BX692" i="9" s="1"/>
  <c r="BX793" i="9" a="1"/>
  <c r="BX793" i="9" s="1"/>
  <c r="BX894" i="9" a="1"/>
  <c r="BX894" i="9" s="1"/>
  <c r="CD282" i="9" a="1"/>
  <c r="CD282" i="9" s="1"/>
  <c r="CD383" i="9" a="1"/>
  <c r="CD383" i="9" s="1"/>
  <c r="CD484" i="9" a="1"/>
  <c r="CD484" i="9" s="1"/>
  <c r="CD585" i="9" a="1"/>
  <c r="CD585" i="9" s="1"/>
  <c r="CD686" i="9" a="1"/>
  <c r="CD686" i="9" s="1"/>
  <c r="CD787" i="9" a="1"/>
  <c r="CD787" i="9" s="1"/>
  <c r="CD888" i="9" a="1"/>
  <c r="CD888" i="9" s="1"/>
  <c r="BW289" i="9" a="1"/>
  <c r="BW289" i="9" s="1"/>
  <c r="BW390" i="9" a="1"/>
  <c r="BW390" i="9" s="1"/>
  <c r="BW491" i="9" a="1"/>
  <c r="BW491" i="9" s="1"/>
  <c r="BW592" i="9" a="1"/>
  <c r="BW592" i="9" s="1"/>
  <c r="BW693" i="9" a="1"/>
  <c r="BW693" i="9" s="1"/>
  <c r="BW794" i="9" a="1"/>
  <c r="BW794" i="9" s="1"/>
  <c r="BW895" i="9" a="1"/>
  <c r="BW895" i="9" s="1"/>
  <c r="BP296" i="9" a="1"/>
  <c r="BP296" i="9" s="1"/>
  <c r="BP397" i="9" a="1"/>
  <c r="BP397" i="9" s="1"/>
  <c r="BP498" i="9" a="1"/>
  <c r="BP498" i="9" s="1"/>
  <c r="BP599" i="9" a="1"/>
  <c r="BP599" i="9" s="1"/>
  <c r="BP700" i="9" a="1"/>
  <c r="BP700" i="9" s="1"/>
  <c r="BP801" i="9" a="1"/>
  <c r="BP801" i="9" s="1"/>
  <c r="BP902" i="9" a="1"/>
  <c r="BP902" i="9" s="1"/>
  <c r="CC82" i="9"/>
  <c r="CC182" i="9" a="1"/>
  <c r="CC182" i="9" s="1"/>
  <c r="BX87" i="9"/>
  <c r="BX187" i="9" a="1"/>
  <c r="BX187" i="9" s="1"/>
  <c r="BL99" i="9"/>
  <c r="BL199" i="9" a="1"/>
  <c r="BL199" i="9" s="1"/>
  <c r="BY86" i="9"/>
  <c r="BY186" i="9" a="1"/>
  <c r="BY186" i="9" s="1"/>
  <c r="CD81" i="9"/>
  <c r="CD181" i="9" a="1"/>
  <c r="CD181" i="9" s="1"/>
  <c r="BF105" i="9"/>
  <c r="BF205" i="9" a="1"/>
  <c r="BF205" i="9" s="1"/>
  <c r="BM98" i="9"/>
  <c r="BM198" i="9" a="1"/>
  <c r="BM198" i="9" s="1"/>
  <c r="CS66" i="9"/>
  <c r="CS166" i="9" a="1"/>
  <c r="CS166" i="9" s="1"/>
  <c r="BV89" i="9"/>
  <c r="BV189" i="9" a="1"/>
  <c r="BV189" i="9" s="1"/>
  <c r="CB83" i="9"/>
  <c r="CB183" i="9" a="1"/>
  <c r="CB183" i="9" s="1"/>
  <c r="BW88" i="9"/>
  <c r="BW188" i="9" a="1"/>
  <c r="BW188" i="9" s="1"/>
  <c r="CF79" i="9"/>
  <c r="CF179" i="9" a="1"/>
  <c r="CF179" i="9" s="1"/>
  <c r="BB109" i="9"/>
  <c r="BB209" i="9" a="1"/>
  <c r="BB209" i="9" s="1"/>
  <c r="CK74" i="9"/>
  <c r="CK174" i="9" a="1"/>
  <c r="CK174" i="9" s="1"/>
  <c r="DA58" i="9"/>
  <c r="DA158" i="9" a="1"/>
  <c r="DA158" i="9" s="1"/>
  <c r="CE80" i="9"/>
  <c r="CE180" i="9" a="1"/>
  <c r="CE180" i="9" s="1"/>
  <c r="BC108" i="9"/>
  <c r="BC208" i="9" a="1"/>
  <c r="BC208" i="9" s="1"/>
  <c r="BQ94" i="9"/>
  <c r="BQ194" i="9" a="1"/>
  <c r="BQ194" i="9" s="1"/>
  <c r="BP95" i="9"/>
  <c r="BP195" i="9" a="1"/>
  <c r="BP195" i="9" s="1"/>
  <c r="CI76" i="9"/>
  <c r="CI176" i="9" a="1"/>
  <c r="CI176" i="9" s="1"/>
  <c r="CN71" i="9"/>
  <c r="CN171" i="9" a="1"/>
  <c r="CN171" i="9" s="1"/>
  <c r="AY112" i="9"/>
  <c r="AY212" i="9" a="1"/>
  <c r="AY212" i="9" s="1"/>
  <c r="BO96" i="9"/>
  <c r="BO196" i="9" a="1"/>
  <c r="BO196" i="9" s="1"/>
  <c r="CU64" i="9"/>
  <c r="CU164" i="9" a="1"/>
  <c r="CU164" i="9" s="1"/>
  <c r="BH103" i="9"/>
  <c r="BH203" i="9" a="1"/>
  <c r="BH203" i="9" s="1"/>
  <c r="CO70" i="9"/>
  <c r="CO170" i="9" a="1"/>
  <c r="CO170" i="9" s="1"/>
  <c r="CX61" i="9"/>
  <c r="CX161" i="9" a="1"/>
  <c r="CX161" i="9" s="1"/>
  <c r="BJ101" i="9"/>
  <c r="BJ201" i="9" a="1"/>
  <c r="BJ201" i="9" s="1"/>
  <c r="BR93" i="9"/>
  <c r="BR193" i="9" a="1"/>
  <c r="BR193" i="9" s="1"/>
  <c r="CL73" i="9"/>
  <c r="CL173" i="9" a="1"/>
  <c r="CL173" i="9" s="1"/>
  <c r="CG78" i="9"/>
  <c r="CG178" i="9" a="1"/>
  <c r="CG178" i="9" s="1"/>
  <c r="CT65" i="9"/>
  <c r="X82" i="8" s="1"/>
  <c r="CT165" i="9" a="1"/>
  <c r="CT165" i="9" s="1"/>
  <c r="X162" i="8" s="1"/>
  <c r="CA84" i="9"/>
  <c r="CA184" i="9" a="1"/>
  <c r="CA184" i="9" s="1"/>
  <c r="CQ68" i="9"/>
  <c r="CQ168" i="9" a="1"/>
  <c r="CQ168" i="9" s="1"/>
  <c r="DC56" i="9"/>
  <c r="DC156" i="9" a="1"/>
  <c r="DC156" i="9" s="1"/>
  <c r="CJ75" i="9"/>
  <c r="CJ175" i="9" a="1"/>
  <c r="CJ175" i="9" s="1"/>
  <c r="BA110" i="9"/>
  <c r="BA210" i="9" a="1"/>
  <c r="BA210" i="9" s="1"/>
  <c r="CP69" i="9"/>
  <c r="CP169" i="9" a="1"/>
  <c r="CP169" i="9" s="1"/>
  <c r="CM72" i="9"/>
  <c r="CM172" i="9" a="1"/>
  <c r="CM172" i="9" s="1"/>
  <c r="CZ59" i="9"/>
  <c r="CZ159" i="9" a="1"/>
  <c r="CZ159" i="9" s="1"/>
  <c r="BS92" i="9"/>
  <c r="BS192" i="9" a="1"/>
  <c r="BS192" i="9" s="1"/>
  <c r="CW62" i="9"/>
  <c r="CW162" i="9" a="1"/>
  <c r="CW162" i="9" s="1"/>
  <c r="BG104" i="9"/>
  <c r="BG204" i="9" a="1"/>
  <c r="BG204" i="9" s="1"/>
  <c r="CH77" i="9"/>
  <c r="CH177" i="9" a="1"/>
  <c r="CH177" i="9" s="1"/>
  <c r="DD55" i="9"/>
  <c r="DD155" i="9" a="1"/>
  <c r="DD155" i="9" s="1"/>
  <c r="CR67" i="9"/>
  <c r="CR167" i="9" a="1"/>
  <c r="CR167" i="9" s="1"/>
  <c r="BI102" i="9"/>
  <c r="BI202" i="9" a="1"/>
  <c r="BI202" i="9" s="1"/>
  <c r="AZ111" i="9"/>
  <c r="AZ211" i="9" a="1"/>
  <c r="AZ211" i="9" s="1"/>
  <c r="CY60" i="9"/>
  <c r="CY160" i="9" a="1"/>
  <c r="CY160" i="9" s="1"/>
  <c r="BD107" i="9"/>
  <c r="BD207" i="9" a="1"/>
  <c r="BD207" i="9" s="1"/>
  <c r="BZ85" i="9"/>
  <c r="BZ185" i="9" a="1"/>
  <c r="BZ185" i="9" s="1"/>
  <c r="AW114" i="9"/>
  <c r="AW214" i="9" a="1"/>
  <c r="AW214" i="9" s="1"/>
  <c r="BN97" i="9"/>
  <c r="BN197" i="9" a="1"/>
  <c r="BN197" i="9" s="1"/>
  <c r="BU90" i="9"/>
  <c r="BU190" i="9" a="1"/>
  <c r="BU190" i="9" s="1"/>
  <c r="AX113" i="9"/>
  <c r="AX213" i="9" a="1"/>
  <c r="AX213" i="9" s="1"/>
  <c r="CV63" i="9"/>
  <c r="CV163" i="9" a="1"/>
  <c r="CV163" i="9" s="1"/>
  <c r="BK100" i="9"/>
  <c r="BK200" i="9" a="1"/>
  <c r="BK200" i="9" s="1"/>
  <c r="DB57" i="9"/>
  <c r="DB157" i="9" a="1"/>
  <c r="DB157" i="9" s="1"/>
  <c r="BT91" i="9"/>
  <c r="BT191" i="9" a="1"/>
  <c r="BT191" i="9" s="1"/>
  <c r="BE106" i="9"/>
  <c r="BE206" i="9" a="1"/>
  <c r="BE206" i="9" s="1"/>
  <c r="X648" i="8" l="1"/>
  <c r="X567" i="8"/>
  <c r="Y719" i="8"/>
  <c r="Y395" i="8"/>
  <c r="Y314" i="8"/>
  <c r="X405" i="8"/>
  <c r="Y233" i="8"/>
  <c r="Y152" i="8"/>
  <c r="Y557" i="8"/>
  <c r="Y72" i="8"/>
  <c r="CR269" i="9" a="1"/>
  <c r="CR269" i="9" s="1"/>
  <c r="CR370" i="9" a="1"/>
  <c r="CR370" i="9" s="1"/>
  <c r="CR471" i="9" a="1"/>
  <c r="CR471" i="9" s="1"/>
  <c r="CR572" i="9" a="1"/>
  <c r="CR572" i="9" s="1"/>
  <c r="CR673" i="9" a="1"/>
  <c r="CR673" i="9" s="1"/>
  <c r="CR774" i="9" a="1"/>
  <c r="CR774" i="9" s="1"/>
  <c r="CR875" i="9" a="1"/>
  <c r="CR875" i="9" s="1"/>
  <c r="AY314" i="9" a="1"/>
  <c r="AY314" i="9" s="1"/>
  <c r="AY415" i="9" a="1"/>
  <c r="AY415" i="9" s="1"/>
  <c r="AY516" i="9" a="1"/>
  <c r="AY516" i="9" s="1"/>
  <c r="AY617" i="9" a="1"/>
  <c r="AY617" i="9" s="1"/>
  <c r="AY718" i="9" a="1"/>
  <c r="AY718" i="9" s="1"/>
  <c r="AY819" i="9" a="1"/>
  <c r="AY819" i="9" s="1"/>
  <c r="AY920" i="9" a="1"/>
  <c r="AY920" i="9" s="1"/>
  <c r="BF307" i="9" a="1"/>
  <c r="BF307" i="9" s="1"/>
  <c r="BF408" i="9" a="1"/>
  <c r="BF408" i="9" s="1"/>
  <c r="BF509" i="9" a="1"/>
  <c r="BF509" i="9" s="1"/>
  <c r="BF610" i="9" a="1"/>
  <c r="BF610" i="9" s="1"/>
  <c r="BF711" i="9" a="1"/>
  <c r="BF711" i="9" s="1"/>
  <c r="BF812" i="9" a="1"/>
  <c r="BF812" i="9" s="1"/>
  <c r="BF913" i="9" a="1"/>
  <c r="BF913" i="9" s="1"/>
  <c r="BU292" i="9" a="1"/>
  <c r="BU292" i="9" s="1"/>
  <c r="BU393" i="9" a="1"/>
  <c r="BU393" i="9" s="1"/>
  <c r="BU494" i="9" a="1"/>
  <c r="BU494" i="9" s="1"/>
  <c r="BU595" i="9" a="1"/>
  <c r="BU595" i="9" s="1"/>
  <c r="BU696" i="9" a="1"/>
  <c r="BU696" i="9" s="1"/>
  <c r="BU797" i="9" a="1"/>
  <c r="BU797" i="9" s="1"/>
  <c r="BU898" i="9" a="1"/>
  <c r="BU898" i="9" s="1"/>
  <c r="CL275" i="9" a="1"/>
  <c r="CL275" i="9" s="1"/>
  <c r="CL376" i="9" a="1"/>
  <c r="CL376" i="9" s="1"/>
  <c r="CL477" i="9" a="1"/>
  <c r="CL477" i="9" s="1"/>
  <c r="CL578" i="9" a="1"/>
  <c r="CL578" i="9" s="1"/>
  <c r="CL679" i="9" a="1"/>
  <c r="CL679" i="9" s="1"/>
  <c r="CL780" i="9" a="1"/>
  <c r="CL780" i="9" s="1"/>
  <c r="CL881" i="9" a="1"/>
  <c r="CL881" i="9" s="1"/>
  <c r="BX289" i="9" a="1"/>
  <c r="BX289" i="9" s="1"/>
  <c r="BX390" i="9" a="1"/>
  <c r="BX390" i="9" s="1"/>
  <c r="BX491" i="9" a="1"/>
  <c r="BX491" i="9" s="1"/>
  <c r="BX592" i="9" a="1"/>
  <c r="BX592" i="9" s="1"/>
  <c r="BX693" i="9" a="1"/>
  <c r="BX693" i="9" s="1"/>
  <c r="BX794" i="9" a="1"/>
  <c r="BX794" i="9" s="1"/>
  <c r="BX895" i="9" a="1"/>
  <c r="BX895" i="9" s="1"/>
  <c r="BK302" i="9" a="1"/>
  <c r="BK302" i="9" s="1"/>
  <c r="BK403" i="9" a="1"/>
  <c r="BK403" i="9" s="1"/>
  <c r="BK504" i="9" a="1"/>
  <c r="BK504" i="9" s="1"/>
  <c r="BK605" i="9" a="1"/>
  <c r="BK605" i="9" s="1"/>
  <c r="BK706" i="9" a="1"/>
  <c r="BK706" i="9" s="1"/>
  <c r="BK807" i="9" a="1"/>
  <c r="BK807" i="9" s="1"/>
  <c r="BK908" i="9" a="1"/>
  <c r="BK908" i="9" s="1"/>
  <c r="BN299" i="9" a="1"/>
  <c r="BN299" i="9" s="1"/>
  <c r="BN400" i="9" a="1"/>
  <c r="BN400" i="9" s="1"/>
  <c r="BN501" i="9" a="1"/>
  <c r="BN501" i="9" s="1"/>
  <c r="BN602" i="9" a="1"/>
  <c r="BN602" i="9" s="1"/>
  <c r="BN703" i="9" a="1"/>
  <c r="BN703" i="9" s="1"/>
  <c r="BN804" i="9" a="1"/>
  <c r="BN804" i="9" s="1"/>
  <c r="BN905" i="9" a="1"/>
  <c r="BN905" i="9" s="1"/>
  <c r="CY262" i="9" a="1"/>
  <c r="CY262" i="9" s="1"/>
  <c r="CY363" i="9" a="1"/>
  <c r="CY363" i="9" s="1"/>
  <c r="CY464" i="9" a="1"/>
  <c r="CY464" i="9" s="1"/>
  <c r="CY565" i="9" a="1"/>
  <c r="CY565" i="9" s="1"/>
  <c r="CY666" i="9" a="1"/>
  <c r="CY666" i="9" s="1"/>
  <c r="CY767" i="9" a="1"/>
  <c r="CY767" i="9" s="1"/>
  <c r="CY868" i="9" a="1"/>
  <c r="CY868" i="9" s="1"/>
  <c r="DD257" i="9" a="1"/>
  <c r="DD257" i="9" s="1"/>
  <c r="Y234" i="8" s="1"/>
  <c r="DD358" i="9" a="1"/>
  <c r="DD358" i="9" s="1"/>
  <c r="DD459" i="9" a="1"/>
  <c r="DD459" i="9" s="1"/>
  <c r="DD560" i="9" a="1"/>
  <c r="DD560" i="9" s="1"/>
  <c r="Y477" i="8" s="1"/>
  <c r="DD661" i="9" a="1"/>
  <c r="DD661" i="9" s="1"/>
  <c r="DD762" i="9" a="1"/>
  <c r="DD762" i="9" s="1"/>
  <c r="DD863" i="9" a="1"/>
  <c r="DD863" i="9" s="1"/>
  <c r="Y720" i="8" s="1"/>
  <c r="BS294" i="9" a="1"/>
  <c r="BS294" i="9" s="1"/>
  <c r="BS395" i="9" a="1"/>
  <c r="BS395" i="9" s="1"/>
  <c r="BS496" i="9" a="1"/>
  <c r="BS496" i="9" s="1"/>
  <c r="BS597" i="9" a="1"/>
  <c r="BS597" i="9" s="1"/>
  <c r="BS698" i="9" a="1"/>
  <c r="BS698" i="9" s="1"/>
  <c r="BS799" i="9" a="1"/>
  <c r="BS799" i="9" s="1"/>
  <c r="BS900" i="9" a="1"/>
  <c r="BS900" i="9" s="1"/>
  <c r="BA312" i="9" a="1"/>
  <c r="BA312" i="9" s="1"/>
  <c r="BA413" i="9" a="1"/>
  <c r="BA413" i="9" s="1"/>
  <c r="BA514" i="9" a="1"/>
  <c r="BA514" i="9" s="1"/>
  <c r="BA615" i="9" a="1"/>
  <c r="BA615" i="9" s="1"/>
  <c r="BA716" i="9" a="1"/>
  <c r="BA716" i="9" s="1"/>
  <c r="BA817" i="9" a="1"/>
  <c r="BA817" i="9" s="1"/>
  <c r="BA918" i="9" a="1"/>
  <c r="BA918" i="9" s="1"/>
  <c r="CA286" i="9" a="1"/>
  <c r="CA286" i="9" s="1"/>
  <c r="CA387" i="9" a="1"/>
  <c r="CA387" i="9" s="1"/>
  <c r="CA488" i="9" a="1"/>
  <c r="CA488" i="9" s="1"/>
  <c r="CA589" i="9" a="1"/>
  <c r="CA589" i="9" s="1"/>
  <c r="CA690" i="9" a="1"/>
  <c r="CA690" i="9" s="1"/>
  <c r="CA791" i="9" a="1"/>
  <c r="CA791" i="9" s="1"/>
  <c r="CA892" i="9" a="1"/>
  <c r="CA892" i="9" s="1"/>
  <c r="BR295" i="9" a="1"/>
  <c r="BR295" i="9" s="1"/>
  <c r="BR396" i="9" a="1"/>
  <c r="BR396" i="9" s="1"/>
  <c r="BR497" i="9" a="1"/>
  <c r="BR497" i="9" s="1"/>
  <c r="BR598" i="9" a="1"/>
  <c r="BR598" i="9" s="1"/>
  <c r="BR699" i="9" a="1"/>
  <c r="BR699" i="9" s="1"/>
  <c r="BR800" i="9" a="1"/>
  <c r="BR800" i="9" s="1"/>
  <c r="BR901" i="9" a="1"/>
  <c r="BR901" i="9" s="1"/>
  <c r="BH305" i="9" a="1"/>
  <c r="BH305" i="9" s="1"/>
  <c r="BH406" i="9" a="1"/>
  <c r="BH406" i="9" s="1"/>
  <c r="BH507" i="9" a="1"/>
  <c r="BH507" i="9" s="1"/>
  <c r="BH608" i="9" a="1"/>
  <c r="BH608" i="9" s="1"/>
  <c r="BH709" i="9" a="1"/>
  <c r="BH709" i="9" s="1"/>
  <c r="BH810" i="9" a="1"/>
  <c r="BH810" i="9" s="1"/>
  <c r="BH911" i="9" a="1"/>
  <c r="BH911" i="9" s="1"/>
  <c r="CN273" i="9" a="1"/>
  <c r="CN273" i="9" s="1"/>
  <c r="CN374" i="9" a="1"/>
  <c r="CN374" i="9" s="1"/>
  <c r="CN475" i="9" a="1"/>
  <c r="CN475" i="9" s="1"/>
  <c r="CN576" i="9" a="1"/>
  <c r="CN576" i="9" s="1"/>
  <c r="CN677" i="9" a="1"/>
  <c r="CN677" i="9" s="1"/>
  <c r="CN778" i="9" a="1"/>
  <c r="CN778" i="9" s="1"/>
  <c r="CN879" i="9" a="1"/>
  <c r="CN879" i="9" s="1"/>
  <c r="BC310" i="9" a="1"/>
  <c r="BC310" i="9" s="1"/>
  <c r="BC411" i="9" a="1"/>
  <c r="BC411" i="9" s="1"/>
  <c r="BC512" i="9" a="1"/>
  <c r="BC512" i="9" s="1"/>
  <c r="BC613" i="9" a="1"/>
  <c r="BC613" i="9" s="1"/>
  <c r="BC714" i="9" a="1"/>
  <c r="BC714" i="9" s="1"/>
  <c r="BC815" i="9" a="1"/>
  <c r="BC815" i="9" s="1"/>
  <c r="BC916" i="9" a="1"/>
  <c r="BC916" i="9" s="1"/>
  <c r="BB311" i="9" a="1"/>
  <c r="BB311" i="9" s="1"/>
  <c r="BB412" i="9" a="1"/>
  <c r="BB412" i="9" s="1"/>
  <c r="BB513" i="9" a="1"/>
  <c r="BB513" i="9" s="1"/>
  <c r="BB614" i="9" a="1"/>
  <c r="BB614" i="9" s="1"/>
  <c r="BB715" i="9" a="1"/>
  <c r="BB715" i="9" s="1"/>
  <c r="BB816" i="9" a="1"/>
  <c r="BB816" i="9" s="1"/>
  <c r="BB917" i="9" a="1"/>
  <c r="BB917" i="9" s="1"/>
  <c r="BV291" i="9" a="1"/>
  <c r="BV291" i="9" s="1"/>
  <c r="BV392" i="9" a="1"/>
  <c r="BV392" i="9" s="1"/>
  <c r="BV493" i="9" a="1"/>
  <c r="BV493" i="9" s="1"/>
  <c r="BV594" i="9" a="1"/>
  <c r="BV594" i="9" s="1"/>
  <c r="BV695" i="9" a="1"/>
  <c r="BV695" i="9" s="1"/>
  <c r="BV796" i="9" a="1"/>
  <c r="BV796" i="9" s="1"/>
  <c r="BV897" i="9" a="1"/>
  <c r="BV897" i="9" s="1"/>
  <c r="CD283" i="9" a="1"/>
  <c r="CD283" i="9" s="1"/>
  <c r="CD384" i="9" a="1"/>
  <c r="CD384" i="9" s="1"/>
  <c r="CD485" i="9" a="1"/>
  <c r="CD485" i="9" s="1"/>
  <c r="CD586" i="9" a="1"/>
  <c r="CD586" i="9" s="1"/>
  <c r="CD687" i="9" a="1"/>
  <c r="CD687" i="9" s="1"/>
  <c r="CD788" i="9" a="1"/>
  <c r="CD788" i="9" s="1"/>
  <c r="CD889" i="9" a="1"/>
  <c r="CD889" i="9" s="1"/>
  <c r="CC284" i="9" a="1"/>
  <c r="CC284" i="9" s="1"/>
  <c r="CC385" i="9" a="1"/>
  <c r="CC385" i="9" s="1"/>
  <c r="CC486" i="9" a="1"/>
  <c r="CC486" i="9" s="1"/>
  <c r="CC587" i="9" a="1"/>
  <c r="CC587" i="9" s="1"/>
  <c r="CC688" i="9" a="1"/>
  <c r="CC688" i="9" s="1"/>
  <c r="CC789" i="9" a="1"/>
  <c r="CC789" i="9" s="1"/>
  <c r="CC890" i="9" a="1"/>
  <c r="CC890" i="9" s="1"/>
  <c r="BD309" i="9" a="1"/>
  <c r="BD309" i="9" s="1"/>
  <c r="BD410" i="9" a="1"/>
  <c r="BD410" i="9" s="1"/>
  <c r="BD511" i="9" a="1"/>
  <c r="BD511" i="9" s="1"/>
  <c r="BD612" i="9" a="1"/>
  <c r="BD612" i="9" s="1"/>
  <c r="BD713" i="9" a="1"/>
  <c r="BD713" i="9" s="1"/>
  <c r="BD814" i="9" a="1"/>
  <c r="BD814" i="9" s="1"/>
  <c r="BD915" i="9" a="1"/>
  <c r="BD915" i="9" s="1"/>
  <c r="CO272" i="9" a="1"/>
  <c r="CO272" i="9" s="1"/>
  <c r="CO373" i="9" a="1"/>
  <c r="CO373" i="9" s="1"/>
  <c r="CO474" i="9" a="1"/>
  <c r="CO474" i="9" s="1"/>
  <c r="CO575" i="9" a="1"/>
  <c r="CO575" i="9" s="1"/>
  <c r="CO676" i="9" a="1"/>
  <c r="CO676" i="9" s="1"/>
  <c r="CO777" i="9" a="1"/>
  <c r="CO777" i="9" s="1"/>
  <c r="CO878" i="9" a="1"/>
  <c r="CO878" i="9" s="1"/>
  <c r="CP271" i="9" a="1"/>
  <c r="CP271" i="9" s="1"/>
  <c r="CP372" i="9" a="1"/>
  <c r="CP372" i="9" s="1"/>
  <c r="CP473" i="9" a="1"/>
  <c r="CP473" i="9" s="1"/>
  <c r="CP574" i="9" a="1"/>
  <c r="CP574" i="9" s="1"/>
  <c r="CP675" i="9" a="1"/>
  <c r="CP675" i="9" s="1"/>
  <c r="CP776" i="9" a="1"/>
  <c r="CP776" i="9" s="1"/>
  <c r="CP877" i="9" a="1"/>
  <c r="CP877" i="9" s="1"/>
  <c r="BQ296" i="9" a="1"/>
  <c r="BQ296" i="9" s="1"/>
  <c r="BQ397" i="9" a="1"/>
  <c r="BQ397" i="9" s="1"/>
  <c r="BQ498" i="9" a="1"/>
  <c r="BQ498" i="9" s="1"/>
  <c r="BQ599" i="9" a="1"/>
  <c r="BQ599" i="9" s="1"/>
  <c r="BQ700" i="9" a="1"/>
  <c r="BQ700" i="9" s="1"/>
  <c r="BQ801" i="9" a="1"/>
  <c r="BQ801" i="9" s="1"/>
  <c r="BQ902" i="9" a="1"/>
  <c r="BQ902" i="9" s="1"/>
  <c r="BE308" i="9" a="1"/>
  <c r="BE308" i="9" s="1"/>
  <c r="BE409" i="9" a="1"/>
  <c r="BE409" i="9" s="1"/>
  <c r="BE510" i="9" a="1"/>
  <c r="BE510" i="9" s="1"/>
  <c r="BE611" i="9" a="1"/>
  <c r="BE611" i="9" s="1"/>
  <c r="BE712" i="9" a="1"/>
  <c r="BE712" i="9" s="1"/>
  <c r="BE813" i="9" a="1"/>
  <c r="BE813" i="9" s="1"/>
  <c r="BE914" i="9" a="1"/>
  <c r="BE914" i="9" s="1"/>
  <c r="CV265" i="9" a="1"/>
  <c r="CV265" i="9" s="1"/>
  <c r="CV366" i="9" a="1"/>
  <c r="CV366" i="9" s="1"/>
  <c r="CV467" i="9" a="1"/>
  <c r="CV467" i="9" s="1"/>
  <c r="CV568" i="9" a="1"/>
  <c r="CV568" i="9" s="1"/>
  <c r="CV669" i="9" a="1"/>
  <c r="CV669" i="9" s="1"/>
  <c r="CV770" i="9" a="1"/>
  <c r="CV770" i="9" s="1"/>
  <c r="CV871" i="9" a="1"/>
  <c r="CV871" i="9" s="1"/>
  <c r="AW215" i="9" a="1"/>
  <c r="AW215" i="9" s="1"/>
  <c r="AW316" i="9" a="1"/>
  <c r="AW316" i="9" s="1"/>
  <c r="AW417" i="9" a="1"/>
  <c r="AW417" i="9" s="1"/>
  <c r="AW518" i="9" a="1"/>
  <c r="AW518" i="9" s="1"/>
  <c r="AW619" i="9" a="1"/>
  <c r="AW619" i="9" s="1"/>
  <c r="AW720" i="9" a="1"/>
  <c r="AW720" i="9" s="1"/>
  <c r="AW821" i="9" a="1"/>
  <c r="AW821" i="9" s="1"/>
  <c r="AW922" i="9" a="1"/>
  <c r="AW922" i="9" s="1"/>
  <c r="AZ313" i="9" a="1"/>
  <c r="AZ313" i="9" s="1"/>
  <c r="AZ414" i="9" a="1"/>
  <c r="AZ414" i="9" s="1"/>
  <c r="AZ515" i="9" a="1"/>
  <c r="AZ515" i="9" s="1"/>
  <c r="AZ616" i="9" a="1"/>
  <c r="AZ616" i="9" s="1"/>
  <c r="AZ717" i="9" a="1"/>
  <c r="AZ717" i="9" s="1"/>
  <c r="AZ818" i="9" a="1"/>
  <c r="AZ818" i="9" s="1"/>
  <c r="AZ919" i="9" a="1"/>
  <c r="AZ919" i="9" s="1"/>
  <c r="CH279" i="9" a="1"/>
  <c r="CH279" i="9" s="1"/>
  <c r="CH380" i="9" a="1"/>
  <c r="CH380" i="9" s="1"/>
  <c r="CH481" i="9" a="1"/>
  <c r="CH481" i="9" s="1"/>
  <c r="CH582" i="9" a="1"/>
  <c r="CH582" i="9" s="1"/>
  <c r="CH683" i="9" a="1"/>
  <c r="CH683" i="9" s="1"/>
  <c r="CH784" i="9" a="1"/>
  <c r="CH784" i="9" s="1"/>
  <c r="CH885" i="9" a="1"/>
  <c r="CH885" i="9" s="1"/>
  <c r="CZ261" i="9" a="1"/>
  <c r="CZ261" i="9" s="1"/>
  <c r="CZ362" i="9" a="1"/>
  <c r="CZ362" i="9" s="1"/>
  <c r="CZ463" i="9" a="1"/>
  <c r="CZ463" i="9" s="1"/>
  <c r="CZ564" i="9" a="1"/>
  <c r="CZ564" i="9" s="1"/>
  <c r="CZ665" i="9" a="1"/>
  <c r="CZ665" i="9" s="1"/>
  <c r="CZ766" i="9" a="1"/>
  <c r="CZ766" i="9" s="1"/>
  <c r="CZ867" i="9" a="1"/>
  <c r="CZ867" i="9" s="1"/>
  <c r="CJ277" i="9" a="1"/>
  <c r="CJ277" i="9" s="1"/>
  <c r="CJ378" i="9" a="1"/>
  <c r="CJ378" i="9" s="1"/>
  <c r="CJ479" i="9" a="1"/>
  <c r="CJ479" i="9" s="1"/>
  <c r="CJ580" i="9" a="1"/>
  <c r="CJ580" i="9" s="1"/>
  <c r="CJ681" i="9" a="1"/>
  <c r="CJ681" i="9" s="1"/>
  <c r="CJ782" i="9" a="1"/>
  <c r="CJ782" i="9" s="1"/>
  <c r="CJ883" i="9" a="1"/>
  <c r="CJ883" i="9" s="1"/>
  <c r="CT267" i="9" a="1"/>
  <c r="CT267" i="9" s="1"/>
  <c r="X244" i="8" s="1"/>
  <c r="CT368" i="9" a="1"/>
  <c r="CT368" i="9" s="1"/>
  <c r="X325" i="8" s="1"/>
  <c r="CT469" i="9" a="1"/>
  <c r="CT469" i="9" s="1"/>
  <c r="X406" i="8" s="1"/>
  <c r="CT570" i="9" a="1"/>
  <c r="CT570" i="9" s="1"/>
  <c r="X487" i="8" s="1"/>
  <c r="CT671" i="9" a="1"/>
  <c r="CT671" i="9" s="1"/>
  <c r="X568" i="8" s="1"/>
  <c r="CT772" i="9" a="1"/>
  <c r="CT772" i="9" s="1"/>
  <c r="X649" i="8" s="1"/>
  <c r="CT873" i="9" a="1"/>
  <c r="CT873" i="9" s="1"/>
  <c r="X730" i="8" s="1"/>
  <c r="BJ303" i="9" a="1"/>
  <c r="BJ303" i="9" s="1"/>
  <c r="BJ404" i="9" a="1"/>
  <c r="BJ404" i="9" s="1"/>
  <c r="BJ505" i="9" a="1"/>
  <c r="BJ505" i="9" s="1"/>
  <c r="BJ606" i="9" a="1"/>
  <c r="BJ606" i="9" s="1"/>
  <c r="BJ707" i="9" a="1"/>
  <c r="BJ707" i="9" s="1"/>
  <c r="BJ808" i="9" a="1"/>
  <c r="BJ808" i="9" s="1"/>
  <c r="BJ909" i="9" a="1"/>
  <c r="BJ909" i="9" s="1"/>
  <c r="CU266" i="9" a="1"/>
  <c r="CU266" i="9" s="1"/>
  <c r="CU367" i="9" a="1"/>
  <c r="CU367" i="9" s="1"/>
  <c r="CU468" i="9" a="1"/>
  <c r="CU468" i="9" s="1"/>
  <c r="CU569" i="9" a="1"/>
  <c r="CU569" i="9" s="1"/>
  <c r="CU670" i="9" a="1"/>
  <c r="CU670" i="9" s="1"/>
  <c r="CU771" i="9" a="1"/>
  <c r="CU771" i="9" s="1"/>
  <c r="CU872" i="9" a="1"/>
  <c r="CU872" i="9" s="1"/>
  <c r="CI278" i="9" a="1"/>
  <c r="CI278" i="9" s="1"/>
  <c r="CI379" i="9" a="1"/>
  <c r="CI379" i="9" s="1"/>
  <c r="CI480" i="9" a="1"/>
  <c r="CI480" i="9" s="1"/>
  <c r="CI581" i="9" a="1"/>
  <c r="CI581" i="9" s="1"/>
  <c r="CI682" i="9" a="1"/>
  <c r="CI682" i="9" s="1"/>
  <c r="CI783" i="9" a="1"/>
  <c r="CI783" i="9" s="1"/>
  <c r="CI884" i="9" a="1"/>
  <c r="CI884" i="9" s="1"/>
  <c r="CE282" i="9" a="1"/>
  <c r="CE282" i="9" s="1"/>
  <c r="CE383" i="9" a="1"/>
  <c r="CE383" i="9" s="1"/>
  <c r="CE484" i="9" a="1"/>
  <c r="CE484" i="9" s="1"/>
  <c r="CE585" i="9" a="1"/>
  <c r="CE585" i="9" s="1"/>
  <c r="CE686" i="9" a="1"/>
  <c r="CE686" i="9" s="1"/>
  <c r="CE787" i="9" a="1"/>
  <c r="CE787" i="9" s="1"/>
  <c r="CE888" i="9" a="1"/>
  <c r="CE888" i="9" s="1"/>
  <c r="CF281" i="9" a="1"/>
  <c r="CF281" i="9" s="1"/>
  <c r="CF382" i="9" a="1"/>
  <c r="CF382" i="9" s="1"/>
  <c r="CF483" i="9" a="1"/>
  <c r="CF483" i="9" s="1"/>
  <c r="CF584" i="9" a="1"/>
  <c r="CF584" i="9" s="1"/>
  <c r="CF685" i="9" a="1"/>
  <c r="CF685" i="9" s="1"/>
  <c r="CF786" i="9" a="1"/>
  <c r="CF786" i="9" s="1"/>
  <c r="CF887" i="9" a="1"/>
  <c r="CF887" i="9" s="1"/>
  <c r="CS268" i="9" a="1"/>
  <c r="CS268" i="9" s="1"/>
  <c r="CS369" i="9" a="1"/>
  <c r="CS369" i="9" s="1"/>
  <c r="CS470" i="9" a="1"/>
  <c r="CS470" i="9" s="1"/>
  <c r="CS571" i="9" a="1"/>
  <c r="CS571" i="9" s="1"/>
  <c r="CS672" i="9" a="1"/>
  <c r="CS672" i="9" s="1"/>
  <c r="CS773" i="9" a="1"/>
  <c r="CS773" i="9" s="1"/>
  <c r="CS874" i="9" a="1"/>
  <c r="CS874" i="9" s="1"/>
  <c r="BY288" i="9" a="1"/>
  <c r="BY288" i="9" s="1"/>
  <c r="BY389" i="9" a="1"/>
  <c r="BY389" i="9" s="1"/>
  <c r="BY490" i="9" a="1"/>
  <c r="BY490" i="9" s="1"/>
  <c r="BY591" i="9" a="1"/>
  <c r="BY591" i="9" s="1"/>
  <c r="BY692" i="9" a="1"/>
  <c r="BY692" i="9" s="1"/>
  <c r="BY793" i="9" a="1"/>
  <c r="BY793" i="9" s="1"/>
  <c r="BY894" i="9" a="1"/>
  <c r="BY894" i="9" s="1"/>
  <c r="CW264" i="9" a="1"/>
  <c r="CW264" i="9" s="1"/>
  <c r="CW365" i="9" a="1"/>
  <c r="CW365" i="9" s="1"/>
  <c r="CW466" i="9" a="1"/>
  <c r="CW466" i="9" s="1"/>
  <c r="CW567" i="9" a="1"/>
  <c r="CW567" i="9" s="1"/>
  <c r="CW668" i="9" a="1"/>
  <c r="CW668" i="9" s="1"/>
  <c r="CW769" i="9" a="1"/>
  <c r="CW769" i="9" s="1"/>
  <c r="CW870" i="9" a="1"/>
  <c r="CW870" i="9" s="1"/>
  <c r="CB285" i="9" a="1"/>
  <c r="CB285" i="9" s="1"/>
  <c r="CB386" i="9" a="1"/>
  <c r="CB386" i="9" s="1"/>
  <c r="CB487" i="9" a="1"/>
  <c r="CB487" i="9" s="1"/>
  <c r="CB588" i="9" a="1"/>
  <c r="CB588" i="9" s="1"/>
  <c r="CB689" i="9" a="1"/>
  <c r="CB689" i="9" s="1"/>
  <c r="CB790" i="9" a="1"/>
  <c r="CB790" i="9" s="1"/>
  <c r="CB891" i="9" a="1"/>
  <c r="CB891" i="9" s="1"/>
  <c r="DB259" i="9" a="1"/>
  <c r="DB259" i="9" s="1"/>
  <c r="DB360" i="9" a="1"/>
  <c r="DB360" i="9" s="1"/>
  <c r="DB461" i="9" a="1"/>
  <c r="DB461" i="9" s="1"/>
  <c r="DB562" i="9" a="1"/>
  <c r="DB562" i="9" s="1"/>
  <c r="DB663" i="9" a="1"/>
  <c r="DB663" i="9" s="1"/>
  <c r="DB764" i="9" a="1"/>
  <c r="DB764" i="9" s="1"/>
  <c r="DB865" i="9" a="1"/>
  <c r="DB865" i="9" s="1"/>
  <c r="CQ270" i="9" a="1"/>
  <c r="CQ270" i="9" s="1"/>
  <c r="CQ371" i="9" a="1"/>
  <c r="CQ371" i="9" s="1"/>
  <c r="CQ472" i="9" a="1"/>
  <c r="CQ472" i="9" s="1"/>
  <c r="CQ573" i="9" a="1"/>
  <c r="CQ573" i="9" s="1"/>
  <c r="CQ674" i="9" a="1"/>
  <c r="CQ674" i="9" s="1"/>
  <c r="CQ775" i="9" a="1"/>
  <c r="CQ775" i="9" s="1"/>
  <c r="CQ876" i="9" a="1"/>
  <c r="CQ876" i="9" s="1"/>
  <c r="CK276" i="9" a="1"/>
  <c r="CK276" i="9" s="1"/>
  <c r="CK377" i="9" a="1"/>
  <c r="CK377" i="9" s="1"/>
  <c r="CK478" i="9" a="1"/>
  <c r="CK478" i="9" s="1"/>
  <c r="CK579" i="9" a="1"/>
  <c r="CK579" i="9" s="1"/>
  <c r="CK680" i="9" a="1"/>
  <c r="CK680" i="9" s="1"/>
  <c r="CK781" i="9" a="1"/>
  <c r="CK781" i="9" s="1"/>
  <c r="CK882" i="9" a="1"/>
  <c r="CK882" i="9" s="1"/>
  <c r="BT293" i="9" a="1"/>
  <c r="BT293" i="9" s="1"/>
  <c r="BT394" i="9" a="1"/>
  <c r="BT394" i="9" s="1"/>
  <c r="BT495" i="9" a="1"/>
  <c r="BT495" i="9" s="1"/>
  <c r="BT596" i="9" a="1"/>
  <c r="BT596" i="9" s="1"/>
  <c r="BT697" i="9" a="1"/>
  <c r="BT697" i="9" s="1"/>
  <c r="BT798" i="9" a="1"/>
  <c r="BT798" i="9" s="1"/>
  <c r="BT899" i="9" a="1"/>
  <c r="BT899" i="9" s="1"/>
  <c r="AX315" i="9" a="1"/>
  <c r="AX315" i="9" s="1"/>
  <c r="AX416" i="9" a="1"/>
  <c r="AX416" i="9" s="1"/>
  <c r="AX517" i="9" a="1"/>
  <c r="AX517" i="9" s="1"/>
  <c r="AX618" i="9" a="1"/>
  <c r="AX618" i="9" s="1"/>
  <c r="AX719" i="9" a="1"/>
  <c r="AX719" i="9" s="1"/>
  <c r="AX820" i="9" a="1"/>
  <c r="AX820" i="9" s="1"/>
  <c r="AX921" i="9" a="1"/>
  <c r="AX921" i="9" s="1"/>
  <c r="BZ287" i="9" a="1"/>
  <c r="BZ287" i="9" s="1"/>
  <c r="BZ388" i="9" a="1"/>
  <c r="BZ388" i="9" s="1"/>
  <c r="BZ489" i="9" a="1"/>
  <c r="BZ489" i="9" s="1"/>
  <c r="BZ590" i="9" a="1"/>
  <c r="BZ590" i="9" s="1"/>
  <c r="BZ691" i="9" a="1"/>
  <c r="BZ691" i="9" s="1"/>
  <c r="BZ792" i="9" a="1"/>
  <c r="BZ792" i="9" s="1"/>
  <c r="BZ893" i="9" a="1"/>
  <c r="BZ893" i="9" s="1"/>
  <c r="BI304" i="9" a="1"/>
  <c r="BI304" i="9" s="1"/>
  <c r="BI405" i="9" a="1"/>
  <c r="BI405" i="9" s="1"/>
  <c r="BI506" i="9" a="1"/>
  <c r="BI506" i="9" s="1"/>
  <c r="BI607" i="9" a="1"/>
  <c r="BI607" i="9" s="1"/>
  <c r="BI708" i="9" a="1"/>
  <c r="BI708" i="9" s="1"/>
  <c r="BI809" i="9" a="1"/>
  <c r="BI809" i="9" s="1"/>
  <c r="BI910" i="9" a="1"/>
  <c r="BI910" i="9" s="1"/>
  <c r="BG306" i="9" a="1"/>
  <c r="BG306" i="9" s="1"/>
  <c r="BG407" i="9" a="1"/>
  <c r="BG407" i="9" s="1"/>
  <c r="BG508" i="9" a="1"/>
  <c r="BG508" i="9" s="1"/>
  <c r="BG609" i="9" a="1"/>
  <c r="BG609" i="9" s="1"/>
  <c r="BG710" i="9" a="1"/>
  <c r="BG710" i="9" s="1"/>
  <c r="BG811" i="9" a="1"/>
  <c r="BG811" i="9" s="1"/>
  <c r="BG912" i="9" a="1"/>
  <c r="BG912" i="9" s="1"/>
  <c r="CM274" i="9" a="1"/>
  <c r="CM274" i="9" s="1"/>
  <c r="CM375" i="9" a="1"/>
  <c r="CM375" i="9" s="1"/>
  <c r="CM476" i="9" a="1"/>
  <c r="CM476" i="9" s="1"/>
  <c r="CM577" i="9" a="1"/>
  <c r="CM577" i="9" s="1"/>
  <c r="CM678" i="9" a="1"/>
  <c r="CM678" i="9" s="1"/>
  <c r="CM779" i="9" a="1"/>
  <c r="CM779" i="9" s="1"/>
  <c r="CM880" i="9" a="1"/>
  <c r="CM880" i="9" s="1"/>
  <c r="DC258" i="9" a="1"/>
  <c r="DC258" i="9" s="1"/>
  <c r="DC359" i="9" a="1"/>
  <c r="DC359" i="9" s="1"/>
  <c r="DC460" i="9" a="1"/>
  <c r="DC460" i="9" s="1"/>
  <c r="DC561" i="9" a="1"/>
  <c r="DC561" i="9" s="1"/>
  <c r="DC662" i="9" a="1"/>
  <c r="DC662" i="9" s="1"/>
  <c r="DC763" i="9" a="1"/>
  <c r="DC763" i="9" s="1"/>
  <c r="DC864" i="9" a="1"/>
  <c r="DC864" i="9" s="1"/>
  <c r="CG280" i="9" a="1"/>
  <c r="CG280" i="9" s="1"/>
  <c r="CG381" i="9" a="1"/>
  <c r="CG381" i="9" s="1"/>
  <c r="CG482" i="9" a="1"/>
  <c r="CG482" i="9" s="1"/>
  <c r="CG583" i="9" a="1"/>
  <c r="CG583" i="9" s="1"/>
  <c r="CG684" i="9" a="1"/>
  <c r="CG684" i="9" s="1"/>
  <c r="CG785" i="9" a="1"/>
  <c r="CG785" i="9" s="1"/>
  <c r="CG886" i="9" a="1"/>
  <c r="CG886" i="9" s="1"/>
  <c r="CX263" i="9" a="1"/>
  <c r="CX263" i="9" s="1"/>
  <c r="CX364" i="9" a="1"/>
  <c r="CX364" i="9" s="1"/>
  <c r="CX465" i="9" a="1"/>
  <c r="CX465" i="9" s="1"/>
  <c r="CX566" i="9" a="1"/>
  <c r="CX566" i="9" s="1"/>
  <c r="CX667" i="9" a="1"/>
  <c r="CX667" i="9" s="1"/>
  <c r="CX768" i="9" a="1"/>
  <c r="CX768" i="9" s="1"/>
  <c r="CX869" i="9" a="1"/>
  <c r="CX869" i="9" s="1"/>
  <c r="BO298" i="9" a="1"/>
  <c r="BO298" i="9" s="1"/>
  <c r="BO399" i="9" a="1"/>
  <c r="BO399" i="9" s="1"/>
  <c r="BO500" i="9" a="1"/>
  <c r="BO500" i="9" s="1"/>
  <c r="BO601" i="9" a="1"/>
  <c r="BO601" i="9" s="1"/>
  <c r="BO702" i="9" a="1"/>
  <c r="BO702" i="9" s="1"/>
  <c r="BO803" i="9" a="1"/>
  <c r="BO803" i="9" s="1"/>
  <c r="BO904" i="9" a="1"/>
  <c r="BO904" i="9" s="1"/>
  <c r="BP297" i="9" a="1"/>
  <c r="BP297" i="9" s="1"/>
  <c r="BP398" i="9" a="1"/>
  <c r="BP398" i="9" s="1"/>
  <c r="BP499" i="9" a="1"/>
  <c r="BP499" i="9" s="1"/>
  <c r="BP600" i="9" a="1"/>
  <c r="BP600" i="9" s="1"/>
  <c r="BP701" i="9" a="1"/>
  <c r="BP701" i="9" s="1"/>
  <c r="BP802" i="9" a="1"/>
  <c r="BP802" i="9" s="1"/>
  <c r="BP903" i="9" a="1"/>
  <c r="BP903" i="9" s="1"/>
  <c r="DA260" i="9" a="1"/>
  <c r="DA260" i="9" s="1"/>
  <c r="DA361" i="9" a="1"/>
  <c r="DA361" i="9" s="1"/>
  <c r="DA462" i="9" a="1"/>
  <c r="DA462" i="9" s="1"/>
  <c r="DA563" i="9" a="1"/>
  <c r="DA563" i="9" s="1"/>
  <c r="DA664" i="9" a="1"/>
  <c r="DA664" i="9" s="1"/>
  <c r="DA765" i="9" a="1"/>
  <c r="DA765" i="9" s="1"/>
  <c r="DA866" i="9" a="1"/>
  <c r="DA866" i="9" s="1"/>
  <c r="BW290" i="9" a="1"/>
  <c r="BW290" i="9" s="1"/>
  <c r="BW391" i="9" a="1"/>
  <c r="BW391" i="9" s="1"/>
  <c r="BW492" i="9" a="1"/>
  <c r="BW492" i="9" s="1"/>
  <c r="BW593" i="9" a="1"/>
  <c r="BW593" i="9" s="1"/>
  <c r="BW694" i="9" a="1"/>
  <c r="BW694" i="9" s="1"/>
  <c r="BW795" i="9" a="1"/>
  <c r="BW795" i="9" s="1"/>
  <c r="BW896" i="9" a="1"/>
  <c r="BW896" i="9" s="1"/>
  <c r="BM300" i="9" a="1"/>
  <c r="BM300" i="9" s="1"/>
  <c r="BM401" i="9" a="1"/>
  <c r="BM401" i="9" s="1"/>
  <c r="BM502" i="9" a="1"/>
  <c r="BM502" i="9" s="1"/>
  <c r="BM603" i="9" a="1"/>
  <c r="BM603" i="9" s="1"/>
  <c r="BM704" i="9" a="1"/>
  <c r="BM704" i="9" s="1"/>
  <c r="BM805" i="9" a="1"/>
  <c r="BM805" i="9" s="1"/>
  <c r="BM906" i="9" a="1"/>
  <c r="BM906" i="9" s="1"/>
  <c r="BL301" i="9" a="1"/>
  <c r="BL301" i="9" s="1"/>
  <c r="BL402" i="9" a="1"/>
  <c r="BL402" i="9" s="1"/>
  <c r="BL503" i="9" a="1"/>
  <c r="BL503" i="9" s="1"/>
  <c r="BL604" i="9" a="1"/>
  <c r="BL604" i="9" s="1"/>
  <c r="BL705" i="9" a="1"/>
  <c r="BL705" i="9" s="1"/>
  <c r="BL806" i="9" a="1"/>
  <c r="BL806" i="9" s="1"/>
  <c r="BL907" i="9" a="1"/>
  <c r="BL907" i="9" s="1"/>
  <c r="BE107" i="9"/>
  <c r="BE207" i="9" a="1"/>
  <c r="BE207" i="9" s="1"/>
  <c r="CV64" i="9"/>
  <c r="CV164" i="9" a="1"/>
  <c r="CV164" i="9" s="1"/>
  <c r="AZ112" i="9"/>
  <c r="AZ212" i="9" a="1"/>
  <c r="AZ212" i="9" s="1"/>
  <c r="CH78" i="9"/>
  <c r="CH178" i="9" a="1"/>
  <c r="CH178" i="9" s="1"/>
  <c r="CZ60" i="9"/>
  <c r="CZ160" i="9" a="1"/>
  <c r="CZ160" i="9" s="1"/>
  <c r="CJ76" i="9"/>
  <c r="CJ176" i="9" a="1"/>
  <c r="CJ176" i="9" s="1"/>
  <c r="CT66" i="9"/>
  <c r="CT166" i="9" a="1"/>
  <c r="CT166" i="9" s="1"/>
  <c r="X163" i="8" s="1"/>
  <c r="BJ102" i="9"/>
  <c r="BJ202" i="9" a="1"/>
  <c r="BJ202" i="9" s="1"/>
  <c r="CU65" i="9"/>
  <c r="CU165" i="9" a="1"/>
  <c r="CU165" i="9" s="1"/>
  <c r="CI77" i="9"/>
  <c r="CI177" i="9" a="1"/>
  <c r="CI177" i="9" s="1"/>
  <c r="CE81" i="9"/>
  <c r="CE181" i="9" a="1"/>
  <c r="CE181" i="9" s="1"/>
  <c r="CF80" i="9"/>
  <c r="CF180" i="9" a="1"/>
  <c r="CF180" i="9" s="1"/>
  <c r="CS67" i="9"/>
  <c r="CS167" i="9" a="1"/>
  <c r="CS167" i="9" s="1"/>
  <c r="BY87" i="9"/>
  <c r="BY187" i="9" a="1"/>
  <c r="BY187" i="9" s="1"/>
  <c r="BT92" i="9"/>
  <c r="BT192" i="9" a="1"/>
  <c r="BT192" i="9" s="1"/>
  <c r="AX114" i="9"/>
  <c r="AX214" i="9" a="1"/>
  <c r="AX214" i="9" s="1"/>
  <c r="BZ86" i="9"/>
  <c r="BZ186" i="9" a="1"/>
  <c r="BZ186" i="9" s="1"/>
  <c r="BI103" i="9"/>
  <c r="BI203" i="9" a="1"/>
  <c r="BI203" i="9" s="1"/>
  <c r="BG105" i="9"/>
  <c r="BG205" i="9" a="1"/>
  <c r="BG205" i="9" s="1"/>
  <c r="CM73" i="9"/>
  <c r="CM173" i="9" a="1"/>
  <c r="CM173" i="9" s="1"/>
  <c r="DC57" i="9"/>
  <c r="DC157" i="9" a="1"/>
  <c r="DC157" i="9" s="1"/>
  <c r="CG79" i="9"/>
  <c r="CG179" i="9" a="1"/>
  <c r="CG179" i="9" s="1"/>
  <c r="CX62" i="9"/>
  <c r="CX162" i="9" a="1"/>
  <c r="CX162" i="9" s="1"/>
  <c r="BO97" i="9"/>
  <c r="BO197" i="9" a="1"/>
  <c r="BO197" i="9" s="1"/>
  <c r="BP96" i="9"/>
  <c r="BP196" i="9" a="1"/>
  <c r="BP196" i="9" s="1"/>
  <c r="DA59" i="9"/>
  <c r="DA159" i="9" a="1"/>
  <c r="DA159" i="9" s="1"/>
  <c r="BW89" i="9"/>
  <c r="BW189" i="9" a="1"/>
  <c r="BW189" i="9" s="1"/>
  <c r="BM99" i="9"/>
  <c r="BM199" i="9" a="1"/>
  <c r="BM199" i="9" s="1"/>
  <c r="BL100" i="9"/>
  <c r="BL200" i="9" a="1"/>
  <c r="BL200" i="9" s="1"/>
  <c r="DB58" i="9"/>
  <c r="DB158" i="9" a="1"/>
  <c r="DB158" i="9" s="1"/>
  <c r="BU91" i="9"/>
  <c r="BU191" i="9" a="1"/>
  <c r="BU191" i="9" s="1"/>
  <c r="BD108" i="9"/>
  <c r="BD208" i="9" a="1"/>
  <c r="BD208" i="9" s="1"/>
  <c r="CR68" i="9"/>
  <c r="CR168" i="9" a="1"/>
  <c r="CR168" i="9" s="1"/>
  <c r="CW63" i="9"/>
  <c r="CW163" i="9" a="1"/>
  <c r="CW163" i="9" s="1"/>
  <c r="CP70" i="9"/>
  <c r="CP170" i="9" a="1"/>
  <c r="CP170" i="9" s="1"/>
  <c r="CQ69" i="9"/>
  <c r="CQ169" i="9" a="1"/>
  <c r="CQ169" i="9" s="1"/>
  <c r="CL74" i="9"/>
  <c r="CL174" i="9" a="1"/>
  <c r="CL174" i="9" s="1"/>
  <c r="CO71" i="9"/>
  <c r="CO171" i="9" a="1"/>
  <c r="CO171" i="9" s="1"/>
  <c r="AY113" i="9"/>
  <c r="AY213" i="9" a="1"/>
  <c r="AY213" i="9" s="1"/>
  <c r="BQ95" i="9"/>
  <c r="BQ195" i="9" a="1"/>
  <c r="BQ195" i="9" s="1"/>
  <c r="CK75" i="9"/>
  <c r="CK175" i="9" a="1"/>
  <c r="CK175" i="9" s="1"/>
  <c r="CB84" i="9"/>
  <c r="CB184" i="9" a="1"/>
  <c r="CB184" i="9" s="1"/>
  <c r="BF106" i="9"/>
  <c r="BF206" i="9" a="1"/>
  <c r="BF206" i="9" s="1"/>
  <c r="BX88" i="9"/>
  <c r="BX188" i="9" a="1"/>
  <c r="BX188" i="9" s="1"/>
  <c r="BK101" i="9"/>
  <c r="BK201" i="9" a="1"/>
  <c r="BK201" i="9" s="1"/>
  <c r="BN98" i="9"/>
  <c r="BN198" i="9" a="1"/>
  <c r="BN198" i="9" s="1"/>
  <c r="CY61" i="9"/>
  <c r="CY161" i="9" a="1"/>
  <c r="CY161" i="9" s="1"/>
  <c r="DD56" i="9"/>
  <c r="DD156" i="9" a="1"/>
  <c r="DD156" i="9" s="1"/>
  <c r="BS93" i="9"/>
  <c r="BS193" i="9" a="1"/>
  <c r="BS193" i="9" s="1"/>
  <c r="BA111" i="9"/>
  <c r="BA211" i="9" a="1"/>
  <c r="BA211" i="9" s="1"/>
  <c r="CA85" i="9"/>
  <c r="CA185" i="9" a="1"/>
  <c r="CA185" i="9" s="1"/>
  <c r="BR94" i="9"/>
  <c r="BR194" i="9" a="1"/>
  <c r="BR194" i="9" s="1"/>
  <c r="BH104" i="9"/>
  <c r="BH204" i="9" a="1"/>
  <c r="BH204" i="9" s="1"/>
  <c r="CN72" i="9"/>
  <c r="CN172" i="9" a="1"/>
  <c r="CN172" i="9" s="1"/>
  <c r="BC109" i="9"/>
  <c r="BC209" i="9" a="1"/>
  <c r="BC209" i="9" s="1"/>
  <c r="BB110" i="9"/>
  <c r="BB210" i="9" a="1"/>
  <c r="BB210" i="9" s="1"/>
  <c r="BV90" i="9"/>
  <c r="BV190" i="9" a="1"/>
  <c r="BV190" i="9" s="1"/>
  <c r="CD82" i="9"/>
  <c r="CD182" i="9" a="1"/>
  <c r="CD182" i="9" s="1"/>
  <c r="CC83" i="9"/>
  <c r="CC183" i="9" a="1"/>
  <c r="CC183" i="9" s="1"/>
  <c r="Y639" i="8" l="1"/>
  <c r="Y153" i="8"/>
  <c r="Y315" i="8"/>
  <c r="Y558" i="8"/>
  <c r="Y73" i="8"/>
  <c r="Y396" i="8"/>
  <c r="BN300" i="9" a="1"/>
  <c r="BN300" i="9" s="1"/>
  <c r="BN401" i="9" a="1"/>
  <c r="BN401" i="9" s="1"/>
  <c r="BN502" i="9" a="1"/>
  <c r="BN502" i="9" s="1"/>
  <c r="BN603" i="9" a="1"/>
  <c r="BN603" i="9" s="1"/>
  <c r="BN704" i="9" a="1"/>
  <c r="BN704" i="9" s="1"/>
  <c r="BN805" i="9" a="1"/>
  <c r="BN805" i="9" s="1"/>
  <c r="BN906" i="9" a="1"/>
  <c r="BN906" i="9" s="1"/>
  <c r="BY289" i="9" a="1"/>
  <c r="BY289" i="9" s="1"/>
  <c r="BY390" i="9" a="1"/>
  <c r="BY390" i="9" s="1"/>
  <c r="BY491" i="9" a="1"/>
  <c r="BY491" i="9" s="1"/>
  <c r="BY592" i="9" a="1"/>
  <c r="BY592" i="9" s="1"/>
  <c r="BY693" i="9" a="1"/>
  <c r="BY693" i="9" s="1"/>
  <c r="BY794" i="9" a="1"/>
  <c r="BY794" i="9" s="1"/>
  <c r="BY895" i="9" a="1"/>
  <c r="BY895" i="9" s="1"/>
  <c r="CN274" i="9" a="1"/>
  <c r="CN274" i="9" s="1"/>
  <c r="CN375" i="9" a="1"/>
  <c r="CN375" i="9" s="1"/>
  <c r="CN476" i="9" a="1"/>
  <c r="CN476" i="9" s="1"/>
  <c r="CN577" i="9" a="1"/>
  <c r="CN577" i="9" s="1"/>
  <c r="CN678" i="9" a="1"/>
  <c r="CN678" i="9" s="1"/>
  <c r="CN779" i="9" a="1"/>
  <c r="CN779" i="9" s="1"/>
  <c r="CN880" i="9" a="1"/>
  <c r="CN880" i="9" s="1"/>
  <c r="DA261" i="9" a="1"/>
  <c r="DA261" i="9" s="1"/>
  <c r="DA362" i="9" a="1"/>
  <c r="DA362" i="9" s="1"/>
  <c r="DA463" i="9" a="1"/>
  <c r="DA463" i="9" s="1"/>
  <c r="DA564" i="9" a="1"/>
  <c r="DA564" i="9" s="1"/>
  <c r="DA665" i="9" a="1"/>
  <c r="DA665" i="9" s="1"/>
  <c r="DA766" i="9" a="1"/>
  <c r="DA766" i="9" s="1"/>
  <c r="DA867" i="9" a="1"/>
  <c r="DA867" i="9" s="1"/>
  <c r="CJ278" i="9" a="1"/>
  <c r="CJ278" i="9" s="1"/>
  <c r="CJ379" i="9" a="1"/>
  <c r="CJ379" i="9" s="1"/>
  <c r="CJ480" i="9" a="1"/>
  <c r="CJ480" i="9" s="1"/>
  <c r="CJ581" i="9" a="1"/>
  <c r="CJ581" i="9" s="1"/>
  <c r="CJ682" i="9" a="1"/>
  <c r="CJ682" i="9" s="1"/>
  <c r="CJ783" i="9" a="1"/>
  <c r="CJ783" i="9" s="1"/>
  <c r="CJ884" i="9" a="1"/>
  <c r="CJ884" i="9" s="1"/>
  <c r="BV292" i="9" a="1"/>
  <c r="BV292" i="9" s="1"/>
  <c r="BV393" i="9" a="1"/>
  <c r="BV393" i="9" s="1"/>
  <c r="BV494" i="9" a="1"/>
  <c r="BV494" i="9" s="1"/>
  <c r="BV595" i="9" a="1"/>
  <c r="BV595" i="9" s="1"/>
  <c r="BV696" i="9" a="1"/>
  <c r="BV696" i="9" s="1"/>
  <c r="BV797" i="9" a="1"/>
  <c r="BV797" i="9" s="1"/>
  <c r="BV898" i="9" a="1"/>
  <c r="BV898" i="9" s="1"/>
  <c r="BH306" i="9" a="1"/>
  <c r="BH306" i="9" s="1"/>
  <c r="BH407" i="9" a="1"/>
  <c r="BH407" i="9" s="1"/>
  <c r="BH508" i="9" a="1"/>
  <c r="BH508" i="9" s="1"/>
  <c r="BH609" i="9" a="1"/>
  <c r="BH609" i="9" s="1"/>
  <c r="BH710" i="9" a="1"/>
  <c r="BH710" i="9" s="1"/>
  <c r="BH811" i="9" a="1"/>
  <c r="BH811" i="9" s="1"/>
  <c r="BH912" i="9" a="1"/>
  <c r="BH912" i="9" s="1"/>
  <c r="BS295" i="9" a="1"/>
  <c r="BS295" i="9" s="1"/>
  <c r="BS396" i="9" a="1"/>
  <c r="BS396" i="9" s="1"/>
  <c r="BS497" i="9" a="1"/>
  <c r="BS497" i="9" s="1"/>
  <c r="BS598" i="9" a="1"/>
  <c r="BS598" i="9" s="1"/>
  <c r="BS699" i="9" a="1"/>
  <c r="BS699" i="9" s="1"/>
  <c r="BS800" i="9" a="1"/>
  <c r="BS800" i="9" s="1"/>
  <c r="BS901" i="9" a="1"/>
  <c r="BS901" i="9" s="1"/>
  <c r="BK303" i="9" a="1"/>
  <c r="BK303" i="9" s="1"/>
  <c r="BK404" i="9" a="1"/>
  <c r="BK404" i="9" s="1"/>
  <c r="BK505" i="9" a="1"/>
  <c r="BK505" i="9" s="1"/>
  <c r="BK606" i="9" a="1"/>
  <c r="BK606" i="9" s="1"/>
  <c r="BK707" i="9" a="1"/>
  <c r="BK707" i="9" s="1"/>
  <c r="BK808" i="9" a="1"/>
  <c r="BK808" i="9" s="1"/>
  <c r="BK909" i="9" a="1"/>
  <c r="BK909" i="9" s="1"/>
  <c r="CK277" i="9" a="1"/>
  <c r="CK277" i="9" s="1"/>
  <c r="CK378" i="9" a="1"/>
  <c r="CK378" i="9" s="1"/>
  <c r="CK479" i="9" a="1"/>
  <c r="CK479" i="9" s="1"/>
  <c r="CK580" i="9" a="1"/>
  <c r="CK580" i="9" s="1"/>
  <c r="CK681" i="9" a="1"/>
  <c r="CK681" i="9" s="1"/>
  <c r="CK782" i="9" a="1"/>
  <c r="CK782" i="9" s="1"/>
  <c r="CK883" i="9" a="1"/>
  <c r="CK883" i="9" s="1"/>
  <c r="CL276" i="9" a="1"/>
  <c r="CL276" i="9" s="1"/>
  <c r="CL377" i="9" a="1"/>
  <c r="CL377" i="9" s="1"/>
  <c r="CL478" i="9" a="1"/>
  <c r="CL478" i="9" s="1"/>
  <c r="CL579" i="9" a="1"/>
  <c r="CL579" i="9" s="1"/>
  <c r="CL680" i="9" a="1"/>
  <c r="CL680" i="9" s="1"/>
  <c r="CL781" i="9" a="1"/>
  <c r="CL781" i="9" s="1"/>
  <c r="CL882" i="9" a="1"/>
  <c r="CL882" i="9" s="1"/>
  <c r="CR270" i="9" a="1"/>
  <c r="CR270" i="9" s="1"/>
  <c r="CR371" i="9" a="1"/>
  <c r="CR371" i="9" s="1"/>
  <c r="CR472" i="9" a="1"/>
  <c r="CR472" i="9" s="1"/>
  <c r="CR573" i="9" a="1"/>
  <c r="CR573" i="9" s="1"/>
  <c r="CR674" i="9" a="1"/>
  <c r="CR674" i="9" s="1"/>
  <c r="CR775" i="9" a="1"/>
  <c r="CR775" i="9" s="1"/>
  <c r="CR876" i="9" a="1"/>
  <c r="CR876" i="9" s="1"/>
  <c r="BL302" i="9" a="1"/>
  <c r="BL302" i="9" s="1"/>
  <c r="BL403" i="9" a="1"/>
  <c r="BL403" i="9" s="1"/>
  <c r="BL504" i="9" a="1"/>
  <c r="BL504" i="9" s="1"/>
  <c r="BL605" i="9" a="1"/>
  <c r="BL605" i="9" s="1"/>
  <c r="BL706" i="9" a="1"/>
  <c r="BL706" i="9" s="1"/>
  <c r="BL807" i="9" a="1"/>
  <c r="BL807" i="9" s="1"/>
  <c r="BL908" i="9" a="1"/>
  <c r="BL908" i="9" s="1"/>
  <c r="BP298" i="9" a="1"/>
  <c r="BP298" i="9" s="1"/>
  <c r="BP399" i="9" a="1"/>
  <c r="BP399" i="9" s="1"/>
  <c r="BP500" i="9" a="1"/>
  <c r="BP500" i="9" s="1"/>
  <c r="BP601" i="9" a="1"/>
  <c r="BP601" i="9" s="1"/>
  <c r="BP702" i="9" a="1"/>
  <c r="BP702" i="9" s="1"/>
  <c r="BP803" i="9" a="1"/>
  <c r="BP803" i="9" s="1"/>
  <c r="BP904" i="9" a="1"/>
  <c r="BP904" i="9" s="1"/>
  <c r="DC259" i="9" a="1"/>
  <c r="DC259" i="9" s="1"/>
  <c r="DC360" i="9" a="1"/>
  <c r="DC360" i="9" s="1"/>
  <c r="DC461" i="9" a="1"/>
  <c r="DC461" i="9" s="1"/>
  <c r="DC562" i="9" a="1"/>
  <c r="DC562" i="9" s="1"/>
  <c r="DC663" i="9" a="1"/>
  <c r="DC663" i="9" s="1"/>
  <c r="DC764" i="9" a="1"/>
  <c r="DC764" i="9" s="1"/>
  <c r="DC865" i="9" a="1"/>
  <c r="DC865" i="9" s="1"/>
  <c r="BZ288" i="9" a="1"/>
  <c r="BZ288" i="9" s="1"/>
  <c r="BZ389" i="9" a="1"/>
  <c r="BZ389" i="9" s="1"/>
  <c r="BZ490" i="9" a="1"/>
  <c r="BZ490" i="9" s="1"/>
  <c r="BZ591" i="9" a="1"/>
  <c r="BZ591" i="9" s="1"/>
  <c r="BZ692" i="9" a="1"/>
  <c r="BZ692" i="9" s="1"/>
  <c r="BZ793" i="9" a="1"/>
  <c r="BZ793" i="9" s="1"/>
  <c r="BZ894" i="9" a="1"/>
  <c r="BZ894" i="9" s="1"/>
  <c r="CS269" i="9" a="1"/>
  <c r="CS269" i="9" s="1"/>
  <c r="CS370" i="9" a="1"/>
  <c r="CS370" i="9" s="1"/>
  <c r="CS471" i="9" a="1"/>
  <c r="CS471" i="9" s="1"/>
  <c r="CS572" i="9" a="1"/>
  <c r="CS572" i="9" s="1"/>
  <c r="CS673" i="9" a="1"/>
  <c r="CS673" i="9" s="1"/>
  <c r="CS774" i="9" a="1"/>
  <c r="CS774" i="9" s="1"/>
  <c r="CS875" i="9" a="1"/>
  <c r="CS875" i="9" s="1"/>
  <c r="CU267" i="9" a="1"/>
  <c r="CU267" i="9" s="1"/>
  <c r="CU368" i="9" a="1"/>
  <c r="CU368" i="9" s="1"/>
  <c r="CU469" i="9" a="1"/>
  <c r="CU469" i="9" s="1"/>
  <c r="CU570" i="9" a="1"/>
  <c r="CU570" i="9" s="1"/>
  <c r="CU671" i="9" a="1"/>
  <c r="CU671" i="9" s="1"/>
  <c r="CU772" i="9" a="1"/>
  <c r="CU772" i="9" s="1"/>
  <c r="CU873" i="9" a="1"/>
  <c r="CU873" i="9" s="1"/>
  <c r="CZ262" i="9" a="1"/>
  <c r="CZ262" i="9" s="1"/>
  <c r="CZ363" i="9" a="1"/>
  <c r="CZ363" i="9" s="1"/>
  <c r="CZ464" i="9" a="1"/>
  <c r="CZ464" i="9" s="1"/>
  <c r="CZ565" i="9" a="1"/>
  <c r="CZ565" i="9" s="1"/>
  <c r="CZ666" i="9" a="1"/>
  <c r="CZ666" i="9" s="1"/>
  <c r="CZ767" i="9" a="1"/>
  <c r="CZ767" i="9" s="1"/>
  <c r="CZ868" i="9" a="1"/>
  <c r="CZ868" i="9" s="1"/>
  <c r="BE309" i="9" a="1"/>
  <c r="BE309" i="9" s="1"/>
  <c r="BE410" i="9" a="1"/>
  <c r="BE410" i="9" s="1"/>
  <c r="BE511" i="9" a="1"/>
  <c r="BE511" i="9" s="1"/>
  <c r="BE612" i="9" a="1"/>
  <c r="BE612" i="9" s="1"/>
  <c r="BE713" i="9" a="1"/>
  <c r="BE713" i="9" s="1"/>
  <c r="BE814" i="9" a="1"/>
  <c r="BE814" i="9" s="1"/>
  <c r="BE915" i="9" a="1"/>
  <c r="BE915" i="9" s="1"/>
  <c r="CB286" i="9" a="1"/>
  <c r="CB286" i="9" s="1"/>
  <c r="CB387" i="9" a="1"/>
  <c r="CB387" i="9" s="1"/>
  <c r="CB488" i="9" a="1"/>
  <c r="CB488" i="9" s="1"/>
  <c r="CB589" i="9" a="1"/>
  <c r="CB589" i="9" s="1"/>
  <c r="CB690" i="9" a="1"/>
  <c r="CB690" i="9" s="1"/>
  <c r="CB791" i="9" a="1"/>
  <c r="CB791" i="9" s="1"/>
  <c r="CB892" i="9" a="1"/>
  <c r="CB892" i="9" s="1"/>
  <c r="CI279" i="9" a="1"/>
  <c r="CI279" i="9" s="1"/>
  <c r="CI380" i="9" a="1"/>
  <c r="CI380" i="9" s="1"/>
  <c r="CI481" i="9" a="1"/>
  <c r="CI481" i="9" s="1"/>
  <c r="CI582" i="9" a="1"/>
  <c r="CI582" i="9" s="1"/>
  <c r="CI683" i="9" a="1"/>
  <c r="CI683" i="9" s="1"/>
  <c r="CI784" i="9" a="1"/>
  <c r="CI784" i="9" s="1"/>
  <c r="CI885" i="9" a="1"/>
  <c r="CI885" i="9" s="1"/>
  <c r="CO273" i="9" a="1"/>
  <c r="CO273" i="9" s="1"/>
  <c r="CO374" i="9" a="1"/>
  <c r="CO374" i="9" s="1"/>
  <c r="CO475" i="9" a="1"/>
  <c r="CO475" i="9" s="1"/>
  <c r="CO576" i="9" a="1"/>
  <c r="CO576" i="9" s="1"/>
  <c r="CO677" i="9" a="1"/>
  <c r="CO677" i="9" s="1"/>
  <c r="CO778" i="9" a="1"/>
  <c r="CO778" i="9" s="1"/>
  <c r="CO879" i="9" a="1"/>
  <c r="CO879" i="9" s="1"/>
  <c r="BI305" i="9" a="1"/>
  <c r="BI305" i="9" s="1"/>
  <c r="BI406" i="9" a="1"/>
  <c r="BI406" i="9" s="1"/>
  <c r="BI507" i="9" a="1"/>
  <c r="BI507" i="9" s="1"/>
  <c r="BI608" i="9" a="1"/>
  <c r="BI608" i="9" s="1"/>
  <c r="BI709" i="9" a="1"/>
  <c r="BI709" i="9" s="1"/>
  <c r="BI810" i="9" a="1"/>
  <c r="BI810" i="9" s="1"/>
  <c r="BI911" i="9" a="1"/>
  <c r="BI911" i="9" s="1"/>
  <c r="BB312" i="9" a="1"/>
  <c r="BB312" i="9" s="1"/>
  <c r="BB413" i="9" a="1"/>
  <c r="BB413" i="9" s="1"/>
  <c r="BB514" i="9" a="1"/>
  <c r="BB514" i="9" s="1"/>
  <c r="BB615" i="9" a="1"/>
  <c r="BB615" i="9" s="1"/>
  <c r="BB716" i="9" a="1"/>
  <c r="BB716" i="9" s="1"/>
  <c r="BB817" i="9" a="1"/>
  <c r="BB817" i="9" s="1"/>
  <c r="BB918" i="9" a="1"/>
  <c r="BB918" i="9" s="1"/>
  <c r="BR296" i="9" a="1"/>
  <c r="BR296" i="9" s="1"/>
  <c r="BR397" i="9" a="1"/>
  <c r="BR397" i="9" s="1"/>
  <c r="BR498" i="9" a="1"/>
  <c r="BR498" i="9" s="1"/>
  <c r="BR599" i="9" a="1"/>
  <c r="BR599" i="9" s="1"/>
  <c r="BR700" i="9" a="1"/>
  <c r="BR700" i="9" s="1"/>
  <c r="BR801" i="9" a="1"/>
  <c r="BR801" i="9" s="1"/>
  <c r="BR902" i="9" a="1"/>
  <c r="BR902" i="9" s="1"/>
  <c r="DD258" i="9" a="1"/>
  <c r="DD258" i="9" s="1"/>
  <c r="DD359" i="9" a="1"/>
  <c r="DD359" i="9" s="1"/>
  <c r="DD460" i="9" a="1"/>
  <c r="DD460" i="9" s="1"/>
  <c r="DD561" i="9" a="1"/>
  <c r="DD561" i="9" s="1"/>
  <c r="Y478" i="8" s="1"/>
  <c r="DD662" i="9" a="1"/>
  <c r="DD662" i="9" s="1"/>
  <c r="Y559" i="8" s="1"/>
  <c r="DD763" i="9" a="1"/>
  <c r="DD763" i="9" s="1"/>
  <c r="DD864" i="9" a="1"/>
  <c r="DD864" i="9" s="1"/>
  <c r="Y721" i="8" s="1"/>
  <c r="BX290" i="9" a="1"/>
  <c r="BX290" i="9" s="1"/>
  <c r="BX391" i="9" a="1"/>
  <c r="BX391" i="9" s="1"/>
  <c r="BX492" i="9" a="1"/>
  <c r="BX492" i="9" s="1"/>
  <c r="BX593" i="9" a="1"/>
  <c r="BX593" i="9" s="1"/>
  <c r="BX694" i="9" a="1"/>
  <c r="BX694" i="9" s="1"/>
  <c r="BX795" i="9" a="1"/>
  <c r="BX795" i="9" s="1"/>
  <c r="BX896" i="9" a="1"/>
  <c r="BX896" i="9" s="1"/>
  <c r="BQ297" i="9" a="1"/>
  <c r="BQ297" i="9" s="1"/>
  <c r="BQ398" i="9" a="1"/>
  <c r="BQ398" i="9" s="1"/>
  <c r="BQ499" i="9" a="1"/>
  <c r="BQ499" i="9" s="1"/>
  <c r="BQ600" i="9" a="1"/>
  <c r="BQ600" i="9" s="1"/>
  <c r="BQ701" i="9" a="1"/>
  <c r="BQ701" i="9" s="1"/>
  <c r="BQ802" i="9" a="1"/>
  <c r="BQ802" i="9" s="1"/>
  <c r="BQ903" i="9" a="1"/>
  <c r="BQ903" i="9" s="1"/>
  <c r="CQ271" i="9" a="1"/>
  <c r="CQ271" i="9" s="1"/>
  <c r="CQ372" i="9" a="1"/>
  <c r="CQ372" i="9" s="1"/>
  <c r="CQ473" i="9" a="1"/>
  <c r="CQ473" i="9" s="1"/>
  <c r="CQ574" i="9" a="1"/>
  <c r="CQ574" i="9" s="1"/>
  <c r="CQ675" i="9" a="1"/>
  <c r="CQ675" i="9" s="1"/>
  <c r="CQ776" i="9" a="1"/>
  <c r="CQ776" i="9" s="1"/>
  <c r="CQ877" i="9" a="1"/>
  <c r="CQ877" i="9" s="1"/>
  <c r="BD310" i="9" a="1"/>
  <c r="BD310" i="9" s="1"/>
  <c r="BD411" i="9" a="1"/>
  <c r="BD411" i="9" s="1"/>
  <c r="BD512" i="9" a="1"/>
  <c r="BD512" i="9" s="1"/>
  <c r="BD613" i="9" a="1"/>
  <c r="BD613" i="9" s="1"/>
  <c r="BD714" i="9" a="1"/>
  <c r="BD714" i="9" s="1"/>
  <c r="BD815" i="9" a="1"/>
  <c r="BD815" i="9" s="1"/>
  <c r="BD916" i="9" a="1"/>
  <c r="BD916" i="9" s="1"/>
  <c r="BM301" i="9" a="1"/>
  <c r="BM301" i="9" s="1"/>
  <c r="BM402" i="9" a="1"/>
  <c r="BM402" i="9" s="1"/>
  <c r="BM503" i="9" a="1"/>
  <c r="BM503" i="9" s="1"/>
  <c r="BM604" i="9" a="1"/>
  <c r="BM604" i="9" s="1"/>
  <c r="BM705" i="9" a="1"/>
  <c r="BM705" i="9" s="1"/>
  <c r="BM806" i="9" a="1"/>
  <c r="BM806" i="9" s="1"/>
  <c r="BM907" i="9" a="1"/>
  <c r="BM907" i="9" s="1"/>
  <c r="BO299" i="9" a="1"/>
  <c r="BO299" i="9" s="1"/>
  <c r="BO400" i="9" a="1"/>
  <c r="BO400" i="9" s="1"/>
  <c r="BO501" i="9" a="1"/>
  <c r="BO501" i="9" s="1"/>
  <c r="BO602" i="9" a="1"/>
  <c r="BO602" i="9" s="1"/>
  <c r="BO703" i="9" a="1"/>
  <c r="BO703" i="9" s="1"/>
  <c r="BO804" i="9" a="1"/>
  <c r="BO804" i="9" s="1"/>
  <c r="BO905" i="9" a="1"/>
  <c r="BO905" i="9" s="1"/>
  <c r="CM275" i="9" a="1"/>
  <c r="CM275" i="9" s="1"/>
  <c r="CM376" i="9" a="1"/>
  <c r="CM376" i="9" s="1"/>
  <c r="CM477" i="9" a="1"/>
  <c r="CM477" i="9" s="1"/>
  <c r="CM578" i="9" a="1"/>
  <c r="CM578" i="9" s="1"/>
  <c r="CM679" i="9" a="1"/>
  <c r="CM679" i="9" s="1"/>
  <c r="CM780" i="9" a="1"/>
  <c r="CM780" i="9" s="1"/>
  <c r="CM881" i="9" a="1"/>
  <c r="CM881" i="9" s="1"/>
  <c r="AX215" i="9" a="1"/>
  <c r="AX215" i="9" s="1"/>
  <c r="AX316" i="9" a="1"/>
  <c r="AX316" i="9" s="1"/>
  <c r="AX417" i="9" a="1"/>
  <c r="AX417" i="9" s="1"/>
  <c r="AX518" i="9" a="1"/>
  <c r="AX518" i="9" s="1"/>
  <c r="AX619" i="9" a="1"/>
  <c r="AX619" i="9" s="1"/>
  <c r="AX720" i="9" a="1"/>
  <c r="AX720" i="9" s="1"/>
  <c r="AX821" i="9" a="1"/>
  <c r="AX821" i="9" s="1"/>
  <c r="AX922" i="9" a="1"/>
  <c r="AX922" i="9" s="1"/>
  <c r="CF282" i="9" a="1"/>
  <c r="CF282" i="9" s="1"/>
  <c r="CF383" i="9" a="1"/>
  <c r="CF383" i="9" s="1"/>
  <c r="CF484" i="9" a="1"/>
  <c r="CF484" i="9" s="1"/>
  <c r="CF585" i="9" a="1"/>
  <c r="CF585" i="9" s="1"/>
  <c r="CF686" i="9" a="1"/>
  <c r="CF686" i="9" s="1"/>
  <c r="CF787" i="9" a="1"/>
  <c r="CF787" i="9" s="1"/>
  <c r="CF888" i="9" a="1"/>
  <c r="CF888" i="9" s="1"/>
  <c r="BJ304" i="9" a="1"/>
  <c r="BJ304" i="9" s="1"/>
  <c r="BJ405" i="9" a="1"/>
  <c r="BJ405" i="9" s="1"/>
  <c r="BJ506" i="9" a="1"/>
  <c r="BJ506" i="9" s="1"/>
  <c r="BJ607" i="9" a="1"/>
  <c r="BJ607" i="9" s="1"/>
  <c r="BJ708" i="9" a="1"/>
  <c r="BJ708" i="9" s="1"/>
  <c r="BJ809" i="9" a="1"/>
  <c r="BJ809" i="9" s="1"/>
  <c r="BJ910" i="9" a="1"/>
  <c r="BJ910" i="9" s="1"/>
  <c r="CH280" i="9" a="1"/>
  <c r="CH280" i="9" s="1"/>
  <c r="CH381" i="9" a="1"/>
  <c r="CH381" i="9" s="1"/>
  <c r="CH482" i="9" a="1"/>
  <c r="CH482" i="9" s="1"/>
  <c r="CH583" i="9" a="1"/>
  <c r="CH583" i="9" s="1"/>
  <c r="CH684" i="9" a="1"/>
  <c r="CH684" i="9" s="1"/>
  <c r="CH785" i="9" a="1"/>
  <c r="CH785" i="9" s="1"/>
  <c r="CH886" i="9" a="1"/>
  <c r="CH886" i="9" s="1"/>
  <c r="BA313" i="9" a="1"/>
  <c r="BA313" i="9" s="1"/>
  <c r="BA414" i="9" a="1"/>
  <c r="BA414" i="9" s="1"/>
  <c r="BA515" i="9" a="1"/>
  <c r="BA515" i="9" s="1"/>
  <c r="BA616" i="9" a="1"/>
  <c r="BA616" i="9" s="1"/>
  <c r="BA717" i="9" a="1"/>
  <c r="BA717" i="9" s="1"/>
  <c r="BA818" i="9" a="1"/>
  <c r="BA818" i="9" s="1"/>
  <c r="BA919" i="9" a="1"/>
  <c r="BA919" i="9" s="1"/>
  <c r="CG281" i="9" a="1"/>
  <c r="CG281" i="9" s="1"/>
  <c r="CG382" i="9" a="1"/>
  <c r="CG382" i="9" s="1"/>
  <c r="CG483" i="9" a="1"/>
  <c r="CG483" i="9" s="1"/>
  <c r="CG584" i="9" a="1"/>
  <c r="CG584" i="9" s="1"/>
  <c r="CG685" i="9" a="1"/>
  <c r="CG685" i="9" s="1"/>
  <c r="CG786" i="9" a="1"/>
  <c r="CG786" i="9" s="1"/>
  <c r="CG887" i="9" a="1"/>
  <c r="CG887" i="9" s="1"/>
  <c r="DB260" i="9" a="1"/>
  <c r="DB260" i="9" s="1"/>
  <c r="DB361" i="9" a="1"/>
  <c r="DB361" i="9" s="1"/>
  <c r="DB462" i="9" a="1"/>
  <c r="DB462" i="9" s="1"/>
  <c r="DB563" i="9" a="1"/>
  <c r="DB563" i="9" s="1"/>
  <c r="DB664" i="9" a="1"/>
  <c r="DB664" i="9" s="1"/>
  <c r="DB765" i="9" a="1"/>
  <c r="DB765" i="9" s="1"/>
  <c r="DB866" i="9" a="1"/>
  <c r="DB866" i="9" s="1"/>
  <c r="CC285" i="9" a="1"/>
  <c r="CC285" i="9" s="1"/>
  <c r="CC386" i="9" a="1"/>
  <c r="CC386" i="9" s="1"/>
  <c r="CC487" i="9" a="1"/>
  <c r="CC487" i="9" s="1"/>
  <c r="CC588" i="9" a="1"/>
  <c r="CC588" i="9" s="1"/>
  <c r="CC689" i="9" a="1"/>
  <c r="CC689" i="9" s="1"/>
  <c r="CC790" i="9" a="1"/>
  <c r="CC790" i="9" s="1"/>
  <c r="CC891" i="9" a="1"/>
  <c r="CC891" i="9" s="1"/>
  <c r="BC311" i="9" a="1"/>
  <c r="BC311" i="9" s="1"/>
  <c r="BC412" i="9" a="1"/>
  <c r="BC412" i="9" s="1"/>
  <c r="BC513" i="9" a="1"/>
  <c r="BC513" i="9" s="1"/>
  <c r="BC614" i="9" a="1"/>
  <c r="BC614" i="9" s="1"/>
  <c r="BC715" i="9" a="1"/>
  <c r="BC715" i="9" s="1"/>
  <c r="BC816" i="9" a="1"/>
  <c r="BC816" i="9" s="1"/>
  <c r="BC917" i="9" a="1"/>
  <c r="BC917" i="9" s="1"/>
  <c r="CA287" i="9" a="1"/>
  <c r="CA287" i="9" s="1"/>
  <c r="CA388" i="9" a="1"/>
  <c r="CA388" i="9" s="1"/>
  <c r="CA489" i="9" a="1"/>
  <c r="CA489" i="9" s="1"/>
  <c r="CA590" i="9" a="1"/>
  <c r="CA590" i="9" s="1"/>
  <c r="CA691" i="9" a="1"/>
  <c r="CA691" i="9" s="1"/>
  <c r="CA792" i="9" a="1"/>
  <c r="CA792" i="9" s="1"/>
  <c r="CA893" i="9" a="1"/>
  <c r="CA893" i="9" s="1"/>
  <c r="CY263" i="9" a="1"/>
  <c r="CY263" i="9" s="1"/>
  <c r="CY364" i="9" a="1"/>
  <c r="CY364" i="9" s="1"/>
  <c r="CY465" i="9" a="1"/>
  <c r="CY465" i="9" s="1"/>
  <c r="CY566" i="9" a="1"/>
  <c r="CY566" i="9" s="1"/>
  <c r="CY667" i="9" a="1"/>
  <c r="CY667" i="9" s="1"/>
  <c r="CY768" i="9" a="1"/>
  <c r="CY768" i="9" s="1"/>
  <c r="CY869" i="9" a="1"/>
  <c r="CY869" i="9" s="1"/>
  <c r="BF308" i="9" a="1"/>
  <c r="BF308" i="9" s="1"/>
  <c r="BF409" i="9" a="1"/>
  <c r="BF409" i="9" s="1"/>
  <c r="BF510" i="9" a="1"/>
  <c r="BF510" i="9" s="1"/>
  <c r="BF611" i="9" a="1"/>
  <c r="BF611" i="9" s="1"/>
  <c r="BF712" i="9" a="1"/>
  <c r="BF712" i="9" s="1"/>
  <c r="BF813" i="9" a="1"/>
  <c r="BF813" i="9" s="1"/>
  <c r="BF914" i="9" a="1"/>
  <c r="BF914" i="9" s="1"/>
  <c r="AY315" i="9" a="1"/>
  <c r="AY315" i="9" s="1"/>
  <c r="AY416" i="9" a="1"/>
  <c r="AY416" i="9" s="1"/>
  <c r="AY517" i="9" a="1"/>
  <c r="AY517" i="9" s="1"/>
  <c r="AY618" i="9" a="1"/>
  <c r="AY618" i="9" s="1"/>
  <c r="AY719" i="9" a="1"/>
  <c r="AY719" i="9" s="1"/>
  <c r="AY820" i="9" a="1"/>
  <c r="AY820" i="9" s="1"/>
  <c r="AY921" i="9" a="1"/>
  <c r="AY921" i="9" s="1"/>
  <c r="CP272" i="9" a="1"/>
  <c r="CP272" i="9" s="1"/>
  <c r="CP373" i="9" a="1"/>
  <c r="CP373" i="9" s="1"/>
  <c r="CP474" i="9" a="1"/>
  <c r="CP474" i="9" s="1"/>
  <c r="CP575" i="9" a="1"/>
  <c r="CP575" i="9" s="1"/>
  <c r="CP676" i="9" a="1"/>
  <c r="CP676" i="9" s="1"/>
  <c r="CP777" i="9" a="1"/>
  <c r="CP777" i="9" s="1"/>
  <c r="CP878" i="9" a="1"/>
  <c r="CP878" i="9" s="1"/>
  <c r="BU293" i="9" a="1"/>
  <c r="BU293" i="9" s="1"/>
  <c r="BU394" i="9" a="1"/>
  <c r="BU394" i="9" s="1"/>
  <c r="BU495" i="9" a="1"/>
  <c r="BU495" i="9" s="1"/>
  <c r="BU596" i="9" a="1"/>
  <c r="BU596" i="9" s="1"/>
  <c r="BU697" i="9" a="1"/>
  <c r="BU697" i="9" s="1"/>
  <c r="BU798" i="9" a="1"/>
  <c r="BU798" i="9" s="1"/>
  <c r="BU899" i="9" a="1"/>
  <c r="BU899" i="9" s="1"/>
  <c r="BW291" i="9" a="1"/>
  <c r="BW291" i="9" s="1"/>
  <c r="BW392" i="9" a="1"/>
  <c r="BW392" i="9" s="1"/>
  <c r="BW493" i="9" a="1"/>
  <c r="BW493" i="9" s="1"/>
  <c r="BW594" i="9" a="1"/>
  <c r="BW594" i="9" s="1"/>
  <c r="BW695" i="9" a="1"/>
  <c r="BW695" i="9" s="1"/>
  <c r="BW796" i="9" a="1"/>
  <c r="BW796" i="9" s="1"/>
  <c r="BW897" i="9" a="1"/>
  <c r="BW897" i="9" s="1"/>
  <c r="CX264" i="9" a="1"/>
  <c r="CX264" i="9" s="1"/>
  <c r="CX365" i="9" a="1"/>
  <c r="CX365" i="9" s="1"/>
  <c r="CX466" i="9" a="1"/>
  <c r="CX466" i="9" s="1"/>
  <c r="CX567" i="9" a="1"/>
  <c r="CX567" i="9" s="1"/>
  <c r="CX668" i="9" a="1"/>
  <c r="CX668" i="9" s="1"/>
  <c r="CX769" i="9" a="1"/>
  <c r="CX769" i="9" s="1"/>
  <c r="CX870" i="9" a="1"/>
  <c r="CX870" i="9" s="1"/>
  <c r="BG307" i="9" a="1"/>
  <c r="BG307" i="9" s="1"/>
  <c r="BG408" i="9" a="1"/>
  <c r="BG408" i="9" s="1"/>
  <c r="BG509" i="9" a="1"/>
  <c r="BG509" i="9" s="1"/>
  <c r="BG610" i="9" a="1"/>
  <c r="BG610" i="9" s="1"/>
  <c r="BG711" i="9" a="1"/>
  <c r="BG711" i="9" s="1"/>
  <c r="BG812" i="9" a="1"/>
  <c r="BG812" i="9" s="1"/>
  <c r="BG913" i="9" a="1"/>
  <c r="BG913" i="9" s="1"/>
  <c r="BT294" i="9" a="1"/>
  <c r="BT294" i="9" s="1"/>
  <c r="BT395" i="9" a="1"/>
  <c r="BT395" i="9" s="1"/>
  <c r="BT496" i="9" a="1"/>
  <c r="BT496" i="9" s="1"/>
  <c r="BT597" i="9" a="1"/>
  <c r="BT597" i="9" s="1"/>
  <c r="BT698" i="9" a="1"/>
  <c r="BT698" i="9" s="1"/>
  <c r="BT799" i="9" a="1"/>
  <c r="BT799" i="9" s="1"/>
  <c r="BT900" i="9" a="1"/>
  <c r="BT900" i="9" s="1"/>
  <c r="CE283" i="9" a="1"/>
  <c r="CE283" i="9" s="1"/>
  <c r="CE384" i="9" a="1"/>
  <c r="CE384" i="9" s="1"/>
  <c r="CE485" i="9" a="1"/>
  <c r="CE485" i="9" s="1"/>
  <c r="CE586" i="9" a="1"/>
  <c r="CE586" i="9" s="1"/>
  <c r="CE687" i="9" a="1"/>
  <c r="CE687" i="9" s="1"/>
  <c r="CE788" i="9" a="1"/>
  <c r="CE788" i="9" s="1"/>
  <c r="CE889" i="9" a="1"/>
  <c r="CE889" i="9" s="1"/>
  <c r="CT268" i="9" a="1"/>
  <c r="CT268" i="9" s="1"/>
  <c r="CT369" i="9" a="1"/>
  <c r="CT369" i="9" s="1"/>
  <c r="CT470" i="9" a="1"/>
  <c r="CT470" i="9" s="1"/>
  <c r="CT571" i="9" a="1"/>
  <c r="CT571" i="9" s="1"/>
  <c r="CT672" i="9" a="1"/>
  <c r="CT672" i="9" s="1"/>
  <c r="CT773" i="9" a="1"/>
  <c r="CT773" i="9" s="1"/>
  <c r="CT874" i="9" a="1"/>
  <c r="CT874" i="9" s="1"/>
  <c r="AZ314" i="9" a="1"/>
  <c r="AZ314" i="9" s="1"/>
  <c r="AZ415" i="9" a="1"/>
  <c r="AZ415" i="9" s="1"/>
  <c r="AZ516" i="9" a="1"/>
  <c r="AZ516" i="9" s="1"/>
  <c r="AZ617" i="9" a="1"/>
  <c r="AZ617" i="9" s="1"/>
  <c r="AZ718" i="9" a="1"/>
  <c r="AZ718" i="9" s="1"/>
  <c r="AZ819" i="9" a="1"/>
  <c r="AZ819" i="9" s="1"/>
  <c r="AZ920" i="9" a="1"/>
  <c r="AZ920" i="9" s="1"/>
  <c r="CD284" i="9" a="1"/>
  <c r="CD284" i="9" s="1"/>
  <c r="CD385" i="9" a="1"/>
  <c r="CD385" i="9" s="1"/>
  <c r="CD486" i="9" a="1"/>
  <c r="CD486" i="9" s="1"/>
  <c r="CD587" i="9" a="1"/>
  <c r="CD587" i="9" s="1"/>
  <c r="CD688" i="9" a="1"/>
  <c r="CD688" i="9" s="1"/>
  <c r="CD789" i="9" a="1"/>
  <c r="CD789" i="9" s="1"/>
  <c r="CD890" i="9" a="1"/>
  <c r="CD890" i="9" s="1"/>
  <c r="CW265" i="9" a="1"/>
  <c r="CW265" i="9" s="1"/>
  <c r="CW366" i="9" a="1"/>
  <c r="CW366" i="9" s="1"/>
  <c r="CW467" i="9" a="1"/>
  <c r="CW467" i="9" s="1"/>
  <c r="CW568" i="9" a="1"/>
  <c r="CW568" i="9" s="1"/>
  <c r="CW669" i="9" a="1"/>
  <c r="CW669" i="9" s="1"/>
  <c r="CW770" i="9" a="1"/>
  <c r="CW770" i="9" s="1"/>
  <c r="CW871" i="9" a="1"/>
  <c r="CW871" i="9" s="1"/>
  <c r="CV266" i="9" a="1"/>
  <c r="CV266" i="9" s="1"/>
  <c r="CV367" i="9" a="1"/>
  <c r="CV367" i="9" s="1"/>
  <c r="CV468" i="9" a="1"/>
  <c r="CV468" i="9" s="1"/>
  <c r="CV569" i="9" a="1"/>
  <c r="CV569" i="9" s="1"/>
  <c r="CV670" i="9" a="1"/>
  <c r="CV670" i="9" s="1"/>
  <c r="CV771" i="9" a="1"/>
  <c r="CV771" i="9" s="1"/>
  <c r="CV872" i="9" a="1"/>
  <c r="CV872" i="9" s="1"/>
  <c r="BJ103" i="9"/>
  <c r="BJ203" i="9" a="1"/>
  <c r="BJ203" i="9" s="1"/>
  <c r="CH79" i="9"/>
  <c r="CH179" i="9" a="1"/>
  <c r="CH179" i="9" s="1"/>
  <c r="BR95" i="9"/>
  <c r="BR195" i="9" a="1"/>
  <c r="BR195" i="9" s="1"/>
  <c r="CM74" i="9"/>
  <c r="CM174" i="9" a="1"/>
  <c r="CM174" i="9" s="1"/>
  <c r="BD109" i="9"/>
  <c r="BD209" i="9" a="1"/>
  <c r="BD209" i="9" s="1"/>
  <c r="CC84" i="9"/>
  <c r="CC184" i="9" a="1"/>
  <c r="CC184" i="9" s="1"/>
  <c r="BC110" i="9"/>
  <c r="BC210" i="9" a="1"/>
  <c r="BC210" i="9" s="1"/>
  <c r="CA86" i="9"/>
  <c r="CA186" i="9" a="1"/>
  <c r="CA186" i="9" s="1"/>
  <c r="CY62" i="9"/>
  <c r="CY162" i="9" a="1"/>
  <c r="CY162" i="9" s="1"/>
  <c r="BF107" i="9"/>
  <c r="BF207" i="9" a="1"/>
  <c r="BF207" i="9" s="1"/>
  <c r="AY114" i="9"/>
  <c r="AY214" i="9" a="1"/>
  <c r="AY214" i="9" s="1"/>
  <c r="CP71" i="9"/>
  <c r="CP171" i="9" a="1"/>
  <c r="CP171" i="9" s="1"/>
  <c r="BU92" i="9"/>
  <c r="BU192" i="9" a="1"/>
  <c r="BU192" i="9" s="1"/>
  <c r="BW90" i="9"/>
  <c r="BW190" i="9" a="1"/>
  <c r="BW190" i="9" s="1"/>
  <c r="CX63" i="9"/>
  <c r="CX163" i="9" a="1"/>
  <c r="CX163" i="9" s="1"/>
  <c r="BG106" i="9"/>
  <c r="BG206" i="9" a="1"/>
  <c r="BG206" i="9" s="1"/>
  <c r="BT93" i="9"/>
  <c r="BT193" i="9" a="1"/>
  <c r="BT193" i="9" s="1"/>
  <c r="CE82" i="9"/>
  <c r="CE182" i="9" a="1"/>
  <c r="CE182" i="9" s="1"/>
  <c r="CT67" i="9"/>
  <c r="CT167" i="9" a="1"/>
  <c r="CT167" i="9" s="1"/>
  <c r="AZ113" i="9"/>
  <c r="AZ213" i="9" a="1"/>
  <c r="AZ213" i="9" s="1"/>
  <c r="BB111" i="9"/>
  <c r="BB211" i="9" a="1"/>
  <c r="BB211" i="9" s="1"/>
  <c r="BQ96" i="9"/>
  <c r="BQ196" i="9" a="1"/>
  <c r="BQ196" i="9" s="1"/>
  <c r="CF81" i="9"/>
  <c r="CF181" i="9" a="1"/>
  <c r="CF181" i="9" s="1"/>
  <c r="DD57" i="9"/>
  <c r="DD157" i="9" a="1"/>
  <c r="DD157" i="9" s="1"/>
  <c r="BM100" i="9"/>
  <c r="BM200" i="9" a="1"/>
  <c r="BM200" i="9" s="1"/>
  <c r="BO98" i="9"/>
  <c r="BO198" i="9" a="1"/>
  <c r="BO198" i="9" s="1"/>
  <c r="CD83" i="9"/>
  <c r="CD183" i="9" a="1"/>
  <c r="CD183" i="9" s="1"/>
  <c r="CN73" i="9"/>
  <c r="CN173" i="9" a="1"/>
  <c r="CN173" i="9" s="1"/>
  <c r="BA112" i="9"/>
  <c r="BA212" i="9" a="1"/>
  <c r="BA212" i="9" s="1"/>
  <c r="BN99" i="9"/>
  <c r="BN199" i="9" a="1"/>
  <c r="BN199" i="9" s="1"/>
  <c r="CB85" i="9"/>
  <c r="CB185" i="9" a="1"/>
  <c r="CB185" i="9" s="1"/>
  <c r="CO72" i="9"/>
  <c r="CO172" i="9" a="1"/>
  <c r="CO172" i="9" s="1"/>
  <c r="CW64" i="9"/>
  <c r="CW164" i="9" a="1"/>
  <c r="CW164" i="9" s="1"/>
  <c r="DB59" i="9"/>
  <c r="DB159" i="9" a="1"/>
  <c r="DB159" i="9" s="1"/>
  <c r="DA60" i="9"/>
  <c r="DA160" i="9" a="1"/>
  <c r="DA160" i="9" s="1"/>
  <c r="CG80" i="9"/>
  <c r="CG180" i="9" a="1"/>
  <c r="CG180" i="9" s="1"/>
  <c r="BI104" i="9"/>
  <c r="BI204" i="9" a="1"/>
  <c r="BI204" i="9" s="1"/>
  <c r="BY88" i="9"/>
  <c r="BY188" i="9" a="1"/>
  <c r="BY188" i="9" s="1"/>
  <c r="CI78" i="9"/>
  <c r="CI178" i="9" a="1"/>
  <c r="CI178" i="9" s="1"/>
  <c r="CJ77" i="9"/>
  <c r="CJ177" i="9" a="1"/>
  <c r="CJ177" i="9" s="1"/>
  <c r="CV65" i="9"/>
  <c r="CV165" i="9" a="1"/>
  <c r="CV165" i="9" s="1"/>
  <c r="BX89" i="9"/>
  <c r="BX189" i="9" a="1"/>
  <c r="BX189" i="9" s="1"/>
  <c r="CQ70" i="9"/>
  <c r="CQ170" i="9" a="1"/>
  <c r="CQ170" i="9" s="1"/>
  <c r="BV91" i="9"/>
  <c r="BV191" i="9" a="1"/>
  <c r="BV191" i="9" s="1"/>
  <c r="BH105" i="9"/>
  <c r="BH205" i="9" a="1"/>
  <c r="BH205" i="9" s="1"/>
  <c r="BS94" i="9"/>
  <c r="BS194" i="9" a="1"/>
  <c r="BS194" i="9" s="1"/>
  <c r="BK102" i="9"/>
  <c r="BK202" i="9" a="1"/>
  <c r="BK202" i="9" s="1"/>
  <c r="CK76" i="9"/>
  <c r="CK176" i="9" a="1"/>
  <c r="CK176" i="9" s="1"/>
  <c r="CL75" i="9"/>
  <c r="CL175" i="9" a="1"/>
  <c r="CL175" i="9" s="1"/>
  <c r="CR69" i="9"/>
  <c r="CR169" i="9" a="1"/>
  <c r="CR169" i="9" s="1"/>
  <c r="BL101" i="9"/>
  <c r="BL201" i="9" a="1"/>
  <c r="BL201" i="9" s="1"/>
  <c r="BP97" i="9"/>
  <c r="BP197" i="9" a="1"/>
  <c r="BP197" i="9" s="1"/>
  <c r="DC58" i="9"/>
  <c r="DC158" i="9" a="1"/>
  <c r="DC158" i="9" s="1"/>
  <c r="BZ87" i="9"/>
  <c r="BZ187" i="9" a="1"/>
  <c r="BZ187" i="9" s="1"/>
  <c r="CS68" i="9"/>
  <c r="CS168" i="9" a="1"/>
  <c r="CS168" i="9" s="1"/>
  <c r="CU66" i="9"/>
  <c r="CU166" i="9" a="1"/>
  <c r="CU166" i="9" s="1"/>
  <c r="CZ61" i="9"/>
  <c r="CZ161" i="9" a="1"/>
  <c r="CZ161" i="9" s="1"/>
  <c r="BE108" i="9"/>
  <c r="BE208" i="9" a="1"/>
  <c r="BE208" i="9" s="1"/>
  <c r="Y397" i="8" l="1"/>
  <c r="Y74" i="8"/>
  <c r="Y235" i="8"/>
  <c r="Y316" i="8"/>
  <c r="Y640" i="8"/>
  <c r="Y154" i="8"/>
  <c r="CZ263" i="9" a="1"/>
  <c r="CZ263" i="9" s="1"/>
  <c r="CZ364" i="9" a="1"/>
  <c r="CZ364" i="9" s="1"/>
  <c r="CZ465" i="9" a="1"/>
  <c r="CZ465" i="9" s="1"/>
  <c r="CZ566" i="9" a="1"/>
  <c r="CZ566" i="9" s="1"/>
  <c r="CZ667" i="9" a="1"/>
  <c r="CZ667" i="9" s="1"/>
  <c r="CZ768" i="9" a="1"/>
  <c r="CZ768" i="9" s="1"/>
  <c r="CZ869" i="9" a="1"/>
  <c r="CZ869" i="9" s="1"/>
  <c r="DC260" i="9" a="1"/>
  <c r="DC260" i="9" s="1"/>
  <c r="DC361" i="9" a="1"/>
  <c r="DC361" i="9" s="1"/>
  <c r="DC462" i="9" a="1"/>
  <c r="DC462" i="9" s="1"/>
  <c r="DC563" i="9" a="1"/>
  <c r="DC563" i="9" s="1"/>
  <c r="DC664" i="9" a="1"/>
  <c r="DC664" i="9" s="1"/>
  <c r="DC765" i="9" a="1"/>
  <c r="DC765" i="9" s="1"/>
  <c r="DC866" i="9" a="1"/>
  <c r="DC866" i="9" s="1"/>
  <c r="CL277" i="9" a="1"/>
  <c r="CL277" i="9" s="1"/>
  <c r="CL378" i="9" a="1"/>
  <c r="CL378" i="9" s="1"/>
  <c r="CL479" i="9" a="1"/>
  <c r="CL479" i="9" s="1"/>
  <c r="CL580" i="9" a="1"/>
  <c r="CL580" i="9" s="1"/>
  <c r="CL681" i="9" a="1"/>
  <c r="CL681" i="9" s="1"/>
  <c r="CL782" i="9" a="1"/>
  <c r="CL782" i="9" s="1"/>
  <c r="CL883" i="9" a="1"/>
  <c r="CL883" i="9" s="1"/>
  <c r="BH307" i="9" a="1"/>
  <c r="BH307" i="9" s="1"/>
  <c r="BH408" i="9" a="1"/>
  <c r="BH408" i="9" s="1"/>
  <c r="BH509" i="9" a="1"/>
  <c r="BH509" i="9" s="1"/>
  <c r="BH610" i="9" a="1"/>
  <c r="BH610" i="9" s="1"/>
  <c r="BH711" i="9" a="1"/>
  <c r="BH711" i="9" s="1"/>
  <c r="BH812" i="9" a="1"/>
  <c r="BH812" i="9" s="1"/>
  <c r="BH913" i="9" a="1"/>
  <c r="BH913" i="9" s="1"/>
  <c r="CV267" i="9" a="1"/>
  <c r="CV267" i="9" s="1"/>
  <c r="CV368" i="9" a="1"/>
  <c r="CV368" i="9" s="1"/>
  <c r="CV469" i="9" a="1"/>
  <c r="CV469" i="9" s="1"/>
  <c r="CV570" i="9" a="1"/>
  <c r="CV570" i="9" s="1"/>
  <c r="CV671" i="9" a="1"/>
  <c r="CV671" i="9" s="1"/>
  <c r="CV772" i="9" a="1"/>
  <c r="CV772" i="9" s="1"/>
  <c r="CV873" i="9" a="1"/>
  <c r="CV873" i="9" s="1"/>
  <c r="BI306" i="9" a="1"/>
  <c r="BI306" i="9" s="1"/>
  <c r="BI407" i="9" a="1"/>
  <c r="BI407" i="9" s="1"/>
  <c r="BI508" i="9" a="1"/>
  <c r="BI508" i="9" s="1"/>
  <c r="BI609" i="9" a="1"/>
  <c r="BI609" i="9" s="1"/>
  <c r="BI710" i="9" a="1"/>
  <c r="BI710" i="9" s="1"/>
  <c r="BI811" i="9" a="1"/>
  <c r="BI811" i="9" s="1"/>
  <c r="BI912" i="9" a="1"/>
  <c r="BI912" i="9" s="1"/>
  <c r="CW266" i="9" a="1"/>
  <c r="CW266" i="9" s="1"/>
  <c r="CW367" i="9" a="1"/>
  <c r="CW367" i="9" s="1"/>
  <c r="CW468" i="9" a="1"/>
  <c r="CW468" i="9" s="1"/>
  <c r="CW569" i="9" a="1"/>
  <c r="CW569" i="9" s="1"/>
  <c r="CW670" i="9" a="1"/>
  <c r="CW670" i="9" s="1"/>
  <c r="CW771" i="9" a="1"/>
  <c r="CW771" i="9" s="1"/>
  <c r="CW872" i="9" a="1"/>
  <c r="CW872" i="9" s="1"/>
  <c r="BA314" i="9" a="1"/>
  <c r="BA314" i="9" s="1"/>
  <c r="BA415" i="9" a="1"/>
  <c r="BA415" i="9" s="1"/>
  <c r="BA516" i="9" a="1"/>
  <c r="BA516" i="9" s="1"/>
  <c r="BA617" i="9" a="1"/>
  <c r="BA617" i="9" s="1"/>
  <c r="BA718" i="9" a="1"/>
  <c r="BA718" i="9" s="1"/>
  <c r="BA819" i="9" a="1"/>
  <c r="BA819" i="9" s="1"/>
  <c r="BA920" i="9" a="1"/>
  <c r="BA920" i="9" s="1"/>
  <c r="BM302" i="9" a="1"/>
  <c r="BM302" i="9" s="1"/>
  <c r="BM403" i="9" a="1"/>
  <c r="BM403" i="9" s="1"/>
  <c r="BM504" i="9" a="1"/>
  <c r="BM504" i="9" s="1"/>
  <c r="BM605" i="9" a="1"/>
  <c r="BM605" i="9" s="1"/>
  <c r="BM706" i="9" a="1"/>
  <c r="BM706" i="9" s="1"/>
  <c r="BM807" i="9" a="1"/>
  <c r="BM807" i="9" s="1"/>
  <c r="BM908" i="9" a="1"/>
  <c r="BM908" i="9" s="1"/>
  <c r="BB313" i="9" a="1"/>
  <c r="BB313" i="9" s="1"/>
  <c r="BB414" i="9" a="1"/>
  <c r="BB414" i="9" s="1"/>
  <c r="BB515" i="9" a="1"/>
  <c r="BB515" i="9" s="1"/>
  <c r="BB616" i="9" a="1"/>
  <c r="BB616" i="9" s="1"/>
  <c r="BB717" i="9" a="1"/>
  <c r="BB717" i="9" s="1"/>
  <c r="BB818" i="9" a="1"/>
  <c r="BB818" i="9" s="1"/>
  <c r="BB919" i="9" a="1"/>
  <c r="BB919" i="9" s="1"/>
  <c r="BT295" i="9" a="1"/>
  <c r="BT295" i="9" s="1"/>
  <c r="BT396" i="9" a="1"/>
  <c r="BT396" i="9" s="1"/>
  <c r="BT497" i="9" a="1"/>
  <c r="BT497" i="9" s="1"/>
  <c r="BT598" i="9" a="1"/>
  <c r="BT598" i="9" s="1"/>
  <c r="BT699" i="9" a="1"/>
  <c r="BT699" i="9" s="1"/>
  <c r="BT800" i="9" a="1"/>
  <c r="BT800" i="9" s="1"/>
  <c r="BT901" i="9" a="1"/>
  <c r="BT901" i="9" s="1"/>
  <c r="BU294" i="9" a="1"/>
  <c r="BU294" i="9" s="1"/>
  <c r="BU395" i="9" a="1"/>
  <c r="BU395" i="9" s="1"/>
  <c r="BU496" i="9" a="1"/>
  <c r="BU496" i="9" s="1"/>
  <c r="BU597" i="9" a="1"/>
  <c r="BU597" i="9" s="1"/>
  <c r="BU698" i="9" a="1"/>
  <c r="BU698" i="9" s="1"/>
  <c r="BU799" i="9" a="1"/>
  <c r="BU799" i="9" s="1"/>
  <c r="BU900" i="9" a="1"/>
  <c r="BU900" i="9" s="1"/>
  <c r="CY264" i="9" a="1"/>
  <c r="CY264" i="9" s="1"/>
  <c r="CY365" i="9" a="1"/>
  <c r="CY365" i="9" s="1"/>
  <c r="CY466" i="9" a="1"/>
  <c r="CY466" i="9" s="1"/>
  <c r="CY567" i="9" a="1"/>
  <c r="CY567" i="9" s="1"/>
  <c r="CY668" i="9" a="1"/>
  <c r="CY668" i="9" s="1"/>
  <c r="CY769" i="9" a="1"/>
  <c r="CY769" i="9" s="1"/>
  <c r="CY870" i="9" a="1"/>
  <c r="CY870" i="9" s="1"/>
  <c r="BD311" i="9" a="1"/>
  <c r="BD311" i="9" s="1"/>
  <c r="BD412" i="9" a="1"/>
  <c r="BD412" i="9" s="1"/>
  <c r="BD513" i="9" a="1"/>
  <c r="BD513" i="9" s="1"/>
  <c r="BD614" i="9" a="1"/>
  <c r="BD614" i="9" s="1"/>
  <c r="BD715" i="9" a="1"/>
  <c r="BD715" i="9" s="1"/>
  <c r="BD816" i="9" a="1"/>
  <c r="BD816" i="9" s="1"/>
  <c r="BD917" i="9" a="1"/>
  <c r="BD917" i="9" s="1"/>
  <c r="BJ305" i="9" a="1"/>
  <c r="BJ305" i="9" s="1"/>
  <c r="BJ406" i="9" a="1"/>
  <c r="BJ406" i="9" s="1"/>
  <c r="BJ507" i="9" a="1"/>
  <c r="BJ507" i="9" s="1"/>
  <c r="BJ608" i="9" a="1"/>
  <c r="BJ608" i="9" s="1"/>
  <c r="BJ709" i="9" a="1"/>
  <c r="BJ709" i="9" s="1"/>
  <c r="BJ810" i="9" a="1"/>
  <c r="BJ810" i="9" s="1"/>
  <c r="BJ911" i="9" a="1"/>
  <c r="BJ911" i="9" s="1"/>
  <c r="CU268" i="9" a="1"/>
  <c r="CU268" i="9" s="1"/>
  <c r="CU369" i="9" a="1"/>
  <c r="CU369" i="9" s="1"/>
  <c r="CU470" i="9" a="1"/>
  <c r="CU470" i="9" s="1"/>
  <c r="CU571" i="9" a="1"/>
  <c r="CU571" i="9" s="1"/>
  <c r="CU672" i="9" a="1"/>
  <c r="CU672" i="9" s="1"/>
  <c r="CU773" i="9" a="1"/>
  <c r="CU773" i="9" s="1"/>
  <c r="CU874" i="9" a="1"/>
  <c r="CU874" i="9" s="1"/>
  <c r="BP299" i="9" a="1"/>
  <c r="BP299" i="9" s="1"/>
  <c r="BP400" i="9" a="1"/>
  <c r="BP400" i="9" s="1"/>
  <c r="BP501" i="9" a="1"/>
  <c r="BP501" i="9" s="1"/>
  <c r="BP602" i="9" a="1"/>
  <c r="BP602" i="9" s="1"/>
  <c r="BP703" i="9" a="1"/>
  <c r="BP703" i="9" s="1"/>
  <c r="BP804" i="9" a="1"/>
  <c r="BP804" i="9" s="1"/>
  <c r="BP905" i="9" a="1"/>
  <c r="BP905" i="9" s="1"/>
  <c r="CK278" i="9" a="1"/>
  <c r="CK278" i="9" s="1"/>
  <c r="CK379" i="9" a="1"/>
  <c r="CK379" i="9" s="1"/>
  <c r="CK480" i="9" a="1"/>
  <c r="CK480" i="9" s="1"/>
  <c r="CK581" i="9" a="1"/>
  <c r="CK581" i="9" s="1"/>
  <c r="CK682" i="9" a="1"/>
  <c r="CK682" i="9" s="1"/>
  <c r="CK783" i="9" a="1"/>
  <c r="CK783" i="9" s="1"/>
  <c r="CK884" i="9" a="1"/>
  <c r="CK884" i="9" s="1"/>
  <c r="BV293" i="9" a="1"/>
  <c r="BV293" i="9" s="1"/>
  <c r="BV394" i="9" a="1"/>
  <c r="BV394" i="9" s="1"/>
  <c r="BV495" i="9" a="1"/>
  <c r="BV495" i="9" s="1"/>
  <c r="BV596" i="9" a="1"/>
  <c r="BV596" i="9" s="1"/>
  <c r="BV697" i="9" a="1"/>
  <c r="BV697" i="9" s="1"/>
  <c r="BV798" i="9" a="1"/>
  <c r="BV798" i="9" s="1"/>
  <c r="BV899" i="9" a="1"/>
  <c r="BV899" i="9" s="1"/>
  <c r="CJ279" i="9" a="1"/>
  <c r="CJ279" i="9" s="1"/>
  <c r="CJ380" i="9" a="1"/>
  <c r="CJ380" i="9" s="1"/>
  <c r="CJ481" i="9" a="1"/>
  <c r="CJ481" i="9" s="1"/>
  <c r="CJ582" i="9" a="1"/>
  <c r="CJ582" i="9" s="1"/>
  <c r="CJ683" i="9" a="1"/>
  <c r="CJ683" i="9" s="1"/>
  <c r="CJ784" i="9" a="1"/>
  <c r="CJ784" i="9" s="1"/>
  <c r="CJ885" i="9" a="1"/>
  <c r="CJ885" i="9" s="1"/>
  <c r="CG282" i="9" a="1"/>
  <c r="CG282" i="9" s="1"/>
  <c r="CG383" i="9" a="1"/>
  <c r="CG383" i="9" s="1"/>
  <c r="CG484" i="9" a="1"/>
  <c r="CG484" i="9" s="1"/>
  <c r="CG585" i="9" a="1"/>
  <c r="CG585" i="9" s="1"/>
  <c r="CG686" i="9" a="1"/>
  <c r="CG686" i="9" s="1"/>
  <c r="CG787" i="9" a="1"/>
  <c r="CG787" i="9" s="1"/>
  <c r="CG888" i="9" a="1"/>
  <c r="CG888" i="9" s="1"/>
  <c r="CO274" i="9" a="1"/>
  <c r="CO274" i="9" s="1"/>
  <c r="CO375" i="9" a="1"/>
  <c r="CO375" i="9" s="1"/>
  <c r="CO476" i="9" a="1"/>
  <c r="CO476" i="9" s="1"/>
  <c r="CO577" i="9" a="1"/>
  <c r="CO577" i="9" s="1"/>
  <c r="CO678" i="9" a="1"/>
  <c r="CO678" i="9" s="1"/>
  <c r="CO779" i="9" a="1"/>
  <c r="CO779" i="9" s="1"/>
  <c r="CO880" i="9" a="1"/>
  <c r="CO880" i="9" s="1"/>
  <c r="CN275" i="9" a="1"/>
  <c r="CN275" i="9" s="1"/>
  <c r="CN376" i="9" a="1"/>
  <c r="CN376" i="9" s="1"/>
  <c r="CN477" i="9" a="1"/>
  <c r="CN477" i="9" s="1"/>
  <c r="CN578" i="9" a="1"/>
  <c r="CN578" i="9" s="1"/>
  <c r="CN679" i="9" a="1"/>
  <c r="CN679" i="9" s="1"/>
  <c r="CN780" i="9" a="1"/>
  <c r="CN780" i="9" s="1"/>
  <c r="CN881" i="9" a="1"/>
  <c r="CN881" i="9" s="1"/>
  <c r="DD259" i="9" a="1"/>
  <c r="DD259" i="9" s="1"/>
  <c r="Y236" i="8" s="1"/>
  <c r="DD360" i="9" a="1"/>
  <c r="DD360" i="9" s="1"/>
  <c r="Y317" i="8" s="1"/>
  <c r="DD461" i="9" a="1"/>
  <c r="DD461" i="9" s="1"/>
  <c r="DD562" i="9" a="1"/>
  <c r="DD562" i="9" s="1"/>
  <c r="Y479" i="8" s="1"/>
  <c r="DD663" i="9" a="1"/>
  <c r="DD663" i="9" s="1"/>
  <c r="DD764" i="9" a="1"/>
  <c r="DD764" i="9" s="1"/>
  <c r="DD865" i="9" a="1"/>
  <c r="DD865" i="9" s="1"/>
  <c r="AZ315" i="9" a="1"/>
  <c r="AZ315" i="9" s="1"/>
  <c r="AZ416" i="9" a="1"/>
  <c r="AZ416" i="9" s="1"/>
  <c r="AZ517" i="9" a="1"/>
  <c r="AZ517" i="9" s="1"/>
  <c r="AZ618" i="9" a="1"/>
  <c r="AZ618" i="9" s="1"/>
  <c r="AZ719" i="9" a="1"/>
  <c r="AZ719" i="9" s="1"/>
  <c r="AZ820" i="9" a="1"/>
  <c r="AZ820" i="9" s="1"/>
  <c r="AZ921" i="9" a="1"/>
  <c r="AZ921" i="9" s="1"/>
  <c r="BG308" i="9" a="1"/>
  <c r="BG308" i="9" s="1"/>
  <c r="BG409" i="9" a="1"/>
  <c r="BG409" i="9" s="1"/>
  <c r="BG510" i="9" a="1"/>
  <c r="BG510" i="9" s="1"/>
  <c r="BG611" i="9" a="1"/>
  <c r="BG611" i="9" s="1"/>
  <c r="BG712" i="9" a="1"/>
  <c r="BG712" i="9" s="1"/>
  <c r="BG813" i="9" a="1"/>
  <c r="BG813" i="9" s="1"/>
  <c r="BG914" i="9" a="1"/>
  <c r="BG914" i="9" s="1"/>
  <c r="CP273" i="9" a="1"/>
  <c r="CP273" i="9" s="1"/>
  <c r="CP374" i="9" a="1"/>
  <c r="CP374" i="9" s="1"/>
  <c r="CP475" i="9" a="1"/>
  <c r="CP475" i="9" s="1"/>
  <c r="CP576" i="9" a="1"/>
  <c r="CP576" i="9" s="1"/>
  <c r="CP677" i="9" a="1"/>
  <c r="CP677" i="9" s="1"/>
  <c r="CP778" i="9" a="1"/>
  <c r="CP778" i="9" s="1"/>
  <c r="CP879" i="9" a="1"/>
  <c r="CP879" i="9" s="1"/>
  <c r="CA288" i="9" a="1"/>
  <c r="CA288" i="9" s="1"/>
  <c r="CA389" i="9" a="1"/>
  <c r="CA389" i="9" s="1"/>
  <c r="CA490" i="9" a="1"/>
  <c r="CA490" i="9" s="1"/>
  <c r="CA591" i="9" a="1"/>
  <c r="CA591" i="9" s="1"/>
  <c r="CA692" i="9" a="1"/>
  <c r="CA692" i="9" s="1"/>
  <c r="CA793" i="9" a="1"/>
  <c r="CA793" i="9" s="1"/>
  <c r="CA894" i="9" a="1"/>
  <c r="CA894" i="9" s="1"/>
  <c r="CM276" i="9" a="1"/>
  <c r="CM276" i="9" s="1"/>
  <c r="CM377" i="9" a="1"/>
  <c r="CM377" i="9" s="1"/>
  <c r="CM478" i="9" a="1"/>
  <c r="CM478" i="9" s="1"/>
  <c r="CM579" i="9" a="1"/>
  <c r="CM579" i="9" s="1"/>
  <c r="CM680" i="9" a="1"/>
  <c r="CM680" i="9" s="1"/>
  <c r="CM781" i="9" a="1"/>
  <c r="CM781" i="9" s="1"/>
  <c r="CM882" i="9" a="1"/>
  <c r="CM882" i="9" s="1"/>
  <c r="CS270" i="9" a="1"/>
  <c r="CS270" i="9" s="1"/>
  <c r="CS371" i="9" a="1"/>
  <c r="CS371" i="9" s="1"/>
  <c r="CS472" i="9" a="1"/>
  <c r="CS472" i="9" s="1"/>
  <c r="CS573" i="9" a="1"/>
  <c r="CS573" i="9" s="1"/>
  <c r="CS674" i="9" a="1"/>
  <c r="CS674" i="9" s="1"/>
  <c r="CS775" i="9" a="1"/>
  <c r="CS775" i="9" s="1"/>
  <c r="CS876" i="9" a="1"/>
  <c r="CS876" i="9" s="1"/>
  <c r="BL303" i="9" a="1"/>
  <c r="BL303" i="9" s="1"/>
  <c r="BL404" i="9" a="1"/>
  <c r="BL404" i="9" s="1"/>
  <c r="BL505" i="9" a="1"/>
  <c r="BL505" i="9" s="1"/>
  <c r="BL606" i="9" a="1"/>
  <c r="BL606" i="9" s="1"/>
  <c r="BL707" i="9" a="1"/>
  <c r="BL707" i="9" s="1"/>
  <c r="BL808" i="9" a="1"/>
  <c r="BL808" i="9" s="1"/>
  <c r="BL909" i="9" a="1"/>
  <c r="BL909" i="9" s="1"/>
  <c r="BK304" i="9" a="1"/>
  <c r="BK304" i="9" s="1"/>
  <c r="BK405" i="9" a="1"/>
  <c r="BK405" i="9" s="1"/>
  <c r="BK506" i="9" a="1"/>
  <c r="BK506" i="9" s="1"/>
  <c r="BK607" i="9" a="1"/>
  <c r="BK607" i="9" s="1"/>
  <c r="BK708" i="9" a="1"/>
  <c r="BK708" i="9" s="1"/>
  <c r="BK809" i="9" a="1"/>
  <c r="BK809" i="9" s="1"/>
  <c r="BK910" i="9" a="1"/>
  <c r="BK910" i="9" s="1"/>
  <c r="CQ272" i="9" a="1"/>
  <c r="CQ272" i="9" s="1"/>
  <c r="CQ373" i="9" a="1"/>
  <c r="CQ373" i="9" s="1"/>
  <c r="CQ474" i="9" a="1"/>
  <c r="CQ474" i="9" s="1"/>
  <c r="CQ575" i="9" a="1"/>
  <c r="CQ575" i="9" s="1"/>
  <c r="CQ676" i="9" a="1"/>
  <c r="CQ676" i="9" s="1"/>
  <c r="CQ777" i="9" a="1"/>
  <c r="CQ777" i="9" s="1"/>
  <c r="CQ878" i="9" a="1"/>
  <c r="CQ878" i="9" s="1"/>
  <c r="CI280" i="9" a="1"/>
  <c r="CI280" i="9" s="1"/>
  <c r="CI381" i="9" a="1"/>
  <c r="CI381" i="9" s="1"/>
  <c r="CI482" i="9" a="1"/>
  <c r="CI482" i="9" s="1"/>
  <c r="CI583" i="9" a="1"/>
  <c r="CI583" i="9" s="1"/>
  <c r="CI684" i="9" a="1"/>
  <c r="CI684" i="9" s="1"/>
  <c r="CI785" i="9" a="1"/>
  <c r="CI785" i="9" s="1"/>
  <c r="CI886" i="9" a="1"/>
  <c r="CI886" i="9" s="1"/>
  <c r="DA262" i="9" a="1"/>
  <c r="DA262" i="9" s="1"/>
  <c r="DA363" i="9" a="1"/>
  <c r="DA363" i="9" s="1"/>
  <c r="DA464" i="9" a="1"/>
  <c r="DA464" i="9" s="1"/>
  <c r="DA565" i="9" a="1"/>
  <c r="DA565" i="9" s="1"/>
  <c r="DA666" i="9" a="1"/>
  <c r="DA666" i="9" s="1"/>
  <c r="DA767" i="9" a="1"/>
  <c r="DA767" i="9" s="1"/>
  <c r="DA868" i="9" a="1"/>
  <c r="DA868" i="9" s="1"/>
  <c r="CB287" i="9" a="1"/>
  <c r="CB287" i="9" s="1"/>
  <c r="CB388" i="9" a="1"/>
  <c r="CB388" i="9" s="1"/>
  <c r="CB489" i="9" a="1"/>
  <c r="CB489" i="9" s="1"/>
  <c r="CB590" i="9" a="1"/>
  <c r="CB590" i="9" s="1"/>
  <c r="CB691" i="9" a="1"/>
  <c r="CB691" i="9" s="1"/>
  <c r="CB792" i="9" a="1"/>
  <c r="CB792" i="9" s="1"/>
  <c r="CB893" i="9" a="1"/>
  <c r="CB893" i="9" s="1"/>
  <c r="CD285" i="9" a="1"/>
  <c r="CD285" i="9" s="1"/>
  <c r="CD386" i="9" a="1"/>
  <c r="CD386" i="9" s="1"/>
  <c r="CD487" i="9" a="1"/>
  <c r="CD487" i="9" s="1"/>
  <c r="CD588" i="9" a="1"/>
  <c r="CD588" i="9" s="1"/>
  <c r="CD689" i="9" a="1"/>
  <c r="CD689" i="9" s="1"/>
  <c r="CD790" i="9" a="1"/>
  <c r="CD790" i="9" s="1"/>
  <c r="CD891" i="9" a="1"/>
  <c r="CD891" i="9" s="1"/>
  <c r="CF283" i="9" a="1"/>
  <c r="CF283" i="9" s="1"/>
  <c r="CF384" i="9" a="1"/>
  <c r="CF384" i="9" s="1"/>
  <c r="CF485" i="9" a="1"/>
  <c r="CF485" i="9" s="1"/>
  <c r="CF586" i="9" a="1"/>
  <c r="CF586" i="9" s="1"/>
  <c r="CF687" i="9" a="1"/>
  <c r="CF687" i="9" s="1"/>
  <c r="CF788" i="9" a="1"/>
  <c r="CF788" i="9" s="1"/>
  <c r="CF889" i="9" a="1"/>
  <c r="CF889" i="9" s="1"/>
  <c r="CT269" i="9" a="1"/>
  <c r="CT269" i="9" s="1"/>
  <c r="CT370" i="9" a="1"/>
  <c r="CT370" i="9" s="1"/>
  <c r="CT471" i="9" a="1"/>
  <c r="CT471" i="9" s="1"/>
  <c r="CT572" i="9" a="1"/>
  <c r="CT572" i="9" s="1"/>
  <c r="CT673" i="9" a="1"/>
  <c r="CT673" i="9" s="1"/>
  <c r="CT774" i="9" a="1"/>
  <c r="CT774" i="9" s="1"/>
  <c r="CT875" i="9" a="1"/>
  <c r="CT875" i="9" s="1"/>
  <c r="CX265" i="9" a="1"/>
  <c r="CX265" i="9" s="1"/>
  <c r="CX366" i="9" a="1"/>
  <c r="CX366" i="9" s="1"/>
  <c r="CX467" i="9" a="1"/>
  <c r="CX467" i="9" s="1"/>
  <c r="CX568" i="9" a="1"/>
  <c r="CX568" i="9" s="1"/>
  <c r="CX669" i="9" a="1"/>
  <c r="CX669" i="9" s="1"/>
  <c r="CX770" i="9" a="1"/>
  <c r="CX770" i="9" s="1"/>
  <c r="CX871" i="9" a="1"/>
  <c r="CX871" i="9" s="1"/>
  <c r="AY215" i="9" a="1"/>
  <c r="AY215" i="9" s="1"/>
  <c r="AY316" i="9" a="1"/>
  <c r="AY316" i="9" s="1"/>
  <c r="AY417" i="9" a="1"/>
  <c r="AY417" i="9" s="1"/>
  <c r="AY518" i="9" a="1"/>
  <c r="AY518" i="9" s="1"/>
  <c r="AY619" i="9" a="1"/>
  <c r="AY619" i="9" s="1"/>
  <c r="AY720" i="9" a="1"/>
  <c r="AY720" i="9" s="1"/>
  <c r="AY821" i="9" a="1"/>
  <c r="AY821" i="9" s="1"/>
  <c r="AY922" i="9" a="1"/>
  <c r="AY922" i="9" s="1"/>
  <c r="BC312" i="9" a="1"/>
  <c r="BC312" i="9" s="1"/>
  <c r="BC413" i="9" a="1"/>
  <c r="BC413" i="9" s="1"/>
  <c r="BC514" i="9" a="1"/>
  <c r="BC514" i="9" s="1"/>
  <c r="BC615" i="9" a="1"/>
  <c r="BC615" i="9" s="1"/>
  <c r="BC716" i="9" a="1"/>
  <c r="BC716" i="9" s="1"/>
  <c r="BC817" i="9" a="1"/>
  <c r="BC817" i="9" s="1"/>
  <c r="BC918" i="9" a="1"/>
  <c r="BC918" i="9" s="1"/>
  <c r="BR297" i="9" a="1"/>
  <c r="BR297" i="9" s="1"/>
  <c r="BR398" i="9" a="1"/>
  <c r="BR398" i="9" s="1"/>
  <c r="BR499" i="9" a="1"/>
  <c r="BR499" i="9" s="1"/>
  <c r="BR600" i="9" a="1"/>
  <c r="BR600" i="9" s="1"/>
  <c r="BR701" i="9" a="1"/>
  <c r="BR701" i="9" s="1"/>
  <c r="BR802" i="9" a="1"/>
  <c r="BR802" i="9" s="1"/>
  <c r="BR903" i="9" a="1"/>
  <c r="BR903" i="9" s="1"/>
  <c r="BE310" i="9" a="1"/>
  <c r="BE310" i="9" s="1"/>
  <c r="BE411" i="9" a="1"/>
  <c r="BE411" i="9" s="1"/>
  <c r="BE512" i="9" a="1"/>
  <c r="BE512" i="9" s="1"/>
  <c r="BE613" i="9" a="1"/>
  <c r="BE613" i="9" s="1"/>
  <c r="BE714" i="9" a="1"/>
  <c r="BE714" i="9" s="1"/>
  <c r="BE815" i="9" a="1"/>
  <c r="BE815" i="9" s="1"/>
  <c r="BE916" i="9" a="1"/>
  <c r="BE916" i="9" s="1"/>
  <c r="BZ289" i="9" a="1"/>
  <c r="BZ289" i="9" s="1"/>
  <c r="BZ390" i="9" a="1"/>
  <c r="BZ390" i="9" s="1"/>
  <c r="BZ491" i="9" a="1"/>
  <c r="BZ491" i="9" s="1"/>
  <c r="BZ592" i="9" a="1"/>
  <c r="BZ592" i="9" s="1"/>
  <c r="BZ693" i="9" a="1"/>
  <c r="BZ693" i="9" s="1"/>
  <c r="BZ794" i="9" a="1"/>
  <c r="BZ794" i="9" s="1"/>
  <c r="BZ895" i="9" a="1"/>
  <c r="BZ895" i="9" s="1"/>
  <c r="CR271" i="9" a="1"/>
  <c r="CR271" i="9" s="1"/>
  <c r="CR372" i="9" a="1"/>
  <c r="CR372" i="9" s="1"/>
  <c r="CR473" i="9" a="1"/>
  <c r="CR473" i="9" s="1"/>
  <c r="CR574" i="9" a="1"/>
  <c r="CR574" i="9" s="1"/>
  <c r="CR675" i="9" a="1"/>
  <c r="CR675" i="9" s="1"/>
  <c r="CR776" i="9" a="1"/>
  <c r="CR776" i="9" s="1"/>
  <c r="CR877" i="9" a="1"/>
  <c r="CR877" i="9" s="1"/>
  <c r="BS296" i="9" a="1"/>
  <c r="BS296" i="9" s="1"/>
  <c r="BS397" i="9" a="1"/>
  <c r="BS397" i="9" s="1"/>
  <c r="BS498" i="9" a="1"/>
  <c r="BS498" i="9" s="1"/>
  <c r="BS599" i="9" a="1"/>
  <c r="BS599" i="9" s="1"/>
  <c r="BS700" i="9" a="1"/>
  <c r="BS700" i="9" s="1"/>
  <c r="BS801" i="9" a="1"/>
  <c r="BS801" i="9" s="1"/>
  <c r="BS902" i="9" a="1"/>
  <c r="BS902" i="9" s="1"/>
  <c r="BX291" i="9" a="1"/>
  <c r="BX291" i="9" s="1"/>
  <c r="BX392" i="9" a="1"/>
  <c r="BX392" i="9" s="1"/>
  <c r="BX493" i="9" a="1"/>
  <c r="BX493" i="9" s="1"/>
  <c r="BX594" i="9" a="1"/>
  <c r="BX594" i="9" s="1"/>
  <c r="BX695" i="9" a="1"/>
  <c r="BX695" i="9" s="1"/>
  <c r="BX796" i="9" a="1"/>
  <c r="BX796" i="9" s="1"/>
  <c r="BX897" i="9" a="1"/>
  <c r="BX897" i="9" s="1"/>
  <c r="BY290" i="9" a="1"/>
  <c r="BY290" i="9" s="1"/>
  <c r="BY391" i="9" a="1"/>
  <c r="BY391" i="9" s="1"/>
  <c r="BY492" i="9" a="1"/>
  <c r="BY492" i="9" s="1"/>
  <c r="BY593" i="9" a="1"/>
  <c r="BY593" i="9" s="1"/>
  <c r="BY694" i="9" a="1"/>
  <c r="BY694" i="9" s="1"/>
  <c r="BY795" i="9" a="1"/>
  <c r="BY795" i="9" s="1"/>
  <c r="BY896" i="9" a="1"/>
  <c r="BY896" i="9" s="1"/>
  <c r="DB261" i="9" a="1"/>
  <c r="DB261" i="9" s="1"/>
  <c r="DB362" i="9" a="1"/>
  <c r="DB362" i="9" s="1"/>
  <c r="DB463" i="9" a="1"/>
  <c r="DB463" i="9" s="1"/>
  <c r="DB564" i="9" a="1"/>
  <c r="DB564" i="9" s="1"/>
  <c r="DB665" i="9" a="1"/>
  <c r="DB665" i="9" s="1"/>
  <c r="DB766" i="9" a="1"/>
  <c r="DB766" i="9" s="1"/>
  <c r="DB867" i="9" a="1"/>
  <c r="DB867" i="9" s="1"/>
  <c r="BN301" i="9" a="1"/>
  <c r="BN301" i="9" s="1"/>
  <c r="BN402" i="9" a="1"/>
  <c r="BN402" i="9" s="1"/>
  <c r="BN503" i="9" a="1"/>
  <c r="BN503" i="9" s="1"/>
  <c r="BN604" i="9" a="1"/>
  <c r="BN604" i="9" s="1"/>
  <c r="BN705" i="9" a="1"/>
  <c r="BN705" i="9" s="1"/>
  <c r="BN806" i="9" a="1"/>
  <c r="BN806" i="9" s="1"/>
  <c r="BN907" i="9" a="1"/>
  <c r="BN907" i="9" s="1"/>
  <c r="BO300" i="9" a="1"/>
  <c r="BO300" i="9" s="1"/>
  <c r="BO401" i="9" a="1"/>
  <c r="BO401" i="9" s="1"/>
  <c r="BO502" i="9" a="1"/>
  <c r="BO502" i="9" s="1"/>
  <c r="BO603" i="9" a="1"/>
  <c r="BO603" i="9" s="1"/>
  <c r="BO704" i="9" a="1"/>
  <c r="BO704" i="9" s="1"/>
  <c r="BO805" i="9" a="1"/>
  <c r="BO805" i="9" s="1"/>
  <c r="BO906" i="9" a="1"/>
  <c r="BO906" i="9" s="1"/>
  <c r="BQ298" i="9" a="1"/>
  <c r="BQ298" i="9" s="1"/>
  <c r="BQ399" i="9" a="1"/>
  <c r="BQ399" i="9" s="1"/>
  <c r="BQ500" i="9" a="1"/>
  <c r="BQ500" i="9" s="1"/>
  <c r="BQ601" i="9" a="1"/>
  <c r="BQ601" i="9" s="1"/>
  <c r="BQ702" i="9" a="1"/>
  <c r="BQ702" i="9" s="1"/>
  <c r="BQ803" i="9" a="1"/>
  <c r="BQ803" i="9" s="1"/>
  <c r="BQ904" i="9" a="1"/>
  <c r="BQ904" i="9" s="1"/>
  <c r="CE284" i="9" a="1"/>
  <c r="CE284" i="9" s="1"/>
  <c r="CE385" i="9" a="1"/>
  <c r="CE385" i="9" s="1"/>
  <c r="CE486" i="9" a="1"/>
  <c r="CE486" i="9" s="1"/>
  <c r="CE587" i="9" a="1"/>
  <c r="CE587" i="9" s="1"/>
  <c r="CE688" i="9" a="1"/>
  <c r="CE688" i="9" s="1"/>
  <c r="CE789" i="9" a="1"/>
  <c r="CE789" i="9" s="1"/>
  <c r="CE890" i="9" a="1"/>
  <c r="CE890" i="9" s="1"/>
  <c r="BW292" i="9" a="1"/>
  <c r="BW292" i="9" s="1"/>
  <c r="BW393" i="9" a="1"/>
  <c r="BW393" i="9" s="1"/>
  <c r="BW494" i="9" a="1"/>
  <c r="BW494" i="9" s="1"/>
  <c r="BW595" i="9" a="1"/>
  <c r="BW595" i="9" s="1"/>
  <c r="BW696" i="9" a="1"/>
  <c r="BW696" i="9" s="1"/>
  <c r="BW797" i="9" a="1"/>
  <c r="BW797" i="9" s="1"/>
  <c r="BW898" i="9" a="1"/>
  <c r="BW898" i="9" s="1"/>
  <c r="BF309" i="9" a="1"/>
  <c r="BF309" i="9" s="1"/>
  <c r="BF410" i="9" a="1"/>
  <c r="BF410" i="9" s="1"/>
  <c r="BF511" i="9" a="1"/>
  <c r="BF511" i="9" s="1"/>
  <c r="BF612" i="9" a="1"/>
  <c r="BF612" i="9" s="1"/>
  <c r="BF713" i="9" a="1"/>
  <c r="BF713" i="9" s="1"/>
  <c r="BF814" i="9" a="1"/>
  <c r="BF814" i="9" s="1"/>
  <c r="BF915" i="9" a="1"/>
  <c r="BF915" i="9" s="1"/>
  <c r="CC286" i="9" a="1"/>
  <c r="CC286" i="9" s="1"/>
  <c r="CC387" i="9" a="1"/>
  <c r="CC387" i="9" s="1"/>
  <c r="CC488" i="9" a="1"/>
  <c r="CC488" i="9" s="1"/>
  <c r="CC589" i="9" a="1"/>
  <c r="CC589" i="9" s="1"/>
  <c r="CC690" i="9" a="1"/>
  <c r="CC690" i="9" s="1"/>
  <c r="CC791" i="9" a="1"/>
  <c r="CC791" i="9" s="1"/>
  <c r="CC892" i="9" a="1"/>
  <c r="CC892" i="9" s="1"/>
  <c r="CH281" i="9" a="1"/>
  <c r="CH281" i="9" s="1"/>
  <c r="CH382" i="9" a="1"/>
  <c r="CH382" i="9" s="1"/>
  <c r="CH483" i="9" a="1"/>
  <c r="CH483" i="9" s="1"/>
  <c r="CH584" i="9" a="1"/>
  <c r="CH584" i="9" s="1"/>
  <c r="CH685" i="9" a="1"/>
  <c r="CH685" i="9" s="1"/>
  <c r="CH786" i="9" a="1"/>
  <c r="CH786" i="9" s="1"/>
  <c r="CH887" i="9" a="1"/>
  <c r="CH887" i="9" s="1"/>
  <c r="CJ78" i="9"/>
  <c r="CJ178" i="9" a="1"/>
  <c r="CJ178" i="9" s="1"/>
  <c r="AZ114" i="9"/>
  <c r="AZ214" i="9" a="1"/>
  <c r="AZ214" i="9" s="1"/>
  <c r="BV92" i="9"/>
  <c r="BV192" i="9" a="1"/>
  <c r="BV192" i="9" s="1"/>
  <c r="DD58" i="9"/>
  <c r="Y75" i="8" s="1"/>
  <c r="DD158" i="9" a="1"/>
  <c r="DD158" i="9" s="1"/>
  <c r="CS69" i="9"/>
  <c r="CS169" i="9" a="1"/>
  <c r="CS169" i="9" s="1"/>
  <c r="BL102" i="9"/>
  <c r="BL202" i="9" a="1"/>
  <c r="BL202" i="9" s="1"/>
  <c r="BK103" i="9"/>
  <c r="BK203" i="9" a="1"/>
  <c r="BK203" i="9" s="1"/>
  <c r="CQ71" i="9"/>
  <c r="CQ171" i="9" a="1"/>
  <c r="CQ171" i="9" s="1"/>
  <c r="CI79" i="9"/>
  <c r="CI179" i="9" a="1"/>
  <c r="CI179" i="9" s="1"/>
  <c r="DA61" i="9"/>
  <c r="DA161" i="9" a="1"/>
  <c r="DA161" i="9" s="1"/>
  <c r="CB86" i="9"/>
  <c r="CB186" i="9" a="1"/>
  <c r="CB186" i="9" s="1"/>
  <c r="CD84" i="9"/>
  <c r="CD184" i="9" a="1"/>
  <c r="CD184" i="9" s="1"/>
  <c r="CF82" i="9"/>
  <c r="CF182" i="9" a="1"/>
  <c r="CF182" i="9" s="1"/>
  <c r="CT68" i="9"/>
  <c r="CT168" i="9" a="1"/>
  <c r="CT168" i="9" s="1"/>
  <c r="CX64" i="9"/>
  <c r="CX164" i="9" a="1"/>
  <c r="CX164" i="9" s="1"/>
  <c r="BC111" i="9"/>
  <c r="BC211" i="9" a="1"/>
  <c r="BC211" i="9" s="1"/>
  <c r="BR96" i="9"/>
  <c r="BR196" i="9" a="1"/>
  <c r="BR196" i="9" s="1"/>
  <c r="CG81" i="9"/>
  <c r="CG181" i="9" a="1"/>
  <c r="CG181" i="9" s="1"/>
  <c r="CA87" i="9"/>
  <c r="CA187" i="9" a="1"/>
  <c r="CA187" i="9" s="1"/>
  <c r="CU67" i="9"/>
  <c r="CU167" i="9" a="1"/>
  <c r="CU167" i="9" s="1"/>
  <c r="CO73" i="9"/>
  <c r="CO173" i="9" a="1"/>
  <c r="CO173" i="9" s="1"/>
  <c r="BG107" i="9"/>
  <c r="BG207" i="9" a="1"/>
  <c r="BG207" i="9" s="1"/>
  <c r="BE109" i="9"/>
  <c r="BE209" i="9" a="1"/>
  <c r="BE209" i="9" s="1"/>
  <c r="BZ88" i="9"/>
  <c r="BZ188" i="9" a="1"/>
  <c r="BZ188" i="9" s="1"/>
  <c r="CR70" i="9"/>
  <c r="CR170" i="9" a="1"/>
  <c r="CR170" i="9" s="1"/>
  <c r="BS95" i="9"/>
  <c r="BS195" i="9" a="1"/>
  <c r="BS195" i="9" s="1"/>
  <c r="BX90" i="9"/>
  <c r="BX190" i="9" a="1"/>
  <c r="BX190" i="9" s="1"/>
  <c r="BY89" i="9"/>
  <c r="BY189" i="9" a="1"/>
  <c r="BY189" i="9" s="1"/>
  <c r="DB60" i="9"/>
  <c r="DB160" i="9" a="1"/>
  <c r="DB160" i="9" s="1"/>
  <c r="BN100" i="9"/>
  <c r="BN200" i="9" a="1"/>
  <c r="BN200" i="9" s="1"/>
  <c r="BO99" i="9"/>
  <c r="BO199" i="9" a="1"/>
  <c r="BO199" i="9" s="1"/>
  <c r="BQ97" i="9"/>
  <c r="BQ197" i="9" a="1"/>
  <c r="BQ197" i="9" s="1"/>
  <c r="CE83" i="9"/>
  <c r="CE183" i="9" a="1"/>
  <c r="CE183" i="9" s="1"/>
  <c r="BW91" i="9"/>
  <c r="BW191" i="9" a="1"/>
  <c r="BW191" i="9" s="1"/>
  <c r="BF108" i="9"/>
  <c r="BF208" i="9" a="1"/>
  <c r="BF208" i="9" s="1"/>
  <c r="CC85" i="9"/>
  <c r="CC185" i="9" a="1"/>
  <c r="CC185" i="9" s="1"/>
  <c r="CH80" i="9"/>
  <c r="CH180" i="9" a="1"/>
  <c r="CH180" i="9" s="1"/>
  <c r="CK77" i="9"/>
  <c r="CK177" i="9" a="1"/>
  <c r="CK177" i="9" s="1"/>
  <c r="CP72" i="9"/>
  <c r="CP172" i="9" a="1"/>
  <c r="CP172" i="9" s="1"/>
  <c r="BP98" i="9"/>
  <c r="BP198" i="9" a="1"/>
  <c r="BP198" i="9" s="1"/>
  <c r="CN74" i="9"/>
  <c r="CN174" i="9" a="1"/>
  <c r="CN174" i="9" s="1"/>
  <c r="CM75" i="9"/>
  <c r="CM175" i="9" a="1"/>
  <c r="CM175" i="9" s="1"/>
  <c r="CZ62" i="9"/>
  <c r="CZ162" i="9" a="1"/>
  <c r="CZ162" i="9" s="1"/>
  <c r="DC59" i="9"/>
  <c r="DC159" i="9" a="1"/>
  <c r="DC159" i="9" s="1"/>
  <c r="CL76" i="9"/>
  <c r="CL176" i="9" a="1"/>
  <c r="CL176" i="9" s="1"/>
  <c r="BH106" i="9"/>
  <c r="BH206" i="9" a="1"/>
  <c r="BH206" i="9" s="1"/>
  <c r="CV66" i="9"/>
  <c r="CV166" i="9" a="1"/>
  <c r="CV166" i="9" s="1"/>
  <c r="BI105" i="9"/>
  <c r="BI205" i="9" a="1"/>
  <c r="BI205" i="9" s="1"/>
  <c r="CW65" i="9"/>
  <c r="CW165" i="9" a="1"/>
  <c r="CW165" i="9" s="1"/>
  <c r="BA113" i="9"/>
  <c r="BA213" i="9" a="1"/>
  <c r="BA213" i="9" s="1"/>
  <c r="BM101" i="9"/>
  <c r="BM201" i="9" a="1"/>
  <c r="BM201" i="9" s="1"/>
  <c r="BB112" i="9"/>
  <c r="BB212" i="9" a="1"/>
  <c r="BB212" i="9" s="1"/>
  <c r="BT94" i="9"/>
  <c r="BT194" i="9" a="1"/>
  <c r="BT194" i="9" s="1"/>
  <c r="BU93" i="9"/>
  <c r="BU193" i="9" a="1"/>
  <c r="BU193" i="9" s="1"/>
  <c r="CY63" i="9"/>
  <c r="CY163" i="9" a="1"/>
  <c r="CY163" i="9" s="1"/>
  <c r="BD110" i="9"/>
  <c r="BD210" i="9" a="1"/>
  <c r="BD210" i="9" s="1"/>
  <c r="BJ104" i="9"/>
  <c r="BJ204" i="9" a="1"/>
  <c r="BJ204" i="9" s="1"/>
  <c r="Y722" i="8" l="1"/>
  <c r="Y155" i="8"/>
  <c r="Y560" i="8"/>
  <c r="Y641" i="8"/>
  <c r="Y398" i="8"/>
  <c r="CN276" i="9" a="1"/>
  <c r="CN276" i="9" s="1"/>
  <c r="CN377" i="9" a="1"/>
  <c r="CN377" i="9" s="1"/>
  <c r="CN478" i="9" a="1"/>
  <c r="CN478" i="9" s="1"/>
  <c r="CN579" i="9" a="1"/>
  <c r="CN579" i="9" s="1"/>
  <c r="CN680" i="9" a="1"/>
  <c r="CN680" i="9" s="1"/>
  <c r="CN781" i="9" a="1"/>
  <c r="CN781" i="9" s="1"/>
  <c r="CN882" i="9" a="1"/>
  <c r="CN882" i="9" s="1"/>
  <c r="CS271" i="9" a="1"/>
  <c r="CS271" i="9" s="1"/>
  <c r="CS372" i="9" a="1"/>
  <c r="CS372" i="9" s="1"/>
  <c r="CS473" i="9" a="1"/>
  <c r="CS473" i="9" s="1"/>
  <c r="CS574" i="9" a="1"/>
  <c r="CS574" i="9" s="1"/>
  <c r="CS675" i="9" a="1"/>
  <c r="CS675" i="9" s="1"/>
  <c r="CS776" i="9" a="1"/>
  <c r="CS776" i="9" s="1"/>
  <c r="CS877" i="9" a="1"/>
  <c r="CS877" i="9" s="1"/>
  <c r="CH282" i="9" a="1"/>
  <c r="CH282" i="9" s="1"/>
  <c r="CH383" i="9" a="1"/>
  <c r="CH383" i="9" s="1"/>
  <c r="CH484" i="9" a="1"/>
  <c r="CH484" i="9" s="1"/>
  <c r="CH585" i="9" a="1"/>
  <c r="CH585" i="9" s="1"/>
  <c r="CH686" i="9" a="1"/>
  <c r="CH686" i="9" s="1"/>
  <c r="CH787" i="9" a="1"/>
  <c r="CH787" i="9" s="1"/>
  <c r="CH888" i="9" a="1"/>
  <c r="CH888" i="9" s="1"/>
  <c r="CF284" i="9" a="1"/>
  <c r="CF284" i="9" s="1"/>
  <c r="CF385" i="9" a="1"/>
  <c r="CF385" i="9" s="1"/>
  <c r="CF486" i="9" a="1"/>
  <c r="CF486" i="9" s="1"/>
  <c r="CF587" i="9" a="1"/>
  <c r="CF587" i="9" s="1"/>
  <c r="CF688" i="9" a="1"/>
  <c r="CF688" i="9" s="1"/>
  <c r="CF789" i="9" a="1"/>
  <c r="CF789" i="9" s="1"/>
  <c r="CF890" i="9" a="1"/>
  <c r="CF890" i="9" s="1"/>
  <c r="CO275" i="9" a="1"/>
  <c r="CO275" i="9" s="1"/>
  <c r="CO376" i="9" a="1"/>
  <c r="CO376" i="9" s="1"/>
  <c r="CO477" i="9" a="1"/>
  <c r="CO477" i="9" s="1"/>
  <c r="CO578" i="9" a="1"/>
  <c r="CO578" i="9" s="1"/>
  <c r="CO679" i="9" a="1"/>
  <c r="CO679" i="9" s="1"/>
  <c r="CO780" i="9" a="1"/>
  <c r="CO780" i="9" s="1"/>
  <c r="CO881" i="9" a="1"/>
  <c r="CO881" i="9" s="1"/>
  <c r="BD312" i="9" a="1"/>
  <c r="BD312" i="9" s="1"/>
  <c r="BD413" i="9" a="1"/>
  <c r="BD413" i="9" s="1"/>
  <c r="BD514" i="9" a="1"/>
  <c r="BD514" i="9" s="1"/>
  <c r="BD615" i="9" a="1"/>
  <c r="BD615" i="9" s="1"/>
  <c r="BD716" i="9" a="1"/>
  <c r="BD716" i="9" s="1"/>
  <c r="BD817" i="9" a="1"/>
  <c r="BD817" i="9" s="1"/>
  <c r="BD918" i="9" a="1"/>
  <c r="BD918" i="9" s="1"/>
  <c r="BB314" i="9" a="1"/>
  <c r="BB314" i="9" s="1"/>
  <c r="BB415" i="9" a="1"/>
  <c r="BB415" i="9" s="1"/>
  <c r="BB516" i="9" a="1"/>
  <c r="BB516" i="9" s="1"/>
  <c r="BB617" i="9" a="1"/>
  <c r="BB617" i="9" s="1"/>
  <c r="BB718" i="9" a="1"/>
  <c r="BB718" i="9" s="1"/>
  <c r="BB819" i="9" a="1"/>
  <c r="BB819" i="9" s="1"/>
  <c r="BB920" i="9" a="1"/>
  <c r="BB920" i="9" s="1"/>
  <c r="BI307" i="9" a="1"/>
  <c r="BI307" i="9" s="1"/>
  <c r="BI408" i="9" a="1"/>
  <c r="BI408" i="9" s="1"/>
  <c r="BI509" i="9" a="1"/>
  <c r="BI509" i="9" s="1"/>
  <c r="BI610" i="9" a="1"/>
  <c r="BI610" i="9" s="1"/>
  <c r="BI711" i="9" a="1"/>
  <c r="BI711" i="9" s="1"/>
  <c r="BI812" i="9" a="1"/>
  <c r="BI812" i="9" s="1"/>
  <c r="BI913" i="9" a="1"/>
  <c r="BI913" i="9" s="1"/>
  <c r="DC261" i="9" a="1"/>
  <c r="DC261" i="9" s="1"/>
  <c r="DC362" i="9" a="1"/>
  <c r="DC362" i="9" s="1"/>
  <c r="DC463" i="9" a="1"/>
  <c r="DC463" i="9" s="1"/>
  <c r="DC564" i="9" a="1"/>
  <c r="DC564" i="9" s="1"/>
  <c r="DC665" i="9" a="1"/>
  <c r="DC665" i="9" s="1"/>
  <c r="DC766" i="9" a="1"/>
  <c r="DC766" i="9" s="1"/>
  <c r="DC867" i="9" a="1"/>
  <c r="DC867" i="9" s="1"/>
  <c r="BP300" i="9" a="1"/>
  <c r="BP300" i="9" s="1"/>
  <c r="BP401" i="9" a="1"/>
  <c r="BP401" i="9" s="1"/>
  <c r="BP502" i="9" a="1"/>
  <c r="BP502" i="9" s="1"/>
  <c r="BP603" i="9" a="1"/>
  <c r="BP603" i="9" s="1"/>
  <c r="BP704" i="9" a="1"/>
  <c r="BP704" i="9" s="1"/>
  <c r="BP805" i="9" a="1"/>
  <c r="BP805" i="9" s="1"/>
  <c r="BP906" i="9" a="1"/>
  <c r="BP906" i="9" s="1"/>
  <c r="CC287" i="9" a="1"/>
  <c r="CC287" i="9" s="1"/>
  <c r="CC388" i="9" a="1"/>
  <c r="CC388" i="9" s="1"/>
  <c r="CC489" i="9" a="1"/>
  <c r="CC489" i="9" s="1"/>
  <c r="CC590" i="9" a="1"/>
  <c r="CC590" i="9" s="1"/>
  <c r="CC691" i="9" a="1"/>
  <c r="CC691" i="9" s="1"/>
  <c r="CC792" i="9" a="1"/>
  <c r="CC792" i="9" s="1"/>
  <c r="CC893" i="9" a="1"/>
  <c r="CC893" i="9" s="1"/>
  <c r="BQ299" i="9" a="1"/>
  <c r="BQ299" i="9" s="1"/>
  <c r="BQ400" i="9" a="1"/>
  <c r="BQ400" i="9" s="1"/>
  <c r="BQ501" i="9" a="1"/>
  <c r="BQ501" i="9" s="1"/>
  <c r="BQ602" i="9" a="1"/>
  <c r="BQ602" i="9" s="1"/>
  <c r="BQ703" i="9" a="1"/>
  <c r="BQ703" i="9" s="1"/>
  <c r="BQ804" i="9" a="1"/>
  <c r="BQ804" i="9" s="1"/>
  <c r="BQ905" i="9" a="1"/>
  <c r="BQ905" i="9" s="1"/>
  <c r="BY291" i="9" a="1"/>
  <c r="BY291" i="9" s="1"/>
  <c r="BY392" i="9" a="1"/>
  <c r="BY392" i="9" s="1"/>
  <c r="BY493" i="9" a="1"/>
  <c r="BY493" i="9" s="1"/>
  <c r="BY594" i="9" a="1"/>
  <c r="BY594" i="9" s="1"/>
  <c r="BY695" i="9" a="1"/>
  <c r="BY695" i="9" s="1"/>
  <c r="BY796" i="9" a="1"/>
  <c r="BY796" i="9" s="1"/>
  <c r="BY897" i="9" a="1"/>
  <c r="BY897" i="9" s="1"/>
  <c r="BZ290" i="9" a="1"/>
  <c r="BZ290" i="9" s="1"/>
  <c r="BZ391" i="9" a="1"/>
  <c r="BZ391" i="9" s="1"/>
  <c r="BZ492" i="9" a="1"/>
  <c r="BZ492" i="9" s="1"/>
  <c r="BZ593" i="9" a="1"/>
  <c r="BZ593" i="9" s="1"/>
  <c r="BZ694" i="9" a="1"/>
  <c r="BZ694" i="9" s="1"/>
  <c r="BZ795" i="9" a="1"/>
  <c r="BZ795" i="9" s="1"/>
  <c r="BZ896" i="9" a="1"/>
  <c r="BZ896" i="9" s="1"/>
  <c r="CU269" i="9" a="1"/>
  <c r="CU269" i="9" s="1"/>
  <c r="CU370" i="9" a="1"/>
  <c r="CU370" i="9" s="1"/>
  <c r="CU471" i="9" a="1"/>
  <c r="CU471" i="9" s="1"/>
  <c r="CU572" i="9" a="1"/>
  <c r="CU572" i="9" s="1"/>
  <c r="CU673" i="9" a="1"/>
  <c r="CU673" i="9" s="1"/>
  <c r="CU774" i="9" a="1"/>
  <c r="CU774" i="9" s="1"/>
  <c r="CU875" i="9" a="1"/>
  <c r="CU875" i="9" s="1"/>
  <c r="BC313" i="9" a="1"/>
  <c r="BC313" i="9" s="1"/>
  <c r="BC414" i="9" a="1"/>
  <c r="BC414" i="9" s="1"/>
  <c r="BC515" i="9" a="1"/>
  <c r="BC515" i="9" s="1"/>
  <c r="BC616" i="9" a="1"/>
  <c r="BC616" i="9" s="1"/>
  <c r="BC717" i="9" a="1"/>
  <c r="BC717" i="9" s="1"/>
  <c r="BC818" i="9" a="1"/>
  <c r="BC818" i="9" s="1"/>
  <c r="BC919" i="9" a="1"/>
  <c r="BC919" i="9" s="1"/>
  <c r="CD286" i="9" a="1"/>
  <c r="CD286" i="9" s="1"/>
  <c r="CD387" i="9" a="1"/>
  <c r="CD387" i="9" s="1"/>
  <c r="CD488" i="9" a="1"/>
  <c r="CD488" i="9" s="1"/>
  <c r="CD589" i="9" a="1"/>
  <c r="CD589" i="9" s="1"/>
  <c r="CD690" i="9" a="1"/>
  <c r="CD690" i="9" s="1"/>
  <c r="CD791" i="9" a="1"/>
  <c r="CD791" i="9" s="1"/>
  <c r="CD892" i="9" a="1"/>
  <c r="CD892" i="9" s="1"/>
  <c r="CQ273" i="9" a="1"/>
  <c r="CQ273" i="9" s="1"/>
  <c r="CQ374" i="9" a="1"/>
  <c r="CQ374" i="9" s="1"/>
  <c r="CQ475" i="9" a="1"/>
  <c r="CQ475" i="9" s="1"/>
  <c r="CQ576" i="9" a="1"/>
  <c r="CQ576" i="9" s="1"/>
  <c r="CQ677" i="9" a="1"/>
  <c r="CQ677" i="9" s="1"/>
  <c r="CQ778" i="9" a="1"/>
  <c r="CQ778" i="9" s="1"/>
  <c r="CQ879" i="9" a="1"/>
  <c r="CQ879" i="9" s="1"/>
  <c r="DD260" i="9" a="1"/>
  <c r="DD260" i="9" s="1"/>
  <c r="DD361" i="9" a="1"/>
  <c r="DD361" i="9" s="1"/>
  <c r="DD462" i="9" a="1"/>
  <c r="DD462" i="9" s="1"/>
  <c r="DD563" i="9" a="1"/>
  <c r="DD563" i="9" s="1"/>
  <c r="DD664" i="9" a="1"/>
  <c r="DD664" i="9" s="1"/>
  <c r="Y561" i="8" s="1"/>
  <c r="DD765" i="9" a="1"/>
  <c r="DD765" i="9" s="1"/>
  <c r="Y642" i="8" s="1"/>
  <c r="DD866" i="9" a="1"/>
  <c r="DD866" i="9" s="1"/>
  <c r="BR298" i="9" a="1"/>
  <c r="BR298" i="9" s="1"/>
  <c r="BR399" i="9" a="1"/>
  <c r="BR399" i="9" s="1"/>
  <c r="BR500" i="9" a="1"/>
  <c r="BR500" i="9" s="1"/>
  <c r="BR601" i="9" a="1"/>
  <c r="BR601" i="9" s="1"/>
  <c r="BR702" i="9" a="1"/>
  <c r="BR702" i="9" s="1"/>
  <c r="BR803" i="9" a="1"/>
  <c r="BR803" i="9" s="1"/>
  <c r="BR904" i="9" a="1"/>
  <c r="BR904" i="9" s="1"/>
  <c r="BT296" i="9" a="1"/>
  <c r="BT296" i="9" s="1"/>
  <c r="BT397" i="9" a="1"/>
  <c r="BT397" i="9" s="1"/>
  <c r="BT498" i="9" a="1"/>
  <c r="BT498" i="9" s="1"/>
  <c r="BT599" i="9" a="1"/>
  <c r="BT599" i="9" s="1"/>
  <c r="BT700" i="9" a="1"/>
  <c r="BT700" i="9" s="1"/>
  <c r="BT801" i="9" a="1"/>
  <c r="BT801" i="9" s="1"/>
  <c r="BT902" i="9" a="1"/>
  <c r="BT902" i="9" s="1"/>
  <c r="CR272" i="9" a="1"/>
  <c r="CR272" i="9" s="1"/>
  <c r="CR373" i="9" a="1"/>
  <c r="CR373" i="9" s="1"/>
  <c r="CR474" i="9" a="1"/>
  <c r="CR474" i="9" s="1"/>
  <c r="CR575" i="9" a="1"/>
  <c r="CR575" i="9" s="1"/>
  <c r="CR676" i="9" a="1"/>
  <c r="CR676" i="9" s="1"/>
  <c r="CR777" i="9" a="1"/>
  <c r="CR777" i="9" s="1"/>
  <c r="CR878" i="9" a="1"/>
  <c r="CR878" i="9" s="1"/>
  <c r="CY265" i="9" a="1"/>
  <c r="CY265" i="9" s="1"/>
  <c r="CY366" i="9" a="1"/>
  <c r="CY366" i="9" s="1"/>
  <c r="CY467" i="9" a="1"/>
  <c r="CY467" i="9" s="1"/>
  <c r="CY568" i="9" a="1"/>
  <c r="CY568" i="9" s="1"/>
  <c r="CY669" i="9" a="1"/>
  <c r="CY669" i="9" s="1"/>
  <c r="CY770" i="9" a="1"/>
  <c r="CY770" i="9" s="1"/>
  <c r="CY871" i="9" a="1"/>
  <c r="CY871" i="9" s="1"/>
  <c r="CV268" i="9" a="1"/>
  <c r="CV268" i="9" s="1"/>
  <c r="CV369" i="9" a="1"/>
  <c r="CV369" i="9" s="1"/>
  <c r="CV470" i="9" a="1"/>
  <c r="CV470" i="9" s="1"/>
  <c r="CV571" i="9" a="1"/>
  <c r="CV571" i="9" s="1"/>
  <c r="CV672" i="9" a="1"/>
  <c r="CV672" i="9" s="1"/>
  <c r="CV773" i="9" a="1"/>
  <c r="CV773" i="9" s="1"/>
  <c r="CV874" i="9" a="1"/>
  <c r="CV874" i="9" s="1"/>
  <c r="CZ264" i="9" a="1"/>
  <c r="CZ264" i="9" s="1"/>
  <c r="CZ365" i="9" a="1"/>
  <c r="CZ365" i="9" s="1"/>
  <c r="CZ466" i="9" a="1"/>
  <c r="CZ466" i="9" s="1"/>
  <c r="CZ567" i="9" a="1"/>
  <c r="CZ567" i="9" s="1"/>
  <c r="CZ668" i="9" a="1"/>
  <c r="CZ668" i="9" s="1"/>
  <c r="CZ769" i="9" a="1"/>
  <c r="CZ769" i="9" s="1"/>
  <c r="CZ870" i="9" a="1"/>
  <c r="CZ870" i="9" s="1"/>
  <c r="CP274" i="9" a="1"/>
  <c r="CP274" i="9" s="1"/>
  <c r="CP375" i="9" a="1"/>
  <c r="CP375" i="9" s="1"/>
  <c r="CP476" i="9" a="1"/>
  <c r="CP476" i="9" s="1"/>
  <c r="CP577" i="9" a="1"/>
  <c r="CP577" i="9" s="1"/>
  <c r="CP678" i="9" a="1"/>
  <c r="CP678" i="9" s="1"/>
  <c r="CP779" i="9" a="1"/>
  <c r="CP779" i="9" s="1"/>
  <c r="CP880" i="9" a="1"/>
  <c r="CP880" i="9" s="1"/>
  <c r="BF310" i="9" a="1"/>
  <c r="BF310" i="9" s="1"/>
  <c r="BF411" i="9" a="1"/>
  <c r="BF411" i="9" s="1"/>
  <c r="BF512" i="9" a="1"/>
  <c r="BF512" i="9" s="1"/>
  <c r="BF613" i="9" a="1"/>
  <c r="BF613" i="9" s="1"/>
  <c r="BF714" i="9" a="1"/>
  <c r="BF714" i="9" s="1"/>
  <c r="BF815" i="9" a="1"/>
  <c r="BF815" i="9" s="1"/>
  <c r="BF916" i="9" a="1"/>
  <c r="BF916" i="9" s="1"/>
  <c r="BO301" i="9" a="1"/>
  <c r="BO301" i="9" s="1"/>
  <c r="BO402" i="9" a="1"/>
  <c r="BO402" i="9" s="1"/>
  <c r="BO503" i="9" a="1"/>
  <c r="BO503" i="9" s="1"/>
  <c r="BO604" i="9" a="1"/>
  <c r="BO604" i="9" s="1"/>
  <c r="BO705" i="9" a="1"/>
  <c r="BO705" i="9" s="1"/>
  <c r="BO806" i="9" a="1"/>
  <c r="BO806" i="9" s="1"/>
  <c r="BO907" i="9" a="1"/>
  <c r="BO907" i="9" s="1"/>
  <c r="BX292" i="9" a="1"/>
  <c r="BX292" i="9" s="1"/>
  <c r="BX393" i="9" a="1"/>
  <c r="BX393" i="9" s="1"/>
  <c r="BX494" i="9" a="1"/>
  <c r="BX494" i="9" s="1"/>
  <c r="BX595" i="9" a="1"/>
  <c r="BX595" i="9" s="1"/>
  <c r="BX696" i="9" a="1"/>
  <c r="BX696" i="9" s="1"/>
  <c r="BX797" i="9" a="1"/>
  <c r="BX797" i="9" s="1"/>
  <c r="BX898" i="9" a="1"/>
  <c r="BX898" i="9" s="1"/>
  <c r="BE311" i="9" a="1"/>
  <c r="BE311" i="9" s="1"/>
  <c r="BE412" i="9" a="1"/>
  <c r="BE412" i="9" s="1"/>
  <c r="BE513" i="9" a="1"/>
  <c r="BE513" i="9" s="1"/>
  <c r="BE614" i="9" a="1"/>
  <c r="BE614" i="9" s="1"/>
  <c r="BE715" i="9" a="1"/>
  <c r="BE715" i="9" s="1"/>
  <c r="BE816" i="9" a="1"/>
  <c r="BE816" i="9" s="1"/>
  <c r="BE917" i="9" a="1"/>
  <c r="BE917" i="9" s="1"/>
  <c r="CA289" i="9" a="1"/>
  <c r="CA289" i="9" s="1"/>
  <c r="CA390" i="9" a="1"/>
  <c r="CA390" i="9" s="1"/>
  <c r="CA491" i="9" a="1"/>
  <c r="CA491" i="9" s="1"/>
  <c r="CA592" i="9" a="1"/>
  <c r="CA592" i="9" s="1"/>
  <c r="CA693" i="9" a="1"/>
  <c r="CA693" i="9" s="1"/>
  <c r="CA794" i="9" a="1"/>
  <c r="CA794" i="9" s="1"/>
  <c r="CA895" i="9" a="1"/>
  <c r="CA895" i="9" s="1"/>
  <c r="CX266" i="9" a="1"/>
  <c r="CX266" i="9" s="1"/>
  <c r="CX367" i="9" a="1"/>
  <c r="CX367" i="9" s="1"/>
  <c r="CX468" i="9" a="1"/>
  <c r="CX468" i="9" s="1"/>
  <c r="CX569" i="9" a="1"/>
  <c r="CX569" i="9" s="1"/>
  <c r="CX670" i="9" a="1"/>
  <c r="CX670" i="9" s="1"/>
  <c r="CX771" i="9" a="1"/>
  <c r="CX771" i="9" s="1"/>
  <c r="CX872" i="9" a="1"/>
  <c r="CX872" i="9" s="1"/>
  <c r="CB288" i="9" a="1"/>
  <c r="CB288" i="9" s="1"/>
  <c r="CB389" i="9" a="1"/>
  <c r="CB389" i="9" s="1"/>
  <c r="CB490" i="9" a="1"/>
  <c r="CB490" i="9" s="1"/>
  <c r="CB591" i="9" a="1"/>
  <c r="CB591" i="9" s="1"/>
  <c r="CB692" i="9" a="1"/>
  <c r="CB692" i="9" s="1"/>
  <c r="CB793" i="9" a="1"/>
  <c r="CB793" i="9" s="1"/>
  <c r="CB894" i="9" a="1"/>
  <c r="CB894" i="9" s="1"/>
  <c r="BK305" i="9" a="1"/>
  <c r="BK305" i="9" s="1"/>
  <c r="BK406" i="9" a="1"/>
  <c r="BK406" i="9" s="1"/>
  <c r="BK507" i="9" a="1"/>
  <c r="BK507" i="9" s="1"/>
  <c r="BK608" i="9" a="1"/>
  <c r="BK608" i="9" s="1"/>
  <c r="BK709" i="9" a="1"/>
  <c r="BK709" i="9" s="1"/>
  <c r="BK810" i="9" a="1"/>
  <c r="BK810" i="9" s="1"/>
  <c r="BK911" i="9" a="1"/>
  <c r="BK911" i="9" s="1"/>
  <c r="BV294" i="9" a="1"/>
  <c r="BV294" i="9" s="1"/>
  <c r="BV395" i="9" a="1"/>
  <c r="BV395" i="9" s="1"/>
  <c r="BV496" i="9" a="1"/>
  <c r="BV496" i="9" s="1"/>
  <c r="BV597" i="9" a="1"/>
  <c r="BV597" i="9" s="1"/>
  <c r="BV698" i="9" a="1"/>
  <c r="BV698" i="9" s="1"/>
  <c r="BV799" i="9" a="1"/>
  <c r="BV799" i="9" s="1"/>
  <c r="BV900" i="9" a="1"/>
  <c r="BV900" i="9" s="1"/>
  <c r="BJ306" i="9" a="1"/>
  <c r="BJ306" i="9" s="1"/>
  <c r="BJ407" i="9" a="1"/>
  <c r="BJ407" i="9" s="1"/>
  <c r="BJ508" i="9" a="1"/>
  <c r="BJ508" i="9" s="1"/>
  <c r="BJ609" i="9" a="1"/>
  <c r="BJ609" i="9" s="1"/>
  <c r="BJ710" i="9" a="1"/>
  <c r="BJ710" i="9" s="1"/>
  <c r="BJ811" i="9" a="1"/>
  <c r="BJ811" i="9" s="1"/>
  <c r="BJ912" i="9" a="1"/>
  <c r="BJ912" i="9" s="1"/>
  <c r="CL278" i="9" a="1"/>
  <c r="CL278" i="9" s="1"/>
  <c r="CL379" i="9" a="1"/>
  <c r="CL379" i="9" s="1"/>
  <c r="CL480" i="9" a="1"/>
  <c r="CL480" i="9" s="1"/>
  <c r="CL581" i="9" a="1"/>
  <c r="CL581" i="9" s="1"/>
  <c r="CL682" i="9" a="1"/>
  <c r="CL682" i="9" s="1"/>
  <c r="CL783" i="9" a="1"/>
  <c r="CL783" i="9" s="1"/>
  <c r="CL884" i="9" a="1"/>
  <c r="CL884" i="9" s="1"/>
  <c r="DB262" i="9" a="1"/>
  <c r="DB262" i="9" s="1"/>
  <c r="DB363" i="9" a="1"/>
  <c r="DB363" i="9" s="1"/>
  <c r="DB464" i="9" a="1"/>
  <c r="DB464" i="9" s="1"/>
  <c r="DB565" i="9" a="1"/>
  <c r="DB565" i="9" s="1"/>
  <c r="DB666" i="9" a="1"/>
  <c r="DB666" i="9" s="1"/>
  <c r="DB767" i="9" a="1"/>
  <c r="DB767" i="9" s="1"/>
  <c r="DB868" i="9" a="1"/>
  <c r="DB868" i="9" s="1"/>
  <c r="CI281" i="9" a="1"/>
  <c r="CI281" i="9" s="1"/>
  <c r="CI382" i="9" a="1"/>
  <c r="CI382" i="9" s="1"/>
  <c r="CI483" i="9" a="1"/>
  <c r="CI483" i="9" s="1"/>
  <c r="CI584" i="9" a="1"/>
  <c r="CI584" i="9" s="1"/>
  <c r="CI685" i="9" a="1"/>
  <c r="CI685" i="9" s="1"/>
  <c r="CI786" i="9" a="1"/>
  <c r="CI786" i="9" s="1"/>
  <c r="CI887" i="9" a="1"/>
  <c r="CI887" i="9" s="1"/>
  <c r="BM303" i="9" a="1"/>
  <c r="BM303" i="9" s="1"/>
  <c r="BM404" i="9" a="1"/>
  <c r="BM404" i="9" s="1"/>
  <c r="BM505" i="9" a="1"/>
  <c r="BM505" i="9" s="1"/>
  <c r="BM606" i="9" a="1"/>
  <c r="BM606" i="9" s="1"/>
  <c r="BM707" i="9" a="1"/>
  <c r="BM707" i="9" s="1"/>
  <c r="BM808" i="9" a="1"/>
  <c r="BM808" i="9" s="1"/>
  <c r="BM909" i="9" a="1"/>
  <c r="BM909" i="9" s="1"/>
  <c r="BU295" i="9" a="1"/>
  <c r="BU295" i="9" s="1"/>
  <c r="BU396" i="9" a="1"/>
  <c r="BU396" i="9" s="1"/>
  <c r="BU497" i="9" a="1"/>
  <c r="BU497" i="9" s="1"/>
  <c r="BU598" i="9" a="1"/>
  <c r="BU598" i="9" s="1"/>
  <c r="BU699" i="9" a="1"/>
  <c r="BU699" i="9" s="1"/>
  <c r="BU800" i="9" a="1"/>
  <c r="BU800" i="9" s="1"/>
  <c r="BU901" i="9" a="1"/>
  <c r="BU901" i="9" s="1"/>
  <c r="BA315" i="9" a="1"/>
  <c r="BA315" i="9" s="1"/>
  <c r="BA416" i="9" a="1"/>
  <c r="BA416" i="9" s="1"/>
  <c r="BA517" i="9" a="1"/>
  <c r="BA517" i="9" s="1"/>
  <c r="BA618" i="9" a="1"/>
  <c r="BA618" i="9" s="1"/>
  <c r="BA719" i="9" a="1"/>
  <c r="BA719" i="9" s="1"/>
  <c r="BA820" i="9" a="1"/>
  <c r="BA820" i="9" s="1"/>
  <c r="BA921" i="9" a="1"/>
  <c r="BA921" i="9" s="1"/>
  <c r="BH308" i="9" a="1"/>
  <c r="BH308" i="9" s="1"/>
  <c r="BH409" i="9" a="1"/>
  <c r="BH409" i="9" s="1"/>
  <c r="BH510" i="9" a="1"/>
  <c r="BH510" i="9" s="1"/>
  <c r="BH611" i="9" a="1"/>
  <c r="BH611" i="9" s="1"/>
  <c r="BH712" i="9" a="1"/>
  <c r="BH712" i="9" s="1"/>
  <c r="BH813" i="9" a="1"/>
  <c r="BH813" i="9" s="1"/>
  <c r="BH914" i="9" a="1"/>
  <c r="BH914" i="9" s="1"/>
  <c r="CM277" i="9" a="1"/>
  <c r="CM277" i="9" s="1"/>
  <c r="CM378" i="9" a="1"/>
  <c r="CM378" i="9" s="1"/>
  <c r="CM479" i="9" a="1"/>
  <c r="CM479" i="9" s="1"/>
  <c r="CM580" i="9" a="1"/>
  <c r="CM580" i="9" s="1"/>
  <c r="CM681" i="9" a="1"/>
  <c r="CM681" i="9" s="1"/>
  <c r="CM782" i="9" a="1"/>
  <c r="CM782" i="9" s="1"/>
  <c r="CM883" i="9" a="1"/>
  <c r="CM883" i="9" s="1"/>
  <c r="CK279" i="9" a="1"/>
  <c r="CK279" i="9" s="1"/>
  <c r="CK380" i="9" a="1"/>
  <c r="CK380" i="9" s="1"/>
  <c r="CK481" i="9" a="1"/>
  <c r="CK481" i="9" s="1"/>
  <c r="CK582" i="9" a="1"/>
  <c r="CK582" i="9" s="1"/>
  <c r="CK683" i="9" a="1"/>
  <c r="CK683" i="9" s="1"/>
  <c r="CK784" i="9" a="1"/>
  <c r="CK784" i="9" s="1"/>
  <c r="CK885" i="9" a="1"/>
  <c r="CK885" i="9" s="1"/>
  <c r="BW293" i="9" a="1"/>
  <c r="BW293" i="9" s="1"/>
  <c r="BW394" i="9" a="1"/>
  <c r="BW394" i="9" s="1"/>
  <c r="BW495" i="9" a="1"/>
  <c r="BW495" i="9" s="1"/>
  <c r="BW596" i="9" a="1"/>
  <c r="BW596" i="9" s="1"/>
  <c r="BW697" i="9" a="1"/>
  <c r="BW697" i="9" s="1"/>
  <c r="BW798" i="9" a="1"/>
  <c r="BW798" i="9" s="1"/>
  <c r="BW899" i="9" a="1"/>
  <c r="BW899" i="9" s="1"/>
  <c r="BN302" i="9" a="1"/>
  <c r="BN302" i="9" s="1"/>
  <c r="BN403" i="9" a="1"/>
  <c r="BN403" i="9" s="1"/>
  <c r="BN504" i="9" a="1"/>
  <c r="BN504" i="9" s="1"/>
  <c r="BN605" i="9" a="1"/>
  <c r="BN605" i="9" s="1"/>
  <c r="BN706" i="9" a="1"/>
  <c r="BN706" i="9" s="1"/>
  <c r="BN807" i="9" a="1"/>
  <c r="BN807" i="9" s="1"/>
  <c r="BN908" i="9" a="1"/>
  <c r="BN908" i="9" s="1"/>
  <c r="BS297" i="9" a="1"/>
  <c r="BS297" i="9" s="1"/>
  <c r="BS398" i="9" a="1"/>
  <c r="BS398" i="9" s="1"/>
  <c r="BS499" i="9" a="1"/>
  <c r="BS499" i="9" s="1"/>
  <c r="BS600" i="9" a="1"/>
  <c r="BS600" i="9" s="1"/>
  <c r="BS701" i="9" a="1"/>
  <c r="BS701" i="9" s="1"/>
  <c r="BS802" i="9" a="1"/>
  <c r="BS802" i="9" s="1"/>
  <c r="BS903" i="9" a="1"/>
  <c r="BS903" i="9" s="1"/>
  <c r="BG309" i="9" a="1"/>
  <c r="BG309" i="9" s="1"/>
  <c r="BG410" i="9" a="1"/>
  <c r="BG410" i="9" s="1"/>
  <c r="BG511" i="9" a="1"/>
  <c r="BG511" i="9" s="1"/>
  <c r="BG612" i="9" a="1"/>
  <c r="BG612" i="9" s="1"/>
  <c r="BG713" i="9" a="1"/>
  <c r="BG713" i="9" s="1"/>
  <c r="BG814" i="9" a="1"/>
  <c r="BG814" i="9" s="1"/>
  <c r="BG915" i="9" a="1"/>
  <c r="BG915" i="9" s="1"/>
  <c r="CG283" i="9" a="1"/>
  <c r="CG283" i="9" s="1"/>
  <c r="CG384" i="9" a="1"/>
  <c r="CG384" i="9" s="1"/>
  <c r="CG485" i="9" a="1"/>
  <c r="CG485" i="9" s="1"/>
  <c r="CG586" i="9" a="1"/>
  <c r="CG586" i="9" s="1"/>
  <c r="CG687" i="9" a="1"/>
  <c r="CG687" i="9" s="1"/>
  <c r="CG788" i="9" a="1"/>
  <c r="CG788" i="9" s="1"/>
  <c r="CG889" i="9" a="1"/>
  <c r="CG889" i="9" s="1"/>
  <c r="CT270" i="9" a="1"/>
  <c r="CT270" i="9" s="1"/>
  <c r="CT371" i="9" a="1"/>
  <c r="CT371" i="9" s="1"/>
  <c r="CT472" i="9" a="1"/>
  <c r="CT472" i="9" s="1"/>
  <c r="CT573" i="9" a="1"/>
  <c r="CT573" i="9" s="1"/>
  <c r="CT674" i="9" a="1"/>
  <c r="CT674" i="9" s="1"/>
  <c r="CT775" i="9" a="1"/>
  <c r="CT775" i="9" s="1"/>
  <c r="CT876" i="9" a="1"/>
  <c r="CT876" i="9" s="1"/>
  <c r="DA263" i="9" a="1"/>
  <c r="DA263" i="9" s="1"/>
  <c r="DA364" i="9" a="1"/>
  <c r="DA364" i="9" s="1"/>
  <c r="DA465" i="9" a="1"/>
  <c r="DA465" i="9" s="1"/>
  <c r="DA566" i="9" a="1"/>
  <c r="DA566" i="9" s="1"/>
  <c r="DA667" i="9" a="1"/>
  <c r="DA667" i="9" s="1"/>
  <c r="DA768" i="9" a="1"/>
  <c r="DA768" i="9" s="1"/>
  <c r="DA869" i="9" a="1"/>
  <c r="DA869" i="9" s="1"/>
  <c r="BL304" i="9" a="1"/>
  <c r="BL304" i="9" s="1"/>
  <c r="BL405" i="9" a="1"/>
  <c r="BL405" i="9" s="1"/>
  <c r="BL506" i="9" a="1"/>
  <c r="BL506" i="9" s="1"/>
  <c r="BL607" i="9" a="1"/>
  <c r="BL607" i="9" s="1"/>
  <c r="BL708" i="9" a="1"/>
  <c r="BL708" i="9" s="1"/>
  <c r="BL809" i="9" a="1"/>
  <c r="BL809" i="9" s="1"/>
  <c r="BL910" i="9" a="1"/>
  <c r="BL910" i="9" s="1"/>
  <c r="AZ215" i="9" a="1"/>
  <c r="AZ215" i="9" s="1"/>
  <c r="AZ316" i="9" a="1"/>
  <c r="AZ316" i="9" s="1"/>
  <c r="AZ417" i="9" a="1"/>
  <c r="AZ417" i="9" s="1"/>
  <c r="AZ518" i="9" a="1"/>
  <c r="AZ518" i="9" s="1"/>
  <c r="AZ619" i="9" a="1"/>
  <c r="AZ619" i="9" s="1"/>
  <c r="AZ720" i="9" a="1"/>
  <c r="AZ720" i="9" s="1"/>
  <c r="AZ821" i="9" a="1"/>
  <c r="AZ821" i="9" s="1"/>
  <c r="AZ922" i="9" a="1"/>
  <c r="AZ922" i="9" s="1"/>
  <c r="CW267" i="9" a="1"/>
  <c r="CW267" i="9" s="1"/>
  <c r="CW368" i="9" a="1"/>
  <c r="CW368" i="9" s="1"/>
  <c r="CW469" i="9" a="1"/>
  <c r="CW469" i="9" s="1"/>
  <c r="CW570" i="9" a="1"/>
  <c r="CW570" i="9" s="1"/>
  <c r="CW671" i="9" a="1"/>
  <c r="CW671" i="9" s="1"/>
  <c r="CW772" i="9" a="1"/>
  <c r="CW772" i="9" s="1"/>
  <c r="CW873" i="9" a="1"/>
  <c r="CW873" i="9" s="1"/>
  <c r="CE285" i="9" a="1"/>
  <c r="CE285" i="9" s="1"/>
  <c r="CE386" i="9" a="1"/>
  <c r="CE386" i="9" s="1"/>
  <c r="CE487" i="9" a="1"/>
  <c r="CE487" i="9" s="1"/>
  <c r="CE588" i="9" a="1"/>
  <c r="CE588" i="9" s="1"/>
  <c r="CE689" i="9" a="1"/>
  <c r="CE689" i="9" s="1"/>
  <c r="CE790" i="9" a="1"/>
  <c r="CE790" i="9" s="1"/>
  <c r="CE891" i="9" a="1"/>
  <c r="CE891" i="9" s="1"/>
  <c r="CJ280" i="9" a="1"/>
  <c r="CJ280" i="9" s="1"/>
  <c r="CJ381" i="9" a="1"/>
  <c r="CJ381" i="9" s="1"/>
  <c r="CJ482" i="9" a="1"/>
  <c r="CJ482" i="9" s="1"/>
  <c r="CJ583" i="9" a="1"/>
  <c r="CJ583" i="9" s="1"/>
  <c r="CJ684" i="9" a="1"/>
  <c r="CJ684" i="9" s="1"/>
  <c r="CJ785" i="9" a="1"/>
  <c r="CJ785" i="9" s="1"/>
  <c r="CJ886" i="9" a="1"/>
  <c r="CJ886" i="9" s="1"/>
  <c r="BB113" i="9"/>
  <c r="BB213" i="9" a="1"/>
  <c r="BB213" i="9" s="1"/>
  <c r="DD59" i="9"/>
  <c r="Y76" i="8" s="1"/>
  <c r="DD159" i="9" a="1"/>
  <c r="DD159" i="9" s="1"/>
  <c r="Y156" i="8" s="1"/>
  <c r="CC86" i="9"/>
  <c r="CC186" i="9" a="1"/>
  <c r="CC186" i="9" s="1"/>
  <c r="BY90" i="9"/>
  <c r="BY190" i="9" a="1"/>
  <c r="BY190" i="9" s="1"/>
  <c r="CQ72" i="9"/>
  <c r="CQ172" i="9" a="1"/>
  <c r="CQ172" i="9" s="1"/>
  <c r="CY64" i="9"/>
  <c r="CY164" i="9" a="1"/>
  <c r="CY164" i="9" s="1"/>
  <c r="BM102" i="9"/>
  <c r="BM202" i="9" a="1"/>
  <c r="BM202" i="9" s="1"/>
  <c r="CV67" i="9"/>
  <c r="CV167" i="9" a="1"/>
  <c r="CV167" i="9" s="1"/>
  <c r="CZ63" i="9"/>
  <c r="CZ163" i="9" a="1"/>
  <c r="CZ163" i="9" s="1"/>
  <c r="CP73" i="9"/>
  <c r="CP173" i="9" a="1"/>
  <c r="CP173" i="9" s="1"/>
  <c r="BF109" i="9"/>
  <c r="BF209" i="9" a="1"/>
  <c r="BF209" i="9" s="1"/>
  <c r="BO100" i="9"/>
  <c r="BO200" i="9" a="1"/>
  <c r="BO200" i="9" s="1"/>
  <c r="BX91" i="9"/>
  <c r="BX191" i="9" a="1"/>
  <c r="BX191" i="9" s="1"/>
  <c r="BE110" i="9"/>
  <c r="BE210" i="9" a="1"/>
  <c r="BE210" i="9" s="1"/>
  <c r="CA88" i="9"/>
  <c r="CA188" i="9" a="1"/>
  <c r="CA188" i="9" s="1"/>
  <c r="CX65" i="9"/>
  <c r="CX165" i="9" a="1"/>
  <c r="CX165" i="9" s="1"/>
  <c r="CB87" i="9"/>
  <c r="CB187" i="9" a="1"/>
  <c r="CB187" i="9" s="1"/>
  <c r="BK104" i="9"/>
  <c r="BK204" i="9" a="1"/>
  <c r="BK204" i="9" s="1"/>
  <c r="BV93" i="9"/>
  <c r="BV193" i="9" a="1"/>
  <c r="BV193" i="9" s="1"/>
  <c r="BD111" i="9"/>
  <c r="BD211" i="9" a="1"/>
  <c r="BD211" i="9" s="1"/>
  <c r="BC112" i="9"/>
  <c r="BC212" i="9" a="1"/>
  <c r="BC212" i="9" s="1"/>
  <c r="BI106" i="9"/>
  <c r="BI206" i="9" a="1"/>
  <c r="BI206" i="9" s="1"/>
  <c r="BQ98" i="9"/>
  <c r="BQ198" i="9" a="1"/>
  <c r="BQ198" i="9" s="1"/>
  <c r="CU68" i="9"/>
  <c r="CU168" i="9" a="1"/>
  <c r="CU168" i="9" s="1"/>
  <c r="BU94" i="9"/>
  <c r="BU194" i="9" a="1"/>
  <c r="BU194" i="9" s="1"/>
  <c r="BA114" i="9"/>
  <c r="BA214" i="9" a="1"/>
  <c r="BA214" i="9" s="1"/>
  <c r="BH107" i="9"/>
  <c r="BH207" i="9" a="1"/>
  <c r="BH207" i="9" s="1"/>
  <c r="CM76" i="9"/>
  <c r="CM176" i="9" a="1"/>
  <c r="CM176" i="9" s="1"/>
  <c r="CK78" i="9"/>
  <c r="CK178" i="9" a="1"/>
  <c r="CK178" i="9" s="1"/>
  <c r="BW92" i="9"/>
  <c r="BW192" i="9" a="1"/>
  <c r="BW192" i="9" s="1"/>
  <c r="BN101" i="9"/>
  <c r="BN201" i="9" a="1"/>
  <c r="BN201" i="9" s="1"/>
  <c r="BS96" i="9"/>
  <c r="BS196" i="9" a="1"/>
  <c r="BS196" i="9" s="1"/>
  <c r="BG108" i="9"/>
  <c r="BG208" i="9" a="1"/>
  <c r="BG208" i="9" s="1"/>
  <c r="CG82" i="9"/>
  <c r="CG182" i="9" a="1"/>
  <c r="CG182" i="9" s="1"/>
  <c r="CT69" i="9"/>
  <c r="CT169" i="9" a="1"/>
  <c r="CT169" i="9" s="1"/>
  <c r="DA62" i="9"/>
  <c r="DA162" i="9" a="1"/>
  <c r="DA162" i="9" s="1"/>
  <c r="BL103" i="9"/>
  <c r="BL203" i="9" a="1"/>
  <c r="BL203" i="9" s="1"/>
  <c r="BP99" i="9"/>
  <c r="BP199" i="9" a="1"/>
  <c r="BP199" i="9" s="1"/>
  <c r="CD85" i="9"/>
  <c r="CD185" i="9" a="1"/>
  <c r="CD185" i="9" s="1"/>
  <c r="DC60" i="9"/>
  <c r="DC160" i="9" a="1"/>
  <c r="DC160" i="9" s="1"/>
  <c r="BZ89" i="9"/>
  <c r="BZ189" i="9" a="1"/>
  <c r="BZ189" i="9" s="1"/>
  <c r="BJ105" i="9"/>
  <c r="BJ205" i="9" a="1"/>
  <c r="BJ205" i="9" s="1"/>
  <c r="BT95" i="9"/>
  <c r="BT195" i="9" a="1"/>
  <c r="BT195" i="9" s="1"/>
  <c r="CW66" i="9"/>
  <c r="CW166" i="9" a="1"/>
  <c r="CW166" i="9" s="1"/>
  <c r="CL77" i="9"/>
  <c r="CL177" i="9" a="1"/>
  <c r="CL177" i="9" s="1"/>
  <c r="CN75" i="9"/>
  <c r="CN175" i="9" a="1"/>
  <c r="CN175" i="9" s="1"/>
  <c r="CH81" i="9"/>
  <c r="CH181" i="9" a="1"/>
  <c r="CH181" i="9" s="1"/>
  <c r="CE84" i="9"/>
  <c r="CE184" i="9" a="1"/>
  <c r="CE184" i="9" s="1"/>
  <c r="DB61" i="9"/>
  <c r="DB161" i="9" a="1"/>
  <c r="DB161" i="9" s="1"/>
  <c r="CR71" i="9"/>
  <c r="CR171" i="9" a="1"/>
  <c r="CR171" i="9" s="1"/>
  <c r="CO74" i="9"/>
  <c r="CO174" i="9" a="1"/>
  <c r="CO174" i="9" s="1"/>
  <c r="BR97" i="9"/>
  <c r="BR197" i="9" a="1"/>
  <c r="BR197" i="9" s="1"/>
  <c r="CF83" i="9"/>
  <c r="CF183" i="9" a="1"/>
  <c r="CF183" i="9" s="1"/>
  <c r="CI80" i="9"/>
  <c r="CI180" i="9" a="1"/>
  <c r="CI180" i="9" s="1"/>
  <c r="CS70" i="9"/>
  <c r="CS170" i="9" a="1"/>
  <c r="CS170" i="9" s="1"/>
  <c r="CJ79" i="9"/>
  <c r="CJ179" i="9" a="1"/>
  <c r="CJ179" i="9" s="1"/>
  <c r="Y480" i="8" l="1"/>
  <c r="Y237" i="8"/>
  <c r="Y318" i="8"/>
  <c r="Y399" i="8"/>
  <c r="Y723" i="8"/>
  <c r="CJ281" i="9" a="1"/>
  <c r="CJ281" i="9" s="1"/>
  <c r="CJ382" i="9" a="1"/>
  <c r="CJ382" i="9" s="1"/>
  <c r="CJ483" i="9" a="1"/>
  <c r="CJ483" i="9" s="1"/>
  <c r="CJ584" i="9" a="1"/>
  <c r="CJ584" i="9" s="1"/>
  <c r="CJ685" i="9" a="1"/>
  <c r="CJ685" i="9" s="1"/>
  <c r="CJ786" i="9" a="1"/>
  <c r="CJ786" i="9" s="1"/>
  <c r="CJ887" i="9" a="1"/>
  <c r="CJ887" i="9" s="1"/>
  <c r="BR299" i="9" a="1"/>
  <c r="BR299" i="9" s="1"/>
  <c r="BR400" i="9" a="1"/>
  <c r="BR400" i="9" s="1"/>
  <c r="BR501" i="9" a="1"/>
  <c r="BR501" i="9" s="1"/>
  <c r="BR602" i="9" a="1"/>
  <c r="BR602" i="9" s="1"/>
  <c r="BR703" i="9" a="1"/>
  <c r="BR703" i="9" s="1"/>
  <c r="BR804" i="9" a="1"/>
  <c r="BR804" i="9" s="1"/>
  <c r="BR905" i="9" a="1"/>
  <c r="BR905" i="9" s="1"/>
  <c r="CE286" i="9" a="1"/>
  <c r="CE286" i="9" s="1"/>
  <c r="CE387" i="9" a="1"/>
  <c r="CE387" i="9" s="1"/>
  <c r="CE488" i="9" a="1"/>
  <c r="CE488" i="9" s="1"/>
  <c r="CE589" i="9" a="1"/>
  <c r="CE589" i="9" s="1"/>
  <c r="CE690" i="9" a="1"/>
  <c r="CE690" i="9" s="1"/>
  <c r="CE791" i="9" a="1"/>
  <c r="CE791" i="9" s="1"/>
  <c r="CE892" i="9" a="1"/>
  <c r="CE892" i="9" s="1"/>
  <c r="CW268" i="9" a="1"/>
  <c r="CW268" i="9" s="1"/>
  <c r="CW369" i="9" a="1"/>
  <c r="CW369" i="9" s="1"/>
  <c r="CW470" i="9" a="1"/>
  <c r="CW470" i="9" s="1"/>
  <c r="CW571" i="9" a="1"/>
  <c r="CW571" i="9" s="1"/>
  <c r="CW672" i="9" a="1"/>
  <c r="CW672" i="9" s="1"/>
  <c r="CW773" i="9" a="1"/>
  <c r="CW773" i="9" s="1"/>
  <c r="CW874" i="9" a="1"/>
  <c r="CW874" i="9" s="1"/>
  <c r="DC262" i="9" a="1"/>
  <c r="DC262" i="9" s="1"/>
  <c r="DC363" i="9" a="1"/>
  <c r="DC363" i="9" s="1"/>
  <c r="DC464" i="9" a="1"/>
  <c r="DC464" i="9" s="1"/>
  <c r="DC565" i="9" a="1"/>
  <c r="DC565" i="9" s="1"/>
  <c r="DC666" i="9" a="1"/>
  <c r="DC666" i="9" s="1"/>
  <c r="DC767" i="9" a="1"/>
  <c r="DC767" i="9" s="1"/>
  <c r="DC868" i="9" a="1"/>
  <c r="DC868" i="9" s="1"/>
  <c r="DA264" i="9" a="1"/>
  <c r="DA264" i="9" s="1"/>
  <c r="DA365" i="9" a="1"/>
  <c r="DA365" i="9" s="1"/>
  <c r="DA466" i="9" a="1"/>
  <c r="DA466" i="9" s="1"/>
  <c r="DA567" i="9" a="1"/>
  <c r="DA567" i="9" s="1"/>
  <c r="DA668" i="9" a="1"/>
  <c r="DA668" i="9" s="1"/>
  <c r="DA769" i="9" a="1"/>
  <c r="DA769" i="9" s="1"/>
  <c r="DA870" i="9" a="1"/>
  <c r="DA870" i="9" s="1"/>
  <c r="BS298" i="9" a="1"/>
  <c r="BS298" i="9" s="1"/>
  <c r="BS399" i="9" a="1"/>
  <c r="BS399" i="9" s="1"/>
  <c r="BS500" i="9" a="1"/>
  <c r="BS500" i="9" s="1"/>
  <c r="BS601" i="9" a="1"/>
  <c r="BS601" i="9" s="1"/>
  <c r="BS702" i="9" a="1"/>
  <c r="BS702" i="9" s="1"/>
  <c r="BS803" i="9" a="1"/>
  <c r="BS803" i="9" s="1"/>
  <c r="BS904" i="9" a="1"/>
  <c r="BS904" i="9" s="1"/>
  <c r="CM278" i="9" a="1"/>
  <c r="CM278" i="9" s="1"/>
  <c r="CM379" i="9" a="1"/>
  <c r="CM379" i="9" s="1"/>
  <c r="CM480" i="9" a="1"/>
  <c r="CM480" i="9" s="1"/>
  <c r="CM581" i="9" a="1"/>
  <c r="CM581" i="9" s="1"/>
  <c r="CM682" i="9" a="1"/>
  <c r="CM682" i="9" s="1"/>
  <c r="CM783" i="9" a="1"/>
  <c r="CM783" i="9" s="1"/>
  <c r="CM884" i="9" a="1"/>
  <c r="CM884" i="9" s="1"/>
  <c r="CU270" i="9" a="1"/>
  <c r="CU270" i="9" s="1"/>
  <c r="CU371" i="9" a="1"/>
  <c r="CU371" i="9" s="1"/>
  <c r="CU472" i="9" a="1"/>
  <c r="CU472" i="9" s="1"/>
  <c r="CU573" i="9" a="1"/>
  <c r="CU573" i="9" s="1"/>
  <c r="CU674" i="9" a="1"/>
  <c r="CU674" i="9" s="1"/>
  <c r="CU775" i="9" a="1"/>
  <c r="CU775" i="9" s="1"/>
  <c r="CU876" i="9" a="1"/>
  <c r="CU876" i="9" s="1"/>
  <c r="BD313" i="9" a="1"/>
  <c r="BD313" i="9" s="1"/>
  <c r="BD414" i="9" a="1"/>
  <c r="BD414" i="9" s="1"/>
  <c r="BD515" i="9" a="1"/>
  <c r="BD515" i="9" s="1"/>
  <c r="BD616" i="9" a="1"/>
  <c r="BD616" i="9" s="1"/>
  <c r="BD717" i="9" a="1"/>
  <c r="BD717" i="9" s="1"/>
  <c r="BD818" i="9" a="1"/>
  <c r="BD818" i="9" s="1"/>
  <c r="BD919" i="9" a="1"/>
  <c r="BD919" i="9" s="1"/>
  <c r="CX267" i="9" a="1"/>
  <c r="CX267" i="9" s="1"/>
  <c r="CX368" i="9" a="1"/>
  <c r="CX368" i="9" s="1"/>
  <c r="CX469" i="9" a="1"/>
  <c r="CX469" i="9" s="1"/>
  <c r="CX570" i="9" a="1"/>
  <c r="CX570" i="9" s="1"/>
  <c r="CX671" i="9" a="1"/>
  <c r="CX671" i="9" s="1"/>
  <c r="CX772" i="9" a="1"/>
  <c r="CX772" i="9" s="1"/>
  <c r="CX873" i="9" a="1"/>
  <c r="CX873" i="9" s="1"/>
  <c r="BO302" i="9" a="1"/>
  <c r="BO302" i="9" s="1"/>
  <c r="BO403" i="9" a="1"/>
  <c r="BO403" i="9" s="1"/>
  <c r="BO504" i="9" a="1"/>
  <c r="BO504" i="9" s="1"/>
  <c r="BO605" i="9" a="1"/>
  <c r="BO605" i="9" s="1"/>
  <c r="BO706" i="9" a="1"/>
  <c r="BO706" i="9" s="1"/>
  <c r="BO807" i="9" a="1"/>
  <c r="BO807" i="9" s="1"/>
  <c r="BO908" i="9" a="1"/>
  <c r="BO908" i="9" s="1"/>
  <c r="CV269" i="9" a="1"/>
  <c r="CV269" i="9" s="1"/>
  <c r="CV370" i="9" a="1"/>
  <c r="CV370" i="9" s="1"/>
  <c r="CV471" i="9" a="1"/>
  <c r="CV471" i="9" s="1"/>
  <c r="CV572" i="9" a="1"/>
  <c r="CV572" i="9" s="1"/>
  <c r="CV673" i="9" a="1"/>
  <c r="CV673" i="9" s="1"/>
  <c r="CV774" i="9" a="1"/>
  <c r="CV774" i="9" s="1"/>
  <c r="CV875" i="9" a="1"/>
  <c r="CV875" i="9" s="1"/>
  <c r="BY292" i="9" a="1"/>
  <c r="BY292" i="9" s="1"/>
  <c r="BY393" i="9" a="1"/>
  <c r="BY393" i="9" s="1"/>
  <c r="BY494" i="9" a="1"/>
  <c r="BY494" i="9" s="1"/>
  <c r="BY595" i="9" a="1"/>
  <c r="BY595" i="9" s="1"/>
  <c r="BY696" i="9" a="1"/>
  <c r="BY696" i="9" s="1"/>
  <c r="BY797" i="9" a="1"/>
  <c r="BY797" i="9" s="1"/>
  <c r="BY898" i="9" a="1"/>
  <c r="BY898" i="9" s="1"/>
  <c r="CS272" i="9" a="1"/>
  <c r="CS272" i="9" s="1"/>
  <c r="CS373" i="9" a="1"/>
  <c r="CS373" i="9" s="1"/>
  <c r="CS474" i="9" a="1"/>
  <c r="CS474" i="9" s="1"/>
  <c r="CS575" i="9" a="1"/>
  <c r="CS575" i="9" s="1"/>
  <c r="CS676" i="9" a="1"/>
  <c r="CS676" i="9" s="1"/>
  <c r="CS777" i="9" a="1"/>
  <c r="CS777" i="9" s="1"/>
  <c r="CS878" i="9" a="1"/>
  <c r="CS878" i="9" s="1"/>
  <c r="CO276" i="9" a="1"/>
  <c r="CO276" i="9" s="1"/>
  <c r="CO377" i="9" a="1"/>
  <c r="CO377" i="9" s="1"/>
  <c r="CO478" i="9" a="1"/>
  <c r="CO478" i="9" s="1"/>
  <c r="CO579" i="9" a="1"/>
  <c r="CO579" i="9" s="1"/>
  <c r="CO680" i="9" a="1"/>
  <c r="CO680" i="9" s="1"/>
  <c r="CO781" i="9" a="1"/>
  <c r="CO781" i="9" s="1"/>
  <c r="CO882" i="9" a="1"/>
  <c r="CO882" i="9" s="1"/>
  <c r="CH283" i="9" a="1"/>
  <c r="CH283" i="9" s="1"/>
  <c r="CH384" i="9" a="1"/>
  <c r="CH384" i="9" s="1"/>
  <c r="CH485" i="9" a="1"/>
  <c r="CH485" i="9" s="1"/>
  <c r="CH586" i="9" a="1"/>
  <c r="CH586" i="9" s="1"/>
  <c r="CH687" i="9" a="1"/>
  <c r="CH687" i="9" s="1"/>
  <c r="CH788" i="9" a="1"/>
  <c r="CH788" i="9" s="1"/>
  <c r="CH889" i="9" a="1"/>
  <c r="CH889" i="9" s="1"/>
  <c r="BT297" i="9" a="1"/>
  <c r="BT297" i="9" s="1"/>
  <c r="BT398" i="9" a="1"/>
  <c r="BT398" i="9" s="1"/>
  <c r="BT499" i="9" a="1"/>
  <c r="BT499" i="9" s="1"/>
  <c r="BT600" i="9" a="1"/>
  <c r="BT600" i="9" s="1"/>
  <c r="BT701" i="9" a="1"/>
  <c r="BT701" i="9" s="1"/>
  <c r="BT802" i="9" a="1"/>
  <c r="BT802" i="9" s="1"/>
  <c r="BT903" i="9" a="1"/>
  <c r="BT903" i="9" s="1"/>
  <c r="CD287" i="9" a="1"/>
  <c r="CD287" i="9" s="1"/>
  <c r="CD388" i="9" a="1"/>
  <c r="CD388" i="9" s="1"/>
  <c r="CD489" i="9" a="1"/>
  <c r="CD489" i="9" s="1"/>
  <c r="CD590" i="9" a="1"/>
  <c r="CD590" i="9" s="1"/>
  <c r="CD691" i="9" a="1"/>
  <c r="CD691" i="9" s="1"/>
  <c r="CD792" i="9" a="1"/>
  <c r="CD792" i="9" s="1"/>
  <c r="CD893" i="9" a="1"/>
  <c r="CD893" i="9" s="1"/>
  <c r="CT271" i="9" a="1"/>
  <c r="CT271" i="9" s="1"/>
  <c r="CT372" i="9" a="1"/>
  <c r="CT372" i="9" s="1"/>
  <c r="CT473" i="9" a="1"/>
  <c r="CT473" i="9" s="1"/>
  <c r="CT574" i="9" a="1"/>
  <c r="CT574" i="9" s="1"/>
  <c r="CT675" i="9" a="1"/>
  <c r="CT675" i="9" s="1"/>
  <c r="CT776" i="9" a="1"/>
  <c r="CT776" i="9" s="1"/>
  <c r="CT877" i="9" a="1"/>
  <c r="CT877" i="9" s="1"/>
  <c r="BN303" i="9" a="1"/>
  <c r="BN303" i="9" s="1"/>
  <c r="BN404" i="9" a="1"/>
  <c r="BN404" i="9" s="1"/>
  <c r="BN505" i="9" a="1"/>
  <c r="BN505" i="9" s="1"/>
  <c r="BN606" i="9" a="1"/>
  <c r="BN606" i="9" s="1"/>
  <c r="BN707" i="9" a="1"/>
  <c r="BN707" i="9" s="1"/>
  <c r="BN808" i="9" a="1"/>
  <c r="BN808" i="9" s="1"/>
  <c r="BN909" i="9" a="1"/>
  <c r="BN909" i="9" s="1"/>
  <c r="BH309" i="9" a="1"/>
  <c r="BH309" i="9" s="1"/>
  <c r="BH410" i="9" a="1"/>
  <c r="BH410" i="9" s="1"/>
  <c r="BH511" i="9" a="1"/>
  <c r="BH511" i="9" s="1"/>
  <c r="BH612" i="9" a="1"/>
  <c r="BH612" i="9" s="1"/>
  <c r="BH713" i="9" a="1"/>
  <c r="BH713" i="9" s="1"/>
  <c r="BH814" i="9" a="1"/>
  <c r="BH814" i="9" s="1"/>
  <c r="BH915" i="9" a="1"/>
  <c r="BH915" i="9" s="1"/>
  <c r="BQ300" i="9" a="1"/>
  <c r="BQ300" i="9" s="1"/>
  <c r="BQ401" i="9" a="1"/>
  <c r="BQ401" i="9" s="1"/>
  <c r="BQ502" i="9" a="1"/>
  <c r="BQ502" i="9" s="1"/>
  <c r="BQ603" i="9" a="1"/>
  <c r="BQ603" i="9" s="1"/>
  <c r="BQ704" i="9" a="1"/>
  <c r="BQ704" i="9" s="1"/>
  <c r="BQ805" i="9" a="1"/>
  <c r="BQ805" i="9" s="1"/>
  <c r="BQ906" i="9" a="1"/>
  <c r="BQ906" i="9" s="1"/>
  <c r="BV295" i="9" a="1"/>
  <c r="BV295" i="9" s="1"/>
  <c r="BV396" i="9" a="1"/>
  <c r="BV396" i="9" s="1"/>
  <c r="BV497" i="9" a="1"/>
  <c r="BV497" i="9" s="1"/>
  <c r="BV598" i="9" a="1"/>
  <c r="BV598" i="9" s="1"/>
  <c r="BV699" i="9" a="1"/>
  <c r="BV699" i="9" s="1"/>
  <c r="BV800" i="9" a="1"/>
  <c r="BV800" i="9" s="1"/>
  <c r="BV901" i="9" a="1"/>
  <c r="BV901" i="9" s="1"/>
  <c r="CA290" i="9" a="1"/>
  <c r="CA290" i="9" s="1"/>
  <c r="CA391" i="9" a="1"/>
  <c r="CA391" i="9" s="1"/>
  <c r="CA492" i="9" a="1"/>
  <c r="CA492" i="9" s="1"/>
  <c r="CA593" i="9" a="1"/>
  <c r="CA593" i="9" s="1"/>
  <c r="CA694" i="9" a="1"/>
  <c r="CA694" i="9" s="1"/>
  <c r="CA795" i="9" a="1"/>
  <c r="CA795" i="9" s="1"/>
  <c r="CA896" i="9" a="1"/>
  <c r="CA896" i="9" s="1"/>
  <c r="BF311" i="9" a="1"/>
  <c r="BF311" i="9" s="1"/>
  <c r="BF412" i="9" a="1"/>
  <c r="BF412" i="9" s="1"/>
  <c r="BF513" i="9" a="1"/>
  <c r="BF513" i="9" s="1"/>
  <c r="BF614" i="9" a="1"/>
  <c r="BF614" i="9" s="1"/>
  <c r="BF715" i="9" a="1"/>
  <c r="BF715" i="9" s="1"/>
  <c r="BF816" i="9" a="1"/>
  <c r="BF816" i="9" s="1"/>
  <c r="BF917" i="9" a="1"/>
  <c r="BF917" i="9" s="1"/>
  <c r="BM304" i="9" a="1"/>
  <c r="BM304" i="9" s="1"/>
  <c r="BM405" i="9" a="1"/>
  <c r="BM405" i="9" s="1"/>
  <c r="BM506" i="9" a="1"/>
  <c r="BM506" i="9" s="1"/>
  <c r="BM607" i="9" a="1"/>
  <c r="BM607" i="9" s="1"/>
  <c r="BM708" i="9" a="1"/>
  <c r="BM708" i="9" s="1"/>
  <c r="BM809" i="9" a="1"/>
  <c r="BM809" i="9" s="1"/>
  <c r="BM910" i="9" a="1"/>
  <c r="BM910" i="9" s="1"/>
  <c r="CC288" i="9" a="1"/>
  <c r="CC288" i="9" s="1"/>
  <c r="CC389" i="9" a="1"/>
  <c r="CC389" i="9" s="1"/>
  <c r="CC490" i="9" a="1"/>
  <c r="CC490" i="9" s="1"/>
  <c r="CC591" i="9" a="1"/>
  <c r="CC591" i="9" s="1"/>
  <c r="CC692" i="9" a="1"/>
  <c r="CC692" i="9" s="1"/>
  <c r="CC793" i="9" a="1"/>
  <c r="CC793" i="9" s="1"/>
  <c r="CC894" i="9" a="1"/>
  <c r="CC894" i="9" s="1"/>
  <c r="CI282" i="9" a="1"/>
  <c r="CI282" i="9" s="1"/>
  <c r="CI383" i="9" a="1"/>
  <c r="CI383" i="9" s="1"/>
  <c r="CI484" i="9" a="1"/>
  <c r="CI484" i="9" s="1"/>
  <c r="CI585" i="9" a="1"/>
  <c r="CI585" i="9" s="1"/>
  <c r="CI686" i="9" a="1"/>
  <c r="CI686" i="9" s="1"/>
  <c r="CI787" i="9" a="1"/>
  <c r="CI787" i="9" s="1"/>
  <c r="CI888" i="9" a="1"/>
  <c r="CI888" i="9" s="1"/>
  <c r="CR273" i="9" a="1"/>
  <c r="CR273" i="9" s="1"/>
  <c r="CR374" i="9" a="1"/>
  <c r="CR374" i="9" s="1"/>
  <c r="CR475" i="9" a="1"/>
  <c r="CR475" i="9" s="1"/>
  <c r="CR576" i="9" a="1"/>
  <c r="CR576" i="9" s="1"/>
  <c r="CR677" i="9" a="1"/>
  <c r="CR677" i="9" s="1"/>
  <c r="CR778" i="9" a="1"/>
  <c r="CR778" i="9" s="1"/>
  <c r="CR879" i="9" a="1"/>
  <c r="CR879" i="9" s="1"/>
  <c r="CN277" i="9" a="1"/>
  <c r="CN277" i="9" s="1"/>
  <c r="CN378" i="9" a="1"/>
  <c r="CN378" i="9" s="1"/>
  <c r="CN479" i="9" a="1"/>
  <c r="CN479" i="9" s="1"/>
  <c r="CN580" i="9" a="1"/>
  <c r="CN580" i="9" s="1"/>
  <c r="CN681" i="9" a="1"/>
  <c r="CN681" i="9" s="1"/>
  <c r="CN782" i="9" a="1"/>
  <c r="CN782" i="9" s="1"/>
  <c r="CN883" i="9" a="1"/>
  <c r="CN883" i="9" s="1"/>
  <c r="BJ307" i="9" a="1"/>
  <c r="BJ307" i="9" s="1"/>
  <c r="BJ408" i="9" a="1"/>
  <c r="BJ408" i="9" s="1"/>
  <c r="BJ509" i="9" a="1"/>
  <c r="BJ509" i="9" s="1"/>
  <c r="BJ610" i="9" a="1"/>
  <c r="BJ610" i="9" s="1"/>
  <c r="BJ711" i="9" a="1"/>
  <c r="BJ711" i="9" s="1"/>
  <c r="BJ812" i="9" a="1"/>
  <c r="BJ812" i="9" s="1"/>
  <c r="BJ913" i="9" a="1"/>
  <c r="BJ913" i="9" s="1"/>
  <c r="BP301" i="9" a="1"/>
  <c r="BP301" i="9" s="1"/>
  <c r="BP402" i="9" a="1"/>
  <c r="BP402" i="9" s="1"/>
  <c r="BP503" i="9" a="1"/>
  <c r="BP503" i="9" s="1"/>
  <c r="BP604" i="9" a="1"/>
  <c r="BP604" i="9" s="1"/>
  <c r="BP705" i="9" a="1"/>
  <c r="BP705" i="9" s="1"/>
  <c r="BP806" i="9" a="1"/>
  <c r="BP806" i="9" s="1"/>
  <c r="BP907" i="9" a="1"/>
  <c r="BP907" i="9" s="1"/>
  <c r="CG284" i="9" a="1"/>
  <c r="CG284" i="9" s="1"/>
  <c r="CG385" i="9" a="1"/>
  <c r="CG385" i="9" s="1"/>
  <c r="CG486" i="9" a="1"/>
  <c r="CG486" i="9" s="1"/>
  <c r="CG587" i="9" a="1"/>
  <c r="CG587" i="9" s="1"/>
  <c r="CG688" i="9" a="1"/>
  <c r="CG688" i="9" s="1"/>
  <c r="CG789" i="9" a="1"/>
  <c r="CG789" i="9" s="1"/>
  <c r="CG890" i="9" a="1"/>
  <c r="CG890" i="9" s="1"/>
  <c r="BW294" i="9" a="1"/>
  <c r="BW294" i="9" s="1"/>
  <c r="BW395" i="9" a="1"/>
  <c r="BW395" i="9" s="1"/>
  <c r="BW496" i="9" a="1"/>
  <c r="BW496" i="9" s="1"/>
  <c r="BW597" i="9" a="1"/>
  <c r="BW597" i="9" s="1"/>
  <c r="BW698" i="9" a="1"/>
  <c r="BW698" i="9" s="1"/>
  <c r="BW799" i="9" a="1"/>
  <c r="BW799" i="9" s="1"/>
  <c r="BW900" i="9" a="1"/>
  <c r="BW900" i="9" s="1"/>
  <c r="BA215" i="9" a="1"/>
  <c r="BA215" i="9" s="1"/>
  <c r="BA316" i="9" a="1"/>
  <c r="BA316" i="9" s="1"/>
  <c r="BA417" i="9" a="1"/>
  <c r="BA417" i="9" s="1"/>
  <c r="BA518" i="9" a="1"/>
  <c r="BA518" i="9" s="1"/>
  <c r="BA619" i="9" a="1"/>
  <c r="BA619" i="9" s="1"/>
  <c r="BA720" i="9" a="1"/>
  <c r="BA720" i="9" s="1"/>
  <c r="BA821" i="9" a="1"/>
  <c r="BA821" i="9" s="1"/>
  <c r="BA922" i="9" a="1"/>
  <c r="BA922" i="9" s="1"/>
  <c r="BI308" i="9" a="1"/>
  <c r="BI308" i="9" s="1"/>
  <c r="BI409" i="9" a="1"/>
  <c r="BI409" i="9" s="1"/>
  <c r="BI510" i="9" a="1"/>
  <c r="BI510" i="9" s="1"/>
  <c r="BI611" i="9" a="1"/>
  <c r="BI611" i="9" s="1"/>
  <c r="BI712" i="9" a="1"/>
  <c r="BI712" i="9" s="1"/>
  <c r="BI813" i="9" a="1"/>
  <c r="BI813" i="9" s="1"/>
  <c r="BI914" i="9" a="1"/>
  <c r="BI914" i="9" s="1"/>
  <c r="BK306" i="9" a="1"/>
  <c r="BK306" i="9" s="1"/>
  <c r="BK407" i="9" a="1"/>
  <c r="BK407" i="9" s="1"/>
  <c r="BK508" i="9" a="1"/>
  <c r="BK508" i="9" s="1"/>
  <c r="BK609" i="9" a="1"/>
  <c r="BK609" i="9" s="1"/>
  <c r="BK710" i="9" a="1"/>
  <c r="BK710" i="9" s="1"/>
  <c r="BK811" i="9" a="1"/>
  <c r="BK811" i="9" s="1"/>
  <c r="BK912" i="9" a="1"/>
  <c r="BK912" i="9" s="1"/>
  <c r="BE312" i="9" a="1"/>
  <c r="BE312" i="9" s="1"/>
  <c r="BE413" i="9" a="1"/>
  <c r="BE413" i="9" s="1"/>
  <c r="BE514" i="9" a="1"/>
  <c r="BE514" i="9" s="1"/>
  <c r="BE615" i="9" a="1"/>
  <c r="BE615" i="9" s="1"/>
  <c r="BE716" i="9" a="1"/>
  <c r="BE716" i="9" s="1"/>
  <c r="BE817" i="9" a="1"/>
  <c r="BE817" i="9" s="1"/>
  <c r="BE918" i="9" a="1"/>
  <c r="BE918" i="9" s="1"/>
  <c r="CP275" i="9" a="1"/>
  <c r="CP275" i="9" s="1"/>
  <c r="CP376" i="9" a="1"/>
  <c r="CP376" i="9" s="1"/>
  <c r="CP477" i="9" a="1"/>
  <c r="CP477" i="9" s="1"/>
  <c r="CP578" i="9" a="1"/>
  <c r="CP578" i="9" s="1"/>
  <c r="CP679" i="9" a="1"/>
  <c r="CP679" i="9" s="1"/>
  <c r="CP780" i="9" a="1"/>
  <c r="CP780" i="9" s="1"/>
  <c r="CP881" i="9" a="1"/>
  <c r="CP881" i="9" s="1"/>
  <c r="CY266" i="9" a="1"/>
  <c r="CY266" i="9" s="1"/>
  <c r="CY367" i="9" a="1"/>
  <c r="CY367" i="9" s="1"/>
  <c r="CY468" i="9" a="1"/>
  <c r="CY468" i="9" s="1"/>
  <c r="CY569" i="9" a="1"/>
  <c r="CY569" i="9" s="1"/>
  <c r="CY670" i="9" a="1"/>
  <c r="CY670" i="9" s="1"/>
  <c r="CY771" i="9" a="1"/>
  <c r="CY771" i="9" s="1"/>
  <c r="CY872" i="9" a="1"/>
  <c r="CY872" i="9" s="1"/>
  <c r="DD261" i="9" a="1"/>
  <c r="DD261" i="9" s="1"/>
  <c r="DD362" i="9" a="1"/>
  <c r="DD362" i="9" s="1"/>
  <c r="DD463" i="9" a="1"/>
  <c r="DD463" i="9" s="1"/>
  <c r="Y400" i="8" s="1"/>
  <c r="DD564" i="9" a="1"/>
  <c r="DD564" i="9" s="1"/>
  <c r="DD665" i="9" a="1"/>
  <c r="DD665" i="9" s="1"/>
  <c r="Y562" i="8" s="1"/>
  <c r="DD766" i="9" a="1"/>
  <c r="DD766" i="9" s="1"/>
  <c r="DD867" i="9" a="1"/>
  <c r="DD867" i="9" s="1"/>
  <c r="Y724" i="8" s="1"/>
  <c r="CF285" i="9" a="1"/>
  <c r="CF285" i="9" s="1"/>
  <c r="CF386" i="9" a="1"/>
  <c r="CF386" i="9" s="1"/>
  <c r="CF487" i="9" a="1"/>
  <c r="CF487" i="9" s="1"/>
  <c r="CF588" i="9" a="1"/>
  <c r="CF588" i="9" s="1"/>
  <c r="CF689" i="9" a="1"/>
  <c r="CF689" i="9" s="1"/>
  <c r="CF790" i="9" a="1"/>
  <c r="CF790" i="9" s="1"/>
  <c r="CF891" i="9" a="1"/>
  <c r="CF891" i="9" s="1"/>
  <c r="DB263" i="9" a="1"/>
  <c r="DB263" i="9" s="1"/>
  <c r="DB364" i="9" a="1"/>
  <c r="DB364" i="9" s="1"/>
  <c r="DB465" i="9" a="1"/>
  <c r="DB465" i="9" s="1"/>
  <c r="DB566" i="9" a="1"/>
  <c r="DB566" i="9" s="1"/>
  <c r="DB667" i="9" a="1"/>
  <c r="DB667" i="9" s="1"/>
  <c r="DB768" i="9" a="1"/>
  <c r="DB768" i="9" s="1"/>
  <c r="DB869" i="9" a="1"/>
  <c r="DB869" i="9" s="1"/>
  <c r="CL279" i="9" a="1"/>
  <c r="CL279" i="9" s="1"/>
  <c r="CL380" i="9" a="1"/>
  <c r="CL380" i="9" s="1"/>
  <c r="CL481" i="9" a="1"/>
  <c r="CL481" i="9" s="1"/>
  <c r="CL582" i="9" a="1"/>
  <c r="CL582" i="9" s="1"/>
  <c r="CL683" i="9" a="1"/>
  <c r="CL683" i="9" s="1"/>
  <c r="CL784" i="9" a="1"/>
  <c r="CL784" i="9" s="1"/>
  <c r="CL885" i="9" a="1"/>
  <c r="CL885" i="9" s="1"/>
  <c r="BZ291" i="9" a="1"/>
  <c r="BZ291" i="9" s="1"/>
  <c r="BZ392" i="9" a="1"/>
  <c r="BZ392" i="9" s="1"/>
  <c r="BZ493" i="9" a="1"/>
  <c r="BZ493" i="9" s="1"/>
  <c r="BZ594" i="9" a="1"/>
  <c r="BZ594" i="9" s="1"/>
  <c r="BZ695" i="9" a="1"/>
  <c r="BZ695" i="9" s="1"/>
  <c r="BZ796" i="9" a="1"/>
  <c r="BZ796" i="9" s="1"/>
  <c r="BZ897" i="9" a="1"/>
  <c r="BZ897" i="9" s="1"/>
  <c r="BL305" i="9" a="1"/>
  <c r="BL305" i="9" s="1"/>
  <c r="BL406" i="9" a="1"/>
  <c r="BL406" i="9" s="1"/>
  <c r="BL507" i="9" a="1"/>
  <c r="BL507" i="9" s="1"/>
  <c r="BL608" i="9" a="1"/>
  <c r="BL608" i="9" s="1"/>
  <c r="BL709" i="9" a="1"/>
  <c r="BL709" i="9" s="1"/>
  <c r="BL810" i="9" a="1"/>
  <c r="BL810" i="9" s="1"/>
  <c r="BL911" i="9" a="1"/>
  <c r="BL911" i="9" s="1"/>
  <c r="BG310" i="9" a="1"/>
  <c r="BG310" i="9" s="1"/>
  <c r="BG411" i="9" a="1"/>
  <c r="BG411" i="9" s="1"/>
  <c r="BG512" i="9" a="1"/>
  <c r="BG512" i="9" s="1"/>
  <c r="BG613" i="9" a="1"/>
  <c r="BG613" i="9" s="1"/>
  <c r="BG714" i="9" a="1"/>
  <c r="BG714" i="9" s="1"/>
  <c r="BG815" i="9" a="1"/>
  <c r="BG815" i="9" s="1"/>
  <c r="BG916" i="9" a="1"/>
  <c r="BG916" i="9" s="1"/>
  <c r="CK280" i="9" a="1"/>
  <c r="CK280" i="9" s="1"/>
  <c r="CK381" i="9" a="1"/>
  <c r="CK381" i="9" s="1"/>
  <c r="CK482" i="9" a="1"/>
  <c r="CK482" i="9" s="1"/>
  <c r="CK583" i="9" a="1"/>
  <c r="CK583" i="9" s="1"/>
  <c r="CK684" i="9" a="1"/>
  <c r="CK684" i="9" s="1"/>
  <c r="CK785" i="9" a="1"/>
  <c r="CK785" i="9" s="1"/>
  <c r="CK886" i="9" a="1"/>
  <c r="CK886" i="9" s="1"/>
  <c r="BU296" i="9" a="1"/>
  <c r="BU296" i="9" s="1"/>
  <c r="BU397" i="9" a="1"/>
  <c r="BU397" i="9" s="1"/>
  <c r="BU498" i="9" a="1"/>
  <c r="BU498" i="9" s="1"/>
  <c r="BU599" i="9" a="1"/>
  <c r="BU599" i="9" s="1"/>
  <c r="BU700" i="9" a="1"/>
  <c r="BU700" i="9" s="1"/>
  <c r="BU801" i="9" a="1"/>
  <c r="BU801" i="9" s="1"/>
  <c r="BU902" i="9" a="1"/>
  <c r="BU902" i="9" s="1"/>
  <c r="BC314" i="9" a="1"/>
  <c r="BC314" i="9" s="1"/>
  <c r="BC415" i="9" a="1"/>
  <c r="BC415" i="9" s="1"/>
  <c r="BC516" i="9" a="1"/>
  <c r="BC516" i="9" s="1"/>
  <c r="BC617" i="9" a="1"/>
  <c r="BC617" i="9" s="1"/>
  <c r="BC718" i="9" a="1"/>
  <c r="BC718" i="9" s="1"/>
  <c r="BC819" i="9" a="1"/>
  <c r="BC819" i="9" s="1"/>
  <c r="BC920" i="9" a="1"/>
  <c r="BC920" i="9" s="1"/>
  <c r="CB289" i="9" a="1"/>
  <c r="CB289" i="9" s="1"/>
  <c r="CB390" i="9" a="1"/>
  <c r="CB390" i="9" s="1"/>
  <c r="CB491" i="9" a="1"/>
  <c r="CB491" i="9" s="1"/>
  <c r="CB592" i="9" a="1"/>
  <c r="CB592" i="9" s="1"/>
  <c r="CB693" i="9" a="1"/>
  <c r="CB693" i="9" s="1"/>
  <c r="CB794" i="9" a="1"/>
  <c r="CB794" i="9" s="1"/>
  <c r="CB895" i="9" a="1"/>
  <c r="CB895" i="9" s="1"/>
  <c r="BX293" i="9" a="1"/>
  <c r="BX293" i="9" s="1"/>
  <c r="BX394" i="9" a="1"/>
  <c r="BX394" i="9" s="1"/>
  <c r="BX495" i="9" a="1"/>
  <c r="BX495" i="9" s="1"/>
  <c r="BX596" i="9" a="1"/>
  <c r="BX596" i="9" s="1"/>
  <c r="BX697" i="9" a="1"/>
  <c r="BX697" i="9" s="1"/>
  <c r="BX798" i="9" a="1"/>
  <c r="BX798" i="9" s="1"/>
  <c r="BX899" i="9" a="1"/>
  <c r="BX899" i="9" s="1"/>
  <c r="CZ265" i="9" a="1"/>
  <c r="CZ265" i="9" s="1"/>
  <c r="CZ366" i="9" a="1"/>
  <c r="CZ366" i="9" s="1"/>
  <c r="CZ467" i="9" a="1"/>
  <c r="CZ467" i="9" s="1"/>
  <c r="CZ568" i="9" a="1"/>
  <c r="CZ568" i="9" s="1"/>
  <c r="CZ669" i="9" a="1"/>
  <c r="CZ669" i="9" s="1"/>
  <c r="CZ770" i="9" a="1"/>
  <c r="CZ770" i="9" s="1"/>
  <c r="CZ871" i="9" a="1"/>
  <c r="CZ871" i="9" s="1"/>
  <c r="CQ274" i="9" a="1"/>
  <c r="CQ274" i="9" s="1"/>
  <c r="CQ375" i="9" a="1"/>
  <c r="CQ375" i="9" s="1"/>
  <c r="CQ476" i="9" a="1"/>
  <c r="CQ476" i="9" s="1"/>
  <c r="CQ577" i="9" a="1"/>
  <c r="CQ577" i="9" s="1"/>
  <c r="CQ678" i="9" a="1"/>
  <c r="CQ678" i="9" s="1"/>
  <c r="CQ779" i="9" a="1"/>
  <c r="CQ779" i="9" s="1"/>
  <c r="CQ880" i="9" a="1"/>
  <c r="CQ880" i="9" s="1"/>
  <c r="BB315" i="9" a="1"/>
  <c r="BB315" i="9" s="1"/>
  <c r="BB416" i="9" a="1"/>
  <c r="BB416" i="9" s="1"/>
  <c r="BB517" i="9" a="1"/>
  <c r="BB517" i="9" s="1"/>
  <c r="BB618" i="9" a="1"/>
  <c r="BB618" i="9" s="1"/>
  <c r="BB719" i="9" a="1"/>
  <c r="BB719" i="9" s="1"/>
  <c r="BB820" i="9" a="1"/>
  <c r="BB820" i="9" s="1"/>
  <c r="BB921" i="9" a="1"/>
  <c r="BB921" i="9" s="1"/>
  <c r="CJ80" i="9"/>
  <c r="CJ180" i="9" a="1"/>
  <c r="CJ180" i="9" s="1"/>
  <c r="CE85" i="9"/>
  <c r="CE185" i="9" a="1"/>
  <c r="CE185" i="9" s="1"/>
  <c r="CW67" i="9"/>
  <c r="CW167" i="9" a="1"/>
  <c r="CW167" i="9" s="1"/>
  <c r="DC61" i="9"/>
  <c r="DC161" i="9" a="1"/>
  <c r="DC161" i="9" s="1"/>
  <c r="DA63" i="9"/>
  <c r="DA163" i="9" a="1"/>
  <c r="DA163" i="9" s="1"/>
  <c r="BS97" i="9"/>
  <c r="BS197" i="9" a="1"/>
  <c r="BS197" i="9" s="1"/>
  <c r="CM77" i="9"/>
  <c r="CM177" i="9" a="1"/>
  <c r="CM177" i="9" s="1"/>
  <c r="CU69" i="9"/>
  <c r="CU169" i="9" a="1"/>
  <c r="CU169" i="9" s="1"/>
  <c r="BD112" i="9"/>
  <c r="BD212" i="9" a="1"/>
  <c r="BD212" i="9" s="1"/>
  <c r="CX66" i="9"/>
  <c r="CX166" i="9" a="1"/>
  <c r="CX166" i="9" s="1"/>
  <c r="BO101" i="9"/>
  <c r="BO201" i="9" a="1"/>
  <c r="BO201" i="9" s="1"/>
  <c r="CV68" i="9"/>
  <c r="CV168" i="9" a="1"/>
  <c r="CV168" i="9" s="1"/>
  <c r="BY91" i="9"/>
  <c r="BY191" i="9" a="1"/>
  <c r="BY191" i="9" s="1"/>
  <c r="CS71" i="9"/>
  <c r="CS171" i="9" a="1"/>
  <c r="CS171" i="9" s="1"/>
  <c r="CO75" i="9"/>
  <c r="CO175" i="9" a="1"/>
  <c r="CO175" i="9" s="1"/>
  <c r="CH82" i="9"/>
  <c r="CH182" i="9" a="1"/>
  <c r="CH182" i="9" s="1"/>
  <c r="BT96" i="9"/>
  <c r="BT196" i="9" a="1"/>
  <c r="BT196" i="9" s="1"/>
  <c r="CD86" i="9"/>
  <c r="CD186" i="9" a="1"/>
  <c r="CD186" i="9" s="1"/>
  <c r="CT70" i="9"/>
  <c r="CT170" i="9" a="1"/>
  <c r="CT170" i="9" s="1"/>
  <c r="BN102" i="9"/>
  <c r="BN202" i="9" a="1"/>
  <c r="BN202" i="9" s="1"/>
  <c r="BH108" i="9"/>
  <c r="BH208" i="9" a="1"/>
  <c r="BH208" i="9" s="1"/>
  <c r="BQ99" i="9"/>
  <c r="BQ199" i="9" a="1"/>
  <c r="BQ199" i="9" s="1"/>
  <c r="BV94" i="9"/>
  <c r="BV194" i="9" a="1"/>
  <c r="BV194" i="9" s="1"/>
  <c r="CA89" i="9"/>
  <c r="CA189" i="9" a="1"/>
  <c r="CA189" i="9" s="1"/>
  <c r="BF110" i="9"/>
  <c r="BF210" i="9" a="1"/>
  <c r="BF210" i="9" s="1"/>
  <c r="BM103" i="9"/>
  <c r="BM203" i="9" a="1"/>
  <c r="BM203" i="9" s="1"/>
  <c r="CC87" i="9"/>
  <c r="CC187" i="9" a="1"/>
  <c r="CC187" i="9" s="1"/>
  <c r="BR98" i="9"/>
  <c r="BR198" i="9" a="1"/>
  <c r="BR198" i="9" s="1"/>
  <c r="CI81" i="9"/>
  <c r="CI181" i="9" a="1"/>
  <c r="CI181" i="9" s="1"/>
  <c r="CR72" i="9"/>
  <c r="CR172" i="9" a="1"/>
  <c r="CR172" i="9" s="1"/>
  <c r="CN76" i="9"/>
  <c r="CN176" i="9" a="1"/>
  <c r="CN176" i="9" s="1"/>
  <c r="BJ106" i="9"/>
  <c r="BJ206" i="9" a="1"/>
  <c r="BJ206" i="9" s="1"/>
  <c r="BP100" i="9"/>
  <c r="BP200" i="9" a="1"/>
  <c r="BP200" i="9" s="1"/>
  <c r="CG83" i="9"/>
  <c r="CG183" i="9" a="1"/>
  <c r="CG183" i="9" s="1"/>
  <c r="BW93" i="9"/>
  <c r="BW193" i="9" a="1"/>
  <c r="BW193" i="9" s="1"/>
  <c r="BI107" i="9"/>
  <c r="BI207" i="9" a="1"/>
  <c r="BI207" i="9" s="1"/>
  <c r="BK105" i="9"/>
  <c r="BK205" i="9" a="1"/>
  <c r="BK205" i="9" s="1"/>
  <c r="BE111" i="9"/>
  <c r="BE211" i="9" a="1"/>
  <c r="BE211" i="9" s="1"/>
  <c r="CP74" i="9"/>
  <c r="CP174" i="9" a="1"/>
  <c r="CP174" i="9" s="1"/>
  <c r="CY65" i="9"/>
  <c r="CY165" i="9" a="1"/>
  <c r="CY165" i="9" s="1"/>
  <c r="DD60" i="9"/>
  <c r="DD160" i="9" a="1"/>
  <c r="DD160" i="9" s="1"/>
  <c r="CF84" i="9"/>
  <c r="CF184" i="9" a="1"/>
  <c r="CF184" i="9" s="1"/>
  <c r="DB62" i="9"/>
  <c r="DB162" i="9" a="1"/>
  <c r="DB162" i="9" s="1"/>
  <c r="CL78" i="9"/>
  <c r="CL178" i="9" a="1"/>
  <c r="CL178" i="9" s="1"/>
  <c r="BZ90" i="9"/>
  <c r="BZ190" i="9" a="1"/>
  <c r="BZ190" i="9" s="1"/>
  <c r="BL104" i="9"/>
  <c r="BL204" i="9" a="1"/>
  <c r="BL204" i="9" s="1"/>
  <c r="BG109" i="9"/>
  <c r="BG209" i="9" a="1"/>
  <c r="BG209" i="9" s="1"/>
  <c r="CK79" i="9"/>
  <c r="CK179" i="9" a="1"/>
  <c r="CK179" i="9" s="1"/>
  <c r="BU95" i="9"/>
  <c r="BU195" i="9" a="1"/>
  <c r="BU195" i="9" s="1"/>
  <c r="BC113" i="9"/>
  <c r="BC213" i="9" a="1"/>
  <c r="BC213" i="9" s="1"/>
  <c r="CB88" i="9"/>
  <c r="CB188" i="9" a="1"/>
  <c r="CB188" i="9" s="1"/>
  <c r="BX92" i="9"/>
  <c r="BX192" i="9" a="1"/>
  <c r="BX192" i="9" s="1"/>
  <c r="CZ64" i="9"/>
  <c r="CZ164" i="9" a="1"/>
  <c r="CZ164" i="9" s="1"/>
  <c r="CQ73" i="9"/>
  <c r="CQ173" i="9" a="1"/>
  <c r="CQ173" i="9" s="1"/>
  <c r="BB114" i="9"/>
  <c r="BB214" i="9" a="1"/>
  <c r="BB214" i="9" s="1"/>
  <c r="Y238" i="8" l="1"/>
  <c r="Y77" i="8"/>
  <c r="Y319" i="8"/>
  <c r="Y643" i="8"/>
  <c r="Y157" i="8"/>
  <c r="Y481" i="8"/>
  <c r="BX294" i="9" a="1"/>
  <c r="BX294" i="9" s="1"/>
  <c r="BX395" i="9" a="1"/>
  <c r="BX395" i="9" s="1"/>
  <c r="BX496" i="9" a="1"/>
  <c r="BX496" i="9" s="1"/>
  <c r="BX597" i="9" a="1"/>
  <c r="BX597" i="9" s="1"/>
  <c r="BX698" i="9" a="1"/>
  <c r="BX698" i="9" s="1"/>
  <c r="BX799" i="9" a="1"/>
  <c r="BX799" i="9" s="1"/>
  <c r="BX900" i="9" a="1"/>
  <c r="BX900" i="9" s="1"/>
  <c r="CK281" i="9" a="1"/>
  <c r="CK281" i="9" s="1"/>
  <c r="CK382" i="9" a="1"/>
  <c r="CK382" i="9" s="1"/>
  <c r="CK483" i="9" a="1"/>
  <c r="CK483" i="9" s="1"/>
  <c r="CK584" i="9" a="1"/>
  <c r="CK584" i="9" s="1"/>
  <c r="CK685" i="9" a="1"/>
  <c r="CK685" i="9" s="1"/>
  <c r="CK786" i="9" a="1"/>
  <c r="CK786" i="9" s="1"/>
  <c r="CK887" i="9" a="1"/>
  <c r="CK887" i="9" s="1"/>
  <c r="CL280" i="9" a="1"/>
  <c r="CL280" i="9" s="1"/>
  <c r="CL381" i="9" a="1"/>
  <c r="CL381" i="9" s="1"/>
  <c r="CL482" i="9" a="1"/>
  <c r="CL482" i="9" s="1"/>
  <c r="CL583" i="9" a="1"/>
  <c r="CL583" i="9" s="1"/>
  <c r="CL684" i="9" a="1"/>
  <c r="CL684" i="9" s="1"/>
  <c r="CL785" i="9" a="1"/>
  <c r="CL785" i="9" s="1"/>
  <c r="CL886" i="9" a="1"/>
  <c r="CL886" i="9" s="1"/>
  <c r="CY267" i="9" a="1"/>
  <c r="CY267" i="9" s="1"/>
  <c r="CY368" i="9" a="1"/>
  <c r="CY368" i="9" s="1"/>
  <c r="CY469" i="9" a="1"/>
  <c r="CY469" i="9" s="1"/>
  <c r="CY570" i="9" a="1"/>
  <c r="CY570" i="9" s="1"/>
  <c r="CY671" i="9" a="1"/>
  <c r="CY671" i="9" s="1"/>
  <c r="CY772" i="9" a="1"/>
  <c r="CY772" i="9" s="1"/>
  <c r="CY873" i="9" a="1"/>
  <c r="CY873" i="9" s="1"/>
  <c r="BI309" i="9" a="1"/>
  <c r="BI309" i="9" s="1"/>
  <c r="BI410" i="9" a="1"/>
  <c r="BI410" i="9" s="1"/>
  <c r="BI511" i="9" a="1"/>
  <c r="BI511" i="9" s="1"/>
  <c r="BI612" i="9" a="1"/>
  <c r="BI612" i="9" s="1"/>
  <c r="BI713" i="9" a="1"/>
  <c r="BI713" i="9" s="1"/>
  <c r="BI814" i="9" a="1"/>
  <c r="BI814" i="9" s="1"/>
  <c r="BI915" i="9" a="1"/>
  <c r="BI915" i="9" s="1"/>
  <c r="BJ308" i="9" a="1"/>
  <c r="BJ308" i="9" s="1"/>
  <c r="BJ409" i="9" a="1"/>
  <c r="BJ409" i="9" s="1"/>
  <c r="BJ510" i="9" a="1"/>
  <c r="BJ510" i="9" s="1"/>
  <c r="BJ611" i="9" a="1"/>
  <c r="BJ611" i="9" s="1"/>
  <c r="BJ712" i="9" a="1"/>
  <c r="BJ712" i="9" s="1"/>
  <c r="BJ813" i="9" a="1"/>
  <c r="BJ813" i="9" s="1"/>
  <c r="BJ914" i="9" a="1"/>
  <c r="BJ914" i="9" s="1"/>
  <c r="BR300" i="9" a="1"/>
  <c r="BR300" i="9" s="1"/>
  <c r="BR401" i="9" a="1"/>
  <c r="BR401" i="9" s="1"/>
  <c r="BR502" i="9" a="1"/>
  <c r="BR502" i="9" s="1"/>
  <c r="BR603" i="9" a="1"/>
  <c r="BR603" i="9" s="1"/>
  <c r="BR704" i="9" a="1"/>
  <c r="BR704" i="9" s="1"/>
  <c r="BR805" i="9" a="1"/>
  <c r="BR805" i="9" s="1"/>
  <c r="BR906" i="9" a="1"/>
  <c r="BR906" i="9" s="1"/>
  <c r="CA291" i="9" a="1"/>
  <c r="CA291" i="9" s="1"/>
  <c r="CA392" i="9" a="1"/>
  <c r="CA392" i="9" s="1"/>
  <c r="CA493" i="9" a="1"/>
  <c r="CA493" i="9" s="1"/>
  <c r="CA594" i="9" a="1"/>
  <c r="CA594" i="9" s="1"/>
  <c r="CA695" i="9" a="1"/>
  <c r="CA695" i="9" s="1"/>
  <c r="CA796" i="9" a="1"/>
  <c r="CA796" i="9" s="1"/>
  <c r="CA897" i="9" a="1"/>
  <c r="CA897" i="9" s="1"/>
  <c r="BN304" i="9" a="1"/>
  <c r="BN304" i="9" s="1"/>
  <c r="BN405" i="9" a="1"/>
  <c r="BN405" i="9" s="1"/>
  <c r="BN506" i="9" a="1"/>
  <c r="BN506" i="9" s="1"/>
  <c r="BN607" i="9" a="1"/>
  <c r="BN607" i="9" s="1"/>
  <c r="BN708" i="9" a="1"/>
  <c r="BN708" i="9" s="1"/>
  <c r="BN809" i="9" a="1"/>
  <c r="BN809" i="9" s="1"/>
  <c r="BN910" i="9" a="1"/>
  <c r="BN910" i="9" s="1"/>
  <c r="CH284" i="9" a="1"/>
  <c r="CH284" i="9" s="1"/>
  <c r="CH385" i="9" a="1"/>
  <c r="CH385" i="9" s="1"/>
  <c r="CH486" i="9" a="1"/>
  <c r="CH486" i="9" s="1"/>
  <c r="CH587" i="9" a="1"/>
  <c r="CH587" i="9" s="1"/>
  <c r="CH688" i="9" a="1"/>
  <c r="CH688" i="9" s="1"/>
  <c r="CH789" i="9" a="1"/>
  <c r="CH789" i="9" s="1"/>
  <c r="CH890" i="9" a="1"/>
  <c r="CH890" i="9" s="1"/>
  <c r="CV270" i="9" a="1"/>
  <c r="CV270" i="9" s="1"/>
  <c r="CV371" i="9" a="1"/>
  <c r="CV371" i="9" s="1"/>
  <c r="CV472" i="9" a="1"/>
  <c r="CV472" i="9" s="1"/>
  <c r="CV573" i="9" a="1"/>
  <c r="CV573" i="9" s="1"/>
  <c r="CV674" i="9" a="1"/>
  <c r="CV674" i="9" s="1"/>
  <c r="CV775" i="9" a="1"/>
  <c r="CV775" i="9" s="1"/>
  <c r="CV876" i="9" a="1"/>
  <c r="CV876" i="9" s="1"/>
  <c r="CU271" i="9" a="1"/>
  <c r="CU271" i="9" s="1"/>
  <c r="CU372" i="9" a="1"/>
  <c r="CU372" i="9" s="1"/>
  <c r="CU473" i="9" a="1"/>
  <c r="CU473" i="9" s="1"/>
  <c r="CU574" i="9" a="1"/>
  <c r="CU574" i="9" s="1"/>
  <c r="CU675" i="9" a="1"/>
  <c r="CU675" i="9" s="1"/>
  <c r="CU776" i="9" a="1"/>
  <c r="CU776" i="9" s="1"/>
  <c r="CU877" i="9" a="1"/>
  <c r="CU877" i="9" s="1"/>
  <c r="DC263" i="9" a="1"/>
  <c r="DC263" i="9" s="1"/>
  <c r="DC364" i="9" a="1"/>
  <c r="DC364" i="9" s="1"/>
  <c r="DC465" i="9" a="1"/>
  <c r="DC465" i="9" s="1"/>
  <c r="DC566" i="9" a="1"/>
  <c r="DC566" i="9" s="1"/>
  <c r="DC667" i="9" a="1"/>
  <c r="DC667" i="9" s="1"/>
  <c r="DC768" i="9" a="1"/>
  <c r="DC768" i="9" s="1"/>
  <c r="DC869" i="9" a="1"/>
  <c r="DC869" i="9" s="1"/>
  <c r="BB215" i="9" a="1"/>
  <c r="BB215" i="9" s="1"/>
  <c r="BB316" i="9" a="1"/>
  <c r="BB316" i="9" s="1"/>
  <c r="BB417" i="9" a="1"/>
  <c r="BB417" i="9" s="1"/>
  <c r="BB518" i="9" a="1"/>
  <c r="BB518" i="9" s="1"/>
  <c r="BB619" i="9" a="1"/>
  <c r="BB619" i="9" s="1"/>
  <c r="BB720" i="9" a="1"/>
  <c r="BB720" i="9" s="1"/>
  <c r="BB821" i="9" a="1"/>
  <c r="BB821" i="9" s="1"/>
  <c r="BB922" i="9" a="1"/>
  <c r="BB922" i="9" s="1"/>
  <c r="CB290" i="9" a="1"/>
  <c r="CB290" i="9" s="1"/>
  <c r="CB391" i="9" a="1"/>
  <c r="CB391" i="9" s="1"/>
  <c r="CB492" i="9" a="1"/>
  <c r="CB492" i="9" s="1"/>
  <c r="CB593" i="9" a="1"/>
  <c r="CB593" i="9" s="1"/>
  <c r="CB694" i="9" a="1"/>
  <c r="CB694" i="9" s="1"/>
  <c r="CB795" i="9" a="1"/>
  <c r="CB795" i="9" s="1"/>
  <c r="CB896" i="9" a="1"/>
  <c r="CB896" i="9" s="1"/>
  <c r="BG311" i="9" a="1"/>
  <c r="BG311" i="9" s="1"/>
  <c r="BG412" i="9" a="1"/>
  <c r="BG412" i="9" s="1"/>
  <c r="BG513" i="9" a="1"/>
  <c r="BG513" i="9" s="1"/>
  <c r="BG614" i="9" a="1"/>
  <c r="BG614" i="9" s="1"/>
  <c r="BG715" i="9" a="1"/>
  <c r="BG715" i="9" s="1"/>
  <c r="BG816" i="9" a="1"/>
  <c r="BG816" i="9" s="1"/>
  <c r="BG917" i="9" a="1"/>
  <c r="BG917" i="9" s="1"/>
  <c r="DB264" i="9" a="1"/>
  <c r="DB264" i="9" s="1"/>
  <c r="DB365" i="9" a="1"/>
  <c r="DB365" i="9" s="1"/>
  <c r="DB466" i="9" a="1"/>
  <c r="DB466" i="9" s="1"/>
  <c r="DB567" i="9" a="1"/>
  <c r="DB567" i="9" s="1"/>
  <c r="DB668" i="9" a="1"/>
  <c r="DB668" i="9" s="1"/>
  <c r="DB769" i="9" a="1"/>
  <c r="DB769" i="9" s="1"/>
  <c r="DB870" i="9" a="1"/>
  <c r="DB870" i="9" s="1"/>
  <c r="CP276" i="9" a="1"/>
  <c r="CP276" i="9" s="1"/>
  <c r="CP377" i="9" a="1"/>
  <c r="CP377" i="9" s="1"/>
  <c r="CP478" i="9" a="1"/>
  <c r="CP478" i="9" s="1"/>
  <c r="CP579" i="9" a="1"/>
  <c r="CP579" i="9" s="1"/>
  <c r="CP680" i="9" a="1"/>
  <c r="CP680" i="9" s="1"/>
  <c r="CP781" i="9" a="1"/>
  <c r="CP781" i="9" s="1"/>
  <c r="CP882" i="9" a="1"/>
  <c r="CP882" i="9" s="1"/>
  <c r="BW295" i="9" a="1"/>
  <c r="BW295" i="9" s="1"/>
  <c r="BW396" i="9" a="1"/>
  <c r="BW396" i="9" s="1"/>
  <c r="BW497" i="9" a="1"/>
  <c r="BW497" i="9" s="1"/>
  <c r="BW598" i="9" a="1"/>
  <c r="BW598" i="9" s="1"/>
  <c r="BW699" i="9" a="1"/>
  <c r="BW699" i="9" s="1"/>
  <c r="BW800" i="9" a="1"/>
  <c r="BW800" i="9" s="1"/>
  <c r="BW901" i="9" a="1"/>
  <c r="BW901" i="9" s="1"/>
  <c r="CN278" i="9" a="1"/>
  <c r="CN278" i="9" s="1"/>
  <c r="CN379" i="9" a="1"/>
  <c r="CN379" i="9" s="1"/>
  <c r="CN480" i="9" a="1"/>
  <c r="CN480" i="9" s="1"/>
  <c r="CN581" i="9" a="1"/>
  <c r="CN581" i="9" s="1"/>
  <c r="CN682" i="9" a="1"/>
  <c r="CN682" i="9" s="1"/>
  <c r="CN783" i="9" a="1"/>
  <c r="CN783" i="9" s="1"/>
  <c r="CN884" i="9" a="1"/>
  <c r="CN884" i="9" s="1"/>
  <c r="CC289" i="9" a="1"/>
  <c r="CC289" i="9" s="1"/>
  <c r="CC390" i="9" a="1"/>
  <c r="CC390" i="9" s="1"/>
  <c r="CC491" i="9" a="1"/>
  <c r="CC491" i="9" s="1"/>
  <c r="CC592" i="9" a="1"/>
  <c r="CC592" i="9" s="1"/>
  <c r="CC693" i="9" a="1"/>
  <c r="CC693" i="9" s="1"/>
  <c r="CC794" i="9" a="1"/>
  <c r="CC794" i="9" s="1"/>
  <c r="CC895" i="9" a="1"/>
  <c r="CC895" i="9" s="1"/>
  <c r="BV296" i="9" a="1"/>
  <c r="BV296" i="9" s="1"/>
  <c r="BV397" i="9" a="1"/>
  <c r="BV397" i="9" s="1"/>
  <c r="BV498" i="9" a="1"/>
  <c r="BV498" i="9" s="1"/>
  <c r="BV599" i="9" a="1"/>
  <c r="BV599" i="9" s="1"/>
  <c r="BV700" i="9" a="1"/>
  <c r="BV700" i="9" s="1"/>
  <c r="BV801" i="9" a="1"/>
  <c r="BV801" i="9" s="1"/>
  <c r="BV902" i="9" a="1"/>
  <c r="BV902" i="9" s="1"/>
  <c r="CT272" i="9" a="1"/>
  <c r="CT272" i="9" s="1"/>
  <c r="CT373" i="9" a="1"/>
  <c r="CT373" i="9" s="1"/>
  <c r="CT474" i="9" a="1"/>
  <c r="CT474" i="9" s="1"/>
  <c r="CT575" i="9" a="1"/>
  <c r="CT575" i="9" s="1"/>
  <c r="CT676" i="9" a="1"/>
  <c r="CT676" i="9" s="1"/>
  <c r="CT777" i="9" a="1"/>
  <c r="CT777" i="9" s="1"/>
  <c r="CT878" i="9" a="1"/>
  <c r="CT878" i="9" s="1"/>
  <c r="CO277" i="9" a="1"/>
  <c r="CO277" i="9" s="1"/>
  <c r="CO378" i="9" a="1"/>
  <c r="CO378" i="9" s="1"/>
  <c r="CO479" i="9" a="1"/>
  <c r="CO479" i="9" s="1"/>
  <c r="CO580" i="9" a="1"/>
  <c r="CO580" i="9" s="1"/>
  <c r="CO681" i="9" a="1"/>
  <c r="CO681" i="9" s="1"/>
  <c r="CO782" i="9" a="1"/>
  <c r="CO782" i="9" s="1"/>
  <c r="CO883" i="9" a="1"/>
  <c r="CO883" i="9" s="1"/>
  <c r="BO303" i="9" a="1"/>
  <c r="BO303" i="9" s="1"/>
  <c r="BO404" i="9" a="1"/>
  <c r="BO404" i="9" s="1"/>
  <c r="BO505" i="9" a="1"/>
  <c r="BO505" i="9" s="1"/>
  <c r="BO606" i="9" a="1"/>
  <c r="BO606" i="9" s="1"/>
  <c r="BO707" i="9" a="1"/>
  <c r="BO707" i="9" s="1"/>
  <c r="BO808" i="9" a="1"/>
  <c r="BO808" i="9" s="1"/>
  <c r="BO909" i="9" a="1"/>
  <c r="BO909" i="9" s="1"/>
  <c r="CM279" i="9" a="1"/>
  <c r="CM279" i="9" s="1"/>
  <c r="CM380" i="9" a="1"/>
  <c r="CM380" i="9" s="1"/>
  <c r="CM481" i="9" a="1"/>
  <c r="CM481" i="9" s="1"/>
  <c r="CM582" i="9" a="1"/>
  <c r="CM582" i="9" s="1"/>
  <c r="CM683" i="9" a="1"/>
  <c r="CM683" i="9" s="1"/>
  <c r="CM784" i="9" a="1"/>
  <c r="CM784" i="9" s="1"/>
  <c r="CM885" i="9" a="1"/>
  <c r="CM885" i="9" s="1"/>
  <c r="CW269" i="9" a="1"/>
  <c r="CW269" i="9" s="1"/>
  <c r="CW370" i="9" a="1"/>
  <c r="CW370" i="9" s="1"/>
  <c r="CW471" i="9" a="1"/>
  <c r="CW471" i="9" s="1"/>
  <c r="CW572" i="9" a="1"/>
  <c r="CW572" i="9" s="1"/>
  <c r="CW673" i="9" a="1"/>
  <c r="CW673" i="9" s="1"/>
  <c r="CW774" i="9" a="1"/>
  <c r="CW774" i="9" s="1"/>
  <c r="CW875" i="9" a="1"/>
  <c r="CW875" i="9" s="1"/>
  <c r="CQ275" i="9" a="1"/>
  <c r="CQ275" i="9" s="1"/>
  <c r="CQ376" i="9" a="1"/>
  <c r="CQ376" i="9" s="1"/>
  <c r="CQ477" i="9" a="1"/>
  <c r="CQ477" i="9" s="1"/>
  <c r="CQ578" i="9" a="1"/>
  <c r="CQ578" i="9" s="1"/>
  <c r="CQ679" i="9" a="1"/>
  <c r="CQ679" i="9" s="1"/>
  <c r="CQ780" i="9" a="1"/>
  <c r="CQ780" i="9" s="1"/>
  <c r="CQ881" i="9" a="1"/>
  <c r="CQ881" i="9" s="1"/>
  <c r="BC315" i="9" a="1"/>
  <c r="BC315" i="9" s="1"/>
  <c r="BC416" i="9" a="1"/>
  <c r="BC416" i="9" s="1"/>
  <c r="BC517" i="9" a="1"/>
  <c r="BC517" i="9" s="1"/>
  <c r="BC618" i="9" a="1"/>
  <c r="BC618" i="9" s="1"/>
  <c r="BC719" i="9" a="1"/>
  <c r="BC719" i="9" s="1"/>
  <c r="BC820" i="9" a="1"/>
  <c r="BC820" i="9" s="1"/>
  <c r="BC921" i="9" a="1"/>
  <c r="BC921" i="9" s="1"/>
  <c r="BL306" i="9" a="1"/>
  <c r="BL306" i="9" s="1"/>
  <c r="BL407" i="9" a="1"/>
  <c r="BL407" i="9" s="1"/>
  <c r="BL508" i="9" a="1"/>
  <c r="BL508" i="9" s="1"/>
  <c r="BL609" i="9" a="1"/>
  <c r="BL609" i="9" s="1"/>
  <c r="BL710" i="9" a="1"/>
  <c r="BL710" i="9" s="1"/>
  <c r="BL811" i="9" a="1"/>
  <c r="BL811" i="9" s="1"/>
  <c r="BL912" i="9" a="1"/>
  <c r="BL912" i="9" s="1"/>
  <c r="CF286" i="9" a="1"/>
  <c r="CF286" i="9" s="1"/>
  <c r="CF387" i="9" a="1"/>
  <c r="CF387" i="9" s="1"/>
  <c r="CF488" i="9" a="1"/>
  <c r="CF488" i="9" s="1"/>
  <c r="CF589" i="9" a="1"/>
  <c r="CF589" i="9" s="1"/>
  <c r="CF690" i="9" a="1"/>
  <c r="CF690" i="9" s="1"/>
  <c r="CF791" i="9" a="1"/>
  <c r="CF791" i="9" s="1"/>
  <c r="CF892" i="9" a="1"/>
  <c r="CF892" i="9" s="1"/>
  <c r="BE313" i="9" a="1"/>
  <c r="BE313" i="9" s="1"/>
  <c r="BE414" i="9" a="1"/>
  <c r="BE414" i="9" s="1"/>
  <c r="BE515" i="9" a="1"/>
  <c r="BE515" i="9" s="1"/>
  <c r="BE616" i="9" a="1"/>
  <c r="BE616" i="9" s="1"/>
  <c r="BE717" i="9" a="1"/>
  <c r="BE717" i="9" s="1"/>
  <c r="BE818" i="9" a="1"/>
  <c r="BE818" i="9" s="1"/>
  <c r="BE919" i="9" a="1"/>
  <c r="BE919" i="9" s="1"/>
  <c r="CG285" i="9" a="1"/>
  <c r="CG285" i="9" s="1"/>
  <c r="CG386" i="9" a="1"/>
  <c r="CG386" i="9" s="1"/>
  <c r="CG487" i="9" a="1"/>
  <c r="CG487" i="9" s="1"/>
  <c r="CG588" i="9" a="1"/>
  <c r="CG588" i="9" s="1"/>
  <c r="CG689" i="9" a="1"/>
  <c r="CG689" i="9" s="1"/>
  <c r="CG790" i="9" a="1"/>
  <c r="CG790" i="9" s="1"/>
  <c r="CG891" i="9" a="1"/>
  <c r="CG891" i="9" s="1"/>
  <c r="CR274" i="9" a="1"/>
  <c r="CR274" i="9" s="1"/>
  <c r="CR375" i="9" a="1"/>
  <c r="CR375" i="9" s="1"/>
  <c r="CR476" i="9" a="1"/>
  <c r="CR476" i="9" s="1"/>
  <c r="CR577" i="9" a="1"/>
  <c r="CR577" i="9" s="1"/>
  <c r="CR678" i="9" a="1"/>
  <c r="CR678" i="9" s="1"/>
  <c r="CR779" i="9" a="1"/>
  <c r="CR779" i="9" s="1"/>
  <c r="CR880" i="9" a="1"/>
  <c r="CR880" i="9" s="1"/>
  <c r="BM305" i="9" a="1"/>
  <c r="BM305" i="9" s="1"/>
  <c r="BM406" i="9" a="1"/>
  <c r="BM406" i="9" s="1"/>
  <c r="BM507" i="9" a="1"/>
  <c r="BM507" i="9" s="1"/>
  <c r="BM608" i="9" a="1"/>
  <c r="BM608" i="9" s="1"/>
  <c r="BM709" i="9" a="1"/>
  <c r="BM709" i="9" s="1"/>
  <c r="BM810" i="9" a="1"/>
  <c r="BM810" i="9" s="1"/>
  <c r="BM911" i="9" a="1"/>
  <c r="BM911" i="9" s="1"/>
  <c r="BQ301" i="9" a="1"/>
  <c r="BQ301" i="9" s="1"/>
  <c r="BQ402" i="9" a="1"/>
  <c r="BQ402" i="9" s="1"/>
  <c r="BQ503" i="9" a="1"/>
  <c r="BQ503" i="9" s="1"/>
  <c r="BQ604" i="9" a="1"/>
  <c r="BQ604" i="9" s="1"/>
  <c r="BQ705" i="9" a="1"/>
  <c r="BQ705" i="9" s="1"/>
  <c r="BQ806" i="9" a="1"/>
  <c r="BQ806" i="9" s="1"/>
  <c r="BQ907" i="9" a="1"/>
  <c r="BQ907" i="9" s="1"/>
  <c r="CD288" i="9" a="1"/>
  <c r="CD288" i="9" s="1"/>
  <c r="CD389" i="9" a="1"/>
  <c r="CD389" i="9" s="1"/>
  <c r="CD490" i="9" a="1"/>
  <c r="CD490" i="9" s="1"/>
  <c r="CD591" i="9" a="1"/>
  <c r="CD591" i="9" s="1"/>
  <c r="CD692" i="9" a="1"/>
  <c r="CD692" i="9" s="1"/>
  <c r="CD793" i="9" a="1"/>
  <c r="CD793" i="9" s="1"/>
  <c r="CD894" i="9" a="1"/>
  <c r="CD894" i="9" s="1"/>
  <c r="CS273" i="9" a="1"/>
  <c r="CS273" i="9" s="1"/>
  <c r="CS374" i="9" a="1"/>
  <c r="CS374" i="9" s="1"/>
  <c r="CS475" i="9" a="1"/>
  <c r="CS475" i="9" s="1"/>
  <c r="CS576" i="9" a="1"/>
  <c r="CS576" i="9" s="1"/>
  <c r="CS677" i="9" a="1"/>
  <c r="CS677" i="9" s="1"/>
  <c r="CS778" i="9" a="1"/>
  <c r="CS778" i="9" s="1"/>
  <c r="CS879" i="9" a="1"/>
  <c r="CS879" i="9" s="1"/>
  <c r="CX268" i="9" a="1"/>
  <c r="CX268" i="9" s="1"/>
  <c r="CX369" i="9" a="1"/>
  <c r="CX369" i="9" s="1"/>
  <c r="CX470" i="9" a="1"/>
  <c r="CX470" i="9" s="1"/>
  <c r="CX571" i="9" a="1"/>
  <c r="CX571" i="9" s="1"/>
  <c r="CX672" i="9" a="1"/>
  <c r="CX672" i="9" s="1"/>
  <c r="CX773" i="9" a="1"/>
  <c r="CX773" i="9" s="1"/>
  <c r="CX874" i="9" a="1"/>
  <c r="CX874" i="9" s="1"/>
  <c r="BS299" i="9" a="1"/>
  <c r="BS299" i="9" s="1"/>
  <c r="BS400" i="9" a="1"/>
  <c r="BS400" i="9" s="1"/>
  <c r="BS501" i="9" a="1"/>
  <c r="BS501" i="9" s="1"/>
  <c r="BS602" i="9" a="1"/>
  <c r="BS602" i="9" s="1"/>
  <c r="BS703" i="9" a="1"/>
  <c r="BS703" i="9" s="1"/>
  <c r="BS804" i="9" a="1"/>
  <c r="BS804" i="9" s="1"/>
  <c r="BS905" i="9" a="1"/>
  <c r="BS905" i="9" s="1"/>
  <c r="CE287" i="9" a="1"/>
  <c r="CE287" i="9" s="1"/>
  <c r="CE388" i="9" a="1"/>
  <c r="CE388" i="9" s="1"/>
  <c r="CE489" i="9" a="1"/>
  <c r="CE489" i="9" s="1"/>
  <c r="CE590" i="9" a="1"/>
  <c r="CE590" i="9" s="1"/>
  <c r="CE691" i="9" a="1"/>
  <c r="CE691" i="9" s="1"/>
  <c r="CE792" i="9" a="1"/>
  <c r="CE792" i="9" s="1"/>
  <c r="CE893" i="9" a="1"/>
  <c r="CE893" i="9" s="1"/>
  <c r="CZ266" i="9" a="1"/>
  <c r="CZ266" i="9" s="1"/>
  <c r="CZ367" i="9" a="1"/>
  <c r="CZ367" i="9" s="1"/>
  <c r="CZ468" i="9" a="1"/>
  <c r="CZ468" i="9" s="1"/>
  <c r="CZ569" i="9" a="1"/>
  <c r="CZ569" i="9" s="1"/>
  <c r="CZ670" i="9" a="1"/>
  <c r="CZ670" i="9" s="1"/>
  <c r="CZ771" i="9" a="1"/>
  <c r="CZ771" i="9" s="1"/>
  <c r="CZ872" i="9" a="1"/>
  <c r="CZ872" i="9" s="1"/>
  <c r="BU297" i="9" a="1"/>
  <c r="BU297" i="9" s="1"/>
  <c r="BU398" i="9" a="1"/>
  <c r="BU398" i="9" s="1"/>
  <c r="BU499" i="9" a="1"/>
  <c r="BU499" i="9" s="1"/>
  <c r="BU600" i="9" a="1"/>
  <c r="BU600" i="9" s="1"/>
  <c r="BU701" i="9" a="1"/>
  <c r="BU701" i="9" s="1"/>
  <c r="BU802" i="9" a="1"/>
  <c r="BU802" i="9" s="1"/>
  <c r="BU903" i="9" a="1"/>
  <c r="BU903" i="9" s="1"/>
  <c r="BZ292" i="9" a="1"/>
  <c r="BZ292" i="9" s="1"/>
  <c r="BZ393" i="9" a="1"/>
  <c r="BZ393" i="9" s="1"/>
  <c r="BZ494" i="9" a="1"/>
  <c r="BZ494" i="9" s="1"/>
  <c r="BZ595" i="9" a="1"/>
  <c r="BZ595" i="9" s="1"/>
  <c r="BZ696" i="9" a="1"/>
  <c r="BZ696" i="9" s="1"/>
  <c r="BZ797" i="9" a="1"/>
  <c r="BZ797" i="9" s="1"/>
  <c r="BZ898" i="9" a="1"/>
  <c r="BZ898" i="9" s="1"/>
  <c r="DD262" i="9" a="1"/>
  <c r="DD262" i="9" s="1"/>
  <c r="DD363" i="9" a="1"/>
  <c r="DD363" i="9" s="1"/>
  <c r="DD464" i="9" a="1"/>
  <c r="DD464" i="9" s="1"/>
  <c r="DD565" i="9" a="1"/>
  <c r="DD565" i="9" s="1"/>
  <c r="DD666" i="9" a="1"/>
  <c r="DD666" i="9" s="1"/>
  <c r="DD767" i="9" a="1"/>
  <c r="DD767" i="9" s="1"/>
  <c r="Y644" i="8" s="1"/>
  <c r="DD868" i="9" a="1"/>
  <c r="DD868" i="9" s="1"/>
  <c r="Y725" i="8" s="1"/>
  <c r="BK307" i="9" a="1"/>
  <c r="BK307" i="9" s="1"/>
  <c r="BK408" i="9" a="1"/>
  <c r="BK408" i="9" s="1"/>
  <c r="BK509" i="9" a="1"/>
  <c r="BK509" i="9" s="1"/>
  <c r="BK610" i="9" a="1"/>
  <c r="BK610" i="9" s="1"/>
  <c r="BK711" i="9" a="1"/>
  <c r="BK711" i="9" s="1"/>
  <c r="BK812" i="9" a="1"/>
  <c r="BK812" i="9" s="1"/>
  <c r="BK913" i="9" a="1"/>
  <c r="BK913" i="9" s="1"/>
  <c r="BP302" i="9" a="1"/>
  <c r="BP302" i="9" s="1"/>
  <c r="BP403" i="9" a="1"/>
  <c r="BP403" i="9" s="1"/>
  <c r="BP504" i="9" a="1"/>
  <c r="BP504" i="9" s="1"/>
  <c r="BP605" i="9" a="1"/>
  <c r="BP605" i="9" s="1"/>
  <c r="BP706" i="9" a="1"/>
  <c r="BP706" i="9" s="1"/>
  <c r="BP807" i="9" a="1"/>
  <c r="BP807" i="9" s="1"/>
  <c r="BP908" i="9" a="1"/>
  <c r="BP908" i="9" s="1"/>
  <c r="CI283" i="9" a="1"/>
  <c r="CI283" i="9" s="1"/>
  <c r="CI384" i="9" a="1"/>
  <c r="CI384" i="9" s="1"/>
  <c r="CI485" i="9" a="1"/>
  <c r="CI485" i="9" s="1"/>
  <c r="CI586" i="9" a="1"/>
  <c r="CI586" i="9" s="1"/>
  <c r="CI687" i="9" a="1"/>
  <c r="CI687" i="9" s="1"/>
  <c r="CI788" i="9" a="1"/>
  <c r="CI788" i="9" s="1"/>
  <c r="CI889" i="9" a="1"/>
  <c r="CI889" i="9" s="1"/>
  <c r="BF312" i="9" a="1"/>
  <c r="BF312" i="9" s="1"/>
  <c r="BF413" i="9" a="1"/>
  <c r="BF413" i="9" s="1"/>
  <c r="BF514" i="9" a="1"/>
  <c r="BF514" i="9" s="1"/>
  <c r="BF615" i="9" a="1"/>
  <c r="BF615" i="9" s="1"/>
  <c r="BF716" i="9" a="1"/>
  <c r="BF716" i="9" s="1"/>
  <c r="BF817" i="9" a="1"/>
  <c r="BF817" i="9" s="1"/>
  <c r="BF918" i="9" a="1"/>
  <c r="BF918" i="9" s="1"/>
  <c r="BH310" i="9" a="1"/>
  <c r="BH310" i="9" s="1"/>
  <c r="BH411" i="9" a="1"/>
  <c r="BH411" i="9" s="1"/>
  <c r="BH512" i="9" a="1"/>
  <c r="BH512" i="9" s="1"/>
  <c r="BH613" i="9" a="1"/>
  <c r="BH613" i="9" s="1"/>
  <c r="BH714" i="9" a="1"/>
  <c r="BH714" i="9" s="1"/>
  <c r="BH815" i="9" a="1"/>
  <c r="BH815" i="9" s="1"/>
  <c r="BH916" i="9" a="1"/>
  <c r="BH916" i="9" s="1"/>
  <c r="BT298" i="9" a="1"/>
  <c r="BT298" i="9" s="1"/>
  <c r="BT399" i="9" a="1"/>
  <c r="BT399" i="9" s="1"/>
  <c r="BT500" i="9" a="1"/>
  <c r="BT500" i="9" s="1"/>
  <c r="BT601" i="9" a="1"/>
  <c r="BT601" i="9" s="1"/>
  <c r="BT702" i="9" a="1"/>
  <c r="BT702" i="9" s="1"/>
  <c r="BT803" i="9" a="1"/>
  <c r="BT803" i="9" s="1"/>
  <c r="BT904" i="9" a="1"/>
  <c r="BT904" i="9" s="1"/>
  <c r="BY293" i="9" a="1"/>
  <c r="BY293" i="9" s="1"/>
  <c r="BY394" i="9" a="1"/>
  <c r="BY394" i="9" s="1"/>
  <c r="BY495" i="9" a="1"/>
  <c r="BY495" i="9" s="1"/>
  <c r="BY596" i="9" a="1"/>
  <c r="BY596" i="9" s="1"/>
  <c r="BY697" i="9" a="1"/>
  <c r="BY697" i="9" s="1"/>
  <c r="BY798" i="9" a="1"/>
  <c r="BY798" i="9" s="1"/>
  <c r="BY899" i="9" a="1"/>
  <c r="BY899" i="9" s="1"/>
  <c r="BD314" i="9" a="1"/>
  <c r="BD314" i="9" s="1"/>
  <c r="BD415" i="9" a="1"/>
  <c r="BD415" i="9" s="1"/>
  <c r="BD516" i="9" a="1"/>
  <c r="BD516" i="9" s="1"/>
  <c r="BD617" i="9" a="1"/>
  <c r="BD617" i="9" s="1"/>
  <c r="BD718" i="9" a="1"/>
  <c r="BD718" i="9" s="1"/>
  <c r="BD819" i="9" a="1"/>
  <c r="BD819" i="9" s="1"/>
  <c r="BD920" i="9" a="1"/>
  <c r="BD920" i="9" s="1"/>
  <c r="DA265" i="9" a="1"/>
  <c r="DA265" i="9" s="1"/>
  <c r="DA366" i="9" a="1"/>
  <c r="DA366" i="9" s="1"/>
  <c r="DA467" i="9" a="1"/>
  <c r="DA467" i="9" s="1"/>
  <c r="DA568" i="9" a="1"/>
  <c r="DA568" i="9" s="1"/>
  <c r="DA669" i="9" a="1"/>
  <c r="DA669" i="9" s="1"/>
  <c r="DA770" i="9" a="1"/>
  <c r="DA770" i="9" s="1"/>
  <c r="DA871" i="9" a="1"/>
  <c r="DA871" i="9" s="1"/>
  <c r="CJ282" i="9" a="1"/>
  <c r="CJ282" i="9" s="1"/>
  <c r="CJ383" i="9" a="1"/>
  <c r="CJ383" i="9" s="1"/>
  <c r="CJ484" i="9" a="1"/>
  <c r="CJ484" i="9" s="1"/>
  <c r="CJ585" i="9" a="1"/>
  <c r="CJ585" i="9" s="1"/>
  <c r="CJ686" i="9" a="1"/>
  <c r="CJ686" i="9" s="1"/>
  <c r="CJ787" i="9" a="1"/>
  <c r="CJ787" i="9" s="1"/>
  <c r="CJ888" i="9" a="1"/>
  <c r="CJ888" i="9" s="1"/>
  <c r="CL79" i="9"/>
  <c r="CL179" i="9" a="1"/>
  <c r="CL179" i="9" s="1"/>
  <c r="BR99" i="9"/>
  <c r="BR199" i="9" a="1"/>
  <c r="BR199" i="9" s="1"/>
  <c r="CH83" i="9"/>
  <c r="CH183" i="9" a="1"/>
  <c r="CH183" i="9" s="1"/>
  <c r="CB89" i="9"/>
  <c r="CB189" i="9" a="1"/>
  <c r="CB189" i="9" s="1"/>
  <c r="BG110" i="9"/>
  <c r="BG210" i="9" a="1"/>
  <c r="BG210" i="9" s="1"/>
  <c r="DB63" i="9"/>
  <c r="DB163" i="9" a="1"/>
  <c r="DB163" i="9" s="1"/>
  <c r="CP75" i="9"/>
  <c r="CP175" i="9" a="1"/>
  <c r="CP175" i="9" s="1"/>
  <c r="BW94" i="9"/>
  <c r="BW194" i="9" a="1"/>
  <c r="BW194" i="9" s="1"/>
  <c r="CN77" i="9"/>
  <c r="CN177" i="9" a="1"/>
  <c r="CN177" i="9" s="1"/>
  <c r="CC88" i="9"/>
  <c r="CC188" i="9" a="1"/>
  <c r="CC188" i="9" s="1"/>
  <c r="BV95" i="9"/>
  <c r="BV195" i="9" a="1"/>
  <c r="BV195" i="9" s="1"/>
  <c r="CT71" i="9"/>
  <c r="CT171" i="9" a="1"/>
  <c r="CT171" i="9" s="1"/>
  <c r="CO76" i="9"/>
  <c r="CO176" i="9" a="1"/>
  <c r="CO176" i="9" s="1"/>
  <c r="BO102" i="9"/>
  <c r="BO202" i="9" a="1"/>
  <c r="BO202" i="9" s="1"/>
  <c r="CM78" i="9"/>
  <c r="CM178" i="9" a="1"/>
  <c r="CM178" i="9" s="1"/>
  <c r="CW68" i="9"/>
  <c r="CW168" i="9" a="1"/>
  <c r="CW168" i="9" s="1"/>
  <c r="CY66" i="9"/>
  <c r="CY166" i="9" a="1"/>
  <c r="CY166" i="9" s="1"/>
  <c r="BN103" i="9"/>
  <c r="BN203" i="9" a="1"/>
  <c r="BN203" i="9" s="1"/>
  <c r="DC62" i="9"/>
  <c r="DC162" i="9" a="1"/>
  <c r="DC162" i="9" s="1"/>
  <c r="CQ74" i="9"/>
  <c r="CQ174" i="9" a="1"/>
  <c r="CQ174" i="9" s="1"/>
  <c r="BC114" i="9"/>
  <c r="BC214" i="9" a="1"/>
  <c r="BC214" i="9" s="1"/>
  <c r="BL105" i="9"/>
  <c r="BL205" i="9" a="1"/>
  <c r="BL205" i="9" s="1"/>
  <c r="CF85" i="9"/>
  <c r="CF185" i="9" a="1"/>
  <c r="CF185" i="9" s="1"/>
  <c r="BE112" i="9"/>
  <c r="BE212" i="9" a="1"/>
  <c r="BE212" i="9" s="1"/>
  <c r="CG84" i="9"/>
  <c r="CG184" i="9" a="1"/>
  <c r="CG184" i="9" s="1"/>
  <c r="CR73" i="9"/>
  <c r="CR173" i="9" a="1"/>
  <c r="CR173" i="9" s="1"/>
  <c r="BM104" i="9"/>
  <c r="BM204" i="9" a="1"/>
  <c r="BM204" i="9" s="1"/>
  <c r="BQ100" i="9"/>
  <c r="BQ200" i="9" a="1"/>
  <c r="BQ200" i="9" s="1"/>
  <c r="CD87" i="9"/>
  <c r="CD187" i="9" a="1"/>
  <c r="CD187" i="9" s="1"/>
  <c r="CS72" i="9"/>
  <c r="CS172" i="9" a="1"/>
  <c r="CS172" i="9" s="1"/>
  <c r="CX67" i="9"/>
  <c r="CX167" i="9" a="1"/>
  <c r="CX167" i="9" s="1"/>
  <c r="BS98" i="9"/>
  <c r="BS198" i="9" a="1"/>
  <c r="BS198" i="9" s="1"/>
  <c r="CE86" i="9"/>
  <c r="CE186" i="9" a="1"/>
  <c r="CE186" i="9" s="1"/>
  <c r="CK80" i="9"/>
  <c r="CK180" i="9" a="1"/>
  <c r="CK180" i="9" s="1"/>
  <c r="BJ107" i="9"/>
  <c r="BJ207" i="9" a="1"/>
  <c r="BJ207" i="9" s="1"/>
  <c r="CV69" i="9"/>
  <c r="CV169" i="9" a="1"/>
  <c r="CV169" i="9" s="1"/>
  <c r="BX93" i="9"/>
  <c r="BX193" i="9" a="1"/>
  <c r="BX193" i="9" s="1"/>
  <c r="BI108" i="9"/>
  <c r="BI208" i="9" a="1"/>
  <c r="BI208" i="9" s="1"/>
  <c r="CA90" i="9"/>
  <c r="CA190" i="9" a="1"/>
  <c r="CA190" i="9" s="1"/>
  <c r="CU70" i="9"/>
  <c r="CU170" i="9" a="1"/>
  <c r="CU170" i="9" s="1"/>
  <c r="CZ65" i="9"/>
  <c r="CZ165" i="9" a="1"/>
  <c r="CZ165" i="9" s="1"/>
  <c r="BU96" i="9"/>
  <c r="BU196" i="9" a="1"/>
  <c r="BU196" i="9" s="1"/>
  <c r="BZ91" i="9"/>
  <c r="BZ191" i="9" a="1"/>
  <c r="BZ191" i="9" s="1"/>
  <c r="DD61" i="9"/>
  <c r="DD161" i="9" a="1"/>
  <c r="DD161" i="9" s="1"/>
  <c r="Y158" i="8" s="1"/>
  <c r="BK106" i="9"/>
  <c r="BK206" i="9" a="1"/>
  <c r="BK206" i="9" s="1"/>
  <c r="BP101" i="9"/>
  <c r="BP201" i="9" a="1"/>
  <c r="BP201" i="9" s="1"/>
  <c r="CI82" i="9"/>
  <c r="CI182" i="9" a="1"/>
  <c r="CI182" i="9" s="1"/>
  <c r="BF111" i="9"/>
  <c r="BF211" i="9" a="1"/>
  <c r="BF211" i="9" s="1"/>
  <c r="BH109" i="9"/>
  <c r="BH209" i="9" a="1"/>
  <c r="BH209" i="9" s="1"/>
  <c r="BT97" i="9"/>
  <c r="BT197" i="9" a="1"/>
  <c r="BT197" i="9" s="1"/>
  <c r="BY92" i="9"/>
  <c r="BY192" i="9" a="1"/>
  <c r="BY192" i="9" s="1"/>
  <c r="BD113" i="9"/>
  <c r="BD213" i="9" a="1"/>
  <c r="BD213" i="9" s="1"/>
  <c r="DA64" i="9"/>
  <c r="DA164" i="9" a="1"/>
  <c r="DA164" i="9" s="1"/>
  <c r="CJ81" i="9"/>
  <c r="CJ181" i="9" a="1"/>
  <c r="CJ181" i="9" s="1"/>
  <c r="Y401" i="8" l="1"/>
  <c r="Y239" i="8"/>
  <c r="Y482" i="8"/>
  <c r="Y320" i="8"/>
  <c r="Y563" i="8"/>
  <c r="Y78" i="8"/>
  <c r="BY294" i="9" a="1"/>
  <c r="BY294" i="9" s="1"/>
  <c r="BY395" i="9" a="1"/>
  <c r="BY395" i="9" s="1"/>
  <c r="BY496" i="9" a="1"/>
  <c r="BY496" i="9" s="1"/>
  <c r="BY597" i="9" a="1"/>
  <c r="BY597" i="9" s="1"/>
  <c r="BY698" i="9" a="1"/>
  <c r="BY698" i="9" s="1"/>
  <c r="BY799" i="9" a="1"/>
  <c r="BY799" i="9" s="1"/>
  <c r="BY900" i="9" a="1"/>
  <c r="BY900" i="9" s="1"/>
  <c r="CI284" i="9" a="1"/>
  <c r="CI284" i="9" s="1"/>
  <c r="CI385" i="9" a="1"/>
  <c r="CI385" i="9" s="1"/>
  <c r="CI486" i="9" a="1"/>
  <c r="CI486" i="9" s="1"/>
  <c r="CI587" i="9" a="1"/>
  <c r="CI587" i="9" s="1"/>
  <c r="CI688" i="9" a="1"/>
  <c r="CI688" i="9" s="1"/>
  <c r="CI789" i="9" a="1"/>
  <c r="CI789" i="9" s="1"/>
  <c r="CI890" i="9" a="1"/>
  <c r="CI890" i="9" s="1"/>
  <c r="BZ293" i="9" a="1"/>
  <c r="BZ293" i="9" s="1"/>
  <c r="BZ394" i="9" a="1"/>
  <c r="BZ394" i="9" s="1"/>
  <c r="BZ495" i="9" a="1"/>
  <c r="BZ495" i="9" s="1"/>
  <c r="BZ596" i="9" a="1"/>
  <c r="BZ596" i="9" s="1"/>
  <c r="BZ697" i="9" a="1"/>
  <c r="BZ697" i="9" s="1"/>
  <c r="BZ798" i="9" a="1"/>
  <c r="BZ798" i="9" s="1"/>
  <c r="BZ899" i="9" a="1"/>
  <c r="BZ899" i="9" s="1"/>
  <c r="CA292" i="9" a="1"/>
  <c r="CA292" i="9" s="1"/>
  <c r="CA393" i="9" a="1"/>
  <c r="CA393" i="9" s="1"/>
  <c r="CA494" i="9" a="1"/>
  <c r="CA494" i="9" s="1"/>
  <c r="CA595" i="9" a="1"/>
  <c r="CA595" i="9" s="1"/>
  <c r="CA696" i="9" a="1"/>
  <c r="CA696" i="9" s="1"/>
  <c r="CA797" i="9" a="1"/>
  <c r="CA797" i="9" s="1"/>
  <c r="CA898" i="9" a="1"/>
  <c r="CA898" i="9" s="1"/>
  <c r="BJ309" i="9" a="1"/>
  <c r="BJ309" i="9" s="1"/>
  <c r="BJ410" i="9" a="1"/>
  <c r="BJ410" i="9" s="1"/>
  <c r="BJ511" i="9" a="1"/>
  <c r="BJ511" i="9" s="1"/>
  <c r="BJ612" i="9" a="1"/>
  <c r="BJ612" i="9" s="1"/>
  <c r="BJ713" i="9" a="1"/>
  <c r="BJ713" i="9" s="1"/>
  <c r="BJ814" i="9" a="1"/>
  <c r="BJ814" i="9" s="1"/>
  <c r="BJ915" i="9" a="1"/>
  <c r="BJ915" i="9" s="1"/>
  <c r="CX269" i="9" a="1"/>
  <c r="CX269" i="9" s="1"/>
  <c r="CX370" i="9" a="1"/>
  <c r="CX370" i="9" s="1"/>
  <c r="CX471" i="9" a="1"/>
  <c r="CX471" i="9" s="1"/>
  <c r="CX572" i="9" a="1"/>
  <c r="CX572" i="9" s="1"/>
  <c r="CX673" i="9" a="1"/>
  <c r="CX673" i="9" s="1"/>
  <c r="CX774" i="9" a="1"/>
  <c r="CX774" i="9" s="1"/>
  <c r="CX875" i="9" a="1"/>
  <c r="CX875" i="9" s="1"/>
  <c r="BM306" i="9" a="1"/>
  <c r="BM306" i="9" s="1"/>
  <c r="BM407" i="9" a="1"/>
  <c r="BM407" i="9" s="1"/>
  <c r="BM508" i="9" a="1"/>
  <c r="BM508" i="9" s="1"/>
  <c r="BM609" i="9" a="1"/>
  <c r="BM609" i="9" s="1"/>
  <c r="BM710" i="9" a="1"/>
  <c r="BM710" i="9" s="1"/>
  <c r="BM811" i="9" a="1"/>
  <c r="BM811" i="9" s="1"/>
  <c r="BM912" i="9" a="1"/>
  <c r="BM912" i="9" s="1"/>
  <c r="CF287" i="9" a="1"/>
  <c r="CF287" i="9" s="1"/>
  <c r="CF388" i="9" a="1"/>
  <c r="CF388" i="9" s="1"/>
  <c r="CF489" i="9" a="1"/>
  <c r="CF489" i="9" s="1"/>
  <c r="CF590" i="9" a="1"/>
  <c r="CF590" i="9" s="1"/>
  <c r="CF691" i="9" a="1"/>
  <c r="CF691" i="9" s="1"/>
  <c r="CF792" i="9" a="1"/>
  <c r="CF792" i="9" s="1"/>
  <c r="CF893" i="9" a="1"/>
  <c r="CF893" i="9" s="1"/>
  <c r="DC264" i="9" a="1"/>
  <c r="DC264" i="9" s="1"/>
  <c r="DC365" i="9" a="1"/>
  <c r="DC365" i="9" s="1"/>
  <c r="DC466" i="9" a="1"/>
  <c r="DC466" i="9" s="1"/>
  <c r="DC567" i="9" a="1"/>
  <c r="DC567" i="9" s="1"/>
  <c r="DC668" i="9" a="1"/>
  <c r="DC668" i="9" s="1"/>
  <c r="DC769" i="9" a="1"/>
  <c r="DC769" i="9" s="1"/>
  <c r="DC870" i="9" a="1"/>
  <c r="DC870" i="9" s="1"/>
  <c r="CM280" i="9" a="1"/>
  <c r="CM280" i="9" s="1"/>
  <c r="CM381" i="9" a="1"/>
  <c r="CM381" i="9" s="1"/>
  <c r="CM482" i="9" a="1"/>
  <c r="CM482" i="9" s="1"/>
  <c r="CM583" i="9" a="1"/>
  <c r="CM583" i="9" s="1"/>
  <c r="CM684" i="9" a="1"/>
  <c r="CM684" i="9" s="1"/>
  <c r="CM785" i="9" a="1"/>
  <c r="CM785" i="9" s="1"/>
  <c r="CM886" i="9" a="1"/>
  <c r="CM886" i="9" s="1"/>
  <c r="BV297" i="9" a="1"/>
  <c r="BV297" i="9" s="1"/>
  <c r="BV398" i="9" a="1"/>
  <c r="BV398" i="9" s="1"/>
  <c r="BV499" i="9" a="1"/>
  <c r="BV499" i="9" s="1"/>
  <c r="BV600" i="9" a="1"/>
  <c r="BV600" i="9" s="1"/>
  <c r="BV701" i="9" a="1"/>
  <c r="BV701" i="9" s="1"/>
  <c r="BV802" i="9" a="1"/>
  <c r="BV802" i="9" s="1"/>
  <c r="BV903" i="9" a="1"/>
  <c r="BV903" i="9" s="1"/>
  <c r="CP277" i="9" a="1"/>
  <c r="CP277" i="9" s="1"/>
  <c r="CP378" i="9" a="1"/>
  <c r="CP378" i="9" s="1"/>
  <c r="CP479" i="9" a="1"/>
  <c r="CP479" i="9" s="1"/>
  <c r="CP580" i="9" a="1"/>
  <c r="CP580" i="9" s="1"/>
  <c r="CP681" i="9" a="1"/>
  <c r="CP681" i="9" s="1"/>
  <c r="CP782" i="9" a="1"/>
  <c r="CP782" i="9" s="1"/>
  <c r="CP883" i="9" a="1"/>
  <c r="CP883" i="9" s="1"/>
  <c r="CH285" i="9" a="1"/>
  <c r="CH285" i="9" s="1"/>
  <c r="CH386" i="9" a="1"/>
  <c r="CH386" i="9" s="1"/>
  <c r="CH487" i="9" a="1"/>
  <c r="CH487" i="9" s="1"/>
  <c r="CH588" i="9" a="1"/>
  <c r="CH588" i="9" s="1"/>
  <c r="CH689" i="9" a="1"/>
  <c r="CH689" i="9" s="1"/>
  <c r="CH790" i="9" a="1"/>
  <c r="CH790" i="9" s="1"/>
  <c r="CH891" i="9" a="1"/>
  <c r="CH891" i="9" s="1"/>
  <c r="CJ283" i="9" a="1"/>
  <c r="CJ283" i="9" s="1"/>
  <c r="CJ384" i="9" a="1"/>
  <c r="CJ384" i="9" s="1"/>
  <c r="CJ485" i="9" a="1"/>
  <c r="CJ485" i="9" s="1"/>
  <c r="CJ586" i="9" a="1"/>
  <c r="CJ586" i="9" s="1"/>
  <c r="CJ687" i="9" a="1"/>
  <c r="CJ687" i="9" s="1"/>
  <c r="CJ788" i="9" a="1"/>
  <c r="CJ788" i="9" s="1"/>
  <c r="CJ889" i="9" a="1"/>
  <c r="CJ889" i="9" s="1"/>
  <c r="BT299" i="9" a="1"/>
  <c r="BT299" i="9" s="1"/>
  <c r="BT400" i="9" a="1"/>
  <c r="BT400" i="9" s="1"/>
  <c r="BT501" i="9" a="1"/>
  <c r="BT501" i="9" s="1"/>
  <c r="BT602" i="9" a="1"/>
  <c r="BT602" i="9" s="1"/>
  <c r="BT703" i="9" a="1"/>
  <c r="BT703" i="9" s="1"/>
  <c r="BT804" i="9" a="1"/>
  <c r="BT804" i="9" s="1"/>
  <c r="BT905" i="9" a="1"/>
  <c r="BT905" i="9" s="1"/>
  <c r="BP303" i="9" a="1"/>
  <c r="BP303" i="9" s="1"/>
  <c r="BP404" i="9" a="1"/>
  <c r="BP404" i="9" s="1"/>
  <c r="BP505" i="9" a="1"/>
  <c r="BP505" i="9" s="1"/>
  <c r="BP606" i="9" a="1"/>
  <c r="BP606" i="9" s="1"/>
  <c r="BP707" i="9" a="1"/>
  <c r="BP707" i="9" s="1"/>
  <c r="BP808" i="9" a="1"/>
  <c r="BP808" i="9" s="1"/>
  <c r="BP909" i="9" a="1"/>
  <c r="BP909" i="9" s="1"/>
  <c r="BU298" i="9" a="1"/>
  <c r="BU298" i="9" s="1"/>
  <c r="BU399" i="9" a="1"/>
  <c r="BU399" i="9" s="1"/>
  <c r="BU500" i="9" a="1"/>
  <c r="BU500" i="9" s="1"/>
  <c r="BU601" i="9" a="1"/>
  <c r="BU601" i="9" s="1"/>
  <c r="BU702" i="9" a="1"/>
  <c r="BU702" i="9" s="1"/>
  <c r="BU803" i="9" a="1"/>
  <c r="BU803" i="9" s="1"/>
  <c r="BU904" i="9" a="1"/>
  <c r="BU904" i="9" s="1"/>
  <c r="BI310" i="9" a="1"/>
  <c r="BI310" i="9" s="1"/>
  <c r="BI411" i="9" a="1"/>
  <c r="BI411" i="9" s="1"/>
  <c r="BI512" i="9" a="1"/>
  <c r="BI512" i="9" s="1"/>
  <c r="BI613" i="9" a="1"/>
  <c r="BI613" i="9" s="1"/>
  <c r="BI714" i="9" a="1"/>
  <c r="BI714" i="9" s="1"/>
  <c r="BI815" i="9" a="1"/>
  <c r="BI815" i="9" s="1"/>
  <c r="BI916" i="9" a="1"/>
  <c r="BI916" i="9" s="1"/>
  <c r="CK282" i="9" a="1"/>
  <c r="CK282" i="9" s="1"/>
  <c r="CK383" i="9" a="1"/>
  <c r="CK383" i="9" s="1"/>
  <c r="CK484" i="9" a="1"/>
  <c r="CK484" i="9" s="1"/>
  <c r="CK585" i="9" a="1"/>
  <c r="CK585" i="9" s="1"/>
  <c r="CK686" i="9" a="1"/>
  <c r="CK686" i="9" s="1"/>
  <c r="CK787" i="9" a="1"/>
  <c r="CK787" i="9" s="1"/>
  <c r="CK888" i="9" a="1"/>
  <c r="CK888" i="9" s="1"/>
  <c r="CS274" i="9" a="1"/>
  <c r="CS274" i="9" s="1"/>
  <c r="CS375" i="9" a="1"/>
  <c r="CS375" i="9" s="1"/>
  <c r="CS476" i="9" a="1"/>
  <c r="CS476" i="9" s="1"/>
  <c r="CS577" i="9" a="1"/>
  <c r="CS577" i="9" s="1"/>
  <c r="CS678" i="9" a="1"/>
  <c r="CS678" i="9" s="1"/>
  <c r="CS779" i="9" a="1"/>
  <c r="CS779" i="9" s="1"/>
  <c r="CS880" i="9" a="1"/>
  <c r="CS880" i="9" s="1"/>
  <c r="CR275" i="9" a="1"/>
  <c r="CR275" i="9" s="1"/>
  <c r="CR376" i="9" a="1"/>
  <c r="CR376" i="9" s="1"/>
  <c r="CR477" i="9" a="1"/>
  <c r="CR477" i="9" s="1"/>
  <c r="CR578" i="9" a="1"/>
  <c r="CR578" i="9" s="1"/>
  <c r="CR679" i="9" a="1"/>
  <c r="CR679" i="9" s="1"/>
  <c r="CR780" i="9" a="1"/>
  <c r="CR780" i="9" s="1"/>
  <c r="CR881" i="9" a="1"/>
  <c r="CR881" i="9" s="1"/>
  <c r="BL307" i="9" a="1"/>
  <c r="BL307" i="9" s="1"/>
  <c r="BL408" i="9" a="1"/>
  <c r="BL408" i="9" s="1"/>
  <c r="BL509" i="9" a="1"/>
  <c r="BL509" i="9" s="1"/>
  <c r="BL610" i="9" a="1"/>
  <c r="BL610" i="9" s="1"/>
  <c r="BL711" i="9" a="1"/>
  <c r="BL711" i="9" s="1"/>
  <c r="BL812" i="9" a="1"/>
  <c r="BL812" i="9" s="1"/>
  <c r="BL913" i="9" a="1"/>
  <c r="BL913" i="9" s="1"/>
  <c r="BN305" i="9" a="1"/>
  <c r="BN305" i="9" s="1"/>
  <c r="BN406" i="9" a="1"/>
  <c r="BN406" i="9" s="1"/>
  <c r="BN507" i="9" a="1"/>
  <c r="BN507" i="9" s="1"/>
  <c r="BN608" i="9" a="1"/>
  <c r="BN608" i="9" s="1"/>
  <c r="BN709" i="9" a="1"/>
  <c r="BN709" i="9" s="1"/>
  <c r="BN810" i="9" a="1"/>
  <c r="BN810" i="9" s="1"/>
  <c r="BN911" i="9" a="1"/>
  <c r="BN911" i="9" s="1"/>
  <c r="BO304" i="9" a="1"/>
  <c r="BO304" i="9" s="1"/>
  <c r="BO405" i="9" a="1"/>
  <c r="BO405" i="9" s="1"/>
  <c r="BO506" i="9" a="1"/>
  <c r="BO506" i="9" s="1"/>
  <c r="BO607" i="9" a="1"/>
  <c r="BO607" i="9" s="1"/>
  <c r="BO708" i="9" a="1"/>
  <c r="BO708" i="9" s="1"/>
  <c r="BO809" i="9" a="1"/>
  <c r="BO809" i="9" s="1"/>
  <c r="BO910" i="9" a="1"/>
  <c r="BO910" i="9" s="1"/>
  <c r="CC290" i="9" a="1"/>
  <c r="CC290" i="9" s="1"/>
  <c r="CC391" i="9" a="1"/>
  <c r="CC391" i="9" s="1"/>
  <c r="CC492" i="9" a="1"/>
  <c r="CC492" i="9" s="1"/>
  <c r="CC593" i="9" a="1"/>
  <c r="CC593" i="9" s="1"/>
  <c r="CC694" i="9" a="1"/>
  <c r="CC694" i="9" s="1"/>
  <c r="CC795" i="9" a="1"/>
  <c r="CC795" i="9" s="1"/>
  <c r="CC896" i="9" a="1"/>
  <c r="CC896" i="9" s="1"/>
  <c r="DB265" i="9" a="1"/>
  <c r="DB265" i="9" s="1"/>
  <c r="DB366" i="9" a="1"/>
  <c r="DB366" i="9" s="1"/>
  <c r="DB467" i="9" a="1"/>
  <c r="DB467" i="9" s="1"/>
  <c r="DB568" i="9" a="1"/>
  <c r="DB568" i="9" s="1"/>
  <c r="DB669" i="9" a="1"/>
  <c r="DB669" i="9" s="1"/>
  <c r="DB770" i="9" a="1"/>
  <c r="DB770" i="9" s="1"/>
  <c r="DB871" i="9" a="1"/>
  <c r="DB871" i="9" s="1"/>
  <c r="BR301" i="9" a="1"/>
  <c r="BR301" i="9" s="1"/>
  <c r="BR402" i="9" a="1"/>
  <c r="BR402" i="9" s="1"/>
  <c r="BR503" i="9" a="1"/>
  <c r="BR503" i="9" s="1"/>
  <c r="BR604" i="9" a="1"/>
  <c r="BR604" i="9" s="1"/>
  <c r="BR705" i="9" a="1"/>
  <c r="BR705" i="9" s="1"/>
  <c r="BR806" i="9" a="1"/>
  <c r="BR806" i="9" s="1"/>
  <c r="BR907" i="9" a="1"/>
  <c r="BR907" i="9" s="1"/>
  <c r="DA266" i="9" a="1"/>
  <c r="DA266" i="9" s="1"/>
  <c r="DA367" i="9" a="1"/>
  <c r="DA367" i="9" s="1"/>
  <c r="DA468" i="9" a="1"/>
  <c r="DA468" i="9" s="1"/>
  <c r="DA569" i="9" a="1"/>
  <c r="DA569" i="9" s="1"/>
  <c r="DA670" i="9" a="1"/>
  <c r="DA670" i="9" s="1"/>
  <c r="DA771" i="9" a="1"/>
  <c r="DA771" i="9" s="1"/>
  <c r="DA872" i="9" a="1"/>
  <c r="DA872" i="9" s="1"/>
  <c r="BH311" i="9" a="1"/>
  <c r="BH311" i="9" s="1"/>
  <c r="BH412" i="9" a="1"/>
  <c r="BH412" i="9" s="1"/>
  <c r="BH513" i="9" a="1"/>
  <c r="BH513" i="9" s="1"/>
  <c r="BH614" i="9" a="1"/>
  <c r="BH614" i="9" s="1"/>
  <c r="BH715" i="9" a="1"/>
  <c r="BH715" i="9" s="1"/>
  <c r="BH816" i="9" a="1"/>
  <c r="BH816" i="9" s="1"/>
  <c r="BH917" i="9" a="1"/>
  <c r="BH917" i="9" s="1"/>
  <c r="BK308" i="9" a="1"/>
  <c r="BK308" i="9" s="1"/>
  <c r="BK409" i="9" a="1"/>
  <c r="BK409" i="9" s="1"/>
  <c r="BK510" i="9" a="1"/>
  <c r="BK510" i="9" s="1"/>
  <c r="BK611" i="9" a="1"/>
  <c r="BK611" i="9" s="1"/>
  <c r="BK712" i="9" a="1"/>
  <c r="BK712" i="9" s="1"/>
  <c r="BK813" i="9" a="1"/>
  <c r="BK813" i="9" s="1"/>
  <c r="BK914" i="9" a="1"/>
  <c r="BK914" i="9" s="1"/>
  <c r="CZ267" i="9" a="1"/>
  <c r="CZ267" i="9" s="1"/>
  <c r="CZ368" i="9" a="1"/>
  <c r="CZ368" i="9" s="1"/>
  <c r="CZ469" i="9" a="1"/>
  <c r="CZ469" i="9" s="1"/>
  <c r="CZ570" i="9" a="1"/>
  <c r="CZ570" i="9" s="1"/>
  <c r="CZ671" i="9" a="1"/>
  <c r="CZ671" i="9" s="1"/>
  <c r="CZ772" i="9" a="1"/>
  <c r="CZ772" i="9" s="1"/>
  <c r="CZ873" i="9" a="1"/>
  <c r="CZ873" i="9" s="1"/>
  <c r="BX295" i="9" a="1"/>
  <c r="BX295" i="9" s="1"/>
  <c r="BX396" i="9" a="1"/>
  <c r="BX396" i="9" s="1"/>
  <c r="BX497" i="9" a="1"/>
  <c r="BX497" i="9" s="1"/>
  <c r="BX598" i="9" a="1"/>
  <c r="BX598" i="9" s="1"/>
  <c r="BX699" i="9" a="1"/>
  <c r="BX699" i="9" s="1"/>
  <c r="BX800" i="9" a="1"/>
  <c r="BX800" i="9" s="1"/>
  <c r="BX901" i="9" a="1"/>
  <c r="BX901" i="9" s="1"/>
  <c r="CE288" i="9" a="1"/>
  <c r="CE288" i="9" s="1"/>
  <c r="CE389" i="9" a="1"/>
  <c r="CE389" i="9" s="1"/>
  <c r="CE490" i="9" a="1"/>
  <c r="CE490" i="9" s="1"/>
  <c r="CE591" i="9" a="1"/>
  <c r="CE591" i="9" s="1"/>
  <c r="CE692" i="9" a="1"/>
  <c r="CE692" i="9" s="1"/>
  <c r="CE793" i="9" a="1"/>
  <c r="CE793" i="9" s="1"/>
  <c r="CE894" i="9" a="1"/>
  <c r="CE894" i="9" s="1"/>
  <c r="CD289" i="9" a="1"/>
  <c r="CD289" i="9" s="1"/>
  <c r="CD390" i="9" a="1"/>
  <c r="CD390" i="9" s="1"/>
  <c r="CD491" i="9" a="1"/>
  <c r="CD491" i="9" s="1"/>
  <c r="CD592" i="9" a="1"/>
  <c r="CD592" i="9" s="1"/>
  <c r="CD693" i="9" a="1"/>
  <c r="CD693" i="9" s="1"/>
  <c r="CD794" i="9" a="1"/>
  <c r="CD794" i="9" s="1"/>
  <c r="CD895" i="9" a="1"/>
  <c r="CD895" i="9" s="1"/>
  <c r="CG286" i="9" a="1"/>
  <c r="CG286" i="9" s="1"/>
  <c r="CG387" i="9" a="1"/>
  <c r="CG387" i="9" s="1"/>
  <c r="CG488" i="9" a="1"/>
  <c r="CG488" i="9" s="1"/>
  <c r="CG589" i="9" a="1"/>
  <c r="CG589" i="9" s="1"/>
  <c r="CG690" i="9" a="1"/>
  <c r="CG690" i="9" s="1"/>
  <c r="CG791" i="9" a="1"/>
  <c r="CG791" i="9" s="1"/>
  <c r="CG892" i="9" a="1"/>
  <c r="CG892" i="9" s="1"/>
  <c r="BC215" i="9" a="1"/>
  <c r="BC215" i="9" s="1"/>
  <c r="BC316" i="9" a="1"/>
  <c r="BC316" i="9" s="1"/>
  <c r="BC417" i="9" a="1"/>
  <c r="BC417" i="9" s="1"/>
  <c r="BC518" i="9" a="1"/>
  <c r="BC518" i="9" s="1"/>
  <c r="BC619" i="9" a="1"/>
  <c r="BC619" i="9" s="1"/>
  <c r="BC720" i="9" a="1"/>
  <c r="BC720" i="9" s="1"/>
  <c r="BC821" i="9" a="1"/>
  <c r="BC821" i="9" s="1"/>
  <c r="BC922" i="9" a="1"/>
  <c r="BC922" i="9" s="1"/>
  <c r="CY268" i="9" a="1"/>
  <c r="CY268" i="9" s="1"/>
  <c r="CY369" i="9" a="1"/>
  <c r="CY369" i="9" s="1"/>
  <c r="CY470" i="9" a="1"/>
  <c r="CY470" i="9" s="1"/>
  <c r="CY571" i="9" a="1"/>
  <c r="CY571" i="9" s="1"/>
  <c r="CY672" i="9" a="1"/>
  <c r="CY672" i="9" s="1"/>
  <c r="CY773" i="9" a="1"/>
  <c r="CY773" i="9" s="1"/>
  <c r="CY874" i="9" a="1"/>
  <c r="CY874" i="9" s="1"/>
  <c r="CO278" i="9" a="1"/>
  <c r="CO278" i="9" s="1"/>
  <c r="CO379" i="9" a="1"/>
  <c r="CO379" i="9" s="1"/>
  <c r="CO480" i="9" a="1"/>
  <c r="CO480" i="9" s="1"/>
  <c r="CO581" i="9" a="1"/>
  <c r="CO581" i="9" s="1"/>
  <c r="CO682" i="9" a="1"/>
  <c r="CO682" i="9" s="1"/>
  <c r="CO783" i="9" a="1"/>
  <c r="CO783" i="9" s="1"/>
  <c r="CO884" i="9" a="1"/>
  <c r="CO884" i="9" s="1"/>
  <c r="CN279" i="9" a="1"/>
  <c r="CN279" i="9" s="1"/>
  <c r="CN380" i="9" a="1"/>
  <c r="CN380" i="9" s="1"/>
  <c r="CN481" i="9" a="1"/>
  <c r="CN481" i="9" s="1"/>
  <c r="CN582" i="9" a="1"/>
  <c r="CN582" i="9" s="1"/>
  <c r="CN683" i="9" a="1"/>
  <c r="CN683" i="9" s="1"/>
  <c r="CN784" i="9" a="1"/>
  <c r="CN784" i="9" s="1"/>
  <c r="CN885" i="9" a="1"/>
  <c r="CN885" i="9" s="1"/>
  <c r="BG312" i="9" a="1"/>
  <c r="BG312" i="9" s="1"/>
  <c r="BG413" i="9" a="1"/>
  <c r="BG413" i="9" s="1"/>
  <c r="BG514" i="9" a="1"/>
  <c r="BG514" i="9" s="1"/>
  <c r="BG615" i="9" a="1"/>
  <c r="BG615" i="9" s="1"/>
  <c r="BG716" i="9" a="1"/>
  <c r="BG716" i="9" s="1"/>
  <c r="BG817" i="9" a="1"/>
  <c r="BG817" i="9" s="1"/>
  <c r="BG918" i="9" a="1"/>
  <c r="BG918" i="9" s="1"/>
  <c r="CL281" i="9" a="1"/>
  <c r="CL281" i="9" s="1"/>
  <c r="CL382" i="9" a="1"/>
  <c r="CL382" i="9" s="1"/>
  <c r="CL483" i="9" a="1"/>
  <c r="CL483" i="9" s="1"/>
  <c r="CL584" i="9" a="1"/>
  <c r="CL584" i="9" s="1"/>
  <c r="CL685" i="9" a="1"/>
  <c r="CL685" i="9" s="1"/>
  <c r="CL786" i="9" a="1"/>
  <c r="CL786" i="9" s="1"/>
  <c r="CL887" i="9" a="1"/>
  <c r="CL887" i="9" s="1"/>
  <c r="BD315" i="9" a="1"/>
  <c r="BD315" i="9" s="1"/>
  <c r="BD416" i="9" a="1"/>
  <c r="BD416" i="9" s="1"/>
  <c r="BD517" i="9" a="1"/>
  <c r="BD517" i="9" s="1"/>
  <c r="BD618" i="9" a="1"/>
  <c r="BD618" i="9" s="1"/>
  <c r="BD719" i="9" a="1"/>
  <c r="BD719" i="9" s="1"/>
  <c r="BD820" i="9" a="1"/>
  <c r="BD820" i="9" s="1"/>
  <c r="BD921" i="9" a="1"/>
  <c r="BD921" i="9" s="1"/>
  <c r="BF313" i="9" a="1"/>
  <c r="BF313" i="9" s="1"/>
  <c r="BF414" i="9" a="1"/>
  <c r="BF414" i="9" s="1"/>
  <c r="BF515" i="9" a="1"/>
  <c r="BF515" i="9" s="1"/>
  <c r="BF616" i="9" a="1"/>
  <c r="BF616" i="9" s="1"/>
  <c r="BF717" i="9" a="1"/>
  <c r="BF717" i="9" s="1"/>
  <c r="BF818" i="9" a="1"/>
  <c r="BF818" i="9" s="1"/>
  <c r="BF919" i="9" a="1"/>
  <c r="BF919" i="9" s="1"/>
  <c r="DD263" i="9" a="1"/>
  <c r="DD263" i="9" s="1"/>
  <c r="DD364" i="9" a="1"/>
  <c r="DD364" i="9" s="1"/>
  <c r="DD465" i="9" a="1"/>
  <c r="DD465" i="9" s="1"/>
  <c r="DD566" i="9" a="1"/>
  <c r="DD566" i="9" s="1"/>
  <c r="Y483" i="8" s="1"/>
  <c r="DD667" i="9" a="1"/>
  <c r="DD667" i="9" s="1"/>
  <c r="Y564" i="8" s="1"/>
  <c r="DD768" i="9" a="1"/>
  <c r="DD768" i="9" s="1"/>
  <c r="DD869" i="9" a="1"/>
  <c r="DD869" i="9" s="1"/>
  <c r="Y726" i="8" s="1"/>
  <c r="CU272" i="9" a="1"/>
  <c r="CU272" i="9" s="1"/>
  <c r="CU373" i="9" a="1"/>
  <c r="CU373" i="9" s="1"/>
  <c r="CU474" i="9" a="1"/>
  <c r="CU474" i="9" s="1"/>
  <c r="CU575" i="9" a="1"/>
  <c r="CU575" i="9" s="1"/>
  <c r="CU676" i="9" a="1"/>
  <c r="CU676" i="9" s="1"/>
  <c r="CU777" i="9" a="1"/>
  <c r="CU777" i="9" s="1"/>
  <c r="CU878" i="9" a="1"/>
  <c r="CU878" i="9" s="1"/>
  <c r="CV271" i="9" a="1"/>
  <c r="CV271" i="9" s="1"/>
  <c r="CV372" i="9" a="1"/>
  <c r="CV372" i="9" s="1"/>
  <c r="CV473" i="9" a="1"/>
  <c r="CV473" i="9" s="1"/>
  <c r="CV574" i="9" a="1"/>
  <c r="CV574" i="9" s="1"/>
  <c r="CV675" i="9" a="1"/>
  <c r="CV675" i="9" s="1"/>
  <c r="CV776" i="9" a="1"/>
  <c r="CV776" i="9" s="1"/>
  <c r="CV877" i="9" a="1"/>
  <c r="CV877" i="9" s="1"/>
  <c r="BS300" i="9" a="1"/>
  <c r="BS300" i="9" s="1"/>
  <c r="BS401" i="9" a="1"/>
  <c r="BS401" i="9" s="1"/>
  <c r="BS502" i="9" a="1"/>
  <c r="BS502" i="9" s="1"/>
  <c r="BS603" i="9" a="1"/>
  <c r="BS603" i="9" s="1"/>
  <c r="BS704" i="9" a="1"/>
  <c r="BS704" i="9" s="1"/>
  <c r="BS805" i="9" a="1"/>
  <c r="BS805" i="9" s="1"/>
  <c r="BS906" i="9" a="1"/>
  <c r="BS906" i="9" s="1"/>
  <c r="BQ302" i="9" a="1"/>
  <c r="BQ302" i="9" s="1"/>
  <c r="BQ403" i="9" a="1"/>
  <c r="BQ403" i="9" s="1"/>
  <c r="BQ504" i="9" a="1"/>
  <c r="BQ504" i="9" s="1"/>
  <c r="BQ605" i="9" a="1"/>
  <c r="BQ605" i="9" s="1"/>
  <c r="BQ706" i="9" a="1"/>
  <c r="BQ706" i="9" s="1"/>
  <c r="BQ807" i="9" a="1"/>
  <c r="BQ807" i="9" s="1"/>
  <c r="BQ908" i="9" a="1"/>
  <c r="BQ908" i="9" s="1"/>
  <c r="BE314" i="9" a="1"/>
  <c r="BE314" i="9" s="1"/>
  <c r="BE415" i="9" a="1"/>
  <c r="BE415" i="9" s="1"/>
  <c r="BE516" i="9" a="1"/>
  <c r="BE516" i="9" s="1"/>
  <c r="BE617" i="9" a="1"/>
  <c r="BE617" i="9" s="1"/>
  <c r="BE718" i="9" a="1"/>
  <c r="BE718" i="9" s="1"/>
  <c r="BE819" i="9" a="1"/>
  <c r="BE819" i="9" s="1"/>
  <c r="BE920" i="9" a="1"/>
  <c r="BE920" i="9" s="1"/>
  <c r="CQ276" i="9" a="1"/>
  <c r="CQ276" i="9" s="1"/>
  <c r="CQ377" i="9" a="1"/>
  <c r="CQ377" i="9" s="1"/>
  <c r="CQ478" i="9" a="1"/>
  <c r="CQ478" i="9" s="1"/>
  <c r="CQ579" i="9" a="1"/>
  <c r="CQ579" i="9" s="1"/>
  <c r="CQ680" i="9" a="1"/>
  <c r="CQ680" i="9" s="1"/>
  <c r="CQ781" i="9" a="1"/>
  <c r="CQ781" i="9" s="1"/>
  <c r="CQ882" i="9" a="1"/>
  <c r="CQ882" i="9" s="1"/>
  <c r="CW270" i="9" a="1"/>
  <c r="CW270" i="9" s="1"/>
  <c r="CW371" i="9" a="1"/>
  <c r="CW371" i="9" s="1"/>
  <c r="CW472" i="9" a="1"/>
  <c r="CW472" i="9" s="1"/>
  <c r="CW573" i="9" a="1"/>
  <c r="CW573" i="9" s="1"/>
  <c r="CW674" i="9" a="1"/>
  <c r="CW674" i="9" s="1"/>
  <c r="CW775" i="9" a="1"/>
  <c r="CW775" i="9" s="1"/>
  <c r="CW876" i="9" a="1"/>
  <c r="CW876" i="9" s="1"/>
  <c r="CT273" i="9" a="1"/>
  <c r="CT273" i="9" s="1"/>
  <c r="CT374" i="9" a="1"/>
  <c r="CT374" i="9" s="1"/>
  <c r="CT475" i="9" a="1"/>
  <c r="CT475" i="9" s="1"/>
  <c r="CT576" i="9" a="1"/>
  <c r="CT576" i="9" s="1"/>
  <c r="CT677" i="9" a="1"/>
  <c r="CT677" i="9" s="1"/>
  <c r="CT778" i="9" a="1"/>
  <c r="CT778" i="9" s="1"/>
  <c r="CT879" i="9" a="1"/>
  <c r="CT879" i="9" s="1"/>
  <c r="BW296" i="9" a="1"/>
  <c r="BW296" i="9" s="1"/>
  <c r="BW397" i="9" a="1"/>
  <c r="BW397" i="9" s="1"/>
  <c r="BW498" i="9" a="1"/>
  <c r="BW498" i="9" s="1"/>
  <c r="BW599" i="9" a="1"/>
  <c r="BW599" i="9" s="1"/>
  <c r="BW700" i="9" a="1"/>
  <c r="BW700" i="9" s="1"/>
  <c r="BW801" i="9" a="1"/>
  <c r="BW801" i="9" s="1"/>
  <c r="BW902" i="9" a="1"/>
  <c r="BW902" i="9" s="1"/>
  <c r="CB291" i="9" a="1"/>
  <c r="CB291" i="9" s="1"/>
  <c r="CB392" i="9" a="1"/>
  <c r="CB392" i="9" s="1"/>
  <c r="CB493" i="9" a="1"/>
  <c r="CB493" i="9" s="1"/>
  <c r="CB594" i="9" a="1"/>
  <c r="CB594" i="9" s="1"/>
  <c r="CB695" i="9" a="1"/>
  <c r="CB695" i="9" s="1"/>
  <c r="CB796" i="9" a="1"/>
  <c r="CB796" i="9" s="1"/>
  <c r="CB897" i="9" a="1"/>
  <c r="CB897" i="9" s="1"/>
  <c r="BD114" i="9"/>
  <c r="BD214" i="9" a="1"/>
  <c r="BD214" i="9" s="1"/>
  <c r="BF112" i="9"/>
  <c r="BF212" i="9" a="1"/>
  <c r="BF212" i="9" s="1"/>
  <c r="DD62" i="9"/>
  <c r="DD162" i="9" a="1"/>
  <c r="DD162" i="9" s="1"/>
  <c r="CU71" i="9"/>
  <c r="CU171" i="9" a="1"/>
  <c r="CU171" i="9" s="1"/>
  <c r="CV70" i="9"/>
  <c r="CV170" i="9" a="1"/>
  <c r="CV170" i="9" s="1"/>
  <c r="BS99" i="9"/>
  <c r="BS199" i="9" a="1"/>
  <c r="BS199" i="9" s="1"/>
  <c r="BQ101" i="9"/>
  <c r="BQ201" i="9" a="1"/>
  <c r="BQ201" i="9" s="1"/>
  <c r="BE113" i="9"/>
  <c r="BE213" i="9" a="1"/>
  <c r="BE213" i="9" s="1"/>
  <c r="CQ75" i="9"/>
  <c r="CQ175" i="9" a="1"/>
  <c r="CQ175" i="9" s="1"/>
  <c r="CW69" i="9"/>
  <c r="CW169" i="9" a="1"/>
  <c r="CW169" i="9" s="1"/>
  <c r="CT72" i="9"/>
  <c r="CT172" i="9" a="1"/>
  <c r="CT172" i="9" s="1"/>
  <c r="BW95" i="9"/>
  <c r="BW195" i="9" a="1"/>
  <c r="BW195" i="9" s="1"/>
  <c r="CB90" i="9"/>
  <c r="CB190" i="9" a="1"/>
  <c r="CB190" i="9" s="1"/>
  <c r="BY93" i="9"/>
  <c r="BY193" i="9" a="1"/>
  <c r="BY193" i="9" s="1"/>
  <c r="CI83" i="9"/>
  <c r="CI183" i="9" a="1"/>
  <c r="CI183" i="9" s="1"/>
  <c r="BZ92" i="9"/>
  <c r="BZ192" i="9" a="1"/>
  <c r="BZ192" i="9" s="1"/>
  <c r="CA91" i="9"/>
  <c r="CA191" i="9" a="1"/>
  <c r="CA191" i="9" s="1"/>
  <c r="BJ108" i="9"/>
  <c r="BJ208" i="9" a="1"/>
  <c r="BJ208" i="9" s="1"/>
  <c r="CX68" i="9"/>
  <c r="CX168" i="9" a="1"/>
  <c r="CX168" i="9" s="1"/>
  <c r="BM105" i="9"/>
  <c r="BM205" i="9" a="1"/>
  <c r="BM205" i="9" s="1"/>
  <c r="CF86" i="9"/>
  <c r="CF186" i="9" a="1"/>
  <c r="CF186" i="9" s="1"/>
  <c r="DC63" i="9"/>
  <c r="DC163" i="9" a="1"/>
  <c r="DC163" i="9" s="1"/>
  <c r="CM79" i="9"/>
  <c r="CM179" i="9" a="1"/>
  <c r="CM179" i="9" s="1"/>
  <c r="BV96" i="9"/>
  <c r="BV196" i="9" a="1"/>
  <c r="BV196" i="9" s="1"/>
  <c r="CP76" i="9"/>
  <c r="CP176" i="9" a="1"/>
  <c r="CP176" i="9" s="1"/>
  <c r="CH84" i="9"/>
  <c r="CH184" i="9" a="1"/>
  <c r="CH184" i="9" s="1"/>
  <c r="CJ82" i="9"/>
  <c r="CJ182" i="9" a="1"/>
  <c r="CJ182" i="9" s="1"/>
  <c r="BT98" i="9"/>
  <c r="BT198" i="9" a="1"/>
  <c r="BT198" i="9" s="1"/>
  <c r="BP102" i="9"/>
  <c r="BP202" i="9" a="1"/>
  <c r="BP202" i="9" s="1"/>
  <c r="BU97" i="9"/>
  <c r="BU197" i="9" a="1"/>
  <c r="BU197" i="9" s="1"/>
  <c r="BI109" i="9"/>
  <c r="BI209" i="9" a="1"/>
  <c r="BI209" i="9" s="1"/>
  <c r="CK81" i="9"/>
  <c r="CK181" i="9" a="1"/>
  <c r="CK181" i="9" s="1"/>
  <c r="CS73" i="9"/>
  <c r="CS173" i="9" a="1"/>
  <c r="CS173" i="9" s="1"/>
  <c r="CR74" i="9"/>
  <c r="CR174" i="9" a="1"/>
  <c r="CR174" i="9" s="1"/>
  <c r="BL106" i="9"/>
  <c r="BL206" i="9" a="1"/>
  <c r="BL206" i="9" s="1"/>
  <c r="BN104" i="9"/>
  <c r="BN204" i="9" a="1"/>
  <c r="BN204" i="9" s="1"/>
  <c r="BO103" i="9"/>
  <c r="BO203" i="9" a="1"/>
  <c r="BO203" i="9" s="1"/>
  <c r="CC89" i="9"/>
  <c r="CC189" i="9" a="1"/>
  <c r="CC189" i="9" s="1"/>
  <c r="DB64" i="9"/>
  <c r="DB164" i="9" a="1"/>
  <c r="DB164" i="9" s="1"/>
  <c r="BR100" i="9"/>
  <c r="BR200" i="9" a="1"/>
  <c r="BR200" i="9" s="1"/>
  <c r="DA65" i="9"/>
  <c r="DA165" i="9" a="1"/>
  <c r="DA165" i="9" s="1"/>
  <c r="BH110" i="9"/>
  <c r="BH210" i="9" a="1"/>
  <c r="BH210" i="9" s="1"/>
  <c r="BK107" i="9"/>
  <c r="BK207" i="9" a="1"/>
  <c r="BK207" i="9" s="1"/>
  <c r="CZ66" i="9"/>
  <c r="CZ166" i="9" a="1"/>
  <c r="CZ166" i="9" s="1"/>
  <c r="BX94" i="9"/>
  <c r="BX194" i="9" a="1"/>
  <c r="BX194" i="9" s="1"/>
  <c r="CE87" i="9"/>
  <c r="CE187" i="9" a="1"/>
  <c r="CE187" i="9" s="1"/>
  <c r="CD88" i="9"/>
  <c r="CD188" i="9" a="1"/>
  <c r="CD188" i="9" s="1"/>
  <c r="CG85" i="9"/>
  <c r="CG185" i="9" a="1"/>
  <c r="CG185" i="9" s="1"/>
  <c r="CY67" i="9"/>
  <c r="CY167" i="9" a="1"/>
  <c r="CY167" i="9" s="1"/>
  <c r="CO77" i="9"/>
  <c r="CO177" i="9" a="1"/>
  <c r="CO177" i="9" s="1"/>
  <c r="CN78" i="9"/>
  <c r="CN178" i="9" a="1"/>
  <c r="CN178" i="9" s="1"/>
  <c r="BG111" i="9"/>
  <c r="BG211" i="9" a="1"/>
  <c r="BG211" i="9" s="1"/>
  <c r="CL80" i="9"/>
  <c r="CL180" i="9" a="1"/>
  <c r="CL180" i="9" s="1"/>
  <c r="Y240" i="8" l="1"/>
  <c r="Y159" i="8"/>
  <c r="Y321" i="8"/>
  <c r="Y402" i="8"/>
  <c r="Y645" i="8"/>
  <c r="Y79" i="8"/>
  <c r="CD290" i="9" a="1"/>
  <c r="CD290" i="9" s="1"/>
  <c r="CD391" i="9" a="1"/>
  <c r="CD391" i="9" s="1"/>
  <c r="CD492" i="9" a="1"/>
  <c r="CD492" i="9" s="1"/>
  <c r="CD593" i="9" a="1"/>
  <c r="CD593" i="9" s="1"/>
  <c r="CD694" i="9" a="1"/>
  <c r="CD694" i="9" s="1"/>
  <c r="CD795" i="9" a="1"/>
  <c r="CD795" i="9" s="1"/>
  <c r="CD896" i="9" a="1"/>
  <c r="CD896" i="9" s="1"/>
  <c r="CM281" i="9" a="1"/>
  <c r="CM281" i="9" s="1"/>
  <c r="CM382" i="9" a="1"/>
  <c r="CM382" i="9" s="1"/>
  <c r="CM483" i="9" a="1"/>
  <c r="CM483" i="9" s="1"/>
  <c r="CM584" i="9" a="1"/>
  <c r="CM584" i="9" s="1"/>
  <c r="CM685" i="9" a="1"/>
  <c r="CM685" i="9" s="1"/>
  <c r="CM786" i="9" a="1"/>
  <c r="CM786" i="9" s="1"/>
  <c r="CM887" i="9" a="1"/>
  <c r="CM887" i="9" s="1"/>
  <c r="CX270" i="9" a="1"/>
  <c r="CX270" i="9" s="1"/>
  <c r="CX371" i="9" a="1"/>
  <c r="CX371" i="9" s="1"/>
  <c r="CX472" i="9" a="1"/>
  <c r="CX472" i="9" s="1"/>
  <c r="CX573" i="9" a="1"/>
  <c r="CX573" i="9" s="1"/>
  <c r="CX674" i="9" a="1"/>
  <c r="CX674" i="9" s="1"/>
  <c r="CX775" i="9" a="1"/>
  <c r="CX775" i="9" s="1"/>
  <c r="CX876" i="9" a="1"/>
  <c r="CX876" i="9" s="1"/>
  <c r="CI285" i="9" a="1"/>
  <c r="CI285" i="9" s="1"/>
  <c r="CI386" i="9" a="1"/>
  <c r="CI386" i="9" s="1"/>
  <c r="CI487" i="9" a="1"/>
  <c r="CI487" i="9" s="1"/>
  <c r="CI588" i="9" a="1"/>
  <c r="CI588" i="9" s="1"/>
  <c r="CI689" i="9" a="1"/>
  <c r="CI689" i="9" s="1"/>
  <c r="CI790" i="9" a="1"/>
  <c r="CI790" i="9" s="1"/>
  <c r="CI891" i="9" a="1"/>
  <c r="CI891" i="9" s="1"/>
  <c r="BQ303" i="9" a="1"/>
  <c r="BQ303" i="9" s="1"/>
  <c r="BQ404" i="9" a="1"/>
  <c r="BQ404" i="9" s="1"/>
  <c r="BQ505" i="9" a="1"/>
  <c r="BQ505" i="9" s="1"/>
  <c r="BQ606" i="9" a="1"/>
  <c r="BQ606" i="9" s="1"/>
  <c r="BQ707" i="9" a="1"/>
  <c r="BQ707" i="9" s="1"/>
  <c r="BQ808" i="9" a="1"/>
  <c r="BQ808" i="9" s="1"/>
  <c r="BQ909" i="9" a="1"/>
  <c r="BQ909" i="9" s="1"/>
  <c r="DD264" i="9" a="1"/>
  <c r="DD264" i="9" s="1"/>
  <c r="Y241" i="8" s="1"/>
  <c r="DD365" i="9" a="1"/>
  <c r="DD365" i="9" s="1"/>
  <c r="DD466" i="9" a="1"/>
  <c r="DD466" i="9" s="1"/>
  <c r="DD567" i="9" a="1"/>
  <c r="DD567" i="9" s="1"/>
  <c r="DD668" i="9" a="1"/>
  <c r="DD668" i="9" s="1"/>
  <c r="DD769" i="9" a="1"/>
  <c r="DD769" i="9" s="1"/>
  <c r="DD870" i="9" a="1"/>
  <c r="DD870" i="9" s="1"/>
  <c r="Y727" i="8" s="1"/>
  <c r="BK309" i="9" a="1"/>
  <c r="BK309" i="9" s="1"/>
  <c r="BK410" i="9" a="1"/>
  <c r="BK410" i="9" s="1"/>
  <c r="BK511" i="9" a="1"/>
  <c r="BK511" i="9" s="1"/>
  <c r="BK612" i="9" a="1"/>
  <c r="BK612" i="9" s="1"/>
  <c r="BK713" i="9" a="1"/>
  <c r="BK713" i="9" s="1"/>
  <c r="BK814" i="9" a="1"/>
  <c r="BK814" i="9" s="1"/>
  <c r="BK915" i="9" a="1"/>
  <c r="BK915" i="9" s="1"/>
  <c r="CT274" i="9" a="1"/>
  <c r="CT274" i="9" s="1"/>
  <c r="CT375" i="9" a="1"/>
  <c r="CT375" i="9" s="1"/>
  <c r="CT476" i="9" a="1"/>
  <c r="CT476" i="9" s="1"/>
  <c r="CT577" i="9" a="1"/>
  <c r="CT577" i="9" s="1"/>
  <c r="CT678" i="9" a="1"/>
  <c r="CT678" i="9" s="1"/>
  <c r="CT779" i="9" a="1"/>
  <c r="CT779" i="9" s="1"/>
  <c r="CT880" i="9" a="1"/>
  <c r="CT880" i="9" s="1"/>
  <c r="CE289" i="9" a="1"/>
  <c r="CE289" i="9" s="1"/>
  <c r="CE390" i="9" a="1"/>
  <c r="CE390" i="9" s="1"/>
  <c r="CE491" i="9" a="1"/>
  <c r="CE491" i="9" s="1"/>
  <c r="CE592" i="9" a="1"/>
  <c r="CE592" i="9" s="1"/>
  <c r="CE693" i="9" a="1"/>
  <c r="CE693" i="9" s="1"/>
  <c r="CE794" i="9" a="1"/>
  <c r="CE794" i="9" s="1"/>
  <c r="CE895" i="9" a="1"/>
  <c r="CE895" i="9" s="1"/>
  <c r="BH312" i="9" a="1"/>
  <c r="BH312" i="9" s="1"/>
  <c r="BH413" i="9" a="1"/>
  <c r="BH413" i="9" s="1"/>
  <c r="BH514" i="9" a="1"/>
  <c r="BH514" i="9" s="1"/>
  <c r="BH615" i="9" a="1"/>
  <c r="BH615" i="9" s="1"/>
  <c r="BH716" i="9" a="1"/>
  <c r="BH716" i="9" s="1"/>
  <c r="BH817" i="9" a="1"/>
  <c r="BH817" i="9" s="1"/>
  <c r="BH918" i="9" a="1"/>
  <c r="BH918" i="9" s="1"/>
  <c r="CC291" i="9" a="1"/>
  <c r="CC291" i="9" s="1"/>
  <c r="CC392" i="9" a="1"/>
  <c r="CC392" i="9" s="1"/>
  <c r="CC493" i="9" a="1"/>
  <c r="CC493" i="9" s="1"/>
  <c r="CC594" i="9" a="1"/>
  <c r="CC594" i="9" s="1"/>
  <c r="CC695" i="9" a="1"/>
  <c r="CC695" i="9" s="1"/>
  <c r="CC796" i="9" a="1"/>
  <c r="CC796" i="9" s="1"/>
  <c r="CC897" i="9" a="1"/>
  <c r="CC897" i="9" s="1"/>
  <c r="CR276" i="9" a="1"/>
  <c r="CR276" i="9" s="1"/>
  <c r="CR377" i="9" a="1"/>
  <c r="CR377" i="9" s="1"/>
  <c r="CR478" i="9" a="1"/>
  <c r="CR478" i="9" s="1"/>
  <c r="CR579" i="9" a="1"/>
  <c r="CR579" i="9" s="1"/>
  <c r="CR680" i="9" a="1"/>
  <c r="CR680" i="9" s="1"/>
  <c r="CR781" i="9" a="1"/>
  <c r="CR781" i="9" s="1"/>
  <c r="CR882" i="9" a="1"/>
  <c r="CR882" i="9" s="1"/>
  <c r="BU299" i="9" a="1"/>
  <c r="BU299" i="9" s="1"/>
  <c r="BU400" i="9" a="1"/>
  <c r="BU400" i="9" s="1"/>
  <c r="BU501" i="9" a="1"/>
  <c r="BU501" i="9" s="1"/>
  <c r="BU602" i="9" a="1"/>
  <c r="BU602" i="9" s="1"/>
  <c r="BU703" i="9" a="1"/>
  <c r="BU703" i="9" s="1"/>
  <c r="BU804" i="9" a="1"/>
  <c r="BU804" i="9" s="1"/>
  <c r="BU905" i="9" a="1"/>
  <c r="BU905" i="9" s="1"/>
  <c r="CH286" i="9" a="1"/>
  <c r="CH286" i="9" s="1"/>
  <c r="CH387" i="9" a="1"/>
  <c r="CH387" i="9" s="1"/>
  <c r="CH488" i="9" a="1"/>
  <c r="CH488" i="9" s="1"/>
  <c r="CH589" i="9" a="1"/>
  <c r="CH589" i="9" s="1"/>
  <c r="CH690" i="9" a="1"/>
  <c r="CH690" i="9" s="1"/>
  <c r="CH791" i="9" a="1"/>
  <c r="CH791" i="9" s="1"/>
  <c r="CH892" i="9" a="1"/>
  <c r="CH892" i="9" s="1"/>
  <c r="DC265" i="9" a="1"/>
  <c r="DC265" i="9" s="1"/>
  <c r="DC366" i="9" a="1"/>
  <c r="DC366" i="9" s="1"/>
  <c r="DC467" i="9" a="1"/>
  <c r="DC467" i="9" s="1"/>
  <c r="DC568" i="9" a="1"/>
  <c r="DC568" i="9" s="1"/>
  <c r="DC669" i="9" a="1"/>
  <c r="DC669" i="9" s="1"/>
  <c r="DC770" i="9" a="1"/>
  <c r="DC770" i="9" s="1"/>
  <c r="DC871" i="9" a="1"/>
  <c r="DC871" i="9" s="1"/>
  <c r="BJ310" i="9" a="1"/>
  <c r="BJ310" i="9" s="1"/>
  <c r="BJ411" i="9" a="1"/>
  <c r="BJ411" i="9" s="1"/>
  <c r="BJ512" i="9" a="1"/>
  <c r="BJ512" i="9" s="1"/>
  <c r="BJ613" i="9" a="1"/>
  <c r="BJ613" i="9" s="1"/>
  <c r="BJ714" i="9" a="1"/>
  <c r="BJ714" i="9" s="1"/>
  <c r="BJ815" i="9" a="1"/>
  <c r="BJ815" i="9" s="1"/>
  <c r="BJ916" i="9" a="1"/>
  <c r="BJ916" i="9" s="1"/>
  <c r="BY295" i="9" a="1"/>
  <c r="BY295" i="9" s="1"/>
  <c r="BY396" i="9" a="1"/>
  <c r="BY396" i="9" s="1"/>
  <c r="BY497" i="9" a="1"/>
  <c r="BY497" i="9" s="1"/>
  <c r="BY598" i="9" a="1"/>
  <c r="BY598" i="9" s="1"/>
  <c r="BY699" i="9" a="1"/>
  <c r="BY699" i="9" s="1"/>
  <c r="BY800" i="9" a="1"/>
  <c r="BY800" i="9" s="1"/>
  <c r="BY901" i="9" a="1"/>
  <c r="BY901" i="9" s="1"/>
  <c r="CW271" i="9" a="1"/>
  <c r="CW271" i="9" s="1"/>
  <c r="CW372" i="9" a="1"/>
  <c r="CW372" i="9" s="1"/>
  <c r="CW473" i="9" a="1"/>
  <c r="CW473" i="9" s="1"/>
  <c r="CW574" i="9" a="1"/>
  <c r="CW574" i="9" s="1"/>
  <c r="CW675" i="9" a="1"/>
  <c r="CW675" i="9" s="1"/>
  <c r="CW776" i="9" a="1"/>
  <c r="CW776" i="9" s="1"/>
  <c r="CW877" i="9" a="1"/>
  <c r="CW877" i="9" s="1"/>
  <c r="BS301" i="9" a="1"/>
  <c r="BS301" i="9" s="1"/>
  <c r="BS402" i="9" a="1"/>
  <c r="BS402" i="9" s="1"/>
  <c r="BS503" i="9" a="1"/>
  <c r="BS503" i="9" s="1"/>
  <c r="BS604" i="9" a="1"/>
  <c r="BS604" i="9" s="1"/>
  <c r="BS705" i="9" a="1"/>
  <c r="BS705" i="9" s="1"/>
  <c r="BS806" i="9" a="1"/>
  <c r="BS806" i="9" s="1"/>
  <c r="BS907" i="9" a="1"/>
  <c r="BS907" i="9" s="1"/>
  <c r="BF314" i="9" a="1"/>
  <c r="BF314" i="9" s="1"/>
  <c r="BF415" i="9" a="1"/>
  <c r="BF415" i="9" s="1"/>
  <c r="BF516" i="9" a="1"/>
  <c r="BF516" i="9" s="1"/>
  <c r="BF617" i="9" a="1"/>
  <c r="BF617" i="9" s="1"/>
  <c r="BF718" i="9" a="1"/>
  <c r="BF718" i="9" s="1"/>
  <c r="BF819" i="9" a="1"/>
  <c r="BF819" i="9" s="1"/>
  <c r="BF920" i="9" a="1"/>
  <c r="BF920" i="9" s="1"/>
  <c r="BI311" i="9" a="1"/>
  <c r="BI311" i="9" s="1"/>
  <c r="BI412" i="9" a="1"/>
  <c r="BI412" i="9" s="1"/>
  <c r="BI513" i="9" a="1"/>
  <c r="BI513" i="9" s="1"/>
  <c r="BI614" i="9" a="1"/>
  <c r="BI614" i="9" s="1"/>
  <c r="BI715" i="9" a="1"/>
  <c r="BI715" i="9" s="1"/>
  <c r="BI816" i="9" a="1"/>
  <c r="BI816" i="9" s="1"/>
  <c r="BI917" i="9" a="1"/>
  <c r="BI917" i="9" s="1"/>
  <c r="CN280" i="9" a="1"/>
  <c r="CN280" i="9" s="1"/>
  <c r="CN381" i="9" a="1"/>
  <c r="CN381" i="9" s="1"/>
  <c r="CN482" i="9" a="1"/>
  <c r="CN482" i="9" s="1"/>
  <c r="CN583" i="9" a="1"/>
  <c r="CN583" i="9" s="1"/>
  <c r="CN684" i="9" a="1"/>
  <c r="CN684" i="9" s="1"/>
  <c r="CN785" i="9" a="1"/>
  <c r="CN785" i="9" s="1"/>
  <c r="CN886" i="9" a="1"/>
  <c r="CN886" i="9" s="1"/>
  <c r="BL308" i="9" a="1"/>
  <c r="BL308" i="9" s="1"/>
  <c r="BL409" i="9" a="1"/>
  <c r="BL409" i="9" s="1"/>
  <c r="BL510" i="9" a="1"/>
  <c r="BL510" i="9" s="1"/>
  <c r="BL611" i="9" a="1"/>
  <c r="BL611" i="9" s="1"/>
  <c r="BL712" i="9" a="1"/>
  <c r="BL712" i="9" s="1"/>
  <c r="BL813" i="9" a="1"/>
  <c r="BL813" i="9" s="1"/>
  <c r="BL914" i="9" a="1"/>
  <c r="BL914" i="9" s="1"/>
  <c r="CO279" i="9" a="1"/>
  <c r="CO279" i="9" s="1"/>
  <c r="CO380" i="9" a="1"/>
  <c r="CO380" i="9" s="1"/>
  <c r="CO481" i="9" a="1"/>
  <c r="CO481" i="9" s="1"/>
  <c r="CO582" i="9" a="1"/>
  <c r="CO582" i="9" s="1"/>
  <c r="CO683" i="9" a="1"/>
  <c r="CO683" i="9" s="1"/>
  <c r="CO784" i="9" a="1"/>
  <c r="CO784" i="9" s="1"/>
  <c r="CO885" i="9" a="1"/>
  <c r="CO885" i="9" s="1"/>
  <c r="CL282" i="9" a="1"/>
  <c r="CL282" i="9" s="1"/>
  <c r="CL383" i="9" a="1"/>
  <c r="CL383" i="9" s="1"/>
  <c r="CL484" i="9" a="1"/>
  <c r="CL484" i="9" s="1"/>
  <c r="CL585" i="9" a="1"/>
  <c r="CL585" i="9" s="1"/>
  <c r="CL686" i="9" a="1"/>
  <c r="CL686" i="9" s="1"/>
  <c r="CL787" i="9" a="1"/>
  <c r="CL787" i="9" s="1"/>
  <c r="CL888" i="9" a="1"/>
  <c r="CL888" i="9" s="1"/>
  <c r="CY269" i="9" a="1"/>
  <c r="CY269" i="9" s="1"/>
  <c r="CY370" i="9" a="1"/>
  <c r="CY370" i="9" s="1"/>
  <c r="CY471" i="9" a="1"/>
  <c r="CY471" i="9" s="1"/>
  <c r="CY572" i="9" a="1"/>
  <c r="CY572" i="9" s="1"/>
  <c r="CY673" i="9" a="1"/>
  <c r="CY673" i="9" s="1"/>
  <c r="CY774" i="9" a="1"/>
  <c r="CY774" i="9" s="1"/>
  <c r="CY875" i="9" a="1"/>
  <c r="CY875" i="9" s="1"/>
  <c r="BX296" i="9" a="1"/>
  <c r="BX296" i="9" s="1"/>
  <c r="BX397" i="9" a="1"/>
  <c r="BX397" i="9" s="1"/>
  <c r="BX498" i="9" a="1"/>
  <c r="BX498" i="9" s="1"/>
  <c r="BX599" i="9" a="1"/>
  <c r="BX599" i="9" s="1"/>
  <c r="BX700" i="9" a="1"/>
  <c r="BX700" i="9" s="1"/>
  <c r="BX801" i="9" a="1"/>
  <c r="BX801" i="9" s="1"/>
  <c r="BX902" i="9" a="1"/>
  <c r="BX902" i="9" s="1"/>
  <c r="DA267" i="9" a="1"/>
  <c r="DA267" i="9" s="1"/>
  <c r="DA368" i="9" a="1"/>
  <c r="DA368" i="9" s="1"/>
  <c r="DA469" i="9" a="1"/>
  <c r="DA469" i="9" s="1"/>
  <c r="DA570" i="9" a="1"/>
  <c r="DA570" i="9" s="1"/>
  <c r="DA671" i="9" a="1"/>
  <c r="DA671" i="9" s="1"/>
  <c r="DA772" i="9" a="1"/>
  <c r="DA772" i="9" s="1"/>
  <c r="DA873" i="9" a="1"/>
  <c r="DA873" i="9" s="1"/>
  <c r="BO305" i="9" a="1"/>
  <c r="BO305" i="9" s="1"/>
  <c r="BO406" i="9" a="1"/>
  <c r="BO406" i="9" s="1"/>
  <c r="BO507" i="9" a="1"/>
  <c r="BO507" i="9" s="1"/>
  <c r="BO608" i="9" a="1"/>
  <c r="BO608" i="9" s="1"/>
  <c r="BO709" i="9" a="1"/>
  <c r="BO709" i="9" s="1"/>
  <c r="BO810" i="9" a="1"/>
  <c r="BO810" i="9" s="1"/>
  <c r="BO911" i="9" a="1"/>
  <c r="BO911" i="9" s="1"/>
  <c r="CS275" i="9" a="1"/>
  <c r="CS275" i="9" s="1"/>
  <c r="CS376" i="9" a="1"/>
  <c r="CS376" i="9" s="1"/>
  <c r="CS477" i="9" a="1"/>
  <c r="CS477" i="9" s="1"/>
  <c r="CS578" i="9" a="1"/>
  <c r="CS578" i="9" s="1"/>
  <c r="CS679" i="9" a="1"/>
  <c r="CS679" i="9" s="1"/>
  <c r="CS780" i="9" a="1"/>
  <c r="CS780" i="9" s="1"/>
  <c r="CS881" i="9" a="1"/>
  <c r="CS881" i="9" s="1"/>
  <c r="BP304" i="9" a="1"/>
  <c r="BP304" i="9" s="1"/>
  <c r="BP405" i="9" a="1"/>
  <c r="BP405" i="9" s="1"/>
  <c r="BP506" i="9" a="1"/>
  <c r="BP506" i="9" s="1"/>
  <c r="BP607" i="9" a="1"/>
  <c r="BP607" i="9" s="1"/>
  <c r="BP708" i="9" a="1"/>
  <c r="BP708" i="9" s="1"/>
  <c r="BP809" i="9" a="1"/>
  <c r="BP809" i="9" s="1"/>
  <c r="BP910" i="9" a="1"/>
  <c r="BP910" i="9" s="1"/>
  <c r="CP278" i="9" a="1"/>
  <c r="CP278" i="9" s="1"/>
  <c r="CP379" i="9" a="1"/>
  <c r="CP379" i="9" s="1"/>
  <c r="CP480" i="9" a="1"/>
  <c r="CP480" i="9" s="1"/>
  <c r="CP581" i="9" a="1"/>
  <c r="CP581" i="9" s="1"/>
  <c r="CP682" i="9" a="1"/>
  <c r="CP682" i="9" s="1"/>
  <c r="CP783" i="9" a="1"/>
  <c r="CP783" i="9" s="1"/>
  <c r="CP884" i="9" a="1"/>
  <c r="CP884" i="9" s="1"/>
  <c r="CF288" i="9" a="1"/>
  <c r="CF288" i="9" s="1"/>
  <c r="CF389" i="9" a="1"/>
  <c r="CF389" i="9" s="1"/>
  <c r="CF490" i="9" a="1"/>
  <c r="CF490" i="9" s="1"/>
  <c r="CF591" i="9" a="1"/>
  <c r="CF591" i="9" s="1"/>
  <c r="CF692" i="9" a="1"/>
  <c r="CF692" i="9" s="1"/>
  <c r="CF793" i="9" a="1"/>
  <c r="CF793" i="9" s="1"/>
  <c r="CF894" i="9" a="1"/>
  <c r="CF894" i="9" s="1"/>
  <c r="CA293" i="9" a="1"/>
  <c r="CA293" i="9" s="1"/>
  <c r="CA394" i="9" a="1"/>
  <c r="CA394" i="9" s="1"/>
  <c r="CA495" i="9" a="1"/>
  <c r="CA495" i="9" s="1"/>
  <c r="CA596" i="9" a="1"/>
  <c r="CA596" i="9" s="1"/>
  <c r="CA697" i="9" a="1"/>
  <c r="CA697" i="9" s="1"/>
  <c r="CA798" i="9" a="1"/>
  <c r="CA798" i="9" s="1"/>
  <c r="CA899" i="9" a="1"/>
  <c r="CA899" i="9" s="1"/>
  <c r="CB292" i="9" a="1"/>
  <c r="CB292" i="9" s="1"/>
  <c r="CB393" i="9" a="1"/>
  <c r="CB393" i="9" s="1"/>
  <c r="CB494" i="9" a="1"/>
  <c r="CB494" i="9" s="1"/>
  <c r="CB595" i="9" a="1"/>
  <c r="CB595" i="9" s="1"/>
  <c r="CB696" i="9" a="1"/>
  <c r="CB696" i="9" s="1"/>
  <c r="CB797" i="9" a="1"/>
  <c r="CB797" i="9" s="1"/>
  <c r="CB898" i="9" a="1"/>
  <c r="CB898" i="9" s="1"/>
  <c r="CQ277" i="9" a="1"/>
  <c r="CQ277" i="9" s="1"/>
  <c r="CQ378" i="9" a="1"/>
  <c r="CQ378" i="9" s="1"/>
  <c r="CQ479" i="9" a="1"/>
  <c r="CQ479" i="9" s="1"/>
  <c r="CQ580" i="9" a="1"/>
  <c r="CQ580" i="9" s="1"/>
  <c r="CQ681" i="9" a="1"/>
  <c r="CQ681" i="9" s="1"/>
  <c r="CQ782" i="9" a="1"/>
  <c r="CQ782" i="9" s="1"/>
  <c r="CQ883" i="9" a="1"/>
  <c r="CQ883" i="9" s="1"/>
  <c r="CV272" i="9" a="1"/>
  <c r="CV272" i="9" s="1"/>
  <c r="CV373" i="9" a="1"/>
  <c r="CV373" i="9" s="1"/>
  <c r="CV474" i="9" a="1"/>
  <c r="CV474" i="9" s="1"/>
  <c r="CV575" i="9" a="1"/>
  <c r="CV575" i="9" s="1"/>
  <c r="CV676" i="9" a="1"/>
  <c r="CV676" i="9" s="1"/>
  <c r="CV777" i="9" a="1"/>
  <c r="CV777" i="9" s="1"/>
  <c r="CV878" i="9" a="1"/>
  <c r="CV878" i="9" s="1"/>
  <c r="BD215" i="9" a="1"/>
  <c r="BD215" i="9" s="1"/>
  <c r="BD316" i="9" a="1"/>
  <c r="BD316" i="9" s="1"/>
  <c r="BD417" i="9" a="1"/>
  <c r="BD417" i="9" s="1"/>
  <c r="BD518" i="9" a="1"/>
  <c r="BD518" i="9" s="1"/>
  <c r="BD619" i="9" a="1"/>
  <c r="BD619" i="9" s="1"/>
  <c r="BD720" i="9" a="1"/>
  <c r="BD720" i="9" s="1"/>
  <c r="BD821" i="9" a="1"/>
  <c r="BD821" i="9" s="1"/>
  <c r="BD922" i="9" a="1"/>
  <c r="BD922" i="9" s="1"/>
  <c r="DB266" i="9" a="1"/>
  <c r="DB266" i="9" s="1"/>
  <c r="DB367" i="9" a="1"/>
  <c r="DB367" i="9" s="1"/>
  <c r="DB468" i="9" a="1"/>
  <c r="DB468" i="9" s="1"/>
  <c r="DB569" i="9" a="1"/>
  <c r="DB569" i="9" s="1"/>
  <c r="DB670" i="9" a="1"/>
  <c r="DB670" i="9" s="1"/>
  <c r="DB771" i="9" a="1"/>
  <c r="DB771" i="9" s="1"/>
  <c r="DB872" i="9" a="1"/>
  <c r="DB872" i="9" s="1"/>
  <c r="CJ284" i="9" a="1"/>
  <c r="CJ284" i="9" s="1"/>
  <c r="CJ385" i="9" a="1"/>
  <c r="CJ385" i="9" s="1"/>
  <c r="CJ486" i="9" a="1"/>
  <c r="CJ486" i="9" s="1"/>
  <c r="CJ587" i="9" a="1"/>
  <c r="CJ587" i="9" s="1"/>
  <c r="CJ688" i="9" a="1"/>
  <c r="CJ688" i="9" s="1"/>
  <c r="CJ789" i="9" a="1"/>
  <c r="CJ789" i="9" s="1"/>
  <c r="CJ890" i="9" a="1"/>
  <c r="CJ890" i="9" s="1"/>
  <c r="BG313" i="9" a="1"/>
  <c r="BG313" i="9" s="1"/>
  <c r="BG414" i="9" a="1"/>
  <c r="BG414" i="9" s="1"/>
  <c r="BG515" i="9" a="1"/>
  <c r="BG515" i="9" s="1"/>
  <c r="BG616" i="9" a="1"/>
  <c r="BG616" i="9" s="1"/>
  <c r="BG717" i="9" a="1"/>
  <c r="BG717" i="9" s="1"/>
  <c r="BG818" i="9" a="1"/>
  <c r="BG818" i="9" s="1"/>
  <c r="BG919" i="9" a="1"/>
  <c r="BG919" i="9" s="1"/>
  <c r="CG287" i="9" a="1"/>
  <c r="CG287" i="9" s="1"/>
  <c r="CG388" i="9" a="1"/>
  <c r="CG388" i="9" s="1"/>
  <c r="CG489" i="9" a="1"/>
  <c r="CG489" i="9" s="1"/>
  <c r="CG590" i="9" a="1"/>
  <c r="CG590" i="9" s="1"/>
  <c r="CG691" i="9" a="1"/>
  <c r="CG691" i="9" s="1"/>
  <c r="CG792" i="9" a="1"/>
  <c r="CG792" i="9" s="1"/>
  <c r="CG893" i="9" a="1"/>
  <c r="CG893" i="9" s="1"/>
  <c r="CZ268" i="9" a="1"/>
  <c r="CZ268" i="9" s="1"/>
  <c r="CZ369" i="9" a="1"/>
  <c r="CZ369" i="9" s="1"/>
  <c r="CZ470" i="9" a="1"/>
  <c r="CZ470" i="9" s="1"/>
  <c r="CZ571" i="9" a="1"/>
  <c r="CZ571" i="9" s="1"/>
  <c r="CZ672" i="9" a="1"/>
  <c r="CZ672" i="9" s="1"/>
  <c r="CZ773" i="9" a="1"/>
  <c r="CZ773" i="9" s="1"/>
  <c r="CZ874" i="9" a="1"/>
  <c r="CZ874" i="9" s="1"/>
  <c r="BR302" i="9" a="1"/>
  <c r="BR302" i="9" s="1"/>
  <c r="BR403" i="9" a="1"/>
  <c r="BR403" i="9" s="1"/>
  <c r="BR504" i="9" a="1"/>
  <c r="BR504" i="9" s="1"/>
  <c r="BR605" i="9" a="1"/>
  <c r="BR605" i="9" s="1"/>
  <c r="BR706" i="9" a="1"/>
  <c r="BR706" i="9" s="1"/>
  <c r="BR807" i="9" a="1"/>
  <c r="BR807" i="9" s="1"/>
  <c r="BR908" i="9" a="1"/>
  <c r="BR908" i="9" s="1"/>
  <c r="BN306" i="9" a="1"/>
  <c r="BN306" i="9" s="1"/>
  <c r="BN407" i="9" a="1"/>
  <c r="BN407" i="9" s="1"/>
  <c r="BN508" i="9" a="1"/>
  <c r="BN508" i="9" s="1"/>
  <c r="BN609" i="9" a="1"/>
  <c r="BN609" i="9" s="1"/>
  <c r="BN710" i="9" a="1"/>
  <c r="BN710" i="9" s="1"/>
  <c r="BN811" i="9" a="1"/>
  <c r="BN811" i="9" s="1"/>
  <c r="BN912" i="9" a="1"/>
  <c r="BN912" i="9" s="1"/>
  <c r="CK283" i="9" a="1"/>
  <c r="CK283" i="9" s="1"/>
  <c r="CK384" i="9" a="1"/>
  <c r="CK384" i="9" s="1"/>
  <c r="CK485" i="9" a="1"/>
  <c r="CK485" i="9" s="1"/>
  <c r="CK586" i="9" a="1"/>
  <c r="CK586" i="9" s="1"/>
  <c r="CK687" i="9" a="1"/>
  <c r="CK687" i="9" s="1"/>
  <c r="CK788" i="9" a="1"/>
  <c r="CK788" i="9" s="1"/>
  <c r="CK889" i="9" a="1"/>
  <c r="CK889" i="9" s="1"/>
  <c r="BT300" i="9" a="1"/>
  <c r="BT300" i="9" s="1"/>
  <c r="BT401" i="9" a="1"/>
  <c r="BT401" i="9" s="1"/>
  <c r="BT502" i="9" a="1"/>
  <c r="BT502" i="9" s="1"/>
  <c r="BT603" i="9" a="1"/>
  <c r="BT603" i="9" s="1"/>
  <c r="BT704" i="9" a="1"/>
  <c r="BT704" i="9" s="1"/>
  <c r="BT805" i="9" a="1"/>
  <c r="BT805" i="9" s="1"/>
  <c r="BT906" i="9" a="1"/>
  <c r="BT906" i="9" s="1"/>
  <c r="BV298" i="9" a="1"/>
  <c r="BV298" i="9" s="1"/>
  <c r="BV399" i="9" a="1"/>
  <c r="BV399" i="9" s="1"/>
  <c r="BV500" i="9" a="1"/>
  <c r="BV500" i="9" s="1"/>
  <c r="BV601" i="9" a="1"/>
  <c r="BV601" i="9" s="1"/>
  <c r="BV702" i="9" a="1"/>
  <c r="BV702" i="9" s="1"/>
  <c r="BV803" i="9" a="1"/>
  <c r="BV803" i="9" s="1"/>
  <c r="BV904" i="9" a="1"/>
  <c r="BV904" i="9" s="1"/>
  <c r="BM307" i="9" a="1"/>
  <c r="BM307" i="9" s="1"/>
  <c r="BM408" i="9" a="1"/>
  <c r="BM408" i="9" s="1"/>
  <c r="BM509" i="9" a="1"/>
  <c r="BM509" i="9" s="1"/>
  <c r="BM610" i="9" a="1"/>
  <c r="BM610" i="9" s="1"/>
  <c r="BM711" i="9" a="1"/>
  <c r="BM711" i="9" s="1"/>
  <c r="BM812" i="9" a="1"/>
  <c r="BM812" i="9" s="1"/>
  <c r="BM913" i="9" a="1"/>
  <c r="BM913" i="9" s="1"/>
  <c r="BZ294" i="9" a="1"/>
  <c r="BZ294" i="9" s="1"/>
  <c r="BZ395" i="9" a="1"/>
  <c r="BZ395" i="9" s="1"/>
  <c r="BZ496" i="9" a="1"/>
  <c r="BZ496" i="9" s="1"/>
  <c r="BZ597" i="9" a="1"/>
  <c r="BZ597" i="9" s="1"/>
  <c r="BZ698" i="9" a="1"/>
  <c r="BZ698" i="9" s="1"/>
  <c r="BZ799" i="9" a="1"/>
  <c r="BZ799" i="9" s="1"/>
  <c r="BZ900" i="9" a="1"/>
  <c r="BZ900" i="9" s="1"/>
  <c r="BW297" i="9" a="1"/>
  <c r="BW297" i="9" s="1"/>
  <c r="BW398" i="9" a="1"/>
  <c r="BW398" i="9" s="1"/>
  <c r="BW499" i="9" a="1"/>
  <c r="BW499" i="9" s="1"/>
  <c r="BW600" i="9" a="1"/>
  <c r="BW600" i="9" s="1"/>
  <c r="BW701" i="9" a="1"/>
  <c r="BW701" i="9" s="1"/>
  <c r="BW802" i="9" a="1"/>
  <c r="BW802" i="9" s="1"/>
  <c r="BW903" i="9" a="1"/>
  <c r="BW903" i="9" s="1"/>
  <c r="BE315" i="9" a="1"/>
  <c r="BE315" i="9" s="1"/>
  <c r="BE416" i="9" a="1"/>
  <c r="BE416" i="9" s="1"/>
  <c r="BE517" i="9" a="1"/>
  <c r="BE517" i="9" s="1"/>
  <c r="BE618" i="9" a="1"/>
  <c r="BE618" i="9" s="1"/>
  <c r="BE719" i="9" a="1"/>
  <c r="BE719" i="9" s="1"/>
  <c r="BE820" i="9" a="1"/>
  <c r="BE820" i="9" s="1"/>
  <c r="BE921" i="9" a="1"/>
  <c r="BE921" i="9" s="1"/>
  <c r="CU273" i="9" a="1"/>
  <c r="CU273" i="9" s="1"/>
  <c r="CU374" i="9" a="1"/>
  <c r="CU374" i="9" s="1"/>
  <c r="CU475" i="9" a="1"/>
  <c r="CU475" i="9" s="1"/>
  <c r="CU576" i="9" a="1"/>
  <c r="CU576" i="9" s="1"/>
  <c r="CU677" i="9" a="1"/>
  <c r="CU677" i="9" s="1"/>
  <c r="CU778" i="9" a="1"/>
  <c r="CU778" i="9" s="1"/>
  <c r="CU879" i="9" a="1"/>
  <c r="CU879" i="9" s="1"/>
  <c r="BG112" i="9"/>
  <c r="BG212" i="9" a="1"/>
  <c r="BG212" i="9" s="1"/>
  <c r="CK82" i="9"/>
  <c r="CK182" i="9" a="1"/>
  <c r="CK182" i="9" s="1"/>
  <c r="BM106" i="9"/>
  <c r="BM206" i="9" a="1"/>
  <c r="BM206" i="9" s="1"/>
  <c r="BZ93" i="9"/>
  <c r="BZ193" i="9" a="1"/>
  <c r="BZ193" i="9" s="1"/>
  <c r="BW96" i="9"/>
  <c r="BW196" i="9" a="1"/>
  <c r="BW196" i="9" s="1"/>
  <c r="BE114" i="9"/>
  <c r="BE214" i="9" a="1"/>
  <c r="BE214" i="9" s="1"/>
  <c r="CU72" i="9"/>
  <c r="CU172" i="9" a="1"/>
  <c r="CU172" i="9" s="1"/>
  <c r="CG86" i="9"/>
  <c r="CG186" i="9" a="1"/>
  <c r="CG186" i="9" s="1"/>
  <c r="BV97" i="9"/>
  <c r="BV197" i="9" a="1"/>
  <c r="BV197" i="9" s="1"/>
  <c r="CN79" i="9"/>
  <c r="CN179" i="9" a="1"/>
  <c r="CN179" i="9" s="1"/>
  <c r="CD89" i="9"/>
  <c r="CD189" i="9" a="1"/>
  <c r="CD189" i="9" s="1"/>
  <c r="BK108" i="9"/>
  <c r="BK208" i="9" a="1"/>
  <c r="BK208" i="9" s="1"/>
  <c r="DB65" i="9"/>
  <c r="DB165" i="9" a="1"/>
  <c r="DB165" i="9" s="1"/>
  <c r="BL107" i="9"/>
  <c r="BL207" i="9" a="1"/>
  <c r="BL207" i="9" s="1"/>
  <c r="BI110" i="9"/>
  <c r="BI210" i="9" a="1"/>
  <c r="BI210" i="9" s="1"/>
  <c r="CJ83" i="9"/>
  <c r="CJ183" i="9" a="1"/>
  <c r="CJ183" i="9" s="1"/>
  <c r="CM80" i="9"/>
  <c r="CM180" i="9" a="1"/>
  <c r="CM180" i="9" s="1"/>
  <c r="CX69" i="9"/>
  <c r="CX169" i="9" a="1"/>
  <c r="CX169" i="9" s="1"/>
  <c r="CI84" i="9"/>
  <c r="CI184" i="9" a="1"/>
  <c r="CI184" i="9" s="1"/>
  <c r="CT73" i="9"/>
  <c r="CT173" i="9" a="1"/>
  <c r="CT173" i="9" s="1"/>
  <c r="BQ102" i="9"/>
  <c r="BQ202" i="9" a="1"/>
  <c r="BQ202" i="9" s="1"/>
  <c r="DD63" i="9"/>
  <c r="DD163" i="9" a="1"/>
  <c r="DD163" i="9" s="1"/>
  <c r="BT99" i="9"/>
  <c r="BT199" i="9" a="1"/>
  <c r="BT199" i="9" s="1"/>
  <c r="BN105" i="9"/>
  <c r="BN205" i="9" a="1"/>
  <c r="BN205" i="9" s="1"/>
  <c r="CO78" i="9"/>
  <c r="CO178" i="9" a="1"/>
  <c r="CO178" i="9" s="1"/>
  <c r="CE88" i="9"/>
  <c r="CE188" i="9" a="1"/>
  <c r="CE188" i="9" s="1"/>
  <c r="BH111" i="9"/>
  <c r="BH211" i="9" a="1"/>
  <c r="BH211" i="9" s="1"/>
  <c r="CC90" i="9"/>
  <c r="CC190" i="9" a="1"/>
  <c r="CC190" i="9" s="1"/>
  <c r="CR75" i="9"/>
  <c r="CR175" i="9" a="1"/>
  <c r="CR175" i="9" s="1"/>
  <c r="BU98" i="9"/>
  <c r="BU198" i="9" a="1"/>
  <c r="BU198" i="9" s="1"/>
  <c r="CH85" i="9"/>
  <c r="CH185" i="9" a="1"/>
  <c r="CH185" i="9" s="1"/>
  <c r="DC64" i="9"/>
  <c r="DC164" i="9" a="1"/>
  <c r="DC164" i="9" s="1"/>
  <c r="BJ109" i="9"/>
  <c r="BJ209" i="9" a="1"/>
  <c r="BJ209" i="9" s="1"/>
  <c r="BY94" i="9"/>
  <c r="BY194" i="9" a="1"/>
  <c r="BY194" i="9" s="1"/>
  <c r="CW70" i="9"/>
  <c r="CW170" i="9" a="1"/>
  <c r="CW170" i="9" s="1"/>
  <c r="BS100" i="9"/>
  <c r="BS200" i="9" a="1"/>
  <c r="BS200" i="9" s="1"/>
  <c r="BF113" i="9"/>
  <c r="BF213" i="9" a="1"/>
  <c r="BF213" i="9" s="1"/>
  <c r="BR101" i="9"/>
  <c r="BR201" i="9" a="1"/>
  <c r="BR201" i="9" s="1"/>
  <c r="CZ67" i="9"/>
  <c r="CZ167" i="9" a="1"/>
  <c r="CZ167" i="9" s="1"/>
  <c r="CL81" i="9"/>
  <c r="CL181" i="9" a="1"/>
  <c r="CL181" i="9" s="1"/>
  <c r="CY68" i="9"/>
  <c r="CY168" i="9" a="1"/>
  <c r="CY168" i="9" s="1"/>
  <c r="BX95" i="9"/>
  <c r="BX195" i="9" a="1"/>
  <c r="BX195" i="9" s="1"/>
  <c r="DA66" i="9"/>
  <c r="DA166" i="9" a="1"/>
  <c r="DA166" i="9" s="1"/>
  <c r="BO104" i="9"/>
  <c r="BO204" i="9" a="1"/>
  <c r="BO204" i="9" s="1"/>
  <c r="CS74" i="9"/>
  <c r="CS174" i="9" a="1"/>
  <c r="CS174" i="9" s="1"/>
  <c r="BP103" i="9"/>
  <c r="BP203" i="9" a="1"/>
  <c r="BP203" i="9" s="1"/>
  <c r="CP77" i="9"/>
  <c r="CP177" i="9" a="1"/>
  <c r="CP177" i="9" s="1"/>
  <c r="CF87" i="9"/>
  <c r="CF187" i="9" a="1"/>
  <c r="CF187" i="9" s="1"/>
  <c r="CA92" i="9"/>
  <c r="CA192" i="9" a="1"/>
  <c r="CA192" i="9" s="1"/>
  <c r="CB91" i="9"/>
  <c r="CB191" i="9" a="1"/>
  <c r="CB191" i="9" s="1"/>
  <c r="CQ76" i="9"/>
  <c r="CQ176" i="9" a="1"/>
  <c r="CQ176" i="9" s="1"/>
  <c r="CV71" i="9"/>
  <c r="CV171" i="9" a="1"/>
  <c r="CV171" i="9" s="1"/>
  <c r="Y484" i="8" l="1"/>
  <c r="Y565" i="8"/>
  <c r="Y322" i="8"/>
  <c r="Y80" i="8"/>
  <c r="Y646" i="8"/>
  <c r="Y403" i="8"/>
  <c r="Y160" i="8"/>
  <c r="CB293" i="9" a="1"/>
  <c r="CB293" i="9" s="1"/>
  <c r="CB394" i="9" a="1"/>
  <c r="CB394" i="9" s="1"/>
  <c r="CB495" i="9" a="1"/>
  <c r="CB495" i="9" s="1"/>
  <c r="CB596" i="9" a="1"/>
  <c r="CB596" i="9" s="1"/>
  <c r="CB697" i="9" a="1"/>
  <c r="CB697" i="9" s="1"/>
  <c r="CB798" i="9" a="1"/>
  <c r="CB798" i="9" s="1"/>
  <c r="CB899" i="9" a="1"/>
  <c r="CB899" i="9" s="1"/>
  <c r="BP305" i="9" a="1"/>
  <c r="BP305" i="9" s="1"/>
  <c r="BP406" i="9" a="1"/>
  <c r="BP406" i="9" s="1"/>
  <c r="BP507" i="9" a="1"/>
  <c r="BP507" i="9" s="1"/>
  <c r="BP608" i="9" a="1"/>
  <c r="BP608" i="9" s="1"/>
  <c r="BP709" i="9" a="1"/>
  <c r="BP709" i="9" s="1"/>
  <c r="BP810" i="9" a="1"/>
  <c r="BP810" i="9" s="1"/>
  <c r="BP911" i="9" a="1"/>
  <c r="BP911" i="9" s="1"/>
  <c r="BX297" i="9" a="1"/>
  <c r="BX297" i="9" s="1"/>
  <c r="BX398" i="9" a="1"/>
  <c r="BX398" i="9" s="1"/>
  <c r="BX499" i="9" a="1"/>
  <c r="BX499" i="9" s="1"/>
  <c r="BX600" i="9" a="1"/>
  <c r="BX600" i="9" s="1"/>
  <c r="BX701" i="9" a="1"/>
  <c r="BX701" i="9" s="1"/>
  <c r="BX802" i="9" a="1"/>
  <c r="BX802" i="9" s="1"/>
  <c r="BX903" i="9" a="1"/>
  <c r="BX903" i="9" s="1"/>
  <c r="BR303" i="9" a="1"/>
  <c r="BR303" i="9" s="1"/>
  <c r="BR404" i="9" a="1"/>
  <c r="BR404" i="9" s="1"/>
  <c r="BR505" i="9" a="1"/>
  <c r="BR505" i="9" s="1"/>
  <c r="BR606" i="9" a="1"/>
  <c r="BR606" i="9" s="1"/>
  <c r="BR707" i="9" a="1"/>
  <c r="BR707" i="9" s="1"/>
  <c r="BR808" i="9" a="1"/>
  <c r="BR808" i="9" s="1"/>
  <c r="BR909" i="9" a="1"/>
  <c r="BR909" i="9" s="1"/>
  <c r="BY296" i="9" a="1"/>
  <c r="BY296" i="9" s="1"/>
  <c r="BY397" i="9" a="1"/>
  <c r="BY397" i="9" s="1"/>
  <c r="BY498" i="9" a="1"/>
  <c r="BY498" i="9" s="1"/>
  <c r="BY599" i="9" a="1"/>
  <c r="BY599" i="9" s="1"/>
  <c r="BY700" i="9" a="1"/>
  <c r="BY700" i="9" s="1"/>
  <c r="BY801" i="9" a="1"/>
  <c r="BY801" i="9" s="1"/>
  <c r="BY902" i="9" a="1"/>
  <c r="BY902" i="9" s="1"/>
  <c r="BU300" i="9" a="1"/>
  <c r="BU300" i="9" s="1"/>
  <c r="BU401" i="9" a="1"/>
  <c r="BU401" i="9" s="1"/>
  <c r="BU502" i="9" a="1"/>
  <c r="BU502" i="9" s="1"/>
  <c r="BU603" i="9" a="1"/>
  <c r="BU603" i="9" s="1"/>
  <c r="BU704" i="9" a="1"/>
  <c r="BU704" i="9" s="1"/>
  <c r="BU805" i="9" a="1"/>
  <c r="BU805" i="9" s="1"/>
  <c r="BU906" i="9" a="1"/>
  <c r="BU906" i="9" s="1"/>
  <c r="CE290" i="9" a="1"/>
  <c r="CE290" i="9" s="1"/>
  <c r="CE391" i="9" a="1"/>
  <c r="CE391" i="9" s="1"/>
  <c r="CE492" i="9" a="1"/>
  <c r="CE492" i="9" s="1"/>
  <c r="CE593" i="9" a="1"/>
  <c r="CE593" i="9" s="1"/>
  <c r="CE694" i="9" a="1"/>
  <c r="CE694" i="9" s="1"/>
  <c r="CE795" i="9" a="1"/>
  <c r="CE795" i="9" s="1"/>
  <c r="CE896" i="9" a="1"/>
  <c r="CE896" i="9" s="1"/>
  <c r="DD265" i="9" a="1"/>
  <c r="DD265" i="9" s="1"/>
  <c r="Y242" i="8" s="1"/>
  <c r="DD366" i="9" a="1"/>
  <c r="DD366" i="9" s="1"/>
  <c r="Y323" i="8" s="1"/>
  <c r="DD467" i="9" a="1"/>
  <c r="DD467" i="9" s="1"/>
  <c r="Y404" i="8" s="1"/>
  <c r="DD568" i="9" a="1"/>
  <c r="DD568" i="9" s="1"/>
  <c r="DD669" i="9" a="1"/>
  <c r="DD669" i="9" s="1"/>
  <c r="DD770" i="9" a="1"/>
  <c r="DD770" i="9" s="1"/>
  <c r="DD871" i="9" a="1"/>
  <c r="DD871" i="9" s="1"/>
  <c r="CX271" i="9" a="1"/>
  <c r="CX271" i="9" s="1"/>
  <c r="CX372" i="9" a="1"/>
  <c r="CX372" i="9" s="1"/>
  <c r="CX473" i="9" a="1"/>
  <c r="CX473" i="9" s="1"/>
  <c r="CX574" i="9" a="1"/>
  <c r="CX574" i="9" s="1"/>
  <c r="CX675" i="9" a="1"/>
  <c r="CX675" i="9" s="1"/>
  <c r="CX776" i="9" a="1"/>
  <c r="CX776" i="9" s="1"/>
  <c r="CX877" i="9" a="1"/>
  <c r="CX877" i="9" s="1"/>
  <c r="BL309" i="9" a="1"/>
  <c r="BL309" i="9" s="1"/>
  <c r="BL410" i="9" a="1"/>
  <c r="BL410" i="9" s="1"/>
  <c r="BL511" i="9" a="1"/>
  <c r="BL511" i="9" s="1"/>
  <c r="BL612" i="9" a="1"/>
  <c r="BL612" i="9" s="1"/>
  <c r="BL713" i="9" a="1"/>
  <c r="BL713" i="9" s="1"/>
  <c r="BL814" i="9" a="1"/>
  <c r="BL814" i="9" s="1"/>
  <c r="BL915" i="9" a="1"/>
  <c r="BL915" i="9" s="1"/>
  <c r="CN281" i="9" a="1"/>
  <c r="CN281" i="9" s="1"/>
  <c r="CN382" i="9" a="1"/>
  <c r="CN382" i="9" s="1"/>
  <c r="CN483" i="9" a="1"/>
  <c r="CN483" i="9" s="1"/>
  <c r="CN584" i="9" a="1"/>
  <c r="CN584" i="9" s="1"/>
  <c r="CN685" i="9" a="1"/>
  <c r="CN685" i="9" s="1"/>
  <c r="CN786" i="9" a="1"/>
  <c r="CN786" i="9" s="1"/>
  <c r="CN887" i="9" a="1"/>
  <c r="CN887" i="9" s="1"/>
  <c r="BE215" i="9" a="1"/>
  <c r="BE215" i="9" s="1"/>
  <c r="BE316" i="9" a="1"/>
  <c r="BE316" i="9" s="1"/>
  <c r="BE417" i="9" a="1"/>
  <c r="BE417" i="9" s="1"/>
  <c r="BE518" i="9" a="1"/>
  <c r="BE518" i="9" s="1"/>
  <c r="BE619" i="9" a="1"/>
  <c r="BE619" i="9" s="1"/>
  <c r="BE720" i="9" a="1"/>
  <c r="BE720" i="9" s="1"/>
  <c r="BE821" i="9" a="1"/>
  <c r="BE821" i="9" s="1"/>
  <c r="BE922" i="9" a="1"/>
  <c r="BE922" i="9" s="1"/>
  <c r="CK284" i="9" a="1"/>
  <c r="CK284" i="9" s="1"/>
  <c r="CK385" i="9" a="1"/>
  <c r="CK385" i="9" s="1"/>
  <c r="CK486" i="9" a="1"/>
  <c r="CK486" i="9" s="1"/>
  <c r="CK587" i="9" a="1"/>
  <c r="CK587" i="9" s="1"/>
  <c r="CK688" i="9" a="1"/>
  <c r="CK688" i="9" s="1"/>
  <c r="CK789" i="9" a="1"/>
  <c r="CK789" i="9" s="1"/>
  <c r="CK890" i="9" a="1"/>
  <c r="CK890" i="9" s="1"/>
  <c r="CA294" i="9" a="1"/>
  <c r="CA294" i="9" s="1"/>
  <c r="CA395" i="9" a="1"/>
  <c r="CA395" i="9" s="1"/>
  <c r="CA496" i="9" a="1"/>
  <c r="CA496" i="9" s="1"/>
  <c r="CA597" i="9" a="1"/>
  <c r="CA597" i="9" s="1"/>
  <c r="CA698" i="9" a="1"/>
  <c r="CA698" i="9" s="1"/>
  <c r="CA799" i="9" a="1"/>
  <c r="CA799" i="9" s="1"/>
  <c r="CA900" i="9" a="1"/>
  <c r="CA900" i="9" s="1"/>
  <c r="CS276" i="9" a="1"/>
  <c r="CS276" i="9" s="1"/>
  <c r="CS377" i="9" a="1"/>
  <c r="CS377" i="9" s="1"/>
  <c r="CS478" i="9" a="1"/>
  <c r="CS478" i="9" s="1"/>
  <c r="CS579" i="9" a="1"/>
  <c r="CS579" i="9" s="1"/>
  <c r="CS680" i="9" a="1"/>
  <c r="CS680" i="9" s="1"/>
  <c r="CS781" i="9" a="1"/>
  <c r="CS781" i="9" s="1"/>
  <c r="CS882" i="9" a="1"/>
  <c r="CS882" i="9" s="1"/>
  <c r="CY270" i="9" a="1"/>
  <c r="CY270" i="9" s="1"/>
  <c r="CY371" i="9" a="1"/>
  <c r="CY371" i="9" s="1"/>
  <c r="CY472" i="9" a="1"/>
  <c r="CY472" i="9" s="1"/>
  <c r="CY573" i="9" a="1"/>
  <c r="CY573" i="9" s="1"/>
  <c r="CY674" i="9" a="1"/>
  <c r="CY674" i="9" s="1"/>
  <c r="CY775" i="9" a="1"/>
  <c r="CY775" i="9" s="1"/>
  <c r="CY876" i="9" a="1"/>
  <c r="CY876" i="9" s="1"/>
  <c r="BF315" i="9" a="1"/>
  <c r="BF315" i="9" s="1"/>
  <c r="BF416" i="9" a="1"/>
  <c r="BF416" i="9" s="1"/>
  <c r="BF517" i="9" a="1"/>
  <c r="BF517" i="9" s="1"/>
  <c r="BF618" i="9" a="1"/>
  <c r="BF618" i="9" s="1"/>
  <c r="BF719" i="9" a="1"/>
  <c r="BF719" i="9" s="1"/>
  <c r="BF820" i="9" a="1"/>
  <c r="BF820" i="9" s="1"/>
  <c r="BF921" i="9" a="1"/>
  <c r="BF921" i="9" s="1"/>
  <c r="BJ311" i="9" a="1"/>
  <c r="BJ311" i="9" s="1"/>
  <c r="BJ412" i="9" a="1"/>
  <c r="BJ412" i="9" s="1"/>
  <c r="BJ513" i="9" a="1"/>
  <c r="BJ513" i="9" s="1"/>
  <c r="BJ614" i="9" a="1"/>
  <c r="BJ614" i="9" s="1"/>
  <c r="BJ715" i="9" a="1"/>
  <c r="BJ715" i="9" s="1"/>
  <c r="BJ816" i="9" a="1"/>
  <c r="BJ816" i="9" s="1"/>
  <c r="BJ917" i="9" a="1"/>
  <c r="BJ917" i="9" s="1"/>
  <c r="CR277" i="9" a="1"/>
  <c r="CR277" i="9" s="1"/>
  <c r="CR378" i="9" a="1"/>
  <c r="CR378" i="9" s="1"/>
  <c r="CR479" i="9" a="1"/>
  <c r="CR479" i="9" s="1"/>
  <c r="CR580" i="9" a="1"/>
  <c r="CR580" i="9" s="1"/>
  <c r="CR681" i="9" a="1"/>
  <c r="CR681" i="9" s="1"/>
  <c r="CR782" i="9" a="1"/>
  <c r="CR782" i="9" s="1"/>
  <c r="CR883" i="9" a="1"/>
  <c r="CR883" i="9" s="1"/>
  <c r="CO280" i="9" a="1"/>
  <c r="CO280" i="9" s="1"/>
  <c r="CO381" i="9" a="1"/>
  <c r="CO381" i="9" s="1"/>
  <c r="CO482" i="9" a="1"/>
  <c r="CO482" i="9" s="1"/>
  <c r="CO583" i="9" a="1"/>
  <c r="CO583" i="9" s="1"/>
  <c r="CO684" i="9" a="1"/>
  <c r="CO684" i="9" s="1"/>
  <c r="CO785" i="9" a="1"/>
  <c r="CO785" i="9" s="1"/>
  <c r="CO886" i="9" a="1"/>
  <c r="CO886" i="9" s="1"/>
  <c r="BQ304" i="9" a="1"/>
  <c r="BQ304" i="9" s="1"/>
  <c r="BQ405" i="9" a="1"/>
  <c r="BQ405" i="9" s="1"/>
  <c r="BQ506" i="9" a="1"/>
  <c r="BQ506" i="9" s="1"/>
  <c r="BQ607" i="9" a="1"/>
  <c r="BQ607" i="9" s="1"/>
  <c r="BQ708" i="9" a="1"/>
  <c r="BQ708" i="9" s="1"/>
  <c r="BQ809" i="9" a="1"/>
  <c r="BQ809" i="9" s="1"/>
  <c r="BQ910" i="9" a="1"/>
  <c r="BQ910" i="9" s="1"/>
  <c r="CM282" i="9" a="1"/>
  <c r="CM282" i="9" s="1"/>
  <c r="CM383" i="9" a="1"/>
  <c r="CM383" i="9" s="1"/>
  <c r="CM484" i="9" a="1"/>
  <c r="CM484" i="9" s="1"/>
  <c r="CM585" i="9" a="1"/>
  <c r="CM585" i="9" s="1"/>
  <c r="CM686" i="9" a="1"/>
  <c r="CM686" i="9" s="1"/>
  <c r="CM787" i="9" a="1"/>
  <c r="CM787" i="9" s="1"/>
  <c r="CM888" i="9" a="1"/>
  <c r="CM888" i="9" s="1"/>
  <c r="DB267" i="9" a="1"/>
  <c r="DB267" i="9" s="1"/>
  <c r="DB368" i="9" a="1"/>
  <c r="DB368" i="9" s="1"/>
  <c r="DB469" i="9" a="1"/>
  <c r="DB469" i="9" s="1"/>
  <c r="DB570" i="9" a="1"/>
  <c r="DB570" i="9" s="1"/>
  <c r="DB671" i="9" a="1"/>
  <c r="DB671" i="9" s="1"/>
  <c r="DB772" i="9" a="1"/>
  <c r="DB772" i="9" s="1"/>
  <c r="DB873" i="9" a="1"/>
  <c r="DB873" i="9" s="1"/>
  <c r="BV299" i="9" a="1"/>
  <c r="BV299" i="9" s="1"/>
  <c r="BV400" i="9" a="1"/>
  <c r="BV400" i="9" s="1"/>
  <c r="BV501" i="9" a="1"/>
  <c r="BV501" i="9" s="1"/>
  <c r="BV602" i="9" a="1"/>
  <c r="BV602" i="9" s="1"/>
  <c r="BV703" i="9" a="1"/>
  <c r="BV703" i="9" s="1"/>
  <c r="BV804" i="9" a="1"/>
  <c r="BV804" i="9" s="1"/>
  <c r="BV905" i="9" a="1"/>
  <c r="BV905" i="9" s="1"/>
  <c r="BW298" i="9" a="1"/>
  <c r="BW298" i="9" s="1"/>
  <c r="BW399" i="9" a="1"/>
  <c r="BW399" i="9" s="1"/>
  <c r="BW500" i="9" a="1"/>
  <c r="BW500" i="9" s="1"/>
  <c r="BW601" i="9" a="1"/>
  <c r="BW601" i="9" s="1"/>
  <c r="BW702" i="9" a="1"/>
  <c r="BW702" i="9" s="1"/>
  <c r="BW803" i="9" a="1"/>
  <c r="BW803" i="9" s="1"/>
  <c r="BW904" i="9" a="1"/>
  <c r="BW904" i="9" s="1"/>
  <c r="BG314" i="9" a="1"/>
  <c r="BG314" i="9" s="1"/>
  <c r="BG415" i="9" a="1"/>
  <c r="BG415" i="9" s="1"/>
  <c r="BG516" i="9" a="1"/>
  <c r="BG516" i="9" s="1"/>
  <c r="BG617" i="9" a="1"/>
  <c r="BG617" i="9" s="1"/>
  <c r="BG718" i="9" a="1"/>
  <c r="BG718" i="9" s="1"/>
  <c r="BG819" i="9" a="1"/>
  <c r="BG819" i="9" s="1"/>
  <c r="BG920" i="9" a="1"/>
  <c r="BG920" i="9" s="1"/>
  <c r="CV273" i="9" a="1"/>
  <c r="CV273" i="9" s="1"/>
  <c r="CV374" i="9" a="1"/>
  <c r="CV374" i="9" s="1"/>
  <c r="CV475" i="9" a="1"/>
  <c r="CV475" i="9" s="1"/>
  <c r="CV576" i="9" a="1"/>
  <c r="CV576" i="9" s="1"/>
  <c r="CV677" i="9" a="1"/>
  <c r="CV677" i="9" s="1"/>
  <c r="CV778" i="9" a="1"/>
  <c r="CV778" i="9" s="1"/>
  <c r="CV879" i="9" a="1"/>
  <c r="CV879" i="9" s="1"/>
  <c r="CF289" i="9" a="1"/>
  <c r="CF289" i="9" s="1"/>
  <c r="CF390" i="9" a="1"/>
  <c r="CF390" i="9" s="1"/>
  <c r="CF491" i="9" a="1"/>
  <c r="CF491" i="9" s="1"/>
  <c r="CF592" i="9" a="1"/>
  <c r="CF592" i="9" s="1"/>
  <c r="CF693" i="9" a="1"/>
  <c r="CF693" i="9" s="1"/>
  <c r="CF794" i="9" a="1"/>
  <c r="CF794" i="9" s="1"/>
  <c r="CF895" i="9" a="1"/>
  <c r="CF895" i="9" s="1"/>
  <c r="BO306" i="9" a="1"/>
  <c r="BO306" i="9" s="1"/>
  <c r="BO407" i="9" a="1"/>
  <c r="BO407" i="9" s="1"/>
  <c r="BO508" i="9" a="1"/>
  <c r="BO508" i="9" s="1"/>
  <c r="BO609" i="9" a="1"/>
  <c r="BO609" i="9" s="1"/>
  <c r="BO710" i="9" a="1"/>
  <c r="BO710" i="9" s="1"/>
  <c r="BO811" i="9" a="1"/>
  <c r="BO811" i="9" s="1"/>
  <c r="BO912" i="9" a="1"/>
  <c r="BO912" i="9" s="1"/>
  <c r="CL283" i="9" a="1"/>
  <c r="CL283" i="9" s="1"/>
  <c r="CL384" i="9" a="1"/>
  <c r="CL384" i="9" s="1"/>
  <c r="CL485" i="9" a="1"/>
  <c r="CL485" i="9" s="1"/>
  <c r="CL586" i="9" a="1"/>
  <c r="CL586" i="9" s="1"/>
  <c r="CL687" i="9" a="1"/>
  <c r="CL687" i="9" s="1"/>
  <c r="CL788" i="9" a="1"/>
  <c r="CL788" i="9" s="1"/>
  <c r="CL889" i="9" a="1"/>
  <c r="CL889" i="9" s="1"/>
  <c r="BS302" i="9" a="1"/>
  <c r="BS302" i="9" s="1"/>
  <c r="BS403" i="9" a="1"/>
  <c r="BS403" i="9" s="1"/>
  <c r="BS504" i="9" a="1"/>
  <c r="BS504" i="9" s="1"/>
  <c r="BS605" i="9" a="1"/>
  <c r="BS605" i="9" s="1"/>
  <c r="BS706" i="9" a="1"/>
  <c r="BS706" i="9" s="1"/>
  <c r="BS807" i="9" a="1"/>
  <c r="BS807" i="9" s="1"/>
  <c r="BS908" i="9" a="1"/>
  <c r="BS908" i="9" s="1"/>
  <c r="DC266" i="9" a="1"/>
  <c r="DC266" i="9" s="1"/>
  <c r="DC367" i="9" a="1"/>
  <c r="DC367" i="9" s="1"/>
  <c r="DC468" i="9" a="1"/>
  <c r="DC468" i="9" s="1"/>
  <c r="DC569" i="9" a="1"/>
  <c r="DC569" i="9" s="1"/>
  <c r="DC670" i="9" a="1"/>
  <c r="DC670" i="9" s="1"/>
  <c r="DC771" i="9" a="1"/>
  <c r="DC771" i="9" s="1"/>
  <c r="DC872" i="9" a="1"/>
  <c r="DC872" i="9" s="1"/>
  <c r="CC292" i="9" a="1"/>
  <c r="CC292" i="9" s="1"/>
  <c r="CC393" i="9" a="1"/>
  <c r="CC393" i="9" s="1"/>
  <c r="CC494" i="9" a="1"/>
  <c r="CC494" i="9" s="1"/>
  <c r="CC595" i="9" a="1"/>
  <c r="CC595" i="9" s="1"/>
  <c r="CC696" i="9" a="1"/>
  <c r="CC696" i="9" s="1"/>
  <c r="CC797" i="9" a="1"/>
  <c r="CC797" i="9" s="1"/>
  <c r="CC898" i="9" a="1"/>
  <c r="CC898" i="9" s="1"/>
  <c r="BN307" i="9" a="1"/>
  <c r="BN307" i="9" s="1"/>
  <c r="BN408" i="9" a="1"/>
  <c r="BN408" i="9" s="1"/>
  <c r="BN509" i="9" a="1"/>
  <c r="BN509" i="9" s="1"/>
  <c r="BN610" i="9" a="1"/>
  <c r="BN610" i="9" s="1"/>
  <c r="BN711" i="9" a="1"/>
  <c r="BN711" i="9" s="1"/>
  <c r="BN812" i="9" a="1"/>
  <c r="BN812" i="9" s="1"/>
  <c r="BN913" i="9" a="1"/>
  <c r="BN913" i="9" s="1"/>
  <c r="CT275" i="9" a="1"/>
  <c r="CT275" i="9" s="1"/>
  <c r="CT376" i="9" a="1"/>
  <c r="CT376" i="9" s="1"/>
  <c r="CT477" i="9" a="1"/>
  <c r="CT477" i="9" s="1"/>
  <c r="CT578" i="9" a="1"/>
  <c r="CT578" i="9" s="1"/>
  <c r="CT679" i="9" a="1"/>
  <c r="CT679" i="9" s="1"/>
  <c r="CT780" i="9" a="1"/>
  <c r="CT780" i="9" s="1"/>
  <c r="CT881" i="9" a="1"/>
  <c r="CT881" i="9" s="1"/>
  <c r="CJ285" i="9" a="1"/>
  <c r="CJ285" i="9" s="1"/>
  <c r="CJ386" i="9" a="1"/>
  <c r="CJ386" i="9" s="1"/>
  <c r="CJ487" i="9" a="1"/>
  <c r="CJ487" i="9" s="1"/>
  <c r="CJ588" i="9" a="1"/>
  <c r="CJ588" i="9" s="1"/>
  <c r="CJ689" i="9" a="1"/>
  <c r="CJ689" i="9" s="1"/>
  <c r="CJ790" i="9" a="1"/>
  <c r="CJ790" i="9" s="1"/>
  <c r="CJ891" i="9" a="1"/>
  <c r="CJ891" i="9" s="1"/>
  <c r="BK310" i="9" a="1"/>
  <c r="BK310" i="9" s="1"/>
  <c r="BK411" i="9" a="1"/>
  <c r="BK411" i="9" s="1"/>
  <c r="BK512" i="9" a="1"/>
  <c r="BK512" i="9" s="1"/>
  <c r="BK613" i="9" a="1"/>
  <c r="BK613" i="9" s="1"/>
  <c r="BK714" i="9" a="1"/>
  <c r="BK714" i="9" s="1"/>
  <c r="BK815" i="9" a="1"/>
  <c r="BK815" i="9" s="1"/>
  <c r="BK916" i="9" a="1"/>
  <c r="BK916" i="9" s="1"/>
  <c r="CG288" i="9" a="1"/>
  <c r="CG288" i="9" s="1"/>
  <c r="CG389" i="9" a="1"/>
  <c r="CG389" i="9" s="1"/>
  <c r="CG490" i="9" a="1"/>
  <c r="CG490" i="9" s="1"/>
  <c r="CG591" i="9" a="1"/>
  <c r="CG591" i="9" s="1"/>
  <c r="CG692" i="9" a="1"/>
  <c r="CG692" i="9" s="1"/>
  <c r="CG793" i="9" a="1"/>
  <c r="CG793" i="9" s="1"/>
  <c r="CG894" i="9" a="1"/>
  <c r="CG894" i="9" s="1"/>
  <c r="BZ295" i="9" a="1"/>
  <c r="BZ295" i="9" s="1"/>
  <c r="BZ396" i="9" a="1"/>
  <c r="BZ396" i="9" s="1"/>
  <c r="BZ497" i="9" a="1"/>
  <c r="BZ497" i="9" s="1"/>
  <c r="BZ598" i="9" a="1"/>
  <c r="BZ598" i="9" s="1"/>
  <c r="BZ699" i="9" a="1"/>
  <c r="BZ699" i="9" s="1"/>
  <c r="BZ800" i="9" a="1"/>
  <c r="BZ800" i="9" s="1"/>
  <c r="BZ901" i="9" a="1"/>
  <c r="BZ901" i="9" s="1"/>
  <c r="CQ278" i="9" a="1"/>
  <c r="CQ278" i="9" s="1"/>
  <c r="CQ379" i="9" a="1"/>
  <c r="CQ379" i="9" s="1"/>
  <c r="CQ480" i="9" a="1"/>
  <c r="CQ480" i="9" s="1"/>
  <c r="CQ581" i="9" a="1"/>
  <c r="CQ581" i="9" s="1"/>
  <c r="CQ682" i="9" a="1"/>
  <c r="CQ682" i="9" s="1"/>
  <c r="CQ783" i="9" a="1"/>
  <c r="CQ783" i="9" s="1"/>
  <c r="CQ884" i="9" a="1"/>
  <c r="CQ884" i="9" s="1"/>
  <c r="CP279" i="9" a="1"/>
  <c r="CP279" i="9" s="1"/>
  <c r="CP380" i="9" a="1"/>
  <c r="CP380" i="9" s="1"/>
  <c r="CP481" i="9" a="1"/>
  <c r="CP481" i="9" s="1"/>
  <c r="CP582" i="9" a="1"/>
  <c r="CP582" i="9" s="1"/>
  <c r="CP683" i="9" a="1"/>
  <c r="CP683" i="9" s="1"/>
  <c r="CP784" i="9" a="1"/>
  <c r="CP784" i="9" s="1"/>
  <c r="CP885" i="9" a="1"/>
  <c r="CP885" i="9" s="1"/>
  <c r="DA268" i="9" a="1"/>
  <c r="DA268" i="9" s="1"/>
  <c r="DA369" i="9" a="1"/>
  <c r="DA369" i="9" s="1"/>
  <c r="DA470" i="9" a="1"/>
  <c r="DA470" i="9" s="1"/>
  <c r="DA571" i="9" a="1"/>
  <c r="DA571" i="9" s="1"/>
  <c r="DA672" i="9" a="1"/>
  <c r="DA672" i="9" s="1"/>
  <c r="DA773" i="9" a="1"/>
  <c r="DA773" i="9" s="1"/>
  <c r="DA874" i="9" a="1"/>
  <c r="DA874" i="9" s="1"/>
  <c r="CZ269" i="9" a="1"/>
  <c r="CZ269" i="9" s="1"/>
  <c r="CZ370" i="9" a="1"/>
  <c r="CZ370" i="9" s="1"/>
  <c r="CZ471" i="9" a="1"/>
  <c r="CZ471" i="9" s="1"/>
  <c r="CZ572" i="9" a="1"/>
  <c r="CZ572" i="9" s="1"/>
  <c r="CZ673" i="9" a="1"/>
  <c r="CZ673" i="9" s="1"/>
  <c r="CZ774" i="9" a="1"/>
  <c r="CZ774" i="9" s="1"/>
  <c r="CZ875" i="9" a="1"/>
  <c r="CZ875" i="9" s="1"/>
  <c r="CW272" i="9" a="1"/>
  <c r="CW272" i="9" s="1"/>
  <c r="CW373" i="9" a="1"/>
  <c r="CW373" i="9" s="1"/>
  <c r="CW474" i="9" a="1"/>
  <c r="CW474" i="9" s="1"/>
  <c r="CW575" i="9" a="1"/>
  <c r="CW575" i="9" s="1"/>
  <c r="CW676" i="9" a="1"/>
  <c r="CW676" i="9" s="1"/>
  <c r="CW777" i="9" a="1"/>
  <c r="CW777" i="9" s="1"/>
  <c r="CW878" i="9" a="1"/>
  <c r="CW878" i="9" s="1"/>
  <c r="CH287" i="9" a="1"/>
  <c r="CH287" i="9" s="1"/>
  <c r="CH388" i="9" a="1"/>
  <c r="CH388" i="9" s="1"/>
  <c r="CH489" i="9" a="1"/>
  <c r="CH489" i="9" s="1"/>
  <c r="CH590" i="9" a="1"/>
  <c r="CH590" i="9" s="1"/>
  <c r="CH691" i="9" a="1"/>
  <c r="CH691" i="9" s="1"/>
  <c r="CH792" i="9" a="1"/>
  <c r="CH792" i="9" s="1"/>
  <c r="CH893" i="9" a="1"/>
  <c r="CH893" i="9" s="1"/>
  <c r="BH313" i="9" a="1"/>
  <c r="BH313" i="9" s="1"/>
  <c r="BH414" i="9" a="1"/>
  <c r="BH414" i="9" s="1"/>
  <c r="BH515" i="9" a="1"/>
  <c r="BH515" i="9" s="1"/>
  <c r="BH616" i="9" a="1"/>
  <c r="BH616" i="9" s="1"/>
  <c r="BH717" i="9" a="1"/>
  <c r="BH717" i="9" s="1"/>
  <c r="BH818" i="9" a="1"/>
  <c r="BH818" i="9" s="1"/>
  <c r="BH919" i="9" a="1"/>
  <c r="BH919" i="9" s="1"/>
  <c r="BT301" i="9" a="1"/>
  <c r="BT301" i="9" s="1"/>
  <c r="BT402" i="9" a="1"/>
  <c r="BT402" i="9" s="1"/>
  <c r="BT503" i="9" a="1"/>
  <c r="BT503" i="9" s="1"/>
  <c r="BT604" i="9" a="1"/>
  <c r="BT604" i="9" s="1"/>
  <c r="BT705" i="9" a="1"/>
  <c r="BT705" i="9" s="1"/>
  <c r="BT806" i="9" a="1"/>
  <c r="BT806" i="9" s="1"/>
  <c r="BT907" i="9" a="1"/>
  <c r="BT907" i="9" s="1"/>
  <c r="CI286" i="9" a="1"/>
  <c r="CI286" i="9" s="1"/>
  <c r="CI387" i="9" a="1"/>
  <c r="CI387" i="9" s="1"/>
  <c r="CI488" i="9" a="1"/>
  <c r="CI488" i="9" s="1"/>
  <c r="CI589" i="9" a="1"/>
  <c r="CI589" i="9" s="1"/>
  <c r="CI690" i="9" a="1"/>
  <c r="CI690" i="9" s="1"/>
  <c r="CI791" i="9" a="1"/>
  <c r="CI791" i="9" s="1"/>
  <c r="CI892" i="9" a="1"/>
  <c r="CI892" i="9" s="1"/>
  <c r="BI312" i="9" a="1"/>
  <c r="BI312" i="9" s="1"/>
  <c r="BI413" i="9" a="1"/>
  <c r="BI413" i="9" s="1"/>
  <c r="BI514" i="9" a="1"/>
  <c r="BI514" i="9" s="1"/>
  <c r="BI615" i="9" a="1"/>
  <c r="BI615" i="9" s="1"/>
  <c r="BI716" i="9" a="1"/>
  <c r="BI716" i="9" s="1"/>
  <c r="BI817" i="9" a="1"/>
  <c r="BI817" i="9" s="1"/>
  <c r="BI918" i="9" a="1"/>
  <c r="BI918" i="9" s="1"/>
  <c r="CD291" i="9" a="1"/>
  <c r="CD291" i="9" s="1"/>
  <c r="CD392" i="9" a="1"/>
  <c r="CD392" i="9" s="1"/>
  <c r="CD493" i="9" a="1"/>
  <c r="CD493" i="9" s="1"/>
  <c r="CD594" i="9" a="1"/>
  <c r="CD594" i="9" s="1"/>
  <c r="CD695" i="9" a="1"/>
  <c r="CD695" i="9" s="1"/>
  <c r="CD796" i="9" a="1"/>
  <c r="CD796" i="9" s="1"/>
  <c r="CD897" i="9" a="1"/>
  <c r="CD897" i="9" s="1"/>
  <c r="CU274" i="9" a="1"/>
  <c r="CU274" i="9" s="1"/>
  <c r="CU375" i="9" a="1"/>
  <c r="CU375" i="9" s="1"/>
  <c r="CU476" i="9" a="1"/>
  <c r="CU476" i="9" s="1"/>
  <c r="CU577" i="9" a="1"/>
  <c r="CU577" i="9" s="1"/>
  <c r="CU678" i="9" a="1"/>
  <c r="CU678" i="9" s="1"/>
  <c r="CU779" i="9" a="1"/>
  <c r="CU779" i="9" s="1"/>
  <c r="CU880" i="9" a="1"/>
  <c r="CU880" i="9" s="1"/>
  <c r="BM308" i="9" a="1"/>
  <c r="BM308" i="9" s="1"/>
  <c r="BM409" i="9" a="1"/>
  <c r="BM409" i="9" s="1"/>
  <c r="BM510" i="9" a="1"/>
  <c r="BM510" i="9" s="1"/>
  <c r="BM611" i="9" a="1"/>
  <c r="BM611" i="9" s="1"/>
  <c r="BM712" i="9" a="1"/>
  <c r="BM712" i="9" s="1"/>
  <c r="BM813" i="9" a="1"/>
  <c r="BM813" i="9" s="1"/>
  <c r="BM914" i="9" a="1"/>
  <c r="BM914" i="9" s="1"/>
  <c r="CV72" i="9"/>
  <c r="CV172" i="9" a="1"/>
  <c r="CV172" i="9" s="1"/>
  <c r="CF88" i="9"/>
  <c r="CF188" i="9" a="1"/>
  <c r="CF188" i="9" s="1"/>
  <c r="BO105" i="9"/>
  <c r="BO205" i="9" a="1"/>
  <c r="BO205" i="9" s="1"/>
  <c r="CL82" i="9"/>
  <c r="CL182" i="9" a="1"/>
  <c r="CL182" i="9" s="1"/>
  <c r="BS101" i="9"/>
  <c r="BS201" i="9" a="1"/>
  <c r="BS201" i="9" s="1"/>
  <c r="DC65" i="9"/>
  <c r="DC165" i="9" a="1"/>
  <c r="DC165" i="9" s="1"/>
  <c r="CC91" i="9"/>
  <c r="CC191" i="9" a="1"/>
  <c r="CC191" i="9" s="1"/>
  <c r="BN106" i="9"/>
  <c r="BN206" i="9" a="1"/>
  <c r="BN206" i="9" s="1"/>
  <c r="CT74" i="9"/>
  <c r="CT174" i="9" a="1"/>
  <c r="CT174" i="9" s="1"/>
  <c r="CJ84" i="9"/>
  <c r="CJ184" i="9" a="1"/>
  <c r="CJ184" i="9" s="1"/>
  <c r="BK109" i="9"/>
  <c r="BK209" i="9" a="1"/>
  <c r="BK209" i="9" s="1"/>
  <c r="CG87" i="9"/>
  <c r="CG187" i="9" a="1"/>
  <c r="CG187" i="9" s="1"/>
  <c r="BZ94" i="9"/>
  <c r="BZ194" i="9" a="1"/>
  <c r="BZ194" i="9" s="1"/>
  <c r="CQ77" i="9"/>
  <c r="CQ177" i="9" a="1"/>
  <c r="CQ177" i="9" s="1"/>
  <c r="CP78" i="9"/>
  <c r="CP178" i="9" a="1"/>
  <c r="CP178" i="9" s="1"/>
  <c r="DA67" i="9"/>
  <c r="DA167" i="9" a="1"/>
  <c r="DA167" i="9" s="1"/>
  <c r="CZ68" i="9"/>
  <c r="CZ168" i="9" a="1"/>
  <c r="CZ168" i="9" s="1"/>
  <c r="CW71" i="9"/>
  <c r="CW171" i="9" a="1"/>
  <c r="CW171" i="9" s="1"/>
  <c r="CH86" i="9"/>
  <c r="CH186" i="9" a="1"/>
  <c r="CH186" i="9" s="1"/>
  <c r="BH112" i="9"/>
  <c r="BH212" i="9" a="1"/>
  <c r="BH212" i="9" s="1"/>
  <c r="BT100" i="9"/>
  <c r="BT200" i="9" a="1"/>
  <c r="BT200" i="9" s="1"/>
  <c r="CI85" i="9"/>
  <c r="CI185" i="9" a="1"/>
  <c r="CI185" i="9" s="1"/>
  <c r="BI111" i="9"/>
  <c r="BI211" i="9" a="1"/>
  <c r="BI211" i="9" s="1"/>
  <c r="CD90" i="9"/>
  <c r="CD190" i="9" a="1"/>
  <c r="CD190" i="9" s="1"/>
  <c r="CU73" i="9"/>
  <c r="CU173" i="9" a="1"/>
  <c r="CU173" i="9" s="1"/>
  <c r="BM107" i="9"/>
  <c r="BM207" i="9" a="1"/>
  <c r="BM207" i="9" s="1"/>
  <c r="CB92" i="9"/>
  <c r="CB192" i="9" a="1"/>
  <c r="CB192" i="9" s="1"/>
  <c r="BP104" i="9"/>
  <c r="BP204" i="9" a="1"/>
  <c r="BP204" i="9" s="1"/>
  <c r="BX96" i="9"/>
  <c r="BX196" i="9" a="1"/>
  <c r="BX196" i="9" s="1"/>
  <c r="BR102" i="9"/>
  <c r="BR202" i="9" a="1"/>
  <c r="BR202" i="9" s="1"/>
  <c r="BY95" i="9"/>
  <c r="BY195" i="9" a="1"/>
  <c r="BY195" i="9" s="1"/>
  <c r="BU99" i="9"/>
  <c r="BU199" i="9" a="1"/>
  <c r="BU199" i="9" s="1"/>
  <c r="CE89" i="9"/>
  <c r="CE189" i="9" a="1"/>
  <c r="CE189" i="9" s="1"/>
  <c r="DD64" i="9"/>
  <c r="DD164" i="9" a="1"/>
  <c r="DD164" i="9" s="1"/>
  <c r="Y161" i="8" s="1"/>
  <c r="CX70" i="9"/>
  <c r="CX170" i="9" a="1"/>
  <c r="CX170" i="9" s="1"/>
  <c r="BL108" i="9"/>
  <c r="BL208" i="9" a="1"/>
  <c r="BL208" i="9" s="1"/>
  <c r="CN80" i="9"/>
  <c r="CN180" i="9" a="1"/>
  <c r="CN180" i="9" s="1"/>
  <c r="CK83" i="9"/>
  <c r="CK183" i="9" a="1"/>
  <c r="CK183" i="9" s="1"/>
  <c r="CA93" i="9"/>
  <c r="CA193" i="9" a="1"/>
  <c r="CA193" i="9" s="1"/>
  <c r="CS75" i="9"/>
  <c r="CS175" i="9" a="1"/>
  <c r="CS175" i="9" s="1"/>
  <c r="CY69" i="9"/>
  <c r="CY169" i="9" a="1"/>
  <c r="CY169" i="9" s="1"/>
  <c r="BF114" i="9"/>
  <c r="BF214" i="9" a="1"/>
  <c r="BF214" i="9" s="1"/>
  <c r="BJ110" i="9"/>
  <c r="BJ210" i="9" a="1"/>
  <c r="BJ210" i="9" s="1"/>
  <c r="CR76" i="9"/>
  <c r="CR176" i="9" a="1"/>
  <c r="CR176" i="9" s="1"/>
  <c r="CO79" i="9"/>
  <c r="CO179" i="9" a="1"/>
  <c r="CO179" i="9" s="1"/>
  <c r="BQ103" i="9"/>
  <c r="BQ203" i="9" a="1"/>
  <c r="BQ203" i="9" s="1"/>
  <c r="CM81" i="9"/>
  <c r="CM181" i="9" a="1"/>
  <c r="CM181" i="9" s="1"/>
  <c r="DB66" i="9"/>
  <c r="DB166" i="9" a="1"/>
  <c r="DB166" i="9" s="1"/>
  <c r="BV98" i="9"/>
  <c r="BV198" i="9" a="1"/>
  <c r="BV198" i="9" s="1"/>
  <c r="BW97" i="9"/>
  <c r="BW197" i="9" a="1"/>
  <c r="BW197" i="9" s="1"/>
  <c r="BG113" i="9"/>
  <c r="BG213" i="9" a="1"/>
  <c r="BG213" i="9" s="1"/>
  <c r="Y728" i="8" l="1"/>
  <c r="Y485" i="8"/>
  <c r="Y81" i="8"/>
  <c r="Y566" i="8"/>
  <c r="Y647" i="8"/>
  <c r="CK285" i="9" a="1"/>
  <c r="CK285" i="9" s="1"/>
  <c r="CK386" i="9" a="1"/>
  <c r="CK386" i="9" s="1"/>
  <c r="CK487" i="9" a="1"/>
  <c r="CK487" i="9" s="1"/>
  <c r="CK588" i="9" a="1"/>
  <c r="CK588" i="9" s="1"/>
  <c r="CK689" i="9" a="1"/>
  <c r="CK689" i="9" s="1"/>
  <c r="CK790" i="9" a="1"/>
  <c r="CK790" i="9" s="1"/>
  <c r="CK891" i="9" a="1"/>
  <c r="CK891" i="9" s="1"/>
  <c r="CI287" i="9" a="1"/>
  <c r="CI287" i="9" s="1"/>
  <c r="CI388" i="9" a="1"/>
  <c r="CI388" i="9" s="1"/>
  <c r="CI489" i="9" a="1"/>
  <c r="CI489" i="9" s="1"/>
  <c r="CI590" i="9" a="1"/>
  <c r="CI590" i="9" s="1"/>
  <c r="CI691" i="9" a="1"/>
  <c r="CI691" i="9" s="1"/>
  <c r="CI792" i="9" a="1"/>
  <c r="CI792" i="9" s="1"/>
  <c r="CI893" i="9" a="1"/>
  <c r="CI893" i="9" s="1"/>
  <c r="CF290" i="9" a="1"/>
  <c r="CF290" i="9" s="1"/>
  <c r="CF391" i="9" a="1"/>
  <c r="CF391" i="9" s="1"/>
  <c r="CF492" i="9" a="1"/>
  <c r="CF492" i="9" s="1"/>
  <c r="CF593" i="9" a="1"/>
  <c r="CF593" i="9" s="1"/>
  <c r="CF694" i="9" a="1"/>
  <c r="CF694" i="9" s="1"/>
  <c r="CF795" i="9" a="1"/>
  <c r="CF795" i="9" s="1"/>
  <c r="CF896" i="9" a="1"/>
  <c r="CF896" i="9" s="1"/>
  <c r="BV300" i="9" a="1"/>
  <c r="BV300" i="9" s="1"/>
  <c r="BV401" i="9" a="1"/>
  <c r="BV401" i="9" s="1"/>
  <c r="BV502" i="9" a="1"/>
  <c r="BV502" i="9" s="1"/>
  <c r="BV603" i="9" a="1"/>
  <c r="BV603" i="9" s="1"/>
  <c r="BV704" i="9" a="1"/>
  <c r="BV704" i="9" s="1"/>
  <c r="BV805" i="9" a="1"/>
  <c r="BV805" i="9" s="1"/>
  <c r="BV906" i="9" a="1"/>
  <c r="BV906" i="9" s="1"/>
  <c r="CO281" i="9" a="1"/>
  <c r="CO281" i="9" s="1"/>
  <c r="CO382" i="9" a="1"/>
  <c r="CO382" i="9" s="1"/>
  <c r="CO483" i="9" a="1"/>
  <c r="CO483" i="9" s="1"/>
  <c r="CO584" i="9" a="1"/>
  <c r="CO584" i="9" s="1"/>
  <c r="CO685" i="9" a="1"/>
  <c r="CO685" i="9" s="1"/>
  <c r="CO786" i="9" a="1"/>
  <c r="CO786" i="9" s="1"/>
  <c r="CO887" i="9" a="1"/>
  <c r="CO887" i="9" s="1"/>
  <c r="CY271" i="9" a="1"/>
  <c r="CY271" i="9" s="1"/>
  <c r="CY372" i="9" a="1"/>
  <c r="CY372" i="9" s="1"/>
  <c r="CY473" i="9" a="1"/>
  <c r="CY473" i="9" s="1"/>
  <c r="CY574" i="9" a="1"/>
  <c r="CY574" i="9" s="1"/>
  <c r="CY675" i="9" a="1"/>
  <c r="CY675" i="9" s="1"/>
  <c r="CY776" i="9" a="1"/>
  <c r="CY776" i="9" s="1"/>
  <c r="CY877" i="9" a="1"/>
  <c r="CY877" i="9" s="1"/>
  <c r="CN282" i="9" a="1"/>
  <c r="CN282" i="9" s="1"/>
  <c r="CN383" i="9" a="1"/>
  <c r="CN383" i="9" s="1"/>
  <c r="CN484" i="9" a="1"/>
  <c r="CN484" i="9" s="1"/>
  <c r="CN585" i="9" a="1"/>
  <c r="CN585" i="9" s="1"/>
  <c r="CN686" i="9" a="1"/>
  <c r="CN686" i="9" s="1"/>
  <c r="CN787" i="9" a="1"/>
  <c r="CN787" i="9" s="1"/>
  <c r="CN888" i="9" a="1"/>
  <c r="CN888" i="9" s="1"/>
  <c r="CE291" i="9" a="1"/>
  <c r="CE291" i="9" s="1"/>
  <c r="CE392" i="9" a="1"/>
  <c r="CE392" i="9" s="1"/>
  <c r="CE493" i="9" a="1"/>
  <c r="CE493" i="9" s="1"/>
  <c r="CE594" i="9" a="1"/>
  <c r="CE594" i="9" s="1"/>
  <c r="CE695" i="9" a="1"/>
  <c r="CE695" i="9" s="1"/>
  <c r="CE796" i="9" a="1"/>
  <c r="CE796" i="9" s="1"/>
  <c r="CE897" i="9" a="1"/>
  <c r="CE897" i="9" s="1"/>
  <c r="BX298" i="9" a="1"/>
  <c r="BX298" i="9" s="1"/>
  <c r="BX399" i="9" a="1"/>
  <c r="BX399" i="9" s="1"/>
  <c r="BX500" i="9" a="1"/>
  <c r="BX500" i="9" s="1"/>
  <c r="BX601" i="9" a="1"/>
  <c r="BX601" i="9" s="1"/>
  <c r="BX702" i="9" a="1"/>
  <c r="BX702" i="9" s="1"/>
  <c r="BX803" i="9" a="1"/>
  <c r="BX803" i="9" s="1"/>
  <c r="BX904" i="9" a="1"/>
  <c r="BX904" i="9" s="1"/>
  <c r="CU275" i="9" a="1"/>
  <c r="CU275" i="9" s="1"/>
  <c r="CU376" i="9" a="1"/>
  <c r="CU376" i="9" s="1"/>
  <c r="CU477" i="9" a="1"/>
  <c r="CU477" i="9" s="1"/>
  <c r="CU578" i="9" a="1"/>
  <c r="CU578" i="9" s="1"/>
  <c r="CU679" i="9" a="1"/>
  <c r="CU679" i="9" s="1"/>
  <c r="CU780" i="9" a="1"/>
  <c r="CU780" i="9" s="1"/>
  <c r="CU881" i="9" a="1"/>
  <c r="CU881" i="9" s="1"/>
  <c r="BT302" i="9" a="1"/>
  <c r="BT302" i="9" s="1"/>
  <c r="BT403" i="9" a="1"/>
  <c r="BT403" i="9" s="1"/>
  <c r="BT504" i="9" a="1"/>
  <c r="BT504" i="9" s="1"/>
  <c r="BT605" i="9" a="1"/>
  <c r="BT605" i="9" s="1"/>
  <c r="BT706" i="9" a="1"/>
  <c r="BT706" i="9" s="1"/>
  <c r="BT807" i="9" a="1"/>
  <c r="BT807" i="9" s="1"/>
  <c r="BT908" i="9" a="1"/>
  <c r="BT908" i="9" s="1"/>
  <c r="CZ270" i="9" a="1"/>
  <c r="CZ270" i="9" s="1"/>
  <c r="CZ371" i="9" a="1"/>
  <c r="CZ371" i="9" s="1"/>
  <c r="CZ472" i="9" a="1"/>
  <c r="CZ472" i="9" s="1"/>
  <c r="CZ573" i="9" a="1"/>
  <c r="CZ573" i="9" s="1"/>
  <c r="CZ674" i="9" a="1"/>
  <c r="CZ674" i="9" s="1"/>
  <c r="CZ775" i="9" a="1"/>
  <c r="CZ775" i="9" s="1"/>
  <c r="CZ876" i="9" a="1"/>
  <c r="CZ876" i="9" s="1"/>
  <c r="BZ296" i="9" a="1"/>
  <c r="BZ296" i="9" s="1"/>
  <c r="BZ397" i="9" a="1"/>
  <c r="BZ397" i="9" s="1"/>
  <c r="BZ498" i="9" a="1"/>
  <c r="BZ498" i="9" s="1"/>
  <c r="BZ599" i="9" a="1"/>
  <c r="BZ599" i="9" s="1"/>
  <c r="BZ700" i="9" a="1"/>
  <c r="BZ700" i="9" s="1"/>
  <c r="BZ801" i="9" a="1"/>
  <c r="BZ801" i="9" s="1"/>
  <c r="BZ902" i="9" a="1"/>
  <c r="BZ902" i="9" s="1"/>
  <c r="CT276" i="9" a="1"/>
  <c r="CT276" i="9" s="1"/>
  <c r="CT377" i="9" a="1"/>
  <c r="CT377" i="9" s="1"/>
  <c r="CT478" i="9" a="1"/>
  <c r="CT478" i="9" s="1"/>
  <c r="CT579" i="9" a="1"/>
  <c r="CT579" i="9" s="1"/>
  <c r="CT680" i="9" a="1"/>
  <c r="CT680" i="9" s="1"/>
  <c r="CT781" i="9" a="1"/>
  <c r="CT781" i="9" s="1"/>
  <c r="CT882" i="9" a="1"/>
  <c r="CT882" i="9" s="1"/>
  <c r="BS303" i="9" a="1"/>
  <c r="BS303" i="9" s="1"/>
  <c r="BS404" i="9" a="1"/>
  <c r="BS404" i="9" s="1"/>
  <c r="BS505" i="9" a="1"/>
  <c r="BS505" i="9" s="1"/>
  <c r="BS606" i="9" a="1"/>
  <c r="BS606" i="9" s="1"/>
  <c r="BS707" i="9" a="1"/>
  <c r="BS707" i="9" s="1"/>
  <c r="BS808" i="9" a="1"/>
  <c r="BS808" i="9" s="1"/>
  <c r="BS909" i="9" a="1"/>
  <c r="BS909" i="9" s="1"/>
  <c r="CV274" i="9" a="1"/>
  <c r="CV274" i="9" s="1"/>
  <c r="CV375" i="9" a="1"/>
  <c r="CV375" i="9" s="1"/>
  <c r="CV476" i="9" a="1"/>
  <c r="CV476" i="9" s="1"/>
  <c r="CV577" i="9" a="1"/>
  <c r="CV577" i="9" s="1"/>
  <c r="CV678" i="9" a="1"/>
  <c r="CV678" i="9" s="1"/>
  <c r="CV779" i="9" a="1"/>
  <c r="CV779" i="9" s="1"/>
  <c r="CV880" i="9" a="1"/>
  <c r="CV880" i="9" s="1"/>
  <c r="BW299" i="9" a="1"/>
  <c r="BW299" i="9" s="1"/>
  <c r="BW400" i="9" a="1"/>
  <c r="BW400" i="9" s="1"/>
  <c r="BW501" i="9" a="1"/>
  <c r="BW501" i="9" s="1"/>
  <c r="BW602" i="9" a="1"/>
  <c r="BW602" i="9" s="1"/>
  <c r="BW703" i="9" a="1"/>
  <c r="BW703" i="9" s="1"/>
  <c r="BW804" i="9" a="1"/>
  <c r="BW804" i="9" s="1"/>
  <c r="BW905" i="9" a="1"/>
  <c r="BW905" i="9" s="1"/>
  <c r="CQ279" i="9" a="1"/>
  <c r="CQ279" i="9" s="1"/>
  <c r="CQ380" i="9" a="1"/>
  <c r="CQ380" i="9" s="1"/>
  <c r="CQ481" i="9" a="1"/>
  <c r="CQ481" i="9" s="1"/>
  <c r="CQ582" i="9" a="1"/>
  <c r="CQ582" i="9" s="1"/>
  <c r="CQ683" i="9" a="1"/>
  <c r="CQ683" i="9" s="1"/>
  <c r="CQ784" i="9" a="1"/>
  <c r="CQ784" i="9" s="1"/>
  <c r="CQ885" i="9" a="1"/>
  <c r="CQ885" i="9" s="1"/>
  <c r="DD266" i="9" a="1"/>
  <c r="DD266" i="9" s="1"/>
  <c r="DD367" i="9" a="1"/>
  <c r="DD367" i="9" s="1"/>
  <c r="DD468" i="9" a="1"/>
  <c r="DD468" i="9" s="1"/>
  <c r="Y405" i="8" s="1"/>
  <c r="DD569" i="9" a="1"/>
  <c r="DD569" i="9" s="1"/>
  <c r="DD670" i="9" a="1"/>
  <c r="DD670" i="9" s="1"/>
  <c r="Y567" i="8" s="1"/>
  <c r="DD771" i="9" a="1"/>
  <c r="DD771" i="9" s="1"/>
  <c r="Y648" i="8" s="1"/>
  <c r="DD872" i="9" a="1"/>
  <c r="DD872" i="9" s="1"/>
  <c r="CJ286" i="9" a="1"/>
  <c r="CJ286" i="9" s="1"/>
  <c r="CJ387" i="9" a="1"/>
  <c r="CJ387" i="9" s="1"/>
  <c r="CJ488" i="9" a="1"/>
  <c r="CJ488" i="9" s="1"/>
  <c r="CJ589" i="9" a="1"/>
  <c r="CJ589" i="9" s="1"/>
  <c r="CJ690" i="9" a="1"/>
  <c r="CJ690" i="9" s="1"/>
  <c r="CJ791" i="9" a="1"/>
  <c r="CJ791" i="9" s="1"/>
  <c r="CJ892" i="9" a="1"/>
  <c r="CJ892" i="9" s="1"/>
  <c r="DB268" i="9" a="1"/>
  <c r="DB268" i="9" s="1"/>
  <c r="DB369" i="9" a="1"/>
  <c r="DB369" i="9" s="1"/>
  <c r="DB470" i="9" a="1"/>
  <c r="DB470" i="9" s="1"/>
  <c r="DB571" i="9" a="1"/>
  <c r="DB571" i="9" s="1"/>
  <c r="DB672" i="9" a="1"/>
  <c r="DB672" i="9" s="1"/>
  <c r="DB773" i="9" a="1"/>
  <c r="DB773" i="9" s="1"/>
  <c r="DB874" i="9" a="1"/>
  <c r="DB874" i="9" s="1"/>
  <c r="CR278" i="9" a="1"/>
  <c r="CR278" i="9" s="1"/>
  <c r="CR379" i="9" a="1"/>
  <c r="CR379" i="9" s="1"/>
  <c r="CR480" i="9" a="1"/>
  <c r="CR480" i="9" s="1"/>
  <c r="CR581" i="9" a="1"/>
  <c r="CR581" i="9" s="1"/>
  <c r="CR682" i="9" a="1"/>
  <c r="CR682" i="9" s="1"/>
  <c r="CR783" i="9" a="1"/>
  <c r="CR783" i="9" s="1"/>
  <c r="CR884" i="9" a="1"/>
  <c r="CR884" i="9" s="1"/>
  <c r="CS277" i="9" a="1"/>
  <c r="CS277" i="9" s="1"/>
  <c r="CS378" i="9" a="1"/>
  <c r="CS378" i="9" s="1"/>
  <c r="CS479" i="9" a="1"/>
  <c r="CS479" i="9" s="1"/>
  <c r="CS580" i="9" a="1"/>
  <c r="CS580" i="9" s="1"/>
  <c r="CS681" i="9" a="1"/>
  <c r="CS681" i="9" s="1"/>
  <c r="CS782" i="9" a="1"/>
  <c r="CS782" i="9" s="1"/>
  <c r="CS883" i="9" a="1"/>
  <c r="CS883" i="9" s="1"/>
  <c r="BL310" i="9" a="1"/>
  <c r="BL310" i="9" s="1"/>
  <c r="BL411" i="9" a="1"/>
  <c r="BL411" i="9" s="1"/>
  <c r="BL512" i="9" a="1"/>
  <c r="BL512" i="9" s="1"/>
  <c r="BL613" i="9" a="1"/>
  <c r="BL613" i="9" s="1"/>
  <c r="BL714" i="9" a="1"/>
  <c r="BL714" i="9" s="1"/>
  <c r="BL815" i="9" a="1"/>
  <c r="BL815" i="9" s="1"/>
  <c r="BL916" i="9" a="1"/>
  <c r="BL916" i="9" s="1"/>
  <c r="BU301" i="9" a="1"/>
  <c r="BU301" i="9" s="1"/>
  <c r="BU402" i="9" a="1"/>
  <c r="BU402" i="9" s="1"/>
  <c r="BU503" i="9" a="1"/>
  <c r="BU503" i="9" s="1"/>
  <c r="BU604" i="9" a="1"/>
  <c r="BU604" i="9" s="1"/>
  <c r="BU705" i="9" a="1"/>
  <c r="BU705" i="9" s="1"/>
  <c r="BU806" i="9" a="1"/>
  <c r="BU806" i="9" s="1"/>
  <c r="BU907" i="9" a="1"/>
  <c r="BU907" i="9" s="1"/>
  <c r="BP306" i="9" a="1"/>
  <c r="BP306" i="9" s="1"/>
  <c r="BP407" i="9" a="1"/>
  <c r="BP407" i="9" s="1"/>
  <c r="BP508" i="9" a="1"/>
  <c r="BP508" i="9" s="1"/>
  <c r="BP609" i="9" a="1"/>
  <c r="BP609" i="9" s="1"/>
  <c r="BP710" i="9" a="1"/>
  <c r="BP710" i="9" s="1"/>
  <c r="BP811" i="9" a="1"/>
  <c r="BP811" i="9" s="1"/>
  <c r="BP912" i="9" a="1"/>
  <c r="BP912" i="9" s="1"/>
  <c r="CD292" i="9" a="1"/>
  <c r="CD292" i="9" s="1"/>
  <c r="CD393" i="9" a="1"/>
  <c r="CD393" i="9" s="1"/>
  <c r="CD494" i="9" a="1"/>
  <c r="CD494" i="9" s="1"/>
  <c r="CD595" i="9" a="1"/>
  <c r="CD595" i="9" s="1"/>
  <c r="CD696" i="9" a="1"/>
  <c r="CD696" i="9" s="1"/>
  <c r="CD797" i="9" a="1"/>
  <c r="CD797" i="9" s="1"/>
  <c r="CD898" i="9" a="1"/>
  <c r="CD898" i="9" s="1"/>
  <c r="BH314" i="9" a="1"/>
  <c r="BH314" i="9" s="1"/>
  <c r="BH415" i="9" a="1"/>
  <c r="BH415" i="9" s="1"/>
  <c r="BH516" i="9" a="1"/>
  <c r="BH516" i="9" s="1"/>
  <c r="BH617" i="9" a="1"/>
  <c r="BH617" i="9" s="1"/>
  <c r="BH718" i="9" a="1"/>
  <c r="BH718" i="9" s="1"/>
  <c r="BH819" i="9" a="1"/>
  <c r="BH819" i="9" s="1"/>
  <c r="BH920" i="9" a="1"/>
  <c r="BH920" i="9" s="1"/>
  <c r="DA269" i="9" a="1"/>
  <c r="DA269" i="9" s="1"/>
  <c r="DA370" i="9" a="1"/>
  <c r="DA370" i="9" s="1"/>
  <c r="DA471" i="9" a="1"/>
  <c r="DA471" i="9" s="1"/>
  <c r="DA572" i="9" a="1"/>
  <c r="DA572" i="9" s="1"/>
  <c r="DA673" i="9" a="1"/>
  <c r="DA673" i="9" s="1"/>
  <c r="DA774" i="9" a="1"/>
  <c r="DA774" i="9" s="1"/>
  <c r="DA875" i="9" a="1"/>
  <c r="DA875" i="9" s="1"/>
  <c r="CG289" i="9" a="1"/>
  <c r="CG289" i="9" s="1"/>
  <c r="CG390" i="9" a="1"/>
  <c r="CG390" i="9" s="1"/>
  <c r="CG491" i="9" a="1"/>
  <c r="CG491" i="9" s="1"/>
  <c r="CG592" i="9" a="1"/>
  <c r="CG592" i="9" s="1"/>
  <c r="CG693" i="9" a="1"/>
  <c r="CG693" i="9" s="1"/>
  <c r="CG794" i="9" a="1"/>
  <c r="CG794" i="9" s="1"/>
  <c r="CG895" i="9" a="1"/>
  <c r="CG895" i="9" s="1"/>
  <c r="BN308" i="9" a="1"/>
  <c r="BN308" i="9" s="1"/>
  <c r="BN409" i="9" a="1"/>
  <c r="BN409" i="9" s="1"/>
  <c r="BN510" i="9" a="1"/>
  <c r="BN510" i="9" s="1"/>
  <c r="BN611" i="9" a="1"/>
  <c r="BN611" i="9" s="1"/>
  <c r="BN712" i="9" a="1"/>
  <c r="BN712" i="9" s="1"/>
  <c r="BN813" i="9" a="1"/>
  <c r="BN813" i="9" s="1"/>
  <c r="BN914" i="9" a="1"/>
  <c r="BN914" i="9" s="1"/>
  <c r="CL284" i="9" a="1"/>
  <c r="CL284" i="9" s="1"/>
  <c r="CL385" i="9" a="1"/>
  <c r="CL385" i="9" s="1"/>
  <c r="CL486" i="9" a="1"/>
  <c r="CL486" i="9" s="1"/>
  <c r="CL587" i="9" a="1"/>
  <c r="CL587" i="9" s="1"/>
  <c r="CL688" i="9" a="1"/>
  <c r="CL688" i="9" s="1"/>
  <c r="CL789" i="9" a="1"/>
  <c r="CL789" i="9" s="1"/>
  <c r="CL890" i="9" a="1"/>
  <c r="CL890" i="9" s="1"/>
  <c r="CW273" i="9" a="1"/>
  <c r="CW273" i="9" s="1"/>
  <c r="CW374" i="9" a="1"/>
  <c r="CW374" i="9" s="1"/>
  <c r="CW475" i="9" a="1"/>
  <c r="CW475" i="9" s="1"/>
  <c r="CW576" i="9" a="1"/>
  <c r="CW576" i="9" s="1"/>
  <c r="CW677" i="9" a="1"/>
  <c r="CW677" i="9" s="1"/>
  <c r="CW778" i="9" a="1"/>
  <c r="CW778" i="9" s="1"/>
  <c r="CW879" i="9" a="1"/>
  <c r="CW879" i="9" s="1"/>
  <c r="BF215" i="9" a="1"/>
  <c r="BF215" i="9" s="1"/>
  <c r="BF316" i="9" a="1"/>
  <c r="BF316" i="9" s="1"/>
  <c r="BF417" i="9" a="1"/>
  <c r="BF417" i="9" s="1"/>
  <c r="BF518" i="9" a="1"/>
  <c r="BF518" i="9" s="1"/>
  <c r="BF619" i="9" a="1"/>
  <c r="BF619" i="9" s="1"/>
  <c r="BF720" i="9" a="1"/>
  <c r="BF720" i="9" s="1"/>
  <c r="BF821" i="9" a="1"/>
  <c r="BF821" i="9" s="1"/>
  <c r="BF922" i="9" a="1"/>
  <c r="BF922" i="9" s="1"/>
  <c r="BR304" i="9" a="1"/>
  <c r="BR304" i="9" s="1"/>
  <c r="BR405" i="9" a="1"/>
  <c r="BR405" i="9" s="1"/>
  <c r="BR506" i="9" a="1"/>
  <c r="BR506" i="9" s="1"/>
  <c r="BR607" i="9" a="1"/>
  <c r="BR607" i="9" s="1"/>
  <c r="BR708" i="9" a="1"/>
  <c r="BR708" i="9" s="1"/>
  <c r="BR809" i="9" a="1"/>
  <c r="BR809" i="9" s="1"/>
  <c r="BR910" i="9" a="1"/>
  <c r="BR910" i="9" s="1"/>
  <c r="DC267" i="9" a="1"/>
  <c r="DC267" i="9" s="1"/>
  <c r="DC368" i="9" a="1"/>
  <c r="DC368" i="9" s="1"/>
  <c r="DC469" i="9" a="1"/>
  <c r="DC469" i="9" s="1"/>
  <c r="DC570" i="9" a="1"/>
  <c r="DC570" i="9" s="1"/>
  <c r="DC671" i="9" a="1"/>
  <c r="DC671" i="9" s="1"/>
  <c r="DC772" i="9" a="1"/>
  <c r="DC772" i="9" s="1"/>
  <c r="DC873" i="9" a="1"/>
  <c r="DC873" i="9" s="1"/>
  <c r="BG315" i="9" a="1"/>
  <c r="BG315" i="9" s="1"/>
  <c r="BG416" i="9" a="1"/>
  <c r="BG416" i="9" s="1"/>
  <c r="BG517" i="9" a="1"/>
  <c r="BG517" i="9" s="1"/>
  <c r="BG618" i="9" a="1"/>
  <c r="BG618" i="9" s="1"/>
  <c r="BG719" i="9" a="1"/>
  <c r="BG719" i="9" s="1"/>
  <c r="BG820" i="9" a="1"/>
  <c r="BG820" i="9" s="1"/>
  <c r="BG921" i="9" a="1"/>
  <c r="BG921" i="9" s="1"/>
  <c r="BJ312" i="9" a="1"/>
  <c r="BJ312" i="9" s="1"/>
  <c r="BJ413" i="9" a="1"/>
  <c r="BJ413" i="9" s="1"/>
  <c r="BJ514" i="9" a="1"/>
  <c r="BJ514" i="9" s="1"/>
  <c r="BJ615" i="9" a="1"/>
  <c r="BJ615" i="9" s="1"/>
  <c r="BJ716" i="9" a="1"/>
  <c r="BJ716" i="9" s="1"/>
  <c r="BJ817" i="9" a="1"/>
  <c r="BJ817" i="9" s="1"/>
  <c r="BJ918" i="9" a="1"/>
  <c r="BJ918" i="9" s="1"/>
  <c r="CX272" i="9" a="1"/>
  <c r="CX272" i="9" s="1"/>
  <c r="CX373" i="9" a="1"/>
  <c r="CX373" i="9" s="1"/>
  <c r="CX474" i="9" a="1"/>
  <c r="CX474" i="9" s="1"/>
  <c r="CX575" i="9" a="1"/>
  <c r="CX575" i="9" s="1"/>
  <c r="CX676" i="9" a="1"/>
  <c r="CX676" i="9" s="1"/>
  <c r="CX777" i="9" a="1"/>
  <c r="CX777" i="9" s="1"/>
  <c r="CX878" i="9" a="1"/>
  <c r="CX878" i="9" s="1"/>
  <c r="CB294" i="9" a="1"/>
  <c r="CB294" i="9" s="1"/>
  <c r="CB395" i="9" a="1"/>
  <c r="CB395" i="9" s="1"/>
  <c r="CB496" i="9" a="1"/>
  <c r="CB496" i="9" s="1"/>
  <c r="CB597" i="9" a="1"/>
  <c r="CB597" i="9" s="1"/>
  <c r="CB698" i="9" a="1"/>
  <c r="CB698" i="9" s="1"/>
  <c r="CB799" i="9" a="1"/>
  <c r="CB799" i="9" s="1"/>
  <c r="CB900" i="9" a="1"/>
  <c r="CB900" i="9" s="1"/>
  <c r="CH288" i="9" a="1"/>
  <c r="CH288" i="9" s="1"/>
  <c r="CH389" i="9" a="1"/>
  <c r="CH389" i="9" s="1"/>
  <c r="CH490" i="9" a="1"/>
  <c r="CH490" i="9" s="1"/>
  <c r="CH591" i="9" a="1"/>
  <c r="CH591" i="9" s="1"/>
  <c r="CH692" i="9" a="1"/>
  <c r="CH692" i="9" s="1"/>
  <c r="CH793" i="9" a="1"/>
  <c r="CH793" i="9" s="1"/>
  <c r="CH894" i="9" a="1"/>
  <c r="CH894" i="9" s="1"/>
  <c r="CC293" i="9" a="1"/>
  <c r="CC293" i="9" s="1"/>
  <c r="CC394" i="9" a="1"/>
  <c r="CC394" i="9" s="1"/>
  <c r="CC495" i="9" a="1"/>
  <c r="CC495" i="9" s="1"/>
  <c r="CC596" i="9" a="1"/>
  <c r="CC596" i="9" s="1"/>
  <c r="CC697" i="9" a="1"/>
  <c r="CC697" i="9" s="1"/>
  <c r="CC798" i="9" a="1"/>
  <c r="CC798" i="9" s="1"/>
  <c r="CC899" i="9" a="1"/>
  <c r="CC899" i="9" s="1"/>
  <c r="BQ305" i="9" a="1"/>
  <c r="BQ305" i="9" s="1"/>
  <c r="BQ406" i="9" a="1"/>
  <c r="BQ406" i="9" s="1"/>
  <c r="BQ507" i="9" a="1"/>
  <c r="BQ507" i="9" s="1"/>
  <c r="BQ608" i="9" a="1"/>
  <c r="BQ608" i="9" s="1"/>
  <c r="BQ709" i="9" a="1"/>
  <c r="BQ709" i="9" s="1"/>
  <c r="BQ810" i="9" a="1"/>
  <c r="BQ810" i="9" s="1"/>
  <c r="BQ911" i="9" a="1"/>
  <c r="BQ911" i="9" s="1"/>
  <c r="BM309" i="9" a="1"/>
  <c r="BM309" i="9" s="1"/>
  <c r="BM410" i="9" a="1"/>
  <c r="BM410" i="9" s="1"/>
  <c r="BM511" i="9" a="1"/>
  <c r="BM511" i="9" s="1"/>
  <c r="BM612" i="9" a="1"/>
  <c r="BM612" i="9" s="1"/>
  <c r="BM713" i="9" a="1"/>
  <c r="BM713" i="9" s="1"/>
  <c r="BM814" i="9" a="1"/>
  <c r="BM814" i="9" s="1"/>
  <c r="BM915" i="9" a="1"/>
  <c r="BM915" i="9" s="1"/>
  <c r="CM283" i="9" a="1"/>
  <c r="CM283" i="9" s="1"/>
  <c r="CM384" i="9" a="1"/>
  <c r="CM384" i="9" s="1"/>
  <c r="CM485" i="9" a="1"/>
  <c r="CM485" i="9" s="1"/>
  <c r="CM586" i="9" a="1"/>
  <c r="CM586" i="9" s="1"/>
  <c r="CM687" i="9" a="1"/>
  <c r="CM687" i="9" s="1"/>
  <c r="CM788" i="9" a="1"/>
  <c r="CM788" i="9" s="1"/>
  <c r="CM889" i="9" a="1"/>
  <c r="CM889" i="9" s="1"/>
  <c r="CA295" i="9" a="1"/>
  <c r="CA295" i="9" s="1"/>
  <c r="CA396" i="9" a="1"/>
  <c r="CA396" i="9" s="1"/>
  <c r="CA497" i="9" a="1"/>
  <c r="CA497" i="9" s="1"/>
  <c r="CA598" i="9" a="1"/>
  <c r="CA598" i="9" s="1"/>
  <c r="CA699" i="9" a="1"/>
  <c r="CA699" i="9" s="1"/>
  <c r="CA800" i="9" a="1"/>
  <c r="CA800" i="9" s="1"/>
  <c r="CA901" i="9" a="1"/>
  <c r="CA901" i="9" s="1"/>
  <c r="BY297" i="9" a="1"/>
  <c r="BY297" i="9" s="1"/>
  <c r="BY398" i="9" a="1"/>
  <c r="BY398" i="9" s="1"/>
  <c r="BY499" i="9" a="1"/>
  <c r="BY499" i="9" s="1"/>
  <c r="BY600" i="9" a="1"/>
  <c r="BY600" i="9" s="1"/>
  <c r="BY701" i="9" a="1"/>
  <c r="BY701" i="9" s="1"/>
  <c r="BY802" i="9" a="1"/>
  <c r="BY802" i="9" s="1"/>
  <c r="BY903" i="9" a="1"/>
  <c r="BY903" i="9" s="1"/>
  <c r="BI313" i="9" a="1"/>
  <c r="BI313" i="9" s="1"/>
  <c r="BI414" i="9" a="1"/>
  <c r="BI414" i="9" s="1"/>
  <c r="BI515" i="9" a="1"/>
  <c r="BI515" i="9" s="1"/>
  <c r="BI616" i="9" a="1"/>
  <c r="BI616" i="9" s="1"/>
  <c r="BI717" i="9" a="1"/>
  <c r="BI717" i="9" s="1"/>
  <c r="BI818" i="9" a="1"/>
  <c r="BI818" i="9" s="1"/>
  <c r="BI919" i="9" a="1"/>
  <c r="BI919" i="9" s="1"/>
  <c r="CP280" i="9" a="1"/>
  <c r="CP280" i="9" s="1"/>
  <c r="CP381" i="9" a="1"/>
  <c r="CP381" i="9" s="1"/>
  <c r="CP482" i="9" a="1"/>
  <c r="CP482" i="9" s="1"/>
  <c r="CP583" i="9" a="1"/>
  <c r="CP583" i="9" s="1"/>
  <c r="CP684" i="9" a="1"/>
  <c r="CP684" i="9" s="1"/>
  <c r="CP785" i="9" a="1"/>
  <c r="CP785" i="9" s="1"/>
  <c r="CP886" i="9" a="1"/>
  <c r="CP886" i="9" s="1"/>
  <c r="BK311" i="9" a="1"/>
  <c r="BK311" i="9" s="1"/>
  <c r="BK412" i="9" a="1"/>
  <c r="BK412" i="9" s="1"/>
  <c r="BK513" i="9" a="1"/>
  <c r="BK513" i="9" s="1"/>
  <c r="BK614" i="9" a="1"/>
  <c r="BK614" i="9" s="1"/>
  <c r="BK715" i="9" a="1"/>
  <c r="BK715" i="9" s="1"/>
  <c r="BK816" i="9" a="1"/>
  <c r="BK816" i="9" s="1"/>
  <c r="BK917" i="9" a="1"/>
  <c r="BK917" i="9" s="1"/>
  <c r="BO307" i="9" a="1"/>
  <c r="BO307" i="9" s="1"/>
  <c r="BO408" i="9" a="1"/>
  <c r="BO408" i="9" s="1"/>
  <c r="BO509" i="9" a="1"/>
  <c r="BO509" i="9" s="1"/>
  <c r="BO610" i="9" a="1"/>
  <c r="BO610" i="9" s="1"/>
  <c r="BO711" i="9" a="1"/>
  <c r="BO711" i="9" s="1"/>
  <c r="BO812" i="9" a="1"/>
  <c r="BO812" i="9" s="1"/>
  <c r="BO913" i="9" a="1"/>
  <c r="BO913" i="9" s="1"/>
  <c r="DB67" i="9"/>
  <c r="DB167" i="9" a="1"/>
  <c r="DB167" i="9" s="1"/>
  <c r="CR77" i="9"/>
  <c r="CR177" i="9" a="1"/>
  <c r="CR177" i="9" s="1"/>
  <c r="CS76" i="9"/>
  <c r="CS176" i="9" a="1"/>
  <c r="CS176" i="9" s="1"/>
  <c r="BL109" i="9"/>
  <c r="BL209" i="9" a="1"/>
  <c r="BL209" i="9" s="1"/>
  <c r="BU100" i="9"/>
  <c r="BU200" i="9" a="1"/>
  <c r="BU200" i="9" s="1"/>
  <c r="BP105" i="9"/>
  <c r="BP205" i="9" a="1"/>
  <c r="BP205" i="9" s="1"/>
  <c r="CD91" i="9"/>
  <c r="CD191" i="9" a="1"/>
  <c r="CD191" i="9" s="1"/>
  <c r="BH113" i="9"/>
  <c r="BH213" i="9" a="1"/>
  <c r="BH213" i="9" s="1"/>
  <c r="DA68" i="9"/>
  <c r="DA168" i="9" a="1"/>
  <c r="DA168" i="9" s="1"/>
  <c r="CG88" i="9"/>
  <c r="CG188" i="9" a="1"/>
  <c r="CG188" i="9" s="1"/>
  <c r="BN107" i="9"/>
  <c r="BN207" i="9" a="1"/>
  <c r="BN207" i="9" s="1"/>
  <c r="CL83" i="9"/>
  <c r="CL183" i="9" a="1"/>
  <c r="CL183" i="9" s="1"/>
  <c r="CX71" i="9"/>
  <c r="CX171" i="9" a="1"/>
  <c r="CX171" i="9" s="1"/>
  <c r="BY96" i="9"/>
  <c r="BY196" i="9" a="1"/>
  <c r="BY196" i="9" s="1"/>
  <c r="CB93" i="9"/>
  <c r="CB193" i="9" a="1"/>
  <c r="CB193" i="9" s="1"/>
  <c r="BI112" i="9"/>
  <c r="BI212" i="9" a="1"/>
  <c r="BI212" i="9" s="1"/>
  <c r="CH87" i="9"/>
  <c r="CH187" i="9" a="1"/>
  <c r="CH187" i="9" s="1"/>
  <c r="CP79" i="9"/>
  <c r="CP179" i="9" a="1"/>
  <c r="CP179" i="9" s="1"/>
  <c r="BK110" i="9"/>
  <c r="BK210" i="9" a="1"/>
  <c r="BK210" i="9" s="1"/>
  <c r="CC92" i="9"/>
  <c r="CC192" i="9" a="1"/>
  <c r="CC192" i="9" s="1"/>
  <c r="BO106" i="9"/>
  <c r="BO206" i="9" a="1"/>
  <c r="BO206" i="9" s="1"/>
  <c r="CM82" i="9"/>
  <c r="CM182" i="9" a="1"/>
  <c r="CM182" i="9" s="1"/>
  <c r="BJ111" i="9"/>
  <c r="BJ211" i="9" a="1"/>
  <c r="BJ211" i="9" s="1"/>
  <c r="BW98" i="9"/>
  <c r="BW198" i="9" a="1"/>
  <c r="BW198" i="9" s="1"/>
  <c r="BQ104" i="9"/>
  <c r="BQ204" i="9" a="1"/>
  <c r="BQ204" i="9" s="1"/>
  <c r="CK84" i="9"/>
  <c r="CK184" i="9" a="1"/>
  <c r="CK184" i="9" s="1"/>
  <c r="DD65" i="9"/>
  <c r="Y82" i="8" s="1"/>
  <c r="DD165" i="9" a="1"/>
  <c r="DD165" i="9" s="1"/>
  <c r="Y162" i="8" s="1"/>
  <c r="BR103" i="9"/>
  <c r="BR203" i="9" a="1"/>
  <c r="BR203" i="9" s="1"/>
  <c r="BM108" i="9"/>
  <c r="BM208" i="9" a="1"/>
  <c r="BM208" i="9" s="1"/>
  <c r="CI86" i="9"/>
  <c r="CI186" i="9" a="1"/>
  <c r="CI186" i="9" s="1"/>
  <c r="CW72" i="9"/>
  <c r="CW172" i="9" a="1"/>
  <c r="CW172" i="9" s="1"/>
  <c r="CQ78" i="9"/>
  <c r="CQ178" i="9" a="1"/>
  <c r="CQ178" i="9" s="1"/>
  <c r="CJ85" i="9"/>
  <c r="CJ185" i="9" a="1"/>
  <c r="CJ185" i="9" s="1"/>
  <c r="DC66" i="9"/>
  <c r="DC166" i="9" a="1"/>
  <c r="DC166" i="9" s="1"/>
  <c r="CF89" i="9"/>
  <c r="CF189" i="9" a="1"/>
  <c r="CF189" i="9" s="1"/>
  <c r="CA94" i="9"/>
  <c r="CA194" i="9" a="1"/>
  <c r="CA194" i="9" s="1"/>
  <c r="BG114" i="9"/>
  <c r="BG214" i="9" a="1"/>
  <c r="BG214" i="9" s="1"/>
  <c r="BV99" i="9"/>
  <c r="BV199" i="9" a="1"/>
  <c r="BV199" i="9" s="1"/>
  <c r="CO80" i="9"/>
  <c r="CO180" i="9" a="1"/>
  <c r="CO180" i="9" s="1"/>
  <c r="CY70" i="9"/>
  <c r="CY170" i="9" a="1"/>
  <c r="CY170" i="9" s="1"/>
  <c r="CN81" i="9"/>
  <c r="CN181" i="9" a="1"/>
  <c r="CN181" i="9" s="1"/>
  <c r="CE90" i="9"/>
  <c r="CE190" i="9" a="1"/>
  <c r="CE190" i="9" s="1"/>
  <c r="BX97" i="9"/>
  <c r="BX197" i="9" a="1"/>
  <c r="BX197" i="9" s="1"/>
  <c r="CU74" i="9"/>
  <c r="CU174" i="9" a="1"/>
  <c r="CU174" i="9" s="1"/>
  <c r="BT101" i="9"/>
  <c r="BT201" i="9" a="1"/>
  <c r="BT201" i="9" s="1"/>
  <c r="CZ69" i="9"/>
  <c r="CZ169" i="9" a="1"/>
  <c r="CZ169" i="9" s="1"/>
  <c r="BZ95" i="9"/>
  <c r="BZ195" i="9" a="1"/>
  <c r="BZ195" i="9" s="1"/>
  <c r="CT75" i="9"/>
  <c r="CT175" i="9" a="1"/>
  <c r="CT175" i="9" s="1"/>
  <c r="BS102" i="9"/>
  <c r="BS202" i="9" a="1"/>
  <c r="BS202" i="9" s="1"/>
  <c r="CV73" i="9"/>
  <c r="CV173" i="9" a="1"/>
  <c r="CV173" i="9" s="1"/>
  <c r="Y486" i="8" l="1"/>
  <c r="Y243" i="8"/>
  <c r="Y324" i="8"/>
  <c r="Y729" i="8"/>
  <c r="BS304" i="9" a="1"/>
  <c r="BS304" i="9" s="1"/>
  <c r="BS405" i="9" a="1"/>
  <c r="BS405" i="9" s="1"/>
  <c r="BS506" i="9" a="1"/>
  <c r="BS506" i="9" s="1"/>
  <c r="BS607" i="9" a="1"/>
  <c r="BS607" i="9" s="1"/>
  <c r="BS708" i="9" a="1"/>
  <c r="BS708" i="9" s="1"/>
  <c r="BS809" i="9" a="1"/>
  <c r="BS809" i="9" s="1"/>
  <c r="BS910" i="9" a="1"/>
  <c r="BS910" i="9" s="1"/>
  <c r="BT303" i="9" a="1"/>
  <c r="BT303" i="9" s="1"/>
  <c r="BT404" i="9" a="1"/>
  <c r="BT404" i="9" s="1"/>
  <c r="BT505" i="9" a="1"/>
  <c r="BT505" i="9" s="1"/>
  <c r="BT606" i="9" a="1"/>
  <c r="BT606" i="9" s="1"/>
  <c r="BT707" i="9" a="1"/>
  <c r="BT707" i="9" s="1"/>
  <c r="BT808" i="9" a="1"/>
  <c r="BT808" i="9" s="1"/>
  <c r="BT909" i="9" a="1"/>
  <c r="BT909" i="9" s="1"/>
  <c r="CN283" i="9" a="1"/>
  <c r="CN283" i="9" s="1"/>
  <c r="CN384" i="9" a="1"/>
  <c r="CN384" i="9" s="1"/>
  <c r="CN485" i="9" a="1"/>
  <c r="CN485" i="9" s="1"/>
  <c r="CN586" i="9" a="1"/>
  <c r="CN586" i="9" s="1"/>
  <c r="CN687" i="9" a="1"/>
  <c r="CN687" i="9" s="1"/>
  <c r="CN788" i="9" a="1"/>
  <c r="CN788" i="9" s="1"/>
  <c r="CN889" i="9" a="1"/>
  <c r="CN889" i="9" s="1"/>
  <c r="BG215" i="9" a="1"/>
  <c r="BG215" i="9" s="1"/>
  <c r="BG316" i="9" a="1"/>
  <c r="BG316" i="9" s="1"/>
  <c r="BG417" i="9" a="1"/>
  <c r="BG417" i="9" s="1"/>
  <c r="BG518" i="9" a="1"/>
  <c r="BG518" i="9" s="1"/>
  <c r="BG619" i="9" a="1"/>
  <c r="BG619" i="9" s="1"/>
  <c r="BG720" i="9" a="1"/>
  <c r="BG720" i="9" s="1"/>
  <c r="BG821" i="9" a="1"/>
  <c r="BG821" i="9" s="1"/>
  <c r="BG922" i="9" a="1"/>
  <c r="BG922" i="9" s="1"/>
  <c r="CJ287" i="9" a="1"/>
  <c r="CJ287" i="9" s="1"/>
  <c r="CJ388" i="9" a="1"/>
  <c r="CJ388" i="9" s="1"/>
  <c r="CJ489" i="9" a="1"/>
  <c r="CJ489" i="9" s="1"/>
  <c r="CJ590" i="9" a="1"/>
  <c r="CJ590" i="9" s="1"/>
  <c r="CJ691" i="9" a="1"/>
  <c r="CJ691" i="9" s="1"/>
  <c r="CJ792" i="9" a="1"/>
  <c r="CJ792" i="9" s="1"/>
  <c r="CJ893" i="9" a="1"/>
  <c r="CJ893" i="9" s="1"/>
  <c r="BM310" i="9" a="1"/>
  <c r="BM310" i="9" s="1"/>
  <c r="BM411" i="9" a="1"/>
  <c r="BM411" i="9" s="1"/>
  <c r="BM512" i="9" a="1"/>
  <c r="BM512" i="9" s="1"/>
  <c r="BM613" i="9" a="1"/>
  <c r="BM613" i="9" s="1"/>
  <c r="BM714" i="9" a="1"/>
  <c r="BM714" i="9" s="1"/>
  <c r="BM815" i="9" a="1"/>
  <c r="BM815" i="9" s="1"/>
  <c r="BM916" i="9" a="1"/>
  <c r="BM916" i="9" s="1"/>
  <c r="BQ306" i="9" a="1"/>
  <c r="BQ306" i="9" s="1"/>
  <c r="BQ407" i="9" a="1"/>
  <c r="BQ407" i="9" s="1"/>
  <c r="BQ508" i="9" a="1"/>
  <c r="BQ508" i="9" s="1"/>
  <c r="BQ609" i="9" a="1"/>
  <c r="BQ609" i="9" s="1"/>
  <c r="BQ710" i="9" a="1"/>
  <c r="BQ710" i="9" s="1"/>
  <c r="BQ811" i="9" a="1"/>
  <c r="BQ811" i="9" s="1"/>
  <c r="BQ912" i="9" a="1"/>
  <c r="BQ912" i="9" s="1"/>
  <c r="BO308" i="9" a="1"/>
  <c r="BO308" i="9" s="1"/>
  <c r="BO409" i="9" a="1"/>
  <c r="BO409" i="9" s="1"/>
  <c r="BO510" i="9" a="1"/>
  <c r="BO510" i="9" s="1"/>
  <c r="BO611" i="9" a="1"/>
  <c r="BO611" i="9" s="1"/>
  <c r="BO712" i="9" a="1"/>
  <c r="BO712" i="9" s="1"/>
  <c r="BO813" i="9" a="1"/>
  <c r="BO813" i="9" s="1"/>
  <c r="BO914" i="9" a="1"/>
  <c r="BO914" i="9" s="1"/>
  <c r="CH289" i="9" a="1"/>
  <c r="CH289" i="9" s="1"/>
  <c r="CH390" i="9" a="1"/>
  <c r="CH390" i="9" s="1"/>
  <c r="CH491" i="9" a="1"/>
  <c r="CH491" i="9" s="1"/>
  <c r="CH592" i="9" a="1"/>
  <c r="CH592" i="9" s="1"/>
  <c r="CH693" i="9" a="1"/>
  <c r="CH693" i="9" s="1"/>
  <c r="CH794" i="9" a="1"/>
  <c r="CH794" i="9" s="1"/>
  <c r="CH895" i="9" a="1"/>
  <c r="CH895" i="9" s="1"/>
  <c r="CX273" i="9" a="1"/>
  <c r="CX273" i="9" s="1"/>
  <c r="CX374" i="9" a="1"/>
  <c r="CX374" i="9" s="1"/>
  <c r="CX475" i="9" a="1"/>
  <c r="CX475" i="9" s="1"/>
  <c r="CX576" i="9" a="1"/>
  <c r="CX576" i="9" s="1"/>
  <c r="CX677" i="9" a="1"/>
  <c r="CX677" i="9" s="1"/>
  <c r="CX778" i="9" a="1"/>
  <c r="CX778" i="9" s="1"/>
  <c r="CX879" i="9" a="1"/>
  <c r="CX879" i="9" s="1"/>
  <c r="DA270" i="9" a="1"/>
  <c r="DA270" i="9" s="1"/>
  <c r="DA371" i="9" a="1"/>
  <c r="DA371" i="9" s="1"/>
  <c r="DA472" i="9" a="1"/>
  <c r="DA472" i="9" s="1"/>
  <c r="DA573" i="9" a="1"/>
  <c r="DA573" i="9" s="1"/>
  <c r="DA674" i="9" a="1"/>
  <c r="DA674" i="9" s="1"/>
  <c r="DA775" i="9" a="1"/>
  <c r="DA775" i="9" s="1"/>
  <c r="DA876" i="9" a="1"/>
  <c r="DA876" i="9" s="1"/>
  <c r="BU302" i="9" a="1"/>
  <c r="BU302" i="9" s="1"/>
  <c r="BU403" i="9" a="1"/>
  <c r="BU403" i="9" s="1"/>
  <c r="BU504" i="9" a="1"/>
  <c r="BU504" i="9" s="1"/>
  <c r="BU605" i="9" a="1"/>
  <c r="BU605" i="9" s="1"/>
  <c r="BU706" i="9" a="1"/>
  <c r="BU706" i="9" s="1"/>
  <c r="BU807" i="9" a="1"/>
  <c r="BU807" i="9" s="1"/>
  <c r="BU908" i="9" a="1"/>
  <c r="BU908" i="9" s="1"/>
  <c r="DB269" i="9" a="1"/>
  <c r="DB269" i="9" s="1"/>
  <c r="DB370" i="9" a="1"/>
  <c r="DB370" i="9" s="1"/>
  <c r="DB471" i="9" a="1"/>
  <c r="DB471" i="9" s="1"/>
  <c r="DB572" i="9" a="1"/>
  <c r="DB572" i="9" s="1"/>
  <c r="DB673" i="9" a="1"/>
  <c r="DB673" i="9" s="1"/>
  <c r="DB774" i="9" a="1"/>
  <c r="DB774" i="9" s="1"/>
  <c r="DB875" i="9" a="1"/>
  <c r="DB875" i="9" s="1"/>
  <c r="CT277" i="9" a="1"/>
  <c r="CT277" i="9" s="1"/>
  <c r="CT378" i="9" a="1"/>
  <c r="CT378" i="9" s="1"/>
  <c r="CT479" i="9" a="1"/>
  <c r="CT479" i="9" s="1"/>
  <c r="CT580" i="9" a="1"/>
  <c r="CT580" i="9" s="1"/>
  <c r="CT681" i="9" a="1"/>
  <c r="CT681" i="9" s="1"/>
  <c r="CT782" i="9" a="1"/>
  <c r="CT782" i="9" s="1"/>
  <c r="CT883" i="9" a="1"/>
  <c r="CT883" i="9" s="1"/>
  <c r="CU276" i="9" a="1"/>
  <c r="CU276" i="9" s="1"/>
  <c r="CU377" i="9" a="1"/>
  <c r="CU377" i="9" s="1"/>
  <c r="CU478" i="9" a="1"/>
  <c r="CU478" i="9" s="1"/>
  <c r="CU579" i="9" a="1"/>
  <c r="CU579" i="9" s="1"/>
  <c r="CU680" i="9" a="1"/>
  <c r="CU680" i="9" s="1"/>
  <c r="CU781" i="9" a="1"/>
  <c r="CU781" i="9" s="1"/>
  <c r="CU882" i="9" a="1"/>
  <c r="CU882" i="9" s="1"/>
  <c r="CY272" i="9" a="1"/>
  <c r="CY272" i="9" s="1"/>
  <c r="CY373" i="9" a="1"/>
  <c r="CY373" i="9" s="1"/>
  <c r="CY474" i="9" a="1"/>
  <c r="CY474" i="9" s="1"/>
  <c r="CY575" i="9" a="1"/>
  <c r="CY575" i="9" s="1"/>
  <c r="CY676" i="9" a="1"/>
  <c r="CY676" i="9" s="1"/>
  <c r="CY777" i="9" a="1"/>
  <c r="CY777" i="9" s="1"/>
  <c r="CY878" i="9" a="1"/>
  <c r="CY878" i="9" s="1"/>
  <c r="CA296" i="9" a="1"/>
  <c r="CA296" i="9" s="1"/>
  <c r="CA397" i="9" a="1"/>
  <c r="CA397" i="9" s="1"/>
  <c r="CA498" i="9" a="1"/>
  <c r="CA498" i="9" s="1"/>
  <c r="CA599" i="9" a="1"/>
  <c r="CA599" i="9" s="1"/>
  <c r="CA700" i="9" a="1"/>
  <c r="CA700" i="9" s="1"/>
  <c r="CA801" i="9" a="1"/>
  <c r="CA801" i="9" s="1"/>
  <c r="CA902" i="9" a="1"/>
  <c r="CA902" i="9" s="1"/>
  <c r="CQ280" i="9" a="1"/>
  <c r="CQ280" i="9" s="1"/>
  <c r="CQ381" i="9" a="1"/>
  <c r="CQ381" i="9" s="1"/>
  <c r="CQ482" i="9" a="1"/>
  <c r="CQ482" i="9" s="1"/>
  <c r="CQ583" i="9" a="1"/>
  <c r="CQ583" i="9" s="1"/>
  <c r="CQ684" i="9" a="1"/>
  <c r="CQ684" i="9" s="1"/>
  <c r="CQ785" i="9" a="1"/>
  <c r="CQ785" i="9" s="1"/>
  <c r="CQ886" i="9" a="1"/>
  <c r="CQ886" i="9" s="1"/>
  <c r="BR305" i="9" a="1"/>
  <c r="BR305" i="9" s="1"/>
  <c r="BR406" i="9" a="1"/>
  <c r="BR406" i="9" s="1"/>
  <c r="BR507" i="9" a="1"/>
  <c r="BR507" i="9" s="1"/>
  <c r="BR608" i="9" a="1"/>
  <c r="BR608" i="9" s="1"/>
  <c r="BR709" i="9" a="1"/>
  <c r="BR709" i="9" s="1"/>
  <c r="BR810" i="9" a="1"/>
  <c r="BR810" i="9" s="1"/>
  <c r="BR911" i="9" a="1"/>
  <c r="BR911" i="9" s="1"/>
  <c r="BW300" i="9" a="1"/>
  <c r="BW300" i="9" s="1"/>
  <c r="BW401" i="9" a="1"/>
  <c r="BW401" i="9" s="1"/>
  <c r="BW502" i="9" a="1"/>
  <c r="BW502" i="9" s="1"/>
  <c r="BW603" i="9" a="1"/>
  <c r="BW603" i="9" s="1"/>
  <c r="BW704" i="9" a="1"/>
  <c r="BW704" i="9" s="1"/>
  <c r="BW805" i="9" a="1"/>
  <c r="BW805" i="9" s="1"/>
  <c r="BW906" i="9" a="1"/>
  <c r="BW906" i="9" s="1"/>
  <c r="CC294" i="9" a="1"/>
  <c r="CC294" i="9" s="1"/>
  <c r="CC395" i="9" a="1"/>
  <c r="CC395" i="9" s="1"/>
  <c r="CC496" i="9" a="1"/>
  <c r="CC496" i="9" s="1"/>
  <c r="CC597" i="9" a="1"/>
  <c r="CC597" i="9" s="1"/>
  <c r="CC698" i="9" a="1"/>
  <c r="CC698" i="9" s="1"/>
  <c r="CC799" i="9" a="1"/>
  <c r="CC799" i="9" s="1"/>
  <c r="CC900" i="9" a="1"/>
  <c r="CC900" i="9" s="1"/>
  <c r="BI314" i="9" a="1"/>
  <c r="BI314" i="9" s="1"/>
  <c r="BI415" i="9" a="1"/>
  <c r="BI415" i="9" s="1"/>
  <c r="BI516" i="9" a="1"/>
  <c r="BI516" i="9" s="1"/>
  <c r="BI617" i="9" a="1"/>
  <c r="BI617" i="9" s="1"/>
  <c r="BI718" i="9" a="1"/>
  <c r="BI718" i="9" s="1"/>
  <c r="BI819" i="9" a="1"/>
  <c r="BI819" i="9" s="1"/>
  <c r="BI920" i="9" a="1"/>
  <c r="BI920" i="9" s="1"/>
  <c r="CL285" i="9" a="1"/>
  <c r="CL285" i="9" s="1"/>
  <c r="CL386" i="9" a="1"/>
  <c r="CL386" i="9" s="1"/>
  <c r="CL487" i="9" a="1"/>
  <c r="CL487" i="9" s="1"/>
  <c r="CL588" i="9" a="1"/>
  <c r="CL588" i="9" s="1"/>
  <c r="CL689" i="9" a="1"/>
  <c r="CL689" i="9" s="1"/>
  <c r="CL790" i="9" a="1"/>
  <c r="CL790" i="9" s="1"/>
  <c r="CL891" i="9" a="1"/>
  <c r="CL891" i="9" s="1"/>
  <c r="BH315" i="9" a="1"/>
  <c r="BH315" i="9" s="1"/>
  <c r="BH416" i="9" a="1"/>
  <c r="BH416" i="9" s="1"/>
  <c r="BH517" i="9" a="1"/>
  <c r="BH517" i="9" s="1"/>
  <c r="BH618" i="9" a="1"/>
  <c r="BH618" i="9" s="1"/>
  <c r="BH719" i="9" a="1"/>
  <c r="BH719" i="9" s="1"/>
  <c r="BH820" i="9" a="1"/>
  <c r="BH820" i="9" s="1"/>
  <c r="BH921" i="9" a="1"/>
  <c r="BH921" i="9" s="1"/>
  <c r="BL311" i="9" a="1"/>
  <c r="BL311" i="9" s="1"/>
  <c r="BL412" i="9" a="1"/>
  <c r="BL412" i="9" s="1"/>
  <c r="BL513" i="9" a="1"/>
  <c r="BL513" i="9" s="1"/>
  <c r="BL614" i="9" a="1"/>
  <c r="BL614" i="9" s="1"/>
  <c r="BL715" i="9" a="1"/>
  <c r="BL715" i="9" s="1"/>
  <c r="BL816" i="9" a="1"/>
  <c r="BL816" i="9" s="1"/>
  <c r="BL917" i="9" a="1"/>
  <c r="BL917" i="9" s="1"/>
  <c r="BZ297" i="9" a="1"/>
  <c r="BZ297" i="9" s="1"/>
  <c r="BZ398" i="9" a="1"/>
  <c r="BZ398" i="9" s="1"/>
  <c r="BZ499" i="9" a="1"/>
  <c r="BZ499" i="9" s="1"/>
  <c r="BZ600" i="9" a="1"/>
  <c r="BZ600" i="9" s="1"/>
  <c r="BZ701" i="9" a="1"/>
  <c r="BZ701" i="9" s="1"/>
  <c r="BZ802" i="9" a="1"/>
  <c r="BZ802" i="9" s="1"/>
  <c r="BZ903" i="9" a="1"/>
  <c r="BZ903" i="9" s="1"/>
  <c r="BX299" i="9" a="1"/>
  <c r="BX299" i="9" s="1"/>
  <c r="BX400" i="9" a="1"/>
  <c r="BX400" i="9" s="1"/>
  <c r="BX501" i="9" a="1"/>
  <c r="BX501" i="9" s="1"/>
  <c r="BX602" i="9" a="1"/>
  <c r="BX602" i="9" s="1"/>
  <c r="BX703" i="9" a="1"/>
  <c r="BX703" i="9" s="1"/>
  <c r="BX804" i="9" a="1"/>
  <c r="BX804" i="9" s="1"/>
  <c r="BX905" i="9" a="1"/>
  <c r="BX905" i="9" s="1"/>
  <c r="CO282" i="9" a="1"/>
  <c r="CO282" i="9" s="1"/>
  <c r="CO383" i="9" a="1"/>
  <c r="CO383" i="9" s="1"/>
  <c r="CO484" i="9" a="1"/>
  <c r="CO484" i="9" s="1"/>
  <c r="CO585" i="9" a="1"/>
  <c r="CO585" i="9" s="1"/>
  <c r="CO686" i="9" a="1"/>
  <c r="CO686" i="9" s="1"/>
  <c r="CO787" i="9" a="1"/>
  <c r="CO787" i="9" s="1"/>
  <c r="CO888" i="9" a="1"/>
  <c r="CO888" i="9" s="1"/>
  <c r="CF291" i="9" a="1"/>
  <c r="CF291" i="9" s="1"/>
  <c r="CF392" i="9" a="1"/>
  <c r="CF392" i="9" s="1"/>
  <c r="CF493" i="9" a="1"/>
  <c r="CF493" i="9" s="1"/>
  <c r="CF594" i="9" a="1"/>
  <c r="CF594" i="9" s="1"/>
  <c r="CF695" i="9" a="1"/>
  <c r="CF695" i="9" s="1"/>
  <c r="CF796" i="9" a="1"/>
  <c r="CF796" i="9" s="1"/>
  <c r="CF897" i="9" a="1"/>
  <c r="CF897" i="9" s="1"/>
  <c r="CW274" i="9" a="1"/>
  <c r="CW274" i="9" s="1"/>
  <c r="CW375" i="9" a="1"/>
  <c r="CW375" i="9" s="1"/>
  <c r="CW476" i="9" a="1"/>
  <c r="CW476" i="9" s="1"/>
  <c r="CW577" i="9" a="1"/>
  <c r="CW577" i="9" s="1"/>
  <c r="CW678" i="9" a="1"/>
  <c r="CW678" i="9" s="1"/>
  <c r="CW779" i="9" a="1"/>
  <c r="CW779" i="9" s="1"/>
  <c r="CW880" i="9" a="1"/>
  <c r="CW880" i="9" s="1"/>
  <c r="DD267" i="9" a="1"/>
  <c r="DD267" i="9" s="1"/>
  <c r="Y244" i="8" s="1"/>
  <c r="DD368" i="9" a="1"/>
  <c r="DD368" i="9" s="1"/>
  <c r="Y325" i="8" s="1"/>
  <c r="DD469" i="9" a="1"/>
  <c r="DD469" i="9" s="1"/>
  <c r="Y406" i="8" s="1"/>
  <c r="DD570" i="9" a="1"/>
  <c r="DD570" i="9" s="1"/>
  <c r="Y487" i="8" s="1"/>
  <c r="DD671" i="9" a="1"/>
  <c r="DD671" i="9" s="1"/>
  <c r="Y568" i="8" s="1"/>
  <c r="DD772" i="9" a="1"/>
  <c r="DD772" i="9" s="1"/>
  <c r="Y649" i="8" s="1"/>
  <c r="DD873" i="9" a="1"/>
  <c r="DD873" i="9" s="1"/>
  <c r="Y730" i="8" s="1"/>
  <c r="BJ313" i="9" a="1"/>
  <c r="BJ313" i="9" s="1"/>
  <c r="BJ414" i="9" a="1"/>
  <c r="BJ414" i="9" s="1"/>
  <c r="BJ515" i="9" a="1"/>
  <c r="BJ515" i="9" s="1"/>
  <c r="BJ616" i="9" a="1"/>
  <c r="BJ616" i="9" s="1"/>
  <c r="BJ717" i="9" a="1"/>
  <c r="BJ717" i="9" s="1"/>
  <c r="BJ818" i="9" a="1"/>
  <c r="BJ818" i="9" s="1"/>
  <c r="BJ919" i="9" a="1"/>
  <c r="BJ919" i="9" s="1"/>
  <c r="BK312" i="9" a="1"/>
  <c r="BK312" i="9" s="1"/>
  <c r="BK413" i="9" a="1"/>
  <c r="BK413" i="9" s="1"/>
  <c r="BK514" i="9" a="1"/>
  <c r="BK514" i="9" s="1"/>
  <c r="BK615" i="9" a="1"/>
  <c r="BK615" i="9" s="1"/>
  <c r="BK716" i="9" a="1"/>
  <c r="BK716" i="9" s="1"/>
  <c r="BK817" i="9" a="1"/>
  <c r="BK817" i="9" s="1"/>
  <c r="BK918" i="9" a="1"/>
  <c r="BK918" i="9" s="1"/>
  <c r="CB295" i="9" a="1"/>
  <c r="CB295" i="9" s="1"/>
  <c r="CB396" i="9" a="1"/>
  <c r="CB396" i="9" s="1"/>
  <c r="CB497" i="9" a="1"/>
  <c r="CB497" i="9" s="1"/>
  <c r="CB598" i="9" a="1"/>
  <c r="CB598" i="9" s="1"/>
  <c r="CB699" i="9" a="1"/>
  <c r="CB699" i="9" s="1"/>
  <c r="CB800" i="9" a="1"/>
  <c r="CB800" i="9" s="1"/>
  <c r="CB901" i="9" a="1"/>
  <c r="CB901" i="9" s="1"/>
  <c r="BN309" i="9" a="1"/>
  <c r="BN309" i="9" s="1"/>
  <c r="BN410" i="9" a="1"/>
  <c r="BN410" i="9" s="1"/>
  <c r="BN511" i="9" a="1"/>
  <c r="BN511" i="9" s="1"/>
  <c r="BN612" i="9" a="1"/>
  <c r="BN612" i="9" s="1"/>
  <c r="BN713" i="9" a="1"/>
  <c r="BN713" i="9" s="1"/>
  <c r="BN814" i="9" a="1"/>
  <c r="BN814" i="9" s="1"/>
  <c r="BN915" i="9" a="1"/>
  <c r="BN915" i="9" s="1"/>
  <c r="CD293" i="9" a="1"/>
  <c r="CD293" i="9" s="1"/>
  <c r="CD394" i="9" a="1"/>
  <c r="CD394" i="9" s="1"/>
  <c r="CD495" i="9" a="1"/>
  <c r="CD495" i="9" s="1"/>
  <c r="CD596" i="9" a="1"/>
  <c r="CD596" i="9" s="1"/>
  <c r="CD697" i="9" a="1"/>
  <c r="CD697" i="9" s="1"/>
  <c r="CD798" i="9" a="1"/>
  <c r="CD798" i="9" s="1"/>
  <c r="CD899" i="9" a="1"/>
  <c r="CD899" i="9" s="1"/>
  <c r="CS278" i="9" a="1"/>
  <c r="CS278" i="9" s="1"/>
  <c r="CS379" i="9" a="1"/>
  <c r="CS379" i="9" s="1"/>
  <c r="CS480" i="9" a="1"/>
  <c r="CS480" i="9" s="1"/>
  <c r="CS581" i="9" a="1"/>
  <c r="CS581" i="9" s="1"/>
  <c r="CS682" i="9" a="1"/>
  <c r="CS682" i="9" s="1"/>
  <c r="CS783" i="9" a="1"/>
  <c r="CS783" i="9" s="1"/>
  <c r="CS884" i="9" a="1"/>
  <c r="CS884" i="9" s="1"/>
  <c r="CV275" i="9" a="1"/>
  <c r="CV275" i="9" s="1"/>
  <c r="CV376" i="9" a="1"/>
  <c r="CV376" i="9" s="1"/>
  <c r="CV477" i="9" a="1"/>
  <c r="CV477" i="9" s="1"/>
  <c r="CV578" i="9" a="1"/>
  <c r="CV578" i="9" s="1"/>
  <c r="CV679" i="9" a="1"/>
  <c r="CV679" i="9" s="1"/>
  <c r="CV780" i="9" a="1"/>
  <c r="CV780" i="9" s="1"/>
  <c r="CV881" i="9" a="1"/>
  <c r="CV881" i="9" s="1"/>
  <c r="CZ271" i="9" a="1"/>
  <c r="CZ271" i="9" s="1"/>
  <c r="CZ372" i="9" a="1"/>
  <c r="CZ372" i="9" s="1"/>
  <c r="CZ473" i="9" a="1"/>
  <c r="CZ473" i="9" s="1"/>
  <c r="CZ574" i="9" a="1"/>
  <c r="CZ574" i="9" s="1"/>
  <c r="CZ675" i="9" a="1"/>
  <c r="CZ675" i="9" s="1"/>
  <c r="CZ776" i="9" a="1"/>
  <c r="CZ776" i="9" s="1"/>
  <c r="CZ877" i="9" a="1"/>
  <c r="CZ877" i="9" s="1"/>
  <c r="CE292" i="9" a="1"/>
  <c r="CE292" i="9" s="1"/>
  <c r="CE393" i="9" a="1"/>
  <c r="CE393" i="9" s="1"/>
  <c r="CE494" i="9" a="1"/>
  <c r="CE494" i="9" s="1"/>
  <c r="CE595" i="9" a="1"/>
  <c r="CE595" i="9" s="1"/>
  <c r="CE696" i="9" a="1"/>
  <c r="CE696" i="9" s="1"/>
  <c r="CE797" i="9" a="1"/>
  <c r="CE797" i="9" s="1"/>
  <c r="CE898" i="9" a="1"/>
  <c r="CE898" i="9" s="1"/>
  <c r="BV301" i="9" a="1"/>
  <c r="BV301" i="9" s="1"/>
  <c r="BV402" i="9" a="1"/>
  <c r="BV402" i="9" s="1"/>
  <c r="BV503" i="9" a="1"/>
  <c r="BV503" i="9" s="1"/>
  <c r="BV604" i="9" a="1"/>
  <c r="BV604" i="9" s="1"/>
  <c r="BV705" i="9" a="1"/>
  <c r="BV705" i="9" s="1"/>
  <c r="BV806" i="9" a="1"/>
  <c r="BV806" i="9" s="1"/>
  <c r="BV907" i="9" a="1"/>
  <c r="BV907" i="9" s="1"/>
  <c r="DC268" i="9" a="1"/>
  <c r="DC268" i="9" s="1"/>
  <c r="DC369" i="9" a="1"/>
  <c r="DC369" i="9" s="1"/>
  <c r="DC470" i="9" a="1"/>
  <c r="DC470" i="9" s="1"/>
  <c r="DC571" i="9" a="1"/>
  <c r="DC571" i="9" s="1"/>
  <c r="DC672" i="9" a="1"/>
  <c r="DC672" i="9" s="1"/>
  <c r="DC773" i="9" a="1"/>
  <c r="DC773" i="9" s="1"/>
  <c r="DC874" i="9" a="1"/>
  <c r="DC874" i="9" s="1"/>
  <c r="CI288" i="9" a="1"/>
  <c r="CI288" i="9" s="1"/>
  <c r="CI389" i="9" a="1"/>
  <c r="CI389" i="9" s="1"/>
  <c r="CI490" i="9" a="1"/>
  <c r="CI490" i="9" s="1"/>
  <c r="CI591" i="9" a="1"/>
  <c r="CI591" i="9" s="1"/>
  <c r="CI692" i="9" a="1"/>
  <c r="CI692" i="9" s="1"/>
  <c r="CI793" i="9" a="1"/>
  <c r="CI793" i="9" s="1"/>
  <c r="CI894" i="9" a="1"/>
  <c r="CI894" i="9" s="1"/>
  <c r="CK286" i="9" a="1"/>
  <c r="CK286" i="9" s="1"/>
  <c r="CK387" i="9" a="1"/>
  <c r="CK387" i="9" s="1"/>
  <c r="CK488" i="9" a="1"/>
  <c r="CK488" i="9" s="1"/>
  <c r="CK589" i="9" a="1"/>
  <c r="CK589" i="9" s="1"/>
  <c r="CK690" i="9" a="1"/>
  <c r="CK690" i="9" s="1"/>
  <c r="CK791" i="9" a="1"/>
  <c r="CK791" i="9" s="1"/>
  <c r="CK892" i="9" a="1"/>
  <c r="CK892" i="9" s="1"/>
  <c r="CM284" i="9" a="1"/>
  <c r="CM284" i="9" s="1"/>
  <c r="CM385" i="9" a="1"/>
  <c r="CM385" i="9" s="1"/>
  <c r="CM486" i="9" a="1"/>
  <c r="CM486" i="9" s="1"/>
  <c r="CM587" i="9" a="1"/>
  <c r="CM587" i="9" s="1"/>
  <c r="CM688" i="9" a="1"/>
  <c r="CM688" i="9" s="1"/>
  <c r="CM789" i="9" a="1"/>
  <c r="CM789" i="9" s="1"/>
  <c r="CM890" i="9" a="1"/>
  <c r="CM890" i="9" s="1"/>
  <c r="CP281" i="9" a="1"/>
  <c r="CP281" i="9" s="1"/>
  <c r="CP382" i="9" a="1"/>
  <c r="CP382" i="9" s="1"/>
  <c r="CP483" i="9" a="1"/>
  <c r="CP483" i="9" s="1"/>
  <c r="CP584" i="9" a="1"/>
  <c r="CP584" i="9" s="1"/>
  <c r="CP685" i="9" a="1"/>
  <c r="CP685" i="9" s="1"/>
  <c r="CP786" i="9" a="1"/>
  <c r="CP786" i="9" s="1"/>
  <c r="CP887" i="9" a="1"/>
  <c r="CP887" i="9" s="1"/>
  <c r="BY298" i="9" a="1"/>
  <c r="BY298" i="9" s="1"/>
  <c r="BY399" i="9" a="1"/>
  <c r="BY399" i="9" s="1"/>
  <c r="BY500" i="9" a="1"/>
  <c r="BY500" i="9" s="1"/>
  <c r="BY601" i="9" a="1"/>
  <c r="BY601" i="9" s="1"/>
  <c r="BY702" i="9" a="1"/>
  <c r="BY702" i="9" s="1"/>
  <c r="BY803" i="9" a="1"/>
  <c r="BY803" i="9" s="1"/>
  <c r="BY904" i="9" a="1"/>
  <c r="BY904" i="9" s="1"/>
  <c r="CG290" i="9" a="1"/>
  <c r="CG290" i="9" s="1"/>
  <c r="CG391" i="9" a="1"/>
  <c r="CG391" i="9" s="1"/>
  <c r="CG492" i="9" a="1"/>
  <c r="CG492" i="9" s="1"/>
  <c r="CG593" i="9" a="1"/>
  <c r="CG593" i="9" s="1"/>
  <c r="CG694" i="9" a="1"/>
  <c r="CG694" i="9" s="1"/>
  <c r="CG795" i="9" a="1"/>
  <c r="CG795" i="9" s="1"/>
  <c r="CG896" i="9" a="1"/>
  <c r="CG896" i="9" s="1"/>
  <c r="BP307" i="9" a="1"/>
  <c r="BP307" i="9" s="1"/>
  <c r="BP408" i="9" a="1"/>
  <c r="BP408" i="9" s="1"/>
  <c r="BP509" i="9" a="1"/>
  <c r="BP509" i="9" s="1"/>
  <c r="BP610" i="9" a="1"/>
  <c r="BP610" i="9" s="1"/>
  <c r="BP711" i="9" a="1"/>
  <c r="BP711" i="9" s="1"/>
  <c r="BP812" i="9" a="1"/>
  <c r="BP812" i="9" s="1"/>
  <c r="BP913" i="9" a="1"/>
  <c r="BP913" i="9" s="1"/>
  <c r="CR279" i="9" a="1"/>
  <c r="CR279" i="9" s="1"/>
  <c r="CR380" i="9" a="1"/>
  <c r="CR380" i="9" s="1"/>
  <c r="CR481" i="9" a="1"/>
  <c r="CR481" i="9" s="1"/>
  <c r="CR582" i="9" a="1"/>
  <c r="CR582" i="9" s="1"/>
  <c r="CR683" i="9" a="1"/>
  <c r="CR683" i="9" s="1"/>
  <c r="CR784" i="9" a="1"/>
  <c r="CR784" i="9" s="1"/>
  <c r="CR885" i="9" a="1"/>
  <c r="CR885" i="9" s="1"/>
  <c r="CT76" i="9"/>
  <c r="CT176" i="9" a="1"/>
  <c r="CT176" i="9" s="1"/>
  <c r="CU75" i="9"/>
  <c r="CU175" i="9" a="1"/>
  <c r="CU175" i="9" s="1"/>
  <c r="CY71" i="9"/>
  <c r="CY171" i="9" a="1"/>
  <c r="CY171" i="9" s="1"/>
  <c r="CA95" i="9"/>
  <c r="CA195" i="9" a="1"/>
  <c r="CA195" i="9" s="1"/>
  <c r="CQ79" i="9"/>
  <c r="CQ179" i="9" a="1"/>
  <c r="CQ179" i="9" s="1"/>
  <c r="BR104" i="9"/>
  <c r="BR204" i="9" a="1"/>
  <c r="BR204" i="9" s="1"/>
  <c r="BW99" i="9"/>
  <c r="BW199" i="9" a="1"/>
  <c r="BW199" i="9" s="1"/>
  <c r="CC93" i="9"/>
  <c r="CC193" i="9" a="1"/>
  <c r="CC193" i="9" s="1"/>
  <c r="BI113" i="9"/>
  <c r="BI213" i="9" a="1"/>
  <c r="BI213" i="9" s="1"/>
  <c r="CL84" i="9"/>
  <c r="CL184" i="9" a="1"/>
  <c r="CL184" i="9" s="1"/>
  <c r="BH114" i="9"/>
  <c r="BH214" i="9" a="1"/>
  <c r="BH214" i="9" s="1"/>
  <c r="BL110" i="9"/>
  <c r="BL210" i="9" a="1"/>
  <c r="BL210" i="9" s="1"/>
  <c r="BZ96" i="9"/>
  <c r="BZ196" i="9" a="1"/>
  <c r="BZ196" i="9" s="1"/>
  <c r="BX98" i="9"/>
  <c r="BX198" i="9" a="1"/>
  <c r="BX198" i="9" s="1"/>
  <c r="CO81" i="9"/>
  <c r="CO181" i="9" a="1"/>
  <c r="CO181" i="9" s="1"/>
  <c r="CF90" i="9"/>
  <c r="CF190" i="9" a="1"/>
  <c r="CF190" i="9" s="1"/>
  <c r="CW73" i="9"/>
  <c r="CW173" i="9" a="1"/>
  <c r="CW173" i="9" s="1"/>
  <c r="DD66" i="9"/>
  <c r="DD166" i="9" a="1"/>
  <c r="DD166" i="9" s="1"/>
  <c r="Y163" i="8" s="1"/>
  <c r="BJ112" i="9"/>
  <c r="BJ212" i="9" a="1"/>
  <c r="BJ212" i="9" s="1"/>
  <c r="BK111" i="9"/>
  <c r="BK211" i="9" a="1"/>
  <c r="BK211" i="9" s="1"/>
  <c r="CB94" i="9"/>
  <c r="CB194" i="9" a="1"/>
  <c r="CB194" i="9" s="1"/>
  <c r="BN108" i="9"/>
  <c r="BN208" i="9" a="1"/>
  <c r="BN208" i="9" s="1"/>
  <c r="CD92" i="9"/>
  <c r="CD192" i="9" a="1"/>
  <c r="CD192" i="9" s="1"/>
  <c r="CS77" i="9"/>
  <c r="CS177" i="9" a="1"/>
  <c r="CS177" i="9" s="1"/>
  <c r="CV74" i="9"/>
  <c r="CV174" i="9" a="1"/>
  <c r="CV174" i="9" s="1"/>
  <c r="CZ70" i="9"/>
  <c r="CZ170" i="9" a="1"/>
  <c r="CZ170" i="9" s="1"/>
  <c r="CE91" i="9"/>
  <c r="CE191" i="9" a="1"/>
  <c r="CE191" i="9" s="1"/>
  <c r="BV100" i="9"/>
  <c r="BV200" i="9" a="1"/>
  <c r="BV200" i="9" s="1"/>
  <c r="DC67" i="9"/>
  <c r="DC167" i="9" a="1"/>
  <c r="DC167" i="9" s="1"/>
  <c r="CI87" i="9"/>
  <c r="CI187" i="9" a="1"/>
  <c r="CI187" i="9" s="1"/>
  <c r="CK85" i="9"/>
  <c r="CK185" i="9" a="1"/>
  <c r="CK185" i="9" s="1"/>
  <c r="CM83" i="9"/>
  <c r="CM183" i="9" a="1"/>
  <c r="CM183" i="9" s="1"/>
  <c r="CP80" i="9"/>
  <c r="CP180" i="9" a="1"/>
  <c r="CP180" i="9" s="1"/>
  <c r="BY97" i="9"/>
  <c r="BY197" i="9" a="1"/>
  <c r="BY197" i="9" s="1"/>
  <c r="CG89" i="9"/>
  <c r="CG189" i="9" a="1"/>
  <c r="CG189" i="9" s="1"/>
  <c r="BP106" i="9"/>
  <c r="BP206" i="9" a="1"/>
  <c r="BP206" i="9" s="1"/>
  <c r="CR78" i="9"/>
  <c r="CR178" i="9" a="1"/>
  <c r="CR178" i="9" s="1"/>
  <c r="BS103" i="9"/>
  <c r="BS203" i="9" a="1"/>
  <c r="BS203" i="9" s="1"/>
  <c r="BT102" i="9"/>
  <c r="BT202" i="9" a="1"/>
  <c r="BT202" i="9" s="1"/>
  <c r="CN82" i="9"/>
  <c r="CN182" i="9" a="1"/>
  <c r="CN182" i="9" s="1"/>
  <c r="CJ86" i="9"/>
  <c r="CJ186" i="9" a="1"/>
  <c r="CJ186" i="9" s="1"/>
  <c r="BM109" i="9"/>
  <c r="BM209" i="9" a="1"/>
  <c r="BM209" i="9" s="1"/>
  <c r="BQ105" i="9"/>
  <c r="BQ205" i="9" a="1"/>
  <c r="BQ205" i="9" s="1"/>
  <c r="BO107" i="9"/>
  <c r="BO207" i="9" a="1"/>
  <c r="BO207" i="9" s="1"/>
  <c r="CH88" i="9"/>
  <c r="CH188" i="9" a="1"/>
  <c r="CH188" i="9" s="1"/>
  <c r="CX72" i="9"/>
  <c r="CX172" i="9" a="1"/>
  <c r="CX172" i="9" s="1"/>
  <c r="DA69" i="9"/>
  <c r="DA169" i="9" a="1"/>
  <c r="DA169" i="9" s="1"/>
  <c r="BU101" i="9"/>
  <c r="BU201" i="9" a="1"/>
  <c r="BU201" i="9" s="1"/>
  <c r="DB68" i="9"/>
  <c r="DB168" i="9" a="1"/>
  <c r="DB168" i="9" s="1"/>
  <c r="BP308" i="9" l="1" a="1"/>
  <c r="BP308" i="9" s="1"/>
  <c r="BP409" i="9" a="1"/>
  <c r="BP409" i="9" s="1"/>
  <c r="BP510" i="9" a="1"/>
  <c r="BP510" i="9" s="1"/>
  <c r="BP611" i="9" a="1"/>
  <c r="BP611" i="9" s="1"/>
  <c r="BP712" i="9" a="1"/>
  <c r="BP712" i="9" s="1"/>
  <c r="BP813" i="9" a="1"/>
  <c r="BP813" i="9" s="1"/>
  <c r="BP914" i="9" a="1"/>
  <c r="BP914" i="9" s="1"/>
  <c r="BL312" i="9" a="1"/>
  <c r="BL312" i="9" s="1"/>
  <c r="BL413" i="9" a="1"/>
  <c r="BL413" i="9" s="1"/>
  <c r="BL514" i="9" a="1"/>
  <c r="BL514" i="9" s="1"/>
  <c r="BL615" i="9" a="1"/>
  <c r="BL615" i="9" s="1"/>
  <c r="BL716" i="9" a="1"/>
  <c r="BL716" i="9" s="1"/>
  <c r="BL817" i="9" a="1"/>
  <c r="BL817" i="9" s="1"/>
  <c r="BL918" i="9" a="1"/>
  <c r="BL918" i="9" s="1"/>
  <c r="DB270" i="9" a="1"/>
  <c r="DB270" i="9" s="1"/>
  <c r="DB371" i="9" a="1"/>
  <c r="DB371" i="9" s="1"/>
  <c r="DB472" i="9" a="1"/>
  <c r="DB472" i="9" s="1"/>
  <c r="DB573" i="9" a="1"/>
  <c r="DB573" i="9" s="1"/>
  <c r="DB674" i="9" a="1"/>
  <c r="DB674" i="9" s="1"/>
  <c r="DB775" i="9" a="1"/>
  <c r="DB775" i="9" s="1"/>
  <c r="DB876" i="9" a="1"/>
  <c r="DB876" i="9" s="1"/>
  <c r="CH290" i="9" a="1"/>
  <c r="CH290" i="9" s="1"/>
  <c r="CH391" i="9" a="1"/>
  <c r="CH391" i="9" s="1"/>
  <c r="CH492" i="9" a="1"/>
  <c r="CH492" i="9" s="1"/>
  <c r="CH593" i="9" a="1"/>
  <c r="CH593" i="9" s="1"/>
  <c r="CH694" i="9" a="1"/>
  <c r="CH694" i="9" s="1"/>
  <c r="CH795" i="9" a="1"/>
  <c r="CH795" i="9" s="1"/>
  <c r="CH896" i="9" a="1"/>
  <c r="CH896" i="9" s="1"/>
  <c r="CJ288" i="9" a="1"/>
  <c r="CJ288" i="9" s="1"/>
  <c r="CJ389" i="9" a="1"/>
  <c r="CJ389" i="9" s="1"/>
  <c r="CJ490" i="9" a="1"/>
  <c r="CJ490" i="9" s="1"/>
  <c r="CJ591" i="9" a="1"/>
  <c r="CJ591" i="9" s="1"/>
  <c r="CJ692" i="9" a="1"/>
  <c r="CJ692" i="9" s="1"/>
  <c r="CJ793" i="9" a="1"/>
  <c r="CJ793" i="9" s="1"/>
  <c r="CJ894" i="9" a="1"/>
  <c r="CJ894" i="9" s="1"/>
  <c r="CR280" i="9" a="1"/>
  <c r="CR280" i="9" s="1"/>
  <c r="CR381" i="9" a="1"/>
  <c r="CR381" i="9" s="1"/>
  <c r="CR482" i="9" a="1"/>
  <c r="CR482" i="9" s="1"/>
  <c r="CR583" i="9" a="1"/>
  <c r="CR583" i="9" s="1"/>
  <c r="CR684" i="9" a="1"/>
  <c r="CR684" i="9" s="1"/>
  <c r="CR785" i="9" a="1"/>
  <c r="CR785" i="9" s="1"/>
  <c r="CR886" i="9" a="1"/>
  <c r="CR886" i="9" s="1"/>
  <c r="CP282" i="9" a="1"/>
  <c r="CP282" i="9" s="1"/>
  <c r="CP383" i="9" a="1"/>
  <c r="CP383" i="9" s="1"/>
  <c r="CP484" i="9" a="1"/>
  <c r="CP484" i="9" s="1"/>
  <c r="CP585" i="9" a="1"/>
  <c r="CP585" i="9" s="1"/>
  <c r="CP686" i="9" a="1"/>
  <c r="CP686" i="9" s="1"/>
  <c r="CP787" i="9" a="1"/>
  <c r="CP787" i="9" s="1"/>
  <c r="CP888" i="9" a="1"/>
  <c r="CP888" i="9" s="1"/>
  <c r="DC269" i="9" a="1"/>
  <c r="DC269" i="9" s="1"/>
  <c r="DC370" i="9" a="1"/>
  <c r="DC370" i="9" s="1"/>
  <c r="DC471" i="9" a="1"/>
  <c r="DC471" i="9" s="1"/>
  <c r="DC572" i="9" a="1"/>
  <c r="DC572" i="9" s="1"/>
  <c r="DC673" i="9" a="1"/>
  <c r="DC673" i="9" s="1"/>
  <c r="DC774" i="9" a="1"/>
  <c r="DC774" i="9" s="1"/>
  <c r="DC875" i="9" a="1"/>
  <c r="DC875" i="9" s="1"/>
  <c r="CV276" i="9" a="1"/>
  <c r="CV276" i="9" s="1"/>
  <c r="CV377" i="9" a="1"/>
  <c r="CV377" i="9" s="1"/>
  <c r="CV478" i="9" a="1"/>
  <c r="CV478" i="9" s="1"/>
  <c r="CV579" i="9" a="1"/>
  <c r="CV579" i="9" s="1"/>
  <c r="CV680" i="9" a="1"/>
  <c r="CV680" i="9" s="1"/>
  <c r="CV781" i="9" a="1"/>
  <c r="CV781" i="9" s="1"/>
  <c r="CV882" i="9" a="1"/>
  <c r="CV882" i="9" s="1"/>
  <c r="CB296" i="9" a="1"/>
  <c r="CB296" i="9" s="1"/>
  <c r="CB397" i="9" a="1"/>
  <c r="CB397" i="9" s="1"/>
  <c r="CB498" i="9" a="1"/>
  <c r="CB498" i="9" s="1"/>
  <c r="CB599" i="9" a="1"/>
  <c r="CB599" i="9" s="1"/>
  <c r="CB700" i="9" a="1"/>
  <c r="CB700" i="9" s="1"/>
  <c r="CB801" i="9" a="1"/>
  <c r="CB801" i="9" s="1"/>
  <c r="CB902" i="9" a="1"/>
  <c r="CB902" i="9" s="1"/>
  <c r="CW275" i="9" a="1"/>
  <c r="CW275" i="9" s="1"/>
  <c r="CW376" i="9" a="1"/>
  <c r="CW376" i="9" s="1"/>
  <c r="CW477" i="9" a="1"/>
  <c r="CW477" i="9" s="1"/>
  <c r="CW578" i="9" a="1"/>
  <c r="CW578" i="9" s="1"/>
  <c r="CW679" i="9" a="1"/>
  <c r="CW679" i="9" s="1"/>
  <c r="CW780" i="9" a="1"/>
  <c r="CW780" i="9" s="1"/>
  <c r="CW881" i="9" a="1"/>
  <c r="CW881" i="9" s="1"/>
  <c r="BZ298" i="9" a="1"/>
  <c r="BZ298" i="9" s="1"/>
  <c r="BZ399" i="9" a="1"/>
  <c r="BZ399" i="9" s="1"/>
  <c r="BZ500" i="9" a="1"/>
  <c r="BZ500" i="9" s="1"/>
  <c r="BZ601" i="9" a="1"/>
  <c r="BZ601" i="9" s="1"/>
  <c r="BZ702" i="9" a="1"/>
  <c r="BZ702" i="9" s="1"/>
  <c r="BZ803" i="9" a="1"/>
  <c r="BZ803" i="9" s="1"/>
  <c r="BZ904" i="9" a="1"/>
  <c r="BZ904" i="9" s="1"/>
  <c r="BI315" i="9" a="1"/>
  <c r="BI315" i="9" s="1"/>
  <c r="BI416" i="9" a="1"/>
  <c r="BI416" i="9" s="1"/>
  <c r="BI517" i="9" a="1"/>
  <c r="BI517" i="9" s="1"/>
  <c r="BI618" i="9" a="1"/>
  <c r="BI618" i="9" s="1"/>
  <c r="BI719" i="9" a="1"/>
  <c r="BI719" i="9" s="1"/>
  <c r="BI820" i="9" a="1"/>
  <c r="BI820" i="9" s="1"/>
  <c r="BI921" i="9" a="1"/>
  <c r="BI921" i="9" s="1"/>
  <c r="CQ281" i="9" a="1"/>
  <c r="CQ281" i="9" s="1"/>
  <c r="CQ382" i="9" a="1"/>
  <c r="CQ382" i="9" s="1"/>
  <c r="CQ483" i="9" a="1"/>
  <c r="CQ483" i="9" s="1"/>
  <c r="CQ584" i="9" a="1"/>
  <c r="CQ584" i="9" s="1"/>
  <c r="CQ685" i="9" a="1"/>
  <c r="CQ685" i="9" s="1"/>
  <c r="CQ786" i="9" a="1"/>
  <c r="CQ786" i="9" s="1"/>
  <c r="CQ887" i="9" a="1"/>
  <c r="CQ887" i="9" s="1"/>
  <c r="CT278" i="9" a="1"/>
  <c r="CT278" i="9" s="1"/>
  <c r="CT379" i="9" a="1"/>
  <c r="CT379" i="9" s="1"/>
  <c r="CT480" i="9" a="1"/>
  <c r="CT480" i="9" s="1"/>
  <c r="CT581" i="9" a="1"/>
  <c r="CT581" i="9" s="1"/>
  <c r="CT682" i="9" a="1"/>
  <c r="CT682" i="9" s="1"/>
  <c r="CT783" i="9" a="1"/>
  <c r="CT783" i="9" s="1"/>
  <c r="CT884" i="9" a="1"/>
  <c r="CT884" i="9" s="1"/>
  <c r="CS279" i="9" a="1"/>
  <c r="CS279" i="9" s="1"/>
  <c r="CS380" i="9" a="1"/>
  <c r="CS380" i="9" s="1"/>
  <c r="CS481" i="9" a="1"/>
  <c r="CS481" i="9" s="1"/>
  <c r="CS582" i="9" a="1"/>
  <c r="CS582" i="9" s="1"/>
  <c r="CS683" i="9" a="1"/>
  <c r="CS683" i="9" s="1"/>
  <c r="CS784" i="9" a="1"/>
  <c r="CS784" i="9" s="1"/>
  <c r="CS885" i="9" a="1"/>
  <c r="CS885" i="9" s="1"/>
  <c r="BU303" i="9" a="1"/>
  <c r="BU303" i="9" s="1"/>
  <c r="BU404" i="9" a="1"/>
  <c r="BU404" i="9" s="1"/>
  <c r="BU505" i="9" a="1"/>
  <c r="BU505" i="9" s="1"/>
  <c r="BU606" i="9" a="1"/>
  <c r="BU606" i="9" s="1"/>
  <c r="BU707" i="9" a="1"/>
  <c r="BU707" i="9" s="1"/>
  <c r="BU808" i="9" a="1"/>
  <c r="BU808" i="9" s="1"/>
  <c r="BU909" i="9" a="1"/>
  <c r="BU909" i="9" s="1"/>
  <c r="CN284" i="9" a="1"/>
  <c r="CN284" i="9" s="1"/>
  <c r="CN385" i="9" a="1"/>
  <c r="CN385" i="9" s="1"/>
  <c r="CN486" i="9" a="1"/>
  <c r="CN486" i="9" s="1"/>
  <c r="CN587" i="9" a="1"/>
  <c r="CN587" i="9" s="1"/>
  <c r="CN688" i="9" a="1"/>
  <c r="CN688" i="9" s="1"/>
  <c r="CN789" i="9" a="1"/>
  <c r="CN789" i="9" s="1"/>
  <c r="CN890" i="9" a="1"/>
  <c r="CN890" i="9" s="1"/>
  <c r="BV302" i="9" a="1"/>
  <c r="BV302" i="9" s="1"/>
  <c r="BV403" i="9" a="1"/>
  <c r="BV403" i="9" s="1"/>
  <c r="BV504" i="9" a="1"/>
  <c r="BV504" i="9" s="1"/>
  <c r="BV605" i="9" a="1"/>
  <c r="BV605" i="9" s="1"/>
  <c r="BV706" i="9" a="1"/>
  <c r="BV706" i="9" s="1"/>
  <c r="BV807" i="9" a="1"/>
  <c r="BV807" i="9" s="1"/>
  <c r="BV908" i="9" a="1"/>
  <c r="BV908" i="9" s="1"/>
  <c r="CA297" i="9" a="1"/>
  <c r="CA297" i="9" s="1"/>
  <c r="CA398" i="9" a="1"/>
  <c r="CA398" i="9" s="1"/>
  <c r="CA499" i="9" a="1"/>
  <c r="CA499" i="9" s="1"/>
  <c r="CA600" i="9" a="1"/>
  <c r="CA600" i="9" s="1"/>
  <c r="CA701" i="9" a="1"/>
  <c r="CA701" i="9" s="1"/>
  <c r="CA802" i="9" a="1"/>
  <c r="CA802" i="9" s="1"/>
  <c r="CA903" i="9" a="1"/>
  <c r="CA903" i="9" s="1"/>
  <c r="BO309" i="9" a="1"/>
  <c r="BO309" i="9" s="1"/>
  <c r="BO410" i="9" a="1"/>
  <c r="BO410" i="9" s="1"/>
  <c r="BO511" i="9" a="1"/>
  <c r="BO511" i="9" s="1"/>
  <c r="BO612" i="9" a="1"/>
  <c r="BO612" i="9" s="1"/>
  <c r="BO713" i="9" a="1"/>
  <c r="BO713" i="9" s="1"/>
  <c r="BO814" i="9" a="1"/>
  <c r="BO814" i="9" s="1"/>
  <c r="BO915" i="9" a="1"/>
  <c r="BO915" i="9" s="1"/>
  <c r="CM285" i="9" a="1"/>
  <c r="CM285" i="9" s="1"/>
  <c r="CM386" i="9" a="1"/>
  <c r="CM386" i="9" s="1"/>
  <c r="CM487" i="9" a="1"/>
  <c r="CM487" i="9" s="1"/>
  <c r="CM588" i="9" a="1"/>
  <c r="CM588" i="9" s="1"/>
  <c r="CM689" i="9" a="1"/>
  <c r="CM689" i="9" s="1"/>
  <c r="CM790" i="9" a="1"/>
  <c r="CM790" i="9" s="1"/>
  <c r="CM891" i="9" a="1"/>
  <c r="CM891" i="9" s="1"/>
  <c r="CC295" i="9" a="1"/>
  <c r="CC295" i="9" s="1"/>
  <c r="CC396" i="9" a="1"/>
  <c r="CC396" i="9" s="1"/>
  <c r="CC497" i="9" a="1"/>
  <c r="CC497" i="9" s="1"/>
  <c r="CC598" i="9" a="1"/>
  <c r="CC598" i="9" s="1"/>
  <c r="CC699" i="9" a="1"/>
  <c r="CC699" i="9" s="1"/>
  <c r="CC800" i="9" a="1"/>
  <c r="CC800" i="9" s="1"/>
  <c r="CC901" i="9" a="1"/>
  <c r="CC901" i="9" s="1"/>
  <c r="BK313" i="9" a="1"/>
  <c r="BK313" i="9" s="1"/>
  <c r="BK414" i="9" a="1"/>
  <c r="BK414" i="9" s="1"/>
  <c r="BK515" i="9" a="1"/>
  <c r="BK515" i="9" s="1"/>
  <c r="BK616" i="9" a="1"/>
  <c r="BK616" i="9" s="1"/>
  <c r="BK717" i="9" a="1"/>
  <c r="BK717" i="9" s="1"/>
  <c r="BK818" i="9" a="1"/>
  <c r="BK818" i="9" s="1"/>
  <c r="BK919" i="9" a="1"/>
  <c r="BK919" i="9" s="1"/>
  <c r="DA271" i="9" a="1"/>
  <c r="DA271" i="9" s="1"/>
  <c r="DA372" i="9" a="1"/>
  <c r="DA372" i="9" s="1"/>
  <c r="DA473" i="9" a="1"/>
  <c r="DA473" i="9" s="1"/>
  <c r="DA574" i="9" a="1"/>
  <c r="DA574" i="9" s="1"/>
  <c r="DA675" i="9" a="1"/>
  <c r="DA675" i="9" s="1"/>
  <c r="DA776" i="9" a="1"/>
  <c r="DA776" i="9" s="1"/>
  <c r="DA877" i="9" a="1"/>
  <c r="DA877" i="9" s="1"/>
  <c r="BQ307" i="9" a="1"/>
  <c r="BQ307" i="9" s="1"/>
  <c r="BQ408" i="9" a="1"/>
  <c r="BQ408" i="9" s="1"/>
  <c r="BQ509" i="9" a="1"/>
  <c r="BQ509" i="9" s="1"/>
  <c r="BQ610" i="9" a="1"/>
  <c r="BQ610" i="9" s="1"/>
  <c r="BQ711" i="9" a="1"/>
  <c r="BQ711" i="9" s="1"/>
  <c r="BQ812" i="9" a="1"/>
  <c r="BQ812" i="9" s="1"/>
  <c r="BQ913" i="9" a="1"/>
  <c r="BQ913" i="9" s="1"/>
  <c r="BT304" i="9" a="1"/>
  <c r="BT304" i="9" s="1"/>
  <c r="BT405" i="9" a="1"/>
  <c r="BT405" i="9" s="1"/>
  <c r="BT506" i="9" a="1"/>
  <c r="BT506" i="9" s="1"/>
  <c r="BT607" i="9" a="1"/>
  <c r="BT607" i="9" s="1"/>
  <c r="BT708" i="9" a="1"/>
  <c r="BT708" i="9" s="1"/>
  <c r="BT809" i="9" a="1"/>
  <c r="BT809" i="9" s="1"/>
  <c r="BT910" i="9" a="1"/>
  <c r="BT910" i="9" s="1"/>
  <c r="CG291" i="9" a="1"/>
  <c r="CG291" i="9" s="1"/>
  <c r="CG392" i="9" a="1"/>
  <c r="CG392" i="9" s="1"/>
  <c r="CG493" i="9" a="1"/>
  <c r="CG493" i="9" s="1"/>
  <c r="CG594" i="9" a="1"/>
  <c r="CG594" i="9" s="1"/>
  <c r="CG695" i="9" a="1"/>
  <c r="CG695" i="9" s="1"/>
  <c r="CG796" i="9" a="1"/>
  <c r="CG796" i="9" s="1"/>
  <c r="CG897" i="9" a="1"/>
  <c r="CG897" i="9" s="1"/>
  <c r="CK287" i="9" a="1"/>
  <c r="CK287" i="9" s="1"/>
  <c r="CK388" i="9" a="1"/>
  <c r="CK388" i="9" s="1"/>
  <c r="CK489" i="9" a="1"/>
  <c r="CK489" i="9" s="1"/>
  <c r="CK590" i="9" a="1"/>
  <c r="CK590" i="9" s="1"/>
  <c r="CK691" i="9" a="1"/>
  <c r="CK691" i="9" s="1"/>
  <c r="CK792" i="9" a="1"/>
  <c r="CK792" i="9" s="1"/>
  <c r="CK893" i="9" a="1"/>
  <c r="CK893" i="9" s="1"/>
  <c r="CE293" i="9" a="1"/>
  <c r="CE293" i="9" s="1"/>
  <c r="CE394" i="9" a="1"/>
  <c r="CE394" i="9" s="1"/>
  <c r="CE495" i="9" a="1"/>
  <c r="CE495" i="9" s="1"/>
  <c r="CE596" i="9" a="1"/>
  <c r="CE596" i="9" s="1"/>
  <c r="CE697" i="9" a="1"/>
  <c r="CE697" i="9" s="1"/>
  <c r="CE798" i="9" a="1"/>
  <c r="CE798" i="9" s="1"/>
  <c r="CE899" i="9" a="1"/>
  <c r="CE899" i="9" s="1"/>
  <c r="CD294" i="9" a="1"/>
  <c r="CD294" i="9" s="1"/>
  <c r="CD395" i="9" a="1"/>
  <c r="CD395" i="9" s="1"/>
  <c r="CD496" i="9" a="1"/>
  <c r="CD496" i="9" s="1"/>
  <c r="CD597" i="9" a="1"/>
  <c r="CD597" i="9" s="1"/>
  <c r="CD698" i="9" a="1"/>
  <c r="CD698" i="9" s="1"/>
  <c r="CD799" i="9" a="1"/>
  <c r="CD799" i="9" s="1"/>
  <c r="CD900" i="9" a="1"/>
  <c r="CD900" i="9" s="1"/>
  <c r="BJ314" i="9" a="1"/>
  <c r="BJ314" i="9" s="1"/>
  <c r="BJ415" i="9" a="1"/>
  <c r="BJ415" i="9" s="1"/>
  <c r="BJ516" i="9" a="1"/>
  <c r="BJ516" i="9" s="1"/>
  <c r="BJ617" i="9" a="1"/>
  <c r="BJ617" i="9" s="1"/>
  <c r="BJ718" i="9" a="1"/>
  <c r="BJ718" i="9" s="1"/>
  <c r="BJ819" i="9" a="1"/>
  <c r="BJ819" i="9" s="1"/>
  <c r="BJ920" i="9" a="1"/>
  <c r="BJ920" i="9" s="1"/>
  <c r="CO283" i="9" a="1"/>
  <c r="CO283" i="9" s="1"/>
  <c r="CO384" i="9" a="1"/>
  <c r="CO384" i="9" s="1"/>
  <c r="CO485" i="9" a="1"/>
  <c r="CO485" i="9" s="1"/>
  <c r="CO586" i="9" a="1"/>
  <c r="CO586" i="9" s="1"/>
  <c r="CO687" i="9" a="1"/>
  <c r="CO687" i="9" s="1"/>
  <c r="CO788" i="9" a="1"/>
  <c r="CO788" i="9" s="1"/>
  <c r="CO889" i="9" a="1"/>
  <c r="CO889" i="9" s="1"/>
  <c r="BH215" i="9" a="1"/>
  <c r="BH215" i="9" s="1"/>
  <c r="BH316" i="9" a="1"/>
  <c r="BH316" i="9" s="1"/>
  <c r="BH417" i="9" a="1"/>
  <c r="BH417" i="9" s="1"/>
  <c r="BH518" i="9" a="1"/>
  <c r="BH518" i="9" s="1"/>
  <c r="BH619" i="9" a="1"/>
  <c r="BH619" i="9" s="1"/>
  <c r="BH720" i="9" a="1"/>
  <c r="BH720" i="9" s="1"/>
  <c r="BH821" i="9" a="1"/>
  <c r="BH821" i="9" s="1"/>
  <c r="BH922" i="9" a="1"/>
  <c r="BH922" i="9" s="1"/>
  <c r="BW301" i="9" a="1"/>
  <c r="BW301" i="9" s="1"/>
  <c r="BW402" i="9" a="1"/>
  <c r="BW402" i="9" s="1"/>
  <c r="BW503" i="9" a="1"/>
  <c r="BW503" i="9" s="1"/>
  <c r="BW604" i="9" a="1"/>
  <c r="BW604" i="9" s="1"/>
  <c r="BW705" i="9" a="1"/>
  <c r="BW705" i="9" s="1"/>
  <c r="BW806" i="9" a="1"/>
  <c r="BW806" i="9" s="1"/>
  <c r="BW907" i="9" a="1"/>
  <c r="BW907" i="9" s="1"/>
  <c r="CY273" i="9" a="1"/>
  <c r="CY273" i="9" s="1"/>
  <c r="CY374" i="9" a="1"/>
  <c r="CY374" i="9" s="1"/>
  <c r="CY475" i="9" a="1"/>
  <c r="CY475" i="9" s="1"/>
  <c r="CY576" i="9" a="1"/>
  <c r="CY576" i="9" s="1"/>
  <c r="CY677" i="9" a="1"/>
  <c r="CY677" i="9" s="1"/>
  <c r="CY778" i="9" a="1"/>
  <c r="CY778" i="9" s="1"/>
  <c r="CY879" i="9" a="1"/>
  <c r="CY879" i="9" s="1"/>
  <c r="CF292" i="9" a="1"/>
  <c r="CF292" i="9" s="1"/>
  <c r="CF393" i="9" a="1"/>
  <c r="CF393" i="9" s="1"/>
  <c r="CF494" i="9" a="1"/>
  <c r="CF494" i="9" s="1"/>
  <c r="CF595" i="9" a="1"/>
  <c r="CF595" i="9" s="1"/>
  <c r="CF696" i="9" a="1"/>
  <c r="CF696" i="9" s="1"/>
  <c r="CF797" i="9" a="1"/>
  <c r="CF797" i="9" s="1"/>
  <c r="CF898" i="9" a="1"/>
  <c r="CF898" i="9" s="1"/>
  <c r="CX274" i="9" a="1"/>
  <c r="CX274" i="9" s="1"/>
  <c r="CX375" i="9" a="1"/>
  <c r="CX375" i="9" s="1"/>
  <c r="CX476" i="9" a="1"/>
  <c r="CX476" i="9" s="1"/>
  <c r="CX577" i="9" a="1"/>
  <c r="CX577" i="9" s="1"/>
  <c r="CX678" i="9" a="1"/>
  <c r="CX678" i="9" s="1"/>
  <c r="CX779" i="9" a="1"/>
  <c r="CX779" i="9" s="1"/>
  <c r="CX880" i="9" a="1"/>
  <c r="CX880" i="9" s="1"/>
  <c r="BM311" i="9" a="1"/>
  <c r="BM311" i="9" s="1"/>
  <c r="BM412" i="9" a="1"/>
  <c r="BM412" i="9" s="1"/>
  <c r="BM513" i="9" a="1"/>
  <c r="BM513" i="9" s="1"/>
  <c r="BM614" i="9" a="1"/>
  <c r="BM614" i="9" s="1"/>
  <c r="BM715" i="9" a="1"/>
  <c r="BM715" i="9" s="1"/>
  <c r="BM816" i="9" a="1"/>
  <c r="BM816" i="9" s="1"/>
  <c r="BM917" i="9" a="1"/>
  <c r="BM917" i="9" s="1"/>
  <c r="BS305" i="9" a="1"/>
  <c r="BS305" i="9" s="1"/>
  <c r="BS406" i="9" a="1"/>
  <c r="BS406" i="9" s="1"/>
  <c r="BS507" i="9" a="1"/>
  <c r="BS507" i="9" s="1"/>
  <c r="BS608" i="9" a="1"/>
  <c r="BS608" i="9" s="1"/>
  <c r="BS709" i="9" a="1"/>
  <c r="BS709" i="9" s="1"/>
  <c r="BS810" i="9" a="1"/>
  <c r="BS810" i="9" s="1"/>
  <c r="BS911" i="9" a="1"/>
  <c r="BS911" i="9" s="1"/>
  <c r="BY299" i="9" a="1"/>
  <c r="BY299" i="9" s="1"/>
  <c r="BY400" i="9" a="1"/>
  <c r="BY400" i="9" s="1"/>
  <c r="BY501" i="9" a="1"/>
  <c r="BY501" i="9" s="1"/>
  <c r="BY602" i="9" a="1"/>
  <c r="BY602" i="9" s="1"/>
  <c r="BY703" i="9" a="1"/>
  <c r="BY703" i="9" s="1"/>
  <c r="BY804" i="9" a="1"/>
  <c r="BY804" i="9" s="1"/>
  <c r="BY905" i="9" a="1"/>
  <c r="BY905" i="9" s="1"/>
  <c r="CI289" i="9" a="1"/>
  <c r="CI289" i="9" s="1"/>
  <c r="CI390" i="9" a="1"/>
  <c r="CI390" i="9" s="1"/>
  <c r="CI491" i="9" a="1"/>
  <c r="CI491" i="9" s="1"/>
  <c r="CI592" i="9" a="1"/>
  <c r="CI592" i="9" s="1"/>
  <c r="CI693" i="9" a="1"/>
  <c r="CI693" i="9" s="1"/>
  <c r="CI794" i="9" a="1"/>
  <c r="CI794" i="9" s="1"/>
  <c r="CI895" i="9" a="1"/>
  <c r="CI895" i="9" s="1"/>
  <c r="CZ272" i="9" a="1"/>
  <c r="CZ272" i="9" s="1"/>
  <c r="CZ373" i="9" a="1"/>
  <c r="CZ373" i="9" s="1"/>
  <c r="CZ474" i="9" a="1"/>
  <c r="CZ474" i="9" s="1"/>
  <c r="CZ575" i="9" a="1"/>
  <c r="CZ575" i="9" s="1"/>
  <c r="CZ676" i="9" a="1"/>
  <c r="CZ676" i="9" s="1"/>
  <c r="CZ777" i="9" a="1"/>
  <c r="CZ777" i="9" s="1"/>
  <c r="CZ878" i="9" a="1"/>
  <c r="CZ878" i="9" s="1"/>
  <c r="BN310" i="9" a="1"/>
  <c r="BN310" i="9" s="1"/>
  <c r="BN411" i="9" a="1"/>
  <c r="BN411" i="9" s="1"/>
  <c r="BN512" i="9" a="1"/>
  <c r="BN512" i="9" s="1"/>
  <c r="BN613" i="9" a="1"/>
  <c r="BN613" i="9" s="1"/>
  <c r="BN714" i="9" a="1"/>
  <c r="BN714" i="9" s="1"/>
  <c r="BN815" i="9" a="1"/>
  <c r="BN815" i="9" s="1"/>
  <c r="BN916" i="9" a="1"/>
  <c r="BN916" i="9" s="1"/>
  <c r="DD268" i="9" a="1"/>
  <c r="DD268" i="9" s="1"/>
  <c r="DD369" i="9" a="1"/>
  <c r="DD369" i="9" s="1"/>
  <c r="DD470" i="9" a="1"/>
  <c r="DD470" i="9" s="1"/>
  <c r="DD571" i="9" a="1"/>
  <c r="DD571" i="9" s="1"/>
  <c r="DD672" i="9" a="1"/>
  <c r="DD672" i="9" s="1"/>
  <c r="DD773" i="9" a="1"/>
  <c r="DD773" i="9" s="1"/>
  <c r="DD874" i="9" a="1"/>
  <c r="DD874" i="9" s="1"/>
  <c r="BX300" i="9" a="1"/>
  <c r="BX300" i="9" s="1"/>
  <c r="BX401" i="9" a="1"/>
  <c r="BX401" i="9" s="1"/>
  <c r="BX502" i="9" a="1"/>
  <c r="BX502" i="9" s="1"/>
  <c r="BX603" i="9" a="1"/>
  <c r="BX603" i="9" s="1"/>
  <c r="BX704" i="9" a="1"/>
  <c r="BX704" i="9" s="1"/>
  <c r="BX805" i="9" a="1"/>
  <c r="BX805" i="9" s="1"/>
  <c r="BX906" i="9" a="1"/>
  <c r="BX906" i="9" s="1"/>
  <c r="CL286" i="9" a="1"/>
  <c r="CL286" i="9" s="1"/>
  <c r="CL387" i="9" a="1"/>
  <c r="CL387" i="9" s="1"/>
  <c r="CL488" i="9" a="1"/>
  <c r="CL488" i="9" s="1"/>
  <c r="CL589" i="9" a="1"/>
  <c r="CL589" i="9" s="1"/>
  <c r="CL690" i="9" a="1"/>
  <c r="CL690" i="9" s="1"/>
  <c r="CL791" i="9" a="1"/>
  <c r="CL791" i="9" s="1"/>
  <c r="CL892" i="9" a="1"/>
  <c r="CL892" i="9" s="1"/>
  <c r="BR306" i="9" a="1"/>
  <c r="BR306" i="9" s="1"/>
  <c r="BR407" i="9" a="1"/>
  <c r="BR407" i="9" s="1"/>
  <c r="BR508" i="9" a="1"/>
  <c r="BR508" i="9" s="1"/>
  <c r="BR609" i="9" a="1"/>
  <c r="BR609" i="9" s="1"/>
  <c r="BR710" i="9" a="1"/>
  <c r="BR710" i="9" s="1"/>
  <c r="BR811" i="9" a="1"/>
  <c r="BR811" i="9" s="1"/>
  <c r="BR912" i="9" a="1"/>
  <c r="BR912" i="9" s="1"/>
  <c r="CU277" i="9" a="1"/>
  <c r="CU277" i="9" s="1"/>
  <c r="CU378" i="9" a="1"/>
  <c r="CU378" i="9" s="1"/>
  <c r="CU479" i="9" a="1"/>
  <c r="CU479" i="9" s="1"/>
  <c r="CU580" i="9" a="1"/>
  <c r="CU580" i="9" s="1"/>
  <c r="CU681" i="9" a="1"/>
  <c r="CU681" i="9" s="1"/>
  <c r="CU782" i="9" a="1"/>
  <c r="CU782" i="9" s="1"/>
  <c r="CU883" i="9" a="1"/>
  <c r="CU883" i="9" s="1"/>
  <c r="BU102" i="9"/>
  <c r="BU202" i="9" a="1"/>
  <c r="BU202" i="9" s="1"/>
  <c r="BO108" i="9"/>
  <c r="BO208" i="9" a="1"/>
  <c r="BO208" i="9" s="1"/>
  <c r="CN83" i="9"/>
  <c r="CN183" i="9" a="1"/>
  <c r="CN183" i="9" s="1"/>
  <c r="BP107" i="9"/>
  <c r="BP207" i="9" a="1"/>
  <c r="BP207" i="9" s="1"/>
  <c r="CM84" i="9"/>
  <c r="CM184" i="9" a="1"/>
  <c r="CM184" i="9" s="1"/>
  <c r="BV101" i="9"/>
  <c r="BV201" i="9" a="1"/>
  <c r="BV201" i="9" s="1"/>
  <c r="CS78" i="9"/>
  <c r="CS178" i="9" a="1"/>
  <c r="CS178" i="9" s="1"/>
  <c r="BK112" i="9"/>
  <c r="BK212" i="9" a="1"/>
  <c r="BK212" i="9" s="1"/>
  <c r="CF91" i="9"/>
  <c r="CF191" i="9" a="1"/>
  <c r="CF191" i="9" s="1"/>
  <c r="BL111" i="9"/>
  <c r="BL211" i="9" a="1"/>
  <c r="BL211" i="9" s="1"/>
  <c r="CC94" i="9"/>
  <c r="CC194" i="9" a="1"/>
  <c r="CC194" i="9" s="1"/>
  <c r="CA96" i="9"/>
  <c r="CA196" i="9" a="1"/>
  <c r="CA196" i="9" s="1"/>
  <c r="DA70" i="9"/>
  <c r="DA170" i="9" a="1"/>
  <c r="DA170" i="9" s="1"/>
  <c r="BQ106" i="9"/>
  <c r="BQ206" i="9" a="1"/>
  <c r="BQ206" i="9" s="1"/>
  <c r="BT103" i="9"/>
  <c r="BT203" i="9" a="1"/>
  <c r="BT203" i="9" s="1"/>
  <c r="CG90" i="9"/>
  <c r="CG190" i="9" a="1"/>
  <c r="CG190" i="9" s="1"/>
  <c r="CK86" i="9"/>
  <c r="CK186" i="9" a="1"/>
  <c r="CK186" i="9" s="1"/>
  <c r="CE92" i="9"/>
  <c r="CE192" i="9" a="1"/>
  <c r="CE192" i="9" s="1"/>
  <c r="CD93" i="9"/>
  <c r="CD193" i="9" a="1"/>
  <c r="CD193" i="9" s="1"/>
  <c r="BJ113" i="9"/>
  <c r="BJ213" i="9" a="1"/>
  <c r="BJ213" i="9" s="1"/>
  <c r="CO82" i="9"/>
  <c r="CO182" i="9" a="1"/>
  <c r="CO182" i="9" s="1"/>
  <c r="BW100" i="9"/>
  <c r="BW200" i="9" a="1"/>
  <c r="BW200" i="9" s="1"/>
  <c r="CY72" i="9"/>
  <c r="CY172" i="9" a="1"/>
  <c r="CY172" i="9" s="1"/>
  <c r="CX73" i="9"/>
  <c r="CX173" i="9" a="1"/>
  <c r="CX173" i="9" s="1"/>
  <c r="BM110" i="9"/>
  <c r="BM210" i="9" a="1"/>
  <c r="BM210" i="9" s="1"/>
  <c r="BS104" i="9"/>
  <c r="BS204" i="9" a="1"/>
  <c r="BS204" i="9" s="1"/>
  <c r="BY98" i="9"/>
  <c r="BY198" i="9" a="1"/>
  <c r="BY198" i="9" s="1"/>
  <c r="CI88" i="9"/>
  <c r="CI188" i="9" a="1"/>
  <c r="CI188" i="9" s="1"/>
  <c r="CZ71" i="9"/>
  <c r="CZ171" i="9" a="1"/>
  <c r="CZ171" i="9" s="1"/>
  <c r="BN109" i="9"/>
  <c r="BN209" i="9" a="1"/>
  <c r="BN209" i="9" s="1"/>
  <c r="DD67" i="9"/>
  <c r="DD167" i="9" a="1"/>
  <c r="DD167" i="9" s="1"/>
  <c r="BX99" i="9"/>
  <c r="BX199" i="9" a="1"/>
  <c r="BX199" i="9" s="1"/>
  <c r="CL85" i="9"/>
  <c r="CL185" i="9" a="1"/>
  <c r="CL185" i="9" s="1"/>
  <c r="BR105" i="9"/>
  <c r="BR205" i="9" a="1"/>
  <c r="BR205" i="9" s="1"/>
  <c r="CU76" i="9"/>
  <c r="CU176" i="9" a="1"/>
  <c r="CU176" i="9" s="1"/>
  <c r="DB69" i="9"/>
  <c r="DB169" i="9" a="1"/>
  <c r="DB169" i="9" s="1"/>
  <c r="CH89" i="9"/>
  <c r="CH189" i="9" a="1"/>
  <c r="CH189" i="9" s="1"/>
  <c r="CJ87" i="9"/>
  <c r="CJ187" i="9" a="1"/>
  <c r="CJ187" i="9" s="1"/>
  <c r="CR79" i="9"/>
  <c r="CR179" i="9" a="1"/>
  <c r="CR179" i="9" s="1"/>
  <c r="CP81" i="9"/>
  <c r="CP181" i="9" a="1"/>
  <c r="CP181" i="9" s="1"/>
  <c r="DC68" i="9"/>
  <c r="DC168" i="9" a="1"/>
  <c r="DC168" i="9" s="1"/>
  <c r="CV75" i="9"/>
  <c r="CV175" i="9" a="1"/>
  <c r="CV175" i="9" s="1"/>
  <c r="CB95" i="9"/>
  <c r="CB195" i="9" a="1"/>
  <c r="CB195" i="9" s="1"/>
  <c r="CW74" i="9"/>
  <c r="CW174" i="9" a="1"/>
  <c r="CW174" i="9" s="1"/>
  <c r="BZ97" i="9"/>
  <c r="BZ197" i="9" a="1"/>
  <c r="BZ197" i="9" s="1"/>
  <c r="BI114" i="9"/>
  <c r="BI214" i="9" a="1"/>
  <c r="BI214" i="9" s="1"/>
  <c r="CQ80" i="9"/>
  <c r="CQ180" i="9" a="1"/>
  <c r="CQ180" i="9" s="1"/>
  <c r="CT77" i="9"/>
  <c r="CT177" i="9" a="1"/>
  <c r="CT177" i="9" s="1"/>
  <c r="CW276" i="9" l="1" a="1"/>
  <c r="CW276" i="9" s="1"/>
  <c r="CW377" i="9" a="1"/>
  <c r="CW377" i="9" s="1"/>
  <c r="CW478" i="9" a="1"/>
  <c r="CW478" i="9" s="1"/>
  <c r="CW579" i="9" a="1"/>
  <c r="CW579" i="9" s="1"/>
  <c r="CW680" i="9" a="1"/>
  <c r="CW680" i="9" s="1"/>
  <c r="CW781" i="9" a="1"/>
  <c r="CW781" i="9" s="1"/>
  <c r="CW882" i="9" a="1"/>
  <c r="CW882" i="9" s="1"/>
  <c r="CG292" i="9" a="1"/>
  <c r="CG292" i="9" s="1"/>
  <c r="CG393" i="9" a="1"/>
  <c r="CG393" i="9" s="1"/>
  <c r="CG494" i="9" a="1"/>
  <c r="CG494" i="9" s="1"/>
  <c r="CG595" i="9" a="1"/>
  <c r="CG595" i="9" s="1"/>
  <c r="CG696" i="9" a="1"/>
  <c r="CG696" i="9" s="1"/>
  <c r="CG797" i="9" a="1"/>
  <c r="CG797" i="9" s="1"/>
  <c r="CG898" i="9" a="1"/>
  <c r="CG898" i="9" s="1"/>
  <c r="BX301" i="9" a="1"/>
  <c r="BX301" i="9" s="1"/>
  <c r="BX402" i="9" a="1"/>
  <c r="BX402" i="9" s="1"/>
  <c r="BX503" i="9" a="1"/>
  <c r="BX503" i="9" s="1"/>
  <c r="BX604" i="9" a="1"/>
  <c r="BX604" i="9" s="1"/>
  <c r="BX705" i="9" a="1"/>
  <c r="BX705" i="9" s="1"/>
  <c r="BX806" i="9" a="1"/>
  <c r="BX806" i="9" s="1"/>
  <c r="BX907" i="9" a="1"/>
  <c r="BX907" i="9" s="1"/>
  <c r="CA298" i="9" a="1"/>
  <c r="CA298" i="9" s="1"/>
  <c r="CA399" i="9" a="1"/>
  <c r="CA399" i="9" s="1"/>
  <c r="CA500" i="9" a="1"/>
  <c r="CA500" i="9" s="1"/>
  <c r="CA601" i="9" a="1"/>
  <c r="CA601" i="9" s="1"/>
  <c r="CA702" i="9" a="1"/>
  <c r="CA702" i="9" s="1"/>
  <c r="CA803" i="9" a="1"/>
  <c r="CA803" i="9" s="1"/>
  <c r="CA904" i="9" a="1"/>
  <c r="CA904" i="9" s="1"/>
  <c r="CQ282" i="9" a="1"/>
  <c r="CQ282" i="9" s="1"/>
  <c r="CQ383" i="9" a="1"/>
  <c r="CQ383" i="9" s="1"/>
  <c r="CQ484" i="9" a="1"/>
  <c r="CQ484" i="9" s="1"/>
  <c r="CQ585" i="9" a="1"/>
  <c r="CQ585" i="9" s="1"/>
  <c r="CQ686" i="9" a="1"/>
  <c r="CQ686" i="9" s="1"/>
  <c r="CQ787" i="9" a="1"/>
  <c r="CQ787" i="9" s="1"/>
  <c r="CQ888" i="9" a="1"/>
  <c r="CQ888" i="9" s="1"/>
  <c r="CB297" i="9" a="1"/>
  <c r="CB297" i="9" s="1"/>
  <c r="CB398" i="9" a="1"/>
  <c r="CB398" i="9" s="1"/>
  <c r="CB499" i="9" a="1"/>
  <c r="CB499" i="9" s="1"/>
  <c r="CB600" i="9" a="1"/>
  <c r="CB600" i="9" s="1"/>
  <c r="CB701" i="9" a="1"/>
  <c r="CB701" i="9" s="1"/>
  <c r="CB802" i="9" a="1"/>
  <c r="CB802" i="9" s="1"/>
  <c r="CB903" i="9" a="1"/>
  <c r="CB903" i="9" s="1"/>
  <c r="CR281" i="9" a="1"/>
  <c r="CR281" i="9" s="1"/>
  <c r="CR382" i="9" a="1"/>
  <c r="CR382" i="9" s="1"/>
  <c r="CR483" i="9" a="1"/>
  <c r="CR483" i="9" s="1"/>
  <c r="CR584" i="9" a="1"/>
  <c r="CR584" i="9" s="1"/>
  <c r="CR685" i="9" a="1"/>
  <c r="CR685" i="9" s="1"/>
  <c r="CR786" i="9" a="1"/>
  <c r="CR786" i="9" s="1"/>
  <c r="CR887" i="9" a="1"/>
  <c r="CR887" i="9" s="1"/>
  <c r="CU278" i="9" a="1"/>
  <c r="CU278" i="9" s="1"/>
  <c r="CU379" i="9" a="1"/>
  <c r="CU379" i="9" s="1"/>
  <c r="CU480" i="9" a="1"/>
  <c r="CU480" i="9" s="1"/>
  <c r="CU581" i="9" a="1"/>
  <c r="CU581" i="9" s="1"/>
  <c r="CU682" i="9" a="1"/>
  <c r="CU682" i="9" s="1"/>
  <c r="CU783" i="9" a="1"/>
  <c r="CU783" i="9" s="1"/>
  <c r="CU884" i="9" a="1"/>
  <c r="CU884" i="9" s="1"/>
  <c r="DD269" i="9" a="1"/>
  <c r="DD269" i="9" s="1"/>
  <c r="DD370" i="9" a="1"/>
  <c r="DD370" i="9" s="1"/>
  <c r="DD471" i="9" a="1"/>
  <c r="DD471" i="9" s="1"/>
  <c r="DD572" i="9" a="1"/>
  <c r="DD572" i="9" s="1"/>
  <c r="DD673" i="9" a="1"/>
  <c r="DD673" i="9" s="1"/>
  <c r="DD774" i="9" a="1"/>
  <c r="DD774" i="9" s="1"/>
  <c r="DD875" i="9" a="1"/>
  <c r="DD875" i="9" s="1"/>
  <c r="BY300" i="9" a="1"/>
  <c r="BY300" i="9" s="1"/>
  <c r="BY401" i="9" a="1"/>
  <c r="BY401" i="9" s="1"/>
  <c r="BY502" i="9" a="1"/>
  <c r="BY502" i="9" s="1"/>
  <c r="BY603" i="9" a="1"/>
  <c r="BY603" i="9" s="1"/>
  <c r="BY704" i="9" a="1"/>
  <c r="BY704" i="9" s="1"/>
  <c r="BY805" i="9" a="1"/>
  <c r="BY805" i="9" s="1"/>
  <c r="BY906" i="9" a="1"/>
  <c r="BY906" i="9" s="1"/>
  <c r="CY274" i="9" a="1"/>
  <c r="CY274" i="9" s="1"/>
  <c r="CY375" i="9" a="1"/>
  <c r="CY375" i="9" s="1"/>
  <c r="CY476" i="9" a="1"/>
  <c r="CY476" i="9" s="1"/>
  <c r="CY577" i="9" a="1"/>
  <c r="CY577" i="9" s="1"/>
  <c r="CY678" i="9" a="1"/>
  <c r="CY678" i="9" s="1"/>
  <c r="CY779" i="9" a="1"/>
  <c r="CY779" i="9" s="1"/>
  <c r="CY880" i="9" a="1"/>
  <c r="CY880" i="9" s="1"/>
  <c r="CD295" i="9" a="1"/>
  <c r="CD295" i="9" s="1"/>
  <c r="CD396" i="9" a="1"/>
  <c r="CD396" i="9" s="1"/>
  <c r="CD497" i="9" a="1"/>
  <c r="CD497" i="9" s="1"/>
  <c r="CD598" i="9" a="1"/>
  <c r="CD598" i="9" s="1"/>
  <c r="CD699" i="9" a="1"/>
  <c r="CD699" i="9" s="1"/>
  <c r="CD800" i="9" a="1"/>
  <c r="CD800" i="9" s="1"/>
  <c r="CD901" i="9" a="1"/>
  <c r="CD901" i="9" s="1"/>
  <c r="BT305" i="9" a="1"/>
  <c r="BT305" i="9" s="1"/>
  <c r="BT406" i="9" a="1"/>
  <c r="BT406" i="9" s="1"/>
  <c r="BT507" i="9" a="1"/>
  <c r="BT507" i="9" s="1"/>
  <c r="BT608" i="9" a="1"/>
  <c r="BT608" i="9" s="1"/>
  <c r="BT709" i="9" a="1"/>
  <c r="BT709" i="9" s="1"/>
  <c r="BT810" i="9" a="1"/>
  <c r="BT810" i="9" s="1"/>
  <c r="BT911" i="9" a="1"/>
  <c r="BT911" i="9" s="1"/>
  <c r="CC296" i="9" a="1"/>
  <c r="CC296" i="9" s="1"/>
  <c r="CC397" i="9" a="1"/>
  <c r="CC397" i="9" s="1"/>
  <c r="CC498" i="9" a="1"/>
  <c r="CC498" i="9" s="1"/>
  <c r="CC599" i="9" a="1"/>
  <c r="CC599" i="9" s="1"/>
  <c r="CC700" i="9" a="1"/>
  <c r="CC700" i="9" s="1"/>
  <c r="CC801" i="9" a="1"/>
  <c r="CC801" i="9" s="1"/>
  <c r="CC902" i="9" a="1"/>
  <c r="CC902" i="9" s="1"/>
  <c r="CS280" i="9" a="1"/>
  <c r="CS280" i="9" s="1"/>
  <c r="CS381" i="9" a="1"/>
  <c r="CS381" i="9" s="1"/>
  <c r="CS482" i="9" a="1"/>
  <c r="CS482" i="9" s="1"/>
  <c r="CS583" i="9" a="1"/>
  <c r="CS583" i="9" s="1"/>
  <c r="CS684" i="9" a="1"/>
  <c r="CS684" i="9" s="1"/>
  <c r="CS785" i="9" a="1"/>
  <c r="CS785" i="9" s="1"/>
  <c r="CS886" i="9" a="1"/>
  <c r="CS886" i="9" s="1"/>
  <c r="CN285" i="9" a="1"/>
  <c r="CN285" i="9" s="1"/>
  <c r="CN386" i="9" a="1"/>
  <c r="CN386" i="9" s="1"/>
  <c r="CN487" i="9" a="1"/>
  <c r="CN487" i="9" s="1"/>
  <c r="CN588" i="9" a="1"/>
  <c r="CN588" i="9" s="1"/>
  <c r="CN689" i="9" a="1"/>
  <c r="CN689" i="9" s="1"/>
  <c r="CN790" i="9" a="1"/>
  <c r="CN790" i="9" s="1"/>
  <c r="CN891" i="9" a="1"/>
  <c r="CN891" i="9" s="1"/>
  <c r="CX275" i="9" a="1"/>
  <c r="CX275" i="9" s="1"/>
  <c r="CX376" i="9" a="1"/>
  <c r="CX376" i="9" s="1"/>
  <c r="CX477" i="9" a="1"/>
  <c r="CX477" i="9" s="1"/>
  <c r="CX578" i="9" a="1"/>
  <c r="CX578" i="9" s="1"/>
  <c r="CX679" i="9" a="1"/>
  <c r="CX679" i="9" s="1"/>
  <c r="CX780" i="9" a="1"/>
  <c r="CX780" i="9" s="1"/>
  <c r="CX881" i="9" a="1"/>
  <c r="CX881" i="9" s="1"/>
  <c r="CT279" i="9" a="1"/>
  <c r="CT279" i="9" s="1"/>
  <c r="CT380" i="9" a="1"/>
  <c r="CT380" i="9" s="1"/>
  <c r="CT481" i="9" a="1"/>
  <c r="CT481" i="9" s="1"/>
  <c r="CT582" i="9" a="1"/>
  <c r="CT582" i="9" s="1"/>
  <c r="CT683" i="9" a="1"/>
  <c r="CT683" i="9" s="1"/>
  <c r="CT784" i="9" a="1"/>
  <c r="CT784" i="9" s="1"/>
  <c r="CT885" i="9" a="1"/>
  <c r="CT885" i="9" s="1"/>
  <c r="CI290" i="9" a="1"/>
  <c r="CI290" i="9" s="1"/>
  <c r="CI391" i="9" a="1"/>
  <c r="CI391" i="9" s="1"/>
  <c r="CI492" i="9" a="1"/>
  <c r="CI492" i="9" s="1"/>
  <c r="CI593" i="9" a="1"/>
  <c r="CI593" i="9" s="1"/>
  <c r="CI694" i="9" a="1"/>
  <c r="CI694" i="9" s="1"/>
  <c r="CI795" i="9" a="1"/>
  <c r="CI795" i="9" s="1"/>
  <c r="CI896" i="9" a="1"/>
  <c r="CI896" i="9" s="1"/>
  <c r="BP309" i="9" a="1"/>
  <c r="BP309" i="9" s="1"/>
  <c r="BP410" i="9" a="1"/>
  <c r="BP410" i="9" s="1"/>
  <c r="BP511" i="9" a="1"/>
  <c r="BP511" i="9" s="1"/>
  <c r="BP612" i="9" a="1"/>
  <c r="BP612" i="9" s="1"/>
  <c r="BP713" i="9" a="1"/>
  <c r="BP713" i="9" s="1"/>
  <c r="BP814" i="9" a="1"/>
  <c r="BP814" i="9" s="1"/>
  <c r="BP915" i="9" a="1"/>
  <c r="BP915" i="9" s="1"/>
  <c r="BI215" i="9" a="1"/>
  <c r="BI215" i="9" s="1"/>
  <c r="BI316" i="9" a="1"/>
  <c r="BI316" i="9" s="1"/>
  <c r="BI417" i="9" a="1"/>
  <c r="BI417" i="9" s="1"/>
  <c r="BI518" i="9" a="1"/>
  <c r="BI518" i="9" s="1"/>
  <c r="BI619" i="9" a="1"/>
  <c r="BI619" i="9" s="1"/>
  <c r="BI720" i="9" a="1"/>
  <c r="BI720" i="9" s="1"/>
  <c r="BI821" i="9" a="1"/>
  <c r="BI821" i="9" s="1"/>
  <c r="BI922" i="9" a="1"/>
  <c r="BI922" i="9" s="1"/>
  <c r="CV277" i="9" a="1"/>
  <c r="CV277" i="9" s="1"/>
  <c r="CV378" i="9" a="1"/>
  <c r="CV378" i="9" s="1"/>
  <c r="CV479" i="9" a="1"/>
  <c r="CV479" i="9" s="1"/>
  <c r="CV580" i="9" a="1"/>
  <c r="CV580" i="9" s="1"/>
  <c r="CV681" i="9" a="1"/>
  <c r="CV681" i="9" s="1"/>
  <c r="CV782" i="9" a="1"/>
  <c r="CV782" i="9" s="1"/>
  <c r="CV883" i="9" a="1"/>
  <c r="CV883" i="9" s="1"/>
  <c r="CJ289" i="9" a="1"/>
  <c r="CJ289" i="9" s="1"/>
  <c r="CJ390" i="9" a="1"/>
  <c r="CJ390" i="9" s="1"/>
  <c r="CJ491" i="9" a="1"/>
  <c r="CJ491" i="9" s="1"/>
  <c r="CJ592" i="9" a="1"/>
  <c r="CJ592" i="9" s="1"/>
  <c r="CJ693" i="9" a="1"/>
  <c r="CJ693" i="9" s="1"/>
  <c r="CJ794" i="9" a="1"/>
  <c r="CJ794" i="9" s="1"/>
  <c r="CJ895" i="9" a="1"/>
  <c r="CJ895" i="9" s="1"/>
  <c r="BR307" i="9" a="1"/>
  <c r="BR307" i="9" s="1"/>
  <c r="BR408" i="9" a="1"/>
  <c r="BR408" i="9" s="1"/>
  <c r="BR509" i="9" a="1"/>
  <c r="BR509" i="9" s="1"/>
  <c r="BR610" i="9" a="1"/>
  <c r="BR610" i="9" s="1"/>
  <c r="BR711" i="9" a="1"/>
  <c r="BR711" i="9" s="1"/>
  <c r="BR812" i="9" a="1"/>
  <c r="BR812" i="9" s="1"/>
  <c r="BR913" i="9" a="1"/>
  <c r="BR913" i="9" s="1"/>
  <c r="BN311" i="9" a="1"/>
  <c r="BN311" i="9" s="1"/>
  <c r="BN412" i="9" a="1"/>
  <c r="BN412" i="9" s="1"/>
  <c r="BN513" i="9" a="1"/>
  <c r="BN513" i="9" s="1"/>
  <c r="BN614" i="9" a="1"/>
  <c r="BN614" i="9" s="1"/>
  <c r="BN715" i="9" a="1"/>
  <c r="BN715" i="9" s="1"/>
  <c r="BN816" i="9" a="1"/>
  <c r="BN816" i="9" s="1"/>
  <c r="BN917" i="9" a="1"/>
  <c r="BN917" i="9" s="1"/>
  <c r="BS306" i="9" a="1"/>
  <c r="BS306" i="9" s="1"/>
  <c r="BS407" i="9" a="1"/>
  <c r="BS407" i="9" s="1"/>
  <c r="BS508" i="9" a="1"/>
  <c r="BS508" i="9" s="1"/>
  <c r="BS609" i="9" a="1"/>
  <c r="BS609" i="9" s="1"/>
  <c r="BS710" i="9" a="1"/>
  <c r="BS710" i="9" s="1"/>
  <c r="BS811" i="9" a="1"/>
  <c r="BS811" i="9" s="1"/>
  <c r="BS912" i="9" a="1"/>
  <c r="BS912" i="9" s="1"/>
  <c r="BW302" i="9" a="1"/>
  <c r="BW302" i="9" s="1"/>
  <c r="BW403" i="9" a="1"/>
  <c r="BW403" i="9" s="1"/>
  <c r="BW504" i="9" a="1"/>
  <c r="BW504" i="9" s="1"/>
  <c r="BW605" i="9" a="1"/>
  <c r="BW605" i="9" s="1"/>
  <c r="BW706" i="9" a="1"/>
  <c r="BW706" i="9" s="1"/>
  <c r="BW807" i="9" a="1"/>
  <c r="BW807" i="9" s="1"/>
  <c r="BW908" i="9" a="1"/>
  <c r="BW908" i="9" s="1"/>
  <c r="CE294" i="9" a="1"/>
  <c r="CE294" i="9" s="1"/>
  <c r="CE395" i="9" a="1"/>
  <c r="CE395" i="9" s="1"/>
  <c r="CE496" i="9" a="1"/>
  <c r="CE496" i="9" s="1"/>
  <c r="CE597" i="9" a="1"/>
  <c r="CE597" i="9" s="1"/>
  <c r="CE698" i="9" a="1"/>
  <c r="CE698" i="9" s="1"/>
  <c r="CE799" i="9" a="1"/>
  <c r="CE799" i="9" s="1"/>
  <c r="CE900" i="9" a="1"/>
  <c r="CE900" i="9" s="1"/>
  <c r="BQ308" i="9" a="1"/>
  <c r="BQ308" i="9" s="1"/>
  <c r="BQ409" i="9" a="1"/>
  <c r="BQ409" i="9" s="1"/>
  <c r="BQ510" i="9" a="1"/>
  <c r="BQ510" i="9" s="1"/>
  <c r="BQ611" i="9" a="1"/>
  <c r="BQ611" i="9" s="1"/>
  <c r="BQ712" i="9" a="1"/>
  <c r="BQ712" i="9" s="1"/>
  <c r="BQ813" i="9" a="1"/>
  <c r="BQ813" i="9" s="1"/>
  <c r="BQ914" i="9" a="1"/>
  <c r="BQ914" i="9" s="1"/>
  <c r="BL313" i="9" a="1"/>
  <c r="BL313" i="9" s="1"/>
  <c r="BL414" i="9" a="1"/>
  <c r="BL414" i="9" s="1"/>
  <c r="BL515" i="9" a="1"/>
  <c r="BL515" i="9" s="1"/>
  <c r="BL616" i="9" a="1"/>
  <c r="BL616" i="9" s="1"/>
  <c r="BL717" i="9" a="1"/>
  <c r="BL717" i="9" s="1"/>
  <c r="BL818" i="9" a="1"/>
  <c r="BL818" i="9" s="1"/>
  <c r="BL919" i="9" a="1"/>
  <c r="BL919" i="9" s="1"/>
  <c r="BV303" i="9" a="1"/>
  <c r="BV303" i="9" s="1"/>
  <c r="BV404" i="9" a="1"/>
  <c r="BV404" i="9" s="1"/>
  <c r="BV505" i="9" a="1"/>
  <c r="BV505" i="9" s="1"/>
  <c r="BV606" i="9" a="1"/>
  <c r="BV606" i="9" s="1"/>
  <c r="BV707" i="9" a="1"/>
  <c r="BV707" i="9" s="1"/>
  <c r="BV808" i="9" a="1"/>
  <c r="BV808" i="9" s="1"/>
  <c r="BV909" i="9" a="1"/>
  <c r="BV909" i="9" s="1"/>
  <c r="BO310" i="9" a="1"/>
  <c r="BO310" i="9" s="1"/>
  <c r="BO411" i="9" a="1"/>
  <c r="BO411" i="9" s="1"/>
  <c r="BO512" i="9" a="1"/>
  <c r="BO512" i="9" s="1"/>
  <c r="BO613" i="9" a="1"/>
  <c r="BO613" i="9" s="1"/>
  <c r="BO714" i="9" a="1"/>
  <c r="BO714" i="9" s="1"/>
  <c r="BO815" i="9" a="1"/>
  <c r="BO815" i="9" s="1"/>
  <c r="BO916" i="9" a="1"/>
  <c r="BO916" i="9" s="1"/>
  <c r="CP283" i="9" a="1"/>
  <c r="CP283" i="9" s="1"/>
  <c r="CP384" i="9" a="1"/>
  <c r="CP384" i="9" s="1"/>
  <c r="CP485" i="9" a="1"/>
  <c r="CP485" i="9" s="1"/>
  <c r="CP586" i="9" a="1"/>
  <c r="CP586" i="9" s="1"/>
  <c r="CP687" i="9" a="1"/>
  <c r="CP687" i="9" s="1"/>
  <c r="CP788" i="9" a="1"/>
  <c r="CP788" i="9" s="1"/>
  <c r="CP889" i="9" a="1"/>
  <c r="CP889" i="9" s="1"/>
  <c r="BK314" i="9" a="1"/>
  <c r="BK314" i="9" s="1"/>
  <c r="BK415" i="9" a="1"/>
  <c r="BK415" i="9" s="1"/>
  <c r="BK516" i="9" a="1"/>
  <c r="BK516" i="9" s="1"/>
  <c r="BK617" i="9" a="1"/>
  <c r="BK617" i="9" s="1"/>
  <c r="BK718" i="9" a="1"/>
  <c r="BK718" i="9" s="1"/>
  <c r="BK819" i="9" a="1"/>
  <c r="BK819" i="9" s="1"/>
  <c r="BK920" i="9" a="1"/>
  <c r="BK920" i="9" s="1"/>
  <c r="DB271" i="9" a="1"/>
  <c r="DB271" i="9" s="1"/>
  <c r="DB372" i="9" a="1"/>
  <c r="DB372" i="9" s="1"/>
  <c r="DB473" i="9" a="1"/>
  <c r="DB473" i="9" s="1"/>
  <c r="DB574" i="9" a="1"/>
  <c r="DB574" i="9" s="1"/>
  <c r="DB675" i="9" a="1"/>
  <c r="DB675" i="9" s="1"/>
  <c r="DB776" i="9" a="1"/>
  <c r="DB776" i="9" s="1"/>
  <c r="DB877" i="9" a="1"/>
  <c r="DB877" i="9" s="1"/>
  <c r="BJ315" i="9" a="1"/>
  <c r="BJ315" i="9" s="1"/>
  <c r="BJ416" i="9" a="1"/>
  <c r="BJ416" i="9" s="1"/>
  <c r="BJ517" i="9" a="1"/>
  <c r="BJ517" i="9" s="1"/>
  <c r="BJ618" i="9" a="1"/>
  <c r="BJ618" i="9" s="1"/>
  <c r="BJ719" i="9" a="1"/>
  <c r="BJ719" i="9" s="1"/>
  <c r="BJ820" i="9" a="1"/>
  <c r="BJ820" i="9" s="1"/>
  <c r="BJ921" i="9" a="1"/>
  <c r="BJ921" i="9" s="1"/>
  <c r="BZ299" i="9" a="1"/>
  <c r="BZ299" i="9" s="1"/>
  <c r="BZ400" i="9" a="1"/>
  <c r="BZ400" i="9" s="1"/>
  <c r="BZ501" i="9" a="1"/>
  <c r="BZ501" i="9" s="1"/>
  <c r="BZ602" i="9" a="1"/>
  <c r="BZ602" i="9" s="1"/>
  <c r="BZ703" i="9" a="1"/>
  <c r="BZ703" i="9" s="1"/>
  <c r="BZ804" i="9" a="1"/>
  <c r="BZ804" i="9" s="1"/>
  <c r="BZ905" i="9" a="1"/>
  <c r="BZ905" i="9" s="1"/>
  <c r="DC270" i="9" a="1"/>
  <c r="DC270" i="9" s="1"/>
  <c r="DC371" i="9" a="1"/>
  <c r="DC371" i="9" s="1"/>
  <c r="DC472" i="9" a="1"/>
  <c r="DC472" i="9" s="1"/>
  <c r="DC573" i="9" a="1"/>
  <c r="DC573" i="9" s="1"/>
  <c r="DC674" i="9" a="1"/>
  <c r="DC674" i="9" s="1"/>
  <c r="DC775" i="9" a="1"/>
  <c r="DC775" i="9" s="1"/>
  <c r="DC876" i="9" a="1"/>
  <c r="DC876" i="9" s="1"/>
  <c r="CH291" i="9" a="1"/>
  <c r="CH291" i="9" s="1"/>
  <c r="CH392" i="9" a="1"/>
  <c r="CH392" i="9" s="1"/>
  <c r="CH493" i="9" a="1"/>
  <c r="CH493" i="9" s="1"/>
  <c r="CH594" i="9" a="1"/>
  <c r="CH594" i="9" s="1"/>
  <c r="CH695" i="9" a="1"/>
  <c r="CH695" i="9" s="1"/>
  <c r="CH796" i="9" a="1"/>
  <c r="CH796" i="9" s="1"/>
  <c r="CH897" i="9" a="1"/>
  <c r="CH897" i="9" s="1"/>
  <c r="CL287" i="9" a="1"/>
  <c r="CL287" i="9" s="1"/>
  <c r="CL388" i="9" a="1"/>
  <c r="CL388" i="9" s="1"/>
  <c r="CL489" i="9" a="1"/>
  <c r="CL489" i="9" s="1"/>
  <c r="CL590" i="9" a="1"/>
  <c r="CL590" i="9" s="1"/>
  <c r="CL691" i="9" a="1"/>
  <c r="CL691" i="9" s="1"/>
  <c r="CL792" i="9" a="1"/>
  <c r="CL792" i="9" s="1"/>
  <c r="CL893" i="9" a="1"/>
  <c r="CL893" i="9" s="1"/>
  <c r="CZ273" i="9" a="1"/>
  <c r="CZ273" i="9" s="1"/>
  <c r="CZ374" i="9" a="1"/>
  <c r="CZ374" i="9" s="1"/>
  <c r="CZ475" i="9" a="1"/>
  <c r="CZ475" i="9" s="1"/>
  <c r="CZ576" i="9" a="1"/>
  <c r="CZ576" i="9" s="1"/>
  <c r="CZ677" i="9" a="1"/>
  <c r="CZ677" i="9" s="1"/>
  <c r="CZ778" i="9" a="1"/>
  <c r="CZ778" i="9" s="1"/>
  <c r="CZ879" i="9" a="1"/>
  <c r="CZ879" i="9" s="1"/>
  <c r="BM312" i="9" a="1"/>
  <c r="BM312" i="9" s="1"/>
  <c r="BM413" i="9" a="1"/>
  <c r="BM413" i="9" s="1"/>
  <c r="BM514" i="9" a="1"/>
  <c r="BM514" i="9" s="1"/>
  <c r="BM615" i="9" a="1"/>
  <c r="BM615" i="9" s="1"/>
  <c r="BM716" i="9" a="1"/>
  <c r="BM716" i="9" s="1"/>
  <c r="BM817" i="9" a="1"/>
  <c r="BM817" i="9" s="1"/>
  <c r="BM918" i="9" a="1"/>
  <c r="BM918" i="9" s="1"/>
  <c r="CO284" i="9" a="1"/>
  <c r="CO284" i="9" s="1"/>
  <c r="CO385" i="9" a="1"/>
  <c r="CO385" i="9" s="1"/>
  <c r="CO486" i="9" a="1"/>
  <c r="CO486" i="9" s="1"/>
  <c r="CO587" i="9" a="1"/>
  <c r="CO587" i="9" s="1"/>
  <c r="CO688" i="9" a="1"/>
  <c r="CO688" i="9" s="1"/>
  <c r="CO789" i="9" a="1"/>
  <c r="CO789" i="9" s="1"/>
  <c r="CO890" i="9" a="1"/>
  <c r="CO890" i="9" s="1"/>
  <c r="CK288" i="9" a="1"/>
  <c r="CK288" i="9" s="1"/>
  <c r="CK389" i="9" a="1"/>
  <c r="CK389" i="9" s="1"/>
  <c r="CK490" i="9" a="1"/>
  <c r="CK490" i="9" s="1"/>
  <c r="CK591" i="9" a="1"/>
  <c r="CK591" i="9" s="1"/>
  <c r="CK692" i="9" a="1"/>
  <c r="CK692" i="9" s="1"/>
  <c r="CK793" i="9" a="1"/>
  <c r="CK793" i="9" s="1"/>
  <c r="CK894" i="9" a="1"/>
  <c r="CK894" i="9" s="1"/>
  <c r="DA272" i="9" a="1"/>
  <c r="DA272" i="9" s="1"/>
  <c r="DA373" i="9" a="1"/>
  <c r="DA373" i="9" s="1"/>
  <c r="DA474" i="9" a="1"/>
  <c r="DA474" i="9" s="1"/>
  <c r="DA575" i="9" a="1"/>
  <c r="DA575" i="9" s="1"/>
  <c r="DA676" i="9" a="1"/>
  <c r="DA676" i="9" s="1"/>
  <c r="DA777" i="9" a="1"/>
  <c r="DA777" i="9" s="1"/>
  <c r="DA878" i="9" a="1"/>
  <c r="DA878" i="9" s="1"/>
  <c r="CF293" i="9" a="1"/>
  <c r="CF293" i="9" s="1"/>
  <c r="CF394" i="9" a="1"/>
  <c r="CF394" i="9" s="1"/>
  <c r="CF495" i="9" a="1"/>
  <c r="CF495" i="9" s="1"/>
  <c r="CF596" i="9" a="1"/>
  <c r="CF596" i="9" s="1"/>
  <c r="CF697" i="9" a="1"/>
  <c r="CF697" i="9" s="1"/>
  <c r="CF798" i="9" a="1"/>
  <c r="CF798" i="9" s="1"/>
  <c r="CF899" i="9" a="1"/>
  <c r="CF899" i="9" s="1"/>
  <c r="CM286" i="9" a="1"/>
  <c r="CM286" i="9" s="1"/>
  <c r="CM387" i="9" a="1"/>
  <c r="CM387" i="9" s="1"/>
  <c r="CM488" i="9" a="1"/>
  <c r="CM488" i="9" s="1"/>
  <c r="CM589" i="9" a="1"/>
  <c r="CM589" i="9" s="1"/>
  <c r="CM690" i="9" a="1"/>
  <c r="CM690" i="9" s="1"/>
  <c r="CM791" i="9" a="1"/>
  <c r="CM791" i="9" s="1"/>
  <c r="CM892" i="9" a="1"/>
  <c r="CM892" i="9" s="1"/>
  <c r="BU304" i="9" a="1"/>
  <c r="BU304" i="9" s="1"/>
  <c r="BU405" i="9" a="1"/>
  <c r="BU405" i="9" s="1"/>
  <c r="BU506" i="9" a="1"/>
  <c r="BU506" i="9" s="1"/>
  <c r="BU607" i="9" a="1"/>
  <c r="BU607" i="9" s="1"/>
  <c r="BU708" i="9" a="1"/>
  <c r="BU708" i="9" s="1"/>
  <c r="BU809" i="9" a="1"/>
  <c r="BU809" i="9" s="1"/>
  <c r="BU910" i="9" a="1"/>
  <c r="BU910" i="9" s="1"/>
  <c r="CT78" i="9"/>
  <c r="CT178" i="9" a="1"/>
  <c r="CT178" i="9" s="1"/>
  <c r="CW75" i="9"/>
  <c r="CW175" i="9" a="1"/>
  <c r="CW175" i="9" s="1"/>
  <c r="CP82" i="9"/>
  <c r="CP182" i="9" a="1"/>
  <c r="CP182" i="9" s="1"/>
  <c r="DB70" i="9"/>
  <c r="DB170" i="9" a="1"/>
  <c r="DB170" i="9" s="1"/>
  <c r="BX100" i="9"/>
  <c r="BX200" i="9" a="1"/>
  <c r="BX200" i="9" s="1"/>
  <c r="CI89" i="9"/>
  <c r="CI189" i="9" a="1"/>
  <c r="CI189" i="9" s="1"/>
  <c r="CX74" i="9"/>
  <c r="CX174" i="9" a="1"/>
  <c r="CX174" i="9" s="1"/>
  <c r="BJ114" i="9"/>
  <c r="BJ214" i="9" a="1"/>
  <c r="BJ214" i="9" s="1"/>
  <c r="CG91" i="9"/>
  <c r="CG191" i="9" a="1"/>
  <c r="CG191" i="9" s="1"/>
  <c r="CA97" i="9"/>
  <c r="CA197" i="9" a="1"/>
  <c r="CA197" i="9" s="1"/>
  <c r="BK113" i="9"/>
  <c r="BK213" i="9" a="1"/>
  <c r="BK213" i="9" s="1"/>
  <c r="BP108" i="9"/>
  <c r="BP208" i="9" a="1"/>
  <c r="BP208" i="9" s="1"/>
  <c r="CQ81" i="9"/>
  <c r="CQ181" i="9" a="1"/>
  <c r="CQ181" i="9" s="1"/>
  <c r="CB96" i="9"/>
  <c r="CB196" i="9" a="1"/>
  <c r="CB196" i="9" s="1"/>
  <c r="CR80" i="9"/>
  <c r="CR180" i="9" a="1"/>
  <c r="CR180" i="9" s="1"/>
  <c r="CU77" i="9"/>
  <c r="CU177" i="9" a="1"/>
  <c r="CU177" i="9" s="1"/>
  <c r="DD68" i="9"/>
  <c r="DD168" i="9" a="1"/>
  <c r="DD168" i="9" s="1"/>
  <c r="BY99" i="9"/>
  <c r="BY199" i="9" a="1"/>
  <c r="BY199" i="9" s="1"/>
  <c r="CY73" i="9"/>
  <c r="CY173" i="9" a="1"/>
  <c r="CY173" i="9" s="1"/>
  <c r="CD94" i="9"/>
  <c r="CD194" i="9" a="1"/>
  <c r="CD194" i="9" s="1"/>
  <c r="BT104" i="9"/>
  <c r="BT204" i="9" a="1"/>
  <c r="BT204" i="9" s="1"/>
  <c r="CC95" i="9"/>
  <c r="CC195" i="9" a="1"/>
  <c r="CC195" i="9" s="1"/>
  <c r="CS79" i="9"/>
  <c r="CS179" i="9" a="1"/>
  <c r="CS179" i="9" s="1"/>
  <c r="CN84" i="9"/>
  <c r="CN184" i="9" a="1"/>
  <c r="CN184" i="9" s="1"/>
  <c r="CV76" i="9"/>
  <c r="CV176" i="9" a="1"/>
  <c r="CV176" i="9" s="1"/>
  <c r="CJ88" i="9"/>
  <c r="CJ188" i="9" a="1"/>
  <c r="CJ188" i="9" s="1"/>
  <c r="BR106" i="9"/>
  <c r="BR206" i="9" a="1"/>
  <c r="BR206" i="9" s="1"/>
  <c r="BN110" i="9"/>
  <c r="BN210" i="9" a="1"/>
  <c r="BN210" i="9" s="1"/>
  <c r="BS105" i="9"/>
  <c r="BS205" i="9" a="1"/>
  <c r="BS205" i="9" s="1"/>
  <c r="BW101" i="9"/>
  <c r="BW201" i="9" a="1"/>
  <c r="BW201" i="9" s="1"/>
  <c r="CE93" i="9"/>
  <c r="CE193" i="9" a="1"/>
  <c r="CE193" i="9" s="1"/>
  <c r="BQ107" i="9"/>
  <c r="BQ207" i="9" a="1"/>
  <c r="BQ207" i="9" s="1"/>
  <c r="BL112" i="9"/>
  <c r="BL212" i="9" a="1"/>
  <c r="BL212" i="9" s="1"/>
  <c r="BV102" i="9"/>
  <c r="BV202" i="9" a="1"/>
  <c r="BV202" i="9" s="1"/>
  <c r="BO109" i="9"/>
  <c r="BO209" i="9" a="1"/>
  <c r="BO209" i="9" s="1"/>
  <c r="BZ98" i="9"/>
  <c r="BZ198" i="9" a="1"/>
  <c r="BZ198" i="9" s="1"/>
  <c r="DC69" i="9"/>
  <c r="DC169" i="9" a="1"/>
  <c r="DC169" i="9" s="1"/>
  <c r="CH90" i="9"/>
  <c r="CH190" i="9" a="1"/>
  <c r="CH190" i="9" s="1"/>
  <c r="CL86" i="9"/>
  <c r="CL186" i="9" a="1"/>
  <c r="CL186" i="9" s="1"/>
  <c r="CZ72" i="9"/>
  <c r="CZ172" i="9" a="1"/>
  <c r="CZ172" i="9" s="1"/>
  <c r="BM111" i="9"/>
  <c r="BM211" i="9" a="1"/>
  <c r="BM211" i="9" s="1"/>
  <c r="CO83" i="9"/>
  <c r="CO183" i="9" a="1"/>
  <c r="CO183" i="9" s="1"/>
  <c r="CK87" i="9"/>
  <c r="CK187" i="9" a="1"/>
  <c r="CK187" i="9" s="1"/>
  <c r="DA71" i="9"/>
  <c r="DA171" i="9" a="1"/>
  <c r="DA171" i="9" s="1"/>
  <c r="CF92" i="9"/>
  <c r="CF192" i="9" a="1"/>
  <c r="CF192" i="9" s="1"/>
  <c r="CM85" i="9"/>
  <c r="CM185" i="9" a="1"/>
  <c r="CM185" i="9" s="1"/>
  <c r="BU103" i="9"/>
  <c r="BU203" i="9" a="1"/>
  <c r="BU203" i="9" s="1"/>
  <c r="BP310" i="9" l="1" a="1"/>
  <c r="BP310" i="9" s="1"/>
  <c r="BP411" i="9" a="1"/>
  <c r="BP411" i="9" s="1"/>
  <c r="BP512" i="9" a="1"/>
  <c r="BP512" i="9" s="1"/>
  <c r="BP613" i="9" a="1"/>
  <c r="BP613" i="9" s="1"/>
  <c r="BP714" i="9" a="1"/>
  <c r="BP714" i="9" s="1"/>
  <c r="BP815" i="9" a="1"/>
  <c r="BP815" i="9" s="1"/>
  <c r="BP916" i="9" a="1"/>
  <c r="BP916" i="9" s="1"/>
  <c r="BU305" i="9" a="1"/>
  <c r="BU305" i="9" s="1"/>
  <c r="BU406" i="9" a="1"/>
  <c r="BU406" i="9" s="1"/>
  <c r="BU507" i="9" a="1"/>
  <c r="BU507" i="9" s="1"/>
  <c r="BU608" i="9" a="1"/>
  <c r="BU608" i="9" s="1"/>
  <c r="BU709" i="9" a="1"/>
  <c r="BU709" i="9" s="1"/>
  <c r="BU810" i="9" a="1"/>
  <c r="BU810" i="9" s="1"/>
  <c r="BU911" i="9" a="1"/>
  <c r="BU911" i="9" s="1"/>
  <c r="CK289" i="9" a="1"/>
  <c r="CK289" i="9" s="1"/>
  <c r="CK390" i="9" a="1"/>
  <c r="CK390" i="9" s="1"/>
  <c r="CK491" i="9" a="1"/>
  <c r="CK491" i="9" s="1"/>
  <c r="CK592" i="9" a="1"/>
  <c r="CK592" i="9" s="1"/>
  <c r="CK693" i="9" a="1"/>
  <c r="CK693" i="9" s="1"/>
  <c r="CK794" i="9" a="1"/>
  <c r="CK794" i="9" s="1"/>
  <c r="CK895" i="9" a="1"/>
  <c r="CK895" i="9" s="1"/>
  <c r="CL288" i="9" a="1"/>
  <c r="CL288" i="9" s="1"/>
  <c r="CL389" i="9" a="1"/>
  <c r="CL389" i="9" s="1"/>
  <c r="CL490" i="9" a="1"/>
  <c r="CL490" i="9" s="1"/>
  <c r="CL591" i="9" a="1"/>
  <c r="CL591" i="9" s="1"/>
  <c r="CL692" i="9" a="1"/>
  <c r="CL692" i="9" s="1"/>
  <c r="CL793" i="9" a="1"/>
  <c r="CL793" i="9" s="1"/>
  <c r="CL894" i="9" a="1"/>
  <c r="CL894" i="9" s="1"/>
  <c r="BO311" i="9" a="1"/>
  <c r="BO311" i="9" s="1"/>
  <c r="BO412" i="9" a="1"/>
  <c r="BO412" i="9" s="1"/>
  <c r="BO513" i="9" a="1"/>
  <c r="BO513" i="9" s="1"/>
  <c r="BO614" i="9" a="1"/>
  <c r="BO614" i="9" s="1"/>
  <c r="BO715" i="9" a="1"/>
  <c r="BO715" i="9" s="1"/>
  <c r="BO816" i="9" a="1"/>
  <c r="BO816" i="9" s="1"/>
  <c r="BO917" i="9" a="1"/>
  <c r="BO917" i="9" s="1"/>
  <c r="CE295" i="9" a="1"/>
  <c r="CE295" i="9" s="1"/>
  <c r="CE396" i="9" a="1"/>
  <c r="CE396" i="9" s="1"/>
  <c r="CE497" i="9" a="1"/>
  <c r="CE497" i="9" s="1"/>
  <c r="CE598" i="9" a="1"/>
  <c r="CE598" i="9" s="1"/>
  <c r="CE699" i="9" a="1"/>
  <c r="CE699" i="9" s="1"/>
  <c r="CE800" i="9" a="1"/>
  <c r="CE800" i="9" s="1"/>
  <c r="CE901" i="9" a="1"/>
  <c r="CE901" i="9" s="1"/>
  <c r="BR308" i="9" a="1"/>
  <c r="BR308" i="9" s="1"/>
  <c r="BR409" i="9" a="1"/>
  <c r="BR409" i="9" s="1"/>
  <c r="BR510" i="9" a="1"/>
  <c r="BR510" i="9" s="1"/>
  <c r="BR611" i="9" a="1"/>
  <c r="BR611" i="9" s="1"/>
  <c r="BR712" i="9" a="1"/>
  <c r="BR712" i="9" s="1"/>
  <c r="BR813" i="9" a="1"/>
  <c r="BR813" i="9" s="1"/>
  <c r="BR914" i="9" a="1"/>
  <c r="BR914" i="9" s="1"/>
  <c r="CS281" i="9" a="1"/>
  <c r="CS281" i="9" s="1"/>
  <c r="CS382" i="9" a="1"/>
  <c r="CS382" i="9" s="1"/>
  <c r="CS483" i="9" a="1"/>
  <c r="CS483" i="9" s="1"/>
  <c r="CS584" i="9" a="1"/>
  <c r="CS584" i="9" s="1"/>
  <c r="CS685" i="9" a="1"/>
  <c r="CS685" i="9" s="1"/>
  <c r="CS786" i="9" a="1"/>
  <c r="CS786" i="9" s="1"/>
  <c r="CS887" i="9" a="1"/>
  <c r="CS887" i="9" s="1"/>
  <c r="CY275" i="9" a="1"/>
  <c r="CY275" i="9" s="1"/>
  <c r="CY376" i="9" a="1"/>
  <c r="CY376" i="9" s="1"/>
  <c r="CY477" i="9" a="1"/>
  <c r="CY477" i="9" s="1"/>
  <c r="CY578" i="9" a="1"/>
  <c r="CY578" i="9" s="1"/>
  <c r="CY679" i="9" a="1"/>
  <c r="CY679" i="9" s="1"/>
  <c r="CY780" i="9" a="1"/>
  <c r="CY780" i="9" s="1"/>
  <c r="CY881" i="9" a="1"/>
  <c r="CY881" i="9" s="1"/>
  <c r="CR282" i="9" a="1"/>
  <c r="CR282" i="9" s="1"/>
  <c r="CR383" i="9" a="1"/>
  <c r="CR383" i="9" s="1"/>
  <c r="CR484" i="9" a="1"/>
  <c r="CR484" i="9" s="1"/>
  <c r="CR585" i="9" a="1"/>
  <c r="CR585" i="9" s="1"/>
  <c r="CR686" i="9" a="1"/>
  <c r="CR686" i="9" s="1"/>
  <c r="CR787" i="9" a="1"/>
  <c r="CR787" i="9" s="1"/>
  <c r="CR888" i="9" a="1"/>
  <c r="CR888" i="9" s="1"/>
  <c r="BK315" i="9" a="1"/>
  <c r="BK315" i="9" s="1"/>
  <c r="BK416" i="9" a="1"/>
  <c r="BK416" i="9" s="1"/>
  <c r="BK517" i="9" a="1"/>
  <c r="BK517" i="9" s="1"/>
  <c r="BK618" i="9" a="1"/>
  <c r="BK618" i="9" s="1"/>
  <c r="BK719" i="9" a="1"/>
  <c r="BK719" i="9" s="1"/>
  <c r="BK820" i="9" a="1"/>
  <c r="BK820" i="9" s="1"/>
  <c r="BK921" i="9" a="1"/>
  <c r="BK921" i="9" s="1"/>
  <c r="CX276" i="9" a="1"/>
  <c r="CX276" i="9" s="1"/>
  <c r="CX377" i="9" a="1"/>
  <c r="CX377" i="9" s="1"/>
  <c r="CX478" i="9" a="1"/>
  <c r="CX478" i="9" s="1"/>
  <c r="CX579" i="9" a="1"/>
  <c r="CX579" i="9" s="1"/>
  <c r="CX680" i="9" a="1"/>
  <c r="CX680" i="9" s="1"/>
  <c r="CX781" i="9" a="1"/>
  <c r="CX781" i="9" s="1"/>
  <c r="CX882" i="9" a="1"/>
  <c r="CX882" i="9" s="1"/>
  <c r="CP284" i="9" a="1"/>
  <c r="CP284" i="9" s="1"/>
  <c r="CP385" i="9" a="1"/>
  <c r="CP385" i="9" s="1"/>
  <c r="CP486" i="9" a="1"/>
  <c r="CP486" i="9" s="1"/>
  <c r="CP587" i="9" a="1"/>
  <c r="CP587" i="9" s="1"/>
  <c r="CP688" i="9" a="1"/>
  <c r="CP688" i="9" s="1"/>
  <c r="CP789" i="9" a="1"/>
  <c r="CP789" i="9" s="1"/>
  <c r="CP890" i="9" a="1"/>
  <c r="CP890" i="9" s="1"/>
  <c r="CD296" i="9" a="1"/>
  <c r="CD296" i="9" s="1"/>
  <c r="CD397" i="9" a="1"/>
  <c r="CD397" i="9" s="1"/>
  <c r="CD498" i="9" a="1"/>
  <c r="CD498" i="9" s="1"/>
  <c r="CD599" i="9" a="1"/>
  <c r="CD599" i="9" s="1"/>
  <c r="CD700" i="9" a="1"/>
  <c r="CD700" i="9" s="1"/>
  <c r="CD801" i="9" a="1"/>
  <c r="CD801" i="9" s="1"/>
  <c r="CD902" i="9" a="1"/>
  <c r="CD902" i="9" s="1"/>
  <c r="CZ274" i="9" a="1"/>
  <c r="CZ274" i="9" s="1"/>
  <c r="CZ375" i="9" a="1"/>
  <c r="CZ375" i="9" s="1"/>
  <c r="CZ476" i="9" a="1"/>
  <c r="CZ476" i="9" s="1"/>
  <c r="CZ577" i="9" a="1"/>
  <c r="CZ577" i="9" s="1"/>
  <c r="CZ678" i="9" a="1"/>
  <c r="CZ678" i="9" s="1"/>
  <c r="CZ779" i="9" a="1"/>
  <c r="CZ779" i="9" s="1"/>
  <c r="CZ880" i="9" a="1"/>
  <c r="CZ880" i="9" s="1"/>
  <c r="BN312" i="9" a="1"/>
  <c r="BN312" i="9" s="1"/>
  <c r="BN413" i="9" a="1"/>
  <c r="BN413" i="9" s="1"/>
  <c r="BN514" i="9" a="1"/>
  <c r="BN514" i="9" s="1"/>
  <c r="BN615" i="9" a="1"/>
  <c r="BN615" i="9" s="1"/>
  <c r="BN716" i="9" a="1"/>
  <c r="BN716" i="9" s="1"/>
  <c r="BN817" i="9" a="1"/>
  <c r="BN817" i="9" s="1"/>
  <c r="BN918" i="9" a="1"/>
  <c r="BN918" i="9" s="1"/>
  <c r="DB272" i="9" a="1"/>
  <c r="DB272" i="9" s="1"/>
  <c r="DB373" i="9" a="1"/>
  <c r="DB373" i="9" s="1"/>
  <c r="DB474" i="9" a="1"/>
  <c r="DB474" i="9" s="1"/>
  <c r="DB575" i="9" a="1"/>
  <c r="DB575" i="9" s="1"/>
  <c r="DB676" i="9" a="1"/>
  <c r="DB676" i="9" s="1"/>
  <c r="DB777" i="9" a="1"/>
  <c r="DB777" i="9" s="1"/>
  <c r="DB878" i="9" a="1"/>
  <c r="DB878" i="9" s="1"/>
  <c r="CM287" i="9" a="1"/>
  <c r="CM287" i="9" s="1"/>
  <c r="CM388" i="9" a="1"/>
  <c r="CM388" i="9" s="1"/>
  <c r="CM489" i="9" a="1"/>
  <c r="CM489" i="9" s="1"/>
  <c r="CM590" i="9" a="1"/>
  <c r="CM590" i="9" s="1"/>
  <c r="CM691" i="9" a="1"/>
  <c r="CM691" i="9" s="1"/>
  <c r="CM792" i="9" a="1"/>
  <c r="CM792" i="9" s="1"/>
  <c r="CM893" i="9" a="1"/>
  <c r="CM893" i="9" s="1"/>
  <c r="CO285" i="9" a="1"/>
  <c r="CO285" i="9" s="1"/>
  <c r="CO386" i="9" a="1"/>
  <c r="CO386" i="9" s="1"/>
  <c r="CO487" i="9" a="1"/>
  <c r="CO487" i="9" s="1"/>
  <c r="CO588" i="9" a="1"/>
  <c r="CO588" i="9" s="1"/>
  <c r="CO689" i="9" a="1"/>
  <c r="CO689" i="9" s="1"/>
  <c r="CO790" i="9" a="1"/>
  <c r="CO790" i="9" s="1"/>
  <c r="CO891" i="9" a="1"/>
  <c r="CO891" i="9" s="1"/>
  <c r="CH292" i="9" a="1"/>
  <c r="CH292" i="9" s="1"/>
  <c r="CH393" i="9" a="1"/>
  <c r="CH393" i="9" s="1"/>
  <c r="CH494" i="9" a="1"/>
  <c r="CH494" i="9" s="1"/>
  <c r="CH595" i="9" a="1"/>
  <c r="CH595" i="9" s="1"/>
  <c r="CH696" i="9" a="1"/>
  <c r="CH696" i="9" s="1"/>
  <c r="CH797" i="9" a="1"/>
  <c r="CH797" i="9" s="1"/>
  <c r="CH898" i="9" a="1"/>
  <c r="CH898" i="9" s="1"/>
  <c r="BV304" i="9" a="1"/>
  <c r="BV304" i="9" s="1"/>
  <c r="BV405" i="9" a="1"/>
  <c r="BV405" i="9" s="1"/>
  <c r="BV506" i="9" a="1"/>
  <c r="BV506" i="9" s="1"/>
  <c r="BV607" i="9" a="1"/>
  <c r="BV607" i="9" s="1"/>
  <c r="BV708" i="9" a="1"/>
  <c r="BV708" i="9" s="1"/>
  <c r="BV809" i="9" a="1"/>
  <c r="BV809" i="9" s="1"/>
  <c r="BV910" i="9" a="1"/>
  <c r="BV910" i="9" s="1"/>
  <c r="BW303" i="9" a="1"/>
  <c r="BW303" i="9" s="1"/>
  <c r="BW404" i="9" a="1"/>
  <c r="BW404" i="9" s="1"/>
  <c r="BW505" i="9" a="1"/>
  <c r="BW505" i="9" s="1"/>
  <c r="BW606" i="9" a="1"/>
  <c r="BW606" i="9" s="1"/>
  <c r="BW707" i="9" a="1"/>
  <c r="BW707" i="9" s="1"/>
  <c r="BW808" i="9" a="1"/>
  <c r="BW808" i="9" s="1"/>
  <c r="BW909" i="9" a="1"/>
  <c r="BW909" i="9" s="1"/>
  <c r="CJ290" i="9" a="1"/>
  <c r="CJ290" i="9" s="1"/>
  <c r="CJ391" i="9" a="1"/>
  <c r="CJ391" i="9" s="1"/>
  <c r="CJ492" i="9" a="1"/>
  <c r="CJ492" i="9" s="1"/>
  <c r="CJ593" i="9" a="1"/>
  <c r="CJ593" i="9" s="1"/>
  <c r="CJ694" i="9" a="1"/>
  <c r="CJ694" i="9" s="1"/>
  <c r="CJ795" i="9" a="1"/>
  <c r="CJ795" i="9" s="1"/>
  <c r="CJ896" i="9" a="1"/>
  <c r="CJ896" i="9" s="1"/>
  <c r="CC297" i="9" a="1"/>
  <c r="CC297" i="9" s="1"/>
  <c r="CC398" i="9" a="1"/>
  <c r="CC398" i="9" s="1"/>
  <c r="CC499" i="9" a="1"/>
  <c r="CC499" i="9" s="1"/>
  <c r="CC600" i="9" a="1"/>
  <c r="CC600" i="9" s="1"/>
  <c r="CC701" i="9" a="1"/>
  <c r="CC701" i="9" s="1"/>
  <c r="CC802" i="9" a="1"/>
  <c r="CC802" i="9" s="1"/>
  <c r="CC903" i="9" a="1"/>
  <c r="CC903" i="9" s="1"/>
  <c r="BY301" i="9" a="1"/>
  <c r="BY301" i="9" s="1"/>
  <c r="BY402" i="9" a="1"/>
  <c r="BY402" i="9" s="1"/>
  <c r="BY503" i="9" a="1"/>
  <c r="BY503" i="9" s="1"/>
  <c r="BY604" i="9" a="1"/>
  <c r="BY604" i="9" s="1"/>
  <c r="BY705" i="9" a="1"/>
  <c r="BY705" i="9" s="1"/>
  <c r="BY806" i="9" a="1"/>
  <c r="BY806" i="9" s="1"/>
  <c r="BY907" i="9" a="1"/>
  <c r="BY907" i="9" s="1"/>
  <c r="CB298" i="9" a="1"/>
  <c r="CB298" i="9" s="1"/>
  <c r="CB399" i="9" a="1"/>
  <c r="CB399" i="9" s="1"/>
  <c r="CB500" i="9" a="1"/>
  <c r="CB500" i="9" s="1"/>
  <c r="CB601" i="9" a="1"/>
  <c r="CB601" i="9" s="1"/>
  <c r="CB702" i="9" a="1"/>
  <c r="CB702" i="9" s="1"/>
  <c r="CB803" i="9" a="1"/>
  <c r="CB803" i="9" s="1"/>
  <c r="CB904" i="9" a="1"/>
  <c r="CB904" i="9" s="1"/>
  <c r="CA299" i="9" a="1"/>
  <c r="CA299" i="9" s="1"/>
  <c r="CA400" i="9" a="1"/>
  <c r="CA400" i="9" s="1"/>
  <c r="CA501" i="9" a="1"/>
  <c r="CA501" i="9" s="1"/>
  <c r="CA602" i="9" a="1"/>
  <c r="CA602" i="9" s="1"/>
  <c r="CA703" i="9" a="1"/>
  <c r="CA703" i="9" s="1"/>
  <c r="CA804" i="9" a="1"/>
  <c r="CA804" i="9" s="1"/>
  <c r="CA905" i="9" a="1"/>
  <c r="CA905" i="9" s="1"/>
  <c r="CI291" i="9" a="1"/>
  <c r="CI291" i="9" s="1"/>
  <c r="CI392" i="9" a="1"/>
  <c r="CI392" i="9" s="1"/>
  <c r="CI493" i="9" a="1"/>
  <c r="CI493" i="9" s="1"/>
  <c r="CI594" i="9" a="1"/>
  <c r="CI594" i="9" s="1"/>
  <c r="CI695" i="9" a="1"/>
  <c r="CI695" i="9" s="1"/>
  <c r="CI796" i="9" a="1"/>
  <c r="CI796" i="9" s="1"/>
  <c r="CI897" i="9" a="1"/>
  <c r="CI897" i="9" s="1"/>
  <c r="CW277" i="9" a="1"/>
  <c r="CW277" i="9" s="1"/>
  <c r="CW378" i="9" a="1"/>
  <c r="CW378" i="9" s="1"/>
  <c r="CW479" i="9" a="1"/>
  <c r="CW479" i="9" s="1"/>
  <c r="CW580" i="9" a="1"/>
  <c r="CW580" i="9" s="1"/>
  <c r="CW681" i="9" a="1"/>
  <c r="CW681" i="9" s="1"/>
  <c r="CW782" i="9" a="1"/>
  <c r="CW782" i="9" s="1"/>
  <c r="CW883" i="9" a="1"/>
  <c r="CW883" i="9" s="1"/>
  <c r="BZ300" i="9" a="1"/>
  <c r="BZ300" i="9" s="1"/>
  <c r="BZ401" i="9" a="1"/>
  <c r="BZ401" i="9" s="1"/>
  <c r="BZ502" i="9" a="1"/>
  <c r="BZ502" i="9" s="1"/>
  <c r="BZ603" i="9" a="1"/>
  <c r="BZ603" i="9" s="1"/>
  <c r="BZ704" i="9" a="1"/>
  <c r="BZ704" i="9" s="1"/>
  <c r="BZ805" i="9" a="1"/>
  <c r="BZ805" i="9" s="1"/>
  <c r="BZ906" i="9" a="1"/>
  <c r="BZ906" i="9" s="1"/>
  <c r="BJ215" i="9" a="1"/>
  <c r="BJ215" i="9" s="1"/>
  <c r="BJ316" i="9" a="1"/>
  <c r="BJ316" i="9" s="1"/>
  <c r="BJ417" i="9" a="1"/>
  <c r="BJ417" i="9" s="1"/>
  <c r="BJ518" i="9" a="1"/>
  <c r="BJ518" i="9" s="1"/>
  <c r="BJ619" i="9" a="1"/>
  <c r="BJ619" i="9" s="1"/>
  <c r="BJ720" i="9" a="1"/>
  <c r="BJ720" i="9" s="1"/>
  <c r="BJ821" i="9" a="1"/>
  <c r="BJ821" i="9" s="1"/>
  <c r="BJ922" i="9" a="1"/>
  <c r="BJ922" i="9" s="1"/>
  <c r="DA273" i="9" a="1"/>
  <c r="DA273" i="9" s="1"/>
  <c r="DA374" i="9" a="1"/>
  <c r="DA374" i="9" s="1"/>
  <c r="DA475" i="9" a="1"/>
  <c r="DA475" i="9" s="1"/>
  <c r="DA576" i="9" a="1"/>
  <c r="DA576" i="9" s="1"/>
  <c r="DA677" i="9" a="1"/>
  <c r="DA677" i="9" s="1"/>
  <c r="DA778" i="9" a="1"/>
  <c r="DA778" i="9" s="1"/>
  <c r="DA879" i="9" a="1"/>
  <c r="DA879" i="9" s="1"/>
  <c r="BQ309" i="9" a="1"/>
  <c r="BQ309" i="9" s="1"/>
  <c r="BQ410" i="9" a="1"/>
  <c r="BQ410" i="9" s="1"/>
  <c r="BQ511" i="9" a="1"/>
  <c r="BQ511" i="9" s="1"/>
  <c r="BQ612" i="9" a="1"/>
  <c r="BQ612" i="9" s="1"/>
  <c r="BQ713" i="9" a="1"/>
  <c r="BQ713" i="9" s="1"/>
  <c r="BQ814" i="9" a="1"/>
  <c r="BQ814" i="9" s="1"/>
  <c r="BQ915" i="9" a="1"/>
  <c r="BQ915" i="9" s="1"/>
  <c r="CU279" i="9" a="1"/>
  <c r="CU279" i="9" s="1"/>
  <c r="CU380" i="9" a="1"/>
  <c r="CU380" i="9" s="1"/>
  <c r="CU481" i="9" a="1"/>
  <c r="CU481" i="9" s="1"/>
  <c r="CU582" i="9" a="1"/>
  <c r="CU582" i="9" s="1"/>
  <c r="CU683" i="9" a="1"/>
  <c r="CU683" i="9" s="1"/>
  <c r="CU784" i="9" a="1"/>
  <c r="CU784" i="9" s="1"/>
  <c r="CU885" i="9" a="1"/>
  <c r="CU885" i="9" s="1"/>
  <c r="CF294" i="9" a="1"/>
  <c r="CF294" i="9" s="1"/>
  <c r="CF395" i="9" a="1"/>
  <c r="CF395" i="9" s="1"/>
  <c r="CF496" i="9" a="1"/>
  <c r="CF496" i="9" s="1"/>
  <c r="CF597" i="9" a="1"/>
  <c r="CF597" i="9" s="1"/>
  <c r="CF698" i="9" a="1"/>
  <c r="CF698" i="9" s="1"/>
  <c r="CF799" i="9" a="1"/>
  <c r="CF799" i="9" s="1"/>
  <c r="CF900" i="9" a="1"/>
  <c r="CF900" i="9" s="1"/>
  <c r="BM313" i="9" a="1"/>
  <c r="BM313" i="9" s="1"/>
  <c r="BM414" i="9" a="1"/>
  <c r="BM414" i="9" s="1"/>
  <c r="BM515" i="9" a="1"/>
  <c r="BM515" i="9" s="1"/>
  <c r="BM616" i="9" a="1"/>
  <c r="BM616" i="9" s="1"/>
  <c r="BM717" i="9" a="1"/>
  <c r="BM717" i="9" s="1"/>
  <c r="BM818" i="9" a="1"/>
  <c r="BM818" i="9" s="1"/>
  <c r="BM919" i="9" a="1"/>
  <c r="BM919" i="9" s="1"/>
  <c r="DC271" i="9" a="1"/>
  <c r="DC271" i="9" s="1"/>
  <c r="DC372" i="9" a="1"/>
  <c r="DC372" i="9" s="1"/>
  <c r="DC473" i="9" a="1"/>
  <c r="DC473" i="9" s="1"/>
  <c r="DC574" i="9" a="1"/>
  <c r="DC574" i="9" s="1"/>
  <c r="DC675" i="9" a="1"/>
  <c r="DC675" i="9" s="1"/>
  <c r="DC776" i="9" a="1"/>
  <c r="DC776" i="9" s="1"/>
  <c r="DC877" i="9" a="1"/>
  <c r="DC877" i="9" s="1"/>
  <c r="BL314" i="9" a="1"/>
  <c r="BL314" i="9" s="1"/>
  <c r="BL415" i="9" a="1"/>
  <c r="BL415" i="9" s="1"/>
  <c r="BL516" i="9" a="1"/>
  <c r="BL516" i="9" s="1"/>
  <c r="BL617" i="9" a="1"/>
  <c r="BL617" i="9" s="1"/>
  <c r="BL718" i="9" a="1"/>
  <c r="BL718" i="9" s="1"/>
  <c r="BL819" i="9" a="1"/>
  <c r="BL819" i="9" s="1"/>
  <c r="BL920" i="9" a="1"/>
  <c r="BL920" i="9" s="1"/>
  <c r="BS307" i="9" a="1"/>
  <c r="BS307" i="9" s="1"/>
  <c r="BS408" i="9" a="1"/>
  <c r="BS408" i="9" s="1"/>
  <c r="BS509" i="9" a="1"/>
  <c r="BS509" i="9" s="1"/>
  <c r="BS610" i="9" a="1"/>
  <c r="BS610" i="9" s="1"/>
  <c r="BS711" i="9" a="1"/>
  <c r="BS711" i="9" s="1"/>
  <c r="BS812" i="9" a="1"/>
  <c r="BS812" i="9" s="1"/>
  <c r="BS913" i="9" a="1"/>
  <c r="BS913" i="9" s="1"/>
  <c r="CV278" i="9" a="1"/>
  <c r="CV278" i="9" s="1"/>
  <c r="CV379" i="9" a="1"/>
  <c r="CV379" i="9" s="1"/>
  <c r="CV480" i="9" a="1"/>
  <c r="CV480" i="9" s="1"/>
  <c r="CV581" i="9" a="1"/>
  <c r="CV581" i="9" s="1"/>
  <c r="CV682" i="9" a="1"/>
  <c r="CV682" i="9" s="1"/>
  <c r="CV783" i="9" a="1"/>
  <c r="CV783" i="9" s="1"/>
  <c r="CV884" i="9" a="1"/>
  <c r="CV884" i="9" s="1"/>
  <c r="BT306" i="9" a="1"/>
  <c r="BT306" i="9" s="1"/>
  <c r="BT407" i="9" a="1"/>
  <c r="BT407" i="9" s="1"/>
  <c r="BT508" i="9" a="1"/>
  <c r="BT508" i="9" s="1"/>
  <c r="BT609" i="9" a="1"/>
  <c r="BT609" i="9" s="1"/>
  <c r="BT710" i="9" a="1"/>
  <c r="BT710" i="9" s="1"/>
  <c r="BT811" i="9" a="1"/>
  <c r="BT811" i="9" s="1"/>
  <c r="BT912" i="9" a="1"/>
  <c r="BT912" i="9" s="1"/>
  <c r="DD270" i="9" a="1"/>
  <c r="DD270" i="9" s="1"/>
  <c r="DD371" i="9" a="1"/>
  <c r="DD371" i="9" s="1"/>
  <c r="DD472" i="9" a="1"/>
  <c r="DD472" i="9" s="1"/>
  <c r="DD573" i="9" a="1"/>
  <c r="DD573" i="9" s="1"/>
  <c r="DD674" i="9" a="1"/>
  <c r="DD674" i="9" s="1"/>
  <c r="DD775" i="9" a="1"/>
  <c r="DD775" i="9" s="1"/>
  <c r="DD876" i="9" a="1"/>
  <c r="DD876" i="9" s="1"/>
  <c r="CQ283" i="9" a="1"/>
  <c r="CQ283" i="9" s="1"/>
  <c r="CQ384" i="9" a="1"/>
  <c r="CQ384" i="9" s="1"/>
  <c r="CQ485" i="9" a="1"/>
  <c r="CQ485" i="9" s="1"/>
  <c r="CQ586" i="9" a="1"/>
  <c r="CQ586" i="9" s="1"/>
  <c r="CQ687" i="9" a="1"/>
  <c r="CQ687" i="9" s="1"/>
  <c r="CQ788" i="9" a="1"/>
  <c r="CQ788" i="9" s="1"/>
  <c r="CQ889" i="9" a="1"/>
  <c r="CQ889" i="9" s="1"/>
  <c r="CG293" i="9" a="1"/>
  <c r="CG293" i="9" s="1"/>
  <c r="CG394" i="9" a="1"/>
  <c r="CG394" i="9" s="1"/>
  <c r="CG495" i="9" a="1"/>
  <c r="CG495" i="9" s="1"/>
  <c r="CG596" i="9" a="1"/>
  <c r="CG596" i="9" s="1"/>
  <c r="CG697" i="9" a="1"/>
  <c r="CG697" i="9" s="1"/>
  <c r="CG798" i="9" a="1"/>
  <c r="CG798" i="9" s="1"/>
  <c r="CG899" i="9" a="1"/>
  <c r="CG899" i="9" s="1"/>
  <c r="BX302" i="9" a="1"/>
  <c r="BX302" i="9" s="1"/>
  <c r="BX403" i="9" a="1"/>
  <c r="BX403" i="9" s="1"/>
  <c r="BX504" i="9" a="1"/>
  <c r="BX504" i="9" s="1"/>
  <c r="BX605" i="9" a="1"/>
  <c r="BX605" i="9" s="1"/>
  <c r="BX706" i="9" a="1"/>
  <c r="BX706" i="9" s="1"/>
  <c r="BX807" i="9" a="1"/>
  <c r="BX807" i="9" s="1"/>
  <c r="BX908" i="9" a="1"/>
  <c r="BX908" i="9" s="1"/>
  <c r="CT280" i="9" a="1"/>
  <c r="CT280" i="9" s="1"/>
  <c r="CT381" i="9" a="1"/>
  <c r="CT381" i="9" s="1"/>
  <c r="CT482" i="9" a="1"/>
  <c r="CT482" i="9" s="1"/>
  <c r="CT583" i="9" a="1"/>
  <c r="CT583" i="9" s="1"/>
  <c r="CT684" i="9" a="1"/>
  <c r="CT684" i="9" s="1"/>
  <c r="CT785" i="9" a="1"/>
  <c r="CT785" i="9" s="1"/>
  <c r="CT886" i="9" a="1"/>
  <c r="CT886" i="9" s="1"/>
  <c r="CN286" i="9" a="1"/>
  <c r="CN286" i="9" s="1"/>
  <c r="CN387" i="9" a="1"/>
  <c r="CN387" i="9" s="1"/>
  <c r="CN488" i="9" a="1"/>
  <c r="CN488" i="9" s="1"/>
  <c r="CN589" i="9" a="1"/>
  <c r="CN589" i="9" s="1"/>
  <c r="CN690" i="9" a="1"/>
  <c r="CN690" i="9" s="1"/>
  <c r="CN791" i="9" a="1"/>
  <c r="CN791" i="9" s="1"/>
  <c r="CN892" i="9" a="1"/>
  <c r="CN892" i="9" s="1"/>
  <c r="DA72" i="9"/>
  <c r="DA172" i="9" a="1"/>
  <c r="DA172" i="9" s="1"/>
  <c r="BQ108" i="9"/>
  <c r="BQ208" i="9" a="1"/>
  <c r="BQ208" i="9" s="1"/>
  <c r="CU78" i="9"/>
  <c r="CU178" i="9" a="1"/>
  <c r="CU178" i="9" s="1"/>
  <c r="CZ73" i="9"/>
  <c r="CZ173" i="9" a="1"/>
  <c r="CZ173" i="9" s="1"/>
  <c r="BN111" i="9"/>
  <c r="BN211" i="9" a="1"/>
  <c r="BN211" i="9" s="1"/>
  <c r="CD95" i="9"/>
  <c r="CD195" i="9" a="1"/>
  <c r="CD195" i="9" s="1"/>
  <c r="BU104" i="9"/>
  <c r="BU204" i="9" a="1"/>
  <c r="BU204" i="9" s="1"/>
  <c r="CK88" i="9"/>
  <c r="CK188" i="9" a="1"/>
  <c r="CK188" i="9" s="1"/>
  <c r="CL87" i="9"/>
  <c r="CL187" i="9" a="1"/>
  <c r="CL187" i="9" s="1"/>
  <c r="BO110" i="9"/>
  <c r="BO210" i="9" a="1"/>
  <c r="BO210" i="9" s="1"/>
  <c r="CE94" i="9"/>
  <c r="CE194" i="9" a="1"/>
  <c r="CE194" i="9" s="1"/>
  <c r="BR107" i="9"/>
  <c r="BR207" i="9" a="1"/>
  <c r="BR207" i="9" s="1"/>
  <c r="CS80" i="9"/>
  <c r="CS180" i="9" a="1"/>
  <c r="CS180" i="9" s="1"/>
  <c r="CY74" i="9"/>
  <c r="CY174" i="9" a="1"/>
  <c r="CY174" i="9" s="1"/>
  <c r="CR81" i="9"/>
  <c r="CR181" i="9" a="1"/>
  <c r="CR181" i="9" s="1"/>
  <c r="BK114" i="9"/>
  <c r="BK214" i="9" a="1"/>
  <c r="BK214" i="9" s="1"/>
  <c r="CX75" i="9"/>
  <c r="CX175" i="9" a="1"/>
  <c r="CX175" i="9" s="1"/>
  <c r="CP83" i="9"/>
  <c r="CP183" i="9" a="1"/>
  <c r="CP183" i="9" s="1"/>
  <c r="BP109" i="9"/>
  <c r="BP209" i="9" a="1"/>
  <c r="BP209" i="9" s="1"/>
  <c r="CM86" i="9"/>
  <c r="CM186" i="9" a="1"/>
  <c r="CM186" i="9" s="1"/>
  <c r="CO84" i="9"/>
  <c r="CO184" i="9" a="1"/>
  <c r="CO184" i="9" s="1"/>
  <c r="CH91" i="9"/>
  <c r="CH191" i="9" a="1"/>
  <c r="CH191" i="9" s="1"/>
  <c r="BV103" i="9"/>
  <c r="BV203" i="9" a="1"/>
  <c r="BV203" i="9" s="1"/>
  <c r="BW102" i="9"/>
  <c r="BW202" i="9" a="1"/>
  <c r="BW202" i="9" s="1"/>
  <c r="CJ89" i="9"/>
  <c r="CJ189" i="9" a="1"/>
  <c r="CJ189" i="9" s="1"/>
  <c r="CC96" i="9"/>
  <c r="CC196" i="9" a="1"/>
  <c r="CC196" i="9" s="1"/>
  <c r="BY100" i="9"/>
  <c r="BY200" i="9" a="1"/>
  <c r="BY200" i="9" s="1"/>
  <c r="CB97" i="9"/>
  <c r="CB197" i="9" a="1"/>
  <c r="CB197" i="9" s="1"/>
  <c r="CA98" i="9"/>
  <c r="CA198" i="9" a="1"/>
  <c r="CA198" i="9" s="1"/>
  <c r="CI90" i="9"/>
  <c r="CI190" i="9" a="1"/>
  <c r="CI190" i="9" s="1"/>
  <c r="CW76" i="9"/>
  <c r="CW176" i="9" a="1"/>
  <c r="CW176" i="9" s="1"/>
  <c r="DB71" i="9"/>
  <c r="DB171" i="9" a="1"/>
  <c r="DB171" i="9" s="1"/>
  <c r="BZ99" i="9"/>
  <c r="BZ199" i="9" a="1"/>
  <c r="BZ199" i="9" s="1"/>
  <c r="CN85" i="9"/>
  <c r="CN185" i="9" a="1"/>
  <c r="CN185" i="9" s="1"/>
  <c r="CF93" i="9"/>
  <c r="CF193" i="9" a="1"/>
  <c r="CF193" i="9" s="1"/>
  <c r="BM112" i="9"/>
  <c r="BM212" i="9" a="1"/>
  <c r="BM212" i="9" s="1"/>
  <c r="DC70" i="9"/>
  <c r="DC170" i="9" a="1"/>
  <c r="DC170" i="9" s="1"/>
  <c r="BL113" i="9"/>
  <c r="BL213" i="9" a="1"/>
  <c r="BL213" i="9" s="1"/>
  <c r="BS106" i="9"/>
  <c r="BS206" i="9" a="1"/>
  <c r="BS206" i="9" s="1"/>
  <c r="CV77" i="9"/>
  <c r="CV177" i="9" a="1"/>
  <c r="CV177" i="9" s="1"/>
  <c r="BT105" i="9"/>
  <c r="BT205" i="9" a="1"/>
  <c r="BT205" i="9" s="1"/>
  <c r="DD69" i="9"/>
  <c r="DD169" i="9" a="1"/>
  <c r="DD169" i="9" s="1"/>
  <c r="CQ82" i="9"/>
  <c r="CQ182" i="9" a="1"/>
  <c r="CQ182" i="9" s="1"/>
  <c r="CG92" i="9"/>
  <c r="CG192" i="9" a="1"/>
  <c r="CG192" i="9" s="1"/>
  <c r="BX101" i="9"/>
  <c r="BX201" i="9" a="1"/>
  <c r="BX201" i="9" s="1"/>
  <c r="CT79" i="9"/>
  <c r="CT179" i="9" a="1"/>
  <c r="CT179" i="9" s="1"/>
  <c r="CQ284" i="9" l="1" a="1"/>
  <c r="CQ284" i="9" s="1"/>
  <c r="CQ385" i="9" a="1"/>
  <c r="CQ385" i="9" s="1"/>
  <c r="CQ486" i="9" a="1"/>
  <c r="CQ486" i="9" s="1"/>
  <c r="CQ587" i="9" a="1"/>
  <c r="CQ587" i="9" s="1"/>
  <c r="CQ688" i="9" a="1"/>
  <c r="CQ688" i="9" s="1"/>
  <c r="CQ789" i="9" a="1"/>
  <c r="CQ789" i="9" s="1"/>
  <c r="CQ890" i="9" a="1"/>
  <c r="CQ890" i="9" s="1"/>
  <c r="BS308" i="9" a="1"/>
  <c r="BS308" i="9" s="1"/>
  <c r="BS409" i="9" a="1"/>
  <c r="BS409" i="9" s="1"/>
  <c r="BS510" i="9" a="1"/>
  <c r="BS510" i="9" s="1"/>
  <c r="BS611" i="9" a="1"/>
  <c r="BS611" i="9" s="1"/>
  <c r="BS712" i="9" a="1"/>
  <c r="BS712" i="9" s="1"/>
  <c r="BS813" i="9" a="1"/>
  <c r="BS813" i="9" s="1"/>
  <c r="BS914" i="9" a="1"/>
  <c r="BS914" i="9" s="1"/>
  <c r="CF295" i="9" a="1"/>
  <c r="CF295" i="9" s="1"/>
  <c r="CF396" i="9" a="1"/>
  <c r="CF396" i="9" s="1"/>
  <c r="CF497" i="9" a="1"/>
  <c r="CF497" i="9" s="1"/>
  <c r="CF598" i="9" a="1"/>
  <c r="CF598" i="9" s="1"/>
  <c r="CF699" i="9" a="1"/>
  <c r="CF699" i="9" s="1"/>
  <c r="CF800" i="9" a="1"/>
  <c r="CF800" i="9" s="1"/>
  <c r="CF901" i="9" a="1"/>
  <c r="CF901" i="9" s="1"/>
  <c r="CW278" i="9" a="1"/>
  <c r="CW278" i="9" s="1"/>
  <c r="CW379" i="9" a="1"/>
  <c r="CW379" i="9" s="1"/>
  <c r="CW480" i="9" a="1"/>
  <c r="CW480" i="9" s="1"/>
  <c r="CW581" i="9" a="1"/>
  <c r="CW581" i="9" s="1"/>
  <c r="CW682" i="9" a="1"/>
  <c r="CW682" i="9" s="1"/>
  <c r="CW783" i="9" a="1"/>
  <c r="CW783" i="9" s="1"/>
  <c r="CW884" i="9" a="1"/>
  <c r="CW884" i="9" s="1"/>
  <c r="BY302" i="9" a="1"/>
  <c r="BY302" i="9" s="1"/>
  <c r="BY403" i="9" a="1"/>
  <c r="BY403" i="9" s="1"/>
  <c r="BY504" i="9" a="1"/>
  <c r="BY504" i="9" s="1"/>
  <c r="BY605" i="9" a="1"/>
  <c r="BY605" i="9" s="1"/>
  <c r="BY706" i="9" a="1"/>
  <c r="BY706" i="9" s="1"/>
  <c r="BY807" i="9" a="1"/>
  <c r="BY807" i="9" s="1"/>
  <c r="BY908" i="9" a="1"/>
  <c r="BY908" i="9" s="1"/>
  <c r="BV305" i="9" a="1"/>
  <c r="BV305" i="9" s="1"/>
  <c r="BV406" i="9" a="1"/>
  <c r="BV406" i="9" s="1"/>
  <c r="BV507" i="9" a="1"/>
  <c r="BV507" i="9" s="1"/>
  <c r="BV608" i="9" a="1"/>
  <c r="BV608" i="9" s="1"/>
  <c r="BV709" i="9" a="1"/>
  <c r="BV709" i="9" s="1"/>
  <c r="BV810" i="9" a="1"/>
  <c r="BV810" i="9" s="1"/>
  <c r="BV911" i="9" a="1"/>
  <c r="BV911" i="9" s="1"/>
  <c r="BP311" i="9" a="1"/>
  <c r="BP311" i="9" s="1"/>
  <c r="BP412" i="9" a="1"/>
  <c r="BP412" i="9" s="1"/>
  <c r="BP513" i="9" a="1"/>
  <c r="BP513" i="9" s="1"/>
  <c r="BP614" i="9" a="1"/>
  <c r="BP614" i="9" s="1"/>
  <c r="BP715" i="9" a="1"/>
  <c r="BP715" i="9" s="1"/>
  <c r="BP816" i="9" a="1"/>
  <c r="BP816" i="9" s="1"/>
  <c r="BP917" i="9" a="1"/>
  <c r="BP917" i="9" s="1"/>
  <c r="CR283" i="9" a="1"/>
  <c r="CR283" i="9" s="1"/>
  <c r="CR384" i="9" a="1"/>
  <c r="CR384" i="9" s="1"/>
  <c r="CR485" i="9" a="1"/>
  <c r="CR485" i="9" s="1"/>
  <c r="CR586" i="9" a="1"/>
  <c r="CR586" i="9" s="1"/>
  <c r="CR687" i="9" a="1"/>
  <c r="CR687" i="9" s="1"/>
  <c r="CR788" i="9" a="1"/>
  <c r="CR788" i="9" s="1"/>
  <c r="CR889" i="9" a="1"/>
  <c r="CR889" i="9" s="1"/>
  <c r="CE296" i="9" a="1"/>
  <c r="CE296" i="9" s="1"/>
  <c r="CE397" i="9" a="1"/>
  <c r="CE397" i="9" s="1"/>
  <c r="CE498" i="9" a="1"/>
  <c r="CE498" i="9" s="1"/>
  <c r="CE599" i="9" a="1"/>
  <c r="CE599" i="9" s="1"/>
  <c r="CE700" i="9" a="1"/>
  <c r="CE700" i="9" s="1"/>
  <c r="CE801" i="9" a="1"/>
  <c r="CE801" i="9" s="1"/>
  <c r="CE902" i="9" a="1"/>
  <c r="CE902" i="9" s="1"/>
  <c r="BU306" i="9" a="1"/>
  <c r="BU306" i="9" s="1"/>
  <c r="BU407" i="9" a="1"/>
  <c r="BU407" i="9" s="1"/>
  <c r="BU508" i="9" a="1"/>
  <c r="BU508" i="9" s="1"/>
  <c r="BU609" i="9" a="1"/>
  <c r="BU609" i="9" s="1"/>
  <c r="BU710" i="9" a="1"/>
  <c r="BU710" i="9" s="1"/>
  <c r="BU811" i="9" a="1"/>
  <c r="BU811" i="9" s="1"/>
  <c r="BU912" i="9" a="1"/>
  <c r="BU912" i="9" s="1"/>
  <c r="CU280" i="9" a="1"/>
  <c r="CU280" i="9" s="1"/>
  <c r="CU381" i="9" a="1"/>
  <c r="CU381" i="9" s="1"/>
  <c r="CU482" i="9" a="1"/>
  <c r="CU482" i="9" s="1"/>
  <c r="CU583" i="9" a="1"/>
  <c r="CU583" i="9" s="1"/>
  <c r="CU684" i="9" a="1"/>
  <c r="CU684" i="9" s="1"/>
  <c r="CU785" i="9" a="1"/>
  <c r="CU785" i="9" s="1"/>
  <c r="CU886" i="9" a="1"/>
  <c r="CU886" i="9" s="1"/>
  <c r="CT281" i="9" a="1"/>
  <c r="CT281" i="9" s="1"/>
  <c r="CT382" i="9" a="1"/>
  <c r="CT382" i="9" s="1"/>
  <c r="CT483" i="9" a="1"/>
  <c r="CT483" i="9" s="1"/>
  <c r="CT584" i="9" a="1"/>
  <c r="CT584" i="9" s="1"/>
  <c r="CT685" i="9" a="1"/>
  <c r="CT685" i="9" s="1"/>
  <c r="CT786" i="9" a="1"/>
  <c r="CT786" i="9" s="1"/>
  <c r="CT887" i="9" a="1"/>
  <c r="CT887" i="9" s="1"/>
  <c r="DD271" i="9" a="1"/>
  <c r="DD271" i="9" s="1"/>
  <c r="DD372" i="9" a="1"/>
  <c r="DD372" i="9" s="1"/>
  <c r="DD473" i="9" a="1"/>
  <c r="DD473" i="9" s="1"/>
  <c r="DD574" i="9" a="1"/>
  <c r="DD574" i="9" s="1"/>
  <c r="DD675" i="9" a="1"/>
  <c r="DD675" i="9" s="1"/>
  <c r="DD776" i="9" a="1"/>
  <c r="DD776" i="9" s="1"/>
  <c r="DD877" i="9" a="1"/>
  <c r="DD877" i="9" s="1"/>
  <c r="BL315" i="9" a="1"/>
  <c r="BL315" i="9" s="1"/>
  <c r="BL416" i="9" a="1"/>
  <c r="BL416" i="9" s="1"/>
  <c r="BL517" i="9" a="1"/>
  <c r="BL517" i="9" s="1"/>
  <c r="BL618" i="9" a="1"/>
  <c r="BL618" i="9" s="1"/>
  <c r="BL719" i="9" a="1"/>
  <c r="BL719" i="9" s="1"/>
  <c r="BL820" i="9" a="1"/>
  <c r="BL820" i="9" s="1"/>
  <c r="BL921" i="9" a="1"/>
  <c r="BL921" i="9" s="1"/>
  <c r="CN287" i="9" a="1"/>
  <c r="CN287" i="9" s="1"/>
  <c r="CN388" i="9" a="1"/>
  <c r="CN388" i="9" s="1"/>
  <c r="CN489" i="9" a="1"/>
  <c r="CN489" i="9" s="1"/>
  <c r="CN590" i="9" a="1"/>
  <c r="CN590" i="9" s="1"/>
  <c r="CN691" i="9" a="1"/>
  <c r="CN691" i="9" s="1"/>
  <c r="CN792" i="9" a="1"/>
  <c r="CN792" i="9" s="1"/>
  <c r="CN893" i="9" a="1"/>
  <c r="CN893" i="9" s="1"/>
  <c r="CI292" i="9" a="1"/>
  <c r="CI292" i="9" s="1"/>
  <c r="CI393" i="9" a="1"/>
  <c r="CI393" i="9" s="1"/>
  <c r="CI494" i="9" a="1"/>
  <c r="CI494" i="9" s="1"/>
  <c r="CI595" i="9" a="1"/>
  <c r="CI595" i="9" s="1"/>
  <c r="CI696" i="9" a="1"/>
  <c r="CI696" i="9" s="1"/>
  <c r="CI797" i="9" a="1"/>
  <c r="CI797" i="9" s="1"/>
  <c r="CI898" i="9" a="1"/>
  <c r="CI898" i="9" s="1"/>
  <c r="CC298" i="9" a="1"/>
  <c r="CC298" i="9" s="1"/>
  <c r="CC399" i="9" a="1"/>
  <c r="CC399" i="9" s="1"/>
  <c r="CC500" i="9" a="1"/>
  <c r="CC500" i="9" s="1"/>
  <c r="CC601" i="9" a="1"/>
  <c r="CC601" i="9" s="1"/>
  <c r="CC702" i="9" a="1"/>
  <c r="CC702" i="9" s="1"/>
  <c r="CC803" i="9" a="1"/>
  <c r="CC803" i="9" s="1"/>
  <c r="CC904" i="9" a="1"/>
  <c r="CC904" i="9" s="1"/>
  <c r="CH293" i="9" a="1"/>
  <c r="CH293" i="9" s="1"/>
  <c r="CH394" i="9" a="1"/>
  <c r="CH394" i="9" s="1"/>
  <c r="CH495" i="9" a="1"/>
  <c r="CH495" i="9" s="1"/>
  <c r="CH596" i="9" a="1"/>
  <c r="CH596" i="9" s="1"/>
  <c r="CH697" i="9" a="1"/>
  <c r="CH697" i="9" s="1"/>
  <c r="CH798" i="9" a="1"/>
  <c r="CH798" i="9" s="1"/>
  <c r="CH899" i="9" a="1"/>
  <c r="CH899" i="9" s="1"/>
  <c r="CP285" i="9" a="1"/>
  <c r="CP285" i="9" s="1"/>
  <c r="CP386" i="9" a="1"/>
  <c r="CP386" i="9" s="1"/>
  <c r="CP487" i="9" a="1"/>
  <c r="CP487" i="9" s="1"/>
  <c r="CP588" i="9" a="1"/>
  <c r="CP588" i="9" s="1"/>
  <c r="CP689" i="9" a="1"/>
  <c r="CP689" i="9" s="1"/>
  <c r="CP790" i="9" a="1"/>
  <c r="CP790" i="9" s="1"/>
  <c r="CP891" i="9" a="1"/>
  <c r="CP891" i="9" s="1"/>
  <c r="CY276" i="9" a="1"/>
  <c r="CY276" i="9" s="1"/>
  <c r="CY377" i="9" a="1"/>
  <c r="CY377" i="9" s="1"/>
  <c r="CY478" i="9" a="1"/>
  <c r="CY478" i="9" s="1"/>
  <c r="CY579" i="9" a="1"/>
  <c r="CY579" i="9" s="1"/>
  <c r="CY680" i="9" a="1"/>
  <c r="CY680" i="9" s="1"/>
  <c r="CY781" i="9" a="1"/>
  <c r="CY781" i="9" s="1"/>
  <c r="CY882" i="9" a="1"/>
  <c r="CY882" i="9" s="1"/>
  <c r="BO312" i="9" a="1"/>
  <c r="BO312" i="9" s="1"/>
  <c r="BO413" i="9" a="1"/>
  <c r="BO413" i="9" s="1"/>
  <c r="BO514" i="9" a="1"/>
  <c r="BO514" i="9" s="1"/>
  <c r="BO615" i="9" a="1"/>
  <c r="BO615" i="9" s="1"/>
  <c r="BO716" i="9" a="1"/>
  <c r="BO716" i="9" s="1"/>
  <c r="BO817" i="9" a="1"/>
  <c r="BO817" i="9" s="1"/>
  <c r="BO918" i="9" a="1"/>
  <c r="BO918" i="9" s="1"/>
  <c r="CD297" i="9" a="1"/>
  <c r="CD297" i="9" s="1"/>
  <c r="CD398" i="9" a="1"/>
  <c r="CD398" i="9" s="1"/>
  <c r="CD499" i="9" a="1"/>
  <c r="CD499" i="9" s="1"/>
  <c r="CD600" i="9" a="1"/>
  <c r="CD600" i="9" s="1"/>
  <c r="CD701" i="9" a="1"/>
  <c r="CD701" i="9" s="1"/>
  <c r="CD802" i="9" a="1"/>
  <c r="CD802" i="9" s="1"/>
  <c r="CD903" i="9" a="1"/>
  <c r="CD903" i="9" s="1"/>
  <c r="BQ310" i="9" a="1"/>
  <c r="BQ310" i="9" s="1"/>
  <c r="BQ411" i="9" a="1"/>
  <c r="BQ411" i="9" s="1"/>
  <c r="BQ512" i="9" a="1"/>
  <c r="BQ512" i="9" s="1"/>
  <c r="BQ613" i="9" a="1"/>
  <c r="BQ613" i="9" s="1"/>
  <c r="BQ714" i="9" a="1"/>
  <c r="BQ714" i="9" s="1"/>
  <c r="BQ815" i="9" a="1"/>
  <c r="BQ815" i="9" s="1"/>
  <c r="BQ916" i="9" a="1"/>
  <c r="BQ916" i="9" s="1"/>
  <c r="BX303" i="9" a="1"/>
  <c r="BX303" i="9" s="1"/>
  <c r="BX404" i="9" a="1"/>
  <c r="BX404" i="9" s="1"/>
  <c r="BX505" i="9" a="1"/>
  <c r="BX505" i="9" s="1"/>
  <c r="BX606" i="9" a="1"/>
  <c r="BX606" i="9" s="1"/>
  <c r="BX707" i="9" a="1"/>
  <c r="BX707" i="9" s="1"/>
  <c r="BX808" i="9" a="1"/>
  <c r="BX808" i="9" s="1"/>
  <c r="BX909" i="9" a="1"/>
  <c r="BX909" i="9" s="1"/>
  <c r="BT307" i="9" a="1"/>
  <c r="BT307" i="9" s="1"/>
  <c r="BT408" i="9" a="1"/>
  <c r="BT408" i="9" s="1"/>
  <c r="BT509" i="9" a="1"/>
  <c r="BT509" i="9" s="1"/>
  <c r="BT610" i="9" a="1"/>
  <c r="BT610" i="9" s="1"/>
  <c r="BT711" i="9" a="1"/>
  <c r="BT711" i="9" s="1"/>
  <c r="BT812" i="9" a="1"/>
  <c r="BT812" i="9" s="1"/>
  <c r="BT913" i="9" a="1"/>
  <c r="BT913" i="9" s="1"/>
  <c r="DC272" i="9" a="1"/>
  <c r="DC272" i="9" s="1"/>
  <c r="DC373" i="9" a="1"/>
  <c r="DC373" i="9" s="1"/>
  <c r="DC474" i="9" a="1"/>
  <c r="DC474" i="9" s="1"/>
  <c r="DC575" i="9" a="1"/>
  <c r="DC575" i="9" s="1"/>
  <c r="DC676" i="9" a="1"/>
  <c r="DC676" i="9" s="1"/>
  <c r="DC777" i="9" a="1"/>
  <c r="DC777" i="9" s="1"/>
  <c r="DC878" i="9" a="1"/>
  <c r="DC878" i="9" s="1"/>
  <c r="BZ301" i="9" a="1"/>
  <c r="BZ301" i="9" s="1"/>
  <c r="BZ402" i="9" a="1"/>
  <c r="BZ402" i="9" s="1"/>
  <c r="BZ503" i="9" a="1"/>
  <c r="BZ503" i="9" s="1"/>
  <c r="BZ604" i="9" a="1"/>
  <c r="BZ604" i="9" s="1"/>
  <c r="BZ705" i="9" a="1"/>
  <c r="BZ705" i="9" s="1"/>
  <c r="BZ806" i="9" a="1"/>
  <c r="BZ806" i="9" s="1"/>
  <c r="BZ907" i="9" a="1"/>
  <c r="BZ907" i="9" s="1"/>
  <c r="CA300" i="9" a="1"/>
  <c r="CA300" i="9" s="1"/>
  <c r="CA401" i="9" a="1"/>
  <c r="CA401" i="9" s="1"/>
  <c r="CA502" i="9" a="1"/>
  <c r="CA502" i="9" s="1"/>
  <c r="CA603" i="9" a="1"/>
  <c r="CA603" i="9" s="1"/>
  <c r="CA704" i="9" a="1"/>
  <c r="CA704" i="9" s="1"/>
  <c r="CA805" i="9" a="1"/>
  <c r="CA805" i="9" s="1"/>
  <c r="CA906" i="9" a="1"/>
  <c r="CA906" i="9" s="1"/>
  <c r="CJ291" i="9" a="1"/>
  <c r="CJ291" i="9" s="1"/>
  <c r="CJ392" i="9" a="1"/>
  <c r="CJ392" i="9" s="1"/>
  <c r="CJ493" i="9" a="1"/>
  <c r="CJ493" i="9" s="1"/>
  <c r="CJ594" i="9" a="1"/>
  <c r="CJ594" i="9" s="1"/>
  <c r="CJ695" i="9" a="1"/>
  <c r="CJ695" i="9" s="1"/>
  <c r="CJ796" i="9" a="1"/>
  <c r="CJ796" i="9" s="1"/>
  <c r="CJ897" i="9" a="1"/>
  <c r="CJ897" i="9" s="1"/>
  <c r="CO286" i="9" a="1"/>
  <c r="CO286" i="9" s="1"/>
  <c r="CO387" i="9" a="1"/>
  <c r="CO387" i="9" s="1"/>
  <c r="CO488" i="9" a="1"/>
  <c r="CO488" i="9" s="1"/>
  <c r="CO589" i="9" a="1"/>
  <c r="CO589" i="9" s="1"/>
  <c r="CO690" i="9" a="1"/>
  <c r="CO690" i="9" s="1"/>
  <c r="CO791" i="9" a="1"/>
  <c r="CO791" i="9" s="1"/>
  <c r="CO892" i="9" a="1"/>
  <c r="CO892" i="9" s="1"/>
  <c r="CX277" i="9" a="1"/>
  <c r="CX277" i="9" s="1"/>
  <c r="CX378" i="9" a="1"/>
  <c r="CX378" i="9" s="1"/>
  <c r="CX479" i="9" a="1"/>
  <c r="CX479" i="9" s="1"/>
  <c r="CX580" i="9" a="1"/>
  <c r="CX580" i="9" s="1"/>
  <c r="CX681" i="9" a="1"/>
  <c r="CX681" i="9" s="1"/>
  <c r="CX782" i="9" a="1"/>
  <c r="CX782" i="9" s="1"/>
  <c r="CX883" i="9" a="1"/>
  <c r="CX883" i="9" s="1"/>
  <c r="CS282" i="9" a="1"/>
  <c r="CS282" i="9" s="1"/>
  <c r="CS383" i="9" a="1"/>
  <c r="CS383" i="9" s="1"/>
  <c r="CS484" i="9" a="1"/>
  <c r="CS484" i="9" s="1"/>
  <c r="CS585" i="9" a="1"/>
  <c r="CS585" i="9" s="1"/>
  <c r="CS686" i="9" a="1"/>
  <c r="CS686" i="9" s="1"/>
  <c r="CS787" i="9" a="1"/>
  <c r="CS787" i="9" s="1"/>
  <c r="CS888" i="9" a="1"/>
  <c r="CS888" i="9" s="1"/>
  <c r="CL289" i="9" a="1"/>
  <c r="CL289" i="9" s="1"/>
  <c r="CL390" i="9" a="1"/>
  <c r="CL390" i="9" s="1"/>
  <c r="CL491" i="9" a="1"/>
  <c r="CL491" i="9" s="1"/>
  <c r="CL592" i="9" a="1"/>
  <c r="CL592" i="9" s="1"/>
  <c r="CL693" i="9" a="1"/>
  <c r="CL693" i="9" s="1"/>
  <c r="CL794" i="9" a="1"/>
  <c r="CL794" i="9" s="1"/>
  <c r="CL895" i="9" a="1"/>
  <c r="CL895" i="9" s="1"/>
  <c r="BN313" i="9" a="1"/>
  <c r="BN313" i="9" s="1"/>
  <c r="BN414" i="9" a="1"/>
  <c r="BN414" i="9" s="1"/>
  <c r="BN515" i="9" a="1"/>
  <c r="BN515" i="9" s="1"/>
  <c r="BN616" i="9" a="1"/>
  <c r="BN616" i="9" s="1"/>
  <c r="BN717" i="9" a="1"/>
  <c r="BN717" i="9" s="1"/>
  <c r="BN818" i="9" a="1"/>
  <c r="BN818" i="9" s="1"/>
  <c r="BN919" i="9" a="1"/>
  <c r="BN919" i="9" s="1"/>
  <c r="DA274" i="9" a="1"/>
  <c r="DA274" i="9" s="1"/>
  <c r="DA375" i="9" a="1"/>
  <c r="DA375" i="9" s="1"/>
  <c r="DA476" i="9" a="1"/>
  <c r="DA476" i="9" s="1"/>
  <c r="DA577" i="9" a="1"/>
  <c r="DA577" i="9" s="1"/>
  <c r="DA678" i="9" a="1"/>
  <c r="DA678" i="9" s="1"/>
  <c r="DA779" i="9" a="1"/>
  <c r="DA779" i="9" s="1"/>
  <c r="DA880" i="9" a="1"/>
  <c r="DA880" i="9" s="1"/>
  <c r="CG294" i="9" a="1"/>
  <c r="CG294" i="9" s="1"/>
  <c r="CG395" i="9" a="1"/>
  <c r="CG395" i="9" s="1"/>
  <c r="CG496" i="9" a="1"/>
  <c r="CG496" i="9" s="1"/>
  <c r="CG597" i="9" a="1"/>
  <c r="CG597" i="9" s="1"/>
  <c r="CG698" i="9" a="1"/>
  <c r="CG698" i="9" s="1"/>
  <c r="CG799" i="9" a="1"/>
  <c r="CG799" i="9" s="1"/>
  <c r="CG900" i="9" a="1"/>
  <c r="CG900" i="9" s="1"/>
  <c r="CV279" i="9" a="1"/>
  <c r="CV279" i="9" s="1"/>
  <c r="CV380" i="9" a="1"/>
  <c r="CV380" i="9" s="1"/>
  <c r="CV481" i="9" a="1"/>
  <c r="CV481" i="9" s="1"/>
  <c r="CV582" i="9" a="1"/>
  <c r="CV582" i="9" s="1"/>
  <c r="CV683" i="9" a="1"/>
  <c r="CV683" i="9" s="1"/>
  <c r="CV784" i="9" a="1"/>
  <c r="CV784" i="9" s="1"/>
  <c r="CV885" i="9" a="1"/>
  <c r="CV885" i="9" s="1"/>
  <c r="BM314" i="9" a="1"/>
  <c r="BM314" i="9" s="1"/>
  <c r="BM415" i="9" a="1"/>
  <c r="BM415" i="9" s="1"/>
  <c r="BM516" i="9" a="1"/>
  <c r="BM516" i="9" s="1"/>
  <c r="BM617" i="9" a="1"/>
  <c r="BM617" i="9" s="1"/>
  <c r="BM718" i="9" a="1"/>
  <c r="BM718" i="9" s="1"/>
  <c r="BM819" i="9" a="1"/>
  <c r="BM819" i="9" s="1"/>
  <c r="BM920" i="9" a="1"/>
  <c r="BM920" i="9" s="1"/>
  <c r="DB273" i="9" a="1"/>
  <c r="DB273" i="9" s="1"/>
  <c r="DB374" i="9" a="1"/>
  <c r="DB374" i="9" s="1"/>
  <c r="DB475" i="9" a="1"/>
  <c r="DB475" i="9" s="1"/>
  <c r="DB576" i="9" a="1"/>
  <c r="DB576" i="9" s="1"/>
  <c r="DB677" i="9" a="1"/>
  <c r="DB677" i="9" s="1"/>
  <c r="DB778" i="9" a="1"/>
  <c r="DB778" i="9" s="1"/>
  <c r="DB879" i="9" a="1"/>
  <c r="DB879" i="9" s="1"/>
  <c r="CB299" i="9" a="1"/>
  <c r="CB299" i="9" s="1"/>
  <c r="CB400" i="9" a="1"/>
  <c r="CB400" i="9" s="1"/>
  <c r="CB501" i="9" a="1"/>
  <c r="CB501" i="9" s="1"/>
  <c r="CB602" i="9" a="1"/>
  <c r="CB602" i="9" s="1"/>
  <c r="CB703" i="9" a="1"/>
  <c r="CB703" i="9" s="1"/>
  <c r="CB804" i="9" a="1"/>
  <c r="CB804" i="9" s="1"/>
  <c r="CB905" i="9" a="1"/>
  <c r="CB905" i="9" s="1"/>
  <c r="BW304" i="9" a="1"/>
  <c r="BW304" i="9" s="1"/>
  <c r="BW405" i="9" a="1"/>
  <c r="BW405" i="9" s="1"/>
  <c r="BW506" i="9" a="1"/>
  <c r="BW506" i="9" s="1"/>
  <c r="BW607" i="9" a="1"/>
  <c r="BW607" i="9" s="1"/>
  <c r="BW708" i="9" a="1"/>
  <c r="BW708" i="9" s="1"/>
  <c r="BW809" i="9" a="1"/>
  <c r="BW809" i="9" s="1"/>
  <c r="BW910" i="9" a="1"/>
  <c r="BW910" i="9" s="1"/>
  <c r="CM288" i="9" a="1"/>
  <c r="CM288" i="9" s="1"/>
  <c r="CM389" i="9" a="1"/>
  <c r="CM389" i="9" s="1"/>
  <c r="CM490" i="9" a="1"/>
  <c r="CM490" i="9" s="1"/>
  <c r="CM591" i="9" a="1"/>
  <c r="CM591" i="9" s="1"/>
  <c r="CM692" i="9" a="1"/>
  <c r="CM692" i="9" s="1"/>
  <c r="CM793" i="9" a="1"/>
  <c r="CM793" i="9" s="1"/>
  <c r="CM894" i="9" a="1"/>
  <c r="CM894" i="9" s="1"/>
  <c r="BK215" i="9" a="1"/>
  <c r="BK215" i="9" s="1"/>
  <c r="BK316" i="9" a="1"/>
  <c r="BK316" i="9" s="1"/>
  <c r="BK417" i="9" a="1"/>
  <c r="BK417" i="9" s="1"/>
  <c r="BK518" i="9" a="1"/>
  <c r="BK518" i="9" s="1"/>
  <c r="BK619" i="9" a="1"/>
  <c r="BK619" i="9" s="1"/>
  <c r="BK720" i="9" a="1"/>
  <c r="BK720" i="9" s="1"/>
  <c r="BK821" i="9" a="1"/>
  <c r="BK821" i="9" s="1"/>
  <c r="BK922" i="9" a="1"/>
  <c r="BK922" i="9" s="1"/>
  <c r="BR309" i="9" a="1"/>
  <c r="BR309" i="9" s="1"/>
  <c r="BR410" i="9" a="1"/>
  <c r="BR410" i="9" s="1"/>
  <c r="BR511" i="9" a="1"/>
  <c r="BR511" i="9" s="1"/>
  <c r="BR612" i="9" a="1"/>
  <c r="BR612" i="9" s="1"/>
  <c r="BR713" i="9" a="1"/>
  <c r="BR713" i="9" s="1"/>
  <c r="BR814" i="9" a="1"/>
  <c r="BR814" i="9" s="1"/>
  <c r="BR915" i="9" a="1"/>
  <c r="BR915" i="9" s="1"/>
  <c r="CK290" i="9" a="1"/>
  <c r="CK290" i="9" s="1"/>
  <c r="CK391" i="9" a="1"/>
  <c r="CK391" i="9" s="1"/>
  <c r="CK492" i="9" a="1"/>
  <c r="CK492" i="9" s="1"/>
  <c r="CK593" i="9" a="1"/>
  <c r="CK593" i="9" s="1"/>
  <c r="CK694" i="9" a="1"/>
  <c r="CK694" i="9" s="1"/>
  <c r="CK795" i="9" a="1"/>
  <c r="CK795" i="9" s="1"/>
  <c r="CK896" i="9" a="1"/>
  <c r="CK896" i="9" s="1"/>
  <c r="CZ275" i="9" a="1"/>
  <c r="CZ275" i="9" s="1"/>
  <c r="CZ376" i="9" a="1"/>
  <c r="CZ376" i="9" s="1"/>
  <c r="CZ477" i="9" a="1"/>
  <c r="CZ477" i="9" s="1"/>
  <c r="CZ578" i="9" a="1"/>
  <c r="CZ578" i="9" s="1"/>
  <c r="CZ679" i="9" a="1"/>
  <c r="CZ679" i="9" s="1"/>
  <c r="CZ780" i="9" a="1"/>
  <c r="CZ780" i="9" s="1"/>
  <c r="CZ881" i="9" a="1"/>
  <c r="CZ881" i="9" s="1"/>
  <c r="BM113" i="9"/>
  <c r="BM213" i="9" a="1"/>
  <c r="BM213" i="9" s="1"/>
  <c r="BW103" i="9"/>
  <c r="BW203" i="9" a="1"/>
  <c r="BW203" i="9" s="1"/>
  <c r="CM87" i="9"/>
  <c r="CM187" i="9" a="1"/>
  <c r="CM187" i="9" s="1"/>
  <c r="BR108" i="9"/>
  <c r="BR208" i="9" a="1"/>
  <c r="BR208" i="9" s="1"/>
  <c r="CK89" i="9"/>
  <c r="CK189" i="9" a="1"/>
  <c r="CK189" i="9" s="1"/>
  <c r="CZ74" i="9"/>
  <c r="CZ174" i="9" a="1"/>
  <c r="CZ174" i="9" s="1"/>
  <c r="DB72" i="9"/>
  <c r="DB172" i="9" a="1"/>
  <c r="DB172" i="9" s="1"/>
  <c r="CB98" i="9"/>
  <c r="CB198" i="9" a="1"/>
  <c r="CB198" i="9" s="1"/>
  <c r="CQ83" i="9"/>
  <c r="CQ183" i="9" a="1"/>
  <c r="CQ183" i="9" s="1"/>
  <c r="BS107" i="9"/>
  <c r="BS207" i="9" a="1"/>
  <c r="BS207" i="9" s="1"/>
  <c r="CF94" i="9"/>
  <c r="CF194" i="9" a="1"/>
  <c r="CF194" i="9" s="1"/>
  <c r="CW77" i="9"/>
  <c r="CW177" i="9" a="1"/>
  <c r="CW177" i="9" s="1"/>
  <c r="BY101" i="9"/>
  <c r="BY201" i="9" a="1"/>
  <c r="BY201" i="9" s="1"/>
  <c r="BV104" i="9"/>
  <c r="BV204" i="9" a="1"/>
  <c r="BV204" i="9" s="1"/>
  <c r="BP110" i="9"/>
  <c r="BP210" i="9" a="1"/>
  <c r="BP210" i="9" s="1"/>
  <c r="CR82" i="9"/>
  <c r="CR182" i="9" a="1"/>
  <c r="CR182" i="9" s="1"/>
  <c r="CE95" i="9"/>
  <c r="CE195" i="9" a="1"/>
  <c r="CE195" i="9" s="1"/>
  <c r="BU105" i="9"/>
  <c r="BU205" i="9" a="1"/>
  <c r="BU205" i="9" s="1"/>
  <c r="CU79" i="9"/>
  <c r="CU179" i="9" a="1"/>
  <c r="CU179" i="9" s="1"/>
  <c r="CT80" i="9"/>
  <c r="CT180" i="9" a="1"/>
  <c r="CT180" i="9" s="1"/>
  <c r="DD70" i="9"/>
  <c r="DD170" i="9" a="1"/>
  <c r="DD170" i="9" s="1"/>
  <c r="BL114" i="9"/>
  <c r="BL214" i="9" a="1"/>
  <c r="BL214" i="9" s="1"/>
  <c r="CN86" i="9"/>
  <c r="CN186" i="9" a="1"/>
  <c r="CN186" i="9" s="1"/>
  <c r="CI91" i="9"/>
  <c r="CI191" i="9" a="1"/>
  <c r="CI191" i="9" s="1"/>
  <c r="CC97" i="9"/>
  <c r="CC197" i="9" a="1"/>
  <c r="CC197" i="9" s="1"/>
  <c r="CH92" i="9"/>
  <c r="CH192" i="9" a="1"/>
  <c r="CH192" i="9" s="1"/>
  <c r="CP84" i="9"/>
  <c r="CP184" i="9" a="1"/>
  <c r="CP184" i="9" s="1"/>
  <c r="CY75" i="9"/>
  <c r="CY175" i="9" a="1"/>
  <c r="CY175" i="9" s="1"/>
  <c r="BO111" i="9"/>
  <c r="BO211" i="9" a="1"/>
  <c r="BO211" i="9" s="1"/>
  <c r="CD96" i="9"/>
  <c r="CD196" i="9" a="1"/>
  <c r="CD196" i="9" s="1"/>
  <c r="BQ109" i="9"/>
  <c r="BQ209" i="9" a="1"/>
  <c r="BQ209" i="9" s="1"/>
  <c r="CG93" i="9"/>
  <c r="CG193" i="9" a="1"/>
  <c r="CG193" i="9" s="1"/>
  <c r="CV78" i="9"/>
  <c r="CV178" i="9" a="1"/>
  <c r="CV178" i="9" s="1"/>
  <c r="BX102" i="9"/>
  <c r="BX202" i="9" a="1"/>
  <c r="BX202" i="9" s="1"/>
  <c r="BT106" i="9"/>
  <c r="BT206" i="9" a="1"/>
  <c r="BT206" i="9" s="1"/>
  <c r="DC71" i="9"/>
  <c r="DC171" i="9" a="1"/>
  <c r="DC171" i="9" s="1"/>
  <c r="BZ100" i="9"/>
  <c r="BZ200" i="9" a="1"/>
  <c r="BZ200" i="9" s="1"/>
  <c r="CA99" i="9"/>
  <c r="CA199" i="9" a="1"/>
  <c r="CA199" i="9" s="1"/>
  <c r="CJ90" i="9"/>
  <c r="CJ190" i="9" a="1"/>
  <c r="CJ190" i="9" s="1"/>
  <c r="CO85" i="9"/>
  <c r="CO185" i="9" a="1"/>
  <c r="CO185" i="9" s="1"/>
  <c r="CX76" i="9"/>
  <c r="CX176" i="9" a="1"/>
  <c r="CX176" i="9" s="1"/>
  <c r="CS81" i="9"/>
  <c r="CS181" i="9" a="1"/>
  <c r="CS181" i="9" s="1"/>
  <c r="CL88" i="9"/>
  <c r="CL188" i="9" a="1"/>
  <c r="CL188" i="9" s="1"/>
  <c r="BN112" i="9"/>
  <c r="BN212" i="9" a="1"/>
  <c r="BN212" i="9" s="1"/>
  <c r="DA73" i="9"/>
  <c r="DA173" i="9" a="1"/>
  <c r="DA173" i="9" s="1"/>
  <c r="CL290" i="9" l="1" a="1"/>
  <c r="CL290" i="9" s="1"/>
  <c r="CL391" i="9" a="1"/>
  <c r="CL391" i="9" s="1"/>
  <c r="CL492" i="9" a="1"/>
  <c r="CL492" i="9" s="1"/>
  <c r="CL593" i="9" a="1"/>
  <c r="CL593" i="9" s="1"/>
  <c r="CL694" i="9" a="1"/>
  <c r="CL694" i="9" s="1"/>
  <c r="CL795" i="9" a="1"/>
  <c r="CL795" i="9" s="1"/>
  <c r="CL896" i="9" a="1"/>
  <c r="CL896" i="9" s="1"/>
  <c r="CF296" i="9" a="1"/>
  <c r="CF296" i="9" s="1"/>
  <c r="CF397" i="9" a="1"/>
  <c r="CF397" i="9" s="1"/>
  <c r="CF498" i="9" a="1"/>
  <c r="CF498" i="9" s="1"/>
  <c r="CF599" i="9" a="1"/>
  <c r="CF599" i="9" s="1"/>
  <c r="CF700" i="9" a="1"/>
  <c r="CF700" i="9" s="1"/>
  <c r="CF801" i="9" a="1"/>
  <c r="CF801" i="9" s="1"/>
  <c r="CF902" i="9" a="1"/>
  <c r="CF902" i="9" s="1"/>
  <c r="BQ311" i="9" a="1"/>
  <c r="BQ311" i="9" s="1"/>
  <c r="BQ412" i="9" a="1"/>
  <c r="BQ412" i="9" s="1"/>
  <c r="BQ513" i="9" a="1"/>
  <c r="BQ513" i="9" s="1"/>
  <c r="BQ614" i="9" a="1"/>
  <c r="BQ614" i="9" s="1"/>
  <c r="BQ715" i="9" a="1"/>
  <c r="BQ715" i="9" s="1"/>
  <c r="BQ816" i="9" a="1"/>
  <c r="BQ816" i="9" s="1"/>
  <c r="BQ917" i="9" a="1"/>
  <c r="BQ917" i="9" s="1"/>
  <c r="CS283" i="9" a="1"/>
  <c r="CS283" i="9" s="1"/>
  <c r="CS384" i="9" a="1"/>
  <c r="CS384" i="9" s="1"/>
  <c r="CS485" i="9" a="1"/>
  <c r="CS485" i="9" s="1"/>
  <c r="CS586" i="9" a="1"/>
  <c r="CS586" i="9" s="1"/>
  <c r="CS687" i="9" a="1"/>
  <c r="CS687" i="9" s="1"/>
  <c r="CS788" i="9" a="1"/>
  <c r="CS788" i="9" s="1"/>
  <c r="CS889" i="9" a="1"/>
  <c r="CS889" i="9" s="1"/>
  <c r="CA301" i="9" a="1"/>
  <c r="CA301" i="9" s="1"/>
  <c r="CA402" i="9" a="1"/>
  <c r="CA402" i="9" s="1"/>
  <c r="CA503" i="9" a="1"/>
  <c r="CA503" i="9" s="1"/>
  <c r="CA604" i="9" a="1"/>
  <c r="CA604" i="9" s="1"/>
  <c r="CA705" i="9" a="1"/>
  <c r="CA705" i="9" s="1"/>
  <c r="CA806" i="9" a="1"/>
  <c r="CA806" i="9" s="1"/>
  <c r="CA907" i="9" a="1"/>
  <c r="CA907" i="9" s="1"/>
  <c r="BX304" i="9" a="1"/>
  <c r="BX304" i="9" s="1"/>
  <c r="BX405" i="9" a="1"/>
  <c r="BX405" i="9" s="1"/>
  <c r="BX506" i="9" a="1"/>
  <c r="BX506" i="9" s="1"/>
  <c r="BX607" i="9" a="1"/>
  <c r="BX607" i="9" s="1"/>
  <c r="BX708" i="9" a="1"/>
  <c r="BX708" i="9" s="1"/>
  <c r="BX809" i="9" a="1"/>
  <c r="BX809" i="9" s="1"/>
  <c r="BX910" i="9" a="1"/>
  <c r="BX910" i="9" s="1"/>
  <c r="CD298" i="9" a="1"/>
  <c r="CD298" i="9" s="1"/>
  <c r="CD399" i="9" a="1"/>
  <c r="CD399" i="9" s="1"/>
  <c r="CD500" i="9" a="1"/>
  <c r="CD500" i="9" s="1"/>
  <c r="CD601" i="9" a="1"/>
  <c r="CD601" i="9" s="1"/>
  <c r="CD702" i="9" a="1"/>
  <c r="CD702" i="9" s="1"/>
  <c r="CD803" i="9" a="1"/>
  <c r="CD803" i="9" s="1"/>
  <c r="CD904" i="9" a="1"/>
  <c r="CD904" i="9" s="1"/>
  <c r="CH294" i="9" a="1"/>
  <c r="CH294" i="9" s="1"/>
  <c r="CH395" i="9" a="1"/>
  <c r="CH395" i="9" s="1"/>
  <c r="CH496" i="9" a="1"/>
  <c r="CH496" i="9" s="1"/>
  <c r="CH597" i="9" a="1"/>
  <c r="CH597" i="9" s="1"/>
  <c r="CH698" i="9" a="1"/>
  <c r="CH698" i="9" s="1"/>
  <c r="CH799" i="9" a="1"/>
  <c r="CH799" i="9" s="1"/>
  <c r="CH900" i="9" a="1"/>
  <c r="CH900" i="9" s="1"/>
  <c r="BL215" i="9" a="1"/>
  <c r="BL215" i="9" s="1"/>
  <c r="BL316" i="9" a="1"/>
  <c r="BL316" i="9" s="1"/>
  <c r="BL417" i="9" a="1"/>
  <c r="BL417" i="9" s="1"/>
  <c r="BL518" i="9" a="1"/>
  <c r="BL518" i="9" s="1"/>
  <c r="BL619" i="9" a="1"/>
  <c r="BL619" i="9" s="1"/>
  <c r="BL720" i="9" a="1"/>
  <c r="BL720" i="9" s="1"/>
  <c r="BL821" i="9" a="1"/>
  <c r="BL821" i="9" s="1"/>
  <c r="BL922" i="9" a="1"/>
  <c r="BL922" i="9" s="1"/>
  <c r="BU307" i="9" a="1"/>
  <c r="BU307" i="9" s="1"/>
  <c r="BU408" i="9" a="1"/>
  <c r="BU408" i="9" s="1"/>
  <c r="BU509" i="9" a="1"/>
  <c r="BU509" i="9" s="1"/>
  <c r="BU610" i="9" a="1"/>
  <c r="BU610" i="9" s="1"/>
  <c r="BU711" i="9" a="1"/>
  <c r="BU711" i="9" s="1"/>
  <c r="BU812" i="9" a="1"/>
  <c r="BU812" i="9" s="1"/>
  <c r="BU913" i="9" a="1"/>
  <c r="BU913" i="9" s="1"/>
  <c r="BV306" i="9" a="1"/>
  <c r="BV306" i="9" s="1"/>
  <c r="BV407" i="9" a="1"/>
  <c r="BV407" i="9" s="1"/>
  <c r="BV508" i="9" a="1"/>
  <c r="BV508" i="9" s="1"/>
  <c r="BV609" i="9" a="1"/>
  <c r="BV609" i="9" s="1"/>
  <c r="BV710" i="9" a="1"/>
  <c r="BV710" i="9" s="1"/>
  <c r="BV811" i="9" a="1"/>
  <c r="BV811" i="9" s="1"/>
  <c r="BV912" i="9" a="1"/>
  <c r="BV912" i="9" s="1"/>
  <c r="BS309" i="9" a="1"/>
  <c r="BS309" i="9" s="1"/>
  <c r="BS410" i="9" a="1"/>
  <c r="BS410" i="9" s="1"/>
  <c r="BS511" i="9" a="1"/>
  <c r="BS511" i="9" s="1"/>
  <c r="BS612" i="9" a="1"/>
  <c r="BS612" i="9" s="1"/>
  <c r="BS713" i="9" a="1"/>
  <c r="BS713" i="9" s="1"/>
  <c r="BS814" i="9" a="1"/>
  <c r="BS814" i="9" s="1"/>
  <c r="BS915" i="9" a="1"/>
  <c r="BS915" i="9" s="1"/>
  <c r="CZ276" i="9" a="1"/>
  <c r="CZ276" i="9" s="1"/>
  <c r="CZ377" i="9" a="1"/>
  <c r="CZ377" i="9" s="1"/>
  <c r="CZ478" i="9" a="1"/>
  <c r="CZ478" i="9" s="1"/>
  <c r="CZ579" i="9" a="1"/>
  <c r="CZ579" i="9" s="1"/>
  <c r="CZ680" i="9" a="1"/>
  <c r="CZ680" i="9" s="1"/>
  <c r="CZ781" i="9" a="1"/>
  <c r="CZ781" i="9" s="1"/>
  <c r="CZ882" i="9" a="1"/>
  <c r="CZ882" i="9" s="1"/>
  <c r="BW305" i="9" a="1"/>
  <c r="BW305" i="9" s="1"/>
  <c r="BW406" i="9" a="1"/>
  <c r="BW406" i="9" s="1"/>
  <c r="BW507" i="9" a="1"/>
  <c r="BW507" i="9" s="1"/>
  <c r="BW608" i="9" a="1"/>
  <c r="BW608" i="9" s="1"/>
  <c r="BW709" i="9" a="1"/>
  <c r="BW709" i="9" s="1"/>
  <c r="BW810" i="9" a="1"/>
  <c r="BW810" i="9" s="1"/>
  <c r="BW911" i="9" a="1"/>
  <c r="BW911" i="9" s="1"/>
  <c r="CU281" i="9" a="1"/>
  <c r="CU281" i="9" s="1"/>
  <c r="CU382" i="9" a="1"/>
  <c r="CU382" i="9" s="1"/>
  <c r="CU483" i="9" a="1"/>
  <c r="CU483" i="9" s="1"/>
  <c r="CU584" i="9" a="1"/>
  <c r="CU584" i="9" s="1"/>
  <c r="CU685" i="9" a="1"/>
  <c r="CU685" i="9" s="1"/>
  <c r="CU786" i="9" a="1"/>
  <c r="CU786" i="9" s="1"/>
  <c r="CU887" i="9" a="1"/>
  <c r="CU887" i="9" s="1"/>
  <c r="CJ292" i="9" a="1"/>
  <c r="CJ292" i="9" s="1"/>
  <c r="CJ393" i="9" a="1"/>
  <c r="CJ393" i="9" s="1"/>
  <c r="CJ494" i="9" a="1"/>
  <c r="CJ494" i="9" s="1"/>
  <c r="CJ595" i="9" a="1"/>
  <c r="CJ595" i="9" s="1"/>
  <c r="CJ696" i="9" a="1"/>
  <c r="CJ696" i="9" s="1"/>
  <c r="CJ797" i="9" a="1"/>
  <c r="CJ797" i="9" s="1"/>
  <c r="CJ898" i="9" a="1"/>
  <c r="CJ898" i="9" s="1"/>
  <c r="CN288" i="9" a="1"/>
  <c r="CN288" i="9" s="1"/>
  <c r="CN389" i="9" a="1"/>
  <c r="CN389" i="9" s="1"/>
  <c r="CN490" i="9" a="1"/>
  <c r="CN490" i="9" s="1"/>
  <c r="CN591" i="9" a="1"/>
  <c r="CN591" i="9" s="1"/>
  <c r="CN692" i="9" a="1"/>
  <c r="CN692" i="9" s="1"/>
  <c r="CN793" i="9" a="1"/>
  <c r="CN793" i="9" s="1"/>
  <c r="CN894" i="9" a="1"/>
  <c r="CN894" i="9" s="1"/>
  <c r="CM289" i="9" a="1"/>
  <c r="CM289" i="9" s="1"/>
  <c r="CM390" i="9" a="1"/>
  <c r="CM390" i="9" s="1"/>
  <c r="CM491" i="9" a="1"/>
  <c r="CM491" i="9" s="1"/>
  <c r="CM592" i="9" a="1"/>
  <c r="CM592" i="9" s="1"/>
  <c r="CM693" i="9" a="1"/>
  <c r="CM693" i="9" s="1"/>
  <c r="CM794" i="9" a="1"/>
  <c r="CM794" i="9" s="1"/>
  <c r="CM895" i="9" a="1"/>
  <c r="CM895" i="9" s="1"/>
  <c r="DA275" i="9" a="1"/>
  <c r="DA275" i="9" s="1"/>
  <c r="DA376" i="9" a="1"/>
  <c r="DA376" i="9" s="1"/>
  <c r="DA477" i="9" a="1"/>
  <c r="DA477" i="9" s="1"/>
  <c r="DA578" i="9" a="1"/>
  <c r="DA578" i="9" s="1"/>
  <c r="DA679" i="9" a="1"/>
  <c r="DA679" i="9" s="1"/>
  <c r="DA780" i="9" a="1"/>
  <c r="DA780" i="9" s="1"/>
  <c r="DA881" i="9" a="1"/>
  <c r="DA881" i="9" s="1"/>
  <c r="CX278" i="9" a="1"/>
  <c r="CX278" i="9" s="1"/>
  <c r="CX379" i="9" a="1"/>
  <c r="CX379" i="9" s="1"/>
  <c r="CX480" i="9" a="1"/>
  <c r="CX480" i="9" s="1"/>
  <c r="CX581" i="9" a="1"/>
  <c r="CX581" i="9" s="1"/>
  <c r="CX682" i="9" a="1"/>
  <c r="CX682" i="9" s="1"/>
  <c r="CX783" i="9" a="1"/>
  <c r="CX783" i="9" s="1"/>
  <c r="CX884" i="9" a="1"/>
  <c r="CX884" i="9" s="1"/>
  <c r="BZ302" i="9" a="1"/>
  <c r="BZ302" i="9" s="1"/>
  <c r="BZ403" i="9" a="1"/>
  <c r="BZ403" i="9" s="1"/>
  <c r="BZ504" i="9" a="1"/>
  <c r="BZ504" i="9" s="1"/>
  <c r="BZ605" i="9" a="1"/>
  <c r="BZ605" i="9" s="1"/>
  <c r="BZ706" i="9" a="1"/>
  <c r="BZ706" i="9" s="1"/>
  <c r="BZ807" i="9" a="1"/>
  <c r="BZ807" i="9" s="1"/>
  <c r="BZ908" i="9" a="1"/>
  <c r="BZ908" i="9" s="1"/>
  <c r="CV280" i="9" a="1"/>
  <c r="CV280" i="9" s="1"/>
  <c r="CV381" i="9" a="1"/>
  <c r="CV381" i="9" s="1"/>
  <c r="CV482" i="9" a="1"/>
  <c r="CV482" i="9" s="1"/>
  <c r="CV583" i="9" a="1"/>
  <c r="CV583" i="9" s="1"/>
  <c r="CV684" i="9" a="1"/>
  <c r="CV684" i="9" s="1"/>
  <c r="CV785" i="9" a="1"/>
  <c r="CV785" i="9" s="1"/>
  <c r="CV886" i="9" a="1"/>
  <c r="CV886" i="9" s="1"/>
  <c r="BO313" i="9" a="1"/>
  <c r="BO313" i="9" s="1"/>
  <c r="BO414" i="9" a="1"/>
  <c r="BO414" i="9" s="1"/>
  <c r="BO515" i="9" a="1"/>
  <c r="BO515" i="9" s="1"/>
  <c r="BO616" i="9" a="1"/>
  <c r="BO616" i="9" s="1"/>
  <c r="BO717" i="9" a="1"/>
  <c r="BO717" i="9" s="1"/>
  <c r="BO818" i="9" a="1"/>
  <c r="BO818" i="9" s="1"/>
  <c r="BO919" i="9" a="1"/>
  <c r="BO919" i="9" s="1"/>
  <c r="CC299" i="9" a="1"/>
  <c r="CC299" i="9" s="1"/>
  <c r="CC400" i="9" a="1"/>
  <c r="CC400" i="9" s="1"/>
  <c r="CC501" i="9" a="1"/>
  <c r="CC501" i="9" s="1"/>
  <c r="CC602" i="9" a="1"/>
  <c r="CC602" i="9" s="1"/>
  <c r="CC703" i="9" a="1"/>
  <c r="CC703" i="9" s="1"/>
  <c r="CC804" i="9" a="1"/>
  <c r="CC804" i="9" s="1"/>
  <c r="CC905" i="9" a="1"/>
  <c r="CC905" i="9" s="1"/>
  <c r="DD272" i="9" a="1"/>
  <c r="DD272" i="9" s="1"/>
  <c r="DD373" i="9" a="1"/>
  <c r="DD373" i="9" s="1"/>
  <c r="DD474" i="9" a="1"/>
  <c r="DD474" i="9" s="1"/>
  <c r="DD575" i="9" a="1"/>
  <c r="DD575" i="9" s="1"/>
  <c r="DD676" i="9" a="1"/>
  <c r="DD676" i="9" s="1"/>
  <c r="DD777" i="9" a="1"/>
  <c r="DD777" i="9" s="1"/>
  <c r="DD878" i="9" a="1"/>
  <c r="DD878" i="9" s="1"/>
  <c r="CE297" i="9" a="1"/>
  <c r="CE297" i="9" s="1"/>
  <c r="CE398" i="9" a="1"/>
  <c r="CE398" i="9" s="1"/>
  <c r="CE499" i="9" a="1"/>
  <c r="CE499" i="9" s="1"/>
  <c r="CE600" i="9" a="1"/>
  <c r="CE600" i="9" s="1"/>
  <c r="CE701" i="9" a="1"/>
  <c r="CE701" i="9" s="1"/>
  <c r="CE802" i="9" a="1"/>
  <c r="CE802" i="9" s="1"/>
  <c r="CE903" i="9" a="1"/>
  <c r="CE903" i="9" s="1"/>
  <c r="BY303" i="9" a="1"/>
  <c r="BY303" i="9" s="1"/>
  <c r="BY404" i="9" a="1"/>
  <c r="BY404" i="9" s="1"/>
  <c r="BY505" i="9" a="1"/>
  <c r="BY505" i="9" s="1"/>
  <c r="BY606" i="9" a="1"/>
  <c r="BY606" i="9" s="1"/>
  <c r="BY707" i="9" a="1"/>
  <c r="BY707" i="9" s="1"/>
  <c r="BY808" i="9" a="1"/>
  <c r="BY808" i="9" s="1"/>
  <c r="BY909" i="9" a="1"/>
  <c r="BY909" i="9" s="1"/>
  <c r="CQ285" i="9" a="1"/>
  <c r="CQ285" i="9" s="1"/>
  <c r="CQ386" i="9" a="1"/>
  <c r="CQ386" i="9" s="1"/>
  <c r="CQ487" i="9" a="1"/>
  <c r="CQ487" i="9" s="1"/>
  <c r="CQ588" i="9" a="1"/>
  <c r="CQ588" i="9" s="1"/>
  <c r="CQ689" i="9" a="1"/>
  <c r="CQ689" i="9" s="1"/>
  <c r="CQ790" i="9" a="1"/>
  <c r="CQ790" i="9" s="1"/>
  <c r="CQ891" i="9" a="1"/>
  <c r="CQ891" i="9" s="1"/>
  <c r="CK291" i="9" a="1"/>
  <c r="CK291" i="9" s="1"/>
  <c r="CK392" i="9" a="1"/>
  <c r="CK392" i="9" s="1"/>
  <c r="CK493" i="9" a="1"/>
  <c r="CK493" i="9" s="1"/>
  <c r="CK594" i="9" a="1"/>
  <c r="CK594" i="9" s="1"/>
  <c r="CK695" i="9" a="1"/>
  <c r="CK695" i="9" s="1"/>
  <c r="CK796" i="9" a="1"/>
  <c r="CK796" i="9" s="1"/>
  <c r="CK897" i="9" a="1"/>
  <c r="CK897" i="9" s="1"/>
  <c r="BM315" i="9" a="1"/>
  <c r="BM315" i="9" s="1"/>
  <c r="BM416" i="9" a="1"/>
  <c r="BM416" i="9" s="1"/>
  <c r="BM517" i="9" a="1"/>
  <c r="BM517" i="9" s="1"/>
  <c r="BM618" i="9" a="1"/>
  <c r="BM618" i="9" s="1"/>
  <c r="BM719" i="9" a="1"/>
  <c r="BM719" i="9" s="1"/>
  <c r="BM820" i="9" a="1"/>
  <c r="BM820" i="9" s="1"/>
  <c r="BM921" i="9" a="1"/>
  <c r="BM921" i="9" s="1"/>
  <c r="BP312" i="9" a="1"/>
  <c r="BP312" i="9" s="1"/>
  <c r="BP413" i="9" a="1"/>
  <c r="BP413" i="9" s="1"/>
  <c r="BP514" i="9" a="1"/>
  <c r="BP514" i="9" s="1"/>
  <c r="BP615" i="9" a="1"/>
  <c r="BP615" i="9" s="1"/>
  <c r="BP716" i="9" a="1"/>
  <c r="BP716" i="9" s="1"/>
  <c r="BP817" i="9" a="1"/>
  <c r="BP817" i="9" s="1"/>
  <c r="BP918" i="9" a="1"/>
  <c r="BP918" i="9" s="1"/>
  <c r="BT308" i="9" a="1"/>
  <c r="BT308" i="9" s="1"/>
  <c r="BT409" i="9" a="1"/>
  <c r="BT409" i="9" s="1"/>
  <c r="BT510" i="9" a="1"/>
  <c r="BT510" i="9" s="1"/>
  <c r="BT611" i="9" a="1"/>
  <c r="BT611" i="9" s="1"/>
  <c r="BT712" i="9" a="1"/>
  <c r="BT712" i="9" s="1"/>
  <c r="BT813" i="9" a="1"/>
  <c r="BT813" i="9" s="1"/>
  <c r="BT914" i="9" a="1"/>
  <c r="BT914" i="9" s="1"/>
  <c r="DB274" i="9" a="1"/>
  <c r="DB274" i="9" s="1"/>
  <c r="DB375" i="9" a="1"/>
  <c r="DB375" i="9" s="1"/>
  <c r="DB476" i="9" a="1"/>
  <c r="DB476" i="9" s="1"/>
  <c r="DB577" i="9" a="1"/>
  <c r="DB577" i="9" s="1"/>
  <c r="DB678" i="9" a="1"/>
  <c r="DB678" i="9" s="1"/>
  <c r="DB779" i="9" a="1"/>
  <c r="DB779" i="9" s="1"/>
  <c r="DB880" i="9" a="1"/>
  <c r="DB880" i="9" s="1"/>
  <c r="BN314" i="9" a="1"/>
  <c r="BN314" i="9" s="1"/>
  <c r="BN415" i="9" a="1"/>
  <c r="BN415" i="9" s="1"/>
  <c r="BN516" i="9" a="1"/>
  <c r="BN516" i="9" s="1"/>
  <c r="BN617" i="9" a="1"/>
  <c r="BN617" i="9" s="1"/>
  <c r="BN718" i="9" a="1"/>
  <c r="BN718" i="9" s="1"/>
  <c r="BN819" i="9" a="1"/>
  <c r="BN819" i="9" s="1"/>
  <c r="BN920" i="9" a="1"/>
  <c r="BN920" i="9" s="1"/>
  <c r="CO287" i="9" a="1"/>
  <c r="CO287" i="9" s="1"/>
  <c r="CO388" i="9" a="1"/>
  <c r="CO388" i="9" s="1"/>
  <c r="CO489" i="9" a="1"/>
  <c r="CO489" i="9" s="1"/>
  <c r="CO590" i="9" a="1"/>
  <c r="CO590" i="9" s="1"/>
  <c r="CO691" i="9" a="1"/>
  <c r="CO691" i="9" s="1"/>
  <c r="CO792" i="9" a="1"/>
  <c r="CO792" i="9" s="1"/>
  <c r="CO893" i="9" a="1"/>
  <c r="CO893" i="9" s="1"/>
  <c r="DC273" i="9" a="1"/>
  <c r="DC273" i="9" s="1"/>
  <c r="DC374" i="9" a="1"/>
  <c r="DC374" i="9" s="1"/>
  <c r="DC475" i="9" a="1"/>
  <c r="DC475" i="9" s="1"/>
  <c r="DC576" i="9" a="1"/>
  <c r="DC576" i="9" s="1"/>
  <c r="DC677" i="9" a="1"/>
  <c r="DC677" i="9" s="1"/>
  <c r="DC778" i="9" a="1"/>
  <c r="DC778" i="9" s="1"/>
  <c r="DC879" i="9" a="1"/>
  <c r="DC879" i="9" s="1"/>
  <c r="CG295" i="9" a="1"/>
  <c r="CG295" i="9" s="1"/>
  <c r="CG396" i="9" a="1"/>
  <c r="CG396" i="9" s="1"/>
  <c r="CG497" i="9" a="1"/>
  <c r="CG497" i="9" s="1"/>
  <c r="CG598" i="9" a="1"/>
  <c r="CG598" i="9" s="1"/>
  <c r="CG699" i="9" a="1"/>
  <c r="CG699" i="9" s="1"/>
  <c r="CG800" i="9" a="1"/>
  <c r="CG800" i="9" s="1"/>
  <c r="CG901" i="9" a="1"/>
  <c r="CG901" i="9" s="1"/>
  <c r="CY277" i="9" a="1"/>
  <c r="CY277" i="9" s="1"/>
  <c r="CY378" i="9" a="1"/>
  <c r="CY378" i="9" s="1"/>
  <c r="CY479" i="9" a="1"/>
  <c r="CY479" i="9" s="1"/>
  <c r="CY580" i="9" a="1"/>
  <c r="CY580" i="9" s="1"/>
  <c r="CY681" i="9" a="1"/>
  <c r="CY681" i="9" s="1"/>
  <c r="CY782" i="9" a="1"/>
  <c r="CY782" i="9" s="1"/>
  <c r="CY883" i="9" a="1"/>
  <c r="CY883" i="9" s="1"/>
  <c r="CI293" i="9" a="1"/>
  <c r="CI293" i="9" s="1"/>
  <c r="CI394" i="9" a="1"/>
  <c r="CI394" i="9" s="1"/>
  <c r="CI495" i="9" a="1"/>
  <c r="CI495" i="9" s="1"/>
  <c r="CI596" i="9" a="1"/>
  <c r="CI596" i="9" s="1"/>
  <c r="CI697" i="9" a="1"/>
  <c r="CI697" i="9" s="1"/>
  <c r="CI798" i="9" a="1"/>
  <c r="CI798" i="9" s="1"/>
  <c r="CI899" i="9" a="1"/>
  <c r="CI899" i="9" s="1"/>
  <c r="CT282" i="9" a="1"/>
  <c r="CT282" i="9" s="1"/>
  <c r="CT383" i="9" a="1"/>
  <c r="CT383" i="9" s="1"/>
  <c r="CT484" i="9" a="1"/>
  <c r="CT484" i="9" s="1"/>
  <c r="CT585" i="9" a="1"/>
  <c r="CT585" i="9" s="1"/>
  <c r="CT686" i="9" a="1"/>
  <c r="CT686" i="9" s="1"/>
  <c r="CT787" i="9" a="1"/>
  <c r="CT787" i="9" s="1"/>
  <c r="CT888" i="9" a="1"/>
  <c r="CT888" i="9" s="1"/>
  <c r="CR284" i="9" a="1"/>
  <c r="CR284" i="9" s="1"/>
  <c r="CR385" i="9" a="1"/>
  <c r="CR385" i="9" s="1"/>
  <c r="CR486" i="9" a="1"/>
  <c r="CR486" i="9" s="1"/>
  <c r="CR587" i="9" a="1"/>
  <c r="CR587" i="9" s="1"/>
  <c r="CR688" i="9" a="1"/>
  <c r="CR688" i="9" s="1"/>
  <c r="CR789" i="9" a="1"/>
  <c r="CR789" i="9" s="1"/>
  <c r="CR890" i="9" a="1"/>
  <c r="CR890" i="9" s="1"/>
  <c r="CW279" i="9" a="1"/>
  <c r="CW279" i="9" s="1"/>
  <c r="CW380" i="9" a="1"/>
  <c r="CW380" i="9" s="1"/>
  <c r="CW481" i="9" a="1"/>
  <c r="CW481" i="9" s="1"/>
  <c r="CW582" i="9" a="1"/>
  <c r="CW582" i="9" s="1"/>
  <c r="CW683" i="9" a="1"/>
  <c r="CW683" i="9" s="1"/>
  <c r="CW784" i="9" a="1"/>
  <c r="CW784" i="9" s="1"/>
  <c r="CW885" i="9" a="1"/>
  <c r="CW885" i="9" s="1"/>
  <c r="CB300" i="9" a="1"/>
  <c r="CB300" i="9" s="1"/>
  <c r="CB401" i="9" a="1"/>
  <c r="CB401" i="9" s="1"/>
  <c r="CB502" i="9" a="1"/>
  <c r="CB502" i="9" s="1"/>
  <c r="CB603" i="9" a="1"/>
  <c r="CB603" i="9" s="1"/>
  <c r="CB704" i="9" a="1"/>
  <c r="CB704" i="9" s="1"/>
  <c r="CB805" i="9" a="1"/>
  <c r="CB805" i="9" s="1"/>
  <c r="CB906" i="9" a="1"/>
  <c r="CB906" i="9" s="1"/>
  <c r="BR310" i="9" a="1"/>
  <c r="BR310" i="9" s="1"/>
  <c r="BR411" i="9" a="1"/>
  <c r="BR411" i="9" s="1"/>
  <c r="BR512" i="9" a="1"/>
  <c r="BR512" i="9" s="1"/>
  <c r="BR613" i="9" a="1"/>
  <c r="BR613" i="9" s="1"/>
  <c r="BR714" i="9" a="1"/>
  <c r="BR714" i="9" s="1"/>
  <c r="BR815" i="9" a="1"/>
  <c r="BR815" i="9" s="1"/>
  <c r="BR916" i="9" a="1"/>
  <c r="BR916" i="9" s="1"/>
  <c r="CP286" i="9" a="1"/>
  <c r="CP286" i="9" s="1"/>
  <c r="CP387" i="9" a="1"/>
  <c r="CP387" i="9" s="1"/>
  <c r="CP488" i="9" a="1"/>
  <c r="CP488" i="9" s="1"/>
  <c r="CP589" i="9" a="1"/>
  <c r="CP589" i="9" s="1"/>
  <c r="CP690" i="9" a="1"/>
  <c r="CP690" i="9" s="1"/>
  <c r="CP791" i="9" a="1"/>
  <c r="CP791" i="9" s="1"/>
  <c r="CP892" i="9" a="1"/>
  <c r="CP892" i="9" s="1"/>
  <c r="BN113" i="9"/>
  <c r="BN213" i="9" a="1"/>
  <c r="BN213" i="9" s="1"/>
  <c r="CG94" i="9"/>
  <c r="CG194" i="9" a="1"/>
  <c r="CG194" i="9" s="1"/>
  <c r="CT81" i="9"/>
  <c r="CT181" i="9" a="1"/>
  <c r="CT181" i="9" s="1"/>
  <c r="CR83" i="9"/>
  <c r="CR183" i="9" a="1"/>
  <c r="CR183" i="9" s="1"/>
  <c r="CW78" i="9"/>
  <c r="CW178" i="9" a="1"/>
  <c r="CW178" i="9" s="1"/>
  <c r="CB99" i="9"/>
  <c r="CB199" i="9" a="1"/>
  <c r="CB199" i="9" s="1"/>
  <c r="BR109" i="9"/>
  <c r="BR209" i="9" a="1"/>
  <c r="BR209" i="9" s="1"/>
  <c r="CY76" i="9"/>
  <c r="CY176" i="9" a="1"/>
  <c r="CY176" i="9" s="1"/>
  <c r="CO86" i="9"/>
  <c r="CO186" i="9" a="1"/>
  <c r="CO186" i="9" s="1"/>
  <c r="CI92" i="9"/>
  <c r="CI192" i="9" a="1"/>
  <c r="CI192" i="9" s="1"/>
  <c r="CL89" i="9"/>
  <c r="CL189" i="9" a="1"/>
  <c r="CL189" i="9" s="1"/>
  <c r="CJ91" i="9"/>
  <c r="CJ191" i="9" a="1"/>
  <c r="CJ191" i="9" s="1"/>
  <c r="BT107" i="9"/>
  <c r="BT207" i="9" a="1"/>
  <c r="BT207" i="9" s="1"/>
  <c r="BQ110" i="9"/>
  <c r="BQ210" i="9" a="1"/>
  <c r="BQ210" i="9" s="1"/>
  <c r="CP85" i="9"/>
  <c r="CP185" i="9" a="1"/>
  <c r="CP185" i="9" s="1"/>
  <c r="CN87" i="9"/>
  <c r="CN187" i="9" a="1"/>
  <c r="CN187" i="9" s="1"/>
  <c r="CU80" i="9"/>
  <c r="CU180" i="9" a="1"/>
  <c r="CU180" i="9" s="1"/>
  <c r="BP111" i="9"/>
  <c r="BP211" i="9" a="1"/>
  <c r="BP211" i="9" s="1"/>
  <c r="CF95" i="9"/>
  <c r="CF195" i="9" a="1"/>
  <c r="CF195" i="9" s="1"/>
  <c r="DB73" i="9"/>
  <c r="DB173" i="9" a="1"/>
  <c r="DB173" i="9" s="1"/>
  <c r="CM88" i="9"/>
  <c r="CM188" i="9" a="1"/>
  <c r="CM188" i="9" s="1"/>
  <c r="DC72" i="9"/>
  <c r="DC172" i="9" a="1"/>
  <c r="DC172" i="9" s="1"/>
  <c r="CS82" i="9"/>
  <c r="CS182" i="9" a="1"/>
  <c r="CS182" i="9" s="1"/>
  <c r="CA100" i="9"/>
  <c r="CA200" i="9" a="1"/>
  <c r="CA200" i="9" s="1"/>
  <c r="BX103" i="9"/>
  <c r="BX203" i="9" a="1"/>
  <c r="BX203" i="9" s="1"/>
  <c r="CD97" i="9"/>
  <c r="CD197" i="9" a="1"/>
  <c r="CD197" i="9" s="1"/>
  <c r="CH93" i="9"/>
  <c r="CH193" i="9" a="1"/>
  <c r="CH193" i="9" s="1"/>
  <c r="BU106" i="9"/>
  <c r="BU206" i="9" a="1"/>
  <c r="BU206" i="9" s="1"/>
  <c r="BV105" i="9"/>
  <c r="BV205" i="9" a="1"/>
  <c r="BV205" i="9" s="1"/>
  <c r="BS108" i="9"/>
  <c r="BS208" i="9" a="1"/>
  <c r="BS208" i="9" s="1"/>
  <c r="CZ75" i="9"/>
  <c r="CZ175" i="9" a="1"/>
  <c r="CZ175" i="9" s="1"/>
  <c r="BW104" i="9"/>
  <c r="BW204" i="9" a="1"/>
  <c r="BW204" i="9" s="1"/>
  <c r="DA74" i="9"/>
  <c r="DA174" i="9" a="1"/>
  <c r="DA174" i="9" s="1"/>
  <c r="CX77" i="9"/>
  <c r="CX177" i="9" a="1"/>
  <c r="CX177" i="9" s="1"/>
  <c r="BZ101" i="9"/>
  <c r="BZ201" i="9" a="1"/>
  <c r="BZ201" i="9" s="1"/>
  <c r="CV79" i="9"/>
  <c r="CV179" i="9" a="1"/>
  <c r="CV179" i="9" s="1"/>
  <c r="BO112" i="9"/>
  <c r="BO212" i="9" a="1"/>
  <c r="BO212" i="9" s="1"/>
  <c r="CC98" i="9"/>
  <c r="CC198" i="9" a="1"/>
  <c r="CC198" i="9" s="1"/>
  <c r="DD71" i="9"/>
  <c r="DD171" i="9" a="1"/>
  <c r="DD171" i="9" s="1"/>
  <c r="CE96" i="9"/>
  <c r="CE196" i="9" a="1"/>
  <c r="CE196" i="9" s="1"/>
  <c r="BY102" i="9"/>
  <c r="BY202" i="9" a="1"/>
  <c r="BY202" i="9" s="1"/>
  <c r="CQ84" i="9"/>
  <c r="CQ184" i="9" a="1"/>
  <c r="CQ184" i="9" s="1"/>
  <c r="CK90" i="9"/>
  <c r="CK190" i="9" a="1"/>
  <c r="CK190" i="9" s="1"/>
  <c r="BM114" i="9"/>
  <c r="BM214" i="9" a="1"/>
  <c r="BM214" i="9" s="1"/>
  <c r="CQ286" i="9" l="1" a="1"/>
  <c r="CQ286" i="9" s="1"/>
  <c r="CQ387" i="9" a="1"/>
  <c r="CQ387" i="9" s="1"/>
  <c r="CQ488" i="9" a="1"/>
  <c r="CQ488" i="9" s="1"/>
  <c r="CQ589" i="9" a="1"/>
  <c r="CQ589" i="9" s="1"/>
  <c r="CQ690" i="9" a="1"/>
  <c r="CQ690" i="9" s="1"/>
  <c r="CQ791" i="9" a="1"/>
  <c r="CQ791" i="9" s="1"/>
  <c r="CQ892" i="9" a="1"/>
  <c r="CQ892" i="9" s="1"/>
  <c r="CC300" i="9" a="1"/>
  <c r="CC300" i="9" s="1"/>
  <c r="CC401" i="9" a="1"/>
  <c r="CC401" i="9" s="1"/>
  <c r="CC502" i="9" a="1"/>
  <c r="CC502" i="9" s="1"/>
  <c r="CC603" i="9" a="1"/>
  <c r="CC603" i="9" s="1"/>
  <c r="CC704" i="9" a="1"/>
  <c r="CC704" i="9" s="1"/>
  <c r="CC805" i="9" a="1"/>
  <c r="CC805" i="9" s="1"/>
  <c r="CC906" i="9" a="1"/>
  <c r="CC906" i="9" s="1"/>
  <c r="CX279" i="9" a="1"/>
  <c r="CX279" i="9" s="1"/>
  <c r="CX380" i="9" a="1"/>
  <c r="CX380" i="9" s="1"/>
  <c r="CX481" i="9" a="1"/>
  <c r="CX481" i="9" s="1"/>
  <c r="CX582" i="9" a="1"/>
  <c r="CX582" i="9" s="1"/>
  <c r="CX683" i="9" a="1"/>
  <c r="CX683" i="9" s="1"/>
  <c r="CX784" i="9" a="1"/>
  <c r="CX784" i="9" s="1"/>
  <c r="CX885" i="9" a="1"/>
  <c r="CX885" i="9" s="1"/>
  <c r="BS310" i="9" a="1"/>
  <c r="BS310" i="9" s="1"/>
  <c r="BS411" i="9" a="1"/>
  <c r="BS411" i="9" s="1"/>
  <c r="BS512" i="9" a="1"/>
  <c r="BS512" i="9" s="1"/>
  <c r="BS613" i="9" a="1"/>
  <c r="BS613" i="9" s="1"/>
  <c r="BS714" i="9" a="1"/>
  <c r="BS714" i="9" s="1"/>
  <c r="BS815" i="9" a="1"/>
  <c r="BS815" i="9" s="1"/>
  <c r="BS916" i="9" a="1"/>
  <c r="BS916" i="9" s="1"/>
  <c r="CD299" i="9" a="1"/>
  <c r="CD299" i="9" s="1"/>
  <c r="CD400" i="9" a="1"/>
  <c r="CD400" i="9" s="1"/>
  <c r="CD501" i="9" a="1"/>
  <c r="CD501" i="9" s="1"/>
  <c r="CD602" i="9" a="1"/>
  <c r="CD602" i="9" s="1"/>
  <c r="CD703" i="9" a="1"/>
  <c r="CD703" i="9" s="1"/>
  <c r="CD804" i="9" a="1"/>
  <c r="CD804" i="9" s="1"/>
  <c r="CD905" i="9" a="1"/>
  <c r="CD905" i="9" s="1"/>
  <c r="DC274" i="9" a="1"/>
  <c r="DC274" i="9" s="1"/>
  <c r="DC375" i="9" a="1"/>
  <c r="DC375" i="9" s="1"/>
  <c r="DC476" i="9" a="1"/>
  <c r="DC476" i="9" s="1"/>
  <c r="DC577" i="9" a="1"/>
  <c r="DC577" i="9" s="1"/>
  <c r="DC678" i="9" a="1"/>
  <c r="DC678" i="9" s="1"/>
  <c r="DC779" i="9" a="1"/>
  <c r="DC779" i="9" s="1"/>
  <c r="DC880" i="9" a="1"/>
  <c r="DC880" i="9" s="1"/>
  <c r="BP313" i="9" a="1"/>
  <c r="BP313" i="9" s="1"/>
  <c r="BP414" i="9" a="1"/>
  <c r="BP414" i="9" s="1"/>
  <c r="BP515" i="9" a="1"/>
  <c r="BP515" i="9" s="1"/>
  <c r="BP616" i="9" a="1"/>
  <c r="BP616" i="9" s="1"/>
  <c r="BP717" i="9" a="1"/>
  <c r="BP717" i="9" s="1"/>
  <c r="BP818" i="9" a="1"/>
  <c r="BP818" i="9" s="1"/>
  <c r="BP919" i="9" a="1"/>
  <c r="BP919" i="9" s="1"/>
  <c r="BQ312" i="9" a="1"/>
  <c r="BQ312" i="9" s="1"/>
  <c r="BQ413" i="9" a="1"/>
  <c r="BQ413" i="9" s="1"/>
  <c r="BQ514" i="9" a="1"/>
  <c r="BQ514" i="9" s="1"/>
  <c r="BQ615" i="9" a="1"/>
  <c r="BQ615" i="9" s="1"/>
  <c r="BQ716" i="9" a="1"/>
  <c r="BQ716" i="9" s="1"/>
  <c r="BQ817" i="9" a="1"/>
  <c r="BQ817" i="9" s="1"/>
  <c r="BQ918" i="9" a="1"/>
  <c r="BQ918" i="9" s="1"/>
  <c r="CI294" i="9" a="1"/>
  <c r="CI294" i="9" s="1"/>
  <c r="CI395" i="9" a="1"/>
  <c r="CI395" i="9" s="1"/>
  <c r="CI496" i="9" a="1"/>
  <c r="CI496" i="9" s="1"/>
  <c r="CI597" i="9" a="1"/>
  <c r="CI597" i="9" s="1"/>
  <c r="CI698" i="9" a="1"/>
  <c r="CI698" i="9" s="1"/>
  <c r="CI799" i="9" a="1"/>
  <c r="CI799" i="9" s="1"/>
  <c r="CI900" i="9" a="1"/>
  <c r="CI900" i="9" s="1"/>
  <c r="CB301" i="9" a="1"/>
  <c r="CB301" i="9" s="1"/>
  <c r="CB402" i="9" a="1"/>
  <c r="CB402" i="9" s="1"/>
  <c r="CB503" i="9" a="1"/>
  <c r="CB503" i="9" s="1"/>
  <c r="CB604" i="9" a="1"/>
  <c r="CB604" i="9" s="1"/>
  <c r="CB705" i="9" a="1"/>
  <c r="CB705" i="9" s="1"/>
  <c r="CB806" i="9" a="1"/>
  <c r="CB806" i="9" s="1"/>
  <c r="CB907" i="9" a="1"/>
  <c r="CB907" i="9" s="1"/>
  <c r="CG296" i="9" a="1"/>
  <c r="CG296" i="9" s="1"/>
  <c r="CG397" i="9" a="1"/>
  <c r="CG397" i="9" s="1"/>
  <c r="CG498" i="9" a="1"/>
  <c r="CG498" i="9" s="1"/>
  <c r="CG599" i="9" a="1"/>
  <c r="CG599" i="9" s="1"/>
  <c r="CG700" i="9" a="1"/>
  <c r="CG700" i="9" s="1"/>
  <c r="CG801" i="9" a="1"/>
  <c r="CG801" i="9" s="1"/>
  <c r="CG902" i="9" a="1"/>
  <c r="CG902" i="9" s="1"/>
  <c r="BY304" i="9" a="1"/>
  <c r="BY304" i="9" s="1"/>
  <c r="BY405" i="9" a="1"/>
  <c r="BY405" i="9" s="1"/>
  <c r="BY506" i="9" a="1"/>
  <c r="BY506" i="9" s="1"/>
  <c r="BY607" i="9" a="1"/>
  <c r="BY607" i="9" s="1"/>
  <c r="BY708" i="9" a="1"/>
  <c r="BY708" i="9" s="1"/>
  <c r="BY809" i="9" a="1"/>
  <c r="BY809" i="9" s="1"/>
  <c r="BY910" i="9" a="1"/>
  <c r="BY910" i="9" s="1"/>
  <c r="BO314" i="9" a="1"/>
  <c r="BO314" i="9" s="1"/>
  <c r="BO415" i="9" a="1"/>
  <c r="BO415" i="9" s="1"/>
  <c r="BO516" i="9" a="1"/>
  <c r="BO516" i="9" s="1"/>
  <c r="BO617" i="9" a="1"/>
  <c r="BO617" i="9" s="1"/>
  <c r="BO718" i="9" a="1"/>
  <c r="BO718" i="9" s="1"/>
  <c r="BO819" i="9" a="1"/>
  <c r="BO819" i="9" s="1"/>
  <c r="BO920" i="9" a="1"/>
  <c r="BO920" i="9" s="1"/>
  <c r="DA276" i="9" a="1"/>
  <c r="DA276" i="9" s="1"/>
  <c r="DA377" i="9" a="1"/>
  <c r="DA377" i="9" s="1"/>
  <c r="DA478" i="9" a="1"/>
  <c r="DA478" i="9" s="1"/>
  <c r="DA579" i="9" a="1"/>
  <c r="DA579" i="9" s="1"/>
  <c r="DA680" i="9" a="1"/>
  <c r="DA680" i="9" s="1"/>
  <c r="DA781" i="9" a="1"/>
  <c r="DA781" i="9" s="1"/>
  <c r="DA882" i="9" a="1"/>
  <c r="DA882" i="9" s="1"/>
  <c r="BV307" i="9" a="1"/>
  <c r="BV307" i="9" s="1"/>
  <c r="BV408" i="9" a="1"/>
  <c r="BV408" i="9" s="1"/>
  <c r="BV509" i="9" a="1"/>
  <c r="BV509" i="9" s="1"/>
  <c r="BV610" i="9" a="1"/>
  <c r="BV610" i="9" s="1"/>
  <c r="BV711" i="9" a="1"/>
  <c r="BV711" i="9" s="1"/>
  <c r="BV812" i="9" a="1"/>
  <c r="BV812" i="9" s="1"/>
  <c r="BV913" i="9" a="1"/>
  <c r="BV913" i="9" s="1"/>
  <c r="BX305" i="9" a="1"/>
  <c r="BX305" i="9" s="1"/>
  <c r="BX406" i="9" a="1"/>
  <c r="BX406" i="9" s="1"/>
  <c r="BX507" i="9" a="1"/>
  <c r="BX507" i="9" s="1"/>
  <c r="BX608" i="9" a="1"/>
  <c r="BX608" i="9" s="1"/>
  <c r="BX709" i="9" a="1"/>
  <c r="BX709" i="9" s="1"/>
  <c r="BX810" i="9" a="1"/>
  <c r="BX810" i="9" s="1"/>
  <c r="BX911" i="9" a="1"/>
  <c r="BX911" i="9" s="1"/>
  <c r="CM290" i="9" a="1"/>
  <c r="CM290" i="9" s="1"/>
  <c r="CM391" i="9" a="1"/>
  <c r="CM391" i="9" s="1"/>
  <c r="CM492" i="9" a="1"/>
  <c r="CM492" i="9" s="1"/>
  <c r="CM593" i="9" a="1"/>
  <c r="CM593" i="9" s="1"/>
  <c r="CM694" i="9" a="1"/>
  <c r="CM694" i="9" s="1"/>
  <c r="CM795" i="9" a="1"/>
  <c r="CM795" i="9" s="1"/>
  <c r="CM896" i="9" a="1"/>
  <c r="CM896" i="9" s="1"/>
  <c r="CU282" i="9" a="1"/>
  <c r="CU282" i="9" s="1"/>
  <c r="CU383" i="9" a="1"/>
  <c r="CU383" i="9" s="1"/>
  <c r="CU484" i="9" a="1"/>
  <c r="CU484" i="9" s="1"/>
  <c r="CU585" i="9" a="1"/>
  <c r="CU585" i="9" s="1"/>
  <c r="CU686" i="9" a="1"/>
  <c r="CU686" i="9" s="1"/>
  <c r="CU787" i="9" a="1"/>
  <c r="CU787" i="9" s="1"/>
  <c r="CU888" i="9" a="1"/>
  <c r="CU888" i="9" s="1"/>
  <c r="BT309" i="9" a="1"/>
  <c r="BT309" i="9" s="1"/>
  <c r="BT410" i="9" a="1"/>
  <c r="BT410" i="9" s="1"/>
  <c r="BT511" i="9" a="1"/>
  <c r="BT511" i="9" s="1"/>
  <c r="BT612" i="9" a="1"/>
  <c r="BT612" i="9" s="1"/>
  <c r="BT713" i="9" a="1"/>
  <c r="BT713" i="9" s="1"/>
  <c r="BT814" i="9" a="1"/>
  <c r="BT814" i="9" s="1"/>
  <c r="BT915" i="9" a="1"/>
  <c r="BT915" i="9" s="1"/>
  <c r="CO288" i="9" a="1"/>
  <c r="CO288" i="9" s="1"/>
  <c r="CO389" i="9" a="1"/>
  <c r="CO389" i="9" s="1"/>
  <c r="CO490" i="9" a="1"/>
  <c r="CO490" i="9" s="1"/>
  <c r="CO591" i="9" a="1"/>
  <c r="CO591" i="9" s="1"/>
  <c r="CO692" i="9" a="1"/>
  <c r="CO692" i="9" s="1"/>
  <c r="CO793" i="9" a="1"/>
  <c r="CO793" i="9" s="1"/>
  <c r="CO894" i="9" a="1"/>
  <c r="CO894" i="9" s="1"/>
  <c r="CW280" i="9" a="1"/>
  <c r="CW280" i="9" s="1"/>
  <c r="CW381" i="9" a="1"/>
  <c r="CW381" i="9" s="1"/>
  <c r="CW482" i="9" a="1"/>
  <c r="CW482" i="9" s="1"/>
  <c r="CW583" i="9" a="1"/>
  <c r="CW583" i="9" s="1"/>
  <c r="CW684" i="9" a="1"/>
  <c r="CW684" i="9" s="1"/>
  <c r="CW785" i="9" a="1"/>
  <c r="CW785" i="9" s="1"/>
  <c r="CW886" i="9" a="1"/>
  <c r="CW886" i="9" s="1"/>
  <c r="BN315" i="9" a="1"/>
  <c r="BN315" i="9" s="1"/>
  <c r="BN416" i="9" a="1"/>
  <c r="BN416" i="9" s="1"/>
  <c r="BN517" i="9" a="1"/>
  <c r="BN517" i="9" s="1"/>
  <c r="BN618" i="9" a="1"/>
  <c r="BN618" i="9" s="1"/>
  <c r="BN719" i="9" a="1"/>
  <c r="BN719" i="9" s="1"/>
  <c r="BN820" i="9" a="1"/>
  <c r="BN820" i="9" s="1"/>
  <c r="BN921" i="9" a="1"/>
  <c r="BN921" i="9" s="1"/>
  <c r="CZ277" i="9" a="1"/>
  <c r="CZ277" i="9" s="1"/>
  <c r="CZ378" i="9" a="1"/>
  <c r="CZ378" i="9" s="1"/>
  <c r="CZ479" i="9" a="1"/>
  <c r="CZ479" i="9" s="1"/>
  <c r="CZ580" i="9" a="1"/>
  <c r="CZ580" i="9" s="1"/>
  <c r="CZ681" i="9" a="1"/>
  <c r="CZ681" i="9" s="1"/>
  <c r="CZ782" i="9" a="1"/>
  <c r="CZ782" i="9" s="1"/>
  <c r="CZ883" i="9" a="1"/>
  <c r="CZ883" i="9" s="1"/>
  <c r="DD273" i="9" a="1"/>
  <c r="DD273" i="9" s="1"/>
  <c r="DD374" i="9" a="1"/>
  <c r="DD374" i="9" s="1"/>
  <c r="DD475" i="9" a="1"/>
  <c r="DD475" i="9" s="1"/>
  <c r="DD576" i="9" a="1"/>
  <c r="DD576" i="9" s="1"/>
  <c r="DD677" i="9" a="1"/>
  <c r="DD677" i="9" s="1"/>
  <c r="DD778" i="9" a="1"/>
  <c r="DD778" i="9" s="1"/>
  <c r="DD879" i="9" a="1"/>
  <c r="DD879" i="9" s="1"/>
  <c r="CH295" i="9" a="1"/>
  <c r="CH295" i="9" s="1"/>
  <c r="CH396" i="9" a="1"/>
  <c r="CH396" i="9" s="1"/>
  <c r="CH497" i="9" a="1"/>
  <c r="CH497" i="9" s="1"/>
  <c r="CH598" i="9" a="1"/>
  <c r="CH598" i="9" s="1"/>
  <c r="CH699" i="9" a="1"/>
  <c r="CH699" i="9" s="1"/>
  <c r="CH800" i="9" a="1"/>
  <c r="CH800" i="9" s="1"/>
  <c r="CH901" i="9" a="1"/>
  <c r="CH901" i="9" s="1"/>
  <c r="BM215" i="9" a="1"/>
  <c r="BM215" i="9" s="1"/>
  <c r="BM316" i="9" a="1"/>
  <c r="BM316" i="9" s="1"/>
  <c r="BM417" i="9" a="1"/>
  <c r="BM417" i="9" s="1"/>
  <c r="BM518" i="9" a="1"/>
  <c r="BM518" i="9" s="1"/>
  <c r="BM619" i="9" a="1"/>
  <c r="BM619" i="9" s="1"/>
  <c r="BM720" i="9" a="1"/>
  <c r="BM720" i="9" s="1"/>
  <c r="BM821" i="9" a="1"/>
  <c r="BM821" i="9" s="1"/>
  <c r="BM922" i="9" a="1"/>
  <c r="BM922" i="9" s="1"/>
  <c r="CE298" i="9" a="1"/>
  <c r="CE298" i="9" s="1"/>
  <c r="CE399" i="9" a="1"/>
  <c r="CE399" i="9" s="1"/>
  <c r="CE500" i="9" a="1"/>
  <c r="CE500" i="9" s="1"/>
  <c r="CE601" i="9" a="1"/>
  <c r="CE601" i="9" s="1"/>
  <c r="CE702" i="9" a="1"/>
  <c r="CE702" i="9" s="1"/>
  <c r="CE803" i="9" a="1"/>
  <c r="CE803" i="9" s="1"/>
  <c r="CE904" i="9" a="1"/>
  <c r="CE904" i="9" s="1"/>
  <c r="CV281" i="9" a="1"/>
  <c r="CV281" i="9" s="1"/>
  <c r="CV382" i="9" a="1"/>
  <c r="CV382" i="9" s="1"/>
  <c r="CV483" i="9" a="1"/>
  <c r="CV483" i="9" s="1"/>
  <c r="CV584" i="9" a="1"/>
  <c r="CV584" i="9" s="1"/>
  <c r="CV685" i="9" a="1"/>
  <c r="CV685" i="9" s="1"/>
  <c r="CV786" i="9" a="1"/>
  <c r="CV786" i="9" s="1"/>
  <c r="CV887" i="9" a="1"/>
  <c r="CV887" i="9" s="1"/>
  <c r="BW306" i="9" a="1"/>
  <c r="BW306" i="9" s="1"/>
  <c r="BW407" i="9" a="1"/>
  <c r="BW407" i="9" s="1"/>
  <c r="BW508" i="9" a="1"/>
  <c r="BW508" i="9" s="1"/>
  <c r="BW609" i="9" a="1"/>
  <c r="BW609" i="9" s="1"/>
  <c r="BW710" i="9" a="1"/>
  <c r="BW710" i="9" s="1"/>
  <c r="BW811" i="9" a="1"/>
  <c r="BW811" i="9" s="1"/>
  <c r="BW912" i="9" a="1"/>
  <c r="BW912" i="9" s="1"/>
  <c r="BU308" i="9" a="1"/>
  <c r="BU308" i="9" s="1"/>
  <c r="BU409" i="9" a="1"/>
  <c r="BU409" i="9" s="1"/>
  <c r="BU510" i="9" a="1"/>
  <c r="BU510" i="9" s="1"/>
  <c r="BU611" i="9" a="1"/>
  <c r="BU611" i="9" s="1"/>
  <c r="BU712" i="9" a="1"/>
  <c r="BU712" i="9" s="1"/>
  <c r="BU813" i="9" a="1"/>
  <c r="BU813" i="9" s="1"/>
  <c r="BU914" i="9" a="1"/>
  <c r="BU914" i="9" s="1"/>
  <c r="CA302" i="9" a="1"/>
  <c r="CA302" i="9" s="1"/>
  <c r="CA403" i="9" a="1"/>
  <c r="CA403" i="9" s="1"/>
  <c r="CA504" i="9" a="1"/>
  <c r="CA504" i="9" s="1"/>
  <c r="CA605" i="9" a="1"/>
  <c r="CA605" i="9" s="1"/>
  <c r="CA706" i="9" a="1"/>
  <c r="CA706" i="9" s="1"/>
  <c r="CA807" i="9" a="1"/>
  <c r="CA807" i="9" s="1"/>
  <c r="CA908" i="9" a="1"/>
  <c r="CA908" i="9" s="1"/>
  <c r="DB275" i="9" a="1"/>
  <c r="DB275" i="9" s="1"/>
  <c r="DB376" i="9" a="1"/>
  <c r="DB376" i="9" s="1"/>
  <c r="DB477" i="9" a="1"/>
  <c r="DB477" i="9" s="1"/>
  <c r="DB578" i="9" a="1"/>
  <c r="DB578" i="9" s="1"/>
  <c r="DB679" i="9" a="1"/>
  <c r="DB679" i="9" s="1"/>
  <c r="DB780" i="9" a="1"/>
  <c r="DB780" i="9" s="1"/>
  <c r="DB881" i="9" a="1"/>
  <c r="DB881" i="9" s="1"/>
  <c r="CN289" i="9" a="1"/>
  <c r="CN289" i="9" s="1"/>
  <c r="CN390" i="9" a="1"/>
  <c r="CN390" i="9" s="1"/>
  <c r="CN491" i="9" a="1"/>
  <c r="CN491" i="9" s="1"/>
  <c r="CN592" i="9" a="1"/>
  <c r="CN592" i="9" s="1"/>
  <c r="CN693" i="9" a="1"/>
  <c r="CN693" i="9" s="1"/>
  <c r="CN794" i="9" a="1"/>
  <c r="CN794" i="9" s="1"/>
  <c r="CN895" i="9" a="1"/>
  <c r="CN895" i="9" s="1"/>
  <c r="CJ293" i="9" a="1"/>
  <c r="CJ293" i="9" s="1"/>
  <c r="CJ394" i="9" a="1"/>
  <c r="CJ394" i="9" s="1"/>
  <c r="CJ495" i="9" a="1"/>
  <c r="CJ495" i="9" s="1"/>
  <c r="CJ596" i="9" a="1"/>
  <c r="CJ596" i="9" s="1"/>
  <c r="CJ697" i="9" a="1"/>
  <c r="CJ697" i="9" s="1"/>
  <c r="CJ798" i="9" a="1"/>
  <c r="CJ798" i="9" s="1"/>
  <c r="CJ899" i="9" a="1"/>
  <c r="CJ899" i="9" s="1"/>
  <c r="CY278" i="9" a="1"/>
  <c r="CY278" i="9" s="1"/>
  <c r="CY379" i="9" a="1"/>
  <c r="CY379" i="9" s="1"/>
  <c r="CY480" i="9" a="1"/>
  <c r="CY480" i="9" s="1"/>
  <c r="CY581" i="9" a="1"/>
  <c r="CY581" i="9" s="1"/>
  <c r="CY682" i="9" a="1"/>
  <c r="CY682" i="9" s="1"/>
  <c r="CY783" i="9" a="1"/>
  <c r="CY783" i="9" s="1"/>
  <c r="CY884" i="9" a="1"/>
  <c r="CY884" i="9" s="1"/>
  <c r="CR285" i="9" a="1"/>
  <c r="CR285" i="9" s="1"/>
  <c r="CR386" i="9" a="1"/>
  <c r="CR386" i="9" s="1"/>
  <c r="CR487" i="9" a="1"/>
  <c r="CR487" i="9" s="1"/>
  <c r="CR588" i="9" a="1"/>
  <c r="CR588" i="9" s="1"/>
  <c r="CR689" i="9" a="1"/>
  <c r="CR689" i="9" s="1"/>
  <c r="CR790" i="9" a="1"/>
  <c r="CR790" i="9" s="1"/>
  <c r="CR891" i="9" a="1"/>
  <c r="CR891" i="9" s="1"/>
  <c r="CK292" i="9" a="1"/>
  <c r="CK292" i="9" s="1"/>
  <c r="CK393" i="9" a="1"/>
  <c r="CK393" i="9" s="1"/>
  <c r="CK494" i="9" a="1"/>
  <c r="CK494" i="9" s="1"/>
  <c r="CK595" i="9" a="1"/>
  <c r="CK595" i="9" s="1"/>
  <c r="CK696" i="9" a="1"/>
  <c r="CK696" i="9" s="1"/>
  <c r="CK797" i="9" a="1"/>
  <c r="CK797" i="9" s="1"/>
  <c r="CK898" i="9" a="1"/>
  <c r="CK898" i="9" s="1"/>
  <c r="BZ303" i="9" a="1"/>
  <c r="BZ303" i="9" s="1"/>
  <c r="BZ404" i="9" a="1"/>
  <c r="BZ404" i="9" s="1"/>
  <c r="BZ505" i="9" a="1"/>
  <c r="BZ505" i="9" s="1"/>
  <c r="BZ606" i="9" a="1"/>
  <c r="BZ606" i="9" s="1"/>
  <c r="BZ707" i="9" a="1"/>
  <c r="BZ707" i="9" s="1"/>
  <c r="BZ808" i="9" a="1"/>
  <c r="BZ808" i="9" s="1"/>
  <c r="BZ909" i="9" a="1"/>
  <c r="BZ909" i="9" s="1"/>
  <c r="CS284" i="9" a="1"/>
  <c r="CS284" i="9" s="1"/>
  <c r="CS385" i="9" a="1"/>
  <c r="CS385" i="9" s="1"/>
  <c r="CS486" i="9" a="1"/>
  <c r="CS486" i="9" s="1"/>
  <c r="CS587" i="9" a="1"/>
  <c r="CS587" i="9" s="1"/>
  <c r="CS688" i="9" a="1"/>
  <c r="CS688" i="9" s="1"/>
  <c r="CS789" i="9" a="1"/>
  <c r="CS789" i="9" s="1"/>
  <c r="CS890" i="9" a="1"/>
  <c r="CS890" i="9" s="1"/>
  <c r="CF297" i="9" a="1"/>
  <c r="CF297" i="9" s="1"/>
  <c r="CF398" i="9" a="1"/>
  <c r="CF398" i="9" s="1"/>
  <c r="CF499" i="9" a="1"/>
  <c r="CF499" i="9" s="1"/>
  <c r="CF600" i="9" a="1"/>
  <c r="CF600" i="9" s="1"/>
  <c r="CF701" i="9" a="1"/>
  <c r="CF701" i="9" s="1"/>
  <c r="CF802" i="9" a="1"/>
  <c r="CF802" i="9" s="1"/>
  <c r="CF903" i="9" a="1"/>
  <c r="CF903" i="9" s="1"/>
  <c r="CP287" i="9" a="1"/>
  <c r="CP287" i="9" s="1"/>
  <c r="CP388" i="9" a="1"/>
  <c r="CP388" i="9" s="1"/>
  <c r="CP489" i="9" a="1"/>
  <c r="CP489" i="9" s="1"/>
  <c r="CP590" i="9" a="1"/>
  <c r="CP590" i="9" s="1"/>
  <c r="CP691" i="9" a="1"/>
  <c r="CP691" i="9" s="1"/>
  <c r="CP792" i="9" a="1"/>
  <c r="CP792" i="9" s="1"/>
  <c r="CP893" i="9" a="1"/>
  <c r="CP893" i="9" s="1"/>
  <c r="CL291" i="9" a="1"/>
  <c r="CL291" i="9" s="1"/>
  <c r="CL392" i="9" a="1"/>
  <c r="CL392" i="9" s="1"/>
  <c r="CL493" i="9" a="1"/>
  <c r="CL493" i="9" s="1"/>
  <c r="CL594" i="9" a="1"/>
  <c r="CL594" i="9" s="1"/>
  <c r="CL695" i="9" a="1"/>
  <c r="CL695" i="9" s="1"/>
  <c r="CL796" i="9" a="1"/>
  <c r="CL796" i="9" s="1"/>
  <c r="CL897" i="9" a="1"/>
  <c r="CL897" i="9" s="1"/>
  <c r="BR311" i="9" a="1"/>
  <c r="BR311" i="9" s="1"/>
  <c r="BR412" i="9" a="1"/>
  <c r="BR412" i="9" s="1"/>
  <c r="BR513" i="9" a="1"/>
  <c r="BR513" i="9" s="1"/>
  <c r="BR614" i="9" a="1"/>
  <c r="BR614" i="9" s="1"/>
  <c r="BR715" i="9" a="1"/>
  <c r="BR715" i="9" s="1"/>
  <c r="BR816" i="9" a="1"/>
  <c r="BR816" i="9" s="1"/>
  <c r="BR917" i="9" a="1"/>
  <c r="BR917" i="9" s="1"/>
  <c r="CT283" i="9" a="1"/>
  <c r="CT283" i="9" s="1"/>
  <c r="CT384" i="9" a="1"/>
  <c r="CT384" i="9" s="1"/>
  <c r="CT485" i="9" a="1"/>
  <c r="CT485" i="9" s="1"/>
  <c r="CT586" i="9" a="1"/>
  <c r="CT586" i="9" s="1"/>
  <c r="CT687" i="9" a="1"/>
  <c r="CT687" i="9" s="1"/>
  <c r="CT788" i="9" a="1"/>
  <c r="CT788" i="9" s="1"/>
  <c r="CT889" i="9" a="1"/>
  <c r="CT889" i="9" s="1"/>
  <c r="CV80" i="9"/>
  <c r="CV180" i="9" a="1"/>
  <c r="CV180" i="9" s="1"/>
  <c r="CJ92" i="9"/>
  <c r="CJ192" i="9" a="1"/>
  <c r="CJ192" i="9" s="1"/>
  <c r="BU107" i="9"/>
  <c r="BU207" i="9" a="1"/>
  <c r="BU207" i="9" s="1"/>
  <c r="CR84" i="9"/>
  <c r="CR184" i="9" a="1"/>
  <c r="CR184" i="9" s="1"/>
  <c r="CK91" i="9"/>
  <c r="CK191" i="9" a="1"/>
  <c r="CK191" i="9" s="1"/>
  <c r="DD72" i="9"/>
  <c r="DD172" i="9" a="1"/>
  <c r="DD172" i="9" s="1"/>
  <c r="BZ102" i="9"/>
  <c r="BZ202" i="9" a="1"/>
  <c r="BZ202" i="9" s="1"/>
  <c r="CZ76" i="9"/>
  <c r="CZ176" i="9" a="1"/>
  <c r="CZ176" i="9" s="1"/>
  <c r="CH94" i="9"/>
  <c r="CH194" i="9" a="1"/>
  <c r="CH194" i="9" s="1"/>
  <c r="CS83" i="9"/>
  <c r="CS183" i="9" a="1"/>
  <c r="CS183" i="9" s="1"/>
  <c r="CF96" i="9"/>
  <c r="CF196" i="9" a="1"/>
  <c r="CF196" i="9" s="1"/>
  <c r="CP86" i="9"/>
  <c r="CP186" i="9" a="1"/>
  <c r="CP186" i="9" s="1"/>
  <c r="CL90" i="9"/>
  <c r="CL190" i="9" a="1"/>
  <c r="CL190" i="9" s="1"/>
  <c r="BR110" i="9"/>
  <c r="BR210" i="9" a="1"/>
  <c r="BR210" i="9" s="1"/>
  <c r="CT82" i="9"/>
  <c r="CT182" i="9" a="1"/>
  <c r="CT182" i="9" s="1"/>
  <c r="CA101" i="9"/>
  <c r="CA201" i="9" a="1"/>
  <c r="CA201" i="9" s="1"/>
  <c r="BW105" i="9"/>
  <c r="BW205" i="9" a="1"/>
  <c r="BW205" i="9" s="1"/>
  <c r="CY77" i="9"/>
  <c r="CY177" i="9" a="1"/>
  <c r="CY177" i="9" s="1"/>
  <c r="CQ85" i="9"/>
  <c r="CQ185" i="9" a="1"/>
  <c r="CQ185" i="9" s="1"/>
  <c r="CC99" i="9"/>
  <c r="CC199" i="9" a="1"/>
  <c r="CC199" i="9" s="1"/>
  <c r="CX78" i="9"/>
  <c r="CX178" i="9" a="1"/>
  <c r="CX178" i="9" s="1"/>
  <c r="BS109" i="9"/>
  <c r="BS209" i="9" a="1"/>
  <c r="BS209" i="9" s="1"/>
  <c r="CD98" i="9"/>
  <c r="CD198" i="9" a="1"/>
  <c r="CD198" i="9" s="1"/>
  <c r="DC73" i="9"/>
  <c r="DC173" i="9" a="1"/>
  <c r="DC173" i="9" s="1"/>
  <c r="BP112" i="9"/>
  <c r="BP212" i="9" a="1"/>
  <c r="BP212" i="9" s="1"/>
  <c r="BQ111" i="9"/>
  <c r="BQ211" i="9" a="1"/>
  <c r="BQ211" i="9" s="1"/>
  <c r="CI93" i="9"/>
  <c r="CI193" i="9" a="1"/>
  <c r="CI193" i="9" s="1"/>
  <c r="CB100" i="9"/>
  <c r="CB200" i="9" a="1"/>
  <c r="CB200" i="9" s="1"/>
  <c r="CG95" i="9"/>
  <c r="CG195" i="9" a="1"/>
  <c r="CG195" i="9" s="1"/>
  <c r="CN88" i="9"/>
  <c r="CN188" i="9" a="1"/>
  <c r="CN188" i="9" s="1"/>
  <c r="CE97" i="9"/>
  <c r="CE197" i="9" a="1"/>
  <c r="CE197" i="9" s="1"/>
  <c r="DB74" i="9"/>
  <c r="DB174" i="9" a="1"/>
  <c r="DB174" i="9" s="1"/>
  <c r="BY103" i="9"/>
  <c r="BY203" i="9" a="1"/>
  <c r="BY203" i="9" s="1"/>
  <c r="BO113" i="9"/>
  <c r="BO213" i="9" a="1"/>
  <c r="BO213" i="9" s="1"/>
  <c r="DA75" i="9"/>
  <c r="DA175" i="9" a="1"/>
  <c r="DA175" i="9" s="1"/>
  <c r="BV106" i="9"/>
  <c r="BV206" i="9" a="1"/>
  <c r="BV206" i="9" s="1"/>
  <c r="BX104" i="9"/>
  <c r="BX204" i="9" a="1"/>
  <c r="BX204" i="9" s="1"/>
  <c r="CM89" i="9"/>
  <c r="CM189" i="9" a="1"/>
  <c r="CM189" i="9" s="1"/>
  <c r="CU81" i="9"/>
  <c r="CU181" i="9" a="1"/>
  <c r="CU181" i="9" s="1"/>
  <c r="BT108" i="9"/>
  <c r="BT208" i="9" a="1"/>
  <c r="BT208" i="9" s="1"/>
  <c r="CO87" i="9"/>
  <c r="CO187" i="9" a="1"/>
  <c r="CO187" i="9" s="1"/>
  <c r="CW79" i="9"/>
  <c r="CW179" i="9" a="1"/>
  <c r="CW179" i="9" s="1"/>
  <c r="BN114" i="9"/>
  <c r="BN214" i="9" a="1"/>
  <c r="BN214" i="9" s="1"/>
  <c r="CW281" i="9" l="1" a="1"/>
  <c r="CW281" i="9" s="1"/>
  <c r="CW382" i="9" a="1"/>
  <c r="CW382" i="9" s="1"/>
  <c r="CW483" i="9" a="1"/>
  <c r="CW483" i="9" s="1"/>
  <c r="CW584" i="9" a="1"/>
  <c r="CW584" i="9" s="1"/>
  <c r="CW685" i="9" a="1"/>
  <c r="CW685" i="9" s="1"/>
  <c r="CW786" i="9" a="1"/>
  <c r="CW786" i="9" s="1"/>
  <c r="CW887" i="9" a="1"/>
  <c r="CW887" i="9" s="1"/>
  <c r="CM291" i="9" a="1"/>
  <c r="CM291" i="9" s="1"/>
  <c r="CM392" i="9" a="1"/>
  <c r="CM392" i="9" s="1"/>
  <c r="CM493" i="9" a="1"/>
  <c r="CM493" i="9" s="1"/>
  <c r="CM594" i="9" a="1"/>
  <c r="CM594" i="9" s="1"/>
  <c r="CM695" i="9" a="1"/>
  <c r="CM695" i="9" s="1"/>
  <c r="CM796" i="9" a="1"/>
  <c r="CM796" i="9" s="1"/>
  <c r="CM897" i="9" a="1"/>
  <c r="CM897" i="9" s="1"/>
  <c r="BO315" i="9" a="1"/>
  <c r="BO315" i="9" s="1"/>
  <c r="BO416" i="9" a="1"/>
  <c r="BO416" i="9" s="1"/>
  <c r="BO517" i="9" a="1"/>
  <c r="BO517" i="9" s="1"/>
  <c r="BO618" i="9" a="1"/>
  <c r="BO618" i="9" s="1"/>
  <c r="BO719" i="9" a="1"/>
  <c r="BO719" i="9" s="1"/>
  <c r="BO820" i="9" a="1"/>
  <c r="BO820" i="9" s="1"/>
  <c r="BO921" i="9" a="1"/>
  <c r="BO921" i="9" s="1"/>
  <c r="CN290" i="9" a="1"/>
  <c r="CN290" i="9" s="1"/>
  <c r="CN391" i="9" a="1"/>
  <c r="CN391" i="9" s="1"/>
  <c r="CN492" i="9" a="1"/>
  <c r="CN492" i="9" s="1"/>
  <c r="CN593" i="9" a="1"/>
  <c r="CN593" i="9" s="1"/>
  <c r="CN694" i="9" a="1"/>
  <c r="CN694" i="9" s="1"/>
  <c r="CN795" i="9" a="1"/>
  <c r="CN795" i="9" s="1"/>
  <c r="CN896" i="9" a="1"/>
  <c r="CN896" i="9" s="1"/>
  <c r="BQ313" i="9" a="1"/>
  <c r="BQ313" i="9" s="1"/>
  <c r="BQ414" i="9" a="1"/>
  <c r="BQ414" i="9" s="1"/>
  <c r="BQ515" i="9" a="1"/>
  <c r="BQ515" i="9" s="1"/>
  <c r="BQ616" i="9" a="1"/>
  <c r="BQ616" i="9" s="1"/>
  <c r="BQ717" i="9" a="1"/>
  <c r="BQ717" i="9" s="1"/>
  <c r="BQ818" i="9" a="1"/>
  <c r="BQ818" i="9" s="1"/>
  <c r="BQ919" i="9" a="1"/>
  <c r="BQ919" i="9" s="1"/>
  <c r="BS311" i="9" a="1"/>
  <c r="BS311" i="9" s="1"/>
  <c r="BS412" i="9" a="1"/>
  <c r="BS412" i="9" s="1"/>
  <c r="BS513" i="9" a="1"/>
  <c r="BS513" i="9" s="1"/>
  <c r="BS614" i="9" a="1"/>
  <c r="BS614" i="9" s="1"/>
  <c r="BS715" i="9" a="1"/>
  <c r="BS715" i="9" s="1"/>
  <c r="BS816" i="9" a="1"/>
  <c r="BS816" i="9" s="1"/>
  <c r="BS917" i="9" a="1"/>
  <c r="BS917" i="9" s="1"/>
  <c r="CY279" i="9" a="1"/>
  <c r="CY279" i="9" s="1"/>
  <c r="CY380" i="9" a="1"/>
  <c r="CY380" i="9" s="1"/>
  <c r="CY481" i="9" a="1"/>
  <c r="CY481" i="9" s="1"/>
  <c r="CY582" i="9" a="1"/>
  <c r="CY582" i="9" s="1"/>
  <c r="CY683" i="9" a="1"/>
  <c r="CY683" i="9" s="1"/>
  <c r="CY784" i="9" a="1"/>
  <c r="CY784" i="9" s="1"/>
  <c r="CY885" i="9" a="1"/>
  <c r="CY885" i="9" s="1"/>
  <c r="BR312" i="9" a="1"/>
  <c r="BR312" i="9" s="1"/>
  <c r="BR413" i="9" a="1"/>
  <c r="BR413" i="9" s="1"/>
  <c r="BR514" i="9" a="1"/>
  <c r="BR514" i="9" s="1"/>
  <c r="BR615" i="9" a="1"/>
  <c r="BR615" i="9" s="1"/>
  <c r="BR716" i="9" a="1"/>
  <c r="BR716" i="9" s="1"/>
  <c r="BR817" i="9" a="1"/>
  <c r="BR817" i="9" s="1"/>
  <c r="BR918" i="9" a="1"/>
  <c r="BR918" i="9" s="1"/>
  <c r="CS285" i="9" a="1"/>
  <c r="CS285" i="9" s="1"/>
  <c r="CS386" i="9" a="1"/>
  <c r="CS386" i="9" s="1"/>
  <c r="CS487" i="9" a="1"/>
  <c r="CS487" i="9" s="1"/>
  <c r="CS588" i="9" a="1"/>
  <c r="CS588" i="9" s="1"/>
  <c r="CS689" i="9" a="1"/>
  <c r="CS689" i="9" s="1"/>
  <c r="CS790" i="9" a="1"/>
  <c r="CS790" i="9" s="1"/>
  <c r="CS891" i="9" a="1"/>
  <c r="CS891" i="9" s="1"/>
  <c r="DD274" i="9" a="1"/>
  <c r="DD274" i="9" s="1"/>
  <c r="DD375" i="9" a="1"/>
  <c r="DD375" i="9" s="1"/>
  <c r="DD476" i="9" a="1"/>
  <c r="DD476" i="9" s="1"/>
  <c r="DD577" i="9" a="1"/>
  <c r="DD577" i="9" s="1"/>
  <c r="DD678" i="9" a="1"/>
  <c r="DD678" i="9" s="1"/>
  <c r="DD779" i="9" a="1"/>
  <c r="DD779" i="9" s="1"/>
  <c r="DD880" i="9" a="1"/>
  <c r="DD880" i="9" s="1"/>
  <c r="CJ294" i="9" a="1"/>
  <c r="CJ294" i="9" s="1"/>
  <c r="CJ395" i="9" a="1"/>
  <c r="CJ395" i="9" s="1"/>
  <c r="CJ496" i="9" a="1"/>
  <c r="CJ496" i="9" s="1"/>
  <c r="CJ597" i="9" a="1"/>
  <c r="CJ597" i="9" s="1"/>
  <c r="CJ698" i="9" a="1"/>
  <c r="CJ698" i="9" s="1"/>
  <c r="CJ799" i="9" a="1"/>
  <c r="CJ799" i="9" s="1"/>
  <c r="CJ900" i="9" a="1"/>
  <c r="CJ900" i="9" s="1"/>
  <c r="CO289" i="9" a="1"/>
  <c r="CO289" i="9" s="1"/>
  <c r="CO390" i="9" a="1"/>
  <c r="CO390" i="9" s="1"/>
  <c r="CO491" i="9" a="1"/>
  <c r="CO491" i="9" s="1"/>
  <c r="CO592" i="9" a="1"/>
  <c r="CO592" i="9" s="1"/>
  <c r="CO693" i="9" a="1"/>
  <c r="CO693" i="9" s="1"/>
  <c r="CO794" i="9" a="1"/>
  <c r="CO794" i="9" s="1"/>
  <c r="CO895" i="9" a="1"/>
  <c r="CO895" i="9" s="1"/>
  <c r="BX306" i="9" a="1"/>
  <c r="BX306" i="9" s="1"/>
  <c r="BX407" i="9" a="1"/>
  <c r="BX407" i="9" s="1"/>
  <c r="BX508" i="9" a="1"/>
  <c r="BX508" i="9" s="1"/>
  <c r="BX609" i="9" a="1"/>
  <c r="BX609" i="9" s="1"/>
  <c r="BX710" i="9" a="1"/>
  <c r="BX710" i="9" s="1"/>
  <c r="BX811" i="9" a="1"/>
  <c r="BX811" i="9" s="1"/>
  <c r="BX912" i="9" a="1"/>
  <c r="BX912" i="9" s="1"/>
  <c r="BY305" i="9" a="1"/>
  <c r="BY305" i="9" s="1"/>
  <c r="BY406" i="9" a="1"/>
  <c r="BY406" i="9" s="1"/>
  <c r="BY507" i="9" a="1"/>
  <c r="BY507" i="9" s="1"/>
  <c r="BY608" i="9" a="1"/>
  <c r="BY608" i="9" s="1"/>
  <c r="BY709" i="9" a="1"/>
  <c r="BY709" i="9" s="1"/>
  <c r="BY810" i="9" a="1"/>
  <c r="BY810" i="9" s="1"/>
  <c r="BY911" i="9" a="1"/>
  <c r="BY911" i="9" s="1"/>
  <c r="CG297" i="9" a="1"/>
  <c r="CG297" i="9" s="1"/>
  <c r="CG398" i="9" a="1"/>
  <c r="CG398" i="9" s="1"/>
  <c r="CG499" i="9" a="1"/>
  <c r="CG499" i="9" s="1"/>
  <c r="CG600" i="9" a="1"/>
  <c r="CG600" i="9" s="1"/>
  <c r="CG701" i="9" a="1"/>
  <c r="CG701" i="9" s="1"/>
  <c r="CG802" i="9" a="1"/>
  <c r="CG802" i="9" s="1"/>
  <c r="CG903" i="9" a="1"/>
  <c r="CG903" i="9" s="1"/>
  <c r="BP314" i="9" a="1"/>
  <c r="BP314" i="9" s="1"/>
  <c r="BP415" i="9" a="1"/>
  <c r="BP415" i="9" s="1"/>
  <c r="BP516" i="9" a="1"/>
  <c r="BP516" i="9" s="1"/>
  <c r="BP617" i="9" a="1"/>
  <c r="BP617" i="9" s="1"/>
  <c r="BP718" i="9" a="1"/>
  <c r="BP718" i="9" s="1"/>
  <c r="BP819" i="9" a="1"/>
  <c r="BP819" i="9" s="1"/>
  <c r="BP920" i="9" a="1"/>
  <c r="BP920" i="9" s="1"/>
  <c r="CX280" i="9" a="1"/>
  <c r="CX280" i="9" s="1"/>
  <c r="CX381" i="9" a="1"/>
  <c r="CX381" i="9" s="1"/>
  <c r="CX482" i="9" a="1"/>
  <c r="CX482" i="9" s="1"/>
  <c r="CX583" i="9" a="1"/>
  <c r="CX583" i="9" s="1"/>
  <c r="CX684" i="9" a="1"/>
  <c r="CX684" i="9" s="1"/>
  <c r="CX785" i="9" a="1"/>
  <c r="CX785" i="9" s="1"/>
  <c r="CX886" i="9" a="1"/>
  <c r="CX886" i="9" s="1"/>
  <c r="BW307" i="9" a="1"/>
  <c r="BW307" i="9" s="1"/>
  <c r="BW408" i="9" a="1"/>
  <c r="BW408" i="9" s="1"/>
  <c r="BW509" i="9" a="1"/>
  <c r="BW509" i="9" s="1"/>
  <c r="BW610" i="9" a="1"/>
  <c r="BW610" i="9" s="1"/>
  <c r="BW711" i="9" a="1"/>
  <c r="BW711" i="9" s="1"/>
  <c r="BW812" i="9" a="1"/>
  <c r="BW812" i="9" s="1"/>
  <c r="BW913" i="9" a="1"/>
  <c r="BW913" i="9" s="1"/>
  <c r="CL292" i="9" a="1"/>
  <c r="CL292" i="9" s="1"/>
  <c r="CL393" i="9" a="1"/>
  <c r="CL393" i="9" s="1"/>
  <c r="CL494" i="9" a="1"/>
  <c r="CL494" i="9" s="1"/>
  <c r="CL595" i="9" a="1"/>
  <c r="CL595" i="9" s="1"/>
  <c r="CL696" i="9" a="1"/>
  <c r="CL696" i="9" s="1"/>
  <c r="CL797" i="9" a="1"/>
  <c r="CL797" i="9" s="1"/>
  <c r="CL898" i="9" a="1"/>
  <c r="CL898" i="9" s="1"/>
  <c r="CH296" i="9" a="1"/>
  <c r="CH296" i="9" s="1"/>
  <c r="CH397" i="9" a="1"/>
  <c r="CH397" i="9" s="1"/>
  <c r="CH498" i="9" a="1"/>
  <c r="CH498" i="9" s="1"/>
  <c r="CH599" i="9" a="1"/>
  <c r="CH599" i="9" s="1"/>
  <c r="CH700" i="9" a="1"/>
  <c r="CH700" i="9" s="1"/>
  <c r="CH801" i="9" a="1"/>
  <c r="CH801" i="9" s="1"/>
  <c r="CH902" i="9" a="1"/>
  <c r="CH902" i="9" s="1"/>
  <c r="CK293" i="9" a="1"/>
  <c r="CK293" i="9" s="1"/>
  <c r="CK394" i="9" a="1"/>
  <c r="CK394" i="9" s="1"/>
  <c r="CK495" i="9" a="1"/>
  <c r="CK495" i="9" s="1"/>
  <c r="CK596" i="9" a="1"/>
  <c r="CK596" i="9" s="1"/>
  <c r="CK697" i="9" a="1"/>
  <c r="CK697" i="9" s="1"/>
  <c r="CK798" i="9" a="1"/>
  <c r="CK798" i="9" s="1"/>
  <c r="CK899" i="9" a="1"/>
  <c r="CK899" i="9" s="1"/>
  <c r="CV282" i="9" a="1"/>
  <c r="CV282" i="9" s="1"/>
  <c r="CV383" i="9" a="1"/>
  <c r="CV383" i="9" s="1"/>
  <c r="CV484" i="9" a="1"/>
  <c r="CV484" i="9" s="1"/>
  <c r="CV585" i="9" a="1"/>
  <c r="CV585" i="9" s="1"/>
  <c r="CV686" i="9" a="1"/>
  <c r="CV686" i="9" s="1"/>
  <c r="CV787" i="9" a="1"/>
  <c r="CV787" i="9" s="1"/>
  <c r="CV888" i="9" a="1"/>
  <c r="CV888" i="9" s="1"/>
  <c r="BT310" i="9" a="1"/>
  <c r="BT310" i="9" s="1"/>
  <c r="BT411" i="9" a="1"/>
  <c r="BT411" i="9" s="1"/>
  <c r="BT512" i="9" a="1"/>
  <c r="BT512" i="9" s="1"/>
  <c r="BT613" i="9" a="1"/>
  <c r="BT613" i="9" s="1"/>
  <c r="BT714" i="9" a="1"/>
  <c r="BT714" i="9" s="1"/>
  <c r="BT815" i="9" a="1"/>
  <c r="BT815" i="9" s="1"/>
  <c r="BT916" i="9" a="1"/>
  <c r="BT916" i="9" s="1"/>
  <c r="BV308" i="9" a="1"/>
  <c r="BV308" i="9" s="1"/>
  <c r="BV409" i="9" a="1"/>
  <c r="BV409" i="9" s="1"/>
  <c r="BV510" i="9" a="1"/>
  <c r="BV510" i="9" s="1"/>
  <c r="BV611" i="9" a="1"/>
  <c r="BV611" i="9" s="1"/>
  <c r="BV712" i="9" a="1"/>
  <c r="BV712" i="9" s="1"/>
  <c r="BV813" i="9" a="1"/>
  <c r="BV813" i="9" s="1"/>
  <c r="BV914" i="9" a="1"/>
  <c r="BV914" i="9" s="1"/>
  <c r="DB276" i="9" a="1"/>
  <c r="DB276" i="9" s="1"/>
  <c r="DB377" i="9" a="1"/>
  <c r="DB377" i="9" s="1"/>
  <c r="DB478" i="9" a="1"/>
  <c r="DB478" i="9" s="1"/>
  <c r="DB579" i="9" a="1"/>
  <c r="DB579" i="9" s="1"/>
  <c r="DB680" i="9" a="1"/>
  <c r="DB680" i="9" s="1"/>
  <c r="DB781" i="9" a="1"/>
  <c r="DB781" i="9" s="1"/>
  <c r="DB882" i="9" a="1"/>
  <c r="DB882" i="9" s="1"/>
  <c r="CB302" i="9" a="1"/>
  <c r="CB302" i="9" s="1"/>
  <c r="CB403" i="9" a="1"/>
  <c r="CB403" i="9" s="1"/>
  <c r="CB504" i="9" a="1"/>
  <c r="CB504" i="9" s="1"/>
  <c r="CB605" i="9" a="1"/>
  <c r="CB605" i="9" s="1"/>
  <c r="CB706" i="9" a="1"/>
  <c r="CB706" i="9" s="1"/>
  <c r="CB807" i="9" a="1"/>
  <c r="CB807" i="9" s="1"/>
  <c r="CB908" i="9" a="1"/>
  <c r="CB908" i="9" s="1"/>
  <c r="DC275" i="9" a="1"/>
  <c r="DC275" i="9" s="1"/>
  <c r="DC376" i="9" a="1"/>
  <c r="DC376" i="9" s="1"/>
  <c r="DC477" i="9" a="1"/>
  <c r="DC477" i="9" s="1"/>
  <c r="DC578" i="9" a="1"/>
  <c r="DC578" i="9" s="1"/>
  <c r="DC679" i="9" a="1"/>
  <c r="DC679" i="9" s="1"/>
  <c r="DC780" i="9" a="1"/>
  <c r="DC780" i="9" s="1"/>
  <c r="DC881" i="9" a="1"/>
  <c r="DC881" i="9" s="1"/>
  <c r="CC301" i="9" a="1"/>
  <c r="CC301" i="9" s="1"/>
  <c r="CC402" i="9" a="1"/>
  <c r="CC402" i="9" s="1"/>
  <c r="CC503" i="9" a="1"/>
  <c r="CC503" i="9" s="1"/>
  <c r="CC604" i="9" a="1"/>
  <c r="CC604" i="9" s="1"/>
  <c r="CC705" i="9" a="1"/>
  <c r="CC705" i="9" s="1"/>
  <c r="CC806" i="9" a="1"/>
  <c r="CC806" i="9" s="1"/>
  <c r="CC907" i="9" a="1"/>
  <c r="CC907" i="9" s="1"/>
  <c r="CA303" i="9" a="1"/>
  <c r="CA303" i="9" s="1"/>
  <c r="CA404" i="9" a="1"/>
  <c r="CA404" i="9" s="1"/>
  <c r="CA505" i="9" a="1"/>
  <c r="CA505" i="9" s="1"/>
  <c r="CA606" i="9" a="1"/>
  <c r="CA606" i="9" s="1"/>
  <c r="CA707" i="9" a="1"/>
  <c r="CA707" i="9" s="1"/>
  <c r="CA808" i="9" a="1"/>
  <c r="CA808" i="9" s="1"/>
  <c r="CA909" i="9" a="1"/>
  <c r="CA909" i="9" s="1"/>
  <c r="CP288" i="9" a="1"/>
  <c r="CP288" i="9" s="1"/>
  <c r="CP389" i="9" a="1"/>
  <c r="CP389" i="9" s="1"/>
  <c r="CP490" i="9" a="1"/>
  <c r="CP490" i="9" s="1"/>
  <c r="CP591" i="9" a="1"/>
  <c r="CP591" i="9" s="1"/>
  <c r="CP692" i="9" a="1"/>
  <c r="CP692" i="9" s="1"/>
  <c r="CP793" i="9" a="1"/>
  <c r="CP793" i="9" s="1"/>
  <c r="CP894" i="9" a="1"/>
  <c r="CP894" i="9" s="1"/>
  <c r="CZ278" i="9" a="1"/>
  <c r="CZ278" i="9" s="1"/>
  <c r="CZ379" i="9" a="1"/>
  <c r="CZ379" i="9" s="1"/>
  <c r="CZ480" i="9" a="1"/>
  <c r="CZ480" i="9" s="1"/>
  <c r="CZ581" i="9" a="1"/>
  <c r="CZ581" i="9" s="1"/>
  <c r="CZ682" i="9" a="1"/>
  <c r="CZ682" i="9" s="1"/>
  <c r="CZ783" i="9" a="1"/>
  <c r="CZ783" i="9" s="1"/>
  <c r="CZ884" i="9" a="1"/>
  <c r="CZ884" i="9" s="1"/>
  <c r="CR286" i="9" a="1"/>
  <c r="CR286" i="9" s="1"/>
  <c r="CR387" i="9" a="1"/>
  <c r="CR387" i="9" s="1"/>
  <c r="CR488" i="9" a="1"/>
  <c r="CR488" i="9" s="1"/>
  <c r="CR589" i="9" a="1"/>
  <c r="CR589" i="9" s="1"/>
  <c r="CR690" i="9" a="1"/>
  <c r="CR690" i="9" s="1"/>
  <c r="CR791" i="9" a="1"/>
  <c r="CR791" i="9" s="1"/>
  <c r="CR892" i="9" a="1"/>
  <c r="CR892" i="9" s="1"/>
  <c r="BN215" i="9" a="1"/>
  <c r="BN215" i="9" s="1"/>
  <c r="BN316" i="9" a="1"/>
  <c r="BN316" i="9" s="1"/>
  <c r="BN417" i="9" a="1"/>
  <c r="BN417" i="9" s="1"/>
  <c r="BN518" i="9" a="1"/>
  <c r="BN518" i="9" s="1"/>
  <c r="BN619" i="9" a="1"/>
  <c r="BN619" i="9" s="1"/>
  <c r="BN720" i="9" a="1"/>
  <c r="BN720" i="9" s="1"/>
  <c r="BN821" i="9" a="1"/>
  <c r="BN821" i="9" s="1"/>
  <c r="BN922" i="9" a="1"/>
  <c r="BN922" i="9" s="1"/>
  <c r="CU283" i="9" a="1"/>
  <c r="CU283" i="9" s="1"/>
  <c r="CU384" i="9" a="1"/>
  <c r="CU384" i="9" s="1"/>
  <c r="CU485" i="9" a="1"/>
  <c r="CU485" i="9" s="1"/>
  <c r="CU586" i="9" a="1"/>
  <c r="CU586" i="9" s="1"/>
  <c r="CU687" i="9" a="1"/>
  <c r="CU687" i="9" s="1"/>
  <c r="CU788" i="9" a="1"/>
  <c r="CU788" i="9" s="1"/>
  <c r="CU889" i="9" a="1"/>
  <c r="CU889" i="9" s="1"/>
  <c r="DA277" i="9" a="1"/>
  <c r="DA277" i="9" s="1"/>
  <c r="DA378" i="9" a="1"/>
  <c r="DA378" i="9" s="1"/>
  <c r="DA479" i="9" a="1"/>
  <c r="DA479" i="9" s="1"/>
  <c r="DA580" i="9" a="1"/>
  <c r="DA580" i="9" s="1"/>
  <c r="DA681" i="9" a="1"/>
  <c r="DA681" i="9" s="1"/>
  <c r="DA782" i="9" a="1"/>
  <c r="DA782" i="9" s="1"/>
  <c r="DA883" i="9" a="1"/>
  <c r="DA883" i="9" s="1"/>
  <c r="CE299" i="9" a="1"/>
  <c r="CE299" i="9" s="1"/>
  <c r="CE400" i="9" a="1"/>
  <c r="CE400" i="9" s="1"/>
  <c r="CE501" i="9" a="1"/>
  <c r="CE501" i="9" s="1"/>
  <c r="CE602" i="9" a="1"/>
  <c r="CE602" i="9" s="1"/>
  <c r="CE703" i="9" a="1"/>
  <c r="CE703" i="9" s="1"/>
  <c r="CE804" i="9" a="1"/>
  <c r="CE804" i="9" s="1"/>
  <c r="CE905" i="9" a="1"/>
  <c r="CE905" i="9" s="1"/>
  <c r="CI295" i="9" a="1"/>
  <c r="CI295" i="9" s="1"/>
  <c r="CI396" i="9" a="1"/>
  <c r="CI396" i="9" s="1"/>
  <c r="CI497" i="9" a="1"/>
  <c r="CI497" i="9" s="1"/>
  <c r="CI598" i="9" a="1"/>
  <c r="CI598" i="9" s="1"/>
  <c r="CI699" i="9" a="1"/>
  <c r="CI699" i="9" s="1"/>
  <c r="CI800" i="9" a="1"/>
  <c r="CI800" i="9" s="1"/>
  <c r="CI901" i="9" a="1"/>
  <c r="CI901" i="9" s="1"/>
  <c r="CD300" i="9" a="1"/>
  <c r="CD300" i="9" s="1"/>
  <c r="CD401" i="9" a="1"/>
  <c r="CD401" i="9" s="1"/>
  <c r="CD502" i="9" a="1"/>
  <c r="CD502" i="9" s="1"/>
  <c r="CD603" i="9" a="1"/>
  <c r="CD603" i="9" s="1"/>
  <c r="CD704" i="9" a="1"/>
  <c r="CD704" i="9" s="1"/>
  <c r="CD805" i="9" a="1"/>
  <c r="CD805" i="9" s="1"/>
  <c r="CD906" i="9" a="1"/>
  <c r="CD906" i="9" s="1"/>
  <c r="CQ287" i="9" a="1"/>
  <c r="CQ287" i="9" s="1"/>
  <c r="CQ388" i="9" a="1"/>
  <c r="CQ388" i="9" s="1"/>
  <c r="CQ489" i="9" a="1"/>
  <c r="CQ489" i="9" s="1"/>
  <c r="CQ590" i="9" a="1"/>
  <c r="CQ590" i="9" s="1"/>
  <c r="CQ691" i="9" a="1"/>
  <c r="CQ691" i="9" s="1"/>
  <c r="CQ792" i="9" a="1"/>
  <c r="CQ792" i="9" s="1"/>
  <c r="CQ893" i="9" a="1"/>
  <c r="CQ893" i="9" s="1"/>
  <c r="CT284" i="9" a="1"/>
  <c r="CT284" i="9" s="1"/>
  <c r="CT385" i="9" a="1"/>
  <c r="CT385" i="9" s="1"/>
  <c r="CT486" i="9" a="1"/>
  <c r="CT486" i="9" s="1"/>
  <c r="CT587" i="9" a="1"/>
  <c r="CT587" i="9" s="1"/>
  <c r="CT688" i="9" a="1"/>
  <c r="CT688" i="9" s="1"/>
  <c r="CT789" i="9" a="1"/>
  <c r="CT789" i="9" s="1"/>
  <c r="CT890" i="9" a="1"/>
  <c r="CT890" i="9" s="1"/>
  <c r="CF298" i="9" a="1"/>
  <c r="CF298" i="9" s="1"/>
  <c r="CF399" i="9" a="1"/>
  <c r="CF399" i="9" s="1"/>
  <c r="CF500" i="9" a="1"/>
  <c r="CF500" i="9" s="1"/>
  <c r="CF601" i="9" a="1"/>
  <c r="CF601" i="9" s="1"/>
  <c r="CF702" i="9" a="1"/>
  <c r="CF702" i="9" s="1"/>
  <c r="CF803" i="9" a="1"/>
  <c r="CF803" i="9" s="1"/>
  <c r="CF904" i="9" a="1"/>
  <c r="CF904" i="9" s="1"/>
  <c r="BZ304" i="9" a="1"/>
  <c r="BZ304" i="9" s="1"/>
  <c r="BZ405" i="9" a="1"/>
  <c r="BZ405" i="9" s="1"/>
  <c r="BZ506" i="9" a="1"/>
  <c r="BZ506" i="9" s="1"/>
  <c r="BZ607" i="9" a="1"/>
  <c r="BZ607" i="9" s="1"/>
  <c r="BZ708" i="9" a="1"/>
  <c r="BZ708" i="9" s="1"/>
  <c r="BZ809" i="9" a="1"/>
  <c r="BZ809" i="9" s="1"/>
  <c r="BZ910" i="9" a="1"/>
  <c r="BZ910" i="9" s="1"/>
  <c r="BU309" i="9" a="1"/>
  <c r="BU309" i="9" s="1"/>
  <c r="BU410" i="9" a="1"/>
  <c r="BU410" i="9" s="1"/>
  <c r="BU511" i="9" a="1"/>
  <c r="BU511" i="9" s="1"/>
  <c r="BU612" i="9" a="1"/>
  <c r="BU612" i="9" s="1"/>
  <c r="BU713" i="9" a="1"/>
  <c r="BU713" i="9" s="1"/>
  <c r="BU814" i="9" a="1"/>
  <c r="BU814" i="9" s="1"/>
  <c r="BU915" i="9" a="1"/>
  <c r="BU915" i="9" s="1"/>
  <c r="DB75" i="9"/>
  <c r="DB175" i="9" a="1"/>
  <c r="DB175" i="9" s="1"/>
  <c r="CP87" i="9"/>
  <c r="CP187" i="9" a="1"/>
  <c r="CP187" i="9" s="1"/>
  <c r="BT109" i="9"/>
  <c r="BT209" i="9" a="1"/>
  <c r="BT209" i="9" s="1"/>
  <c r="CB101" i="9"/>
  <c r="CB201" i="9" a="1"/>
  <c r="CB201" i="9" s="1"/>
  <c r="CR85" i="9"/>
  <c r="CR185" i="9" a="1"/>
  <c r="CR185" i="9" s="1"/>
  <c r="CU82" i="9"/>
  <c r="CU182" i="9" a="1"/>
  <c r="CU182" i="9" s="1"/>
  <c r="DA76" i="9"/>
  <c r="DA176" i="9" a="1"/>
  <c r="DA176" i="9" s="1"/>
  <c r="CE98" i="9"/>
  <c r="CE198" i="9" a="1"/>
  <c r="CE198" i="9" s="1"/>
  <c r="CI94" i="9"/>
  <c r="CI194" i="9" a="1"/>
  <c r="CI194" i="9" s="1"/>
  <c r="CD99" i="9"/>
  <c r="CD199" i="9" a="1"/>
  <c r="CD199" i="9" s="1"/>
  <c r="CQ86" i="9"/>
  <c r="CQ186" i="9" a="1"/>
  <c r="CQ186" i="9" s="1"/>
  <c r="CT83" i="9"/>
  <c r="CT183" i="9" a="1"/>
  <c r="CT183" i="9" s="1"/>
  <c r="CF97" i="9"/>
  <c r="CF197" i="9" a="1"/>
  <c r="CF197" i="9" s="1"/>
  <c r="BZ103" i="9"/>
  <c r="BZ203" i="9" a="1"/>
  <c r="BZ203" i="9" s="1"/>
  <c r="BU108" i="9"/>
  <c r="BU208" i="9" a="1"/>
  <c r="BU208" i="9" s="1"/>
  <c r="BV107" i="9"/>
  <c r="BV207" i="9" a="1"/>
  <c r="BV207" i="9" s="1"/>
  <c r="CZ77" i="9"/>
  <c r="CZ177" i="9" a="1"/>
  <c r="CZ177" i="9" s="1"/>
  <c r="CC100" i="9"/>
  <c r="CC200" i="9" a="1"/>
  <c r="CC200" i="9" s="1"/>
  <c r="CW80" i="9"/>
  <c r="CW180" i="9" a="1"/>
  <c r="CW180" i="9" s="1"/>
  <c r="CM90" i="9"/>
  <c r="CM190" i="9" a="1"/>
  <c r="CM190" i="9" s="1"/>
  <c r="BO114" i="9"/>
  <c r="BO214" i="9" a="1"/>
  <c r="BO214" i="9" s="1"/>
  <c r="CN89" i="9"/>
  <c r="CN189" i="9" a="1"/>
  <c r="CN189" i="9" s="1"/>
  <c r="BQ112" i="9"/>
  <c r="BQ212" i="9" a="1"/>
  <c r="BQ212" i="9" s="1"/>
  <c r="BS110" i="9"/>
  <c r="BS210" i="9" a="1"/>
  <c r="BS210" i="9" s="1"/>
  <c r="CY78" i="9"/>
  <c r="CY178" i="9" a="1"/>
  <c r="CY178" i="9" s="1"/>
  <c r="BR111" i="9"/>
  <c r="BR211" i="9" a="1"/>
  <c r="BR211" i="9" s="1"/>
  <c r="CS84" i="9"/>
  <c r="CS184" i="9" a="1"/>
  <c r="CS184" i="9" s="1"/>
  <c r="DD73" i="9"/>
  <c r="DD173" i="9" a="1"/>
  <c r="DD173" i="9" s="1"/>
  <c r="CJ93" i="9"/>
  <c r="CJ193" i="9" a="1"/>
  <c r="CJ193" i="9" s="1"/>
  <c r="CA102" i="9"/>
  <c r="CA202" i="9" a="1"/>
  <c r="CA202" i="9" s="1"/>
  <c r="DC74" i="9"/>
  <c r="DC174" i="9" a="1"/>
  <c r="DC174" i="9" s="1"/>
  <c r="CO88" i="9"/>
  <c r="CO188" i="9" a="1"/>
  <c r="CO188" i="9" s="1"/>
  <c r="BX105" i="9"/>
  <c r="BX205" i="9" a="1"/>
  <c r="BX205" i="9" s="1"/>
  <c r="BY104" i="9"/>
  <c r="BY204" i="9" a="1"/>
  <c r="BY204" i="9" s="1"/>
  <c r="CG96" i="9"/>
  <c r="CG196" i="9" a="1"/>
  <c r="CG196" i="9" s="1"/>
  <c r="BP113" i="9"/>
  <c r="BP213" i="9" a="1"/>
  <c r="BP213" i="9" s="1"/>
  <c r="CX79" i="9"/>
  <c r="CX179" i="9" a="1"/>
  <c r="CX179" i="9" s="1"/>
  <c r="BW106" i="9"/>
  <c r="BW206" i="9" a="1"/>
  <c r="BW206" i="9" s="1"/>
  <c r="CL91" i="9"/>
  <c r="CL191" i="9" a="1"/>
  <c r="CL191" i="9" s="1"/>
  <c r="CH95" i="9"/>
  <c r="CH195" i="9" a="1"/>
  <c r="CH195" i="9" s="1"/>
  <c r="CK92" i="9"/>
  <c r="CK192" i="9" a="1"/>
  <c r="CK192" i="9" s="1"/>
  <c r="CV81" i="9"/>
  <c r="CV181" i="9" a="1"/>
  <c r="CV181" i="9" s="1"/>
  <c r="CK294" i="9" l="1" a="1"/>
  <c r="CK294" i="9" s="1"/>
  <c r="CK395" i="9" a="1"/>
  <c r="CK395" i="9" s="1"/>
  <c r="CK496" i="9" a="1"/>
  <c r="CK496" i="9" s="1"/>
  <c r="CK597" i="9" a="1"/>
  <c r="CK597" i="9" s="1"/>
  <c r="CK698" i="9" a="1"/>
  <c r="CK698" i="9" s="1"/>
  <c r="CK799" i="9" a="1"/>
  <c r="CK799" i="9" s="1"/>
  <c r="CK900" i="9" a="1"/>
  <c r="CK900" i="9" s="1"/>
  <c r="CX281" i="9" a="1"/>
  <c r="CX281" i="9" s="1"/>
  <c r="CX382" i="9" a="1"/>
  <c r="CX382" i="9" s="1"/>
  <c r="CX483" i="9" a="1"/>
  <c r="CX483" i="9" s="1"/>
  <c r="CX584" i="9" a="1"/>
  <c r="CX584" i="9" s="1"/>
  <c r="CX685" i="9" a="1"/>
  <c r="CX685" i="9" s="1"/>
  <c r="CX786" i="9" a="1"/>
  <c r="CX786" i="9" s="1"/>
  <c r="CX887" i="9" a="1"/>
  <c r="CX887" i="9" s="1"/>
  <c r="BX307" i="9" a="1"/>
  <c r="BX307" i="9" s="1"/>
  <c r="BX408" i="9" a="1"/>
  <c r="BX408" i="9" s="1"/>
  <c r="BX509" i="9" a="1"/>
  <c r="BX509" i="9" s="1"/>
  <c r="BX610" i="9" a="1"/>
  <c r="BX610" i="9" s="1"/>
  <c r="BX711" i="9" a="1"/>
  <c r="BX711" i="9" s="1"/>
  <c r="BX812" i="9" a="1"/>
  <c r="BX812" i="9" s="1"/>
  <c r="BX913" i="9" a="1"/>
  <c r="BX913" i="9" s="1"/>
  <c r="CJ295" i="9" a="1"/>
  <c r="CJ295" i="9" s="1"/>
  <c r="CJ396" i="9" a="1"/>
  <c r="CJ396" i="9" s="1"/>
  <c r="CJ497" i="9" a="1"/>
  <c r="CJ497" i="9" s="1"/>
  <c r="CJ598" i="9" a="1"/>
  <c r="CJ598" i="9" s="1"/>
  <c r="CJ699" i="9" a="1"/>
  <c r="CJ699" i="9" s="1"/>
  <c r="CJ800" i="9" a="1"/>
  <c r="CJ800" i="9" s="1"/>
  <c r="CJ901" i="9" a="1"/>
  <c r="CJ901" i="9" s="1"/>
  <c r="CY280" i="9" a="1"/>
  <c r="CY280" i="9" s="1"/>
  <c r="CY381" i="9" a="1"/>
  <c r="CY381" i="9" s="1"/>
  <c r="CY482" i="9" a="1"/>
  <c r="CY482" i="9" s="1"/>
  <c r="CY583" i="9" a="1"/>
  <c r="CY583" i="9" s="1"/>
  <c r="CY684" i="9" a="1"/>
  <c r="CY684" i="9" s="1"/>
  <c r="CY785" i="9" a="1"/>
  <c r="CY785" i="9" s="1"/>
  <c r="CY886" i="9" a="1"/>
  <c r="CY886" i="9" s="1"/>
  <c r="BO215" i="9" a="1"/>
  <c r="BO215" i="9" s="1"/>
  <c r="BO316" i="9" a="1"/>
  <c r="BO316" i="9" s="1"/>
  <c r="BO417" i="9" a="1"/>
  <c r="BO417" i="9" s="1"/>
  <c r="BO518" i="9" a="1"/>
  <c r="BO518" i="9" s="1"/>
  <c r="BO619" i="9" a="1"/>
  <c r="BO619" i="9" s="1"/>
  <c r="BO720" i="9" a="1"/>
  <c r="BO720" i="9" s="1"/>
  <c r="BO821" i="9" a="1"/>
  <c r="BO821" i="9" s="1"/>
  <c r="BO922" i="9" a="1"/>
  <c r="BO922" i="9" s="1"/>
  <c r="CZ279" i="9" a="1"/>
  <c r="CZ279" i="9" s="1"/>
  <c r="CZ380" i="9" a="1"/>
  <c r="CZ380" i="9" s="1"/>
  <c r="CZ481" i="9" a="1"/>
  <c r="CZ481" i="9" s="1"/>
  <c r="CZ582" i="9" a="1"/>
  <c r="CZ582" i="9" s="1"/>
  <c r="CZ683" i="9" a="1"/>
  <c r="CZ683" i="9" s="1"/>
  <c r="CZ784" i="9" a="1"/>
  <c r="CZ784" i="9" s="1"/>
  <c r="CZ885" i="9" a="1"/>
  <c r="CZ885" i="9" s="1"/>
  <c r="CF299" i="9" a="1"/>
  <c r="CF299" i="9" s="1"/>
  <c r="CF400" i="9" a="1"/>
  <c r="CF400" i="9" s="1"/>
  <c r="CF501" i="9" a="1"/>
  <c r="CF501" i="9" s="1"/>
  <c r="CF602" i="9" a="1"/>
  <c r="CF602" i="9" s="1"/>
  <c r="CF703" i="9" a="1"/>
  <c r="CF703" i="9" s="1"/>
  <c r="CF804" i="9" a="1"/>
  <c r="CF804" i="9" s="1"/>
  <c r="CF905" i="9" a="1"/>
  <c r="CF905" i="9" s="1"/>
  <c r="CI296" i="9" a="1"/>
  <c r="CI296" i="9" s="1"/>
  <c r="CI397" i="9" a="1"/>
  <c r="CI397" i="9" s="1"/>
  <c r="CI498" i="9" a="1"/>
  <c r="CI498" i="9" s="1"/>
  <c r="CI599" i="9" a="1"/>
  <c r="CI599" i="9" s="1"/>
  <c r="CI700" i="9" a="1"/>
  <c r="CI700" i="9" s="1"/>
  <c r="CI801" i="9" a="1"/>
  <c r="CI801" i="9" s="1"/>
  <c r="CI902" i="9" a="1"/>
  <c r="CI902" i="9" s="1"/>
  <c r="CR287" i="9" a="1"/>
  <c r="CR287" i="9" s="1"/>
  <c r="CR388" i="9" a="1"/>
  <c r="CR388" i="9" s="1"/>
  <c r="CR489" i="9" a="1"/>
  <c r="CR489" i="9" s="1"/>
  <c r="CR590" i="9" a="1"/>
  <c r="CR590" i="9" s="1"/>
  <c r="CR691" i="9" a="1"/>
  <c r="CR691" i="9" s="1"/>
  <c r="CR792" i="9" a="1"/>
  <c r="CR792" i="9" s="1"/>
  <c r="CR893" i="9" a="1"/>
  <c r="CR893" i="9" s="1"/>
  <c r="DB277" i="9" a="1"/>
  <c r="DB277" i="9" s="1"/>
  <c r="DB378" i="9" a="1"/>
  <c r="DB378" i="9" s="1"/>
  <c r="DB479" i="9" a="1"/>
  <c r="DB479" i="9" s="1"/>
  <c r="DB580" i="9" a="1"/>
  <c r="DB580" i="9" s="1"/>
  <c r="DB681" i="9" a="1"/>
  <c r="DB681" i="9" s="1"/>
  <c r="DB782" i="9" a="1"/>
  <c r="DB782" i="9" s="1"/>
  <c r="DB883" i="9" a="1"/>
  <c r="DB883" i="9" s="1"/>
  <c r="CH297" i="9" a="1"/>
  <c r="CH297" i="9" s="1"/>
  <c r="CH398" i="9" a="1"/>
  <c r="CH398" i="9" s="1"/>
  <c r="CH499" i="9" a="1"/>
  <c r="CH499" i="9" s="1"/>
  <c r="CH600" i="9" a="1"/>
  <c r="CH600" i="9" s="1"/>
  <c r="CH701" i="9" a="1"/>
  <c r="CH701" i="9" s="1"/>
  <c r="CH802" i="9" a="1"/>
  <c r="CH802" i="9" s="1"/>
  <c r="CH903" i="9" a="1"/>
  <c r="CH903" i="9" s="1"/>
  <c r="BP315" i="9" a="1"/>
  <c r="BP315" i="9" s="1"/>
  <c r="BP416" i="9" a="1"/>
  <c r="BP416" i="9" s="1"/>
  <c r="BP517" i="9" a="1"/>
  <c r="BP517" i="9" s="1"/>
  <c r="BP618" i="9" a="1"/>
  <c r="BP618" i="9" s="1"/>
  <c r="BP719" i="9" a="1"/>
  <c r="BP719" i="9" s="1"/>
  <c r="BP820" i="9" a="1"/>
  <c r="BP820" i="9" s="1"/>
  <c r="BP921" i="9" a="1"/>
  <c r="BP921" i="9" s="1"/>
  <c r="CO290" i="9" a="1"/>
  <c r="CO290" i="9" s="1"/>
  <c r="CO391" i="9" a="1"/>
  <c r="CO391" i="9" s="1"/>
  <c r="CO492" i="9" a="1"/>
  <c r="CO492" i="9" s="1"/>
  <c r="CO593" i="9" a="1"/>
  <c r="CO593" i="9" s="1"/>
  <c r="CO694" i="9" a="1"/>
  <c r="CO694" i="9" s="1"/>
  <c r="CO795" i="9" a="1"/>
  <c r="CO795" i="9" s="1"/>
  <c r="CO896" i="9" a="1"/>
  <c r="CO896" i="9" s="1"/>
  <c r="DD275" i="9" a="1"/>
  <c r="DD275" i="9" s="1"/>
  <c r="DD376" i="9" a="1"/>
  <c r="DD376" i="9" s="1"/>
  <c r="DD477" i="9" a="1"/>
  <c r="DD477" i="9" s="1"/>
  <c r="DD578" i="9" a="1"/>
  <c r="DD578" i="9" s="1"/>
  <c r="DD679" i="9" a="1"/>
  <c r="DD679" i="9" s="1"/>
  <c r="DD780" i="9" a="1"/>
  <c r="DD780" i="9" s="1"/>
  <c r="DD881" i="9" a="1"/>
  <c r="DD881" i="9" s="1"/>
  <c r="BS312" i="9" a="1"/>
  <c r="BS312" i="9" s="1"/>
  <c r="BS413" i="9" a="1"/>
  <c r="BS413" i="9" s="1"/>
  <c r="BS514" i="9" a="1"/>
  <c r="BS514" i="9" s="1"/>
  <c r="BS615" i="9" a="1"/>
  <c r="BS615" i="9" s="1"/>
  <c r="BS716" i="9" a="1"/>
  <c r="BS716" i="9" s="1"/>
  <c r="BS817" i="9" a="1"/>
  <c r="BS817" i="9" s="1"/>
  <c r="BS918" i="9" a="1"/>
  <c r="BS918" i="9" s="1"/>
  <c r="CM292" i="9" a="1"/>
  <c r="CM292" i="9" s="1"/>
  <c r="CM393" i="9" a="1"/>
  <c r="CM393" i="9" s="1"/>
  <c r="CM494" i="9" a="1"/>
  <c r="CM494" i="9" s="1"/>
  <c r="CM595" i="9" a="1"/>
  <c r="CM595" i="9" s="1"/>
  <c r="CM696" i="9" a="1"/>
  <c r="CM696" i="9" s="1"/>
  <c r="CM797" i="9" a="1"/>
  <c r="CM797" i="9" s="1"/>
  <c r="CM898" i="9" a="1"/>
  <c r="CM898" i="9" s="1"/>
  <c r="BV309" i="9" a="1"/>
  <c r="BV309" i="9" s="1"/>
  <c r="BV410" i="9" a="1"/>
  <c r="BV410" i="9" s="1"/>
  <c r="BV511" i="9" a="1"/>
  <c r="BV511" i="9" s="1"/>
  <c r="BV612" i="9" a="1"/>
  <c r="BV612" i="9" s="1"/>
  <c r="BV713" i="9" a="1"/>
  <c r="BV713" i="9" s="1"/>
  <c r="BV814" i="9" a="1"/>
  <c r="BV814" i="9" s="1"/>
  <c r="BV915" i="9" a="1"/>
  <c r="BV915" i="9" s="1"/>
  <c r="CT285" i="9" a="1"/>
  <c r="CT285" i="9" s="1"/>
  <c r="CT386" i="9" a="1"/>
  <c r="CT386" i="9" s="1"/>
  <c r="CT487" i="9" a="1"/>
  <c r="CT487" i="9" s="1"/>
  <c r="CT588" i="9" a="1"/>
  <c r="CT588" i="9" s="1"/>
  <c r="CT689" i="9" a="1"/>
  <c r="CT689" i="9" s="1"/>
  <c r="CT790" i="9" a="1"/>
  <c r="CT790" i="9" s="1"/>
  <c r="CT891" i="9" a="1"/>
  <c r="CT891" i="9" s="1"/>
  <c r="CE300" i="9" a="1"/>
  <c r="CE300" i="9" s="1"/>
  <c r="CE401" i="9" a="1"/>
  <c r="CE401" i="9" s="1"/>
  <c r="CE502" i="9" a="1"/>
  <c r="CE502" i="9" s="1"/>
  <c r="CE603" i="9" a="1"/>
  <c r="CE603" i="9" s="1"/>
  <c r="CE704" i="9" a="1"/>
  <c r="CE704" i="9" s="1"/>
  <c r="CE805" i="9" a="1"/>
  <c r="CE805" i="9" s="1"/>
  <c r="CE906" i="9" a="1"/>
  <c r="CE906" i="9" s="1"/>
  <c r="CB303" i="9" a="1"/>
  <c r="CB303" i="9" s="1"/>
  <c r="CB404" i="9" a="1"/>
  <c r="CB404" i="9" s="1"/>
  <c r="CB505" i="9" a="1"/>
  <c r="CB505" i="9" s="1"/>
  <c r="CB606" i="9" a="1"/>
  <c r="CB606" i="9" s="1"/>
  <c r="CB707" i="9" a="1"/>
  <c r="CB707" i="9" s="1"/>
  <c r="CB808" i="9" a="1"/>
  <c r="CB808" i="9" s="1"/>
  <c r="CB909" i="9" a="1"/>
  <c r="CB909" i="9" s="1"/>
  <c r="CL293" i="9" a="1"/>
  <c r="CL293" i="9" s="1"/>
  <c r="CL394" i="9" a="1"/>
  <c r="CL394" i="9" s="1"/>
  <c r="CL495" i="9" a="1"/>
  <c r="CL495" i="9" s="1"/>
  <c r="CL596" i="9" a="1"/>
  <c r="CL596" i="9" s="1"/>
  <c r="CL697" i="9" a="1"/>
  <c r="CL697" i="9" s="1"/>
  <c r="CL798" i="9" a="1"/>
  <c r="CL798" i="9" s="1"/>
  <c r="CL899" i="9" a="1"/>
  <c r="CL899" i="9" s="1"/>
  <c r="CG298" i="9" a="1"/>
  <c r="CG298" i="9" s="1"/>
  <c r="CG399" i="9" a="1"/>
  <c r="CG399" i="9" s="1"/>
  <c r="CG500" i="9" a="1"/>
  <c r="CG500" i="9" s="1"/>
  <c r="CG601" i="9" a="1"/>
  <c r="CG601" i="9" s="1"/>
  <c r="CG702" i="9" a="1"/>
  <c r="CG702" i="9" s="1"/>
  <c r="CG803" i="9" a="1"/>
  <c r="CG803" i="9" s="1"/>
  <c r="CG904" i="9" a="1"/>
  <c r="CG904" i="9" s="1"/>
  <c r="DC276" i="9" a="1"/>
  <c r="DC276" i="9" s="1"/>
  <c r="DC377" i="9" a="1"/>
  <c r="DC377" i="9" s="1"/>
  <c r="DC478" i="9" a="1"/>
  <c r="DC478" i="9" s="1"/>
  <c r="DC579" i="9" a="1"/>
  <c r="DC579" i="9" s="1"/>
  <c r="DC680" i="9" a="1"/>
  <c r="DC680" i="9" s="1"/>
  <c r="DC781" i="9" a="1"/>
  <c r="DC781" i="9" s="1"/>
  <c r="DC882" i="9" a="1"/>
  <c r="DC882" i="9" s="1"/>
  <c r="CS286" i="9" a="1"/>
  <c r="CS286" i="9" s="1"/>
  <c r="CS387" i="9" a="1"/>
  <c r="CS387" i="9" s="1"/>
  <c r="CS488" i="9" a="1"/>
  <c r="CS488" i="9" s="1"/>
  <c r="CS589" i="9" a="1"/>
  <c r="CS589" i="9" s="1"/>
  <c r="CS690" i="9" a="1"/>
  <c r="CS690" i="9" s="1"/>
  <c r="CS791" i="9" a="1"/>
  <c r="CS791" i="9" s="1"/>
  <c r="CS892" i="9" a="1"/>
  <c r="CS892" i="9" s="1"/>
  <c r="BQ314" i="9" a="1"/>
  <c r="BQ314" i="9" s="1"/>
  <c r="BQ415" i="9" a="1"/>
  <c r="BQ415" i="9" s="1"/>
  <c r="BQ516" i="9" a="1"/>
  <c r="BQ516" i="9" s="1"/>
  <c r="BQ617" i="9" a="1"/>
  <c r="BQ617" i="9" s="1"/>
  <c r="BQ718" i="9" a="1"/>
  <c r="BQ718" i="9" s="1"/>
  <c r="BQ819" i="9" a="1"/>
  <c r="BQ819" i="9" s="1"/>
  <c r="BQ920" i="9" a="1"/>
  <c r="BQ920" i="9" s="1"/>
  <c r="CW282" i="9" a="1"/>
  <c r="CW282" i="9" s="1"/>
  <c r="CW383" i="9" a="1"/>
  <c r="CW383" i="9" s="1"/>
  <c r="CW484" i="9" a="1"/>
  <c r="CW484" i="9" s="1"/>
  <c r="CW585" i="9" a="1"/>
  <c r="CW585" i="9" s="1"/>
  <c r="CW686" i="9" a="1"/>
  <c r="CW686" i="9" s="1"/>
  <c r="CW787" i="9" a="1"/>
  <c r="CW787" i="9" s="1"/>
  <c r="CW888" i="9" a="1"/>
  <c r="CW888" i="9" s="1"/>
  <c r="BU310" i="9" a="1"/>
  <c r="BU310" i="9" s="1"/>
  <c r="BU411" i="9" a="1"/>
  <c r="BU411" i="9" s="1"/>
  <c r="BU512" i="9" a="1"/>
  <c r="BU512" i="9" s="1"/>
  <c r="BU613" i="9" a="1"/>
  <c r="BU613" i="9" s="1"/>
  <c r="BU714" i="9" a="1"/>
  <c r="BU714" i="9" s="1"/>
  <c r="BU815" i="9" a="1"/>
  <c r="BU815" i="9" s="1"/>
  <c r="BU916" i="9" a="1"/>
  <c r="BU916" i="9" s="1"/>
  <c r="CQ288" i="9" a="1"/>
  <c r="CQ288" i="9" s="1"/>
  <c r="CQ389" i="9" a="1"/>
  <c r="CQ389" i="9" s="1"/>
  <c r="CQ490" i="9" a="1"/>
  <c r="CQ490" i="9" s="1"/>
  <c r="CQ591" i="9" a="1"/>
  <c r="CQ591" i="9" s="1"/>
  <c r="CQ692" i="9" a="1"/>
  <c r="CQ692" i="9" s="1"/>
  <c r="CQ793" i="9" a="1"/>
  <c r="CQ793" i="9" s="1"/>
  <c r="CQ894" i="9" a="1"/>
  <c r="CQ894" i="9" s="1"/>
  <c r="DA278" i="9" a="1"/>
  <c r="DA278" i="9" s="1"/>
  <c r="DA379" i="9" a="1"/>
  <c r="DA379" i="9" s="1"/>
  <c r="DA480" i="9" a="1"/>
  <c r="DA480" i="9" s="1"/>
  <c r="DA581" i="9" a="1"/>
  <c r="DA581" i="9" s="1"/>
  <c r="DA682" i="9" a="1"/>
  <c r="DA682" i="9" s="1"/>
  <c r="DA783" i="9" a="1"/>
  <c r="DA783" i="9" s="1"/>
  <c r="DA884" i="9" a="1"/>
  <c r="DA884" i="9" s="1"/>
  <c r="BT311" i="9" a="1"/>
  <c r="BT311" i="9" s="1"/>
  <c r="BT412" i="9" a="1"/>
  <c r="BT412" i="9" s="1"/>
  <c r="BT513" i="9" a="1"/>
  <c r="BT513" i="9" s="1"/>
  <c r="BT614" i="9" a="1"/>
  <c r="BT614" i="9" s="1"/>
  <c r="BT715" i="9" a="1"/>
  <c r="BT715" i="9" s="1"/>
  <c r="BT816" i="9" a="1"/>
  <c r="BT816" i="9" s="1"/>
  <c r="BT917" i="9" a="1"/>
  <c r="BT917" i="9" s="1"/>
  <c r="CV283" i="9" a="1"/>
  <c r="CV283" i="9" s="1"/>
  <c r="CV384" i="9" a="1"/>
  <c r="CV384" i="9" s="1"/>
  <c r="CV485" i="9" a="1"/>
  <c r="CV485" i="9" s="1"/>
  <c r="CV586" i="9" a="1"/>
  <c r="CV586" i="9" s="1"/>
  <c r="CV687" i="9" a="1"/>
  <c r="CV687" i="9" s="1"/>
  <c r="CV788" i="9" a="1"/>
  <c r="CV788" i="9" s="1"/>
  <c r="CV889" i="9" a="1"/>
  <c r="CV889" i="9" s="1"/>
  <c r="BW308" i="9" a="1"/>
  <c r="BW308" i="9" s="1"/>
  <c r="BW409" i="9" a="1"/>
  <c r="BW409" i="9" s="1"/>
  <c r="BW510" i="9" a="1"/>
  <c r="BW510" i="9" s="1"/>
  <c r="BW611" i="9" a="1"/>
  <c r="BW611" i="9" s="1"/>
  <c r="BW712" i="9" a="1"/>
  <c r="BW712" i="9" s="1"/>
  <c r="BW813" i="9" a="1"/>
  <c r="BW813" i="9" s="1"/>
  <c r="BW914" i="9" a="1"/>
  <c r="BW914" i="9" s="1"/>
  <c r="BY306" i="9" a="1"/>
  <c r="BY306" i="9" s="1"/>
  <c r="BY407" i="9" a="1"/>
  <c r="BY407" i="9" s="1"/>
  <c r="BY508" i="9" a="1"/>
  <c r="BY508" i="9" s="1"/>
  <c r="BY609" i="9" a="1"/>
  <c r="BY609" i="9" s="1"/>
  <c r="BY710" i="9" a="1"/>
  <c r="BY710" i="9" s="1"/>
  <c r="BY811" i="9" a="1"/>
  <c r="BY811" i="9" s="1"/>
  <c r="BY912" i="9" a="1"/>
  <c r="BY912" i="9" s="1"/>
  <c r="CA304" i="9" a="1"/>
  <c r="CA304" i="9" s="1"/>
  <c r="CA405" i="9" a="1"/>
  <c r="CA405" i="9" s="1"/>
  <c r="CA506" i="9" a="1"/>
  <c r="CA506" i="9" s="1"/>
  <c r="CA607" i="9" a="1"/>
  <c r="CA607" i="9" s="1"/>
  <c r="CA708" i="9" a="1"/>
  <c r="CA708" i="9" s="1"/>
  <c r="CA809" i="9" a="1"/>
  <c r="CA809" i="9" s="1"/>
  <c r="CA910" i="9" a="1"/>
  <c r="CA910" i="9" s="1"/>
  <c r="BR313" i="9" a="1"/>
  <c r="BR313" i="9" s="1"/>
  <c r="BR414" i="9" a="1"/>
  <c r="BR414" i="9" s="1"/>
  <c r="BR515" i="9" a="1"/>
  <c r="BR515" i="9" s="1"/>
  <c r="BR616" i="9" a="1"/>
  <c r="BR616" i="9" s="1"/>
  <c r="BR717" i="9" a="1"/>
  <c r="BR717" i="9" s="1"/>
  <c r="BR818" i="9" a="1"/>
  <c r="BR818" i="9" s="1"/>
  <c r="BR919" i="9" a="1"/>
  <c r="BR919" i="9" s="1"/>
  <c r="CN291" i="9" a="1"/>
  <c r="CN291" i="9" s="1"/>
  <c r="CN392" i="9" a="1"/>
  <c r="CN392" i="9" s="1"/>
  <c r="CN493" i="9" a="1"/>
  <c r="CN493" i="9" s="1"/>
  <c r="CN594" i="9" a="1"/>
  <c r="CN594" i="9" s="1"/>
  <c r="CN695" i="9" a="1"/>
  <c r="CN695" i="9" s="1"/>
  <c r="CN796" i="9" a="1"/>
  <c r="CN796" i="9" s="1"/>
  <c r="CN897" i="9" a="1"/>
  <c r="CN897" i="9" s="1"/>
  <c r="CC302" i="9" a="1"/>
  <c r="CC302" i="9" s="1"/>
  <c r="CC403" i="9" a="1"/>
  <c r="CC403" i="9" s="1"/>
  <c r="CC504" i="9" a="1"/>
  <c r="CC504" i="9" s="1"/>
  <c r="CC605" i="9" a="1"/>
  <c r="CC605" i="9" s="1"/>
  <c r="CC706" i="9" a="1"/>
  <c r="CC706" i="9" s="1"/>
  <c r="CC807" i="9" a="1"/>
  <c r="CC807" i="9" s="1"/>
  <c r="CC908" i="9" a="1"/>
  <c r="CC908" i="9" s="1"/>
  <c r="BZ305" i="9" a="1"/>
  <c r="BZ305" i="9" s="1"/>
  <c r="BZ406" i="9" a="1"/>
  <c r="BZ406" i="9" s="1"/>
  <c r="BZ507" i="9" a="1"/>
  <c r="BZ507" i="9" s="1"/>
  <c r="BZ608" i="9" a="1"/>
  <c r="BZ608" i="9" s="1"/>
  <c r="BZ709" i="9" a="1"/>
  <c r="BZ709" i="9" s="1"/>
  <c r="BZ810" i="9" a="1"/>
  <c r="BZ810" i="9" s="1"/>
  <c r="BZ911" i="9" a="1"/>
  <c r="BZ911" i="9" s="1"/>
  <c r="CD301" i="9" a="1"/>
  <c r="CD301" i="9" s="1"/>
  <c r="CD402" i="9" a="1"/>
  <c r="CD402" i="9" s="1"/>
  <c r="CD503" i="9" a="1"/>
  <c r="CD503" i="9" s="1"/>
  <c r="CD604" i="9" a="1"/>
  <c r="CD604" i="9" s="1"/>
  <c r="CD705" i="9" a="1"/>
  <c r="CD705" i="9" s="1"/>
  <c r="CD806" i="9" a="1"/>
  <c r="CD806" i="9" s="1"/>
  <c r="CD907" i="9" a="1"/>
  <c r="CD907" i="9" s="1"/>
  <c r="CU284" i="9" a="1"/>
  <c r="CU284" i="9" s="1"/>
  <c r="CU385" i="9" a="1"/>
  <c r="CU385" i="9" s="1"/>
  <c r="CU486" i="9" a="1"/>
  <c r="CU486" i="9" s="1"/>
  <c r="CU587" i="9" a="1"/>
  <c r="CU587" i="9" s="1"/>
  <c r="CU688" i="9" a="1"/>
  <c r="CU688" i="9" s="1"/>
  <c r="CU789" i="9" a="1"/>
  <c r="CU789" i="9" s="1"/>
  <c r="CU890" i="9" a="1"/>
  <c r="CU890" i="9" s="1"/>
  <c r="CP289" i="9" a="1"/>
  <c r="CP289" i="9" s="1"/>
  <c r="CP390" i="9" a="1"/>
  <c r="CP390" i="9" s="1"/>
  <c r="CP491" i="9" a="1"/>
  <c r="CP491" i="9" s="1"/>
  <c r="CP592" i="9" a="1"/>
  <c r="CP592" i="9" s="1"/>
  <c r="CP693" i="9" a="1"/>
  <c r="CP693" i="9" s="1"/>
  <c r="CP794" i="9" a="1"/>
  <c r="CP794" i="9" s="1"/>
  <c r="CP895" i="9" a="1"/>
  <c r="CP895" i="9" s="1"/>
  <c r="CH96" i="9"/>
  <c r="CH196" i="9" a="1"/>
  <c r="CH196" i="9" s="1"/>
  <c r="CO89" i="9"/>
  <c r="CO189" i="9" a="1"/>
  <c r="CO189" i="9" s="1"/>
  <c r="BS111" i="9"/>
  <c r="BS211" i="9" a="1"/>
  <c r="BS211" i="9" s="1"/>
  <c r="BV108" i="9"/>
  <c r="BV208" i="9" a="1"/>
  <c r="BV208" i="9" s="1"/>
  <c r="CB102" i="9"/>
  <c r="CB202" i="9" a="1"/>
  <c r="CB202" i="9" s="1"/>
  <c r="BP114" i="9"/>
  <c r="BP214" i="9" a="1"/>
  <c r="BP214" i="9" s="1"/>
  <c r="DD74" i="9"/>
  <c r="DD174" i="9" a="1"/>
  <c r="DD174" i="9" s="1"/>
  <c r="CM91" i="9"/>
  <c r="CM191" i="9" a="1"/>
  <c r="CM191" i="9" s="1"/>
  <c r="CT84" i="9"/>
  <c r="CT184" i="9" a="1"/>
  <c r="CT184" i="9" s="1"/>
  <c r="CE99" i="9"/>
  <c r="CE199" i="9" a="1"/>
  <c r="CE199" i="9" s="1"/>
  <c r="CL92" i="9"/>
  <c r="CL192" i="9" a="1"/>
  <c r="CL192" i="9" s="1"/>
  <c r="CG97" i="9"/>
  <c r="CG197" i="9" a="1"/>
  <c r="CG197" i="9" s="1"/>
  <c r="DC75" i="9"/>
  <c r="DC175" i="9" a="1"/>
  <c r="DC175" i="9" s="1"/>
  <c r="CS85" i="9"/>
  <c r="CS185" i="9" a="1"/>
  <c r="CS185" i="9" s="1"/>
  <c r="BQ113" i="9"/>
  <c r="BQ213" i="9" a="1"/>
  <c r="BQ213" i="9" s="1"/>
  <c r="CW81" i="9"/>
  <c r="CW181" i="9" a="1"/>
  <c r="CW181" i="9" s="1"/>
  <c r="BU109" i="9"/>
  <c r="BU209" i="9" a="1"/>
  <c r="BU209" i="9" s="1"/>
  <c r="CQ87" i="9"/>
  <c r="CQ187" i="9" a="1"/>
  <c r="CQ187" i="9" s="1"/>
  <c r="DA77" i="9"/>
  <c r="DA177" i="9" a="1"/>
  <c r="DA177" i="9" s="1"/>
  <c r="BT110" i="9"/>
  <c r="BT210" i="9" a="1"/>
  <c r="BT210" i="9" s="1"/>
  <c r="CV82" i="9"/>
  <c r="CV182" i="9" a="1"/>
  <c r="CV182" i="9" s="1"/>
  <c r="BW107" i="9"/>
  <c r="BW207" i="9" a="1"/>
  <c r="BW207" i="9" s="1"/>
  <c r="BY105" i="9"/>
  <c r="BY205" i="9" a="1"/>
  <c r="BY205" i="9" s="1"/>
  <c r="CA103" i="9"/>
  <c r="CA203" i="9" a="1"/>
  <c r="CA203" i="9" s="1"/>
  <c r="BR112" i="9"/>
  <c r="BR212" i="9" a="1"/>
  <c r="BR212" i="9" s="1"/>
  <c r="CN90" i="9"/>
  <c r="CN190" i="9" a="1"/>
  <c r="CN190" i="9" s="1"/>
  <c r="CC101" i="9"/>
  <c r="CC201" i="9" a="1"/>
  <c r="CC201" i="9" s="1"/>
  <c r="BZ104" i="9"/>
  <c r="BZ204" i="9" a="1"/>
  <c r="BZ204" i="9" s="1"/>
  <c r="CD100" i="9"/>
  <c r="CD200" i="9" a="1"/>
  <c r="CD200" i="9" s="1"/>
  <c r="CU83" i="9"/>
  <c r="CU183" i="9" a="1"/>
  <c r="CU183" i="9" s="1"/>
  <c r="CP88" i="9"/>
  <c r="CP188" i="9" a="1"/>
  <c r="CP188" i="9" s="1"/>
  <c r="CK93" i="9"/>
  <c r="CK193" i="9" a="1"/>
  <c r="CK193" i="9" s="1"/>
  <c r="CX80" i="9"/>
  <c r="CX180" i="9" a="1"/>
  <c r="CX180" i="9" s="1"/>
  <c r="BX106" i="9"/>
  <c r="BX206" i="9" a="1"/>
  <c r="BX206" i="9" s="1"/>
  <c r="CJ94" i="9"/>
  <c r="CJ194" i="9" a="1"/>
  <c r="CJ194" i="9" s="1"/>
  <c r="CY79" i="9"/>
  <c r="CY179" i="9" a="1"/>
  <c r="CY179" i="9" s="1"/>
  <c r="CZ78" i="9"/>
  <c r="CZ178" i="9" a="1"/>
  <c r="CZ178" i="9" s="1"/>
  <c r="CF98" i="9"/>
  <c r="CF198" i="9" a="1"/>
  <c r="CF198" i="9" s="1"/>
  <c r="CI95" i="9"/>
  <c r="CI195" i="9" a="1"/>
  <c r="CI195" i="9" s="1"/>
  <c r="CR86" i="9"/>
  <c r="CR186" i="9" a="1"/>
  <c r="CR186" i="9" s="1"/>
  <c r="DB76" i="9"/>
  <c r="DB176" i="9" a="1"/>
  <c r="DB176" i="9" s="1"/>
  <c r="DB278" i="9" l="1" a="1"/>
  <c r="DB278" i="9" s="1"/>
  <c r="DB379" i="9" a="1"/>
  <c r="DB379" i="9" s="1"/>
  <c r="DB480" i="9" a="1"/>
  <c r="DB480" i="9" s="1"/>
  <c r="DB581" i="9" a="1"/>
  <c r="DB581" i="9" s="1"/>
  <c r="DB682" i="9" a="1"/>
  <c r="DB682" i="9" s="1"/>
  <c r="DB783" i="9" a="1"/>
  <c r="DB783" i="9" s="1"/>
  <c r="DB884" i="9" a="1"/>
  <c r="DB884" i="9" s="1"/>
  <c r="CZ280" i="9" a="1"/>
  <c r="CZ280" i="9" s="1"/>
  <c r="CZ381" i="9" a="1"/>
  <c r="CZ381" i="9" s="1"/>
  <c r="CZ482" i="9" a="1"/>
  <c r="CZ482" i="9" s="1"/>
  <c r="CZ583" i="9" a="1"/>
  <c r="CZ583" i="9" s="1"/>
  <c r="CZ684" i="9" a="1"/>
  <c r="CZ684" i="9" s="1"/>
  <c r="CZ785" i="9" a="1"/>
  <c r="CZ785" i="9" s="1"/>
  <c r="CZ886" i="9" a="1"/>
  <c r="CZ886" i="9" s="1"/>
  <c r="CX282" i="9" a="1"/>
  <c r="CX282" i="9" s="1"/>
  <c r="CX383" i="9" a="1"/>
  <c r="CX383" i="9" s="1"/>
  <c r="CX484" i="9" a="1"/>
  <c r="CX484" i="9" s="1"/>
  <c r="CX585" i="9" a="1"/>
  <c r="CX585" i="9" s="1"/>
  <c r="CX686" i="9" a="1"/>
  <c r="CX686" i="9" s="1"/>
  <c r="CX787" i="9" a="1"/>
  <c r="CX787" i="9" s="1"/>
  <c r="CX888" i="9" a="1"/>
  <c r="CX888" i="9" s="1"/>
  <c r="CD302" i="9" a="1"/>
  <c r="CD302" i="9" s="1"/>
  <c r="CD403" i="9" a="1"/>
  <c r="CD403" i="9" s="1"/>
  <c r="CD504" i="9" a="1"/>
  <c r="CD504" i="9" s="1"/>
  <c r="CD605" i="9" a="1"/>
  <c r="CD605" i="9" s="1"/>
  <c r="CD706" i="9" a="1"/>
  <c r="CD706" i="9" s="1"/>
  <c r="CD807" i="9" a="1"/>
  <c r="CD807" i="9" s="1"/>
  <c r="CD908" i="9" a="1"/>
  <c r="CD908" i="9" s="1"/>
  <c r="BR314" i="9" a="1"/>
  <c r="BR314" i="9" s="1"/>
  <c r="BR415" i="9" a="1"/>
  <c r="BR415" i="9" s="1"/>
  <c r="BR516" i="9" a="1"/>
  <c r="BR516" i="9" s="1"/>
  <c r="BR617" i="9" a="1"/>
  <c r="BR617" i="9" s="1"/>
  <c r="BR718" i="9" a="1"/>
  <c r="BR718" i="9" s="1"/>
  <c r="BR819" i="9" a="1"/>
  <c r="BR819" i="9" s="1"/>
  <c r="BR920" i="9" a="1"/>
  <c r="BR920" i="9" s="1"/>
  <c r="CV284" i="9" a="1"/>
  <c r="CV284" i="9" s="1"/>
  <c r="CV385" i="9" a="1"/>
  <c r="CV385" i="9" s="1"/>
  <c r="CV486" i="9" a="1"/>
  <c r="CV486" i="9" s="1"/>
  <c r="CV587" i="9" a="1"/>
  <c r="CV587" i="9" s="1"/>
  <c r="CV688" i="9" a="1"/>
  <c r="CV688" i="9" s="1"/>
  <c r="CV789" i="9" a="1"/>
  <c r="CV789" i="9" s="1"/>
  <c r="CV890" i="9" a="1"/>
  <c r="CV890" i="9" s="1"/>
  <c r="BU311" i="9" a="1"/>
  <c r="BU311" i="9" s="1"/>
  <c r="BU412" i="9" a="1"/>
  <c r="BU412" i="9" s="1"/>
  <c r="BU513" i="9" a="1"/>
  <c r="BU513" i="9" s="1"/>
  <c r="BU614" i="9" a="1"/>
  <c r="BU614" i="9" s="1"/>
  <c r="BU715" i="9" a="1"/>
  <c r="BU715" i="9" s="1"/>
  <c r="BU816" i="9" a="1"/>
  <c r="BU816" i="9" s="1"/>
  <c r="BU917" i="9" a="1"/>
  <c r="BU917" i="9" s="1"/>
  <c r="DC277" i="9" a="1"/>
  <c r="DC277" i="9" s="1"/>
  <c r="DC378" i="9" a="1"/>
  <c r="DC378" i="9" s="1"/>
  <c r="DC479" i="9" a="1"/>
  <c r="DC479" i="9" s="1"/>
  <c r="DC580" i="9" a="1"/>
  <c r="DC580" i="9" s="1"/>
  <c r="DC681" i="9" a="1"/>
  <c r="DC681" i="9" s="1"/>
  <c r="DC782" i="9" a="1"/>
  <c r="DC782" i="9" s="1"/>
  <c r="DC883" i="9" a="1"/>
  <c r="DC883" i="9" s="1"/>
  <c r="CT286" i="9" a="1"/>
  <c r="CT286" i="9" s="1"/>
  <c r="CT387" i="9" a="1"/>
  <c r="CT387" i="9" s="1"/>
  <c r="CT488" i="9" a="1"/>
  <c r="CT488" i="9" s="1"/>
  <c r="CT589" i="9" a="1"/>
  <c r="CT589" i="9" s="1"/>
  <c r="CT690" i="9" a="1"/>
  <c r="CT690" i="9" s="1"/>
  <c r="CT791" i="9" a="1"/>
  <c r="CT791" i="9" s="1"/>
  <c r="CT892" i="9" a="1"/>
  <c r="CT892" i="9" s="1"/>
  <c r="CB304" i="9" a="1"/>
  <c r="CB304" i="9" s="1"/>
  <c r="CB405" i="9" a="1"/>
  <c r="CB405" i="9" s="1"/>
  <c r="CB506" i="9" a="1"/>
  <c r="CB506" i="9" s="1"/>
  <c r="CB607" i="9" a="1"/>
  <c r="CB607" i="9" s="1"/>
  <c r="CB708" i="9" a="1"/>
  <c r="CB708" i="9" s="1"/>
  <c r="CB809" i="9" a="1"/>
  <c r="CB809" i="9" s="1"/>
  <c r="CB910" i="9" a="1"/>
  <c r="CB910" i="9" s="1"/>
  <c r="CH298" i="9" a="1"/>
  <c r="CH298" i="9" s="1"/>
  <c r="CH399" i="9" a="1"/>
  <c r="CH399" i="9" s="1"/>
  <c r="CH500" i="9" a="1"/>
  <c r="CH500" i="9" s="1"/>
  <c r="CH601" i="9" a="1"/>
  <c r="CH601" i="9" s="1"/>
  <c r="CH702" i="9" a="1"/>
  <c r="CH702" i="9" s="1"/>
  <c r="CH803" i="9" a="1"/>
  <c r="CH803" i="9" s="1"/>
  <c r="CH904" i="9" a="1"/>
  <c r="CH904" i="9" s="1"/>
  <c r="CR288" i="9" a="1"/>
  <c r="CR288" i="9" s="1"/>
  <c r="CR389" i="9" a="1"/>
  <c r="CR389" i="9" s="1"/>
  <c r="CR490" i="9" a="1"/>
  <c r="CR490" i="9" s="1"/>
  <c r="CR591" i="9" a="1"/>
  <c r="CR591" i="9" s="1"/>
  <c r="CR692" i="9" a="1"/>
  <c r="CR692" i="9" s="1"/>
  <c r="CR793" i="9" a="1"/>
  <c r="CR793" i="9" s="1"/>
  <c r="CR894" i="9" a="1"/>
  <c r="CR894" i="9" s="1"/>
  <c r="CY281" i="9" a="1"/>
  <c r="CY281" i="9" s="1"/>
  <c r="CY382" i="9" a="1"/>
  <c r="CY382" i="9" s="1"/>
  <c r="CY483" i="9" a="1"/>
  <c r="CY483" i="9" s="1"/>
  <c r="CY584" i="9" a="1"/>
  <c r="CY584" i="9" s="1"/>
  <c r="CY685" i="9" a="1"/>
  <c r="CY685" i="9" s="1"/>
  <c r="CY786" i="9" a="1"/>
  <c r="CY786" i="9" s="1"/>
  <c r="CY887" i="9" a="1"/>
  <c r="CY887" i="9" s="1"/>
  <c r="CK295" i="9" a="1"/>
  <c r="CK295" i="9" s="1"/>
  <c r="CK396" i="9" a="1"/>
  <c r="CK396" i="9" s="1"/>
  <c r="CK497" i="9" a="1"/>
  <c r="CK497" i="9" s="1"/>
  <c r="CK598" i="9" a="1"/>
  <c r="CK598" i="9" s="1"/>
  <c r="CK699" i="9" a="1"/>
  <c r="CK699" i="9" s="1"/>
  <c r="CK800" i="9" a="1"/>
  <c r="CK800" i="9" s="1"/>
  <c r="CK901" i="9" a="1"/>
  <c r="CK901" i="9" s="1"/>
  <c r="BZ306" i="9" a="1"/>
  <c r="BZ306" i="9" s="1"/>
  <c r="BZ407" i="9" a="1"/>
  <c r="BZ407" i="9" s="1"/>
  <c r="BZ508" i="9" a="1"/>
  <c r="BZ508" i="9" s="1"/>
  <c r="BZ609" i="9" a="1"/>
  <c r="BZ609" i="9" s="1"/>
  <c r="BZ710" i="9" a="1"/>
  <c r="BZ710" i="9" s="1"/>
  <c r="BZ811" i="9" a="1"/>
  <c r="BZ811" i="9" s="1"/>
  <c r="BZ912" i="9" a="1"/>
  <c r="BZ912" i="9" s="1"/>
  <c r="CA305" i="9" a="1"/>
  <c r="CA305" i="9" s="1"/>
  <c r="CA406" i="9" a="1"/>
  <c r="CA406" i="9" s="1"/>
  <c r="CA507" i="9" a="1"/>
  <c r="CA507" i="9" s="1"/>
  <c r="CA608" i="9" a="1"/>
  <c r="CA608" i="9" s="1"/>
  <c r="CA709" i="9" a="1"/>
  <c r="CA709" i="9" s="1"/>
  <c r="CA810" i="9" a="1"/>
  <c r="CA810" i="9" s="1"/>
  <c r="CA911" i="9" a="1"/>
  <c r="CA911" i="9" s="1"/>
  <c r="BT312" i="9" a="1"/>
  <c r="BT312" i="9" s="1"/>
  <c r="BT413" i="9" a="1"/>
  <c r="BT413" i="9" s="1"/>
  <c r="BT514" i="9" a="1"/>
  <c r="BT514" i="9" s="1"/>
  <c r="BT615" i="9" a="1"/>
  <c r="BT615" i="9" s="1"/>
  <c r="BT716" i="9" a="1"/>
  <c r="BT716" i="9" s="1"/>
  <c r="BT817" i="9" a="1"/>
  <c r="BT817" i="9" s="1"/>
  <c r="BT918" i="9" a="1"/>
  <c r="BT918" i="9" s="1"/>
  <c r="CW283" i="9" a="1"/>
  <c r="CW283" i="9" s="1"/>
  <c r="CW384" i="9" a="1"/>
  <c r="CW384" i="9" s="1"/>
  <c r="CW485" i="9" a="1"/>
  <c r="CW485" i="9" s="1"/>
  <c r="CW586" i="9" a="1"/>
  <c r="CW586" i="9" s="1"/>
  <c r="CW687" i="9" a="1"/>
  <c r="CW687" i="9" s="1"/>
  <c r="CW788" i="9" a="1"/>
  <c r="CW788" i="9" s="1"/>
  <c r="CW889" i="9" a="1"/>
  <c r="CW889" i="9" s="1"/>
  <c r="CG299" i="9" a="1"/>
  <c r="CG299" i="9" s="1"/>
  <c r="CG400" i="9" a="1"/>
  <c r="CG400" i="9" s="1"/>
  <c r="CG501" i="9" a="1"/>
  <c r="CG501" i="9" s="1"/>
  <c r="CG602" i="9" a="1"/>
  <c r="CG602" i="9" s="1"/>
  <c r="CG703" i="9" a="1"/>
  <c r="CG703" i="9" s="1"/>
  <c r="CG804" i="9" a="1"/>
  <c r="CG804" i="9" s="1"/>
  <c r="CG905" i="9" a="1"/>
  <c r="CG905" i="9" s="1"/>
  <c r="CM293" i="9" a="1"/>
  <c r="CM293" i="9" s="1"/>
  <c r="CM394" i="9" a="1"/>
  <c r="CM394" i="9" s="1"/>
  <c r="CM495" i="9" a="1"/>
  <c r="CM495" i="9" s="1"/>
  <c r="CM596" i="9" a="1"/>
  <c r="CM596" i="9" s="1"/>
  <c r="CM697" i="9" a="1"/>
  <c r="CM697" i="9" s="1"/>
  <c r="CM798" i="9" a="1"/>
  <c r="CM798" i="9" s="1"/>
  <c r="CM899" i="9" a="1"/>
  <c r="CM899" i="9" s="1"/>
  <c r="BV310" i="9" a="1"/>
  <c r="BV310" i="9" s="1"/>
  <c r="BV411" i="9" a="1"/>
  <c r="BV411" i="9" s="1"/>
  <c r="BV512" i="9" a="1"/>
  <c r="BV512" i="9" s="1"/>
  <c r="BV613" i="9" a="1"/>
  <c r="BV613" i="9" s="1"/>
  <c r="BV714" i="9" a="1"/>
  <c r="BV714" i="9" s="1"/>
  <c r="BV815" i="9" a="1"/>
  <c r="BV815" i="9" s="1"/>
  <c r="BV916" i="9" a="1"/>
  <c r="BV916" i="9" s="1"/>
  <c r="CI297" i="9" a="1"/>
  <c r="CI297" i="9" s="1"/>
  <c r="CI398" i="9" a="1"/>
  <c r="CI398" i="9" s="1"/>
  <c r="CI499" i="9" a="1"/>
  <c r="CI499" i="9" s="1"/>
  <c r="CI600" i="9" a="1"/>
  <c r="CI600" i="9" s="1"/>
  <c r="CI701" i="9" a="1"/>
  <c r="CI701" i="9" s="1"/>
  <c r="CI802" i="9" a="1"/>
  <c r="CI802" i="9" s="1"/>
  <c r="CI903" i="9" a="1"/>
  <c r="CI903" i="9" s="1"/>
  <c r="CJ296" i="9" a="1"/>
  <c r="CJ296" i="9" s="1"/>
  <c r="CJ397" i="9" a="1"/>
  <c r="CJ397" i="9" s="1"/>
  <c r="CJ498" i="9" a="1"/>
  <c r="CJ498" i="9" s="1"/>
  <c r="CJ599" i="9" a="1"/>
  <c r="CJ599" i="9" s="1"/>
  <c r="CJ700" i="9" a="1"/>
  <c r="CJ700" i="9" s="1"/>
  <c r="CJ801" i="9" a="1"/>
  <c r="CJ801" i="9" s="1"/>
  <c r="CJ902" i="9" a="1"/>
  <c r="CJ902" i="9" s="1"/>
  <c r="CP290" i="9" a="1"/>
  <c r="CP290" i="9" s="1"/>
  <c r="CP391" i="9" a="1"/>
  <c r="CP391" i="9" s="1"/>
  <c r="CP492" i="9" a="1"/>
  <c r="CP492" i="9" s="1"/>
  <c r="CP593" i="9" a="1"/>
  <c r="CP593" i="9" s="1"/>
  <c r="CP694" i="9" a="1"/>
  <c r="CP694" i="9" s="1"/>
  <c r="CP795" i="9" a="1"/>
  <c r="CP795" i="9" s="1"/>
  <c r="CP896" i="9" a="1"/>
  <c r="CP896" i="9" s="1"/>
  <c r="CC303" i="9" a="1"/>
  <c r="CC303" i="9" s="1"/>
  <c r="CC404" i="9" a="1"/>
  <c r="CC404" i="9" s="1"/>
  <c r="CC505" i="9" a="1"/>
  <c r="CC505" i="9" s="1"/>
  <c r="CC606" i="9" a="1"/>
  <c r="CC606" i="9" s="1"/>
  <c r="CC707" i="9" a="1"/>
  <c r="CC707" i="9" s="1"/>
  <c r="CC808" i="9" a="1"/>
  <c r="CC808" i="9" s="1"/>
  <c r="CC909" i="9" a="1"/>
  <c r="CC909" i="9" s="1"/>
  <c r="BY307" i="9" a="1"/>
  <c r="BY307" i="9" s="1"/>
  <c r="BY408" i="9" a="1"/>
  <c r="BY408" i="9" s="1"/>
  <c r="BY509" i="9" a="1"/>
  <c r="BY509" i="9" s="1"/>
  <c r="BY610" i="9" a="1"/>
  <c r="BY610" i="9" s="1"/>
  <c r="BY711" i="9" a="1"/>
  <c r="BY711" i="9" s="1"/>
  <c r="BY812" i="9" a="1"/>
  <c r="BY812" i="9" s="1"/>
  <c r="BY913" i="9" a="1"/>
  <c r="BY913" i="9" s="1"/>
  <c r="DA279" i="9" a="1"/>
  <c r="DA279" i="9" s="1"/>
  <c r="DA380" i="9" a="1"/>
  <c r="DA380" i="9" s="1"/>
  <c r="DA481" i="9" a="1"/>
  <c r="DA481" i="9" s="1"/>
  <c r="DA582" i="9" a="1"/>
  <c r="DA582" i="9" s="1"/>
  <c r="DA683" i="9" a="1"/>
  <c r="DA683" i="9" s="1"/>
  <c r="DA784" i="9" a="1"/>
  <c r="DA784" i="9" s="1"/>
  <c r="DA885" i="9" a="1"/>
  <c r="DA885" i="9" s="1"/>
  <c r="BQ315" i="9" a="1"/>
  <c r="BQ315" i="9" s="1"/>
  <c r="BQ416" i="9" a="1"/>
  <c r="BQ416" i="9" s="1"/>
  <c r="BQ517" i="9" a="1"/>
  <c r="BQ517" i="9" s="1"/>
  <c r="BQ618" i="9" a="1"/>
  <c r="BQ618" i="9" s="1"/>
  <c r="BQ719" i="9" a="1"/>
  <c r="BQ719" i="9" s="1"/>
  <c r="BQ820" i="9" a="1"/>
  <c r="BQ820" i="9" s="1"/>
  <c r="BQ921" i="9" a="1"/>
  <c r="BQ921" i="9" s="1"/>
  <c r="CL294" i="9" a="1"/>
  <c r="CL294" i="9" s="1"/>
  <c r="CL395" i="9" a="1"/>
  <c r="CL395" i="9" s="1"/>
  <c r="CL496" i="9" a="1"/>
  <c r="CL496" i="9" s="1"/>
  <c r="CL597" i="9" a="1"/>
  <c r="CL597" i="9" s="1"/>
  <c r="CL698" i="9" a="1"/>
  <c r="CL698" i="9" s="1"/>
  <c r="CL799" i="9" a="1"/>
  <c r="CL799" i="9" s="1"/>
  <c r="CL900" i="9" a="1"/>
  <c r="CL900" i="9" s="1"/>
  <c r="DD276" i="9" a="1"/>
  <c r="DD276" i="9" s="1"/>
  <c r="DD377" i="9" a="1"/>
  <c r="DD377" i="9" s="1"/>
  <c r="DD478" i="9" a="1"/>
  <c r="DD478" i="9" s="1"/>
  <c r="DD579" i="9" a="1"/>
  <c r="DD579" i="9" s="1"/>
  <c r="DD680" i="9" a="1"/>
  <c r="DD680" i="9" s="1"/>
  <c r="DD781" i="9" a="1"/>
  <c r="DD781" i="9" s="1"/>
  <c r="DD882" i="9" a="1"/>
  <c r="DD882" i="9" s="1"/>
  <c r="BS313" i="9" a="1"/>
  <c r="BS313" i="9" s="1"/>
  <c r="BS414" i="9" a="1"/>
  <c r="BS414" i="9" s="1"/>
  <c r="BS515" i="9" a="1"/>
  <c r="BS515" i="9" s="1"/>
  <c r="BS616" i="9" a="1"/>
  <c r="BS616" i="9" s="1"/>
  <c r="BS717" i="9" a="1"/>
  <c r="BS717" i="9" s="1"/>
  <c r="BS818" i="9" a="1"/>
  <c r="BS818" i="9" s="1"/>
  <c r="BS919" i="9" a="1"/>
  <c r="BS919" i="9" s="1"/>
  <c r="CF300" i="9" a="1"/>
  <c r="CF300" i="9" s="1"/>
  <c r="CF401" i="9" a="1"/>
  <c r="CF401" i="9" s="1"/>
  <c r="CF502" i="9" a="1"/>
  <c r="CF502" i="9" s="1"/>
  <c r="CF603" i="9" a="1"/>
  <c r="CF603" i="9" s="1"/>
  <c r="CF704" i="9" a="1"/>
  <c r="CF704" i="9" s="1"/>
  <c r="CF805" i="9" a="1"/>
  <c r="CF805" i="9" s="1"/>
  <c r="CF906" i="9" a="1"/>
  <c r="CF906" i="9" s="1"/>
  <c r="BX308" i="9" a="1"/>
  <c r="BX308" i="9" s="1"/>
  <c r="BX409" i="9" a="1"/>
  <c r="BX409" i="9" s="1"/>
  <c r="BX510" i="9" a="1"/>
  <c r="BX510" i="9" s="1"/>
  <c r="BX611" i="9" a="1"/>
  <c r="BX611" i="9" s="1"/>
  <c r="BX712" i="9" a="1"/>
  <c r="BX712" i="9" s="1"/>
  <c r="BX813" i="9" a="1"/>
  <c r="BX813" i="9" s="1"/>
  <c r="BX914" i="9" a="1"/>
  <c r="BX914" i="9" s="1"/>
  <c r="CU285" i="9" a="1"/>
  <c r="CU285" i="9" s="1"/>
  <c r="CU386" i="9" a="1"/>
  <c r="CU386" i="9" s="1"/>
  <c r="CU487" i="9" a="1"/>
  <c r="CU487" i="9" s="1"/>
  <c r="CU588" i="9" a="1"/>
  <c r="CU588" i="9" s="1"/>
  <c r="CU689" i="9" a="1"/>
  <c r="CU689" i="9" s="1"/>
  <c r="CU790" i="9" a="1"/>
  <c r="CU790" i="9" s="1"/>
  <c r="CU891" i="9" a="1"/>
  <c r="CU891" i="9" s="1"/>
  <c r="CN292" i="9" a="1"/>
  <c r="CN292" i="9" s="1"/>
  <c r="CN393" i="9" a="1"/>
  <c r="CN393" i="9" s="1"/>
  <c r="CN494" i="9" a="1"/>
  <c r="CN494" i="9" s="1"/>
  <c r="CN595" i="9" a="1"/>
  <c r="CN595" i="9" s="1"/>
  <c r="CN696" i="9" a="1"/>
  <c r="CN696" i="9" s="1"/>
  <c r="CN797" i="9" a="1"/>
  <c r="CN797" i="9" s="1"/>
  <c r="CN898" i="9" a="1"/>
  <c r="CN898" i="9" s="1"/>
  <c r="BW309" i="9" a="1"/>
  <c r="BW309" i="9" s="1"/>
  <c r="BW410" i="9" a="1"/>
  <c r="BW410" i="9" s="1"/>
  <c r="BW511" i="9" a="1"/>
  <c r="BW511" i="9" s="1"/>
  <c r="BW612" i="9" a="1"/>
  <c r="BW612" i="9" s="1"/>
  <c r="BW713" i="9" a="1"/>
  <c r="BW713" i="9" s="1"/>
  <c r="BW814" i="9" a="1"/>
  <c r="BW814" i="9" s="1"/>
  <c r="BW915" i="9" a="1"/>
  <c r="BW915" i="9" s="1"/>
  <c r="CQ289" i="9" a="1"/>
  <c r="CQ289" i="9" s="1"/>
  <c r="CQ390" i="9" a="1"/>
  <c r="CQ390" i="9" s="1"/>
  <c r="CQ491" i="9" a="1"/>
  <c r="CQ491" i="9" s="1"/>
  <c r="CQ592" i="9" a="1"/>
  <c r="CQ592" i="9" s="1"/>
  <c r="CQ693" i="9" a="1"/>
  <c r="CQ693" i="9" s="1"/>
  <c r="CQ794" i="9" a="1"/>
  <c r="CQ794" i="9" s="1"/>
  <c r="CQ895" i="9" a="1"/>
  <c r="CQ895" i="9" s="1"/>
  <c r="CS287" i="9" a="1"/>
  <c r="CS287" i="9" s="1"/>
  <c r="CS388" i="9" a="1"/>
  <c r="CS388" i="9" s="1"/>
  <c r="CS489" i="9" a="1"/>
  <c r="CS489" i="9" s="1"/>
  <c r="CS590" i="9" a="1"/>
  <c r="CS590" i="9" s="1"/>
  <c r="CS691" i="9" a="1"/>
  <c r="CS691" i="9" s="1"/>
  <c r="CS792" i="9" a="1"/>
  <c r="CS792" i="9" s="1"/>
  <c r="CS893" i="9" a="1"/>
  <c r="CS893" i="9" s="1"/>
  <c r="CE301" i="9" a="1"/>
  <c r="CE301" i="9" s="1"/>
  <c r="CE402" i="9" a="1"/>
  <c r="CE402" i="9" s="1"/>
  <c r="CE503" i="9" a="1"/>
  <c r="CE503" i="9" s="1"/>
  <c r="CE604" i="9" a="1"/>
  <c r="CE604" i="9" s="1"/>
  <c r="CE705" i="9" a="1"/>
  <c r="CE705" i="9" s="1"/>
  <c r="CE806" i="9" a="1"/>
  <c r="CE806" i="9" s="1"/>
  <c r="CE907" i="9" a="1"/>
  <c r="CE907" i="9" s="1"/>
  <c r="BP215" i="9" a="1"/>
  <c r="BP215" i="9" s="1"/>
  <c r="BP316" i="9" a="1"/>
  <c r="BP316" i="9" s="1"/>
  <c r="BP417" i="9" a="1"/>
  <c r="BP417" i="9" s="1"/>
  <c r="BP518" i="9" a="1"/>
  <c r="BP518" i="9" s="1"/>
  <c r="BP619" i="9" a="1"/>
  <c r="BP619" i="9" s="1"/>
  <c r="BP720" i="9" a="1"/>
  <c r="BP720" i="9" s="1"/>
  <c r="BP821" i="9" a="1"/>
  <c r="BP821" i="9" s="1"/>
  <c r="BP922" i="9" a="1"/>
  <c r="BP922" i="9" s="1"/>
  <c r="CO291" i="9" a="1"/>
  <c r="CO291" i="9" s="1"/>
  <c r="CO392" i="9" a="1"/>
  <c r="CO392" i="9" s="1"/>
  <c r="CO493" i="9" a="1"/>
  <c r="CO493" i="9" s="1"/>
  <c r="CO594" i="9" a="1"/>
  <c r="CO594" i="9" s="1"/>
  <c r="CO695" i="9" a="1"/>
  <c r="CO695" i="9" s="1"/>
  <c r="CO796" i="9" a="1"/>
  <c r="CO796" i="9" s="1"/>
  <c r="CO897" i="9" a="1"/>
  <c r="CO897" i="9" s="1"/>
  <c r="CR87" i="9"/>
  <c r="CR187" i="9" a="1"/>
  <c r="CR187" i="9" s="1"/>
  <c r="CY80" i="9"/>
  <c r="CY180" i="9" a="1"/>
  <c r="CY180" i="9" s="1"/>
  <c r="CK94" i="9"/>
  <c r="CK194" i="9" a="1"/>
  <c r="CK194" i="9" s="1"/>
  <c r="BZ105" i="9"/>
  <c r="BZ205" i="9" a="1"/>
  <c r="BZ205" i="9" s="1"/>
  <c r="CA104" i="9"/>
  <c r="CA204" i="9" a="1"/>
  <c r="CA204" i="9" s="1"/>
  <c r="BT111" i="9"/>
  <c r="BT211" i="9" a="1"/>
  <c r="BT211" i="9" s="1"/>
  <c r="CW82" i="9"/>
  <c r="CW182" i="9" a="1"/>
  <c r="CW182" i="9" s="1"/>
  <c r="CG98" i="9"/>
  <c r="CG198" i="9" a="1"/>
  <c r="CG198" i="9" s="1"/>
  <c r="CM92" i="9"/>
  <c r="CM192" i="9" a="1"/>
  <c r="CM192" i="9" s="1"/>
  <c r="BV109" i="9"/>
  <c r="BV209" i="9" a="1"/>
  <c r="BV209" i="9" s="1"/>
  <c r="CL93" i="9"/>
  <c r="CL193" i="9" a="1"/>
  <c r="CL193" i="9" s="1"/>
  <c r="CP89" i="9"/>
  <c r="CP189" i="9" a="1"/>
  <c r="CP189" i="9" s="1"/>
  <c r="DA78" i="9"/>
  <c r="DA178" i="9" a="1"/>
  <c r="DA178" i="9" s="1"/>
  <c r="BS112" i="9"/>
  <c r="BS212" i="9" a="1"/>
  <c r="BS212" i="9" s="1"/>
  <c r="BX107" i="9"/>
  <c r="BX207" i="9" a="1"/>
  <c r="BX207" i="9" s="1"/>
  <c r="CU84" i="9"/>
  <c r="CU184" i="9" a="1"/>
  <c r="CU184" i="9" s="1"/>
  <c r="CN91" i="9"/>
  <c r="CN191" i="9" a="1"/>
  <c r="CN191" i="9" s="1"/>
  <c r="BW108" i="9"/>
  <c r="BW208" i="9" a="1"/>
  <c r="BW208" i="9" s="1"/>
  <c r="CQ88" i="9"/>
  <c r="CQ188" i="9" a="1"/>
  <c r="CQ188" i="9" s="1"/>
  <c r="CS86" i="9"/>
  <c r="CS186" i="9" a="1"/>
  <c r="CS186" i="9" s="1"/>
  <c r="CE100" i="9"/>
  <c r="CE200" i="9" a="1"/>
  <c r="CE200" i="9" s="1"/>
  <c r="CO90" i="9"/>
  <c r="CO190" i="9" a="1"/>
  <c r="CO190" i="9" s="1"/>
  <c r="CJ95" i="9"/>
  <c r="CJ195" i="9" a="1"/>
  <c r="CJ195" i="9" s="1"/>
  <c r="BY106" i="9"/>
  <c r="BY206" i="9" a="1"/>
  <c r="BY206" i="9" s="1"/>
  <c r="BQ114" i="9"/>
  <c r="BQ214" i="9" a="1"/>
  <c r="BQ214" i="9" s="1"/>
  <c r="CF99" i="9"/>
  <c r="CF199" i="9" a="1"/>
  <c r="CF199" i="9" s="1"/>
  <c r="CI96" i="9"/>
  <c r="CI196" i="9" a="1"/>
  <c r="CI196" i="9" s="1"/>
  <c r="CC102" i="9"/>
  <c r="CC202" i="9" a="1"/>
  <c r="CC202" i="9" s="1"/>
  <c r="DD75" i="9"/>
  <c r="DD175" i="9" a="1"/>
  <c r="DD175" i="9" s="1"/>
  <c r="DB77" i="9"/>
  <c r="DB177" i="9" a="1"/>
  <c r="DB177" i="9" s="1"/>
  <c r="CZ79" i="9"/>
  <c r="CZ179" i="9" a="1"/>
  <c r="CZ179" i="9" s="1"/>
  <c r="CX81" i="9"/>
  <c r="CX181" i="9" a="1"/>
  <c r="CX181" i="9" s="1"/>
  <c r="CD101" i="9"/>
  <c r="CD201" i="9" a="1"/>
  <c r="CD201" i="9" s="1"/>
  <c r="BR113" i="9"/>
  <c r="BR213" i="9" a="1"/>
  <c r="BR213" i="9" s="1"/>
  <c r="CV83" i="9"/>
  <c r="CV183" i="9" a="1"/>
  <c r="CV183" i="9" s="1"/>
  <c r="BU110" i="9"/>
  <c r="BU210" i="9" a="1"/>
  <c r="BU210" i="9" s="1"/>
  <c r="DC76" i="9"/>
  <c r="DC176" i="9" a="1"/>
  <c r="DC176" i="9" s="1"/>
  <c r="CT85" i="9"/>
  <c r="CT185" i="9" a="1"/>
  <c r="CT185" i="9" s="1"/>
  <c r="CB103" i="9"/>
  <c r="CB203" i="9" a="1"/>
  <c r="CB203" i="9" s="1"/>
  <c r="CH97" i="9"/>
  <c r="CH197" i="9" a="1"/>
  <c r="CH197" i="9" s="1"/>
  <c r="CH299" i="9" l="1" a="1"/>
  <c r="CH299" i="9" s="1"/>
  <c r="CH400" i="9" a="1"/>
  <c r="CH400" i="9" s="1"/>
  <c r="CH501" i="9" a="1"/>
  <c r="CH501" i="9" s="1"/>
  <c r="CH602" i="9" a="1"/>
  <c r="CH602" i="9" s="1"/>
  <c r="CH703" i="9" a="1"/>
  <c r="CH703" i="9" s="1"/>
  <c r="CH804" i="9" a="1"/>
  <c r="CH804" i="9" s="1"/>
  <c r="CH905" i="9" a="1"/>
  <c r="CH905" i="9" s="1"/>
  <c r="BU312" i="9" a="1"/>
  <c r="BU312" i="9" s="1"/>
  <c r="BU413" i="9" a="1"/>
  <c r="BU413" i="9" s="1"/>
  <c r="BU514" i="9" a="1"/>
  <c r="BU514" i="9" s="1"/>
  <c r="BU615" i="9" a="1"/>
  <c r="BU615" i="9" s="1"/>
  <c r="BU716" i="9" a="1"/>
  <c r="BU716" i="9" s="1"/>
  <c r="BU817" i="9" a="1"/>
  <c r="BU817" i="9" s="1"/>
  <c r="BU918" i="9" a="1"/>
  <c r="BU918" i="9" s="1"/>
  <c r="CX283" i="9" a="1"/>
  <c r="CX283" i="9" s="1"/>
  <c r="CX384" i="9" a="1"/>
  <c r="CX384" i="9" s="1"/>
  <c r="CX485" i="9" a="1"/>
  <c r="CX485" i="9" s="1"/>
  <c r="CX586" i="9" a="1"/>
  <c r="CX586" i="9" s="1"/>
  <c r="CX687" i="9" a="1"/>
  <c r="CX687" i="9" s="1"/>
  <c r="CX788" i="9" a="1"/>
  <c r="CX788" i="9" s="1"/>
  <c r="CX889" i="9" a="1"/>
  <c r="CX889" i="9" s="1"/>
  <c r="CC304" i="9" a="1"/>
  <c r="CC304" i="9" s="1"/>
  <c r="CC405" i="9" a="1"/>
  <c r="CC405" i="9" s="1"/>
  <c r="CC506" i="9" a="1"/>
  <c r="CC506" i="9" s="1"/>
  <c r="CC607" i="9" a="1"/>
  <c r="CC607" i="9" s="1"/>
  <c r="CC708" i="9" a="1"/>
  <c r="CC708" i="9" s="1"/>
  <c r="CC809" i="9" a="1"/>
  <c r="CC809" i="9" s="1"/>
  <c r="CC910" i="9" a="1"/>
  <c r="CC910" i="9" s="1"/>
  <c r="BY308" i="9" a="1"/>
  <c r="BY308" i="9" s="1"/>
  <c r="BY409" i="9" a="1"/>
  <c r="BY409" i="9" s="1"/>
  <c r="BY510" i="9" a="1"/>
  <c r="BY510" i="9" s="1"/>
  <c r="BY611" i="9" a="1"/>
  <c r="BY611" i="9" s="1"/>
  <c r="BY712" i="9" a="1"/>
  <c r="BY712" i="9" s="1"/>
  <c r="BY813" i="9" a="1"/>
  <c r="BY813" i="9" s="1"/>
  <c r="BY914" i="9" a="1"/>
  <c r="BY914" i="9" s="1"/>
  <c r="CS288" i="9" a="1"/>
  <c r="CS288" i="9" s="1"/>
  <c r="CS389" i="9" a="1"/>
  <c r="CS389" i="9" s="1"/>
  <c r="CS490" i="9" a="1"/>
  <c r="CS490" i="9" s="1"/>
  <c r="CS591" i="9" a="1"/>
  <c r="CS591" i="9" s="1"/>
  <c r="CS692" i="9" a="1"/>
  <c r="CS692" i="9" s="1"/>
  <c r="CS793" i="9" a="1"/>
  <c r="CS793" i="9" s="1"/>
  <c r="CS894" i="9" a="1"/>
  <c r="CS894" i="9" s="1"/>
  <c r="CU286" i="9" a="1"/>
  <c r="CU286" i="9" s="1"/>
  <c r="CU387" i="9" a="1"/>
  <c r="CU387" i="9" s="1"/>
  <c r="CU488" i="9" a="1"/>
  <c r="CU488" i="9" s="1"/>
  <c r="CU589" i="9" a="1"/>
  <c r="CU589" i="9" s="1"/>
  <c r="CU690" i="9" a="1"/>
  <c r="CU690" i="9" s="1"/>
  <c r="CU791" i="9" a="1"/>
  <c r="CU791" i="9" s="1"/>
  <c r="CU892" i="9" a="1"/>
  <c r="CU892" i="9" s="1"/>
  <c r="CP291" i="9" a="1"/>
  <c r="CP291" i="9" s="1"/>
  <c r="CP392" i="9" a="1"/>
  <c r="CP392" i="9" s="1"/>
  <c r="CP493" i="9" a="1"/>
  <c r="CP493" i="9" s="1"/>
  <c r="CP594" i="9" a="1"/>
  <c r="CP594" i="9" s="1"/>
  <c r="CP695" i="9" a="1"/>
  <c r="CP695" i="9" s="1"/>
  <c r="CP796" i="9" a="1"/>
  <c r="CP796" i="9" s="1"/>
  <c r="CP897" i="9" a="1"/>
  <c r="CP897" i="9" s="1"/>
  <c r="CG300" i="9" a="1"/>
  <c r="CG300" i="9" s="1"/>
  <c r="CG401" i="9" a="1"/>
  <c r="CG401" i="9" s="1"/>
  <c r="CG502" i="9" a="1"/>
  <c r="CG502" i="9" s="1"/>
  <c r="CG603" i="9" a="1"/>
  <c r="CG603" i="9" s="1"/>
  <c r="CG704" i="9" a="1"/>
  <c r="CG704" i="9" s="1"/>
  <c r="CG805" i="9" a="1"/>
  <c r="CG805" i="9" s="1"/>
  <c r="CG906" i="9" a="1"/>
  <c r="CG906" i="9" s="1"/>
  <c r="BZ307" i="9" a="1"/>
  <c r="BZ307" i="9" s="1"/>
  <c r="BZ408" i="9" a="1"/>
  <c r="BZ408" i="9" s="1"/>
  <c r="BZ509" i="9" a="1"/>
  <c r="BZ509" i="9" s="1"/>
  <c r="BZ610" i="9" a="1"/>
  <c r="BZ610" i="9" s="1"/>
  <c r="BZ711" i="9" a="1"/>
  <c r="BZ711" i="9" s="1"/>
  <c r="BZ812" i="9" a="1"/>
  <c r="BZ812" i="9" s="1"/>
  <c r="BZ913" i="9" a="1"/>
  <c r="BZ913" i="9" s="1"/>
  <c r="CB305" i="9" a="1"/>
  <c r="CB305" i="9" s="1"/>
  <c r="CB406" i="9" a="1"/>
  <c r="CB406" i="9" s="1"/>
  <c r="CB507" i="9" a="1"/>
  <c r="CB507" i="9" s="1"/>
  <c r="CB608" i="9" a="1"/>
  <c r="CB608" i="9" s="1"/>
  <c r="CB709" i="9" a="1"/>
  <c r="CB709" i="9" s="1"/>
  <c r="CB810" i="9" a="1"/>
  <c r="CB810" i="9" s="1"/>
  <c r="CB911" i="9" a="1"/>
  <c r="CB911" i="9" s="1"/>
  <c r="CV285" i="9" a="1"/>
  <c r="CV285" i="9" s="1"/>
  <c r="CV386" i="9" a="1"/>
  <c r="CV386" i="9" s="1"/>
  <c r="CV487" i="9" a="1"/>
  <c r="CV487" i="9" s="1"/>
  <c r="CV588" i="9" a="1"/>
  <c r="CV588" i="9" s="1"/>
  <c r="CV689" i="9" a="1"/>
  <c r="CV689" i="9" s="1"/>
  <c r="CV790" i="9" a="1"/>
  <c r="CV790" i="9" s="1"/>
  <c r="CV891" i="9" a="1"/>
  <c r="CV891" i="9" s="1"/>
  <c r="CZ281" i="9" a="1"/>
  <c r="CZ281" i="9" s="1"/>
  <c r="CZ382" i="9" a="1"/>
  <c r="CZ382" i="9" s="1"/>
  <c r="CZ483" i="9" a="1"/>
  <c r="CZ483" i="9" s="1"/>
  <c r="CZ584" i="9" a="1"/>
  <c r="CZ584" i="9" s="1"/>
  <c r="CZ685" i="9" a="1"/>
  <c r="CZ685" i="9" s="1"/>
  <c r="CZ786" i="9" a="1"/>
  <c r="CZ786" i="9" s="1"/>
  <c r="CZ887" i="9" a="1"/>
  <c r="CZ887" i="9" s="1"/>
  <c r="CI298" i="9" a="1"/>
  <c r="CI298" i="9" s="1"/>
  <c r="CI399" i="9" a="1"/>
  <c r="CI399" i="9" s="1"/>
  <c r="CI500" i="9" a="1"/>
  <c r="CI500" i="9" s="1"/>
  <c r="CI601" i="9" a="1"/>
  <c r="CI601" i="9" s="1"/>
  <c r="CI702" i="9" a="1"/>
  <c r="CI702" i="9" s="1"/>
  <c r="CI803" i="9" a="1"/>
  <c r="CI803" i="9" s="1"/>
  <c r="CI904" i="9" a="1"/>
  <c r="CI904" i="9" s="1"/>
  <c r="CJ297" i="9" a="1"/>
  <c r="CJ297" i="9" s="1"/>
  <c r="CJ398" i="9" a="1"/>
  <c r="CJ398" i="9" s="1"/>
  <c r="CJ499" i="9" a="1"/>
  <c r="CJ499" i="9" s="1"/>
  <c r="CJ600" i="9" a="1"/>
  <c r="CJ600" i="9" s="1"/>
  <c r="CJ701" i="9" a="1"/>
  <c r="CJ701" i="9" s="1"/>
  <c r="CJ802" i="9" a="1"/>
  <c r="CJ802" i="9" s="1"/>
  <c r="CJ903" i="9" a="1"/>
  <c r="CJ903" i="9" s="1"/>
  <c r="CQ290" i="9" a="1"/>
  <c r="CQ290" i="9" s="1"/>
  <c r="CQ391" i="9" a="1"/>
  <c r="CQ391" i="9" s="1"/>
  <c r="CQ492" i="9" a="1"/>
  <c r="CQ492" i="9" s="1"/>
  <c r="CQ593" i="9" a="1"/>
  <c r="CQ593" i="9" s="1"/>
  <c r="CQ694" i="9" a="1"/>
  <c r="CQ694" i="9" s="1"/>
  <c r="CQ795" i="9" a="1"/>
  <c r="CQ795" i="9" s="1"/>
  <c r="CQ896" i="9" a="1"/>
  <c r="CQ896" i="9" s="1"/>
  <c r="BX309" i="9" a="1"/>
  <c r="BX309" i="9" s="1"/>
  <c r="BX410" i="9" a="1"/>
  <c r="BX410" i="9" s="1"/>
  <c r="BX511" i="9" a="1"/>
  <c r="BX511" i="9" s="1"/>
  <c r="BX612" i="9" a="1"/>
  <c r="BX612" i="9" s="1"/>
  <c r="BX713" i="9" a="1"/>
  <c r="BX713" i="9" s="1"/>
  <c r="BX814" i="9" a="1"/>
  <c r="BX814" i="9" s="1"/>
  <c r="BX915" i="9" a="1"/>
  <c r="BX915" i="9" s="1"/>
  <c r="CL295" i="9" a="1"/>
  <c r="CL295" i="9" s="1"/>
  <c r="CL396" i="9" a="1"/>
  <c r="CL396" i="9" s="1"/>
  <c r="CL497" i="9" a="1"/>
  <c r="CL497" i="9" s="1"/>
  <c r="CL598" i="9" a="1"/>
  <c r="CL598" i="9" s="1"/>
  <c r="CL699" i="9" a="1"/>
  <c r="CL699" i="9" s="1"/>
  <c r="CL800" i="9" a="1"/>
  <c r="CL800" i="9" s="1"/>
  <c r="CL901" i="9" a="1"/>
  <c r="CL901" i="9" s="1"/>
  <c r="CW284" i="9" a="1"/>
  <c r="CW284" i="9" s="1"/>
  <c r="CW385" i="9" a="1"/>
  <c r="CW385" i="9" s="1"/>
  <c r="CW486" i="9" a="1"/>
  <c r="CW486" i="9" s="1"/>
  <c r="CW587" i="9" a="1"/>
  <c r="CW587" i="9" s="1"/>
  <c r="CW688" i="9" a="1"/>
  <c r="CW688" i="9" s="1"/>
  <c r="CW789" i="9" a="1"/>
  <c r="CW789" i="9" s="1"/>
  <c r="CW890" i="9" a="1"/>
  <c r="CW890" i="9" s="1"/>
  <c r="CK296" i="9" a="1"/>
  <c r="CK296" i="9" s="1"/>
  <c r="CK397" i="9" a="1"/>
  <c r="CK397" i="9" s="1"/>
  <c r="CK498" i="9" a="1"/>
  <c r="CK498" i="9" s="1"/>
  <c r="CK599" i="9" a="1"/>
  <c r="CK599" i="9" s="1"/>
  <c r="CK700" i="9" a="1"/>
  <c r="CK700" i="9" s="1"/>
  <c r="CK801" i="9" a="1"/>
  <c r="CK801" i="9" s="1"/>
  <c r="CK902" i="9" a="1"/>
  <c r="CK902" i="9" s="1"/>
  <c r="CT287" i="9" a="1"/>
  <c r="CT287" i="9" s="1"/>
  <c r="CT388" i="9" a="1"/>
  <c r="CT388" i="9" s="1"/>
  <c r="CT489" i="9" a="1"/>
  <c r="CT489" i="9" s="1"/>
  <c r="CT590" i="9" a="1"/>
  <c r="CT590" i="9" s="1"/>
  <c r="CT691" i="9" a="1"/>
  <c r="CT691" i="9" s="1"/>
  <c r="CT792" i="9" a="1"/>
  <c r="CT792" i="9" s="1"/>
  <c r="CT893" i="9" a="1"/>
  <c r="CT893" i="9" s="1"/>
  <c r="BR315" i="9" a="1"/>
  <c r="BR315" i="9" s="1"/>
  <c r="BR416" i="9" a="1"/>
  <c r="BR416" i="9" s="1"/>
  <c r="BR517" i="9" a="1"/>
  <c r="BR517" i="9" s="1"/>
  <c r="BR618" i="9" a="1"/>
  <c r="BR618" i="9" s="1"/>
  <c r="BR719" i="9" a="1"/>
  <c r="BR719" i="9" s="1"/>
  <c r="BR820" i="9" a="1"/>
  <c r="BR820" i="9" s="1"/>
  <c r="BR921" i="9" a="1"/>
  <c r="BR921" i="9" s="1"/>
  <c r="DB279" i="9" a="1"/>
  <c r="DB279" i="9" s="1"/>
  <c r="DB380" i="9" a="1"/>
  <c r="DB380" i="9" s="1"/>
  <c r="DB481" i="9" a="1"/>
  <c r="DB481" i="9" s="1"/>
  <c r="DB582" i="9" a="1"/>
  <c r="DB582" i="9" s="1"/>
  <c r="DB683" i="9" a="1"/>
  <c r="DB683" i="9" s="1"/>
  <c r="DB784" i="9" a="1"/>
  <c r="DB784" i="9" s="1"/>
  <c r="DB885" i="9" a="1"/>
  <c r="DB885" i="9" s="1"/>
  <c r="CF301" i="9" a="1"/>
  <c r="CF301" i="9" s="1"/>
  <c r="CF402" i="9" a="1"/>
  <c r="CF402" i="9" s="1"/>
  <c r="CF503" i="9" a="1"/>
  <c r="CF503" i="9" s="1"/>
  <c r="CF604" i="9" a="1"/>
  <c r="CF604" i="9" s="1"/>
  <c r="CF705" i="9" a="1"/>
  <c r="CF705" i="9" s="1"/>
  <c r="CF806" i="9" a="1"/>
  <c r="CF806" i="9" s="1"/>
  <c r="CF907" i="9" a="1"/>
  <c r="CF907" i="9" s="1"/>
  <c r="CO292" i="9" a="1"/>
  <c r="CO292" i="9" s="1"/>
  <c r="CO393" i="9" a="1"/>
  <c r="CO393" i="9" s="1"/>
  <c r="CO494" i="9" a="1"/>
  <c r="CO494" i="9" s="1"/>
  <c r="CO595" i="9" a="1"/>
  <c r="CO595" i="9" s="1"/>
  <c r="CO696" i="9" a="1"/>
  <c r="CO696" i="9" s="1"/>
  <c r="CO797" i="9" a="1"/>
  <c r="CO797" i="9" s="1"/>
  <c r="CO898" i="9" a="1"/>
  <c r="CO898" i="9" s="1"/>
  <c r="BW310" i="9" a="1"/>
  <c r="BW310" i="9" s="1"/>
  <c r="BW411" i="9" a="1"/>
  <c r="BW411" i="9" s="1"/>
  <c r="BW512" i="9" a="1"/>
  <c r="BW512" i="9" s="1"/>
  <c r="BW613" i="9" a="1"/>
  <c r="BW613" i="9" s="1"/>
  <c r="BW714" i="9" a="1"/>
  <c r="BW714" i="9" s="1"/>
  <c r="BW815" i="9" a="1"/>
  <c r="BW815" i="9" s="1"/>
  <c r="BW916" i="9" a="1"/>
  <c r="BW916" i="9" s="1"/>
  <c r="BS314" i="9" a="1"/>
  <c r="BS314" i="9" s="1"/>
  <c r="BS415" i="9" a="1"/>
  <c r="BS415" i="9" s="1"/>
  <c r="BS516" i="9" a="1"/>
  <c r="BS516" i="9" s="1"/>
  <c r="BS617" i="9" a="1"/>
  <c r="BS617" i="9" s="1"/>
  <c r="BS718" i="9" a="1"/>
  <c r="BS718" i="9" s="1"/>
  <c r="BS819" i="9" a="1"/>
  <c r="BS819" i="9" s="1"/>
  <c r="BS920" i="9" a="1"/>
  <c r="BS920" i="9" s="1"/>
  <c r="BV311" i="9" a="1"/>
  <c r="BV311" i="9" s="1"/>
  <c r="BV412" i="9" a="1"/>
  <c r="BV412" i="9" s="1"/>
  <c r="BV513" i="9" a="1"/>
  <c r="BV513" i="9" s="1"/>
  <c r="BV614" i="9" a="1"/>
  <c r="BV614" i="9" s="1"/>
  <c r="BV715" i="9" a="1"/>
  <c r="BV715" i="9" s="1"/>
  <c r="BV816" i="9" a="1"/>
  <c r="BV816" i="9" s="1"/>
  <c r="BV917" i="9" a="1"/>
  <c r="BV917" i="9" s="1"/>
  <c r="BT313" i="9" a="1"/>
  <c r="BT313" i="9" s="1"/>
  <c r="BT414" i="9" a="1"/>
  <c r="BT414" i="9" s="1"/>
  <c r="BT515" i="9" a="1"/>
  <c r="BT515" i="9" s="1"/>
  <c r="BT616" i="9" a="1"/>
  <c r="BT616" i="9" s="1"/>
  <c r="BT717" i="9" a="1"/>
  <c r="BT717" i="9" s="1"/>
  <c r="BT818" i="9" a="1"/>
  <c r="BT818" i="9" s="1"/>
  <c r="BT919" i="9" a="1"/>
  <c r="BT919" i="9" s="1"/>
  <c r="CY282" i="9" a="1"/>
  <c r="CY282" i="9" s="1"/>
  <c r="CY383" i="9" a="1"/>
  <c r="CY383" i="9" s="1"/>
  <c r="CY484" i="9" a="1"/>
  <c r="CY484" i="9" s="1"/>
  <c r="CY585" i="9" a="1"/>
  <c r="CY585" i="9" s="1"/>
  <c r="CY686" i="9" a="1"/>
  <c r="CY686" i="9" s="1"/>
  <c r="CY787" i="9" a="1"/>
  <c r="CY787" i="9" s="1"/>
  <c r="CY888" i="9" a="1"/>
  <c r="CY888" i="9" s="1"/>
  <c r="DC278" i="9" a="1"/>
  <c r="DC278" i="9" s="1"/>
  <c r="DC379" i="9" a="1"/>
  <c r="DC379" i="9" s="1"/>
  <c r="DC480" i="9" a="1"/>
  <c r="DC480" i="9" s="1"/>
  <c r="DC581" i="9" a="1"/>
  <c r="DC581" i="9" s="1"/>
  <c r="DC682" i="9" a="1"/>
  <c r="DC682" i="9" s="1"/>
  <c r="DC783" i="9" a="1"/>
  <c r="DC783" i="9" s="1"/>
  <c r="DC884" i="9" a="1"/>
  <c r="DC884" i="9" s="1"/>
  <c r="CD303" i="9" a="1"/>
  <c r="CD303" i="9" s="1"/>
  <c r="CD404" i="9" a="1"/>
  <c r="CD404" i="9" s="1"/>
  <c r="CD505" i="9" a="1"/>
  <c r="CD505" i="9" s="1"/>
  <c r="CD606" i="9" a="1"/>
  <c r="CD606" i="9" s="1"/>
  <c r="CD707" i="9" a="1"/>
  <c r="CD707" i="9" s="1"/>
  <c r="CD808" i="9" a="1"/>
  <c r="CD808" i="9" s="1"/>
  <c r="CD909" i="9" a="1"/>
  <c r="CD909" i="9" s="1"/>
  <c r="DD277" i="9" a="1"/>
  <c r="DD277" i="9" s="1"/>
  <c r="DD378" i="9" a="1"/>
  <c r="DD378" i="9" s="1"/>
  <c r="DD479" i="9" a="1"/>
  <c r="DD479" i="9" s="1"/>
  <c r="DD580" i="9" a="1"/>
  <c r="DD580" i="9" s="1"/>
  <c r="DD681" i="9" a="1"/>
  <c r="DD681" i="9" s="1"/>
  <c r="DD782" i="9" a="1"/>
  <c r="DD782" i="9" s="1"/>
  <c r="DD883" i="9" a="1"/>
  <c r="DD883" i="9" s="1"/>
  <c r="BQ215" i="9" a="1"/>
  <c r="BQ215" i="9" s="1"/>
  <c r="BQ316" i="9" a="1"/>
  <c r="BQ316" i="9" s="1"/>
  <c r="BQ417" i="9" a="1"/>
  <c r="BQ417" i="9" s="1"/>
  <c r="BQ518" i="9" a="1"/>
  <c r="BQ518" i="9" s="1"/>
  <c r="BQ619" i="9" a="1"/>
  <c r="BQ619" i="9" s="1"/>
  <c r="BQ720" i="9" a="1"/>
  <c r="BQ720" i="9" s="1"/>
  <c r="BQ821" i="9" a="1"/>
  <c r="BQ821" i="9" s="1"/>
  <c r="BQ922" i="9" a="1"/>
  <c r="BQ922" i="9" s="1"/>
  <c r="CE302" i="9" a="1"/>
  <c r="CE302" i="9" s="1"/>
  <c r="CE403" i="9" a="1"/>
  <c r="CE403" i="9" s="1"/>
  <c r="CE504" i="9" a="1"/>
  <c r="CE504" i="9" s="1"/>
  <c r="CE605" i="9" a="1"/>
  <c r="CE605" i="9" s="1"/>
  <c r="CE706" i="9" a="1"/>
  <c r="CE706" i="9" s="1"/>
  <c r="CE807" i="9" a="1"/>
  <c r="CE807" i="9" s="1"/>
  <c r="CE908" i="9" a="1"/>
  <c r="CE908" i="9" s="1"/>
  <c r="CN293" i="9" a="1"/>
  <c r="CN293" i="9" s="1"/>
  <c r="CN394" i="9" a="1"/>
  <c r="CN394" i="9" s="1"/>
  <c r="CN495" i="9" a="1"/>
  <c r="CN495" i="9" s="1"/>
  <c r="CN596" i="9" a="1"/>
  <c r="CN596" i="9" s="1"/>
  <c r="CN697" i="9" a="1"/>
  <c r="CN697" i="9" s="1"/>
  <c r="CN798" i="9" a="1"/>
  <c r="CN798" i="9" s="1"/>
  <c r="CN899" i="9" a="1"/>
  <c r="CN899" i="9" s="1"/>
  <c r="DA280" i="9" a="1"/>
  <c r="DA280" i="9" s="1"/>
  <c r="DA381" i="9" a="1"/>
  <c r="DA381" i="9" s="1"/>
  <c r="DA482" i="9" a="1"/>
  <c r="DA482" i="9" s="1"/>
  <c r="DA583" i="9" a="1"/>
  <c r="DA583" i="9" s="1"/>
  <c r="DA684" i="9" a="1"/>
  <c r="DA684" i="9" s="1"/>
  <c r="DA785" i="9" a="1"/>
  <c r="DA785" i="9" s="1"/>
  <c r="DA886" i="9" a="1"/>
  <c r="DA886" i="9" s="1"/>
  <c r="CM294" i="9" a="1"/>
  <c r="CM294" i="9" s="1"/>
  <c r="CM395" i="9" a="1"/>
  <c r="CM395" i="9" s="1"/>
  <c r="CM496" i="9" a="1"/>
  <c r="CM496" i="9" s="1"/>
  <c r="CM597" i="9" a="1"/>
  <c r="CM597" i="9" s="1"/>
  <c r="CM698" i="9" a="1"/>
  <c r="CM698" i="9" s="1"/>
  <c r="CM799" i="9" a="1"/>
  <c r="CM799" i="9" s="1"/>
  <c r="CM900" i="9" a="1"/>
  <c r="CM900" i="9" s="1"/>
  <c r="CA306" i="9" a="1"/>
  <c r="CA306" i="9" s="1"/>
  <c r="CA407" i="9" a="1"/>
  <c r="CA407" i="9" s="1"/>
  <c r="CA508" i="9" a="1"/>
  <c r="CA508" i="9" s="1"/>
  <c r="CA609" i="9" a="1"/>
  <c r="CA609" i="9" s="1"/>
  <c r="CA710" i="9" a="1"/>
  <c r="CA710" i="9" s="1"/>
  <c r="CA811" i="9" a="1"/>
  <c r="CA811" i="9" s="1"/>
  <c r="CA912" i="9" a="1"/>
  <c r="CA912" i="9" s="1"/>
  <c r="CR289" i="9" a="1"/>
  <c r="CR289" i="9" s="1"/>
  <c r="CR390" i="9" a="1"/>
  <c r="CR390" i="9" s="1"/>
  <c r="CR491" i="9" a="1"/>
  <c r="CR491" i="9" s="1"/>
  <c r="CR592" i="9" a="1"/>
  <c r="CR592" i="9" s="1"/>
  <c r="CR693" i="9" a="1"/>
  <c r="CR693" i="9" s="1"/>
  <c r="CR794" i="9" a="1"/>
  <c r="CR794" i="9" s="1"/>
  <c r="CR895" i="9" a="1"/>
  <c r="CR895" i="9" s="1"/>
  <c r="CH98" i="9"/>
  <c r="CH198" i="9" a="1"/>
  <c r="CH198" i="9" s="1"/>
  <c r="BU111" i="9"/>
  <c r="BU211" i="9" a="1"/>
  <c r="BU211" i="9" s="1"/>
  <c r="CX82" i="9"/>
  <c r="CX182" i="9" a="1"/>
  <c r="CX182" i="9" s="1"/>
  <c r="CC103" i="9"/>
  <c r="CC203" i="9" a="1"/>
  <c r="CC203" i="9" s="1"/>
  <c r="BY107" i="9"/>
  <c r="BY207" i="9" a="1"/>
  <c r="BY207" i="9" s="1"/>
  <c r="CS87" i="9"/>
  <c r="CS187" i="9" a="1"/>
  <c r="CS187" i="9" s="1"/>
  <c r="CU85" i="9"/>
  <c r="CU185" i="9" a="1"/>
  <c r="CU185" i="9" s="1"/>
  <c r="CP90" i="9"/>
  <c r="CP190" i="9" a="1"/>
  <c r="CP190" i="9" s="1"/>
  <c r="CG99" i="9"/>
  <c r="CG199" i="9" a="1"/>
  <c r="CG199" i="9" s="1"/>
  <c r="BZ106" i="9"/>
  <c r="BZ206" i="9" a="1"/>
  <c r="BZ206" i="9" s="1"/>
  <c r="CV84" i="9"/>
  <c r="CV184" i="9" a="1"/>
  <c r="CV184" i="9" s="1"/>
  <c r="CJ96" i="9"/>
  <c r="CJ196" i="9" a="1"/>
  <c r="CJ196" i="9" s="1"/>
  <c r="BX108" i="9"/>
  <c r="BX208" i="9" a="1"/>
  <c r="BX208" i="9" s="1"/>
  <c r="CK95" i="9"/>
  <c r="CK195" i="9" a="1"/>
  <c r="CK195" i="9" s="1"/>
  <c r="CQ89" i="9"/>
  <c r="CQ189" i="9" a="1"/>
  <c r="CQ189" i="9" s="1"/>
  <c r="CT86" i="9"/>
  <c r="CT186" i="9" a="1"/>
  <c r="CT186" i="9" s="1"/>
  <c r="BR114" i="9"/>
  <c r="BR214" i="9" a="1"/>
  <c r="BR214" i="9" s="1"/>
  <c r="DB78" i="9"/>
  <c r="DB178" i="9" a="1"/>
  <c r="DB178" i="9" s="1"/>
  <c r="CF100" i="9"/>
  <c r="CF200" i="9" a="1"/>
  <c r="CF200" i="9" s="1"/>
  <c r="CO91" i="9"/>
  <c r="CO191" i="9" a="1"/>
  <c r="CO191" i="9" s="1"/>
  <c r="BW109" i="9"/>
  <c r="BW209" i="9" a="1"/>
  <c r="BW209" i="9" s="1"/>
  <c r="BS113" i="9"/>
  <c r="BS213" i="9" a="1"/>
  <c r="BS213" i="9" s="1"/>
  <c r="BV110" i="9"/>
  <c r="BV210" i="9" a="1"/>
  <c r="BV210" i="9" s="1"/>
  <c r="BT112" i="9"/>
  <c r="BT212" i="9" a="1"/>
  <c r="BT212" i="9" s="1"/>
  <c r="CY81" i="9"/>
  <c r="CY181" i="9" a="1"/>
  <c r="CY181" i="9" s="1"/>
  <c r="CZ80" i="9"/>
  <c r="CZ180" i="9" a="1"/>
  <c r="CZ180" i="9" s="1"/>
  <c r="CW83" i="9"/>
  <c r="CW183" i="9" a="1"/>
  <c r="CW183" i="9" s="1"/>
  <c r="CB104" i="9"/>
  <c r="CB204" i="9" a="1"/>
  <c r="CB204" i="9" s="1"/>
  <c r="CI97" i="9"/>
  <c r="CI197" i="9" a="1"/>
  <c r="CI197" i="9" s="1"/>
  <c r="CL94" i="9"/>
  <c r="CL194" i="9" a="1"/>
  <c r="CL194" i="9" s="1"/>
  <c r="DC77" i="9"/>
  <c r="DC177" i="9" a="1"/>
  <c r="DC177" i="9" s="1"/>
  <c r="CD102" i="9"/>
  <c r="CD202" i="9" a="1"/>
  <c r="CD202" i="9" s="1"/>
  <c r="DD76" i="9"/>
  <c r="DD176" i="9" a="1"/>
  <c r="DD176" i="9" s="1"/>
  <c r="CE101" i="9"/>
  <c r="CE201" i="9" a="1"/>
  <c r="CE201" i="9" s="1"/>
  <c r="CN92" i="9"/>
  <c r="CN192" i="9" a="1"/>
  <c r="CN192" i="9" s="1"/>
  <c r="DA79" i="9"/>
  <c r="DA179" i="9" a="1"/>
  <c r="DA179" i="9" s="1"/>
  <c r="CM93" i="9"/>
  <c r="CM193" i="9" a="1"/>
  <c r="CM193" i="9" s="1"/>
  <c r="CA105" i="9"/>
  <c r="CA205" i="9" a="1"/>
  <c r="CA205" i="9" s="1"/>
  <c r="CR88" i="9"/>
  <c r="CR188" i="9" a="1"/>
  <c r="CR188" i="9" s="1"/>
  <c r="CW285" i="9" l="1" a="1"/>
  <c r="CW285" i="9" s="1"/>
  <c r="CW386" i="9" a="1"/>
  <c r="CW386" i="9" s="1"/>
  <c r="CW487" i="9" a="1"/>
  <c r="CW487" i="9" s="1"/>
  <c r="CW588" i="9" a="1"/>
  <c r="CW588" i="9" s="1"/>
  <c r="CW689" i="9" a="1"/>
  <c r="CW689" i="9" s="1"/>
  <c r="CW790" i="9" a="1"/>
  <c r="CW790" i="9" s="1"/>
  <c r="CW891" i="9" a="1"/>
  <c r="CW891" i="9" s="1"/>
  <c r="DA281" i="9" a="1"/>
  <c r="DA281" i="9" s="1"/>
  <c r="DA382" i="9" a="1"/>
  <c r="DA382" i="9" s="1"/>
  <c r="DA483" i="9" a="1"/>
  <c r="DA483" i="9" s="1"/>
  <c r="DA584" i="9" a="1"/>
  <c r="DA584" i="9" s="1"/>
  <c r="DA685" i="9" a="1"/>
  <c r="DA685" i="9" s="1"/>
  <c r="DA786" i="9" a="1"/>
  <c r="DA786" i="9" s="1"/>
  <c r="DA887" i="9" a="1"/>
  <c r="DA887" i="9" s="1"/>
  <c r="CD304" i="9" a="1"/>
  <c r="CD304" i="9" s="1"/>
  <c r="CD405" i="9" a="1"/>
  <c r="CD405" i="9" s="1"/>
  <c r="CD506" i="9" a="1"/>
  <c r="CD506" i="9" s="1"/>
  <c r="CD607" i="9" a="1"/>
  <c r="CD607" i="9" s="1"/>
  <c r="CD708" i="9" a="1"/>
  <c r="CD708" i="9" s="1"/>
  <c r="CD809" i="9" a="1"/>
  <c r="CD809" i="9" s="1"/>
  <c r="CD910" i="9" a="1"/>
  <c r="CD910" i="9" s="1"/>
  <c r="CB306" i="9" a="1"/>
  <c r="CB306" i="9" s="1"/>
  <c r="CB407" i="9" a="1"/>
  <c r="CB407" i="9" s="1"/>
  <c r="CB508" i="9" a="1"/>
  <c r="CB508" i="9" s="1"/>
  <c r="CB609" i="9" a="1"/>
  <c r="CB609" i="9" s="1"/>
  <c r="CB710" i="9" a="1"/>
  <c r="CB710" i="9" s="1"/>
  <c r="CB811" i="9" a="1"/>
  <c r="CB811" i="9" s="1"/>
  <c r="CB912" i="9" a="1"/>
  <c r="CB912" i="9" s="1"/>
  <c r="BT314" i="9" a="1"/>
  <c r="BT314" i="9" s="1"/>
  <c r="BT415" i="9" a="1"/>
  <c r="BT415" i="9" s="1"/>
  <c r="BT516" i="9" a="1"/>
  <c r="BT516" i="9" s="1"/>
  <c r="BT617" i="9" a="1"/>
  <c r="BT617" i="9" s="1"/>
  <c r="BT718" i="9" a="1"/>
  <c r="BT718" i="9" s="1"/>
  <c r="BT819" i="9" a="1"/>
  <c r="BT819" i="9" s="1"/>
  <c r="BT920" i="9" a="1"/>
  <c r="BT920" i="9" s="1"/>
  <c r="CO293" i="9" a="1"/>
  <c r="CO293" i="9" s="1"/>
  <c r="CO394" i="9" a="1"/>
  <c r="CO394" i="9" s="1"/>
  <c r="CO495" i="9" a="1"/>
  <c r="CO495" i="9" s="1"/>
  <c r="CO596" i="9" a="1"/>
  <c r="CO596" i="9" s="1"/>
  <c r="CO697" i="9" a="1"/>
  <c r="CO697" i="9" s="1"/>
  <c r="CO798" i="9" a="1"/>
  <c r="CO798" i="9" s="1"/>
  <c r="CO899" i="9" a="1"/>
  <c r="CO899" i="9" s="1"/>
  <c r="CT288" i="9" a="1"/>
  <c r="CT288" i="9" s="1"/>
  <c r="CT389" i="9" a="1"/>
  <c r="CT389" i="9" s="1"/>
  <c r="CT490" i="9" a="1"/>
  <c r="CT490" i="9" s="1"/>
  <c r="CT591" i="9" a="1"/>
  <c r="CT591" i="9" s="1"/>
  <c r="CT692" i="9" a="1"/>
  <c r="CT692" i="9" s="1"/>
  <c r="CT793" i="9" a="1"/>
  <c r="CT793" i="9" s="1"/>
  <c r="CT894" i="9" a="1"/>
  <c r="CT894" i="9" s="1"/>
  <c r="CJ298" i="9" a="1"/>
  <c r="CJ298" i="9" s="1"/>
  <c r="CJ399" i="9" a="1"/>
  <c r="CJ399" i="9" s="1"/>
  <c r="CJ500" i="9" a="1"/>
  <c r="CJ500" i="9" s="1"/>
  <c r="CJ601" i="9" a="1"/>
  <c r="CJ601" i="9" s="1"/>
  <c r="CJ702" i="9" a="1"/>
  <c r="CJ702" i="9" s="1"/>
  <c r="CJ803" i="9" a="1"/>
  <c r="CJ803" i="9" s="1"/>
  <c r="CJ904" i="9" a="1"/>
  <c r="CJ904" i="9" s="1"/>
  <c r="CP292" i="9" a="1"/>
  <c r="CP292" i="9" s="1"/>
  <c r="CP393" i="9" a="1"/>
  <c r="CP393" i="9" s="1"/>
  <c r="CP494" i="9" a="1"/>
  <c r="CP494" i="9" s="1"/>
  <c r="CP595" i="9" a="1"/>
  <c r="CP595" i="9" s="1"/>
  <c r="CP696" i="9" a="1"/>
  <c r="CP696" i="9" s="1"/>
  <c r="CP797" i="9" a="1"/>
  <c r="CP797" i="9" s="1"/>
  <c r="CP898" i="9" a="1"/>
  <c r="CP898" i="9" s="1"/>
  <c r="CC305" i="9" a="1"/>
  <c r="CC305" i="9" s="1"/>
  <c r="CC406" i="9" a="1"/>
  <c r="CC406" i="9" s="1"/>
  <c r="CC507" i="9" a="1"/>
  <c r="CC507" i="9" s="1"/>
  <c r="CC608" i="9" a="1"/>
  <c r="CC608" i="9" s="1"/>
  <c r="CC709" i="9" a="1"/>
  <c r="CC709" i="9" s="1"/>
  <c r="CC810" i="9" a="1"/>
  <c r="CC810" i="9" s="1"/>
  <c r="CC911" i="9" a="1"/>
  <c r="CC911" i="9" s="1"/>
  <c r="CQ291" i="9" a="1"/>
  <c r="CQ291" i="9" s="1"/>
  <c r="CQ392" i="9" a="1"/>
  <c r="CQ392" i="9" s="1"/>
  <c r="CQ493" i="9" a="1"/>
  <c r="CQ493" i="9" s="1"/>
  <c r="CQ594" i="9" a="1"/>
  <c r="CQ594" i="9" s="1"/>
  <c r="CQ695" i="9" a="1"/>
  <c r="CQ695" i="9" s="1"/>
  <c r="CQ796" i="9" a="1"/>
  <c r="CQ796" i="9" s="1"/>
  <c r="CQ897" i="9" a="1"/>
  <c r="CQ897" i="9" s="1"/>
  <c r="CF302" i="9" a="1"/>
  <c r="CF302" i="9" s="1"/>
  <c r="CF403" i="9" a="1"/>
  <c r="CF403" i="9" s="1"/>
  <c r="CF504" i="9" a="1"/>
  <c r="CF504" i="9" s="1"/>
  <c r="CF605" i="9" a="1"/>
  <c r="CF605" i="9" s="1"/>
  <c r="CF706" i="9" a="1"/>
  <c r="CF706" i="9" s="1"/>
  <c r="CF807" i="9" a="1"/>
  <c r="CF807" i="9" s="1"/>
  <c r="CF908" i="9" a="1"/>
  <c r="CF908" i="9" s="1"/>
  <c r="CX284" i="9" a="1"/>
  <c r="CX284" i="9" s="1"/>
  <c r="CX385" i="9" a="1"/>
  <c r="CX385" i="9" s="1"/>
  <c r="CX486" i="9" a="1"/>
  <c r="CX486" i="9" s="1"/>
  <c r="CX587" i="9" a="1"/>
  <c r="CX587" i="9" s="1"/>
  <c r="CX688" i="9" a="1"/>
  <c r="CX688" i="9" s="1"/>
  <c r="CX789" i="9" a="1"/>
  <c r="CX789" i="9" s="1"/>
  <c r="CX890" i="9" a="1"/>
  <c r="CX890" i="9" s="1"/>
  <c r="DC279" i="9" a="1"/>
  <c r="DC279" i="9" s="1"/>
  <c r="DC380" i="9" a="1"/>
  <c r="DC380" i="9" s="1"/>
  <c r="DC481" i="9" a="1"/>
  <c r="DC481" i="9" s="1"/>
  <c r="DC582" i="9" a="1"/>
  <c r="DC582" i="9" s="1"/>
  <c r="DC683" i="9" a="1"/>
  <c r="DC683" i="9" s="1"/>
  <c r="DC784" i="9" a="1"/>
  <c r="DC784" i="9" s="1"/>
  <c r="DC885" i="9" a="1"/>
  <c r="DC885" i="9" s="1"/>
  <c r="BV312" i="9" a="1"/>
  <c r="BV312" i="9" s="1"/>
  <c r="BV413" i="9" a="1"/>
  <c r="BV413" i="9" s="1"/>
  <c r="BV514" i="9" a="1"/>
  <c r="BV514" i="9" s="1"/>
  <c r="BV615" i="9" a="1"/>
  <c r="BV615" i="9" s="1"/>
  <c r="BV716" i="9" a="1"/>
  <c r="BV716" i="9" s="1"/>
  <c r="BV817" i="9" a="1"/>
  <c r="BV817" i="9" s="1"/>
  <c r="BV918" i="9" a="1"/>
  <c r="BV918" i="9" s="1"/>
  <c r="CA307" i="9" a="1"/>
  <c r="CA307" i="9" s="1"/>
  <c r="CA408" i="9" a="1"/>
  <c r="CA408" i="9" s="1"/>
  <c r="CA509" i="9" a="1"/>
  <c r="CA509" i="9" s="1"/>
  <c r="CA610" i="9" a="1"/>
  <c r="CA610" i="9" s="1"/>
  <c r="CA711" i="9" a="1"/>
  <c r="CA711" i="9" s="1"/>
  <c r="CA812" i="9" a="1"/>
  <c r="CA812" i="9" s="1"/>
  <c r="CA913" i="9" a="1"/>
  <c r="CA913" i="9" s="1"/>
  <c r="CE303" i="9" a="1"/>
  <c r="CE303" i="9" s="1"/>
  <c r="CE404" i="9" a="1"/>
  <c r="CE404" i="9" s="1"/>
  <c r="CE505" i="9" a="1"/>
  <c r="CE505" i="9" s="1"/>
  <c r="CE606" i="9" a="1"/>
  <c r="CE606" i="9" s="1"/>
  <c r="CE707" i="9" a="1"/>
  <c r="CE707" i="9" s="1"/>
  <c r="CE808" i="9" a="1"/>
  <c r="CE808" i="9" s="1"/>
  <c r="CE909" i="9" a="1"/>
  <c r="CE909" i="9" s="1"/>
  <c r="CL296" i="9" a="1"/>
  <c r="CL296" i="9" s="1"/>
  <c r="CL397" i="9" a="1"/>
  <c r="CL397" i="9" s="1"/>
  <c r="CL498" i="9" a="1"/>
  <c r="CL498" i="9" s="1"/>
  <c r="CL599" i="9" a="1"/>
  <c r="CL599" i="9" s="1"/>
  <c r="CL700" i="9" a="1"/>
  <c r="CL700" i="9" s="1"/>
  <c r="CL801" i="9" a="1"/>
  <c r="CL801" i="9" s="1"/>
  <c r="CL902" i="9" a="1"/>
  <c r="CL902" i="9" s="1"/>
  <c r="CZ282" i="9" a="1"/>
  <c r="CZ282" i="9" s="1"/>
  <c r="CZ383" i="9" a="1"/>
  <c r="CZ383" i="9" s="1"/>
  <c r="CZ484" i="9" a="1"/>
  <c r="CZ484" i="9" s="1"/>
  <c r="CZ585" i="9" a="1"/>
  <c r="CZ585" i="9" s="1"/>
  <c r="CZ686" i="9" a="1"/>
  <c r="CZ686" i="9" s="1"/>
  <c r="CZ787" i="9" a="1"/>
  <c r="CZ787" i="9" s="1"/>
  <c r="CZ888" i="9" a="1"/>
  <c r="CZ888" i="9" s="1"/>
  <c r="BS315" i="9" a="1"/>
  <c r="BS315" i="9" s="1"/>
  <c r="BS416" i="9" a="1"/>
  <c r="BS416" i="9" s="1"/>
  <c r="BS517" i="9" a="1"/>
  <c r="BS517" i="9" s="1"/>
  <c r="BS618" i="9" a="1"/>
  <c r="BS618" i="9" s="1"/>
  <c r="BS719" i="9" a="1"/>
  <c r="BS719" i="9" s="1"/>
  <c r="BS820" i="9" a="1"/>
  <c r="BS820" i="9" s="1"/>
  <c r="BS921" i="9" a="1"/>
  <c r="BS921" i="9" s="1"/>
  <c r="DB280" i="9" a="1"/>
  <c r="DB280" i="9" s="1"/>
  <c r="DB381" i="9" a="1"/>
  <c r="DB381" i="9" s="1"/>
  <c r="DB482" i="9" a="1"/>
  <c r="DB482" i="9" s="1"/>
  <c r="DB583" i="9" a="1"/>
  <c r="DB583" i="9" s="1"/>
  <c r="DB684" i="9" a="1"/>
  <c r="DB684" i="9" s="1"/>
  <c r="DB785" i="9" a="1"/>
  <c r="DB785" i="9" s="1"/>
  <c r="DB886" i="9" a="1"/>
  <c r="DB886" i="9" s="1"/>
  <c r="CK297" i="9" a="1"/>
  <c r="CK297" i="9" s="1"/>
  <c r="CK398" i="9" a="1"/>
  <c r="CK398" i="9" s="1"/>
  <c r="CK499" i="9" a="1"/>
  <c r="CK499" i="9" s="1"/>
  <c r="CK600" i="9" a="1"/>
  <c r="CK600" i="9" s="1"/>
  <c r="CK701" i="9" a="1"/>
  <c r="CK701" i="9" s="1"/>
  <c r="CK802" i="9" a="1"/>
  <c r="CK802" i="9" s="1"/>
  <c r="CK903" i="9" a="1"/>
  <c r="CK903" i="9" s="1"/>
  <c r="BZ308" i="9" a="1"/>
  <c r="BZ308" i="9" s="1"/>
  <c r="BZ409" i="9" a="1"/>
  <c r="BZ409" i="9" s="1"/>
  <c r="BZ510" i="9" a="1"/>
  <c r="BZ510" i="9" s="1"/>
  <c r="BZ611" i="9" a="1"/>
  <c r="BZ611" i="9" s="1"/>
  <c r="BZ712" i="9" a="1"/>
  <c r="BZ712" i="9" s="1"/>
  <c r="BZ813" i="9" a="1"/>
  <c r="BZ813" i="9" s="1"/>
  <c r="BZ914" i="9" a="1"/>
  <c r="BZ914" i="9" s="1"/>
  <c r="CS289" i="9" a="1"/>
  <c r="CS289" i="9" s="1"/>
  <c r="CS390" i="9" a="1"/>
  <c r="CS390" i="9" s="1"/>
  <c r="CS491" i="9" a="1"/>
  <c r="CS491" i="9" s="1"/>
  <c r="CS592" i="9" a="1"/>
  <c r="CS592" i="9" s="1"/>
  <c r="CS693" i="9" a="1"/>
  <c r="CS693" i="9" s="1"/>
  <c r="CS794" i="9" a="1"/>
  <c r="CS794" i="9" s="1"/>
  <c r="CS895" i="9" a="1"/>
  <c r="CS895" i="9" s="1"/>
  <c r="BU313" i="9" a="1"/>
  <c r="BU313" i="9" s="1"/>
  <c r="BU414" i="9" a="1"/>
  <c r="BU414" i="9" s="1"/>
  <c r="BU515" i="9" a="1"/>
  <c r="BU515" i="9" s="1"/>
  <c r="BU616" i="9" a="1"/>
  <c r="BU616" i="9" s="1"/>
  <c r="BU717" i="9" a="1"/>
  <c r="BU717" i="9" s="1"/>
  <c r="BU818" i="9" a="1"/>
  <c r="BU818" i="9" s="1"/>
  <c r="BU919" i="9" a="1"/>
  <c r="BU919" i="9" s="1"/>
  <c r="CV286" i="9" a="1"/>
  <c r="CV286" i="9" s="1"/>
  <c r="CV387" i="9" a="1"/>
  <c r="CV387" i="9" s="1"/>
  <c r="CV488" i="9" a="1"/>
  <c r="CV488" i="9" s="1"/>
  <c r="CV589" i="9" a="1"/>
  <c r="CV589" i="9" s="1"/>
  <c r="CV690" i="9" a="1"/>
  <c r="CV690" i="9" s="1"/>
  <c r="CV791" i="9" a="1"/>
  <c r="CV791" i="9" s="1"/>
  <c r="CV892" i="9" a="1"/>
  <c r="CV892" i="9" s="1"/>
  <c r="CR290" i="9" a="1"/>
  <c r="CR290" i="9" s="1"/>
  <c r="CR391" i="9" a="1"/>
  <c r="CR391" i="9" s="1"/>
  <c r="CR492" i="9" a="1"/>
  <c r="CR492" i="9" s="1"/>
  <c r="CR593" i="9" a="1"/>
  <c r="CR593" i="9" s="1"/>
  <c r="CR694" i="9" a="1"/>
  <c r="CR694" i="9" s="1"/>
  <c r="CR795" i="9" a="1"/>
  <c r="CR795" i="9" s="1"/>
  <c r="CR896" i="9" a="1"/>
  <c r="CR896" i="9" s="1"/>
  <c r="CU287" i="9" a="1"/>
  <c r="CU287" i="9" s="1"/>
  <c r="CU388" i="9" a="1"/>
  <c r="CU388" i="9" s="1"/>
  <c r="CU489" i="9" a="1"/>
  <c r="CU489" i="9" s="1"/>
  <c r="CU590" i="9" a="1"/>
  <c r="CU590" i="9" s="1"/>
  <c r="CU691" i="9" a="1"/>
  <c r="CU691" i="9" s="1"/>
  <c r="CU792" i="9" a="1"/>
  <c r="CU792" i="9" s="1"/>
  <c r="CU893" i="9" a="1"/>
  <c r="CU893" i="9" s="1"/>
  <c r="CM295" i="9" a="1"/>
  <c r="CM295" i="9" s="1"/>
  <c r="CM396" i="9" a="1"/>
  <c r="CM396" i="9" s="1"/>
  <c r="CM497" i="9" a="1"/>
  <c r="CM497" i="9" s="1"/>
  <c r="CM598" i="9" a="1"/>
  <c r="CM598" i="9" s="1"/>
  <c r="CM699" i="9" a="1"/>
  <c r="CM699" i="9" s="1"/>
  <c r="CM800" i="9" a="1"/>
  <c r="CM800" i="9" s="1"/>
  <c r="CM901" i="9" a="1"/>
  <c r="CM901" i="9" s="1"/>
  <c r="DD278" i="9" a="1"/>
  <c r="DD278" i="9" s="1"/>
  <c r="DD379" i="9" a="1"/>
  <c r="DD379" i="9" s="1"/>
  <c r="DD480" i="9" a="1"/>
  <c r="DD480" i="9" s="1"/>
  <c r="DD581" i="9" a="1"/>
  <c r="DD581" i="9" s="1"/>
  <c r="DD682" i="9" a="1"/>
  <c r="DD682" i="9" s="1"/>
  <c r="DD783" i="9" a="1"/>
  <c r="DD783" i="9" s="1"/>
  <c r="DD884" i="9" a="1"/>
  <c r="DD884" i="9" s="1"/>
  <c r="CI299" i="9" a="1"/>
  <c r="CI299" i="9" s="1"/>
  <c r="CI400" i="9" a="1"/>
  <c r="CI400" i="9" s="1"/>
  <c r="CI501" i="9" a="1"/>
  <c r="CI501" i="9" s="1"/>
  <c r="CI602" i="9" a="1"/>
  <c r="CI602" i="9" s="1"/>
  <c r="CI703" i="9" a="1"/>
  <c r="CI703" i="9" s="1"/>
  <c r="CI804" i="9" a="1"/>
  <c r="CI804" i="9" s="1"/>
  <c r="CI905" i="9" a="1"/>
  <c r="CI905" i="9" s="1"/>
  <c r="CY283" i="9" a="1"/>
  <c r="CY283" i="9" s="1"/>
  <c r="CY384" i="9" a="1"/>
  <c r="CY384" i="9" s="1"/>
  <c r="CY485" i="9" a="1"/>
  <c r="CY485" i="9" s="1"/>
  <c r="CY586" i="9" a="1"/>
  <c r="CY586" i="9" s="1"/>
  <c r="CY687" i="9" a="1"/>
  <c r="CY687" i="9" s="1"/>
  <c r="CY788" i="9" a="1"/>
  <c r="CY788" i="9" s="1"/>
  <c r="CY889" i="9" a="1"/>
  <c r="CY889" i="9" s="1"/>
  <c r="BW311" i="9" a="1"/>
  <c r="BW311" i="9" s="1"/>
  <c r="BW412" i="9" a="1"/>
  <c r="BW412" i="9" s="1"/>
  <c r="BW513" i="9" a="1"/>
  <c r="BW513" i="9" s="1"/>
  <c r="BW614" i="9" a="1"/>
  <c r="BW614" i="9" s="1"/>
  <c r="BW715" i="9" a="1"/>
  <c r="BW715" i="9" s="1"/>
  <c r="BW816" i="9" a="1"/>
  <c r="BW816" i="9" s="1"/>
  <c r="BW917" i="9" a="1"/>
  <c r="BW917" i="9" s="1"/>
  <c r="BR215" i="9" a="1"/>
  <c r="BR215" i="9" s="1"/>
  <c r="BR316" i="9" a="1"/>
  <c r="BR316" i="9" s="1"/>
  <c r="BR417" i="9" a="1"/>
  <c r="BR417" i="9" s="1"/>
  <c r="BR518" i="9" a="1"/>
  <c r="BR518" i="9" s="1"/>
  <c r="BR619" i="9" a="1"/>
  <c r="BR619" i="9" s="1"/>
  <c r="BR720" i="9" a="1"/>
  <c r="BR720" i="9" s="1"/>
  <c r="BR821" i="9" a="1"/>
  <c r="BR821" i="9" s="1"/>
  <c r="BR922" i="9" a="1"/>
  <c r="BR922" i="9" s="1"/>
  <c r="BX310" i="9" a="1"/>
  <c r="BX310" i="9" s="1"/>
  <c r="BX411" i="9" a="1"/>
  <c r="BX411" i="9" s="1"/>
  <c r="BX512" i="9" a="1"/>
  <c r="BX512" i="9" s="1"/>
  <c r="BX613" i="9" a="1"/>
  <c r="BX613" i="9" s="1"/>
  <c r="BX714" i="9" a="1"/>
  <c r="BX714" i="9" s="1"/>
  <c r="BX815" i="9" a="1"/>
  <c r="BX815" i="9" s="1"/>
  <c r="BX916" i="9" a="1"/>
  <c r="BX916" i="9" s="1"/>
  <c r="CG301" i="9" a="1"/>
  <c r="CG301" i="9" s="1"/>
  <c r="CG402" i="9" a="1"/>
  <c r="CG402" i="9" s="1"/>
  <c r="CG503" i="9" a="1"/>
  <c r="CG503" i="9" s="1"/>
  <c r="CG604" i="9" a="1"/>
  <c r="CG604" i="9" s="1"/>
  <c r="CG705" i="9" a="1"/>
  <c r="CG705" i="9" s="1"/>
  <c r="CG806" i="9" a="1"/>
  <c r="CG806" i="9" s="1"/>
  <c r="CG907" i="9" a="1"/>
  <c r="CG907" i="9" s="1"/>
  <c r="BY309" i="9" a="1"/>
  <c r="BY309" i="9" s="1"/>
  <c r="BY410" i="9" a="1"/>
  <c r="BY410" i="9" s="1"/>
  <c r="BY511" i="9" a="1"/>
  <c r="BY511" i="9" s="1"/>
  <c r="BY612" i="9" a="1"/>
  <c r="BY612" i="9" s="1"/>
  <c r="BY713" i="9" a="1"/>
  <c r="BY713" i="9" s="1"/>
  <c r="BY814" i="9" a="1"/>
  <c r="BY814" i="9" s="1"/>
  <c r="BY915" i="9" a="1"/>
  <c r="BY915" i="9" s="1"/>
  <c r="CH300" i="9" a="1"/>
  <c r="CH300" i="9" s="1"/>
  <c r="CH401" i="9" a="1"/>
  <c r="CH401" i="9" s="1"/>
  <c r="CH502" i="9" a="1"/>
  <c r="CH502" i="9" s="1"/>
  <c r="CH603" i="9" a="1"/>
  <c r="CH603" i="9" s="1"/>
  <c r="CH704" i="9" a="1"/>
  <c r="CH704" i="9" s="1"/>
  <c r="CH805" i="9" a="1"/>
  <c r="CH805" i="9" s="1"/>
  <c r="CH906" i="9" a="1"/>
  <c r="CH906" i="9" s="1"/>
  <c r="CN294" i="9" a="1"/>
  <c r="CN294" i="9" s="1"/>
  <c r="CN395" i="9" a="1"/>
  <c r="CN395" i="9" s="1"/>
  <c r="CN496" i="9" a="1"/>
  <c r="CN496" i="9" s="1"/>
  <c r="CN597" i="9" a="1"/>
  <c r="CN597" i="9" s="1"/>
  <c r="CN698" i="9" a="1"/>
  <c r="CN698" i="9" s="1"/>
  <c r="CN799" i="9" a="1"/>
  <c r="CN799" i="9" s="1"/>
  <c r="CN900" i="9" a="1"/>
  <c r="CN900" i="9" s="1"/>
  <c r="DA80" i="9"/>
  <c r="DA180" i="9" a="1"/>
  <c r="DA180" i="9" s="1"/>
  <c r="CD103" i="9"/>
  <c r="CD203" i="9" a="1"/>
  <c r="CD203" i="9" s="1"/>
  <c r="CB105" i="9"/>
  <c r="CB205" i="9" a="1"/>
  <c r="CB205" i="9" s="1"/>
  <c r="BT113" i="9"/>
  <c r="BT213" i="9" a="1"/>
  <c r="BT213" i="9" s="1"/>
  <c r="CO92" i="9"/>
  <c r="CO192" i="9" a="1"/>
  <c r="CO192" i="9" s="1"/>
  <c r="CT87" i="9"/>
  <c r="CT187" i="9" a="1"/>
  <c r="CT187" i="9" s="1"/>
  <c r="CJ97" i="9"/>
  <c r="CJ197" i="9" a="1"/>
  <c r="CJ197" i="9" s="1"/>
  <c r="CP91" i="9"/>
  <c r="CP191" i="9" a="1"/>
  <c r="CP191" i="9" s="1"/>
  <c r="CC104" i="9"/>
  <c r="CC204" i="9" a="1"/>
  <c r="CC204" i="9" s="1"/>
  <c r="CR89" i="9"/>
  <c r="CR189" i="9" a="1"/>
  <c r="CR189" i="9" s="1"/>
  <c r="CF101" i="9"/>
  <c r="CF201" i="9" a="1"/>
  <c r="CF201" i="9" s="1"/>
  <c r="CU86" i="9"/>
  <c r="CU186" i="9" a="1"/>
  <c r="CU186" i="9" s="1"/>
  <c r="CW84" i="9"/>
  <c r="CW184" i="9" a="1"/>
  <c r="CW184" i="9" s="1"/>
  <c r="CX83" i="9"/>
  <c r="CX183" i="9" a="1"/>
  <c r="CX183" i="9" s="1"/>
  <c r="CA106" i="9"/>
  <c r="CA206" i="9" a="1"/>
  <c r="CA206" i="9" s="1"/>
  <c r="CE102" i="9"/>
  <c r="CE202" i="9" a="1"/>
  <c r="CE202" i="9" s="1"/>
  <c r="CL95" i="9"/>
  <c r="CL195" i="9" a="1"/>
  <c r="CL195" i="9" s="1"/>
  <c r="CZ81" i="9"/>
  <c r="CZ181" i="9" a="1"/>
  <c r="CZ181" i="9" s="1"/>
  <c r="BS114" i="9"/>
  <c r="BS214" i="9" a="1"/>
  <c r="BS214" i="9" s="1"/>
  <c r="DB79" i="9"/>
  <c r="DB179" i="9" a="1"/>
  <c r="DB179" i="9" s="1"/>
  <c r="CK96" i="9"/>
  <c r="CK196" i="9" a="1"/>
  <c r="CK196" i="9" s="1"/>
  <c r="BZ107" i="9"/>
  <c r="BZ207" i="9" a="1"/>
  <c r="BZ207" i="9" s="1"/>
  <c r="CS88" i="9"/>
  <c r="CS188" i="9" a="1"/>
  <c r="CS188" i="9" s="1"/>
  <c r="BU112" i="9"/>
  <c r="BU212" i="9" a="1"/>
  <c r="BU212" i="9" s="1"/>
  <c r="DC78" i="9"/>
  <c r="DC178" i="9" a="1"/>
  <c r="DC178" i="9" s="1"/>
  <c r="CQ90" i="9"/>
  <c r="CQ190" i="9" a="1"/>
  <c r="CQ190" i="9" s="1"/>
  <c r="CN93" i="9"/>
  <c r="CN193" i="9" a="1"/>
  <c r="CN193" i="9" s="1"/>
  <c r="BV111" i="9"/>
  <c r="BV211" i="9" a="1"/>
  <c r="BV211" i="9" s="1"/>
  <c r="CV85" i="9"/>
  <c r="CV185" i="9" a="1"/>
  <c r="CV185" i="9" s="1"/>
  <c r="CM94" i="9"/>
  <c r="CM194" i="9" a="1"/>
  <c r="CM194" i="9" s="1"/>
  <c r="DD77" i="9"/>
  <c r="DD177" i="9" a="1"/>
  <c r="DD177" i="9" s="1"/>
  <c r="CI98" i="9"/>
  <c r="CI198" i="9" a="1"/>
  <c r="CI198" i="9" s="1"/>
  <c r="CY82" i="9"/>
  <c r="CY182" i="9" a="1"/>
  <c r="CY182" i="9" s="1"/>
  <c r="BW110" i="9"/>
  <c r="BW210" i="9" a="1"/>
  <c r="BW210" i="9" s="1"/>
  <c r="BX109" i="9"/>
  <c r="BX209" i="9" a="1"/>
  <c r="BX209" i="9" s="1"/>
  <c r="CG100" i="9"/>
  <c r="CG200" i="9" a="1"/>
  <c r="CG200" i="9" s="1"/>
  <c r="BY108" i="9"/>
  <c r="BY208" i="9" a="1"/>
  <c r="BY208" i="9" s="1"/>
  <c r="CH99" i="9"/>
  <c r="CH199" i="9" a="1"/>
  <c r="CH199" i="9" s="1"/>
  <c r="BX311" i="9" l="1" a="1"/>
  <c r="BX311" i="9" s="1"/>
  <c r="BX412" i="9" a="1"/>
  <c r="BX412" i="9" s="1"/>
  <c r="BX513" i="9" a="1"/>
  <c r="BX513" i="9" s="1"/>
  <c r="BX614" i="9" a="1"/>
  <c r="BX614" i="9" s="1"/>
  <c r="BX715" i="9" a="1"/>
  <c r="BX715" i="9" s="1"/>
  <c r="BX816" i="9" a="1"/>
  <c r="BX816" i="9" s="1"/>
  <c r="BX917" i="9" a="1"/>
  <c r="BX917" i="9" s="1"/>
  <c r="DD279" i="9" a="1"/>
  <c r="DD279" i="9" s="1"/>
  <c r="DD380" i="9" a="1"/>
  <c r="DD380" i="9" s="1"/>
  <c r="DD481" i="9" a="1"/>
  <c r="DD481" i="9" s="1"/>
  <c r="DD582" i="9" a="1"/>
  <c r="DD582" i="9" s="1"/>
  <c r="DD683" i="9" a="1"/>
  <c r="DD683" i="9" s="1"/>
  <c r="DD784" i="9" a="1"/>
  <c r="DD784" i="9" s="1"/>
  <c r="DD885" i="9" a="1"/>
  <c r="DD885" i="9" s="1"/>
  <c r="CN295" i="9" a="1"/>
  <c r="CN295" i="9" s="1"/>
  <c r="CN396" i="9" a="1"/>
  <c r="CN396" i="9" s="1"/>
  <c r="CN497" i="9" a="1"/>
  <c r="CN497" i="9" s="1"/>
  <c r="CN598" i="9" a="1"/>
  <c r="CN598" i="9" s="1"/>
  <c r="CN699" i="9" a="1"/>
  <c r="CN699" i="9" s="1"/>
  <c r="CN800" i="9" a="1"/>
  <c r="CN800" i="9" s="1"/>
  <c r="CN901" i="9" a="1"/>
  <c r="CN901" i="9" s="1"/>
  <c r="CS290" i="9" a="1"/>
  <c r="CS290" i="9" s="1"/>
  <c r="CS391" i="9" a="1"/>
  <c r="CS391" i="9" s="1"/>
  <c r="CS492" i="9" a="1"/>
  <c r="CS492" i="9" s="1"/>
  <c r="CS593" i="9" a="1"/>
  <c r="CS593" i="9" s="1"/>
  <c r="CS694" i="9" a="1"/>
  <c r="CS694" i="9" s="1"/>
  <c r="CS795" i="9" a="1"/>
  <c r="CS795" i="9" s="1"/>
  <c r="CS896" i="9" a="1"/>
  <c r="CS896" i="9" s="1"/>
  <c r="BS215" i="9" a="1"/>
  <c r="BS215" i="9" s="1"/>
  <c r="BS316" i="9" a="1"/>
  <c r="BS316" i="9" s="1"/>
  <c r="BS417" i="9" a="1"/>
  <c r="BS417" i="9" s="1"/>
  <c r="BS518" i="9" a="1"/>
  <c r="BS518" i="9" s="1"/>
  <c r="BS619" i="9" a="1"/>
  <c r="BS619" i="9" s="1"/>
  <c r="BS720" i="9" a="1"/>
  <c r="BS720" i="9" s="1"/>
  <c r="BS821" i="9" a="1"/>
  <c r="BS821" i="9" s="1"/>
  <c r="BS922" i="9" a="1"/>
  <c r="BS922" i="9" s="1"/>
  <c r="CA308" i="9" a="1"/>
  <c r="CA308" i="9" s="1"/>
  <c r="CA409" i="9" a="1"/>
  <c r="CA409" i="9" s="1"/>
  <c r="CA510" i="9" a="1"/>
  <c r="CA510" i="9" s="1"/>
  <c r="CA611" i="9" a="1"/>
  <c r="CA611" i="9" s="1"/>
  <c r="CA712" i="9" a="1"/>
  <c r="CA712" i="9" s="1"/>
  <c r="CA813" i="9" a="1"/>
  <c r="CA813" i="9" s="1"/>
  <c r="CA914" i="9" a="1"/>
  <c r="CA914" i="9" s="1"/>
  <c r="CF303" i="9" a="1"/>
  <c r="CF303" i="9" s="1"/>
  <c r="CF404" i="9" a="1"/>
  <c r="CF404" i="9" s="1"/>
  <c r="CF505" i="9" a="1"/>
  <c r="CF505" i="9" s="1"/>
  <c r="CF606" i="9" a="1"/>
  <c r="CF606" i="9" s="1"/>
  <c r="CF707" i="9" a="1"/>
  <c r="CF707" i="9" s="1"/>
  <c r="CF808" i="9" a="1"/>
  <c r="CF808" i="9" s="1"/>
  <c r="CF909" i="9" a="1"/>
  <c r="CF909" i="9" s="1"/>
  <c r="CJ299" i="9" a="1"/>
  <c r="CJ299" i="9" s="1"/>
  <c r="CJ400" i="9" a="1"/>
  <c r="CJ400" i="9" s="1"/>
  <c r="CJ501" i="9" a="1"/>
  <c r="CJ501" i="9" s="1"/>
  <c r="CJ602" i="9" a="1"/>
  <c r="CJ602" i="9" s="1"/>
  <c r="CJ703" i="9" a="1"/>
  <c r="CJ703" i="9" s="1"/>
  <c r="CJ804" i="9" a="1"/>
  <c r="CJ804" i="9" s="1"/>
  <c r="CJ905" i="9" a="1"/>
  <c r="CJ905" i="9" s="1"/>
  <c r="CB307" i="9" a="1"/>
  <c r="CB307" i="9" s="1"/>
  <c r="CB408" i="9" a="1"/>
  <c r="CB408" i="9" s="1"/>
  <c r="CB509" i="9" a="1"/>
  <c r="CB509" i="9" s="1"/>
  <c r="CB610" i="9" a="1"/>
  <c r="CB610" i="9" s="1"/>
  <c r="CB711" i="9" a="1"/>
  <c r="CB711" i="9" s="1"/>
  <c r="CB812" i="9" a="1"/>
  <c r="CB812" i="9" s="1"/>
  <c r="CB913" i="9" a="1"/>
  <c r="CB913" i="9" s="1"/>
  <c r="CH301" i="9" a="1"/>
  <c r="CH301" i="9" s="1"/>
  <c r="CH402" i="9" a="1"/>
  <c r="CH402" i="9" s="1"/>
  <c r="CH503" i="9" a="1"/>
  <c r="CH503" i="9" s="1"/>
  <c r="CH604" i="9" a="1"/>
  <c r="CH604" i="9" s="1"/>
  <c r="CH705" i="9" a="1"/>
  <c r="CH705" i="9" s="1"/>
  <c r="CH806" i="9" a="1"/>
  <c r="CH806" i="9" s="1"/>
  <c r="CH907" i="9" a="1"/>
  <c r="CH907" i="9" s="1"/>
  <c r="BW312" i="9" a="1"/>
  <c r="BW312" i="9" s="1"/>
  <c r="BW413" i="9" a="1"/>
  <c r="BW413" i="9" s="1"/>
  <c r="BW514" i="9" a="1"/>
  <c r="BW514" i="9" s="1"/>
  <c r="BW615" i="9" a="1"/>
  <c r="BW615" i="9" s="1"/>
  <c r="BW716" i="9" a="1"/>
  <c r="BW716" i="9" s="1"/>
  <c r="BW817" i="9" a="1"/>
  <c r="BW817" i="9" s="1"/>
  <c r="BW918" i="9" a="1"/>
  <c r="BW918" i="9" s="1"/>
  <c r="CM296" i="9" a="1"/>
  <c r="CM296" i="9" s="1"/>
  <c r="CM397" i="9" a="1"/>
  <c r="CM397" i="9" s="1"/>
  <c r="CM498" i="9" a="1"/>
  <c r="CM498" i="9" s="1"/>
  <c r="CM599" i="9" a="1"/>
  <c r="CM599" i="9" s="1"/>
  <c r="CM700" i="9" a="1"/>
  <c r="CM700" i="9" s="1"/>
  <c r="CM801" i="9" a="1"/>
  <c r="CM801" i="9" s="1"/>
  <c r="CM902" i="9" a="1"/>
  <c r="CM902" i="9" s="1"/>
  <c r="CQ292" i="9" a="1"/>
  <c r="CQ292" i="9" s="1"/>
  <c r="CQ393" i="9" a="1"/>
  <c r="CQ393" i="9" s="1"/>
  <c r="CQ494" i="9" a="1"/>
  <c r="CQ494" i="9" s="1"/>
  <c r="CQ595" i="9" a="1"/>
  <c r="CQ595" i="9" s="1"/>
  <c r="CQ696" i="9" a="1"/>
  <c r="CQ696" i="9" s="1"/>
  <c r="CQ797" i="9" a="1"/>
  <c r="CQ797" i="9" s="1"/>
  <c r="CQ898" i="9" a="1"/>
  <c r="CQ898" i="9" s="1"/>
  <c r="BZ309" i="9" a="1"/>
  <c r="BZ309" i="9" s="1"/>
  <c r="BZ410" i="9" a="1"/>
  <c r="BZ410" i="9" s="1"/>
  <c r="BZ511" i="9" a="1"/>
  <c r="BZ511" i="9" s="1"/>
  <c r="BZ612" i="9" a="1"/>
  <c r="BZ612" i="9" s="1"/>
  <c r="BZ713" i="9" a="1"/>
  <c r="BZ713" i="9" s="1"/>
  <c r="BZ814" i="9" a="1"/>
  <c r="BZ814" i="9" s="1"/>
  <c r="BZ915" i="9" a="1"/>
  <c r="BZ915" i="9" s="1"/>
  <c r="CZ283" i="9" a="1"/>
  <c r="CZ283" i="9" s="1"/>
  <c r="CZ384" i="9" a="1"/>
  <c r="CZ384" i="9" s="1"/>
  <c r="CZ485" i="9" a="1"/>
  <c r="CZ485" i="9" s="1"/>
  <c r="CZ586" i="9" a="1"/>
  <c r="CZ586" i="9" s="1"/>
  <c r="CZ687" i="9" a="1"/>
  <c r="CZ687" i="9" s="1"/>
  <c r="CZ788" i="9" a="1"/>
  <c r="CZ788" i="9" s="1"/>
  <c r="CZ889" i="9" a="1"/>
  <c r="CZ889" i="9" s="1"/>
  <c r="CX285" i="9" a="1"/>
  <c r="CX285" i="9" s="1"/>
  <c r="CX386" i="9" a="1"/>
  <c r="CX386" i="9" s="1"/>
  <c r="CX487" i="9" a="1"/>
  <c r="CX487" i="9" s="1"/>
  <c r="CX588" i="9" a="1"/>
  <c r="CX588" i="9" s="1"/>
  <c r="CX689" i="9" a="1"/>
  <c r="CX689" i="9" s="1"/>
  <c r="CX790" i="9" a="1"/>
  <c r="CX790" i="9" s="1"/>
  <c r="CX891" i="9" a="1"/>
  <c r="CX891" i="9" s="1"/>
  <c r="CR291" i="9" a="1"/>
  <c r="CR291" i="9" s="1"/>
  <c r="CR392" i="9" a="1"/>
  <c r="CR392" i="9" s="1"/>
  <c r="CR493" i="9" a="1"/>
  <c r="CR493" i="9" s="1"/>
  <c r="CR594" i="9" a="1"/>
  <c r="CR594" i="9" s="1"/>
  <c r="CR695" i="9" a="1"/>
  <c r="CR695" i="9" s="1"/>
  <c r="CR796" i="9" a="1"/>
  <c r="CR796" i="9" s="1"/>
  <c r="CR897" i="9" a="1"/>
  <c r="CR897" i="9" s="1"/>
  <c r="CT289" i="9" a="1"/>
  <c r="CT289" i="9" s="1"/>
  <c r="CT390" i="9" a="1"/>
  <c r="CT390" i="9" s="1"/>
  <c r="CT491" i="9" a="1"/>
  <c r="CT491" i="9" s="1"/>
  <c r="CT592" i="9" a="1"/>
  <c r="CT592" i="9" s="1"/>
  <c r="CT693" i="9" a="1"/>
  <c r="CT693" i="9" s="1"/>
  <c r="CT794" i="9" a="1"/>
  <c r="CT794" i="9" s="1"/>
  <c r="CT895" i="9" a="1"/>
  <c r="CT895" i="9" s="1"/>
  <c r="CD305" i="9" a="1"/>
  <c r="CD305" i="9" s="1"/>
  <c r="CD406" i="9" a="1"/>
  <c r="CD406" i="9" s="1"/>
  <c r="CD507" i="9" a="1"/>
  <c r="CD507" i="9" s="1"/>
  <c r="CD608" i="9" a="1"/>
  <c r="CD608" i="9" s="1"/>
  <c r="CD709" i="9" a="1"/>
  <c r="CD709" i="9" s="1"/>
  <c r="CD810" i="9" a="1"/>
  <c r="CD810" i="9" s="1"/>
  <c r="CD911" i="9" a="1"/>
  <c r="CD911" i="9" s="1"/>
  <c r="BY310" i="9" a="1"/>
  <c r="BY310" i="9" s="1"/>
  <c r="BY411" i="9" a="1"/>
  <c r="BY411" i="9" s="1"/>
  <c r="BY512" i="9" a="1"/>
  <c r="BY512" i="9" s="1"/>
  <c r="BY613" i="9" a="1"/>
  <c r="BY613" i="9" s="1"/>
  <c r="BY714" i="9" a="1"/>
  <c r="BY714" i="9" s="1"/>
  <c r="BY815" i="9" a="1"/>
  <c r="BY815" i="9" s="1"/>
  <c r="BY916" i="9" a="1"/>
  <c r="BY916" i="9" s="1"/>
  <c r="CY284" i="9" a="1"/>
  <c r="CY284" i="9" s="1"/>
  <c r="CY385" i="9" a="1"/>
  <c r="CY385" i="9" s="1"/>
  <c r="CY486" i="9" a="1"/>
  <c r="CY486" i="9" s="1"/>
  <c r="CY587" i="9" a="1"/>
  <c r="CY587" i="9" s="1"/>
  <c r="CY688" i="9" a="1"/>
  <c r="CY688" i="9" s="1"/>
  <c r="CY789" i="9" a="1"/>
  <c r="CY789" i="9" s="1"/>
  <c r="CY890" i="9" a="1"/>
  <c r="CY890" i="9" s="1"/>
  <c r="CV287" i="9" a="1"/>
  <c r="CV287" i="9" s="1"/>
  <c r="CV388" i="9" a="1"/>
  <c r="CV388" i="9" s="1"/>
  <c r="CV489" i="9" a="1"/>
  <c r="CV489" i="9" s="1"/>
  <c r="CV590" i="9" a="1"/>
  <c r="CV590" i="9" s="1"/>
  <c r="CV691" i="9" a="1"/>
  <c r="CV691" i="9" s="1"/>
  <c r="CV792" i="9" a="1"/>
  <c r="CV792" i="9" s="1"/>
  <c r="CV893" i="9" a="1"/>
  <c r="CV893" i="9" s="1"/>
  <c r="DC280" i="9" a="1"/>
  <c r="DC280" i="9" s="1"/>
  <c r="DC381" i="9" a="1"/>
  <c r="DC381" i="9" s="1"/>
  <c r="DC482" i="9" a="1"/>
  <c r="DC482" i="9" s="1"/>
  <c r="DC583" i="9" a="1"/>
  <c r="DC583" i="9" s="1"/>
  <c r="DC684" i="9" a="1"/>
  <c r="DC684" i="9" s="1"/>
  <c r="DC785" i="9" a="1"/>
  <c r="DC785" i="9" s="1"/>
  <c r="DC886" i="9" a="1"/>
  <c r="DC886" i="9" s="1"/>
  <c r="CK298" i="9" a="1"/>
  <c r="CK298" i="9" s="1"/>
  <c r="CK399" i="9" a="1"/>
  <c r="CK399" i="9" s="1"/>
  <c r="CK500" i="9" a="1"/>
  <c r="CK500" i="9" s="1"/>
  <c r="CK601" i="9" a="1"/>
  <c r="CK601" i="9" s="1"/>
  <c r="CK702" i="9" a="1"/>
  <c r="CK702" i="9" s="1"/>
  <c r="CK803" i="9" a="1"/>
  <c r="CK803" i="9" s="1"/>
  <c r="CK904" i="9" a="1"/>
  <c r="CK904" i="9" s="1"/>
  <c r="CL297" i="9" a="1"/>
  <c r="CL297" i="9" s="1"/>
  <c r="CL398" i="9" a="1"/>
  <c r="CL398" i="9" s="1"/>
  <c r="CL499" i="9" a="1"/>
  <c r="CL499" i="9" s="1"/>
  <c r="CL600" i="9" a="1"/>
  <c r="CL600" i="9" s="1"/>
  <c r="CL701" i="9" a="1"/>
  <c r="CL701" i="9" s="1"/>
  <c r="CL802" i="9" a="1"/>
  <c r="CL802" i="9" s="1"/>
  <c r="CL903" i="9" a="1"/>
  <c r="CL903" i="9" s="1"/>
  <c r="CW286" i="9" a="1"/>
  <c r="CW286" i="9" s="1"/>
  <c r="CW387" i="9" a="1"/>
  <c r="CW387" i="9" s="1"/>
  <c r="CW488" i="9" a="1"/>
  <c r="CW488" i="9" s="1"/>
  <c r="CW589" i="9" a="1"/>
  <c r="CW589" i="9" s="1"/>
  <c r="CW690" i="9" a="1"/>
  <c r="CW690" i="9" s="1"/>
  <c r="CW791" i="9" a="1"/>
  <c r="CW791" i="9" s="1"/>
  <c r="CW892" i="9" a="1"/>
  <c r="CW892" i="9" s="1"/>
  <c r="CC306" i="9" a="1"/>
  <c r="CC306" i="9" s="1"/>
  <c r="CC407" i="9" a="1"/>
  <c r="CC407" i="9" s="1"/>
  <c r="CC508" i="9" a="1"/>
  <c r="CC508" i="9" s="1"/>
  <c r="CC609" i="9" a="1"/>
  <c r="CC609" i="9" s="1"/>
  <c r="CC710" i="9" a="1"/>
  <c r="CC710" i="9" s="1"/>
  <c r="CC811" i="9" a="1"/>
  <c r="CC811" i="9" s="1"/>
  <c r="CC912" i="9" a="1"/>
  <c r="CC912" i="9" s="1"/>
  <c r="CO294" i="9" a="1"/>
  <c r="CO294" i="9" s="1"/>
  <c r="CO395" i="9" a="1"/>
  <c r="CO395" i="9" s="1"/>
  <c r="CO496" i="9" a="1"/>
  <c r="CO496" i="9" s="1"/>
  <c r="CO597" i="9" a="1"/>
  <c r="CO597" i="9" s="1"/>
  <c r="CO698" i="9" a="1"/>
  <c r="CO698" i="9" s="1"/>
  <c r="CO799" i="9" a="1"/>
  <c r="CO799" i="9" s="1"/>
  <c r="CO900" i="9" a="1"/>
  <c r="CO900" i="9" s="1"/>
  <c r="DA282" i="9" a="1"/>
  <c r="DA282" i="9" s="1"/>
  <c r="DA383" i="9" a="1"/>
  <c r="DA383" i="9" s="1"/>
  <c r="DA484" i="9" a="1"/>
  <c r="DA484" i="9" s="1"/>
  <c r="DA585" i="9" a="1"/>
  <c r="DA585" i="9" s="1"/>
  <c r="DA686" i="9" a="1"/>
  <c r="DA686" i="9" s="1"/>
  <c r="DA787" i="9" a="1"/>
  <c r="DA787" i="9" s="1"/>
  <c r="DA888" i="9" a="1"/>
  <c r="DA888" i="9" s="1"/>
  <c r="CG302" i="9" a="1"/>
  <c r="CG302" i="9" s="1"/>
  <c r="CG403" i="9" a="1"/>
  <c r="CG403" i="9" s="1"/>
  <c r="CG504" i="9" a="1"/>
  <c r="CG504" i="9" s="1"/>
  <c r="CG605" i="9" a="1"/>
  <c r="CG605" i="9" s="1"/>
  <c r="CG706" i="9" a="1"/>
  <c r="CG706" i="9" s="1"/>
  <c r="CG807" i="9" a="1"/>
  <c r="CG807" i="9" s="1"/>
  <c r="CG908" i="9" a="1"/>
  <c r="CG908" i="9" s="1"/>
  <c r="CI300" i="9" a="1"/>
  <c r="CI300" i="9" s="1"/>
  <c r="CI401" i="9" a="1"/>
  <c r="CI401" i="9" s="1"/>
  <c r="CI502" i="9" a="1"/>
  <c r="CI502" i="9" s="1"/>
  <c r="CI603" i="9" a="1"/>
  <c r="CI603" i="9" s="1"/>
  <c r="CI704" i="9" a="1"/>
  <c r="CI704" i="9" s="1"/>
  <c r="CI805" i="9" a="1"/>
  <c r="CI805" i="9" s="1"/>
  <c r="CI906" i="9" a="1"/>
  <c r="CI906" i="9" s="1"/>
  <c r="BV313" i="9" a="1"/>
  <c r="BV313" i="9" s="1"/>
  <c r="BV414" i="9" a="1"/>
  <c r="BV414" i="9" s="1"/>
  <c r="BV515" i="9" a="1"/>
  <c r="BV515" i="9" s="1"/>
  <c r="BV616" i="9" a="1"/>
  <c r="BV616" i="9" s="1"/>
  <c r="BV717" i="9" a="1"/>
  <c r="BV717" i="9" s="1"/>
  <c r="BV818" i="9" a="1"/>
  <c r="BV818" i="9" s="1"/>
  <c r="BV919" i="9" a="1"/>
  <c r="BV919" i="9" s="1"/>
  <c r="BU314" i="9" a="1"/>
  <c r="BU314" i="9" s="1"/>
  <c r="BU415" i="9" a="1"/>
  <c r="BU415" i="9" s="1"/>
  <c r="BU516" i="9" a="1"/>
  <c r="BU516" i="9" s="1"/>
  <c r="BU617" i="9" a="1"/>
  <c r="BU617" i="9" s="1"/>
  <c r="BU718" i="9" a="1"/>
  <c r="BU718" i="9" s="1"/>
  <c r="BU819" i="9" a="1"/>
  <c r="BU819" i="9" s="1"/>
  <c r="BU920" i="9" a="1"/>
  <c r="BU920" i="9" s="1"/>
  <c r="DB281" i="9" a="1"/>
  <c r="DB281" i="9" s="1"/>
  <c r="DB382" i="9" a="1"/>
  <c r="DB382" i="9" s="1"/>
  <c r="DB483" i="9" a="1"/>
  <c r="DB483" i="9" s="1"/>
  <c r="DB584" i="9" a="1"/>
  <c r="DB584" i="9" s="1"/>
  <c r="DB685" i="9" a="1"/>
  <c r="DB685" i="9" s="1"/>
  <c r="DB786" i="9" a="1"/>
  <c r="DB786" i="9" s="1"/>
  <c r="DB887" i="9" a="1"/>
  <c r="DB887" i="9" s="1"/>
  <c r="CE304" i="9" a="1"/>
  <c r="CE304" i="9" s="1"/>
  <c r="CE405" i="9" a="1"/>
  <c r="CE405" i="9" s="1"/>
  <c r="CE506" i="9" a="1"/>
  <c r="CE506" i="9" s="1"/>
  <c r="CE607" i="9" a="1"/>
  <c r="CE607" i="9" s="1"/>
  <c r="CE708" i="9" a="1"/>
  <c r="CE708" i="9" s="1"/>
  <c r="CE809" i="9" a="1"/>
  <c r="CE809" i="9" s="1"/>
  <c r="CE910" i="9" a="1"/>
  <c r="CE910" i="9" s="1"/>
  <c r="CU288" i="9" a="1"/>
  <c r="CU288" i="9" s="1"/>
  <c r="CU389" i="9" a="1"/>
  <c r="CU389" i="9" s="1"/>
  <c r="CU490" i="9" a="1"/>
  <c r="CU490" i="9" s="1"/>
  <c r="CU591" i="9" a="1"/>
  <c r="CU591" i="9" s="1"/>
  <c r="CU692" i="9" a="1"/>
  <c r="CU692" i="9" s="1"/>
  <c r="CU793" i="9" a="1"/>
  <c r="CU793" i="9" s="1"/>
  <c r="CU894" i="9" a="1"/>
  <c r="CU894" i="9" s="1"/>
  <c r="CP293" i="9" a="1"/>
  <c r="CP293" i="9" s="1"/>
  <c r="CP394" i="9" a="1"/>
  <c r="CP394" i="9" s="1"/>
  <c r="CP495" i="9" a="1"/>
  <c r="CP495" i="9" s="1"/>
  <c r="CP596" i="9" a="1"/>
  <c r="CP596" i="9" s="1"/>
  <c r="CP697" i="9" a="1"/>
  <c r="CP697" i="9" s="1"/>
  <c r="CP798" i="9" a="1"/>
  <c r="CP798" i="9" s="1"/>
  <c r="CP899" i="9" a="1"/>
  <c r="CP899" i="9" s="1"/>
  <c r="BT315" i="9" a="1"/>
  <c r="BT315" i="9" s="1"/>
  <c r="BT416" i="9" a="1"/>
  <c r="BT416" i="9" s="1"/>
  <c r="BT517" i="9" a="1"/>
  <c r="BT517" i="9" s="1"/>
  <c r="BT618" i="9" a="1"/>
  <c r="BT618" i="9" s="1"/>
  <c r="BT719" i="9" a="1"/>
  <c r="BT719" i="9" s="1"/>
  <c r="BT820" i="9" a="1"/>
  <c r="BT820" i="9" s="1"/>
  <c r="BT921" i="9" a="1"/>
  <c r="BT921" i="9" s="1"/>
  <c r="DD78" i="9"/>
  <c r="DD178" i="9" a="1"/>
  <c r="DD178" i="9" s="1"/>
  <c r="CN94" i="9"/>
  <c r="CN194" i="9" a="1"/>
  <c r="CN194" i="9" s="1"/>
  <c r="CG101" i="9"/>
  <c r="CG201" i="9" a="1"/>
  <c r="CG201" i="9" s="1"/>
  <c r="CI99" i="9"/>
  <c r="CI199" i="9" a="1"/>
  <c r="CI199" i="9" s="1"/>
  <c r="BV112" i="9"/>
  <c r="BV212" i="9" a="1"/>
  <c r="BV212" i="9" s="1"/>
  <c r="BU113" i="9"/>
  <c r="BU213" i="9" a="1"/>
  <c r="BU213" i="9" s="1"/>
  <c r="DB80" i="9"/>
  <c r="DB180" i="9" a="1"/>
  <c r="DB180" i="9" s="1"/>
  <c r="CE103" i="9"/>
  <c r="CE203" i="9" a="1"/>
  <c r="CE203" i="9" s="1"/>
  <c r="CU87" i="9"/>
  <c r="CU187" i="9" a="1"/>
  <c r="CU187" i="9" s="1"/>
  <c r="CP92" i="9"/>
  <c r="CP192" i="9" a="1"/>
  <c r="CP192" i="9" s="1"/>
  <c r="BT114" i="9"/>
  <c r="BT214" i="9" a="1"/>
  <c r="BT214" i="9" s="1"/>
  <c r="CA107" i="9"/>
  <c r="CA207" i="9" a="1"/>
  <c r="CA207" i="9" s="1"/>
  <c r="CB106" i="9"/>
  <c r="CB206" i="9" a="1"/>
  <c r="CB206" i="9" s="1"/>
  <c r="CH100" i="9"/>
  <c r="CH200" i="9" a="1"/>
  <c r="CH200" i="9" s="1"/>
  <c r="BW111" i="9"/>
  <c r="BW211" i="9" a="1"/>
  <c r="BW211" i="9" s="1"/>
  <c r="CM95" i="9"/>
  <c r="CM195" i="9" a="1"/>
  <c r="CM195" i="9" s="1"/>
  <c r="CQ91" i="9"/>
  <c r="CQ191" i="9" a="1"/>
  <c r="CQ191" i="9" s="1"/>
  <c r="BZ108" i="9"/>
  <c r="BZ208" i="9" a="1"/>
  <c r="BZ208" i="9" s="1"/>
  <c r="CZ82" i="9"/>
  <c r="CZ182" i="9" a="1"/>
  <c r="CZ182" i="9" s="1"/>
  <c r="CX84" i="9"/>
  <c r="CX184" i="9" a="1"/>
  <c r="CX184" i="9" s="1"/>
  <c r="CR90" i="9"/>
  <c r="CR190" i="9" a="1"/>
  <c r="CR190" i="9" s="1"/>
  <c r="CT88" i="9"/>
  <c r="CT188" i="9" a="1"/>
  <c r="CT188" i="9" s="1"/>
  <c r="CD104" i="9"/>
  <c r="CD204" i="9" a="1"/>
  <c r="CD204" i="9" s="1"/>
  <c r="BX110" i="9"/>
  <c r="BX210" i="9" a="1"/>
  <c r="BX210" i="9" s="1"/>
  <c r="CJ98" i="9"/>
  <c r="CJ198" i="9" a="1"/>
  <c r="CJ198" i="9" s="1"/>
  <c r="CS89" i="9"/>
  <c r="CS189" i="9" a="1"/>
  <c r="CS189" i="9" s="1"/>
  <c r="CF102" i="9"/>
  <c r="CF202" i="9" a="1"/>
  <c r="CF202" i="9" s="1"/>
  <c r="BY109" i="9"/>
  <c r="BY209" i="9" a="1"/>
  <c r="BY209" i="9" s="1"/>
  <c r="CY83" i="9"/>
  <c r="CY183" i="9" a="1"/>
  <c r="CY183" i="9" s="1"/>
  <c r="CV86" i="9"/>
  <c r="CV186" i="9" a="1"/>
  <c r="CV186" i="9" s="1"/>
  <c r="DC79" i="9"/>
  <c r="DC179" i="9" a="1"/>
  <c r="DC179" i="9" s="1"/>
  <c r="CK97" i="9"/>
  <c r="CK197" i="9" a="1"/>
  <c r="CK197" i="9" s="1"/>
  <c r="CL96" i="9"/>
  <c r="CL196" i="9" a="1"/>
  <c r="CL196" i="9" s="1"/>
  <c r="CW85" i="9"/>
  <c r="CW185" i="9" a="1"/>
  <c r="CW185" i="9" s="1"/>
  <c r="CC105" i="9"/>
  <c r="CC205" i="9" a="1"/>
  <c r="CC205" i="9" s="1"/>
  <c r="CO93" i="9"/>
  <c r="CO193" i="9" a="1"/>
  <c r="CO193" i="9" s="1"/>
  <c r="DA81" i="9"/>
  <c r="DA181" i="9" a="1"/>
  <c r="DA181" i="9" s="1"/>
  <c r="DC281" i="9" l="1" a="1"/>
  <c r="DC281" i="9" s="1"/>
  <c r="DC382" i="9" a="1"/>
  <c r="DC382" i="9" s="1"/>
  <c r="DC483" i="9" a="1"/>
  <c r="DC483" i="9" s="1"/>
  <c r="DC584" i="9" a="1"/>
  <c r="DC584" i="9" s="1"/>
  <c r="DC685" i="9" a="1"/>
  <c r="DC685" i="9" s="1"/>
  <c r="DC786" i="9" a="1"/>
  <c r="DC786" i="9" s="1"/>
  <c r="DC887" i="9" a="1"/>
  <c r="DC887" i="9" s="1"/>
  <c r="CZ284" i="9" a="1"/>
  <c r="CZ284" i="9" s="1"/>
  <c r="CZ385" i="9" a="1"/>
  <c r="CZ385" i="9" s="1"/>
  <c r="CZ486" i="9" a="1"/>
  <c r="CZ486" i="9" s="1"/>
  <c r="CZ587" i="9" a="1"/>
  <c r="CZ587" i="9" s="1"/>
  <c r="CZ688" i="9" a="1"/>
  <c r="CZ688" i="9" s="1"/>
  <c r="CZ789" i="9" a="1"/>
  <c r="CZ789" i="9" s="1"/>
  <c r="CZ890" i="9" a="1"/>
  <c r="CZ890" i="9" s="1"/>
  <c r="DB282" i="9" a="1"/>
  <c r="DB282" i="9" s="1"/>
  <c r="DB383" i="9" a="1"/>
  <c r="DB383" i="9" s="1"/>
  <c r="DB484" i="9" a="1"/>
  <c r="DB484" i="9" s="1"/>
  <c r="DB585" i="9" a="1"/>
  <c r="DB585" i="9" s="1"/>
  <c r="DB686" i="9" a="1"/>
  <c r="DB686" i="9" s="1"/>
  <c r="DB787" i="9" a="1"/>
  <c r="DB787" i="9" s="1"/>
  <c r="DB888" i="9" a="1"/>
  <c r="DB888" i="9" s="1"/>
  <c r="CC307" i="9" a="1"/>
  <c r="CC307" i="9" s="1"/>
  <c r="CC408" i="9" a="1"/>
  <c r="CC408" i="9" s="1"/>
  <c r="CC509" i="9" a="1"/>
  <c r="CC509" i="9" s="1"/>
  <c r="CC610" i="9" a="1"/>
  <c r="CC610" i="9" s="1"/>
  <c r="CC711" i="9" a="1"/>
  <c r="CC711" i="9" s="1"/>
  <c r="CC812" i="9" a="1"/>
  <c r="CC812" i="9" s="1"/>
  <c r="CC913" i="9" a="1"/>
  <c r="CC913" i="9" s="1"/>
  <c r="CF304" i="9" a="1"/>
  <c r="CF304" i="9" s="1"/>
  <c r="CF405" i="9" a="1"/>
  <c r="CF405" i="9" s="1"/>
  <c r="CF506" i="9" a="1"/>
  <c r="CF506" i="9" s="1"/>
  <c r="CF607" i="9" a="1"/>
  <c r="CF607" i="9" s="1"/>
  <c r="CF708" i="9" a="1"/>
  <c r="CF708" i="9" s="1"/>
  <c r="CF809" i="9" a="1"/>
  <c r="CF809" i="9" s="1"/>
  <c r="CF910" i="9" a="1"/>
  <c r="CF910" i="9" s="1"/>
  <c r="CD306" i="9" a="1"/>
  <c r="CD306" i="9" s="1"/>
  <c r="CD407" i="9" a="1"/>
  <c r="CD407" i="9" s="1"/>
  <c r="CD508" i="9" a="1"/>
  <c r="CD508" i="9" s="1"/>
  <c r="CD609" i="9" a="1"/>
  <c r="CD609" i="9" s="1"/>
  <c r="CD710" i="9" a="1"/>
  <c r="CD710" i="9" s="1"/>
  <c r="CD811" i="9" a="1"/>
  <c r="CD811" i="9" s="1"/>
  <c r="CD912" i="9" a="1"/>
  <c r="CD912" i="9" s="1"/>
  <c r="BW313" i="9" a="1"/>
  <c r="BW313" i="9" s="1"/>
  <c r="BW414" i="9" a="1"/>
  <c r="BW414" i="9" s="1"/>
  <c r="BW515" i="9" a="1"/>
  <c r="BW515" i="9" s="1"/>
  <c r="BW616" i="9" a="1"/>
  <c r="BW616" i="9" s="1"/>
  <c r="BW717" i="9" a="1"/>
  <c r="BW717" i="9" s="1"/>
  <c r="BW818" i="9" a="1"/>
  <c r="BW818" i="9" s="1"/>
  <c r="BW919" i="9" a="1"/>
  <c r="BW919" i="9" s="1"/>
  <c r="BT215" i="9" a="1"/>
  <c r="BT215" i="9" s="1"/>
  <c r="BT316" i="9" a="1"/>
  <c r="BT316" i="9" s="1"/>
  <c r="BT417" i="9" a="1"/>
  <c r="BT417" i="9" s="1"/>
  <c r="BT518" i="9" a="1"/>
  <c r="BT518" i="9" s="1"/>
  <c r="BT619" i="9" a="1"/>
  <c r="BT619" i="9" s="1"/>
  <c r="BT720" i="9" a="1"/>
  <c r="BT720" i="9" s="1"/>
  <c r="BT821" i="9" a="1"/>
  <c r="BT821" i="9" s="1"/>
  <c r="BT922" i="9" a="1"/>
  <c r="BT922" i="9" s="1"/>
  <c r="CG303" i="9" a="1"/>
  <c r="CG303" i="9" s="1"/>
  <c r="CG404" i="9" a="1"/>
  <c r="CG404" i="9" s="1"/>
  <c r="CG505" i="9" a="1"/>
  <c r="CG505" i="9" s="1"/>
  <c r="CG606" i="9" a="1"/>
  <c r="CG606" i="9" s="1"/>
  <c r="CG707" i="9" a="1"/>
  <c r="CG707" i="9" s="1"/>
  <c r="CG808" i="9" a="1"/>
  <c r="CG808" i="9" s="1"/>
  <c r="CG909" i="9" a="1"/>
  <c r="CG909" i="9" s="1"/>
  <c r="CW287" i="9" a="1"/>
  <c r="CW287" i="9" s="1"/>
  <c r="CW388" i="9" a="1"/>
  <c r="CW388" i="9" s="1"/>
  <c r="CW489" i="9" a="1"/>
  <c r="CW489" i="9" s="1"/>
  <c r="CW590" i="9" a="1"/>
  <c r="CW590" i="9" s="1"/>
  <c r="CW691" i="9" a="1"/>
  <c r="CW691" i="9" s="1"/>
  <c r="CW792" i="9" a="1"/>
  <c r="CW792" i="9" s="1"/>
  <c r="CW893" i="9" a="1"/>
  <c r="CW893" i="9" s="1"/>
  <c r="CV288" i="9" a="1"/>
  <c r="CV288" i="9" s="1"/>
  <c r="CV389" i="9" a="1"/>
  <c r="CV389" i="9" s="1"/>
  <c r="CV490" i="9" a="1"/>
  <c r="CV490" i="9" s="1"/>
  <c r="CV591" i="9" a="1"/>
  <c r="CV591" i="9" s="1"/>
  <c r="CV692" i="9" a="1"/>
  <c r="CV692" i="9" s="1"/>
  <c r="CV793" i="9" a="1"/>
  <c r="CV793" i="9" s="1"/>
  <c r="CV894" i="9" a="1"/>
  <c r="CV894" i="9" s="1"/>
  <c r="CS291" i="9" a="1"/>
  <c r="CS291" i="9" s="1"/>
  <c r="CS392" i="9" a="1"/>
  <c r="CS392" i="9" s="1"/>
  <c r="CS493" i="9" a="1"/>
  <c r="CS493" i="9" s="1"/>
  <c r="CS594" i="9" a="1"/>
  <c r="CS594" i="9" s="1"/>
  <c r="CS695" i="9" a="1"/>
  <c r="CS695" i="9" s="1"/>
  <c r="CS796" i="9" a="1"/>
  <c r="CS796" i="9" s="1"/>
  <c r="CS897" i="9" a="1"/>
  <c r="CS897" i="9" s="1"/>
  <c r="CT290" i="9" a="1"/>
  <c r="CT290" i="9" s="1"/>
  <c r="CT391" i="9" a="1"/>
  <c r="CT391" i="9" s="1"/>
  <c r="CT492" i="9" a="1"/>
  <c r="CT492" i="9" s="1"/>
  <c r="CT593" i="9" a="1"/>
  <c r="CT593" i="9" s="1"/>
  <c r="CT694" i="9" a="1"/>
  <c r="CT694" i="9" s="1"/>
  <c r="CT795" i="9" a="1"/>
  <c r="CT795" i="9" s="1"/>
  <c r="CT896" i="9" a="1"/>
  <c r="CT896" i="9" s="1"/>
  <c r="BZ310" i="9" a="1"/>
  <c r="BZ310" i="9" s="1"/>
  <c r="BZ411" i="9" a="1"/>
  <c r="BZ411" i="9" s="1"/>
  <c r="BZ512" i="9" a="1"/>
  <c r="BZ512" i="9" s="1"/>
  <c r="BZ613" i="9" a="1"/>
  <c r="BZ613" i="9" s="1"/>
  <c r="BZ714" i="9" a="1"/>
  <c r="BZ714" i="9" s="1"/>
  <c r="BZ815" i="9" a="1"/>
  <c r="BZ815" i="9" s="1"/>
  <c r="BZ916" i="9" a="1"/>
  <c r="BZ916" i="9" s="1"/>
  <c r="CH302" i="9" a="1"/>
  <c r="CH302" i="9" s="1"/>
  <c r="CH403" i="9" a="1"/>
  <c r="CH403" i="9" s="1"/>
  <c r="CH504" i="9" a="1"/>
  <c r="CH504" i="9" s="1"/>
  <c r="CH605" i="9" a="1"/>
  <c r="CH605" i="9" s="1"/>
  <c r="CH706" i="9" a="1"/>
  <c r="CH706" i="9" s="1"/>
  <c r="CH807" i="9" a="1"/>
  <c r="CH807" i="9" s="1"/>
  <c r="CH908" i="9" a="1"/>
  <c r="CH908" i="9" s="1"/>
  <c r="CP294" i="9" a="1"/>
  <c r="CP294" i="9" s="1"/>
  <c r="CP395" i="9" a="1"/>
  <c r="CP395" i="9" s="1"/>
  <c r="CP496" i="9" a="1"/>
  <c r="CP496" i="9" s="1"/>
  <c r="CP597" i="9" a="1"/>
  <c r="CP597" i="9" s="1"/>
  <c r="CP698" i="9" a="1"/>
  <c r="CP698" i="9" s="1"/>
  <c r="CP799" i="9" a="1"/>
  <c r="CP799" i="9" s="1"/>
  <c r="CP900" i="9" a="1"/>
  <c r="CP900" i="9" s="1"/>
  <c r="BU315" i="9" a="1"/>
  <c r="BU315" i="9" s="1"/>
  <c r="BU416" i="9" a="1"/>
  <c r="BU416" i="9" s="1"/>
  <c r="BU517" i="9" a="1"/>
  <c r="BU517" i="9" s="1"/>
  <c r="BU618" i="9" a="1"/>
  <c r="BU618" i="9" s="1"/>
  <c r="BU719" i="9" a="1"/>
  <c r="BU719" i="9" s="1"/>
  <c r="BU820" i="9" a="1"/>
  <c r="BU820" i="9" s="1"/>
  <c r="BU921" i="9" a="1"/>
  <c r="BU921" i="9" s="1"/>
  <c r="CN296" i="9" a="1"/>
  <c r="CN296" i="9" s="1"/>
  <c r="CN397" i="9" a="1"/>
  <c r="CN397" i="9" s="1"/>
  <c r="CN498" i="9" a="1"/>
  <c r="CN498" i="9" s="1"/>
  <c r="CN599" i="9" a="1"/>
  <c r="CN599" i="9" s="1"/>
  <c r="CN700" i="9" a="1"/>
  <c r="CN700" i="9" s="1"/>
  <c r="CN801" i="9" a="1"/>
  <c r="CN801" i="9" s="1"/>
  <c r="CN902" i="9" a="1"/>
  <c r="CN902" i="9" s="1"/>
  <c r="DA283" i="9" a="1"/>
  <c r="DA283" i="9" s="1"/>
  <c r="DA384" i="9" a="1"/>
  <c r="DA384" i="9" s="1"/>
  <c r="DA485" i="9" a="1"/>
  <c r="DA485" i="9" s="1"/>
  <c r="DA586" i="9" a="1"/>
  <c r="DA586" i="9" s="1"/>
  <c r="DA687" i="9" a="1"/>
  <c r="DA687" i="9" s="1"/>
  <c r="DA788" i="9" a="1"/>
  <c r="DA788" i="9" s="1"/>
  <c r="DA889" i="9" a="1"/>
  <c r="DA889" i="9" s="1"/>
  <c r="CL298" i="9" a="1"/>
  <c r="CL298" i="9" s="1"/>
  <c r="CL399" i="9" a="1"/>
  <c r="CL399" i="9" s="1"/>
  <c r="CL500" i="9" a="1"/>
  <c r="CL500" i="9" s="1"/>
  <c r="CL601" i="9" a="1"/>
  <c r="CL601" i="9" s="1"/>
  <c r="CL702" i="9" a="1"/>
  <c r="CL702" i="9" s="1"/>
  <c r="CL803" i="9" a="1"/>
  <c r="CL803" i="9" s="1"/>
  <c r="CL904" i="9" a="1"/>
  <c r="CL904" i="9" s="1"/>
  <c r="CY285" i="9" a="1"/>
  <c r="CY285" i="9" s="1"/>
  <c r="CY386" i="9" a="1"/>
  <c r="CY386" i="9" s="1"/>
  <c r="CY487" i="9" a="1"/>
  <c r="CY487" i="9" s="1"/>
  <c r="CY588" i="9" a="1"/>
  <c r="CY588" i="9" s="1"/>
  <c r="CY689" i="9" a="1"/>
  <c r="CY689" i="9" s="1"/>
  <c r="CY790" i="9" a="1"/>
  <c r="CY790" i="9" s="1"/>
  <c r="CY891" i="9" a="1"/>
  <c r="CY891" i="9" s="1"/>
  <c r="CJ300" i="9" a="1"/>
  <c r="CJ300" i="9" s="1"/>
  <c r="CJ401" i="9" a="1"/>
  <c r="CJ401" i="9" s="1"/>
  <c r="CJ502" i="9" a="1"/>
  <c r="CJ502" i="9" s="1"/>
  <c r="CJ603" i="9" a="1"/>
  <c r="CJ603" i="9" s="1"/>
  <c r="CJ704" i="9" a="1"/>
  <c r="CJ704" i="9" s="1"/>
  <c r="CJ805" i="9" a="1"/>
  <c r="CJ805" i="9" s="1"/>
  <c r="CJ906" i="9" a="1"/>
  <c r="CJ906" i="9" s="1"/>
  <c r="CR292" i="9" a="1"/>
  <c r="CR292" i="9" s="1"/>
  <c r="CR393" i="9" a="1"/>
  <c r="CR393" i="9" s="1"/>
  <c r="CR494" i="9" a="1"/>
  <c r="CR494" i="9" s="1"/>
  <c r="CR595" i="9" a="1"/>
  <c r="CR595" i="9" s="1"/>
  <c r="CR696" i="9" a="1"/>
  <c r="CR696" i="9" s="1"/>
  <c r="CR797" i="9" a="1"/>
  <c r="CR797" i="9" s="1"/>
  <c r="CR898" i="9" a="1"/>
  <c r="CR898" i="9" s="1"/>
  <c r="CQ293" i="9" a="1"/>
  <c r="CQ293" i="9" s="1"/>
  <c r="CQ394" i="9" a="1"/>
  <c r="CQ394" i="9" s="1"/>
  <c r="CQ495" i="9" a="1"/>
  <c r="CQ495" i="9" s="1"/>
  <c r="CQ596" i="9" a="1"/>
  <c r="CQ596" i="9" s="1"/>
  <c r="CQ697" i="9" a="1"/>
  <c r="CQ697" i="9" s="1"/>
  <c r="CQ798" i="9" a="1"/>
  <c r="CQ798" i="9" s="1"/>
  <c r="CQ899" i="9" a="1"/>
  <c r="CQ899" i="9" s="1"/>
  <c r="CB308" i="9" a="1"/>
  <c r="CB308" i="9" s="1"/>
  <c r="CB409" i="9" a="1"/>
  <c r="CB409" i="9" s="1"/>
  <c r="CB510" i="9" a="1"/>
  <c r="CB510" i="9" s="1"/>
  <c r="CB611" i="9" a="1"/>
  <c r="CB611" i="9" s="1"/>
  <c r="CB712" i="9" a="1"/>
  <c r="CB712" i="9" s="1"/>
  <c r="CB813" i="9" a="1"/>
  <c r="CB813" i="9" s="1"/>
  <c r="CB914" i="9" a="1"/>
  <c r="CB914" i="9" s="1"/>
  <c r="CU289" i="9" a="1"/>
  <c r="CU289" i="9" s="1"/>
  <c r="CU390" i="9" a="1"/>
  <c r="CU390" i="9" s="1"/>
  <c r="CU491" i="9" a="1"/>
  <c r="CU491" i="9" s="1"/>
  <c r="CU592" i="9" a="1"/>
  <c r="CU592" i="9" s="1"/>
  <c r="CU693" i="9" a="1"/>
  <c r="CU693" i="9" s="1"/>
  <c r="CU794" i="9" a="1"/>
  <c r="CU794" i="9" s="1"/>
  <c r="CU895" i="9" a="1"/>
  <c r="CU895" i="9" s="1"/>
  <c r="BV314" i="9" a="1"/>
  <c r="BV314" i="9" s="1"/>
  <c r="BV415" i="9" a="1"/>
  <c r="BV415" i="9" s="1"/>
  <c r="BV516" i="9" a="1"/>
  <c r="BV516" i="9" s="1"/>
  <c r="BV617" i="9" a="1"/>
  <c r="BV617" i="9" s="1"/>
  <c r="BV718" i="9" a="1"/>
  <c r="BV718" i="9" s="1"/>
  <c r="BV819" i="9" a="1"/>
  <c r="BV819" i="9" s="1"/>
  <c r="BV920" i="9" a="1"/>
  <c r="BV920" i="9" s="1"/>
  <c r="DD280" i="9" a="1"/>
  <c r="DD280" i="9" s="1"/>
  <c r="DD381" i="9" a="1"/>
  <c r="DD381" i="9" s="1"/>
  <c r="DD482" i="9" a="1"/>
  <c r="DD482" i="9" s="1"/>
  <c r="DD583" i="9" a="1"/>
  <c r="DD583" i="9" s="1"/>
  <c r="DD684" i="9" a="1"/>
  <c r="DD684" i="9" s="1"/>
  <c r="DD785" i="9" a="1"/>
  <c r="DD785" i="9" s="1"/>
  <c r="DD886" i="9" a="1"/>
  <c r="DD886" i="9" s="1"/>
  <c r="CO295" i="9" a="1"/>
  <c r="CO295" i="9" s="1"/>
  <c r="CO396" i="9" a="1"/>
  <c r="CO396" i="9" s="1"/>
  <c r="CO497" i="9" a="1"/>
  <c r="CO497" i="9" s="1"/>
  <c r="CO598" i="9" a="1"/>
  <c r="CO598" i="9" s="1"/>
  <c r="CO699" i="9" a="1"/>
  <c r="CO699" i="9" s="1"/>
  <c r="CO800" i="9" a="1"/>
  <c r="CO800" i="9" s="1"/>
  <c r="CO901" i="9" a="1"/>
  <c r="CO901" i="9" s="1"/>
  <c r="CK299" i="9" a="1"/>
  <c r="CK299" i="9" s="1"/>
  <c r="CK400" i="9" a="1"/>
  <c r="CK400" i="9" s="1"/>
  <c r="CK501" i="9" a="1"/>
  <c r="CK501" i="9" s="1"/>
  <c r="CK602" i="9" a="1"/>
  <c r="CK602" i="9" s="1"/>
  <c r="CK703" i="9" a="1"/>
  <c r="CK703" i="9" s="1"/>
  <c r="CK804" i="9" a="1"/>
  <c r="CK804" i="9" s="1"/>
  <c r="CK905" i="9" a="1"/>
  <c r="CK905" i="9" s="1"/>
  <c r="BY311" i="9" a="1"/>
  <c r="BY311" i="9" s="1"/>
  <c r="BY412" i="9" a="1"/>
  <c r="BY412" i="9" s="1"/>
  <c r="BY513" i="9" a="1"/>
  <c r="BY513" i="9" s="1"/>
  <c r="BY614" i="9" a="1"/>
  <c r="BY614" i="9" s="1"/>
  <c r="BY715" i="9" a="1"/>
  <c r="BY715" i="9" s="1"/>
  <c r="BY816" i="9" a="1"/>
  <c r="BY816" i="9" s="1"/>
  <c r="BY917" i="9" a="1"/>
  <c r="BY917" i="9" s="1"/>
  <c r="BX312" i="9" a="1"/>
  <c r="BX312" i="9" s="1"/>
  <c r="BX413" i="9" a="1"/>
  <c r="BX413" i="9" s="1"/>
  <c r="BX514" i="9" a="1"/>
  <c r="BX514" i="9" s="1"/>
  <c r="BX615" i="9" a="1"/>
  <c r="BX615" i="9" s="1"/>
  <c r="BX716" i="9" a="1"/>
  <c r="BX716" i="9" s="1"/>
  <c r="BX817" i="9" a="1"/>
  <c r="BX817" i="9" s="1"/>
  <c r="BX918" i="9" a="1"/>
  <c r="BX918" i="9" s="1"/>
  <c r="CX286" i="9" a="1"/>
  <c r="CX286" i="9" s="1"/>
  <c r="CX387" i="9" a="1"/>
  <c r="CX387" i="9" s="1"/>
  <c r="CX488" i="9" a="1"/>
  <c r="CX488" i="9" s="1"/>
  <c r="CX589" i="9" a="1"/>
  <c r="CX589" i="9" s="1"/>
  <c r="CX690" i="9" a="1"/>
  <c r="CX690" i="9" s="1"/>
  <c r="CX791" i="9" a="1"/>
  <c r="CX791" i="9" s="1"/>
  <c r="CX892" i="9" a="1"/>
  <c r="CX892" i="9" s="1"/>
  <c r="CM297" i="9" a="1"/>
  <c r="CM297" i="9" s="1"/>
  <c r="CM398" i="9" a="1"/>
  <c r="CM398" i="9" s="1"/>
  <c r="CM499" i="9" a="1"/>
  <c r="CM499" i="9" s="1"/>
  <c r="CM600" i="9" a="1"/>
  <c r="CM600" i="9" s="1"/>
  <c r="CM701" i="9" a="1"/>
  <c r="CM701" i="9" s="1"/>
  <c r="CM802" i="9" a="1"/>
  <c r="CM802" i="9" s="1"/>
  <c r="CM903" i="9" a="1"/>
  <c r="CM903" i="9" s="1"/>
  <c r="CA309" i="9" a="1"/>
  <c r="CA309" i="9" s="1"/>
  <c r="CA410" i="9" a="1"/>
  <c r="CA410" i="9" s="1"/>
  <c r="CA511" i="9" a="1"/>
  <c r="CA511" i="9" s="1"/>
  <c r="CA612" i="9" a="1"/>
  <c r="CA612" i="9" s="1"/>
  <c r="CA713" i="9" a="1"/>
  <c r="CA713" i="9" s="1"/>
  <c r="CA814" i="9" a="1"/>
  <c r="CA814" i="9" s="1"/>
  <c r="CA915" i="9" a="1"/>
  <c r="CA915" i="9" s="1"/>
  <c r="CE305" i="9" a="1"/>
  <c r="CE305" i="9" s="1"/>
  <c r="CE406" i="9" a="1"/>
  <c r="CE406" i="9" s="1"/>
  <c r="CE507" i="9" a="1"/>
  <c r="CE507" i="9" s="1"/>
  <c r="CE608" i="9" a="1"/>
  <c r="CE608" i="9" s="1"/>
  <c r="CE709" i="9" a="1"/>
  <c r="CE709" i="9" s="1"/>
  <c r="CE810" i="9" a="1"/>
  <c r="CE810" i="9" s="1"/>
  <c r="CE911" i="9" a="1"/>
  <c r="CE911" i="9" s="1"/>
  <c r="CI301" i="9" a="1"/>
  <c r="CI301" i="9" s="1"/>
  <c r="CI402" i="9" a="1"/>
  <c r="CI402" i="9" s="1"/>
  <c r="CI503" i="9" a="1"/>
  <c r="CI503" i="9" s="1"/>
  <c r="CI604" i="9" a="1"/>
  <c r="CI604" i="9" s="1"/>
  <c r="CI705" i="9" a="1"/>
  <c r="CI705" i="9" s="1"/>
  <c r="CI806" i="9" a="1"/>
  <c r="CI806" i="9" s="1"/>
  <c r="CI907" i="9" a="1"/>
  <c r="CI907" i="9" s="1"/>
  <c r="CO94" i="9"/>
  <c r="CO194" i="9" a="1"/>
  <c r="CO194" i="9" s="1"/>
  <c r="CK98" i="9"/>
  <c r="CK198" i="9" a="1"/>
  <c r="CK198" i="9" s="1"/>
  <c r="BY110" i="9"/>
  <c r="BY210" i="9" a="1"/>
  <c r="BY210" i="9" s="1"/>
  <c r="BX111" i="9"/>
  <c r="BX211" i="9" a="1"/>
  <c r="BX211" i="9" s="1"/>
  <c r="CX85" i="9"/>
  <c r="CX185" i="9" a="1"/>
  <c r="CX185" i="9" s="1"/>
  <c r="CM96" i="9"/>
  <c r="CM196" i="9" a="1"/>
  <c r="CM196" i="9" s="1"/>
  <c r="CA108" i="9"/>
  <c r="CA208" i="9" a="1"/>
  <c r="CA208" i="9" s="1"/>
  <c r="CE104" i="9"/>
  <c r="CE204" i="9" a="1"/>
  <c r="CE204" i="9" s="1"/>
  <c r="CI100" i="9"/>
  <c r="CI200" i="9" a="1"/>
  <c r="CI200" i="9" s="1"/>
  <c r="CC106" i="9"/>
  <c r="CC206" i="9" a="1"/>
  <c r="CC206" i="9" s="1"/>
  <c r="DC80" i="9"/>
  <c r="DC180" i="9" a="1"/>
  <c r="DC180" i="9" s="1"/>
  <c r="CF103" i="9"/>
  <c r="CF203" i="9" a="1"/>
  <c r="CF203" i="9" s="1"/>
  <c r="CD105" i="9"/>
  <c r="CD205" i="9" a="1"/>
  <c r="CD205" i="9" s="1"/>
  <c r="CZ83" i="9"/>
  <c r="CZ183" i="9" a="1"/>
  <c r="CZ183" i="9" s="1"/>
  <c r="BW112" i="9"/>
  <c r="BW212" i="9" a="1"/>
  <c r="BW212" i="9" s="1"/>
  <c r="DB81" i="9"/>
  <c r="DB181" i="9" a="1"/>
  <c r="DB181" i="9" s="1"/>
  <c r="CG102" i="9"/>
  <c r="CG202" i="9" a="1"/>
  <c r="CG202" i="9" s="1"/>
  <c r="CW86" i="9"/>
  <c r="CW186" i="9" a="1"/>
  <c r="CW186" i="9" s="1"/>
  <c r="CV87" i="9"/>
  <c r="CV187" i="9" a="1"/>
  <c r="CV187" i="9" s="1"/>
  <c r="CS90" i="9"/>
  <c r="CS190" i="9" a="1"/>
  <c r="CS190" i="9" s="1"/>
  <c r="CT89" i="9"/>
  <c r="CT189" i="9" a="1"/>
  <c r="CT189" i="9" s="1"/>
  <c r="BZ109" i="9"/>
  <c r="BZ209" i="9" a="1"/>
  <c r="BZ209" i="9" s="1"/>
  <c r="CH101" i="9"/>
  <c r="CH201" i="9" a="1"/>
  <c r="CH201" i="9" s="1"/>
  <c r="CP93" i="9"/>
  <c r="CP193" i="9" a="1"/>
  <c r="CP193" i="9" s="1"/>
  <c r="BU114" i="9"/>
  <c r="BU214" i="9" a="1"/>
  <c r="BU214" i="9" s="1"/>
  <c r="CN95" i="9"/>
  <c r="CN195" i="9" a="1"/>
  <c r="CN195" i="9" s="1"/>
  <c r="DA82" i="9"/>
  <c r="DA182" i="9" a="1"/>
  <c r="DA182" i="9" s="1"/>
  <c r="CL97" i="9"/>
  <c r="CL197" i="9" a="1"/>
  <c r="CL197" i="9" s="1"/>
  <c r="CY84" i="9"/>
  <c r="CY184" i="9" a="1"/>
  <c r="CY184" i="9" s="1"/>
  <c r="CJ99" i="9"/>
  <c r="CJ199" i="9" a="1"/>
  <c r="CJ199" i="9" s="1"/>
  <c r="CR91" i="9"/>
  <c r="CR191" i="9" a="1"/>
  <c r="CR191" i="9" s="1"/>
  <c r="CQ92" i="9"/>
  <c r="CQ192" i="9" a="1"/>
  <c r="CQ192" i="9" s="1"/>
  <c r="CB107" i="9"/>
  <c r="CB207" i="9" a="1"/>
  <c r="CB207" i="9" s="1"/>
  <c r="CU88" i="9"/>
  <c r="CU188" i="9" a="1"/>
  <c r="CU188" i="9" s="1"/>
  <c r="BV113" i="9"/>
  <c r="BV213" i="9" a="1"/>
  <c r="BV213" i="9" s="1"/>
  <c r="DD79" i="9"/>
  <c r="DD179" i="9" a="1"/>
  <c r="DD179" i="9" s="1"/>
  <c r="CU290" i="9" l="1" a="1"/>
  <c r="CU290" i="9" s="1"/>
  <c r="CU391" i="9" a="1"/>
  <c r="CU391" i="9" s="1"/>
  <c r="CU492" i="9" a="1"/>
  <c r="CU492" i="9" s="1"/>
  <c r="CU593" i="9" a="1"/>
  <c r="CU593" i="9" s="1"/>
  <c r="CU694" i="9" a="1"/>
  <c r="CU694" i="9" s="1"/>
  <c r="CU795" i="9" a="1"/>
  <c r="CU795" i="9" s="1"/>
  <c r="CU896" i="9" a="1"/>
  <c r="CU896" i="9" s="1"/>
  <c r="CJ301" i="9" a="1"/>
  <c r="CJ301" i="9" s="1"/>
  <c r="CJ402" i="9" a="1"/>
  <c r="CJ402" i="9" s="1"/>
  <c r="CJ503" i="9" a="1"/>
  <c r="CJ503" i="9" s="1"/>
  <c r="CJ604" i="9" a="1"/>
  <c r="CJ604" i="9" s="1"/>
  <c r="CJ705" i="9" a="1"/>
  <c r="CJ705" i="9" s="1"/>
  <c r="CJ806" i="9" a="1"/>
  <c r="CJ806" i="9" s="1"/>
  <c r="CJ907" i="9" a="1"/>
  <c r="CJ907" i="9" s="1"/>
  <c r="CN297" i="9" a="1"/>
  <c r="CN297" i="9" s="1"/>
  <c r="CN398" i="9" a="1"/>
  <c r="CN398" i="9" s="1"/>
  <c r="CN499" i="9" a="1"/>
  <c r="CN499" i="9" s="1"/>
  <c r="CN600" i="9" a="1"/>
  <c r="CN600" i="9" s="1"/>
  <c r="CN701" i="9" a="1"/>
  <c r="CN701" i="9" s="1"/>
  <c r="CN802" i="9" a="1"/>
  <c r="CN802" i="9" s="1"/>
  <c r="CN903" i="9" a="1"/>
  <c r="CN903" i="9" s="1"/>
  <c r="BZ311" i="9" a="1"/>
  <c r="BZ311" i="9" s="1"/>
  <c r="BZ412" i="9" a="1"/>
  <c r="BZ412" i="9" s="1"/>
  <c r="BZ513" i="9" a="1"/>
  <c r="BZ513" i="9" s="1"/>
  <c r="BZ614" i="9" a="1"/>
  <c r="BZ614" i="9" s="1"/>
  <c r="BZ715" i="9" a="1"/>
  <c r="BZ715" i="9" s="1"/>
  <c r="BZ816" i="9" a="1"/>
  <c r="BZ816" i="9" s="1"/>
  <c r="BZ917" i="9" a="1"/>
  <c r="BZ917" i="9" s="1"/>
  <c r="CW288" i="9" a="1"/>
  <c r="CW288" i="9" s="1"/>
  <c r="CW389" i="9" a="1"/>
  <c r="CW389" i="9" s="1"/>
  <c r="CW490" i="9" a="1"/>
  <c r="CW490" i="9" s="1"/>
  <c r="CW591" i="9" a="1"/>
  <c r="CW591" i="9" s="1"/>
  <c r="CW692" i="9" a="1"/>
  <c r="CW692" i="9" s="1"/>
  <c r="CW793" i="9" a="1"/>
  <c r="CW793" i="9" s="1"/>
  <c r="CW894" i="9" a="1"/>
  <c r="CW894" i="9" s="1"/>
  <c r="CZ285" i="9" a="1"/>
  <c r="CZ285" i="9" s="1"/>
  <c r="CZ386" i="9" a="1"/>
  <c r="CZ386" i="9" s="1"/>
  <c r="CZ487" i="9" a="1"/>
  <c r="CZ487" i="9" s="1"/>
  <c r="CZ588" i="9" a="1"/>
  <c r="CZ588" i="9" s="1"/>
  <c r="CZ689" i="9" a="1"/>
  <c r="CZ689" i="9" s="1"/>
  <c r="CZ790" i="9" a="1"/>
  <c r="CZ790" i="9" s="1"/>
  <c r="CZ891" i="9" a="1"/>
  <c r="CZ891" i="9" s="1"/>
  <c r="CC308" i="9" a="1"/>
  <c r="CC308" i="9" s="1"/>
  <c r="CC409" i="9" a="1"/>
  <c r="CC409" i="9" s="1"/>
  <c r="CC510" i="9" a="1"/>
  <c r="CC510" i="9" s="1"/>
  <c r="CC611" i="9" a="1"/>
  <c r="CC611" i="9" s="1"/>
  <c r="CC712" i="9" a="1"/>
  <c r="CC712" i="9" s="1"/>
  <c r="CC813" i="9" a="1"/>
  <c r="CC813" i="9" s="1"/>
  <c r="CC914" i="9" a="1"/>
  <c r="CC914" i="9" s="1"/>
  <c r="CM298" i="9" a="1"/>
  <c r="CM298" i="9" s="1"/>
  <c r="CM399" i="9" a="1"/>
  <c r="CM399" i="9" s="1"/>
  <c r="CM500" i="9" a="1"/>
  <c r="CM500" i="9" s="1"/>
  <c r="CM601" i="9" a="1"/>
  <c r="CM601" i="9" s="1"/>
  <c r="CM702" i="9" a="1"/>
  <c r="CM702" i="9" s="1"/>
  <c r="CM803" i="9" a="1"/>
  <c r="CM803" i="9" s="1"/>
  <c r="CM904" i="9" a="1"/>
  <c r="CM904" i="9" s="1"/>
  <c r="CK300" i="9" a="1"/>
  <c r="CK300" i="9" s="1"/>
  <c r="CK401" i="9" a="1"/>
  <c r="CK401" i="9" s="1"/>
  <c r="CK502" i="9" a="1"/>
  <c r="CK502" i="9" s="1"/>
  <c r="CK603" i="9" a="1"/>
  <c r="CK603" i="9" s="1"/>
  <c r="CK704" i="9" a="1"/>
  <c r="CK704" i="9" s="1"/>
  <c r="CK805" i="9" a="1"/>
  <c r="CK805" i="9" s="1"/>
  <c r="CK906" i="9" a="1"/>
  <c r="CK906" i="9" s="1"/>
  <c r="CB309" i="9" a="1"/>
  <c r="CB309" i="9" s="1"/>
  <c r="CB410" i="9" a="1"/>
  <c r="CB410" i="9" s="1"/>
  <c r="CB511" i="9" a="1"/>
  <c r="CB511" i="9" s="1"/>
  <c r="CB612" i="9" a="1"/>
  <c r="CB612" i="9" s="1"/>
  <c r="CB713" i="9" a="1"/>
  <c r="CB713" i="9" s="1"/>
  <c r="CB814" i="9" a="1"/>
  <c r="CB814" i="9" s="1"/>
  <c r="CB915" i="9" a="1"/>
  <c r="CB915" i="9" s="1"/>
  <c r="CY286" i="9" a="1"/>
  <c r="CY286" i="9" s="1"/>
  <c r="CY387" i="9" a="1"/>
  <c r="CY387" i="9" s="1"/>
  <c r="CY488" i="9" a="1"/>
  <c r="CY488" i="9" s="1"/>
  <c r="CY589" i="9" a="1"/>
  <c r="CY589" i="9" s="1"/>
  <c r="CY690" i="9" a="1"/>
  <c r="CY690" i="9" s="1"/>
  <c r="CY791" i="9" a="1"/>
  <c r="CY791" i="9" s="1"/>
  <c r="CY892" i="9" a="1"/>
  <c r="CY892" i="9" s="1"/>
  <c r="BU215" i="9" a="1"/>
  <c r="BU215" i="9" s="1"/>
  <c r="BU316" i="9" a="1"/>
  <c r="BU316" i="9" s="1"/>
  <c r="BU417" i="9" a="1"/>
  <c r="BU417" i="9" s="1"/>
  <c r="BU518" i="9" a="1"/>
  <c r="BU518" i="9" s="1"/>
  <c r="BU619" i="9" a="1"/>
  <c r="BU619" i="9" s="1"/>
  <c r="BU720" i="9" a="1"/>
  <c r="BU720" i="9" s="1"/>
  <c r="BU821" i="9" a="1"/>
  <c r="BU821" i="9" s="1"/>
  <c r="BU922" i="9" a="1"/>
  <c r="BU922" i="9" s="1"/>
  <c r="CT291" i="9" a="1"/>
  <c r="CT291" i="9" s="1"/>
  <c r="CT392" i="9" a="1"/>
  <c r="CT392" i="9" s="1"/>
  <c r="CT493" i="9" a="1"/>
  <c r="CT493" i="9" s="1"/>
  <c r="CT594" i="9" a="1"/>
  <c r="CT594" i="9" s="1"/>
  <c r="CT695" i="9" a="1"/>
  <c r="CT695" i="9" s="1"/>
  <c r="CT796" i="9" a="1"/>
  <c r="CT796" i="9" s="1"/>
  <c r="CT897" i="9" a="1"/>
  <c r="CT897" i="9" s="1"/>
  <c r="CG304" i="9" a="1"/>
  <c r="CG304" i="9" s="1"/>
  <c r="CG405" i="9" a="1"/>
  <c r="CG405" i="9" s="1"/>
  <c r="CG506" i="9" a="1"/>
  <c r="CG506" i="9" s="1"/>
  <c r="CG607" i="9" a="1"/>
  <c r="CG607" i="9" s="1"/>
  <c r="CG708" i="9" a="1"/>
  <c r="CG708" i="9" s="1"/>
  <c r="CG809" i="9" a="1"/>
  <c r="CG809" i="9" s="1"/>
  <c r="CG910" i="9" a="1"/>
  <c r="CG910" i="9" s="1"/>
  <c r="CD307" i="9" a="1"/>
  <c r="CD307" i="9" s="1"/>
  <c r="CD408" i="9" a="1"/>
  <c r="CD408" i="9" s="1"/>
  <c r="CD509" i="9" a="1"/>
  <c r="CD509" i="9" s="1"/>
  <c r="CD610" i="9" a="1"/>
  <c r="CD610" i="9" s="1"/>
  <c r="CD711" i="9" a="1"/>
  <c r="CD711" i="9" s="1"/>
  <c r="CD812" i="9" a="1"/>
  <c r="CD812" i="9" s="1"/>
  <c r="CD913" i="9" a="1"/>
  <c r="CD913" i="9" s="1"/>
  <c r="CI302" i="9" a="1"/>
  <c r="CI302" i="9" s="1"/>
  <c r="CI403" i="9" a="1"/>
  <c r="CI403" i="9" s="1"/>
  <c r="CI504" i="9" a="1"/>
  <c r="CI504" i="9" s="1"/>
  <c r="CI605" i="9" a="1"/>
  <c r="CI605" i="9" s="1"/>
  <c r="CI706" i="9" a="1"/>
  <c r="CI706" i="9" s="1"/>
  <c r="CI807" i="9" a="1"/>
  <c r="CI807" i="9" s="1"/>
  <c r="CI908" i="9" a="1"/>
  <c r="CI908" i="9" s="1"/>
  <c r="CX287" i="9" a="1"/>
  <c r="CX287" i="9" s="1"/>
  <c r="CX388" i="9" a="1"/>
  <c r="CX388" i="9" s="1"/>
  <c r="CX489" i="9" a="1"/>
  <c r="CX489" i="9" s="1"/>
  <c r="CX590" i="9" a="1"/>
  <c r="CX590" i="9" s="1"/>
  <c r="CX691" i="9" a="1"/>
  <c r="CX691" i="9" s="1"/>
  <c r="CX792" i="9" a="1"/>
  <c r="CX792" i="9" s="1"/>
  <c r="CX893" i="9" a="1"/>
  <c r="CX893" i="9" s="1"/>
  <c r="CO296" i="9" a="1"/>
  <c r="CO296" i="9" s="1"/>
  <c r="CO397" i="9" a="1"/>
  <c r="CO397" i="9" s="1"/>
  <c r="CO498" i="9" a="1"/>
  <c r="CO498" i="9" s="1"/>
  <c r="CO599" i="9" a="1"/>
  <c r="CO599" i="9" s="1"/>
  <c r="CO700" i="9" a="1"/>
  <c r="CO700" i="9" s="1"/>
  <c r="CO801" i="9" a="1"/>
  <c r="CO801" i="9" s="1"/>
  <c r="CO902" i="9" a="1"/>
  <c r="CO902" i="9" s="1"/>
  <c r="DD281" i="9" a="1"/>
  <c r="DD281" i="9" s="1"/>
  <c r="DD382" i="9" a="1"/>
  <c r="DD382" i="9" s="1"/>
  <c r="DD483" i="9" a="1"/>
  <c r="DD483" i="9" s="1"/>
  <c r="DD584" i="9" a="1"/>
  <c r="DD584" i="9" s="1"/>
  <c r="DD685" i="9" a="1"/>
  <c r="DD685" i="9" s="1"/>
  <c r="DD786" i="9" a="1"/>
  <c r="DD786" i="9" s="1"/>
  <c r="DD887" i="9" a="1"/>
  <c r="DD887" i="9" s="1"/>
  <c r="CQ294" i="9" a="1"/>
  <c r="CQ294" i="9" s="1"/>
  <c r="CQ395" i="9" a="1"/>
  <c r="CQ395" i="9" s="1"/>
  <c r="CQ496" i="9" a="1"/>
  <c r="CQ496" i="9" s="1"/>
  <c r="CQ597" i="9" a="1"/>
  <c r="CQ597" i="9" s="1"/>
  <c r="CQ698" i="9" a="1"/>
  <c r="CQ698" i="9" s="1"/>
  <c r="CQ799" i="9" a="1"/>
  <c r="CQ799" i="9" s="1"/>
  <c r="CQ900" i="9" a="1"/>
  <c r="CQ900" i="9" s="1"/>
  <c r="CL299" i="9" a="1"/>
  <c r="CL299" i="9" s="1"/>
  <c r="CL400" i="9" a="1"/>
  <c r="CL400" i="9" s="1"/>
  <c r="CL501" i="9" a="1"/>
  <c r="CL501" i="9" s="1"/>
  <c r="CL602" i="9" a="1"/>
  <c r="CL602" i="9" s="1"/>
  <c r="CL703" i="9" a="1"/>
  <c r="CL703" i="9" s="1"/>
  <c r="CL804" i="9" a="1"/>
  <c r="CL804" i="9" s="1"/>
  <c r="CL905" i="9" a="1"/>
  <c r="CL905" i="9" s="1"/>
  <c r="CP295" i="9" a="1"/>
  <c r="CP295" i="9" s="1"/>
  <c r="CP396" i="9" a="1"/>
  <c r="CP396" i="9" s="1"/>
  <c r="CP497" i="9" a="1"/>
  <c r="CP497" i="9" s="1"/>
  <c r="CP598" i="9" a="1"/>
  <c r="CP598" i="9" s="1"/>
  <c r="CP699" i="9" a="1"/>
  <c r="CP699" i="9" s="1"/>
  <c r="CP800" i="9" a="1"/>
  <c r="CP800" i="9" s="1"/>
  <c r="CP901" i="9" a="1"/>
  <c r="CP901" i="9" s="1"/>
  <c r="CS292" i="9" a="1"/>
  <c r="CS292" i="9" s="1"/>
  <c r="CS393" i="9" a="1"/>
  <c r="CS393" i="9" s="1"/>
  <c r="CS494" i="9" a="1"/>
  <c r="CS494" i="9" s="1"/>
  <c r="CS595" i="9" a="1"/>
  <c r="CS595" i="9" s="1"/>
  <c r="CS696" i="9" a="1"/>
  <c r="CS696" i="9" s="1"/>
  <c r="CS797" i="9" a="1"/>
  <c r="CS797" i="9" s="1"/>
  <c r="CS898" i="9" a="1"/>
  <c r="CS898" i="9" s="1"/>
  <c r="DB283" i="9" a="1"/>
  <c r="DB283" i="9" s="1"/>
  <c r="DB384" i="9" a="1"/>
  <c r="DB384" i="9" s="1"/>
  <c r="DB485" i="9" a="1"/>
  <c r="DB485" i="9" s="1"/>
  <c r="DB586" i="9" a="1"/>
  <c r="DB586" i="9" s="1"/>
  <c r="DB687" i="9" a="1"/>
  <c r="DB687" i="9" s="1"/>
  <c r="DB788" i="9" a="1"/>
  <c r="DB788" i="9" s="1"/>
  <c r="DB889" i="9" a="1"/>
  <c r="DB889" i="9" s="1"/>
  <c r="CF305" i="9" a="1"/>
  <c r="CF305" i="9" s="1"/>
  <c r="CF406" i="9" a="1"/>
  <c r="CF406" i="9" s="1"/>
  <c r="CF507" i="9" a="1"/>
  <c r="CF507" i="9" s="1"/>
  <c r="CF608" i="9" a="1"/>
  <c r="CF608" i="9" s="1"/>
  <c r="CF709" i="9" a="1"/>
  <c r="CF709" i="9" s="1"/>
  <c r="CF810" i="9" a="1"/>
  <c r="CF810" i="9" s="1"/>
  <c r="CF911" i="9" a="1"/>
  <c r="CF911" i="9" s="1"/>
  <c r="CE306" i="9" a="1"/>
  <c r="CE306" i="9" s="1"/>
  <c r="CE407" i="9" a="1"/>
  <c r="CE407" i="9" s="1"/>
  <c r="CE508" i="9" a="1"/>
  <c r="CE508" i="9" s="1"/>
  <c r="CE609" i="9" a="1"/>
  <c r="CE609" i="9" s="1"/>
  <c r="CE710" i="9" a="1"/>
  <c r="CE710" i="9" s="1"/>
  <c r="CE811" i="9" a="1"/>
  <c r="CE811" i="9" s="1"/>
  <c r="CE912" i="9" a="1"/>
  <c r="CE912" i="9" s="1"/>
  <c r="BX313" i="9" a="1"/>
  <c r="BX313" i="9" s="1"/>
  <c r="BX414" i="9" a="1"/>
  <c r="BX414" i="9" s="1"/>
  <c r="BX515" i="9" a="1"/>
  <c r="BX515" i="9" s="1"/>
  <c r="BX616" i="9" a="1"/>
  <c r="BX616" i="9" s="1"/>
  <c r="BX717" i="9" a="1"/>
  <c r="BX717" i="9" s="1"/>
  <c r="BX818" i="9" a="1"/>
  <c r="BX818" i="9" s="1"/>
  <c r="BX919" i="9" a="1"/>
  <c r="BX919" i="9" s="1"/>
  <c r="BV315" i="9" a="1"/>
  <c r="BV315" i="9" s="1"/>
  <c r="BV416" i="9" a="1"/>
  <c r="BV416" i="9" s="1"/>
  <c r="BV517" i="9" a="1"/>
  <c r="BV517" i="9" s="1"/>
  <c r="BV618" i="9" a="1"/>
  <c r="BV618" i="9" s="1"/>
  <c r="BV719" i="9" a="1"/>
  <c r="BV719" i="9" s="1"/>
  <c r="BV820" i="9" a="1"/>
  <c r="BV820" i="9" s="1"/>
  <c r="BV921" i="9" a="1"/>
  <c r="BV921" i="9" s="1"/>
  <c r="CR293" i="9" a="1"/>
  <c r="CR293" i="9" s="1"/>
  <c r="CR394" i="9" a="1"/>
  <c r="CR394" i="9" s="1"/>
  <c r="CR495" i="9" a="1"/>
  <c r="CR495" i="9" s="1"/>
  <c r="CR596" i="9" a="1"/>
  <c r="CR596" i="9" s="1"/>
  <c r="CR697" i="9" a="1"/>
  <c r="CR697" i="9" s="1"/>
  <c r="CR798" i="9" a="1"/>
  <c r="CR798" i="9" s="1"/>
  <c r="CR899" i="9" a="1"/>
  <c r="CR899" i="9" s="1"/>
  <c r="DA284" i="9" a="1"/>
  <c r="DA284" i="9" s="1"/>
  <c r="DA385" i="9" a="1"/>
  <c r="DA385" i="9" s="1"/>
  <c r="DA486" i="9" a="1"/>
  <c r="DA486" i="9" s="1"/>
  <c r="DA587" i="9" a="1"/>
  <c r="DA587" i="9" s="1"/>
  <c r="DA688" i="9" a="1"/>
  <c r="DA688" i="9" s="1"/>
  <c r="DA789" i="9" a="1"/>
  <c r="DA789" i="9" s="1"/>
  <c r="DA890" i="9" a="1"/>
  <c r="DA890" i="9" s="1"/>
  <c r="CH303" i="9" a="1"/>
  <c r="CH303" i="9" s="1"/>
  <c r="CH404" i="9" a="1"/>
  <c r="CH404" i="9" s="1"/>
  <c r="CH505" i="9" a="1"/>
  <c r="CH505" i="9" s="1"/>
  <c r="CH606" i="9" a="1"/>
  <c r="CH606" i="9" s="1"/>
  <c r="CH707" i="9" a="1"/>
  <c r="CH707" i="9" s="1"/>
  <c r="CH808" i="9" a="1"/>
  <c r="CH808" i="9" s="1"/>
  <c r="CH909" i="9" a="1"/>
  <c r="CH909" i="9" s="1"/>
  <c r="CV289" i="9" a="1"/>
  <c r="CV289" i="9" s="1"/>
  <c r="CV390" i="9" a="1"/>
  <c r="CV390" i="9" s="1"/>
  <c r="CV491" i="9" a="1"/>
  <c r="CV491" i="9" s="1"/>
  <c r="CV592" i="9" a="1"/>
  <c r="CV592" i="9" s="1"/>
  <c r="CV693" i="9" a="1"/>
  <c r="CV693" i="9" s="1"/>
  <c r="CV794" i="9" a="1"/>
  <c r="CV794" i="9" s="1"/>
  <c r="CV895" i="9" a="1"/>
  <c r="CV895" i="9" s="1"/>
  <c r="BW314" i="9" a="1"/>
  <c r="BW314" i="9" s="1"/>
  <c r="BW415" i="9" a="1"/>
  <c r="BW415" i="9" s="1"/>
  <c r="BW516" i="9" a="1"/>
  <c r="BW516" i="9" s="1"/>
  <c r="BW617" i="9" a="1"/>
  <c r="BW617" i="9" s="1"/>
  <c r="BW718" i="9" a="1"/>
  <c r="BW718" i="9" s="1"/>
  <c r="BW819" i="9" a="1"/>
  <c r="BW819" i="9" s="1"/>
  <c r="BW920" i="9" a="1"/>
  <c r="BW920" i="9" s="1"/>
  <c r="DC282" i="9" a="1"/>
  <c r="DC282" i="9" s="1"/>
  <c r="DC383" i="9" a="1"/>
  <c r="DC383" i="9" s="1"/>
  <c r="DC484" i="9" a="1"/>
  <c r="DC484" i="9" s="1"/>
  <c r="DC585" i="9" a="1"/>
  <c r="DC585" i="9" s="1"/>
  <c r="DC686" i="9" a="1"/>
  <c r="DC686" i="9" s="1"/>
  <c r="DC787" i="9" a="1"/>
  <c r="DC787" i="9" s="1"/>
  <c r="DC888" i="9" a="1"/>
  <c r="DC888" i="9" s="1"/>
  <c r="CA310" i="9" a="1"/>
  <c r="CA310" i="9" s="1"/>
  <c r="CA411" i="9" a="1"/>
  <c r="CA411" i="9" s="1"/>
  <c r="CA512" i="9" a="1"/>
  <c r="CA512" i="9" s="1"/>
  <c r="CA613" i="9" a="1"/>
  <c r="CA613" i="9" s="1"/>
  <c r="CA714" i="9" a="1"/>
  <c r="CA714" i="9" s="1"/>
  <c r="CA815" i="9" a="1"/>
  <c r="CA815" i="9" s="1"/>
  <c r="CA916" i="9" a="1"/>
  <c r="CA916" i="9" s="1"/>
  <c r="BY312" i="9" a="1"/>
  <c r="BY312" i="9" s="1"/>
  <c r="BY413" i="9" a="1"/>
  <c r="BY413" i="9" s="1"/>
  <c r="BY514" i="9" a="1"/>
  <c r="BY514" i="9" s="1"/>
  <c r="BY615" i="9" a="1"/>
  <c r="BY615" i="9" s="1"/>
  <c r="BY716" i="9" a="1"/>
  <c r="BY716" i="9" s="1"/>
  <c r="BY817" i="9" a="1"/>
  <c r="BY817" i="9" s="1"/>
  <c r="BY918" i="9" a="1"/>
  <c r="BY918" i="9" s="1"/>
  <c r="DD80" i="9"/>
  <c r="DD180" i="9" a="1"/>
  <c r="DD180" i="9" s="1"/>
  <c r="CQ93" i="9"/>
  <c r="CQ193" i="9" a="1"/>
  <c r="CQ193" i="9" s="1"/>
  <c r="CL98" i="9"/>
  <c r="CL198" i="9" a="1"/>
  <c r="CL198" i="9" s="1"/>
  <c r="CP94" i="9"/>
  <c r="CP194" i="9" a="1"/>
  <c r="CP194" i="9" s="1"/>
  <c r="CS91" i="9"/>
  <c r="CS191" i="9" a="1"/>
  <c r="CS191" i="9" s="1"/>
  <c r="DB82" i="9"/>
  <c r="DB182" i="9" a="1"/>
  <c r="DB182" i="9" s="1"/>
  <c r="CF104" i="9"/>
  <c r="CF204" i="9" a="1"/>
  <c r="CF204" i="9" s="1"/>
  <c r="CE105" i="9"/>
  <c r="CE205" i="9" a="1"/>
  <c r="CE205" i="9" s="1"/>
  <c r="BX112" i="9"/>
  <c r="BX212" i="9" a="1"/>
  <c r="BX212" i="9" s="1"/>
  <c r="BV114" i="9"/>
  <c r="BV214" i="9" a="1"/>
  <c r="BV214" i="9" s="1"/>
  <c r="CR92" i="9"/>
  <c r="CR192" i="9" a="1"/>
  <c r="CR192" i="9" s="1"/>
  <c r="DA83" i="9"/>
  <c r="DA183" i="9" a="1"/>
  <c r="DA183" i="9" s="1"/>
  <c r="CH102" i="9"/>
  <c r="CH202" i="9" a="1"/>
  <c r="CH202" i="9" s="1"/>
  <c r="CV88" i="9"/>
  <c r="CV188" i="9" a="1"/>
  <c r="CV188" i="9" s="1"/>
  <c r="BW113" i="9"/>
  <c r="BW213" i="9" a="1"/>
  <c r="BW213" i="9" s="1"/>
  <c r="DC81" i="9"/>
  <c r="DC181" i="9" a="1"/>
  <c r="DC181" i="9" s="1"/>
  <c r="CA109" i="9"/>
  <c r="CA209" i="9" a="1"/>
  <c r="CA209" i="9" s="1"/>
  <c r="BY111" i="9"/>
  <c r="BY211" i="9" a="1"/>
  <c r="BY211" i="9" s="1"/>
  <c r="CU89" i="9"/>
  <c r="CU189" i="9" a="1"/>
  <c r="CU189" i="9" s="1"/>
  <c r="CJ100" i="9"/>
  <c r="CJ200" i="9" a="1"/>
  <c r="CJ200" i="9" s="1"/>
  <c r="CN96" i="9"/>
  <c r="CN196" i="9" a="1"/>
  <c r="CN196" i="9" s="1"/>
  <c r="BZ110" i="9"/>
  <c r="BZ210" i="9" a="1"/>
  <c r="BZ210" i="9" s="1"/>
  <c r="CW87" i="9"/>
  <c r="CW187" i="9" a="1"/>
  <c r="CW187" i="9" s="1"/>
  <c r="CZ84" i="9"/>
  <c r="CZ184" i="9" a="1"/>
  <c r="CZ184" i="9" s="1"/>
  <c r="CC107" i="9"/>
  <c r="CC207" i="9" a="1"/>
  <c r="CC207" i="9" s="1"/>
  <c r="CM97" i="9"/>
  <c r="CM197" i="9" a="1"/>
  <c r="CM197" i="9" s="1"/>
  <c r="CK99" i="9"/>
  <c r="CK199" i="9" a="1"/>
  <c r="CK199" i="9" s="1"/>
  <c r="CB108" i="9"/>
  <c r="CB208" i="9" a="1"/>
  <c r="CB208" i="9" s="1"/>
  <c r="CY85" i="9"/>
  <c r="CY185" i="9" a="1"/>
  <c r="CY185" i="9" s="1"/>
  <c r="CT90" i="9"/>
  <c r="CT190" i="9" a="1"/>
  <c r="CT190" i="9" s="1"/>
  <c r="CG103" i="9"/>
  <c r="CG203" i="9" a="1"/>
  <c r="CG203" i="9" s="1"/>
  <c r="CD106" i="9"/>
  <c r="CD206" i="9" a="1"/>
  <c r="CD206" i="9" s="1"/>
  <c r="CI101" i="9"/>
  <c r="CI201" i="9" a="1"/>
  <c r="CI201" i="9" s="1"/>
  <c r="CX86" i="9"/>
  <c r="CX186" i="9" a="1"/>
  <c r="CX186" i="9" s="1"/>
  <c r="CO95" i="9"/>
  <c r="CO195" i="9" a="1"/>
  <c r="CO195" i="9" s="1"/>
  <c r="CA311" i="9" l="1" a="1"/>
  <c r="CA311" i="9" s="1"/>
  <c r="CA412" i="9" a="1"/>
  <c r="CA412" i="9" s="1"/>
  <c r="CA513" i="9" a="1"/>
  <c r="CA513" i="9" s="1"/>
  <c r="CA614" i="9" a="1"/>
  <c r="CA614" i="9" s="1"/>
  <c r="CA715" i="9" a="1"/>
  <c r="CA715" i="9" s="1"/>
  <c r="CA816" i="9" a="1"/>
  <c r="CA816" i="9" s="1"/>
  <c r="CA917" i="9" a="1"/>
  <c r="CA917" i="9" s="1"/>
  <c r="CX288" i="9" a="1"/>
  <c r="CX288" i="9" s="1"/>
  <c r="CX389" i="9" a="1"/>
  <c r="CX389" i="9" s="1"/>
  <c r="CX490" i="9" a="1"/>
  <c r="CX490" i="9" s="1"/>
  <c r="CX591" i="9" a="1"/>
  <c r="CX591" i="9" s="1"/>
  <c r="CX692" i="9" a="1"/>
  <c r="CX692" i="9" s="1"/>
  <c r="CX793" i="9" a="1"/>
  <c r="CX793" i="9" s="1"/>
  <c r="CX894" i="9" a="1"/>
  <c r="CX894" i="9" s="1"/>
  <c r="CT292" i="9" a="1"/>
  <c r="CT292" i="9" s="1"/>
  <c r="CT393" i="9" a="1"/>
  <c r="CT393" i="9" s="1"/>
  <c r="CT494" i="9" a="1"/>
  <c r="CT494" i="9" s="1"/>
  <c r="CT595" i="9" a="1"/>
  <c r="CT595" i="9" s="1"/>
  <c r="CT696" i="9" a="1"/>
  <c r="CT696" i="9" s="1"/>
  <c r="CT797" i="9" a="1"/>
  <c r="CT797" i="9" s="1"/>
  <c r="CT898" i="9" a="1"/>
  <c r="CT898" i="9" s="1"/>
  <c r="CM299" i="9" a="1"/>
  <c r="CM299" i="9" s="1"/>
  <c r="CM400" i="9" a="1"/>
  <c r="CM400" i="9" s="1"/>
  <c r="CM501" i="9" a="1"/>
  <c r="CM501" i="9" s="1"/>
  <c r="CM602" i="9" a="1"/>
  <c r="CM602" i="9" s="1"/>
  <c r="CM703" i="9" a="1"/>
  <c r="CM703" i="9" s="1"/>
  <c r="CM804" i="9" a="1"/>
  <c r="CM804" i="9" s="1"/>
  <c r="CM905" i="9" a="1"/>
  <c r="CM905" i="9" s="1"/>
  <c r="BZ312" i="9" a="1"/>
  <c r="BZ312" i="9" s="1"/>
  <c r="BZ413" i="9" a="1"/>
  <c r="BZ413" i="9" s="1"/>
  <c r="BZ514" i="9" a="1"/>
  <c r="BZ514" i="9" s="1"/>
  <c r="BZ615" i="9" a="1"/>
  <c r="BZ615" i="9" s="1"/>
  <c r="BZ716" i="9" a="1"/>
  <c r="BZ716" i="9" s="1"/>
  <c r="BZ817" i="9" a="1"/>
  <c r="BZ817" i="9" s="1"/>
  <c r="BZ918" i="9" a="1"/>
  <c r="BZ918" i="9" s="1"/>
  <c r="BY313" i="9" a="1"/>
  <c r="BY313" i="9" s="1"/>
  <c r="BY414" i="9" a="1"/>
  <c r="BY414" i="9" s="1"/>
  <c r="BY515" i="9" a="1"/>
  <c r="BY515" i="9" s="1"/>
  <c r="BY616" i="9" a="1"/>
  <c r="BY616" i="9" s="1"/>
  <c r="BY717" i="9" a="1"/>
  <c r="BY717" i="9" s="1"/>
  <c r="BY818" i="9" a="1"/>
  <c r="BY818" i="9" s="1"/>
  <c r="BY919" i="9" a="1"/>
  <c r="BY919" i="9" s="1"/>
  <c r="CV290" i="9" a="1"/>
  <c r="CV290" i="9" s="1"/>
  <c r="CV391" i="9" a="1"/>
  <c r="CV391" i="9" s="1"/>
  <c r="CV492" i="9" a="1"/>
  <c r="CV492" i="9" s="1"/>
  <c r="CV593" i="9" a="1"/>
  <c r="CV593" i="9" s="1"/>
  <c r="CV694" i="9" a="1"/>
  <c r="CV694" i="9" s="1"/>
  <c r="CV795" i="9" a="1"/>
  <c r="CV795" i="9" s="1"/>
  <c r="CV896" i="9" a="1"/>
  <c r="CV896" i="9" s="1"/>
  <c r="BV215" i="9" a="1"/>
  <c r="BV215" i="9" s="1"/>
  <c r="BV316" i="9" a="1"/>
  <c r="BV316" i="9" s="1"/>
  <c r="BV417" i="9" a="1"/>
  <c r="BV417" i="9" s="1"/>
  <c r="BV518" i="9" a="1"/>
  <c r="BV518" i="9" s="1"/>
  <c r="BV619" i="9" a="1"/>
  <c r="BV619" i="9" s="1"/>
  <c r="BV720" i="9" a="1"/>
  <c r="BV720" i="9" s="1"/>
  <c r="BV821" i="9" a="1"/>
  <c r="BV821" i="9" s="1"/>
  <c r="BV922" i="9" a="1"/>
  <c r="BV922" i="9" s="1"/>
  <c r="DB284" i="9" a="1"/>
  <c r="DB284" i="9" s="1"/>
  <c r="DB385" i="9" a="1"/>
  <c r="DB385" i="9" s="1"/>
  <c r="DB486" i="9" a="1"/>
  <c r="DB486" i="9" s="1"/>
  <c r="DB587" i="9" a="1"/>
  <c r="DB587" i="9" s="1"/>
  <c r="DB688" i="9" a="1"/>
  <c r="DB688" i="9" s="1"/>
  <c r="DB789" i="9" a="1"/>
  <c r="DB789" i="9" s="1"/>
  <c r="DB890" i="9" a="1"/>
  <c r="DB890" i="9" s="1"/>
  <c r="CQ295" i="9" a="1"/>
  <c r="CQ295" i="9" s="1"/>
  <c r="CQ396" i="9" a="1"/>
  <c r="CQ396" i="9" s="1"/>
  <c r="CQ497" i="9" a="1"/>
  <c r="CQ497" i="9" s="1"/>
  <c r="CQ598" i="9" a="1"/>
  <c r="CQ598" i="9" s="1"/>
  <c r="CQ699" i="9" a="1"/>
  <c r="CQ699" i="9" s="1"/>
  <c r="CQ800" i="9" a="1"/>
  <c r="CQ800" i="9" s="1"/>
  <c r="CQ901" i="9" a="1"/>
  <c r="CQ901" i="9" s="1"/>
  <c r="CY287" i="9" a="1"/>
  <c r="CY287" i="9" s="1"/>
  <c r="CY388" i="9" a="1"/>
  <c r="CY388" i="9" s="1"/>
  <c r="CY489" i="9" a="1"/>
  <c r="CY489" i="9" s="1"/>
  <c r="CY590" i="9" a="1"/>
  <c r="CY590" i="9" s="1"/>
  <c r="CY691" i="9" a="1"/>
  <c r="CY691" i="9" s="1"/>
  <c r="CY792" i="9" a="1"/>
  <c r="CY792" i="9" s="1"/>
  <c r="CY893" i="9" a="1"/>
  <c r="CY893" i="9" s="1"/>
  <c r="DD282" i="9" a="1"/>
  <c r="DD282" i="9" s="1"/>
  <c r="DD383" i="9" a="1"/>
  <c r="DD383" i="9" s="1"/>
  <c r="DD484" i="9" a="1"/>
  <c r="DD484" i="9" s="1"/>
  <c r="DD585" i="9" a="1"/>
  <c r="DD585" i="9" s="1"/>
  <c r="DD686" i="9" a="1"/>
  <c r="DD686" i="9" s="1"/>
  <c r="DD787" i="9" a="1"/>
  <c r="DD787" i="9" s="1"/>
  <c r="DD888" i="9" a="1"/>
  <c r="DD888" i="9" s="1"/>
  <c r="BX314" i="9" a="1"/>
  <c r="BX314" i="9" s="1"/>
  <c r="BX415" i="9" a="1"/>
  <c r="BX415" i="9" s="1"/>
  <c r="BX516" i="9" a="1"/>
  <c r="BX516" i="9" s="1"/>
  <c r="BX617" i="9" a="1"/>
  <c r="BX617" i="9" s="1"/>
  <c r="BX718" i="9" a="1"/>
  <c r="BX718" i="9" s="1"/>
  <c r="BX819" i="9" a="1"/>
  <c r="BX819" i="9" s="1"/>
  <c r="BX920" i="9" a="1"/>
  <c r="BX920" i="9" s="1"/>
  <c r="CI303" i="9" a="1"/>
  <c r="CI303" i="9" s="1"/>
  <c r="CI404" i="9" a="1"/>
  <c r="CI404" i="9" s="1"/>
  <c r="CI505" i="9" a="1"/>
  <c r="CI505" i="9" s="1"/>
  <c r="CI606" i="9" a="1"/>
  <c r="CI606" i="9" s="1"/>
  <c r="CI707" i="9" a="1"/>
  <c r="CI707" i="9" s="1"/>
  <c r="CI808" i="9" a="1"/>
  <c r="CI808" i="9" s="1"/>
  <c r="CI909" i="9" a="1"/>
  <c r="CI909" i="9" s="1"/>
  <c r="CH304" i="9" a="1"/>
  <c r="CH304" i="9" s="1"/>
  <c r="CH405" i="9" a="1"/>
  <c r="CH405" i="9" s="1"/>
  <c r="CH506" i="9" a="1"/>
  <c r="CH506" i="9" s="1"/>
  <c r="CH607" i="9" a="1"/>
  <c r="CH607" i="9" s="1"/>
  <c r="CH708" i="9" a="1"/>
  <c r="CH708" i="9" s="1"/>
  <c r="CH809" i="9" a="1"/>
  <c r="CH809" i="9" s="1"/>
  <c r="CH910" i="9" a="1"/>
  <c r="CH910" i="9" s="1"/>
  <c r="CD308" i="9" a="1"/>
  <c r="CD308" i="9" s="1"/>
  <c r="CD409" i="9" a="1"/>
  <c r="CD409" i="9" s="1"/>
  <c r="CD510" i="9" a="1"/>
  <c r="CD510" i="9" s="1"/>
  <c r="CD611" i="9" a="1"/>
  <c r="CD611" i="9" s="1"/>
  <c r="CD712" i="9" a="1"/>
  <c r="CD712" i="9" s="1"/>
  <c r="CD813" i="9" a="1"/>
  <c r="CD813" i="9" s="1"/>
  <c r="CD914" i="9" a="1"/>
  <c r="CD914" i="9" s="1"/>
  <c r="CB310" i="9" a="1"/>
  <c r="CB310" i="9" s="1"/>
  <c r="CB411" i="9" a="1"/>
  <c r="CB411" i="9" s="1"/>
  <c r="CB512" i="9" a="1"/>
  <c r="CB512" i="9" s="1"/>
  <c r="CB613" i="9" a="1"/>
  <c r="CB613" i="9" s="1"/>
  <c r="CB714" i="9" a="1"/>
  <c r="CB714" i="9" s="1"/>
  <c r="CB815" i="9" a="1"/>
  <c r="CB815" i="9" s="1"/>
  <c r="CB916" i="9" a="1"/>
  <c r="CB916" i="9" s="1"/>
  <c r="CZ286" i="9" a="1"/>
  <c r="CZ286" i="9" s="1"/>
  <c r="CZ387" i="9" a="1"/>
  <c r="CZ387" i="9" s="1"/>
  <c r="CZ488" i="9" a="1"/>
  <c r="CZ488" i="9" s="1"/>
  <c r="CZ589" i="9" a="1"/>
  <c r="CZ589" i="9" s="1"/>
  <c r="CZ690" i="9" a="1"/>
  <c r="CZ690" i="9" s="1"/>
  <c r="CZ791" i="9" a="1"/>
  <c r="CZ791" i="9" s="1"/>
  <c r="CZ892" i="9" a="1"/>
  <c r="CZ892" i="9" s="1"/>
  <c r="CJ302" i="9" a="1"/>
  <c r="CJ302" i="9" s="1"/>
  <c r="CJ403" i="9" a="1"/>
  <c r="CJ403" i="9" s="1"/>
  <c r="CJ504" i="9" a="1"/>
  <c r="CJ504" i="9" s="1"/>
  <c r="CJ605" i="9" a="1"/>
  <c r="CJ605" i="9" s="1"/>
  <c r="CJ706" i="9" a="1"/>
  <c r="CJ706" i="9" s="1"/>
  <c r="CJ807" i="9" a="1"/>
  <c r="CJ807" i="9" s="1"/>
  <c r="CJ908" i="9" a="1"/>
  <c r="CJ908" i="9" s="1"/>
  <c r="DC283" i="9" a="1"/>
  <c r="DC283" i="9" s="1"/>
  <c r="DC384" i="9" a="1"/>
  <c r="DC384" i="9" s="1"/>
  <c r="DC485" i="9" a="1"/>
  <c r="DC485" i="9" s="1"/>
  <c r="DC586" i="9" a="1"/>
  <c r="DC586" i="9" s="1"/>
  <c r="DC687" i="9" a="1"/>
  <c r="DC687" i="9" s="1"/>
  <c r="DC788" i="9" a="1"/>
  <c r="DC788" i="9" s="1"/>
  <c r="DC889" i="9" a="1"/>
  <c r="DC889" i="9" s="1"/>
  <c r="DA285" i="9" a="1"/>
  <c r="DA285" i="9" s="1"/>
  <c r="DA386" i="9" a="1"/>
  <c r="DA386" i="9" s="1"/>
  <c r="DA487" i="9" a="1"/>
  <c r="DA487" i="9" s="1"/>
  <c r="DA588" i="9" a="1"/>
  <c r="DA588" i="9" s="1"/>
  <c r="DA689" i="9" a="1"/>
  <c r="DA689" i="9" s="1"/>
  <c r="DA790" i="9" a="1"/>
  <c r="DA790" i="9" s="1"/>
  <c r="DA891" i="9" a="1"/>
  <c r="DA891" i="9" s="1"/>
  <c r="CE307" i="9" a="1"/>
  <c r="CE307" i="9" s="1"/>
  <c r="CE408" i="9" a="1"/>
  <c r="CE408" i="9" s="1"/>
  <c r="CE509" i="9" a="1"/>
  <c r="CE509" i="9" s="1"/>
  <c r="CE610" i="9" a="1"/>
  <c r="CE610" i="9" s="1"/>
  <c r="CE711" i="9" a="1"/>
  <c r="CE711" i="9" s="1"/>
  <c r="CE812" i="9" a="1"/>
  <c r="CE812" i="9" s="1"/>
  <c r="CE913" i="9" a="1"/>
  <c r="CE913" i="9" s="1"/>
  <c r="CP296" i="9" a="1"/>
  <c r="CP296" i="9" s="1"/>
  <c r="CP397" i="9" a="1"/>
  <c r="CP397" i="9" s="1"/>
  <c r="CP498" i="9" a="1"/>
  <c r="CP498" i="9" s="1"/>
  <c r="CP599" i="9" a="1"/>
  <c r="CP599" i="9" s="1"/>
  <c r="CP700" i="9" a="1"/>
  <c r="CP700" i="9" s="1"/>
  <c r="CP801" i="9" a="1"/>
  <c r="CP801" i="9" s="1"/>
  <c r="CP902" i="9" a="1"/>
  <c r="CP902" i="9" s="1"/>
  <c r="CN298" i="9" a="1"/>
  <c r="CN298" i="9" s="1"/>
  <c r="CN399" i="9" a="1"/>
  <c r="CN399" i="9" s="1"/>
  <c r="CN500" i="9" a="1"/>
  <c r="CN500" i="9" s="1"/>
  <c r="CN601" i="9" a="1"/>
  <c r="CN601" i="9" s="1"/>
  <c r="CN702" i="9" a="1"/>
  <c r="CN702" i="9" s="1"/>
  <c r="CN803" i="9" a="1"/>
  <c r="CN803" i="9" s="1"/>
  <c r="CN904" i="9" a="1"/>
  <c r="CN904" i="9" s="1"/>
  <c r="CC309" i="9" a="1"/>
  <c r="CC309" i="9" s="1"/>
  <c r="CC410" i="9" a="1"/>
  <c r="CC410" i="9" s="1"/>
  <c r="CC511" i="9" a="1"/>
  <c r="CC511" i="9" s="1"/>
  <c r="CC612" i="9" a="1"/>
  <c r="CC612" i="9" s="1"/>
  <c r="CC713" i="9" a="1"/>
  <c r="CC713" i="9" s="1"/>
  <c r="CC814" i="9" a="1"/>
  <c r="CC814" i="9" s="1"/>
  <c r="CC915" i="9" a="1"/>
  <c r="CC915" i="9" s="1"/>
  <c r="CO297" i="9" a="1"/>
  <c r="CO297" i="9" s="1"/>
  <c r="CO398" i="9" a="1"/>
  <c r="CO398" i="9" s="1"/>
  <c r="CO499" i="9" a="1"/>
  <c r="CO499" i="9" s="1"/>
  <c r="CO600" i="9" a="1"/>
  <c r="CO600" i="9" s="1"/>
  <c r="CO701" i="9" a="1"/>
  <c r="CO701" i="9" s="1"/>
  <c r="CO802" i="9" a="1"/>
  <c r="CO802" i="9" s="1"/>
  <c r="CO903" i="9" a="1"/>
  <c r="CO903" i="9" s="1"/>
  <c r="CG305" i="9" a="1"/>
  <c r="CG305" i="9" s="1"/>
  <c r="CG406" i="9" a="1"/>
  <c r="CG406" i="9" s="1"/>
  <c r="CG507" i="9" a="1"/>
  <c r="CG507" i="9" s="1"/>
  <c r="CG608" i="9" a="1"/>
  <c r="CG608" i="9" s="1"/>
  <c r="CG709" i="9" a="1"/>
  <c r="CG709" i="9" s="1"/>
  <c r="CG810" i="9" a="1"/>
  <c r="CG810" i="9" s="1"/>
  <c r="CG911" i="9" a="1"/>
  <c r="CG911" i="9" s="1"/>
  <c r="CK301" i="9" a="1"/>
  <c r="CK301" i="9" s="1"/>
  <c r="CK402" i="9" a="1"/>
  <c r="CK402" i="9" s="1"/>
  <c r="CK503" i="9" a="1"/>
  <c r="CK503" i="9" s="1"/>
  <c r="CK604" i="9" a="1"/>
  <c r="CK604" i="9" s="1"/>
  <c r="CK705" i="9" a="1"/>
  <c r="CK705" i="9" s="1"/>
  <c r="CK806" i="9" a="1"/>
  <c r="CK806" i="9" s="1"/>
  <c r="CK907" i="9" a="1"/>
  <c r="CK907" i="9" s="1"/>
  <c r="CW289" i="9" a="1"/>
  <c r="CW289" i="9" s="1"/>
  <c r="CW390" i="9" a="1"/>
  <c r="CW390" i="9" s="1"/>
  <c r="CW491" i="9" a="1"/>
  <c r="CW491" i="9" s="1"/>
  <c r="CW592" i="9" a="1"/>
  <c r="CW592" i="9" s="1"/>
  <c r="CW693" i="9" a="1"/>
  <c r="CW693" i="9" s="1"/>
  <c r="CW794" i="9" a="1"/>
  <c r="CW794" i="9" s="1"/>
  <c r="CW895" i="9" a="1"/>
  <c r="CW895" i="9" s="1"/>
  <c r="CU291" i="9" a="1"/>
  <c r="CU291" i="9" s="1"/>
  <c r="CU392" i="9" a="1"/>
  <c r="CU392" i="9" s="1"/>
  <c r="CU493" i="9" a="1"/>
  <c r="CU493" i="9" s="1"/>
  <c r="CU594" i="9" a="1"/>
  <c r="CU594" i="9" s="1"/>
  <c r="CU695" i="9" a="1"/>
  <c r="CU695" i="9" s="1"/>
  <c r="CU796" i="9" a="1"/>
  <c r="CU796" i="9" s="1"/>
  <c r="CU897" i="9" a="1"/>
  <c r="CU897" i="9" s="1"/>
  <c r="BW315" i="9" a="1"/>
  <c r="BW315" i="9" s="1"/>
  <c r="BW416" i="9" a="1"/>
  <c r="BW416" i="9" s="1"/>
  <c r="BW517" i="9" a="1"/>
  <c r="BW517" i="9" s="1"/>
  <c r="BW618" i="9" a="1"/>
  <c r="BW618" i="9" s="1"/>
  <c r="BW719" i="9" a="1"/>
  <c r="BW719" i="9" s="1"/>
  <c r="BW820" i="9" a="1"/>
  <c r="BW820" i="9" s="1"/>
  <c r="BW921" i="9" a="1"/>
  <c r="BW921" i="9" s="1"/>
  <c r="CR294" i="9" a="1"/>
  <c r="CR294" i="9" s="1"/>
  <c r="CR395" i="9" a="1"/>
  <c r="CR395" i="9" s="1"/>
  <c r="CR496" i="9" a="1"/>
  <c r="CR496" i="9" s="1"/>
  <c r="CR597" i="9" a="1"/>
  <c r="CR597" i="9" s="1"/>
  <c r="CR698" i="9" a="1"/>
  <c r="CR698" i="9" s="1"/>
  <c r="CR799" i="9" a="1"/>
  <c r="CR799" i="9" s="1"/>
  <c r="CR900" i="9" a="1"/>
  <c r="CR900" i="9" s="1"/>
  <c r="CF306" i="9" a="1"/>
  <c r="CF306" i="9" s="1"/>
  <c r="CF407" i="9" a="1"/>
  <c r="CF407" i="9" s="1"/>
  <c r="CF508" i="9" a="1"/>
  <c r="CF508" i="9" s="1"/>
  <c r="CF609" i="9" a="1"/>
  <c r="CF609" i="9" s="1"/>
  <c r="CF710" i="9" a="1"/>
  <c r="CF710" i="9" s="1"/>
  <c r="CF811" i="9" a="1"/>
  <c r="CF811" i="9" s="1"/>
  <c r="CF912" i="9" a="1"/>
  <c r="CF912" i="9" s="1"/>
  <c r="CL300" i="9" a="1"/>
  <c r="CL300" i="9" s="1"/>
  <c r="CL401" i="9" a="1"/>
  <c r="CL401" i="9" s="1"/>
  <c r="CL502" i="9" a="1"/>
  <c r="CL502" i="9" s="1"/>
  <c r="CL603" i="9" a="1"/>
  <c r="CL603" i="9" s="1"/>
  <c r="CL704" i="9" a="1"/>
  <c r="CL704" i="9" s="1"/>
  <c r="CL805" i="9" a="1"/>
  <c r="CL805" i="9" s="1"/>
  <c r="CL906" i="9" a="1"/>
  <c r="CL906" i="9" s="1"/>
  <c r="CS293" i="9" a="1"/>
  <c r="CS293" i="9" s="1"/>
  <c r="CS394" i="9" a="1"/>
  <c r="CS394" i="9" s="1"/>
  <c r="CS495" i="9" a="1"/>
  <c r="CS495" i="9" s="1"/>
  <c r="CS596" i="9" a="1"/>
  <c r="CS596" i="9" s="1"/>
  <c r="CS697" i="9" a="1"/>
  <c r="CS697" i="9" s="1"/>
  <c r="CS798" i="9" a="1"/>
  <c r="CS798" i="9" s="1"/>
  <c r="CS899" i="9" a="1"/>
  <c r="CS899" i="9" s="1"/>
  <c r="CD107" i="9"/>
  <c r="CD207" i="9" a="1"/>
  <c r="CD207" i="9" s="1"/>
  <c r="CB109" i="9"/>
  <c r="CB209" i="9" a="1"/>
  <c r="CB209" i="9" s="1"/>
  <c r="CZ85" i="9"/>
  <c r="CZ185" i="9" a="1"/>
  <c r="CZ185" i="9" s="1"/>
  <c r="CJ101" i="9"/>
  <c r="CJ201" i="9" a="1"/>
  <c r="CJ201" i="9" s="1"/>
  <c r="DC82" i="9"/>
  <c r="DC182" i="9" a="1"/>
  <c r="DC182" i="9" s="1"/>
  <c r="DA84" i="9"/>
  <c r="DA184" i="9" a="1"/>
  <c r="DA184" i="9" s="1"/>
  <c r="CE106" i="9"/>
  <c r="CE206" i="9" a="1"/>
  <c r="CE206" i="9" s="1"/>
  <c r="CP95" i="9"/>
  <c r="CP195" i="9" a="1"/>
  <c r="CP195" i="9" s="1"/>
  <c r="CO96" i="9"/>
  <c r="CO196" i="9" a="1"/>
  <c r="CO196" i="9" s="1"/>
  <c r="CG104" i="9"/>
  <c r="CG204" i="9" a="1"/>
  <c r="CG204" i="9" s="1"/>
  <c r="CK100" i="9"/>
  <c r="CK200" i="9" a="1"/>
  <c r="CK200" i="9" s="1"/>
  <c r="CW88" i="9"/>
  <c r="CW188" i="9" a="1"/>
  <c r="CW188" i="9" s="1"/>
  <c r="CU90" i="9"/>
  <c r="CU190" i="9" a="1"/>
  <c r="CU190" i="9" s="1"/>
  <c r="BW114" i="9"/>
  <c r="BW214" i="9" a="1"/>
  <c r="BW214" i="9" s="1"/>
  <c r="CR93" i="9"/>
  <c r="CR193" i="9" a="1"/>
  <c r="CR193" i="9" s="1"/>
  <c r="CF105" i="9"/>
  <c r="CF205" i="9" a="1"/>
  <c r="CF205" i="9" s="1"/>
  <c r="CL99" i="9"/>
  <c r="CL199" i="9" a="1"/>
  <c r="CL199" i="9" s="1"/>
  <c r="CX87" i="9"/>
  <c r="CX187" i="9" a="1"/>
  <c r="CX187" i="9" s="1"/>
  <c r="CT91" i="9"/>
  <c r="CT191" i="9" a="1"/>
  <c r="CT191" i="9" s="1"/>
  <c r="CM98" i="9"/>
  <c r="CM198" i="9" a="1"/>
  <c r="CM198" i="9" s="1"/>
  <c r="BZ111" i="9"/>
  <c r="BZ211" i="9" a="1"/>
  <c r="BZ211" i="9" s="1"/>
  <c r="BY112" i="9"/>
  <c r="BY212" i="9" a="1"/>
  <c r="BY212" i="9" s="1"/>
  <c r="CV89" i="9"/>
  <c r="CV189" i="9" a="1"/>
  <c r="CV189" i="9" s="1"/>
  <c r="DB83" i="9"/>
  <c r="DB183" i="9" a="1"/>
  <c r="DB183" i="9" s="1"/>
  <c r="CQ94" i="9"/>
  <c r="CQ194" i="9" a="1"/>
  <c r="CQ194" i="9" s="1"/>
  <c r="CI102" i="9"/>
  <c r="CI202" i="9" a="1"/>
  <c r="CI202" i="9" s="1"/>
  <c r="CY86" i="9"/>
  <c r="CY186" i="9" a="1"/>
  <c r="CY186" i="9" s="1"/>
  <c r="CC108" i="9"/>
  <c r="CC208" i="9" a="1"/>
  <c r="CC208" i="9" s="1"/>
  <c r="CN97" i="9"/>
  <c r="CN197" i="9" a="1"/>
  <c r="CN197" i="9" s="1"/>
  <c r="CA110" i="9"/>
  <c r="CA210" i="9" a="1"/>
  <c r="CA210" i="9" s="1"/>
  <c r="CH103" i="9"/>
  <c r="CH203" i="9" a="1"/>
  <c r="CH203" i="9" s="1"/>
  <c r="BX113" i="9"/>
  <c r="BX213" i="9" a="1"/>
  <c r="BX213" i="9" s="1"/>
  <c r="CS92" i="9"/>
  <c r="CS192" i="9" a="1"/>
  <c r="CS192" i="9" s="1"/>
  <c r="DD81" i="9"/>
  <c r="DD181" i="9" a="1"/>
  <c r="DD181" i="9" s="1"/>
  <c r="CS294" i="9" l="1" a="1"/>
  <c r="CS294" i="9" s="1"/>
  <c r="CS395" i="9" a="1"/>
  <c r="CS395" i="9" s="1"/>
  <c r="CS496" i="9" a="1"/>
  <c r="CS496" i="9" s="1"/>
  <c r="CS597" i="9" a="1"/>
  <c r="CS597" i="9" s="1"/>
  <c r="CS698" i="9" a="1"/>
  <c r="CS698" i="9" s="1"/>
  <c r="CS799" i="9" a="1"/>
  <c r="CS799" i="9" s="1"/>
  <c r="CS900" i="9" a="1"/>
  <c r="CS900" i="9" s="1"/>
  <c r="CN299" i="9" a="1"/>
  <c r="CN299" i="9" s="1"/>
  <c r="CN400" i="9" a="1"/>
  <c r="CN400" i="9" s="1"/>
  <c r="CN501" i="9" a="1"/>
  <c r="CN501" i="9" s="1"/>
  <c r="CN602" i="9" a="1"/>
  <c r="CN602" i="9" s="1"/>
  <c r="CN703" i="9" a="1"/>
  <c r="CN703" i="9" s="1"/>
  <c r="CN804" i="9" a="1"/>
  <c r="CN804" i="9" s="1"/>
  <c r="CN905" i="9" a="1"/>
  <c r="CN905" i="9" s="1"/>
  <c r="CQ296" i="9" a="1"/>
  <c r="CQ296" i="9" s="1"/>
  <c r="CQ397" i="9" a="1"/>
  <c r="CQ397" i="9" s="1"/>
  <c r="CQ498" i="9" a="1"/>
  <c r="CQ498" i="9" s="1"/>
  <c r="CQ599" i="9" a="1"/>
  <c r="CQ599" i="9" s="1"/>
  <c r="CQ700" i="9" a="1"/>
  <c r="CQ700" i="9" s="1"/>
  <c r="CQ801" i="9" a="1"/>
  <c r="CQ801" i="9" s="1"/>
  <c r="CQ902" i="9" a="1"/>
  <c r="CQ902" i="9" s="1"/>
  <c r="BZ313" i="9" a="1"/>
  <c r="BZ313" i="9" s="1"/>
  <c r="BZ414" i="9" a="1"/>
  <c r="BZ414" i="9" s="1"/>
  <c r="BZ515" i="9" a="1"/>
  <c r="BZ515" i="9" s="1"/>
  <c r="BZ616" i="9" a="1"/>
  <c r="BZ616" i="9" s="1"/>
  <c r="BZ717" i="9" a="1"/>
  <c r="BZ717" i="9" s="1"/>
  <c r="BZ818" i="9" a="1"/>
  <c r="BZ818" i="9" s="1"/>
  <c r="BZ919" i="9" a="1"/>
  <c r="BZ919" i="9" s="1"/>
  <c r="CL301" i="9" a="1"/>
  <c r="CL301" i="9" s="1"/>
  <c r="CL402" i="9" a="1"/>
  <c r="CL402" i="9" s="1"/>
  <c r="CL503" i="9" a="1"/>
  <c r="CL503" i="9" s="1"/>
  <c r="CL604" i="9" a="1"/>
  <c r="CL604" i="9" s="1"/>
  <c r="CL705" i="9" a="1"/>
  <c r="CL705" i="9" s="1"/>
  <c r="CL806" i="9" a="1"/>
  <c r="CL806" i="9" s="1"/>
  <c r="CL907" i="9" a="1"/>
  <c r="CL907" i="9" s="1"/>
  <c r="CU292" i="9" a="1"/>
  <c r="CU292" i="9" s="1"/>
  <c r="CU393" i="9" a="1"/>
  <c r="CU393" i="9" s="1"/>
  <c r="CU494" i="9" a="1"/>
  <c r="CU494" i="9" s="1"/>
  <c r="CU595" i="9" a="1"/>
  <c r="CU595" i="9" s="1"/>
  <c r="CU696" i="9" a="1"/>
  <c r="CU696" i="9" s="1"/>
  <c r="CU797" i="9" a="1"/>
  <c r="CU797" i="9" s="1"/>
  <c r="CU898" i="9" a="1"/>
  <c r="CU898" i="9" s="1"/>
  <c r="CO298" i="9" a="1"/>
  <c r="CO298" i="9" s="1"/>
  <c r="CO399" i="9" a="1"/>
  <c r="CO399" i="9" s="1"/>
  <c r="CO500" i="9" a="1"/>
  <c r="CO500" i="9" s="1"/>
  <c r="CO601" i="9" a="1"/>
  <c r="CO601" i="9" s="1"/>
  <c r="CO702" i="9" a="1"/>
  <c r="CO702" i="9" s="1"/>
  <c r="CO803" i="9" a="1"/>
  <c r="CO803" i="9" s="1"/>
  <c r="CO904" i="9" a="1"/>
  <c r="CO904" i="9" s="1"/>
  <c r="DC284" i="9" a="1"/>
  <c r="DC284" i="9" s="1"/>
  <c r="DC385" i="9" a="1"/>
  <c r="DC385" i="9" s="1"/>
  <c r="DC486" i="9" a="1"/>
  <c r="DC486" i="9" s="1"/>
  <c r="DC587" i="9" a="1"/>
  <c r="DC587" i="9" s="1"/>
  <c r="DC688" i="9" a="1"/>
  <c r="DC688" i="9" s="1"/>
  <c r="DC789" i="9" a="1"/>
  <c r="DC789" i="9" s="1"/>
  <c r="DC890" i="9" a="1"/>
  <c r="DC890" i="9" s="1"/>
  <c r="CD309" i="9" a="1"/>
  <c r="CD309" i="9" s="1"/>
  <c r="CD410" i="9" a="1"/>
  <c r="CD410" i="9" s="1"/>
  <c r="CD511" i="9" a="1"/>
  <c r="CD511" i="9" s="1"/>
  <c r="CD612" i="9" a="1"/>
  <c r="CD612" i="9" s="1"/>
  <c r="CD713" i="9" a="1"/>
  <c r="CD713" i="9" s="1"/>
  <c r="CD814" i="9" a="1"/>
  <c r="CD814" i="9" s="1"/>
  <c r="CD915" i="9" a="1"/>
  <c r="CD915" i="9" s="1"/>
  <c r="BX315" i="9" a="1"/>
  <c r="BX315" i="9" s="1"/>
  <c r="BX416" i="9" a="1"/>
  <c r="BX416" i="9" s="1"/>
  <c r="BX517" i="9" a="1"/>
  <c r="BX517" i="9" s="1"/>
  <c r="BX618" i="9" a="1"/>
  <c r="BX618" i="9" s="1"/>
  <c r="BX719" i="9" a="1"/>
  <c r="BX719" i="9" s="1"/>
  <c r="BX820" i="9" a="1"/>
  <c r="BX820" i="9" s="1"/>
  <c r="BX921" i="9" a="1"/>
  <c r="BX921" i="9" s="1"/>
  <c r="CC310" i="9" a="1"/>
  <c r="CC310" i="9" s="1"/>
  <c r="CC411" i="9" a="1"/>
  <c r="CC411" i="9" s="1"/>
  <c r="CC512" i="9" a="1"/>
  <c r="CC512" i="9" s="1"/>
  <c r="CC613" i="9" a="1"/>
  <c r="CC613" i="9" s="1"/>
  <c r="CC714" i="9" a="1"/>
  <c r="CC714" i="9" s="1"/>
  <c r="CC815" i="9" a="1"/>
  <c r="CC815" i="9" s="1"/>
  <c r="CC916" i="9" a="1"/>
  <c r="CC916" i="9" s="1"/>
  <c r="DB285" i="9" a="1"/>
  <c r="DB285" i="9" s="1"/>
  <c r="DB386" i="9" a="1"/>
  <c r="DB386" i="9" s="1"/>
  <c r="DB487" i="9" a="1"/>
  <c r="DB487" i="9" s="1"/>
  <c r="DB588" i="9" a="1"/>
  <c r="DB588" i="9" s="1"/>
  <c r="DB689" i="9" a="1"/>
  <c r="DB689" i="9" s="1"/>
  <c r="DB790" i="9" a="1"/>
  <c r="DB790" i="9" s="1"/>
  <c r="DB891" i="9" a="1"/>
  <c r="DB891" i="9" s="1"/>
  <c r="CM300" i="9" a="1"/>
  <c r="CM300" i="9" s="1"/>
  <c r="CM401" i="9" a="1"/>
  <c r="CM401" i="9" s="1"/>
  <c r="CM502" i="9" a="1"/>
  <c r="CM502" i="9" s="1"/>
  <c r="CM603" i="9" a="1"/>
  <c r="CM603" i="9" s="1"/>
  <c r="CM704" i="9" a="1"/>
  <c r="CM704" i="9" s="1"/>
  <c r="CM805" i="9" a="1"/>
  <c r="CM805" i="9" s="1"/>
  <c r="CM906" i="9" a="1"/>
  <c r="CM906" i="9" s="1"/>
  <c r="CF307" i="9" a="1"/>
  <c r="CF307" i="9" s="1"/>
  <c r="CF408" i="9" a="1"/>
  <c r="CF408" i="9" s="1"/>
  <c r="CF509" i="9" a="1"/>
  <c r="CF509" i="9" s="1"/>
  <c r="CF610" i="9" a="1"/>
  <c r="CF610" i="9" s="1"/>
  <c r="CF711" i="9" a="1"/>
  <c r="CF711" i="9" s="1"/>
  <c r="CF812" i="9" a="1"/>
  <c r="CF812" i="9" s="1"/>
  <c r="CF913" i="9" a="1"/>
  <c r="CF913" i="9" s="1"/>
  <c r="CW290" i="9" a="1"/>
  <c r="CW290" i="9" s="1"/>
  <c r="CW391" i="9" a="1"/>
  <c r="CW391" i="9" s="1"/>
  <c r="CW492" i="9" a="1"/>
  <c r="CW492" i="9" s="1"/>
  <c r="CW593" i="9" a="1"/>
  <c r="CW593" i="9" s="1"/>
  <c r="CW694" i="9" a="1"/>
  <c r="CW694" i="9" s="1"/>
  <c r="CW795" i="9" a="1"/>
  <c r="CW795" i="9" s="1"/>
  <c r="CW896" i="9" a="1"/>
  <c r="CW896" i="9" s="1"/>
  <c r="CP297" i="9" a="1"/>
  <c r="CP297" i="9" s="1"/>
  <c r="CP398" i="9" a="1"/>
  <c r="CP398" i="9" s="1"/>
  <c r="CP499" i="9" a="1"/>
  <c r="CP499" i="9" s="1"/>
  <c r="CP600" i="9" a="1"/>
  <c r="CP600" i="9" s="1"/>
  <c r="CP701" i="9" a="1"/>
  <c r="CP701" i="9" s="1"/>
  <c r="CP802" i="9" a="1"/>
  <c r="CP802" i="9" s="1"/>
  <c r="CP903" i="9" a="1"/>
  <c r="CP903" i="9" s="1"/>
  <c r="CJ303" i="9" a="1"/>
  <c r="CJ303" i="9" s="1"/>
  <c r="CJ404" i="9" a="1"/>
  <c r="CJ404" i="9" s="1"/>
  <c r="CJ505" i="9" a="1"/>
  <c r="CJ505" i="9" s="1"/>
  <c r="CJ606" i="9" a="1"/>
  <c r="CJ606" i="9" s="1"/>
  <c r="CJ707" i="9" a="1"/>
  <c r="CJ707" i="9" s="1"/>
  <c r="CJ808" i="9" a="1"/>
  <c r="CJ808" i="9" s="1"/>
  <c r="CJ909" i="9" a="1"/>
  <c r="CJ909" i="9" s="1"/>
  <c r="CH305" i="9" a="1"/>
  <c r="CH305" i="9" s="1"/>
  <c r="CH406" i="9" a="1"/>
  <c r="CH406" i="9" s="1"/>
  <c r="CH507" i="9" a="1"/>
  <c r="CH507" i="9" s="1"/>
  <c r="CH608" i="9" a="1"/>
  <c r="CH608" i="9" s="1"/>
  <c r="CH709" i="9" a="1"/>
  <c r="CH709" i="9" s="1"/>
  <c r="CH810" i="9" a="1"/>
  <c r="CH810" i="9" s="1"/>
  <c r="CH911" i="9" a="1"/>
  <c r="CH911" i="9" s="1"/>
  <c r="CY288" i="9" a="1"/>
  <c r="CY288" i="9" s="1"/>
  <c r="CY389" i="9" a="1"/>
  <c r="CY389" i="9" s="1"/>
  <c r="CY490" i="9" a="1"/>
  <c r="CY490" i="9" s="1"/>
  <c r="CY591" i="9" a="1"/>
  <c r="CY591" i="9" s="1"/>
  <c r="CY692" i="9" a="1"/>
  <c r="CY692" i="9" s="1"/>
  <c r="CY793" i="9" a="1"/>
  <c r="CY793" i="9" s="1"/>
  <c r="CY894" i="9" a="1"/>
  <c r="CY894" i="9" s="1"/>
  <c r="CV291" i="9" a="1"/>
  <c r="CV291" i="9" s="1"/>
  <c r="CV392" i="9" a="1"/>
  <c r="CV392" i="9" s="1"/>
  <c r="CV493" i="9" a="1"/>
  <c r="CV493" i="9" s="1"/>
  <c r="CV594" i="9" a="1"/>
  <c r="CV594" i="9" s="1"/>
  <c r="CV695" i="9" a="1"/>
  <c r="CV695" i="9" s="1"/>
  <c r="CV796" i="9" a="1"/>
  <c r="CV796" i="9" s="1"/>
  <c r="CV897" i="9" a="1"/>
  <c r="CV897" i="9" s="1"/>
  <c r="CT293" i="9" a="1"/>
  <c r="CT293" i="9" s="1"/>
  <c r="CT394" i="9" a="1"/>
  <c r="CT394" i="9" s="1"/>
  <c r="CT495" i="9" a="1"/>
  <c r="CT495" i="9" s="1"/>
  <c r="CT596" i="9" a="1"/>
  <c r="CT596" i="9" s="1"/>
  <c r="CT697" i="9" a="1"/>
  <c r="CT697" i="9" s="1"/>
  <c r="CT798" i="9" a="1"/>
  <c r="CT798" i="9" s="1"/>
  <c r="CT899" i="9" a="1"/>
  <c r="CT899" i="9" s="1"/>
  <c r="CR295" i="9" a="1"/>
  <c r="CR295" i="9" s="1"/>
  <c r="CR396" i="9" a="1"/>
  <c r="CR396" i="9" s="1"/>
  <c r="CR497" i="9" a="1"/>
  <c r="CR497" i="9" s="1"/>
  <c r="CR598" i="9" a="1"/>
  <c r="CR598" i="9" s="1"/>
  <c r="CR699" i="9" a="1"/>
  <c r="CR699" i="9" s="1"/>
  <c r="CR800" i="9" a="1"/>
  <c r="CR800" i="9" s="1"/>
  <c r="CR901" i="9" a="1"/>
  <c r="CR901" i="9" s="1"/>
  <c r="CK302" i="9" a="1"/>
  <c r="CK302" i="9" s="1"/>
  <c r="CK403" i="9" a="1"/>
  <c r="CK403" i="9" s="1"/>
  <c r="CK504" i="9" a="1"/>
  <c r="CK504" i="9" s="1"/>
  <c r="CK605" i="9" a="1"/>
  <c r="CK605" i="9" s="1"/>
  <c r="CK706" i="9" a="1"/>
  <c r="CK706" i="9" s="1"/>
  <c r="CK807" i="9" a="1"/>
  <c r="CK807" i="9" s="1"/>
  <c r="CK908" i="9" a="1"/>
  <c r="CK908" i="9" s="1"/>
  <c r="CE308" i="9" a="1"/>
  <c r="CE308" i="9" s="1"/>
  <c r="CE409" i="9" a="1"/>
  <c r="CE409" i="9" s="1"/>
  <c r="CE510" i="9" a="1"/>
  <c r="CE510" i="9" s="1"/>
  <c r="CE611" i="9" a="1"/>
  <c r="CE611" i="9" s="1"/>
  <c r="CE712" i="9" a="1"/>
  <c r="CE712" i="9" s="1"/>
  <c r="CE813" i="9" a="1"/>
  <c r="CE813" i="9" s="1"/>
  <c r="CE914" i="9" a="1"/>
  <c r="CE914" i="9" s="1"/>
  <c r="CZ287" i="9" a="1"/>
  <c r="CZ287" i="9" s="1"/>
  <c r="CZ388" i="9" a="1"/>
  <c r="CZ388" i="9" s="1"/>
  <c r="CZ489" i="9" a="1"/>
  <c r="CZ489" i="9" s="1"/>
  <c r="CZ590" i="9" a="1"/>
  <c r="CZ590" i="9" s="1"/>
  <c r="CZ691" i="9" a="1"/>
  <c r="CZ691" i="9" s="1"/>
  <c r="CZ792" i="9" a="1"/>
  <c r="CZ792" i="9" s="1"/>
  <c r="CZ893" i="9" a="1"/>
  <c r="CZ893" i="9" s="1"/>
  <c r="DD283" i="9" a="1"/>
  <c r="DD283" i="9" s="1"/>
  <c r="DD384" i="9" a="1"/>
  <c r="DD384" i="9" s="1"/>
  <c r="DD485" i="9" a="1"/>
  <c r="DD485" i="9" s="1"/>
  <c r="DD586" i="9" a="1"/>
  <c r="DD586" i="9" s="1"/>
  <c r="DD687" i="9" a="1"/>
  <c r="DD687" i="9" s="1"/>
  <c r="DD788" i="9" a="1"/>
  <c r="DD788" i="9" s="1"/>
  <c r="DD889" i="9" a="1"/>
  <c r="DD889" i="9" s="1"/>
  <c r="CA312" i="9" a="1"/>
  <c r="CA312" i="9" s="1"/>
  <c r="CA413" i="9" a="1"/>
  <c r="CA413" i="9" s="1"/>
  <c r="CA514" i="9" a="1"/>
  <c r="CA514" i="9" s="1"/>
  <c r="CA615" i="9" a="1"/>
  <c r="CA615" i="9" s="1"/>
  <c r="CA716" i="9" a="1"/>
  <c r="CA716" i="9" s="1"/>
  <c r="CA817" i="9" a="1"/>
  <c r="CA817" i="9" s="1"/>
  <c r="CA918" i="9" a="1"/>
  <c r="CA918" i="9" s="1"/>
  <c r="CI304" i="9" a="1"/>
  <c r="CI304" i="9" s="1"/>
  <c r="CI405" i="9" a="1"/>
  <c r="CI405" i="9" s="1"/>
  <c r="CI506" i="9" a="1"/>
  <c r="CI506" i="9" s="1"/>
  <c r="CI607" i="9" a="1"/>
  <c r="CI607" i="9" s="1"/>
  <c r="CI708" i="9" a="1"/>
  <c r="CI708" i="9" s="1"/>
  <c r="CI809" i="9" a="1"/>
  <c r="CI809" i="9" s="1"/>
  <c r="CI910" i="9" a="1"/>
  <c r="CI910" i="9" s="1"/>
  <c r="BY314" i="9" a="1"/>
  <c r="BY314" i="9" s="1"/>
  <c r="BY415" i="9" a="1"/>
  <c r="BY415" i="9" s="1"/>
  <c r="BY516" i="9" a="1"/>
  <c r="BY516" i="9" s="1"/>
  <c r="BY617" i="9" a="1"/>
  <c r="BY617" i="9" s="1"/>
  <c r="BY718" i="9" a="1"/>
  <c r="BY718" i="9" s="1"/>
  <c r="BY819" i="9" a="1"/>
  <c r="BY819" i="9" s="1"/>
  <c r="BY920" i="9" a="1"/>
  <c r="BY920" i="9" s="1"/>
  <c r="CX289" i="9" a="1"/>
  <c r="CX289" i="9" s="1"/>
  <c r="CX390" i="9" a="1"/>
  <c r="CX390" i="9" s="1"/>
  <c r="CX491" i="9" a="1"/>
  <c r="CX491" i="9" s="1"/>
  <c r="CX592" i="9" a="1"/>
  <c r="CX592" i="9" s="1"/>
  <c r="CX693" i="9" a="1"/>
  <c r="CX693" i="9" s="1"/>
  <c r="CX794" i="9" a="1"/>
  <c r="CX794" i="9" s="1"/>
  <c r="CX895" i="9" a="1"/>
  <c r="CX895" i="9" s="1"/>
  <c r="BW215" i="9" a="1"/>
  <c r="BW215" i="9" s="1"/>
  <c r="BW316" i="9" a="1"/>
  <c r="BW316" i="9" s="1"/>
  <c r="BW417" i="9" a="1"/>
  <c r="BW417" i="9" s="1"/>
  <c r="BW518" i="9" a="1"/>
  <c r="BW518" i="9" s="1"/>
  <c r="BW619" i="9" a="1"/>
  <c r="BW619" i="9" s="1"/>
  <c r="BW720" i="9" a="1"/>
  <c r="BW720" i="9" s="1"/>
  <c r="BW821" i="9" a="1"/>
  <c r="BW821" i="9" s="1"/>
  <c r="BW922" i="9" a="1"/>
  <c r="BW922" i="9" s="1"/>
  <c r="CG306" i="9" a="1"/>
  <c r="CG306" i="9" s="1"/>
  <c r="CG407" i="9" a="1"/>
  <c r="CG407" i="9" s="1"/>
  <c r="CG508" i="9" a="1"/>
  <c r="CG508" i="9" s="1"/>
  <c r="CG609" i="9" a="1"/>
  <c r="CG609" i="9" s="1"/>
  <c r="CG710" i="9" a="1"/>
  <c r="CG710" i="9" s="1"/>
  <c r="CG811" i="9" a="1"/>
  <c r="CG811" i="9" s="1"/>
  <c r="CG912" i="9" a="1"/>
  <c r="CG912" i="9" s="1"/>
  <c r="DA286" i="9" a="1"/>
  <c r="DA286" i="9" s="1"/>
  <c r="DA387" i="9" a="1"/>
  <c r="DA387" i="9" s="1"/>
  <c r="DA488" i="9" a="1"/>
  <c r="DA488" i="9" s="1"/>
  <c r="DA589" i="9" a="1"/>
  <c r="DA589" i="9" s="1"/>
  <c r="DA690" i="9" a="1"/>
  <c r="DA690" i="9" s="1"/>
  <c r="DA791" i="9" a="1"/>
  <c r="DA791" i="9" s="1"/>
  <c r="DA892" i="9" a="1"/>
  <c r="DA892" i="9" s="1"/>
  <c r="CB311" i="9" a="1"/>
  <c r="CB311" i="9" s="1"/>
  <c r="CB412" i="9" a="1"/>
  <c r="CB412" i="9" s="1"/>
  <c r="CB513" i="9" a="1"/>
  <c r="CB513" i="9" s="1"/>
  <c r="CB614" i="9" a="1"/>
  <c r="CB614" i="9" s="1"/>
  <c r="CB715" i="9" a="1"/>
  <c r="CB715" i="9" s="1"/>
  <c r="CB816" i="9" a="1"/>
  <c r="CB816" i="9" s="1"/>
  <c r="CB917" i="9" a="1"/>
  <c r="CB917" i="9" s="1"/>
  <c r="BX114" i="9"/>
  <c r="BX214" i="9" a="1"/>
  <c r="BX214" i="9" s="1"/>
  <c r="CC109" i="9"/>
  <c r="CC209" i="9" a="1"/>
  <c r="CC209" i="9" s="1"/>
  <c r="DB84" i="9"/>
  <c r="DB184" i="9" a="1"/>
  <c r="DB184" i="9" s="1"/>
  <c r="CM99" i="9"/>
  <c r="CM199" i="9" a="1"/>
  <c r="CM199" i="9" s="1"/>
  <c r="CF106" i="9"/>
  <c r="CF206" i="9" a="1"/>
  <c r="CF206" i="9" s="1"/>
  <c r="CW89" i="9"/>
  <c r="CW189" i="9" a="1"/>
  <c r="CW189" i="9" s="1"/>
  <c r="CP96" i="9"/>
  <c r="CP196" i="9" a="1"/>
  <c r="CP196" i="9" s="1"/>
  <c r="CJ102" i="9"/>
  <c r="CJ202" i="9" a="1"/>
  <c r="CJ202" i="9" s="1"/>
  <c r="CH104" i="9"/>
  <c r="CH204" i="9" a="1"/>
  <c r="CH204" i="9" s="1"/>
  <c r="CY87" i="9"/>
  <c r="CY187" i="9" a="1"/>
  <c r="CY187" i="9" s="1"/>
  <c r="CV90" i="9"/>
  <c r="CV190" i="9" a="1"/>
  <c r="CV190" i="9" s="1"/>
  <c r="CT92" i="9"/>
  <c r="CT192" i="9" a="1"/>
  <c r="CT192" i="9" s="1"/>
  <c r="CR94" i="9"/>
  <c r="CR194" i="9" a="1"/>
  <c r="CR194" i="9" s="1"/>
  <c r="CK101" i="9"/>
  <c r="CK201" i="9" a="1"/>
  <c r="CK201" i="9" s="1"/>
  <c r="CE107" i="9"/>
  <c r="CE207" i="9" a="1"/>
  <c r="CE207" i="9" s="1"/>
  <c r="CZ86" i="9"/>
  <c r="CZ186" i="9" a="1"/>
  <c r="CZ186" i="9" s="1"/>
  <c r="DD82" i="9"/>
  <c r="DD182" i="9" a="1"/>
  <c r="DD182" i="9" s="1"/>
  <c r="CA111" i="9"/>
  <c r="CA211" i="9" a="1"/>
  <c r="CA211" i="9" s="1"/>
  <c r="CI103" i="9"/>
  <c r="CI203" i="9" a="1"/>
  <c r="CI203" i="9" s="1"/>
  <c r="BY113" i="9"/>
  <c r="BY213" i="9" a="1"/>
  <c r="BY213" i="9" s="1"/>
  <c r="CX88" i="9"/>
  <c r="CX188" i="9" a="1"/>
  <c r="CX188" i="9" s="1"/>
  <c r="CG105" i="9"/>
  <c r="CG205" i="9" a="1"/>
  <c r="CG205" i="9" s="1"/>
  <c r="DA85" i="9"/>
  <c r="DA185" i="9" a="1"/>
  <c r="DA185" i="9" s="1"/>
  <c r="CB110" i="9"/>
  <c r="CB210" i="9" a="1"/>
  <c r="CB210" i="9" s="1"/>
  <c r="CS93" i="9"/>
  <c r="CS193" i="9" a="1"/>
  <c r="CS193" i="9" s="1"/>
  <c r="CN98" i="9"/>
  <c r="CN198" i="9" a="1"/>
  <c r="CN198" i="9" s="1"/>
  <c r="CQ95" i="9"/>
  <c r="CQ195" i="9" a="1"/>
  <c r="CQ195" i="9" s="1"/>
  <c r="BZ112" i="9"/>
  <c r="BZ212" i="9" a="1"/>
  <c r="BZ212" i="9" s="1"/>
  <c r="CL100" i="9"/>
  <c r="CL200" i="9" a="1"/>
  <c r="CL200" i="9" s="1"/>
  <c r="CU91" i="9"/>
  <c r="CU191" i="9" a="1"/>
  <c r="CU191" i="9" s="1"/>
  <c r="CO97" i="9"/>
  <c r="CO197" i="9" a="1"/>
  <c r="CO197" i="9" s="1"/>
  <c r="DC83" i="9"/>
  <c r="DC183" i="9" a="1"/>
  <c r="DC183" i="9" s="1"/>
  <c r="CD108" i="9"/>
  <c r="CD208" i="9" a="1"/>
  <c r="CD208" i="9" s="1"/>
  <c r="DD284" i="9" l="1" a="1"/>
  <c r="DD284" i="9" s="1"/>
  <c r="DD385" i="9" a="1"/>
  <c r="DD385" i="9" s="1"/>
  <c r="DD486" i="9" a="1"/>
  <c r="DD486" i="9" s="1"/>
  <c r="DD587" i="9" a="1"/>
  <c r="DD587" i="9" s="1"/>
  <c r="DD688" i="9" a="1"/>
  <c r="DD688" i="9" s="1"/>
  <c r="DD789" i="9" a="1"/>
  <c r="DD789" i="9" s="1"/>
  <c r="DD890" i="9" a="1"/>
  <c r="DD890" i="9" s="1"/>
  <c r="CR296" i="9" a="1"/>
  <c r="CR296" i="9" s="1"/>
  <c r="CR397" i="9" a="1"/>
  <c r="CR397" i="9" s="1"/>
  <c r="CR498" i="9" a="1"/>
  <c r="CR498" i="9" s="1"/>
  <c r="CR599" i="9" a="1"/>
  <c r="CR599" i="9" s="1"/>
  <c r="CR700" i="9" a="1"/>
  <c r="CR700" i="9" s="1"/>
  <c r="CR801" i="9" a="1"/>
  <c r="CR801" i="9" s="1"/>
  <c r="CR902" i="9" a="1"/>
  <c r="CR902" i="9" s="1"/>
  <c r="CB312" i="9" a="1"/>
  <c r="CB312" i="9" s="1"/>
  <c r="CB413" i="9" a="1"/>
  <c r="CB413" i="9" s="1"/>
  <c r="CB514" i="9" a="1"/>
  <c r="CB514" i="9" s="1"/>
  <c r="CB615" i="9" a="1"/>
  <c r="CB615" i="9" s="1"/>
  <c r="CB716" i="9" a="1"/>
  <c r="CB716" i="9" s="1"/>
  <c r="CB817" i="9" a="1"/>
  <c r="CB817" i="9" s="1"/>
  <c r="CB918" i="9" a="1"/>
  <c r="CB918" i="9" s="1"/>
  <c r="CJ304" i="9" a="1"/>
  <c r="CJ304" i="9" s="1"/>
  <c r="CJ405" i="9" a="1"/>
  <c r="CJ405" i="9" s="1"/>
  <c r="CJ506" i="9" a="1"/>
  <c r="CJ506" i="9" s="1"/>
  <c r="CJ607" i="9" a="1"/>
  <c r="CJ607" i="9" s="1"/>
  <c r="CJ708" i="9" a="1"/>
  <c r="CJ708" i="9" s="1"/>
  <c r="CJ809" i="9" a="1"/>
  <c r="CJ809" i="9" s="1"/>
  <c r="CJ910" i="9" a="1"/>
  <c r="CJ910" i="9" s="1"/>
  <c r="CM301" i="9" a="1"/>
  <c r="CM301" i="9" s="1"/>
  <c r="CM402" i="9" a="1"/>
  <c r="CM402" i="9" s="1"/>
  <c r="CM503" i="9" a="1"/>
  <c r="CM503" i="9" s="1"/>
  <c r="CM604" i="9" a="1"/>
  <c r="CM604" i="9" s="1"/>
  <c r="CM705" i="9" a="1"/>
  <c r="CM705" i="9" s="1"/>
  <c r="CM806" i="9" a="1"/>
  <c r="CM806" i="9" s="1"/>
  <c r="CM907" i="9" a="1"/>
  <c r="CM907" i="9" s="1"/>
  <c r="CH306" i="9" a="1"/>
  <c r="CH306" i="9" s="1"/>
  <c r="CH407" i="9" a="1"/>
  <c r="CH407" i="9" s="1"/>
  <c r="CH508" i="9" a="1"/>
  <c r="CH508" i="9" s="1"/>
  <c r="CH609" i="9" a="1"/>
  <c r="CH609" i="9" s="1"/>
  <c r="CH710" i="9" a="1"/>
  <c r="CH710" i="9" s="1"/>
  <c r="CH811" i="9" a="1"/>
  <c r="CH811" i="9" s="1"/>
  <c r="CH912" i="9" a="1"/>
  <c r="CH912" i="9" s="1"/>
  <c r="DC285" i="9" a="1"/>
  <c r="DC285" i="9" s="1"/>
  <c r="DC386" i="9" a="1"/>
  <c r="DC386" i="9" s="1"/>
  <c r="DC487" i="9" a="1"/>
  <c r="DC487" i="9" s="1"/>
  <c r="DC588" i="9" a="1"/>
  <c r="DC588" i="9" s="1"/>
  <c r="DC689" i="9" a="1"/>
  <c r="DC689" i="9" s="1"/>
  <c r="DC790" i="9" a="1"/>
  <c r="DC790" i="9" s="1"/>
  <c r="DC891" i="9" a="1"/>
  <c r="DC891" i="9" s="1"/>
  <c r="CS295" i="9" a="1"/>
  <c r="CS295" i="9" s="1"/>
  <c r="CS396" i="9" a="1"/>
  <c r="CS396" i="9" s="1"/>
  <c r="CS497" i="9" a="1"/>
  <c r="CS497" i="9" s="1"/>
  <c r="CS598" i="9" a="1"/>
  <c r="CS598" i="9" s="1"/>
  <c r="CS699" i="9" a="1"/>
  <c r="CS699" i="9" s="1"/>
  <c r="CS800" i="9" a="1"/>
  <c r="CS800" i="9" s="1"/>
  <c r="CS901" i="9" a="1"/>
  <c r="CS901" i="9" s="1"/>
  <c r="CF308" i="9" a="1"/>
  <c r="CF308" i="9" s="1"/>
  <c r="CF409" i="9" a="1"/>
  <c r="CF409" i="9" s="1"/>
  <c r="CF510" i="9" a="1"/>
  <c r="CF510" i="9" s="1"/>
  <c r="CF611" i="9" a="1"/>
  <c r="CF611" i="9" s="1"/>
  <c r="CF712" i="9" a="1"/>
  <c r="CF712" i="9" s="1"/>
  <c r="CF813" i="9" a="1"/>
  <c r="CF813" i="9" s="1"/>
  <c r="CF914" i="9" a="1"/>
  <c r="CF914" i="9" s="1"/>
  <c r="CQ297" i="9" a="1"/>
  <c r="CQ297" i="9" s="1"/>
  <c r="CQ398" i="9" a="1"/>
  <c r="CQ398" i="9" s="1"/>
  <c r="CQ499" i="9" a="1"/>
  <c r="CQ499" i="9" s="1"/>
  <c r="CQ600" i="9" a="1"/>
  <c r="CQ600" i="9" s="1"/>
  <c r="CQ701" i="9" a="1"/>
  <c r="CQ701" i="9" s="1"/>
  <c r="CQ802" i="9" a="1"/>
  <c r="CQ802" i="9" s="1"/>
  <c r="CQ903" i="9" a="1"/>
  <c r="CQ903" i="9" s="1"/>
  <c r="DA287" i="9" a="1"/>
  <c r="DA287" i="9" s="1"/>
  <c r="DA388" i="9" a="1"/>
  <c r="DA388" i="9" s="1"/>
  <c r="DA489" i="9" a="1"/>
  <c r="DA489" i="9" s="1"/>
  <c r="DA590" i="9" a="1"/>
  <c r="DA590" i="9" s="1"/>
  <c r="DA691" i="9" a="1"/>
  <c r="DA691" i="9" s="1"/>
  <c r="DA792" i="9" a="1"/>
  <c r="DA792" i="9" s="1"/>
  <c r="DA893" i="9" a="1"/>
  <c r="DA893" i="9" s="1"/>
  <c r="CI305" i="9" a="1"/>
  <c r="CI305" i="9" s="1"/>
  <c r="CI406" i="9" a="1"/>
  <c r="CI406" i="9" s="1"/>
  <c r="CI507" i="9" a="1"/>
  <c r="CI507" i="9" s="1"/>
  <c r="CI608" i="9" a="1"/>
  <c r="CI608" i="9" s="1"/>
  <c r="CI709" i="9" a="1"/>
  <c r="CI709" i="9" s="1"/>
  <c r="CI810" i="9" a="1"/>
  <c r="CI810" i="9" s="1"/>
  <c r="CI911" i="9" a="1"/>
  <c r="CI911" i="9" s="1"/>
  <c r="CE309" i="9" a="1"/>
  <c r="CE309" i="9" s="1"/>
  <c r="CE410" i="9" a="1"/>
  <c r="CE410" i="9" s="1"/>
  <c r="CE511" i="9" a="1"/>
  <c r="CE511" i="9" s="1"/>
  <c r="CE612" i="9" a="1"/>
  <c r="CE612" i="9" s="1"/>
  <c r="CE713" i="9" a="1"/>
  <c r="CE713" i="9" s="1"/>
  <c r="CE814" i="9" a="1"/>
  <c r="CE814" i="9" s="1"/>
  <c r="CE915" i="9" a="1"/>
  <c r="CE915" i="9" s="1"/>
  <c r="CV292" i="9" a="1"/>
  <c r="CV292" i="9" s="1"/>
  <c r="CV393" i="9" a="1"/>
  <c r="CV393" i="9" s="1"/>
  <c r="CV494" i="9" a="1"/>
  <c r="CV494" i="9" s="1"/>
  <c r="CV595" i="9" a="1"/>
  <c r="CV595" i="9" s="1"/>
  <c r="CV696" i="9" a="1"/>
  <c r="CV696" i="9" s="1"/>
  <c r="CV797" i="9" a="1"/>
  <c r="CV797" i="9" s="1"/>
  <c r="CV898" i="9" a="1"/>
  <c r="CV898" i="9" s="1"/>
  <c r="CP298" i="9" a="1"/>
  <c r="CP298" i="9" s="1"/>
  <c r="CP399" i="9" a="1"/>
  <c r="CP399" i="9" s="1"/>
  <c r="CP500" i="9" a="1"/>
  <c r="CP500" i="9" s="1"/>
  <c r="CP601" i="9" a="1"/>
  <c r="CP601" i="9" s="1"/>
  <c r="CP702" i="9" a="1"/>
  <c r="CP702" i="9" s="1"/>
  <c r="CP803" i="9" a="1"/>
  <c r="CP803" i="9" s="1"/>
  <c r="CP904" i="9" a="1"/>
  <c r="CP904" i="9" s="1"/>
  <c r="DB286" i="9" a="1"/>
  <c r="DB286" i="9" s="1"/>
  <c r="DB387" i="9" a="1"/>
  <c r="DB387" i="9" s="1"/>
  <c r="DB488" i="9" a="1"/>
  <c r="DB488" i="9" s="1"/>
  <c r="DB589" i="9" a="1"/>
  <c r="DB589" i="9" s="1"/>
  <c r="DB690" i="9" a="1"/>
  <c r="DB690" i="9" s="1"/>
  <c r="DB791" i="9" a="1"/>
  <c r="DB791" i="9" s="1"/>
  <c r="DB892" i="9" a="1"/>
  <c r="DB892" i="9" s="1"/>
  <c r="CX290" i="9" a="1"/>
  <c r="CX290" i="9" s="1"/>
  <c r="CX391" i="9" a="1"/>
  <c r="CX391" i="9" s="1"/>
  <c r="CX492" i="9" a="1"/>
  <c r="CX492" i="9" s="1"/>
  <c r="CX593" i="9" a="1"/>
  <c r="CX593" i="9" s="1"/>
  <c r="CX694" i="9" a="1"/>
  <c r="CX694" i="9" s="1"/>
  <c r="CX795" i="9" a="1"/>
  <c r="CX795" i="9" s="1"/>
  <c r="CX896" i="9" a="1"/>
  <c r="CX896" i="9" s="1"/>
  <c r="BX215" i="9" a="1"/>
  <c r="BX215" i="9" s="1"/>
  <c r="BX316" i="9" a="1"/>
  <c r="BX316" i="9" s="1"/>
  <c r="BX417" i="9" a="1"/>
  <c r="BX417" i="9" s="1"/>
  <c r="BX518" i="9" a="1"/>
  <c r="BX518" i="9" s="1"/>
  <c r="BX619" i="9" a="1"/>
  <c r="BX619" i="9" s="1"/>
  <c r="BX720" i="9" a="1"/>
  <c r="BX720" i="9" s="1"/>
  <c r="BX821" i="9" a="1"/>
  <c r="BX821" i="9" s="1"/>
  <c r="BX922" i="9" a="1"/>
  <c r="BX922" i="9" s="1"/>
  <c r="BY315" i="9" a="1"/>
  <c r="BY315" i="9" s="1"/>
  <c r="BY416" i="9" a="1"/>
  <c r="BY416" i="9" s="1"/>
  <c r="BY517" i="9" a="1"/>
  <c r="BY517" i="9" s="1"/>
  <c r="BY618" i="9" a="1"/>
  <c r="BY618" i="9" s="1"/>
  <c r="BY719" i="9" a="1"/>
  <c r="BY719" i="9" s="1"/>
  <c r="BY820" i="9" a="1"/>
  <c r="BY820" i="9" s="1"/>
  <c r="BY921" i="9" a="1"/>
  <c r="BY921" i="9" s="1"/>
  <c r="CL302" i="9" a="1"/>
  <c r="CL302" i="9" s="1"/>
  <c r="CL403" i="9" a="1"/>
  <c r="CL403" i="9" s="1"/>
  <c r="CL504" i="9" a="1"/>
  <c r="CL504" i="9" s="1"/>
  <c r="CL605" i="9" a="1"/>
  <c r="CL605" i="9" s="1"/>
  <c r="CL706" i="9" a="1"/>
  <c r="CL706" i="9" s="1"/>
  <c r="CL807" i="9" a="1"/>
  <c r="CL807" i="9" s="1"/>
  <c r="CL908" i="9" a="1"/>
  <c r="CL908" i="9" s="1"/>
  <c r="BZ314" i="9" a="1"/>
  <c r="BZ314" i="9" s="1"/>
  <c r="BZ415" i="9" a="1"/>
  <c r="BZ415" i="9" s="1"/>
  <c r="BZ516" i="9" a="1"/>
  <c r="BZ516" i="9" s="1"/>
  <c r="BZ617" i="9" a="1"/>
  <c r="BZ617" i="9" s="1"/>
  <c r="BZ718" i="9" a="1"/>
  <c r="BZ718" i="9" s="1"/>
  <c r="BZ819" i="9" a="1"/>
  <c r="BZ819" i="9" s="1"/>
  <c r="BZ920" i="9" a="1"/>
  <c r="BZ920" i="9" s="1"/>
  <c r="CZ288" i="9" a="1"/>
  <c r="CZ288" i="9" s="1"/>
  <c r="CZ389" i="9" a="1"/>
  <c r="CZ389" i="9" s="1"/>
  <c r="CZ490" i="9" a="1"/>
  <c r="CZ490" i="9" s="1"/>
  <c r="CZ591" i="9" a="1"/>
  <c r="CZ591" i="9" s="1"/>
  <c r="CZ692" i="9" a="1"/>
  <c r="CZ692" i="9" s="1"/>
  <c r="CZ793" i="9" a="1"/>
  <c r="CZ793" i="9" s="1"/>
  <c r="CZ894" i="9" a="1"/>
  <c r="CZ894" i="9" s="1"/>
  <c r="CO299" i="9" a="1"/>
  <c r="CO299" i="9" s="1"/>
  <c r="CO400" i="9" a="1"/>
  <c r="CO400" i="9" s="1"/>
  <c r="CO501" i="9" a="1"/>
  <c r="CO501" i="9" s="1"/>
  <c r="CO602" i="9" a="1"/>
  <c r="CO602" i="9" s="1"/>
  <c r="CO703" i="9" a="1"/>
  <c r="CO703" i="9" s="1"/>
  <c r="CO804" i="9" a="1"/>
  <c r="CO804" i="9" s="1"/>
  <c r="CO905" i="9" a="1"/>
  <c r="CO905" i="9" s="1"/>
  <c r="CU293" i="9" a="1"/>
  <c r="CU293" i="9" s="1"/>
  <c r="CU394" i="9" a="1"/>
  <c r="CU394" i="9" s="1"/>
  <c r="CU495" i="9" a="1"/>
  <c r="CU495" i="9" s="1"/>
  <c r="CU596" i="9" a="1"/>
  <c r="CU596" i="9" s="1"/>
  <c r="CU697" i="9" a="1"/>
  <c r="CU697" i="9" s="1"/>
  <c r="CU798" i="9" a="1"/>
  <c r="CU798" i="9" s="1"/>
  <c r="CU899" i="9" a="1"/>
  <c r="CU899" i="9" s="1"/>
  <c r="CN300" i="9" a="1"/>
  <c r="CN300" i="9" s="1"/>
  <c r="CN401" i="9" a="1"/>
  <c r="CN401" i="9" s="1"/>
  <c r="CN502" i="9" a="1"/>
  <c r="CN502" i="9" s="1"/>
  <c r="CN603" i="9" a="1"/>
  <c r="CN603" i="9" s="1"/>
  <c r="CN704" i="9" a="1"/>
  <c r="CN704" i="9" s="1"/>
  <c r="CN805" i="9" a="1"/>
  <c r="CN805" i="9" s="1"/>
  <c r="CN906" i="9" a="1"/>
  <c r="CN906" i="9" s="1"/>
  <c r="CG307" i="9" a="1"/>
  <c r="CG307" i="9" s="1"/>
  <c r="CG408" i="9" a="1"/>
  <c r="CG408" i="9" s="1"/>
  <c r="CG509" i="9" a="1"/>
  <c r="CG509" i="9" s="1"/>
  <c r="CG610" i="9" a="1"/>
  <c r="CG610" i="9" s="1"/>
  <c r="CG711" i="9" a="1"/>
  <c r="CG711" i="9" s="1"/>
  <c r="CG812" i="9" a="1"/>
  <c r="CG812" i="9" s="1"/>
  <c r="CG913" i="9" a="1"/>
  <c r="CG913" i="9" s="1"/>
  <c r="CA313" i="9" a="1"/>
  <c r="CA313" i="9" s="1"/>
  <c r="CA414" i="9" a="1"/>
  <c r="CA414" i="9" s="1"/>
  <c r="CA515" i="9" a="1"/>
  <c r="CA515" i="9" s="1"/>
  <c r="CA616" i="9" a="1"/>
  <c r="CA616" i="9" s="1"/>
  <c r="CA717" i="9" a="1"/>
  <c r="CA717" i="9" s="1"/>
  <c r="CA818" i="9" a="1"/>
  <c r="CA818" i="9" s="1"/>
  <c r="CA919" i="9" a="1"/>
  <c r="CA919" i="9" s="1"/>
  <c r="CK303" i="9" a="1"/>
  <c r="CK303" i="9" s="1"/>
  <c r="CK404" i="9" a="1"/>
  <c r="CK404" i="9" s="1"/>
  <c r="CK505" i="9" a="1"/>
  <c r="CK505" i="9" s="1"/>
  <c r="CK606" i="9" a="1"/>
  <c r="CK606" i="9" s="1"/>
  <c r="CK707" i="9" a="1"/>
  <c r="CK707" i="9" s="1"/>
  <c r="CK808" i="9" a="1"/>
  <c r="CK808" i="9" s="1"/>
  <c r="CK909" i="9" a="1"/>
  <c r="CK909" i="9" s="1"/>
  <c r="CY289" i="9" a="1"/>
  <c r="CY289" i="9" s="1"/>
  <c r="CY390" i="9" a="1"/>
  <c r="CY390" i="9" s="1"/>
  <c r="CY491" i="9" a="1"/>
  <c r="CY491" i="9" s="1"/>
  <c r="CY592" i="9" a="1"/>
  <c r="CY592" i="9" s="1"/>
  <c r="CY693" i="9" a="1"/>
  <c r="CY693" i="9" s="1"/>
  <c r="CY794" i="9" a="1"/>
  <c r="CY794" i="9" s="1"/>
  <c r="CY895" i="9" a="1"/>
  <c r="CY895" i="9" s="1"/>
  <c r="CW291" i="9" a="1"/>
  <c r="CW291" i="9" s="1"/>
  <c r="CW392" i="9" a="1"/>
  <c r="CW392" i="9" s="1"/>
  <c r="CW493" i="9" a="1"/>
  <c r="CW493" i="9" s="1"/>
  <c r="CW594" i="9" a="1"/>
  <c r="CW594" i="9" s="1"/>
  <c r="CW695" i="9" a="1"/>
  <c r="CW695" i="9" s="1"/>
  <c r="CW796" i="9" a="1"/>
  <c r="CW796" i="9" s="1"/>
  <c r="CW897" i="9" a="1"/>
  <c r="CW897" i="9" s="1"/>
  <c r="CC311" i="9" a="1"/>
  <c r="CC311" i="9" s="1"/>
  <c r="CC412" i="9" a="1"/>
  <c r="CC412" i="9" s="1"/>
  <c r="CC513" i="9" a="1"/>
  <c r="CC513" i="9" s="1"/>
  <c r="CC614" i="9" a="1"/>
  <c r="CC614" i="9" s="1"/>
  <c r="CC715" i="9" a="1"/>
  <c r="CC715" i="9" s="1"/>
  <c r="CC816" i="9" a="1"/>
  <c r="CC816" i="9" s="1"/>
  <c r="CC917" i="9" a="1"/>
  <c r="CC917" i="9" s="1"/>
  <c r="CD310" i="9" a="1"/>
  <c r="CD310" i="9" s="1"/>
  <c r="CD411" i="9" a="1"/>
  <c r="CD411" i="9" s="1"/>
  <c r="CD512" i="9" a="1"/>
  <c r="CD512" i="9" s="1"/>
  <c r="CD613" i="9" a="1"/>
  <c r="CD613" i="9" s="1"/>
  <c r="CD714" i="9" a="1"/>
  <c r="CD714" i="9" s="1"/>
  <c r="CD815" i="9" a="1"/>
  <c r="CD815" i="9" s="1"/>
  <c r="CD916" i="9" a="1"/>
  <c r="CD916" i="9" s="1"/>
  <c r="CT294" i="9" a="1"/>
  <c r="CT294" i="9" s="1"/>
  <c r="CT395" i="9" a="1"/>
  <c r="CT395" i="9" s="1"/>
  <c r="CT496" i="9" a="1"/>
  <c r="CT496" i="9" s="1"/>
  <c r="CT597" i="9" a="1"/>
  <c r="CT597" i="9" s="1"/>
  <c r="CT698" i="9" a="1"/>
  <c r="CT698" i="9" s="1"/>
  <c r="CT799" i="9" a="1"/>
  <c r="CT799" i="9" s="1"/>
  <c r="CT900" i="9" a="1"/>
  <c r="CT900" i="9" s="1"/>
  <c r="DC84" i="9"/>
  <c r="DC184" i="9" a="1"/>
  <c r="DC184" i="9" s="1"/>
  <c r="BZ113" i="9"/>
  <c r="BZ213" i="9" a="1"/>
  <c r="BZ213" i="9" s="1"/>
  <c r="CB111" i="9"/>
  <c r="CB211" i="9" a="1"/>
  <c r="CB211" i="9" s="1"/>
  <c r="BY114" i="9"/>
  <c r="BY214" i="9" a="1"/>
  <c r="BY214" i="9" s="1"/>
  <c r="CZ87" i="9"/>
  <c r="CZ187" i="9" a="1"/>
  <c r="CZ187" i="9" s="1"/>
  <c r="CT93" i="9"/>
  <c r="CT193" i="9" a="1"/>
  <c r="CT193" i="9" s="1"/>
  <c r="CJ103" i="9"/>
  <c r="CJ203" i="9" a="1"/>
  <c r="CJ203" i="9" s="1"/>
  <c r="CM100" i="9"/>
  <c r="CM200" i="9" a="1"/>
  <c r="CM200" i="9" s="1"/>
  <c r="CO98" i="9"/>
  <c r="CO198" i="9" a="1"/>
  <c r="CO198" i="9" s="1"/>
  <c r="CQ96" i="9"/>
  <c r="CQ196" i="9" a="1"/>
  <c r="CQ196" i="9" s="1"/>
  <c r="DA86" i="9"/>
  <c r="DA186" i="9" a="1"/>
  <c r="DA186" i="9" s="1"/>
  <c r="CI104" i="9"/>
  <c r="CI204" i="9" a="1"/>
  <c r="CI204" i="9" s="1"/>
  <c r="CE108" i="9"/>
  <c r="CE208" i="9" a="1"/>
  <c r="CE208" i="9" s="1"/>
  <c r="CV91" i="9"/>
  <c r="CV191" i="9" a="1"/>
  <c r="CV191" i="9" s="1"/>
  <c r="CP97" i="9"/>
  <c r="CP197" i="9" a="1"/>
  <c r="CP197" i="9" s="1"/>
  <c r="DB85" i="9"/>
  <c r="DB185" i="9" a="1"/>
  <c r="DB185" i="9" s="1"/>
  <c r="CU92" i="9"/>
  <c r="CU192" i="9" a="1"/>
  <c r="CU192" i="9" s="1"/>
  <c r="CN99" i="9"/>
  <c r="CN199" i="9" a="1"/>
  <c r="CN199" i="9" s="1"/>
  <c r="CG106" i="9"/>
  <c r="CG206" i="9" a="1"/>
  <c r="CG206" i="9" s="1"/>
  <c r="CA112" i="9"/>
  <c r="CA212" i="9" a="1"/>
  <c r="CA212" i="9" s="1"/>
  <c r="CK102" i="9"/>
  <c r="CK202" i="9" a="1"/>
  <c r="CK202" i="9" s="1"/>
  <c r="CY88" i="9"/>
  <c r="CY188" i="9" a="1"/>
  <c r="CY188" i="9" s="1"/>
  <c r="CW90" i="9"/>
  <c r="CW190" i="9" a="1"/>
  <c r="CW190" i="9" s="1"/>
  <c r="CC110" i="9"/>
  <c r="CC210" i="9" a="1"/>
  <c r="CC210" i="9" s="1"/>
  <c r="CD109" i="9"/>
  <c r="CD209" i="9" a="1"/>
  <c r="CD209" i="9" s="1"/>
  <c r="CL101" i="9"/>
  <c r="CL201" i="9" a="1"/>
  <c r="CL201" i="9" s="1"/>
  <c r="CS94" i="9"/>
  <c r="CS194" i="9" a="1"/>
  <c r="CS194" i="9" s="1"/>
  <c r="CX89" i="9"/>
  <c r="CX189" i="9" a="1"/>
  <c r="CX189" i="9" s="1"/>
  <c r="DD83" i="9"/>
  <c r="DD183" i="9" a="1"/>
  <c r="DD183" i="9" s="1"/>
  <c r="CR95" i="9"/>
  <c r="CR195" i="9" a="1"/>
  <c r="CR195" i="9" s="1"/>
  <c r="CH105" i="9"/>
  <c r="CH205" i="9" a="1"/>
  <c r="CH205" i="9" s="1"/>
  <c r="CF107" i="9"/>
  <c r="CF207" i="9" a="1"/>
  <c r="CF207" i="9" s="1"/>
  <c r="CF309" i="9" l="1" a="1"/>
  <c r="CF309" i="9" s="1"/>
  <c r="CF410" i="9" a="1"/>
  <c r="CF410" i="9" s="1"/>
  <c r="CF511" i="9" a="1"/>
  <c r="CF511" i="9" s="1"/>
  <c r="CF612" i="9" a="1"/>
  <c r="CF612" i="9" s="1"/>
  <c r="CF713" i="9" a="1"/>
  <c r="CF713" i="9" s="1"/>
  <c r="CF814" i="9" a="1"/>
  <c r="CF814" i="9" s="1"/>
  <c r="CF915" i="9" a="1"/>
  <c r="CF915" i="9" s="1"/>
  <c r="CX291" i="9" a="1"/>
  <c r="CX291" i="9" s="1"/>
  <c r="CX392" i="9" a="1"/>
  <c r="CX392" i="9" s="1"/>
  <c r="CX493" i="9" a="1"/>
  <c r="CX493" i="9" s="1"/>
  <c r="CX594" i="9" a="1"/>
  <c r="CX594" i="9" s="1"/>
  <c r="CX695" i="9" a="1"/>
  <c r="CX695" i="9" s="1"/>
  <c r="CX796" i="9" a="1"/>
  <c r="CX796" i="9" s="1"/>
  <c r="CX897" i="9" a="1"/>
  <c r="CX897" i="9" s="1"/>
  <c r="CC312" i="9" a="1"/>
  <c r="CC312" i="9" s="1"/>
  <c r="CC413" i="9" a="1"/>
  <c r="CC413" i="9" s="1"/>
  <c r="CC514" i="9" a="1"/>
  <c r="CC514" i="9" s="1"/>
  <c r="CC615" i="9" a="1"/>
  <c r="CC615" i="9" s="1"/>
  <c r="CC716" i="9" a="1"/>
  <c r="CC716" i="9" s="1"/>
  <c r="CC817" i="9" a="1"/>
  <c r="CC817" i="9" s="1"/>
  <c r="CC918" i="9" a="1"/>
  <c r="CC918" i="9" s="1"/>
  <c r="CA314" i="9" a="1"/>
  <c r="CA314" i="9" s="1"/>
  <c r="CA415" i="9" a="1"/>
  <c r="CA415" i="9" s="1"/>
  <c r="CA516" i="9" a="1"/>
  <c r="CA516" i="9" s="1"/>
  <c r="CA617" i="9" a="1"/>
  <c r="CA617" i="9" s="1"/>
  <c r="CA718" i="9" a="1"/>
  <c r="CA718" i="9" s="1"/>
  <c r="CA819" i="9" a="1"/>
  <c r="CA819" i="9" s="1"/>
  <c r="CA920" i="9" a="1"/>
  <c r="CA920" i="9" s="1"/>
  <c r="DB287" i="9" a="1"/>
  <c r="DB287" i="9" s="1"/>
  <c r="DB388" i="9" a="1"/>
  <c r="DB388" i="9" s="1"/>
  <c r="DB489" i="9" a="1"/>
  <c r="DB489" i="9" s="1"/>
  <c r="DB590" i="9" a="1"/>
  <c r="DB590" i="9" s="1"/>
  <c r="DB691" i="9" a="1"/>
  <c r="DB691" i="9" s="1"/>
  <c r="DB792" i="9" a="1"/>
  <c r="DB792" i="9" s="1"/>
  <c r="DB893" i="9" a="1"/>
  <c r="DB893" i="9" s="1"/>
  <c r="CI306" i="9" a="1"/>
  <c r="CI306" i="9" s="1"/>
  <c r="CI407" i="9" a="1"/>
  <c r="CI407" i="9" s="1"/>
  <c r="CI508" i="9" a="1"/>
  <c r="CI508" i="9" s="1"/>
  <c r="CI609" i="9" a="1"/>
  <c r="CI609" i="9" s="1"/>
  <c r="CI710" i="9" a="1"/>
  <c r="CI710" i="9" s="1"/>
  <c r="CI811" i="9" a="1"/>
  <c r="CI811" i="9" s="1"/>
  <c r="CI912" i="9" a="1"/>
  <c r="CI912" i="9" s="1"/>
  <c r="CM302" i="9" a="1"/>
  <c r="CM302" i="9" s="1"/>
  <c r="CM403" i="9" a="1"/>
  <c r="CM403" i="9" s="1"/>
  <c r="CM504" i="9" a="1"/>
  <c r="CM504" i="9" s="1"/>
  <c r="CM605" i="9" a="1"/>
  <c r="CM605" i="9" s="1"/>
  <c r="CM706" i="9" a="1"/>
  <c r="CM706" i="9" s="1"/>
  <c r="CM807" i="9" a="1"/>
  <c r="CM807" i="9" s="1"/>
  <c r="CM908" i="9" a="1"/>
  <c r="CM908" i="9" s="1"/>
  <c r="BY215" i="9" a="1"/>
  <c r="BY215" i="9" s="1"/>
  <c r="BY316" i="9" a="1"/>
  <c r="BY316" i="9" s="1"/>
  <c r="BY417" i="9" a="1"/>
  <c r="BY417" i="9" s="1"/>
  <c r="BY518" i="9" a="1"/>
  <c r="BY518" i="9" s="1"/>
  <c r="BY619" i="9" a="1"/>
  <c r="BY619" i="9" s="1"/>
  <c r="BY720" i="9" a="1"/>
  <c r="BY720" i="9" s="1"/>
  <c r="BY821" i="9" a="1"/>
  <c r="BY821" i="9" s="1"/>
  <c r="BY922" i="9" a="1"/>
  <c r="BY922" i="9" s="1"/>
  <c r="CH307" i="9" a="1"/>
  <c r="CH307" i="9" s="1"/>
  <c r="CH408" i="9" a="1"/>
  <c r="CH408" i="9" s="1"/>
  <c r="CH509" i="9" a="1"/>
  <c r="CH509" i="9" s="1"/>
  <c r="CH610" i="9" a="1"/>
  <c r="CH610" i="9" s="1"/>
  <c r="CH711" i="9" a="1"/>
  <c r="CH711" i="9" s="1"/>
  <c r="CH812" i="9" a="1"/>
  <c r="CH812" i="9" s="1"/>
  <c r="CH913" i="9" a="1"/>
  <c r="CH913" i="9" s="1"/>
  <c r="CS296" i="9" a="1"/>
  <c r="CS296" i="9" s="1"/>
  <c r="CS397" i="9" a="1"/>
  <c r="CS397" i="9" s="1"/>
  <c r="CS498" i="9" a="1"/>
  <c r="CS498" i="9" s="1"/>
  <c r="CS599" i="9" a="1"/>
  <c r="CS599" i="9" s="1"/>
  <c r="CS700" i="9" a="1"/>
  <c r="CS700" i="9" s="1"/>
  <c r="CS801" i="9" a="1"/>
  <c r="CS801" i="9" s="1"/>
  <c r="CS902" i="9" a="1"/>
  <c r="CS902" i="9" s="1"/>
  <c r="CW292" i="9" a="1"/>
  <c r="CW292" i="9" s="1"/>
  <c r="CW393" i="9" a="1"/>
  <c r="CW393" i="9" s="1"/>
  <c r="CW494" i="9" a="1"/>
  <c r="CW494" i="9" s="1"/>
  <c r="CW595" i="9" a="1"/>
  <c r="CW595" i="9" s="1"/>
  <c r="CW696" i="9" a="1"/>
  <c r="CW696" i="9" s="1"/>
  <c r="CW797" i="9" a="1"/>
  <c r="CW797" i="9" s="1"/>
  <c r="CW898" i="9" a="1"/>
  <c r="CW898" i="9" s="1"/>
  <c r="CG308" i="9" a="1"/>
  <c r="CG308" i="9" s="1"/>
  <c r="CG409" i="9" a="1"/>
  <c r="CG409" i="9" s="1"/>
  <c r="CG510" i="9" a="1"/>
  <c r="CG510" i="9" s="1"/>
  <c r="CG611" i="9" a="1"/>
  <c r="CG611" i="9" s="1"/>
  <c r="CG712" i="9" a="1"/>
  <c r="CG712" i="9" s="1"/>
  <c r="CG813" i="9" a="1"/>
  <c r="CG813" i="9" s="1"/>
  <c r="CG914" i="9" a="1"/>
  <c r="CG914" i="9" s="1"/>
  <c r="CP299" i="9" a="1"/>
  <c r="CP299" i="9" s="1"/>
  <c r="CP400" i="9" a="1"/>
  <c r="CP400" i="9" s="1"/>
  <c r="CP501" i="9" a="1"/>
  <c r="CP501" i="9" s="1"/>
  <c r="CP602" i="9" a="1"/>
  <c r="CP602" i="9" s="1"/>
  <c r="CP703" i="9" a="1"/>
  <c r="CP703" i="9" s="1"/>
  <c r="CP804" i="9" a="1"/>
  <c r="CP804" i="9" s="1"/>
  <c r="CP905" i="9" a="1"/>
  <c r="CP905" i="9" s="1"/>
  <c r="DA288" i="9" a="1"/>
  <c r="DA288" i="9" s="1"/>
  <c r="DA389" i="9" a="1"/>
  <c r="DA389" i="9" s="1"/>
  <c r="DA490" i="9" a="1"/>
  <c r="DA490" i="9" s="1"/>
  <c r="DA591" i="9" a="1"/>
  <c r="DA591" i="9" s="1"/>
  <c r="DA692" i="9" a="1"/>
  <c r="DA692" i="9" s="1"/>
  <c r="DA793" i="9" a="1"/>
  <c r="DA793" i="9" s="1"/>
  <c r="DA894" i="9" a="1"/>
  <c r="DA894" i="9" s="1"/>
  <c r="CJ305" i="9" a="1"/>
  <c r="CJ305" i="9" s="1"/>
  <c r="CJ406" i="9" a="1"/>
  <c r="CJ406" i="9" s="1"/>
  <c r="CJ507" i="9" a="1"/>
  <c r="CJ507" i="9" s="1"/>
  <c r="CJ608" i="9" a="1"/>
  <c r="CJ608" i="9" s="1"/>
  <c r="CJ709" i="9" a="1"/>
  <c r="CJ709" i="9" s="1"/>
  <c r="CJ810" i="9" a="1"/>
  <c r="CJ810" i="9" s="1"/>
  <c r="CJ911" i="9" a="1"/>
  <c r="CJ911" i="9" s="1"/>
  <c r="CB313" i="9" a="1"/>
  <c r="CB313" i="9" s="1"/>
  <c r="CB414" i="9" a="1"/>
  <c r="CB414" i="9" s="1"/>
  <c r="CB515" i="9" a="1"/>
  <c r="CB515" i="9" s="1"/>
  <c r="CB616" i="9" a="1"/>
  <c r="CB616" i="9" s="1"/>
  <c r="CB717" i="9" a="1"/>
  <c r="CB717" i="9" s="1"/>
  <c r="CB818" i="9" a="1"/>
  <c r="CB818" i="9" s="1"/>
  <c r="CB919" i="9" a="1"/>
  <c r="CB919" i="9" s="1"/>
  <c r="CR297" i="9" a="1"/>
  <c r="CR297" i="9" s="1"/>
  <c r="CR398" i="9" a="1"/>
  <c r="CR398" i="9" s="1"/>
  <c r="CR499" i="9" a="1"/>
  <c r="CR499" i="9" s="1"/>
  <c r="CR600" i="9" a="1"/>
  <c r="CR600" i="9" s="1"/>
  <c r="CR701" i="9" a="1"/>
  <c r="CR701" i="9" s="1"/>
  <c r="CR802" i="9" a="1"/>
  <c r="CR802" i="9" s="1"/>
  <c r="CR903" i="9" a="1"/>
  <c r="CR903" i="9" s="1"/>
  <c r="CL303" i="9" a="1"/>
  <c r="CL303" i="9" s="1"/>
  <c r="CL404" i="9" a="1"/>
  <c r="CL404" i="9" s="1"/>
  <c r="CL505" i="9" a="1"/>
  <c r="CL505" i="9" s="1"/>
  <c r="CL606" i="9" a="1"/>
  <c r="CL606" i="9" s="1"/>
  <c r="CL707" i="9" a="1"/>
  <c r="CL707" i="9" s="1"/>
  <c r="CL808" i="9" a="1"/>
  <c r="CL808" i="9" s="1"/>
  <c r="CL909" i="9" a="1"/>
  <c r="CL909" i="9" s="1"/>
  <c r="CY290" i="9" a="1"/>
  <c r="CY290" i="9" s="1"/>
  <c r="CY391" i="9" a="1"/>
  <c r="CY391" i="9" s="1"/>
  <c r="CY492" i="9" a="1"/>
  <c r="CY492" i="9" s="1"/>
  <c r="CY593" i="9" a="1"/>
  <c r="CY593" i="9" s="1"/>
  <c r="CY694" i="9" a="1"/>
  <c r="CY694" i="9" s="1"/>
  <c r="CY795" i="9" a="1"/>
  <c r="CY795" i="9" s="1"/>
  <c r="CY896" i="9" a="1"/>
  <c r="CY896" i="9" s="1"/>
  <c r="CN301" i="9" a="1"/>
  <c r="CN301" i="9" s="1"/>
  <c r="CN402" i="9" a="1"/>
  <c r="CN402" i="9" s="1"/>
  <c r="CN503" i="9" a="1"/>
  <c r="CN503" i="9" s="1"/>
  <c r="CN604" i="9" a="1"/>
  <c r="CN604" i="9" s="1"/>
  <c r="CN705" i="9" a="1"/>
  <c r="CN705" i="9" s="1"/>
  <c r="CN806" i="9" a="1"/>
  <c r="CN806" i="9" s="1"/>
  <c r="CN907" i="9" a="1"/>
  <c r="CN907" i="9" s="1"/>
  <c r="CV293" i="9" a="1"/>
  <c r="CV293" i="9" s="1"/>
  <c r="CV394" i="9" a="1"/>
  <c r="CV394" i="9" s="1"/>
  <c r="CV495" i="9" a="1"/>
  <c r="CV495" i="9" s="1"/>
  <c r="CV596" i="9" a="1"/>
  <c r="CV596" i="9" s="1"/>
  <c r="CV697" i="9" a="1"/>
  <c r="CV697" i="9" s="1"/>
  <c r="CV798" i="9" a="1"/>
  <c r="CV798" i="9" s="1"/>
  <c r="CV899" i="9" a="1"/>
  <c r="CV899" i="9" s="1"/>
  <c r="CQ298" i="9" a="1"/>
  <c r="CQ298" i="9" s="1"/>
  <c r="CQ399" i="9" a="1"/>
  <c r="CQ399" i="9" s="1"/>
  <c r="CQ500" i="9" a="1"/>
  <c r="CQ500" i="9" s="1"/>
  <c r="CQ601" i="9" a="1"/>
  <c r="CQ601" i="9" s="1"/>
  <c r="CQ702" i="9" a="1"/>
  <c r="CQ702" i="9" s="1"/>
  <c r="CQ803" i="9" a="1"/>
  <c r="CQ803" i="9" s="1"/>
  <c r="CQ904" i="9" a="1"/>
  <c r="CQ904" i="9" s="1"/>
  <c r="CT295" i="9" a="1"/>
  <c r="CT295" i="9" s="1"/>
  <c r="CT396" i="9" a="1"/>
  <c r="CT396" i="9" s="1"/>
  <c r="CT497" i="9" a="1"/>
  <c r="CT497" i="9" s="1"/>
  <c r="CT598" i="9" a="1"/>
  <c r="CT598" i="9" s="1"/>
  <c r="CT699" i="9" a="1"/>
  <c r="CT699" i="9" s="1"/>
  <c r="CT800" i="9" a="1"/>
  <c r="CT800" i="9" s="1"/>
  <c r="CT901" i="9" a="1"/>
  <c r="CT901" i="9" s="1"/>
  <c r="BZ315" i="9" a="1"/>
  <c r="BZ315" i="9" s="1"/>
  <c r="BZ416" i="9" a="1"/>
  <c r="BZ416" i="9" s="1"/>
  <c r="BZ517" i="9" a="1"/>
  <c r="BZ517" i="9" s="1"/>
  <c r="BZ618" i="9" a="1"/>
  <c r="BZ618" i="9" s="1"/>
  <c r="BZ719" i="9" a="1"/>
  <c r="BZ719" i="9" s="1"/>
  <c r="BZ820" i="9" a="1"/>
  <c r="BZ820" i="9" s="1"/>
  <c r="BZ921" i="9" a="1"/>
  <c r="BZ921" i="9" s="1"/>
  <c r="DD285" i="9" a="1"/>
  <c r="DD285" i="9" s="1"/>
  <c r="DD386" i="9" a="1"/>
  <c r="DD386" i="9" s="1"/>
  <c r="DD487" i="9" a="1"/>
  <c r="DD487" i="9" s="1"/>
  <c r="DD588" i="9" a="1"/>
  <c r="DD588" i="9" s="1"/>
  <c r="DD689" i="9" a="1"/>
  <c r="DD689" i="9" s="1"/>
  <c r="DD790" i="9" a="1"/>
  <c r="DD790" i="9" s="1"/>
  <c r="DD891" i="9" a="1"/>
  <c r="DD891" i="9" s="1"/>
  <c r="CD311" i="9" a="1"/>
  <c r="CD311" i="9" s="1"/>
  <c r="CD412" i="9" a="1"/>
  <c r="CD412" i="9" s="1"/>
  <c r="CD513" i="9" a="1"/>
  <c r="CD513" i="9" s="1"/>
  <c r="CD614" i="9" a="1"/>
  <c r="CD614" i="9" s="1"/>
  <c r="CD715" i="9" a="1"/>
  <c r="CD715" i="9" s="1"/>
  <c r="CD816" i="9" a="1"/>
  <c r="CD816" i="9" s="1"/>
  <c r="CD917" i="9" a="1"/>
  <c r="CD917" i="9" s="1"/>
  <c r="CK304" i="9" a="1"/>
  <c r="CK304" i="9" s="1"/>
  <c r="CK405" i="9" a="1"/>
  <c r="CK405" i="9" s="1"/>
  <c r="CK506" i="9" a="1"/>
  <c r="CK506" i="9" s="1"/>
  <c r="CK607" i="9" a="1"/>
  <c r="CK607" i="9" s="1"/>
  <c r="CK708" i="9" a="1"/>
  <c r="CK708" i="9" s="1"/>
  <c r="CK809" i="9" a="1"/>
  <c r="CK809" i="9" s="1"/>
  <c r="CK910" i="9" a="1"/>
  <c r="CK910" i="9" s="1"/>
  <c r="CU294" i="9" a="1"/>
  <c r="CU294" i="9" s="1"/>
  <c r="CU395" i="9" a="1"/>
  <c r="CU395" i="9" s="1"/>
  <c r="CU496" i="9" a="1"/>
  <c r="CU496" i="9" s="1"/>
  <c r="CU597" i="9" a="1"/>
  <c r="CU597" i="9" s="1"/>
  <c r="CU698" i="9" a="1"/>
  <c r="CU698" i="9" s="1"/>
  <c r="CU799" i="9" a="1"/>
  <c r="CU799" i="9" s="1"/>
  <c r="CU900" i="9" a="1"/>
  <c r="CU900" i="9" s="1"/>
  <c r="CE310" i="9" a="1"/>
  <c r="CE310" i="9" s="1"/>
  <c r="CE411" i="9" a="1"/>
  <c r="CE411" i="9" s="1"/>
  <c r="CE512" i="9" a="1"/>
  <c r="CE512" i="9" s="1"/>
  <c r="CE613" i="9" a="1"/>
  <c r="CE613" i="9" s="1"/>
  <c r="CE714" i="9" a="1"/>
  <c r="CE714" i="9" s="1"/>
  <c r="CE815" i="9" a="1"/>
  <c r="CE815" i="9" s="1"/>
  <c r="CE916" i="9" a="1"/>
  <c r="CE916" i="9" s="1"/>
  <c r="CO300" i="9" a="1"/>
  <c r="CO300" i="9" s="1"/>
  <c r="CO401" i="9" a="1"/>
  <c r="CO401" i="9" s="1"/>
  <c r="CO502" i="9" a="1"/>
  <c r="CO502" i="9" s="1"/>
  <c r="CO603" i="9" a="1"/>
  <c r="CO603" i="9" s="1"/>
  <c r="CO704" i="9" a="1"/>
  <c r="CO704" i="9" s="1"/>
  <c r="CO805" i="9" a="1"/>
  <c r="CO805" i="9" s="1"/>
  <c r="CO906" i="9" a="1"/>
  <c r="CO906" i="9" s="1"/>
  <c r="CZ289" i="9" a="1"/>
  <c r="CZ289" i="9" s="1"/>
  <c r="CZ390" i="9" a="1"/>
  <c r="CZ390" i="9" s="1"/>
  <c r="CZ491" i="9" a="1"/>
  <c r="CZ491" i="9" s="1"/>
  <c r="CZ592" i="9" a="1"/>
  <c r="CZ592" i="9" s="1"/>
  <c r="CZ693" i="9" a="1"/>
  <c r="CZ693" i="9" s="1"/>
  <c r="CZ794" i="9" a="1"/>
  <c r="CZ794" i="9" s="1"/>
  <c r="CZ895" i="9" a="1"/>
  <c r="CZ895" i="9" s="1"/>
  <c r="DC286" i="9" a="1"/>
  <c r="DC286" i="9" s="1"/>
  <c r="DC387" i="9" a="1"/>
  <c r="DC387" i="9" s="1"/>
  <c r="DC488" i="9" a="1"/>
  <c r="DC488" i="9" s="1"/>
  <c r="DC589" i="9" a="1"/>
  <c r="DC589" i="9" s="1"/>
  <c r="DC690" i="9" a="1"/>
  <c r="DC690" i="9" s="1"/>
  <c r="DC791" i="9" a="1"/>
  <c r="DC791" i="9" s="1"/>
  <c r="DC892" i="9" a="1"/>
  <c r="DC892" i="9" s="1"/>
  <c r="CF108" i="9"/>
  <c r="CF208" i="9" a="1"/>
  <c r="CF208" i="9" s="1"/>
  <c r="CX90" i="9"/>
  <c r="CX190" i="9" a="1"/>
  <c r="CX190" i="9" s="1"/>
  <c r="CC111" i="9"/>
  <c r="CC211" i="9" a="1"/>
  <c r="CC211" i="9" s="1"/>
  <c r="CA113" i="9"/>
  <c r="CA213" i="9" a="1"/>
  <c r="CA213" i="9" s="1"/>
  <c r="DB86" i="9"/>
  <c r="DB186" i="9" a="1"/>
  <c r="DB186" i="9" s="1"/>
  <c r="CI105" i="9"/>
  <c r="CI205" i="9" a="1"/>
  <c r="CI205" i="9" s="1"/>
  <c r="CM101" i="9"/>
  <c r="CM201" i="9" a="1"/>
  <c r="CM201" i="9" s="1"/>
  <c r="CH106" i="9"/>
  <c r="CH206" i="9" a="1"/>
  <c r="CH206" i="9" s="1"/>
  <c r="CS95" i="9"/>
  <c r="CS195" i="9" a="1"/>
  <c r="CS195" i="9" s="1"/>
  <c r="CW91" i="9"/>
  <c r="CW191" i="9" a="1"/>
  <c r="CW191" i="9" s="1"/>
  <c r="CG107" i="9"/>
  <c r="CG207" i="9" a="1"/>
  <c r="CG207" i="9" s="1"/>
  <c r="CP98" i="9"/>
  <c r="CP198" i="9" a="1"/>
  <c r="CP198" i="9" s="1"/>
  <c r="DA87" i="9"/>
  <c r="DA187" i="9" a="1"/>
  <c r="DA187" i="9" s="1"/>
  <c r="CJ104" i="9"/>
  <c r="CJ204" i="9" a="1"/>
  <c r="CJ204" i="9" s="1"/>
  <c r="CB112" i="9"/>
  <c r="CB212" i="9" a="1"/>
  <c r="CB212" i="9" s="1"/>
  <c r="CR96" i="9"/>
  <c r="CR196" i="9" a="1"/>
  <c r="CR196" i="9" s="1"/>
  <c r="CL102" i="9"/>
  <c r="CL202" i="9" a="1"/>
  <c r="CL202" i="9" s="1"/>
  <c r="CY89" i="9"/>
  <c r="CY189" i="9" a="1"/>
  <c r="CY189" i="9" s="1"/>
  <c r="CN100" i="9"/>
  <c r="CN200" i="9" a="1"/>
  <c r="CN200" i="9" s="1"/>
  <c r="CV92" i="9"/>
  <c r="CV192" i="9" a="1"/>
  <c r="CV192" i="9" s="1"/>
  <c r="CQ97" i="9"/>
  <c r="CQ197" i="9" a="1"/>
  <c r="CQ197" i="9" s="1"/>
  <c r="CT94" i="9"/>
  <c r="CT194" i="9" a="1"/>
  <c r="CT194" i="9" s="1"/>
  <c r="BZ114" i="9"/>
  <c r="BZ214" i="9" a="1"/>
  <c r="BZ214" i="9" s="1"/>
  <c r="DD84" i="9"/>
  <c r="DD184" i="9" a="1"/>
  <c r="DD184" i="9" s="1"/>
  <c r="CD110" i="9"/>
  <c r="CD210" i="9" a="1"/>
  <c r="CD210" i="9" s="1"/>
  <c r="CK103" i="9"/>
  <c r="CK203" i="9" a="1"/>
  <c r="CK203" i="9" s="1"/>
  <c r="CU93" i="9"/>
  <c r="CU193" i="9" a="1"/>
  <c r="CU193" i="9" s="1"/>
  <c r="CE109" i="9"/>
  <c r="CE209" i="9" a="1"/>
  <c r="CE209" i="9" s="1"/>
  <c r="CO99" i="9"/>
  <c r="CO199" i="9" a="1"/>
  <c r="CO199" i="9" s="1"/>
  <c r="CZ88" i="9"/>
  <c r="CZ188" i="9" a="1"/>
  <c r="CZ188" i="9" s="1"/>
  <c r="DC85" i="9"/>
  <c r="DC185" i="9" a="1"/>
  <c r="DC185" i="9" s="1"/>
  <c r="CR298" i="9" l="1" a="1"/>
  <c r="CR298" i="9" s="1"/>
  <c r="CR399" i="9" a="1"/>
  <c r="CR399" i="9" s="1"/>
  <c r="CR500" i="9" a="1"/>
  <c r="CR500" i="9" s="1"/>
  <c r="CR601" i="9" a="1"/>
  <c r="CR601" i="9" s="1"/>
  <c r="CR702" i="9" a="1"/>
  <c r="CR702" i="9" s="1"/>
  <c r="CR803" i="9" a="1"/>
  <c r="CR803" i="9" s="1"/>
  <c r="CR904" i="9" a="1"/>
  <c r="CR904" i="9" s="1"/>
  <c r="CV294" i="9" a="1"/>
  <c r="CV294" i="9" s="1"/>
  <c r="CV395" i="9" a="1"/>
  <c r="CV395" i="9" s="1"/>
  <c r="CV496" i="9" a="1"/>
  <c r="CV496" i="9" s="1"/>
  <c r="CV597" i="9" a="1"/>
  <c r="CV597" i="9" s="1"/>
  <c r="CV698" i="9" a="1"/>
  <c r="CV698" i="9" s="1"/>
  <c r="CV799" i="9" a="1"/>
  <c r="CV799" i="9" s="1"/>
  <c r="CV900" i="9" a="1"/>
  <c r="CV900" i="9" s="1"/>
  <c r="CA315" i="9" a="1"/>
  <c r="CA315" i="9" s="1"/>
  <c r="CA416" i="9" a="1"/>
  <c r="CA416" i="9" s="1"/>
  <c r="CA517" i="9" a="1"/>
  <c r="CA517" i="9" s="1"/>
  <c r="CA618" i="9" a="1"/>
  <c r="CA618" i="9" s="1"/>
  <c r="CA719" i="9" a="1"/>
  <c r="CA719" i="9" s="1"/>
  <c r="CA820" i="9" a="1"/>
  <c r="CA820" i="9" s="1"/>
  <c r="CA921" i="9" a="1"/>
  <c r="CA921" i="9" s="1"/>
  <c r="DC287" i="9" a="1"/>
  <c r="DC287" i="9" s="1"/>
  <c r="DC388" i="9" a="1"/>
  <c r="DC388" i="9" s="1"/>
  <c r="DC489" i="9" a="1"/>
  <c r="DC489" i="9" s="1"/>
  <c r="DC590" i="9" a="1"/>
  <c r="DC590" i="9" s="1"/>
  <c r="DC691" i="9" a="1"/>
  <c r="DC691" i="9" s="1"/>
  <c r="DC792" i="9" a="1"/>
  <c r="DC792" i="9" s="1"/>
  <c r="DC893" i="9" a="1"/>
  <c r="DC893" i="9" s="1"/>
  <c r="CU295" i="9" a="1"/>
  <c r="CU295" i="9" s="1"/>
  <c r="CU396" i="9" a="1"/>
  <c r="CU396" i="9" s="1"/>
  <c r="CU497" i="9" a="1"/>
  <c r="CU497" i="9" s="1"/>
  <c r="CU598" i="9" a="1"/>
  <c r="CU598" i="9" s="1"/>
  <c r="CU699" i="9" a="1"/>
  <c r="CU699" i="9" s="1"/>
  <c r="CU800" i="9" a="1"/>
  <c r="CU800" i="9" s="1"/>
  <c r="CU901" i="9" a="1"/>
  <c r="CU901" i="9" s="1"/>
  <c r="BZ215" i="9" a="1"/>
  <c r="BZ215" i="9" s="1"/>
  <c r="BZ316" i="9" a="1"/>
  <c r="BZ316" i="9" s="1"/>
  <c r="BZ417" i="9" a="1"/>
  <c r="BZ417" i="9" s="1"/>
  <c r="BZ518" i="9" a="1"/>
  <c r="BZ518" i="9" s="1"/>
  <c r="BZ619" i="9" a="1"/>
  <c r="BZ619" i="9" s="1"/>
  <c r="BZ720" i="9" a="1"/>
  <c r="BZ720" i="9" s="1"/>
  <c r="BZ821" i="9" a="1"/>
  <c r="BZ821" i="9" s="1"/>
  <c r="BZ922" i="9" a="1"/>
  <c r="BZ922" i="9" s="1"/>
  <c r="CN302" i="9" a="1"/>
  <c r="CN302" i="9" s="1"/>
  <c r="CN403" i="9" a="1"/>
  <c r="CN403" i="9" s="1"/>
  <c r="CN504" i="9" a="1"/>
  <c r="CN504" i="9" s="1"/>
  <c r="CN605" i="9" a="1"/>
  <c r="CN605" i="9" s="1"/>
  <c r="CN706" i="9" a="1"/>
  <c r="CN706" i="9" s="1"/>
  <c r="CN807" i="9" a="1"/>
  <c r="CN807" i="9" s="1"/>
  <c r="CN908" i="9" a="1"/>
  <c r="CN908" i="9" s="1"/>
  <c r="CB314" i="9" a="1"/>
  <c r="CB314" i="9" s="1"/>
  <c r="CB415" i="9" a="1"/>
  <c r="CB415" i="9" s="1"/>
  <c r="CB516" i="9" a="1"/>
  <c r="CB516" i="9" s="1"/>
  <c r="CB617" i="9" a="1"/>
  <c r="CB617" i="9" s="1"/>
  <c r="CB718" i="9" a="1"/>
  <c r="CB718" i="9" s="1"/>
  <c r="CB819" i="9" a="1"/>
  <c r="CB819" i="9" s="1"/>
  <c r="CB920" i="9" a="1"/>
  <c r="CB920" i="9" s="1"/>
  <c r="CG309" i="9" a="1"/>
  <c r="CG309" i="9" s="1"/>
  <c r="CG410" i="9" a="1"/>
  <c r="CG410" i="9" s="1"/>
  <c r="CG511" i="9" a="1"/>
  <c r="CG511" i="9" s="1"/>
  <c r="CG612" i="9" a="1"/>
  <c r="CG612" i="9" s="1"/>
  <c r="CG713" i="9" a="1"/>
  <c r="CG713" i="9" s="1"/>
  <c r="CG814" i="9" a="1"/>
  <c r="CG814" i="9" s="1"/>
  <c r="CG915" i="9" a="1"/>
  <c r="CG915" i="9" s="1"/>
  <c r="CM303" i="9" a="1"/>
  <c r="CM303" i="9" s="1"/>
  <c r="CM404" i="9" a="1"/>
  <c r="CM404" i="9" s="1"/>
  <c r="CM505" i="9" a="1"/>
  <c r="CM505" i="9" s="1"/>
  <c r="CM606" i="9" a="1"/>
  <c r="CM606" i="9" s="1"/>
  <c r="CM707" i="9" a="1"/>
  <c r="CM707" i="9" s="1"/>
  <c r="CM808" i="9" a="1"/>
  <c r="CM808" i="9" s="1"/>
  <c r="CM909" i="9" a="1"/>
  <c r="CM909" i="9" s="1"/>
  <c r="CC313" i="9" a="1"/>
  <c r="CC313" i="9" s="1"/>
  <c r="CC414" i="9" a="1"/>
  <c r="CC414" i="9" s="1"/>
  <c r="CC515" i="9" a="1"/>
  <c r="CC515" i="9" s="1"/>
  <c r="CC616" i="9" a="1"/>
  <c r="CC616" i="9" s="1"/>
  <c r="CC717" i="9" a="1"/>
  <c r="CC717" i="9" s="1"/>
  <c r="CC818" i="9" a="1"/>
  <c r="CC818" i="9" s="1"/>
  <c r="CC919" i="9" a="1"/>
  <c r="CC919" i="9" s="1"/>
  <c r="CE311" i="9" a="1"/>
  <c r="CE311" i="9" s="1"/>
  <c r="CE412" i="9" a="1"/>
  <c r="CE412" i="9" s="1"/>
  <c r="CE513" i="9" a="1"/>
  <c r="CE513" i="9" s="1"/>
  <c r="CE614" i="9" a="1"/>
  <c r="CE614" i="9" s="1"/>
  <c r="CE715" i="9" a="1"/>
  <c r="CE715" i="9" s="1"/>
  <c r="CE816" i="9" a="1"/>
  <c r="CE816" i="9" s="1"/>
  <c r="CE917" i="9" a="1"/>
  <c r="CE917" i="9" s="1"/>
  <c r="CH308" i="9" a="1"/>
  <c r="CH308" i="9" s="1"/>
  <c r="CH409" i="9" a="1"/>
  <c r="CH409" i="9" s="1"/>
  <c r="CH510" i="9" a="1"/>
  <c r="CH510" i="9" s="1"/>
  <c r="CH611" i="9" a="1"/>
  <c r="CH611" i="9" s="1"/>
  <c r="CH712" i="9" a="1"/>
  <c r="CH712" i="9" s="1"/>
  <c r="CH813" i="9" a="1"/>
  <c r="CH813" i="9" s="1"/>
  <c r="CH914" i="9" a="1"/>
  <c r="CH914" i="9" s="1"/>
  <c r="CZ290" i="9" a="1"/>
  <c r="CZ290" i="9" s="1"/>
  <c r="CZ391" i="9" a="1"/>
  <c r="CZ391" i="9" s="1"/>
  <c r="CZ492" i="9" a="1"/>
  <c r="CZ492" i="9" s="1"/>
  <c r="CZ593" i="9" a="1"/>
  <c r="CZ593" i="9" s="1"/>
  <c r="CZ694" i="9" a="1"/>
  <c r="CZ694" i="9" s="1"/>
  <c r="CZ795" i="9" a="1"/>
  <c r="CZ795" i="9" s="1"/>
  <c r="CZ896" i="9" a="1"/>
  <c r="CZ896" i="9" s="1"/>
  <c r="CK305" i="9" a="1"/>
  <c r="CK305" i="9" s="1"/>
  <c r="CK406" i="9" a="1"/>
  <c r="CK406" i="9" s="1"/>
  <c r="CK507" i="9" a="1"/>
  <c r="CK507" i="9" s="1"/>
  <c r="CK608" i="9" a="1"/>
  <c r="CK608" i="9" s="1"/>
  <c r="CK709" i="9" a="1"/>
  <c r="CK709" i="9" s="1"/>
  <c r="CK810" i="9" a="1"/>
  <c r="CK810" i="9" s="1"/>
  <c r="CK911" i="9" a="1"/>
  <c r="CK911" i="9" s="1"/>
  <c r="CT296" i="9" a="1"/>
  <c r="CT296" i="9" s="1"/>
  <c r="CT397" i="9" a="1"/>
  <c r="CT397" i="9" s="1"/>
  <c r="CT498" i="9" a="1"/>
  <c r="CT498" i="9" s="1"/>
  <c r="CT599" i="9" a="1"/>
  <c r="CT599" i="9" s="1"/>
  <c r="CT700" i="9" a="1"/>
  <c r="CT700" i="9" s="1"/>
  <c r="CT801" i="9" a="1"/>
  <c r="CT801" i="9" s="1"/>
  <c r="CT902" i="9" a="1"/>
  <c r="CT902" i="9" s="1"/>
  <c r="CY291" i="9" a="1"/>
  <c r="CY291" i="9" s="1"/>
  <c r="CY392" i="9" a="1"/>
  <c r="CY392" i="9" s="1"/>
  <c r="CY493" i="9" a="1"/>
  <c r="CY493" i="9" s="1"/>
  <c r="CY594" i="9" a="1"/>
  <c r="CY594" i="9" s="1"/>
  <c r="CY695" i="9" a="1"/>
  <c r="CY695" i="9" s="1"/>
  <c r="CY796" i="9" a="1"/>
  <c r="CY796" i="9" s="1"/>
  <c r="CY897" i="9" a="1"/>
  <c r="CY897" i="9" s="1"/>
  <c r="CJ306" i="9" a="1"/>
  <c r="CJ306" i="9" s="1"/>
  <c r="CJ407" i="9" a="1"/>
  <c r="CJ407" i="9" s="1"/>
  <c r="CJ508" i="9" a="1"/>
  <c r="CJ508" i="9" s="1"/>
  <c r="CJ609" i="9" a="1"/>
  <c r="CJ609" i="9" s="1"/>
  <c r="CJ710" i="9" a="1"/>
  <c r="CJ710" i="9" s="1"/>
  <c r="CJ811" i="9" a="1"/>
  <c r="CJ811" i="9" s="1"/>
  <c r="CJ912" i="9" a="1"/>
  <c r="CJ912" i="9" s="1"/>
  <c r="CW293" i="9" a="1"/>
  <c r="CW293" i="9" s="1"/>
  <c r="CW394" i="9" a="1"/>
  <c r="CW394" i="9" s="1"/>
  <c r="CW495" i="9" a="1"/>
  <c r="CW495" i="9" s="1"/>
  <c r="CW596" i="9" a="1"/>
  <c r="CW596" i="9" s="1"/>
  <c r="CW697" i="9" a="1"/>
  <c r="CW697" i="9" s="1"/>
  <c r="CW798" i="9" a="1"/>
  <c r="CW798" i="9" s="1"/>
  <c r="CW899" i="9" a="1"/>
  <c r="CW899" i="9" s="1"/>
  <c r="CI307" i="9" a="1"/>
  <c r="CI307" i="9" s="1"/>
  <c r="CI408" i="9" a="1"/>
  <c r="CI408" i="9" s="1"/>
  <c r="CI509" i="9" a="1"/>
  <c r="CI509" i="9" s="1"/>
  <c r="CI610" i="9" a="1"/>
  <c r="CI610" i="9" s="1"/>
  <c r="CI711" i="9" a="1"/>
  <c r="CI711" i="9" s="1"/>
  <c r="CI812" i="9" a="1"/>
  <c r="CI812" i="9" s="1"/>
  <c r="CI913" i="9" a="1"/>
  <c r="CI913" i="9" s="1"/>
  <c r="CX292" i="9" a="1"/>
  <c r="CX292" i="9" s="1"/>
  <c r="CX393" i="9" a="1"/>
  <c r="CX393" i="9" s="1"/>
  <c r="CX494" i="9" a="1"/>
  <c r="CX494" i="9" s="1"/>
  <c r="CX595" i="9" a="1"/>
  <c r="CX595" i="9" s="1"/>
  <c r="CX696" i="9" a="1"/>
  <c r="CX696" i="9" s="1"/>
  <c r="CX797" i="9" a="1"/>
  <c r="CX797" i="9" s="1"/>
  <c r="CX898" i="9" a="1"/>
  <c r="CX898" i="9" s="1"/>
  <c r="DD286" i="9" a="1"/>
  <c r="DD286" i="9" s="1"/>
  <c r="DD387" i="9" a="1"/>
  <c r="DD387" i="9" s="1"/>
  <c r="DD488" i="9" a="1"/>
  <c r="DD488" i="9" s="1"/>
  <c r="DD589" i="9" a="1"/>
  <c r="DD589" i="9" s="1"/>
  <c r="DD690" i="9" a="1"/>
  <c r="DD690" i="9" s="1"/>
  <c r="DD791" i="9" a="1"/>
  <c r="DD791" i="9" s="1"/>
  <c r="DD892" i="9" a="1"/>
  <c r="DD892" i="9" s="1"/>
  <c r="CP300" i="9" a="1"/>
  <c r="CP300" i="9" s="1"/>
  <c r="CP401" i="9" a="1"/>
  <c r="CP401" i="9" s="1"/>
  <c r="CP502" i="9" a="1"/>
  <c r="CP502" i="9" s="1"/>
  <c r="CP603" i="9" a="1"/>
  <c r="CP603" i="9" s="1"/>
  <c r="CP704" i="9" a="1"/>
  <c r="CP704" i="9" s="1"/>
  <c r="CP805" i="9" a="1"/>
  <c r="CP805" i="9" s="1"/>
  <c r="CP906" i="9" a="1"/>
  <c r="CP906" i="9" s="1"/>
  <c r="CO301" i="9" a="1"/>
  <c r="CO301" i="9" s="1"/>
  <c r="CO402" i="9" a="1"/>
  <c r="CO402" i="9" s="1"/>
  <c r="CO503" i="9" a="1"/>
  <c r="CO503" i="9" s="1"/>
  <c r="CO604" i="9" a="1"/>
  <c r="CO604" i="9" s="1"/>
  <c r="CO705" i="9" a="1"/>
  <c r="CO705" i="9" s="1"/>
  <c r="CO806" i="9" a="1"/>
  <c r="CO806" i="9" s="1"/>
  <c r="CO907" i="9" a="1"/>
  <c r="CO907" i="9" s="1"/>
  <c r="CD312" i="9" a="1"/>
  <c r="CD312" i="9" s="1"/>
  <c r="CD413" i="9" a="1"/>
  <c r="CD413" i="9" s="1"/>
  <c r="CD514" i="9" a="1"/>
  <c r="CD514" i="9" s="1"/>
  <c r="CD615" i="9" a="1"/>
  <c r="CD615" i="9" s="1"/>
  <c r="CD716" i="9" a="1"/>
  <c r="CD716" i="9" s="1"/>
  <c r="CD817" i="9" a="1"/>
  <c r="CD817" i="9" s="1"/>
  <c r="CD918" i="9" a="1"/>
  <c r="CD918" i="9" s="1"/>
  <c r="CQ299" i="9" a="1"/>
  <c r="CQ299" i="9" s="1"/>
  <c r="CQ400" i="9" a="1"/>
  <c r="CQ400" i="9" s="1"/>
  <c r="CQ501" i="9" a="1"/>
  <c r="CQ501" i="9" s="1"/>
  <c r="CQ602" i="9" a="1"/>
  <c r="CQ602" i="9" s="1"/>
  <c r="CQ703" i="9" a="1"/>
  <c r="CQ703" i="9" s="1"/>
  <c r="CQ804" i="9" a="1"/>
  <c r="CQ804" i="9" s="1"/>
  <c r="CQ905" i="9" a="1"/>
  <c r="CQ905" i="9" s="1"/>
  <c r="CL304" i="9" a="1"/>
  <c r="CL304" i="9" s="1"/>
  <c r="CL405" i="9" a="1"/>
  <c r="CL405" i="9" s="1"/>
  <c r="CL506" i="9" a="1"/>
  <c r="CL506" i="9" s="1"/>
  <c r="CL607" i="9" a="1"/>
  <c r="CL607" i="9" s="1"/>
  <c r="CL708" i="9" a="1"/>
  <c r="CL708" i="9" s="1"/>
  <c r="CL809" i="9" a="1"/>
  <c r="CL809" i="9" s="1"/>
  <c r="CL910" i="9" a="1"/>
  <c r="CL910" i="9" s="1"/>
  <c r="DA289" i="9" a="1"/>
  <c r="DA289" i="9" s="1"/>
  <c r="DA390" i="9" a="1"/>
  <c r="DA390" i="9" s="1"/>
  <c r="DA491" i="9" a="1"/>
  <c r="DA491" i="9" s="1"/>
  <c r="DA592" i="9" a="1"/>
  <c r="DA592" i="9" s="1"/>
  <c r="DA693" i="9" a="1"/>
  <c r="DA693" i="9" s="1"/>
  <c r="DA794" i="9" a="1"/>
  <c r="DA794" i="9" s="1"/>
  <c r="DA895" i="9" a="1"/>
  <c r="DA895" i="9" s="1"/>
  <c r="CS297" i="9" a="1"/>
  <c r="CS297" i="9" s="1"/>
  <c r="CS398" i="9" a="1"/>
  <c r="CS398" i="9" s="1"/>
  <c r="CS499" i="9" a="1"/>
  <c r="CS499" i="9" s="1"/>
  <c r="CS600" i="9" a="1"/>
  <c r="CS600" i="9" s="1"/>
  <c r="CS701" i="9" a="1"/>
  <c r="CS701" i="9" s="1"/>
  <c r="CS802" i="9" a="1"/>
  <c r="CS802" i="9" s="1"/>
  <c r="CS903" i="9" a="1"/>
  <c r="CS903" i="9" s="1"/>
  <c r="DB288" i="9" a="1"/>
  <c r="DB288" i="9" s="1"/>
  <c r="DB389" i="9" a="1"/>
  <c r="DB389" i="9" s="1"/>
  <c r="DB490" i="9" a="1"/>
  <c r="DB490" i="9" s="1"/>
  <c r="DB591" i="9" a="1"/>
  <c r="DB591" i="9" s="1"/>
  <c r="DB692" i="9" a="1"/>
  <c r="DB692" i="9" s="1"/>
  <c r="DB793" i="9" a="1"/>
  <c r="DB793" i="9" s="1"/>
  <c r="DB894" i="9" a="1"/>
  <c r="DB894" i="9" s="1"/>
  <c r="CF310" i="9" a="1"/>
  <c r="CF310" i="9" s="1"/>
  <c r="CF411" i="9" a="1"/>
  <c r="CF411" i="9" s="1"/>
  <c r="CF512" i="9" a="1"/>
  <c r="CF512" i="9" s="1"/>
  <c r="CF613" i="9" a="1"/>
  <c r="CF613" i="9" s="1"/>
  <c r="CF714" i="9" a="1"/>
  <c r="CF714" i="9" s="1"/>
  <c r="CF815" i="9" a="1"/>
  <c r="CF815" i="9" s="1"/>
  <c r="CF916" i="9" a="1"/>
  <c r="CF916" i="9" s="1"/>
  <c r="CE110" i="9"/>
  <c r="CE210" i="9" a="1"/>
  <c r="CE210" i="9" s="1"/>
  <c r="DD85" i="9"/>
  <c r="DD185" i="9" a="1"/>
  <c r="DD185" i="9" s="1"/>
  <c r="CV93" i="9"/>
  <c r="CV193" i="9" a="1"/>
  <c r="CV193" i="9" s="1"/>
  <c r="CR97" i="9"/>
  <c r="CR197" i="9" a="1"/>
  <c r="CR197" i="9" s="1"/>
  <c r="CP99" i="9"/>
  <c r="CP199" i="9" a="1"/>
  <c r="CP199" i="9" s="1"/>
  <c r="CH107" i="9"/>
  <c r="CH207" i="9" a="1"/>
  <c r="CH207" i="9" s="1"/>
  <c r="CA114" i="9"/>
  <c r="CA214" i="9" a="1"/>
  <c r="CA214" i="9" s="1"/>
  <c r="DC86" i="9"/>
  <c r="DC186" i="9" a="1"/>
  <c r="DC186" i="9" s="1"/>
  <c r="CU94" i="9"/>
  <c r="CU194" i="9" a="1"/>
  <c r="CU194" i="9" s="1"/>
  <c r="CN101" i="9"/>
  <c r="CN201" i="9" a="1"/>
  <c r="CN201" i="9" s="1"/>
  <c r="CB113" i="9"/>
  <c r="CB213" i="9" a="1"/>
  <c r="CB213" i="9" s="1"/>
  <c r="CG108" i="9"/>
  <c r="CG208" i="9" a="1"/>
  <c r="CG208" i="9" s="1"/>
  <c r="CM102" i="9"/>
  <c r="CM202" i="9" a="1"/>
  <c r="CM202" i="9" s="1"/>
  <c r="CC112" i="9"/>
  <c r="CC212" i="9" a="1"/>
  <c r="CC212" i="9" s="1"/>
  <c r="CZ89" i="9"/>
  <c r="CZ189" i="9" a="1"/>
  <c r="CZ189" i="9" s="1"/>
  <c r="CK104" i="9"/>
  <c r="CK204" i="9" a="1"/>
  <c r="CK204" i="9" s="1"/>
  <c r="CT95" i="9"/>
  <c r="CT195" i="9" a="1"/>
  <c r="CT195" i="9" s="1"/>
  <c r="CY90" i="9"/>
  <c r="CY190" i="9" a="1"/>
  <c r="CY190" i="9" s="1"/>
  <c r="CJ105" i="9"/>
  <c r="CJ205" i="9" a="1"/>
  <c r="CJ205" i="9" s="1"/>
  <c r="CW92" i="9"/>
  <c r="CW192" i="9" a="1"/>
  <c r="CW192" i="9" s="1"/>
  <c r="CI106" i="9"/>
  <c r="CI206" i="9" a="1"/>
  <c r="CI206" i="9" s="1"/>
  <c r="CX91" i="9"/>
  <c r="CX191" i="9" a="1"/>
  <c r="CX191" i="9" s="1"/>
  <c r="CO100" i="9"/>
  <c r="CO200" i="9" a="1"/>
  <c r="CO200" i="9" s="1"/>
  <c r="CD111" i="9"/>
  <c r="CD211" i="9" a="1"/>
  <c r="CD211" i="9" s="1"/>
  <c r="CQ98" i="9"/>
  <c r="CQ198" i="9" a="1"/>
  <c r="CQ198" i="9" s="1"/>
  <c r="CL103" i="9"/>
  <c r="CL203" i="9" a="1"/>
  <c r="CL203" i="9" s="1"/>
  <c r="DA88" i="9"/>
  <c r="DA188" i="9" a="1"/>
  <c r="DA188" i="9" s="1"/>
  <c r="CS96" i="9"/>
  <c r="CS196" i="9" a="1"/>
  <c r="CS196" i="9" s="1"/>
  <c r="DB87" i="9"/>
  <c r="DB187" i="9" a="1"/>
  <c r="DB187" i="9" s="1"/>
  <c r="CF109" i="9"/>
  <c r="CF209" i="9" a="1"/>
  <c r="CF209" i="9" s="1"/>
  <c r="DA290" i="9" l="1" a="1"/>
  <c r="DA290" i="9" s="1"/>
  <c r="DA391" i="9" a="1"/>
  <c r="DA391" i="9" s="1"/>
  <c r="DA492" i="9" a="1"/>
  <c r="DA492" i="9" s="1"/>
  <c r="DA593" i="9" a="1"/>
  <c r="DA593" i="9" s="1"/>
  <c r="DA694" i="9" a="1"/>
  <c r="DA694" i="9" s="1"/>
  <c r="DA795" i="9" a="1"/>
  <c r="DA795" i="9" s="1"/>
  <c r="DA896" i="9" a="1"/>
  <c r="DA896" i="9" s="1"/>
  <c r="CO302" i="9" a="1"/>
  <c r="CO302" i="9" s="1"/>
  <c r="CO403" i="9" a="1"/>
  <c r="CO403" i="9" s="1"/>
  <c r="CO504" i="9" a="1"/>
  <c r="CO504" i="9" s="1"/>
  <c r="CO605" i="9" a="1"/>
  <c r="CO605" i="9" s="1"/>
  <c r="CO706" i="9" a="1"/>
  <c r="CO706" i="9" s="1"/>
  <c r="CO807" i="9" a="1"/>
  <c r="CO807" i="9" s="1"/>
  <c r="CO908" i="9" a="1"/>
  <c r="CO908" i="9" s="1"/>
  <c r="CJ307" i="9" a="1"/>
  <c r="CJ307" i="9" s="1"/>
  <c r="CJ408" i="9" a="1"/>
  <c r="CJ408" i="9" s="1"/>
  <c r="CJ509" i="9" a="1"/>
  <c r="CJ509" i="9" s="1"/>
  <c r="CJ610" i="9" a="1"/>
  <c r="CJ610" i="9" s="1"/>
  <c r="CJ711" i="9" a="1"/>
  <c r="CJ711" i="9" s="1"/>
  <c r="CJ812" i="9" a="1"/>
  <c r="CJ812" i="9" s="1"/>
  <c r="CJ913" i="9" a="1"/>
  <c r="CJ913" i="9" s="1"/>
  <c r="CZ291" i="9" a="1"/>
  <c r="CZ291" i="9" s="1"/>
  <c r="CZ392" i="9" a="1"/>
  <c r="CZ392" i="9" s="1"/>
  <c r="CZ493" i="9" a="1"/>
  <c r="CZ493" i="9" s="1"/>
  <c r="CZ594" i="9" a="1"/>
  <c r="CZ594" i="9" s="1"/>
  <c r="CZ695" i="9" a="1"/>
  <c r="CZ695" i="9" s="1"/>
  <c r="CZ796" i="9" a="1"/>
  <c r="CZ796" i="9" s="1"/>
  <c r="CZ897" i="9" a="1"/>
  <c r="CZ897" i="9" s="1"/>
  <c r="CB315" i="9" a="1"/>
  <c r="CB315" i="9" s="1"/>
  <c r="CB416" i="9" a="1"/>
  <c r="CB416" i="9" s="1"/>
  <c r="CB517" i="9" a="1"/>
  <c r="CB517" i="9" s="1"/>
  <c r="CB618" i="9" a="1"/>
  <c r="CB618" i="9" s="1"/>
  <c r="CB719" i="9" a="1"/>
  <c r="CB719" i="9" s="1"/>
  <c r="CB820" i="9" a="1"/>
  <c r="CB820" i="9" s="1"/>
  <c r="CB921" i="9" a="1"/>
  <c r="CB921" i="9" s="1"/>
  <c r="CA215" i="9" a="1"/>
  <c r="CA215" i="9" s="1"/>
  <c r="CA316" i="9" a="1"/>
  <c r="CA316" i="9" s="1"/>
  <c r="CA417" i="9" a="1"/>
  <c r="CA417" i="9" s="1"/>
  <c r="CA518" i="9" a="1"/>
  <c r="CA518" i="9" s="1"/>
  <c r="CA619" i="9" a="1"/>
  <c r="CA619" i="9" s="1"/>
  <c r="CA720" i="9" a="1"/>
  <c r="CA720" i="9" s="1"/>
  <c r="CA821" i="9" a="1"/>
  <c r="CA821" i="9" s="1"/>
  <c r="CA922" i="9" a="1"/>
  <c r="CA922" i="9" s="1"/>
  <c r="CV295" i="9" a="1"/>
  <c r="CV295" i="9" s="1"/>
  <c r="CV396" i="9" a="1"/>
  <c r="CV396" i="9" s="1"/>
  <c r="CV497" i="9" a="1"/>
  <c r="CV497" i="9" s="1"/>
  <c r="CV598" i="9" a="1"/>
  <c r="CV598" i="9" s="1"/>
  <c r="CV699" i="9" a="1"/>
  <c r="CV699" i="9" s="1"/>
  <c r="CV800" i="9" a="1"/>
  <c r="CV800" i="9" s="1"/>
  <c r="CV901" i="9" a="1"/>
  <c r="CV901" i="9" s="1"/>
  <c r="CF311" i="9" a="1"/>
  <c r="CF311" i="9" s="1"/>
  <c r="CF412" i="9" a="1"/>
  <c r="CF412" i="9" s="1"/>
  <c r="CF513" i="9" a="1"/>
  <c r="CF513" i="9" s="1"/>
  <c r="CF614" i="9" a="1"/>
  <c r="CF614" i="9" s="1"/>
  <c r="CF715" i="9" a="1"/>
  <c r="CF715" i="9" s="1"/>
  <c r="CF816" i="9" a="1"/>
  <c r="CF816" i="9" s="1"/>
  <c r="CF917" i="9" a="1"/>
  <c r="CF917" i="9" s="1"/>
  <c r="CL305" i="9" a="1"/>
  <c r="CL305" i="9" s="1"/>
  <c r="CL406" i="9" a="1"/>
  <c r="CL406" i="9" s="1"/>
  <c r="CL507" i="9" a="1"/>
  <c r="CL507" i="9" s="1"/>
  <c r="CL608" i="9" a="1"/>
  <c r="CL608" i="9" s="1"/>
  <c r="CL709" i="9" a="1"/>
  <c r="CL709" i="9" s="1"/>
  <c r="CL810" i="9" a="1"/>
  <c r="CL810" i="9" s="1"/>
  <c r="CL911" i="9" a="1"/>
  <c r="CL911" i="9" s="1"/>
  <c r="CX293" i="9" a="1"/>
  <c r="CX293" i="9" s="1"/>
  <c r="CX394" i="9" a="1"/>
  <c r="CX394" i="9" s="1"/>
  <c r="CX495" i="9" a="1"/>
  <c r="CX495" i="9" s="1"/>
  <c r="CX596" i="9" a="1"/>
  <c r="CX596" i="9" s="1"/>
  <c r="CX697" i="9" a="1"/>
  <c r="CX697" i="9" s="1"/>
  <c r="CX798" i="9" a="1"/>
  <c r="CX798" i="9" s="1"/>
  <c r="CX899" i="9" a="1"/>
  <c r="CX899" i="9" s="1"/>
  <c r="CY292" i="9" a="1"/>
  <c r="CY292" i="9" s="1"/>
  <c r="CY393" i="9" a="1"/>
  <c r="CY393" i="9" s="1"/>
  <c r="CY494" i="9" a="1"/>
  <c r="CY494" i="9" s="1"/>
  <c r="CY595" i="9" a="1"/>
  <c r="CY595" i="9" s="1"/>
  <c r="CY696" i="9" a="1"/>
  <c r="CY696" i="9" s="1"/>
  <c r="CY797" i="9" a="1"/>
  <c r="CY797" i="9" s="1"/>
  <c r="CY898" i="9" a="1"/>
  <c r="CY898" i="9" s="1"/>
  <c r="CC314" i="9" a="1"/>
  <c r="CC314" i="9" s="1"/>
  <c r="CC415" i="9" a="1"/>
  <c r="CC415" i="9" s="1"/>
  <c r="CC516" i="9" a="1"/>
  <c r="CC516" i="9" s="1"/>
  <c r="CC617" i="9" a="1"/>
  <c r="CC617" i="9" s="1"/>
  <c r="CC718" i="9" a="1"/>
  <c r="CC718" i="9" s="1"/>
  <c r="CC819" i="9" a="1"/>
  <c r="CC819" i="9" s="1"/>
  <c r="CC920" i="9" a="1"/>
  <c r="CC920" i="9" s="1"/>
  <c r="CN303" i="9" a="1"/>
  <c r="CN303" i="9" s="1"/>
  <c r="CN404" i="9" a="1"/>
  <c r="CN404" i="9" s="1"/>
  <c r="CN505" i="9" a="1"/>
  <c r="CN505" i="9" s="1"/>
  <c r="CN606" i="9" a="1"/>
  <c r="CN606" i="9" s="1"/>
  <c r="CN707" i="9" a="1"/>
  <c r="CN707" i="9" s="1"/>
  <c r="CN808" i="9" a="1"/>
  <c r="CN808" i="9" s="1"/>
  <c r="CN909" i="9" a="1"/>
  <c r="CN909" i="9" s="1"/>
  <c r="CH309" i="9" a="1"/>
  <c r="CH309" i="9" s="1"/>
  <c r="CH410" i="9" a="1"/>
  <c r="CH410" i="9" s="1"/>
  <c r="CH511" i="9" a="1"/>
  <c r="CH511" i="9" s="1"/>
  <c r="CH612" i="9" a="1"/>
  <c r="CH612" i="9" s="1"/>
  <c r="CH713" i="9" a="1"/>
  <c r="CH713" i="9" s="1"/>
  <c r="CH814" i="9" a="1"/>
  <c r="CH814" i="9" s="1"/>
  <c r="CH915" i="9" a="1"/>
  <c r="CH915" i="9" s="1"/>
  <c r="DD287" i="9" a="1"/>
  <c r="DD287" i="9" s="1"/>
  <c r="DD388" i="9" a="1"/>
  <c r="DD388" i="9" s="1"/>
  <c r="DD489" i="9" a="1"/>
  <c r="DD489" i="9" s="1"/>
  <c r="DD590" i="9" a="1"/>
  <c r="DD590" i="9" s="1"/>
  <c r="DD691" i="9" a="1"/>
  <c r="DD691" i="9" s="1"/>
  <c r="DD792" i="9" a="1"/>
  <c r="DD792" i="9" s="1"/>
  <c r="DD893" i="9" a="1"/>
  <c r="DD893" i="9" s="1"/>
  <c r="DB289" i="9" a="1"/>
  <c r="DB289" i="9" s="1"/>
  <c r="DB390" i="9" a="1"/>
  <c r="DB390" i="9" s="1"/>
  <c r="DB491" i="9" a="1"/>
  <c r="DB491" i="9" s="1"/>
  <c r="DB592" i="9" a="1"/>
  <c r="DB592" i="9" s="1"/>
  <c r="DB693" i="9" a="1"/>
  <c r="DB693" i="9" s="1"/>
  <c r="DB794" i="9" a="1"/>
  <c r="DB794" i="9" s="1"/>
  <c r="DB895" i="9" a="1"/>
  <c r="DB895" i="9" s="1"/>
  <c r="CQ300" i="9" a="1"/>
  <c r="CQ300" i="9" s="1"/>
  <c r="CQ401" i="9" a="1"/>
  <c r="CQ401" i="9" s="1"/>
  <c r="CQ502" i="9" a="1"/>
  <c r="CQ502" i="9" s="1"/>
  <c r="CQ603" i="9" a="1"/>
  <c r="CQ603" i="9" s="1"/>
  <c r="CQ704" i="9" a="1"/>
  <c r="CQ704" i="9" s="1"/>
  <c r="CQ805" i="9" a="1"/>
  <c r="CQ805" i="9" s="1"/>
  <c r="CQ906" i="9" a="1"/>
  <c r="CQ906" i="9" s="1"/>
  <c r="CI308" i="9" a="1"/>
  <c r="CI308" i="9" s="1"/>
  <c r="CI409" i="9" a="1"/>
  <c r="CI409" i="9" s="1"/>
  <c r="CI510" i="9" a="1"/>
  <c r="CI510" i="9" s="1"/>
  <c r="CI611" i="9" a="1"/>
  <c r="CI611" i="9" s="1"/>
  <c r="CI712" i="9" a="1"/>
  <c r="CI712" i="9" s="1"/>
  <c r="CI813" i="9" a="1"/>
  <c r="CI813" i="9" s="1"/>
  <c r="CI914" i="9" a="1"/>
  <c r="CI914" i="9" s="1"/>
  <c r="CT297" i="9" a="1"/>
  <c r="CT297" i="9" s="1"/>
  <c r="CT398" i="9" a="1"/>
  <c r="CT398" i="9" s="1"/>
  <c r="CT499" i="9" a="1"/>
  <c r="CT499" i="9" s="1"/>
  <c r="CT600" i="9" a="1"/>
  <c r="CT600" i="9" s="1"/>
  <c r="CT701" i="9" a="1"/>
  <c r="CT701" i="9" s="1"/>
  <c r="CT802" i="9" a="1"/>
  <c r="CT802" i="9" s="1"/>
  <c r="CT903" i="9" a="1"/>
  <c r="CT903" i="9" s="1"/>
  <c r="CM304" i="9" a="1"/>
  <c r="CM304" i="9" s="1"/>
  <c r="CM405" i="9" a="1"/>
  <c r="CM405" i="9" s="1"/>
  <c r="CM506" i="9" a="1"/>
  <c r="CM506" i="9" s="1"/>
  <c r="CM607" i="9" a="1"/>
  <c r="CM607" i="9" s="1"/>
  <c r="CM708" i="9" a="1"/>
  <c r="CM708" i="9" s="1"/>
  <c r="CM809" i="9" a="1"/>
  <c r="CM809" i="9" s="1"/>
  <c r="CM910" i="9" a="1"/>
  <c r="CM910" i="9" s="1"/>
  <c r="CU296" i="9" a="1"/>
  <c r="CU296" i="9" s="1"/>
  <c r="CU397" i="9" a="1"/>
  <c r="CU397" i="9" s="1"/>
  <c r="CU498" i="9" a="1"/>
  <c r="CU498" i="9" s="1"/>
  <c r="CU599" i="9" a="1"/>
  <c r="CU599" i="9" s="1"/>
  <c r="CU700" i="9" a="1"/>
  <c r="CU700" i="9" s="1"/>
  <c r="CU801" i="9" a="1"/>
  <c r="CU801" i="9" s="1"/>
  <c r="CU902" i="9" a="1"/>
  <c r="CU902" i="9" s="1"/>
  <c r="CP301" i="9" a="1"/>
  <c r="CP301" i="9" s="1"/>
  <c r="CP402" i="9" a="1"/>
  <c r="CP402" i="9" s="1"/>
  <c r="CP503" i="9" a="1"/>
  <c r="CP503" i="9" s="1"/>
  <c r="CP604" i="9" a="1"/>
  <c r="CP604" i="9" s="1"/>
  <c r="CP705" i="9" a="1"/>
  <c r="CP705" i="9" s="1"/>
  <c r="CP806" i="9" a="1"/>
  <c r="CP806" i="9" s="1"/>
  <c r="CP907" i="9" a="1"/>
  <c r="CP907" i="9" s="1"/>
  <c r="CE312" i="9" a="1"/>
  <c r="CE312" i="9" s="1"/>
  <c r="CE413" i="9" a="1"/>
  <c r="CE413" i="9" s="1"/>
  <c r="CE514" i="9" a="1"/>
  <c r="CE514" i="9" s="1"/>
  <c r="CE615" i="9" a="1"/>
  <c r="CE615" i="9" s="1"/>
  <c r="CE716" i="9" a="1"/>
  <c r="CE716" i="9" s="1"/>
  <c r="CE817" i="9" a="1"/>
  <c r="CE817" i="9" s="1"/>
  <c r="CE918" i="9" a="1"/>
  <c r="CE918" i="9" s="1"/>
  <c r="CS298" i="9" a="1"/>
  <c r="CS298" i="9" s="1"/>
  <c r="CS399" i="9" a="1"/>
  <c r="CS399" i="9" s="1"/>
  <c r="CS500" i="9" a="1"/>
  <c r="CS500" i="9" s="1"/>
  <c r="CS601" i="9" a="1"/>
  <c r="CS601" i="9" s="1"/>
  <c r="CS702" i="9" a="1"/>
  <c r="CS702" i="9" s="1"/>
  <c r="CS803" i="9" a="1"/>
  <c r="CS803" i="9" s="1"/>
  <c r="CS904" i="9" a="1"/>
  <c r="CS904" i="9" s="1"/>
  <c r="CD313" i="9" a="1"/>
  <c r="CD313" i="9" s="1"/>
  <c r="CD414" i="9" a="1"/>
  <c r="CD414" i="9" s="1"/>
  <c r="CD515" i="9" a="1"/>
  <c r="CD515" i="9" s="1"/>
  <c r="CD616" i="9" a="1"/>
  <c r="CD616" i="9" s="1"/>
  <c r="CD717" i="9" a="1"/>
  <c r="CD717" i="9" s="1"/>
  <c r="CD818" i="9" a="1"/>
  <c r="CD818" i="9" s="1"/>
  <c r="CD919" i="9" a="1"/>
  <c r="CD919" i="9" s="1"/>
  <c r="CW294" i="9" a="1"/>
  <c r="CW294" i="9" s="1"/>
  <c r="CW395" i="9" a="1"/>
  <c r="CW395" i="9" s="1"/>
  <c r="CW496" i="9" a="1"/>
  <c r="CW496" i="9" s="1"/>
  <c r="CW597" i="9" a="1"/>
  <c r="CW597" i="9" s="1"/>
  <c r="CW698" i="9" a="1"/>
  <c r="CW698" i="9" s="1"/>
  <c r="CW799" i="9" a="1"/>
  <c r="CW799" i="9" s="1"/>
  <c r="CW900" i="9" a="1"/>
  <c r="CW900" i="9" s="1"/>
  <c r="CK306" i="9" a="1"/>
  <c r="CK306" i="9" s="1"/>
  <c r="CK407" i="9" a="1"/>
  <c r="CK407" i="9" s="1"/>
  <c r="CK508" i="9" a="1"/>
  <c r="CK508" i="9" s="1"/>
  <c r="CK609" i="9" a="1"/>
  <c r="CK609" i="9" s="1"/>
  <c r="CK710" i="9" a="1"/>
  <c r="CK710" i="9" s="1"/>
  <c r="CK811" i="9" a="1"/>
  <c r="CK811" i="9" s="1"/>
  <c r="CK912" i="9" a="1"/>
  <c r="CK912" i="9" s="1"/>
  <c r="CG310" i="9" a="1"/>
  <c r="CG310" i="9" s="1"/>
  <c r="CG411" i="9" a="1"/>
  <c r="CG411" i="9" s="1"/>
  <c r="CG512" i="9" a="1"/>
  <c r="CG512" i="9" s="1"/>
  <c r="CG613" i="9" a="1"/>
  <c r="CG613" i="9" s="1"/>
  <c r="CG714" i="9" a="1"/>
  <c r="CG714" i="9" s="1"/>
  <c r="CG815" i="9" a="1"/>
  <c r="CG815" i="9" s="1"/>
  <c r="CG916" i="9" a="1"/>
  <c r="CG916" i="9" s="1"/>
  <c r="DC288" i="9" a="1"/>
  <c r="DC288" i="9" s="1"/>
  <c r="DC389" i="9" a="1"/>
  <c r="DC389" i="9" s="1"/>
  <c r="DC490" i="9" a="1"/>
  <c r="DC490" i="9" s="1"/>
  <c r="DC591" i="9" a="1"/>
  <c r="DC591" i="9" s="1"/>
  <c r="DC692" i="9" a="1"/>
  <c r="DC692" i="9" s="1"/>
  <c r="DC793" i="9" a="1"/>
  <c r="DC793" i="9" s="1"/>
  <c r="DC894" i="9" a="1"/>
  <c r="DC894" i="9" s="1"/>
  <c r="CR299" i="9" a="1"/>
  <c r="CR299" i="9" s="1"/>
  <c r="CR400" i="9" a="1"/>
  <c r="CR400" i="9" s="1"/>
  <c r="CR501" i="9" a="1"/>
  <c r="CR501" i="9" s="1"/>
  <c r="CR602" i="9" a="1"/>
  <c r="CR602" i="9" s="1"/>
  <c r="CR703" i="9" a="1"/>
  <c r="CR703" i="9" s="1"/>
  <c r="CR804" i="9" a="1"/>
  <c r="CR804" i="9" s="1"/>
  <c r="CR905" i="9" a="1"/>
  <c r="CR905" i="9" s="1"/>
  <c r="CS97" i="9"/>
  <c r="CS197" i="9" a="1"/>
  <c r="CS197" i="9" s="1"/>
  <c r="CD112" i="9"/>
  <c r="CD212" i="9" a="1"/>
  <c r="CD212" i="9" s="1"/>
  <c r="CW93" i="9"/>
  <c r="CW193" i="9" a="1"/>
  <c r="CW193" i="9" s="1"/>
  <c r="CK105" i="9"/>
  <c r="CK205" i="9" a="1"/>
  <c r="CK205" i="9" s="1"/>
  <c r="CG109" i="9"/>
  <c r="CG209" i="9" a="1"/>
  <c r="CG209" i="9" s="1"/>
  <c r="DC87" i="9"/>
  <c r="DC187" i="9" a="1"/>
  <c r="DC187" i="9" s="1"/>
  <c r="CR98" i="9"/>
  <c r="CR198" i="9" a="1"/>
  <c r="CR198" i="9" s="1"/>
  <c r="DA89" i="9"/>
  <c r="DA189" i="9" a="1"/>
  <c r="DA189" i="9" s="1"/>
  <c r="CO101" i="9"/>
  <c r="CO201" i="9" a="1"/>
  <c r="CO201" i="9" s="1"/>
  <c r="CJ106" i="9"/>
  <c r="CJ206" i="9" a="1"/>
  <c r="CJ206" i="9" s="1"/>
  <c r="CZ90" i="9"/>
  <c r="CZ190" i="9" a="1"/>
  <c r="CZ190" i="9" s="1"/>
  <c r="CB114" i="9"/>
  <c r="CB214" i="9" a="1"/>
  <c r="CB214" i="9" s="1"/>
  <c r="CV94" i="9"/>
  <c r="CV194" i="9" a="1"/>
  <c r="CV194" i="9" s="1"/>
  <c r="CF110" i="9"/>
  <c r="CF210" i="9" a="1"/>
  <c r="CF210" i="9" s="1"/>
  <c r="CL104" i="9"/>
  <c r="CL204" i="9" a="1"/>
  <c r="CL204" i="9" s="1"/>
  <c r="CX92" i="9"/>
  <c r="CX192" i="9" a="1"/>
  <c r="CX192" i="9" s="1"/>
  <c r="CY91" i="9"/>
  <c r="CY191" i="9" a="1"/>
  <c r="CY191" i="9" s="1"/>
  <c r="CC113" i="9"/>
  <c r="CC213" i="9" a="1"/>
  <c r="CC213" i="9" s="1"/>
  <c r="CN102" i="9"/>
  <c r="CN202" i="9" a="1"/>
  <c r="CN202" i="9" s="1"/>
  <c r="CH108" i="9"/>
  <c r="CH208" i="9" a="1"/>
  <c r="CH208" i="9" s="1"/>
  <c r="DD86" i="9"/>
  <c r="DD186" i="9" a="1"/>
  <c r="DD186" i="9" s="1"/>
  <c r="DB88" i="9"/>
  <c r="DB188" i="9" a="1"/>
  <c r="DB188" i="9" s="1"/>
  <c r="CQ99" i="9"/>
  <c r="CQ199" i="9" a="1"/>
  <c r="CQ199" i="9" s="1"/>
  <c r="CI107" i="9"/>
  <c r="CI207" i="9" a="1"/>
  <c r="CI207" i="9" s="1"/>
  <c r="CT96" i="9"/>
  <c r="CT196" i="9" a="1"/>
  <c r="CT196" i="9" s="1"/>
  <c r="CM103" i="9"/>
  <c r="CM203" i="9" a="1"/>
  <c r="CM203" i="9" s="1"/>
  <c r="CU95" i="9"/>
  <c r="CU195" i="9" a="1"/>
  <c r="CU195" i="9" s="1"/>
  <c r="CP100" i="9"/>
  <c r="CP200" i="9" a="1"/>
  <c r="CP200" i="9" s="1"/>
  <c r="CE111" i="9"/>
  <c r="CE211" i="9" a="1"/>
  <c r="CE211" i="9" s="1"/>
  <c r="CC315" i="9" l="1" a="1"/>
  <c r="CC315" i="9" s="1"/>
  <c r="CC416" i="9" a="1"/>
  <c r="CC416" i="9" s="1"/>
  <c r="CC517" i="9" a="1"/>
  <c r="CC517" i="9" s="1"/>
  <c r="CC618" i="9" a="1"/>
  <c r="CC618" i="9" s="1"/>
  <c r="CC719" i="9" a="1"/>
  <c r="CC719" i="9" s="1"/>
  <c r="CC820" i="9" a="1"/>
  <c r="CC820" i="9" s="1"/>
  <c r="CC921" i="9" a="1"/>
  <c r="CC921" i="9" s="1"/>
  <c r="CU297" i="9" a="1"/>
  <c r="CU297" i="9" s="1"/>
  <c r="CU398" i="9" a="1"/>
  <c r="CU398" i="9" s="1"/>
  <c r="CU499" i="9" a="1"/>
  <c r="CU499" i="9" s="1"/>
  <c r="CU600" i="9" a="1"/>
  <c r="CU600" i="9" s="1"/>
  <c r="CU701" i="9" a="1"/>
  <c r="CU701" i="9" s="1"/>
  <c r="CU802" i="9" a="1"/>
  <c r="CU802" i="9" s="1"/>
  <c r="CU903" i="9" a="1"/>
  <c r="CU903" i="9" s="1"/>
  <c r="CQ301" i="9" a="1"/>
  <c r="CQ301" i="9" s="1"/>
  <c r="CQ402" i="9" a="1"/>
  <c r="CQ402" i="9" s="1"/>
  <c r="CQ503" i="9" a="1"/>
  <c r="CQ503" i="9" s="1"/>
  <c r="CQ604" i="9" a="1"/>
  <c r="CQ604" i="9" s="1"/>
  <c r="CQ705" i="9" a="1"/>
  <c r="CQ705" i="9" s="1"/>
  <c r="CQ806" i="9" a="1"/>
  <c r="CQ806" i="9" s="1"/>
  <c r="CQ907" i="9" a="1"/>
  <c r="CQ907" i="9" s="1"/>
  <c r="CN304" i="9" a="1"/>
  <c r="CN304" i="9" s="1"/>
  <c r="CN405" i="9" a="1"/>
  <c r="CN405" i="9" s="1"/>
  <c r="CN506" i="9" a="1"/>
  <c r="CN506" i="9" s="1"/>
  <c r="CN607" i="9" a="1"/>
  <c r="CN607" i="9" s="1"/>
  <c r="CN708" i="9" a="1"/>
  <c r="CN708" i="9" s="1"/>
  <c r="CN809" i="9" a="1"/>
  <c r="CN809" i="9" s="1"/>
  <c r="CN910" i="9" a="1"/>
  <c r="CN910" i="9" s="1"/>
  <c r="CL306" i="9" a="1"/>
  <c r="CL306" i="9" s="1"/>
  <c r="CL407" i="9" a="1"/>
  <c r="CL407" i="9" s="1"/>
  <c r="CL508" i="9" a="1"/>
  <c r="CL508" i="9" s="1"/>
  <c r="CL609" i="9" a="1"/>
  <c r="CL609" i="9" s="1"/>
  <c r="CL710" i="9" a="1"/>
  <c r="CL710" i="9" s="1"/>
  <c r="CL811" i="9" a="1"/>
  <c r="CL811" i="9" s="1"/>
  <c r="CL912" i="9" a="1"/>
  <c r="CL912" i="9" s="1"/>
  <c r="CZ292" i="9" a="1"/>
  <c r="CZ292" i="9" s="1"/>
  <c r="CZ393" i="9" a="1"/>
  <c r="CZ393" i="9" s="1"/>
  <c r="CZ494" i="9" a="1"/>
  <c r="CZ494" i="9" s="1"/>
  <c r="CZ595" i="9" a="1"/>
  <c r="CZ595" i="9" s="1"/>
  <c r="CZ696" i="9" a="1"/>
  <c r="CZ696" i="9" s="1"/>
  <c r="CZ797" i="9" a="1"/>
  <c r="CZ797" i="9" s="1"/>
  <c r="CZ898" i="9" a="1"/>
  <c r="CZ898" i="9" s="1"/>
  <c r="CR300" i="9" a="1"/>
  <c r="CR300" i="9" s="1"/>
  <c r="CR401" i="9" a="1"/>
  <c r="CR401" i="9" s="1"/>
  <c r="CR502" i="9" a="1"/>
  <c r="CR502" i="9" s="1"/>
  <c r="CR603" i="9" a="1"/>
  <c r="CR603" i="9" s="1"/>
  <c r="CR704" i="9" a="1"/>
  <c r="CR704" i="9" s="1"/>
  <c r="CR805" i="9" a="1"/>
  <c r="CR805" i="9" s="1"/>
  <c r="CR906" i="9" a="1"/>
  <c r="CR906" i="9" s="1"/>
  <c r="CW295" i="9" a="1"/>
  <c r="CW295" i="9" s="1"/>
  <c r="CW396" i="9" a="1"/>
  <c r="CW396" i="9" s="1"/>
  <c r="CW497" i="9" a="1"/>
  <c r="CW497" i="9" s="1"/>
  <c r="CW598" i="9" a="1"/>
  <c r="CW598" i="9" s="1"/>
  <c r="CW699" i="9" a="1"/>
  <c r="CW699" i="9" s="1"/>
  <c r="CW800" i="9" a="1"/>
  <c r="CW800" i="9" s="1"/>
  <c r="CW901" i="9" a="1"/>
  <c r="CW901" i="9" s="1"/>
  <c r="CF312" i="9" a="1"/>
  <c r="CF312" i="9" s="1"/>
  <c r="CF413" i="9" a="1"/>
  <c r="CF413" i="9" s="1"/>
  <c r="CF514" i="9" a="1"/>
  <c r="CF514" i="9" s="1"/>
  <c r="CF615" i="9" a="1"/>
  <c r="CF615" i="9" s="1"/>
  <c r="CF716" i="9" a="1"/>
  <c r="CF716" i="9" s="1"/>
  <c r="CF817" i="9" a="1"/>
  <c r="CF817" i="9" s="1"/>
  <c r="CF918" i="9" a="1"/>
  <c r="CF918" i="9" s="1"/>
  <c r="CJ308" i="9" a="1"/>
  <c r="CJ308" i="9" s="1"/>
  <c r="CJ409" i="9" a="1"/>
  <c r="CJ409" i="9" s="1"/>
  <c r="CJ510" i="9" a="1"/>
  <c r="CJ510" i="9" s="1"/>
  <c r="CJ611" i="9" a="1"/>
  <c r="CJ611" i="9" s="1"/>
  <c r="CJ712" i="9" a="1"/>
  <c r="CJ712" i="9" s="1"/>
  <c r="CJ813" i="9" a="1"/>
  <c r="CJ813" i="9" s="1"/>
  <c r="CJ914" i="9" a="1"/>
  <c r="CJ914" i="9" s="1"/>
  <c r="CD314" i="9" a="1"/>
  <c r="CD314" i="9" s="1"/>
  <c r="CD415" i="9" a="1"/>
  <c r="CD415" i="9" s="1"/>
  <c r="CD516" i="9" a="1"/>
  <c r="CD516" i="9" s="1"/>
  <c r="CD617" i="9" a="1"/>
  <c r="CD617" i="9" s="1"/>
  <c r="CD718" i="9" a="1"/>
  <c r="CD718" i="9" s="1"/>
  <c r="CD819" i="9" a="1"/>
  <c r="CD819" i="9" s="1"/>
  <c r="CD920" i="9" a="1"/>
  <c r="CD920" i="9" s="1"/>
  <c r="CE313" i="9" a="1"/>
  <c r="CE313" i="9" s="1"/>
  <c r="CE414" i="9" a="1"/>
  <c r="CE414" i="9" s="1"/>
  <c r="CE515" i="9" a="1"/>
  <c r="CE515" i="9" s="1"/>
  <c r="CE616" i="9" a="1"/>
  <c r="CE616" i="9" s="1"/>
  <c r="CE717" i="9" a="1"/>
  <c r="CE717" i="9" s="1"/>
  <c r="CE818" i="9" a="1"/>
  <c r="CE818" i="9" s="1"/>
  <c r="CE919" i="9" a="1"/>
  <c r="CE919" i="9" s="1"/>
  <c r="CT298" i="9" a="1"/>
  <c r="CT298" i="9" s="1"/>
  <c r="CT399" i="9" a="1"/>
  <c r="CT399" i="9" s="1"/>
  <c r="CT500" i="9" a="1"/>
  <c r="CT500" i="9" s="1"/>
  <c r="CT601" i="9" a="1"/>
  <c r="CT601" i="9" s="1"/>
  <c r="CT702" i="9" a="1"/>
  <c r="CT702" i="9" s="1"/>
  <c r="CT803" i="9" a="1"/>
  <c r="CT803" i="9" s="1"/>
  <c r="CT904" i="9" a="1"/>
  <c r="CT904" i="9" s="1"/>
  <c r="DD288" i="9" a="1"/>
  <c r="DD288" i="9" s="1"/>
  <c r="DD389" i="9" a="1"/>
  <c r="DD389" i="9" s="1"/>
  <c r="DD490" i="9" a="1"/>
  <c r="DD490" i="9" s="1"/>
  <c r="DD591" i="9" a="1"/>
  <c r="DD591" i="9" s="1"/>
  <c r="DD692" i="9" a="1"/>
  <c r="DD692" i="9" s="1"/>
  <c r="DD793" i="9" a="1"/>
  <c r="DD793" i="9" s="1"/>
  <c r="DD894" i="9" a="1"/>
  <c r="DD894" i="9" s="1"/>
  <c r="CY293" i="9" a="1"/>
  <c r="CY293" i="9" s="1"/>
  <c r="CY394" i="9" a="1"/>
  <c r="CY394" i="9" s="1"/>
  <c r="CY495" i="9" a="1"/>
  <c r="CY495" i="9" s="1"/>
  <c r="CY596" i="9" a="1"/>
  <c r="CY596" i="9" s="1"/>
  <c r="CY697" i="9" a="1"/>
  <c r="CY697" i="9" s="1"/>
  <c r="CY798" i="9" a="1"/>
  <c r="CY798" i="9" s="1"/>
  <c r="CY899" i="9" a="1"/>
  <c r="CY899" i="9" s="1"/>
  <c r="CV296" i="9" a="1"/>
  <c r="CV296" i="9" s="1"/>
  <c r="CV397" i="9" a="1"/>
  <c r="CV397" i="9" s="1"/>
  <c r="CV498" i="9" a="1"/>
  <c r="CV498" i="9" s="1"/>
  <c r="CV599" i="9" a="1"/>
  <c r="CV599" i="9" s="1"/>
  <c r="CV700" i="9" a="1"/>
  <c r="CV700" i="9" s="1"/>
  <c r="CV801" i="9" a="1"/>
  <c r="CV801" i="9" s="1"/>
  <c r="CV902" i="9" a="1"/>
  <c r="CV902" i="9" s="1"/>
  <c r="CO303" i="9" a="1"/>
  <c r="CO303" i="9" s="1"/>
  <c r="CO404" i="9" a="1"/>
  <c r="CO404" i="9" s="1"/>
  <c r="CO505" i="9" a="1"/>
  <c r="CO505" i="9" s="1"/>
  <c r="CO606" i="9" a="1"/>
  <c r="CO606" i="9" s="1"/>
  <c r="CO707" i="9" a="1"/>
  <c r="CO707" i="9" s="1"/>
  <c r="CO808" i="9" a="1"/>
  <c r="CO808" i="9" s="1"/>
  <c r="CO909" i="9" a="1"/>
  <c r="CO909" i="9" s="1"/>
  <c r="CG311" i="9" a="1"/>
  <c r="CG311" i="9" s="1"/>
  <c r="CG412" i="9" a="1"/>
  <c r="CG412" i="9" s="1"/>
  <c r="CG513" i="9" a="1"/>
  <c r="CG513" i="9" s="1"/>
  <c r="CG614" i="9" a="1"/>
  <c r="CG614" i="9" s="1"/>
  <c r="CG715" i="9" a="1"/>
  <c r="CG715" i="9" s="1"/>
  <c r="CG816" i="9" a="1"/>
  <c r="CG816" i="9" s="1"/>
  <c r="CG917" i="9" a="1"/>
  <c r="CG917" i="9" s="1"/>
  <c r="CS299" i="9" a="1"/>
  <c r="CS299" i="9" s="1"/>
  <c r="CS400" i="9" a="1"/>
  <c r="CS400" i="9" s="1"/>
  <c r="CS501" i="9" a="1"/>
  <c r="CS501" i="9" s="1"/>
  <c r="CS602" i="9" a="1"/>
  <c r="CS602" i="9" s="1"/>
  <c r="CS703" i="9" a="1"/>
  <c r="CS703" i="9" s="1"/>
  <c r="CS804" i="9" a="1"/>
  <c r="CS804" i="9" s="1"/>
  <c r="CS905" i="9" a="1"/>
  <c r="CS905" i="9" s="1"/>
  <c r="CM305" i="9" a="1"/>
  <c r="CM305" i="9" s="1"/>
  <c r="CM406" i="9" a="1"/>
  <c r="CM406" i="9" s="1"/>
  <c r="CM507" i="9" a="1"/>
  <c r="CM507" i="9" s="1"/>
  <c r="CM608" i="9" a="1"/>
  <c r="CM608" i="9" s="1"/>
  <c r="CM709" i="9" a="1"/>
  <c r="CM709" i="9" s="1"/>
  <c r="CM810" i="9" a="1"/>
  <c r="CM810" i="9" s="1"/>
  <c r="CM911" i="9" a="1"/>
  <c r="CM911" i="9" s="1"/>
  <c r="DC289" i="9" a="1"/>
  <c r="DC289" i="9" s="1"/>
  <c r="DC390" i="9" a="1"/>
  <c r="DC390" i="9" s="1"/>
  <c r="DC491" i="9" a="1"/>
  <c r="DC491" i="9" s="1"/>
  <c r="DC592" i="9" a="1"/>
  <c r="DC592" i="9" s="1"/>
  <c r="DC693" i="9" a="1"/>
  <c r="DC693" i="9" s="1"/>
  <c r="DC794" i="9" a="1"/>
  <c r="DC794" i="9" s="1"/>
  <c r="DC895" i="9" a="1"/>
  <c r="DC895" i="9" s="1"/>
  <c r="CP302" i="9" a="1"/>
  <c r="CP302" i="9" s="1"/>
  <c r="CP403" i="9" a="1"/>
  <c r="CP403" i="9" s="1"/>
  <c r="CP504" i="9" a="1"/>
  <c r="CP504" i="9" s="1"/>
  <c r="CP605" i="9" a="1"/>
  <c r="CP605" i="9" s="1"/>
  <c r="CP706" i="9" a="1"/>
  <c r="CP706" i="9" s="1"/>
  <c r="CP807" i="9" a="1"/>
  <c r="CP807" i="9" s="1"/>
  <c r="CP908" i="9" a="1"/>
  <c r="CP908" i="9" s="1"/>
  <c r="CI309" i="9" a="1"/>
  <c r="CI309" i="9" s="1"/>
  <c r="CI410" i="9" a="1"/>
  <c r="CI410" i="9" s="1"/>
  <c r="CI511" i="9" a="1"/>
  <c r="CI511" i="9" s="1"/>
  <c r="CI612" i="9" a="1"/>
  <c r="CI612" i="9" s="1"/>
  <c r="CI713" i="9" a="1"/>
  <c r="CI713" i="9" s="1"/>
  <c r="CI814" i="9" a="1"/>
  <c r="CI814" i="9" s="1"/>
  <c r="CI915" i="9" a="1"/>
  <c r="CI915" i="9" s="1"/>
  <c r="CH310" i="9" a="1"/>
  <c r="CH310" i="9" s="1"/>
  <c r="CH411" i="9" a="1"/>
  <c r="CH411" i="9" s="1"/>
  <c r="CH512" i="9" a="1"/>
  <c r="CH512" i="9" s="1"/>
  <c r="CH613" i="9" a="1"/>
  <c r="CH613" i="9" s="1"/>
  <c r="CH714" i="9" a="1"/>
  <c r="CH714" i="9" s="1"/>
  <c r="CH815" i="9" a="1"/>
  <c r="CH815" i="9" s="1"/>
  <c r="CH916" i="9" a="1"/>
  <c r="CH916" i="9" s="1"/>
  <c r="CX294" i="9" a="1"/>
  <c r="CX294" i="9" s="1"/>
  <c r="CX395" i="9" a="1"/>
  <c r="CX395" i="9" s="1"/>
  <c r="CX496" i="9" a="1"/>
  <c r="CX496" i="9" s="1"/>
  <c r="CX597" i="9" a="1"/>
  <c r="CX597" i="9" s="1"/>
  <c r="CX698" i="9" a="1"/>
  <c r="CX698" i="9" s="1"/>
  <c r="CX799" i="9" a="1"/>
  <c r="CX799" i="9" s="1"/>
  <c r="CX900" i="9" a="1"/>
  <c r="CX900" i="9" s="1"/>
  <c r="CB215" i="9" a="1"/>
  <c r="CB215" i="9" s="1"/>
  <c r="CB316" i="9" a="1"/>
  <c r="CB316" i="9" s="1"/>
  <c r="CB417" i="9" a="1"/>
  <c r="CB417" i="9" s="1"/>
  <c r="CB518" i="9" a="1"/>
  <c r="CB518" i="9" s="1"/>
  <c r="CB619" i="9" a="1"/>
  <c r="CB619" i="9" s="1"/>
  <c r="CB720" i="9" a="1"/>
  <c r="CB720" i="9" s="1"/>
  <c r="CB821" i="9" a="1"/>
  <c r="CB821" i="9" s="1"/>
  <c r="CB922" i="9" a="1"/>
  <c r="CB922" i="9" s="1"/>
  <c r="DA291" i="9" a="1"/>
  <c r="DA291" i="9" s="1"/>
  <c r="DA392" i="9" a="1"/>
  <c r="DA392" i="9" s="1"/>
  <c r="DA493" i="9" a="1"/>
  <c r="DA493" i="9" s="1"/>
  <c r="DA594" i="9" a="1"/>
  <c r="DA594" i="9" s="1"/>
  <c r="DA695" i="9" a="1"/>
  <c r="DA695" i="9" s="1"/>
  <c r="DA796" i="9" a="1"/>
  <c r="DA796" i="9" s="1"/>
  <c r="DA897" i="9" a="1"/>
  <c r="DA897" i="9" s="1"/>
  <c r="CK307" i="9" a="1"/>
  <c r="CK307" i="9" s="1"/>
  <c r="CK408" i="9" a="1"/>
  <c r="CK408" i="9" s="1"/>
  <c r="CK509" i="9" a="1"/>
  <c r="CK509" i="9" s="1"/>
  <c r="CK610" i="9" a="1"/>
  <c r="CK610" i="9" s="1"/>
  <c r="CK711" i="9" a="1"/>
  <c r="CK711" i="9" s="1"/>
  <c r="CK812" i="9" a="1"/>
  <c r="CK812" i="9" s="1"/>
  <c r="CK913" i="9" a="1"/>
  <c r="CK913" i="9" s="1"/>
  <c r="DB290" i="9" a="1"/>
  <c r="DB290" i="9" s="1"/>
  <c r="DB391" i="9" a="1"/>
  <c r="DB391" i="9" s="1"/>
  <c r="DB492" i="9" a="1"/>
  <c r="DB492" i="9" s="1"/>
  <c r="DB593" i="9" a="1"/>
  <c r="DB593" i="9" s="1"/>
  <c r="DB694" i="9" a="1"/>
  <c r="DB694" i="9" s="1"/>
  <c r="DB795" i="9" a="1"/>
  <c r="DB795" i="9" s="1"/>
  <c r="DB896" i="9" a="1"/>
  <c r="DB896" i="9" s="1"/>
  <c r="CP101" i="9"/>
  <c r="CP201" i="9" a="1"/>
  <c r="CP201" i="9" s="1"/>
  <c r="CI108" i="9"/>
  <c r="CI208" i="9" a="1"/>
  <c r="CI208" i="9" s="1"/>
  <c r="CH109" i="9"/>
  <c r="CH209" i="9" a="1"/>
  <c r="CH209" i="9" s="1"/>
  <c r="CX93" i="9"/>
  <c r="CX193" i="9" a="1"/>
  <c r="CX193" i="9" s="1"/>
  <c r="DA90" i="9"/>
  <c r="DA190" i="9" a="1"/>
  <c r="DA190" i="9" s="1"/>
  <c r="CK106" i="9"/>
  <c r="CK206" i="9" a="1"/>
  <c r="CK206" i="9" s="1"/>
  <c r="CU96" i="9"/>
  <c r="CU196" i="9" a="1"/>
  <c r="CU196" i="9" s="1"/>
  <c r="CQ100" i="9"/>
  <c r="CQ200" i="9" a="1"/>
  <c r="CQ200" i="9" s="1"/>
  <c r="CN103" i="9"/>
  <c r="CN203" i="9" a="1"/>
  <c r="CN203" i="9" s="1"/>
  <c r="CL105" i="9"/>
  <c r="CL205" i="9" a="1"/>
  <c r="CL205" i="9" s="1"/>
  <c r="CZ91" i="9"/>
  <c r="CZ191" i="9" a="1"/>
  <c r="CZ191" i="9" s="1"/>
  <c r="CR99" i="9"/>
  <c r="CR199" i="9" a="1"/>
  <c r="CR199" i="9" s="1"/>
  <c r="CW94" i="9"/>
  <c r="CW194" i="9" a="1"/>
  <c r="CW194" i="9" s="1"/>
  <c r="CM104" i="9"/>
  <c r="CM204" i="9" a="1"/>
  <c r="CM204" i="9" s="1"/>
  <c r="DB89" i="9"/>
  <c r="DB189" i="9" a="1"/>
  <c r="DB189" i="9" s="1"/>
  <c r="CC114" i="9"/>
  <c r="CC214" i="9" a="1"/>
  <c r="CC214" i="9" s="1"/>
  <c r="CF111" i="9"/>
  <c r="CF211" i="9" a="1"/>
  <c r="CF211" i="9" s="1"/>
  <c r="CJ107" i="9"/>
  <c r="CJ207" i="9" a="1"/>
  <c r="CJ207" i="9" s="1"/>
  <c r="DC88" i="9"/>
  <c r="DC188" i="9" a="1"/>
  <c r="DC188" i="9" s="1"/>
  <c r="CD113" i="9"/>
  <c r="CD213" i="9" a="1"/>
  <c r="CD213" i="9" s="1"/>
  <c r="CE112" i="9"/>
  <c r="CE212" i="9" a="1"/>
  <c r="CE212" i="9" s="1"/>
  <c r="CT97" i="9"/>
  <c r="CT197" i="9" a="1"/>
  <c r="CT197" i="9" s="1"/>
  <c r="DD87" i="9"/>
  <c r="DD187" i="9" a="1"/>
  <c r="DD187" i="9" s="1"/>
  <c r="CY92" i="9"/>
  <c r="CY192" i="9" a="1"/>
  <c r="CY192" i="9" s="1"/>
  <c r="CV95" i="9"/>
  <c r="CV195" i="9" a="1"/>
  <c r="CV195" i="9" s="1"/>
  <c r="CO102" i="9"/>
  <c r="CO202" i="9" a="1"/>
  <c r="CO202" i="9" s="1"/>
  <c r="CG110" i="9"/>
  <c r="CG210" i="9" a="1"/>
  <c r="CG210" i="9" s="1"/>
  <c r="CS98" i="9"/>
  <c r="CS198" i="9" a="1"/>
  <c r="CS198" i="9" s="1"/>
  <c r="CO304" i="9" l="1" a="1"/>
  <c r="CO304" i="9" s="1"/>
  <c r="CO405" i="9" a="1"/>
  <c r="CO405" i="9" s="1"/>
  <c r="CO506" i="9" a="1"/>
  <c r="CO506" i="9" s="1"/>
  <c r="CO607" i="9" a="1"/>
  <c r="CO607" i="9" s="1"/>
  <c r="CO708" i="9" a="1"/>
  <c r="CO708" i="9" s="1"/>
  <c r="CO809" i="9" a="1"/>
  <c r="CO809" i="9" s="1"/>
  <c r="CO910" i="9" a="1"/>
  <c r="CO910" i="9" s="1"/>
  <c r="CT299" i="9" a="1"/>
  <c r="CT299" i="9" s="1"/>
  <c r="CT400" i="9" a="1"/>
  <c r="CT400" i="9" s="1"/>
  <c r="CT501" i="9" a="1"/>
  <c r="CT501" i="9" s="1"/>
  <c r="CT602" i="9" a="1"/>
  <c r="CT602" i="9" s="1"/>
  <c r="CT703" i="9" a="1"/>
  <c r="CT703" i="9" s="1"/>
  <c r="CT804" i="9" a="1"/>
  <c r="CT804" i="9" s="1"/>
  <c r="CT905" i="9" a="1"/>
  <c r="CT905" i="9" s="1"/>
  <c r="CJ309" i="9" a="1"/>
  <c r="CJ309" i="9" s="1"/>
  <c r="CJ410" i="9" a="1"/>
  <c r="CJ410" i="9" s="1"/>
  <c r="CJ511" i="9" a="1"/>
  <c r="CJ511" i="9" s="1"/>
  <c r="CJ612" i="9" a="1"/>
  <c r="CJ612" i="9" s="1"/>
  <c r="CJ713" i="9" a="1"/>
  <c r="CJ713" i="9" s="1"/>
  <c r="CJ814" i="9" a="1"/>
  <c r="CJ814" i="9" s="1"/>
  <c r="CJ915" i="9" a="1"/>
  <c r="CJ915" i="9" s="1"/>
  <c r="CM306" i="9" a="1"/>
  <c r="CM306" i="9" s="1"/>
  <c r="CM407" i="9" a="1"/>
  <c r="CM407" i="9" s="1"/>
  <c r="CM508" i="9" a="1"/>
  <c r="CM508" i="9" s="1"/>
  <c r="CM609" i="9" a="1"/>
  <c r="CM609" i="9" s="1"/>
  <c r="CM710" i="9" a="1"/>
  <c r="CM710" i="9" s="1"/>
  <c r="CM811" i="9" a="1"/>
  <c r="CM811" i="9" s="1"/>
  <c r="CM912" i="9" a="1"/>
  <c r="CM912" i="9" s="1"/>
  <c r="CL307" i="9" a="1"/>
  <c r="CL307" i="9" s="1"/>
  <c r="CL408" i="9" a="1"/>
  <c r="CL408" i="9" s="1"/>
  <c r="CL509" i="9" a="1"/>
  <c r="CL509" i="9" s="1"/>
  <c r="CL610" i="9" a="1"/>
  <c r="CL610" i="9" s="1"/>
  <c r="CL711" i="9" a="1"/>
  <c r="CL711" i="9" s="1"/>
  <c r="CL812" i="9" a="1"/>
  <c r="CL812" i="9" s="1"/>
  <c r="CL913" i="9" a="1"/>
  <c r="CL913" i="9" s="1"/>
  <c r="CK308" i="9" a="1"/>
  <c r="CK308" i="9" s="1"/>
  <c r="CK409" i="9" a="1"/>
  <c r="CK409" i="9" s="1"/>
  <c r="CK510" i="9" a="1"/>
  <c r="CK510" i="9" s="1"/>
  <c r="CK611" i="9" a="1"/>
  <c r="CK611" i="9" s="1"/>
  <c r="CK712" i="9" a="1"/>
  <c r="CK712" i="9" s="1"/>
  <c r="CK813" i="9" a="1"/>
  <c r="CK813" i="9" s="1"/>
  <c r="CK914" i="9" a="1"/>
  <c r="CK914" i="9" s="1"/>
  <c r="CI310" i="9" a="1"/>
  <c r="CI310" i="9" s="1"/>
  <c r="CI411" i="9" a="1"/>
  <c r="CI411" i="9" s="1"/>
  <c r="CI512" i="9" a="1"/>
  <c r="CI512" i="9" s="1"/>
  <c r="CI613" i="9" a="1"/>
  <c r="CI613" i="9" s="1"/>
  <c r="CI714" i="9" a="1"/>
  <c r="CI714" i="9" s="1"/>
  <c r="CI815" i="9" a="1"/>
  <c r="CI815" i="9" s="1"/>
  <c r="CI916" i="9" a="1"/>
  <c r="CI916" i="9" s="1"/>
  <c r="CV297" i="9" a="1"/>
  <c r="CV297" i="9" s="1"/>
  <c r="CV398" i="9" a="1"/>
  <c r="CV398" i="9" s="1"/>
  <c r="CV499" i="9" a="1"/>
  <c r="CV499" i="9" s="1"/>
  <c r="CV600" i="9" a="1"/>
  <c r="CV600" i="9" s="1"/>
  <c r="CV701" i="9" a="1"/>
  <c r="CV701" i="9" s="1"/>
  <c r="CV802" i="9" a="1"/>
  <c r="CV802" i="9" s="1"/>
  <c r="CV903" i="9" a="1"/>
  <c r="CV903" i="9" s="1"/>
  <c r="CE314" i="9" a="1"/>
  <c r="CE314" i="9" s="1"/>
  <c r="CE415" i="9" a="1"/>
  <c r="CE415" i="9" s="1"/>
  <c r="CE516" i="9" a="1"/>
  <c r="CE516" i="9" s="1"/>
  <c r="CE617" i="9" a="1"/>
  <c r="CE617" i="9" s="1"/>
  <c r="CE718" i="9" a="1"/>
  <c r="CE718" i="9" s="1"/>
  <c r="CE819" i="9" a="1"/>
  <c r="CE819" i="9" s="1"/>
  <c r="CE920" i="9" a="1"/>
  <c r="CE920" i="9" s="1"/>
  <c r="CF313" i="9" a="1"/>
  <c r="CF313" i="9" s="1"/>
  <c r="CF414" i="9" a="1"/>
  <c r="CF414" i="9" s="1"/>
  <c r="CF515" i="9" a="1"/>
  <c r="CF515" i="9" s="1"/>
  <c r="CF616" i="9" a="1"/>
  <c r="CF616" i="9" s="1"/>
  <c r="CF717" i="9" a="1"/>
  <c r="CF717" i="9" s="1"/>
  <c r="CF818" i="9" a="1"/>
  <c r="CF818" i="9" s="1"/>
  <c r="CF919" i="9" a="1"/>
  <c r="CF919" i="9" s="1"/>
  <c r="CW296" i="9" a="1"/>
  <c r="CW296" i="9" s="1"/>
  <c r="CW397" i="9" a="1"/>
  <c r="CW397" i="9" s="1"/>
  <c r="CW498" i="9" a="1"/>
  <c r="CW498" i="9" s="1"/>
  <c r="CW599" i="9" a="1"/>
  <c r="CW599" i="9" s="1"/>
  <c r="CW700" i="9" a="1"/>
  <c r="CW700" i="9" s="1"/>
  <c r="CW801" i="9" a="1"/>
  <c r="CW801" i="9" s="1"/>
  <c r="CW902" i="9" a="1"/>
  <c r="CW902" i="9" s="1"/>
  <c r="CN305" i="9" a="1"/>
  <c r="CN305" i="9" s="1"/>
  <c r="CN406" i="9" a="1"/>
  <c r="CN406" i="9" s="1"/>
  <c r="CN507" i="9" a="1"/>
  <c r="CN507" i="9" s="1"/>
  <c r="CN608" i="9" a="1"/>
  <c r="CN608" i="9" s="1"/>
  <c r="CN709" i="9" a="1"/>
  <c r="CN709" i="9" s="1"/>
  <c r="CN810" i="9" a="1"/>
  <c r="CN810" i="9" s="1"/>
  <c r="CN911" i="9" a="1"/>
  <c r="CN911" i="9" s="1"/>
  <c r="DA292" i="9" a="1"/>
  <c r="DA292" i="9" s="1"/>
  <c r="DA393" i="9" a="1"/>
  <c r="DA393" i="9" s="1"/>
  <c r="DA494" i="9" a="1"/>
  <c r="DA494" i="9" s="1"/>
  <c r="DA595" i="9" a="1"/>
  <c r="DA595" i="9" s="1"/>
  <c r="DA696" i="9" a="1"/>
  <c r="DA696" i="9" s="1"/>
  <c r="DA797" i="9" a="1"/>
  <c r="DA797" i="9" s="1"/>
  <c r="DA898" i="9" a="1"/>
  <c r="DA898" i="9" s="1"/>
  <c r="CP303" i="9" a="1"/>
  <c r="CP303" i="9" s="1"/>
  <c r="CP404" i="9" a="1"/>
  <c r="CP404" i="9" s="1"/>
  <c r="CP505" i="9" a="1"/>
  <c r="CP505" i="9" s="1"/>
  <c r="CP606" i="9" a="1"/>
  <c r="CP606" i="9" s="1"/>
  <c r="CP707" i="9" a="1"/>
  <c r="CP707" i="9" s="1"/>
  <c r="CP808" i="9" a="1"/>
  <c r="CP808" i="9" s="1"/>
  <c r="CP909" i="9" a="1"/>
  <c r="CP909" i="9" s="1"/>
  <c r="CS300" i="9" a="1"/>
  <c r="CS300" i="9" s="1"/>
  <c r="CS401" i="9" a="1"/>
  <c r="CS401" i="9" s="1"/>
  <c r="CS502" i="9" a="1"/>
  <c r="CS502" i="9" s="1"/>
  <c r="CS603" i="9" a="1"/>
  <c r="CS603" i="9" s="1"/>
  <c r="CS704" i="9" a="1"/>
  <c r="CS704" i="9" s="1"/>
  <c r="CS805" i="9" a="1"/>
  <c r="CS805" i="9" s="1"/>
  <c r="CS906" i="9" a="1"/>
  <c r="CS906" i="9" s="1"/>
  <c r="CY294" i="9" a="1"/>
  <c r="CY294" i="9" s="1"/>
  <c r="CY395" i="9" a="1"/>
  <c r="CY395" i="9" s="1"/>
  <c r="CY496" i="9" a="1"/>
  <c r="CY496" i="9" s="1"/>
  <c r="CY597" i="9" a="1"/>
  <c r="CY597" i="9" s="1"/>
  <c r="CY698" i="9" a="1"/>
  <c r="CY698" i="9" s="1"/>
  <c r="CY799" i="9" a="1"/>
  <c r="CY799" i="9" s="1"/>
  <c r="CY900" i="9" a="1"/>
  <c r="CY900" i="9" s="1"/>
  <c r="CD315" i="9" a="1"/>
  <c r="CD315" i="9" s="1"/>
  <c r="CD416" i="9" a="1"/>
  <c r="CD416" i="9" s="1"/>
  <c r="CD517" i="9" a="1"/>
  <c r="CD517" i="9" s="1"/>
  <c r="CD618" i="9" a="1"/>
  <c r="CD618" i="9" s="1"/>
  <c r="CD719" i="9" a="1"/>
  <c r="CD719" i="9" s="1"/>
  <c r="CD820" i="9" a="1"/>
  <c r="CD820" i="9" s="1"/>
  <c r="CD921" i="9" a="1"/>
  <c r="CD921" i="9" s="1"/>
  <c r="CC215" i="9" a="1"/>
  <c r="CC215" i="9" s="1"/>
  <c r="CC316" i="9" a="1"/>
  <c r="CC316" i="9" s="1"/>
  <c r="CC417" i="9" a="1"/>
  <c r="CC417" i="9" s="1"/>
  <c r="CC518" i="9" a="1"/>
  <c r="CC518" i="9" s="1"/>
  <c r="CC619" i="9" a="1"/>
  <c r="CC619" i="9" s="1"/>
  <c r="CC720" i="9" a="1"/>
  <c r="CC720" i="9" s="1"/>
  <c r="CC821" i="9" a="1"/>
  <c r="CC821" i="9" s="1"/>
  <c r="CC922" i="9" a="1"/>
  <c r="CC922" i="9" s="1"/>
  <c r="CR301" i="9" a="1"/>
  <c r="CR301" i="9" s="1"/>
  <c r="CR402" i="9" a="1"/>
  <c r="CR402" i="9" s="1"/>
  <c r="CR503" i="9" a="1"/>
  <c r="CR503" i="9" s="1"/>
  <c r="CR604" i="9" a="1"/>
  <c r="CR604" i="9" s="1"/>
  <c r="CR705" i="9" a="1"/>
  <c r="CR705" i="9" s="1"/>
  <c r="CR806" i="9" a="1"/>
  <c r="CR806" i="9" s="1"/>
  <c r="CR907" i="9" a="1"/>
  <c r="CR907" i="9" s="1"/>
  <c r="CQ302" i="9" a="1"/>
  <c r="CQ302" i="9" s="1"/>
  <c r="CQ403" i="9" a="1"/>
  <c r="CQ403" i="9" s="1"/>
  <c r="CQ504" i="9" a="1"/>
  <c r="CQ504" i="9" s="1"/>
  <c r="CQ605" i="9" a="1"/>
  <c r="CQ605" i="9" s="1"/>
  <c r="CQ706" i="9" a="1"/>
  <c r="CQ706" i="9" s="1"/>
  <c r="CQ807" i="9" a="1"/>
  <c r="CQ807" i="9" s="1"/>
  <c r="CQ908" i="9" a="1"/>
  <c r="CQ908" i="9" s="1"/>
  <c r="CX295" i="9" a="1"/>
  <c r="CX295" i="9" s="1"/>
  <c r="CX396" i="9" a="1"/>
  <c r="CX396" i="9" s="1"/>
  <c r="CX497" i="9" a="1"/>
  <c r="CX497" i="9" s="1"/>
  <c r="CX598" i="9" a="1"/>
  <c r="CX598" i="9" s="1"/>
  <c r="CX699" i="9" a="1"/>
  <c r="CX699" i="9" s="1"/>
  <c r="CX800" i="9" a="1"/>
  <c r="CX800" i="9" s="1"/>
  <c r="CX901" i="9" a="1"/>
  <c r="CX901" i="9" s="1"/>
  <c r="CG312" i="9" a="1"/>
  <c r="CG312" i="9" s="1"/>
  <c r="CG413" i="9" a="1"/>
  <c r="CG413" i="9" s="1"/>
  <c r="CG514" i="9" a="1"/>
  <c r="CG514" i="9" s="1"/>
  <c r="CG615" i="9" a="1"/>
  <c r="CG615" i="9" s="1"/>
  <c r="CG716" i="9" a="1"/>
  <c r="CG716" i="9" s="1"/>
  <c r="CG817" i="9" a="1"/>
  <c r="CG817" i="9" s="1"/>
  <c r="CG918" i="9" a="1"/>
  <c r="CG918" i="9" s="1"/>
  <c r="DD289" i="9" a="1"/>
  <c r="DD289" i="9" s="1"/>
  <c r="DD390" i="9" a="1"/>
  <c r="DD390" i="9" s="1"/>
  <c r="DD491" i="9" a="1"/>
  <c r="DD491" i="9" s="1"/>
  <c r="DD592" i="9" a="1"/>
  <c r="DD592" i="9" s="1"/>
  <c r="DD693" i="9" a="1"/>
  <c r="DD693" i="9" s="1"/>
  <c r="DD794" i="9" a="1"/>
  <c r="DD794" i="9" s="1"/>
  <c r="DD895" i="9" a="1"/>
  <c r="DD895" i="9" s="1"/>
  <c r="DC290" i="9" a="1"/>
  <c r="DC290" i="9" s="1"/>
  <c r="DC391" i="9" a="1"/>
  <c r="DC391" i="9" s="1"/>
  <c r="DC492" i="9" a="1"/>
  <c r="DC492" i="9" s="1"/>
  <c r="DC593" i="9" a="1"/>
  <c r="DC593" i="9" s="1"/>
  <c r="DC694" i="9" a="1"/>
  <c r="DC694" i="9" s="1"/>
  <c r="DC795" i="9" a="1"/>
  <c r="DC795" i="9" s="1"/>
  <c r="DC896" i="9" a="1"/>
  <c r="DC896" i="9" s="1"/>
  <c r="DB291" i="9" a="1"/>
  <c r="DB291" i="9" s="1"/>
  <c r="DB392" i="9" a="1"/>
  <c r="DB392" i="9" s="1"/>
  <c r="DB493" i="9" a="1"/>
  <c r="DB493" i="9" s="1"/>
  <c r="DB594" i="9" a="1"/>
  <c r="DB594" i="9" s="1"/>
  <c r="DB695" i="9" a="1"/>
  <c r="DB695" i="9" s="1"/>
  <c r="DB796" i="9" a="1"/>
  <c r="DB796" i="9" s="1"/>
  <c r="DB897" i="9" a="1"/>
  <c r="DB897" i="9" s="1"/>
  <c r="CZ293" i="9" a="1"/>
  <c r="CZ293" i="9" s="1"/>
  <c r="CZ394" i="9" a="1"/>
  <c r="CZ394" i="9" s="1"/>
  <c r="CZ495" i="9" a="1"/>
  <c r="CZ495" i="9" s="1"/>
  <c r="CZ596" i="9" a="1"/>
  <c r="CZ596" i="9" s="1"/>
  <c r="CZ697" i="9" a="1"/>
  <c r="CZ697" i="9" s="1"/>
  <c r="CZ798" i="9" a="1"/>
  <c r="CZ798" i="9" s="1"/>
  <c r="CZ899" i="9" a="1"/>
  <c r="CZ899" i="9" s="1"/>
  <c r="CU298" i="9" a="1"/>
  <c r="CU298" i="9" s="1"/>
  <c r="CU399" i="9" a="1"/>
  <c r="CU399" i="9" s="1"/>
  <c r="CU500" i="9" a="1"/>
  <c r="CU500" i="9" s="1"/>
  <c r="CU601" i="9" a="1"/>
  <c r="CU601" i="9" s="1"/>
  <c r="CU702" i="9" a="1"/>
  <c r="CU702" i="9" s="1"/>
  <c r="CU803" i="9" a="1"/>
  <c r="CU803" i="9" s="1"/>
  <c r="CU904" i="9" a="1"/>
  <c r="CU904" i="9" s="1"/>
  <c r="CH311" i="9" a="1"/>
  <c r="CH311" i="9" s="1"/>
  <c r="CH412" i="9" a="1"/>
  <c r="CH412" i="9" s="1"/>
  <c r="CH513" i="9" a="1"/>
  <c r="CH513" i="9" s="1"/>
  <c r="CH614" i="9" a="1"/>
  <c r="CH614" i="9" s="1"/>
  <c r="CH715" i="9" a="1"/>
  <c r="CH715" i="9" s="1"/>
  <c r="CH816" i="9" a="1"/>
  <c r="CH816" i="9" s="1"/>
  <c r="CH917" i="9" a="1"/>
  <c r="CH917" i="9" s="1"/>
  <c r="CD114" i="9"/>
  <c r="CD214" i="9" a="1"/>
  <c r="CD214" i="9" s="1"/>
  <c r="CR100" i="9"/>
  <c r="CR200" i="9" a="1"/>
  <c r="CR200" i="9" s="1"/>
  <c r="CQ101" i="9"/>
  <c r="CQ201" i="9" a="1"/>
  <c r="CQ201" i="9" s="1"/>
  <c r="CX94" i="9"/>
  <c r="CX194" i="9" a="1"/>
  <c r="CX194" i="9" s="1"/>
  <c r="CY93" i="9"/>
  <c r="CY193" i="9" a="1"/>
  <c r="CY193" i="9" s="1"/>
  <c r="CG111" i="9"/>
  <c r="CG211" i="9" a="1"/>
  <c r="CG211" i="9" s="1"/>
  <c r="DD88" i="9"/>
  <c r="DD188" i="9" a="1"/>
  <c r="DD188" i="9" s="1"/>
  <c r="DC89" i="9"/>
  <c r="DC189" i="9" a="1"/>
  <c r="DC189" i="9" s="1"/>
  <c r="DB90" i="9"/>
  <c r="DB190" i="9" a="1"/>
  <c r="DB190" i="9" s="1"/>
  <c r="CZ92" i="9"/>
  <c r="CZ192" i="9" a="1"/>
  <c r="CZ192" i="9" s="1"/>
  <c r="CU97" i="9"/>
  <c r="CU197" i="9" a="1"/>
  <c r="CU197" i="9" s="1"/>
  <c r="CH110" i="9"/>
  <c r="CH210" i="9" a="1"/>
  <c r="CH210" i="9" s="1"/>
  <c r="CO103" i="9"/>
  <c r="CO203" i="9" a="1"/>
  <c r="CO203" i="9" s="1"/>
  <c r="CT98" i="9"/>
  <c r="CT198" i="9" a="1"/>
  <c r="CT198" i="9" s="1"/>
  <c r="CJ108" i="9"/>
  <c r="CJ208" i="9" a="1"/>
  <c r="CJ208" i="9" s="1"/>
  <c r="CM105" i="9"/>
  <c r="CM205" i="9" a="1"/>
  <c r="CM205" i="9" s="1"/>
  <c r="CL106" i="9"/>
  <c r="CL206" i="9" a="1"/>
  <c r="CL206" i="9" s="1"/>
  <c r="CK107" i="9"/>
  <c r="CK207" i="9" a="1"/>
  <c r="CK207" i="9" s="1"/>
  <c r="CI109" i="9"/>
  <c r="CI209" i="9" a="1"/>
  <c r="CI209" i="9" s="1"/>
  <c r="CS99" i="9"/>
  <c r="CS199" i="9" a="1"/>
  <c r="CS199" i="9" s="1"/>
  <c r="CV96" i="9"/>
  <c r="CV196" i="9" a="1"/>
  <c r="CV196" i="9" s="1"/>
  <c r="CE113" i="9"/>
  <c r="CE213" i="9" a="1"/>
  <c r="CE213" i="9" s="1"/>
  <c r="CF112" i="9"/>
  <c r="CF212" i="9" a="1"/>
  <c r="CF212" i="9" s="1"/>
  <c r="CW95" i="9"/>
  <c r="CW195" i="9" a="1"/>
  <c r="CW195" i="9" s="1"/>
  <c r="CN104" i="9"/>
  <c r="CN204" i="9" a="1"/>
  <c r="CN204" i="9" s="1"/>
  <c r="DA91" i="9"/>
  <c r="DA191" i="9" a="1"/>
  <c r="DA191" i="9" s="1"/>
  <c r="CP102" i="9"/>
  <c r="CP202" i="9" a="1"/>
  <c r="CP202" i="9" s="1"/>
  <c r="DA293" i="9" l="1" a="1"/>
  <c r="DA293" i="9" s="1"/>
  <c r="DA394" i="9" a="1"/>
  <c r="DA394" i="9" s="1"/>
  <c r="DA495" i="9" a="1"/>
  <c r="DA495" i="9" s="1"/>
  <c r="DA596" i="9" a="1"/>
  <c r="DA596" i="9" s="1"/>
  <c r="DA697" i="9" a="1"/>
  <c r="DA697" i="9" s="1"/>
  <c r="DA798" i="9" a="1"/>
  <c r="DA798" i="9" s="1"/>
  <c r="DA899" i="9" a="1"/>
  <c r="DA899" i="9" s="1"/>
  <c r="CE315" i="9" a="1"/>
  <c r="CE315" i="9" s="1"/>
  <c r="CE416" i="9" a="1"/>
  <c r="CE416" i="9" s="1"/>
  <c r="CE517" i="9" a="1"/>
  <c r="CE517" i="9" s="1"/>
  <c r="CE618" i="9" a="1"/>
  <c r="CE618" i="9" s="1"/>
  <c r="CE719" i="9" a="1"/>
  <c r="CE719" i="9" s="1"/>
  <c r="CE820" i="9" a="1"/>
  <c r="CE820" i="9" s="1"/>
  <c r="CE921" i="9" a="1"/>
  <c r="CE921" i="9" s="1"/>
  <c r="CK309" i="9" a="1"/>
  <c r="CK309" i="9" s="1"/>
  <c r="CK410" i="9" a="1"/>
  <c r="CK410" i="9" s="1"/>
  <c r="CK511" i="9" a="1"/>
  <c r="CK511" i="9" s="1"/>
  <c r="CK612" i="9" a="1"/>
  <c r="CK612" i="9" s="1"/>
  <c r="CK713" i="9" a="1"/>
  <c r="CK713" i="9" s="1"/>
  <c r="CK814" i="9" a="1"/>
  <c r="CK814" i="9" s="1"/>
  <c r="CK915" i="9" a="1"/>
  <c r="CK915" i="9" s="1"/>
  <c r="CT300" i="9" a="1"/>
  <c r="CT300" i="9" s="1"/>
  <c r="CT401" i="9" a="1"/>
  <c r="CT401" i="9" s="1"/>
  <c r="CT502" i="9" a="1"/>
  <c r="CT502" i="9" s="1"/>
  <c r="CT603" i="9" a="1"/>
  <c r="CT603" i="9" s="1"/>
  <c r="CT704" i="9" a="1"/>
  <c r="CT704" i="9" s="1"/>
  <c r="CT805" i="9" a="1"/>
  <c r="CT805" i="9" s="1"/>
  <c r="CT906" i="9" a="1"/>
  <c r="CT906" i="9" s="1"/>
  <c r="CZ294" i="9" a="1"/>
  <c r="CZ294" i="9" s="1"/>
  <c r="CZ395" i="9" a="1"/>
  <c r="CZ395" i="9" s="1"/>
  <c r="CZ496" i="9" a="1"/>
  <c r="CZ496" i="9" s="1"/>
  <c r="CZ597" i="9" a="1"/>
  <c r="CZ597" i="9" s="1"/>
  <c r="CZ698" i="9" a="1"/>
  <c r="CZ698" i="9" s="1"/>
  <c r="CZ799" i="9" a="1"/>
  <c r="CZ799" i="9" s="1"/>
  <c r="CZ900" i="9" a="1"/>
  <c r="CZ900" i="9" s="1"/>
  <c r="CG313" i="9" a="1"/>
  <c r="CG313" i="9" s="1"/>
  <c r="CG414" i="9" a="1"/>
  <c r="CG414" i="9" s="1"/>
  <c r="CG515" i="9" a="1"/>
  <c r="CG515" i="9" s="1"/>
  <c r="CG616" i="9" a="1"/>
  <c r="CG616" i="9" s="1"/>
  <c r="CG717" i="9" a="1"/>
  <c r="CG717" i="9" s="1"/>
  <c r="CG818" i="9" a="1"/>
  <c r="CG818" i="9" s="1"/>
  <c r="CG919" i="9" a="1"/>
  <c r="CG919" i="9" s="1"/>
  <c r="CR302" i="9" a="1"/>
  <c r="CR302" i="9" s="1"/>
  <c r="CR403" i="9" a="1"/>
  <c r="CR403" i="9" s="1"/>
  <c r="CR504" i="9" a="1"/>
  <c r="CR504" i="9" s="1"/>
  <c r="CR605" i="9" a="1"/>
  <c r="CR605" i="9" s="1"/>
  <c r="CR706" i="9" a="1"/>
  <c r="CR706" i="9" s="1"/>
  <c r="CR807" i="9" a="1"/>
  <c r="CR807" i="9" s="1"/>
  <c r="CR908" i="9" a="1"/>
  <c r="CR908" i="9" s="1"/>
  <c r="CN306" i="9" a="1"/>
  <c r="CN306" i="9" s="1"/>
  <c r="CN407" i="9" a="1"/>
  <c r="CN407" i="9" s="1"/>
  <c r="CN508" i="9" a="1"/>
  <c r="CN508" i="9" s="1"/>
  <c r="CN609" i="9" a="1"/>
  <c r="CN609" i="9" s="1"/>
  <c r="CN710" i="9" a="1"/>
  <c r="CN710" i="9" s="1"/>
  <c r="CN811" i="9" a="1"/>
  <c r="CN811" i="9" s="1"/>
  <c r="CN912" i="9" a="1"/>
  <c r="CN912" i="9" s="1"/>
  <c r="CV298" i="9" a="1"/>
  <c r="CV298" i="9" s="1"/>
  <c r="CV399" i="9" a="1"/>
  <c r="CV399" i="9" s="1"/>
  <c r="CV500" i="9" a="1"/>
  <c r="CV500" i="9" s="1"/>
  <c r="CV601" i="9" a="1"/>
  <c r="CV601" i="9" s="1"/>
  <c r="CV702" i="9" a="1"/>
  <c r="CV702" i="9" s="1"/>
  <c r="CV803" i="9" a="1"/>
  <c r="CV803" i="9" s="1"/>
  <c r="CV904" i="9" a="1"/>
  <c r="CV904" i="9" s="1"/>
  <c r="CL308" i="9" a="1"/>
  <c r="CL308" i="9" s="1"/>
  <c r="CL409" i="9" a="1"/>
  <c r="CL409" i="9" s="1"/>
  <c r="CL510" i="9" a="1"/>
  <c r="CL510" i="9" s="1"/>
  <c r="CL611" i="9" a="1"/>
  <c r="CL611" i="9" s="1"/>
  <c r="CL712" i="9" a="1"/>
  <c r="CL712" i="9" s="1"/>
  <c r="CL813" i="9" a="1"/>
  <c r="CL813" i="9" s="1"/>
  <c r="CL914" i="9" a="1"/>
  <c r="CL914" i="9" s="1"/>
  <c r="CO305" i="9" a="1"/>
  <c r="CO305" i="9" s="1"/>
  <c r="CO406" i="9" a="1"/>
  <c r="CO406" i="9" s="1"/>
  <c r="CO507" i="9" a="1"/>
  <c r="CO507" i="9" s="1"/>
  <c r="CO608" i="9" a="1"/>
  <c r="CO608" i="9" s="1"/>
  <c r="CO709" i="9" a="1"/>
  <c r="CO709" i="9" s="1"/>
  <c r="CO810" i="9" a="1"/>
  <c r="CO810" i="9" s="1"/>
  <c r="CO911" i="9" a="1"/>
  <c r="CO911" i="9" s="1"/>
  <c r="DB292" i="9" a="1"/>
  <c r="DB292" i="9" s="1"/>
  <c r="DB393" i="9" a="1"/>
  <c r="DB393" i="9" s="1"/>
  <c r="DB494" i="9" a="1"/>
  <c r="DB494" i="9" s="1"/>
  <c r="DB595" i="9" a="1"/>
  <c r="DB595" i="9" s="1"/>
  <c r="DB696" i="9" a="1"/>
  <c r="DB696" i="9" s="1"/>
  <c r="DB797" i="9" a="1"/>
  <c r="DB797" i="9" s="1"/>
  <c r="DB898" i="9" a="1"/>
  <c r="DB898" i="9" s="1"/>
  <c r="CY295" i="9" a="1"/>
  <c r="CY295" i="9" s="1"/>
  <c r="CY396" i="9" a="1"/>
  <c r="CY396" i="9" s="1"/>
  <c r="CY497" i="9" a="1"/>
  <c r="CY497" i="9" s="1"/>
  <c r="CY598" i="9" a="1"/>
  <c r="CY598" i="9" s="1"/>
  <c r="CY699" i="9" a="1"/>
  <c r="CY699" i="9" s="1"/>
  <c r="CY800" i="9" a="1"/>
  <c r="CY800" i="9" s="1"/>
  <c r="CY901" i="9" a="1"/>
  <c r="CY901" i="9" s="1"/>
  <c r="CD215" i="9" a="1"/>
  <c r="CD215" i="9" s="1"/>
  <c r="CD316" i="9" a="1"/>
  <c r="CD316" i="9" s="1"/>
  <c r="CD417" i="9" a="1"/>
  <c r="CD417" i="9" s="1"/>
  <c r="CD518" i="9" a="1"/>
  <c r="CD518" i="9" s="1"/>
  <c r="CD619" i="9" a="1"/>
  <c r="CD619" i="9" s="1"/>
  <c r="CD720" i="9" a="1"/>
  <c r="CD720" i="9" s="1"/>
  <c r="CD821" i="9" a="1"/>
  <c r="CD821" i="9" s="1"/>
  <c r="CD922" i="9" a="1"/>
  <c r="CD922" i="9" s="1"/>
  <c r="CW297" i="9" a="1"/>
  <c r="CW297" i="9" s="1"/>
  <c r="CW398" i="9" a="1"/>
  <c r="CW398" i="9" s="1"/>
  <c r="CW499" i="9" a="1"/>
  <c r="CW499" i="9" s="1"/>
  <c r="CW600" i="9" a="1"/>
  <c r="CW600" i="9" s="1"/>
  <c r="CW701" i="9" a="1"/>
  <c r="CW701" i="9" s="1"/>
  <c r="CW802" i="9" a="1"/>
  <c r="CW802" i="9" s="1"/>
  <c r="CW903" i="9" a="1"/>
  <c r="CW903" i="9" s="1"/>
  <c r="CS301" i="9" a="1"/>
  <c r="CS301" i="9" s="1"/>
  <c r="CS402" i="9" a="1"/>
  <c r="CS402" i="9" s="1"/>
  <c r="CS503" i="9" a="1"/>
  <c r="CS503" i="9" s="1"/>
  <c r="CS604" i="9" a="1"/>
  <c r="CS604" i="9" s="1"/>
  <c r="CS705" i="9" a="1"/>
  <c r="CS705" i="9" s="1"/>
  <c r="CS806" i="9" a="1"/>
  <c r="CS806" i="9" s="1"/>
  <c r="CS907" i="9" a="1"/>
  <c r="CS907" i="9" s="1"/>
  <c r="CM307" i="9" a="1"/>
  <c r="CM307" i="9" s="1"/>
  <c r="CM408" i="9" a="1"/>
  <c r="CM408" i="9" s="1"/>
  <c r="CM509" i="9" a="1"/>
  <c r="CM509" i="9" s="1"/>
  <c r="CM610" i="9" a="1"/>
  <c r="CM610" i="9" s="1"/>
  <c r="CM711" i="9" a="1"/>
  <c r="CM711" i="9" s="1"/>
  <c r="CM812" i="9" a="1"/>
  <c r="CM812" i="9" s="1"/>
  <c r="CM913" i="9" a="1"/>
  <c r="CM913" i="9" s="1"/>
  <c r="CH312" i="9" a="1"/>
  <c r="CH312" i="9" s="1"/>
  <c r="CH413" i="9" a="1"/>
  <c r="CH413" i="9" s="1"/>
  <c r="CH514" i="9" a="1"/>
  <c r="CH514" i="9" s="1"/>
  <c r="CH615" i="9" a="1"/>
  <c r="CH615" i="9" s="1"/>
  <c r="CH716" i="9" a="1"/>
  <c r="CH716" i="9" s="1"/>
  <c r="CH817" i="9" a="1"/>
  <c r="CH817" i="9" s="1"/>
  <c r="CH918" i="9" a="1"/>
  <c r="CH918" i="9" s="1"/>
  <c r="DC291" i="9" a="1"/>
  <c r="DC291" i="9" s="1"/>
  <c r="DC392" i="9" a="1"/>
  <c r="DC392" i="9" s="1"/>
  <c r="DC493" i="9" a="1"/>
  <c r="DC493" i="9" s="1"/>
  <c r="DC594" i="9" a="1"/>
  <c r="DC594" i="9" s="1"/>
  <c r="DC695" i="9" a="1"/>
  <c r="DC695" i="9" s="1"/>
  <c r="DC796" i="9" a="1"/>
  <c r="DC796" i="9" s="1"/>
  <c r="DC897" i="9" a="1"/>
  <c r="DC897" i="9" s="1"/>
  <c r="CX296" i="9" a="1"/>
  <c r="CX296" i="9" s="1"/>
  <c r="CX397" i="9" a="1"/>
  <c r="CX397" i="9" s="1"/>
  <c r="CX498" i="9" a="1"/>
  <c r="CX498" i="9" s="1"/>
  <c r="CX599" i="9" a="1"/>
  <c r="CX599" i="9" s="1"/>
  <c r="CX700" i="9" a="1"/>
  <c r="CX700" i="9" s="1"/>
  <c r="CX801" i="9" a="1"/>
  <c r="CX801" i="9" s="1"/>
  <c r="CX902" i="9" a="1"/>
  <c r="CX902" i="9" s="1"/>
  <c r="CP304" i="9" a="1"/>
  <c r="CP304" i="9" s="1"/>
  <c r="CP405" i="9" a="1"/>
  <c r="CP405" i="9" s="1"/>
  <c r="CP506" i="9" a="1"/>
  <c r="CP506" i="9" s="1"/>
  <c r="CP607" i="9" a="1"/>
  <c r="CP607" i="9" s="1"/>
  <c r="CP708" i="9" a="1"/>
  <c r="CP708" i="9" s="1"/>
  <c r="CP809" i="9" a="1"/>
  <c r="CP809" i="9" s="1"/>
  <c r="CP910" i="9" a="1"/>
  <c r="CP910" i="9" s="1"/>
  <c r="CF314" i="9" a="1"/>
  <c r="CF314" i="9" s="1"/>
  <c r="CF415" i="9" a="1"/>
  <c r="CF415" i="9" s="1"/>
  <c r="CF516" i="9" a="1"/>
  <c r="CF516" i="9" s="1"/>
  <c r="CF617" i="9" a="1"/>
  <c r="CF617" i="9" s="1"/>
  <c r="CF718" i="9" a="1"/>
  <c r="CF718" i="9" s="1"/>
  <c r="CF819" i="9" a="1"/>
  <c r="CF819" i="9" s="1"/>
  <c r="CF920" i="9" a="1"/>
  <c r="CF920" i="9" s="1"/>
  <c r="CI311" i="9" a="1"/>
  <c r="CI311" i="9" s="1"/>
  <c r="CI412" i="9" a="1"/>
  <c r="CI412" i="9" s="1"/>
  <c r="CI513" i="9" a="1"/>
  <c r="CI513" i="9" s="1"/>
  <c r="CI614" i="9" a="1"/>
  <c r="CI614" i="9" s="1"/>
  <c r="CI715" i="9" a="1"/>
  <c r="CI715" i="9" s="1"/>
  <c r="CI816" i="9" a="1"/>
  <c r="CI816" i="9" s="1"/>
  <c r="CI917" i="9" a="1"/>
  <c r="CI917" i="9" s="1"/>
  <c r="CJ310" i="9" a="1"/>
  <c r="CJ310" i="9" s="1"/>
  <c r="CJ411" i="9" a="1"/>
  <c r="CJ411" i="9" s="1"/>
  <c r="CJ512" i="9" a="1"/>
  <c r="CJ512" i="9" s="1"/>
  <c r="CJ613" i="9" a="1"/>
  <c r="CJ613" i="9" s="1"/>
  <c r="CJ714" i="9" a="1"/>
  <c r="CJ714" i="9" s="1"/>
  <c r="CJ815" i="9" a="1"/>
  <c r="CJ815" i="9" s="1"/>
  <c r="CJ916" i="9" a="1"/>
  <c r="CJ916" i="9" s="1"/>
  <c r="CU299" i="9" a="1"/>
  <c r="CU299" i="9" s="1"/>
  <c r="CU400" i="9" a="1"/>
  <c r="CU400" i="9" s="1"/>
  <c r="CU501" i="9" a="1"/>
  <c r="CU501" i="9" s="1"/>
  <c r="CU602" i="9" a="1"/>
  <c r="CU602" i="9" s="1"/>
  <c r="CU703" i="9" a="1"/>
  <c r="CU703" i="9" s="1"/>
  <c r="CU804" i="9" a="1"/>
  <c r="CU804" i="9" s="1"/>
  <c r="CU905" i="9" a="1"/>
  <c r="CU905" i="9" s="1"/>
  <c r="DD290" i="9" a="1"/>
  <c r="DD290" i="9" s="1"/>
  <c r="DD391" i="9" a="1"/>
  <c r="DD391" i="9" s="1"/>
  <c r="DD492" i="9" a="1"/>
  <c r="DD492" i="9" s="1"/>
  <c r="DD593" i="9" a="1"/>
  <c r="DD593" i="9" s="1"/>
  <c r="DD694" i="9" a="1"/>
  <c r="DD694" i="9" s="1"/>
  <c r="DD795" i="9" a="1"/>
  <c r="DD795" i="9" s="1"/>
  <c r="DD896" i="9" a="1"/>
  <c r="DD896" i="9" s="1"/>
  <c r="CQ303" i="9" a="1"/>
  <c r="CQ303" i="9" s="1"/>
  <c r="CQ404" i="9" a="1"/>
  <c r="CQ404" i="9" s="1"/>
  <c r="CQ505" i="9" a="1"/>
  <c r="CQ505" i="9" s="1"/>
  <c r="CQ606" i="9" a="1"/>
  <c r="CQ606" i="9" s="1"/>
  <c r="CQ707" i="9" a="1"/>
  <c r="CQ707" i="9" s="1"/>
  <c r="CQ808" i="9" a="1"/>
  <c r="CQ808" i="9" s="1"/>
  <c r="CQ909" i="9" a="1"/>
  <c r="CQ909" i="9" s="1"/>
  <c r="CW96" i="9"/>
  <c r="CW196" i="9" a="1"/>
  <c r="CW196" i="9" s="1"/>
  <c r="CS100" i="9"/>
  <c r="CS200" i="9" a="1"/>
  <c r="CS200" i="9" s="1"/>
  <c r="CM106" i="9"/>
  <c r="CM206" i="9" a="1"/>
  <c r="CM206" i="9" s="1"/>
  <c r="CH111" i="9"/>
  <c r="CH211" i="9" a="1"/>
  <c r="CH211" i="9" s="1"/>
  <c r="DC90" i="9"/>
  <c r="DC190" i="9" a="1"/>
  <c r="DC190" i="9" s="1"/>
  <c r="CX95" i="9"/>
  <c r="CX195" i="9" a="1"/>
  <c r="CX195" i="9" s="1"/>
  <c r="CP103" i="9"/>
  <c r="CP203" i="9" a="1"/>
  <c r="CP203" i="9" s="1"/>
  <c r="CF113" i="9"/>
  <c r="CF213" i="9" a="1"/>
  <c r="CF213" i="9" s="1"/>
  <c r="CI110" i="9"/>
  <c r="CI210" i="9" a="1"/>
  <c r="CI210" i="9" s="1"/>
  <c r="CJ109" i="9"/>
  <c r="CJ209" i="9" a="1"/>
  <c r="CJ209" i="9" s="1"/>
  <c r="CU98" i="9"/>
  <c r="CU198" i="9" a="1"/>
  <c r="CU198" i="9" s="1"/>
  <c r="DD89" i="9"/>
  <c r="DD189" i="9" a="1"/>
  <c r="DD189" i="9" s="1"/>
  <c r="CQ102" i="9"/>
  <c r="CQ202" i="9" a="1"/>
  <c r="CQ202" i="9" s="1"/>
  <c r="DA92" i="9"/>
  <c r="DA192" i="9" a="1"/>
  <c r="DA192" i="9" s="1"/>
  <c r="CE114" i="9"/>
  <c r="CE214" i="9" a="1"/>
  <c r="CE214" i="9" s="1"/>
  <c r="CK108" i="9"/>
  <c r="CK208" i="9" a="1"/>
  <c r="CK208" i="9" s="1"/>
  <c r="CT99" i="9"/>
  <c r="CT199" i="9" a="1"/>
  <c r="CT199" i="9" s="1"/>
  <c r="CZ93" i="9"/>
  <c r="CZ193" i="9" a="1"/>
  <c r="CZ193" i="9" s="1"/>
  <c r="CG112" i="9"/>
  <c r="CG212" i="9" a="1"/>
  <c r="CG212" i="9" s="1"/>
  <c r="CR101" i="9"/>
  <c r="CR201" i="9" a="1"/>
  <c r="CR201" i="9" s="1"/>
  <c r="CN105" i="9"/>
  <c r="CN205" i="9" a="1"/>
  <c r="CN205" i="9" s="1"/>
  <c r="CV97" i="9"/>
  <c r="CV197" i="9" a="1"/>
  <c r="CV197" i="9" s="1"/>
  <c r="CL107" i="9"/>
  <c r="CL207" i="9" a="1"/>
  <c r="CL207" i="9" s="1"/>
  <c r="CO104" i="9"/>
  <c r="CO204" i="9" a="1"/>
  <c r="CO204" i="9" s="1"/>
  <c r="DB91" i="9"/>
  <c r="DB191" i="9" a="1"/>
  <c r="DB191" i="9" s="1"/>
  <c r="CY94" i="9"/>
  <c r="CY194" i="9" a="1"/>
  <c r="CY194" i="9" s="1"/>
  <c r="DC292" i="9" l="1" a="1"/>
  <c r="DC292" i="9" s="1"/>
  <c r="DC393" i="9" a="1"/>
  <c r="DC393" i="9" s="1"/>
  <c r="DC494" i="9" a="1"/>
  <c r="DC494" i="9" s="1"/>
  <c r="DC595" i="9" a="1"/>
  <c r="DC595" i="9" s="1"/>
  <c r="DC696" i="9" a="1"/>
  <c r="DC696" i="9" s="1"/>
  <c r="DC797" i="9" a="1"/>
  <c r="DC797" i="9" s="1"/>
  <c r="DC898" i="9" a="1"/>
  <c r="DC898" i="9" s="1"/>
  <c r="CN307" i="9" a="1"/>
  <c r="CN307" i="9" s="1"/>
  <c r="CN408" i="9" a="1"/>
  <c r="CN408" i="9" s="1"/>
  <c r="CN509" i="9" a="1"/>
  <c r="CN509" i="9" s="1"/>
  <c r="CN610" i="9" a="1"/>
  <c r="CN610" i="9" s="1"/>
  <c r="CN711" i="9" a="1"/>
  <c r="CN711" i="9" s="1"/>
  <c r="CN812" i="9" a="1"/>
  <c r="CN812" i="9" s="1"/>
  <c r="CN913" i="9" a="1"/>
  <c r="CN913" i="9" s="1"/>
  <c r="CO306" i="9" a="1"/>
  <c r="CO306" i="9" s="1"/>
  <c r="CO407" i="9" a="1"/>
  <c r="CO407" i="9" s="1"/>
  <c r="CO508" i="9" a="1"/>
  <c r="CO508" i="9" s="1"/>
  <c r="CO609" i="9" a="1"/>
  <c r="CO609" i="9" s="1"/>
  <c r="CO710" i="9" a="1"/>
  <c r="CO710" i="9" s="1"/>
  <c r="CO811" i="9" a="1"/>
  <c r="CO811" i="9" s="1"/>
  <c r="CO912" i="9" a="1"/>
  <c r="CO912" i="9" s="1"/>
  <c r="CR303" i="9" a="1"/>
  <c r="CR303" i="9" s="1"/>
  <c r="CR404" i="9" a="1"/>
  <c r="CR404" i="9" s="1"/>
  <c r="CR505" i="9" a="1"/>
  <c r="CR505" i="9" s="1"/>
  <c r="CR606" i="9" a="1"/>
  <c r="CR606" i="9" s="1"/>
  <c r="CR707" i="9" a="1"/>
  <c r="CR707" i="9" s="1"/>
  <c r="CR808" i="9" a="1"/>
  <c r="CR808" i="9" s="1"/>
  <c r="CR909" i="9" a="1"/>
  <c r="CR909" i="9" s="1"/>
  <c r="CK310" i="9" a="1"/>
  <c r="CK310" i="9" s="1"/>
  <c r="CK411" i="9" a="1"/>
  <c r="CK411" i="9" s="1"/>
  <c r="CK512" i="9" a="1"/>
  <c r="CK512" i="9" s="1"/>
  <c r="CK613" i="9" a="1"/>
  <c r="CK613" i="9" s="1"/>
  <c r="CK714" i="9" a="1"/>
  <c r="CK714" i="9" s="1"/>
  <c r="CK815" i="9" a="1"/>
  <c r="CK815" i="9" s="1"/>
  <c r="CK916" i="9" a="1"/>
  <c r="CK916" i="9" s="1"/>
  <c r="DD291" i="9" a="1"/>
  <c r="DD291" i="9" s="1"/>
  <c r="DD392" i="9" a="1"/>
  <c r="DD392" i="9" s="1"/>
  <c r="DD493" i="9" a="1"/>
  <c r="DD493" i="9" s="1"/>
  <c r="DD594" i="9" a="1"/>
  <c r="DD594" i="9" s="1"/>
  <c r="DD695" i="9" a="1"/>
  <c r="DD695" i="9" s="1"/>
  <c r="DD796" i="9" a="1"/>
  <c r="DD796" i="9" s="1"/>
  <c r="DD897" i="9" a="1"/>
  <c r="DD897" i="9" s="1"/>
  <c r="CF315" i="9" a="1"/>
  <c r="CF315" i="9" s="1"/>
  <c r="CF416" i="9" a="1"/>
  <c r="CF416" i="9" s="1"/>
  <c r="CF517" i="9" a="1"/>
  <c r="CF517" i="9" s="1"/>
  <c r="CF618" i="9" a="1"/>
  <c r="CF618" i="9" s="1"/>
  <c r="CF719" i="9" a="1"/>
  <c r="CF719" i="9" s="1"/>
  <c r="CF820" i="9" a="1"/>
  <c r="CF820" i="9" s="1"/>
  <c r="CF921" i="9" a="1"/>
  <c r="CF921" i="9" s="1"/>
  <c r="CH313" i="9" a="1"/>
  <c r="CH313" i="9" s="1"/>
  <c r="CH414" i="9" a="1"/>
  <c r="CH414" i="9" s="1"/>
  <c r="CH515" i="9" a="1"/>
  <c r="CH515" i="9" s="1"/>
  <c r="CH616" i="9" a="1"/>
  <c r="CH616" i="9" s="1"/>
  <c r="CH717" i="9" a="1"/>
  <c r="CH717" i="9" s="1"/>
  <c r="CH818" i="9" a="1"/>
  <c r="CH818" i="9" s="1"/>
  <c r="CH919" i="9" a="1"/>
  <c r="CH919" i="9" s="1"/>
  <c r="CW298" i="9" a="1"/>
  <c r="CW298" i="9" s="1"/>
  <c r="CW399" i="9" a="1"/>
  <c r="CW399" i="9" s="1"/>
  <c r="CW500" i="9" a="1"/>
  <c r="CW500" i="9" s="1"/>
  <c r="CW601" i="9" a="1"/>
  <c r="CW601" i="9" s="1"/>
  <c r="CW702" i="9" a="1"/>
  <c r="CW702" i="9" s="1"/>
  <c r="CW803" i="9" a="1"/>
  <c r="CW803" i="9" s="1"/>
  <c r="CW904" i="9" a="1"/>
  <c r="CW904" i="9" s="1"/>
  <c r="DB293" i="9" a="1"/>
  <c r="DB293" i="9" s="1"/>
  <c r="DB394" i="9" a="1"/>
  <c r="DB394" i="9" s="1"/>
  <c r="DB495" i="9" a="1"/>
  <c r="DB495" i="9" s="1"/>
  <c r="DB596" i="9" a="1"/>
  <c r="DB596" i="9" s="1"/>
  <c r="DB697" i="9" a="1"/>
  <c r="DB697" i="9" s="1"/>
  <c r="DB798" i="9" a="1"/>
  <c r="DB798" i="9" s="1"/>
  <c r="DB899" i="9" a="1"/>
  <c r="DB899" i="9" s="1"/>
  <c r="CI312" i="9" a="1"/>
  <c r="CI312" i="9" s="1"/>
  <c r="CI413" i="9" a="1"/>
  <c r="CI413" i="9" s="1"/>
  <c r="CI514" i="9" a="1"/>
  <c r="CI514" i="9" s="1"/>
  <c r="CI615" i="9" a="1"/>
  <c r="CI615" i="9" s="1"/>
  <c r="CI716" i="9" a="1"/>
  <c r="CI716" i="9" s="1"/>
  <c r="CI817" i="9" a="1"/>
  <c r="CI817" i="9" s="1"/>
  <c r="CI918" i="9" a="1"/>
  <c r="CI918" i="9" s="1"/>
  <c r="CL309" i="9" a="1"/>
  <c r="CL309" i="9" s="1"/>
  <c r="CL410" i="9" a="1"/>
  <c r="CL410" i="9" s="1"/>
  <c r="CL511" i="9" a="1"/>
  <c r="CL511" i="9" s="1"/>
  <c r="CL612" i="9" a="1"/>
  <c r="CL612" i="9" s="1"/>
  <c r="CL713" i="9" a="1"/>
  <c r="CL713" i="9" s="1"/>
  <c r="CL814" i="9" a="1"/>
  <c r="CL814" i="9" s="1"/>
  <c r="CL915" i="9" a="1"/>
  <c r="CL915" i="9" s="1"/>
  <c r="CG314" i="9" a="1"/>
  <c r="CG314" i="9" s="1"/>
  <c r="CG415" i="9" a="1"/>
  <c r="CG415" i="9" s="1"/>
  <c r="CG516" i="9" a="1"/>
  <c r="CG516" i="9" s="1"/>
  <c r="CG617" i="9" a="1"/>
  <c r="CG617" i="9" s="1"/>
  <c r="CG718" i="9" a="1"/>
  <c r="CG718" i="9" s="1"/>
  <c r="CG819" i="9" a="1"/>
  <c r="CG819" i="9" s="1"/>
  <c r="CG920" i="9" a="1"/>
  <c r="CG920" i="9" s="1"/>
  <c r="CE215" i="9" a="1"/>
  <c r="CE215" i="9" s="1"/>
  <c r="CE316" i="9" a="1"/>
  <c r="CE316" i="9" s="1"/>
  <c r="CE417" i="9" a="1"/>
  <c r="CE417" i="9" s="1"/>
  <c r="CE518" i="9" a="1"/>
  <c r="CE518" i="9" s="1"/>
  <c r="CE619" i="9" a="1"/>
  <c r="CE619" i="9" s="1"/>
  <c r="CE720" i="9" a="1"/>
  <c r="CE720" i="9" s="1"/>
  <c r="CE821" i="9" a="1"/>
  <c r="CE821" i="9" s="1"/>
  <c r="CE922" i="9" a="1"/>
  <c r="CE922" i="9" s="1"/>
  <c r="CU300" i="9" a="1"/>
  <c r="CU300" i="9" s="1"/>
  <c r="CU401" i="9" a="1"/>
  <c r="CU401" i="9" s="1"/>
  <c r="CU502" i="9" a="1"/>
  <c r="CU502" i="9" s="1"/>
  <c r="CU603" i="9" a="1"/>
  <c r="CU603" i="9" s="1"/>
  <c r="CU704" i="9" a="1"/>
  <c r="CU704" i="9" s="1"/>
  <c r="CU805" i="9" a="1"/>
  <c r="CU805" i="9" s="1"/>
  <c r="CU906" i="9" a="1"/>
  <c r="CU906" i="9" s="1"/>
  <c r="CP305" i="9" a="1"/>
  <c r="CP305" i="9" s="1"/>
  <c r="CP406" i="9" a="1"/>
  <c r="CP406" i="9" s="1"/>
  <c r="CP507" i="9" a="1"/>
  <c r="CP507" i="9" s="1"/>
  <c r="CP608" i="9" a="1"/>
  <c r="CP608" i="9" s="1"/>
  <c r="CP709" i="9" a="1"/>
  <c r="CP709" i="9" s="1"/>
  <c r="CP810" i="9" a="1"/>
  <c r="CP810" i="9" s="1"/>
  <c r="CP911" i="9" a="1"/>
  <c r="CP911" i="9" s="1"/>
  <c r="CM308" i="9" a="1"/>
  <c r="CM308" i="9" s="1"/>
  <c r="CM409" i="9" a="1"/>
  <c r="CM409" i="9" s="1"/>
  <c r="CM510" i="9" a="1"/>
  <c r="CM510" i="9" s="1"/>
  <c r="CM611" i="9" a="1"/>
  <c r="CM611" i="9" s="1"/>
  <c r="CM712" i="9" a="1"/>
  <c r="CM712" i="9" s="1"/>
  <c r="CM813" i="9" a="1"/>
  <c r="CM813" i="9" s="1"/>
  <c r="CM914" i="9" a="1"/>
  <c r="CM914" i="9" s="1"/>
  <c r="CQ304" i="9" a="1"/>
  <c r="CQ304" i="9" s="1"/>
  <c r="CQ405" i="9" a="1"/>
  <c r="CQ405" i="9" s="1"/>
  <c r="CQ506" i="9" a="1"/>
  <c r="CQ506" i="9" s="1"/>
  <c r="CQ607" i="9" a="1"/>
  <c r="CQ607" i="9" s="1"/>
  <c r="CQ708" i="9" a="1"/>
  <c r="CQ708" i="9" s="1"/>
  <c r="CQ809" i="9" a="1"/>
  <c r="CQ809" i="9" s="1"/>
  <c r="CQ910" i="9" a="1"/>
  <c r="CQ910" i="9" s="1"/>
  <c r="CT301" i="9" a="1"/>
  <c r="CT301" i="9" s="1"/>
  <c r="CT402" i="9" a="1"/>
  <c r="CT402" i="9" s="1"/>
  <c r="CT503" i="9" a="1"/>
  <c r="CT503" i="9" s="1"/>
  <c r="CT604" i="9" a="1"/>
  <c r="CT604" i="9" s="1"/>
  <c r="CT705" i="9" a="1"/>
  <c r="CT705" i="9" s="1"/>
  <c r="CT806" i="9" a="1"/>
  <c r="CT806" i="9" s="1"/>
  <c r="CT907" i="9" a="1"/>
  <c r="CT907" i="9" s="1"/>
  <c r="CY296" i="9" a="1"/>
  <c r="CY296" i="9" s="1"/>
  <c r="CY397" i="9" a="1"/>
  <c r="CY397" i="9" s="1"/>
  <c r="CY498" i="9" a="1"/>
  <c r="CY498" i="9" s="1"/>
  <c r="CY599" i="9" a="1"/>
  <c r="CY599" i="9" s="1"/>
  <c r="CY700" i="9" a="1"/>
  <c r="CY700" i="9" s="1"/>
  <c r="CY801" i="9" a="1"/>
  <c r="CY801" i="9" s="1"/>
  <c r="CY902" i="9" a="1"/>
  <c r="CY902" i="9" s="1"/>
  <c r="CV299" i="9" a="1"/>
  <c r="CV299" i="9" s="1"/>
  <c r="CV400" i="9" a="1"/>
  <c r="CV400" i="9" s="1"/>
  <c r="CV501" i="9" a="1"/>
  <c r="CV501" i="9" s="1"/>
  <c r="CV602" i="9" a="1"/>
  <c r="CV602" i="9" s="1"/>
  <c r="CV703" i="9" a="1"/>
  <c r="CV703" i="9" s="1"/>
  <c r="CV804" i="9" a="1"/>
  <c r="CV804" i="9" s="1"/>
  <c r="CV905" i="9" a="1"/>
  <c r="CV905" i="9" s="1"/>
  <c r="CZ295" i="9" a="1"/>
  <c r="CZ295" i="9" s="1"/>
  <c r="CZ396" i="9" a="1"/>
  <c r="CZ396" i="9" s="1"/>
  <c r="CZ497" i="9" a="1"/>
  <c r="CZ497" i="9" s="1"/>
  <c r="CZ598" i="9" a="1"/>
  <c r="CZ598" i="9" s="1"/>
  <c r="CZ699" i="9" a="1"/>
  <c r="CZ699" i="9" s="1"/>
  <c r="CZ800" i="9" a="1"/>
  <c r="CZ800" i="9" s="1"/>
  <c r="CZ901" i="9" a="1"/>
  <c r="CZ901" i="9" s="1"/>
  <c r="DA294" i="9" a="1"/>
  <c r="DA294" i="9" s="1"/>
  <c r="DA395" i="9" a="1"/>
  <c r="DA395" i="9" s="1"/>
  <c r="DA496" i="9" a="1"/>
  <c r="DA496" i="9" s="1"/>
  <c r="DA597" i="9" a="1"/>
  <c r="DA597" i="9" s="1"/>
  <c r="DA698" i="9" a="1"/>
  <c r="DA698" i="9" s="1"/>
  <c r="DA799" i="9" a="1"/>
  <c r="DA799" i="9" s="1"/>
  <c r="DA900" i="9" a="1"/>
  <c r="DA900" i="9" s="1"/>
  <c r="CJ311" i="9" a="1"/>
  <c r="CJ311" i="9" s="1"/>
  <c r="CJ412" i="9" a="1"/>
  <c r="CJ412" i="9" s="1"/>
  <c r="CJ513" i="9" a="1"/>
  <c r="CJ513" i="9" s="1"/>
  <c r="CJ614" i="9" a="1"/>
  <c r="CJ614" i="9" s="1"/>
  <c r="CJ715" i="9" a="1"/>
  <c r="CJ715" i="9" s="1"/>
  <c r="CJ816" i="9" a="1"/>
  <c r="CJ816" i="9" s="1"/>
  <c r="CJ917" i="9" a="1"/>
  <c r="CJ917" i="9" s="1"/>
  <c r="CX297" i="9" a="1"/>
  <c r="CX297" i="9" s="1"/>
  <c r="CX398" i="9" a="1"/>
  <c r="CX398" i="9" s="1"/>
  <c r="CX499" i="9" a="1"/>
  <c r="CX499" i="9" s="1"/>
  <c r="CX600" i="9" a="1"/>
  <c r="CX600" i="9" s="1"/>
  <c r="CX701" i="9" a="1"/>
  <c r="CX701" i="9" s="1"/>
  <c r="CX802" i="9" a="1"/>
  <c r="CX802" i="9" s="1"/>
  <c r="CX903" i="9" a="1"/>
  <c r="CX903" i="9" s="1"/>
  <c r="CS302" i="9" a="1"/>
  <c r="CS302" i="9" s="1"/>
  <c r="CS403" i="9" a="1"/>
  <c r="CS403" i="9" s="1"/>
  <c r="CS504" i="9" a="1"/>
  <c r="CS504" i="9" s="1"/>
  <c r="CS605" i="9" a="1"/>
  <c r="CS605" i="9" s="1"/>
  <c r="CS706" i="9" a="1"/>
  <c r="CS706" i="9" s="1"/>
  <c r="CS807" i="9" a="1"/>
  <c r="CS807" i="9" s="1"/>
  <c r="CS908" i="9" a="1"/>
  <c r="CS908" i="9" s="1"/>
  <c r="CO105" i="9"/>
  <c r="CO205" i="9" a="1"/>
  <c r="CO205" i="9" s="1"/>
  <c r="CR102" i="9"/>
  <c r="CR202" i="9" a="1"/>
  <c r="CR202" i="9" s="1"/>
  <c r="CK109" i="9"/>
  <c r="CK209" i="9" a="1"/>
  <c r="CK209" i="9" s="1"/>
  <c r="DD90" i="9"/>
  <c r="DD190" i="9" a="1"/>
  <c r="DD190" i="9" s="1"/>
  <c r="CF114" i="9"/>
  <c r="CF214" i="9" a="1"/>
  <c r="CF214" i="9" s="1"/>
  <c r="CH112" i="9"/>
  <c r="CH212" i="9" a="1"/>
  <c r="CH212" i="9" s="1"/>
  <c r="CL108" i="9"/>
  <c r="CL208" i="9" a="1"/>
  <c r="CL208" i="9" s="1"/>
  <c r="CG113" i="9"/>
  <c r="CG213" i="9" a="1"/>
  <c r="CG213" i="9" s="1"/>
  <c r="CU99" i="9"/>
  <c r="CU199" i="9" a="1"/>
  <c r="CU199" i="9" s="1"/>
  <c r="CP104" i="9"/>
  <c r="CP204" i="9" a="1"/>
  <c r="CP204" i="9" s="1"/>
  <c r="CM107" i="9"/>
  <c r="CM207" i="9" a="1"/>
  <c r="CM207" i="9" s="1"/>
  <c r="CY95" i="9"/>
  <c r="CY195" i="9" a="1"/>
  <c r="CY195" i="9" s="1"/>
  <c r="CV98" i="9"/>
  <c r="CV198" i="9" a="1"/>
  <c r="CV198" i="9" s="1"/>
  <c r="CZ94" i="9"/>
  <c r="CZ194" i="9" a="1"/>
  <c r="CZ194" i="9" s="1"/>
  <c r="DA93" i="9"/>
  <c r="DA193" i="9" a="1"/>
  <c r="DA193" i="9" s="1"/>
  <c r="CJ110" i="9"/>
  <c r="CJ210" i="9" a="1"/>
  <c r="CJ210" i="9" s="1"/>
  <c r="CX96" i="9"/>
  <c r="CX196" i="9" a="1"/>
  <c r="CX196" i="9" s="1"/>
  <c r="CS101" i="9"/>
  <c r="CS201" i="9" a="1"/>
  <c r="CS201" i="9" s="1"/>
  <c r="DB92" i="9"/>
  <c r="DB192" i="9" a="1"/>
  <c r="DB192" i="9" s="1"/>
  <c r="CN106" i="9"/>
  <c r="CN206" i="9" a="1"/>
  <c r="CN206" i="9" s="1"/>
  <c r="CT100" i="9"/>
  <c r="CT200" i="9" a="1"/>
  <c r="CT200" i="9" s="1"/>
  <c r="CQ103" i="9"/>
  <c r="CQ203" i="9" a="1"/>
  <c r="CQ203" i="9" s="1"/>
  <c r="CI111" i="9"/>
  <c r="CI211" i="9" a="1"/>
  <c r="CI211" i="9" s="1"/>
  <c r="DC91" i="9"/>
  <c r="DC191" i="9" a="1"/>
  <c r="DC191" i="9" s="1"/>
  <c r="CW97" i="9"/>
  <c r="CW197" i="9" a="1"/>
  <c r="CW197" i="9" s="1"/>
  <c r="CW299" i="9" l="1" a="1"/>
  <c r="CW299" i="9" s="1"/>
  <c r="CW400" i="9" a="1"/>
  <c r="CW400" i="9" s="1"/>
  <c r="CW501" i="9" a="1"/>
  <c r="CW501" i="9" s="1"/>
  <c r="CW602" i="9" a="1"/>
  <c r="CW602" i="9" s="1"/>
  <c r="CW703" i="9" a="1"/>
  <c r="CW703" i="9" s="1"/>
  <c r="CW804" i="9" a="1"/>
  <c r="CW804" i="9" s="1"/>
  <c r="CW905" i="9" a="1"/>
  <c r="CW905" i="9" s="1"/>
  <c r="CT302" i="9" a="1"/>
  <c r="CT302" i="9" s="1"/>
  <c r="CT403" i="9" a="1"/>
  <c r="CT403" i="9" s="1"/>
  <c r="CT504" i="9" a="1"/>
  <c r="CT504" i="9" s="1"/>
  <c r="CT605" i="9" a="1"/>
  <c r="CT605" i="9" s="1"/>
  <c r="CT706" i="9" a="1"/>
  <c r="CT706" i="9" s="1"/>
  <c r="CT807" i="9" a="1"/>
  <c r="CT807" i="9" s="1"/>
  <c r="CT908" i="9" a="1"/>
  <c r="CT908" i="9" s="1"/>
  <c r="CX298" i="9" a="1"/>
  <c r="CX298" i="9" s="1"/>
  <c r="CX399" i="9" a="1"/>
  <c r="CX399" i="9" s="1"/>
  <c r="CX500" i="9" a="1"/>
  <c r="CX500" i="9" s="1"/>
  <c r="CX601" i="9" a="1"/>
  <c r="CX601" i="9" s="1"/>
  <c r="CX702" i="9" a="1"/>
  <c r="CX702" i="9" s="1"/>
  <c r="CX803" i="9" a="1"/>
  <c r="CX803" i="9" s="1"/>
  <c r="CX904" i="9" a="1"/>
  <c r="CX904" i="9" s="1"/>
  <c r="CV300" i="9" a="1"/>
  <c r="CV300" i="9" s="1"/>
  <c r="CV401" i="9" a="1"/>
  <c r="CV401" i="9" s="1"/>
  <c r="CV502" i="9" a="1"/>
  <c r="CV502" i="9" s="1"/>
  <c r="CV603" i="9" a="1"/>
  <c r="CV603" i="9" s="1"/>
  <c r="CV704" i="9" a="1"/>
  <c r="CV704" i="9" s="1"/>
  <c r="CV805" i="9" a="1"/>
  <c r="CV805" i="9" s="1"/>
  <c r="CV906" i="9" a="1"/>
  <c r="CV906" i="9" s="1"/>
  <c r="CU301" i="9" a="1"/>
  <c r="CU301" i="9" s="1"/>
  <c r="CU402" i="9" a="1"/>
  <c r="CU402" i="9" s="1"/>
  <c r="CU503" i="9" a="1"/>
  <c r="CU503" i="9" s="1"/>
  <c r="CU604" i="9" a="1"/>
  <c r="CU604" i="9" s="1"/>
  <c r="CU705" i="9" a="1"/>
  <c r="CU705" i="9" s="1"/>
  <c r="CU806" i="9" a="1"/>
  <c r="CU806" i="9" s="1"/>
  <c r="CU907" i="9" a="1"/>
  <c r="CU907" i="9" s="1"/>
  <c r="CF215" i="9" a="1"/>
  <c r="CF215" i="9" s="1"/>
  <c r="CF316" i="9" a="1"/>
  <c r="CF316" i="9" s="1"/>
  <c r="CF417" i="9" a="1"/>
  <c r="CF417" i="9" s="1"/>
  <c r="CF518" i="9" a="1"/>
  <c r="CF518" i="9" s="1"/>
  <c r="CF619" i="9" a="1"/>
  <c r="CF619" i="9" s="1"/>
  <c r="CF720" i="9" a="1"/>
  <c r="CF720" i="9" s="1"/>
  <c r="CF821" i="9" a="1"/>
  <c r="CF821" i="9" s="1"/>
  <c r="CF922" i="9" a="1"/>
  <c r="CF922" i="9" s="1"/>
  <c r="CO307" i="9" a="1"/>
  <c r="CO307" i="9" s="1"/>
  <c r="CO408" i="9" a="1"/>
  <c r="CO408" i="9" s="1"/>
  <c r="CO509" i="9" a="1"/>
  <c r="CO509" i="9" s="1"/>
  <c r="CO610" i="9" a="1"/>
  <c r="CO610" i="9" s="1"/>
  <c r="CO711" i="9" a="1"/>
  <c r="CO711" i="9" s="1"/>
  <c r="CO812" i="9" a="1"/>
  <c r="CO812" i="9" s="1"/>
  <c r="CO913" i="9" a="1"/>
  <c r="CO913" i="9" s="1"/>
  <c r="DC293" i="9" a="1"/>
  <c r="DC293" i="9" s="1"/>
  <c r="DC394" i="9" a="1"/>
  <c r="DC394" i="9" s="1"/>
  <c r="DC495" i="9" a="1"/>
  <c r="DC495" i="9" s="1"/>
  <c r="DC596" i="9" a="1"/>
  <c r="DC596" i="9" s="1"/>
  <c r="DC697" i="9" a="1"/>
  <c r="DC697" i="9" s="1"/>
  <c r="DC798" i="9" a="1"/>
  <c r="DC798" i="9" s="1"/>
  <c r="DC899" i="9" a="1"/>
  <c r="DC899" i="9" s="1"/>
  <c r="CN308" i="9" a="1"/>
  <c r="CN308" i="9" s="1"/>
  <c r="CN409" i="9" a="1"/>
  <c r="CN409" i="9" s="1"/>
  <c r="CN510" i="9" a="1"/>
  <c r="CN510" i="9" s="1"/>
  <c r="CN611" i="9" a="1"/>
  <c r="CN611" i="9" s="1"/>
  <c r="CN712" i="9" a="1"/>
  <c r="CN712" i="9" s="1"/>
  <c r="CN813" i="9" a="1"/>
  <c r="CN813" i="9" s="1"/>
  <c r="CN914" i="9" a="1"/>
  <c r="CN914" i="9" s="1"/>
  <c r="CJ312" i="9" a="1"/>
  <c r="CJ312" i="9" s="1"/>
  <c r="CJ413" i="9" a="1"/>
  <c r="CJ413" i="9" s="1"/>
  <c r="CJ514" i="9" a="1"/>
  <c r="CJ514" i="9" s="1"/>
  <c r="CJ615" i="9" a="1"/>
  <c r="CJ615" i="9" s="1"/>
  <c r="CJ716" i="9" a="1"/>
  <c r="CJ716" i="9" s="1"/>
  <c r="CJ817" i="9" a="1"/>
  <c r="CJ817" i="9" s="1"/>
  <c r="CJ918" i="9" a="1"/>
  <c r="CJ918" i="9" s="1"/>
  <c r="CY297" i="9" a="1"/>
  <c r="CY297" i="9" s="1"/>
  <c r="CY398" i="9" a="1"/>
  <c r="CY398" i="9" s="1"/>
  <c r="CY499" i="9" a="1"/>
  <c r="CY499" i="9" s="1"/>
  <c r="CY600" i="9" a="1"/>
  <c r="CY600" i="9" s="1"/>
  <c r="CY701" i="9" a="1"/>
  <c r="CY701" i="9" s="1"/>
  <c r="CY802" i="9" a="1"/>
  <c r="CY802" i="9" s="1"/>
  <c r="CY903" i="9" a="1"/>
  <c r="CY903" i="9" s="1"/>
  <c r="CG315" i="9" a="1"/>
  <c r="CG315" i="9" s="1"/>
  <c r="CG416" i="9" a="1"/>
  <c r="CG416" i="9" s="1"/>
  <c r="CG517" i="9" a="1"/>
  <c r="CG517" i="9" s="1"/>
  <c r="CG618" i="9" a="1"/>
  <c r="CG618" i="9" s="1"/>
  <c r="CG719" i="9" a="1"/>
  <c r="CG719" i="9" s="1"/>
  <c r="CG820" i="9" a="1"/>
  <c r="CG820" i="9" s="1"/>
  <c r="CG921" i="9" a="1"/>
  <c r="CG921" i="9" s="1"/>
  <c r="DD292" i="9" a="1"/>
  <c r="DD292" i="9" s="1"/>
  <c r="DD393" i="9" a="1"/>
  <c r="DD393" i="9" s="1"/>
  <c r="DD494" i="9" a="1"/>
  <c r="DD494" i="9" s="1"/>
  <c r="DD595" i="9" a="1"/>
  <c r="DD595" i="9" s="1"/>
  <c r="DD696" i="9" a="1"/>
  <c r="DD696" i="9" s="1"/>
  <c r="DD797" i="9" a="1"/>
  <c r="DD797" i="9" s="1"/>
  <c r="DD898" i="9" a="1"/>
  <c r="DD898" i="9" s="1"/>
  <c r="CI313" i="9" a="1"/>
  <c r="CI313" i="9" s="1"/>
  <c r="CI414" i="9" a="1"/>
  <c r="CI414" i="9" s="1"/>
  <c r="CI515" i="9" a="1"/>
  <c r="CI515" i="9" s="1"/>
  <c r="CI616" i="9" a="1"/>
  <c r="CI616" i="9" s="1"/>
  <c r="CI717" i="9" a="1"/>
  <c r="CI717" i="9" s="1"/>
  <c r="CI818" i="9" a="1"/>
  <c r="CI818" i="9" s="1"/>
  <c r="CI919" i="9" a="1"/>
  <c r="CI919" i="9" s="1"/>
  <c r="DB294" i="9" a="1"/>
  <c r="DB294" i="9" s="1"/>
  <c r="DB395" i="9" a="1"/>
  <c r="DB395" i="9" s="1"/>
  <c r="DB496" i="9" a="1"/>
  <c r="DB496" i="9" s="1"/>
  <c r="DB597" i="9" a="1"/>
  <c r="DB597" i="9" s="1"/>
  <c r="DB698" i="9" a="1"/>
  <c r="DB698" i="9" s="1"/>
  <c r="DB799" i="9" a="1"/>
  <c r="DB799" i="9" s="1"/>
  <c r="DB900" i="9" a="1"/>
  <c r="DB900" i="9" s="1"/>
  <c r="DA295" i="9" a="1"/>
  <c r="DA295" i="9" s="1"/>
  <c r="DA396" i="9" a="1"/>
  <c r="DA396" i="9" s="1"/>
  <c r="DA497" i="9" a="1"/>
  <c r="DA497" i="9" s="1"/>
  <c r="DA598" i="9" a="1"/>
  <c r="DA598" i="9" s="1"/>
  <c r="DA699" i="9" a="1"/>
  <c r="DA699" i="9" s="1"/>
  <c r="DA800" i="9" a="1"/>
  <c r="DA800" i="9" s="1"/>
  <c r="DA901" i="9" a="1"/>
  <c r="DA901" i="9" s="1"/>
  <c r="CM309" i="9" a="1"/>
  <c r="CM309" i="9" s="1"/>
  <c r="CM410" i="9" a="1"/>
  <c r="CM410" i="9" s="1"/>
  <c r="CM511" i="9" a="1"/>
  <c r="CM511" i="9" s="1"/>
  <c r="CM612" i="9" a="1"/>
  <c r="CM612" i="9" s="1"/>
  <c r="CM713" i="9" a="1"/>
  <c r="CM713" i="9" s="1"/>
  <c r="CM814" i="9" a="1"/>
  <c r="CM814" i="9" s="1"/>
  <c r="CM915" i="9" a="1"/>
  <c r="CM915" i="9" s="1"/>
  <c r="CL310" i="9" a="1"/>
  <c r="CL310" i="9" s="1"/>
  <c r="CL411" i="9" a="1"/>
  <c r="CL411" i="9" s="1"/>
  <c r="CL512" i="9" a="1"/>
  <c r="CL512" i="9" s="1"/>
  <c r="CL613" i="9" a="1"/>
  <c r="CL613" i="9" s="1"/>
  <c r="CL714" i="9" a="1"/>
  <c r="CL714" i="9" s="1"/>
  <c r="CL815" i="9" a="1"/>
  <c r="CL815" i="9" s="1"/>
  <c r="CL916" i="9" a="1"/>
  <c r="CL916" i="9" s="1"/>
  <c r="CK311" i="9" a="1"/>
  <c r="CK311" i="9" s="1"/>
  <c r="CK412" i="9" a="1"/>
  <c r="CK412" i="9" s="1"/>
  <c r="CK513" i="9" a="1"/>
  <c r="CK513" i="9" s="1"/>
  <c r="CK614" i="9" a="1"/>
  <c r="CK614" i="9" s="1"/>
  <c r="CK715" i="9" a="1"/>
  <c r="CK715" i="9" s="1"/>
  <c r="CK816" i="9" a="1"/>
  <c r="CK816" i="9" s="1"/>
  <c r="CK917" i="9" a="1"/>
  <c r="CK917" i="9" s="1"/>
  <c r="CQ305" i="9" a="1"/>
  <c r="CQ305" i="9" s="1"/>
  <c r="CQ406" i="9" a="1"/>
  <c r="CQ406" i="9" s="1"/>
  <c r="CQ507" i="9" a="1"/>
  <c r="CQ507" i="9" s="1"/>
  <c r="CQ608" i="9" a="1"/>
  <c r="CQ608" i="9" s="1"/>
  <c r="CQ709" i="9" a="1"/>
  <c r="CQ709" i="9" s="1"/>
  <c r="CQ810" i="9" a="1"/>
  <c r="CQ810" i="9" s="1"/>
  <c r="CQ911" i="9" a="1"/>
  <c r="CQ911" i="9" s="1"/>
  <c r="CS303" i="9" a="1"/>
  <c r="CS303" i="9" s="1"/>
  <c r="CS404" i="9" a="1"/>
  <c r="CS404" i="9" s="1"/>
  <c r="CS505" i="9" a="1"/>
  <c r="CS505" i="9" s="1"/>
  <c r="CS606" i="9" a="1"/>
  <c r="CS606" i="9" s="1"/>
  <c r="CS707" i="9" a="1"/>
  <c r="CS707" i="9" s="1"/>
  <c r="CS808" i="9" a="1"/>
  <c r="CS808" i="9" s="1"/>
  <c r="CS909" i="9" a="1"/>
  <c r="CS909" i="9" s="1"/>
  <c r="CZ296" i="9" a="1"/>
  <c r="CZ296" i="9" s="1"/>
  <c r="CZ397" i="9" a="1"/>
  <c r="CZ397" i="9" s="1"/>
  <c r="CZ498" i="9" a="1"/>
  <c r="CZ498" i="9" s="1"/>
  <c r="CZ599" i="9" a="1"/>
  <c r="CZ599" i="9" s="1"/>
  <c r="CZ700" i="9" a="1"/>
  <c r="CZ700" i="9" s="1"/>
  <c r="CZ801" i="9" a="1"/>
  <c r="CZ801" i="9" s="1"/>
  <c r="CZ902" i="9" a="1"/>
  <c r="CZ902" i="9" s="1"/>
  <c r="CP306" i="9" a="1"/>
  <c r="CP306" i="9" s="1"/>
  <c r="CP407" i="9" a="1"/>
  <c r="CP407" i="9" s="1"/>
  <c r="CP508" i="9" a="1"/>
  <c r="CP508" i="9" s="1"/>
  <c r="CP609" i="9" a="1"/>
  <c r="CP609" i="9" s="1"/>
  <c r="CP710" i="9" a="1"/>
  <c r="CP710" i="9" s="1"/>
  <c r="CP811" i="9" a="1"/>
  <c r="CP811" i="9" s="1"/>
  <c r="CP912" i="9" a="1"/>
  <c r="CP912" i="9" s="1"/>
  <c r="CH314" i="9" a="1"/>
  <c r="CH314" i="9" s="1"/>
  <c r="CH415" i="9" a="1"/>
  <c r="CH415" i="9" s="1"/>
  <c r="CH516" i="9" a="1"/>
  <c r="CH516" i="9" s="1"/>
  <c r="CH617" i="9" a="1"/>
  <c r="CH617" i="9" s="1"/>
  <c r="CH718" i="9" a="1"/>
  <c r="CH718" i="9" s="1"/>
  <c r="CH819" i="9" a="1"/>
  <c r="CH819" i="9" s="1"/>
  <c r="CH920" i="9" a="1"/>
  <c r="CH920" i="9" s="1"/>
  <c r="CR304" i="9" a="1"/>
  <c r="CR304" i="9" s="1"/>
  <c r="CR405" i="9" a="1"/>
  <c r="CR405" i="9" s="1"/>
  <c r="CR506" i="9" a="1"/>
  <c r="CR506" i="9" s="1"/>
  <c r="CR607" i="9" a="1"/>
  <c r="CR607" i="9" s="1"/>
  <c r="CR708" i="9" a="1"/>
  <c r="CR708" i="9" s="1"/>
  <c r="CR809" i="9" a="1"/>
  <c r="CR809" i="9" s="1"/>
  <c r="CR910" i="9" a="1"/>
  <c r="CR910" i="9" s="1"/>
  <c r="DC92" i="9"/>
  <c r="DC192" i="9" a="1"/>
  <c r="DC192" i="9" s="1"/>
  <c r="CN107" i="9"/>
  <c r="CN207" i="9" a="1"/>
  <c r="CN207" i="9" s="1"/>
  <c r="CJ111" i="9"/>
  <c r="CJ211" i="9" a="1"/>
  <c r="CJ211" i="9" s="1"/>
  <c r="CY96" i="9"/>
  <c r="CY196" i="9" a="1"/>
  <c r="CY196" i="9" s="1"/>
  <c r="CG114" i="9"/>
  <c r="CG214" i="9" a="1"/>
  <c r="CG214" i="9" s="1"/>
  <c r="DD91" i="9"/>
  <c r="DD191" i="9" a="1"/>
  <c r="DD191" i="9" s="1"/>
  <c r="CI112" i="9"/>
  <c r="CI212" i="9" a="1"/>
  <c r="CI212" i="9" s="1"/>
  <c r="DB93" i="9"/>
  <c r="DB193" i="9" a="1"/>
  <c r="DB193" i="9" s="1"/>
  <c r="DA94" i="9"/>
  <c r="DA194" i="9" a="1"/>
  <c r="DA194" i="9" s="1"/>
  <c r="CM108" i="9"/>
  <c r="CM208" i="9" a="1"/>
  <c r="CM208" i="9" s="1"/>
  <c r="CL109" i="9"/>
  <c r="CL209" i="9" a="1"/>
  <c r="CL209" i="9" s="1"/>
  <c r="CK110" i="9"/>
  <c r="CK210" i="9" a="1"/>
  <c r="CK210" i="9" s="1"/>
  <c r="CQ104" i="9"/>
  <c r="CQ204" i="9" a="1"/>
  <c r="CQ204" i="9" s="1"/>
  <c r="CS102" i="9"/>
  <c r="CS202" i="9" a="1"/>
  <c r="CS202" i="9" s="1"/>
  <c r="CZ95" i="9"/>
  <c r="CZ195" i="9" a="1"/>
  <c r="CZ195" i="9" s="1"/>
  <c r="CP105" i="9"/>
  <c r="CP205" i="9" a="1"/>
  <c r="CP205" i="9" s="1"/>
  <c r="CH113" i="9"/>
  <c r="CH213" i="9" a="1"/>
  <c r="CH213" i="9" s="1"/>
  <c r="CR103" i="9"/>
  <c r="CR203" i="9" a="1"/>
  <c r="CR203" i="9" s="1"/>
  <c r="CW98" i="9"/>
  <c r="CW198" i="9" a="1"/>
  <c r="CW198" i="9" s="1"/>
  <c r="CT101" i="9"/>
  <c r="CT201" i="9" a="1"/>
  <c r="CT201" i="9" s="1"/>
  <c r="CX97" i="9"/>
  <c r="CX197" i="9" a="1"/>
  <c r="CX197" i="9" s="1"/>
  <c r="CV99" i="9"/>
  <c r="CV199" i="9" a="1"/>
  <c r="CV199" i="9" s="1"/>
  <c r="CU100" i="9"/>
  <c r="CU200" i="9" a="1"/>
  <c r="CU200" i="9" s="1"/>
  <c r="CO106" i="9"/>
  <c r="CO206" i="9" a="1"/>
  <c r="CO206" i="9" s="1"/>
  <c r="CO308" i="9" l="1" a="1"/>
  <c r="CO308" i="9" s="1"/>
  <c r="CO409" i="9" a="1"/>
  <c r="CO409" i="9" s="1"/>
  <c r="CO510" i="9" a="1"/>
  <c r="CO510" i="9" s="1"/>
  <c r="CO611" i="9" a="1"/>
  <c r="CO611" i="9" s="1"/>
  <c r="CO712" i="9" a="1"/>
  <c r="CO712" i="9" s="1"/>
  <c r="CO813" i="9" a="1"/>
  <c r="CO813" i="9" s="1"/>
  <c r="CO914" i="9" a="1"/>
  <c r="CO914" i="9" s="1"/>
  <c r="CT303" i="9" a="1"/>
  <c r="CT303" i="9" s="1"/>
  <c r="CT404" i="9" a="1"/>
  <c r="CT404" i="9" s="1"/>
  <c r="CT505" i="9" a="1"/>
  <c r="CT505" i="9" s="1"/>
  <c r="CT606" i="9" a="1"/>
  <c r="CT606" i="9" s="1"/>
  <c r="CT707" i="9" a="1"/>
  <c r="CT707" i="9" s="1"/>
  <c r="CT808" i="9" a="1"/>
  <c r="CT808" i="9" s="1"/>
  <c r="CT909" i="9" a="1"/>
  <c r="CT909" i="9" s="1"/>
  <c r="CP307" i="9" a="1"/>
  <c r="CP307" i="9" s="1"/>
  <c r="CP408" i="9" a="1"/>
  <c r="CP408" i="9" s="1"/>
  <c r="CP509" i="9" a="1"/>
  <c r="CP509" i="9" s="1"/>
  <c r="CP610" i="9" a="1"/>
  <c r="CP610" i="9" s="1"/>
  <c r="CP711" i="9" a="1"/>
  <c r="CP711" i="9" s="1"/>
  <c r="CP812" i="9" a="1"/>
  <c r="CP812" i="9" s="1"/>
  <c r="CP913" i="9" a="1"/>
  <c r="CP913" i="9" s="1"/>
  <c r="CK312" i="9" a="1"/>
  <c r="CK312" i="9" s="1"/>
  <c r="CK413" i="9" a="1"/>
  <c r="CK413" i="9" s="1"/>
  <c r="CK514" i="9" a="1"/>
  <c r="CK514" i="9" s="1"/>
  <c r="CK615" i="9" a="1"/>
  <c r="CK615" i="9" s="1"/>
  <c r="CK716" i="9" a="1"/>
  <c r="CK716" i="9" s="1"/>
  <c r="CK817" i="9" a="1"/>
  <c r="CK817" i="9" s="1"/>
  <c r="CK918" i="9" a="1"/>
  <c r="CK918" i="9" s="1"/>
  <c r="DB295" i="9" a="1"/>
  <c r="DB295" i="9" s="1"/>
  <c r="DB396" i="9" a="1"/>
  <c r="DB396" i="9" s="1"/>
  <c r="DB497" i="9" a="1"/>
  <c r="DB497" i="9" s="1"/>
  <c r="DB598" i="9" a="1"/>
  <c r="DB598" i="9" s="1"/>
  <c r="DB699" i="9" a="1"/>
  <c r="DB699" i="9" s="1"/>
  <c r="DB800" i="9" a="1"/>
  <c r="DB800" i="9" s="1"/>
  <c r="DB901" i="9" a="1"/>
  <c r="DB901" i="9" s="1"/>
  <c r="CY298" i="9" a="1"/>
  <c r="CY298" i="9" s="1"/>
  <c r="CY399" i="9" a="1"/>
  <c r="CY399" i="9" s="1"/>
  <c r="CY500" i="9" a="1"/>
  <c r="CY500" i="9" s="1"/>
  <c r="CY601" i="9" a="1"/>
  <c r="CY601" i="9" s="1"/>
  <c r="CY702" i="9" a="1"/>
  <c r="CY702" i="9" s="1"/>
  <c r="CY803" i="9" a="1"/>
  <c r="CY803" i="9" s="1"/>
  <c r="CY904" i="9" a="1"/>
  <c r="CY904" i="9" s="1"/>
  <c r="CU302" i="9" a="1"/>
  <c r="CU302" i="9" s="1"/>
  <c r="CU403" i="9" a="1"/>
  <c r="CU403" i="9" s="1"/>
  <c r="CU504" i="9" a="1"/>
  <c r="CU504" i="9" s="1"/>
  <c r="CU605" i="9" a="1"/>
  <c r="CU605" i="9" s="1"/>
  <c r="CU706" i="9" a="1"/>
  <c r="CU706" i="9" s="1"/>
  <c r="CU807" i="9" a="1"/>
  <c r="CU807" i="9" s="1"/>
  <c r="CU908" i="9" a="1"/>
  <c r="CU908" i="9" s="1"/>
  <c r="CW300" i="9" a="1"/>
  <c r="CW300" i="9" s="1"/>
  <c r="CW401" i="9" a="1"/>
  <c r="CW401" i="9" s="1"/>
  <c r="CW502" i="9" a="1"/>
  <c r="CW502" i="9" s="1"/>
  <c r="CW603" i="9" a="1"/>
  <c r="CW603" i="9" s="1"/>
  <c r="CW704" i="9" a="1"/>
  <c r="CW704" i="9" s="1"/>
  <c r="CW805" i="9" a="1"/>
  <c r="CW805" i="9" s="1"/>
  <c r="CW906" i="9" a="1"/>
  <c r="CW906" i="9" s="1"/>
  <c r="CZ297" i="9" a="1"/>
  <c r="CZ297" i="9" s="1"/>
  <c r="CZ398" i="9" a="1"/>
  <c r="CZ398" i="9" s="1"/>
  <c r="CZ499" i="9" a="1"/>
  <c r="CZ499" i="9" s="1"/>
  <c r="CZ600" i="9" a="1"/>
  <c r="CZ600" i="9" s="1"/>
  <c r="CZ701" i="9" a="1"/>
  <c r="CZ701" i="9" s="1"/>
  <c r="CZ802" i="9" a="1"/>
  <c r="CZ802" i="9" s="1"/>
  <c r="CZ903" i="9" a="1"/>
  <c r="CZ903" i="9" s="1"/>
  <c r="CL311" i="9" a="1"/>
  <c r="CL311" i="9" s="1"/>
  <c r="CL412" i="9" a="1"/>
  <c r="CL412" i="9" s="1"/>
  <c r="CL513" i="9" a="1"/>
  <c r="CL513" i="9" s="1"/>
  <c r="CL614" i="9" a="1"/>
  <c r="CL614" i="9" s="1"/>
  <c r="CL715" i="9" a="1"/>
  <c r="CL715" i="9" s="1"/>
  <c r="CL816" i="9" a="1"/>
  <c r="CL816" i="9" s="1"/>
  <c r="CL917" i="9" a="1"/>
  <c r="CL917" i="9" s="1"/>
  <c r="CI314" i="9" a="1"/>
  <c r="CI314" i="9" s="1"/>
  <c r="CI415" i="9" a="1"/>
  <c r="CI415" i="9" s="1"/>
  <c r="CI516" i="9" a="1"/>
  <c r="CI516" i="9" s="1"/>
  <c r="CI617" i="9" a="1"/>
  <c r="CI617" i="9" s="1"/>
  <c r="CI718" i="9" a="1"/>
  <c r="CI718" i="9" s="1"/>
  <c r="CI819" i="9" a="1"/>
  <c r="CI819" i="9" s="1"/>
  <c r="CI920" i="9" a="1"/>
  <c r="CI920" i="9" s="1"/>
  <c r="CJ313" i="9" a="1"/>
  <c r="CJ313" i="9" s="1"/>
  <c r="CJ414" i="9" a="1"/>
  <c r="CJ414" i="9" s="1"/>
  <c r="CJ515" i="9" a="1"/>
  <c r="CJ515" i="9" s="1"/>
  <c r="CJ616" i="9" a="1"/>
  <c r="CJ616" i="9" s="1"/>
  <c r="CJ717" i="9" a="1"/>
  <c r="CJ717" i="9" s="1"/>
  <c r="CJ818" i="9" a="1"/>
  <c r="CJ818" i="9" s="1"/>
  <c r="CJ919" i="9" a="1"/>
  <c r="CJ919" i="9" s="1"/>
  <c r="CV301" i="9" a="1"/>
  <c r="CV301" i="9" s="1"/>
  <c r="CV402" i="9" a="1"/>
  <c r="CV402" i="9" s="1"/>
  <c r="CV503" i="9" a="1"/>
  <c r="CV503" i="9" s="1"/>
  <c r="CV604" i="9" a="1"/>
  <c r="CV604" i="9" s="1"/>
  <c r="CV705" i="9" a="1"/>
  <c r="CV705" i="9" s="1"/>
  <c r="CV806" i="9" a="1"/>
  <c r="CV806" i="9" s="1"/>
  <c r="CV907" i="9" a="1"/>
  <c r="CV907" i="9" s="1"/>
  <c r="CR305" i="9" a="1"/>
  <c r="CR305" i="9" s="1"/>
  <c r="CR406" i="9" a="1"/>
  <c r="CR406" i="9" s="1"/>
  <c r="CR507" i="9" a="1"/>
  <c r="CR507" i="9" s="1"/>
  <c r="CR608" i="9" a="1"/>
  <c r="CR608" i="9" s="1"/>
  <c r="CR709" i="9" a="1"/>
  <c r="CR709" i="9" s="1"/>
  <c r="CR810" i="9" a="1"/>
  <c r="CR810" i="9" s="1"/>
  <c r="CR911" i="9" a="1"/>
  <c r="CR911" i="9" s="1"/>
  <c r="CS304" i="9" a="1"/>
  <c r="CS304" i="9" s="1"/>
  <c r="CS405" i="9" a="1"/>
  <c r="CS405" i="9" s="1"/>
  <c r="CS506" i="9" a="1"/>
  <c r="CS506" i="9" s="1"/>
  <c r="CS607" i="9" a="1"/>
  <c r="CS607" i="9" s="1"/>
  <c r="CS708" i="9" a="1"/>
  <c r="CS708" i="9" s="1"/>
  <c r="CS809" i="9" a="1"/>
  <c r="CS809" i="9" s="1"/>
  <c r="CS910" i="9" a="1"/>
  <c r="CS910" i="9" s="1"/>
  <c r="CM310" i="9" a="1"/>
  <c r="CM310" i="9" s="1"/>
  <c r="CM411" i="9" a="1"/>
  <c r="CM411" i="9" s="1"/>
  <c r="CM512" i="9" a="1"/>
  <c r="CM512" i="9" s="1"/>
  <c r="CM613" i="9" a="1"/>
  <c r="CM613" i="9" s="1"/>
  <c r="CM714" i="9" a="1"/>
  <c r="CM714" i="9" s="1"/>
  <c r="CM815" i="9" a="1"/>
  <c r="CM815" i="9" s="1"/>
  <c r="CM916" i="9" a="1"/>
  <c r="CM916" i="9" s="1"/>
  <c r="DD293" i="9" a="1"/>
  <c r="DD293" i="9" s="1"/>
  <c r="DD394" i="9" a="1"/>
  <c r="DD394" i="9" s="1"/>
  <c r="DD495" i="9" a="1"/>
  <c r="DD495" i="9" s="1"/>
  <c r="DD596" i="9" a="1"/>
  <c r="DD596" i="9" s="1"/>
  <c r="DD697" i="9" a="1"/>
  <c r="DD697" i="9" s="1"/>
  <c r="DD798" i="9" a="1"/>
  <c r="DD798" i="9" s="1"/>
  <c r="DD899" i="9" a="1"/>
  <c r="DD899" i="9" s="1"/>
  <c r="CN309" i="9" a="1"/>
  <c r="CN309" i="9" s="1"/>
  <c r="CN410" i="9" a="1"/>
  <c r="CN410" i="9" s="1"/>
  <c r="CN511" i="9" a="1"/>
  <c r="CN511" i="9" s="1"/>
  <c r="CN612" i="9" a="1"/>
  <c r="CN612" i="9" s="1"/>
  <c r="CN713" i="9" a="1"/>
  <c r="CN713" i="9" s="1"/>
  <c r="CN814" i="9" a="1"/>
  <c r="CN814" i="9" s="1"/>
  <c r="CN915" i="9" a="1"/>
  <c r="CN915" i="9" s="1"/>
  <c r="CX299" i="9" a="1"/>
  <c r="CX299" i="9" s="1"/>
  <c r="CX400" i="9" a="1"/>
  <c r="CX400" i="9" s="1"/>
  <c r="CX501" i="9" a="1"/>
  <c r="CX501" i="9" s="1"/>
  <c r="CX602" i="9" a="1"/>
  <c r="CX602" i="9" s="1"/>
  <c r="CX703" i="9" a="1"/>
  <c r="CX703" i="9" s="1"/>
  <c r="CX804" i="9" a="1"/>
  <c r="CX804" i="9" s="1"/>
  <c r="CX905" i="9" a="1"/>
  <c r="CX905" i="9" s="1"/>
  <c r="CH315" i="9" a="1"/>
  <c r="CH315" i="9" s="1"/>
  <c r="CH416" i="9" a="1"/>
  <c r="CH416" i="9" s="1"/>
  <c r="CH517" i="9" a="1"/>
  <c r="CH517" i="9" s="1"/>
  <c r="CH618" i="9" a="1"/>
  <c r="CH618" i="9" s="1"/>
  <c r="CH719" i="9" a="1"/>
  <c r="CH719" i="9" s="1"/>
  <c r="CH820" i="9" a="1"/>
  <c r="CH820" i="9" s="1"/>
  <c r="CH921" i="9" a="1"/>
  <c r="CH921" i="9" s="1"/>
  <c r="CQ306" i="9" a="1"/>
  <c r="CQ306" i="9" s="1"/>
  <c r="CQ407" i="9" a="1"/>
  <c r="CQ407" i="9" s="1"/>
  <c r="CQ508" i="9" a="1"/>
  <c r="CQ508" i="9" s="1"/>
  <c r="CQ609" i="9" a="1"/>
  <c r="CQ609" i="9" s="1"/>
  <c r="CQ710" i="9" a="1"/>
  <c r="CQ710" i="9" s="1"/>
  <c r="CQ811" i="9" a="1"/>
  <c r="CQ811" i="9" s="1"/>
  <c r="CQ912" i="9" a="1"/>
  <c r="CQ912" i="9" s="1"/>
  <c r="DA296" i="9" a="1"/>
  <c r="DA296" i="9" s="1"/>
  <c r="DA397" i="9" a="1"/>
  <c r="DA397" i="9" s="1"/>
  <c r="DA498" i="9" a="1"/>
  <c r="DA498" i="9" s="1"/>
  <c r="DA599" i="9" a="1"/>
  <c r="DA599" i="9" s="1"/>
  <c r="DA700" i="9" a="1"/>
  <c r="DA700" i="9" s="1"/>
  <c r="DA801" i="9" a="1"/>
  <c r="DA801" i="9" s="1"/>
  <c r="DA902" i="9" a="1"/>
  <c r="DA902" i="9" s="1"/>
  <c r="CG215" i="9" a="1"/>
  <c r="CG215" i="9" s="1"/>
  <c r="CG316" i="9" a="1"/>
  <c r="CG316" i="9" s="1"/>
  <c r="CG417" i="9" a="1"/>
  <c r="CG417" i="9" s="1"/>
  <c r="CG518" i="9" a="1"/>
  <c r="CG518" i="9" s="1"/>
  <c r="CG619" i="9" a="1"/>
  <c r="CG619" i="9" s="1"/>
  <c r="CG720" i="9" a="1"/>
  <c r="CG720" i="9" s="1"/>
  <c r="CG821" i="9" a="1"/>
  <c r="CG821" i="9" s="1"/>
  <c r="CG922" i="9" a="1"/>
  <c r="CG922" i="9" s="1"/>
  <c r="DC294" i="9" a="1"/>
  <c r="DC294" i="9" s="1"/>
  <c r="DC395" i="9" a="1"/>
  <c r="DC395" i="9" s="1"/>
  <c r="DC496" i="9" a="1"/>
  <c r="DC496" i="9" s="1"/>
  <c r="DC597" i="9" a="1"/>
  <c r="DC597" i="9" s="1"/>
  <c r="DC698" i="9" a="1"/>
  <c r="DC698" i="9" s="1"/>
  <c r="DC799" i="9" a="1"/>
  <c r="DC799" i="9" s="1"/>
  <c r="DC900" i="9" a="1"/>
  <c r="DC900" i="9" s="1"/>
  <c r="CX98" i="9"/>
  <c r="CX198" i="9" a="1"/>
  <c r="CX198" i="9" s="1"/>
  <c r="DA95" i="9"/>
  <c r="DA195" i="9" a="1"/>
  <c r="DA195" i="9" s="1"/>
  <c r="DC93" i="9"/>
  <c r="DC193" i="9" a="1"/>
  <c r="DC193" i="9" s="1"/>
  <c r="CO107" i="9"/>
  <c r="CO207" i="9" a="1"/>
  <c r="CO207" i="9" s="1"/>
  <c r="CT102" i="9"/>
  <c r="CT202" i="9" a="1"/>
  <c r="CT202" i="9" s="1"/>
  <c r="CP106" i="9"/>
  <c r="CP206" i="9" a="1"/>
  <c r="CP206" i="9" s="1"/>
  <c r="CK111" i="9"/>
  <c r="CK211" i="9" a="1"/>
  <c r="CK211" i="9" s="1"/>
  <c r="DB94" i="9"/>
  <c r="DB194" i="9" a="1"/>
  <c r="DB194" i="9" s="1"/>
  <c r="CY97" i="9"/>
  <c r="CY197" i="9" a="1"/>
  <c r="CY197" i="9" s="1"/>
  <c r="CQ105" i="9"/>
  <c r="CQ205" i="9" a="1"/>
  <c r="CQ205" i="9" s="1"/>
  <c r="CW99" i="9"/>
  <c r="CW199" i="9" a="1"/>
  <c r="CW199" i="9" s="1"/>
  <c r="CI113" i="9"/>
  <c r="CI213" i="9" a="1"/>
  <c r="CI213" i="9" s="1"/>
  <c r="CH114" i="9"/>
  <c r="CH214" i="9" a="1"/>
  <c r="CH214" i="9" s="1"/>
  <c r="CU101" i="9"/>
  <c r="CU201" i="9" a="1"/>
  <c r="CU201" i="9" s="1"/>
  <c r="CZ96" i="9"/>
  <c r="CZ196" i="9" a="1"/>
  <c r="CZ196" i="9" s="1"/>
  <c r="CL110" i="9"/>
  <c r="CL210" i="9" a="1"/>
  <c r="CL210" i="9" s="1"/>
  <c r="CJ112" i="9"/>
  <c r="CJ212" i="9" a="1"/>
  <c r="CJ212" i="9" s="1"/>
  <c r="CV100" i="9"/>
  <c r="CV200" i="9" a="1"/>
  <c r="CV200" i="9" s="1"/>
  <c r="CR104" i="9"/>
  <c r="CR204" i="9" a="1"/>
  <c r="CR204" i="9" s="1"/>
  <c r="CS103" i="9"/>
  <c r="CS203" i="9" a="1"/>
  <c r="CS203" i="9" s="1"/>
  <c r="CM109" i="9"/>
  <c r="CM209" i="9" a="1"/>
  <c r="CM209" i="9" s="1"/>
  <c r="DD92" i="9"/>
  <c r="DD192" i="9" a="1"/>
  <c r="DD192" i="9" s="1"/>
  <c r="CN108" i="9"/>
  <c r="CN208" i="9" a="1"/>
  <c r="CN208" i="9" s="1"/>
  <c r="CS305" i="9" l="1" a="1"/>
  <c r="CS305" i="9" s="1"/>
  <c r="CS406" i="9" a="1"/>
  <c r="CS406" i="9" s="1"/>
  <c r="CS507" i="9" a="1"/>
  <c r="CS507" i="9" s="1"/>
  <c r="CS608" i="9" a="1"/>
  <c r="CS608" i="9" s="1"/>
  <c r="CS709" i="9" a="1"/>
  <c r="CS709" i="9" s="1"/>
  <c r="CS810" i="9" a="1"/>
  <c r="CS810" i="9" s="1"/>
  <c r="CS911" i="9" a="1"/>
  <c r="CS911" i="9" s="1"/>
  <c r="CL312" i="9" a="1"/>
  <c r="CL312" i="9" s="1"/>
  <c r="CL413" i="9" a="1"/>
  <c r="CL413" i="9" s="1"/>
  <c r="CL514" i="9" a="1"/>
  <c r="CL514" i="9" s="1"/>
  <c r="CL615" i="9" a="1"/>
  <c r="CL615" i="9" s="1"/>
  <c r="CL716" i="9" a="1"/>
  <c r="CL716" i="9" s="1"/>
  <c r="CL817" i="9" a="1"/>
  <c r="CL817" i="9" s="1"/>
  <c r="CL918" i="9" a="1"/>
  <c r="CL918" i="9" s="1"/>
  <c r="CI315" i="9" a="1"/>
  <c r="CI315" i="9" s="1"/>
  <c r="CI416" i="9" a="1"/>
  <c r="CI416" i="9" s="1"/>
  <c r="CI517" i="9" a="1"/>
  <c r="CI517" i="9" s="1"/>
  <c r="CI618" i="9" a="1"/>
  <c r="CI618" i="9" s="1"/>
  <c r="CI719" i="9" a="1"/>
  <c r="CI719" i="9" s="1"/>
  <c r="CI820" i="9" a="1"/>
  <c r="CI820" i="9" s="1"/>
  <c r="CI921" i="9" a="1"/>
  <c r="CI921" i="9" s="1"/>
  <c r="DB296" i="9" a="1"/>
  <c r="DB296" i="9" s="1"/>
  <c r="DB397" i="9" a="1"/>
  <c r="DB397" i="9" s="1"/>
  <c r="DB498" i="9" a="1"/>
  <c r="DB498" i="9" s="1"/>
  <c r="DB599" i="9" a="1"/>
  <c r="DB599" i="9" s="1"/>
  <c r="DB700" i="9" a="1"/>
  <c r="DB700" i="9" s="1"/>
  <c r="DB801" i="9" a="1"/>
  <c r="DB801" i="9" s="1"/>
  <c r="DB902" i="9" a="1"/>
  <c r="DB902" i="9" s="1"/>
  <c r="CO309" i="9" a="1"/>
  <c r="CO309" i="9" s="1"/>
  <c r="CO410" i="9" a="1"/>
  <c r="CO410" i="9" s="1"/>
  <c r="CO511" i="9" a="1"/>
  <c r="CO511" i="9" s="1"/>
  <c r="CO612" i="9" a="1"/>
  <c r="CO612" i="9" s="1"/>
  <c r="CO713" i="9" a="1"/>
  <c r="CO713" i="9" s="1"/>
  <c r="CO814" i="9" a="1"/>
  <c r="CO814" i="9" s="1"/>
  <c r="CO915" i="9" a="1"/>
  <c r="CO915" i="9" s="1"/>
  <c r="CN310" i="9" a="1"/>
  <c r="CN310" i="9" s="1"/>
  <c r="CN411" i="9" a="1"/>
  <c r="CN411" i="9" s="1"/>
  <c r="CN512" i="9" a="1"/>
  <c r="CN512" i="9" s="1"/>
  <c r="CN613" i="9" a="1"/>
  <c r="CN613" i="9" s="1"/>
  <c r="CN714" i="9" a="1"/>
  <c r="CN714" i="9" s="1"/>
  <c r="CN815" i="9" a="1"/>
  <c r="CN815" i="9" s="1"/>
  <c r="CN916" i="9" a="1"/>
  <c r="CN916" i="9" s="1"/>
  <c r="CZ298" i="9" a="1"/>
  <c r="CZ298" i="9" s="1"/>
  <c r="CZ399" i="9" a="1"/>
  <c r="CZ399" i="9" s="1"/>
  <c r="CZ500" i="9" a="1"/>
  <c r="CZ500" i="9" s="1"/>
  <c r="CZ601" i="9" a="1"/>
  <c r="CZ601" i="9" s="1"/>
  <c r="CZ702" i="9" a="1"/>
  <c r="CZ702" i="9" s="1"/>
  <c r="CZ803" i="9" a="1"/>
  <c r="CZ803" i="9" s="1"/>
  <c r="CZ904" i="9" a="1"/>
  <c r="CZ904" i="9" s="1"/>
  <c r="CW301" i="9" a="1"/>
  <c r="CW301" i="9" s="1"/>
  <c r="CW402" i="9" a="1"/>
  <c r="CW402" i="9" s="1"/>
  <c r="CW503" i="9" a="1"/>
  <c r="CW503" i="9" s="1"/>
  <c r="CW604" i="9" a="1"/>
  <c r="CW604" i="9" s="1"/>
  <c r="CW705" i="9" a="1"/>
  <c r="CW705" i="9" s="1"/>
  <c r="CW806" i="9" a="1"/>
  <c r="CW806" i="9" s="1"/>
  <c r="CW907" i="9" a="1"/>
  <c r="CW907" i="9" s="1"/>
  <c r="CK313" i="9" a="1"/>
  <c r="CK313" i="9" s="1"/>
  <c r="CK414" i="9" a="1"/>
  <c r="CK414" i="9" s="1"/>
  <c r="CK515" i="9" a="1"/>
  <c r="CK515" i="9" s="1"/>
  <c r="CK616" i="9" a="1"/>
  <c r="CK616" i="9" s="1"/>
  <c r="CK717" i="9" a="1"/>
  <c r="CK717" i="9" s="1"/>
  <c r="CK818" i="9" a="1"/>
  <c r="CK818" i="9" s="1"/>
  <c r="CK919" i="9" a="1"/>
  <c r="CK919" i="9" s="1"/>
  <c r="DC295" i="9" a="1"/>
  <c r="DC295" i="9" s="1"/>
  <c r="DC396" i="9" a="1"/>
  <c r="DC396" i="9" s="1"/>
  <c r="DC497" i="9" a="1"/>
  <c r="DC497" i="9" s="1"/>
  <c r="DC598" i="9" a="1"/>
  <c r="DC598" i="9" s="1"/>
  <c r="DC699" i="9" a="1"/>
  <c r="DC699" i="9" s="1"/>
  <c r="DC800" i="9" a="1"/>
  <c r="DC800" i="9" s="1"/>
  <c r="DC901" i="9" a="1"/>
  <c r="DC901" i="9" s="1"/>
  <c r="CR306" i="9" a="1"/>
  <c r="CR306" i="9" s="1"/>
  <c r="CR407" i="9" a="1"/>
  <c r="CR407" i="9" s="1"/>
  <c r="CR508" i="9" a="1"/>
  <c r="CR508" i="9" s="1"/>
  <c r="CR609" i="9" a="1"/>
  <c r="CR609" i="9" s="1"/>
  <c r="CR710" i="9" a="1"/>
  <c r="CR710" i="9" s="1"/>
  <c r="CR811" i="9" a="1"/>
  <c r="CR811" i="9" s="1"/>
  <c r="CR912" i="9" a="1"/>
  <c r="CR912" i="9" s="1"/>
  <c r="DD294" i="9" a="1"/>
  <c r="DD294" i="9" s="1"/>
  <c r="DD395" i="9" a="1"/>
  <c r="DD395" i="9" s="1"/>
  <c r="DD496" i="9" a="1"/>
  <c r="DD496" i="9" s="1"/>
  <c r="DD597" i="9" a="1"/>
  <c r="DD597" i="9" s="1"/>
  <c r="DD698" i="9" a="1"/>
  <c r="DD698" i="9" s="1"/>
  <c r="DD799" i="9" a="1"/>
  <c r="DD799" i="9" s="1"/>
  <c r="DD900" i="9" a="1"/>
  <c r="DD900" i="9" s="1"/>
  <c r="CV302" i="9" a="1"/>
  <c r="CV302" i="9" s="1"/>
  <c r="CV403" i="9" a="1"/>
  <c r="CV403" i="9" s="1"/>
  <c r="CV504" i="9" a="1"/>
  <c r="CV504" i="9" s="1"/>
  <c r="CV605" i="9" a="1"/>
  <c r="CV605" i="9" s="1"/>
  <c r="CV706" i="9" a="1"/>
  <c r="CV706" i="9" s="1"/>
  <c r="CV807" i="9" a="1"/>
  <c r="CV807" i="9" s="1"/>
  <c r="CV908" i="9" a="1"/>
  <c r="CV908" i="9" s="1"/>
  <c r="CU303" i="9" a="1"/>
  <c r="CU303" i="9" s="1"/>
  <c r="CU404" i="9" a="1"/>
  <c r="CU404" i="9" s="1"/>
  <c r="CU505" i="9" a="1"/>
  <c r="CU505" i="9" s="1"/>
  <c r="CU606" i="9" a="1"/>
  <c r="CU606" i="9" s="1"/>
  <c r="CU707" i="9" a="1"/>
  <c r="CU707" i="9" s="1"/>
  <c r="CU808" i="9" a="1"/>
  <c r="CU808" i="9" s="1"/>
  <c r="CU909" i="9" a="1"/>
  <c r="CU909" i="9" s="1"/>
  <c r="CQ307" i="9" a="1"/>
  <c r="CQ307" i="9" s="1"/>
  <c r="CQ408" i="9" a="1"/>
  <c r="CQ408" i="9" s="1"/>
  <c r="CQ509" i="9" a="1"/>
  <c r="CQ509" i="9" s="1"/>
  <c r="CQ610" i="9" a="1"/>
  <c r="CQ610" i="9" s="1"/>
  <c r="CQ711" i="9" a="1"/>
  <c r="CQ711" i="9" s="1"/>
  <c r="CQ812" i="9" a="1"/>
  <c r="CQ812" i="9" s="1"/>
  <c r="CQ913" i="9" a="1"/>
  <c r="CQ913" i="9" s="1"/>
  <c r="CP308" i="9" a="1"/>
  <c r="CP308" i="9" s="1"/>
  <c r="CP409" i="9" a="1"/>
  <c r="CP409" i="9" s="1"/>
  <c r="CP510" i="9" a="1"/>
  <c r="CP510" i="9" s="1"/>
  <c r="CP611" i="9" a="1"/>
  <c r="CP611" i="9" s="1"/>
  <c r="CP712" i="9" a="1"/>
  <c r="CP712" i="9" s="1"/>
  <c r="CP813" i="9" a="1"/>
  <c r="CP813" i="9" s="1"/>
  <c r="CP914" i="9" a="1"/>
  <c r="CP914" i="9" s="1"/>
  <c r="DA297" i="9" a="1"/>
  <c r="DA297" i="9" s="1"/>
  <c r="DA398" i="9" a="1"/>
  <c r="DA398" i="9" s="1"/>
  <c r="DA499" i="9" a="1"/>
  <c r="DA499" i="9" s="1"/>
  <c r="DA600" i="9" a="1"/>
  <c r="DA600" i="9" s="1"/>
  <c r="DA701" i="9" a="1"/>
  <c r="DA701" i="9" s="1"/>
  <c r="DA802" i="9" a="1"/>
  <c r="DA802" i="9" s="1"/>
  <c r="DA903" i="9" a="1"/>
  <c r="DA903" i="9" s="1"/>
  <c r="CM311" i="9" a="1"/>
  <c r="CM311" i="9" s="1"/>
  <c r="CM412" i="9" a="1"/>
  <c r="CM412" i="9" s="1"/>
  <c r="CM513" i="9" a="1"/>
  <c r="CM513" i="9" s="1"/>
  <c r="CM614" i="9" a="1"/>
  <c r="CM614" i="9" s="1"/>
  <c r="CM715" i="9" a="1"/>
  <c r="CM715" i="9" s="1"/>
  <c r="CM816" i="9" a="1"/>
  <c r="CM816" i="9" s="1"/>
  <c r="CM917" i="9" a="1"/>
  <c r="CM917" i="9" s="1"/>
  <c r="CJ314" i="9" a="1"/>
  <c r="CJ314" i="9" s="1"/>
  <c r="CJ415" i="9" a="1"/>
  <c r="CJ415" i="9" s="1"/>
  <c r="CJ516" i="9" a="1"/>
  <c r="CJ516" i="9" s="1"/>
  <c r="CJ617" i="9" a="1"/>
  <c r="CJ617" i="9" s="1"/>
  <c r="CJ718" i="9" a="1"/>
  <c r="CJ718" i="9" s="1"/>
  <c r="CJ819" i="9" a="1"/>
  <c r="CJ819" i="9" s="1"/>
  <c r="CJ920" i="9" a="1"/>
  <c r="CJ920" i="9" s="1"/>
  <c r="CH215" i="9" a="1"/>
  <c r="CH215" i="9" s="1"/>
  <c r="CH316" i="9" a="1"/>
  <c r="CH316" i="9" s="1"/>
  <c r="CH417" i="9" a="1"/>
  <c r="CH417" i="9" s="1"/>
  <c r="CH518" i="9" a="1"/>
  <c r="CH518" i="9" s="1"/>
  <c r="CH619" i="9" a="1"/>
  <c r="CH619" i="9" s="1"/>
  <c r="CH720" i="9" a="1"/>
  <c r="CH720" i="9" s="1"/>
  <c r="CH821" i="9" a="1"/>
  <c r="CH821" i="9" s="1"/>
  <c r="CH922" i="9" a="1"/>
  <c r="CH922" i="9" s="1"/>
  <c r="CY299" i="9" a="1"/>
  <c r="CY299" i="9" s="1"/>
  <c r="CY400" i="9" a="1"/>
  <c r="CY400" i="9" s="1"/>
  <c r="CY501" i="9" a="1"/>
  <c r="CY501" i="9" s="1"/>
  <c r="CY602" i="9" a="1"/>
  <c r="CY602" i="9" s="1"/>
  <c r="CY703" i="9" a="1"/>
  <c r="CY703" i="9" s="1"/>
  <c r="CY804" i="9" a="1"/>
  <c r="CY804" i="9" s="1"/>
  <c r="CY905" i="9" a="1"/>
  <c r="CY905" i="9" s="1"/>
  <c r="CT304" i="9" a="1"/>
  <c r="CT304" i="9" s="1"/>
  <c r="CT405" i="9" a="1"/>
  <c r="CT405" i="9" s="1"/>
  <c r="CT506" i="9" a="1"/>
  <c r="CT506" i="9" s="1"/>
  <c r="CT607" i="9" a="1"/>
  <c r="CT607" i="9" s="1"/>
  <c r="CT708" i="9" a="1"/>
  <c r="CT708" i="9" s="1"/>
  <c r="CT809" i="9" a="1"/>
  <c r="CT809" i="9" s="1"/>
  <c r="CT910" i="9" a="1"/>
  <c r="CT910" i="9" s="1"/>
  <c r="CX300" i="9" a="1"/>
  <c r="CX300" i="9" s="1"/>
  <c r="CX401" i="9" a="1"/>
  <c r="CX401" i="9" s="1"/>
  <c r="CX502" i="9" a="1"/>
  <c r="CX502" i="9" s="1"/>
  <c r="CX603" i="9" a="1"/>
  <c r="CX603" i="9" s="1"/>
  <c r="CX704" i="9" a="1"/>
  <c r="CX704" i="9" s="1"/>
  <c r="CX805" i="9" a="1"/>
  <c r="CX805" i="9" s="1"/>
  <c r="CX906" i="9" a="1"/>
  <c r="CX906" i="9" s="1"/>
  <c r="CS104" i="9"/>
  <c r="CS204" i="9" a="1"/>
  <c r="CS204" i="9" s="1"/>
  <c r="CL111" i="9"/>
  <c r="CL211" i="9" a="1"/>
  <c r="CL211" i="9" s="1"/>
  <c r="CI114" i="9"/>
  <c r="CI214" i="9" a="1"/>
  <c r="CI214" i="9" s="1"/>
  <c r="DB95" i="9"/>
  <c r="DB195" i="9" a="1"/>
  <c r="DB195" i="9" s="1"/>
  <c r="CO108" i="9"/>
  <c r="CO208" i="9" a="1"/>
  <c r="CO208" i="9" s="1"/>
  <c r="CR105" i="9"/>
  <c r="CR205" i="9" a="1"/>
  <c r="CR205" i="9" s="1"/>
  <c r="CW100" i="9"/>
  <c r="CW200" i="9" a="1"/>
  <c r="CW200" i="9" s="1"/>
  <c r="CK112" i="9"/>
  <c r="CK212" i="9" a="1"/>
  <c r="CK212" i="9" s="1"/>
  <c r="DD93" i="9"/>
  <c r="DD193" i="9" a="1"/>
  <c r="DD193" i="9" s="1"/>
  <c r="CV101" i="9"/>
  <c r="CV201" i="9" a="1"/>
  <c r="CV201" i="9" s="1"/>
  <c r="CU102" i="9"/>
  <c r="CU202" i="9" a="1"/>
  <c r="CU202" i="9" s="1"/>
  <c r="CQ106" i="9"/>
  <c r="CQ206" i="9" a="1"/>
  <c r="CQ206" i="9" s="1"/>
  <c r="CP107" i="9"/>
  <c r="CP207" i="9" a="1"/>
  <c r="CP207" i="9" s="1"/>
  <c r="DA96" i="9"/>
  <c r="DA196" i="9" a="1"/>
  <c r="DA196" i="9" s="1"/>
  <c r="CN109" i="9"/>
  <c r="CN209" i="9" a="1"/>
  <c r="CN209" i="9" s="1"/>
  <c r="CZ97" i="9"/>
  <c r="CZ197" i="9" a="1"/>
  <c r="CZ197" i="9" s="1"/>
  <c r="DC94" i="9"/>
  <c r="DC194" i="9" a="1"/>
  <c r="DC194" i="9" s="1"/>
  <c r="CM110" i="9"/>
  <c r="CM210" i="9" a="1"/>
  <c r="CM210" i="9" s="1"/>
  <c r="CJ113" i="9"/>
  <c r="CJ213" i="9" a="1"/>
  <c r="CJ213" i="9" s="1"/>
  <c r="CY98" i="9"/>
  <c r="CY198" i="9" a="1"/>
  <c r="CY198" i="9" s="1"/>
  <c r="CT103" i="9"/>
  <c r="CT203" i="9" a="1"/>
  <c r="CT203" i="9" s="1"/>
  <c r="CX99" i="9"/>
  <c r="CX199" i="9" a="1"/>
  <c r="CX199" i="9" s="1"/>
  <c r="CJ315" i="9" l="1" a="1"/>
  <c r="CJ315" i="9" s="1"/>
  <c r="CJ416" i="9" a="1"/>
  <c r="CJ416" i="9" s="1"/>
  <c r="CJ517" i="9" a="1"/>
  <c r="CJ517" i="9" s="1"/>
  <c r="CJ618" i="9" a="1"/>
  <c r="CJ618" i="9" s="1"/>
  <c r="CJ719" i="9" a="1"/>
  <c r="CJ719" i="9" s="1"/>
  <c r="CJ820" i="9" a="1"/>
  <c r="CJ820" i="9" s="1"/>
  <c r="CJ921" i="9" a="1"/>
  <c r="CJ921" i="9" s="1"/>
  <c r="CN311" i="9" a="1"/>
  <c r="CN311" i="9" s="1"/>
  <c r="CN412" i="9" a="1"/>
  <c r="CN412" i="9" s="1"/>
  <c r="CN513" i="9" a="1"/>
  <c r="CN513" i="9" s="1"/>
  <c r="CN614" i="9" a="1"/>
  <c r="CN614" i="9" s="1"/>
  <c r="CN715" i="9" a="1"/>
  <c r="CN715" i="9" s="1"/>
  <c r="CN816" i="9" a="1"/>
  <c r="CN816" i="9" s="1"/>
  <c r="CN917" i="9" a="1"/>
  <c r="CN917" i="9" s="1"/>
  <c r="CU304" i="9" a="1"/>
  <c r="CU304" i="9" s="1"/>
  <c r="CU405" i="9" a="1"/>
  <c r="CU405" i="9" s="1"/>
  <c r="CU506" i="9" a="1"/>
  <c r="CU506" i="9" s="1"/>
  <c r="CU607" i="9" a="1"/>
  <c r="CU607" i="9" s="1"/>
  <c r="CU708" i="9" a="1"/>
  <c r="CU708" i="9" s="1"/>
  <c r="CU809" i="9" a="1"/>
  <c r="CU809" i="9" s="1"/>
  <c r="CU910" i="9" a="1"/>
  <c r="CU910" i="9" s="1"/>
  <c r="CW302" i="9" a="1"/>
  <c r="CW302" i="9" s="1"/>
  <c r="CW403" i="9" a="1"/>
  <c r="CW403" i="9" s="1"/>
  <c r="CW504" i="9" a="1"/>
  <c r="CW504" i="9" s="1"/>
  <c r="CW605" i="9" a="1"/>
  <c r="CW605" i="9" s="1"/>
  <c r="CW706" i="9" a="1"/>
  <c r="CW706" i="9" s="1"/>
  <c r="CW807" i="9" a="1"/>
  <c r="CW807" i="9" s="1"/>
  <c r="CW908" i="9" a="1"/>
  <c r="CW908" i="9" s="1"/>
  <c r="CI215" i="9" a="1"/>
  <c r="CI215" i="9" s="1"/>
  <c r="CI316" i="9" a="1"/>
  <c r="CI316" i="9" s="1"/>
  <c r="CI417" i="9" a="1"/>
  <c r="CI417" i="9" s="1"/>
  <c r="CI518" i="9" a="1"/>
  <c r="CI518" i="9" s="1"/>
  <c r="CI619" i="9" a="1"/>
  <c r="CI619" i="9" s="1"/>
  <c r="CI720" i="9" a="1"/>
  <c r="CI720" i="9" s="1"/>
  <c r="CI821" i="9" a="1"/>
  <c r="CI821" i="9" s="1"/>
  <c r="CI922" i="9" a="1"/>
  <c r="CI922" i="9" s="1"/>
  <c r="CX301" i="9" a="1"/>
  <c r="CX301" i="9" s="1"/>
  <c r="CX402" i="9" a="1"/>
  <c r="CX402" i="9" s="1"/>
  <c r="CX503" i="9" a="1"/>
  <c r="CX503" i="9" s="1"/>
  <c r="CX604" i="9" a="1"/>
  <c r="CX604" i="9" s="1"/>
  <c r="CX705" i="9" a="1"/>
  <c r="CX705" i="9" s="1"/>
  <c r="CX806" i="9" a="1"/>
  <c r="CX806" i="9" s="1"/>
  <c r="CX907" i="9" a="1"/>
  <c r="CX907" i="9" s="1"/>
  <c r="CM312" i="9" a="1"/>
  <c r="CM312" i="9" s="1"/>
  <c r="CM413" i="9" a="1"/>
  <c r="CM413" i="9" s="1"/>
  <c r="CM514" i="9" a="1"/>
  <c r="CM514" i="9" s="1"/>
  <c r="CM615" i="9" a="1"/>
  <c r="CM615" i="9" s="1"/>
  <c r="CM716" i="9" a="1"/>
  <c r="CM716" i="9" s="1"/>
  <c r="CM817" i="9" a="1"/>
  <c r="CM817" i="9" s="1"/>
  <c r="CM918" i="9" a="1"/>
  <c r="CM918" i="9" s="1"/>
  <c r="DA298" i="9" a="1"/>
  <c r="DA298" i="9" s="1"/>
  <c r="DA399" i="9" a="1"/>
  <c r="DA399" i="9" s="1"/>
  <c r="DA500" i="9" a="1"/>
  <c r="DA500" i="9" s="1"/>
  <c r="DA601" i="9" a="1"/>
  <c r="DA601" i="9" s="1"/>
  <c r="DA702" i="9" a="1"/>
  <c r="DA702" i="9" s="1"/>
  <c r="DA803" i="9" a="1"/>
  <c r="DA803" i="9" s="1"/>
  <c r="DA904" i="9" a="1"/>
  <c r="DA904" i="9" s="1"/>
  <c r="CV303" i="9" a="1"/>
  <c r="CV303" i="9" s="1"/>
  <c r="CV404" i="9" a="1"/>
  <c r="CV404" i="9" s="1"/>
  <c r="CV505" i="9" a="1"/>
  <c r="CV505" i="9" s="1"/>
  <c r="CV606" i="9" a="1"/>
  <c r="CV606" i="9" s="1"/>
  <c r="CV707" i="9" a="1"/>
  <c r="CV707" i="9" s="1"/>
  <c r="CV808" i="9" a="1"/>
  <c r="CV808" i="9" s="1"/>
  <c r="CV909" i="9" a="1"/>
  <c r="CV909" i="9" s="1"/>
  <c r="CR307" i="9" a="1"/>
  <c r="CR307" i="9" s="1"/>
  <c r="CR408" i="9" a="1"/>
  <c r="CR408" i="9" s="1"/>
  <c r="CR509" i="9" a="1"/>
  <c r="CR509" i="9" s="1"/>
  <c r="CR610" i="9" a="1"/>
  <c r="CR610" i="9" s="1"/>
  <c r="CR711" i="9" a="1"/>
  <c r="CR711" i="9" s="1"/>
  <c r="CR812" i="9" a="1"/>
  <c r="CR812" i="9" s="1"/>
  <c r="CR913" i="9" a="1"/>
  <c r="CR913" i="9" s="1"/>
  <c r="CL313" i="9" a="1"/>
  <c r="CL313" i="9" s="1"/>
  <c r="CL414" i="9" a="1"/>
  <c r="CL414" i="9" s="1"/>
  <c r="CL515" i="9" a="1"/>
  <c r="CL515" i="9" s="1"/>
  <c r="CL616" i="9" a="1"/>
  <c r="CL616" i="9" s="1"/>
  <c r="CL717" i="9" a="1"/>
  <c r="CL717" i="9" s="1"/>
  <c r="CL818" i="9" a="1"/>
  <c r="CL818" i="9" s="1"/>
  <c r="CL919" i="9" a="1"/>
  <c r="CL919" i="9" s="1"/>
  <c r="CT305" i="9" a="1"/>
  <c r="CT305" i="9" s="1"/>
  <c r="CT406" i="9" a="1"/>
  <c r="CT406" i="9" s="1"/>
  <c r="CT507" i="9" a="1"/>
  <c r="CT507" i="9" s="1"/>
  <c r="CT608" i="9" a="1"/>
  <c r="CT608" i="9" s="1"/>
  <c r="CT709" i="9" a="1"/>
  <c r="CT709" i="9" s="1"/>
  <c r="CT810" i="9" a="1"/>
  <c r="CT810" i="9" s="1"/>
  <c r="CT911" i="9" a="1"/>
  <c r="CT911" i="9" s="1"/>
  <c r="DC296" i="9" a="1"/>
  <c r="DC296" i="9" s="1"/>
  <c r="DC397" i="9" a="1"/>
  <c r="DC397" i="9" s="1"/>
  <c r="DC498" i="9" a="1"/>
  <c r="DC498" i="9" s="1"/>
  <c r="DC599" i="9" a="1"/>
  <c r="DC599" i="9" s="1"/>
  <c r="DC700" i="9" a="1"/>
  <c r="DC700" i="9" s="1"/>
  <c r="DC801" i="9" a="1"/>
  <c r="DC801" i="9" s="1"/>
  <c r="DC902" i="9" a="1"/>
  <c r="DC902" i="9" s="1"/>
  <c r="CP309" i="9" a="1"/>
  <c r="CP309" i="9" s="1"/>
  <c r="CP410" i="9" a="1"/>
  <c r="CP410" i="9" s="1"/>
  <c r="CP511" i="9" a="1"/>
  <c r="CP511" i="9" s="1"/>
  <c r="CP612" i="9" a="1"/>
  <c r="CP612" i="9" s="1"/>
  <c r="CP713" i="9" a="1"/>
  <c r="CP713" i="9" s="1"/>
  <c r="CP814" i="9" a="1"/>
  <c r="CP814" i="9" s="1"/>
  <c r="CP915" i="9" a="1"/>
  <c r="CP915" i="9" s="1"/>
  <c r="DD295" i="9" a="1"/>
  <c r="DD295" i="9" s="1"/>
  <c r="DD396" i="9" a="1"/>
  <c r="DD396" i="9" s="1"/>
  <c r="DD497" i="9" a="1"/>
  <c r="DD497" i="9" s="1"/>
  <c r="DD598" i="9" a="1"/>
  <c r="DD598" i="9" s="1"/>
  <c r="DD699" i="9" a="1"/>
  <c r="DD699" i="9" s="1"/>
  <c r="DD800" i="9" a="1"/>
  <c r="DD800" i="9" s="1"/>
  <c r="DD901" i="9" a="1"/>
  <c r="DD901" i="9" s="1"/>
  <c r="CO310" i="9" a="1"/>
  <c r="CO310" i="9" s="1"/>
  <c r="CO411" i="9" a="1"/>
  <c r="CO411" i="9" s="1"/>
  <c r="CO512" i="9" a="1"/>
  <c r="CO512" i="9" s="1"/>
  <c r="CO613" i="9" a="1"/>
  <c r="CO613" i="9" s="1"/>
  <c r="CO714" i="9" a="1"/>
  <c r="CO714" i="9" s="1"/>
  <c r="CO815" i="9" a="1"/>
  <c r="CO815" i="9" s="1"/>
  <c r="CO916" i="9" a="1"/>
  <c r="CO916" i="9" s="1"/>
  <c r="CS306" i="9" a="1"/>
  <c r="CS306" i="9" s="1"/>
  <c r="CS407" i="9" a="1"/>
  <c r="CS407" i="9" s="1"/>
  <c r="CS508" i="9" a="1"/>
  <c r="CS508" i="9" s="1"/>
  <c r="CS609" i="9" a="1"/>
  <c r="CS609" i="9" s="1"/>
  <c r="CS710" i="9" a="1"/>
  <c r="CS710" i="9" s="1"/>
  <c r="CS811" i="9" a="1"/>
  <c r="CS811" i="9" s="1"/>
  <c r="CS912" i="9" a="1"/>
  <c r="CS912" i="9" s="1"/>
  <c r="CY300" i="9" a="1"/>
  <c r="CY300" i="9" s="1"/>
  <c r="CY401" i="9" a="1"/>
  <c r="CY401" i="9" s="1"/>
  <c r="CY502" i="9" a="1"/>
  <c r="CY502" i="9" s="1"/>
  <c r="CY603" i="9" a="1"/>
  <c r="CY603" i="9" s="1"/>
  <c r="CY704" i="9" a="1"/>
  <c r="CY704" i="9" s="1"/>
  <c r="CY805" i="9" a="1"/>
  <c r="CY805" i="9" s="1"/>
  <c r="CY906" i="9" a="1"/>
  <c r="CY906" i="9" s="1"/>
  <c r="CZ299" i="9" a="1"/>
  <c r="CZ299" i="9" s="1"/>
  <c r="CZ400" i="9" a="1"/>
  <c r="CZ400" i="9" s="1"/>
  <c r="CZ501" i="9" a="1"/>
  <c r="CZ501" i="9" s="1"/>
  <c r="CZ602" i="9" a="1"/>
  <c r="CZ602" i="9" s="1"/>
  <c r="CZ703" i="9" a="1"/>
  <c r="CZ703" i="9" s="1"/>
  <c r="CZ804" i="9" a="1"/>
  <c r="CZ804" i="9" s="1"/>
  <c r="CZ905" i="9" a="1"/>
  <c r="CZ905" i="9" s="1"/>
  <c r="CQ308" i="9" a="1"/>
  <c r="CQ308" i="9" s="1"/>
  <c r="CQ409" i="9" a="1"/>
  <c r="CQ409" i="9" s="1"/>
  <c r="CQ510" i="9" a="1"/>
  <c r="CQ510" i="9" s="1"/>
  <c r="CQ611" i="9" a="1"/>
  <c r="CQ611" i="9" s="1"/>
  <c r="CQ712" i="9" a="1"/>
  <c r="CQ712" i="9" s="1"/>
  <c r="CQ813" i="9" a="1"/>
  <c r="CQ813" i="9" s="1"/>
  <c r="CQ914" i="9" a="1"/>
  <c r="CQ914" i="9" s="1"/>
  <c r="CK314" i="9" a="1"/>
  <c r="CK314" i="9" s="1"/>
  <c r="CK415" i="9" a="1"/>
  <c r="CK415" i="9" s="1"/>
  <c r="CK516" i="9" a="1"/>
  <c r="CK516" i="9" s="1"/>
  <c r="CK617" i="9" a="1"/>
  <c r="CK617" i="9" s="1"/>
  <c r="CK718" i="9" a="1"/>
  <c r="CK718" i="9" s="1"/>
  <c r="CK819" i="9" a="1"/>
  <c r="CK819" i="9" s="1"/>
  <c r="CK920" i="9" a="1"/>
  <c r="CK920" i="9" s="1"/>
  <c r="DB297" i="9" a="1"/>
  <c r="DB297" i="9" s="1"/>
  <c r="DB398" i="9" a="1"/>
  <c r="DB398" i="9" s="1"/>
  <c r="DB499" i="9" a="1"/>
  <c r="DB499" i="9" s="1"/>
  <c r="DB600" i="9" a="1"/>
  <c r="DB600" i="9" s="1"/>
  <c r="DB701" i="9" a="1"/>
  <c r="DB701" i="9" s="1"/>
  <c r="DB802" i="9" a="1"/>
  <c r="DB802" i="9" s="1"/>
  <c r="DB903" i="9" a="1"/>
  <c r="DB903" i="9" s="1"/>
  <c r="CY99" i="9"/>
  <c r="CY199" i="9" a="1"/>
  <c r="CY199" i="9" s="1"/>
  <c r="CZ98" i="9"/>
  <c r="CZ198" i="9" a="1"/>
  <c r="CZ198" i="9" s="1"/>
  <c r="CQ107" i="9"/>
  <c r="CQ207" i="9" a="1"/>
  <c r="CQ207" i="9" s="1"/>
  <c r="CK113" i="9"/>
  <c r="CK213" i="9" a="1"/>
  <c r="CK213" i="9" s="1"/>
  <c r="DB96" i="9"/>
  <c r="DB196" i="9" a="1"/>
  <c r="DB196" i="9" s="1"/>
  <c r="CJ114" i="9"/>
  <c r="CJ214" i="9" a="1"/>
  <c r="CJ214" i="9" s="1"/>
  <c r="CN110" i="9"/>
  <c r="CN210" i="9" a="1"/>
  <c r="CN210" i="9" s="1"/>
  <c r="CU103" i="9"/>
  <c r="CU203" i="9" a="1"/>
  <c r="CU203" i="9" s="1"/>
  <c r="CW101" i="9"/>
  <c r="CW201" i="9" a="1"/>
  <c r="CW201" i="9" s="1"/>
  <c r="CX100" i="9"/>
  <c r="CX200" i="9" a="1"/>
  <c r="CX200" i="9" s="1"/>
  <c r="CM111" i="9"/>
  <c r="CM211" i="9" a="1"/>
  <c r="CM211" i="9" s="1"/>
  <c r="DA97" i="9"/>
  <c r="DA197" i="9" a="1"/>
  <c r="DA197" i="9" s="1"/>
  <c r="CV102" i="9"/>
  <c r="CV202" i="9" a="1"/>
  <c r="CV202" i="9" s="1"/>
  <c r="CR106" i="9"/>
  <c r="CR206" i="9" a="1"/>
  <c r="CR206" i="9" s="1"/>
  <c r="CL112" i="9"/>
  <c r="CL212" i="9" a="1"/>
  <c r="CL212" i="9" s="1"/>
  <c r="CT104" i="9"/>
  <c r="CT204" i="9" a="1"/>
  <c r="CT204" i="9" s="1"/>
  <c r="DC95" i="9"/>
  <c r="DC195" i="9" a="1"/>
  <c r="DC195" i="9" s="1"/>
  <c r="CP108" i="9"/>
  <c r="CP208" i="9" a="1"/>
  <c r="CP208" i="9" s="1"/>
  <c r="DD94" i="9"/>
  <c r="DD194" i="9" a="1"/>
  <c r="DD194" i="9" s="1"/>
  <c r="CO109" i="9"/>
  <c r="CO209" i="9" a="1"/>
  <c r="CO209" i="9" s="1"/>
  <c r="CS105" i="9"/>
  <c r="CS205" i="9" a="1"/>
  <c r="CS205" i="9" s="1"/>
  <c r="DD296" i="9" l="1" a="1"/>
  <c r="DD296" i="9" s="1"/>
  <c r="DD397" i="9" a="1"/>
  <c r="DD397" i="9" s="1"/>
  <c r="DD498" i="9" a="1"/>
  <c r="DD498" i="9" s="1"/>
  <c r="DD599" i="9" a="1"/>
  <c r="DD599" i="9" s="1"/>
  <c r="DD700" i="9" a="1"/>
  <c r="DD700" i="9" s="1"/>
  <c r="DD801" i="9" a="1"/>
  <c r="DD801" i="9" s="1"/>
  <c r="DD902" i="9" a="1"/>
  <c r="DD902" i="9" s="1"/>
  <c r="CL314" i="9" a="1"/>
  <c r="CL314" i="9" s="1"/>
  <c r="CL415" i="9" a="1"/>
  <c r="CL415" i="9" s="1"/>
  <c r="CL516" i="9" a="1"/>
  <c r="CL516" i="9" s="1"/>
  <c r="CL617" i="9" a="1"/>
  <c r="CL617" i="9" s="1"/>
  <c r="CL718" i="9" a="1"/>
  <c r="CL718" i="9" s="1"/>
  <c r="CL819" i="9" a="1"/>
  <c r="CL819" i="9" s="1"/>
  <c r="CL920" i="9" a="1"/>
  <c r="CL920" i="9" s="1"/>
  <c r="CM313" i="9" a="1"/>
  <c r="CM313" i="9" s="1"/>
  <c r="CM414" i="9" a="1"/>
  <c r="CM414" i="9" s="1"/>
  <c r="CM515" i="9" a="1"/>
  <c r="CM515" i="9" s="1"/>
  <c r="CM616" i="9" a="1"/>
  <c r="CM616" i="9" s="1"/>
  <c r="CM717" i="9" a="1"/>
  <c r="CM717" i="9" s="1"/>
  <c r="CM818" i="9" a="1"/>
  <c r="CM818" i="9" s="1"/>
  <c r="CM919" i="9" a="1"/>
  <c r="CM919" i="9" s="1"/>
  <c r="CN312" i="9" a="1"/>
  <c r="CN312" i="9" s="1"/>
  <c r="CN413" i="9" a="1"/>
  <c r="CN413" i="9" s="1"/>
  <c r="CN514" i="9" a="1"/>
  <c r="CN514" i="9" s="1"/>
  <c r="CN615" i="9" a="1"/>
  <c r="CN615" i="9" s="1"/>
  <c r="CN716" i="9" a="1"/>
  <c r="CN716" i="9" s="1"/>
  <c r="CN817" i="9" a="1"/>
  <c r="CN817" i="9" s="1"/>
  <c r="CN918" i="9" a="1"/>
  <c r="CN918" i="9" s="1"/>
  <c r="CQ309" i="9" a="1"/>
  <c r="CQ309" i="9" s="1"/>
  <c r="CQ410" i="9" a="1"/>
  <c r="CQ410" i="9" s="1"/>
  <c r="CQ511" i="9" a="1"/>
  <c r="CQ511" i="9" s="1"/>
  <c r="CQ612" i="9" a="1"/>
  <c r="CQ612" i="9" s="1"/>
  <c r="CQ713" i="9" a="1"/>
  <c r="CQ713" i="9" s="1"/>
  <c r="CQ814" i="9" a="1"/>
  <c r="CQ814" i="9" s="1"/>
  <c r="CQ915" i="9" a="1"/>
  <c r="CQ915" i="9" s="1"/>
  <c r="CP310" i="9" a="1"/>
  <c r="CP310" i="9" s="1"/>
  <c r="CP411" i="9" a="1"/>
  <c r="CP411" i="9" s="1"/>
  <c r="CP512" i="9" a="1"/>
  <c r="CP512" i="9" s="1"/>
  <c r="CP613" i="9" a="1"/>
  <c r="CP613" i="9" s="1"/>
  <c r="CP714" i="9" a="1"/>
  <c r="CP714" i="9" s="1"/>
  <c r="CP815" i="9" a="1"/>
  <c r="CP815" i="9" s="1"/>
  <c r="CP916" i="9" a="1"/>
  <c r="CP916" i="9" s="1"/>
  <c r="CR308" i="9" a="1"/>
  <c r="CR308" i="9" s="1"/>
  <c r="CR409" i="9" a="1"/>
  <c r="CR409" i="9" s="1"/>
  <c r="CR510" i="9" a="1"/>
  <c r="CR510" i="9" s="1"/>
  <c r="CR611" i="9" a="1"/>
  <c r="CR611" i="9" s="1"/>
  <c r="CR712" i="9" a="1"/>
  <c r="CR712" i="9" s="1"/>
  <c r="CR813" i="9" a="1"/>
  <c r="CR813" i="9" s="1"/>
  <c r="CR914" i="9" a="1"/>
  <c r="CR914" i="9" s="1"/>
  <c r="CX302" i="9" a="1"/>
  <c r="CX302" i="9" s="1"/>
  <c r="CX403" i="9" a="1"/>
  <c r="CX403" i="9" s="1"/>
  <c r="CX504" i="9" a="1"/>
  <c r="CX504" i="9" s="1"/>
  <c r="CX605" i="9" a="1"/>
  <c r="CX605" i="9" s="1"/>
  <c r="CX706" i="9" a="1"/>
  <c r="CX706" i="9" s="1"/>
  <c r="CX807" i="9" a="1"/>
  <c r="CX807" i="9" s="1"/>
  <c r="CX908" i="9" a="1"/>
  <c r="CX908" i="9" s="1"/>
  <c r="CJ215" i="9" a="1"/>
  <c r="CJ215" i="9" s="1"/>
  <c r="CJ316" i="9" a="1"/>
  <c r="CJ316" i="9" s="1"/>
  <c r="CJ417" i="9" a="1"/>
  <c r="CJ417" i="9" s="1"/>
  <c r="CJ518" i="9" a="1"/>
  <c r="CJ518" i="9" s="1"/>
  <c r="CJ619" i="9" a="1"/>
  <c r="CJ619" i="9" s="1"/>
  <c r="CJ720" i="9" a="1"/>
  <c r="CJ720" i="9" s="1"/>
  <c r="CJ821" i="9" a="1"/>
  <c r="CJ821" i="9" s="1"/>
  <c r="CJ922" i="9" a="1"/>
  <c r="CJ922" i="9" s="1"/>
  <c r="CZ300" i="9" a="1"/>
  <c r="CZ300" i="9" s="1"/>
  <c r="CZ401" i="9" a="1"/>
  <c r="CZ401" i="9" s="1"/>
  <c r="CZ502" i="9" a="1"/>
  <c r="CZ502" i="9" s="1"/>
  <c r="CZ603" i="9" a="1"/>
  <c r="CZ603" i="9" s="1"/>
  <c r="CZ704" i="9" a="1"/>
  <c r="CZ704" i="9" s="1"/>
  <c r="CZ805" i="9" a="1"/>
  <c r="CZ805" i="9" s="1"/>
  <c r="CZ906" i="9" a="1"/>
  <c r="CZ906" i="9" s="1"/>
  <c r="CS307" i="9" a="1"/>
  <c r="CS307" i="9" s="1"/>
  <c r="CS408" i="9" a="1"/>
  <c r="CS408" i="9" s="1"/>
  <c r="CS509" i="9" a="1"/>
  <c r="CS509" i="9" s="1"/>
  <c r="CS610" i="9" a="1"/>
  <c r="CS610" i="9" s="1"/>
  <c r="CS711" i="9" a="1"/>
  <c r="CS711" i="9" s="1"/>
  <c r="CS812" i="9" a="1"/>
  <c r="CS812" i="9" s="1"/>
  <c r="CS913" i="9" a="1"/>
  <c r="CS913" i="9" s="1"/>
  <c r="DC297" i="9" a="1"/>
  <c r="DC297" i="9" s="1"/>
  <c r="DC398" i="9" a="1"/>
  <c r="DC398" i="9" s="1"/>
  <c r="DC499" i="9" a="1"/>
  <c r="DC499" i="9" s="1"/>
  <c r="DC600" i="9" a="1"/>
  <c r="DC600" i="9" s="1"/>
  <c r="DC701" i="9" a="1"/>
  <c r="DC701" i="9" s="1"/>
  <c r="DC802" i="9" a="1"/>
  <c r="DC802" i="9" s="1"/>
  <c r="DC903" i="9" a="1"/>
  <c r="DC903" i="9" s="1"/>
  <c r="CV304" i="9" a="1"/>
  <c r="CV304" i="9" s="1"/>
  <c r="CV405" i="9" a="1"/>
  <c r="CV405" i="9" s="1"/>
  <c r="CV506" i="9" a="1"/>
  <c r="CV506" i="9" s="1"/>
  <c r="CV607" i="9" a="1"/>
  <c r="CV607" i="9" s="1"/>
  <c r="CV708" i="9" a="1"/>
  <c r="CV708" i="9" s="1"/>
  <c r="CV809" i="9" a="1"/>
  <c r="CV809" i="9" s="1"/>
  <c r="CV910" i="9" a="1"/>
  <c r="CV910" i="9" s="1"/>
  <c r="CW303" i="9" a="1"/>
  <c r="CW303" i="9" s="1"/>
  <c r="CW404" i="9" a="1"/>
  <c r="CW404" i="9" s="1"/>
  <c r="CW505" i="9" a="1"/>
  <c r="CW505" i="9" s="1"/>
  <c r="CW606" i="9" a="1"/>
  <c r="CW606" i="9" s="1"/>
  <c r="CW707" i="9" a="1"/>
  <c r="CW707" i="9" s="1"/>
  <c r="CW808" i="9" a="1"/>
  <c r="CW808" i="9" s="1"/>
  <c r="CW909" i="9" a="1"/>
  <c r="CW909" i="9" s="1"/>
  <c r="DB298" i="9" a="1"/>
  <c r="DB298" i="9" s="1"/>
  <c r="DB399" i="9" a="1"/>
  <c r="DB399" i="9" s="1"/>
  <c r="DB500" i="9" a="1"/>
  <c r="DB500" i="9" s="1"/>
  <c r="DB601" i="9" a="1"/>
  <c r="DB601" i="9" s="1"/>
  <c r="DB702" i="9" a="1"/>
  <c r="DB702" i="9" s="1"/>
  <c r="DB803" i="9" a="1"/>
  <c r="DB803" i="9" s="1"/>
  <c r="DB904" i="9" a="1"/>
  <c r="DB904" i="9" s="1"/>
  <c r="CY301" i="9" a="1"/>
  <c r="CY301" i="9" s="1"/>
  <c r="CY402" i="9" a="1"/>
  <c r="CY402" i="9" s="1"/>
  <c r="CY503" i="9" a="1"/>
  <c r="CY503" i="9" s="1"/>
  <c r="CY604" i="9" a="1"/>
  <c r="CY604" i="9" s="1"/>
  <c r="CY705" i="9" a="1"/>
  <c r="CY705" i="9" s="1"/>
  <c r="CY806" i="9" a="1"/>
  <c r="CY806" i="9" s="1"/>
  <c r="CY907" i="9" a="1"/>
  <c r="CY907" i="9" s="1"/>
  <c r="CO311" i="9" a="1"/>
  <c r="CO311" i="9" s="1"/>
  <c r="CO412" i="9" a="1"/>
  <c r="CO412" i="9" s="1"/>
  <c r="CO513" i="9" a="1"/>
  <c r="CO513" i="9" s="1"/>
  <c r="CO614" i="9" a="1"/>
  <c r="CO614" i="9" s="1"/>
  <c r="CO715" i="9" a="1"/>
  <c r="CO715" i="9" s="1"/>
  <c r="CO816" i="9" a="1"/>
  <c r="CO816" i="9" s="1"/>
  <c r="CO917" i="9" a="1"/>
  <c r="CO917" i="9" s="1"/>
  <c r="CT306" i="9" a="1"/>
  <c r="CT306" i="9" s="1"/>
  <c r="CT407" i="9" a="1"/>
  <c r="CT407" i="9" s="1"/>
  <c r="CT508" i="9" a="1"/>
  <c r="CT508" i="9" s="1"/>
  <c r="CT609" i="9" a="1"/>
  <c r="CT609" i="9" s="1"/>
  <c r="CT710" i="9" a="1"/>
  <c r="CT710" i="9" s="1"/>
  <c r="CT811" i="9" a="1"/>
  <c r="CT811" i="9" s="1"/>
  <c r="CT912" i="9" a="1"/>
  <c r="CT912" i="9" s="1"/>
  <c r="DA299" i="9" a="1"/>
  <c r="DA299" i="9" s="1"/>
  <c r="DA400" i="9" a="1"/>
  <c r="DA400" i="9" s="1"/>
  <c r="DA501" i="9" a="1"/>
  <c r="DA501" i="9" s="1"/>
  <c r="DA602" i="9" a="1"/>
  <c r="DA602" i="9" s="1"/>
  <c r="DA703" i="9" a="1"/>
  <c r="DA703" i="9" s="1"/>
  <c r="DA804" i="9" a="1"/>
  <c r="DA804" i="9" s="1"/>
  <c r="DA905" i="9" a="1"/>
  <c r="DA905" i="9" s="1"/>
  <c r="CU305" i="9" a="1"/>
  <c r="CU305" i="9" s="1"/>
  <c r="CU406" i="9" a="1"/>
  <c r="CU406" i="9" s="1"/>
  <c r="CU507" i="9" a="1"/>
  <c r="CU507" i="9" s="1"/>
  <c r="CU608" i="9" a="1"/>
  <c r="CU608" i="9" s="1"/>
  <c r="CU709" i="9" a="1"/>
  <c r="CU709" i="9" s="1"/>
  <c r="CU810" i="9" a="1"/>
  <c r="CU810" i="9" s="1"/>
  <c r="CU911" i="9" a="1"/>
  <c r="CU911" i="9" s="1"/>
  <c r="CK315" i="9" a="1"/>
  <c r="CK315" i="9" s="1"/>
  <c r="CK416" i="9" a="1"/>
  <c r="CK416" i="9" s="1"/>
  <c r="CK517" i="9" a="1"/>
  <c r="CK517" i="9" s="1"/>
  <c r="CK618" i="9" a="1"/>
  <c r="CK618" i="9" s="1"/>
  <c r="CK719" i="9" a="1"/>
  <c r="CK719" i="9" s="1"/>
  <c r="CK820" i="9" a="1"/>
  <c r="CK820" i="9" s="1"/>
  <c r="CK921" i="9" a="1"/>
  <c r="CK921" i="9" s="1"/>
  <c r="CO110" i="9"/>
  <c r="CO210" i="9" a="1"/>
  <c r="CO210" i="9" s="1"/>
  <c r="CT105" i="9"/>
  <c r="CT205" i="9" a="1"/>
  <c r="CT205" i="9" s="1"/>
  <c r="DA98" i="9"/>
  <c r="DA198" i="9" a="1"/>
  <c r="DA198" i="9" s="1"/>
  <c r="CU104" i="9"/>
  <c r="CU204" i="9" a="1"/>
  <c r="CU204" i="9" s="1"/>
  <c r="CK114" i="9"/>
  <c r="CK214" i="9" a="1"/>
  <c r="CK214" i="9" s="1"/>
  <c r="DD95" i="9"/>
  <c r="DD195" i="9" a="1"/>
  <c r="DD195" i="9" s="1"/>
  <c r="CL113" i="9"/>
  <c r="CL213" i="9" a="1"/>
  <c r="CL213" i="9" s="1"/>
  <c r="CM112" i="9"/>
  <c r="CM212" i="9" a="1"/>
  <c r="CM212" i="9" s="1"/>
  <c r="CN111" i="9"/>
  <c r="CN211" i="9" a="1"/>
  <c r="CN211" i="9" s="1"/>
  <c r="CQ108" i="9"/>
  <c r="CQ208" i="9" a="1"/>
  <c r="CQ208" i="9" s="1"/>
  <c r="CP109" i="9"/>
  <c r="CP209" i="9" a="1"/>
  <c r="CP209" i="9" s="1"/>
  <c r="CR107" i="9"/>
  <c r="CR207" i="9" a="1"/>
  <c r="CR207" i="9" s="1"/>
  <c r="CX101" i="9"/>
  <c r="CX201" i="9" a="1"/>
  <c r="CX201" i="9" s="1"/>
  <c r="CZ99" i="9"/>
  <c r="CZ199" i="9" a="1"/>
  <c r="CZ199" i="9" s="1"/>
  <c r="CS106" i="9"/>
  <c r="CS206" i="9" a="1"/>
  <c r="CS206" i="9" s="1"/>
  <c r="DC96" i="9"/>
  <c r="DC196" i="9" a="1"/>
  <c r="DC196" i="9" s="1"/>
  <c r="CV103" i="9"/>
  <c r="CV203" i="9" a="1"/>
  <c r="CV203" i="9" s="1"/>
  <c r="CW102" i="9"/>
  <c r="CW202" i="9" a="1"/>
  <c r="CW202" i="9" s="1"/>
  <c r="DB97" i="9"/>
  <c r="DB197" i="9" a="1"/>
  <c r="DB197" i="9" s="1"/>
  <c r="CY100" i="9"/>
  <c r="CY200" i="9" a="1"/>
  <c r="CY200" i="9" s="1"/>
  <c r="CW304" i="9" l="1" a="1"/>
  <c r="CW304" i="9" s="1"/>
  <c r="CW405" i="9" a="1"/>
  <c r="CW405" i="9" s="1"/>
  <c r="CW506" i="9" a="1"/>
  <c r="CW506" i="9" s="1"/>
  <c r="CW607" i="9" a="1"/>
  <c r="CW607" i="9" s="1"/>
  <c r="CW708" i="9" a="1"/>
  <c r="CW708" i="9" s="1"/>
  <c r="CW809" i="9" a="1"/>
  <c r="CW809" i="9" s="1"/>
  <c r="CW910" i="9" a="1"/>
  <c r="CW910" i="9" s="1"/>
  <c r="CZ301" i="9" a="1"/>
  <c r="CZ301" i="9" s="1"/>
  <c r="CZ402" i="9" a="1"/>
  <c r="CZ402" i="9" s="1"/>
  <c r="CZ503" i="9" a="1"/>
  <c r="CZ503" i="9" s="1"/>
  <c r="CZ604" i="9" a="1"/>
  <c r="CZ604" i="9" s="1"/>
  <c r="CZ705" i="9" a="1"/>
  <c r="CZ705" i="9" s="1"/>
  <c r="CZ806" i="9" a="1"/>
  <c r="CZ806" i="9" s="1"/>
  <c r="CZ907" i="9" a="1"/>
  <c r="CZ907" i="9" s="1"/>
  <c r="CQ310" i="9" a="1"/>
  <c r="CQ310" i="9" s="1"/>
  <c r="CQ411" i="9" a="1"/>
  <c r="CQ411" i="9" s="1"/>
  <c r="CQ512" i="9" a="1"/>
  <c r="CQ512" i="9" s="1"/>
  <c r="CQ613" i="9" a="1"/>
  <c r="CQ613" i="9" s="1"/>
  <c r="CQ714" i="9" a="1"/>
  <c r="CQ714" i="9" s="1"/>
  <c r="CQ815" i="9" a="1"/>
  <c r="CQ815" i="9" s="1"/>
  <c r="CQ916" i="9" a="1"/>
  <c r="CQ916" i="9" s="1"/>
  <c r="DD297" i="9" a="1"/>
  <c r="DD297" i="9" s="1"/>
  <c r="DD398" i="9" a="1"/>
  <c r="DD398" i="9" s="1"/>
  <c r="DD499" i="9" a="1"/>
  <c r="DD499" i="9" s="1"/>
  <c r="DD600" i="9" a="1"/>
  <c r="DD600" i="9" s="1"/>
  <c r="DD701" i="9" a="1"/>
  <c r="DD701" i="9" s="1"/>
  <c r="DD802" i="9" a="1"/>
  <c r="DD802" i="9" s="1"/>
  <c r="DD903" i="9" a="1"/>
  <c r="DD903" i="9" s="1"/>
  <c r="CT307" i="9" a="1"/>
  <c r="CT307" i="9" s="1"/>
  <c r="CT408" i="9" a="1"/>
  <c r="CT408" i="9" s="1"/>
  <c r="CT509" i="9" a="1"/>
  <c r="CT509" i="9" s="1"/>
  <c r="CT610" i="9" a="1"/>
  <c r="CT610" i="9" s="1"/>
  <c r="CT711" i="9" a="1"/>
  <c r="CT711" i="9" s="1"/>
  <c r="CT812" i="9" a="1"/>
  <c r="CT812" i="9" s="1"/>
  <c r="CT913" i="9" a="1"/>
  <c r="CT913" i="9" s="1"/>
  <c r="CV305" i="9" a="1"/>
  <c r="CV305" i="9" s="1"/>
  <c r="CV406" i="9" a="1"/>
  <c r="CV406" i="9" s="1"/>
  <c r="CV507" i="9" a="1"/>
  <c r="CV507" i="9" s="1"/>
  <c r="CV608" i="9" a="1"/>
  <c r="CV608" i="9" s="1"/>
  <c r="CV709" i="9" a="1"/>
  <c r="CV709" i="9" s="1"/>
  <c r="CV810" i="9" a="1"/>
  <c r="CV810" i="9" s="1"/>
  <c r="CV911" i="9" a="1"/>
  <c r="CV911" i="9" s="1"/>
  <c r="CX303" i="9" a="1"/>
  <c r="CX303" i="9" s="1"/>
  <c r="CX404" i="9" a="1"/>
  <c r="CX404" i="9" s="1"/>
  <c r="CX505" i="9" a="1"/>
  <c r="CX505" i="9" s="1"/>
  <c r="CX606" i="9" a="1"/>
  <c r="CX606" i="9" s="1"/>
  <c r="CX707" i="9" a="1"/>
  <c r="CX707" i="9" s="1"/>
  <c r="CX808" i="9" a="1"/>
  <c r="CX808" i="9" s="1"/>
  <c r="CX909" i="9" a="1"/>
  <c r="CX909" i="9" s="1"/>
  <c r="CN313" i="9" a="1"/>
  <c r="CN313" i="9" s="1"/>
  <c r="CN414" i="9" a="1"/>
  <c r="CN414" i="9" s="1"/>
  <c r="CN515" i="9" a="1"/>
  <c r="CN515" i="9" s="1"/>
  <c r="CN616" i="9" a="1"/>
  <c r="CN616" i="9" s="1"/>
  <c r="CN717" i="9" a="1"/>
  <c r="CN717" i="9" s="1"/>
  <c r="CN818" i="9" a="1"/>
  <c r="CN818" i="9" s="1"/>
  <c r="CN919" i="9" a="1"/>
  <c r="CN919" i="9" s="1"/>
  <c r="CK215" i="9" a="1"/>
  <c r="CK215" i="9" s="1"/>
  <c r="CK316" i="9" a="1"/>
  <c r="CK316" i="9" s="1"/>
  <c r="CK417" i="9" a="1"/>
  <c r="CK417" i="9" s="1"/>
  <c r="CK518" i="9" a="1"/>
  <c r="CK518" i="9" s="1"/>
  <c r="CK619" i="9" a="1"/>
  <c r="CK619" i="9" s="1"/>
  <c r="CK720" i="9" a="1"/>
  <c r="CK720" i="9" s="1"/>
  <c r="CK821" i="9" a="1"/>
  <c r="CK821" i="9" s="1"/>
  <c r="CK922" i="9" a="1"/>
  <c r="CK922" i="9" s="1"/>
  <c r="CO312" i="9" a="1"/>
  <c r="CO312" i="9" s="1"/>
  <c r="CO413" i="9" a="1"/>
  <c r="CO413" i="9" s="1"/>
  <c r="CO514" i="9" a="1"/>
  <c r="CO514" i="9" s="1"/>
  <c r="CO615" i="9" a="1"/>
  <c r="CO615" i="9" s="1"/>
  <c r="CO716" i="9" a="1"/>
  <c r="CO716" i="9" s="1"/>
  <c r="CO817" i="9" a="1"/>
  <c r="CO817" i="9" s="1"/>
  <c r="CO918" i="9" a="1"/>
  <c r="CO918" i="9" s="1"/>
  <c r="CY302" i="9" a="1"/>
  <c r="CY302" i="9" s="1"/>
  <c r="CY403" i="9" a="1"/>
  <c r="CY403" i="9" s="1"/>
  <c r="CY504" i="9" a="1"/>
  <c r="CY504" i="9" s="1"/>
  <c r="CY605" i="9" a="1"/>
  <c r="CY605" i="9" s="1"/>
  <c r="CY706" i="9" a="1"/>
  <c r="CY706" i="9" s="1"/>
  <c r="CY807" i="9" a="1"/>
  <c r="CY807" i="9" s="1"/>
  <c r="CY908" i="9" a="1"/>
  <c r="CY908" i="9" s="1"/>
  <c r="DC298" i="9" a="1"/>
  <c r="DC298" i="9" s="1"/>
  <c r="DC399" i="9" a="1"/>
  <c r="DC399" i="9" s="1"/>
  <c r="DC500" i="9" a="1"/>
  <c r="DC500" i="9" s="1"/>
  <c r="DC601" i="9" a="1"/>
  <c r="DC601" i="9" s="1"/>
  <c r="DC702" i="9" a="1"/>
  <c r="DC702" i="9" s="1"/>
  <c r="DC803" i="9" a="1"/>
  <c r="DC803" i="9" s="1"/>
  <c r="DC904" i="9" a="1"/>
  <c r="DC904" i="9" s="1"/>
  <c r="CR309" i="9" a="1"/>
  <c r="CR309" i="9" s="1"/>
  <c r="CR410" i="9" a="1"/>
  <c r="CR410" i="9" s="1"/>
  <c r="CR511" i="9" a="1"/>
  <c r="CR511" i="9" s="1"/>
  <c r="CR612" i="9" a="1"/>
  <c r="CR612" i="9" s="1"/>
  <c r="CR713" i="9" a="1"/>
  <c r="CR713" i="9" s="1"/>
  <c r="CR814" i="9" a="1"/>
  <c r="CR814" i="9" s="1"/>
  <c r="CR915" i="9" a="1"/>
  <c r="CR915" i="9" s="1"/>
  <c r="CM314" i="9" a="1"/>
  <c r="CM314" i="9" s="1"/>
  <c r="CM415" i="9" a="1"/>
  <c r="CM415" i="9" s="1"/>
  <c r="CM516" i="9" a="1"/>
  <c r="CM516" i="9" s="1"/>
  <c r="CM617" i="9" a="1"/>
  <c r="CM617" i="9" s="1"/>
  <c r="CM718" i="9" a="1"/>
  <c r="CM718" i="9" s="1"/>
  <c r="CM819" i="9" a="1"/>
  <c r="CM819" i="9" s="1"/>
  <c r="CM920" i="9" a="1"/>
  <c r="CM920" i="9" s="1"/>
  <c r="CU306" i="9" a="1"/>
  <c r="CU306" i="9" s="1"/>
  <c r="CU407" i="9" a="1"/>
  <c r="CU407" i="9" s="1"/>
  <c r="CU508" i="9" a="1"/>
  <c r="CU508" i="9" s="1"/>
  <c r="CU609" i="9" a="1"/>
  <c r="CU609" i="9" s="1"/>
  <c r="CU710" i="9" a="1"/>
  <c r="CU710" i="9" s="1"/>
  <c r="CU811" i="9" a="1"/>
  <c r="CU811" i="9" s="1"/>
  <c r="CU912" i="9" a="1"/>
  <c r="CU912" i="9" s="1"/>
  <c r="DB299" i="9" a="1"/>
  <c r="DB299" i="9" s="1"/>
  <c r="DB400" i="9" a="1"/>
  <c r="DB400" i="9" s="1"/>
  <c r="DB501" i="9" a="1"/>
  <c r="DB501" i="9" s="1"/>
  <c r="DB602" i="9" a="1"/>
  <c r="DB602" i="9" s="1"/>
  <c r="DB703" i="9" a="1"/>
  <c r="DB703" i="9" s="1"/>
  <c r="DB804" i="9" a="1"/>
  <c r="DB804" i="9" s="1"/>
  <c r="DB905" i="9" a="1"/>
  <c r="DB905" i="9" s="1"/>
  <c r="CS308" i="9" a="1"/>
  <c r="CS308" i="9" s="1"/>
  <c r="CS409" i="9" a="1"/>
  <c r="CS409" i="9" s="1"/>
  <c r="CS510" i="9" a="1"/>
  <c r="CS510" i="9" s="1"/>
  <c r="CS611" i="9" a="1"/>
  <c r="CS611" i="9" s="1"/>
  <c r="CS712" i="9" a="1"/>
  <c r="CS712" i="9" s="1"/>
  <c r="CS813" i="9" a="1"/>
  <c r="CS813" i="9" s="1"/>
  <c r="CS914" i="9" a="1"/>
  <c r="CS914" i="9" s="1"/>
  <c r="CP311" i="9" a="1"/>
  <c r="CP311" i="9" s="1"/>
  <c r="CP412" i="9" a="1"/>
  <c r="CP412" i="9" s="1"/>
  <c r="CP513" i="9" a="1"/>
  <c r="CP513" i="9" s="1"/>
  <c r="CP614" i="9" a="1"/>
  <c r="CP614" i="9" s="1"/>
  <c r="CP715" i="9" a="1"/>
  <c r="CP715" i="9" s="1"/>
  <c r="CP816" i="9" a="1"/>
  <c r="CP816" i="9" s="1"/>
  <c r="CP917" i="9" a="1"/>
  <c r="CP917" i="9" s="1"/>
  <c r="CL315" i="9" a="1"/>
  <c r="CL315" i="9" s="1"/>
  <c r="CL416" i="9" a="1"/>
  <c r="CL416" i="9" s="1"/>
  <c r="CL517" i="9" a="1"/>
  <c r="CL517" i="9" s="1"/>
  <c r="CL618" i="9" a="1"/>
  <c r="CL618" i="9" s="1"/>
  <c r="CL719" i="9" a="1"/>
  <c r="CL719" i="9" s="1"/>
  <c r="CL820" i="9" a="1"/>
  <c r="CL820" i="9" s="1"/>
  <c r="CL921" i="9" a="1"/>
  <c r="CL921" i="9" s="1"/>
  <c r="DA300" i="9" a="1"/>
  <c r="DA300" i="9" s="1"/>
  <c r="DA401" i="9" a="1"/>
  <c r="DA401" i="9" s="1"/>
  <c r="DA502" i="9" a="1"/>
  <c r="DA502" i="9" s="1"/>
  <c r="DA603" i="9" a="1"/>
  <c r="DA603" i="9" s="1"/>
  <c r="DA704" i="9" a="1"/>
  <c r="DA704" i="9" s="1"/>
  <c r="DA805" i="9" a="1"/>
  <c r="DA805" i="9" s="1"/>
  <c r="DA906" i="9" a="1"/>
  <c r="DA906" i="9" s="1"/>
  <c r="CY101" i="9"/>
  <c r="CY201" i="9" a="1"/>
  <c r="CY201" i="9" s="1"/>
  <c r="DC97" i="9"/>
  <c r="DC197" i="9" a="1"/>
  <c r="DC197" i="9" s="1"/>
  <c r="CR108" i="9"/>
  <c r="CR208" i="9" a="1"/>
  <c r="CR208" i="9" s="1"/>
  <c r="CM113" i="9"/>
  <c r="CM213" i="9" a="1"/>
  <c r="CM213" i="9" s="1"/>
  <c r="CU105" i="9"/>
  <c r="CU205" i="9" a="1"/>
  <c r="CU205" i="9" s="1"/>
  <c r="DB98" i="9"/>
  <c r="DB198" i="9" a="1"/>
  <c r="DB198" i="9" s="1"/>
  <c r="CS107" i="9"/>
  <c r="CS207" i="9" a="1"/>
  <c r="CS207" i="9" s="1"/>
  <c r="CP110" i="9"/>
  <c r="CP210" i="9" a="1"/>
  <c r="CP210" i="9" s="1"/>
  <c r="CL114" i="9"/>
  <c r="CL214" i="9" a="1"/>
  <c r="CL214" i="9" s="1"/>
  <c r="DA99" i="9"/>
  <c r="DA199" i="9" a="1"/>
  <c r="DA199" i="9" s="1"/>
  <c r="CW103" i="9"/>
  <c r="CW203" i="9" a="1"/>
  <c r="CW203" i="9" s="1"/>
  <c r="CZ100" i="9"/>
  <c r="CZ200" i="9" a="1"/>
  <c r="CZ200" i="9" s="1"/>
  <c r="CQ109" i="9"/>
  <c r="CQ209" i="9" a="1"/>
  <c r="CQ209" i="9" s="1"/>
  <c r="DD96" i="9"/>
  <c r="DD196" i="9" a="1"/>
  <c r="DD196" i="9" s="1"/>
  <c r="CT106" i="9"/>
  <c r="CT206" i="9" a="1"/>
  <c r="CT206" i="9" s="1"/>
  <c r="CV104" i="9"/>
  <c r="CV204" i="9" a="1"/>
  <c r="CV204" i="9" s="1"/>
  <c r="CX102" i="9"/>
  <c r="CX202" i="9" a="1"/>
  <c r="CX202" i="9" s="1"/>
  <c r="CN112" i="9"/>
  <c r="CN212" i="9" a="1"/>
  <c r="CN212" i="9" s="1"/>
  <c r="CO111" i="9"/>
  <c r="CO211" i="9" a="1"/>
  <c r="CO211" i="9" s="1"/>
  <c r="CN314" i="9" l="1" a="1"/>
  <c r="CN314" i="9" s="1"/>
  <c r="CN415" i="9" a="1"/>
  <c r="CN415" i="9" s="1"/>
  <c r="CN516" i="9" a="1"/>
  <c r="CN516" i="9" s="1"/>
  <c r="CN617" i="9" a="1"/>
  <c r="CN617" i="9" s="1"/>
  <c r="CN718" i="9" a="1"/>
  <c r="CN718" i="9" s="1"/>
  <c r="CN819" i="9" a="1"/>
  <c r="CN819" i="9" s="1"/>
  <c r="CN920" i="9" a="1"/>
  <c r="CN920" i="9" s="1"/>
  <c r="DD298" i="9" a="1"/>
  <c r="DD298" i="9" s="1"/>
  <c r="DD399" i="9" a="1"/>
  <c r="DD399" i="9" s="1"/>
  <c r="DD500" i="9" a="1"/>
  <c r="DD500" i="9" s="1"/>
  <c r="DD601" i="9" a="1"/>
  <c r="DD601" i="9" s="1"/>
  <c r="DD702" i="9" a="1"/>
  <c r="DD702" i="9" s="1"/>
  <c r="DD803" i="9" a="1"/>
  <c r="DD803" i="9" s="1"/>
  <c r="DD904" i="9" a="1"/>
  <c r="DD904" i="9" s="1"/>
  <c r="DA301" i="9" a="1"/>
  <c r="DA301" i="9" s="1"/>
  <c r="DA402" i="9" a="1"/>
  <c r="DA402" i="9" s="1"/>
  <c r="DA503" i="9" a="1"/>
  <c r="DA503" i="9" s="1"/>
  <c r="DA604" i="9" a="1"/>
  <c r="DA604" i="9" s="1"/>
  <c r="DA705" i="9" a="1"/>
  <c r="DA705" i="9" s="1"/>
  <c r="DA806" i="9" a="1"/>
  <c r="DA806" i="9" s="1"/>
  <c r="DA907" i="9" a="1"/>
  <c r="DA907" i="9" s="1"/>
  <c r="DB300" i="9" a="1"/>
  <c r="DB300" i="9" s="1"/>
  <c r="DB401" i="9" a="1"/>
  <c r="DB401" i="9" s="1"/>
  <c r="DB502" i="9" a="1"/>
  <c r="DB502" i="9" s="1"/>
  <c r="DB603" i="9" a="1"/>
  <c r="DB603" i="9" s="1"/>
  <c r="DB704" i="9" a="1"/>
  <c r="DB704" i="9" s="1"/>
  <c r="DB805" i="9" a="1"/>
  <c r="DB805" i="9" s="1"/>
  <c r="DB906" i="9" a="1"/>
  <c r="DB906" i="9" s="1"/>
  <c r="DC299" i="9" a="1"/>
  <c r="DC299" i="9" s="1"/>
  <c r="DC400" i="9" a="1"/>
  <c r="DC400" i="9" s="1"/>
  <c r="DC501" i="9" a="1"/>
  <c r="DC501" i="9" s="1"/>
  <c r="DC602" i="9" a="1"/>
  <c r="DC602" i="9" s="1"/>
  <c r="DC703" i="9" a="1"/>
  <c r="DC703" i="9" s="1"/>
  <c r="DC804" i="9" a="1"/>
  <c r="DC804" i="9" s="1"/>
  <c r="DC905" i="9" a="1"/>
  <c r="DC905" i="9" s="1"/>
  <c r="CX304" i="9" a="1"/>
  <c r="CX304" i="9" s="1"/>
  <c r="CX405" i="9" a="1"/>
  <c r="CX405" i="9" s="1"/>
  <c r="CX506" i="9" a="1"/>
  <c r="CX506" i="9" s="1"/>
  <c r="CX607" i="9" a="1"/>
  <c r="CX607" i="9" s="1"/>
  <c r="CX708" i="9" a="1"/>
  <c r="CX708" i="9" s="1"/>
  <c r="CX809" i="9" a="1"/>
  <c r="CX809" i="9" s="1"/>
  <c r="CX910" i="9" a="1"/>
  <c r="CX910" i="9" s="1"/>
  <c r="CQ311" i="9" a="1"/>
  <c r="CQ311" i="9" s="1"/>
  <c r="CQ412" i="9" a="1"/>
  <c r="CQ412" i="9" s="1"/>
  <c r="CQ513" i="9" a="1"/>
  <c r="CQ513" i="9" s="1"/>
  <c r="CQ614" i="9" a="1"/>
  <c r="CQ614" i="9" s="1"/>
  <c r="CQ715" i="9" a="1"/>
  <c r="CQ715" i="9" s="1"/>
  <c r="CQ816" i="9" a="1"/>
  <c r="CQ816" i="9" s="1"/>
  <c r="CQ917" i="9" a="1"/>
  <c r="CQ917" i="9" s="1"/>
  <c r="CL215" i="9" a="1"/>
  <c r="CL215" i="9" s="1"/>
  <c r="CL316" i="9" a="1"/>
  <c r="CL316" i="9" s="1"/>
  <c r="CL417" i="9" a="1"/>
  <c r="CL417" i="9" s="1"/>
  <c r="CL518" i="9" a="1"/>
  <c r="CL518" i="9" s="1"/>
  <c r="CL619" i="9" a="1"/>
  <c r="CL619" i="9" s="1"/>
  <c r="CL720" i="9" a="1"/>
  <c r="CL720" i="9" s="1"/>
  <c r="CL821" i="9" a="1"/>
  <c r="CL821" i="9" s="1"/>
  <c r="CL922" i="9" a="1"/>
  <c r="CL922" i="9" s="1"/>
  <c r="CU307" i="9" a="1"/>
  <c r="CU307" i="9" s="1"/>
  <c r="CU408" i="9" a="1"/>
  <c r="CU408" i="9" s="1"/>
  <c r="CU509" i="9" a="1"/>
  <c r="CU509" i="9" s="1"/>
  <c r="CU610" i="9" a="1"/>
  <c r="CU610" i="9" s="1"/>
  <c r="CU711" i="9" a="1"/>
  <c r="CU711" i="9" s="1"/>
  <c r="CU812" i="9" a="1"/>
  <c r="CU812" i="9" s="1"/>
  <c r="CU913" i="9" a="1"/>
  <c r="CU913" i="9" s="1"/>
  <c r="CY303" i="9" a="1"/>
  <c r="CY303" i="9" s="1"/>
  <c r="CY404" i="9" a="1"/>
  <c r="CY404" i="9" s="1"/>
  <c r="CY505" i="9" a="1"/>
  <c r="CY505" i="9" s="1"/>
  <c r="CY606" i="9" a="1"/>
  <c r="CY606" i="9" s="1"/>
  <c r="CY707" i="9" a="1"/>
  <c r="CY707" i="9" s="1"/>
  <c r="CY808" i="9" a="1"/>
  <c r="CY808" i="9" s="1"/>
  <c r="CY909" i="9" a="1"/>
  <c r="CY909" i="9" s="1"/>
  <c r="CV306" i="9" a="1"/>
  <c r="CV306" i="9" s="1"/>
  <c r="CV407" i="9" a="1"/>
  <c r="CV407" i="9" s="1"/>
  <c r="CV508" i="9" a="1"/>
  <c r="CV508" i="9" s="1"/>
  <c r="CV609" i="9" a="1"/>
  <c r="CV609" i="9" s="1"/>
  <c r="CV710" i="9" a="1"/>
  <c r="CV710" i="9" s="1"/>
  <c r="CV811" i="9" a="1"/>
  <c r="CV811" i="9" s="1"/>
  <c r="CV912" i="9" a="1"/>
  <c r="CV912" i="9" s="1"/>
  <c r="CZ302" i="9" a="1"/>
  <c r="CZ302" i="9" s="1"/>
  <c r="CZ403" i="9" a="1"/>
  <c r="CZ403" i="9" s="1"/>
  <c r="CZ504" i="9" a="1"/>
  <c r="CZ504" i="9" s="1"/>
  <c r="CZ605" i="9" a="1"/>
  <c r="CZ605" i="9" s="1"/>
  <c r="CZ706" i="9" a="1"/>
  <c r="CZ706" i="9" s="1"/>
  <c r="CZ807" i="9" a="1"/>
  <c r="CZ807" i="9" s="1"/>
  <c r="CZ908" i="9" a="1"/>
  <c r="CZ908" i="9" s="1"/>
  <c r="CP312" i="9" a="1"/>
  <c r="CP312" i="9" s="1"/>
  <c r="CP413" i="9" a="1"/>
  <c r="CP413" i="9" s="1"/>
  <c r="CP514" i="9" a="1"/>
  <c r="CP514" i="9" s="1"/>
  <c r="CP615" i="9" a="1"/>
  <c r="CP615" i="9" s="1"/>
  <c r="CP716" i="9" a="1"/>
  <c r="CP716" i="9" s="1"/>
  <c r="CP817" i="9" a="1"/>
  <c r="CP817" i="9" s="1"/>
  <c r="CP918" i="9" a="1"/>
  <c r="CP918" i="9" s="1"/>
  <c r="CM315" i="9" a="1"/>
  <c r="CM315" i="9" s="1"/>
  <c r="CM416" i="9" a="1"/>
  <c r="CM416" i="9" s="1"/>
  <c r="CM517" i="9" a="1"/>
  <c r="CM517" i="9" s="1"/>
  <c r="CM618" i="9" a="1"/>
  <c r="CM618" i="9" s="1"/>
  <c r="CM719" i="9" a="1"/>
  <c r="CM719" i="9" s="1"/>
  <c r="CM820" i="9" a="1"/>
  <c r="CM820" i="9" s="1"/>
  <c r="CM921" i="9" a="1"/>
  <c r="CM921" i="9" s="1"/>
  <c r="CO313" i="9" a="1"/>
  <c r="CO313" i="9" s="1"/>
  <c r="CO414" i="9" a="1"/>
  <c r="CO414" i="9" s="1"/>
  <c r="CO515" i="9" a="1"/>
  <c r="CO515" i="9" s="1"/>
  <c r="CO616" i="9" a="1"/>
  <c r="CO616" i="9" s="1"/>
  <c r="CO717" i="9" a="1"/>
  <c r="CO717" i="9" s="1"/>
  <c r="CO818" i="9" a="1"/>
  <c r="CO818" i="9" s="1"/>
  <c r="CO919" i="9" a="1"/>
  <c r="CO919" i="9" s="1"/>
  <c r="CT308" i="9" a="1"/>
  <c r="CT308" i="9" s="1"/>
  <c r="CT409" i="9" a="1"/>
  <c r="CT409" i="9" s="1"/>
  <c r="CT510" i="9" a="1"/>
  <c r="CT510" i="9" s="1"/>
  <c r="CT611" i="9" a="1"/>
  <c r="CT611" i="9" s="1"/>
  <c r="CT712" i="9" a="1"/>
  <c r="CT712" i="9" s="1"/>
  <c r="CT813" i="9" a="1"/>
  <c r="CT813" i="9" s="1"/>
  <c r="CT914" i="9" a="1"/>
  <c r="CT914" i="9" s="1"/>
  <c r="CW305" i="9" a="1"/>
  <c r="CW305" i="9" s="1"/>
  <c r="CW406" i="9" a="1"/>
  <c r="CW406" i="9" s="1"/>
  <c r="CW507" i="9" a="1"/>
  <c r="CW507" i="9" s="1"/>
  <c r="CW608" i="9" a="1"/>
  <c r="CW608" i="9" s="1"/>
  <c r="CW709" i="9" a="1"/>
  <c r="CW709" i="9" s="1"/>
  <c r="CW810" i="9" a="1"/>
  <c r="CW810" i="9" s="1"/>
  <c r="CW911" i="9" a="1"/>
  <c r="CW911" i="9" s="1"/>
  <c r="CS309" i="9" a="1"/>
  <c r="CS309" i="9" s="1"/>
  <c r="CS410" i="9" a="1"/>
  <c r="CS410" i="9" s="1"/>
  <c r="CS511" i="9" a="1"/>
  <c r="CS511" i="9" s="1"/>
  <c r="CS612" i="9" a="1"/>
  <c r="CS612" i="9" s="1"/>
  <c r="CS713" i="9" a="1"/>
  <c r="CS713" i="9" s="1"/>
  <c r="CS814" i="9" a="1"/>
  <c r="CS814" i="9" s="1"/>
  <c r="CS915" i="9" a="1"/>
  <c r="CS915" i="9" s="1"/>
  <c r="CR310" i="9" a="1"/>
  <c r="CR310" i="9" s="1"/>
  <c r="CR411" i="9" a="1"/>
  <c r="CR411" i="9" s="1"/>
  <c r="CR512" i="9" a="1"/>
  <c r="CR512" i="9" s="1"/>
  <c r="CR613" i="9" a="1"/>
  <c r="CR613" i="9" s="1"/>
  <c r="CR714" i="9" a="1"/>
  <c r="CR714" i="9" s="1"/>
  <c r="CR815" i="9" a="1"/>
  <c r="CR815" i="9" s="1"/>
  <c r="CR916" i="9" a="1"/>
  <c r="CR916" i="9" s="1"/>
  <c r="CP111" i="9"/>
  <c r="CP211" i="9" a="1"/>
  <c r="CP211" i="9" s="1"/>
  <c r="CZ101" i="9"/>
  <c r="CZ201" i="9" a="1"/>
  <c r="CZ201" i="9" s="1"/>
  <c r="CO112" i="9"/>
  <c r="CO212" i="9" a="1"/>
  <c r="CO212" i="9" s="1"/>
  <c r="CT107" i="9"/>
  <c r="CT207" i="9" a="1"/>
  <c r="CT207" i="9" s="1"/>
  <c r="CW104" i="9"/>
  <c r="CW204" i="9" a="1"/>
  <c r="CW204" i="9" s="1"/>
  <c r="CS108" i="9"/>
  <c r="CS208" i="9" a="1"/>
  <c r="CS208" i="9" s="1"/>
  <c r="CR109" i="9"/>
  <c r="CR209" i="9" a="1"/>
  <c r="CR209" i="9" s="1"/>
  <c r="CV105" i="9"/>
  <c r="CV205" i="9" a="1"/>
  <c r="CV205" i="9" s="1"/>
  <c r="CN113" i="9"/>
  <c r="CN213" i="9" a="1"/>
  <c r="CN213" i="9" s="1"/>
  <c r="DD97" i="9"/>
  <c r="DD197" i="9" a="1"/>
  <c r="DD197" i="9" s="1"/>
  <c r="DA100" i="9"/>
  <c r="DA200" i="9" a="1"/>
  <c r="DA200" i="9" s="1"/>
  <c r="DB99" i="9"/>
  <c r="DB199" i="9" a="1"/>
  <c r="DB199" i="9" s="1"/>
  <c r="DC98" i="9"/>
  <c r="DC198" i="9" a="1"/>
  <c r="DC198" i="9" s="1"/>
  <c r="CM114" i="9"/>
  <c r="CM214" i="9" a="1"/>
  <c r="CM214" i="9" s="1"/>
  <c r="CX103" i="9"/>
  <c r="CX203" i="9" a="1"/>
  <c r="CX203" i="9" s="1"/>
  <c r="CQ110" i="9"/>
  <c r="CQ210" i="9" a="1"/>
  <c r="CQ210" i="9" s="1"/>
  <c r="CU106" i="9"/>
  <c r="CU206" i="9" a="1"/>
  <c r="CU206" i="9" s="1"/>
  <c r="CY102" i="9"/>
  <c r="CY202" i="9" a="1"/>
  <c r="CY202" i="9" s="1"/>
  <c r="CU308" i="9" l="1" a="1"/>
  <c r="CU308" i="9" s="1"/>
  <c r="CU409" i="9" a="1"/>
  <c r="CU409" i="9" s="1"/>
  <c r="CU510" i="9" a="1"/>
  <c r="CU510" i="9" s="1"/>
  <c r="CU611" i="9" a="1"/>
  <c r="CU611" i="9" s="1"/>
  <c r="CU712" i="9" a="1"/>
  <c r="CU712" i="9" s="1"/>
  <c r="CU813" i="9" a="1"/>
  <c r="CU813" i="9" s="1"/>
  <c r="CU914" i="9" a="1"/>
  <c r="CU914" i="9" s="1"/>
  <c r="DC300" i="9" a="1"/>
  <c r="DC300" i="9" s="1"/>
  <c r="DC401" i="9" a="1"/>
  <c r="DC401" i="9" s="1"/>
  <c r="DC502" i="9" a="1"/>
  <c r="DC502" i="9" s="1"/>
  <c r="DC603" i="9" a="1"/>
  <c r="DC603" i="9" s="1"/>
  <c r="DC704" i="9" a="1"/>
  <c r="DC704" i="9" s="1"/>
  <c r="DC805" i="9" a="1"/>
  <c r="DC805" i="9" s="1"/>
  <c r="DC906" i="9" a="1"/>
  <c r="DC906" i="9" s="1"/>
  <c r="CN315" i="9" a="1"/>
  <c r="CN315" i="9" s="1"/>
  <c r="CN416" i="9" a="1"/>
  <c r="CN416" i="9" s="1"/>
  <c r="CN517" i="9" a="1"/>
  <c r="CN517" i="9" s="1"/>
  <c r="CN618" i="9" a="1"/>
  <c r="CN618" i="9" s="1"/>
  <c r="CN719" i="9" a="1"/>
  <c r="CN719" i="9" s="1"/>
  <c r="CN820" i="9" a="1"/>
  <c r="CN820" i="9" s="1"/>
  <c r="CN921" i="9" a="1"/>
  <c r="CN921" i="9" s="1"/>
  <c r="CW306" i="9" a="1"/>
  <c r="CW306" i="9" s="1"/>
  <c r="CW407" i="9" a="1"/>
  <c r="CW407" i="9" s="1"/>
  <c r="CW508" i="9" a="1"/>
  <c r="CW508" i="9" s="1"/>
  <c r="CW609" i="9" a="1"/>
  <c r="CW609" i="9" s="1"/>
  <c r="CW710" i="9" a="1"/>
  <c r="CW710" i="9" s="1"/>
  <c r="CW811" i="9" a="1"/>
  <c r="CW811" i="9" s="1"/>
  <c r="CW912" i="9" a="1"/>
  <c r="CW912" i="9" s="1"/>
  <c r="CP313" i="9" a="1"/>
  <c r="CP313" i="9" s="1"/>
  <c r="CP414" i="9" a="1"/>
  <c r="CP414" i="9" s="1"/>
  <c r="CP515" i="9" a="1"/>
  <c r="CP515" i="9" s="1"/>
  <c r="CP616" i="9" a="1"/>
  <c r="CP616" i="9" s="1"/>
  <c r="CP717" i="9" a="1"/>
  <c r="CP717" i="9" s="1"/>
  <c r="CP818" i="9" a="1"/>
  <c r="CP818" i="9" s="1"/>
  <c r="CP919" i="9" a="1"/>
  <c r="CP919" i="9" s="1"/>
  <c r="CQ312" i="9" a="1"/>
  <c r="CQ312" i="9" s="1"/>
  <c r="CQ413" i="9" a="1"/>
  <c r="CQ413" i="9" s="1"/>
  <c r="CQ514" i="9" a="1"/>
  <c r="CQ514" i="9" s="1"/>
  <c r="CQ615" i="9" a="1"/>
  <c r="CQ615" i="9" s="1"/>
  <c r="CQ716" i="9" a="1"/>
  <c r="CQ716" i="9" s="1"/>
  <c r="CQ817" i="9" a="1"/>
  <c r="CQ817" i="9" s="1"/>
  <c r="CQ918" i="9" a="1"/>
  <c r="CQ918" i="9" s="1"/>
  <c r="DB301" i="9" a="1"/>
  <c r="DB301" i="9" s="1"/>
  <c r="DB402" i="9" a="1"/>
  <c r="DB402" i="9" s="1"/>
  <c r="DB503" i="9" a="1"/>
  <c r="DB503" i="9" s="1"/>
  <c r="DB604" i="9" a="1"/>
  <c r="DB604" i="9" s="1"/>
  <c r="DB705" i="9" a="1"/>
  <c r="DB705" i="9" s="1"/>
  <c r="DB806" i="9" a="1"/>
  <c r="DB806" i="9" s="1"/>
  <c r="DB907" i="9" a="1"/>
  <c r="DB907" i="9" s="1"/>
  <c r="CV307" i="9" a="1"/>
  <c r="CV307" i="9" s="1"/>
  <c r="CV408" i="9" a="1"/>
  <c r="CV408" i="9" s="1"/>
  <c r="CV509" i="9" a="1"/>
  <c r="CV509" i="9" s="1"/>
  <c r="CV610" i="9" a="1"/>
  <c r="CV610" i="9" s="1"/>
  <c r="CV711" i="9" a="1"/>
  <c r="CV711" i="9" s="1"/>
  <c r="CV812" i="9" a="1"/>
  <c r="CV812" i="9" s="1"/>
  <c r="CV913" i="9" a="1"/>
  <c r="CV913" i="9" s="1"/>
  <c r="CT309" i="9" a="1"/>
  <c r="CT309" i="9" s="1"/>
  <c r="CT410" i="9" a="1"/>
  <c r="CT410" i="9" s="1"/>
  <c r="CT511" i="9" a="1"/>
  <c r="CT511" i="9" s="1"/>
  <c r="CT612" i="9" a="1"/>
  <c r="CT612" i="9" s="1"/>
  <c r="CT713" i="9" a="1"/>
  <c r="CT713" i="9" s="1"/>
  <c r="CT814" i="9" a="1"/>
  <c r="CT814" i="9" s="1"/>
  <c r="CT915" i="9" a="1"/>
  <c r="CT915" i="9" s="1"/>
  <c r="CX305" i="9" a="1"/>
  <c r="CX305" i="9" s="1"/>
  <c r="CX406" i="9" a="1"/>
  <c r="CX406" i="9" s="1"/>
  <c r="CX507" i="9" a="1"/>
  <c r="CX507" i="9" s="1"/>
  <c r="CX608" i="9" a="1"/>
  <c r="CX608" i="9" s="1"/>
  <c r="CX709" i="9" a="1"/>
  <c r="CX709" i="9" s="1"/>
  <c r="CX810" i="9" a="1"/>
  <c r="CX810" i="9" s="1"/>
  <c r="CX911" i="9" a="1"/>
  <c r="CX911" i="9" s="1"/>
  <c r="DA302" i="9" a="1"/>
  <c r="DA302" i="9" s="1"/>
  <c r="DA403" i="9" a="1"/>
  <c r="DA403" i="9" s="1"/>
  <c r="DA504" i="9" a="1"/>
  <c r="DA504" i="9" s="1"/>
  <c r="DA605" i="9" a="1"/>
  <c r="DA605" i="9" s="1"/>
  <c r="DA706" i="9" a="1"/>
  <c r="DA706" i="9" s="1"/>
  <c r="DA807" i="9" a="1"/>
  <c r="DA807" i="9" s="1"/>
  <c r="DA908" i="9" a="1"/>
  <c r="DA908" i="9" s="1"/>
  <c r="CR311" i="9" a="1"/>
  <c r="CR311" i="9" s="1"/>
  <c r="CR412" i="9" a="1"/>
  <c r="CR412" i="9" s="1"/>
  <c r="CR513" i="9" a="1"/>
  <c r="CR513" i="9" s="1"/>
  <c r="CR614" i="9" a="1"/>
  <c r="CR614" i="9" s="1"/>
  <c r="CR715" i="9" a="1"/>
  <c r="CR715" i="9" s="1"/>
  <c r="CR816" i="9" a="1"/>
  <c r="CR816" i="9" s="1"/>
  <c r="CR917" i="9" a="1"/>
  <c r="CR917" i="9" s="1"/>
  <c r="CO314" i="9" a="1"/>
  <c r="CO314" i="9" s="1"/>
  <c r="CO415" i="9" a="1"/>
  <c r="CO415" i="9" s="1"/>
  <c r="CO516" i="9" a="1"/>
  <c r="CO516" i="9" s="1"/>
  <c r="CO617" i="9" a="1"/>
  <c r="CO617" i="9" s="1"/>
  <c r="CO718" i="9" a="1"/>
  <c r="CO718" i="9" s="1"/>
  <c r="CO819" i="9" a="1"/>
  <c r="CO819" i="9" s="1"/>
  <c r="CO920" i="9" a="1"/>
  <c r="CO920" i="9" s="1"/>
  <c r="CY304" i="9" a="1"/>
  <c r="CY304" i="9" s="1"/>
  <c r="CY405" i="9" a="1"/>
  <c r="CY405" i="9" s="1"/>
  <c r="CY506" i="9" a="1"/>
  <c r="CY506" i="9" s="1"/>
  <c r="CY607" i="9" a="1"/>
  <c r="CY607" i="9" s="1"/>
  <c r="CY708" i="9" a="1"/>
  <c r="CY708" i="9" s="1"/>
  <c r="CY809" i="9" a="1"/>
  <c r="CY809" i="9" s="1"/>
  <c r="CY910" i="9" a="1"/>
  <c r="CY910" i="9" s="1"/>
  <c r="CM215" i="9" a="1"/>
  <c r="CM215" i="9" s="1"/>
  <c r="CM316" i="9" a="1"/>
  <c r="CM316" i="9" s="1"/>
  <c r="CM417" i="9" a="1"/>
  <c r="CM417" i="9" s="1"/>
  <c r="CM518" i="9" a="1"/>
  <c r="CM518" i="9" s="1"/>
  <c r="CM619" i="9" a="1"/>
  <c r="CM619" i="9" s="1"/>
  <c r="CM720" i="9" a="1"/>
  <c r="CM720" i="9" s="1"/>
  <c r="CM821" i="9" a="1"/>
  <c r="CM821" i="9" s="1"/>
  <c r="CM922" i="9" a="1"/>
  <c r="CM922" i="9" s="1"/>
  <c r="DD299" i="9" a="1"/>
  <c r="DD299" i="9" s="1"/>
  <c r="DD400" i="9" a="1"/>
  <c r="DD400" i="9" s="1"/>
  <c r="DD501" i="9" a="1"/>
  <c r="DD501" i="9" s="1"/>
  <c r="DD602" i="9" a="1"/>
  <c r="DD602" i="9" s="1"/>
  <c r="DD703" i="9" a="1"/>
  <c r="DD703" i="9" s="1"/>
  <c r="DD804" i="9" a="1"/>
  <c r="DD804" i="9" s="1"/>
  <c r="DD905" i="9" a="1"/>
  <c r="DD905" i="9" s="1"/>
  <c r="CS310" i="9" a="1"/>
  <c r="CS310" i="9" s="1"/>
  <c r="CS411" i="9" a="1"/>
  <c r="CS411" i="9" s="1"/>
  <c r="CS512" i="9" a="1"/>
  <c r="CS512" i="9" s="1"/>
  <c r="CS613" i="9" a="1"/>
  <c r="CS613" i="9" s="1"/>
  <c r="CS714" i="9" a="1"/>
  <c r="CS714" i="9" s="1"/>
  <c r="CS815" i="9" a="1"/>
  <c r="CS815" i="9" s="1"/>
  <c r="CS916" i="9" a="1"/>
  <c r="CS916" i="9" s="1"/>
  <c r="CZ303" i="9" a="1"/>
  <c r="CZ303" i="9" s="1"/>
  <c r="CZ404" i="9" a="1"/>
  <c r="CZ404" i="9" s="1"/>
  <c r="CZ505" i="9" a="1"/>
  <c r="CZ505" i="9" s="1"/>
  <c r="CZ606" i="9" a="1"/>
  <c r="CZ606" i="9" s="1"/>
  <c r="CZ707" i="9" a="1"/>
  <c r="CZ707" i="9" s="1"/>
  <c r="CZ808" i="9" a="1"/>
  <c r="CZ808" i="9" s="1"/>
  <c r="CZ909" i="9" a="1"/>
  <c r="CZ909" i="9" s="1"/>
  <c r="CQ111" i="9"/>
  <c r="CQ211" i="9" a="1"/>
  <c r="CQ211" i="9" s="1"/>
  <c r="DB100" i="9"/>
  <c r="DB200" i="9" a="1"/>
  <c r="DB200" i="9" s="1"/>
  <c r="CV106" i="9"/>
  <c r="CV206" i="9" a="1"/>
  <c r="CV206" i="9" s="1"/>
  <c r="CT108" i="9"/>
  <c r="CT208" i="9" a="1"/>
  <c r="CT208" i="9" s="1"/>
  <c r="CX104" i="9"/>
  <c r="CX204" i="9" a="1"/>
  <c r="CX204" i="9" s="1"/>
  <c r="DA101" i="9"/>
  <c r="DA201" i="9" a="1"/>
  <c r="DA201" i="9" s="1"/>
  <c r="CR110" i="9"/>
  <c r="CR210" i="9" a="1"/>
  <c r="CR210" i="9" s="1"/>
  <c r="CO113" i="9"/>
  <c r="CO213" i="9" a="1"/>
  <c r="CO213" i="9" s="1"/>
  <c r="CY103" i="9"/>
  <c r="CY203" i="9" a="1"/>
  <c r="CY203" i="9" s="1"/>
  <c r="DD98" i="9"/>
  <c r="DD198" i="9" a="1"/>
  <c r="DD198" i="9" s="1"/>
  <c r="CS109" i="9"/>
  <c r="CS209" i="9" a="1"/>
  <c r="CS209" i="9" s="1"/>
  <c r="CZ102" i="9"/>
  <c r="CZ202" i="9" a="1"/>
  <c r="CZ202" i="9" s="1"/>
  <c r="CU107" i="9"/>
  <c r="CU207" i="9" a="1"/>
  <c r="CU207" i="9" s="1"/>
  <c r="DC99" i="9"/>
  <c r="DC199" i="9" a="1"/>
  <c r="DC199" i="9" s="1"/>
  <c r="CN114" i="9"/>
  <c r="CN214" i="9" a="1"/>
  <c r="CN214" i="9" s="1"/>
  <c r="CW105" i="9"/>
  <c r="CW205" i="9" a="1"/>
  <c r="CW205" i="9" s="1"/>
  <c r="CP112" i="9"/>
  <c r="CP212" i="9" a="1"/>
  <c r="CP212" i="9" s="1"/>
  <c r="CP314" i="9" l="1" a="1"/>
  <c r="CP314" i="9" s="1"/>
  <c r="CP415" i="9" a="1"/>
  <c r="CP415" i="9" s="1"/>
  <c r="CP516" i="9" a="1"/>
  <c r="CP516" i="9" s="1"/>
  <c r="CP617" i="9" a="1"/>
  <c r="CP617" i="9" s="1"/>
  <c r="CP718" i="9" a="1"/>
  <c r="CP718" i="9" s="1"/>
  <c r="CP819" i="9" a="1"/>
  <c r="CP819" i="9" s="1"/>
  <c r="CP920" i="9" a="1"/>
  <c r="CP920" i="9" s="1"/>
  <c r="CU309" i="9" a="1"/>
  <c r="CU309" i="9" s="1"/>
  <c r="CU410" i="9" a="1"/>
  <c r="CU410" i="9" s="1"/>
  <c r="CU511" i="9" a="1"/>
  <c r="CU511" i="9" s="1"/>
  <c r="CU612" i="9" a="1"/>
  <c r="CU612" i="9" s="1"/>
  <c r="CU713" i="9" a="1"/>
  <c r="CU713" i="9" s="1"/>
  <c r="CU814" i="9" a="1"/>
  <c r="CU814" i="9" s="1"/>
  <c r="CU915" i="9" a="1"/>
  <c r="CU915" i="9" s="1"/>
  <c r="CY305" i="9" a="1"/>
  <c r="CY305" i="9" s="1"/>
  <c r="CY406" i="9" a="1"/>
  <c r="CY406" i="9" s="1"/>
  <c r="CY507" i="9" a="1"/>
  <c r="CY507" i="9" s="1"/>
  <c r="CY608" i="9" a="1"/>
  <c r="CY608" i="9" s="1"/>
  <c r="CY709" i="9" a="1"/>
  <c r="CY709" i="9" s="1"/>
  <c r="CY810" i="9" a="1"/>
  <c r="CY810" i="9" s="1"/>
  <c r="CY911" i="9" a="1"/>
  <c r="CY911" i="9" s="1"/>
  <c r="CX306" i="9" a="1"/>
  <c r="CX306" i="9" s="1"/>
  <c r="CX407" i="9" a="1"/>
  <c r="CX407" i="9" s="1"/>
  <c r="CX508" i="9" a="1"/>
  <c r="CX508" i="9" s="1"/>
  <c r="CX609" i="9" a="1"/>
  <c r="CX609" i="9" s="1"/>
  <c r="CX710" i="9" a="1"/>
  <c r="CX710" i="9" s="1"/>
  <c r="CX811" i="9" a="1"/>
  <c r="CX811" i="9" s="1"/>
  <c r="CX912" i="9" a="1"/>
  <c r="CX912" i="9" s="1"/>
  <c r="CQ313" i="9" a="1"/>
  <c r="CQ313" i="9" s="1"/>
  <c r="CQ414" i="9" a="1"/>
  <c r="CQ414" i="9" s="1"/>
  <c r="CQ515" i="9" a="1"/>
  <c r="CQ515" i="9" s="1"/>
  <c r="CQ616" i="9" a="1"/>
  <c r="CQ616" i="9" s="1"/>
  <c r="CQ717" i="9" a="1"/>
  <c r="CQ717" i="9" s="1"/>
  <c r="CQ818" i="9" a="1"/>
  <c r="CQ818" i="9" s="1"/>
  <c r="CQ919" i="9" a="1"/>
  <c r="CQ919" i="9" s="1"/>
  <c r="CO315" i="9" a="1"/>
  <c r="CO315" i="9" s="1"/>
  <c r="CO416" i="9" a="1"/>
  <c r="CO416" i="9" s="1"/>
  <c r="CO517" i="9" a="1"/>
  <c r="CO517" i="9" s="1"/>
  <c r="CO618" i="9" a="1"/>
  <c r="CO618" i="9" s="1"/>
  <c r="CO719" i="9" a="1"/>
  <c r="CO719" i="9" s="1"/>
  <c r="CO820" i="9" a="1"/>
  <c r="CO820" i="9" s="1"/>
  <c r="CO921" i="9" a="1"/>
  <c r="CO921" i="9" s="1"/>
  <c r="CT310" i="9" a="1"/>
  <c r="CT310" i="9" s="1"/>
  <c r="CT411" i="9" a="1"/>
  <c r="CT411" i="9" s="1"/>
  <c r="CT512" i="9" a="1"/>
  <c r="CT512" i="9" s="1"/>
  <c r="CT613" i="9" a="1"/>
  <c r="CT613" i="9" s="1"/>
  <c r="CT714" i="9" a="1"/>
  <c r="CT714" i="9" s="1"/>
  <c r="CT815" i="9" a="1"/>
  <c r="CT815" i="9" s="1"/>
  <c r="CT916" i="9" a="1"/>
  <c r="CT916" i="9" s="1"/>
  <c r="CN215" i="9" a="1"/>
  <c r="CN215" i="9" s="1"/>
  <c r="CN316" i="9" a="1"/>
  <c r="CN316" i="9" s="1"/>
  <c r="CN417" i="9" a="1"/>
  <c r="CN417" i="9" s="1"/>
  <c r="CN518" i="9" a="1"/>
  <c r="CN518" i="9" s="1"/>
  <c r="CN619" i="9" a="1"/>
  <c r="CN619" i="9" s="1"/>
  <c r="CN720" i="9" a="1"/>
  <c r="CN720" i="9" s="1"/>
  <c r="CN821" i="9" a="1"/>
  <c r="CN821" i="9" s="1"/>
  <c r="CN922" i="9" a="1"/>
  <c r="CN922" i="9" s="1"/>
  <c r="CR312" i="9" a="1"/>
  <c r="CR312" i="9" s="1"/>
  <c r="CR413" i="9" a="1"/>
  <c r="CR413" i="9" s="1"/>
  <c r="CR514" i="9" a="1"/>
  <c r="CR514" i="9" s="1"/>
  <c r="CR615" i="9" a="1"/>
  <c r="CR615" i="9" s="1"/>
  <c r="CR716" i="9" a="1"/>
  <c r="CR716" i="9" s="1"/>
  <c r="CR817" i="9" a="1"/>
  <c r="CR817" i="9" s="1"/>
  <c r="CR918" i="9" a="1"/>
  <c r="CR918" i="9" s="1"/>
  <c r="CV308" i="9" a="1"/>
  <c r="CV308" i="9" s="1"/>
  <c r="CV409" i="9" a="1"/>
  <c r="CV409" i="9" s="1"/>
  <c r="CV510" i="9" a="1"/>
  <c r="CV510" i="9" s="1"/>
  <c r="CV611" i="9" a="1"/>
  <c r="CV611" i="9" s="1"/>
  <c r="CV712" i="9" a="1"/>
  <c r="CV712" i="9" s="1"/>
  <c r="CV813" i="9" a="1"/>
  <c r="CV813" i="9" s="1"/>
  <c r="CV914" i="9" a="1"/>
  <c r="CV914" i="9" s="1"/>
  <c r="CW307" i="9" a="1"/>
  <c r="CW307" i="9" s="1"/>
  <c r="CW408" i="9" a="1"/>
  <c r="CW408" i="9" s="1"/>
  <c r="CW509" i="9" a="1"/>
  <c r="CW509" i="9" s="1"/>
  <c r="CW610" i="9" a="1"/>
  <c r="CW610" i="9" s="1"/>
  <c r="CW711" i="9" a="1"/>
  <c r="CW711" i="9" s="1"/>
  <c r="CW812" i="9" a="1"/>
  <c r="CW812" i="9" s="1"/>
  <c r="CW913" i="9" a="1"/>
  <c r="CW913" i="9" s="1"/>
  <c r="DC301" i="9" a="1"/>
  <c r="DC301" i="9" s="1"/>
  <c r="DC402" i="9" a="1"/>
  <c r="DC402" i="9" s="1"/>
  <c r="DC503" i="9" a="1"/>
  <c r="DC503" i="9" s="1"/>
  <c r="DC604" i="9" a="1"/>
  <c r="DC604" i="9" s="1"/>
  <c r="DC705" i="9" a="1"/>
  <c r="DC705" i="9" s="1"/>
  <c r="DC806" i="9" a="1"/>
  <c r="DC806" i="9" s="1"/>
  <c r="DC907" i="9" a="1"/>
  <c r="DC907" i="9" s="1"/>
  <c r="DD300" i="9" a="1"/>
  <c r="DD300" i="9" s="1"/>
  <c r="DD401" i="9" a="1"/>
  <c r="DD401" i="9" s="1"/>
  <c r="DD502" i="9" a="1"/>
  <c r="DD502" i="9" s="1"/>
  <c r="DD603" i="9" a="1"/>
  <c r="DD603" i="9" s="1"/>
  <c r="DD704" i="9" a="1"/>
  <c r="DD704" i="9" s="1"/>
  <c r="DD805" i="9" a="1"/>
  <c r="DD805" i="9" s="1"/>
  <c r="DD906" i="9" a="1"/>
  <c r="DD906" i="9" s="1"/>
  <c r="DA303" i="9" a="1"/>
  <c r="DA303" i="9" s="1"/>
  <c r="DA404" i="9" a="1"/>
  <c r="DA404" i="9" s="1"/>
  <c r="DA505" i="9" a="1"/>
  <c r="DA505" i="9" s="1"/>
  <c r="DA606" i="9" a="1"/>
  <c r="DA606" i="9" s="1"/>
  <c r="DA707" i="9" a="1"/>
  <c r="DA707" i="9" s="1"/>
  <c r="DA808" i="9" a="1"/>
  <c r="DA808" i="9" s="1"/>
  <c r="DA909" i="9" a="1"/>
  <c r="DA909" i="9" s="1"/>
  <c r="DB302" i="9" a="1"/>
  <c r="DB302" i="9" s="1"/>
  <c r="DB403" i="9" a="1"/>
  <c r="DB403" i="9" s="1"/>
  <c r="DB504" i="9" a="1"/>
  <c r="DB504" i="9" s="1"/>
  <c r="DB605" i="9" a="1"/>
  <c r="DB605" i="9" s="1"/>
  <c r="DB706" i="9" a="1"/>
  <c r="DB706" i="9" s="1"/>
  <c r="DB807" i="9" a="1"/>
  <c r="DB807" i="9" s="1"/>
  <c r="DB908" i="9" a="1"/>
  <c r="DB908" i="9" s="1"/>
  <c r="CZ304" i="9" a="1"/>
  <c r="CZ304" i="9" s="1"/>
  <c r="CZ405" i="9" a="1"/>
  <c r="CZ405" i="9" s="1"/>
  <c r="CZ506" i="9" a="1"/>
  <c r="CZ506" i="9" s="1"/>
  <c r="CZ607" i="9" a="1"/>
  <c r="CZ607" i="9" s="1"/>
  <c r="CZ708" i="9" a="1"/>
  <c r="CZ708" i="9" s="1"/>
  <c r="CZ809" i="9" a="1"/>
  <c r="CZ809" i="9" s="1"/>
  <c r="CZ910" i="9" a="1"/>
  <c r="CZ910" i="9" s="1"/>
  <c r="CS311" i="9" a="1"/>
  <c r="CS311" i="9" s="1"/>
  <c r="CS412" i="9" a="1"/>
  <c r="CS412" i="9" s="1"/>
  <c r="CS513" i="9" a="1"/>
  <c r="CS513" i="9" s="1"/>
  <c r="CS614" i="9" a="1"/>
  <c r="CS614" i="9" s="1"/>
  <c r="CS715" i="9" a="1"/>
  <c r="CS715" i="9" s="1"/>
  <c r="CS816" i="9" a="1"/>
  <c r="CS816" i="9" s="1"/>
  <c r="CS917" i="9" a="1"/>
  <c r="CS917" i="9" s="1"/>
  <c r="CZ103" i="9"/>
  <c r="CZ203" i="9" a="1"/>
  <c r="CZ203" i="9" s="1"/>
  <c r="CW106" i="9"/>
  <c r="CW206" i="9" a="1"/>
  <c r="CW206" i="9" s="1"/>
  <c r="CS110" i="9"/>
  <c r="CS210" i="9" a="1"/>
  <c r="CS210" i="9" s="1"/>
  <c r="CR111" i="9"/>
  <c r="CR211" i="9" a="1"/>
  <c r="CR211" i="9" s="1"/>
  <c r="CV107" i="9"/>
  <c r="CV207" i="9" a="1"/>
  <c r="CV207" i="9" s="1"/>
  <c r="CO114" i="9"/>
  <c r="CO214" i="9" a="1"/>
  <c r="CO214" i="9" s="1"/>
  <c r="DC100" i="9"/>
  <c r="DC200" i="9" a="1"/>
  <c r="DC200" i="9" s="1"/>
  <c r="DD99" i="9"/>
  <c r="DD199" i="9" a="1"/>
  <c r="DD199" i="9" s="1"/>
  <c r="DA102" i="9"/>
  <c r="DA202" i="9" a="1"/>
  <c r="DA202" i="9" s="1"/>
  <c r="DB101" i="9"/>
  <c r="DB201" i="9" a="1"/>
  <c r="DB201" i="9" s="1"/>
  <c r="CT109" i="9"/>
  <c r="CT209" i="9" a="1"/>
  <c r="CT209" i="9" s="1"/>
  <c r="CP113" i="9"/>
  <c r="CP213" i="9" a="1"/>
  <c r="CP213" i="9" s="1"/>
  <c r="CU108" i="9"/>
  <c r="CU208" i="9" a="1"/>
  <c r="CU208" i="9" s="1"/>
  <c r="CY104" i="9"/>
  <c r="CY204" i="9" a="1"/>
  <c r="CY204" i="9" s="1"/>
  <c r="CX105" i="9"/>
  <c r="CX205" i="9" a="1"/>
  <c r="CX205" i="9" s="1"/>
  <c r="CQ112" i="9"/>
  <c r="CQ212" i="9" a="1"/>
  <c r="CQ212" i="9" s="1"/>
  <c r="CQ314" i="9" l="1" a="1"/>
  <c r="CQ314" i="9" s="1"/>
  <c r="CQ415" i="9" a="1"/>
  <c r="CQ415" i="9" s="1"/>
  <c r="CQ516" i="9" a="1"/>
  <c r="CQ516" i="9" s="1"/>
  <c r="CQ617" i="9" a="1"/>
  <c r="CQ617" i="9" s="1"/>
  <c r="CQ718" i="9" a="1"/>
  <c r="CQ718" i="9" s="1"/>
  <c r="CQ819" i="9" a="1"/>
  <c r="CQ819" i="9" s="1"/>
  <c r="CQ920" i="9" a="1"/>
  <c r="CQ920" i="9" s="1"/>
  <c r="CP315" i="9" a="1"/>
  <c r="CP315" i="9" s="1"/>
  <c r="CP416" i="9" a="1"/>
  <c r="CP416" i="9" s="1"/>
  <c r="CP517" i="9" a="1"/>
  <c r="CP517" i="9" s="1"/>
  <c r="CP618" i="9" a="1"/>
  <c r="CP618" i="9" s="1"/>
  <c r="CP719" i="9" a="1"/>
  <c r="CP719" i="9" s="1"/>
  <c r="CP820" i="9" a="1"/>
  <c r="CP820" i="9" s="1"/>
  <c r="CP921" i="9" a="1"/>
  <c r="CP921" i="9" s="1"/>
  <c r="DD301" i="9" a="1"/>
  <c r="DD301" i="9" s="1"/>
  <c r="DD402" i="9" a="1"/>
  <c r="DD402" i="9" s="1"/>
  <c r="DD503" i="9" a="1"/>
  <c r="DD503" i="9" s="1"/>
  <c r="DD604" i="9" a="1"/>
  <c r="DD604" i="9" s="1"/>
  <c r="DD705" i="9" a="1"/>
  <c r="DD705" i="9" s="1"/>
  <c r="DD806" i="9" a="1"/>
  <c r="DD806" i="9" s="1"/>
  <c r="DD907" i="9" a="1"/>
  <c r="DD907" i="9" s="1"/>
  <c r="CR313" i="9" a="1"/>
  <c r="CR313" i="9" s="1"/>
  <c r="CR414" i="9" a="1"/>
  <c r="CR414" i="9" s="1"/>
  <c r="CR515" i="9" a="1"/>
  <c r="CR515" i="9" s="1"/>
  <c r="CR616" i="9" a="1"/>
  <c r="CR616" i="9" s="1"/>
  <c r="CR717" i="9" a="1"/>
  <c r="CR717" i="9" s="1"/>
  <c r="CR818" i="9" a="1"/>
  <c r="CR818" i="9" s="1"/>
  <c r="CR919" i="9" a="1"/>
  <c r="CR919" i="9" s="1"/>
  <c r="CX307" i="9" a="1"/>
  <c r="CX307" i="9" s="1"/>
  <c r="CX408" i="9" a="1"/>
  <c r="CX408" i="9" s="1"/>
  <c r="CX509" i="9" a="1"/>
  <c r="CX509" i="9" s="1"/>
  <c r="CX610" i="9" a="1"/>
  <c r="CX610" i="9" s="1"/>
  <c r="CX711" i="9" a="1"/>
  <c r="CX711" i="9" s="1"/>
  <c r="CX812" i="9" a="1"/>
  <c r="CX812" i="9" s="1"/>
  <c r="CX913" i="9" a="1"/>
  <c r="CX913" i="9" s="1"/>
  <c r="CT311" i="9" a="1"/>
  <c r="CT311" i="9" s="1"/>
  <c r="CT412" i="9" a="1"/>
  <c r="CT412" i="9" s="1"/>
  <c r="CT513" i="9" a="1"/>
  <c r="CT513" i="9" s="1"/>
  <c r="CT614" i="9" a="1"/>
  <c r="CT614" i="9" s="1"/>
  <c r="CT715" i="9" a="1"/>
  <c r="CT715" i="9" s="1"/>
  <c r="CT816" i="9" a="1"/>
  <c r="CT816" i="9" s="1"/>
  <c r="CT917" i="9" a="1"/>
  <c r="CT917" i="9" s="1"/>
  <c r="DC302" i="9" a="1"/>
  <c r="DC302" i="9" s="1"/>
  <c r="DC403" i="9" a="1"/>
  <c r="DC403" i="9" s="1"/>
  <c r="DC504" i="9" a="1"/>
  <c r="DC504" i="9" s="1"/>
  <c r="DC605" i="9" a="1"/>
  <c r="DC605" i="9" s="1"/>
  <c r="DC706" i="9" a="1"/>
  <c r="DC706" i="9" s="1"/>
  <c r="DC807" i="9" a="1"/>
  <c r="DC807" i="9" s="1"/>
  <c r="DC908" i="9" a="1"/>
  <c r="DC908" i="9" s="1"/>
  <c r="CS312" i="9" a="1"/>
  <c r="CS312" i="9" s="1"/>
  <c r="CS413" i="9" a="1"/>
  <c r="CS413" i="9" s="1"/>
  <c r="CS514" i="9" a="1"/>
  <c r="CS514" i="9" s="1"/>
  <c r="CS615" i="9" a="1"/>
  <c r="CS615" i="9" s="1"/>
  <c r="CS716" i="9" a="1"/>
  <c r="CS716" i="9" s="1"/>
  <c r="CS817" i="9" a="1"/>
  <c r="CS817" i="9" s="1"/>
  <c r="CS918" i="9" a="1"/>
  <c r="CS918" i="9" s="1"/>
  <c r="CY306" i="9" a="1"/>
  <c r="CY306" i="9" s="1"/>
  <c r="CY407" i="9" a="1"/>
  <c r="CY407" i="9" s="1"/>
  <c r="CY508" i="9" a="1"/>
  <c r="CY508" i="9" s="1"/>
  <c r="CY609" i="9" a="1"/>
  <c r="CY609" i="9" s="1"/>
  <c r="CY710" i="9" a="1"/>
  <c r="CY710" i="9" s="1"/>
  <c r="CY811" i="9" a="1"/>
  <c r="CY811" i="9" s="1"/>
  <c r="CY912" i="9" a="1"/>
  <c r="CY912" i="9" s="1"/>
  <c r="DB303" i="9" a="1"/>
  <c r="DB303" i="9" s="1"/>
  <c r="DB404" i="9" a="1"/>
  <c r="DB404" i="9" s="1"/>
  <c r="DB505" i="9" a="1"/>
  <c r="DB505" i="9" s="1"/>
  <c r="DB606" i="9" a="1"/>
  <c r="DB606" i="9" s="1"/>
  <c r="DB707" i="9" a="1"/>
  <c r="DB707" i="9" s="1"/>
  <c r="DB808" i="9" a="1"/>
  <c r="DB808" i="9" s="1"/>
  <c r="DB909" i="9" a="1"/>
  <c r="DB909" i="9" s="1"/>
  <c r="CO215" i="9" a="1"/>
  <c r="CO215" i="9" s="1"/>
  <c r="CO316" i="9" a="1"/>
  <c r="CO316" i="9" s="1"/>
  <c r="CO417" i="9" a="1"/>
  <c r="CO417" i="9" s="1"/>
  <c r="CO518" i="9" a="1"/>
  <c r="CO518" i="9" s="1"/>
  <c r="CO619" i="9" a="1"/>
  <c r="CO619" i="9" s="1"/>
  <c r="CO720" i="9" a="1"/>
  <c r="CO720" i="9" s="1"/>
  <c r="CO821" i="9" a="1"/>
  <c r="CO821" i="9" s="1"/>
  <c r="CO922" i="9" a="1"/>
  <c r="CO922" i="9" s="1"/>
  <c r="CW308" i="9" a="1"/>
  <c r="CW308" i="9" s="1"/>
  <c r="CW409" i="9" a="1"/>
  <c r="CW409" i="9" s="1"/>
  <c r="CW510" i="9" a="1"/>
  <c r="CW510" i="9" s="1"/>
  <c r="CW611" i="9" a="1"/>
  <c r="CW611" i="9" s="1"/>
  <c r="CW712" i="9" a="1"/>
  <c r="CW712" i="9" s="1"/>
  <c r="CW813" i="9" a="1"/>
  <c r="CW813" i="9" s="1"/>
  <c r="CW914" i="9" a="1"/>
  <c r="CW914" i="9" s="1"/>
  <c r="CU310" i="9" a="1"/>
  <c r="CU310" i="9" s="1"/>
  <c r="CU411" i="9" a="1"/>
  <c r="CU411" i="9" s="1"/>
  <c r="CU512" i="9" a="1"/>
  <c r="CU512" i="9" s="1"/>
  <c r="CU613" i="9" a="1"/>
  <c r="CU613" i="9" s="1"/>
  <c r="CU714" i="9" a="1"/>
  <c r="CU714" i="9" s="1"/>
  <c r="CU815" i="9" a="1"/>
  <c r="CU815" i="9" s="1"/>
  <c r="CU916" i="9" a="1"/>
  <c r="CU916" i="9" s="1"/>
  <c r="DA304" i="9" a="1"/>
  <c r="DA304" i="9" s="1"/>
  <c r="DA405" i="9" a="1"/>
  <c r="DA405" i="9" s="1"/>
  <c r="DA506" i="9" a="1"/>
  <c r="DA506" i="9" s="1"/>
  <c r="DA607" i="9" a="1"/>
  <c r="DA607" i="9" s="1"/>
  <c r="DA708" i="9" a="1"/>
  <c r="DA708" i="9" s="1"/>
  <c r="DA809" i="9" a="1"/>
  <c r="DA809" i="9" s="1"/>
  <c r="DA910" i="9" a="1"/>
  <c r="DA910" i="9" s="1"/>
  <c r="CV309" i="9" a="1"/>
  <c r="CV309" i="9" s="1"/>
  <c r="CV410" i="9" a="1"/>
  <c r="CV410" i="9" s="1"/>
  <c r="CV511" i="9" a="1"/>
  <c r="CV511" i="9" s="1"/>
  <c r="CV612" i="9" a="1"/>
  <c r="CV612" i="9" s="1"/>
  <c r="CV713" i="9" a="1"/>
  <c r="CV713" i="9" s="1"/>
  <c r="CV814" i="9" a="1"/>
  <c r="CV814" i="9" s="1"/>
  <c r="CV915" i="9" a="1"/>
  <c r="CV915" i="9" s="1"/>
  <c r="CZ305" i="9" a="1"/>
  <c r="CZ305" i="9" s="1"/>
  <c r="CZ406" i="9" a="1"/>
  <c r="CZ406" i="9" s="1"/>
  <c r="CZ507" i="9" a="1"/>
  <c r="CZ507" i="9" s="1"/>
  <c r="CZ608" i="9" a="1"/>
  <c r="CZ608" i="9" s="1"/>
  <c r="CZ709" i="9" a="1"/>
  <c r="CZ709" i="9" s="1"/>
  <c r="CZ810" i="9" a="1"/>
  <c r="CZ810" i="9" s="1"/>
  <c r="CZ911" i="9" a="1"/>
  <c r="CZ911" i="9" s="1"/>
  <c r="CQ113" i="9"/>
  <c r="CQ213" i="9" a="1"/>
  <c r="CQ213" i="9" s="1"/>
  <c r="CP114" i="9"/>
  <c r="CP214" i="9" a="1"/>
  <c r="CP214" i="9" s="1"/>
  <c r="DD100" i="9"/>
  <c r="DD200" i="9" a="1"/>
  <c r="DD200" i="9" s="1"/>
  <c r="CR112" i="9"/>
  <c r="CR212" i="9" a="1"/>
  <c r="CR212" i="9" s="1"/>
  <c r="CX106" i="9"/>
  <c r="CX206" i="9" a="1"/>
  <c r="CX206" i="9" s="1"/>
  <c r="CT110" i="9"/>
  <c r="CT210" i="9" a="1"/>
  <c r="CT210" i="9" s="1"/>
  <c r="DC101" i="9"/>
  <c r="DC201" i="9" a="1"/>
  <c r="DC201" i="9" s="1"/>
  <c r="CS111" i="9"/>
  <c r="CS211" i="9" a="1"/>
  <c r="CS211" i="9" s="1"/>
  <c r="CY105" i="9"/>
  <c r="CY205" i="9" a="1"/>
  <c r="CY205" i="9" s="1"/>
  <c r="DB102" i="9"/>
  <c r="DB202" i="9" a="1"/>
  <c r="DB202" i="9" s="1"/>
  <c r="CW107" i="9"/>
  <c r="CW207" i="9" a="1"/>
  <c r="CW207" i="9" s="1"/>
  <c r="CU109" i="9"/>
  <c r="CU209" i="9" a="1"/>
  <c r="CU209" i="9" s="1"/>
  <c r="DA103" i="9"/>
  <c r="DA203" i="9" a="1"/>
  <c r="DA203" i="9" s="1"/>
  <c r="CV108" i="9"/>
  <c r="CV208" i="9" a="1"/>
  <c r="CV208" i="9" s="1"/>
  <c r="CZ104" i="9"/>
  <c r="CZ204" i="9" a="1"/>
  <c r="CZ204" i="9" s="1"/>
  <c r="CR314" i="9" l="1" a="1"/>
  <c r="CR314" i="9" s="1"/>
  <c r="CR415" i="9" a="1"/>
  <c r="CR415" i="9" s="1"/>
  <c r="CR516" i="9" a="1"/>
  <c r="CR516" i="9" s="1"/>
  <c r="CR617" i="9" a="1"/>
  <c r="CR617" i="9" s="1"/>
  <c r="CR718" i="9" a="1"/>
  <c r="CR718" i="9" s="1"/>
  <c r="CR819" i="9" a="1"/>
  <c r="CR819" i="9" s="1"/>
  <c r="CR920" i="9" a="1"/>
  <c r="CR920" i="9" s="1"/>
  <c r="CZ306" i="9" a="1"/>
  <c r="CZ306" i="9" s="1"/>
  <c r="CZ407" i="9" a="1"/>
  <c r="CZ407" i="9" s="1"/>
  <c r="CZ508" i="9" a="1"/>
  <c r="CZ508" i="9" s="1"/>
  <c r="CZ609" i="9" a="1"/>
  <c r="CZ609" i="9" s="1"/>
  <c r="CZ710" i="9" a="1"/>
  <c r="CZ710" i="9" s="1"/>
  <c r="CZ811" i="9" a="1"/>
  <c r="CZ811" i="9" s="1"/>
  <c r="CZ912" i="9" a="1"/>
  <c r="CZ912" i="9" s="1"/>
  <c r="CW309" i="9" a="1"/>
  <c r="CW309" i="9" s="1"/>
  <c r="CW410" i="9" a="1"/>
  <c r="CW410" i="9" s="1"/>
  <c r="CW511" i="9" a="1"/>
  <c r="CW511" i="9" s="1"/>
  <c r="CW612" i="9" a="1"/>
  <c r="CW612" i="9" s="1"/>
  <c r="CW713" i="9" a="1"/>
  <c r="CW713" i="9" s="1"/>
  <c r="CW814" i="9" a="1"/>
  <c r="CW814" i="9" s="1"/>
  <c r="CW915" i="9" a="1"/>
  <c r="CW915" i="9" s="1"/>
  <c r="DC303" i="9" a="1"/>
  <c r="DC303" i="9" s="1"/>
  <c r="DC404" i="9" a="1"/>
  <c r="DC404" i="9" s="1"/>
  <c r="DC505" i="9" a="1"/>
  <c r="DC505" i="9" s="1"/>
  <c r="DC606" i="9" a="1"/>
  <c r="DC606" i="9" s="1"/>
  <c r="DC707" i="9" a="1"/>
  <c r="DC707" i="9" s="1"/>
  <c r="DC808" i="9" a="1"/>
  <c r="DC808" i="9" s="1"/>
  <c r="DC909" i="9" a="1"/>
  <c r="DC909" i="9" s="1"/>
  <c r="DD302" i="9" a="1"/>
  <c r="DD302" i="9" s="1"/>
  <c r="DD403" i="9" a="1"/>
  <c r="DD403" i="9" s="1"/>
  <c r="DD504" i="9" a="1"/>
  <c r="DD504" i="9" s="1"/>
  <c r="DD605" i="9" a="1"/>
  <c r="DD605" i="9" s="1"/>
  <c r="DD706" i="9" a="1"/>
  <c r="DD706" i="9" s="1"/>
  <c r="DD807" i="9" a="1"/>
  <c r="DD807" i="9" s="1"/>
  <c r="DD908" i="9" a="1"/>
  <c r="DD908" i="9" s="1"/>
  <c r="CU311" i="9" a="1"/>
  <c r="CU311" i="9" s="1"/>
  <c r="CU412" i="9" a="1"/>
  <c r="CU412" i="9" s="1"/>
  <c r="CU513" i="9" a="1"/>
  <c r="CU513" i="9" s="1"/>
  <c r="CU614" i="9" a="1"/>
  <c r="CU614" i="9" s="1"/>
  <c r="CU715" i="9" a="1"/>
  <c r="CU715" i="9" s="1"/>
  <c r="CU816" i="9" a="1"/>
  <c r="CU816" i="9" s="1"/>
  <c r="CU917" i="9" a="1"/>
  <c r="CU917" i="9" s="1"/>
  <c r="DB304" i="9" a="1"/>
  <c r="DB304" i="9" s="1"/>
  <c r="DB405" i="9" a="1"/>
  <c r="DB405" i="9" s="1"/>
  <c r="DB506" i="9" a="1"/>
  <c r="DB506" i="9" s="1"/>
  <c r="DB607" i="9" a="1"/>
  <c r="DB607" i="9" s="1"/>
  <c r="DB708" i="9" a="1"/>
  <c r="DB708" i="9" s="1"/>
  <c r="DB809" i="9" a="1"/>
  <c r="DB809" i="9" s="1"/>
  <c r="DB910" i="9" a="1"/>
  <c r="DB910" i="9" s="1"/>
  <c r="CS313" i="9" a="1"/>
  <c r="CS313" i="9" s="1"/>
  <c r="CS414" i="9" a="1"/>
  <c r="CS414" i="9" s="1"/>
  <c r="CS515" i="9" a="1"/>
  <c r="CS515" i="9" s="1"/>
  <c r="CS616" i="9" a="1"/>
  <c r="CS616" i="9" s="1"/>
  <c r="CS717" i="9" a="1"/>
  <c r="CS717" i="9" s="1"/>
  <c r="CS818" i="9" a="1"/>
  <c r="CS818" i="9" s="1"/>
  <c r="CS919" i="9" a="1"/>
  <c r="CS919" i="9" s="1"/>
  <c r="CT312" i="9" a="1"/>
  <c r="CT312" i="9" s="1"/>
  <c r="CT413" i="9" a="1"/>
  <c r="CT413" i="9" s="1"/>
  <c r="CT514" i="9" a="1"/>
  <c r="CT514" i="9" s="1"/>
  <c r="CT615" i="9" a="1"/>
  <c r="CT615" i="9" s="1"/>
  <c r="CT716" i="9" a="1"/>
  <c r="CT716" i="9" s="1"/>
  <c r="CT817" i="9" a="1"/>
  <c r="CT817" i="9" s="1"/>
  <c r="CT918" i="9" a="1"/>
  <c r="CT918" i="9" s="1"/>
  <c r="DA305" i="9" a="1"/>
  <c r="DA305" i="9" s="1"/>
  <c r="DA406" i="9" a="1"/>
  <c r="DA406" i="9" s="1"/>
  <c r="DA507" i="9" a="1"/>
  <c r="DA507" i="9" s="1"/>
  <c r="DA608" i="9" a="1"/>
  <c r="DA608" i="9" s="1"/>
  <c r="DA709" i="9" a="1"/>
  <c r="DA709" i="9" s="1"/>
  <c r="DA810" i="9" a="1"/>
  <c r="DA810" i="9" s="1"/>
  <c r="DA911" i="9" a="1"/>
  <c r="DA911" i="9" s="1"/>
  <c r="CY307" i="9" a="1"/>
  <c r="CY307" i="9" s="1"/>
  <c r="CY408" i="9" a="1"/>
  <c r="CY408" i="9" s="1"/>
  <c r="CY509" i="9" a="1"/>
  <c r="CY509" i="9" s="1"/>
  <c r="CY610" i="9" a="1"/>
  <c r="CY610" i="9" s="1"/>
  <c r="CY711" i="9" a="1"/>
  <c r="CY711" i="9" s="1"/>
  <c r="CY812" i="9" a="1"/>
  <c r="CY812" i="9" s="1"/>
  <c r="CY913" i="9" a="1"/>
  <c r="CY913" i="9" s="1"/>
  <c r="CX308" i="9" a="1"/>
  <c r="CX308" i="9" s="1"/>
  <c r="CX409" i="9" a="1"/>
  <c r="CX409" i="9" s="1"/>
  <c r="CX510" i="9" a="1"/>
  <c r="CX510" i="9" s="1"/>
  <c r="CX611" i="9" a="1"/>
  <c r="CX611" i="9" s="1"/>
  <c r="CX712" i="9" a="1"/>
  <c r="CX712" i="9" s="1"/>
  <c r="CX813" i="9" a="1"/>
  <c r="CX813" i="9" s="1"/>
  <c r="CX914" i="9" a="1"/>
  <c r="CX914" i="9" s="1"/>
  <c r="CQ315" i="9" a="1"/>
  <c r="CQ315" i="9" s="1"/>
  <c r="CQ416" i="9" a="1"/>
  <c r="CQ416" i="9" s="1"/>
  <c r="CQ517" i="9" a="1"/>
  <c r="CQ517" i="9" s="1"/>
  <c r="CQ618" i="9" a="1"/>
  <c r="CQ618" i="9" s="1"/>
  <c r="CQ719" i="9" a="1"/>
  <c r="CQ719" i="9" s="1"/>
  <c r="CQ820" i="9" a="1"/>
  <c r="CQ820" i="9" s="1"/>
  <c r="CQ921" i="9" a="1"/>
  <c r="CQ921" i="9" s="1"/>
  <c r="CV310" i="9" a="1"/>
  <c r="CV310" i="9" s="1"/>
  <c r="CV411" i="9" a="1"/>
  <c r="CV411" i="9" s="1"/>
  <c r="CV512" i="9" a="1"/>
  <c r="CV512" i="9" s="1"/>
  <c r="CV613" i="9" a="1"/>
  <c r="CV613" i="9" s="1"/>
  <c r="CV714" i="9" a="1"/>
  <c r="CV714" i="9" s="1"/>
  <c r="CV815" i="9" a="1"/>
  <c r="CV815" i="9" s="1"/>
  <c r="CV916" i="9" a="1"/>
  <c r="CV916" i="9" s="1"/>
  <c r="CP215" i="9" a="1"/>
  <c r="CP215" i="9" s="1"/>
  <c r="CP316" i="9" a="1"/>
  <c r="CP316" i="9" s="1"/>
  <c r="CP417" i="9" a="1"/>
  <c r="CP417" i="9" s="1"/>
  <c r="CP518" i="9" a="1"/>
  <c r="CP518" i="9" s="1"/>
  <c r="CP619" i="9" a="1"/>
  <c r="CP619" i="9" s="1"/>
  <c r="CP720" i="9" a="1"/>
  <c r="CP720" i="9" s="1"/>
  <c r="CP821" i="9" a="1"/>
  <c r="CP821" i="9" s="1"/>
  <c r="CP922" i="9" a="1"/>
  <c r="CP922" i="9" s="1"/>
  <c r="CU110" i="9"/>
  <c r="CU210" i="9" a="1"/>
  <c r="CU210" i="9" s="1"/>
  <c r="CS112" i="9"/>
  <c r="CS212" i="9" a="1"/>
  <c r="CS212" i="9" s="1"/>
  <c r="CR113" i="9"/>
  <c r="CR213" i="9" a="1"/>
  <c r="CR213" i="9" s="1"/>
  <c r="CZ105" i="9"/>
  <c r="CZ205" i="9" a="1"/>
  <c r="CZ205" i="9" s="1"/>
  <c r="CW108" i="9"/>
  <c r="CW208" i="9" a="1"/>
  <c r="CW208" i="9" s="1"/>
  <c r="DC102" i="9"/>
  <c r="DC202" i="9" a="1"/>
  <c r="DC202" i="9" s="1"/>
  <c r="DD101" i="9"/>
  <c r="DD201" i="9" a="1"/>
  <c r="DD201" i="9" s="1"/>
  <c r="CV109" i="9"/>
  <c r="CV209" i="9" a="1"/>
  <c r="CV209" i="9" s="1"/>
  <c r="CT111" i="9"/>
  <c r="CT211" i="9" a="1"/>
  <c r="CT211" i="9" s="1"/>
  <c r="DB103" i="9"/>
  <c r="DB203" i="9" a="1"/>
  <c r="DB203" i="9" s="1"/>
  <c r="DA104" i="9"/>
  <c r="DA204" i="9" a="1"/>
  <c r="DA204" i="9" s="1"/>
  <c r="CY106" i="9"/>
  <c r="CY206" i="9" a="1"/>
  <c r="CY206" i="9" s="1"/>
  <c r="CX107" i="9"/>
  <c r="CX207" i="9" a="1"/>
  <c r="CX207" i="9" s="1"/>
  <c r="CQ114" i="9"/>
  <c r="CQ214" i="9" a="1"/>
  <c r="CQ214" i="9" s="1"/>
  <c r="CQ215" i="9" l="1" a="1"/>
  <c r="CQ215" i="9" s="1"/>
  <c r="CQ316" i="9" a="1"/>
  <c r="CQ316" i="9" s="1"/>
  <c r="CQ417" i="9" a="1"/>
  <c r="CQ417" i="9" s="1"/>
  <c r="CQ518" i="9" a="1"/>
  <c r="CQ518" i="9" s="1"/>
  <c r="CQ619" i="9" a="1"/>
  <c r="CQ619" i="9" s="1"/>
  <c r="CQ720" i="9" a="1"/>
  <c r="CQ720" i="9" s="1"/>
  <c r="CQ821" i="9" a="1"/>
  <c r="CQ821" i="9" s="1"/>
  <c r="CQ922" i="9" a="1"/>
  <c r="CQ922" i="9" s="1"/>
  <c r="DB305" i="9" a="1"/>
  <c r="DB305" i="9" s="1"/>
  <c r="DB406" i="9" a="1"/>
  <c r="DB406" i="9" s="1"/>
  <c r="DB507" i="9" a="1"/>
  <c r="DB507" i="9" s="1"/>
  <c r="DB608" i="9" a="1"/>
  <c r="DB608" i="9" s="1"/>
  <c r="DB709" i="9" a="1"/>
  <c r="DB709" i="9" s="1"/>
  <c r="DB810" i="9" a="1"/>
  <c r="DB810" i="9" s="1"/>
  <c r="DB911" i="9" a="1"/>
  <c r="DB911" i="9" s="1"/>
  <c r="DC304" i="9" a="1"/>
  <c r="DC304" i="9" s="1"/>
  <c r="DC405" i="9" a="1"/>
  <c r="DC405" i="9" s="1"/>
  <c r="DC506" i="9" a="1"/>
  <c r="DC506" i="9" s="1"/>
  <c r="DC607" i="9" a="1"/>
  <c r="DC607" i="9" s="1"/>
  <c r="DC708" i="9" a="1"/>
  <c r="DC708" i="9" s="1"/>
  <c r="DC809" i="9" a="1"/>
  <c r="DC809" i="9" s="1"/>
  <c r="DC910" i="9" a="1"/>
  <c r="DC910" i="9" s="1"/>
  <c r="CS314" i="9" a="1"/>
  <c r="CS314" i="9" s="1"/>
  <c r="CS415" i="9" a="1"/>
  <c r="CS415" i="9" s="1"/>
  <c r="CS516" i="9" a="1"/>
  <c r="CS516" i="9" s="1"/>
  <c r="CS617" i="9" a="1"/>
  <c r="CS617" i="9" s="1"/>
  <c r="CS718" i="9" a="1"/>
  <c r="CS718" i="9" s="1"/>
  <c r="CS819" i="9" a="1"/>
  <c r="CS819" i="9" s="1"/>
  <c r="CS920" i="9" a="1"/>
  <c r="CS920" i="9" s="1"/>
  <c r="DA306" i="9" a="1"/>
  <c r="DA306" i="9" s="1"/>
  <c r="DA407" i="9" a="1"/>
  <c r="DA407" i="9" s="1"/>
  <c r="DA508" i="9" a="1"/>
  <c r="DA508" i="9" s="1"/>
  <c r="DA609" i="9" a="1"/>
  <c r="DA609" i="9" s="1"/>
  <c r="DA710" i="9" a="1"/>
  <c r="DA710" i="9" s="1"/>
  <c r="DA811" i="9" a="1"/>
  <c r="DA811" i="9" s="1"/>
  <c r="DA912" i="9" a="1"/>
  <c r="DA912" i="9" s="1"/>
  <c r="CR315" i="9" a="1"/>
  <c r="CR315" i="9" s="1"/>
  <c r="CR416" i="9" a="1"/>
  <c r="CR416" i="9" s="1"/>
  <c r="CR517" i="9" a="1"/>
  <c r="CR517" i="9" s="1"/>
  <c r="CR618" i="9" a="1"/>
  <c r="CR618" i="9" s="1"/>
  <c r="CR719" i="9" a="1"/>
  <c r="CR719" i="9" s="1"/>
  <c r="CR820" i="9" a="1"/>
  <c r="CR820" i="9" s="1"/>
  <c r="CR921" i="9" a="1"/>
  <c r="CR921" i="9" s="1"/>
  <c r="CT313" i="9" a="1"/>
  <c r="CT313" i="9" s="1"/>
  <c r="CT414" i="9" a="1"/>
  <c r="CT414" i="9" s="1"/>
  <c r="CT515" i="9" a="1"/>
  <c r="CT515" i="9" s="1"/>
  <c r="CT616" i="9" a="1"/>
  <c r="CT616" i="9" s="1"/>
  <c r="CT717" i="9" a="1"/>
  <c r="CT717" i="9" s="1"/>
  <c r="CT818" i="9" a="1"/>
  <c r="CT818" i="9" s="1"/>
  <c r="CT919" i="9" a="1"/>
  <c r="CT919" i="9" s="1"/>
  <c r="CU312" i="9" a="1"/>
  <c r="CU312" i="9" s="1"/>
  <c r="CU413" i="9" a="1"/>
  <c r="CU413" i="9" s="1"/>
  <c r="CU514" i="9" a="1"/>
  <c r="CU514" i="9" s="1"/>
  <c r="CU615" i="9" a="1"/>
  <c r="CU615" i="9" s="1"/>
  <c r="CU716" i="9" a="1"/>
  <c r="CU716" i="9" s="1"/>
  <c r="CU817" i="9" a="1"/>
  <c r="CU817" i="9" s="1"/>
  <c r="CU918" i="9" a="1"/>
  <c r="CU918" i="9" s="1"/>
  <c r="DD303" i="9" a="1"/>
  <c r="DD303" i="9" s="1"/>
  <c r="DD404" i="9" a="1"/>
  <c r="DD404" i="9" s="1"/>
  <c r="DD505" i="9" a="1"/>
  <c r="DD505" i="9" s="1"/>
  <c r="DD606" i="9" a="1"/>
  <c r="DD606" i="9" s="1"/>
  <c r="DD707" i="9" a="1"/>
  <c r="DD707" i="9" s="1"/>
  <c r="DD808" i="9" a="1"/>
  <c r="DD808" i="9" s="1"/>
  <c r="DD909" i="9" a="1"/>
  <c r="DD909" i="9" s="1"/>
  <c r="CX309" i="9" a="1"/>
  <c r="CX309" i="9" s="1"/>
  <c r="CX410" i="9" a="1"/>
  <c r="CX410" i="9" s="1"/>
  <c r="CX511" i="9" a="1"/>
  <c r="CX511" i="9" s="1"/>
  <c r="CX612" i="9" a="1"/>
  <c r="CX612" i="9" s="1"/>
  <c r="CX713" i="9" a="1"/>
  <c r="CX713" i="9" s="1"/>
  <c r="CX814" i="9" a="1"/>
  <c r="CX814" i="9" s="1"/>
  <c r="CX915" i="9" a="1"/>
  <c r="CX915" i="9" s="1"/>
  <c r="CW310" i="9" a="1"/>
  <c r="CW310" i="9" s="1"/>
  <c r="CW411" i="9" a="1"/>
  <c r="CW411" i="9" s="1"/>
  <c r="CW512" i="9" a="1"/>
  <c r="CW512" i="9" s="1"/>
  <c r="CW613" i="9" a="1"/>
  <c r="CW613" i="9" s="1"/>
  <c r="CW714" i="9" a="1"/>
  <c r="CW714" i="9" s="1"/>
  <c r="CW815" i="9" a="1"/>
  <c r="CW815" i="9" s="1"/>
  <c r="CW916" i="9" a="1"/>
  <c r="CW916" i="9" s="1"/>
  <c r="CY308" i="9" a="1"/>
  <c r="CY308" i="9" s="1"/>
  <c r="CY409" i="9" a="1"/>
  <c r="CY409" i="9" s="1"/>
  <c r="CY510" i="9" a="1"/>
  <c r="CY510" i="9" s="1"/>
  <c r="CY611" i="9" a="1"/>
  <c r="CY611" i="9" s="1"/>
  <c r="CY712" i="9" a="1"/>
  <c r="CY712" i="9" s="1"/>
  <c r="CY813" i="9" a="1"/>
  <c r="CY813" i="9" s="1"/>
  <c r="CY914" i="9" a="1"/>
  <c r="CY914" i="9" s="1"/>
  <c r="CV311" i="9" a="1"/>
  <c r="CV311" i="9" s="1"/>
  <c r="CV412" i="9" a="1"/>
  <c r="CV412" i="9" s="1"/>
  <c r="CV513" i="9" a="1"/>
  <c r="CV513" i="9" s="1"/>
  <c r="CV614" i="9" a="1"/>
  <c r="CV614" i="9" s="1"/>
  <c r="CV715" i="9" a="1"/>
  <c r="CV715" i="9" s="1"/>
  <c r="CV816" i="9" a="1"/>
  <c r="CV816" i="9" s="1"/>
  <c r="CV917" i="9" a="1"/>
  <c r="CV917" i="9" s="1"/>
  <c r="CZ307" i="9" a="1"/>
  <c r="CZ307" i="9" s="1"/>
  <c r="CZ408" i="9" a="1"/>
  <c r="CZ408" i="9" s="1"/>
  <c r="CZ509" i="9" a="1"/>
  <c r="CZ509" i="9" s="1"/>
  <c r="CZ610" i="9" a="1"/>
  <c r="CZ610" i="9" s="1"/>
  <c r="CZ711" i="9" a="1"/>
  <c r="CZ711" i="9" s="1"/>
  <c r="CZ812" i="9" a="1"/>
  <c r="CZ812" i="9" s="1"/>
  <c r="CZ913" i="9" a="1"/>
  <c r="CZ913" i="9" s="1"/>
  <c r="CY107" i="9"/>
  <c r="CY207" i="9" a="1"/>
  <c r="CY207" i="9" s="1"/>
  <c r="CV110" i="9"/>
  <c r="CV210" i="9" a="1"/>
  <c r="CV210" i="9" s="1"/>
  <c r="CZ106" i="9"/>
  <c r="CZ206" i="9" a="1"/>
  <c r="CZ206" i="9" s="1"/>
  <c r="DA105" i="9"/>
  <c r="DA205" i="9" a="1"/>
  <c r="DA205" i="9" s="1"/>
  <c r="DD102" i="9"/>
  <c r="DD202" i="9" a="1"/>
  <c r="DD202" i="9" s="1"/>
  <c r="CR114" i="9"/>
  <c r="CR214" i="9" a="1"/>
  <c r="CR214" i="9" s="1"/>
  <c r="DB104" i="9"/>
  <c r="DB204" i="9" a="1"/>
  <c r="DB204" i="9" s="1"/>
  <c r="DC103" i="9"/>
  <c r="DC203" i="9" a="1"/>
  <c r="DC203" i="9" s="1"/>
  <c r="CS113" i="9"/>
  <c r="CS213" i="9" a="1"/>
  <c r="CS213" i="9" s="1"/>
  <c r="CX108" i="9"/>
  <c r="CX208" i="9" a="1"/>
  <c r="CX208" i="9" s="1"/>
  <c r="CT112" i="9"/>
  <c r="CT212" i="9" a="1"/>
  <c r="CT212" i="9" s="1"/>
  <c r="CW109" i="9"/>
  <c r="CW209" i="9" a="1"/>
  <c r="CW209" i="9" s="1"/>
  <c r="CU111" i="9"/>
  <c r="CU211" i="9" a="1"/>
  <c r="CU211" i="9" s="1"/>
  <c r="CX310" i="9" l="1" a="1"/>
  <c r="CX310" i="9" s="1"/>
  <c r="CX411" i="9" a="1"/>
  <c r="CX411" i="9" s="1"/>
  <c r="CX512" i="9" a="1"/>
  <c r="CX512" i="9" s="1"/>
  <c r="CX613" i="9" a="1"/>
  <c r="CX613" i="9" s="1"/>
  <c r="CX714" i="9" a="1"/>
  <c r="CX714" i="9" s="1"/>
  <c r="CX815" i="9" a="1"/>
  <c r="CX815" i="9" s="1"/>
  <c r="CX916" i="9" a="1"/>
  <c r="CX916" i="9" s="1"/>
  <c r="CR215" i="9" a="1"/>
  <c r="CR215" i="9" s="1"/>
  <c r="CR316" i="9" a="1"/>
  <c r="CR316" i="9" s="1"/>
  <c r="CR417" i="9" a="1"/>
  <c r="CR417" i="9" s="1"/>
  <c r="CR518" i="9" a="1"/>
  <c r="CR518" i="9" s="1"/>
  <c r="CR619" i="9" a="1"/>
  <c r="CR619" i="9" s="1"/>
  <c r="CR720" i="9" a="1"/>
  <c r="CR720" i="9" s="1"/>
  <c r="CR821" i="9" a="1"/>
  <c r="CR821" i="9" s="1"/>
  <c r="CR922" i="9" a="1"/>
  <c r="CR922" i="9" s="1"/>
  <c r="CV312" i="9" a="1"/>
  <c r="CV312" i="9" s="1"/>
  <c r="CV413" i="9" a="1"/>
  <c r="CV413" i="9" s="1"/>
  <c r="CV514" i="9" a="1"/>
  <c r="CV514" i="9" s="1"/>
  <c r="CV615" i="9" a="1"/>
  <c r="CV615" i="9" s="1"/>
  <c r="CV716" i="9" a="1"/>
  <c r="CV716" i="9" s="1"/>
  <c r="CV817" i="9" a="1"/>
  <c r="CV817" i="9" s="1"/>
  <c r="CV918" i="9" a="1"/>
  <c r="CV918" i="9" s="1"/>
  <c r="CZ308" i="9" a="1"/>
  <c r="CZ308" i="9" s="1"/>
  <c r="CZ409" i="9" a="1"/>
  <c r="CZ409" i="9" s="1"/>
  <c r="CZ510" i="9" a="1"/>
  <c r="CZ510" i="9" s="1"/>
  <c r="CZ611" i="9" a="1"/>
  <c r="CZ611" i="9" s="1"/>
  <c r="CZ712" i="9" a="1"/>
  <c r="CZ712" i="9" s="1"/>
  <c r="CZ813" i="9" a="1"/>
  <c r="CZ813" i="9" s="1"/>
  <c r="CZ914" i="9" a="1"/>
  <c r="CZ914" i="9" s="1"/>
  <c r="CU313" i="9" a="1"/>
  <c r="CU313" i="9" s="1"/>
  <c r="CU414" i="9" a="1"/>
  <c r="CU414" i="9" s="1"/>
  <c r="CU515" i="9" a="1"/>
  <c r="CU515" i="9" s="1"/>
  <c r="CU616" i="9" a="1"/>
  <c r="CU616" i="9" s="1"/>
  <c r="CU717" i="9" a="1"/>
  <c r="CU717" i="9" s="1"/>
  <c r="CU818" i="9" a="1"/>
  <c r="CU818" i="9" s="1"/>
  <c r="CU919" i="9" a="1"/>
  <c r="CU919" i="9" s="1"/>
  <c r="CS315" i="9" a="1"/>
  <c r="CS315" i="9" s="1"/>
  <c r="CS416" i="9" a="1"/>
  <c r="CS416" i="9" s="1"/>
  <c r="CS517" i="9" a="1"/>
  <c r="CS517" i="9" s="1"/>
  <c r="CS618" i="9" a="1"/>
  <c r="CS618" i="9" s="1"/>
  <c r="CS719" i="9" a="1"/>
  <c r="CS719" i="9" s="1"/>
  <c r="CS820" i="9" a="1"/>
  <c r="CS820" i="9" s="1"/>
  <c r="CS921" i="9" a="1"/>
  <c r="CS921" i="9" s="1"/>
  <c r="DD304" i="9" a="1"/>
  <c r="DD304" i="9" s="1"/>
  <c r="DD405" i="9" a="1"/>
  <c r="DD405" i="9" s="1"/>
  <c r="DD506" i="9" a="1"/>
  <c r="DD506" i="9" s="1"/>
  <c r="DD607" i="9" a="1"/>
  <c r="DD607" i="9" s="1"/>
  <c r="DD708" i="9" a="1"/>
  <c r="DD708" i="9" s="1"/>
  <c r="DD809" i="9" a="1"/>
  <c r="DD809" i="9" s="1"/>
  <c r="DD910" i="9" a="1"/>
  <c r="DD910" i="9" s="1"/>
  <c r="CY309" i="9" a="1"/>
  <c r="CY309" i="9" s="1"/>
  <c r="CY410" i="9" a="1"/>
  <c r="CY410" i="9" s="1"/>
  <c r="CY511" i="9" a="1"/>
  <c r="CY511" i="9" s="1"/>
  <c r="CY612" i="9" a="1"/>
  <c r="CY612" i="9" s="1"/>
  <c r="CY713" i="9" a="1"/>
  <c r="CY713" i="9" s="1"/>
  <c r="CY814" i="9" a="1"/>
  <c r="CY814" i="9" s="1"/>
  <c r="CY915" i="9" a="1"/>
  <c r="CY915" i="9" s="1"/>
  <c r="DB306" i="9" a="1"/>
  <c r="DB306" i="9" s="1"/>
  <c r="DB407" i="9" a="1"/>
  <c r="DB407" i="9" s="1"/>
  <c r="DB508" i="9" a="1"/>
  <c r="DB508" i="9" s="1"/>
  <c r="DB609" i="9" a="1"/>
  <c r="DB609" i="9" s="1"/>
  <c r="DB710" i="9" a="1"/>
  <c r="DB710" i="9" s="1"/>
  <c r="DB811" i="9" a="1"/>
  <c r="DB811" i="9" s="1"/>
  <c r="DB912" i="9" a="1"/>
  <c r="DB912" i="9" s="1"/>
  <c r="CW311" i="9" a="1"/>
  <c r="CW311" i="9" s="1"/>
  <c r="CW412" i="9" a="1"/>
  <c r="CW412" i="9" s="1"/>
  <c r="CW513" i="9" a="1"/>
  <c r="CW513" i="9" s="1"/>
  <c r="CW614" i="9" a="1"/>
  <c r="CW614" i="9" s="1"/>
  <c r="CW715" i="9" a="1"/>
  <c r="CW715" i="9" s="1"/>
  <c r="CW816" i="9" a="1"/>
  <c r="CW816" i="9" s="1"/>
  <c r="CW917" i="9" a="1"/>
  <c r="CW917" i="9" s="1"/>
  <c r="DC305" i="9" a="1"/>
  <c r="DC305" i="9" s="1"/>
  <c r="DC406" i="9" a="1"/>
  <c r="DC406" i="9" s="1"/>
  <c r="DC507" i="9" a="1"/>
  <c r="DC507" i="9" s="1"/>
  <c r="DC608" i="9" a="1"/>
  <c r="DC608" i="9" s="1"/>
  <c r="DC709" i="9" a="1"/>
  <c r="DC709" i="9" s="1"/>
  <c r="DC810" i="9" a="1"/>
  <c r="DC810" i="9" s="1"/>
  <c r="DC911" i="9" a="1"/>
  <c r="DC911" i="9" s="1"/>
  <c r="DA307" i="9" a="1"/>
  <c r="DA307" i="9" s="1"/>
  <c r="DA408" i="9" a="1"/>
  <c r="DA408" i="9" s="1"/>
  <c r="DA509" i="9" a="1"/>
  <c r="DA509" i="9" s="1"/>
  <c r="DA610" i="9" a="1"/>
  <c r="DA610" i="9" s="1"/>
  <c r="DA711" i="9" a="1"/>
  <c r="DA711" i="9" s="1"/>
  <c r="DA812" i="9" a="1"/>
  <c r="DA812" i="9" s="1"/>
  <c r="DA913" i="9" a="1"/>
  <c r="DA913" i="9" s="1"/>
  <c r="CT314" i="9" a="1"/>
  <c r="CT314" i="9" s="1"/>
  <c r="CT415" i="9" a="1"/>
  <c r="CT415" i="9" s="1"/>
  <c r="CT516" i="9" a="1"/>
  <c r="CT516" i="9" s="1"/>
  <c r="CT617" i="9" a="1"/>
  <c r="CT617" i="9" s="1"/>
  <c r="CT718" i="9" a="1"/>
  <c r="CT718" i="9" s="1"/>
  <c r="CT819" i="9" a="1"/>
  <c r="CT819" i="9" s="1"/>
  <c r="CT920" i="9" a="1"/>
  <c r="CT920" i="9" s="1"/>
  <c r="CW110" i="9"/>
  <c r="CW210" i="9" a="1"/>
  <c r="CW210" i="9" s="1"/>
  <c r="DC104" i="9"/>
  <c r="DC204" i="9" a="1"/>
  <c r="DC204" i="9" s="1"/>
  <c r="DA106" i="9"/>
  <c r="DA206" i="9" a="1"/>
  <c r="DA206" i="9" s="1"/>
  <c r="CT113" i="9"/>
  <c r="CT213" i="9" a="1"/>
  <c r="CT213" i="9" s="1"/>
  <c r="DB105" i="9"/>
  <c r="DB205" i="9" a="1"/>
  <c r="DB205" i="9" s="1"/>
  <c r="CZ107" i="9"/>
  <c r="CZ207" i="9" a="1"/>
  <c r="CZ207" i="9" s="1"/>
  <c r="CX109" i="9"/>
  <c r="CX209" i="9" a="1"/>
  <c r="CX209" i="9" s="1"/>
  <c r="CV111" i="9"/>
  <c r="CV211" i="9" a="1"/>
  <c r="CV211" i="9" s="1"/>
  <c r="CU112" i="9"/>
  <c r="CU212" i="9" a="1"/>
  <c r="CU212" i="9" s="1"/>
  <c r="CS114" i="9"/>
  <c r="CS214" i="9" a="1"/>
  <c r="CS214" i="9" s="1"/>
  <c r="DD103" i="9"/>
  <c r="DD203" i="9" a="1"/>
  <c r="DD203" i="9" s="1"/>
  <c r="CY108" i="9"/>
  <c r="CY208" i="9" a="1"/>
  <c r="CY208" i="9" s="1"/>
  <c r="CS215" i="9" l="1" a="1"/>
  <c r="CS215" i="9" s="1"/>
  <c r="CS316" i="9" a="1"/>
  <c r="CS316" i="9" s="1"/>
  <c r="CS417" i="9" a="1"/>
  <c r="CS417" i="9" s="1"/>
  <c r="CS518" i="9" a="1"/>
  <c r="CS518" i="9" s="1"/>
  <c r="CS619" i="9" a="1"/>
  <c r="CS619" i="9" s="1"/>
  <c r="CS720" i="9" a="1"/>
  <c r="CS720" i="9" s="1"/>
  <c r="CS821" i="9" a="1"/>
  <c r="CS821" i="9" s="1"/>
  <c r="CS922" i="9" a="1"/>
  <c r="CS922" i="9" s="1"/>
  <c r="CZ309" i="9" a="1"/>
  <c r="CZ309" i="9" s="1"/>
  <c r="CZ410" i="9" a="1"/>
  <c r="CZ410" i="9" s="1"/>
  <c r="CZ511" i="9" a="1"/>
  <c r="CZ511" i="9" s="1"/>
  <c r="CZ612" i="9" a="1"/>
  <c r="CZ612" i="9" s="1"/>
  <c r="CZ713" i="9" a="1"/>
  <c r="CZ713" i="9" s="1"/>
  <c r="CZ814" i="9" a="1"/>
  <c r="CZ814" i="9" s="1"/>
  <c r="CZ915" i="9" a="1"/>
  <c r="CZ915" i="9" s="1"/>
  <c r="DC306" i="9" a="1"/>
  <c r="DC306" i="9" s="1"/>
  <c r="DC407" i="9" a="1"/>
  <c r="DC407" i="9" s="1"/>
  <c r="DC508" i="9" a="1"/>
  <c r="DC508" i="9" s="1"/>
  <c r="DC609" i="9" a="1"/>
  <c r="DC609" i="9" s="1"/>
  <c r="DC710" i="9" a="1"/>
  <c r="DC710" i="9" s="1"/>
  <c r="DC811" i="9" a="1"/>
  <c r="DC811" i="9" s="1"/>
  <c r="DC912" i="9" a="1"/>
  <c r="DC912" i="9" s="1"/>
  <c r="CU314" i="9" a="1"/>
  <c r="CU314" i="9" s="1"/>
  <c r="CU415" i="9" a="1"/>
  <c r="CU415" i="9" s="1"/>
  <c r="CU516" i="9" a="1"/>
  <c r="CU516" i="9" s="1"/>
  <c r="CU617" i="9" a="1"/>
  <c r="CU617" i="9" s="1"/>
  <c r="CU718" i="9" a="1"/>
  <c r="CU718" i="9" s="1"/>
  <c r="CU819" i="9" a="1"/>
  <c r="CU819" i="9" s="1"/>
  <c r="CU920" i="9" a="1"/>
  <c r="CU920" i="9" s="1"/>
  <c r="DB307" i="9" a="1"/>
  <c r="DB307" i="9" s="1"/>
  <c r="DB408" i="9" a="1"/>
  <c r="DB408" i="9" s="1"/>
  <c r="DB509" i="9" a="1"/>
  <c r="DB509" i="9" s="1"/>
  <c r="DB610" i="9" a="1"/>
  <c r="DB610" i="9" s="1"/>
  <c r="DB711" i="9" a="1"/>
  <c r="DB711" i="9" s="1"/>
  <c r="DB812" i="9" a="1"/>
  <c r="DB812" i="9" s="1"/>
  <c r="DB913" i="9" a="1"/>
  <c r="DB913" i="9" s="1"/>
  <c r="CW312" i="9" a="1"/>
  <c r="CW312" i="9" s="1"/>
  <c r="CW413" i="9" a="1"/>
  <c r="CW413" i="9" s="1"/>
  <c r="CW514" i="9" a="1"/>
  <c r="CW514" i="9" s="1"/>
  <c r="CW615" i="9" a="1"/>
  <c r="CW615" i="9" s="1"/>
  <c r="CW716" i="9" a="1"/>
  <c r="CW716" i="9" s="1"/>
  <c r="CW817" i="9" a="1"/>
  <c r="CW817" i="9" s="1"/>
  <c r="CW918" i="9" a="1"/>
  <c r="CW918" i="9" s="1"/>
  <c r="CY310" i="9" a="1"/>
  <c r="CY310" i="9" s="1"/>
  <c r="CY411" i="9" a="1"/>
  <c r="CY411" i="9" s="1"/>
  <c r="CY512" i="9" a="1"/>
  <c r="CY512" i="9" s="1"/>
  <c r="CY613" i="9" a="1"/>
  <c r="CY613" i="9" s="1"/>
  <c r="CY714" i="9" a="1"/>
  <c r="CY714" i="9" s="1"/>
  <c r="CY815" i="9" a="1"/>
  <c r="CY815" i="9" s="1"/>
  <c r="CY916" i="9" a="1"/>
  <c r="CY916" i="9" s="1"/>
  <c r="CV313" i="9" a="1"/>
  <c r="CV313" i="9" s="1"/>
  <c r="CV414" i="9" a="1"/>
  <c r="CV414" i="9" s="1"/>
  <c r="CV515" i="9" a="1"/>
  <c r="CV515" i="9" s="1"/>
  <c r="CV616" i="9" a="1"/>
  <c r="CV616" i="9" s="1"/>
  <c r="CV717" i="9" a="1"/>
  <c r="CV717" i="9" s="1"/>
  <c r="CV818" i="9" a="1"/>
  <c r="CV818" i="9" s="1"/>
  <c r="CV919" i="9" a="1"/>
  <c r="CV919" i="9" s="1"/>
  <c r="CT315" i="9" a="1"/>
  <c r="CT315" i="9" s="1"/>
  <c r="CT416" i="9" a="1"/>
  <c r="CT416" i="9" s="1"/>
  <c r="CT517" i="9" a="1"/>
  <c r="CT517" i="9" s="1"/>
  <c r="CT618" i="9" a="1"/>
  <c r="CT618" i="9" s="1"/>
  <c r="CT719" i="9" a="1"/>
  <c r="CT719" i="9" s="1"/>
  <c r="CT820" i="9" a="1"/>
  <c r="CT820" i="9" s="1"/>
  <c r="CT921" i="9" a="1"/>
  <c r="CT921" i="9" s="1"/>
  <c r="DD305" i="9" a="1"/>
  <c r="DD305" i="9" s="1"/>
  <c r="DD406" i="9" a="1"/>
  <c r="DD406" i="9" s="1"/>
  <c r="DD507" i="9" a="1"/>
  <c r="DD507" i="9" s="1"/>
  <c r="DD608" i="9" a="1"/>
  <c r="DD608" i="9" s="1"/>
  <c r="DD709" i="9" a="1"/>
  <c r="DD709" i="9" s="1"/>
  <c r="DD810" i="9" a="1"/>
  <c r="DD810" i="9" s="1"/>
  <c r="DD911" i="9" a="1"/>
  <c r="DD911" i="9" s="1"/>
  <c r="CX311" i="9" a="1"/>
  <c r="CX311" i="9" s="1"/>
  <c r="CX412" i="9" a="1"/>
  <c r="CX412" i="9" s="1"/>
  <c r="CX513" i="9" a="1"/>
  <c r="CX513" i="9" s="1"/>
  <c r="CX614" i="9" a="1"/>
  <c r="CX614" i="9" s="1"/>
  <c r="CX715" i="9" a="1"/>
  <c r="CX715" i="9" s="1"/>
  <c r="CX816" i="9" a="1"/>
  <c r="CX816" i="9" s="1"/>
  <c r="CX917" i="9" a="1"/>
  <c r="CX917" i="9" s="1"/>
  <c r="DA308" i="9" a="1"/>
  <c r="DA308" i="9" s="1"/>
  <c r="DA409" i="9" a="1"/>
  <c r="DA409" i="9" s="1"/>
  <c r="DA510" i="9" a="1"/>
  <c r="DA510" i="9" s="1"/>
  <c r="DA611" i="9" a="1"/>
  <c r="DA611" i="9" s="1"/>
  <c r="DA712" i="9" a="1"/>
  <c r="DA712" i="9" s="1"/>
  <c r="DA813" i="9" a="1"/>
  <c r="DA813" i="9" s="1"/>
  <c r="DA914" i="9" a="1"/>
  <c r="DA914" i="9" s="1"/>
  <c r="CY109" i="9"/>
  <c r="CY209" i="9" a="1"/>
  <c r="CY209" i="9" s="1"/>
  <c r="CV112" i="9"/>
  <c r="CV212" i="9" a="1"/>
  <c r="CV212" i="9" s="1"/>
  <c r="CT114" i="9"/>
  <c r="CT214" i="9" a="1"/>
  <c r="CT214" i="9" s="1"/>
  <c r="DD104" i="9"/>
  <c r="DD204" i="9" a="1"/>
  <c r="DD204" i="9" s="1"/>
  <c r="CX110" i="9"/>
  <c r="CX210" i="9" a="1"/>
  <c r="CX210" i="9" s="1"/>
  <c r="DA107" i="9"/>
  <c r="DA207" i="9" a="1"/>
  <c r="DA207" i="9" s="1"/>
  <c r="CZ108" i="9"/>
  <c r="CZ208" i="9" a="1"/>
  <c r="CZ208" i="9" s="1"/>
  <c r="DC105" i="9"/>
  <c r="DC205" i="9" a="1"/>
  <c r="DC205" i="9" s="1"/>
  <c r="CU113" i="9"/>
  <c r="CU213" i="9" a="1"/>
  <c r="CU213" i="9" s="1"/>
  <c r="DB106" i="9"/>
  <c r="DB206" i="9" a="1"/>
  <c r="DB206" i="9" s="1"/>
  <c r="CW111" i="9"/>
  <c r="CW211" i="9" a="1"/>
  <c r="CW211" i="9" s="1"/>
  <c r="CU315" i="9" l="1" a="1"/>
  <c r="CU315" i="9" s="1"/>
  <c r="CU416" i="9" a="1"/>
  <c r="CU416" i="9" s="1"/>
  <c r="CU517" i="9" a="1"/>
  <c r="CU517" i="9" s="1"/>
  <c r="CU618" i="9" a="1"/>
  <c r="CU618" i="9" s="1"/>
  <c r="CU719" i="9" a="1"/>
  <c r="CU719" i="9" s="1"/>
  <c r="CU820" i="9" a="1"/>
  <c r="CU820" i="9" s="1"/>
  <c r="CU921" i="9" a="1"/>
  <c r="CU921" i="9" s="1"/>
  <c r="CX312" i="9" a="1"/>
  <c r="CX312" i="9" s="1"/>
  <c r="CX413" i="9" a="1"/>
  <c r="CX413" i="9" s="1"/>
  <c r="CX514" i="9" a="1"/>
  <c r="CX514" i="9" s="1"/>
  <c r="CX615" i="9" a="1"/>
  <c r="CX615" i="9" s="1"/>
  <c r="CX716" i="9" a="1"/>
  <c r="CX716" i="9" s="1"/>
  <c r="CX817" i="9" a="1"/>
  <c r="CX817" i="9" s="1"/>
  <c r="CX918" i="9" a="1"/>
  <c r="CX918" i="9" s="1"/>
  <c r="CY311" i="9" a="1"/>
  <c r="CY311" i="9" s="1"/>
  <c r="CY412" i="9" a="1"/>
  <c r="CY412" i="9" s="1"/>
  <c r="CY513" i="9" a="1"/>
  <c r="CY513" i="9" s="1"/>
  <c r="CY614" i="9" a="1"/>
  <c r="CY614" i="9" s="1"/>
  <c r="CY715" i="9" a="1"/>
  <c r="CY715" i="9" s="1"/>
  <c r="CY816" i="9" a="1"/>
  <c r="CY816" i="9" s="1"/>
  <c r="CY917" i="9" a="1"/>
  <c r="CY917" i="9" s="1"/>
  <c r="CV314" i="9" a="1"/>
  <c r="CV314" i="9" s="1"/>
  <c r="CV415" i="9" a="1"/>
  <c r="CV415" i="9" s="1"/>
  <c r="CV516" i="9" a="1"/>
  <c r="CV516" i="9" s="1"/>
  <c r="CV617" i="9" a="1"/>
  <c r="CV617" i="9" s="1"/>
  <c r="CV718" i="9" a="1"/>
  <c r="CV718" i="9" s="1"/>
  <c r="CV819" i="9" a="1"/>
  <c r="CV819" i="9" s="1"/>
  <c r="CV920" i="9" a="1"/>
  <c r="CV920" i="9" s="1"/>
  <c r="DB308" i="9" a="1"/>
  <c r="DB308" i="9" s="1"/>
  <c r="DB409" i="9" a="1"/>
  <c r="DB409" i="9" s="1"/>
  <c r="DB510" i="9" a="1"/>
  <c r="DB510" i="9" s="1"/>
  <c r="DB611" i="9" a="1"/>
  <c r="DB611" i="9" s="1"/>
  <c r="DB712" i="9" a="1"/>
  <c r="DB712" i="9" s="1"/>
  <c r="DB813" i="9" a="1"/>
  <c r="DB813" i="9" s="1"/>
  <c r="DB914" i="9" a="1"/>
  <c r="DB914" i="9" s="1"/>
  <c r="DC307" i="9" a="1"/>
  <c r="DC307" i="9" s="1"/>
  <c r="DC408" i="9" a="1"/>
  <c r="DC408" i="9" s="1"/>
  <c r="DC509" i="9" a="1"/>
  <c r="DC509" i="9" s="1"/>
  <c r="DC610" i="9" a="1"/>
  <c r="DC610" i="9" s="1"/>
  <c r="DC711" i="9" a="1"/>
  <c r="DC711" i="9" s="1"/>
  <c r="DC812" i="9" a="1"/>
  <c r="DC812" i="9" s="1"/>
  <c r="DC913" i="9" a="1"/>
  <c r="DC913" i="9" s="1"/>
  <c r="DD306" i="9" a="1"/>
  <c r="DD306" i="9" s="1"/>
  <c r="DD407" i="9" a="1"/>
  <c r="DD407" i="9" s="1"/>
  <c r="DD508" i="9" a="1"/>
  <c r="DD508" i="9" s="1"/>
  <c r="DD609" i="9" a="1"/>
  <c r="DD609" i="9" s="1"/>
  <c r="DD710" i="9" a="1"/>
  <c r="DD710" i="9" s="1"/>
  <c r="DD811" i="9" a="1"/>
  <c r="DD811" i="9" s="1"/>
  <c r="DD912" i="9" a="1"/>
  <c r="DD912" i="9" s="1"/>
  <c r="CW313" i="9" a="1"/>
  <c r="CW313" i="9" s="1"/>
  <c r="CW414" i="9" a="1"/>
  <c r="CW414" i="9" s="1"/>
  <c r="CW515" i="9" a="1"/>
  <c r="CW515" i="9" s="1"/>
  <c r="CW616" i="9" a="1"/>
  <c r="CW616" i="9" s="1"/>
  <c r="CW717" i="9" a="1"/>
  <c r="CW717" i="9" s="1"/>
  <c r="CW818" i="9" a="1"/>
  <c r="CW818" i="9" s="1"/>
  <c r="CW919" i="9" a="1"/>
  <c r="CW919" i="9" s="1"/>
  <c r="CZ310" i="9" a="1"/>
  <c r="CZ310" i="9" s="1"/>
  <c r="CZ411" i="9" a="1"/>
  <c r="CZ411" i="9" s="1"/>
  <c r="CZ512" i="9" a="1"/>
  <c r="CZ512" i="9" s="1"/>
  <c r="CZ613" i="9" a="1"/>
  <c r="CZ613" i="9" s="1"/>
  <c r="CZ714" i="9" a="1"/>
  <c r="CZ714" i="9" s="1"/>
  <c r="CZ815" i="9" a="1"/>
  <c r="CZ815" i="9" s="1"/>
  <c r="CZ916" i="9" a="1"/>
  <c r="CZ916" i="9" s="1"/>
  <c r="CT215" i="9" a="1"/>
  <c r="CT215" i="9" s="1"/>
  <c r="CT316" i="9" a="1"/>
  <c r="CT316" i="9" s="1"/>
  <c r="CT417" i="9" a="1"/>
  <c r="CT417" i="9" s="1"/>
  <c r="CT518" i="9" a="1"/>
  <c r="CT518" i="9" s="1"/>
  <c r="CT619" i="9" a="1"/>
  <c r="CT619" i="9" s="1"/>
  <c r="CT720" i="9" a="1"/>
  <c r="CT720" i="9" s="1"/>
  <c r="CT821" i="9" a="1"/>
  <c r="CT821" i="9" s="1"/>
  <c r="CT922" i="9" a="1"/>
  <c r="CT922" i="9" s="1"/>
  <c r="DA309" i="9" a="1"/>
  <c r="DA309" i="9" s="1"/>
  <c r="DA410" i="9" a="1"/>
  <c r="DA410" i="9" s="1"/>
  <c r="DA511" i="9" a="1"/>
  <c r="DA511" i="9" s="1"/>
  <c r="DA612" i="9" a="1"/>
  <c r="DA612" i="9" s="1"/>
  <c r="DA713" i="9" a="1"/>
  <c r="DA713" i="9" s="1"/>
  <c r="DA814" i="9" a="1"/>
  <c r="DA814" i="9" s="1"/>
  <c r="DA915" i="9" a="1"/>
  <c r="DA915" i="9" s="1"/>
  <c r="DC106" i="9"/>
  <c r="DC206" i="9" a="1"/>
  <c r="DC206" i="9" s="1"/>
  <c r="DD105" i="9"/>
  <c r="DD205" i="9" a="1"/>
  <c r="DD205" i="9" s="1"/>
  <c r="DB107" i="9"/>
  <c r="DB207" i="9" a="1"/>
  <c r="DB207" i="9" s="1"/>
  <c r="DA108" i="9"/>
  <c r="DA208" i="9" a="1"/>
  <c r="DA208" i="9" s="1"/>
  <c r="CV113" i="9"/>
  <c r="CV213" i="9" a="1"/>
  <c r="CV213" i="9" s="1"/>
  <c r="CZ109" i="9"/>
  <c r="CZ209" i="9" a="1"/>
  <c r="CZ209" i="9" s="1"/>
  <c r="CW112" i="9"/>
  <c r="CW212" i="9" a="1"/>
  <c r="CW212" i="9" s="1"/>
  <c r="CU114" i="9"/>
  <c r="CU214" i="9" a="1"/>
  <c r="CU214" i="9" s="1"/>
  <c r="CX111" i="9"/>
  <c r="CX211" i="9" a="1"/>
  <c r="CX211" i="9" s="1"/>
  <c r="CY110" i="9"/>
  <c r="CY210" i="9" a="1"/>
  <c r="CY210" i="9" s="1"/>
  <c r="CV315" i="9" l="1" a="1"/>
  <c r="CV315" i="9" s="1"/>
  <c r="CV416" i="9" a="1"/>
  <c r="CV416" i="9" s="1"/>
  <c r="CV517" i="9" a="1"/>
  <c r="CV517" i="9" s="1"/>
  <c r="CV618" i="9" a="1"/>
  <c r="CV618" i="9" s="1"/>
  <c r="CV719" i="9" a="1"/>
  <c r="CV719" i="9" s="1"/>
  <c r="CV820" i="9" a="1"/>
  <c r="CV820" i="9" s="1"/>
  <c r="CV921" i="9" a="1"/>
  <c r="CV921" i="9" s="1"/>
  <c r="DC308" i="9" a="1"/>
  <c r="DC308" i="9" s="1"/>
  <c r="DC409" i="9" a="1"/>
  <c r="DC409" i="9" s="1"/>
  <c r="DC510" i="9" a="1"/>
  <c r="DC510" i="9" s="1"/>
  <c r="DC611" i="9" a="1"/>
  <c r="DC611" i="9" s="1"/>
  <c r="DC712" i="9" a="1"/>
  <c r="DC712" i="9" s="1"/>
  <c r="DC813" i="9" a="1"/>
  <c r="DC813" i="9" s="1"/>
  <c r="DC914" i="9" a="1"/>
  <c r="DC914" i="9" s="1"/>
  <c r="CU215" i="9" a="1"/>
  <c r="CU215" i="9" s="1"/>
  <c r="CU316" i="9" a="1"/>
  <c r="CU316" i="9" s="1"/>
  <c r="CU417" i="9" a="1"/>
  <c r="CU417" i="9" s="1"/>
  <c r="CU518" i="9" a="1"/>
  <c r="CU518" i="9" s="1"/>
  <c r="CU619" i="9" a="1"/>
  <c r="CU619" i="9" s="1"/>
  <c r="CU720" i="9" a="1"/>
  <c r="CU720" i="9" s="1"/>
  <c r="CU821" i="9" a="1"/>
  <c r="CU821" i="9" s="1"/>
  <c r="CU922" i="9" a="1"/>
  <c r="CU922" i="9" s="1"/>
  <c r="DA310" i="9" a="1"/>
  <c r="DA310" i="9" s="1"/>
  <c r="DA411" i="9" a="1"/>
  <c r="DA411" i="9" s="1"/>
  <c r="DA512" i="9" a="1"/>
  <c r="DA512" i="9" s="1"/>
  <c r="DA613" i="9" a="1"/>
  <c r="DA613" i="9" s="1"/>
  <c r="DA714" i="9" a="1"/>
  <c r="DA714" i="9" s="1"/>
  <c r="DA815" i="9" a="1"/>
  <c r="DA815" i="9" s="1"/>
  <c r="DA916" i="9" a="1"/>
  <c r="DA916" i="9" s="1"/>
  <c r="CW314" i="9" a="1"/>
  <c r="CW314" i="9" s="1"/>
  <c r="CW415" i="9" a="1"/>
  <c r="CW415" i="9" s="1"/>
  <c r="CW516" i="9" a="1"/>
  <c r="CW516" i="9" s="1"/>
  <c r="CW617" i="9" a="1"/>
  <c r="CW617" i="9" s="1"/>
  <c r="CW718" i="9" a="1"/>
  <c r="CW718" i="9" s="1"/>
  <c r="CW819" i="9" a="1"/>
  <c r="CW819" i="9" s="1"/>
  <c r="CW920" i="9" a="1"/>
  <c r="CW920" i="9" s="1"/>
  <c r="DB309" i="9" a="1"/>
  <c r="DB309" i="9" s="1"/>
  <c r="DB410" i="9" a="1"/>
  <c r="DB410" i="9" s="1"/>
  <c r="DB511" i="9" a="1"/>
  <c r="DB511" i="9" s="1"/>
  <c r="DB612" i="9" a="1"/>
  <c r="DB612" i="9" s="1"/>
  <c r="DB713" i="9" a="1"/>
  <c r="DB713" i="9" s="1"/>
  <c r="DB814" i="9" a="1"/>
  <c r="DB814" i="9" s="1"/>
  <c r="DB915" i="9" a="1"/>
  <c r="DB915" i="9" s="1"/>
  <c r="CX313" i="9" a="1"/>
  <c r="CX313" i="9" s="1"/>
  <c r="CX414" i="9" a="1"/>
  <c r="CX414" i="9" s="1"/>
  <c r="CX515" i="9" a="1"/>
  <c r="CX515" i="9" s="1"/>
  <c r="CX616" i="9" a="1"/>
  <c r="CX616" i="9" s="1"/>
  <c r="CX717" i="9" a="1"/>
  <c r="CX717" i="9" s="1"/>
  <c r="CX818" i="9" a="1"/>
  <c r="CX818" i="9" s="1"/>
  <c r="CX919" i="9" a="1"/>
  <c r="CX919" i="9" s="1"/>
  <c r="CY312" i="9" a="1"/>
  <c r="CY312" i="9" s="1"/>
  <c r="CY413" i="9" a="1"/>
  <c r="CY413" i="9" s="1"/>
  <c r="CY514" i="9" a="1"/>
  <c r="CY514" i="9" s="1"/>
  <c r="CY615" i="9" a="1"/>
  <c r="CY615" i="9" s="1"/>
  <c r="CY716" i="9" a="1"/>
  <c r="CY716" i="9" s="1"/>
  <c r="CY817" i="9" a="1"/>
  <c r="CY817" i="9" s="1"/>
  <c r="CY918" i="9" a="1"/>
  <c r="CY918" i="9" s="1"/>
  <c r="CZ311" i="9" a="1"/>
  <c r="CZ311" i="9" s="1"/>
  <c r="CZ412" i="9" a="1"/>
  <c r="CZ412" i="9" s="1"/>
  <c r="CZ513" i="9" a="1"/>
  <c r="CZ513" i="9" s="1"/>
  <c r="CZ614" i="9" a="1"/>
  <c r="CZ614" i="9" s="1"/>
  <c r="CZ715" i="9" a="1"/>
  <c r="CZ715" i="9" s="1"/>
  <c r="CZ816" i="9" a="1"/>
  <c r="CZ816" i="9" s="1"/>
  <c r="CZ917" i="9" a="1"/>
  <c r="CZ917" i="9" s="1"/>
  <c r="DD307" i="9" a="1"/>
  <c r="DD307" i="9" s="1"/>
  <c r="DD408" i="9" a="1"/>
  <c r="DD408" i="9" s="1"/>
  <c r="DD509" i="9" a="1"/>
  <c r="DD509" i="9" s="1"/>
  <c r="DD610" i="9" a="1"/>
  <c r="DD610" i="9" s="1"/>
  <c r="DD711" i="9" a="1"/>
  <c r="DD711" i="9" s="1"/>
  <c r="DD812" i="9" a="1"/>
  <c r="DD812" i="9" s="1"/>
  <c r="DD913" i="9" a="1"/>
  <c r="DD913" i="9" s="1"/>
  <c r="DA109" i="9"/>
  <c r="DA209" i="9" a="1"/>
  <c r="DA209" i="9" s="1"/>
  <c r="CW113" i="9"/>
  <c r="CW213" i="9" a="1"/>
  <c r="CW213" i="9" s="1"/>
  <c r="DB108" i="9"/>
  <c r="DB208" i="9" a="1"/>
  <c r="DB208" i="9" s="1"/>
  <c r="CY111" i="9"/>
  <c r="CY211" i="9" a="1"/>
  <c r="CY211" i="9" s="1"/>
  <c r="CZ110" i="9"/>
  <c r="CZ210" i="9" a="1"/>
  <c r="CZ210" i="9" s="1"/>
  <c r="DD106" i="9"/>
  <c r="DD206" i="9" a="1"/>
  <c r="DD206" i="9" s="1"/>
  <c r="CX112" i="9"/>
  <c r="CX212" i="9" a="1"/>
  <c r="CX212" i="9" s="1"/>
  <c r="CV114" i="9"/>
  <c r="CV214" i="9" a="1"/>
  <c r="CV214" i="9" s="1"/>
  <c r="DC107" i="9"/>
  <c r="DC207" i="9" a="1"/>
  <c r="DC207" i="9" s="1"/>
  <c r="DC309" i="9" l="1" a="1"/>
  <c r="DC309" i="9" s="1"/>
  <c r="DC410" i="9" a="1"/>
  <c r="DC410" i="9" s="1"/>
  <c r="DC511" i="9" a="1"/>
  <c r="DC511" i="9" s="1"/>
  <c r="DC612" i="9" a="1"/>
  <c r="DC612" i="9" s="1"/>
  <c r="DC713" i="9" a="1"/>
  <c r="DC713" i="9" s="1"/>
  <c r="DC814" i="9" a="1"/>
  <c r="DC814" i="9" s="1"/>
  <c r="DC915" i="9" a="1"/>
  <c r="DC915" i="9" s="1"/>
  <c r="CZ312" i="9" a="1"/>
  <c r="CZ312" i="9" s="1"/>
  <c r="CZ413" i="9" a="1"/>
  <c r="CZ413" i="9" s="1"/>
  <c r="CZ514" i="9" a="1"/>
  <c r="CZ514" i="9" s="1"/>
  <c r="CZ615" i="9" a="1"/>
  <c r="CZ615" i="9" s="1"/>
  <c r="CZ716" i="9" a="1"/>
  <c r="CZ716" i="9" s="1"/>
  <c r="CZ817" i="9" a="1"/>
  <c r="CZ817" i="9" s="1"/>
  <c r="CZ918" i="9" a="1"/>
  <c r="CZ918" i="9" s="1"/>
  <c r="DA311" i="9" a="1"/>
  <c r="DA311" i="9" s="1"/>
  <c r="DA412" i="9" a="1"/>
  <c r="DA412" i="9" s="1"/>
  <c r="DA513" i="9" a="1"/>
  <c r="DA513" i="9" s="1"/>
  <c r="DA614" i="9" a="1"/>
  <c r="DA614" i="9" s="1"/>
  <c r="DA715" i="9" a="1"/>
  <c r="DA715" i="9" s="1"/>
  <c r="DA816" i="9" a="1"/>
  <c r="DA816" i="9" s="1"/>
  <c r="DA917" i="9" a="1"/>
  <c r="DA917" i="9" s="1"/>
  <c r="CV215" i="9" a="1"/>
  <c r="CV215" i="9" s="1"/>
  <c r="CV316" i="9" a="1"/>
  <c r="CV316" i="9" s="1"/>
  <c r="CV417" i="9" a="1"/>
  <c r="CV417" i="9" s="1"/>
  <c r="CV518" i="9" a="1"/>
  <c r="CV518" i="9" s="1"/>
  <c r="CV619" i="9" a="1"/>
  <c r="CV619" i="9" s="1"/>
  <c r="CV720" i="9" a="1"/>
  <c r="CV720" i="9" s="1"/>
  <c r="CV821" i="9" a="1"/>
  <c r="CV821" i="9" s="1"/>
  <c r="CV922" i="9" a="1"/>
  <c r="CV922" i="9" s="1"/>
  <c r="CY313" i="9" a="1"/>
  <c r="CY313" i="9" s="1"/>
  <c r="CY414" i="9" a="1"/>
  <c r="CY414" i="9" s="1"/>
  <c r="CY515" i="9" a="1"/>
  <c r="CY515" i="9" s="1"/>
  <c r="CY616" i="9" a="1"/>
  <c r="CY616" i="9" s="1"/>
  <c r="CY717" i="9" a="1"/>
  <c r="CY717" i="9" s="1"/>
  <c r="CY818" i="9" a="1"/>
  <c r="CY818" i="9" s="1"/>
  <c r="CY919" i="9" a="1"/>
  <c r="CY919" i="9" s="1"/>
  <c r="CX314" i="9" a="1"/>
  <c r="CX314" i="9" s="1"/>
  <c r="CX415" i="9" a="1"/>
  <c r="CX415" i="9" s="1"/>
  <c r="CX516" i="9" a="1"/>
  <c r="CX516" i="9" s="1"/>
  <c r="CX617" i="9" a="1"/>
  <c r="CX617" i="9" s="1"/>
  <c r="CX718" i="9" a="1"/>
  <c r="CX718" i="9" s="1"/>
  <c r="CX819" i="9" a="1"/>
  <c r="CX819" i="9" s="1"/>
  <c r="CX920" i="9" a="1"/>
  <c r="CX920" i="9" s="1"/>
  <c r="DB310" i="9" a="1"/>
  <c r="DB310" i="9" s="1"/>
  <c r="DB411" i="9" a="1"/>
  <c r="DB411" i="9" s="1"/>
  <c r="DB512" i="9" a="1"/>
  <c r="DB512" i="9" s="1"/>
  <c r="DB613" i="9" a="1"/>
  <c r="DB613" i="9" s="1"/>
  <c r="DB714" i="9" a="1"/>
  <c r="DB714" i="9" s="1"/>
  <c r="DB815" i="9" a="1"/>
  <c r="DB815" i="9" s="1"/>
  <c r="DB916" i="9" a="1"/>
  <c r="DB916" i="9" s="1"/>
  <c r="DD308" i="9" a="1"/>
  <c r="DD308" i="9" s="1"/>
  <c r="DD409" i="9" a="1"/>
  <c r="DD409" i="9" s="1"/>
  <c r="DD510" i="9" a="1"/>
  <c r="DD510" i="9" s="1"/>
  <c r="DD611" i="9" a="1"/>
  <c r="DD611" i="9" s="1"/>
  <c r="DD712" i="9" a="1"/>
  <c r="DD712" i="9" s="1"/>
  <c r="DD813" i="9" a="1"/>
  <c r="DD813" i="9" s="1"/>
  <c r="DD914" i="9" a="1"/>
  <c r="DD914" i="9" s="1"/>
  <c r="CW315" i="9" a="1"/>
  <c r="CW315" i="9" s="1"/>
  <c r="CW416" i="9" a="1"/>
  <c r="CW416" i="9" s="1"/>
  <c r="CW517" i="9" a="1"/>
  <c r="CW517" i="9" s="1"/>
  <c r="CW618" i="9" a="1"/>
  <c r="CW618" i="9" s="1"/>
  <c r="CW719" i="9" a="1"/>
  <c r="CW719" i="9" s="1"/>
  <c r="CW820" i="9" a="1"/>
  <c r="CW820" i="9" s="1"/>
  <c r="CW921" i="9" a="1"/>
  <c r="CW921" i="9" s="1"/>
  <c r="CX113" i="9"/>
  <c r="CX213" i="9" a="1"/>
  <c r="CX213" i="9" s="1"/>
  <c r="DB109" i="9"/>
  <c r="DB209" i="9" a="1"/>
  <c r="DB209" i="9" s="1"/>
  <c r="DD107" i="9"/>
  <c r="DD207" i="9" a="1"/>
  <c r="DD207" i="9" s="1"/>
  <c r="CW114" i="9"/>
  <c r="CW214" i="9" a="1"/>
  <c r="CW214" i="9" s="1"/>
  <c r="CY112" i="9"/>
  <c r="CY212" i="9" a="1"/>
  <c r="CY212" i="9" s="1"/>
  <c r="DC108" i="9"/>
  <c r="DC208" i="9" a="1"/>
  <c r="DC208" i="9" s="1"/>
  <c r="CZ111" i="9"/>
  <c r="CZ211" i="9" a="1"/>
  <c r="CZ211" i="9" s="1"/>
  <c r="DA110" i="9"/>
  <c r="DA210" i="9" a="1"/>
  <c r="DA210" i="9" s="1"/>
  <c r="DA312" i="9" l="1" a="1"/>
  <c r="DA312" i="9" s="1"/>
  <c r="DA413" i="9" a="1"/>
  <c r="DA413" i="9" s="1"/>
  <c r="DA514" i="9" a="1"/>
  <c r="DA514" i="9" s="1"/>
  <c r="DA615" i="9" a="1"/>
  <c r="DA615" i="9" s="1"/>
  <c r="DA716" i="9" a="1"/>
  <c r="DA716" i="9" s="1"/>
  <c r="DA817" i="9" a="1"/>
  <c r="DA817" i="9" s="1"/>
  <c r="DA918" i="9" a="1"/>
  <c r="DA918" i="9" s="1"/>
  <c r="CW215" i="9" a="1"/>
  <c r="CW215" i="9" s="1"/>
  <c r="CW316" i="9" a="1"/>
  <c r="CW316" i="9" s="1"/>
  <c r="CW417" i="9" a="1"/>
  <c r="CW417" i="9" s="1"/>
  <c r="CW518" i="9" a="1"/>
  <c r="CW518" i="9" s="1"/>
  <c r="CW619" i="9" a="1"/>
  <c r="CW619" i="9" s="1"/>
  <c r="CW720" i="9" a="1"/>
  <c r="CW720" i="9" s="1"/>
  <c r="CW821" i="9" a="1"/>
  <c r="CW821" i="9" s="1"/>
  <c r="CW922" i="9" a="1"/>
  <c r="CW922" i="9" s="1"/>
  <c r="CZ313" i="9" a="1"/>
  <c r="CZ313" i="9" s="1"/>
  <c r="CZ414" i="9" a="1"/>
  <c r="CZ414" i="9" s="1"/>
  <c r="CZ515" i="9" a="1"/>
  <c r="CZ515" i="9" s="1"/>
  <c r="CZ616" i="9" a="1"/>
  <c r="CZ616" i="9" s="1"/>
  <c r="CZ717" i="9" a="1"/>
  <c r="CZ717" i="9" s="1"/>
  <c r="CZ818" i="9" a="1"/>
  <c r="CZ818" i="9" s="1"/>
  <c r="CZ919" i="9" a="1"/>
  <c r="CZ919" i="9" s="1"/>
  <c r="DD309" i="9" a="1"/>
  <c r="DD309" i="9" s="1"/>
  <c r="DD410" i="9" a="1"/>
  <c r="DD410" i="9" s="1"/>
  <c r="DD511" i="9" a="1"/>
  <c r="DD511" i="9" s="1"/>
  <c r="DD612" i="9" a="1"/>
  <c r="DD612" i="9" s="1"/>
  <c r="DD713" i="9" a="1"/>
  <c r="DD713" i="9" s="1"/>
  <c r="DD814" i="9" a="1"/>
  <c r="DD814" i="9" s="1"/>
  <c r="DD915" i="9" a="1"/>
  <c r="DD915" i="9" s="1"/>
  <c r="DC310" i="9" a="1"/>
  <c r="DC310" i="9" s="1"/>
  <c r="DC411" i="9" a="1"/>
  <c r="DC411" i="9" s="1"/>
  <c r="DC512" i="9" a="1"/>
  <c r="DC512" i="9" s="1"/>
  <c r="DC613" i="9" a="1"/>
  <c r="DC613" i="9" s="1"/>
  <c r="DC714" i="9" a="1"/>
  <c r="DC714" i="9" s="1"/>
  <c r="DC815" i="9" a="1"/>
  <c r="DC815" i="9" s="1"/>
  <c r="DC916" i="9" a="1"/>
  <c r="DC916" i="9" s="1"/>
  <c r="DB311" i="9" a="1"/>
  <c r="DB311" i="9" s="1"/>
  <c r="DB412" i="9" a="1"/>
  <c r="DB412" i="9" s="1"/>
  <c r="DB513" i="9" a="1"/>
  <c r="DB513" i="9" s="1"/>
  <c r="DB614" i="9" a="1"/>
  <c r="DB614" i="9" s="1"/>
  <c r="DB715" i="9" a="1"/>
  <c r="DB715" i="9" s="1"/>
  <c r="DB816" i="9" a="1"/>
  <c r="DB816" i="9" s="1"/>
  <c r="DB917" i="9" a="1"/>
  <c r="DB917" i="9" s="1"/>
  <c r="CY314" i="9" a="1"/>
  <c r="CY314" i="9" s="1"/>
  <c r="CY415" i="9" a="1"/>
  <c r="CY415" i="9" s="1"/>
  <c r="CY516" i="9" a="1"/>
  <c r="CY516" i="9" s="1"/>
  <c r="CY617" i="9" a="1"/>
  <c r="CY617" i="9" s="1"/>
  <c r="CY718" i="9" a="1"/>
  <c r="CY718" i="9" s="1"/>
  <c r="CY819" i="9" a="1"/>
  <c r="CY819" i="9" s="1"/>
  <c r="CY920" i="9" a="1"/>
  <c r="CY920" i="9" s="1"/>
  <c r="CX315" i="9" a="1"/>
  <c r="CX315" i="9" s="1"/>
  <c r="CX416" i="9" a="1"/>
  <c r="CX416" i="9" s="1"/>
  <c r="CX517" i="9" a="1"/>
  <c r="CX517" i="9" s="1"/>
  <c r="CX618" i="9" a="1"/>
  <c r="CX618" i="9" s="1"/>
  <c r="CX719" i="9" a="1"/>
  <c r="CX719" i="9" s="1"/>
  <c r="CX820" i="9" a="1"/>
  <c r="CX820" i="9" s="1"/>
  <c r="CX921" i="9" a="1"/>
  <c r="CX921" i="9" s="1"/>
  <c r="DA111" i="9"/>
  <c r="DA211" i="9" a="1"/>
  <c r="DA211" i="9" s="1"/>
  <c r="DD108" i="9"/>
  <c r="DD208" i="9" a="1"/>
  <c r="DD208" i="9" s="1"/>
  <c r="CZ112" i="9"/>
  <c r="CZ212" i="9" a="1"/>
  <c r="CZ212" i="9" s="1"/>
  <c r="DC109" i="9"/>
  <c r="DC209" i="9" a="1"/>
  <c r="DC209" i="9" s="1"/>
  <c r="DB110" i="9"/>
  <c r="DB210" i="9" a="1"/>
  <c r="DB210" i="9" s="1"/>
  <c r="CY113" i="9"/>
  <c r="CY213" i="9" a="1"/>
  <c r="CY213" i="9" s="1"/>
  <c r="CX114" i="9"/>
  <c r="CX214" i="9" a="1"/>
  <c r="CX214" i="9" s="1"/>
  <c r="CX215" i="9" l="1" a="1"/>
  <c r="CX215" i="9" s="1"/>
  <c r="CX316" i="9" a="1"/>
  <c r="CX316" i="9" s="1"/>
  <c r="CX417" i="9" a="1"/>
  <c r="CX417" i="9" s="1"/>
  <c r="CX518" i="9" a="1"/>
  <c r="CX518" i="9" s="1"/>
  <c r="CX619" i="9" a="1"/>
  <c r="CX619" i="9" s="1"/>
  <c r="CX720" i="9" a="1"/>
  <c r="CX720" i="9" s="1"/>
  <c r="CX821" i="9" a="1"/>
  <c r="CX821" i="9" s="1"/>
  <c r="CX922" i="9" a="1"/>
  <c r="CX922" i="9" s="1"/>
  <c r="CZ314" i="9" a="1"/>
  <c r="CZ314" i="9" s="1"/>
  <c r="CZ415" i="9" a="1"/>
  <c r="CZ415" i="9" s="1"/>
  <c r="CZ516" i="9" a="1"/>
  <c r="CZ516" i="9" s="1"/>
  <c r="CZ617" i="9" a="1"/>
  <c r="CZ617" i="9" s="1"/>
  <c r="CZ718" i="9" a="1"/>
  <c r="CZ718" i="9" s="1"/>
  <c r="CZ819" i="9" a="1"/>
  <c r="CZ819" i="9" s="1"/>
  <c r="CZ920" i="9" a="1"/>
  <c r="CZ920" i="9" s="1"/>
  <c r="CY315" i="9" a="1"/>
  <c r="CY315" i="9" s="1"/>
  <c r="CY416" i="9" a="1"/>
  <c r="CY416" i="9" s="1"/>
  <c r="CY517" i="9" a="1"/>
  <c r="CY517" i="9" s="1"/>
  <c r="CY618" i="9" a="1"/>
  <c r="CY618" i="9" s="1"/>
  <c r="CY719" i="9" a="1"/>
  <c r="CY719" i="9" s="1"/>
  <c r="CY820" i="9" a="1"/>
  <c r="CY820" i="9" s="1"/>
  <c r="CY921" i="9" a="1"/>
  <c r="CY921" i="9" s="1"/>
  <c r="DD310" i="9" a="1"/>
  <c r="DD310" i="9" s="1"/>
  <c r="DD411" i="9" a="1"/>
  <c r="DD411" i="9" s="1"/>
  <c r="DD512" i="9" a="1"/>
  <c r="DD512" i="9" s="1"/>
  <c r="DD613" i="9" a="1"/>
  <c r="DD613" i="9" s="1"/>
  <c r="DD714" i="9" a="1"/>
  <c r="DD714" i="9" s="1"/>
  <c r="DD815" i="9" a="1"/>
  <c r="DD815" i="9" s="1"/>
  <c r="DD916" i="9" a="1"/>
  <c r="DD916" i="9" s="1"/>
  <c r="DB312" i="9" a="1"/>
  <c r="DB312" i="9" s="1"/>
  <c r="DB413" i="9" a="1"/>
  <c r="DB413" i="9" s="1"/>
  <c r="DB514" i="9" a="1"/>
  <c r="DB514" i="9" s="1"/>
  <c r="DB615" i="9" a="1"/>
  <c r="DB615" i="9" s="1"/>
  <c r="DB716" i="9" a="1"/>
  <c r="DB716" i="9" s="1"/>
  <c r="DB817" i="9" a="1"/>
  <c r="DB817" i="9" s="1"/>
  <c r="DB918" i="9" a="1"/>
  <c r="DB918" i="9" s="1"/>
  <c r="DA313" i="9" a="1"/>
  <c r="DA313" i="9" s="1"/>
  <c r="DA414" i="9" a="1"/>
  <c r="DA414" i="9" s="1"/>
  <c r="DA515" i="9" a="1"/>
  <c r="DA515" i="9" s="1"/>
  <c r="DA616" i="9" a="1"/>
  <c r="DA616" i="9" s="1"/>
  <c r="DA717" i="9" a="1"/>
  <c r="DA717" i="9" s="1"/>
  <c r="DA818" i="9" a="1"/>
  <c r="DA818" i="9" s="1"/>
  <c r="DA919" i="9" a="1"/>
  <c r="DA919" i="9" s="1"/>
  <c r="DC311" i="9" a="1"/>
  <c r="DC311" i="9" s="1"/>
  <c r="DC412" i="9" a="1"/>
  <c r="DC412" i="9" s="1"/>
  <c r="DC513" i="9" a="1"/>
  <c r="DC513" i="9" s="1"/>
  <c r="DC614" i="9" a="1"/>
  <c r="DC614" i="9" s="1"/>
  <c r="DC715" i="9" a="1"/>
  <c r="DC715" i="9" s="1"/>
  <c r="DC816" i="9" a="1"/>
  <c r="DC816" i="9" s="1"/>
  <c r="DC917" i="9" a="1"/>
  <c r="DC917" i="9" s="1"/>
  <c r="CZ113" i="9"/>
  <c r="CZ213" i="9" a="1"/>
  <c r="CZ213" i="9" s="1"/>
  <c r="DC110" i="9"/>
  <c r="DC210" i="9" a="1"/>
  <c r="DC210" i="9" s="1"/>
  <c r="CY114" i="9"/>
  <c r="CY214" i="9" a="1"/>
  <c r="CY214" i="9" s="1"/>
  <c r="DD109" i="9"/>
  <c r="DD209" i="9" a="1"/>
  <c r="DD209" i="9" s="1"/>
  <c r="DB111" i="9"/>
  <c r="DB211" i="9" a="1"/>
  <c r="DB211" i="9" s="1"/>
  <c r="DA112" i="9"/>
  <c r="DA212" i="9" a="1"/>
  <c r="DA212" i="9" s="1"/>
  <c r="CY215" i="9" l="1" a="1"/>
  <c r="CY215" i="9" s="1"/>
  <c r="CY316" i="9" a="1"/>
  <c r="CY316" i="9" s="1"/>
  <c r="CY417" i="9" a="1"/>
  <c r="CY417" i="9" s="1"/>
  <c r="CY518" i="9" a="1"/>
  <c r="CY518" i="9" s="1"/>
  <c r="CY619" i="9" a="1"/>
  <c r="CY619" i="9" s="1"/>
  <c r="CY720" i="9" a="1"/>
  <c r="CY720" i="9" s="1"/>
  <c r="CY821" i="9" a="1"/>
  <c r="CY821" i="9" s="1"/>
  <c r="CY922" i="9" a="1"/>
  <c r="CY922" i="9" s="1"/>
  <c r="DA314" i="9" a="1"/>
  <c r="DA314" i="9" s="1"/>
  <c r="DA415" i="9" a="1"/>
  <c r="DA415" i="9" s="1"/>
  <c r="DA516" i="9" a="1"/>
  <c r="DA516" i="9" s="1"/>
  <c r="DA617" i="9" a="1"/>
  <c r="DA617" i="9" s="1"/>
  <c r="DA718" i="9" a="1"/>
  <c r="DA718" i="9" s="1"/>
  <c r="DA819" i="9" a="1"/>
  <c r="DA819" i="9" s="1"/>
  <c r="DA920" i="9" a="1"/>
  <c r="DA920" i="9" s="1"/>
  <c r="DC312" i="9" a="1"/>
  <c r="DC312" i="9" s="1"/>
  <c r="DC413" i="9" a="1"/>
  <c r="DC413" i="9" s="1"/>
  <c r="DC514" i="9" a="1"/>
  <c r="DC514" i="9" s="1"/>
  <c r="DC615" i="9" a="1"/>
  <c r="DC615" i="9" s="1"/>
  <c r="DC716" i="9" a="1"/>
  <c r="DC716" i="9" s="1"/>
  <c r="DC817" i="9" a="1"/>
  <c r="DC817" i="9" s="1"/>
  <c r="DC918" i="9" a="1"/>
  <c r="DC918" i="9" s="1"/>
  <c r="DB313" i="9" a="1"/>
  <c r="DB313" i="9" s="1"/>
  <c r="DB414" i="9" a="1"/>
  <c r="DB414" i="9" s="1"/>
  <c r="DB515" i="9" a="1"/>
  <c r="DB515" i="9" s="1"/>
  <c r="DB616" i="9" a="1"/>
  <c r="DB616" i="9" s="1"/>
  <c r="DB717" i="9" a="1"/>
  <c r="DB717" i="9" s="1"/>
  <c r="DB818" i="9" a="1"/>
  <c r="DB818" i="9" s="1"/>
  <c r="DB919" i="9" a="1"/>
  <c r="DB919" i="9" s="1"/>
  <c r="CZ315" i="9" a="1"/>
  <c r="CZ315" i="9" s="1"/>
  <c r="CZ416" i="9" a="1"/>
  <c r="CZ416" i="9" s="1"/>
  <c r="CZ517" i="9" a="1"/>
  <c r="CZ517" i="9" s="1"/>
  <c r="CZ618" i="9" a="1"/>
  <c r="CZ618" i="9" s="1"/>
  <c r="CZ719" i="9" a="1"/>
  <c r="CZ719" i="9" s="1"/>
  <c r="CZ820" i="9" a="1"/>
  <c r="CZ820" i="9" s="1"/>
  <c r="CZ921" i="9" a="1"/>
  <c r="CZ921" i="9" s="1"/>
  <c r="DD311" i="9" a="1"/>
  <c r="DD311" i="9" s="1"/>
  <c r="DD412" i="9" a="1"/>
  <c r="DD412" i="9" s="1"/>
  <c r="DD513" i="9" a="1"/>
  <c r="DD513" i="9" s="1"/>
  <c r="DD614" i="9" a="1"/>
  <c r="DD614" i="9" s="1"/>
  <c r="DD715" i="9" a="1"/>
  <c r="DD715" i="9" s="1"/>
  <c r="DD816" i="9" a="1"/>
  <c r="DD816" i="9" s="1"/>
  <c r="DD917" i="9" a="1"/>
  <c r="DD917" i="9" s="1"/>
  <c r="DD110" i="9"/>
  <c r="DD210" i="9" a="1"/>
  <c r="DD210" i="9" s="1"/>
  <c r="DA113" i="9"/>
  <c r="DA213" i="9" a="1"/>
  <c r="DA213" i="9" s="1"/>
  <c r="DC111" i="9"/>
  <c r="DC211" i="9" a="1"/>
  <c r="DC211" i="9" s="1"/>
  <c r="DB112" i="9"/>
  <c r="DB212" i="9" a="1"/>
  <c r="DB212" i="9" s="1"/>
  <c r="CZ114" i="9"/>
  <c r="CZ214" i="9" a="1"/>
  <c r="CZ214" i="9" s="1"/>
  <c r="DA315" i="9" l="1" a="1"/>
  <c r="DA315" i="9" s="1"/>
  <c r="DA416" i="9" a="1"/>
  <c r="DA416" i="9" s="1"/>
  <c r="DA517" i="9" a="1"/>
  <c r="DA517" i="9" s="1"/>
  <c r="DA618" i="9" a="1"/>
  <c r="DA618" i="9" s="1"/>
  <c r="DA719" i="9" a="1"/>
  <c r="DA719" i="9" s="1"/>
  <c r="DA820" i="9" a="1"/>
  <c r="DA820" i="9" s="1"/>
  <c r="DA921" i="9" a="1"/>
  <c r="DA921" i="9" s="1"/>
  <c r="DC313" i="9" a="1"/>
  <c r="DC313" i="9" s="1"/>
  <c r="DC414" i="9" a="1"/>
  <c r="DC414" i="9" s="1"/>
  <c r="DC515" i="9" a="1"/>
  <c r="DC515" i="9" s="1"/>
  <c r="DC616" i="9" a="1"/>
  <c r="DC616" i="9" s="1"/>
  <c r="DC717" i="9" a="1"/>
  <c r="DC717" i="9" s="1"/>
  <c r="DC818" i="9" a="1"/>
  <c r="DC818" i="9" s="1"/>
  <c r="DC919" i="9" a="1"/>
  <c r="DC919" i="9" s="1"/>
  <c r="CZ215" i="9" a="1"/>
  <c r="CZ215" i="9" s="1"/>
  <c r="CZ316" i="9" a="1"/>
  <c r="CZ316" i="9" s="1"/>
  <c r="CZ417" i="9" a="1"/>
  <c r="CZ417" i="9" s="1"/>
  <c r="CZ518" i="9" a="1"/>
  <c r="CZ518" i="9" s="1"/>
  <c r="CZ619" i="9" a="1"/>
  <c r="CZ619" i="9" s="1"/>
  <c r="CZ720" i="9" a="1"/>
  <c r="CZ720" i="9" s="1"/>
  <c r="CZ821" i="9" a="1"/>
  <c r="CZ821" i="9" s="1"/>
  <c r="CZ922" i="9" a="1"/>
  <c r="CZ922" i="9" s="1"/>
  <c r="DD312" i="9" a="1"/>
  <c r="DD312" i="9" s="1"/>
  <c r="DD413" i="9" a="1"/>
  <c r="DD413" i="9" s="1"/>
  <c r="DD514" i="9" a="1"/>
  <c r="DD514" i="9" s="1"/>
  <c r="DD615" i="9" a="1"/>
  <c r="DD615" i="9" s="1"/>
  <c r="DD716" i="9" a="1"/>
  <c r="DD716" i="9" s="1"/>
  <c r="DD817" i="9" a="1"/>
  <c r="DD817" i="9" s="1"/>
  <c r="DD918" i="9" a="1"/>
  <c r="DD918" i="9" s="1"/>
  <c r="DB314" i="9" a="1"/>
  <c r="DB314" i="9" s="1"/>
  <c r="DB415" i="9" a="1"/>
  <c r="DB415" i="9" s="1"/>
  <c r="DB516" i="9" a="1"/>
  <c r="DB516" i="9" s="1"/>
  <c r="DB617" i="9" a="1"/>
  <c r="DB617" i="9" s="1"/>
  <c r="DB718" i="9" a="1"/>
  <c r="DB718" i="9" s="1"/>
  <c r="DB819" i="9" a="1"/>
  <c r="DB819" i="9" s="1"/>
  <c r="DB920" i="9" a="1"/>
  <c r="DB920" i="9" s="1"/>
  <c r="DB113" i="9"/>
  <c r="DB213" i="9" a="1"/>
  <c r="DB213" i="9" s="1"/>
  <c r="DC112" i="9"/>
  <c r="DC212" i="9" a="1"/>
  <c r="DC212" i="9" s="1"/>
  <c r="DA114" i="9"/>
  <c r="DA214" i="9" a="1"/>
  <c r="DA214" i="9" s="1"/>
  <c r="DD111" i="9"/>
  <c r="DD211" i="9" a="1"/>
  <c r="DD211" i="9" s="1"/>
  <c r="DC314" i="9" l="1" a="1"/>
  <c r="DC314" i="9" s="1"/>
  <c r="DC415" i="9" a="1"/>
  <c r="DC415" i="9" s="1"/>
  <c r="DC516" i="9" a="1"/>
  <c r="DC516" i="9" s="1"/>
  <c r="DC617" i="9" a="1"/>
  <c r="DC617" i="9" s="1"/>
  <c r="DC718" i="9" a="1"/>
  <c r="DC718" i="9" s="1"/>
  <c r="DC819" i="9" a="1"/>
  <c r="DC819" i="9" s="1"/>
  <c r="DC920" i="9" a="1"/>
  <c r="DC920" i="9" s="1"/>
  <c r="DB315" i="9" a="1"/>
  <c r="DB315" i="9" s="1"/>
  <c r="DB416" i="9" a="1"/>
  <c r="DB416" i="9" s="1"/>
  <c r="DB517" i="9" a="1"/>
  <c r="DB517" i="9" s="1"/>
  <c r="DB618" i="9" a="1"/>
  <c r="DB618" i="9" s="1"/>
  <c r="DB719" i="9" a="1"/>
  <c r="DB719" i="9" s="1"/>
  <c r="DB820" i="9" a="1"/>
  <c r="DB820" i="9" s="1"/>
  <c r="DB921" i="9" a="1"/>
  <c r="DB921" i="9" s="1"/>
  <c r="DD313" i="9" a="1"/>
  <c r="DD313" i="9" s="1"/>
  <c r="DD414" i="9" a="1"/>
  <c r="DD414" i="9" s="1"/>
  <c r="DD515" i="9" a="1"/>
  <c r="DD515" i="9" s="1"/>
  <c r="DD616" i="9" a="1"/>
  <c r="DD616" i="9" s="1"/>
  <c r="DD717" i="9" a="1"/>
  <c r="DD717" i="9" s="1"/>
  <c r="DD818" i="9" a="1"/>
  <c r="DD818" i="9" s="1"/>
  <c r="DD919" i="9" a="1"/>
  <c r="DD919" i="9" s="1"/>
  <c r="DA215" i="9" a="1"/>
  <c r="DA215" i="9" s="1"/>
  <c r="DA316" i="9" a="1"/>
  <c r="DA316" i="9" s="1"/>
  <c r="DA417" i="9" a="1"/>
  <c r="DA417" i="9" s="1"/>
  <c r="DA518" i="9" a="1"/>
  <c r="DA518" i="9" s="1"/>
  <c r="DA619" i="9" a="1"/>
  <c r="DA619" i="9" s="1"/>
  <c r="DA720" i="9" a="1"/>
  <c r="DA720" i="9" s="1"/>
  <c r="DA821" i="9" a="1"/>
  <c r="DA821" i="9" s="1"/>
  <c r="DA922" i="9" a="1"/>
  <c r="DA922" i="9" s="1"/>
  <c r="DD112" i="9"/>
  <c r="DD212" i="9" a="1"/>
  <c r="DD212" i="9" s="1"/>
  <c r="DC113" i="9"/>
  <c r="DC213" i="9" a="1"/>
  <c r="DC213" i="9" s="1"/>
  <c r="DB114" i="9"/>
  <c r="DB214" i="9" a="1"/>
  <c r="DB214" i="9" s="1"/>
  <c r="DC315" i="9" l="1" a="1"/>
  <c r="DC315" i="9" s="1"/>
  <c r="DC416" i="9" a="1"/>
  <c r="DC416" i="9" s="1"/>
  <c r="DC517" i="9" a="1"/>
  <c r="DC517" i="9" s="1"/>
  <c r="DC618" i="9" a="1"/>
  <c r="DC618" i="9" s="1"/>
  <c r="DC719" i="9" a="1"/>
  <c r="DC719" i="9" s="1"/>
  <c r="DC820" i="9" a="1"/>
  <c r="DC820" i="9" s="1"/>
  <c r="DC921" i="9" a="1"/>
  <c r="DC921" i="9" s="1"/>
  <c r="DD314" i="9" a="1"/>
  <c r="DD314" i="9" s="1"/>
  <c r="DD415" i="9" a="1"/>
  <c r="DD415" i="9" s="1"/>
  <c r="DD516" i="9" a="1"/>
  <c r="DD516" i="9" s="1"/>
  <c r="DD617" i="9" a="1"/>
  <c r="DD617" i="9" s="1"/>
  <c r="DD718" i="9" a="1"/>
  <c r="DD718" i="9" s="1"/>
  <c r="DD819" i="9" a="1"/>
  <c r="DD819" i="9" s="1"/>
  <c r="DD920" i="9" a="1"/>
  <c r="DD920" i="9" s="1"/>
  <c r="DB215" i="9" a="1"/>
  <c r="DB215" i="9" s="1"/>
  <c r="DB316" i="9" a="1"/>
  <c r="DB316" i="9" s="1"/>
  <c r="DB417" i="9" a="1"/>
  <c r="DB417" i="9" s="1"/>
  <c r="DB518" i="9" a="1"/>
  <c r="DB518" i="9" s="1"/>
  <c r="DB619" i="9" a="1"/>
  <c r="DB619" i="9" s="1"/>
  <c r="DB720" i="9" a="1"/>
  <c r="DB720" i="9" s="1"/>
  <c r="DB821" i="9" a="1"/>
  <c r="DB821" i="9" s="1"/>
  <c r="DB922" i="9" a="1"/>
  <c r="DB922" i="9" s="1"/>
  <c r="DC114" i="9"/>
  <c r="DC214" i="9" a="1"/>
  <c r="DC214" i="9" s="1"/>
  <c r="DD113" i="9"/>
  <c r="DD213" i="9" a="1"/>
  <c r="DD213" i="9" s="1"/>
  <c r="DC215" i="9" l="1" a="1"/>
  <c r="DC215" i="9" s="1"/>
  <c r="DC316" i="9" a="1"/>
  <c r="DC316" i="9" s="1"/>
  <c r="DC417" i="9" a="1"/>
  <c r="DC417" i="9" s="1"/>
  <c r="DC518" i="9" a="1"/>
  <c r="DC518" i="9" s="1"/>
  <c r="DC619" i="9" a="1"/>
  <c r="DC619" i="9" s="1"/>
  <c r="DC720" i="9" a="1"/>
  <c r="DC720" i="9" s="1"/>
  <c r="DC821" i="9" a="1"/>
  <c r="DC821" i="9" s="1"/>
  <c r="DC922" i="9" a="1"/>
  <c r="DC922" i="9" s="1"/>
  <c r="DD315" i="9" a="1"/>
  <c r="DD315" i="9" s="1"/>
  <c r="DD416" i="9" a="1"/>
  <c r="DD416" i="9" s="1"/>
  <c r="DD517" i="9" a="1"/>
  <c r="DD517" i="9" s="1"/>
  <c r="DD618" i="9" a="1"/>
  <c r="DD618" i="9" s="1"/>
  <c r="DD719" i="9" a="1"/>
  <c r="DD719" i="9" s="1"/>
  <c r="DD820" i="9" a="1"/>
  <c r="DD820" i="9" s="1"/>
  <c r="DD921" i="9" a="1"/>
  <c r="DD921" i="9" s="1"/>
  <c r="DD114" i="9"/>
  <c r="DD214" i="9" a="1"/>
  <c r="DD214" i="9" s="1"/>
  <c r="DD215" i="9" l="1" a="1"/>
  <c r="DD215" i="9" s="1"/>
  <c r="DD316" i="9" a="1"/>
  <c r="DD316" i="9" s="1"/>
  <c r="DD417" i="9" a="1"/>
  <c r="DD417" i="9" s="1"/>
  <c r="DD518" i="9" a="1"/>
  <c r="DD518" i="9" s="1"/>
  <c r="DD619" i="9" a="1"/>
  <c r="DD619" i="9" s="1"/>
  <c r="DD720" i="9" a="1"/>
  <c r="DD720" i="9" s="1"/>
  <c r="DD821" i="9" a="1"/>
  <c r="DD821" i="9" s="1"/>
  <c r="DD922" i="9" a="1"/>
  <c r="DD922" i="9" s="1"/>
  <c r="AM521" i="9" l="1" a="1"/>
  <c r="AM521" i="9" s="1"/>
  <c r="Z521" i="9" a="1"/>
  <c r="Z521" i="9" s="1"/>
  <c r="DD521" i="9" a="1"/>
  <c r="DD521" i="9" s="1"/>
  <c r="CQ521" i="9" a="1"/>
  <c r="CQ521" i="9" s="1"/>
  <c r="BK521" i="9" a="1"/>
  <c r="BK521" i="9" s="1"/>
  <c r="AE521" i="9" a="1"/>
  <c r="AE521" i="9" s="1"/>
  <c r="BD521" i="9" a="1"/>
  <c r="BD521" i="9" s="1"/>
  <c r="AK521" i="9" a="1"/>
  <c r="AK521" i="9" s="1"/>
  <c r="BQ521" i="9" a="1"/>
  <c r="BQ521" i="9" s="1"/>
  <c r="CW521" i="9" a="1"/>
  <c r="CW521" i="9" s="1"/>
  <c r="AH521" i="9" a="1"/>
  <c r="AH521" i="9" s="1"/>
  <c r="BN521" i="9" a="1"/>
  <c r="BN521" i="9" s="1"/>
  <c r="CT521" i="9" a="1"/>
  <c r="CT521" i="9" s="1"/>
  <c r="AJ521" i="9" a="1"/>
  <c r="AJ521" i="9" s="1"/>
  <c r="BX521" i="9" a="1"/>
  <c r="BX521" i="9" s="1"/>
  <c r="CJ521" i="9" a="1"/>
  <c r="CJ521" i="9" s="1"/>
  <c r="BF521" i="9" a="1"/>
  <c r="BF521" i="9" s="1"/>
  <c r="BP521" i="9" a="1"/>
  <c r="BP521" i="9" s="1"/>
  <c r="BT521" i="9" a="1"/>
  <c r="BT521" i="9" s="1"/>
  <c r="BM521" i="9" a="1"/>
  <c r="BM521" i="9" s="1"/>
  <c r="CP521" i="9" a="1"/>
  <c r="CP521" i="9" s="1"/>
  <c r="DC521" i="9" a="1"/>
  <c r="DC521" i="9" s="1"/>
  <c r="CM521" i="9" a="1"/>
  <c r="CM521" i="9" s="1"/>
  <c r="BG521" i="9" a="1"/>
  <c r="BG521" i="9" s="1"/>
  <c r="AA521" i="9" a="1"/>
  <c r="AA521" i="9" s="1"/>
  <c r="AN521" i="9" a="1"/>
  <c r="AN521" i="9" s="1"/>
  <c r="I521" i="9" a="1"/>
  <c r="I521" i="9" s="1"/>
  <c r="AO521" i="9" a="1"/>
  <c r="AO521" i="9" s="1"/>
  <c r="BU521" i="9" a="1"/>
  <c r="BU521" i="9" s="1"/>
  <c r="DA521" i="9" a="1"/>
  <c r="DA521" i="9" s="1"/>
  <c r="AL521" i="9" a="1"/>
  <c r="AL521" i="9" s="1"/>
  <c r="BR521" i="9" a="1"/>
  <c r="BR521" i="9" s="1"/>
  <c r="CX521" i="9" a="1"/>
  <c r="CX521" i="9" s="1"/>
  <c r="T521" i="9" a="1"/>
  <c r="T521" i="9" s="1"/>
  <c r="CR521" i="9" a="1"/>
  <c r="CR521" i="9" s="1"/>
  <c r="AR521" i="9" a="1"/>
  <c r="AR521" i="9" s="1"/>
  <c r="CO521" i="9" a="1"/>
  <c r="CO521" i="9" s="1"/>
  <c r="BO521" i="9" a="1"/>
  <c r="BO521" i="9" s="1"/>
  <c r="CI521" i="9" a="1"/>
  <c r="CI521" i="9" s="1"/>
  <c r="BC521" i="9" a="1"/>
  <c r="BC521" i="9" s="1"/>
  <c r="W521" i="9" a="1"/>
  <c r="W521" i="9" s="1"/>
  <c r="X521" i="9" a="1"/>
  <c r="X521" i="9" s="1"/>
  <c r="M521" i="9" a="1"/>
  <c r="M521" i="9" s="1"/>
  <c r="AS521" i="9" a="1"/>
  <c r="AS521" i="9" s="1"/>
  <c r="BY521" i="9" a="1"/>
  <c r="BY521" i="9" s="1"/>
  <c r="J521" i="9" a="1"/>
  <c r="J521" i="9" s="1"/>
  <c r="AP521" i="9" a="1"/>
  <c r="AP521" i="9" s="1"/>
  <c r="BV521" i="9" a="1"/>
  <c r="BV521" i="9" s="1"/>
  <c r="DB521" i="9" a="1"/>
  <c r="DB521" i="9" s="1"/>
  <c r="CB521" i="9" a="1"/>
  <c r="CB521" i="9" s="1"/>
  <c r="AB521" i="9" a="1"/>
  <c r="AB521" i="9" s="1"/>
  <c r="BS521" i="9" a="1"/>
  <c r="BS521" i="9" s="1"/>
  <c r="AC521" i="9" a="1"/>
  <c r="AC521" i="9" s="1"/>
  <c r="CL521" i="9" a="1"/>
  <c r="CL521" i="9" s="1"/>
  <c r="P521" i="9" a="1"/>
  <c r="P521" i="9" s="1"/>
  <c r="CS521" i="9" a="1"/>
  <c r="CS521" i="9" s="1"/>
  <c r="CE521" i="9" a="1"/>
  <c r="CE521" i="9" s="1"/>
  <c r="AY521" i="9" a="1"/>
  <c r="AY521" i="9" s="1"/>
  <c r="Q521" i="9" a="1"/>
  <c r="Q521" i="9" s="1"/>
  <c r="AW521" i="9" a="1"/>
  <c r="AW521" i="9" s="1"/>
  <c r="CC521" i="9" a="1"/>
  <c r="CC521" i="9" s="1"/>
  <c r="N521" i="9" a="1"/>
  <c r="N521" i="9" s="1"/>
  <c r="AT521" i="9" a="1"/>
  <c r="AT521" i="9" s="1"/>
  <c r="BZ521" i="9" a="1"/>
  <c r="BZ521" i="9" s="1"/>
  <c r="K521" i="9" a="1"/>
  <c r="K521" i="9" s="1"/>
  <c r="BL521" i="9" a="1"/>
  <c r="BL521" i="9" s="1"/>
  <c r="CN521" i="9" a="1"/>
  <c r="CN521" i="9" s="1"/>
  <c r="AI521" i="9" a="1"/>
  <c r="AI521" i="9" s="1"/>
  <c r="AD521" i="9" a="1"/>
  <c r="AD521" i="9" s="1"/>
  <c r="CA521" i="9" a="1"/>
  <c r="CA521" i="9" s="1"/>
  <c r="AU521" i="9" a="1"/>
  <c r="AU521" i="9" s="1"/>
  <c r="U521" i="9" a="1"/>
  <c r="U521" i="9" s="1"/>
  <c r="BA521" i="9" a="1"/>
  <c r="BA521" i="9" s="1"/>
  <c r="CG521" i="9" a="1"/>
  <c r="CG521" i="9" s="1"/>
  <c r="R521" i="9" a="1"/>
  <c r="R521" i="9" s="1"/>
  <c r="AX521" i="9" a="1"/>
  <c r="AX521" i="9" s="1"/>
  <c r="CD521" i="9" a="1"/>
  <c r="CD521" i="9" s="1"/>
  <c r="O521" i="9" a="1"/>
  <c r="O521" i="9" s="1"/>
  <c r="AV521" i="9" a="1"/>
  <c r="AV521" i="9" s="1"/>
  <c r="L521" i="9" a="1"/>
  <c r="L521" i="9" s="1"/>
  <c r="CY521" i="9" a="1"/>
  <c r="CY521" i="9" s="1"/>
  <c r="BI521" i="9" a="1"/>
  <c r="BI521" i="9" s="1"/>
  <c r="CU521" i="9" a="1"/>
  <c r="CU521" i="9" s="1"/>
  <c r="AG521" i="9" a="1"/>
  <c r="AG521" i="9" s="1"/>
  <c r="BJ521" i="9" a="1"/>
  <c r="BJ521" i="9" s="1"/>
  <c r="AZ521" i="9" a="1"/>
  <c r="AZ521" i="9" s="1"/>
  <c r="BW521" i="9" a="1"/>
  <c r="BW521" i="9" s="1"/>
  <c r="AQ521" i="9" a="1"/>
  <c r="AQ521" i="9" s="1"/>
  <c r="CZ521" i="9" a="1"/>
  <c r="CZ521" i="9" s="1"/>
  <c r="Y521" i="9" a="1"/>
  <c r="Y521" i="9" s="1"/>
  <c r="BE521" i="9" a="1"/>
  <c r="BE521" i="9" s="1"/>
  <c r="CK521" i="9" a="1"/>
  <c r="CK521" i="9" s="1"/>
  <c r="V521" i="9" a="1"/>
  <c r="V521" i="9" s="1"/>
  <c r="BB521" i="9" a="1"/>
  <c r="BB521" i="9" s="1"/>
  <c r="CH521" i="9" a="1"/>
  <c r="CH521" i="9" s="1"/>
  <c r="S521" i="9" a="1"/>
  <c r="S521" i="9" s="1"/>
  <c r="CF521" i="9" a="1"/>
  <c r="CF521" i="9" s="1"/>
  <c r="AF521" i="9" a="1"/>
  <c r="AF521" i="9" s="1"/>
  <c r="BH521" i="9" a="1"/>
  <c r="BH521" i="9" s="1"/>
  <c r="CV521" i="9" a="1"/>
  <c r="CV521" i="9" s="1"/>
  <c r="CQ522" i="9" a="1"/>
  <c r="CQ522" i="9" s="1"/>
  <c r="CB522" i="9" a="1"/>
  <c r="CB522" i="9" s="1"/>
  <c r="V522" i="9" a="1"/>
  <c r="V522" i="9" s="1"/>
  <c r="AF522" i="9" a="1"/>
  <c r="AF522" i="9" s="1"/>
  <c r="BS522" i="9" a="1"/>
  <c r="BS522" i="9" s="1"/>
  <c r="AW522" i="9" a="1"/>
  <c r="AW522" i="9" s="1"/>
  <c r="AI522" i="9" a="1"/>
  <c r="AI522" i="9" s="1"/>
  <c r="BP522" i="9" a="1"/>
  <c r="BP522" i="9" s="1"/>
  <c r="AT522" i="9" a="1"/>
  <c r="AT522" i="9" s="1"/>
  <c r="BD522" i="9" a="1"/>
  <c r="BD522" i="9" s="1"/>
  <c r="CF522" i="9" a="1"/>
  <c r="CF522" i="9" s="1"/>
  <c r="BT522" i="9" a="1"/>
  <c r="BT522" i="9" s="1"/>
  <c r="BI522" i="9" a="1"/>
  <c r="BI522" i="9" s="1"/>
  <c r="AX522" i="9" a="1"/>
  <c r="AX522" i="9" s="1"/>
  <c r="BJ522" i="9" a="1"/>
  <c r="BJ522" i="9" s="1"/>
  <c r="BW522" i="9" a="1"/>
  <c r="BW522" i="9" s="1"/>
  <c r="CG522" i="9" a="1"/>
  <c r="CG522" i="9" s="1"/>
  <c r="AP522" i="9" a="1"/>
  <c r="AP522" i="9" s="1"/>
  <c r="BN522" i="9" a="1"/>
  <c r="BN522" i="9" s="1"/>
  <c r="AU522" i="9" a="1"/>
  <c r="AU522" i="9" s="1"/>
  <c r="R522" i="9" a="1"/>
  <c r="R522" i="9" s="1"/>
  <c r="CM522" i="9" a="1"/>
  <c r="CM522" i="9" s="1"/>
  <c r="BE522" i="9" a="1"/>
  <c r="BE522" i="9" s="1"/>
  <c r="CT522" i="9" a="1"/>
  <c r="CT522" i="9" s="1"/>
  <c r="BR522" i="9" a="1"/>
  <c r="BR522" i="9" s="1"/>
  <c r="CA522" i="9" a="1"/>
  <c r="CA522" i="9" s="1"/>
  <c r="I522" i="9" a="1"/>
  <c r="I522" i="9" s="1"/>
  <c r="W522" i="9" a="1"/>
  <c r="W522" i="9" s="1"/>
  <c r="CN522" i="9" a="1"/>
  <c r="CN522" i="9" s="1"/>
  <c r="BO522" i="9" a="1"/>
  <c r="BO522" i="9" s="1"/>
  <c r="S414" i="8" l="1"/>
  <c r="S411" i="8"/>
  <c r="S413" i="8"/>
  <c r="S412" i="8"/>
  <c r="N414" i="8"/>
  <c r="N412" i="8"/>
  <c r="N411" i="8"/>
  <c r="N413" i="8"/>
  <c r="R412" i="8"/>
  <c r="R414" i="8"/>
  <c r="R411" i="8"/>
  <c r="R413" i="8"/>
  <c r="X415" i="8"/>
  <c r="X411" i="8"/>
  <c r="X417" i="8"/>
  <c r="X413" i="8"/>
  <c r="X418" i="8"/>
  <c r="X414" i="8"/>
  <c r="X412" i="8"/>
  <c r="X416" i="8"/>
  <c r="H411" i="8"/>
  <c r="H413" i="8"/>
  <c r="H412" i="8"/>
  <c r="H414" i="8"/>
  <c r="P415" i="8"/>
  <c r="P411" i="8"/>
  <c r="P417" i="8"/>
  <c r="P413" i="8"/>
  <c r="P418" i="8"/>
  <c r="P414" i="8"/>
  <c r="P412" i="8"/>
  <c r="P416" i="8"/>
  <c r="O412" i="8"/>
  <c r="O413" i="8"/>
  <c r="O414" i="8"/>
  <c r="O411" i="8"/>
  <c r="Q413" i="8"/>
  <c r="Q414" i="8"/>
  <c r="Q411" i="8"/>
  <c r="Q412" i="8"/>
  <c r="K414" i="8"/>
  <c r="K411" i="8"/>
  <c r="K412" i="8"/>
  <c r="K413" i="8"/>
  <c r="F418" i="8"/>
  <c r="D417" i="8"/>
  <c r="F414" i="8"/>
  <c r="D413" i="8"/>
  <c r="G416" i="8"/>
  <c r="E415" i="8"/>
  <c r="G412" i="8"/>
  <c r="E411" i="8"/>
  <c r="F416" i="8"/>
  <c r="D415" i="8"/>
  <c r="F412" i="8"/>
  <c r="D411" i="8"/>
  <c r="G417" i="8"/>
  <c r="E416" i="8"/>
  <c r="G413" i="8"/>
  <c r="E412" i="8"/>
  <c r="F417" i="8"/>
  <c r="D416" i="8"/>
  <c r="D414" i="8"/>
  <c r="F411" i="8"/>
  <c r="F413" i="8"/>
  <c r="E413" i="8"/>
  <c r="G418" i="8"/>
  <c r="E418" i="8"/>
  <c r="E417" i="8"/>
  <c r="G415" i="8"/>
  <c r="D412" i="8"/>
  <c r="D418" i="8"/>
  <c r="F415" i="8"/>
  <c r="G414" i="8"/>
  <c r="E414" i="8"/>
  <c r="G411" i="8"/>
  <c r="Y413" i="8"/>
  <c r="Y414" i="8"/>
  <c r="Y412" i="8"/>
  <c r="Y411" i="8"/>
  <c r="M411" i="8"/>
  <c r="M412" i="8"/>
  <c r="M414" i="8"/>
  <c r="M413" i="8"/>
  <c r="U415" i="8"/>
  <c r="U411" i="8"/>
  <c r="U416" i="8"/>
  <c r="U412" i="8"/>
  <c r="U414" i="8"/>
  <c r="U413" i="8"/>
  <c r="U418" i="8"/>
  <c r="U417" i="8"/>
  <c r="L413" i="8"/>
  <c r="L411" i="8"/>
  <c r="L412" i="8"/>
  <c r="L414" i="8"/>
  <c r="I413" i="8"/>
  <c r="I414" i="8"/>
  <c r="I412" i="8"/>
  <c r="I411" i="8"/>
  <c r="T413" i="8"/>
  <c r="T411" i="8"/>
  <c r="T414" i="8"/>
  <c r="T412" i="8"/>
  <c r="J412" i="8"/>
  <c r="J414" i="8"/>
  <c r="J413" i="8"/>
  <c r="J411" i="8"/>
  <c r="V414" i="8"/>
  <c r="V412" i="8"/>
  <c r="V411" i="8"/>
  <c r="V413" i="8"/>
  <c r="W412" i="8"/>
  <c r="W413" i="8"/>
  <c r="W414" i="8"/>
  <c r="W411" i="8"/>
  <c r="DC522" i="9" a="1"/>
  <c r="DC522" i="9" s="1"/>
  <c r="AB522" i="9" a="1"/>
  <c r="AB522" i="9" s="1"/>
  <c r="AR522" i="9" a="1"/>
  <c r="AR522" i="9" s="1"/>
  <c r="S522" i="9" a="1"/>
  <c r="S522" i="9" s="1"/>
  <c r="CV522" i="9" a="1"/>
  <c r="CV522" i="9" s="1"/>
  <c r="BA522" i="9" a="1"/>
  <c r="BA522" i="9" s="1"/>
  <c r="CR522" i="9" a="1"/>
  <c r="CR522" i="9" s="1"/>
  <c r="AC522" i="9" a="1"/>
  <c r="AC522" i="9" s="1"/>
  <c r="Q522" i="9" a="1"/>
  <c r="Q522" i="9" s="1"/>
  <c r="O415" i="8" s="1"/>
  <c r="BV522" i="9" a="1"/>
  <c r="BV522" i="9" s="1"/>
  <c r="CW522" i="9" a="1"/>
  <c r="CW522" i="9" s="1"/>
  <c r="CP522" i="9" a="1"/>
  <c r="CP522" i="9" s="1"/>
  <c r="CS522" i="9" a="1"/>
  <c r="CS522" i="9" s="1"/>
  <c r="CL522" i="9" a="1"/>
  <c r="CL522" i="9" s="1"/>
  <c r="BZ522" i="9" a="1"/>
  <c r="BZ522" i="9" s="1"/>
  <c r="V418" i="8" s="1"/>
  <c r="AV522" i="9" a="1"/>
  <c r="AV522" i="9" s="1"/>
  <c r="S417" i="8" s="1"/>
  <c r="K522" i="9" a="1"/>
  <c r="K522" i="9" s="1"/>
  <c r="I416" i="8" s="1"/>
  <c r="X522" i="9" a="1"/>
  <c r="X522" i="9" s="1"/>
  <c r="CU522" i="9" a="1"/>
  <c r="CU522" i="9" s="1"/>
  <c r="U522" i="9" a="1"/>
  <c r="U522" i="9" s="1"/>
  <c r="CX522" i="9" a="1"/>
  <c r="CX522" i="9" s="1"/>
  <c r="DD522" i="9" a="1"/>
  <c r="DD522" i="9" s="1"/>
  <c r="Y418" i="8" s="1"/>
  <c r="AE522" i="9" a="1"/>
  <c r="AE522" i="9" s="1"/>
  <c r="AA522" i="9" a="1"/>
  <c r="AA522" i="9" s="1"/>
  <c r="BQ522" i="9" a="1"/>
  <c r="BQ522" i="9" s="1"/>
  <c r="AD522" i="9" a="1"/>
  <c r="AD522" i="9" s="1"/>
  <c r="BM522" i="9" a="1"/>
  <c r="BM522" i="9" s="1"/>
  <c r="Z522" i="9" a="1"/>
  <c r="Z522" i="9" s="1"/>
  <c r="N522" i="9" a="1"/>
  <c r="N522" i="9" s="1"/>
  <c r="L415" i="8" s="1"/>
  <c r="AG522" i="9" a="1"/>
  <c r="AG522" i="9" s="1"/>
  <c r="AZ522" i="9" a="1"/>
  <c r="AZ522" i="9" s="1"/>
  <c r="BC522" i="9" a="1"/>
  <c r="BC522" i="9" s="1"/>
  <c r="BU522" i="9" a="1"/>
  <c r="BU522" i="9" s="1"/>
  <c r="AQ522" i="9" a="1"/>
  <c r="AQ522" i="9" s="1"/>
  <c r="CD522" i="9" a="1"/>
  <c r="CD522" i="9" s="1"/>
  <c r="CY522" i="9" a="1"/>
  <c r="CY522" i="9" s="1"/>
  <c r="AY522" i="9" a="1"/>
  <c r="AY522" i="9" s="1"/>
  <c r="AJ522" i="9" a="1"/>
  <c r="AJ522" i="9" s="1"/>
  <c r="BK522" i="9" a="1"/>
  <c r="BK522" i="9" s="1"/>
  <c r="AM522" i="9" a="1"/>
  <c r="AM522" i="9" s="1"/>
  <c r="P522" i="9" a="1"/>
  <c r="P522" i="9" s="1"/>
  <c r="N415" i="8" s="1"/>
  <c r="BX522" i="9" a="1"/>
  <c r="BX522" i="9" s="1"/>
  <c r="CZ522" i="9" a="1"/>
  <c r="CZ522" i="9" s="1"/>
  <c r="DA522" i="9" a="1"/>
  <c r="DA522" i="9" s="1"/>
  <c r="BG522" i="9" a="1"/>
  <c r="BG522" i="9" s="1"/>
  <c r="CO522" i="9" a="1"/>
  <c r="CO522" i="9" s="1"/>
  <c r="BB522" i="9" a="1"/>
  <c r="BB522" i="9" s="1"/>
  <c r="O522" i="9" a="1"/>
  <c r="O522" i="9" s="1"/>
  <c r="M418" i="8" s="1"/>
  <c r="CH522" i="9" a="1"/>
  <c r="CH522" i="9" s="1"/>
  <c r="L522" i="9" a="1"/>
  <c r="L522" i="9" s="1"/>
  <c r="J418" i="8" s="1"/>
  <c r="CJ522" i="9" a="1"/>
  <c r="CJ522" i="9" s="1"/>
  <c r="AN522" i="9" a="1"/>
  <c r="AN522" i="9" s="1"/>
  <c r="CK522" i="9" a="1"/>
  <c r="CK522" i="9" s="1"/>
  <c r="BL522" i="9" a="1"/>
  <c r="BL522" i="9" s="1"/>
  <c r="M522" i="9" a="1"/>
  <c r="M522" i="9" s="1"/>
  <c r="K415" i="8" s="1"/>
  <c r="Y522" i="9" a="1"/>
  <c r="Y522" i="9" s="1"/>
  <c r="AO522" i="9" a="1"/>
  <c r="AO522" i="9" s="1"/>
  <c r="BY522" i="9" a="1"/>
  <c r="BY522" i="9" s="1"/>
  <c r="CI522" i="9" a="1"/>
  <c r="CI522" i="9" s="1"/>
  <c r="J522" i="9" a="1"/>
  <c r="J522" i="9" s="1"/>
  <c r="T522" i="9" a="1"/>
  <c r="T522" i="9" s="1"/>
  <c r="AL522" i="9" a="1"/>
  <c r="AL522" i="9" s="1"/>
  <c r="R418" i="8" s="1"/>
  <c r="BH522" i="9" a="1"/>
  <c r="BH522" i="9" s="1"/>
  <c r="AH522" i="9" a="1"/>
  <c r="AH522" i="9" s="1"/>
  <c r="CC522" i="9" a="1"/>
  <c r="CC522" i="9" s="1"/>
  <c r="BF522" i="9" a="1"/>
  <c r="BF522" i="9" s="1"/>
  <c r="AS522" i="9" a="1"/>
  <c r="AS522" i="9" s="1"/>
  <c r="AK522" i="9" a="1"/>
  <c r="AK522" i="9" s="1"/>
  <c r="DB522" i="9" a="1"/>
  <c r="DB522" i="9" s="1"/>
  <c r="CE522" i="9" a="1"/>
  <c r="CE522" i="9" s="1"/>
  <c r="W417" i="8" l="1"/>
  <c r="V416" i="8"/>
  <c r="I415" i="8"/>
  <c r="L418" i="8"/>
  <c r="Y415" i="8"/>
  <c r="K416" i="8"/>
  <c r="H417" i="8"/>
  <c r="T418" i="8"/>
  <c r="M417" i="8"/>
  <c r="Y416" i="8"/>
  <c r="K417" i="8"/>
  <c r="Q415" i="8"/>
  <c r="R417" i="8"/>
  <c r="S416" i="8"/>
  <c r="W416" i="8"/>
  <c r="J416" i="8"/>
  <c r="T416" i="8"/>
  <c r="L416" i="8"/>
  <c r="Q416" i="8"/>
  <c r="O418" i="8"/>
  <c r="H415" i="8"/>
  <c r="R415" i="8"/>
  <c r="N417" i="8"/>
  <c r="J417" i="8"/>
  <c r="T415" i="8"/>
  <c r="I418" i="8"/>
  <c r="M416" i="8"/>
  <c r="Q418" i="8"/>
  <c r="O417" i="8"/>
  <c r="H416" i="8"/>
  <c r="N416" i="8"/>
  <c r="S415" i="8"/>
  <c r="W415" i="8"/>
  <c r="V415" i="8"/>
  <c r="W418" i="8"/>
  <c r="V417" i="8"/>
  <c r="J415" i="8"/>
  <c r="T417" i="8"/>
  <c r="I417" i="8"/>
  <c r="L417" i="8"/>
  <c r="M415" i="8"/>
  <c r="Y417" i="8"/>
  <c r="K418" i="8"/>
  <c r="Q417" i="8"/>
  <c r="O416" i="8"/>
  <c r="H418" i="8"/>
  <c r="R416" i="8"/>
  <c r="N418" i="8"/>
  <c r="S418" i="8"/>
  <c r="CT523" i="9" a="1"/>
  <c r="CT523" i="9" s="1"/>
  <c r="DD523" i="9" a="1"/>
  <c r="DD523" i="9" s="1"/>
  <c r="Y419" i="8" s="1"/>
  <c r="CN523" i="9" a="1"/>
  <c r="CN523" i="9" s="1"/>
  <c r="AN523" i="9" a="1"/>
  <c r="AN523" i="9" s="1"/>
  <c r="CL523" i="9" a="1"/>
  <c r="CL523" i="9" s="1"/>
  <c r="AI523" i="9" a="1"/>
  <c r="AI523" i="9" s="1"/>
  <c r="BV523" i="9" a="1"/>
  <c r="BV523" i="9" s="1"/>
  <c r="CM523" i="9" a="1"/>
  <c r="CM523" i="9" s="1"/>
  <c r="AM523" i="9" a="1"/>
  <c r="AM523" i="9" s="1"/>
  <c r="BQ523" i="9" a="1"/>
  <c r="BQ523" i="9" s="1"/>
  <c r="BD523" i="9" a="1"/>
  <c r="BD523" i="9" s="1"/>
  <c r="BC523" i="9" a="1"/>
  <c r="BC523" i="9" s="1"/>
  <c r="CY523" i="9" a="1"/>
  <c r="CY523" i="9" s="1"/>
  <c r="V523" i="9" a="1"/>
  <c r="V523" i="9" s="1"/>
  <c r="AS523" i="9" a="1"/>
  <c r="AS523" i="9" s="1"/>
  <c r="BL523" i="9" a="1"/>
  <c r="BL523" i="9" s="1"/>
  <c r="AG523" i="9" a="1"/>
  <c r="AG523" i="9" s="1"/>
  <c r="K523" i="9" a="1"/>
  <c r="K523" i="9" s="1"/>
  <c r="I422" i="8" s="1"/>
  <c r="BA523" i="9" a="1"/>
  <c r="BA523" i="9" s="1"/>
  <c r="CO523" i="9" a="1"/>
  <c r="CO523" i="9" s="1"/>
  <c r="AP523" i="9" a="1"/>
  <c r="AP523" i="9" s="1"/>
  <c r="BO523" i="9" a="1"/>
  <c r="BO523" i="9" s="1"/>
  <c r="BF523" i="9" a="1"/>
  <c r="BF523" i="9" s="1"/>
  <c r="T421" i="8" s="1"/>
  <c r="CU523" i="9" a="1"/>
  <c r="CU523" i="9" s="1"/>
  <c r="CD523" i="9" a="1"/>
  <c r="CD523" i="9" s="1"/>
  <c r="AK523" i="9" a="1"/>
  <c r="AK523" i="9" s="1"/>
  <c r="R523" i="9" a="1"/>
  <c r="R523" i="9" s="1"/>
  <c r="DC523" i="9" a="1"/>
  <c r="DC523" i="9" s="1"/>
  <c r="U523" i="9" a="1"/>
  <c r="U523" i="9" s="1"/>
  <c r="N523" i="9" a="1"/>
  <c r="N523" i="9" s="1"/>
  <c r="L419" i="8" s="1"/>
  <c r="P523" i="9" a="1"/>
  <c r="P523" i="9" s="1"/>
  <c r="N421" i="8" s="1"/>
  <c r="S523" i="9" a="1"/>
  <c r="S523" i="9" s="1"/>
  <c r="AB523" i="9" a="1"/>
  <c r="AB523" i="9" s="1"/>
  <c r="BZ523" i="9" a="1"/>
  <c r="BZ523" i="9" s="1"/>
  <c r="V422" i="8" s="1"/>
  <c r="CB523" i="9" a="1"/>
  <c r="CB523" i="9" s="1"/>
  <c r="BN523" i="9" a="1"/>
  <c r="BN523" i="9" s="1"/>
  <c r="CZ523" i="9" a="1"/>
  <c r="CZ523" i="9" s="1"/>
  <c r="BR523" i="9" a="1"/>
  <c r="BR523" i="9" s="1"/>
  <c r="CG523" i="9" a="1"/>
  <c r="CG523" i="9" s="1"/>
  <c r="T523" i="9" a="1"/>
  <c r="T523" i="9" s="1"/>
  <c r="BX523" i="9" a="1"/>
  <c r="BX523" i="9" s="1"/>
  <c r="AO523" i="9" a="1"/>
  <c r="AO523" i="9" s="1"/>
  <c r="AC523" i="9" a="1"/>
  <c r="AC523" i="9" s="1"/>
  <c r="DB523" i="9" a="1"/>
  <c r="DB523" i="9" s="1"/>
  <c r="I523" i="9" a="1"/>
  <c r="I523" i="9" s="1"/>
  <c r="X523" i="9" a="1"/>
  <c r="X523" i="9" s="1"/>
  <c r="CF523" i="9" a="1"/>
  <c r="CF523" i="9" s="1"/>
  <c r="AY523" i="9" a="1"/>
  <c r="AY523" i="9" s="1"/>
  <c r="BU523" i="9" a="1"/>
  <c r="BU523" i="9" s="1"/>
  <c r="BT523" i="9" a="1"/>
  <c r="BT523" i="9" s="1"/>
  <c r="W523" i="9" a="1"/>
  <c r="W523" i="9" s="1"/>
  <c r="Q523" i="9" a="1"/>
  <c r="Q523" i="9" s="1"/>
  <c r="O420" i="8" s="1"/>
  <c r="AL523" i="9" a="1"/>
  <c r="AL523" i="9" s="1"/>
  <c r="R419" i="8" s="1"/>
  <c r="Y523" i="9" a="1"/>
  <c r="Y523" i="9" s="1"/>
  <c r="CI523" i="9" a="1"/>
  <c r="CI523" i="9" s="1"/>
  <c r="CV523" i="9" a="1"/>
  <c r="CV523" i="9" s="1"/>
  <c r="CC523" i="9" a="1"/>
  <c r="CC523" i="9" s="1"/>
  <c r="BG523" i="9" a="1"/>
  <c r="BG523" i="9" s="1"/>
  <c r="AX523" i="9" a="1"/>
  <c r="AX523" i="9" s="1"/>
  <c r="BK523" i="9" a="1"/>
  <c r="BK523" i="9" s="1"/>
  <c r="CW523" i="9" a="1"/>
  <c r="CW523" i="9" s="1"/>
  <c r="CE523" i="9" a="1"/>
  <c r="CE523" i="9" s="1"/>
  <c r="BI523" i="9" a="1"/>
  <c r="BI523" i="9" s="1"/>
  <c r="AH523" i="9" a="1"/>
  <c r="AH523" i="9" s="1"/>
  <c r="DA523" i="9" a="1"/>
  <c r="DA523" i="9" s="1"/>
  <c r="AF523" i="9" a="1"/>
  <c r="AF523" i="9" s="1"/>
  <c r="O523" i="9" a="1"/>
  <c r="O523" i="9" s="1"/>
  <c r="AW523" i="9" a="1"/>
  <c r="AW523" i="9" s="1"/>
  <c r="AT523" i="9" a="1"/>
  <c r="AT523" i="9" s="1"/>
  <c r="CR523" i="9" a="1"/>
  <c r="CR523" i="9" s="1"/>
  <c r="CA523" i="9" a="1"/>
  <c r="CA523" i="9" s="1"/>
  <c r="BJ523" i="9" a="1"/>
  <c r="BJ523" i="9" s="1"/>
  <c r="Z523" i="9" a="1"/>
  <c r="Z523" i="9" s="1"/>
  <c r="CJ523" i="9" a="1"/>
  <c r="CJ523" i="9" s="1"/>
  <c r="W419" i="8" s="1"/>
  <c r="AJ523" i="9" a="1"/>
  <c r="AJ523" i="9" s="1"/>
  <c r="BE523" i="9" a="1"/>
  <c r="BE523" i="9" s="1"/>
  <c r="AE523" i="9" a="1"/>
  <c r="AE523" i="9" s="1"/>
  <c r="AD523" i="9" a="1"/>
  <c r="AD523" i="9" s="1"/>
  <c r="AQ523" i="9" a="1"/>
  <c r="AQ523" i="9" s="1"/>
  <c r="AZ523" i="9" a="1"/>
  <c r="AZ523" i="9" s="1"/>
  <c r="BW523" i="9" a="1"/>
  <c r="BW523" i="9" s="1"/>
  <c r="AA523" i="9" a="1"/>
  <c r="AA523" i="9" s="1"/>
  <c r="L523" i="9" a="1"/>
  <c r="L523" i="9" s="1"/>
  <c r="J419" i="8" s="1"/>
  <c r="BY523" i="9" a="1"/>
  <c r="BY523" i="9" s="1"/>
  <c r="CK523" i="9" a="1"/>
  <c r="CK523" i="9" s="1"/>
  <c r="CS523" i="9" a="1"/>
  <c r="CS523" i="9" s="1"/>
  <c r="BB523" i="9" a="1"/>
  <c r="BB523" i="9" s="1"/>
  <c r="CQ523" i="9" a="1"/>
  <c r="CQ523" i="9" s="1"/>
  <c r="BH523" i="9" a="1"/>
  <c r="BH523" i="9" s="1"/>
  <c r="AR523" i="9" a="1"/>
  <c r="AR523" i="9" s="1"/>
  <c r="CX523" i="9" a="1"/>
  <c r="CX523" i="9" s="1"/>
  <c r="CP523" i="9" a="1"/>
  <c r="CP523" i="9" s="1"/>
  <c r="BS523" i="9" a="1"/>
  <c r="BS523" i="9" s="1"/>
  <c r="J523" i="9" a="1"/>
  <c r="J523" i="9" s="1"/>
  <c r="H422" i="8" s="1"/>
  <c r="CH523" i="9" a="1"/>
  <c r="CH523" i="9" s="1"/>
  <c r="M523" i="9" a="1"/>
  <c r="M523" i="9" s="1"/>
  <c r="K421" i="8" s="1"/>
  <c r="AU523" i="9" a="1"/>
  <c r="AU523" i="9" s="1"/>
  <c r="BM523" i="9" a="1"/>
  <c r="BM523" i="9" s="1"/>
  <c r="AV523" i="9" a="1"/>
  <c r="AV523" i="9" s="1"/>
  <c r="S421" i="8" s="1"/>
  <c r="BP523" i="9" a="1"/>
  <c r="BP523" i="9" s="1"/>
  <c r="Y422" i="8" l="1"/>
  <c r="K419" i="8"/>
  <c r="L422" i="8"/>
  <c r="O419" i="8"/>
  <c r="N419" i="8"/>
  <c r="W421" i="8"/>
  <c r="P419" i="8"/>
  <c r="P421" i="8"/>
  <c r="P422" i="8"/>
  <c r="P420" i="8"/>
  <c r="K420" i="8"/>
  <c r="M419" i="8"/>
  <c r="Q421" i="8"/>
  <c r="Y420" i="8"/>
  <c r="S420" i="8"/>
  <c r="I421" i="8"/>
  <c r="J421" i="8"/>
  <c r="W422" i="8"/>
  <c r="L420" i="8"/>
  <c r="Y421" i="8"/>
  <c r="K422" i="8"/>
  <c r="S419" i="8"/>
  <c r="O422" i="8"/>
  <c r="J422" i="8"/>
  <c r="W420" i="8"/>
  <c r="R421" i="8"/>
  <c r="S422" i="8"/>
  <c r="O421" i="8"/>
  <c r="N420" i="8"/>
  <c r="J420" i="8"/>
  <c r="H420" i="8"/>
  <c r="L421" i="8"/>
  <c r="V419" i="8"/>
  <c r="M421" i="8"/>
  <c r="N422" i="8"/>
  <c r="Q419" i="8"/>
  <c r="T422" i="8"/>
  <c r="F422" i="8"/>
  <c r="F421" i="8"/>
  <c r="D421" i="8"/>
  <c r="D420" i="8"/>
  <c r="G420" i="8"/>
  <c r="G422" i="8"/>
  <c r="E419" i="8"/>
  <c r="E422" i="8"/>
  <c r="F420" i="8"/>
  <c r="E421" i="8"/>
  <c r="D419" i="8"/>
  <c r="G419" i="8"/>
  <c r="G421" i="8"/>
  <c r="D422" i="8"/>
  <c r="E420" i="8"/>
  <c r="F419" i="8"/>
  <c r="R422" i="8"/>
  <c r="V421" i="8"/>
  <c r="M422" i="8"/>
  <c r="I419" i="8"/>
  <c r="Q420" i="8"/>
  <c r="T420" i="8"/>
  <c r="H421" i="8"/>
  <c r="X422" i="8"/>
  <c r="X419" i="8"/>
  <c r="X421" i="8"/>
  <c r="X420" i="8"/>
  <c r="U419" i="8"/>
  <c r="U420" i="8"/>
  <c r="U422" i="8"/>
  <c r="U421" i="8"/>
  <c r="R420" i="8"/>
  <c r="V420" i="8"/>
  <c r="M420" i="8"/>
  <c r="I420" i="8"/>
  <c r="Q422" i="8"/>
  <c r="T419" i="8"/>
  <c r="H419" i="8"/>
  <c r="DB524" i="9" a="1"/>
  <c r="DB524" i="9" s="1"/>
  <c r="AJ524" i="9" a="1"/>
  <c r="AJ524" i="9" s="1"/>
  <c r="CO524" i="9" a="1"/>
  <c r="CO524" i="9" s="1"/>
  <c r="CX524" i="9" a="1"/>
  <c r="CX524" i="9" s="1"/>
  <c r="CC524" i="9" a="1"/>
  <c r="CC524" i="9" s="1"/>
  <c r="CZ524" i="9" a="1"/>
  <c r="CZ524" i="9" s="1"/>
  <c r="BS524" i="9" a="1"/>
  <c r="BS524" i="9" s="1"/>
  <c r="N524" i="9" a="1"/>
  <c r="N524" i="9" s="1"/>
  <c r="BV524" i="9" a="1"/>
  <c r="BV524" i="9" s="1"/>
  <c r="O524" i="9" a="1"/>
  <c r="O524" i="9" s="1"/>
  <c r="M423" i="8" s="1"/>
  <c r="BP524" i="9" a="1"/>
  <c r="BP524" i="9" s="1"/>
  <c r="AR524" i="9" a="1"/>
  <c r="AR524" i="9" s="1"/>
  <c r="CM524" i="9" a="1"/>
  <c r="CM524" i="9" s="1"/>
  <c r="AP524" i="9" a="1"/>
  <c r="AP524" i="9" s="1"/>
  <c r="CD524" i="9" a="1"/>
  <c r="CD524" i="9" s="1"/>
  <c r="R524" i="9" a="1"/>
  <c r="R524" i="9" s="1"/>
  <c r="M524" i="9" a="1"/>
  <c r="M524" i="9" s="1"/>
  <c r="CU524" i="9" a="1"/>
  <c r="CU524" i="9" s="1"/>
  <c r="CW524" i="9" a="1"/>
  <c r="CW524" i="9" s="1"/>
  <c r="AN524" i="9" a="1"/>
  <c r="AN524" i="9" s="1"/>
  <c r="CH524" i="9" a="1"/>
  <c r="CH524" i="9" s="1"/>
  <c r="CG524" i="9" a="1"/>
  <c r="CG524" i="9" s="1"/>
  <c r="BC524" i="9" a="1"/>
  <c r="BC524" i="9" s="1"/>
  <c r="CY524" i="9" a="1"/>
  <c r="CY524" i="9" s="1"/>
  <c r="P524" i="9" a="1"/>
  <c r="P524" i="9" s="1"/>
  <c r="N423" i="8" s="1"/>
  <c r="BK524" i="9" a="1"/>
  <c r="BK524" i="9" s="1"/>
  <c r="CL524" i="9" a="1"/>
  <c r="CL524" i="9" s="1"/>
  <c r="K524" i="9" a="1"/>
  <c r="K524" i="9" s="1"/>
  <c r="I426" i="8" s="1"/>
  <c r="I524" i="9" a="1"/>
  <c r="I524" i="9" s="1"/>
  <c r="D425" i="8" s="1"/>
  <c r="BH524" i="9" a="1"/>
  <c r="BH524" i="9" s="1"/>
  <c r="Q524" i="9" a="1"/>
  <c r="Q524" i="9" s="1"/>
  <c r="O424" i="8" s="1"/>
  <c r="AQ524" i="9" a="1"/>
  <c r="AQ524" i="9" s="1"/>
  <c r="AO524" i="9" a="1"/>
  <c r="AO524" i="9" s="1"/>
  <c r="CN524" i="9" a="1"/>
  <c r="CN524" i="9" s="1"/>
  <c r="AL524" i="9" a="1"/>
  <c r="AL524" i="9" s="1"/>
  <c r="Z524" i="9" a="1"/>
  <c r="Z524" i="9" s="1"/>
  <c r="S524" i="9" a="1"/>
  <c r="S524" i="9" s="1"/>
  <c r="BB524" i="9" a="1"/>
  <c r="BB524" i="9" s="1"/>
  <c r="BQ524" i="9" a="1"/>
  <c r="BQ524" i="9" s="1"/>
  <c r="BJ524" i="9" a="1"/>
  <c r="BJ524" i="9" s="1"/>
  <c r="BX524" i="9" a="1"/>
  <c r="BX524" i="9" s="1"/>
  <c r="X524" i="9" a="1"/>
  <c r="X524" i="9" s="1"/>
  <c r="BN524" i="9" a="1"/>
  <c r="BN524" i="9" s="1"/>
  <c r="AW524" i="9" a="1"/>
  <c r="AW524" i="9" s="1"/>
  <c r="AD524" i="9" a="1"/>
  <c r="AD524" i="9" s="1"/>
  <c r="AS524" i="9" a="1"/>
  <c r="AS524" i="9" s="1"/>
  <c r="AF524" i="9" a="1"/>
  <c r="AF524" i="9" s="1"/>
  <c r="AM524" i="9" a="1"/>
  <c r="AM524" i="9" s="1"/>
  <c r="BT524" i="9" a="1"/>
  <c r="BT524" i="9" s="1"/>
  <c r="W524" i="9" a="1"/>
  <c r="W524" i="9" s="1"/>
  <c r="BF524" i="9" a="1"/>
  <c r="BF524" i="9" s="1"/>
  <c r="AG524" i="9" a="1"/>
  <c r="AG524" i="9" s="1"/>
  <c r="BM524" i="9" a="1"/>
  <c r="BM524" i="9" s="1"/>
  <c r="T524" i="9" a="1"/>
  <c r="T524" i="9" s="1"/>
  <c r="BZ524" i="9" a="1"/>
  <c r="BZ524" i="9" s="1"/>
  <c r="V425" i="8" s="1"/>
  <c r="AT524" i="9" a="1"/>
  <c r="AT524" i="9" s="1"/>
  <c r="CS524" i="9" a="1"/>
  <c r="CS524" i="9" s="1"/>
  <c r="AZ524" i="9" a="1"/>
  <c r="AZ524" i="9" s="1"/>
  <c r="AI524" i="9" a="1"/>
  <c r="AI524" i="9" s="1"/>
  <c r="AU524" i="9" a="1"/>
  <c r="AU524" i="9" s="1"/>
  <c r="BW524" i="9" a="1"/>
  <c r="BW524" i="9" s="1"/>
  <c r="BU524" i="9" a="1"/>
  <c r="BU524" i="9" s="1"/>
  <c r="U524" i="9" a="1"/>
  <c r="U524" i="9" s="1"/>
  <c r="CQ524" i="9" a="1"/>
  <c r="CQ524" i="9" s="1"/>
  <c r="CT524" i="9" a="1"/>
  <c r="CT524" i="9" s="1"/>
  <c r="AY524" i="9" a="1"/>
  <c r="AY524" i="9" s="1"/>
  <c r="CP524" i="9" a="1"/>
  <c r="CP524" i="9" s="1"/>
  <c r="AV524" i="9" a="1"/>
  <c r="AV524" i="9" s="1"/>
  <c r="S423" i="8" s="1"/>
  <c r="CV524" i="9" a="1"/>
  <c r="CV524" i="9" s="1"/>
  <c r="DD524" i="9" a="1"/>
  <c r="DD524" i="9" s="1"/>
  <c r="Y426" i="8" s="1"/>
  <c r="BD524" i="9" a="1"/>
  <c r="BD524" i="9" s="1"/>
  <c r="V524" i="9" a="1"/>
  <c r="V524" i="9" s="1"/>
  <c r="BR524" i="9" a="1"/>
  <c r="BR524" i="9" s="1"/>
  <c r="AH524" i="9" a="1"/>
  <c r="AH524" i="9" s="1"/>
  <c r="BY524" i="9" a="1"/>
  <c r="BY524" i="9" s="1"/>
  <c r="BL524" i="9" a="1"/>
  <c r="BL524" i="9" s="1"/>
  <c r="AA524" i="9" a="1"/>
  <c r="AA524" i="9" s="1"/>
  <c r="CF524" i="9" a="1"/>
  <c r="CF524" i="9" s="1"/>
  <c r="CE524" i="9" a="1"/>
  <c r="CE524" i="9" s="1"/>
  <c r="BE524" i="9" a="1"/>
  <c r="BE524" i="9" s="1"/>
  <c r="BO524" i="9" a="1"/>
  <c r="BO524" i="9" s="1"/>
  <c r="AE524" i="9" a="1"/>
  <c r="AE524" i="9" s="1"/>
  <c r="CI524" i="9" a="1"/>
  <c r="CI524" i="9" s="1"/>
  <c r="CB524" i="9" a="1"/>
  <c r="CB524" i="9" s="1"/>
  <c r="BI524" i="9" a="1"/>
  <c r="BI524" i="9" s="1"/>
  <c r="L524" i="9" a="1"/>
  <c r="L524" i="9" s="1"/>
  <c r="J426" i="8" s="1"/>
  <c r="DC524" i="9" a="1"/>
  <c r="DC524" i="9" s="1"/>
  <c r="AX524" i="9" a="1"/>
  <c r="AX524" i="9" s="1"/>
  <c r="BG524" i="9" a="1"/>
  <c r="BG524" i="9" s="1"/>
  <c r="DA524" i="9" a="1"/>
  <c r="DA524" i="9" s="1"/>
  <c r="AK524" i="9" a="1"/>
  <c r="AK524" i="9" s="1"/>
  <c r="CK524" i="9" a="1"/>
  <c r="CK524" i="9" s="1"/>
  <c r="BA524" i="9" a="1"/>
  <c r="BA524" i="9" s="1"/>
  <c r="CJ524" i="9" a="1"/>
  <c r="CJ524" i="9" s="1"/>
  <c r="W425" i="8" s="1"/>
  <c r="Y524" i="9" a="1"/>
  <c r="Y524" i="9" s="1"/>
  <c r="AB524" i="9" a="1"/>
  <c r="AB524" i="9" s="1"/>
  <c r="CR524" i="9" a="1"/>
  <c r="CR524" i="9" s="1"/>
  <c r="CA524" i="9" a="1"/>
  <c r="CA524" i="9" s="1"/>
  <c r="J524" i="9" a="1"/>
  <c r="J524" i="9" s="1"/>
  <c r="H423" i="8" s="1"/>
  <c r="AC524" i="9" a="1"/>
  <c r="AC524" i="9" s="1"/>
  <c r="D426" i="8" l="1"/>
  <c r="G426" i="8"/>
  <c r="R423" i="8"/>
  <c r="T424" i="8"/>
  <c r="S425" i="8"/>
  <c r="D423" i="8"/>
  <c r="D424" i="8"/>
  <c r="I424" i="8"/>
  <c r="W424" i="8"/>
  <c r="M426" i="8"/>
  <c r="S426" i="8"/>
  <c r="O423" i="8"/>
  <c r="U426" i="8"/>
  <c r="X424" i="8"/>
  <c r="E423" i="8"/>
  <c r="F425" i="8"/>
  <c r="H424" i="8"/>
  <c r="N424" i="8"/>
  <c r="I425" i="8"/>
  <c r="W423" i="8"/>
  <c r="M425" i="8"/>
  <c r="S424" i="8"/>
  <c r="U423" i="8"/>
  <c r="X425" i="8"/>
  <c r="F423" i="8"/>
  <c r="E424" i="8"/>
  <c r="H425" i="8"/>
  <c r="L426" i="8"/>
  <c r="N426" i="8"/>
  <c r="I423" i="8"/>
  <c r="W426" i="8"/>
  <c r="M424" i="8"/>
  <c r="O426" i="8"/>
  <c r="U425" i="8"/>
  <c r="X423" i="8"/>
  <c r="F424" i="8"/>
  <c r="G425" i="8"/>
  <c r="H426" i="8"/>
  <c r="L423" i="8"/>
  <c r="N425" i="8"/>
  <c r="K426" i="8"/>
  <c r="P424" i="8"/>
  <c r="J425" i="8"/>
  <c r="Q424" i="8"/>
  <c r="O425" i="8"/>
  <c r="U424" i="8"/>
  <c r="X426" i="8"/>
  <c r="G424" i="8"/>
  <c r="R425" i="8"/>
  <c r="L425" i="8"/>
  <c r="T426" i="8"/>
  <c r="K425" i="8"/>
  <c r="Y424" i="8"/>
  <c r="V423" i="8"/>
  <c r="P425" i="8"/>
  <c r="Q425" i="8"/>
  <c r="E426" i="8"/>
  <c r="F426" i="8"/>
  <c r="R426" i="8"/>
  <c r="L424" i="8"/>
  <c r="T423" i="8"/>
  <c r="K424" i="8"/>
  <c r="Y425" i="8"/>
  <c r="V424" i="8"/>
  <c r="P423" i="8"/>
  <c r="J424" i="8"/>
  <c r="Q423" i="8"/>
  <c r="G423" i="8"/>
  <c r="E425" i="8"/>
  <c r="R424" i="8"/>
  <c r="T425" i="8"/>
  <c r="K423" i="8"/>
  <c r="Y423" i="8"/>
  <c r="V426" i="8"/>
  <c r="P426" i="8"/>
  <c r="J423" i="8"/>
  <c r="Q426" i="8"/>
  <c r="AS525" i="9" a="1"/>
  <c r="AS525" i="9" s="1"/>
  <c r="AV525" i="9" a="1"/>
  <c r="AV525" i="9" s="1"/>
  <c r="BF525" i="9" a="1"/>
  <c r="BF525" i="9" s="1"/>
  <c r="T429" i="8" s="1"/>
  <c r="BG525" i="9" a="1"/>
  <c r="BG525" i="9" s="1"/>
  <c r="CF525" i="9" a="1"/>
  <c r="CF525" i="9" s="1"/>
  <c r="DA525" i="9" a="1"/>
  <c r="DA525" i="9" s="1"/>
  <c r="P525" i="9" a="1"/>
  <c r="P525" i="9" s="1"/>
  <c r="N430" i="8" s="1"/>
  <c r="BM525" i="9" a="1"/>
  <c r="BM525" i="9" s="1"/>
  <c r="AE525" i="9" a="1"/>
  <c r="AE525" i="9" s="1"/>
  <c r="AP525" i="9" a="1"/>
  <c r="AP525" i="9" s="1"/>
  <c r="CG525" i="9" a="1"/>
  <c r="CG525" i="9" s="1"/>
  <c r="BJ525" i="9" a="1"/>
  <c r="BJ525" i="9" s="1"/>
  <c r="CM525" i="9" a="1"/>
  <c r="CM525" i="9" s="1"/>
  <c r="Z525" i="9" a="1"/>
  <c r="Z525" i="9" s="1"/>
  <c r="AT525" i="9" a="1"/>
  <c r="AT525" i="9" s="1"/>
  <c r="AK525" i="9" a="1"/>
  <c r="AK525" i="9" s="1"/>
  <c r="W525" i="9" a="1"/>
  <c r="W525" i="9" s="1"/>
  <c r="M525" i="9" a="1"/>
  <c r="M525" i="9" s="1"/>
  <c r="K427" i="8" s="1"/>
  <c r="BN525" i="9" a="1"/>
  <c r="BN525" i="9" s="1"/>
  <c r="T525" i="9" a="1"/>
  <c r="T525" i="9" s="1"/>
  <c r="AY525" i="9" a="1"/>
  <c r="AY525" i="9" s="1"/>
  <c r="AX525" i="9" a="1"/>
  <c r="AX525" i="9" s="1"/>
  <c r="BA525" i="9" a="1"/>
  <c r="BA525" i="9" s="1"/>
  <c r="BZ525" i="9" a="1"/>
  <c r="BZ525" i="9" s="1"/>
  <c r="V430" i="8" s="1"/>
  <c r="CQ525" i="9" a="1"/>
  <c r="CQ525" i="9" s="1"/>
  <c r="BC525" i="9" a="1"/>
  <c r="BC525" i="9" s="1"/>
  <c r="AG525" i="9" a="1"/>
  <c r="AG525" i="9" s="1"/>
  <c r="BI525" i="9" a="1"/>
  <c r="BI525" i="9" s="1"/>
  <c r="DB525" i="9" a="1"/>
  <c r="DB525" i="9" s="1"/>
  <c r="BS525" i="9" a="1"/>
  <c r="BS525" i="9" s="1"/>
  <c r="CR525" i="9" a="1"/>
  <c r="CR525" i="9" s="1"/>
  <c r="AR525" i="9" a="1"/>
  <c r="AR525" i="9" s="1"/>
  <c r="CP525" i="9" a="1"/>
  <c r="CP525" i="9" s="1"/>
  <c r="AW525" i="9" a="1"/>
  <c r="AW525" i="9" s="1"/>
  <c r="CH525" i="9" a="1"/>
  <c r="CH525" i="9" s="1"/>
  <c r="DC525" i="9" a="1"/>
  <c r="DC525" i="9" s="1"/>
  <c r="BE525" i="9" a="1"/>
  <c r="BE525" i="9" s="1"/>
  <c r="U525" i="9" a="1"/>
  <c r="U525" i="9" s="1"/>
  <c r="CK525" i="9" a="1"/>
  <c r="CK525" i="9" s="1"/>
  <c r="N525" i="9" a="1"/>
  <c r="N525" i="9" s="1"/>
  <c r="L428" i="8" s="1"/>
  <c r="CA525" i="9" a="1"/>
  <c r="CA525" i="9" s="1"/>
  <c r="AA525" i="9" a="1"/>
  <c r="AA525" i="9" s="1"/>
  <c r="BV525" i="9" a="1"/>
  <c r="BV525" i="9" s="1"/>
  <c r="L525" i="9" a="1"/>
  <c r="L525" i="9" s="1"/>
  <c r="J427" i="8" s="1"/>
  <c r="X525" i="9" a="1"/>
  <c r="X525" i="9" s="1"/>
  <c r="CT525" i="9" a="1"/>
  <c r="CT525" i="9" s="1"/>
  <c r="X430" i="8" s="1"/>
  <c r="CC525" i="9" a="1"/>
  <c r="CC525" i="9" s="1"/>
  <c r="AL525" i="9" a="1"/>
  <c r="AL525" i="9" s="1"/>
  <c r="R428" i="8" s="1"/>
  <c r="CY525" i="9" a="1"/>
  <c r="CY525" i="9" s="1"/>
  <c r="BY525" i="9" a="1"/>
  <c r="BY525" i="9" s="1"/>
  <c r="Y525" i="9" a="1"/>
  <c r="Y525" i="9" s="1"/>
  <c r="BO525" i="9" a="1"/>
  <c r="BO525" i="9" s="1"/>
  <c r="CW525" i="9" a="1"/>
  <c r="CW525" i="9" s="1"/>
  <c r="K525" i="9" a="1"/>
  <c r="K525" i="9" s="1"/>
  <c r="I430" i="8" s="1"/>
  <c r="AJ525" i="9" a="1"/>
  <c r="AJ525" i="9" s="1"/>
  <c r="AD525" i="9" a="1"/>
  <c r="AD525" i="9" s="1"/>
  <c r="CL525" i="9" a="1"/>
  <c r="CL525" i="9" s="1"/>
  <c r="Q525" i="9" a="1"/>
  <c r="Q525" i="9" s="1"/>
  <c r="R525" i="9" a="1"/>
  <c r="R525" i="9" s="1"/>
  <c r="AN525" i="9" a="1"/>
  <c r="AN525" i="9" s="1"/>
  <c r="BX525" i="9" a="1"/>
  <c r="BX525" i="9" s="1"/>
  <c r="CB525" i="9" a="1"/>
  <c r="CB525" i="9" s="1"/>
  <c r="CS525" i="9" a="1"/>
  <c r="CS525" i="9" s="1"/>
  <c r="CD525" i="9" a="1"/>
  <c r="CD525" i="9" s="1"/>
  <c r="BD525" i="9" a="1"/>
  <c r="BD525" i="9" s="1"/>
  <c r="CU525" i="9" a="1"/>
  <c r="CU525" i="9" s="1"/>
  <c r="I525" i="9" a="1"/>
  <c r="I525" i="9" s="1"/>
  <c r="D428" i="8" s="1"/>
  <c r="BR525" i="9" a="1"/>
  <c r="BR525" i="9" s="1"/>
  <c r="AF525" i="9" a="1"/>
  <c r="AF525" i="9" s="1"/>
  <c r="AH525" i="9" a="1"/>
  <c r="AH525" i="9" s="1"/>
  <c r="CO525" i="9" a="1"/>
  <c r="CO525" i="9" s="1"/>
  <c r="CN525" i="9" a="1"/>
  <c r="CN525" i="9" s="1"/>
  <c r="CX525" i="9" a="1"/>
  <c r="CX525" i="9" s="1"/>
  <c r="AQ525" i="9" a="1"/>
  <c r="AQ525" i="9" s="1"/>
  <c r="BP525" i="9" a="1"/>
  <c r="BP525" i="9" s="1"/>
  <c r="CE525" i="9" a="1"/>
  <c r="CE525" i="9" s="1"/>
  <c r="AI525" i="9" a="1"/>
  <c r="AI525" i="9" s="1"/>
  <c r="BQ525" i="9" a="1"/>
  <c r="BQ525" i="9" s="1"/>
  <c r="O525" i="9" a="1"/>
  <c r="O525" i="9" s="1"/>
  <c r="M430" i="8" s="1"/>
  <c r="BT525" i="9" a="1"/>
  <c r="BT525" i="9" s="1"/>
  <c r="AZ525" i="9" a="1"/>
  <c r="AZ525" i="9" s="1"/>
  <c r="BU525" i="9" a="1"/>
  <c r="BU525" i="9" s="1"/>
  <c r="CJ525" i="9" a="1"/>
  <c r="CJ525" i="9" s="1"/>
  <c r="W428" i="8" s="1"/>
  <c r="BH525" i="9" a="1"/>
  <c r="BH525" i="9" s="1"/>
  <c r="V525" i="9" a="1"/>
  <c r="V525" i="9" s="1"/>
  <c r="AM525" i="9" a="1"/>
  <c r="AM525" i="9" s="1"/>
  <c r="BL525" i="9" a="1"/>
  <c r="BL525" i="9" s="1"/>
  <c r="S525" i="9" a="1"/>
  <c r="S525" i="9" s="1"/>
  <c r="AO525" i="9" a="1"/>
  <c r="AO525" i="9" s="1"/>
  <c r="AC525" i="9" a="1"/>
  <c r="AC525" i="9" s="1"/>
  <c r="BB525" i="9" a="1"/>
  <c r="BB525" i="9" s="1"/>
  <c r="BW525" i="9" a="1"/>
  <c r="BW525" i="9" s="1"/>
  <c r="CV525" i="9" a="1"/>
  <c r="CV525" i="9" s="1"/>
  <c r="DD525" i="9" a="1"/>
  <c r="DD525" i="9" s="1"/>
  <c r="Y430" i="8" s="1"/>
  <c r="AB525" i="9" a="1"/>
  <c r="AB525" i="9" s="1"/>
  <c r="Q430" i="8" s="1"/>
  <c r="J525" i="9" a="1"/>
  <c r="J525" i="9" s="1"/>
  <c r="H429" i="8" s="1"/>
  <c r="AU525" i="9" a="1"/>
  <c r="AU525" i="9" s="1"/>
  <c r="CI525" i="9" a="1"/>
  <c r="CI525" i="9" s="1"/>
  <c r="BK525" i="9" a="1"/>
  <c r="BK525" i="9" s="1"/>
  <c r="CZ525" i="9" a="1"/>
  <c r="CZ525" i="9" s="1"/>
  <c r="Y429" i="8" l="1"/>
  <c r="J429" i="8"/>
  <c r="V427" i="8"/>
  <c r="L429" i="8"/>
  <c r="Q427" i="8"/>
  <c r="R429" i="8"/>
  <c r="S430" i="8"/>
  <c r="F427" i="8"/>
  <c r="F430" i="8"/>
  <c r="J430" i="8"/>
  <c r="Y428" i="8"/>
  <c r="V428" i="8"/>
  <c r="N427" i="8"/>
  <c r="H428" i="8"/>
  <c r="R430" i="8"/>
  <c r="S429" i="8"/>
  <c r="D430" i="8"/>
  <c r="E429" i="8"/>
  <c r="J428" i="8"/>
  <c r="Y427" i="8"/>
  <c r="P428" i="8"/>
  <c r="N428" i="8"/>
  <c r="E427" i="8"/>
  <c r="S428" i="8"/>
  <c r="G427" i="8"/>
  <c r="G430" i="8"/>
  <c r="V429" i="8"/>
  <c r="P429" i="8"/>
  <c r="H427" i="8"/>
  <c r="R427" i="8"/>
  <c r="D429" i="8"/>
  <c r="S427" i="8"/>
  <c r="E430" i="8"/>
  <c r="W427" i="8"/>
  <c r="O428" i="8"/>
  <c r="P427" i="8"/>
  <c r="N429" i="8"/>
  <c r="H430" i="8"/>
  <c r="M427" i="8"/>
  <c r="U427" i="8"/>
  <c r="T430" i="8"/>
  <c r="I428" i="8"/>
  <c r="F428" i="8"/>
  <c r="F429" i="8"/>
  <c r="O427" i="8"/>
  <c r="P430" i="8"/>
  <c r="K429" i="8"/>
  <c r="X428" i="8"/>
  <c r="M429" i="8"/>
  <c r="U430" i="8"/>
  <c r="T427" i="8"/>
  <c r="I429" i="8"/>
  <c r="G428" i="8"/>
  <c r="E428" i="8"/>
  <c r="W430" i="8"/>
  <c r="O430" i="8"/>
  <c r="L430" i="8"/>
  <c r="Q428" i="8"/>
  <c r="K430" i="8"/>
  <c r="X429" i="8"/>
  <c r="M428" i="8"/>
  <c r="U429" i="8"/>
  <c r="I427" i="8"/>
  <c r="D427" i="8"/>
  <c r="G429" i="8"/>
  <c r="W429" i="8"/>
  <c r="O429" i="8"/>
  <c r="L427" i="8"/>
  <c r="Q429" i="8"/>
  <c r="K428" i="8"/>
  <c r="X427" i="8"/>
  <c r="U428" i="8"/>
  <c r="T428" i="8"/>
  <c r="I526" i="9" a="1"/>
  <c r="I526" i="9" s="1"/>
  <c r="E432" i="8" s="1"/>
  <c r="BR526" i="9" a="1"/>
  <c r="BR526" i="9" s="1"/>
  <c r="DA526" i="9" a="1"/>
  <c r="DA526" i="9" s="1"/>
  <c r="Q526" i="9" a="1"/>
  <c r="Q526" i="9" s="1"/>
  <c r="O431" i="8" s="1"/>
  <c r="BN526" i="9" a="1"/>
  <c r="BN526" i="9" s="1"/>
  <c r="CH526" i="9" a="1"/>
  <c r="CH526" i="9" s="1"/>
  <c r="AN526" i="9" a="1"/>
  <c r="AN526" i="9" s="1"/>
  <c r="BO526" i="9" a="1"/>
  <c r="BO526" i="9" s="1"/>
  <c r="CG526" i="9" a="1"/>
  <c r="CG526" i="9" s="1"/>
  <c r="AR526" i="9" a="1"/>
  <c r="AR526" i="9" s="1"/>
  <c r="AU526" i="9" a="1"/>
  <c r="AU526" i="9" s="1"/>
  <c r="BE526" i="9" a="1"/>
  <c r="BE526" i="9" s="1"/>
  <c r="CX526" i="9" a="1"/>
  <c r="CX526" i="9" s="1"/>
  <c r="AV526" i="9" a="1"/>
  <c r="AV526" i="9" s="1"/>
  <c r="S431" i="8" s="1"/>
  <c r="V526" i="9" a="1"/>
  <c r="V526" i="9" s="1"/>
  <c r="DD526" i="9" a="1"/>
  <c r="DD526" i="9" s="1"/>
  <c r="Y433" i="8" s="1"/>
  <c r="O526" i="9" a="1"/>
  <c r="O526" i="9" s="1"/>
  <c r="M431" i="8" s="1"/>
  <c r="AW526" i="9" a="1"/>
  <c r="AW526" i="9" s="1"/>
  <c r="AB526" i="9" a="1"/>
  <c r="AB526" i="9" s="1"/>
  <c r="Q431" i="8" s="1"/>
  <c r="AS526" i="9" a="1"/>
  <c r="AS526" i="9" s="1"/>
  <c r="BL526" i="9" a="1"/>
  <c r="BL526" i="9" s="1"/>
  <c r="AM526" i="9" a="1"/>
  <c r="AM526" i="9" s="1"/>
  <c r="AH526" i="9" a="1"/>
  <c r="AH526" i="9" s="1"/>
  <c r="CL526" i="9" a="1"/>
  <c r="CL526" i="9" s="1"/>
  <c r="CE526" i="9" a="1"/>
  <c r="CE526" i="9" s="1"/>
  <c r="CK526" i="9" a="1"/>
  <c r="CK526" i="9" s="1"/>
  <c r="BZ526" i="9" a="1"/>
  <c r="BZ526" i="9" s="1"/>
  <c r="V433" i="8" s="1"/>
  <c r="L526" i="9" a="1"/>
  <c r="L526" i="9" s="1"/>
  <c r="J433" i="8" s="1"/>
  <c r="AX526" i="9" a="1"/>
  <c r="AX526" i="9" s="1"/>
  <c r="CF526" i="9" a="1"/>
  <c r="CF526" i="9" s="1"/>
  <c r="CZ526" i="9" a="1"/>
  <c r="CZ526" i="9" s="1"/>
  <c r="BT526" i="9" a="1"/>
  <c r="BT526" i="9" s="1"/>
  <c r="AY526" i="9" a="1"/>
  <c r="AY526" i="9" s="1"/>
  <c r="CC526" i="9" a="1"/>
  <c r="CC526" i="9" s="1"/>
  <c r="AO526" i="9" a="1"/>
  <c r="AO526" i="9" s="1"/>
  <c r="CS526" i="9" a="1"/>
  <c r="CS526" i="9" s="1"/>
  <c r="CJ526" i="9" a="1"/>
  <c r="CJ526" i="9" s="1"/>
  <c r="W431" i="8" s="1"/>
  <c r="U526" i="9" a="1"/>
  <c r="U526" i="9" s="1"/>
  <c r="AZ526" i="9" a="1"/>
  <c r="AZ526" i="9" s="1"/>
  <c r="AF526" i="9" a="1"/>
  <c r="AF526" i="9" s="1"/>
  <c r="BC526" i="9" a="1"/>
  <c r="BC526" i="9" s="1"/>
  <c r="AL526" i="9" a="1"/>
  <c r="AL526" i="9" s="1"/>
  <c r="R432" i="8" s="1"/>
  <c r="AJ526" i="9" a="1"/>
  <c r="AJ526" i="9" s="1"/>
  <c r="M526" i="9" a="1"/>
  <c r="M526" i="9" s="1"/>
  <c r="K431" i="8" s="1"/>
  <c r="CR526" i="9" a="1"/>
  <c r="CR526" i="9" s="1"/>
  <c r="W526" i="9" a="1"/>
  <c r="W526" i="9" s="1"/>
  <c r="AD526" i="9" a="1"/>
  <c r="AD526" i="9" s="1"/>
  <c r="BB526" i="9" a="1"/>
  <c r="BB526" i="9" s="1"/>
  <c r="BX526" i="9" a="1"/>
  <c r="BX526" i="9" s="1"/>
  <c r="AE526" i="9" a="1"/>
  <c r="AE526" i="9" s="1"/>
  <c r="BA526" i="9" a="1"/>
  <c r="BA526" i="9" s="1"/>
  <c r="CB526" i="9" a="1"/>
  <c r="CB526" i="9" s="1"/>
  <c r="BD526" i="9" a="1"/>
  <c r="BD526" i="9" s="1"/>
  <c r="Y526" i="9" a="1"/>
  <c r="Y526" i="9" s="1"/>
  <c r="S526" i="9" a="1"/>
  <c r="S526" i="9" s="1"/>
  <c r="T526" i="9" a="1"/>
  <c r="T526" i="9" s="1"/>
  <c r="CD526" i="9" a="1"/>
  <c r="CD526" i="9" s="1"/>
  <c r="BW526" i="9" a="1"/>
  <c r="BW526" i="9" s="1"/>
  <c r="BU526" i="9" a="1"/>
  <c r="BU526" i="9" s="1"/>
  <c r="DB526" i="9" a="1"/>
  <c r="DB526" i="9" s="1"/>
  <c r="AG526" i="9" a="1"/>
  <c r="AG526" i="9" s="1"/>
  <c r="CW526" i="9" a="1"/>
  <c r="CW526" i="9" s="1"/>
  <c r="AC526" i="9" a="1"/>
  <c r="AC526" i="9" s="1"/>
  <c r="CO526" i="9" a="1"/>
  <c r="CO526" i="9" s="1"/>
  <c r="CV526" i="9" a="1"/>
  <c r="CV526" i="9" s="1"/>
  <c r="CT526" i="9" a="1"/>
  <c r="CT526" i="9" s="1"/>
  <c r="CM526" i="9" a="1"/>
  <c r="CM526" i="9" s="1"/>
  <c r="BF526" i="9" a="1"/>
  <c r="BF526" i="9" s="1"/>
  <c r="T432" i="8" s="1"/>
  <c r="BI526" i="9" a="1"/>
  <c r="BI526" i="9" s="1"/>
  <c r="CN526" i="9" a="1"/>
  <c r="CN526" i="9" s="1"/>
  <c r="BM526" i="9" a="1"/>
  <c r="BM526" i="9" s="1"/>
  <c r="CP526" i="9" a="1"/>
  <c r="CP526" i="9" s="1"/>
  <c r="CY526" i="9" a="1"/>
  <c r="CY526" i="9" s="1"/>
  <c r="J526" i="9" a="1"/>
  <c r="J526" i="9" s="1"/>
  <c r="H433" i="8" s="1"/>
  <c r="AI526" i="9" a="1"/>
  <c r="AI526" i="9" s="1"/>
  <c r="AA526" i="9" a="1"/>
  <c r="AA526" i="9" s="1"/>
  <c r="N526" i="9" a="1"/>
  <c r="N526" i="9" s="1"/>
  <c r="L434" i="8" s="1"/>
  <c r="AK526" i="9" a="1"/>
  <c r="AK526" i="9" s="1"/>
  <c r="X526" i="9" a="1"/>
  <c r="X526" i="9" s="1"/>
  <c r="AP526" i="9" a="1"/>
  <c r="AP526" i="9" s="1"/>
  <c r="Z526" i="9" a="1"/>
  <c r="Z526" i="9" s="1"/>
  <c r="AT526" i="9" a="1"/>
  <c r="AT526" i="9" s="1"/>
  <c r="BP526" i="9" a="1"/>
  <c r="BP526" i="9" s="1"/>
  <c r="U432" i="8" s="1"/>
  <c r="BQ526" i="9" a="1"/>
  <c r="BQ526" i="9" s="1"/>
  <c r="BK526" i="9" a="1"/>
  <c r="BK526" i="9" s="1"/>
  <c r="BV526" i="9" a="1"/>
  <c r="BV526" i="9" s="1"/>
  <c r="CA526" i="9" a="1"/>
  <c r="CA526" i="9" s="1"/>
  <c r="DC526" i="9" a="1"/>
  <c r="DC526" i="9" s="1"/>
  <c r="BH526" i="9" a="1"/>
  <c r="BH526" i="9" s="1"/>
  <c r="CU526" i="9" a="1"/>
  <c r="CU526" i="9" s="1"/>
  <c r="BJ526" i="9" a="1"/>
  <c r="BJ526" i="9" s="1"/>
  <c r="P526" i="9" a="1"/>
  <c r="P526" i="9" s="1"/>
  <c r="N432" i="8" s="1"/>
  <c r="K526" i="9" a="1"/>
  <c r="K526" i="9" s="1"/>
  <c r="I434" i="8" s="1"/>
  <c r="AQ526" i="9" a="1"/>
  <c r="AQ526" i="9" s="1"/>
  <c r="R526" i="9" a="1"/>
  <c r="R526" i="9" s="1"/>
  <c r="P433" i="8" s="1"/>
  <c r="BS526" i="9" a="1"/>
  <c r="BS526" i="9" s="1"/>
  <c r="BG526" i="9" a="1"/>
  <c r="BG526" i="9" s="1"/>
  <c r="CI526" i="9" a="1"/>
  <c r="CI526" i="9" s="1"/>
  <c r="BY526" i="9" a="1"/>
  <c r="BY526" i="9" s="1"/>
  <c r="CQ526" i="9" a="1"/>
  <c r="CQ526" i="9" s="1"/>
  <c r="E431" i="8" l="1"/>
  <c r="J431" i="8"/>
  <c r="O433" i="8"/>
  <c r="Y432" i="8"/>
  <c r="V431" i="8"/>
  <c r="U434" i="8"/>
  <c r="I431" i="8"/>
  <c r="T434" i="8"/>
  <c r="F432" i="8"/>
  <c r="G433" i="8"/>
  <c r="M434" i="8"/>
  <c r="V432" i="8"/>
  <c r="R434" i="8"/>
  <c r="U431" i="8"/>
  <c r="K434" i="8"/>
  <c r="P432" i="8"/>
  <c r="T431" i="8"/>
  <c r="Y431" i="8"/>
  <c r="X432" i="8"/>
  <c r="D434" i="8"/>
  <c r="D433" i="8"/>
  <c r="M433" i="8"/>
  <c r="V434" i="8"/>
  <c r="U433" i="8"/>
  <c r="K433" i="8"/>
  <c r="T433" i="8"/>
  <c r="Y434" i="8"/>
  <c r="X433" i="8"/>
  <c r="G432" i="8"/>
  <c r="F434" i="8"/>
  <c r="M432" i="8"/>
  <c r="R431" i="8"/>
  <c r="K432" i="8"/>
  <c r="P431" i="8"/>
  <c r="X431" i="8"/>
  <c r="E434" i="8"/>
  <c r="E433" i="8"/>
  <c r="N431" i="8"/>
  <c r="Q432" i="8"/>
  <c r="H432" i="8"/>
  <c r="P434" i="8"/>
  <c r="W432" i="8"/>
  <c r="X434" i="8"/>
  <c r="F431" i="8"/>
  <c r="G434" i="8"/>
  <c r="Q433" i="8"/>
  <c r="L431" i="8"/>
  <c r="S433" i="8"/>
  <c r="R433" i="8"/>
  <c r="J434" i="8"/>
  <c r="W434" i="8"/>
  <c r="I432" i="8"/>
  <c r="G431" i="8"/>
  <c r="D432" i="8"/>
  <c r="N434" i="8"/>
  <c r="L433" i="8"/>
  <c r="H431" i="8"/>
  <c r="S434" i="8"/>
  <c r="O432" i="8"/>
  <c r="J432" i="8"/>
  <c r="W433" i="8"/>
  <c r="I433" i="8"/>
  <c r="D431" i="8"/>
  <c r="F433" i="8"/>
  <c r="N433" i="8"/>
  <c r="Q434" i="8"/>
  <c r="L432" i="8"/>
  <c r="H434" i="8"/>
  <c r="S432" i="8"/>
  <c r="O434" i="8"/>
  <c r="CQ527" i="9" a="1"/>
  <c r="CQ527" i="9" s="1"/>
  <c r="N527" i="9" a="1"/>
  <c r="N527" i="9" s="1"/>
  <c r="L438" i="8" s="1"/>
  <c r="AA527" i="9" a="1"/>
  <c r="AA527" i="9" s="1"/>
  <c r="U527" i="9" a="1"/>
  <c r="U527" i="9" s="1"/>
  <c r="I527" i="9" a="1"/>
  <c r="I527" i="9" s="1"/>
  <c r="G437" i="8" s="1"/>
  <c r="CT527" i="9" a="1"/>
  <c r="CT527" i="9" s="1"/>
  <c r="X438" i="8" s="1"/>
  <c r="BV527" i="9" a="1"/>
  <c r="BV527" i="9" s="1"/>
  <c r="AQ527" i="9" a="1"/>
  <c r="AQ527" i="9" s="1"/>
  <c r="Y527" i="9" a="1"/>
  <c r="Y527" i="9" s="1"/>
  <c r="P527" i="9" a="1"/>
  <c r="P527" i="9" s="1"/>
  <c r="N437" i="8" s="1"/>
  <c r="AS527" i="9" a="1"/>
  <c r="AS527" i="9" s="1"/>
  <c r="AD527" i="9" a="1"/>
  <c r="AD527" i="9" s="1"/>
  <c r="BG527" i="9" a="1"/>
  <c r="BG527" i="9" s="1"/>
  <c r="BP527" i="9" a="1"/>
  <c r="BP527" i="9" s="1"/>
  <c r="CO527" i="9" a="1"/>
  <c r="CO527" i="9" s="1"/>
  <c r="CI527" i="9" a="1"/>
  <c r="CI527" i="9" s="1"/>
  <c r="CP527" i="9" a="1"/>
  <c r="CP527" i="9" s="1"/>
  <c r="CM527" i="9" a="1"/>
  <c r="CM527" i="9" s="1"/>
  <c r="BT527" i="9" a="1"/>
  <c r="BT527" i="9" s="1"/>
  <c r="CS527" i="9" a="1"/>
  <c r="CS527" i="9" s="1"/>
  <c r="AU527" i="9" a="1"/>
  <c r="AU527" i="9" s="1"/>
  <c r="CL527" i="9" a="1"/>
  <c r="CL527" i="9" s="1"/>
  <c r="AY527" i="9" a="1"/>
  <c r="AY527" i="9" s="1"/>
  <c r="BX527" i="9" a="1"/>
  <c r="BX527" i="9" s="1"/>
  <c r="CW527" i="9" a="1"/>
  <c r="CW527" i="9" s="1"/>
  <c r="DB527" i="9" a="1"/>
  <c r="DB527" i="9" s="1"/>
  <c r="K527" i="9" a="1"/>
  <c r="K527" i="9" s="1"/>
  <c r="I438" i="8" s="1"/>
  <c r="BN527" i="9" a="1"/>
  <c r="BN527" i="9" s="1"/>
  <c r="AB527" i="9" a="1"/>
  <c r="AB527" i="9" s="1"/>
  <c r="BA527" i="9" a="1"/>
  <c r="BA527" i="9" s="1"/>
  <c r="AL527" i="9" a="1"/>
  <c r="AL527" i="9" s="1"/>
  <c r="R435" i="8" s="1"/>
  <c r="CJ527" i="9" a="1"/>
  <c r="CJ527" i="9" s="1"/>
  <c r="AH527" i="9" a="1"/>
  <c r="AH527" i="9" s="1"/>
  <c r="AF527" i="9" a="1"/>
  <c r="AF527" i="9" s="1"/>
  <c r="BE527" i="9" a="1"/>
  <c r="BE527" i="9" s="1"/>
  <c r="DA527" i="9" a="1"/>
  <c r="DA527" i="9" s="1"/>
  <c r="CH527" i="9" a="1"/>
  <c r="CH527" i="9" s="1"/>
  <c r="CD527" i="9" a="1"/>
  <c r="CD527" i="9" s="1"/>
  <c r="BO527" i="9" a="1"/>
  <c r="BO527" i="9" s="1"/>
  <c r="CV527" i="9" a="1"/>
  <c r="CV527" i="9" s="1"/>
  <c r="BR527" i="9" a="1"/>
  <c r="BR527" i="9" s="1"/>
  <c r="M527" i="9" a="1"/>
  <c r="M527" i="9" s="1"/>
  <c r="K435" i="8" s="1"/>
  <c r="AX527" i="9" a="1"/>
  <c r="AX527" i="9" s="1"/>
  <c r="CU527" i="9" a="1"/>
  <c r="CU527" i="9" s="1"/>
  <c r="CZ527" i="9" a="1"/>
  <c r="CZ527" i="9" s="1"/>
  <c r="BC527" i="9" a="1"/>
  <c r="BC527" i="9" s="1"/>
  <c r="CF527" i="9" a="1"/>
  <c r="CF527" i="9" s="1"/>
  <c r="R527" i="9" a="1"/>
  <c r="R527" i="9" s="1"/>
  <c r="BS527" i="9" a="1"/>
  <c r="BS527" i="9" s="1"/>
  <c r="DD527" i="9" a="1"/>
  <c r="DD527" i="9" s="1"/>
  <c r="Y438" i="8" s="1"/>
  <c r="CY527" i="9" a="1"/>
  <c r="CY527" i="9" s="1"/>
  <c r="AW527" i="9" a="1"/>
  <c r="AW527" i="9" s="1"/>
  <c r="S527" i="9" a="1"/>
  <c r="S527" i="9" s="1"/>
  <c r="BH527" i="9" a="1"/>
  <c r="BH527" i="9" s="1"/>
  <c r="CG527" i="9" a="1"/>
  <c r="CG527" i="9" s="1"/>
  <c r="AZ527" i="9" a="1"/>
  <c r="AZ527" i="9" s="1"/>
  <c r="BJ527" i="9" a="1"/>
  <c r="BJ527" i="9" s="1"/>
  <c r="AI527" i="9" a="1"/>
  <c r="AI527" i="9" s="1"/>
  <c r="BL527" i="9" a="1"/>
  <c r="BL527" i="9" s="1"/>
  <c r="CK527" i="9" a="1"/>
  <c r="CK527" i="9" s="1"/>
  <c r="BZ527" i="9" a="1"/>
  <c r="BZ527" i="9" s="1"/>
  <c r="V437" i="8" s="1"/>
  <c r="X527" i="9" a="1"/>
  <c r="X527" i="9" s="1"/>
  <c r="AP527" i="9" a="1"/>
  <c r="AP527" i="9" s="1"/>
  <c r="BW527" i="9" a="1"/>
  <c r="BW527" i="9" s="1"/>
  <c r="AC527" i="9" a="1"/>
  <c r="AC527" i="9" s="1"/>
  <c r="AV527" i="9" a="1"/>
  <c r="AV527" i="9" s="1"/>
  <c r="S438" i="8" s="1"/>
  <c r="AE527" i="9" a="1"/>
  <c r="AE527" i="9" s="1"/>
  <c r="J527" i="9" a="1"/>
  <c r="J527" i="9" s="1"/>
  <c r="H438" i="8" s="1"/>
  <c r="DC527" i="9" a="1"/>
  <c r="DC527" i="9" s="1"/>
  <c r="AG527" i="9" a="1"/>
  <c r="AG527" i="9" s="1"/>
  <c r="CB527" i="9" a="1"/>
  <c r="CB527" i="9" s="1"/>
  <c r="AT527" i="9" a="1"/>
  <c r="AT527" i="9" s="1"/>
  <c r="CX527" i="9" a="1"/>
  <c r="CX527" i="9" s="1"/>
  <c r="L527" i="9" a="1"/>
  <c r="L527" i="9" s="1"/>
  <c r="J437" i="8" s="1"/>
  <c r="AK527" i="9" a="1"/>
  <c r="AK527" i="9" s="1"/>
  <c r="V527" i="9" a="1"/>
  <c r="V527" i="9" s="1"/>
  <c r="BI527" i="9" a="1"/>
  <c r="BI527" i="9" s="1"/>
  <c r="CE527" i="9" a="1"/>
  <c r="CE527" i="9" s="1"/>
  <c r="AM527" i="9" a="1"/>
  <c r="AM527" i="9" s="1"/>
  <c r="BU527" i="9" a="1"/>
  <c r="BU527" i="9" s="1"/>
  <c r="AR527" i="9" a="1"/>
  <c r="AR527" i="9" s="1"/>
  <c r="AO527" i="9" a="1"/>
  <c r="AO527" i="9" s="1"/>
  <c r="CR527" i="9" a="1"/>
  <c r="CR527" i="9" s="1"/>
  <c r="Q527" i="9" a="1"/>
  <c r="Q527" i="9" s="1"/>
  <c r="O438" i="8" s="1"/>
  <c r="BQ527" i="9" a="1"/>
  <c r="BQ527" i="9" s="1"/>
  <c r="BB527" i="9" a="1"/>
  <c r="BB527" i="9" s="1"/>
  <c r="BF527" i="9" a="1"/>
  <c r="BF527" i="9" s="1"/>
  <c r="T436" i="8" s="1"/>
  <c r="O527" i="9" a="1"/>
  <c r="O527" i="9" s="1"/>
  <c r="W527" i="9" a="1"/>
  <c r="W527" i="9" s="1"/>
  <c r="T527" i="9" a="1"/>
  <c r="T527" i="9" s="1"/>
  <c r="AN527" i="9" a="1"/>
  <c r="AN527" i="9" s="1"/>
  <c r="CN527" i="9" a="1"/>
  <c r="CN527" i="9" s="1"/>
  <c r="CC527" i="9" a="1"/>
  <c r="CC527" i="9" s="1"/>
  <c r="BM527" i="9" a="1"/>
  <c r="BM527" i="9" s="1"/>
  <c r="BK527" i="9" a="1"/>
  <c r="BK527" i="9" s="1"/>
  <c r="CA527" i="9" a="1"/>
  <c r="CA527" i="9" s="1"/>
  <c r="Z527" i="9" a="1"/>
  <c r="Z527" i="9" s="1"/>
  <c r="BY527" i="9" a="1"/>
  <c r="BY527" i="9" s="1"/>
  <c r="AJ527" i="9" a="1"/>
  <c r="AJ527" i="9" s="1"/>
  <c r="BD527" i="9" a="1"/>
  <c r="BD527" i="9" s="1"/>
  <c r="V435" i="8" l="1"/>
  <c r="J436" i="8"/>
  <c r="T437" i="8"/>
  <c r="H437" i="8"/>
  <c r="L437" i="8"/>
  <c r="S435" i="8"/>
  <c r="R436" i="8"/>
  <c r="X437" i="8"/>
  <c r="E438" i="8"/>
  <c r="D436" i="8"/>
  <c r="V436" i="8"/>
  <c r="J435" i="8"/>
  <c r="H435" i="8"/>
  <c r="L436" i="8"/>
  <c r="X435" i="8"/>
  <c r="F436" i="8"/>
  <c r="F437" i="8"/>
  <c r="V438" i="8"/>
  <c r="O436" i="8"/>
  <c r="K437" i="8"/>
  <c r="N435" i="8"/>
  <c r="W435" i="8"/>
  <c r="I436" i="8"/>
  <c r="P436" i="8"/>
  <c r="G436" i="8"/>
  <c r="E436" i="8"/>
  <c r="O435" i="8"/>
  <c r="K438" i="8"/>
  <c r="N436" i="8"/>
  <c r="W436" i="8"/>
  <c r="I437" i="8"/>
  <c r="P437" i="8"/>
  <c r="Y437" i="8"/>
  <c r="D435" i="8"/>
  <c r="Q436" i="8"/>
  <c r="U435" i="8"/>
  <c r="K436" i="8"/>
  <c r="N438" i="8"/>
  <c r="W438" i="8"/>
  <c r="I435" i="8"/>
  <c r="P435" i="8"/>
  <c r="Y436" i="8"/>
  <c r="E435" i="8"/>
  <c r="D437" i="8"/>
  <c r="M438" i="8"/>
  <c r="Q437" i="8"/>
  <c r="U438" i="8"/>
  <c r="O437" i="8"/>
  <c r="W437" i="8"/>
  <c r="S437" i="8"/>
  <c r="P438" i="8"/>
  <c r="Y435" i="8"/>
  <c r="F435" i="8"/>
  <c r="F438" i="8"/>
  <c r="M435" i="8"/>
  <c r="Q435" i="8"/>
  <c r="U437" i="8"/>
  <c r="T438" i="8"/>
  <c r="R437" i="8"/>
  <c r="D438" i="8"/>
  <c r="E437" i="8"/>
  <c r="M437" i="8"/>
  <c r="Q438" i="8"/>
  <c r="U436" i="8"/>
  <c r="J438" i="8"/>
  <c r="T435" i="8"/>
  <c r="H436" i="8"/>
  <c r="L435" i="8"/>
  <c r="S436" i="8"/>
  <c r="R438" i="8"/>
  <c r="X436" i="8"/>
  <c r="G435" i="8"/>
  <c r="G438" i="8"/>
  <c r="M436" i="8"/>
  <c r="BX528" i="9" a="1"/>
  <c r="BX528" i="9" s="1"/>
  <c r="BV528" i="9" a="1"/>
  <c r="BV528" i="9" s="1"/>
  <c r="CP528" i="9" a="1"/>
  <c r="CP528" i="9" s="1"/>
  <c r="BI528" i="9" a="1"/>
  <c r="BI528" i="9" s="1"/>
  <c r="T528" i="9" a="1"/>
  <c r="T528" i="9" s="1"/>
  <c r="AU528" i="9" a="1"/>
  <c r="AU528" i="9" s="1"/>
  <c r="CO528" i="9" a="1"/>
  <c r="CO528" i="9" s="1"/>
  <c r="CT528" i="9" a="1"/>
  <c r="CT528" i="9" s="1"/>
  <c r="X442" i="8" s="1"/>
  <c r="CM528" i="9" a="1"/>
  <c r="CM528" i="9" s="1"/>
  <c r="BR528" i="9" a="1"/>
  <c r="BR528" i="9" s="1"/>
  <c r="I528" i="9" a="1"/>
  <c r="I528" i="9" s="1"/>
  <c r="D440" i="8" s="1"/>
  <c r="BG528" i="9" a="1"/>
  <c r="BG528" i="9" s="1"/>
  <c r="M528" i="9" a="1"/>
  <c r="M528" i="9" s="1"/>
  <c r="K441" i="8" s="1"/>
  <c r="AA528" i="9" a="1"/>
  <c r="AA528" i="9" s="1"/>
  <c r="CC528" i="9" a="1"/>
  <c r="CC528" i="9" s="1"/>
  <c r="CL528" i="9" a="1"/>
  <c r="CL528" i="9" s="1"/>
  <c r="AQ528" i="9" a="1"/>
  <c r="AQ528" i="9" s="1"/>
  <c r="BB528" i="9" a="1"/>
  <c r="BB528" i="9" s="1"/>
  <c r="U528" i="9" a="1"/>
  <c r="U528" i="9" s="1"/>
  <c r="CV528" i="9" a="1"/>
  <c r="CV528" i="9" s="1"/>
  <c r="AS528" i="9" a="1"/>
  <c r="AS528" i="9" s="1"/>
  <c r="BN528" i="9" a="1"/>
  <c r="BN528" i="9" s="1"/>
  <c r="V528" i="9" a="1"/>
  <c r="V528" i="9" s="1"/>
  <c r="CA528" i="9" a="1"/>
  <c r="CA528" i="9" s="1"/>
  <c r="CZ528" i="9" a="1"/>
  <c r="CZ528" i="9" s="1"/>
  <c r="AH528" i="9" a="1"/>
  <c r="AH528" i="9" s="1"/>
  <c r="BY528" i="9" a="1"/>
  <c r="BY528" i="9" s="1"/>
  <c r="P528" i="9" a="1"/>
  <c r="P528" i="9" s="1"/>
  <c r="N441" i="8" s="1"/>
  <c r="BO528" i="9" a="1"/>
  <c r="BO528" i="9" s="1"/>
  <c r="CK528" i="9" a="1"/>
  <c r="CK528" i="9" s="1"/>
  <c r="AZ528" i="9" a="1"/>
  <c r="AZ528" i="9" s="1"/>
  <c r="DD528" i="9" a="1"/>
  <c r="DD528" i="9" s="1"/>
  <c r="Y442" i="8" s="1"/>
  <c r="N528" i="9" a="1"/>
  <c r="N528" i="9" s="1"/>
  <c r="L441" i="8" s="1"/>
  <c r="BJ528" i="9" a="1"/>
  <c r="BJ528" i="9" s="1"/>
  <c r="AC528" i="9" a="1"/>
  <c r="AC528" i="9" s="1"/>
  <c r="X528" i="9" a="1"/>
  <c r="X528" i="9" s="1"/>
  <c r="AT528" i="9" a="1"/>
  <c r="AT528" i="9" s="1"/>
  <c r="AL528" i="9" a="1"/>
  <c r="AL528" i="9" s="1"/>
  <c r="DA528" i="9" a="1"/>
  <c r="DA528" i="9" s="1"/>
  <c r="BC528" i="9" a="1"/>
  <c r="BC528" i="9" s="1"/>
  <c r="AF528" i="9" a="1"/>
  <c r="AF528" i="9" s="1"/>
  <c r="CI528" i="9" a="1"/>
  <c r="CI528" i="9" s="1"/>
  <c r="K528" i="9" a="1"/>
  <c r="K528" i="9" s="1"/>
  <c r="I441" i="8" s="1"/>
  <c r="CD528" i="9" a="1"/>
  <c r="CD528" i="9" s="1"/>
  <c r="AW528" i="9" a="1"/>
  <c r="AW528" i="9" s="1"/>
  <c r="BS528" i="9" a="1"/>
  <c r="BS528" i="9" s="1"/>
  <c r="AE528" i="9" a="1"/>
  <c r="AE528" i="9" s="1"/>
  <c r="CY528" i="9" a="1"/>
  <c r="CY528" i="9" s="1"/>
  <c r="AX528" i="9" a="1"/>
  <c r="AX528" i="9" s="1"/>
  <c r="Q528" i="9" a="1"/>
  <c r="Q528" i="9" s="1"/>
  <c r="O439" i="8" s="1"/>
  <c r="CS528" i="9" a="1"/>
  <c r="CS528" i="9" s="1"/>
  <c r="CU528" i="9" a="1"/>
  <c r="CU528" i="9" s="1"/>
  <c r="CB528" i="9" a="1"/>
  <c r="CB528" i="9" s="1"/>
  <c r="CQ528" i="9" a="1"/>
  <c r="CQ528" i="9" s="1"/>
  <c r="AP528" i="9" a="1"/>
  <c r="AP528" i="9" s="1"/>
  <c r="CF528" i="9" a="1"/>
  <c r="CF528" i="9" s="1"/>
  <c r="AM528" i="9" a="1"/>
  <c r="AM528" i="9" s="1"/>
  <c r="O528" i="9" a="1"/>
  <c r="O528" i="9" s="1"/>
  <c r="M439" i="8" s="1"/>
  <c r="AI528" i="9" a="1"/>
  <c r="AI528" i="9" s="1"/>
  <c r="BE528" i="9" a="1"/>
  <c r="BE528" i="9" s="1"/>
  <c r="BD528" i="9" a="1"/>
  <c r="BD528" i="9" s="1"/>
  <c r="AR528" i="9" a="1"/>
  <c r="AR528" i="9" s="1"/>
  <c r="BH528" i="9" a="1"/>
  <c r="BH528" i="9" s="1"/>
  <c r="BF528" i="9" a="1"/>
  <c r="BF528" i="9" s="1"/>
  <c r="T440" i="8" s="1"/>
  <c r="CE528" i="9" a="1"/>
  <c r="CE528" i="9" s="1"/>
  <c r="BL528" i="9" a="1"/>
  <c r="BL528" i="9" s="1"/>
  <c r="CG528" i="9" a="1"/>
  <c r="CG528" i="9" s="1"/>
  <c r="BU528" i="9" a="1"/>
  <c r="BU528" i="9" s="1"/>
  <c r="W528" i="9" a="1"/>
  <c r="W528" i="9" s="1"/>
  <c r="AJ528" i="9" a="1"/>
  <c r="AJ528" i="9" s="1"/>
  <c r="R528" i="9" a="1"/>
  <c r="R528" i="9" s="1"/>
  <c r="P442" i="8" s="1"/>
  <c r="Y528" i="9" a="1"/>
  <c r="Y528" i="9" s="1"/>
  <c r="AO528" i="9" a="1"/>
  <c r="AO528" i="9" s="1"/>
  <c r="BZ528" i="9" a="1"/>
  <c r="BZ528" i="9" s="1"/>
  <c r="V441" i="8" s="1"/>
  <c r="AN528" i="9" a="1"/>
  <c r="AN528" i="9" s="1"/>
  <c r="DB528" i="9" a="1"/>
  <c r="DB528" i="9" s="1"/>
  <c r="BM528" i="9" a="1"/>
  <c r="BM528" i="9" s="1"/>
  <c r="DC528" i="9" a="1"/>
  <c r="DC528" i="9" s="1"/>
  <c r="AG528" i="9" a="1"/>
  <c r="AG528" i="9" s="1"/>
  <c r="CX528" i="9" a="1"/>
  <c r="CX528" i="9" s="1"/>
  <c r="BQ528" i="9" a="1"/>
  <c r="BQ528" i="9" s="1"/>
  <c r="AK528" i="9" a="1"/>
  <c r="AK528" i="9" s="1"/>
  <c r="AV528" i="9" a="1"/>
  <c r="AV528" i="9" s="1"/>
  <c r="S442" i="8" s="1"/>
  <c r="BK528" i="9" a="1"/>
  <c r="BK528" i="9" s="1"/>
  <c r="J528" i="9" a="1"/>
  <c r="J528" i="9" s="1"/>
  <c r="H441" i="8" s="1"/>
  <c r="CJ528" i="9" a="1"/>
  <c r="CJ528" i="9" s="1"/>
  <c r="AD528" i="9" a="1"/>
  <c r="AD528" i="9" s="1"/>
  <c r="BW528" i="9" a="1"/>
  <c r="BW528" i="9" s="1"/>
  <c r="CH528" i="9" a="1"/>
  <c r="CH528" i="9" s="1"/>
  <c r="BA528" i="9" a="1"/>
  <c r="BA528" i="9" s="1"/>
  <c r="CR528" i="9" a="1"/>
  <c r="CR528" i="9" s="1"/>
  <c r="CN528" i="9" a="1"/>
  <c r="CN528" i="9" s="1"/>
  <c r="Z528" i="9" a="1"/>
  <c r="Z528" i="9" s="1"/>
  <c r="AY528" i="9" a="1"/>
  <c r="AY528" i="9" s="1"/>
  <c r="BP528" i="9" a="1"/>
  <c r="BP528" i="9" s="1"/>
  <c r="U442" i="8" s="1"/>
  <c r="L528" i="9" a="1"/>
  <c r="L528" i="9" s="1"/>
  <c r="J439" i="8" s="1"/>
  <c r="AB528" i="9" a="1"/>
  <c r="AB528" i="9" s="1"/>
  <c r="Q442" i="8" s="1"/>
  <c r="CW528" i="9" a="1"/>
  <c r="CW528" i="9" s="1"/>
  <c r="S528" i="9" a="1"/>
  <c r="S528" i="9" s="1"/>
  <c r="BT528" i="9" a="1"/>
  <c r="BT528" i="9" s="1"/>
  <c r="Y439" i="8" l="1"/>
  <c r="V442" i="8"/>
  <c r="Q439" i="8"/>
  <c r="J440" i="8"/>
  <c r="U441" i="8"/>
  <c r="I440" i="8"/>
  <c r="U440" i="8"/>
  <c r="E442" i="8"/>
  <c r="F439" i="8"/>
  <c r="T439" i="8"/>
  <c r="N442" i="8"/>
  <c r="E441" i="8"/>
  <c r="T441" i="8"/>
  <c r="V440" i="8"/>
  <c r="G442" i="8"/>
  <c r="H446" i="8"/>
  <c r="H443" i="8"/>
  <c r="H445" i="8"/>
  <c r="H444" i="8"/>
  <c r="N445" i="8"/>
  <c r="N446" i="8"/>
  <c r="N444" i="8"/>
  <c r="N443" i="8"/>
  <c r="L442" i="8"/>
  <c r="K442" i="8"/>
  <c r="S441" i="8"/>
  <c r="H442" i="8"/>
  <c r="G439" i="8"/>
  <c r="X440" i="8"/>
  <c r="P440" i="8"/>
  <c r="R443" i="8"/>
  <c r="R444" i="8"/>
  <c r="R446" i="8"/>
  <c r="R445" i="8"/>
  <c r="I446" i="8"/>
  <c r="I443" i="8"/>
  <c r="I445" i="8"/>
  <c r="I444" i="8"/>
  <c r="G445" i="8"/>
  <c r="E444" i="8"/>
  <c r="F445" i="8"/>
  <c r="D444" i="8"/>
  <c r="G446" i="8"/>
  <c r="E445" i="8"/>
  <c r="F446" i="8"/>
  <c r="D445" i="8"/>
  <c r="D443" i="8"/>
  <c r="G444" i="8"/>
  <c r="F444" i="8"/>
  <c r="E446" i="8"/>
  <c r="G443" i="8"/>
  <c r="D446" i="8"/>
  <c r="F443" i="8"/>
  <c r="E443" i="8"/>
  <c r="L439" i="8"/>
  <c r="I439" i="8"/>
  <c r="D439" i="8"/>
  <c r="F441" i="8"/>
  <c r="X441" i="8"/>
  <c r="R441" i="8"/>
  <c r="P441" i="8"/>
  <c r="K443" i="8"/>
  <c r="K444" i="8"/>
  <c r="K446" i="8"/>
  <c r="K445" i="8"/>
  <c r="S443" i="8"/>
  <c r="S444" i="8"/>
  <c r="S446" i="8"/>
  <c r="S445" i="8"/>
  <c r="V445" i="8"/>
  <c r="V446" i="8"/>
  <c r="V444" i="8"/>
  <c r="V443" i="8"/>
  <c r="M444" i="8"/>
  <c r="M445" i="8"/>
  <c r="M443" i="8"/>
  <c r="M446" i="8"/>
  <c r="O445" i="8"/>
  <c r="O446" i="8"/>
  <c r="O444" i="8"/>
  <c r="O443" i="8"/>
  <c r="K440" i="8"/>
  <c r="S440" i="8"/>
  <c r="I442" i="8"/>
  <c r="O440" i="8"/>
  <c r="E439" i="8"/>
  <c r="E440" i="8"/>
  <c r="X439" i="8"/>
  <c r="R442" i="8"/>
  <c r="M442" i="8"/>
  <c r="P439" i="8"/>
  <c r="W445" i="8"/>
  <c r="W446" i="8"/>
  <c r="W444" i="8"/>
  <c r="W443" i="8"/>
  <c r="Q446" i="8"/>
  <c r="Q443" i="8"/>
  <c r="Q445" i="8"/>
  <c r="Q444" i="8"/>
  <c r="L444" i="8"/>
  <c r="L445" i="8"/>
  <c r="L446" i="8"/>
  <c r="L443" i="8"/>
  <c r="L440" i="8"/>
  <c r="K439" i="8"/>
  <c r="S439" i="8"/>
  <c r="O442" i="8"/>
  <c r="F440" i="8"/>
  <c r="G441" i="8"/>
  <c r="R440" i="8"/>
  <c r="M441" i="8"/>
  <c r="J443" i="8"/>
  <c r="J444" i="8"/>
  <c r="J446" i="8"/>
  <c r="J445" i="8"/>
  <c r="T444" i="8"/>
  <c r="T445" i="8"/>
  <c r="T443" i="8"/>
  <c r="T446" i="8"/>
  <c r="Y446" i="8"/>
  <c r="Y443" i="8"/>
  <c r="Y444" i="8"/>
  <c r="Y445" i="8"/>
  <c r="X446" i="8"/>
  <c r="X443" i="8"/>
  <c r="X445" i="8"/>
  <c r="X444" i="8"/>
  <c r="N439" i="8"/>
  <c r="Y440" i="8"/>
  <c r="J441" i="8"/>
  <c r="O441" i="8"/>
  <c r="D442" i="8"/>
  <c r="D441" i="8"/>
  <c r="Q441" i="8"/>
  <c r="R439" i="8"/>
  <c r="M440" i="8"/>
  <c r="W439" i="8"/>
  <c r="W442" i="8"/>
  <c r="H439" i="8"/>
  <c r="W441" i="8"/>
  <c r="U444" i="8"/>
  <c r="U445" i="8"/>
  <c r="U446" i="8"/>
  <c r="U443" i="8"/>
  <c r="P446" i="8"/>
  <c r="P443" i="8"/>
  <c r="P445" i="8"/>
  <c r="P444" i="8"/>
  <c r="N440" i="8"/>
  <c r="Y441" i="8"/>
  <c r="J442" i="8"/>
  <c r="H440" i="8"/>
  <c r="V439" i="8"/>
  <c r="G440" i="8"/>
  <c r="F442" i="8"/>
  <c r="Q440" i="8"/>
  <c r="U439" i="8"/>
  <c r="T442" i="8"/>
  <c r="W44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<sst xmlns="http://schemas.openxmlformats.org/spreadsheetml/2006/main" count="182" uniqueCount="150">
  <si>
    <t>Risk-Free Spot Rates</t>
  </si>
  <si>
    <t>Maturity</t>
  </si>
  <si>
    <t>US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</si>
  <si>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</si>
  <si>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</si>
  <si>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</si>
  <si>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</si>
  <si>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</si>
  <si>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</si>
  <si>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</si>
  <si>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</si>
  <si>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</si>
  <si>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</si>
  <si>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</si>
  <si>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</si>
  <si>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</si>
  <si>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</si>
  <si>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</si>
  <si>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</si>
  <si>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</si>
  <si>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</si>
  <si>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</si>
  <si>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</si>
  <si>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</si>
  <si>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</si>
  <si>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</si>
  <si>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</si>
  <si>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</si>
  <si>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</si>
  <si>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</si>
  <si>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</si>
  <si>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</si>
  <si>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</si>
  <si>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</si>
  <si>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</si>
  <si>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</si>
  <si>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</si>
  <si>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</si>
  <si>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</si>
  <si>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</si>
  <si>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</si>
  <si>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</si>
  <si>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</si>
  <si>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</si>
  <si>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</si>
  <si>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</si>
  <si>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</si>
  <si>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</si>
  <si>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</si>
  <si>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</si>
  <si>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</si>
  <si>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</si>
  <si>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</si>
  <si>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</si>
  <si>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</si>
  <si>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</si>
  <si>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</si>
  <si>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</si>
  <si>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</si>
  <si>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</si>
  <si>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</si>
  <si>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</si>
  <si>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</si>
  <si>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</si>
  <si>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</si>
  <si>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</si>
  <si>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</si>
  <si>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</si>
  <si>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</si>
  <si>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</si>
  <si>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</si>
  <si>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</si>
  <si>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</si>
  <si>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</si>
  <si>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</si>
  <si>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</si>
  <si>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</si>
  <si>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</si>
  <si>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</si>
  <si>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</si>
  <si>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</si>
  <si>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</si>
  <si>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</si>
  <si>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</si>
  <si>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</si>
  <si>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</si>
  <si>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</si>
  <si>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</si>
  <si>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</si>
  <si>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</si>
  <si>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</si>
  <si>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</si>
  <si>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</si>
  <si>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</si>
  <si>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</si>
  <si>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</si>
  <si>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</si>
  <si>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</si>
  <si>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</si>
  <si>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</si>
  <si>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</si>
  <si>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</t>
  </si>
  <si>
    <t>100 Years</t>
  </si>
  <si>
    <t>Scenario</t>
  </si>
  <si>
    <t>10 Year</t>
  </si>
  <si>
    <t xml:space="preserve"> 30 Year</t>
  </si>
  <si>
    <t>Tenor</t>
  </si>
  <si>
    <t>Forward spot curves</t>
  </si>
  <si>
    <t>Phase-In Period</t>
  </si>
  <si>
    <t>Phase-Out Period</t>
  </si>
  <si>
    <t>Description</t>
  </si>
  <si>
    <t>Scenario #</t>
  </si>
  <si>
    <t>Base</t>
  </si>
  <si>
    <t>rfr (Spot Curve)</t>
  </si>
  <si>
    <t>Forward Curve</t>
  </si>
  <si>
    <t>Year</t>
  </si>
  <si>
    <t>Time</t>
  </si>
  <si>
    <t>Month</t>
  </si>
  <si>
    <t>Currency</t>
  </si>
  <si>
    <t>USD</t>
  </si>
  <si>
    <t>30 Day</t>
  </si>
  <si>
    <t>90 Day</t>
  </si>
  <si>
    <t>6 Month</t>
  </si>
  <si>
    <t>2 Year</t>
  </si>
  <si>
    <t>3 year</t>
  </si>
  <si>
    <t>4 Year</t>
  </si>
  <si>
    <t>5 Year</t>
  </si>
  <si>
    <t>6 Year</t>
  </si>
  <si>
    <t>7 Year</t>
  </si>
  <si>
    <t>8 Year</t>
  </si>
  <si>
    <t>9 Year</t>
  </si>
  <si>
    <t>20 Year</t>
  </si>
  <si>
    <t>30 Year</t>
  </si>
  <si>
    <t>40 Year</t>
  </si>
  <si>
    <t>50 Year</t>
  </si>
  <si>
    <t>60 Year</t>
  </si>
  <si>
    <t>70 Year</t>
  </si>
  <si>
    <t>80 Year</t>
  </si>
  <si>
    <t>90 Year</t>
  </si>
  <si>
    <t>100 Year</t>
  </si>
  <si>
    <t>Equity</t>
  </si>
  <si>
    <t>Inflation</t>
  </si>
  <si>
    <t>Real Estate</t>
  </si>
  <si>
    <t>Fixed Income</t>
  </si>
  <si>
    <t>Adj Short</t>
  </si>
  <si>
    <t>Adj Long</t>
  </si>
  <si>
    <t>Adj Med</t>
  </si>
  <si>
    <t>LookupKey</t>
  </si>
  <si>
    <t>Spot Year</t>
  </si>
  <si>
    <t>Scenario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</si>
</sst>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0%"/>
    <numFmt numFmtId="165" formatCode="0.0%"/>
    <numFmt numFmtId="166" formatCode="0.000%"/>
    <numFmt numFmtId="167" formatCode="[$-409]mmmm\ d\,\ yyyy;@"/>
    <numFmt numFmtId="168" formatCode="_(* #,##0_);_(* \(#,##0\);_(* &quot;-&quot;??_);_(@_)"/>
    <numFmt numFmtId="169" formatCode="0.00000"/>
    <numFmt numFmtId="170" formatCode="_(* #,##0.00000000_);_(* \(#,##0.00000000\);_(* &quot;-&quot;??_);_(@_)"/>
    <numFmt numFmtId="171" formatCode="_(* #,##0.000000_);_(* \(#,##0.000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Greek"/>
      <family val="2"/>
      <charset val="161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41">
    <xf numFmtId="0" fontId="0" fillId="0" borderId="0" xfId="0"/>
    <xf numFmtId="167" fontId="0" fillId="0" borderId="0" xfId="0" applyNumberFormat="1" applyAlignment="1">
      <alignment horizontal="left"/>
    </xf>
    <xf numFmtId="15" fontId="0" fillId="0" borderId="0" xfId="0" applyNumberFormat="1"/>
    <xf numFmtId="0" fontId="2" fillId="0" borderId="2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4" fillId="2" borderId="0" xfId="3" applyFont="1" applyFill="1"/>
    <xf numFmtId="0" fontId="5" fillId="2" borderId="0" xfId="3" applyFont="1" applyFill="1"/>
    <xf numFmtId="10" fontId="4" fillId="3" borderId="0" xfId="3" applyNumberFormat="1" applyFont="1" applyFill="1"/>
    <xf numFmtId="10" fontId="5" fillId="4" borderId="0" xfId="3" applyNumberFormat="1" applyFont="1" applyFill="1"/>
    <xf numFmtId="0" fontId="5" fillId="3" borderId="0" xfId="3" applyFont="1" applyFill="1"/>
    <xf numFmtId="0" fontId="6" fillId="4" borderId="0" xfId="0" applyFont="1" applyFill="1"/>
    <xf numFmtId="10" fontId="7" fillId="4" borderId="0" xfId="0" applyNumberFormat="1" applyFont="1" applyFill="1"/>
    <xf numFmtId="0" fontId="6" fillId="4" borderId="0" xfId="0" applyFont="1" applyFill="1" applyAlignment="1">
      <alignment horizontal="center"/>
    </xf>
    <xf numFmtId="165" fontId="0" fillId="0" borderId="0" xfId="0" applyNumberFormat="1"/>
    <xf numFmtId="165" fontId="4" fillId="3" borderId="0" xfId="3" applyNumberFormat="1" applyFont="1" applyFill="1"/>
    <xf numFmtId="0" fontId="7" fillId="2" borderId="0" xfId="0" applyFont="1" applyFill="1"/>
    <xf numFmtId="10" fontId="7" fillId="4" borderId="0" xfId="1" applyNumberFormat="1" applyFont="1" applyFill="1"/>
    <xf numFmtId="164" fontId="7" fillId="4" borderId="0" xfId="1" applyNumberFormat="1" applyFont="1" applyFill="1"/>
    <xf numFmtId="164" fontId="7" fillId="4" borderId="0" xfId="0" applyNumberFormat="1" applyFont="1" applyFill="1"/>
    <xf numFmtId="168" fontId="4" fillId="3" borderId="0" xfId="2" applyNumberFormat="1" applyFont="1" applyFill="1" applyAlignment="1">
      <alignment horizontal="center"/>
    </xf>
    <xf numFmtId="0" fontId="4" fillId="3" borderId="0" xfId="2" applyNumberFormat="1" applyFont="1" applyFill="1" applyAlignment="1">
      <alignment horizontal="center"/>
    </xf>
    <xf numFmtId="0" fontId="2" fillId="0" borderId="0" xfId="3" applyFont="1" applyAlignment="1">
      <alignment horizontal="center"/>
    </xf>
    <xf numFmtId="0" fontId="2" fillId="0" borderId="2" xfId="3" applyFont="1" applyBorder="1" applyAlignment="1">
      <alignment horizontal="center"/>
    </xf>
    <xf numFmtId="0" fontId="2" fillId="0" borderId="3" xfId="3" applyFont="1" applyBorder="1" applyAlignment="1">
      <alignment horizontal="center"/>
    </xf>
    <xf numFmtId="0" fontId="0" fillId="3" borderId="0" xfId="0" applyFill="1"/>
    <xf numFmtId="9" fontId="7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left"/>
    </xf>
    <xf numFmtId="9" fontId="7" fillId="3" borderId="0" xfId="0" applyNumberFormat="1" applyFont="1" applyFill="1" applyAlignment="1">
      <alignment horizontal="center"/>
    </xf>
    <xf numFmtId="10" fontId="7" fillId="3" borderId="0" xfId="0" applyNumberFormat="1" applyFont="1" applyFill="1" applyAlignment="1">
      <alignment horizontal="center"/>
    </xf>
    <xf numFmtId="10" fontId="7" fillId="4" borderId="0" xfId="0" applyNumberFormat="1" applyFont="1" applyFill="1" applyAlignment="1">
      <alignment horizontal="center"/>
    </xf>
    <xf numFmtId="43" fontId="4" fillId="3" borderId="0" xfId="2" applyFont="1" applyFill="1"/>
    <xf numFmtId="43" fontId="5" fillId="4" borderId="0" xfId="3" applyNumberFormat="1" applyFont="1" applyFill="1"/>
    <xf numFmtId="43" fontId="5" fillId="4" borderId="0" xfId="2" applyFont="1" applyFill="1"/>
    <xf numFmtId="169" fontId="5" fillId="2" borderId="0" xfId="3" applyNumberFormat="1" applyFont="1" applyFill="1"/>
    <xf numFmtId="170" fontId="0" fillId="0" borderId="0" xfId="2" applyNumberFormat="1" applyFont="1"/>
    <xf numFmtId="168" fontId="7" fillId="4" borderId="0" xfId="2" applyNumberFormat="1" applyFont="1" applyFill="1" applyAlignment="1">
      <alignment horizontal="center"/>
    </xf>
    <xf numFmtId="171" fontId="2" fillId="0" borderId="4" xfId="2" applyNumberFormat="1" applyFont="1" applyBorder="1" applyAlignment="1">
      <alignment horizontal="center"/>
    </xf>
    <xf numFmtId="171" fontId="2" fillId="0" borderId="5" xfId="2" applyNumberFormat="1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6" fillId="4" borderId="0" xfId="0" applyFont="1" applyFill="1" applyAlignment="1">
      <alignment horizontal="center"/>
    </xf>
  </cellXfs>
  <cellStyles count="4">
    <cellStyle name="Comma" xfId="2" builtinId="3"/>
    <cellStyle name="Normal" xfId="0" builtinId="0"/>
    <cellStyle name="Normal 2" xfId="3" xr:uid="{ADFF9AC3-9AC2-4CD0-BAFD-92A8CF4E232A}"/>
    <cellStyle name="Percent" xfId="1" builtinId="5"/>
  </cellStyles>
  <dxfs count="17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26DF-560F-406C-9167-593C1E98F1C8}">
  <sheetPr codeName="Sheet2"/>
  <dimension ref="A1:D105"/>
  <sheetViews>
    <sheetView tabSelected="1" zoomScaleNormal="100" workbookViewId="0">
      <selection activeCell="K9" sqref="K9"/>
    </sheetView>
  </sheetViews>
  <sheetFormatPr defaultRowHeight="15" x14ac:dyDescent="0.25"/>
  <cols>
    <col min="1" max="1" width="17.85546875" bestFit="1" customWidth="1"/>
    <col min="2" max="2" width="17.85546875" customWidth="1"/>
    <col min="3" max="4" width="10.140625" customWidth="1"/>
  </cols>
  <sheetData>
    <row r="1" spans="1:4" x14ac:dyDescent="0.25">
      <c r="A1" s="1"/>
      <c r="B1" s="1"/>
      <c r="C1" s="2"/>
    </row>
    <row r="2" spans="1:4" ht="15.75" thickBot="1" x14ac:dyDescent="0.3"/>
    <row r="3" spans="1:4" ht="16.5" thickTop="1" thickBot="1" x14ac:dyDescent="0.3">
      <c r="A3" s="39" t="s">
        <v>0</v>
      </c>
      <c r="B3" s="39"/>
      <c r="C3" s="39"/>
      <c r="D3" s="39"/>
    </row>
    <row r="4" spans="1:4" ht="15.75" thickBot="1" x14ac:dyDescent="0.3">
      <c r="A4" s="23" t="s">
        <v>1</v>
      </c>
      <c r="B4" s="23" t="s">
        <v>115</v>
      </c>
      <c r="C4" s="24" t="s">
        <v>119</v>
      </c>
      <c r="D4" s="3"/>
    </row>
    <row r="5" spans="1:4" ht="15.75" thickTop="1" x14ac:dyDescent="0.25">
      <c r="A5" s="22" t="s">
        <v>3</v>
      </c>
      <c r="B5" s="22">
        <v>1</v>
      </c>
      <c r="C5" s="37">
        <v>4.4490912263007464E-2</v>
      </c>
      <c r="D5" s="4"/>
    </row>
    <row r="6" spans="1:4" x14ac:dyDescent="0.25">
      <c r="A6" s="22" t="s">
        <v>4</v>
      </c>
      <c r="B6" s="22">
        <f>B5+1</f>
        <v>2</v>
      </c>
      <c r="C6" s="37">
        <v>4.3834497966531938E-2</v>
      </c>
      <c r="D6" s="4"/>
    </row>
    <row r="7" spans="1:4" x14ac:dyDescent="0.25">
      <c r="A7" s="22" t="s">
        <v>5</v>
      </c>
      <c r="B7" s="22">
        <f t="shared" ref="B7:B70" si="0">B6+1</f>
        <v>3</v>
      </c>
      <c r="C7" s="37">
        <v>4.182914778164859E-2</v>
      </c>
      <c r="D7" s="4"/>
    </row>
    <row r="8" spans="1:4" x14ac:dyDescent="0.25">
      <c r="A8" s="22" t="s">
        <v>6</v>
      </c>
      <c r="B8" s="22">
        <f t="shared" si="0"/>
        <v>4</v>
      </c>
      <c r="C8" s="37">
        <v>4.0635360300731893E-2</v>
      </c>
      <c r="D8" s="4"/>
    </row>
    <row r="9" spans="1:4" x14ac:dyDescent="0.25">
      <c r="A9" s="22" t="s">
        <v>7</v>
      </c>
      <c r="B9" s="22">
        <f t="shared" si="0"/>
        <v>5</v>
      </c>
      <c r="C9" s="37">
        <v>3.939872109702347E-2</v>
      </c>
      <c r="D9" s="4"/>
    </row>
    <row r="10" spans="1:4" x14ac:dyDescent="0.25">
      <c r="A10" s="22" t="s">
        <v>8</v>
      </c>
      <c r="B10" s="22">
        <f t="shared" si="0"/>
        <v>6</v>
      </c>
      <c r="C10" s="37">
        <v>3.8681191221798361E-2</v>
      </c>
      <c r="D10" s="4"/>
    </row>
    <row r="11" spans="1:4" x14ac:dyDescent="0.25">
      <c r="A11" s="22" t="s">
        <v>9</v>
      </c>
      <c r="B11" s="22">
        <f t="shared" si="0"/>
        <v>7</v>
      </c>
      <c r="C11" s="37">
        <v>3.7930661590559467E-2</v>
      </c>
      <c r="D11" s="4"/>
    </row>
    <row r="12" spans="1:4" x14ac:dyDescent="0.25">
      <c r="A12" s="22" t="s">
        <v>10</v>
      </c>
      <c r="B12" s="22">
        <f t="shared" si="0"/>
        <v>8</v>
      </c>
      <c r="C12" s="37">
        <v>3.7522551079378186E-2</v>
      </c>
      <c r="D12" s="4"/>
    </row>
    <row r="13" spans="1:4" x14ac:dyDescent="0.25">
      <c r="A13" s="22" t="s">
        <v>11</v>
      </c>
      <c r="B13" s="22">
        <f t="shared" si="0"/>
        <v>9</v>
      </c>
      <c r="C13" s="37">
        <v>3.7089293903108E-2</v>
      </c>
      <c r="D13" s="4"/>
    </row>
    <row r="14" spans="1:4" x14ac:dyDescent="0.25">
      <c r="A14" s="22" t="s">
        <v>12</v>
      </c>
      <c r="B14" s="22">
        <f t="shared" si="0"/>
        <v>10</v>
      </c>
      <c r="C14" s="37">
        <v>3.6634186399960855E-2</v>
      </c>
      <c r="D14" s="4"/>
    </row>
    <row r="15" spans="1:4" x14ac:dyDescent="0.25">
      <c r="A15" s="22" t="s">
        <v>13</v>
      </c>
      <c r="B15" s="22">
        <f t="shared" si="0"/>
        <v>11</v>
      </c>
      <c r="C15" s="37">
        <v>3.6474295540077639E-2</v>
      </c>
      <c r="D15" s="4"/>
    </row>
    <row r="16" spans="1:4" x14ac:dyDescent="0.25">
      <c r="A16" s="22" t="s">
        <v>14</v>
      </c>
      <c r="B16" s="22">
        <f t="shared" si="0"/>
        <v>12</v>
      </c>
      <c r="C16" s="37">
        <v>3.6298089111243215E-2</v>
      </c>
      <c r="D16" s="4"/>
    </row>
    <row r="17" spans="1:4" x14ac:dyDescent="0.25">
      <c r="A17" s="22" t="s">
        <v>15</v>
      </c>
      <c r="B17" s="22">
        <f t="shared" si="0"/>
        <v>13</v>
      </c>
      <c r="C17" s="37">
        <v>3.6107874772792536E-2</v>
      </c>
      <c r="D17" s="4"/>
    </row>
    <row r="18" spans="1:4" x14ac:dyDescent="0.25">
      <c r="A18" s="22" t="s">
        <v>16</v>
      </c>
      <c r="B18" s="22">
        <f t="shared" si="0"/>
        <v>14</v>
      </c>
      <c r="C18" s="37">
        <v>3.5905695249157876E-2</v>
      </c>
      <c r="D18" s="4"/>
    </row>
    <row r="19" spans="1:4" x14ac:dyDescent="0.25">
      <c r="A19" s="22" t="s">
        <v>17</v>
      </c>
      <c r="B19" s="22">
        <f t="shared" si="0"/>
        <v>15</v>
      </c>
      <c r="C19" s="37">
        <v>3.5693354696067825E-2</v>
      </c>
      <c r="D19" s="4"/>
    </row>
    <row r="20" spans="1:4" x14ac:dyDescent="0.25">
      <c r="A20" s="22" t="s">
        <v>18</v>
      </c>
      <c r="B20" s="22">
        <f t="shared" si="0"/>
        <v>16</v>
      </c>
      <c r="C20" s="37">
        <v>3.5472443706196177E-2</v>
      </c>
      <c r="D20" s="4"/>
    </row>
    <row r="21" spans="1:4" x14ac:dyDescent="0.25">
      <c r="A21" s="22" t="s">
        <v>19</v>
      </c>
      <c r="B21" s="22">
        <f t="shared" si="0"/>
        <v>17</v>
      </c>
      <c r="C21" s="37">
        <v>3.5244361151832937E-2</v>
      </c>
      <c r="D21" s="4"/>
    </row>
    <row r="22" spans="1:4" x14ac:dyDescent="0.25">
      <c r="A22" s="22" t="s">
        <v>20</v>
      </c>
      <c r="B22" s="22">
        <f t="shared" si="0"/>
        <v>18</v>
      </c>
      <c r="C22" s="37">
        <v>3.5010335174210372E-2</v>
      </c>
      <c r="D22" s="4"/>
    </row>
    <row r="23" spans="1:4" x14ac:dyDescent="0.25">
      <c r="A23" s="22" t="s">
        <v>21</v>
      </c>
      <c r="B23" s="22">
        <f t="shared" si="0"/>
        <v>19</v>
      </c>
      <c r="C23" s="37">
        <v>3.4771439905891377E-2</v>
      </c>
      <c r="D23" s="4"/>
    </row>
    <row r="24" spans="1:4" x14ac:dyDescent="0.25">
      <c r="A24" s="22" t="s">
        <v>22</v>
      </c>
      <c r="B24" s="22">
        <f t="shared" si="0"/>
        <v>20</v>
      </c>
      <c r="C24" s="37">
        <v>3.4528612760827304E-2</v>
      </c>
      <c r="D24" s="4"/>
    </row>
    <row r="25" spans="1:4" x14ac:dyDescent="0.25">
      <c r="A25" s="22" t="s">
        <v>23</v>
      </c>
      <c r="B25" s="22">
        <f t="shared" si="0"/>
        <v>21</v>
      </c>
      <c r="C25" s="37">
        <v>3.4115206685559674E-2</v>
      </c>
      <c r="D25" s="4"/>
    </row>
    <row r="26" spans="1:4" x14ac:dyDescent="0.25">
      <c r="A26" s="22" t="s">
        <v>24</v>
      </c>
      <c r="B26" s="22">
        <f t="shared" si="0"/>
        <v>22</v>
      </c>
      <c r="C26" s="37">
        <v>3.3699390065000445E-2</v>
      </c>
      <c r="D26" s="4"/>
    </row>
    <row r="27" spans="1:4" x14ac:dyDescent="0.25">
      <c r="A27" s="22" t="s">
        <v>25</v>
      </c>
      <c r="B27" s="22">
        <f t="shared" si="0"/>
        <v>23</v>
      </c>
      <c r="C27" s="37">
        <v>3.3281772818638089E-2</v>
      </c>
      <c r="D27" s="4"/>
    </row>
    <row r="28" spans="1:4" x14ac:dyDescent="0.25">
      <c r="A28" s="22" t="s">
        <v>26</v>
      </c>
      <c r="B28" s="22">
        <f t="shared" si="0"/>
        <v>24</v>
      </c>
      <c r="C28" s="37">
        <v>3.286287808027244E-2</v>
      </c>
      <c r="D28" s="4"/>
    </row>
    <row r="29" spans="1:4" x14ac:dyDescent="0.25">
      <c r="A29" s="22" t="s">
        <v>27</v>
      </c>
      <c r="B29" s="22">
        <f t="shared" si="0"/>
        <v>25</v>
      </c>
      <c r="C29" s="37">
        <v>3.2443152848054657E-2</v>
      </c>
      <c r="D29" s="4"/>
    </row>
    <row r="30" spans="1:4" x14ac:dyDescent="0.25">
      <c r="A30" s="22" t="s">
        <v>28</v>
      </c>
      <c r="B30" s="22">
        <f t="shared" si="0"/>
        <v>26</v>
      </c>
      <c r="C30" s="37">
        <v>3.2022976490276189E-2</v>
      </c>
      <c r="D30" s="4"/>
    </row>
    <row r="31" spans="1:4" x14ac:dyDescent="0.25">
      <c r="A31" s="22" t="s">
        <v>29</v>
      </c>
      <c r="B31" s="22">
        <f t="shared" si="0"/>
        <v>27</v>
      </c>
      <c r="C31" s="37">
        <v>3.1602668596354633E-2</v>
      </c>
      <c r="D31" s="4"/>
    </row>
    <row r="32" spans="1:4" x14ac:dyDescent="0.25">
      <c r="A32" s="22" t="s">
        <v>30</v>
      </c>
      <c r="B32" s="22">
        <f t="shared" si="0"/>
        <v>28</v>
      </c>
      <c r="C32" s="37">
        <v>3.1182496024292572E-2</v>
      </c>
      <c r="D32" s="4"/>
    </row>
    <row r="33" spans="1:4" x14ac:dyDescent="0.25">
      <c r="A33" s="22" t="s">
        <v>31</v>
      </c>
      <c r="B33" s="22">
        <f t="shared" si="0"/>
        <v>29</v>
      </c>
      <c r="C33" s="37">
        <v>3.0762679221103095E-2</v>
      </c>
      <c r="D33" s="4"/>
    </row>
    <row r="34" spans="1:4" x14ac:dyDescent="0.25">
      <c r="A34" s="22" t="s">
        <v>32</v>
      </c>
      <c r="B34" s="22">
        <f t="shared" si="0"/>
        <v>30</v>
      </c>
      <c r="C34" s="37">
        <v>3.0343397420086404E-2</v>
      </c>
      <c r="D34" s="4"/>
    </row>
    <row r="35" spans="1:4" x14ac:dyDescent="0.25">
      <c r="A35" s="22" t="s">
        <v>33</v>
      </c>
      <c r="B35" s="22">
        <f t="shared" si="0"/>
        <v>31</v>
      </c>
      <c r="C35" s="37">
        <v>2.9991809296872729E-2</v>
      </c>
      <c r="D35" s="4"/>
    </row>
    <row r="36" spans="1:4" x14ac:dyDescent="0.25">
      <c r="A36" s="22" t="s">
        <v>34</v>
      </c>
      <c r="B36" s="22">
        <f t="shared" si="0"/>
        <v>32</v>
      </c>
      <c r="C36" s="37">
        <v>2.9723701329668062E-2</v>
      </c>
      <c r="D36" s="4"/>
    </row>
    <row r="37" spans="1:4" x14ac:dyDescent="0.25">
      <c r="A37" s="22" t="s">
        <v>35</v>
      </c>
      <c r="B37" s="22">
        <f t="shared" si="0"/>
        <v>33</v>
      </c>
      <c r="C37" s="37">
        <v>2.9534518632725826E-2</v>
      </c>
      <c r="D37" s="4"/>
    </row>
    <row r="38" spans="1:4" x14ac:dyDescent="0.25">
      <c r="A38" s="22" t="s">
        <v>36</v>
      </c>
      <c r="B38" s="22">
        <f t="shared" si="0"/>
        <v>34</v>
      </c>
      <c r="C38" s="37">
        <v>2.9419638122867964E-2</v>
      </c>
      <c r="D38" s="4"/>
    </row>
    <row r="39" spans="1:4" x14ac:dyDescent="0.25">
      <c r="A39" s="22" t="s">
        <v>37</v>
      </c>
      <c r="B39" s="22">
        <f t="shared" si="0"/>
        <v>35</v>
      </c>
      <c r="C39" s="37">
        <v>2.9374373976725821E-2</v>
      </c>
      <c r="D39" s="4"/>
    </row>
    <row r="40" spans="1:4" x14ac:dyDescent="0.25">
      <c r="A40" s="22" t="s">
        <v>38</v>
      </c>
      <c r="B40" s="22">
        <f t="shared" si="0"/>
        <v>36</v>
      </c>
      <c r="C40" s="37">
        <v>2.9393988380522096E-2</v>
      </c>
      <c r="D40" s="4"/>
    </row>
    <row r="41" spans="1:4" x14ac:dyDescent="0.25">
      <c r="A41" s="22" t="s">
        <v>39</v>
      </c>
      <c r="B41" s="22">
        <f t="shared" si="0"/>
        <v>37</v>
      </c>
      <c r="C41" s="37">
        <v>2.9473696627340118E-2</v>
      </c>
      <c r="D41" s="4"/>
    </row>
    <row r="42" spans="1:4" x14ac:dyDescent="0.25">
      <c r="A42" s="22" t="s">
        <v>40</v>
      </c>
      <c r="B42" s="22">
        <f t="shared" si="0"/>
        <v>38</v>
      </c>
      <c r="C42" s="37">
        <v>2.9608675721614297E-2</v>
      </c>
      <c r="D42" s="4"/>
    </row>
    <row r="43" spans="1:4" x14ac:dyDescent="0.25">
      <c r="A43" s="22" t="s">
        <v>41</v>
      </c>
      <c r="B43" s="22">
        <f t="shared" si="0"/>
        <v>39</v>
      </c>
      <c r="C43" s="37">
        <v>2.9794067878006203E-2</v>
      </c>
      <c r="D43" s="4"/>
    </row>
    <row r="44" spans="1:4" x14ac:dyDescent="0.25">
      <c r="A44" s="22" t="s">
        <v>42</v>
      </c>
      <c r="B44" s="22">
        <f t="shared" si="0"/>
        <v>40</v>
      </c>
      <c r="C44" s="37">
        <v>3.0024985940497295E-2</v>
      </c>
      <c r="D44" s="4"/>
    </row>
    <row r="45" spans="1:4" x14ac:dyDescent="0.25">
      <c r="A45" s="22" t="s">
        <v>43</v>
      </c>
      <c r="B45" s="22">
        <f t="shared" si="0"/>
        <v>41</v>
      </c>
      <c r="C45" s="37">
        <v>3.0296517503174192E-2</v>
      </c>
      <c r="D45" s="4"/>
    </row>
    <row r="46" spans="1:4" x14ac:dyDescent="0.25">
      <c r="A46" s="22" t="s">
        <v>44</v>
      </c>
      <c r="B46" s="22">
        <f t="shared" si="0"/>
        <v>42</v>
      </c>
      <c r="C46" s="37">
        <v>3.0603726823948518E-2</v>
      </c>
      <c r="D46" s="4"/>
    </row>
    <row r="47" spans="1:4" x14ac:dyDescent="0.25">
      <c r="A47" s="22" t="s">
        <v>45</v>
      </c>
      <c r="B47" s="22">
        <f t="shared" si="0"/>
        <v>43</v>
      </c>
      <c r="C47" s="37">
        <v>3.0941661620912386E-2</v>
      </c>
      <c r="D47" s="4"/>
    </row>
    <row r="48" spans="1:4" x14ac:dyDescent="0.25">
      <c r="A48" s="22" t="s">
        <v>46</v>
      </c>
      <c r="B48" s="22">
        <f t="shared" si="0"/>
        <v>44</v>
      </c>
      <c r="C48" s="37">
        <v>3.1305350093199236E-2</v>
      </c>
      <c r="D48" s="4"/>
    </row>
    <row r="49" spans="1:4" x14ac:dyDescent="0.25">
      <c r="A49" s="22" t="s">
        <v>47</v>
      </c>
      <c r="B49" s="22">
        <f t="shared" si="0"/>
        <v>45</v>
      </c>
      <c r="C49" s="37">
        <v>3.1689808607326064E-2</v>
      </c>
      <c r="D49" s="4"/>
    </row>
    <row r="50" spans="1:4" x14ac:dyDescent="0.25">
      <c r="A50" s="22" t="s">
        <v>48</v>
      </c>
      <c r="B50" s="22">
        <f t="shared" si="0"/>
        <v>46</v>
      </c>
      <c r="C50" s="37">
        <v>3.2090039253689584E-2</v>
      </c>
      <c r="D50" s="4"/>
    </row>
    <row r="51" spans="1:4" x14ac:dyDescent="0.25">
      <c r="A51" s="22" t="s">
        <v>49</v>
      </c>
      <c r="B51" s="22">
        <f t="shared" si="0"/>
        <v>47</v>
      </c>
      <c r="C51" s="37">
        <v>3.2501034452040223E-2</v>
      </c>
      <c r="D51" s="4"/>
    </row>
    <row r="52" spans="1:4" x14ac:dyDescent="0.25">
      <c r="A52" s="22" t="s">
        <v>50</v>
      </c>
      <c r="B52" s="22">
        <f t="shared" si="0"/>
        <v>48</v>
      </c>
      <c r="C52" s="37">
        <v>3.2917777895930644E-2</v>
      </c>
      <c r="D52" s="4"/>
    </row>
    <row r="53" spans="1:4" x14ac:dyDescent="0.25">
      <c r="A53" s="22" t="s">
        <v>51</v>
      </c>
      <c r="B53" s="22">
        <f t="shared" si="0"/>
        <v>49</v>
      </c>
      <c r="C53" s="37">
        <v>3.3335244730408276E-2</v>
      </c>
      <c r="D53" s="4"/>
    </row>
    <row r="54" spans="1:4" x14ac:dyDescent="0.25">
      <c r="A54" s="22" t="s">
        <v>52</v>
      </c>
      <c r="B54" s="22">
        <f t="shared" si="0"/>
        <v>50</v>
      </c>
      <c r="C54" s="37">
        <v>3.3748403597651855E-2</v>
      </c>
      <c r="D54" s="4"/>
    </row>
    <row r="55" spans="1:4" x14ac:dyDescent="0.25">
      <c r="A55" s="22" t="s">
        <v>53</v>
      </c>
      <c r="B55" s="22">
        <f t="shared" si="0"/>
        <v>51</v>
      </c>
      <c r="C55" s="37">
        <v>3.4152217132791707E-2</v>
      </c>
      <c r="D55" s="4"/>
    </row>
    <row r="56" spans="1:4" x14ac:dyDescent="0.25">
      <c r="A56" s="22" t="s">
        <v>54</v>
      </c>
      <c r="B56" s="22">
        <f t="shared" si="0"/>
        <v>52</v>
      </c>
      <c r="C56" s="37">
        <v>3.4541643727786786E-2</v>
      </c>
      <c r="D56" s="4"/>
    </row>
    <row r="57" spans="1:4" x14ac:dyDescent="0.25">
      <c r="A57" s="22" t="s">
        <v>55</v>
      </c>
      <c r="B57" s="22">
        <f t="shared" si="0"/>
        <v>53</v>
      </c>
      <c r="C57" s="37">
        <v>3.4911637134584339E-2</v>
      </c>
      <c r="D57" s="4"/>
    </row>
    <row r="58" spans="1:4" x14ac:dyDescent="0.25">
      <c r="A58" s="22" t="s">
        <v>56</v>
      </c>
      <c r="B58" s="22">
        <f t="shared" si="0"/>
        <v>54</v>
      </c>
      <c r="C58" s="37">
        <v>3.5257146746913159E-2</v>
      </c>
      <c r="D58" s="4"/>
    </row>
    <row r="59" spans="1:4" x14ac:dyDescent="0.25">
      <c r="A59" s="22" t="s">
        <v>57</v>
      </c>
      <c r="B59" s="22">
        <f t="shared" si="0"/>
        <v>55</v>
      </c>
      <c r="C59" s="37">
        <v>3.5573120060510943E-2</v>
      </c>
      <c r="D59" s="4"/>
    </row>
    <row r="60" spans="1:4" x14ac:dyDescent="0.25">
      <c r="A60" s="22" t="s">
        <v>58</v>
      </c>
      <c r="B60" s="22">
        <f t="shared" si="0"/>
        <v>56</v>
      </c>
      <c r="C60" s="37">
        <v>3.5854501171107112E-2</v>
      </c>
      <c r="D60" s="4"/>
    </row>
    <row r="61" spans="1:4" x14ac:dyDescent="0.25">
      <c r="A61" s="22" t="s">
        <v>59</v>
      </c>
      <c r="B61" s="22">
        <f t="shared" si="0"/>
        <v>57</v>
      </c>
      <c r="C61" s="37">
        <v>3.6096232456677146E-2</v>
      </c>
      <c r="D61" s="4"/>
    </row>
    <row r="62" spans="1:4" x14ac:dyDescent="0.25">
      <c r="A62" s="22" t="s">
        <v>60</v>
      </c>
      <c r="B62" s="22">
        <f t="shared" si="0"/>
        <v>58</v>
      </c>
      <c r="C62" s="37">
        <v>3.6293253610925724E-2</v>
      </c>
      <c r="D62" s="4"/>
    </row>
    <row r="63" spans="1:4" x14ac:dyDescent="0.25">
      <c r="A63" s="22" t="s">
        <v>61</v>
      </c>
      <c r="B63" s="22">
        <f t="shared" si="0"/>
        <v>59</v>
      </c>
      <c r="C63" s="37">
        <v>3.644050320946679E-2</v>
      </c>
      <c r="D63" s="4"/>
    </row>
    <row r="64" spans="1:4" x14ac:dyDescent="0.25">
      <c r="A64" s="22" t="s">
        <v>62</v>
      </c>
      <c r="B64" s="22">
        <f t="shared" si="0"/>
        <v>60</v>
      </c>
      <c r="C64" s="37">
        <v>3.6532917983445712E-2</v>
      </c>
      <c r="D64" s="4"/>
    </row>
    <row r="65" spans="1:4" x14ac:dyDescent="0.25">
      <c r="A65" s="22" t="s">
        <v>63</v>
      </c>
      <c r="B65" s="22">
        <f t="shared" si="0"/>
        <v>61</v>
      </c>
      <c r="C65" s="37">
        <v>3.6622310604213171E-2</v>
      </c>
      <c r="D65" s="4"/>
    </row>
    <row r="66" spans="1:4" x14ac:dyDescent="0.25">
      <c r="A66" s="22" t="s">
        <v>64</v>
      </c>
      <c r="B66" s="22">
        <f t="shared" si="0"/>
        <v>62</v>
      </c>
      <c r="C66" s="37">
        <v>3.6708826932415839E-2</v>
      </c>
      <c r="D66" s="4"/>
    </row>
    <row r="67" spans="1:4" x14ac:dyDescent="0.25">
      <c r="A67" s="22" t="s">
        <v>65</v>
      </c>
      <c r="B67" s="22">
        <f t="shared" si="0"/>
        <v>63</v>
      </c>
      <c r="C67" s="37">
        <v>3.6792603590947826E-2</v>
      </c>
      <c r="D67" s="4"/>
    </row>
    <row r="68" spans="1:4" x14ac:dyDescent="0.25">
      <c r="A68" s="22" t="s">
        <v>66</v>
      </c>
      <c r="B68" s="22">
        <f t="shared" si="0"/>
        <v>64</v>
      </c>
      <c r="C68" s="37">
        <v>3.6873768684866137E-2</v>
      </c>
      <c r="D68" s="4"/>
    </row>
    <row r="69" spans="1:4" x14ac:dyDescent="0.25">
      <c r="A69" s="22" t="s">
        <v>67</v>
      </c>
      <c r="B69" s="22">
        <f t="shared" si="0"/>
        <v>65</v>
      </c>
      <c r="C69" s="37">
        <v>3.6952442455013612E-2</v>
      </c>
      <c r="D69" s="4"/>
    </row>
    <row r="70" spans="1:4" x14ac:dyDescent="0.25">
      <c r="A70" s="22" t="s">
        <v>68</v>
      </c>
      <c r="B70" s="22">
        <f t="shared" si="0"/>
        <v>66</v>
      </c>
      <c r="C70" s="37">
        <v>3.7028737872364381E-2</v>
      </c>
      <c r="D70" s="4"/>
    </row>
    <row r="71" spans="1:4" x14ac:dyDescent="0.25">
      <c r="A71" s="22" t="s">
        <v>69</v>
      </c>
      <c r="B71" s="22">
        <f t="shared" ref="B71:B104" si="1">B70+1</f>
        <v>67</v>
      </c>
      <c r="C71" s="37">
        <v>3.7102761179270249E-2</v>
      </c>
      <c r="D71" s="4"/>
    </row>
    <row r="72" spans="1:4" x14ac:dyDescent="0.25">
      <c r="A72" s="22" t="s">
        <v>70</v>
      </c>
      <c r="B72" s="22">
        <f t="shared" si="1"/>
        <v>68</v>
      </c>
      <c r="C72" s="37">
        <v>3.7174612383061412E-2</v>
      </c>
      <c r="D72" s="4"/>
    </row>
    <row r="73" spans="1:4" x14ac:dyDescent="0.25">
      <c r="A73" s="22" t="s">
        <v>71</v>
      </c>
      <c r="B73" s="22">
        <f t="shared" si="1"/>
        <v>69</v>
      </c>
      <c r="C73" s="37">
        <v>3.7244385706823424E-2</v>
      </c>
      <c r="D73" s="4"/>
    </row>
    <row r="74" spans="1:4" x14ac:dyDescent="0.25">
      <c r="A74" s="22" t="s">
        <v>72</v>
      </c>
      <c r="B74" s="22">
        <f t="shared" si="1"/>
        <v>70</v>
      </c>
      <c r="C74" s="37">
        <v>3.7312170001623901E-2</v>
      </c>
      <c r="D74" s="4"/>
    </row>
    <row r="75" spans="1:4" x14ac:dyDescent="0.25">
      <c r="A75" s="22" t="s">
        <v>73</v>
      </c>
      <c r="B75" s="22">
        <f t="shared" si="1"/>
        <v>71</v>
      </c>
      <c r="C75" s="37">
        <v>3.7378049123980794E-2</v>
      </c>
      <c r="D75" s="4"/>
    </row>
    <row r="76" spans="1:4" x14ac:dyDescent="0.25">
      <c r="A76" s="22" t="s">
        <v>74</v>
      </c>
      <c r="B76" s="22">
        <f t="shared" si="1"/>
        <v>72</v>
      </c>
      <c r="C76" s="37">
        <v>3.7442102281944001E-2</v>
      </c>
      <c r="D76" s="4"/>
    </row>
    <row r="77" spans="1:4" x14ac:dyDescent="0.25">
      <c r="A77" s="22" t="s">
        <v>75</v>
      </c>
      <c r="B77" s="22">
        <f t="shared" si="1"/>
        <v>73</v>
      </c>
      <c r="C77" s="37">
        <v>3.7504404352793674E-2</v>
      </c>
      <c r="D77" s="4"/>
    </row>
    <row r="78" spans="1:4" x14ac:dyDescent="0.25">
      <c r="A78" s="22" t="s">
        <v>76</v>
      </c>
      <c r="B78" s="22">
        <f t="shared" si="1"/>
        <v>74</v>
      </c>
      <c r="C78" s="37">
        <v>3.7565026175034433E-2</v>
      </c>
      <c r="D78" s="4"/>
    </row>
    <row r="79" spans="1:4" x14ac:dyDescent="0.25">
      <c r="A79" s="22" t="s">
        <v>77</v>
      </c>
      <c r="B79" s="22">
        <f t="shared" si="1"/>
        <v>75</v>
      </c>
      <c r="C79" s="37">
        <v>3.7624034817078877E-2</v>
      </c>
      <c r="D79" s="4"/>
    </row>
    <row r="80" spans="1:4" x14ac:dyDescent="0.25">
      <c r="A80" s="22" t="s">
        <v>78</v>
      </c>
      <c r="B80" s="22">
        <f t="shared" si="1"/>
        <v>76</v>
      </c>
      <c r="C80" s="37">
        <v>3.7681493824764045E-2</v>
      </c>
      <c r="D80" s="4"/>
    </row>
    <row r="81" spans="1:4" x14ac:dyDescent="0.25">
      <c r="A81" s="22" t="s">
        <v>79</v>
      </c>
      <c r="B81" s="22">
        <f t="shared" si="1"/>
        <v>77</v>
      </c>
      <c r="C81" s="37">
        <v>3.7737463449620368E-2</v>
      </c>
      <c r="D81" s="4"/>
    </row>
    <row r="82" spans="1:4" x14ac:dyDescent="0.25">
      <c r="A82" s="22" t="s">
        <v>80</v>
      </c>
      <c r="B82" s="22">
        <f t="shared" si="1"/>
        <v>78</v>
      </c>
      <c r="C82" s="37">
        <v>3.7792000859616426E-2</v>
      </c>
      <c r="D82" s="4"/>
    </row>
    <row r="83" spans="1:4" x14ac:dyDescent="0.25">
      <c r="A83" s="22" t="s">
        <v>81</v>
      </c>
      <c r="B83" s="22">
        <f t="shared" si="1"/>
        <v>79</v>
      </c>
      <c r="C83" s="37">
        <v>3.7845160333931371E-2</v>
      </c>
      <c r="D83" s="4"/>
    </row>
    <row r="84" spans="1:4" x14ac:dyDescent="0.25">
      <c r="A84" s="22" t="s">
        <v>82</v>
      </c>
      <c r="B84" s="22">
        <f t="shared" si="1"/>
        <v>80</v>
      </c>
      <c r="C84" s="37">
        <v>3.7896993443146343E-2</v>
      </c>
      <c r="D84" s="4"/>
    </row>
    <row r="85" spans="1:4" x14ac:dyDescent="0.25">
      <c r="A85" s="22" t="s">
        <v>83</v>
      </c>
      <c r="B85" s="22">
        <f t="shared" si="1"/>
        <v>81</v>
      </c>
      <c r="C85" s="37">
        <v>3.794754921611565E-2</v>
      </c>
      <c r="D85" s="4"/>
    </row>
    <row r="86" spans="1:4" x14ac:dyDescent="0.25">
      <c r="A86" s="22" t="s">
        <v>84</v>
      </c>
      <c r="B86" s="22">
        <f t="shared" si="1"/>
        <v>82</v>
      </c>
      <c r="C86" s="37">
        <v>3.7996874294651928E-2</v>
      </c>
      <c r="D86" s="4"/>
    </row>
    <row r="87" spans="1:4" x14ac:dyDescent="0.25">
      <c r="A87" s="22" t="s">
        <v>85</v>
      </c>
      <c r="B87" s="22">
        <f t="shared" si="1"/>
        <v>83</v>
      </c>
      <c r="C87" s="37">
        <v>3.8045013077048884E-2</v>
      </c>
      <c r="D87" s="4"/>
    </row>
    <row r="88" spans="1:4" x14ac:dyDescent="0.25">
      <c r="A88" s="22" t="s">
        <v>86</v>
      </c>
      <c r="B88" s="22">
        <f t="shared" si="1"/>
        <v>84</v>
      </c>
      <c r="C88" s="37">
        <v>3.8092007851373344E-2</v>
      </c>
      <c r="D88" s="4"/>
    </row>
    <row r="89" spans="1:4" x14ac:dyDescent="0.25">
      <c r="A89" s="22" t="s">
        <v>87</v>
      </c>
      <c r="B89" s="22">
        <f t="shared" si="1"/>
        <v>85</v>
      </c>
      <c r="C89" s="37">
        <v>3.8137898919365254E-2</v>
      </c>
      <c r="D89" s="4"/>
    </row>
    <row r="90" spans="1:4" x14ac:dyDescent="0.25">
      <c r="A90" s="22" t="s">
        <v>88</v>
      </c>
      <c r="B90" s="22">
        <f t="shared" si="1"/>
        <v>86</v>
      </c>
      <c r="C90" s="37">
        <v>3.8182724711709026E-2</v>
      </c>
      <c r="D90" s="4"/>
    </row>
    <row r="91" spans="1:4" x14ac:dyDescent="0.25">
      <c r="A91" s="22" t="s">
        <v>89</v>
      </c>
      <c r="B91" s="22">
        <f t="shared" si="1"/>
        <v>87</v>
      </c>
      <c r="C91" s="37">
        <v>3.8226521895370569E-2</v>
      </c>
      <c r="D91" s="4"/>
    </row>
    <row r="92" spans="1:4" x14ac:dyDescent="0.25">
      <c r="A92" s="22" t="s">
        <v>90</v>
      </c>
      <c r="B92" s="22">
        <f t="shared" si="1"/>
        <v>88</v>
      </c>
      <c r="C92" s="37">
        <v>3.8269325473628379E-2</v>
      </c>
      <c r="D92" s="4"/>
    </row>
    <row r="93" spans="1:4" x14ac:dyDescent="0.25">
      <c r="A93" s="22" t="s">
        <v>91</v>
      </c>
      <c r="B93" s="22">
        <f t="shared" si="1"/>
        <v>89</v>
      </c>
      <c r="C93" s="37">
        <v>3.831116887937247E-2</v>
      </c>
      <c r="D93" s="4"/>
    </row>
    <row r="94" spans="1:4" x14ac:dyDescent="0.25">
      <c r="A94" s="22" t="s">
        <v>92</v>
      </c>
      <c r="B94" s="22">
        <f t="shared" si="1"/>
        <v>90</v>
      </c>
      <c r="C94" s="37">
        <v>3.8352084062196035E-2</v>
      </c>
      <c r="D94" s="4"/>
    </row>
    <row r="95" spans="1:4" x14ac:dyDescent="0.25">
      <c r="A95" s="22" t="s">
        <v>93</v>
      </c>
      <c r="B95" s="22">
        <f t="shared" si="1"/>
        <v>91</v>
      </c>
      <c r="C95" s="37">
        <v>3.8392101569752812E-2</v>
      </c>
      <c r="D95" s="4"/>
    </row>
    <row r="96" spans="1:4" x14ac:dyDescent="0.25">
      <c r="A96" s="22" t="s">
        <v>94</v>
      </c>
      <c r="B96" s="22">
        <f t="shared" si="1"/>
        <v>92</v>
      </c>
      <c r="C96" s="37">
        <v>3.8431250623818469E-2</v>
      </c>
      <c r="D96" s="4"/>
    </row>
    <row r="97" spans="1:4" x14ac:dyDescent="0.25">
      <c r="A97" s="22" t="s">
        <v>95</v>
      </c>
      <c r="B97" s="22">
        <f t="shared" si="1"/>
        <v>93</v>
      </c>
      <c r="C97" s="37">
        <v>3.8469559191453895E-2</v>
      </c>
      <c r="D97" s="4"/>
    </row>
    <row r="98" spans="1:4" x14ac:dyDescent="0.25">
      <c r="A98" s="22" t="s">
        <v>96</v>
      </c>
      <c r="B98" s="22">
        <f t="shared" si="1"/>
        <v>94</v>
      </c>
      <c r="C98" s="37">
        <v>3.8507054051632572E-2</v>
      </c>
      <c r="D98" s="4"/>
    </row>
    <row r="99" spans="1:4" x14ac:dyDescent="0.25">
      <c r="A99" s="22" t="s">
        <v>97</v>
      </c>
      <c r="B99" s="22">
        <f t="shared" si="1"/>
        <v>95</v>
      </c>
      <c r="C99" s="37">
        <v>3.8543760857667309E-2</v>
      </c>
      <c r="D99" s="4"/>
    </row>
    <row r="100" spans="1:4" x14ac:dyDescent="0.25">
      <c r="A100" s="22" t="s">
        <v>98</v>
      </c>
      <c r="B100" s="22">
        <f t="shared" si="1"/>
        <v>96</v>
      </c>
      <c r="C100" s="37">
        <v>3.8579704195742304E-2</v>
      </c>
      <c r="D100" s="4"/>
    </row>
    <row r="101" spans="1:4" x14ac:dyDescent="0.25">
      <c r="A101" s="22" t="s">
        <v>99</v>
      </c>
      <c r="B101" s="22">
        <f t="shared" si="1"/>
        <v>97</v>
      </c>
      <c r="C101" s="37">
        <v>3.8614907639829887E-2</v>
      </c>
      <c r="D101" s="4"/>
    </row>
    <row r="102" spans="1:4" x14ac:dyDescent="0.25">
      <c r="A102" s="22" t="s">
        <v>100</v>
      </c>
      <c r="B102" s="22">
        <f t="shared" si="1"/>
        <v>98</v>
      </c>
      <c r="C102" s="37">
        <v>3.8649393803250609E-2</v>
      </c>
      <c r="D102" s="4"/>
    </row>
    <row r="103" spans="1:4" x14ac:dyDescent="0.25">
      <c r="A103" s="22" t="s">
        <v>101</v>
      </c>
      <c r="B103" s="22">
        <f t="shared" si="1"/>
        <v>99</v>
      </c>
      <c r="C103" s="37">
        <v>3.8683184387113601E-2</v>
      </c>
      <c r="D103" s="4"/>
    </row>
    <row r="104" spans="1:4" ht="15.75" thickBot="1" x14ac:dyDescent="0.3">
      <c r="A104" s="23" t="s">
        <v>102</v>
      </c>
      <c r="B104" s="22">
        <f t="shared" si="1"/>
        <v>100</v>
      </c>
      <c r="C104" s="38">
        <v>3.871630022585526E-2</v>
      </c>
      <c r="D104" s="5"/>
    </row>
    <row r="105" spans="1:4" ht="15.75" thickTop="1" x14ac:dyDescent="0.25"/>
  </sheetData>
  <mergeCells count="1"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F5FE-BF62-4BC2-A591-ECA9C245CFF9}">
  <sheetPr codeName="Sheet3"/>
  <dimension ref="A1:G10"/>
  <sheetViews>
    <sheetView workbookViewId="0">
      <selection activeCell="C10" sqref="C10:E10"/>
    </sheetView>
  </sheetViews>
  <sheetFormatPr defaultRowHeight="15" x14ac:dyDescent="0.25"/>
  <cols>
    <col min="3" max="4" width="7.42578125" bestFit="1" customWidth="1"/>
    <col min="5" max="5" width="7.5703125" bestFit="1" customWidth="1"/>
    <col min="6" max="6" width="13.85546875" bestFit="1" customWidth="1"/>
    <col min="7" max="7" width="15.42578125" bestFit="1" customWidth="1"/>
  </cols>
  <sheetData>
    <row r="1" spans="1:7" x14ac:dyDescent="0.25">
      <c r="A1" t="s">
        <v>103</v>
      </c>
      <c r="B1" t="s">
        <v>110</v>
      </c>
      <c r="C1" t="s">
        <v>3</v>
      </c>
      <c r="D1" t="s">
        <v>104</v>
      </c>
      <c r="E1" t="s">
        <v>105</v>
      </c>
      <c r="F1" t="s">
        <v>108</v>
      </c>
      <c r="G1" t="s">
        <v>109</v>
      </c>
    </row>
    <row r="2" spans="1:7" x14ac:dyDescent="0.25">
      <c r="A2">
        <v>0</v>
      </c>
      <c r="B2" t="s">
        <v>112</v>
      </c>
      <c r="C2" s="14">
        <v>0</v>
      </c>
      <c r="D2" s="14">
        <v>0</v>
      </c>
      <c r="E2" s="14">
        <v>0</v>
      </c>
      <c r="F2">
        <v>0</v>
      </c>
      <c r="G2">
        <v>0</v>
      </c>
    </row>
    <row r="3" spans="1:7" x14ac:dyDescent="0.25">
      <c r="A3">
        <v>1</v>
      </c>
      <c r="C3" s="14">
        <v>-1.4999999999999999E-2</v>
      </c>
      <c r="D3" s="14">
        <v>-1.4999999999999999E-2</v>
      </c>
      <c r="E3" s="14">
        <v>-1.4999999999999999E-2</v>
      </c>
      <c r="F3">
        <v>10</v>
      </c>
      <c r="G3">
        <v>0</v>
      </c>
    </row>
    <row r="4" spans="1:7" x14ac:dyDescent="0.25">
      <c r="A4">
        <f t="shared" ref="A4:A10" si="0">A3+1</f>
        <v>2</v>
      </c>
      <c r="C4" s="14">
        <v>1.4999999999999999E-2</v>
      </c>
      <c r="D4" s="14">
        <v>1.4999999999999999E-2</v>
      </c>
      <c r="E4" s="14">
        <v>1.4999999999999999E-2</v>
      </c>
      <c r="F4">
        <v>10</v>
      </c>
      <c r="G4">
        <v>0</v>
      </c>
    </row>
    <row r="5" spans="1:7" x14ac:dyDescent="0.25">
      <c r="A5">
        <f t="shared" si="0"/>
        <v>3</v>
      </c>
      <c r="C5" s="14">
        <v>-1.4999999999999999E-2</v>
      </c>
      <c r="D5" s="14">
        <v>-1.4999999999999999E-2</v>
      </c>
      <c r="E5" s="14">
        <v>-1.4999999999999999E-2</v>
      </c>
      <c r="F5">
        <v>5</v>
      </c>
      <c r="G5">
        <v>5</v>
      </c>
    </row>
    <row r="6" spans="1:7" x14ac:dyDescent="0.25">
      <c r="A6">
        <f t="shared" si="0"/>
        <v>4</v>
      </c>
      <c r="C6" s="14">
        <v>1.4999999999999999E-2</v>
      </c>
      <c r="D6" s="14">
        <v>1.4999999999999999E-2</v>
      </c>
      <c r="E6" s="14">
        <v>1.4999999999999999E-2</v>
      </c>
      <c r="F6">
        <v>5</v>
      </c>
      <c r="G6">
        <v>5</v>
      </c>
    </row>
    <row r="7" spans="1:7" x14ac:dyDescent="0.25">
      <c r="A7">
        <f t="shared" si="0"/>
        <v>5</v>
      </c>
      <c r="C7" s="14">
        <v>-1.4999999999999999E-2</v>
      </c>
      <c r="D7" s="14">
        <v>-0.01</v>
      </c>
      <c r="E7" s="14">
        <v>-5.0000000000000001E-3</v>
      </c>
      <c r="F7">
        <v>10</v>
      </c>
      <c r="G7">
        <v>0</v>
      </c>
    </row>
    <row r="8" spans="1:7" x14ac:dyDescent="0.25">
      <c r="A8">
        <f t="shared" si="0"/>
        <v>6</v>
      </c>
      <c r="C8" s="14">
        <v>-1.4999999999999999E-2</v>
      </c>
      <c r="D8" s="14">
        <v>-0.01</v>
      </c>
      <c r="E8" s="14">
        <v>-1.4999999999999999E-2</v>
      </c>
      <c r="F8">
        <v>10</v>
      </c>
      <c r="G8">
        <v>0</v>
      </c>
    </row>
    <row r="9" spans="1:7" x14ac:dyDescent="0.25">
      <c r="A9">
        <f t="shared" si="0"/>
        <v>7</v>
      </c>
      <c r="C9" s="14">
        <v>5.0000000000000001E-3</v>
      </c>
      <c r="D9" s="14">
        <v>0.01</v>
      </c>
      <c r="E9" s="14">
        <v>1.4999999999999999E-2</v>
      </c>
      <c r="F9">
        <v>10</v>
      </c>
      <c r="G9">
        <v>0</v>
      </c>
    </row>
    <row r="10" spans="1:7" x14ac:dyDescent="0.25">
      <c r="A10">
        <f t="shared" si="0"/>
        <v>8</v>
      </c>
      <c r="C10" s="14">
        <v>1.4999999999999999E-2</v>
      </c>
      <c r="D10" s="14">
        <v>0.01</v>
      </c>
      <c r="E10" s="14">
        <v>5.0000000000000001E-3</v>
      </c>
      <c r="F10">
        <v>10</v>
      </c>
      <c r="G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FB38-B904-411B-939D-5C845A09DC22}">
  <sheetPr codeName="Sheet1"/>
  <dimension ref="A1:DD922"/>
  <sheetViews>
    <sheetView workbookViewId="0">
      <selection activeCell="C10" sqref="C10:E10"/>
    </sheetView>
  </sheetViews>
  <sheetFormatPr defaultRowHeight="15" x14ac:dyDescent="0.25"/>
  <cols>
    <col min="1" max="9" width="13.7109375" style="7" customWidth="1"/>
    <col min="10" max="108" width="9.140625" style="7"/>
  </cols>
  <sheetData>
    <row r="1" spans="1:108" s="16" customFormat="1" x14ac:dyDescent="0.25">
      <c r="A1" s="11" t="s">
        <v>106</v>
      </c>
      <c r="B1" s="11"/>
      <c r="C1" s="11"/>
      <c r="D1" s="11"/>
      <c r="E1" s="11"/>
      <c r="F1" s="11"/>
      <c r="G1" s="11"/>
      <c r="H1" s="11"/>
      <c r="I1" s="11">
        <v>1</v>
      </c>
      <c r="J1" s="11">
        <v>2</v>
      </c>
      <c r="K1" s="11">
        <v>3</v>
      </c>
      <c r="L1" s="11">
        <v>4</v>
      </c>
      <c r="M1" s="11">
        <v>5</v>
      </c>
      <c r="N1" s="11">
        <v>6</v>
      </c>
      <c r="O1" s="11">
        <v>7</v>
      </c>
      <c r="P1" s="11">
        <v>8</v>
      </c>
      <c r="Q1" s="11">
        <v>9</v>
      </c>
      <c r="R1" s="11">
        <v>10</v>
      </c>
      <c r="S1" s="11">
        <v>11</v>
      </c>
      <c r="T1" s="11">
        <v>12</v>
      </c>
      <c r="U1" s="11">
        <v>13</v>
      </c>
      <c r="V1" s="11">
        <v>14</v>
      </c>
      <c r="W1" s="11">
        <v>15</v>
      </c>
      <c r="X1" s="11">
        <v>16</v>
      </c>
      <c r="Y1" s="11">
        <v>17</v>
      </c>
      <c r="Z1" s="11">
        <v>18</v>
      </c>
      <c r="AA1" s="11">
        <v>19</v>
      </c>
      <c r="AB1" s="11">
        <v>20</v>
      </c>
      <c r="AC1" s="11">
        <v>21</v>
      </c>
      <c r="AD1" s="11">
        <v>22</v>
      </c>
      <c r="AE1" s="11">
        <v>23</v>
      </c>
      <c r="AF1" s="11">
        <v>24</v>
      </c>
      <c r="AG1" s="11">
        <v>25</v>
      </c>
      <c r="AH1" s="11">
        <v>26</v>
      </c>
      <c r="AI1" s="11">
        <v>27</v>
      </c>
      <c r="AJ1" s="11">
        <v>28</v>
      </c>
      <c r="AK1" s="11">
        <v>29</v>
      </c>
      <c r="AL1" s="11">
        <v>30</v>
      </c>
      <c r="AM1" s="11">
        <f>AL1+1</f>
        <v>31</v>
      </c>
      <c r="AN1" s="11">
        <f t="shared" ref="AN1:CY1" si="0">AM1+1</f>
        <v>32</v>
      </c>
      <c r="AO1" s="11">
        <f t="shared" si="0"/>
        <v>33</v>
      </c>
      <c r="AP1" s="11">
        <f t="shared" si="0"/>
        <v>34</v>
      </c>
      <c r="AQ1" s="11">
        <f t="shared" si="0"/>
        <v>35</v>
      </c>
      <c r="AR1" s="11">
        <f t="shared" si="0"/>
        <v>36</v>
      </c>
      <c r="AS1" s="11">
        <f t="shared" si="0"/>
        <v>37</v>
      </c>
      <c r="AT1" s="11">
        <f t="shared" si="0"/>
        <v>38</v>
      </c>
      <c r="AU1" s="11">
        <f t="shared" si="0"/>
        <v>39</v>
      </c>
      <c r="AV1" s="11">
        <f t="shared" si="0"/>
        <v>40</v>
      </c>
      <c r="AW1" s="11">
        <f t="shared" si="0"/>
        <v>41</v>
      </c>
      <c r="AX1" s="11">
        <f t="shared" si="0"/>
        <v>42</v>
      </c>
      <c r="AY1" s="11">
        <f t="shared" si="0"/>
        <v>43</v>
      </c>
      <c r="AZ1" s="11">
        <f t="shared" si="0"/>
        <v>44</v>
      </c>
      <c r="BA1" s="11">
        <f t="shared" si="0"/>
        <v>45</v>
      </c>
      <c r="BB1" s="11">
        <f t="shared" si="0"/>
        <v>46</v>
      </c>
      <c r="BC1" s="11">
        <f t="shared" si="0"/>
        <v>47</v>
      </c>
      <c r="BD1" s="11">
        <f t="shared" si="0"/>
        <v>48</v>
      </c>
      <c r="BE1" s="11">
        <f t="shared" si="0"/>
        <v>49</v>
      </c>
      <c r="BF1" s="11">
        <f t="shared" si="0"/>
        <v>50</v>
      </c>
      <c r="BG1" s="11">
        <f t="shared" si="0"/>
        <v>51</v>
      </c>
      <c r="BH1" s="11">
        <f t="shared" si="0"/>
        <v>52</v>
      </c>
      <c r="BI1" s="11">
        <f t="shared" si="0"/>
        <v>53</v>
      </c>
      <c r="BJ1" s="11">
        <f t="shared" si="0"/>
        <v>54</v>
      </c>
      <c r="BK1" s="11">
        <f t="shared" si="0"/>
        <v>55</v>
      </c>
      <c r="BL1" s="11">
        <f t="shared" si="0"/>
        <v>56</v>
      </c>
      <c r="BM1" s="11">
        <f t="shared" si="0"/>
        <v>57</v>
      </c>
      <c r="BN1" s="11">
        <f t="shared" si="0"/>
        <v>58</v>
      </c>
      <c r="BO1" s="11">
        <f t="shared" si="0"/>
        <v>59</v>
      </c>
      <c r="BP1" s="11">
        <f t="shared" si="0"/>
        <v>60</v>
      </c>
      <c r="BQ1" s="11">
        <f t="shared" si="0"/>
        <v>61</v>
      </c>
      <c r="BR1" s="11">
        <f t="shared" si="0"/>
        <v>62</v>
      </c>
      <c r="BS1" s="11">
        <f t="shared" si="0"/>
        <v>63</v>
      </c>
      <c r="BT1" s="11">
        <f t="shared" si="0"/>
        <v>64</v>
      </c>
      <c r="BU1" s="11">
        <f t="shared" si="0"/>
        <v>65</v>
      </c>
      <c r="BV1" s="11">
        <f t="shared" si="0"/>
        <v>66</v>
      </c>
      <c r="BW1" s="11">
        <f t="shared" si="0"/>
        <v>67</v>
      </c>
      <c r="BX1" s="11">
        <f t="shared" si="0"/>
        <v>68</v>
      </c>
      <c r="BY1" s="11">
        <f t="shared" si="0"/>
        <v>69</v>
      </c>
      <c r="BZ1" s="11">
        <f t="shared" si="0"/>
        <v>70</v>
      </c>
      <c r="CA1" s="11">
        <f t="shared" si="0"/>
        <v>71</v>
      </c>
      <c r="CB1" s="11">
        <f t="shared" si="0"/>
        <v>72</v>
      </c>
      <c r="CC1" s="11">
        <f t="shared" si="0"/>
        <v>73</v>
      </c>
      <c r="CD1" s="11">
        <f t="shared" si="0"/>
        <v>74</v>
      </c>
      <c r="CE1" s="11">
        <f t="shared" si="0"/>
        <v>75</v>
      </c>
      <c r="CF1" s="11">
        <f t="shared" si="0"/>
        <v>76</v>
      </c>
      <c r="CG1" s="11">
        <f t="shared" si="0"/>
        <v>77</v>
      </c>
      <c r="CH1" s="11">
        <f t="shared" si="0"/>
        <v>78</v>
      </c>
      <c r="CI1" s="11">
        <f t="shared" si="0"/>
        <v>79</v>
      </c>
      <c r="CJ1" s="11">
        <f t="shared" si="0"/>
        <v>80</v>
      </c>
      <c r="CK1" s="11">
        <f t="shared" si="0"/>
        <v>81</v>
      </c>
      <c r="CL1" s="11">
        <f t="shared" si="0"/>
        <v>82</v>
      </c>
      <c r="CM1" s="11">
        <f t="shared" si="0"/>
        <v>83</v>
      </c>
      <c r="CN1" s="11">
        <f t="shared" si="0"/>
        <v>84</v>
      </c>
      <c r="CO1" s="11">
        <f t="shared" si="0"/>
        <v>85</v>
      </c>
      <c r="CP1" s="11">
        <f t="shared" si="0"/>
        <v>86</v>
      </c>
      <c r="CQ1" s="11">
        <f t="shared" si="0"/>
        <v>87</v>
      </c>
      <c r="CR1" s="11">
        <f t="shared" si="0"/>
        <v>88</v>
      </c>
      <c r="CS1" s="11">
        <f t="shared" si="0"/>
        <v>89</v>
      </c>
      <c r="CT1" s="11">
        <f t="shared" si="0"/>
        <v>90</v>
      </c>
      <c r="CU1" s="11">
        <f t="shared" si="0"/>
        <v>91</v>
      </c>
      <c r="CV1" s="11">
        <f t="shared" si="0"/>
        <v>92</v>
      </c>
      <c r="CW1" s="11">
        <f t="shared" si="0"/>
        <v>93</v>
      </c>
      <c r="CX1" s="11">
        <f t="shared" si="0"/>
        <v>94</v>
      </c>
      <c r="CY1" s="11">
        <f t="shared" si="0"/>
        <v>95</v>
      </c>
      <c r="CZ1" s="11">
        <f t="shared" ref="CZ1:DD1" si="1">CY1+1</f>
        <v>96</v>
      </c>
      <c r="DA1" s="11">
        <f t="shared" si="1"/>
        <v>97</v>
      </c>
      <c r="DB1" s="11">
        <f t="shared" si="1"/>
        <v>98</v>
      </c>
      <c r="DC1" s="11">
        <f t="shared" si="1"/>
        <v>99</v>
      </c>
      <c r="DD1" s="11">
        <f t="shared" si="1"/>
        <v>100</v>
      </c>
    </row>
    <row r="2" spans="1:108" s="16" customFormat="1" x14ac:dyDescent="0.25">
      <c r="A2" s="27" t="s">
        <v>113</v>
      </c>
      <c r="B2" s="27"/>
      <c r="C2" s="11" t="s">
        <v>118</v>
      </c>
      <c r="D2" s="11"/>
      <c r="E2" s="11"/>
      <c r="F2" s="11"/>
      <c r="G2" s="11" t="e">
        <f>MATCH(C5,Input!A4:D4,0)</f>
        <v>#N/A</v>
      </c>
      <c r="H2" s="11"/>
      <c r="I2" s="18" cm="1">
        <f t="array" ref="I2">INDEX(Input!$C$5:$C$104,I1,1)</f>
        <v>4.4490912263007464E-2</v>
      </c>
      <c r="J2" s="18" cm="1">
        <f t="array" ref="J2">INDEX(Input!$C$5:$C$104,J1,1)</f>
        <v>4.3834497966531938E-2</v>
      </c>
      <c r="K2" s="18" cm="1">
        <f t="array" ref="K2">INDEX(Input!$C$5:$C$104,K1,1)</f>
        <v>4.182914778164859E-2</v>
      </c>
      <c r="L2" s="18" cm="1">
        <f t="array" ref="L2">INDEX(Input!$C$5:$C$104,L1,1)</f>
        <v>4.0635360300731893E-2</v>
      </c>
      <c r="M2" s="18" cm="1">
        <f t="array" ref="M2">INDEX(Input!$C$5:$C$104,M1,1)</f>
        <v>3.939872109702347E-2</v>
      </c>
      <c r="N2" s="18" cm="1">
        <f t="array" ref="N2">INDEX(Input!$C$5:$C$104,N1,1)</f>
        <v>3.8681191221798361E-2</v>
      </c>
      <c r="O2" s="18" cm="1">
        <f t="array" ref="O2">INDEX(Input!$C$5:$C$104,O1,1)</f>
        <v>3.7930661590559467E-2</v>
      </c>
      <c r="P2" s="18" cm="1">
        <f t="array" ref="P2">INDEX(Input!$C$5:$C$104,P1,1)</f>
        <v>3.7522551079378186E-2</v>
      </c>
      <c r="Q2" s="18" cm="1">
        <f t="array" ref="Q2">INDEX(Input!$C$5:$C$104,Q1,1)</f>
        <v>3.7089293903108E-2</v>
      </c>
      <c r="R2" s="18" cm="1">
        <f t="array" ref="R2">INDEX(Input!$C$5:$C$104,R1,1)</f>
        <v>3.6634186399960855E-2</v>
      </c>
      <c r="S2" s="18" cm="1">
        <f t="array" ref="S2">INDEX(Input!$C$5:$C$104,S1,1)</f>
        <v>3.6474295540077639E-2</v>
      </c>
      <c r="T2" s="18" cm="1">
        <f t="array" ref="T2">INDEX(Input!$C$5:$C$104,T1,1)</f>
        <v>3.6298089111243215E-2</v>
      </c>
      <c r="U2" s="18" cm="1">
        <f t="array" ref="U2">INDEX(Input!$C$5:$C$104,U1,1)</f>
        <v>3.6107874772792536E-2</v>
      </c>
      <c r="V2" s="18" cm="1">
        <f t="array" ref="V2">INDEX(Input!$C$5:$C$104,V1,1)</f>
        <v>3.5905695249157876E-2</v>
      </c>
      <c r="W2" s="18" cm="1">
        <f t="array" ref="W2">INDEX(Input!$C$5:$C$104,W1,1)</f>
        <v>3.5693354696067825E-2</v>
      </c>
      <c r="X2" s="18" cm="1">
        <f t="array" ref="X2">INDEX(Input!$C$5:$C$104,X1,1)</f>
        <v>3.5472443706196177E-2</v>
      </c>
      <c r="Y2" s="18" cm="1">
        <f t="array" ref="Y2">INDEX(Input!$C$5:$C$104,Y1,1)</f>
        <v>3.5244361151832937E-2</v>
      </c>
      <c r="Z2" s="18" cm="1">
        <f t="array" ref="Z2">INDEX(Input!$C$5:$C$104,Z1,1)</f>
        <v>3.5010335174210372E-2</v>
      </c>
      <c r="AA2" s="18" cm="1">
        <f t="array" ref="AA2">INDEX(Input!$C$5:$C$104,AA1,1)</f>
        <v>3.4771439905891377E-2</v>
      </c>
      <c r="AB2" s="18" cm="1">
        <f t="array" ref="AB2">INDEX(Input!$C$5:$C$104,AB1,1)</f>
        <v>3.4528612760827304E-2</v>
      </c>
      <c r="AC2" s="18" cm="1">
        <f t="array" ref="AC2">INDEX(Input!$C$5:$C$104,AC1,1)</f>
        <v>3.4115206685559674E-2</v>
      </c>
      <c r="AD2" s="18" cm="1">
        <f t="array" ref="AD2">INDEX(Input!$C$5:$C$104,AD1,1)</f>
        <v>3.3699390065000445E-2</v>
      </c>
      <c r="AE2" s="18" cm="1">
        <f t="array" ref="AE2">INDEX(Input!$C$5:$C$104,AE1,1)</f>
        <v>3.3281772818638089E-2</v>
      </c>
      <c r="AF2" s="18" cm="1">
        <f t="array" ref="AF2">INDEX(Input!$C$5:$C$104,AF1,1)</f>
        <v>3.286287808027244E-2</v>
      </c>
      <c r="AG2" s="18" cm="1">
        <f t="array" ref="AG2">INDEX(Input!$C$5:$C$104,AG1,1)</f>
        <v>3.2443152848054657E-2</v>
      </c>
      <c r="AH2" s="18" cm="1">
        <f t="array" ref="AH2">INDEX(Input!$C$5:$C$104,AH1,1)</f>
        <v>3.2022976490276189E-2</v>
      </c>
      <c r="AI2" s="18" cm="1">
        <f t="array" ref="AI2">INDEX(Input!$C$5:$C$104,AI1,1)</f>
        <v>3.1602668596354633E-2</v>
      </c>
      <c r="AJ2" s="18" cm="1">
        <f t="array" ref="AJ2">INDEX(Input!$C$5:$C$104,AJ1,1)</f>
        <v>3.1182496024292572E-2</v>
      </c>
      <c r="AK2" s="18" cm="1">
        <f t="array" ref="AK2">INDEX(Input!$C$5:$C$104,AK1,1)</f>
        <v>3.0762679221103095E-2</v>
      </c>
      <c r="AL2" s="18" cm="1">
        <f t="array" ref="AL2">INDEX(Input!$C$5:$C$104,AL1,1)</f>
        <v>3.0343397420086404E-2</v>
      </c>
      <c r="AM2" s="18" cm="1">
        <f t="array" ref="AM2">INDEX(Input!$C$5:$C$104,AM1,1)</f>
        <v>2.9991809296872729E-2</v>
      </c>
      <c r="AN2" s="18" cm="1">
        <f t="array" ref="AN2">INDEX(Input!$C$5:$C$104,AN1,1)</f>
        <v>2.9723701329668062E-2</v>
      </c>
      <c r="AO2" s="18" cm="1">
        <f t="array" ref="AO2">INDEX(Input!$C$5:$C$104,AO1,1)</f>
        <v>2.9534518632725826E-2</v>
      </c>
      <c r="AP2" s="18" cm="1">
        <f t="array" ref="AP2">INDEX(Input!$C$5:$C$104,AP1,1)</f>
        <v>2.9419638122867964E-2</v>
      </c>
      <c r="AQ2" s="18" cm="1">
        <f t="array" ref="AQ2">INDEX(Input!$C$5:$C$104,AQ1,1)</f>
        <v>2.9374373976725821E-2</v>
      </c>
      <c r="AR2" s="18" cm="1">
        <f t="array" ref="AR2">INDEX(Input!$C$5:$C$104,AR1,1)</f>
        <v>2.9393988380522096E-2</v>
      </c>
      <c r="AS2" s="18" cm="1">
        <f t="array" ref="AS2">INDEX(Input!$C$5:$C$104,AS1,1)</f>
        <v>2.9473696627340118E-2</v>
      </c>
      <c r="AT2" s="18" cm="1">
        <f t="array" ref="AT2">INDEX(Input!$C$5:$C$104,AT1,1)</f>
        <v>2.9608675721614297E-2</v>
      </c>
      <c r="AU2" s="18" cm="1">
        <f t="array" ref="AU2">INDEX(Input!$C$5:$C$104,AU1,1)</f>
        <v>2.9794067878006203E-2</v>
      </c>
      <c r="AV2" s="18" cm="1">
        <f t="array" ref="AV2">INDEX(Input!$C$5:$C$104,AV1,1)</f>
        <v>3.0024985940497295E-2</v>
      </c>
      <c r="AW2" s="18" cm="1">
        <f t="array" ref="AW2">INDEX(Input!$C$5:$C$104,AW1,1)</f>
        <v>3.0296517503174192E-2</v>
      </c>
      <c r="AX2" s="18" cm="1">
        <f t="array" ref="AX2">INDEX(Input!$C$5:$C$104,AX1,1)</f>
        <v>3.0603726823948518E-2</v>
      </c>
      <c r="AY2" s="18" cm="1">
        <f t="array" ref="AY2">INDEX(Input!$C$5:$C$104,AY1,1)</f>
        <v>3.0941661620912386E-2</v>
      </c>
      <c r="AZ2" s="18" cm="1">
        <f t="array" ref="AZ2">INDEX(Input!$C$5:$C$104,AZ1,1)</f>
        <v>3.1305350093199236E-2</v>
      </c>
      <c r="BA2" s="18" cm="1">
        <f t="array" ref="BA2">INDEX(Input!$C$5:$C$104,BA1,1)</f>
        <v>3.1689808607326064E-2</v>
      </c>
      <c r="BB2" s="18" cm="1">
        <f t="array" ref="BB2">INDEX(Input!$C$5:$C$104,BB1,1)</f>
        <v>3.2090039253689584E-2</v>
      </c>
      <c r="BC2" s="18" cm="1">
        <f t="array" ref="BC2">INDEX(Input!$C$5:$C$104,BC1,1)</f>
        <v>3.2501034452040223E-2</v>
      </c>
      <c r="BD2" s="18" cm="1">
        <f t="array" ref="BD2">INDEX(Input!$C$5:$C$104,BD1,1)</f>
        <v>3.2917777895930644E-2</v>
      </c>
      <c r="BE2" s="18" cm="1">
        <f t="array" ref="BE2">INDEX(Input!$C$5:$C$104,BE1,1)</f>
        <v>3.3335244730408276E-2</v>
      </c>
      <c r="BF2" s="18" cm="1">
        <f t="array" ref="BF2">INDEX(Input!$C$5:$C$104,BF1,1)</f>
        <v>3.3748403597651855E-2</v>
      </c>
      <c r="BG2" s="18" cm="1">
        <f t="array" ref="BG2">INDEX(Input!$C$5:$C$104,BG1,1)</f>
        <v>3.4152217132791707E-2</v>
      </c>
      <c r="BH2" s="18" cm="1">
        <f t="array" ref="BH2">INDEX(Input!$C$5:$C$104,BH1,1)</f>
        <v>3.4541643727786786E-2</v>
      </c>
      <c r="BI2" s="18" cm="1">
        <f t="array" ref="BI2">INDEX(Input!$C$5:$C$104,BI1,1)</f>
        <v>3.4911637134584339E-2</v>
      </c>
      <c r="BJ2" s="18" cm="1">
        <f t="array" ref="BJ2">INDEX(Input!$C$5:$C$104,BJ1,1)</f>
        <v>3.5257146746913159E-2</v>
      </c>
      <c r="BK2" s="18" cm="1">
        <f t="array" ref="BK2">INDEX(Input!$C$5:$C$104,BK1,1)</f>
        <v>3.5573120060510943E-2</v>
      </c>
      <c r="BL2" s="18" cm="1">
        <f t="array" ref="BL2">INDEX(Input!$C$5:$C$104,BL1,1)</f>
        <v>3.5854501171107112E-2</v>
      </c>
      <c r="BM2" s="18" cm="1">
        <f t="array" ref="BM2">INDEX(Input!$C$5:$C$104,BM1,1)</f>
        <v>3.6096232456677146E-2</v>
      </c>
      <c r="BN2" s="18" cm="1">
        <f t="array" ref="BN2">INDEX(Input!$C$5:$C$104,BN1,1)</f>
        <v>3.6293253610925724E-2</v>
      </c>
      <c r="BO2" s="18" cm="1">
        <f t="array" ref="BO2">INDEX(Input!$C$5:$C$104,BO1,1)</f>
        <v>3.644050320946679E-2</v>
      </c>
      <c r="BP2" s="18" cm="1">
        <f t="array" ref="BP2">INDEX(Input!$C$5:$C$104,BP1,1)</f>
        <v>3.6532917983445712E-2</v>
      </c>
      <c r="BQ2" s="18" cm="1">
        <f t="array" ref="BQ2">INDEX(Input!$C$5:$C$104,BQ1,1)</f>
        <v>3.6622310604213171E-2</v>
      </c>
      <c r="BR2" s="18" cm="1">
        <f t="array" ref="BR2">INDEX(Input!$C$5:$C$104,BR1,1)</f>
        <v>3.6708826932415839E-2</v>
      </c>
      <c r="BS2" s="18" cm="1">
        <f t="array" ref="BS2">INDEX(Input!$C$5:$C$104,BS1,1)</f>
        <v>3.6792603590947826E-2</v>
      </c>
      <c r="BT2" s="18" cm="1">
        <f t="array" ref="BT2">INDEX(Input!$C$5:$C$104,BT1,1)</f>
        <v>3.6873768684866137E-2</v>
      </c>
      <c r="BU2" s="18" cm="1">
        <f t="array" ref="BU2">INDEX(Input!$C$5:$C$104,BU1,1)</f>
        <v>3.6952442455013612E-2</v>
      </c>
      <c r="BV2" s="18" cm="1">
        <f t="array" ref="BV2">INDEX(Input!$C$5:$C$104,BV1,1)</f>
        <v>3.7028737872364381E-2</v>
      </c>
      <c r="BW2" s="18" cm="1">
        <f t="array" ref="BW2">INDEX(Input!$C$5:$C$104,BW1,1)</f>
        <v>3.7102761179270249E-2</v>
      </c>
      <c r="BX2" s="18" cm="1">
        <f t="array" ref="BX2">INDEX(Input!$C$5:$C$104,BX1,1)</f>
        <v>3.7174612383061412E-2</v>
      </c>
      <c r="BY2" s="18" cm="1">
        <f t="array" ref="BY2">INDEX(Input!$C$5:$C$104,BY1,1)</f>
        <v>3.7244385706823424E-2</v>
      </c>
      <c r="BZ2" s="18" cm="1">
        <f t="array" ref="BZ2">INDEX(Input!$C$5:$C$104,BZ1,1)</f>
        <v>3.7312170001623901E-2</v>
      </c>
      <c r="CA2" s="18" cm="1">
        <f t="array" ref="CA2">INDEX(Input!$C$5:$C$104,CA1,1)</f>
        <v>3.7378049123980794E-2</v>
      </c>
      <c r="CB2" s="18" cm="1">
        <f t="array" ref="CB2">INDEX(Input!$C$5:$C$104,CB1,1)</f>
        <v>3.7442102281944001E-2</v>
      </c>
      <c r="CC2" s="18" cm="1">
        <f t="array" ref="CC2">INDEX(Input!$C$5:$C$104,CC1,1)</f>
        <v>3.7504404352793674E-2</v>
      </c>
      <c r="CD2" s="18" cm="1">
        <f t="array" ref="CD2">INDEX(Input!$C$5:$C$104,CD1,1)</f>
        <v>3.7565026175034433E-2</v>
      </c>
      <c r="CE2" s="18" cm="1">
        <f t="array" ref="CE2">INDEX(Input!$C$5:$C$104,CE1,1)</f>
        <v>3.7624034817078877E-2</v>
      </c>
      <c r="CF2" s="18" cm="1">
        <f t="array" ref="CF2">INDEX(Input!$C$5:$C$104,CF1,1)</f>
        <v>3.7681493824764045E-2</v>
      </c>
      <c r="CG2" s="18" cm="1">
        <f t="array" ref="CG2">INDEX(Input!$C$5:$C$104,CG1,1)</f>
        <v>3.7737463449620368E-2</v>
      </c>
      <c r="CH2" s="18" cm="1">
        <f t="array" ref="CH2">INDEX(Input!$C$5:$C$104,CH1,1)</f>
        <v>3.7792000859616426E-2</v>
      </c>
      <c r="CI2" s="18" cm="1">
        <f t="array" ref="CI2">INDEX(Input!$C$5:$C$104,CI1,1)</f>
        <v>3.7845160333931371E-2</v>
      </c>
      <c r="CJ2" s="18" cm="1">
        <f t="array" ref="CJ2">INDEX(Input!$C$5:$C$104,CJ1,1)</f>
        <v>3.7896993443146343E-2</v>
      </c>
      <c r="CK2" s="18" cm="1">
        <f t="array" ref="CK2">INDEX(Input!$C$5:$C$104,CK1,1)</f>
        <v>3.794754921611565E-2</v>
      </c>
      <c r="CL2" s="18" cm="1">
        <f t="array" ref="CL2">INDEX(Input!$C$5:$C$104,CL1,1)</f>
        <v>3.7996874294651928E-2</v>
      </c>
      <c r="CM2" s="18" cm="1">
        <f t="array" ref="CM2">INDEX(Input!$C$5:$C$104,CM1,1)</f>
        <v>3.8045013077048884E-2</v>
      </c>
      <c r="CN2" s="18" cm="1">
        <f t="array" ref="CN2">INDEX(Input!$C$5:$C$104,CN1,1)</f>
        <v>3.8092007851373344E-2</v>
      </c>
      <c r="CO2" s="18" cm="1">
        <f t="array" ref="CO2">INDEX(Input!$C$5:$C$104,CO1,1)</f>
        <v>3.8137898919365254E-2</v>
      </c>
      <c r="CP2" s="18" cm="1">
        <f t="array" ref="CP2">INDEX(Input!$C$5:$C$104,CP1,1)</f>
        <v>3.8182724711709026E-2</v>
      </c>
      <c r="CQ2" s="18" cm="1">
        <f t="array" ref="CQ2">INDEX(Input!$C$5:$C$104,CQ1,1)</f>
        <v>3.8226521895370569E-2</v>
      </c>
      <c r="CR2" s="18" cm="1">
        <f t="array" ref="CR2">INDEX(Input!$C$5:$C$104,CR1,1)</f>
        <v>3.8269325473628379E-2</v>
      </c>
      <c r="CS2" s="18" cm="1">
        <f t="array" ref="CS2">INDEX(Input!$C$5:$C$104,CS1,1)</f>
        <v>3.831116887937247E-2</v>
      </c>
      <c r="CT2" s="18" cm="1">
        <f t="array" ref="CT2">INDEX(Input!$C$5:$C$104,CT1,1)</f>
        <v>3.8352084062196035E-2</v>
      </c>
      <c r="CU2" s="18" cm="1">
        <f t="array" ref="CU2">INDEX(Input!$C$5:$C$104,CU1,1)</f>
        <v>3.8392101569752812E-2</v>
      </c>
      <c r="CV2" s="18" cm="1">
        <f t="array" ref="CV2">INDEX(Input!$C$5:$C$104,CV1,1)</f>
        <v>3.8431250623818469E-2</v>
      </c>
      <c r="CW2" s="18" cm="1">
        <f t="array" ref="CW2">INDEX(Input!$C$5:$C$104,CW1,1)</f>
        <v>3.8469559191453895E-2</v>
      </c>
      <c r="CX2" s="18" cm="1">
        <f t="array" ref="CX2">INDEX(Input!$C$5:$C$104,CX1,1)</f>
        <v>3.8507054051632572E-2</v>
      </c>
      <c r="CY2" s="18" cm="1">
        <f t="array" ref="CY2">INDEX(Input!$C$5:$C$104,CY1,1)</f>
        <v>3.8543760857667309E-2</v>
      </c>
      <c r="CZ2" s="18" cm="1">
        <f t="array" ref="CZ2">INDEX(Input!$C$5:$C$104,CZ1,1)</f>
        <v>3.8579704195742304E-2</v>
      </c>
      <c r="DA2" s="18" cm="1">
        <f t="array" ref="DA2">INDEX(Input!$C$5:$C$104,DA1,1)</f>
        <v>3.8614907639829887E-2</v>
      </c>
      <c r="DB2" s="18" cm="1">
        <f t="array" ref="DB2">INDEX(Input!$C$5:$C$104,DB1,1)</f>
        <v>3.8649393803250609E-2</v>
      </c>
      <c r="DC2" s="18" cm="1">
        <f t="array" ref="DC2">INDEX(Input!$C$5:$C$104,DC1,1)</f>
        <v>3.8683184387113601E-2</v>
      </c>
      <c r="DD2" s="18" cm="1">
        <f t="array" ref="DD2">INDEX(Input!$C$5:$C$104,DD1,1)</f>
        <v>3.871630022585526E-2</v>
      </c>
    </row>
    <row r="3" spans="1:108" s="16" customFormat="1" x14ac:dyDescent="0.25">
      <c r="A3" s="11" t="s">
        <v>114</v>
      </c>
      <c r="B3" s="11"/>
      <c r="C3" s="11"/>
      <c r="D3" s="11"/>
      <c r="E3" s="11"/>
      <c r="F3" s="11"/>
      <c r="G3" s="11"/>
      <c r="H3" s="11"/>
      <c r="I3" s="19">
        <f>I2</f>
        <v>4.4490912263007464E-2</v>
      </c>
      <c r="J3" s="19">
        <f>((1+J2)^J1)/PRODUCT(1+$I$3:I3)-1</f>
        <v>4.3178496196123906E-2</v>
      </c>
      <c r="K3" s="19" cm="1">
        <f t="array" ref="K3">((1+K2)^K1)/PRODUCT(1+$I$3:J3)-1</f>
        <v>3.7829997674298399E-2</v>
      </c>
      <c r="L3" s="19" cm="1">
        <f t="array" ref="L3">((1+L2)^L1)/PRODUCT(1+$I$3:K3)-1</f>
        <v>3.7062199050290179E-2</v>
      </c>
      <c r="M3" s="19" cm="1">
        <f t="array" ref="M3">((1+M2)^M1)/PRODUCT(1+$I$3:L3)-1</f>
        <v>3.4466842433076739E-2</v>
      </c>
      <c r="N3" s="19" cm="1">
        <f t="array" ref="N3">((1+N2)^N1)/PRODUCT(1+$I$3:M3)-1</f>
        <v>3.5100965014488228E-2</v>
      </c>
      <c r="O3" s="19" cm="1">
        <f t="array" ref="O3">((1+O2)^O1)/PRODUCT(1+$I$3:N3)-1</f>
        <v>3.3438858759930357E-2</v>
      </c>
      <c r="P3" s="19" cm="1">
        <f t="array" ref="P3">((1+P2)^P1)/PRODUCT(1+$I$3:O3)-1</f>
        <v>3.4670267060884274E-2</v>
      </c>
      <c r="Q3" s="19" cm="1">
        <f t="array" ref="Q3">((1+Q2)^Q1)/PRODUCT(1+$I$3:P3)-1</f>
        <v>3.3629743381670352E-2</v>
      </c>
      <c r="R3" s="19" cm="1">
        <f t="array" ref="R3">((1+R2)^R1)/PRODUCT(1+$I$3:Q3)-1</f>
        <v>3.2547195561644093E-2</v>
      </c>
      <c r="S3" s="19" cm="1">
        <f t="array" ref="S3">((1+S2)^S1)/PRODUCT(1+$I$3:R3)-1</f>
        <v>3.4876742703369601E-2</v>
      </c>
      <c r="T3" s="19" cm="1">
        <f t="array" ref="T3">((1+T2)^T1)/PRODUCT(1+$I$3:S3)-1</f>
        <v>3.4361794375293186E-2</v>
      </c>
      <c r="U3" s="19" cm="1">
        <f t="array" ref="U3">((1+U2)^U1)/PRODUCT(1+$I$3:T3)-1</f>
        <v>3.3828024185156069E-2</v>
      </c>
      <c r="V3" s="19" cm="1">
        <f t="array" ref="V3">((1+V2)^V1)/PRODUCT(1+$I$3:U3)-1</f>
        <v>3.3280948775987751E-2</v>
      </c>
      <c r="W3" s="19" cm="1">
        <f t="array" ref="W3">((1+W2)^W1)/PRODUCT(1+$I$3:V3)-1</f>
        <v>3.2725153093311254E-2</v>
      </c>
      <c r="X3" s="19" cm="1">
        <f t="array" ref="X3">((1+X2)^X1)/PRODUCT(1+$I$3:W3)-1</f>
        <v>3.2164427609914448E-2</v>
      </c>
      <c r="Y3" s="19" cm="1">
        <f t="array" ref="Y3">((1+Y2)^Y1)/PRODUCT(1+$I$3:X3)-1</f>
        <v>3.1601865339227375E-2</v>
      </c>
      <c r="Z3" s="19" cm="1">
        <f t="array" ref="Z3">((1+Z2)^Z1)/PRODUCT(1+$I$3:Y3)-1</f>
        <v>3.1039978055572792E-2</v>
      </c>
      <c r="AA3" s="19" cm="1">
        <f t="array" ref="AA3">((1+AA2)^AA1)/PRODUCT(1+$I$3:Z3)-1</f>
        <v>3.0480741774055131E-2</v>
      </c>
      <c r="AB3" s="19" cm="1">
        <f t="array" ref="AB3">((1+AB2)^AB1)/PRODUCT(1+$I$3:AA3)-1</f>
        <v>2.9925708663269157E-2</v>
      </c>
      <c r="AC3" s="19" cm="1">
        <f t="array" ref="AC3">((1+AC2)^AC1)/PRODUCT(1+$I$3:AB3)-1</f>
        <v>2.5881689629951188E-2</v>
      </c>
      <c r="AD3" s="19" cm="1">
        <f t="array" ref="AD3">((1+AD2)^AD1)/PRODUCT(1+$I$3:AC3)-1</f>
        <v>2.5005760761262374E-2</v>
      </c>
      <c r="AE3" s="19" cm="1">
        <f t="array" ref="AE3">((1+AE2)^AE1)/PRODUCT(1+$I$3:AD3)-1</f>
        <v>2.4136758695229243E-2</v>
      </c>
      <c r="AF3" s="19" cm="1">
        <f t="array" ref="AF3">((1+AF2)^AF1)/PRODUCT(1+$I$3:AE3)-1</f>
        <v>2.3275030608183034E-2</v>
      </c>
      <c r="AG3" s="19" cm="1">
        <f t="array" ref="AG3">((1+AG2)^AG1)/PRODUCT(1+$I$3:AF3)-1</f>
        <v>2.2420757425930304E-2</v>
      </c>
      <c r="AH3" s="19" cm="1">
        <f t="array" ref="AH3">((1+AH2)^AH1)/PRODUCT(1+$I$3:AG3)-1</f>
        <v>2.1573962151488546E-2</v>
      </c>
      <c r="AI3" s="19" cm="1">
        <f t="array" ref="AI3">((1+AI2)^AI1)/PRODUCT(1+$I$3:AH3)-1</f>
        <v>2.0734543107218784E-2</v>
      </c>
      <c r="AJ3" s="19" cm="1">
        <f t="array" ref="AJ3">((1+AJ2)^AJ1)/PRODUCT(1+$I$3:AI3)-1</f>
        <v>1.9902298449270495E-2</v>
      </c>
      <c r="AK3" s="19" cm="1">
        <f t="array" ref="AK3">((1+AK2)^AK1)/PRODUCT(1+$I$3:AJ3)-1</f>
        <v>1.9076947260704413E-2</v>
      </c>
      <c r="AL3" s="19" cm="1">
        <f t="array" ref="AL3">((1+AL2)^AL1)/PRODUCT(1+$I$3:AK3)-1</f>
        <v>1.8258133827217415E-2</v>
      </c>
      <c r="AM3" s="19" cm="1">
        <f t="array" ref="AM3">((1+AM2)^AM1)/PRODUCT(1+$I$3:AL3)-1</f>
        <v>1.9499769832881819E-2</v>
      </c>
      <c r="AN3" s="19" cm="1">
        <f t="array" ref="AN3">((1+AN2)^AN1)/PRODUCT(1+$I$3:AM3)-1</f>
        <v>2.1446879652118778E-2</v>
      </c>
      <c r="AO3" s="19" cm="1">
        <f t="array" ref="AO3">((1+AO2)^AO1)/PRODUCT(1+$I$3:AN3)-1</f>
        <v>2.3498989227499267E-2</v>
      </c>
      <c r="AP3" s="19" cm="1">
        <f t="array" ref="AP3">((1+AP2)^AP1)/PRODUCT(1+$I$3:AO3)-1</f>
        <v>2.563576416551272E-2</v>
      </c>
      <c r="AQ3" s="19" cm="1">
        <f t="array" ref="AQ3">((1+AQ2)^AQ1)/PRODUCT(1+$I$3:AP3)-1</f>
        <v>2.7836576657467527E-2</v>
      </c>
      <c r="AR3" s="19" cm="1">
        <f t="array" ref="AR3">((1+AR2)^AR1)/PRODUCT(1+$I$3:AQ3)-1</f>
        <v>3.0080728024399983E-2</v>
      </c>
      <c r="AS3" s="19" cm="1">
        <f t="array" ref="AS3">((1+AS2)^AS1)/PRODUCT(1+$I$3:AR3)-1</f>
        <v>3.2347307770840494E-2</v>
      </c>
      <c r="AT3" s="19" cm="1">
        <f t="array" ref="AT3">((1+AT2)^AT1)/PRODUCT(1+$I$3:AS3)-1</f>
        <v>3.4615363317310077E-2</v>
      </c>
      <c r="AU3" s="19" cm="1">
        <f t="array" ref="AU3">((1+AU2)^AU1)/PRODUCT(1+$I$3:AT3)-1</f>
        <v>3.6863760799933587E-2</v>
      </c>
      <c r="AV3" s="19" cm="1">
        <f t="array" ref="AV3">((1+AV2)^AV1)/PRODUCT(1+$I$3:AU3)-1</f>
        <v>3.9071294047682059E-2</v>
      </c>
      <c r="AW3" s="19" cm="1">
        <f t="array" ref="AW3">((1+AW2)^AW1)/PRODUCT(1+$I$3:AV3)-1</f>
        <v>4.1216677426240578E-2</v>
      </c>
      <c r="AX3" s="19" cm="1">
        <f t="array" ref="AX3">((1+AX2)^AX1)/PRODUCT(1+$I$3:AW3)-1</f>
        <v>4.327849305975584E-2</v>
      </c>
      <c r="AY3" s="19" cm="1">
        <f t="array" ref="AY3">((1+AY2)^AY1)/PRODUCT(1+$I$3:AX3)-1</f>
        <v>4.5235433283058235E-2</v>
      </c>
      <c r="AZ3" s="19" cm="1">
        <f t="array" ref="AZ3">((1+AZ2)^AZ1)/PRODUCT(1+$I$3:AY3)-1</f>
        <v>4.7065927338449942E-2</v>
      </c>
      <c r="BA3" s="19" cm="1">
        <f t="array" ref="BA3">((1+BA2)^BA1)/PRODUCT(1+$I$3:AZ3)-1</f>
        <v>4.87486327572213E-2</v>
      </c>
      <c r="BB3" s="19" cm="1">
        <f t="array" ref="BB3">((1+BB2)^BB1)/PRODUCT(1+$I$3:BA3)-1</f>
        <v>5.0262035023574514E-2</v>
      </c>
      <c r="BC3" s="19" cm="1">
        <f t="array" ref="BC3">((1+BC2)^BC1)/PRODUCT(1+$I$3:BB3)-1</f>
        <v>5.1584796922880205E-2</v>
      </c>
      <c r="BD3" s="19" cm="1">
        <f t="array" ref="BD3">((1+BD2)^BD1)/PRODUCT(1+$I$3:BC3)-1</f>
        <v>5.2695638191353922E-2</v>
      </c>
      <c r="BE3" s="19" cm="1">
        <f t="array" ref="BE3">((1+BE2)^BE1)/PRODUCT(1+$I$3:BD3)-1</f>
        <v>5.3573335055763449E-2</v>
      </c>
      <c r="BF3" s="19" cm="1">
        <f t="array" ref="BF3">((1+BF2)^BF1)/PRODUCT(1+$I$3:BE3)-1</f>
        <v>5.4196850783109873E-2</v>
      </c>
      <c r="BG3" s="19" cm="1">
        <f t="array" ref="BG3">((1+BG2)^BG1)/PRODUCT(1+$I$3:BF3)-1</f>
        <v>5.4545303978539739E-2</v>
      </c>
      <c r="BH3" s="19" cm="1">
        <f t="array" ref="BH3">((1+BH2)^BH1)/PRODUCT(1+$I$3:BG3)-1</f>
        <v>5.4598077157314906E-2</v>
      </c>
      <c r="BI3" s="19" cm="1">
        <f t="array" ref="BI3">((1+BI2)^BI1)/PRODUCT(1+$I$3:BH3)-1</f>
        <v>5.4334750933462628E-2</v>
      </c>
      <c r="BJ3" s="19" cm="1">
        <f t="array" ref="BJ3">((1+BJ2)^BJ1)/PRODUCT(1+$I$3:BI3)-1</f>
        <v>5.3735181104368257E-2</v>
      </c>
      <c r="BK3" s="19" cm="1">
        <f t="array" ref="BK3">((1+BK2)^BK1)/PRODUCT(1+$I$3:BJ3)-1</f>
        <v>5.2779666152292348E-2</v>
      </c>
      <c r="BL3" s="19" cm="1">
        <f t="array" ref="BL3">((1+BL2)^BL1)/PRODUCT(1+$I$3:BK3)-1</f>
        <v>5.1448781764644735E-2</v>
      </c>
      <c r="BM3" s="19" cm="1">
        <f t="array" ref="BM3">((1+BM2)^BM1)/PRODUCT(1+$I$3:BL3)-1</f>
        <v>4.9723603468066369E-2</v>
      </c>
      <c r="BN3" s="19" cm="1">
        <f t="array" ref="BN3">((1+BN2)^BN1)/PRODUCT(1+$I$3:BM3)-1</f>
        <v>4.758560943336021E-2</v>
      </c>
      <c r="BO3" s="19" cm="1">
        <f t="array" ref="BO3">((1+BO2)^BO1)/PRODUCT(1+$I$3:BN3)-1</f>
        <v>4.5016876153097574E-2</v>
      </c>
      <c r="BP3" s="19" cm="1">
        <f t="array" ref="BP3">((1+BP2)^BP1)/PRODUCT(1+$I$3:BO3)-1</f>
        <v>4.1999999999996485E-2</v>
      </c>
      <c r="BQ3" s="19" cm="1">
        <f t="array" ref="BQ3">((1+BQ2)^BQ1)/PRODUCT(1+$I$3:BP3)-1</f>
        <v>4.2000000000000925E-2</v>
      </c>
      <c r="BR3" s="19" cm="1">
        <f t="array" ref="BR3">((1+BR2)^BR1)/PRODUCT(1+$I$3:BQ3)-1</f>
        <v>4.2000000000000481E-2</v>
      </c>
      <c r="BS3" s="19" cm="1">
        <f t="array" ref="BS3">((1+BS2)^BS1)/PRODUCT(1+$I$3:BR3)-1</f>
        <v>4.1999999999996929E-2</v>
      </c>
      <c r="BT3" s="19" cm="1">
        <f t="array" ref="BT3">((1+BT2)^BT1)/PRODUCT(1+$I$3:BS3)-1</f>
        <v>4.1999999999999593E-2</v>
      </c>
      <c r="BU3" s="19" cm="1">
        <f t="array" ref="BU3">((1+BU2)^BU1)/PRODUCT(1+$I$3:BT3)-1</f>
        <v>4.2000000000000925E-2</v>
      </c>
      <c r="BV3" s="19" cm="1">
        <f t="array" ref="BV3">((1+BV2)^BV1)/PRODUCT(1+$I$3:BU3)-1</f>
        <v>4.2000000000003146E-2</v>
      </c>
      <c r="BW3" s="19" cm="1">
        <f t="array" ref="BW3">((1+BW2)^BW1)/PRODUCT(1+$I$3:BV3)-1</f>
        <v>4.1999999999998261E-2</v>
      </c>
      <c r="BX3" s="19" cm="1">
        <f t="array" ref="BX3">((1+BX2)^BX1)/PRODUCT(1+$I$3:BW3)-1</f>
        <v>4.2000000000004922E-2</v>
      </c>
      <c r="BY3" s="19" cm="1">
        <f t="array" ref="BY3">((1+BY2)^BY1)/PRODUCT(1+$I$3:BX3)-1</f>
        <v>4.2000000000000037E-2</v>
      </c>
      <c r="BZ3" s="19" cm="1">
        <f t="array" ref="BZ3">((1+BZ2)^BZ1)/PRODUCT(1+$I$3:BY3)-1</f>
        <v>4.199999999999493E-2</v>
      </c>
      <c r="CA3" s="19" cm="1">
        <f t="array" ref="CA3">((1+CA2)^CA1)/PRODUCT(1+$I$3:BZ3)-1</f>
        <v>4.1999999999994264E-2</v>
      </c>
      <c r="CB3" s="19" cm="1">
        <f t="array" ref="CB3">((1+CB2)^CB1)/PRODUCT(1+$I$3:CA3)-1</f>
        <v>4.199999999999271E-2</v>
      </c>
      <c r="CC3" s="19" cm="1">
        <f t="array" ref="CC3">((1+CC2)^CC1)/PRODUCT(1+$I$3:CB3)-1</f>
        <v>4.2000000000000037E-2</v>
      </c>
      <c r="CD3" s="19" cm="1">
        <f t="array" ref="CD3">((1+CD2)^CD1)/PRODUCT(1+$I$3:CC3)-1</f>
        <v>4.2000000000005366E-2</v>
      </c>
      <c r="CE3" s="19" cm="1">
        <f t="array" ref="CE3">((1+CE2)^CE1)/PRODUCT(1+$I$3:CD3)-1</f>
        <v>4.200000000000359E-2</v>
      </c>
      <c r="CF3" s="19" cm="1">
        <f t="array" ref="CF3">((1+CF2)^CF1)/PRODUCT(1+$I$3:CE3)-1</f>
        <v>4.2000000000006921E-2</v>
      </c>
      <c r="CG3" s="19" cm="1">
        <f t="array" ref="CG3">((1+CG2)^CG1)/PRODUCT(1+$I$3:CF3)-1</f>
        <v>4.2000000000003812E-2</v>
      </c>
      <c r="CH3" s="19" cm="1">
        <f t="array" ref="CH3">((1+CH2)^CH1)/PRODUCT(1+$I$3:CG3)-1</f>
        <v>4.1999999999991156E-2</v>
      </c>
      <c r="CI3" s="19" cm="1">
        <f t="array" ref="CI3">((1+CI2)^CI1)/PRODUCT(1+$I$3:CH3)-1</f>
        <v>4.2000000000006921E-2</v>
      </c>
      <c r="CJ3" s="19" cm="1">
        <f t="array" ref="CJ3">((1+CJ2)^CJ1)/PRODUCT(1+$I$3:CI3)-1</f>
        <v>4.2000000000010029E-2</v>
      </c>
      <c r="CK3" s="19" cm="1">
        <f t="array" ref="CK3">((1+CK2)^CK1)/PRODUCT(1+$I$3:CJ3)-1</f>
        <v>4.1999999999999371E-2</v>
      </c>
      <c r="CL3" s="19" cm="1">
        <f t="array" ref="CL3">((1+CL2)^CL1)/PRODUCT(1+$I$3:CK3)-1</f>
        <v>4.2000000000006921E-2</v>
      </c>
      <c r="CM3" s="19" cm="1">
        <f t="array" ref="CM3">((1+CM2)^CM1)/PRODUCT(1+$I$3:CL3)-1</f>
        <v>4.1999999999996041E-2</v>
      </c>
      <c r="CN3" s="19" cm="1">
        <f t="array" ref="CN3">((1+CN2)^CN1)/PRODUCT(1+$I$3:CM3)-1</f>
        <v>4.2000000000004922E-2</v>
      </c>
      <c r="CO3" s="19" cm="1">
        <f t="array" ref="CO3">((1+CO2)^CO1)/PRODUCT(1+$I$3:CN3)-1</f>
        <v>4.2000000000007587E-2</v>
      </c>
      <c r="CP3" s="19" cm="1">
        <f t="array" ref="CP3">((1+CP2)^CP1)/PRODUCT(1+$I$3:CO3)-1</f>
        <v>4.1999999999999815E-2</v>
      </c>
      <c r="CQ3" s="19" cm="1">
        <f t="array" ref="CQ3">((1+CQ2)^CQ1)/PRODUCT(1+$I$3:CP3)-1</f>
        <v>4.1999999999999593E-2</v>
      </c>
      <c r="CR3" s="19" cm="1">
        <f t="array" ref="CR3">((1+CR2)^CR1)/PRODUCT(1+$I$3:CQ3)-1</f>
        <v>4.200000000001114E-2</v>
      </c>
      <c r="CS3" s="19" cm="1">
        <f t="array" ref="CS3">((1+CS2)^CS1)/PRODUCT(1+$I$3:CR3)-1</f>
        <v>4.199999999999382E-2</v>
      </c>
      <c r="CT3" s="19" cm="1">
        <f t="array" ref="CT3">((1+CT2)^CT1)/PRODUCT(1+$I$3:CS3)-1</f>
        <v>4.200000000000359E-2</v>
      </c>
      <c r="CU3" s="19" cm="1">
        <f t="array" ref="CU3">((1+CU2)^CU1)/PRODUCT(1+$I$3:CT3)-1</f>
        <v>4.2000000000010695E-2</v>
      </c>
      <c r="CV3" s="19" cm="1">
        <f t="array" ref="CV3">((1+CV2)^CV1)/PRODUCT(1+$I$3:CU3)-1</f>
        <v>4.1999999999988047E-2</v>
      </c>
      <c r="CW3" s="19" cm="1">
        <f t="array" ref="CW3">((1+CW2)^CW1)/PRODUCT(1+$I$3:CV3)-1</f>
        <v>4.1999999999998705E-2</v>
      </c>
      <c r="CX3" s="19" cm="1">
        <f t="array" ref="CX3">((1+CX2)^CX1)/PRODUCT(1+$I$3:CW3)-1</f>
        <v>4.2000000000008697E-2</v>
      </c>
      <c r="CY3" s="19" cm="1">
        <f t="array" ref="CY3">((1+CY2)^CY1)/PRODUCT(1+$I$3:CX3)-1</f>
        <v>4.1999999999994264E-2</v>
      </c>
      <c r="CZ3" s="19" cm="1">
        <f t="array" ref="CZ3">((1+CZ2)^CZ1)/PRODUCT(1+$I$3:CY3)-1</f>
        <v>4.1999999999993376E-2</v>
      </c>
      <c r="DA3" s="19" cm="1">
        <f t="array" ref="DA3">((1+DA2)^DA1)/PRODUCT(1+$I$3:CZ3)-1</f>
        <v>4.1999999999995818E-2</v>
      </c>
      <c r="DB3" s="19" cm="1">
        <f t="array" ref="DB3">((1+DB2)^DB1)/PRODUCT(1+$I$3:DA3)-1</f>
        <v>4.1999999999991156E-2</v>
      </c>
      <c r="DC3" s="19" cm="1">
        <f t="array" ref="DC3">((1+DC2)^DC1)/PRODUCT(1+$I$3:DB3)-1</f>
        <v>4.1999999999988269E-2</v>
      </c>
      <c r="DD3" s="19" cm="1">
        <f t="array" ref="DD3">((1+DD2)^DD1)/PRODUCT(1+$I$3:DC3)-1</f>
        <v>4.1999999999996929E-2</v>
      </c>
    </row>
    <row r="4" spans="1:108" s="16" customFormat="1" x14ac:dyDescent="0.25">
      <c r="A4" s="11"/>
      <c r="B4" s="11"/>
      <c r="C4" s="11"/>
      <c r="D4" s="11"/>
      <c r="E4" s="11"/>
      <c r="F4" s="11"/>
      <c r="G4" s="11"/>
      <c r="H4" s="11"/>
      <c r="I4" s="12">
        <f t="shared" ref="I4:BT4" si="2">I3+1</f>
        <v>1.0444909122630075</v>
      </c>
      <c r="J4" s="12">
        <f t="shared" si="2"/>
        <v>1.0431784961961239</v>
      </c>
      <c r="K4" s="12">
        <f t="shared" si="2"/>
        <v>1.0378299976742984</v>
      </c>
      <c r="L4" s="12">
        <f t="shared" si="2"/>
        <v>1.0370621990502902</v>
      </c>
      <c r="M4" s="12">
        <f t="shared" si="2"/>
        <v>1.0344668424330767</v>
      </c>
      <c r="N4" s="12">
        <f t="shared" si="2"/>
        <v>1.0351009650144882</v>
      </c>
      <c r="O4" s="12">
        <f t="shared" si="2"/>
        <v>1.0334388587599304</v>
      </c>
      <c r="P4" s="12">
        <f t="shared" si="2"/>
        <v>1.0346702670608843</v>
      </c>
      <c r="Q4" s="12">
        <f t="shared" si="2"/>
        <v>1.0336297433816704</v>
      </c>
      <c r="R4" s="12">
        <f t="shared" si="2"/>
        <v>1.0325471955616441</v>
      </c>
      <c r="S4" s="12">
        <f t="shared" si="2"/>
        <v>1.0348767427033696</v>
      </c>
      <c r="T4" s="12">
        <f t="shared" si="2"/>
        <v>1.0343617943752932</v>
      </c>
      <c r="U4" s="12">
        <f t="shared" si="2"/>
        <v>1.0338280241851561</v>
      </c>
      <c r="V4" s="12">
        <f t="shared" si="2"/>
        <v>1.0332809487759878</v>
      </c>
      <c r="W4" s="12">
        <f t="shared" si="2"/>
        <v>1.0327251530933113</v>
      </c>
      <c r="X4" s="12">
        <f t="shared" si="2"/>
        <v>1.0321644276099144</v>
      </c>
      <c r="Y4" s="12">
        <f t="shared" si="2"/>
        <v>1.0316018653392274</v>
      </c>
      <c r="Z4" s="12">
        <f t="shared" si="2"/>
        <v>1.0310399780555728</v>
      </c>
      <c r="AA4" s="12">
        <f t="shared" si="2"/>
        <v>1.0304807417740551</v>
      </c>
      <c r="AB4" s="12">
        <f t="shared" si="2"/>
        <v>1.0299257086632692</v>
      </c>
      <c r="AC4" s="12">
        <f t="shared" si="2"/>
        <v>1.0258816896299512</v>
      </c>
      <c r="AD4" s="12">
        <f t="shared" si="2"/>
        <v>1.0250057607612624</v>
      </c>
      <c r="AE4" s="12">
        <f t="shared" si="2"/>
        <v>1.0241367586952292</v>
      </c>
      <c r="AF4" s="12">
        <f t="shared" si="2"/>
        <v>1.023275030608183</v>
      </c>
      <c r="AG4" s="12">
        <f t="shared" si="2"/>
        <v>1.0224207574259303</v>
      </c>
      <c r="AH4" s="12">
        <f t="shared" si="2"/>
        <v>1.0215739621514885</v>
      </c>
      <c r="AI4" s="12">
        <f t="shared" si="2"/>
        <v>1.0207345431072188</v>
      </c>
      <c r="AJ4" s="12">
        <f t="shared" si="2"/>
        <v>1.0199022984492705</v>
      </c>
      <c r="AK4" s="12">
        <f t="shared" si="2"/>
        <v>1.0190769472607044</v>
      </c>
      <c r="AL4" s="12">
        <f t="shared" si="2"/>
        <v>1.0182581338272174</v>
      </c>
      <c r="AM4" s="12">
        <f t="shared" si="2"/>
        <v>1.0194997698328818</v>
      </c>
      <c r="AN4" s="12">
        <f t="shared" si="2"/>
        <v>1.0214468796521188</v>
      </c>
      <c r="AO4" s="12">
        <f t="shared" si="2"/>
        <v>1.0234989892274993</v>
      </c>
      <c r="AP4" s="12">
        <f t="shared" si="2"/>
        <v>1.0256357641655127</v>
      </c>
      <c r="AQ4" s="12">
        <f t="shared" si="2"/>
        <v>1.0278365766574675</v>
      </c>
      <c r="AR4" s="12">
        <f t="shared" si="2"/>
        <v>1.0300807280244</v>
      </c>
      <c r="AS4" s="12">
        <f t="shared" si="2"/>
        <v>1.0323473077708405</v>
      </c>
      <c r="AT4" s="12">
        <f t="shared" si="2"/>
        <v>1.0346153633173101</v>
      </c>
      <c r="AU4" s="12">
        <f t="shared" si="2"/>
        <v>1.0368637607999336</v>
      </c>
      <c r="AV4" s="12">
        <f t="shared" si="2"/>
        <v>1.0390712940476821</v>
      </c>
      <c r="AW4" s="12">
        <f t="shared" si="2"/>
        <v>1.0412166774262406</v>
      </c>
      <c r="AX4" s="12">
        <f t="shared" si="2"/>
        <v>1.0432784930597558</v>
      </c>
      <c r="AY4" s="12">
        <f t="shared" si="2"/>
        <v>1.0452354332830582</v>
      </c>
      <c r="AZ4" s="12">
        <f t="shared" si="2"/>
        <v>1.0470659273384499</v>
      </c>
      <c r="BA4" s="12">
        <f t="shared" si="2"/>
        <v>1.0487486327572213</v>
      </c>
      <c r="BB4" s="12">
        <f t="shared" si="2"/>
        <v>1.0502620350235745</v>
      </c>
      <c r="BC4" s="12">
        <f t="shared" si="2"/>
        <v>1.0515847969228802</v>
      </c>
      <c r="BD4" s="12">
        <f t="shared" si="2"/>
        <v>1.0526956381913539</v>
      </c>
      <c r="BE4" s="12">
        <f t="shared" si="2"/>
        <v>1.0535733350557634</v>
      </c>
      <c r="BF4" s="12">
        <f t="shared" si="2"/>
        <v>1.0541968507831099</v>
      </c>
      <c r="BG4" s="12">
        <f t="shared" si="2"/>
        <v>1.0545453039785397</v>
      </c>
      <c r="BH4" s="12">
        <f t="shared" si="2"/>
        <v>1.0545980771573149</v>
      </c>
      <c r="BI4" s="12">
        <f t="shared" si="2"/>
        <v>1.0543347509334626</v>
      </c>
      <c r="BJ4" s="12">
        <f t="shared" si="2"/>
        <v>1.0537351811043683</v>
      </c>
      <c r="BK4" s="12">
        <f t="shared" si="2"/>
        <v>1.0527796661522923</v>
      </c>
      <c r="BL4" s="12">
        <f t="shared" si="2"/>
        <v>1.0514487817646447</v>
      </c>
      <c r="BM4" s="12">
        <f t="shared" si="2"/>
        <v>1.0497236034680664</v>
      </c>
      <c r="BN4" s="12">
        <f t="shared" si="2"/>
        <v>1.0475856094333602</v>
      </c>
      <c r="BO4" s="12">
        <f t="shared" si="2"/>
        <v>1.0450168761530976</v>
      </c>
      <c r="BP4" s="12">
        <f t="shared" si="2"/>
        <v>1.0419999999999965</v>
      </c>
      <c r="BQ4" s="12">
        <f t="shared" si="2"/>
        <v>1.0420000000000009</v>
      </c>
      <c r="BR4" s="12">
        <f t="shared" si="2"/>
        <v>1.0420000000000005</v>
      </c>
      <c r="BS4" s="12">
        <f t="shared" si="2"/>
        <v>1.0419999999999969</v>
      </c>
      <c r="BT4" s="12">
        <f t="shared" si="2"/>
        <v>1.0419999999999996</v>
      </c>
      <c r="BU4" s="12">
        <f t="shared" ref="BU4:DD4" si="3">BU3+1</f>
        <v>1.0420000000000009</v>
      </c>
      <c r="BV4" s="12">
        <f t="shared" si="3"/>
        <v>1.0420000000000031</v>
      </c>
      <c r="BW4" s="12">
        <f t="shared" si="3"/>
        <v>1.0419999999999983</v>
      </c>
      <c r="BX4" s="12">
        <f t="shared" si="3"/>
        <v>1.0420000000000049</v>
      </c>
      <c r="BY4" s="12">
        <f t="shared" si="3"/>
        <v>1.042</v>
      </c>
      <c r="BZ4" s="12">
        <f t="shared" si="3"/>
        <v>1.0419999999999949</v>
      </c>
      <c r="CA4" s="12">
        <f t="shared" si="3"/>
        <v>1.0419999999999943</v>
      </c>
      <c r="CB4" s="12">
        <f t="shared" si="3"/>
        <v>1.0419999999999927</v>
      </c>
      <c r="CC4" s="12">
        <f t="shared" si="3"/>
        <v>1.042</v>
      </c>
      <c r="CD4" s="12">
        <f t="shared" si="3"/>
        <v>1.0420000000000054</v>
      </c>
      <c r="CE4" s="12">
        <f t="shared" si="3"/>
        <v>1.0420000000000036</v>
      </c>
      <c r="CF4" s="12">
        <f t="shared" si="3"/>
        <v>1.0420000000000069</v>
      </c>
      <c r="CG4" s="12">
        <f t="shared" si="3"/>
        <v>1.0420000000000038</v>
      </c>
      <c r="CH4" s="12">
        <f t="shared" si="3"/>
        <v>1.0419999999999912</v>
      </c>
      <c r="CI4" s="12">
        <f t="shared" si="3"/>
        <v>1.0420000000000069</v>
      </c>
      <c r="CJ4" s="12">
        <f t="shared" si="3"/>
        <v>1.04200000000001</v>
      </c>
      <c r="CK4" s="12">
        <f t="shared" si="3"/>
        <v>1.0419999999999994</v>
      </c>
      <c r="CL4" s="12">
        <f t="shared" si="3"/>
        <v>1.0420000000000069</v>
      </c>
      <c r="CM4" s="12">
        <f t="shared" si="3"/>
        <v>1.041999999999996</v>
      </c>
      <c r="CN4" s="12">
        <f t="shared" si="3"/>
        <v>1.0420000000000049</v>
      </c>
      <c r="CO4" s="12">
        <f t="shared" si="3"/>
        <v>1.0420000000000076</v>
      </c>
      <c r="CP4" s="12">
        <f t="shared" si="3"/>
        <v>1.0419999999999998</v>
      </c>
      <c r="CQ4" s="12">
        <f t="shared" si="3"/>
        <v>1.0419999999999996</v>
      </c>
      <c r="CR4" s="12">
        <f t="shared" si="3"/>
        <v>1.0420000000000111</v>
      </c>
      <c r="CS4" s="12">
        <f t="shared" si="3"/>
        <v>1.0419999999999938</v>
      </c>
      <c r="CT4" s="12">
        <f t="shared" si="3"/>
        <v>1.0420000000000036</v>
      </c>
      <c r="CU4" s="12">
        <f t="shared" si="3"/>
        <v>1.0420000000000107</v>
      </c>
      <c r="CV4" s="12">
        <f t="shared" si="3"/>
        <v>1.041999999999988</v>
      </c>
      <c r="CW4" s="12">
        <f t="shared" si="3"/>
        <v>1.0419999999999987</v>
      </c>
      <c r="CX4" s="12">
        <f t="shared" si="3"/>
        <v>1.0420000000000087</v>
      </c>
      <c r="CY4" s="12">
        <f t="shared" si="3"/>
        <v>1.0419999999999943</v>
      </c>
      <c r="CZ4" s="12">
        <f t="shared" si="3"/>
        <v>1.0419999999999934</v>
      </c>
      <c r="DA4" s="12">
        <f t="shared" si="3"/>
        <v>1.0419999999999958</v>
      </c>
      <c r="DB4" s="12">
        <f t="shared" si="3"/>
        <v>1.0419999999999912</v>
      </c>
      <c r="DC4" s="12">
        <f t="shared" si="3"/>
        <v>1.0419999999999883</v>
      </c>
      <c r="DD4" s="12">
        <f t="shared" si="3"/>
        <v>1.0419999999999969</v>
      </c>
    </row>
    <row r="5" spans="1:108" x14ac:dyDescent="0.25">
      <c r="A5" s="6" t="s">
        <v>118</v>
      </c>
      <c r="B5" s="6"/>
      <c r="C5" s="20" t="s">
        <v>2</v>
      </c>
      <c r="D5" s="6"/>
      <c r="E5" s="6"/>
      <c r="F5" s="6"/>
      <c r="G5" s="6"/>
      <c r="H5" s="6"/>
      <c r="I5" s="6"/>
    </row>
    <row r="6" spans="1:108" x14ac:dyDescent="0.25">
      <c r="A6" s="6" t="s">
        <v>111</v>
      </c>
      <c r="B6" s="6"/>
      <c r="C6" s="21"/>
      <c r="I6" s="8"/>
      <c r="J6" s="9"/>
      <c r="K6" s="9"/>
      <c r="L6" s="9"/>
      <c r="M6" s="9"/>
      <c r="N6" s="9"/>
      <c r="O6" s="9"/>
      <c r="P6" s="9"/>
      <c r="Q6" s="9"/>
      <c r="R6" s="15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15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</row>
    <row r="7" spans="1:108" x14ac:dyDescent="0.25">
      <c r="A7" s="6"/>
      <c r="B7" s="6"/>
      <c r="C7" s="21"/>
      <c r="I7" s="31">
        <v>1</v>
      </c>
      <c r="J7" s="32">
        <f>I7-1/9</f>
        <v>0.88888888888888884</v>
      </c>
      <c r="K7" s="32">
        <f t="shared" ref="K7:Q7" si="4">J7-1/9</f>
        <v>0.77777777777777768</v>
      </c>
      <c r="L7" s="32">
        <f t="shared" si="4"/>
        <v>0.66666666666666652</v>
      </c>
      <c r="M7" s="32">
        <f t="shared" si="4"/>
        <v>0.55555555555555536</v>
      </c>
      <c r="N7" s="32">
        <f t="shared" si="4"/>
        <v>0.44444444444444425</v>
      </c>
      <c r="O7" s="32">
        <f t="shared" si="4"/>
        <v>0.33333333333333315</v>
      </c>
      <c r="P7" s="32">
        <f t="shared" si="4"/>
        <v>0.22222222222222204</v>
      </c>
      <c r="Q7" s="32">
        <f t="shared" si="4"/>
        <v>0.11111111111111094</v>
      </c>
      <c r="R7" s="31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1">
        <v>0</v>
      </c>
      <c r="AM7" s="33">
        <f>AL7</f>
        <v>0</v>
      </c>
      <c r="AN7" s="33">
        <f t="shared" ref="AN7:CY8" si="5">AM7</f>
        <v>0</v>
      </c>
      <c r="AO7" s="33">
        <f t="shared" si="5"/>
        <v>0</v>
      </c>
      <c r="AP7" s="33">
        <f t="shared" si="5"/>
        <v>0</v>
      </c>
      <c r="AQ7" s="33">
        <f t="shared" si="5"/>
        <v>0</v>
      </c>
      <c r="AR7" s="33">
        <f t="shared" si="5"/>
        <v>0</v>
      </c>
      <c r="AS7" s="33">
        <f t="shared" si="5"/>
        <v>0</v>
      </c>
      <c r="AT7" s="33">
        <f t="shared" si="5"/>
        <v>0</v>
      </c>
      <c r="AU7" s="33">
        <f t="shared" si="5"/>
        <v>0</v>
      </c>
      <c r="AV7" s="33">
        <f t="shared" si="5"/>
        <v>0</v>
      </c>
      <c r="AW7" s="33">
        <f t="shared" si="5"/>
        <v>0</v>
      </c>
      <c r="AX7" s="33">
        <f t="shared" si="5"/>
        <v>0</v>
      </c>
      <c r="AY7" s="33">
        <f t="shared" si="5"/>
        <v>0</v>
      </c>
      <c r="AZ7" s="33">
        <f t="shared" si="5"/>
        <v>0</v>
      </c>
      <c r="BA7" s="33">
        <f t="shared" si="5"/>
        <v>0</v>
      </c>
      <c r="BB7" s="33">
        <f t="shared" si="5"/>
        <v>0</v>
      </c>
      <c r="BC7" s="33">
        <f t="shared" si="5"/>
        <v>0</v>
      </c>
      <c r="BD7" s="33">
        <f t="shared" si="5"/>
        <v>0</v>
      </c>
      <c r="BE7" s="33">
        <f t="shared" si="5"/>
        <v>0</v>
      </c>
      <c r="BF7" s="33">
        <f t="shared" si="5"/>
        <v>0</v>
      </c>
      <c r="BG7" s="33">
        <f t="shared" si="5"/>
        <v>0</v>
      </c>
      <c r="BH7" s="33">
        <f t="shared" si="5"/>
        <v>0</v>
      </c>
      <c r="BI7" s="33">
        <f t="shared" si="5"/>
        <v>0</v>
      </c>
      <c r="BJ7" s="33">
        <f t="shared" si="5"/>
        <v>0</v>
      </c>
      <c r="BK7" s="33">
        <f t="shared" si="5"/>
        <v>0</v>
      </c>
      <c r="BL7" s="33">
        <f t="shared" si="5"/>
        <v>0</v>
      </c>
      <c r="BM7" s="33">
        <f t="shared" si="5"/>
        <v>0</v>
      </c>
      <c r="BN7" s="33">
        <f t="shared" si="5"/>
        <v>0</v>
      </c>
      <c r="BO7" s="33">
        <f t="shared" si="5"/>
        <v>0</v>
      </c>
      <c r="BP7" s="33">
        <f t="shared" si="5"/>
        <v>0</v>
      </c>
      <c r="BQ7" s="33">
        <f t="shared" si="5"/>
        <v>0</v>
      </c>
      <c r="BR7" s="33">
        <f t="shared" si="5"/>
        <v>0</v>
      </c>
      <c r="BS7" s="33">
        <f t="shared" si="5"/>
        <v>0</v>
      </c>
      <c r="BT7" s="33">
        <f t="shared" si="5"/>
        <v>0</v>
      </c>
      <c r="BU7" s="33">
        <f t="shared" si="5"/>
        <v>0</v>
      </c>
      <c r="BV7" s="33">
        <f t="shared" si="5"/>
        <v>0</v>
      </c>
      <c r="BW7" s="33">
        <f t="shared" si="5"/>
        <v>0</v>
      </c>
      <c r="BX7" s="33">
        <f t="shared" si="5"/>
        <v>0</v>
      </c>
      <c r="BY7" s="33">
        <f t="shared" si="5"/>
        <v>0</v>
      </c>
      <c r="BZ7" s="33">
        <f t="shared" si="5"/>
        <v>0</v>
      </c>
      <c r="CA7" s="33">
        <f t="shared" si="5"/>
        <v>0</v>
      </c>
      <c r="CB7" s="33">
        <f t="shared" si="5"/>
        <v>0</v>
      </c>
      <c r="CC7" s="33">
        <f t="shared" si="5"/>
        <v>0</v>
      </c>
      <c r="CD7" s="33">
        <f t="shared" si="5"/>
        <v>0</v>
      </c>
      <c r="CE7" s="33">
        <f t="shared" si="5"/>
        <v>0</v>
      </c>
      <c r="CF7" s="33">
        <f t="shared" si="5"/>
        <v>0</v>
      </c>
      <c r="CG7" s="33">
        <f t="shared" si="5"/>
        <v>0</v>
      </c>
      <c r="CH7" s="33">
        <f t="shared" si="5"/>
        <v>0</v>
      </c>
      <c r="CI7" s="33">
        <f t="shared" si="5"/>
        <v>0</v>
      </c>
      <c r="CJ7" s="33">
        <f t="shared" si="5"/>
        <v>0</v>
      </c>
      <c r="CK7" s="33">
        <f t="shared" si="5"/>
        <v>0</v>
      </c>
      <c r="CL7" s="33">
        <f t="shared" si="5"/>
        <v>0</v>
      </c>
      <c r="CM7" s="33">
        <f t="shared" si="5"/>
        <v>0</v>
      </c>
      <c r="CN7" s="33">
        <f t="shared" si="5"/>
        <v>0</v>
      </c>
      <c r="CO7" s="33">
        <f t="shared" si="5"/>
        <v>0</v>
      </c>
      <c r="CP7" s="33">
        <f t="shared" si="5"/>
        <v>0</v>
      </c>
      <c r="CQ7" s="33">
        <f t="shared" si="5"/>
        <v>0</v>
      </c>
      <c r="CR7" s="33">
        <f t="shared" si="5"/>
        <v>0</v>
      </c>
      <c r="CS7" s="33">
        <f t="shared" si="5"/>
        <v>0</v>
      </c>
      <c r="CT7" s="33">
        <f t="shared" si="5"/>
        <v>0</v>
      </c>
      <c r="CU7" s="33">
        <f t="shared" si="5"/>
        <v>0</v>
      </c>
      <c r="CV7" s="33">
        <f t="shared" si="5"/>
        <v>0</v>
      </c>
      <c r="CW7" s="33">
        <f t="shared" si="5"/>
        <v>0</v>
      </c>
      <c r="CX7" s="33">
        <f t="shared" si="5"/>
        <v>0</v>
      </c>
      <c r="CY7" s="33">
        <f t="shared" si="5"/>
        <v>0</v>
      </c>
      <c r="CZ7" s="33">
        <f t="shared" ref="CZ7:DD9" si="6">CY7</f>
        <v>0</v>
      </c>
      <c r="DA7" s="33">
        <f t="shared" si="6"/>
        <v>0</v>
      </c>
      <c r="DB7" s="33">
        <f t="shared" si="6"/>
        <v>0</v>
      </c>
      <c r="DC7" s="33">
        <f t="shared" si="6"/>
        <v>0</v>
      </c>
      <c r="DD7" s="33">
        <f t="shared" si="6"/>
        <v>0</v>
      </c>
    </row>
    <row r="8" spans="1:108" x14ac:dyDescent="0.25">
      <c r="A8" s="6"/>
      <c r="B8" s="6"/>
      <c r="C8" s="21"/>
      <c r="G8" s="34"/>
      <c r="H8" s="34"/>
      <c r="I8" s="31">
        <v>0</v>
      </c>
      <c r="J8" s="32">
        <f>I8+1/9</f>
        <v>0.1111111111111111</v>
      </c>
      <c r="K8" s="32">
        <f t="shared" ref="K8:Q8" si="7">J8+1/9</f>
        <v>0.22222222222222221</v>
      </c>
      <c r="L8" s="32">
        <f t="shared" si="7"/>
        <v>0.33333333333333331</v>
      </c>
      <c r="M8" s="32">
        <f t="shared" si="7"/>
        <v>0.44444444444444442</v>
      </c>
      <c r="N8" s="32">
        <f t="shared" si="7"/>
        <v>0.55555555555555558</v>
      </c>
      <c r="O8" s="32">
        <f t="shared" si="7"/>
        <v>0.66666666666666674</v>
      </c>
      <c r="P8" s="32">
        <f t="shared" si="7"/>
        <v>0.7777777777777779</v>
      </c>
      <c r="Q8" s="32">
        <f t="shared" si="7"/>
        <v>0.88888888888888906</v>
      </c>
      <c r="R8" s="31">
        <v>1</v>
      </c>
      <c r="S8" s="33">
        <f>R8-1/20</f>
        <v>0.95</v>
      </c>
      <c r="T8" s="33">
        <f t="shared" ref="T8:AK8" si="8">S8-1/20</f>
        <v>0.89999999999999991</v>
      </c>
      <c r="U8" s="33">
        <f t="shared" si="8"/>
        <v>0.84999999999999987</v>
      </c>
      <c r="V8" s="33">
        <f t="shared" si="8"/>
        <v>0.79999999999999982</v>
      </c>
      <c r="W8" s="33">
        <f t="shared" si="8"/>
        <v>0.74999999999999978</v>
      </c>
      <c r="X8" s="33">
        <f t="shared" si="8"/>
        <v>0.69999999999999973</v>
      </c>
      <c r="Y8" s="33">
        <f t="shared" si="8"/>
        <v>0.64999999999999969</v>
      </c>
      <c r="Z8" s="33">
        <f t="shared" si="8"/>
        <v>0.59999999999999964</v>
      </c>
      <c r="AA8" s="33">
        <f t="shared" si="8"/>
        <v>0.5499999999999996</v>
      </c>
      <c r="AB8" s="33">
        <f t="shared" si="8"/>
        <v>0.49999999999999961</v>
      </c>
      <c r="AC8" s="33">
        <f t="shared" si="8"/>
        <v>0.44999999999999962</v>
      </c>
      <c r="AD8" s="33">
        <f t="shared" si="8"/>
        <v>0.39999999999999963</v>
      </c>
      <c r="AE8" s="33">
        <f t="shared" si="8"/>
        <v>0.34999999999999964</v>
      </c>
      <c r="AF8" s="33">
        <f t="shared" si="8"/>
        <v>0.29999999999999966</v>
      </c>
      <c r="AG8" s="33">
        <f t="shared" si="8"/>
        <v>0.24999999999999967</v>
      </c>
      <c r="AH8" s="33">
        <f t="shared" si="8"/>
        <v>0.19999999999999968</v>
      </c>
      <c r="AI8" s="33">
        <f t="shared" si="8"/>
        <v>0.14999999999999969</v>
      </c>
      <c r="AJ8" s="33">
        <f t="shared" si="8"/>
        <v>9.9999999999999686E-2</v>
      </c>
      <c r="AK8" s="33">
        <f t="shared" si="8"/>
        <v>4.9999999999999684E-2</v>
      </c>
      <c r="AL8" s="31">
        <v>0</v>
      </c>
      <c r="AM8" s="33">
        <f t="shared" ref="AM8:BB9" si="9">AL8</f>
        <v>0</v>
      </c>
      <c r="AN8" s="33">
        <f t="shared" si="9"/>
        <v>0</v>
      </c>
      <c r="AO8" s="33">
        <f t="shared" si="9"/>
        <v>0</v>
      </c>
      <c r="AP8" s="33">
        <f t="shared" si="9"/>
        <v>0</v>
      </c>
      <c r="AQ8" s="33">
        <f t="shared" si="9"/>
        <v>0</v>
      </c>
      <c r="AR8" s="33">
        <f t="shared" si="9"/>
        <v>0</v>
      </c>
      <c r="AS8" s="33">
        <f t="shared" si="9"/>
        <v>0</v>
      </c>
      <c r="AT8" s="33">
        <f t="shared" si="9"/>
        <v>0</v>
      </c>
      <c r="AU8" s="33">
        <f t="shared" si="9"/>
        <v>0</v>
      </c>
      <c r="AV8" s="33">
        <f t="shared" si="9"/>
        <v>0</v>
      </c>
      <c r="AW8" s="33">
        <f t="shared" si="9"/>
        <v>0</v>
      </c>
      <c r="AX8" s="33">
        <f t="shared" si="9"/>
        <v>0</v>
      </c>
      <c r="AY8" s="33">
        <f t="shared" si="9"/>
        <v>0</v>
      </c>
      <c r="AZ8" s="33">
        <f t="shared" si="9"/>
        <v>0</v>
      </c>
      <c r="BA8" s="33">
        <f t="shared" si="9"/>
        <v>0</v>
      </c>
      <c r="BB8" s="33">
        <f t="shared" si="9"/>
        <v>0</v>
      </c>
      <c r="BC8" s="33">
        <f t="shared" si="5"/>
        <v>0</v>
      </c>
      <c r="BD8" s="33">
        <f t="shared" si="5"/>
        <v>0</v>
      </c>
      <c r="BE8" s="33">
        <f t="shared" si="5"/>
        <v>0</v>
      </c>
      <c r="BF8" s="33">
        <f t="shared" si="5"/>
        <v>0</v>
      </c>
      <c r="BG8" s="33">
        <f t="shared" si="5"/>
        <v>0</v>
      </c>
      <c r="BH8" s="33">
        <f t="shared" si="5"/>
        <v>0</v>
      </c>
      <c r="BI8" s="33">
        <f t="shared" si="5"/>
        <v>0</v>
      </c>
      <c r="BJ8" s="33">
        <f t="shared" si="5"/>
        <v>0</v>
      </c>
      <c r="BK8" s="33">
        <f t="shared" si="5"/>
        <v>0</v>
      </c>
      <c r="BL8" s="33">
        <f t="shared" si="5"/>
        <v>0</v>
      </c>
      <c r="BM8" s="33">
        <f t="shared" si="5"/>
        <v>0</v>
      </c>
      <c r="BN8" s="33">
        <f t="shared" si="5"/>
        <v>0</v>
      </c>
      <c r="BO8" s="33">
        <f t="shared" si="5"/>
        <v>0</v>
      </c>
      <c r="BP8" s="33">
        <f t="shared" si="5"/>
        <v>0</v>
      </c>
      <c r="BQ8" s="33">
        <f t="shared" si="5"/>
        <v>0</v>
      </c>
      <c r="BR8" s="33">
        <f t="shared" si="5"/>
        <v>0</v>
      </c>
      <c r="BS8" s="33">
        <f t="shared" si="5"/>
        <v>0</v>
      </c>
      <c r="BT8" s="33">
        <f t="shared" si="5"/>
        <v>0</v>
      </c>
      <c r="BU8" s="33">
        <f t="shared" si="5"/>
        <v>0</v>
      </c>
      <c r="BV8" s="33">
        <f t="shared" si="5"/>
        <v>0</v>
      </c>
      <c r="BW8" s="33">
        <f t="shared" si="5"/>
        <v>0</v>
      </c>
      <c r="BX8" s="33">
        <f t="shared" si="5"/>
        <v>0</v>
      </c>
      <c r="BY8" s="33">
        <f t="shared" si="5"/>
        <v>0</v>
      </c>
      <c r="BZ8" s="33">
        <f t="shared" si="5"/>
        <v>0</v>
      </c>
      <c r="CA8" s="33">
        <f t="shared" si="5"/>
        <v>0</v>
      </c>
      <c r="CB8" s="33">
        <f t="shared" si="5"/>
        <v>0</v>
      </c>
      <c r="CC8" s="33">
        <f t="shared" si="5"/>
        <v>0</v>
      </c>
      <c r="CD8" s="33">
        <f t="shared" si="5"/>
        <v>0</v>
      </c>
      <c r="CE8" s="33">
        <f t="shared" si="5"/>
        <v>0</v>
      </c>
      <c r="CF8" s="33">
        <f t="shared" si="5"/>
        <v>0</v>
      </c>
      <c r="CG8" s="33">
        <f t="shared" si="5"/>
        <v>0</v>
      </c>
      <c r="CH8" s="33">
        <f t="shared" si="5"/>
        <v>0</v>
      </c>
      <c r="CI8" s="33">
        <f t="shared" si="5"/>
        <v>0</v>
      </c>
      <c r="CJ8" s="33">
        <f t="shared" si="5"/>
        <v>0</v>
      </c>
      <c r="CK8" s="33">
        <f t="shared" si="5"/>
        <v>0</v>
      </c>
      <c r="CL8" s="33">
        <f t="shared" si="5"/>
        <v>0</v>
      </c>
      <c r="CM8" s="33">
        <f t="shared" si="5"/>
        <v>0</v>
      </c>
      <c r="CN8" s="33">
        <f t="shared" si="5"/>
        <v>0</v>
      </c>
      <c r="CO8" s="33">
        <f t="shared" si="5"/>
        <v>0</v>
      </c>
      <c r="CP8" s="33">
        <f t="shared" si="5"/>
        <v>0</v>
      </c>
      <c r="CQ8" s="33">
        <f t="shared" si="5"/>
        <v>0</v>
      </c>
      <c r="CR8" s="33">
        <f t="shared" si="5"/>
        <v>0</v>
      </c>
      <c r="CS8" s="33">
        <f t="shared" si="5"/>
        <v>0</v>
      </c>
      <c r="CT8" s="33">
        <f t="shared" si="5"/>
        <v>0</v>
      </c>
      <c r="CU8" s="33">
        <f t="shared" si="5"/>
        <v>0</v>
      </c>
      <c r="CV8" s="33">
        <f t="shared" si="5"/>
        <v>0</v>
      </c>
      <c r="CW8" s="33">
        <f t="shared" si="5"/>
        <v>0</v>
      </c>
      <c r="CX8" s="33">
        <f t="shared" si="5"/>
        <v>0</v>
      </c>
      <c r="CY8" s="33">
        <f t="shared" si="5"/>
        <v>0</v>
      </c>
      <c r="CZ8" s="33">
        <f t="shared" si="6"/>
        <v>0</v>
      </c>
      <c r="DA8" s="33">
        <f t="shared" si="6"/>
        <v>0</v>
      </c>
      <c r="DB8" s="33">
        <f t="shared" si="6"/>
        <v>0</v>
      </c>
      <c r="DC8" s="33">
        <f t="shared" si="6"/>
        <v>0</v>
      </c>
      <c r="DD8" s="33">
        <f t="shared" si="6"/>
        <v>0</v>
      </c>
    </row>
    <row r="9" spans="1:108" x14ac:dyDescent="0.25">
      <c r="A9" s="6"/>
      <c r="B9" s="6"/>
      <c r="C9" s="21"/>
      <c r="I9" s="31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1">
        <v>0</v>
      </c>
      <c r="S9" s="33">
        <f>R9+1/20</f>
        <v>0.05</v>
      </c>
      <c r="T9" s="33">
        <f t="shared" ref="T9:AK9" si="10">S9+1/20</f>
        <v>0.1</v>
      </c>
      <c r="U9" s="33">
        <f t="shared" si="10"/>
        <v>0.15000000000000002</v>
      </c>
      <c r="V9" s="33">
        <f t="shared" si="10"/>
        <v>0.2</v>
      </c>
      <c r="W9" s="33">
        <f t="shared" si="10"/>
        <v>0.25</v>
      </c>
      <c r="X9" s="33">
        <f t="shared" si="10"/>
        <v>0.3</v>
      </c>
      <c r="Y9" s="33">
        <f t="shared" si="10"/>
        <v>0.35</v>
      </c>
      <c r="Z9" s="33">
        <f t="shared" si="10"/>
        <v>0.39999999999999997</v>
      </c>
      <c r="AA9" s="33">
        <f t="shared" si="10"/>
        <v>0.44999999999999996</v>
      </c>
      <c r="AB9" s="33">
        <f t="shared" si="10"/>
        <v>0.49999999999999994</v>
      </c>
      <c r="AC9" s="33">
        <f t="shared" si="10"/>
        <v>0.54999999999999993</v>
      </c>
      <c r="AD9" s="33">
        <f t="shared" si="10"/>
        <v>0.6</v>
      </c>
      <c r="AE9" s="33">
        <f t="shared" si="10"/>
        <v>0.65</v>
      </c>
      <c r="AF9" s="33">
        <f t="shared" si="10"/>
        <v>0.70000000000000007</v>
      </c>
      <c r="AG9" s="33">
        <f t="shared" si="10"/>
        <v>0.75000000000000011</v>
      </c>
      <c r="AH9" s="33">
        <f t="shared" si="10"/>
        <v>0.80000000000000016</v>
      </c>
      <c r="AI9" s="33">
        <f t="shared" si="10"/>
        <v>0.8500000000000002</v>
      </c>
      <c r="AJ9" s="33">
        <f t="shared" si="10"/>
        <v>0.90000000000000024</v>
      </c>
      <c r="AK9" s="33">
        <f t="shared" si="10"/>
        <v>0.95000000000000029</v>
      </c>
      <c r="AL9" s="31">
        <v>1</v>
      </c>
      <c r="AM9" s="33">
        <f t="shared" si="9"/>
        <v>1</v>
      </c>
      <c r="AN9" s="33">
        <f t="shared" ref="AN9:CY9" si="11">AM9</f>
        <v>1</v>
      </c>
      <c r="AO9" s="33">
        <f t="shared" si="11"/>
        <v>1</v>
      </c>
      <c r="AP9" s="33">
        <f t="shared" si="11"/>
        <v>1</v>
      </c>
      <c r="AQ9" s="33">
        <f t="shared" si="11"/>
        <v>1</v>
      </c>
      <c r="AR9" s="33">
        <f t="shared" si="11"/>
        <v>1</v>
      </c>
      <c r="AS9" s="33">
        <f t="shared" si="11"/>
        <v>1</v>
      </c>
      <c r="AT9" s="33">
        <f t="shared" si="11"/>
        <v>1</v>
      </c>
      <c r="AU9" s="33">
        <f t="shared" si="11"/>
        <v>1</v>
      </c>
      <c r="AV9" s="33">
        <f t="shared" si="11"/>
        <v>1</v>
      </c>
      <c r="AW9" s="33">
        <f t="shared" si="11"/>
        <v>1</v>
      </c>
      <c r="AX9" s="33">
        <f t="shared" si="11"/>
        <v>1</v>
      </c>
      <c r="AY9" s="33">
        <f t="shared" si="11"/>
        <v>1</v>
      </c>
      <c r="AZ9" s="33">
        <f t="shared" si="11"/>
        <v>1</v>
      </c>
      <c r="BA9" s="33">
        <f t="shared" si="11"/>
        <v>1</v>
      </c>
      <c r="BB9" s="33">
        <f t="shared" si="11"/>
        <v>1</v>
      </c>
      <c r="BC9" s="33">
        <f t="shared" si="11"/>
        <v>1</v>
      </c>
      <c r="BD9" s="33">
        <f t="shared" si="11"/>
        <v>1</v>
      </c>
      <c r="BE9" s="33">
        <f t="shared" si="11"/>
        <v>1</v>
      </c>
      <c r="BF9" s="33">
        <f t="shared" si="11"/>
        <v>1</v>
      </c>
      <c r="BG9" s="33">
        <f t="shared" si="11"/>
        <v>1</v>
      </c>
      <c r="BH9" s="33">
        <f t="shared" si="11"/>
        <v>1</v>
      </c>
      <c r="BI9" s="33">
        <f t="shared" si="11"/>
        <v>1</v>
      </c>
      <c r="BJ9" s="33">
        <f t="shared" si="11"/>
        <v>1</v>
      </c>
      <c r="BK9" s="33">
        <f t="shared" si="11"/>
        <v>1</v>
      </c>
      <c r="BL9" s="33">
        <f t="shared" si="11"/>
        <v>1</v>
      </c>
      <c r="BM9" s="33">
        <f t="shared" si="11"/>
        <v>1</v>
      </c>
      <c r="BN9" s="33">
        <f t="shared" si="11"/>
        <v>1</v>
      </c>
      <c r="BO9" s="33">
        <f t="shared" si="11"/>
        <v>1</v>
      </c>
      <c r="BP9" s="33">
        <f t="shared" si="11"/>
        <v>1</v>
      </c>
      <c r="BQ9" s="33">
        <f t="shared" si="11"/>
        <v>1</v>
      </c>
      <c r="BR9" s="33">
        <f t="shared" si="11"/>
        <v>1</v>
      </c>
      <c r="BS9" s="33">
        <f t="shared" si="11"/>
        <v>1</v>
      </c>
      <c r="BT9" s="33">
        <f t="shared" si="11"/>
        <v>1</v>
      </c>
      <c r="BU9" s="33">
        <f t="shared" si="11"/>
        <v>1</v>
      </c>
      <c r="BV9" s="33">
        <f t="shared" si="11"/>
        <v>1</v>
      </c>
      <c r="BW9" s="33">
        <f t="shared" si="11"/>
        <v>1</v>
      </c>
      <c r="BX9" s="33">
        <f t="shared" si="11"/>
        <v>1</v>
      </c>
      <c r="BY9" s="33">
        <f t="shared" si="11"/>
        <v>1</v>
      </c>
      <c r="BZ9" s="33">
        <f t="shared" si="11"/>
        <v>1</v>
      </c>
      <c r="CA9" s="33">
        <f t="shared" si="11"/>
        <v>1</v>
      </c>
      <c r="CB9" s="33">
        <f t="shared" si="11"/>
        <v>1</v>
      </c>
      <c r="CC9" s="33">
        <f t="shared" si="11"/>
        <v>1</v>
      </c>
      <c r="CD9" s="33">
        <f t="shared" si="11"/>
        <v>1</v>
      </c>
      <c r="CE9" s="33">
        <f t="shared" si="11"/>
        <v>1</v>
      </c>
      <c r="CF9" s="33">
        <f t="shared" si="11"/>
        <v>1</v>
      </c>
      <c r="CG9" s="33">
        <f t="shared" si="11"/>
        <v>1</v>
      </c>
      <c r="CH9" s="33">
        <f t="shared" si="11"/>
        <v>1</v>
      </c>
      <c r="CI9" s="33">
        <f t="shared" si="11"/>
        <v>1</v>
      </c>
      <c r="CJ9" s="33">
        <f t="shared" si="11"/>
        <v>1</v>
      </c>
      <c r="CK9" s="33">
        <f t="shared" si="11"/>
        <v>1</v>
      </c>
      <c r="CL9" s="33">
        <f t="shared" si="11"/>
        <v>1</v>
      </c>
      <c r="CM9" s="33">
        <f t="shared" si="11"/>
        <v>1</v>
      </c>
      <c r="CN9" s="33">
        <f t="shared" si="11"/>
        <v>1</v>
      </c>
      <c r="CO9" s="33">
        <f t="shared" si="11"/>
        <v>1</v>
      </c>
      <c r="CP9" s="33">
        <f t="shared" si="11"/>
        <v>1</v>
      </c>
      <c r="CQ9" s="33">
        <f t="shared" si="11"/>
        <v>1</v>
      </c>
      <c r="CR9" s="33">
        <f t="shared" si="11"/>
        <v>1</v>
      </c>
      <c r="CS9" s="33">
        <f t="shared" si="11"/>
        <v>1</v>
      </c>
      <c r="CT9" s="33">
        <f t="shared" si="11"/>
        <v>1</v>
      </c>
      <c r="CU9" s="33">
        <f t="shared" si="11"/>
        <v>1</v>
      </c>
      <c r="CV9" s="33">
        <f t="shared" si="11"/>
        <v>1</v>
      </c>
      <c r="CW9" s="33">
        <f t="shared" si="11"/>
        <v>1</v>
      </c>
      <c r="CX9" s="33">
        <f t="shared" si="11"/>
        <v>1</v>
      </c>
      <c r="CY9" s="33">
        <f t="shared" si="11"/>
        <v>1</v>
      </c>
      <c r="CZ9" s="33">
        <f t="shared" si="6"/>
        <v>1</v>
      </c>
      <c r="DA9" s="33">
        <f t="shared" si="6"/>
        <v>1</v>
      </c>
      <c r="DB9" s="33">
        <f t="shared" si="6"/>
        <v>1</v>
      </c>
      <c r="DC9" s="33">
        <f t="shared" si="6"/>
        <v>1</v>
      </c>
      <c r="DD9" s="33">
        <f t="shared" si="6"/>
        <v>1</v>
      </c>
    </row>
    <row r="10" spans="1:108" x14ac:dyDescent="0.25">
      <c r="J10" s="10"/>
      <c r="L10" s="10"/>
    </row>
    <row r="12" spans="1:108" x14ac:dyDescent="0.25">
      <c r="A12" s="11" t="s">
        <v>106</v>
      </c>
      <c r="B12" s="11"/>
      <c r="C12" s="11"/>
      <c r="D12" s="11"/>
      <c r="E12" s="11"/>
      <c r="F12" s="11"/>
      <c r="G12" s="11"/>
      <c r="H12" s="11"/>
      <c r="I12" s="11">
        <v>1</v>
      </c>
      <c r="J12" s="11">
        <v>2</v>
      </c>
      <c r="K12" s="11">
        <v>3</v>
      </c>
      <c r="L12" s="11">
        <v>4</v>
      </c>
      <c r="M12" s="11">
        <v>5</v>
      </c>
      <c r="N12" s="11">
        <v>6</v>
      </c>
      <c r="O12" s="11">
        <v>7</v>
      </c>
      <c r="P12" s="11">
        <v>8</v>
      </c>
      <c r="Q12" s="11">
        <v>9</v>
      </c>
      <c r="R12" s="11">
        <v>10</v>
      </c>
      <c r="S12" s="11">
        <v>11</v>
      </c>
      <c r="T12" s="11">
        <v>12</v>
      </c>
      <c r="U12" s="11">
        <v>13</v>
      </c>
      <c r="V12" s="11">
        <v>14</v>
      </c>
      <c r="W12" s="11">
        <v>15</v>
      </c>
      <c r="X12" s="11">
        <v>16</v>
      </c>
      <c r="Y12" s="11">
        <v>17</v>
      </c>
      <c r="Z12" s="11">
        <v>18</v>
      </c>
      <c r="AA12" s="11">
        <v>19</v>
      </c>
      <c r="AB12" s="11">
        <v>20</v>
      </c>
      <c r="AC12" s="11">
        <v>21</v>
      </c>
      <c r="AD12" s="11">
        <v>22</v>
      </c>
      <c r="AE12" s="11">
        <v>23</v>
      </c>
      <c r="AF12" s="11">
        <v>24</v>
      </c>
      <c r="AG12" s="11">
        <v>25</v>
      </c>
      <c r="AH12" s="11">
        <v>26</v>
      </c>
      <c r="AI12" s="11">
        <v>27</v>
      </c>
      <c r="AJ12" s="11">
        <v>28</v>
      </c>
      <c r="AK12" s="11">
        <v>29</v>
      </c>
      <c r="AL12" s="11">
        <v>30</v>
      </c>
      <c r="AM12" s="11">
        <v>31</v>
      </c>
      <c r="AN12" s="11">
        <v>32</v>
      </c>
      <c r="AO12" s="11">
        <v>33</v>
      </c>
      <c r="AP12" s="11">
        <v>34</v>
      </c>
      <c r="AQ12" s="11">
        <v>35</v>
      </c>
      <c r="AR12" s="11">
        <v>36</v>
      </c>
      <c r="AS12" s="11">
        <v>37</v>
      </c>
      <c r="AT12" s="11">
        <v>38</v>
      </c>
      <c r="AU12" s="11">
        <v>39</v>
      </c>
      <c r="AV12" s="11">
        <v>40</v>
      </c>
      <c r="AW12" s="11">
        <v>41</v>
      </c>
      <c r="AX12" s="11">
        <v>42</v>
      </c>
      <c r="AY12" s="11">
        <v>43</v>
      </c>
      <c r="AZ12" s="11">
        <v>44</v>
      </c>
      <c r="BA12" s="11">
        <v>45</v>
      </c>
      <c r="BB12" s="11">
        <v>46</v>
      </c>
      <c r="BC12" s="11">
        <v>47</v>
      </c>
      <c r="BD12" s="11">
        <v>48</v>
      </c>
      <c r="BE12" s="11">
        <v>49</v>
      </c>
      <c r="BF12" s="11">
        <v>50</v>
      </c>
      <c r="BG12" s="11">
        <v>51</v>
      </c>
      <c r="BH12" s="11">
        <v>52</v>
      </c>
      <c r="BI12" s="11">
        <v>53</v>
      </c>
      <c r="BJ12" s="11">
        <v>54</v>
      </c>
      <c r="BK12" s="11">
        <v>55</v>
      </c>
      <c r="BL12" s="11">
        <v>56</v>
      </c>
      <c r="BM12" s="11">
        <v>57</v>
      </c>
      <c r="BN12" s="11">
        <v>58</v>
      </c>
      <c r="BO12" s="11">
        <v>59</v>
      </c>
      <c r="BP12" s="11">
        <v>60</v>
      </c>
      <c r="BQ12" s="11">
        <v>61</v>
      </c>
      <c r="BR12" s="11">
        <v>62</v>
      </c>
      <c r="BS12" s="11">
        <v>63</v>
      </c>
      <c r="BT12" s="11">
        <v>64</v>
      </c>
      <c r="BU12" s="11">
        <v>65</v>
      </c>
      <c r="BV12" s="11">
        <v>66</v>
      </c>
      <c r="BW12" s="11">
        <v>67</v>
      </c>
      <c r="BX12" s="11">
        <v>68</v>
      </c>
      <c r="BY12" s="11">
        <v>69</v>
      </c>
      <c r="BZ12" s="11">
        <v>70</v>
      </c>
      <c r="CA12" s="11">
        <v>71</v>
      </c>
      <c r="CB12" s="11">
        <v>72</v>
      </c>
      <c r="CC12" s="11">
        <v>73</v>
      </c>
      <c r="CD12" s="11">
        <v>74</v>
      </c>
      <c r="CE12" s="11">
        <v>75</v>
      </c>
      <c r="CF12" s="11">
        <v>76</v>
      </c>
      <c r="CG12" s="11">
        <v>77</v>
      </c>
      <c r="CH12" s="11">
        <v>78</v>
      </c>
      <c r="CI12" s="11">
        <v>79</v>
      </c>
      <c r="CJ12" s="11">
        <v>80</v>
      </c>
      <c r="CK12" s="11">
        <v>81</v>
      </c>
      <c r="CL12" s="11">
        <v>82</v>
      </c>
      <c r="CM12" s="11">
        <v>83</v>
      </c>
      <c r="CN12" s="11">
        <v>84</v>
      </c>
      <c r="CO12" s="11">
        <v>85</v>
      </c>
      <c r="CP12" s="11">
        <v>86</v>
      </c>
      <c r="CQ12" s="11">
        <v>87</v>
      </c>
      <c r="CR12" s="11">
        <v>88</v>
      </c>
      <c r="CS12" s="11">
        <v>89</v>
      </c>
      <c r="CT12" s="11">
        <v>90</v>
      </c>
      <c r="CU12" s="11">
        <v>91</v>
      </c>
      <c r="CV12" s="11">
        <v>92</v>
      </c>
      <c r="CW12" s="11">
        <v>93</v>
      </c>
      <c r="CX12" s="11">
        <v>94</v>
      </c>
      <c r="CY12" s="11">
        <v>95</v>
      </c>
      <c r="CZ12" s="11">
        <v>96</v>
      </c>
      <c r="DA12" s="11">
        <v>97</v>
      </c>
      <c r="DB12" s="11">
        <v>98</v>
      </c>
      <c r="DC12" s="11">
        <v>99</v>
      </c>
      <c r="DD12" s="11">
        <v>100</v>
      </c>
    </row>
    <row r="13" spans="1:108" x14ac:dyDescent="0.25">
      <c r="A13" s="13" t="s">
        <v>115</v>
      </c>
      <c r="B13" s="13" t="s">
        <v>111</v>
      </c>
      <c r="C13" s="13" t="s">
        <v>117</v>
      </c>
      <c r="D13" s="13" t="s">
        <v>116</v>
      </c>
      <c r="E13" s="13" t="s">
        <v>144</v>
      </c>
      <c r="F13" s="13" t="s">
        <v>146</v>
      </c>
      <c r="G13" s="13" t="s">
        <v>145</v>
      </c>
      <c r="H13" s="13" t="s">
        <v>147</v>
      </c>
      <c r="I13" s="40" t="s">
        <v>107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</row>
    <row r="14" spans="1:108" x14ac:dyDescent="0.25">
      <c r="A14" s="13">
        <f>CEILING(D14/12,1)</f>
        <v>0</v>
      </c>
      <c r="B14" s="13">
        <v>0</v>
      </c>
      <c r="C14" s="13">
        <f>MOD(D14-1,12)+1</f>
        <v>12</v>
      </c>
      <c r="D14" s="13">
        <v>0</v>
      </c>
      <c r="E14" s="26">
        <v>0</v>
      </c>
      <c r="F14" s="26">
        <v>0</v>
      </c>
      <c r="G14" s="26">
        <v>0</v>
      </c>
      <c r="H14" s="36">
        <f>B14*10000+D14</f>
        <v>0</v>
      </c>
      <c r="I14" s="17">
        <f>IFERROR(PRODUCT(INDEX($I$4:$DD$4,,$A14+1):INDEX($I$4:$DD$4,,I$1+$A14))^(1/I$1)-1,I13)</f>
        <v>4.4490912263007498E-2</v>
      </c>
      <c r="J14" s="17">
        <f>IFERROR(PRODUCT(INDEX($I$4:$DD$4,,$A14+1):INDEX($I$4:$DD$4,,J$1+$A14))^(1/J$1)-1,J13)</f>
        <v>4.3834497966531938E-2</v>
      </c>
      <c r="K14" s="17">
        <f>IFERROR(PRODUCT(INDEX($I$4:$DD$4,,$A14+1):INDEX($I$4:$DD$4,,K$1+$A14))^(1/K$1)-1,K13)</f>
        <v>4.182914778164859E-2</v>
      </c>
      <c r="L14" s="17">
        <f>IFERROR(PRODUCT(INDEX($I$4:$DD$4,,$A14+1):INDEX($I$4:$DD$4,,L$1+$A14))^(1/L$1)-1,L13)</f>
        <v>4.0635360300731893E-2</v>
      </c>
      <c r="M14" s="17">
        <f>IFERROR(PRODUCT(INDEX($I$4:$DD$4,,$A14+1):INDEX($I$4:$DD$4,,M$1+$A14))^(1/M$1)-1,M13)</f>
        <v>3.939872109702347E-2</v>
      </c>
      <c r="N14" s="17">
        <f>IFERROR(PRODUCT(INDEX($I$4:$DD$4,,$A14+1):INDEX($I$4:$DD$4,,N$1+$A14))^(1/N$1)-1,N13)</f>
        <v>3.8681191221798361E-2</v>
      </c>
      <c r="O14" s="17">
        <f>IFERROR(PRODUCT(INDEX($I$4:$DD$4,,$A14+1):INDEX($I$4:$DD$4,,O$1+$A14))^(1/O$1)-1,O13)</f>
        <v>3.7930661590559467E-2</v>
      </c>
      <c r="P14" s="17">
        <f>IFERROR(PRODUCT(INDEX($I$4:$DD$4,,$A14+1):INDEX($I$4:$DD$4,,P$1+$A14))^(1/P$1)-1,P13)</f>
        <v>3.7522551079378186E-2</v>
      </c>
      <c r="Q14" s="17">
        <f>IFERROR(PRODUCT(INDEX($I$4:$DD$4,,$A14+1):INDEX($I$4:$DD$4,,Q$1+$A14))^(1/Q$1)-1,Q13)</f>
        <v>3.7089293903108E-2</v>
      </c>
      <c r="R14" s="17">
        <f>IFERROR(PRODUCT(INDEX($I$4:$DD$4,,$A14+1):INDEX($I$4:$DD$4,,R$1+$A14))^(1/R$1)-1,R13)</f>
        <v>3.6634186399960855E-2</v>
      </c>
      <c r="S14" s="17">
        <f>IFERROR(PRODUCT(INDEX($I$4:$DD$4,,$A14+1):INDEX($I$4:$DD$4,,S$1+$A14))^(1/S$1)-1,S13)</f>
        <v>3.6474295540077639E-2</v>
      </c>
      <c r="T14" s="17">
        <f>IFERROR(PRODUCT(INDEX($I$4:$DD$4,,$A14+1):INDEX($I$4:$DD$4,,T$1+$A14))^(1/T$1)-1,T13)</f>
        <v>3.6298089111243215E-2</v>
      </c>
      <c r="U14" s="17">
        <f>IFERROR(PRODUCT(INDEX($I$4:$DD$4,,$A14+1):INDEX($I$4:$DD$4,,U$1+$A14))^(1/U$1)-1,U13)</f>
        <v>3.6107874772792536E-2</v>
      </c>
      <c r="V14" s="17">
        <f>IFERROR(PRODUCT(INDEX($I$4:$DD$4,,$A14+1):INDEX($I$4:$DD$4,,V$1+$A14))^(1/V$1)-1,V13)</f>
        <v>3.5905695249157876E-2</v>
      </c>
      <c r="W14" s="17">
        <f>IFERROR(PRODUCT(INDEX($I$4:$DD$4,,$A14+1):INDEX($I$4:$DD$4,,W$1+$A14))^(1/W$1)-1,W13)</f>
        <v>3.5693354696067825E-2</v>
      </c>
      <c r="X14" s="17">
        <f>IFERROR(PRODUCT(INDEX($I$4:$DD$4,,$A14+1):INDEX($I$4:$DD$4,,X$1+$A14))^(1/X$1)-1,X13)</f>
        <v>3.5472443706196177E-2</v>
      </c>
      <c r="Y14" s="17">
        <f>IFERROR(PRODUCT(INDEX($I$4:$DD$4,,$A14+1):INDEX($I$4:$DD$4,,Y$1+$A14))^(1/Y$1)-1,Y13)</f>
        <v>3.5244361151832937E-2</v>
      </c>
      <c r="Z14" s="17">
        <f>IFERROR(PRODUCT(INDEX($I$4:$DD$4,,$A14+1):INDEX($I$4:$DD$4,,Z$1+$A14))^(1/Z$1)-1,Z13)</f>
        <v>3.5010335174210372E-2</v>
      </c>
      <c r="AA14" s="17">
        <f>IFERROR(PRODUCT(INDEX($I$4:$DD$4,,$A14+1):INDEX($I$4:$DD$4,,AA$1+$A14))^(1/AA$1)-1,AA13)</f>
        <v>3.4771439905891377E-2</v>
      </c>
      <c r="AB14" s="17">
        <f>IFERROR(PRODUCT(INDEX($I$4:$DD$4,,$A14+1):INDEX($I$4:$DD$4,,AB$1+$A14))^(1/AB$1)-1,AB13)</f>
        <v>3.4528612760827304E-2</v>
      </c>
      <c r="AC14" s="17">
        <f>IFERROR(PRODUCT(INDEX($I$4:$DD$4,,$A14+1):INDEX($I$4:$DD$4,,AC$1+$A14))^(1/AC$1)-1,AC13)</f>
        <v>3.4115206685559674E-2</v>
      </c>
      <c r="AD14" s="17">
        <f>IFERROR(PRODUCT(INDEX($I$4:$DD$4,,$A14+1):INDEX($I$4:$DD$4,,AD$1+$A14))^(1/AD$1)-1,AD13)</f>
        <v>3.3699390065000445E-2</v>
      </c>
      <c r="AE14" s="17">
        <f>IFERROR(PRODUCT(INDEX($I$4:$DD$4,,$A14+1):INDEX($I$4:$DD$4,,AE$1+$A14))^(1/AE$1)-1,AE13)</f>
        <v>3.3281772818638089E-2</v>
      </c>
      <c r="AF14" s="17">
        <f>IFERROR(PRODUCT(INDEX($I$4:$DD$4,,$A14+1):INDEX($I$4:$DD$4,,AF$1+$A14))^(1/AF$1)-1,AF13)</f>
        <v>3.286287808027244E-2</v>
      </c>
      <c r="AG14" s="17">
        <f>IFERROR(PRODUCT(INDEX($I$4:$DD$4,,$A14+1):INDEX($I$4:$DD$4,,AG$1+$A14))^(1/AG$1)-1,AG13)</f>
        <v>3.2443152848054657E-2</v>
      </c>
      <c r="AH14" s="17">
        <f>IFERROR(PRODUCT(INDEX($I$4:$DD$4,,$A14+1):INDEX($I$4:$DD$4,,AH$1+$A14))^(1/AH$1)-1,AH13)</f>
        <v>3.2022976490276189E-2</v>
      </c>
      <c r="AI14" s="17">
        <f>IFERROR(PRODUCT(INDEX($I$4:$DD$4,,$A14+1):INDEX($I$4:$DD$4,,AI$1+$A14))^(1/AI$1)-1,AI13)</f>
        <v>3.1602668596354633E-2</v>
      </c>
      <c r="AJ14" s="17">
        <f>IFERROR(PRODUCT(INDEX($I$4:$DD$4,,$A14+1):INDEX($I$4:$DD$4,,AJ$1+$A14))^(1/AJ$1)-1,AJ13)</f>
        <v>3.1182496024292572E-2</v>
      </c>
      <c r="AK14" s="17">
        <f>IFERROR(PRODUCT(INDEX($I$4:$DD$4,,$A14+1):INDEX($I$4:$DD$4,,AK$1+$A14))^(1/AK$1)-1,AK13)</f>
        <v>3.0762679221103095E-2</v>
      </c>
      <c r="AL14" s="17">
        <f>IFERROR(PRODUCT(INDEX($I$4:$DD$4,,$A14+1):INDEX($I$4:$DD$4,,AL$1+$A14))^(1/AL$1)-1,AL13)</f>
        <v>3.0343397420086404E-2</v>
      </c>
      <c r="AM14" s="17">
        <f>IFERROR(PRODUCT(INDEX($I$4:$DD$4,,$A14+1):INDEX($I$4:$DD$4,,AM$1+$A14))^(1/AM$1)-1,AM13)</f>
        <v>2.9991809296872729E-2</v>
      </c>
      <c r="AN14" s="17">
        <f>IFERROR(PRODUCT(INDEX($I$4:$DD$4,,$A14+1):INDEX($I$4:$DD$4,,AN$1+$A14))^(1/AN$1)-1,AN13)</f>
        <v>2.9723701329668062E-2</v>
      </c>
      <c r="AO14" s="17">
        <f>IFERROR(PRODUCT(INDEX($I$4:$DD$4,,$A14+1):INDEX($I$4:$DD$4,,AO$1+$A14))^(1/AO$1)-1,AO13)</f>
        <v>2.9534518632725826E-2</v>
      </c>
      <c r="AP14" s="17">
        <f>IFERROR(PRODUCT(INDEX($I$4:$DD$4,,$A14+1):INDEX($I$4:$DD$4,,AP$1+$A14))^(1/AP$1)-1,AP13)</f>
        <v>2.9419638122867964E-2</v>
      </c>
      <c r="AQ14" s="17">
        <f>IFERROR(PRODUCT(INDEX($I$4:$DD$4,,$A14+1):INDEX($I$4:$DD$4,,AQ$1+$A14))^(1/AQ$1)-1,AQ13)</f>
        <v>2.9374373976725821E-2</v>
      </c>
      <c r="AR14" s="17">
        <f>IFERROR(PRODUCT(INDEX($I$4:$DD$4,,$A14+1):INDEX($I$4:$DD$4,,AR$1+$A14))^(1/AR$1)-1,AR13)</f>
        <v>2.9393988380522096E-2</v>
      </c>
      <c r="AS14" s="17">
        <f>IFERROR(PRODUCT(INDEX($I$4:$DD$4,,$A14+1):INDEX($I$4:$DD$4,,AS$1+$A14))^(1/AS$1)-1,AS13)</f>
        <v>2.9473696627340118E-2</v>
      </c>
      <c r="AT14" s="17">
        <f>IFERROR(PRODUCT(INDEX($I$4:$DD$4,,$A14+1):INDEX($I$4:$DD$4,,AT$1+$A14))^(1/AT$1)-1,AT13)</f>
        <v>2.9608675721614297E-2</v>
      </c>
      <c r="AU14" s="17">
        <f>IFERROR(PRODUCT(INDEX($I$4:$DD$4,,$A14+1):INDEX($I$4:$DD$4,,AU$1+$A14))^(1/AU$1)-1,AU13)</f>
        <v>2.9794067878006203E-2</v>
      </c>
      <c r="AV14" s="17">
        <f>IFERROR(PRODUCT(INDEX($I$4:$DD$4,,$A14+1):INDEX($I$4:$DD$4,,AV$1+$A14))^(1/AV$1)-1,AV13)</f>
        <v>3.0024985940497295E-2</v>
      </c>
      <c r="AW14" s="17">
        <f>IFERROR(PRODUCT(INDEX($I$4:$DD$4,,$A14+1):INDEX($I$4:$DD$4,,AW$1+$A14))^(1/AW$1)-1,AW13)</f>
        <v>3.0296517503174192E-2</v>
      </c>
      <c r="AX14" s="17">
        <f>IFERROR(PRODUCT(INDEX($I$4:$DD$4,,$A14+1):INDEX($I$4:$DD$4,,AX$1+$A14))^(1/AX$1)-1,AX13)</f>
        <v>3.0603726823948518E-2</v>
      </c>
      <c r="AY14" s="17">
        <f>IFERROR(PRODUCT(INDEX($I$4:$DD$4,,$A14+1):INDEX($I$4:$DD$4,,AY$1+$A14))^(1/AY$1)-1,AY13)</f>
        <v>3.0941661620912386E-2</v>
      </c>
      <c r="AZ14" s="17">
        <f>IFERROR(PRODUCT(INDEX($I$4:$DD$4,,$A14+1):INDEX($I$4:$DD$4,,AZ$1+$A14))^(1/AZ$1)-1,AZ13)</f>
        <v>3.1305350093199236E-2</v>
      </c>
      <c r="BA14" s="17">
        <f>IFERROR(PRODUCT(INDEX($I$4:$DD$4,,$A14+1):INDEX($I$4:$DD$4,,BA$1+$A14))^(1/BA$1)-1,BA13)</f>
        <v>3.1689808607326064E-2</v>
      </c>
      <c r="BB14" s="17">
        <f>IFERROR(PRODUCT(INDEX($I$4:$DD$4,,$A14+1):INDEX($I$4:$DD$4,,BB$1+$A14))^(1/BB$1)-1,BB13)</f>
        <v>3.2090039253689584E-2</v>
      </c>
      <c r="BC14" s="17">
        <f>IFERROR(PRODUCT(INDEX($I$4:$DD$4,,$A14+1):INDEX($I$4:$DD$4,,BC$1+$A14))^(1/BC$1)-1,BC13)</f>
        <v>3.2501034452040223E-2</v>
      </c>
      <c r="BD14" s="17">
        <f>IFERROR(PRODUCT(INDEX($I$4:$DD$4,,$A14+1):INDEX($I$4:$DD$4,,BD$1+$A14))^(1/BD$1)-1,BD13)</f>
        <v>3.2917777895930644E-2</v>
      </c>
      <c r="BE14" s="17">
        <f>IFERROR(PRODUCT(INDEX($I$4:$DD$4,,$A14+1):INDEX($I$4:$DD$4,,BE$1+$A14))^(1/BE$1)-1,BE13)</f>
        <v>3.3335244730408276E-2</v>
      </c>
      <c r="BF14" s="17">
        <f>IFERROR(PRODUCT(INDEX($I$4:$DD$4,,$A14+1):INDEX($I$4:$DD$4,,BF$1+$A14))^(1/BF$1)-1,BF13)</f>
        <v>3.3748403597651855E-2</v>
      </c>
      <c r="BG14" s="17">
        <f>IFERROR(PRODUCT(INDEX($I$4:$DD$4,,$A14+1):INDEX($I$4:$DD$4,,BG$1+$A14))^(1/BG$1)-1,BG13)</f>
        <v>3.4152217132791707E-2</v>
      </c>
      <c r="BH14" s="17">
        <f>IFERROR(PRODUCT(INDEX($I$4:$DD$4,,$A14+1):INDEX($I$4:$DD$4,,BH$1+$A14))^(1/BH$1)-1,BH13)</f>
        <v>3.4541643727786786E-2</v>
      </c>
      <c r="BI14" s="17">
        <f>IFERROR(PRODUCT(INDEX($I$4:$DD$4,,$A14+1):INDEX($I$4:$DD$4,,BI$1+$A14))^(1/BI$1)-1,BI13)</f>
        <v>3.4911637134584339E-2</v>
      </c>
      <c r="BJ14" s="17">
        <f>IFERROR(PRODUCT(INDEX($I$4:$DD$4,,$A14+1):INDEX($I$4:$DD$4,,BJ$1+$A14))^(1/BJ$1)-1,BJ13)</f>
        <v>3.5257146746913159E-2</v>
      </c>
      <c r="BK14" s="17">
        <f>IFERROR(PRODUCT(INDEX($I$4:$DD$4,,$A14+1):INDEX($I$4:$DD$4,,BK$1+$A14))^(1/BK$1)-1,BK13)</f>
        <v>3.5573120060510943E-2</v>
      </c>
      <c r="BL14" s="17">
        <f>IFERROR(PRODUCT(INDEX($I$4:$DD$4,,$A14+1):INDEX($I$4:$DD$4,,BL$1+$A14))^(1/BL$1)-1,BL13)</f>
        <v>3.5854501171107112E-2</v>
      </c>
      <c r="BM14" s="17">
        <f>IFERROR(PRODUCT(INDEX($I$4:$DD$4,,$A14+1):INDEX($I$4:$DD$4,,BM$1+$A14))^(1/BM$1)-1,BM13)</f>
        <v>3.6096232456677146E-2</v>
      </c>
      <c r="BN14" s="17">
        <f>IFERROR(PRODUCT(INDEX($I$4:$DD$4,,$A14+1):INDEX($I$4:$DD$4,,BN$1+$A14))^(1/BN$1)-1,BN13)</f>
        <v>3.6293253610925724E-2</v>
      </c>
      <c r="BO14" s="17">
        <f>IFERROR(PRODUCT(INDEX($I$4:$DD$4,,$A14+1):INDEX($I$4:$DD$4,,BO$1+$A14))^(1/BO$1)-1,BO13)</f>
        <v>3.644050320946679E-2</v>
      </c>
      <c r="BP14" s="17">
        <f>IFERROR(PRODUCT(INDEX($I$4:$DD$4,,$A14+1):INDEX($I$4:$DD$4,,BP$1+$A14))^(1/BP$1)-1,BP13)</f>
        <v>3.6532917983445712E-2</v>
      </c>
      <c r="BQ14" s="17">
        <f>IFERROR(PRODUCT(INDEX($I$4:$DD$4,,$A14+1):INDEX($I$4:$DD$4,,BQ$1+$A14))^(1/BQ$1)-1,BQ13)</f>
        <v>3.6622310604213171E-2</v>
      </c>
      <c r="BR14" s="17">
        <f>IFERROR(PRODUCT(INDEX($I$4:$DD$4,,$A14+1):INDEX($I$4:$DD$4,,BR$1+$A14))^(1/BR$1)-1,BR13)</f>
        <v>3.6708826932415839E-2</v>
      </c>
      <c r="BS14" s="17">
        <f>IFERROR(PRODUCT(INDEX($I$4:$DD$4,,$A14+1):INDEX($I$4:$DD$4,,BS$1+$A14))^(1/BS$1)-1,BS13)</f>
        <v>3.6792603590947826E-2</v>
      </c>
      <c r="BT14" s="17">
        <f>IFERROR(PRODUCT(INDEX($I$4:$DD$4,,$A14+1):INDEX($I$4:$DD$4,,BT$1+$A14))^(1/BT$1)-1,BT13)</f>
        <v>3.6873768684866137E-2</v>
      </c>
      <c r="BU14" s="17">
        <f>IFERROR(PRODUCT(INDEX($I$4:$DD$4,,$A14+1):INDEX($I$4:$DD$4,,BU$1+$A14))^(1/BU$1)-1,BU13)</f>
        <v>3.6952442455013612E-2</v>
      </c>
      <c r="BV14" s="17">
        <f>IFERROR(PRODUCT(INDEX($I$4:$DD$4,,$A14+1):INDEX($I$4:$DD$4,,BV$1+$A14))^(1/BV$1)-1,BV13)</f>
        <v>3.7028737872364381E-2</v>
      </c>
      <c r="BW14" s="17">
        <f>IFERROR(PRODUCT(INDEX($I$4:$DD$4,,$A14+1):INDEX($I$4:$DD$4,,BW$1+$A14))^(1/BW$1)-1,BW13)</f>
        <v>3.7102761179270249E-2</v>
      </c>
      <c r="BX14" s="17">
        <f>IFERROR(PRODUCT(INDEX($I$4:$DD$4,,$A14+1):INDEX($I$4:$DD$4,,BX$1+$A14))^(1/BX$1)-1,BX13)</f>
        <v>3.7174612383061412E-2</v>
      </c>
      <c r="BY14" s="17">
        <f>IFERROR(PRODUCT(INDEX($I$4:$DD$4,,$A14+1):INDEX($I$4:$DD$4,,BY$1+$A14))^(1/BY$1)-1,BY13)</f>
        <v>3.7244385706823424E-2</v>
      </c>
      <c r="BZ14" s="17">
        <f>IFERROR(PRODUCT(INDEX($I$4:$DD$4,,$A14+1):INDEX($I$4:$DD$4,,BZ$1+$A14))^(1/BZ$1)-1,BZ13)</f>
        <v>3.7312170001623901E-2</v>
      </c>
      <c r="CA14" s="17">
        <f>IFERROR(PRODUCT(INDEX($I$4:$DD$4,,$A14+1):INDEX($I$4:$DD$4,,CA$1+$A14))^(1/CA$1)-1,CA13)</f>
        <v>3.7378049123980794E-2</v>
      </c>
      <c r="CB14" s="17">
        <f>IFERROR(PRODUCT(INDEX($I$4:$DD$4,,$A14+1):INDEX($I$4:$DD$4,,CB$1+$A14))^(1/CB$1)-1,CB13)</f>
        <v>3.7442102281944001E-2</v>
      </c>
      <c r="CC14" s="17">
        <f>IFERROR(PRODUCT(INDEX($I$4:$DD$4,,$A14+1):INDEX($I$4:$DD$4,,CC$1+$A14))^(1/CC$1)-1,CC13)</f>
        <v>3.7504404352793674E-2</v>
      </c>
      <c r="CD14" s="17">
        <f>IFERROR(PRODUCT(INDEX($I$4:$DD$4,,$A14+1):INDEX($I$4:$DD$4,,CD$1+$A14))^(1/CD$1)-1,CD13)</f>
        <v>3.7565026175034433E-2</v>
      </c>
      <c r="CE14" s="17">
        <f>IFERROR(PRODUCT(INDEX($I$4:$DD$4,,$A14+1):INDEX($I$4:$DD$4,,CE$1+$A14))^(1/CE$1)-1,CE13)</f>
        <v>3.7624034817078877E-2</v>
      </c>
      <c r="CF14" s="17">
        <f>IFERROR(PRODUCT(INDEX($I$4:$DD$4,,$A14+1):INDEX($I$4:$DD$4,,CF$1+$A14))^(1/CF$1)-1,CF13)</f>
        <v>3.7681493824764045E-2</v>
      </c>
      <c r="CG14" s="17">
        <f>IFERROR(PRODUCT(INDEX($I$4:$DD$4,,$A14+1):INDEX($I$4:$DD$4,,CG$1+$A14))^(1/CG$1)-1,CG13)</f>
        <v>3.7737463449620368E-2</v>
      </c>
      <c r="CH14" s="17">
        <f>IFERROR(PRODUCT(INDEX($I$4:$DD$4,,$A14+1):INDEX($I$4:$DD$4,,CH$1+$A14))^(1/CH$1)-1,CH13)</f>
        <v>3.7792000859616426E-2</v>
      </c>
      <c r="CI14" s="17">
        <f>IFERROR(PRODUCT(INDEX($I$4:$DD$4,,$A14+1):INDEX($I$4:$DD$4,,CI$1+$A14))^(1/CI$1)-1,CI13)</f>
        <v>3.7845160333931371E-2</v>
      </c>
      <c r="CJ14" s="17">
        <f>IFERROR(PRODUCT(INDEX($I$4:$DD$4,,$A14+1):INDEX($I$4:$DD$4,,CJ$1+$A14))^(1/CJ$1)-1,CJ13)</f>
        <v>3.7896993443146343E-2</v>
      </c>
      <c r="CK14" s="17">
        <f>IFERROR(PRODUCT(INDEX($I$4:$DD$4,,$A14+1):INDEX($I$4:$DD$4,,CK$1+$A14))^(1/CK$1)-1,CK13)</f>
        <v>3.794754921611565E-2</v>
      </c>
      <c r="CL14" s="17">
        <f>IFERROR(PRODUCT(INDEX($I$4:$DD$4,,$A14+1):INDEX($I$4:$DD$4,,CL$1+$A14))^(1/CL$1)-1,CL13)</f>
        <v>3.7996874294651928E-2</v>
      </c>
      <c r="CM14" s="17">
        <f>IFERROR(PRODUCT(INDEX($I$4:$DD$4,,$A14+1):INDEX($I$4:$DD$4,,CM$1+$A14))^(1/CM$1)-1,CM13)</f>
        <v>3.8045013077048884E-2</v>
      </c>
      <c r="CN14" s="17">
        <f>IFERROR(PRODUCT(INDEX($I$4:$DD$4,,$A14+1):INDEX($I$4:$DD$4,,CN$1+$A14))^(1/CN$1)-1,CN13)</f>
        <v>3.8092007851373344E-2</v>
      </c>
      <c r="CO14" s="17">
        <f>IFERROR(PRODUCT(INDEX($I$4:$DD$4,,$A14+1):INDEX($I$4:$DD$4,,CO$1+$A14))^(1/CO$1)-1,CO13)</f>
        <v>3.8137898919365254E-2</v>
      </c>
      <c r="CP14" s="17">
        <f>IFERROR(PRODUCT(INDEX($I$4:$DD$4,,$A14+1):INDEX($I$4:$DD$4,,CP$1+$A14))^(1/CP$1)-1,CP13)</f>
        <v>3.8182724711709026E-2</v>
      </c>
      <c r="CQ14" s="17">
        <f>IFERROR(PRODUCT(INDEX($I$4:$DD$4,,$A14+1):INDEX($I$4:$DD$4,,CQ$1+$A14))^(1/CQ$1)-1,CQ13)</f>
        <v>3.8226521895370569E-2</v>
      </c>
      <c r="CR14" s="17">
        <f>IFERROR(PRODUCT(INDEX($I$4:$DD$4,,$A14+1):INDEX($I$4:$DD$4,,CR$1+$A14))^(1/CR$1)-1,CR13)</f>
        <v>3.8269325473628379E-2</v>
      </c>
      <c r="CS14" s="17">
        <f>IFERROR(PRODUCT(INDEX($I$4:$DD$4,,$A14+1):INDEX($I$4:$DD$4,,CS$1+$A14))^(1/CS$1)-1,CS13)</f>
        <v>3.831116887937247E-2</v>
      </c>
      <c r="CT14" s="17">
        <f>IFERROR(PRODUCT(INDEX($I$4:$DD$4,,$A14+1):INDEX($I$4:$DD$4,,CT$1+$A14))^(1/CT$1)-1,CT13)</f>
        <v>3.8352084062196035E-2</v>
      </c>
      <c r="CU14" s="17">
        <f>IFERROR(PRODUCT(INDEX($I$4:$DD$4,,$A14+1):INDEX($I$4:$DD$4,,CU$1+$A14))^(1/CU$1)-1,CU13)</f>
        <v>3.8392101569752812E-2</v>
      </c>
      <c r="CV14" s="17">
        <f>IFERROR(PRODUCT(INDEX($I$4:$DD$4,,$A14+1):INDEX($I$4:$DD$4,,CV$1+$A14))^(1/CV$1)-1,CV13)</f>
        <v>3.8431250623818469E-2</v>
      </c>
      <c r="CW14" s="17">
        <f>IFERROR(PRODUCT(INDEX($I$4:$DD$4,,$A14+1):INDEX($I$4:$DD$4,,CW$1+$A14))^(1/CW$1)-1,CW13)</f>
        <v>3.8469559191453895E-2</v>
      </c>
      <c r="CX14" s="17">
        <f>IFERROR(PRODUCT(INDEX($I$4:$DD$4,,$A14+1):INDEX($I$4:$DD$4,,CX$1+$A14))^(1/CX$1)-1,CX13)</f>
        <v>3.8507054051632572E-2</v>
      </c>
      <c r="CY14" s="17">
        <f>IFERROR(PRODUCT(INDEX($I$4:$DD$4,,$A14+1):INDEX($I$4:$DD$4,,CY$1+$A14))^(1/CY$1)-1,CY13)</f>
        <v>3.8543760857667309E-2</v>
      </c>
      <c r="CZ14" s="17">
        <f>IFERROR(PRODUCT(INDEX($I$4:$DD$4,,$A14+1):INDEX($I$4:$DD$4,,CZ$1+$A14))^(1/CZ$1)-1,CZ13)</f>
        <v>3.8579704195742304E-2</v>
      </c>
      <c r="DA14" s="17">
        <f>IFERROR(PRODUCT(INDEX($I$4:$DD$4,,$A14+1):INDEX($I$4:$DD$4,,DA$1+$A14))^(1/DA$1)-1,DA13)</f>
        <v>3.8614907639829887E-2</v>
      </c>
      <c r="DB14" s="17">
        <f>IFERROR(PRODUCT(INDEX($I$4:$DD$4,,$A14+1):INDEX($I$4:$DD$4,,DB$1+$A14))^(1/DB$1)-1,DB13)</f>
        <v>3.8649393803250609E-2</v>
      </c>
      <c r="DC14" s="17">
        <f>IFERROR(PRODUCT(INDEX($I$4:$DD$4,,$A14+1):INDEX($I$4:$DD$4,,DC$1+$A14))^(1/DC$1)-1,DC13)</f>
        <v>3.8683184387113601E-2</v>
      </c>
      <c r="DD14" s="17">
        <f>IFERROR(PRODUCT(INDEX($I$4:$DD$4,,$A14+1):INDEX($I$4:$DD$4,,DD$1+$A14))^(1/DD$1)-1,DD13)</f>
        <v>3.871630022585526E-2</v>
      </c>
    </row>
    <row r="15" spans="1:108" x14ac:dyDescent="0.25">
      <c r="A15" s="13">
        <f t="shared" ref="A15" si="12">CEILING(D15/12,1)</f>
        <v>1</v>
      </c>
      <c r="B15" s="13">
        <v>0</v>
      </c>
      <c r="C15" s="13">
        <v>12</v>
      </c>
      <c r="D15" s="13">
        <v>12</v>
      </c>
      <c r="E15" s="26">
        <v>0</v>
      </c>
      <c r="F15" s="26">
        <v>0</v>
      </c>
      <c r="G15" s="26">
        <v>0</v>
      </c>
      <c r="H15" s="36">
        <f t="shared" ref="H15:H78" si="13">B15*10000+D15</f>
        <v>12</v>
      </c>
      <c r="I15" s="17">
        <f>IFERROR(PRODUCT(INDEX($I$4:$DD$4,,$A15+1):INDEX($I$4:$DD$4,,I$1+$A15))^(1/I$1)-1,I14)</f>
        <v>4.3178496196123906E-2</v>
      </c>
      <c r="J15" s="17">
        <f>IFERROR(PRODUCT(INDEX($I$4:$DD$4,,$A15+1):INDEX($I$4:$DD$4,,J$1+$A15))^(1/J$1)-1,J14)</f>
        <v>4.050081032217423E-2</v>
      </c>
      <c r="K15" s="17">
        <f>IFERROR(PRODUCT(INDEX($I$4:$DD$4,,$A15+1):INDEX($I$4:$DD$4,,K$1+$A15))^(1/K$1)-1,K14)</f>
        <v>3.935334159665671E-2</v>
      </c>
      <c r="L15" s="17">
        <f>IFERROR(PRODUCT(INDEX($I$4:$DD$4,,$A15+1):INDEX($I$4:$DD$4,,L$1+$A15))^(1/L$1)-1,L14)</f>
        <v>3.8129557087972277E-2</v>
      </c>
      <c r="M15" s="17">
        <f>IFERROR(PRODUCT(INDEX($I$4:$DD$4,,$A15+1):INDEX($I$4:$DD$4,,M$1+$A15))^(1/M$1)-1,M14)</f>
        <v>3.7523130595315202E-2</v>
      </c>
      <c r="N15" s="17">
        <f>IFERROR(PRODUCT(INDEX($I$4:$DD$4,,$A15+1):INDEX($I$4:$DD$4,,N$1+$A15))^(1/N$1)-1,N14)</f>
        <v>3.6841299402830652E-2</v>
      </c>
      <c r="O15" s="17">
        <f>IFERROR(PRODUCT(INDEX($I$4:$DD$4,,$A15+1):INDEX($I$4:$DD$4,,O$1+$A15))^(1/O$1)-1,O14)</f>
        <v>3.6530873243427298E-2</v>
      </c>
      <c r="P15" s="17">
        <f>IFERROR(PRODUCT(INDEX($I$4:$DD$4,,$A15+1):INDEX($I$4:$DD$4,,P$1+$A15))^(1/P$1)-1,P14)</f>
        <v>3.6167787173870147E-2</v>
      </c>
      <c r="Q15" s="17">
        <f>IFERROR(PRODUCT(INDEX($I$4:$DD$4,,$A15+1):INDEX($I$4:$DD$4,,Q$1+$A15))^(1/Q$1)-1,Q14)</f>
        <v>3.5764873092301919E-2</v>
      </c>
      <c r="R15" s="17">
        <f>IFERROR(PRODUCT(INDEX($I$4:$DD$4,,$A15+1):INDEX($I$4:$DD$4,,R$1+$A15))^(1/R$1)-1,R14)</f>
        <v>3.5676025765521313E-2</v>
      </c>
      <c r="S15" s="17">
        <f>IFERROR(PRODUCT(INDEX($I$4:$DD$4,,$A15+1):INDEX($I$4:$DD$4,,S$1+$A15))^(1/S$1)-1,S14)</f>
        <v>3.5556481215379021E-2</v>
      </c>
      <c r="T15" s="17">
        <f>IFERROR(PRODUCT(INDEX($I$4:$DD$4,,$A15+1):INDEX($I$4:$DD$4,,T$1+$A15))^(1/T$1)-1,T14)</f>
        <v>3.5412332821525005E-2</v>
      </c>
      <c r="U15" s="17">
        <f>IFERROR(PRODUCT(INDEX($I$4:$DD$4,,$A15+1):INDEX($I$4:$DD$4,,U$1+$A15))^(1/U$1)-1,U14)</f>
        <v>3.5248224230081782E-2</v>
      </c>
      <c r="V15" s="17">
        <f>IFERROR(PRODUCT(INDEX($I$4:$DD$4,,$A15+1):INDEX($I$4:$DD$4,,V$1+$A15))^(1/V$1)-1,V14)</f>
        <v>3.5067800617482492E-2</v>
      </c>
      <c r="W15" s="17">
        <f>IFERROR(PRODUCT(INDEX($I$4:$DD$4,,$A15+1):INDEX($I$4:$DD$4,,W$1+$A15))^(1/W$1)-1,W14)</f>
        <v>3.4873988589659621E-2</v>
      </c>
      <c r="X15" s="17">
        <f>IFERROR(PRODUCT(INDEX($I$4:$DD$4,,$A15+1):INDEX($I$4:$DD$4,,X$1+$A15))^(1/X$1)-1,X14)</f>
        <v>3.4669177161092746E-2</v>
      </c>
      <c r="Y15" s="17">
        <f>IFERROR(PRODUCT(INDEX($I$4:$DD$4,,$A15+1):INDEX($I$4:$DD$4,,Y$1+$A15))^(1/Y$1)-1,Y14)</f>
        <v>3.4455341678141016E-2</v>
      </c>
      <c r="Z15" s="17">
        <f>IFERROR(PRODUCT(INDEX($I$4:$DD$4,,$A15+1):INDEX($I$4:$DD$4,,Z$1+$A15))^(1/Z$1)-1,Z14)</f>
        <v>3.4234128936708297E-2</v>
      </c>
      <c r="AA15" s="17">
        <f>IFERROR(PRODUCT(INDEX($I$4:$DD$4,,$A15+1):INDEX($I$4:$DD$4,,AA$1+$A15))^(1/AA$1)-1,AA14)</f>
        <v>3.4006921302945248E-2</v>
      </c>
      <c r="AB15" s="17">
        <f>IFERROR(PRODUCT(INDEX($I$4:$DD$4,,$A15+1):INDEX($I$4:$DD$4,,AB$1+$A15))^(1/AB$1)-1,AB14)</f>
        <v>3.3599135536184654E-2</v>
      </c>
      <c r="AC15" s="17">
        <f>IFERROR(PRODUCT(INDEX($I$4:$DD$4,,$A15+1):INDEX($I$4:$DD$4,,AC$1+$A15))^(1/AC$1)-1,AC14)</f>
        <v>3.3188298312432973E-2</v>
      </c>
      <c r="AD15" s="17">
        <f>IFERROR(PRODUCT(INDEX($I$4:$DD$4,,$A15+1):INDEX($I$4:$DD$4,,AD$1+$A15))^(1/AD$1)-1,AD14)</f>
        <v>3.2775134489739344E-2</v>
      </c>
      <c r="AE15" s="17">
        <f>IFERROR(PRODUCT(INDEX($I$4:$DD$4,,$A15+1):INDEX($I$4:$DD$4,,AE$1+$A15))^(1/AE$1)-1,AE14)</f>
        <v>3.2360258380878415E-2</v>
      </c>
      <c r="AF15" s="17">
        <f>IFERROR(PRODUCT(INDEX($I$4:$DD$4,,$A15+1):INDEX($I$4:$DD$4,,AF$1+$A15))^(1/AF$1)-1,AF14)</f>
        <v>3.1944189798314149E-2</v>
      </c>
      <c r="AG15" s="17">
        <f>IFERROR(PRODUCT(INDEX($I$4:$DD$4,,$A15+1):INDEX($I$4:$DD$4,,AG$1+$A15))^(1/AG$1)-1,AG14)</f>
        <v>3.1527366574640059E-2</v>
      </c>
      <c r="AH15" s="17">
        <f>IFERROR(PRODUCT(INDEX($I$4:$DD$4,,$A15+1):INDEX($I$4:$DD$4,,AH$1+$A15))^(1/AH$1)-1,AH14)</f>
        <v>3.1110155476264723E-2</v>
      </c>
      <c r="AI15" s="17">
        <f>IFERROR(PRODUCT(INDEX($I$4:$DD$4,,$A15+1):INDEX($I$4:$DD$4,,AI$1+$A15))^(1/AI$1)-1,AI14)</f>
        <v>3.0692861603000443E-2</v>
      </c>
      <c r="AJ15" s="17">
        <f>IFERROR(PRODUCT(INDEX($I$4:$DD$4,,$A15+1):INDEX($I$4:$DD$4,,AJ$1+$A15))^(1/AJ$1)-1,AJ14)</f>
        <v>3.0275736530432917E-2</v>
      </c>
      <c r="AK15" s="17">
        <f>IFERROR(PRODUCT(INDEX($I$4:$DD$4,,$A15+1):INDEX($I$4:$DD$4,,AK$1+$A15))^(1/AK$1)-1,AK14)</f>
        <v>2.985898491351402E-2</v>
      </c>
      <c r="AL15" s="17">
        <f>IFERROR(PRODUCT(INDEX($I$4:$DD$4,,$A15+1):INDEX($I$4:$DD$4,,AL$1+$A15))^(1/AL$1)-1,AL14)</f>
        <v>2.9511987781042137E-2</v>
      </c>
      <c r="AM15" s="17">
        <f>IFERROR(PRODUCT(INDEX($I$4:$DD$4,,$A15+1):INDEX($I$4:$DD$4,,AM$1+$A15))^(1/AM$1)-1,AM14)</f>
        <v>2.9250831724181747E-2</v>
      </c>
      <c r="AN15" s="17">
        <f>IFERROR(PRODUCT(INDEX($I$4:$DD$4,,$A15+1):INDEX($I$4:$DD$4,,AN$1+$A15))^(1/AN$1)-1,AN14)</f>
        <v>2.9070598307730178E-2</v>
      </c>
      <c r="AO15" s="17">
        <f>IFERROR(PRODUCT(INDEX($I$4:$DD$4,,$A15+1):INDEX($I$4:$DD$4,,AO$1+$A15))^(1/AO$1)-1,AO14)</f>
        <v>2.8966343609434064E-2</v>
      </c>
      <c r="AP15" s="17">
        <f>IFERROR(PRODUCT(INDEX($I$4:$DD$4,,$A15+1):INDEX($I$4:$DD$4,,AP$1+$A15))^(1/AP$1)-1,AP14)</f>
        <v>2.8933097451615764E-2</v>
      </c>
      <c r="AQ15" s="17">
        <f>IFERROR(PRODUCT(INDEX($I$4:$DD$4,,$A15+1):INDEX($I$4:$DD$4,,AQ$1+$A15))^(1/AQ$1)-1,AQ14)</f>
        <v>2.8965869146005296E-2</v>
      </c>
      <c r="AR15" s="17">
        <f>IFERROR(PRODUCT(INDEX($I$4:$DD$4,,$A15+1):INDEX($I$4:$DD$4,,AR$1+$A15))^(1/AR$1)-1,AR14)</f>
        <v>2.9059648270385985E-2</v>
      </c>
      <c r="AS15" s="17">
        <f>IFERROR(PRODUCT(INDEX($I$4:$DD$4,,$A15+1):INDEX($I$4:$DD$4,,AS$1+$A15))^(1/AS$1)-1,AS14)</f>
        <v>2.9209409751632442E-2</v>
      </c>
      <c r="AT15" s="17">
        <f>IFERROR(PRODUCT(INDEX($I$4:$DD$4,,$A15+1):INDEX($I$4:$DD$4,,AT$1+$A15))^(1/AT$1)-1,AT14)</f>
        <v>2.941011427218565E-2</v>
      </c>
      <c r="AU15" s="17">
        <f>IFERROR(PRODUCT(INDEX($I$4:$DD$4,,$A15+1):INDEX($I$4:$DD$4,,AU$1+$A15))^(1/AU$1)-1,AU14)</f>
        <v>2.9656711126515356E-2</v>
      </c>
      <c r="AV15" s="17">
        <f>IFERROR(PRODUCT(INDEX($I$4:$DD$4,,$A15+1):INDEX($I$4:$DD$4,,AV$1+$A15))^(1/AV$1)-1,AV14)</f>
        <v>2.9944140137305286E-2</v>
      </c>
      <c r="AW15" s="17">
        <f>IFERROR(PRODUCT(INDEX($I$4:$DD$4,,$A15+1):INDEX($I$4:$DD$4,,AW$1+$A15))^(1/AW$1)-1,AW14)</f>
        <v>3.0267331639759698E-2</v>
      </c>
      <c r="AX15" s="17">
        <f>IFERROR(PRODUCT(INDEX($I$4:$DD$4,,$A15+1):INDEX($I$4:$DD$4,,AX$1+$A15))^(1/AX$1)-1,AX14)</f>
        <v>3.0621211744447763E-2</v>
      </c>
      <c r="AY15" s="17">
        <f>IFERROR(PRODUCT(INDEX($I$4:$DD$4,,$A15+1):INDEX($I$4:$DD$4,,AY$1+$A15))^(1/AY$1)-1,AY14)</f>
        <v>3.1000697820044554E-2</v>
      </c>
      <c r="AZ15" s="17">
        <f>IFERROR(PRODUCT(INDEX($I$4:$DD$4,,$A15+1):INDEX($I$4:$DD$4,,AZ$1+$A15))^(1/AZ$1)-1,AZ14)</f>
        <v>3.1400705095918413E-2</v>
      </c>
      <c r="BA15" s="17">
        <f>IFERROR(PRODUCT(INDEX($I$4:$DD$4,,$A15+1):INDEX($I$4:$DD$4,,BA$1+$A15))^(1/BA$1)-1,BA14)</f>
        <v>3.1816143062767033E-2</v>
      </c>
      <c r="BB15" s="17">
        <f>IFERROR(PRODUCT(INDEX($I$4:$DD$4,,$A15+1):INDEX($I$4:$DD$4,,BB$1+$A15))^(1/BB$1)-1,BB14)</f>
        <v>3.2241919229600624E-2</v>
      </c>
      <c r="BC15" s="17">
        <f>IFERROR(PRODUCT(INDEX($I$4:$DD$4,,$A15+1):INDEX($I$4:$DD$4,,BC$1+$A15))^(1/BC$1)-1,BC14)</f>
        <v>3.2672939256459754E-2</v>
      </c>
      <c r="BD15" s="17">
        <f>IFERROR(PRODUCT(INDEX($I$4:$DD$4,,$A15+1):INDEX($I$4:$DD$4,,BD$1+$A15))^(1/BD$1)-1,BD14)</f>
        <v>3.3104106411224077E-2</v>
      </c>
      <c r="BE15" s="17">
        <f>IFERROR(PRODUCT(INDEX($I$4:$DD$4,,$A15+1):INDEX($I$4:$DD$4,,BE$1+$A15))^(1/BE$1)-1,BE14)</f>
        <v>3.3530323025396713E-2</v>
      </c>
      <c r="BF15" s="17">
        <f>IFERROR(PRODUCT(INDEX($I$4:$DD$4,,$A15+1):INDEX($I$4:$DD$4,,BF$1+$A15))^(1/BF$1)-1,BF14)</f>
        <v>3.3946490445215804E-2</v>
      </c>
      <c r="BG15" s="17">
        <f>IFERROR(PRODUCT(INDEX($I$4:$DD$4,,$A15+1):INDEX($I$4:$DD$4,,BG$1+$A15))^(1/BG$1)-1,BG14)</f>
        <v>3.434751034439576E-2</v>
      </c>
      <c r="BH15" s="17">
        <f>IFERROR(PRODUCT(INDEX($I$4:$DD$4,,$A15+1):INDEX($I$4:$DD$4,,BH$1+$A15))^(1/BH$1)-1,BH14)</f>
        <v>3.4728283891872547E-2</v>
      </c>
      <c r="BI15" s="17">
        <f>IFERROR(PRODUCT(INDEX($I$4:$DD$4,,$A15+1):INDEX($I$4:$DD$4,,BI$1+$A15))^(1/BI$1)-1,BI14)</f>
        <v>3.5083711664805284E-2</v>
      </c>
      <c r="BJ15" s="17">
        <f>IFERROR(PRODUCT(INDEX($I$4:$DD$4,,$A15+1):INDEX($I$4:$DD$4,,BJ$1+$A15))^(1/BJ$1)-1,BJ14)</f>
        <v>3.540869582556172E-2</v>
      </c>
      <c r="BK15" s="17">
        <f>IFERROR(PRODUCT(INDEX($I$4:$DD$4,,$A15+1):INDEX($I$4:$DD$4,,BK$1+$A15))^(1/BK$1)-1,BK14)</f>
        <v>3.569813830049573E-2</v>
      </c>
      <c r="BL15" s="17">
        <f>IFERROR(PRODUCT(INDEX($I$4:$DD$4,,$A15+1):INDEX($I$4:$DD$4,,BL$1+$A15))^(1/BL$1)-1,BL14)</f>
        <v>3.5946942237947699E-2</v>
      </c>
      <c r="BM15" s="17">
        <f>IFERROR(PRODUCT(INDEX($I$4:$DD$4,,$A15+1):INDEX($I$4:$DD$4,,BM$1+$A15))^(1/BM$1)-1,BM14)</f>
        <v>3.6150010799356203E-2</v>
      </c>
      <c r="BN15" s="17">
        <f>IFERROR(PRODUCT(INDEX($I$4:$DD$4,,$A15+1):INDEX($I$4:$DD$4,,BN$1+$A15))^(1/BN$1)-1,BN14)</f>
        <v>3.6302248555704075E-2</v>
      </c>
      <c r="BO15" s="17">
        <f>IFERROR(PRODUCT(INDEX($I$4:$DD$4,,$A15+1):INDEX($I$4:$DD$4,,BO$1+$A15))^(1/BO$1)-1,BO14)</f>
        <v>3.6398560574333549E-2</v>
      </c>
      <c r="BP15" s="17">
        <f>IFERROR(PRODUCT(INDEX($I$4:$DD$4,,$A15+1):INDEX($I$4:$DD$4,,BP$1+$A15))^(1/BP$1)-1,BP14)</f>
        <v>3.6491670700814494E-2</v>
      </c>
      <c r="BQ15" s="17">
        <f>IFERROR(PRODUCT(INDEX($I$4:$DD$4,,$A15+1):INDEX($I$4:$DD$4,,BQ$1+$A15))^(1/BQ$1)-1,BQ14)</f>
        <v>3.6581735994377862E-2</v>
      </c>
      <c r="BR15" s="17">
        <f>IFERROR(PRODUCT(INDEX($I$4:$DD$4,,$A15+1):INDEX($I$4:$DD$4,,BR$1+$A15))^(1/BR$1)-1,BR14)</f>
        <v>3.6668903407437226E-2</v>
      </c>
      <c r="BS15" s="17">
        <f>IFERROR(PRODUCT(INDEX($I$4:$DD$4,,$A15+1):INDEX($I$4:$DD$4,,BS$1+$A15))^(1/BS$1)-1,BS14)</f>
        <v>3.6753310585687204E-2</v>
      </c>
      <c r="BT15" s="17">
        <f>IFERROR(PRODUCT(INDEX($I$4:$DD$4,,$A15+1):INDEX($I$4:$DD$4,,BT$1+$A15))^(1/BT$1)-1,BT14)</f>
        <v>3.6835086593377753E-2</v>
      </c>
      <c r="BU15" s="17">
        <f>IFERROR(PRODUCT(INDEX($I$4:$DD$4,,$A15+1):INDEX($I$4:$DD$4,,BU$1+$A15))^(1/BU$1)-1,BU14)</f>
        <v>3.6914352571808751E-2</v>
      </c>
      <c r="BV15" s="17">
        <f>IFERROR(PRODUCT(INDEX($I$4:$DD$4,,$A15+1):INDEX($I$4:$DD$4,,BV$1+$A15))^(1/BV$1)-1,BV14)</f>
        <v>3.6991222338101259E-2</v>
      </c>
      <c r="BW15" s="17">
        <f>IFERROR(PRODUCT(INDEX($I$4:$DD$4,,$A15+1):INDEX($I$4:$DD$4,,BW$1+$A15))^(1/BW$1)-1,BW14)</f>
        <v>3.7065802930478897E-2</v>
      </c>
      <c r="BX15" s="17">
        <f>IFERROR(PRODUCT(INDEX($I$4:$DD$4,,$A15+1):INDEX($I$4:$DD$4,,BX$1+$A15))^(1/BX$1)-1,BX14)</f>
        <v>3.7138195105547167E-2</v>
      </c>
      <c r="BY15" s="17">
        <f>IFERROR(PRODUCT(INDEX($I$4:$DD$4,,$A15+1):INDEX($I$4:$DD$4,,BY$1+$A15))^(1/BY$1)-1,BY14)</f>
        <v>3.7208493792431963E-2</v>
      </c>
      <c r="BZ15" s="17">
        <f>IFERROR(PRODUCT(INDEX($I$4:$DD$4,,$A15+1):INDEX($I$4:$DD$4,,BZ$1+$A15))^(1/BZ$1)-1,BZ14)</f>
        <v>3.7276788508079584E-2</v>
      </c>
      <c r="CA15" s="17">
        <f>IFERROR(PRODUCT(INDEX($I$4:$DD$4,,$A15+1):INDEX($I$4:$DD$4,,CA$1+$A15))^(1/CA$1)-1,CA14)</f>
        <v>3.7343163737541429E-2</v>
      </c>
      <c r="CB15" s="17">
        <f>IFERROR(PRODUCT(INDEX($I$4:$DD$4,,$A15+1):INDEX($I$4:$DD$4,,CB$1+$A15))^(1/CB$1)-1,CB14)</f>
        <v>3.7407699282636653E-2</v>
      </c>
      <c r="CC15" s="17">
        <f>IFERROR(PRODUCT(INDEX($I$4:$DD$4,,$A15+1):INDEX($I$4:$DD$4,,CC$1+$A15))^(1/CC$1)-1,CC14)</f>
        <v>3.7470470582021909E-2</v>
      </c>
      <c r="CD15" s="17">
        <f>IFERROR(PRODUCT(INDEX($I$4:$DD$4,,$A15+1):INDEX($I$4:$DD$4,,CD$1+$A15))^(1/CD$1)-1,CD14)</f>
        <v>3.7531549005363596E-2</v>
      </c>
      <c r="CE15" s="17">
        <f>IFERROR(PRODUCT(INDEX($I$4:$DD$4,,$A15+1):INDEX($I$4:$DD$4,,CE$1+$A15))^(1/CE$1)-1,CE14)</f>
        <v>3.7591002124029105E-2</v>
      </c>
      <c r="CF15" s="17">
        <f>IFERROR(PRODUCT(INDEX($I$4:$DD$4,,$A15+1):INDEX($I$4:$DD$4,,CF$1+$A15))^(1/CF$1)-1,CF14)</f>
        <v>3.7648893960449126E-2</v>
      </c>
      <c r="CG15" s="17">
        <f>IFERROR(PRODUCT(INDEX($I$4:$DD$4,,$A15+1):INDEX($I$4:$DD$4,,CG$1+$A15))^(1/CG$1)-1,CG14)</f>
        <v>3.7705285218092577E-2</v>
      </c>
      <c r="CH15" s="17">
        <f>IFERROR(PRODUCT(INDEX($I$4:$DD$4,,$A15+1):INDEX($I$4:$DD$4,,CH$1+$A15))^(1/CH$1)-1,CH14)</f>
        <v>3.7760233493785433E-2</v>
      </c>
      <c r="CI15" s="17">
        <f>IFERROR(PRODUCT(INDEX($I$4:$DD$4,,$A15+1):INDEX($I$4:$DD$4,,CI$1+$A15))^(1/CI$1)-1,CI14)</f>
        <v>3.781379347393643E-2</v>
      </c>
      <c r="CJ15" s="17">
        <f>IFERROR(PRODUCT(INDEX($I$4:$DD$4,,$A15+1):INDEX($I$4:$DD$4,,CJ$1+$A15))^(1/CJ$1)-1,CJ14)</f>
        <v>3.7866017116076511E-2</v>
      </c>
      <c r="CK15" s="17">
        <f>IFERROR(PRODUCT(INDEX($I$4:$DD$4,,$A15+1):INDEX($I$4:$DD$4,,CK$1+$A15))^(1/CK$1)-1,CK14)</f>
        <v>3.7916953816976795E-2</v>
      </c>
      <c r="CL15" s="17">
        <f>IFERROR(PRODUCT(INDEX($I$4:$DD$4,,$A15+1):INDEX($I$4:$DD$4,,CL$1+$A15))^(1/CL$1)-1,CL14)</f>
        <v>3.796665056848858E-2</v>
      </c>
      <c r="CM15" s="17">
        <f>IFERROR(PRODUCT(INDEX($I$4:$DD$4,,$A15+1):INDEX($I$4:$DD$4,,CM$1+$A15))^(1/CM$1)-1,CM14)</f>
        <v>3.8015152102140348E-2</v>
      </c>
      <c r="CN15" s="17">
        <f>IFERROR(PRODUCT(INDEX($I$4:$DD$4,,$A15+1):INDEX($I$4:$DD$4,,CN$1+$A15))^(1/CN$1)-1,CN14)</f>
        <v>3.8062501023425011E-2</v>
      </c>
      <c r="CO15" s="17">
        <f>IFERROR(PRODUCT(INDEX($I$4:$DD$4,,$A15+1):INDEX($I$4:$DD$4,,CO$1+$A15))^(1/CO$1)-1,CO14)</f>
        <v>3.810873793662739E-2</v>
      </c>
      <c r="CP15" s="17">
        <f>IFERROR(PRODUCT(INDEX($I$4:$DD$4,,$A15+1):INDEX($I$4:$DD$4,,CP$1+$A15))^(1/CP$1)-1,CP14)</f>
        <v>3.815390156095666E-2</v>
      </c>
      <c r="CQ15" s="17">
        <f>IFERROR(PRODUCT(INDEX($I$4:$DD$4,,$A15+1):INDEX($I$4:$DD$4,,CQ$1+$A15))^(1/CQ$1)-1,CQ14)</f>
        <v>3.8198028838686948E-2</v>
      </c>
      <c r="CR15" s="17">
        <f>IFERROR(PRODUCT(INDEX($I$4:$DD$4,,$A15+1):INDEX($I$4:$DD$4,,CR$1+$A15))^(1/CR$1)-1,CR14)</f>
        <v>3.8241155035935614E-2</v>
      </c>
      <c r="CS15" s="17">
        <f>IFERROR(PRODUCT(INDEX($I$4:$DD$4,,$A15+1):INDEX($I$4:$DD$4,,CS$1+$A15))^(1/CS$1)-1,CS14)</f>
        <v>3.8283313836662058E-2</v>
      </c>
      <c r="CT15" s="17">
        <f>IFERROR(PRODUCT(INDEX($I$4:$DD$4,,$A15+1):INDEX($I$4:$DD$4,,CT$1+$A15))^(1/CT$1)-1,CT14)</f>
        <v>3.8324537430408423E-2</v>
      </c>
      <c r="CU15" s="17">
        <f>IFERROR(PRODUCT(INDEX($I$4:$DD$4,,$A15+1):INDEX($I$4:$DD$4,,CU$1+$A15))^(1/CU$1)-1,CU14)</f>
        <v>3.8364856594267582E-2</v>
      </c>
      <c r="CV15" s="17">
        <f>IFERROR(PRODUCT(INDEX($I$4:$DD$4,,$A15+1):INDEX($I$4:$DD$4,,CV$1+$A15))^(1/CV$1)-1,CV14)</f>
        <v>3.8404300769513844E-2</v>
      </c>
      <c r="CW15" s="17">
        <f>IFERROR(PRODUCT(INDEX($I$4:$DD$4,,$A15+1):INDEX($I$4:$DD$4,,CW$1+$A15))^(1/CW$1)-1,CW14)</f>
        <v>3.8442898133297376E-2</v>
      </c>
      <c r="CX15" s="17">
        <f>IFERROR(PRODUCT(INDEX($I$4:$DD$4,,$A15+1):INDEX($I$4:$DD$4,,CX$1+$A15))^(1/CX$1)-1,CX14)</f>
        <v>3.8480675665771402E-2</v>
      </c>
      <c r="CY15" s="17">
        <f>IFERROR(PRODUCT(INDEX($I$4:$DD$4,,$A15+1):INDEX($I$4:$DD$4,,CY$1+$A15))^(1/CY$1)-1,CY14)</f>
        <v>3.8517659212986999E-2</v>
      </c>
      <c r="CZ15" s="17">
        <f>IFERROR(PRODUCT(INDEX($I$4:$DD$4,,$A15+1):INDEX($I$4:$DD$4,,CZ$1+$A15))^(1/CZ$1)-1,CZ14)</f>
        <v>3.8553873545861483E-2</v>
      </c>
      <c r="DA15" s="17">
        <f>IFERROR(PRODUCT(INDEX($I$4:$DD$4,,$A15+1):INDEX($I$4:$DD$4,,DA$1+$A15))^(1/DA$1)-1,DA14)</f>
        <v>3.8589342415508154E-2</v>
      </c>
      <c r="DB15" s="17">
        <f>IFERROR(PRODUCT(INDEX($I$4:$DD$4,,$A15+1):INDEX($I$4:$DD$4,,DB$1+$A15))^(1/DB$1)-1,DB14)</f>
        <v>3.8624088605180962E-2</v>
      </c>
      <c r="DC15" s="17">
        <f>IFERROR(PRODUCT(INDEX($I$4:$DD$4,,$A15+1):INDEX($I$4:$DD$4,,DC$1+$A15))^(1/DC$1)-1,DC14)</f>
        <v>3.865813397907969E-2</v>
      </c>
      <c r="DD15" s="17">
        <f>IFERROR(PRODUCT(INDEX($I$4:$DD$4,,$A15+1):INDEX($I$4:$DD$4,,DD$1+$A15))^(1/DD$1)-1,DD14)</f>
        <v>3.871630022585526E-2</v>
      </c>
    </row>
    <row r="16" spans="1:108" x14ac:dyDescent="0.25">
      <c r="A16" s="13">
        <f>A15+1</f>
        <v>2</v>
      </c>
      <c r="B16" s="13">
        <v>0</v>
      </c>
      <c r="C16" s="13">
        <v>12</v>
      </c>
      <c r="D16" s="13">
        <f>D15+12</f>
        <v>24</v>
      </c>
      <c r="E16" s="26">
        <v>0</v>
      </c>
      <c r="F16" s="26">
        <v>0</v>
      </c>
      <c r="G16" s="26">
        <v>0</v>
      </c>
      <c r="H16" s="36">
        <f t="shared" si="13"/>
        <v>24</v>
      </c>
      <c r="I16" s="17">
        <f>IFERROR(PRODUCT(INDEX($I$4:$DD$4,,$A16+1):INDEX($I$4:$DD$4,,I$1+$A16))^(1/I$1)-1,I15)</f>
        <v>3.7829997674298399E-2</v>
      </c>
      <c r="J16" s="17">
        <f>IFERROR(PRODUCT(INDEX($I$4:$DD$4,,$A16+1):INDEX($I$4:$DD$4,,J$1+$A16))^(1/J$1)-1,J15)</f>
        <v>3.7446027332730836E-2</v>
      </c>
      <c r="K16" s="17">
        <f>IFERROR(PRODUCT(INDEX($I$4:$DD$4,,$A16+1):INDEX($I$4:$DD$4,,K$1+$A16))^(1/K$1)-1,K15)</f>
        <v>3.6452013603981426E-2</v>
      </c>
      <c r="L16" s="17">
        <f>IFERROR(PRODUCT(INDEX($I$4:$DD$4,,$A16+1):INDEX($I$4:$DD$4,,L$1+$A16))^(1/L$1)-1,L15)</f>
        <v>3.6114086224509512E-2</v>
      </c>
      <c r="M16" s="17">
        <f>IFERROR(PRODUCT(INDEX($I$4:$DD$4,,$A16+1):INDEX($I$4:$DD$4,,M$1+$A16))^(1/M$1)-1,M15)</f>
        <v>3.5578487282936777E-2</v>
      </c>
      <c r="N16" s="17">
        <f>IFERROR(PRODUCT(INDEX($I$4:$DD$4,,$A16+1):INDEX($I$4:$DD$4,,N$1+$A16))^(1/N$1)-1,N15)</f>
        <v>3.5427061902039814E-2</v>
      </c>
      <c r="O16" s="17">
        <f>IFERROR(PRODUCT(INDEX($I$4:$DD$4,,$A16+1):INDEX($I$4:$DD$4,,O$1+$A16))^(1/O$1)-1,O15)</f>
        <v>3.5170110898060436E-2</v>
      </c>
      <c r="P16" s="17">
        <f>IFERROR(PRODUCT(INDEX($I$4:$DD$4,,$A16+1):INDEX($I$4:$DD$4,,P$1+$A16))^(1/P$1)-1,P15)</f>
        <v>3.4841882454206274E-2</v>
      </c>
      <c r="Q16" s="17">
        <f>IFERROR(PRODUCT(INDEX($I$4:$DD$4,,$A16+1):INDEX($I$4:$DD$4,,Q$1+$A16))^(1/Q$1)-1,Q15)</f>
        <v>3.4845755757234587E-2</v>
      </c>
      <c r="R16" s="17">
        <f>IFERROR(PRODUCT(INDEX($I$4:$DD$4,,$A16+1):INDEX($I$4:$DD$4,,R$1+$A16))^(1/R$1)-1,R15)</f>
        <v>3.4797349431086699E-2</v>
      </c>
      <c r="S16" s="17">
        <f>IFERROR(PRODUCT(INDEX($I$4:$DD$4,,$A16+1):INDEX($I$4:$DD$4,,S$1+$A16))^(1/S$1)-1,S15)</f>
        <v>3.4709191411323559E-2</v>
      </c>
      <c r="T16" s="17">
        <f>IFERROR(PRODUCT(INDEX($I$4:$DD$4,,$A16+1):INDEX($I$4:$DD$4,,T$1+$A16))^(1/T$1)-1,T15)</f>
        <v>3.4590095826818823E-2</v>
      </c>
      <c r="U16" s="17">
        <f>IFERROR(PRODUCT(INDEX($I$4:$DD$4,,$A16+1):INDEX($I$4:$DD$4,,U$1+$A16))^(1/U$1)-1,U15)</f>
        <v>3.4446519204057946E-2</v>
      </c>
      <c r="V16" s="17">
        <f>IFERROR(PRODUCT(INDEX($I$4:$DD$4,,$A16+1):INDEX($I$4:$DD$4,,V$1+$A16))^(1/V$1)-1,V15)</f>
        <v>3.4283345463316905E-2</v>
      </c>
      <c r="W16" s="17">
        <f>IFERROR(PRODUCT(INDEX($I$4:$DD$4,,$A16+1):INDEX($I$4:$DD$4,,W$1+$A16))^(1/W$1)-1,W15)</f>
        <v>3.4104363475278232E-2</v>
      </c>
      <c r="X16" s="17">
        <f>IFERROR(PRODUCT(INDEX($I$4:$DD$4,,$A16+1):INDEX($I$4:$DD$4,,X$1+$A16))^(1/X$1)-1,X15)</f>
        <v>3.3912572838272093E-2</v>
      </c>
      <c r="Y16" s="17">
        <f>IFERROR(PRODUCT(INDEX($I$4:$DD$4,,$A16+1):INDEX($I$4:$DD$4,,Y$1+$A16))^(1/Y$1)-1,Y15)</f>
        <v>3.371038441757479E-2</v>
      </c>
      <c r="Z16" s="17">
        <f>IFERROR(PRODUCT(INDEX($I$4:$DD$4,,$A16+1):INDEX($I$4:$DD$4,,Z$1+$A16))^(1/Z$1)-1,Z15)</f>
        <v>3.3499760265043976E-2</v>
      </c>
      <c r="AA16" s="17">
        <f>IFERROR(PRODUCT(INDEX($I$4:$DD$4,,$A16+1):INDEX($I$4:$DD$4,,AA$1+$A16))^(1/AA$1)-1,AA15)</f>
        <v>3.3097402486196525E-2</v>
      </c>
      <c r="AB16" s="17">
        <f>IFERROR(PRODUCT(INDEX($I$4:$DD$4,,$A16+1):INDEX($I$4:$DD$4,,AB$1+$A16))^(1/AB$1)-1,AB15)</f>
        <v>3.2691307487372034E-2</v>
      </c>
      <c r="AC16" s="17">
        <f>IFERROR(PRODUCT(INDEX($I$4:$DD$4,,$A16+1):INDEX($I$4:$DD$4,,AC$1+$A16))^(1/AC$1)-1,AC15)</f>
        <v>3.2282332418891446E-2</v>
      </c>
      <c r="AD16" s="17">
        <f>IFERROR(PRODUCT(INDEX($I$4:$DD$4,,$A16+1):INDEX($I$4:$DD$4,,AD$1+$A16))^(1/AD$1)-1,AD15)</f>
        <v>3.1871194812283621E-2</v>
      </c>
      <c r="AE16" s="17">
        <f>IFERROR(PRODUCT(INDEX($I$4:$DD$4,,$A16+1):INDEX($I$4:$DD$4,,AE$1+$A16))^(1/AE$1)-1,AE15)</f>
        <v>3.1458495643952977E-2</v>
      </c>
      <c r="AF16" s="17">
        <f>IFERROR(PRODUCT(INDEX($I$4:$DD$4,,$A16+1):INDEX($I$4:$DD$4,,AF$1+$A16))^(1/AF$1)-1,AF15)</f>
        <v>3.1044736973258713E-2</v>
      </c>
      <c r="AG16" s="17">
        <f>IFERROR(PRODUCT(INDEX($I$4:$DD$4,,$A16+1):INDEX($I$4:$DD$4,,AG$1+$A16))^(1/AG$1)-1,AG15)</f>
        <v>3.0630336681132908E-2</v>
      </c>
      <c r="AH16" s="17">
        <f>IFERROR(PRODUCT(INDEX($I$4:$DD$4,,$A16+1):INDEX($I$4:$DD$4,,AH$1+$A16))^(1/AH$1)-1,AH15)</f>
        <v>3.0215640753552542E-2</v>
      </c>
      <c r="AI16" s="17">
        <f>IFERROR(PRODUCT(INDEX($I$4:$DD$4,,$A16+1):INDEX($I$4:$DD$4,,AI$1+$A16))^(1/AI$1)-1,AI15)</f>
        <v>2.9800933620214076E-2</v>
      </c>
      <c r="AJ16" s="17">
        <f>IFERROR(PRODUCT(INDEX($I$4:$DD$4,,$A16+1):INDEX($I$4:$DD$4,,AJ$1+$A16))^(1/AJ$1)-1,AJ15)</f>
        <v>2.938644642892041E-2</v>
      </c>
      <c r="AK16" s="17">
        <f>IFERROR(PRODUCT(INDEX($I$4:$DD$4,,$A16+1):INDEX($I$4:$DD$4,,AK$1+$A16))^(1/AK$1)-1,AK15)</f>
        <v>2.9043935810705968E-2</v>
      </c>
      <c r="AL16" s="17">
        <f>IFERROR(PRODUCT(INDEX($I$4:$DD$4,,$A16+1):INDEX($I$4:$DD$4,,AL$1+$A16))^(1/AL$1)-1,AL15)</f>
        <v>2.8789792595555808E-2</v>
      </c>
      <c r="AM16" s="17">
        <f>IFERROR(PRODUCT(INDEX($I$4:$DD$4,,$A16+1):INDEX($I$4:$DD$4,,AM$1+$A16))^(1/AM$1)-1,AM15)</f>
        <v>2.8618695378916037E-2</v>
      </c>
      <c r="AN16" s="17">
        <f>IFERROR(PRODUCT(INDEX($I$4:$DD$4,,$A16+1):INDEX($I$4:$DD$4,,AN$1+$A16))^(1/AN$1)-1,AN15)</f>
        <v>2.8525347591346728E-2</v>
      </c>
      <c r="AO16" s="17">
        <f>IFERROR(PRODUCT(INDEX($I$4:$DD$4,,$A16+1):INDEX($I$4:$DD$4,,AO$1+$A16))^(1/AO$1)-1,AO15)</f>
        <v>2.8504468965052432E-2</v>
      </c>
      <c r="AP16" s="17">
        <f>IFERROR(PRODUCT(INDEX($I$4:$DD$4,,$A16+1):INDEX($I$4:$DD$4,,AP$1+$A16))^(1/AP$1)-1,AP15)</f>
        <v>2.8550795079669067E-2</v>
      </c>
      <c r="AQ16" s="17">
        <f>IFERROR(PRODUCT(INDEX($I$4:$DD$4,,$A16+1):INDEX($I$4:$DD$4,,AQ$1+$A16))^(1/AQ$1)-1,AQ15)</f>
        <v>2.8659072869391844E-2</v>
      </c>
      <c r="AR16" s="17">
        <f>IFERROR(PRODUCT(INDEX($I$4:$DD$4,,$A16+1):INDEX($I$4:$DD$4,,AR$1+$A16))^(1/AR$1)-1,AR15)</f>
        <v>2.8824061439416404E-2</v>
      </c>
      <c r="AS16" s="17">
        <f>IFERROR(PRODUCT(INDEX($I$4:$DD$4,,$A16+1):INDEX($I$4:$DD$4,,AS$1+$A16))^(1/AS$1)-1,AS15)</f>
        <v>2.904052877976282E-2</v>
      </c>
      <c r="AT16" s="17">
        <f>IFERROR(PRODUCT(INDEX($I$4:$DD$4,,$A16+1):INDEX($I$4:$DD$4,,AT$1+$A16))^(1/AT$1)-1,AT15)</f>
        <v>2.9303251582288636E-2</v>
      </c>
      <c r="AU16" s="17">
        <f>IFERROR(PRODUCT(INDEX($I$4:$DD$4,,$A16+1):INDEX($I$4:$DD$4,,AU$1+$A16))^(1/AU$1)-1,AU15)</f>
        <v>2.9607014567760714E-2</v>
      </c>
      <c r="AV16" s="17">
        <f>IFERROR(PRODUCT(INDEX($I$4:$DD$4,,$A16+1):INDEX($I$4:$DD$4,,AV$1+$A16))^(1/AV$1)-1,AV15)</f>
        <v>2.994660822813433E-2</v>
      </c>
      <c r="AW16" s="17">
        <f>IFERROR(PRODUCT(INDEX($I$4:$DD$4,,$A16+1):INDEX($I$4:$DD$4,,AW$1+$A16))^(1/AW$1)-1,AW15)</f>
        <v>3.0316832308810326E-2</v>
      </c>
      <c r="AX16" s="17">
        <f>IFERROR(PRODUCT(INDEX($I$4:$DD$4,,$A16+1):INDEX($I$4:$DD$4,,AX$1+$A16))^(1/AX$1)-1,AX15)</f>
        <v>3.0712489541443011E-2</v>
      </c>
      <c r="AY16" s="17">
        <f>IFERROR(PRODUCT(INDEX($I$4:$DD$4,,$A16+1):INDEX($I$4:$DD$4,,AY$1+$A16))^(1/AY$1)-1,AY15)</f>
        <v>3.1128391002080313E-2</v>
      </c>
      <c r="AZ16" s="17">
        <f>IFERROR(PRODUCT(INDEX($I$4:$DD$4,,$A16+1):INDEX($I$4:$DD$4,,AZ$1+$A16))^(1/AZ$1)-1,AZ15)</f>
        <v>3.1559351213960696E-2</v>
      </c>
      <c r="BA16" s="17">
        <f>IFERROR(PRODUCT(INDEX($I$4:$DD$4,,$A16+1):INDEX($I$4:$DD$4,,BA$1+$A16))^(1/BA$1)-1,BA15)</f>
        <v>3.2000190946909202E-2</v>
      </c>
      <c r="BB16" s="17">
        <f>IFERROR(PRODUCT(INDEX($I$4:$DD$4,,$A16+1):INDEX($I$4:$DD$4,,BB$1+$A16))^(1/BB$1)-1,BB15)</f>
        <v>3.2445736445166018E-2</v>
      </c>
      <c r="BC16" s="17">
        <f>IFERROR(PRODUCT(INDEX($I$4:$DD$4,,$A16+1):INDEX($I$4:$DD$4,,BC$1+$A16))^(1/BC$1)-1,BC15)</f>
        <v>3.2890818086022566E-2</v>
      </c>
      <c r="BD16" s="17">
        <f>IFERROR(PRODUCT(INDEX($I$4:$DD$4,,$A16+1):INDEX($I$4:$DD$4,,BD$1+$A16))^(1/BD$1)-1,BD15)</f>
        <v>3.3330271183732441E-2</v>
      </c>
      <c r="BE16" s="17">
        <f>IFERROR(PRODUCT(INDEX($I$4:$DD$4,,$A16+1):INDEX($I$4:$DD$4,,BE$1+$A16))^(1/BE$1)-1,BE15)</f>
        <v>3.375893534339558E-2</v>
      </c>
      <c r="BF16" s="17">
        <f>IFERROR(PRODUCT(INDEX($I$4:$DD$4,,$A16+1):INDEX($I$4:$DD$4,,BF$1+$A16))^(1/BF$1)-1,BF15)</f>
        <v>3.4171655280192725E-2</v>
      </c>
      <c r="BG16" s="17">
        <f>IFERROR(PRODUCT(INDEX($I$4:$DD$4,,$A16+1):INDEX($I$4:$DD$4,,BG$1+$A16))^(1/BG$1)-1,BG15)</f>
        <v>3.4563279514976175E-2</v>
      </c>
      <c r="BH16" s="17">
        <f>IFERROR(PRODUCT(INDEX($I$4:$DD$4,,$A16+1):INDEX($I$4:$DD$4,,BH$1+$A16))^(1/BH$1)-1,BH15)</f>
        <v>3.4928659888607827E-2</v>
      </c>
      <c r="BI16" s="17">
        <f>IFERROR(PRODUCT(INDEX($I$4:$DD$4,,$A16+1):INDEX($I$4:$DD$4,,BI$1+$A16))^(1/BI$1)-1,BI15)</f>
        <v>3.5262653432529323E-2</v>
      </c>
      <c r="BJ16" s="17">
        <f>IFERROR(PRODUCT(INDEX($I$4:$DD$4,,$A16+1):INDEX($I$4:$DD$4,,BJ$1+$A16))^(1/BJ$1)-1,BJ15)</f>
        <v>3.5560120206376222E-2</v>
      </c>
      <c r="BK16" s="17">
        <f>IFERROR(PRODUCT(INDEX($I$4:$DD$4,,$A16+1):INDEX($I$4:$DD$4,,BK$1+$A16))^(1/BK$1)-1,BK15)</f>
        <v>3.5815924515705255E-2</v>
      </c>
      <c r="BL16" s="17">
        <f>IFERROR(PRODUCT(INDEX($I$4:$DD$4,,$A16+1):INDEX($I$4:$DD$4,,BL$1+$A16))^(1/BL$1)-1,BL15)</f>
        <v>3.6024933445768736E-2</v>
      </c>
      <c r="BM16" s="17">
        <f>IFERROR(PRODUCT(INDEX($I$4:$DD$4,,$A16+1):INDEX($I$4:$DD$4,,BM$1+$A16))^(1/BM$1)-1,BM15)</f>
        <v>3.6182018077451694E-2</v>
      </c>
      <c r="BN16" s="17">
        <f>IFERROR(PRODUCT(INDEX($I$4:$DD$4,,$A16+1):INDEX($I$4:$DD$4,,BN$1+$A16))^(1/BN$1)-1,BN15)</f>
        <v>3.6282052377020424E-2</v>
      </c>
      <c r="BO16" s="17">
        <f>IFERROR(PRODUCT(INDEX($I$4:$DD$4,,$A16+1):INDEX($I$4:$DD$4,,BO$1+$A16))^(1/BO$1)-1,BO15)</f>
        <v>3.6378704855301924E-2</v>
      </c>
      <c r="BP16" s="17">
        <f>IFERROR(PRODUCT(INDEX($I$4:$DD$4,,$A16+1):INDEX($I$4:$DD$4,,BP$1+$A16))^(1/BP$1)-1,BP15)</f>
        <v>3.6472144153206987E-2</v>
      </c>
      <c r="BQ16" s="17">
        <f>IFERROR(PRODUCT(INDEX($I$4:$DD$4,,$A16+1):INDEX($I$4:$DD$4,,BQ$1+$A16))^(1/BQ$1)-1,BQ15)</f>
        <v>3.6562527882210594E-2</v>
      </c>
      <c r="BR16" s="17">
        <f>IFERROR(PRODUCT(INDEX($I$4:$DD$4,,$A16+1):INDEX($I$4:$DD$4,,BR$1+$A16))^(1/BR$1)-1,BR15)</f>
        <v>3.6650003511525142E-2</v>
      </c>
      <c r="BS16" s="17">
        <f>IFERROR(PRODUCT(INDEX($I$4:$DD$4,,$A16+1):INDEX($I$4:$DD$4,,BS$1+$A16))^(1/BS$1)-1,BS15)</f>
        <v>3.673470917099908E-2</v>
      </c>
      <c r="BT16" s="17">
        <f>IFERROR(PRODUCT(INDEX($I$4:$DD$4,,$A16+1):INDEX($I$4:$DD$4,,BT$1+$A16))^(1/BT$1)-1,BT15)</f>
        <v>3.6816774378928718E-2</v>
      </c>
      <c r="BU16" s="17">
        <f>IFERROR(PRODUCT(INDEX($I$4:$DD$4,,$A16+1):INDEX($I$4:$DD$4,,BU$1+$A16))^(1/BU$1)-1,BU15)</f>
        <v>3.6896320702856089E-2</v>
      </c>
      <c r="BV16" s="17">
        <f>IFERROR(PRODUCT(INDEX($I$4:$DD$4,,$A16+1):INDEX($I$4:$DD$4,,BV$1+$A16))^(1/BV$1)-1,BV15)</f>
        <v>3.6973462360438525E-2</v>
      </c>
      <c r="BW16" s="17">
        <f>IFERROR(PRODUCT(INDEX($I$4:$DD$4,,$A16+1):INDEX($I$4:$DD$4,,BW$1+$A16))^(1/BW$1)-1,BW15)</f>
        <v>3.7048306766636951E-2</v>
      </c>
      <c r="BX16" s="17">
        <f>IFERROR(PRODUCT(INDEX($I$4:$DD$4,,$A16+1):INDEX($I$4:$DD$4,,BX$1+$A16))^(1/BX$1)-1,BX15)</f>
        <v>3.7120955032737823E-2</v>
      </c>
      <c r="BY16" s="17">
        <f>IFERROR(PRODUCT(INDEX($I$4:$DD$4,,$A16+1):INDEX($I$4:$DD$4,,BY$1+$A16))^(1/BY$1)-1,BY15)</f>
        <v>3.7191502422082801E-2</v>
      </c>
      <c r="BZ16" s="17">
        <f>IFERROR(PRODUCT(INDEX($I$4:$DD$4,,$A16+1):INDEX($I$4:$DD$4,,BZ$1+$A16))^(1/BZ$1)-1,BZ15)</f>
        <v>3.7260038766823156E-2</v>
      </c>
      <c r="CA16" s="17">
        <f>IFERROR(PRODUCT(INDEX($I$4:$DD$4,,$A16+1):INDEX($I$4:$DD$4,,CA$1+$A16))^(1/CA$1)-1,CA15)</f>
        <v>3.7326648849537403E-2</v>
      </c>
      <c r="CB16" s="17">
        <f>IFERROR(PRODUCT(INDEX($I$4:$DD$4,,$A16+1):INDEX($I$4:$DD$4,,CB$1+$A16))^(1/CB$1)-1,CB15)</f>
        <v>3.7391412753116748E-2</v>
      </c>
      <c r="CC16" s="17">
        <f>IFERROR(PRODUCT(INDEX($I$4:$DD$4,,$A16+1):INDEX($I$4:$DD$4,,CC$1+$A16))^(1/CC$1)-1,CC15)</f>
        <v>3.745440618195528E-2</v>
      </c>
      <c r="CD16" s="17">
        <f>IFERROR(PRODUCT(INDEX($I$4:$DD$4,,$A16+1):INDEX($I$4:$DD$4,,CD$1+$A16))^(1/CD$1)-1,CD15)</f>
        <v>3.7515700757156489E-2</v>
      </c>
      <c r="CE16" s="17">
        <f>IFERROR(PRODUCT(INDEX($I$4:$DD$4,,$A16+1):INDEX($I$4:$DD$4,,CE$1+$A16))^(1/CE$1)-1,CE15)</f>
        <v>3.757536428817021E-2</v>
      </c>
      <c r="CF16" s="17">
        <f>IFERROR(PRODUCT(INDEX($I$4:$DD$4,,$A16+1):INDEX($I$4:$DD$4,,CF$1+$A16))^(1/CF$1)-1,CF15)</f>
        <v>3.7633461023033776E-2</v>
      </c>
      <c r="CG16" s="17">
        <f>IFERROR(PRODUCT(INDEX($I$4:$DD$4,,$A16+1):INDEX($I$4:$DD$4,,CG$1+$A16))^(1/CG$1)-1,CG15)</f>
        <v>3.7690051879150754E-2</v>
      </c>
      <c r="CH16" s="17">
        <f>IFERROR(PRODUCT(INDEX($I$4:$DD$4,,$A16+1):INDEX($I$4:$DD$4,,CH$1+$A16))^(1/CH$1)-1,CH15)</f>
        <v>3.7745194656355618E-2</v>
      </c>
      <c r="CI16" s="17">
        <f>IFERROR(PRODUCT(INDEX($I$4:$DD$4,,$A16+1):INDEX($I$4:$DD$4,,CI$1+$A16))^(1/CI$1)-1,CI15)</f>
        <v>3.7798944233828902E-2</v>
      </c>
      <c r="CJ16" s="17">
        <f>IFERROR(PRODUCT(INDEX($I$4:$DD$4,,$A16+1):INDEX($I$4:$DD$4,,CJ$1+$A16))^(1/CJ$1)-1,CJ15)</f>
        <v>3.7851352752273248E-2</v>
      </c>
      <c r="CK16" s="17">
        <f>IFERROR(PRODUCT(INDEX($I$4:$DD$4,,$A16+1):INDEX($I$4:$DD$4,,CK$1+$A16))^(1/CK$1)-1,CK15)</f>
        <v>3.7902469782621795E-2</v>
      </c>
      <c r="CL16" s="17">
        <f>IFERROR(PRODUCT(INDEX($I$4:$DD$4,,$A16+1):INDEX($I$4:$DD$4,,CL$1+$A16))^(1/CL$1)-1,CL15)</f>
        <v>3.7952342482425516E-2</v>
      </c>
      <c r="CM16" s="17">
        <f>IFERROR(PRODUCT(INDEX($I$4:$DD$4,,$A16+1):INDEX($I$4:$DD$4,,CM$1+$A16))^(1/CM$1)-1,CM15)</f>
        <v>3.8001015740957156E-2</v>
      </c>
      <c r="CN16" s="17">
        <f>IFERROR(PRODUCT(INDEX($I$4:$DD$4,,$A16+1):INDEX($I$4:$DD$4,,CN$1+$A16))^(1/CN$1)-1,CN15)</f>
        <v>3.8048532313971872E-2</v>
      </c>
      <c r="CO16" s="17">
        <f>IFERROR(PRODUCT(INDEX($I$4:$DD$4,,$A16+1):INDEX($I$4:$DD$4,,CO$1+$A16))^(1/CO$1)-1,CO15)</f>
        <v>3.8094932948971483E-2</v>
      </c>
      <c r="CP16" s="17">
        <f>IFERROR(PRODUCT(INDEX($I$4:$DD$4,,$A16+1):INDEX($I$4:$DD$4,,CP$1+$A16))^(1/CP$1)-1,CP15)</f>
        <v>3.8140256501746572E-2</v>
      </c>
      <c r="CQ16" s="17">
        <f>IFERROR(PRODUCT(INDEX($I$4:$DD$4,,$A16+1):INDEX($I$4:$DD$4,,CQ$1+$A16))^(1/CQ$1)-1,CQ15)</f>
        <v>3.8184540044895021E-2</v>
      </c>
      <c r="CR16" s="17">
        <f>IFERROR(PRODUCT(INDEX($I$4:$DD$4,,$A16+1):INDEX($I$4:$DD$4,,CR$1+$A16))^(1/CR$1)-1,CR15)</f>
        <v>3.8227818968956884E-2</v>
      </c>
      <c r="CS16" s="17">
        <f>IFERROR(PRODUCT(INDEX($I$4:$DD$4,,$A16+1):INDEX($I$4:$DD$4,,CS$1+$A16))^(1/CS$1)-1,CS15)</f>
        <v>3.8270127076741378E-2</v>
      </c>
      <c r="CT16" s="17">
        <f>IFERROR(PRODUCT(INDEX($I$4:$DD$4,,$A16+1):INDEX($I$4:$DD$4,,CT$1+$A16))^(1/CT$1)-1,CT15)</f>
        <v>3.8311496671377565E-2</v>
      </c>
      <c r="CU16" s="17">
        <f>IFERROR(PRODUCT(INDEX($I$4:$DD$4,,$A16+1):INDEX($I$4:$DD$4,,CU$1+$A16))^(1/CU$1)-1,CU15)</f>
        <v>3.8351958638570105E-2</v>
      </c>
      <c r="CV16" s="17">
        <f>IFERROR(PRODUCT(INDEX($I$4:$DD$4,,$A16+1):INDEX($I$4:$DD$4,,CV$1+$A16))^(1/CV$1)-1,CV15)</f>
        <v>3.8391542523499078E-2</v>
      </c>
      <c r="CW16" s="17">
        <f>IFERROR(PRODUCT(INDEX($I$4:$DD$4,,$A16+1):INDEX($I$4:$DD$4,,CW$1+$A16))^(1/CW$1)-1,CW15)</f>
        <v>3.8430276602766433E-2</v>
      </c>
      <c r="CX16" s="17">
        <f>IFERROR(PRODUCT(INDEX($I$4:$DD$4,,$A16+1):INDEX($I$4:$DD$4,,CX$1+$A16))^(1/CX$1)-1,CX15)</f>
        <v>3.8468187951760546E-2</v>
      </c>
      <c r="CY16" s="17">
        <f>IFERROR(PRODUCT(INDEX($I$4:$DD$4,,$A16+1):INDEX($I$4:$DD$4,,CY$1+$A16))^(1/CY$1)-1,CY15)</f>
        <v>3.8505302507769734E-2</v>
      </c>
      <c r="CZ16" s="17">
        <f>IFERROR(PRODUCT(INDEX($I$4:$DD$4,,$A16+1):INDEX($I$4:$DD$4,,CZ$1+$A16))^(1/CZ$1)-1,CZ15)</f>
        <v>3.8541645129161584E-2</v>
      </c>
      <c r="DA16" s="17">
        <f>IFERROR(PRODUCT(INDEX($I$4:$DD$4,,$A16+1):INDEX($I$4:$DD$4,,DA$1+$A16))^(1/DA$1)-1,DA15)</f>
        <v>3.8577239650903428E-2</v>
      </c>
      <c r="DB16" s="17">
        <f>IFERROR(PRODUCT(INDEX($I$4:$DD$4,,$A16+1):INDEX($I$4:$DD$4,,DB$1+$A16))^(1/DB$1)-1,DB15)</f>
        <v>3.8612108936693756E-2</v>
      </c>
      <c r="DC16" s="17">
        <f>IFERROR(PRODUCT(INDEX($I$4:$DD$4,,$A16+1):INDEX($I$4:$DD$4,,DC$1+$A16))^(1/DC$1)-1,DC15)</f>
        <v>3.865813397907969E-2</v>
      </c>
      <c r="DD16" s="17">
        <f>IFERROR(PRODUCT(INDEX($I$4:$DD$4,,$A16+1):INDEX($I$4:$DD$4,,DD$1+$A16))^(1/DD$1)-1,DD15)</f>
        <v>3.871630022585526E-2</v>
      </c>
    </row>
    <row r="17" spans="1:108" x14ac:dyDescent="0.25">
      <c r="A17" s="13">
        <f t="shared" ref="A17:A64" si="14">A16+1</f>
        <v>3</v>
      </c>
      <c r="B17" s="13">
        <v>0</v>
      </c>
      <c r="C17" s="13">
        <v>12</v>
      </c>
      <c r="D17" s="13">
        <f t="shared" ref="D17:D64" si="15">D16+12</f>
        <v>36</v>
      </c>
      <c r="E17" s="26">
        <v>0</v>
      </c>
      <c r="F17" s="26">
        <v>0</v>
      </c>
      <c r="G17" s="26">
        <v>0</v>
      </c>
      <c r="H17" s="36">
        <f t="shared" si="13"/>
        <v>36</v>
      </c>
      <c r="I17" s="17">
        <f>IFERROR(PRODUCT(INDEX($I$4:$DD$4,,$A17+1):INDEX($I$4:$DD$4,,I$1+$A17))^(1/I$1)-1,I16)</f>
        <v>3.7062199050290179E-2</v>
      </c>
      <c r="J17" s="17">
        <f>IFERROR(PRODUCT(INDEX($I$4:$DD$4,,$A17+1):INDEX($I$4:$DD$4,,J$1+$A17))^(1/J$1)-1,J16)</f>
        <v>3.5763707830244851E-2</v>
      </c>
      <c r="K17" s="17">
        <f>IFERROR(PRODUCT(INDEX($I$4:$DD$4,,$A17+1):INDEX($I$4:$DD$4,,K$1+$A17))^(1/K$1)-1,K16)</f>
        <v>3.554274642356825E-2</v>
      </c>
      <c r="L17" s="17">
        <f>IFERROR(PRODUCT(INDEX($I$4:$DD$4,,$A17+1):INDEX($I$4:$DD$4,,L$1+$A17))^(1/L$1)-1,L16)</f>
        <v>3.501637330532037E-2</v>
      </c>
      <c r="M17" s="17">
        <f>IFERROR(PRODUCT(INDEX($I$4:$DD$4,,$A17+1):INDEX($I$4:$DD$4,,M$1+$A17))^(1/M$1)-1,M16)</f>
        <v>3.4947142795627162E-2</v>
      </c>
      <c r="N17" s="17">
        <f>IFERROR(PRODUCT(INDEX($I$4:$DD$4,,$A17+1):INDEX($I$4:$DD$4,,N$1+$A17))^(1/N$1)-1,N16)</f>
        <v>3.4727459682001527E-2</v>
      </c>
      <c r="O17" s="17">
        <f>IFERROR(PRODUCT(INDEX($I$4:$DD$4,,$A17+1):INDEX($I$4:$DD$4,,O$1+$A17))^(1/O$1)-1,O16)</f>
        <v>3.441571174554392E-2</v>
      </c>
      <c r="P17" s="17">
        <f>IFERROR(PRODUCT(INDEX($I$4:$DD$4,,$A17+1):INDEX($I$4:$DD$4,,P$1+$A17))^(1/P$1)-1,P16)</f>
        <v>3.4473329381329965E-2</v>
      </c>
      <c r="Q17" s="17">
        <f>IFERROR(PRODUCT(INDEX($I$4:$DD$4,,$A17+1):INDEX($I$4:$DD$4,,Q$1+$A17))^(1/Q$1)-1,Q16)</f>
        <v>3.4460936008989362E-2</v>
      </c>
      <c r="R17" s="17">
        <f>IFERROR(PRODUCT(INDEX($I$4:$DD$4,,$A17+1):INDEX($I$4:$DD$4,,R$1+$A17))^(1/R$1)-1,R16)</f>
        <v>3.4397627394367358E-2</v>
      </c>
      <c r="S17" s="17">
        <f>IFERROR(PRODUCT(INDEX($I$4:$DD$4,,$A17+1):INDEX($I$4:$DD$4,,S$1+$A17))^(1/S$1)-1,S16)</f>
        <v>3.4296061307843129E-2</v>
      </c>
      <c r="T17" s="17">
        <f>IFERROR(PRODUCT(INDEX($I$4:$DD$4,,$A17+1):INDEX($I$4:$DD$4,,T$1+$A17))^(1/T$1)-1,T16)</f>
        <v>3.4165061072367831E-2</v>
      </c>
      <c r="U17" s="17">
        <f>IFERROR(PRODUCT(INDEX($I$4:$DD$4,,$A17+1):INDEX($I$4:$DD$4,,U$1+$A17))^(1/U$1)-1,U16)</f>
        <v>3.4011028612722427E-2</v>
      </c>
      <c r="V17" s="17">
        <f>IFERROR(PRODUCT(INDEX($I$4:$DD$4,,$A17+1):INDEX($I$4:$DD$4,,V$1+$A17))^(1/V$1)-1,V16)</f>
        <v>3.383875909180345E-2</v>
      </c>
      <c r="W17" s="17">
        <f>IFERROR(PRODUCT(INDEX($I$4:$DD$4,,$A17+1):INDEX($I$4:$DD$4,,W$1+$A17))^(1/W$1)-1,W16)</f>
        <v>3.3651937555084777E-2</v>
      </c>
      <c r="X17" s="17">
        <f>IFERROR(PRODUCT(INDEX($I$4:$DD$4,,$A17+1):INDEX($I$4:$DD$4,,X$1+$A17))^(1/X$1)-1,X16)</f>
        <v>3.3453452221088309E-2</v>
      </c>
      <c r="Y17" s="17">
        <f>IFERROR(PRODUCT(INDEX($I$4:$DD$4,,$A17+1):INDEX($I$4:$DD$4,,Y$1+$A17))^(1/Y$1)-1,Y16)</f>
        <v>3.324560381002839E-2</v>
      </c>
      <c r="Z17" s="17">
        <f>IFERROR(PRODUCT(INDEX($I$4:$DD$4,,$A17+1):INDEX($I$4:$DD$4,,Z$1+$A17))^(1/Z$1)-1,Z16)</f>
        <v>3.2835114219317507E-2</v>
      </c>
      <c r="AA17" s="17">
        <f>IFERROR(PRODUCT(INDEX($I$4:$DD$4,,$A17+1):INDEX($I$4:$DD$4,,AA$1+$A17))^(1/AA$1)-1,AA16)</f>
        <v>3.242155602282315E-2</v>
      </c>
      <c r="AB17" s="17">
        <f>IFERROR(PRODUCT(INDEX($I$4:$DD$4,,$A17+1):INDEX($I$4:$DD$4,,AB$1+$A17))^(1/AB$1)-1,AB16)</f>
        <v>3.2005728914449971E-2</v>
      </c>
      <c r="AC17" s="17">
        <f>IFERROR(PRODUCT(INDEX($I$4:$DD$4,,$A17+1):INDEX($I$4:$DD$4,,AC$1+$A17))^(1/AC$1)-1,AC16)</f>
        <v>3.1588297241693652E-2</v>
      </c>
      <c r="AD17" s="17">
        <f>IFERROR(PRODUCT(INDEX($I$4:$DD$4,,$A17+1):INDEX($I$4:$DD$4,,AD$1+$A17))^(1/AD$1)-1,AD16)</f>
        <v>3.116981315178613E-2</v>
      </c>
      <c r="AE17" s="17">
        <f>IFERROR(PRODUCT(INDEX($I$4:$DD$4,,$A17+1):INDEX($I$4:$DD$4,,AE$1+$A17))^(1/AE$1)-1,AE16)</f>
        <v>3.0750734054370232E-2</v>
      </c>
      <c r="AF17" s="17">
        <f>IFERROR(PRODUCT(INDEX($I$4:$DD$4,,$A17+1):INDEX($I$4:$DD$4,,AF$1+$A17))^(1/AF$1)-1,AF16)</f>
        <v>3.0331437107061987E-2</v>
      </c>
      <c r="AG17" s="17">
        <f>IFERROR(PRODUCT(INDEX($I$4:$DD$4,,$A17+1):INDEX($I$4:$DD$4,,AG$1+$A17))^(1/AG$1)-1,AG16)</f>
        <v>2.9912231207847251E-2</v>
      </c>
      <c r="AH17" s="17">
        <f>IFERROR(PRODUCT(INDEX($I$4:$DD$4,,$A17+1):INDEX($I$4:$DD$4,,AH$1+$A17))^(1/AH$1)-1,AH16)</f>
        <v>2.949336703459049E-2</v>
      </c>
      <c r="AI17" s="17">
        <f>IFERROR(PRODUCT(INDEX($I$4:$DD$4,,$A17+1):INDEX($I$4:$DD$4,,AI$1+$A17))^(1/AI$1)-1,AI16)</f>
        <v>2.9075045010043432E-2</v>
      </c>
      <c r="AJ17" s="17">
        <f>IFERROR(PRODUCT(INDEX($I$4:$DD$4,,$A17+1):INDEX($I$4:$DD$4,,AJ$1+$A17))^(1/AJ$1)-1,AJ16)</f>
        <v>2.873152731594808E-2</v>
      </c>
      <c r="AK17" s="17">
        <f>IFERROR(PRODUCT(INDEX($I$4:$DD$4,,$A17+1):INDEX($I$4:$DD$4,,AK$1+$A17))^(1/AK$1)-1,AK16)</f>
        <v>2.8479469852848549E-2</v>
      </c>
      <c r="AL17" s="17">
        <f>IFERROR(PRODUCT(INDEX($I$4:$DD$4,,$A17+1):INDEX($I$4:$DD$4,,AL$1+$A17))^(1/AL$1)-1,AL16)</f>
        <v>2.83130640212228E-2</v>
      </c>
      <c r="AM17" s="17">
        <f>IFERROR(PRODUCT(INDEX($I$4:$DD$4,,$A17+1):INDEX($I$4:$DD$4,,AM$1+$A17))^(1/AM$1)-1,AM16)</f>
        <v>2.8226590521667649E-2</v>
      </c>
      <c r="AN17" s="17">
        <f>IFERROR(PRODUCT(INDEX($I$4:$DD$4,,$A17+1):INDEX($I$4:$DD$4,,AN$1+$A17))^(1/AN$1)-1,AN16)</f>
        <v>2.8214400348601565E-2</v>
      </c>
      <c r="AO17" s="17">
        <f>IFERROR(PRODUCT(INDEX($I$4:$DD$4,,$A17+1):INDEX($I$4:$DD$4,,AO$1+$A17))^(1/AO$1)-1,AO16)</f>
        <v>2.8270906020052999E-2</v>
      </c>
      <c r="AP17" s="17">
        <f>IFERROR(PRODUCT(INDEX($I$4:$DD$4,,$A17+1):INDEX($I$4:$DD$4,,AP$1+$A17))^(1/AP$1)-1,AP16)</f>
        <v>2.8390570127950321E-2</v>
      </c>
      <c r="AQ17" s="17">
        <f>IFERROR(PRODUCT(INDEX($I$4:$DD$4,,$A17+1):INDEX($I$4:$DD$4,,AQ$1+$A17))^(1/AQ$1)-1,AQ16)</f>
        <v>2.8567900549375969E-2</v>
      </c>
      <c r="AR17" s="17">
        <f>IFERROR(PRODUCT(INDEX($I$4:$DD$4,,$A17+1):INDEX($I$4:$DD$4,,AR$1+$A17))^(1/AR$1)-1,AR16)</f>
        <v>2.8797442384783656E-2</v>
      </c>
      <c r="AS17" s="17">
        <f>IFERROR(PRODUCT(INDEX($I$4:$DD$4,,$A17+1):INDEX($I$4:$DD$4,,AS$1+$A17))^(1/AS$1)-1,AS16)</f>
        <v>2.9073773864822572E-2</v>
      </c>
      <c r="AT17" s="17">
        <f>IFERROR(PRODUCT(INDEX($I$4:$DD$4,,$A17+1):INDEX($I$4:$DD$4,,AT$1+$A17))^(1/AT$1)-1,AT16)</f>
        <v>2.9391502379419121E-2</v>
      </c>
      <c r="AU17" s="17">
        <f>IFERROR(PRODUCT(INDEX($I$4:$DD$4,,$A17+1):INDEX($I$4:$DD$4,,AU$1+$A17))^(1/AU$1)-1,AU16)</f>
        <v>2.9745259396404489E-2</v>
      </c>
      <c r="AV17" s="17">
        <f>IFERROR(PRODUCT(INDEX($I$4:$DD$4,,$A17+1):INDEX($I$4:$DD$4,,AV$1+$A17))^(1/AV$1)-1,AV16)</f>
        <v>3.0129701693008437E-2</v>
      </c>
      <c r="AW17" s="17">
        <f>IFERROR(PRODUCT(INDEX($I$4:$DD$4,,$A17+1):INDEX($I$4:$DD$4,,AW$1+$A17))^(1/AW$1)-1,AW16)</f>
        <v>3.053950293814256E-2</v>
      </c>
      <c r="AX17" s="17">
        <f>IFERROR(PRODUCT(INDEX($I$4:$DD$4,,$A17+1):INDEX($I$4:$DD$4,,AX$1+$A17))^(1/AX$1)-1,AX16)</f>
        <v>3.0969357488392468E-2</v>
      </c>
      <c r="AY17" s="17">
        <f>IFERROR(PRODUCT(INDEX($I$4:$DD$4,,$A17+1):INDEX($I$4:$DD$4,,AY$1+$A17))^(1/AY$1)-1,AY16)</f>
        <v>3.1413973916261995E-2</v>
      </c>
      <c r="AZ17" s="17">
        <f>IFERROR(PRODUCT(INDEX($I$4:$DD$4,,$A17+1):INDEX($I$4:$DD$4,,AZ$1+$A17))^(1/AZ$1)-1,AZ16)</f>
        <v>3.1868076629498976E-2</v>
      </c>
      <c r="BA17" s="17">
        <f>IFERROR(PRODUCT(INDEX($I$4:$DD$4,,$A17+1):INDEX($I$4:$DD$4,,BA$1+$A17))^(1/BA$1)-1,BA16)</f>
        <v>3.2326404003355291E-2</v>
      </c>
      <c r="BB17" s="17">
        <f>IFERROR(PRODUCT(INDEX($I$4:$DD$4,,$A17+1):INDEX($I$4:$DD$4,,BB$1+$A17))^(1/BB$1)-1,BB16)</f>
        <v>3.2783706079964503E-2</v>
      </c>
      <c r="BC17" s="17">
        <f>IFERROR(PRODUCT(INDEX($I$4:$DD$4,,$A17+1):INDEX($I$4:$DD$4,,BC$1+$A17))^(1/BC$1)-1,BC16)</f>
        <v>3.323474458641873E-2</v>
      </c>
      <c r="BD17" s="17">
        <f>IFERROR(PRODUCT(INDEX($I$4:$DD$4,,$A17+1):INDEX($I$4:$DD$4,,BD$1+$A17))^(1/BD$1)-1,BD16)</f>
        <v>3.3674291576439419E-2</v>
      </c>
      <c r="BE17" s="17">
        <f>IFERROR(PRODUCT(INDEX($I$4:$DD$4,,$A17+1):INDEX($I$4:$DD$4,,BE$1+$A17))^(1/BE$1)-1,BE16)</f>
        <v>3.409712965966083E-2</v>
      </c>
      <c r="BF17" s="17">
        <f>IFERROR(PRODUCT(INDEX($I$4:$DD$4,,$A17+1):INDEX($I$4:$DD$4,,BF$1+$A17))^(1/BF$1)-1,BF16)</f>
        <v>3.4498050140912673E-2</v>
      </c>
      <c r="BG17" s="17">
        <f>IFERROR(PRODUCT(INDEX($I$4:$DD$4,,$A17+1):INDEX($I$4:$DD$4,,BG$1+$A17))^(1/BG$1)-1,BG16)</f>
        <v>3.4871852064655373E-2</v>
      </c>
      <c r="BH17" s="17">
        <f>IFERROR(PRODUCT(INDEX($I$4:$DD$4,,$A17+1):INDEX($I$4:$DD$4,,BH$1+$A17))^(1/BH$1)-1,BH16)</f>
        <v>3.5213343719939783E-2</v>
      </c>
      <c r="BI17" s="17">
        <f>IFERROR(PRODUCT(INDEX($I$4:$DD$4,,$A17+1):INDEX($I$4:$DD$4,,BI$1+$A17))^(1/BI$1)-1,BI16)</f>
        <v>3.5517340082715787E-2</v>
      </c>
      <c r="BJ17" s="17">
        <f>IFERROR(PRODUCT(INDEX($I$4:$DD$4,,$A17+1):INDEX($I$4:$DD$4,,BJ$1+$A17))^(1/BJ$1)-1,BJ16)</f>
        <v>3.5778663749243433E-2</v>
      </c>
      <c r="BK17" s="17">
        <f>IFERROR(PRODUCT(INDEX($I$4:$DD$4,,$A17+1):INDEX($I$4:$DD$4,,BK$1+$A17))^(1/BK$1)-1,BK16)</f>
        <v>3.5992143172456359E-2</v>
      </c>
      <c r="BL17" s="17">
        <f>IFERROR(PRODUCT(INDEX($I$4:$DD$4,,$A17+1):INDEX($I$4:$DD$4,,BL$1+$A17))^(1/BL$1)-1,BL16)</f>
        <v>3.6152613664621525E-2</v>
      </c>
      <c r="BM17" s="17">
        <f>IFERROR(PRODUCT(INDEX($I$4:$DD$4,,$A17+1):INDEX($I$4:$DD$4,,BM$1+$A17))^(1/BM$1)-1,BM16)</f>
        <v>3.6254916059932363E-2</v>
      </c>
      <c r="BN17" s="17">
        <f>IFERROR(PRODUCT(INDEX($I$4:$DD$4,,$A17+1):INDEX($I$4:$DD$4,,BN$1+$A17))^(1/BN$1)-1,BN16)</f>
        <v>3.6353700370604702E-2</v>
      </c>
      <c r="BO17" s="17">
        <f>IFERROR(PRODUCT(INDEX($I$4:$DD$4,,$A17+1):INDEX($I$4:$DD$4,,BO$1+$A17))^(1/BO$1)-1,BO16)</f>
        <v>3.644914500408003E-2</v>
      </c>
      <c r="BP17" s="17">
        <f>IFERROR(PRODUCT(INDEX($I$4:$DD$4,,$A17+1):INDEX($I$4:$DD$4,,BP$1+$A17))^(1/BP$1)-1,BP16)</f>
        <v>3.6541416505265989E-2</v>
      </c>
      <c r="BQ17" s="17">
        <f>IFERROR(PRODUCT(INDEX($I$4:$DD$4,,$A17+1):INDEX($I$4:$DD$4,,BQ$1+$A17))^(1/BQ$1)-1,BQ16)</f>
        <v>3.6630670526355713E-2</v>
      </c>
      <c r="BR17" s="17">
        <f>IFERROR(PRODUCT(INDEX($I$4:$DD$4,,$A17+1):INDEX($I$4:$DD$4,,BR$1+$A17))^(1/BR$1)-1,BR16)</f>
        <v>3.6717052703033604E-2</v>
      </c>
      <c r="BS17" s="17">
        <f>IFERROR(PRODUCT(INDEX($I$4:$DD$4,,$A17+1):INDEX($I$4:$DD$4,,BS$1+$A17))^(1/BS$1)-1,BS16)</f>
        <v>3.6800699447443463E-2</v>
      </c>
      <c r="BT17" s="17">
        <f>IFERROR(PRODUCT(INDEX($I$4:$DD$4,,$A17+1):INDEX($I$4:$DD$4,,BT$1+$A17))^(1/BT$1)-1,BT16)</f>
        <v>3.6881738666997288E-2</v>
      </c>
      <c r="BU17" s="17">
        <f>IFERROR(PRODUCT(INDEX($I$4:$DD$4,,$A17+1):INDEX($I$4:$DD$4,,BU$1+$A17))^(1/BU$1)-1,BU16)</f>
        <v>3.6960290416997443E-2</v>
      </c>
      <c r="BV17" s="17">
        <f>IFERROR(PRODUCT(INDEX($I$4:$DD$4,,$A17+1):INDEX($I$4:$DD$4,,BV$1+$A17))^(1/BV$1)-1,BV16)</f>
        <v>3.7036467494067526E-2</v>
      </c>
      <c r="BW17" s="17">
        <f>IFERROR(PRODUCT(INDEX($I$4:$DD$4,,$A17+1):INDEX($I$4:$DD$4,,BW$1+$A17))^(1/BW$1)-1,BW16)</f>
        <v>3.7110375976568521E-2</v>
      </c>
      <c r="BX17" s="17">
        <f>IFERROR(PRODUCT(INDEX($I$4:$DD$4,,$A17+1):INDEX($I$4:$DD$4,,BX$1+$A17))^(1/BX$1)-1,BX16)</f>
        <v>3.7182115717441455E-2</v>
      </c>
      <c r="BY17" s="17">
        <f>IFERROR(PRODUCT(INDEX($I$4:$DD$4,,$A17+1):INDEX($I$4:$DD$4,,BY$1+$A17))^(1/BY$1)-1,BY16)</f>
        <v>3.7251780794291811E-2</v>
      </c>
      <c r="BZ17" s="17">
        <f>IFERROR(PRODUCT(INDEX($I$4:$DD$4,,$A17+1):INDEX($I$4:$DD$4,,BZ$1+$A17))^(1/BZ$1)-1,BZ16)</f>
        <v>3.7319459920982068E-2</v>
      </c>
      <c r="CA17" s="17">
        <f>IFERROR(PRODUCT(INDEX($I$4:$DD$4,,$A17+1):INDEX($I$4:$DD$4,,CA$1+$A17))^(1/CA$1)-1,CA16)</f>
        <v>3.7385236824520884E-2</v>
      </c>
      <c r="CB17" s="17">
        <f>IFERROR(PRODUCT(INDEX($I$4:$DD$4,,$A17+1):INDEX($I$4:$DD$4,,CB$1+$A17))^(1/CB$1)-1,CB16)</f>
        <v>3.7449190590611137E-2</v>
      </c>
      <c r="CC17" s="17">
        <f>IFERROR(PRODUCT(INDEX($I$4:$DD$4,,$A17+1):INDEX($I$4:$DD$4,,CC$1+$A17))^(1/CC$1)-1,CC16)</f>
        <v>3.751139598086195E-2</v>
      </c>
      <c r="CD17" s="17">
        <f>IFERROR(PRODUCT(INDEX($I$4:$DD$4,,$A17+1):INDEX($I$4:$DD$4,,CD$1+$A17))^(1/CD$1)-1,CD16)</f>
        <v>3.7571923724331491E-2</v>
      </c>
      <c r="CE17" s="17">
        <f>IFERROR(PRODUCT(INDEX($I$4:$DD$4,,$A17+1):INDEX($I$4:$DD$4,,CE$1+$A17))^(1/CE$1)-1,CE16)</f>
        <v>3.7630840785798814E-2</v>
      </c>
      <c r="CF17" s="17">
        <f>IFERROR(PRODUCT(INDEX($I$4:$DD$4,,$A17+1):INDEX($I$4:$DD$4,,CF$1+$A17))^(1/CF$1)-1,CF16)</f>
        <v>3.7688210612899509E-2</v>
      </c>
      <c r="CG17" s="17">
        <f>IFERROR(PRODUCT(INDEX($I$4:$DD$4,,$A17+1):INDEX($I$4:$DD$4,,CG$1+$A17))^(1/CG$1)-1,CG16)</f>
        <v>3.7744093364042053E-2</v>
      </c>
      <c r="CH17" s="17">
        <f>IFERROR(PRODUCT(INDEX($I$4:$DD$4,,$A17+1):INDEX($I$4:$DD$4,,CH$1+$A17))^(1/CH$1)-1,CH16)</f>
        <v>3.7798546118829712E-2</v>
      </c>
      <c r="CI17" s="17">
        <f>IFERROR(PRODUCT(INDEX($I$4:$DD$4,,$A17+1):INDEX($I$4:$DD$4,,CI$1+$A17))^(1/CI$1)-1,CI16)</f>
        <v>3.7851623072532314E-2</v>
      </c>
      <c r="CJ17" s="17">
        <f>IFERROR(PRODUCT(INDEX($I$4:$DD$4,,$A17+1):INDEX($I$4:$DD$4,,CJ$1+$A17))^(1/CJ$1)-1,CJ16)</f>
        <v>3.7903375716000332E-2</v>
      </c>
      <c r="CK17" s="17">
        <f>IFERROR(PRODUCT(INDEX($I$4:$DD$4,,$A17+1):INDEX($I$4:$DD$4,,CK$1+$A17))^(1/CK$1)-1,CK16)</f>
        <v>3.7953853002279603E-2</v>
      </c>
      <c r="CL17" s="17">
        <f>IFERROR(PRODUCT(INDEX($I$4:$DD$4,,$A17+1):INDEX($I$4:$DD$4,,CL$1+$A17))^(1/CL$1)-1,CL16)</f>
        <v>3.8003101501058012E-2</v>
      </c>
      <c r="CM17" s="17">
        <f>IFERROR(PRODUCT(INDEX($I$4:$DD$4,,$A17+1):INDEX($I$4:$DD$4,,CM$1+$A17))^(1/CM$1)-1,CM16)</f>
        <v>3.8051165541966636E-2</v>
      </c>
      <c r="CN17" s="17">
        <f>IFERROR(PRODUCT(INDEX($I$4:$DD$4,,$A17+1):INDEX($I$4:$DD$4,,CN$1+$A17))^(1/CN$1)-1,CN16)</f>
        <v>3.8098087347667509E-2</v>
      </c>
      <c r="CO17" s="17">
        <f>IFERROR(PRODUCT(INDEX($I$4:$DD$4,,$A17+1):INDEX($I$4:$DD$4,,CO$1+$A17))^(1/CO$1)-1,CO16)</f>
        <v>3.8143907157561996E-2</v>
      </c>
      <c r="CP17" s="17">
        <f>IFERROR(PRODUCT(INDEX($I$4:$DD$4,,$A17+1):INDEX($I$4:$DD$4,,CP$1+$A17))^(1/CP$1)-1,CP16)</f>
        <v>3.8188663342884288E-2</v>
      </c>
      <c r="CQ17" s="17">
        <f>IFERROR(PRODUCT(INDEX($I$4:$DD$4,,$A17+1):INDEX($I$4:$DD$4,,CQ$1+$A17))^(1/CQ$1)-1,CQ16)</f>
        <v>3.8232392513874114E-2</v>
      </c>
      <c r="CR17" s="17">
        <f>IFERROR(PRODUCT(INDEX($I$4:$DD$4,,$A17+1):INDEX($I$4:$DD$4,,CR$1+$A17))^(1/CR$1)-1,CR16)</f>
        <v>3.8275129619652626E-2</v>
      </c>
      <c r="CS17" s="17">
        <f>IFERROR(PRODUCT(INDEX($I$4:$DD$4,,$A17+1):INDEX($I$4:$DD$4,,CS$1+$A17))^(1/CS$1)-1,CS16)</f>
        <v>3.8316908041377884E-2</v>
      </c>
      <c r="CT17" s="17">
        <f>IFERROR(PRODUCT(INDEX($I$4:$DD$4,,$A17+1):INDEX($I$4:$DD$4,,CT$1+$A17))^(1/CT$1)-1,CT16)</f>
        <v>3.8357759679202186E-2</v>
      </c>
      <c r="CU17" s="17">
        <f>IFERROR(PRODUCT(INDEX($I$4:$DD$4,,$A17+1):INDEX($I$4:$DD$4,,CU$1+$A17))^(1/CU$1)-1,CU16)</f>
        <v>3.8397715033503976E-2</v>
      </c>
      <c r="CV17" s="17">
        <f>IFERROR(PRODUCT(INDEX($I$4:$DD$4,,$A17+1):INDEX($I$4:$DD$4,,CV$1+$A17))^(1/CV$1)-1,CV16)</f>
        <v>3.8436803280832432E-2</v>
      </c>
      <c r="CW17" s="17">
        <f>IFERROR(PRODUCT(INDEX($I$4:$DD$4,,$A17+1):INDEX($I$4:$DD$4,,CW$1+$A17))^(1/CW$1)-1,CW16)</f>
        <v>3.8475052344959959E-2</v>
      </c>
      <c r="CX17" s="17">
        <f>IFERROR(PRODUCT(INDEX($I$4:$DD$4,,$A17+1):INDEX($I$4:$DD$4,,CX$1+$A17))^(1/CX$1)-1,CX16)</f>
        <v>3.8512488963407643E-2</v>
      </c>
      <c r="CY17" s="17">
        <f>IFERROR(PRODUCT(INDEX($I$4:$DD$4,,$A17+1):INDEX($I$4:$DD$4,,CY$1+$A17))^(1/CY$1)-1,CY16)</f>
        <v>3.8549138749775391E-2</v>
      </c>
      <c r="CZ17" s="17">
        <f>IFERROR(PRODUCT(INDEX($I$4:$DD$4,,$A17+1):INDEX($I$4:$DD$4,,CZ$1+$A17))^(1/CZ$1)-1,CZ16)</f>
        <v>3.8585026252183852E-2</v>
      </c>
      <c r="DA17" s="17">
        <f>IFERROR(PRODUCT(INDEX($I$4:$DD$4,,$A17+1):INDEX($I$4:$DD$4,,DA$1+$A17))^(1/DA$1)-1,DA16)</f>
        <v>3.862017500810655E-2</v>
      </c>
      <c r="DB17" s="17">
        <f>IFERROR(PRODUCT(INDEX($I$4:$DD$4,,$A17+1):INDEX($I$4:$DD$4,,DB$1+$A17))^(1/DB$1)-1,DB16)</f>
        <v>3.8612108936693756E-2</v>
      </c>
      <c r="DC17" s="17">
        <f>IFERROR(PRODUCT(INDEX($I$4:$DD$4,,$A17+1):INDEX($I$4:$DD$4,,DC$1+$A17))^(1/DC$1)-1,DC16)</f>
        <v>3.865813397907969E-2</v>
      </c>
      <c r="DD17" s="17">
        <f>IFERROR(PRODUCT(INDEX($I$4:$DD$4,,$A17+1):INDEX($I$4:$DD$4,,DD$1+$A17))^(1/DD$1)-1,DD16)</f>
        <v>3.871630022585526E-2</v>
      </c>
    </row>
    <row r="18" spans="1:108" x14ac:dyDescent="0.25">
      <c r="A18" s="13">
        <f t="shared" si="14"/>
        <v>4</v>
      </c>
      <c r="B18" s="13">
        <v>0</v>
      </c>
      <c r="C18" s="13">
        <v>12</v>
      </c>
      <c r="D18" s="13">
        <f t="shared" si="15"/>
        <v>48</v>
      </c>
      <c r="E18" s="26">
        <v>0</v>
      </c>
      <c r="F18" s="26">
        <v>0</v>
      </c>
      <c r="G18" s="26">
        <v>0</v>
      </c>
      <c r="H18" s="36">
        <f t="shared" si="13"/>
        <v>48</v>
      </c>
      <c r="I18" s="17">
        <f>IFERROR(PRODUCT(INDEX($I$4:$DD$4,,$A18+1):INDEX($I$4:$DD$4,,I$1+$A18))^(1/I$1)-1,I17)</f>
        <v>3.4466842433076739E-2</v>
      </c>
      <c r="J18" s="17">
        <f>IFERROR(PRODUCT(INDEX($I$4:$DD$4,,$A18+1):INDEX($I$4:$DD$4,,J$1+$A18))^(1/J$1)-1,J17)</f>
        <v>3.4783855149455034E-2</v>
      </c>
      <c r="K18" s="17">
        <f>IFERROR(PRODUCT(INDEX($I$4:$DD$4,,$A18+1):INDEX($I$4:$DD$4,,K$1+$A18))^(1/K$1)-1,K17)</f>
        <v>3.433532863412192E-2</v>
      </c>
      <c r="L18" s="17">
        <f>IFERROR(PRODUCT(INDEX($I$4:$DD$4,,$A18+1):INDEX($I$4:$DD$4,,L$1+$A18))^(1/L$1)-1,L17)</f>
        <v>3.4419053074631334E-2</v>
      </c>
      <c r="M18" s="17">
        <f>IFERROR(PRODUCT(INDEX($I$4:$DD$4,,$A18+1):INDEX($I$4:$DD$4,,M$1+$A18))^(1/M$1)-1,M17)</f>
        <v>3.4261142931577115E-2</v>
      </c>
      <c r="N18" s="17">
        <f>IFERROR(PRODUCT(INDEX($I$4:$DD$4,,$A18+1):INDEX($I$4:$DD$4,,N$1+$A18))^(1/N$1)-1,N17)</f>
        <v>3.3975287593300596E-2</v>
      </c>
      <c r="O18" s="17">
        <f>IFERROR(PRODUCT(INDEX($I$4:$DD$4,,$A18+1):INDEX($I$4:$DD$4,,O$1+$A18))^(1/O$1)-1,O17)</f>
        <v>3.4104018803173375E-2</v>
      </c>
      <c r="P18" s="17">
        <f>IFERROR(PRODUCT(INDEX($I$4:$DD$4,,$A18+1):INDEX($I$4:$DD$4,,P$1+$A18))^(1/P$1)-1,P17)</f>
        <v>3.4136237236190414E-2</v>
      </c>
      <c r="Q18" s="17">
        <f>IFERROR(PRODUCT(INDEX($I$4:$DD$4,,$A18+1):INDEX($I$4:$DD$4,,Q$1+$A18))^(1/Q$1)-1,Q17)</f>
        <v>3.4101986804505602E-2</v>
      </c>
      <c r="R18" s="17">
        <f>IFERROR(PRODUCT(INDEX($I$4:$DD$4,,$A18+1):INDEX($I$4:$DD$4,,R$1+$A18))^(1/R$1)-1,R17)</f>
        <v>3.4019853652597742E-2</v>
      </c>
      <c r="S18" s="17">
        <f>IFERROR(PRODUCT(INDEX($I$4:$DD$4,,$A18+1):INDEX($I$4:$DD$4,,S$1+$A18))^(1/S$1)-1,S17)</f>
        <v>3.3902086560728018E-2</v>
      </c>
      <c r="T18" s="17">
        <f>IFERROR(PRODUCT(INDEX($I$4:$DD$4,,$A18+1):INDEX($I$4:$DD$4,,T$1+$A18))^(1/T$1)-1,T17)</f>
        <v>3.375716998330125E-2</v>
      </c>
      <c r="U18" s="17">
        <f>IFERROR(PRODUCT(INDEX($I$4:$DD$4,,$A18+1):INDEX($I$4:$DD$4,,U$1+$A18))^(1/U$1)-1,U17)</f>
        <v>3.3591217567121578E-2</v>
      </c>
      <c r="V18" s="17">
        <f>IFERROR(PRODUCT(INDEX($I$4:$DD$4,,$A18+1):INDEX($I$4:$DD$4,,V$1+$A18))^(1/V$1)-1,V17)</f>
        <v>3.3408777002778445E-2</v>
      </c>
      <c r="W18" s="17">
        <f>IFERROR(PRODUCT(INDEX($I$4:$DD$4,,$A18+1):INDEX($I$4:$DD$4,,W$1+$A18))^(1/W$1)-1,W17)</f>
        <v>3.3213316077193467E-2</v>
      </c>
      <c r="X18" s="17">
        <f>IFERROR(PRODUCT(INDEX($I$4:$DD$4,,$A18+1):INDEX($I$4:$DD$4,,X$1+$A18))^(1/X$1)-1,X17)</f>
        <v>3.3007533510264864E-2</v>
      </c>
      <c r="Y18" s="17">
        <f>IFERROR(PRODUCT(INDEX($I$4:$DD$4,,$A18+1):INDEX($I$4:$DD$4,,Y$1+$A18))^(1/Y$1)-1,Y17)</f>
        <v>3.2586999422248297E-2</v>
      </c>
      <c r="Z18" s="17">
        <f>IFERROR(PRODUCT(INDEX($I$4:$DD$4,,$A18+1):INDEX($I$4:$DD$4,,Z$1+$A18))^(1/Z$1)-1,Z17)</f>
        <v>3.216435225867964E-2</v>
      </c>
      <c r="AA18" s="17">
        <f>IFERROR(PRODUCT(INDEX($I$4:$DD$4,,$A18+1):INDEX($I$4:$DD$4,,AA$1+$A18))^(1/AA$1)-1,AA17)</f>
        <v>3.1740282901866479E-2</v>
      </c>
      <c r="AB18" s="17">
        <f>IFERROR(PRODUCT(INDEX($I$4:$DD$4,,$A18+1):INDEX($I$4:$DD$4,,AB$1+$A18))^(1/AB$1)-1,AB17)</f>
        <v>3.1315361857474411E-2</v>
      </c>
      <c r="AC18" s="17">
        <f>IFERROR(PRODUCT(INDEX($I$4:$DD$4,,$A18+1):INDEX($I$4:$DD$4,,AC$1+$A18))^(1/AC$1)-1,AC17)</f>
        <v>3.0890059944440829E-2</v>
      </c>
      <c r="AD18" s="17">
        <f>IFERROR(PRODUCT(INDEX($I$4:$DD$4,,$A18+1):INDEX($I$4:$DD$4,,AD$1+$A18))^(1/AD$1)-1,AD17)</f>
        <v>3.0464763712323428E-2</v>
      </c>
      <c r="AE18" s="17">
        <f>IFERROR(PRODUCT(INDEX($I$4:$DD$4,,$A18+1):INDEX($I$4:$DD$4,,AE$1+$A18))^(1/AE$1)-1,AE17)</f>
        <v>3.0039788284853763E-2</v>
      </c>
      <c r="AF18" s="17">
        <f>IFERROR(PRODUCT(INDEX($I$4:$DD$4,,$A18+1):INDEX($I$4:$DD$4,,AF$1+$A18))^(1/AF$1)-1,AF17)</f>
        <v>2.9615388016320576E-2</v>
      </c>
      <c r="AG18" s="17">
        <f>IFERROR(PRODUCT(INDEX($I$4:$DD$4,,$A18+1):INDEX($I$4:$DD$4,,AG$1+$A18))^(1/AG$1)-1,AG17)</f>
        <v>2.9191765437069472E-2</v>
      </c>
      <c r="AH18" s="17">
        <f>IFERROR(PRODUCT(INDEX($I$4:$DD$4,,$A18+1):INDEX($I$4:$DD$4,,AH$1+$A18))^(1/AH$1)-1,AH17)</f>
        <v>2.8769078296905892E-2</v>
      </c>
      <c r="AI18" s="17">
        <f>IFERROR(PRODUCT(INDEX($I$4:$DD$4,,$A18+1):INDEX($I$4:$DD$4,,AI$1+$A18))^(1/AI$1)-1,AI17)</f>
        <v>2.8424272400950468E-2</v>
      </c>
      <c r="AJ18" s="17">
        <f>IFERROR(PRODUCT(INDEX($I$4:$DD$4,,$A18+1):INDEX($I$4:$DD$4,,AJ$1+$A18))^(1/AJ$1)-1,AJ17)</f>
        <v>2.8174261024308755E-2</v>
      </c>
      <c r="AK18" s="17">
        <f>IFERROR(PRODUCT(INDEX($I$4:$DD$4,,$A18+1):INDEX($I$4:$DD$4,,AK$1+$A18))^(1/AK$1)-1,AK17)</f>
        <v>2.801268979880156E-2</v>
      </c>
      <c r="AL18" s="17">
        <f>IFERROR(PRODUCT(INDEX($I$4:$DD$4,,$A18+1):INDEX($I$4:$DD$4,,AL$1+$A18))^(1/AL$1)-1,AL17)</f>
        <v>2.7933370266107982E-2</v>
      </c>
      <c r="AM18" s="17">
        <f>IFERROR(PRODUCT(INDEX($I$4:$DD$4,,$A18+1):INDEX($I$4:$DD$4,,AM$1+$A18))^(1/AM$1)-1,AM17)</f>
        <v>2.7930247749362591E-2</v>
      </c>
      <c r="AN18" s="17">
        <f>IFERROR(PRODUCT(INDEX($I$4:$DD$4,,$A18+1):INDEX($I$4:$DD$4,,AN$1+$A18))^(1/AN$1)-1,AN17)</f>
        <v>2.799738225257431E-2</v>
      </c>
      <c r="AO18" s="17">
        <f>IFERROR(PRODUCT(INDEX($I$4:$DD$4,,$A18+1):INDEX($I$4:$DD$4,,AO$1+$A18))^(1/AO$1)-1,AO17)</f>
        <v>2.8128928490827709E-2</v>
      </c>
      <c r="AP18" s="17">
        <f>IFERROR(PRODUCT(INDEX($I$4:$DD$4,,$A18+1):INDEX($I$4:$DD$4,,AP$1+$A18))^(1/AP$1)-1,AP17)</f>
        <v>2.83191242904135E-2</v>
      </c>
      <c r="AQ18" s="17">
        <f>IFERROR(PRODUCT(INDEX($I$4:$DD$4,,$A18+1):INDEX($I$4:$DD$4,,AQ$1+$A18))^(1/AQ$1)-1,AQ17)</f>
        <v>2.85622768010938E-2</v>
      </c>
      <c r="AR18" s="17">
        <f>IFERROR(PRODUCT(INDEX($I$4:$DD$4,,$A18+1):INDEX($I$4:$DD$4,,AR$1+$A18))^(1/AR$1)-1,AR17)</f>
        <v>2.8852753750018723E-2</v>
      </c>
      <c r="AS18" s="17">
        <f>IFERROR(PRODUCT(INDEX($I$4:$DD$4,,$A18+1):INDEX($I$4:$DD$4,,AS$1+$A18))^(1/AS$1)-1,AS17)</f>
        <v>2.918497558452704E-2</v>
      </c>
      <c r="AT18" s="17">
        <f>IFERROR(PRODUCT(INDEX($I$4:$DD$4,,$A18+1):INDEX($I$4:$DD$4,,AT$1+$A18))^(1/AT$1)-1,AT17)</f>
        <v>2.9553407097368201E-2</v>
      </c>
      <c r="AU18" s="17">
        <f>IFERROR(PRODUCT(INDEX($I$4:$DD$4,,$A18+1):INDEX($I$4:$DD$4,,AU$1+$A18))^(1/AU$1)-1,AU17)</f>
        <v>2.9952556039939626E-2</v>
      </c>
      <c r="AV18" s="17">
        <f>IFERROR(PRODUCT(INDEX($I$4:$DD$4,,$A18+1):INDEX($I$4:$DD$4,,AV$1+$A18))^(1/AV$1)-1,AV17)</f>
        <v>3.0376962247043116E-2</v>
      </c>
      <c r="AW18" s="17">
        <f>IFERROR(PRODUCT(INDEX($I$4:$DD$4,,$A18+1):INDEX($I$4:$DD$4,,AW$1+$A18))^(1/AW$1)-1,AW17)</f>
        <v>3.0821199637816266E-2</v>
      </c>
      <c r="AX18" s="17">
        <f>IFERROR(PRODUCT(INDEX($I$4:$DD$4,,$A18+1):INDEX($I$4:$DD$4,,AX$1+$A18))^(1/AX$1)-1,AX17)</f>
        <v>3.1279867969388864E-2</v>
      </c>
      <c r="AY18" s="17">
        <f>IFERROR(PRODUCT(INDEX($I$4:$DD$4,,$A18+1):INDEX($I$4:$DD$4,,AY$1+$A18))^(1/AY$1)-1,AY17)</f>
        <v>3.1747593122666729E-2</v>
      </c>
      <c r="AZ18" s="17">
        <f>IFERROR(PRODUCT(INDEX($I$4:$DD$4,,$A18+1):INDEX($I$4:$DD$4,,AZ$1+$A18))^(1/AZ$1)-1,AZ17)</f>
        <v>3.2219024010478936E-2</v>
      </c>
      <c r="BA18" s="17">
        <f>IFERROR(PRODUCT(INDEX($I$4:$DD$4,,$A18+1):INDEX($I$4:$DD$4,,BA$1+$A18))^(1/BA$1)-1,BA17)</f>
        <v>3.268882921249916E-2</v>
      </c>
      <c r="BB18" s="17">
        <f>IFERROR(PRODUCT(INDEX($I$4:$DD$4,,$A18+1):INDEX($I$4:$DD$4,,BB$1+$A18))^(1/BB$1)-1,BB17)</f>
        <v>3.3151696123698837E-2</v>
      </c>
      <c r="BC18" s="17">
        <f>IFERROR(PRODUCT(INDEX($I$4:$DD$4,,$A18+1):INDEX($I$4:$DD$4,,BC$1+$A18))^(1/BC$1)-1,BC17)</f>
        <v>3.3602328813937765E-2</v>
      </c>
      <c r="BD18" s="17">
        <f>IFERROR(PRODUCT(INDEX($I$4:$DD$4,,$A18+1):INDEX($I$4:$DD$4,,BD$1+$A18))^(1/BD$1)-1,BD17)</f>
        <v>3.4035447611360459E-2</v>
      </c>
      <c r="BE18" s="17">
        <f>IFERROR(PRODUCT(INDEX($I$4:$DD$4,,$A18+1):INDEX($I$4:$DD$4,,BE$1+$A18))^(1/BE$1)-1,BE17)</f>
        <v>3.4445786637703479E-2</v>
      </c>
      <c r="BF18" s="17">
        <f>IFERROR(PRODUCT(INDEX($I$4:$DD$4,,$A18+1):INDEX($I$4:$DD$4,,BF$1+$A18))^(1/BF$1)-1,BF17)</f>
        <v>3.4828092344406869E-2</v>
      </c>
      <c r="BG18" s="17">
        <f>IFERROR(PRODUCT(INDEX($I$4:$DD$4,,$A18+1):INDEX($I$4:$DD$4,,BG$1+$A18))^(1/BG$1)-1,BG17)</f>
        <v>3.5177124622230549E-2</v>
      </c>
      <c r="BH18" s="17">
        <f>IFERROR(PRODUCT(INDEX($I$4:$DD$4,,$A18+1):INDEX($I$4:$DD$4,,BH$1+$A18))^(1/BH$1)-1,BH17)</f>
        <v>3.5487653820809761E-2</v>
      </c>
      <c r="BI18" s="17">
        <f>IFERROR(PRODUCT(INDEX($I$4:$DD$4,,$A18+1):INDEX($I$4:$DD$4,,BI$1+$A18))^(1/BI$1)-1,BI17)</f>
        <v>3.5754461377669466E-2</v>
      </c>
      <c r="BJ18" s="17">
        <f>IFERROR(PRODUCT(INDEX($I$4:$DD$4,,$A18+1):INDEX($I$4:$DD$4,,BJ$1+$A18))^(1/BJ$1)-1,BJ17)</f>
        <v>3.5972337738842119E-2</v>
      </c>
      <c r="BK18" s="17">
        <f>IFERROR(PRODUCT(INDEX($I$4:$DD$4,,$A18+1):INDEX($I$4:$DD$4,,BK$1+$A18))^(1/BK$1)-1,BK17)</f>
        <v>3.6136083135031916E-2</v>
      </c>
      <c r="BL18" s="17">
        <f>IFERROR(PRODUCT(INDEX($I$4:$DD$4,,$A18+1):INDEX($I$4:$DD$4,,BL$1+$A18))^(1/BL$1)-1,BL17)</f>
        <v>3.6240506004748818E-2</v>
      </c>
      <c r="BM18" s="17">
        <f>IFERROR(PRODUCT(INDEX($I$4:$DD$4,,$A18+1):INDEX($I$4:$DD$4,,BM$1+$A18))^(1/BM$1)-1,BM17)</f>
        <v>3.6341274890549835E-2</v>
      </c>
      <c r="BN18" s="17">
        <f>IFERROR(PRODUCT(INDEX($I$4:$DD$4,,$A18+1):INDEX($I$4:$DD$4,,BN$1+$A18))^(1/BN$1)-1,BN17)</f>
        <v>3.6438578285382883E-2</v>
      </c>
      <c r="BO18" s="17">
        <f>IFERROR(PRODUCT(INDEX($I$4:$DD$4,,$A18+1):INDEX($I$4:$DD$4,,BO$1+$A18))^(1/BO$1)-1,BO17)</f>
        <v>3.653259193669145E-2</v>
      </c>
      <c r="BP18" s="17">
        <f>IFERROR(PRODUCT(INDEX($I$4:$DD$4,,$A18+1):INDEX($I$4:$DD$4,,BP$1+$A18))^(1/BP$1)-1,BP17)</f>
        <v>3.6623479905786072E-2</v>
      </c>
      <c r="BQ18" s="17">
        <f>IFERROR(PRODUCT(INDEX($I$4:$DD$4,,$A18+1):INDEX($I$4:$DD$4,,BQ$1+$A18))^(1/BQ$1)-1,BQ17)</f>
        <v>3.6711395523279844E-2</v>
      </c>
      <c r="BR18" s="17">
        <f>IFERROR(PRODUCT(INDEX($I$4:$DD$4,,$A18+1):INDEX($I$4:$DD$4,,BR$1+$A18))^(1/BR$1)-1,BR17)</f>
        <v>3.6796482252295037E-2</v>
      </c>
      <c r="BS18" s="17">
        <f>IFERROR(PRODUCT(INDEX($I$4:$DD$4,,$A18+1):INDEX($I$4:$DD$4,,BS$1+$A18))^(1/BS$1)-1,BS17)</f>
        <v>3.6878874469662426E-2</v>
      </c>
      <c r="BT18" s="17">
        <f>IFERROR(PRODUCT(INDEX($I$4:$DD$4,,$A18+1):INDEX($I$4:$DD$4,,BT$1+$A18))^(1/BT$1)-1,BT17)</f>
        <v>3.6958698174063498E-2</v>
      </c>
      <c r="BU18" s="17">
        <f>IFERROR(PRODUCT(INDEX($I$4:$DD$4,,$A18+1):INDEX($I$4:$DD$4,,BU$1+$A18))^(1/BU$1)-1,BU17)</f>
        <v>3.7036071628958611E-2</v>
      </c>
      <c r="BV18" s="17">
        <f>IFERROR(PRODUCT(INDEX($I$4:$DD$4,,$A18+1):INDEX($I$4:$DD$4,,BV$1+$A18))^(1/BV$1)-1,BV17)</f>
        <v>3.7111105947208678E-2</v>
      </c>
      <c r="BW18" s="17">
        <f>IFERROR(PRODUCT(INDEX($I$4:$DD$4,,$A18+1):INDEX($I$4:$DD$4,,BW$1+$A18))^(1/BW$1)-1,BW17)</f>
        <v>3.7183905623462632E-2</v>
      </c>
      <c r="BX18" s="17">
        <f>IFERROR(PRODUCT(INDEX($I$4:$DD$4,,$A18+1):INDEX($I$4:$DD$4,,BX$1+$A18))^(1/BX$1)-1,BX17)</f>
        <v>3.7254569019676609E-2</v>
      </c>
      <c r="BY18" s="17">
        <f>IFERROR(PRODUCT(INDEX($I$4:$DD$4,,$A18+1):INDEX($I$4:$DD$4,,BY$1+$A18))^(1/BY$1)-1,BY17)</f>
        <v>3.7323188808510599E-2</v>
      </c>
      <c r="BZ18" s="17">
        <f>IFERROR(PRODUCT(INDEX($I$4:$DD$4,,$A18+1):INDEX($I$4:$DD$4,,BZ$1+$A18))^(1/BZ$1)-1,BZ17)</f>
        <v>3.7389852378803434E-2</v>
      </c>
      <c r="CA18" s="17">
        <f>IFERROR(PRODUCT(INDEX($I$4:$DD$4,,$A18+1):INDEX($I$4:$DD$4,,CA$1+$A18))^(1/CA$1)-1,CA17)</f>
        <v>3.7454642206857125E-2</v>
      </c>
      <c r="CB18" s="17">
        <f>IFERROR(PRODUCT(INDEX($I$4:$DD$4,,$A18+1):INDEX($I$4:$DD$4,,CB$1+$A18))^(1/CB$1)-1,CB17)</f>
        <v>3.7517636196849447E-2</v>
      </c>
      <c r="CC18" s="17">
        <f>IFERROR(PRODUCT(INDEX($I$4:$DD$4,,$A18+1):INDEX($I$4:$DD$4,,CC$1+$A18))^(1/CC$1)-1,CC17)</f>
        <v>3.7578907993324195E-2</v>
      </c>
      <c r="CD18" s="17">
        <f>IFERROR(PRODUCT(INDEX($I$4:$DD$4,,$A18+1):INDEX($I$4:$DD$4,,CD$1+$A18))^(1/CD$1)-1,CD17)</f>
        <v>3.7638527268400557E-2</v>
      </c>
      <c r="CE18" s="17">
        <f>IFERROR(PRODUCT(INDEX($I$4:$DD$4,,$A18+1):INDEX($I$4:$DD$4,,CE$1+$A18))^(1/CE$1)-1,CE17)</f>
        <v>3.7696559986052147E-2</v>
      </c>
      <c r="CF18" s="17">
        <f>IFERROR(PRODUCT(INDEX($I$4:$DD$4,,$A18+1):INDEX($I$4:$DD$4,,CF$1+$A18))^(1/CF$1)-1,CF17)</f>
        <v>3.7753068645564047E-2</v>
      </c>
      <c r="CG18" s="17">
        <f>IFERROR(PRODUCT(INDEX($I$4:$DD$4,,$A18+1):INDEX($I$4:$DD$4,,CG$1+$A18))^(1/CG$1)-1,CG17)</f>
        <v>3.7808112506058311E-2</v>
      </c>
      <c r="CH18" s="17">
        <f>IFERROR(PRODUCT(INDEX($I$4:$DD$4,,$A18+1):INDEX($I$4:$DD$4,,CH$1+$A18))^(1/CH$1)-1,CH17)</f>
        <v>3.7861747793782818E-2</v>
      </c>
      <c r="CI18" s="17">
        <f>IFERROR(PRODUCT(INDEX($I$4:$DD$4,,$A18+1):INDEX($I$4:$DD$4,,CI$1+$A18))^(1/CI$1)-1,CI17)</f>
        <v>3.7914027893687807E-2</v>
      </c>
      <c r="CJ18" s="17">
        <f>IFERROR(PRODUCT(INDEX($I$4:$DD$4,,$A18+1):INDEX($I$4:$DD$4,,CJ$1+$A18))^(1/CJ$1)-1,CJ17)</f>
        <v>3.7965003526660546E-2</v>
      </c>
      <c r="CK18" s="17">
        <f>IFERROR(PRODUCT(INDEX($I$4:$DD$4,,$A18+1):INDEX($I$4:$DD$4,,CK$1+$A18))^(1/CK$1)-1,CK17)</f>
        <v>3.8014722913659593E-2</v>
      </c>
      <c r="CL18" s="17">
        <f>IFERROR(PRODUCT(INDEX($I$4:$DD$4,,$A18+1):INDEX($I$4:$DD$4,,CL$1+$A18))^(1/CL$1)-1,CL17)</f>
        <v>3.8063231927858654E-2</v>
      </c>
      <c r="CM18" s="17">
        <f>IFERROR(PRODUCT(INDEX($I$4:$DD$4,,$A18+1):INDEX($I$4:$DD$4,,CM$1+$A18))^(1/CM$1)-1,CM17)</f>
        <v>3.8110574235815875E-2</v>
      </c>
      <c r="CN18" s="17">
        <f>IFERROR(PRODUCT(INDEX($I$4:$DD$4,,$A18+1):INDEX($I$4:$DD$4,,CN$1+$A18))^(1/CN$1)-1,CN17)</f>
        <v>3.8156791428576309E-2</v>
      </c>
      <c r="CO18" s="17">
        <f>IFERROR(PRODUCT(INDEX($I$4:$DD$4,,$A18+1):INDEX($I$4:$DD$4,,CO$1+$A18))^(1/CO$1)-1,CO17)</f>
        <v>3.8201923143536654E-2</v>
      </c>
      <c r="CP18" s="17">
        <f>IFERROR(PRODUCT(INDEX($I$4:$DD$4,,$A18+1):INDEX($I$4:$DD$4,,CP$1+$A18))^(1/CP$1)-1,CP17)</f>
        <v>3.8246007177826336E-2</v>
      </c>
      <c r="CQ18" s="17">
        <f>IFERROR(PRODUCT(INDEX($I$4:$DD$4,,$A18+1):INDEX($I$4:$DD$4,,CQ$1+$A18))^(1/CQ$1)-1,CQ17)</f>
        <v>3.8289079593878617E-2</v>
      </c>
      <c r="CR18" s="17">
        <f>IFERROR(PRODUCT(INDEX($I$4:$DD$4,,$A18+1):INDEX($I$4:$DD$4,,CR$1+$A18))^(1/CR$1)-1,CR17)</f>
        <v>3.8331174817819891E-2</v>
      </c>
      <c r="CS18" s="17">
        <f>IFERROR(PRODUCT(INDEX($I$4:$DD$4,,$A18+1):INDEX($I$4:$DD$4,,CS$1+$A18))^(1/CS$1)-1,CS17)</f>
        <v>3.8372325731236501E-2</v>
      </c>
      <c r="CT18" s="17">
        <f>IFERROR(PRODUCT(INDEX($I$4:$DD$4,,$A18+1):INDEX($I$4:$DD$4,,CT$1+$A18))^(1/CT$1)-1,CT17)</f>
        <v>3.8412563756833995E-2</v>
      </c>
      <c r="CU18" s="17">
        <f>IFERROR(PRODUCT(INDEX($I$4:$DD$4,,$A18+1):INDEX($I$4:$DD$4,,CU$1+$A18))^(1/CU$1)-1,CU17)</f>
        <v>3.8451918938458229E-2</v>
      </c>
      <c r="CV18" s="17">
        <f>IFERROR(PRODUCT(INDEX($I$4:$DD$4,,$A18+1):INDEX($I$4:$DD$4,,CV$1+$A18))^(1/CV$1)-1,CV17)</f>
        <v>3.8490420015907523E-2</v>
      </c>
      <c r="CW18" s="17">
        <f>IFERROR(PRODUCT(INDEX($I$4:$DD$4,,$A18+1):INDEX($I$4:$DD$4,,CW$1+$A18))^(1/CW$1)-1,CW17)</f>
        <v>3.852809449492467E-2</v>
      </c>
      <c r="CX18" s="17">
        <f>IFERROR(PRODUCT(INDEX($I$4:$DD$4,,$A18+1):INDEX($I$4:$DD$4,,CX$1+$A18))^(1/CX$1)-1,CX17)</f>
        <v>3.8564968712730074E-2</v>
      </c>
      <c r="CY18" s="17">
        <f>IFERROR(PRODUCT(INDEX($I$4:$DD$4,,$A18+1):INDEX($I$4:$DD$4,,CY$1+$A18))^(1/CY$1)-1,CY17)</f>
        <v>3.8601067899422192E-2</v>
      </c>
      <c r="CZ18" s="17">
        <f>IFERROR(PRODUCT(INDEX($I$4:$DD$4,,$A18+1):INDEX($I$4:$DD$4,,CZ$1+$A18))^(1/CZ$1)-1,CZ17)</f>
        <v>3.8636416235547255E-2</v>
      </c>
      <c r="DA18" s="17">
        <f>IFERROR(PRODUCT(INDEX($I$4:$DD$4,,$A18+1):INDEX($I$4:$DD$4,,DA$1+$A18))^(1/DA$1)-1,DA17)</f>
        <v>3.862017500810655E-2</v>
      </c>
      <c r="DB18" s="17">
        <f>IFERROR(PRODUCT(INDEX($I$4:$DD$4,,$A18+1):INDEX($I$4:$DD$4,,DB$1+$A18))^(1/DB$1)-1,DB17)</f>
        <v>3.8612108936693756E-2</v>
      </c>
      <c r="DC18" s="17">
        <f>IFERROR(PRODUCT(INDEX($I$4:$DD$4,,$A18+1):INDEX($I$4:$DD$4,,DC$1+$A18))^(1/DC$1)-1,DC17)</f>
        <v>3.865813397907969E-2</v>
      </c>
      <c r="DD18" s="17">
        <f>IFERROR(PRODUCT(INDEX($I$4:$DD$4,,$A18+1):INDEX($I$4:$DD$4,,DD$1+$A18))^(1/DD$1)-1,DD17)</f>
        <v>3.871630022585526E-2</v>
      </c>
    </row>
    <row r="19" spans="1:108" x14ac:dyDescent="0.25">
      <c r="A19" s="13">
        <f t="shared" si="14"/>
        <v>5</v>
      </c>
      <c r="B19" s="13">
        <v>0</v>
      </c>
      <c r="C19" s="13">
        <v>12</v>
      </c>
      <c r="D19" s="13">
        <f t="shared" si="15"/>
        <v>60</v>
      </c>
      <c r="E19" s="26">
        <v>0</v>
      </c>
      <c r="F19" s="26">
        <v>0</v>
      </c>
      <c r="G19" s="26">
        <v>0</v>
      </c>
      <c r="H19" s="36">
        <f t="shared" si="13"/>
        <v>60</v>
      </c>
      <c r="I19" s="17">
        <f>IFERROR(PRODUCT(INDEX($I$4:$DD$4,,$A19+1):INDEX($I$4:$DD$4,,I$1+$A19))^(1/I$1)-1,I18)</f>
        <v>3.5100965014488228E-2</v>
      </c>
      <c r="J19" s="17">
        <f>IFERROR(PRODUCT(INDEX($I$4:$DD$4,,$A19+1):INDEX($I$4:$DD$4,,J$1+$A19))^(1/J$1)-1,J18)</f>
        <v>3.4269578004630041E-2</v>
      </c>
      <c r="K19" s="17">
        <f>IFERROR(PRODUCT(INDEX($I$4:$DD$4,,$A19+1):INDEX($I$4:$DD$4,,K$1+$A19))^(1/K$1)-1,K18)</f>
        <v>3.4403123779094491E-2</v>
      </c>
      <c r="L19" s="17">
        <f>IFERROR(PRODUCT(INDEX($I$4:$DD$4,,$A19+1):INDEX($I$4:$DD$4,,L$1+$A19))^(1/L$1)-1,L18)</f>
        <v>3.4209724447536338E-2</v>
      </c>
      <c r="M19" s="17">
        <f>IFERROR(PRODUCT(INDEX($I$4:$DD$4,,$A19+1):INDEX($I$4:$DD$4,,M$1+$A19))^(1/M$1)-1,M18)</f>
        <v>3.3877004657963727E-2</v>
      </c>
      <c r="N19" s="17">
        <f>IFERROR(PRODUCT(INDEX($I$4:$DD$4,,$A19+1):INDEX($I$4:$DD$4,,N$1+$A19))^(1/N$1)-1,N18)</f>
        <v>3.4043560571400233E-2</v>
      </c>
      <c r="O19" s="17">
        <f>IFERROR(PRODUCT(INDEX($I$4:$DD$4,,$A19+1):INDEX($I$4:$DD$4,,O$1+$A19))^(1/O$1)-1,O18)</f>
        <v>3.4089016548287665E-2</v>
      </c>
      <c r="P19" s="17">
        <f>IFERROR(PRODUCT(INDEX($I$4:$DD$4,,$A19+1):INDEX($I$4:$DD$4,,P$1+$A19))^(1/P$1)-1,P18)</f>
        <v>3.4056388899979417E-2</v>
      </c>
      <c r="Q19" s="17">
        <f>IFERROR(PRODUCT(INDEX($I$4:$DD$4,,$A19+1):INDEX($I$4:$DD$4,,Q$1+$A19))^(1/Q$1)-1,Q18)</f>
        <v>3.3970200156415276E-2</v>
      </c>
      <c r="R19" s="17">
        <f>IFERROR(PRODUCT(INDEX($I$4:$DD$4,,$A19+1):INDEX($I$4:$DD$4,,R$1+$A19))^(1/R$1)-1,R18)</f>
        <v>3.3845627933997813E-2</v>
      </c>
      <c r="S19" s="17">
        <f>IFERROR(PRODUCT(INDEX($I$4:$DD$4,,$A19+1):INDEX($I$4:$DD$4,,S$1+$A19))^(1/S$1)-1,S18)</f>
        <v>3.3692678452621916E-2</v>
      </c>
      <c r="T19" s="17">
        <f>IFERROR(PRODUCT(INDEX($I$4:$DD$4,,$A19+1):INDEX($I$4:$DD$4,,T$1+$A19))^(1/T$1)-1,T18)</f>
        <v>3.3518282292674728E-2</v>
      </c>
      <c r="U19" s="17">
        <f>IFERROR(PRODUCT(INDEX($I$4:$DD$4,,$A19+1):INDEX($I$4:$DD$4,,U$1+$A19))^(1/U$1)-1,U18)</f>
        <v>3.3327432193357431E-2</v>
      </c>
      <c r="V19" s="17">
        <f>IFERROR(PRODUCT(INDEX($I$4:$DD$4,,$A19+1):INDEX($I$4:$DD$4,,V$1+$A19))^(1/V$1)-1,V18)</f>
        <v>3.3123836626166359E-2</v>
      </c>
      <c r="W19" s="17">
        <f>IFERROR(PRODUCT(INDEX($I$4:$DD$4,,$A19+1):INDEX($I$4:$DD$4,,W$1+$A19))^(1/W$1)-1,W18)</f>
        <v>3.291031947655676E-2</v>
      </c>
      <c r="X19" s="17">
        <f>IFERROR(PRODUCT(INDEX($I$4:$DD$4,,$A19+1):INDEX($I$4:$DD$4,,X$1+$A19))^(1/X$1)-1,X18)</f>
        <v>3.2469622722693714E-2</v>
      </c>
      <c r="Y19" s="17">
        <f>IFERROR(PRODUCT(INDEX($I$4:$DD$4,,$A19+1):INDEX($I$4:$DD$4,,Y$1+$A19))^(1/Y$1)-1,Y18)</f>
        <v>3.2029071368360196E-2</v>
      </c>
      <c r="Z19" s="17">
        <f>IFERROR(PRODUCT(INDEX($I$4:$DD$4,,$A19+1):INDEX($I$4:$DD$4,,Z$1+$A19))^(1/Z$1)-1,Z18)</f>
        <v>3.1589018260740787E-2</v>
      </c>
      <c r="AA19" s="17">
        <f>IFERROR(PRODUCT(INDEX($I$4:$DD$4,,$A19+1):INDEX($I$4:$DD$4,,AA$1+$A19))^(1/AA$1)-1,AA18)</f>
        <v>3.1149760668364612E-2</v>
      </c>
      <c r="AB19" s="17">
        <f>IFERROR(PRODUCT(INDEX($I$4:$DD$4,,$A19+1):INDEX($I$4:$DD$4,,AB$1+$A19))^(1/AB$1)-1,AB18)</f>
        <v>3.0711545812891261E-2</v>
      </c>
      <c r="AC19" s="17">
        <f>IFERROR(PRODUCT(INDEX($I$4:$DD$4,,$A19+1):INDEX($I$4:$DD$4,,AC$1+$A19))^(1/AC$1)-1,AC18)</f>
        <v>3.0274575207250187E-2</v>
      </c>
      <c r="AD19" s="17">
        <f>IFERROR(PRODUCT(INDEX($I$4:$DD$4,,$A19+1):INDEX($I$4:$DD$4,,AD$1+$A19))^(1/AD$1)-1,AD18)</f>
        <v>2.9839009323719523E-2</v>
      </c>
      <c r="AE19" s="17">
        <f>IFERROR(PRODUCT(INDEX($I$4:$DD$4,,$A19+1):INDEX($I$4:$DD$4,,AE$1+$A19))^(1/AE$1)-1,AE18)</f>
        <v>2.9404972111765959E-2</v>
      </c>
      <c r="AF19" s="17">
        <f>IFERROR(PRODUCT(INDEX($I$4:$DD$4,,$A19+1):INDEX($I$4:$DD$4,,AF$1+$A19))^(1/AF$1)-1,AF18)</f>
        <v>2.897255526776088E-2</v>
      </c>
      <c r="AG19" s="17">
        <f>IFERROR(PRODUCT(INDEX($I$4:$DD$4,,$A19+1):INDEX($I$4:$DD$4,,AG$1+$A19))^(1/AG$1)-1,AG18)</f>
        <v>2.8541821648340626E-2</v>
      </c>
      <c r="AH19" s="17">
        <f>IFERROR(PRODUCT(INDEX($I$4:$DD$4,,$A19+1):INDEX($I$4:$DD$4,,AH$1+$A19))^(1/AH$1)-1,AH18)</f>
        <v>2.8192572062594623E-2</v>
      </c>
      <c r="AI19" s="17">
        <f>IFERROR(PRODUCT(INDEX($I$4:$DD$4,,$A19+1):INDEX($I$4:$DD$4,,AI$1+$A19))^(1/AI$1)-1,AI18)</f>
        <v>2.7941938985079684E-2</v>
      </c>
      <c r="AJ19" s="17">
        <f>IFERROR(PRODUCT(INDEX($I$4:$DD$4,,$A19+1):INDEX($I$4:$DD$4,,AJ$1+$A19))^(1/AJ$1)-1,AJ18)</f>
        <v>2.7782930601411904E-2</v>
      </c>
      <c r="AK19" s="17">
        <f>IFERROR(PRODUCT(INDEX($I$4:$DD$4,,$A19+1):INDEX($I$4:$DD$4,,AK$1+$A19))^(1/AK$1)-1,AK18)</f>
        <v>2.7708815604383208E-2</v>
      </c>
      <c r="AL19" s="17">
        <f>IFERROR(PRODUCT(INDEX($I$4:$DD$4,,$A19+1):INDEX($I$4:$DD$4,,AL$1+$A19))^(1/AL$1)-1,AL18)</f>
        <v>2.7713074050284225E-2</v>
      </c>
      <c r="AM19" s="17">
        <f>IFERROR(PRODUCT(INDEX($I$4:$DD$4,,$A19+1):INDEX($I$4:$DD$4,,AM$1+$A19))^(1/AM$1)-1,AM18)</f>
        <v>2.7789364973602071E-2</v>
      </c>
      <c r="AN19" s="17">
        <f>IFERROR(PRODUCT(INDEX($I$4:$DD$4,,$A19+1):INDEX($I$4:$DD$4,,AN$1+$A19))^(1/AN$1)-1,AN18)</f>
        <v>2.7931495613023882E-2</v>
      </c>
      <c r="AO19" s="17">
        <f>IFERROR(PRODUCT(INDEX($I$4:$DD$4,,$A19+1):INDEX($I$4:$DD$4,,AO$1+$A19))^(1/AO$1)-1,AO18)</f>
        <v>2.813340123811181E-2</v>
      </c>
      <c r="AP19" s="17">
        <f>IFERROR(PRODUCT(INDEX($I$4:$DD$4,,$A19+1):INDEX($I$4:$DD$4,,AP$1+$A19))^(1/AP$1)-1,AP18)</f>
        <v>2.8389124249789566E-2</v>
      </c>
      <c r="AQ19" s="17">
        <f>IFERROR(PRODUCT(INDEX($I$4:$DD$4,,$A19+1):INDEX($I$4:$DD$4,,AQ$1+$A19))^(1/AQ$1)-1,AQ18)</f>
        <v>2.8692799696082849E-2</v>
      </c>
      <c r="AR19" s="17">
        <f>IFERROR(PRODUCT(INDEX($I$4:$DD$4,,$A19+1):INDEX($I$4:$DD$4,,AR$1+$A19))^(1/AR$1)-1,AR18)</f>
        <v>2.9038642667937209E-2</v>
      </c>
      <c r="AS19" s="17">
        <f>IFERROR(PRODUCT(INDEX($I$4:$DD$4,,$A19+1):INDEX($I$4:$DD$4,,AS$1+$A19))^(1/AS$1)-1,AS18)</f>
        <v>2.9420935942739979E-2</v>
      </c>
      <c r="AT19" s="17">
        <f>IFERROR(PRODUCT(INDEX($I$4:$DD$4,,$A19+1):INDEX($I$4:$DD$4,,AT$1+$A19))^(1/AT$1)-1,AT18)</f>
        <v>2.9834025436243916E-2</v>
      </c>
      <c r="AU19" s="17">
        <f>IFERROR(PRODUCT(INDEX($I$4:$DD$4,,$A19+1):INDEX($I$4:$DD$4,,AU$1+$A19))^(1/AU$1)-1,AU18)</f>
        <v>3.0272306418498873E-2</v>
      </c>
      <c r="AV19" s="17">
        <f>IFERROR(PRODUCT(INDEX($I$4:$DD$4,,$A19+1):INDEX($I$4:$DD$4,,AV$1+$A19))^(1/AV$1)-1,AV18)</f>
        <v>3.073022337033593E-2</v>
      </c>
      <c r="AW19" s="17">
        <f>IFERROR(PRODUCT(INDEX($I$4:$DD$4,,$A19+1):INDEX($I$4:$DD$4,,AW$1+$A19))^(1/AW$1)-1,AW18)</f>
        <v>3.1202259664937504E-2</v>
      </c>
      <c r="AX19" s="17">
        <f>IFERROR(PRODUCT(INDEX($I$4:$DD$4,,$A19+1):INDEX($I$4:$DD$4,,AX$1+$A19))^(1/AX$1)-1,AX18)</f>
        <v>3.1682936286782981E-2</v>
      </c>
      <c r="AY19" s="17">
        <f>IFERROR(PRODUCT(INDEX($I$4:$DD$4,,$A19+1):INDEX($I$4:$DD$4,,AY$1+$A19))^(1/AY$1)-1,AY18)</f>
        <v>3.2166807320056057E-2</v>
      </c>
      <c r="AZ19" s="17">
        <f>IFERROR(PRODUCT(INDEX($I$4:$DD$4,,$A19+1):INDEX($I$4:$DD$4,,AZ$1+$A19))^(1/AZ$1)-1,AZ18)</f>
        <v>3.2648455357557893E-2</v>
      </c>
      <c r="BA19" s="17">
        <f>IFERROR(PRODUCT(INDEX($I$4:$DD$4,,$A19+1):INDEX($I$4:$DD$4,,BA$1+$A19))^(1/BA$1)-1,BA18)</f>
        <v>3.3122489648442333E-2</v>
      </c>
      <c r="BB19" s="17">
        <f>IFERROR(PRODUCT(INDEX($I$4:$DD$4,,$A19+1):INDEX($I$4:$DD$4,,BB$1+$A19))^(1/BB$1)-1,BB18)</f>
        <v>3.3583543065581534E-2</v>
      </c>
      <c r="BC19" s="17">
        <f>IFERROR(PRODUCT(INDEX($I$4:$DD$4,,$A19+1):INDEX($I$4:$DD$4,,BC$1+$A19))^(1/BC$1)-1,BC18)</f>
        <v>3.4026270952957738E-2</v>
      </c>
      <c r="BD19" s="17">
        <f>IFERROR(PRODUCT(INDEX($I$4:$DD$4,,$A19+1):INDEX($I$4:$DD$4,,BD$1+$A19))^(1/BD$1)-1,BD18)</f>
        <v>3.444534797985721E-2</v>
      </c>
      <c r="BE19" s="17">
        <f>IFERROR(PRODUCT(INDEX($I$4:$DD$4,,$A19+1):INDEX($I$4:$DD$4,,BE$1+$A19))^(1/BE$1)-1,BE18)</f>
        <v>3.4835466104977675E-2</v>
      </c>
      <c r="BF19" s="17">
        <f>IFERROR(PRODUCT(INDEX($I$4:$DD$4,,$A19+1):INDEX($I$4:$DD$4,,BF$1+$A19))^(1/BF$1)-1,BF18)</f>
        <v>3.5191335239352473E-2</v>
      </c>
      <c r="BG19" s="17">
        <f>IFERROR(PRODUCT(INDEX($I$4:$DD$4,,$A19+1):INDEX($I$4:$DD$4,,BG$1+$A19))^(1/BG$1)-1,BG18)</f>
        <v>3.5507679796616509E-2</v>
      </c>
      <c r="BH19" s="17">
        <f>IFERROR(PRODUCT(INDEX($I$4:$DD$4,,$A19+1):INDEX($I$4:$DD$4,,BH$1+$A19))^(1/BH$1)-1,BH18)</f>
        <v>3.577923898121016E-2</v>
      </c>
      <c r="BI19" s="17">
        <f>IFERROR(PRODUCT(INDEX($I$4:$DD$4,,$A19+1):INDEX($I$4:$DD$4,,BI$1+$A19))^(1/BI$1)-1,BI18)</f>
        <v>3.6000764360433646E-2</v>
      </c>
      <c r="BJ19" s="17">
        <f>IFERROR(PRODUCT(INDEX($I$4:$DD$4,,$A19+1):INDEX($I$4:$DD$4,,BJ$1+$A19))^(1/BJ$1)-1,BJ18)</f>
        <v>3.6167020388402804E-2</v>
      </c>
      <c r="BK19" s="17">
        <f>IFERROR(PRODUCT(INDEX($I$4:$DD$4,,$A19+1):INDEX($I$4:$DD$4,,BK$1+$A19))^(1/BK$1)-1,BK18)</f>
        <v>3.6272782566257655E-2</v>
      </c>
      <c r="BL19" s="17">
        <f>IFERROR(PRODUCT(INDEX($I$4:$DD$4,,$A19+1):INDEX($I$4:$DD$4,,BL$1+$A19))^(1/BL$1)-1,BL18)</f>
        <v>3.6374777747240294E-2</v>
      </c>
      <c r="BM19" s="17">
        <f>IFERROR(PRODUCT(INDEX($I$4:$DD$4,,$A19+1):INDEX($I$4:$DD$4,,BM$1+$A19))^(1/BM$1)-1,BM18)</f>
        <v>3.6473203666628429E-2</v>
      </c>
      <c r="BN19" s="17">
        <f>IFERROR(PRODUCT(INDEX($I$4:$DD$4,,$A19+1):INDEX($I$4:$DD$4,,BN$1+$A19))^(1/BN$1)-1,BN18)</f>
        <v>3.6568244458488497E-2</v>
      </c>
      <c r="BO19" s="17">
        <f>IFERROR(PRODUCT(INDEX($I$4:$DD$4,,$A19+1):INDEX($I$4:$DD$4,,BO$1+$A19))^(1/BO$1)-1,BO18)</f>
        <v>3.6660071805350913E-2</v>
      </c>
      <c r="BP19" s="17">
        <f>IFERROR(PRODUCT(INDEX($I$4:$DD$4,,$A19+1):INDEX($I$4:$DD$4,,BP$1+$A19))^(1/BP$1)-1,BP18)</f>
        <v>3.6748845973210598E-2</v>
      </c>
      <c r="BQ19" s="17">
        <f>IFERROR(PRODUCT(INDEX($I$4:$DD$4,,$A19+1):INDEX($I$4:$DD$4,,BQ$1+$A19))^(1/BQ$1)-1,BQ18)</f>
        <v>3.6834716744975626E-2</v>
      </c>
      <c r="BR19" s="17">
        <f>IFERROR(PRODUCT(INDEX($I$4:$DD$4,,$A19+1):INDEX($I$4:$DD$4,,BR$1+$A19))^(1/BR$1)-1,BR18)</f>
        <v>3.6917824263806853E-2</v>
      </c>
      <c r="BS19" s="17">
        <f>IFERROR(PRODUCT(INDEX($I$4:$DD$4,,$A19+1):INDEX($I$4:$DD$4,,BS$1+$A19))^(1/BS$1)-1,BS18)</f>
        <v>3.6998299796330514E-2</v>
      </c>
      <c r="BT19" s="17">
        <f>IFERROR(PRODUCT(INDEX($I$4:$DD$4,,$A19+1):INDEX($I$4:$DD$4,,BT$1+$A19))^(1/BT$1)-1,BT18)</f>
        <v>3.707626642447126E-2</v>
      </c>
      <c r="BU19" s="17">
        <f>IFERROR(PRODUCT(INDEX($I$4:$DD$4,,$A19+1):INDEX($I$4:$DD$4,,BU$1+$A19))^(1/BU$1)-1,BU18)</f>
        <v>3.7151839673573273E-2</v>
      </c>
      <c r="BV19" s="17">
        <f>IFERROR(PRODUCT(INDEX($I$4:$DD$4,,$A19+1):INDEX($I$4:$DD$4,,BV$1+$A19))^(1/BV$1)-1,BV18)</f>
        <v>3.7225128083550274E-2</v>
      </c>
      <c r="BW19" s="17">
        <f>IFERROR(PRODUCT(INDEX($I$4:$DD$4,,$A19+1):INDEX($I$4:$DD$4,,BW$1+$A19))^(1/BW$1)-1,BW18)</f>
        <v>3.7296233729003925E-2</v>
      </c>
      <c r="BX19" s="17">
        <f>IFERROR(PRODUCT(INDEX($I$4:$DD$4,,$A19+1):INDEX($I$4:$DD$4,,BX$1+$A19))^(1/BX$1)-1,BX18)</f>
        <v>3.7365252693552176E-2</v>
      </c>
      <c r="BY19" s="17">
        <f>IFERROR(PRODUCT(INDEX($I$4:$DD$4,,$A19+1):INDEX($I$4:$DD$4,,BY$1+$A19))^(1/BY$1)-1,BY18)</f>
        <v>3.7432275503003432E-2</v>
      </c>
      <c r="BZ19" s="17">
        <f>IFERROR(PRODUCT(INDEX($I$4:$DD$4,,$A19+1):INDEX($I$4:$DD$4,,BZ$1+$A19))^(1/BZ$1)-1,BZ18)</f>
        <v>3.749738752148013E-2</v>
      </c>
      <c r="CA19" s="17">
        <f>IFERROR(PRODUCT(INDEX($I$4:$DD$4,,$A19+1):INDEX($I$4:$DD$4,,CA$1+$A19))^(1/CA$1)-1,CA18)</f>
        <v>3.7560669314141037E-2</v>
      </c>
      <c r="CB19" s="17">
        <f>IFERROR(PRODUCT(INDEX($I$4:$DD$4,,$A19+1):INDEX($I$4:$DD$4,,CB$1+$A19))^(1/CB$1)-1,CB18)</f>
        <v>3.7622196979738787E-2</v>
      </c>
      <c r="CC19" s="17">
        <f>IFERROR(PRODUCT(INDEX($I$4:$DD$4,,$A19+1):INDEX($I$4:$DD$4,,CC$1+$A19))^(1/CC$1)-1,CC18)</f>
        <v>3.7682042455901898E-2</v>
      </c>
      <c r="CD19" s="17">
        <f>IFERROR(PRODUCT(INDEX($I$4:$DD$4,,$A19+1):INDEX($I$4:$DD$4,,CD$1+$A19))^(1/CD$1)-1,CD18)</f>
        <v>3.7740273799715229E-2</v>
      </c>
      <c r="CE19" s="17">
        <f>IFERROR(PRODUCT(INDEX($I$4:$DD$4,,$A19+1):INDEX($I$4:$DD$4,,CE$1+$A19))^(1/CE$1)-1,CE18)</f>
        <v>3.7796955445897451E-2</v>
      </c>
      <c r="CF19" s="17">
        <f>IFERROR(PRODUCT(INDEX($I$4:$DD$4,,$A19+1):INDEX($I$4:$DD$4,,CF$1+$A19))^(1/CF$1)-1,CF18)</f>
        <v>3.7852148444639466E-2</v>
      </c>
      <c r="CG19" s="17">
        <f>IFERROR(PRODUCT(INDEX($I$4:$DD$4,,$A19+1):INDEX($I$4:$DD$4,,CG$1+$A19))^(1/CG$1)-1,CG18)</f>
        <v>3.7905910680945176E-2</v>
      </c>
      <c r="CH19" s="17">
        <f>IFERROR(PRODUCT(INDEX($I$4:$DD$4,,$A19+1):INDEX($I$4:$DD$4,,CH$1+$A19))^(1/CH$1)-1,CH18)</f>
        <v>3.795829707713283E-2</v>
      </c>
      <c r="CI19" s="17">
        <f>IFERROR(PRODUCT(INDEX($I$4:$DD$4,,$A19+1):INDEX($I$4:$DD$4,,CI$1+$A19))^(1/CI$1)-1,CI18)</f>
        <v>3.8009359779986873E-2</v>
      </c>
      <c r="CJ19" s="17">
        <f>IFERROR(PRODUCT(INDEX($I$4:$DD$4,,$A19+1):INDEX($I$4:$DD$4,,CJ$1+$A19))^(1/CJ$1)-1,CJ18)</f>
        <v>3.8059148333898341E-2</v>
      </c>
      <c r="CK19" s="17">
        <f>IFERROR(PRODUCT(INDEX($I$4:$DD$4,,$A19+1):INDEX($I$4:$DD$4,,CK$1+$A19))^(1/CK$1)-1,CK18)</f>
        <v>3.8107709841206372E-2</v>
      </c>
      <c r="CL19" s="17">
        <f>IFERROR(PRODUCT(INDEX($I$4:$DD$4,,$A19+1):INDEX($I$4:$DD$4,,CL$1+$A19))^(1/CL$1)-1,CL18)</f>
        <v>3.8155089110827323E-2</v>
      </c>
      <c r="CM19" s="17">
        <f>IFERROR(PRODUCT(INDEX($I$4:$DD$4,,$A19+1):INDEX($I$4:$DD$4,,CM$1+$A19))^(1/CM$1)-1,CM18)</f>
        <v>3.8201328796160672E-2</v>
      </c>
      <c r="CN19" s="17">
        <f>IFERROR(PRODUCT(INDEX($I$4:$DD$4,,$A19+1):INDEX($I$4:$DD$4,,CN$1+$A19))^(1/CN$1)-1,CN18)</f>
        <v>3.8246469523160576E-2</v>
      </c>
      <c r="CO19" s="17">
        <f>IFERROR(PRODUCT(INDEX($I$4:$DD$4,,$A19+1):INDEX($I$4:$DD$4,,CO$1+$A19))^(1/CO$1)-1,CO18)</f>
        <v>3.8290550009385305E-2</v>
      </c>
      <c r="CP19" s="17">
        <f>IFERROR(PRODUCT(INDEX($I$4:$DD$4,,$A19+1):INDEX($I$4:$DD$4,,CP$1+$A19))^(1/CP$1)-1,CP18)</f>
        <v>3.8333607174754647E-2</v>
      </c>
      <c r="CQ19" s="17">
        <f>IFERROR(PRODUCT(INDEX($I$4:$DD$4,,$A19+1):INDEX($I$4:$DD$4,,CQ$1+$A19))^(1/CQ$1)-1,CQ18)</f>
        <v>3.8375676244680301E-2</v>
      </c>
      <c r="CR19" s="17">
        <f>IFERROR(PRODUCT(INDEX($I$4:$DD$4,,$A19+1):INDEX($I$4:$DD$4,,CR$1+$A19))^(1/CR$1)-1,CR18)</f>
        <v>3.8416790846181659E-2</v>
      </c>
      <c r="CS19" s="17">
        <f>IFERROR(PRODUCT(INDEX($I$4:$DD$4,,$A19+1):INDEX($I$4:$DD$4,,CS$1+$A19))^(1/CS$1)-1,CS18)</f>
        <v>3.8456983097527431E-2</v>
      </c>
      <c r="CT19" s="17">
        <f>IFERROR(PRODUCT(INDEX($I$4:$DD$4,,$A19+1):INDEX($I$4:$DD$4,,CT$1+$A19))^(1/CT$1)-1,CT18)</f>
        <v>3.8496283691914268E-2</v>
      </c>
      <c r="CU19" s="17">
        <f>IFERROR(PRODUCT(INDEX($I$4:$DD$4,,$A19+1):INDEX($I$4:$DD$4,,CU$1+$A19))^(1/CU$1)-1,CU18)</f>
        <v>3.8534721975638009E-2</v>
      </c>
      <c r="CV19" s="17">
        <f>IFERROR(PRODUCT(INDEX($I$4:$DD$4,,$A19+1):INDEX($I$4:$DD$4,,CV$1+$A19))^(1/CV$1)-1,CV18)</f>
        <v>3.857232602117211E-2</v>
      </c>
      <c r="CW19" s="17">
        <f>IFERROR(PRODUCT(INDEX($I$4:$DD$4,,$A19+1):INDEX($I$4:$DD$4,,CW$1+$A19))^(1/CW$1)-1,CW18)</f>
        <v>3.860912269554273E-2</v>
      </c>
      <c r="CX19" s="17">
        <f>IFERROR(PRODUCT(INDEX($I$4:$DD$4,,$A19+1):INDEX($I$4:$DD$4,,CX$1+$A19))^(1/CX$1)-1,CX18)</f>
        <v>3.8645137724343304E-2</v>
      </c>
      <c r="CY19" s="17">
        <f>IFERROR(PRODUCT(INDEX($I$4:$DD$4,,$A19+1):INDEX($I$4:$DD$4,,CY$1+$A19))^(1/CY$1)-1,CY18)</f>
        <v>3.8680395751714558E-2</v>
      </c>
      <c r="CZ19" s="17">
        <f>IFERROR(PRODUCT(INDEX($I$4:$DD$4,,$A19+1):INDEX($I$4:$DD$4,,CZ$1+$A19))^(1/CZ$1)-1,CZ18)</f>
        <v>3.8636416235547255E-2</v>
      </c>
      <c r="DA19" s="17">
        <f>IFERROR(PRODUCT(INDEX($I$4:$DD$4,,$A19+1):INDEX($I$4:$DD$4,,DA$1+$A19))^(1/DA$1)-1,DA18)</f>
        <v>3.862017500810655E-2</v>
      </c>
      <c r="DB19" s="17">
        <f>IFERROR(PRODUCT(INDEX($I$4:$DD$4,,$A19+1):INDEX($I$4:$DD$4,,DB$1+$A19))^(1/DB$1)-1,DB18)</f>
        <v>3.8612108936693756E-2</v>
      </c>
      <c r="DC19" s="17">
        <f>IFERROR(PRODUCT(INDEX($I$4:$DD$4,,$A19+1):INDEX($I$4:$DD$4,,DC$1+$A19))^(1/DC$1)-1,DC18)</f>
        <v>3.865813397907969E-2</v>
      </c>
      <c r="DD19" s="17">
        <f>IFERROR(PRODUCT(INDEX($I$4:$DD$4,,$A19+1):INDEX($I$4:$DD$4,,DD$1+$A19))^(1/DD$1)-1,DD18)</f>
        <v>3.871630022585526E-2</v>
      </c>
    </row>
    <row r="20" spans="1:108" x14ac:dyDescent="0.25">
      <c r="A20" s="13">
        <f t="shared" si="14"/>
        <v>6</v>
      </c>
      <c r="B20" s="13">
        <v>0</v>
      </c>
      <c r="C20" s="13">
        <v>12</v>
      </c>
      <c r="D20" s="13">
        <f t="shared" si="15"/>
        <v>72</v>
      </c>
      <c r="E20" s="26">
        <v>0</v>
      </c>
      <c r="F20" s="26">
        <v>0</v>
      </c>
      <c r="G20" s="26">
        <v>0</v>
      </c>
      <c r="H20" s="36">
        <f t="shared" si="13"/>
        <v>72</v>
      </c>
      <c r="I20" s="17">
        <f>IFERROR(PRODUCT(INDEX($I$4:$DD$4,,$A20+1):INDEX($I$4:$DD$4,,I$1+$A20))^(1/I$1)-1,I19)</f>
        <v>3.3438858759930357E-2</v>
      </c>
      <c r="J20" s="17">
        <f>IFERROR(PRODUCT(INDEX($I$4:$DD$4,,$A20+1):INDEX($I$4:$DD$4,,J$1+$A20))^(1/J$1)-1,J19)</f>
        <v>3.4054379606910601E-2</v>
      </c>
      <c r="K20" s="17">
        <f>IFERROR(PRODUCT(INDEX($I$4:$DD$4,,$A20+1):INDEX($I$4:$DD$4,,K$1+$A20))^(1/K$1)-1,K19)</f>
        <v>3.3912814818786385E-2</v>
      </c>
      <c r="L20" s="17">
        <f>IFERROR(PRODUCT(INDEX($I$4:$DD$4,,$A20+1):INDEX($I$4:$DD$4,,L$1+$A20))^(1/L$1)-1,L19)</f>
        <v>3.3571240772918953E-2</v>
      </c>
      <c r="M20" s="17">
        <f>IFERROR(PRODUCT(INDEX($I$4:$DD$4,,$A20+1):INDEX($I$4:$DD$4,,M$1+$A20))^(1/M$1)-1,M19)</f>
        <v>3.3832209340729502E-2</v>
      </c>
      <c r="N20" s="17">
        <f>IFERROR(PRODUCT(INDEX($I$4:$DD$4,,$A20+1):INDEX($I$4:$DD$4,,N$1+$A20))^(1/N$1)-1,N19)</f>
        <v>3.3920454680008261E-2</v>
      </c>
      <c r="O20" s="17">
        <f>IFERROR(PRODUCT(INDEX($I$4:$DD$4,,$A20+1):INDEX($I$4:$DD$4,,O$1+$A20))^(1/O$1)-1,O19)</f>
        <v>3.3907249817668239E-2</v>
      </c>
      <c r="P20" s="17">
        <f>IFERROR(PRODUCT(INDEX($I$4:$DD$4,,$A20+1):INDEX($I$4:$DD$4,,P$1+$A20))^(1/P$1)-1,P19)</f>
        <v>3.3828941431765847E-2</v>
      </c>
      <c r="Q20" s="17">
        <f>IFERROR(PRODUCT(INDEX($I$4:$DD$4,,$A20+1):INDEX($I$4:$DD$4,,Q$1+$A20))^(1/Q$1)-1,Q19)</f>
        <v>3.3706240047259417E-2</v>
      </c>
      <c r="R20" s="17">
        <f>IFERROR(PRODUCT(INDEX($I$4:$DD$4,,$A20+1):INDEX($I$4:$DD$4,,R$1+$A20))^(1/R$1)-1,R19)</f>
        <v>3.355195522040999E-2</v>
      </c>
      <c r="S20" s="17">
        <f>IFERROR(PRODUCT(INDEX($I$4:$DD$4,,$A20+1):INDEX($I$4:$DD$4,,S$1+$A20))^(1/S$1)-1,S19)</f>
        <v>3.3374522098015058E-2</v>
      </c>
      <c r="T20" s="17">
        <f>IFERROR(PRODUCT(INDEX($I$4:$DD$4,,$A20+1):INDEX($I$4:$DD$4,,T$1+$A20))^(1/T$1)-1,T19)</f>
        <v>3.3179775029510195E-2</v>
      </c>
      <c r="U20" s="17">
        <f>IFERROR(PRODUCT(INDEX($I$4:$DD$4,,$A20+1):INDEX($I$4:$DD$4,,U$1+$A20))^(1/U$1)-1,U19)</f>
        <v>3.2971906341272561E-2</v>
      </c>
      <c r="V20" s="17">
        <f>IFERROR(PRODUCT(INDEX($I$4:$DD$4,,$A20+1):INDEX($I$4:$DD$4,,V$1+$A20))^(1/V$1)-1,V19)</f>
        <v>3.275402231695157E-2</v>
      </c>
      <c r="W20" s="17">
        <f>IFERROR(PRODUCT(INDEX($I$4:$DD$4,,$A20+1):INDEX($I$4:$DD$4,,W$1+$A20))^(1/W$1)-1,W19)</f>
        <v>3.2294437928588327E-2</v>
      </c>
      <c r="X20" s="17">
        <f>IFERROR(PRODUCT(INDEX($I$4:$DD$4,,$A20+1):INDEX($I$4:$DD$4,,X$1+$A20))^(1/X$1)-1,X19)</f>
        <v>3.183738099394251E-2</v>
      </c>
      <c r="Y20" s="17">
        <f>IFERROR(PRODUCT(INDEX($I$4:$DD$4,,$A20+1):INDEX($I$4:$DD$4,,Y$1+$A20))^(1/Y$1)-1,Y19)</f>
        <v>3.1382804624878746E-2</v>
      </c>
      <c r="Z20" s="17">
        <f>IFERROR(PRODUCT(INDEX($I$4:$DD$4,,$A20+1):INDEX($I$4:$DD$4,,Z$1+$A20))^(1/Z$1)-1,Z19)</f>
        <v>3.0930692085017863E-2</v>
      </c>
      <c r="AA20" s="17">
        <f>IFERROR(PRODUCT(INDEX($I$4:$DD$4,,$A20+1):INDEX($I$4:$DD$4,,AA$1+$A20))^(1/AA$1)-1,AA19)</f>
        <v>3.048104005495933E-2</v>
      </c>
      <c r="AB20" s="17">
        <f>IFERROR(PRODUCT(INDEX($I$4:$DD$4,,$A20+1):INDEX($I$4:$DD$4,,AB$1+$A20))^(1/AB$1)-1,AB19)</f>
        <v>3.0033847324318019E-2</v>
      </c>
      <c r="AC20" s="17">
        <f>IFERROR(PRODUCT(INDEX($I$4:$DD$4,,$A20+1):INDEX($I$4:$DD$4,,AC$1+$A20))^(1/AC$1)-1,AC19)</f>
        <v>2.9589108299483025E-2</v>
      </c>
      <c r="AD20" s="17">
        <f>IFERROR(PRODUCT(INDEX($I$4:$DD$4,,$A20+1):INDEX($I$4:$DD$4,,AD$1+$A20))^(1/AD$1)-1,AD19)</f>
        <v>2.9146809397754714E-2</v>
      </c>
      <c r="AE20" s="17">
        <f>IFERROR(PRODUCT(INDEX($I$4:$DD$4,,$A20+1):INDEX($I$4:$DD$4,,AE$1+$A20))^(1/AE$1)-1,AE19)</f>
        <v>2.8706927301506813E-2</v>
      </c>
      <c r="AF20" s="17">
        <f>IFERROR(PRODUCT(INDEX($I$4:$DD$4,,$A20+1):INDEX($I$4:$DD$4,,AF$1+$A20))^(1/AF$1)-1,AF19)</f>
        <v>2.826942782407027E-2</v>
      </c>
      <c r="AG20" s="17">
        <f>IFERROR(PRODUCT(INDEX($I$4:$DD$4,,$A20+1):INDEX($I$4:$DD$4,,AG$1+$A20))^(1/AG$1)-1,AG19)</f>
        <v>2.7917197434981444E-2</v>
      </c>
      <c r="AH20" s="17">
        <f>IFERROR(PRODUCT(INDEX($I$4:$DD$4,,$A20+1):INDEX($I$4:$DD$4,,AH$1+$A20))^(1/AH$1)-1,AH19)</f>
        <v>2.7667582838124538E-2</v>
      </c>
      <c r="AI20" s="17">
        <f>IFERROR(PRODUCT(INDEX($I$4:$DD$4,,$A20+1):INDEX($I$4:$DD$4,,AI$1+$A20))^(1/AI$1)-1,AI19)</f>
        <v>2.7512888141268732E-2</v>
      </c>
      <c r="AJ20" s="17">
        <f>IFERROR(PRODUCT(INDEX($I$4:$DD$4,,$A20+1):INDEX($I$4:$DD$4,,AJ$1+$A20))^(1/AJ$1)-1,AJ19)</f>
        <v>2.7445788879033151E-2</v>
      </c>
      <c r="AK20" s="17">
        <f>IFERROR(PRODUCT(INDEX($I$4:$DD$4,,$A20+1):INDEX($I$4:$DD$4,,AK$1+$A20))^(1/AK$1)-1,AK19)</f>
        <v>2.7459261845969696E-2</v>
      </c>
      <c r="AL20" s="17">
        <f>IFERROR(PRODUCT(INDEX($I$4:$DD$4,,$A20+1):INDEX($I$4:$DD$4,,AL$1+$A20))^(1/AL$1)-1,AL19)</f>
        <v>2.7546536473842309E-2</v>
      </c>
      <c r="AM20" s="17">
        <f>IFERROR(PRODUCT(INDEX($I$4:$DD$4,,$A20+1):INDEX($I$4:$DD$4,,AM$1+$A20))^(1/AM$1)-1,AM19)</f>
        <v>2.7701051036213675E-2</v>
      </c>
      <c r="AN20" s="17">
        <f>IFERROR(PRODUCT(INDEX($I$4:$DD$4,,$A20+1):INDEX($I$4:$DD$4,,AN$1+$A20))^(1/AN$1)-1,AN19)</f>
        <v>2.7916422242178829E-2</v>
      </c>
      <c r="AO20" s="17">
        <f>IFERROR(PRODUCT(INDEX($I$4:$DD$4,,$A20+1):INDEX($I$4:$DD$4,,AO$1+$A20))^(1/AO$1)-1,AO19)</f>
        <v>2.8186415958083355E-2</v>
      </c>
      <c r="AP20" s="17">
        <f>IFERROR(PRODUCT(INDEX($I$4:$DD$4,,$A20+1):INDEX($I$4:$DD$4,,AP$1+$A20))^(1/AP$1)-1,AP19)</f>
        <v>2.8504926023895871E-2</v>
      </c>
      <c r="AQ20" s="17">
        <f>IFERROR(PRODUCT(INDEX($I$4:$DD$4,,$A20+1):INDEX($I$4:$DD$4,,AQ$1+$A20))^(1/AQ$1)-1,AQ19)</f>
        <v>2.886595616342813E-2</v>
      </c>
      <c r="AR20" s="17">
        <f>IFERROR(PRODUCT(INDEX($I$4:$DD$4,,$A20+1):INDEX($I$4:$DD$4,,AR$1+$A20))^(1/AR$1)-1,AR19)</f>
        <v>2.9263603074061617E-2</v>
      </c>
      <c r="AS20" s="17">
        <f>IFERROR(PRODUCT(INDEX($I$4:$DD$4,,$A20+1):INDEX($I$4:$DD$4,,AS$1+$A20))^(1/AS$1)-1,AS19)</f>
        <v>2.9692048282889072E-2</v>
      </c>
      <c r="AT20" s="17">
        <f>IFERROR(PRODUCT(INDEX($I$4:$DD$4,,$A20+1):INDEX($I$4:$DD$4,,AT$1+$A20))^(1/AT$1)-1,AT19)</f>
        <v>3.0145541101998852E-2</v>
      </c>
      <c r="AU20" s="17">
        <f>IFERROR(PRODUCT(INDEX($I$4:$DD$4,,$A20+1):INDEX($I$4:$DD$4,,AU$1+$A20))^(1/AU$1)-1,AU19)</f>
        <v>3.0618396082119803E-2</v>
      </c>
      <c r="AV20" s="17">
        <f>IFERROR(PRODUCT(INDEX($I$4:$DD$4,,$A20+1):INDEX($I$4:$DD$4,,AV$1+$A20))^(1/AV$1)-1,AV19)</f>
        <v>3.1104980406639893E-2</v>
      </c>
      <c r="AW20" s="17">
        <f>IFERROR(PRODUCT(INDEX($I$4:$DD$4,,$A20+1):INDEX($I$4:$DD$4,,AW$1+$A20))^(1/AW$1)-1,AW19)</f>
        <v>3.1599710884491428E-2</v>
      </c>
      <c r="AX20" s="17">
        <f>IFERROR(PRODUCT(INDEX($I$4:$DD$4,,$A20+1):INDEX($I$4:$DD$4,,AX$1+$A20))^(1/AX$1)-1,AX19)</f>
        <v>3.2097047889619423E-2</v>
      </c>
      <c r="AY20" s="17">
        <f>IFERROR(PRODUCT(INDEX($I$4:$DD$4,,$A20+1):INDEX($I$4:$DD$4,,AY$1+$A20))^(1/AY$1)-1,AY19)</f>
        <v>3.2591489441879951E-2</v>
      </c>
      <c r="AZ20" s="17">
        <f>IFERROR(PRODUCT(INDEX($I$4:$DD$4,,$A20+1):INDEX($I$4:$DD$4,,AZ$1+$A20))^(1/AZ$1)-1,AZ19)</f>
        <v>3.307756827628805E-2</v>
      </c>
      <c r="BA20" s="17">
        <f>IFERROR(PRODUCT(INDEX($I$4:$DD$4,,$A20+1):INDEX($I$4:$DD$4,,BA$1+$A20))^(1/BA$1)-1,BA19)</f>
        <v>3.3549847855694814E-2</v>
      </c>
      <c r="BB20" s="17">
        <f>IFERROR(PRODUCT(INDEX($I$4:$DD$4,,$A20+1):INDEX($I$4:$DD$4,,BB$1+$A20))^(1/BB$1)-1,BB19)</f>
        <v>3.4002920434710759E-2</v>
      </c>
      <c r="BC20" s="17">
        <f>IFERROR(PRODUCT(INDEX($I$4:$DD$4,,$A20+1):INDEX($I$4:$DD$4,,BC$1+$A20))^(1/BC$1)-1,BC19)</f>
        <v>3.4431403193808441E-2</v>
      </c>
      <c r="BD20" s="17">
        <f>IFERROR(PRODUCT(INDEX($I$4:$DD$4,,$A20+1):INDEX($I$4:$DD$4,,BD$1+$A20))^(1/BD$1)-1,BD19)</f>
        <v>3.4829935601903061E-2</v>
      </c>
      <c r="BE20" s="17">
        <f>IFERROR(PRODUCT(INDEX($I$4:$DD$4,,$A20+1):INDEX($I$4:$DD$4,,BE$1+$A20))^(1/BE$1)-1,BE19)</f>
        <v>3.5193179611805014E-2</v>
      </c>
      <c r="BF20" s="17">
        <f>IFERROR(PRODUCT(INDEX($I$4:$DD$4,,$A20+1):INDEX($I$4:$DD$4,,BF$1+$A20))^(1/BF$1)-1,BF19)</f>
        <v>3.5515815722086508E-2</v>
      </c>
      <c r="BG20" s="17">
        <f>IFERROR(PRODUCT(INDEX($I$4:$DD$4,,$A20+1):INDEX($I$4:$DD$4,,BG$1+$A20))^(1/BG$1)-1,BG19)</f>
        <v>3.5792542912641556E-2</v>
      </c>
      <c r="BH20" s="17">
        <f>IFERROR(PRODUCT(INDEX($I$4:$DD$4,,$A20+1):INDEX($I$4:$DD$4,,BH$1+$A20))^(1/BH$1)-1,BH19)</f>
        <v>3.6018075857461307E-2</v>
      </c>
      <c r="BI20" s="17">
        <f>IFERROR(PRODUCT(INDEX($I$4:$DD$4,,$A20+1):INDEX($I$4:$DD$4,,BI$1+$A20))^(1/BI$1)-1,BI19)</f>
        <v>3.6187145190501369E-2</v>
      </c>
      <c r="BJ20" s="17">
        <f>IFERROR(PRODUCT(INDEX($I$4:$DD$4,,$A20+1):INDEX($I$4:$DD$4,,BJ$1+$A20))^(1/BJ$1)-1,BJ19)</f>
        <v>3.629449539738383E-2</v>
      </c>
      <c r="BK20" s="17">
        <f>IFERROR(PRODUCT(INDEX($I$4:$DD$4,,$A20+1):INDEX($I$4:$DD$4,,BK$1+$A20))^(1/BK$1)-1,BK19)</f>
        <v>3.6397952482694063E-2</v>
      </c>
      <c r="BL20" s="17">
        <f>IFERROR(PRODUCT(INDEX($I$4:$DD$4,,$A20+1):INDEX($I$4:$DD$4,,BL$1+$A20))^(1/BL$1)-1,BL19)</f>
        <v>3.6497724453864233E-2</v>
      </c>
      <c r="BM20" s="17">
        <f>IFERROR(PRODUCT(INDEX($I$4:$DD$4,,$A20+1):INDEX($I$4:$DD$4,,BM$1+$A20))^(1/BM$1)-1,BM19)</f>
        <v>3.6594004759349152E-2</v>
      </c>
      <c r="BN20" s="17">
        <f>IFERROR(PRODUCT(INDEX($I$4:$DD$4,,$A20+1):INDEX($I$4:$DD$4,,BN$1+$A20))^(1/BN$1)-1,BN19)</f>
        <v>3.6686973540494883E-2</v>
      </c>
      <c r="BO20" s="17">
        <f>IFERROR(PRODUCT(INDEX($I$4:$DD$4,,$A20+1):INDEX($I$4:$DD$4,,BO$1+$A20))^(1/BO$1)-1,BO19)</f>
        <v>3.6776798756418039E-2</v>
      </c>
      <c r="BP20" s="17">
        <f>IFERROR(PRODUCT(INDEX($I$4:$DD$4,,$A20+1):INDEX($I$4:$DD$4,,BP$1+$A20))^(1/BP$1)-1,BP19)</f>
        <v>3.6863637196675514E-2</v>
      </c>
      <c r="BQ20" s="17">
        <f>IFERROR(PRODUCT(INDEX($I$4:$DD$4,,$A20+1):INDEX($I$4:$DD$4,,BQ$1+$A20))^(1/BQ$1)-1,BQ19)</f>
        <v>3.6947635394572576E-2</v>
      </c>
      <c r="BR20" s="17">
        <f>IFERROR(PRODUCT(INDEX($I$4:$DD$4,,$A20+1):INDEX($I$4:$DD$4,,BR$1+$A20))^(1/BR$1)-1,BR19)</f>
        <v>3.7028930452296827E-2</v>
      </c>
      <c r="BS20" s="17">
        <f>IFERROR(PRODUCT(INDEX($I$4:$DD$4,,$A20+1):INDEX($I$4:$DD$4,,BS$1+$A20))^(1/BS$1)-1,BS19)</f>
        <v>3.7107650787652879E-2</v>
      </c>
      <c r="BT20" s="17">
        <f>IFERROR(PRODUCT(INDEX($I$4:$DD$4,,$A20+1):INDEX($I$4:$DD$4,,BT$1+$A20))^(1/BT$1)-1,BT19)</f>
        <v>3.7183916810955564E-2</v>
      </c>
      <c r="BU20" s="17">
        <f>IFERROR(PRODUCT(INDEX($I$4:$DD$4,,$A20+1):INDEX($I$4:$DD$4,,BU$1+$A20))^(1/BU$1)-1,BU19)</f>
        <v>3.7257841539581449E-2</v>
      </c>
      <c r="BV20" s="17">
        <f>IFERROR(PRODUCT(INDEX($I$4:$DD$4,,$A20+1):INDEX($I$4:$DD$4,,BV$1+$A20))^(1/BV$1)-1,BV19)</f>
        <v>3.732953115677895E-2</v>
      </c>
      <c r="BW20" s="17">
        <f>IFERROR(PRODUCT(INDEX($I$4:$DD$4,,$A20+1):INDEX($I$4:$DD$4,,BW$1+$A20))^(1/BW$1)-1,BW19)</f>
        <v>3.7399085520547493E-2</v>
      </c>
      <c r="BX20" s="17">
        <f>IFERROR(PRODUCT(INDEX($I$4:$DD$4,,$A20+1):INDEX($I$4:$DD$4,,BX$1+$A20))^(1/BX$1)-1,BX19)</f>
        <v>3.7466598627712067E-2</v>
      </c>
      <c r="BY20" s="17">
        <f>IFERROR(PRODUCT(INDEX($I$4:$DD$4,,$A20+1):INDEX($I$4:$DD$4,,BY$1+$A20))^(1/BY$1)-1,BY19)</f>
        <v>3.7532159037731549E-2</v>
      </c>
      <c r="BZ20" s="17">
        <f>IFERROR(PRODUCT(INDEX($I$4:$DD$4,,$A20+1):INDEX($I$4:$DD$4,,BZ$1+$A20))^(1/BZ$1)-1,BZ19)</f>
        <v>3.7595850260258024E-2</v>
      </c>
      <c r="CA20" s="17">
        <f>IFERROR(PRODUCT(INDEX($I$4:$DD$4,,$A20+1):INDEX($I$4:$DD$4,,CA$1+$A20))^(1/CA$1)-1,CA19)</f>
        <v>3.7657751110012905E-2</v>
      </c>
      <c r="CB20" s="17">
        <f>IFERROR(PRODUCT(INDEX($I$4:$DD$4,,$A20+1):INDEX($I$4:$DD$4,,CB$1+$A20))^(1/CB$1)-1,CB19)</f>
        <v>3.7717936032150012E-2</v>
      </c>
      <c r="CC20" s="17">
        <f>IFERROR(PRODUCT(INDEX($I$4:$DD$4,,$A20+1):INDEX($I$4:$DD$4,,CC$1+$A20))^(1/CC$1)-1,CC19)</f>
        <v>3.7776475400933318E-2</v>
      </c>
      <c r="CD20" s="17">
        <f>IFERROR(PRODUCT(INDEX($I$4:$DD$4,,$A20+1):INDEX($I$4:$DD$4,,CD$1+$A20))^(1/CD$1)-1,CD19)</f>
        <v>3.7833435794243364E-2</v>
      </c>
      <c r="CE20" s="17">
        <f>IFERROR(PRODUCT(INDEX($I$4:$DD$4,,$A20+1):INDEX($I$4:$DD$4,,CE$1+$A20))^(1/CE$1)-1,CE19)</f>
        <v>3.788888024616921E-2</v>
      </c>
      <c r="CF20" s="17">
        <f>IFERROR(PRODUCT(INDEX($I$4:$DD$4,,$A20+1):INDEX($I$4:$DD$4,,CF$1+$A20))^(1/CF$1)-1,CF19)</f>
        <v>3.7942868479696967E-2</v>
      </c>
      <c r="CG20" s="17">
        <f>IFERROR(PRODUCT(INDEX($I$4:$DD$4,,$A20+1):INDEX($I$4:$DD$4,,CG$1+$A20))^(1/CG$1)-1,CG19)</f>
        <v>3.7995457121300369E-2</v>
      </c>
      <c r="CH20" s="17">
        <f>IFERROR(PRODUCT(INDEX($I$4:$DD$4,,$A20+1):INDEX($I$4:$DD$4,,CH$1+$A20))^(1/CH$1)-1,CH19)</f>
        <v>3.8046699899059178E-2</v>
      </c>
      <c r="CI20" s="17">
        <f>IFERROR(PRODUCT(INDEX($I$4:$DD$4,,$A20+1):INDEX($I$4:$DD$4,,CI$1+$A20))^(1/CI$1)-1,CI19)</f>
        <v>3.8096647825754948E-2</v>
      </c>
      <c r="CJ20" s="17">
        <f>IFERROR(PRODUCT(INDEX($I$4:$DD$4,,$A20+1):INDEX($I$4:$DD$4,,CJ$1+$A20))^(1/CJ$1)-1,CJ19)</f>
        <v>3.8145349368263082E-2</v>
      </c>
      <c r="CK20" s="17">
        <f>IFERROR(PRODUCT(INDEX($I$4:$DD$4,,$A20+1):INDEX($I$4:$DD$4,,CK$1+$A20))^(1/CK$1)-1,CK19)</f>
        <v>3.819285060441957E-2</v>
      </c>
      <c r="CL20" s="17">
        <f>IFERROR(PRODUCT(INDEX($I$4:$DD$4,,$A20+1):INDEX($I$4:$DD$4,,CL$1+$A20))^(1/CL$1)-1,CL19)</f>
        <v>3.8239195368429346E-2</v>
      </c>
      <c r="CM20" s="17">
        <f>IFERROR(PRODUCT(INDEX($I$4:$DD$4,,$A20+1):INDEX($I$4:$DD$4,,CM$1+$A20))^(1/CM$1)-1,CM19)</f>
        <v>3.8284425385783694E-2</v>
      </c>
      <c r="CN20" s="17">
        <f>IFERROR(PRODUCT(INDEX($I$4:$DD$4,,$A20+1):INDEX($I$4:$DD$4,,CN$1+$A20))^(1/CN$1)-1,CN19)</f>
        <v>3.8328580398556911E-2</v>
      </c>
      <c r="CO20" s="17">
        <f>IFERROR(PRODUCT(INDEX($I$4:$DD$4,,$A20+1):INDEX($I$4:$DD$4,,CO$1+$A20))^(1/CO$1)-1,CO19)</f>
        <v>3.837169828187359E-2</v>
      </c>
      <c r="CP20" s="17">
        <f>IFERROR(PRODUCT(INDEX($I$4:$DD$4,,$A20+1):INDEX($I$4:$DD$4,,CP$1+$A20))^(1/CP$1)-1,CP19)</f>
        <v>3.8413815152264608E-2</v>
      </c>
      <c r="CQ20" s="17">
        <f>IFERROR(PRODUCT(INDEX($I$4:$DD$4,,$A20+1):INDEX($I$4:$DD$4,,CQ$1+$A20))^(1/CQ$1)-1,CQ19)</f>
        <v>3.8454965468564417E-2</v>
      </c>
      <c r="CR20" s="17">
        <f>IFERROR(PRODUCT(INDEX($I$4:$DD$4,,$A20+1):INDEX($I$4:$DD$4,,CR$1+$A20))^(1/CR$1)-1,CR19)</f>
        <v>3.8495182125938276E-2</v>
      </c>
      <c r="CS20" s="17">
        <f>IFERROR(PRODUCT(INDEX($I$4:$DD$4,,$A20+1):INDEX($I$4:$DD$4,,CS$1+$A20))^(1/CS$1)-1,CS19)</f>
        <v>3.8534496543582319E-2</v>
      </c>
      <c r="CT20" s="17">
        <f>IFERROR(PRODUCT(INDEX($I$4:$DD$4,,$A20+1):INDEX($I$4:$DD$4,,CT$1+$A20))^(1/CT$1)-1,CT19)</f>
        <v>3.8572938746586738E-2</v>
      </c>
      <c r="CU20" s="17">
        <f>IFERROR(PRODUCT(INDEX($I$4:$DD$4,,$A20+1):INDEX($I$4:$DD$4,,CU$1+$A20))^(1/CU$1)-1,CU19)</f>
        <v>3.8610537442410386E-2</v>
      </c>
      <c r="CV20" s="17">
        <f>IFERROR(PRODUCT(INDEX($I$4:$DD$4,,$A20+1):INDEX($I$4:$DD$4,,CV$1+$A20))^(1/CV$1)-1,CV19)</f>
        <v>3.8647320092375148E-2</v>
      </c>
      <c r="CW20" s="17">
        <f>IFERROR(PRODUCT(INDEX($I$4:$DD$4,,$A20+1):INDEX($I$4:$DD$4,,CW$1+$A20))^(1/CW$1)-1,CW19)</f>
        <v>3.868331297855554E-2</v>
      </c>
      <c r="CX20" s="17">
        <f>IFERROR(PRODUCT(INDEX($I$4:$DD$4,,$A20+1):INDEX($I$4:$DD$4,,CX$1+$A20))^(1/CX$1)-1,CX19)</f>
        <v>3.8718541266405948E-2</v>
      </c>
      <c r="CY20" s="17">
        <f>IFERROR(PRODUCT(INDEX($I$4:$DD$4,,$A20+1):INDEX($I$4:$DD$4,,CY$1+$A20))^(1/CY$1)-1,CY19)</f>
        <v>3.8680395751714558E-2</v>
      </c>
      <c r="CZ20" s="17">
        <f>IFERROR(PRODUCT(INDEX($I$4:$DD$4,,$A20+1):INDEX($I$4:$DD$4,,CZ$1+$A20))^(1/CZ$1)-1,CZ19)</f>
        <v>3.8636416235547255E-2</v>
      </c>
      <c r="DA20" s="17">
        <f>IFERROR(PRODUCT(INDEX($I$4:$DD$4,,$A20+1):INDEX($I$4:$DD$4,,DA$1+$A20))^(1/DA$1)-1,DA19)</f>
        <v>3.862017500810655E-2</v>
      </c>
      <c r="DB20" s="17">
        <f>IFERROR(PRODUCT(INDEX($I$4:$DD$4,,$A20+1):INDEX($I$4:$DD$4,,DB$1+$A20))^(1/DB$1)-1,DB19)</f>
        <v>3.8612108936693756E-2</v>
      </c>
      <c r="DC20" s="17">
        <f>IFERROR(PRODUCT(INDEX($I$4:$DD$4,,$A20+1):INDEX($I$4:$DD$4,,DC$1+$A20))^(1/DC$1)-1,DC19)</f>
        <v>3.865813397907969E-2</v>
      </c>
      <c r="DD20" s="17">
        <f>IFERROR(PRODUCT(INDEX($I$4:$DD$4,,$A20+1):INDEX($I$4:$DD$4,,DD$1+$A20))^(1/DD$1)-1,DD19)</f>
        <v>3.871630022585526E-2</v>
      </c>
    </row>
    <row r="21" spans="1:108" x14ac:dyDescent="0.25">
      <c r="A21" s="13">
        <f t="shared" si="14"/>
        <v>7</v>
      </c>
      <c r="B21" s="13">
        <v>0</v>
      </c>
      <c r="C21" s="13">
        <v>12</v>
      </c>
      <c r="D21" s="13">
        <f t="shared" si="15"/>
        <v>84</v>
      </c>
      <c r="E21" s="26">
        <v>0</v>
      </c>
      <c r="F21" s="26">
        <v>0</v>
      </c>
      <c r="G21" s="26">
        <v>0</v>
      </c>
      <c r="H21" s="36">
        <f t="shared" si="13"/>
        <v>84</v>
      </c>
      <c r="I21" s="17">
        <f>IFERROR(PRODUCT(INDEX($I$4:$DD$4,,$A21+1):INDEX($I$4:$DD$4,,I$1+$A21))^(1/I$1)-1,I20)</f>
        <v>3.4670267060884274E-2</v>
      </c>
      <c r="J21" s="17">
        <f>IFERROR(PRODUCT(INDEX($I$4:$DD$4,,$A21+1):INDEX($I$4:$DD$4,,J$1+$A21))^(1/J$1)-1,J20)</f>
        <v>3.4149874354189702E-2</v>
      </c>
      <c r="K21" s="17">
        <f>IFERROR(PRODUCT(INDEX($I$4:$DD$4,,$A21+1):INDEX($I$4:$DD$4,,K$1+$A21))^(1/K$1)-1,K20)</f>
        <v>3.3615371878906508E-2</v>
      </c>
      <c r="L21" s="17">
        <f>IFERROR(PRODUCT(INDEX($I$4:$DD$4,,$A21+1):INDEX($I$4:$DD$4,,L$1+$A21))^(1/L$1)-1,L20)</f>
        <v>3.39305703771835E-2</v>
      </c>
      <c r="M21" s="17">
        <f>IFERROR(PRODUCT(INDEX($I$4:$DD$4,,$A21+1):INDEX($I$4:$DD$4,,M$1+$A21))^(1/M$1)-1,M20)</f>
        <v>3.4016800792271651E-2</v>
      </c>
      <c r="N21" s="17">
        <f>IFERROR(PRODUCT(INDEX($I$4:$DD$4,,$A21+1):INDEX($I$4:$DD$4,,N$1+$A21))^(1/N$1)-1,N20)</f>
        <v>3.3985335630801528E-2</v>
      </c>
      <c r="O21" s="17">
        <f>IFERROR(PRODUCT(INDEX($I$4:$DD$4,,$A21+1):INDEX($I$4:$DD$4,,O$1+$A21))^(1/O$1)-1,O20)</f>
        <v>3.3884679546113405E-2</v>
      </c>
      <c r="P21" s="17">
        <f>IFERROR(PRODUCT(INDEX($I$4:$DD$4,,$A21+1):INDEX($I$4:$DD$4,,P$1+$A21))^(1/P$1)-1,P20)</f>
        <v>3.3739667571990095E-2</v>
      </c>
      <c r="Q21" s="17">
        <f>IFERROR(PRODUCT(INDEX($I$4:$DD$4,,$A21+1):INDEX($I$4:$DD$4,,Q$1+$A21))^(1/Q$1)-1,Q20)</f>
        <v>3.3564522257780283E-2</v>
      </c>
      <c r="R21" s="17">
        <f>IFERROR(PRODUCT(INDEX($I$4:$DD$4,,$A21+1):INDEX($I$4:$DD$4,,R$1+$A21))^(1/R$1)-1,R20)</f>
        <v>3.3368088652117711E-2</v>
      </c>
      <c r="S21" s="17">
        <f>IFERROR(PRODUCT(INDEX($I$4:$DD$4,,$A21+1):INDEX($I$4:$DD$4,,S$1+$A21))^(1/S$1)-1,S20)</f>
        <v>3.3156225184135302E-2</v>
      </c>
      <c r="T21" s="17">
        <f>IFERROR(PRODUCT(INDEX($I$4:$DD$4,,$A21+1):INDEX($I$4:$DD$4,,T$1+$A21))^(1/T$1)-1,T20)</f>
        <v>3.2933003164856256E-2</v>
      </c>
      <c r="U21" s="17">
        <f>IFERROR(PRODUCT(INDEX($I$4:$DD$4,,$A21+1):INDEX($I$4:$DD$4,,U$1+$A21))^(1/U$1)-1,U20)</f>
        <v>3.2701361391910488E-2</v>
      </c>
      <c r="V21" s="17">
        <f>IFERROR(PRODUCT(INDEX($I$4:$DD$4,,$A21+1):INDEX($I$4:$DD$4,,V$1+$A21))^(1/V$1)-1,V20)</f>
        <v>3.221274209455971E-2</v>
      </c>
      <c r="W21" s="17">
        <f>IFERROR(PRODUCT(INDEX($I$4:$DD$4,,$A21+1):INDEX($I$4:$DD$4,,W$1+$A21))^(1/W$1)-1,W20)</f>
        <v>3.1730704091915696E-2</v>
      </c>
      <c r="X21" s="17">
        <f>IFERROR(PRODUCT(INDEX($I$4:$DD$4,,$A21+1):INDEX($I$4:$DD$4,,X$1+$A21))^(1/X$1)-1,X20)</f>
        <v>3.125443714581766E-2</v>
      </c>
      <c r="Y21" s="17">
        <f>IFERROR(PRODUCT(INDEX($I$4:$DD$4,,$A21+1):INDEX($I$4:$DD$4,,Y$1+$A21))^(1/Y$1)-1,Y20)</f>
        <v>3.0783342584693063E-2</v>
      </c>
      <c r="Z21" s="17">
        <f>IFERROR(PRODUCT(INDEX($I$4:$DD$4,,$A21+1):INDEX($I$4:$DD$4,,Z$1+$A21))^(1/Z$1)-1,Z20)</f>
        <v>3.0316965237618065E-2</v>
      </c>
      <c r="AA21" s="17">
        <f>IFERROR(PRODUCT(INDEX($I$4:$DD$4,,$A21+1):INDEX($I$4:$DD$4,,AA$1+$A21))^(1/AA$1)-1,AA20)</f>
        <v>2.985494729434568E-2</v>
      </c>
      <c r="AB21" s="17">
        <f>IFERROR(PRODUCT(INDEX($I$4:$DD$4,,$A21+1):INDEX($I$4:$DD$4,,AB$1+$A21))^(1/AB$1)-1,AB20)</f>
        <v>2.9396997673408531E-2</v>
      </c>
      <c r="AC21" s="17">
        <f>IFERROR(PRODUCT(INDEX($I$4:$DD$4,,$A21+1):INDEX($I$4:$DD$4,,AC$1+$A21))^(1/AC$1)-1,AC20)</f>
        <v>2.8942871312176655E-2</v>
      </c>
      <c r="AD21" s="17">
        <f>IFERROR(PRODUCT(INDEX($I$4:$DD$4,,$A21+1):INDEX($I$4:$DD$4,,AD$1+$A21))^(1/AD$1)-1,AD20)</f>
        <v>2.8492355066809916E-2</v>
      </c>
      <c r="AE21" s="17">
        <f>IFERROR(PRODUCT(INDEX($I$4:$DD$4,,$A21+1):INDEX($I$4:$DD$4,,AE$1+$A21))^(1/AE$1)-1,AE20)</f>
        <v>2.8045257473782836E-2</v>
      </c>
      <c r="AF21" s="17">
        <f>IFERROR(PRODUCT(INDEX($I$4:$DD$4,,$A21+1):INDEX($I$4:$DD$4,,AF$1+$A21))^(1/AF$1)-1,AF20)</f>
        <v>2.7687769547947383E-2</v>
      </c>
      <c r="AG21" s="17">
        <f>IFERROR(PRODUCT(INDEX($I$4:$DD$4,,$A21+1):INDEX($I$4:$DD$4,,AG$1+$A21))^(1/AG$1)-1,AG20)</f>
        <v>2.7437403384361181E-2</v>
      </c>
      <c r="AH21" s="17">
        <f>IFERROR(PRODUCT(INDEX($I$4:$DD$4,,$A21+1):INDEX($I$4:$DD$4,,AH$1+$A21))^(1/AH$1)-1,AH20)</f>
        <v>2.7285646056721458E-2</v>
      </c>
      <c r="AI21" s="17">
        <f>IFERROR(PRODUCT(INDEX($I$4:$DD$4,,$A21+1):INDEX($I$4:$DD$4,,AI$1+$A21))^(1/AI$1)-1,AI20)</f>
        <v>2.7224492017192459E-2</v>
      </c>
      <c r="AJ21" s="17">
        <f>IFERROR(PRODUCT(INDEX($I$4:$DD$4,,$A21+1):INDEX($I$4:$DD$4,,AJ$1+$A21))^(1/AJ$1)-1,AJ20)</f>
        <v>2.7246345905139302E-2</v>
      </c>
      <c r="AK21" s="17">
        <f>IFERROR(PRODUCT(INDEX($I$4:$DD$4,,$A21+1):INDEX($I$4:$DD$4,,AK$1+$A21))^(1/AK$1)-1,AK20)</f>
        <v>2.7343953265483112E-2</v>
      </c>
      <c r="AL21" s="17">
        <f>IFERROR(PRODUCT(INDEX($I$4:$DD$4,,$A21+1):INDEX($I$4:$DD$4,,AL$1+$A21))^(1/AL$1)-1,AL20)</f>
        <v>2.7510340414258483E-2</v>
      </c>
      <c r="AM21" s="17">
        <f>IFERROR(PRODUCT(INDEX($I$4:$DD$4,,$A21+1):INDEX($I$4:$DD$4,,AM$1+$A21))^(1/AM$1)-1,AM20)</f>
        <v>2.7738771307874055E-2</v>
      </c>
      <c r="AN21" s="17">
        <f>IFERROR(PRODUCT(INDEX($I$4:$DD$4,,$A21+1):INDEX($I$4:$DD$4,,AN$1+$A21))^(1/AN$1)-1,AN20)</f>
        <v>2.802270798018891E-2</v>
      </c>
      <c r="AO21" s="17">
        <f>IFERROR(PRODUCT(INDEX($I$4:$DD$4,,$A21+1):INDEX($I$4:$DD$4,,AO$1+$A21))^(1/AO$1)-1,AO20)</f>
        <v>2.8355781204110642E-2</v>
      </c>
      <c r="AP21" s="17">
        <f>IFERROR(PRODUCT(INDEX($I$4:$DD$4,,$A21+1):INDEX($I$4:$DD$4,,AP$1+$A21))^(1/AP$1)-1,AP20)</f>
        <v>2.8731765790530384E-2</v>
      </c>
      <c r="AQ21" s="17">
        <f>IFERROR(PRODUCT(INDEX($I$4:$DD$4,,$A21+1):INDEX($I$4:$DD$4,,AQ$1+$A21))^(1/AQ$1)-1,AQ20)</f>
        <v>2.9144558245851382E-2</v>
      </c>
      <c r="AR21" s="17">
        <f>IFERROR(PRODUCT(INDEX($I$4:$DD$4,,$A21+1):INDEX($I$4:$DD$4,,AR$1+$A21))^(1/AR$1)-1,AR20)</f>
        <v>2.9588164354643842E-2</v>
      </c>
      <c r="AS21" s="17">
        <f>IFERROR(PRODUCT(INDEX($I$4:$DD$4,,$A21+1):INDEX($I$4:$DD$4,,AS$1+$A21))^(1/AS$1)-1,AS20)</f>
        <v>3.0056678324848596E-2</v>
      </c>
      <c r="AT21" s="17">
        <f>IFERROR(PRODUCT(INDEX($I$4:$DD$4,,$A21+1):INDEX($I$4:$DD$4,,AT$1+$A21))^(1/AT$1)-1,AT20)</f>
        <v>3.0544277421999499E-2</v>
      </c>
      <c r="AU21" s="17">
        <f>IFERROR(PRODUCT(INDEX($I$4:$DD$4,,$A21+1):INDEX($I$4:$DD$4,,AU$1+$A21))^(1/AU$1)-1,AU20)</f>
        <v>3.1045206729085839E-2</v>
      </c>
      <c r="AV21" s="17">
        <f>IFERROR(PRODUCT(INDEX($I$4:$DD$4,,$A21+1):INDEX($I$4:$DD$4,,AV$1+$A21))^(1/AV$1)-1,AV20)</f>
        <v>3.1553774147436098E-2</v>
      </c>
      <c r="AW21" s="17">
        <f>IFERROR(PRODUCT(INDEX($I$4:$DD$4,,$A21+1):INDEX($I$4:$DD$4,,AW$1+$A21))^(1/AW$1)-1,AW20)</f>
        <v>3.2064342568953075E-2</v>
      </c>
      <c r="AX21" s="17">
        <f>IFERROR(PRODUCT(INDEX($I$4:$DD$4,,$A21+1):INDEX($I$4:$DD$4,,AX$1+$A21))^(1/AX$1)-1,AX20)</f>
        <v>3.2571322452570994E-2</v>
      </c>
      <c r="AY21" s="17">
        <f>IFERROR(PRODUCT(INDEX($I$4:$DD$4,,$A21+1):INDEX($I$4:$DD$4,,AY$1+$A21))^(1/AY$1)-1,AY20)</f>
        <v>3.3069167675032762E-2</v>
      </c>
      <c r="AZ21" s="17">
        <f>IFERROR(PRODUCT(INDEX($I$4:$DD$4,,$A21+1):INDEX($I$4:$DD$4,,AZ$1+$A21))^(1/AZ$1)-1,AZ20)</f>
        <v>3.3552370473672211E-2</v>
      </c>
      <c r="BA21" s="17">
        <f>IFERROR(PRODUCT(INDEX($I$4:$DD$4,,$A21+1):INDEX($I$4:$DD$4,,BA$1+$A21))^(1/BA$1)-1,BA20)</f>
        <v>3.4015458634776063E-2</v>
      </c>
      <c r="BB21" s="17">
        <f>IFERROR(PRODUCT(INDEX($I$4:$DD$4,,$A21+1):INDEX($I$4:$DD$4,,BB$1+$A21))^(1/BB$1)-1,BB20)</f>
        <v>3.4452990830268648E-2</v>
      </c>
      <c r="BC21" s="17">
        <f>IFERROR(PRODUCT(INDEX($I$4:$DD$4,,$A21+1):INDEX($I$4:$DD$4,,BC$1+$A21))^(1/BC$1)-1,BC20)</f>
        <v>3.4859553316433978E-2</v>
      </c>
      <c r="BD21" s="17">
        <f>IFERROR(PRODUCT(INDEX($I$4:$DD$4,,$A21+1):INDEX($I$4:$DD$4,,BD$1+$A21))^(1/BD$1)-1,BD20)</f>
        <v>3.5229759613080169E-2</v>
      </c>
      <c r="BE21" s="17">
        <f>IFERROR(PRODUCT(INDEX($I$4:$DD$4,,$A21+1):INDEX($I$4:$DD$4,,BE$1+$A21))^(1/BE$1)-1,BE20)</f>
        <v>3.5558246033206675E-2</v>
      </c>
      <c r="BF21" s="17">
        <f>IFERROR(PRODUCT(INDEX($I$4:$DD$4,,$A21+1):INDEX($I$4:$DD$4,,BF$1+$A21))^(1/BF$1)-1,BF20)</f>
        <v>3.5839671232952064E-2</v>
      </c>
      <c r="BG21" s="17">
        <f>IFERROR(PRODUCT(INDEX($I$4:$DD$4,,$A21+1):INDEX($I$4:$DD$4,,BG$1+$A21))^(1/BG$1)-1,BG20)</f>
        <v>3.6068713035673161E-2</v>
      </c>
      <c r="BH21" s="17">
        <f>IFERROR(PRODUCT(INDEX($I$4:$DD$4,,$A21+1):INDEX($I$4:$DD$4,,BH$1+$A21))^(1/BH$1)-1,BH20)</f>
        <v>3.6240068417704441E-2</v>
      </c>
      <c r="BI21" s="17">
        <f>IFERROR(PRODUCT(INDEX($I$4:$DD$4,,$A21+1):INDEX($I$4:$DD$4,,BI$1+$A21))^(1/BI$1)-1,BI20)</f>
        <v>3.6348451111569036E-2</v>
      </c>
      <c r="BJ21" s="17">
        <f>IFERROR(PRODUCT(INDEX($I$4:$DD$4,,$A21+1):INDEX($I$4:$DD$4,,BJ$1+$A21))^(1/BJ$1)-1,BJ20)</f>
        <v>3.6452830345562015E-2</v>
      </c>
      <c r="BK21" s="17">
        <f>IFERROR(PRODUCT(INDEX($I$4:$DD$4,,$A21+1):INDEX($I$4:$DD$4,,BK$1+$A21))^(1/BK$1)-1,BK20)</f>
        <v>3.6553423917450978E-2</v>
      </c>
      <c r="BL21" s="17">
        <f>IFERROR(PRODUCT(INDEX($I$4:$DD$4,,$A21+1):INDEX($I$4:$DD$4,,BL$1+$A21))^(1/BL$1)-1,BL20)</f>
        <v>3.6650434108132623E-2</v>
      </c>
      <c r="BM21" s="17">
        <f>IFERROR(PRODUCT(INDEX($I$4:$DD$4,,$A21+1):INDEX($I$4:$DD$4,,BM$1+$A21))^(1/BM$1)-1,BM20)</f>
        <v>3.6744049039311166E-2</v>
      </c>
      <c r="BN21" s="17">
        <f>IFERROR(PRODUCT(INDEX($I$4:$DD$4,,$A21+1):INDEX($I$4:$DD$4,,BN$1+$A21))^(1/BN$1)-1,BN20)</f>
        <v>3.6834443891076374E-2</v>
      </c>
      <c r="BO21" s="17">
        <f>IFERROR(PRODUCT(INDEX($I$4:$DD$4,,$A21+1):INDEX($I$4:$DD$4,,BO$1+$A21))^(1/BO$1)-1,BO20)</f>
        <v>3.6921781995965297E-2</v>
      </c>
      <c r="BP21" s="17">
        <f>IFERROR(PRODUCT(INDEX($I$4:$DD$4,,$A21+1):INDEX($I$4:$DD$4,,BP$1+$A21))^(1/BP$1)-1,BP20)</f>
        <v>3.7006215823879307E-2</v>
      </c>
      <c r="BQ21" s="17">
        <f>IFERROR(PRODUCT(INDEX($I$4:$DD$4,,$A21+1):INDEX($I$4:$DD$4,,BQ$1+$A21))^(1/BQ$1)-1,BQ20)</f>
        <v>3.7087887870355996E-2</v>
      </c>
      <c r="BR21" s="17">
        <f>IFERROR(PRODUCT(INDEX($I$4:$DD$4,,$A21+1):INDEX($I$4:$DD$4,,BR$1+$A21))^(1/BR$1)-1,BR20)</f>
        <v>3.7166931459078567E-2</v>
      </c>
      <c r="BS21" s="17">
        <f>IFERROR(PRODUCT(INDEX($I$4:$DD$4,,$A21+1):INDEX($I$4:$DD$4,,BS$1+$A21))^(1/BS$1)-1,BS20)</f>
        <v>3.7243471468130895E-2</v>
      </c>
      <c r="BT21" s="17">
        <f>IFERROR(PRODUCT(INDEX($I$4:$DD$4,,$A21+1):INDEX($I$4:$DD$4,,BT$1+$A21))^(1/BT$1)-1,BT20)</f>
        <v>3.7317624988321807E-2</v>
      </c>
      <c r="BU21" s="17">
        <f>IFERROR(PRODUCT(INDEX($I$4:$DD$4,,$A21+1):INDEX($I$4:$DD$4,,BU$1+$A21))^(1/BU$1)-1,BU20)</f>
        <v>3.7389501920873203E-2</v>
      </c>
      <c r="BV21" s="17">
        <f>IFERROR(PRODUCT(INDEX($I$4:$DD$4,,$A21+1):INDEX($I$4:$DD$4,,BV$1+$A21))^(1/BV$1)-1,BV20)</f>
        <v>3.7459205520894656E-2</v>
      </c>
      <c r="BW21" s="17">
        <f>IFERROR(PRODUCT(INDEX($I$4:$DD$4,,$A21+1):INDEX($I$4:$DD$4,,BW$1+$A21))^(1/BW$1)-1,BW20)</f>
        <v>3.7526832892292639E-2</v>
      </c>
      <c r="BX21" s="17">
        <f>IFERROR(PRODUCT(INDEX($I$4:$DD$4,,$A21+1):INDEX($I$4:$DD$4,,BX$1+$A21))^(1/BX$1)-1,BX20)</f>
        <v>3.7592475439103268E-2</v>
      </c>
      <c r="BY21" s="17">
        <f>IFERROR(PRODUCT(INDEX($I$4:$DD$4,,$A21+1):INDEX($I$4:$DD$4,,BY$1+$A21))^(1/BY$1)-1,BY20)</f>
        <v>3.7656219277662162E-2</v>
      </c>
      <c r="BZ21" s="17">
        <f>IFERROR(PRODUCT(INDEX($I$4:$DD$4,,$A21+1):INDEX($I$4:$DD$4,,BZ$1+$A21))^(1/BZ$1)-1,BZ20)</f>
        <v>3.7718145613518272E-2</v>
      </c>
      <c r="CA21" s="17">
        <f>IFERROR(PRODUCT(INDEX($I$4:$DD$4,,$A21+1):INDEX($I$4:$DD$4,,CA$1+$A21))^(1/CA$1)-1,CA20)</f>
        <v>3.7778331086559591E-2</v>
      </c>
      <c r="CB21" s="17">
        <f>IFERROR(PRODUCT(INDEX($I$4:$DD$4,,$A21+1):INDEX($I$4:$DD$4,,CB$1+$A21))^(1/CB$1)-1,CB20)</f>
        <v>3.7836848087438701E-2</v>
      </c>
      <c r="CC21" s="17">
        <f>IFERROR(PRODUCT(INDEX($I$4:$DD$4,,$A21+1):INDEX($I$4:$DD$4,,CC$1+$A21))^(1/CC$1)-1,CC20)</f>
        <v>3.7893765048038208E-2</v>
      </c>
      <c r="CD21" s="17">
        <f>IFERROR(PRODUCT(INDEX($I$4:$DD$4,,$A21+1):INDEX($I$4:$DD$4,,CD$1+$A21))^(1/CD$1)-1,CD20)</f>
        <v>3.7949146708434078E-2</v>
      </c>
      <c r="CE21" s="17">
        <f>IFERROR(PRODUCT(INDEX($I$4:$DD$4,,$A21+1):INDEX($I$4:$DD$4,,CE$1+$A21))^(1/CE$1)-1,CE20)</f>
        <v>3.8003054362542921E-2</v>
      </c>
      <c r="CF21" s="17">
        <f>IFERROR(PRODUCT(INDEX($I$4:$DD$4,,$A21+1):INDEX($I$4:$DD$4,,CF$1+$A21))^(1/CF$1)-1,CF20)</f>
        <v>3.8055546084411196E-2</v>
      </c>
      <c r="CG21" s="17">
        <f>IFERROR(PRODUCT(INDEX($I$4:$DD$4,,$A21+1):INDEX($I$4:$DD$4,,CG$1+$A21))^(1/CG$1)-1,CG20)</f>
        <v>3.8106676936906059E-2</v>
      </c>
      <c r="CH21" s="17">
        <f>IFERROR(PRODUCT(INDEX($I$4:$DD$4,,$A21+1):INDEX($I$4:$DD$4,,CH$1+$A21))^(1/CH$1)-1,CH20)</f>
        <v>3.8156499164382351E-2</v>
      </c>
      <c r="CI21" s="17">
        <f>IFERROR(PRODUCT(INDEX($I$4:$DD$4,,$A21+1):INDEX($I$4:$DD$4,,CI$1+$A21))^(1/CI$1)-1,CI20)</f>
        <v>3.8205062370742837E-2</v>
      </c>
      <c r="CJ21" s="17">
        <f>IFERROR(PRODUCT(INDEX($I$4:$DD$4,,$A21+1):INDEX($I$4:$DD$4,,CJ$1+$A21))^(1/CJ$1)-1,CJ20)</f>
        <v>3.8252413684169095E-2</v>
      </c>
      <c r="CK21" s="17">
        <f>IFERROR(PRODUCT(INDEX($I$4:$DD$4,,$A21+1):INDEX($I$4:$DD$4,,CK$1+$A21))^(1/CK$1)-1,CK20)</f>
        <v>3.8298597909671495E-2</v>
      </c>
      <c r="CL21" s="17">
        <f>IFERROR(PRODUCT(INDEX($I$4:$DD$4,,$A21+1):INDEX($I$4:$DD$4,,CL$1+$A21))^(1/CL$1)-1,CL20)</f>
        <v>3.8343657670495856E-2</v>
      </c>
      <c r="CM21" s="17">
        <f>IFERROR(PRODUCT(INDEX($I$4:$DD$4,,$A21+1):INDEX($I$4:$DD$4,,CM$1+$A21))^(1/CM$1)-1,CM20)</f>
        <v>3.8387633539327171E-2</v>
      </c>
      <c r="CN21" s="17">
        <f>IFERROR(PRODUCT(INDEX($I$4:$DD$4,,$A21+1):INDEX($I$4:$DD$4,,CN$1+$A21))^(1/CN$1)-1,CN20)</f>
        <v>3.8430564160136793E-2</v>
      </c>
      <c r="CO21" s="17">
        <f>IFERROR(PRODUCT(INDEX($I$4:$DD$4,,$A21+1):INDEX($I$4:$DD$4,,CO$1+$A21))^(1/CO$1)-1,CO20)</f>
        <v>3.8472486361442737E-2</v>
      </c>
      <c r="CP21" s="17">
        <f>IFERROR(PRODUCT(INDEX($I$4:$DD$4,,$A21+1):INDEX($I$4:$DD$4,,CP$1+$A21))^(1/CP$1)-1,CP20)</f>
        <v>3.8513435261683382E-2</v>
      </c>
      <c r="CQ21" s="17">
        <f>IFERROR(PRODUCT(INDEX($I$4:$DD$4,,$A21+1):INDEX($I$4:$DD$4,,CQ$1+$A21))^(1/CQ$1)-1,CQ20)</f>
        <v>3.8553444367334322E-2</v>
      </c>
      <c r="CR21" s="17">
        <f>IFERROR(PRODUCT(INDEX($I$4:$DD$4,,$A21+1):INDEX($I$4:$DD$4,,CR$1+$A21))^(1/CR$1)-1,CR20)</f>
        <v>3.8592545664345668E-2</v>
      </c>
      <c r="CS21" s="17">
        <f>IFERROR(PRODUCT(INDEX($I$4:$DD$4,,$A21+1):INDEX($I$4:$DD$4,,CS$1+$A21))^(1/CS$1)-1,CS20)</f>
        <v>3.8630769703428047E-2</v>
      </c>
      <c r="CT21" s="17">
        <f>IFERROR(PRODUCT(INDEX($I$4:$DD$4,,$A21+1):INDEX($I$4:$DD$4,,CT$1+$A21))^(1/CT$1)-1,CT20)</f>
        <v>3.8668145679659593E-2</v>
      </c>
      <c r="CU21" s="17">
        <f>IFERROR(PRODUCT(INDEX($I$4:$DD$4,,$A21+1):INDEX($I$4:$DD$4,,CU$1+$A21))^(1/CU$1)-1,CU20)</f>
        <v>3.8704701506852901E-2</v>
      </c>
      <c r="CV21" s="17">
        <f>IFERROR(PRODUCT(INDEX($I$4:$DD$4,,$A21+1):INDEX($I$4:$DD$4,,CV$1+$A21))^(1/CV$1)-1,CV20)</f>
        <v>3.8740463887079413E-2</v>
      </c>
      <c r="CW21" s="17">
        <f>IFERROR(PRODUCT(INDEX($I$4:$DD$4,,$A21+1):INDEX($I$4:$DD$4,,CW$1+$A21))^(1/CW$1)-1,CW20)</f>
        <v>3.8775458375716942E-2</v>
      </c>
      <c r="CX21" s="17">
        <f>IFERROR(PRODUCT(INDEX($I$4:$DD$4,,$A21+1):INDEX($I$4:$DD$4,,CX$1+$A21))^(1/CX$1)-1,CX20)</f>
        <v>3.8718541266405948E-2</v>
      </c>
      <c r="CY21" s="17">
        <f>IFERROR(PRODUCT(INDEX($I$4:$DD$4,,$A21+1):INDEX($I$4:$DD$4,,CY$1+$A21))^(1/CY$1)-1,CY20)</f>
        <v>3.8680395751714558E-2</v>
      </c>
      <c r="CZ21" s="17">
        <f>IFERROR(PRODUCT(INDEX($I$4:$DD$4,,$A21+1):INDEX($I$4:$DD$4,,CZ$1+$A21))^(1/CZ$1)-1,CZ20)</f>
        <v>3.8636416235547255E-2</v>
      </c>
      <c r="DA21" s="17">
        <f>IFERROR(PRODUCT(INDEX($I$4:$DD$4,,$A21+1):INDEX($I$4:$DD$4,,DA$1+$A21))^(1/DA$1)-1,DA20)</f>
        <v>3.862017500810655E-2</v>
      </c>
      <c r="DB21" s="17">
        <f>IFERROR(PRODUCT(INDEX($I$4:$DD$4,,$A21+1):INDEX($I$4:$DD$4,,DB$1+$A21))^(1/DB$1)-1,DB20)</f>
        <v>3.8612108936693756E-2</v>
      </c>
      <c r="DC21" s="17">
        <f>IFERROR(PRODUCT(INDEX($I$4:$DD$4,,$A21+1):INDEX($I$4:$DD$4,,DC$1+$A21))^(1/DC$1)-1,DC20)</f>
        <v>3.865813397907969E-2</v>
      </c>
      <c r="DD21" s="17">
        <f>IFERROR(PRODUCT(INDEX($I$4:$DD$4,,$A21+1):INDEX($I$4:$DD$4,,DD$1+$A21))^(1/DD$1)-1,DD20)</f>
        <v>3.871630022585526E-2</v>
      </c>
    </row>
    <row r="22" spans="1:108" x14ac:dyDescent="0.25">
      <c r="A22" s="13">
        <f t="shared" si="14"/>
        <v>8</v>
      </c>
      <c r="B22" s="13">
        <v>0</v>
      </c>
      <c r="C22" s="13">
        <v>12</v>
      </c>
      <c r="D22" s="13">
        <f t="shared" si="15"/>
        <v>96</v>
      </c>
      <c r="E22" s="26">
        <v>0</v>
      </c>
      <c r="F22" s="26">
        <v>0</v>
      </c>
      <c r="G22" s="26">
        <v>0</v>
      </c>
      <c r="H22" s="36">
        <f t="shared" si="13"/>
        <v>96</v>
      </c>
      <c r="I22" s="17">
        <f>IFERROR(PRODUCT(INDEX($I$4:$DD$4,,$A22+1):INDEX($I$4:$DD$4,,I$1+$A22))^(1/I$1)-1,I21)</f>
        <v>3.3629743381670352E-2</v>
      </c>
      <c r="J22" s="17">
        <f>IFERROR(PRODUCT(INDEX($I$4:$DD$4,,$A22+1):INDEX($I$4:$DD$4,,J$1+$A22))^(1/J$1)-1,J21)</f>
        <v>3.3088327674766438E-2</v>
      </c>
      <c r="K22" s="17">
        <f>IFERROR(PRODUCT(INDEX($I$4:$DD$4,,$A22+1):INDEX($I$4:$DD$4,,K$1+$A22))^(1/K$1)-1,K21)</f>
        <v>3.3684122349504575E-2</v>
      </c>
      <c r="L22" s="17">
        <f>IFERROR(PRODUCT(INDEX($I$4:$DD$4,,$A22+1):INDEX($I$4:$DD$4,,L$1+$A22))^(1/L$1)-1,L21)</f>
        <v>3.3853498721149622E-2</v>
      </c>
      <c r="M22" s="17">
        <f>IFERROR(PRODUCT(INDEX($I$4:$DD$4,,$A22+1):INDEX($I$4:$DD$4,,M$1+$A22))^(1/M$1)-1,M21)</f>
        <v>3.3848403763734103E-2</v>
      </c>
      <c r="N22" s="17">
        <f>IFERROR(PRODUCT(INDEX($I$4:$DD$4,,$A22+1):INDEX($I$4:$DD$4,,N$1+$A22))^(1/N$1)-1,N21)</f>
        <v>3.3753806295834465E-2</v>
      </c>
      <c r="O22" s="17">
        <f>IFERROR(PRODUCT(INDEX($I$4:$DD$4,,$A22+1):INDEX($I$4:$DD$4,,O$1+$A22))^(1/O$1)-1,O21)</f>
        <v>3.360679313167414E-2</v>
      </c>
      <c r="P22" s="17">
        <f>IFERROR(PRODUCT(INDEX($I$4:$DD$4,,$A22+1):INDEX($I$4:$DD$4,,P$1+$A22))^(1/P$1)-1,P21)</f>
        <v>3.3426387271701996E-2</v>
      </c>
      <c r="Q22" s="17">
        <f>IFERROR(PRODUCT(INDEX($I$4:$DD$4,,$A22+1):INDEX($I$4:$DD$4,,Q$1+$A22))^(1/Q$1)-1,Q21)</f>
        <v>3.3223503363536189E-2</v>
      </c>
      <c r="R22" s="17">
        <f>IFERROR(PRODUCT(INDEX($I$4:$DD$4,,$A22+1):INDEX($I$4:$DD$4,,R$1+$A22))^(1/R$1)-1,R21)</f>
        <v>3.3004942903065881E-2</v>
      </c>
      <c r="S22" s="17">
        <f>IFERROR(PRODUCT(INDEX($I$4:$DD$4,,$A22+1):INDEX($I$4:$DD$4,,S$1+$A22))^(1/S$1)-1,S21)</f>
        <v>3.2775214799412922E-2</v>
      </c>
      <c r="T22" s="17">
        <f>IFERROR(PRODUCT(INDEX($I$4:$DD$4,,$A22+1):INDEX($I$4:$DD$4,,T$1+$A22))^(1/T$1)-1,T21)</f>
        <v>3.2537455139379778E-2</v>
      </c>
      <c r="U22" s="17">
        <f>IFERROR(PRODUCT(INDEX($I$4:$DD$4,,$A22+1):INDEX($I$4:$DD$4,,U$1+$A22))^(1/U$1)-1,U21)</f>
        <v>3.202394366100636E-2</v>
      </c>
      <c r="V22" s="17">
        <f>IFERROR(PRODUCT(INDEX($I$4:$DD$4,,$A22+1):INDEX($I$4:$DD$4,,V$1+$A22))^(1/V$1)-1,V21)</f>
        <v>3.1521055161855438E-2</v>
      </c>
      <c r="W22" s="17">
        <f>IFERROR(PRODUCT(INDEX($I$4:$DD$4,,$A22+1):INDEX($I$4:$DD$4,,W$1+$A22))^(1/W$1)-1,W21)</f>
        <v>3.1027116521120224E-2</v>
      </c>
      <c r="X22" s="17">
        <f>IFERROR(PRODUCT(INDEX($I$4:$DD$4,,$A22+1):INDEX($I$4:$DD$4,,X$1+$A22))^(1/X$1)-1,X21)</f>
        <v>3.0540895204818064E-2</v>
      </c>
      <c r="Y22" s="17">
        <f>IFERROR(PRODUCT(INDEX($I$4:$DD$4,,$A22+1):INDEX($I$4:$DD$4,,Y$1+$A22))^(1/Y$1)-1,Y21)</f>
        <v>3.0061459815206026E-2</v>
      </c>
      <c r="Z22" s="17">
        <f>IFERROR(PRODUCT(INDEX($I$4:$DD$4,,$A22+1):INDEX($I$4:$DD$4,,Z$1+$A22))^(1/Z$1)-1,Z21)</f>
        <v>2.9588087587528733E-2</v>
      </c>
      <c r="AA22" s="17">
        <f>IFERROR(PRODUCT(INDEX($I$4:$DD$4,,$A22+1):INDEX($I$4:$DD$4,,AA$1+$A22))^(1/AA$1)-1,AA21)</f>
        <v>2.9120202856579125E-2</v>
      </c>
      <c r="AB22" s="17">
        <f>IFERROR(PRODUCT(INDEX($I$4:$DD$4,,$A22+1):INDEX($I$4:$DD$4,,AB$1+$A22))^(1/AB$1)-1,AB21)</f>
        <v>2.8657335214354651E-2</v>
      </c>
      <c r="AC22" s="17">
        <f>IFERROR(PRODUCT(INDEX($I$4:$DD$4,,$A22+1):INDEX($I$4:$DD$4,,AC$1+$A22))^(1/AC$1)-1,AC21)</f>
        <v>2.8199090631676249E-2</v>
      </c>
      <c r="AD22" s="17">
        <f>IFERROR(PRODUCT(INDEX($I$4:$DD$4,,$A22+1):INDEX($I$4:$DD$4,,AD$1+$A22))^(1/AD$1)-1,AD21)</f>
        <v>2.7745130648390459E-2</v>
      </c>
      <c r="AE22" s="17">
        <f>IFERROR(PRODUCT(INDEX($I$4:$DD$4,,$A22+1):INDEX($I$4:$DD$4,,AE$1+$A22))^(1/AE$1)-1,AE21)</f>
        <v>2.7385253927133979E-2</v>
      </c>
      <c r="AF22" s="17">
        <f>IFERROR(PRODUCT(INDEX($I$4:$DD$4,,$A22+1):INDEX($I$4:$DD$4,,AF$1+$A22))^(1/AF$1)-1,AF21)</f>
        <v>2.7137133774513211E-2</v>
      </c>
      <c r="AG22" s="17">
        <f>IFERROR(PRODUCT(INDEX($I$4:$DD$4,,$A22+1):INDEX($I$4:$DD$4,,AG$1+$A22))^(1/AG$1)-1,AG21)</f>
        <v>2.6991359999769093E-2</v>
      </c>
      <c r="AH22" s="17">
        <f>IFERROR(PRODUCT(INDEX($I$4:$DD$4,,$A22+1):INDEX($I$4:$DD$4,,AH$1+$A22))^(1/AH$1)-1,AH21)</f>
        <v>2.6939188582899121E-2</v>
      </c>
      <c r="AI22" s="17">
        <f>IFERROR(PRODUCT(INDEX($I$4:$DD$4,,$A22+1):INDEX($I$4:$DD$4,,AI$1+$A22))^(1/AI$1)-1,AI21)</f>
        <v>2.6972411202235369E-2</v>
      </c>
      <c r="AJ22" s="17">
        <f>IFERROR(PRODUCT(INDEX($I$4:$DD$4,,$A22+1):INDEX($I$4:$DD$4,,AJ$1+$A22))^(1/AJ$1)-1,AJ21)</f>
        <v>2.7083260839696477E-2</v>
      </c>
      <c r="AK22" s="17">
        <f>IFERROR(PRODUCT(INDEX($I$4:$DD$4,,$A22+1):INDEX($I$4:$DD$4,,AK$1+$A22))^(1/AK$1)-1,AK21)</f>
        <v>2.7264332078184905E-2</v>
      </c>
      <c r="AL22" s="17">
        <f>IFERROR(PRODUCT(INDEX($I$4:$DD$4,,$A22+1):INDEX($I$4:$DD$4,,AL$1+$A22))^(1/AL$1)-1,AL21)</f>
        <v>2.7508522907335964E-2</v>
      </c>
      <c r="AM22" s="17">
        <f>IFERROR(PRODUCT(INDEX($I$4:$DD$4,,$A22+1):INDEX($I$4:$DD$4,,AM$1+$A22))^(1/AM$1)-1,AM21)</f>
        <v>2.7808983149833155E-2</v>
      </c>
      <c r="AN22" s="17">
        <f>IFERROR(PRODUCT(INDEX($I$4:$DD$4,,$A22+1):INDEX($I$4:$DD$4,,AN$1+$A22))^(1/AN$1)-1,AN21)</f>
        <v>2.8159075700470826E-2</v>
      </c>
      <c r="AO22" s="17">
        <f>IFERROR(PRODUCT(INDEX($I$4:$DD$4,,$A22+1):INDEX($I$4:$DD$4,,AO$1+$A22))^(1/AO$1)-1,AO21)</f>
        <v>2.8552344271392416E-2</v>
      </c>
      <c r="AP22" s="17">
        <f>IFERROR(PRODUCT(INDEX($I$4:$DD$4,,$A22+1):INDEX($I$4:$DD$4,,AP$1+$A22))^(1/AP$1)-1,AP21)</f>
        <v>2.8982484911654449E-2</v>
      </c>
      <c r="AQ22" s="17">
        <f>IFERROR(PRODUCT(INDEX($I$4:$DD$4,,$A22+1):INDEX($I$4:$DD$4,,AQ$1+$A22))^(1/AQ$1)-1,AQ21)</f>
        <v>2.9443328798216983E-2</v>
      </c>
      <c r="AR22" s="17">
        <f>IFERROR(PRODUCT(INDEX($I$4:$DD$4,,$A22+1):INDEX($I$4:$DD$4,,AR$1+$A22))^(1/AR$1)-1,AR21)</f>
        <v>2.9928817165923993E-2</v>
      </c>
      <c r="AS22" s="17">
        <f>IFERROR(PRODUCT(INDEX($I$4:$DD$4,,$A22+1):INDEX($I$4:$DD$4,,AS$1+$A22))^(1/AS$1)-1,AS21)</f>
        <v>3.0432992836235462E-2</v>
      </c>
      <c r="AT22" s="17">
        <f>IFERROR(PRODUCT(INDEX($I$4:$DD$4,,$A22+1):INDEX($I$4:$DD$4,,AT$1+$A22))^(1/AT$1)-1,AT21)</f>
        <v>3.094998211249389E-2</v>
      </c>
      <c r="AU22" s="17">
        <f>IFERROR(PRODUCT(INDEX($I$4:$DD$4,,$A22+1):INDEX($I$4:$DD$4,,AU$1+$A22))^(1/AU$1)-1,AU21)</f>
        <v>3.1473987626611244E-2</v>
      </c>
      <c r="AV22" s="17">
        <f>IFERROR(PRODUCT(INDEX($I$4:$DD$4,,$A22+1):INDEX($I$4:$DD$4,,AV$1+$A22))^(1/AV$1)-1,AV21)</f>
        <v>3.1999278617744764E-2</v>
      </c>
      <c r="AW22" s="17">
        <f>IFERROR(PRODUCT(INDEX($I$4:$DD$4,,$A22+1):INDEX($I$4:$DD$4,,AW$1+$A22))^(1/AW$1)-1,AW21)</f>
        <v>3.2520181909406309E-2</v>
      </c>
      <c r="AX22" s="17">
        <f>IFERROR(PRODUCT(INDEX($I$4:$DD$4,,$A22+1):INDEX($I$4:$DD$4,,AX$1+$A22))^(1/AX$1)-1,AX21)</f>
        <v>3.3031076474044685E-2</v>
      </c>
      <c r="AY22" s="17">
        <f>IFERROR(PRODUCT(INDEX($I$4:$DD$4,,$A22+1):INDEX($I$4:$DD$4,,AY$1+$A22))^(1/AY$1)-1,AY21)</f>
        <v>3.3526387254681156E-2</v>
      </c>
      <c r="AZ22" s="17">
        <f>IFERROR(PRODUCT(INDEX($I$4:$DD$4,,$A22+1):INDEX($I$4:$DD$4,,AZ$1+$A22))^(1/AZ$1)-1,AZ21)</f>
        <v>3.4000581442276356E-2</v>
      </c>
      <c r="BA22" s="17">
        <f>IFERROR(PRODUCT(INDEX($I$4:$DD$4,,$A22+1):INDEX($I$4:$DD$4,,BA$1+$A22))^(1/BA$1)-1,BA21)</f>
        <v>3.4448162987857023E-2</v>
      </c>
      <c r="BB22" s="17">
        <f>IFERROR(PRODUCT(INDEX($I$4:$DD$4,,$A22+1):INDEX($I$4:$DD$4,,BB$1+$A22))^(1/BB$1)-1,BB21)</f>
        <v>3.4863668619591337E-2</v>
      </c>
      <c r="BC22" s="17">
        <f>IFERROR(PRODUCT(INDEX($I$4:$DD$4,,$A22+1):INDEX($I$4:$DD$4,,BC$1+$A22))^(1/BC$1)-1,BC21)</f>
        <v>3.5241666996374432E-2</v>
      </c>
      <c r="BD22" s="17">
        <f>IFERROR(PRODUCT(INDEX($I$4:$DD$4,,$A22+1):INDEX($I$4:$DD$4,,BD$1+$A22))^(1/BD$1)-1,BD21)</f>
        <v>3.557675369662916E-2</v>
      </c>
      <c r="BE22" s="17">
        <f>IFERROR(PRODUCT(INDEX($I$4:$DD$4,,$A22+1):INDEX($I$4:$DD$4,,BE$1+$A22))^(1/BE$1)-1,BE21)</f>
        <v>3.5863550380940135E-2</v>
      </c>
      <c r="BF22" s="17">
        <f>IFERROR(PRODUCT(INDEX($I$4:$DD$4,,$A22+1):INDEX($I$4:$DD$4,,BF$1+$A22))^(1/BF$1)-1,BF21)</f>
        <v>3.609670122588815E-2</v>
      </c>
      <c r="BG22" s="17">
        <f>IFERROR(PRODUCT(INDEX($I$4:$DD$4,,$A22+1):INDEX($I$4:$DD$4,,BG$1+$A22))^(1/BG$1)-1,BG21)</f>
        <v>3.6270872632533813E-2</v>
      </c>
      <c r="BH22" s="17">
        <f>IFERROR(PRODUCT(INDEX($I$4:$DD$4,,$A22+1):INDEX($I$4:$DD$4,,BH$1+$A22))^(1/BH$1)-1,BH21)</f>
        <v>3.6380750543376195E-2</v>
      </c>
      <c r="BI22" s="17">
        <f>IFERROR(PRODUCT(INDEX($I$4:$DD$4,,$A22+1):INDEX($I$4:$DD$4,,BI$1+$A22))^(1/BI$1)-1,BI21)</f>
        <v>3.6486493117352747E-2</v>
      </c>
      <c r="BJ22" s="17">
        <f>IFERROR(PRODUCT(INDEX($I$4:$DD$4,,$A22+1):INDEX($I$4:$DD$4,,BJ$1+$A22))^(1/BJ$1)-1,BJ21)</f>
        <v>3.658832949668045E-2</v>
      </c>
      <c r="BK22" s="17">
        <f>IFERROR(PRODUCT(INDEX($I$4:$DD$4,,$A22+1):INDEX($I$4:$DD$4,,BK$1+$A22))^(1/BK$1)-1,BK21)</f>
        <v>3.6686472201366449E-2</v>
      </c>
      <c r="BL22" s="17">
        <f>IFERROR(PRODUCT(INDEX($I$4:$DD$4,,$A22+1):INDEX($I$4:$DD$4,,BL$1+$A22))^(1/BL$1)-1,BL21)</f>
        <v>3.6781118609597652E-2</v>
      </c>
      <c r="BM22" s="17">
        <f>IFERROR(PRODUCT(INDEX($I$4:$DD$4,,$A22+1):INDEX($I$4:$DD$4,,BM$1+$A22))^(1/BM$1)-1,BM21)</f>
        <v>3.6872452282685542E-2</v>
      </c>
      <c r="BN22" s="17">
        <f>IFERROR(PRODUCT(INDEX($I$4:$DD$4,,$A22+1):INDEX($I$4:$DD$4,,BN$1+$A22))^(1/BN$1)-1,BN21)</f>
        <v>3.6960644153281264E-2</v>
      </c>
      <c r="BO22" s="17">
        <f>IFERROR(PRODUCT(INDEX($I$4:$DD$4,,$A22+1):INDEX($I$4:$DD$4,,BO$1+$A22))^(1/BO$1)-1,BO21)</f>
        <v>3.7045853593044686E-2</v>
      </c>
      <c r="BP22" s="17">
        <f>IFERROR(PRODUCT(INDEX($I$4:$DD$4,,$A22+1):INDEX($I$4:$DD$4,,BP$1+$A22))^(1/BP$1)-1,BP21)</f>
        <v>3.7128229373795785E-2</v>
      </c>
      <c r="BQ22" s="17">
        <f>IFERROR(PRODUCT(INDEX($I$4:$DD$4,,$A22+1):INDEX($I$4:$DD$4,,BQ$1+$A22))^(1/BQ$1)-1,BQ21)</f>
        <v>3.7207910534347688E-2</v>
      </c>
      <c r="BR22" s="17">
        <f>IFERROR(PRODUCT(INDEX($I$4:$DD$4,,$A22+1):INDEX($I$4:$DD$4,,BR$1+$A22))^(1/BR$1)-1,BR21)</f>
        <v>3.7285027163642237E-2</v>
      </c>
      <c r="BS22" s="17">
        <f>IFERROR(PRODUCT(INDEX($I$4:$DD$4,,$A22+1):INDEX($I$4:$DD$4,,BS$1+$A22))^(1/BS$1)-1,BS21)</f>
        <v>3.7359701109467292E-2</v>
      </c>
      <c r="BT22" s="17">
        <f>IFERROR(PRODUCT(INDEX($I$4:$DD$4,,$A22+1):INDEX($I$4:$DD$4,,BT$1+$A22))^(1/BT$1)-1,BT21)</f>
        <v>3.7432046620880177E-2</v>
      </c>
      <c r="BU22" s="17">
        <f>IFERROR(PRODUCT(INDEX($I$4:$DD$4,,$A22+1):INDEX($I$4:$DD$4,,BU$1+$A22))^(1/BU$1)-1,BU21)</f>
        <v>3.7502170931457801E-2</v>
      </c>
      <c r="BV22" s="17">
        <f>IFERROR(PRODUCT(INDEX($I$4:$DD$4,,$A22+1):INDEX($I$4:$DD$4,,BV$1+$A22))^(1/BV$1)-1,BV21)</f>
        <v>3.7570174789637534E-2</v>
      </c>
      <c r="BW22" s="17">
        <f>IFERROR(PRODUCT(INDEX($I$4:$DD$4,,$A22+1):INDEX($I$4:$DD$4,,BW$1+$A22))^(1/BW$1)-1,BW21)</f>
        <v>3.7636152941664891E-2</v>
      </c>
      <c r="BX22" s="17">
        <f>IFERROR(PRODUCT(INDEX($I$4:$DD$4,,$A22+1):INDEX($I$4:$DD$4,,BX$1+$A22))^(1/BX$1)-1,BX21)</f>
        <v>3.7700194572017454E-2</v>
      </c>
      <c r="BY22" s="17">
        <f>IFERROR(PRODUCT(INDEX($I$4:$DD$4,,$A22+1):INDEX($I$4:$DD$4,,BY$1+$A22))^(1/BY$1)-1,BY21)</f>
        <v>3.7762383705607361E-2</v>
      </c>
      <c r="BZ22" s="17">
        <f>IFERROR(PRODUCT(INDEX($I$4:$DD$4,,$A22+1):INDEX($I$4:$DD$4,,BZ$1+$A22))^(1/BZ$1)-1,BZ21)</f>
        <v>3.7822799575580657E-2</v>
      </c>
      <c r="CA22" s="17">
        <f>IFERROR(PRODUCT(INDEX($I$4:$DD$4,,$A22+1):INDEX($I$4:$DD$4,,CA$1+$A22))^(1/CA$1)-1,CA21)</f>
        <v>3.788151696009634E-2</v>
      </c>
      <c r="CB22" s="17">
        <f>IFERROR(PRODUCT(INDEX($I$4:$DD$4,,$A22+1):INDEX($I$4:$DD$4,,CB$1+$A22))^(1/CB$1)-1,CB21)</f>
        <v>3.7938606491094262E-2</v>
      </c>
      <c r="CC22" s="17">
        <f>IFERROR(PRODUCT(INDEX($I$4:$DD$4,,$A22+1):INDEX($I$4:$DD$4,,CC$1+$A22))^(1/CC$1)-1,CC21)</f>
        <v>3.7994134937734403E-2</v>
      </c>
      <c r="CD22" s="17">
        <f>IFERROR(PRODUCT(INDEX($I$4:$DD$4,,$A22+1):INDEX($I$4:$DD$4,,CD$1+$A22))^(1/CD$1)-1,CD21)</f>
        <v>3.8048165466900485E-2</v>
      </c>
      <c r="CE22" s="17">
        <f>IFERROR(PRODUCT(INDEX($I$4:$DD$4,,$A22+1):INDEX($I$4:$DD$4,,CE$1+$A22))^(1/CE$1)-1,CE21)</f>
        <v>3.8100757882898018E-2</v>
      </c>
      <c r="CF22" s="17">
        <f>IFERROR(PRODUCT(INDEX($I$4:$DD$4,,$A22+1):INDEX($I$4:$DD$4,,CF$1+$A22))^(1/CF$1)-1,CF21)</f>
        <v>3.8151968848268991E-2</v>
      </c>
      <c r="CG22" s="17">
        <f>IFERROR(PRODUCT(INDEX($I$4:$DD$4,,$A22+1):INDEX($I$4:$DD$4,,CG$1+$A22))^(1/CG$1)-1,CG21)</f>
        <v>3.8201852087427435E-2</v>
      </c>
      <c r="CH22" s="17">
        <f>IFERROR(PRODUCT(INDEX($I$4:$DD$4,,$A22+1):INDEX($I$4:$DD$4,,CH$1+$A22))^(1/CH$1)-1,CH21)</f>
        <v>3.8250458574661916E-2</v>
      </c>
      <c r="CI22" s="17">
        <f>IFERROR(PRODUCT(INDEX($I$4:$DD$4,,$A22+1):INDEX($I$4:$DD$4,,CI$1+$A22))^(1/CI$1)-1,CI21)</f>
        <v>3.8297836707883004E-2</v>
      </c>
      <c r="CJ22" s="17">
        <f>IFERROR(PRODUCT(INDEX($I$4:$DD$4,,$A22+1):INDEX($I$4:$DD$4,,CJ$1+$A22))^(1/CJ$1)-1,CJ21)</f>
        <v>3.8344032469364242E-2</v>
      </c>
      <c r="CK22" s="17">
        <f>IFERROR(PRODUCT(INDEX($I$4:$DD$4,,$A22+1):INDEX($I$4:$DD$4,,CK$1+$A22))^(1/CK$1)-1,CK21)</f>
        <v>3.8389089574595303E-2</v>
      </c>
      <c r="CL22" s="17">
        <f>IFERROR(PRODUCT(INDEX($I$4:$DD$4,,$A22+1):INDEX($I$4:$DD$4,,CL$1+$A22))^(1/CL$1)-1,CL21)</f>
        <v>3.8433049610264058E-2</v>
      </c>
      <c r="CM22" s="17">
        <f>IFERROR(PRODUCT(INDEX($I$4:$DD$4,,$A22+1):INDEX($I$4:$DD$4,,CM$1+$A22))^(1/CM$1)-1,CM21)</f>
        <v>3.8475952162279059E-2</v>
      </c>
      <c r="CN22" s="17">
        <f>IFERROR(PRODUCT(INDEX($I$4:$DD$4,,$A22+1):INDEX($I$4:$DD$4,,CN$1+$A22))^(1/CN$1)-1,CN21)</f>
        <v>3.851783493466443E-2</v>
      </c>
      <c r="CO22" s="17">
        <f>IFERROR(PRODUCT(INDEX($I$4:$DD$4,,$A22+1):INDEX($I$4:$DD$4,,CO$1+$A22))^(1/CO$1)-1,CO21)</f>
        <v>3.8558733860075689E-2</v>
      </c>
      <c r="CP22" s="17">
        <f>IFERROR(PRODUCT(INDEX($I$4:$DD$4,,$A22+1):INDEX($I$4:$DD$4,,CP$1+$A22))^(1/CP$1)-1,CP21)</f>
        <v>3.8598683202617501E-2</v>
      </c>
      <c r="CQ22" s="17">
        <f>IFERROR(PRODUCT(INDEX($I$4:$DD$4,,$A22+1):INDEX($I$4:$DD$4,,CQ$1+$A22))^(1/CQ$1)-1,CQ21)</f>
        <v>3.8637715653581317E-2</v>
      </c>
      <c r="CR22" s="17">
        <f>IFERROR(PRODUCT(INDEX($I$4:$DD$4,,$A22+1):INDEX($I$4:$DD$4,,CR$1+$A22))^(1/CR$1)-1,CR21)</f>
        <v>3.8675862420668672E-2</v>
      </c>
      <c r="CS22" s="17">
        <f>IFERROR(PRODUCT(INDEX($I$4:$DD$4,,$A22+1):INDEX($I$4:$DD$4,,CS$1+$A22))^(1/CS$1)-1,CS21)</f>
        <v>3.8713153311204618E-2</v>
      </c>
      <c r="CT22" s="17">
        <f>IFERROR(PRODUCT(INDEX($I$4:$DD$4,,$A22+1):INDEX($I$4:$DD$4,,CT$1+$A22))^(1/CT$1)-1,CT21)</f>
        <v>3.8749616809817145E-2</v>
      </c>
      <c r="CU22" s="17">
        <f>IFERROR(PRODUCT(INDEX($I$4:$DD$4,,$A22+1):INDEX($I$4:$DD$4,,CU$1+$A22))^(1/CU$1)-1,CU21)</f>
        <v>3.8785280150998025E-2</v>
      </c>
      <c r="CV22" s="17">
        <f>IFERROR(PRODUCT(INDEX($I$4:$DD$4,,$A22+1):INDEX($I$4:$DD$4,,CV$1+$A22))^(1/CV$1)-1,CV21)</f>
        <v>3.8820169386943437E-2</v>
      </c>
      <c r="CW22" s="17">
        <f>IFERROR(PRODUCT(INDEX($I$4:$DD$4,,$A22+1):INDEX($I$4:$DD$4,,CW$1+$A22))^(1/CW$1)-1,CW21)</f>
        <v>3.8775458375716942E-2</v>
      </c>
      <c r="CX22" s="17">
        <f>IFERROR(PRODUCT(INDEX($I$4:$DD$4,,$A22+1):INDEX($I$4:$DD$4,,CX$1+$A22))^(1/CX$1)-1,CX21)</f>
        <v>3.8718541266405948E-2</v>
      </c>
      <c r="CY22" s="17">
        <f>IFERROR(PRODUCT(INDEX($I$4:$DD$4,,$A22+1):INDEX($I$4:$DD$4,,CY$1+$A22))^(1/CY$1)-1,CY21)</f>
        <v>3.8680395751714558E-2</v>
      </c>
      <c r="CZ22" s="17">
        <f>IFERROR(PRODUCT(INDEX($I$4:$DD$4,,$A22+1):INDEX($I$4:$DD$4,,CZ$1+$A22))^(1/CZ$1)-1,CZ21)</f>
        <v>3.8636416235547255E-2</v>
      </c>
      <c r="DA22" s="17">
        <f>IFERROR(PRODUCT(INDEX($I$4:$DD$4,,$A22+1):INDEX($I$4:$DD$4,,DA$1+$A22))^(1/DA$1)-1,DA21)</f>
        <v>3.862017500810655E-2</v>
      </c>
      <c r="DB22" s="17">
        <f>IFERROR(PRODUCT(INDEX($I$4:$DD$4,,$A22+1):INDEX($I$4:$DD$4,,DB$1+$A22))^(1/DB$1)-1,DB21)</f>
        <v>3.8612108936693756E-2</v>
      </c>
      <c r="DC22" s="17">
        <f>IFERROR(PRODUCT(INDEX($I$4:$DD$4,,$A22+1):INDEX($I$4:$DD$4,,DC$1+$A22))^(1/DC$1)-1,DC21)</f>
        <v>3.865813397907969E-2</v>
      </c>
      <c r="DD22" s="17">
        <f>IFERROR(PRODUCT(INDEX($I$4:$DD$4,,$A22+1):INDEX($I$4:$DD$4,,DD$1+$A22))^(1/DD$1)-1,DD21)</f>
        <v>3.871630022585526E-2</v>
      </c>
    </row>
    <row r="23" spans="1:108" x14ac:dyDescent="0.25">
      <c r="A23" s="13">
        <f t="shared" si="14"/>
        <v>9</v>
      </c>
      <c r="B23" s="13">
        <v>0</v>
      </c>
      <c r="C23" s="13">
        <v>12</v>
      </c>
      <c r="D23" s="13">
        <f t="shared" si="15"/>
        <v>108</v>
      </c>
      <c r="E23" s="26">
        <v>0</v>
      </c>
      <c r="F23" s="26">
        <v>0</v>
      </c>
      <c r="G23" s="26">
        <v>0</v>
      </c>
      <c r="H23" s="36">
        <f t="shared" si="13"/>
        <v>108</v>
      </c>
      <c r="I23" s="17">
        <f>IFERROR(PRODUCT(INDEX($I$4:$DD$4,,$A23+1):INDEX($I$4:$DD$4,,I$1+$A23))^(1/I$1)-1,I22)</f>
        <v>3.2547195561644093E-2</v>
      </c>
      <c r="J23" s="17">
        <f>IFERROR(PRODUCT(INDEX($I$4:$DD$4,,$A23+1):INDEX($I$4:$DD$4,,J$1+$A23))^(1/J$1)-1,J22)</f>
        <v>3.3711312906235635E-2</v>
      </c>
      <c r="K23" s="17">
        <f>IFERROR(PRODUCT(INDEX($I$4:$DD$4,,$A23+1):INDEX($I$4:$DD$4,,K$1+$A23))^(1/K$1)-1,K22)</f>
        <v>3.3928094597682978E-2</v>
      </c>
      <c r="L23" s="17">
        <f>IFERROR(PRODUCT(INDEX($I$4:$DD$4,,$A23+1):INDEX($I$4:$DD$4,,L$1+$A23))^(1/L$1)-1,L22)</f>
        <v>3.3903076086486461E-2</v>
      </c>
      <c r="M23" s="17">
        <f>IFERROR(PRODUCT(INDEX($I$4:$DD$4,,$A23+1):INDEX($I$4:$DD$4,,M$1+$A23))^(1/M$1)-1,M22)</f>
        <v>3.3778620665509962E-2</v>
      </c>
      <c r="N23" s="17">
        <f>IFERROR(PRODUCT(INDEX($I$4:$DD$4,,$A23+1):INDEX($I$4:$DD$4,,N$1+$A23))^(1/N$1)-1,N22)</f>
        <v>3.360296813955066E-2</v>
      </c>
      <c r="O23" s="17">
        <f>IFERROR(PRODUCT(INDEX($I$4:$DD$4,,$A23+1):INDEX($I$4:$DD$4,,O$1+$A23))^(1/O$1)-1,O22)</f>
        <v>3.3397339665011794E-2</v>
      </c>
      <c r="P23" s="17">
        <f>IFERROR(PRODUCT(INDEX($I$4:$DD$4,,$A23+1):INDEX($I$4:$DD$4,,P$1+$A23))^(1/P$1)-1,P22)</f>
        <v>3.3172734588761132E-2</v>
      </c>
      <c r="Q23" s="17">
        <f>IFERROR(PRODUCT(INDEX($I$4:$DD$4,,$A23+1):INDEX($I$4:$DD$4,,Q$1+$A23))^(1/Q$1)-1,Q22)</f>
        <v>3.2935543945085355E-2</v>
      </c>
      <c r="R23" s="17">
        <f>IFERROR(PRODUCT(INDEX($I$4:$DD$4,,$A23+1):INDEX($I$4:$DD$4,,R$1+$A23))^(1/R$1)-1,R22)</f>
        <v>3.2689800806182445E-2</v>
      </c>
      <c r="S23" s="17">
        <f>IFERROR(PRODUCT(INDEX($I$4:$DD$4,,$A23+1):INDEX($I$4:$DD$4,,S$1+$A23))^(1/S$1)-1,S22)</f>
        <v>3.2438213463407584E-2</v>
      </c>
      <c r="T23" s="17">
        <f>IFERROR(PRODUCT(INDEX($I$4:$DD$4,,$A23+1):INDEX($I$4:$DD$4,,T$1+$A23))^(1/T$1)-1,T22)</f>
        <v>3.189023967895066E-2</v>
      </c>
      <c r="U23" s="17">
        <f>IFERROR(PRODUCT(INDEX($I$4:$DD$4,,$A23+1):INDEX($I$4:$DD$4,,U$1+$A23))^(1/U$1)-1,U22)</f>
        <v>3.1359026672650669E-2</v>
      </c>
      <c r="V23" s="17">
        <f>IFERROR(PRODUCT(INDEX($I$4:$DD$4,,$A23+1):INDEX($I$4:$DD$4,,V$1+$A23))^(1/V$1)-1,V22)</f>
        <v>3.0841465561502357E-2</v>
      </c>
      <c r="W23" s="17">
        <f>IFERROR(PRODUCT(INDEX($I$4:$DD$4,,$A23+1):INDEX($I$4:$DD$4,,W$1+$A23))^(1/W$1)-1,W22)</f>
        <v>3.0335300496345141E-2</v>
      </c>
      <c r="X23" s="17">
        <f>IFERROR(PRODUCT(INDEX($I$4:$DD$4,,$A23+1):INDEX($I$4:$DD$4,,X$1+$A23))^(1/X$1)-1,X22)</f>
        <v>2.9838851543111833E-2</v>
      </c>
      <c r="Y23" s="17">
        <f>IFERROR(PRODUCT(INDEX($I$4:$DD$4,,$A23+1):INDEX($I$4:$DD$4,,Y$1+$A23))^(1/Y$1)-1,Y22)</f>
        <v>2.9350835884865756E-2</v>
      </c>
      <c r="Z23" s="17">
        <f>IFERROR(PRODUCT(INDEX($I$4:$DD$4,,$A23+1):INDEX($I$4:$DD$4,,Z$1+$A23))^(1/Z$1)-1,Z22)</f>
        <v>2.8870250491719096E-2</v>
      </c>
      <c r="AA23" s="17">
        <f>IFERROR(PRODUCT(INDEX($I$4:$DD$4,,$A23+1):INDEX($I$4:$DD$4,,AA$1+$A23))^(1/AA$1)-1,AA22)</f>
        <v>2.8396293145432239E-2</v>
      </c>
      <c r="AB23" s="17">
        <f>IFERROR(PRODUCT(INDEX($I$4:$DD$4,,$A23+1):INDEX($I$4:$DD$4,,AB$1+$A23))^(1/AB$1)-1,AB22)</f>
        <v>2.7928308220312559E-2</v>
      </c>
      <c r="AC23" s="17">
        <f>IFERROR(PRODUCT(INDEX($I$4:$DD$4,,$A23+1):INDEX($I$4:$DD$4,,AC$1+$A23))^(1/AC$1)-1,AC22)</f>
        <v>2.7465748159824388E-2</v>
      </c>
      <c r="AD23" s="17">
        <f>IFERROR(PRODUCT(INDEX($I$4:$DD$4,,$A23+1):INDEX($I$4:$DD$4,,AD$1+$A23))^(1/AD$1)-1,AD22)</f>
        <v>2.7102311583200978E-2</v>
      </c>
      <c r="AE23" s="17">
        <f>IFERROR(PRODUCT(INDEX($I$4:$DD$4,,$A23+1):INDEX($I$4:$DD$4,,AE$1+$A23))^(1/AE$1)-1,AE22)</f>
        <v>2.6855773381109893E-2</v>
      </c>
      <c r="AF23" s="17">
        <f>IFERROR(PRODUCT(INDEX($I$4:$DD$4,,$A23+1):INDEX($I$4:$DD$4,,AF$1+$A23))^(1/AF$1)-1,AF22)</f>
        <v>2.6715687821016409E-2</v>
      </c>
      <c r="AG23" s="17">
        <f>IFERROR(PRODUCT(INDEX($I$4:$DD$4,,$A23+1):INDEX($I$4:$DD$4,,AG$1+$A23))^(1/AG$1)-1,AG22)</f>
        <v>2.6672469050727843E-2</v>
      </c>
      <c r="AH23" s="17">
        <f>IFERROR(PRODUCT(INDEX($I$4:$DD$4,,$A23+1):INDEX($I$4:$DD$4,,AH$1+$A23))^(1/AH$1)-1,AH22)</f>
        <v>2.6717218031114598E-2</v>
      </c>
      <c r="AI23" s="17">
        <f>IFERROR(PRODUCT(INDEX($I$4:$DD$4,,$A23+1):INDEX($I$4:$DD$4,,AI$1+$A23))^(1/AI$1)-1,AI22)</f>
        <v>2.6841596400974721E-2</v>
      </c>
      <c r="AJ23" s="17">
        <f>IFERROR(PRODUCT(INDEX($I$4:$DD$4,,$A23+1):INDEX($I$4:$DD$4,,AJ$1+$A23))^(1/AJ$1)-1,AJ22)</f>
        <v>2.7037722402804887E-2</v>
      </c>
      <c r="AK23" s="17">
        <f>IFERROR(PRODUCT(INDEX($I$4:$DD$4,,$A23+1):INDEX($I$4:$DD$4,,AK$1+$A23))^(1/AK$1)-1,AK22)</f>
        <v>2.7298094131402051E-2</v>
      </c>
      <c r="AL23" s="17">
        <f>IFERROR(PRODUCT(INDEX($I$4:$DD$4,,$A23+1):INDEX($I$4:$DD$4,,AL$1+$A23))^(1/AL$1)-1,AL22)</f>
        <v>2.7615523361541827E-2</v>
      </c>
      <c r="AM23" s="17">
        <f>IFERROR(PRODUCT(INDEX($I$4:$DD$4,,$A23+1):INDEX($I$4:$DD$4,,AM$1+$A23))^(1/AM$1)-1,AM22)</f>
        <v>2.7983085447061073E-2</v>
      </c>
      <c r="AN23" s="17">
        <f>IFERROR(PRODUCT(INDEX($I$4:$DD$4,,$A23+1):INDEX($I$4:$DD$4,,AN$1+$A23))^(1/AN$1)-1,AN22)</f>
        <v>2.8394078073037621E-2</v>
      </c>
      <c r="AO23" s="17">
        <f>IFERROR(PRODUCT(INDEX($I$4:$DD$4,,$A23+1):INDEX($I$4:$DD$4,,AO$1+$A23))^(1/AO$1)-1,AO22)</f>
        <v>2.8841985546753213E-2</v>
      </c>
      <c r="AP23" s="17">
        <f>IFERROR(PRODUCT(INDEX($I$4:$DD$4,,$A23+1):INDEX($I$4:$DD$4,,AP$1+$A23))^(1/AP$1)-1,AP22)</f>
        <v>2.9320455979073845E-2</v>
      </c>
      <c r="AQ23" s="17">
        <f>IFERROR(PRODUCT(INDEX($I$4:$DD$4,,$A23+1):INDEX($I$4:$DD$4,,AQ$1+$A23))^(1/AQ$1)-1,AQ22)</f>
        <v>2.9823271354851855E-2</v>
      </c>
      <c r="AR23" s="17">
        <f>IFERROR(PRODUCT(INDEX($I$4:$DD$4,,$A23+1):INDEX($I$4:$DD$4,,AR$1+$A23))^(1/AR$1)-1,AR22)</f>
        <v>3.0344335481603091E-2</v>
      </c>
      <c r="AS23" s="17">
        <f>IFERROR(PRODUCT(INDEX($I$4:$DD$4,,$A23+1):INDEX($I$4:$DD$4,,AS$1+$A23))^(1/AS$1)-1,AS22)</f>
        <v>3.0877652635698416E-2</v>
      </c>
      <c r="AT23" s="17">
        <f>IFERROR(PRODUCT(INDEX($I$4:$DD$4,,$A23+1):INDEX($I$4:$DD$4,,AT$1+$A23))^(1/AT$1)-1,AT22)</f>
        <v>3.1417317968919001E-2</v>
      </c>
      <c r="AU23" s="17">
        <f>IFERROR(PRODUCT(INDEX($I$4:$DD$4,,$A23+1):INDEX($I$4:$DD$4,,AU$1+$A23))^(1/AU$1)-1,AU22)</f>
        <v>3.1957505665098918E-2</v>
      </c>
      <c r="AV23" s="17">
        <f>IFERROR(PRODUCT(INDEX($I$4:$DD$4,,$A23+1):INDEX($I$4:$DD$4,,AV$1+$A23))^(1/AV$1)-1,AV22)</f>
        <v>3.2492458138526636E-2</v>
      </c>
      <c r="AW23" s="17">
        <f>IFERROR(PRODUCT(INDEX($I$4:$DD$4,,$A23+1):INDEX($I$4:$DD$4,,AW$1+$A23))^(1/AW$1)-1,AW22)</f>
        <v>3.3016479174654778E-2</v>
      </c>
      <c r="AX23" s="17">
        <f>IFERROR(PRODUCT(INDEX($I$4:$DD$4,,$A23+1):INDEX($I$4:$DD$4,,AX$1+$A23))^(1/AX$1)-1,AX22)</f>
        <v>3.3523926520482972E-2</v>
      </c>
      <c r="AY23" s="17">
        <f>IFERROR(PRODUCT(INDEX($I$4:$DD$4,,$A23+1):INDEX($I$4:$DD$4,,AY$1+$A23))^(1/AY$1)-1,AY22)</f>
        <v>3.400920716606648E-2</v>
      </c>
      <c r="AZ23" s="17">
        <f>IFERROR(PRODUCT(INDEX($I$4:$DD$4,,$A23+1):INDEX($I$4:$DD$4,,AZ$1+$A23))^(1/AZ$1)-1,AZ22)</f>
        <v>3.4466770962711113E-2</v>
      </c>
      <c r="BA23" s="17">
        <f>IFERROR(PRODUCT(INDEX($I$4:$DD$4,,$A23+1):INDEX($I$4:$DD$4,,BA$1+$A23))^(1/BA$1)-1,BA22)</f>
        <v>3.4891105904681918E-2</v>
      </c>
      <c r="BB23" s="17">
        <f>IFERROR(PRODUCT(INDEX($I$4:$DD$4,,$A23+1):INDEX($I$4:$DD$4,,BB$1+$A23))^(1/BB$1)-1,BB22)</f>
        <v>3.5276736717373414E-2</v>
      </c>
      <c r="BC23" s="17">
        <f>IFERROR(PRODUCT(INDEX($I$4:$DD$4,,$A23+1):INDEX($I$4:$DD$4,,BC$1+$A23))^(1/BC$1)-1,BC22)</f>
        <v>3.5618219269758722E-2</v>
      </c>
      <c r="BD23" s="17">
        <f>IFERROR(PRODUCT(INDEX($I$4:$DD$4,,$A23+1):INDEX($I$4:$DD$4,,BD$1+$A23))^(1/BD$1)-1,BD22)</f>
        <v>3.5910139325154633E-2</v>
      </c>
      <c r="BE23" s="17">
        <f>IFERROR(PRODUCT(INDEX($I$4:$DD$4,,$A23+1):INDEX($I$4:$DD$4,,BE$1+$A23))^(1/BE$1)-1,BE22)</f>
        <v>3.614710856308978E-2</v>
      </c>
      <c r="BF23" s="17">
        <f>IFERROR(PRODUCT(INDEX($I$4:$DD$4,,$A23+1):INDEX($I$4:$DD$4,,BF$1+$A23))^(1/BF$1)-1,BF22)</f>
        <v>3.632376399598547E-2</v>
      </c>
      <c r="BG23" s="17">
        <f>IFERROR(PRODUCT(INDEX($I$4:$DD$4,,$A23+1):INDEX($I$4:$DD$4,,BG$1+$A23))^(1/BG$1)-1,BG22)</f>
        <v>3.6434764986645662E-2</v>
      </c>
      <c r="BH23" s="17">
        <f>IFERROR(PRODUCT(INDEX($I$4:$DD$4,,$A23+1):INDEX($I$4:$DD$4,,BH$1+$A23))^(1/BH$1)-1,BH22)</f>
        <v>3.6541507920642591E-2</v>
      </c>
      <c r="BI23" s="17">
        <f>IFERROR(PRODUCT(INDEX($I$4:$DD$4,,$A23+1):INDEX($I$4:$DD$4,,BI$1+$A23))^(1/BI$1)-1,BI22)</f>
        <v>3.6644233198442011E-2</v>
      </c>
      <c r="BJ23" s="17">
        <f>IFERROR(PRODUCT(INDEX($I$4:$DD$4,,$A23+1):INDEX($I$4:$DD$4,,BJ$1+$A23))^(1/BJ$1)-1,BJ22)</f>
        <v>3.6743163458184736E-2</v>
      </c>
      <c r="BK23" s="17">
        <f>IFERROR(PRODUCT(INDEX($I$4:$DD$4,,$A23+1):INDEX($I$4:$DD$4,,BK$1+$A23))^(1/BK$1)-1,BK22)</f>
        <v>3.6838505186422177E-2</v>
      </c>
      <c r="BL23" s="17">
        <f>IFERROR(PRODUCT(INDEX($I$4:$DD$4,,$A23+1):INDEX($I$4:$DD$4,,BL$1+$A23))^(1/BL$1)-1,BL22)</f>
        <v>3.6930450156696715E-2</v>
      </c>
      <c r="BM23" s="17">
        <f>IFERROR(PRODUCT(INDEX($I$4:$DD$4,,$A23+1):INDEX($I$4:$DD$4,,BM$1+$A23))^(1/BM$1)-1,BM22)</f>
        <v>3.7019176717056457E-2</v>
      </c>
      <c r="BN23" s="17">
        <f>IFERROR(PRODUCT(INDEX($I$4:$DD$4,,$A23+1):INDEX($I$4:$DD$4,,BN$1+$A23))^(1/BN$1)-1,BN22)</f>
        <v>3.7104850944693402E-2</v>
      </c>
      <c r="BO23" s="17">
        <f>IFERROR(PRODUCT(INDEX($I$4:$DD$4,,$A23+1):INDEX($I$4:$DD$4,,BO$1+$A23))^(1/BO$1)-1,BO22)</f>
        <v>3.7187627683433089E-2</v>
      </c>
      <c r="BP23" s="17">
        <f>IFERROR(PRODUCT(INDEX($I$4:$DD$4,,$A23+1):INDEX($I$4:$DD$4,,BP$1+$A23))^(1/BP$1)-1,BP22)</f>
        <v>3.7267651477713493E-2</v>
      </c>
      <c r="BQ23" s="17">
        <f>IFERROR(PRODUCT(INDEX($I$4:$DD$4,,$A23+1):INDEX($I$4:$DD$4,,BQ$1+$A23))^(1/BQ$1)-1,BQ22)</f>
        <v>3.7345057414901683E-2</v>
      </c>
      <c r="BR23" s="17">
        <f>IFERROR(PRODUCT(INDEX($I$4:$DD$4,,$A23+1):INDEX($I$4:$DD$4,,BR$1+$A23))^(1/BR$1)-1,BR22)</f>
        <v>3.741997188627777E-2</v>
      </c>
      <c r="BS23" s="17">
        <f>IFERROR(PRODUCT(INDEX($I$4:$DD$4,,$A23+1):INDEX($I$4:$DD$4,,BS$1+$A23))^(1/BS$1)-1,BS22)</f>
        <v>3.7492513275700023E-2</v>
      </c>
      <c r="BT23" s="17">
        <f>IFERROR(PRODUCT(INDEX($I$4:$DD$4,,$A23+1):INDEX($I$4:$DD$4,,BT$1+$A23))^(1/BT$1)-1,BT22)</f>
        <v>3.7562792583847981E-2</v>
      </c>
      <c r="BU23" s="17">
        <f>IFERROR(PRODUCT(INDEX($I$4:$DD$4,,$A23+1):INDEX($I$4:$DD$4,,BU$1+$A23))^(1/BU$1)-1,BU22)</f>
        <v>3.7630913994962434E-2</v>
      </c>
      <c r="BV23" s="17">
        <f>IFERROR(PRODUCT(INDEX($I$4:$DD$4,,$A23+1):INDEX($I$4:$DD$4,,BV$1+$A23))^(1/BV$1)-1,BV22)</f>
        <v>3.7696975392171872E-2</v>
      </c>
      <c r="BW23" s="17">
        <f>IFERROR(PRODUCT(INDEX($I$4:$DD$4,,$A23+1):INDEX($I$4:$DD$4,,BW$1+$A23))^(1/BW$1)-1,BW22)</f>
        <v>3.7761068826763777E-2</v>
      </c>
      <c r="BX23" s="17">
        <f>IFERROR(PRODUCT(INDEX($I$4:$DD$4,,$A23+1):INDEX($I$4:$DD$4,,BX$1+$A23))^(1/BX$1)-1,BX22)</f>
        <v>3.7823280946134075E-2</v>
      </c>
      <c r="BY23" s="17">
        <f>IFERROR(PRODUCT(INDEX($I$4:$DD$4,,$A23+1):INDEX($I$4:$DD$4,,BY$1+$A23))^(1/BY$1)-1,BY22)</f>
        <v>3.7883693384596295E-2</v>
      </c>
      <c r="BZ23" s="17">
        <f>IFERROR(PRODUCT(INDEX($I$4:$DD$4,,$A23+1):INDEX($I$4:$DD$4,,BZ$1+$A23))^(1/BZ$1)-1,BZ22)</f>
        <v>3.7942383120759704E-2</v>
      </c>
      <c r="CA23" s="17">
        <f>IFERROR(PRODUCT(INDEX($I$4:$DD$4,,$A23+1):INDEX($I$4:$DD$4,,CA$1+$A23))^(1/CA$1)-1,CA22)</f>
        <v>3.799942280476265E-2</v>
      </c>
      <c r="CB23" s="17">
        <f>IFERROR(PRODUCT(INDEX($I$4:$DD$4,,$A23+1):INDEX($I$4:$DD$4,,CB$1+$A23))^(1/CB$1)-1,CB22)</f>
        <v>3.8054881058290135E-2</v>
      </c>
      <c r="CC23" s="17">
        <f>IFERROR(PRODUCT(INDEX($I$4:$DD$4,,$A23+1):INDEX($I$4:$DD$4,,CC$1+$A23))^(1/CC$1)-1,CC22)</f>
        <v>3.8108822749978621E-2</v>
      </c>
      <c r="CD23" s="17">
        <f>IFERROR(PRODUCT(INDEX($I$4:$DD$4,,$A23+1):INDEX($I$4:$DD$4,,CD$1+$A23))^(1/CD$1)-1,CD22)</f>
        <v>3.8161309248530673E-2</v>
      </c>
      <c r="CE23" s="17">
        <f>IFERROR(PRODUCT(INDEX($I$4:$DD$4,,$A23+1):INDEX($I$4:$DD$4,,CE$1+$A23))^(1/CE$1)-1,CE22)</f>
        <v>3.8212398655618873E-2</v>
      </c>
      <c r="CF23" s="17">
        <f>IFERROR(PRODUCT(INDEX($I$4:$DD$4,,$A23+1):INDEX($I$4:$DD$4,,CF$1+$A23))^(1/CF$1)-1,CF22)</f>
        <v>3.8262146020433985E-2</v>
      </c>
      <c r="CG23" s="17">
        <f>IFERROR(PRODUCT(INDEX($I$4:$DD$4,,$A23+1):INDEX($I$4:$DD$4,,CG$1+$A23))^(1/CG$1)-1,CG22)</f>
        <v>3.8310603537547561E-2</v>
      </c>
      <c r="CH23" s="17">
        <f>IFERROR(PRODUCT(INDEX($I$4:$DD$4,,$A23+1):INDEX($I$4:$DD$4,,CH$1+$A23))^(1/CH$1)-1,CH22)</f>
        <v>3.8357820729577607E-2</v>
      </c>
      <c r="CI23" s="17">
        <f>IFERROR(PRODUCT(INDEX($I$4:$DD$4,,$A23+1):INDEX($I$4:$DD$4,,CI$1+$A23))^(1/CI$1)-1,CI22)</f>
        <v>3.8403844616008209E-2</v>
      </c>
      <c r="CJ23" s="17">
        <f>IFERROR(PRODUCT(INDEX($I$4:$DD$4,,$A23+1):INDEX($I$4:$DD$4,,CJ$1+$A23))^(1/CJ$1)-1,CJ22)</f>
        <v>3.8448719869366599E-2</v>
      </c>
      <c r="CK23" s="17">
        <f>IFERROR(PRODUCT(INDEX($I$4:$DD$4,,$A23+1):INDEX($I$4:$DD$4,,CK$1+$A23))^(1/CK$1)-1,CK22)</f>
        <v>3.8492488959853688E-2</v>
      </c>
      <c r="CL23" s="17">
        <f>IFERROR(PRODUCT(INDEX($I$4:$DD$4,,$A23+1):INDEX($I$4:$DD$4,,CL$1+$A23))^(1/CL$1)-1,CL22)</f>
        <v>3.8535192289406606E-2</v>
      </c>
      <c r="CM23" s="17">
        <f>IFERROR(PRODUCT(INDEX($I$4:$DD$4,,$A23+1):INDEX($I$4:$DD$4,,CM$1+$A23))^(1/CM$1)-1,CM22)</f>
        <v>3.8576868316088531E-2</v>
      </c>
      <c r="CN23" s="17">
        <f>IFERROR(PRODUCT(INDEX($I$4:$DD$4,,$A23+1):INDEX($I$4:$DD$4,,CN$1+$A23))^(1/CN$1)-1,CN22)</f>
        <v>3.861755366960784E-2</v>
      </c>
      <c r="CO23" s="17">
        <f>IFERROR(PRODUCT(INDEX($I$4:$DD$4,,$A23+1):INDEX($I$4:$DD$4,,CO$1+$A23))^(1/CO$1)-1,CO22)</f>
        <v>3.8657283258693553E-2</v>
      </c>
      <c r="CP23" s="17">
        <f>IFERROR(PRODUCT(INDEX($I$4:$DD$4,,$A23+1):INDEX($I$4:$DD$4,,CP$1+$A23))^(1/CP$1)-1,CP22)</f>
        <v>3.8696090370994085E-2</v>
      </c>
      <c r="CQ23" s="17">
        <f>IFERROR(PRODUCT(INDEX($I$4:$DD$4,,$A23+1):INDEX($I$4:$DD$4,,CQ$1+$A23))^(1/CQ$1)-1,CQ22)</f>
        <v>3.8734006766096396E-2</v>
      </c>
      <c r="CR23" s="17">
        <f>IFERROR(PRODUCT(INDEX($I$4:$DD$4,,$A23+1):INDEX($I$4:$DD$4,,CR$1+$A23))^(1/CR$1)-1,CR22)</f>
        <v>3.8771062762212427E-2</v>
      </c>
      <c r="CS23" s="17">
        <f>IFERROR(PRODUCT(INDEX($I$4:$DD$4,,$A23+1):INDEX($I$4:$DD$4,,CS$1+$A23))^(1/CS$1)-1,CS22)</f>
        <v>3.880728731703087E-2</v>
      </c>
      <c r="CT23" s="17">
        <f>IFERROR(PRODUCT(INDEX($I$4:$DD$4,,$A23+1):INDEX($I$4:$DD$4,,CT$1+$A23))^(1/CT$1)-1,CT22)</f>
        <v>3.8842708103187018E-2</v>
      </c>
      <c r="CU23" s="17">
        <f>IFERROR(PRODUCT(INDEX($I$4:$DD$4,,$A23+1):INDEX($I$4:$DD$4,,CU$1+$A23))^(1/CU$1)-1,CU22)</f>
        <v>3.8877351578763708E-2</v>
      </c>
      <c r="CV23" s="17">
        <f>IFERROR(PRODUCT(INDEX($I$4:$DD$4,,$A23+1):INDEX($I$4:$DD$4,,CV$1+$A23))^(1/CV$1)-1,CV22)</f>
        <v>3.8820169386943437E-2</v>
      </c>
      <c r="CW23" s="17">
        <f>IFERROR(PRODUCT(INDEX($I$4:$DD$4,,$A23+1):INDEX($I$4:$DD$4,,CW$1+$A23))^(1/CW$1)-1,CW22)</f>
        <v>3.8775458375716942E-2</v>
      </c>
      <c r="CX23" s="17">
        <f>IFERROR(PRODUCT(INDEX($I$4:$DD$4,,$A23+1):INDEX($I$4:$DD$4,,CX$1+$A23))^(1/CX$1)-1,CX22)</f>
        <v>3.8718541266405948E-2</v>
      </c>
      <c r="CY23" s="17">
        <f>IFERROR(PRODUCT(INDEX($I$4:$DD$4,,$A23+1):INDEX($I$4:$DD$4,,CY$1+$A23))^(1/CY$1)-1,CY22)</f>
        <v>3.8680395751714558E-2</v>
      </c>
      <c r="CZ23" s="17">
        <f>IFERROR(PRODUCT(INDEX($I$4:$DD$4,,$A23+1):INDEX($I$4:$DD$4,,CZ$1+$A23))^(1/CZ$1)-1,CZ22)</f>
        <v>3.8636416235547255E-2</v>
      </c>
      <c r="DA23" s="17">
        <f>IFERROR(PRODUCT(INDEX($I$4:$DD$4,,$A23+1):INDEX($I$4:$DD$4,,DA$1+$A23))^(1/DA$1)-1,DA22)</f>
        <v>3.862017500810655E-2</v>
      </c>
      <c r="DB23" s="17">
        <f>IFERROR(PRODUCT(INDEX($I$4:$DD$4,,$A23+1):INDEX($I$4:$DD$4,,DB$1+$A23))^(1/DB$1)-1,DB22)</f>
        <v>3.8612108936693756E-2</v>
      </c>
      <c r="DC23" s="17">
        <f>IFERROR(PRODUCT(INDEX($I$4:$DD$4,,$A23+1):INDEX($I$4:$DD$4,,DC$1+$A23))^(1/DC$1)-1,DC22)</f>
        <v>3.865813397907969E-2</v>
      </c>
      <c r="DD23" s="17">
        <f>IFERROR(PRODUCT(INDEX($I$4:$DD$4,,$A23+1):INDEX($I$4:$DD$4,,DD$1+$A23))^(1/DD$1)-1,DD22)</f>
        <v>3.871630022585526E-2</v>
      </c>
    </row>
    <row r="24" spans="1:108" x14ac:dyDescent="0.25">
      <c r="A24" s="13">
        <f t="shared" si="14"/>
        <v>10</v>
      </c>
      <c r="B24" s="13">
        <v>0</v>
      </c>
      <c r="C24" s="13">
        <v>12</v>
      </c>
      <c r="D24" s="13">
        <f t="shared" si="15"/>
        <v>120</v>
      </c>
      <c r="E24" s="26">
        <v>0</v>
      </c>
      <c r="F24" s="26">
        <v>0</v>
      </c>
      <c r="G24" s="26">
        <v>0</v>
      </c>
      <c r="H24" s="36">
        <f t="shared" si="13"/>
        <v>120</v>
      </c>
      <c r="I24" s="17">
        <f>IFERROR(PRODUCT(INDEX($I$4:$DD$4,,$A24+1):INDEX($I$4:$DD$4,,I$1+$A24))^(1/I$1)-1,I23)</f>
        <v>3.4876742703369601E-2</v>
      </c>
      <c r="J24" s="17">
        <f>IFERROR(PRODUCT(INDEX($I$4:$DD$4,,$A24+1):INDEX($I$4:$DD$4,,J$1+$A24))^(1/J$1)-1,J23)</f>
        <v>3.4619236501968409E-2</v>
      </c>
      <c r="K24" s="17">
        <f>IFERROR(PRODUCT(INDEX($I$4:$DD$4,,$A24+1):INDEX($I$4:$DD$4,,K$1+$A24))^(1/K$1)-1,K23)</f>
        <v>3.4355431804467429E-2</v>
      </c>
      <c r="L24" s="17">
        <f>IFERROR(PRODUCT(INDEX($I$4:$DD$4,,$A24+1):INDEX($I$4:$DD$4,,L$1+$A24))^(1/L$1)-1,L23)</f>
        <v>3.4086706343203099E-2</v>
      </c>
      <c r="M24" s="17">
        <f>IFERROR(PRODUCT(INDEX($I$4:$DD$4,,$A24+1):INDEX($I$4:$DD$4,,M$1+$A24))^(1/M$1)-1,M23)</f>
        <v>3.3814252162271519E-2</v>
      </c>
      <c r="N24" s="17">
        <f>IFERROR(PRODUCT(INDEX($I$4:$DD$4,,$A24+1):INDEX($I$4:$DD$4,,N$1+$A24))^(1/N$1)-1,N23)</f>
        <v>3.3539098385321875E-2</v>
      </c>
      <c r="O24" s="17">
        <f>IFERROR(PRODUCT(INDEX($I$4:$DD$4,,$A24+1):INDEX($I$4:$DD$4,,O$1+$A24))^(1/O$1)-1,O23)</f>
        <v>3.3262128237472099E-2</v>
      </c>
      <c r="P24" s="17">
        <f>IFERROR(PRODUCT(INDEX($I$4:$DD$4,,$A24+1):INDEX($I$4:$DD$4,,P$1+$A24))^(1/P$1)-1,P23)</f>
        <v>3.2984097761775244E-2</v>
      </c>
      <c r="Q24" s="17">
        <f>IFERROR(PRODUCT(INDEX($I$4:$DD$4,,$A24+1):INDEX($I$4:$DD$4,,Q$1+$A24))^(1/Q$1)-1,Q23)</f>
        <v>3.2705647049058761E-2</v>
      </c>
      <c r="R24" s="17">
        <f>IFERROR(PRODUCT(INDEX($I$4:$DD$4,,$A24+1):INDEX($I$4:$DD$4,,R$1+$A24))^(1/R$1)-1,R23)</f>
        <v>3.2427315886253361E-2</v>
      </c>
      <c r="S24" s="17">
        <f>IFERROR(PRODUCT(INDEX($I$4:$DD$4,,$A24+1):INDEX($I$4:$DD$4,,S$1+$A24))^(1/S$1)-1,S23)</f>
        <v>3.1830537147499838E-2</v>
      </c>
      <c r="T24" s="17">
        <f>IFERROR(PRODUCT(INDEX($I$4:$DD$4,,$A24+1):INDEX($I$4:$DD$4,,T$1+$A24))^(1/T$1)-1,T23)</f>
        <v>3.1260074336213695E-2</v>
      </c>
      <c r="U24" s="17">
        <f>IFERROR(PRODUCT(INDEX($I$4:$DD$4,,$A24+1):INDEX($I$4:$DD$4,,U$1+$A24))^(1/U$1)-1,U23)</f>
        <v>3.0710372334607383E-2</v>
      </c>
      <c r="V24" s="17">
        <f>IFERROR(PRODUCT(INDEX($I$4:$DD$4,,$A24+1):INDEX($I$4:$DD$4,,V$1+$A24))^(1/V$1)-1,V23)</f>
        <v>3.0177489423093729E-2</v>
      </c>
      <c r="W24" s="17">
        <f>IFERROR(PRODUCT(INDEX($I$4:$DD$4,,$A24+1):INDEX($I$4:$DD$4,,W$1+$A24))^(1/W$1)-1,W23)</f>
        <v>2.965854806522672E-2</v>
      </c>
      <c r="X24" s="17">
        <f>IFERROR(PRODUCT(INDEX($I$4:$DD$4,,$A24+1):INDEX($I$4:$DD$4,,X$1+$A24))^(1/X$1)-1,X23)</f>
        <v>2.91513922573714E-2</v>
      </c>
      <c r="Y24" s="17">
        <f>IFERROR(PRODUCT(INDEX($I$4:$DD$4,,$A24+1):INDEX($I$4:$DD$4,,Y$1+$A24))^(1/Y$1)-1,Y23)</f>
        <v>2.865436782574049E-2</v>
      </c>
      <c r="Z24" s="17">
        <f>IFERROR(PRODUCT(INDEX($I$4:$DD$4,,$A24+1):INDEX($I$4:$DD$4,,Z$1+$A24))^(1/Z$1)-1,Z23)</f>
        <v>2.8166177351865329E-2</v>
      </c>
      <c r="AA24" s="17">
        <f>IFERROR(PRODUCT(INDEX($I$4:$DD$4,,$A24+1):INDEX($I$4:$DD$4,,AA$1+$A24))^(1/AA$1)-1,AA23)</f>
        <v>2.7685782041476426E-2</v>
      </c>
      <c r="AB24" s="17">
        <f>IFERROR(PRODUCT(INDEX($I$4:$DD$4,,$A24+1):INDEX($I$4:$DD$4,,AB$1+$A24))^(1/AB$1)-1,AB23)</f>
        <v>2.7212333254025278E-2</v>
      </c>
      <c r="AC24" s="17">
        <f>IFERROR(PRODUCT(INDEX($I$4:$DD$4,,$A24+1):INDEX($I$4:$DD$4,,AC$1+$A24))^(1/AC$1)-1,AC23)</f>
        <v>2.6843748774537657E-2</v>
      </c>
      <c r="AD24" s="17">
        <f>IFERROR(PRODUCT(INDEX($I$4:$DD$4,,$A24+1):INDEX($I$4:$DD$4,,AD$1+$A24))^(1/AD$1)-1,AD23)</f>
        <v>2.6597819074767548E-2</v>
      </c>
      <c r="AE24" s="17">
        <f>IFERROR(PRODUCT(INDEX($I$4:$DD$4,,$A24+1):INDEX($I$4:$DD$4,,AE$1+$A24))^(1/AE$1)-1,AE23)</f>
        <v>2.6462892452902675E-2</v>
      </c>
      <c r="AF24" s="17">
        <f>IFERROR(PRODUCT(INDEX($I$4:$DD$4,,$A24+1):INDEX($I$4:$DD$4,,AF$1+$A24))^(1/AF$1)-1,AF23)</f>
        <v>2.6428415460328258E-2</v>
      </c>
      <c r="AG24" s="17">
        <f>IFERROR(PRODUCT(INDEX($I$4:$DD$4,,$A24+1):INDEX($I$4:$DD$4,,AG$1+$A24))^(1/AG$1)-1,AG23)</f>
        <v>2.6484704849677243E-2</v>
      </c>
      <c r="AH24" s="17">
        <f>IFERROR(PRODUCT(INDEX($I$4:$DD$4,,$A24+1):INDEX($I$4:$DD$4,,AH$1+$A24))^(1/AH$1)-1,AH23)</f>
        <v>2.6622781019232322E-2</v>
      </c>
      <c r="AI24" s="17">
        <f>IFERROR(PRODUCT(INDEX($I$4:$DD$4,,$A24+1):INDEX($I$4:$DD$4,,AI$1+$A24))^(1/AI$1)-1,AI23)</f>
        <v>2.6834233371670679E-2</v>
      </c>
      <c r="AJ24" s="17">
        <f>IFERROR(PRODUCT(INDEX($I$4:$DD$4,,$A24+1):INDEX($I$4:$DD$4,,AJ$1+$A24))^(1/AJ$1)-1,AJ23)</f>
        <v>2.7111120559820012E-2</v>
      </c>
      <c r="AK24" s="17">
        <f>IFERROR(PRODUCT(INDEX($I$4:$DD$4,,$A24+1):INDEX($I$4:$DD$4,,AK$1+$A24))^(1/AK$1)-1,AK23)</f>
        <v>2.7445886467173608E-2</v>
      </c>
      <c r="AL24" s="17">
        <f>IFERROR(PRODUCT(INDEX($I$4:$DD$4,,$A24+1):INDEX($I$4:$DD$4,,AL$1+$A24))^(1/AL$1)-1,AL23)</f>
        <v>2.7831296388543203E-2</v>
      </c>
      <c r="AM24" s="17">
        <f>IFERROR(PRODUCT(INDEX($I$4:$DD$4,,$A24+1):INDEX($I$4:$DD$4,,AM$1+$A24))^(1/AM$1)-1,AM23)</f>
        <v>2.8260385024577284E-2</v>
      </c>
      <c r="AN24" s="17">
        <f>IFERROR(PRODUCT(INDEX($I$4:$DD$4,,$A24+1):INDEX($I$4:$DD$4,,AN$1+$A24))^(1/AN$1)-1,AN23)</f>
        <v>2.8726412222072506E-2</v>
      </c>
      <c r="AO24" s="17">
        <f>IFERROR(PRODUCT(INDEX($I$4:$DD$4,,$A24+1):INDEX($I$4:$DD$4,,AO$1+$A24))^(1/AO$1)-1,AO23)</f>
        <v>2.9222833563380624E-2</v>
      </c>
      <c r="AP24" s="17">
        <f>IFERROR(PRODUCT(INDEX($I$4:$DD$4,,$A24+1):INDEX($I$4:$DD$4,,AP$1+$A24))^(1/AP$1)-1,AP23)</f>
        <v>2.9743264812798209E-2</v>
      </c>
      <c r="AQ24" s="17">
        <f>IFERROR(PRODUCT(INDEX($I$4:$DD$4,,$A24+1):INDEX($I$4:$DD$4,,AQ$1+$A24))^(1/AQ$1)-1,AQ23)</f>
        <v>3.0281465725755741E-2</v>
      </c>
      <c r="AR24" s="17">
        <f>IFERROR(PRODUCT(INDEX($I$4:$DD$4,,$A24+1):INDEX($I$4:$DD$4,,AR$1+$A24))^(1/AR$1)-1,AR23)</f>
        <v>3.0831314998220449E-2</v>
      </c>
      <c r="AS24" s="17">
        <f>IFERROR(PRODUCT(INDEX($I$4:$DD$4,,$A24+1):INDEX($I$4:$DD$4,,AS$1+$A24))^(1/AS$1)-1,AS23)</f>
        <v>3.1386797902213326E-2</v>
      </c>
      <c r="AT24" s="17">
        <f>IFERROR(PRODUCT(INDEX($I$4:$DD$4,,$A24+1):INDEX($I$4:$DD$4,,AT$1+$A24))^(1/AT$1)-1,AT23)</f>
        <v>3.1941992058606816E-2</v>
      </c>
      <c r="AU24" s="17">
        <f>IFERROR(PRODUCT(INDEX($I$4:$DD$4,,$A24+1):INDEX($I$4:$DD$4,,AU$1+$A24))^(1/AU$1)-1,AU23)</f>
        <v>3.2491054653013496E-2</v>
      </c>
      <c r="AV24" s="17">
        <f>IFERROR(PRODUCT(INDEX($I$4:$DD$4,,$A24+1):INDEX($I$4:$DD$4,,AV$1+$A24))^(1/AV$1)-1,AV23)</f>
        <v>3.3028213997293943E-2</v>
      </c>
      <c r="AW24" s="17">
        <f>IFERROR(PRODUCT(INDEX($I$4:$DD$4,,$A24+1):INDEX($I$4:$DD$4,,AW$1+$A24))^(1/AW$1)-1,AW23)</f>
        <v>3.3547760765526347E-2</v>
      </c>
      <c r="AX24" s="17">
        <f>IFERROR(PRODUCT(INDEX($I$4:$DD$4,,$A24+1):INDEX($I$4:$DD$4,,AX$1+$A24))^(1/AX$1)-1,AX23)</f>
        <v>3.4044042185389145E-2</v>
      </c>
      <c r="AY24" s="17">
        <f>IFERROR(PRODUCT(INDEX($I$4:$DD$4,,$A24+1):INDEX($I$4:$DD$4,,AY$1+$A24))^(1/AY$1)-1,AY23)</f>
        <v>3.4511454686039222E-2</v>
      </c>
      <c r="AZ24" s="17">
        <f>IFERROR(PRODUCT(INDEX($I$4:$DD$4,,$A24+1):INDEX($I$4:$DD$4,,AZ$1+$A24))^(1/AZ$1)-1,AZ23)</f>
        <v>3.4944438385739129E-2</v>
      </c>
      <c r="BA24" s="17">
        <f>IFERROR(PRODUCT(INDEX($I$4:$DD$4,,$A24+1):INDEX($I$4:$DD$4,,BA$1+$A24))^(1/BA$1)-1,BA23)</f>
        <v>3.5337475071366198E-2</v>
      </c>
      <c r="BB24" s="17">
        <f>IFERROR(PRODUCT(INDEX($I$4:$DD$4,,$A24+1):INDEX($I$4:$DD$4,,BB$1+$A24))^(1/BB$1)-1,BB23)</f>
        <v>3.5685081996336576E-2</v>
      </c>
      <c r="BC24" s="17">
        <f>IFERROR(PRODUCT(INDEX($I$4:$DD$4,,$A24+1):INDEX($I$4:$DD$4,,BC$1+$A24))^(1/BC$1)-1,BC23)</f>
        <v>3.5981810193298047E-2</v>
      </c>
      <c r="BD24" s="17">
        <f>IFERROR(PRODUCT(INDEX($I$4:$DD$4,,$A24+1):INDEX($I$4:$DD$4,,BD$1+$A24))^(1/BD$1)-1,BD23)</f>
        <v>3.6222240061034805E-2</v>
      </c>
      <c r="BE24" s="17">
        <f>IFERROR(PRODUCT(INDEX($I$4:$DD$4,,$A24+1):INDEX($I$4:$DD$4,,BE$1+$A24))^(1/BE$1)-1,BE23)</f>
        <v>3.6400980474145417E-2</v>
      </c>
      <c r="BF24" s="17">
        <f>IFERROR(PRODUCT(INDEX($I$4:$DD$4,,$A24+1):INDEX($I$4:$DD$4,,BF$1+$A24))^(1/BF$1)-1,BF23)</f>
        <v>3.6512665487318685E-2</v>
      </c>
      <c r="BG24" s="17">
        <f>IFERROR(PRODUCT(INDEX($I$4:$DD$4,,$A24+1):INDEX($I$4:$DD$4,,BG$1+$A24))^(1/BG$1)-1,BG23)</f>
        <v>3.6619982032765286E-2</v>
      </c>
      <c r="BH24" s="17">
        <f>IFERROR(PRODUCT(INDEX($I$4:$DD$4,,$A24+1):INDEX($I$4:$DD$4,,BH$1+$A24))^(1/BH$1)-1,BH23)</f>
        <v>3.6723181497092305E-2</v>
      </c>
      <c r="BI24" s="17">
        <f>IFERROR(PRODUCT(INDEX($I$4:$DD$4,,$A24+1):INDEX($I$4:$DD$4,,BI$1+$A24))^(1/BI$1)-1,BI23)</f>
        <v>3.6822496341671229E-2</v>
      </c>
      <c r="BJ24" s="17">
        <f>IFERROR(PRODUCT(INDEX($I$4:$DD$4,,$A24+1):INDEX($I$4:$DD$4,,BJ$1+$A24))^(1/BJ$1)-1,BJ23)</f>
        <v>3.6918141850681874E-2</v>
      </c>
      <c r="BK24" s="17">
        <f>IFERROR(PRODUCT(INDEX($I$4:$DD$4,,$A24+1):INDEX($I$4:$DD$4,,BK$1+$A24))^(1/BK$1)-1,BK23)</f>
        <v>3.7010317688915162E-2</v>
      </c>
      <c r="BL24" s="17">
        <f>IFERROR(PRODUCT(INDEX($I$4:$DD$4,,$A24+1):INDEX($I$4:$DD$4,,BL$1+$A24))^(1/BL$1)-1,BL23)</f>
        <v>3.7099209293067759E-2</v>
      </c>
      <c r="BM24" s="17">
        <f>IFERROR(PRODUCT(INDEX($I$4:$DD$4,,$A24+1):INDEX($I$4:$DD$4,,BM$1+$A24))^(1/BM$1)-1,BM23)</f>
        <v>3.7184989116921141E-2</v>
      </c>
      <c r="BN24" s="17">
        <f>IFERROR(PRODUCT(INDEX($I$4:$DD$4,,$A24+1):INDEX($I$4:$DD$4,,BN$1+$A24))^(1/BN$1)-1,BN23)</f>
        <v>3.7267817748006138E-2</v>
      </c>
      <c r="BO24" s="17">
        <f>IFERROR(PRODUCT(INDEX($I$4:$DD$4,,$A24+1):INDEX($I$4:$DD$4,,BO$1+$A24))^(1/BO$1)-1,BO23)</f>
        <v>3.7347844910960326E-2</v>
      </c>
      <c r="BP24" s="17">
        <f>IFERROR(PRODUCT(INDEX($I$4:$DD$4,,$A24+1):INDEX($I$4:$DD$4,,BP$1+$A24))^(1/BP$1)-1,BP23)</f>
        <v>3.7425210370775064E-2</v>
      </c>
      <c r="BQ24" s="17">
        <f>IFERROR(PRODUCT(INDEX($I$4:$DD$4,,$A24+1):INDEX($I$4:$DD$4,,BQ$1+$A24))^(1/BQ$1)-1,BQ23)</f>
        <v>3.750004474738744E-2</v>
      </c>
      <c r="BR24" s="17">
        <f>IFERROR(PRODUCT(INDEX($I$4:$DD$4,,$A24+1):INDEX($I$4:$DD$4,,BR$1+$A24))^(1/BR$1)-1,BR23)</f>
        <v>3.7572470251611145E-2</v>
      </c>
      <c r="BS24" s="17">
        <f>IFERROR(PRODUCT(INDEX($I$4:$DD$4,,$A24+1):INDEX($I$4:$DD$4,,BS$1+$A24))^(1/BS$1)-1,BS23)</f>
        <v>3.7642601351126403E-2</v>
      </c>
      <c r="BT24" s="17">
        <f>IFERROR(PRODUCT(INDEX($I$4:$DD$4,,$A24+1):INDEX($I$4:$DD$4,,BT$1+$A24))^(1/BT$1)-1,BT23)</f>
        <v>3.7710545374160853E-2</v>
      </c>
      <c r="BU24" s="17">
        <f>IFERROR(PRODUCT(INDEX($I$4:$DD$4,,$A24+1):INDEX($I$4:$DD$4,,BU$1+$A24))^(1/BU$1)-1,BU23)</f>
        <v>3.7776403057560692E-2</v>
      </c>
      <c r="BV24" s="17">
        <f>IFERROR(PRODUCT(INDEX($I$4:$DD$4,,$A24+1):INDEX($I$4:$DD$4,,BV$1+$A24))^(1/BV$1)-1,BV23)</f>
        <v>3.7840269045137376E-2</v>
      </c>
      <c r="BW24" s="17">
        <f>IFERROR(PRODUCT(INDEX($I$4:$DD$4,,$A24+1):INDEX($I$4:$DD$4,,BW$1+$A24))^(1/BW$1)-1,BW23)</f>
        <v>3.7902232341473274E-2</v>
      </c>
      <c r="BX24" s="17">
        <f>IFERROR(PRODUCT(INDEX($I$4:$DD$4,,$A24+1):INDEX($I$4:$DD$4,,BX$1+$A24))^(1/BX$1)-1,BX23)</f>
        <v>3.7962376725764857E-2</v>
      </c>
      <c r="BY24" s="17">
        <f>IFERROR(PRODUCT(INDEX($I$4:$DD$4,,$A24+1):INDEX($I$4:$DD$4,,BY$1+$A24))^(1/BY$1)-1,BY23)</f>
        <v>3.8020781129747938E-2</v>
      </c>
      <c r="BZ24" s="17">
        <f>IFERROR(PRODUCT(INDEX($I$4:$DD$4,,$A24+1):INDEX($I$4:$DD$4,,BZ$1+$A24))^(1/BZ$1)-1,BZ23)</f>
        <v>3.8077519983289676E-2</v>
      </c>
      <c r="CA24" s="17">
        <f>IFERROR(PRODUCT(INDEX($I$4:$DD$4,,$A24+1):INDEX($I$4:$DD$4,,CA$1+$A24))^(1/CA$1)-1,CA23)</f>
        <v>3.8132663530832112E-2</v>
      </c>
      <c r="CB24" s="17">
        <f>IFERROR(PRODUCT(INDEX($I$4:$DD$4,,$A24+1):INDEX($I$4:$DD$4,,CB$1+$A24))^(1/CB$1)-1,CB23)</f>
        <v>3.8186278121512318E-2</v>
      </c>
      <c r="CC24" s="17">
        <f>IFERROR(PRODUCT(INDEX($I$4:$DD$4,,$A24+1):INDEX($I$4:$DD$4,,CC$1+$A24))^(1/CC$1)-1,CC23)</f>
        <v>3.823842647548048E-2</v>
      </c>
      <c r="CD24" s="17">
        <f>IFERROR(PRODUCT(INDEX($I$4:$DD$4,,$A24+1):INDEX($I$4:$DD$4,,CD$1+$A24))^(1/CD$1)-1,CD23)</f>
        <v>3.8289167928663881E-2</v>
      </c>
      <c r="CE24" s="17">
        <f>IFERROR(PRODUCT(INDEX($I$4:$DD$4,,$A24+1):INDEX($I$4:$DD$4,,CE$1+$A24))^(1/CE$1)-1,CE23)</f>
        <v>3.8338558657984079E-2</v>
      </c>
      <c r="CF24" s="17">
        <f>IFERROR(PRODUCT(INDEX($I$4:$DD$4,,$A24+1):INDEX($I$4:$DD$4,,CF$1+$A24))^(1/CF$1)-1,CF23)</f>
        <v>3.8386651888823398E-2</v>
      </c>
      <c r="CG24" s="17">
        <f>IFERROR(PRODUCT(INDEX($I$4:$DD$4,,$A24+1):INDEX($I$4:$DD$4,,CG$1+$A24))^(1/CG$1)-1,CG23)</f>
        <v>3.8433498086355655E-2</v>
      </c>
      <c r="CH24" s="17">
        <f>IFERROR(PRODUCT(INDEX($I$4:$DD$4,,$A24+1):INDEX($I$4:$DD$4,,CH$1+$A24))^(1/CH$1)-1,CH23)</f>
        <v>3.8479145132182424E-2</v>
      </c>
      <c r="CI24" s="17">
        <f>IFERROR(PRODUCT(INDEX($I$4:$DD$4,,$A24+1):INDEX($I$4:$DD$4,,CI$1+$A24))^(1/CI$1)-1,CI23)</f>
        <v>3.8523638487575118E-2</v>
      </c>
      <c r="CJ24" s="17">
        <f>IFERROR(PRODUCT(INDEX($I$4:$DD$4,,$A24+1):INDEX($I$4:$DD$4,,CJ$1+$A24))^(1/CJ$1)-1,CJ23)</f>
        <v>3.8567021344497299E-2</v>
      </c>
      <c r="CK24" s="17">
        <f>IFERROR(PRODUCT(INDEX($I$4:$DD$4,,$A24+1):INDEX($I$4:$DD$4,,CK$1+$A24))^(1/CK$1)-1,CK23)</f>
        <v>3.8609334765455916E-2</v>
      </c>
      <c r="CL24" s="17">
        <f>IFERROR(PRODUCT(INDEX($I$4:$DD$4,,$A24+1):INDEX($I$4:$DD$4,,CL$1+$A24))^(1/CL$1)-1,CL23)</f>
        <v>3.8650617813136501E-2</v>
      </c>
      <c r="CM24" s="17">
        <f>IFERROR(PRODUCT(INDEX($I$4:$DD$4,,$A24+1):INDEX($I$4:$DD$4,,CM$1+$A24))^(1/CM$1)-1,CM23)</f>
        <v>3.8690907670683394E-2</v>
      </c>
      <c r="CN24" s="17">
        <f>IFERROR(PRODUCT(INDEX($I$4:$DD$4,,$A24+1):INDEX($I$4:$DD$4,,CN$1+$A24))^(1/CN$1)-1,CN23)</f>
        <v>3.8730239753400619E-2</v>
      </c>
      <c r="CO24" s="17">
        <f>IFERROR(PRODUCT(INDEX($I$4:$DD$4,,$A24+1):INDEX($I$4:$DD$4,,CO$1+$A24))^(1/CO$1)-1,CO23)</f>
        <v>3.8768647812580159E-2</v>
      </c>
      <c r="CP24" s="17">
        <f>IFERROR(PRODUCT(INDEX($I$4:$DD$4,,$A24+1):INDEX($I$4:$DD$4,,CP$1+$A24))^(1/CP$1)-1,CP23)</f>
        <v>3.8806164032099133E-2</v>
      </c>
      <c r="CQ24" s="17">
        <f>IFERROR(PRODUCT(INDEX($I$4:$DD$4,,$A24+1):INDEX($I$4:$DD$4,,CQ$1+$A24))^(1/CQ$1)-1,CQ23)</f>
        <v>3.8842819118363181E-2</v>
      </c>
      <c r="CR24" s="17">
        <f>IFERROR(PRODUCT(INDEX($I$4:$DD$4,,$A24+1):INDEX($I$4:$DD$4,,CR$1+$A24))^(1/CR$1)-1,CR23)</f>
        <v>3.8878642384128748E-2</v>
      </c>
      <c r="CS24" s="17">
        <f>IFERROR(PRODUCT(INDEX($I$4:$DD$4,,$A24+1):INDEX($I$4:$DD$4,,CS$1+$A24))^(1/CS$1)-1,CS23)</f>
        <v>3.8913661826680546E-2</v>
      </c>
      <c r="CT24" s="17">
        <f>IFERROR(PRODUCT(INDEX($I$4:$DD$4,,$A24+1):INDEX($I$4:$DD$4,,CT$1+$A24))^(1/CT$1)-1,CT23)</f>
        <v>3.8947904200806516E-2</v>
      </c>
      <c r="CU24" s="17">
        <f>IFERROR(PRODUCT(INDEX($I$4:$DD$4,,$A24+1):INDEX($I$4:$DD$4,,CU$1+$A24))^(1/CU$1)-1,CU23)</f>
        <v>3.8877351578763708E-2</v>
      </c>
      <c r="CV24" s="17">
        <f>IFERROR(PRODUCT(INDEX($I$4:$DD$4,,$A24+1):INDEX($I$4:$DD$4,,CV$1+$A24))^(1/CV$1)-1,CV23)</f>
        <v>3.8820169386943437E-2</v>
      </c>
      <c r="CW24" s="17">
        <f>IFERROR(PRODUCT(INDEX($I$4:$DD$4,,$A24+1):INDEX($I$4:$DD$4,,CW$1+$A24))^(1/CW$1)-1,CW23)</f>
        <v>3.8775458375716942E-2</v>
      </c>
      <c r="CX24" s="17">
        <f>IFERROR(PRODUCT(INDEX($I$4:$DD$4,,$A24+1):INDEX($I$4:$DD$4,,CX$1+$A24))^(1/CX$1)-1,CX23)</f>
        <v>3.8718541266405948E-2</v>
      </c>
      <c r="CY24" s="17">
        <f>IFERROR(PRODUCT(INDEX($I$4:$DD$4,,$A24+1):INDEX($I$4:$DD$4,,CY$1+$A24))^(1/CY$1)-1,CY23)</f>
        <v>3.8680395751714558E-2</v>
      </c>
      <c r="CZ24" s="17">
        <f>IFERROR(PRODUCT(INDEX($I$4:$DD$4,,$A24+1):INDEX($I$4:$DD$4,,CZ$1+$A24))^(1/CZ$1)-1,CZ23)</f>
        <v>3.8636416235547255E-2</v>
      </c>
      <c r="DA24" s="17">
        <f>IFERROR(PRODUCT(INDEX($I$4:$DD$4,,$A24+1):INDEX($I$4:$DD$4,,DA$1+$A24))^(1/DA$1)-1,DA23)</f>
        <v>3.862017500810655E-2</v>
      </c>
      <c r="DB24" s="17">
        <f>IFERROR(PRODUCT(INDEX($I$4:$DD$4,,$A24+1):INDEX($I$4:$DD$4,,DB$1+$A24))^(1/DB$1)-1,DB23)</f>
        <v>3.8612108936693756E-2</v>
      </c>
      <c r="DC24" s="17">
        <f>IFERROR(PRODUCT(INDEX($I$4:$DD$4,,$A24+1):INDEX($I$4:$DD$4,,DC$1+$A24))^(1/DC$1)-1,DC23)</f>
        <v>3.865813397907969E-2</v>
      </c>
      <c r="DD24" s="17">
        <f>IFERROR(PRODUCT(INDEX($I$4:$DD$4,,$A24+1):INDEX($I$4:$DD$4,,DD$1+$A24))^(1/DD$1)-1,DD23)</f>
        <v>3.871630022585526E-2</v>
      </c>
    </row>
    <row r="25" spans="1:108" x14ac:dyDescent="0.25">
      <c r="A25" s="13">
        <f t="shared" si="14"/>
        <v>11</v>
      </c>
      <c r="B25" s="13">
        <v>0</v>
      </c>
      <c r="C25" s="13">
        <v>12</v>
      </c>
      <c r="D25" s="13">
        <f t="shared" si="15"/>
        <v>132</v>
      </c>
      <c r="E25" s="26">
        <v>0</v>
      </c>
      <c r="F25" s="26">
        <v>0</v>
      </c>
      <c r="G25" s="26">
        <v>0</v>
      </c>
      <c r="H25" s="36">
        <f t="shared" si="13"/>
        <v>132</v>
      </c>
      <c r="I25" s="17">
        <f>IFERROR(PRODUCT(INDEX($I$4:$DD$4,,$A25+1):INDEX($I$4:$DD$4,,I$1+$A25))^(1/I$1)-1,I24)</f>
        <v>3.4361794375293186E-2</v>
      </c>
      <c r="J25" s="17">
        <f>IFERROR(PRODUCT(INDEX($I$4:$DD$4,,$A25+1):INDEX($I$4:$DD$4,,J$1+$A25))^(1/J$1)-1,J24)</f>
        <v>3.4094874840612466E-2</v>
      </c>
      <c r="K25" s="17">
        <f>IFERROR(PRODUCT(INDEX($I$4:$DD$4,,$A25+1):INDEX($I$4:$DD$4,,K$1+$A25))^(1/K$1)-1,K24)</f>
        <v>3.382349493978154E-2</v>
      </c>
      <c r="L25" s="17">
        <f>IFERROR(PRODUCT(INDEX($I$4:$DD$4,,$A25+1):INDEX($I$4:$DD$4,,L$1+$A25))^(1/L$1)-1,L24)</f>
        <v>3.35488000146964E-2</v>
      </c>
      <c r="M25" s="17">
        <f>IFERROR(PRODUCT(INDEX($I$4:$DD$4,,$A25+1):INDEX($I$4:$DD$4,,M$1+$A25))^(1/M$1)-1,M24)</f>
        <v>3.3271777072159336E-2</v>
      </c>
      <c r="N25" s="17">
        <f>IFERROR(PRODUCT(INDEX($I$4:$DD$4,,$A25+1):INDEX($I$4:$DD$4,,N$1+$A25))^(1/N$1)-1,N24)</f>
        <v>3.299327084726289E-2</v>
      </c>
      <c r="O25" s="17">
        <f>IFERROR(PRODUCT(INDEX($I$4:$DD$4,,$A25+1):INDEX($I$4:$DD$4,,O$1+$A25))^(1/O$1)-1,O24)</f>
        <v>3.2714002622635352E-2</v>
      </c>
      <c r="P25" s="17">
        <f>IFERROR(PRODUCT(INDEX($I$4:$DD$4,,$A25+1):INDEX($I$4:$DD$4,,P$1+$A25))^(1/P$1)-1,P24)</f>
        <v>3.243458054778614E-2</v>
      </c>
      <c r="Q25" s="17">
        <f>IFERROR(PRODUCT(INDEX($I$4:$DD$4,,$A25+1):INDEX($I$4:$DD$4,,Q$1+$A25))^(1/Q$1)-1,Q24)</f>
        <v>3.215551547227391E-2</v>
      </c>
      <c r="R25" s="17">
        <f>IFERROR(PRODUCT(INDEX($I$4:$DD$4,,$A25+1):INDEX($I$4:$DD$4,,R$1+$A25))^(1/R$1)-1,R24)</f>
        <v>3.1526410193277066E-2</v>
      </c>
      <c r="S25" s="17">
        <f>IFERROR(PRODUCT(INDEX($I$4:$DD$4,,$A25+1):INDEX($I$4:$DD$4,,S$1+$A25))^(1/S$1)-1,S24)</f>
        <v>3.0931913718102111E-2</v>
      </c>
      <c r="T25" s="17">
        <f>IFERROR(PRODUCT(INDEX($I$4:$DD$4,,$A25+1):INDEX($I$4:$DD$4,,T$1+$A25))^(1/T$1)-1,T24)</f>
        <v>3.0363932880209443E-2</v>
      </c>
      <c r="U25" s="17">
        <f>IFERROR(PRODUCT(INDEX($I$4:$DD$4,,$A25+1):INDEX($I$4:$DD$4,,U$1+$A25))^(1/U$1)-1,U24)</f>
        <v>2.9816893492915275E-2</v>
      </c>
      <c r="V25" s="17">
        <f>IFERROR(PRODUCT(INDEX($I$4:$DD$4,,$A25+1):INDEX($I$4:$DD$4,,V$1+$A25))^(1/V$1)-1,V24)</f>
        <v>2.9286828284244892E-2</v>
      </c>
      <c r="W25" s="17">
        <f>IFERROR(PRODUCT(INDEX($I$4:$DD$4,,$A25+1):INDEX($I$4:$DD$4,,W$1+$A25))^(1/W$1)-1,W24)</f>
        <v>2.8770830390643987E-2</v>
      </c>
      <c r="X25" s="17">
        <f>IFERROR(PRODUCT(INDEX($I$4:$DD$4,,$A25+1):INDEX($I$4:$DD$4,,X$1+$A25))^(1/X$1)-1,X24)</f>
        <v>2.8266713968716717E-2</v>
      </c>
      <c r="Y25" s="17">
        <f>IFERROR(PRODUCT(INDEX($I$4:$DD$4,,$A25+1):INDEX($I$4:$DD$4,,Y$1+$A25))^(1/Y$1)-1,Y24)</f>
        <v>2.7772796088076479E-2</v>
      </c>
      <c r="Z25" s="17">
        <f>IFERROR(PRODUCT(INDEX($I$4:$DD$4,,$A25+1):INDEX($I$4:$DD$4,,Z$1+$A25))^(1/Z$1)-1,Z24)</f>
        <v>2.728775253099669E-2</v>
      </c>
      <c r="AA25" s="17">
        <f>IFERROR(PRODUCT(INDEX($I$4:$DD$4,,$A25+1):INDEX($I$4:$DD$4,,AA$1+$A25))^(1/AA$1)-1,AA24)</f>
        <v>2.6810519368478447E-2</v>
      </c>
      <c r="AB25" s="17">
        <f>IFERROR(PRODUCT(INDEX($I$4:$DD$4,,$A25+1):INDEX($I$4:$DD$4,,AB$1+$A25))^(1/AB$1)-1,AB24)</f>
        <v>2.644373991651161E-2</v>
      </c>
      <c r="AC25" s="17">
        <f>IFERROR(PRODUCT(INDEX($I$4:$DD$4,,$A25+1):INDEX($I$4:$DD$4,,AC$1+$A25))^(1/AC$1)-1,AC24)</f>
        <v>2.6205240840353916E-2</v>
      </c>
      <c r="AD25" s="17">
        <f>IFERROR(PRODUCT(INDEX($I$4:$DD$4,,$A25+1):INDEX($I$4:$DD$4,,AD$1+$A25))^(1/AD$1)-1,AD24)</f>
        <v>2.6082074310102454E-2</v>
      </c>
      <c r="AE25" s="17">
        <f>IFERROR(PRODUCT(INDEX($I$4:$DD$4,,$A25+1):INDEX($I$4:$DD$4,,AE$1+$A25))^(1/AE$1)-1,AE24)</f>
        <v>2.6062665483343572E-2</v>
      </c>
      <c r="AF25" s="17">
        <f>IFERROR(PRODUCT(INDEX($I$4:$DD$4,,$A25+1):INDEX($I$4:$DD$4,,AF$1+$A25))^(1/AF$1)-1,AF24)</f>
        <v>2.6136517287811412E-2</v>
      </c>
      <c r="AG25" s="17">
        <f>IFERROR(PRODUCT(INDEX($I$4:$DD$4,,$A25+1):INDEX($I$4:$DD$4,,AG$1+$A25))^(1/AG$1)-1,AG24)</f>
        <v>2.6293995363541711E-2</v>
      </c>
      <c r="AH25" s="17">
        <f>IFERROR(PRODUCT(INDEX($I$4:$DD$4,,$A25+1):INDEX($I$4:$DD$4,,AH$1+$A25))^(1/AH$1)-1,AH24)</f>
        <v>2.6526157403220285E-2</v>
      </c>
      <c r="AI25" s="17">
        <f>IFERROR(PRODUCT(INDEX($I$4:$DD$4,,$A25+1):INDEX($I$4:$DD$4,,AI$1+$A25))^(1/AI$1)-1,AI24)</f>
        <v>2.6824626718741085E-2</v>
      </c>
      <c r="AJ25" s="17">
        <f>IFERROR(PRODUCT(INDEX($I$4:$DD$4,,$A25+1):INDEX($I$4:$DD$4,,AJ$1+$A25))^(1/AJ$1)-1,AJ24)</f>
        <v>2.7181487857125486E-2</v>
      </c>
      <c r="AK25" s="17">
        <f>IFERROR(PRODUCT(INDEX($I$4:$DD$4,,$A25+1):INDEX($I$4:$DD$4,,AK$1+$A25))^(1/AK$1)-1,AK24)</f>
        <v>2.7589207351851774E-2</v>
      </c>
      <c r="AL25" s="17">
        <f>IFERROR(PRODUCT(INDEX($I$4:$DD$4,,$A25+1):INDEX($I$4:$DD$4,,AL$1+$A25))^(1/AL$1)-1,AL24)</f>
        <v>2.8040569789181236E-2</v>
      </c>
      <c r="AM25" s="17">
        <f>IFERROR(PRODUCT(INDEX($I$4:$DD$4,,$A25+1):INDEX($I$4:$DD$4,,AM$1+$A25))^(1/AM$1)-1,AM24)</f>
        <v>2.852862419677793E-2</v>
      </c>
      <c r="AN25" s="17">
        <f>IFERROR(PRODUCT(INDEX($I$4:$DD$4,,$A25+1):INDEX($I$4:$DD$4,,AN$1+$A25))^(1/AN$1)-1,AN24)</f>
        <v>2.9046647512298795E-2</v>
      </c>
      <c r="AO25" s="17">
        <f>IFERROR(PRODUCT(INDEX($I$4:$DD$4,,$A25+1):INDEX($I$4:$DD$4,,AO$1+$A25))^(1/AO$1)-1,AO24)</f>
        <v>2.9588103032746504E-2</v>
      </c>
      <c r="AP25" s="17">
        <f>IFERROR(PRODUCT(INDEX($I$4:$DD$4,,$A25+1):INDEX($I$4:$DD$4,,AP$1+$A25))^(1/AP$1)-1,AP24)</f>
        <v>3.0146619863182123E-2</v>
      </c>
      <c r="AQ25" s="17">
        <f>IFERROR(PRODUCT(INDEX($I$4:$DD$4,,$A25+1):INDEX($I$4:$DD$4,,AQ$1+$A25))^(1/AQ$1)-1,AQ24)</f>
        <v>3.0715964012393515E-2</v>
      </c>
      <c r="AR25" s="17">
        <f>IFERROR(PRODUCT(INDEX($I$4:$DD$4,,$A25+1):INDEX($I$4:$DD$4,,AR$1+$A25))^(1/AR$1)-1,AR24)</f>
        <v>3.1290023177278581E-2</v>
      </c>
      <c r="AS25" s="17">
        <f>IFERROR(PRODUCT(INDEX($I$4:$DD$4,,$A25+1):INDEX($I$4:$DD$4,,AS$1+$A25))^(1/AS$1)-1,AS24)</f>
        <v>3.1862790085835702E-2</v>
      </c>
      <c r="AT25" s="17">
        <f>IFERROR(PRODUCT(INDEX($I$4:$DD$4,,$A25+1):INDEX($I$4:$DD$4,,AT$1+$A25))^(1/AT$1)-1,AT24)</f>
        <v>3.2428347712909922E-2</v>
      </c>
      <c r="AU25" s="17">
        <f>IFERROR(PRODUCT(INDEX($I$4:$DD$4,,$A25+1):INDEX($I$4:$DD$4,,AU$1+$A25))^(1/AU$1)-1,AU24)</f>
        <v>3.2980859268027851E-2</v>
      </c>
      <c r="AV25" s="17">
        <f>IFERROR(PRODUCT(INDEX($I$4:$DD$4,,$A25+1):INDEX($I$4:$DD$4,,AV$1+$A25))^(1/AV$1)-1,AV24)</f>
        <v>3.3514558092920588E-2</v>
      </c>
      <c r="AW25" s="17">
        <f>IFERROR(PRODUCT(INDEX($I$4:$DD$4,,$A25+1):INDEX($I$4:$DD$4,,AW$1+$A25))^(1/AW$1)-1,AW24)</f>
        <v>3.4023740789141277E-2</v>
      </c>
      <c r="AX25" s="17">
        <f>IFERROR(PRODUCT(INDEX($I$4:$DD$4,,$A25+1):INDEX($I$4:$DD$4,,AX$1+$A25))^(1/AX$1)-1,AX24)</f>
        <v>3.4502758924001675E-2</v>
      </c>
      <c r="AY25" s="17">
        <f>IFERROR(PRODUCT(INDEX($I$4:$DD$4,,$A25+1):INDEX($I$4:$DD$4,,AY$1+$A25))^(1/AY$1)-1,AY24)</f>
        <v>3.4946012756621458E-2</v>
      </c>
      <c r="AZ25" s="17">
        <f>IFERROR(PRODUCT(INDEX($I$4:$DD$4,,$A25+1):INDEX($I$4:$DD$4,,AZ$1+$A25))^(1/AZ$1)-1,AZ24)</f>
        <v>3.5347948645090943E-2</v>
      </c>
      <c r="BA25" s="17">
        <f>IFERROR(PRODUCT(INDEX($I$4:$DD$4,,$A25+1):INDEX($I$4:$DD$4,,BA$1+$A25))^(1/BA$1)-1,BA24)</f>
        <v>3.5703052261271573E-2</v>
      </c>
      <c r="BB25" s="17">
        <f>IFERROR(PRODUCT(INDEX($I$4:$DD$4,,$A25+1):INDEX($I$4:$DD$4,,BB$1+$A25))^(1/BB$1)-1,BB24)</f>
        <v>3.6005846500165362E-2</v>
      </c>
      <c r="BC25" s="17">
        <f>IFERROR(PRODUCT(INDEX($I$4:$DD$4,,$A25+1):INDEX($I$4:$DD$4,,BC$1+$A25))^(1/BC$1)-1,BC24)</f>
        <v>3.6250886662414716E-2</v>
      </c>
      <c r="BD25" s="17">
        <f>IFERROR(PRODUCT(INDEX($I$4:$DD$4,,$A25+1):INDEX($I$4:$DD$4,,BD$1+$A25))^(1/BD$1)-1,BD24)</f>
        <v>3.6432759288874017E-2</v>
      </c>
      <c r="BE25" s="17">
        <f>IFERROR(PRODUCT(INDEX($I$4:$DD$4,,$A25+1):INDEX($I$4:$DD$4,,BE$1+$A25))^(1/BE$1)-1,BE24)</f>
        <v>3.6546078579499541E-2</v>
      </c>
      <c r="BF25" s="17">
        <f>IFERROR(PRODUCT(INDEX($I$4:$DD$4,,$A25+1):INDEX($I$4:$DD$4,,BF$1+$A25))^(1/BF$1)-1,BF24)</f>
        <v>3.6654876754868226E-2</v>
      </c>
      <c r="BG25" s="17">
        <f>IFERROR(PRODUCT(INDEX($I$4:$DD$4,,$A25+1):INDEX($I$4:$DD$4,,BG$1+$A25))^(1/BG$1)-1,BG24)</f>
        <v>3.6759419091841217E-2</v>
      </c>
      <c r="BH25" s="17">
        <f>IFERROR(PRODUCT(INDEX($I$4:$DD$4,,$A25+1):INDEX($I$4:$DD$4,,BH$1+$A25))^(1/BH$1)-1,BH24)</f>
        <v>3.6859950511914708E-2</v>
      </c>
      <c r="BI25" s="17">
        <f>IFERROR(PRODUCT(INDEX($I$4:$DD$4,,$A25+1):INDEX($I$4:$DD$4,,BI$1+$A25))^(1/BI$1)-1,BI24)</f>
        <v>3.6956697496865365E-2</v>
      </c>
      <c r="BJ25" s="17">
        <f>IFERROR(PRODUCT(INDEX($I$4:$DD$4,,$A25+1):INDEX($I$4:$DD$4,,BJ$1+$A25))^(1/BJ$1)-1,BJ24)</f>
        <v>3.7049869792055157E-2</v>
      </c>
      <c r="BK25" s="17">
        <f>IFERROR(PRODUCT(INDEX($I$4:$DD$4,,$A25+1):INDEX($I$4:$DD$4,,BK$1+$A25))^(1/BK$1)-1,BK24)</f>
        <v>3.7139661924359357E-2</v>
      </c>
      <c r="BL25" s="17">
        <f>IFERROR(PRODUCT(INDEX($I$4:$DD$4,,$A25+1):INDEX($I$4:$DD$4,,BL$1+$A25))^(1/BL$1)-1,BL24)</f>
        <v>3.7226254557830796E-2</v>
      </c>
      <c r="BM25" s="17">
        <f>IFERROR(PRODUCT(INDEX($I$4:$DD$4,,$A25+1):INDEX($I$4:$DD$4,,BM$1+$A25))^(1/BM$1)-1,BM24)</f>
        <v>3.730981570698777E-2</v>
      </c>
      <c r="BN25" s="17">
        <f>IFERROR(PRODUCT(INDEX($I$4:$DD$4,,$A25+1):INDEX($I$4:$DD$4,,BN$1+$A25))^(1/BN$1)-1,BN24)</f>
        <v>3.7390501824868583E-2</v>
      </c>
      <c r="BO25" s="17">
        <f>IFERROR(PRODUCT(INDEX($I$4:$DD$4,,$A25+1):INDEX($I$4:$DD$4,,BO$1+$A25))^(1/BO$1)-1,BO24)</f>
        <v>3.7468458780676395E-2</v>
      </c>
      <c r="BP25" s="17">
        <f>IFERROR(PRODUCT(INDEX($I$4:$DD$4,,$A25+1):INDEX($I$4:$DD$4,,BP$1+$A25))^(1/BP$1)-1,BP24)</f>
        <v>3.7543822739872779E-2</v>
      </c>
      <c r="BQ25" s="17">
        <f>IFERROR(PRODUCT(INDEX($I$4:$DD$4,,$A25+1):INDEX($I$4:$DD$4,,BQ$1+$A25))^(1/BQ$1)-1,BQ24)</f>
        <v>3.7616720957884375E-2</v>
      </c>
      <c r="BR25" s="17">
        <f>IFERROR(PRODUCT(INDEX($I$4:$DD$4,,$A25+1):INDEX($I$4:$DD$4,,BR$1+$A25))^(1/BR$1)-1,BR24)</f>
        <v>3.768727249716175E-2</v>
      </c>
      <c r="BS25" s="17">
        <f>IFERROR(PRODUCT(INDEX($I$4:$DD$4,,$A25+1):INDEX($I$4:$DD$4,,BS$1+$A25))^(1/BS$1)-1,BS24)</f>
        <v>3.7755588876085655E-2</v>
      </c>
      <c r="BT25" s="17">
        <f>IFERROR(PRODUCT(INDEX($I$4:$DD$4,,$A25+1):INDEX($I$4:$DD$4,,BT$1+$A25))^(1/BT$1)-1,BT24)</f>
        <v>3.7821774657159413E-2</v>
      </c>
      <c r="BU25" s="17">
        <f>IFERROR(PRODUCT(INDEX($I$4:$DD$4,,$A25+1):INDEX($I$4:$DD$4,,BU$1+$A25))^(1/BU$1)-1,BU24)</f>
        <v>3.7885927981017753E-2</v>
      </c>
      <c r="BV25" s="17">
        <f>IFERROR(PRODUCT(INDEX($I$4:$DD$4,,$A25+1):INDEX($I$4:$DD$4,,BV$1+$A25))^(1/BV$1)-1,BV24)</f>
        <v>3.7948141051980855E-2</v>
      </c>
      <c r="BW25" s="17">
        <f>IFERROR(PRODUCT(INDEX($I$4:$DD$4,,$A25+1):INDEX($I$4:$DD$4,,BW$1+$A25))^(1/BW$1)-1,BW24)</f>
        <v>3.8008500580211546E-2</v>
      </c>
      <c r="BX25" s="17">
        <f>IFERROR(PRODUCT(INDEX($I$4:$DD$4,,$A25+1):INDEX($I$4:$DD$4,,BX$1+$A25))^(1/BX$1)-1,BX24)</f>
        <v>3.806708818493254E-2</v>
      </c>
      <c r="BY25" s="17">
        <f>IFERROR(PRODUCT(INDEX($I$4:$DD$4,,$A25+1):INDEX($I$4:$DD$4,,BY$1+$A25))^(1/BY$1)-1,BY24)</f>
        <v>3.8123980762645004E-2</v>
      </c>
      <c r="BZ25" s="17">
        <f>IFERROR(PRODUCT(INDEX($I$4:$DD$4,,$A25+1):INDEX($I$4:$DD$4,,BZ$1+$A25))^(1/BZ$1)-1,BZ24)</f>
        <v>3.8179250823846322E-2</v>
      </c>
      <c r="CA25" s="17">
        <f>IFERROR(PRODUCT(INDEX($I$4:$DD$4,,$A25+1):INDEX($I$4:$DD$4,,CA$1+$A25))^(1/CA$1)-1,CA24)</f>
        <v>3.8232966801342361E-2</v>
      </c>
      <c r="CB25" s="17">
        <f>IFERROR(PRODUCT(INDEX($I$4:$DD$4,,$A25+1):INDEX($I$4:$DD$4,,CB$1+$A25))^(1/CB$1)-1,CB24)</f>
        <v>3.8285193332914247E-2</v>
      </c>
      <c r="CC25" s="17">
        <f>IFERROR(PRODUCT(INDEX($I$4:$DD$4,,$A25+1):INDEX($I$4:$DD$4,,CC$1+$A25))^(1/CC$1)-1,CC24)</f>
        <v>3.8335991520792811E-2</v>
      </c>
      <c r="CD25" s="17">
        <f>IFERROR(PRODUCT(INDEX($I$4:$DD$4,,$A25+1):INDEX($I$4:$DD$4,,CD$1+$A25))^(1/CD$1)-1,CD24)</f>
        <v>3.8385419170131163E-2</v>
      </c>
      <c r="CE25" s="17">
        <f>IFERROR(PRODUCT(INDEX($I$4:$DD$4,,$A25+1):INDEX($I$4:$DD$4,,CE$1+$A25))^(1/CE$1)-1,CE24)</f>
        <v>3.8433531008432498E-2</v>
      </c>
      <c r="CF25" s="17">
        <f>IFERROR(PRODUCT(INDEX($I$4:$DD$4,,$A25+1):INDEX($I$4:$DD$4,,CF$1+$A25))^(1/CF$1)-1,CF24)</f>
        <v>3.8480378887683742E-2</v>
      </c>
      <c r="CG25" s="17">
        <f>IFERROR(PRODUCT(INDEX($I$4:$DD$4,,$A25+1):INDEX($I$4:$DD$4,,CG$1+$A25))^(1/CG$1)-1,CG24)</f>
        <v>3.852601197076555E-2</v>
      </c>
      <c r="CH25" s="17">
        <f>IFERROR(PRODUCT(INDEX($I$4:$DD$4,,$A25+1):INDEX($I$4:$DD$4,,CH$1+$A25))^(1/CH$1)-1,CH24)</f>
        <v>3.8570476903545536E-2</v>
      </c>
      <c r="CI25" s="17">
        <f>IFERROR(PRODUCT(INDEX($I$4:$DD$4,,$A25+1):INDEX($I$4:$DD$4,,CI$1+$A25))^(1/CI$1)-1,CI24)</f>
        <v>3.8613817973923492E-2</v>
      </c>
      <c r="CJ25" s="17">
        <f>IFERROR(PRODUCT(INDEX($I$4:$DD$4,,$A25+1):INDEX($I$4:$DD$4,,CJ$1+$A25))^(1/CJ$1)-1,CJ24)</f>
        <v>3.8656077258967247E-2</v>
      </c>
      <c r="CK25" s="17">
        <f>IFERROR(PRODUCT(INDEX($I$4:$DD$4,,$A25+1):INDEX($I$4:$DD$4,,CK$1+$A25))^(1/CK$1)-1,CK24)</f>
        <v>3.8697294761166789E-2</v>
      </c>
      <c r="CL25" s="17">
        <f>IFERROR(PRODUCT(INDEX($I$4:$DD$4,,$A25+1):INDEX($I$4:$DD$4,,CL$1+$A25))^(1/CL$1)-1,CL24)</f>
        <v>3.8737508534734122E-2</v>
      </c>
      <c r="CM25" s="17">
        <f>IFERROR(PRODUCT(INDEX($I$4:$DD$4,,$A25+1):INDEX($I$4:$DD$4,,CM$1+$A25))^(1/CM$1)-1,CM24)</f>
        <v>3.8776754802787528E-2</v>
      </c>
      <c r="CN25" s="17">
        <f>IFERROR(PRODUCT(INDEX($I$4:$DD$4,,$A25+1):INDEX($I$4:$DD$4,,CN$1+$A25))^(1/CN$1)-1,CN24)</f>
        <v>3.8815068066177183E-2</v>
      </c>
      <c r="CO25" s="17">
        <f>IFERROR(PRODUCT(INDEX($I$4:$DD$4,,$A25+1):INDEX($I$4:$DD$4,,CO$1+$A25))^(1/CO$1)-1,CO24)</f>
        <v>3.8852481204643352E-2</v>
      </c>
      <c r="CP25" s="17">
        <f>IFERROR(PRODUCT(INDEX($I$4:$DD$4,,$A25+1):INDEX($I$4:$DD$4,,CP$1+$A25))^(1/CP$1)-1,CP24)</f>
        <v>3.8889025570923774E-2</v>
      </c>
      <c r="CQ25" s="17">
        <f>IFERROR(PRODUCT(INDEX($I$4:$DD$4,,$A25+1):INDEX($I$4:$DD$4,,CQ$1+$A25))^(1/CQ$1)-1,CQ24)</f>
        <v>3.8924731078384456E-2</v>
      </c>
      <c r="CR25" s="17">
        <f>IFERROR(PRODUCT(INDEX($I$4:$DD$4,,$A25+1):INDEX($I$4:$DD$4,,CR$1+$A25))^(1/CR$1)-1,CR24)</f>
        <v>3.8959626282680793E-2</v>
      </c>
      <c r="CS25" s="17">
        <f>IFERROR(PRODUCT(INDEX($I$4:$DD$4,,$A25+1):INDEX($I$4:$DD$4,,CS$1+$A25))^(1/CS$1)-1,CS24)</f>
        <v>3.8993738457924643E-2</v>
      </c>
      <c r="CT25" s="17">
        <f>IFERROR(PRODUCT(INDEX($I$4:$DD$4,,$A25+1):INDEX($I$4:$DD$4,,CT$1+$A25))^(1/CT$1)-1,CT24)</f>
        <v>3.8947904200806516E-2</v>
      </c>
      <c r="CU25" s="17">
        <f>IFERROR(PRODUCT(INDEX($I$4:$DD$4,,$A25+1):INDEX($I$4:$DD$4,,CU$1+$A25))^(1/CU$1)-1,CU24)</f>
        <v>3.8877351578763708E-2</v>
      </c>
      <c r="CV25" s="17">
        <f>IFERROR(PRODUCT(INDEX($I$4:$DD$4,,$A25+1):INDEX($I$4:$DD$4,,CV$1+$A25))^(1/CV$1)-1,CV24)</f>
        <v>3.8820169386943437E-2</v>
      </c>
      <c r="CW25" s="17">
        <f>IFERROR(PRODUCT(INDEX($I$4:$DD$4,,$A25+1):INDEX($I$4:$DD$4,,CW$1+$A25))^(1/CW$1)-1,CW24)</f>
        <v>3.8775458375716942E-2</v>
      </c>
      <c r="CX25" s="17">
        <f>IFERROR(PRODUCT(INDEX($I$4:$DD$4,,$A25+1):INDEX($I$4:$DD$4,,CX$1+$A25))^(1/CX$1)-1,CX24)</f>
        <v>3.8718541266405948E-2</v>
      </c>
      <c r="CY25" s="17">
        <f>IFERROR(PRODUCT(INDEX($I$4:$DD$4,,$A25+1):INDEX($I$4:$DD$4,,CY$1+$A25))^(1/CY$1)-1,CY24)</f>
        <v>3.8680395751714558E-2</v>
      </c>
      <c r="CZ25" s="17">
        <f>IFERROR(PRODUCT(INDEX($I$4:$DD$4,,$A25+1):INDEX($I$4:$DD$4,,CZ$1+$A25))^(1/CZ$1)-1,CZ24)</f>
        <v>3.8636416235547255E-2</v>
      </c>
      <c r="DA25" s="17">
        <f>IFERROR(PRODUCT(INDEX($I$4:$DD$4,,$A25+1):INDEX($I$4:$DD$4,,DA$1+$A25))^(1/DA$1)-1,DA24)</f>
        <v>3.862017500810655E-2</v>
      </c>
      <c r="DB25" s="17">
        <f>IFERROR(PRODUCT(INDEX($I$4:$DD$4,,$A25+1):INDEX($I$4:$DD$4,,DB$1+$A25))^(1/DB$1)-1,DB24)</f>
        <v>3.8612108936693756E-2</v>
      </c>
      <c r="DC25" s="17">
        <f>IFERROR(PRODUCT(INDEX($I$4:$DD$4,,$A25+1):INDEX($I$4:$DD$4,,DC$1+$A25))^(1/DC$1)-1,DC24)</f>
        <v>3.865813397907969E-2</v>
      </c>
      <c r="DD25" s="17">
        <f>IFERROR(PRODUCT(INDEX($I$4:$DD$4,,$A25+1):INDEX($I$4:$DD$4,,DD$1+$A25))^(1/DD$1)-1,DD24)</f>
        <v>3.871630022585526E-2</v>
      </c>
    </row>
    <row r="26" spans="1:108" x14ac:dyDescent="0.25">
      <c r="A26" s="13">
        <f t="shared" si="14"/>
        <v>12</v>
      </c>
      <c r="B26" s="13">
        <v>0</v>
      </c>
      <c r="C26" s="13">
        <v>12</v>
      </c>
      <c r="D26" s="13">
        <f t="shared" si="15"/>
        <v>144</v>
      </c>
      <c r="E26" s="26">
        <v>0</v>
      </c>
      <c r="F26" s="26">
        <v>0</v>
      </c>
      <c r="G26" s="26">
        <v>0</v>
      </c>
      <c r="H26" s="36">
        <f t="shared" si="13"/>
        <v>144</v>
      </c>
      <c r="I26" s="17">
        <f>IFERROR(PRODUCT(INDEX($I$4:$DD$4,,$A26+1):INDEX($I$4:$DD$4,,I$1+$A26))^(1/I$1)-1,I25)</f>
        <v>3.3828024185156069E-2</v>
      </c>
      <c r="J26" s="17">
        <f>IFERROR(PRODUCT(INDEX($I$4:$DD$4,,$A26+1):INDEX($I$4:$DD$4,,J$1+$A26))^(1/J$1)-1,J25)</f>
        <v>3.3554450283700854E-2</v>
      </c>
      <c r="K26" s="17">
        <f>IFERROR(PRODUCT(INDEX($I$4:$DD$4,,$A26+1):INDEX($I$4:$DD$4,,K$1+$A26))^(1/K$1)-1,K25)</f>
        <v>3.3277943919876041E-2</v>
      </c>
      <c r="L26" s="17">
        <f>IFERROR(PRODUCT(INDEX($I$4:$DD$4,,$A26+1):INDEX($I$4:$DD$4,,L$1+$A26))^(1/L$1)-1,L25)</f>
        <v>3.2999452272970409E-2</v>
      </c>
      <c r="M26" s="17">
        <f>IFERROR(PRODUCT(INDEX($I$4:$DD$4,,$A26+1):INDEX($I$4:$DD$4,,M$1+$A26))^(1/M$1)-1,M25)</f>
        <v>3.2719783495139154E-2</v>
      </c>
      <c r="N26" s="17">
        <f>IFERROR(PRODUCT(INDEX($I$4:$DD$4,,$A26+1):INDEX($I$4:$DD$4,,N$1+$A26))^(1/N$1)-1,N25)</f>
        <v>3.2439625986896203E-2</v>
      </c>
      <c r="O26" s="17">
        <f>IFERROR(PRODUCT(INDEX($I$4:$DD$4,,$A26+1):INDEX($I$4:$DD$4,,O$1+$A26))^(1/O$1)-1,O25)</f>
        <v>3.2159557566801444E-2</v>
      </c>
      <c r="P26" s="17">
        <f>IFERROR(PRODUCT(INDEX($I$4:$DD$4,,$A26+1):INDEX($I$4:$DD$4,,P$1+$A26))^(1/P$1)-1,P25)</f>
        <v>3.188006170336033E-2</v>
      </c>
      <c r="Q26" s="17">
        <f>IFERROR(PRODUCT(INDEX($I$4:$DD$4,,$A26+1):INDEX($I$4:$DD$4,,Q$1+$A26))^(1/Q$1)-1,Q25)</f>
        <v>3.12118476701575E-2</v>
      </c>
      <c r="R26" s="17">
        <f>IFERROR(PRODUCT(INDEX($I$4:$DD$4,,$A26+1):INDEX($I$4:$DD$4,,R$1+$A26))^(1/R$1)-1,R25)</f>
        <v>3.0589551805765725E-2</v>
      </c>
      <c r="S26" s="17">
        <f>IFERROR(PRODUCT(INDEX($I$4:$DD$4,,$A26+1):INDEX($I$4:$DD$4,,S$1+$A26))^(1/S$1)-1,S25)</f>
        <v>3.0001258037086753E-2</v>
      </c>
      <c r="T26" s="17">
        <f>IFERROR(PRODUCT(INDEX($I$4:$DD$4,,$A26+1):INDEX($I$4:$DD$4,,T$1+$A26))^(1/T$1)-1,T25)</f>
        <v>2.9439054385581809E-2</v>
      </c>
      <c r="U26" s="17">
        <f>IFERROR(PRODUCT(INDEX($I$4:$DD$4,,$A26+1):INDEX($I$4:$DD$4,,U$1+$A26))^(1/U$1)-1,U25)</f>
        <v>2.8897479185720387E-2</v>
      </c>
      <c r="V26" s="17">
        <f>IFERROR(PRODUCT(INDEX($I$4:$DD$4,,$A26+1):INDEX($I$4:$DD$4,,V$1+$A26))^(1/V$1)-1,V25)</f>
        <v>2.8372634154820942E-2</v>
      </c>
      <c r="W26" s="17">
        <f>IFERROR(PRODUCT(INDEX($I$4:$DD$4,,$A26+1):INDEX($I$4:$DD$4,,W$1+$A26))^(1/W$1)-1,W25)</f>
        <v>2.7861654631476274E-2</v>
      </c>
      <c r="X26" s="17">
        <f>IFERROR(PRODUCT(INDEX($I$4:$DD$4,,$A26+1):INDEX($I$4:$DD$4,,X$1+$A26))^(1/X$1)-1,X25)</f>
        <v>2.7362380100861339E-2</v>
      </c>
      <c r="Y26" s="17">
        <f>IFERROR(PRODUCT(INDEX($I$4:$DD$4,,$A26+1):INDEX($I$4:$DD$4,,Y$1+$A26))^(1/Y$1)-1,Y25)</f>
        <v>2.6873142298776465E-2</v>
      </c>
      <c r="Z26" s="17">
        <f>IFERROR(PRODUCT(INDEX($I$4:$DD$4,,$A26+1):INDEX($I$4:$DD$4,,Z$1+$A26))^(1/Z$1)-1,Z25)</f>
        <v>2.6392624210505922E-2</v>
      </c>
      <c r="AA26" s="17">
        <f>IFERROR(PRODUCT(INDEX($I$4:$DD$4,,$A26+1):INDEX($I$4:$DD$4,,AA$1+$A26))^(1/AA$1)-1,AA25)</f>
        <v>2.6028683307696365E-2</v>
      </c>
      <c r="AB26" s="17">
        <f>IFERROR(PRODUCT(INDEX($I$4:$DD$4,,$A26+1):INDEX($I$4:$DD$4,,AB$1+$A26))^(1/AB$1)-1,AB25)</f>
        <v>2.5799105776027398E-2</v>
      </c>
      <c r="AC26" s="17">
        <f>IFERROR(PRODUCT(INDEX($I$4:$DD$4,,$A26+1):INDEX($I$4:$DD$4,,AC$1+$A26))^(1/AC$1)-1,AC25)</f>
        <v>2.5689459296021067E-2</v>
      </c>
      <c r="AD26" s="17">
        <f>IFERROR(PRODUCT(INDEX($I$4:$DD$4,,$A26+1):INDEX($I$4:$DD$4,,AD$1+$A26))^(1/AD$1)-1,AD25)</f>
        <v>2.5687018547287277E-2</v>
      </c>
      <c r="AE26" s="17">
        <f>IFERROR(PRODUCT(INDEX($I$4:$DD$4,,$A26+1):INDEX($I$4:$DD$4,,AE$1+$A26))^(1/AE$1)-1,AE25)</f>
        <v>2.5780384049072902E-2</v>
      </c>
      <c r="AF26" s="17">
        <f>IFERROR(PRODUCT(INDEX($I$4:$DD$4,,$A26+1):INDEX($I$4:$DD$4,,AF$1+$A26))^(1/AF$1)-1,AF25)</f>
        <v>2.5959206092295961E-2</v>
      </c>
      <c r="AG26" s="17">
        <f>IFERROR(PRODUCT(INDEX($I$4:$DD$4,,$A26+1):INDEX($I$4:$DD$4,,AG$1+$A26))^(1/AG$1)-1,AG25)</f>
        <v>2.6213969565929807E-2</v>
      </c>
      <c r="AH26" s="17">
        <f>IFERROR(PRODUCT(INDEX($I$4:$DD$4,,$A26+1):INDEX($I$4:$DD$4,,AH$1+$A26))^(1/AH$1)-1,AH25)</f>
        <v>2.6535835034693589E-2</v>
      </c>
      <c r="AI26" s="17">
        <f>IFERROR(PRODUCT(INDEX($I$4:$DD$4,,$A26+1):INDEX($I$4:$DD$4,,AI$1+$A26))^(1/AI$1)-1,AI25)</f>
        <v>2.6916509943820888E-2</v>
      </c>
      <c r="AJ26" s="17">
        <f>IFERROR(PRODUCT(INDEX($I$4:$DD$4,,$A26+1):INDEX($I$4:$DD$4,,AJ$1+$A26))^(1/AJ$1)-1,AJ25)</f>
        <v>2.7348151116752817E-2</v>
      </c>
      <c r="AK26" s="17">
        <f>IFERROR(PRODUCT(INDEX($I$4:$DD$4,,$A26+1):INDEX($I$4:$DD$4,,AK$1+$A26))^(1/AK$1)-1,AK25)</f>
        <v>2.7823286896379695E-2</v>
      </c>
      <c r="AL26" s="17">
        <f>IFERROR(PRODUCT(INDEX($I$4:$DD$4,,$A26+1):INDEX($I$4:$DD$4,,AL$1+$A26))^(1/AL$1)-1,AL25)</f>
        <v>2.8334752757203985E-2</v>
      </c>
      <c r="AM26" s="17">
        <f>IFERROR(PRODUCT(INDEX($I$4:$DD$4,,$A26+1):INDEX($I$4:$DD$4,,AM$1+$A26))^(1/AM$1)-1,AM25)</f>
        <v>2.887564664866038E-2</v>
      </c>
      <c r="AN26" s="17">
        <f>IFERROR(PRODUCT(INDEX($I$4:$DD$4,,$A26+1):INDEX($I$4:$DD$4,,AN$1+$A26))^(1/AN$1)-1,AN25)</f>
        <v>2.943928070186641E-2</v>
      </c>
      <c r="AO26" s="17">
        <f>IFERROR(PRODUCT(INDEX($I$4:$DD$4,,$A26+1):INDEX($I$4:$DD$4,,AO$1+$A26))^(1/AO$1)-1,AO25)</f>
        <v>3.0019155807299303E-2</v>
      </c>
      <c r="AP26" s="17">
        <f>IFERROR(PRODUCT(INDEX($I$4:$DD$4,,$A26+1):INDEX($I$4:$DD$4,,AP$1+$A26))^(1/AP$1)-1,AP25)</f>
        <v>3.0608928466130836E-2</v>
      </c>
      <c r="AQ26" s="17">
        <f>IFERROR(PRODUCT(INDEX($I$4:$DD$4,,$A26+1):INDEX($I$4:$DD$4,,AQ$1+$A26))^(1/AQ$1)-1,AQ25)</f>
        <v>3.1202392457233108E-2</v>
      </c>
      <c r="AR26" s="17">
        <f>IFERROR(PRODUCT(INDEX($I$4:$DD$4,,$A26+1):INDEX($I$4:$DD$4,,AR$1+$A26))^(1/AR$1)-1,AR25)</f>
        <v>3.1793459551896719E-2</v>
      </c>
      <c r="AS26" s="17">
        <f>IFERROR(PRODUCT(INDEX($I$4:$DD$4,,$A26+1):INDEX($I$4:$DD$4,,AS$1+$A26))^(1/AS$1)-1,AS25)</f>
        <v>3.2376142586361123E-2</v>
      </c>
      <c r="AT26" s="17">
        <f>IFERROR(PRODUCT(INDEX($I$4:$DD$4,,$A26+1):INDEX($I$4:$DD$4,,AT$1+$A26))^(1/AT$1)-1,AT25)</f>
        <v>3.2944543777946311E-2</v>
      </c>
      <c r="AU26" s="17">
        <f>IFERROR(PRODUCT(INDEX($I$4:$DD$4,,$A26+1):INDEX($I$4:$DD$4,,AU$1+$A26))^(1/AU$1)-1,AU25)</f>
        <v>3.3492843213204004E-2</v>
      </c>
      <c r="AV26" s="17">
        <f>IFERROR(PRODUCT(INDEX($I$4:$DD$4,,$A26+1):INDEX($I$4:$DD$4,,AV$1+$A26))^(1/AV$1)-1,AV25)</f>
        <v>3.4015290865211822E-2</v>
      </c>
      <c r="AW26" s="17">
        <f>IFERROR(PRODUCT(INDEX($I$4:$DD$4,,$A26+1):INDEX($I$4:$DD$4,,AW$1+$A26))^(1/AW$1)-1,AW25)</f>
        <v>3.4506197323708854E-2</v>
      </c>
      <c r="AX26" s="17">
        <f>IFERROR(PRODUCT(INDEX($I$4:$DD$4,,$A26+1):INDEX($I$4:$DD$4,,AX$1+$A26))^(1/AX$1)-1,AX25)</f>
        <v>3.4959926739118297E-2</v>
      </c>
      <c r="AY26" s="17">
        <f>IFERROR(PRODUCT(INDEX($I$4:$DD$4,,$A26+1):INDEX($I$4:$DD$4,,AY$1+$A26))^(1/AY$1)-1,AY25)</f>
        <v>3.5370893648574375E-2</v>
      </c>
      <c r="AZ26" s="17">
        <f>IFERROR(PRODUCT(INDEX($I$4:$DD$4,,$A26+1):INDEX($I$4:$DD$4,,AZ$1+$A26))^(1/AZ$1)-1,AZ25)</f>
        <v>3.5733555599441136E-2</v>
      </c>
      <c r="BA26" s="17">
        <f>IFERROR(PRODUCT(INDEX($I$4:$DD$4,,$A26+1):INDEX($I$4:$DD$4,,BA$1+$A26))^(1/BA$1)-1,BA25)</f>
        <v>3.6042410656302426E-2</v>
      </c>
      <c r="BB26" s="17">
        <f>IFERROR(PRODUCT(INDEX($I$4:$DD$4,,$A26+1):INDEX($I$4:$DD$4,,BB$1+$A26))^(1/BB$1)-1,BB25)</f>
        <v>3.6291992179771082E-2</v>
      </c>
      <c r="BC26" s="17">
        <f>IFERROR(PRODUCT(INDEX($I$4:$DD$4,,$A26+1):INDEX($I$4:$DD$4,,BC$1+$A26))^(1/BC$1)-1,BC25)</f>
        <v>3.647686739209588E-2</v>
      </c>
      <c r="BD26" s="17">
        <f>IFERROR(PRODUCT(INDEX($I$4:$DD$4,,$A26+1):INDEX($I$4:$DD$4,,BD$1+$A26))^(1/BD$1)-1,BD25)</f>
        <v>3.6591633515566935E-2</v>
      </c>
      <c r="BE26" s="17">
        <f>IFERROR(PRODUCT(INDEX($I$4:$DD$4,,$A26+1):INDEX($I$4:$DD$4,,BE$1+$A26))^(1/BE$1)-1,BE25)</f>
        <v>3.6701727247736571E-2</v>
      </c>
      <c r="BF26" s="17">
        <f>IFERROR(PRODUCT(INDEX($I$4:$DD$4,,$A26+1):INDEX($I$4:$DD$4,,BF$1+$A26))^(1/BF$1)-1,BF25)</f>
        <v>3.6807428231163897E-2</v>
      </c>
      <c r="BG26" s="17">
        <f>IFERROR(PRODUCT(INDEX($I$4:$DD$4,,$A26+1):INDEX($I$4:$DD$4,,BG$1+$A26))^(1/BG$1)-1,BG25)</f>
        <v>3.6908994229466696E-2</v>
      </c>
      <c r="BH26" s="17">
        <f>IFERROR(PRODUCT(INDEX($I$4:$DD$4,,$A26+1):INDEX($I$4:$DD$4,,BH$1+$A26))^(1/BH$1)-1,BH25)</f>
        <v>3.7006663225999326E-2</v>
      </c>
      <c r="BI26" s="17">
        <f>IFERROR(PRODUCT(INDEX($I$4:$DD$4,,$A26+1):INDEX($I$4:$DD$4,,BI$1+$A26))^(1/BI$1)-1,BI25)</f>
        <v>3.7100655285506434E-2</v>
      </c>
      <c r="BJ26" s="17">
        <f>IFERROR(PRODUCT(INDEX($I$4:$DD$4,,$A26+1):INDEX($I$4:$DD$4,,BJ$1+$A26))^(1/BJ$1)-1,BJ25)</f>
        <v>3.7191174209405986E-2</v>
      </c>
      <c r="BK26" s="17">
        <f>IFERROR(PRODUCT(INDEX($I$4:$DD$4,,$A26+1):INDEX($I$4:$DD$4,,BK$1+$A26))^(1/BK$1)-1,BK25)</f>
        <v>3.7278409010908398E-2</v>
      </c>
      <c r="BL26" s="17">
        <f>IFERROR(PRODUCT(INDEX($I$4:$DD$4,,$A26+1):INDEX($I$4:$DD$4,,BL$1+$A26))^(1/BL$1)-1,BL25)</f>
        <v>3.7362535232440264E-2</v>
      </c>
      <c r="BM26" s="17">
        <f>IFERROR(PRODUCT(INDEX($I$4:$DD$4,,$A26+1):INDEX($I$4:$DD$4,,BM$1+$A26))^(1/BM$1)-1,BM25)</f>
        <v>3.7443716124695658E-2</v>
      </c>
      <c r="BN26" s="17">
        <f>IFERROR(PRODUCT(INDEX($I$4:$DD$4,,$A26+1):INDEX($I$4:$DD$4,,BN$1+$A26))^(1/BN$1)-1,BN25)</f>
        <v>3.7522103703982124E-2</v>
      </c>
      <c r="BO26" s="17">
        <f>IFERROR(PRODUCT(INDEX($I$4:$DD$4,,$A26+1):INDEX($I$4:$DD$4,,BO$1+$A26))^(1/BO$1)-1,BO25)</f>
        <v>3.7597839702267377E-2</v>
      </c>
      <c r="BP26" s="17">
        <f>IFERROR(PRODUCT(INDEX($I$4:$DD$4,,$A26+1):INDEX($I$4:$DD$4,,BP$1+$A26))^(1/BP$1)-1,BP25)</f>
        <v>3.7671056422418969E-2</v>
      </c>
      <c r="BQ26" s="17">
        <f>IFERROR(PRODUCT(INDEX($I$4:$DD$4,,$A26+1):INDEX($I$4:$DD$4,,BQ$1+$A26))^(1/BQ$1)-1,BQ25)</f>
        <v>3.7741877509496202E-2</v>
      </c>
      <c r="BR26" s="17">
        <f>IFERROR(PRODUCT(INDEX($I$4:$DD$4,,$A26+1):INDEX($I$4:$DD$4,,BR$1+$A26))^(1/BR$1)-1,BR25)</f>
        <v>3.7810418647549415E-2</v>
      </c>
      <c r="BS26" s="17">
        <f>IFERROR(PRODUCT(INDEX($I$4:$DD$4,,$A26+1):INDEX($I$4:$DD$4,,BS$1+$A26))^(1/BS$1)-1,BS25)</f>
        <v>3.7876788190192467E-2</v>
      </c>
      <c r="BT26" s="17">
        <f>IFERROR(PRODUCT(INDEX($I$4:$DD$4,,$A26+1):INDEX($I$4:$DD$4,,BT$1+$A26))^(1/BT$1)-1,BT25)</f>
        <v>3.7941087732172418E-2</v>
      </c>
      <c r="BU26" s="17">
        <f>IFERROR(PRODUCT(INDEX($I$4:$DD$4,,$A26+1):INDEX($I$4:$DD$4,,BU$1+$A26))^(1/BU$1)-1,BU25)</f>
        <v>3.8003412628281108E-2</v>
      </c>
      <c r="BV26" s="17">
        <f>IFERROR(PRODUCT(INDEX($I$4:$DD$4,,$A26+1):INDEX($I$4:$DD$4,,BV$1+$A26))^(1/BV$1)-1,BV25)</f>
        <v>3.8063852465183068E-2</v>
      </c>
      <c r="BW26" s="17">
        <f>IFERROR(PRODUCT(INDEX($I$4:$DD$4,,$A26+1):INDEX($I$4:$DD$4,,BW$1+$A26))^(1/BW$1)-1,BW25)</f>
        <v>3.8122491491068944E-2</v>
      </c>
      <c r="BX26" s="17">
        <f>IFERROR(PRODUCT(INDEX($I$4:$DD$4,,$A26+1):INDEX($I$4:$DD$4,,BX$1+$A26))^(1/BX$1)-1,BX25)</f>
        <v>3.8179409007467191E-2</v>
      </c>
      <c r="BY26" s="17">
        <f>IFERROR(PRODUCT(INDEX($I$4:$DD$4,,$A26+1):INDEX($I$4:$DD$4,,BY$1+$A26))^(1/BY$1)-1,BY25)</f>
        <v>3.823467972704786E-2</v>
      </c>
      <c r="BZ26" s="17">
        <f>IFERROR(PRODUCT(INDEX($I$4:$DD$4,,$A26+1):INDEX($I$4:$DD$4,,BZ$1+$A26))^(1/BZ$1)-1,BZ25)</f>
        <v>3.8288374100813316E-2</v>
      </c>
      <c r="CA26" s="17">
        <f>IFERROR(PRODUCT(INDEX($I$4:$DD$4,,$A26+1):INDEX($I$4:$DD$4,,CA$1+$A26))^(1/CA$1)-1,CA25)</f>
        <v>3.8340558617685261E-2</v>
      </c>
      <c r="CB26" s="17">
        <f>IFERROR(PRODUCT(INDEX($I$4:$DD$4,,$A26+1):INDEX($I$4:$DD$4,,CB$1+$A26))^(1/CB$1)-1,CB25)</f>
        <v>3.8391296079172799E-2</v>
      </c>
      <c r="CC26" s="17">
        <f>IFERROR(PRODUCT(INDEX($I$4:$DD$4,,$A26+1):INDEX($I$4:$DD$4,,CC$1+$A26))^(1/CC$1)-1,CC25)</f>
        <v>3.8440645851499866E-2</v>
      </c>
      <c r="CD26" s="17">
        <f>IFERROR(PRODUCT(INDEX($I$4:$DD$4,,$A26+1):INDEX($I$4:$DD$4,,CD$1+$A26))^(1/CD$1)-1,CD25)</f>
        <v>3.8488664097328762E-2</v>
      </c>
      <c r="CE26" s="17">
        <f>IFERROR(PRODUCT(INDEX($I$4:$DD$4,,$A26+1):INDEX($I$4:$DD$4,,CE$1+$A26))^(1/CE$1)-1,CE25)</f>
        <v>3.8535403988973149E-2</v>
      </c>
      <c r="CF26" s="17">
        <f>IFERROR(PRODUCT(INDEX($I$4:$DD$4,,$A26+1):INDEX($I$4:$DD$4,,CF$1+$A26))^(1/CF$1)-1,CF25)</f>
        <v>3.8580915904808721E-2</v>
      </c>
      <c r="CG26" s="17">
        <f>IFERROR(PRODUCT(INDEX($I$4:$DD$4,,$A26+1):INDEX($I$4:$DD$4,,CG$1+$A26))^(1/CG$1)-1,CG25)</f>
        <v>3.8625247610401869E-2</v>
      </c>
      <c r="CH26" s="17">
        <f>IFERROR(PRODUCT(INDEX($I$4:$DD$4,,$A26+1):INDEX($I$4:$DD$4,,CH$1+$A26))^(1/CH$1)-1,CH25)</f>
        <v>3.8668444425729698E-2</v>
      </c>
      <c r="CI26" s="17">
        <f>IFERROR(PRODUCT(INDEX($I$4:$DD$4,,$A26+1):INDEX($I$4:$DD$4,,CI$1+$A26))^(1/CI$1)-1,CI25)</f>
        <v>3.871054937971885E-2</v>
      </c>
      <c r="CJ26" s="17">
        <f>IFERROR(PRODUCT(INDEX($I$4:$DD$4,,$A26+1):INDEX($I$4:$DD$4,,CJ$1+$A26))^(1/CJ$1)-1,CJ25)</f>
        <v>3.8751603353211816E-2</v>
      </c>
      <c r="CK26" s="17">
        <f>IFERROR(PRODUCT(INDEX($I$4:$DD$4,,$A26+1):INDEX($I$4:$DD$4,,CK$1+$A26))^(1/CK$1)-1,CK25)</f>
        <v>3.8791645211360359E-2</v>
      </c>
      <c r="CL26" s="17">
        <f>IFERROR(PRODUCT(INDEX($I$4:$DD$4,,$A26+1):INDEX($I$4:$DD$4,,CL$1+$A26))^(1/CL$1)-1,CL25)</f>
        <v>3.8830711926346462E-2</v>
      </c>
      <c r="CM26" s="17">
        <f>IFERROR(PRODUCT(INDEX($I$4:$DD$4,,$A26+1):INDEX($I$4:$DD$4,,CM$1+$A26))^(1/CM$1)-1,CM25)</f>
        <v>3.8868838691243024E-2</v>
      </c>
      <c r="CN26" s="17">
        <f>IFERROR(PRODUCT(INDEX($I$4:$DD$4,,$A26+1):INDEX($I$4:$DD$4,,CN$1+$A26))^(1/CN$1)-1,CN25)</f>
        <v>3.8906059025757722E-2</v>
      </c>
      <c r="CO26" s="17">
        <f>IFERROR(PRODUCT(INDEX($I$4:$DD$4,,$A26+1):INDEX($I$4:$DD$4,,CO$1+$A26))^(1/CO$1)-1,CO25)</f>
        <v>3.894240487451972E-2</v>
      </c>
      <c r="CP26" s="17">
        <f>IFERROR(PRODUCT(INDEX($I$4:$DD$4,,$A26+1):INDEX($I$4:$DD$4,,CP$1+$A26))^(1/CP$1)-1,CP25)</f>
        <v>3.8977906698521636E-2</v>
      </c>
      <c r="CQ26" s="17">
        <f>IFERROR(PRODUCT(INDEX($I$4:$DD$4,,$A26+1):INDEX($I$4:$DD$4,,CQ$1+$A26))^(1/CQ$1)-1,CQ25)</f>
        <v>3.9012593560263431E-2</v>
      </c>
      <c r="CR26" s="17">
        <f>IFERROR(PRODUCT(INDEX($I$4:$DD$4,,$A26+1):INDEX($I$4:$DD$4,,CR$1+$A26))^(1/CR$1)-1,CR25)</f>
        <v>3.9046493203099164E-2</v>
      </c>
      <c r="CS26" s="17">
        <f>IFERROR(PRODUCT(INDEX($I$4:$DD$4,,$A26+1):INDEX($I$4:$DD$4,,CS$1+$A26))^(1/CS$1)-1,CS25)</f>
        <v>3.8993738457924643E-2</v>
      </c>
      <c r="CT26" s="17">
        <f>IFERROR(PRODUCT(INDEX($I$4:$DD$4,,$A26+1):INDEX($I$4:$DD$4,,CT$1+$A26))^(1/CT$1)-1,CT25)</f>
        <v>3.8947904200806516E-2</v>
      </c>
      <c r="CU26" s="17">
        <f>IFERROR(PRODUCT(INDEX($I$4:$DD$4,,$A26+1):INDEX($I$4:$DD$4,,CU$1+$A26))^(1/CU$1)-1,CU25)</f>
        <v>3.8877351578763708E-2</v>
      </c>
      <c r="CV26" s="17">
        <f>IFERROR(PRODUCT(INDEX($I$4:$DD$4,,$A26+1):INDEX($I$4:$DD$4,,CV$1+$A26))^(1/CV$1)-1,CV25)</f>
        <v>3.8820169386943437E-2</v>
      </c>
      <c r="CW26" s="17">
        <f>IFERROR(PRODUCT(INDEX($I$4:$DD$4,,$A26+1):INDEX($I$4:$DD$4,,CW$1+$A26))^(1/CW$1)-1,CW25)</f>
        <v>3.8775458375716942E-2</v>
      </c>
      <c r="CX26" s="17">
        <f>IFERROR(PRODUCT(INDEX($I$4:$DD$4,,$A26+1):INDEX($I$4:$DD$4,,CX$1+$A26))^(1/CX$1)-1,CX25)</f>
        <v>3.8718541266405948E-2</v>
      </c>
      <c r="CY26" s="17">
        <f>IFERROR(PRODUCT(INDEX($I$4:$DD$4,,$A26+1):INDEX($I$4:$DD$4,,CY$1+$A26))^(1/CY$1)-1,CY25)</f>
        <v>3.8680395751714558E-2</v>
      </c>
      <c r="CZ26" s="17">
        <f>IFERROR(PRODUCT(INDEX($I$4:$DD$4,,$A26+1):INDEX($I$4:$DD$4,,CZ$1+$A26))^(1/CZ$1)-1,CZ25)</f>
        <v>3.8636416235547255E-2</v>
      </c>
      <c r="DA26" s="17">
        <f>IFERROR(PRODUCT(INDEX($I$4:$DD$4,,$A26+1):INDEX($I$4:$DD$4,,DA$1+$A26))^(1/DA$1)-1,DA25)</f>
        <v>3.862017500810655E-2</v>
      </c>
      <c r="DB26" s="17">
        <f>IFERROR(PRODUCT(INDEX($I$4:$DD$4,,$A26+1):INDEX($I$4:$DD$4,,DB$1+$A26))^(1/DB$1)-1,DB25)</f>
        <v>3.8612108936693756E-2</v>
      </c>
      <c r="DC26" s="17">
        <f>IFERROR(PRODUCT(INDEX($I$4:$DD$4,,$A26+1):INDEX($I$4:$DD$4,,DC$1+$A26))^(1/DC$1)-1,DC25)</f>
        <v>3.865813397907969E-2</v>
      </c>
      <c r="DD26" s="17">
        <f>IFERROR(PRODUCT(INDEX($I$4:$DD$4,,$A26+1):INDEX($I$4:$DD$4,,DD$1+$A26))^(1/DD$1)-1,DD25)</f>
        <v>3.871630022585526E-2</v>
      </c>
    </row>
    <row r="27" spans="1:108" x14ac:dyDescent="0.25">
      <c r="A27" s="13">
        <f t="shared" si="14"/>
        <v>13</v>
      </c>
      <c r="B27" s="13">
        <v>0</v>
      </c>
      <c r="C27" s="13">
        <v>12</v>
      </c>
      <c r="D27" s="13">
        <f t="shared" si="15"/>
        <v>156</v>
      </c>
      <c r="E27" s="26">
        <v>0</v>
      </c>
      <c r="F27" s="26">
        <v>0</v>
      </c>
      <c r="G27" s="26">
        <v>0</v>
      </c>
      <c r="H27" s="36">
        <f t="shared" si="13"/>
        <v>156</v>
      </c>
      <c r="I27" s="17">
        <f>IFERROR(PRODUCT(INDEX($I$4:$DD$4,,$A27+1):INDEX($I$4:$DD$4,,I$1+$A27))^(1/I$1)-1,I26)</f>
        <v>3.3280948775987751E-2</v>
      </c>
      <c r="J27" s="17">
        <f>IFERROR(PRODUCT(INDEX($I$4:$DD$4,,$A27+1):INDEX($I$4:$DD$4,,J$1+$A27))^(1/J$1)-1,J26)</f>
        <v>3.3003013554696148E-2</v>
      </c>
      <c r="K27" s="17">
        <f>IFERROR(PRODUCT(INDEX($I$4:$DD$4,,$A27+1):INDEX($I$4:$DD$4,,K$1+$A27))^(1/K$1)-1,K26)</f>
        <v>3.2723409232383815E-2</v>
      </c>
      <c r="L27" s="17">
        <f>IFERROR(PRODUCT(INDEX($I$4:$DD$4,,$A27+1):INDEX($I$4:$DD$4,,L$1+$A27))^(1/L$1)-1,L26)</f>
        <v>3.2442908998876252E-2</v>
      </c>
      <c r="M27" s="17">
        <f>IFERROR(PRODUCT(INDEX($I$4:$DD$4,,$A27+1):INDEX($I$4:$DD$4,,M$1+$A27))^(1/M$1)-1,M26)</f>
        <v>3.2162170176384342E-2</v>
      </c>
      <c r="N27" s="17">
        <f>IFERROR(PRODUCT(INDEX($I$4:$DD$4,,$A27+1):INDEX($I$4:$DD$4,,N$1+$A27))^(1/N$1)-1,N26)</f>
        <v>3.188174170406044E-2</v>
      </c>
      <c r="O27" s="17">
        <f>IFERROR(PRODUCT(INDEX($I$4:$DD$4,,$A27+1):INDEX($I$4:$DD$4,,O$1+$A27))^(1/O$1)-1,O26)</f>
        <v>3.1602081134392446E-2</v>
      </c>
      <c r="P27" s="17">
        <f>IFERROR(PRODUCT(INDEX($I$4:$DD$4,,$A27+1):INDEX($I$4:$DD$4,,P$1+$A27))^(1/P$1)-1,P26)</f>
        <v>3.0885291448309315E-2</v>
      </c>
      <c r="Q27" s="17">
        <f>IFERROR(PRODUCT(INDEX($I$4:$DD$4,,$A27+1):INDEX($I$4:$DD$4,,Q$1+$A27))^(1/Q$1)-1,Q26)</f>
        <v>3.0230348329254308E-2</v>
      </c>
      <c r="R27" s="17">
        <f>IFERROR(PRODUCT(INDEX($I$4:$DD$4,,$A27+1):INDEX($I$4:$DD$4,,R$1+$A27))^(1/R$1)-1,R26)</f>
        <v>2.961936136208565E-2</v>
      </c>
      <c r="S27" s="17">
        <f>IFERROR(PRODUCT(INDEX($I$4:$DD$4,,$A27+1):INDEX($I$4:$DD$4,,S$1+$A27))^(1/S$1)-1,S26)</f>
        <v>2.9040982259971981E-2</v>
      </c>
      <c r="T27" s="17">
        <f>IFERROR(PRODUCT(INDEX($I$4:$DD$4,,$A27+1):INDEX($I$4:$DD$4,,T$1+$A27))^(1/T$1)-1,T26)</f>
        <v>2.8487663418683695E-2</v>
      </c>
      <c r="U27" s="17">
        <f>IFERROR(PRODUCT(INDEX($I$4:$DD$4,,$A27+1):INDEX($I$4:$DD$4,,U$1+$A27))^(1/U$1)-1,U26)</f>
        <v>2.795418308871378E-2</v>
      </c>
      <c r="V27" s="17">
        <f>IFERROR(PRODUCT(INDEX($I$4:$DD$4,,$A27+1):INDEX($I$4:$DD$4,,V$1+$A27))^(1/V$1)-1,V26)</f>
        <v>2.743680531841397E-2</v>
      </c>
      <c r="W27" s="17">
        <f>IFERROR(PRODUCT(INDEX($I$4:$DD$4,,$A27+1):INDEX($I$4:$DD$4,,W$1+$A27))^(1/W$1)-1,W26)</f>
        <v>2.69327777157915E-2</v>
      </c>
      <c r="X27" s="17">
        <f>IFERROR(PRODUCT(INDEX($I$4:$DD$4,,$A27+1):INDEX($I$4:$DD$4,,X$1+$A27))^(1/X$1)-1,X26)</f>
        <v>2.6440018953589606E-2</v>
      </c>
      <c r="Y27" s="17">
        <f>IFERROR(PRODUCT(INDEX($I$4:$DD$4,,$A27+1):INDEX($I$4:$DD$4,,Y$1+$A27))^(1/Y$1)-1,Y26)</f>
        <v>2.595691686032664E-2</v>
      </c>
      <c r="Z27" s="17">
        <f>IFERROR(PRODUCT(INDEX($I$4:$DD$4,,$A27+1):INDEX($I$4:$DD$4,,Z$1+$A27))^(1/Z$1)-1,Z26)</f>
        <v>2.5597115931212278E-2</v>
      </c>
      <c r="AA27" s="17">
        <f>IFERROR(PRODUCT(INDEX($I$4:$DD$4,,$A27+1):INDEX($I$4:$DD$4,,AA$1+$A27))^(1/AA$1)-1,AA26)</f>
        <v>2.5378262638557691E-2</v>
      </c>
      <c r="AB27" s="17">
        <f>IFERROR(PRODUCT(INDEX($I$4:$DD$4,,$A27+1):INDEX($I$4:$DD$4,,AB$1+$A27))^(1/AB$1)-1,AB26)</f>
        <v>2.5284217069266646E-2</v>
      </c>
      <c r="AC27" s="17">
        <f>IFERROR(PRODUCT(INDEX($I$4:$DD$4,,$A27+1):INDEX($I$4:$DD$4,,AC$1+$A27))^(1/AC$1)-1,AC26)</f>
        <v>2.5300954674512655E-2</v>
      </c>
      <c r="AD27" s="17">
        <f>IFERROR(PRODUCT(INDEX($I$4:$DD$4,,$A27+1):INDEX($I$4:$DD$4,,AD$1+$A27))^(1/AD$1)-1,AD26)</f>
        <v>2.5416074399557953E-2</v>
      </c>
      <c r="AE27" s="17">
        <f>IFERROR(PRODUCT(INDEX($I$4:$DD$4,,$A27+1):INDEX($I$4:$DD$4,,AE$1+$A27))^(1/AE$1)-1,AE26)</f>
        <v>2.5618445490565467E-2</v>
      </c>
      <c r="AF27" s="17">
        <f>IFERROR(PRODUCT(INDEX($I$4:$DD$4,,$A27+1):INDEX($I$4:$DD$4,,AF$1+$A27))^(1/AF$1)-1,AF26)</f>
        <v>2.5897937109294888E-2</v>
      </c>
      <c r="AG27" s="17">
        <f>IFERROR(PRODUCT(INDEX($I$4:$DD$4,,$A27+1):INDEX($I$4:$DD$4,,AG$1+$A27))^(1/AG$1)-1,AG26)</f>
        <v>2.6245219761600547E-2</v>
      </c>
      <c r="AH27" s="17">
        <f>IFERROR(PRODUCT(INDEX($I$4:$DD$4,,$A27+1):INDEX($I$4:$DD$4,,AH$1+$A27))^(1/AH$1)-1,AH26)</f>
        <v>2.6651607209137174E-2</v>
      </c>
      <c r="AI27" s="17">
        <f>IFERROR(PRODUCT(INDEX($I$4:$DD$4,,$A27+1):INDEX($I$4:$DD$4,,AI$1+$A27))^(1/AI$1)-1,AI26)</f>
        <v>2.7108937375137199E-2</v>
      </c>
      <c r="AJ27" s="17">
        <f>IFERROR(PRODUCT(INDEX($I$4:$DD$4,,$A27+1):INDEX($I$4:$DD$4,,AJ$1+$A27))^(1/AJ$1)-1,AJ26)</f>
        <v>2.7609478248369346E-2</v>
      </c>
      <c r="AK27" s="17">
        <f>IFERROR(PRODUCT(INDEX($I$4:$DD$4,,$A27+1):INDEX($I$4:$DD$4,,AK$1+$A27))^(1/AK$1)-1,AK26)</f>
        <v>2.8145851103029029E-2</v>
      </c>
      <c r="AL27" s="17">
        <f>IFERROR(PRODUCT(INDEX($I$4:$DD$4,,$A27+1):INDEX($I$4:$DD$4,,AL$1+$A27))^(1/AL$1)-1,AL26)</f>
        <v>2.871097660137556E-2</v>
      </c>
      <c r="AM27" s="17">
        <f>IFERROR(PRODUCT(INDEX($I$4:$DD$4,,$A27+1):INDEX($I$4:$DD$4,,AM$1+$A27))^(1/AM$1)-1,AM26)</f>
        <v>2.9298018947742532E-2</v>
      </c>
      <c r="AN27" s="17">
        <f>IFERROR(PRODUCT(INDEX($I$4:$DD$4,,$A27+1):INDEX($I$4:$DD$4,,AN$1+$A27))^(1/AN$1)-1,AN26)</f>
        <v>2.9900355054074179E-2</v>
      </c>
      <c r="AO27" s="17">
        <f>IFERROR(PRODUCT(INDEX($I$4:$DD$4,,$A27+1):INDEX($I$4:$DD$4,,AO$1+$A27))^(1/AO$1)-1,AO26)</f>
        <v>3.0511536742137357E-2</v>
      </c>
      <c r="AP27" s="17">
        <f>IFERROR(PRODUCT(INDEX($I$4:$DD$4,,$A27+1):INDEX($I$4:$DD$4,,AP$1+$A27))^(1/AP$1)-1,AP26)</f>
        <v>3.1125269026120561E-2</v>
      </c>
      <c r="AQ27" s="17">
        <f>IFERROR(PRODUCT(INDEX($I$4:$DD$4,,$A27+1):INDEX($I$4:$DD$4,,AQ$1+$A27))^(1/AQ$1)-1,AQ26)</f>
        <v>3.1735388005701193E-2</v>
      </c>
      <c r="AR27" s="17">
        <f>IFERROR(PRODUCT(INDEX($I$4:$DD$4,,$A27+1):INDEX($I$4:$DD$4,,AR$1+$A27))^(1/AR$1)-1,AR26)</f>
        <v>3.2335841661092157E-2</v>
      </c>
      <c r="AS27" s="17">
        <f>IFERROR(PRODUCT(INDEX($I$4:$DD$4,,$A27+1):INDEX($I$4:$DD$4,,AS$1+$A27))^(1/AS$1)-1,AS26)</f>
        <v>3.2920676410425731E-2</v>
      </c>
      <c r="AT27" s="17">
        <f>IFERROR(PRODUCT(INDEX($I$4:$DD$4,,$A27+1):INDEX($I$4:$DD$4,,AT$1+$A27))^(1/AT$1)-1,AT26)</f>
        <v>3.3484024128964007E-2</v>
      </c>
      <c r="AU27" s="17">
        <f>IFERROR(PRODUCT(INDEX($I$4:$DD$4,,$A27+1):INDEX($I$4:$DD$4,,AU$1+$A27))^(1/AU$1)-1,AU26)</f>
        <v>3.4020093020970199E-2</v>
      </c>
      <c r="AV27" s="17">
        <f>IFERROR(PRODUCT(INDEX($I$4:$DD$4,,$A27+1):INDEX($I$4:$DD$4,,AV$1+$A27))^(1/AV$1)-1,AV26)</f>
        <v>3.4523157350851541E-2</v>
      </c>
      <c r="AW27" s="17">
        <f>IFERROR(PRODUCT(INDEX($I$4:$DD$4,,$A27+1):INDEX($I$4:$DD$4,,AW$1+$A27))^(1/AW$1)-1,AW26)</f>
        <v>3.4987549594770684E-2</v>
      </c>
      <c r="AX27" s="17">
        <f>IFERROR(PRODUCT(INDEX($I$4:$DD$4,,$A27+1):INDEX($I$4:$DD$4,,AX$1+$A27))^(1/AX$1)-1,AX26)</f>
        <v>3.5407656686204492E-2</v>
      </c>
      <c r="AY27" s="17">
        <f>IFERROR(PRODUCT(INDEX($I$4:$DD$4,,$A27+1):INDEX($I$4:$DD$4,,AY$1+$A27))^(1/AY$1)-1,AY26)</f>
        <v>3.5777912048181371E-2</v>
      </c>
      <c r="AZ27" s="17">
        <f>IFERROR(PRODUCT(INDEX($I$4:$DD$4,,$A27+1):INDEX($I$4:$DD$4,,AZ$1+$A27))^(1/AZ$1)-1,AZ26)</f>
        <v>3.6092792706496679E-2</v>
      </c>
      <c r="BA27" s="17">
        <f>IFERROR(PRODUCT(INDEX($I$4:$DD$4,,$A27+1):INDEX($I$4:$DD$4,,BA$1+$A27))^(1/BA$1)-1,BA26)</f>
        <v>3.6346813672160305E-2</v>
      </c>
      <c r="BB27" s="17">
        <f>IFERROR(PRODUCT(INDEX($I$4:$DD$4,,$A27+1):INDEX($I$4:$DD$4,,BB$1+$A27))^(1/BB$1)-1,BB26)</f>
        <v>3.6534526250283195E-2</v>
      </c>
      <c r="BC27" s="17">
        <f>IFERROR(PRODUCT(INDEX($I$4:$DD$4,,$A27+1):INDEX($I$4:$DD$4,,BC$1+$A27))^(1/BC$1)-1,BC26)</f>
        <v>3.66505139081299E-2</v>
      </c>
      <c r="BD27" s="17">
        <f>IFERROR(PRODUCT(INDEX($I$4:$DD$4,,$A27+1):INDEX($I$4:$DD$4,,BD$1+$A27))^(1/BD$1)-1,BD26)</f>
        <v>3.6761680925919471E-2</v>
      </c>
      <c r="BE27" s="17">
        <f>IFERROR(PRODUCT(INDEX($I$4:$DD$4,,$A27+1):INDEX($I$4:$DD$4,,BE$1+$A27))^(1/BE$1)-1,BE26)</f>
        <v>3.6868321715644692E-2</v>
      </c>
      <c r="BF27" s="17">
        <f>IFERROR(PRODUCT(INDEX($I$4:$DD$4,,$A27+1):INDEX($I$4:$DD$4,,BF$1+$A27))^(1/BF$1)-1,BF26)</f>
        <v>3.6970707193419328E-2</v>
      </c>
      <c r="BG27" s="17">
        <f>IFERROR(PRODUCT(INDEX($I$4:$DD$4,,$A27+1):INDEX($I$4:$DD$4,,BG$1+$A27))^(1/BG$1)-1,BG26)</f>
        <v>3.7069087077517215E-2</v>
      </c>
      <c r="BH27" s="17">
        <f>IFERROR(PRODUCT(INDEX($I$4:$DD$4,,$A27+1):INDEX($I$4:$DD$4,,BH$1+$A27))^(1/BH$1)-1,BH26)</f>
        <v>3.7163691921872966E-2</v>
      </c>
      <c r="BI27" s="17">
        <f>IFERROR(PRODUCT(INDEX($I$4:$DD$4,,$A27+1):INDEX($I$4:$DD$4,,BI$1+$A27))^(1/BI$1)-1,BI26)</f>
        <v>3.7254734919901722E-2</v>
      </c>
      <c r="BJ27" s="17">
        <f>IFERROR(PRODUCT(INDEX($I$4:$DD$4,,$A27+1):INDEX($I$4:$DD$4,,BJ$1+$A27))^(1/BJ$1)-1,BJ26)</f>
        <v>3.7342413508345551E-2</v>
      </c>
      <c r="BK27" s="17">
        <f>IFERROR(PRODUCT(INDEX($I$4:$DD$4,,$A27+1):INDEX($I$4:$DD$4,,BK$1+$A27))^(1/BK$1)-1,BK26)</f>
        <v>3.7426910796540147E-2</v>
      </c>
      <c r="BL27" s="17">
        <f>IFERROR(PRODUCT(INDEX($I$4:$DD$4,,$A27+1):INDEX($I$4:$DD$4,,BL$1+$A27))^(1/BL$1)-1,BL26)</f>
        <v>3.7508396842877545E-2</v>
      </c>
      <c r="BM27" s="17">
        <f>IFERROR(PRODUCT(INDEX($I$4:$DD$4,,$A27+1):INDEX($I$4:$DD$4,,BM$1+$A27))^(1/BM$1)-1,BM26)</f>
        <v>3.7587029797191418E-2</v>
      </c>
      <c r="BN27" s="17">
        <f>IFERROR(PRODUCT(INDEX($I$4:$DD$4,,$A27+1):INDEX($I$4:$DD$4,,BN$1+$A27))^(1/BN$1)-1,BN26)</f>
        <v>3.7662956925211155E-2</v>
      </c>
      <c r="BO27" s="17">
        <f>IFERROR(PRODUCT(INDEX($I$4:$DD$4,,$A27+1):INDEX($I$4:$DD$4,,BO$1+$A27))^(1/BO$1)-1,BO26)</f>
        <v>3.7736315529047548E-2</v>
      </c>
      <c r="BP27" s="17">
        <f>IFERROR(PRODUCT(INDEX($I$4:$DD$4,,$A27+1):INDEX($I$4:$DD$4,,BP$1+$A27))^(1/BP$1)-1,BP26)</f>
        <v>3.7807233775817517E-2</v>
      </c>
      <c r="BQ27" s="17">
        <f>IFERROR(PRODUCT(INDEX($I$4:$DD$4,,$A27+1):INDEX($I$4:$DD$4,,BQ$1+$A27))^(1/BQ$1)-1,BQ26)</f>
        <v>3.78758314449259E-2</v>
      </c>
      <c r="BR27" s="17">
        <f>IFERROR(PRODUCT(INDEX($I$4:$DD$4,,$A27+1):INDEX($I$4:$DD$4,,BR$1+$A27))^(1/BR$1)-1,BR26)</f>
        <v>3.7942220603171206E-2</v>
      </c>
      <c r="BS27" s="17">
        <f>IFERROR(PRODUCT(INDEX($I$4:$DD$4,,$A27+1):INDEX($I$4:$DD$4,,BS$1+$A27))^(1/BS$1)-1,BS26)</f>
        <v>3.8006506215680025E-2</v>
      </c>
      <c r="BT27" s="17">
        <f>IFERROR(PRODUCT(INDEX($I$4:$DD$4,,$A27+1):INDEX($I$4:$DD$4,,BT$1+$A27))^(1/BT$1)-1,BT26)</f>
        <v>3.806878669967384E-2</v>
      </c>
      <c r="BU27" s="17">
        <f>IFERROR(PRODUCT(INDEX($I$4:$DD$4,,$A27+1):INDEX($I$4:$DD$4,,BU$1+$A27))^(1/BU$1)-1,BU26)</f>
        <v>3.8129154427214873E-2</v>
      </c>
      <c r="BV27" s="17">
        <f>IFERROR(PRODUCT(INDEX($I$4:$DD$4,,$A27+1):INDEX($I$4:$DD$4,,BV$1+$A27))^(1/BV$1)-1,BV26)</f>
        <v>3.8187696182333308E-2</v>
      </c>
      <c r="BW27" s="17">
        <f>IFERROR(PRODUCT(INDEX($I$4:$DD$4,,$A27+1):INDEX($I$4:$DD$4,,BW$1+$A27))^(1/BW$1)-1,BW26)</f>
        <v>3.8244493577287653E-2</v>
      </c>
      <c r="BX27" s="17">
        <f>IFERROR(PRODUCT(INDEX($I$4:$DD$4,,$A27+1):INDEX($I$4:$DD$4,,BX$1+$A27))^(1/BX$1)-1,BX26)</f>
        <v>3.8299623432165752E-2</v>
      </c>
      <c r="BY27" s="17">
        <f>IFERROR(PRODUCT(INDEX($I$4:$DD$4,,$A27+1):INDEX($I$4:$DD$4,,BY$1+$A27))^(1/BY$1)-1,BY26)</f>
        <v>3.8353158121534614E-2</v>
      </c>
      <c r="BZ27" s="17">
        <f>IFERROR(PRODUCT(INDEX($I$4:$DD$4,,$A27+1):INDEX($I$4:$DD$4,,BZ$1+$A27))^(1/BZ$1)-1,BZ26)</f>
        <v>3.8405165891425286E-2</v>
      </c>
      <c r="CA27" s="17">
        <f>IFERROR(PRODUCT(INDEX($I$4:$DD$4,,$A27+1):INDEX($I$4:$DD$4,,CA$1+$A27))^(1/CA$1)-1,CA26)</f>
        <v>3.8455711149581573E-2</v>
      </c>
      <c r="CB27" s="17">
        <f>IFERROR(PRODUCT(INDEX($I$4:$DD$4,,$A27+1):INDEX($I$4:$DD$4,,CB$1+$A27))^(1/CB$1)-1,CB26)</f>
        <v>3.8504854731556959E-2</v>
      </c>
      <c r="CC27" s="17">
        <f>IFERROR(PRODUCT(INDEX($I$4:$DD$4,,$A27+1):INDEX($I$4:$DD$4,,CC$1+$A27))^(1/CC$1)-1,CC26)</f>
        <v>3.8552654144979659E-2</v>
      </c>
      <c r="CD27" s="17">
        <f>IFERROR(PRODUCT(INDEX($I$4:$DD$4,,$A27+1):INDEX($I$4:$DD$4,,CD$1+$A27))^(1/CD$1)-1,CD26)</f>
        <v>3.8599163794045266E-2</v>
      </c>
      <c r="CE27" s="17">
        <f>IFERROR(PRODUCT(INDEX($I$4:$DD$4,,$A27+1):INDEX($I$4:$DD$4,,CE$1+$A27))^(1/CE$1)-1,CE26)</f>
        <v>3.8644435186076631E-2</v>
      </c>
      <c r="CF27" s="17">
        <f>IFERROR(PRODUCT(INDEX($I$4:$DD$4,,$A27+1):INDEX($I$4:$DD$4,,CF$1+$A27))^(1/CF$1)-1,CF26)</f>
        <v>3.8688517121803656E-2</v>
      </c>
      <c r="CG27" s="17">
        <f>IFERROR(PRODUCT(INDEX($I$4:$DD$4,,$A27+1):INDEX($I$4:$DD$4,,CG$1+$A27))^(1/CG$1)-1,CG26)</f>
        <v>3.8731455870841591E-2</v>
      </c>
      <c r="CH27" s="17">
        <f>IFERROR(PRODUCT(INDEX($I$4:$DD$4,,$A27+1):INDEX($I$4:$DD$4,,CH$1+$A27))^(1/CH$1)-1,CH26)</f>
        <v>3.8773295333687452E-2</v>
      </c>
      <c r="CI27" s="17">
        <f>IFERROR(PRODUCT(INDEX($I$4:$DD$4,,$A27+1):INDEX($I$4:$DD$4,,CI$1+$A27))^(1/CI$1)-1,CI26)</f>
        <v>3.881407719143537E-2</v>
      </c>
      <c r="CJ27" s="17">
        <f>IFERROR(PRODUCT(INDEX($I$4:$DD$4,,$A27+1):INDEX($I$4:$DD$4,,CJ$1+$A27))^(1/CJ$1)-1,CJ26)</f>
        <v>3.885384104427958E-2</v>
      </c>
      <c r="CK27" s="17">
        <f>IFERROR(PRODUCT(INDEX($I$4:$DD$4,,$A27+1):INDEX($I$4:$DD$4,,CK$1+$A27))^(1/CK$1)-1,CK26)</f>
        <v>3.8892624539772713E-2</v>
      </c>
      <c r="CL27" s="17">
        <f>IFERROR(PRODUCT(INDEX($I$4:$DD$4,,$A27+1):INDEX($I$4:$DD$4,,CL$1+$A27))^(1/CL$1)-1,CL26)</f>
        <v>3.8930463491712253E-2</v>
      </c>
      <c r="CM27" s="17">
        <f>IFERROR(PRODUCT(INDEX($I$4:$DD$4,,$A27+1):INDEX($I$4:$DD$4,,CM$1+$A27))^(1/CM$1)-1,CM26)</f>
        <v>3.8967391990448075E-2</v>
      </c>
      <c r="CN27" s="17">
        <f>IFERROR(PRODUCT(INDEX($I$4:$DD$4,,$A27+1):INDEX($I$4:$DD$4,,CN$1+$A27))^(1/CN$1)-1,CN26)</f>
        <v>3.9003442505320285E-2</v>
      </c>
      <c r="CO27" s="17">
        <f>IFERROR(PRODUCT(INDEX($I$4:$DD$4,,$A27+1):INDEX($I$4:$DD$4,,CO$1+$A27))^(1/CO$1)-1,CO26)</f>
        <v>3.9038645979875719E-2</v>
      </c>
      <c r="CP27" s="17">
        <f>IFERROR(PRODUCT(INDEX($I$4:$DD$4,,$A27+1):INDEX($I$4:$DD$4,,CP$1+$A27))^(1/CP$1)-1,CP26)</f>
        <v>3.9073031920453305E-2</v>
      </c>
      <c r="CQ27" s="17">
        <f>IFERROR(PRODUCT(INDEX($I$4:$DD$4,,$A27+1):INDEX($I$4:$DD$4,,CQ$1+$A27))^(1/CQ$1)-1,CQ26)</f>
        <v>3.910662847866675E-2</v>
      </c>
      <c r="CR27" s="17">
        <f>IFERROR(PRODUCT(INDEX($I$4:$DD$4,,$A27+1):INDEX($I$4:$DD$4,,CR$1+$A27))^(1/CR$1)-1,CR26)</f>
        <v>3.9046493203099164E-2</v>
      </c>
      <c r="CS27" s="17">
        <f>IFERROR(PRODUCT(INDEX($I$4:$DD$4,,$A27+1):INDEX($I$4:$DD$4,,CS$1+$A27))^(1/CS$1)-1,CS26)</f>
        <v>3.8993738457924643E-2</v>
      </c>
      <c r="CT27" s="17">
        <f>IFERROR(PRODUCT(INDEX($I$4:$DD$4,,$A27+1):INDEX($I$4:$DD$4,,CT$1+$A27))^(1/CT$1)-1,CT26)</f>
        <v>3.8947904200806516E-2</v>
      </c>
      <c r="CU27" s="17">
        <f>IFERROR(PRODUCT(INDEX($I$4:$DD$4,,$A27+1):INDEX($I$4:$DD$4,,CU$1+$A27))^(1/CU$1)-1,CU26)</f>
        <v>3.8877351578763708E-2</v>
      </c>
      <c r="CV27" s="17">
        <f>IFERROR(PRODUCT(INDEX($I$4:$DD$4,,$A27+1):INDEX($I$4:$DD$4,,CV$1+$A27))^(1/CV$1)-1,CV26)</f>
        <v>3.8820169386943437E-2</v>
      </c>
      <c r="CW27" s="17">
        <f>IFERROR(PRODUCT(INDEX($I$4:$DD$4,,$A27+1):INDEX($I$4:$DD$4,,CW$1+$A27))^(1/CW$1)-1,CW26)</f>
        <v>3.8775458375716942E-2</v>
      </c>
      <c r="CX27" s="17">
        <f>IFERROR(PRODUCT(INDEX($I$4:$DD$4,,$A27+1):INDEX($I$4:$DD$4,,CX$1+$A27))^(1/CX$1)-1,CX26)</f>
        <v>3.8718541266405948E-2</v>
      </c>
      <c r="CY27" s="17">
        <f>IFERROR(PRODUCT(INDEX($I$4:$DD$4,,$A27+1):INDEX($I$4:$DD$4,,CY$1+$A27))^(1/CY$1)-1,CY26)</f>
        <v>3.8680395751714558E-2</v>
      </c>
      <c r="CZ27" s="17">
        <f>IFERROR(PRODUCT(INDEX($I$4:$DD$4,,$A27+1):INDEX($I$4:$DD$4,,CZ$1+$A27))^(1/CZ$1)-1,CZ26)</f>
        <v>3.8636416235547255E-2</v>
      </c>
      <c r="DA27" s="17">
        <f>IFERROR(PRODUCT(INDEX($I$4:$DD$4,,$A27+1):INDEX($I$4:$DD$4,,DA$1+$A27))^(1/DA$1)-1,DA26)</f>
        <v>3.862017500810655E-2</v>
      </c>
      <c r="DB27" s="17">
        <f>IFERROR(PRODUCT(INDEX($I$4:$DD$4,,$A27+1):INDEX($I$4:$DD$4,,DB$1+$A27))^(1/DB$1)-1,DB26)</f>
        <v>3.8612108936693756E-2</v>
      </c>
      <c r="DC27" s="17">
        <f>IFERROR(PRODUCT(INDEX($I$4:$DD$4,,$A27+1):INDEX($I$4:$DD$4,,DC$1+$A27))^(1/DC$1)-1,DC26)</f>
        <v>3.865813397907969E-2</v>
      </c>
      <c r="DD27" s="17">
        <f>IFERROR(PRODUCT(INDEX($I$4:$DD$4,,$A27+1):INDEX($I$4:$DD$4,,DD$1+$A27))^(1/DD$1)-1,DD26)</f>
        <v>3.871630022585526E-2</v>
      </c>
    </row>
    <row r="28" spans="1:108" x14ac:dyDescent="0.25">
      <c r="A28" s="13">
        <f t="shared" si="14"/>
        <v>14</v>
      </c>
      <c r="B28" s="13">
        <v>0</v>
      </c>
      <c r="C28" s="13">
        <v>12</v>
      </c>
      <c r="D28" s="13">
        <f t="shared" si="15"/>
        <v>168</v>
      </c>
      <c r="E28" s="26">
        <v>0</v>
      </c>
      <c r="F28" s="26">
        <v>0</v>
      </c>
      <c r="G28" s="26">
        <v>0</v>
      </c>
      <c r="H28" s="36">
        <f t="shared" si="13"/>
        <v>168</v>
      </c>
      <c r="I28" s="17">
        <f>IFERROR(PRODUCT(INDEX($I$4:$DD$4,,$A28+1):INDEX($I$4:$DD$4,,I$1+$A28))^(1/I$1)-1,I27)</f>
        <v>3.2725153093311254E-2</v>
      </c>
      <c r="J28" s="17">
        <f>IFERROR(PRODUCT(INDEX($I$4:$DD$4,,$A28+1):INDEX($I$4:$DD$4,,J$1+$A28))^(1/J$1)-1,J27)</f>
        <v>3.2444752285040623E-2</v>
      </c>
      <c r="K28" s="17">
        <f>IFERROR(PRODUCT(INDEX($I$4:$DD$4,,$A28+1):INDEX($I$4:$DD$4,,K$1+$A28))^(1/K$1)-1,K27)</f>
        <v>3.2163713475946931E-2</v>
      </c>
      <c r="L28" s="17">
        <f>IFERROR(PRODUCT(INDEX($I$4:$DD$4,,$A28+1):INDEX($I$4:$DD$4,,L$1+$A28))^(1/L$1)-1,L27)</f>
        <v>3.1882664851281328E-2</v>
      </c>
      <c r="M28" s="17">
        <f>IFERROR(PRODUCT(INDEX($I$4:$DD$4,,$A28+1):INDEX($I$4:$DD$4,,M$1+$A28))^(1/M$1)-1,M27)</f>
        <v>3.160212773850124E-2</v>
      </c>
      <c r="N28" s="17">
        <f>IFERROR(PRODUCT(INDEX($I$4:$DD$4,,$A28+1):INDEX($I$4:$DD$4,,N$1+$A28))^(1/N$1)-1,N27)</f>
        <v>3.1322535184558076E-2</v>
      </c>
      <c r="O28" s="17">
        <f>IFERROR(PRODUCT(INDEX($I$4:$DD$4,,$A28+1):INDEX($I$4:$DD$4,,O$1+$A28))^(1/O$1)-1,O27)</f>
        <v>3.0543508401845942E-2</v>
      </c>
      <c r="P28" s="17">
        <f>IFERROR(PRODUCT(INDEX($I$4:$DD$4,,$A28+1):INDEX($I$4:$DD$4,,P$1+$A28))^(1/P$1)-1,P27)</f>
        <v>2.9849657083438785E-2</v>
      </c>
      <c r="Q28" s="17">
        <f>IFERROR(PRODUCT(INDEX($I$4:$DD$4,,$A28+1):INDEX($I$4:$DD$4,,Q$1+$A28))^(1/Q$1)-1,Q27)</f>
        <v>2.9213320108427032E-2</v>
      </c>
      <c r="R28" s="17">
        <f>IFERROR(PRODUCT(INDEX($I$4:$DD$4,,$A28+1):INDEX($I$4:$DD$4,,R$1+$A28))^(1/R$1)-1,R27)</f>
        <v>2.8617943694297265E-2</v>
      </c>
      <c r="S28" s="17">
        <f>IFERROR(PRODUCT(INDEX($I$4:$DD$4,,$A28+1):INDEX($I$4:$DD$4,,S$1+$A28))^(1/S$1)-1,S27)</f>
        <v>2.8053014347707794E-2</v>
      </c>
      <c r="T28" s="17">
        <f>IFERROR(PRODUCT(INDEX($I$4:$DD$4,,$A28+1):INDEX($I$4:$DD$4,,T$1+$A28))^(1/T$1)-1,T27)</f>
        <v>2.7511527442847239E-2</v>
      </c>
      <c r="U28" s="17">
        <f>IFERROR(PRODUCT(INDEX($I$4:$DD$4,,$A28+1):INDEX($I$4:$DD$4,,U$1+$A28))^(1/U$1)-1,U27)</f>
        <v>2.6988627309149971E-2</v>
      </c>
      <c r="V28" s="17">
        <f>IFERROR(PRODUCT(INDEX($I$4:$DD$4,,$A28+1):INDEX($I$4:$DD$4,,V$1+$A28))^(1/V$1)-1,V27)</f>
        <v>2.6480832167965263E-2</v>
      </c>
      <c r="W28" s="17">
        <f>IFERROR(PRODUCT(INDEX($I$4:$DD$4,,$A28+1):INDEX($I$4:$DD$4,,W$1+$A28))^(1/W$1)-1,W27)</f>
        <v>2.5985570639417643E-2</v>
      </c>
      <c r="X28" s="17">
        <f>IFERROR(PRODUCT(INDEX($I$4:$DD$4,,$A28+1):INDEX($I$4:$DD$4,,X$1+$A28))^(1/X$1)-1,X27)</f>
        <v>2.5500892394095143E-2</v>
      </c>
      <c r="Y28" s="17">
        <f>IFERROR(PRODUCT(INDEX($I$4:$DD$4,,$A28+1):INDEX($I$4:$DD$4,,Y$1+$A28))^(1/Y$1)-1,Y27)</f>
        <v>2.5146909365015402E-2</v>
      </c>
      <c r="Z28" s="17">
        <f>IFERROR(PRODUCT(INDEX($I$4:$DD$4,,$A28+1):INDEX($I$4:$DD$4,,Z$1+$A28))^(1/Z$1)-1,Z27)</f>
        <v>2.4941000990116979E-2</v>
      </c>
      <c r="AA28" s="17">
        <f>IFERROR(PRODUCT(INDEX($I$4:$DD$4,,$A28+1):INDEX($I$4:$DD$4,,AA$1+$A28))^(1/AA$1)-1,AA27)</f>
        <v>2.4865055008505887E-2</v>
      </c>
      <c r="AB28" s="17">
        <f>IFERROR(PRODUCT(INDEX($I$4:$DD$4,,$A28+1):INDEX($I$4:$DD$4,,AB$1+$A28))^(1/AB$1)-1,AB27)</f>
        <v>2.4903576708025454E-2</v>
      </c>
      <c r="AC28" s="17">
        <f>IFERROR(PRODUCT(INDEX($I$4:$DD$4,,$A28+1):INDEX($I$4:$DD$4,,AC$1+$A28))^(1/AC$1)-1,AC27)</f>
        <v>2.5043053398078774E-2</v>
      </c>
      <c r="AD28" s="17">
        <f>IFERROR(PRODUCT(INDEX($I$4:$DD$4,,$A28+1):INDEX($I$4:$DD$4,,AD$1+$A28))^(1/AD$1)-1,AD27)</f>
        <v>2.5271503213393443E-2</v>
      </c>
      <c r="AE28" s="17">
        <f>IFERROR(PRODUCT(INDEX($I$4:$DD$4,,$A28+1):INDEX($I$4:$DD$4,,AE$1+$A28))^(1/AE$1)-1,AE27)</f>
        <v>2.5578136007456731E-2</v>
      </c>
      <c r="AF28" s="17">
        <f>IFERROR(PRODUCT(INDEX($I$4:$DD$4,,$A28+1):INDEX($I$4:$DD$4,,AF$1+$A28))^(1/AF$1)-1,AF27)</f>
        <v>2.5953106305326212E-2</v>
      </c>
      <c r="AG28" s="17">
        <f>IFERROR(PRODUCT(INDEX($I$4:$DD$4,,$A28+1):INDEX($I$4:$DD$4,,AG$1+$A28))^(1/AG$1)-1,AG27)</f>
        <v>2.6387320047467577E-2</v>
      </c>
      <c r="AH28" s="17">
        <f>IFERROR(PRODUCT(INDEX($I$4:$DD$4,,$A28+1):INDEX($I$4:$DD$4,,AH$1+$A28))^(1/AH$1)-1,AH27)</f>
        <v>2.6872289979480879E-2</v>
      </c>
      <c r="AI28" s="17">
        <f>IFERROR(PRODUCT(INDEX($I$4:$DD$4,,$A28+1):INDEX($I$4:$DD$4,,AI$1+$A28))^(1/AI$1)-1,AI27)</f>
        <v>2.7400022664633372E-2</v>
      </c>
      <c r="AJ28" s="17">
        <f>IFERROR(PRODUCT(INDEX($I$4:$DD$4,,$A28+1):INDEX($I$4:$DD$4,,AJ$1+$A28))^(1/AJ$1)-1,AJ27)</f>
        <v>2.796292750134266E-2</v>
      </c>
      <c r="AK28" s="17">
        <f>IFERROR(PRODUCT(INDEX($I$4:$DD$4,,$A28+1):INDEX($I$4:$DD$4,,AK$1+$A28))^(1/AK$1)-1,AK27)</f>
        <v>2.8553752367143082E-2</v>
      </c>
      <c r="AL28" s="17">
        <f>IFERROR(PRODUCT(INDEX($I$4:$DD$4,,$A28+1):INDEX($I$4:$DD$4,,AL$1+$A28))^(1/AL$1)-1,AL27)</f>
        <v>2.9165519358072212E-2</v>
      </c>
      <c r="AM28" s="17">
        <f>IFERROR(PRODUCT(INDEX($I$4:$DD$4,,$A28+1):INDEX($I$4:$DD$4,,AM$1+$A28))^(1/AM$1)-1,AM27)</f>
        <v>2.9791487985131981E-2</v>
      </c>
      <c r="AN28" s="17">
        <f>IFERROR(PRODUCT(INDEX($I$4:$DD$4,,$A28+1):INDEX($I$4:$DD$4,,AN$1+$A28))^(1/AN$1)-1,AN27)</f>
        <v>3.0425112322356673E-2</v>
      </c>
      <c r="AO28" s="17">
        <f>IFERROR(PRODUCT(INDEX($I$4:$DD$4,,$A28+1):INDEX($I$4:$DD$4,,AO$1+$A28))^(1/AO$1)-1,AO27)</f>
        <v>3.1060015650222539E-2</v>
      </c>
      <c r="AP28" s="17">
        <f>IFERROR(PRODUCT(INDEX($I$4:$DD$4,,$A28+1):INDEX($I$4:$DD$4,,AP$1+$A28))^(1/AP$1)-1,AP27)</f>
        <v>3.1689965350188976E-2</v>
      </c>
      <c r="AQ28" s="17">
        <f>IFERROR(PRODUCT(INDEX($I$4:$DD$4,,$A28+1):INDEX($I$4:$DD$4,,AQ$1+$A28))^(1/AQ$1)-1,AQ27)</f>
        <v>3.2308851306662945E-2</v>
      </c>
      <c r="AR28" s="17">
        <f>IFERROR(PRODUCT(INDEX($I$4:$DD$4,,$A28+1):INDEX($I$4:$DD$4,,AR$1+$A28))^(1/AR$1)-1,AR27)</f>
        <v>3.2910670638041761E-2</v>
      </c>
      <c r="AS28" s="17">
        <f>IFERROR(PRODUCT(INDEX($I$4:$DD$4,,$A28+1):INDEX($I$4:$DD$4,,AS$1+$A28))^(1/AS$1)-1,AS27)</f>
        <v>3.3489513205900989E-2</v>
      </c>
      <c r="AT28" s="17">
        <f>IFERROR(PRODUCT(INDEX($I$4:$DD$4,,$A28+1):INDEX($I$4:$DD$4,,AT$1+$A28))^(1/AT$1)-1,AT27)</f>
        <v>3.403955132380565E-2</v>
      </c>
      <c r="AU28" s="17">
        <f>IFERROR(PRODUCT(INDEX($I$4:$DD$4,,$A28+1):INDEX($I$4:$DD$4,,AU$1+$A28))^(1/AU$1)-1,AU27)</f>
        <v>3.4555028481939365E-2</v>
      </c>
      <c r="AV28" s="17">
        <f>IFERROR(PRODUCT(INDEX($I$4:$DD$4,,$A28+1):INDEX($I$4:$DD$4,,AV$1+$A28))^(1/AV$1)-1,AV27)</f>
        <v>3.5030250710183397E-2</v>
      </c>
      <c r="AW28" s="17">
        <f>IFERROR(PRODUCT(INDEX($I$4:$DD$4,,$A28+1):INDEX($I$4:$DD$4,,AW$1+$A28))^(1/AW$1)-1,AW27)</f>
        <v>3.545958225684176E-2</v>
      </c>
      <c r="AX28" s="17">
        <f>IFERROR(PRODUCT(INDEX($I$4:$DD$4,,$A28+1):INDEX($I$4:$DD$4,,AX$1+$A28))^(1/AX$1)-1,AX27)</f>
        <v>3.5837437040650233E-2</v>
      </c>
      <c r="AY28" s="17">
        <f>IFERROR(PRODUCT(INDEX($I$4:$DD$4,,$A28+1):INDEX($I$4:$DD$4,,AY$1+$A28))^(1/AY$1)-1,AY27)</f>
        <v>3.6158275388928018E-2</v>
      </c>
      <c r="AZ28" s="17">
        <f>IFERROR(PRODUCT(INDEX($I$4:$DD$4,,$A28+1):INDEX($I$4:$DD$4,,AZ$1+$A28))^(1/AZ$1)-1,AZ27)</f>
        <v>3.6416598039617165E-2</v>
      </c>
      <c r="BA28" s="17">
        <f>IFERROR(PRODUCT(INDEX($I$4:$DD$4,,$A28+1):INDEX($I$4:$DD$4,,BA$1+$A28))^(1/BA$1)-1,BA27)</f>
        <v>3.6606944213500414E-2</v>
      </c>
      <c r="BB28" s="17">
        <f>IFERROR(PRODUCT(INDEX($I$4:$DD$4,,$A28+1):INDEX($I$4:$DD$4,,BB$1+$A28))^(1/BB$1)-1,BB27)</f>
        <v>3.6723887228666374E-2</v>
      </c>
      <c r="BC28" s="17">
        <f>IFERROR(PRODUCT(INDEX($I$4:$DD$4,,$A28+1):INDEX($I$4:$DD$4,,BC$1+$A28))^(1/BC$1)-1,BC27)</f>
        <v>3.6835866307874277E-2</v>
      </c>
      <c r="BD28" s="17">
        <f>IFERROR(PRODUCT(INDEX($I$4:$DD$4,,$A28+1):INDEX($I$4:$DD$4,,BD$1+$A28))^(1/BD$1)-1,BD27)</f>
        <v>3.694319094178522E-2</v>
      </c>
      <c r="BE28" s="17">
        <f>IFERROR(PRODUCT(INDEX($I$4:$DD$4,,$A28+1):INDEX($I$4:$DD$4,,BE$1+$A28))^(1/BE$1)-1,BE27)</f>
        <v>3.704614541682294E-2</v>
      </c>
      <c r="BF28" s="17">
        <f>IFERROR(PRODUCT(INDEX($I$4:$DD$4,,$A28+1):INDEX($I$4:$DD$4,,BF$1+$A28))^(1/BF$1)-1,BF27)</f>
        <v>3.7144991329695287E-2</v>
      </c>
      <c r="BG28" s="17">
        <f>IFERROR(PRODUCT(INDEX($I$4:$DD$4,,$A28+1):INDEX($I$4:$DD$4,,BG$1+$A28))^(1/BG$1)-1,BG27)</f>
        <v>3.7239969806772466E-2</v>
      </c>
      <c r="BH28" s="17">
        <f>IFERROR(PRODUCT(INDEX($I$4:$DD$4,,$A28+1):INDEX($I$4:$DD$4,,BH$1+$A28))^(1/BH$1)-1,BH27)</f>
        <v>3.7331303467956545E-2</v>
      </c>
      <c r="BI28" s="17">
        <f>IFERROR(PRODUCT(INDEX($I$4:$DD$4,,$A28+1):INDEX($I$4:$DD$4,,BI$1+$A28))^(1/BI$1)-1,BI27)</f>
        <v>3.7419198168720191E-2</v>
      </c>
      <c r="BJ28" s="17">
        <f>IFERROR(PRODUCT(INDEX($I$4:$DD$4,,$A28+1):INDEX($I$4:$DD$4,,BJ$1+$A28))^(1/BJ$1)-1,BJ27)</f>
        <v>3.7503844549004794E-2</v>
      </c>
      <c r="BK28" s="17">
        <f>IFERROR(PRODUCT(INDEX($I$4:$DD$4,,$A28+1):INDEX($I$4:$DD$4,,BK$1+$A28))^(1/BK$1)-1,BK27)</f>
        <v>3.7585419413506127E-2</v>
      </c>
      <c r="BL28" s="17">
        <f>IFERROR(PRODUCT(INDEX($I$4:$DD$4,,$A28+1):INDEX($I$4:$DD$4,,BL$1+$A28))^(1/BL$1)-1,BL27)</f>
        <v>3.766408696438428E-2</v>
      </c>
      <c r="BM28" s="17">
        <f>IFERROR(PRODUCT(INDEX($I$4:$DD$4,,$A28+1):INDEX($I$4:$DD$4,,BM$1+$A28))^(1/BM$1)-1,BM27)</f>
        <v>3.7739999904478072E-2</v>
      </c>
      <c r="BN28" s="17">
        <f>IFERROR(PRODUCT(INDEX($I$4:$DD$4,,$A28+1):INDEX($I$4:$DD$4,,BN$1+$A28))^(1/BN$1)-1,BN27)</f>
        <v>3.7813300426627672E-2</v>
      </c>
      <c r="BO28" s="17">
        <f>IFERROR(PRODUCT(INDEX($I$4:$DD$4,,$A28+1):INDEX($I$4:$DD$4,,BO$1+$A28))^(1/BO$1)-1,BO27)</f>
        <v>3.7884121102584878E-2</v>
      </c>
      <c r="BP28" s="17">
        <f>IFERROR(PRODUCT(INDEX($I$4:$DD$4,,$A28+1):INDEX($I$4:$DD$4,,BP$1+$A28))^(1/BP$1)-1,BP27)</f>
        <v>3.7952585683206808E-2</v>
      </c>
      <c r="BQ28" s="17">
        <f>IFERROR(PRODUCT(INDEX($I$4:$DD$4,,$A28+1):INDEX($I$4:$DD$4,,BQ$1+$A28))^(1/BQ$1)-1,BQ27)</f>
        <v>3.8018809820094202E-2</v>
      </c>
      <c r="BR28" s="17">
        <f>IFERROR(PRODUCT(INDEX($I$4:$DD$4,,$A28+1):INDEX($I$4:$DD$4,,BR$1+$A28))^(1/BR$1)-1,BR27)</f>
        <v>3.8082901717524376E-2</v>
      </c>
      <c r="BS28" s="17">
        <f>IFERROR(PRODUCT(INDEX($I$4:$DD$4,,$A28+1):INDEX($I$4:$DD$4,,BS$1+$A28))^(1/BS$1)-1,BS27)</f>
        <v>3.8144962722410636E-2</v>
      </c>
      <c r="BT28" s="17">
        <f>IFERROR(PRODUCT(INDEX($I$4:$DD$4,,$A28+1):INDEX($I$4:$DD$4,,BT$1+$A28))^(1/BT$1)-1,BT27)</f>
        <v>3.8205087859055187E-2</v>
      </c>
      <c r="BU28" s="17">
        <f>IFERROR(PRODUCT(INDEX($I$4:$DD$4,,$A28+1):INDEX($I$4:$DD$4,,BU$1+$A28))^(1/BU$1)-1,BU27)</f>
        <v>3.8263366314628122E-2</v>
      </c>
      <c r="BV28" s="17">
        <f>IFERROR(PRODUCT(INDEX($I$4:$DD$4,,$A28+1):INDEX($I$4:$DD$4,,BV$1+$A28))^(1/BV$1)-1,BV27)</f>
        <v>3.8319881880590989E-2</v>
      </c>
      <c r="BW28" s="17">
        <f>IFERROR(PRODUCT(INDEX($I$4:$DD$4,,$A28+1):INDEX($I$4:$DD$4,,BW$1+$A28))^(1/BW$1)-1,BW27)</f>
        <v>3.8374713354657697E-2</v>
      </c>
      <c r="BX28" s="17">
        <f>IFERROR(PRODUCT(INDEX($I$4:$DD$4,,$A28+1):INDEX($I$4:$DD$4,,BX$1+$A28))^(1/BX$1)-1,BX27)</f>
        <v>3.8427934907351746E-2</v>
      </c>
      <c r="BY28" s="17">
        <f>IFERROR(PRODUCT(INDEX($I$4:$DD$4,,$A28+1):INDEX($I$4:$DD$4,,BY$1+$A28))^(1/BY$1)-1,BY27)</f>
        <v>3.8479616416739582E-2</v>
      </c>
      <c r="BZ28" s="17">
        <f>IFERROR(PRODUCT(INDEX($I$4:$DD$4,,$A28+1):INDEX($I$4:$DD$4,,BZ$1+$A28))^(1/BZ$1)-1,BZ27)</f>
        <v>3.852982377452463E-2</v>
      </c>
      <c r="CA28" s="17">
        <f>IFERROR(PRODUCT(INDEX($I$4:$DD$4,,$A28+1):INDEX($I$4:$DD$4,,CA$1+$A28))^(1/CA$1)-1,CA27)</f>
        <v>3.8578619166312222E-2</v>
      </c>
      <c r="CB28" s="17">
        <f>IFERROR(PRODUCT(INDEX($I$4:$DD$4,,$A28+1):INDEX($I$4:$DD$4,,CB$1+$A28))^(1/CB$1)-1,CB27)</f>
        <v>3.8626061328560946E-2</v>
      </c>
      <c r="CC28" s="17">
        <f>IFERROR(PRODUCT(INDEX($I$4:$DD$4,,$A28+1):INDEX($I$4:$DD$4,,CC$1+$A28))^(1/CC$1)-1,CC27)</f>
        <v>3.8672205784446856E-2</v>
      </c>
      <c r="CD28" s="17">
        <f>IFERROR(PRODUCT(INDEX($I$4:$DD$4,,$A28+1):INDEX($I$4:$DD$4,,CD$1+$A28))^(1/CD$1)-1,CD27)</f>
        <v>3.8717105060634305E-2</v>
      </c>
      <c r="CE28" s="17">
        <f>IFERROR(PRODUCT(INDEX($I$4:$DD$4,,$A28+1):INDEX($I$4:$DD$4,,CE$1+$A28))^(1/CE$1)-1,CE27)</f>
        <v>3.8760808886730391E-2</v>
      </c>
      <c r="CF28" s="17">
        <f>IFERROR(PRODUCT(INDEX($I$4:$DD$4,,$A28+1):INDEX($I$4:$DD$4,,CF$1+$A28))^(1/CF$1)-1,CF27)</f>
        <v>3.8803364379020655E-2</v>
      </c>
      <c r="CG28" s="17">
        <f>IFERROR(PRODUCT(INDEX($I$4:$DD$4,,$A28+1):INDEX($I$4:$DD$4,,CG$1+$A28))^(1/CG$1)-1,CG27)</f>
        <v>3.8844816209906652E-2</v>
      </c>
      <c r="CH28" s="17">
        <f>IFERROR(PRODUCT(INDEX($I$4:$DD$4,,$A28+1):INDEX($I$4:$DD$4,,CH$1+$A28))^(1/CH$1)-1,CH27)</f>
        <v>3.8885206764329494E-2</v>
      </c>
      <c r="CI28" s="17">
        <f>IFERROR(PRODUCT(INDEX($I$4:$DD$4,,$A28+1):INDEX($I$4:$DD$4,,CI$1+$A28))^(1/CI$1)-1,CI27)</f>
        <v>3.8924576284333545E-2</v>
      </c>
      <c r="CJ28" s="17">
        <f>IFERROR(PRODUCT(INDEX($I$4:$DD$4,,$A28+1):INDEX($I$4:$DD$4,,CJ$1+$A28))^(1/CJ$1)-1,CJ27)</f>
        <v>3.8962963002800111E-2</v>
      </c>
      <c r="CK28" s="17">
        <f>IFERROR(PRODUCT(INDEX($I$4:$DD$4,,$A28+1):INDEX($I$4:$DD$4,,CK$1+$A28))^(1/CK$1)-1,CK27)</f>
        <v>3.9000403267290595E-2</v>
      </c>
      <c r="CL28" s="17">
        <f>IFERROR(PRODUCT(INDEX($I$4:$DD$4,,$A28+1):INDEX($I$4:$DD$4,,CL$1+$A28))^(1/CL$1)-1,CL27)</f>
        <v>3.9036931654842677E-2</v>
      </c>
      <c r="CM28" s="17">
        <f>IFERROR(PRODUCT(INDEX($I$4:$DD$4,,$A28+1):INDEX($I$4:$DD$4,,CM$1+$A28))^(1/CM$1)-1,CM27)</f>
        <v>3.9072581078476665E-2</v>
      </c>
      <c r="CN28" s="17">
        <f>IFERROR(PRODUCT(INDEX($I$4:$DD$4,,$A28+1):INDEX($I$4:$DD$4,,CN$1+$A28))^(1/CN$1)-1,CN27)</f>
        <v>3.9107382886106823E-2</v>
      </c>
      <c r="CO28" s="17">
        <f>IFERROR(PRODUCT(INDEX($I$4:$DD$4,,$A28+1):INDEX($I$4:$DD$4,,CO$1+$A28))^(1/CO$1)-1,CO27)</f>
        <v>3.9141366952479606E-2</v>
      </c>
      <c r="CP28" s="17">
        <f>IFERROR(PRODUCT(INDEX($I$4:$DD$4,,$A28+1):INDEX($I$4:$DD$4,,CP$1+$A28))^(1/CP$1)-1,CP27)</f>
        <v>3.9174561764707461E-2</v>
      </c>
      <c r="CQ28" s="17">
        <f>IFERROR(PRODUCT(INDEX($I$4:$DD$4,,$A28+1):INDEX($I$4:$DD$4,,CQ$1+$A28))^(1/CQ$1)-1,CQ27)</f>
        <v>3.910662847866675E-2</v>
      </c>
      <c r="CR28" s="17">
        <f>IFERROR(PRODUCT(INDEX($I$4:$DD$4,,$A28+1):INDEX($I$4:$DD$4,,CR$1+$A28))^(1/CR$1)-1,CR27)</f>
        <v>3.9046493203099164E-2</v>
      </c>
      <c r="CS28" s="17">
        <f>IFERROR(PRODUCT(INDEX($I$4:$DD$4,,$A28+1):INDEX($I$4:$DD$4,,CS$1+$A28))^(1/CS$1)-1,CS27)</f>
        <v>3.8993738457924643E-2</v>
      </c>
      <c r="CT28" s="17">
        <f>IFERROR(PRODUCT(INDEX($I$4:$DD$4,,$A28+1):INDEX($I$4:$DD$4,,CT$1+$A28))^(1/CT$1)-1,CT27)</f>
        <v>3.8947904200806516E-2</v>
      </c>
      <c r="CU28" s="17">
        <f>IFERROR(PRODUCT(INDEX($I$4:$DD$4,,$A28+1):INDEX($I$4:$DD$4,,CU$1+$A28))^(1/CU$1)-1,CU27)</f>
        <v>3.8877351578763708E-2</v>
      </c>
      <c r="CV28" s="17">
        <f>IFERROR(PRODUCT(INDEX($I$4:$DD$4,,$A28+1):INDEX($I$4:$DD$4,,CV$1+$A28))^(1/CV$1)-1,CV27)</f>
        <v>3.8820169386943437E-2</v>
      </c>
      <c r="CW28" s="17">
        <f>IFERROR(PRODUCT(INDEX($I$4:$DD$4,,$A28+1):INDEX($I$4:$DD$4,,CW$1+$A28))^(1/CW$1)-1,CW27)</f>
        <v>3.8775458375716942E-2</v>
      </c>
      <c r="CX28" s="17">
        <f>IFERROR(PRODUCT(INDEX($I$4:$DD$4,,$A28+1):INDEX($I$4:$DD$4,,CX$1+$A28))^(1/CX$1)-1,CX27)</f>
        <v>3.8718541266405948E-2</v>
      </c>
      <c r="CY28" s="17">
        <f>IFERROR(PRODUCT(INDEX($I$4:$DD$4,,$A28+1):INDEX($I$4:$DD$4,,CY$1+$A28))^(1/CY$1)-1,CY27)</f>
        <v>3.8680395751714558E-2</v>
      </c>
      <c r="CZ28" s="17">
        <f>IFERROR(PRODUCT(INDEX($I$4:$DD$4,,$A28+1):INDEX($I$4:$DD$4,,CZ$1+$A28))^(1/CZ$1)-1,CZ27)</f>
        <v>3.8636416235547255E-2</v>
      </c>
      <c r="DA28" s="17">
        <f>IFERROR(PRODUCT(INDEX($I$4:$DD$4,,$A28+1):INDEX($I$4:$DD$4,,DA$1+$A28))^(1/DA$1)-1,DA27)</f>
        <v>3.862017500810655E-2</v>
      </c>
      <c r="DB28" s="17">
        <f>IFERROR(PRODUCT(INDEX($I$4:$DD$4,,$A28+1):INDEX($I$4:$DD$4,,DB$1+$A28))^(1/DB$1)-1,DB27)</f>
        <v>3.8612108936693756E-2</v>
      </c>
      <c r="DC28" s="17">
        <f>IFERROR(PRODUCT(INDEX($I$4:$DD$4,,$A28+1):INDEX($I$4:$DD$4,,DC$1+$A28))^(1/DC$1)-1,DC27)</f>
        <v>3.865813397907969E-2</v>
      </c>
      <c r="DD28" s="17">
        <f>IFERROR(PRODUCT(INDEX($I$4:$DD$4,,$A28+1):INDEX($I$4:$DD$4,,DD$1+$A28))^(1/DD$1)-1,DD27)</f>
        <v>3.871630022585526E-2</v>
      </c>
    </row>
    <row r="29" spans="1:108" x14ac:dyDescent="0.25">
      <c r="A29" s="13">
        <f t="shared" si="14"/>
        <v>15</v>
      </c>
      <c r="B29" s="13">
        <v>0</v>
      </c>
      <c r="C29" s="13">
        <v>12</v>
      </c>
      <c r="D29" s="13">
        <f t="shared" si="15"/>
        <v>180</v>
      </c>
      <c r="E29" s="26">
        <v>0</v>
      </c>
      <c r="F29" s="26">
        <v>0</v>
      </c>
      <c r="G29" s="26">
        <v>0</v>
      </c>
      <c r="H29" s="36">
        <f t="shared" si="13"/>
        <v>180</v>
      </c>
      <c r="I29" s="17">
        <f>IFERROR(PRODUCT(INDEX($I$4:$DD$4,,$A29+1):INDEX($I$4:$DD$4,,I$1+$A29))^(1/I$1)-1,I28)</f>
        <v>3.2164427609914448E-2</v>
      </c>
      <c r="J29" s="17">
        <f>IFERROR(PRODUCT(INDEX($I$4:$DD$4,,$A29+1):INDEX($I$4:$DD$4,,J$1+$A29))^(1/J$1)-1,J28)</f>
        <v>3.1883108137343186E-2</v>
      </c>
      <c r="K29" s="17">
        <f>IFERROR(PRODUCT(INDEX($I$4:$DD$4,,$A29+1):INDEX($I$4:$DD$4,,K$1+$A29))^(1/K$1)-1,K28)</f>
        <v>3.1601988197105912E-2</v>
      </c>
      <c r="L29" s="17">
        <f>IFERROR(PRODUCT(INDEX($I$4:$DD$4,,$A29+1):INDEX($I$4:$DD$4,,L$1+$A29))^(1/L$1)-1,L28)</f>
        <v>3.1321562267525582E-2</v>
      </c>
      <c r="M29" s="17">
        <f>IFERROR(PRODUCT(INDEX($I$4:$DD$4,,$A29+1):INDEX($I$4:$DD$4,,M$1+$A29))^(1/M$1)-1,M28)</f>
        <v>3.1042240285138689E-2</v>
      </c>
      <c r="N29" s="17">
        <f>IFERROR(PRODUCT(INDEX($I$4:$DD$4,,$A29+1):INDEX($I$4:$DD$4,,N$1+$A29))^(1/N$1)-1,N28)</f>
        <v>3.0180349289515407E-2</v>
      </c>
      <c r="O29" s="17">
        <f>IFERROR(PRODUCT(INDEX($I$4:$DD$4,,$A29+1):INDEX($I$4:$DD$4,,O$1+$A29))^(1/O$1)-1,O28)</f>
        <v>2.9439526048739006E-2</v>
      </c>
      <c r="P29" s="17">
        <f>IFERROR(PRODUCT(INDEX($I$4:$DD$4,,$A29+1):INDEX($I$4:$DD$4,,P$1+$A29))^(1/P$1)-1,P28)</f>
        <v>2.8775181502721292E-2</v>
      </c>
      <c r="Q29" s="17">
        <f>IFERROR(PRODUCT(INDEX($I$4:$DD$4,,$A29+1):INDEX($I$4:$DD$4,,Q$1+$A29))^(1/Q$1)-1,Q28)</f>
        <v>2.8162596594467182E-2</v>
      </c>
      <c r="R29" s="17">
        <f>IFERROR(PRODUCT(INDEX($I$4:$DD$4,,$A29+1):INDEX($I$4:$DD$4,,R$1+$A29))^(1/R$1)-1,R28)</f>
        <v>2.7586964598377062E-2</v>
      </c>
      <c r="S29" s="17">
        <f>IFERROR(PRODUCT(INDEX($I$4:$DD$4,,$A29+1):INDEX($I$4:$DD$4,,S$1+$A29))^(1/S$1)-1,S28)</f>
        <v>2.7038868627260904E-2</v>
      </c>
      <c r="T29" s="17">
        <f>IFERROR(PRODUCT(INDEX($I$4:$DD$4,,$A29+1):INDEX($I$4:$DD$4,,T$1+$A29))^(1/T$1)-1,T28)</f>
        <v>2.6512024289725211E-2</v>
      </c>
      <c r="U29" s="17">
        <f>IFERROR(PRODUCT(INDEX($I$4:$DD$4,,$A29+1):INDEX($I$4:$DD$4,,U$1+$A29))^(1/U$1)-1,U28)</f>
        <v>2.6002066563954429E-2</v>
      </c>
      <c r="V29" s="17">
        <f>IFERROR(PRODUCT(INDEX($I$4:$DD$4,,$A29+1):INDEX($I$4:$DD$4,,V$1+$A29))^(1/V$1)-1,V28)</f>
        <v>2.5505858311981155E-2</v>
      </c>
      <c r="W29" s="17">
        <f>IFERROR(PRODUCT(INDEX($I$4:$DD$4,,$A29+1):INDEX($I$4:$DD$4,,W$1+$A29))^(1/W$1)-1,W28)</f>
        <v>2.5021075778460578E-2</v>
      </c>
      <c r="X29" s="17">
        <f>IFERROR(PRODUCT(INDEX($I$4:$DD$4,,$A29+1):INDEX($I$4:$DD$4,,X$1+$A29))^(1/X$1)-1,X28)</f>
        <v>2.4675119804854262E-2</v>
      </c>
      <c r="Y29" s="17">
        <f>IFERROR(PRODUCT(INDEX($I$4:$DD$4,,$A29+1):INDEX($I$4:$DD$4,,Y$1+$A29))^(1/Y$1)-1,Y28)</f>
        <v>2.4484941211625921E-2</v>
      </c>
      <c r="Z29" s="17">
        <f>IFERROR(PRODUCT(INDEX($I$4:$DD$4,,$A29+1):INDEX($I$4:$DD$4,,Z$1+$A29))^(1/Z$1)-1,Z28)</f>
        <v>2.4430141192707477E-2</v>
      </c>
      <c r="AA29" s="17">
        <f>IFERROR(PRODUCT(INDEX($I$4:$DD$4,,$A29+1):INDEX($I$4:$DD$4,,AA$1+$A29))^(1/AA$1)-1,AA28)</f>
        <v>2.4493559687047251E-2</v>
      </c>
      <c r="AB29" s="17">
        <f>IFERROR(PRODUCT(INDEX($I$4:$DD$4,,$A29+1):INDEX($I$4:$DD$4,,AB$1+$A29))^(1/AB$1)-1,AB28)</f>
        <v>2.4660452005156319E-2</v>
      </c>
      <c r="AC29" s="17">
        <f>IFERROR(PRODUCT(INDEX($I$4:$DD$4,,$A29+1):INDEX($I$4:$DD$4,,AC$1+$A29))^(1/AC$1)-1,AC28)</f>
        <v>2.4917912450593382E-2</v>
      </c>
      <c r="AD29" s="17">
        <f>IFERROR(PRODUCT(INDEX($I$4:$DD$4,,$A29+1):INDEX($I$4:$DD$4,,AD$1+$A29))^(1/AD$1)-1,AD28)</f>
        <v>2.5254449406167057E-2</v>
      </c>
      <c r="AE29" s="17">
        <f>IFERROR(PRODUCT(INDEX($I$4:$DD$4,,$A29+1):INDEX($I$4:$DD$4,,AE$1+$A29))^(1/AE$1)-1,AE28)</f>
        <v>2.5659678952151488E-2</v>
      </c>
      <c r="AF29" s="17">
        <f>IFERROR(PRODUCT(INDEX($I$4:$DD$4,,$A29+1):INDEX($I$4:$DD$4,,AF$1+$A29))^(1/AF$1)-1,AF28)</f>
        <v>2.6124089411775353E-2</v>
      </c>
      <c r="AG29" s="17">
        <f>IFERROR(PRODUCT(INDEX($I$4:$DD$4,,$A29+1):INDEX($I$4:$DD$4,,AG$1+$A29))^(1/AG$1)-1,AG28)</f>
        <v>2.6638866656016225E-2</v>
      </c>
      <c r="AH29" s="17">
        <f>IFERROR(PRODUCT(INDEX($I$4:$DD$4,,$A29+1):INDEX($I$4:$DD$4,,AH$1+$A29))^(1/AH$1)-1,AH28)</f>
        <v>2.7195759220672189E-2</v>
      </c>
      <c r="AI29" s="17">
        <f>IFERROR(PRODUCT(INDEX($I$4:$DD$4,,$A29+1):INDEX($I$4:$DD$4,,AI$1+$A29))^(1/AI$1)-1,AI28)</f>
        <v>2.7786971132518712E-2</v>
      </c>
      <c r="AJ29" s="17">
        <f>IFERROR(PRODUCT(INDEX($I$4:$DD$4,,$A29+1):INDEX($I$4:$DD$4,,AJ$1+$A29))^(1/AJ$1)-1,AJ28)</f>
        <v>2.8405085799252161E-2</v>
      </c>
      <c r="AK29" s="17">
        <f>IFERROR(PRODUCT(INDEX($I$4:$DD$4,,$A29+1):INDEX($I$4:$DD$4,,AK$1+$A29))^(1/AK$1)-1,AK28)</f>
        <v>2.9042992447569249E-2</v>
      </c>
      <c r="AL29" s="17">
        <f>IFERROR(PRODUCT(INDEX($I$4:$DD$4,,$A29+1):INDEX($I$4:$DD$4,,AL$1+$A29))^(1/AL$1)-1,AL28)</f>
        <v>2.9693842804072057E-2</v>
      </c>
      <c r="AM29" s="17">
        <f>IFERROR(PRODUCT(INDEX($I$4:$DD$4,,$A29+1):INDEX($I$4:$DD$4,,AM$1+$A29))^(1/AM$1)-1,AM28)</f>
        <v>3.0351002807131877E-2</v>
      </c>
      <c r="AN29" s="17">
        <f>IFERROR(PRODUCT(INDEX($I$4:$DD$4,,$A29+1):INDEX($I$4:$DD$4,,AN$1+$A29))^(1/AN$1)-1,AN28)</f>
        <v>3.1008023388952477E-2</v>
      </c>
      <c r="AO29" s="17">
        <f>IFERROR(PRODUCT(INDEX($I$4:$DD$4,,$A29+1):INDEX($I$4:$DD$4,,AO$1+$A29))^(1/AO$1)-1,AO28)</f>
        <v>3.1658612228380623E-2</v>
      </c>
      <c r="AP29" s="17">
        <f>IFERROR(PRODUCT(INDEX($I$4:$DD$4,,$A29+1):INDEX($I$4:$DD$4,,AP$1+$A29))^(1/AP$1)-1,AP28)</f>
        <v>3.2296609677256782E-2</v>
      </c>
      <c r="AQ29" s="17">
        <f>IFERROR(PRODUCT(INDEX($I$4:$DD$4,,$A29+1):INDEX($I$4:$DD$4,,AQ$1+$A29))^(1/AQ$1)-1,AQ28)</f>
        <v>3.2915971628981744E-2</v>
      </c>
      <c r="AR29" s="17">
        <f>IFERROR(PRODUCT(INDEX($I$4:$DD$4,,$A29+1):INDEX($I$4:$DD$4,,AR$1+$A29))^(1/AR$1)-1,AR28)</f>
        <v>3.35107535049739E-2</v>
      </c>
      <c r="AS29" s="17">
        <f>IFERROR(PRODUCT(INDEX($I$4:$DD$4,,$A29+1):INDEX($I$4:$DD$4,,AS$1+$A29))^(1/AS$1)-1,AS28)</f>
        <v>3.4075098808434845E-2</v>
      </c>
      <c r="AT29" s="17">
        <f>IFERROR(PRODUCT(INDEX($I$4:$DD$4,,$A29+1):INDEX($I$4:$DD$4,,AT$1+$A29))^(1/AT$1)-1,AT28)</f>
        <v>3.4603226857305769E-2</v>
      </c>
      <c r="AU29" s="17">
        <f>IFERROR(PRODUCT(INDEX($I$4:$DD$4,,$A29+1):INDEX($I$4:$DD$4,,AU$1+$A29))^(1/AU$1)-1,AU28)</f>
        <v>3.5089423382477003E-2</v>
      </c>
      <c r="AV29" s="17">
        <f>IFERROR(PRODUCT(INDEX($I$4:$DD$4,,$A29+1):INDEX($I$4:$DD$4,,AV$1+$A29))^(1/AV$1)-1,AV28)</f>
        <v>3.5528035670850722E-2</v>
      </c>
      <c r="AW29" s="17">
        <f>IFERROR(PRODUCT(INDEX($I$4:$DD$4,,$A29+1):INDEX($I$4:$DD$4,,AW$1+$A29))^(1/AW$1)-1,AW28)</f>
        <v>3.5913463462935002E-2</v>
      </c>
      <c r="AX29" s="17">
        <f>IFERROR(PRODUCT(INDEX($I$4:$DD$4,,$A29+1):INDEX($I$4:$DD$4,,AX$1+$A29))^(1/AX$1)-1,AX28)</f>
        <v>3.6240155347838199E-2</v>
      </c>
      <c r="AY29" s="17">
        <f>IFERROR(PRODUCT(INDEX($I$4:$DD$4,,$A29+1):INDEX($I$4:$DD$4,,AY$1+$A29))^(1/AY$1)-1,AY28)</f>
        <v>3.6502602412005425E-2</v>
      </c>
      <c r="AZ29" s="17">
        <f>IFERROR(PRODUCT(INDEX($I$4:$DD$4,,$A29+1):INDEX($I$4:$DD$4,,AZ$1+$A29))^(1/AZ$1)-1,AZ28)</f>
        <v>3.6695336104722198E-2</v>
      </c>
      <c r="BA29" s="17">
        <f>IFERROR(PRODUCT(INDEX($I$4:$DD$4,,$A29+1):INDEX($I$4:$DD$4,,BA$1+$A29))^(1/BA$1)-1,BA28)</f>
        <v>3.6812923624120142E-2</v>
      </c>
      <c r="BB29" s="17">
        <f>IFERROR(PRODUCT(INDEX($I$4:$DD$4,,$A29+1):INDEX($I$4:$DD$4,,BB$1+$A29))^(1/BB$1)-1,BB28)</f>
        <v>3.6925411122834095E-2</v>
      </c>
      <c r="BC29" s="17">
        <f>IFERROR(PRODUCT(INDEX($I$4:$DD$4,,$A29+1):INDEX($I$4:$DD$4,,BC$1+$A29))^(1/BC$1)-1,BC28)</f>
        <v>3.7033123355683983E-2</v>
      </c>
      <c r="BD29" s="17">
        <f>IFERROR(PRODUCT(INDEX($I$4:$DD$4,,$A29+1):INDEX($I$4:$DD$4,,BD$1+$A29))^(1/BD$1)-1,BD28)</f>
        <v>3.7136358078005749E-2</v>
      </c>
      <c r="BE29" s="17">
        <f>IFERROR(PRODUCT(INDEX($I$4:$DD$4,,$A29+1):INDEX($I$4:$DD$4,,BE$1+$A29))^(1/BE$1)-1,BE28)</f>
        <v>3.7235388794370827E-2</v>
      </c>
      <c r="BF29" s="17">
        <f>IFERROR(PRODUCT(INDEX($I$4:$DD$4,,$A29+1):INDEX($I$4:$DD$4,,BF$1+$A29))^(1/BF$1)-1,BF28)</f>
        <v>3.7330467178203319E-2</v>
      </c>
      <c r="BG29" s="17">
        <f>IFERROR(PRODUCT(INDEX($I$4:$DD$4,,$A29+1):INDEX($I$4:$DD$4,,BG$1+$A29))^(1/BG$1)-1,BG28)</f>
        <v>3.7421825207365256E-2</v>
      </c>
      <c r="BH29" s="17">
        <f>IFERROR(PRODUCT(INDEX($I$4:$DD$4,,$A29+1):INDEX($I$4:$DD$4,,BH$1+$A29))^(1/BH$1)-1,BH28)</f>
        <v>3.750967705385988E-2</v>
      </c>
      <c r="BI29" s="17">
        <f>IFERROR(PRODUCT(INDEX($I$4:$DD$4,,$A29+1):INDEX($I$4:$DD$4,,BI$1+$A29))^(1/BI$1)-1,BI28)</f>
        <v>3.7594220760064578E-2</v>
      </c>
      <c r="BJ29" s="17">
        <f>IFERROR(PRODUCT(INDEX($I$4:$DD$4,,$A29+1):INDEX($I$4:$DD$4,,BJ$1+$A29))^(1/BJ$1)-1,BJ28)</f>
        <v>3.7675639729100929E-2</v>
      </c>
      <c r="BK29" s="17">
        <f>IFERROR(PRODUCT(INDEX($I$4:$DD$4,,$A29+1):INDEX($I$4:$DD$4,,BK$1+$A29))^(1/BK$1)-1,BK28)</f>
        <v>3.7754104052952764E-2</v>
      </c>
      <c r="BL29" s="17">
        <f>IFERROR(PRODUCT(INDEX($I$4:$DD$4,,$A29+1):INDEX($I$4:$DD$4,,BL$1+$A29))^(1/BL$1)-1,BL28)</f>
        <v>3.78297716985736E-2</v>
      </c>
      <c r="BM29" s="17">
        <f>IFERROR(PRODUCT(INDEX($I$4:$DD$4,,$A29+1):INDEX($I$4:$DD$4,,BM$1+$A29))^(1/BM$1)-1,BM28)</f>
        <v>3.7902789569385309E-2</v>
      </c>
      <c r="BN29" s="17">
        <f>IFERROR(PRODUCT(INDEX($I$4:$DD$4,,$A29+1):INDEX($I$4:$DD$4,,BN$1+$A29))^(1/BN$1)-1,BN28)</f>
        <v>3.7973294457180229E-2</v>
      </c>
      <c r="BO29" s="17">
        <f>IFERROR(PRODUCT(INDEX($I$4:$DD$4,,$A29+1):INDEX($I$4:$DD$4,,BO$1+$A29))^(1/BO$1)-1,BO28)</f>
        <v>3.804141389740523E-2</v>
      </c>
      <c r="BP29" s="17">
        <f>IFERROR(PRODUCT(INDEX($I$4:$DD$4,,$A29+1):INDEX($I$4:$DD$4,,BP$1+$A29))^(1/BP$1)-1,BP28)</f>
        <v>3.8107266939076734E-2</v>
      </c>
      <c r="BQ29" s="17">
        <f>IFERROR(PRODUCT(INDEX($I$4:$DD$4,,$A29+1):INDEX($I$4:$DD$4,,BQ$1+$A29))^(1/BQ$1)-1,BQ28)</f>
        <v>3.8170964839107757E-2</v>
      </c>
      <c r="BR29" s="17">
        <f>IFERROR(PRODUCT(INDEX($I$4:$DD$4,,$A29+1):INDEX($I$4:$DD$4,,BR$1+$A29))^(1/BR$1)-1,BR28)</f>
        <v>3.8232611689561935E-2</v>
      </c>
      <c r="BS29" s="17">
        <f>IFERROR(PRODUCT(INDEX($I$4:$DD$4,,$A29+1):INDEX($I$4:$DD$4,,BS$1+$A29))^(1/BS$1)-1,BS28)</f>
        <v>3.829230498527747E-2</v>
      </c>
      <c r="BT29" s="17">
        <f>IFERROR(PRODUCT(INDEX($I$4:$DD$4,,$A29+1):INDEX($I$4:$DD$4,,BT$1+$A29))^(1/BT$1)-1,BT28)</f>
        <v>3.8350136138370239E-2</v>
      </c>
      <c r="BU29" s="17">
        <f>IFERROR(PRODUCT(INDEX($I$4:$DD$4,,$A29+1):INDEX($I$4:$DD$4,,BU$1+$A29))^(1/BU$1)-1,BU28)</f>
        <v>3.8406190945323715E-2</v>
      </c>
      <c r="BV29" s="17">
        <f>IFERROR(PRODUCT(INDEX($I$4:$DD$4,,$A29+1):INDEX($I$4:$DD$4,,BV$1+$A29))^(1/BV$1)-1,BV28)</f>
        <v>3.8460550011691907E-2</v>
      </c>
      <c r="BW29" s="17">
        <f>IFERROR(PRODUCT(INDEX($I$4:$DD$4,,$A29+1):INDEX($I$4:$DD$4,,BW$1+$A29))^(1/BW$1)-1,BW28)</f>
        <v>3.8513289138832008E-2</v>
      </c>
      <c r="BX29" s="17">
        <f>IFERROR(PRODUCT(INDEX($I$4:$DD$4,,$A29+1):INDEX($I$4:$DD$4,,BX$1+$A29))^(1/BX$1)-1,BX28)</f>
        <v>3.8564479676568952E-2</v>
      </c>
      <c r="BY29" s="17">
        <f>IFERROR(PRODUCT(INDEX($I$4:$DD$4,,$A29+1):INDEX($I$4:$DD$4,,BY$1+$A29))^(1/BY$1)-1,BY28)</f>
        <v>3.8614188845244701E-2</v>
      </c>
      <c r="BZ29" s="17">
        <f>IFERROR(PRODUCT(INDEX($I$4:$DD$4,,$A29+1):INDEX($I$4:$DD$4,,BZ$1+$A29))^(1/BZ$1)-1,BZ28)</f>
        <v>3.866248003020778E-2</v>
      </c>
      <c r="CA29" s="17">
        <f>IFERROR(PRODUCT(INDEX($I$4:$DD$4,,$A29+1):INDEX($I$4:$DD$4,,CA$1+$A29))^(1/CA$1)-1,CA28)</f>
        <v>3.87094130514547E-2</v>
      </c>
      <c r="CB29" s="17">
        <f>IFERROR(PRODUCT(INDEX($I$4:$DD$4,,$A29+1):INDEX($I$4:$DD$4,,CB$1+$A29))^(1/CB$1)-1,CB28)</f>
        <v>3.8755044410837325E-2</v>
      </c>
      <c r="CC29" s="17">
        <f>IFERROR(PRODUCT(INDEX($I$4:$DD$4,,$A29+1):INDEX($I$4:$DD$4,,CC$1+$A29))^(1/CC$1)-1,CC28)</f>
        <v>3.8799427518983354E-2</v>
      </c>
      <c r="CD29" s="17">
        <f>IFERROR(PRODUCT(INDEX($I$4:$DD$4,,$A29+1):INDEX($I$4:$DD$4,,CD$1+$A29))^(1/CD$1)-1,CD28)</f>
        <v>3.8842612903844609E-2</v>
      </c>
      <c r="CE29" s="17">
        <f>IFERROR(PRODUCT(INDEX($I$4:$DD$4,,$A29+1):INDEX($I$4:$DD$4,,CE$1+$A29))^(1/CE$1)-1,CE28)</f>
        <v>3.8884648402587985E-2</v>
      </c>
      <c r="CF29" s="17">
        <f>IFERROR(PRODUCT(INDEX($I$4:$DD$4,,$A29+1):INDEX($I$4:$DD$4,,CF$1+$A29))^(1/CF$1)-1,CF28)</f>
        <v>3.8925579338358274E-2</v>
      </c>
      <c r="CG29" s="17">
        <f>IFERROR(PRODUCT(INDEX($I$4:$DD$4,,$A29+1):INDEX($I$4:$DD$4,,CG$1+$A29))^(1/CG$1)-1,CG28)</f>
        <v>3.8965448683287551E-2</v>
      </c>
      <c r="CH29" s="17">
        <f>IFERROR(PRODUCT(INDEX($I$4:$DD$4,,$A29+1):INDEX($I$4:$DD$4,,CH$1+$A29))^(1/CH$1)-1,CH28)</f>
        <v>3.9004297208985683E-2</v>
      </c>
      <c r="CI29" s="17">
        <f>IFERROR(PRODUCT(INDEX($I$4:$DD$4,,$A29+1):INDEX($I$4:$DD$4,,CI$1+$A29))^(1/CI$1)-1,CI28)</f>
        <v>3.9042163625613524E-2</v>
      </c>
      <c r="CJ29" s="17">
        <f>IFERROR(PRODUCT(INDEX($I$4:$DD$4,,$A29+1):INDEX($I$4:$DD$4,,CJ$1+$A29))^(1/CJ$1)-1,CJ28)</f>
        <v>3.9079084710542888E-2</v>
      </c>
      <c r="CK29" s="17">
        <f>IFERROR(PRODUCT(INDEX($I$4:$DD$4,,$A29+1):INDEX($I$4:$DD$4,,CK$1+$A29))^(1/CK$1)-1,CK28)</f>
        <v>3.9115095427500135E-2</v>
      </c>
      <c r="CL29" s="17">
        <f>IFERROR(PRODUCT(INDEX($I$4:$DD$4,,$A29+1):INDEX($I$4:$DD$4,,CL$1+$A29))^(1/CL$1)-1,CL28)</f>
        <v>3.9150229037000939E-2</v>
      </c>
      <c r="CM29" s="17">
        <f>IFERROR(PRODUCT(INDEX($I$4:$DD$4,,$A29+1):INDEX($I$4:$DD$4,,CM$1+$A29))^(1/CM$1)-1,CM28)</f>
        <v>3.9184517198815216E-2</v>
      </c>
      <c r="CN29" s="17">
        <f>IFERROR(PRODUCT(INDEX($I$4:$DD$4,,$A29+1):INDEX($I$4:$DD$4,,CN$1+$A29))^(1/CN$1)-1,CN28)</f>
        <v>3.9217990067122344E-2</v>
      </c>
      <c r="CO29" s="17">
        <f>IFERROR(PRODUCT(INDEX($I$4:$DD$4,,$A29+1):INDEX($I$4:$DD$4,,CO$1+$A29))^(1/CO$1)-1,CO28)</f>
        <v>3.9250676378957738E-2</v>
      </c>
      <c r="CP29" s="17">
        <f>IFERROR(PRODUCT(INDEX($I$4:$DD$4,,$A29+1):INDEX($I$4:$DD$4,,CP$1+$A29))^(1/CP$1)-1,CP28)</f>
        <v>3.9174561764707461E-2</v>
      </c>
      <c r="CQ29" s="17">
        <f>IFERROR(PRODUCT(INDEX($I$4:$DD$4,,$A29+1):INDEX($I$4:$DD$4,,CQ$1+$A29))^(1/CQ$1)-1,CQ28)</f>
        <v>3.910662847866675E-2</v>
      </c>
      <c r="CR29" s="17">
        <f>IFERROR(PRODUCT(INDEX($I$4:$DD$4,,$A29+1):INDEX($I$4:$DD$4,,CR$1+$A29))^(1/CR$1)-1,CR28)</f>
        <v>3.9046493203099164E-2</v>
      </c>
      <c r="CS29" s="17">
        <f>IFERROR(PRODUCT(INDEX($I$4:$DD$4,,$A29+1):INDEX($I$4:$DD$4,,CS$1+$A29))^(1/CS$1)-1,CS28)</f>
        <v>3.8993738457924643E-2</v>
      </c>
      <c r="CT29" s="17">
        <f>IFERROR(PRODUCT(INDEX($I$4:$DD$4,,$A29+1):INDEX($I$4:$DD$4,,CT$1+$A29))^(1/CT$1)-1,CT28)</f>
        <v>3.8947904200806516E-2</v>
      </c>
      <c r="CU29" s="17">
        <f>IFERROR(PRODUCT(INDEX($I$4:$DD$4,,$A29+1):INDEX($I$4:$DD$4,,CU$1+$A29))^(1/CU$1)-1,CU28)</f>
        <v>3.8877351578763708E-2</v>
      </c>
      <c r="CV29" s="17">
        <f>IFERROR(PRODUCT(INDEX($I$4:$DD$4,,$A29+1):INDEX($I$4:$DD$4,,CV$1+$A29))^(1/CV$1)-1,CV28)</f>
        <v>3.8820169386943437E-2</v>
      </c>
      <c r="CW29" s="17">
        <f>IFERROR(PRODUCT(INDEX($I$4:$DD$4,,$A29+1):INDEX($I$4:$DD$4,,CW$1+$A29))^(1/CW$1)-1,CW28)</f>
        <v>3.8775458375716942E-2</v>
      </c>
      <c r="CX29" s="17">
        <f>IFERROR(PRODUCT(INDEX($I$4:$DD$4,,$A29+1):INDEX($I$4:$DD$4,,CX$1+$A29))^(1/CX$1)-1,CX28)</f>
        <v>3.8718541266405948E-2</v>
      </c>
      <c r="CY29" s="17">
        <f>IFERROR(PRODUCT(INDEX($I$4:$DD$4,,$A29+1):INDEX($I$4:$DD$4,,CY$1+$A29))^(1/CY$1)-1,CY28)</f>
        <v>3.8680395751714558E-2</v>
      </c>
      <c r="CZ29" s="17">
        <f>IFERROR(PRODUCT(INDEX($I$4:$DD$4,,$A29+1):INDEX($I$4:$DD$4,,CZ$1+$A29))^(1/CZ$1)-1,CZ28)</f>
        <v>3.8636416235547255E-2</v>
      </c>
      <c r="DA29" s="17">
        <f>IFERROR(PRODUCT(INDEX($I$4:$DD$4,,$A29+1):INDEX($I$4:$DD$4,,DA$1+$A29))^(1/DA$1)-1,DA28)</f>
        <v>3.862017500810655E-2</v>
      </c>
      <c r="DB29" s="17">
        <f>IFERROR(PRODUCT(INDEX($I$4:$DD$4,,$A29+1):INDEX($I$4:$DD$4,,DB$1+$A29))^(1/DB$1)-1,DB28)</f>
        <v>3.8612108936693756E-2</v>
      </c>
      <c r="DC29" s="17">
        <f>IFERROR(PRODUCT(INDEX($I$4:$DD$4,,$A29+1):INDEX($I$4:$DD$4,,DC$1+$A29))^(1/DC$1)-1,DC28)</f>
        <v>3.865813397907969E-2</v>
      </c>
      <c r="DD29" s="17">
        <f>IFERROR(PRODUCT(INDEX($I$4:$DD$4,,$A29+1):INDEX($I$4:$DD$4,,DD$1+$A29))^(1/DD$1)-1,DD28)</f>
        <v>3.871630022585526E-2</v>
      </c>
    </row>
    <row r="30" spans="1:108" x14ac:dyDescent="0.25">
      <c r="A30" s="13">
        <f t="shared" si="14"/>
        <v>16</v>
      </c>
      <c r="B30" s="13">
        <v>0</v>
      </c>
      <c r="C30" s="13">
        <v>12</v>
      </c>
      <c r="D30" s="13">
        <f t="shared" si="15"/>
        <v>192</v>
      </c>
      <c r="E30" s="26">
        <v>0</v>
      </c>
      <c r="F30" s="26">
        <v>0</v>
      </c>
      <c r="G30" s="26">
        <v>0</v>
      </c>
      <c r="H30" s="36">
        <f t="shared" si="13"/>
        <v>192</v>
      </c>
      <c r="I30" s="17">
        <f>IFERROR(PRODUCT(INDEX($I$4:$DD$4,,$A30+1):INDEX($I$4:$DD$4,,I$1+$A30))^(1/I$1)-1,I29)</f>
        <v>3.1601865339227375E-2</v>
      </c>
      <c r="J30" s="17">
        <f>IFERROR(PRODUCT(INDEX($I$4:$DD$4,,$A30+1):INDEX($I$4:$DD$4,,J$1+$A30))^(1/J$1)-1,J29)</f>
        <v>3.1320883431265045E-2</v>
      </c>
      <c r="K30" s="17">
        <f>IFERROR(PRODUCT(INDEX($I$4:$DD$4,,$A30+1):INDEX($I$4:$DD$4,,K$1+$A30))^(1/K$1)-1,K29)</f>
        <v>3.1040760133101752E-2</v>
      </c>
      <c r="L30" s="17">
        <f>IFERROR(PRODUCT(INDEX($I$4:$DD$4,,$A30+1):INDEX($I$4:$DD$4,,L$1+$A30))^(1/L$1)-1,L29)</f>
        <v>3.0761884140441342E-2</v>
      </c>
      <c r="M30" s="17">
        <f>IFERROR(PRODUCT(INDEX($I$4:$DD$4,,$A30+1):INDEX($I$4:$DD$4,,M$1+$A30))^(1/M$1)-1,M29)</f>
        <v>2.9783991527642772E-2</v>
      </c>
      <c r="N30" s="17">
        <f>IFERROR(PRODUCT(INDEX($I$4:$DD$4,,$A30+1):INDEX($I$4:$DD$4,,N$1+$A30))^(1/N$1)-1,N29)</f>
        <v>2.898607569023226E-2</v>
      </c>
      <c r="O30" s="17">
        <f>IFERROR(PRODUCT(INDEX($I$4:$DD$4,,$A30+1):INDEX($I$4:$DD$4,,O$1+$A30))^(1/O$1)-1,O29)</f>
        <v>2.8291912833307453E-2</v>
      </c>
      <c r="P30" s="17">
        <f>IFERROR(PRODUCT(INDEX($I$4:$DD$4,,$A30+1):INDEX($I$4:$DD$4,,P$1+$A30))^(1/P$1)-1,P29)</f>
        <v>2.7663459894148756E-2</v>
      </c>
      <c r="Q30" s="17">
        <f>IFERROR(PRODUCT(INDEX($I$4:$DD$4,,$A30+1):INDEX($I$4:$DD$4,,Q$1+$A30))^(1/Q$1)-1,Q29)</f>
        <v>2.7079612347311155E-2</v>
      </c>
      <c r="R30" s="17">
        <f>IFERROR(PRODUCT(INDEX($I$4:$DD$4,,$A30+1):INDEX($I$4:$DD$4,,R$1+$A30))^(1/R$1)-1,R29)</f>
        <v>2.6527714717040629E-2</v>
      </c>
      <c r="S30" s="17">
        <f>IFERROR(PRODUCT(INDEX($I$4:$DD$4,,$A30+1):INDEX($I$4:$DD$4,,S$1+$A30))^(1/S$1)-1,S29)</f>
        <v>2.5999706907540165E-2</v>
      </c>
      <c r="T30" s="17">
        <f>IFERROR(PRODUCT(INDEX($I$4:$DD$4,,$A30+1):INDEX($I$4:$DD$4,,T$1+$A30))^(1/T$1)-1,T29)</f>
        <v>2.5490200234473459E-2</v>
      </c>
      <c r="U30" s="17">
        <f>IFERROR(PRODUCT(INDEX($I$4:$DD$4,,$A30+1):INDEX($I$4:$DD$4,,U$1+$A30))^(1/U$1)-1,U29)</f>
        <v>2.4995443414342899E-2</v>
      </c>
      <c r="V30" s="17">
        <f>IFERROR(PRODUCT(INDEX($I$4:$DD$4,,$A30+1):INDEX($I$4:$DD$4,,V$1+$A30))^(1/V$1)-1,V29)</f>
        <v>2.4512732163241679E-2</v>
      </c>
      <c r="W30" s="17">
        <f>IFERROR(PRODUCT(INDEX($I$4:$DD$4,,$A30+1):INDEX($I$4:$DD$4,,W$1+$A30))^(1/W$1)-1,W29)</f>
        <v>2.4177769149760886E-2</v>
      </c>
      <c r="X30" s="17">
        <f>IFERROR(PRODUCT(INDEX($I$4:$DD$4,,$A30+1):INDEX($I$4:$DD$4,,X$1+$A30))^(1/X$1)-1,X29)</f>
        <v>2.4006874856950411E-2</v>
      </c>
      <c r="Y30" s="17">
        <f>IFERROR(PRODUCT(INDEX($I$4:$DD$4,,$A30+1):INDEX($I$4:$DD$4,,Y$1+$A30))^(1/Y$1)-1,Y29)</f>
        <v>2.3976992256426577E-2</v>
      </c>
      <c r="Z30" s="17">
        <f>IFERROR(PRODUCT(INDEX($I$4:$DD$4,,$A30+1):INDEX($I$4:$DD$4,,Z$1+$A30))^(1/Z$1)-1,Z29)</f>
        <v>2.4069075830507547E-2</v>
      </c>
      <c r="AA30" s="17">
        <f>IFERROR(PRODUCT(INDEX($I$4:$DD$4,,$A30+1):INDEX($I$4:$DD$4,,AA$1+$A30))^(1/AA$1)-1,AA29)</f>
        <v>2.4267020619205271E-2</v>
      </c>
      <c r="AB30" s="17">
        <f>IFERROR(PRODUCT(INDEX($I$4:$DD$4,,$A30+1):INDEX($I$4:$DD$4,,AB$1+$A30))^(1/AB$1)-1,AB29)</f>
        <v>2.4556925156342668E-2</v>
      </c>
      <c r="AC30" s="17">
        <f>IFERROR(PRODUCT(INDEX($I$4:$DD$4,,$A30+1):INDEX($I$4:$DD$4,,AC$1+$A30))^(1/AC$1)-1,AC29)</f>
        <v>2.4926559159859973E-2</v>
      </c>
      <c r="AD30" s="17">
        <f>IFERROR(PRODUCT(INDEX($I$4:$DD$4,,$A30+1):INDEX($I$4:$DD$4,,AD$1+$A30))^(1/AD$1)-1,AD29)</f>
        <v>2.5364984530467538E-2</v>
      </c>
      <c r="AE30" s="17">
        <f>IFERROR(PRODUCT(INDEX($I$4:$DD$4,,$A30+1):INDEX($I$4:$DD$4,,AE$1+$A30))^(1/AE$1)-1,AE29)</f>
        <v>2.5862269373534419E-2</v>
      </c>
      <c r="AF30" s="17">
        <f>IFERROR(PRODUCT(INDEX($I$4:$DD$4,,$A30+1):INDEX($I$4:$DD$4,,AF$1+$A30))^(1/AF$1)-1,AF29)</f>
        <v>2.6409277985762758E-2</v>
      </c>
      <c r="AG30" s="17">
        <f>IFERROR(PRODUCT(INDEX($I$4:$DD$4,,$A30+1):INDEX($I$4:$DD$4,,AG$1+$A30))^(1/AG$1)-1,AG29)</f>
        <v>2.6997510754870113E-2</v>
      </c>
      <c r="AH30" s="17">
        <f>IFERROR(PRODUCT(INDEX($I$4:$DD$4,,$A30+1):INDEX($I$4:$DD$4,,AH$1+$A30))^(1/AH$1)-1,AH29)</f>
        <v>2.7618978677461881E-2</v>
      </c>
      <c r="AI30" s="17">
        <f>IFERROR(PRODUCT(INDEX($I$4:$DD$4,,$A30+1):INDEX($I$4:$DD$4,,AI$1+$A30))^(1/AI$1)-1,AI29)</f>
        <v>2.82661141765983E-2</v>
      </c>
      <c r="AJ30" s="17">
        <f>IFERROR(PRODUCT(INDEX($I$4:$DD$4,,$A30+1):INDEX($I$4:$DD$4,,AJ$1+$A30))^(1/AJ$1)-1,AJ29)</f>
        <v>2.8931687377216964E-2</v>
      </c>
      <c r="AK30" s="17">
        <f>IFERROR(PRODUCT(INDEX($I$4:$DD$4,,$A30+1):INDEX($I$4:$DD$4,,AK$1+$A30))^(1/AK$1)-1,AK29)</f>
        <v>2.9608755780027529E-2</v>
      </c>
      <c r="AL30" s="17">
        <f>IFERROR(PRODUCT(INDEX($I$4:$DD$4,,$A30+1):INDEX($I$4:$DD$4,,AL$1+$A30))^(1/AL$1)-1,AL29)</f>
        <v>3.0290610215357283E-2</v>
      </c>
      <c r="AM30" s="17">
        <f>IFERROR(PRODUCT(INDEX($I$4:$DD$4,,$A30+1):INDEX($I$4:$DD$4,,AM$1+$A30))^(1/AM$1)-1,AM29)</f>
        <v>3.0970741605625518E-2</v>
      </c>
      <c r="AN30" s="17">
        <f>IFERROR(PRODUCT(INDEX($I$4:$DD$4,,$A30+1):INDEX($I$4:$DD$4,,AN$1+$A30))^(1/AN$1)-1,AN29)</f>
        <v>3.1642809492442137E-2</v>
      </c>
      <c r="AO30" s="17">
        <f>IFERROR(PRODUCT(INDEX($I$4:$DD$4,,$A30+1):INDEX($I$4:$DD$4,,AO$1+$A30))^(1/AO$1)-1,AO29)</f>
        <v>3.2300615458689341E-2</v>
      </c>
      <c r="AP30" s="17">
        <f>IFERROR(PRODUCT(INDEX($I$4:$DD$4,,$A30+1):INDEX($I$4:$DD$4,,AP$1+$A30))^(1/AP$1)-1,AP29)</f>
        <v>3.2938084146887592E-2</v>
      </c>
      <c r="AQ30" s="17">
        <f>IFERROR(PRODUCT(INDEX($I$4:$DD$4,,$A30+1):INDEX($I$4:$DD$4,,AQ$1+$A30))^(1/AQ$1)-1,AQ29)</f>
        <v>3.354924575227991E-2</v>
      </c>
      <c r="AR30" s="17">
        <f>IFERROR(PRODUCT(INDEX($I$4:$DD$4,,$A30+1):INDEX($I$4:$DD$4,,AR$1+$A30))^(1/AR$1)-1,AR29)</f>
        <v>3.4128223466317831E-2</v>
      </c>
      <c r="AS30" s="17">
        <f>IFERROR(PRODUCT(INDEX($I$4:$DD$4,,$A30+1):INDEX($I$4:$DD$4,,AS$1+$A30))^(1/AS$1)-1,AS29)</f>
        <v>3.466922026410213E-2</v>
      </c>
      <c r="AT30" s="17">
        <f>IFERROR(PRODUCT(INDEX($I$4:$DD$4,,$A30+1):INDEX($I$4:$DD$4,,AT$1+$A30))^(1/AT$1)-1,AT29)</f>
        <v>3.5166508788431194E-2</v>
      </c>
      <c r="AU30" s="17">
        <f>IFERROR(PRODUCT(INDEX($I$4:$DD$4,,$A30+1):INDEX($I$4:$DD$4,,AU$1+$A30))^(1/AU$1)-1,AU29)</f>
        <v>3.5614426011827627E-2</v>
      </c>
      <c r="AV30" s="17">
        <f>IFERROR(PRODUCT(INDEX($I$4:$DD$4,,$A30+1):INDEX($I$4:$DD$4,,AV$1+$A30))^(1/AV$1)-1,AV29)</f>
        <v>3.6007363625044198E-2</v>
      </c>
      <c r="AW30" s="17">
        <f>IFERROR(PRODUCT(INDEX($I$4:$DD$4,,$A30+1):INDEX($I$4:$DD$4,,AW$1+$A30))^(1/AW$1)-1,AW29)</f>
        <v>3.633976413790907E-2</v>
      </c>
      <c r="AX30" s="17">
        <f>IFERROR(PRODUCT(INDEX($I$4:$DD$4,,$A30+1):INDEX($I$4:$DD$4,,AX$1+$A30))^(1/AX$1)-1,AX29)</f>
        <v>3.6606114216171326E-2</v>
      </c>
      <c r="AY30" s="17">
        <f>IFERROR(PRODUCT(INDEX($I$4:$DD$4,,$A30+1):INDEX($I$4:$DD$4,,AY$1+$A30))^(1/AY$1)-1,AY29)</f>
        <v>3.6800942382747337E-2</v>
      </c>
      <c r="AZ30" s="17">
        <f>IFERROR(PRODUCT(INDEX($I$4:$DD$4,,$A30+1):INDEX($I$4:$DD$4,,AZ$1+$A30))^(1/AZ$1)-1,AZ29)</f>
        <v>3.6918814210861406E-2</v>
      </c>
      <c r="BA30" s="17">
        <f>IFERROR(PRODUCT(INDEX($I$4:$DD$4,,$A30+1):INDEX($I$4:$DD$4,,BA$1+$A30))^(1/BA$1)-1,BA29)</f>
        <v>3.7031459811512235E-2</v>
      </c>
      <c r="BB30" s="17">
        <f>IFERROR(PRODUCT(INDEX($I$4:$DD$4,,$A30+1):INDEX($I$4:$DD$4,,BB$1+$A30))^(1/BB$1)-1,BB29)</f>
        <v>3.7139219228065734E-2</v>
      </c>
      <c r="BC30" s="17">
        <f>IFERROR(PRODUCT(INDEX($I$4:$DD$4,,$A30+1):INDEX($I$4:$DD$4,,BC$1+$A30))^(1/BC$1)-1,BC29)</f>
        <v>3.7242403630359133E-2</v>
      </c>
      <c r="BD30" s="17">
        <f>IFERROR(PRODUCT(INDEX($I$4:$DD$4,,$A30+1):INDEX($I$4:$DD$4,,BD$1+$A30))^(1/BD$1)-1,BD29)</f>
        <v>3.7341298315603622E-2</v>
      </c>
      <c r="BE30" s="17">
        <f>IFERROR(PRODUCT(INDEX($I$4:$DD$4,,$A30+1):INDEX($I$4:$DD$4,,BE$1+$A30))^(1/BE$1)-1,BE29)</f>
        <v>3.7436165342640271E-2</v>
      </c>
      <c r="BF30" s="17">
        <f>IFERROR(PRODUCT(INDEX($I$4:$DD$4,,$A30+1):INDEX($I$4:$DD$4,,BF$1+$A30))^(1/BF$1)-1,BF29)</f>
        <v>3.75272458507665E-2</v>
      </c>
      <c r="BG30" s="17">
        <f>IFERROR(PRODUCT(INDEX($I$4:$DD$4,,$A30+1):INDEX($I$4:$DD$4,,BG$1+$A30))^(1/BG$1)-1,BG29)</f>
        <v>3.7614762106336963E-2</v>
      </c>
      <c r="BH30" s="17">
        <f>IFERROR(PRODUCT(INDEX($I$4:$DD$4,,$A30+1):INDEX($I$4:$DD$4,,BH$1+$A30))^(1/BH$1)-1,BH29)</f>
        <v>3.7698919313708501E-2</v>
      </c>
      <c r="BI30" s="17">
        <f>IFERROR(PRODUCT(INDEX($I$4:$DD$4,,$A30+1):INDEX($I$4:$DD$4,,BI$1+$A30))^(1/BI$1)-1,BI29)</f>
        <v>3.7779907221587861E-2</v>
      </c>
      <c r="BJ30" s="17">
        <f>IFERROR(PRODUCT(INDEX($I$4:$DD$4,,$A30+1):INDEX($I$4:$DD$4,,BJ$1+$A30))^(1/BJ$1)-1,BJ29)</f>
        <v>3.7857901551255457E-2</v>
      </c>
      <c r="BK30" s="17">
        <f>IFERROR(PRODUCT(INDEX($I$4:$DD$4,,$A30+1):INDEX($I$4:$DD$4,,BK$1+$A30))^(1/BK$1)-1,BK29)</f>
        <v>3.7933065269286415E-2</v>
      </c>
      <c r="BL30" s="17">
        <f>IFERROR(PRODUCT(INDEX($I$4:$DD$4,,$A30+1):INDEX($I$4:$DD$4,,BL$1+$A30))^(1/BL$1)-1,BL29)</f>
        <v>3.8005549724172027E-2</v>
      </c>
      <c r="BM30" s="17">
        <f>IFERROR(PRODUCT(INDEX($I$4:$DD$4,,$A30+1):INDEX($I$4:$DD$4,,BM$1+$A30))^(1/BM$1)-1,BM29)</f>
        <v>3.8075495663522974E-2</v>
      </c>
      <c r="BN30" s="17">
        <f>IFERROR(PRODUCT(INDEX($I$4:$DD$4,,$A30+1):INDEX($I$4:$DD$4,,BN$1+$A30))^(1/BN$1)-1,BN29)</f>
        <v>3.8143034146240984E-2</v>
      </c>
      <c r="BO30" s="17">
        <f>IFERROR(PRODUCT(INDEX($I$4:$DD$4,,$A30+1):INDEX($I$4:$DD$4,,BO$1+$A30))^(1/BO$1)-1,BO29)</f>
        <v>3.820828736209525E-2</v>
      </c>
      <c r="BP30" s="17">
        <f>IFERROR(PRODUCT(INDEX($I$4:$DD$4,,$A30+1):INDEX($I$4:$DD$4,,BP$1+$A30))^(1/BP$1)-1,BP29)</f>
        <v>3.8271369369490715E-2</v>
      </c>
      <c r="BQ30" s="17">
        <f>IFERROR(PRODUCT(INDEX($I$4:$DD$4,,$A30+1):INDEX($I$4:$DD$4,,BQ$1+$A30))^(1/BQ$1)-1,BQ29)</f>
        <v>3.8332386760794757E-2</v>
      </c>
      <c r="BR30" s="17">
        <f>IFERROR(PRODUCT(INDEX($I$4:$DD$4,,$A30+1):INDEX($I$4:$DD$4,,BR$1+$A30))^(1/BR$1)-1,BR29)</f>
        <v>3.8391439263391725E-2</v>
      </c>
      <c r="BS30" s="17">
        <f>IFERROR(PRODUCT(INDEX($I$4:$DD$4,,$A30+1):INDEX($I$4:$DD$4,,BS$1+$A30))^(1/BS$1)-1,BS29)</f>
        <v>3.8448620283590529E-2</v>
      </c>
      <c r="BT30" s="17">
        <f>IFERROR(PRODUCT(INDEX($I$4:$DD$4,,$A30+1):INDEX($I$4:$DD$4,,BT$1+$A30))^(1/BT$1)-1,BT29)</f>
        <v>3.8504017399627832E-2</v>
      </c>
      <c r="BU30" s="17">
        <f>IFERROR(PRODUCT(INDEX($I$4:$DD$4,,$A30+1):INDEX($I$4:$DD$4,,BU$1+$A30))^(1/BU$1)-1,BU29)</f>
        <v>3.8557712809236699E-2</v>
      </c>
      <c r="BV30" s="17">
        <f>IFERROR(PRODUCT(INDEX($I$4:$DD$4,,$A30+1):INDEX($I$4:$DD$4,,BV$1+$A30))^(1/BV$1)-1,BV29)</f>
        <v>3.8609783736597514E-2</v>
      </c>
      <c r="BW30" s="17">
        <f>IFERROR(PRODUCT(INDEX($I$4:$DD$4,,$A30+1):INDEX($I$4:$DD$4,,BW$1+$A30))^(1/BW$1)-1,BW29)</f>
        <v>3.8660302802900004E-2</v>
      </c>
      <c r="BX30" s="17">
        <f>IFERROR(PRODUCT(INDEX($I$4:$DD$4,,$A30+1):INDEX($I$4:$DD$4,,BX$1+$A30))^(1/BX$1)-1,BX29)</f>
        <v>3.8709338364262713E-2</v>
      </c>
      <c r="BY30" s="17">
        <f>IFERROR(PRODUCT(INDEX($I$4:$DD$4,,$A30+1):INDEX($I$4:$DD$4,,BY$1+$A30))^(1/BY$1)-1,BY29)</f>
        <v>3.8756954820314382E-2</v>
      </c>
      <c r="BZ30" s="17">
        <f>IFERROR(PRODUCT(INDEX($I$4:$DD$4,,$A30+1):INDEX($I$4:$DD$4,,BZ$1+$A30))^(1/BZ$1)-1,BZ29)</f>
        <v>3.8803212896364014E-2</v>
      </c>
      <c r="CA30" s="17">
        <f>IFERROR(PRODUCT(INDEX($I$4:$DD$4,,$A30+1):INDEX($I$4:$DD$4,,CA$1+$A30))^(1/CA$1)-1,CA29)</f>
        <v>3.8848169901764873E-2</v>
      </c>
      <c r="CB30" s="17">
        <f>IFERROR(PRODUCT(INDEX($I$4:$DD$4,,$A30+1):INDEX($I$4:$DD$4,,CB$1+$A30))^(1/CB$1)-1,CB29)</f>
        <v>3.8891879966777232E-2</v>
      </c>
      <c r="CC30" s="17">
        <f>IFERROR(PRODUCT(INDEX($I$4:$DD$4,,$A30+1):INDEX($I$4:$DD$4,,CC$1+$A30))^(1/CC$1)-1,CC29)</f>
        <v>3.8934394259994232E-2</v>
      </c>
      <c r="CD30" s="17">
        <f>IFERROR(PRODUCT(INDEX($I$4:$DD$4,,$A30+1):INDEX($I$4:$DD$4,,CD$1+$A30))^(1/CD$1)-1,CD29)</f>
        <v>3.8975761188162705E-2</v>
      </c>
      <c r="CE30" s="17">
        <f>IFERROR(PRODUCT(INDEX($I$4:$DD$4,,$A30+1):INDEX($I$4:$DD$4,,CE$1+$A30))^(1/CE$1)-1,CE29)</f>
        <v>3.9016026580042329E-2</v>
      </c>
      <c r="CF30" s="17">
        <f>IFERROR(PRODUCT(INDEX($I$4:$DD$4,,$A30+1):INDEX($I$4:$DD$4,,CF$1+$A30))^(1/CF$1)-1,CF29)</f>
        <v>3.905523385576859E-2</v>
      </c>
      <c r="CG30" s="17">
        <f>IFERROR(PRODUCT(INDEX($I$4:$DD$4,,$A30+1):INDEX($I$4:$DD$4,,CG$1+$A30))^(1/CG$1)-1,CG29)</f>
        <v>3.9093424183039849E-2</v>
      </c>
      <c r="CH30" s="17">
        <f>IFERROR(PRODUCT(INDEX($I$4:$DD$4,,$A30+1):INDEX($I$4:$DD$4,,CH$1+$A30))^(1/CH$1)-1,CH29)</f>
        <v>3.9130636621304005E-2</v>
      </c>
      <c r="CI30" s="17">
        <f>IFERROR(PRODUCT(INDEX($I$4:$DD$4,,$A30+1):INDEX($I$4:$DD$4,,CI$1+$A30))^(1/CI$1)-1,CI29)</f>
        <v>3.9166908255009236E-2</v>
      </c>
      <c r="CJ30" s="17">
        <f>IFERROR(PRODUCT(INDEX($I$4:$DD$4,,$A30+1):INDEX($I$4:$DD$4,,CJ$1+$A30))^(1/CJ$1)-1,CJ29)</f>
        <v>3.9202274316877395E-2</v>
      </c>
      <c r="CK30" s="17">
        <f>IFERROR(PRODUCT(INDEX($I$4:$DD$4,,$A30+1):INDEX($I$4:$DD$4,,CK$1+$A30))^(1/CK$1)-1,CK29)</f>
        <v>3.9236768302054692E-2</v>
      </c>
      <c r="CL30" s="17">
        <f>IFERROR(PRODUCT(INDEX($I$4:$DD$4,,$A30+1):INDEX($I$4:$DD$4,,CL$1+$A30))^(1/CL$1)-1,CL29)</f>
        <v>3.9270422073922395E-2</v>
      </c>
      <c r="CM30" s="17">
        <f>IFERROR(PRODUCT(INDEX($I$4:$DD$4,,$A30+1):INDEX($I$4:$DD$4,,CM$1+$A30))^(1/CM$1)-1,CM29)</f>
        <v>3.9303265962268963E-2</v>
      </c>
      <c r="CN30" s="17">
        <f>IFERROR(PRODUCT(INDEX($I$4:$DD$4,,$A30+1):INDEX($I$4:$DD$4,,CN$1+$A30))^(1/CN$1)-1,CN29)</f>
        <v>3.9335328854458007E-2</v>
      </c>
      <c r="CO30" s="17">
        <f>IFERROR(PRODUCT(INDEX($I$4:$DD$4,,$A30+1):INDEX($I$4:$DD$4,,CO$1+$A30))^(1/CO$1)-1,CO29)</f>
        <v>3.9250676378957738E-2</v>
      </c>
      <c r="CP30" s="17">
        <f>IFERROR(PRODUCT(INDEX($I$4:$DD$4,,$A30+1):INDEX($I$4:$DD$4,,CP$1+$A30))^(1/CP$1)-1,CP29)</f>
        <v>3.9174561764707461E-2</v>
      </c>
      <c r="CQ30" s="17">
        <f>IFERROR(PRODUCT(INDEX($I$4:$DD$4,,$A30+1):INDEX($I$4:$DD$4,,CQ$1+$A30))^(1/CQ$1)-1,CQ29)</f>
        <v>3.910662847866675E-2</v>
      </c>
      <c r="CR30" s="17">
        <f>IFERROR(PRODUCT(INDEX($I$4:$DD$4,,$A30+1):INDEX($I$4:$DD$4,,CR$1+$A30))^(1/CR$1)-1,CR29)</f>
        <v>3.9046493203099164E-2</v>
      </c>
      <c r="CS30" s="17">
        <f>IFERROR(PRODUCT(INDEX($I$4:$DD$4,,$A30+1):INDEX($I$4:$DD$4,,CS$1+$A30))^(1/CS$1)-1,CS29)</f>
        <v>3.8993738457924643E-2</v>
      </c>
      <c r="CT30" s="17">
        <f>IFERROR(PRODUCT(INDEX($I$4:$DD$4,,$A30+1):INDEX($I$4:$DD$4,,CT$1+$A30))^(1/CT$1)-1,CT29)</f>
        <v>3.8947904200806516E-2</v>
      </c>
      <c r="CU30" s="17">
        <f>IFERROR(PRODUCT(INDEX($I$4:$DD$4,,$A30+1):INDEX($I$4:$DD$4,,CU$1+$A30))^(1/CU$1)-1,CU29)</f>
        <v>3.8877351578763708E-2</v>
      </c>
      <c r="CV30" s="17">
        <f>IFERROR(PRODUCT(INDEX($I$4:$DD$4,,$A30+1):INDEX($I$4:$DD$4,,CV$1+$A30))^(1/CV$1)-1,CV29)</f>
        <v>3.8820169386943437E-2</v>
      </c>
      <c r="CW30" s="17">
        <f>IFERROR(PRODUCT(INDEX($I$4:$DD$4,,$A30+1):INDEX($I$4:$DD$4,,CW$1+$A30))^(1/CW$1)-1,CW29)</f>
        <v>3.8775458375716942E-2</v>
      </c>
      <c r="CX30" s="17">
        <f>IFERROR(PRODUCT(INDEX($I$4:$DD$4,,$A30+1):INDEX($I$4:$DD$4,,CX$1+$A30))^(1/CX$1)-1,CX29)</f>
        <v>3.8718541266405948E-2</v>
      </c>
      <c r="CY30" s="17">
        <f>IFERROR(PRODUCT(INDEX($I$4:$DD$4,,$A30+1):INDEX($I$4:$DD$4,,CY$1+$A30))^(1/CY$1)-1,CY29)</f>
        <v>3.8680395751714558E-2</v>
      </c>
      <c r="CZ30" s="17">
        <f>IFERROR(PRODUCT(INDEX($I$4:$DD$4,,$A30+1):INDEX($I$4:$DD$4,,CZ$1+$A30))^(1/CZ$1)-1,CZ29)</f>
        <v>3.8636416235547255E-2</v>
      </c>
      <c r="DA30" s="17">
        <f>IFERROR(PRODUCT(INDEX($I$4:$DD$4,,$A30+1):INDEX($I$4:$DD$4,,DA$1+$A30))^(1/DA$1)-1,DA29)</f>
        <v>3.862017500810655E-2</v>
      </c>
      <c r="DB30" s="17">
        <f>IFERROR(PRODUCT(INDEX($I$4:$DD$4,,$A30+1):INDEX($I$4:$DD$4,,DB$1+$A30))^(1/DB$1)-1,DB29)</f>
        <v>3.8612108936693756E-2</v>
      </c>
      <c r="DC30" s="17">
        <f>IFERROR(PRODUCT(INDEX($I$4:$DD$4,,$A30+1):INDEX($I$4:$DD$4,,DC$1+$A30))^(1/DC$1)-1,DC29)</f>
        <v>3.865813397907969E-2</v>
      </c>
      <c r="DD30" s="17">
        <f>IFERROR(PRODUCT(INDEX($I$4:$DD$4,,$A30+1):INDEX($I$4:$DD$4,,DD$1+$A30))^(1/DD$1)-1,DD29)</f>
        <v>3.871630022585526E-2</v>
      </c>
    </row>
    <row r="31" spans="1:108" x14ac:dyDescent="0.25">
      <c r="A31" s="13">
        <f t="shared" si="14"/>
        <v>17</v>
      </c>
      <c r="B31" s="13">
        <v>0</v>
      </c>
      <c r="C31" s="13">
        <v>12</v>
      </c>
      <c r="D31" s="13">
        <f t="shared" si="15"/>
        <v>204</v>
      </c>
      <c r="E31" s="26">
        <v>0</v>
      </c>
      <c r="F31" s="26">
        <v>0</v>
      </c>
      <c r="G31" s="26">
        <v>0</v>
      </c>
      <c r="H31" s="36">
        <f t="shared" si="13"/>
        <v>204</v>
      </c>
      <c r="I31" s="17">
        <f>IFERROR(PRODUCT(INDEX($I$4:$DD$4,,$A31+1):INDEX($I$4:$DD$4,,I$1+$A31))^(1/I$1)-1,I30)</f>
        <v>3.1039978055572792E-2</v>
      </c>
      <c r="J31" s="17">
        <f>IFERROR(PRODUCT(INDEX($I$4:$DD$4,,$A31+1):INDEX($I$4:$DD$4,,J$1+$A31))^(1/J$1)-1,J30)</f>
        <v>3.076032198829437E-2</v>
      </c>
      <c r="K31" s="17">
        <f>IFERROR(PRODUCT(INDEX($I$4:$DD$4,,$A31+1):INDEX($I$4:$DD$4,,K$1+$A31))^(1/K$1)-1,K30)</f>
        <v>3.048204242484287E-2</v>
      </c>
      <c r="L31" s="17">
        <f>IFERROR(PRODUCT(INDEX($I$4:$DD$4,,$A31+1):INDEX($I$4:$DD$4,,L$1+$A31))^(1/L$1)-1,L30)</f>
        <v>2.9330023831489527E-2</v>
      </c>
      <c r="M31" s="17">
        <f>IFERROR(PRODUCT(INDEX($I$4:$DD$4,,$A31+1):INDEX($I$4:$DD$4,,M$1+$A31))^(1/M$1)-1,M30)</f>
        <v>2.8463714229028714E-2</v>
      </c>
      <c r="N31" s="17">
        <f>IFERROR(PRODUCT(INDEX($I$4:$DD$4,,$A31+1):INDEX($I$4:$DD$4,,N$1+$A31))^(1/N$1)-1,N30)</f>
        <v>2.7741287520300695E-2</v>
      </c>
      <c r="O31" s="17">
        <f>IFERROR(PRODUCT(INDEX($I$4:$DD$4,,$A31+1):INDEX($I$4:$DD$4,,O$1+$A31))^(1/O$1)-1,O30)</f>
        <v>2.7102059304510151E-2</v>
      </c>
      <c r="P31" s="17">
        <f>IFERROR(PRODUCT(INDEX($I$4:$DD$4,,$A31+1):INDEX($I$4:$DD$4,,P$1+$A31))^(1/P$1)-1,P30)</f>
        <v>2.6515726404432227E-2</v>
      </c>
      <c r="Q31" s="17">
        <f>IFERROR(PRODUCT(INDEX($I$4:$DD$4,,$A31+1):INDEX($I$4:$DD$4,,Q$1+$A31))^(1/Q$1)-1,Q30)</f>
        <v>2.5965463088356566E-2</v>
      </c>
      <c r="R31" s="17">
        <f>IFERROR(PRODUCT(INDEX($I$4:$DD$4,,$A31+1):INDEX($I$4:$DD$4,,R$1+$A31))^(1/R$1)-1,R30)</f>
        <v>2.5441167049392366E-2</v>
      </c>
      <c r="S31" s="17">
        <f>IFERROR(PRODUCT(INDEX($I$4:$DD$4,,$A31+1):INDEX($I$4:$DD$4,,S$1+$A31))^(1/S$1)-1,S30)</f>
        <v>2.4936392996458334E-2</v>
      </c>
      <c r="T31" s="17">
        <f>IFERROR(PRODUCT(INDEX($I$4:$DD$4,,$A31+1):INDEX($I$4:$DD$4,,T$1+$A31))^(1/T$1)-1,T30)</f>
        <v>2.4446821729695811E-2</v>
      </c>
      <c r="U31" s="17">
        <f>IFERROR(PRODUCT(INDEX($I$4:$DD$4,,$A31+1):INDEX($I$4:$DD$4,,U$1+$A31))^(1/U$1)-1,U30)</f>
        <v>2.3969436341630512E-2</v>
      </c>
      <c r="V31" s="17">
        <f>IFERROR(PRODUCT(INDEX($I$4:$DD$4,,$A31+1):INDEX($I$4:$DD$4,,V$1+$A31))^(1/V$1)-1,V30)</f>
        <v>2.3649525602501331E-2</v>
      </c>
      <c r="W31" s="17">
        <f>IFERROR(PRODUCT(INDEX($I$4:$DD$4,,$A31+1):INDEX($I$4:$DD$4,,W$1+$A31))^(1/W$1)-1,W30)</f>
        <v>2.3502534881344683E-2</v>
      </c>
      <c r="X31" s="17">
        <f>IFERROR(PRODUCT(INDEX($I$4:$DD$4,,$A31+1):INDEX($I$4:$DD$4,,X$1+$A31))^(1/X$1)-1,X30)</f>
        <v>2.3502313277619535E-2</v>
      </c>
      <c r="Y31" s="17">
        <f>IFERROR(PRODUCT(INDEX($I$4:$DD$4,,$A31+1):INDEX($I$4:$DD$4,,Y$1+$A31))^(1/Y$1)-1,Y30)</f>
        <v>2.3627687451461599E-2</v>
      </c>
      <c r="Z31" s="17">
        <f>IFERROR(PRODUCT(INDEX($I$4:$DD$4,,$A31+1):INDEX($I$4:$DD$4,,Z$1+$A31))^(1/Z$1)-1,Z30)</f>
        <v>2.3861061824344443E-2</v>
      </c>
      <c r="AA31" s="17">
        <f>IFERROR(PRODUCT(INDEX($I$4:$DD$4,,$A31+1):INDEX($I$4:$DD$4,,AA$1+$A31))^(1/AA$1)-1,AA30)</f>
        <v>2.418747442350111E-2</v>
      </c>
      <c r="AB31" s="17">
        <f>IFERROR(PRODUCT(INDEX($I$4:$DD$4,,$A31+1):INDEX($I$4:$DD$4,,AB$1+$A31))^(1/AB$1)-1,AB30)</f>
        <v>2.4593930041986178E-2</v>
      </c>
      <c r="AC31" s="17">
        <f>IFERROR(PRODUCT(INDEX($I$4:$DD$4,,$A31+1):INDEX($I$4:$DD$4,,AC$1+$A31))^(1/AC$1)-1,AC30)</f>
        <v>2.5068932555895929E-2</v>
      </c>
      <c r="AD31" s="17">
        <f>IFERROR(PRODUCT(INDEX($I$4:$DD$4,,$A31+1):INDEX($I$4:$DD$4,,AD$1+$A31))^(1/AD$1)-1,AD30)</f>
        <v>2.5602138752217174E-2</v>
      </c>
      <c r="AE31" s="17">
        <f>IFERROR(PRODUCT(INDEX($I$4:$DD$4,,$A31+1):INDEX($I$4:$DD$4,,AE$1+$A31))^(1/AE$1)-1,AE30)</f>
        <v>2.6184107171600468E-2</v>
      </c>
      <c r="AF31" s="17">
        <f>IFERROR(PRODUCT(INDEX($I$4:$DD$4,,$A31+1):INDEX($I$4:$DD$4,,AF$1+$A31))^(1/AF$1)-1,AF30)</f>
        <v>2.680610926193161E-2</v>
      </c>
      <c r="AG31" s="17">
        <f>IFERROR(PRODUCT(INDEX($I$4:$DD$4,,$A31+1):INDEX($I$4:$DD$4,,AG$1+$A31))^(1/AG$1)-1,AG30)</f>
        <v>2.7459983457467585E-2</v>
      </c>
      <c r="AH31" s="17">
        <f>IFERROR(PRODUCT(INDEX($I$4:$DD$4,,$A31+1):INDEX($I$4:$DD$4,,AH$1+$A31))^(1/AH$1)-1,AH30)</f>
        <v>2.8138031686769427E-2</v>
      </c>
      <c r="AI31" s="17">
        <f>IFERROR(PRODUCT(INDEX($I$4:$DD$4,,$A31+1):INDEX($I$4:$DD$4,,AI$1+$A31))^(1/AI$1)-1,AI30)</f>
        <v>2.8832924737470789E-2</v>
      </c>
      <c r="AJ31" s="17">
        <f>IFERROR(PRODUCT(INDEX($I$4:$DD$4,,$A31+1):INDEX($I$4:$DD$4,,AJ$1+$A31))^(1/AJ$1)-1,AJ30)</f>
        <v>2.9537644560073462E-2</v>
      </c>
      <c r="AK31" s="17">
        <f>IFERROR(PRODUCT(INDEX($I$4:$DD$4,,$A31+1):INDEX($I$4:$DD$4,,AK$1+$A31))^(1/AK$1)-1,AK30)</f>
        <v>3.0245424261041487E-2</v>
      </c>
      <c r="AL31" s="17">
        <f>IFERROR(PRODUCT(INDEX($I$4:$DD$4,,$A31+1):INDEX($I$4:$DD$4,,AL$1+$A31))^(1/AL$1)-1,AL30)</f>
        <v>3.0949710798911845E-2</v>
      </c>
      <c r="AM31" s="17">
        <f>IFERROR(PRODUCT(INDEX($I$4:$DD$4,,$A31+1):INDEX($I$4:$DD$4,,AM$1+$A31))^(1/AM$1)-1,AM30)</f>
        <v>3.164413029863411E-2</v>
      </c>
      <c r="AN31" s="17">
        <f>IFERROR(PRODUCT(INDEX($I$4:$DD$4,,$A31+1):INDEX($I$4:$DD$4,,AN$1+$A31))^(1/AN$1)-1,AN30)</f>
        <v>3.2322459024586303E-2</v>
      </c>
      <c r="AO31" s="17">
        <f>IFERROR(PRODUCT(INDEX($I$4:$DD$4,,$A31+1):INDEX($I$4:$DD$4,,AO$1+$A31))^(1/AO$1)-1,AO30)</f>
        <v>3.2978602633279896E-2</v>
      </c>
      <c r="AP31" s="17">
        <f>IFERROR(PRODUCT(INDEX($I$4:$DD$4,,$A31+1):INDEX($I$4:$DD$4,,AP$1+$A31))^(1/AP$1)-1,AP30)</f>
        <v>3.3606577263404658E-2</v>
      </c>
      <c r="AQ31" s="17">
        <f>IFERROR(PRODUCT(INDEX($I$4:$DD$4,,$A31+1):INDEX($I$4:$DD$4,,AQ$1+$A31))^(1/AQ$1)-1,AQ30)</f>
        <v>3.4200495965603483E-2</v>
      </c>
      <c r="AR31" s="17">
        <f>IFERROR(PRODUCT(INDEX($I$4:$DD$4,,$A31+1):INDEX($I$4:$DD$4,,AR$1+$A31))^(1/AR$1)-1,AR30)</f>
        <v>3.4754554633814161E-2</v>
      </c>
      <c r="AS31" s="17">
        <f>IFERROR(PRODUCT(INDEX($I$4:$DD$4,,$A31+1):INDEX($I$4:$DD$4,,AS$1+$A31))^(1/AS$1)-1,AS30)</f>
        <v>3.5263021262460503E-2</v>
      </c>
      <c r="AT31" s="17">
        <f>IFERROR(PRODUCT(INDEX($I$4:$DD$4,,$A31+1):INDEX($I$4:$DD$4,,AT$1+$A31))^(1/AT$1)-1,AT30)</f>
        <v>3.5720230213187376E-2</v>
      </c>
      <c r="AU31" s="17">
        <f>IFERROR(PRODUCT(INDEX($I$4:$DD$4,,$A31+1):INDEX($I$4:$DD$4,,AU$1+$A31))^(1/AU$1)-1,AU30)</f>
        <v>3.6120572165203813E-2</v>
      </c>
      <c r="AV31" s="17">
        <f>IFERROR(PRODUCT(INDEX($I$4:$DD$4,,$A31+1):INDEX($I$4:$DD$4,,AV$1+$A31))^(1/AV$1)-1,AV30)</f>
        <v>3.6458489993020038E-2</v>
      </c>
      <c r="AW31" s="17">
        <f>IFERROR(PRODUCT(INDEX($I$4:$DD$4,,$A31+1):INDEX($I$4:$DD$4,,AW$1+$A31))^(1/AW$1)-1,AW30)</f>
        <v>3.6728471851052102E-2</v>
      </c>
      <c r="AX31" s="17">
        <f>IFERROR(PRODUCT(INDEX($I$4:$DD$4,,$A31+1):INDEX($I$4:$DD$4,,AX$1+$A31))^(1/AX$1)-1,AX30)</f>
        <v>3.6925048768786217E-2</v>
      </c>
      <c r="AY31" s="17">
        <f>IFERROR(PRODUCT(INDEX($I$4:$DD$4,,$A31+1):INDEX($I$4:$DD$4,,AY$1+$A31))^(1/AY$1)-1,AY30)</f>
        <v>3.7042789699679224E-2</v>
      </c>
      <c r="AZ31" s="17">
        <f>IFERROR(PRODUCT(INDEX($I$4:$DD$4,,$A31+1):INDEX($I$4:$DD$4,,AZ$1+$A31))^(1/AZ$1)-1,AZ30)</f>
        <v>3.7155191241591723E-2</v>
      </c>
      <c r="BA31" s="17">
        <f>IFERROR(PRODUCT(INDEX($I$4:$DD$4,,$A31+1):INDEX($I$4:$DD$4,,BA$1+$A31))^(1/BA$1)-1,BA30)</f>
        <v>3.7262608542066422E-2</v>
      </c>
      <c r="BB31" s="17">
        <f>IFERROR(PRODUCT(INDEX($I$4:$DD$4,,$A31+1):INDEX($I$4:$DD$4,,BB$1+$A31))^(1/BB$1)-1,BB30)</f>
        <v>3.7365365935197792E-2</v>
      </c>
      <c r="BC31" s="17">
        <f>IFERROR(PRODUCT(INDEX($I$4:$DD$4,,$A31+1):INDEX($I$4:$DD$4,,BC$1+$A31))^(1/BC$1)-1,BC30)</f>
        <v>3.7463760212491426E-2</v>
      </c>
      <c r="BD31" s="17">
        <f>IFERROR(PRODUCT(INDEX($I$4:$DD$4,,$A31+1):INDEX($I$4:$DD$4,,BD$1+$A31))^(1/BD$1)-1,BD30)</f>
        <v>3.7558063485739979E-2</v>
      </c>
      <c r="BE31" s="17">
        <f>IFERROR(PRODUCT(INDEX($I$4:$DD$4,,$A31+1):INDEX($I$4:$DD$4,,BE$1+$A31))^(1/BE$1)-1,BE30)</f>
        <v>3.7648525700079594E-2</v>
      </c>
      <c r="BF31" s="17">
        <f>IFERROR(PRODUCT(INDEX($I$4:$DD$4,,$A31+1):INDEX($I$4:$DD$4,,BF$1+$A31))^(1/BF$1)-1,BF30)</f>
        <v>3.7735376846100621E-2</v>
      </c>
      <c r="BG31" s="17">
        <f>IFERROR(PRODUCT(INDEX($I$4:$DD$4,,$A31+1):INDEX($I$4:$DD$4,,BG$1+$A31))^(1/BG$1)-1,BG30)</f>
        <v>3.781882891223276E-2</v>
      </c>
      <c r="BH31" s="17">
        <f>IFERROR(PRODUCT(INDEX($I$4:$DD$4,,$A31+1):INDEX($I$4:$DD$4,,BH$1+$A31))^(1/BH$1)-1,BH30)</f>
        <v>3.7899077612302712E-2</v>
      </c>
      <c r="BI31" s="17">
        <f>IFERROR(PRODUCT(INDEX($I$4:$DD$4,,$A31+1):INDEX($I$4:$DD$4,,BI$1+$A31))^(1/BI$1)-1,BI30)</f>
        <v>3.7976303917896637E-2</v>
      </c>
      <c r="BJ31" s="17">
        <f>IFERROR(PRODUCT(INDEX($I$4:$DD$4,,$A31+1):INDEX($I$4:$DD$4,,BJ$1+$A31))^(1/BJ$1)-1,BJ30)</f>
        <v>3.8050675420785884E-2</v>
      </c>
      <c r="BK31" s="17">
        <f>IFERROR(PRODUCT(INDEX($I$4:$DD$4,,$A31+1):INDEX($I$4:$DD$4,,BK$1+$A31))^(1/BK$1)-1,BK30)</f>
        <v>3.8122347547001834E-2</v>
      </c>
      <c r="BL31" s="17">
        <f>IFERROR(PRODUCT(INDEX($I$4:$DD$4,,$A31+1):INDEX($I$4:$DD$4,,BL$1+$A31))^(1/BL$1)-1,BL30)</f>
        <v>3.8191464641069262E-2</v>
      </c>
      <c r="BM31" s="17">
        <f>IFERROR(PRODUCT(INDEX($I$4:$DD$4,,$A31+1):INDEX($I$4:$DD$4,,BM$1+$A31))^(1/BM$1)-1,BM30)</f>
        <v>3.8258160936317509E-2</v>
      </c>
      <c r="BN31" s="17">
        <f>IFERROR(PRODUCT(INDEX($I$4:$DD$4,,$A31+1):INDEX($I$4:$DD$4,,BN$1+$A31))^(1/BN$1)-1,BN30)</f>
        <v>3.8322561424989354E-2</v>
      </c>
      <c r="BO31" s="17">
        <f>IFERROR(PRODUCT(INDEX($I$4:$DD$4,,$A31+1):INDEX($I$4:$DD$4,,BO$1+$A31))^(1/BO$1)-1,BO30)</f>
        <v>3.8384782640023207E-2</v>
      </c>
      <c r="BP31" s="17">
        <f>IFERROR(PRODUCT(INDEX($I$4:$DD$4,,$A31+1):INDEX($I$4:$DD$4,,BP$1+$A31))^(1/BP$1)-1,BP30)</f>
        <v>3.844493335878596E-2</v>
      </c>
      <c r="BQ31" s="17">
        <f>IFERROR(PRODUCT(INDEX($I$4:$DD$4,,$A31+1):INDEX($I$4:$DD$4,,BQ$1+$A31))^(1/BQ$1)-1,BQ30)</f>
        <v>3.8503115237705776E-2</v>
      </c>
      <c r="BR31" s="17">
        <f>IFERROR(PRODUCT(INDEX($I$4:$DD$4,,$A31+1):INDEX($I$4:$DD$4,,BR$1+$A31))^(1/BR$1)-1,BR30)</f>
        <v>3.8559423385591707E-2</v>
      </c>
      <c r="BS31" s="17">
        <f>IFERROR(PRODUCT(INDEX($I$4:$DD$4,,$A31+1):INDEX($I$4:$DD$4,,BS$1+$A31))^(1/BS$1)-1,BS30)</f>
        <v>3.8613946882435801E-2</v>
      </c>
      <c r="BT31" s="17">
        <f>IFERROR(PRODUCT(INDEX($I$4:$DD$4,,$A31+1):INDEX($I$4:$DD$4,,BT$1+$A31))^(1/BT$1)-1,BT30)</f>
        <v>3.8666769249660504E-2</v>
      </c>
      <c r="BU31" s="17">
        <f>IFERROR(PRODUCT(INDEX($I$4:$DD$4,,$A31+1):INDEX($I$4:$DD$4,,BU$1+$A31))^(1/BU$1)-1,BU30)</f>
        <v>3.8717968877025388E-2</v>
      </c>
      <c r="BV31" s="17">
        <f>IFERROR(PRODUCT(INDEX($I$4:$DD$4,,$A31+1):INDEX($I$4:$DD$4,,BV$1+$A31))^(1/BV$1)-1,BV30)</f>
        <v>3.8767619410783549E-2</v>
      </c>
      <c r="BW31" s="17">
        <f>IFERROR(PRODUCT(INDEX($I$4:$DD$4,,$A31+1):INDEX($I$4:$DD$4,,BW$1+$A31))^(1/BW$1)-1,BW30)</f>
        <v>3.8815790107132875E-2</v>
      </c>
      <c r="BX31" s="17">
        <f>IFERROR(PRODUCT(INDEX($I$4:$DD$4,,$A31+1):INDEX($I$4:$DD$4,,BX$1+$A31))^(1/BX$1)-1,BX30)</f>
        <v>3.8862546154526001E-2</v>
      </c>
      <c r="BY31" s="17">
        <f>IFERROR(PRODUCT(INDEX($I$4:$DD$4,,$A31+1):INDEX($I$4:$DD$4,,BY$1+$A31))^(1/BY$1)-1,BY30)</f>
        <v>3.8907948967996653E-2</v>
      </c>
      <c r="BZ31" s="17">
        <f>IFERROR(PRODUCT(INDEX($I$4:$DD$4,,$A31+1):INDEX($I$4:$DD$4,,BZ$1+$A31))^(1/BZ$1)-1,BZ30)</f>
        <v>3.8952056458293693E-2</v>
      </c>
      <c r="CA31" s="17">
        <f>IFERROR(PRODUCT(INDEX($I$4:$DD$4,,$A31+1):INDEX($I$4:$DD$4,,CA$1+$A31))^(1/CA$1)-1,CA30)</f>
        <v>3.8994923278304228E-2</v>
      </c>
      <c r="CB31" s="17">
        <f>IFERROR(PRODUCT(INDEX($I$4:$DD$4,,$A31+1):INDEX($I$4:$DD$4,,CB$1+$A31))^(1/CB$1)-1,CB30)</f>
        <v>3.9036601048972441E-2</v>
      </c>
      <c r="CC31" s="17">
        <f>IFERROR(PRODUCT(INDEX($I$4:$DD$4,,$A31+1):INDEX($I$4:$DD$4,,CC$1+$A31))^(1/CC$1)-1,CC30)</f>
        <v>3.9077138566674163E-2</v>
      </c>
      <c r="CD31" s="17">
        <f>IFERROR(PRODUCT(INDEX($I$4:$DD$4,,$A31+1):INDEX($I$4:$DD$4,,CD$1+$A31))^(1/CD$1)-1,CD30)</f>
        <v>3.9116581993801525E-2</v>
      </c>
      <c r="CE31" s="17">
        <f>IFERROR(PRODUCT(INDEX($I$4:$DD$4,,$A31+1):INDEX($I$4:$DD$4,,CE$1+$A31))^(1/CE$1)-1,CE30)</f>
        <v>3.9154975034120687E-2</v>
      </c>
      <c r="CF31" s="17">
        <f>IFERROR(PRODUCT(INDEX($I$4:$DD$4,,$A31+1):INDEX($I$4:$DD$4,,CF$1+$A31))^(1/CF$1)-1,CF30)</f>
        <v>3.9192359094307072E-2</v>
      </c>
      <c r="CG31" s="17">
        <f>IFERROR(PRODUCT(INDEX($I$4:$DD$4,,$A31+1):INDEX($I$4:$DD$4,,CG$1+$A31))^(1/CG$1)-1,CG30)</f>
        <v>3.9228773432905317E-2</v>
      </c>
      <c r="CH31" s="17">
        <f>IFERROR(PRODUCT(INDEX($I$4:$DD$4,,$A31+1):INDEX($I$4:$DD$4,,CH$1+$A31))^(1/CH$1)-1,CH30)</f>
        <v>3.9264255297851047E-2</v>
      </c>
      <c r="CI31" s="17">
        <f>IFERROR(PRODUCT(INDEX($I$4:$DD$4,,$A31+1):INDEX($I$4:$DD$4,,CI$1+$A31))^(1/CI$1)-1,CI30)</f>
        <v>3.9298840053558104E-2</v>
      </c>
      <c r="CJ31" s="17">
        <f>IFERROR(PRODUCT(INDEX($I$4:$DD$4,,$A31+1):INDEX($I$4:$DD$4,,CJ$1+$A31))^(1/CJ$1)-1,CJ30)</f>
        <v>3.9332561298488056E-2</v>
      </c>
      <c r="CK31" s="17">
        <f>IFERROR(PRODUCT(INDEX($I$4:$DD$4,,$A31+1):INDEX($I$4:$DD$4,,CK$1+$A31))^(1/CK$1)-1,CK30)</f>
        <v>3.936545097402111E-2</v>
      </c>
      <c r="CL31" s="17">
        <f>IFERROR(PRODUCT(INDEX($I$4:$DD$4,,$A31+1):INDEX($I$4:$DD$4,,CL$1+$A31))^(1/CL$1)-1,CL30)</f>
        <v>3.9397539465370945E-2</v>
      </c>
      <c r="CM31" s="17">
        <f>IFERROR(PRODUCT(INDEX($I$4:$DD$4,,$A31+1):INDEX($I$4:$DD$4,,CM$1+$A31))^(1/CM$1)-1,CM30)</f>
        <v>3.9428855695214926E-2</v>
      </c>
      <c r="CN31" s="17">
        <f>IFERROR(PRODUCT(INDEX($I$4:$DD$4,,$A31+1):INDEX($I$4:$DD$4,,CN$1+$A31))^(1/CN$1)-1,CN30)</f>
        <v>3.9335328854458007E-2</v>
      </c>
      <c r="CO31" s="17">
        <f>IFERROR(PRODUCT(INDEX($I$4:$DD$4,,$A31+1):INDEX($I$4:$DD$4,,CO$1+$A31))^(1/CO$1)-1,CO30)</f>
        <v>3.9250676378957738E-2</v>
      </c>
      <c r="CP31" s="17">
        <f>IFERROR(PRODUCT(INDEX($I$4:$DD$4,,$A31+1):INDEX($I$4:$DD$4,,CP$1+$A31))^(1/CP$1)-1,CP30)</f>
        <v>3.9174561764707461E-2</v>
      </c>
      <c r="CQ31" s="17">
        <f>IFERROR(PRODUCT(INDEX($I$4:$DD$4,,$A31+1):INDEX($I$4:$DD$4,,CQ$1+$A31))^(1/CQ$1)-1,CQ30)</f>
        <v>3.910662847866675E-2</v>
      </c>
      <c r="CR31" s="17">
        <f>IFERROR(PRODUCT(INDEX($I$4:$DD$4,,$A31+1):INDEX($I$4:$DD$4,,CR$1+$A31))^(1/CR$1)-1,CR30)</f>
        <v>3.9046493203099164E-2</v>
      </c>
      <c r="CS31" s="17">
        <f>IFERROR(PRODUCT(INDEX($I$4:$DD$4,,$A31+1):INDEX($I$4:$DD$4,,CS$1+$A31))^(1/CS$1)-1,CS30)</f>
        <v>3.8993738457924643E-2</v>
      </c>
      <c r="CT31" s="17">
        <f>IFERROR(PRODUCT(INDEX($I$4:$DD$4,,$A31+1):INDEX($I$4:$DD$4,,CT$1+$A31))^(1/CT$1)-1,CT30)</f>
        <v>3.8947904200806516E-2</v>
      </c>
      <c r="CU31" s="17">
        <f>IFERROR(PRODUCT(INDEX($I$4:$DD$4,,$A31+1):INDEX($I$4:$DD$4,,CU$1+$A31))^(1/CU$1)-1,CU30)</f>
        <v>3.8877351578763708E-2</v>
      </c>
      <c r="CV31" s="17">
        <f>IFERROR(PRODUCT(INDEX($I$4:$DD$4,,$A31+1):INDEX($I$4:$DD$4,,CV$1+$A31))^(1/CV$1)-1,CV30)</f>
        <v>3.8820169386943437E-2</v>
      </c>
      <c r="CW31" s="17">
        <f>IFERROR(PRODUCT(INDEX($I$4:$DD$4,,$A31+1):INDEX($I$4:$DD$4,,CW$1+$A31))^(1/CW$1)-1,CW30)</f>
        <v>3.8775458375716942E-2</v>
      </c>
      <c r="CX31" s="17">
        <f>IFERROR(PRODUCT(INDEX($I$4:$DD$4,,$A31+1):INDEX($I$4:$DD$4,,CX$1+$A31))^(1/CX$1)-1,CX30)</f>
        <v>3.8718541266405948E-2</v>
      </c>
      <c r="CY31" s="17">
        <f>IFERROR(PRODUCT(INDEX($I$4:$DD$4,,$A31+1):INDEX($I$4:$DD$4,,CY$1+$A31))^(1/CY$1)-1,CY30)</f>
        <v>3.8680395751714558E-2</v>
      </c>
      <c r="CZ31" s="17">
        <f>IFERROR(PRODUCT(INDEX($I$4:$DD$4,,$A31+1):INDEX($I$4:$DD$4,,CZ$1+$A31))^(1/CZ$1)-1,CZ30)</f>
        <v>3.8636416235547255E-2</v>
      </c>
      <c r="DA31" s="17">
        <f>IFERROR(PRODUCT(INDEX($I$4:$DD$4,,$A31+1):INDEX($I$4:$DD$4,,DA$1+$A31))^(1/DA$1)-1,DA30)</f>
        <v>3.862017500810655E-2</v>
      </c>
      <c r="DB31" s="17">
        <f>IFERROR(PRODUCT(INDEX($I$4:$DD$4,,$A31+1):INDEX($I$4:$DD$4,,DB$1+$A31))^(1/DB$1)-1,DB30)</f>
        <v>3.8612108936693756E-2</v>
      </c>
      <c r="DC31" s="17">
        <f>IFERROR(PRODUCT(INDEX($I$4:$DD$4,,$A31+1):INDEX($I$4:$DD$4,,DC$1+$A31))^(1/DC$1)-1,DC30)</f>
        <v>3.865813397907969E-2</v>
      </c>
      <c r="DD31" s="17">
        <f>IFERROR(PRODUCT(INDEX($I$4:$DD$4,,$A31+1):INDEX($I$4:$DD$4,,DD$1+$A31))^(1/DD$1)-1,DD30)</f>
        <v>3.871630022585526E-2</v>
      </c>
    </row>
    <row r="32" spans="1:108" x14ac:dyDescent="0.25">
      <c r="A32" s="13">
        <f t="shared" si="14"/>
        <v>18</v>
      </c>
      <c r="B32" s="13">
        <v>0</v>
      </c>
      <c r="C32" s="13">
        <v>12</v>
      </c>
      <c r="D32" s="13">
        <f t="shared" si="15"/>
        <v>216</v>
      </c>
      <c r="E32" s="26">
        <v>0</v>
      </c>
      <c r="F32" s="26">
        <v>0</v>
      </c>
      <c r="G32" s="26">
        <v>0</v>
      </c>
      <c r="H32" s="36">
        <f t="shared" si="13"/>
        <v>216</v>
      </c>
      <c r="I32" s="17">
        <f>IFERROR(PRODUCT(INDEX($I$4:$DD$4,,$A32+1):INDEX($I$4:$DD$4,,I$1+$A32))^(1/I$1)-1,I31)</f>
        <v>3.0480741774055131E-2</v>
      </c>
      <c r="J32" s="17">
        <f>IFERROR(PRODUCT(INDEX($I$4:$DD$4,,$A32+1):INDEX($I$4:$DD$4,,J$1+$A32))^(1/J$1)-1,J31)</f>
        <v>3.0203187839901391E-2</v>
      </c>
      <c r="K32" s="17">
        <f>IFERROR(PRODUCT(INDEX($I$4:$DD$4,,$A32+1):INDEX($I$4:$DD$4,,K$1+$A32))^(1/K$1)-1,K31)</f>
        <v>2.8760669526252336E-2</v>
      </c>
      <c r="L32" s="17">
        <f>IFERROR(PRODUCT(INDEX($I$4:$DD$4,,$A32+1):INDEX($I$4:$DD$4,,L$1+$A32))^(1/L$1)-1,L31)</f>
        <v>2.7820654732805705E-2</v>
      </c>
      <c r="M32" s="17">
        <f>IFERROR(PRODUCT(INDEX($I$4:$DD$4,,$A32+1):INDEX($I$4:$DD$4,,M$1+$A32))^(1/M$1)-1,M31)</f>
        <v>2.7082816947755273E-2</v>
      </c>
      <c r="N32" s="17">
        <f>IFERROR(PRODUCT(INDEX($I$4:$DD$4,,$A32+1):INDEX($I$4:$DD$4,,N$1+$A32))^(1/N$1)-1,N31)</f>
        <v>2.644720332318129E-2</v>
      </c>
      <c r="O32" s="17">
        <f>IFERROR(PRODUCT(INDEX($I$4:$DD$4,,$A32+1):INDEX($I$4:$DD$4,,O$1+$A32))^(1/O$1)-1,O31)</f>
        <v>2.5871027398636004E-2</v>
      </c>
      <c r="P32" s="17">
        <f>IFERROR(PRODUCT(INDEX($I$4:$DD$4,,$A32+1):INDEX($I$4:$DD$4,,P$1+$A32))^(1/P$1)-1,P31)</f>
        <v>2.5332907331498511E-2</v>
      </c>
      <c r="Q32" s="17">
        <f>IFERROR(PRODUCT(INDEX($I$4:$DD$4,,$A32+1):INDEX($I$4:$DD$4,,Q$1+$A32))^(1/Q$1)-1,Q31)</f>
        <v>2.4820956691921525E-2</v>
      </c>
      <c r="R32" s="17">
        <f>IFERROR(PRODUCT(INDEX($I$4:$DD$4,,$A32+1):INDEX($I$4:$DD$4,,R$1+$A32))^(1/R$1)-1,R31)</f>
        <v>2.4328025301220357E-2</v>
      </c>
      <c r="S32" s="17">
        <f>IFERROR(PRODUCT(INDEX($I$4:$DD$4,,$A32+1):INDEX($I$4:$DD$4,,S$1+$A32))^(1/S$1)-1,S31)</f>
        <v>2.3849538575200446E-2</v>
      </c>
      <c r="T32" s="17">
        <f>IFERROR(PRODUCT(INDEX($I$4:$DD$4,,$A32+1):INDEX($I$4:$DD$4,,T$1+$A32))^(1/T$1)-1,T31)</f>
        <v>2.3382417805691835E-2</v>
      </c>
      <c r="U32" s="17">
        <f>IFERROR(PRODUCT(INDEX($I$4:$DD$4,,$A32+1):INDEX($I$4:$DD$4,,U$1+$A32))^(1/U$1)-1,U31)</f>
        <v>2.3083228324546345E-2</v>
      </c>
      <c r="V32" s="17">
        <f>IFERROR(PRODUCT(INDEX($I$4:$DD$4,,$A32+1):INDEX($I$4:$DD$4,,V$1+$A32))^(1/V$1)-1,V31)</f>
        <v>2.2966259391506094E-2</v>
      </c>
      <c r="W32" s="17">
        <f>IFERROR(PRODUCT(INDEX($I$4:$DD$4,,$A32+1):INDEX($I$4:$DD$4,,W$1+$A32))^(1/W$1)-1,W31)</f>
        <v>2.3001766085659403E-2</v>
      </c>
      <c r="X32" s="17">
        <f>IFERROR(PRODUCT(INDEX($I$4:$DD$4,,$A32+1):INDEX($I$4:$DD$4,,X$1+$A32))^(1/X$1)-1,X31)</f>
        <v>2.3166192605508673E-2</v>
      </c>
      <c r="Y32" s="17">
        <f>IFERROR(PRODUCT(INDEX($I$4:$DD$4,,$A32+1):INDEX($I$4:$DD$4,,Y$1+$A32))^(1/Y$1)-1,Y31)</f>
        <v>2.3440332681640363E-2</v>
      </c>
      <c r="Z32" s="17">
        <f>IFERROR(PRODUCT(INDEX($I$4:$DD$4,,$A32+1):INDEX($I$4:$DD$4,,Z$1+$A32))^(1/Z$1)-1,Z31)</f>
        <v>2.3808117950436136E-2</v>
      </c>
      <c r="AA32" s="17">
        <f>IFERROR(PRODUCT(INDEX($I$4:$DD$4,,$A32+1):INDEX($I$4:$DD$4,,AA$1+$A32))^(1/AA$1)-1,AA31)</f>
        <v>2.425578292808872E-2</v>
      </c>
      <c r="AB32" s="17">
        <f>IFERROR(PRODUCT(INDEX($I$4:$DD$4,,$A32+1):INDEX($I$4:$DD$4,,AB$1+$A32))^(1/AB$1)-1,AB31)</f>
        <v>2.4771289675869834E-2</v>
      </c>
      <c r="AC32" s="17">
        <f>IFERROR(PRODUCT(INDEX($I$4:$DD$4,,$A32+1):INDEX($I$4:$DD$4,,AC$1+$A32))^(1/AC$1)-1,AC31)</f>
        <v>2.5343910595341912E-2</v>
      </c>
      <c r="AD32" s="17">
        <f>IFERROR(PRODUCT(INDEX($I$4:$DD$4,,$A32+1):INDEX($I$4:$DD$4,,AD$1+$A32))^(1/AD$1)-1,AD31)</f>
        <v>2.5963929973441324E-2</v>
      </c>
      <c r="AE32" s="17">
        <f>IFERROR(PRODUCT(INDEX($I$4:$DD$4,,$A32+1):INDEX($I$4:$DD$4,,AE$1+$A32))^(1/AE$1)-1,AE31)</f>
        <v>2.6622422916502853E-2</v>
      </c>
      <c r="AF32" s="17">
        <f>IFERROR(PRODUCT(INDEX($I$4:$DD$4,,$A32+1):INDEX($I$4:$DD$4,,AF$1+$A32))^(1/AF$1)-1,AF31)</f>
        <v>2.7311087075113427E-2</v>
      </c>
      <c r="AG32" s="17">
        <f>IFERROR(PRODUCT(INDEX($I$4:$DD$4,,$A32+1):INDEX($I$4:$DD$4,,AG$1+$A32))^(1/AG$1)-1,AG31)</f>
        <v>2.8022123874764215E-2</v>
      </c>
      <c r="AH32" s="17">
        <f>IFERROR(PRODUCT(INDEX($I$4:$DD$4,,$A32+1):INDEX($I$4:$DD$4,,AH$1+$A32))^(1/AH$1)-1,AH31)</f>
        <v>2.874813248517194E-2</v>
      </c>
      <c r="AI32" s="17">
        <f>IFERROR(PRODUCT(INDEX($I$4:$DD$4,,$A32+1):INDEX($I$4:$DD$4,,AI$1+$A32))^(1/AI$1)-1,AI31)</f>
        <v>2.9482044637950677E-2</v>
      </c>
      <c r="AJ32" s="17">
        <f>IFERROR(PRODUCT(INDEX($I$4:$DD$4,,$A32+1):INDEX($I$4:$DD$4,,AJ$1+$A32))^(1/AJ$1)-1,AJ31)</f>
        <v>3.0217058667219021E-2</v>
      </c>
      <c r="AK32" s="17">
        <f>IFERROR(PRODUCT(INDEX($I$4:$DD$4,,$A32+1):INDEX($I$4:$DD$4,,AK$1+$A32))^(1/AK$1)-1,AK31)</f>
        <v>3.0946598275847892E-2</v>
      </c>
      <c r="AL32" s="17">
        <f>IFERROR(PRODUCT(INDEX($I$4:$DD$4,,$A32+1):INDEX($I$4:$DD$4,,AL$1+$A32))^(1/AL$1)-1,AL31)</f>
        <v>3.1664274802448711E-2</v>
      </c>
      <c r="AM32" s="17">
        <f>IFERROR(PRODUCT(INDEX($I$4:$DD$4,,$A32+1):INDEX($I$4:$DD$4,,AM$1+$A32))^(1/AM$1)-1,AM31)</f>
        <v>3.2363855927461715E-2</v>
      </c>
      <c r="AN32" s="17">
        <f>IFERROR(PRODUCT(INDEX($I$4:$DD$4,,$A32+1):INDEX($I$4:$DD$4,,AN$1+$A32))^(1/AN$1)-1,AN31)</f>
        <v>3.3039243350560632E-2</v>
      </c>
      <c r="AO32" s="17">
        <f>IFERROR(PRODUCT(INDEX($I$4:$DD$4,,$A32+1):INDEX($I$4:$DD$4,,AO$1+$A32))^(1/AO$1)-1,AO31)</f>
        <v>3.3684452655049046E-2</v>
      </c>
      <c r="AP32" s="17">
        <f>IFERROR(PRODUCT(INDEX($I$4:$DD$4,,$A32+1):INDEX($I$4:$DD$4,,AP$1+$A32))^(1/AP$1)-1,AP31)</f>
        <v>3.4293598892711774E-2</v>
      </c>
      <c r="AQ32" s="17">
        <f>IFERROR(PRODUCT(INDEX($I$4:$DD$4,,$A32+1):INDEX($I$4:$DD$4,,AQ$1+$A32))^(1/AQ$1)-1,AQ31)</f>
        <v>3.486088180767033E-2</v>
      </c>
      <c r="AR32" s="17">
        <f>IFERROR(PRODUCT(INDEX($I$4:$DD$4,,$A32+1):INDEX($I$4:$DD$4,,AR$1+$A32))^(1/AR$1)-1,AR31)</f>
        <v>3.538057460316435E-2</v>
      </c>
      <c r="AS32" s="17">
        <f>IFERROR(PRODUCT(INDEX($I$4:$DD$4,,$A32+1):INDEX($I$4:$DD$4,,AS$1+$A32))^(1/AS$1)-1,AS31)</f>
        <v>3.5847017939777848E-2</v>
      </c>
      <c r="AT32" s="17">
        <f>IFERROR(PRODUCT(INDEX($I$4:$DD$4,,$A32+1):INDEX($I$4:$DD$4,,AT$1+$A32))^(1/AT$1)-1,AT31)</f>
        <v>3.6254609551920725E-2</v>
      </c>
      <c r="AU32" s="17">
        <f>IFERROR(PRODUCT(INDEX($I$4:$DD$4,,$A32+1):INDEX($I$4:$DD$4,,AU$1+$A32))^(1/AU$1)-1,AU31)</f>
        <v>3.6597800001749947E-2</v>
      </c>
      <c r="AV32" s="17">
        <f>IFERROR(PRODUCT(INDEX($I$4:$DD$4,,$A32+1):INDEX($I$4:$DD$4,,AV$1+$A32))^(1/AV$1)-1,AV31)</f>
        <v>3.6871085594337716E-2</v>
      </c>
      <c r="AW32" s="17">
        <f>IFERROR(PRODUCT(INDEX($I$4:$DD$4,,$A32+1):INDEX($I$4:$DD$4,,AW$1+$A32))^(1/AW$1)-1,AW31)</f>
        <v>3.7069005944583733E-2</v>
      </c>
      <c r="AX32" s="17">
        <f>IFERROR(PRODUCT(INDEX($I$4:$DD$4,,$A32+1):INDEX($I$4:$DD$4,,AX$1+$A32))^(1/AX$1)-1,AX31)</f>
        <v>3.7186138946662561E-2</v>
      </c>
      <c r="AY32" s="17">
        <f>IFERROR(PRODUCT(INDEX($I$4:$DD$4,,$A32+1):INDEX($I$4:$DD$4,,AY$1+$A32))^(1/AY$1)-1,AY31)</f>
        <v>3.7297836223144865E-2</v>
      </c>
      <c r="AZ32" s="17">
        <f>IFERROR(PRODUCT(INDEX($I$4:$DD$4,,$A32+1):INDEX($I$4:$DD$4,,AZ$1+$A32))^(1/AZ$1)-1,AZ31)</f>
        <v>3.7404467571918065E-2</v>
      </c>
      <c r="BA32" s="17">
        <f>IFERROR(PRODUCT(INDEX($I$4:$DD$4,,$A32+1):INDEX($I$4:$DD$4,,BA$1+$A32))^(1/BA$1)-1,BA31)</f>
        <v>3.7506369991092248E-2</v>
      </c>
      <c r="BB32" s="17">
        <f>IFERROR(PRODUCT(INDEX($I$4:$DD$4,,$A32+1):INDEX($I$4:$DD$4,,BB$1+$A32))^(1/BB$1)-1,BB31)</f>
        <v>3.760385123663923E-2</v>
      </c>
      <c r="BC32" s="17">
        <f>IFERROR(PRODUCT(INDEX($I$4:$DD$4,,$A32+1):INDEX($I$4:$DD$4,,BC$1+$A32))^(1/BC$1)-1,BC31)</f>
        <v>3.769719292680751E-2</v>
      </c>
      <c r="BD32" s="17">
        <f>IFERROR(PRODUCT(INDEX($I$4:$DD$4,,$A32+1):INDEX($I$4:$DD$4,,BD$1+$A32))^(1/BD$1)-1,BD31)</f>
        <v>3.7786653259272107E-2</v>
      </c>
      <c r="BE32" s="17">
        <f>IFERROR(PRODUCT(INDEX($I$4:$DD$4,,$A32+1):INDEX($I$4:$DD$4,,BE$1+$A32))^(1/BE$1)-1,BE31)</f>
        <v>3.7872469396237118E-2</v>
      </c>
      <c r="BF32" s="17">
        <f>IFERROR(PRODUCT(INDEX($I$4:$DD$4,,$A32+1):INDEX($I$4:$DD$4,,BF$1+$A32))^(1/BF$1)-1,BF31)</f>
        <v>3.7954859563882781E-2</v>
      </c>
      <c r="BG32" s="17">
        <f>IFERROR(PRODUCT(INDEX($I$4:$DD$4,,$A32+1):INDEX($I$4:$DD$4,,BG$1+$A32))^(1/BG$1)-1,BG31)</f>
        <v>3.8034024905290176E-2</v>
      </c>
      <c r="BH32" s="17">
        <f>IFERROR(PRODUCT(INDEX($I$4:$DD$4,,$A32+1):INDEX($I$4:$DD$4,,BH$1+$A32))^(1/BH$1)-1,BH31)</f>
        <v>3.8110151119969959E-2</v>
      </c>
      <c r="BI32" s="17">
        <f>IFERROR(PRODUCT(INDEX($I$4:$DD$4,,$A32+1):INDEX($I$4:$DD$4,,BI$1+$A32))^(1/BI$1)-1,BI31)</f>
        <v>3.8183409918124189E-2</v>
      </c>
      <c r="BJ32" s="17">
        <f>IFERROR(PRODUCT(INDEX($I$4:$DD$4,,$A32+1):INDEX($I$4:$DD$4,,BJ$1+$A32))^(1/BJ$1)-1,BJ31)</f>
        <v>3.8253960313615387E-2</v>
      </c>
      <c r="BK32" s="17">
        <f>IFERROR(PRODUCT(INDEX($I$4:$DD$4,,$A32+1):INDEX($I$4:$DD$4,,BK$1+$A32))^(1/BK$1)-1,BK31)</f>
        <v>3.8321949776134456E-2</v>
      </c>
      <c r="BL32" s="17">
        <f>IFERROR(PRODUCT(INDEX($I$4:$DD$4,,$A32+1):INDEX($I$4:$DD$4,,BL$1+$A32))^(1/BL$1)-1,BL31)</f>
        <v>3.8387515260137395E-2</v>
      </c>
      <c r="BM32" s="17">
        <f>IFERROR(PRODUCT(INDEX($I$4:$DD$4,,$A32+1):INDEX($I$4:$DD$4,,BM$1+$A32))^(1/BM$1)-1,BM31)</f>
        <v>3.8450784125656723E-2</v>
      </c>
      <c r="BN32" s="17">
        <f>IFERROR(PRODUCT(INDEX($I$4:$DD$4,,$A32+1):INDEX($I$4:$DD$4,,BN$1+$A32))^(1/BN$1)-1,BN31)</f>
        <v>3.8511874964019643E-2</v>
      </c>
      <c r="BO32" s="17">
        <f>IFERROR(PRODUCT(INDEX($I$4:$DD$4,,$A32+1):INDEX($I$4:$DD$4,,BO$1+$A32))^(1/BO$1)-1,BO31)</f>
        <v>3.8570898339729709E-2</v>
      </c>
      <c r="BP32" s="17">
        <f>IFERROR(PRODUCT(INDEX($I$4:$DD$4,,$A32+1):INDEX($I$4:$DD$4,,BP$1+$A32))^(1/BP$1)-1,BP31)</f>
        <v>3.8627957458283957E-2</v>
      </c>
      <c r="BQ32" s="17">
        <f>IFERROR(PRODUCT(INDEX($I$4:$DD$4,,$A32+1):INDEX($I$4:$DD$4,,BQ$1+$A32))^(1/BQ$1)-1,BQ31)</f>
        <v>3.8683148768407172E-2</v>
      </c>
      <c r="BR32" s="17">
        <f>IFERROR(PRODUCT(INDEX($I$4:$DD$4,,$A32+1):INDEX($I$4:$DD$4,,BR$1+$A32))^(1/BR$1)-1,BR31)</f>
        <v>3.8736562506095584E-2</v>
      </c>
      <c r="BS32" s="17">
        <f>IFERROR(PRODUCT(INDEX($I$4:$DD$4,,$A32+1):INDEX($I$4:$DD$4,,BS$1+$A32))^(1/BS$1)-1,BS31)</f>
        <v>3.8788283186929062E-2</v>
      </c>
      <c r="BT32" s="17">
        <f>IFERROR(PRODUCT(INDEX($I$4:$DD$4,,$A32+1):INDEX($I$4:$DD$4,,BT$1+$A32))^(1/BT$1)-1,BT31)</f>
        <v>3.8838390052298388E-2</v>
      </c>
      <c r="BU32" s="17">
        <f>IFERROR(PRODUCT(INDEX($I$4:$DD$4,,$A32+1):INDEX($I$4:$DD$4,,BU$1+$A32))^(1/BU$1)-1,BU31)</f>
        <v>3.8886957474504324E-2</v>
      </c>
      <c r="BV32" s="17">
        <f>IFERROR(PRODUCT(INDEX($I$4:$DD$4,,$A32+1):INDEX($I$4:$DD$4,,BV$1+$A32))^(1/BV$1)-1,BV31)</f>
        <v>3.8934055325083206E-2</v>
      </c>
      <c r="BW32" s="17">
        <f>IFERROR(PRODUCT(INDEX($I$4:$DD$4,,$A32+1):INDEX($I$4:$DD$4,,BW$1+$A32))^(1/BW$1)-1,BW31)</f>
        <v>3.8979749310197098E-2</v>
      </c>
      <c r="BX32" s="17">
        <f>IFERROR(PRODUCT(INDEX($I$4:$DD$4,,$A32+1):INDEX($I$4:$DD$4,,BX$1+$A32))^(1/BX$1)-1,BX31)</f>
        <v>3.9024101276472489E-2</v>
      </c>
      <c r="BY32" s="17">
        <f>IFERROR(PRODUCT(INDEX($I$4:$DD$4,,$A32+1):INDEX($I$4:$DD$4,,BY$1+$A32))^(1/BY$1)-1,BY31)</f>
        <v>3.9067169490281994E-2</v>
      </c>
      <c r="BZ32" s="17">
        <f>IFERROR(PRODUCT(INDEX($I$4:$DD$4,,$A32+1):INDEX($I$4:$DD$4,,BZ$1+$A32))^(1/BZ$1)-1,BZ31)</f>
        <v>3.9109008893121189E-2</v>
      </c>
      <c r="CA32" s="17">
        <f>IFERROR(PRODUCT(INDEX($I$4:$DD$4,,$A32+1):INDEX($I$4:$DD$4,,CA$1+$A32))^(1/CA$1)-1,CA31)</f>
        <v>3.9149671335433345E-2</v>
      </c>
      <c r="CB32" s="17">
        <f>IFERROR(PRODUCT(INDEX($I$4:$DD$4,,$A32+1):INDEX($I$4:$DD$4,,CB$1+$A32))^(1/CB$1)-1,CB31)</f>
        <v>3.9189205790976178E-2</v>
      </c>
      <c r="CC32" s="17">
        <f>IFERROR(PRODUCT(INDEX($I$4:$DD$4,,$A32+1):INDEX($I$4:$DD$4,,CC$1+$A32))^(1/CC$1)-1,CC31)</f>
        <v>3.922765855359156E-2</v>
      </c>
      <c r="CD32" s="17">
        <f>IFERROR(PRODUCT(INDEX($I$4:$DD$4,,$A32+1):INDEX($I$4:$DD$4,,CD$1+$A32))^(1/CD$1)-1,CD31)</f>
        <v>3.9265073418042418E-2</v>
      </c>
      <c r="CE32" s="17">
        <f>IFERROR(PRODUCT(INDEX($I$4:$DD$4,,$A32+1):INDEX($I$4:$DD$4,,CE$1+$A32))^(1/CE$1)-1,CE31)</f>
        <v>3.9301491846403191E-2</v>
      </c>
      <c r="CF32" s="17">
        <f>IFERROR(PRODUCT(INDEX($I$4:$DD$4,,$A32+1):INDEX($I$4:$DD$4,,CF$1+$A32))^(1/CF$1)-1,CF31)</f>
        <v>3.9336953121328122E-2</v>
      </c>
      <c r="CG32" s="17">
        <f>IFERROR(PRODUCT(INDEX($I$4:$DD$4,,$A32+1):INDEX($I$4:$DD$4,,CG$1+$A32))^(1/CG$1)-1,CG31)</f>
        <v>3.9371494487393077E-2</v>
      </c>
      <c r="CH32" s="17">
        <f>IFERROR(PRODUCT(INDEX($I$4:$DD$4,,$A32+1):INDEX($I$4:$DD$4,,CH$1+$A32))^(1/CH$1)-1,CH31)</f>
        <v>3.9405151281579398E-2</v>
      </c>
      <c r="CI32" s="17">
        <f>IFERROR(PRODUCT(INDEX($I$4:$DD$4,,$A32+1):INDEX($I$4:$DD$4,,CI$1+$A32))^(1/CI$1)-1,CI31)</f>
        <v>3.943795705385833E-2</v>
      </c>
      <c r="CJ32" s="17">
        <f>IFERROR(PRODUCT(INDEX($I$4:$DD$4,,$A32+1):INDEX($I$4:$DD$4,,CJ$1+$A32))^(1/CJ$1)-1,CJ31)</f>
        <v>3.9469943678743125E-2</v>
      </c>
      <c r="CK32" s="17">
        <f>IFERROR(PRODUCT(INDEX($I$4:$DD$4,,$A32+1):INDEX($I$4:$DD$4,,CK$1+$A32))^(1/CK$1)-1,CK31)</f>
        <v>3.9501141458588851E-2</v>
      </c>
      <c r="CL32" s="17">
        <f>IFERROR(PRODUCT(INDEX($I$4:$DD$4,,$A32+1):INDEX($I$4:$DD$4,,CL$1+$A32))^(1/CL$1)-1,CL31)</f>
        <v>3.9531579219340696E-2</v>
      </c>
      <c r="CM32" s="17">
        <f>IFERROR(PRODUCT(INDEX($I$4:$DD$4,,$A32+1):INDEX($I$4:$DD$4,,CM$1+$A32))^(1/CM$1)-1,CM31)</f>
        <v>3.9428855695214926E-2</v>
      </c>
      <c r="CN32" s="17">
        <f>IFERROR(PRODUCT(INDEX($I$4:$DD$4,,$A32+1):INDEX($I$4:$DD$4,,CN$1+$A32))^(1/CN$1)-1,CN31)</f>
        <v>3.9335328854458007E-2</v>
      </c>
      <c r="CO32" s="17">
        <f>IFERROR(PRODUCT(INDEX($I$4:$DD$4,,$A32+1):INDEX($I$4:$DD$4,,CO$1+$A32))^(1/CO$1)-1,CO31)</f>
        <v>3.9250676378957738E-2</v>
      </c>
      <c r="CP32" s="17">
        <f>IFERROR(PRODUCT(INDEX($I$4:$DD$4,,$A32+1):INDEX($I$4:$DD$4,,CP$1+$A32))^(1/CP$1)-1,CP31)</f>
        <v>3.9174561764707461E-2</v>
      </c>
      <c r="CQ32" s="17">
        <f>IFERROR(PRODUCT(INDEX($I$4:$DD$4,,$A32+1):INDEX($I$4:$DD$4,,CQ$1+$A32))^(1/CQ$1)-1,CQ31)</f>
        <v>3.910662847866675E-2</v>
      </c>
      <c r="CR32" s="17">
        <f>IFERROR(PRODUCT(INDEX($I$4:$DD$4,,$A32+1):INDEX($I$4:$DD$4,,CR$1+$A32))^(1/CR$1)-1,CR31)</f>
        <v>3.9046493203099164E-2</v>
      </c>
      <c r="CS32" s="17">
        <f>IFERROR(PRODUCT(INDEX($I$4:$DD$4,,$A32+1):INDEX($I$4:$DD$4,,CS$1+$A32))^(1/CS$1)-1,CS31)</f>
        <v>3.8993738457924643E-2</v>
      </c>
      <c r="CT32" s="17">
        <f>IFERROR(PRODUCT(INDEX($I$4:$DD$4,,$A32+1):INDEX($I$4:$DD$4,,CT$1+$A32))^(1/CT$1)-1,CT31)</f>
        <v>3.8947904200806516E-2</v>
      </c>
      <c r="CU32" s="17">
        <f>IFERROR(PRODUCT(INDEX($I$4:$DD$4,,$A32+1):INDEX($I$4:$DD$4,,CU$1+$A32))^(1/CU$1)-1,CU31)</f>
        <v>3.8877351578763708E-2</v>
      </c>
      <c r="CV32" s="17">
        <f>IFERROR(PRODUCT(INDEX($I$4:$DD$4,,$A32+1):INDEX($I$4:$DD$4,,CV$1+$A32))^(1/CV$1)-1,CV31)</f>
        <v>3.8820169386943437E-2</v>
      </c>
      <c r="CW32" s="17">
        <f>IFERROR(PRODUCT(INDEX($I$4:$DD$4,,$A32+1):INDEX($I$4:$DD$4,,CW$1+$A32))^(1/CW$1)-1,CW31)</f>
        <v>3.8775458375716942E-2</v>
      </c>
      <c r="CX32" s="17">
        <f>IFERROR(PRODUCT(INDEX($I$4:$DD$4,,$A32+1):INDEX($I$4:$DD$4,,CX$1+$A32))^(1/CX$1)-1,CX31)</f>
        <v>3.8718541266405948E-2</v>
      </c>
      <c r="CY32" s="17">
        <f>IFERROR(PRODUCT(INDEX($I$4:$DD$4,,$A32+1):INDEX($I$4:$DD$4,,CY$1+$A32))^(1/CY$1)-1,CY31)</f>
        <v>3.8680395751714558E-2</v>
      </c>
      <c r="CZ32" s="17">
        <f>IFERROR(PRODUCT(INDEX($I$4:$DD$4,,$A32+1):INDEX($I$4:$DD$4,,CZ$1+$A32))^(1/CZ$1)-1,CZ31)</f>
        <v>3.8636416235547255E-2</v>
      </c>
      <c r="DA32" s="17">
        <f>IFERROR(PRODUCT(INDEX($I$4:$DD$4,,$A32+1):INDEX($I$4:$DD$4,,DA$1+$A32))^(1/DA$1)-1,DA31)</f>
        <v>3.862017500810655E-2</v>
      </c>
      <c r="DB32" s="17">
        <f>IFERROR(PRODUCT(INDEX($I$4:$DD$4,,$A32+1):INDEX($I$4:$DD$4,,DB$1+$A32))^(1/DB$1)-1,DB31)</f>
        <v>3.8612108936693756E-2</v>
      </c>
      <c r="DC32" s="17">
        <f>IFERROR(PRODUCT(INDEX($I$4:$DD$4,,$A32+1):INDEX($I$4:$DD$4,,DC$1+$A32))^(1/DC$1)-1,DC31)</f>
        <v>3.865813397907969E-2</v>
      </c>
      <c r="DD32" s="17">
        <f>IFERROR(PRODUCT(INDEX($I$4:$DD$4,,$A32+1):INDEX($I$4:$DD$4,,DD$1+$A32))^(1/DD$1)-1,DD31)</f>
        <v>3.871630022585526E-2</v>
      </c>
    </row>
    <row r="33" spans="1:108" x14ac:dyDescent="0.25">
      <c r="A33" s="13">
        <f t="shared" si="14"/>
        <v>19</v>
      </c>
      <c r="B33" s="13">
        <v>0</v>
      </c>
      <c r="C33" s="13">
        <v>12</v>
      </c>
      <c r="D33" s="13">
        <f t="shared" si="15"/>
        <v>228</v>
      </c>
      <c r="E33" s="26">
        <v>0</v>
      </c>
      <c r="F33" s="26">
        <v>0</v>
      </c>
      <c r="G33" s="26">
        <v>0</v>
      </c>
      <c r="H33" s="36">
        <f t="shared" si="13"/>
        <v>228</v>
      </c>
      <c r="I33" s="17">
        <f>IFERROR(PRODUCT(INDEX($I$4:$DD$4,,$A33+1):INDEX($I$4:$DD$4,,I$1+$A33))^(1/I$1)-1,I32)</f>
        <v>2.9925708663269157E-2</v>
      </c>
      <c r="J33" s="17">
        <f>IFERROR(PRODUCT(INDEX($I$4:$DD$4,,$A33+1):INDEX($I$4:$DD$4,,J$1+$A33))^(1/J$1)-1,J32)</f>
        <v>2.7901710377407296E-2</v>
      </c>
      <c r="K33" s="17">
        <f>IFERROR(PRODUCT(INDEX($I$4:$DD$4,,$A33+1):INDEX($I$4:$DD$4,,K$1+$A33))^(1/K$1)-1,K32)</f>
        <v>2.6935485875162923E-2</v>
      </c>
      <c r="L33" s="17">
        <f>IFERROR(PRODUCT(INDEX($I$4:$DD$4,,$A33+1):INDEX($I$4:$DD$4,,L$1+$A33))^(1/L$1)-1,L32)</f>
        <v>2.623508787011386E-2</v>
      </c>
      <c r="M33" s="17">
        <f>IFERROR(PRODUCT(INDEX($I$4:$DD$4,,$A33+1):INDEX($I$4:$DD$4,,M$1+$A33))^(1/M$1)-1,M32)</f>
        <v>2.5642392197632979E-2</v>
      </c>
      <c r="N33" s="17">
        <f>IFERROR(PRODUCT(INDEX($I$4:$DD$4,,$A33+1):INDEX($I$4:$DD$4,,N$1+$A33))^(1/N$1)-1,N32)</f>
        <v>2.5104748977904601E-2</v>
      </c>
      <c r="O33" s="17">
        <f>IFERROR(PRODUCT(INDEX($I$4:$DD$4,,$A33+1):INDEX($I$4:$DD$4,,O$1+$A33))^(1/O$1)-1,O32)</f>
        <v>2.4599604707996603E-2</v>
      </c>
      <c r="P33" s="17">
        <f>IFERROR(PRODUCT(INDEX($I$4:$DD$4,,$A33+1):INDEX($I$4:$DD$4,,P$1+$A33))^(1/P$1)-1,P32)</f>
        <v>2.411567277708393E-2</v>
      </c>
      <c r="Q33" s="17">
        <f>IFERROR(PRODUCT(INDEX($I$4:$DD$4,,$A33+1):INDEX($I$4:$DD$4,,Q$1+$A33))^(1/Q$1)-1,Q32)</f>
        <v>2.3646661825728055E-2</v>
      </c>
      <c r="R33" s="17">
        <f>IFERROR(PRODUCT(INDEX($I$4:$DD$4,,$A33+1):INDEX($I$4:$DD$4,,R$1+$A33))^(1/R$1)-1,R32)</f>
        <v>2.3188769769777018E-2</v>
      </c>
      <c r="S33" s="17">
        <f>IFERROR(PRODUCT(INDEX($I$4:$DD$4,,$A33+1):INDEX($I$4:$DD$4,,S$1+$A33))^(1/S$1)-1,S32)</f>
        <v>2.2739545290719976E-2</v>
      </c>
      <c r="T33" s="17">
        <f>IFERROR(PRODUCT(INDEX($I$4:$DD$4,,$A33+1):INDEX($I$4:$DD$4,,T$1+$A33))^(1/T$1)-1,T32)</f>
        <v>2.2469171226465967E-2</v>
      </c>
      <c r="U33" s="17">
        <f>IFERROR(PRODUCT(INDEX($I$4:$DD$4,,$A33+1):INDEX($I$4:$DD$4,,U$1+$A33))^(1/U$1)-1,U32)</f>
        <v>2.2390497101708817E-2</v>
      </c>
      <c r="V33" s="17">
        <f>IFERROR(PRODUCT(INDEX($I$4:$DD$4,,$A33+1):INDEX($I$4:$DD$4,,V$1+$A33))^(1/V$1)-1,V32)</f>
        <v>2.2469635281351152E-2</v>
      </c>
      <c r="W33" s="17">
        <f>IFERROR(PRODUCT(INDEX($I$4:$DD$4,,$A33+1):INDEX($I$4:$DD$4,,W$1+$A33))^(1/W$1)-1,W32)</f>
        <v>2.2680406131830422E-2</v>
      </c>
      <c r="X33" s="17">
        <f>IFERROR(PRODUCT(INDEX($I$4:$DD$4,,$A33+1):INDEX($I$4:$DD$4,,X$1+$A33))^(1/X$1)-1,X32)</f>
        <v>2.300190764475829E-2</v>
      </c>
      <c r="Y33" s="17">
        <f>IFERROR(PRODUCT(INDEX($I$4:$DD$4,,$A33+1):INDEX($I$4:$DD$4,,Y$1+$A33))^(1/Y$1)-1,Y32)</f>
        <v>2.3416958953240474E-2</v>
      </c>
      <c r="Z33" s="17">
        <f>IFERROR(PRODUCT(INDEX($I$4:$DD$4,,$A33+1):INDEX($I$4:$DD$4,,Z$1+$A33))^(1/Z$1)-1,Z32)</f>
        <v>2.3911056568097111E-2</v>
      </c>
      <c r="AA33" s="17">
        <f>IFERROR(PRODUCT(INDEX($I$4:$DD$4,,$A33+1):INDEX($I$4:$DD$4,,AA$1+$A33))^(1/AA$1)-1,AA32)</f>
        <v>2.4471670012102154E-2</v>
      </c>
      <c r="AB33" s="17">
        <f>IFERROR(PRODUCT(INDEX($I$4:$DD$4,,$A33+1):INDEX($I$4:$DD$4,,AB$1+$A33))^(1/AB$1)-1,AB32)</f>
        <v>2.5087742271422186E-2</v>
      </c>
      <c r="AC33" s="17">
        <f>IFERROR(PRODUCT(INDEX($I$4:$DD$4,,$A33+1):INDEX($I$4:$DD$4,,AC$1+$A33))^(1/AC$1)-1,AC32)</f>
        <v>2.5749338216696671E-2</v>
      </c>
      <c r="AD33" s="17">
        <f>IFERROR(PRODUCT(INDEX($I$4:$DD$4,,$A33+1):INDEX($I$4:$DD$4,,AD$1+$A33))^(1/AD$1)-1,AD32)</f>
        <v>2.6447388444931663E-2</v>
      </c>
      <c r="AE33" s="17">
        <f>IFERROR(PRODUCT(INDEX($I$4:$DD$4,,$A33+1):INDEX($I$4:$DD$4,,AE$1+$A33))^(1/AE$1)-1,AE32)</f>
        <v>2.7173497380008405E-2</v>
      </c>
      <c r="AF33" s="17">
        <f>IFERROR(PRODUCT(INDEX($I$4:$DD$4,,$A33+1):INDEX($I$4:$DD$4,,AF$1+$A33))^(1/AF$1)-1,AF32)</f>
        <v>2.7919808859818707E-2</v>
      </c>
      <c r="AG33" s="17">
        <f>IFERROR(PRODUCT(INDEX($I$4:$DD$4,,$A33+1):INDEX($I$4:$DD$4,,AG$1+$A33))^(1/AG$1)-1,AG32)</f>
        <v>2.8678888739562369E-2</v>
      </c>
      <c r="AH33" s="17">
        <f>IFERROR(PRODUCT(INDEX($I$4:$DD$4,,$A33+1):INDEX($I$4:$DD$4,,AH$1+$A33))^(1/AH$1)-1,AH32)</f>
        <v>2.94436525448869E-2</v>
      </c>
      <c r="AI33" s="17">
        <f>IFERROR(PRODUCT(INDEX($I$4:$DD$4,,$A33+1):INDEX($I$4:$DD$4,,AI$1+$A33))^(1/AI$1)-1,AI32)</f>
        <v>3.0207293922093426E-2</v>
      </c>
      <c r="AJ33" s="17">
        <f>IFERROR(PRODUCT(INDEX($I$4:$DD$4,,$A33+1):INDEX($I$4:$DD$4,,AJ$1+$A33))^(1/AJ$1)-1,AJ32)</f>
        <v>3.0963239902568995E-2</v>
      </c>
      <c r="AK33" s="17">
        <f>IFERROR(PRODUCT(INDEX($I$4:$DD$4,,$A33+1):INDEX($I$4:$DD$4,,AK$1+$A33))^(1/AK$1)-1,AK32)</f>
        <v>3.1705110521892399E-2</v>
      </c>
      <c r="AL33" s="17">
        <f>IFERROR(PRODUCT(INDEX($I$4:$DD$4,,$A33+1):INDEX($I$4:$DD$4,,AL$1+$A33))^(1/AL$1)-1,AL32)</f>
        <v>3.2426685629964425E-2</v>
      </c>
      <c r="AM33" s="17">
        <f>IFERROR(PRODUCT(INDEX($I$4:$DD$4,,$A33+1):INDEX($I$4:$DD$4,,AM$1+$A33))^(1/AM$1)-1,AM32)</f>
        <v>3.3121881336497516E-2</v>
      </c>
      <c r="AN33" s="17">
        <f>IFERROR(PRODUCT(INDEX($I$4:$DD$4,,$A33+1):INDEX($I$4:$DD$4,,AN$1+$A33))^(1/AN$1)-1,AN32)</f>
        <v>3.3784728950225329E-2</v>
      </c>
      <c r="AO33" s="17">
        <f>IFERROR(PRODUCT(INDEX($I$4:$DD$4,,$A33+1):INDEX($I$4:$DD$4,,AO$1+$A33))^(1/AO$1)-1,AO32)</f>
        <v>3.4409359987516597E-2</v>
      </c>
      <c r="AP33" s="17">
        <f>IFERROR(PRODUCT(INDEX($I$4:$DD$4,,$A33+1):INDEX($I$4:$DD$4,,AP$1+$A33))^(1/AP$1)-1,AP32)</f>
        <v>3.4989990917819958E-2</v>
      </c>
      <c r="AQ33" s="17">
        <f>IFERROR(PRODUCT(INDEX($I$4:$DD$4,,$A33+1):INDEX($I$4:$DD$4,,AQ$1+$A33))^(1/AQ$1)-1,AQ32)</f>
        <v>3.5520911642105135E-2</v>
      </c>
      <c r="AR33" s="17">
        <f>IFERROR(PRODUCT(INDEX($I$4:$DD$4,,$A33+1):INDEX($I$4:$DD$4,,AR$1+$A33))^(1/AR$1)-1,AR32)</f>
        <v>3.5996479403244797E-2</v>
      </c>
      <c r="AS33" s="17">
        <f>IFERROR(PRODUCT(INDEX($I$4:$DD$4,,$A33+1):INDEX($I$4:$DD$4,,AS$1+$A33))^(1/AS$1)-1,AS32)</f>
        <v>3.6411108216245047E-2</v>
      </c>
      <c r="AT33" s="17">
        <f>IFERROR(PRODUCT(INDEX($I$4:$DD$4,,$A33+1):INDEX($I$4:$DD$4,,AT$1+$A33))^(1/AT$1)-1,AT32)</f>
        <v>3.6759264633723365E-2</v>
      </c>
      <c r="AU33" s="17">
        <f>IFERROR(PRODUCT(INDEX($I$4:$DD$4,,$A33+1):INDEX($I$4:$DD$4,,AU$1+$A33))^(1/AU$1)-1,AU32)</f>
        <v>3.7035460603703774E-2</v>
      </c>
      <c r="AV33" s="17">
        <f>IFERROR(PRODUCT(INDEX($I$4:$DD$4,,$A33+1):INDEX($I$4:$DD$4,,AV$1+$A33))^(1/AV$1)-1,AV32)</f>
        <v>3.7234251110607186E-2</v>
      </c>
      <c r="AW33" s="17">
        <f>IFERROR(PRODUCT(INDEX($I$4:$DD$4,,$A33+1):INDEX($I$4:$DD$4,,AW$1+$A33))^(1/AW$1)-1,AW32)</f>
        <v>3.7350229149991643E-2</v>
      </c>
      <c r="AX33" s="17">
        <f>IFERROR(PRODUCT(INDEX($I$4:$DD$4,,$A33+1):INDEX($I$4:$DD$4,,AX$1+$A33))^(1/AX$1)-1,AX32)</f>
        <v>3.7460696482038536E-2</v>
      </c>
      <c r="AY33" s="17">
        <f>IFERROR(PRODUCT(INDEX($I$4:$DD$4,,$A33+1):INDEX($I$4:$DD$4,,AY$1+$A33))^(1/AY$1)-1,AY32)</f>
        <v>3.7566036754283383E-2</v>
      </c>
      <c r="AZ33" s="17">
        <f>IFERROR(PRODUCT(INDEX($I$4:$DD$4,,$A33+1):INDEX($I$4:$DD$4,,AZ$1+$A33))^(1/AZ$1)-1,AZ32)</f>
        <v>3.7666598810000895E-2</v>
      </c>
      <c r="BA33" s="17">
        <f>IFERROR(PRODUCT(INDEX($I$4:$DD$4,,$A33+1):INDEX($I$4:$DD$4,,BA$1+$A33))^(1/BA$1)-1,BA32)</f>
        <v>3.7762700547447237E-2</v>
      </c>
      <c r="BB33" s="17">
        <f>IFERROR(PRODUCT(INDEX($I$4:$DD$4,,$A33+1):INDEX($I$4:$DD$4,,BB$1+$A33))^(1/BB$1)-1,BB32)</f>
        <v>3.7854632276729472E-2</v>
      </c>
      <c r="BC33" s="17">
        <f>IFERROR(PRODUCT(INDEX($I$4:$DD$4,,$A33+1):INDEX($I$4:$DD$4,,BC$1+$A33))^(1/BC$1)-1,BC32)</f>
        <v>3.7942659648978694E-2</v>
      </c>
      <c r="BD33" s="17">
        <f>IFERROR(PRODUCT(INDEX($I$4:$DD$4,,$A33+1):INDEX($I$4:$DD$4,,BD$1+$A33))^(1/BD$1)-1,BD32)</f>
        <v>3.8027026220075033E-2</v>
      </c>
      <c r="BE33" s="17">
        <f>IFERROR(PRODUCT(INDEX($I$4:$DD$4,,$A33+1):INDEX($I$4:$DD$4,,BE$1+$A33))^(1/BE$1)-1,BE32)</f>
        <v>3.8107955701039753E-2</v>
      </c>
      <c r="BF33" s="17">
        <f>IFERROR(PRODUCT(INDEX($I$4:$DD$4,,$A33+1):INDEX($I$4:$DD$4,,BF$1+$A33))^(1/BF$1)-1,BF32)</f>
        <v>3.8185653938872521E-2</v>
      </c>
      <c r="BG33" s="17">
        <f>IFERROR(PRODUCT(INDEX($I$4:$DD$4,,$A33+1):INDEX($I$4:$DD$4,,BG$1+$A33))^(1/BG$1)-1,BG32)</f>
        <v>3.8260310664772978E-2</v>
      </c>
      <c r="BH33" s="17">
        <f>IFERROR(PRODUCT(INDEX($I$4:$DD$4,,$A33+1):INDEX($I$4:$DD$4,,BH$1+$A33))^(1/BH$1)-1,BH32)</f>
        <v>3.8332101040999156E-2</v>
      </c>
      <c r="BI33" s="17">
        <f>IFERROR(PRODUCT(INDEX($I$4:$DD$4,,$A33+1):INDEX($I$4:$DD$4,,BI$1+$A33))^(1/BI$1)-1,BI32)</f>
        <v>3.8401187032913509E-2</v>
      </c>
      <c r="BJ33" s="17">
        <f>IFERROR(PRODUCT(INDEX($I$4:$DD$4,,$A33+1):INDEX($I$4:$DD$4,,BJ$1+$A33))^(1/BJ$1)-1,BJ32)</f>
        <v>3.8467718628839132E-2</v>
      </c>
      <c r="BK33" s="17">
        <f>IFERROR(PRODUCT(INDEX($I$4:$DD$4,,$A33+1):INDEX($I$4:$DD$4,,BK$1+$A33))^(1/BK$1)-1,BK32)</f>
        <v>3.8531834927063358E-2</v>
      </c>
      <c r="BL33" s="17">
        <f>IFERROR(PRODUCT(INDEX($I$4:$DD$4,,$A33+1):INDEX($I$4:$DD$4,,BL$1+$A33))^(1/BL$1)-1,BL32)</f>
        <v>3.8593665106567254E-2</v>
      </c>
      <c r="BM33" s="17">
        <f>IFERROR(PRODUCT(INDEX($I$4:$DD$4,,$A33+1):INDEX($I$4:$DD$4,,BM$1+$A33))^(1/BM$1)-1,BM32)</f>
        <v>3.8653329295738947E-2</v>
      </c>
      <c r="BN33" s="17">
        <f>IFERROR(PRODUCT(INDEX($I$4:$DD$4,,$A33+1):INDEX($I$4:$DD$4,,BN$1+$A33))^(1/BN$1)-1,BN32)</f>
        <v>3.871093935136094E-2</v>
      </c>
      <c r="BO33" s="17">
        <f>IFERROR(PRODUCT(INDEX($I$4:$DD$4,,$A33+1):INDEX($I$4:$DD$4,,BO$1+$A33))^(1/BO$1)-1,BO32)</f>
        <v>3.8766599558502257E-2</v>
      </c>
      <c r="BP33" s="17">
        <f>IFERROR(PRODUCT(INDEX($I$4:$DD$4,,$A33+1):INDEX($I$4:$DD$4,,BP$1+$A33))^(1/BP$1)-1,BP32)</f>
        <v>3.8820407260530709E-2</v>
      </c>
      <c r="BQ33" s="17">
        <f>IFERROR(PRODUCT(INDEX($I$4:$DD$4,,$A33+1):INDEX($I$4:$DD$4,,BQ$1+$A33))^(1/BQ$1)-1,BQ32)</f>
        <v>3.8872453427245546E-2</v>
      </c>
      <c r="BR33" s="17">
        <f>IFERROR(PRODUCT(INDEX($I$4:$DD$4,,$A33+1):INDEX($I$4:$DD$4,,BR$1+$A33))^(1/BR$1)-1,BR32)</f>
        <v>3.8922823168115128E-2</v>
      </c>
      <c r="BS33" s="17">
        <f>IFERROR(PRODUCT(INDEX($I$4:$DD$4,,$A33+1):INDEX($I$4:$DD$4,,BS$1+$A33))^(1/BS$1)-1,BS32)</f>
        <v>3.8971596196704983E-2</v>
      </c>
      <c r="BT33" s="17">
        <f>IFERROR(PRODUCT(INDEX($I$4:$DD$4,,$A33+1):INDEX($I$4:$DD$4,,BT$1+$A33))^(1/BT$1)-1,BT32)</f>
        <v>3.9018847251626188E-2</v>
      </c>
      <c r="BU33" s="17">
        <f>IFERROR(PRODUCT(INDEX($I$4:$DD$4,,$A33+1):INDEX($I$4:$DD$4,,BU$1+$A33))^(1/BU$1)-1,BU32)</f>
        <v>3.9064646478685461E-2</v>
      </c>
      <c r="BV33" s="17">
        <f>IFERROR(PRODUCT(INDEX($I$4:$DD$4,,$A33+1):INDEX($I$4:$DD$4,,BV$1+$A33))^(1/BV$1)-1,BV32)</f>
        <v>3.9109059778340116E-2</v>
      </c>
      <c r="BW33" s="17">
        <f>IFERROR(PRODUCT(INDEX($I$4:$DD$4,,$A33+1):INDEX($I$4:$DD$4,,BW$1+$A33))^(1/BW$1)-1,BW32)</f>
        <v>3.9152149122080093E-2</v>
      </c>
      <c r="BX33" s="17">
        <f>IFERROR(PRODUCT(INDEX($I$4:$DD$4,,$A33+1):INDEX($I$4:$DD$4,,BX$1+$A33))^(1/BX$1)-1,BX32)</f>
        <v>3.9193972840933844E-2</v>
      </c>
      <c r="BY33" s="17">
        <f>IFERROR(PRODUCT(INDEX($I$4:$DD$4,,$A33+1):INDEX($I$4:$DD$4,,BY$1+$A33))^(1/BY$1)-1,BY32)</f>
        <v>3.9234585888918705E-2</v>
      </c>
      <c r="BZ33" s="17">
        <f>IFERROR(PRODUCT(INDEX($I$4:$DD$4,,$A33+1):INDEX($I$4:$DD$4,,BZ$1+$A33))^(1/BZ$1)-1,BZ32)</f>
        <v>3.92740400839382E-2</v>
      </c>
      <c r="CA33" s="17">
        <f>IFERROR(PRODUCT(INDEX($I$4:$DD$4,,$A33+1):INDEX($I$4:$DD$4,,CA$1+$A33))^(1/CA$1)-1,CA32)</f>
        <v>3.9312384328351602E-2</v>
      </c>
      <c r="CB33" s="17">
        <f>IFERROR(PRODUCT(INDEX($I$4:$DD$4,,$A33+1):INDEX($I$4:$DD$4,,CB$1+$A33))^(1/CB$1)-1,CB32)</f>
        <v>3.9349664811183072E-2</v>
      </c>
      <c r="CC33" s="17">
        <f>IFERROR(PRODUCT(INDEX($I$4:$DD$4,,$A33+1):INDEX($I$4:$DD$4,,CC$1+$A33))^(1/CC$1)-1,CC32)</f>
        <v>3.9385925193731408E-2</v>
      </c>
      <c r="CD33" s="17">
        <f>IFERROR(PRODUCT(INDEX($I$4:$DD$4,,$A33+1):INDEX($I$4:$DD$4,,CD$1+$A33))^(1/CD$1)-1,CD32)</f>
        <v>3.9421206780154039E-2</v>
      </c>
      <c r="CE33" s="17">
        <f>IFERROR(PRODUCT(INDEX($I$4:$DD$4,,$A33+1):INDEX($I$4:$DD$4,,CE$1+$A33))^(1/CE$1)-1,CE32)</f>
        <v>3.9455548674413476E-2</v>
      </c>
      <c r="CF33" s="17">
        <f>IFERROR(PRODUCT(INDEX($I$4:$DD$4,,$A33+1):INDEX($I$4:$DD$4,,CF$1+$A33))^(1/CF$1)-1,CF32)</f>
        <v>3.9488987924854779E-2</v>
      </c>
      <c r="CG33" s="17">
        <f>IFERROR(PRODUCT(INDEX($I$4:$DD$4,,$A33+1):INDEX($I$4:$DD$4,,CG$1+$A33))^(1/CG$1)-1,CG32)</f>
        <v>3.9521559657526462E-2</v>
      </c>
      <c r="CH33" s="17">
        <f>IFERROR(PRODUCT(INDEX($I$4:$DD$4,,$A33+1):INDEX($I$4:$DD$4,,CH$1+$A33))^(1/CH$1)-1,CH32)</f>
        <v>3.9553297199261372E-2</v>
      </c>
      <c r="CI33" s="17">
        <f>IFERROR(PRODUCT(INDEX($I$4:$DD$4,,$A33+1):INDEX($I$4:$DD$4,,CI$1+$A33))^(1/CI$1)-1,CI32)</f>
        <v>3.9584232191416602E-2</v>
      </c>
      <c r="CJ33" s="17">
        <f>IFERROR(PRODUCT(INDEX($I$4:$DD$4,,$A33+1):INDEX($I$4:$DD$4,,CJ$1+$A33))^(1/CJ$1)-1,CJ32)</f>
        <v>3.9614394695096866E-2</v>
      </c>
      <c r="CK33" s="17">
        <f>IFERROR(PRODUCT(INDEX($I$4:$DD$4,,$A33+1):INDEX($I$4:$DD$4,,CK$1+$A33))^(1/CK$1)-1,CK32)</f>
        <v>3.9643813288589236E-2</v>
      </c>
      <c r="CL33" s="17">
        <f>IFERROR(PRODUCT(INDEX($I$4:$DD$4,,$A33+1):INDEX($I$4:$DD$4,,CL$1+$A33))^(1/CL$1)-1,CL32)</f>
        <v>3.9531579219340696E-2</v>
      </c>
      <c r="CM33" s="17">
        <f>IFERROR(PRODUCT(INDEX($I$4:$DD$4,,$A33+1):INDEX($I$4:$DD$4,,CM$1+$A33))^(1/CM$1)-1,CM32)</f>
        <v>3.9428855695214926E-2</v>
      </c>
      <c r="CN33" s="17">
        <f>IFERROR(PRODUCT(INDEX($I$4:$DD$4,,$A33+1):INDEX($I$4:$DD$4,,CN$1+$A33))^(1/CN$1)-1,CN32)</f>
        <v>3.9335328854458007E-2</v>
      </c>
      <c r="CO33" s="17">
        <f>IFERROR(PRODUCT(INDEX($I$4:$DD$4,,$A33+1):INDEX($I$4:$DD$4,,CO$1+$A33))^(1/CO$1)-1,CO32)</f>
        <v>3.9250676378957738E-2</v>
      </c>
      <c r="CP33" s="17">
        <f>IFERROR(PRODUCT(INDEX($I$4:$DD$4,,$A33+1):INDEX($I$4:$DD$4,,CP$1+$A33))^(1/CP$1)-1,CP32)</f>
        <v>3.9174561764707461E-2</v>
      </c>
      <c r="CQ33" s="17">
        <f>IFERROR(PRODUCT(INDEX($I$4:$DD$4,,$A33+1):INDEX($I$4:$DD$4,,CQ$1+$A33))^(1/CQ$1)-1,CQ32)</f>
        <v>3.910662847866675E-2</v>
      </c>
      <c r="CR33" s="17">
        <f>IFERROR(PRODUCT(INDEX($I$4:$DD$4,,$A33+1):INDEX($I$4:$DD$4,,CR$1+$A33))^(1/CR$1)-1,CR32)</f>
        <v>3.9046493203099164E-2</v>
      </c>
      <c r="CS33" s="17">
        <f>IFERROR(PRODUCT(INDEX($I$4:$DD$4,,$A33+1):INDEX($I$4:$DD$4,,CS$1+$A33))^(1/CS$1)-1,CS32)</f>
        <v>3.8993738457924643E-2</v>
      </c>
      <c r="CT33" s="17">
        <f>IFERROR(PRODUCT(INDEX($I$4:$DD$4,,$A33+1):INDEX($I$4:$DD$4,,CT$1+$A33))^(1/CT$1)-1,CT32)</f>
        <v>3.8947904200806516E-2</v>
      </c>
      <c r="CU33" s="17">
        <f>IFERROR(PRODUCT(INDEX($I$4:$DD$4,,$A33+1):INDEX($I$4:$DD$4,,CU$1+$A33))^(1/CU$1)-1,CU32)</f>
        <v>3.8877351578763708E-2</v>
      </c>
      <c r="CV33" s="17">
        <f>IFERROR(PRODUCT(INDEX($I$4:$DD$4,,$A33+1):INDEX($I$4:$DD$4,,CV$1+$A33))^(1/CV$1)-1,CV32)</f>
        <v>3.8820169386943437E-2</v>
      </c>
      <c r="CW33" s="17">
        <f>IFERROR(PRODUCT(INDEX($I$4:$DD$4,,$A33+1):INDEX($I$4:$DD$4,,CW$1+$A33))^(1/CW$1)-1,CW32)</f>
        <v>3.8775458375716942E-2</v>
      </c>
      <c r="CX33" s="17">
        <f>IFERROR(PRODUCT(INDEX($I$4:$DD$4,,$A33+1):INDEX($I$4:$DD$4,,CX$1+$A33))^(1/CX$1)-1,CX32)</f>
        <v>3.8718541266405948E-2</v>
      </c>
      <c r="CY33" s="17">
        <f>IFERROR(PRODUCT(INDEX($I$4:$DD$4,,$A33+1):INDEX($I$4:$DD$4,,CY$1+$A33))^(1/CY$1)-1,CY32)</f>
        <v>3.8680395751714558E-2</v>
      </c>
      <c r="CZ33" s="17">
        <f>IFERROR(PRODUCT(INDEX($I$4:$DD$4,,$A33+1):INDEX($I$4:$DD$4,,CZ$1+$A33))^(1/CZ$1)-1,CZ32)</f>
        <v>3.8636416235547255E-2</v>
      </c>
      <c r="DA33" s="17">
        <f>IFERROR(PRODUCT(INDEX($I$4:$DD$4,,$A33+1):INDEX($I$4:$DD$4,,DA$1+$A33))^(1/DA$1)-1,DA32)</f>
        <v>3.862017500810655E-2</v>
      </c>
      <c r="DB33" s="17">
        <f>IFERROR(PRODUCT(INDEX($I$4:$DD$4,,$A33+1):INDEX($I$4:$DD$4,,DB$1+$A33))^(1/DB$1)-1,DB32)</f>
        <v>3.8612108936693756E-2</v>
      </c>
      <c r="DC33" s="17">
        <f>IFERROR(PRODUCT(INDEX($I$4:$DD$4,,$A33+1):INDEX($I$4:$DD$4,,DC$1+$A33))^(1/DC$1)-1,DC32)</f>
        <v>3.865813397907969E-2</v>
      </c>
      <c r="DD33" s="17">
        <f>IFERROR(PRODUCT(INDEX($I$4:$DD$4,,$A33+1):INDEX($I$4:$DD$4,,DD$1+$A33))^(1/DD$1)-1,DD32)</f>
        <v>3.871630022585526E-2</v>
      </c>
    </row>
    <row r="34" spans="1:108" x14ac:dyDescent="0.25">
      <c r="A34" s="13">
        <f t="shared" si="14"/>
        <v>20</v>
      </c>
      <c r="B34" s="13">
        <v>0</v>
      </c>
      <c r="C34" s="13">
        <v>12</v>
      </c>
      <c r="D34" s="13">
        <f t="shared" si="15"/>
        <v>240</v>
      </c>
      <c r="E34" s="26">
        <v>0</v>
      </c>
      <c r="F34" s="26">
        <v>0</v>
      </c>
      <c r="G34" s="26">
        <v>0</v>
      </c>
      <c r="H34" s="36">
        <f t="shared" si="13"/>
        <v>240</v>
      </c>
      <c r="I34" s="17">
        <f>IFERROR(PRODUCT(INDEX($I$4:$DD$4,,$A34+1):INDEX($I$4:$DD$4,,I$1+$A34))^(1/I$1)-1,I33)</f>
        <v>2.5881689629951188E-2</v>
      </c>
      <c r="J34" s="17">
        <f>IFERROR(PRODUCT(INDEX($I$4:$DD$4,,$A34+1):INDEX($I$4:$DD$4,,J$1+$A34))^(1/J$1)-1,J33)</f>
        <v>2.5443631668848665E-2</v>
      </c>
      <c r="K34" s="17">
        <f>IFERROR(PRODUCT(INDEX($I$4:$DD$4,,$A34+1):INDEX($I$4:$DD$4,,K$1+$A34))^(1/K$1)-1,K33)</f>
        <v>2.5007822153215509E-2</v>
      </c>
      <c r="L34" s="17">
        <f>IFERROR(PRODUCT(INDEX($I$4:$DD$4,,$A34+1):INDEX($I$4:$DD$4,,L$1+$A34))^(1/L$1)-1,L33)</f>
        <v>2.4574349372934678E-2</v>
      </c>
      <c r="M34" s="17">
        <f>IFERROR(PRODUCT(INDEX($I$4:$DD$4,,$A34+1):INDEX($I$4:$DD$4,,M$1+$A34))^(1/M$1)-1,M33)</f>
        <v>2.4143268388774786E-2</v>
      </c>
      <c r="N34" s="17">
        <f>IFERROR(PRODUCT(INDEX($I$4:$DD$4,,$A34+1):INDEX($I$4:$DD$4,,N$1+$A34))^(1/N$1)-1,N33)</f>
        <v>2.3714602376062599E-2</v>
      </c>
      <c r="O34" s="17">
        <f>IFERROR(PRODUCT(INDEX($I$4:$DD$4,,$A34+1):INDEX($I$4:$DD$4,,O$1+$A34))^(1/O$1)-1,O33)</f>
        <v>2.3288347540069143E-2</v>
      </c>
      <c r="P34" s="17">
        <f>IFERROR(PRODUCT(INDEX($I$4:$DD$4,,$A34+1):INDEX($I$4:$DD$4,,P$1+$A34))^(1/P$1)-1,P33)</f>
        <v>2.2864477393041316E-2</v>
      </c>
      <c r="Q34" s="17">
        <f>IFERROR(PRODUCT(INDEX($I$4:$DD$4,,$A34+1):INDEX($I$4:$DD$4,,Q$1+$A34))^(1/Q$1)-1,Q33)</f>
        <v>2.2442946514036555E-2</v>
      </c>
      <c r="R34" s="17">
        <f>IFERROR(PRODUCT(INDEX($I$4:$DD$4,,$A34+1):INDEX($I$4:$DD$4,,R$1+$A34))^(1/R$1)-1,R33)</f>
        <v>2.2023692470211964E-2</v>
      </c>
      <c r="S34" s="17">
        <f>IFERROR(PRODUCT(INDEX($I$4:$DD$4,,$A34+1):INDEX($I$4:$DD$4,,S$1+$A34))^(1/S$1)-1,S33)</f>
        <v>2.1793986993822845E-2</v>
      </c>
      <c r="T34" s="17">
        <f>IFERROR(PRODUCT(INDEX($I$4:$DD$4,,$A34+1):INDEX($I$4:$DD$4,,T$1+$A34))^(1/T$1)-1,T33)</f>
        <v>2.1765056877388167E-2</v>
      </c>
      <c r="U34" s="17">
        <f>IFERROR(PRODUCT(INDEX($I$4:$DD$4,,$A34+1):INDEX($I$4:$DD$4,,U$1+$A34))^(1/U$1)-1,U33)</f>
        <v>2.1898331935753967E-2</v>
      </c>
      <c r="V34" s="17">
        <f>IFERROR(PRODUCT(INDEX($I$4:$DD$4,,$A34+1):INDEX($I$4:$DD$4,,V$1+$A34))^(1/V$1)-1,V33)</f>
        <v>2.2164839132702951E-2</v>
      </c>
      <c r="W34" s="17">
        <f>IFERROR(PRODUCT(INDEX($I$4:$DD$4,,$A34+1):INDEX($I$4:$DD$4,,W$1+$A34))^(1/W$1)-1,W33)</f>
        <v>2.254197935511737E-2</v>
      </c>
      <c r="X34" s="17">
        <f>IFERROR(PRODUCT(INDEX($I$4:$DD$4,,$A34+1):INDEX($I$4:$DD$4,,X$1+$A34))^(1/X$1)-1,X33)</f>
        <v>2.3011530542380143E-2</v>
      </c>
      <c r="Y34" s="17">
        <f>IFERROR(PRODUCT(INDEX($I$4:$DD$4,,$A34+1):INDEX($I$4:$DD$4,,Y$1+$A34))^(1/Y$1)-1,Y33)</f>
        <v>2.3558349368537623E-2</v>
      </c>
      <c r="Z34" s="17">
        <f>IFERROR(PRODUCT(INDEX($I$4:$DD$4,,$A34+1):INDEX($I$4:$DD$4,,Z$1+$A34))^(1/Z$1)-1,Z33)</f>
        <v>2.4169516135394309E-2</v>
      </c>
      <c r="AA34" s="17">
        <f>IFERROR(PRODUCT(INDEX($I$4:$DD$4,,$A34+1):INDEX($I$4:$DD$4,,AA$1+$A34))^(1/AA$1)-1,AA33)</f>
        <v>2.4833742921732016E-2</v>
      </c>
      <c r="AB34" s="17">
        <f>IFERROR(PRODUCT(INDEX($I$4:$DD$4,,$A34+1):INDEX($I$4:$DD$4,,AB$1+$A34))^(1/AB$1)-1,AB33)</f>
        <v>2.554096481718382E-2</v>
      </c>
      <c r="AC34" s="17">
        <f>IFERROR(PRODUCT(INDEX($I$4:$DD$4,,$A34+1):INDEX($I$4:$DD$4,,AC$1+$A34))^(1/AC$1)-1,AC33)</f>
        <v>2.6282047476781756E-2</v>
      </c>
      <c r="AD34" s="17">
        <f>IFERROR(PRODUCT(INDEX($I$4:$DD$4,,$A34+1):INDEX($I$4:$DD$4,,AD$1+$A34))^(1/AD$1)-1,AD33)</f>
        <v>2.7048571763065743E-2</v>
      </c>
      <c r="AE34" s="17">
        <f>IFERROR(PRODUCT(INDEX($I$4:$DD$4,,$A34+1):INDEX($I$4:$DD$4,,AE$1+$A34))^(1/AE$1)-1,AE33)</f>
        <v>2.7832684501276628E-2</v>
      </c>
      <c r="AF34" s="17">
        <f>IFERROR(PRODUCT(INDEX($I$4:$DD$4,,$A34+1):INDEX($I$4:$DD$4,,AF$1+$A34))^(1/AF$1)-1,AF33)</f>
        <v>2.8626970677949615E-2</v>
      </c>
      <c r="AG34" s="17">
        <f>IFERROR(PRODUCT(INDEX($I$4:$DD$4,,$A34+1):INDEX($I$4:$DD$4,,AG$1+$A34))^(1/AG$1)-1,AG33)</f>
        <v>2.9424374993877178E-2</v>
      </c>
      <c r="AH34" s="17">
        <f>IFERROR(PRODUCT(INDEX($I$4:$DD$4,,$A34+1):INDEX($I$4:$DD$4,,AH$1+$A34))^(1/AH$1)-1,AH33)</f>
        <v>3.0218125661671369E-2</v>
      </c>
      <c r="AI34" s="17">
        <f>IFERROR(PRODUCT(INDEX($I$4:$DD$4,,$A34+1):INDEX($I$4:$DD$4,,AI$1+$A34))^(1/AI$1)-1,AI33)</f>
        <v>3.1001687051311011E-2</v>
      </c>
      <c r="AJ34" s="17">
        <f>IFERROR(PRODUCT(INDEX($I$4:$DD$4,,$A34+1):INDEX($I$4:$DD$4,,AJ$1+$A34))^(1/AJ$1)-1,AJ33)</f>
        <v>3.1768717415056047E-2</v>
      </c>
      <c r="AK34" s="17">
        <f>IFERROR(PRODUCT(INDEX($I$4:$DD$4,,$A34+1):INDEX($I$4:$DD$4,,AK$1+$A34))^(1/AK$1)-1,AK33)</f>
        <v>3.2513034450493139E-2</v>
      </c>
      <c r="AL34" s="17">
        <f>IFERROR(PRODUCT(INDEX($I$4:$DD$4,,$A34+1):INDEX($I$4:$DD$4,,AL$1+$A34))^(1/AL$1)-1,AL33)</f>
        <v>3.3228591077033576E-2</v>
      </c>
      <c r="AM34" s="17">
        <f>IFERROR(PRODUCT(INDEX($I$4:$DD$4,,$A34+1):INDEX($I$4:$DD$4,,AM$1+$A34))^(1/AM$1)-1,AM33)</f>
        <v>3.3909453923267163E-2</v>
      </c>
      <c r="AN34" s="17">
        <f>IFERROR(PRODUCT(INDEX($I$4:$DD$4,,$A34+1):INDEX($I$4:$DD$4,,AN$1+$A34))^(1/AN$1)-1,AN33)</f>
        <v>3.4549788165487927E-2</v>
      </c>
      <c r="AO34" s="17">
        <f>IFERROR(PRODUCT(INDEX($I$4:$DD$4,,$A34+1):INDEX($I$4:$DD$4,,AO$1+$A34))^(1/AO$1)-1,AO33)</f>
        <v>3.5143842132678627E-2</v>
      </c>
      <c r="AP34" s="17">
        <f>IFERROR(PRODUCT(INDEX($I$4:$DD$4,,$A34+1):INDEX($I$4:$DD$4,,AP$1+$A34))^(1/AP$1)-1,AP33)</f>
        <v>3.5685935785952694E-2</v>
      </c>
      <c r="AQ34" s="17">
        <f>IFERROR(PRODUCT(INDEX($I$4:$DD$4,,$A34+1):INDEX($I$4:$DD$4,,AQ$1+$A34))^(1/AQ$1)-1,AQ33)</f>
        <v>3.6170454792249673E-2</v>
      </c>
      <c r="AR34" s="17">
        <f>IFERROR(PRODUCT(INDEX($I$4:$DD$4,,$A34+1):INDEX($I$4:$DD$4,,AR$1+$A34))^(1/AR$1)-1,AR33)</f>
        <v>3.6591839971905626E-2</v>
      </c>
      <c r="AS34" s="17">
        <f>IFERROR(PRODUCT(INDEX($I$4:$DD$4,,$A34+1):INDEX($I$4:$DD$4,,AS$1+$A34))^(1/AS$1)-1,AS33)</f>
        <v>3.6944583256988128E-2</v>
      </c>
      <c r="AT34" s="17">
        <f>IFERROR(PRODUCT(INDEX($I$4:$DD$4,,$A34+1):INDEX($I$4:$DD$4,,AT$1+$A34))^(1/AT$1)-1,AT33)</f>
        <v>3.7223220640610677E-2</v>
      </c>
      <c r="AU34" s="17">
        <f>IFERROR(PRODUCT(INDEX($I$4:$DD$4,,$A34+1):INDEX($I$4:$DD$4,,AU$1+$A34))^(1/AU$1)-1,AU33)</f>
        <v>3.7422330024764028E-2</v>
      </c>
      <c r="AV34" s="17">
        <f>IFERROR(PRODUCT(INDEX($I$4:$DD$4,,$A34+1):INDEX($I$4:$DD$4,,AV$1+$A34))^(1/AV$1)-1,AV33)</f>
        <v>3.7536526309637219E-2</v>
      </c>
      <c r="AW34" s="17">
        <f>IFERROR(PRODUCT(INDEX($I$4:$DD$4,,$A34+1):INDEX($I$4:$DD$4,,AW$1+$A34))^(1/AW$1)-1,AW33)</f>
        <v>3.7645163709558949E-2</v>
      </c>
      <c r="AX34" s="17">
        <f>IFERROR(PRODUCT(INDEX($I$4:$DD$4,,$A34+1):INDEX($I$4:$DD$4,,AX$1+$A34))^(1/AX$1)-1,AX33)</f>
        <v>3.7748638475435303E-2</v>
      </c>
      <c r="AY34" s="17">
        <f>IFERROR(PRODUCT(INDEX($I$4:$DD$4,,$A34+1):INDEX($I$4:$DD$4,,AY$1+$A34))^(1/AY$1)-1,AY33)</f>
        <v>3.784731007133102E-2</v>
      </c>
      <c r="AZ34" s="17">
        <f>IFERROR(PRODUCT(INDEX($I$4:$DD$4,,$A34+1):INDEX($I$4:$DD$4,,AZ$1+$A34))^(1/AZ$1)-1,AZ33)</f>
        <v>3.7941505346617443E-2</v>
      </c>
      <c r="BA34" s="17">
        <f>IFERROR(PRODUCT(INDEX($I$4:$DD$4,,$A34+1):INDEX($I$4:$DD$4,,BA$1+$A34))^(1/BA$1)-1,BA33)</f>
        <v>3.8031522152897734E-2</v>
      </c>
      <c r="BB34" s="17">
        <f>IFERROR(PRODUCT(INDEX($I$4:$DD$4,,$A34+1):INDEX($I$4:$DD$4,,BB$1+$A34))^(1/BB$1)-1,BB33)</f>
        <v>3.8117632490044073E-2</v>
      </c>
      <c r="BC34" s="17">
        <f>IFERROR(PRODUCT(INDEX($I$4:$DD$4,,$A34+1):INDEX($I$4:$DD$4,,BC$1+$A34))^(1/BC$1)-1,BC33)</f>
        <v>3.8200085251346216E-2</v>
      </c>
      <c r="BD34" s="17">
        <f>IFERROR(PRODUCT(INDEX($I$4:$DD$4,,$A34+1):INDEX($I$4:$DD$4,,BD$1+$A34))^(1/BD$1)-1,BD33)</f>
        <v>3.8279108626135594E-2</v>
      </c>
      <c r="BE34" s="17">
        <f>IFERROR(PRODUCT(INDEX($I$4:$DD$4,,$A34+1):INDEX($I$4:$DD$4,,BE$1+$A34))^(1/BE$1)-1,BE33)</f>
        <v>3.8354912208723002E-2</v>
      </c>
      <c r="BF34" s="17">
        <f>IFERROR(PRODUCT(INDEX($I$4:$DD$4,,$A34+1):INDEX($I$4:$DD$4,,BF$1+$A34))^(1/BF$1)-1,BF33)</f>
        <v>3.8427688854702824E-2</v>
      </c>
      <c r="BG34" s="17">
        <f>IFERROR(PRODUCT(INDEX($I$4:$DD$4,,$A34+1):INDEX($I$4:$DD$4,,BG$1+$A34))^(1/BG$1)-1,BG33)</f>
        <v>3.8497616319236094E-2</v>
      </c>
      <c r="BH34" s="17">
        <f>IFERROR(PRODUCT(INDEX($I$4:$DD$4,,$A34+1):INDEX($I$4:$DD$4,,BH$1+$A34))^(1/BH$1)-1,BH33)</f>
        <v>3.8564858706612748E-2</v>
      </c>
      <c r="BI34" s="17">
        <f>IFERROR(PRODUCT(INDEX($I$4:$DD$4,,$A34+1):INDEX($I$4:$DD$4,,BI$1+$A34))^(1/BI$1)-1,BI33)</f>
        <v>3.8629567755980476E-2</v>
      </c>
      <c r="BJ34" s="17">
        <f>IFERROR(PRODUCT(INDEX($I$4:$DD$4,,$A34+1):INDEX($I$4:$DD$4,,BJ$1+$A34))^(1/BJ$1)-1,BJ33)</f>
        <v>3.8691883984441011E-2</v>
      </c>
      <c r="BK34" s="17">
        <f>IFERROR(PRODUCT(INDEX($I$4:$DD$4,,$A34+1):INDEX($I$4:$DD$4,,BK$1+$A34))^(1/BK$1)-1,BK33)</f>
        <v>3.8751937705642003E-2</v>
      </c>
      <c r="BL34" s="17">
        <f>IFERROR(PRODUCT(INDEX($I$4:$DD$4,,$A34+1):INDEX($I$4:$DD$4,,BL$1+$A34))^(1/BL$1)-1,BL33)</f>
        <v>3.8809849939398955E-2</v>
      </c>
      <c r="BM34" s="17">
        <f>IFERROR(PRODUCT(INDEX($I$4:$DD$4,,$A34+1):INDEX($I$4:$DD$4,,BM$1+$A34))^(1/BM$1)-1,BM33)</f>
        <v>3.8865733225715626E-2</v>
      </c>
      <c r="BN34" s="17">
        <f>IFERROR(PRODUCT(INDEX($I$4:$DD$4,,$A34+1):INDEX($I$4:$DD$4,,BN$1+$A34))^(1/BN$1)-1,BN33)</f>
        <v>3.8919692354717039E-2</v>
      </c>
      <c r="BO34" s="17">
        <f>IFERROR(PRODUCT(INDEX($I$4:$DD$4,,$A34+1):INDEX($I$4:$DD$4,,BO$1+$A34))^(1/BO$1)-1,BO33)</f>
        <v>3.8971825022462214E-2</v>
      </c>
      <c r="BP34" s="17">
        <f>IFERROR(PRODUCT(INDEX($I$4:$DD$4,,$A34+1):INDEX($I$4:$DD$4,,BP$1+$A34))^(1/BP$1)-1,BP33)</f>
        <v>3.9022222421268848E-2</v>
      </c>
      <c r="BQ34" s="17">
        <f>IFERROR(PRODUCT(INDEX($I$4:$DD$4,,$A34+1):INDEX($I$4:$DD$4,,BQ$1+$A34))^(1/BQ$1)-1,BQ33)</f>
        <v>3.9070969772055486E-2</v>
      </c>
      <c r="BR34" s="17">
        <f>IFERROR(PRODUCT(INDEX($I$4:$DD$4,,$A34+1):INDEX($I$4:$DD$4,,BR$1+$A34))^(1/BR$1)-1,BR33)</f>
        <v>3.9118146805238618E-2</v>
      </c>
      <c r="BS34" s="17">
        <f>IFERROR(PRODUCT(INDEX($I$4:$DD$4,,$A34+1):INDEX($I$4:$DD$4,,BS$1+$A34))^(1/BS$1)-1,BS33)</f>
        <v>3.9163828195890371E-2</v>
      </c>
      <c r="BT34" s="17">
        <f>IFERROR(PRODUCT(INDEX($I$4:$DD$4,,$A34+1):INDEX($I$4:$DD$4,,BT$1+$A34))^(1/BT$1)-1,BT33)</f>
        <v>3.9208083958159667E-2</v>
      </c>
      <c r="BU34" s="17">
        <f>IFERROR(PRODUCT(INDEX($I$4:$DD$4,,$A34+1):INDEX($I$4:$DD$4,,BU$1+$A34))^(1/BU$1)-1,BU33)</f>
        <v>3.925097980332759E-2</v>
      </c>
      <c r="BV34" s="17">
        <f>IFERROR(PRODUCT(INDEX($I$4:$DD$4,,$A34+1):INDEX($I$4:$DD$4,,BV$1+$A34))^(1/BV$1)-1,BV33)</f>
        <v>3.9292577465358969E-2</v>
      </c>
      <c r="BW34" s="17">
        <f>IFERROR(PRODUCT(INDEX($I$4:$DD$4,,$A34+1):INDEX($I$4:$DD$4,,BW$1+$A34))^(1/BW$1)-1,BW33)</f>
        <v>3.9332934997336144E-2</v>
      </c>
      <c r="BX34" s="17">
        <f>IFERROR(PRODUCT(INDEX($I$4:$DD$4,,$A34+1):INDEX($I$4:$DD$4,,BX$1+$A34))^(1/BX$1)-1,BX33)</f>
        <v>3.9372107041770077E-2</v>
      </c>
      <c r="BY34" s="17">
        <f>IFERROR(PRODUCT(INDEX($I$4:$DD$4,,$A34+1):INDEX($I$4:$DD$4,,BY$1+$A34))^(1/BY$1)-1,BY33)</f>
        <v>3.9410145077433789E-2</v>
      </c>
      <c r="BZ34" s="17">
        <f>IFERROR(PRODUCT(INDEX($I$4:$DD$4,,$A34+1):INDEX($I$4:$DD$4,,BZ$1+$A34))^(1/BZ$1)-1,BZ33)</f>
        <v>3.9447097645068929E-2</v>
      </c>
      <c r="CA34" s="17">
        <f>IFERROR(PRODUCT(INDEX($I$4:$DD$4,,$A34+1):INDEX($I$4:$DD$4,,CA$1+$A34))^(1/CA$1)-1,CA33)</f>
        <v>3.9483010554035802E-2</v>
      </c>
      <c r="CB34" s="17">
        <f>IFERROR(PRODUCT(INDEX($I$4:$DD$4,,$A34+1):INDEX($I$4:$DD$4,,CB$1+$A34))^(1/CB$1)-1,CB33)</f>
        <v>3.9517927071767822E-2</v>
      </c>
      <c r="CC34" s="17">
        <f>IFERROR(PRODUCT(INDEX($I$4:$DD$4,,$A34+1):INDEX($I$4:$DD$4,,CC$1+$A34))^(1/CC$1)-1,CC33)</f>
        <v>3.9551888097671295E-2</v>
      </c>
      <c r="CD34" s="17">
        <f>IFERROR(PRODUCT(INDEX($I$4:$DD$4,,$A34+1):INDEX($I$4:$DD$4,,CD$1+$A34))^(1/CD$1)-1,CD33)</f>
        <v>3.9584932322941135E-2</v>
      </c>
      <c r="CE34" s="17">
        <f>IFERROR(PRODUCT(INDEX($I$4:$DD$4,,$A34+1):INDEX($I$4:$DD$4,,CE$1+$A34))^(1/CE$1)-1,CE33)</f>
        <v>3.9617096377604577E-2</v>
      </c>
      <c r="CF34" s="17">
        <f>IFERROR(PRODUCT(INDEX($I$4:$DD$4,,$A34+1):INDEX($I$4:$DD$4,,CF$1+$A34))^(1/CF$1)-1,CF33)</f>
        <v>3.9648414965973711E-2</v>
      </c>
      <c r="CG34" s="17">
        <f>IFERROR(PRODUCT(INDEX($I$4:$DD$4,,$A34+1):INDEX($I$4:$DD$4,,CG$1+$A34))^(1/CG$1)-1,CG33)</f>
        <v>3.9678920991550681E-2</v>
      </c>
      <c r="CH34" s="17">
        <f>IFERROR(PRODUCT(INDEX($I$4:$DD$4,,$A34+1):INDEX($I$4:$DD$4,,CH$1+$A34))^(1/CH$1)-1,CH33)</f>
        <v>3.9708645672336562E-2</v>
      </c>
      <c r="CI34" s="17">
        <f>IFERROR(PRODUCT(INDEX($I$4:$DD$4,,$A34+1):INDEX($I$4:$DD$4,,CI$1+$A34))^(1/CI$1)-1,CI33)</f>
        <v>3.9737618647394335E-2</v>
      </c>
      <c r="CJ34" s="17">
        <f>IFERROR(PRODUCT(INDEX($I$4:$DD$4,,$A34+1):INDEX($I$4:$DD$4,,CJ$1+$A34))^(1/CJ$1)-1,CJ33)</f>
        <v>3.9765868075425148E-2</v>
      </c>
      <c r="CK34" s="17">
        <f>IFERROR(PRODUCT(INDEX($I$4:$DD$4,,$A34+1):INDEX($I$4:$DD$4,,CK$1+$A34))^(1/CK$1)-1,CK33)</f>
        <v>3.9643813288589236E-2</v>
      </c>
      <c r="CL34" s="17">
        <f>IFERROR(PRODUCT(INDEX($I$4:$DD$4,,$A34+1):INDEX($I$4:$DD$4,,CL$1+$A34))^(1/CL$1)-1,CL33)</f>
        <v>3.9531579219340696E-2</v>
      </c>
      <c r="CM34" s="17">
        <f>IFERROR(PRODUCT(INDEX($I$4:$DD$4,,$A34+1):INDEX($I$4:$DD$4,,CM$1+$A34))^(1/CM$1)-1,CM33)</f>
        <v>3.9428855695214926E-2</v>
      </c>
      <c r="CN34" s="17">
        <f>IFERROR(PRODUCT(INDEX($I$4:$DD$4,,$A34+1):INDEX($I$4:$DD$4,,CN$1+$A34))^(1/CN$1)-1,CN33)</f>
        <v>3.9335328854458007E-2</v>
      </c>
      <c r="CO34" s="17">
        <f>IFERROR(PRODUCT(INDEX($I$4:$DD$4,,$A34+1):INDEX($I$4:$DD$4,,CO$1+$A34))^(1/CO$1)-1,CO33)</f>
        <v>3.9250676378957738E-2</v>
      </c>
      <c r="CP34" s="17">
        <f>IFERROR(PRODUCT(INDEX($I$4:$DD$4,,$A34+1):INDEX($I$4:$DD$4,,CP$1+$A34))^(1/CP$1)-1,CP33)</f>
        <v>3.9174561764707461E-2</v>
      </c>
      <c r="CQ34" s="17">
        <f>IFERROR(PRODUCT(INDEX($I$4:$DD$4,,$A34+1):INDEX($I$4:$DD$4,,CQ$1+$A34))^(1/CQ$1)-1,CQ33)</f>
        <v>3.910662847866675E-2</v>
      </c>
      <c r="CR34" s="17">
        <f>IFERROR(PRODUCT(INDEX($I$4:$DD$4,,$A34+1):INDEX($I$4:$DD$4,,CR$1+$A34))^(1/CR$1)-1,CR33)</f>
        <v>3.9046493203099164E-2</v>
      </c>
      <c r="CS34" s="17">
        <f>IFERROR(PRODUCT(INDEX($I$4:$DD$4,,$A34+1):INDEX($I$4:$DD$4,,CS$1+$A34))^(1/CS$1)-1,CS33)</f>
        <v>3.8993738457924643E-2</v>
      </c>
      <c r="CT34" s="17">
        <f>IFERROR(PRODUCT(INDEX($I$4:$DD$4,,$A34+1):INDEX($I$4:$DD$4,,CT$1+$A34))^(1/CT$1)-1,CT33)</f>
        <v>3.8947904200806516E-2</v>
      </c>
      <c r="CU34" s="17">
        <f>IFERROR(PRODUCT(INDEX($I$4:$DD$4,,$A34+1):INDEX($I$4:$DD$4,,CU$1+$A34))^(1/CU$1)-1,CU33)</f>
        <v>3.8877351578763708E-2</v>
      </c>
      <c r="CV34" s="17">
        <f>IFERROR(PRODUCT(INDEX($I$4:$DD$4,,$A34+1):INDEX($I$4:$DD$4,,CV$1+$A34))^(1/CV$1)-1,CV33)</f>
        <v>3.8820169386943437E-2</v>
      </c>
      <c r="CW34" s="17">
        <f>IFERROR(PRODUCT(INDEX($I$4:$DD$4,,$A34+1):INDEX($I$4:$DD$4,,CW$1+$A34))^(1/CW$1)-1,CW33)</f>
        <v>3.8775458375716942E-2</v>
      </c>
      <c r="CX34" s="17">
        <f>IFERROR(PRODUCT(INDEX($I$4:$DD$4,,$A34+1):INDEX($I$4:$DD$4,,CX$1+$A34))^(1/CX$1)-1,CX33)</f>
        <v>3.8718541266405948E-2</v>
      </c>
      <c r="CY34" s="17">
        <f>IFERROR(PRODUCT(INDEX($I$4:$DD$4,,$A34+1):INDEX($I$4:$DD$4,,CY$1+$A34))^(1/CY$1)-1,CY33)</f>
        <v>3.8680395751714558E-2</v>
      </c>
      <c r="CZ34" s="17">
        <f>IFERROR(PRODUCT(INDEX($I$4:$DD$4,,$A34+1):INDEX($I$4:$DD$4,,CZ$1+$A34))^(1/CZ$1)-1,CZ33)</f>
        <v>3.8636416235547255E-2</v>
      </c>
      <c r="DA34" s="17">
        <f>IFERROR(PRODUCT(INDEX($I$4:$DD$4,,$A34+1):INDEX($I$4:$DD$4,,DA$1+$A34))^(1/DA$1)-1,DA33)</f>
        <v>3.862017500810655E-2</v>
      </c>
      <c r="DB34" s="17">
        <f>IFERROR(PRODUCT(INDEX($I$4:$DD$4,,$A34+1):INDEX($I$4:$DD$4,,DB$1+$A34))^(1/DB$1)-1,DB33)</f>
        <v>3.8612108936693756E-2</v>
      </c>
      <c r="DC34" s="17">
        <f>IFERROR(PRODUCT(INDEX($I$4:$DD$4,,$A34+1):INDEX($I$4:$DD$4,,DC$1+$A34))^(1/DC$1)-1,DC33)</f>
        <v>3.865813397907969E-2</v>
      </c>
      <c r="DD34" s="17">
        <f>IFERROR(PRODUCT(INDEX($I$4:$DD$4,,$A34+1):INDEX($I$4:$DD$4,,DD$1+$A34))^(1/DD$1)-1,DD33)</f>
        <v>3.871630022585526E-2</v>
      </c>
    </row>
    <row r="35" spans="1:108" x14ac:dyDescent="0.25">
      <c r="A35" s="13">
        <f t="shared" si="14"/>
        <v>21</v>
      </c>
      <c r="B35" s="13">
        <v>0</v>
      </c>
      <c r="C35" s="13">
        <v>12</v>
      </c>
      <c r="D35" s="13">
        <f t="shared" si="15"/>
        <v>252</v>
      </c>
      <c r="E35" s="26">
        <v>0</v>
      </c>
      <c r="F35" s="26">
        <v>0</v>
      </c>
      <c r="G35" s="26">
        <v>0</v>
      </c>
      <c r="H35" s="36">
        <f t="shared" si="13"/>
        <v>252</v>
      </c>
      <c r="I35" s="17">
        <f>IFERROR(PRODUCT(INDEX($I$4:$DD$4,,$A35+1):INDEX($I$4:$DD$4,,I$1+$A35))^(1/I$1)-1,I34)</f>
        <v>2.5005760761262374E-2</v>
      </c>
      <c r="J35" s="17">
        <f>IFERROR(PRODUCT(INDEX($I$4:$DD$4,,$A35+1):INDEX($I$4:$DD$4,,J$1+$A35))^(1/J$1)-1,J34)</f>
        <v>2.4571167596461718E-2</v>
      </c>
      <c r="K35" s="17">
        <f>IFERROR(PRODUCT(INDEX($I$4:$DD$4,,$A35+1):INDEX($I$4:$DD$4,,K$1+$A35))^(1/K$1)-1,K34)</f>
        <v>2.4138939618642219E-2</v>
      </c>
      <c r="L35" s="17">
        <f>IFERROR(PRODUCT(INDEX($I$4:$DD$4,,$A35+1):INDEX($I$4:$DD$4,,L$1+$A35))^(1/L$1)-1,L34)</f>
        <v>2.3709123564945811E-2</v>
      </c>
      <c r="M35" s="17">
        <f>IFERROR(PRODUCT(INDEX($I$4:$DD$4,,$A35+1):INDEX($I$4:$DD$4,,M$1+$A35))^(1/M$1)-1,M34)</f>
        <v>2.3281734569383872E-2</v>
      </c>
      <c r="N35" s="17">
        <f>IFERROR(PRODUCT(INDEX($I$4:$DD$4,,$A35+1):INDEX($I$4:$DD$4,,N$1+$A35))^(1/N$1)-1,N34)</f>
        <v>2.285676167101558E-2</v>
      </c>
      <c r="O35" s="17">
        <f>IFERROR(PRODUCT(INDEX($I$4:$DD$4,,$A35+1):INDEX($I$4:$DD$4,,O$1+$A35))^(1/O$1)-1,O34)</f>
        <v>2.2434172082890447E-2</v>
      </c>
      <c r="P35" s="17">
        <f>IFERROR(PRODUCT(INDEX($I$4:$DD$4,,$A35+1):INDEX($I$4:$DD$4,,P$1+$A35))^(1/P$1)-1,P34)</f>
        <v>2.2013914884024599E-2</v>
      </c>
      <c r="Q35" s="17">
        <f>IFERROR(PRODUCT(INDEX($I$4:$DD$4,,$A35+1):INDEX($I$4:$DD$4,,Q$1+$A35))^(1/Q$1)-1,Q34)</f>
        <v>2.1595922713539828E-2</v>
      </c>
      <c r="R35" s="17">
        <f>IFERROR(PRODUCT(INDEX($I$4:$DD$4,,$A35+1):INDEX($I$4:$DD$4,,R$1+$A35))^(1/R$1)-1,R34)</f>
        <v>2.1386113629785708E-2</v>
      </c>
      <c r="S35" s="17">
        <f>IFERROR(PRODUCT(INDEX($I$4:$DD$4,,$A35+1):INDEX($I$4:$DD$4,,S$1+$A35))^(1/S$1)-1,S34)</f>
        <v>2.1391637664251562E-2</v>
      </c>
      <c r="T35" s="17">
        <f>IFERROR(PRODUCT(INDEX($I$4:$DD$4,,$A35+1):INDEX($I$4:$DD$4,,T$1+$A35))^(1/T$1)-1,T34)</f>
        <v>2.1567084446652229E-2</v>
      </c>
      <c r="U35" s="17">
        <f>IFERROR(PRODUCT(INDEX($I$4:$DD$4,,$A35+1):INDEX($I$4:$DD$4,,U$1+$A35))^(1/U$1)-1,U34)</f>
        <v>2.1879485960563994E-2</v>
      </c>
      <c r="V35" s="17">
        <f>IFERROR(PRODUCT(INDEX($I$4:$DD$4,,$A35+1):INDEX($I$4:$DD$4,,V$1+$A35))^(1/V$1)-1,V34)</f>
        <v>2.2303845071883766E-2</v>
      </c>
      <c r="W35" s="17">
        <f>IFERROR(PRODUCT(INDEX($I$4:$DD$4,,$A35+1):INDEX($I$4:$DD$4,,W$1+$A35))^(1/W$1)-1,W34)</f>
        <v>2.2820472362586441E-2</v>
      </c>
      <c r="X35" s="17">
        <f>IFERROR(PRODUCT(INDEX($I$4:$DD$4,,$A35+1):INDEX($I$4:$DD$4,,X$1+$A35))^(1/X$1)-1,X34)</f>
        <v>2.3413315431777271E-2</v>
      </c>
      <c r="Y35" s="17">
        <f>IFERROR(PRODUCT(INDEX($I$4:$DD$4,,$A35+1):INDEX($I$4:$DD$4,,Y$1+$A35))^(1/Y$1)-1,Y34)</f>
        <v>2.4068889084464917E-2</v>
      </c>
      <c r="Z35" s="17">
        <f>IFERROR(PRODUCT(INDEX($I$4:$DD$4,,$A35+1):INDEX($I$4:$DD$4,,Z$1+$A35))^(1/Z$1)-1,Z34)</f>
        <v>2.4775555057979126E-2</v>
      </c>
      <c r="AA35" s="17">
        <f>IFERROR(PRODUCT(INDEX($I$4:$DD$4,,$A35+1):INDEX($I$4:$DD$4,,AA$1+$A35))^(1/AA$1)-1,AA34)</f>
        <v>2.5523035067381183E-2</v>
      </c>
      <c r="AB35" s="17">
        <f>IFERROR(PRODUCT(INDEX($I$4:$DD$4,,$A35+1):INDEX($I$4:$DD$4,,AB$1+$A35))^(1/AB$1)-1,AB34)</f>
        <v>2.6302069469984479E-2</v>
      </c>
      <c r="AC35" s="17">
        <f>IFERROR(PRODUCT(INDEX($I$4:$DD$4,,$A35+1):INDEX($I$4:$DD$4,,AC$1+$A35))^(1/AC$1)-1,AC34)</f>
        <v>2.7104170673291961E-2</v>
      </c>
      <c r="AD35" s="17">
        <f>IFERROR(PRODUCT(INDEX($I$4:$DD$4,,$A35+1):INDEX($I$4:$DD$4,,AD$1+$A35))^(1/AD$1)-1,AD34)</f>
        <v>2.7921454192202821E-2</v>
      </c>
      <c r="AE35" s="17">
        <f>IFERROR(PRODUCT(INDEX($I$4:$DD$4,,$A35+1):INDEX($I$4:$DD$4,,AE$1+$A35))^(1/AE$1)-1,AE34)</f>
        <v>2.8746497230207835E-2</v>
      </c>
      <c r="AF35" s="17">
        <f>IFERROR(PRODUCT(INDEX($I$4:$DD$4,,$A35+1):INDEX($I$4:$DD$4,,AF$1+$A35))^(1/AF$1)-1,AF34)</f>
        <v>2.957225208608949E-2</v>
      </c>
      <c r="AG35" s="17">
        <f>IFERROR(PRODUCT(INDEX($I$4:$DD$4,,$A35+1):INDEX($I$4:$DD$4,,AG$1+$A35))^(1/AG$1)-1,AG34)</f>
        <v>3.0391963857676396E-2</v>
      </c>
      <c r="AH35" s="17">
        <f>IFERROR(PRODUCT(INDEX($I$4:$DD$4,,$A35+1):INDEX($I$4:$DD$4,,AH$1+$A35))^(1/AH$1)-1,AH34)</f>
        <v>3.119911951911214E-2</v>
      </c>
      <c r="AI35" s="17">
        <f>IFERROR(PRODUCT(INDEX($I$4:$DD$4,,$A35+1):INDEX($I$4:$DD$4,,AI$1+$A35))^(1/AI$1)-1,AI34)</f>
        <v>3.1987403066417341E-2</v>
      </c>
      <c r="AJ35" s="17">
        <f>IFERROR(PRODUCT(INDEX($I$4:$DD$4,,$A35+1):INDEX($I$4:$DD$4,,AJ$1+$A35))^(1/AJ$1)-1,AJ34)</f>
        <v>3.2750659341580501E-2</v>
      </c>
      <c r="AK35" s="17">
        <f>IFERROR(PRODUCT(INDEX($I$4:$DD$4,,$A35+1):INDEX($I$4:$DD$4,,AK$1+$A35))^(1/AK$1)-1,AK34)</f>
        <v>3.3482868790633669E-2</v>
      </c>
      <c r="AL35" s="17">
        <f>IFERROR(PRODUCT(INDEX($I$4:$DD$4,,$A35+1):INDEX($I$4:$DD$4,,AL$1+$A35))^(1/AL$1)-1,AL34)</f>
        <v>3.4178125233979229E-2</v>
      </c>
      <c r="AM35" s="17">
        <f>IFERROR(PRODUCT(INDEX($I$4:$DD$4,,$A35+1):INDEX($I$4:$DD$4,,AM$1+$A35))^(1/AM$1)-1,AM34)</f>
        <v>3.4830620339662E-2</v>
      </c>
      <c r="AN35" s="17">
        <f>IFERROR(PRODUCT(INDEX($I$4:$DD$4,,$A35+1):INDEX($I$4:$DD$4,,AN$1+$A35))^(1/AN$1)-1,AN34)</f>
        <v>3.5434627930853724E-2</v>
      </c>
      <c r="AO35" s="17">
        <f>IFERROR(PRODUCT(INDEX($I$4:$DD$4,,$A35+1):INDEX($I$4:$DD$4,,AO$1+$A35))^(1/AO$1)-1,AO34)</f>
        <v>3.598449234667811E-2</v>
      </c>
      <c r="AP35" s="17">
        <f>IFERROR(PRODUCT(INDEX($I$4:$DD$4,,$A35+1):INDEX($I$4:$DD$4,,AP$1+$A35))^(1/AP$1)-1,AP34)</f>
        <v>3.6474622590804362E-2</v>
      </c>
      <c r="AQ35" s="17">
        <f>IFERROR(PRODUCT(INDEX($I$4:$DD$4,,$A35+1):INDEX($I$4:$DD$4,,AQ$1+$A35))^(1/AQ$1)-1,AQ34)</f>
        <v>3.6899481714051996E-2</v>
      </c>
      <c r="AR35" s="17">
        <f>IFERROR(PRODUCT(INDEX($I$4:$DD$4,,$A35+1):INDEX($I$4:$DD$4,,AR$1+$A35))^(1/AR$1)-1,AR34)</f>
        <v>3.7253582907435856E-2</v>
      </c>
      <c r="AS35" s="17">
        <f>IFERROR(PRODUCT(INDEX($I$4:$DD$4,,$A35+1):INDEX($I$4:$DD$4,,AS$1+$A35))^(1/AS$1)-1,AS34)</f>
        <v>3.7531482488357026E-2</v>
      </c>
      <c r="AT35" s="17">
        <f>IFERROR(PRODUCT(INDEX($I$4:$DD$4,,$A35+1):INDEX($I$4:$DD$4,,AT$1+$A35))^(1/AT$1)-1,AT34)</f>
        <v>3.7727777915833816E-2</v>
      </c>
      <c r="AU35" s="17">
        <f>IFERROR(PRODUCT(INDEX($I$4:$DD$4,,$A35+1):INDEX($I$4:$DD$4,,AU$1+$A35))^(1/AU$1)-1,AU34)</f>
        <v>3.7837102955931456E-2</v>
      </c>
      <c r="AV35" s="17">
        <f>IFERROR(PRODUCT(INDEX($I$4:$DD$4,,$A35+1):INDEX($I$4:$DD$4,,AV$1+$A35))^(1/AV$1)-1,AV34)</f>
        <v>3.7940972412031648E-2</v>
      </c>
      <c r="AW35" s="17">
        <f>IFERROR(PRODUCT(INDEX($I$4:$DD$4,,$A35+1):INDEX($I$4:$DD$4,,AW$1+$A35))^(1/AW$1)-1,AW34)</f>
        <v>3.803978471262659E-2</v>
      </c>
      <c r="AX35" s="17">
        <f>IFERROR(PRODUCT(INDEX($I$4:$DD$4,,$A35+1):INDEX($I$4:$DD$4,,AX$1+$A35))^(1/AX$1)-1,AX34)</f>
        <v>3.8133900411262189E-2</v>
      </c>
      <c r="AY35" s="17">
        <f>IFERROR(PRODUCT(INDEX($I$4:$DD$4,,$A35+1):INDEX($I$4:$DD$4,,AY$1+$A35))^(1/AY$1)-1,AY34)</f>
        <v>3.8223646582589366E-2</v>
      </c>
      <c r="AZ35" s="17">
        <f>IFERROR(PRODUCT(INDEX($I$4:$DD$4,,$A35+1):INDEX($I$4:$DD$4,,AZ$1+$A35))^(1/AZ$1)-1,AZ34)</f>
        <v>3.8309320620021348E-2</v>
      </c>
      <c r="BA35" s="17">
        <f>IFERROR(PRODUCT(INDEX($I$4:$DD$4,,$A35+1):INDEX($I$4:$DD$4,,BA$1+$A35))^(1/BA$1)-1,BA34)</f>
        <v>3.8391193527917533E-2</v>
      </c>
      <c r="BB35" s="17">
        <f>IFERROR(PRODUCT(INDEX($I$4:$DD$4,,$A35+1):INDEX($I$4:$DD$4,,BB$1+$A35))^(1/BB$1)-1,BB34)</f>
        <v>3.8469512785080706E-2</v>
      </c>
      <c r="BC35" s="17">
        <f>IFERROR(PRODUCT(INDEX($I$4:$DD$4,,$A35+1):INDEX($I$4:$DD$4,,BC$1+$A35))^(1/BC$1)-1,BC34)</f>
        <v>3.8544504843312843E-2</v>
      </c>
      <c r="BD35" s="17">
        <f>IFERROR(PRODUCT(INDEX($I$4:$DD$4,,$A35+1):INDEX($I$4:$DD$4,,BD$1+$A35))^(1/BD$1)-1,BD34)</f>
        <v>3.8616377314158346E-2</v>
      </c>
      <c r="BE35" s="17">
        <f>IFERROR(PRODUCT(INDEX($I$4:$DD$4,,$A35+1):INDEX($I$4:$DD$4,,BE$1+$A35))^(1/BE$1)-1,BE34)</f>
        <v>3.8685320888311781E-2</v>
      </c>
      <c r="BF35" s="17">
        <f>IFERROR(PRODUCT(INDEX($I$4:$DD$4,,$A35+1):INDEX($I$4:$DD$4,,BF$1+$A35))^(1/BF$1)-1,BF34)</f>
        <v>3.8751511025055807E-2</v>
      </c>
      <c r="BG35" s="17">
        <f>IFERROR(PRODUCT(INDEX($I$4:$DD$4,,$A35+1):INDEX($I$4:$DD$4,,BG$1+$A35))^(1/BG$1)-1,BG34)</f>
        <v>3.881510944324873E-2</v>
      </c>
      <c r="BH35" s="17">
        <f>IFERROR(PRODUCT(INDEX($I$4:$DD$4,,$A35+1):INDEX($I$4:$DD$4,,BH$1+$A35))^(1/BH$1)-1,BH34)</f>
        <v>3.8876265440531022E-2</v>
      </c>
      <c r="BI35" s="17">
        <f>IFERROR(PRODUCT(INDEX($I$4:$DD$4,,$A35+1):INDEX($I$4:$DD$4,,BI$1+$A35))^(1/BI$1)-1,BI34)</f>
        <v>3.8935117063410463E-2</v>
      </c>
      <c r="BJ35" s="17">
        <f>IFERROR(PRODUCT(INDEX($I$4:$DD$4,,$A35+1):INDEX($I$4:$DD$4,,BJ$1+$A35))^(1/BJ$1)-1,BJ34)</f>
        <v>3.8991792147524906E-2</v>
      </c>
      <c r="BK35" s="17">
        <f>IFERROR(PRODUCT(INDEX($I$4:$DD$4,,$A35+1):INDEX($I$4:$DD$4,,BK$1+$A35))^(1/BK$1)-1,BK34)</f>
        <v>3.9046409244584135E-2</v>
      </c>
      <c r="BL35" s="17">
        <f>IFERROR(PRODUCT(INDEX($I$4:$DD$4,,$A35+1):INDEX($I$4:$DD$4,,BL$1+$A35))^(1/BL$1)-1,BL34)</f>
        <v>3.9099078450134384E-2</v>
      </c>
      <c r="BM35" s="17">
        <f>IFERROR(PRODUCT(INDEX($I$4:$DD$4,,$A35+1):INDEX($I$4:$DD$4,,BM$1+$A35))^(1/BM$1)-1,BM34)</f>
        <v>3.9149902144309801E-2</v>
      </c>
      <c r="BN35" s="17">
        <f>IFERROR(PRODUCT(INDEX($I$4:$DD$4,,$A35+1):INDEX($I$4:$DD$4,,BN$1+$A35))^(1/BN$1)-1,BN34)</f>
        <v>3.9198975656058233E-2</v>
      </c>
      <c r="BO35" s="17">
        <f>IFERROR(PRODUCT(INDEX($I$4:$DD$4,,$A35+1):INDEX($I$4:$DD$4,,BO$1+$A35))^(1/BO$1)-1,BO34)</f>
        <v>3.9246387859906751E-2</v>
      </c>
      <c r="BP35" s="17">
        <f>IFERROR(PRODUCT(INDEX($I$4:$DD$4,,$A35+1):INDEX($I$4:$DD$4,,BP$1+$A35))^(1/BP$1)-1,BP34)</f>
        <v>3.9292221713129294E-2</v>
      </c>
      <c r="BQ35" s="17">
        <f>IFERROR(PRODUCT(INDEX($I$4:$DD$4,,$A35+1):INDEX($I$4:$DD$4,,BQ$1+$A35))^(1/BQ$1)-1,BQ34)</f>
        <v>3.9336554740147189E-2</v>
      </c>
      <c r="BR35" s="17">
        <f>IFERROR(PRODUCT(INDEX($I$4:$DD$4,,$A35+1):INDEX($I$4:$DD$4,,BR$1+$A35))^(1/BR$1)-1,BR34)</f>
        <v>3.9379459470108236E-2</v>
      </c>
      <c r="BS35" s="17">
        <f>IFERROR(PRODUCT(INDEX($I$4:$DD$4,,$A35+1):INDEX($I$4:$DD$4,,BS$1+$A35))^(1/BS$1)-1,BS34)</f>
        <v>3.9421003832846413E-2</v>
      </c>
      <c r="BT35" s="17">
        <f>IFERROR(PRODUCT(INDEX($I$4:$DD$4,,$A35+1):INDEX($I$4:$DD$4,,BT$1+$A35))^(1/BT$1)-1,BT34)</f>
        <v>3.9461251517764362E-2</v>
      </c>
      <c r="BU35" s="17">
        <f>IFERROR(PRODUCT(INDEX($I$4:$DD$4,,$A35+1):INDEX($I$4:$DD$4,,BU$1+$A35))^(1/BU$1)-1,BU34)</f>
        <v>3.9500262299626776E-2</v>
      </c>
      <c r="BV35" s="17">
        <f>IFERROR(PRODUCT(INDEX($I$4:$DD$4,,$A35+1):INDEX($I$4:$DD$4,,BV$1+$A35))^(1/BV$1)-1,BV34)</f>
        <v>3.9538092334774566E-2</v>
      </c>
      <c r="BW35" s="17">
        <f>IFERROR(PRODUCT(INDEX($I$4:$DD$4,,$A35+1):INDEX($I$4:$DD$4,,BW$1+$A35))^(1/BW$1)-1,BW34)</f>
        <v>3.9574794430840665E-2</v>
      </c>
      <c r="BX35" s="17">
        <f>IFERROR(PRODUCT(INDEX($I$4:$DD$4,,$A35+1):INDEX($I$4:$DD$4,,BX$1+$A35))^(1/BX$1)-1,BX34)</f>
        <v>3.9610418292694849E-2</v>
      </c>
      <c r="BY35" s="17">
        <f>IFERROR(PRODUCT(INDEX($I$4:$DD$4,,$A35+1):INDEX($I$4:$DD$4,,BY$1+$A35))^(1/BY$1)-1,BY34)</f>
        <v>3.9645010747028309E-2</v>
      </c>
      <c r="BZ35" s="17">
        <f>IFERROR(PRODUCT(INDEX($I$4:$DD$4,,$A35+1):INDEX($I$4:$DD$4,,BZ$1+$A35))^(1/BZ$1)-1,BZ34)</f>
        <v>3.9678615947707163E-2</v>
      </c>
      <c r="CA35" s="17">
        <f>IFERROR(PRODUCT(INDEX($I$4:$DD$4,,$A35+1):INDEX($I$4:$DD$4,,CA$1+$A35))^(1/CA$1)-1,CA34)</f>
        <v>3.9711275563792725E-2</v>
      </c>
      <c r="CB35" s="17">
        <f>IFERROR(PRODUCT(INDEX($I$4:$DD$4,,$A35+1):INDEX($I$4:$DD$4,,CB$1+$A35))^(1/CB$1)-1,CB34)</f>
        <v>3.9743028951911175E-2</v>
      </c>
      <c r="CC35" s="17">
        <f>IFERROR(PRODUCT(INDEX($I$4:$DD$4,,$A35+1):INDEX($I$4:$DD$4,,CC$1+$A35))^(1/CC$1)-1,CC34)</f>
        <v>3.977391331446789E-2</v>
      </c>
      <c r="CD35" s="17">
        <f>IFERROR(PRODUCT(INDEX($I$4:$DD$4,,$A35+1):INDEX($I$4:$DD$4,,CD$1+$A35))^(1/CD$1)-1,CD34)</f>
        <v>3.9803963845050916E-2</v>
      </c>
      <c r="CE35" s="17">
        <f>IFERROR(PRODUCT(INDEX($I$4:$DD$4,,$A35+1):INDEX($I$4:$DD$4,,CE$1+$A35))^(1/CE$1)-1,CE34)</f>
        <v>3.9833213862211503E-2</v>
      </c>
      <c r="CF35" s="17">
        <f>IFERROR(PRODUCT(INDEX($I$4:$DD$4,,$A35+1):INDEX($I$4:$DD$4,,CF$1+$A35))^(1/CF$1)-1,CF34)</f>
        <v>3.9861694932696201E-2</v>
      </c>
      <c r="CG35" s="17">
        <f>IFERROR(PRODUCT(INDEX($I$4:$DD$4,,$A35+1):INDEX($I$4:$DD$4,,CG$1+$A35))^(1/CG$1)-1,CG34)</f>
        <v>3.9889436985083293E-2</v>
      </c>
      <c r="CH35" s="17">
        <f>IFERROR(PRODUCT(INDEX($I$4:$DD$4,,$A35+1):INDEX($I$4:$DD$4,,CH$1+$A35))^(1/CH$1)-1,CH34)</f>
        <v>3.9916468414689987E-2</v>
      </c>
      <c r="CI35" s="17">
        <f>IFERROR(PRODUCT(INDEX($I$4:$DD$4,,$A35+1):INDEX($I$4:$DD$4,,CI$1+$A35))^(1/CI$1)-1,CI34)</f>
        <v>3.9942816180517093E-2</v>
      </c>
      <c r="CJ35" s="17">
        <f>IFERROR(PRODUCT(INDEX($I$4:$DD$4,,$A35+1):INDEX($I$4:$DD$4,,CJ$1+$A35))^(1/CJ$1)-1,CJ34)</f>
        <v>3.9765868075425148E-2</v>
      </c>
      <c r="CK35" s="17">
        <f>IFERROR(PRODUCT(INDEX($I$4:$DD$4,,$A35+1):INDEX($I$4:$DD$4,,CK$1+$A35))^(1/CK$1)-1,CK34)</f>
        <v>3.9643813288589236E-2</v>
      </c>
      <c r="CL35" s="17">
        <f>IFERROR(PRODUCT(INDEX($I$4:$DD$4,,$A35+1):INDEX($I$4:$DD$4,,CL$1+$A35))^(1/CL$1)-1,CL34)</f>
        <v>3.9531579219340696E-2</v>
      </c>
      <c r="CM35" s="17">
        <f>IFERROR(PRODUCT(INDEX($I$4:$DD$4,,$A35+1):INDEX($I$4:$DD$4,,CM$1+$A35))^(1/CM$1)-1,CM34)</f>
        <v>3.9428855695214926E-2</v>
      </c>
      <c r="CN35" s="17">
        <f>IFERROR(PRODUCT(INDEX($I$4:$DD$4,,$A35+1):INDEX($I$4:$DD$4,,CN$1+$A35))^(1/CN$1)-1,CN34)</f>
        <v>3.9335328854458007E-2</v>
      </c>
      <c r="CO35" s="17">
        <f>IFERROR(PRODUCT(INDEX($I$4:$DD$4,,$A35+1):INDEX($I$4:$DD$4,,CO$1+$A35))^(1/CO$1)-1,CO34)</f>
        <v>3.9250676378957738E-2</v>
      </c>
      <c r="CP35" s="17">
        <f>IFERROR(PRODUCT(INDEX($I$4:$DD$4,,$A35+1):INDEX($I$4:$DD$4,,CP$1+$A35))^(1/CP$1)-1,CP34)</f>
        <v>3.9174561764707461E-2</v>
      </c>
      <c r="CQ35" s="17">
        <f>IFERROR(PRODUCT(INDEX($I$4:$DD$4,,$A35+1):INDEX($I$4:$DD$4,,CQ$1+$A35))^(1/CQ$1)-1,CQ34)</f>
        <v>3.910662847866675E-2</v>
      </c>
      <c r="CR35" s="17">
        <f>IFERROR(PRODUCT(INDEX($I$4:$DD$4,,$A35+1):INDEX($I$4:$DD$4,,CR$1+$A35))^(1/CR$1)-1,CR34)</f>
        <v>3.9046493203099164E-2</v>
      </c>
      <c r="CS35" s="17">
        <f>IFERROR(PRODUCT(INDEX($I$4:$DD$4,,$A35+1):INDEX($I$4:$DD$4,,CS$1+$A35))^(1/CS$1)-1,CS34)</f>
        <v>3.8993738457924643E-2</v>
      </c>
      <c r="CT35" s="17">
        <f>IFERROR(PRODUCT(INDEX($I$4:$DD$4,,$A35+1):INDEX($I$4:$DD$4,,CT$1+$A35))^(1/CT$1)-1,CT34)</f>
        <v>3.8947904200806516E-2</v>
      </c>
      <c r="CU35" s="17">
        <f>IFERROR(PRODUCT(INDEX($I$4:$DD$4,,$A35+1):INDEX($I$4:$DD$4,,CU$1+$A35))^(1/CU$1)-1,CU34)</f>
        <v>3.8877351578763708E-2</v>
      </c>
      <c r="CV35" s="17">
        <f>IFERROR(PRODUCT(INDEX($I$4:$DD$4,,$A35+1):INDEX($I$4:$DD$4,,CV$1+$A35))^(1/CV$1)-1,CV34)</f>
        <v>3.8820169386943437E-2</v>
      </c>
      <c r="CW35" s="17">
        <f>IFERROR(PRODUCT(INDEX($I$4:$DD$4,,$A35+1):INDEX($I$4:$DD$4,,CW$1+$A35))^(1/CW$1)-1,CW34)</f>
        <v>3.8775458375716942E-2</v>
      </c>
      <c r="CX35" s="17">
        <f>IFERROR(PRODUCT(INDEX($I$4:$DD$4,,$A35+1):INDEX($I$4:$DD$4,,CX$1+$A35))^(1/CX$1)-1,CX34)</f>
        <v>3.8718541266405948E-2</v>
      </c>
      <c r="CY35" s="17">
        <f>IFERROR(PRODUCT(INDEX($I$4:$DD$4,,$A35+1):INDEX($I$4:$DD$4,,CY$1+$A35))^(1/CY$1)-1,CY34)</f>
        <v>3.8680395751714558E-2</v>
      </c>
      <c r="CZ35" s="17">
        <f>IFERROR(PRODUCT(INDEX($I$4:$DD$4,,$A35+1):INDEX($I$4:$DD$4,,CZ$1+$A35))^(1/CZ$1)-1,CZ34)</f>
        <v>3.8636416235547255E-2</v>
      </c>
      <c r="DA35" s="17">
        <f>IFERROR(PRODUCT(INDEX($I$4:$DD$4,,$A35+1):INDEX($I$4:$DD$4,,DA$1+$A35))^(1/DA$1)-1,DA34)</f>
        <v>3.862017500810655E-2</v>
      </c>
      <c r="DB35" s="17">
        <f>IFERROR(PRODUCT(INDEX($I$4:$DD$4,,$A35+1):INDEX($I$4:$DD$4,,DB$1+$A35))^(1/DB$1)-1,DB34)</f>
        <v>3.8612108936693756E-2</v>
      </c>
      <c r="DC35" s="17">
        <f>IFERROR(PRODUCT(INDEX($I$4:$DD$4,,$A35+1):INDEX($I$4:$DD$4,,DC$1+$A35))^(1/DC$1)-1,DC34)</f>
        <v>3.865813397907969E-2</v>
      </c>
      <c r="DD35" s="17">
        <f>IFERROR(PRODUCT(INDEX($I$4:$DD$4,,$A35+1):INDEX($I$4:$DD$4,,DD$1+$A35))^(1/DD$1)-1,DD34)</f>
        <v>3.871630022585526E-2</v>
      </c>
    </row>
    <row r="36" spans="1:108" x14ac:dyDescent="0.25">
      <c r="A36" s="13">
        <f t="shared" si="14"/>
        <v>22</v>
      </c>
      <c r="B36" s="13">
        <v>0</v>
      </c>
      <c r="C36" s="13">
        <v>12</v>
      </c>
      <c r="D36" s="13">
        <f t="shared" si="15"/>
        <v>264</v>
      </c>
      <c r="E36" s="26">
        <v>0</v>
      </c>
      <c r="F36" s="26">
        <v>0</v>
      </c>
      <c r="G36" s="26">
        <v>0</v>
      </c>
      <c r="H36" s="36">
        <f t="shared" si="13"/>
        <v>264</v>
      </c>
      <c r="I36" s="17">
        <f>IFERROR(PRODUCT(INDEX($I$4:$DD$4,,$A36+1):INDEX($I$4:$DD$4,,I$1+$A36))^(1/I$1)-1,I35)</f>
        <v>2.4136758695229243E-2</v>
      </c>
      <c r="J36" s="17">
        <f>IFERROR(PRODUCT(INDEX($I$4:$DD$4,,$A36+1):INDEX($I$4:$DD$4,,J$1+$A36))^(1/J$1)-1,J35)</f>
        <v>2.3705803979261475E-2</v>
      </c>
      <c r="K36" s="17">
        <f>IFERROR(PRODUCT(INDEX($I$4:$DD$4,,$A36+1):INDEX($I$4:$DD$4,,K$1+$A36))^(1/K$1)-1,K35)</f>
        <v>2.3277275769196137E-2</v>
      </c>
      <c r="L36" s="17">
        <f>IFERROR(PRODUCT(INDEX($I$4:$DD$4,,$A36+1):INDEX($I$4:$DD$4,,L$1+$A36))^(1/L$1)-1,L35)</f>
        <v>2.2851181298903844E-2</v>
      </c>
      <c r="M36" s="17">
        <f>IFERROR(PRODUCT(INDEX($I$4:$DD$4,,$A36+1):INDEX($I$4:$DD$4,,M$1+$A36))^(1/M$1)-1,M35)</f>
        <v>2.2427502819467149E-2</v>
      </c>
      <c r="N36" s="17">
        <f>IFERROR(PRODUCT(INDEX($I$4:$DD$4,,$A36+1):INDEX($I$4:$DD$4,,N$1+$A36))^(1/N$1)-1,N35)</f>
        <v>2.2006201659744651E-2</v>
      </c>
      <c r="O36" s="17">
        <f>IFERROR(PRODUCT(INDEX($I$4:$DD$4,,$A36+1):INDEX($I$4:$DD$4,,O$1+$A36))^(1/O$1)-1,O35)</f>
        <v>2.1587221804811652E-2</v>
      </c>
      <c r="P36" s="17">
        <f>IFERROR(PRODUCT(INDEX($I$4:$DD$4,,$A36+1):INDEX($I$4:$DD$4,,P$1+$A36))^(1/P$1)-1,P35)</f>
        <v>2.1170491311704565E-2</v>
      </c>
      <c r="Q36" s="17">
        <f>IFERROR(PRODUCT(INDEX($I$4:$DD$4,,$A36+1):INDEX($I$4:$DD$4,,Q$1+$A36))^(1/Q$1)-1,Q35)</f>
        <v>2.0984720467831508E-2</v>
      </c>
      <c r="R36" s="17">
        <f>IFERROR(PRODUCT(INDEX($I$4:$DD$4,,$A36+1):INDEX($I$4:$DD$4,,R$1+$A36))^(1/R$1)-1,R35)</f>
        <v>2.1030926974909381E-2</v>
      </c>
      <c r="S36" s="17">
        <f>IFERROR(PRODUCT(INDEX($I$4:$DD$4,,$A36+1):INDEX($I$4:$DD$4,,S$1+$A36))^(1/S$1)-1,S35)</f>
        <v>2.1255050125853714E-2</v>
      </c>
      <c r="T36" s="17">
        <f>IFERROR(PRODUCT(INDEX($I$4:$DD$4,,$A36+1):INDEX($I$4:$DD$4,,T$1+$A36))^(1/T$1)-1,T35)</f>
        <v>2.1619393868745673E-2</v>
      </c>
      <c r="U36" s="17">
        <f>IFERROR(PRODUCT(INDEX($I$4:$DD$4,,$A36+1):INDEX($I$4:$DD$4,,U$1+$A36))^(1/U$1)-1,U35)</f>
        <v>2.20963006475281E-2</v>
      </c>
      <c r="V36" s="17">
        <f>IFERROR(PRODUCT(INDEX($I$4:$DD$4,,$A36+1):INDEX($I$4:$DD$4,,V$1+$A36))^(1/V$1)-1,V35)</f>
        <v>2.2664558729322382E-2</v>
      </c>
      <c r="W36" s="17">
        <f>IFERROR(PRODUCT(INDEX($I$4:$DD$4,,$A36+1):INDEX($I$4:$DD$4,,W$1+$A36))^(1/W$1)-1,W35)</f>
        <v>2.3307240417425268E-2</v>
      </c>
      <c r="X36" s="17">
        <f>IFERROR(PRODUCT(INDEX($I$4:$DD$4,,$A36+1):INDEX($I$4:$DD$4,,X$1+$A36))^(1/X$1)-1,X35)</f>
        <v>2.4010363045147587E-2</v>
      </c>
      <c r="Y36" s="17">
        <f>IFERROR(PRODUCT(INDEX($I$4:$DD$4,,$A36+1):INDEX($I$4:$DD$4,,Y$1+$A36))^(1/Y$1)-1,Y35)</f>
        <v>2.4762015156226003E-2</v>
      </c>
      <c r="Z36" s="17">
        <f>IFERROR(PRODUCT(INDEX($I$4:$DD$4,,$A36+1):INDEX($I$4:$DD$4,,Z$1+$A36))^(1/Z$1)-1,Z35)</f>
        <v>2.5551780181716E-2</v>
      </c>
      <c r="AA36" s="17">
        <f>IFERROR(PRODUCT(INDEX($I$4:$DD$4,,$A36+1):INDEX($I$4:$DD$4,,AA$1+$A36))^(1/AA$1)-1,AA35)</f>
        <v>2.6370341639334161E-2</v>
      </c>
      <c r="AB36" s="17">
        <f>IFERROR(PRODUCT(INDEX($I$4:$DD$4,,$A36+1):INDEX($I$4:$DD$4,,AB$1+$A36))^(1/AB$1)-1,AB35)</f>
        <v>2.7209203863284959E-2</v>
      </c>
      <c r="AC36" s="17">
        <f>IFERROR(PRODUCT(INDEX($I$4:$DD$4,,$A36+1):INDEX($I$4:$DD$4,,AC$1+$A36))^(1/AC$1)-1,AC35)</f>
        <v>2.8060503426640127E-2</v>
      </c>
      <c r="AD36" s="17">
        <f>IFERROR(PRODUCT(INDEX($I$4:$DD$4,,$A36+1):INDEX($I$4:$DD$4,,AD$1+$A36))^(1/AD$1)-1,AD35)</f>
        <v>2.891685469987193E-2</v>
      </c>
      <c r="AE36" s="17">
        <f>IFERROR(PRODUCT(INDEX($I$4:$DD$4,,$A36+1):INDEX($I$4:$DD$4,,AE$1+$A36))^(1/AE$1)-1,AE35)</f>
        <v>2.9771256025448389E-2</v>
      </c>
      <c r="AF36" s="17">
        <f>IFERROR(PRODUCT(INDEX($I$4:$DD$4,,$A36+1):INDEX($I$4:$DD$4,,AF$1+$A36))^(1/AF$1)-1,AF35)</f>
        <v>3.0617002182138142E-2</v>
      </c>
      <c r="AG36" s="17">
        <f>IFERROR(PRODUCT(INDEX($I$4:$DD$4,,$A36+1):INDEX($I$4:$DD$4,,AG$1+$A36))^(1/AG$1)-1,AG35)</f>
        <v>3.1447630744977362E-2</v>
      </c>
      <c r="AH36" s="17">
        <f>IFERROR(PRODUCT(INDEX($I$4:$DD$4,,$A36+1):INDEX($I$4:$DD$4,,AH$1+$A36))^(1/AH$1)-1,AH35)</f>
        <v>3.2256875381181827E-2</v>
      </c>
      <c r="AI36" s="17">
        <f>IFERROR(PRODUCT(INDEX($I$4:$DD$4,,$A36+1):INDEX($I$4:$DD$4,,AI$1+$A36))^(1/AI$1)-1,AI35)</f>
        <v>3.3038628564544092E-2</v>
      </c>
      <c r="AJ36" s="17">
        <f>IFERROR(PRODUCT(INDEX($I$4:$DD$4,,$A36+1):INDEX($I$4:$DD$4,,AJ$1+$A36))^(1/AJ$1)-1,AJ35)</f>
        <v>3.3786915860807065E-2</v>
      </c>
      <c r="AK36" s="17">
        <f>IFERROR(PRODUCT(INDEX($I$4:$DD$4,,$A36+1):INDEX($I$4:$DD$4,,AK$1+$A36))^(1/AK$1)-1,AK35)</f>
        <v>3.4495873434207569E-2</v>
      </c>
      <c r="AL36" s="17">
        <f>IFERROR(PRODUCT(INDEX($I$4:$DD$4,,$A36+1):INDEX($I$4:$DD$4,,AL$1+$A36))^(1/AL$1)-1,AL35)</f>
        <v>3.515973254148741E-2</v>
      </c>
      <c r="AM36" s="17">
        <f>IFERROR(PRODUCT(INDEX($I$4:$DD$4,,$A36+1):INDEX($I$4:$DD$4,,AM$1+$A36))^(1/AM$1)-1,AM35)</f>
        <v>3.5772803857248459E-2</v>
      </c>
      <c r="AN36" s="17">
        <f>IFERROR(PRODUCT(INDEX($I$4:$DD$4,,$A36+1):INDEX($I$4:$DD$4,,AN$1+$A36))^(1/AN$1)-1,AN35)</f>
        <v>3.6329465983543363E-2</v>
      </c>
      <c r="AO36" s="17">
        <f>IFERROR(PRODUCT(INDEX($I$4:$DD$4,,$A36+1):INDEX($I$4:$DD$4,,AO$1+$A36))^(1/AO$1)-1,AO35)</f>
        <v>3.682415990396426E-2</v>
      </c>
      <c r="AP36" s="17">
        <f>IFERROR(PRODUCT(INDEX($I$4:$DD$4,,$A36+1):INDEX($I$4:$DD$4,,AP$1+$A36))^(1/AP$1)-1,AP35)</f>
        <v>3.7251378482627162E-2</v>
      </c>
      <c r="AQ36" s="17">
        <f>IFERROR(PRODUCT(INDEX($I$4:$DD$4,,$A36+1):INDEX($I$4:$DD$4,,AQ$1+$A36))^(1/AQ$1)-1,AQ35)</f>
        <v>3.7605662853774202E-2</v>
      </c>
      <c r="AR36" s="17">
        <f>IFERROR(PRODUCT(INDEX($I$4:$DD$4,,$A36+1):INDEX($I$4:$DD$4,,AR$1+$A36))^(1/AR$1)-1,AR35)</f>
        <v>3.788159557407611E-2</v>
      </c>
      <c r="AS36" s="17">
        <f>IFERROR(PRODUCT(INDEX($I$4:$DD$4,,$A36+1):INDEX($I$4:$DD$4,,AS$1+$A36))^(1/AS$1)-1,AS35)</f>
        <v>3.8073798920731816E-2</v>
      </c>
      <c r="AT36" s="17">
        <f>IFERROR(PRODUCT(INDEX($I$4:$DD$4,,$A36+1):INDEX($I$4:$DD$4,,AT$1+$A36))^(1/AT$1)-1,AT35)</f>
        <v>3.817693022526969E-2</v>
      </c>
      <c r="AU36" s="17">
        <f>IFERROR(PRODUCT(INDEX($I$4:$DD$4,,$A36+1):INDEX($I$4:$DD$4,,AU$1+$A36))^(1/AU$1)-1,AU35)</f>
        <v>3.8274782216228598E-2</v>
      </c>
      <c r="AV36" s="17">
        <f>IFERROR(PRODUCT(INDEX($I$4:$DD$4,,$A36+1):INDEX($I$4:$DD$4,,AV$1+$A36))^(1/AV$1)-1,AV35)</f>
        <v>3.8367750150346103E-2</v>
      </c>
      <c r="AW36" s="17">
        <f>IFERROR(PRODUCT(INDEX($I$4:$DD$4,,$A36+1):INDEX($I$4:$DD$4,,AW$1+$A36))^(1/AW$1)-1,AW35)</f>
        <v>3.8456190788497269E-2</v>
      </c>
      <c r="AX36" s="17">
        <f>IFERROR(PRODUCT(INDEX($I$4:$DD$4,,$A36+1):INDEX($I$4:$DD$4,,AX$1+$A36))^(1/AX$1)-1,AX35)</f>
        <v>3.854042697090021E-2</v>
      </c>
      <c r="AY36" s="17">
        <f>IFERROR(PRODUCT(INDEX($I$4:$DD$4,,$A36+1):INDEX($I$4:$DD$4,,AY$1+$A36))^(1/AY$1)-1,AY35)</f>
        <v>3.8620751554960142E-2</v>
      </c>
      <c r="AZ36" s="17">
        <f>IFERROR(PRODUCT(INDEX($I$4:$DD$4,,$A36+1):INDEX($I$4:$DD$4,,AZ$1+$A36))^(1/AZ$1)-1,AZ35)</f>
        <v>3.8697430816989842E-2</v>
      </c>
      <c r="BA36" s="17">
        <f>IFERROR(PRODUCT(INDEX($I$4:$DD$4,,$A36+1):INDEX($I$4:$DD$4,,BA$1+$A36))^(1/BA$1)-1,BA35)</f>
        <v>3.8770707401072801E-2</v>
      </c>
      <c r="BB36" s="17">
        <f>IFERROR(PRODUCT(INDEX($I$4:$DD$4,,$A36+1):INDEX($I$4:$DD$4,,BB$1+$A36))^(1/BB$1)-1,BB35)</f>
        <v>3.8840802883877812E-2</v>
      </c>
      <c r="BC36" s="17">
        <f>IFERROR(PRODUCT(INDEX($I$4:$DD$4,,$A36+1):INDEX($I$4:$DD$4,,BC$1+$A36))^(1/BC$1)-1,BC35)</f>
        <v>3.8907920012535513E-2</v>
      </c>
      <c r="BD36" s="17">
        <f>IFERROR(PRODUCT(INDEX($I$4:$DD$4,,$A36+1):INDEX($I$4:$DD$4,,BD$1+$A36))^(1/BD$1)-1,BD35)</f>
        <v>3.8972244663192823E-2</v>
      </c>
      <c r="BE36" s="17">
        <f>IFERROR(PRODUCT(INDEX($I$4:$DD$4,,$A36+1):INDEX($I$4:$DD$4,,BE$1+$A36))^(1/BE$1)-1,BE35)</f>
        <v>3.9033947560082494E-2</v>
      </c>
      <c r="BF36" s="17">
        <f>IFERROR(PRODUCT(INDEX($I$4:$DD$4,,$A36+1):INDEX($I$4:$DD$4,,BF$1+$A36))^(1/BF$1)-1,BF35)</f>
        <v>3.9093185788595219E-2</v>
      </c>
      <c r="BG36" s="17">
        <f>IFERROR(PRODUCT(INDEX($I$4:$DD$4,,$A36+1):INDEX($I$4:$DD$4,,BG$1+$A36))^(1/BG$1)-1,BG35)</f>
        <v>3.9150104130587948E-2</v>
      </c>
      <c r="BH36" s="17">
        <f>IFERROR(PRODUCT(INDEX($I$4:$DD$4,,$A36+1):INDEX($I$4:$DD$4,,BH$1+$A36))^(1/BH$1)-1,BH35)</f>
        <v>3.9204836245823715E-2</v>
      </c>
      <c r="BI36" s="17">
        <f>IFERROR(PRODUCT(INDEX($I$4:$DD$4,,$A36+1):INDEX($I$4:$DD$4,,BI$1+$A36))^(1/BI$1)-1,BI35)</f>
        <v>3.9257505719841657E-2</v>
      </c>
      <c r="BJ36" s="17">
        <f>IFERROR(PRODUCT(INDEX($I$4:$DD$4,,$A36+1):INDEX($I$4:$DD$4,,BJ$1+$A36))^(1/BJ$1)-1,BJ35)</f>
        <v>3.9308226995547146E-2</v>
      </c>
      <c r="BK36" s="17">
        <f>IFERROR(PRODUCT(INDEX($I$4:$DD$4,,$A36+1):INDEX($I$4:$DD$4,,BK$1+$A36))^(1/BK$1)-1,BK35)</f>
        <v>3.9357106203304015E-2</v>
      </c>
      <c r="BL36" s="17">
        <f>IFERROR(PRODUCT(INDEX($I$4:$DD$4,,$A36+1):INDEX($I$4:$DD$4,,BL$1+$A36))^(1/BL$1)-1,BL35)</f>
        <v>3.9404241902197823E-2</v>
      </c>
      <c r="BM36" s="17">
        <f>IFERROR(PRODUCT(INDEX($I$4:$DD$4,,$A36+1):INDEX($I$4:$DD$4,,BM$1+$A36))^(1/BM$1)-1,BM35)</f>
        <v>3.9449725743370356E-2</v>
      </c>
      <c r="BN36" s="17">
        <f>IFERROR(PRODUCT(INDEX($I$4:$DD$4,,$A36+1):INDEX($I$4:$DD$4,,BN$1+$A36))^(1/BN$1)-1,BN35)</f>
        <v>3.9493643064811179E-2</v>
      </c>
      <c r="BO36" s="17">
        <f>IFERROR(PRODUCT(INDEX($I$4:$DD$4,,$A36+1):INDEX($I$4:$DD$4,,BO$1+$A36))^(1/BO$1)-1,BO35)</f>
        <v>3.9536073425738394E-2</v>
      </c>
      <c r="BP36" s="17">
        <f>IFERROR(PRODUCT(INDEX($I$4:$DD$4,,$A36+1):INDEX($I$4:$DD$4,,BP$1+$A36))^(1/BP$1)-1,BP35)</f>
        <v>3.9577091087601213E-2</v>
      </c>
      <c r="BQ36" s="17">
        <f>IFERROR(PRODUCT(INDEX($I$4:$DD$4,,$A36+1):INDEX($I$4:$DD$4,,BQ$1+$A36))^(1/BQ$1)-1,BQ35)</f>
        <v>3.961676544782522E-2</v>
      </c>
      <c r="BR36" s="17">
        <f>IFERROR(PRODUCT(INDEX($I$4:$DD$4,,$A36+1):INDEX($I$4:$DD$4,,BR$1+$A36))^(1/BR$1)-1,BR35)</f>
        <v>3.9655161431630281E-2</v>
      </c>
      <c r="BS36" s="17">
        <f>IFERROR(PRODUCT(INDEX($I$4:$DD$4,,$A36+1):INDEX($I$4:$DD$4,,BS$1+$A36))^(1/BS$1)-1,BS35)</f>
        <v>3.969233984657361E-2</v>
      </c>
      <c r="BT36" s="17">
        <f>IFERROR(PRODUCT(INDEX($I$4:$DD$4,,$A36+1):INDEX($I$4:$DD$4,,BT$1+$A36))^(1/BT$1)-1,BT35)</f>
        <v>3.9728357703890271E-2</v>
      </c>
      <c r="BU36" s="17">
        <f>IFERROR(PRODUCT(INDEX($I$4:$DD$4,,$A36+1):INDEX($I$4:$DD$4,,BU$1+$A36))^(1/BU$1)-1,BU35)</f>
        <v>3.9763268510204064E-2</v>
      </c>
      <c r="BV36" s="17">
        <f>IFERROR(PRODUCT(INDEX($I$4:$DD$4,,$A36+1):INDEX($I$4:$DD$4,,BV$1+$A36))^(1/BV$1)-1,BV35)</f>
        <v>3.9797122532747586E-2</v>
      </c>
      <c r="BW36" s="17">
        <f>IFERROR(PRODUCT(INDEX($I$4:$DD$4,,$A36+1):INDEX($I$4:$DD$4,,BW$1+$A36))^(1/BW$1)-1,BW35)</f>
        <v>3.9829967040854619E-2</v>
      </c>
      <c r="BX36" s="17">
        <f>IFERROR(PRODUCT(INDEX($I$4:$DD$4,,$A36+1):INDEX($I$4:$DD$4,,BX$1+$A36))^(1/BX$1)-1,BX35)</f>
        <v>3.9861846526168199E-2</v>
      </c>
      <c r="BY36" s="17">
        <f>IFERROR(PRODUCT(INDEX($I$4:$DD$4,,$A36+1):INDEX($I$4:$DD$4,,BY$1+$A36))^(1/BY$1)-1,BY35)</f>
        <v>3.9892802903718216E-2</v>
      </c>
      <c r="BZ36" s="17">
        <f>IFERROR(PRODUCT(INDEX($I$4:$DD$4,,$A36+1):INDEX($I$4:$DD$4,,BZ$1+$A36))^(1/BZ$1)-1,BZ35)</f>
        <v>3.9922875695780125E-2</v>
      </c>
      <c r="CA36" s="17">
        <f>IFERROR(PRODUCT(INDEX($I$4:$DD$4,,$A36+1):INDEX($I$4:$DD$4,,CA$1+$A36))^(1/CA$1)-1,CA35)</f>
        <v>3.9952102200216055E-2</v>
      </c>
      <c r="CB36" s="17">
        <f>IFERROR(PRODUCT(INDEX($I$4:$DD$4,,$A36+1):INDEX($I$4:$DD$4,,CB$1+$A36))^(1/CB$1)-1,CB35)</f>
        <v>3.9980517644794267E-2</v>
      </c>
      <c r="CC36" s="17">
        <f>IFERROR(PRODUCT(INDEX($I$4:$DD$4,,$A36+1):INDEX($I$4:$DD$4,,CC$1+$A36))^(1/CC$1)-1,CC35)</f>
        <v>4.0008155328843165E-2</v>
      </c>
      <c r="CD36" s="17">
        <f>IFERROR(PRODUCT(INDEX($I$4:$DD$4,,$A36+1):INDEX($I$4:$DD$4,,CD$1+$A36))^(1/CD$1)-1,CD35)</f>
        <v>4.0035046753427173E-2</v>
      </c>
      <c r="CE36" s="17">
        <f>IFERROR(PRODUCT(INDEX($I$4:$DD$4,,$A36+1):INDEX($I$4:$DD$4,,CE$1+$A36))^(1/CE$1)-1,CE35)</f>
        <v>4.0061221741119146E-2</v>
      </c>
      <c r="CF36" s="17">
        <f>IFERROR(PRODUCT(INDEX($I$4:$DD$4,,$A36+1):INDEX($I$4:$DD$4,,CF$1+$A36))^(1/CF$1)-1,CF35)</f>
        <v>4.0086708546326788E-2</v>
      </c>
      <c r="CG36" s="17">
        <f>IFERROR(PRODUCT(INDEX($I$4:$DD$4,,$A36+1):INDEX($I$4:$DD$4,,CG$1+$A36))^(1/CG$1)-1,CG35)</f>
        <v>4.0111533957027712E-2</v>
      </c>
      <c r="CH36" s="17">
        <f>IFERROR(PRODUCT(INDEX($I$4:$DD$4,,$A36+1):INDEX($I$4:$DD$4,,CH$1+$A36))^(1/CH$1)-1,CH35)</f>
        <v>4.0135723388688538E-2</v>
      </c>
      <c r="CI36" s="17">
        <f>IFERROR(PRODUCT(INDEX($I$4:$DD$4,,$A36+1):INDEX($I$4:$DD$4,,CI$1+$A36))^(1/CI$1)-1,CI35)</f>
        <v>3.9942816180517093E-2</v>
      </c>
      <c r="CJ36" s="17">
        <f>IFERROR(PRODUCT(INDEX($I$4:$DD$4,,$A36+1):INDEX($I$4:$DD$4,,CJ$1+$A36))^(1/CJ$1)-1,CJ35)</f>
        <v>3.9765868075425148E-2</v>
      </c>
      <c r="CK36" s="17">
        <f>IFERROR(PRODUCT(INDEX($I$4:$DD$4,,$A36+1):INDEX($I$4:$DD$4,,CK$1+$A36))^(1/CK$1)-1,CK35)</f>
        <v>3.9643813288589236E-2</v>
      </c>
      <c r="CL36" s="17">
        <f>IFERROR(PRODUCT(INDEX($I$4:$DD$4,,$A36+1):INDEX($I$4:$DD$4,,CL$1+$A36))^(1/CL$1)-1,CL35)</f>
        <v>3.9531579219340696E-2</v>
      </c>
      <c r="CM36" s="17">
        <f>IFERROR(PRODUCT(INDEX($I$4:$DD$4,,$A36+1):INDEX($I$4:$DD$4,,CM$1+$A36))^(1/CM$1)-1,CM35)</f>
        <v>3.9428855695214926E-2</v>
      </c>
      <c r="CN36" s="17">
        <f>IFERROR(PRODUCT(INDEX($I$4:$DD$4,,$A36+1):INDEX($I$4:$DD$4,,CN$1+$A36))^(1/CN$1)-1,CN35)</f>
        <v>3.9335328854458007E-2</v>
      </c>
      <c r="CO36" s="17">
        <f>IFERROR(PRODUCT(INDEX($I$4:$DD$4,,$A36+1):INDEX($I$4:$DD$4,,CO$1+$A36))^(1/CO$1)-1,CO35)</f>
        <v>3.9250676378957738E-2</v>
      </c>
      <c r="CP36" s="17">
        <f>IFERROR(PRODUCT(INDEX($I$4:$DD$4,,$A36+1):INDEX($I$4:$DD$4,,CP$1+$A36))^(1/CP$1)-1,CP35)</f>
        <v>3.9174561764707461E-2</v>
      </c>
      <c r="CQ36" s="17">
        <f>IFERROR(PRODUCT(INDEX($I$4:$DD$4,,$A36+1):INDEX($I$4:$DD$4,,CQ$1+$A36))^(1/CQ$1)-1,CQ35)</f>
        <v>3.910662847866675E-2</v>
      </c>
      <c r="CR36" s="17">
        <f>IFERROR(PRODUCT(INDEX($I$4:$DD$4,,$A36+1):INDEX($I$4:$DD$4,,CR$1+$A36))^(1/CR$1)-1,CR35)</f>
        <v>3.9046493203099164E-2</v>
      </c>
      <c r="CS36" s="17">
        <f>IFERROR(PRODUCT(INDEX($I$4:$DD$4,,$A36+1):INDEX($I$4:$DD$4,,CS$1+$A36))^(1/CS$1)-1,CS35)</f>
        <v>3.8993738457924643E-2</v>
      </c>
      <c r="CT36" s="17">
        <f>IFERROR(PRODUCT(INDEX($I$4:$DD$4,,$A36+1):INDEX($I$4:$DD$4,,CT$1+$A36))^(1/CT$1)-1,CT35)</f>
        <v>3.8947904200806516E-2</v>
      </c>
      <c r="CU36" s="17">
        <f>IFERROR(PRODUCT(INDEX($I$4:$DD$4,,$A36+1):INDEX($I$4:$DD$4,,CU$1+$A36))^(1/CU$1)-1,CU35)</f>
        <v>3.8877351578763708E-2</v>
      </c>
      <c r="CV36" s="17">
        <f>IFERROR(PRODUCT(INDEX($I$4:$DD$4,,$A36+1):INDEX($I$4:$DD$4,,CV$1+$A36))^(1/CV$1)-1,CV35)</f>
        <v>3.8820169386943437E-2</v>
      </c>
      <c r="CW36" s="17">
        <f>IFERROR(PRODUCT(INDEX($I$4:$DD$4,,$A36+1):INDEX($I$4:$DD$4,,CW$1+$A36))^(1/CW$1)-1,CW35)</f>
        <v>3.8775458375716942E-2</v>
      </c>
      <c r="CX36" s="17">
        <f>IFERROR(PRODUCT(INDEX($I$4:$DD$4,,$A36+1):INDEX($I$4:$DD$4,,CX$1+$A36))^(1/CX$1)-1,CX35)</f>
        <v>3.8718541266405948E-2</v>
      </c>
      <c r="CY36" s="17">
        <f>IFERROR(PRODUCT(INDEX($I$4:$DD$4,,$A36+1):INDEX($I$4:$DD$4,,CY$1+$A36))^(1/CY$1)-1,CY35)</f>
        <v>3.8680395751714558E-2</v>
      </c>
      <c r="CZ36" s="17">
        <f>IFERROR(PRODUCT(INDEX($I$4:$DD$4,,$A36+1):INDEX($I$4:$DD$4,,CZ$1+$A36))^(1/CZ$1)-1,CZ35)</f>
        <v>3.8636416235547255E-2</v>
      </c>
      <c r="DA36" s="17">
        <f>IFERROR(PRODUCT(INDEX($I$4:$DD$4,,$A36+1):INDEX($I$4:$DD$4,,DA$1+$A36))^(1/DA$1)-1,DA35)</f>
        <v>3.862017500810655E-2</v>
      </c>
      <c r="DB36" s="17">
        <f>IFERROR(PRODUCT(INDEX($I$4:$DD$4,,$A36+1):INDEX($I$4:$DD$4,,DB$1+$A36))^(1/DB$1)-1,DB35)</f>
        <v>3.8612108936693756E-2</v>
      </c>
      <c r="DC36" s="17">
        <f>IFERROR(PRODUCT(INDEX($I$4:$DD$4,,$A36+1):INDEX($I$4:$DD$4,,DC$1+$A36))^(1/DC$1)-1,DC35)</f>
        <v>3.865813397907969E-2</v>
      </c>
      <c r="DD36" s="17">
        <f>IFERROR(PRODUCT(INDEX($I$4:$DD$4,,$A36+1):INDEX($I$4:$DD$4,,DD$1+$A36))^(1/DD$1)-1,DD35)</f>
        <v>3.871630022585526E-2</v>
      </c>
    </row>
    <row r="37" spans="1:108" x14ac:dyDescent="0.25">
      <c r="A37" s="13">
        <f t="shared" si="14"/>
        <v>23</v>
      </c>
      <c r="B37" s="13">
        <v>0</v>
      </c>
      <c r="C37" s="13">
        <v>12</v>
      </c>
      <c r="D37" s="13">
        <f t="shared" si="15"/>
        <v>276</v>
      </c>
      <c r="E37" s="26">
        <v>0</v>
      </c>
      <c r="F37" s="26">
        <v>0</v>
      </c>
      <c r="G37" s="26">
        <v>0</v>
      </c>
      <c r="H37" s="36">
        <f t="shared" si="13"/>
        <v>276</v>
      </c>
      <c r="I37" s="17">
        <f>IFERROR(PRODUCT(INDEX($I$4:$DD$4,,$A37+1):INDEX($I$4:$DD$4,,I$1+$A37))^(1/I$1)-1,I36)</f>
        <v>2.3275030608183034E-2</v>
      </c>
      <c r="J37" s="17">
        <f>IFERROR(PRODUCT(INDEX($I$4:$DD$4,,$A37+1):INDEX($I$4:$DD$4,,J$1+$A37))^(1/J$1)-1,J36)</f>
        <v>2.2847804831911622E-2</v>
      </c>
      <c r="K37" s="17">
        <f>IFERROR(PRODUCT(INDEX($I$4:$DD$4,,$A37+1):INDEX($I$4:$DD$4,,K$1+$A37))^(1/K$1)-1,K36)</f>
        <v>2.2423014213182491E-2</v>
      </c>
      <c r="L37" s="17">
        <f>IFERROR(PRODUCT(INDEX($I$4:$DD$4,,$A37+1):INDEX($I$4:$DD$4,,L$1+$A37))^(1/L$1)-1,L36)</f>
        <v>2.2000634771126792E-2</v>
      </c>
      <c r="M37" s="17">
        <f>IFERROR(PRODUCT(INDEX($I$4:$DD$4,,$A37+1):INDEX($I$4:$DD$4,,M$1+$A37))^(1/M$1)-1,M36)</f>
        <v>2.1580622423040374E-2</v>
      </c>
      <c r="N37" s="17">
        <f>IFERROR(PRODUCT(INDEX($I$4:$DD$4,,$A37+1):INDEX($I$4:$DD$4,,N$1+$A37))^(1/N$1)-1,N36)</f>
        <v>2.1162916480909288E-2</v>
      </c>
      <c r="O37" s="17">
        <f>IFERROR(PRODUCT(INDEX($I$4:$DD$4,,$A37+1):INDEX($I$4:$DD$4,,O$1+$A37))^(1/O$1)-1,O36)</f>
        <v>2.0747440746177848E-2</v>
      </c>
      <c r="P37" s="17">
        <f>IFERROR(PRODUCT(INDEX($I$4:$DD$4,,$A37+1):INDEX($I$4:$DD$4,,P$1+$A37))^(1/P$1)-1,P36)</f>
        <v>2.0591398417512563E-2</v>
      </c>
      <c r="Q37" s="17">
        <f>IFERROR(PRODUCT(INDEX($I$4:$DD$4,,$A37+1):INDEX($I$4:$DD$4,,Q$1+$A37))^(1/Q$1)-1,Q36)</f>
        <v>2.0686416495224957E-2</v>
      </c>
      <c r="R37" s="17">
        <f>IFERROR(PRODUCT(INDEX($I$4:$DD$4,,$A37+1):INDEX($I$4:$DD$4,,R$1+$A37))^(1/R$1)-1,R36)</f>
        <v>2.0967325615064425E-2</v>
      </c>
      <c r="S37" s="17">
        <f>IFERROR(PRODUCT(INDEX($I$4:$DD$4,,$A37+1):INDEX($I$4:$DD$4,,S$1+$A37))^(1/S$1)-1,S36)</f>
        <v>2.1390849581411908E-2</v>
      </c>
      <c r="T37" s="17">
        <f>IFERROR(PRODUCT(INDEX($I$4:$DD$4,,$A37+1):INDEX($I$4:$DD$4,,T$1+$A37))^(1/T$1)-1,T36)</f>
        <v>2.1926446093854191E-2</v>
      </c>
      <c r="U37" s="17">
        <f>IFERROR(PRODUCT(INDEX($I$4:$DD$4,,$A37+1):INDEX($I$4:$DD$4,,U$1+$A37))^(1/U$1)-1,U36)</f>
        <v>2.2551400273974842E-2</v>
      </c>
      <c r="V37" s="17">
        <f>IFERROR(PRODUCT(INDEX($I$4:$DD$4,,$A37+1):INDEX($I$4:$DD$4,,V$1+$A37))^(1/V$1)-1,V36)</f>
        <v>2.3248014828142871E-2</v>
      </c>
      <c r="W37" s="17">
        <f>IFERROR(PRODUCT(INDEX($I$4:$DD$4,,$A37+1):INDEX($I$4:$DD$4,,W$1+$A37))^(1/W$1)-1,W36)</f>
        <v>2.4001937223139924E-2</v>
      </c>
      <c r="X37" s="17">
        <f>IFERROR(PRODUCT(INDEX($I$4:$DD$4,,$A37+1):INDEX($I$4:$DD$4,,X$1+$A37))^(1/X$1)-1,X36)</f>
        <v>2.4801106357311919E-2</v>
      </c>
      <c r="Y37" s="17">
        <f>IFERROR(PRODUCT(INDEX($I$4:$DD$4,,$A37+1):INDEX($I$4:$DD$4,,Y$1+$A37))^(1/Y$1)-1,Y36)</f>
        <v>2.563507759871686E-2</v>
      </c>
      <c r="Z37" s="17">
        <f>IFERROR(PRODUCT(INDEX($I$4:$DD$4,,$A37+1):INDEX($I$4:$DD$4,,Z$1+$A37))^(1/Z$1)-1,Z36)</f>
        <v>2.6494572314477161E-2</v>
      </c>
      <c r="AA37" s="17">
        <f>IFERROR(PRODUCT(INDEX($I$4:$DD$4,,$A37+1):INDEX($I$4:$DD$4,,AA$1+$A37))^(1/AA$1)-1,AA36)</f>
        <v>2.7371166592919494E-2</v>
      </c>
      <c r="AB37" s="17">
        <f>IFERROR(PRODUCT(INDEX($I$4:$DD$4,,$A37+1):INDEX($I$4:$DD$4,,AB$1+$A37))^(1/AB$1)-1,AB36)</f>
        <v>2.8257084799665932E-2</v>
      </c>
      <c r="AC37" s="17">
        <f>IFERROR(PRODUCT(INDEX($I$4:$DD$4,,$A37+1):INDEX($I$4:$DD$4,,AC$1+$A37))^(1/AC$1)-1,AC36)</f>
        <v>2.9145034001821113E-2</v>
      </c>
      <c r="AD37" s="17">
        <f>IFERROR(PRODUCT(INDEX($I$4:$DD$4,,$A37+1):INDEX($I$4:$DD$4,,AD$1+$A37))^(1/AD$1)-1,AD36)</f>
        <v>3.0028104809030287E-2</v>
      </c>
      <c r="AE37" s="17">
        <f>IFERROR(PRODUCT(INDEX($I$4:$DD$4,,$A37+1):INDEX($I$4:$DD$4,,AE$1+$A37))^(1/AE$1)-1,AE36)</f>
        <v>3.0899680172378652E-2</v>
      </c>
      <c r="AF37" s="17">
        <f>IFERROR(PRODUCT(INDEX($I$4:$DD$4,,$A37+1):INDEX($I$4:$DD$4,,AF$1+$A37))^(1/AF$1)-1,AF36)</f>
        <v>3.1753380417533617E-2</v>
      </c>
      <c r="AG37" s="17">
        <f>IFERROR(PRODUCT(INDEX($I$4:$DD$4,,$A37+1):INDEX($I$4:$DD$4,,AG$1+$A37))^(1/AG$1)-1,AG36)</f>
        <v>3.2583015816208594E-2</v>
      </c>
      <c r="AH37" s="17">
        <f>IFERROR(PRODUCT(INDEX($I$4:$DD$4,,$A37+1):INDEX($I$4:$DD$4,,AH$1+$A37))^(1/AH$1)-1,AH36)</f>
        <v>3.3382549112840554E-2</v>
      </c>
      <c r="AI37" s="17">
        <f>IFERROR(PRODUCT(INDEX($I$4:$DD$4,,$A37+1):INDEX($I$4:$DD$4,,AI$1+$A37))^(1/AI$1)-1,AI36)</f>
        <v>3.4146070101451098E-2</v>
      </c>
      <c r="AJ37" s="17">
        <f>IFERROR(PRODUCT(INDEX($I$4:$DD$4,,$A37+1):INDEX($I$4:$DD$4,,AJ$1+$A37))^(1/AJ$1)-1,AJ36)</f>
        <v>3.486777348345127E-2</v>
      </c>
      <c r="AK37" s="17">
        <f>IFERROR(PRODUCT(INDEX($I$4:$DD$4,,$A37+1):INDEX($I$4:$DD$4,,AK$1+$A37))^(1/AK$1)-1,AK36)</f>
        <v>3.5541943889802807E-2</v>
      </c>
      <c r="AL37" s="17">
        <f>IFERROR(PRODUCT(INDEX($I$4:$DD$4,,$A37+1):INDEX($I$4:$DD$4,,AL$1+$A37))^(1/AL$1)-1,AL36)</f>
        <v>3.6162940629715035E-2</v>
      </c>
      <c r="AM37" s="17">
        <f>IFERROR(PRODUCT(INDEX($I$4:$DD$4,,$A37+1):INDEX($I$4:$DD$4,,AM$1+$A37))^(1/AM$1)-1,AM36)</f>
        <v>3.6725186684443356E-2</v>
      </c>
      <c r="AN37" s="17">
        <f>IFERROR(PRODUCT(INDEX($I$4:$DD$4,,$A37+1):INDEX($I$4:$DD$4,,AN$1+$A37))^(1/AN$1)-1,AN36)</f>
        <v>3.7223163749360078E-2</v>
      </c>
      <c r="AO37" s="17">
        <f>IFERROR(PRODUCT(INDEX($I$4:$DD$4,,$A37+1):INDEX($I$4:$DD$4,,AO$1+$A37))^(1/AO$1)-1,AO36)</f>
        <v>3.765140206863582E-2</v>
      </c>
      <c r="AP37" s="17">
        <f>IFERROR(PRODUCT(INDEX($I$4:$DD$4,,$A37+1):INDEX($I$4:$DD$4,,AP$1+$A37))^(1/AP$1)-1,AP36)</f>
        <v>3.8004477312838514E-2</v>
      </c>
      <c r="AQ37" s="17">
        <f>IFERROR(PRODUCT(INDEX($I$4:$DD$4,,$A37+1):INDEX($I$4:$DD$4,,AQ$1+$A37))^(1/AQ$1)-1,AQ36)</f>
        <v>3.8277004048301144E-2</v>
      </c>
      <c r="AR37" s="17">
        <f>IFERROR(PRODUCT(INDEX($I$4:$DD$4,,$A37+1):INDEX($I$4:$DD$4,,AR$1+$A37))^(1/AR$1)-1,AR36)</f>
        <v>3.8463634450536466E-2</v>
      </c>
      <c r="AS37" s="17">
        <f>IFERROR(PRODUCT(INDEX($I$4:$DD$4,,$A37+1):INDEX($I$4:$DD$4,,AS$1+$A37))^(1/AS$1)-1,AS36)</f>
        <v>3.8559053911019658E-2</v>
      </c>
      <c r="AT37" s="17">
        <f>IFERROR(PRODUCT(INDEX($I$4:$DD$4,,$A37+1):INDEX($I$4:$DD$4,,AT$1+$A37))^(1/AT$1)-1,AT36)</f>
        <v>3.8649459382222418E-2</v>
      </c>
      <c r="AU37" s="17">
        <f>IFERROR(PRODUCT(INDEX($I$4:$DD$4,,$A37+1):INDEX($I$4:$DD$4,,AU$1+$A37))^(1/AU$1)-1,AU36)</f>
        <v>3.8735235950091207E-2</v>
      </c>
      <c r="AV37" s="17">
        <f>IFERROR(PRODUCT(INDEX($I$4:$DD$4,,$A37+1):INDEX($I$4:$DD$4,,AV$1+$A37))^(1/AV$1)-1,AV36)</f>
        <v>3.8816730250958109E-2</v>
      </c>
      <c r="AW37" s="17">
        <f>IFERROR(PRODUCT(INDEX($I$4:$DD$4,,$A37+1):INDEX($I$4:$DD$4,,AW$1+$A37))^(1/AW$1)-1,AW36)</f>
        <v>3.8894255153506974E-2</v>
      </c>
      <c r="AX37" s="17">
        <f>IFERROR(PRODUCT(INDEX($I$4:$DD$4,,$A37+1):INDEX($I$4:$DD$4,,AX$1+$A37))^(1/AX$1)-1,AX36)</f>
        <v>3.8968093772865586E-2</v>
      </c>
      <c r="AY37" s="17">
        <f>IFERROR(PRODUCT(INDEX($I$4:$DD$4,,$A37+1):INDEX($I$4:$DD$4,,AY$1+$A37))^(1/AY$1)-1,AY36)</f>
        <v>3.9038502925389018E-2</v>
      </c>
      <c r="AZ37" s="17">
        <f>IFERROR(PRODUCT(INDEX($I$4:$DD$4,,$A37+1):INDEX($I$4:$DD$4,,AZ$1+$A37))^(1/AZ$1)-1,AZ36)</f>
        <v>3.910571611299507E-2</v>
      </c>
      <c r="BA37" s="17">
        <f>IFERROR(PRODUCT(INDEX($I$4:$DD$4,,$A37+1):INDEX($I$4:$DD$4,,BA$1+$A37))^(1/BA$1)-1,BA36)</f>
        <v>3.9169946110128473E-2</v>
      </c>
      <c r="BB37" s="17">
        <f>IFERROR(PRODUCT(INDEX($I$4:$DD$4,,$A37+1):INDEX($I$4:$DD$4,,BB$1+$A37))^(1/BB$1)-1,BB36)</f>
        <v>3.9231387213745306E-2</v>
      </c>
      <c r="BC37" s="17">
        <f>IFERROR(PRODUCT(INDEX($I$4:$DD$4,,$A37+1):INDEX($I$4:$DD$4,,BC$1+$A37))^(1/BC$1)-1,BC36)</f>
        <v>3.9290217206441325E-2</v>
      </c>
      <c r="BD37" s="17">
        <f>IFERROR(PRODUCT(INDEX($I$4:$DD$4,,$A37+1):INDEX($I$4:$DD$4,,BD$1+$A37))^(1/BD$1)-1,BD36)</f>
        <v>3.9346599074500332E-2</v>
      </c>
      <c r="BE37" s="17">
        <f>IFERROR(PRODUCT(INDEX($I$4:$DD$4,,$A37+1):INDEX($I$4:$DD$4,,BE$1+$A37))^(1/BE$1)-1,BE36)</f>
        <v>3.9400682515835284E-2</v>
      </c>
      <c r="BF37" s="17">
        <f>IFERROR(PRODUCT(INDEX($I$4:$DD$4,,$A37+1):INDEX($I$4:$DD$4,,BF$1+$A37))^(1/BF$1)-1,BF36)</f>
        <v>3.9452605267195073E-2</v>
      </c>
      <c r="BG37" s="17">
        <f>IFERROR(PRODUCT(INDEX($I$4:$DD$4,,$A37+1):INDEX($I$4:$DD$4,,BG$1+$A37))^(1/BG$1)-1,BG36)</f>
        <v>3.9502494275420741E-2</v>
      </c>
      <c r="BH37" s="17">
        <f>IFERROR(PRODUCT(INDEX($I$4:$DD$4,,$A37+1):INDEX($I$4:$DD$4,,BH$1+$A37))^(1/BH$1)-1,BH36)</f>
        <v>3.9550466733712319E-2</v>
      </c>
      <c r="BI37" s="17">
        <f>IFERROR(PRODUCT(INDEX($I$4:$DD$4,,$A37+1):INDEX($I$4:$DD$4,,BI$1+$A37))^(1/BI$1)-1,BI36)</f>
        <v>3.959663100072075E-2</v>
      </c>
      <c r="BJ37" s="17">
        <f>IFERROR(PRODUCT(INDEX($I$4:$DD$4,,$A37+1):INDEX($I$4:$DD$4,,BJ$1+$A37))^(1/BJ$1)-1,BJ36)</f>
        <v>3.9641087417634058E-2</v>
      </c>
      <c r="BK37" s="17">
        <f>IFERROR(PRODUCT(INDEX($I$4:$DD$4,,$A37+1):INDEX($I$4:$DD$4,,BK$1+$A37))^(1/BK$1)-1,BK36)</f>
        <v>3.9683929036224086E-2</v>
      </c>
      <c r="BL37" s="17">
        <f>IFERROR(PRODUCT(INDEX($I$4:$DD$4,,$A37+1):INDEX($I$4:$DD$4,,BL$1+$A37))^(1/BL$1)-1,BL36)</f>
        <v>3.9725242268977778E-2</v>
      </c>
      <c r="BM37" s="17">
        <f>IFERROR(PRODUCT(INDEX($I$4:$DD$4,,$A37+1):INDEX($I$4:$DD$4,,BM$1+$A37))^(1/BM$1)-1,BM36)</f>
        <v>3.9765107470861816E-2</v>
      </c>
      <c r="BN37" s="17">
        <f>IFERROR(PRODUCT(INDEX($I$4:$DD$4,,$A37+1):INDEX($I$4:$DD$4,,BN$1+$A37))^(1/BN$1)-1,BN36)</f>
        <v>3.980359946097245E-2</v>
      </c>
      <c r="BO37" s="17">
        <f>IFERROR(PRODUCT(INDEX($I$4:$DD$4,,$A37+1):INDEX($I$4:$DD$4,,BO$1+$A37))^(1/BO$1)-1,BO36)</f>
        <v>3.9840787991190618E-2</v>
      </c>
      <c r="BP37" s="17">
        <f>IFERROR(PRODUCT(INDEX($I$4:$DD$4,,$A37+1):INDEX($I$4:$DD$4,,BP$1+$A37))^(1/BP$1)-1,BP36)</f>
        <v>3.9876738168016734E-2</v>
      </c>
      <c r="BQ37" s="17">
        <f>IFERROR(PRODUCT(INDEX($I$4:$DD$4,,$A37+1):INDEX($I$4:$DD$4,,BQ$1+$A37))^(1/BQ$1)-1,BQ36)</f>
        <v>3.9911510832959518E-2</v>
      </c>
      <c r="BR37" s="17">
        <f>IFERROR(PRODUCT(INDEX($I$4:$DD$4,,$A37+1):INDEX($I$4:$DD$4,,BR$1+$A37))^(1/BR$1)-1,BR36)</f>
        <v>3.9945162906145582E-2</v>
      </c>
      <c r="BS37" s="17">
        <f>IFERROR(PRODUCT(INDEX($I$4:$DD$4,,$A37+1):INDEX($I$4:$DD$4,,BS$1+$A37))^(1/BS$1)-1,BS36)</f>
        <v>3.9977747697237609E-2</v>
      </c>
      <c r="BT37" s="17">
        <f>IFERROR(PRODUCT(INDEX($I$4:$DD$4,,$A37+1):INDEX($I$4:$DD$4,,BT$1+$A37))^(1/BT$1)-1,BT36)</f>
        <v>4.0009315187232719E-2</v>
      </c>
      <c r="BU37" s="17">
        <f>IFERROR(PRODUCT(INDEX($I$4:$DD$4,,$A37+1):INDEX($I$4:$DD$4,,BU$1+$A37))^(1/BU$1)-1,BU36)</f>
        <v>4.0039912284272061E-2</v>
      </c>
      <c r="BV37" s="17">
        <f>IFERROR(PRODUCT(INDEX($I$4:$DD$4,,$A37+1):INDEX($I$4:$DD$4,,BV$1+$A37))^(1/BV$1)-1,BV36)</f>
        <v>4.0069583056215885E-2</v>
      </c>
      <c r="BW37" s="17">
        <f>IFERROR(PRODUCT(INDEX($I$4:$DD$4,,$A37+1):INDEX($I$4:$DD$4,,BW$1+$A37))^(1/BW$1)-1,BW36)</f>
        <v>4.0098368942413032E-2</v>
      </c>
      <c r="BX37" s="17">
        <f>IFERROR(PRODUCT(INDEX($I$4:$DD$4,,$A37+1):INDEX($I$4:$DD$4,,BX$1+$A37))^(1/BX$1)-1,BX36)</f>
        <v>4.0126308946797806E-2</v>
      </c>
      <c r="BY37" s="17">
        <f>IFERROR(PRODUCT(INDEX($I$4:$DD$4,,$A37+1):INDEX($I$4:$DD$4,,BY$1+$A37))^(1/BY$1)-1,BY36)</f>
        <v>4.0153439814213598E-2</v>
      </c>
      <c r="BZ37" s="17">
        <f>IFERROR(PRODUCT(INDEX($I$4:$DD$4,,$A37+1):INDEX($I$4:$DD$4,,BZ$1+$A37))^(1/BZ$1)-1,BZ36)</f>
        <v>4.0179796191635253E-2</v>
      </c>
      <c r="CA37" s="17">
        <f>IFERROR(PRODUCT(INDEX($I$4:$DD$4,,$A37+1):INDEX($I$4:$DD$4,,CA$1+$A37))^(1/CA$1)-1,CA36)</f>
        <v>4.0205410775778994E-2</v>
      </c>
      <c r="CB37" s="17">
        <f>IFERROR(PRODUCT(INDEX($I$4:$DD$4,,$A37+1):INDEX($I$4:$DD$4,,CB$1+$A37))^(1/CB$1)-1,CB36)</f>
        <v>4.0230314448420623E-2</v>
      </c>
      <c r="CC37" s="17">
        <f>IFERROR(PRODUCT(INDEX($I$4:$DD$4,,$A37+1):INDEX($I$4:$DD$4,,CC$1+$A37))^(1/CC$1)-1,CC36)</f>
        <v>4.0254536400603946E-2</v>
      </c>
      <c r="CD37" s="17">
        <f>IFERROR(PRODUCT(INDEX($I$4:$DD$4,,$A37+1):INDEX($I$4:$DD$4,,CD$1+$A37))^(1/CD$1)-1,CD36)</f>
        <v>4.0278104246784352E-2</v>
      </c>
      <c r="CE37" s="17">
        <f>IFERROR(PRODUCT(INDEX($I$4:$DD$4,,$A37+1):INDEX($I$4:$DD$4,,CE$1+$A37))^(1/CE$1)-1,CE36)</f>
        <v>4.0301044129847474E-2</v>
      </c>
      <c r="CF37" s="17">
        <f>IFERROR(PRODUCT(INDEX($I$4:$DD$4,,$A37+1):INDEX($I$4:$DD$4,,CF$1+$A37))^(1/CF$1)-1,CF36)</f>
        <v>4.0323380817847365E-2</v>
      </c>
      <c r="CG37" s="17">
        <f>IFERROR(PRODUCT(INDEX($I$4:$DD$4,,$A37+1):INDEX($I$4:$DD$4,,CG$1+$A37))^(1/CG$1)-1,CG36)</f>
        <v>4.0345137793208252E-2</v>
      </c>
      <c r="CH37" s="17">
        <f>IFERROR(PRODUCT(INDEX($I$4:$DD$4,,$A37+1):INDEX($I$4:$DD$4,,CH$1+$A37))^(1/CH$1)-1,CH36)</f>
        <v>4.0135723388688538E-2</v>
      </c>
      <c r="CI37" s="17">
        <f>IFERROR(PRODUCT(INDEX($I$4:$DD$4,,$A37+1):INDEX($I$4:$DD$4,,CI$1+$A37))^(1/CI$1)-1,CI36)</f>
        <v>3.9942816180517093E-2</v>
      </c>
      <c r="CJ37" s="17">
        <f>IFERROR(PRODUCT(INDEX($I$4:$DD$4,,$A37+1):INDEX($I$4:$DD$4,,CJ$1+$A37))^(1/CJ$1)-1,CJ36)</f>
        <v>3.9765868075425148E-2</v>
      </c>
      <c r="CK37" s="17">
        <f>IFERROR(PRODUCT(INDEX($I$4:$DD$4,,$A37+1):INDEX($I$4:$DD$4,,CK$1+$A37))^(1/CK$1)-1,CK36)</f>
        <v>3.9643813288589236E-2</v>
      </c>
      <c r="CL37" s="17">
        <f>IFERROR(PRODUCT(INDEX($I$4:$DD$4,,$A37+1):INDEX($I$4:$DD$4,,CL$1+$A37))^(1/CL$1)-1,CL36)</f>
        <v>3.9531579219340696E-2</v>
      </c>
      <c r="CM37" s="17">
        <f>IFERROR(PRODUCT(INDEX($I$4:$DD$4,,$A37+1):INDEX($I$4:$DD$4,,CM$1+$A37))^(1/CM$1)-1,CM36)</f>
        <v>3.9428855695214926E-2</v>
      </c>
      <c r="CN37" s="17">
        <f>IFERROR(PRODUCT(INDEX($I$4:$DD$4,,$A37+1):INDEX($I$4:$DD$4,,CN$1+$A37))^(1/CN$1)-1,CN36)</f>
        <v>3.9335328854458007E-2</v>
      </c>
      <c r="CO37" s="17">
        <f>IFERROR(PRODUCT(INDEX($I$4:$DD$4,,$A37+1):INDEX($I$4:$DD$4,,CO$1+$A37))^(1/CO$1)-1,CO36)</f>
        <v>3.9250676378957738E-2</v>
      </c>
      <c r="CP37" s="17">
        <f>IFERROR(PRODUCT(INDEX($I$4:$DD$4,,$A37+1):INDEX($I$4:$DD$4,,CP$1+$A37))^(1/CP$1)-1,CP36)</f>
        <v>3.9174561764707461E-2</v>
      </c>
      <c r="CQ37" s="17">
        <f>IFERROR(PRODUCT(INDEX($I$4:$DD$4,,$A37+1):INDEX($I$4:$DD$4,,CQ$1+$A37))^(1/CQ$1)-1,CQ36)</f>
        <v>3.910662847866675E-2</v>
      </c>
      <c r="CR37" s="17">
        <f>IFERROR(PRODUCT(INDEX($I$4:$DD$4,,$A37+1):INDEX($I$4:$DD$4,,CR$1+$A37))^(1/CR$1)-1,CR36)</f>
        <v>3.9046493203099164E-2</v>
      </c>
      <c r="CS37" s="17">
        <f>IFERROR(PRODUCT(INDEX($I$4:$DD$4,,$A37+1):INDEX($I$4:$DD$4,,CS$1+$A37))^(1/CS$1)-1,CS36)</f>
        <v>3.8993738457924643E-2</v>
      </c>
      <c r="CT37" s="17">
        <f>IFERROR(PRODUCT(INDEX($I$4:$DD$4,,$A37+1):INDEX($I$4:$DD$4,,CT$1+$A37))^(1/CT$1)-1,CT36)</f>
        <v>3.8947904200806516E-2</v>
      </c>
      <c r="CU37" s="17">
        <f>IFERROR(PRODUCT(INDEX($I$4:$DD$4,,$A37+1):INDEX($I$4:$DD$4,,CU$1+$A37))^(1/CU$1)-1,CU36)</f>
        <v>3.8877351578763708E-2</v>
      </c>
      <c r="CV37" s="17">
        <f>IFERROR(PRODUCT(INDEX($I$4:$DD$4,,$A37+1):INDEX($I$4:$DD$4,,CV$1+$A37))^(1/CV$1)-1,CV36)</f>
        <v>3.8820169386943437E-2</v>
      </c>
      <c r="CW37" s="17">
        <f>IFERROR(PRODUCT(INDEX($I$4:$DD$4,,$A37+1):INDEX($I$4:$DD$4,,CW$1+$A37))^(1/CW$1)-1,CW36)</f>
        <v>3.8775458375716942E-2</v>
      </c>
      <c r="CX37" s="17">
        <f>IFERROR(PRODUCT(INDEX($I$4:$DD$4,,$A37+1):INDEX($I$4:$DD$4,,CX$1+$A37))^(1/CX$1)-1,CX36)</f>
        <v>3.8718541266405948E-2</v>
      </c>
      <c r="CY37" s="17">
        <f>IFERROR(PRODUCT(INDEX($I$4:$DD$4,,$A37+1):INDEX($I$4:$DD$4,,CY$1+$A37))^(1/CY$1)-1,CY36)</f>
        <v>3.8680395751714558E-2</v>
      </c>
      <c r="CZ37" s="17">
        <f>IFERROR(PRODUCT(INDEX($I$4:$DD$4,,$A37+1):INDEX($I$4:$DD$4,,CZ$1+$A37))^(1/CZ$1)-1,CZ36)</f>
        <v>3.8636416235547255E-2</v>
      </c>
      <c r="DA37" s="17">
        <f>IFERROR(PRODUCT(INDEX($I$4:$DD$4,,$A37+1):INDEX($I$4:$DD$4,,DA$1+$A37))^(1/DA$1)-1,DA36)</f>
        <v>3.862017500810655E-2</v>
      </c>
      <c r="DB37" s="17">
        <f>IFERROR(PRODUCT(INDEX($I$4:$DD$4,,$A37+1):INDEX($I$4:$DD$4,,DB$1+$A37))^(1/DB$1)-1,DB36)</f>
        <v>3.8612108936693756E-2</v>
      </c>
      <c r="DC37" s="17">
        <f>IFERROR(PRODUCT(INDEX($I$4:$DD$4,,$A37+1):INDEX($I$4:$DD$4,,DC$1+$A37))^(1/DC$1)-1,DC36)</f>
        <v>3.865813397907969E-2</v>
      </c>
      <c r="DD37" s="17">
        <f>IFERROR(PRODUCT(INDEX($I$4:$DD$4,,$A37+1):INDEX($I$4:$DD$4,,DD$1+$A37))^(1/DD$1)-1,DD36)</f>
        <v>3.871630022585526E-2</v>
      </c>
    </row>
    <row r="38" spans="1:108" x14ac:dyDescent="0.25">
      <c r="A38" s="13">
        <f t="shared" si="14"/>
        <v>24</v>
      </c>
      <c r="B38" s="13">
        <v>0</v>
      </c>
      <c r="C38" s="13">
        <v>12</v>
      </c>
      <c r="D38" s="13">
        <f t="shared" si="15"/>
        <v>288</v>
      </c>
      <c r="E38" s="26">
        <v>0</v>
      </c>
      <c r="F38" s="26">
        <v>0</v>
      </c>
      <c r="G38" s="26">
        <v>0</v>
      </c>
      <c r="H38" s="36">
        <f t="shared" si="13"/>
        <v>288</v>
      </c>
      <c r="I38" s="17">
        <f>IFERROR(PRODUCT(INDEX($I$4:$DD$4,,$A38+1):INDEX($I$4:$DD$4,,I$1+$A38))^(1/I$1)-1,I37)</f>
        <v>2.2420757425930304E-2</v>
      </c>
      <c r="J38" s="17">
        <f>IFERROR(PRODUCT(INDEX($I$4:$DD$4,,$A38+1):INDEX($I$4:$DD$4,,J$1+$A38))^(1/J$1)-1,J37)</f>
        <v>2.1997272085172215E-2</v>
      </c>
      <c r="K38" s="17">
        <f>IFERROR(PRODUCT(INDEX($I$4:$DD$4,,$A38+1):INDEX($I$4:$DD$4,,K$1+$A38))^(1/K$1)-1,K37)</f>
        <v>2.1576188955087394E-2</v>
      </c>
      <c r="L38" s="17">
        <f>IFERROR(PRODUCT(INDEX($I$4:$DD$4,,$A38+1):INDEX($I$4:$DD$4,,L$1+$A38))^(1/L$1)-1,L37)</f>
        <v>2.1157458951487351E-2</v>
      </c>
      <c r="M38" s="17">
        <f>IFERROR(PRODUCT(INDEX($I$4:$DD$4,,$A38+1):INDEX($I$4:$DD$4,,M$1+$A38))^(1/M$1)-1,M37)</f>
        <v>2.0741017090543323E-2</v>
      </c>
      <c r="N38" s="17">
        <f>IFERROR(PRODUCT(INDEX($I$4:$DD$4,,$A38+1):INDEX($I$4:$DD$4,,N$1+$A38))^(1/N$1)-1,N37)</f>
        <v>2.0326783182897712E-2</v>
      </c>
      <c r="O38" s="17">
        <f>IFERROR(PRODUCT(INDEX($I$4:$DD$4,,$A38+1):INDEX($I$4:$DD$4,,O$1+$A38))^(1/O$1)-1,O37)</f>
        <v>2.0208597357667335E-2</v>
      </c>
      <c r="P38" s="17">
        <f>IFERROR(PRODUCT(INDEX($I$4:$DD$4,,$A38+1):INDEX($I$4:$DD$4,,P$1+$A38))^(1/P$1)-1,P37)</f>
        <v>2.0363300513092764E-2</v>
      </c>
      <c r="Q38" s="17">
        <f>IFERROR(PRODUCT(INDEX($I$4:$DD$4,,$A38+1):INDEX($I$4:$DD$4,,Q$1+$A38))^(1/Q$1)-1,Q37)</f>
        <v>2.0711235421494667E-2</v>
      </c>
      <c r="R38" s="17">
        <f>IFERROR(PRODUCT(INDEX($I$4:$DD$4,,$A38+1):INDEX($I$4:$DD$4,,R$1+$A38))^(1/R$1)-1,R37)</f>
        <v>2.1202622400575022E-2</v>
      </c>
      <c r="S38" s="17">
        <f>IFERROR(PRODUCT(INDEX($I$4:$DD$4,,$A38+1):INDEX($I$4:$DD$4,,S$1+$A38))^(1/S$1)-1,S37)</f>
        <v>2.1803935668093244E-2</v>
      </c>
      <c r="T38" s="17">
        <f>IFERROR(PRODUCT(INDEX($I$4:$DD$4,,$A38+1):INDEX($I$4:$DD$4,,T$1+$A38))^(1/T$1)-1,T37)</f>
        <v>2.2491120850055113E-2</v>
      </c>
      <c r="U38" s="17">
        <f>IFERROR(PRODUCT(INDEX($I$4:$DD$4,,$A38+1):INDEX($I$4:$DD$4,,U$1+$A38))^(1/U$1)-1,U37)</f>
        <v>2.324593672076003E-2</v>
      </c>
      <c r="V38" s="17">
        <f>IFERROR(PRODUCT(INDEX($I$4:$DD$4,,$A38+1):INDEX($I$4:$DD$4,,V$1+$A38))^(1/V$1)-1,V37)</f>
        <v>2.4053878879097157E-2</v>
      </c>
      <c r="W38" s="17">
        <f>IFERROR(PRODUCT(INDEX($I$4:$DD$4,,$A38+1):INDEX($I$4:$DD$4,,W$1+$A38))^(1/W$1)-1,W37)</f>
        <v>2.4902925625192029E-2</v>
      </c>
      <c r="X38" s="17">
        <f>IFERROR(PRODUCT(INDEX($I$4:$DD$4,,$A38+1):INDEX($I$4:$DD$4,,X$1+$A38))^(1/X$1)-1,X37)</f>
        <v>2.5782761134528043E-2</v>
      </c>
      <c r="Y38" s="17">
        <f>IFERROR(PRODUCT(INDEX($I$4:$DD$4,,$A38+1):INDEX($I$4:$DD$4,,Y$1+$A38))^(1/Y$1)-1,Y37)</f>
        <v>2.6684272266991771E-2</v>
      </c>
      <c r="Z38" s="17">
        <f>IFERROR(PRODUCT(INDEX($I$4:$DD$4,,$A38+1):INDEX($I$4:$DD$4,,Z$1+$A38))^(1/Z$1)-1,Z37)</f>
        <v>2.7599209865831531E-2</v>
      </c>
      <c r="AA38" s="17">
        <f>IFERROR(PRODUCT(INDEX($I$4:$DD$4,,$A38+1):INDEX($I$4:$DD$4,,AA$1+$A38))^(1/AA$1)-1,AA37)</f>
        <v>2.8519969067142714E-2</v>
      </c>
      <c r="AB38" s="17">
        <f>IFERROR(PRODUCT(INDEX($I$4:$DD$4,,$A38+1):INDEX($I$4:$DD$4,,AB$1+$A38))^(1/AB$1)-1,AB37)</f>
        <v>2.9439416491661152E-2</v>
      </c>
      <c r="AC38" s="17">
        <f>IFERROR(PRODUCT(INDEX($I$4:$DD$4,,$A38+1):INDEX($I$4:$DD$4,,AC$1+$A38))^(1/AC$1)-1,AC37)</f>
        <v>3.035078909100819E-2</v>
      </c>
      <c r="AD38" s="17">
        <f>IFERROR(PRODUCT(INDEX($I$4:$DD$4,,$A38+1):INDEX($I$4:$DD$4,,AD$1+$A38))^(1/AD$1)-1,AD37)</f>
        <v>3.1247601858436891E-2</v>
      </c>
      <c r="AE38" s="17">
        <f>IFERROR(PRODUCT(INDEX($I$4:$DD$4,,$A38+1):INDEX($I$4:$DD$4,,AE$1+$A38))^(1/AE$1)-1,AE37)</f>
        <v>3.21235936435047E-2</v>
      </c>
      <c r="AF38" s="17">
        <f>IFERROR(PRODUCT(INDEX($I$4:$DD$4,,$A38+1):INDEX($I$4:$DD$4,,AF$1+$A38))^(1/AF$1)-1,AF37)</f>
        <v>3.2972680629681728E-2</v>
      </c>
      <c r="AG38" s="17">
        <f>IFERROR(PRODUCT(INDEX($I$4:$DD$4,,$A38+1):INDEX($I$4:$DD$4,,AG$1+$A38))^(1/AG$1)-1,AG37)</f>
        <v>3.3788919955129115E-2</v>
      </c>
      <c r="AH38" s="17">
        <f>IFERROR(PRODUCT(INDEX($I$4:$DD$4,,$A38+1):INDEX($I$4:$DD$4,,AH$1+$A38))^(1/AH$1)-1,AH37)</f>
        <v>3.4566485603992891E-2</v>
      </c>
      <c r="AI38" s="17">
        <f>IFERROR(PRODUCT(INDEX($I$4:$DD$4,,$A38+1):INDEX($I$4:$DD$4,,AI$1+$A38))^(1/AI$1)-1,AI37)</f>
        <v>3.5299647415265367E-2</v>
      </c>
      <c r="AJ38" s="17">
        <f>IFERROR(PRODUCT(INDEX($I$4:$DD$4,,$A38+1):INDEX($I$4:$DD$4,,AJ$1+$A38))^(1/AJ$1)-1,AJ37)</f>
        <v>3.5982757274236166E-2</v>
      </c>
      <c r="AK38" s="17">
        <f>IFERROR(PRODUCT(INDEX($I$4:$DD$4,,$A38+1):INDEX($I$4:$DD$4,,AK$1+$A38))^(1/AK$1)-1,AK37)</f>
        <v>3.6610234785549478E-2</v>
      </c>
      <c r="AL38" s="17">
        <f>IFERROR(PRODUCT(INDEX($I$4:$DD$4,,$A38+1):INDEX($I$4:$DD$4,,AL$1+$A38))^(1/AL$1)-1,AL37)</f>
        <v>3.7176557156145318E-2</v>
      </c>
      <c r="AM38" s="17">
        <f>IFERROR(PRODUCT(INDEX($I$4:$DD$4,,$A38+1):INDEX($I$4:$DD$4,,AM$1+$A38))^(1/AM$1)-1,AM37)</f>
        <v>3.7676255158769045E-2</v>
      </c>
      <c r="AN38" s="17">
        <f>IFERROR(PRODUCT(INDEX($I$4:$DD$4,,$A38+1):INDEX($I$4:$DD$4,,AN$1+$A38))^(1/AN$1)-1,AN37)</f>
        <v>3.810390355715132E-2</v>
      </c>
      <c r="AO38" s="17">
        <f>IFERROR(PRODUCT(INDEX($I$4:$DD$4,,$A38+1):INDEX($I$4:$DD$4,,AO$1+$A38))^(1/AO$1)-1,AO37)</f>
        <v>3.8454118689596584E-2</v>
      </c>
      <c r="AP38" s="17">
        <f>IFERROR(PRODUCT(INDEX($I$4:$DD$4,,$A38+1):INDEX($I$4:$DD$4,,AP$1+$A38))^(1/AP$1)-1,AP37)</f>
        <v>3.8721552424652694E-2</v>
      </c>
      <c r="AQ38" s="17">
        <f>IFERROR(PRODUCT(INDEX($I$4:$DD$4,,$A38+1):INDEX($I$4:$DD$4,,AQ$1+$A38))^(1/AQ$1)-1,AQ37)</f>
        <v>3.8900891435888152E-2</v>
      </c>
      <c r="AR38" s="17">
        <f>IFERROR(PRODUCT(INDEX($I$4:$DD$4,,$A38+1):INDEX($I$4:$DD$4,,AR$1+$A38))^(1/AR$1)-1,AR37)</f>
        <v>3.8986853195268845E-2</v>
      </c>
      <c r="AS38" s="17">
        <f>IFERROR(PRODUCT(INDEX($I$4:$DD$4,,$A38+1):INDEX($I$4:$DD$4,,AS$1+$A38))^(1/AS$1)-1,AS37)</f>
        <v>3.9068174919467458E-2</v>
      </c>
      <c r="AT38" s="17">
        <f>IFERROR(PRODUCT(INDEX($I$4:$DD$4,,$A38+1):INDEX($I$4:$DD$4,,AT$1+$A38))^(1/AT$1)-1,AT37)</f>
        <v>3.9145222424289638E-2</v>
      </c>
      <c r="AU38" s="17">
        <f>IFERROR(PRODUCT(INDEX($I$4:$DD$4,,$A38+1):INDEX($I$4:$DD$4,,AU$1+$A38))^(1/AU$1)-1,AU37)</f>
        <v>3.9218324056170539E-2</v>
      </c>
      <c r="AV38" s="17">
        <f>IFERROR(PRODUCT(INDEX($I$4:$DD$4,,$A38+1):INDEX($I$4:$DD$4,,AV$1+$A38))^(1/AV$1)-1,AV37)</f>
        <v>3.9287775369731825E-2</v>
      </c>
      <c r="AW38" s="17">
        <f>IFERROR(PRODUCT(INDEX($I$4:$DD$4,,$A38+1):INDEX($I$4:$DD$4,,AW$1+$A38))^(1/AW$1)-1,AW37)</f>
        <v>3.9353843121692877E-2</v>
      </c>
      <c r="AX38" s="17">
        <f>IFERROR(PRODUCT(INDEX($I$4:$DD$4,,$A38+1):INDEX($I$4:$DD$4,,AX$1+$A38))^(1/AX$1)-1,AX37)</f>
        <v>3.9416768694930715E-2</v>
      </c>
      <c r="AY38" s="17">
        <f>IFERROR(PRODUCT(INDEX($I$4:$DD$4,,$A38+1):INDEX($I$4:$DD$4,,AY$1+$A38))^(1/AY$1)-1,AY37)</f>
        <v>3.9476771045346082E-2</v>
      </c>
      <c r="AZ38" s="17">
        <f>IFERROR(PRODUCT(INDEX($I$4:$DD$4,,$A38+1):INDEX($I$4:$DD$4,,AZ$1+$A38))^(1/AZ$1)-1,AZ37)</f>
        <v>3.9534049247359704E-2</v>
      </c>
      <c r="BA38" s="17">
        <f>IFERROR(PRODUCT(INDEX($I$4:$DD$4,,$A38+1):INDEX($I$4:$DD$4,,BA$1+$A38))^(1/BA$1)-1,BA37)</f>
        <v>3.9588784700403945E-2</v>
      </c>
      <c r="BB38" s="17">
        <f>IFERROR(PRODUCT(INDEX($I$4:$DD$4,,$A38+1):INDEX($I$4:$DD$4,,BB$1+$A38))^(1/BB$1)-1,BB37)</f>
        <v>3.9641143047936422E-2</v>
      </c>
      <c r="BC38" s="17">
        <f>IFERROR(PRODUCT(INDEX($I$4:$DD$4,,$A38+1):INDEX($I$4:$DD$4,,BC$1+$A38))^(1/BC$1)-1,BC37)</f>
        <v>3.9691275851747809E-2</v>
      </c>
      <c r="BD38" s="17">
        <f>IFERROR(PRODUCT(INDEX($I$4:$DD$4,,$A38+1):INDEX($I$4:$DD$4,,BD$1+$A38))^(1/BD$1)-1,BD37)</f>
        <v>3.9739322057205761E-2</v>
      </c>
      <c r="BE38" s="17">
        <f>IFERROR(PRODUCT(INDEX($I$4:$DD$4,,$A38+1):INDEX($I$4:$DD$4,,BE$1+$A38))^(1/BE$1)-1,BE37)</f>
        <v>3.9785409279275097E-2</v>
      </c>
      <c r="BF38" s="17">
        <f>IFERROR(PRODUCT(INDEX($I$4:$DD$4,,$A38+1):INDEX($I$4:$DD$4,,BF$1+$A38))^(1/BF$1)-1,BF37)</f>
        <v>3.9829654934374403E-2</v>
      </c>
      <c r="BG38" s="17">
        <f>IFERROR(PRODUCT(INDEX($I$4:$DD$4,,$A38+1):INDEX($I$4:$DD$4,,BG$1+$A38))^(1/BG$1)-1,BG37)</f>
        <v>3.9872167239211054E-2</v>
      </c>
      <c r="BH38" s="17">
        <f>IFERROR(PRODUCT(INDEX($I$4:$DD$4,,$A38+1):INDEX($I$4:$DD$4,,BH$1+$A38))^(1/BH$1)-1,BH37)</f>
        <v>3.9913046094480764E-2</v>
      </c>
      <c r="BI38" s="17">
        <f>IFERROR(PRODUCT(INDEX($I$4:$DD$4,,$A38+1):INDEX($I$4:$DD$4,,BI$1+$A38))^(1/BI$1)-1,BI37)</f>
        <v>3.9952383868625319E-2</v>
      </c>
      <c r="BJ38" s="17">
        <f>IFERROR(PRODUCT(INDEX($I$4:$DD$4,,$A38+1):INDEX($I$4:$DD$4,,BJ$1+$A38))^(1/BJ$1)-1,BJ37)</f>
        <v>3.9990266094588556E-2</v>
      </c>
      <c r="BK38" s="17">
        <f>IFERROR(PRODUCT(INDEX($I$4:$DD$4,,$A38+1):INDEX($I$4:$DD$4,,BK$1+$A38))^(1/BK$1)-1,BK37)</f>
        <v>4.0026772090636653E-2</v>
      </c>
      <c r="BL38" s="17">
        <f>IFERROR(PRODUCT(INDEX($I$4:$DD$4,,$A38+1):INDEX($I$4:$DD$4,,BL$1+$A38))^(1/BL$1)-1,BL37)</f>
        <v>4.0061975514722237E-2</v>
      </c>
      <c r="BM38" s="17">
        <f>IFERROR(PRODUCT(INDEX($I$4:$DD$4,,$A38+1):INDEX($I$4:$DD$4,,BM$1+$A38))^(1/BM$1)-1,BM37)</f>
        <v>4.0095944860548904E-2</v>
      </c>
      <c r="BN38" s="17">
        <f>IFERROR(PRODUCT(INDEX($I$4:$DD$4,,$A38+1):INDEX($I$4:$DD$4,,BN$1+$A38))^(1/BN$1)-1,BN37)</f>
        <v>4.0128743902364539E-2</v>
      </c>
      <c r="BO38" s="17">
        <f>IFERROR(PRODUCT(INDEX($I$4:$DD$4,,$A38+1):INDEX($I$4:$DD$4,,BO$1+$A38))^(1/BO$1)-1,BO37)</f>
        <v>4.0160432094562104E-2</v>
      </c>
      <c r="BP38" s="17">
        <f>IFERROR(PRODUCT(INDEX($I$4:$DD$4,,$A38+1):INDEX($I$4:$DD$4,,BP$1+$A38))^(1/BP$1)-1,BP37)</f>
        <v>4.0191064931353715E-2</v>
      </c>
      <c r="BQ38" s="17">
        <f>IFERROR(PRODUCT(INDEX($I$4:$DD$4,,$A38+1):INDEX($I$4:$DD$4,,BQ$1+$A38))^(1/BQ$1)-1,BQ37)</f>
        <v>4.0220694271097868E-2</v>
      </c>
      <c r="BR38" s="17">
        <f>IFERROR(PRODUCT(INDEX($I$4:$DD$4,,$A38+1):INDEX($I$4:$DD$4,,BR$1+$A38))^(1/BR$1)-1,BR37)</f>
        <v>4.0249368629267757E-2</v>
      </c>
      <c r="BS38" s="17">
        <f>IFERROR(PRODUCT(INDEX($I$4:$DD$4,,$A38+1):INDEX($I$4:$DD$4,,BS$1+$A38))^(1/BS$1)-1,BS37)</f>
        <v>4.0277133443538782E-2</v>
      </c>
      <c r="BT38" s="17">
        <f>IFERROR(PRODUCT(INDEX($I$4:$DD$4,,$A38+1):INDEX($I$4:$DD$4,,BT$1+$A38))^(1/BT$1)-1,BT37)</f>
        <v>4.0304031314046362E-2</v>
      </c>
      <c r="BU38" s="17">
        <f>IFERROR(PRODUCT(INDEX($I$4:$DD$4,,$A38+1):INDEX($I$4:$DD$4,,BU$1+$A38))^(1/BU$1)-1,BU37)</f>
        <v>4.0330102221482145E-2</v>
      </c>
      <c r="BV38" s="17">
        <f>IFERROR(PRODUCT(INDEX($I$4:$DD$4,,$A38+1):INDEX($I$4:$DD$4,,BV$1+$A38))^(1/BV$1)-1,BV37)</f>
        <v>4.0355383725380722E-2</v>
      </c>
      <c r="BW38" s="17">
        <f>IFERROR(PRODUCT(INDEX($I$4:$DD$4,,$A38+1):INDEX($I$4:$DD$4,,BW$1+$A38))^(1/BW$1)-1,BW37)</f>
        <v>4.0379911144662106E-2</v>
      </c>
      <c r="BX38" s="17">
        <f>IFERROR(PRODUCT(INDEX($I$4:$DD$4,,$A38+1):INDEX($I$4:$DD$4,,BX$1+$A38))^(1/BX$1)-1,BX37)</f>
        <v>4.0403717722255372E-2</v>
      </c>
      <c r="BY38" s="17">
        <f>IFERROR(PRODUCT(INDEX($I$4:$DD$4,,$A38+1):INDEX($I$4:$DD$4,,BY$1+$A38))^(1/BY$1)-1,BY37)</f>
        <v>4.0426834775421083E-2</v>
      </c>
      <c r="BZ38" s="17">
        <f>IFERROR(PRODUCT(INDEX($I$4:$DD$4,,$A38+1):INDEX($I$4:$DD$4,,BZ$1+$A38))^(1/BZ$1)-1,BZ37)</f>
        <v>4.04492918331949E-2</v>
      </c>
      <c r="CA38" s="17">
        <f>IFERROR(PRODUCT(INDEX($I$4:$DD$4,,$A38+1):INDEX($I$4:$DD$4,,CA$1+$A38))^(1/CA$1)-1,CA37)</f>
        <v>4.0471116762226256E-2</v>
      </c>
      <c r="CB38" s="17">
        <f>IFERROR(PRODUCT(INDEX($I$4:$DD$4,,$A38+1):INDEX($I$4:$DD$4,,CB$1+$A38))^(1/CB$1)-1,CB37)</f>
        <v>4.049233588213963E-2</v>
      </c>
      <c r="CC38" s="17">
        <f>IFERROR(PRODUCT(INDEX($I$4:$DD$4,,$A38+1):INDEX($I$4:$DD$4,,CC$1+$A38))^(1/CC$1)-1,CC37)</f>
        <v>4.0512974071418073E-2</v>
      </c>
      <c r="CD38" s="17">
        <f>IFERROR(PRODUCT(INDEX($I$4:$DD$4,,$A38+1):INDEX($I$4:$DD$4,,CD$1+$A38))^(1/CD$1)-1,CD37)</f>
        <v>4.0533054864710039E-2</v>
      </c>
      <c r="CE38" s="17">
        <f>IFERROR(PRODUCT(INDEX($I$4:$DD$4,,$A38+1):INDEX($I$4:$DD$4,,CE$1+$A38))^(1/CE$1)-1,CE37)</f>
        <v>4.0552600542354877E-2</v>
      </c>
      <c r="CF38" s="17">
        <f>IFERROR(PRODUCT(INDEX($I$4:$DD$4,,$A38+1):INDEX($I$4:$DD$4,,CF$1+$A38))^(1/CF$1)-1,CF37)</f>
        <v>4.0571632212847764E-2</v>
      </c>
      <c r="CG38" s="17">
        <f>IFERROR(PRODUCT(INDEX($I$4:$DD$4,,$A38+1):INDEX($I$4:$DD$4,,CG$1+$A38))^(1/CG$1)-1,CG37)</f>
        <v>4.0345137793208252E-2</v>
      </c>
      <c r="CH38" s="17">
        <f>IFERROR(PRODUCT(INDEX($I$4:$DD$4,,$A38+1):INDEX($I$4:$DD$4,,CH$1+$A38))^(1/CH$1)-1,CH37)</f>
        <v>4.0135723388688538E-2</v>
      </c>
      <c r="CI38" s="17">
        <f>IFERROR(PRODUCT(INDEX($I$4:$DD$4,,$A38+1):INDEX($I$4:$DD$4,,CI$1+$A38))^(1/CI$1)-1,CI37)</f>
        <v>3.9942816180517093E-2</v>
      </c>
      <c r="CJ38" s="17">
        <f>IFERROR(PRODUCT(INDEX($I$4:$DD$4,,$A38+1):INDEX($I$4:$DD$4,,CJ$1+$A38))^(1/CJ$1)-1,CJ37)</f>
        <v>3.9765868075425148E-2</v>
      </c>
      <c r="CK38" s="17">
        <f>IFERROR(PRODUCT(INDEX($I$4:$DD$4,,$A38+1):INDEX($I$4:$DD$4,,CK$1+$A38))^(1/CK$1)-1,CK37)</f>
        <v>3.9643813288589236E-2</v>
      </c>
      <c r="CL38" s="17">
        <f>IFERROR(PRODUCT(INDEX($I$4:$DD$4,,$A38+1):INDEX($I$4:$DD$4,,CL$1+$A38))^(1/CL$1)-1,CL37)</f>
        <v>3.9531579219340696E-2</v>
      </c>
      <c r="CM38" s="17">
        <f>IFERROR(PRODUCT(INDEX($I$4:$DD$4,,$A38+1):INDEX($I$4:$DD$4,,CM$1+$A38))^(1/CM$1)-1,CM37)</f>
        <v>3.9428855695214926E-2</v>
      </c>
      <c r="CN38" s="17">
        <f>IFERROR(PRODUCT(INDEX($I$4:$DD$4,,$A38+1):INDEX($I$4:$DD$4,,CN$1+$A38))^(1/CN$1)-1,CN37)</f>
        <v>3.9335328854458007E-2</v>
      </c>
      <c r="CO38" s="17">
        <f>IFERROR(PRODUCT(INDEX($I$4:$DD$4,,$A38+1):INDEX($I$4:$DD$4,,CO$1+$A38))^(1/CO$1)-1,CO37)</f>
        <v>3.9250676378957738E-2</v>
      </c>
      <c r="CP38" s="17">
        <f>IFERROR(PRODUCT(INDEX($I$4:$DD$4,,$A38+1):INDEX($I$4:$DD$4,,CP$1+$A38))^(1/CP$1)-1,CP37)</f>
        <v>3.9174561764707461E-2</v>
      </c>
      <c r="CQ38" s="17">
        <f>IFERROR(PRODUCT(INDEX($I$4:$DD$4,,$A38+1):INDEX($I$4:$DD$4,,CQ$1+$A38))^(1/CQ$1)-1,CQ37)</f>
        <v>3.910662847866675E-2</v>
      </c>
      <c r="CR38" s="17">
        <f>IFERROR(PRODUCT(INDEX($I$4:$DD$4,,$A38+1):INDEX($I$4:$DD$4,,CR$1+$A38))^(1/CR$1)-1,CR37)</f>
        <v>3.9046493203099164E-2</v>
      </c>
      <c r="CS38" s="17">
        <f>IFERROR(PRODUCT(INDEX($I$4:$DD$4,,$A38+1):INDEX($I$4:$DD$4,,CS$1+$A38))^(1/CS$1)-1,CS37)</f>
        <v>3.8993738457924643E-2</v>
      </c>
      <c r="CT38" s="17">
        <f>IFERROR(PRODUCT(INDEX($I$4:$DD$4,,$A38+1):INDEX($I$4:$DD$4,,CT$1+$A38))^(1/CT$1)-1,CT37)</f>
        <v>3.8947904200806516E-2</v>
      </c>
      <c r="CU38" s="17">
        <f>IFERROR(PRODUCT(INDEX($I$4:$DD$4,,$A38+1):INDEX($I$4:$DD$4,,CU$1+$A38))^(1/CU$1)-1,CU37)</f>
        <v>3.8877351578763708E-2</v>
      </c>
      <c r="CV38" s="17">
        <f>IFERROR(PRODUCT(INDEX($I$4:$DD$4,,$A38+1):INDEX($I$4:$DD$4,,CV$1+$A38))^(1/CV$1)-1,CV37)</f>
        <v>3.8820169386943437E-2</v>
      </c>
      <c r="CW38" s="17">
        <f>IFERROR(PRODUCT(INDEX($I$4:$DD$4,,$A38+1):INDEX($I$4:$DD$4,,CW$1+$A38))^(1/CW$1)-1,CW37)</f>
        <v>3.8775458375716942E-2</v>
      </c>
      <c r="CX38" s="17">
        <f>IFERROR(PRODUCT(INDEX($I$4:$DD$4,,$A38+1):INDEX($I$4:$DD$4,,CX$1+$A38))^(1/CX$1)-1,CX37)</f>
        <v>3.8718541266405948E-2</v>
      </c>
      <c r="CY38" s="17">
        <f>IFERROR(PRODUCT(INDEX($I$4:$DD$4,,$A38+1):INDEX($I$4:$DD$4,,CY$1+$A38))^(1/CY$1)-1,CY37)</f>
        <v>3.8680395751714558E-2</v>
      </c>
      <c r="CZ38" s="17">
        <f>IFERROR(PRODUCT(INDEX($I$4:$DD$4,,$A38+1):INDEX($I$4:$DD$4,,CZ$1+$A38))^(1/CZ$1)-1,CZ37)</f>
        <v>3.8636416235547255E-2</v>
      </c>
      <c r="DA38" s="17">
        <f>IFERROR(PRODUCT(INDEX($I$4:$DD$4,,$A38+1):INDEX($I$4:$DD$4,,DA$1+$A38))^(1/DA$1)-1,DA37)</f>
        <v>3.862017500810655E-2</v>
      </c>
      <c r="DB38" s="17">
        <f>IFERROR(PRODUCT(INDEX($I$4:$DD$4,,$A38+1):INDEX($I$4:$DD$4,,DB$1+$A38))^(1/DB$1)-1,DB37)</f>
        <v>3.8612108936693756E-2</v>
      </c>
      <c r="DC38" s="17">
        <f>IFERROR(PRODUCT(INDEX($I$4:$DD$4,,$A38+1):INDEX($I$4:$DD$4,,DC$1+$A38))^(1/DC$1)-1,DC37)</f>
        <v>3.865813397907969E-2</v>
      </c>
      <c r="DD38" s="17">
        <f>IFERROR(PRODUCT(INDEX($I$4:$DD$4,,$A38+1):INDEX($I$4:$DD$4,,DD$1+$A38))^(1/DD$1)-1,DD37)</f>
        <v>3.871630022585526E-2</v>
      </c>
    </row>
    <row r="39" spans="1:108" x14ac:dyDescent="0.25">
      <c r="A39" s="13">
        <f t="shared" si="14"/>
        <v>25</v>
      </c>
      <c r="B39" s="13">
        <v>0</v>
      </c>
      <c r="C39" s="13">
        <v>12</v>
      </c>
      <c r="D39" s="13">
        <f t="shared" si="15"/>
        <v>300</v>
      </c>
      <c r="E39" s="26">
        <v>0</v>
      </c>
      <c r="F39" s="26">
        <v>0</v>
      </c>
      <c r="G39" s="26">
        <v>0</v>
      </c>
      <c r="H39" s="36">
        <f t="shared" si="13"/>
        <v>300</v>
      </c>
      <c r="I39" s="17">
        <f>IFERROR(PRODUCT(INDEX($I$4:$DD$4,,$A39+1):INDEX($I$4:$DD$4,,I$1+$A39))^(1/I$1)-1,I38)</f>
        <v>2.1573962151488546E-2</v>
      </c>
      <c r="J39" s="17">
        <f>IFERROR(PRODUCT(INDEX($I$4:$DD$4,,$A39+1):INDEX($I$4:$DD$4,,J$1+$A39))^(1/J$1)-1,J38)</f>
        <v>2.1154166375935146E-2</v>
      </c>
      <c r="K39" s="17">
        <f>IFERROR(PRODUCT(INDEX($I$4:$DD$4,,$A39+1):INDEX($I$4:$DD$4,,K$1+$A39))^(1/K$1)-1,K38)</f>
        <v>2.073670642771952E-2</v>
      </c>
      <c r="L39" s="17">
        <f>IFERROR(PRODUCT(INDEX($I$4:$DD$4,,$A39+1):INDEX($I$4:$DD$4,,L$1+$A39))^(1/L$1)-1,L38)</f>
        <v>2.0321513379874423E-2</v>
      </c>
      <c r="M39" s="17">
        <f>IFERROR(PRODUCT(INDEX($I$4:$DD$4,,$A39+1):INDEX($I$4:$DD$4,,M$1+$A39))^(1/M$1)-1,M38)</f>
        <v>1.9908503244617792E-2</v>
      </c>
      <c r="N39" s="17">
        <f>IFERROR(PRODUCT(INDEX($I$4:$DD$4,,$A39+1):INDEX($I$4:$DD$4,,N$1+$A39))^(1/N$1)-1,N38)</f>
        <v>1.9840369631406451E-2</v>
      </c>
      <c r="O39" s="17">
        <f>IFERROR(PRODUCT(INDEX($I$4:$DD$4,,$A39+1):INDEX($I$4:$DD$4,,O$1+$A39))^(1/O$1)-1,O38)</f>
        <v>2.0069716275176175E-2</v>
      </c>
      <c r="P39" s="17">
        <f>IFERROR(PRODUCT(INDEX($I$4:$DD$4,,$A39+1):INDEX($I$4:$DD$4,,P$1+$A39))^(1/P$1)-1,P38)</f>
        <v>2.0497746248766546E-2</v>
      </c>
      <c r="Q39" s="17">
        <f>IFERROR(PRODUCT(INDEX($I$4:$DD$4,,$A39+1):INDEX($I$4:$DD$4,,Q$1+$A39))^(1/Q$1)-1,Q38)</f>
        <v>2.1067363683314522E-2</v>
      </c>
      <c r="R39" s="17">
        <f>IFERROR(PRODUCT(INDEX($I$4:$DD$4,,$A39+1):INDEX($I$4:$DD$4,,R$1+$A39))^(1/R$1)-1,R38)</f>
        <v>2.1742273962930492E-2</v>
      </c>
      <c r="S39" s="17">
        <f>IFERROR(PRODUCT(INDEX($I$4:$DD$4,,$A39+1):INDEX($I$4:$DD$4,,S$1+$A39))^(1/S$1)-1,S38)</f>
        <v>2.2497517765091457E-2</v>
      </c>
      <c r="T39" s="17">
        <f>IFERROR(PRODUCT(INDEX($I$4:$DD$4,,$A39+1):INDEX($I$4:$DD$4,,T$1+$A39))^(1/T$1)-1,T38)</f>
        <v>2.3314731716583825E-2</v>
      </c>
      <c r="U39" s="17">
        <f>IFERROR(PRODUCT(INDEX($I$4:$DD$4,,$A39+1):INDEX($I$4:$DD$4,,U$1+$A39))^(1/U$1)-1,U38)</f>
        <v>2.4179611601676809E-2</v>
      </c>
      <c r="V39" s="17">
        <f>IFERROR(PRODUCT(INDEX($I$4:$DD$4,,$A39+1):INDEX($I$4:$DD$4,,V$1+$A39))^(1/V$1)-1,V38)</f>
        <v>2.5080453769300792E-2</v>
      </c>
      <c r="W39" s="17">
        <f>IFERROR(PRODUCT(INDEX($I$4:$DD$4,,$A39+1):INDEX($I$4:$DD$4,,W$1+$A39))^(1/W$1)-1,W38)</f>
        <v>2.6007287387498135E-2</v>
      </c>
      <c r="X39" s="17">
        <f>IFERROR(PRODUCT(INDEX($I$4:$DD$4,,$A39+1):INDEX($I$4:$DD$4,,X$1+$A39))^(1/X$1)-1,X38)</f>
        <v>2.6951331493264341E-2</v>
      </c>
      <c r="Y39" s="17">
        <f>IFERROR(PRODUCT(INDEX($I$4:$DD$4,,$A39+1):INDEX($I$4:$DD$4,,Y$1+$A39))^(1/Y$1)-1,Y38)</f>
        <v>2.7904640219151178E-2</v>
      </c>
      <c r="Z39" s="17">
        <f>IFERROR(PRODUCT(INDEX($I$4:$DD$4,,$A39+1):INDEX($I$4:$DD$4,,Z$1+$A39))^(1/Z$1)-1,Z38)</f>
        <v>2.8859878993344079E-2</v>
      </c>
      <c r="AA39" s="17">
        <f>IFERROR(PRODUCT(INDEX($I$4:$DD$4,,$A39+1):INDEX($I$4:$DD$4,,AA$1+$A39))^(1/AA$1)-1,AA38)</f>
        <v>2.981015137913845E-2</v>
      </c>
      <c r="AB39" s="17">
        <f>IFERROR(PRODUCT(INDEX($I$4:$DD$4,,$A39+1):INDEX($I$4:$DD$4,,AB$1+$A39))^(1/AB$1)-1,AB38)</f>
        <v>3.0748901266236972E-2</v>
      </c>
      <c r="AC39" s="17">
        <f>IFERROR(PRODUCT(INDEX($I$4:$DD$4,,$A39+1):INDEX($I$4:$DD$4,,AC$1+$A39))^(1/AC$1)-1,AC38)</f>
        <v>3.1669823391525354E-2</v>
      </c>
      <c r="AD39" s="17">
        <f>IFERROR(PRODUCT(INDEX($I$4:$DD$4,,$A39+1):INDEX($I$4:$DD$4,,AD$1+$A39))^(1/AD$1)-1,AD38)</f>
        <v>3.2566812940956869E-2</v>
      </c>
      <c r="AE39" s="17">
        <f>IFERROR(PRODUCT(INDEX($I$4:$DD$4,,$A39+1):INDEX($I$4:$DD$4,,AE$1+$A39))^(1/AE$1)-1,AE38)</f>
        <v>3.3433922165058361E-2</v>
      </c>
      <c r="AF39" s="17">
        <f>IFERROR(PRODUCT(INDEX($I$4:$DD$4,,$A39+1):INDEX($I$4:$DD$4,,AF$1+$A39))^(1/AF$1)-1,AF38)</f>
        <v>3.4265326783157413E-2</v>
      </c>
      <c r="AG39" s="17">
        <f>IFERROR(PRODUCT(INDEX($I$4:$DD$4,,$A39+1):INDEX($I$4:$DD$4,,AG$1+$A39))^(1/AG$1)-1,AG38)</f>
        <v>3.5055304490905437E-2</v>
      </c>
      <c r="AH39" s="17">
        <f>IFERROR(PRODUCT(INDEX($I$4:$DD$4,,$A39+1):INDEX($I$4:$DD$4,,AH$1+$A39))^(1/AH$1)-1,AH38)</f>
        <v>3.5798216108869907E-2</v>
      </c>
      <c r="AI39" s="17">
        <f>IFERROR(PRODUCT(INDEX($I$4:$DD$4,,$A39+1):INDEX($I$4:$DD$4,,AI$1+$A39))^(1/AI$1)-1,AI38)</f>
        <v>3.6488493713801251E-2</v>
      </c>
      <c r="AJ39" s="17">
        <f>IFERROR(PRODUCT(INDEX($I$4:$DD$4,,$A39+1):INDEX($I$4:$DD$4,,AJ$1+$A39))^(1/AJ$1)-1,AJ38)</f>
        <v>3.7120627823772789E-2</v>
      </c>
      <c r="AK39" s="17">
        <f>IFERROR(PRODUCT(INDEX($I$4:$DD$4,,$A39+1):INDEX($I$4:$DD$4,,AK$1+$A39))^(1/AK$1)-1,AK38)</f>
        <v>3.7689158634083286E-2</v>
      </c>
      <c r="AL39" s="17">
        <f>IFERROR(PRODUCT(INDEX($I$4:$DD$4,,$A39+1):INDEX($I$4:$DD$4,,AL$1+$A39))^(1/AL$1)-1,AL38)</f>
        <v>3.8188673275691976E-2</v>
      </c>
      <c r="AM39" s="17">
        <f>IFERROR(PRODUCT(INDEX($I$4:$DD$4,,$A39+1):INDEX($I$4:$DD$4,,AM$1+$A39))^(1/AM$1)-1,AM38)</f>
        <v>3.86137971103655E-2</v>
      </c>
      <c r="AN39" s="17">
        <f>IFERROR(PRODUCT(INDEX($I$4:$DD$4,,$A39+1):INDEX($I$4:$DD$4,,AN$1+$A39))^(1/AN$1)-1,AN38)</f>
        <v>3.8959192254877317E-2</v>
      </c>
      <c r="AO39" s="17">
        <f>IFERROR(PRODUCT(INDEX($I$4:$DD$4,,$A39+1):INDEX($I$4:$DD$4,,AO$1+$A39))^(1/AO$1)-1,AO38)</f>
        <v>3.9219552201404273E-2</v>
      </c>
      <c r="AP39" s="17">
        <f>IFERROR(PRODUCT(INDEX($I$4:$DD$4,,$A39+1):INDEX($I$4:$DD$4,,AP$1+$A39))^(1/AP$1)-1,AP38)</f>
        <v>3.9389601805255081E-2</v>
      </c>
      <c r="AQ39" s="17">
        <f>IFERROR(PRODUCT(INDEX($I$4:$DD$4,,$A39+1):INDEX($I$4:$DD$4,,AQ$1+$A39))^(1/AQ$1)-1,AQ38)</f>
        <v>3.9464093780263054E-2</v>
      </c>
      <c r="AR39" s="17">
        <f>IFERROR(PRODUCT(INDEX($I$4:$DD$4,,$A39+1):INDEX($I$4:$DD$4,,AR$1+$A39))^(1/AR$1)-1,AR38)</f>
        <v>3.9534452214313287E-2</v>
      </c>
      <c r="AS39" s="17">
        <f>IFERROR(PRODUCT(INDEX($I$4:$DD$4,,$A39+1):INDEX($I$4:$DD$4,,AS$1+$A39))^(1/AS$1)-1,AS38)</f>
        <v>3.9601011872947289E-2</v>
      </c>
      <c r="AT39" s="17">
        <f>IFERROR(PRODUCT(INDEX($I$4:$DD$4,,$A39+1):INDEX($I$4:$DD$4,,AT$1+$A39))^(1/AT$1)-1,AT38)</f>
        <v>3.9664072322804778E-2</v>
      </c>
      <c r="AU39" s="17">
        <f>IFERROR(PRODUCT(INDEX($I$4:$DD$4,,$A39+1):INDEX($I$4:$DD$4,,AU$1+$A39))^(1/AU$1)-1,AU38)</f>
        <v>3.9723902439364522E-2</v>
      </c>
      <c r="AV39" s="17">
        <f>IFERROR(PRODUCT(INDEX($I$4:$DD$4,,$A39+1):INDEX($I$4:$DD$4,,AV$1+$A39))^(1/AV$1)-1,AV38)</f>
        <v>3.9780744239242605E-2</v>
      </c>
      <c r="AW39" s="17">
        <f>IFERROR(PRODUCT(INDEX($I$4:$DD$4,,$A39+1):INDEX($I$4:$DD$4,,AW$1+$A39))^(1/AW$1)-1,AW38)</f>
        <v>3.9834816152254815E-2</v>
      </c>
      <c r="AX39" s="17">
        <f>IFERROR(PRODUCT(INDEX($I$4:$DD$4,,$A39+1):INDEX($I$4:$DD$4,,AX$1+$A39))^(1/AX$1)-1,AX38)</f>
        <v>3.988631582651303E-2</v>
      </c>
      <c r="AY39" s="17">
        <f>IFERROR(PRODUCT(INDEX($I$4:$DD$4,,$A39+1):INDEX($I$4:$DD$4,,AY$1+$A39))^(1/AY$1)-1,AY38)</f>
        <v>3.9935422542505483E-2</v>
      </c>
      <c r="AZ39" s="17">
        <f>IFERROR(PRODUCT(INDEX($I$4:$DD$4,,$A39+1):INDEX($I$4:$DD$4,,AZ$1+$A39))^(1/AZ$1)-1,AZ38)</f>
        <v>3.9982299298300328E-2</v>
      </c>
      <c r="BA39" s="17">
        <f>IFERROR(PRODUCT(INDEX($I$4:$DD$4,,$A39+1):INDEX($I$4:$DD$4,,BA$1+$A39))^(1/BA$1)-1,BA38)</f>
        <v>4.0027094616987169E-2</v>
      </c>
      <c r="BB39" s="17">
        <f>IFERROR(PRODUCT(INDEX($I$4:$DD$4,,$A39+1):INDEX($I$4:$DD$4,,BB$1+$A39))^(1/BB$1)-1,BB38)</f>
        <v>4.0069944118585221E-2</v>
      </c>
      <c r="BC39" s="17">
        <f>IFERROR(PRODUCT(INDEX($I$4:$DD$4,,$A39+1):INDEX($I$4:$DD$4,,BC$1+$A39))^(1/BC$1)-1,BC38)</f>
        <v>4.0110971891463176E-2</v>
      </c>
      <c r="BD39" s="17">
        <f>IFERROR(PRODUCT(INDEX($I$4:$DD$4,,$A39+1):INDEX($I$4:$DD$4,,BD$1+$A39))^(1/BD$1)-1,BD38)</f>
        <v>4.0150291692484963E-2</v>
      </c>
      <c r="BE39" s="17">
        <f>IFERROR(PRODUCT(INDEX($I$4:$DD$4,,$A39+1):INDEX($I$4:$DD$4,,BE$1+$A39))^(1/BE$1)-1,BE38)</f>
        <v>4.0188008000325626E-2</v>
      </c>
      <c r="BF39" s="17">
        <f>IFERROR(PRODUCT(INDEX($I$4:$DD$4,,$A39+1):INDEX($I$4:$DD$4,,BF$1+$A39))^(1/BF$1)-1,BF38)</f>
        <v>4.022421694249978E-2</v>
      </c>
      <c r="BG39" s="17">
        <f>IFERROR(PRODUCT(INDEX($I$4:$DD$4,,$A39+1):INDEX($I$4:$DD$4,,BG$1+$A39))^(1/BG$1)-1,BG38)</f>
        <v>4.0259007113415901E-2</v>
      </c>
      <c r="BH39" s="17">
        <f>IFERROR(PRODUCT(INDEX($I$4:$DD$4,,$A39+1):INDEX($I$4:$DD$4,,BH$1+$A39))^(1/BH$1)-1,BH38)</f>
        <v>4.0292460298120281E-2</v>
      </c>
      <c r="BI39" s="17">
        <f>IFERROR(PRODUCT(INDEX($I$4:$DD$4,,$A39+1):INDEX($I$4:$DD$4,,BI$1+$A39))^(1/BI$1)-1,BI38)</f>
        <v>4.0324652114171577E-2</v>
      </c>
      <c r="BJ39" s="17">
        <f>IFERROR(PRODUCT(INDEX($I$4:$DD$4,,$A39+1):INDEX($I$4:$DD$4,,BJ$1+$A39))^(1/BJ$1)-1,BJ38)</f>
        <v>4.0355652582254375E-2</v>
      </c>
      <c r="BK39" s="17">
        <f>IFERROR(PRODUCT(INDEX($I$4:$DD$4,,$A39+1):INDEX($I$4:$DD$4,,BK$1+$A39))^(1/BK$1)-1,BK38)</f>
        <v>4.0385526634589386E-2</v>
      </c>
      <c r="BL39" s="17">
        <f>IFERROR(PRODUCT(INDEX($I$4:$DD$4,,$A39+1):INDEX($I$4:$DD$4,,BL$1+$A39))^(1/BL$1)-1,BL38)</f>
        <v>4.0414334568914967E-2</v>
      </c>
      <c r="BM39" s="17">
        <f>IFERROR(PRODUCT(INDEX($I$4:$DD$4,,$A39+1):INDEX($I$4:$DD$4,,BM$1+$A39))^(1/BM$1)-1,BM38)</f>
        <v>4.0442132454717283E-2</v>
      </c>
      <c r="BN39" s="17">
        <f>IFERROR(PRODUCT(INDEX($I$4:$DD$4,,$A39+1):INDEX($I$4:$DD$4,,BN$1+$A39))^(1/BN$1)-1,BN38)</f>
        <v>4.0468972497465172E-2</v>
      </c>
      <c r="BO39" s="17">
        <f>IFERROR(PRODUCT(INDEX($I$4:$DD$4,,$A39+1):INDEX($I$4:$DD$4,,BO$1+$A39))^(1/BO$1)-1,BO38)</f>
        <v>4.0494903365833501E-2</v>
      </c>
      <c r="BP39" s="17">
        <f>IFERROR(PRODUCT(INDEX($I$4:$DD$4,,$A39+1):INDEX($I$4:$DD$4,,BP$1+$A39))^(1/BP$1)-1,BP38)</f>
        <v>4.0519970486225576E-2</v>
      </c>
      <c r="BQ39" s="17">
        <f>IFERROR(PRODUCT(INDEX($I$4:$DD$4,,$A39+1):INDEX($I$4:$DD$4,,BQ$1+$A39))^(1/BQ$1)-1,BQ38)</f>
        <v>4.0544216308347147E-2</v>
      </c>
      <c r="BR39" s="17">
        <f>IFERROR(PRODUCT(INDEX($I$4:$DD$4,,$A39+1):INDEX($I$4:$DD$4,,BR$1+$A39))^(1/BR$1)-1,BR38)</f>
        <v>4.0567680545098961E-2</v>
      </c>
      <c r="BS39" s="17">
        <f>IFERROR(PRODUCT(INDEX($I$4:$DD$4,,$A39+1):INDEX($I$4:$DD$4,,BS$1+$A39))^(1/BS$1)-1,BS38)</f>
        <v>4.0590400389634018E-2</v>
      </c>
      <c r="BT39" s="17">
        <f>IFERROR(PRODUCT(INDEX($I$4:$DD$4,,$A39+1):INDEX($I$4:$DD$4,,BT$1+$A39))^(1/BT$1)-1,BT38)</f>
        <v>4.0612410712083102E-2</v>
      </c>
      <c r="BU39" s="17">
        <f>IFERROR(PRODUCT(INDEX($I$4:$DD$4,,$A39+1):INDEX($I$4:$DD$4,,BU$1+$A39))^(1/BU$1)-1,BU38)</f>
        <v>4.063374423813193E-2</v>
      </c>
      <c r="BV39" s="17">
        <f>IFERROR(PRODUCT(INDEX($I$4:$DD$4,,$A39+1):INDEX($I$4:$DD$4,,BV$1+$A39))^(1/BV$1)-1,BV38)</f>
        <v>4.0654431711372396E-2</v>
      </c>
      <c r="BW39" s="17">
        <f>IFERROR(PRODUCT(INDEX($I$4:$DD$4,,$A39+1):INDEX($I$4:$DD$4,,BW$1+$A39))^(1/BW$1)-1,BW38)</f>
        <v>4.0674502041126992E-2</v>
      </c>
      <c r="BX39" s="17">
        <f>IFERROR(PRODUCT(INDEX($I$4:$DD$4,,$A39+1):INDEX($I$4:$DD$4,,BX$1+$A39))^(1/BX$1)-1,BX38)</f>
        <v>4.0693982437237208E-2</v>
      </c>
      <c r="BY39" s="17">
        <f>IFERROR(PRODUCT(INDEX($I$4:$DD$4,,$A39+1):INDEX($I$4:$DD$4,,BY$1+$A39))^(1/BY$1)-1,BY38)</f>
        <v>4.0712898533137309E-2</v>
      </c>
      <c r="BZ39" s="17">
        <f>IFERROR(PRODUCT(INDEX($I$4:$DD$4,,$A39+1):INDEX($I$4:$DD$4,,BZ$1+$A39))^(1/BZ$1)-1,BZ38)</f>
        <v>4.0731274498386094E-2</v>
      </c>
      <c r="CA39" s="17">
        <f>IFERROR(PRODUCT(INDEX($I$4:$DD$4,,$A39+1):INDEX($I$4:$DD$4,,CA$1+$A39))^(1/CA$1)-1,CA38)</f>
        <v>4.0749133141696037E-2</v>
      </c>
      <c r="CB39" s="17">
        <f>IFERROR(PRODUCT(INDEX($I$4:$DD$4,,$A39+1):INDEX($I$4:$DD$4,,CB$1+$A39))^(1/CB$1)-1,CB38)</f>
        <v>4.0766496005379294E-2</v>
      </c>
      <c r="CC39" s="17">
        <f>IFERROR(PRODUCT(INDEX($I$4:$DD$4,,$A39+1):INDEX($I$4:$DD$4,,CC$1+$A39))^(1/CC$1)-1,CC38)</f>
        <v>4.0783383452037025E-2</v>
      </c>
      <c r="CD39" s="17">
        <f>IFERROR(PRODUCT(INDEX($I$4:$DD$4,,$A39+1):INDEX($I$4:$DD$4,,CD$1+$A39))^(1/CD$1)-1,CD38)</f>
        <v>4.0799814744224117E-2</v>
      </c>
      <c r="CE39" s="17">
        <f>IFERROR(PRODUCT(INDEX($I$4:$DD$4,,$A39+1):INDEX($I$4:$DD$4,,CE$1+$A39))^(1/CE$1)-1,CE38)</f>
        <v>4.0815808117743213E-2</v>
      </c>
      <c r="CF39" s="17">
        <f>IFERROR(PRODUCT(INDEX($I$4:$DD$4,,$A39+1):INDEX($I$4:$DD$4,,CF$1+$A39))^(1/CF$1)-1,CF38)</f>
        <v>4.0571632212847764E-2</v>
      </c>
      <c r="CG39" s="17">
        <f>IFERROR(PRODUCT(INDEX($I$4:$DD$4,,$A39+1):INDEX($I$4:$DD$4,,CG$1+$A39))^(1/CG$1)-1,CG38)</f>
        <v>4.0345137793208252E-2</v>
      </c>
      <c r="CH39" s="17">
        <f>IFERROR(PRODUCT(INDEX($I$4:$DD$4,,$A39+1):INDEX($I$4:$DD$4,,CH$1+$A39))^(1/CH$1)-1,CH38)</f>
        <v>4.0135723388688538E-2</v>
      </c>
      <c r="CI39" s="17">
        <f>IFERROR(PRODUCT(INDEX($I$4:$DD$4,,$A39+1):INDEX($I$4:$DD$4,,CI$1+$A39))^(1/CI$1)-1,CI38)</f>
        <v>3.9942816180517093E-2</v>
      </c>
      <c r="CJ39" s="17">
        <f>IFERROR(PRODUCT(INDEX($I$4:$DD$4,,$A39+1):INDEX($I$4:$DD$4,,CJ$1+$A39))^(1/CJ$1)-1,CJ38)</f>
        <v>3.9765868075425148E-2</v>
      </c>
      <c r="CK39" s="17">
        <f>IFERROR(PRODUCT(INDEX($I$4:$DD$4,,$A39+1):INDEX($I$4:$DD$4,,CK$1+$A39))^(1/CK$1)-1,CK38)</f>
        <v>3.9643813288589236E-2</v>
      </c>
      <c r="CL39" s="17">
        <f>IFERROR(PRODUCT(INDEX($I$4:$DD$4,,$A39+1):INDEX($I$4:$DD$4,,CL$1+$A39))^(1/CL$1)-1,CL38)</f>
        <v>3.9531579219340696E-2</v>
      </c>
      <c r="CM39" s="17">
        <f>IFERROR(PRODUCT(INDEX($I$4:$DD$4,,$A39+1):INDEX($I$4:$DD$4,,CM$1+$A39))^(1/CM$1)-1,CM38)</f>
        <v>3.9428855695214926E-2</v>
      </c>
      <c r="CN39" s="17">
        <f>IFERROR(PRODUCT(INDEX($I$4:$DD$4,,$A39+1):INDEX($I$4:$DD$4,,CN$1+$A39))^(1/CN$1)-1,CN38)</f>
        <v>3.9335328854458007E-2</v>
      </c>
      <c r="CO39" s="17">
        <f>IFERROR(PRODUCT(INDEX($I$4:$DD$4,,$A39+1):INDEX($I$4:$DD$4,,CO$1+$A39))^(1/CO$1)-1,CO38)</f>
        <v>3.9250676378957738E-2</v>
      </c>
      <c r="CP39" s="17">
        <f>IFERROR(PRODUCT(INDEX($I$4:$DD$4,,$A39+1):INDEX($I$4:$DD$4,,CP$1+$A39))^(1/CP$1)-1,CP38)</f>
        <v>3.9174561764707461E-2</v>
      </c>
      <c r="CQ39" s="17">
        <f>IFERROR(PRODUCT(INDEX($I$4:$DD$4,,$A39+1):INDEX($I$4:$DD$4,,CQ$1+$A39))^(1/CQ$1)-1,CQ38)</f>
        <v>3.910662847866675E-2</v>
      </c>
      <c r="CR39" s="17">
        <f>IFERROR(PRODUCT(INDEX($I$4:$DD$4,,$A39+1):INDEX($I$4:$DD$4,,CR$1+$A39))^(1/CR$1)-1,CR38)</f>
        <v>3.9046493203099164E-2</v>
      </c>
      <c r="CS39" s="17">
        <f>IFERROR(PRODUCT(INDEX($I$4:$DD$4,,$A39+1):INDEX($I$4:$DD$4,,CS$1+$A39))^(1/CS$1)-1,CS38)</f>
        <v>3.8993738457924643E-2</v>
      </c>
      <c r="CT39" s="17">
        <f>IFERROR(PRODUCT(INDEX($I$4:$DD$4,,$A39+1):INDEX($I$4:$DD$4,,CT$1+$A39))^(1/CT$1)-1,CT38)</f>
        <v>3.8947904200806516E-2</v>
      </c>
      <c r="CU39" s="17">
        <f>IFERROR(PRODUCT(INDEX($I$4:$DD$4,,$A39+1):INDEX($I$4:$DD$4,,CU$1+$A39))^(1/CU$1)-1,CU38)</f>
        <v>3.8877351578763708E-2</v>
      </c>
      <c r="CV39" s="17">
        <f>IFERROR(PRODUCT(INDEX($I$4:$DD$4,,$A39+1):INDEX($I$4:$DD$4,,CV$1+$A39))^(1/CV$1)-1,CV38)</f>
        <v>3.8820169386943437E-2</v>
      </c>
      <c r="CW39" s="17">
        <f>IFERROR(PRODUCT(INDEX($I$4:$DD$4,,$A39+1):INDEX($I$4:$DD$4,,CW$1+$A39))^(1/CW$1)-1,CW38)</f>
        <v>3.8775458375716942E-2</v>
      </c>
      <c r="CX39" s="17">
        <f>IFERROR(PRODUCT(INDEX($I$4:$DD$4,,$A39+1):INDEX($I$4:$DD$4,,CX$1+$A39))^(1/CX$1)-1,CX38)</f>
        <v>3.8718541266405948E-2</v>
      </c>
      <c r="CY39" s="17">
        <f>IFERROR(PRODUCT(INDEX($I$4:$DD$4,,$A39+1):INDEX($I$4:$DD$4,,CY$1+$A39))^(1/CY$1)-1,CY38)</f>
        <v>3.8680395751714558E-2</v>
      </c>
      <c r="CZ39" s="17">
        <f>IFERROR(PRODUCT(INDEX($I$4:$DD$4,,$A39+1):INDEX($I$4:$DD$4,,CZ$1+$A39))^(1/CZ$1)-1,CZ38)</f>
        <v>3.8636416235547255E-2</v>
      </c>
      <c r="DA39" s="17">
        <f>IFERROR(PRODUCT(INDEX($I$4:$DD$4,,$A39+1):INDEX($I$4:$DD$4,,DA$1+$A39))^(1/DA$1)-1,DA38)</f>
        <v>3.862017500810655E-2</v>
      </c>
      <c r="DB39" s="17">
        <f>IFERROR(PRODUCT(INDEX($I$4:$DD$4,,$A39+1):INDEX($I$4:$DD$4,,DB$1+$A39))^(1/DB$1)-1,DB38)</f>
        <v>3.8612108936693756E-2</v>
      </c>
      <c r="DC39" s="17">
        <f>IFERROR(PRODUCT(INDEX($I$4:$DD$4,,$A39+1):INDEX($I$4:$DD$4,,DC$1+$A39))^(1/DC$1)-1,DC38)</f>
        <v>3.865813397907969E-2</v>
      </c>
      <c r="DD39" s="17">
        <f>IFERROR(PRODUCT(INDEX($I$4:$DD$4,,$A39+1):INDEX($I$4:$DD$4,,DD$1+$A39))^(1/DD$1)-1,DD38)</f>
        <v>3.871630022585526E-2</v>
      </c>
    </row>
    <row r="40" spans="1:108" x14ac:dyDescent="0.25">
      <c r="A40" s="13">
        <f t="shared" si="14"/>
        <v>26</v>
      </c>
      <c r="B40" s="13">
        <v>0</v>
      </c>
      <c r="C40" s="13">
        <v>12</v>
      </c>
      <c r="D40" s="13">
        <f t="shared" si="15"/>
        <v>312</v>
      </c>
      <c r="E40" s="26">
        <v>0</v>
      </c>
      <c r="F40" s="26">
        <v>0</v>
      </c>
      <c r="G40" s="26">
        <v>0</v>
      </c>
      <c r="H40" s="36">
        <f t="shared" si="13"/>
        <v>312</v>
      </c>
      <c r="I40" s="17">
        <f>IFERROR(PRODUCT(INDEX($I$4:$DD$4,,$A40+1):INDEX($I$4:$DD$4,,I$1+$A40))^(1/I$1)-1,I39)</f>
        <v>2.0734543107218784E-2</v>
      </c>
      <c r="J40" s="17">
        <f>IFERROR(PRODUCT(INDEX($I$4:$DD$4,,$A40+1):INDEX($I$4:$DD$4,,J$1+$A40))^(1/J$1)-1,J39)</f>
        <v>2.0318335923459774E-2</v>
      </c>
      <c r="K40" s="17">
        <f>IFERROR(PRODUCT(INDEX($I$4:$DD$4,,$A40+1):INDEX($I$4:$DD$4,,K$1+$A40))^(1/K$1)-1,K39)</f>
        <v>1.9904371771477747E-2</v>
      </c>
      <c r="L40" s="17">
        <f>IFERROR(PRODUCT(INDEX($I$4:$DD$4,,$A40+1):INDEX($I$4:$DD$4,,L$1+$A40))^(1/L$1)-1,L39)</f>
        <v>1.9492562937225122E-2</v>
      </c>
      <c r="M40" s="17">
        <f>IFERROR(PRODUCT(INDEX($I$4:$DD$4,,$A40+1):INDEX($I$4:$DD$4,,M$1+$A40))^(1/M$1)-1,M39)</f>
        <v>1.9494004312280655E-2</v>
      </c>
      <c r="N40" s="17">
        <f>IFERROR(PRODUCT(INDEX($I$4:$DD$4,,$A40+1):INDEX($I$4:$DD$4,,N$1+$A40))^(1/N$1)-1,N39)</f>
        <v>1.9819224061567553E-2</v>
      </c>
      <c r="O40" s="17">
        <f>IFERROR(PRODUCT(INDEX($I$4:$DD$4,,$A40+1):INDEX($I$4:$DD$4,,O$1+$A40))^(1/O$1)-1,O39)</f>
        <v>2.0344093701190946E-2</v>
      </c>
      <c r="P40" s="17">
        <f>IFERROR(PRODUCT(INDEX($I$4:$DD$4,,$A40+1):INDEX($I$4:$DD$4,,P$1+$A40))^(1/P$1)-1,P39)</f>
        <v>2.100405654140558E-2</v>
      </c>
      <c r="Q40" s="17">
        <f>IFERROR(PRODUCT(INDEX($I$4:$DD$4,,$A40+1):INDEX($I$4:$DD$4,,Q$1+$A40))^(1/Q$1)-1,Q39)</f>
        <v>2.1760976986995084E-2</v>
      </c>
      <c r="R40" s="17">
        <f>IFERROR(PRODUCT(INDEX($I$4:$DD$4,,$A40+1):INDEX($I$4:$DD$4,,R$1+$A40))^(1/R$1)-1,R39)</f>
        <v>2.2589919235810552E-2</v>
      </c>
      <c r="S40" s="17">
        <f>IFERROR(PRODUCT(INDEX($I$4:$DD$4,,$A40+1):INDEX($I$4:$DD$4,,S$1+$A40))^(1/S$1)-1,S39)</f>
        <v>2.3473130507810636E-2</v>
      </c>
      <c r="T40" s="17">
        <f>IFERROR(PRODUCT(INDEX($I$4:$DD$4,,$A40+1):INDEX($I$4:$DD$4,,T$1+$A40))^(1/T$1)-1,T39)</f>
        <v>2.4397048816656941E-2</v>
      </c>
      <c r="U40" s="17">
        <f>IFERROR(PRODUCT(INDEX($I$4:$DD$4,,$A40+1):INDEX($I$4:$DD$4,,U$1+$A40))^(1/U$1)-1,U39)</f>
        <v>2.5350681893320903E-2</v>
      </c>
      <c r="V40" s="17">
        <f>IFERROR(PRODUCT(INDEX($I$4:$DD$4,,$A40+1):INDEX($I$4:$DD$4,,V$1+$A40))^(1/V$1)-1,V39)</f>
        <v>2.6324688686838238E-2</v>
      </c>
      <c r="W40" s="17">
        <f>IFERROR(PRODUCT(INDEX($I$4:$DD$4,,$A40+1):INDEX($I$4:$DD$4,,W$1+$A40))^(1/W$1)-1,W39)</f>
        <v>2.7310827554424044E-2</v>
      </c>
      <c r="X40" s="17">
        <f>IFERROR(PRODUCT(INDEX($I$4:$DD$4,,$A40+1):INDEX($I$4:$DD$4,,X$1+$A40))^(1/X$1)-1,X39)</f>
        <v>2.8301607678962393E-2</v>
      </c>
      <c r="Y40" s="17">
        <f>IFERROR(PRODUCT(INDEX($I$4:$DD$4,,$A40+1):INDEX($I$4:$DD$4,,Y$1+$A40))^(1/Y$1)-1,Y39)</f>
        <v>2.9290076969904044E-2</v>
      </c>
      <c r="Z40" s="17">
        <f>IFERROR(PRODUCT(INDEX($I$4:$DD$4,,$A40+1):INDEX($I$4:$DD$4,,Z$1+$A40))^(1/Z$1)-1,Z39)</f>
        <v>3.0269659504603696E-2</v>
      </c>
      <c r="AA40" s="17">
        <f>IFERROR(PRODUCT(INDEX($I$4:$DD$4,,$A40+1):INDEX($I$4:$DD$4,,AA$1+$A40))^(1/AA$1)-1,AA39)</f>
        <v>3.1234068950577676E-2</v>
      </c>
      <c r="AB40" s="17">
        <f>IFERROR(PRODUCT(INDEX($I$4:$DD$4,,$A40+1):INDEX($I$4:$DD$4,,AB$1+$A40))^(1/AB$1)-1,AB39)</f>
        <v>3.2177227361173788E-2</v>
      </c>
      <c r="AC40" s="17">
        <f>IFERROR(PRODUCT(INDEX($I$4:$DD$4,,$A40+1):INDEX($I$4:$DD$4,,AC$1+$A40))^(1/AC$1)-1,AC39)</f>
        <v>3.3093222562742053E-2</v>
      </c>
      <c r="AD40" s="17">
        <f>IFERROR(PRODUCT(INDEX($I$4:$DD$4,,$A40+1):INDEX($I$4:$DD$4,,AD$1+$A40))^(1/AD$1)-1,AD39)</f>
        <v>3.3976270756402416E-2</v>
      </c>
      <c r="AE40" s="17">
        <f>IFERROR(PRODUCT(INDEX($I$4:$DD$4,,$A40+1):INDEX($I$4:$DD$4,,AE$1+$A40))^(1/AE$1)-1,AE39)</f>
        <v>3.4820687780371617E-2</v>
      </c>
      <c r="AF40" s="17">
        <f>IFERROR(PRODUCT(INDEX($I$4:$DD$4,,$A40+1):INDEX($I$4:$DD$4,,AF$1+$A40))^(1/AF$1)-1,AF39)</f>
        <v>3.5620871776332885E-2</v>
      </c>
      <c r="AG40" s="17">
        <f>IFERROR(PRODUCT(INDEX($I$4:$DD$4,,$A40+1):INDEX($I$4:$DD$4,,AG$1+$A40))^(1/AG$1)-1,AG39)</f>
        <v>3.6371287612003478E-2</v>
      </c>
      <c r="AH40" s="17">
        <f>IFERROR(PRODUCT(INDEX($I$4:$DD$4,,$A40+1):INDEX($I$4:$DD$4,,AH$1+$A40))^(1/AH$1)-1,AH39)</f>
        <v>3.7066457809697084E-2</v>
      </c>
      <c r="AI40" s="17">
        <f>IFERROR(PRODUCT(INDEX($I$4:$DD$4,,$A40+1):INDEX($I$4:$DD$4,,AI$1+$A40))^(1/AI$1)-1,AI39)</f>
        <v>3.770095187862621E-2</v>
      </c>
      <c r="AJ40" s="17">
        <f>IFERROR(PRODUCT(INDEX($I$4:$DD$4,,$A40+1):INDEX($I$4:$DD$4,,AJ$1+$A40))^(1/AJ$1)-1,AJ39)</f>
        <v>3.826937939160846E-2</v>
      </c>
      <c r="AK40" s="17">
        <f>IFERROR(PRODUCT(INDEX($I$4:$DD$4,,$A40+1):INDEX($I$4:$DD$4,,AK$1+$A40))^(1/AK$1)-1,AK39)</f>
        <v>3.8766388921673611E-2</v>
      </c>
      <c r="AL40" s="17">
        <f>IFERROR(PRODUCT(INDEX($I$4:$DD$4,,$A40+1):INDEX($I$4:$DD$4,,AL$1+$A40))^(1/AL$1)-1,AL39)</f>
        <v>3.9186660485040159E-2</v>
      </c>
      <c r="AM40" s="17">
        <f>IFERROR(PRODUCT(INDEX($I$4:$DD$4,,$A40+1):INDEX($I$4:$DD$4,,AM$1+$A40))^(1/AM$1)-1,AM39)</f>
        <v>3.9524905234983088E-2</v>
      </c>
      <c r="AN40" s="17">
        <f>IFERROR(PRODUCT(INDEX($I$4:$DD$4,,$A40+1):INDEX($I$4:$DD$4,,AN$1+$A40))^(1/AN$1)-1,AN39)</f>
        <v>3.9775860915565842E-2</v>
      </c>
      <c r="AO40" s="17">
        <f>IFERROR(PRODUCT(INDEX($I$4:$DD$4,,$A40+1):INDEX($I$4:$DD$4,,AO$1+$A40))^(1/AO$1)-1,AO39)</f>
        <v>3.9934292703482033E-2</v>
      </c>
      <c r="AP40" s="17">
        <f>IFERROR(PRODUCT(INDEX($I$4:$DD$4,,$A40+1):INDEX($I$4:$DD$4,,AP$1+$A40))^(1/AP$1)-1,AP39)</f>
        <v>3.999499030909659E-2</v>
      </c>
      <c r="AQ40" s="17">
        <f>IFERROR(PRODUCT(INDEX($I$4:$DD$4,,$A40+1):INDEX($I$4:$DD$4,,AQ$1+$A40))^(1/AQ$1)-1,AQ39)</f>
        <v>4.0052222724946462E-2</v>
      </c>
      <c r="AR40" s="17">
        <f>IFERROR(PRODUCT(INDEX($I$4:$DD$4,,$A40+1):INDEX($I$4:$DD$4,,AR$1+$A40))^(1/AR$1)-1,AR39)</f>
        <v>4.0106278454111965E-2</v>
      </c>
      <c r="AS40" s="17">
        <f>IFERROR(PRODUCT(INDEX($I$4:$DD$4,,$A40+1):INDEX($I$4:$DD$4,,AS$1+$A40))^(1/AS$1)-1,AS39)</f>
        <v>4.015741483777191E-2</v>
      </c>
      <c r="AT40" s="17">
        <f>IFERROR(PRODUCT(INDEX($I$4:$DD$4,,$A40+1):INDEX($I$4:$DD$4,,AT$1+$A40))^(1/AT$1)-1,AT39)</f>
        <v>4.0205862151915239E-2</v>
      </c>
      <c r="AU40" s="17">
        <f>IFERROR(PRODUCT(INDEX($I$4:$DD$4,,$A40+1):INDEX($I$4:$DD$4,,AU$1+$A40))^(1/AU$1)-1,AU39)</f>
        <v>4.0251827074322843E-2</v>
      </c>
      <c r="AV40" s="17">
        <f>IFERROR(PRODUCT(INDEX($I$4:$DD$4,,$A40+1):INDEX($I$4:$DD$4,,AV$1+$A40))^(1/AV$1)-1,AV39)</f>
        <v>4.0295495631925915E-2</v>
      </c>
      <c r="AW40" s="17">
        <f>IFERROR(PRODUCT(INDEX($I$4:$DD$4,,$A40+1):INDEX($I$4:$DD$4,,AW$1+$A40))^(1/AW$1)-1,AW39)</f>
        <v>4.0337035717188607E-2</v>
      </c>
      <c r="AX40" s="17">
        <f>IFERROR(PRODUCT(INDEX($I$4:$DD$4,,$A40+1):INDEX($I$4:$DD$4,,AX$1+$A40))^(1/AX$1)-1,AX39)</f>
        <v>4.0376599245290912E-2</v>
      </c>
      <c r="AY40" s="17">
        <f>IFERROR(PRODUCT(INDEX($I$4:$DD$4,,$A40+1):INDEX($I$4:$DD$4,,AY$1+$A40))^(1/AY$1)-1,AY39)</f>
        <v>4.0414324010533242E-2</v>
      </c>
      <c r="AZ40" s="17">
        <f>IFERROR(PRODUCT(INDEX($I$4:$DD$4,,$A40+1):INDEX($I$4:$DD$4,,AZ$1+$A40))^(1/AZ$1)-1,AZ39)</f>
        <v>4.0450335289789363E-2</v>
      </c>
      <c r="BA40" s="17">
        <f>IFERROR(PRODUCT(INDEX($I$4:$DD$4,,$A40+1):INDEX($I$4:$DD$4,,BA$1+$A40))^(1/BA$1)-1,BA39)</f>
        <v>4.0484747232318208E-2</v>
      </c>
      <c r="BB40" s="17">
        <f>IFERROR(PRODUCT(INDEX($I$4:$DD$4,,$A40+1):INDEX($I$4:$DD$4,,BB$1+$A40))^(1/BB$1)-1,BB39)</f>
        <v>4.051766406842483E-2</v>
      </c>
      <c r="BC40" s="17">
        <f>IFERROR(PRODUCT(INDEX($I$4:$DD$4,,$A40+1):INDEX($I$4:$DD$4,,BC$1+$A40))^(1/BC$1)-1,BC39)</f>
        <v>4.0549181163932912E-2</v>
      </c>
      <c r="BD40" s="17">
        <f>IFERROR(PRODUCT(INDEX($I$4:$DD$4,,$A40+1):INDEX($I$4:$DD$4,,BD$1+$A40))^(1/BD$1)-1,BD39)</f>
        <v>4.0579385942938417E-2</v>
      </c>
      <c r="BE40" s="17">
        <f>IFERROR(PRODUCT(INDEX($I$4:$DD$4,,$A40+1):INDEX($I$4:$DD$4,,BE$1+$A40))^(1/BE$1)-1,BE39)</f>
        <v>4.060835869764734E-2</v>
      </c>
      <c r="BF40" s="17">
        <f>IFERROR(PRODUCT(INDEX($I$4:$DD$4,,$A40+1):INDEX($I$4:$DD$4,,BF$1+$A40))^(1/BF$1)-1,BF39)</f>
        <v>4.0636173301097589E-2</v>
      </c>
      <c r="BG40" s="17">
        <f>IFERROR(PRODUCT(INDEX($I$4:$DD$4,,$A40+1):INDEX($I$4:$DD$4,,BG$1+$A40))^(1/BG$1)-1,BG39)</f>
        <v>4.0662897836084566E-2</v>
      </c>
      <c r="BH40" s="17">
        <f>IFERROR(PRODUCT(INDEX($I$4:$DD$4,,$A40+1):INDEX($I$4:$DD$4,,BH$1+$A40))^(1/BH$1)-1,BH39)</f>
        <v>4.0688595151565421E-2</v>
      </c>
      <c r="BI40" s="17">
        <f>IFERROR(PRODUCT(INDEX($I$4:$DD$4,,$A40+1):INDEX($I$4:$DD$4,,BI$1+$A40))^(1/BI$1)-1,BI39)</f>
        <v>4.0713323356111664E-2</v>
      </c>
      <c r="BJ40" s="17">
        <f>IFERROR(PRODUCT(INDEX($I$4:$DD$4,,$A40+1):INDEX($I$4:$DD$4,,BJ$1+$A40))^(1/BJ$1)-1,BJ39)</f>
        <v>4.0737136256566275E-2</v>
      </c>
      <c r="BK40" s="17">
        <f>IFERROR(PRODUCT(INDEX($I$4:$DD$4,,$A40+1):INDEX($I$4:$DD$4,,BK$1+$A40))^(1/BK$1)-1,BK39)</f>
        <v>4.0760083748878628E-2</v>
      </c>
      <c r="BL40" s="17">
        <f>IFERROR(PRODUCT(INDEX($I$4:$DD$4,,$A40+1):INDEX($I$4:$DD$4,,BL$1+$A40))^(1/BL$1)-1,BL39)</f>
        <v>4.0782212167086218E-2</v>
      </c>
      <c r="BM40" s="17">
        <f>IFERROR(PRODUCT(INDEX($I$4:$DD$4,,$A40+1):INDEX($I$4:$DD$4,,BM$1+$A40))^(1/BM$1)-1,BM39)</f>
        <v>4.0803564595583541E-2</v>
      </c>
      <c r="BN40" s="17">
        <f>IFERROR(PRODUCT(INDEX($I$4:$DD$4,,$A40+1):INDEX($I$4:$DD$4,,BN$1+$A40))^(1/BN$1)-1,BN39)</f>
        <v>4.0824181149106353E-2</v>
      </c>
      <c r="BO40" s="17">
        <f>IFERROR(PRODUCT(INDEX($I$4:$DD$4,,$A40+1):INDEX($I$4:$DD$4,,BO$1+$A40))^(1/BO$1)-1,BO39)</f>
        <v>4.0844099224256691E-2</v>
      </c>
      <c r="BP40" s="17">
        <f>IFERROR(PRODUCT(INDEX($I$4:$DD$4,,$A40+1):INDEX($I$4:$DD$4,,BP$1+$A40))^(1/BP$1)-1,BP39)</f>
        <v>4.0863353725890672E-2</v>
      </c>
      <c r="BQ40" s="17">
        <f>IFERROR(PRODUCT(INDEX($I$4:$DD$4,,$A40+1):INDEX($I$4:$DD$4,,BQ$1+$A40))^(1/BQ$1)-1,BQ39)</f>
        <v>4.0881977271250536E-2</v>
      </c>
      <c r="BR40" s="17">
        <f>IFERROR(PRODUCT(INDEX($I$4:$DD$4,,$A40+1):INDEX($I$4:$DD$4,,BR$1+$A40))^(1/BR$1)-1,BR39)</f>
        <v>4.0900000374352707E-2</v>
      </c>
      <c r="BS40" s="17">
        <f>IFERROR(PRODUCT(INDEX($I$4:$DD$4,,$A40+1):INDEX($I$4:$DD$4,,BS$1+$A40))^(1/BS$1)-1,BS39)</f>
        <v>4.0917451612821676E-2</v>
      </c>
      <c r="BT40" s="17">
        <f>IFERROR(PRODUCT(INDEX($I$4:$DD$4,,$A40+1):INDEX($I$4:$DD$4,,BT$1+$A40))^(1/BT$1)-1,BT39)</f>
        <v>4.0934357779096375E-2</v>
      </c>
      <c r="BU40" s="17">
        <f>IFERROR(PRODUCT(INDEX($I$4:$DD$4,,$A40+1):INDEX($I$4:$DD$4,,BU$1+$A40))^(1/BU$1)-1,BU39)</f>
        <v>4.0950744017679508E-2</v>
      </c>
      <c r="BV40" s="17">
        <f>IFERROR(PRODUCT(INDEX($I$4:$DD$4,,$A40+1):INDEX($I$4:$DD$4,,BV$1+$A40))^(1/BV$1)-1,BV39)</f>
        <v>4.0966633949921283E-2</v>
      </c>
      <c r="BW40" s="17">
        <f>IFERROR(PRODUCT(INDEX($I$4:$DD$4,,$A40+1):INDEX($I$4:$DD$4,,BW$1+$A40))^(1/BW$1)-1,BW39)</f>
        <v>4.0982049787631869E-2</v>
      </c>
      <c r="BX40" s="17">
        <f>IFERROR(PRODUCT(INDEX($I$4:$DD$4,,$A40+1):INDEX($I$4:$DD$4,,BX$1+$A40))^(1/BX$1)-1,BX39)</f>
        <v>4.0997012436673641E-2</v>
      </c>
      <c r="BY40" s="17">
        <f>IFERROR(PRODUCT(INDEX($I$4:$DD$4,,$A40+1):INDEX($I$4:$DD$4,,BY$1+$A40))^(1/BY$1)-1,BY39)</f>
        <v>4.1011541591549516E-2</v>
      </c>
      <c r="BZ40" s="17">
        <f>IFERROR(PRODUCT(INDEX($I$4:$DD$4,,$A40+1):INDEX($I$4:$DD$4,,BZ$1+$A40))^(1/BZ$1)-1,BZ39)</f>
        <v>4.1025655821889551E-2</v>
      </c>
      <c r="CA40" s="17">
        <f>IFERROR(PRODUCT(INDEX($I$4:$DD$4,,$A40+1):INDEX($I$4:$DD$4,,CA$1+$A40))^(1/CA$1)-1,CA39)</f>
        <v>4.1039372651629824E-2</v>
      </c>
      <c r="CB40" s="17">
        <f>IFERROR(PRODUCT(INDEX($I$4:$DD$4,,$A40+1):INDEX($I$4:$DD$4,,CB$1+$A40))^(1/CB$1)-1,CB39)</f>
        <v>4.1052708631597268E-2</v>
      </c>
      <c r="CC40" s="17">
        <f>IFERROR(PRODUCT(INDEX($I$4:$DD$4,,$A40+1):INDEX($I$4:$DD$4,,CC$1+$A40))^(1/CC$1)-1,CC39)</f>
        <v>4.1065679406131261E-2</v>
      </c>
      <c r="CD40" s="17">
        <f>IFERROR(PRODUCT(INDEX($I$4:$DD$4,,$A40+1):INDEX($I$4:$DD$4,,CD$1+$A40))^(1/CD$1)-1,CD39)</f>
        <v>4.1078299774305327E-2</v>
      </c>
      <c r="CE40" s="17">
        <f>IFERROR(PRODUCT(INDEX($I$4:$DD$4,,$A40+1):INDEX($I$4:$DD$4,,CE$1+$A40))^(1/CE$1)-1,CE39)</f>
        <v>4.0815808117743213E-2</v>
      </c>
      <c r="CF40" s="17">
        <f>IFERROR(PRODUCT(INDEX($I$4:$DD$4,,$A40+1):INDEX($I$4:$DD$4,,CF$1+$A40))^(1/CF$1)-1,CF39)</f>
        <v>4.0571632212847764E-2</v>
      </c>
      <c r="CG40" s="17">
        <f>IFERROR(PRODUCT(INDEX($I$4:$DD$4,,$A40+1):INDEX($I$4:$DD$4,,CG$1+$A40))^(1/CG$1)-1,CG39)</f>
        <v>4.0345137793208252E-2</v>
      </c>
      <c r="CH40" s="17">
        <f>IFERROR(PRODUCT(INDEX($I$4:$DD$4,,$A40+1):INDEX($I$4:$DD$4,,CH$1+$A40))^(1/CH$1)-1,CH39)</f>
        <v>4.0135723388688538E-2</v>
      </c>
      <c r="CI40" s="17">
        <f>IFERROR(PRODUCT(INDEX($I$4:$DD$4,,$A40+1):INDEX($I$4:$DD$4,,CI$1+$A40))^(1/CI$1)-1,CI39)</f>
        <v>3.9942816180517093E-2</v>
      </c>
      <c r="CJ40" s="17">
        <f>IFERROR(PRODUCT(INDEX($I$4:$DD$4,,$A40+1):INDEX($I$4:$DD$4,,CJ$1+$A40))^(1/CJ$1)-1,CJ39)</f>
        <v>3.9765868075425148E-2</v>
      </c>
      <c r="CK40" s="17">
        <f>IFERROR(PRODUCT(INDEX($I$4:$DD$4,,$A40+1):INDEX($I$4:$DD$4,,CK$1+$A40))^(1/CK$1)-1,CK39)</f>
        <v>3.9643813288589236E-2</v>
      </c>
      <c r="CL40" s="17">
        <f>IFERROR(PRODUCT(INDEX($I$4:$DD$4,,$A40+1):INDEX($I$4:$DD$4,,CL$1+$A40))^(1/CL$1)-1,CL39)</f>
        <v>3.9531579219340696E-2</v>
      </c>
      <c r="CM40" s="17">
        <f>IFERROR(PRODUCT(INDEX($I$4:$DD$4,,$A40+1):INDEX($I$4:$DD$4,,CM$1+$A40))^(1/CM$1)-1,CM39)</f>
        <v>3.9428855695214926E-2</v>
      </c>
      <c r="CN40" s="17">
        <f>IFERROR(PRODUCT(INDEX($I$4:$DD$4,,$A40+1):INDEX($I$4:$DD$4,,CN$1+$A40))^(1/CN$1)-1,CN39)</f>
        <v>3.9335328854458007E-2</v>
      </c>
      <c r="CO40" s="17">
        <f>IFERROR(PRODUCT(INDEX($I$4:$DD$4,,$A40+1):INDEX($I$4:$DD$4,,CO$1+$A40))^(1/CO$1)-1,CO39)</f>
        <v>3.9250676378957738E-2</v>
      </c>
      <c r="CP40" s="17">
        <f>IFERROR(PRODUCT(INDEX($I$4:$DD$4,,$A40+1):INDEX($I$4:$DD$4,,CP$1+$A40))^(1/CP$1)-1,CP39)</f>
        <v>3.9174561764707461E-2</v>
      </c>
      <c r="CQ40" s="17">
        <f>IFERROR(PRODUCT(INDEX($I$4:$DD$4,,$A40+1):INDEX($I$4:$DD$4,,CQ$1+$A40))^(1/CQ$1)-1,CQ39)</f>
        <v>3.910662847866675E-2</v>
      </c>
      <c r="CR40" s="17">
        <f>IFERROR(PRODUCT(INDEX($I$4:$DD$4,,$A40+1):INDEX($I$4:$DD$4,,CR$1+$A40))^(1/CR$1)-1,CR39)</f>
        <v>3.9046493203099164E-2</v>
      </c>
      <c r="CS40" s="17">
        <f>IFERROR(PRODUCT(INDEX($I$4:$DD$4,,$A40+1):INDEX($I$4:$DD$4,,CS$1+$A40))^(1/CS$1)-1,CS39)</f>
        <v>3.8993738457924643E-2</v>
      </c>
      <c r="CT40" s="17">
        <f>IFERROR(PRODUCT(INDEX($I$4:$DD$4,,$A40+1):INDEX($I$4:$DD$4,,CT$1+$A40))^(1/CT$1)-1,CT39)</f>
        <v>3.8947904200806516E-2</v>
      </c>
      <c r="CU40" s="17">
        <f>IFERROR(PRODUCT(INDEX($I$4:$DD$4,,$A40+1):INDEX($I$4:$DD$4,,CU$1+$A40))^(1/CU$1)-1,CU39)</f>
        <v>3.8877351578763708E-2</v>
      </c>
      <c r="CV40" s="17">
        <f>IFERROR(PRODUCT(INDEX($I$4:$DD$4,,$A40+1):INDEX($I$4:$DD$4,,CV$1+$A40))^(1/CV$1)-1,CV39)</f>
        <v>3.8820169386943437E-2</v>
      </c>
      <c r="CW40" s="17">
        <f>IFERROR(PRODUCT(INDEX($I$4:$DD$4,,$A40+1):INDEX($I$4:$DD$4,,CW$1+$A40))^(1/CW$1)-1,CW39)</f>
        <v>3.8775458375716942E-2</v>
      </c>
      <c r="CX40" s="17">
        <f>IFERROR(PRODUCT(INDEX($I$4:$DD$4,,$A40+1):INDEX($I$4:$DD$4,,CX$1+$A40))^(1/CX$1)-1,CX39)</f>
        <v>3.8718541266405948E-2</v>
      </c>
      <c r="CY40" s="17">
        <f>IFERROR(PRODUCT(INDEX($I$4:$DD$4,,$A40+1):INDEX($I$4:$DD$4,,CY$1+$A40))^(1/CY$1)-1,CY39)</f>
        <v>3.8680395751714558E-2</v>
      </c>
      <c r="CZ40" s="17">
        <f>IFERROR(PRODUCT(INDEX($I$4:$DD$4,,$A40+1):INDEX($I$4:$DD$4,,CZ$1+$A40))^(1/CZ$1)-1,CZ39)</f>
        <v>3.8636416235547255E-2</v>
      </c>
      <c r="DA40" s="17">
        <f>IFERROR(PRODUCT(INDEX($I$4:$DD$4,,$A40+1):INDEX($I$4:$DD$4,,DA$1+$A40))^(1/DA$1)-1,DA39)</f>
        <v>3.862017500810655E-2</v>
      </c>
      <c r="DB40" s="17">
        <f>IFERROR(PRODUCT(INDEX($I$4:$DD$4,,$A40+1):INDEX($I$4:$DD$4,,DB$1+$A40))^(1/DB$1)-1,DB39)</f>
        <v>3.8612108936693756E-2</v>
      </c>
      <c r="DC40" s="17">
        <f>IFERROR(PRODUCT(INDEX($I$4:$DD$4,,$A40+1):INDEX($I$4:$DD$4,,DC$1+$A40))^(1/DC$1)-1,DC39)</f>
        <v>3.865813397907969E-2</v>
      </c>
      <c r="DD40" s="17">
        <f>IFERROR(PRODUCT(INDEX($I$4:$DD$4,,$A40+1):INDEX($I$4:$DD$4,,DD$1+$A40))^(1/DD$1)-1,DD39)</f>
        <v>3.871630022585526E-2</v>
      </c>
    </row>
    <row r="41" spans="1:108" x14ac:dyDescent="0.25">
      <c r="A41" s="13">
        <f t="shared" si="14"/>
        <v>27</v>
      </c>
      <c r="B41" s="13">
        <v>0</v>
      </c>
      <c r="C41" s="13">
        <v>12</v>
      </c>
      <c r="D41" s="13">
        <f t="shared" si="15"/>
        <v>324</v>
      </c>
      <c r="E41" s="26">
        <v>0</v>
      </c>
      <c r="F41" s="26">
        <v>0</v>
      </c>
      <c r="G41" s="26">
        <v>0</v>
      </c>
      <c r="H41" s="36">
        <f t="shared" si="13"/>
        <v>324</v>
      </c>
      <c r="I41" s="17">
        <f>IFERROR(PRODUCT(INDEX($I$4:$DD$4,,$A41+1):INDEX($I$4:$DD$4,,I$1+$A41))^(1/I$1)-1,I40)</f>
        <v>1.9902298449270495E-2</v>
      </c>
      <c r="J41" s="17">
        <f>IFERROR(PRODUCT(INDEX($I$4:$DD$4,,$A41+1):INDEX($I$4:$DD$4,,J$1+$A41))^(1/J$1)-1,J40)</f>
        <v>1.9489539332237849E-2</v>
      </c>
      <c r="K41" s="17">
        <f>IFERROR(PRODUCT(INDEX($I$4:$DD$4,,$A41+1):INDEX($I$4:$DD$4,,K$1+$A41))^(1/K$1)-1,K40)</f>
        <v>1.9078905456095363E-2</v>
      </c>
      <c r="L41" s="17">
        <f>IFERROR(PRODUCT(INDEX($I$4:$DD$4,,$A41+1):INDEX($I$4:$DD$4,,L$1+$A41))^(1/L$1)-1,L40)</f>
        <v>1.9184105259462791E-2</v>
      </c>
      <c r="M41" s="17">
        <f>IFERROR(PRODUCT(INDEX($I$4:$DD$4,,$A41+1):INDEX($I$4:$DD$4,,M$1+$A41))^(1/M$1)-1,M40)</f>
        <v>1.9636258770828974E-2</v>
      </c>
      <c r="N41" s="17">
        <f>IFERROR(PRODUCT(INDEX($I$4:$DD$4,,$A41+1):INDEX($I$4:$DD$4,,N$1+$A41))^(1/N$1)-1,N40)</f>
        <v>2.0279033322252449E-2</v>
      </c>
      <c r="O41" s="17">
        <f>IFERROR(PRODUCT(INDEX($I$4:$DD$4,,$A41+1):INDEX($I$4:$DD$4,,O$1+$A41))^(1/O$1)-1,O40)</f>
        <v>2.1042564269278197E-2</v>
      </c>
      <c r="P41" s="17">
        <f>IFERROR(PRODUCT(INDEX($I$4:$DD$4,,$A41+1):INDEX($I$4:$DD$4,,P$1+$A41))^(1/P$1)-1,P40)</f>
        <v>2.188935377479595E-2</v>
      </c>
      <c r="Q41" s="17">
        <f>IFERROR(PRODUCT(INDEX($I$4:$DD$4,,$A41+1):INDEX($I$4:$DD$4,,Q$1+$A41))^(1/Q$1)-1,Q40)</f>
        <v>2.2796280205573005E-2</v>
      </c>
      <c r="R41" s="17">
        <f>IFERROR(PRODUCT(INDEX($I$4:$DD$4,,$A41+1):INDEX($I$4:$DD$4,,R$1+$A41))^(1/R$1)-1,R40)</f>
        <v>2.3747393036266828E-2</v>
      </c>
      <c r="S41" s="17">
        <f>IFERROR(PRODUCT(INDEX($I$4:$DD$4,,$A41+1):INDEX($I$4:$DD$4,,S$1+$A41))^(1/S$1)-1,S40)</f>
        <v>2.4730654816758513E-2</v>
      </c>
      <c r="T41" s="17">
        <f>IFERROR(PRODUCT(INDEX($I$4:$DD$4,,$A41+1):INDEX($I$4:$DD$4,,T$1+$A41))^(1/T$1)-1,T40)</f>
        <v>2.5736301140456552E-2</v>
      </c>
      <c r="U41" s="17">
        <f>IFERROR(PRODUCT(INDEX($I$4:$DD$4,,$A41+1):INDEX($I$4:$DD$4,,U$1+$A41))^(1/U$1)-1,U40)</f>
        <v>2.675596582851103E-2</v>
      </c>
      <c r="V41" s="17">
        <f>IFERROR(PRODUCT(INDEX($I$4:$DD$4,,$A41+1):INDEX($I$4:$DD$4,,V$1+$A41))^(1/V$1)-1,V40)</f>
        <v>2.778218019805645E-2</v>
      </c>
      <c r="W41" s="17">
        <f>IFERROR(PRODUCT(INDEX($I$4:$DD$4,,$A41+1):INDEX($I$4:$DD$4,,W$1+$A41))^(1/W$1)-1,W40)</f>
        <v>2.8808068637758755E-2</v>
      </c>
      <c r="X41" s="17">
        <f>IFERROR(PRODUCT(INDEX($I$4:$DD$4,,$A41+1):INDEX($I$4:$DD$4,,X$1+$A41))^(1/X$1)-1,X40)</f>
        <v>2.9827172630347176E-2</v>
      </c>
      <c r="Y41" s="17">
        <f>IFERROR(PRODUCT(INDEX($I$4:$DD$4,,$A41+1):INDEX($I$4:$DD$4,,Y$1+$A41))^(1/Y$1)-1,Y40)</f>
        <v>3.083331446754034E-2</v>
      </c>
      <c r="Z41" s="17">
        <f>IFERROR(PRODUCT(INDEX($I$4:$DD$4,,$A41+1):INDEX($I$4:$DD$4,,Z$1+$A41))^(1/Z$1)-1,Z40)</f>
        <v>3.1820532425405723E-2</v>
      </c>
      <c r="AA41" s="17">
        <f>IFERROR(PRODUCT(INDEX($I$4:$DD$4,,$A41+1):INDEX($I$4:$DD$4,,AA$1+$A41))^(1/AA$1)-1,AA40)</f>
        <v>3.2783014722211457E-2</v>
      </c>
      <c r="AB41" s="17">
        <f>IFERROR(PRODUCT(INDEX($I$4:$DD$4,,$A41+1):INDEX($I$4:$DD$4,,AB$1+$A41))^(1/AB$1)-1,AB40)</f>
        <v>3.3715069465767078E-2</v>
      </c>
      <c r="AC41" s="17">
        <f>IFERROR(PRODUCT(INDEX($I$4:$DD$4,,$A41+1):INDEX($I$4:$DD$4,,AC$1+$A41))^(1/AC$1)-1,AC40)</f>
        <v>3.4611096480848591E-2</v>
      </c>
      <c r="AD41" s="17">
        <f>IFERROR(PRODUCT(INDEX($I$4:$DD$4,,$A41+1):INDEX($I$4:$DD$4,,AD$1+$A41))^(1/AD$1)-1,AD40)</f>
        <v>3.5465565683528766E-2</v>
      </c>
      <c r="AE41" s="17">
        <f>IFERROR(PRODUCT(INDEX($I$4:$DD$4,,$A41+1):INDEX($I$4:$DD$4,,AE$1+$A41))^(1/AE$1)-1,AE40)</f>
        <v>3.6273005512374779E-2</v>
      </c>
      <c r="AF41" s="17">
        <f>IFERROR(PRODUCT(INDEX($I$4:$DD$4,,$A41+1):INDEX($I$4:$DD$4,,AF$1+$A41))^(1/AF$1)-1,AF40)</f>
        <v>3.7027991755848477E-2</v>
      </c>
      <c r="AG41" s="17">
        <f>IFERROR(PRODUCT(INDEX($I$4:$DD$4,,$A41+1):INDEX($I$4:$DD$4,,AG$1+$A41))^(1/AG$1)-1,AG40)</f>
        <v>3.7725142099975129E-2</v>
      </c>
      <c r="AH41" s="17">
        <f>IFERROR(PRODUCT(INDEX($I$4:$DD$4,,$A41+1):INDEX($I$4:$DD$4,,AH$1+$A41))^(1/AH$1)-1,AH40)</f>
        <v>3.8359108189838009E-2</v>
      </c>
      <c r="AI41" s="17">
        <f>IFERROR(PRODUCT(INDEX($I$4:$DD$4,,$A41+1):INDEX($I$4:$DD$4,,AI$1+$A41))^(1/AI$1)-1,AI40)</f>
        <v>3.8924570977352468E-2</v>
      </c>
      <c r="AJ41" s="17">
        <f>IFERROR(PRODUCT(INDEX($I$4:$DD$4,,$A41+1):INDEX($I$4:$DD$4,,AJ$1+$A41))^(1/AJ$1)-1,AJ40)</f>
        <v>3.9416241662927121E-2</v>
      </c>
      <c r="AK41" s="17">
        <f>IFERROR(PRODUCT(INDEX($I$4:$DD$4,,$A41+1):INDEX($I$4:$DD$4,,AK$1+$A41))^(1/AK$1)-1,AK40)</f>
        <v>3.9828855508483585E-2</v>
      </c>
      <c r="AL41" s="17">
        <f>IFERROR(PRODUCT(INDEX($I$4:$DD$4,,$A41+1):INDEX($I$4:$DD$4,,AL$1+$A41))^(1/AL$1)-1,AL40)</f>
        <v>4.0157172880705749E-2</v>
      </c>
      <c r="AM41" s="17">
        <f>IFERROR(PRODUCT(INDEX($I$4:$DD$4,,$A41+1):INDEX($I$4:$DD$4,,AM$1+$A41))^(1/AM$1)-1,AM40)</f>
        <v>4.0395975661055905E-2</v>
      </c>
      <c r="AN41" s="17">
        <f>IFERROR(PRODUCT(INDEX($I$4:$DD$4,,$A41+1):INDEX($I$4:$DD$4,,AN$1+$A41))^(1/AN$1)-1,AN40)</f>
        <v>4.0540069043251803E-2</v>
      </c>
      <c r="AO41" s="17">
        <f>IFERROR(PRODUCT(INDEX($I$4:$DD$4,,$A41+1):INDEX($I$4:$DD$4,,AO$1+$A41))^(1/AO$1)-1,AO40)</f>
        <v>4.0584279307720905E-2</v>
      </c>
      <c r="AP41" s="17">
        <f>IFERROR(PRODUCT(INDEX($I$4:$DD$4,,$A41+1):INDEX($I$4:$DD$4,,AP$1+$A41))^(1/AP$1)-1,AP40)</f>
        <v>4.0625890684302446E-2</v>
      </c>
      <c r="AQ41" s="17">
        <f>IFERROR(PRODUCT(INDEX($I$4:$DD$4,,$A41+1):INDEX($I$4:$DD$4,,AQ$1+$A41))^(1/AQ$1)-1,AQ40)</f>
        <v>4.0665125792000989E-2</v>
      </c>
      <c r="AR41" s="17">
        <f>IFERROR(PRODUCT(INDEX($I$4:$DD$4,,$A41+1):INDEX($I$4:$DD$4,,AR$1+$A41))^(1/AR$1)-1,AR40)</f>
        <v>4.0702182529797293E-2</v>
      </c>
      <c r="AS41" s="17">
        <f>IFERROR(PRODUCT(INDEX($I$4:$DD$4,,$A41+1):INDEX($I$4:$DD$4,,AS$1+$A41))^(1/AS$1)-1,AS40)</f>
        <v>4.0737237415165106E-2</v>
      </c>
      <c r="AT41" s="17">
        <f>IFERROR(PRODUCT(INDEX($I$4:$DD$4,,$A41+1):INDEX($I$4:$DD$4,,AT$1+$A41))^(1/AT$1)-1,AT40)</f>
        <v>4.0770448395765602E-2</v>
      </c>
      <c r="AU41" s="17">
        <f>IFERROR(PRODUCT(INDEX($I$4:$DD$4,,$A41+1):INDEX($I$4:$DD$4,,AU$1+$A41))^(1/AU$1)-1,AU40)</f>
        <v>4.0801957228822294E-2</v>
      </c>
      <c r="AV41" s="17">
        <f>IFERROR(PRODUCT(INDEX($I$4:$DD$4,,$A41+1):INDEX($I$4:$DD$4,,AV$1+$A41))^(1/AV$1)-1,AV40)</f>
        <v>4.0831891503789297E-2</v>
      </c>
      <c r="AW41" s="17">
        <f>IFERROR(PRODUCT(INDEX($I$4:$DD$4,,$A41+1):INDEX($I$4:$DD$4,,AW$1+$A41))^(1/AW$1)-1,AW40)</f>
        <v>4.0860366369183332E-2</v>
      </c>
      <c r="AX41" s="17">
        <f>IFERROR(PRODUCT(INDEX($I$4:$DD$4,,$A41+1):INDEX($I$4:$DD$4,,AX$1+$A41))^(1/AX$1)-1,AX40)</f>
        <v>4.088748601285519E-2</v>
      </c>
      <c r="AY41" s="17">
        <f>IFERROR(PRODUCT(INDEX($I$4:$DD$4,,$A41+1):INDEX($I$4:$DD$4,,AY$1+$A41))^(1/AY$1)-1,AY40)</f>
        <v>4.091334493582055E-2</v>
      </c>
      <c r="AZ41" s="17">
        <f>IFERROR(PRODUCT(INDEX($I$4:$DD$4,,$A41+1):INDEX($I$4:$DD$4,,AZ$1+$A41))^(1/AZ$1)-1,AZ40)</f>
        <v>4.0938029052475899E-2</v>
      </c>
      <c r="BA41" s="17">
        <f>IFERROR(PRODUCT(INDEX($I$4:$DD$4,,$A41+1):INDEX($I$4:$DD$4,,BA$1+$A41))^(1/BA$1)-1,BA40)</f>
        <v>4.0961616644190846E-2</v>
      </c>
      <c r="BB41" s="17">
        <f>IFERROR(PRODUCT(INDEX($I$4:$DD$4,,$A41+1):INDEX($I$4:$DD$4,,BB$1+$A41))^(1/BB$1)-1,BB40)</f>
        <v>4.0984179188580105E-2</v>
      </c>
      <c r="BC41" s="17">
        <f>IFERROR(PRODUCT(INDEX($I$4:$DD$4,,$A41+1):INDEX($I$4:$DD$4,,BC$1+$A41))^(1/BC$1)-1,BC40)</f>
        <v>4.1005782082961906E-2</v>
      </c>
      <c r="BD41" s="17">
        <f>IFERROR(PRODUCT(INDEX($I$4:$DD$4,,$A41+1):INDEX($I$4:$DD$4,,BD$1+$A41))^(1/BD$1)-1,BD40)</f>
        <v>4.102648527742514E-2</v>
      </c>
      <c r="BE41" s="17">
        <f>IFERROR(PRODUCT(INDEX($I$4:$DD$4,,$A41+1):INDEX($I$4:$DD$4,,BE$1+$A41))^(1/BE$1)-1,BE40)</f>
        <v>4.1046343830416276E-2</v>
      </c>
      <c r="BF41" s="17">
        <f>IFERROR(PRODUCT(INDEX($I$4:$DD$4,,$A41+1):INDEX($I$4:$DD$4,,BF$1+$A41))^(1/BF$1)-1,BF40)</f>
        <v>4.106540839768158E-2</v>
      </c>
      <c r="BG41" s="17">
        <f>IFERROR(PRODUCT(INDEX($I$4:$DD$4,,$A41+1):INDEX($I$4:$DD$4,,BG$1+$A41))^(1/BG$1)-1,BG40)</f>
        <v>4.1083725663716875E-2</v>
      </c>
      <c r="BH41" s="17">
        <f>IFERROR(PRODUCT(INDEX($I$4:$DD$4,,$A41+1):INDEX($I$4:$DD$4,,BH$1+$A41))^(1/BH$1)-1,BH40)</f>
        <v>4.1101338723452452E-2</v>
      </c>
      <c r="BI41" s="17">
        <f>IFERROR(PRODUCT(INDEX($I$4:$DD$4,,$A41+1):INDEX($I$4:$DD$4,,BI$1+$A41))^(1/BI$1)-1,BI40)</f>
        <v>4.1118287420747635E-2</v>
      </c>
      <c r="BJ41" s="17">
        <f>IFERROR(PRODUCT(INDEX($I$4:$DD$4,,$A41+1):INDEX($I$4:$DD$4,,BJ$1+$A41))^(1/BJ$1)-1,BJ40)</f>
        <v>4.1134608649291637E-2</v>
      </c>
      <c r="BK41" s="17">
        <f>IFERROR(PRODUCT(INDEX($I$4:$DD$4,,$A41+1):INDEX($I$4:$DD$4,,BK$1+$A41))^(1/BK$1)-1,BK40)</f>
        <v>4.1150336620690675E-2</v>
      </c>
      <c r="BL41" s="17">
        <f>IFERROR(PRODUCT(INDEX($I$4:$DD$4,,$A41+1):INDEX($I$4:$DD$4,,BL$1+$A41))^(1/BL$1)-1,BL40)</f>
        <v>4.1165503103844037E-2</v>
      </c>
      <c r="BM41" s="17">
        <f>IFERROR(PRODUCT(INDEX($I$4:$DD$4,,$A41+1):INDEX($I$4:$DD$4,,BM$1+$A41))^(1/BM$1)-1,BM40)</f>
        <v>4.1180137639132974E-2</v>
      </c>
      <c r="BN41" s="17">
        <f>IFERROR(PRODUCT(INDEX($I$4:$DD$4,,$A41+1):INDEX($I$4:$DD$4,,BN$1+$A41))^(1/BN$1)-1,BN40)</f>
        <v>4.1194267730458201E-2</v>
      </c>
      <c r="BO41" s="17">
        <f>IFERROR(PRODUCT(INDEX($I$4:$DD$4,,$A41+1):INDEX($I$4:$DD$4,,BO$1+$A41))^(1/BO$1)-1,BO40)</f>
        <v>4.1207919017758998E-2</v>
      </c>
      <c r="BP41" s="17">
        <f>IFERROR(PRODUCT(INDEX($I$4:$DD$4,,$A41+1):INDEX($I$4:$DD$4,,BP$1+$A41))^(1/BP$1)-1,BP40)</f>
        <v>4.122111543228435E-2</v>
      </c>
      <c r="BQ41" s="17">
        <f>IFERROR(PRODUCT(INDEX($I$4:$DD$4,,$A41+1):INDEX($I$4:$DD$4,,BQ$1+$A41))^(1/BQ$1)-1,BQ40)</f>
        <v>4.1233879336598722E-2</v>
      </c>
      <c r="BR41" s="17">
        <f>IFERROR(PRODUCT(INDEX($I$4:$DD$4,,$A41+1):INDEX($I$4:$DD$4,,BR$1+$A41))^(1/BR$1)-1,BR40)</f>
        <v>4.1246231651041798E-2</v>
      </c>
      <c r="BS41" s="17">
        <f>IFERROR(PRODUCT(INDEX($I$4:$DD$4,,$A41+1):INDEX($I$4:$DD$4,,BS$1+$A41))^(1/BS$1)-1,BS40)</f>
        <v>4.1258191968152058E-2</v>
      </c>
      <c r="BT41" s="17">
        <f>IFERROR(PRODUCT(INDEX($I$4:$DD$4,,$A41+1):INDEX($I$4:$DD$4,,BT$1+$A41))^(1/BT$1)-1,BT40)</f>
        <v>4.1269778656362499E-2</v>
      </c>
      <c r="BU41" s="17">
        <f>IFERROR(PRODUCT(INDEX($I$4:$DD$4,,$A41+1):INDEX($I$4:$DD$4,,BU$1+$A41))^(1/BU$1)-1,BU40)</f>
        <v>4.1281008954131115E-2</v>
      </c>
      <c r="BV41" s="17">
        <f>IFERROR(PRODUCT(INDEX($I$4:$DD$4,,$A41+1):INDEX($I$4:$DD$4,,BV$1+$A41))^(1/BV$1)-1,BV40)</f>
        <v>4.1291899055517556E-2</v>
      </c>
      <c r="BW41" s="17">
        <f>IFERROR(PRODUCT(INDEX($I$4:$DD$4,,$A41+1):INDEX($I$4:$DD$4,,BW$1+$A41))^(1/BW$1)-1,BW40)</f>
        <v>4.1302464188094801E-2</v>
      </c>
      <c r="BX41" s="17">
        <f>IFERROR(PRODUCT(INDEX($I$4:$DD$4,,$A41+1):INDEX($I$4:$DD$4,,BX$1+$A41))^(1/BX$1)-1,BX40)</f>
        <v>4.1312718683991001E-2</v>
      </c>
      <c r="BY41" s="17">
        <f>IFERROR(PRODUCT(INDEX($I$4:$DD$4,,$A41+1):INDEX($I$4:$DD$4,,BY$1+$A41))^(1/BY$1)-1,BY40)</f>
        <v>4.1322676044757589E-2</v>
      </c>
      <c r="BZ41" s="17">
        <f>IFERROR(PRODUCT(INDEX($I$4:$DD$4,,$A41+1):INDEX($I$4:$DD$4,,BZ$1+$A41))^(1/BZ$1)-1,BZ40)</f>
        <v>4.1332349000676061E-2</v>
      </c>
      <c r="CA41" s="17">
        <f>IFERROR(PRODUCT(INDEX($I$4:$DD$4,,$A41+1):INDEX($I$4:$DD$4,,CA$1+$A41))^(1/CA$1)-1,CA40)</f>
        <v>4.1341749565055208E-2</v>
      </c>
      <c r="CB41" s="17">
        <f>IFERROR(PRODUCT(INDEX($I$4:$DD$4,,$A41+1):INDEX($I$4:$DD$4,,CB$1+$A41))^(1/CB$1)-1,CB40)</f>
        <v>4.1350889084005527E-2</v>
      </c>
      <c r="CC41" s="17">
        <f>IFERROR(PRODUCT(INDEX($I$4:$DD$4,,$A41+1):INDEX($I$4:$DD$4,,CC$1+$A41))^(1/CC$1)-1,CC40)</f>
        <v>4.1359778282124893E-2</v>
      </c>
      <c r="CD41" s="17">
        <f>IFERROR(PRODUCT(INDEX($I$4:$DD$4,,$A41+1):INDEX($I$4:$DD$4,,CD$1+$A41))^(1/CD$1)-1,CD40)</f>
        <v>4.1078299774305327E-2</v>
      </c>
      <c r="CE41" s="17">
        <f>IFERROR(PRODUCT(INDEX($I$4:$DD$4,,$A41+1):INDEX($I$4:$DD$4,,CE$1+$A41))^(1/CE$1)-1,CE40)</f>
        <v>4.0815808117743213E-2</v>
      </c>
      <c r="CF41" s="17">
        <f>IFERROR(PRODUCT(INDEX($I$4:$DD$4,,$A41+1):INDEX($I$4:$DD$4,,CF$1+$A41))^(1/CF$1)-1,CF40)</f>
        <v>4.0571632212847764E-2</v>
      </c>
      <c r="CG41" s="17">
        <f>IFERROR(PRODUCT(INDEX($I$4:$DD$4,,$A41+1):INDEX($I$4:$DD$4,,CG$1+$A41))^(1/CG$1)-1,CG40)</f>
        <v>4.0345137793208252E-2</v>
      </c>
      <c r="CH41" s="17">
        <f>IFERROR(PRODUCT(INDEX($I$4:$DD$4,,$A41+1):INDEX($I$4:$DD$4,,CH$1+$A41))^(1/CH$1)-1,CH40)</f>
        <v>4.0135723388688538E-2</v>
      </c>
      <c r="CI41" s="17">
        <f>IFERROR(PRODUCT(INDEX($I$4:$DD$4,,$A41+1):INDEX($I$4:$DD$4,,CI$1+$A41))^(1/CI$1)-1,CI40)</f>
        <v>3.9942816180517093E-2</v>
      </c>
      <c r="CJ41" s="17">
        <f>IFERROR(PRODUCT(INDEX($I$4:$DD$4,,$A41+1):INDEX($I$4:$DD$4,,CJ$1+$A41))^(1/CJ$1)-1,CJ40)</f>
        <v>3.9765868075425148E-2</v>
      </c>
      <c r="CK41" s="17">
        <f>IFERROR(PRODUCT(INDEX($I$4:$DD$4,,$A41+1):INDEX($I$4:$DD$4,,CK$1+$A41))^(1/CK$1)-1,CK40)</f>
        <v>3.9643813288589236E-2</v>
      </c>
      <c r="CL41" s="17">
        <f>IFERROR(PRODUCT(INDEX($I$4:$DD$4,,$A41+1):INDEX($I$4:$DD$4,,CL$1+$A41))^(1/CL$1)-1,CL40)</f>
        <v>3.9531579219340696E-2</v>
      </c>
      <c r="CM41" s="17">
        <f>IFERROR(PRODUCT(INDEX($I$4:$DD$4,,$A41+1):INDEX($I$4:$DD$4,,CM$1+$A41))^(1/CM$1)-1,CM40)</f>
        <v>3.9428855695214926E-2</v>
      </c>
      <c r="CN41" s="17">
        <f>IFERROR(PRODUCT(INDEX($I$4:$DD$4,,$A41+1):INDEX($I$4:$DD$4,,CN$1+$A41))^(1/CN$1)-1,CN40)</f>
        <v>3.9335328854458007E-2</v>
      </c>
      <c r="CO41" s="17">
        <f>IFERROR(PRODUCT(INDEX($I$4:$DD$4,,$A41+1):INDEX($I$4:$DD$4,,CO$1+$A41))^(1/CO$1)-1,CO40)</f>
        <v>3.9250676378957738E-2</v>
      </c>
      <c r="CP41" s="17">
        <f>IFERROR(PRODUCT(INDEX($I$4:$DD$4,,$A41+1):INDEX($I$4:$DD$4,,CP$1+$A41))^(1/CP$1)-1,CP40)</f>
        <v>3.9174561764707461E-2</v>
      </c>
      <c r="CQ41" s="17">
        <f>IFERROR(PRODUCT(INDEX($I$4:$DD$4,,$A41+1):INDEX($I$4:$DD$4,,CQ$1+$A41))^(1/CQ$1)-1,CQ40)</f>
        <v>3.910662847866675E-2</v>
      </c>
      <c r="CR41" s="17">
        <f>IFERROR(PRODUCT(INDEX($I$4:$DD$4,,$A41+1):INDEX($I$4:$DD$4,,CR$1+$A41))^(1/CR$1)-1,CR40)</f>
        <v>3.9046493203099164E-2</v>
      </c>
      <c r="CS41" s="17">
        <f>IFERROR(PRODUCT(INDEX($I$4:$DD$4,,$A41+1):INDEX($I$4:$DD$4,,CS$1+$A41))^(1/CS$1)-1,CS40)</f>
        <v>3.8993738457924643E-2</v>
      </c>
      <c r="CT41" s="17">
        <f>IFERROR(PRODUCT(INDEX($I$4:$DD$4,,$A41+1):INDEX($I$4:$DD$4,,CT$1+$A41))^(1/CT$1)-1,CT40)</f>
        <v>3.8947904200806516E-2</v>
      </c>
      <c r="CU41" s="17">
        <f>IFERROR(PRODUCT(INDEX($I$4:$DD$4,,$A41+1):INDEX($I$4:$DD$4,,CU$1+$A41))^(1/CU$1)-1,CU40)</f>
        <v>3.8877351578763708E-2</v>
      </c>
      <c r="CV41" s="17">
        <f>IFERROR(PRODUCT(INDEX($I$4:$DD$4,,$A41+1):INDEX($I$4:$DD$4,,CV$1+$A41))^(1/CV$1)-1,CV40)</f>
        <v>3.8820169386943437E-2</v>
      </c>
      <c r="CW41" s="17">
        <f>IFERROR(PRODUCT(INDEX($I$4:$DD$4,,$A41+1):INDEX($I$4:$DD$4,,CW$1+$A41))^(1/CW$1)-1,CW40)</f>
        <v>3.8775458375716942E-2</v>
      </c>
      <c r="CX41" s="17">
        <f>IFERROR(PRODUCT(INDEX($I$4:$DD$4,,$A41+1):INDEX($I$4:$DD$4,,CX$1+$A41))^(1/CX$1)-1,CX40)</f>
        <v>3.8718541266405948E-2</v>
      </c>
      <c r="CY41" s="17">
        <f>IFERROR(PRODUCT(INDEX($I$4:$DD$4,,$A41+1):INDEX($I$4:$DD$4,,CY$1+$A41))^(1/CY$1)-1,CY40)</f>
        <v>3.8680395751714558E-2</v>
      </c>
      <c r="CZ41" s="17">
        <f>IFERROR(PRODUCT(INDEX($I$4:$DD$4,,$A41+1):INDEX($I$4:$DD$4,,CZ$1+$A41))^(1/CZ$1)-1,CZ40)</f>
        <v>3.8636416235547255E-2</v>
      </c>
      <c r="DA41" s="17">
        <f>IFERROR(PRODUCT(INDEX($I$4:$DD$4,,$A41+1):INDEX($I$4:$DD$4,,DA$1+$A41))^(1/DA$1)-1,DA40)</f>
        <v>3.862017500810655E-2</v>
      </c>
      <c r="DB41" s="17">
        <f>IFERROR(PRODUCT(INDEX($I$4:$DD$4,,$A41+1):INDEX($I$4:$DD$4,,DB$1+$A41))^(1/DB$1)-1,DB40)</f>
        <v>3.8612108936693756E-2</v>
      </c>
      <c r="DC41" s="17">
        <f>IFERROR(PRODUCT(INDEX($I$4:$DD$4,,$A41+1):INDEX($I$4:$DD$4,,DC$1+$A41))^(1/DC$1)-1,DC40)</f>
        <v>3.865813397907969E-2</v>
      </c>
      <c r="DD41" s="17">
        <f>IFERROR(PRODUCT(INDEX($I$4:$DD$4,,$A41+1):INDEX($I$4:$DD$4,,DD$1+$A41))^(1/DD$1)-1,DD40)</f>
        <v>3.871630022585526E-2</v>
      </c>
    </row>
    <row r="42" spans="1:108" x14ac:dyDescent="0.25">
      <c r="A42" s="13">
        <f t="shared" si="14"/>
        <v>28</v>
      </c>
      <c r="B42" s="13">
        <v>0</v>
      </c>
      <c r="C42" s="13">
        <v>12</v>
      </c>
      <c r="D42" s="13">
        <f t="shared" si="15"/>
        <v>336</v>
      </c>
      <c r="E42" s="26">
        <v>0</v>
      </c>
      <c r="F42" s="26">
        <v>0</v>
      </c>
      <c r="G42" s="26">
        <v>0</v>
      </c>
      <c r="H42" s="36">
        <f t="shared" si="13"/>
        <v>336</v>
      </c>
      <c r="I42" s="17">
        <f>IFERROR(PRODUCT(INDEX($I$4:$DD$4,,$A42+1):INDEX($I$4:$DD$4,,I$1+$A42))^(1/I$1)-1,I41)</f>
        <v>1.9076947260704413E-2</v>
      </c>
      <c r="J42" s="17">
        <f>IFERROR(PRODUCT(INDEX($I$4:$DD$4,,$A42+1):INDEX($I$4:$DD$4,,J$1+$A42))^(1/J$1)-1,J41)</f>
        <v>1.8667458272827453E-2</v>
      </c>
      <c r="K42" s="17">
        <f>IFERROR(PRODUCT(INDEX($I$4:$DD$4,,$A42+1):INDEX($I$4:$DD$4,,K$1+$A42))^(1/K$1)-1,K41)</f>
        <v>1.8944819932928958E-2</v>
      </c>
      <c r="L42" s="17">
        <f>IFERROR(PRODUCT(INDEX($I$4:$DD$4,,$A42+1):INDEX($I$4:$DD$4,,L$1+$A42))^(1/L$1)-1,L41)</f>
        <v>1.9569759695046374E-2</v>
      </c>
      <c r="M42" s="17">
        <f>IFERROR(PRODUCT(INDEX($I$4:$DD$4,,$A42+1):INDEX($I$4:$DD$4,,M$1+$A42))^(1/M$1)-1,M41)</f>
        <v>2.0354396994352708E-2</v>
      </c>
      <c r="N42" s="17">
        <f>IFERROR(PRODUCT(INDEX($I$4:$DD$4,,$A42+1):INDEX($I$4:$DD$4,,N$1+$A42))^(1/N$1)-1,N41)</f>
        <v>2.1232732476336835E-2</v>
      </c>
      <c r="O42" s="17">
        <f>IFERROR(PRODUCT(INDEX($I$4:$DD$4,,$A42+1):INDEX($I$4:$DD$4,,O$1+$A42))^(1/O$1)-1,O41)</f>
        <v>2.2173534673320505E-2</v>
      </c>
      <c r="P42" s="17">
        <f>IFERROR(PRODUCT(INDEX($I$4:$DD$4,,$A42+1):INDEX($I$4:$DD$4,,P$1+$A42))^(1/P$1)-1,P41)</f>
        <v>2.3158604832964391E-2</v>
      </c>
      <c r="Q42" s="17">
        <f>IFERROR(PRODUCT(INDEX($I$4:$DD$4,,$A42+1):INDEX($I$4:$DD$4,,Q$1+$A42))^(1/Q$1)-1,Q41)</f>
        <v>2.4175519600221573E-2</v>
      </c>
      <c r="R42" s="17">
        <f>IFERROR(PRODUCT(INDEX($I$4:$DD$4,,$A42+1):INDEX($I$4:$DD$4,,R$1+$A42))^(1/R$1)-1,R41)</f>
        <v>2.5214745867301769E-2</v>
      </c>
      <c r="S42" s="17">
        <f>IFERROR(PRODUCT(INDEX($I$4:$DD$4,,$A42+1):INDEX($I$4:$DD$4,,S$1+$A42))^(1/S$1)-1,S41)</f>
        <v>2.6268316942041459E-2</v>
      </c>
      <c r="T42" s="17">
        <f>IFERROR(PRODUCT(INDEX($I$4:$DD$4,,$A42+1):INDEX($I$4:$DD$4,,T$1+$A42))^(1/T$1)-1,T41)</f>
        <v>2.7329179444496976E-2</v>
      </c>
      <c r="U42" s="17">
        <f>IFERROR(PRODUCT(INDEX($I$4:$DD$4,,$A42+1):INDEX($I$4:$DD$4,,U$1+$A42))^(1/U$1)-1,U41)</f>
        <v>2.8390840668119699E-2</v>
      </c>
      <c r="V42" s="17">
        <f>IFERROR(PRODUCT(INDEX($I$4:$DD$4,,$A42+1):INDEX($I$4:$DD$4,,V$1+$A42))^(1/V$1)-1,V41)</f>
        <v>2.9447162773926339E-2</v>
      </c>
      <c r="W42" s="17">
        <f>IFERROR(PRODUCT(INDEX($I$4:$DD$4,,$A42+1):INDEX($I$4:$DD$4,,W$1+$A42))^(1/W$1)-1,W41)</f>
        <v>3.049225455050264E-2</v>
      </c>
      <c r="X42" s="17">
        <f>IFERROR(PRODUCT(INDEX($I$4:$DD$4,,$A42+1):INDEX($I$4:$DD$4,,X$1+$A42))^(1/X$1)-1,X41)</f>
        <v>3.1520379934425469E-2</v>
      </c>
      <c r="Y42" s="17">
        <f>IFERROR(PRODUCT(INDEX($I$4:$DD$4,,$A42+1):INDEX($I$4:$DD$4,,Y$1+$A42))^(1/Y$1)-1,Y41)</f>
        <v>3.2525926405818417E-2</v>
      </c>
      <c r="Z42" s="17">
        <f>IFERROR(PRODUCT(INDEX($I$4:$DD$4,,$A42+1):INDEX($I$4:$DD$4,,Z$1+$A42))^(1/Z$1)-1,Z41)</f>
        <v>3.3503361020702283E-2</v>
      </c>
      <c r="AA42" s="17">
        <f>IFERROR(PRODUCT(INDEX($I$4:$DD$4,,$A42+1):INDEX($I$4:$DD$4,,AA$1+$A42))^(1/AA$1)-1,AA41)</f>
        <v>3.4447217378054118E-2</v>
      </c>
      <c r="AB42" s="17">
        <f>IFERROR(PRODUCT(INDEX($I$4:$DD$4,,$A42+1):INDEX($I$4:$DD$4,,AB$1+$A42))^(1/AB$1)-1,AB41)</f>
        <v>3.5352079461536956E-2</v>
      </c>
      <c r="AC42" s="17">
        <f>IFERROR(PRODUCT(INDEX($I$4:$DD$4,,$A42+1):INDEX($I$4:$DD$4,,AC$1+$A42))^(1/AC$1)-1,AC41)</f>
        <v>3.6212568917220134E-2</v>
      </c>
      <c r="AD42" s="17">
        <f>IFERROR(PRODUCT(INDEX($I$4:$DD$4,,$A42+1):INDEX($I$4:$DD$4,,AD$1+$A42))^(1/AD$1)-1,AD41)</f>
        <v>3.7023340431080909E-2</v>
      </c>
      <c r="AE42" s="17">
        <f>IFERROR(PRODUCT(INDEX($I$4:$DD$4,,$A42+1):INDEX($I$4:$DD$4,,AE$1+$A42))^(1/AE$1)-1,AE41)</f>
        <v>3.7779075716386057E-2</v>
      </c>
      <c r="AF42" s="17">
        <f>IFERROR(PRODUCT(INDEX($I$4:$DD$4,,$A42+1):INDEX($I$4:$DD$4,,AF$1+$A42))^(1/AF$1)-1,AF41)</f>
        <v>3.8474482181960479E-2</v>
      </c>
      <c r="AG42" s="17">
        <f>IFERROR(PRODUCT(INDEX($I$4:$DD$4,,$A42+1):INDEX($I$4:$DD$4,,AG$1+$A42))^(1/AG$1)-1,AG41)</f>
        <v>3.9104288032651979E-2</v>
      </c>
      <c r="AH42" s="17">
        <f>IFERROR(PRODUCT(INDEX($I$4:$DD$4,,$A42+1):INDEX($I$4:$DD$4,,AH$1+$A42))^(1/AH$1)-1,AH41)</f>
        <v>3.9663240091548868E-2</v>
      </c>
      <c r="AI42" s="17">
        <f>IFERROR(PRODUCT(INDEX($I$4:$DD$4,,$A42+1):INDEX($I$4:$DD$4,,AI$1+$A42))^(1/AI$1)-1,AI41)</f>
        <v>4.0146106885649901E-2</v>
      </c>
      <c r="AJ42" s="17">
        <f>IFERROR(PRODUCT(INDEX($I$4:$DD$4,,$A42+1):INDEX($I$4:$DD$4,,AJ$1+$A42))^(1/AJ$1)-1,AJ41)</f>
        <v>4.0547673892212144E-2</v>
      </c>
      <c r="AK42" s="17">
        <f>IFERROR(PRODUCT(INDEX($I$4:$DD$4,,$A42+1):INDEX($I$4:$DD$4,,AK$1+$A42))^(1/AK$1)-1,AK41)</f>
        <v>4.086274598069739E-2</v>
      </c>
      <c r="AL42" s="17">
        <f>IFERROR(PRODUCT(INDEX($I$4:$DD$4,,$A42+1):INDEX($I$4:$DD$4,,AL$1+$A42))^(1/AL$1)-1,AL41)</f>
        <v>4.1086144791985468E-2</v>
      </c>
      <c r="AM42" s="17">
        <f>IFERROR(PRODUCT(INDEX($I$4:$DD$4,,$A42+1):INDEX($I$4:$DD$4,,AM$1+$A42))^(1/AM$1)-1,AM41)</f>
        <v>4.121271150222694E-2</v>
      </c>
      <c r="AN42" s="17">
        <f>IFERROR(PRODUCT(INDEX($I$4:$DD$4,,$A42+1):INDEX($I$4:$DD$4,,AN$1+$A42))^(1/AN$1)-1,AN41)</f>
        <v>4.1237305261518475E-2</v>
      </c>
      <c r="AO42" s="17">
        <f>IFERROR(PRODUCT(INDEX($I$4:$DD$4,,$A42+1):INDEX($I$4:$DD$4,,AO$1+$A42))^(1/AO$1)-1,AO41)</f>
        <v>4.1260409019112432E-2</v>
      </c>
      <c r="AP42" s="17">
        <f>IFERROR(PRODUCT(INDEX($I$4:$DD$4,,$A42+1):INDEX($I$4:$DD$4,,AP$1+$A42))^(1/AP$1)-1,AP41)</f>
        <v>4.1282154200439125E-2</v>
      </c>
      <c r="AQ42" s="17">
        <f>IFERROR(PRODUCT(INDEX($I$4:$DD$4,,$A42+1):INDEX($I$4:$DD$4,,AQ$1+$A42))^(1/AQ$1)-1,AQ41)</f>
        <v>4.1302657215908534E-2</v>
      </c>
      <c r="AR42" s="17">
        <f>IFERROR(PRODUCT(INDEX($I$4:$DD$4,,$A42+1):INDEX($I$4:$DD$4,,AR$1+$A42))^(1/AR$1)-1,AR41)</f>
        <v>4.1322021545651344E-2</v>
      </c>
      <c r="AS42" s="17">
        <f>IFERROR(PRODUCT(INDEX($I$4:$DD$4,,$A42+1):INDEX($I$4:$DD$4,,AS$1+$A42))^(1/AS$1)-1,AS41)</f>
        <v>4.1340339486299893E-2</v>
      </c>
      <c r="AT42" s="17">
        <f>IFERROR(PRODUCT(INDEX($I$4:$DD$4,,$A42+1):INDEX($I$4:$DD$4,,AT$1+$A42))^(1/AT$1)-1,AT41)</f>
        <v>4.1357693622047886E-2</v>
      </c>
      <c r="AU42" s="17">
        <f>IFERROR(PRODUCT(INDEX($I$4:$DD$4,,$A42+1):INDEX($I$4:$DD$4,,AU$1+$A42))^(1/AU$1)-1,AU41)</f>
        <v>4.1374158069459321E-2</v>
      </c>
      <c r="AV42" s="17">
        <f>IFERROR(PRODUCT(INDEX($I$4:$DD$4,,$A42+1):INDEX($I$4:$DD$4,,AV$1+$A42))^(1/AV$1)-1,AV41)</f>
        <v>4.1389799535614502E-2</v>
      </c>
      <c r="AW42" s="17">
        <f>IFERROR(PRODUCT(INDEX($I$4:$DD$4,,$A42+1):INDEX($I$4:$DD$4,,AW$1+$A42))^(1/AW$1)-1,AW41)</f>
        <v>4.1404678221445002E-2</v>
      </c>
      <c r="AX42" s="17">
        <f>IFERROR(PRODUCT(INDEX($I$4:$DD$4,,$A42+1):INDEX($I$4:$DD$4,,AX$1+$A42))^(1/AX$1)-1,AX41)</f>
        <v>4.1418848596059821E-2</v>
      </c>
      <c r="AY42" s="17">
        <f>IFERROR(PRODUCT(INDEX($I$4:$DD$4,,$A42+1):INDEX($I$4:$DD$4,,AY$1+$A42))^(1/AY$1)-1,AY41)</f>
        <v>4.1432360063055507E-2</v>
      </c>
      <c r="AZ42" s="17">
        <f>IFERROR(PRODUCT(INDEX($I$4:$DD$4,,$A42+1):INDEX($I$4:$DD$4,,AZ$1+$A42))^(1/AZ$1)-1,AZ41)</f>
        <v>4.1445257535988267E-2</v>
      </c>
      <c r="BA42" s="17">
        <f>IFERROR(PRODUCT(INDEX($I$4:$DD$4,,$A42+1):INDEX($I$4:$DD$4,,BA$1+$A42))^(1/BA$1)-1,BA41)</f>
        <v>4.1457581937138333E-2</v>
      </c>
      <c r="BB42" s="17">
        <f>IFERROR(PRODUCT(INDEX($I$4:$DD$4,,$A42+1):INDEX($I$4:$DD$4,,BB$1+$A42))^(1/BB$1)-1,BB41)</f>
        <v>4.1469370631232572E-2</v>
      </c>
      <c r="BC42" s="17">
        <f>IFERROR(PRODUCT(INDEX($I$4:$DD$4,,$A42+1):INDEX($I$4:$DD$4,,BC$1+$A42))^(1/BC$1)-1,BC41)</f>
        <v>4.1480657803814047E-2</v>
      </c>
      <c r="BD42" s="17">
        <f>IFERROR(PRODUCT(INDEX($I$4:$DD$4,,$A42+1):INDEX($I$4:$DD$4,,BD$1+$A42))^(1/BD$1)-1,BD41)</f>
        <v>4.1491474792326066E-2</v>
      </c>
      <c r="BE42" s="17">
        <f>IFERROR(PRODUCT(INDEX($I$4:$DD$4,,$A42+1):INDEX($I$4:$DD$4,,BE$1+$A42))^(1/BE$1)-1,BE41)</f>
        <v>4.1501850376665095E-2</v>
      </c>
      <c r="BF42" s="17">
        <f>IFERROR(PRODUCT(INDEX($I$4:$DD$4,,$A42+1):INDEX($I$4:$DD$4,,BF$1+$A42))^(1/BF$1)-1,BF41)</f>
        <v>4.1511811034875112E-2</v>
      </c>
      <c r="BG42" s="17">
        <f>IFERROR(PRODUCT(INDEX($I$4:$DD$4,,$A42+1):INDEX($I$4:$DD$4,,BG$1+$A42))^(1/BG$1)-1,BG41)</f>
        <v>4.1521381168768912E-2</v>
      </c>
      <c r="BH42" s="17">
        <f>IFERROR(PRODUCT(INDEX($I$4:$DD$4,,$A42+1):INDEX($I$4:$DD$4,,BH$1+$A42))^(1/BH$1)-1,BH41)</f>
        <v>4.1530583303518664E-2</v>
      </c>
      <c r="BI42" s="17">
        <f>IFERROR(PRODUCT(INDEX($I$4:$DD$4,,$A42+1):INDEX($I$4:$DD$4,,BI$1+$A42))^(1/BI$1)-1,BI41)</f>
        <v>4.1539438264659445E-2</v>
      </c>
      <c r="BJ42" s="17">
        <f>IFERROR(PRODUCT(INDEX($I$4:$DD$4,,$A42+1):INDEX($I$4:$DD$4,,BJ$1+$A42))^(1/BJ$1)-1,BJ41)</f>
        <v>4.1547965335429593E-2</v>
      </c>
      <c r="BK42" s="17">
        <f>IFERROR(PRODUCT(INDEX($I$4:$DD$4,,$A42+1):INDEX($I$4:$DD$4,,BK$1+$A42))^(1/BK$1)-1,BK41)</f>
        <v>4.155618239694836E-2</v>
      </c>
      <c r="BL42" s="17">
        <f>IFERROR(PRODUCT(INDEX($I$4:$DD$4,,$A42+1):INDEX($I$4:$DD$4,,BL$1+$A42))^(1/BL$1)-1,BL41)</f>
        <v>4.1564106053379346E-2</v>
      </c>
      <c r="BM42" s="17">
        <f>IFERROR(PRODUCT(INDEX($I$4:$DD$4,,$A42+1):INDEX($I$4:$DD$4,,BM$1+$A42))^(1/BM$1)-1,BM41)</f>
        <v>4.1571751743921803E-2</v>
      </c>
      <c r="BN42" s="17">
        <f>IFERROR(PRODUCT(INDEX($I$4:$DD$4,,$A42+1):INDEX($I$4:$DD$4,,BN$1+$A42))^(1/BN$1)-1,BN41)</f>
        <v>4.1579133843216765E-2</v>
      </c>
      <c r="BO42" s="17">
        <f>IFERROR(PRODUCT(INDEX($I$4:$DD$4,,$A42+1):INDEX($I$4:$DD$4,,BO$1+$A42))^(1/BO$1)-1,BO41)</f>
        <v>4.158626575154778E-2</v>
      </c>
      <c r="BP42" s="17">
        <f>IFERROR(PRODUCT(INDEX($I$4:$DD$4,,$A42+1):INDEX($I$4:$DD$4,,BP$1+$A42))^(1/BP$1)-1,BP41)</f>
        <v>4.15931599760202E-2</v>
      </c>
      <c r="BQ42" s="17">
        <f>IFERROR(PRODUCT(INDEX($I$4:$DD$4,,$A42+1):INDEX($I$4:$DD$4,,BQ$1+$A42))^(1/BQ$1)-1,BQ41)</f>
        <v>4.1599828203758848E-2</v>
      </c>
      <c r="BR42" s="17">
        <f>IFERROR(PRODUCT(INDEX($I$4:$DD$4,,$A42+1):INDEX($I$4:$DD$4,,BR$1+$A42))^(1/BR$1)-1,BR41)</f>
        <v>4.1606281368023135E-2</v>
      </c>
      <c r="BS42" s="17">
        <f>IFERROR(PRODUCT(INDEX($I$4:$DD$4,,$A42+1):INDEX($I$4:$DD$4,,BS$1+$A42))^(1/BS$1)-1,BS41)</f>
        <v>4.1612529708026536E-2</v>
      </c>
      <c r="BT42" s="17">
        <f>IFERROR(PRODUCT(INDEX($I$4:$DD$4,,$A42+1):INDEX($I$4:$DD$4,,BT$1+$A42))^(1/BT$1)-1,BT41)</f>
        <v>4.161858282314812E-2</v>
      </c>
      <c r="BU42" s="17">
        <f>IFERROR(PRODUCT(INDEX($I$4:$DD$4,,$A42+1):INDEX($I$4:$DD$4,,BU$1+$A42))^(1/BU$1)-1,BU41)</f>
        <v>4.1624449722143186E-2</v>
      </c>
      <c r="BV42" s="17">
        <f>IFERROR(PRODUCT(INDEX($I$4:$DD$4,,$A42+1):INDEX($I$4:$DD$4,,BV$1+$A42))^(1/BV$1)-1,BV41)</f>
        <v>4.1630138867878808E-2</v>
      </c>
      <c r="BW42" s="17">
        <f>IFERROR(PRODUCT(INDEX($I$4:$DD$4,,$A42+1):INDEX($I$4:$DD$4,,BW$1+$A42))^(1/BW$1)-1,BW41)</f>
        <v>4.163565821806392E-2</v>
      </c>
      <c r="BX42" s="17">
        <f>IFERROR(PRODUCT(INDEX($I$4:$DD$4,,$A42+1):INDEX($I$4:$DD$4,,BX$1+$A42))^(1/BX$1)-1,BX41)</f>
        <v>4.1641015262388059E-2</v>
      </c>
      <c r="BY42" s="17">
        <f>IFERROR(PRODUCT(INDEX($I$4:$DD$4,,$A42+1):INDEX($I$4:$DD$4,,BY$1+$A42))^(1/BY$1)-1,BY41)</f>
        <v>4.1646217056429791E-2</v>
      </c>
      <c r="BZ42" s="17">
        <f>IFERROR(PRODUCT(INDEX($I$4:$DD$4,,$A42+1):INDEX($I$4:$DD$4,,BZ$1+$A42))^(1/BZ$1)-1,BZ41)</f>
        <v>4.1651270252658579E-2</v>
      </c>
      <c r="CA42" s="17">
        <f>IFERROR(PRODUCT(INDEX($I$4:$DD$4,,$A42+1):INDEX($I$4:$DD$4,,CA$1+$A42))^(1/CA$1)-1,CA41)</f>
        <v>4.1656181128819636E-2</v>
      </c>
      <c r="CB42" s="17">
        <f>IFERROR(PRODUCT(INDEX($I$4:$DD$4,,$A42+1):INDEX($I$4:$DD$4,,CB$1+$A42))^(1/CB$1)-1,CB41)</f>
        <v>4.1660955613950668E-2</v>
      </c>
      <c r="CC42" s="17">
        <f>IFERROR(PRODUCT(INDEX($I$4:$DD$4,,$A42+1):INDEX($I$4:$DD$4,,CC$1+$A42))^(1/CC$1)-1,CC41)</f>
        <v>4.1359778282124893E-2</v>
      </c>
      <c r="CD42" s="17">
        <f>IFERROR(PRODUCT(INDEX($I$4:$DD$4,,$A42+1):INDEX($I$4:$DD$4,,CD$1+$A42))^(1/CD$1)-1,CD41)</f>
        <v>4.1078299774305327E-2</v>
      </c>
      <c r="CE42" s="17">
        <f>IFERROR(PRODUCT(INDEX($I$4:$DD$4,,$A42+1):INDEX($I$4:$DD$4,,CE$1+$A42))^(1/CE$1)-1,CE41)</f>
        <v>4.0815808117743213E-2</v>
      </c>
      <c r="CF42" s="17">
        <f>IFERROR(PRODUCT(INDEX($I$4:$DD$4,,$A42+1):INDEX($I$4:$DD$4,,CF$1+$A42))^(1/CF$1)-1,CF41)</f>
        <v>4.0571632212847764E-2</v>
      </c>
      <c r="CG42" s="17">
        <f>IFERROR(PRODUCT(INDEX($I$4:$DD$4,,$A42+1):INDEX($I$4:$DD$4,,CG$1+$A42))^(1/CG$1)-1,CG41)</f>
        <v>4.0345137793208252E-2</v>
      </c>
      <c r="CH42" s="17">
        <f>IFERROR(PRODUCT(INDEX($I$4:$DD$4,,$A42+1):INDEX($I$4:$DD$4,,CH$1+$A42))^(1/CH$1)-1,CH41)</f>
        <v>4.0135723388688538E-2</v>
      </c>
      <c r="CI42" s="17">
        <f>IFERROR(PRODUCT(INDEX($I$4:$DD$4,,$A42+1):INDEX($I$4:$DD$4,,CI$1+$A42))^(1/CI$1)-1,CI41)</f>
        <v>3.9942816180517093E-2</v>
      </c>
      <c r="CJ42" s="17">
        <f>IFERROR(PRODUCT(INDEX($I$4:$DD$4,,$A42+1):INDEX($I$4:$DD$4,,CJ$1+$A42))^(1/CJ$1)-1,CJ41)</f>
        <v>3.9765868075425148E-2</v>
      </c>
      <c r="CK42" s="17">
        <f>IFERROR(PRODUCT(INDEX($I$4:$DD$4,,$A42+1):INDEX($I$4:$DD$4,,CK$1+$A42))^(1/CK$1)-1,CK41)</f>
        <v>3.9643813288589236E-2</v>
      </c>
      <c r="CL42" s="17">
        <f>IFERROR(PRODUCT(INDEX($I$4:$DD$4,,$A42+1):INDEX($I$4:$DD$4,,CL$1+$A42))^(1/CL$1)-1,CL41)</f>
        <v>3.9531579219340696E-2</v>
      </c>
      <c r="CM42" s="17">
        <f>IFERROR(PRODUCT(INDEX($I$4:$DD$4,,$A42+1):INDEX($I$4:$DD$4,,CM$1+$A42))^(1/CM$1)-1,CM41)</f>
        <v>3.9428855695214926E-2</v>
      </c>
      <c r="CN42" s="17">
        <f>IFERROR(PRODUCT(INDEX($I$4:$DD$4,,$A42+1):INDEX($I$4:$DD$4,,CN$1+$A42))^(1/CN$1)-1,CN41)</f>
        <v>3.9335328854458007E-2</v>
      </c>
      <c r="CO42" s="17">
        <f>IFERROR(PRODUCT(INDEX($I$4:$DD$4,,$A42+1):INDEX($I$4:$DD$4,,CO$1+$A42))^(1/CO$1)-1,CO41)</f>
        <v>3.9250676378957738E-2</v>
      </c>
      <c r="CP42" s="17">
        <f>IFERROR(PRODUCT(INDEX($I$4:$DD$4,,$A42+1):INDEX($I$4:$DD$4,,CP$1+$A42))^(1/CP$1)-1,CP41)</f>
        <v>3.9174561764707461E-2</v>
      </c>
      <c r="CQ42" s="17">
        <f>IFERROR(PRODUCT(INDEX($I$4:$DD$4,,$A42+1):INDEX($I$4:$DD$4,,CQ$1+$A42))^(1/CQ$1)-1,CQ41)</f>
        <v>3.910662847866675E-2</v>
      </c>
      <c r="CR42" s="17">
        <f>IFERROR(PRODUCT(INDEX($I$4:$DD$4,,$A42+1):INDEX($I$4:$DD$4,,CR$1+$A42))^(1/CR$1)-1,CR41)</f>
        <v>3.9046493203099164E-2</v>
      </c>
      <c r="CS42" s="17">
        <f>IFERROR(PRODUCT(INDEX($I$4:$DD$4,,$A42+1):INDEX($I$4:$DD$4,,CS$1+$A42))^(1/CS$1)-1,CS41)</f>
        <v>3.8993738457924643E-2</v>
      </c>
      <c r="CT42" s="17">
        <f>IFERROR(PRODUCT(INDEX($I$4:$DD$4,,$A42+1):INDEX($I$4:$DD$4,,CT$1+$A42))^(1/CT$1)-1,CT41)</f>
        <v>3.8947904200806516E-2</v>
      </c>
      <c r="CU42" s="17">
        <f>IFERROR(PRODUCT(INDEX($I$4:$DD$4,,$A42+1):INDEX($I$4:$DD$4,,CU$1+$A42))^(1/CU$1)-1,CU41)</f>
        <v>3.8877351578763708E-2</v>
      </c>
      <c r="CV42" s="17">
        <f>IFERROR(PRODUCT(INDEX($I$4:$DD$4,,$A42+1):INDEX($I$4:$DD$4,,CV$1+$A42))^(1/CV$1)-1,CV41)</f>
        <v>3.8820169386943437E-2</v>
      </c>
      <c r="CW42" s="17">
        <f>IFERROR(PRODUCT(INDEX($I$4:$DD$4,,$A42+1):INDEX($I$4:$DD$4,,CW$1+$A42))^(1/CW$1)-1,CW41)</f>
        <v>3.8775458375716942E-2</v>
      </c>
      <c r="CX42" s="17">
        <f>IFERROR(PRODUCT(INDEX($I$4:$DD$4,,$A42+1):INDEX($I$4:$DD$4,,CX$1+$A42))^(1/CX$1)-1,CX41)</f>
        <v>3.8718541266405948E-2</v>
      </c>
      <c r="CY42" s="17">
        <f>IFERROR(PRODUCT(INDEX($I$4:$DD$4,,$A42+1):INDEX($I$4:$DD$4,,CY$1+$A42))^(1/CY$1)-1,CY41)</f>
        <v>3.8680395751714558E-2</v>
      </c>
      <c r="CZ42" s="17">
        <f>IFERROR(PRODUCT(INDEX($I$4:$DD$4,,$A42+1):INDEX($I$4:$DD$4,,CZ$1+$A42))^(1/CZ$1)-1,CZ41)</f>
        <v>3.8636416235547255E-2</v>
      </c>
      <c r="DA42" s="17">
        <f>IFERROR(PRODUCT(INDEX($I$4:$DD$4,,$A42+1):INDEX($I$4:$DD$4,,DA$1+$A42))^(1/DA$1)-1,DA41)</f>
        <v>3.862017500810655E-2</v>
      </c>
      <c r="DB42" s="17">
        <f>IFERROR(PRODUCT(INDEX($I$4:$DD$4,,$A42+1):INDEX($I$4:$DD$4,,DB$1+$A42))^(1/DB$1)-1,DB41)</f>
        <v>3.8612108936693756E-2</v>
      </c>
      <c r="DC42" s="17">
        <f>IFERROR(PRODUCT(INDEX($I$4:$DD$4,,$A42+1):INDEX($I$4:$DD$4,,DC$1+$A42))^(1/DC$1)-1,DC41)</f>
        <v>3.865813397907969E-2</v>
      </c>
      <c r="DD42" s="17">
        <f>IFERROR(PRODUCT(INDEX($I$4:$DD$4,,$A42+1):INDEX($I$4:$DD$4,,DD$1+$A42))^(1/DD$1)-1,DD41)</f>
        <v>3.871630022585526E-2</v>
      </c>
    </row>
    <row r="43" spans="1:108" x14ac:dyDescent="0.25">
      <c r="A43" s="13">
        <f t="shared" si="14"/>
        <v>29</v>
      </c>
      <c r="B43" s="13">
        <v>0</v>
      </c>
      <c r="C43" s="13">
        <v>12</v>
      </c>
      <c r="D43" s="13">
        <f t="shared" si="15"/>
        <v>348</v>
      </c>
      <c r="E43" s="26">
        <v>0</v>
      </c>
      <c r="F43" s="26">
        <v>0</v>
      </c>
      <c r="G43" s="26">
        <v>0</v>
      </c>
      <c r="H43" s="36">
        <f t="shared" si="13"/>
        <v>348</v>
      </c>
      <c r="I43" s="17">
        <f>IFERROR(PRODUCT(INDEX($I$4:$DD$4,,$A43+1):INDEX($I$4:$DD$4,,I$1+$A43))^(1/I$1)-1,I42)</f>
        <v>1.8258133827217415E-2</v>
      </c>
      <c r="J43" s="17">
        <f>IFERROR(PRODUCT(INDEX($I$4:$DD$4,,$A43+1):INDEX($I$4:$DD$4,,J$1+$A43))^(1/J$1)-1,J42)</f>
        <v>1.887876269324007E-2</v>
      </c>
      <c r="K43" s="17">
        <f>IFERROR(PRODUCT(INDEX($I$4:$DD$4,,$A43+1):INDEX($I$4:$DD$4,,K$1+$A43))^(1/K$1)-1,K42)</f>
        <v>1.9734083460297036E-2</v>
      </c>
      <c r="L43" s="17">
        <f>IFERROR(PRODUCT(INDEX($I$4:$DD$4,,$A43+1):INDEX($I$4:$DD$4,,L$1+$A43))^(1/L$1)-1,L42)</f>
        <v>2.0674009557106965E-2</v>
      </c>
      <c r="M43" s="17">
        <f>IFERROR(PRODUCT(INDEX($I$4:$DD$4,,$A43+1):INDEX($I$4:$DD$4,,M$1+$A43))^(1/M$1)-1,M42)</f>
        <v>2.1664436460386183E-2</v>
      </c>
      <c r="N43" s="17">
        <f>IFERROR(PRODUCT(INDEX($I$4:$DD$4,,$A43+1):INDEX($I$4:$DD$4,,N$1+$A43))^(1/N$1)-1,N42)</f>
        <v>2.2690546602452066E-2</v>
      </c>
      <c r="O43" s="17">
        <f>IFERROR(PRODUCT(INDEX($I$4:$DD$4,,$A43+1):INDEX($I$4:$DD$4,,O$1+$A43))^(1/O$1)-1,O42)</f>
        <v>2.3743031782814006E-2</v>
      </c>
      <c r="P43" s="17">
        <f>IFERROR(PRODUCT(INDEX($I$4:$DD$4,,$A43+1):INDEX($I$4:$DD$4,,P$1+$A43))^(1/P$1)-1,P42)</f>
        <v>2.4814632119676716E-2</v>
      </c>
      <c r="Q43" s="17">
        <f>IFERROR(PRODUCT(INDEX($I$4:$DD$4,,$A43+1):INDEX($I$4:$DD$4,,Q$1+$A43))^(1/Q$1)-1,Q42)</f>
        <v>2.5899001364578789E-2</v>
      </c>
      <c r="R43" s="17">
        <f>IFERROR(PRODUCT(INDEX($I$4:$DD$4,,$A43+1):INDEX($I$4:$DD$4,,R$1+$A43))^(1/R$1)-1,R42)</f>
        <v>2.6990239143807493E-2</v>
      </c>
      <c r="S43" s="17">
        <f>IFERROR(PRODUCT(INDEX($I$4:$DD$4,,$A43+1):INDEX($I$4:$DD$4,,S$1+$A43))^(1/S$1)-1,S42)</f>
        <v>2.8082687883378199E-2</v>
      </c>
      <c r="T43" s="17">
        <f>IFERROR(PRODUCT(INDEX($I$4:$DD$4,,$A43+1):INDEX($I$4:$DD$4,,T$1+$A43))^(1/T$1)-1,T42)</f>
        <v>2.9170830202267961E-2</v>
      </c>
      <c r="U43" s="17">
        <f>IFERROR(PRODUCT(INDEX($I$4:$DD$4,,$A43+1):INDEX($I$4:$DD$4,,U$1+$A43))^(1/U$1)-1,U42)</f>
        <v>3.024922903119065E-2</v>
      </c>
      <c r="V43" s="17">
        <f>IFERROR(PRODUCT(INDEX($I$4:$DD$4,,$A43+1):INDEX($I$4:$DD$4,,V$1+$A43))^(1/V$1)-1,V42)</f>
        <v>3.1312509748742112E-2</v>
      </c>
      <c r="W43" s="17">
        <f>IFERROR(PRODUCT(INDEX($I$4:$DD$4,,$A43+1):INDEX($I$4:$DD$4,,W$1+$A43))^(1/W$1)-1,W42)</f>
        <v>3.2355324037807165E-2</v>
      </c>
      <c r="X43" s="17">
        <f>IFERROR(PRODUCT(INDEX($I$4:$DD$4,,$A43+1):INDEX($I$4:$DD$4,,X$1+$A43))^(1/X$1)-1,X42)</f>
        <v>3.3372356644706391E-2</v>
      </c>
      <c r="Y43" s="17">
        <f>IFERROR(PRODUCT(INDEX($I$4:$DD$4,,$A43+1):INDEX($I$4:$DD$4,,Y$1+$A43))^(1/Y$1)-1,Y42)</f>
        <v>3.4358305502418363E-2</v>
      </c>
      <c r="Z43" s="17">
        <f>IFERROR(PRODUCT(INDEX($I$4:$DD$4,,$A43+1):INDEX($I$4:$DD$4,,Z$1+$A43))^(1/Z$1)-1,Z42)</f>
        <v>3.5307886504663433E-2</v>
      </c>
      <c r="AA43" s="17">
        <f>IFERROR(PRODUCT(INDEX($I$4:$DD$4,,$A43+1):INDEX($I$4:$DD$4,,AA$1+$A43))^(1/AA$1)-1,AA42)</f>
        <v>3.6215829373911879E-2</v>
      </c>
      <c r="AB43" s="17">
        <f>IFERROR(PRODUCT(INDEX($I$4:$DD$4,,$A43+1):INDEX($I$4:$DD$4,,AB$1+$A43))^(1/AB$1)-1,AB42)</f>
        <v>3.7076873540539124E-2</v>
      </c>
      <c r="AC43" s="17">
        <f>IFERROR(PRODUCT(INDEX($I$4:$DD$4,,$A43+1):INDEX($I$4:$DD$4,,AC$1+$A43))^(1/AC$1)-1,AC42)</f>
        <v>3.7885770065713364E-2</v>
      </c>
      <c r="AD43" s="17">
        <f>IFERROR(PRODUCT(INDEX($I$4:$DD$4,,$A43+1):INDEX($I$4:$DD$4,,AD$1+$A43))^(1/AD$1)-1,AD42)</f>
        <v>3.8637280334821611E-2</v>
      </c>
      <c r="AE43" s="17">
        <f>IFERROR(PRODUCT(INDEX($I$4:$DD$4,,$A43+1):INDEX($I$4:$DD$4,,AE$1+$A43))^(1/AE$1)-1,AE42)</f>
        <v>3.9326178421025482E-2</v>
      </c>
      <c r="AF43" s="17">
        <f>IFERROR(PRODUCT(INDEX($I$4:$DD$4,,$A43+1):INDEX($I$4:$DD$4,,AF$1+$A43))^(1/AF$1)-1,AF42)</f>
        <v>3.9947248815310754E-2</v>
      </c>
      <c r="AG43" s="17">
        <f>IFERROR(PRODUCT(INDEX($I$4:$DD$4,,$A43+1):INDEX($I$4:$DD$4,,AG$1+$A43))^(1/AG$1)-1,AG42)</f>
        <v>4.0495286367157934E-2</v>
      </c>
      <c r="AH43" s="17">
        <f>IFERROR(PRODUCT(INDEX($I$4:$DD$4,,$A43+1):INDEX($I$4:$DD$4,,AH$1+$A43))^(1/AH$1)-1,AH42)</f>
        <v>4.096510121547059E-2</v>
      </c>
      <c r="AI43" s="17">
        <f>IFERROR(PRODUCT(INDEX($I$4:$DD$4,,$A43+1):INDEX($I$4:$DD$4,,AI$1+$A43))^(1/AI$1)-1,AI42)</f>
        <v>4.1351515182578957E-2</v>
      </c>
      <c r="AJ43" s="17">
        <f>IFERROR(PRODUCT(INDEX($I$4:$DD$4,,$A43+1):INDEX($I$4:$DD$4,,AJ$1+$A43))^(1/AJ$1)-1,AJ42)</f>
        <v>4.1649365388557014E-2</v>
      </c>
      <c r="AK43" s="17">
        <f>IFERROR(PRODUCT(INDEX($I$4:$DD$4,,$A43+1):INDEX($I$4:$DD$4,,AK$1+$A43))^(1/AK$1)-1,AK42)</f>
        <v>4.1853502390108765E-2</v>
      </c>
      <c r="AL43" s="17">
        <f>IFERROR(PRODUCT(INDEX($I$4:$DD$4,,$A43+1):INDEX($I$4:$DD$4,,AL$1+$A43))^(1/AL$1)-1,AL42)</f>
        <v>4.1958793743382072E-2</v>
      </c>
      <c r="AM43" s="17">
        <f>IFERROR(PRODUCT(INDEX($I$4:$DD$4,,$A43+1):INDEX($I$4:$DD$4,,AM$1+$A43))^(1/AM$1)-1,AM42)</f>
        <v>4.1960122952031442E-2</v>
      </c>
      <c r="AN43" s="17">
        <f>IFERROR(PRODUCT(INDEX($I$4:$DD$4,,$A43+1):INDEX($I$4:$DD$4,,AN$1+$A43))^(1/AN$1)-1,AN42)</f>
        <v>4.1961369086680245E-2</v>
      </c>
      <c r="AO43" s="17">
        <f>IFERROR(PRODUCT(INDEX($I$4:$DD$4,,$A43+1):INDEX($I$4:$DD$4,,AO$1+$A43))^(1/AO$1)-1,AO42)</f>
        <v>4.1962539699374579E-2</v>
      </c>
      <c r="AP43" s="17">
        <f>IFERROR(PRODUCT(INDEX($I$4:$DD$4,,$A43+1):INDEX($I$4:$DD$4,,AP$1+$A43))^(1/AP$1)-1,AP42)</f>
        <v>4.1963641453699907E-2</v>
      </c>
      <c r="AQ43" s="17">
        <f>IFERROR(PRODUCT(INDEX($I$4:$DD$4,,$A43+1):INDEX($I$4:$DD$4,,AQ$1+$A43))^(1/AQ$1)-1,AQ42)</f>
        <v>4.1964680251702413E-2</v>
      </c>
      <c r="AR43" s="17">
        <f>IFERROR(PRODUCT(INDEX($I$4:$DD$4,,$A43+1):INDEX($I$4:$DD$4,,AR$1+$A43))^(1/AR$1)-1,AR42)</f>
        <v>4.1965661339655735E-2</v>
      </c>
      <c r="AS43" s="17">
        <f>IFERROR(PRODUCT(INDEX($I$4:$DD$4,,$A43+1):INDEX($I$4:$DD$4,,AS$1+$A43))^(1/AS$1)-1,AS42)</f>
        <v>4.1966589396678078E-2</v>
      </c>
      <c r="AT43" s="17">
        <f>IFERROR(PRODUCT(INDEX($I$4:$DD$4,,$A43+1):INDEX($I$4:$DD$4,,AT$1+$A43))^(1/AT$1)-1,AT42)</f>
        <v>4.1967468609356295E-2</v>
      </c>
      <c r="AU43" s="17">
        <f>IFERROR(PRODUCT(INDEX($I$4:$DD$4,,$A43+1):INDEX($I$4:$DD$4,,AU$1+$A43))^(1/AU$1)-1,AU42)</f>
        <v>4.1968302734890939E-2</v>
      </c>
      <c r="AV43" s="17">
        <f>IFERROR(PRODUCT(INDEX($I$4:$DD$4,,$A43+1):INDEX($I$4:$DD$4,,AV$1+$A43))^(1/AV$1)-1,AV42)</f>
        <v>4.19690951547671E-2</v>
      </c>
      <c r="AW43" s="17">
        <f>IFERROR(PRODUCT(INDEX($I$4:$DD$4,,$A43+1):INDEX($I$4:$DD$4,,AW$1+$A43))^(1/AW$1)-1,AW42)</f>
        <v>4.1969848920574204E-2</v>
      </c>
      <c r="AX43" s="17">
        <f>IFERROR(PRODUCT(INDEX($I$4:$DD$4,,$A43+1):INDEX($I$4:$DD$4,,AX$1+$A43))^(1/AX$1)-1,AX42)</f>
        <v>4.1970566793278596E-2</v>
      </c>
      <c r="AY43" s="17">
        <f>IFERROR(PRODUCT(INDEX($I$4:$DD$4,,$A43+1):INDEX($I$4:$DD$4,,AY$1+$A43))^(1/AY$1)-1,AY42)</f>
        <v>4.1971251277015176E-2</v>
      </c>
      <c r="AZ43" s="17">
        <f>IFERROR(PRODUCT(INDEX($I$4:$DD$4,,$A43+1):INDEX($I$4:$DD$4,,AZ$1+$A43))^(1/AZ$1)-1,AZ42)</f>
        <v>4.1971904648274494E-2</v>
      </c>
      <c r="BA43" s="17">
        <f>IFERROR(PRODUCT(INDEX($I$4:$DD$4,,$A43+1):INDEX($I$4:$DD$4,,BA$1+$A43))^(1/BA$1)-1,BA42)</f>
        <v>4.1972528981194079E-2</v>
      </c>
      <c r="BB43" s="17">
        <f>IFERROR(PRODUCT(INDEX($I$4:$DD$4,,$A43+1):INDEX($I$4:$DD$4,,BB$1+$A43))^(1/BB$1)-1,BB42)</f>
        <v>4.1973126169553954E-2</v>
      </c>
      <c r="BC43" s="17">
        <f>IFERROR(PRODUCT(INDEX($I$4:$DD$4,,$A43+1):INDEX($I$4:$DD$4,,BC$1+$A43))^(1/BC$1)-1,BC42)</f>
        <v>4.1973697945964172E-2</v>
      </c>
      <c r="BD43" s="17">
        <f>IFERROR(PRODUCT(INDEX($I$4:$DD$4,,$A43+1):INDEX($I$4:$DD$4,,BD$1+$A43))^(1/BD$1)-1,BD42)</f>
        <v>4.1974245898651619E-2</v>
      </c>
      <c r="BE43" s="17">
        <f>IFERROR(PRODUCT(INDEX($I$4:$DD$4,,$A43+1):INDEX($I$4:$DD$4,,BE$1+$A43))^(1/BE$1)-1,BE42)</f>
        <v>4.1974771486193552E-2</v>
      </c>
      <c r="BF43" s="17">
        <f>IFERROR(PRODUCT(INDEX($I$4:$DD$4,,$A43+1):INDEX($I$4:$DD$4,,BF$1+$A43))^(1/BF$1)-1,BF42)</f>
        <v>4.1975276050483901E-2</v>
      </c>
      <c r="BG43" s="17">
        <f>IFERROR(PRODUCT(INDEX($I$4:$DD$4,,$A43+1):INDEX($I$4:$DD$4,,BG$1+$A43))^(1/BG$1)-1,BG42)</f>
        <v>4.1975760828169228E-2</v>
      </c>
      <c r="BH43" s="17">
        <f>IFERROR(PRODUCT(INDEX($I$4:$DD$4,,$A43+1):INDEX($I$4:$DD$4,,BH$1+$A43))^(1/BH$1)-1,BH42)</f>
        <v>4.1976226960771523E-2</v>
      </c>
      <c r="BI43" s="17">
        <f>IFERROR(PRODUCT(INDEX($I$4:$DD$4,,$A43+1):INDEX($I$4:$DD$4,,BI$1+$A43))^(1/BI$1)-1,BI42)</f>
        <v>4.1976675503661465E-2</v>
      </c>
      <c r="BJ43" s="17">
        <f>IFERROR(PRODUCT(INDEX($I$4:$DD$4,,$A43+1):INDEX($I$4:$DD$4,,BJ$1+$A43))^(1/BJ$1)-1,BJ42)</f>
        <v>4.1977107434033822E-2</v>
      </c>
      <c r="BK43" s="17">
        <f>IFERROR(PRODUCT(INDEX($I$4:$DD$4,,$A43+1):INDEX($I$4:$DD$4,,BK$1+$A43))^(1/BK$1)-1,BK42)</f>
        <v>4.197752365801688E-2</v>
      </c>
      <c r="BL43" s="17">
        <f>IFERROR(PRODUCT(INDEX($I$4:$DD$4,,$A43+1):INDEX($I$4:$DD$4,,BL$1+$A43))^(1/BL$1)-1,BL42)</f>
        <v>4.1977925017015361E-2</v>
      </c>
      <c r="BM43" s="17">
        <f>IFERROR(PRODUCT(INDEX($I$4:$DD$4,,$A43+1):INDEX($I$4:$DD$4,,BM$1+$A43))^(1/BM$1)-1,BM42)</f>
        <v>4.1978312293388109E-2</v>
      </c>
      <c r="BN43" s="17">
        <f>IFERROR(PRODUCT(INDEX($I$4:$DD$4,,$A43+1):INDEX($I$4:$DD$4,,BN$1+$A43))^(1/BN$1)-1,BN42)</f>
        <v>4.1978686215540018E-2</v>
      </c>
      <c r="BO43" s="17">
        <f>IFERROR(PRODUCT(INDEX($I$4:$DD$4,,$A43+1):INDEX($I$4:$DD$4,,BO$1+$A43))^(1/BO$1)-1,BO42)</f>
        <v>4.1979047462492147E-2</v>
      </c>
      <c r="BP43" s="17">
        <f>IFERROR(PRODUCT(INDEX($I$4:$DD$4,,$A43+1):INDEX($I$4:$DD$4,,BP$1+$A43))^(1/BP$1)-1,BP42)</f>
        <v>4.1979396667997992E-2</v>
      </c>
      <c r="BQ43" s="17">
        <f>IFERROR(PRODUCT(INDEX($I$4:$DD$4,,$A43+1):INDEX($I$4:$DD$4,,BQ$1+$A43))^(1/BQ$1)-1,BQ42)</f>
        <v>4.1979734424254733E-2</v>
      </c>
      <c r="BR43" s="17">
        <f>IFERROR(PRODUCT(INDEX($I$4:$DD$4,,$A43+1):INDEX($I$4:$DD$4,,BR$1+$A43))^(1/BR$1)-1,BR42)</f>
        <v>4.1980061285252335E-2</v>
      </c>
      <c r="BS43" s="17">
        <f>IFERROR(PRODUCT(INDEX($I$4:$DD$4,,$A43+1):INDEX($I$4:$DD$4,,BS$1+$A43))^(1/BS$1)-1,BS42)</f>
        <v>4.1980377769808008E-2</v>
      </c>
      <c r="BT43" s="17">
        <f>IFERROR(PRODUCT(INDEX($I$4:$DD$4,,$A43+1):INDEX($I$4:$DD$4,,BT$1+$A43))^(1/BT$1)-1,BT42)</f>
        <v>4.1980684364312904E-2</v>
      </c>
      <c r="BU43" s="17">
        <f>IFERROR(PRODUCT(INDEX($I$4:$DD$4,,$A43+1):INDEX($I$4:$DD$4,,BU$1+$A43))^(1/BU$1)-1,BU42)</f>
        <v>4.1980981525227223E-2</v>
      </c>
      <c r="BV43" s="17">
        <f>IFERROR(PRODUCT(INDEX($I$4:$DD$4,,$A43+1):INDEX($I$4:$DD$4,,BV$1+$A43))^(1/BV$1)-1,BV42)</f>
        <v>4.1981269681345745E-2</v>
      </c>
      <c r="BW43" s="17">
        <f>IFERROR(PRODUCT(INDEX($I$4:$DD$4,,$A43+1):INDEX($I$4:$DD$4,,BW$1+$A43))^(1/BW$1)-1,BW42)</f>
        <v>4.1981549235865501E-2</v>
      </c>
      <c r="BX43" s="17">
        <f>IFERROR(PRODUCT(INDEX($I$4:$DD$4,,$A43+1):INDEX($I$4:$DD$4,,BX$1+$A43))^(1/BX$1)-1,BX42)</f>
        <v>4.198182056826516E-2</v>
      </c>
      <c r="BY43" s="17">
        <f>IFERROR(PRODUCT(INDEX($I$4:$DD$4,,$A43+1):INDEX($I$4:$DD$4,,BY$1+$A43))^(1/BY$1)-1,BY42)</f>
        <v>4.1982084036025213E-2</v>
      </c>
      <c r="BZ43" s="17">
        <f>IFERROR(PRODUCT(INDEX($I$4:$DD$4,,$A43+1):INDEX($I$4:$DD$4,,BZ$1+$A43))^(1/BZ$1)-1,BZ42)</f>
        <v>4.1982339976198491E-2</v>
      </c>
      <c r="CA43" s="17">
        <f>IFERROR(PRODUCT(INDEX($I$4:$DD$4,,$A43+1):INDEX($I$4:$DD$4,,CA$1+$A43))^(1/CA$1)-1,CA42)</f>
        <v>4.1982588706849899E-2</v>
      </c>
      <c r="CB43" s="17">
        <f>IFERROR(PRODUCT(INDEX($I$4:$DD$4,,$A43+1):INDEX($I$4:$DD$4,,CB$1+$A43))^(1/CB$1)-1,CB42)</f>
        <v>4.1660955613950668E-2</v>
      </c>
      <c r="CC43" s="17">
        <f>IFERROR(PRODUCT(INDEX($I$4:$DD$4,,$A43+1):INDEX($I$4:$DD$4,,CC$1+$A43))^(1/CC$1)-1,CC42)</f>
        <v>4.1359778282124893E-2</v>
      </c>
      <c r="CD43" s="17">
        <f>IFERROR(PRODUCT(INDEX($I$4:$DD$4,,$A43+1):INDEX($I$4:$DD$4,,CD$1+$A43))^(1/CD$1)-1,CD42)</f>
        <v>4.1078299774305327E-2</v>
      </c>
      <c r="CE43" s="17">
        <f>IFERROR(PRODUCT(INDEX($I$4:$DD$4,,$A43+1):INDEX($I$4:$DD$4,,CE$1+$A43))^(1/CE$1)-1,CE42)</f>
        <v>4.0815808117743213E-2</v>
      </c>
      <c r="CF43" s="17">
        <f>IFERROR(PRODUCT(INDEX($I$4:$DD$4,,$A43+1):INDEX($I$4:$DD$4,,CF$1+$A43))^(1/CF$1)-1,CF42)</f>
        <v>4.0571632212847764E-2</v>
      </c>
      <c r="CG43" s="17">
        <f>IFERROR(PRODUCT(INDEX($I$4:$DD$4,,$A43+1):INDEX($I$4:$DD$4,,CG$1+$A43))^(1/CG$1)-1,CG42)</f>
        <v>4.0345137793208252E-2</v>
      </c>
      <c r="CH43" s="17">
        <f>IFERROR(PRODUCT(INDEX($I$4:$DD$4,,$A43+1):INDEX($I$4:$DD$4,,CH$1+$A43))^(1/CH$1)-1,CH42)</f>
        <v>4.0135723388688538E-2</v>
      </c>
      <c r="CI43" s="17">
        <f>IFERROR(PRODUCT(INDEX($I$4:$DD$4,,$A43+1):INDEX($I$4:$DD$4,,CI$1+$A43))^(1/CI$1)-1,CI42)</f>
        <v>3.9942816180517093E-2</v>
      </c>
      <c r="CJ43" s="17">
        <f>IFERROR(PRODUCT(INDEX($I$4:$DD$4,,$A43+1):INDEX($I$4:$DD$4,,CJ$1+$A43))^(1/CJ$1)-1,CJ42)</f>
        <v>3.9765868075425148E-2</v>
      </c>
      <c r="CK43" s="17">
        <f>IFERROR(PRODUCT(INDEX($I$4:$DD$4,,$A43+1):INDEX($I$4:$DD$4,,CK$1+$A43))^(1/CK$1)-1,CK42)</f>
        <v>3.9643813288589236E-2</v>
      </c>
      <c r="CL43" s="17">
        <f>IFERROR(PRODUCT(INDEX($I$4:$DD$4,,$A43+1):INDEX($I$4:$DD$4,,CL$1+$A43))^(1/CL$1)-1,CL42)</f>
        <v>3.9531579219340696E-2</v>
      </c>
      <c r="CM43" s="17">
        <f>IFERROR(PRODUCT(INDEX($I$4:$DD$4,,$A43+1):INDEX($I$4:$DD$4,,CM$1+$A43))^(1/CM$1)-1,CM42)</f>
        <v>3.9428855695214926E-2</v>
      </c>
      <c r="CN43" s="17">
        <f>IFERROR(PRODUCT(INDEX($I$4:$DD$4,,$A43+1):INDEX($I$4:$DD$4,,CN$1+$A43))^(1/CN$1)-1,CN42)</f>
        <v>3.9335328854458007E-2</v>
      </c>
      <c r="CO43" s="17">
        <f>IFERROR(PRODUCT(INDEX($I$4:$DD$4,,$A43+1):INDEX($I$4:$DD$4,,CO$1+$A43))^(1/CO$1)-1,CO42)</f>
        <v>3.9250676378957738E-2</v>
      </c>
      <c r="CP43" s="17">
        <f>IFERROR(PRODUCT(INDEX($I$4:$DD$4,,$A43+1):INDEX($I$4:$DD$4,,CP$1+$A43))^(1/CP$1)-1,CP42)</f>
        <v>3.9174561764707461E-2</v>
      </c>
      <c r="CQ43" s="17">
        <f>IFERROR(PRODUCT(INDEX($I$4:$DD$4,,$A43+1):INDEX($I$4:$DD$4,,CQ$1+$A43))^(1/CQ$1)-1,CQ42)</f>
        <v>3.910662847866675E-2</v>
      </c>
      <c r="CR43" s="17">
        <f>IFERROR(PRODUCT(INDEX($I$4:$DD$4,,$A43+1):INDEX($I$4:$DD$4,,CR$1+$A43))^(1/CR$1)-1,CR42)</f>
        <v>3.9046493203099164E-2</v>
      </c>
      <c r="CS43" s="17">
        <f>IFERROR(PRODUCT(INDEX($I$4:$DD$4,,$A43+1):INDEX($I$4:$DD$4,,CS$1+$A43))^(1/CS$1)-1,CS42)</f>
        <v>3.8993738457924643E-2</v>
      </c>
      <c r="CT43" s="17">
        <f>IFERROR(PRODUCT(INDEX($I$4:$DD$4,,$A43+1):INDEX($I$4:$DD$4,,CT$1+$A43))^(1/CT$1)-1,CT42)</f>
        <v>3.8947904200806516E-2</v>
      </c>
      <c r="CU43" s="17">
        <f>IFERROR(PRODUCT(INDEX($I$4:$DD$4,,$A43+1):INDEX($I$4:$DD$4,,CU$1+$A43))^(1/CU$1)-1,CU42)</f>
        <v>3.8877351578763708E-2</v>
      </c>
      <c r="CV43" s="17">
        <f>IFERROR(PRODUCT(INDEX($I$4:$DD$4,,$A43+1):INDEX($I$4:$DD$4,,CV$1+$A43))^(1/CV$1)-1,CV42)</f>
        <v>3.8820169386943437E-2</v>
      </c>
      <c r="CW43" s="17">
        <f>IFERROR(PRODUCT(INDEX($I$4:$DD$4,,$A43+1):INDEX($I$4:$DD$4,,CW$1+$A43))^(1/CW$1)-1,CW42)</f>
        <v>3.8775458375716942E-2</v>
      </c>
      <c r="CX43" s="17">
        <f>IFERROR(PRODUCT(INDEX($I$4:$DD$4,,$A43+1):INDEX($I$4:$DD$4,,CX$1+$A43))^(1/CX$1)-1,CX42)</f>
        <v>3.8718541266405948E-2</v>
      </c>
      <c r="CY43" s="17">
        <f>IFERROR(PRODUCT(INDEX($I$4:$DD$4,,$A43+1):INDEX($I$4:$DD$4,,CY$1+$A43))^(1/CY$1)-1,CY42)</f>
        <v>3.8680395751714558E-2</v>
      </c>
      <c r="CZ43" s="17">
        <f>IFERROR(PRODUCT(INDEX($I$4:$DD$4,,$A43+1):INDEX($I$4:$DD$4,,CZ$1+$A43))^(1/CZ$1)-1,CZ42)</f>
        <v>3.8636416235547255E-2</v>
      </c>
      <c r="DA43" s="17">
        <f>IFERROR(PRODUCT(INDEX($I$4:$DD$4,,$A43+1):INDEX($I$4:$DD$4,,DA$1+$A43))^(1/DA$1)-1,DA42)</f>
        <v>3.862017500810655E-2</v>
      </c>
      <c r="DB43" s="17">
        <f>IFERROR(PRODUCT(INDEX($I$4:$DD$4,,$A43+1):INDEX($I$4:$DD$4,,DB$1+$A43))^(1/DB$1)-1,DB42)</f>
        <v>3.8612108936693756E-2</v>
      </c>
      <c r="DC43" s="17">
        <f>IFERROR(PRODUCT(INDEX($I$4:$DD$4,,$A43+1):INDEX($I$4:$DD$4,,DC$1+$A43))^(1/DC$1)-1,DC42)</f>
        <v>3.865813397907969E-2</v>
      </c>
      <c r="DD43" s="17">
        <f>IFERROR(PRODUCT(INDEX($I$4:$DD$4,,$A43+1):INDEX($I$4:$DD$4,,DD$1+$A43))^(1/DD$1)-1,DD42)</f>
        <v>3.871630022585526E-2</v>
      </c>
    </row>
    <row r="44" spans="1:108" x14ac:dyDescent="0.25">
      <c r="A44" s="13">
        <f t="shared" si="14"/>
        <v>30</v>
      </c>
      <c r="B44" s="13">
        <v>0</v>
      </c>
      <c r="C44" s="13">
        <v>12</v>
      </c>
      <c r="D44" s="13">
        <f t="shared" si="15"/>
        <v>360</v>
      </c>
      <c r="E44" s="26">
        <v>0</v>
      </c>
      <c r="F44" s="26">
        <v>0</v>
      </c>
      <c r="G44" s="26">
        <v>0</v>
      </c>
      <c r="H44" s="36">
        <f t="shared" si="13"/>
        <v>360</v>
      </c>
      <c r="I44" s="17">
        <f>IFERROR(PRODUCT(INDEX($I$4:$DD$4,,$A44+1):INDEX($I$4:$DD$4,,I$1+$A44))^(1/I$1)-1,I43)</f>
        <v>1.9499769832881819E-2</v>
      </c>
      <c r="J44" s="17">
        <f>IFERROR(PRODUCT(INDEX($I$4:$DD$4,,$A44+1):INDEX($I$4:$DD$4,,J$1+$A44))^(1/J$1)-1,J43)</f>
        <v>2.0472860345560839E-2</v>
      </c>
      <c r="K44" s="17">
        <f>IFERROR(PRODUCT(INDEX($I$4:$DD$4,,$A44+1):INDEX($I$4:$DD$4,,K$1+$A44))^(1/K$1)-1,K43)</f>
        <v>2.1480574530288843E-2</v>
      </c>
      <c r="L44" s="17">
        <f>IFERROR(PRODUCT(INDEX($I$4:$DD$4,,$A44+1):INDEX($I$4:$DD$4,,L$1+$A44))^(1/L$1)-1,L43)</f>
        <v>2.2517791077004912E-2</v>
      </c>
      <c r="M44" s="17">
        <f>IFERROR(PRODUCT(INDEX($I$4:$DD$4,,$A44+1):INDEX($I$4:$DD$4,,M$1+$A44))^(1/M$1)-1,M43)</f>
        <v>2.3579341756458039E-2</v>
      </c>
      <c r="N44" s="17">
        <f>IFERROR(PRODUCT(INDEX($I$4:$DD$4,,$A44+1):INDEX($I$4:$DD$4,,N$1+$A44))^(1/N$1)-1,N43)</f>
        <v>2.46600495537459E-2</v>
      </c>
      <c r="O44" s="17">
        <f>IFERROR(PRODUCT(INDEX($I$4:$DD$4,,$A44+1):INDEX($I$4:$DD$4,,O$1+$A44))^(1/O$1)-1,O43)</f>
        <v>2.5754714686661462E-2</v>
      </c>
      <c r="P44" s="17">
        <f>IFERROR(PRODUCT(INDEX($I$4:$DD$4,,$A44+1):INDEX($I$4:$DD$4,,P$1+$A44))^(1/P$1)-1,P43)</f>
        <v>2.6858132452417971E-2</v>
      </c>
      <c r="Q44" s="17">
        <f>IFERROR(PRODUCT(INDEX($I$4:$DD$4,,$A44+1):INDEX($I$4:$DD$4,,Q$1+$A44))^(1/Q$1)-1,Q43)</f>
        <v>2.7965083743643815E-2</v>
      </c>
      <c r="R44" s="17">
        <f>IFERROR(PRODUCT(INDEX($I$4:$DD$4,,$A44+1):INDEX($I$4:$DD$4,,R$1+$A44))^(1/R$1)-1,R43)</f>
        <v>2.9070341780569331E-2</v>
      </c>
      <c r="S44" s="17">
        <f>IFERROR(PRODUCT(INDEX($I$4:$DD$4,,$A44+1):INDEX($I$4:$DD$4,,S$1+$A44))^(1/S$1)-1,S43)</f>
        <v>3.0168674025340181E-2</v>
      </c>
      <c r="T44" s="17">
        <f>IFERROR(PRODUCT(INDEX($I$4:$DD$4,,$A44+1):INDEX($I$4:$DD$4,,T$1+$A44))^(1/T$1)-1,T43)</f>
        <v>3.1254838137968255E-2</v>
      </c>
      <c r="U44" s="17">
        <f>IFERROR(PRODUCT(INDEX($I$4:$DD$4,,$A44+1):INDEX($I$4:$DD$4,,U$1+$A44))^(1/U$1)-1,U43)</f>
        <v>3.2323597447757368E-2</v>
      </c>
      <c r="V44" s="17">
        <f>IFERROR(PRODUCT(INDEX($I$4:$DD$4,,$A44+1):INDEX($I$4:$DD$4,,V$1+$A44))^(1/V$1)-1,V43)</f>
        <v>3.336970254483651E-2</v>
      </c>
      <c r="W44" s="17">
        <f>IFERROR(PRODUCT(INDEX($I$4:$DD$4,,$A44+1):INDEX($I$4:$DD$4,,W$1+$A44))^(1/W$1)-1,W43)</f>
        <v>3.4387911588439124E-2</v>
      </c>
      <c r="X44" s="17">
        <f>IFERROR(PRODUCT(INDEX($I$4:$DD$4,,$A44+1):INDEX($I$4:$DD$4,,X$1+$A44))^(1/X$1)-1,X43)</f>
        <v>3.5372977224583213E-2</v>
      </c>
      <c r="Y44" s="17">
        <f>IFERROR(PRODUCT(INDEX($I$4:$DD$4,,$A44+1):INDEX($I$4:$DD$4,,Y$1+$A44))^(1/Y$1)-1,Y43)</f>
        <v>3.6319657240476033E-2</v>
      </c>
      <c r="Z44" s="17">
        <f>IFERROR(PRODUCT(INDEX($I$4:$DD$4,,$A44+1):INDEX($I$4:$DD$4,,Z$1+$A44))^(1/Z$1)-1,Z43)</f>
        <v>3.7222713864446089E-2</v>
      </c>
      <c r="AA44" s="17">
        <f>IFERROR(PRODUCT(INDEX($I$4:$DD$4,,$A44+1):INDEX($I$4:$DD$4,,AA$1+$A44))^(1/AA$1)-1,AA43)</f>
        <v>3.8076912005904573E-2</v>
      </c>
      <c r="AB44" s="17">
        <f>IFERROR(PRODUCT(INDEX($I$4:$DD$4,,$A44+1):INDEX($I$4:$DD$4,,AB$1+$A44))^(1/AB$1)-1,AB43)</f>
        <v>3.8877023150517331E-2</v>
      </c>
      <c r="AC44" s="17">
        <f>IFERROR(PRODUCT(INDEX($I$4:$DD$4,,$A44+1):INDEX($I$4:$DD$4,,AC$1+$A44))^(1/AC$1)-1,AC43)</f>
        <v>3.9617825317677324E-2</v>
      </c>
      <c r="AD44" s="17">
        <f>IFERROR(PRODUCT(INDEX($I$4:$DD$4,,$A44+1):INDEX($I$4:$DD$4,,AD$1+$A44))^(1/AD$1)-1,AD43)</f>
        <v>4.0294106524687345E-2</v>
      </c>
      <c r="AE44" s="17">
        <f>IFERROR(PRODUCT(INDEX($I$4:$DD$4,,$A44+1):INDEX($I$4:$DD$4,,AE$1+$A44))^(1/AE$1)-1,AE43)</f>
        <v>4.0900663135423843E-2</v>
      </c>
      <c r="AF44" s="17">
        <f>IFERROR(PRODUCT(INDEX($I$4:$DD$4,,$A44+1):INDEX($I$4:$DD$4,,AF$1+$A44))^(1/AF$1)-1,AF43)</f>
        <v>4.1432300368904995E-2</v>
      </c>
      <c r="AG44" s="17">
        <f>IFERROR(PRODUCT(INDEX($I$4:$DD$4,,$A44+1):INDEX($I$4:$DD$4,,AG$1+$A44))^(1/AG$1)-1,AG43)</f>
        <v>4.1883837875696717E-2</v>
      </c>
      <c r="AH44" s="17">
        <f>IFERROR(PRODUCT(INDEX($I$4:$DD$4,,$A44+1):INDEX($I$4:$DD$4,,AH$1+$A44))^(1/AH$1)-1,AH43)</f>
        <v>4.2250106302159862E-2</v>
      </c>
      <c r="AI44" s="17">
        <f>IFERROR(PRODUCT(INDEX($I$4:$DD$4,,$A44+1):INDEX($I$4:$DD$4,,AI$1+$A44))^(1/AI$1)-1,AI43)</f>
        <v>4.2525951319418276E-2</v>
      </c>
      <c r="AJ44" s="17">
        <f>IFERROR(PRODUCT(INDEX($I$4:$DD$4,,$A44+1):INDEX($I$4:$DD$4,,AJ$1+$A44))^(1/AJ$1)-1,AJ43)</f>
        <v>4.2706231896578961E-2</v>
      </c>
      <c r="AK44" s="17">
        <f>IFERROR(PRODUCT(INDEX($I$4:$DD$4,,$A44+1):INDEX($I$4:$DD$4,,AK$1+$A44))^(1/AK$1)-1,AK43)</f>
        <v>4.2785824169699227E-2</v>
      </c>
      <c r="AL44" s="17">
        <f>IFERROR(PRODUCT(INDEX($I$4:$DD$4,,$A44+1):INDEX($I$4:$DD$4,,AL$1+$A44))^(1/AL$1)-1,AL43)</f>
        <v>4.2759620485273597E-2</v>
      </c>
      <c r="AM44" s="17">
        <f>IFERROR(PRODUCT(INDEX($I$4:$DD$4,,$A44+1):INDEX($I$4:$DD$4,,AM$1+$A44))^(1/AM$1)-1,AM43)</f>
        <v>4.2735107957242446E-2</v>
      </c>
      <c r="AN44" s="17">
        <f>IFERROR(PRODUCT(INDEX($I$4:$DD$4,,$A44+1):INDEX($I$4:$DD$4,,AN$1+$A44))^(1/AN$1)-1,AN43)</f>
        <v>4.2712127985542914E-2</v>
      </c>
      <c r="AO44" s="17">
        <f>IFERROR(PRODUCT(INDEX($I$4:$DD$4,,$A44+1):INDEX($I$4:$DD$4,,AO$1+$A44))^(1/AO$1)-1,AO43)</f>
        <v>4.2690541200727905E-2</v>
      </c>
      <c r="AP44" s="17">
        <f>IFERROR(PRODUCT(INDEX($I$4:$DD$4,,$A44+1):INDEX($I$4:$DD$4,,AP$1+$A44))^(1/AP$1)-1,AP43)</f>
        <v>4.2670224635026344E-2</v>
      </c>
      <c r="AQ44" s="17">
        <f>IFERROR(PRODUCT(INDEX($I$4:$DD$4,,$A44+1):INDEX($I$4:$DD$4,,AQ$1+$A44))^(1/AQ$1)-1,AQ43)</f>
        <v>4.265106937851515E-2</v>
      </c>
      <c r="AR44" s="17">
        <f>IFERROR(PRODUCT(INDEX($I$4:$DD$4,,$A44+1):INDEX($I$4:$DD$4,,AR$1+$A44))^(1/AR$1)-1,AR43)</f>
        <v>4.2632978626046425E-2</v>
      </c>
      <c r="AS44" s="17">
        <f>IFERROR(PRODUCT(INDEX($I$4:$DD$4,,$A44+1):INDEX($I$4:$DD$4,,AS$1+$A44))^(1/AS$1)-1,AS43)</f>
        <v>4.261586604098544E-2</v>
      </c>
      <c r="AT44" s="17">
        <f>IFERROR(PRODUCT(INDEX($I$4:$DD$4,,$A44+1):INDEX($I$4:$DD$4,,AT$1+$A44))^(1/AT$1)-1,AT43)</f>
        <v>4.2599654377378116E-2</v>
      </c>
      <c r="AU44" s="17">
        <f>IFERROR(PRODUCT(INDEX($I$4:$DD$4,,$A44+1):INDEX($I$4:$DD$4,,AU$1+$A44))^(1/AU$1)-1,AU43)</f>
        <v>4.2584274314152015E-2</v>
      </c>
      <c r="AV44" s="17">
        <f>IFERROR(PRODUCT(INDEX($I$4:$DD$4,,$A44+1):INDEX($I$4:$DD$4,,AV$1+$A44))^(1/AV$1)-1,AV43)</f>
        <v>4.256966346423563E-2</v>
      </c>
      <c r="AW44" s="17">
        <f>IFERROR(PRODUCT(INDEX($I$4:$DD$4,,$A44+1):INDEX($I$4:$DD$4,,AW$1+$A44))^(1/AW$1)-1,AW43)</f>
        <v>4.2555765528724532E-2</v>
      </c>
      <c r="AX44" s="17">
        <f>IFERROR(PRODUCT(INDEX($I$4:$DD$4,,$A44+1):INDEX($I$4:$DD$4,,AX$1+$A44))^(1/AX$1)-1,AX43)</f>
        <v>4.2542529571908849E-2</v>
      </c>
      <c r="AY44" s="17">
        <f>IFERROR(PRODUCT(INDEX($I$4:$DD$4,,$A44+1):INDEX($I$4:$DD$4,,AY$1+$A44))^(1/AY$1)-1,AY43)</f>
        <v>4.2529909397489352E-2</v>
      </c>
      <c r="AZ44" s="17">
        <f>IFERROR(PRODUCT(INDEX($I$4:$DD$4,,$A44+1):INDEX($I$4:$DD$4,,AZ$1+$A44))^(1/AZ$1)-1,AZ43)</f>
        <v>4.2517863009873258E-2</v>
      </c>
      <c r="BA44" s="17">
        <f>IFERROR(PRODUCT(INDEX($I$4:$DD$4,,$A44+1):INDEX($I$4:$DD$4,,BA$1+$A44))^(1/BA$1)-1,BA43)</f>
        <v>4.2506352147315463E-2</v>
      </c>
      <c r="BB44" s="17">
        <f>IFERROR(PRODUCT(INDEX($I$4:$DD$4,,$A44+1):INDEX($I$4:$DD$4,,BB$1+$A44))^(1/BB$1)-1,BB43)</f>
        <v>4.249534187597015E-2</v>
      </c>
      <c r="BC44" s="17">
        <f>IFERROR(PRODUCT(INDEX($I$4:$DD$4,,$A44+1):INDEX($I$4:$DD$4,,BC$1+$A44))^(1/BC$1)-1,BC43)</f>
        <v>4.2484800235776055E-2</v>
      </c>
      <c r="BD44" s="17">
        <f>IFERROR(PRODUCT(INDEX($I$4:$DD$4,,$A44+1):INDEX($I$4:$DD$4,,BD$1+$A44))^(1/BD$1)-1,BD43)</f>
        <v>4.2474697930616534E-2</v>
      </c>
      <c r="BE44" s="17">
        <f>IFERROR(PRODUCT(INDEX($I$4:$DD$4,,$A44+1):INDEX($I$4:$DD$4,,BE$1+$A44))^(1/BE$1)-1,BE43)</f>
        <v>4.2465008056428388E-2</v>
      </c>
      <c r="BF44" s="17">
        <f>IFERROR(PRODUCT(INDEX($I$4:$DD$4,,$A44+1):INDEX($I$4:$DD$4,,BF$1+$A44))^(1/BF$1)-1,BF43)</f>
        <v>4.2455705861944137E-2</v>
      </c>
      <c r="BG44" s="17">
        <f>IFERROR(PRODUCT(INDEX($I$4:$DD$4,,$A44+1):INDEX($I$4:$DD$4,,BG$1+$A44))^(1/BG$1)-1,BG43)</f>
        <v>4.244676853758711E-2</v>
      </c>
      <c r="BH44" s="17">
        <f>IFERROR(PRODUCT(INDEX($I$4:$DD$4,,$A44+1):INDEX($I$4:$DD$4,,BH$1+$A44))^(1/BH$1)-1,BH43)</f>
        <v>4.2438175028733705E-2</v>
      </c>
      <c r="BI44" s="17">
        <f>IFERROR(PRODUCT(INDEX($I$4:$DD$4,,$A44+1):INDEX($I$4:$DD$4,,BI$1+$A44))^(1/BI$1)-1,BI43)</f>
        <v>4.242990587011497E-2</v>
      </c>
      <c r="BJ44" s="17">
        <f>IFERROR(PRODUCT(INDEX($I$4:$DD$4,,$A44+1):INDEX($I$4:$DD$4,,BJ$1+$A44))^(1/BJ$1)-1,BJ43)</f>
        <v>4.2421943038626564E-2</v>
      </c>
      <c r="BK44" s="17">
        <f>IFERROR(PRODUCT(INDEX($I$4:$DD$4,,$A44+1):INDEX($I$4:$DD$4,,BK$1+$A44))^(1/BK$1)-1,BK43)</f>
        <v>4.2414269822194983E-2</v>
      </c>
      <c r="BL44" s="17">
        <f>IFERROR(PRODUCT(INDEX($I$4:$DD$4,,$A44+1):INDEX($I$4:$DD$4,,BL$1+$A44))^(1/BL$1)-1,BL43)</f>
        <v>4.2406870702699662E-2</v>
      </c>
      <c r="BM44" s="17">
        <f>IFERROR(PRODUCT(INDEX($I$4:$DD$4,,$A44+1):INDEX($I$4:$DD$4,,BM$1+$A44))^(1/BM$1)-1,BM43)</f>
        <v>4.2399731251219874E-2</v>
      </c>
      <c r="BN44" s="17">
        <f>IFERROR(PRODUCT(INDEX($I$4:$DD$4,,$A44+1):INDEX($I$4:$DD$4,,BN$1+$A44))^(1/BN$1)-1,BN43)</f>
        <v>4.2392838034120306E-2</v>
      </c>
      <c r="BO44" s="17">
        <f>IFERROR(PRODUCT(INDEX($I$4:$DD$4,,$A44+1):INDEX($I$4:$DD$4,,BO$1+$A44))^(1/BO$1)-1,BO43)</f>
        <v>4.2386178528688978E-2</v>
      </c>
      <c r="BP44" s="17">
        <f>IFERROR(PRODUCT(INDEX($I$4:$DD$4,,$A44+1):INDEX($I$4:$DD$4,,BP$1+$A44))^(1/BP$1)-1,BP43)</f>
        <v>4.2379741047213759E-2</v>
      </c>
      <c r="BQ44" s="17">
        <f>IFERROR(PRODUCT(INDEX($I$4:$DD$4,,$A44+1):INDEX($I$4:$DD$4,,BQ$1+$A44))^(1/BQ$1)-1,BQ43)</f>
        <v>4.2373514668527346E-2</v>
      </c>
      <c r="BR44" s="17">
        <f>IFERROR(PRODUCT(INDEX($I$4:$DD$4,,$A44+1):INDEX($I$4:$DD$4,,BR$1+$A44))^(1/BR$1)-1,BR43)</f>
        <v>4.2367489176177164E-2</v>
      </c>
      <c r="BS44" s="17">
        <f>IFERROR(PRODUCT(INDEX($I$4:$DD$4,,$A44+1):INDEX($I$4:$DD$4,,BS$1+$A44))^(1/BS$1)-1,BS43)</f>
        <v>4.2361655002488341E-2</v>
      </c>
      <c r="BT44" s="17">
        <f>IFERROR(PRODUCT(INDEX($I$4:$DD$4,,$A44+1):INDEX($I$4:$DD$4,,BT$1+$A44))^(1/BT$1)-1,BT43)</f>
        <v>4.2356003177866919E-2</v>
      </c>
      <c r="BU44" s="17">
        <f>IFERROR(PRODUCT(INDEX($I$4:$DD$4,,$A44+1):INDEX($I$4:$DD$4,,BU$1+$A44))^(1/BU$1)-1,BU43)</f>
        <v>4.2350525284786222E-2</v>
      </c>
      <c r="BV44" s="17">
        <f>IFERROR(PRODUCT(INDEX($I$4:$DD$4,,$A44+1):INDEX($I$4:$DD$4,,BV$1+$A44))^(1/BV$1)-1,BV43)</f>
        <v>4.2345213415958316E-2</v>
      </c>
      <c r="BW44" s="17">
        <f>IFERROR(PRODUCT(INDEX($I$4:$DD$4,,$A44+1):INDEX($I$4:$DD$4,,BW$1+$A44))^(1/BW$1)-1,BW43)</f>
        <v>4.234006013624847E-2</v>
      </c>
      <c r="BX44" s="17">
        <f>IFERROR(PRODUCT(INDEX($I$4:$DD$4,,$A44+1):INDEX($I$4:$DD$4,,BX$1+$A44))^(1/BX$1)-1,BX43)</f>
        <v>4.2335058447953156E-2</v>
      </c>
      <c r="BY44" s="17">
        <f>IFERROR(PRODUCT(INDEX($I$4:$DD$4,,$A44+1):INDEX($I$4:$DD$4,,BY$1+$A44))^(1/BY$1)-1,BY43)</f>
        <v>4.233020175909763E-2</v>
      </c>
      <c r="BZ44" s="17">
        <f>IFERROR(PRODUCT(INDEX($I$4:$DD$4,,$A44+1):INDEX($I$4:$DD$4,,BZ$1+$A44))^(1/BZ$1)-1,BZ43)</f>
        <v>4.2325483854449786E-2</v>
      </c>
      <c r="CA44" s="17">
        <f>IFERROR(PRODUCT(INDEX($I$4:$DD$4,,$A44+1):INDEX($I$4:$DD$4,,CA$1+$A44))^(1/CA$1)-1,CA43)</f>
        <v>4.1982588706849899E-2</v>
      </c>
      <c r="CB44" s="17">
        <f>IFERROR(PRODUCT(INDEX($I$4:$DD$4,,$A44+1):INDEX($I$4:$DD$4,,CB$1+$A44))^(1/CB$1)-1,CB43)</f>
        <v>4.1660955613950668E-2</v>
      </c>
      <c r="CC44" s="17">
        <f>IFERROR(PRODUCT(INDEX($I$4:$DD$4,,$A44+1):INDEX($I$4:$DD$4,,CC$1+$A44))^(1/CC$1)-1,CC43)</f>
        <v>4.1359778282124893E-2</v>
      </c>
      <c r="CD44" s="17">
        <f>IFERROR(PRODUCT(INDEX($I$4:$DD$4,,$A44+1):INDEX($I$4:$DD$4,,CD$1+$A44))^(1/CD$1)-1,CD43)</f>
        <v>4.1078299774305327E-2</v>
      </c>
      <c r="CE44" s="17">
        <f>IFERROR(PRODUCT(INDEX($I$4:$DD$4,,$A44+1):INDEX($I$4:$DD$4,,CE$1+$A44))^(1/CE$1)-1,CE43)</f>
        <v>4.0815808117743213E-2</v>
      </c>
      <c r="CF44" s="17">
        <f>IFERROR(PRODUCT(INDEX($I$4:$DD$4,,$A44+1):INDEX($I$4:$DD$4,,CF$1+$A44))^(1/CF$1)-1,CF43)</f>
        <v>4.0571632212847764E-2</v>
      </c>
      <c r="CG44" s="17">
        <f>IFERROR(PRODUCT(INDEX($I$4:$DD$4,,$A44+1):INDEX($I$4:$DD$4,,CG$1+$A44))^(1/CG$1)-1,CG43)</f>
        <v>4.0345137793208252E-2</v>
      </c>
      <c r="CH44" s="17">
        <f>IFERROR(PRODUCT(INDEX($I$4:$DD$4,,$A44+1):INDEX($I$4:$DD$4,,CH$1+$A44))^(1/CH$1)-1,CH43)</f>
        <v>4.0135723388688538E-2</v>
      </c>
      <c r="CI44" s="17">
        <f>IFERROR(PRODUCT(INDEX($I$4:$DD$4,,$A44+1):INDEX($I$4:$DD$4,,CI$1+$A44))^(1/CI$1)-1,CI43)</f>
        <v>3.9942816180517093E-2</v>
      </c>
      <c r="CJ44" s="17">
        <f>IFERROR(PRODUCT(INDEX($I$4:$DD$4,,$A44+1):INDEX($I$4:$DD$4,,CJ$1+$A44))^(1/CJ$1)-1,CJ43)</f>
        <v>3.9765868075425148E-2</v>
      </c>
      <c r="CK44" s="17">
        <f>IFERROR(PRODUCT(INDEX($I$4:$DD$4,,$A44+1):INDEX($I$4:$DD$4,,CK$1+$A44))^(1/CK$1)-1,CK43)</f>
        <v>3.9643813288589236E-2</v>
      </c>
      <c r="CL44" s="17">
        <f>IFERROR(PRODUCT(INDEX($I$4:$DD$4,,$A44+1):INDEX($I$4:$DD$4,,CL$1+$A44))^(1/CL$1)-1,CL43)</f>
        <v>3.9531579219340696E-2</v>
      </c>
      <c r="CM44" s="17">
        <f>IFERROR(PRODUCT(INDEX($I$4:$DD$4,,$A44+1):INDEX($I$4:$DD$4,,CM$1+$A44))^(1/CM$1)-1,CM43)</f>
        <v>3.9428855695214926E-2</v>
      </c>
      <c r="CN44" s="17">
        <f>IFERROR(PRODUCT(INDEX($I$4:$DD$4,,$A44+1):INDEX($I$4:$DD$4,,CN$1+$A44))^(1/CN$1)-1,CN43)</f>
        <v>3.9335328854458007E-2</v>
      </c>
      <c r="CO44" s="17">
        <f>IFERROR(PRODUCT(INDEX($I$4:$DD$4,,$A44+1):INDEX($I$4:$DD$4,,CO$1+$A44))^(1/CO$1)-1,CO43)</f>
        <v>3.9250676378957738E-2</v>
      </c>
      <c r="CP44" s="17">
        <f>IFERROR(PRODUCT(INDEX($I$4:$DD$4,,$A44+1):INDEX($I$4:$DD$4,,CP$1+$A44))^(1/CP$1)-1,CP43)</f>
        <v>3.9174561764707461E-2</v>
      </c>
      <c r="CQ44" s="17">
        <f>IFERROR(PRODUCT(INDEX($I$4:$DD$4,,$A44+1):INDEX($I$4:$DD$4,,CQ$1+$A44))^(1/CQ$1)-1,CQ43)</f>
        <v>3.910662847866675E-2</v>
      </c>
      <c r="CR44" s="17">
        <f>IFERROR(PRODUCT(INDEX($I$4:$DD$4,,$A44+1):INDEX($I$4:$DD$4,,CR$1+$A44))^(1/CR$1)-1,CR43)</f>
        <v>3.9046493203099164E-2</v>
      </c>
      <c r="CS44" s="17">
        <f>IFERROR(PRODUCT(INDEX($I$4:$DD$4,,$A44+1):INDEX($I$4:$DD$4,,CS$1+$A44))^(1/CS$1)-1,CS43)</f>
        <v>3.8993738457924643E-2</v>
      </c>
      <c r="CT44" s="17">
        <f>IFERROR(PRODUCT(INDEX($I$4:$DD$4,,$A44+1):INDEX($I$4:$DD$4,,CT$1+$A44))^(1/CT$1)-1,CT43)</f>
        <v>3.8947904200806516E-2</v>
      </c>
      <c r="CU44" s="17">
        <f>IFERROR(PRODUCT(INDEX($I$4:$DD$4,,$A44+1):INDEX($I$4:$DD$4,,CU$1+$A44))^(1/CU$1)-1,CU43)</f>
        <v>3.8877351578763708E-2</v>
      </c>
      <c r="CV44" s="17">
        <f>IFERROR(PRODUCT(INDEX($I$4:$DD$4,,$A44+1):INDEX($I$4:$DD$4,,CV$1+$A44))^(1/CV$1)-1,CV43)</f>
        <v>3.8820169386943437E-2</v>
      </c>
      <c r="CW44" s="17">
        <f>IFERROR(PRODUCT(INDEX($I$4:$DD$4,,$A44+1):INDEX($I$4:$DD$4,,CW$1+$A44))^(1/CW$1)-1,CW43)</f>
        <v>3.8775458375716942E-2</v>
      </c>
      <c r="CX44" s="17">
        <f>IFERROR(PRODUCT(INDEX($I$4:$DD$4,,$A44+1):INDEX($I$4:$DD$4,,CX$1+$A44))^(1/CX$1)-1,CX43)</f>
        <v>3.8718541266405948E-2</v>
      </c>
      <c r="CY44" s="17">
        <f>IFERROR(PRODUCT(INDEX($I$4:$DD$4,,$A44+1):INDEX($I$4:$DD$4,,CY$1+$A44))^(1/CY$1)-1,CY43)</f>
        <v>3.8680395751714558E-2</v>
      </c>
      <c r="CZ44" s="17">
        <f>IFERROR(PRODUCT(INDEX($I$4:$DD$4,,$A44+1):INDEX($I$4:$DD$4,,CZ$1+$A44))^(1/CZ$1)-1,CZ43)</f>
        <v>3.8636416235547255E-2</v>
      </c>
      <c r="DA44" s="17">
        <f>IFERROR(PRODUCT(INDEX($I$4:$DD$4,,$A44+1):INDEX($I$4:$DD$4,,DA$1+$A44))^(1/DA$1)-1,DA43)</f>
        <v>3.862017500810655E-2</v>
      </c>
      <c r="DB44" s="17">
        <f>IFERROR(PRODUCT(INDEX($I$4:$DD$4,,$A44+1):INDEX($I$4:$DD$4,,DB$1+$A44))^(1/DB$1)-1,DB43)</f>
        <v>3.8612108936693756E-2</v>
      </c>
      <c r="DC44" s="17">
        <f>IFERROR(PRODUCT(INDEX($I$4:$DD$4,,$A44+1):INDEX($I$4:$DD$4,,DC$1+$A44))^(1/DC$1)-1,DC43)</f>
        <v>3.865813397907969E-2</v>
      </c>
      <c r="DD44" s="17">
        <f>IFERROR(PRODUCT(INDEX($I$4:$DD$4,,$A44+1):INDEX($I$4:$DD$4,,DD$1+$A44))^(1/DD$1)-1,DD43)</f>
        <v>3.871630022585526E-2</v>
      </c>
    </row>
    <row r="45" spans="1:108" x14ac:dyDescent="0.25">
      <c r="A45" s="13">
        <f t="shared" si="14"/>
        <v>31</v>
      </c>
      <c r="B45" s="13">
        <v>0</v>
      </c>
      <c r="C45" s="13">
        <v>12</v>
      </c>
      <c r="D45" s="13">
        <f t="shared" si="15"/>
        <v>372</v>
      </c>
      <c r="E45" s="26">
        <v>0</v>
      </c>
      <c r="F45" s="26">
        <v>0</v>
      </c>
      <c r="G45" s="26">
        <v>0</v>
      </c>
      <c r="H45" s="36">
        <f t="shared" si="13"/>
        <v>372</v>
      </c>
      <c r="I45" s="17">
        <f>IFERROR(PRODUCT(INDEX($I$4:$DD$4,,$A45+1):INDEX($I$4:$DD$4,,I$1+$A45))^(1/I$1)-1,I44)</f>
        <v>2.1446879652118778E-2</v>
      </c>
      <c r="J45" s="17">
        <f>IFERROR(PRODUCT(INDEX($I$4:$DD$4,,$A45+1):INDEX($I$4:$DD$4,,J$1+$A45))^(1/J$1)-1,J44)</f>
        <v>2.2472419615085171E-2</v>
      </c>
      <c r="K45" s="17">
        <f>IFERROR(PRODUCT(INDEX($I$4:$DD$4,,$A45+1):INDEX($I$4:$DD$4,,K$1+$A45))^(1/K$1)-1,K44)</f>
        <v>2.3525782239841364E-2</v>
      </c>
      <c r="L45" s="17">
        <f>IFERROR(PRODUCT(INDEX($I$4:$DD$4,,$A45+1):INDEX($I$4:$DD$4,,L$1+$A45))^(1/L$1)-1,L44)</f>
        <v>2.4601782905968816E-2</v>
      </c>
      <c r="M45" s="17">
        <f>IFERROR(PRODUCT(INDEX($I$4:$DD$4,,$A45+1):INDEX($I$4:$DD$4,,M$1+$A45))^(1/M$1)-1,M44)</f>
        <v>2.569523557727238E-2</v>
      </c>
      <c r="N45" s="17">
        <f>IFERROR(PRODUCT(INDEX($I$4:$DD$4,,$A45+1):INDEX($I$4:$DD$4,,N$1+$A45))^(1/N$1)-1,N44)</f>
        <v>2.6800930156016589E-2</v>
      </c>
      <c r="O45" s="17">
        <f>IFERROR(PRODUCT(INDEX($I$4:$DD$4,,$A45+1):INDEX($I$4:$DD$4,,O$1+$A45))^(1/O$1)-1,O44)</f>
        <v>2.791365370122767E-2</v>
      </c>
      <c r="P45" s="17">
        <f>IFERROR(PRODUCT(INDEX($I$4:$DD$4,,$A45+1):INDEX($I$4:$DD$4,,P$1+$A45))^(1/P$1)-1,P44)</f>
        <v>2.9028178387153325E-2</v>
      </c>
      <c r="Q45" s="17">
        <f>IFERROR(PRODUCT(INDEX($I$4:$DD$4,,$A45+1):INDEX($I$4:$DD$4,,Q$1+$A45))^(1/Q$1)-1,Q44)</f>
        <v>3.0139269226237886E-2</v>
      </c>
      <c r="R45" s="17">
        <f>IFERROR(PRODUCT(INDEX($I$4:$DD$4,,$A45+1):INDEX($I$4:$DD$4,,R$1+$A45))^(1/R$1)-1,R44)</f>
        <v>3.124168592344212E-2</v>
      </c>
      <c r="S45" s="17">
        <f>IFERROR(PRODUCT(INDEX($I$4:$DD$4,,$A45+1):INDEX($I$4:$DD$4,,S$1+$A45))^(1/S$1)-1,S44)</f>
        <v>3.2330178281749999E-2</v>
      </c>
      <c r="T45" s="17">
        <f>IFERROR(PRODUCT(INDEX($I$4:$DD$4,,$A45+1):INDEX($I$4:$DD$4,,T$1+$A45))^(1/T$1)-1,T44)</f>
        <v>3.3399503066656511E-2</v>
      </c>
      <c r="U45" s="17">
        <f>IFERROR(PRODUCT(INDEX($I$4:$DD$4,,$A45+1):INDEX($I$4:$DD$4,,U$1+$A45))^(1/U$1)-1,U44)</f>
        <v>3.4444403731348716E-2</v>
      </c>
      <c r="V45" s="17">
        <f>IFERROR(PRODUCT(INDEX($I$4:$DD$4,,$A45+1):INDEX($I$4:$DD$4,,V$1+$A45))^(1/V$1)-1,V44)</f>
        <v>3.5459632477666814E-2</v>
      </c>
      <c r="W45" s="17">
        <f>IFERROR(PRODUCT(INDEX($I$4:$DD$4,,$A45+1):INDEX($I$4:$DD$4,,W$1+$A45))^(1/W$1)-1,W44)</f>
        <v>3.6439935988022087E-2</v>
      </c>
      <c r="X45" s="17">
        <f>IFERROR(PRODUCT(INDEX($I$4:$DD$4,,$A45+1):INDEX($I$4:$DD$4,,X$1+$A45))^(1/X$1)-1,X44)</f>
        <v>3.7380066859469485E-2</v>
      </c>
      <c r="Y45" s="17">
        <f>IFERROR(PRODUCT(INDEX($I$4:$DD$4,,$A45+1):INDEX($I$4:$DD$4,,Y$1+$A45))^(1/Y$1)-1,Y44)</f>
        <v>3.8274782746565261E-2</v>
      </c>
      <c r="Z45" s="17">
        <f>IFERROR(PRODUCT(INDEX($I$4:$DD$4,,$A45+1):INDEX($I$4:$DD$4,,Z$1+$A45))^(1/Z$1)-1,Z44)</f>
        <v>3.9118844450411139E-2</v>
      </c>
      <c r="AA45" s="17">
        <f>IFERROR(PRODUCT(INDEX($I$4:$DD$4,,$A45+1):INDEX($I$4:$DD$4,,AA$1+$A45))^(1/AA$1)-1,AA44)</f>
        <v>3.9907020026899165E-2</v>
      </c>
      <c r="AB45" s="17">
        <f>IFERROR(PRODUCT(INDEX($I$4:$DD$4,,$A45+1):INDEX($I$4:$DD$4,,AB$1+$A45))^(1/AB$1)-1,AB44)</f>
        <v>4.0634084705787998E-2</v>
      </c>
      <c r="AC45" s="17">
        <f>IFERROR(PRODUCT(INDEX($I$4:$DD$4,,$A45+1):INDEX($I$4:$DD$4,,AC$1+$A45))^(1/AC$1)-1,AC44)</f>
        <v>4.1294824509733541E-2</v>
      </c>
      <c r="AD45" s="17">
        <f>IFERROR(PRODUCT(INDEX($I$4:$DD$4,,$A45+1):INDEX($I$4:$DD$4,,AD$1+$A45))^(1/AD$1)-1,AD44)</f>
        <v>4.1884034489715338E-2</v>
      </c>
      <c r="AE45" s="17">
        <f>IFERROR(PRODUCT(INDEX($I$4:$DD$4,,$A45+1):INDEX($I$4:$DD$4,,AE$1+$A45))^(1/AE$1)-1,AE44)</f>
        <v>4.2396519256207688E-2</v>
      </c>
      <c r="AF45" s="17">
        <f>IFERROR(PRODUCT(INDEX($I$4:$DD$4,,$A45+1):INDEX($I$4:$DD$4,,AF$1+$A45))^(1/AF$1)-1,AF44)</f>
        <v>4.2827098798663643E-2</v>
      </c>
      <c r="AG45" s="17">
        <f>IFERROR(PRODUCT(INDEX($I$4:$DD$4,,$A45+1):INDEX($I$4:$DD$4,,AG$1+$A45))^(1/AG$1)-1,AG44)</f>
        <v>4.3170604875889085E-2</v>
      </c>
      <c r="AH45" s="17">
        <f>IFERROR(PRODUCT(INDEX($I$4:$DD$4,,$A45+1):INDEX($I$4:$DD$4,,AH$1+$A45))^(1/AH$1)-1,AH44)</f>
        <v>4.3421885213912992E-2</v>
      </c>
      <c r="AI45" s="17">
        <f>IFERROR(PRODUCT(INDEX($I$4:$DD$4,,$A45+1):INDEX($I$4:$DD$4,,AI$1+$A45))^(1/AI$1)-1,AI44)</f>
        <v>4.3575801701478456E-2</v>
      </c>
      <c r="AJ45" s="17">
        <f>IFERROR(PRODUCT(INDEX($I$4:$DD$4,,$A45+1):INDEX($I$4:$DD$4,,AJ$1+$A45))^(1/AJ$1)-1,AJ44)</f>
        <v>4.3627234410882565E-2</v>
      </c>
      <c r="AK45" s="17">
        <f>IFERROR(PRODUCT(INDEX($I$4:$DD$4,,$A45+1):INDEX($I$4:$DD$4,,AK$1+$A45))^(1/AK$1)-1,AK44)</f>
        <v>4.3571080599877909E-2</v>
      </c>
      <c r="AL45" s="17">
        <f>IFERROR(PRODUCT(INDEX($I$4:$DD$4,,$A45+1):INDEX($I$4:$DD$4,,AL$1+$A45))^(1/AL$1)-1,AL44)</f>
        <v>4.3518673102281635E-2</v>
      </c>
      <c r="AM45" s="17">
        <f>IFERROR(PRODUCT(INDEX($I$4:$DD$4,,$A45+1):INDEX($I$4:$DD$4,,AM$1+$A45))^(1/AM$1)-1,AM44)</f>
        <v>4.3469649116217424E-2</v>
      </c>
      <c r="AN45" s="17">
        <f>IFERROR(PRODUCT(INDEX($I$4:$DD$4,,$A45+1):INDEX($I$4:$DD$4,,AN$1+$A45))^(1/AN$1)-1,AN44)</f>
        <v>4.3423691220987104E-2</v>
      </c>
      <c r="AO45" s="17">
        <f>IFERROR(PRODUCT(INDEX($I$4:$DD$4,,$A45+1):INDEX($I$4:$DD$4,,AO$1+$A45))^(1/AO$1)-1,AO44)</f>
        <v>4.3380520496586472E-2</v>
      </c>
      <c r="AP45" s="17">
        <f>IFERROR(PRODUCT(INDEX($I$4:$DD$4,,$A45+1):INDEX($I$4:$DD$4,,AP$1+$A45))^(1/AP$1)-1,AP44)</f>
        <v>4.3339890858202557E-2</v>
      </c>
      <c r="AQ45" s="17">
        <f>IFERROR(PRODUCT(INDEX($I$4:$DD$4,,$A45+1):INDEX($I$4:$DD$4,,AQ$1+$A45))^(1/AQ$1)-1,AQ44)</f>
        <v>4.3301584362547052E-2</v>
      </c>
      <c r="AR45" s="17">
        <f>IFERROR(PRODUCT(INDEX($I$4:$DD$4,,$A45+1):INDEX($I$4:$DD$4,,AR$1+$A45))^(1/AR$1)-1,AR44)</f>
        <v>4.3265407296940506E-2</v>
      </c>
      <c r="AS45" s="17">
        <f>IFERROR(PRODUCT(INDEX($I$4:$DD$4,,$A45+1):INDEX($I$4:$DD$4,,AS$1+$A45))^(1/AS$1)-1,AS44)</f>
        <v>4.323118690297445E-2</v>
      </c>
      <c r="AT45" s="17">
        <f>IFERROR(PRODUCT(INDEX($I$4:$DD$4,,$A45+1):INDEX($I$4:$DD$4,,AT$1+$A45))^(1/AT$1)-1,AT44)</f>
        <v>4.3198768617785044E-2</v>
      </c>
      <c r="AU45" s="17">
        <f>IFERROR(PRODUCT(INDEX($I$4:$DD$4,,$A45+1):INDEX($I$4:$DD$4,,AU$1+$A45))^(1/AU$1)-1,AU44)</f>
        <v>4.3168013739986577E-2</v>
      </c>
      <c r="AV45" s="17">
        <f>IFERROR(PRODUCT(INDEX($I$4:$DD$4,,$A45+1):INDEX($I$4:$DD$4,,AV$1+$A45))^(1/AV$1)-1,AV44)</f>
        <v>4.313879744590432E-2</v>
      </c>
      <c r="AW45" s="17">
        <f>IFERROR(PRODUCT(INDEX($I$4:$DD$4,,$A45+1):INDEX($I$4:$DD$4,,AW$1+$A45))^(1/AW$1)-1,AW44)</f>
        <v>4.3111007096268583E-2</v>
      </c>
      <c r="AX45" s="17">
        <f>IFERROR(PRODUCT(INDEX($I$4:$DD$4,,$A45+1):INDEX($I$4:$DD$4,,AX$1+$A45))^(1/AX$1)-1,AX44)</f>
        <v>4.3084540784937175E-2</v>
      </c>
      <c r="AY45" s="17">
        <f>IFERROR(PRODUCT(INDEX($I$4:$DD$4,,$A45+1):INDEX($I$4:$DD$4,,AY$1+$A45))^(1/AY$1)-1,AY44)</f>
        <v>4.3059306090223348E-2</v>
      </c>
      <c r="AZ45" s="17">
        <f>IFERROR(PRODUCT(INDEX($I$4:$DD$4,,$A45+1):INDEX($I$4:$DD$4,,AZ$1+$A45))^(1/AZ$1)-1,AZ44)</f>
        <v>4.3035218996581248E-2</v>
      </c>
      <c r="BA45" s="17">
        <f>IFERROR(PRODUCT(INDEX($I$4:$DD$4,,$A45+1):INDEX($I$4:$DD$4,,BA$1+$A45))^(1/BA$1)-1,BA44)</f>
        <v>4.3012202960138302E-2</v>
      </c>
      <c r="BB45" s="17">
        <f>IFERROR(PRODUCT(INDEX($I$4:$DD$4,,$A45+1):INDEX($I$4:$DD$4,,BB$1+$A45))^(1/BB$1)-1,BB44)</f>
        <v>4.2990188096170723E-2</v>
      </c>
      <c r="BC45" s="17">
        <f>IFERROR(PRODUCT(INDEX($I$4:$DD$4,,$A45+1):INDEX($I$4:$DD$4,,BC$1+$A45))^(1/BC$1)-1,BC44)</f>
        <v>4.2969110470354011E-2</v>
      </c>
      <c r="BD45" s="17">
        <f>IFERROR(PRODUCT(INDEX($I$4:$DD$4,,$A45+1):INDEX($I$4:$DD$4,,BD$1+$A45))^(1/BD$1)-1,BD44)</f>
        <v>4.2948911478648766E-2</v>
      </c>
      <c r="BE45" s="17">
        <f>IFERROR(PRODUCT(INDEX($I$4:$DD$4,,$A45+1):INDEX($I$4:$DD$4,,BE$1+$A45))^(1/BE$1)-1,BE44)</f>
        <v>4.2929537303150189E-2</v>
      </c>
      <c r="BF45" s="17">
        <f>IFERROR(PRODUCT(INDEX($I$4:$DD$4,,$A45+1):INDEX($I$4:$DD$4,,BF$1+$A45))^(1/BF$1)-1,BF44)</f>
        <v>4.2910938433266654E-2</v>
      </c>
      <c r="BG45" s="17">
        <f>IFERROR(PRODUCT(INDEX($I$4:$DD$4,,$A45+1):INDEX($I$4:$DD$4,,BG$1+$A45))^(1/BG$1)-1,BG44)</f>
        <v>4.2893069243253423E-2</v>
      </c>
      <c r="BH45" s="17">
        <f>IFERROR(PRODUCT(INDEX($I$4:$DD$4,,$A45+1):INDEX($I$4:$DD$4,,BH$1+$A45))^(1/BH$1)-1,BH44)</f>
        <v>4.2875887618511799E-2</v>
      </c>
      <c r="BI45" s="17">
        <f>IFERROR(PRODUCT(INDEX($I$4:$DD$4,,$A45+1):INDEX($I$4:$DD$4,,BI$1+$A45))^(1/BI$1)-1,BI44)</f>
        <v>4.285935462421353E-2</v>
      </c>
      <c r="BJ45" s="17">
        <f>IFERROR(PRODUCT(INDEX($I$4:$DD$4,,$A45+1):INDEX($I$4:$DD$4,,BJ$1+$A45))^(1/BJ$1)-1,BJ44)</f>
        <v>4.2843434210758202E-2</v>
      </c>
      <c r="BK45" s="17">
        <f>IFERROR(PRODUCT(INDEX($I$4:$DD$4,,$A45+1):INDEX($I$4:$DD$4,,BK$1+$A45))^(1/BK$1)-1,BK44)</f>
        <v>4.282809295137513E-2</v>
      </c>
      <c r="BL45" s="17">
        <f>IFERROR(PRODUCT(INDEX($I$4:$DD$4,,$A45+1):INDEX($I$4:$DD$4,,BL$1+$A45))^(1/BL$1)-1,BL44)</f>
        <v>4.2813299807851868E-2</v>
      </c>
      <c r="BM45" s="17">
        <f>IFERROR(PRODUCT(INDEX($I$4:$DD$4,,$A45+1):INDEX($I$4:$DD$4,,BM$1+$A45))^(1/BM$1)-1,BM44)</f>
        <v>4.27990259209301E-2</v>
      </c>
      <c r="BN45" s="17">
        <f>IFERROR(PRODUCT(INDEX($I$4:$DD$4,,$A45+1):INDEX($I$4:$DD$4,,BN$1+$A45))^(1/BN$1)-1,BN44)</f>
        <v>4.2785244422395063E-2</v>
      </c>
      <c r="BO45" s="17">
        <f>IFERROR(PRODUCT(INDEX($I$4:$DD$4,,$A45+1):INDEX($I$4:$DD$4,,BO$1+$A45))^(1/BO$1)-1,BO44)</f>
        <v>4.2771930266279901E-2</v>
      </c>
      <c r="BP45" s="17">
        <f>IFERROR(PRODUCT(INDEX($I$4:$DD$4,,$A45+1):INDEX($I$4:$DD$4,,BP$1+$A45))^(1/BP$1)-1,BP44)</f>
        <v>4.2759060076957178E-2</v>
      </c>
      <c r="BQ45" s="17">
        <f>IFERROR(PRODUCT(INDEX($I$4:$DD$4,,$A45+1):INDEX($I$4:$DD$4,,BQ$1+$A45))^(1/BQ$1)-1,BQ44)</f>
        <v>4.2746612012175111E-2</v>
      </c>
      <c r="BR45" s="17">
        <f>IFERROR(PRODUCT(INDEX($I$4:$DD$4,,$A45+1):INDEX($I$4:$DD$4,,BR$1+$A45))^(1/BR$1)-1,BR44)</f>
        <v>4.2734565639357625E-2</v>
      </c>
      <c r="BS45" s="17">
        <f>IFERROR(PRODUCT(INDEX($I$4:$DD$4,,$A45+1):INDEX($I$4:$DD$4,,BS$1+$A45))^(1/BS$1)-1,BS44)</f>
        <v>4.2722901823683435E-2</v>
      </c>
      <c r="BT45" s="17">
        <f>IFERROR(PRODUCT(INDEX($I$4:$DD$4,,$A45+1):INDEX($I$4:$DD$4,,BT$1+$A45))^(1/BT$1)-1,BT44)</f>
        <v>4.2711602626665846E-2</v>
      </c>
      <c r="BU45" s="17">
        <f>IFERROR(PRODUCT(INDEX($I$4:$DD$4,,$A45+1):INDEX($I$4:$DD$4,,BU$1+$A45))^(1/BU$1)-1,BU44)</f>
        <v>4.2700651214096386E-2</v>
      </c>
      <c r="BV45" s="17">
        <f>IFERROR(PRODUCT(INDEX($I$4:$DD$4,,$A45+1):INDEX($I$4:$DD$4,,BV$1+$A45))^(1/BV$1)-1,BV44)</f>
        <v>4.2690031772359527E-2</v>
      </c>
      <c r="BW45" s="17">
        <f>IFERROR(PRODUCT(INDEX($I$4:$DD$4,,$A45+1):INDEX($I$4:$DD$4,,BW$1+$A45))^(1/BW$1)-1,BW44)</f>
        <v>4.2679729432242963E-2</v>
      </c>
      <c r="BX45" s="17">
        <f>IFERROR(PRODUCT(INDEX($I$4:$DD$4,,$A45+1):INDEX($I$4:$DD$4,,BX$1+$A45))^(1/BX$1)-1,BX44)</f>
        <v>4.266973019947562E-2</v>
      </c>
      <c r="BY45" s="17">
        <f>IFERROR(PRODUCT(INDEX($I$4:$DD$4,,$A45+1):INDEX($I$4:$DD$4,,BY$1+$A45))^(1/BY$1)-1,BY44)</f>
        <v>4.2660020891305273E-2</v>
      </c>
      <c r="BZ45" s="17">
        <f>IFERROR(PRODUCT(INDEX($I$4:$DD$4,,$A45+1):INDEX($I$4:$DD$4,,BZ$1+$A45))^(1/BZ$1)-1,BZ44)</f>
        <v>4.2325483854449786E-2</v>
      </c>
      <c r="CA45" s="17">
        <f>IFERROR(PRODUCT(INDEX($I$4:$DD$4,,$A45+1):INDEX($I$4:$DD$4,,CA$1+$A45))^(1/CA$1)-1,CA44)</f>
        <v>4.1982588706849899E-2</v>
      </c>
      <c r="CB45" s="17">
        <f>IFERROR(PRODUCT(INDEX($I$4:$DD$4,,$A45+1):INDEX($I$4:$DD$4,,CB$1+$A45))^(1/CB$1)-1,CB44)</f>
        <v>4.1660955613950668E-2</v>
      </c>
      <c r="CC45" s="17">
        <f>IFERROR(PRODUCT(INDEX($I$4:$DD$4,,$A45+1):INDEX($I$4:$DD$4,,CC$1+$A45))^(1/CC$1)-1,CC44)</f>
        <v>4.1359778282124893E-2</v>
      </c>
      <c r="CD45" s="17">
        <f>IFERROR(PRODUCT(INDEX($I$4:$DD$4,,$A45+1):INDEX($I$4:$DD$4,,CD$1+$A45))^(1/CD$1)-1,CD44)</f>
        <v>4.1078299774305327E-2</v>
      </c>
      <c r="CE45" s="17">
        <f>IFERROR(PRODUCT(INDEX($I$4:$DD$4,,$A45+1):INDEX($I$4:$DD$4,,CE$1+$A45))^(1/CE$1)-1,CE44)</f>
        <v>4.0815808117743213E-2</v>
      </c>
      <c r="CF45" s="17">
        <f>IFERROR(PRODUCT(INDEX($I$4:$DD$4,,$A45+1):INDEX($I$4:$DD$4,,CF$1+$A45))^(1/CF$1)-1,CF44)</f>
        <v>4.0571632212847764E-2</v>
      </c>
      <c r="CG45" s="17">
        <f>IFERROR(PRODUCT(INDEX($I$4:$DD$4,,$A45+1):INDEX($I$4:$DD$4,,CG$1+$A45))^(1/CG$1)-1,CG44)</f>
        <v>4.0345137793208252E-2</v>
      </c>
      <c r="CH45" s="17">
        <f>IFERROR(PRODUCT(INDEX($I$4:$DD$4,,$A45+1):INDEX($I$4:$DD$4,,CH$1+$A45))^(1/CH$1)-1,CH44)</f>
        <v>4.0135723388688538E-2</v>
      </c>
      <c r="CI45" s="17">
        <f>IFERROR(PRODUCT(INDEX($I$4:$DD$4,,$A45+1):INDEX($I$4:$DD$4,,CI$1+$A45))^(1/CI$1)-1,CI44)</f>
        <v>3.9942816180517093E-2</v>
      </c>
      <c r="CJ45" s="17">
        <f>IFERROR(PRODUCT(INDEX($I$4:$DD$4,,$A45+1):INDEX($I$4:$DD$4,,CJ$1+$A45))^(1/CJ$1)-1,CJ44)</f>
        <v>3.9765868075425148E-2</v>
      </c>
      <c r="CK45" s="17">
        <f>IFERROR(PRODUCT(INDEX($I$4:$DD$4,,$A45+1):INDEX($I$4:$DD$4,,CK$1+$A45))^(1/CK$1)-1,CK44)</f>
        <v>3.9643813288589236E-2</v>
      </c>
      <c r="CL45" s="17">
        <f>IFERROR(PRODUCT(INDEX($I$4:$DD$4,,$A45+1):INDEX($I$4:$DD$4,,CL$1+$A45))^(1/CL$1)-1,CL44)</f>
        <v>3.9531579219340696E-2</v>
      </c>
      <c r="CM45" s="17">
        <f>IFERROR(PRODUCT(INDEX($I$4:$DD$4,,$A45+1):INDEX($I$4:$DD$4,,CM$1+$A45))^(1/CM$1)-1,CM44)</f>
        <v>3.9428855695214926E-2</v>
      </c>
      <c r="CN45" s="17">
        <f>IFERROR(PRODUCT(INDEX($I$4:$DD$4,,$A45+1):INDEX($I$4:$DD$4,,CN$1+$A45))^(1/CN$1)-1,CN44)</f>
        <v>3.9335328854458007E-2</v>
      </c>
      <c r="CO45" s="17">
        <f>IFERROR(PRODUCT(INDEX($I$4:$DD$4,,$A45+1):INDEX($I$4:$DD$4,,CO$1+$A45))^(1/CO$1)-1,CO44)</f>
        <v>3.9250676378957738E-2</v>
      </c>
      <c r="CP45" s="17">
        <f>IFERROR(PRODUCT(INDEX($I$4:$DD$4,,$A45+1):INDEX($I$4:$DD$4,,CP$1+$A45))^(1/CP$1)-1,CP44)</f>
        <v>3.9174561764707461E-2</v>
      </c>
      <c r="CQ45" s="17">
        <f>IFERROR(PRODUCT(INDEX($I$4:$DD$4,,$A45+1):INDEX($I$4:$DD$4,,CQ$1+$A45))^(1/CQ$1)-1,CQ44)</f>
        <v>3.910662847866675E-2</v>
      </c>
      <c r="CR45" s="17">
        <f>IFERROR(PRODUCT(INDEX($I$4:$DD$4,,$A45+1):INDEX($I$4:$DD$4,,CR$1+$A45))^(1/CR$1)-1,CR44)</f>
        <v>3.9046493203099164E-2</v>
      </c>
      <c r="CS45" s="17">
        <f>IFERROR(PRODUCT(INDEX($I$4:$DD$4,,$A45+1):INDEX($I$4:$DD$4,,CS$1+$A45))^(1/CS$1)-1,CS44)</f>
        <v>3.8993738457924643E-2</v>
      </c>
      <c r="CT45" s="17">
        <f>IFERROR(PRODUCT(INDEX($I$4:$DD$4,,$A45+1):INDEX($I$4:$DD$4,,CT$1+$A45))^(1/CT$1)-1,CT44)</f>
        <v>3.8947904200806516E-2</v>
      </c>
      <c r="CU45" s="17">
        <f>IFERROR(PRODUCT(INDEX($I$4:$DD$4,,$A45+1):INDEX($I$4:$DD$4,,CU$1+$A45))^(1/CU$1)-1,CU44)</f>
        <v>3.8877351578763708E-2</v>
      </c>
      <c r="CV45" s="17">
        <f>IFERROR(PRODUCT(INDEX($I$4:$DD$4,,$A45+1):INDEX($I$4:$DD$4,,CV$1+$A45))^(1/CV$1)-1,CV44)</f>
        <v>3.8820169386943437E-2</v>
      </c>
      <c r="CW45" s="17">
        <f>IFERROR(PRODUCT(INDEX($I$4:$DD$4,,$A45+1):INDEX($I$4:$DD$4,,CW$1+$A45))^(1/CW$1)-1,CW44)</f>
        <v>3.8775458375716942E-2</v>
      </c>
      <c r="CX45" s="17">
        <f>IFERROR(PRODUCT(INDEX($I$4:$DD$4,,$A45+1):INDEX($I$4:$DD$4,,CX$1+$A45))^(1/CX$1)-1,CX44)</f>
        <v>3.8718541266405948E-2</v>
      </c>
      <c r="CY45" s="17">
        <f>IFERROR(PRODUCT(INDEX($I$4:$DD$4,,$A45+1):INDEX($I$4:$DD$4,,CY$1+$A45))^(1/CY$1)-1,CY44)</f>
        <v>3.8680395751714558E-2</v>
      </c>
      <c r="CZ45" s="17">
        <f>IFERROR(PRODUCT(INDEX($I$4:$DD$4,,$A45+1):INDEX($I$4:$DD$4,,CZ$1+$A45))^(1/CZ$1)-1,CZ44)</f>
        <v>3.8636416235547255E-2</v>
      </c>
      <c r="DA45" s="17">
        <f>IFERROR(PRODUCT(INDEX($I$4:$DD$4,,$A45+1):INDEX($I$4:$DD$4,,DA$1+$A45))^(1/DA$1)-1,DA44)</f>
        <v>3.862017500810655E-2</v>
      </c>
      <c r="DB45" s="17">
        <f>IFERROR(PRODUCT(INDEX($I$4:$DD$4,,$A45+1):INDEX($I$4:$DD$4,,DB$1+$A45))^(1/DB$1)-1,DB44)</f>
        <v>3.8612108936693756E-2</v>
      </c>
      <c r="DC45" s="17">
        <f>IFERROR(PRODUCT(INDEX($I$4:$DD$4,,$A45+1):INDEX($I$4:$DD$4,,DC$1+$A45))^(1/DC$1)-1,DC44)</f>
        <v>3.865813397907969E-2</v>
      </c>
      <c r="DD45" s="17">
        <f>IFERROR(PRODUCT(INDEX($I$4:$DD$4,,$A45+1):INDEX($I$4:$DD$4,,DD$1+$A45))^(1/DD$1)-1,DD44)</f>
        <v>3.871630022585526E-2</v>
      </c>
    </row>
    <row r="46" spans="1:108" x14ac:dyDescent="0.25">
      <c r="A46" s="13">
        <f t="shared" si="14"/>
        <v>32</v>
      </c>
      <c r="B46" s="13">
        <v>0</v>
      </c>
      <c r="C46" s="13">
        <v>12</v>
      </c>
      <c r="D46" s="13">
        <f t="shared" si="15"/>
        <v>384</v>
      </c>
      <c r="E46" s="26">
        <v>0</v>
      </c>
      <c r="F46" s="26">
        <v>0</v>
      </c>
      <c r="G46" s="26">
        <v>0</v>
      </c>
      <c r="H46" s="36">
        <f t="shared" si="13"/>
        <v>384</v>
      </c>
      <c r="I46" s="17">
        <f>IFERROR(PRODUCT(INDEX($I$4:$DD$4,,$A46+1):INDEX($I$4:$DD$4,,I$1+$A46))^(1/I$1)-1,I45)</f>
        <v>2.3498989227499267E-2</v>
      </c>
      <c r="J46" s="17">
        <f>IFERROR(PRODUCT(INDEX($I$4:$DD$4,,$A46+1):INDEX($I$4:$DD$4,,J$1+$A46))^(1/J$1)-1,J45)</f>
        <v>2.456681965549512E-2</v>
      </c>
      <c r="K46" s="17">
        <f>IFERROR(PRODUCT(INDEX($I$4:$DD$4,,$A46+1):INDEX($I$4:$DD$4,,K$1+$A46))^(1/K$1)-1,K45)</f>
        <v>2.5655581267764793E-2</v>
      </c>
      <c r="L46" s="17">
        <f>IFERROR(PRODUCT(INDEX($I$4:$DD$4,,$A46+1):INDEX($I$4:$DD$4,,L$1+$A46))^(1/L$1)-1,L45)</f>
        <v>2.6760082563504595E-2</v>
      </c>
      <c r="M46" s="17">
        <f>IFERROR(PRODUCT(INDEX($I$4:$DD$4,,$A46+1):INDEX($I$4:$DD$4,,M$1+$A46))^(1/M$1)-1,M45)</f>
        <v>2.7875103237292365E-2</v>
      </c>
      <c r="N46" s="17">
        <f>IFERROR(PRODUCT(INDEX($I$4:$DD$4,,$A46+1):INDEX($I$4:$DD$4,,N$1+$A46))^(1/N$1)-1,N45)</f>
        <v>2.8995422781835423E-2</v>
      </c>
      <c r="O46" s="17">
        <f>IFERROR(PRODUCT(INDEX($I$4:$DD$4,,$A46+1):INDEX($I$4:$DD$4,,O$1+$A46))^(1/O$1)-1,O45)</f>
        <v>3.0115804767614884E-2</v>
      </c>
      <c r="P46" s="17">
        <f>IFERROR(PRODUCT(INDEX($I$4:$DD$4,,$A46+1):INDEX($I$4:$DD$4,,P$1+$A46))^(1/P$1)-1,P45)</f>
        <v>3.1231006163843E-2</v>
      </c>
      <c r="Q46" s="17">
        <f>IFERROR(PRODUCT(INDEX($I$4:$DD$4,,$A46+1):INDEX($I$4:$DD$4,,Q$1+$A46))^(1/Q$1)-1,Q45)</f>
        <v>3.2335779101661855E-2</v>
      </c>
      <c r="R46" s="17">
        <f>IFERROR(PRODUCT(INDEX($I$4:$DD$4,,$A46+1):INDEX($I$4:$DD$4,,R$1+$A46))^(1/R$1)-1,R45)</f>
        <v>3.3424865618564059E-2</v>
      </c>
      <c r="S46" s="17">
        <f>IFERROR(PRODUCT(INDEX($I$4:$DD$4,,$A46+1):INDEX($I$4:$DD$4,,S$1+$A46))^(1/S$1)-1,S45)</f>
        <v>3.4493016219447892E-2</v>
      </c>
      <c r="T46" s="17">
        <f>IFERROR(PRODUCT(INDEX($I$4:$DD$4,,$A46+1):INDEX($I$4:$DD$4,,T$1+$A46))^(1/T$1)-1,T45)</f>
        <v>3.553496734334316E-2</v>
      </c>
      <c r="U46" s="17">
        <f>IFERROR(PRODUCT(INDEX($I$4:$DD$4,,$A46+1):INDEX($I$4:$DD$4,,U$1+$A46))^(1/U$1)-1,U45)</f>
        <v>3.6545465523367682E-2</v>
      </c>
      <c r="V46" s="17">
        <f>IFERROR(PRODUCT(INDEX($I$4:$DD$4,,$A46+1):INDEX($I$4:$DD$4,,V$1+$A46))^(1/V$1)-1,V45)</f>
        <v>3.7519251710472101E-2</v>
      </c>
      <c r="W46" s="17">
        <f>IFERROR(PRODUCT(INDEX($I$4:$DD$4,,$A46+1):INDEX($I$4:$DD$4,,W$1+$A46))^(1/W$1)-1,W45)</f>
        <v>3.8451073616127207E-2</v>
      </c>
      <c r="X46" s="17">
        <f>IFERROR(PRODUCT(INDEX($I$4:$DD$4,,$A46+1):INDEX($I$4:$DD$4,,X$1+$A46))^(1/X$1)-1,X45)</f>
        <v>3.9335684661429449E-2</v>
      </c>
      <c r="Y46" s="17">
        <f>IFERROR(PRODUCT(INDEX($I$4:$DD$4,,$A46+1):INDEX($I$4:$DD$4,,Y$1+$A46))^(1/Y$1)-1,Y45)</f>
        <v>4.0167841892204237E-2</v>
      </c>
      <c r="Z46" s="17">
        <f>IFERROR(PRODUCT(INDEX($I$4:$DD$4,,$A46+1):INDEX($I$4:$DD$4,,Z$1+$A46))^(1/Z$1)-1,Z45)</f>
        <v>4.0942310325447373E-2</v>
      </c>
      <c r="AA46" s="17">
        <f>IFERROR(PRODUCT(INDEX($I$4:$DD$4,,$A46+1):INDEX($I$4:$DD$4,,AA$1+$A46))^(1/AA$1)-1,AA45)</f>
        <v>4.1653862820666188E-2</v>
      </c>
      <c r="AB46" s="17">
        <f>IFERROR(PRODUCT(INDEX($I$4:$DD$4,,$A46+1):INDEX($I$4:$DD$4,,AB$1+$A46))^(1/AB$1)-1,AB45)</f>
        <v>4.2297283866529867E-2</v>
      </c>
      <c r="AC46" s="17">
        <f>IFERROR(PRODUCT(INDEX($I$4:$DD$4,,$A46+1):INDEX($I$4:$DD$4,,AC$1+$A46))^(1/AC$1)-1,AC45)</f>
        <v>4.2867367686598046E-2</v>
      </c>
      <c r="AD46" s="17">
        <f>IFERROR(PRODUCT(INDEX($I$4:$DD$4,,$A46+1):INDEX($I$4:$DD$4,,AD$1+$A46))^(1/AD$1)-1,AD45)</f>
        <v>4.3358918793459322E-2</v>
      </c>
      <c r="AE46" s="17">
        <f>IFERROR(PRODUCT(INDEX($I$4:$DD$4,,$A46+1):INDEX($I$4:$DD$4,,AE$1+$A46))^(1/AE$1)-1,AE45)</f>
        <v>4.3766758070691081E-2</v>
      </c>
      <c r="AF46" s="17">
        <f>IFERROR(PRODUCT(INDEX($I$4:$DD$4,,$A46+1):INDEX($I$4:$DD$4,,AF$1+$A46))^(1/AF$1)-1,AF45)</f>
        <v>4.4085718969125276E-2</v>
      </c>
      <c r="AG46" s="17">
        <f>IFERROR(PRODUCT(INDEX($I$4:$DD$4,,$A46+1):INDEX($I$4:$DD$4,,AG$1+$A46))^(1/AG$1)-1,AG45)</f>
        <v>4.4310651885619334E-2</v>
      </c>
      <c r="AH46" s="17">
        <f>IFERROR(PRODUCT(INDEX($I$4:$DD$4,,$A46+1):INDEX($I$4:$DD$4,,AH$1+$A46))^(1/AH$1)-1,AH45)</f>
        <v>4.4436422271057596E-2</v>
      </c>
      <c r="AI46" s="17">
        <f>IFERROR(PRODUCT(INDEX($I$4:$DD$4,,$A46+1):INDEX($I$4:$DD$4,,AI$1+$A46))^(1/AI$1)-1,AI45)</f>
        <v>4.4457914812408683E-2</v>
      </c>
      <c r="AJ46" s="17">
        <f>IFERROR(PRODUCT(INDEX($I$4:$DD$4,,$A46+1):INDEX($I$4:$DD$4,,AJ$1+$A46))^(1/AJ$1)-1,AJ45)</f>
        <v>4.437003238655346E-2</v>
      </c>
      <c r="AK46" s="17">
        <f>IFERROR(PRODUCT(INDEX($I$4:$DD$4,,$A46+1):INDEX($I$4:$DD$4,,AK$1+$A46))^(1/AK$1)-1,AK45)</f>
        <v>4.4288217464869328E-2</v>
      </c>
      <c r="AL46" s="17">
        <f>IFERROR(PRODUCT(INDEX($I$4:$DD$4,,$A46+1):INDEX($I$4:$DD$4,,AL$1+$A46))^(1/AL$1)-1,AL45)</f>
        <v>4.4211862653920964E-2</v>
      </c>
      <c r="AM46" s="17">
        <f>IFERROR(PRODUCT(INDEX($I$4:$DD$4,,$A46+1):INDEX($I$4:$DD$4,,AM$1+$A46))^(1/AM$1)-1,AM45)</f>
        <v>4.4140439013967914E-2</v>
      </c>
      <c r="AN46" s="17">
        <f>IFERROR(PRODUCT(INDEX($I$4:$DD$4,,$A46+1):INDEX($I$4:$DD$4,,AN$1+$A46))^(1/AN$1)-1,AN45)</f>
        <v>4.4073483788404699E-2</v>
      </c>
      <c r="AO46" s="17">
        <f>IFERROR(PRODUCT(INDEX($I$4:$DD$4,,$A46+1):INDEX($I$4:$DD$4,,AO$1+$A46))^(1/AO$1)-1,AO45)</f>
        <v>4.4010590366359237E-2</v>
      </c>
      <c r="AP46" s="17">
        <f>IFERROR(PRODUCT(INDEX($I$4:$DD$4,,$A46+1):INDEX($I$4:$DD$4,,AP$1+$A46))^(1/AP$1)-1,AP45)</f>
        <v>4.3951400018251041E-2</v>
      </c>
      <c r="AQ46" s="17">
        <f>IFERROR(PRODUCT(INDEX($I$4:$DD$4,,$A46+1):INDEX($I$4:$DD$4,,AQ$1+$A46))^(1/AQ$1)-1,AQ45)</f>
        <v>4.3895595049396663E-2</v>
      </c>
      <c r="AR46" s="17">
        <f>IFERROR(PRODUCT(INDEX($I$4:$DD$4,,$A46+1):INDEX($I$4:$DD$4,,AR$1+$A46))^(1/AR$1)-1,AR45)</f>
        <v>4.3842893095689783E-2</v>
      </c>
      <c r="AS46" s="17">
        <f>IFERROR(PRODUCT(INDEX($I$4:$DD$4,,$A46+1):INDEX($I$4:$DD$4,,AS$1+$A46))^(1/AS$1)-1,AS45)</f>
        <v>4.3793042345096511E-2</v>
      </c>
      <c r="AT46" s="17">
        <f>IFERROR(PRODUCT(INDEX($I$4:$DD$4,,$A46+1):INDEX($I$4:$DD$4,,AT$1+$A46))^(1/AT$1)-1,AT45)</f>
        <v>4.3745817514285967E-2</v>
      </c>
      <c r="AU46" s="17">
        <f>IFERROR(PRODUCT(INDEX($I$4:$DD$4,,$A46+1):INDEX($I$4:$DD$4,,AU$1+$A46))^(1/AU$1)-1,AU45)</f>
        <v>4.3701016444742669E-2</v>
      </c>
      <c r="AV46" s="17">
        <f>IFERROR(PRODUCT(INDEX($I$4:$DD$4,,$A46+1):INDEX($I$4:$DD$4,,AV$1+$A46))^(1/AV$1)-1,AV45)</f>
        <v>4.3658457209867496E-2</v>
      </c>
      <c r="AW46" s="17">
        <f>IFERROR(PRODUCT(INDEX($I$4:$DD$4,,$A46+1):INDEX($I$4:$DD$4,,AW$1+$A46))^(1/AW$1)-1,AW45)</f>
        <v>4.3617975645759977E-2</v>
      </c>
      <c r="AX46" s="17">
        <f>IFERROR(PRODUCT(INDEX($I$4:$DD$4,,$A46+1):INDEX($I$4:$DD$4,,AX$1+$A46))^(1/AX$1)-1,AX45)</f>
        <v>4.3579423235009518E-2</v>
      </c>
      <c r="AY46" s="17">
        <f>IFERROR(PRODUCT(INDEX($I$4:$DD$4,,$A46+1):INDEX($I$4:$DD$4,,AY$1+$A46))^(1/AY$1)-1,AY45)</f>
        <v>4.3542665285992488E-2</v>
      </c>
      <c r="AZ46" s="17">
        <f>IFERROR(PRODUCT(INDEX($I$4:$DD$4,,$A46+1):INDEX($I$4:$DD$4,,AZ$1+$A46))^(1/AZ$1)-1,AZ45)</f>
        <v>4.3507579360624771E-2</v>
      </c>
      <c r="BA46" s="17">
        <f>IFERROR(PRODUCT(INDEX($I$4:$DD$4,,$A46+1):INDEX($I$4:$DD$4,,BA$1+$A46))^(1/BA$1)-1,BA45)</f>
        <v>4.3474053911896515E-2</v>
      </c>
      <c r="BB46" s="17">
        <f>IFERROR(PRODUCT(INDEX($I$4:$DD$4,,$A46+1):INDEX($I$4:$DD$4,,BB$1+$A46))^(1/BB$1)-1,BB45)</f>
        <v>4.3441987099240853E-2</v>
      </c>
      <c r="BC46" s="17">
        <f>IFERROR(PRODUCT(INDEX($I$4:$DD$4,,$A46+1):INDEX($I$4:$DD$4,,BC$1+$A46))^(1/BC$1)-1,BC45)</f>
        <v>4.3411285755236451E-2</v>
      </c>
      <c r="BD46" s="17">
        <f>IFERROR(PRODUCT(INDEX($I$4:$DD$4,,$A46+1):INDEX($I$4:$DD$4,,BD$1+$A46))^(1/BD$1)-1,BD45)</f>
        <v>4.3381864481555565E-2</v>
      </c>
      <c r="BE46" s="17">
        <f>IFERROR(PRODUCT(INDEX($I$4:$DD$4,,$A46+1):INDEX($I$4:$DD$4,,BE$1+$A46))^(1/BE$1)-1,BE45)</f>
        <v>4.3353644855685047E-2</v>
      </c>
      <c r="BF46" s="17">
        <f>IFERROR(PRODUCT(INDEX($I$4:$DD$4,,$A46+1):INDEX($I$4:$DD$4,,BF$1+$A46))^(1/BF$1)-1,BF45)</f>
        <v>4.33265547329027E-2</v>
      </c>
      <c r="BG46" s="17">
        <f>IFERROR(PRODUCT(INDEX($I$4:$DD$4,,$A46+1):INDEX($I$4:$DD$4,,BG$1+$A46))^(1/BG$1)-1,BG45)</f>
        <v>4.3300527630422581E-2</v>
      </c>
      <c r="BH46" s="17">
        <f>IFERROR(PRODUCT(INDEX($I$4:$DD$4,,$A46+1):INDEX($I$4:$DD$4,,BH$1+$A46))^(1/BH$1)-1,BH45)</f>
        <v>4.3275502182646974E-2</v>
      </c>
      <c r="BI46" s="17">
        <f>IFERROR(PRODUCT(INDEX($I$4:$DD$4,,$A46+1):INDEX($I$4:$DD$4,,BI$1+$A46))^(1/BI$1)-1,BI45)</f>
        <v>4.3251421658121236E-2</v>
      </c>
      <c r="BJ46" s="17">
        <f>IFERROR(PRODUCT(INDEX($I$4:$DD$4,,$A46+1):INDEX($I$4:$DD$4,,BJ$1+$A46))^(1/BJ$1)-1,BJ45)</f>
        <v>4.3228233530195004E-2</v>
      </c>
      <c r="BK46" s="17">
        <f>IFERROR(PRODUCT(INDEX($I$4:$DD$4,,$A46+1):INDEX($I$4:$DD$4,,BK$1+$A46))^(1/BK$1)-1,BK45)</f>
        <v>4.3205889094546368E-2</v>
      </c>
      <c r="BL46" s="17">
        <f>IFERROR(PRODUCT(INDEX($I$4:$DD$4,,$A46+1):INDEX($I$4:$DD$4,,BL$1+$A46))^(1/BL$1)-1,BL45)</f>
        <v>4.3184343127709246E-2</v>
      </c>
      <c r="BM46" s="17">
        <f>IFERROR(PRODUCT(INDEX($I$4:$DD$4,,$A46+1):INDEX($I$4:$DD$4,,BM$1+$A46))^(1/BM$1)-1,BM45)</f>
        <v>4.3163553581562875E-2</v>
      </c>
      <c r="BN46" s="17">
        <f>IFERROR(PRODUCT(INDEX($I$4:$DD$4,,$A46+1):INDEX($I$4:$DD$4,,BN$1+$A46))^(1/BN$1)-1,BN45)</f>
        <v>4.3143481309448228E-2</v>
      </c>
      <c r="BO46" s="17">
        <f>IFERROR(PRODUCT(INDEX($I$4:$DD$4,,$A46+1):INDEX($I$4:$DD$4,,BO$1+$A46))^(1/BO$1)-1,BO45)</f>
        <v>4.312408982014615E-2</v>
      </c>
      <c r="BP46" s="17">
        <f>IFERROR(PRODUCT(INDEX($I$4:$DD$4,,$A46+1):INDEX($I$4:$DD$4,,BP$1+$A46))^(1/BP$1)-1,BP45)</f>
        <v>4.3105345056474675E-2</v>
      </c>
      <c r="BQ46" s="17">
        <f>IFERROR(PRODUCT(INDEX($I$4:$DD$4,,$A46+1):INDEX($I$4:$DD$4,,BQ$1+$A46))^(1/BQ$1)-1,BQ45)</f>
        <v>4.3087215195674045E-2</v>
      </c>
      <c r="BR46" s="17">
        <f>IFERROR(PRODUCT(INDEX($I$4:$DD$4,,$A46+1):INDEX($I$4:$DD$4,,BR$1+$A46))^(1/BR$1)-1,BR45)</f>
        <v>4.3069670469118693E-2</v>
      </c>
      <c r="BS46" s="17">
        <f>IFERROR(PRODUCT(INDEX($I$4:$DD$4,,$A46+1):INDEX($I$4:$DD$4,,BS$1+$A46))^(1/BS$1)-1,BS45)</f>
        <v>4.3052682999207947E-2</v>
      </c>
      <c r="BT46" s="17">
        <f>IFERROR(PRODUCT(INDEX($I$4:$DD$4,,$A46+1):INDEX($I$4:$DD$4,,BT$1+$A46))^(1/BT$1)-1,BT45)</f>
        <v>4.3036226651557374E-2</v>
      </c>
      <c r="BU46" s="17">
        <f>IFERROR(PRODUCT(INDEX($I$4:$DD$4,,$A46+1):INDEX($I$4:$DD$4,,BU$1+$A46))^(1/BU$1)-1,BU45)</f>
        <v>4.3020276900838539E-2</v>
      </c>
      <c r="BV46" s="17">
        <f>IFERROR(PRODUCT(INDEX($I$4:$DD$4,,$A46+1):INDEX($I$4:$DD$4,,BV$1+$A46))^(1/BV$1)-1,BV45)</f>
        <v>4.3004810708822783E-2</v>
      </c>
      <c r="BW46" s="17">
        <f>IFERROR(PRODUCT(INDEX($I$4:$DD$4,,$A46+1):INDEX($I$4:$DD$4,,BW$1+$A46))^(1/BW$1)-1,BW45)</f>
        <v>4.2989806413350928E-2</v>
      </c>
      <c r="BX46" s="17">
        <f>IFERROR(PRODUCT(INDEX($I$4:$DD$4,,$A46+1):INDEX($I$4:$DD$4,,BX$1+$A46))^(1/BX$1)-1,BX45)</f>
        <v>4.2975243627104254E-2</v>
      </c>
      <c r="BY46" s="17">
        <f>IFERROR(PRODUCT(INDEX($I$4:$DD$4,,$A46+1):INDEX($I$4:$DD$4,,BY$1+$A46))^(1/BY$1)-1,BY45)</f>
        <v>4.2660020891305273E-2</v>
      </c>
      <c r="BZ46" s="17">
        <f>IFERROR(PRODUCT(INDEX($I$4:$DD$4,,$A46+1):INDEX($I$4:$DD$4,,BZ$1+$A46))^(1/BZ$1)-1,BZ45)</f>
        <v>4.2325483854449786E-2</v>
      </c>
      <c r="CA46" s="17">
        <f>IFERROR(PRODUCT(INDEX($I$4:$DD$4,,$A46+1):INDEX($I$4:$DD$4,,CA$1+$A46))^(1/CA$1)-1,CA45)</f>
        <v>4.1982588706849899E-2</v>
      </c>
      <c r="CB46" s="17">
        <f>IFERROR(PRODUCT(INDEX($I$4:$DD$4,,$A46+1):INDEX($I$4:$DD$4,,CB$1+$A46))^(1/CB$1)-1,CB45)</f>
        <v>4.1660955613950668E-2</v>
      </c>
      <c r="CC46" s="17">
        <f>IFERROR(PRODUCT(INDEX($I$4:$DD$4,,$A46+1):INDEX($I$4:$DD$4,,CC$1+$A46))^(1/CC$1)-1,CC45)</f>
        <v>4.1359778282124893E-2</v>
      </c>
      <c r="CD46" s="17">
        <f>IFERROR(PRODUCT(INDEX($I$4:$DD$4,,$A46+1):INDEX($I$4:$DD$4,,CD$1+$A46))^(1/CD$1)-1,CD45)</f>
        <v>4.1078299774305327E-2</v>
      </c>
      <c r="CE46" s="17">
        <f>IFERROR(PRODUCT(INDEX($I$4:$DD$4,,$A46+1):INDEX($I$4:$DD$4,,CE$1+$A46))^(1/CE$1)-1,CE45)</f>
        <v>4.0815808117743213E-2</v>
      </c>
      <c r="CF46" s="17">
        <f>IFERROR(PRODUCT(INDEX($I$4:$DD$4,,$A46+1):INDEX($I$4:$DD$4,,CF$1+$A46))^(1/CF$1)-1,CF45)</f>
        <v>4.0571632212847764E-2</v>
      </c>
      <c r="CG46" s="17">
        <f>IFERROR(PRODUCT(INDEX($I$4:$DD$4,,$A46+1):INDEX($I$4:$DD$4,,CG$1+$A46))^(1/CG$1)-1,CG45)</f>
        <v>4.0345137793208252E-2</v>
      </c>
      <c r="CH46" s="17">
        <f>IFERROR(PRODUCT(INDEX($I$4:$DD$4,,$A46+1):INDEX($I$4:$DD$4,,CH$1+$A46))^(1/CH$1)-1,CH45)</f>
        <v>4.0135723388688538E-2</v>
      </c>
      <c r="CI46" s="17">
        <f>IFERROR(PRODUCT(INDEX($I$4:$DD$4,,$A46+1):INDEX($I$4:$DD$4,,CI$1+$A46))^(1/CI$1)-1,CI45)</f>
        <v>3.9942816180517093E-2</v>
      </c>
      <c r="CJ46" s="17">
        <f>IFERROR(PRODUCT(INDEX($I$4:$DD$4,,$A46+1):INDEX($I$4:$DD$4,,CJ$1+$A46))^(1/CJ$1)-1,CJ45)</f>
        <v>3.9765868075425148E-2</v>
      </c>
      <c r="CK46" s="17">
        <f>IFERROR(PRODUCT(INDEX($I$4:$DD$4,,$A46+1):INDEX($I$4:$DD$4,,CK$1+$A46))^(1/CK$1)-1,CK45)</f>
        <v>3.9643813288589236E-2</v>
      </c>
      <c r="CL46" s="17">
        <f>IFERROR(PRODUCT(INDEX($I$4:$DD$4,,$A46+1):INDEX($I$4:$DD$4,,CL$1+$A46))^(1/CL$1)-1,CL45)</f>
        <v>3.9531579219340696E-2</v>
      </c>
      <c r="CM46" s="17">
        <f>IFERROR(PRODUCT(INDEX($I$4:$DD$4,,$A46+1):INDEX($I$4:$DD$4,,CM$1+$A46))^(1/CM$1)-1,CM45)</f>
        <v>3.9428855695214926E-2</v>
      </c>
      <c r="CN46" s="17">
        <f>IFERROR(PRODUCT(INDEX($I$4:$DD$4,,$A46+1):INDEX($I$4:$DD$4,,CN$1+$A46))^(1/CN$1)-1,CN45)</f>
        <v>3.9335328854458007E-2</v>
      </c>
      <c r="CO46" s="17">
        <f>IFERROR(PRODUCT(INDEX($I$4:$DD$4,,$A46+1):INDEX($I$4:$DD$4,,CO$1+$A46))^(1/CO$1)-1,CO45)</f>
        <v>3.9250676378957738E-2</v>
      </c>
      <c r="CP46" s="17">
        <f>IFERROR(PRODUCT(INDEX($I$4:$DD$4,,$A46+1):INDEX($I$4:$DD$4,,CP$1+$A46))^(1/CP$1)-1,CP45)</f>
        <v>3.9174561764707461E-2</v>
      </c>
      <c r="CQ46" s="17">
        <f>IFERROR(PRODUCT(INDEX($I$4:$DD$4,,$A46+1):INDEX($I$4:$DD$4,,CQ$1+$A46))^(1/CQ$1)-1,CQ45)</f>
        <v>3.910662847866675E-2</v>
      </c>
      <c r="CR46" s="17">
        <f>IFERROR(PRODUCT(INDEX($I$4:$DD$4,,$A46+1):INDEX($I$4:$DD$4,,CR$1+$A46))^(1/CR$1)-1,CR45)</f>
        <v>3.9046493203099164E-2</v>
      </c>
      <c r="CS46" s="17">
        <f>IFERROR(PRODUCT(INDEX($I$4:$DD$4,,$A46+1):INDEX($I$4:$DD$4,,CS$1+$A46))^(1/CS$1)-1,CS45)</f>
        <v>3.8993738457924643E-2</v>
      </c>
      <c r="CT46" s="17">
        <f>IFERROR(PRODUCT(INDEX($I$4:$DD$4,,$A46+1):INDEX($I$4:$DD$4,,CT$1+$A46))^(1/CT$1)-1,CT45)</f>
        <v>3.8947904200806516E-2</v>
      </c>
      <c r="CU46" s="17">
        <f>IFERROR(PRODUCT(INDEX($I$4:$DD$4,,$A46+1):INDEX($I$4:$DD$4,,CU$1+$A46))^(1/CU$1)-1,CU45)</f>
        <v>3.8877351578763708E-2</v>
      </c>
      <c r="CV46" s="17">
        <f>IFERROR(PRODUCT(INDEX($I$4:$DD$4,,$A46+1):INDEX($I$4:$DD$4,,CV$1+$A46))^(1/CV$1)-1,CV45)</f>
        <v>3.8820169386943437E-2</v>
      </c>
      <c r="CW46" s="17">
        <f>IFERROR(PRODUCT(INDEX($I$4:$DD$4,,$A46+1):INDEX($I$4:$DD$4,,CW$1+$A46))^(1/CW$1)-1,CW45)</f>
        <v>3.8775458375716942E-2</v>
      </c>
      <c r="CX46" s="17">
        <f>IFERROR(PRODUCT(INDEX($I$4:$DD$4,,$A46+1):INDEX($I$4:$DD$4,,CX$1+$A46))^(1/CX$1)-1,CX45)</f>
        <v>3.8718541266405948E-2</v>
      </c>
      <c r="CY46" s="17">
        <f>IFERROR(PRODUCT(INDEX($I$4:$DD$4,,$A46+1):INDEX($I$4:$DD$4,,CY$1+$A46))^(1/CY$1)-1,CY45)</f>
        <v>3.8680395751714558E-2</v>
      </c>
      <c r="CZ46" s="17">
        <f>IFERROR(PRODUCT(INDEX($I$4:$DD$4,,$A46+1):INDEX($I$4:$DD$4,,CZ$1+$A46))^(1/CZ$1)-1,CZ45)</f>
        <v>3.8636416235547255E-2</v>
      </c>
      <c r="DA46" s="17">
        <f>IFERROR(PRODUCT(INDEX($I$4:$DD$4,,$A46+1):INDEX($I$4:$DD$4,,DA$1+$A46))^(1/DA$1)-1,DA45)</f>
        <v>3.862017500810655E-2</v>
      </c>
      <c r="DB46" s="17">
        <f>IFERROR(PRODUCT(INDEX($I$4:$DD$4,,$A46+1):INDEX($I$4:$DD$4,,DB$1+$A46))^(1/DB$1)-1,DB45)</f>
        <v>3.8612108936693756E-2</v>
      </c>
      <c r="DC46" s="17">
        <f>IFERROR(PRODUCT(INDEX($I$4:$DD$4,,$A46+1):INDEX($I$4:$DD$4,,DC$1+$A46))^(1/DC$1)-1,DC45)</f>
        <v>3.865813397907969E-2</v>
      </c>
      <c r="DD46" s="17">
        <f>IFERROR(PRODUCT(INDEX($I$4:$DD$4,,$A46+1):INDEX($I$4:$DD$4,,DD$1+$A46))^(1/DD$1)-1,DD45)</f>
        <v>3.871630022585526E-2</v>
      </c>
    </row>
    <row r="47" spans="1:108" x14ac:dyDescent="0.25">
      <c r="A47" s="13">
        <f t="shared" si="14"/>
        <v>33</v>
      </c>
      <c r="B47" s="13">
        <v>0</v>
      </c>
      <c r="C47" s="13">
        <v>12</v>
      </c>
      <c r="D47" s="13">
        <f t="shared" si="15"/>
        <v>396</v>
      </c>
      <c r="E47" s="26">
        <v>0</v>
      </c>
      <c r="F47" s="26">
        <v>0</v>
      </c>
      <c r="G47" s="26">
        <v>0</v>
      </c>
      <c r="H47" s="36">
        <f t="shared" si="13"/>
        <v>396</v>
      </c>
      <c r="I47" s="17">
        <f>IFERROR(PRODUCT(INDEX($I$4:$DD$4,,$A47+1):INDEX($I$4:$DD$4,,I$1+$A47))^(1/I$1)-1,I46)</f>
        <v>2.563576416551272E-2</v>
      </c>
      <c r="J47" s="17">
        <f>IFERROR(PRODUCT(INDEX($I$4:$DD$4,,$A47+1):INDEX($I$4:$DD$4,,J$1+$A47))^(1/J$1)-1,J46)</f>
        <v>2.6735580730183006E-2</v>
      </c>
      <c r="K47" s="17">
        <f>IFERROR(PRODUCT(INDEX($I$4:$DD$4,,$A47+1):INDEX($I$4:$DD$4,,K$1+$A47))^(1/K$1)-1,K46)</f>
        <v>2.7849421056565182E-2</v>
      </c>
      <c r="L47" s="17">
        <f>IFERROR(PRODUCT(INDEX($I$4:$DD$4,,$A47+1):INDEX($I$4:$DD$4,,L$1+$A47))^(1/L$1)-1,L46)</f>
        <v>2.8972052166110318E-2</v>
      </c>
      <c r="M47" s="17">
        <f>IFERROR(PRODUCT(INDEX($I$4:$DD$4,,$A47+1):INDEX($I$4:$DD$4,,M$1+$A47))^(1/M$1)-1,M46)</f>
        <v>3.0098246491482072E-2</v>
      </c>
      <c r="N47" s="17">
        <f>IFERROR(PRODUCT(INDEX($I$4:$DD$4,,$A47+1):INDEX($I$4:$DD$4,,N$1+$A47))^(1/N$1)-1,N46)</f>
        <v>3.1222758789154925E-2</v>
      </c>
      <c r="O47" s="17">
        <f>IFERROR(PRODUCT(INDEX($I$4:$DD$4,,$A47+1):INDEX($I$4:$DD$4,,O$1+$A47))^(1/O$1)-1,O46)</f>
        <v>3.2340338039540173E-2</v>
      </c>
      <c r="P47" s="17">
        <f>IFERROR(PRODUCT(INDEX($I$4:$DD$4,,$A47+1):INDEX($I$4:$DD$4,,P$1+$A47))^(1/P$1)-1,P46)</f>
        <v>3.3445728942062436E-2</v>
      </c>
      <c r="Q47" s="17">
        <f>IFERROR(PRODUCT(INDEX($I$4:$DD$4,,$A47+1):INDEX($I$4:$DD$4,,Q$1+$A47))^(1/Q$1)-1,Q46)</f>
        <v>3.4533665812771286E-2</v>
      </c>
      <c r="R47" s="17">
        <f>IFERROR(PRODUCT(INDEX($I$4:$DD$4,,$A47+1):INDEX($I$4:$DD$4,,R$1+$A47))^(1/R$1)-1,R46)</f>
        <v>3.5598893239553453E-2</v>
      </c>
      <c r="S47" s="17">
        <f>IFERROR(PRODUCT(INDEX($I$4:$DD$4,,$A47+1):INDEX($I$4:$DD$4,,S$1+$A47))^(1/S$1)-1,S46)</f>
        <v>3.6636140751531876E-2</v>
      </c>
      <c r="T47" s="17">
        <f>IFERROR(PRODUCT(INDEX($I$4:$DD$4,,$A47+1):INDEX($I$4:$DD$4,,T$1+$A47))^(1/T$1)-1,T46)</f>
        <v>3.7640149535356215E-2</v>
      </c>
      <c r="U47" s="17">
        <f>IFERROR(PRODUCT(INDEX($I$4:$DD$4,,$A47+1):INDEX($I$4:$DD$4,,U$1+$A47))^(1/U$1)-1,U46)</f>
        <v>3.8605655057056598E-2</v>
      </c>
      <c r="V47" s="17">
        <f>IFERROR(PRODUCT(INDEX($I$4:$DD$4,,$A47+1):INDEX($I$4:$DD$4,,V$1+$A47))^(1/V$1)-1,V46)</f>
        <v>3.952740047671921E-2</v>
      </c>
      <c r="W47" s="17">
        <f>IFERROR(PRODUCT(INDEX($I$4:$DD$4,,$A47+1):INDEX($I$4:$DD$4,,W$1+$A47))^(1/W$1)-1,W46)</f>
        <v>4.0400135354744071E-2</v>
      </c>
      <c r="X47" s="17">
        <f>IFERROR(PRODUCT(INDEX($I$4:$DD$4,,$A47+1):INDEX($I$4:$DD$4,,X$1+$A47))^(1/X$1)-1,X46)</f>
        <v>4.1218613364780943E-2</v>
      </c>
      <c r="Y47" s="17">
        <f>IFERROR(PRODUCT(INDEX($I$4:$DD$4,,$A47+1):INDEX($I$4:$DD$4,,Y$1+$A47))^(1/Y$1)-1,Y46)</f>
        <v>4.1977596908595149E-2</v>
      </c>
      <c r="Z47" s="17">
        <f>IFERROR(PRODUCT(INDEX($I$4:$DD$4,,$A47+1):INDEX($I$4:$DD$4,,Z$1+$A47))^(1/Z$1)-1,Z46)</f>
        <v>4.2671856928005569E-2</v>
      </c>
      <c r="AA47" s="17">
        <f>IFERROR(PRODUCT(INDEX($I$4:$DD$4,,$A47+1):INDEX($I$4:$DD$4,,AA$1+$A47))^(1/AA$1)-1,AA46)</f>
        <v>4.3296176873806269E-2</v>
      </c>
      <c r="AB47" s="17">
        <f>IFERROR(PRODUCT(INDEX($I$4:$DD$4,,$A47+1):INDEX($I$4:$DD$4,,AB$1+$A47))^(1/AB$1)-1,AB46)</f>
        <v>4.3845350662284677E-2</v>
      </c>
      <c r="AC47" s="17">
        <f>IFERROR(PRODUCT(INDEX($I$4:$DD$4,,$A47+1):INDEX($I$4:$DD$4,,AC$1+$A47))^(1/AC$1)-1,AC46)</f>
        <v>4.4314183252908146E-2</v>
      </c>
      <c r="AD47" s="17">
        <f>IFERROR(PRODUCT(INDEX($I$4:$DD$4,,$A47+1):INDEX($I$4:$DD$4,,AD$1+$A47))^(1/AD$1)-1,AD46)</f>
        <v>4.4697497014877907E-2</v>
      </c>
      <c r="AE47" s="17">
        <f>IFERROR(PRODUCT(INDEX($I$4:$DD$4,,$A47+1):INDEX($I$4:$DD$4,,AE$1+$A47))^(1/AE$1)-1,AE46)</f>
        <v>4.4990127705931471E-2</v>
      </c>
      <c r="AF47" s="17">
        <f>IFERROR(PRODUCT(INDEX($I$4:$DD$4,,$A47+1):INDEX($I$4:$DD$4,,AF$1+$A47))^(1/AF$1)-1,AF46)</f>
        <v>4.5186929045670343E-2</v>
      </c>
      <c r="AG47" s="17">
        <f>IFERROR(PRODUCT(INDEX($I$4:$DD$4,,$A47+1):INDEX($I$4:$DD$4,,AG$1+$A47))^(1/AG$1)-1,AG46)</f>
        <v>4.5282770724973886E-2</v>
      </c>
      <c r="AH47" s="17">
        <f>IFERROR(PRODUCT(INDEX($I$4:$DD$4,,$A47+1):INDEX($I$4:$DD$4,,AH$1+$A47))^(1/AH$1)-1,AH46)</f>
        <v>4.5272542759776213E-2</v>
      </c>
      <c r="AI47" s="17">
        <f>IFERROR(PRODUCT(INDEX($I$4:$DD$4,,$A47+1):INDEX($I$4:$DD$4,,AI$1+$A47))^(1/AI$1)-1,AI46)</f>
        <v>4.5151154389482695E-2</v>
      </c>
      <c r="AJ47" s="17">
        <f>IFERROR(PRODUCT(INDEX($I$4:$DD$4,,$A47+1):INDEX($I$4:$DD$4,,AJ$1+$A47))^(1/AJ$1)-1,AJ46)</f>
        <v>4.5038449239610756E-2</v>
      </c>
      <c r="AK47" s="17">
        <f>IFERROR(PRODUCT(INDEX($I$4:$DD$4,,$A47+1):INDEX($I$4:$DD$4,,AK$1+$A47))^(1/AK$1)-1,AK46)</f>
        <v>4.4933527784043914E-2</v>
      </c>
      <c r="AL47" s="17">
        <f>IFERROR(PRODUCT(INDEX($I$4:$DD$4,,$A47+1):INDEX($I$4:$DD$4,,AL$1+$A47))^(1/AL$1)-1,AL46)</f>
        <v>4.483561059627772E-2</v>
      </c>
      <c r="AM47" s="17">
        <f>IFERROR(PRODUCT(INDEX($I$4:$DD$4,,$A47+1):INDEX($I$4:$DD$4,,AM$1+$A47))^(1/AM$1)-1,AM46)</f>
        <v>4.4744018953082554E-2</v>
      </c>
      <c r="AN47" s="17">
        <f>IFERROR(PRODUCT(INDEX($I$4:$DD$4,,$A47+1):INDEX($I$4:$DD$4,,AN$1+$A47))^(1/AN$1)-1,AN46)</f>
        <v>4.4658159079601578E-2</v>
      </c>
      <c r="AO47" s="17">
        <f>IFERROR(PRODUCT(INDEX($I$4:$DD$4,,$A47+1):INDEX($I$4:$DD$4,,AO$1+$A47))^(1/AO$1)-1,AO46)</f>
        <v>4.4577509262509141E-2</v>
      </c>
      <c r="AP47" s="17">
        <f>IFERROR(PRODUCT(INDEX($I$4:$DD$4,,$A47+1):INDEX($I$4:$DD$4,,AP$1+$A47))^(1/AP$1)-1,AP46)</f>
        <v>4.4501609240038986E-2</v>
      </c>
      <c r="AQ47" s="17">
        <f>IFERROR(PRODUCT(INDEX($I$4:$DD$4,,$A47+1):INDEX($I$4:$DD$4,,AQ$1+$A47))^(1/AQ$1)-1,AQ46)</f>
        <v>4.4430051412979177E-2</v>
      </c>
      <c r="AR47" s="17">
        <f>IFERROR(PRODUCT(INDEX($I$4:$DD$4,,$A47+1):INDEX($I$4:$DD$4,,AR$1+$A47))^(1/AR$1)-1,AR46)</f>
        <v>4.4362473522156609E-2</v>
      </c>
      <c r="AS47" s="17">
        <f>IFERROR(PRODUCT(INDEX($I$4:$DD$4,,$A47+1):INDEX($I$4:$DD$4,,AS$1+$A47))^(1/AS$1)-1,AS46)</f>
        <v>4.4298552514663747E-2</v>
      </c>
      <c r="AT47" s="17">
        <f>IFERROR(PRODUCT(INDEX($I$4:$DD$4,,$A47+1):INDEX($I$4:$DD$4,,AT$1+$A47))^(1/AT$1)-1,AT46)</f>
        <v>4.4237999379611814E-2</v>
      </c>
      <c r="AU47" s="17">
        <f>IFERROR(PRODUCT(INDEX($I$4:$DD$4,,$A47+1):INDEX($I$4:$DD$4,,AU$1+$A47))^(1/AU$1)-1,AU46)</f>
        <v>4.4180554779212233E-2</v>
      </c>
      <c r="AV47" s="17">
        <f>IFERROR(PRODUCT(INDEX($I$4:$DD$4,,$A47+1):INDEX($I$4:$DD$4,,AV$1+$A47))^(1/AV$1)-1,AV46)</f>
        <v>4.4125985335865536E-2</v>
      </c>
      <c r="AW47" s="17">
        <f>IFERROR(PRODUCT(INDEX($I$4:$DD$4,,$A47+1):INDEX($I$4:$DD$4,,AW$1+$A47))^(1/AW$1)-1,AW46)</f>
        <v>4.4074080463138321E-2</v>
      </c>
      <c r="AX47" s="17">
        <f>IFERROR(PRODUCT(INDEX($I$4:$DD$4,,$A47+1):INDEX($I$4:$DD$4,,AX$1+$A47))^(1/AX$1)-1,AX46)</f>
        <v>4.4024649649899716E-2</v>
      </c>
      <c r="AY47" s="17">
        <f>IFERROR(PRODUCT(INDEX($I$4:$DD$4,,$A47+1):INDEX($I$4:$DD$4,,AY$1+$A47))^(1/AY$1)-1,AY46)</f>
        <v>4.3977520123772873E-2</v>
      </c>
      <c r="AZ47" s="17">
        <f>IFERROR(PRODUCT(INDEX($I$4:$DD$4,,$A47+1):INDEX($I$4:$DD$4,,AZ$1+$A47))^(1/AZ$1)-1,AZ46)</f>
        <v>4.3932534833502679E-2</v>
      </c>
      <c r="BA47" s="17">
        <f>IFERROR(PRODUCT(INDEX($I$4:$DD$4,,$A47+1):INDEX($I$4:$DD$4,,BA$1+$A47))^(1/BA$1)-1,BA46)</f>
        <v>4.3889550700582536E-2</v>
      </c>
      <c r="BB47" s="17">
        <f>IFERROR(PRODUCT(INDEX($I$4:$DD$4,,$A47+1):INDEX($I$4:$DD$4,,BB$1+$A47))^(1/BB$1)-1,BB46)</f>
        <v>4.3848437099134108E-2</v>
      </c>
      <c r="BC47" s="17">
        <f>IFERROR(PRODUCT(INDEX($I$4:$DD$4,,$A47+1):INDEX($I$4:$DD$4,,BC$1+$A47))^(1/BC$1)-1,BC46)</f>
        <v>4.3809074530010816E-2</v>
      </c>
      <c r="BD47" s="17">
        <f>IFERROR(PRODUCT(INDEX($I$4:$DD$4,,$A47+1):INDEX($I$4:$DD$4,,BD$1+$A47))^(1/BD$1)-1,BD46)</f>
        <v>4.3771353460779316E-2</v>
      </c>
      <c r="BE47" s="17">
        <f>IFERROR(PRODUCT(INDEX($I$4:$DD$4,,$A47+1):INDEX($I$4:$DD$4,,BE$1+$A47))^(1/BE$1)-1,BE46)</f>
        <v>4.3735173307864139E-2</v>
      </c>
      <c r="BF47" s="17">
        <f>IFERROR(PRODUCT(INDEX($I$4:$DD$4,,$A47+1):INDEX($I$4:$DD$4,,BF$1+$A47))^(1/BF$1)-1,BF46)</f>
        <v>4.3700441540932333E-2</v>
      </c>
      <c r="BG47" s="17">
        <f>IFERROR(PRODUCT(INDEX($I$4:$DD$4,,$A47+1):INDEX($I$4:$DD$4,,BG$1+$A47))^(1/BG$1)-1,BG46)</f>
        <v>4.3667072892729086E-2</v>
      </c>
      <c r="BH47" s="17">
        <f>IFERROR(PRODUCT(INDEX($I$4:$DD$4,,$A47+1):INDEX($I$4:$DD$4,,BH$1+$A47))^(1/BH$1)-1,BH46)</f>
        <v>4.3634988660157914E-2</v>
      </c>
      <c r="BI47" s="17">
        <f>IFERROR(PRODUCT(INDEX($I$4:$DD$4,,$A47+1):INDEX($I$4:$DD$4,,BI$1+$A47))^(1/BI$1)-1,BI46)</f>
        <v>4.360411608454462E-2</v>
      </c>
      <c r="BJ47" s="17">
        <f>IFERROR(PRODUCT(INDEX($I$4:$DD$4,,$A47+1):INDEX($I$4:$DD$4,,BJ$1+$A47))^(1/BJ$1)-1,BJ46)</f>
        <v>4.3574387800813241E-2</v>
      </c>
      <c r="BK47" s="17">
        <f>IFERROR(PRODUCT(INDEX($I$4:$DD$4,,$A47+1):INDEX($I$4:$DD$4,,BK$1+$A47))^(1/BK$1)-1,BK46)</f>
        <v>4.3545741346794786E-2</v>
      </c>
      <c r="BL47" s="17">
        <f>IFERROR(PRODUCT(INDEX($I$4:$DD$4,,$A47+1):INDEX($I$4:$DD$4,,BL$1+$A47))^(1/BL$1)-1,BL46)</f>
        <v>4.3518118725149657E-2</v>
      </c>
      <c r="BM47" s="17">
        <f>IFERROR(PRODUCT(INDEX($I$4:$DD$4,,$A47+1):INDEX($I$4:$DD$4,,BM$1+$A47))^(1/BM$1)-1,BM46)</f>
        <v>4.3491466011436941E-2</v>
      </c>
      <c r="BN47" s="17">
        <f>IFERROR(PRODUCT(INDEX($I$4:$DD$4,,$A47+1):INDEX($I$4:$DD$4,,BN$1+$A47))^(1/BN$1)-1,BN46)</f>
        <v>4.3465733002754359E-2</v>
      </c>
      <c r="BO47" s="17">
        <f>IFERROR(PRODUCT(INDEX($I$4:$DD$4,,$A47+1):INDEX($I$4:$DD$4,,BO$1+$A47))^(1/BO$1)-1,BO46)</f>
        <v>4.3440872902136496E-2</v>
      </c>
      <c r="BP47" s="17">
        <f>IFERROR(PRODUCT(INDEX($I$4:$DD$4,,$A47+1):INDEX($I$4:$DD$4,,BP$1+$A47))^(1/BP$1)-1,BP46)</f>
        <v>4.341684203453533E-2</v>
      </c>
      <c r="BQ47" s="17">
        <f>IFERROR(PRODUCT(INDEX($I$4:$DD$4,,$A47+1):INDEX($I$4:$DD$4,,BQ$1+$A47))^(1/BQ$1)-1,BQ46)</f>
        <v>4.3393599590752618E-2</v>
      </c>
      <c r="BR47" s="17">
        <f>IFERROR(PRODUCT(INDEX($I$4:$DD$4,,$A47+1):INDEX($I$4:$DD$4,,BR$1+$A47))^(1/BR$1)-1,BR46)</f>
        <v>4.337110739617156E-2</v>
      </c>
      <c r="BS47" s="17">
        <f>IFERROR(PRODUCT(INDEX($I$4:$DD$4,,$A47+1):INDEX($I$4:$DD$4,,BS$1+$A47))^(1/BS$1)-1,BS46)</f>
        <v>4.3349329701528605E-2</v>
      </c>
      <c r="BT47" s="17">
        <f>IFERROR(PRODUCT(INDEX($I$4:$DD$4,,$A47+1):INDEX($I$4:$DD$4,,BT$1+$A47))^(1/BT$1)-1,BT46)</f>
        <v>4.3328232993311566E-2</v>
      </c>
      <c r="BU47" s="17">
        <f>IFERROR(PRODUCT(INDEX($I$4:$DD$4,,$A47+1):INDEX($I$4:$DD$4,,BU$1+$A47))^(1/BU$1)-1,BU46)</f>
        <v>4.330778582167083E-2</v>
      </c>
      <c r="BV47" s="17">
        <f>IFERROR(PRODUCT(INDEX($I$4:$DD$4,,$A47+1):INDEX($I$4:$DD$4,,BV$1+$A47))^(1/BV$1)-1,BV46)</f>
        <v>4.3287958643985602E-2</v>
      </c>
      <c r="BW47" s="17">
        <f>IFERROR(PRODUCT(INDEX($I$4:$DD$4,,$A47+1):INDEX($I$4:$DD$4,,BW$1+$A47))^(1/BW$1)-1,BW46)</f>
        <v>4.3268723682445831E-2</v>
      </c>
      <c r="BX47" s="17">
        <f>IFERROR(PRODUCT(INDEX($I$4:$DD$4,,$A47+1):INDEX($I$4:$DD$4,,BX$1+$A47))^(1/BX$1)-1,BX46)</f>
        <v>4.2975243627104254E-2</v>
      </c>
      <c r="BY47" s="17">
        <f>IFERROR(PRODUCT(INDEX($I$4:$DD$4,,$A47+1):INDEX($I$4:$DD$4,,BY$1+$A47))^(1/BY$1)-1,BY46)</f>
        <v>4.2660020891305273E-2</v>
      </c>
      <c r="BZ47" s="17">
        <f>IFERROR(PRODUCT(INDEX($I$4:$DD$4,,$A47+1):INDEX($I$4:$DD$4,,BZ$1+$A47))^(1/BZ$1)-1,BZ46)</f>
        <v>4.2325483854449786E-2</v>
      </c>
      <c r="CA47" s="17">
        <f>IFERROR(PRODUCT(INDEX($I$4:$DD$4,,$A47+1):INDEX($I$4:$DD$4,,CA$1+$A47))^(1/CA$1)-1,CA46)</f>
        <v>4.1982588706849899E-2</v>
      </c>
      <c r="CB47" s="17">
        <f>IFERROR(PRODUCT(INDEX($I$4:$DD$4,,$A47+1):INDEX($I$4:$DD$4,,CB$1+$A47))^(1/CB$1)-1,CB46)</f>
        <v>4.1660955613950668E-2</v>
      </c>
      <c r="CC47" s="17">
        <f>IFERROR(PRODUCT(INDEX($I$4:$DD$4,,$A47+1):INDEX($I$4:$DD$4,,CC$1+$A47))^(1/CC$1)-1,CC46)</f>
        <v>4.1359778282124893E-2</v>
      </c>
      <c r="CD47" s="17">
        <f>IFERROR(PRODUCT(INDEX($I$4:$DD$4,,$A47+1):INDEX($I$4:$DD$4,,CD$1+$A47))^(1/CD$1)-1,CD46)</f>
        <v>4.1078299774305327E-2</v>
      </c>
      <c r="CE47" s="17">
        <f>IFERROR(PRODUCT(INDEX($I$4:$DD$4,,$A47+1):INDEX($I$4:$DD$4,,CE$1+$A47))^(1/CE$1)-1,CE46)</f>
        <v>4.0815808117743213E-2</v>
      </c>
      <c r="CF47" s="17">
        <f>IFERROR(PRODUCT(INDEX($I$4:$DD$4,,$A47+1):INDEX($I$4:$DD$4,,CF$1+$A47))^(1/CF$1)-1,CF46)</f>
        <v>4.0571632212847764E-2</v>
      </c>
      <c r="CG47" s="17">
        <f>IFERROR(PRODUCT(INDEX($I$4:$DD$4,,$A47+1):INDEX($I$4:$DD$4,,CG$1+$A47))^(1/CG$1)-1,CG46)</f>
        <v>4.0345137793208252E-2</v>
      </c>
      <c r="CH47" s="17">
        <f>IFERROR(PRODUCT(INDEX($I$4:$DD$4,,$A47+1):INDEX($I$4:$DD$4,,CH$1+$A47))^(1/CH$1)-1,CH46)</f>
        <v>4.0135723388688538E-2</v>
      </c>
      <c r="CI47" s="17">
        <f>IFERROR(PRODUCT(INDEX($I$4:$DD$4,,$A47+1):INDEX($I$4:$DD$4,,CI$1+$A47))^(1/CI$1)-1,CI46)</f>
        <v>3.9942816180517093E-2</v>
      </c>
      <c r="CJ47" s="17">
        <f>IFERROR(PRODUCT(INDEX($I$4:$DD$4,,$A47+1):INDEX($I$4:$DD$4,,CJ$1+$A47))^(1/CJ$1)-1,CJ46)</f>
        <v>3.9765868075425148E-2</v>
      </c>
      <c r="CK47" s="17">
        <f>IFERROR(PRODUCT(INDEX($I$4:$DD$4,,$A47+1):INDEX($I$4:$DD$4,,CK$1+$A47))^(1/CK$1)-1,CK46)</f>
        <v>3.9643813288589236E-2</v>
      </c>
      <c r="CL47" s="17">
        <f>IFERROR(PRODUCT(INDEX($I$4:$DD$4,,$A47+1):INDEX($I$4:$DD$4,,CL$1+$A47))^(1/CL$1)-1,CL46)</f>
        <v>3.9531579219340696E-2</v>
      </c>
      <c r="CM47" s="17">
        <f>IFERROR(PRODUCT(INDEX($I$4:$DD$4,,$A47+1):INDEX($I$4:$DD$4,,CM$1+$A47))^(1/CM$1)-1,CM46)</f>
        <v>3.9428855695214926E-2</v>
      </c>
      <c r="CN47" s="17">
        <f>IFERROR(PRODUCT(INDEX($I$4:$DD$4,,$A47+1):INDEX($I$4:$DD$4,,CN$1+$A47))^(1/CN$1)-1,CN46)</f>
        <v>3.9335328854458007E-2</v>
      </c>
      <c r="CO47" s="17">
        <f>IFERROR(PRODUCT(INDEX($I$4:$DD$4,,$A47+1):INDEX($I$4:$DD$4,,CO$1+$A47))^(1/CO$1)-1,CO46)</f>
        <v>3.9250676378957738E-2</v>
      </c>
      <c r="CP47" s="17">
        <f>IFERROR(PRODUCT(INDEX($I$4:$DD$4,,$A47+1):INDEX($I$4:$DD$4,,CP$1+$A47))^(1/CP$1)-1,CP46)</f>
        <v>3.9174561764707461E-2</v>
      </c>
      <c r="CQ47" s="17">
        <f>IFERROR(PRODUCT(INDEX($I$4:$DD$4,,$A47+1):INDEX($I$4:$DD$4,,CQ$1+$A47))^(1/CQ$1)-1,CQ46)</f>
        <v>3.910662847866675E-2</v>
      </c>
      <c r="CR47" s="17">
        <f>IFERROR(PRODUCT(INDEX($I$4:$DD$4,,$A47+1):INDEX($I$4:$DD$4,,CR$1+$A47))^(1/CR$1)-1,CR46)</f>
        <v>3.9046493203099164E-2</v>
      </c>
      <c r="CS47" s="17">
        <f>IFERROR(PRODUCT(INDEX($I$4:$DD$4,,$A47+1):INDEX($I$4:$DD$4,,CS$1+$A47))^(1/CS$1)-1,CS46)</f>
        <v>3.8993738457924643E-2</v>
      </c>
      <c r="CT47" s="17">
        <f>IFERROR(PRODUCT(INDEX($I$4:$DD$4,,$A47+1):INDEX($I$4:$DD$4,,CT$1+$A47))^(1/CT$1)-1,CT46)</f>
        <v>3.8947904200806516E-2</v>
      </c>
      <c r="CU47" s="17">
        <f>IFERROR(PRODUCT(INDEX($I$4:$DD$4,,$A47+1):INDEX($I$4:$DD$4,,CU$1+$A47))^(1/CU$1)-1,CU46)</f>
        <v>3.8877351578763708E-2</v>
      </c>
      <c r="CV47" s="17">
        <f>IFERROR(PRODUCT(INDEX($I$4:$DD$4,,$A47+1):INDEX($I$4:$DD$4,,CV$1+$A47))^(1/CV$1)-1,CV46)</f>
        <v>3.8820169386943437E-2</v>
      </c>
      <c r="CW47" s="17">
        <f>IFERROR(PRODUCT(INDEX($I$4:$DD$4,,$A47+1):INDEX($I$4:$DD$4,,CW$1+$A47))^(1/CW$1)-1,CW46)</f>
        <v>3.8775458375716942E-2</v>
      </c>
      <c r="CX47" s="17">
        <f>IFERROR(PRODUCT(INDEX($I$4:$DD$4,,$A47+1):INDEX($I$4:$DD$4,,CX$1+$A47))^(1/CX$1)-1,CX46)</f>
        <v>3.8718541266405948E-2</v>
      </c>
      <c r="CY47" s="17">
        <f>IFERROR(PRODUCT(INDEX($I$4:$DD$4,,$A47+1):INDEX($I$4:$DD$4,,CY$1+$A47))^(1/CY$1)-1,CY46)</f>
        <v>3.8680395751714558E-2</v>
      </c>
      <c r="CZ47" s="17">
        <f>IFERROR(PRODUCT(INDEX($I$4:$DD$4,,$A47+1):INDEX($I$4:$DD$4,,CZ$1+$A47))^(1/CZ$1)-1,CZ46)</f>
        <v>3.8636416235547255E-2</v>
      </c>
      <c r="DA47" s="17">
        <f>IFERROR(PRODUCT(INDEX($I$4:$DD$4,,$A47+1):INDEX($I$4:$DD$4,,DA$1+$A47))^(1/DA$1)-1,DA46)</f>
        <v>3.862017500810655E-2</v>
      </c>
      <c r="DB47" s="17">
        <f>IFERROR(PRODUCT(INDEX($I$4:$DD$4,,$A47+1):INDEX($I$4:$DD$4,,DB$1+$A47))^(1/DB$1)-1,DB46)</f>
        <v>3.8612108936693756E-2</v>
      </c>
      <c r="DC47" s="17">
        <f>IFERROR(PRODUCT(INDEX($I$4:$DD$4,,$A47+1):INDEX($I$4:$DD$4,,DC$1+$A47))^(1/DC$1)-1,DC46)</f>
        <v>3.865813397907969E-2</v>
      </c>
      <c r="DD47" s="17">
        <f>IFERROR(PRODUCT(INDEX($I$4:$DD$4,,$A47+1):INDEX($I$4:$DD$4,,DD$1+$A47))^(1/DD$1)-1,DD46)</f>
        <v>3.871630022585526E-2</v>
      </c>
    </row>
    <row r="48" spans="1:108" x14ac:dyDescent="0.25">
      <c r="A48" s="13">
        <f t="shared" si="14"/>
        <v>34</v>
      </c>
      <c r="B48" s="13">
        <v>0</v>
      </c>
      <c r="C48" s="13">
        <v>12</v>
      </c>
      <c r="D48" s="13">
        <f t="shared" si="15"/>
        <v>408</v>
      </c>
      <c r="E48" s="26">
        <v>0</v>
      </c>
      <c r="F48" s="26">
        <v>0</v>
      </c>
      <c r="G48" s="26">
        <v>0</v>
      </c>
      <c r="H48" s="36">
        <f t="shared" si="13"/>
        <v>408</v>
      </c>
      <c r="I48" s="17">
        <f>IFERROR(PRODUCT(INDEX($I$4:$DD$4,,$A48+1):INDEX($I$4:$DD$4,,I$1+$A48))^(1/I$1)-1,I47)</f>
        <v>2.7836576657467527E-2</v>
      </c>
      <c r="J48" s="17">
        <f>IFERROR(PRODUCT(INDEX($I$4:$DD$4,,$A48+1):INDEX($I$4:$DD$4,,J$1+$A48))^(1/J$1)-1,J47)</f>
        <v>2.895804053101747E-2</v>
      </c>
      <c r="K48" s="17">
        <f>IFERROR(PRODUCT(INDEX($I$4:$DD$4,,$A48+1):INDEX($I$4:$DD$4,,K$1+$A48))^(1/K$1)-1,K47)</f>
        <v>3.0086558114863049E-2</v>
      </c>
      <c r="L48" s="17">
        <f>IFERROR(PRODUCT(INDEX($I$4:$DD$4,,$A48+1):INDEX($I$4:$DD$4,,L$1+$A48))^(1/L$1)-1,L47)</f>
        <v>3.1216897530009557E-2</v>
      </c>
      <c r="M48" s="17">
        <f>IFERROR(PRODUCT(INDEX($I$4:$DD$4,,$A48+1):INDEX($I$4:$DD$4,,M$1+$A48))^(1/M$1)-1,M47)</f>
        <v>3.2343804537968479E-2</v>
      </c>
      <c r="N48" s="17">
        <f>IFERROR(PRODUCT(INDEX($I$4:$DD$4,,$A48+1):INDEX($I$4:$DD$4,,N$1+$A48))^(1/N$1)-1,N47)</f>
        <v>3.3462020335857767E-2</v>
      </c>
      <c r="O48" s="17">
        <f>IFERROR(PRODUCT(INDEX($I$4:$DD$4,,$A48+1):INDEX($I$4:$DD$4,,O$1+$A48))^(1/O$1)-1,O47)</f>
        <v>3.4566282443523999E-2</v>
      </c>
      <c r="P48" s="17">
        <f>IFERROR(PRODUCT(INDEX($I$4:$DD$4,,$A48+1):INDEX($I$4:$DD$4,,P$1+$A48))^(1/P$1)-1,P47)</f>
        <v>3.5651317524669324E-2</v>
      </c>
      <c r="Q48" s="17">
        <f>IFERROR(PRODUCT(INDEX($I$4:$DD$4,,$A48+1):INDEX($I$4:$DD$4,,Q$1+$A48))^(1/Q$1)-1,Q47)</f>
        <v>3.6711864713472542E-2</v>
      </c>
      <c r="R48" s="17">
        <f>IFERROR(PRODUCT(INDEX($I$4:$DD$4,,$A48+1):INDEX($I$4:$DD$4,,R$1+$A48))^(1/R$1)-1,R47)</f>
        <v>3.7742646738913033E-2</v>
      </c>
      <c r="S48" s="17">
        <f>IFERROR(PRODUCT(INDEX($I$4:$DD$4,,$A48+1):INDEX($I$4:$DD$4,,S$1+$A48))^(1/S$1)-1,S47)</f>
        <v>3.8738399831255821E-2</v>
      </c>
      <c r="T48" s="17">
        <f>IFERROR(PRODUCT(INDEX($I$4:$DD$4,,$A48+1):INDEX($I$4:$DD$4,,T$1+$A48))^(1/T$1)-1,T47)</f>
        <v>3.9693854248974425E-2</v>
      </c>
      <c r="U48" s="17">
        <f>IFERROR(PRODUCT(INDEX($I$4:$DD$4,,$A48+1):INDEX($I$4:$DD$4,,U$1+$A48))^(1/U$1)-1,U47)</f>
        <v>4.0603748980659438E-2</v>
      </c>
      <c r="V48" s="17">
        <f>IFERROR(PRODUCT(INDEX($I$4:$DD$4,,$A48+1):INDEX($I$4:$DD$4,,V$1+$A48))^(1/V$1)-1,V47)</f>
        <v>4.1462830143489615E-2</v>
      </c>
      <c r="W48" s="17">
        <f>IFERROR(PRODUCT(INDEX($I$4:$DD$4,,$A48+1):INDEX($I$4:$DD$4,,W$1+$A48))^(1/W$1)-1,W47)</f>
        <v>4.2265848460453448E-2</v>
      </c>
      <c r="X48" s="17">
        <f>IFERROR(PRODUCT(INDEX($I$4:$DD$4,,$A48+1):INDEX($I$4:$DD$4,,X$1+$A48))^(1/X$1)-1,X47)</f>
        <v>4.3007564181468227E-2</v>
      </c>
      <c r="Y48" s="17">
        <f>IFERROR(PRODUCT(INDEX($I$4:$DD$4,,$A48+1):INDEX($I$4:$DD$4,,Y$1+$A48))^(1/Y$1)-1,Y47)</f>
        <v>4.3682746821782636E-2</v>
      </c>
      <c r="Z48" s="17">
        <f>IFERROR(PRODUCT(INDEX($I$4:$DD$4,,$A48+1):INDEX($I$4:$DD$4,,Z$1+$A48))^(1/Z$1)-1,Z47)</f>
        <v>4.4286179330544462E-2</v>
      </c>
      <c r="AA48" s="17">
        <f>IFERROR(PRODUCT(INDEX($I$4:$DD$4,,$A48+1):INDEX($I$4:$DD$4,,AA$1+$A48))^(1/AA$1)-1,AA47)</f>
        <v>4.4812655875090757E-2</v>
      </c>
      <c r="AB48" s="17">
        <f>IFERROR(PRODUCT(INDEX($I$4:$DD$4,,$A48+1):INDEX($I$4:$DD$4,,AB$1+$A48))^(1/AB$1)-1,AB47)</f>
        <v>4.5256982443308891E-2</v>
      </c>
      <c r="AC48" s="17">
        <f>IFERROR(PRODUCT(INDEX($I$4:$DD$4,,$A48+1):INDEX($I$4:$DD$4,,AC$1+$A48))^(1/AC$1)-1,AC47)</f>
        <v>4.5613983520332635E-2</v>
      </c>
      <c r="AD48" s="17">
        <f>IFERROR(PRODUCT(INDEX($I$4:$DD$4,,$A48+1):INDEX($I$4:$DD$4,,AD$1+$A48))^(1/AD$1)-1,AD47)</f>
        <v>4.5878497822875453E-2</v>
      </c>
      <c r="AE48" s="17">
        <f>IFERROR(PRODUCT(INDEX($I$4:$DD$4,,$A48+1):INDEX($I$4:$DD$4,,AE$1+$A48))^(1/AE$1)-1,AE47)</f>
        <v>4.6045383082840008E-2</v>
      </c>
      <c r="AF48" s="17">
        <f>IFERROR(PRODUCT(INDEX($I$4:$DD$4,,$A48+1):INDEX($I$4:$DD$4,,AF$1+$A48))^(1/AF$1)-1,AF47)</f>
        <v>4.6109513945553626E-2</v>
      </c>
      <c r="AG48" s="17">
        <f>IFERROR(PRODUCT(INDEX($I$4:$DD$4,,$A48+1):INDEX($I$4:$DD$4,,AG$1+$A48))^(1/AG$1)-1,AG47)</f>
        <v>4.6065786507169193E-2</v>
      </c>
      <c r="AH48" s="17">
        <f>IFERROR(PRODUCT(INDEX($I$4:$DD$4,,$A48+1):INDEX($I$4:$DD$4,,AH$1+$A48))^(1/AH$1)-1,AH47)</f>
        <v>4.590911714939061E-2</v>
      </c>
      <c r="AI48" s="17">
        <f>IFERROR(PRODUCT(INDEX($I$4:$DD$4,,$A48+1):INDEX($I$4:$DD$4,,AI$1+$A48))^(1/AI$1)-1,AI47)</f>
        <v>4.5764073850905751E-2</v>
      </c>
      <c r="AJ48" s="17">
        <f>IFERROR(PRODUCT(INDEX($I$4:$DD$4,,$A48+1):INDEX($I$4:$DD$4,,AJ$1+$A48))^(1/AJ$1)-1,AJ47)</f>
        <v>4.5629408798448123E-2</v>
      </c>
      <c r="AK48" s="17">
        <f>IFERROR(PRODUCT(INDEX($I$4:$DD$4,,$A48+1):INDEX($I$4:$DD$4,,AK$1+$A48))^(1/AK$1)-1,AK47)</f>
        <v>4.5504046579446067E-2</v>
      </c>
      <c r="AL48" s="17">
        <f>IFERROR(PRODUCT(INDEX($I$4:$DD$4,,$A48+1):INDEX($I$4:$DD$4,,AL$1+$A48))^(1/AL$1)-1,AL47)</f>
        <v>4.5387055402040133E-2</v>
      </c>
      <c r="AM48" s="17">
        <f>IFERROR(PRODUCT(INDEX($I$4:$DD$4,,$A48+1):INDEX($I$4:$DD$4,,AM$1+$A48))^(1/AM$1)-1,AM47)</f>
        <v>4.5277623894143026E-2</v>
      </c>
      <c r="AN48" s="17">
        <f>IFERROR(PRODUCT(INDEX($I$4:$DD$4,,$A48+1):INDEX($I$4:$DD$4,,AN$1+$A48))^(1/AN$1)-1,AN47)</f>
        <v>4.5175042259279818E-2</v>
      </c>
      <c r="AO48" s="17">
        <f>IFERROR(PRODUCT(INDEX($I$4:$DD$4,,$A48+1):INDEX($I$4:$DD$4,,AO$1+$A48))^(1/AO$1)-1,AO47)</f>
        <v>4.5078686863679662E-2</v>
      </c>
      <c r="AP48" s="17">
        <f>IFERROR(PRODUCT(INDEX($I$4:$DD$4,,$A48+1):INDEX($I$4:$DD$4,,AP$1+$A48))^(1/AP$1)-1,AP47)</f>
        <v>4.498800754717891E-2</v>
      </c>
      <c r="AQ48" s="17">
        <f>IFERROR(PRODUCT(INDEX($I$4:$DD$4,,$A48+1):INDEX($I$4:$DD$4,,AQ$1+$A48))^(1/AQ$1)-1,AQ47)</f>
        <v>4.4902517112416218E-2</v>
      </c>
      <c r="AR48" s="17">
        <f>IFERROR(PRODUCT(INDEX($I$4:$DD$4,,$A48+1):INDEX($I$4:$DD$4,,AR$1+$A48))^(1/AR$1)-1,AR47)</f>
        <v>4.4821782568193358E-2</v>
      </c>
      <c r="AS48" s="17">
        <f>IFERROR(PRODUCT(INDEX($I$4:$DD$4,,$A48+1):INDEX($I$4:$DD$4,,AS$1+$A48))^(1/AS$1)-1,AS47)</f>
        <v>4.4745417794693987E-2</v>
      </c>
      <c r="AT48" s="17">
        <f>IFERROR(PRODUCT(INDEX($I$4:$DD$4,,$A48+1):INDEX($I$4:$DD$4,,AT$1+$A48))^(1/AT$1)-1,AT47)</f>
        <v>4.4673077368309277E-2</v>
      </c>
      <c r="AU48" s="17">
        <f>IFERROR(PRODUCT(INDEX($I$4:$DD$4,,$A48+1):INDEX($I$4:$DD$4,,AU$1+$A48))^(1/AU$1)-1,AU47)</f>
        <v>4.4604451337671325E-2</v>
      </c>
      <c r="AV48" s="17">
        <f>IFERROR(PRODUCT(INDEX($I$4:$DD$4,,$A48+1):INDEX($I$4:$DD$4,,AV$1+$A48))^(1/AV$1)-1,AV47)</f>
        <v>4.4539260784234314E-2</v>
      </c>
      <c r="AW48" s="17">
        <f>IFERROR(PRODUCT(INDEX($I$4:$DD$4,,$A48+1):INDEX($I$4:$DD$4,,AW$1+$A48))^(1/AW$1)-1,AW47)</f>
        <v>4.447725403329672E-2</v>
      </c>
      <c r="AX48" s="17">
        <f>IFERROR(PRODUCT(INDEX($I$4:$DD$4,,$A48+1):INDEX($I$4:$DD$4,,AX$1+$A48))^(1/AX$1)-1,AX47)</f>
        <v>4.4418203406933587E-2</v>
      </c>
      <c r="AY48" s="17">
        <f>IFERROR(PRODUCT(INDEX($I$4:$DD$4,,$A48+1):INDEX($I$4:$DD$4,,AY$1+$A48))^(1/AY$1)-1,AY47)</f>
        <v>4.4361902430516853E-2</v>
      </c>
      <c r="AZ48" s="17">
        <f>IFERROR(PRODUCT(INDEX($I$4:$DD$4,,$A48+1):INDEX($I$4:$DD$4,,AZ$1+$A48))^(1/AZ$1)-1,AZ47)</f>
        <v>4.4308163420589075E-2</v>
      </c>
      <c r="BA48" s="17">
        <f>IFERROR(PRODUCT(INDEX($I$4:$DD$4,,$A48+1):INDEX($I$4:$DD$4,,BA$1+$A48))^(1/BA$1)-1,BA47)</f>
        <v>4.4256815394699833E-2</v>
      </c>
      <c r="BB48" s="17">
        <f>IFERROR(PRODUCT(INDEX($I$4:$DD$4,,$A48+1):INDEX($I$4:$DD$4,,BB$1+$A48))^(1/BB$1)-1,BB47)</f>
        <v>4.4207702254158043E-2</v>
      </c>
      <c r="BC48" s="17">
        <f>IFERROR(PRODUCT(INDEX($I$4:$DD$4,,$A48+1):INDEX($I$4:$DD$4,,BC$1+$A48))^(1/BC$1)-1,BC47)</f>
        <v>4.4160681199017393E-2</v>
      </c>
      <c r="BD48" s="17">
        <f>IFERROR(PRODUCT(INDEX($I$4:$DD$4,,$A48+1):INDEX($I$4:$DD$4,,BD$1+$A48))^(1/BD$1)-1,BD47)</f>
        <v>4.4115621341386246E-2</v>
      </c>
      <c r="BE48" s="17">
        <f>IFERROR(PRODUCT(INDEX($I$4:$DD$4,,$A48+1):INDEX($I$4:$DD$4,,BE$1+$A48))^(1/BE$1)-1,BE47)</f>
        <v>4.4072402488705364E-2</v>
      </c>
      <c r="BF48" s="17">
        <f>IFERROR(PRODUCT(INDEX($I$4:$DD$4,,$A48+1):INDEX($I$4:$DD$4,,BF$1+$A48))^(1/BF$1)-1,BF47)</f>
        <v>4.4030914073175831E-2</v>
      </c>
      <c r="BG48" s="17">
        <f>IFERROR(PRODUCT(INDEX($I$4:$DD$4,,$A48+1):INDEX($I$4:$DD$4,,BG$1+$A48))^(1/BG$1)-1,BG47)</f>
        <v>4.3991054207253688E-2</v>
      </c>
      <c r="BH48" s="17">
        <f>IFERROR(PRODUCT(INDEX($I$4:$DD$4,,$A48+1):INDEX($I$4:$DD$4,,BH$1+$A48))^(1/BH$1)-1,BH47)</f>
        <v>4.3952728848229983E-2</v>
      </c>
      <c r="BI48" s="17">
        <f>IFERROR(PRODUCT(INDEX($I$4:$DD$4,,$A48+1):INDEX($I$4:$DD$4,,BI$1+$A48))^(1/BI$1)-1,BI47)</f>
        <v>4.3915851057474198E-2</v>
      </c>
      <c r="BJ48" s="17">
        <f>IFERROR(PRODUCT(INDEX($I$4:$DD$4,,$A48+1):INDEX($I$4:$DD$4,,BJ$1+$A48))^(1/BJ$1)-1,BJ47)</f>
        <v>4.3880340342055346E-2</v>
      </c>
      <c r="BK48" s="17">
        <f>IFERROR(PRODUCT(INDEX($I$4:$DD$4,,$A48+1):INDEX($I$4:$DD$4,,BK$1+$A48))^(1/BK$1)-1,BK47)</f>
        <v>4.3846122068251114E-2</v>
      </c>
      <c r="BL48" s="17">
        <f>IFERROR(PRODUCT(INDEX($I$4:$DD$4,,$A48+1):INDEX($I$4:$DD$4,,BL$1+$A48))^(1/BL$1)-1,BL47)</f>
        <v>4.3813126937951585E-2</v>
      </c>
      <c r="BM48" s="17">
        <f>IFERROR(PRODUCT(INDEX($I$4:$DD$4,,$A48+1):INDEX($I$4:$DD$4,,BM$1+$A48))^(1/BM$1)-1,BM47)</f>
        <v>4.3781290520221949E-2</v>
      </c>
      <c r="BN48" s="17">
        <f>IFERROR(PRODUCT(INDEX($I$4:$DD$4,,$A48+1):INDEX($I$4:$DD$4,,BN$1+$A48))^(1/BN$1)-1,BN47)</f>
        <v>4.3750552831367084E-2</v>
      </c>
      <c r="BO48" s="17">
        <f>IFERROR(PRODUCT(INDEX($I$4:$DD$4,,$A48+1):INDEX($I$4:$DD$4,,BO$1+$A48))^(1/BO$1)-1,BO47)</f>
        <v>4.3720857957736836E-2</v>
      </c>
      <c r="BP48" s="17">
        <f>IFERROR(PRODUCT(INDEX($I$4:$DD$4,,$A48+1):INDEX($I$4:$DD$4,,BP$1+$A48))^(1/BP$1)-1,BP47)</f>
        <v>4.3692153716280213E-2</v>
      </c>
      <c r="BQ48" s="17">
        <f>IFERROR(PRODUCT(INDEX($I$4:$DD$4,,$A48+1):INDEX($I$4:$DD$4,,BQ$1+$A48))^(1/BQ$1)-1,BQ47)</f>
        <v>4.3664391348513965E-2</v>
      </c>
      <c r="BR48" s="17">
        <f>IFERROR(PRODUCT(INDEX($I$4:$DD$4,,$A48+1):INDEX($I$4:$DD$4,,BR$1+$A48))^(1/BR$1)-1,BR47)</f>
        <v>4.3637525244133002E-2</v>
      </c>
      <c r="BS48" s="17">
        <f>IFERROR(PRODUCT(INDEX($I$4:$DD$4,,$A48+1):INDEX($I$4:$DD$4,,BS$1+$A48))^(1/BS$1)-1,BS47)</f>
        <v>4.3611512690959975E-2</v>
      </c>
      <c r="BT48" s="17">
        <f>IFERROR(PRODUCT(INDEX($I$4:$DD$4,,$A48+1):INDEX($I$4:$DD$4,,BT$1+$A48))^(1/BT$1)-1,BT47)</f>
        <v>4.3586313648358521E-2</v>
      </c>
      <c r="BU48" s="17">
        <f>IFERROR(PRODUCT(INDEX($I$4:$DD$4,,$A48+1):INDEX($I$4:$DD$4,,BU$1+$A48))^(1/BU$1)-1,BU47)</f>
        <v>4.3561890541575776E-2</v>
      </c>
      <c r="BV48" s="17">
        <f>IFERROR(PRODUCT(INDEX($I$4:$DD$4,,$A48+1):INDEX($I$4:$DD$4,,BV$1+$A48))^(1/BV$1)-1,BV47)</f>
        <v>4.3538208074795026E-2</v>
      </c>
      <c r="BW48" s="17">
        <f>IFERROR(PRODUCT(INDEX($I$4:$DD$4,,$A48+1):INDEX($I$4:$DD$4,,BW$1+$A48))^(1/BW$1)-1,BW47)</f>
        <v>4.3268723682445831E-2</v>
      </c>
      <c r="BX48" s="17">
        <f>IFERROR(PRODUCT(INDEX($I$4:$DD$4,,$A48+1):INDEX($I$4:$DD$4,,BX$1+$A48))^(1/BX$1)-1,BX47)</f>
        <v>4.2975243627104254E-2</v>
      </c>
      <c r="BY48" s="17">
        <f>IFERROR(PRODUCT(INDEX($I$4:$DD$4,,$A48+1):INDEX($I$4:$DD$4,,BY$1+$A48))^(1/BY$1)-1,BY47)</f>
        <v>4.2660020891305273E-2</v>
      </c>
      <c r="BZ48" s="17">
        <f>IFERROR(PRODUCT(INDEX($I$4:$DD$4,,$A48+1):INDEX($I$4:$DD$4,,BZ$1+$A48))^(1/BZ$1)-1,BZ47)</f>
        <v>4.2325483854449786E-2</v>
      </c>
      <c r="CA48" s="17">
        <f>IFERROR(PRODUCT(INDEX($I$4:$DD$4,,$A48+1):INDEX($I$4:$DD$4,,CA$1+$A48))^(1/CA$1)-1,CA47)</f>
        <v>4.1982588706849899E-2</v>
      </c>
      <c r="CB48" s="17">
        <f>IFERROR(PRODUCT(INDEX($I$4:$DD$4,,$A48+1):INDEX($I$4:$DD$4,,CB$1+$A48))^(1/CB$1)-1,CB47)</f>
        <v>4.1660955613950668E-2</v>
      </c>
      <c r="CC48" s="17">
        <f>IFERROR(PRODUCT(INDEX($I$4:$DD$4,,$A48+1):INDEX($I$4:$DD$4,,CC$1+$A48))^(1/CC$1)-1,CC47)</f>
        <v>4.1359778282124893E-2</v>
      </c>
      <c r="CD48" s="17">
        <f>IFERROR(PRODUCT(INDEX($I$4:$DD$4,,$A48+1):INDEX($I$4:$DD$4,,CD$1+$A48))^(1/CD$1)-1,CD47)</f>
        <v>4.1078299774305327E-2</v>
      </c>
      <c r="CE48" s="17">
        <f>IFERROR(PRODUCT(INDEX($I$4:$DD$4,,$A48+1):INDEX($I$4:$DD$4,,CE$1+$A48))^(1/CE$1)-1,CE47)</f>
        <v>4.0815808117743213E-2</v>
      </c>
      <c r="CF48" s="17">
        <f>IFERROR(PRODUCT(INDEX($I$4:$DD$4,,$A48+1):INDEX($I$4:$DD$4,,CF$1+$A48))^(1/CF$1)-1,CF47)</f>
        <v>4.0571632212847764E-2</v>
      </c>
      <c r="CG48" s="17">
        <f>IFERROR(PRODUCT(INDEX($I$4:$DD$4,,$A48+1):INDEX($I$4:$DD$4,,CG$1+$A48))^(1/CG$1)-1,CG47)</f>
        <v>4.0345137793208252E-2</v>
      </c>
      <c r="CH48" s="17">
        <f>IFERROR(PRODUCT(INDEX($I$4:$DD$4,,$A48+1):INDEX($I$4:$DD$4,,CH$1+$A48))^(1/CH$1)-1,CH47)</f>
        <v>4.0135723388688538E-2</v>
      </c>
      <c r="CI48" s="17">
        <f>IFERROR(PRODUCT(INDEX($I$4:$DD$4,,$A48+1):INDEX($I$4:$DD$4,,CI$1+$A48))^(1/CI$1)-1,CI47)</f>
        <v>3.9942816180517093E-2</v>
      </c>
      <c r="CJ48" s="17">
        <f>IFERROR(PRODUCT(INDEX($I$4:$DD$4,,$A48+1):INDEX($I$4:$DD$4,,CJ$1+$A48))^(1/CJ$1)-1,CJ47)</f>
        <v>3.9765868075425148E-2</v>
      </c>
      <c r="CK48" s="17">
        <f>IFERROR(PRODUCT(INDEX($I$4:$DD$4,,$A48+1):INDEX($I$4:$DD$4,,CK$1+$A48))^(1/CK$1)-1,CK47)</f>
        <v>3.9643813288589236E-2</v>
      </c>
      <c r="CL48" s="17">
        <f>IFERROR(PRODUCT(INDEX($I$4:$DD$4,,$A48+1):INDEX($I$4:$DD$4,,CL$1+$A48))^(1/CL$1)-1,CL47)</f>
        <v>3.9531579219340696E-2</v>
      </c>
      <c r="CM48" s="17">
        <f>IFERROR(PRODUCT(INDEX($I$4:$DD$4,,$A48+1):INDEX($I$4:$DD$4,,CM$1+$A48))^(1/CM$1)-1,CM47)</f>
        <v>3.9428855695214926E-2</v>
      </c>
      <c r="CN48" s="17">
        <f>IFERROR(PRODUCT(INDEX($I$4:$DD$4,,$A48+1):INDEX($I$4:$DD$4,,CN$1+$A48))^(1/CN$1)-1,CN47)</f>
        <v>3.9335328854458007E-2</v>
      </c>
      <c r="CO48" s="17">
        <f>IFERROR(PRODUCT(INDEX($I$4:$DD$4,,$A48+1):INDEX($I$4:$DD$4,,CO$1+$A48))^(1/CO$1)-1,CO47)</f>
        <v>3.9250676378957738E-2</v>
      </c>
      <c r="CP48" s="17">
        <f>IFERROR(PRODUCT(INDEX($I$4:$DD$4,,$A48+1):INDEX($I$4:$DD$4,,CP$1+$A48))^(1/CP$1)-1,CP47)</f>
        <v>3.9174561764707461E-2</v>
      </c>
      <c r="CQ48" s="17">
        <f>IFERROR(PRODUCT(INDEX($I$4:$DD$4,,$A48+1):INDEX($I$4:$DD$4,,CQ$1+$A48))^(1/CQ$1)-1,CQ47)</f>
        <v>3.910662847866675E-2</v>
      </c>
      <c r="CR48" s="17">
        <f>IFERROR(PRODUCT(INDEX($I$4:$DD$4,,$A48+1):INDEX($I$4:$DD$4,,CR$1+$A48))^(1/CR$1)-1,CR47)</f>
        <v>3.9046493203099164E-2</v>
      </c>
      <c r="CS48" s="17">
        <f>IFERROR(PRODUCT(INDEX($I$4:$DD$4,,$A48+1):INDEX($I$4:$DD$4,,CS$1+$A48))^(1/CS$1)-1,CS47)</f>
        <v>3.8993738457924643E-2</v>
      </c>
      <c r="CT48" s="17">
        <f>IFERROR(PRODUCT(INDEX($I$4:$DD$4,,$A48+1):INDEX($I$4:$DD$4,,CT$1+$A48))^(1/CT$1)-1,CT47)</f>
        <v>3.8947904200806516E-2</v>
      </c>
      <c r="CU48" s="17">
        <f>IFERROR(PRODUCT(INDEX($I$4:$DD$4,,$A48+1):INDEX($I$4:$DD$4,,CU$1+$A48))^(1/CU$1)-1,CU47)</f>
        <v>3.8877351578763708E-2</v>
      </c>
      <c r="CV48" s="17">
        <f>IFERROR(PRODUCT(INDEX($I$4:$DD$4,,$A48+1):INDEX($I$4:$DD$4,,CV$1+$A48))^(1/CV$1)-1,CV47)</f>
        <v>3.8820169386943437E-2</v>
      </c>
      <c r="CW48" s="17">
        <f>IFERROR(PRODUCT(INDEX($I$4:$DD$4,,$A48+1):INDEX($I$4:$DD$4,,CW$1+$A48))^(1/CW$1)-1,CW47)</f>
        <v>3.8775458375716942E-2</v>
      </c>
      <c r="CX48" s="17">
        <f>IFERROR(PRODUCT(INDEX($I$4:$DD$4,,$A48+1):INDEX($I$4:$DD$4,,CX$1+$A48))^(1/CX$1)-1,CX47)</f>
        <v>3.8718541266405948E-2</v>
      </c>
      <c r="CY48" s="17">
        <f>IFERROR(PRODUCT(INDEX($I$4:$DD$4,,$A48+1):INDEX($I$4:$DD$4,,CY$1+$A48))^(1/CY$1)-1,CY47)</f>
        <v>3.8680395751714558E-2</v>
      </c>
      <c r="CZ48" s="17">
        <f>IFERROR(PRODUCT(INDEX($I$4:$DD$4,,$A48+1):INDEX($I$4:$DD$4,,CZ$1+$A48))^(1/CZ$1)-1,CZ47)</f>
        <v>3.8636416235547255E-2</v>
      </c>
      <c r="DA48" s="17">
        <f>IFERROR(PRODUCT(INDEX($I$4:$DD$4,,$A48+1):INDEX($I$4:$DD$4,,DA$1+$A48))^(1/DA$1)-1,DA47)</f>
        <v>3.862017500810655E-2</v>
      </c>
      <c r="DB48" s="17">
        <f>IFERROR(PRODUCT(INDEX($I$4:$DD$4,,$A48+1):INDEX($I$4:$DD$4,,DB$1+$A48))^(1/DB$1)-1,DB47)</f>
        <v>3.8612108936693756E-2</v>
      </c>
      <c r="DC48" s="17">
        <f>IFERROR(PRODUCT(INDEX($I$4:$DD$4,,$A48+1):INDEX($I$4:$DD$4,,DC$1+$A48))^(1/DC$1)-1,DC47)</f>
        <v>3.865813397907969E-2</v>
      </c>
      <c r="DD48" s="17">
        <f>IFERROR(PRODUCT(INDEX($I$4:$DD$4,,$A48+1):INDEX($I$4:$DD$4,,DD$1+$A48))^(1/DD$1)-1,DD47)</f>
        <v>3.871630022585526E-2</v>
      </c>
    </row>
    <row r="49" spans="1:108" x14ac:dyDescent="0.25">
      <c r="A49" s="13">
        <f t="shared" si="14"/>
        <v>35</v>
      </c>
      <c r="B49" s="13">
        <v>0</v>
      </c>
      <c r="C49" s="13">
        <v>12</v>
      </c>
      <c r="D49" s="13">
        <f t="shared" si="15"/>
        <v>420</v>
      </c>
      <c r="E49" s="26">
        <v>0</v>
      </c>
      <c r="F49" s="26">
        <v>0</v>
      </c>
      <c r="G49" s="26">
        <v>0</v>
      </c>
      <c r="H49" s="36">
        <f t="shared" si="13"/>
        <v>420</v>
      </c>
      <c r="I49" s="17">
        <f>IFERROR(PRODUCT(INDEX($I$4:$DD$4,,$A49+1):INDEX($I$4:$DD$4,,I$1+$A49))^(1/I$1)-1,I48)</f>
        <v>3.0080728024399983E-2</v>
      </c>
      <c r="J49" s="17">
        <f>IFERROR(PRODUCT(INDEX($I$4:$DD$4,,$A49+1):INDEX($I$4:$DD$4,,J$1+$A49))^(1/J$1)-1,J48)</f>
        <v>3.1213395162522417E-2</v>
      </c>
      <c r="K49" s="17">
        <f>IFERROR(PRODUCT(INDEX($I$4:$DD$4,,$A49+1):INDEX($I$4:$DD$4,,K$1+$A49))^(1/K$1)-1,K48)</f>
        <v>3.234613981936918E-2</v>
      </c>
      <c r="L49" s="17">
        <f>IFERROR(PRODUCT(INDEX($I$4:$DD$4,,$A49+1):INDEX($I$4:$DD$4,,L$1+$A49))^(1/L$1)-1,L48)</f>
        <v>3.3473696396995489E-2</v>
      </c>
      <c r="M49" s="17">
        <f>IFERROR(PRODUCT(INDEX($I$4:$DD$4,,$A49+1):INDEX($I$4:$DD$4,,M$1+$A49))^(1/M$1)-1,M48)</f>
        <v>3.4590798320687455E-2</v>
      </c>
      <c r="N49" s="17">
        <f>IFERROR(PRODUCT(INDEX($I$4:$DD$4,,$A49+1):INDEX($I$4:$DD$4,,N$1+$A49))^(1/N$1)-1,N48)</f>
        <v>3.5692176150487809E-2</v>
      </c>
      <c r="O49" s="17">
        <f>IFERROR(PRODUCT(INDEX($I$4:$DD$4,,$A49+1):INDEX($I$4:$DD$4,,O$1+$A49))^(1/O$1)-1,O48)</f>
        <v>3.6772548882298084E-2</v>
      </c>
      <c r="P49" s="17">
        <f>IFERROR(PRODUCT(INDEX($I$4:$DD$4,,$A49+1):INDEX($I$4:$DD$4,,P$1+$A49))^(1/P$1)-1,P48)</f>
        <v>3.7826650772151638E-2</v>
      </c>
      <c r="Q49" s="17">
        <f>IFERROR(PRODUCT(INDEX($I$4:$DD$4,,$A49+1):INDEX($I$4:$DD$4,,Q$1+$A49))^(1/Q$1)-1,Q48)</f>
        <v>3.884919780924645E-2</v>
      </c>
      <c r="R49" s="17">
        <f>IFERROR(PRODUCT(INDEX($I$4:$DD$4,,$A49+1):INDEX($I$4:$DD$4,,R$1+$A49))^(1/R$1)-1,R48)</f>
        <v>3.98349217173537E-2</v>
      </c>
      <c r="S49" s="17">
        <f>IFERROR(PRODUCT(INDEX($I$4:$DD$4,,$A49+1):INDEX($I$4:$DD$4,,S$1+$A49))^(1/S$1)-1,S48)</f>
        <v>4.0778547837007517E-2</v>
      </c>
      <c r="T49" s="17">
        <f>IFERROR(PRODUCT(INDEX($I$4:$DD$4,,$A49+1):INDEX($I$4:$DD$4,,T$1+$A49))^(1/T$1)-1,T48)</f>
        <v>4.1674811403444423E-2</v>
      </c>
      <c r="U49" s="17">
        <f>IFERROR(PRODUCT(INDEX($I$4:$DD$4,,$A49+1):INDEX($I$4:$DD$4,,U$1+$A49))^(1/U$1)-1,U48)</f>
        <v>4.2518455547349898E-2</v>
      </c>
      <c r="V49" s="17">
        <f>IFERROR(PRODUCT(INDEX($I$4:$DD$4,,$A49+1):INDEX($I$4:$DD$4,,V$1+$A49))^(1/V$1)-1,V48)</f>
        <v>4.3304228495269381E-2</v>
      </c>
      <c r="W49" s="17">
        <f>IFERROR(PRODUCT(INDEX($I$4:$DD$4,,$A49+1):INDEX($I$4:$DD$4,,W$1+$A49))^(1/W$1)-1,W48)</f>
        <v>4.4026888844511669E-2</v>
      </c>
      <c r="X49" s="17">
        <f>IFERROR(PRODUCT(INDEX($I$4:$DD$4,,$A49+1):INDEX($I$4:$DD$4,,X$1+$A49))^(1/X$1)-1,X48)</f>
        <v>4.4681205210230557E-2</v>
      </c>
      <c r="Y49" s="17">
        <f>IFERROR(PRODUCT(INDEX($I$4:$DD$4,,$A49+1):INDEX($I$4:$DD$4,,Y$1+$A49))^(1/Y$1)-1,Y48)</f>
        <v>4.5261960614177754E-2</v>
      </c>
      <c r="Z49" s="17">
        <f>IFERROR(PRODUCT(INDEX($I$4:$DD$4,,$A49+1):INDEX($I$4:$DD$4,,Z$1+$A49))^(1/Z$1)-1,Z48)</f>
        <v>4.5763950069152237E-2</v>
      </c>
      <c r="AA49" s="17">
        <f>IFERROR(PRODUCT(INDEX($I$4:$DD$4,,$A49+1):INDEX($I$4:$DD$4,,AA$1+$A49))^(1/AA$1)-1,AA48)</f>
        <v>4.6181981207818135E-2</v>
      </c>
      <c r="AB49" s="17">
        <f>IFERROR(PRODUCT(INDEX($I$4:$DD$4,,$A49+1):INDEX($I$4:$DD$4,,AB$1+$A49))^(1/AB$1)-1,AB48)</f>
        <v>4.6510881299178575E-2</v>
      </c>
      <c r="AC49" s="17">
        <f>IFERROR(PRODUCT(INDEX($I$4:$DD$4,,$A49+1):INDEX($I$4:$DD$4,,AC$1+$A49))^(1/AC$1)-1,AC48)</f>
        <v>4.6745492706885994E-2</v>
      </c>
      <c r="AD49" s="17">
        <f>IFERROR(PRODUCT(INDEX($I$4:$DD$4,,$A49+1):INDEX($I$4:$DD$4,,AD$1+$A49))^(1/AD$1)-1,AD48)</f>
        <v>4.6880677901347312E-2</v>
      </c>
      <c r="AE49" s="17">
        <f>IFERROR(PRODUCT(INDEX($I$4:$DD$4,,$A49+1):INDEX($I$4:$DD$4,,AE$1+$A49))^(1/AE$1)-1,AE48)</f>
        <v>4.6911317232347649E-2</v>
      </c>
      <c r="AF49" s="17">
        <f>IFERROR(PRODUCT(INDEX($I$4:$DD$4,,$A49+1):INDEX($I$4:$DD$4,,AF$1+$A49))^(1/AF$1)-1,AF48)</f>
        <v>4.6832313663639491E-2</v>
      </c>
      <c r="AG49" s="17">
        <f>IFERROR(PRODUCT(INDEX($I$4:$DD$4,,$A49+1):INDEX($I$4:$DD$4,,AG$1+$A49))^(1/AG$1)-1,AG48)</f>
        <v>4.6638591534551521E-2</v>
      </c>
      <c r="AH49" s="17">
        <f>IFERROR(PRODUCT(INDEX($I$4:$DD$4,,$A49+1):INDEX($I$4:$DD$4,,AH$1+$A49))^(1/AH$1)-1,AH48)</f>
        <v>4.6459802926806626E-2</v>
      </c>
      <c r="AI49" s="17">
        <f>IFERROR(PRODUCT(INDEX($I$4:$DD$4,,$A49+1):INDEX($I$4:$DD$4,,AI$1+$A49))^(1/AI$1)-1,AI48)</f>
        <v>4.629428515107481E-2</v>
      </c>
      <c r="AJ49" s="17">
        <f>IFERROR(PRODUCT(INDEX($I$4:$DD$4,,$A49+1):INDEX($I$4:$DD$4,,AJ$1+$A49))^(1/AJ$1)-1,AJ48)</f>
        <v>4.614061351532639E-2</v>
      </c>
      <c r="AK49" s="17">
        <f>IFERROR(PRODUCT(INDEX($I$4:$DD$4,,$A49+1):INDEX($I$4:$DD$4,,AK$1+$A49))^(1/AK$1)-1,AK48)</f>
        <v>4.5997560212432287E-2</v>
      </c>
      <c r="AL49" s="17">
        <f>IFERROR(PRODUCT(INDEX($I$4:$DD$4,,$A49+1):INDEX($I$4:$DD$4,,AL$1+$A49))^(1/AL$1)-1,AL48)</f>
        <v>4.5864061445415993E-2</v>
      </c>
      <c r="AM49" s="17">
        <f>IFERROR(PRODUCT(INDEX($I$4:$DD$4,,$A49+1):INDEX($I$4:$DD$4,,AM$1+$A49))^(1/AM$1)-1,AM48)</f>
        <v>4.5739190926926465E-2</v>
      </c>
      <c r="AN49" s="17">
        <f>IFERROR(PRODUCT(INDEX($I$4:$DD$4,,$A49+1):INDEX($I$4:$DD$4,,AN$1+$A49))^(1/AN$1)-1,AN48)</f>
        <v>4.5622138356153918E-2</v>
      </c>
      <c r="AO49" s="17">
        <f>IFERROR(PRODUCT(INDEX($I$4:$DD$4,,$A49+1):INDEX($I$4:$DD$4,,AO$1+$A49))^(1/AO$1)-1,AO48)</f>
        <v>4.5512191815604286E-2</v>
      </c>
      <c r="AP49" s="17">
        <f>IFERROR(PRODUCT(INDEX($I$4:$DD$4,,$A49+1):INDEX($I$4:$DD$4,,AP$1+$A49))^(1/AP$1)-1,AP48)</f>
        <v>4.5408723279380281E-2</v>
      </c>
      <c r="AQ49" s="17">
        <f>IFERROR(PRODUCT(INDEX($I$4:$DD$4,,$A49+1):INDEX($I$4:$DD$4,,AQ$1+$A49))^(1/AQ$1)-1,AQ48)</f>
        <v>4.5311176609693415E-2</v>
      </c>
      <c r="AR49" s="17">
        <f>IFERROR(PRODUCT(INDEX($I$4:$DD$4,,$A49+1):INDEX($I$4:$DD$4,,AR$1+$A49))^(1/AR$1)-1,AR48)</f>
        <v>4.5219057557031705E-2</v>
      </c>
      <c r="AS49" s="17">
        <f>IFERROR(PRODUCT(INDEX($I$4:$DD$4,,$A49+1):INDEX($I$4:$DD$4,,AS$1+$A49))^(1/AS$1)-1,AS48)</f>
        <v>4.5131925384351179E-2</v>
      </c>
      <c r="AT49" s="17">
        <f>IFERROR(PRODUCT(INDEX($I$4:$DD$4,,$A49+1):INDEX($I$4:$DD$4,,AT$1+$A49))^(1/AT$1)-1,AT48)</f>
        <v>4.5049385815690846E-2</v>
      </c>
      <c r="AU49" s="17">
        <f>IFERROR(PRODUCT(INDEX($I$4:$DD$4,,$A49+1):INDEX($I$4:$DD$4,,AU$1+$A49))^(1/AU$1)-1,AU48)</f>
        <v>4.4971085071157546E-2</v>
      </c>
      <c r="AV49" s="17">
        <f>IFERROR(PRODUCT(INDEX($I$4:$DD$4,,$A49+1):INDEX($I$4:$DD$4,,AV$1+$A49))^(1/AV$1)-1,AV48)</f>
        <v>4.4896704797902309E-2</v>
      </c>
      <c r="AW49" s="17">
        <f>IFERROR(PRODUCT(INDEX($I$4:$DD$4,,$A49+1):INDEX($I$4:$DD$4,,AW$1+$A49))^(1/AW$1)-1,AW48)</f>
        <v>4.4825957743907185E-2</v>
      </c>
      <c r="AX49" s="17">
        <f>IFERROR(PRODUCT(INDEX($I$4:$DD$4,,$A49+1):INDEX($I$4:$DD$4,,AX$1+$A49))^(1/AX$1)-1,AX48)</f>
        <v>4.4758584050618389E-2</v>
      </c>
      <c r="AY49" s="17">
        <f>IFERROR(PRODUCT(INDEX($I$4:$DD$4,,$A49+1):INDEX($I$4:$DD$4,,AY$1+$A49))^(1/AY$1)-1,AY48)</f>
        <v>4.4694348063552658E-2</v>
      </c>
      <c r="AZ49" s="17">
        <f>IFERROR(PRODUCT(INDEX($I$4:$DD$4,,$A49+1):INDEX($I$4:$DD$4,,AZ$1+$A49))^(1/AZ$1)-1,AZ48)</f>
        <v>4.4633035578369729E-2</v>
      </c>
      <c r="BA49" s="17">
        <f>IFERROR(PRODUCT(INDEX($I$4:$DD$4,,$A49+1):INDEX($I$4:$DD$4,,BA$1+$A49))^(1/BA$1)-1,BA48)</f>
        <v>4.4574451454585384E-2</v>
      </c>
      <c r="BB49" s="17">
        <f>IFERROR(PRODUCT(INDEX($I$4:$DD$4,,$A49+1):INDEX($I$4:$DD$4,,BB$1+$A49))^(1/BB$1)-1,BB48)</f>
        <v>4.45184175409159E-2</v>
      </c>
      <c r="BC49" s="17">
        <f>IFERROR(PRODUCT(INDEX($I$4:$DD$4,,$A49+1):INDEX($I$4:$DD$4,,BC$1+$A49))^(1/BC$1)-1,BC48)</f>
        <v>4.4464770865784375E-2</v>
      </c>
      <c r="BD49" s="17">
        <f>IFERROR(PRODUCT(INDEX($I$4:$DD$4,,$A49+1):INDEX($I$4:$DD$4,,BD$1+$A49))^(1/BD$1)-1,BD48)</f>
        <v>4.4413362054274375E-2</v>
      </c>
      <c r="BE49" s="17">
        <f>IFERROR(PRODUCT(INDEX($I$4:$DD$4,,$A49+1):INDEX($I$4:$DD$4,,BE$1+$A49))^(1/BE$1)-1,BE48)</f>
        <v>4.4364053939145665E-2</v>
      </c>
      <c r="BF49" s="17">
        <f>IFERROR(PRODUCT(INDEX($I$4:$DD$4,,$A49+1):INDEX($I$4:$DD$4,,BF$1+$A49))^(1/BF$1)-1,BF48)</f>
        <v>4.4316720338712257E-2</v>
      </c>
      <c r="BG49" s="17">
        <f>IFERROR(PRODUCT(INDEX($I$4:$DD$4,,$A49+1):INDEX($I$4:$DD$4,,BG$1+$A49))^(1/BG$1)-1,BG48)</f>
        <v>4.4271244978655977E-2</v>
      </c>
      <c r="BH49" s="17">
        <f>IFERROR(PRODUCT(INDEX($I$4:$DD$4,,$A49+1):INDEX($I$4:$DD$4,,BH$1+$A49))^(1/BH$1)-1,BH48)</f>
        <v>4.4227520538380416E-2</v>
      </c>
      <c r="BI49" s="17">
        <f>IFERROR(PRODUCT(INDEX($I$4:$DD$4,,$A49+1):INDEX($I$4:$DD$4,,BI$1+$A49))^(1/BI$1)-1,BI48)</f>
        <v>4.4185447805434874E-2</v>
      </c>
      <c r="BJ49" s="17">
        <f>IFERROR(PRODUCT(INDEX($I$4:$DD$4,,$A49+1):INDEX($I$4:$DD$4,,BJ$1+$A49))^(1/BJ$1)-1,BJ48)</f>
        <v>4.4144934923989076E-2</v>
      </c>
      <c r="BK49" s="17">
        <f>IFERROR(PRODUCT(INDEX($I$4:$DD$4,,$A49+1):INDEX($I$4:$DD$4,,BK$1+$A49))^(1/BK$1)-1,BK48)</f>
        <v>4.4105896725376459E-2</v>
      </c>
      <c r="BL49" s="17">
        <f>IFERROR(PRODUCT(INDEX($I$4:$DD$4,,$A49+1):INDEX($I$4:$DD$4,,BL$1+$A49))^(1/BL$1)-1,BL48)</f>
        <v>4.4068254130433804E-2</v>
      </c>
      <c r="BM49" s="17">
        <f>IFERROR(PRODUCT(INDEX($I$4:$DD$4,,$A49+1):INDEX($I$4:$DD$4,,BM$1+$A49))^(1/BM$1)-1,BM48)</f>
        <v>4.4031933614813168E-2</v>
      </c>
      <c r="BN49" s="17">
        <f>IFERROR(PRODUCT(INDEX($I$4:$DD$4,,$A49+1):INDEX($I$4:$DD$4,,BN$1+$A49))^(1/BN$1)-1,BN48)</f>
        <v>4.3996866729663964E-2</v>
      </c>
      <c r="BO49" s="17">
        <f>IFERROR(PRODUCT(INDEX($I$4:$DD$4,,$A49+1):INDEX($I$4:$DD$4,,BO$1+$A49))^(1/BO$1)-1,BO48)</f>
        <v>4.396298967109824E-2</v>
      </c>
      <c r="BP49" s="17">
        <f>IFERROR(PRODUCT(INDEX($I$4:$DD$4,,$A49+1):INDEX($I$4:$DD$4,,BP$1+$A49))^(1/BP$1)-1,BP48)</f>
        <v>4.3930242892754157E-2</v>
      </c>
      <c r="BQ49" s="17">
        <f>IFERROR(PRODUCT(INDEX($I$4:$DD$4,,$A49+1):INDEX($I$4:$DD$4,,BQ$1+$A49))^(1/BQ$1)-1,BQ48)</f>
        <v>4.3898570756501609E-2</v>
      </c>
      <c r="BR49" s="17">
        <f>IFERROR(PRODUCT(INDEX($I$4:$DD$4,,$A49+1):INDEX($I$4:$DD$4,,BR$1+$A49))^(1/BR$1)-1,BR48)</f>
        <v>4.3867921216979466E-2</v>
      </c>
      <c r="BS49" s="17">
        <f>IFERROR(PRODUCT(INDEX($I$4:$DD$4,,$A49+1):INDEX($I$4:$DD$4,,BS$1+$A49))^(1/BS$1)-1,BS48)</f>
        <v>4.3838245536204079E-2</v>
      </c>
      <c r="BT49" s="17">
        <f>IFERROR(PRODUCT(INDEX($I$4:$DD$4,,$A49+1):INDEX($I$4:$DD$4,,BT$1+$A49))^(1/BT$1)-1,BT48)</f>
        <v>4.3809498024957039E-2</v>
      </c>
      <c r="BU49" s="17">
        <f>IFERROR(PRODUCT(INDEX($I$4:$DD$4,,$A49+1):INDEX($I$4:$DD$4,,BU$1+$A49))^(1/BU$1)-1,BU48)</f>
        <v>4.3781635808064046E-2</v>
      </c>
      <c r="BV49" s="17">
        <f>IFERROR(PRODUCT(INDEX($I$4:$DD$4,,$A49+1):INDEX($I$4:$DD$4,,BV$1+$A49))^(1/BV$1)-1,BV48)</f>
        <v>4.3538208074795026E-2</v>
      </c>
      <c r="BW49" s="17">
        <f>IFERROR(PRODUCT(INDEX($I$4:$DD$4,,$A49+1):INDEX($I$4:$DD$4,,BW$1+$A49))^(1/BW$1)-1,BW48)</f>
        <v>4.3268723682445831E-2</v>
      </c>
      <c r="BX49" s="17">
        <f>IFERROR(PRODUCT(INDEX($I$4:$DD$4,,$A49+1):INDEX($I$4:$DD$4,,BX$1+$A49))^(1/BX$1)-1,BX48)</f>
        <v>4.2975243627104254E-2</v>
      </c>
      <c r="BY49" s="17">
        <f>IFERROR(PRODUCT(INDEX($I$4:$DD$4,,$A49+1):INDEX($I$4:$DD$4,,BY$1+$A49))^(1/BY$1)-1,BY48)</f>
        <v>4.2660020891305273E-2</v>
      </c>
      <c r="BZ49" s="17">
        <f>IFERROR(PRODUCT(INDEX($I$4:$DD$4,,$A49+1):INDEX($I$4:$DD$4,,BZ$1+$A49))^(1/BZ$1)-1,BZ48)</f>
        <v>4.2325483854449786E-2</v>
      </c>
      <c r="CA49" s="17">
        <f>IFERROR(PRODUCT(INDEX($I$4:$DD$4,,$A49+1):INDEX($I$4:$DD$4,,CA$1+$A49))^(1/CA$1)-1,CA48)</f>
        <v>4.1982588706849899E-2</v>
      </c>
      <c r="CB49" s="17">
        <f>IFERROR(PRODUCT(INDEX($I$4:$DD$4,,$A49+1):INDEX($I$4:$DD$4,,CB$1+$A49))^(1/CB$1)-1,CB48)</f>
        <v>4.1660955613950668E-2</v>
      </c>
      <c r="CC49" s="17">
        <f>IFERROR(PRODUCT(INDEX($I$4:$DD$4,,$A49+1):INDEX($I$4:$DD$4,,CC$1+$A49))^(1/CC$1)-1,CC48)</f>
        <v>4.1359778282124893E-2</v>
      </c>
      <c r="CD49" s="17">
        <f>IFERROR(PRODUCT(INDEX($I$4:$DD$4,,$A49+1):INDEX($I$4:$DD$4,,CD$1+$A49))^(1/CD$1)-1,CD48)</f>
        <v>4.1078299774305327E-2</v>
      </c>
      <c r="CE49" s="17">
        <f>IFERROR(PRODUCT(INDEX($I$4:$DD$4,,$A49+1):INDEX($I$4:$DD$4,,CE$1+$A49))^(1/CE$1)-1,CE48)</f>
        <v>4.0815808117743213E-2</v>
      </c>
      <c r="CF49" s="17">
        <f>IFERROR(PRODUCT(INDEX($I$4:$DD$4,,$A49+1):INDEX($I$4:$DD$4,,CF$1+$A49))^(1/CF$1)-1,CF48)</f>
        <v>4.0571632212847764E-2</v>
      </c>
      <c r="CG49" s="17">
        <f>IFERROR(PRODUCT(INDEX($I$4:$DD$4,,$A49+1):INDEX($I$4:$DD$4,,CG$1+$A49))^(1/CG$1)-1,CG48)</f>
        <v>4.0345137793208252E-2</v>
      </c>
      <c r="CH49" s="17">
        <f>IFERROR(PRODUCT(INDEX($I$4:$DD$4,,$A49+1):INDEX($I$4:$DD$4,,CH$1+$A49))^(1/CH$1)-1,CH48)</f>
        <v>4.0135723388688538E-2</v>
      </c>
      <c r="CI49" s="17">
        <f>IFERROR(PRODUCT(INDEX($I$4:$DD$4,,$A49+1):INDEX($I$4:$DD$4,,CI$1+$A49))^(1/CI$1)-1,CI48)</f>
        <v>3.9942816180517093E-2</v>
      </c>
      <c r="CJ49" s="17">
        <f>IFERROR(PRODUCT(INDEX($I$4:$DD$4,,$A49+1):INDEX($I$4:$DD$4,,CJ$1+$A49))^(1/CJ$1)-1,CJ48)</f>
        <v>3.9765868075425148E-2</v>
      </c>
      <c r="CK49" s="17">
        <f>IFERROR(PRODUCT(INDEX($I$4:$DD$4,,$A49+1):INDEX($I$4:$DD$4,,CK$1+$A49))^(1/CK$1)-1,CK48)</f>
        <v>3.9643813288589236E-2</v>
      </c>
      <c r="CL49" s="17">
        <f>IFERROR(PRODUCT(INDEX($I$4:$DD$4,,$A49+1):INDEX($I$4:$DD$4,,CL$1+$A49))^(1/CL$1)-1,CL48)</f>
        <v>3.9531579219340696E-2</v>
      </c>
      <c r="CM49" s="17">
        <f>IFERROR(PRODUCT(INDEX($I$4:$DD$4,,$A49+1):INDEX($I$4:$DD$4,,CM$1+$A49))^(1/CM$1)-1,CM48)</f>
        <v>3.9428855695214926E-2</v>
      </c>
      <c r="CN49" s="17">
        <f>IFERROR(PRODUCT(INDEX($I$4:$DD$4,,$A49+1):INDEX($I$4:$DD$4,,CN$1+$A49))^(1/CN$1)-1,CN48)</f>
        <v>3.9335328854458007E-2</v>
      </c>
      <c r="CO49" s="17">
        <f>IFERROR(PRODUCT(INDEX($I$4:$DD$4,,$A49+1):INDEX($I$4:$DD$4,,CO$1+$A49))^(1/CO$1)-1,CO48)</f>
        <v>3.9250676378957738E-2</v>
      </c>
      <c r="CP49" s="17">
        <f>IFERROR(PRODUCT(INDEX($I$4:$DD$4,,$A49+1):INDEX($I$4:$DD$4,,CP$1+$A49))^(1/CP$1)-1,CP48)</f>
        <v>3.9174561764707461E-2</v>
      </c>
      <c r="CQ49" s="17">
        <f>IFERROR(PRODUCT(INDEX($I$4:$DD$4,,$A49+1):INDEX($I$4:$DD$4,,CQ$1+$A49))^(1/CQ$1)-1,CQ48)</f>
        <v>3.910662847866675E-2</v>
      </c>
      <c r="CR49" s="17">
        <f>IFERROR(PRODUCT(INDEX($I$4:$DD$4,,$A49+1):INDEX($I$4:$DD$4,,CR$1+$A49))^(1/CR$1)-1,CR48)</f>
        <v>3.9046493203099164E-2</v>
      </c>
      <c r="CS49" s="17">
        <f>IFERROR(PRODUCT(INDEX($I$4:$DD$4,,$A49+1):INDEX($I$4:$DD$4,,CS$1+$A49))^(1/CS$1)-1,CS48)</f>
        <v>3.8993738457924643E-2</v>
      </c>
      <c r="CT49" s="17">
        <f>IFERROR(PRODUCT(INDEX($I$4:$DD$4,,$A49+1):INDEX($I$4:$DD$4,,CT$1+$A49))^(1/CT$1)-1,CT48)</f>
        <v>3.8947904200806516E-2</v>
      </c>
      <c r="CU49" s="17">
        <f>IFERROR(PRODUCT(INDEX($I$4:$DD$4,,$A49+1):INDEX($I$4:$DD$4,,CU$1+$A49))^(1/CU$1)-1,CU48)</f>
        <v>3.8877351578763708E-2</v>
      </c>
      <c r="CV49" s="17">
        <f>IFERROR(PRODUCT(INDEX($I$4:$DD$4,,$A49+1):INDEX($I$4:$DD$4,,CV$1+$A49))^(1/CV$1)-1,CV48)</f>
        <v>3.8820169386943437E-2</v>
      </c>
      <c r="CW49" s="17">
        <f>IFERROR(PRODUCT(INDEX($I$4:$DD$4,,$A49+1):INDEX($I$4:$DD$4,,CW$1+$A49))^(1/CW$1)-1,CW48)</f>
        <v>3.8775458375716942E-2</v>
      </c>
      <c r="CX49" s="17">
        <f>IFERROR(PRODUCT(INDEX($I$4:$DD$4,,$A49+1):INDEX($I$4:$DD$4,,CX$1+$A49))^(1/CX$1)-1,CX48)</f>
        <v>3.8718541266405948E-2</v>
      </c>
      <c r="CY49" s="17">
        <f>IFERROR(PRODUCT(INDEX($I$4:$DD$4,,$A49+1):INDEX($I$4:$DD$4,,CY$1+$A49))^(1/CY$1)-1,CY48)</f>
        <v>3.8680395751714558E-2</v>
      </c>
      <c r="CZ49" s="17">
        <f>IFERROR(PRODUCT(INDEX($I$4:$DD$4,,$A49+1):INDEX($I$4:$DD$4,,CZ$1+$A49))^(1/CZ$1)-1,CZ48)</f>
        <v>3.8636416235547255E-2</v>
      </c>
      <c r="DA49" s="17">
        <f>IFERROR(PRODUCT(INDEX($I$4:$DD$4,,$A49+1):INDEX($I$4:$DD$4,,DA$1+$A49))^(1/DA$1)-1,DA48)</f>
        <v>3.862017500810655E-2</v>
      </c>
      <c r="DB49" s="17">
        <f>IFERROR(PRODUCT(INDEX($I$4:$DD$4,,$A49+1):INDEX($I$4:$DD$4,,DB$1+$A49))^(1/DB$1)-1,DB48)</f>
        <v>3.8612108936693756E-2</v>
      </c>
      <c r="DC49" s="17">
        <f>IFERROR(PRODUCT(INDEX($I$4:$DD$4,,$A49+1):INDEX($I$4:$DD$4,,DC$1+$A49))^(1/DC$1)-1,DC48)</f>
        <v>3.865813397907969E-2</v>
      </c>
      <c r="DD49" s="17">
        <f>IFERROR(PRODUCT(INDEX($I$4:$DD$4,,$A49+1):INDEX($I$4:$DD$4,,DD$1+$A49))^(1/DD$1)-1,DD48)</f>
        <v>3.871630022585526E-2</v>
      </c>
    </row>
    <row r="50" spans="1:108" x14ac:dyDescent="0.25">
      <c r="A50" s="13">
        <f t="shared" si="14"/>
        <v>36</v>
      </c>
      <c r="B50" s="13">
        <v>0</v>
      </c>
      <c r="C50" s="13">
        <v>12</v>
      </c>
      <c r="D50" s="13">
        <f t="shared" si="15"/>
        <v>432</v>
      </c>
      <c r="E50" s="26">
        <v>0</v>
      </c>
      <c r="F50" s="26">
        <v>0</v>
      </c>
      <c r="G50" s="26">
        <v>0</v>
      </c>
      <c r="H50" s="36">
        <f t="shared" si="13"/>
        <v>432</v>
      </c>
      <c r="I50" s="17">
        <f>IFERROR(PRODUCT(INDEX($I$4:$DD$4,,$A50+1):INDEX($I$4:$DD$4,,I$1+$A50))^(1/I$1)-1,I49)</f>
        <v>3.2347307770840494E-2</v>
      </c>
      <c r="J50" s="17">
        <f>IFERROR(PRODUCT(INDEX($I$4:$DD$4,,$A50+1):INDEX($I$4:$DD$4,,J$1+$A50))^(1/J$1)-1,J49)</f>
        <v>3.3480713365747983E-2</v>
      </c>
      <c r="K50" s="17">
        <f>IFERROR(PRODUCT(INDEX($I$4:$DD$4,,$A50+1):INDEX($I$4:$DD$4,,K$1+$A50))^(1/K$1)-1,K49)</f>
        <v>3.460716760591831E-2</v>
      </c>
      <c r="L50" s="17">
        <f>IFERROR(PRODUCT(INDEX($I$4:$DD$4,,$A50+1):INDEX($I$4:$DD$4,,L$1+$A50))^(1/L$1)-1,L49)</f>
        <v>3.5721397951715916E-2</v>
      </c>
      <c r="M50" s="17">
        <f>IFERROR(PRODUCT(INDEX($I$4:$DD$4,,$A50+1):INDEX($I$4:$DD$4,,M$1+$A50))^(1/M$1)-1,M49)</f>
        <v>3.6818128718026699E-2</v>
      </c>
      <c r="N50" s="17">
        <f>IFERROR(PRODUCT(INDEX($I$4:$DD$4,,$A50+1):INDEX($I$4:$DD$4,,N$1+$A50))^(1/N$1)-1,N49)</f>
        <v>3.7892071273912586E-2</v>
      </c>
      <c r="O50" s="17">
        <f>IFERROR(PRODUCT(INDEX($I$4:$DD$4,,$A50+1):INDEX($I$4:$DD$4,,O$1+$A50))^(1/O$1)-1,O49)</f>
        <v>3.893795585794213E-2</v>
      </c>
      <c r="P50" s="17">
        <f>IFERROR(PRODUCT(INDEX($I$4:$DD$4,,$A50+1):INDEX($I$4:$DD$4,,P$1+$A50))^(1/P$1)-1,P49)</f>
        <v>3.9950491736098215E-2</v>
      </c>
      <c r="Q50" s="17">
        <f>IFERROR(PRODUCT(INDEX($I$4:$DD$4,,$A50+1):INDEX($I$4:$DD$4,,Q$1+$A50))^(1/Q$1)-1,Q49)</f>
        <v>4.0924406686991377E-2</v>
      </c>
      <c r="R50" s="17">
        <f>IFERROR(PRODUCT(INDEX($I$4:$DD$4,,$A50+1):INDEX($I$4:$DD$4,,R$1+$A50))^(1/R$1)-1,R49)</f>
        <v>4.1854421447039547E-2</v>
      </c>
      <c r="S50" s="17">
        <f>IFERROR(PRODUCT(INDEX($I$4:$DD$4,,$A50+1):INDEX($I$4:$DD$4,,S$1+$A50))^(1/S$1)-1,S49)</f>
        <v>4.2735267971566904E-2</v>
      </c>
      <c r="T50" s="17">
        <f>IFERROR(PRODUCT(INDEX($I$4:$DD$4,,$A50+1):INDEX($I$4:$DD$4,,T$1+$A50))^(1/T$1)-1,T49)</f>
        <v>4.3561686912435338E-2</v>
      </c>
      <c r="U50" s="17">
        <f>IFERROR(PRODUCT(INDEX($I$4:$DD$4,,$A50+1):INDEX($I$4:$DD$4,,U$1+$A50))^(1/U$1)-1,U49)</f>
        <v>4.4328424492727558E-2</v>
      </c>
      <c r="V50" s="17">
        <f>IFERROR(PRODUCT(INDEX($I$4:$DD$4,,$A50+1):INDEX($I$4:$DD$4,,V$1+$A50))^(1/V$1)-1,V49)</f>
        <v>4.5030238197455441E-2</v>
      </c>
      <c r="W50" s="17">
        <f>IFERROR(PRODUCT(INDEX($I$4:$DD$4,,$A50+1):INDEX($I$4:$DD$4,,W$1+$A50))^(1/W$1)-1,W49)</f>
        <v>4.5661896307180205E-2</v>
      </c>
      <c r="X50" s="17">
        <f>IFERROR(PRODUCT(INDEX($I$4:$DD$4,,$A50+1):INDEX($I$4:$DD$4,,X$1+$A50))^(1/X$1)-1,X49)</f>
        <v>4.6218182531929219E-2</v>
      </c>
      <c r="Y50" s="17">
        <f>IFERROR(PRODUCT(INDEX($I$4:$DD$4,,$A50+1):INDEX($I$4:$DD$4,,Y$1+$A50))^(1/Y$1)-1,Y49)</f>
        <v>4.6693893362589778E-2</v>
      </c>
      <c r="Z50" s="17">
        <f>IFERROR(PRODUCT(INDEX($I$4:$DD$4,,$A50+1):INDEX($I$4:$DD$4,,Z$1+$A50))^(1/Z$1)-1,Z49)</f>
        <v>4.7083838729120364E-2</v>
      </c>
      <c r="AA50" s="17">
        <f>IFERROR(PRODUCT(INDEX($I$4:$DD$4,,$A50+1):INDEX($I$4:$DD$4,,AA$1+$A50))^(1/AA$1)-1,AA49)</f>
        <v>4.7382849391585102E-2</v>
      </c>
      <c r="AB50" s="17">
        <f>IFERROR(PRODUCT(INDEX($I$4:$DD$4,,$A50+1):INDEX($I$4:$DD$4,,AB$1+$A50))^(1/AB$1)-1,AB49)</f>
        <v>4.7585772085364741E-2</v>
      </c>
      <c r="AC50" s="17">
        <f>IFERROR(PRODUCT(INDEX($I$4:$DD$4,,$A50+1):INDEX($I$4:$DD$4,,AC$1+$A50))^(1/AC$1)-1,AC49)</f>
        <v>4.768747478308355E-2</v>
      </c>
      <c r="AD50" s="17">
        <f>IFERROR(PRODUCT(INDEX($I$4:$DD$4,,$A50+1):INDEX($I$4:$DD$4,,AD$1+$A50))^(1/AD$1)-1,AD49)</f>
        <v>4.7682844325036111E-2</v>
      </c>
      <c r="AE50" s="17">
        <f>IFERROR(PRODUCT(INDEX($I$4:$DD$4,,$A50+1):INDEX($I$4:$DD$4,,AE$1+$A50))^(1/AE$1)-1,AE49)</f>
        <v>4.7566791366548511E-2</v>
      </c>
      <c r="AF50" s="17">
        <f>IFERROR(PRODUCT(INDEX($I$4:$DD$4,,$A50+1):INDEX($I$4:$DD$4,,AF$1+$A50))^(1/AF$1)-1,AF49)</f>
        <v>4.7334249055714261E-2</v>
      </c>
      <c r="AG50" s="17">
        <f>IFERROR(PRODUCT(INDEX($I$4:$DD$4,,$A50+1):INDEX($I$4:$DD$4,,AG$1+$A50))^(1/AG$1)-1,AG49)</f>
        <v>4.7120355721246288E-2</v>
      </c>
      <c r="AH50" s="17">
        <f>IFERROR(PRODUCT(INDEX($I$4:$DD$4,,$A50+1):INDEX($I$4:$DD$4,,AH$1+$A50))^(1/AH$1)-1,AH49)</f>
        <v>4.6922954492004454E-2</v>
      </c>
      <c r="AI50" s="17">
        <f>IFERROR(PRODUCT(INDEX($I$4:$DD$4,,$A50+1):INDEX($I$4:$DD$4,,AI$1+$A50))^(1/AI$1)-1,AI49)</f>
        <v>4.6740208757152901E-2</v>
      </c>
      <c r="AJ50" s="17">
        <f>IFERROR(PRODUCT(INDEX($I$4:$DD$4,,$A50+1):INDEX($I$4:$DD$4,,AJ$1+$A50))^(1/AJ$1)-1,AJ49)</f>
        <v>4.6570544851998408E-2</v>
      </c>
      <c r="AK50" s="17">
        <f>IFERROR(PRODUCT(INDEX($I$4:$DD$4,,$A50+1):INDEX($I$4:$DD$4,,AK$1+$A50))^(1/AK$1)-1,AK49)</f>
        <v>4.64126066268995E-2</v>
      </c>
      <c r="AL50" s="17">
        <f>IFERROR(PRODUCT(INDEX($I$4:$DD$4,,$A50+1):INDEX($I$4:$DD$4,,AL$1+$A50))^(1/AL$1)-1,AL49)</f>
        <v>4.6265219120892764E-2</v>
      </c>
      <c r="AM50" s="17">
        <f>IFERROR(PRODUCT(INDEX($I$4:$DD$4,,$A50+1):INDEX($I$4:$DD$4,,AM$1+$A50))^(1/AM$1)-1,AM49)</f>
        <v>4.6127359280082381E-2</v>
      </c>
      <c r="AN50" s="17">
        <f>IFERROR(PRODUCT(INDEX($I$4:$DD$4,,$A50+1):INDEX($I$4:$DD$4,,AN$1+$A50))^(1/AN$1)-1,AN49)</f>
        <v>4.5998132176815476E-2</v>
      </c>
      <c r="AO50" s="17">
        <f>IFERROR(PRODUCT(INDEX($I$4:$DD$4,,$A50+1):INDEX($I$4:$DD$4,,AO$1+$A50))^(1/AO$1)-1,AO49)</f>
        <v>4.5876751560644857E-2</v>
      </c>
      <c r="AP50" s="17">
        <f>IFERROR(PRODUCT(INDEX($I$4:$DD$4,,$A50+1):INDEX($I$4:$DD$4,,AP$1+$A50))^(1/AP$1)-1,AP49)</f>
        <v>4.5762523847646452E-2</v>
      </c>
      <c r="AQ50" s="17">
        <f>IFERROR(PRODUCT(INDEX($I$4:$DD$4,,$A50+1):INDEX($I$4:$DD$4,,AQ$1+$A50))^(1/AQ$1)-1,AQ49)</f>
        <v>4.5654834859215399E-2</v>
      </c>
      <c r="AR50" s="17">
        <f>IFERROR(PRODUCT(INDEX($I$4:$DD$4,,$A50+1):INDEX($I$4:$DD$4,,AR$1+$A50))^(1/AR$1)-1,AR49)</f>
        <v>4.5553138774814261E-2</v>
      </c>
      <c r="AS50" s="17">
        <f>IFERROR(PRODUCT(INDEX($I$4:$DD$4,,$A50+1):INDEX($I$4:$DD$4,,AS$1+$A50))^(1/AS$1)-1,AS49)</f>
        <v>4.5456948879128323E-2</v>
      </c>
      <c r="AT50" s="17">
        <f>IFERROR(PRODUCT(INDEX($I$4:$DD$4,,$A50+1):INDEX($I$4:$DD$4,,AT$1+$A50))^(1/AT$1)-1,AT49)</f>
        <v>4.5365829772545219E-2</v>
      </c>
      <c r="AU50" s="17">
        <f>IFERROR(PRODUCT(INDEX($I$4:$DD$4,,$A50+1):INDEX($I$4:$DD$4,,AU$1+$A50))^(1/AU$1)-1,AU49)</f>
        <v>4.527939078190002E-2</v>
      </c>
      <c r="AV50" s="17">
        <f>IFERROR(PRODUCT(INDEX($I$4:$DD$4,,$A50+1):INDEX($I$4:$DD$4,,AV$1+$A50))^(1/AV$1)-1,AV49)</f>
        <v>4.5197280361121139E-2</v>
      </c>
      <c r="AW50" s="17">
        <f>IFERROR(PRODUCT(INDEX($I$4:$DD$4,,$A50+1):INDEX($I$4:$DD$4,,AW$1+$A50))^(1/AW$1)-1,AW49)</f>
        <v>4.5119181312513357E-2</v>
      </c>
      <c r="AX50" s="17">
        <f>IFERROR(PRODUCT(INDEX($I$4:$DD$4,,$A50+1):INDEX($I$4:$DD$4,,AX$1+$A50))^(1/AX$1)-1,AX49)</f>
        <v>4.5044806691710404E-2</v>
      </c>
      <c r="AY50" s="17">
        <f>IFERROR(PRODUCT(INDEX($I$4:$DD$4,,$A50+1):INDEX($I$4:$DD$4,,AY$1+$A50))^(1/AY$1)-1,AY49)</f>
        <v>4.4973896284841386E-2</v>
      </c>
      <c r="AZ50" s="17">
        <f>IFERROR(PRODUCT(INDEX($I$4:$DD$4,,$A50+1):INDEX($I$4:$DD$4,,AZ$1+$A50))^(1/AZ$1)-1,AZ49)</f>
        <v>4.4906213566750175E-2</v>
      </c>
      <c r="BA50" s="17">
        <f>IFERROR(PRODUCT(INDEX($I$4:$DD$4,,$A50+1):INDEX($I$4:$DD$4,,BA$1+$A50))^(1/BA$1)-1,BA49)</f>
        <v>4.4841543065337497E-2</v>
      </c>
      <c r="BB50" s="17">
        <f>IFERROR(PRODUCT(INDEX($I$4:$DD$4,,$A50+1):INDEX($I$4:$DD$4,,BB$1+$A50))^(1/BB$1)-1,BB49)</f>
        <v>4.4779688070142543E-2</v>
      </c>
      <c r="BC50" s="17">
        <f>IFERROR(PRODUCT(INDEX($I$4:$DD$4,,$A50+1):INDEX($I$4:$DD$4,,BC$1+$A50))^(1/BC$1)-1,BC49)</f>
        <v>4.4720468633824506E-2</v>
      </c>
      <c r="BD50" s="17">
        <f>IFERROR(PRODUCT(INDEX($I$4:$DD$4,,$A50+1):INDEX($I$4:$DD$4,,BD$1+$A50))^(1/BD$1)-1,BD49)</f>
        <v>4.4663719823779147E-2</v>
      </c>
      <c r="BE50" s="17">
        <f>IFERROR(PRODUCT(INDEX($I$4:$DD$4,,$A50+1):INDEX($I$4:$DD$4,,BE$1+$A50))^(1/BE$1)-1,BE49)</f>
        <v>4.4609290188108996E-2</v>
      </c>
      <c r="BF50" s="17">
        <f>IFERROR(PRODUCT(INDEX($I$4:$DD$4,,$A50+1):INDEX($I$4:$DD$4,,BF$1+$A50))^(1/BF$1)-1,BF49)</f>
        <v>4.4557040405903248E-2</v>
      </c>
      <c r="BG50" s="17">
        <f>IFERROR(PRODUCT(INDEX($I$4:$DD$4,,$A50+1):INDEX($I$4:$DD$4,,BG$1+$A50))^(1/BG$1)-1,BG49)</f>
        <v>4.4506842096498245E-2</v>
      </c>
      <c r="BH50" s="17">
        <f>IFERROR(PRODUCT(INDEX($I$4:$DD$4,,$A50+1):INDEX($I$4:$DD$4,,BH$1+$A50))^(1/BH$1)-1,BH49)</f>
        <v>4.4458576766293056E-2</v>
      </c>
      <c r="BI50" s="17">
        <f>IFERROR(PRODUCT(INDEX($I$4:$DD$4,,$A50+1):INDEX($I$4:$DD$4,,BI$1+$A50))^(1/BI$1)-1,BI49)</f>
        <v>4.4412134874928899E-2</v>
      </c>
      <c r="BJ50" s="17">
        <f>IFERROR(PRODUCT(INDEX($I$4:$DD$4,,$A50+1):INDEX($I$4:$DD$4,,BJ$1+$A50))^(1/BJ$1)-1,BJ49)</f>
        <v>4.436741500534902E-2</v>
      </c>
      <c r="BK50" s="17">
        <f>IFERROR(PRODUCT(INDEX($I$4:$DD$4,,$A50+1):INDEX($I$4:$DD$4,,BK$1+$A50))^(1/BK$1)-1,BK49)</f>
        <v>4.4324323124492082E-2</v>
      </c>
      <c r="BL50" s="17">
        <f>IFERROR(PRODUCT(INDEX($I$4:$DD$4,,$A50+1):INDEX($I$4:$DD$4,,BL$1+$A50))^(1/BL$1)-1,BL49)</f>
        <v>4.4282771923287001E-2</v>
      </c>
      <c r="BM50" s="17">
        <f>IFERROR(PRODUCT(INDEX($I$4:$DD$4,,$A50+1):INDEX($I$4:$DD$4,,BM$1+$A50))^(1/BM$1)-1,BM49)</f>
        <v>4.4242680226197484E-2</v>
      </c>
      <c r="BN50" s="17">
        <f>IFERROR(PRODUCT(INDEX($I$4:$DD$4,,$A50+1):INDEX($I$4:$DD$4,,BN$1+$A50))^(1/BN$1)-1,BN49)</f>
        <v>4.4203972461908991E-2</v>
      </c>
      <c r="BO50" s="17">
        <f>IFERROR(PRODUCT(INDEX($I$4:$DD$4,,$A50+1):INDEX($I$4:$DD$4,,BO$1+$A50))^(1/BO$1)-1,BO49)</f>
        <v>4.4166578187902816E-2</v>
      </c>
      <c r="BP50" s="17">
        <f>IFERROR(PRODUCT(INDEX($I$4:$DD$4,,$A50+1):INDEX($I$4:$DD$4,,BP$1+$A50))^(1/BP$1)-1,BP49)</f>
        <v>4.4130431662620984E-2</v>
      </c>
      <c r="BQ50" s="17">
        <f>IFERROR(PRODUCT(INDEX($I$4:$DD$4,,$A50+1):INDEX($I$4:$DD$4,,BQ$1+$A50))^(1/BQ$1)-1,BQ49)</f>
        <v>4.4095471459754565E-2</v>
      </c>
      <c r="BR50" s="17">
        <f>IFERROR(PRODUCT(INDEX($I$4:$DD$4,,$A50+1):INDEX($I$4:$DD$4,,BR$1+$A50))^(1/BR$1)-1,BR49)</f>
        <v>4.4061640119895662E-2</v>
      </c>
      <c r="BS50" s="17">
        <f>IFERROR(PRODUCT(INDEX($I$4:$DD$4,,$A50+1):INDEX($I$4:$DD$4,,BS$1+$A50))^(1/BS$1)-1,BS49)</f>
        <v>4.4028883835398824E-2</v>
      </c>
      <c r="BT50" s="17">
        <f>IFERROR(PRODUCT(INDEX($I$4:$DD$4,,$A50+1):INDEX($I$4:$DD$4,,BT$1+$A50))^(1/BT$1)-1,BT49)</f>
        <v>4.3997152164813924E-2</v>
      </c>
      <c r="BU50" s="17">
        <f>IFERROR(PRODUCT(INDEX($I$4:$DD$4,,$A50+1):INDEX($I$4:$DD$4,,BU$1+$A50))^(1/BU$1)-1,BU49)</f>
        <v>4.3781635808064046E-2</v>
      </c>
      <c r="BV50" s="17">
        <f>IFERROR(PRODUCT(INDEX($I$4:$DD$4,,$A50+1):INDEX($I$4:$DD$4,,BV$1+$A50))^(1/BV$1)-1,BV49)</f>
        <v>4.3538208074795026E-2</v>
      </c>
      <c r="BW50" s="17">
        <f>IFERROR(PRODUCT(INDEX($I$4:$DD$4,,$A50+1):INDEX($I$4:$DD$4,,BW$1+$A50))^(1/BW$1)-1,BW49)</f>
        <v>4.3268723682445831E-2</v>
      </c>
      <c r="BX50" s="17">
        <f>IFERROR(PRODUCT(INDEX($I$4:$DD$4,,$A50+1):INDEX($I$4:$DD$4,,BX$1+$A50))^(1/BX$1)-1,BX49)</f>
        <v>4.2975243627104254E-2</v>
      </c>
      <c r="BY50" s="17">
        <f>IFERROR(PRODUCT(INDEX($I$4:$DD$4,,$A50+1):INDEX($I$4:$DD$4,,BY$1+$A50))^(1/BY$1)-1,BY49)</f>
        <v>4.2660020891305273E-2</v>
      </c>
      <c r="BZ50" s="17">
        <f>IFERROR(PRODUCT(INDEX($I$4:$DD$4,,$A50+1):INDEX($I$4:$DD$4,,BZ$1+$A50))^(1/BZ$1)-1,BZ49)</f>
        <v>4.2325483854449786E-2</v>
      </c>
      <c r="CA50" s="17">
        <f>IFERROR(PRODUCT(INDEX($I$4:$DD$4,,$A50+1):INDEX($I$4:$DD$4,,CA$1+$A50))^(1/CA$1)-1,CA49)</f>
        <v>4.1982588706849899E-2</v>
      </c>
      <c r="CB50" s="17">
        <f>IFERROR(PRODUCT(INDEX($I$4:$DD$4,,$A50+1):INDEX($I$4:$DD$4,,CB$1+$A50))^(1/CB$1)-1,CB49)</f>
        <v>4.1660955613950668E-2</v>
      </c>
      <c r="CC50" s="17">
        <f>IFERROR(PRODUCT(INDEX($I$4:$DD$4,,$A50+1):INDEX($I$4:$DD$4,,CC$1+$A50))^(1/CC$1)-1,CC49)</f>
        <v>4.1359778282124893E-2</v>
      </c>
      <c r="CD50" s="17">
        <f>IFERROR(PRODUCT(INDEX($I$4:$DD$4,,$A50+1):INDEX($I$4:$DD$4,,CD$1+$A50))^(1/CD$1)-1,CD49)</f>
        <v>4.1078299774305327E-2</v>
      </c>
      <c r="CE50" s="17">
        <f>IFERROR(PRODUCT(INDEX($I$4:$DD$4,,$A50+1):INDEX($I$4:$DD$4,,CE$1+$A50))^(1/CE$1)-1,CE49)</f>
        <v>4.0815808117743213E-2</v>
      </c>
      <c r="CF50" s="17">
        <f>IFERROR(PRODUCT(INDEX($I$4:$DD$4,,$A50+1):INDEX($I$4:$DD$4,,CF$1+$A50))^(1/CF$1)-1,CF49)</f>
        <v>4.0571632212847764E-2</v>
      </c>
      <c r="CG50" s="17">
        <f>IFERROR(PRODUCT(INDEX($I$4:$DD$4,,$A50+1):INDEX($I$4:$DD$4,,CG$1+$A50))^(1/CG$1)-1,CG49)</f>
        <v>4.0345137793208252E-2</v>
      </c>
      <c r="CH50" s="17">
        <f>IFERROR(PRODUCT(INDEX($I$4:$DD$4,,$A50+1):INDEX($I$4:$DD$4,,CH$1+$A50))^(1/CH$1)-1,CH49)</f>
        <v>4.0135723388688538E-2</v>
      </c>
      <c r="CI50" s="17">
        <f>IFERROR(PRODUCT(INDEX($I$4:$DD$4,,$A50+1):INDEX($I$4:$DD$4,,CI$1+$A50))^(1/CI$1)-1,CI49)</f>
        <v>3.9942816180517093E-2</v>
      </c>
      <c r="CJ50" s="17">
        <f>IFERROR(PRODUCT(INDEX($I$4:$DD$4,,$A50+1):INDEX($I$4:$DD$4,,CJ$1+$A50))^(1/CJ$1)-1,CJ49)</f>
        <v>3.9765868075425148E-2</v>
      </c>
      <c r="CK50" s="17">
        <f>IFERROR(PRODUCT(INDEX($I$4:$DD$4,,$A50+1):INDEX($I$4:$DD$4,,CK$1+$A50))^(1/CK$1)-1,CK49)</f>
        <v>3.9643813288589236E-2</v>
      </c>
      <c r="CL50" s="17">
        <f>IFERROR(PRODUCT(INDEX($I$4:$DD$4,,$A50+1):INDEX($I$4:$DD$4,,CL$1+$A50))^(1/CL$1)-1,CL49)</f>
        <v>3.9531579219340696E-2</v>
      </c>
      <c r="CM50" s="17">
        <f>IFERROR(PRODUCT(INDEX($I$4:$DD$4,,$A50+1):INDEX($I$4:$DD$4,,CM$1+$A50))^(1/CM$1)-1,CM49)</f>
        <v>3.9428855695214926E-2</v>
      </c>
      <c r="CN50" s="17">
        <f>IFERROR(PRODUCT(INDEX($I$4:$DD$4,,$A50+1):INDEX($I$4:$DD$4,,CN$1+$A50))^(1/CN$1)-1,CN49)</f>
        <v>3.9335328854458007E-2</v>
      </c>
      <c r="CO50" s="17">
        <f>IFERROR(PRODUCT(INDEX($I$4:$DD$4,,$A50+1):INDEX($I$4:$DD$4,,CO$1+$A50))^(1/CO$1)-1,CO49)</f>
        <v>3.9250676378957738E-2</v>
      </c>
      <c r="CP50" s="17">
        <f>IFERROR(PRODUCT(INDEX($I$4:$DD$4,,$A50+1):INDEX($I$4:$DD$4,,CP$1+$A50))^(1/CP$1)-1,CP49)</f>
        <v>3.9174561764707461E-2</v>
      </c>
      <c r="CQ50" s="17">
        <f>IFERROR(PRODUCT(INDEX($I$4:$DD$4,,$A50+1):INDEX($I$4:$DD$4,,CQ$1+$A50))^(1/CQ$1)-1,CQ49)</f>
        <v>3.910662847866675E-2</v>
      </c>
      <c r="CR50" s="17">
        <f>IFERROR(PRODUCT(INDEX($I$4:$DD$4,,$A50+1):INDEX($I$4:$DD$4,,CR$1+$A50))^(1/CR$1)-1,CR49)</f>
        <v>3.9046493203099164E-2</v>
      </c>
      <c r="CS50" s="17">
        <f>IFERROR(PRODUCT(INDEX($I$4:$DD$4,,$A50+1):INDEX($I$4:$DD$4,,CS$1+$A50))^(1/CS$1)-1,CS49)</f>
        <v>3.8993738457924643E-2</v>
      </c>
      <c r="CT50" s="17">
        <f>IFERROR(PRODUCT(INDEX($I$4:$DD$4,,$A50+1):INDEX($I$4:$DD$4,,CT$1+$A50))^(1/CT$1)-1,CT49)</f>
        <v>3.8947904200806516E-2</v>
      </c>
      <c r="CU50" s="17">
        <f>IFERROR(PRODUCT(INDEX($I$4:$DD$4,,$A50+1):INDEX($I$4:$DD$4,,CU$1+$A50))^(1/CU$1)-1,CU49)</f>
        <v>3.8877351578763708E-2</v>
      </c>
      <c r="CV50" s="17">
        <f>IFERROR(PRODUCT(INDEX($I$4:$DD$4,,$A50+1):INDEX($I$4:$DD$4,,CV$1+$A50))^(1/CV$1)-1,CV49)</f>
        <v>3.8820169386943437E-2</v>
      </c>
      <c r="CW50" s="17">
        <f>IFERROR(PRODUCT(INDEX($I$4:$DD$4,,$A50+1):INDEX($I$4:$DD$4,,CW$1+$A50))^(1/CW$1)-1,CW49)</f>
        <v>3.8775458375716942E-2</v>
      </c>
      <c r="CX50" s="17">
        <f>IFERROR(PRODUCT(INDEX($I$4:$DD$4,,$A50+1):INDEX($I$4:$DD$4,,CX$1+$A50))^(1/CX$1)-1,CX49)</f>
        <v>3.8718541266405948E-2</v>
      </c>
      <c r="CY50" s="17">
        <f>IFERROR(PRODUCT(INDEX($I$4:$DD$4,,$A50+1):INDEX($I$4:$DD$4,,CY$1+$A50))^(1/CY$1)-1,CY49)</f>
        <v>3.8680395751714558E-2</v>
      </c>
      <c r="CZ50" s="17">
        <f>IFERROR(PRODUCT(INDEX($I$4:$DD$4,,$A50+1):INDEX($I$4:$DD$4,,CZ$1+$A50))^(1/CZ$1)-1,CZ49)</f>
        <v>3.8636416235547255E-2</v>
      </c>
      <c r="DA50" s="17">
        <f>IFERROR(PRODUCT(INDEX($I$4:$DD$4,,$A50+1):INDEX($I$4:$DD$4,,DA$1+$A50))^(1/DA$1)-1,DA49)</f>
        <v>3.862017500810655E-2</v>
      </c>
      <c r="DB50" s="17">
        <f>IFERROR(PRODUCT(INDEX($I$4:$DD$4,,$A50+1):INDEX($I$4:$DD$4,,DB$1+$A50))^(1/DB$1)-1,DB49)</f>
        <v>3.8612108936693756E-2</v>
      </c>
      <c r="DC50" s="17">
        <f>IFERROR(PRODUCT(INDEX($I$4:$DD$4,,$A50+1):INDEX($I$4:$DD$4,,DC$1+$A50))^(1/DC$1)-1,DC49)</f>
        <v>3.865813397907969E-2</v>
      </c>
      <c r="DD50" s="17">
        <f>IFERROR(PRODUCT(INDEX($I$4:$DD$4,,$A50+1):INDEX($I$4:$DD$4,,DD$1+$A50))^(1/DD$1)-1,DD49)</f>
        <v>3.871630022585526E-2</v>
      </c>
    </row>
    <row r="51" spans="1:108" x14ac:dyDescent="0.25">
      <c r="A51" s="13">
        <f t="shared" si="14"/>
        <v>37</v>
      </c>
      <c r="B51" s="13">
        <v>0</v>
      </c>
      <c r="C51" s="13">
        <v>12</v>
      </c>
      <c r="D51" s="13">
        <f t="shared" si="15"/>
        <v>444</v>
      </c>
      <c r="E51" s="26">
        <v>0</v>
      </c>
      <c r="F51" s="26">
        <v>0</v>
      </c>
      <c r="G51" s="26">
        <v>0</v>
      </c>
      <c r="H51" s="36">
        <f t="shared" si="13"/>
        <v>444</v>
      </c>
      <c r="I51" s="17">
        <f>IFERROR(PRODUCT(INDEX($I$4:$DD$4,,$A51+1):INDEX($I$4:$DD$4,,I$1+$A51))^(1/I$1)-1,I50)</f>
        <v>3.4615363317310077E-2</v>
      </c>
      <c r="J51" s="17">
        <f>IFERROR(PRODUCT(INDEX($I$4:$DD$4,,$A51+1):INDEX($I$4:$DD$4,,J$1+$A51))^(1/J$1)-1,J50)</f>
        <v>3.5738951951975073E-2</v>
      </c>
      <c r="K51" s="17">
        <f>IFERROR(PRODUCT(INDEX($I$4:$DD$4,,$A51+1):INDEX($I$4:$DD$4,,K$1+$A51))^(1/K$1)-1,K50)</f>
        <v>3.6848543515871413E-2</v>
      </c>
      <c r="L51" s="17">
        <f>IFERROR(PRODUCT(INDEX($I$4:$DD$4,,$A51+1):INDEX($I$4:$DD$4,,L$1+$A51))^(1/L$1)-1,L50)</f>
        <v>3.7938855987682762E-2</v>
      </c>
      <c r="M51" s="17">
        <f>IFERROR(PRODUCT(INDEX($I$4:$DD$4,,$A51+1):INDEX($I$4:$DD$4,,M$1+$A51))^(1/M$1)-1,M50)</f>
        <v>3.9004592596109555E-2</v>
      </c>
      <c r="N51" s="17">
        <f>IFERROR(PRODUCT(INDEX($I$4:$DD$4,,$A51+1):INDEX($I$4:$DD$4,,N$1+$A51))^(1/N$1)-1,N50)</f>
        <v>4.0040480656897248E-2</v>
      </c>
      <c r="O51" s="17">
        <f>IFERROR(PRODUCT(INDEX($I$4:$DD$4,,$A51+1):INDEX($I$4:$DD$4,,O$1+$A51))^(1/O$1)-1,O50)</f>
        <v>4.104122247568931E-2</v>
      </c>
      <c r="P51" s="17">
        <f>IFERROR(PRODUCT(INDEX($I$4:$DD$4,,$A51+1):INDEX($I$4:$DD$4,,P$1+$A51))^(1/P$1)-1,P50)</f>
        <v>4.2001542531382441E-2</v>
      </c>
      <c r="Q51" s="17">
        <f>IFERROR(PRODUCT(INDEX($I$4:$DD$4,,$A51+1):INDEX($I$4:$DD$4,,Q$1+$A51))^(1/Q$1)-1,Q50)</f>
        <v>4.2916157240336705E-2</v>
      </c>
      <c r="R51" s="17">
        <f>IFERROR(PRODUCT(INDEX($I$4:$DD$4,,$A51+1):INDEX($I$4:$DD$4,,R$1+$A51))^(1/R$1)-1,R50)</f>
        <v>4.3779795786753395E-2</v>
      </c>
      <c r="S51" s="17">
        <f>IFERROR(PRODUCT(INDEX($I$4:$DD$4,,$A51+1):INDEX($I$4:$DD$4,,S$1+$A51))^(1/S$1)-1,S50)</f>
        <v>4.4587196887977631E-2</v>
      </c>
      <c r="T51" s="17">
        <f>IFERROR(PRODUCT(INDEX($I$4:$DD$4,,$A51+1):INDEX($I$4:$DD$4,,T$1+$A51))^(1/T$1)-1,T50)</f>
        <v>4.5333105281763819E-2</v>
      </c>
      <c r="U51" s="17">
        <f>IFERROR(PRODUCT(INDEX($I$4:$DD$4,,$A51+1):INDEX($I$4:$DD$4,,U$1+$A51))^(1/U$1)-1,U50)</f>
        <v>4.6012277913482169E-2</v>
      </c>
      <c r="V51" s="17">
        <f>IFERROR(PRODUCT(INDEX($I$4:$DD$4,,$A51+1):INDEX($I$4:$DD$4,,V$1+$A51))^(1/V$1)-1,V50)</f>
        <v>4.6619483326791444E-2</v>
      </c>
      <c r="W51" s="17">
        <f>IFERROR(PRODUCT(INDEX($I$4:$DD$4,,$A51+1):INDEX($I$4:$DD$4,,W$1+$A51))^(1/W$1)-1,W50)</f>
        <v>4.7149506572686128E-2</v>
      </c>
      <c r="X51" s="17">
        <f>IFERROR(PRODUCT(INDEX($I$4:$DD$4,,$A51+1):INDEX($I$4:$DD$4,,X$1+$A51))^(1/X$1)-1,X50)</f>
        <v>4.7597146286861403E-2</v>
      </c>
      <c r="Y51" s="17">
        <f>IFERROR(PRODUCT(INDEX($I$4:$DD$4,,$A51+1):INDEX($I$4:$DD$4,,Y$1+$A51))^(1/Y$1)-1,Y50)</f>
        <v>4.7957215381585261E-2</v>
      </c>
      <c r="Z51" s="17">
        <f>IFERROR(PRODUCT(INDEX($I$4:$DD$4,,$A51+1):INDEX($I$4:$DD$4,,Z$1+$A51))^(1/Z$1)-1,Z50)</f>
        <v>4.8224548852243698E-2</v>
      </c>
      <c r="AA51" s="17">
        <f>IFERROR(PRODUCT(INDEX($I$4:$DD$4,,$A51+1):INDEX($I$4:$DD$4,,AA$1+$A51))^(1/AA$1)-1,AA50)</f>
        <v>4.8393998565293028E-2</v>
      </c>
      <c r="AB51" s="17">
        <f>IFERROR(PRODUCT(INDEX($I$4:$DD$4,,$A51+1):INDEX($I$4:$DD$4,,AB$1+$A51))^(1/AB$1)-1,AB50)</f>
        <v>4.8460438795094651E-2</v>
      </c>
      <c r="AC51" s="17">
        <f>IFERROR(PRODUCT(INDEX($I$4:$DD$4,,$A51+1):INDEX($I$4:$DD$4,,AC$1+$A51))^(1/AC$1)-1,AC50)</f>
        <v>4.8418763692853029E-2</v>
      </c>
      <c r="AD51" s="17">
        <f>IFERROR(PRODUCT(INDEX($I$4:$DD$4,,$A51+1):INDEX($I$4:$DD$4,,AD$1+$A51))^(1/AD$1)-1,AD50)</f>
        <v>4.8263892464720959E-2</v>
      </c>
      <c r="AE51" s="17">
        <f>IFERROR(PRODUCT(INDEX($I$4:$DD$4,,$A51+1):INDEX($I$4:$DD$4,,AE$1+$A51))^(1/AE$1)-1,AE50)</f>
        <v>4.7990767953249192E-2</v>
      </c>
      <c r="AF51" s="17">
        <f>IFERROR(PRODUCT(INDEX($I$4:$DD$4,,$A51+1):INDEX($I$4:$DD$4,,AF$1+$A51))^(1/AF$1)-1,AF50)</f>
        <v>4.7740466332398368E-2</v>
      </c>
      <c r="AG51" s="17">
        <f>IFERROR(PRODUCT(INDEX($I$4:$DD$4,,$A51+1):INDEX($I$4:$DD$4,,AG$1+$A51))^(1/AG$1)-1,AG50)</f>
        <v>4.7510241640944528E-2</v>
      </c>
      <c r="AH51" s="17">
        <f>IFERROR(PRODUCT(INDEX($I$4:$DD$4,,$A51+1):INDEX($I$4:$DD$4,,AH$1+$A51))^(1/AH$1)-1,AH50)</f>
        <v>4.7297771442251335E-2</v>
      </c>
      <c r="AI51" s="17">
        <f>IFERROR(PRODUCT(INDEX($I$4:$DD$4,,$A51+1):INDEX($I$4:$DD$4,,AI$1+$A51))^(1/AI$1)-1,AI50)</f>
        <v>4.7101078202847368E-2</v>
      </c>
      <c r="AJ51" s="17">
        <f>IFERROR(PRODUCT(INDEX($I$4:$DD$4,,$A51+1):INDEX($I$4:$DD$4,,AJ$1+$A51))^(1/AJ$1)-1,AJ50)</f>
        <v>4.6918467557967691E-2</v>
      </c>
      <c r="AK51" s="17">
        <f>IFERROR(PRODUCT(INDEX($I$4:$DD$4,,$A51+1):INDEX($I$4:$DD$4,,AK$1+$A51))^(1/AK$1)-1,AK50)</f>
        <v>4.6748479378672991E-2</v>
      </c>
      <c r="AL51" s="17">
        <f>IFERROR(PRODUCT(INDEX($I$4:$DD$4,,$A51+1):INDEX($I$4:$DD$4,,AL$1+$A51))^(1/AL$1)-1,AL50)</f>
        <v>4.6589848646976462E-2</v>
      </c>
      <c r="AM51" s="17">
        <f>IFERROR(PRODUCT(INDEX($I$4:$DD$4,,$A51+1):INDEX($I$4:$DD$4,,AM$1+$A51))^(1/AM$1)-1,AM50)</f>
        <v>4.6441473919577758E-2</v>
      </c>
      <c r="AN51" s="17">
        <f>IFERROR(PRODUCT(INDEX($I$4:$DD$4,,$A51+1):INDEX($I$4:$DD$4,,AN$1+$A51))^(1/AN$1)-1,AN50)</f>
        <v>4.6302391716787072E-2</v>
      </c>
      <c r="AO51" s="17">
        <f>IFERROR(PRODUCT(INDEX($I$4:$DD$4,,$A51+1):INDEX($I$4:$DD$4,,AO$1+$A51))^(1/AO$1)-1,AO50)</f>
        <v>4.6171755577285145E-2</v>
      </c>
      <c r="AP51" s="17">
        <f>IFERROR(PRODUCT(INDEX($I$4:$DD$4,,$A51+1):INDEX($I$4:$DD$4,,AP$1+$A51))^(1/AP$1)-1,AP50)</f>
        <v>4.6048818816246007E-2</v>
      </c>
      <c r="AQ51" s="17">
        <f>IFERROR(PRODUCT(INDEX($I$4:$DD$4,,$A51+1):INDEX($I$4:$DD$4,,AQ$1+$A51))^(1/AQ$1)-1,AQ50)</f>
        <v>4.5932920244760922E-2</v>
      </c>
      <c r="AR51" s="17">
        <f>IFERROR(PRODUCT(INDEX($I$4:$DD$4,,$A51+1):INDEX($I$4:$DD$4,,AR$1+$A51))^(1/AR$1)-1,AR50)</f>
        <v>4.5823472273705868E-2</v>
      </c>
      <c r="AS51" s="17">
        <f>IFERROR(PRODUCT(INDEX($I$4:$DD$4,,$A51+1):INDEX($I$4:$DD$4,,AS$1+$A51))^(1/AS$1)-1,AS50)</f>
        <v>4.5719950950138477E-2</v>
      </c>
      <c r="AT51" s="17">
        <f>IFERROR(PRODUCT(INDEX($I$4:$DD$4,,$A51+1):INDEX($I$4:$DD$4,,AT$1+$A51))^(1/AT$1)-1,AT50)</f>
        <v>4.5621887569618602E-2</v>
      </c>
      <c r="AU51" s="17">
        <f>IFERROR(PRODUCT(INDEX($I$4:$DD$4,,$A51+1):INDEX($I$4:$DD$4,,AU$1+$A51))^(1/AU$1)-1,AU50)</f>
        <v>4.5528861581116242E-2</v>
      </c>
      <c r="AV51" s="17">
        <f>IFERROR(PRODUCT(INDEX($I$4:$DD$4,,$A51+1):INDEX($I$4:$DD$4,,AV$1+$A51))^(1/AV$1)-1,AV50)</f>
        <v>4.5440494557932531E-2</v>
      </c>
      <c r="AW51" s="17">
        <f>IFERROR(PRODUCT(INDEX($I$4:$DD$4,,$A51+1):INDEX($I$4:$DD$4,,AW$1+$A51))^(1/AW$1)-1,AW50)</f>
        <v>4.5356445052341154E-2</v>
      </c>
      <c r="AX51" s="17">
        <f>IFERROR(PRODUCT(INDEX($I$4:$DD$4,,$A51+1):INDEX($I$4:$DD$4,,AX$1+$A51))^(1/AX$1)-1,AX50)</f>
        <v>4.5276404186432417E-2</v>
      </c>
      <c r="AY51" s="17">
        <f>IFERROR(PRODUCT(INDEX($I$4:$DD$4,,$A51+1):INDEX($I$4:$DD$4,,AY$1+$A51))^(1/AY$1)-1,AY50)</f>
        <v>4.5200091859127767E-2</v>
      </c>
      <c r="AZ51" s="17">
        <f>IFERROR(PRODUCT(INDEX($I$4:$DD$4,,$A51+1):INDEX($I$4:$DD$4,,AZ$1+$A51))^(1/AZ$1)-1,AZ50)</f>
        <v>4.5127253471193285E-2</v>
      </c>
      <c r="BA51" s="17">
        <f>IFERROR(PRODUCT(INDEX($I$4:$DD$4,,$A51+1):INDEX($I$4:$DD$4,,BA$1+$A51))^(1/BA$1)-1,BA50)</f>
        <v>4.5057657087558711E-2</v>
      </c>
      <c r="BB51" s="17">
        <f>IFERROR(PRODUCT(INDEX($I$4:$DD$4,,$A51+1):INDEX($I$4:$DD$4,,BB$1+$A51))^(1/BB$1)-1,BB50)</f>
        <v>4.4991090970294634E-2</v>
      </c>
      <c r="BC51" s="17">
        <f>IFERROR(PRODUCT(INDEX($I$4:$DD$4,,$A51+1):INDEX($I$4:$DD$4,,BC$1+$A51))^(1/BC$1)-1,BC50)</f>
        <v>4.4927361426972734E-2</v>
      </c>
      <c r="BD51" s="17">
        <f>IFERROR(PRODUCT(INDEX($I$4:$DD$4,,$A51+1):INDEX($I$4:$DD$4,,BD$1+$A51))^(1/BD$1)-1,BD50)</f>
        <v>4.4866290928346597E-2</v>
      </c>
      <c r="BE51" s="17">
        <f>IFERROR(PRODUCT(INDEX($I$4:$DD$4,,$A51+1):INDEX($I$4:$DD$4,,BE$1+$A51))^(1/BE$1)-1,BE50)</f>
        <v>4.4807716456833013E-2</v>
      </c>
      <c r="BF51" s="17">
        <f>IFERROR(PRODUCT(INDEX($I$4:$DD$4,,$A51+1):INDEX($I$4:$DD$4,,BF$1+$A51))^(1/BF$1)-1,BF50)</f>
        <v>4.4751488053434318E-2</v>
      </c>
      <c r="BG51" s="17">
        <f>IFERROR(PRODUCT(INDEX($I$4:$DD$4,,$A51+1):INDEX($I$4:$DD$4,,BG$1+$A51))^(1/BG$1)-1,BG50)</f>
        <v>4.4697467535832702E-2</v>
      </c>
      <c r="BH51" s="17">
        <f>IFERROR(PRODUCT(INDEX($I$4:$DD$4,,$A51+1):INDEX($I$4:$DD$4,,BH$1+$A51))^(1/BH$1)-1,BH50)</f>
        <v>4.4645527364582716E-2</v>
      </c>
      <c r="BI51" s="17">
        <f>IFERROR(PRODUCT(INDEX($I$4:$DD$4,,$A51+1):INDEX($I$4:$DD$4,,BI$1+$A51))^(1/BI$1)-1,BI50)</f>
        <v>4.4595549637820753E-2</v>
      </c>
      <c r="BJ51" s="17">
        <f>IFERROR(PRODUCT(INDEX($I$4:$DD$4,,$A51+1):INDEX($I$4:$DD$4,,BJ$1+$A51))^(1/BJ$1)-1,BJ50)</f>
        <v>4.45474251978073E-2</v>
      </c>
      <c r="BK51" s="17">
        <f>IFERROR(PRODUCT(INDEX($I$4:$DD$4,,$A51+1):INDEX($I$4:$DD$4,,BK$1+$A51))^(1/BK$1)-1,BK50)</f>
        <v>4.4501052835054677E-2</v>
      </c>
      <c r="BL51" s="17">
        <f>IFERROR(PRODUCT(INDEX($I$4:$DD$4,,$A51+1):INDEX($I$4:$DD$4,,BL$1+$A51))^(1/BL$1)-1,BL50)</f>
        <v>4.4456338577828713E-2</v>
      </c>
      <c r="BM51" s="17">
        <f>IFERROR(PRODUCT(INDEX($I$4:$DD$4,,$A51+1):INDEX($I$4:$DD$4,,BM$1+$A51))^(1/BM$1)-1,BM50)</f>
        <v>4.4413195056523413E-2</v>
      </c>
      <c r="BN51" s="17">
        <f>IFERROR(PRODUCT(INDEX($I$4:$DD$4,,$A51+1):INDEX($I$4:$DD$4,,BN$1+$A51))^(1/BN$1)-1,BN50)</f>
        <v>4.4371540933866305E-2</v>
      </c>
      <c r="BO51" s="17">
        <f>IFERROR(PRODUCT(INDEX($I$4:$DD$4,,$A51+1):INDEX($I$4:$DD$4,,BO$1+$A51))^(1/BO$1)-1,BO50)</f>
        <v>4.4331300393133377E-2</v>
      </c>
      <c r="BP51" s="17">
        <f>IFERROR(PRODUCT(INDEX($I$4:$DD$4,,$A51+1):INDEX($I$4:$DD$4,,BP$1+$A51))^(1/BP$1)-1,BP50)</f>
        <v>4.4292402677597931E-2</v>
      </c>
      <c r="BQ51" s="17">
        <f>IFERROR(PRODUCT(INDEX($I$4:$DD$4,,$A51+1):INDEX($I$4:$DD$4,,BQ$1+$A51))^(1/BQ$1)-1,BQ50)</f>
        <v>4.4254781675329591E-2</v>
      </c>
      <c r="BR51" s="17">
        <f>IFERROR(PRODUCT(INDEX($I$4:$DD$4,,$A51+1):INDEX($I$4:$DD$4,,BR$1+$A51))^(1/BR$1)-1,BR50)</f>
        <v>4.4218375544215371E-2</v>
      </c>
      <c r="BS51" s="17">
        <f>IFERROR(PRODUCT(INDEX($I$4:$DD$4,,$A51+1):INDEX($I$4:$DD$4,,BS$1+$A51))^(1/BS$1)-1,BS50)</f>
        <v>4.4183126372732362E-2</v>
      </c>
      <c r="BT51" s="17">
        <f>IFERROR(PRODUCT(INDEX($I$4:$DD$4,,$A51+1):INDEX($I$4:$DD$4,,BT$1+$A51))^(1/BT$1)-1,BT50)</f>
        <v>4.3997152164813924E-2</v>
      </c>
      <c r="BU51" s="17">
        <f>IFERROR(PRODUCT(INDEX($I$4:$DD$4,,$A51+1):INDEX($I$4:$DD$4,,BU$1+$A51))^(1/BU$1)-1,BU50)</f>
        <v>4.3781635808064046E-2</v>
      </c>
      <c r="BV51" s="17">
        <f>IFERROR(PRODUCT(INDEX($I$4:$DD$4,,$A51+1):INDEX($I$4:$DD$4,,BV$1+$A51))^(1/BV$1)-1,BV50)</f>
        <v>4.3538208074795026E-2</v>
      </c>
      <c r="BW51" s="17">
        <f>IFERROR(PRODUCT(INDEX($I$4:$DD$4,,$A51+1):INDEX($I$4:$DD$4,,BW$1+$A51))^(1/BW$1)-1,BW50)</f>
        <v>4.3268723682445831E-2</v>
      </c>
      <c r="BX51" s="17">
        <f>IFERROR(PRODUCT(INDEX($I$4:$DD$4,,$A51+1):INDEX($I$4:$DD$4,,BX$1+$A51))^(1/BX$1)-1,BX50)</f>
        <v>4.2975243627104254E-2</v>
      </c>
      <c r="BY51" s="17">
        <f>IFERROR(PRODUCT(INDEX($I$4:$DD$4,,$A51+1):INDEX($I$4:$DD$4,,BY$1+$A51))^(1/BY$1)-1,BY50)</f>
        <v>4.2660020891305273E-2</v>
      </c>
      <c r="BZ51" s="17">
        <f>IFERROR(PRODUCT(INDEX($I$4:$DD$4,,$A51+1):INDEX($I$4:$DD$4,,BZ$1+$A51))^(1/BZ$1)-1,BZ50)</f>
        <v>4.2325483854449786E-2</v>
      </c>
      <c r="CA51" s="17">
        <f>IFERROR(PRODUCT(INDEX($I$4:$DD$4,,$A51+1):INDEX($I$4:$DD$4,,CA$1+$A51))^(1/CA$1)-1,CA50)</f>
        <v>4.1982588706849899E-2</v>
      </c>
      <c r="CB51" s="17">
        <f>IFERROR(PRODUCT(INDEX($I$4:$DD$4,,$A51+1):INDEX($I$4:$DD$4,,CB$1+$A51))^(1/CB$1)-1,CB50)</f>
        <v>4.1660955613950668E-2</v>
      </c>
      <c r="CC51" s="17">
        <f>IFERROR(PRODUCT(INDEX($I$4:$DD$4,,$A51+1):INDEX($I$4:$DD$4,,CC$1+$A51))^(1/CC$1)-1,CC50)</f>
        <v>4.1359778282124893E-2</v>
      </c>
      <c r="CD51" s="17">
        <f>IFERROR(PRODUCT(INDEX($I$4:$DD$4,,$A51+1):INDEX($I$4:$DD$4,,CD$1+$A51))^(1/CD$1)-1,CD50)</f>
        <v>4.1078299774305327E-2</v>
      </c>
      <c r="CE51" s="17">
        <f>IFERROR(PRODUCT(INDEX($I$4:$DD$4,,$A51+1):INDEX($I$4:$DD$4,,CE$1+$A51))^(1/CE$1)-1,CE50)</f>
        <v>4.0815808117743213E-2</v>
      </c>
      <c r="CF51" s="17">
        <f>IFERROR(PRODUCT(INDEX($I$4:$DD$4,,$A51+1):INDEX($I$4:$DD$4,,CF$1+$A51))^(1/CF$1)-1,CF50)</f>
        <v>4.0571632212847764E-2</v>
      </c>
      <c r="CG51" s="17">
        <f>IFERROR(PRODUCT(INDEX($I$4:$DD$4,,$A51+1):INDEX($I$4:$DD$4,,CG$1+$A51))^(1/CG$1)-1,CG50)</f>
        <v>4.0345137793208252E-2</v>
      </c>
      <c r="CH51" s="17">
        <f>IFERROR(PRODUCT(INDEX($I$4:$DD$4,,$A51+1):INDEX($I$4:$DD$4,,CH$1+$A51))^(1/CH$1)-1,CH50)</f>
        <v>4.0135723388688538E-2</v>
      </c>
      <c r="CI51" s="17">
        <f>IFERROR(PRODUCT(INDEX($I$4:$DD$4,,$A51+1):INDEX($I$4:$DD$4,,CI$1+$A51))^(1/CI$1)-1,CI50)</f>
        <v>3.9942816180517093E-2</v>
      </c>
      <c r="CJ51" s="17">
        <f>IFERROR(PRODUCT(INDEX($I$4:$DD$4,,$A51+1):INDEX($I$4:$DD$4,,CJ$1+$A51))^(1/CJ$1)-1,CJ50)</f>
        <v>3.9765868075425148E-2</v>
      </c>
      <c r="CK51" s="17">
        <f>IFERROR(PRODUCT(INDEX($I$4:$DD$4,,$A51+1):INDEX($I$4:$DD$4,,CK$1+$A51))^(1/CK$1)-1,CK50)</f>
        <v>3.9643813288589236E-2</v>
      </c>
      <c r="CL51" s="17">
        <f>IFERROR(PRODUCT(INDEX($I$4:$DD$4,,$A51+1):INDEX($I$4:$DD$4,,CL$1+$A51))^(1/CL$1)-1,CL50)</f>
        <v>3.9531579219340696E-2</v>
      </c>
      <c r="CM51" s="17">
        <f>IFERROR(PRODUCT(INDEX($I$4:$DD$4,,$A51+1):INDEX($I$4:$DD$4,,CM$1+$A51))^(1/CM$1)-1,CM50)</f>
        <v>3.9428855695214926E-2</v>
      </c>
      <c r="CN51" s="17">
        <f>IFERROR(PRODUCT(INDEX($I$4:$DD$4,,$A51+1):INDEX($I$4:$DD$4,,CN$1+$A51))^(1/CN$1)-1,CN50)</f>
        <v>3.9335328854458007E-2</v>
      </c>
      <c r="CO51" s="17">
        <f>IFERROR(PRODUCT(INDEX($I$4:$DD$4,,$A51+1):INDEX($I$4:$DD$4,,CO$1+$A51))^(1/CO$1)-1,CO50)</f>
        <v>3.9250676378957738E-2</v>
      </c>
      <c r="CP51" s="17">
        <f>IFERROR(PRODUCT(INDEX($I$4:$DD$4,,$A51+1):INDEX($I$4:$DD$4,,CP$1+$A51))^(1/CP$1)-1,CP50)</f>
        <v>3.9174561764707461E-2</v>
      </c>
      <c r="CQ51" s="17">
        <f>IFERROR(PRODUCT(INDEX($I$4:$DD$4,,$A51+1):INDEX($I$4:$DD$4,,CQ$1+$A51))^(1/CQ$1)-1,CQ50)</f>
        <v>3.910662847866675E-2</v>
      </c>
      <c r="CR51" s="17">
        <f>IFERROR(PRODUCT(INDEX($I$4:$DD$4,,$A51+1):INDEX($I$4:$DD$4,,CR$1+$A51))^(1/CR$1)-1,CR50)</f>
        <v>3.9046493203099164E-2</v>
      </c>
      <c r="CS51" s="17">
        <f>IFERROR(PRODUCT(INDEX($I$4:$DD$4,,$A51+1):INDEX($I$4:$DD$4,,CS$1+$A51))^(1/CS$1)-1,CS50)</f>
        <v>3.8993738457924643E-2</v>
      </c>
      <c r="CT51" s="17">
        <f>IFERROR(PRODUCT(INDEX($I$4:$DD$4,,$A51+1):INDEX($I$4:$DD$4,,CT$1+$A51))^(1/CT$1)-1,CT50)</f>
        <v>3.8947904200806516E-2</v>
      </c>
      <c r="CU51" s="17">
        <f>IFERROR(PRODUCT(INDEX($I$4:$DD$4,,$A51+1):INDEX($I$4:$DD$4,,CU$1+$A51))^(1/CU$1)-1,CU50)</f>
        <v>3.8877351578763708E-2</v>
      </c>
      <c r="CV51" s="17">
        <f>IFERROR(PRODUCT(INDEX($I$4:$DD$4,,$A51+1):INDEX($I$4:$DD$4,,CV$1+$A51))^(1/CV$1)-1,CV50)</f>
        <v>3.8820169386943437E-2</v>
      </c>
      <c r="CW51" s="17">
        <f>IFERROR(PRODUCT(INDEX($I$4:$DD$4,,$A51+1):INDEX($I$4:$DD$4,,CW$1+$A51))^(1/CW$1)-1,CW50)</f>
        <v>3.8775458375716942E-2</v>
      </c>
      <c r="CX51" s="17">
        <f>IFERROR(PRODUCT(INDEX($I$4:$DD$4,,$A51+1):INDEX($I$4:$DD$4,,CX$1+$A51))^(1/CX$1)-1,CX50)</f>
        <v>3.8718541266405948E-2</v>
      </c>
      <c r="CY51" s="17">
        <f>IFERROR(PRODUCT(INDEX($I$4:$DD$4,,$A51+1):INDEX($I$4:$DD$4,,CY$1+$A51))^(1/CY$1)-1,CY50)</f>
        <v>3.8680395751714558E-2</v>
      </c>
      <c r="CZ51" s="17">
        <f>IFERROR(PRODUCT(INDEX($I$4:$DD$4,,$A51+1):INDEX($I$4:$DD$4,,CZ$1+$A51))^(1/CZ$1)-1,CZ50)</f>
        <v>3.8636416235547255E-2</v>
      </c>
      <c r="DA51" s="17">
        <f>IFERROR(PRODUCT(INDEX($I$4:$DD$4,,$A51+1):INDEX($I$4:$DD$4,,DA$1+$A51))^(1/DA$1)-1,DA50)</f>
        <v>3.862017500810655E-2</v>
      </c>
      <c r="DB51" s="17">
        <f>IFERROR(PRODUCT(INDEX($I$4:$DD$4,,$A51+1):INDEX($I$4:$DD$4,,DB$1+$A51))^(1/DB$1)-1,DB50)</f>
        <v>3.8612108936693756E-2</v>
      </c>
      <c r="DC51" s="17">
        <f>IFERROR(PRODUCT(INDEX($I$4:$DD$4,,$A51+1):INDEX($I$4:$DD$4,,DC$1+$A51))^(1/DC$1)-1,DC50)</f>
        <v>3.865813397907969E-2</v>
      </c>
      <c r="DD51" s="17">
        <f>IFERROR(PRODUCT(INDEX($I$4:$DD$4,,$A51+1):INDEX($I$4:$DD$4,,DD$1+$A51))^(1/DD$1)-1,DD50)</f>
        <v>3.871630022585526E-2</v>
      </c>
    </row>
    <row r="52" spans="1:108" x14ac:dyDescent="0.25">
      <c r="A52" s="13">
        <f t="shared" si="14"/>
        <v>38</v>
      </c>
      <c r="B52" s="13">
        <v>0</v>
      </c>
      <c r="C52" s="13">
        <v>12</v>
      </c>
      <c r="D52" s="13">
        <f t="shared" si="15"/>
        <v>456</v>
      </c>
      <c r="E52" s="26">
        <v>0</v>
      </c>
      <c r="F52" s="26">
        <v>0</v>
      </c>
      <c r="G52" s="26">
        <v>0</v>
      </c>
      <c r="H52" s="36">
        <f t="shared" si="13"/>
        <v>456</v>
      </c>
      <c r="I52" s="17">
        <f>IFERROR(PRODUCT(INDEX($I$4:$DD$4,,$A52+1):INDEX($I$4:$DD$4,,I$1+$A52))^(1/I$1)-1,I51)</f>
        <v>3.6863760799933587E-2</v>
      </c>
      <c r="J52" s="17">
        <f>IFERROR(PRODUCT(INDEX($I$4:$DD$4,,$A52+1):INDEX($I$4:$DD$4,,J$1+$A52))^(1/J$1)-1,J51)</f>
        <v>3.7966940555205442E-2</v>
      </c>
      <c r="K52" s="17">
        <f>IFERROR(PRODUCT(INDEX($I$4:$DD$4,,$A52+1):INDEX($I$4:$DD$4,,K$1+$A52))^(1/K$1)-1,K51)</f>
        <v>3.9049057641671769E-2</v>
      </c>
      <c r="L52" s="17">
        <f>IFERROR(PRODUCT(INDEX($I$4:$DD$4,,$A52+1):INDEX($I$4:$DD$4,,L$1+$A52))^(1/L$1)-1,L51)</f>
        <v>4.0104806330881759E-2</v>
      </c>
      <c r="M52" s="17">
        <f>IFERROR(PRODUCT(INDEX($I$4:$DD$4,,$A52+1):INDEX($I$4:$DD$4,,M$1+$A52))^(1/M$1)-1,M51)</f>
        <v>4.1128913025342495E-2</v>
      </c>
      <c r="N52" s="17">
        <f>IFERROR(PRODUCT(INDEX($I$4:$DD$4,,$A52+1):INDEX($I$4:$DD$4,,N$1+$A52))^(1/N$1)-1,N51)</f>
        <v>4.2116072481433786E-2</v>
      </c>
      <c r="O52" s="17">
        <f>IFERROR(PRODUCT(INDEX($I$4:$DD$4,,$A52+1):INDEX($I$4:$DD$4,,O$1+$A52))^(1/O$1)-1,O51)</f>
        <v>4.3061006758863929E-2</v>
      </c>
      <c r="P52" s="17">
        <f>IFERROR(PRODUCT(INDEX($I$4:$DD$4,,$A52+1):INDEX($I$4:$DD$4,,P$1+$A52))^(1/P$1)-1,P51)</f>
        <v>4.3958428226764878E-2</v>
      </c>
      <c r="Q52" s="17">
        <f>IFERROR(PRODUCT(INDEX($I$4:$DD$4,,$A52+1):INDEX($I$4:$DD$4,,Q$1+$A52))^(1/Q$1)-1,Q51)</f>
        <v>4.4803063881567962E-2</v>
      </c>
      <c r="R52" s="17">
        <f>IFERROR(PRODUCT(INDEX($I$4:$DD$4,,$A52+1):INDEX($I$4:$DD$4,,R$1+$A52))^(1/R$1)-1,R51)</f>
        <v>4.5589651111082041E-2</v>
      </c>
      <c r="S52" s="17">
        <f>IFERROR(PRODUCT(INDEX($I$4:$DD$4,,$A52+1):INDEX($I$4:$DD$4,,S$1+$A52))^(1/S$1)-1,S51)</f>
        <v>4.6312933722118421E-2</v>
      </c>
      <c r="T52" s="17">
        <f>IFERROR(PRODUCT(INDEX($I$4:$DD$4,,$A52+1):INDEX($I$4:$DD$4,,T$1+$A52))^(1/T$1)-1,T51)</f>
        <v>4.6967668735178103E-2</v>
      </c>
      <c r="U52" s="17">
        <f>IFERROR(PRODUCT(INDEX($I$4:$DD$4,,$A52+1):INDEX($I$4:$DD$4,,U$1+$A52))^(1/U$1)-1,U51)</f>
        <v>4.7548625593593519E-2</v>
      </c>
      <c r="V52" s="17">
        <f>IFERROR(PRODUCT(INDEX($I$4:$DD$4,,$A52+1):INDEX($I$4:$DD$4,,V$1+$A52))^(1/V$1)-1,V51)</f>
        <v>4.8050591385183417E-2</v>
      </c>
      <c r="W52" s="17">
        <f>IFERROR(PRODUCT(INDEX($I$4:$DD$4,,$A52+1):INDEX($I$4:$DD$4,,W$1+$A52))^(1/W$1)-1,W51)</f>
        <v>4.8468367594955986E-2</v>
      </c>
      <c r="X52" s="17">
        <f>IFERROR(PRODUCT(INDEX($I$4:$DD$4,,$A52+1):INDEX($I$4:$DD$4,,X$1+$A52))^(1/X$1)-1,X51)</f>
        <v>4.8796770837352677E-2</v>
      </c>
      <c r="Y52" s="17">
        <f>IFERROR(PRODUCT(INDEX($I$4:$DD$4,,$A52+1):INDEX($I$4:$DD$4,,Y$1+$A52))^(1/Y$1)-1,Y51)</f>
        <v>4.9030641127253194E-2</v>
      </c>
      <c r="Z52" s="17">
        <f>IFERROR(PRODUCT(INDEX($I$4:$DD$4,,$A52+1):INDEX($I$4:$DD$4,,Z$1+$A52))^(1/Z$1)-1,Z51)</f>
        <v>4.9164836257721278E-2</v>
      </c>
      <c r="AA52" s="17">
        <f>IFERROR(PRODUCT(INDEX($I$4:$DD$4,,$A52+1):INDEX($I$4:$DD$4,,AA$1+$A52))^(1/AA$1)-1,AA51)</f>
        <v>4.9194237641692284E-2</v>
      </c>
      <c r="AB52" s="17">
        <f>IFERROR(PRODUCT(INDEX($I$4:$DD$4,,$A52+1):INDEX($I$4:$DD$4,,AB$1+$A52))^(1/AB$1)-1,AB51)</f>
        <v>4.9113747596919444E-2</v>
      </c>
      <c r="AC52" s="17">
        <f>IFERROR(PRODUCT(INDEX($I$4:$DD$4,,$A52+1):INDEX($I$4:$DD$4,,AC$1+$A52))^(1/AC$1)-1,AC51)</f>
        <v>4.8918294775770921E-2</v>
      </c>
      <c r="AD52" s="17">
        <f>IFERROR(PRODUCT(INDEX($I$4:$DD$4,,$A52+1):INDEX($I$4:$DD$4,,AD$1+$A52))^(1/AD$1)-1,AD51)</f>
        <v>4.860283263604126E-2</v>
      </c>
      <c r="AE52" s="17">
        <f>IFERROR(PRODUCT(INDEX($I$4:$DD$4,,$A52+1):INDEX($I$4:$DD$4,,AE$1+$A52))^(1/AE$1)-1,AE51)</f>
        <v>4.8314884846339723E-2</v>
      </c>
      <c r="AF52" s="17">
        <f>IFERROR(PRODUCT(INDEX($I$4:$DD$4,,$A52+1):INDEX($I$4:$DD$4,,AF$1+$A52))^(1/AF$1)-1,AF51)</f>
        <v>4.8051002167865509E-2</v>
      </c>
      <c r="AG52" s="17">
        <f>IFERROR(PRODUCT(INDEX($I$4:$DD$4,,$A52+1):INDEX($I$4:$DD$4,,AG$1+$A52))^(1/AG$1)-1,AG51)</f>
        <v>4.7808288770413876E-2</v>
      </c>
      <c r="AH52" s="17">
        <f>IFERROR(PRODUCT(INDEX($I$4:$DD$4,,$A52+1):INDEX($I$4:$DD$4,,AH$1+$A52))^(1/AH$1)-1,AH51)</f>
        <v>4.758429552415655E-2</v>
      </c>
      <c r="AI52" s="17">
        <f>IFERROR(PRODUCT(INDEX($I$4:$DD$4,,$A52+1):INDEX($I$4:$DD$4,,AI$1+$A52))^(1/AI$1)-1,AI51)</f>
        <v>4.7376937065128244E-2</v>
      </c>
      <c r="AJ52" s="17">
        <f>IFERROR(PRODUCT(INDEX($I$4:$DD$4,,$A52+1):INDEX($I$4:$DD$4,,AJ$1+$A52))^(1/AJ$1)-1,AJ51)</f>
        <v>4.7184426676318836E-2</v>
      </c>
      <c r="AK52" s="17">
        <f>IFERROR(PRODUCT(INDEX($I$4:$DD$4,,$A52+1):INDEX($I$4:$DD$4,,AK$1+$A52))^(1/AK$1)-1,AK51)</f>
        <v>4.7005224673799306E-2</v>
      </c>
      <c r="AL52" s="17">
        <f>IFERROR(PRODUCT(INDEX($I$4:$DD$4,,$A52+1):INDEX($I$4:$DD$4,,AL$1+$A52))^(1/AL$1)-1,AL51)</f>
        <v>4.6837997139444587E-2</v>
      </c>
      <c r="AM52" s="17">
        <f>IFERROR(PRODUCT(INDEX($I$4:$DD$4,,$A52+1):INDEX($I$4:$DD$4,,AM$1+$A52))^(1/AM$1)-1,AM51)</f>
        <v>4.6681582658707255E-2</v>
      </c>
      <c r="AN52" s="17">
        <f>IFERROR(PRODUCT(INDEX($I$4:$DD$4,,$A52+1):INDEX($I$4:$DD$4,,AN$1+$A52))^(1/AN$1)-1,AN51)</f>
        <v>4.6534965308557608E-2</v>
      </c>
      <c r="AO52" s="17">
        <f>IFERROR(PRODUCT(INDEX($I$4:$DD$4,,$A52+1):INDEX($I$4:$DD$4,,AO$1+$A52))^(1/AO$1)-1,AO51)</f>
        <v>4.6397252567011771E-2</v>
      </c>
      <c r="AP52" s="17">
        <f>IFERROR(PRODUCT(INDEX($I$4:$DD$4,,$A52+1):INDEX($I$4:$DD$4,,AP$1+$A52))^(1/AP$1)-1,AP51)</f>
        <v>4.6267657128921114E-2</v>
      </c>
      <c r="AQ52" s="17">
        <f>IFERROR(PRODUCT(INDEX($I$4:$DD$4,,$A52+1):INDEX($I$4:$DD$4,,AQ$1+$A52))^(1/AQ$1)-1,AQ51)</f>
        <v>4.6145481845224712E-2</v>
      </c>
      <c r="AR52" s="17">
        <f>IFERROR(PRODUCT(INDEX($I$4:$DD$4,,$A52+1):INDEX($I$4:$DD$4,,AR$1+$A52))^(1/AR$1)-1,AR51)</f>
        <v>4.6030107177153834E-2</v>
      </c>
      <c r="AS52" s="17">
        <f>IFERROR(PRODUCT(INDEX($I$4:$DD$4,,$A52+1):INDEX($I$4:$DD$4,,AS$1+$A52))^(1/AS$1)-1,AS51)</f>
        <v>4.5920980688703539E-2</v>
      </c>
      <c r="AT52" s="17">
        <f>IFERROR(PRODUCT(INDEX($I$4:$DD$4,,$A52+1):INDEX($I$4:$DD$4,,AT$1+$A52))^(1/AT$1)-1,AT51)</f>
        <v>4.5817608201210058E-2</v>
      </c>
      <c r="AU52" s="17">
        <f>IFERROR(PRODUCT(INDEX($I$4:$DD$4,,$A52+1):INDEX($I$4:$DD$4,,AU$1+$A52))^(1/AU$1)-1,AU51)</f>
        <v>4.5719546311180359E-2</v>
      </c>
      <c r="AV52" s="17">
        <f>IFERROR(PRODUCT(INDEX($I$4:$DD$4,,$A52+1):INDEX($I$4:$DD$4,,AV$1+$A52))^(1/AV$1)-1,AV51)</f>
        <v>4.562639603239349E-2</v>
      </c>
      <c r="AW52" s="17">
        <f>IFERROR(PRODUCT(INDEX($I$4:$DD$4,,$A52+1):INDEX($I$4:$DD$4,,AW$1+$A52))^(1/AW$1)-1,AW51)</f>
        <v>4.5537797369997746E-2</v>
      </c>
      <c r="AX52" s="17">
        <f>IFERROR(PRODUCT(INDEX($I$4:$DD$4,,$A52+1):INDEX($I$4:$DD$4,,AX$1+$A52))^(1/AX$1)-1,AX51)</f>
        <v>4.5453424671014986E-2</v>
      </c>
      <c r="AY52" s="17">
        <f>IFERROR(PRODUCT(INDEX($I$4:$DD$4,,$A52+1):INDEX($I$4:$DD$4,,AY$1+$A52))^(1/AY$1)-1,AY51)</f>
        <v>4.5372982624658942E-2</v>
      </c>
      <c r="AZ52" s="17">
        <f>IFERROR(PRODUCT(INDEX($I$4:$DD$4,,$A52+1):INDEX($I$4:$DD$4,,AZ$1+$A52))^(1/AZ$1)-1,AZ51)</f>
        <v>4.5296202808924546E-2</v>
      </c>
      <c r="BA52" s="17">
        <f>IFERROR(PRODUCT(INDEX($I$4:$DD$4,,$A52+1):INDEX($I$4:$DD$4,,BA$1+$A52))^(1/BA$1)-1,BA51)</f>
        <v>4.5222840698338151E-2</v>
      </c>
      <c r="BB52" s="17">
        <f>IFERROR(PRODUCT(INDEX($I$4:$DD$4,,$A52+1):INDEX($I$4:$DD$4,,BB$1+$A52))^(1/BB$1)-1,BB51)</f>
        <v>4.515267306259485E-2</v>
      </c>
      <c r="BC52" s="17">
        <f>IFERROR(PRODUCT(INDEX($I$4:$DD$4,,$A52+1):INDEX($I$4:$DD$4,,BC$1+$A52))^(1/BC$1)-1,BC51)</f>
        <v>4.5085495697767763E-2</v>
      </c>
      <c r="BD52" s="17">
        <f>IFERROR(PRODUCT(INDEX($I$4:$DD$4,,$A52+1):INDEX($I$4:$DD$4,,BD$1+$A52))^(1/BD$1)-1,BD51)</f>
        <v>4.5021121441531919E-2</v>
      </c>
      <c r="BE52" s="17">
        <f>IFERROR(PRODUCT(INDEX($I$4:$DD$4,,$A52+1):INDEX($I$4:$DD$4,,BE$1+$A52))^(1/BE$1)-1,BE51)</f>
        <v>4.495937843176212E-2</v>
      </c>
      <c r="BF52" s="17">
        <f>IFERROR(PRODUCT(INDEX($I$4:$DD$4,,$A52+1):INDEX($I$4:$DD$4,,BF$1+$A52))^(1/BF$1)-1,BF51)</f>
        <v>4.4900108574390529E-2</v>
      </c>
      <c r="BG52" s="17">
        <f>IFERROR(PRODUCT(INDEX($I$4:$DD$4,,$A52+1):INDEX($I$4:$DD$4,,BG$1+$A52))^(1/BG$1)-1,BG51)</f>
        <v>4.4843166191759432E-2</v>
      </c>
      <c r="BH52" s="17">
        <f>IFERROR(PRODUCT(INDEX($I$4:$DD$4,,$A52+1):INDEX($I$4:$DD$4,,BH$1+$A52))^(1/BH$1)-1,BH51)</f>
        <v>4.4788416827145294E-2</v>
      </c>
      <c r="BI52" s="17">
        <f>IFERROR(PRODUCT(INDEX($I$4:$DD$4,,$A52+1):INDEX($I$4:$DD$4,,BI$1+$A52))^(1/BI$1)-1,BI51)</f>
        <v>4.4735736184792207E-2</v>
      </c>
      <c r="BJ52" s="17">
        <f>IFERROR(PRODUCT(INDEX($I$4:$DD$4,,$A52+1):INDEX($I$4:$DD$4,,BJ$1+$A52))^(1/BJ$1)-1,BJ51)</f>
        <v>4.4685009187872327E-2</v>
      </c>
      <c r="BK52" s="17">
        <f>IFERROR(PRODUCT(INDEX($I$4:$DD$4,,$A52+1):INDEX($I$4:$DD$4,,BK$1+$A52))^(1/BK$1)-1,BK51)</f>
        <v>4.4636129139346892E-2</v>
      </c>
      <c r="BL52" s="17">
        <f>IFERROR(PRODUCT(INDEX($I$4:$DD$4,,$A52+1):INDEX($I$4:$DD$4,,BL$1+$A52))^(1/BL$1)-1,BL51)</f>
        <v>4.45889969728408E-2</v>
      </c>
      <c r="BM52" s="17">
        <f>IFERROR(PRODUCT(INDEX($I$4:$DD$4,,$A52+1):INDEX($I$4:$DD$4,,BM$1+$A52))^(1/BM$1)-1,BM51)</f>
        <v>4.454352058247224E-2</v>
      </c>
      <c r="BN52" s="17">
        <f>IFERROR(PRODUCT(INDEX($I$4:$DD$4,,$A52+1):INDEX($I$4:$DD$4,,BN$1+$A52))^(1/BN$1)-1,BN51)</f>
        <v>4.4499614222092365E-2</v>
      </c>
      <c r="BO52" s="17">
        <f>IFERROR(PRODUCT(INDEX($I$4:$DD$4,,$A52+1):INDEX($I$4:$DD$4,,BO$1+$A52))^(1/BO$1)-1,BO51)</f>
        <v>4.445719796569203E-2</v>
      </c>
      <c r="BP52" s="17">
        <f>IFERROR(PRODUCT(INDEX($I$4:$DD$4,,$A52+1):INDEX($I$4:$DD$4,,BP$1+$A52))^(1/BP$1)-1,BP51)</f>
        <v>4.4416197221826659E-2</v>
      </c>
      <c r="BQ52" s="17">
        <f>IFERROR(PRODUCT(INDEX($I$4:$DD$4,,$A52+1):INDEX($I$4:$DD$4,,BQ$1+$A52))^(1/BQ$1)-1,BQ51)</f>
        <v>4.4376542295862187E-2</v>
      </c>
      <c r="BR52" s="17">
        <f>IFERROR(PRODUCT(INDEX($I$4:$DD$4,,$A52+1):INDEX($I$4:$DD$4,,BR$1+$A52))^(1/BR$1)-1,BR51)</f>
        <v>4.4338167994626643E-2</v>
      </c>
      <c r="BS52" s="17">
        <f>IFERROR(PRODUCT(INDEX($I$4:$DD$4,,$A52+1):INDEX($I$4:$DD$4,,BS$1+$A52))^(1/BS$1)-1,BS51)</f>
        <v>4.4183126372732362E-2</v>
      </c>
      <c r="BT52" s="17">
        <f>IFERROR(PRODUCT(INDEX($I$4:$DD$4,,$A52+1):INDEX($I$4:$DD$4,,BT$1+$A52))^(1/BT$1)-1,BT51)</f>
        <v>4.3997152164813924E-2</v>
      </c>
      <c r="BU52" s="17">
        <f>IFERROR(PRODUCT(INDEX($I$4:$DD$4,,$A52+1):INDEX($I$4:$DD$4,,BU$1+$A52))^(1/BU$1)-1,BU51)</f>
        <v>4.3781635808064046E-2</v>
      </c>
      <c r="BV52" s="17">
        <f>IFERROR(PRODUCT(INDEX($I$4:$DD$4,,$A52+1):INDEX($I$4:$DD$4,,BV$1+$A52))^(1/BV$1)-1,BV51)</f>
        <v>4.3538208074795026E-2</v>
      </c>
      <c r="BW52" s="17">
        <f>IFERROR(PRODUCT(INDEX($I$4:$DD$4,,$A52+1):INDEX($I$4:$DD$4,,BW$1+$A52))^(1/BW$1)-1,BW51)</f>
        <v>4.3268723682445831E-2</v>
      </c>
      <c r="BX52" s="17">
        <f>IFERROR(PRODUCT(INDEX($I$4:$DD$4,,$A52+1):INDEX($I$4:$DD$4,,BX$1+$A52))^(1/BX$1)-1,BX51)</f>
        <v>4.2975243627104254E-2</v>
      </c>
      <c r="BY52" s="17">
        <f>IFERROR(PRODUCT(INDEX($I$4:$DD$4,,$A52+1):INDEX($I$4:$DD$4,,BY$1+$A52))^(1/BY$1)-1,BY51)</f>
        <v>4.2660020891305273E-2</v>
      </c>
      <c r="BZ52" s="17">
        <f>IFERROR(PRODUCT(INDEX($I$4:$DD$4,,$A52+1):INDEX($I$4:$DD$4,,BZ$1+$A52))^(1/BZ$1)-1,BZ51)</f>
        <v>4.2325483854449786E-2</v>
      </c>
      <c r="CA52" s="17">
        <f>IFERROR(PRODUCT(INDEX($I$4:$DD$4,,$A52+1):INDEX($I$4:$DD$4,,CA$1+$A52))^(1/CA$1)-1,CA51)</f>
        <v>4.1982588706849899E-2</v>
      </c>
      <c r="CB52" s="17">
        <f>IFERROR(PRODUCT(INDEX($I$4:$DD$4,,$A52+1):INDEX($I$4:$DD$4,,CB$1+$A52))^(1/CB$1)-1,CB51)</f>
        <v>4.1660955613950668E-2</v>
      </c>
      <c r="CC52" s="17">
        <f>IFERROR(PRODUCT(INDEX($I$4:$DD$4,,$A52+1):INDEX($I$4:$DD$4,,CC$1+$A52))^(1/CC$1)-1,CC51)</f>
        <v>4.1359778282124893E-2</v>
      </c>
      <c r="CD52" s="17">
        <f>IFERROR(PRODUCT(INDEX($I$4:$DD$4,,$A52+1):INDEX($I$4:$DD$4,,CD$1+$A52))^(1/CD$1)-1,CD51)</f>
        <v>4.1078299774305327E-2</v>
      </c>
      <c r="CE52" s="17">
        <f>IFERROR(PRODUCT(INDEX($I$4:$DD$4,,$A52+1):INDEX($I$4:$DD$4,,CE$1+$A52))^(1/CE$1)-1,CE51)</f>
        <v>4.0815808117743213E-2</v>
      </c>
      <c r="CF52" s="17">
        <f>IFERROR(PRODUCT(INDEX($I$4:$DD$4,,$A52+1):INDEX($I$4:$DD$4,,CF$1+$A52))^(1/CF$1)-1,CF51)</f>
        <v>4.0571632212847764E-2</v>
      </c>
      <c r="CG52" s="17">
        <f>IFERROR(PRODUCT(INDEX($I$4:$DD$4,,$A52+1):INDEX($I$4:$DD$4,,CG$1+$A52))^(1/CG$1)-1,CG51)</f>
        <v>4.0345137793208252E-2</v>
      </c>
      <c r="CH52" s="17">
        <f>IFERROR(PRODUCT(INDEX($I$4:$DD$4,,$A52+1):INDEX($I$4:$DD$4,,CH$1+$A52))^(1/CH$1)-1,CH51)</f>
        <v>4.0135723388688538E-2</v>
      </c>
      <c r="CI52" s="17">
        <f>IFERROR(PRODUCT(INDEX($I$4:$DD$4,,$A52+1):INDEX($I$4:$DD$4,,CI$1+$A52))^(1/CI$1)-1,CI51)</f>
        <v>3.9942816180517093E-2</v>
      </c>
      <c r="CJ52" s="17">
        <f>IFERROR(PRODUCT(INDEX($I$4:$DD$4,,$A52+1):INDEX($I$4:$DD$4,,CJ$1+$A52))^(1/CJ$1)-1,CJ51)</f>
        <v>3.9765868075425148E-2</v>
      </c>
      <c r="CK52" s="17">
        <f>IFERROR(PRODUCT(INDEX($I$4:$DD$4,,$A52+1):INDEX($I$4:$DD$4,,CK$1+$A52))^(1/CK$1)-1,CK51)</f>
        <v>3.9643813288589236E-2</v>
      </c>
      <c r="CL52" s="17">
        <f>IFERROR(PRODUCT(INDEX($I$4:$DD$4,,$A52+1):INDEX($I$4:$DD$4,,CL$1+$A52))^(1/CL$1)-1,CL51)</f>
        <v>3.9531579219340696E-2</v>
      </c>
      <c r="CM52" s="17">
        <f>IFERROR(PRODUCT(INDEX($I$4:$DD$4,,$A52+1):INDEX($I$4:$DD$4,,CM$1+$A52))^(1/CM$1)-1,CM51)</f>
        <v>3.9428855695214926E-2</v>
      </c>
      <c r="CN52" s="17">
        <f>IFERROR(PRODUCT(INDEX($I$4:$DD$4,,$A52+1):INDEX($I$4:$DD$4,,CN$1+$A52))^(1/CN$1)-1,CN51)</f>
        <v>3.9335328854458007E-2</v>
      </c>
      <c r="CO52" s="17">
        <f>IFERROR(PRODUCT(INDEX($I$4:$DD$4,,$A52+1):INDEX($I$4:$DD$4,,CO$1+$A52))^(1/CO$1)-1,CO51)</f>
        <v>3.9250676378957738E-2</v>
      </c>
      <c r="CP52" s="17">
        <f>IFERROR(PRODUCT(INDEX($I$4:$DD$4,,$A52+1):INDEX($I$4:$DD$4,,CP$1+$A52))^(1/CP$1)-1,CP51)</f>
        <v>3.9174561764707461E-2</v>
      </c>
      <c r="CQ52" s="17">
        <f>IFERROR(PRODUCT(INDEX($I$4:$DD$4,,$A52+1):INDEX($I$4:$DD$4,,CQ$1+$A52))^(1/CQ$1)-1,CQ51)</f>
        <v>3.910662847866675E-2</v>
      </c>
      <c r="CR52" s="17">
        <f>IFERROR(PRODUCT(INDEX($I$4:$DD$4,,$A52+1):INDEX($I$4:$DD$4,,CR$1+$A52))^(1/CR$1)-1,CR51)</f>
        <v>3.9046493203099164E-2</v>
      </c>
      <c r="CS52" s="17">
        <f>IFERROR(PRODUCT(INDEX($I$4:$DD$4,,$A52+1):INDEX($I$4:$DD$4,,CS$1+$A52))^(1/CS$1)-1,CS51)</f>
        <v>3.8993738457924643E-2</v>
      </c>
      <c r="CT52" s="17">
        <f>IFERROR(PRODUCT(INDEX($I$4:$DD$4,,$A52+1):INDEX($I$4:$DD$4,,CT$1+$A52))^(1/CT$1)-1,CT51)</f>
        <v>3.8947904200806516E-2</v>
      </c>
      <c r="CU52" s="17">
        <f>IFERROR(PRODUCT(INDEX($I$4:$DD$4,,$A52+1):INDEX($I$4:$DD$4,,CU$1+$A52))^(1/CU$1)-1,CU51)</f>
        <v>3.8877351578763708E-2</v>
      </c>
      <c r="CV52" s="17">
        <f>IFERROR(PRODUCT(INDEX($I$4:$DD$4,,$A52+1):INDEX($I$4:$DD$4,,CV$1+$A52))^(1/CV$1)-1,CV51)</f>
        <v>3.8820169386943437E-2</v>
      </c>
      <c r="CW52" s="17">
        <f>IFERROR(PRODUCT(INDEX($I$4:$DD$4,,$A52+1):INDEX($I$4:$DD$4,,CW$1+$A52))^(1/CW$1)-1,CW51)</f>
        <v>3.8775458375716942E-2</v>
      </c>
      <c r="CX52" s="17">
        <f>IFERROR(PRODUCT(INDEX($I$4:$DD$4,,$A52+1):INDEX($I$4:$DD$4,,CX$1+$A52))^(1/CX$1)-1,CX51)</f>
        <v>3.8718541266405948E-2</v>
      </c>
      <c r="CY52" s="17">
        <f>IFERROR(PRODUCT(INDEX($I$4:$DD$4,,$A52+1):INDEX($I$4:$DD$4,,CY$1+$A52))^(1/CY$1)-1,CY51)</f>
        <v>3.8680395751714558E-2</v>
      </c>
      <c r="CZ52" s="17">
        <f>IFERROR(PRODUCT(INDEX($I$4:$DD$4,,$A52+1):INDEX($I$4:$DD$4,,CZ$1+$A52))^(1/CZ$1)-1,CZ51)</f>
        <v>3.8636416235547255E-2</v>
      </c>
      <c r="DA52" s="17">
        <f>IFERROR(PRODUCT(INDEX($I$4:$DD$4,,$A52+1):INDEX($I$4:$DD$4,,DA$1+$A52))^(1/DA$1)-1,DA51)</f>
        <v>3.862017500810655E-2</v>
      </c>
      <c r="DB52" s="17">
        <f>IFERROR(PRODUCT(INDEX($I$4:$DD$4,,$A52+1):INDEX($I$4:$DD$4,,DB$1+$A52))^(1/DB$1)-1,DB51)</f>
        <v>3.8612108936693756E-2</v>
      </c>
      <c r="DC52" s="17">
        <f>IFERROR(PRODUCT(INDEX($I$4:$DD$4,,$A52+1):INDEX($I$4:$DD$4,,DC$1+$A52))^(1/DC$1)-1,DC51)</f>
        <v>3.865813397907969E-2</v>
      </c>
      <c r="DD52" s="17">
        <f>IFERROR(PRODUCT(INDEX($I$4:$DD$4,,$A52+1):INDEX($I$4:$DD$4,,DD$1+$A52))^(1/DD$1)-1,DD51)</f>
        <v>3.871630022585526E-2</v>
      </c>
    </row>
    <row r="53" spans="1:108" x14ac:dyDescent="0.25">
      <c r="A53" s="13">
        <f t="shared" si="14"/>
        <v>39</v>
      </c>
      <c r="B53" s="13">
        <v>0</v>
      </c>
      <c r="C53" s="13">
        <v>12</v>
      </c>
      <c r="D53" s="13">
        <f t="shared" si="15"/>
        <v>468</v>
      </c>
      <c r="E53" s="26">
        <v>0</v>
      </c>
      <c r="F53" s="26">
        <v>0</v>
      </c>
      <c r="G53" s="26">
        <v>0</v>
      </c>
      <c r="H53" s="36">
        <f t="shared" si="13"/>
        <v>468</v>
      </c>
      <c r="I53" s="17">
        <f>IFERROR(PRODUCT(INDEX($I$4:$DD$4,,$A53+1):INDEX($I$4:$DD$4,,I$1+$A53))^(1/I$1)-1,I52)</f>
        <v>3.9071294047682059E-2</v>
      </c>
      <c r="J53" s="17">
        <f>IFERROR(PRODUCT(INDEX($I$4:$DD$4,,$A53+1):INDEX($I$4:$DD$4,,J$1+$A53))^(1/J$1)-1,J52)</f>
        <v>4.0143432607884E-2</v>
      </c>
      <c r="K53" s="17">
        <f>IFERROR(PRODUCT(INDEX($I$4:$DD$4,,$A53+1):INDEX($I$4:$DD$4,,K$1+$A53))^(1/K$1)-1,K52)</f>
        <v>4.1187404593320487E-2</v>
      </c>
      <c r="L53" s="17">
        <f>IFERROR(PRODUCT(INDEX($I$4:$DD$4,,$A53+1):INDEX($I$4:$DD$4,,L$1+$A53))^(1/L$1)-1,L52)</f>
        <v>4.2197939635992165E-2</v>
      </c>
      <c r="M53" s="17">
        <f>IFERROR(PRODUCT(INDEX($I$4:$DD$4,,$A53+1):INDEX($I$4:$DD$4,,M$1+$A53))^(1/M$1)-1,M52)</f>
        <v>4.3169723232524992E-2</v>
      </c>
      <c r="N53" s="17">
        <f>IFERROR(PRODUCT(INDEX($I$4:$DD$4,,$A53+1):INDEX($I$4:$DD$4,,N$1+$A53))^(1/N$1)-1,N52)</f>
        <v>4.40974762736972E-2</v>
      </c>
      <c r="O53" s="17">
        <f>IFERROR(PRODUCT(INDEX($I$4:$DD$4,,$A53+1):INDEX($I$4:$DD$4,,O$1+$A53))^(1/O$1)-1,O52)</f>
        <v>4.4975907259956038E-2</v>
      </c>
      <c r="P53" s="17">
        <f>IFERROR(PRODUCT(INDEX($I$4:$DD$4,,$A53+1):INDEX($I$4:$DD$4,,P$1+$A53))^(1/P$1)-1,P52)</f>
        <v>4.5799741659234172E-2</v>
      </c>
      <c r="Q53" s="17">
        <f>IFERROR(PRODUCT(INDEX($I$4:$DD$4,,$A53+1):INDEX($I$4:$DD$4,,Q$1+$A53))^(1/Q$1)-1,Q52)</f>
        <v>4.6563716190013649E-2</v>
      </c>
      <c r="R53" s="17">
        <f>IFERROR(PRODUCT(INDEX($I$4:$DD$4,,$A53+1):INDEX($I$4:$DD$4,,R$1+$A53))^(1/R$1)-1,R52)</f>
        <v>4.726257430574754E-2</v>
      </c>
      <c r="S53" s="17">
        <f>IFERROR(PRODUCT(INDEX($I$4:$DD$4,,$A53+1):INDEX($I$4:$DD$4,,S$1+$A53))^(1/S$1)-1,S52)</f>
        <v>4.789107375276358E-2</v>
      </c>
      <c r="T53" s="17">
        <f>IFERROR(PRODUCT(INDEX($I$4:$DD$4,,$A53+1):INDEX($I$4:$DD$4,,T$1+$A53))^(1/T$1)-1,T52)</f>
        <v>4.8443985544299517E-2</v>
      </c>
      <c r="U53" s="17">
        <f>IFERROR(PRODUCT(INDEX($I$4:$DD$4,,$A53+1):INDEX($I$4:$DD$4,,U$1+$A53))^(1/U$1)-1,U52)</f>
        <v>4.8916099541687741E-2</v>
      </c>
      <c r="V53" s="17">
        <f>IFERROR(PRODUCT(INDEX($I$4:$DD$4,,$A53+1):INDEX($I$4:$DD$4,,V$1+$A53))^(1/V$1)-1,V52)</f>
        <v>4.9302220818318032E-2</v>
      </c>
      <c r="W53" s="17">
        <f>IFERROR(PRODUCT(INDEX($I$4:$DD$4,,$A53+1):INDEX($I$4:$DD$4,,W$1+$A53))^(1/W$1)-1,W52)</f>
        <v>4.9597170442337468E-2</v>
      </c>
      <c r="X53" s="17">
        <f>IFERROR(PRODUCT(INDEX($I$4:$DD$4,,$A53+1):INDEX($I$4:$DD$4,,X$1+$A53))^(1/X$1)-1,X52)</f>
        <v>4.9795794271056737E-2</v>
      </c>
      <c r="Y53" s="17">
        <f>IFERROR(PRODUCT(INDEX($I$4:$DD$4,,$A53+1):INDEX($I$4:$DD$4,,Y$1+$A53))^(1/Y$1)-1,Y52)</f>
        <v>4.9892956854074688E-2</v>
      </c>
      <c r="Z53" s="17">
        <f>IFERROR(PRODUCT(INDEX($I$4:$DD$4,,$A53+1):INDEX($I$4:$DD$4,,Z$1+$A53))^(1/Z$1)-1,Z52)</f>
        <v>4.9883547615889201E-2</v>
      </c>
      <c r="AA53" s="17">
        <f>IFERROR(PRODUCT(INDEX($I$4:$DD$4,,$A53+1):INDEX($I$4:$DD$4,,AA$1+$A53))^(1/AA$1)-1,AA52)</f>
        <v>4.976247793027988E-2</v>
      </c>
      <c r="AB53" s="17">
        <f>IFERROR(PRODUCT(INDEX($I$4:$DD$4,,$A53+1):INDEX($I$4:$DD$4,,AB$1+$A53))^(1/AB$1)-1,AB52)</f>
        <v>4.9524686826386777E-2</v>
      </c>
      <c r="AC53" s="17">
        <f>IFERROR(PRODUCT(INDEX($I$4:$DD$4,,$A53+1):INDEX($I$4:$DD$4,,AC$1+$A53))^(1/AC$1)-1,AC52)</f>
        <v>4.9165139332103536E-2</v>
      </c>
      <c r="AD53" s="17">
        <f>IFERROR(PRODUCT(INDEX($I$4:$DD$4,,$A53+1):INDEX($I$4:$DD$4,,AD$1+$A53))^(1/AD$1)-1,AD52)</f>
        <v>4.8838384861507267E-2</v>
      </c>
      <c r="AE53" s="17">
        <f>IFERROR(PRODUCT(INDEX($I$4:$DD$4,,$A53+1):INDEX($I$4:$DD$4,,AE$1+$A53))^(1/AE$1)-1,AE52)</f>
        <v>4.8540132700149341E-2</v>
      </c>
      <c r="AF53" s="17">
        <f>IFERROR(PRODUCT(INDEX($I$4:$DD$4,,$A53+1):INDEX($I$4:$DD$4,,AF$1+$A53))^(1/AF$1)-1,AF52)</f>
        <v>4.8266809391372512E-2</v>
      </c>
      <c r="AG53" s="17">
        <f>IFERROR(PRODUCT(INDEX($I$4:$DD$4,,$A53+1):INDEX($I$4:$DD$4,,AG$1+$A53))^(1/AG$1)-1,AG52)</f>
        <v>4.801541487333183E-2</v>
      </c>
      <c r="AH53" s="17">
        <f>IFERROR(PRODUCT(INDEX($I$4:$DD$4,,$A53+1):INDEX($I$4:$DD$4,,AH$1+$A53))^(1/AH$1)-1,AH52)</f>
        <v>4.7783411906624718E-2</v>
      </c>
      <c r="AI53" s="17">
        <f>IFERROR(PRODUCT(INDEX($I$4:$DD$4,,$A53+1):INDEX($I$4:$DD$4,,AI$1+$A53))^(1/AI$1)-1,AI52)</f>
        <v>4.7568640138756724E-2</v>
      </c>
      <c r="AJ53" s="17">
        <f>IFERROR(PRODUCT(INDEX($I$4:$DD$4,,$A53+1):INDEX($I$4:$DD$4,,AJ$1+$A53))^(1/AJ$1)-1,AJ52)</f>
        <v>4.7369248630489524E-2</v>
      </c>
      <c r="AK53" s="17">
        <f>IFERROR(PRODUCT(INDEX($I$4:$DD$4,,$A53+1):INDEX($I$4:$DD$4,,AK$1+$A53))^(1/AK$1)-1,AK52)</f>
        <v>4.7183642376756874E-2</v>
      </c>
      <c r="AL53" s="17">
        <f>IFERROR(PRODUCT(INDEX($I$4:$DD$4,,$A53+1):INDEX($I$4:$DD$4,,AL$1+$A53))^(1/AL$1)-1,AL52)</f>
        <v>4.7010439548949234E-2</v>
      </c>
      <c r="AM53" s="17">
        <f>IFERROR(PRODUCT(INDEX($I$4:$DD$4,,$A53+1):INDEX($I$4:$DD$4,,AM$1+$A53))^(1/AM$1)-1,AM52)</f>
        <v>4.6848437032025236E-2</v>
      </c>
      <c r="AN53" s="17">
        <f>IFERROR(PRODUCT(INDEX($I$4:$DD$4,,$A53+1):INDEX($I$4:$DD$4,,AN$1+$A53))^(1/AN$1)-1,AN52)</f>
        <v>4.6696582437893763E-2</v>
      </c>
      <c r="AO53" s="17">
        <f>IFERROR(PRODUCT(INDEX($I$4:$DD$4,,$A53+1):INDEX($I$4:$DD$4,,AO$1+$A53))^(1/AO$1)-1,AO52)</f>
        <v>4.6553951218327283E-2</v>
      </c>
      <c r="AP53" s="17">
        <f>IFERROR(PRODUCT(INDEX($I$4:$DD$4,,$A53+1):INDEX($I$4:$DD$4,,AP$1+$A53))^(1/AP$1)-1,AP52)</f>
        <v>4.6419727825294022E-2</v>
      </c>
      <c r="AQ53" s="17">
        <f>IFERROR(PRODUCT(INDEX($I$4:$DD$4,,$A53+1):INDEX($I$4:$DD$4,,AQ$1+$A53))^(1/AQ$1)-1,AQ52)</f>
        <v>4.6293190107563831E-2</v>
      </c>
      <c r="AR53" s="17">
        <f>IFERROR(PRODUCT(INDEX($I$4:$DD$4,,$A53+1):INDEX($I$4:$DD$4,,AR$1+$A53))^(1/AR$1)-1,AR52)</f>
        <v>4.6173696313062784E-2</v>
      </c>
      <c r="AS53" s="17">
        <f>IFERROR(PRODUCT(INDEX($I$4:$DD$4,,$A53+1):INDEX($I$4:$DD$4,,AS$1+$A53))^(1/AS$1)-1,AS52)</f>
        <v>4.6060674203041829E-2</v>
      </c>
      <c r="AT53" s="17">
        <f>IFERROR(PRODUCT(INDEX($I$4:$DD$4,,$A53+1):INDEX($I$4:$DD$4,,AT$1+$A53))^(1/AT$1)-1,AT52)</f>
        <v>4.595361188830327E-2</v>
      </c>
      <c r="AU53" s="17">
        <f>IFERROR(PRODUCT(INDEX($I$4:$DD$4,,$A53+1):INDEX($I$4:$DD$4,,AU$1+$A53))^(1/AU$1)-1,AU52)</f>
        <v>4.5852050077834994E-2</v>
      </c>
      <c r="AV53" s="17">
        <f>IFERROR(PRODUCT(INDEX($I$4:$DD$4,,$A53+1):INDEX($I$4:$DD$4,,AV$1+$A53))^(1/AV$1)-1,AV52)</f>
        <v>4.5755575492234746E-2</v>
      </c>
      <c r="AW53" s="17">
        <f>IFERROR(PRODUCT(INDEX($I$4:$DD$4,,$A53+1):INDEX($I$4:$DD$4,,AW$1+$A53))^(1/AW$1)-1,AW52)</f>
        <v>4.5663815242708239E-2</v>
      </c>
      <c r="AX53" s="17">
        <f>IFERROR(PRODUCT(INDEX($I$4:$DD$4,,$A53+1):INDEX($I$4:$DD$4,,AX$1+$A53))^(1/AX$1)-1,AX52)</f>
        <v>4.5576432014442725E-2</v>
      </c>
      <c r="AY53" s="17">
        <f>IFERROR(PRODUCT(INDEX($I$4:$DD$4,,$A53+1):INDEX($I$4:$DD$4,,AY$1+$A53))^(1/AY$1)-1,AY52)</f>
        <v>4.5493119923189829E-2</v>
      </c>
      <c r="AZ53" s="17">
        <f>IFERROR(PRODUCT(INDEX($I$4:$DD$4,,$A53+1):INDEX($I$4:$DD$4,,AZ$1+$A53))^(1/AZ$1)-1,AZ52)</f>
        <v>4.5413600937777687E-2</v>
      </c>
      <c r="BA53" s="17">
        <f>IFERROR(PRODUCT(INDEX($I$4:$DD$4,,$A53+1):INDEX($I$4:$DD$4,,BA$1+$A53))^(1/BA$1)-1,BA52)</f>
        <v>4.5337621780388249E-2</v>
      </c>
      <c r="BB53" s="17">
        <f>IFERROR(PRODUCT(INDEX($I$4:$DD$4,,$A53+1):INDEX($I$4:$DD$4,,BB$1+$A53))^(1/BB$1)-1,BB52)</f>
        <v>4.52649512317711E-2</v>
      </c>
      <c r="BC53" s="17">
        <f>IFERROR(PRODUCT(INDEX($I$4:$DD$4,,$A53+1):INDEX($I$4:$DD$4,,BC$1+$A53))^(1/BC$1)-1,BC52)</f>
        <v>4.5195377781002133E-2</v>
      </c>
      <c r="BD53" s="17">
        <f>IFERROR(PRODUCT(INDEX($I$4:$DD$4,,$A53+1):INDEX($I$4:$DD$4,,BD$1+$A53))^(1/BD$1)-1,BD52)</f>
        <v>4.5128707569460857E-2</v>
      </c>
      <c r="BE53" s="17">
        <f>IFERROR(PRODUCT(INDEX($I$4:$DD$4,,$A53+1):INDEX($I$4:$DD$4,,BE$1+$A53))^(1/BE$1)-1,BE52)</f>
        <v>4.5064762586933593E-2</v>
      </c>
      <c r="BF53" s="17">
        <f>IFERROR(PRODUCT(INDEX($I$4:$DD$4,,$A53+1):INDEX($I$4:$DD$4,,BF$1+$A53))^(1/BF$1)-1,BF52)</f>
        <v>4.5003379084495254E-2</v>
      </c>
      <c r="BG53" s="17">
        <f>IFERROR(PRODUCT(INDEX($I$4:$DD$4,,$A53+1):INDEX($I$4:$DD$4,,BG$1+$A53))^(1/BG$1)-1,BG52)</f>
        <v>4.4944406174376006E-2</v>
      </c>
      <c r="BH53" s="17">
        <f>IFERROR(PRODUCT(INDEX($I$4:$DD$4,,$A53+1):INDEX($I$4:$DD$4,,BH$1+$A53))^(1/BH$1)-1,BH52)</f>
        <v>4.4887704591601185E-2</v>
      </c>
      <c r="BI53" s="17">
        <f>IFERROR(PRODUCT(INDEX($I$4:$DD$4,,$A53+1):INDEX($I$4:$DD$4,,BI$1+$A53))^(1/BI$1)-1,BI52)</f>
        <v>4.4833145596014701E-2</v>
      </c>
      <c r="BJ53" s="17">
        <f>IFERROR(PRODUCT(INDEX($I$4:$DD$4,,$A53+1):INDEX($I$4:$DD$4,,BJ$1+$A53))^(1/BJ$1)-1,BJ52)</f>
        <v>4.4780609996465159E-2</v>
      </c>
      <c r="BK53" s="17">
        <f>IFERROR(PRODUCT(INDEX($I$4:$DD$4,,$A53+1):INDEX($I$4:$DD$4,,BK$1+$A53))^(1/BK$1)-1,BK52)</f>
        <v>4.4729987281576511E-2</v>
      </c>
      <c r="BL53" s="17">
        <f>IFERROR(PRODUCT(INDEX($I$4:$DD$4,,$A53+1):INDEX($I$4:$DD$4,,BL$1+$A53))^(1/BL$1)-1,BL52)</f>
        <v>4.4681174843775651E-2</v>
      </c>
      <c r="BM53" s="17">
        <f>IFERROR(PRODUCT(INDEX($I$4:$DD$4,,$A53+1):INDEX($I$4:$DD$4,,BM$1+$A53))^(1/BM$1)-1,BM52)</f>
        <v>4.4634077285103047E-2</v>
      </c>
      <c r="BN53" s="17">
        <f>IFERROR(PRODUCT(INDEX($I$4:$DD$4,,$A53+1):INDEX($I$4:$DD$4,,BN$1+$A53))^(1/BN$1)-1,BN52)</f>
        <v>4.4588605794923186E-2</v>
      </c>
      <c r="BO53" s="17">
        <f>IFERROR(PRODUCT(INDEX($I$4:$DD$4,,$A53+1):INDEX($I$4:$DD$4,,BO$1+$A53))^(1/BO$1)-1,BO52)</f>
        <v>4.4544677590996784E-2</v>
      </c>
      <c r="BP53" s="17">
        <f>IFERROR(PRODUCT(INDEX($I$4:$DD$4,,$A53+1):INDEX($I$4:$DD$4,,BP$1+$A53))^(1/BP$1)-1,BP52)</f>
        <v>4.4502215416513557E-2</v>
      </c>
      <c r="BQ53" s="17">
        <f>IFERROR(PRODUCT(INDEX($I$4:$DD$4,,$A53+1):INDEX($I$4:$DD$4,,BQ$1+$A53))^(1/BQ$1)-1,BQ52)</f>
        <v>4.4461147086654496E-2</v>
      </c>
      <c r="BR53" s="17">
        <f>IFERROR(PRODUCT(INDEX($I$4:$DD$4,,$A53+1):INDEX($I$4:$DD$4,,BR$1+$A53))^(1/BR$1)-1,BR52)</f>
        <v>4.4338167994626643E-2</v>
      </c>
      <c r="BS53" s="17">
        <f>IFERROR(PRODUCT(INDEX($I$4:$DD$4,,$A53+1):INDEX($I$4:$DD$4,,BS$1+$A53))^(1/BS$1)-1,BS52)</f>
        <v>4.4183126372732362E-2</v>
      </c>
      <c r="BT53" s="17">
        <f>IFERROR(PRODUCT(INDEX($I$4:$DD$4,,$A53+1):INDEX($I$4:$DD$4,,BT$1+$A53))^(1/BT$1)-1,BT52)</f>
        <v>4.3997152164813924E-2</v>
      </c>
      <c r="BU53" s="17">
        <f>IFERROR(PRODUCT(INDEX($I$4:$DD$4,,$A53+1):INDEX($I$4:$DD$4,,BU$1+$A53))^(1/BU$1)-1,BU52)</f>
        <v>4.3781635808064046E-2</v>
      </c>
      <c r="BV53" s="17">
        <f>IFERROR(PRODUCT(INDEX($I$4:$DD$4,,$A53+1):INDEX($I$4:$DD$4,,BV$1+$A53))^(1/BV$1)-1,BV52)</f>
        <v>4.3538208074795026E-2</v>
      </c>
      <c r="BW53" s="17">
        <f>IFERROR(PRODUCT(INDEX($I$4:$DD$4,,$A53+1):INDEX($I$4:$DD$4,,BW$1+$A53))^(1/BW$1)-1,BW52)</f>
        <v>4.3268723682445831E-2</v>
      </c>
      <c r="BX53" s="17">
        <f>IFERROR(PRODUCT(INDEX($I$4:$DD$4,,$A53+1):INDEX($I$4:$DD$4,,BX$1+$A53))^(1/BX$1)-1,BX52)</f>
        <v>4.2975243627104254E-2</v>
      </c>
      <c r="BY53" s="17">
        <f>IFERROR(PRODUCT(INDEX($I$4:$DD$4,,$A53+1):INDEX($I$4:$DD$4,,BY$1+$A53))^(1/BY$1)-1,BY52)</f>
        <v>4.2660020891305273E-2</v>
      </c>
      <c r="BZ53" s="17">
        <f>IFERROR(PRODUCT(INDEX($I$4:$DD$4,,$A53+1):INDEX($I$4:$DD$4,,BZ$1+$A53))^(1/BZ$1)-1,BZ52)</f>
        <v>4.2325483854449786E-2</v>
      </c>
      <c r="CA53" s="17">
        <f>IFERROR(PRODUCT(INDEX($I$4:$DD$4,,$A53+1):INDEX($I$4:$DD$4,,CA$1+$A53))^(1/CA$1)-1,CA52)</f>
        <v>4.1982588706849899E-2</v>
      </c>
      <c r="CB53" s="17">
        <f>IFERROR(PRODUCT(INDEX($I$4:$DD$4,,$A53+1):INDEX($I$4:$DD$4,,CB$1+$A53))^(1/CB$1)-1,CB52)</f>
        <v>4.1660955613950668E-2</v>
      </c>
      <c r="CC53" s="17">
        <f>IFERROR(PRODUCT(INDEX($I$4:$DD$4,,$A53+1):INDEX($I$4:$DD$4,,CC$1+$A53))^(1/CC$1)-1,CC52)</f>
        <v>4.1359778282124893E-2</v>
      </c>
      <c r="CD53" s="17">
        <f>IFERROR(PRODUCT(INDEX($I$4:$DD$4,,$A53+1):INDEX($I$4:$DD$4,,CD$1+$A53))^(1/CD$1)-1,CD52)</f>
        <v>4.1078299774305327E-2</v>
      </c>
      <c r="CE53" s="17">
        <f>IFERROR(PRODUCT(INDEX($I$4:$DD$4,,$A53+1):INDEX($I$4:$DD$4,,CE$1+$A53))^(1/CE$1)-1,CE52)</f>
        <v>4.0815808117743213E-2</v>
      </c>
      <c r="CF53" s="17">
        <f>IFERROR(PRODUCT(INDEX($I$4:$DD$4,,$A53+1):INDEX($I$4:$DD$4,,CF$1+$A53))^(1/CF$1)-1,CF52)</f>
        <v>4.0571632212847764E-2</v>
      </c>
      <c r="CG53" s="17">
        <f>IFERROR(PRODUCT(INDEX($I$4:$DD$4,,$A53+1):INDEX($I$4:$DD$4,,CG$1+$A53))^(1/CG$1)-1,CG52)</f>
        <v>4.0345137793208252E-2</v>
      </c>
      <c r="CH53" s="17">
        <f>IFERROR(PRODUCT(INDEX($I$4:$DD$4,,$A53+1):INDEX($I$4:$DD$4,,CH$1+$A53))^(1/CH$1)-1,CH52)</f>
        <v>4.0135723388688538E-2</v>
      </c>
      <c r="CI53" s="17">
        <f>IFERROR(PRODUCT(INDEX($I$4:$DD$4,,$A53+1):INDEX($I$4:$DD$4,,CI$1+$A53))^(1/CI$1)-1,CI52)</f>
        <v>3.9942816180517093E-2</v>
      </c>
      <c r="CJ53" s="17">
        <f>IFERROR(PRODUCT(INDEX($I$4:$DD$4,,$A53+1):INDEX($I$4:$DD$4,,CJ$1+$A53))^(1/CJ$1)-1,CJ52)</f>
        <v>3.9765868075425148E-2</v>
      </c>
      <c r="CK53" s="17">
        <f>IFERROR(PRODUCT(INDEX($I$4:$DD$4,,$A53+1):INDEX($I$4:$DD$4,,CK$1+$A53))^(1/CK$1)-1,CK52)</f>
        <v>3.9643813288589236E-2</v>
      </c>
      <c r="CL53" s="17">
        <f>IFERROR(PRODUCT(INDEX($I$4:$DD$4,,$A53+1):INDEX($I$4:$DD$4,,CL$1+$A53))^(1/CL$1)-1,CL52)</f>
        <v>3.9531579219340696E-2</v>
      </c>
      <c r="CM53" s="17">
        <f>IFERROR(PRODUCT(INDEX($I$4:$DD$4,,$A53+1):INDEX($I$4:$DD$4,,CM$1+$A53))^(1/CM$1)-1,CM52)</f>
        <v>3.9428855695214926E-2</v>
      </c>
      <c r="CN53" s="17">
        <f>IFERROR(PRODUCT(INDEX($I$4:$DD$4,,$A53+1):INDEX($I$4:$DD$4,,CN$1+$A53))^(1/CN$1)-1,CN52)</f>
        <v>3.9335328854458007E-2</v>
      </c>
      <c r="CO53" s="17">
        <f>IFERROR(PRODUCT(INDEX($I$4:$DD$4,,$A53+1):INDEX($I$4:$DD$4,,CO$1+$A53))^(1/CO$1)-1,CO52)</f>
        <v>3.9250676378957738E-2</v>
      </c>
      <c r="CP53" s="17">
        <f>IFERROR(PRODUCT(INDEX($I$4:$DD$4,,$A53+1):INDEX($I$4:$DD$4,,CP$1+$A53))^(1/CP$1)-1,CP52)</f>
        <v>3.9174561764707461E-2</v>
      </c>
      <c r="CQ53" s="17">
        <f>IFERROR(PRODUCT(INDEX($I$4:$DD$4,,$A53+1):INDEX($I$4:$DD$4,,CQ$1+$A53))^(1/CQ$1)-1,CQ52)</f>
        <v>3.910662847866675E-2</v>
      </c>
      <c r="CR53" s="17">
        <f>IFERROR(PRODUCT(INDEX($I$4:$DD$4,,$A53+1):INDEX($I$4:$DD$4,,CR$1+$A53))^(1/CR$1)-1,CR52)</f>
        <v>3.9046493203099164E-2</v>
      </c>
      <c r="CS53" s="17">
        <f>IFERROR(PRODUCT(INDEX($I$4:$DD$4,,$A53+1):INDEX($I$4:$DD$4,,CS$1+$A53))^(1/CS$1)-1,CS52)</f>
        <v>3.8993738457924643E-2</v>
      </c>
      <c r="CT53" s="17">
        <f>IFERROR(PRODUCT(INDEX($I$4:$DD$4,,$A53+1):INDEX($I$4:$DD$4,,CT$1+$A53))^(1/CT$1)-1,CT52)</f>
        <v>3.8947904200806516E-2</v>
      </c>
      <c r="CU53" s="17">
        <f>IFERROR(PRODUCT(INDEX($I$4:$DD$4,,$A53+1):INDEX($I$4:$DD$4,,CU$1+$A53))^(1/CU$1)-1,CU52)</f>
        <v>3.8877351578763708E-2</v>
      </c>
      <c r="CV53" s="17">
        <f>IFERROR(PRODUCT(INDEX($I$4:$DD$4,,$A53+1):INDEX($I$4:$DD$4,,CV$1+$A53))^(1/CV$1)-1,CV52)</f>
        <v>3.8820169386943437E-2</v>
      </c>
      <c r="CW53" s="17">
        <f>IFERROR(PRODUCT(INDEX($I$4:$DD$4,,$A53+1):INDEX($I$4:$DD$4,,CW$1+$A53))^(1/CW$1)-1,CW52)</f>
        <v>3.8775458375716942E-2</v>
      </c>
      <c r="CX53" s="17">
        <f>IFERROR(PRODUCT(INDEX($I$4:$DD$4,,$A53+1):INDEX($I$4:$DD$4,,CX$1+$A53))^(1/CX$1)-1,CX52)</f>
        <v>3.8718541266405948E-2</v>
      </c>
      <c r="CY53" s="17">
        <f>IFERROR(PRODUCT(INDEX($I$4:$DD$4,,$A53+1):INDEX($I$4:$DD$4,,CY$1+$A53))^(1/CY$1)-1,CY52)</f>
        <v>3.8680395751714558E-2</v>
      </c>
      <c r="CZ53" s="17">
        <f>IFERROR(PRODUCT(INDEX($I$4:$DD$4,,$A53+1):INDEX($I$4:$DD$4,,CZ$1+$A53))^(1/CZ$1)-1,CZ52)</f>
        <v>3.8636416235547255E-2</v>
      </c>
      <c r="DA53" s="17">
        <f>IFERROR(PRODUCT(INDEX($I$4:$DD$4,,$A53+1):INDEX($I$4:$DD$4,,DA$1+$A53))^(1/DA$1)-1,DA52)</f>
        <v>3.862017500810655E-2</v>
      </c>
      <c r="DB53" s="17">
        <f>IFERROR(PRODUCT(INDEX($I$4:$DD$4,,$A53+1):INDEX($I$4:$DD$4,,DB$1+$A53))^(1/DB$1)-1,DB52)</f>
        <v>3.8612108936693756E-2</v>
      </c>
      <c r="DC53" s="17">
        <f>IFERROR(PRODUCT(INDEX($I$4:$DD$4,,$A53+1):INDEX($I$4:$DD$4,,DC$1+$A53))^(1/DC$1)-1,DC52)</f>
        <v>3.865813397907969E-2</v>
      </c>
      <c r="DD53" s="17">
        <f>IFERROR(PRODUCT(INDEX($I$4:$DD$4,,$A53+1):INDEX($I$4:$DD$4,,DD$1+$A53))^(1/DD$1)-1,DD52)</f>
        <v>3.871630022585526E-2</v>
      </c>
    </row>
    <row r="54" spans="1:108" x14ac:dyDescent="0.25">
      <c r="A54" s="13">
        <f t="shared" si="14"/>
        <v>40</v>
      </c>
      <c r="B54" s="13">
        <v>0</v>
      </c>
      <c r="C54" s="13">
        <v>12</v>
      </c>
      <c r="D54" s="13">
        <f t="shared" si="15"/>
        <v>480</v>
      </c>
      <c r="E54" s="26">
        <v>0</v>
      </c>
      <c r="F54" s="26">
        <v>0</v>
      </c>
      <c r="G54" s="26">
        <v>0</v>
      </c>
      <c r="H54" s="36">
        <f t="shared" si="13"/>
        <v>480</v>
      </c>
      <c r="I54" s="17">
        <f>IFERROR(PRODUCT(INDEX($I$4:$DD$4,,$A54+1):INDEX($I$4:$DD$4,,I$1+$A54))^(1/I$1)-1,I53)</f>
        <v>4.1216677426240578E-2</v>
      </c>
      <c r="J54" s="17">
        <f>IFERROR(PRODUCT(INDEX($I$4:$DD$4,,$A54+1):INDEX($I$4:$DD$4,,J$1+$A54))^(1/J$1)-1,J53)</f>
        <v>4.2247075397160438E-2</v>
      </c>
      <c r="K54" s="17">
        <f>IFERROR(PRODUCT(INDEX($I$4:$DD$4,,$A54+1):INDEX($I$4:$DD$4,,K$1+$A54))^(1/K$1)-1,K53)</f>
        <v>4.3242244173024691E-2</v>
      </c>
      <c r="L54" s="17">
        <f>IFERROR(PRODUCT(INDEX($I$4:$DD$4,,$A54+1):INDEX($I$4:$DD$4,,L$1+$A54))^(1/L$1)-1,L53)</f>
        <v>4.4196853903920807E-2</v>
      </c>
      <c r="M54" s="17">
        <f>IFERROR(PRODUCT(INDEX($I$4:$DD$4,,$A54+1):INDEX($I$4:$DD$4,,M$1+$A54))^(1/M$1)-1,M53)</f>
        <v>4.5105626473765037E-2</v>
      </c>
      <c r="N54" s="17">
        <f>IFERROR(PRODUCT(INDEX($I$4:$DD$4,,$A54+1):INDEX($I$4:$DD$4,,N$1+$A54))^(1/N$1)-1,N53)</f>
        <v>4.5963266469911446E-2</v>
      </c>
      <c r="O54" s="17">
        <f>IFERROR(PRODUCT(INDEX($I$4:$DD$4,,$A54+1):INDEX($I$4:$DD$4,,O$1+$A54))^(1/O$1)-1,O53)</f>
        <v>4.6764498609077831E-2</v>
      </c>
      <c r="P54" s="17">
        <f>IFERROR(PRODUCT(INDEX($I$4:$DD$4,,$A54+1):INDEX($I$4:$DD$4,,P$1+$A54))^(1/P$1)-1,P53)</f>
        <v>4.7504059666545695E-2</v>
      </c>
      <c r="Q54" s="17">
        <f>IFERROR(PRODUCT(INDEX($I$4:$DD$4,,$A54+1):INDEX($I$4:$DD$4,,Q$1+$A54))^(1/Q$1)-1,Q53)</f>
        <v>4.8176693334870624E-2</v>
      </c>
      <c r="R54" s="17">
        <f>IFERROR(PRODUCT(INDEX($I$4:$DD$4,,$A54+1):INDEX($I$4:$DD$4,,R$1+$A54))^(1/R$1)-1,R53)</f>
        <v>4.877715877289801E-2</v>
      </c>
      <c r="S54" s="17">
        <f>IFERROR(PRODUCT(INDEX($I$4:$DD$4,,$A54+1):INDEX($I$4:$DD$4,,S$1+$A54))^(1/S$1)-1,S53)</f>
        <v>4.9300229266856288E-2</v>
      </c>
      <c r="T54" s="17">
        <f>IFERROR(PRODUCT(INDEX($I$4:$DD$4,,$A54+1):INDEX($I$4:$DD$4,,T$1+$A54))^(1/T$1)-1,T53)</f>
        <v>4.9740698230945846E-2</v>
      </c>
      <c r="U54" s="17">
        <f>IFERROR(PRODUCT(INDEX($I$4:$DD$4,,$A54+1):INDEX($I$4:$DD$4,,U$1+$A54))^(1/U$1)-1,U53)</f>
        <v>5.0093375099877546E-2</v>
      </c>
      <c r="V54" s="17">
        <f>IFERROR(PRODUCT(INDEX($I$4:$DD$4,,$A54+1):INDEX($I$4:$DD$4,,V$1+$A54))^(1/V$1)-1,V53)</f>
        <v>5.0353086177356898E-2</v>
      </c>
      <c r="W54" s="17">
        <f>IFERROR(PRODUCT(INDEX($I$4:$DD$4,,$A54+1):INDEX($I$4:$DD$4,,W$1+$A54))^(1/W$1)-1,W53)</f>
        <v>5.0514684025698475E-2</v>
      </c>
      <c r="X54" s="17">
        <f>IFERROR(PRODUCT(INDEX($I$4:$DD$4,,$A54+1):INDEX($I$4:$DD$4,,X$1+$A54))^(1/X$1)-1,X53)</f>
        <v>5.0573040814890335E-2</v>
      </c>
      <c r="Y54" s="17">
        <f>IFERROR(PRODUCT(INDEX($I$4:$DD$4,,$A54+1):INDEX($I$4:$DD$4,,Y$1+$A54))^(1/Y$1)-1,Y53)</f>
        <v>5.0523054890148744E-2</v>
      </c>
      <c r="Z54" s="17">
        <f>IFERROR(PRODUCT(INDEX($I$4:$DD$4,,$A54+1):INDEX($I$4:$DD$4,,Z$1+$A54))^(1/Z$1)-1,Z53)</f>
        <v>5.0359647604066415E-2</v>
      </c>
      <c r="AA54" s="17">
        <f>IFERROR(PRODUCT(INDEX($I$4:$DD$4,,$A54+1):INDEX($I$4:$DD$4,,AA$1+$A54))^(1/AA$1)-1,AA53)</f>
        <v>5.0077769328095822E-2</v>
      </c>
      <c r="AB54" s="17">
        <f>IFERROR(PRODUCT(INDEX($I$4:$DD$4,,$A54+1):INDEX($I$4:$DD$4,,AB$1+$A54))^(1/AB$1)-1,AB53)</f>
        <v>4.9672397648752975E-2</v>
      </c>
      <c r="AC54" s="17">
        <f>IFERROR(PRODUCT(INDEX($I$4:$DD$4,,$A54+1):INDEX($I$4:$DD$4,,AC$1+$A54))^(1/AC$1)-1,AC53)</f>
        <v>4.9305767641270704E-2</v>
      </c>
      <c r="AD54" s="17">
        <f>IFERROR(PRODUCT(INDEX($I$4:$DD$4,,$A54+1):INDEX($I$4:$DD$4,,AD$1+$A54))^(1/AD$1)-1,AD53)</f>
        <v>4.897257875921035E-2</v>
      </c>
      <c r="AE54" s="17">
        <f>IFERROR(PRODUCT(INDEX($I$4:$DD$4,,$A54+1):INDEX($I$4:$DD$4,,AE$1+$A54))^(1/AE$1)-1,AE53)</f>
        <v>4.8668455222835583E-2</v>
      </c>
      <c r="AF54" s="17">
        <f>IFERROR(PRODUCT(INDEX($I$4:$DD$4,,$A54+1):INDEX($I$4:$DD$4,,AF$1+$A54))^(1/AF$1)-1,AF53)</f>
        <v>4.8389752772702854E-2</v>
      </c>
      <c r="AG54" s="17">
        <f>IFERROR(PRODUCT(INDEX($I$4:$DD$4,,$A54+1):INDEX($I$4:$DD$4,,AG$1+$A54))^(1/AG$1)-1,AG53)</f>
        <v>4.8133411937822501E-2</v>
      </c>
      <c r="AH54" s="17">
        <f>IFERROR(PRODUCT(INDEX($I$4:$DD$4,,$A54+1):INDEX($I$4:$DD$4,,AH$1+$A54))^(1/AH$1)-1,AH53)</f>
        <v>4.7896845260116505E-2</v>
      </c>
      <c r="AI54" s="17">
        <f>IFERROR(PRODUCT(INDEX($I$4:$DD$4,,$A54+1):INDEX($I$4:$DD$4,,AI$1+$A54))^(1/AI$1)-1,AI53)</f>
        <v>4.7677849647896231E-2</v>
      </c>
      <c r="AJ54" s="17">
        <f>IFERROR(PRODUCT(INDEX($I$4:$DD$4,,$A54+1):INDEX($I$4:$DD$4,,AJ$1+$A54))^(1/AJ$1)-1,AJ53)</f>
        <v>4.7474537559741181E-2</v>
      </c>
      <c r="AK54" s="17">
        <f>IFERROR(PRODUCT(INDEX($I$4:$DD$4,,$A54+1):INDEX($I$4:$DD$4,,AK$1+$A54))^(1/AK$1)-1,AK53)</f>
        <v>4.7285282462063982E-2</v>
      </c>
      <c r="AL54" s="17">
        <f>IFERROR(PRODUCT(INDEX($I$4:$DD$4,,$A54+1):INDEX($I$4:$DD$4,,AL$1+$A54))^(1/AL$1)-1,AL53)</f>
        <v>4.7108675221736229E-2</v>
      </c>
      <c r="AM54" s="17">
        <f>IFERROR(PRODUCT(INDEX($I$4:$DD$4,,$A54+1):INDEX($I$4:$DD$4,,AM$1+$A54))^(1/AM$1)-1,AM53)</f>
        <v>4.6943488958748336E-2</v>
      </c>
      <c r="AN54" s="17">
        <f>IFERROR(PRODUCT(INDEX($I$4:$DD$4,,$A54+1):INDEX($I$4:$DD$4,,AN$1+$A54))^(1/AN$1)-1,AN53)</f>
        <v>4.6788650504050677E-2</v>
      </c>
      <c r="AO54" s="17">
        <f>IFERROR(PRODUCT(INDEX($I$4:$DD$4,,$A54+1):INDEX($I$4:$DD$4,,AO$1+$A54))^(1/AO$1)-1,AO53)</f>
        <v>4.6643217058372377E-2</v>
      </c>
      <c r="AP54" s="17">
        <f>IFERROR(PRODUCT(INDEX($I$4:$DD$4,,$A54+1):INDEX($I$4:$DD$4,,AP$1+$A54))^(1/AP$1)-1,AP53)</f>
        <v>4.6506356978932573E-2</v>
      </c>
      <c r="AQ54" s="17">
        <f>IFERROR(PRODUCT(INDEX($I$4:$DD$4,,$A54+1):INDEX($I$4:$DD$4,,AQ$1+$A54))^(1/AQ$1)-1,AQ53)</f>
        <v>4.6377333866736592E-2</v>
      </c>
      <c r="AR54" s="17">
        <f>IFERROR(PRODUCT(INDEX($I$4:$DD$4,,$A54+1):INDEX($I$4:$DD$4,,AR$1+$A54))^(1/AR$1)-1,AR53)</f>
        <v>4.6255493311380125E-2</v>
      </c>
      <c r="AS54" s="17">
        <f>IFERROR(PRODUCT(INDEX($I$4:$DD$4,,$A54+1):INDEX($I$4:$DD$4,,AS$1+$A54))^(1/AS$1)-1,AS53)</f>
        <v>4.6140251789590803E-2</v>
      </c>
      <c r="AT54" s="17">
        <f>IFERROR(PRODUCT(INDEX($I$4:$DD$4,,$A54+1):INDEX($I$4:$DD$4,,AT$1+$A54))^(1/AT$1)-1,AT53)</f>
        <v>4.6031087320006714E-2</v>
      </c>
      <c r="AU54" s="17">
        <f>IFERROR(PRODUCT(INDEX($I$4:$DD$4,,$A54+1):INDEX($I$4:$DD$4,,AU$1+$A54))^(1/AU$1)-1,AU53)</f>
        <v>4.592753155838003E-2</v>
      </c>
      <c r="AV54" s="17">
        <f>IFERROR(PRODUCT(INDEX($I$4:$DD$4,,$A54+1):INDEX($I$4:$DD$4,,AV$1+$A54))^(1/AV$1)-1,AV53)</f>
        <v>4.5829163080663537E-2</v>
      </c>
      <c r="AW54" s="17">
        <f>IFERROR(PRODUCT(INDEX($I$4:$DD$4,,$A54+1):INDEX($I$4:$DD$4,,AW$1+$A54))^(1/AW$1)-1,AW53)</f>
        <v>4.5735601650819246E-2</v>
      </c>
      <c r="AX54" s="17">
        <f>IFERROR(PRODUCT(INDEX($I$4:$DD$4,,$A54+1):INDEX($I$4:$DD$4,,AX$1+$A54))^(1/AX$1)-1,AX53)</f>
        <v>4.5646503308936159E-2</v>
      </c>
      <c r="AY54" s="17">
        <f>IFERROR(PRODUCT(INDEX($I$4:$DD$4,,$A54+1):INDEX($I$4:$DD$4,,AY$1+$A54))^(1/AY$1)-1,AY53)</f>
        <v>4.556155614589219E-2</v>
      </c>
      <c r="AZ54" s="17">
        <f>IFERROR(PRODUCT(INDEX($I$4:$DD$4,,$A54+1):INDEX($I$4:$DD$4,,AZ$1+$A54))^(1/AZ$1)-1,AZ53)</f>
        <v>4.5480476655158864E-2</v>
      </c>
      <c r="BA54" s="17">
        <f>IFERROR(PRODUCT(INDEX($I$4:$DD$4,,$A54+1):INDEX($I$4:$DD$4,,BA$1+$A54))^(1/BA$1)-1,BA53)</f>
        <v>4.5403006571821614E-2</v>
      </c>
      <c r="BB54" s="17">
        <f>IFERROR(PRODUCT(INDEX($I$4:$DD$4,,$A54+1):INDEX($I$4:$DD$4,,BB$1+$A54))^(1/BB$1)-1,BB53)</f>
        <v>4.5328910124557975E-2</v>
      </c>
      <c r="BC54" s="17">
        <f>IFERROR(PRODUCT(INDEX($I$4:$DD$4,,$A54+1):INDEX($I$4:$DD$4,,BC$1+$A54))^(1/BC$1)-1,BC53)</f>
        <v>4.525797163897427E-2</v>
      </c>
      <c r="BD54" s="17">
        <f>IFERROR(PRODUCT(INDEX($I$4:$DD$4,,$A54+1):INDEX($I$4:$DD$4,,BD$1+$A54))^(1/BD$1)-1,BD53)</f>
        <v>4.518999344098118E-2</v>
      </c>
      <c r="BE54" s="17">
        <f>IFERROR(PRODUCT(INDEX($I$4:$DD$4,,$A54+1):INDEX($I$4:$DD$4,,BE$1+$A54))^(1/BE$1)-1,BE53)</f>
        <v>4.5124794017281644E-2</v>
      </c>
      <c r="BF54" s="17">
        <f>IFERROR(PRODUCT(INDEX($I$4:$DD$4,,$A54+1):INDEX($I$4:$DD$4,,BF$1+$A54))^(1/BF$1)-1,BF53)</f>
        <v>4.5062206396926818E-2</v>
      </c>
      <c r="BG54" s="17">
        <f>IFERROR(PRODUCT(INDEX($I$4:$DD$4,,$A54+1):INDEX($I$4:$DD$4,,BG$1+$A54))^(1/BG$1)-1,BG53)</f>
        <v>4.5002076723545059E-2</v>
      </c>
      <c r="BH54" s="17">
        <f>IFERROR(PRODUCT(INDEX($I$4:$DD$4,,$A54+1):INDEX($I$4:$DD$4,,BH$1+$A54))^(1/BH$1)-1,BH53)</f>
        <v>4.4944262992549611E-2</v>
      </c>
      <c r="BI54" s="17">
        <f>IFERROR(PRODUCT(INDEX($I$4:$DD$4,,$A54+1):INDEX($I$4:$DD$4,,BI$1+$A54))^(1/BI$1)-1,BI53)</f>
        <v>4.4888633931502664E-2</v>
      </c>
      <c r="BJ54" s="17">
        <f>IFERROR(PRODUCT(INDEX($I$4:$DD$4,,$A54+1):INDEX($I$4:$DD$4,,BJ$1+$A54))^(1/BJ$1)-1,BJ53)</f>
        <v>4.4835068005046219E-2</v>
      </c>
      <c r="BK54" s="17">
        <f>IFERROR(PRODUCT(INDEX($I$4:$DD$4,,$A54+1):INDEX($I$4:$DD$4,,BK$1+$A54))^(1/BK$1)-1,BK53)</f>
        <v>4.4783452528536216E-2</v>
      </c>
      <c r="BL54" s="17">
        <f>IFERROR(PRODUCT(INDEX($I$4:$DD$4,,$A54+1):INDEX($I$4:$DD$4,,BL$1+$A54))^(1/BL$1)-1,BL53)</f>
        <v>4.4733682876766157E-2</v>
      </c>
      <c r="BM54" s="17">
        <f>IFERROR(PRODUCT(INDEX($I$4:$DD$4,,$A54+1):INDEX($I$4:$DD$4,,BM$1+$A54))^(1/BM$1)-1,BM53)</f>
        <v>4.4685661776090013E-2</v>
      </c>
      <c r="BN54" s="17">
        <f>IFERROR(PRODUCT(INDEX($I$4:$DD$4,,$A54+1):INDEX($I$4:$DD$4,,BN$1+$A54))^(1/BN$1)-1,BN53)</f>
        <v>4.4639298669866712E-2</v>
      </c>
      <c r="BO54" s="17">
        <f>IFERROR(PRODUCT(INDEX($I$4:$DD$4,,$A54+1):INDEX($I$4:$DD$4,,BO$1+$A54))^(1/BO$1)-1,BO53)</f>
        <v>4.4594509148515371E-2</v>
      </c>
      <c r="BP54" s="17">
        <f>IFERROR(PRODUCT(INDEX($I$4:$DD$4,,$A54+1):INDEX($I$4:$DD$4,,BP$1+$A54))^(1/BP$1)-1,BP53)</f>
        <v>4.4551214436635123E-2</v>
      </c>
      <c r="BQ54" s="17">
        <f>IFERROR(PRODUCT(INDEX($I$4:$DD$4,,$A54+1):INDEX($I$4:$DD$4,,BQ$1+$A54))^(1/BQ$1)-1,BQ53)</f>
        <v>4.4461147086654496E-2</v>
      </c>
      <c r="BR54" s="17">
        <f>IFERROR(PRODUCT(INDEX($I$4:$DD$4,,$A54+1):INDEX($I$4:$DD$4,,BR$1+$A54))^(1/BR$1)-1,BR53)</f>
        <v>4.4338167994626643E-2</v>
      </c>
      <c r="BS54" s="17">
        <f>IFERROR(PRODUCT(INDEX($I$4:$DD$4,,$A54+1):INDEX($I$4:$DD$4,,BS$1+$A54))^(1/BS$1)-1,BS53)</f>
        <v>4.4183126372732362E-2</v>
      </c>
      <c r="BT54" s="17">
        <f>IFERROR(PRODUCT(INDEX($I$4:$DD$4,,$A54+1):INDEX($I$4:$DD$4,,BT$1+$A54))^(1/BT$1)-1,BT53)</f>
        <v>4.3997152164813924E-2</v>
      </c>
      <c r="BU54" s="17">
        <f>IFERROR(PRODUCT(INDEX($I$4:$DD$4,,$A54+1):INDEX($I$4:$DD$4,,BU$1+$A54))^(1/BU$1)-1,BU53)</f>
        <v>4.3781635808064046E-2</v>
      </c>
      <c r="BV54" s="17">
        <f>IFERROR(PRODUCT(INDEX($I$4:$DD$4,,$A54+1):INDEX($I$4:$DD$4,,BV$1+$A54))^(1/BV$1)-1,BV53)</f>
        <v>4.3538208074795026E-2</v>
      </c>
      <c r="BW54" s="17">
        <f>IFERROR(PRODUCT(INDEX($I$4:$DD$4,,$A54+1):INDEX($I$4:$DD$4,,BW$1+$A54))^(1/BW$1)-1,BW53)</f>
        <v>4.3268723682445831E-2</v>
      </c>
      <c r="BX54" s="17">
        <f>IFERROR(PRODUCT(INDEX($I$4:$DD$4,,$A54+1):INDEX($I$4:$DD$4,,BX$1+$A54))^(1/BX$1)-1,BX53)</f>
        <v>4.2975243627104254E-2</v>
      </c>
      <c r="BY54" s="17">
        <f>IFERROR(PRODUCT(INDEX($I$4:$DD$4,,$A54+1):INDEX($I$4:$DD$4,,BY$1+$A54))^(1/BY$1)-1,BY53)</f>
        <v>4.2660020891305273E-2</v>
      </c>
      <c r="BZ54" s="17">
        <f>IFERROR(PRODUCT(INDEX($I$4:$DD$4,,$A54+1):INDEX($I$4:$DD$4,,BZ$1+$A54))^(1/BZ$1)-1,BZ53)</f>
        <v>4.2325483854449786E-2</v>
      </c>
      <c r="CA54" s="17">
        <f>IFERROR(PRODUCT(INDEX($I$4:$DD$4,,$A54+1):INDEX($I$4:$DD$4,,CA$1+$A54))^(1/CA$1)-1,CA53)</f>
        <v>4.1982588706849899E-2</v>
      </c>
      <c r="CB54" s="17">
        <f>IFERROR(PRODUCT(INDEX($I$4:$DD$4,,$A54+1):INDEX($I$4:$DD$4,,CB$1+$A54))^(1/CB$1)-1,CB53)</f>
        <v>4.1660955613950668E-2</v>
      </c>
      <c r="CC54" s="17">
        <f>IFERROR(PRODUCT(INDEX($I$4:$DD$4,,$A54+1):INDEX($I$4:$DD$4,,CC$1+$A54))^(1/CC$1)-1,CC53)</f>
        <v>4.1359778282124893E-2</v>
      </c>
      <c r="CD54" s="17">
        <f>IFERROR(PRODUCT(INDEX($I$4:$DD$4,,$A54+1):INDEX($I$4:$DD$4,,CD$1+$A54))^(1/CD$1)-1,CD53)</f>
        <v>4.1078299774305327E-2</v>
      </c>
      <c r="CE54" s="17">
        <f>IFERROR(PRODUCT(INDEX($I$4:$DD$4,,$A54+1):INDEX($I$4:$DD$4,,CE$1+$A54))^(1/CE$1)-1,CE53)</f>
        <v>4.0815808117743213E-2</v>
      </c>
      <c r="CF54" s="17">
        <f>IFERROR(PRODUCT(INDEX($I$4:$DD$4,,$A54+1):INDEX($I$4:$DD$4,,CF$1+$A54))^(1/CF$1)-1,CF53)</f>
        <v>4.0571632212847764E-2</v>
      </c>
      <c r="CG54" s="17">
        <f>IFERROR(PRODUCT(INDEX($I$4:$DD$4,,$A54+1):INDEX($I$4:$DD$4,,CG$1+$A54))^(1/CG$1)-1,CG53)</f>
        <v>4.0345137793208252E-2</v>
      </c>
      <c r="CH54" s="17">
        <f>IFERROR(PRODUCT(INDEX($I$4:$DD$4,,$A54+1):INDEX($I$4:$DD$4,,CH$1+$A54))^(1/CH$1)-1,CH53)</f>
        <v>4.0135723388688538E-2</v>
      </c>
      <c r="CI54" s="17">
        <f>IFERROR(PRODUCT(INDEX($I$4:$DD$4,,$A54+1):INDEX($I$4:$DD$4,,CI$1+$A54))^(1/CI$1)-1,CI53)</f>
        <v>3.9942816180517093E-2</v>
      </c>
      <c r="CJ54" s="17">
        <f>IFERROR(PRODUCT(INDEX($I$4:$DD$4,,$A54+1):INDEX($I$4:$DD$4,,CJ$1+$A54))^(1/CJ$1)-1,CJ53)</f>
        <v>3.9765868075425148E-2</v>
      </c>
      <c r="CK54" s="17">
        <f>IFERROR(PRODUCT(INDEX($I$4:$DD$4,,$A54+1):INDEX($I$4:$DD$4,,CK$1+$A54))^(1/CK$1)-1,CK53)</f>
        <v>3.9643813288589236E-2</v>
      </c>
      <c r="CL54" s="17">
        <f>IFERROR(PRODUCT(INDEX($I$4:$DD$4,,$A54+1):INDEX($I$4:$DD$4,,CL$1+$A54))^(1/CL$1)-1,CL53)</f>
        <v>3.9531579219340696E-2</v>
      </c>
      <c r="CM54" s="17">
        <f>IFERROR(PRODUCT(INDEX($I$4:$DD$4,,$A54+1):INDEX($I$4:$DD$4,,CM$1+$A54))^(1/CM$1)-1,CM53)</f>
        <v>3.9428855695214926E-2</v>
      </c>
      <c r="CN54" s="17">
        <f>IFERROR(PRODUCT(INDEX($I$4:$DD$4,,$A54+1):INDEX($I$4:$DD$4,,CN$1+$A54))^(1/CN$1)-1,CN53)</f>
        <v>3.9335328854458007E-2</v>
      </c>
      <c r="CO54" s="17">
        <f>IFERROR(PRODUCT(INDEX($I$4:$DD$4,,$A54+1):INDEX($I$4:$DD$4,,CO$1+$A54))^(1/CO$1)-1,CO53)</f>
        <v>3.9250676378957738E-2</v>
      </c>
      <c r="CP54" s="17">
        <f>IFERROR(PRODUCT(INDEX($I$4:$DD$4,,$A54+1):INDEX($I$4:$DD$4,,CP$1+$A54))^(1/CP$1)-1,CP53)</f>
        <v>3.9174561764707461E-2</v>
      </c>
      <c r="CQ54" s="17">
        <f>IFERROR(PRODUCT(INDEX($I$4:$DD$4,,$A54+1):INDEX($I$4:$DD$4,,CQ$1+$A54))^(1/CQ$1)-1,CQ53)</f>
        <v>3.910662847866675E-2</v>
      </c>
      <c r="CR54" s="17">
        <f>IFERROR(PRODUCT(INDEX($I$4:$DD$4,,$A54+1):INDEX($I$4:$DD$4,,CR$1+$A54))^(1/CR$1)-1,CR53)</f>
        <v>3.9046493203099164E-2</v>
      </c>
      <c r="CS54" s="17">
        <f>IFERROR(PRODUCT(INDEX($I$4:$DD$4,,$A54+1):INDEX($I$4:$DD$4,,CS$1+$A54))^(1/CS$1)-1,CS53)</f>
        <v>3.8993738457924643E-2</v>
      </c>
      <c r="CT54" s="17">
        <f>IFERROR(PRODUCT(INDEX($I$4:$DD$4,,$A54+1):INDEX($I$4:$DD$4,,CT$1+$A54))^(1/CT$1)-1,CT53)</f>
        <v>3.8947904200806516E-2</v>
      </c>
      <c r="CU54" s="17">
        <f>IFERROR(PRODUCT(INDEX($I$4:$DD$4,,$A54+1):INDEX($I$4:$DD$4,,CU$1+$A54))^(1/CU$1)-1,CU53)</f>
        <v>3.8877351578763708E-2</v>
      </c>
      <c r="CV54" s="17">
        <f>IFERROR(PRODUCT(INDEX($I$4:$DD$4,,$A54+1):INDEX($I$4:$DD$4,,CV$1+$A54))^(1/CV$1)-1,CV53)</f>
        <v>3.8820169386943437E-2</v>
      </c>
      <c r="CW54" s="17">
        <f>IFERROR(PRODUCT(INDEX($I$4:$DD$4,,$A54+1):INDEX($I$4:$DD$4,,CW$1+$A54))^(1/CW$1)-1,CW53)</f>
        <v>3.8775458375716942E-2</v>
      </c>
      <c r="CX54" s="17">
        <f>IFERROR(PRODUCT(INDEX($I$4:$DD$4,,$A54+1):INDEX($I$4:$DD$4,,CX$1+$A54))^(1/CX$1)-1,CX53)</f>
        <v>3.8718541266405948E-2</v>
      </c>
      <c r="CY54" s="17">
        <f>IFERROR(PRODUCT(INDEX($I$4:$DD$4,,$A54+1):INDEX($I$4:$DD$4,,CY$1+$A54))^(1/CY$1)-1,CY53)</f>
        <v>3.8680395751714558E-2</v>
      </c>
      <c r="CZ54" s="17">
        <f>IFERROR(PRODUCT(INDEX($I$4:$DD$4,,$A54+1):INDEX($I$4:$DD$4,,CZ$1+$A54))^(1/CZ$1)-1,CZ53)</f>
        <v>3.8636416235547255E-2</v>
      </c>
      <c r="DA54" s="17">
        <f>IFERROR(PRODUCT(INDEX($I$4:$DD$4,,$A54+1):INDEX($I$4:$DD$4,,DA$1+$A54))^(1/DA$1)-1,DA53)</f>
        <v>3.862017500810655E-2</v>
      </c>
      <c r="DB54" s="17">
        <f>IFERROR(PRODUCT(INDEX($I$4:$DD$4,,$A54+1):INDEX($I$4:$DD$4,,DB$1+$A54))^(1/DB$1)-1,DB53)</f>
        <v>3.8612108936693756E-2</v>
      </c>
      <c r="DC54" s="17">
        <f>IFERROR(PRODUCT(INDEX($I$4:$DD$4,,$A54+1):INDEX($I$4:$DD$4,,DC$1+$A54))^(1/DC$1)-1,DC53)</f>
        <v>3.865813397907969E-2</v>
      </c>
      <c r="DD54" s="17">
        <f>IFERROR(PRODUCT(INDEX($I$4:$DD$4,,$A54+1):INDEX($I$4:$DD$4,,DD$1+$A54))^(1/DD$1)-1,DD53)</f>
        <v>3.871630022585526E-2</v>
      </c>
    </row>
    <row r="55" spans="1:108" x14ac:dyDescent="0.25">
      <c r="A55" s="13">
        <f t="shared" si="14"/>
        <v>41</v>
      </c>
      <c r="B55" s="13">
        <v>0</v>
      </c>
      <c r="C55" s="13">
        <v>12</v>
      </c>
      <c r="D55" s="13">
        <f t="shared" si="15"/>
        <v>492</v>
      </c>
      <c r="E55" s="26">
        <v>0</v>
      </c>
      <c r="F55" s="26">
        <v>0</v>
      </c>
      <c r="G55" s="26">
        <v>0</v>
      </c>
      <c r="H55" s="36">
        <f t="shared" si="13"/>
        <v>492</v>
      </c>
      <c r="I55" s="17">
        <f>IFERROR(PRODUCT(INDEX($I$4:$DD$4,,$A55+1):INDEX($I$4:$DD$4,,I$1+$A55))^(1/I$1)-1,I54)</f>
        <v>4.327849305975584E-2</v>
      </c>
      <c r="J55" s="17">
        <f>IFERROR(PRODUCT(INDEX($I$4:$DD$4,,$A55+1):INDEX($I$4:$DD$4,,J$1+$A55))^(1/J$1)-1,J54)</f>
        <v>4.4256504757432591E-2</v>
      </c>
      <c r="K55" s="17">
        <f>IFERROR(PRODUCT(INDEX($I$4:$DD$4,,$A55+1):INDEX($I$4:$DD$4,,K$1+$A55))^(1/K$1)-1,K54)</f>
        <v>4.5192140387514401E-2</v>
      </c>
      <c r="L55" s="17">
        <f>IFERROR(PRODUCT(INDEX($I$4:$DD$4,,$A55+1):INDEX($I$4:$DD$4,,L$1+$A55))^(1/L$1)-1,L54)</f>
        <v>4.6080131189023765E-2</v>
      </c>
      <c r="M55" s="17">
        <f>IFERROR(PRODUCT(INDEX($I$4:$DD$4,,$A55+1):INDEX($I$4:$DD$4,,M$1+$A55))^(1/M$1)-1,M54)</f>
        <v>4.6915177718644507E-2</v>
      </c>
      <c r="N55" s="17">
        <f>IFERROR(PRODUCT(INDEX($I$4:$DD$4,,$A55+1):INDEX($I$4:$DD$4,,N$1+$A55))^(1/N$1)-1,N54)</f>
        <v>4.7692005114400304E-2</v>
      </c>
      <c r="O55" s="17">
        <f>IFERROR(PRODUCT(INDEX($I$4:$DD$4,,$A55+1):INDEX($I$4:$DD$4,,O$1+$A55))^(1/O$1)-1,O54)</f>
        <v>4.8405351089428006E-2</v>
      </c>
      <c r="P55" s="17">
        <f>IFERROR(PRODUCT(INDEX($I$4:$DD$4,,$A55+1):INDEX($I$4:$DD$4,,P$1+$A55))^(1/P$1)-1,P54)</f>
        <v>4.9049960201690057E-2</v>
      </c>
      <c r="Q55" s="17">
        <f>IFERROR(PRODUCT(INDEX($I$4:$DD$4,,$A55+1):INDEX($I$4:$DD$4,,Q$1+$A55))^(1/Q$1)-1,Q54)</f>
        <v>4.9620593765135501E-2</v>
      </c>
      <c r="R55" s="17">
        <f>IFERROR(PRODUCT(INDEX($I$4:$DD$4,,$A55+1):INDEX($I$4:$DD$4,,R$1+$A55))^(1/R$1)-1,R54)</f>
        <v>5.0112028085574689E-2</v>
      </c>
      <c r="S55" s="17">
        <f>IFERROR(PRODUCT(INDEX($I$4:$DD$4,,$A55+1):INDEX($I$4:$DD$4,,S$1+$A55))^(1/S$1)-1,S54)</f>
        <v>5.0519060962415985E-2</v>
      </c>
      <c r="T55" s="17">
        <f>IFERROR(PRODUCT(INDEX($I$4:$DD$4,,$A55+1):INDEX($I$4:$DD$4,,T$1+$A55))^(1/T$1)-1,T54)</f>
        <v>5.0836507002421483E-2</v>
      </c>
      <c r="U55" s="17">
        <f>IFERROR(PRODUCT(INDEX($I$4:$DD$4,,$A55+1):INDEX($I$4:$DD$4,,U$1+$A55))^(1/U$1)-1,U54)</f>
        <v>5.1059198558617958E-2</v>
      </c>
      <c r="V55" s="17">
        <f>IFERROR(PRODUCT(INDEX($I$4:$DD$4,,$A55+1):INDEX($I$4:$DD$4,,V$1+$A55))^(1/V$1)-1,V54)</f>
        <v>5.118199580429672E-2</v>
      </c>
      <c r="W55" s="17">
        <f>IFERROR(PRODUCT(INDEX($I$4:$DD$4,,$A55+1):INDEX($I$4:$DD$4,,W$1+$A55))^(1/W$1)-1,W54)</f>
        <v>5.1199779428821035E-2</v>
      </c>
      <c r="X55" s="17">
        <f>IFERROR(PRODUCT(INDEX($I$4:$DD$4,,$A55+1):INDEX($I$4:$DD$4,,X$1+$A55))^(1/X$1)-1,X54)</f>
        <v>5.1107457644877563E-2</v>
      </c>
      <c r="Y55" s="17">
        <f>IFERROR(PRODUCT(INDEX($I$4:$DD$4,,$A55+1):INDEX($I$4:$DD$4,,Y$1+$A55))^(1/Y$1)-1,Y54)</f>
        <v>5.0899962740345694E-2</v>
      </c>
      <c r="Z55" s="17">
        <f>IFERROR(PRODUCT(INDEX($I$4:$DD$4,,$A55+1):INDEX($I$4:$DD$4,,Z$1+$A55))^(1/Z$1)-1,Z54)</f>
        <v>5.0572257430150591E-2</v>
      </c>
      <c r="AA55" s="17">
        <f>IFERROR(PRODUCT(INDEX($I$4:$DD$4,,$A55+1):INDEX($I$4:$DD$4,,AA$1+$A55))^(1/AA$1)-1,AA54)</f>
        <v>5.0119332881801926E-2</v>
      </c>
      <c r="AB55" s="17">
        <f>IFERROR(PRODUCT(INDEX($I$4:$DD$4,,$A55+1):INDEX($I$4:$DD$4,,AB$1+$A55))^(1/AB$1)-1,AB54)</f>
        <v>4.9711867742795679E-2</v>
      </c>
      <c r="AC55" s="17">
        <f>IFERROR(PRODUCT(INDEX($I$4:$DD$4,,$A55+1):INDEX($I$4:$DD$4,,AC$1+$A55))^(1/AC$1)-1,AC54)</f>
        <v>4.9343345043735054E-2</v>
      </c>
      <c r="AD55" s="17">
        <f>IFERROR(PRODUCT(INDEX($I$4:$DD$4,,$A55+1):INDEX($I$4:$DD$4,,AD$1+$A55))^(1/AD$1)-1,AD54)</f>
        <v>4.900843667905419E-2</v>
      </c>
      <c r="AE55" s="17">
        <f>IFERROR(PRODUCT(INDEX($I$4:$DD$4,,$A55+1):INDEX($I$4:$DD$4,,AE$1+$A55))^(1/AE$1)-1,AE54)</f>
        <v>4.8702744133097609E-2</v>
      </c>
      <c r="AF55" s="17">
        <f>IFERROR(PRODUCT(INDEX($I$4:$DD$4,,$A55+1):INDEX($I$4:$DD$4,,AF$1+$A55))^(1/AF$1)-1,AF54)</f>
        <v>4.8422604222803312E-2</v>
      </c>
      <c r="AG55" s="17">
        <f>IFERROR(PRODUCT(INDEX($I$4:$DD$4,,$A55+1):INDEX($I$4:$DD$4,,AG$1+$A55))^(1/AG$1)-1,AG54)</f>
        <v>4.8164941598980215E-2</v>
      </c>
      <c r="AH55" s="17">
        <f>IFERROR(PRODUCT(INDEX($I$4:$DD$4,,$A55+1):INDEX($I$4:$DD$4,,AH$1+$A55))^(1/AH$1)-1,AH54)</f>
        <v>4.7927155381836117E-2</v>
      </c>
      <c r="AI55" s="17">
        <f>IFERROR(PRODUCT(INDEX($I$4:$DD$4,,$A55+1):INDEX($I$4:$DD$4,,AI$1+$A55))^(1/AI$1)-1,AI54)</f>
        <v>4.7707031057105054E-2</v>
      </c>
      <c r="AJ55" s="17">
        <f>IFERROR(PRODUCT(INDEX($I$4:$DD$4,,$A55+1):INDEX($I$4:$DD$4,,AJ$1+$A55))^(1/AJ$1)-1,AJ54)</f>
        <v>4.7502671301081767E-2</v>
      </c>
      <c r="AK55" s="17">
        <f>IFERROR(PRODUCT(INDEX($I$4:$DD$4,,$A55+1):INDEX($I$4:$DD$4,,AK$1+$A55))^(1/AK$1)-1,AK54)</f>
        <v>4.7312441153962048E-2</v>
      </c>
      <c r="AL55" s="17">
        <f>IFERROR(PRODUCT(INDEX($I$4:$DD$4,,$A55+1):INDEX($I$4:$DD$4,,AL$1+$A55))^(1/AL$1)-1,AL54)</f>
        <v>4.7134924185359806E-2</v>
      </c>
      <c r="AM55" s="17">
        <f>IFERROR(PRODUCT(INDEX($I$4:$DD$4,,$A55+1):INDEX($I$4:$DD$4,,AM$1+$A55))^(1/AM$1)-1,AM54)</f>
        <v>4.6968887164022144E-2</v>
      </c>
      <c r="AN55" s="17">
        <f>IFERROR(PRODUCT(INDEX($I$4:$DD$4,,$A55+1):INDEX($I$4:$DD$4,,AN$1+$A55))^(1/AN$1)-1,AN54)</f>
        <v>4.6813251367183062E-2</v>
      </c>
      <c r="AO55" s="17">
        <f>IFERROR(PRODUCT(INDEX($I$4:$DD$4,,$A55+1):INDEX($I$4:$DD$4,,AO$1+$A55))^(1/AO$1)-1,AO54)</f>
        <v>4.6667069118012217E-2</v>
      </c>
      <c r="AP55" s="17">
        <f>IFERROR(PRODUCT(INDEX($I$4:$DD$4,,$A55+1):INDEX($I$4:$DD$4,,AP$1+$A55))^(1/AP$1)-1,AP54)</f>
        <v>4.6529504472463401E-2</v>
      </c>
      <c r="AQ55" s="17">
        <f>IFERROR(PRODUCT(INDEX($I$4:$DD$4,,$A55+1):INDEX($I$4:$DD$4,,AQ$1+$A55))^(1/AQ$1)-1,AQ54)</f>
        <v>4.6399817223903517E-2</v>
      </c>
      <c r="AR55" s="17">
        <f>IFERROR(PRODUCT(INDEX($I$4:$DD$4,,$A55+1):INDEX($I$4:$DD$4,,AR$1+$A55))^(1/AR$1)-1,AR54)</f>
        <v>4.6277349579076477E-2</v>
      </c>
      <c r="AS55" s="17">
        <f>IFERROR(PRODUCT(INDEX($I$4:$DD$4,,$A55+1):INDEX($I$4:$DD$4,,AS$1+$A55))^(1/AS$1)-1,AS54)</f>
        <v>4.6161514999016884E-2</v>
      </c>
      <c r="AT55" s="17">
        <f>IFERROR(PRODUCT(INDEX($I$4:$DD$4,,$A55+1):INDEX($I$4:$DD$4,,AT$1+$A55))^(1/AT$1)-1,AT54)</f>
        <v>4.6051788805333338E-2</v>
      </c>
      <c r="AU55" s="17">
        <f>IFERROR(PRODUCT(INDEX($I$4:$DD$4,,$A55+1):INDEX($I$4:$DD$4,,AU$1+$A55))^(1/AU$1)-1,AU54)</f>
        <v>4.5947700234401756E-2</v>
      </c>
      <c r="AV55" s="17">
        <f>IFERROR(PRODUCT(INDEX($I$4:$DD$4,,$A55+1):INDEX($I$4:$DD$4,,AV$1+$A55))^(1/AV$1)-1,AV54)</f>
        <v>4.5848825685621541E-2</v>
      </c>
      <c r="AW55" s="17">
        <f>IFERROR(PRODUCT(INDEX($I$4:$DD$4,,$A55+1):INDEX($I$4:$DD$4,,AW$1+$A55))^(1/AW$1)-1,AW54)</f>
        <v>4.5754782959506635E-2</v>
      </c>
      <c r="AX55" s="17">
        <f>IFERROR(PRODUCT(INDEX($I$4:$DD$4,,$A55+1):INDEX($I$4:$DD$4,,AX$1+$A55))^(1/AX$1)-1,AX54)</f>
        <v>4.5665226320342311E-2</v>
      </c>
      <c r="AY55" s="17">
        <f>IFERROR(PRODUCT(INDEX($I$4:$DD$4,,$A55+1):INDEX($I$4:$DD$4,,AY$1+$A55))^(1/AY$1)-1,AY54)</f>
        <v>4.5579842248957503E-2</v>
      </c>
      <c r="AZ55" s="17">
        <f>IFERROR(PRODUCT(INDEX($I$4:$DD$4,,$A55+1):INDEX($I$4:$DD$4,,AZ$1+$A55))^(1/AZ$1)-1,AZ54)</f>
        <v>4.5498345775628612E-2</v>
      </c>
      <c r="BA55" s="17">
        <f>IFERROR(PRODUCT(INDEX($I$4:$DD$4,,$A55+1):INDEX($I$4:$DD$4,,BA$1+$A55))^(1/BA$1)-1,BA54)</f>
        <v>4.5420477302730466E-2</v>
      </c>
      <c r="BB55" s="17">
        <f>IFERROR(PRODUCT(INDEX($I$4:$DD$4,,$A55+1):INDEX($I$4:$DD$4,,BB$1+$A55))^(1/BB$1)-1,BB54)</f>
        <v>4.5345999842487217E-2</v>
      </c>
      <c r="BC55" s="17">
        <f>IFERROR(PRODUCT(INDEX($I$4:$DD$4,,$A55+1):INDEX($I$4:$DD$4,,BC$1+$A55))^(1/BC$1)-1,BC54)</f>
        <v>4.5274696607901843E-2</v>
      </c>
      <c r="BD55" s="17">
        <f>IFERROR(PRODUCT(INDEX($I$4:$DD$4,,$A55+1):INDEX($I$4:$DD$4,,BD$1+$A55))^(1/BD$1)-1,BD54)</f>
        <v>4.5206368905281069E-2</v>
      </c>
      <c r="BE55" s="17">
        <f>IFERROR(PRODUCT(INDEX($I$4:$DD$4,,$A55+1):INDEX($I$4:$DD$4,,BE$1+$A55))^(1/BE$1)-1,BE54)</f>
        <v>4.5140834285206877E-2</v>
      </c>
      <c r="BF55" s="17">
        <f>IFERROR(PRODUCT(INDEX($I$4:$DD$4,,$A55+1):INDEX($I$4:$DD$4,,BF$1+$A55))^(1/BF$1)-1,BF54)</f>
        <v>4.5077924915716272E-2</v>
      </c>
      <c r="BG55" s="17">
        <f>IFERROR(PRODUCT(INDEX($I$4:$DD$4,,$A55+1):INDEX($I$4:$DD$4,,BG$1+$A55))^(1/BG$1)-1,BG54)</f>
        <v>4.5017486147148844E-2</v>
      </c>
      <c r="BH55" s="17">
        <f>IFERROR(PRODUCT(INDEX($I$4:$DD$4,,$A55+1):INDEX($I$4:$DD$4,,BH$1+$A55))^(1/BH$1)-1,BH54)</f>
        <v>4.4959375242824784E-2</v>
      </c>
      <c r="BI55" s="17">
        <f>IFERROR(PRODUCT(INDEX($I$4:$DD$4,,$A55+1):INDEX($I$4:$DD$4,,BI$1+$A55))^(1/BI$1)-1,BI54)</f>
        <v>4.4903460253615357E-2</v>
      </c>
      <c r="BJ55" s="17">
        <f>IFERROR(PRODUCT(INDEX($I$4:$DD$4,,$A55+1):INDEX($I$4:$DD$4,,BJ$1+$A55))^(1/BJ$1)-1,BJ54)</f>
        <v>4.4849619017734321E-2</v>
      </c>
      <c r="BK55" s="17">
        <f>IFERROR(PRODUCT(INDEX($I$4:$DD$4,,$A55+1):INDEX($I$4:$DD$4,,BK$1+$A55))^(1/BK$1)-1,BK54)</f>
        <v>4.47977382697895E-2</v>
      </c>
      <c r="BL55" s="17">
        <f>IFERROR(PRODUCT(INDEX($I$4:$DD$4,,$A55+1):INDEX($I$4:$DD$4,,BL$1+$A55))^(1/BL$1)-1,BL54)</f>
        <v>4.4747712845416121E-2</v>
      </c>
      <c r="BM55" s="17">
        <f>IFERROR(PRODUCT(INDEX($I$4:$DD$4,,$A55+1):INDEX($I$4:$DD$4,,BM$1+$A55))^(1/BM$1)-1,BM54)</f>
        <v>4.4699444969742874E-2</v>
      </c>
      <c r="BN55" s="17">
        <f>IFERROR(PRODUCT(INDEX($I$4:$DD$4,,$A55+1):INDEX($I$4:$DD$4,,BN$1+$A55))^(1/BN$1)-1,BN54)</f>
        <v>4.4652843619558125E-2</v>
      </c>
      <c r="BO55" s="17">
        <f>IFERROR(PRODUCT(INDEX($I$4:$DD$4,,$A55+1):INDEX($I$4:$DD$4,,BO$1+$A55))^(1/BO$1)-1,BO54)</f>
        <v>4.4607823950420844E-2</v>
      </c>
      <c r="BP55" s="17">
        <f>IFERROR(PRODUCT(INDEX($I$4:$DD$4,,$A55+1):INDEX($I$4:$DD$4,,BP$1+$A55))^(1/BP$1)-1,BP54)</f>
        <v>4.4551214436635123E-2</v>
      </c>
      <c r="BQ55" s="17">
        <f>IFERROR(PRODUCT(INDEX($I$4:$DD$4,,$A55+1):INDEX($I$4:$DD$4,,BQ$1+$A55))^(1/BQ$1)-1,BQ54)</f>
        <v>4.4461147086654496E-2</v>
      </c>
      <c r="BR55" s="17">
        <f>IFERROR(PRODUCT(INDEX($I$4:$DD$4,,$A55+1):INDEX($I$4:$DD$4,,BR$1+$A55))^(1/BR$1)-1,BR54)</f>
        <v>4.4338167994626643E-2</v>
      </c>
      <c r="BS55" s="17">
        <f>IFERROR(PRODUCT(INDEX($I$4:$DD$4,,$A55+1):INDEX($I$4:$DD$4,,BS$1+$A55))^(1/BS$1)-1,BS54)</f>
        <v>4.4183126372732362E-2</v>
      </c>
      <c r="BT55" s="17">
        <f>IFERROR(PRODUCT(INDEX($I$4:$DD$4,,$A55+1):INDEX($I$4:$DD$4,,BT$1+$A55))^(1/BT$1)-1,BT54)</f>
        <v>4.3997152164813924E-2</v>
      </c>
      <c r="BU55" s="17">
        <f>IFERROR(PRODUCT(INDEX($I$4:$DD$4,,$A55+1):INDEX($I$4:$DD$4,,BU$1+$A55))^(1/BU$1)-1,BU54)</f>
        <v>4.3781635808064046E-2</v>
      </c>
      <c r="BV55" s="17">
        <f>IFERROR(PRODUCT(INDEX($I$4:$DD$4,,$A55+1):INDEX($I$4:$DD$4,,BV$1+$A55))^(1/BV$1)-1,BV54)</f>
        <v>4.3538208074795026E-2</v>
      </c>
      <c r="BW55" s="17">
        <f>IFERROR(PRODUCT(INDEX($I$4:$DD$4,,$A55+1):INDEX($I$4:$DD$4,,BW$1+$A55))^(1/BW$1)-1,BW54)</f>
        <v>4.3268723682445831E-2</v>
      </c>
      <c r="BX55" s="17">
        <f>IFERROR(PRODUCT(INDEX($I$4:$DD$4,,$A55+1):INDEX($I$4:$DD$4,,BX$1+$A55))^(1/BX$1)-1,BX54)</f>
        <v>4.2975243627104254E-2</v>
      </c>
      <c r="BY55" s="17">
        <f>IFERROR(PRODUCT(INDEX($I$4:$DD$4,,$A55+1):INDEX($I$4:$DD$4,,BY$1+$A55))^(1/BY$1)-1,BY54)</f>
        <v>4.2660020891305273E-2</v>
      </c>
      <c r="BZ55" s="17">
        <f>IFERROR(PRODUCT(INDEX($I$4:$DD$4,,$A55+1):INDEX($I$4:$DD$4,,BZ$1+$A55))^(1/BZ$1)-1,BZ54)</f>
        <v>4.2325483854449786E-2</v>
      </c>
      <c r="CA55" s="17">
        <f>IFERROR(PRODUCT(INDEX($I$4:$DD$4,,$A55+1):INDEX($I$4:$DD$4,,CA$1+$A55))^(1/CA$1)-1,CA54)</f>
        <v>4.1982588706849899E-2</v>
      </c>
      <c r="CB55" s="17">
        <f>IFERROR(PRODUCT(INDEX($I$4:$DD$4,,$A55+1):INDEX($I$4:$DD$4,,CB$1+$A55))^(1/CB$1)-1,CB54)</f>
        <v>4.1660955613950668E-2</v>
      </c>
      <c r="CC55" s="17">
        <f>IFERROR(PRODUCT(INDEX($I$4:$DD$4,,$A55+1):INDEX($I$4:$DD$4,,CC$1+$A55))^(1/CC$1)-1,CC54)</f>
        <v>4.1359778282124893E-2</v>
      </c>
      <c r="CD55" s="17">
        <f>IFERROR(PRODUCT(INDEX($I$4:$DD$4,,$A55+1):INDEX($I$4:$DD$4,,CD$1+$A55))^(1/CD$1)-1,CD54)</f>
        <v>4.1078299774305327E-2</v>
      </c>
      <c r="CE55" s="17">
        <f>IFERROR(PRODUCT(INDEX($I$4:$DD$4,,$A55+1):INDEX($I$4:$DD$4,,CE$1+$A55))^(1/CE$1)-1,CE54)</f>
        <v>4.0815808117743213E-2</v>
      </c>
      <c r="CF55" s="17">
        <f>IFERROR(PRODUCT(INDEX($I$4:$DD$4,,$A55+1):INDEX($I$4:$DD$4,,CF$1+$A55))^(1/CF$1)-1,CF54)</f>
        <v>4.0571632212847764E-2</v>
      </c>
      <c r="CG55" s="17">
        <f>IFERROR(PRODUCT(INDEX($I$4:$DD$4,,$A55+1):INDEX($I$4:$DD$4,,CG$1+$A55))^(1/CG$1)-1,CG54)</f>
        <v>4.0345137793208252E-2</v>
      </c>
      <c r="CH55" s="17">
        <f>IFERROR(PRODUCT(INDEX($I$4:$DD$4,,$A55+1):INDEX($I$4:$DD$4,,CH$1+$A55))^(1/CH$1)-1,CH54)</f>
        <v>4.0135723388688538E-2</v>
      </c>
      <c r="CI55" s="17">
        <f>IFERROR(PRODUCT(INDEX($I$4:$DD$4,,$A55+1):INDEX($I$4:$DD$4,,CI$1+$A55))^(1/CI$1)-1,CI54)</f>
        <v>3.9942816180517093E-2</v>
      </c>
      <c r="CJ55" s="17">
        <f>IFERROR(PRODUCT(INDEX($I$4:$DD$4,,$A55+1):INDEX($I$4:$DD$4,,CJ$1+$A55))^(1/CJ$1)-1,CJ54)</f>
        <v>3.9765868075425148E-2</v>
      </c>
      <c r="CK55" s="17">
        <f>IFERROR(PRODUCT(INDEX($I$4:$DD$4,,$A55+1):INDEX($I$4:$DD$4,,CK$1+$A55))^(1/CK$1)-1,CK54)</f>
        <v>3.9643813288589236E-2</v>
      </c>
      <c r="CL55" s="17">
        <f>IFERROR(PRODUCT(INDEX($I$4:$DD$4,,$A55+1):INDEX($I$4:$DD$4,,CL$1+$A55))^(1/CL$1)-1,CL54)</f>
        <v>3.9531579219340696E-2</v>
      </c>
      <c r="CM55" s="17">
        <f>IFERROR(PRODUCT(INDEX($I$4:$DD$4,,$A55+1):INDEX($I$4:$DD$4,,CM$1+$A55))^(1/CM$1)-1,CM54)</f>
        <v>3.9428855695214926E-2</v>
      </c>
      <c r="CN55" s="17">
        <f>IFERROR(PRODUCT(INDEX($I$4:$DD$4,,$A55+1):INDEX($I$4:$DD$4,,CN$1+$A55))^(1/CN$1)-1,CN54)</f>
        <v>3.9335328854458007E-2</v>
      </c>
      <c r="CO55" s="17">
        <f>IFERROR(PRODUCT(INDEX($I$4:$DD$4,,$A55+1):INDEX($I$4:$DD$4,,CO$1+$A55))^(1/CO$1)-1,CO54)</f>
        <v>3.9250676378957738E-2</v>
      </c>
      <c r="CP55" s="17">
        <f>IFERROR(PRODUCT(INDEX($I$4:$DD$4,,$A55+1):INDEX($I$4:$DD$4,,CP$1+$A55))^(1/CP$1)-1,CP54)</f>
        <v>3.9174561764707461E-2</v>
      </c>
      <c r="CQ55" s="17">
        <f>IFERROR(PRODUCT(INDEX($I$4:$DD$4,,$A55+1):INDEX($I$4:$DD$4,,CQ$1+$A55))^(1/CQ$1)-1,CQ54)</f>
        <v>3.910662847866675E-2</v>
      </c>
      <c r="CR55" s="17">
        <f>IFERROR(PRODUCT(INDEX($I$4:$DD$4,,$A55+1):INDEX($I$4:$DD$4,,CR$1+$A55))^(1/CR$1)-1,CR54)</f>
        <v>3.9046493203099164E-2</v>
      </c>
      <c r="CS55" s="17">
        <f>IFERROR(PRODUCT(INDEX($I$4:$DD$4,,$A55+1):INDEX($I$4:$DD$4,,CS$1+$A55))^(1/CS$1)-1,CS54)</f>
        <v>3.8993738457924643E-2</v>
      </c>
      <c r="CT55" s="17">
        <f>IFERROR(PRODUCT(INDEX($I$4:$DD$4,,$A55+1):INDEX($I$4:$DD$4,,CT$1+$A55))^(1/CT$1)-1,CT54)</f>
        <v>3.8947904200806516E-2</v>
      </c>
      <c r="CU55" s="17">
        <f>IFERROR(PRODUCT(INDEX($I$4:$DD$4,,$A55+1):INDEX($I$4:$DD$4,,CU$1+$A55))^(1/CU$1)-1,CU54)</f>
        <v>3.8877351578763708E-2</v>
      </c>
      <c r="CV55" s="17">
        <f>IFERROR(PRODUCT(INDEX($I$4:$DD$4,,$A55+1):INDEX($I$4:$DD$4,,CV$1+$A55))^(1/CV$1)-1,CV54)</f>
        <v>3.8820169386943437E-2</v>
      </c>
      <c r="CW55" s="17">
        <f>IFERROR(PRODUCT(INDEX($I$4:$DD$4,,$A55+1):INDEX($I$4:$DD$4,,CW$1+$A55))^(1/CW$1)-1,CW54)</f>
        <v>3.8775458375716942E-2</v>
      </c>
      <c r="CX55" s="17">
        <f>IFERROR(PRODUCT(INDEX($I$4:$DD$4,,$A55+1):INDEX($I$4:$DD$4,,CX$1+$A55))^(1/CX$1)-1,CX54)</f>
        <v>3.8718541266405948E-2</v>
      </c>
      <c r="CY55" s="17">
        <f>IFERROR(PRODUCT(INDEX($I$4:$DD$4,,$A55+1):INDEX($I$4:$DD$4,,CY$1+$A55))^(1/CY$1)-1,CY54)</f>
        <v>3.8680395751714558E-2</v>
      </c>
      <c r="CZ55" s="17">
        <f>IFERROR(PRODUCT(INDEX($I$4:$DD$4,,$A55+1):INDEX($I$4:$DD$4,,CZ$1+$A55))^(1/CZ$1)-1,CZ54)</f>
        <v>3.8636416235547255E-2</v>
      </c>
      <c r="DA55" s="17">
        <f>IFERROR(PRODUCT(INDEX($I$4:$DD$4,,$A55+1):INDEX($I$4:$DD$4,,DA$1+$A55))^(1/DA$1)-1,DA54)</f>
        <v>3.862017500810655E-2</v>
      </c>
      <c r="DB55" s="17">
        <f>IFERROR(PRODUCT(INDEX($I$4:$DD$4,,$A55+1):INDEX($I$4:$DD$4,,DB$1+$A55))^(1/DB$1)-1,DB54)</f>
        <v>3.8612108936693756E-2</v>
      </c>
      <c r="DC55" s="17">
        <f>IFERROR(PRODUCT(INDEX($I$4:$DD$4,,$A55+1):INDEX($I$4:$DD$4,,DC$1+$A55))^(1/DC$1)-1,DC54)</f>
        <v>3.865813397907969E-2</v>
      </c>
      <c r="DD55" s="17">
        <f>IFERROR(PRODUCT(INDEX($I$4:$DD$4,,$A55+1):INDEX($I$4:$DD$4,,DD$1+$A55))^(1/DD$1)-1,DD54)</f>
        <v>3.871630022585526E-2</v>
      </c>
    </row>
    <row r="56" spans="1:108" x14ac:dyDescent="0.25">
      <c r="A56" s="13">
        <f t="shared" si="14"/>
        <v>42</v>
      </c>
      <c r="B56" s="13">
        <v>0</v>
      </c>
      <c r="C56" s="13">
        <v>12</v>
      </c>
      <c r="D56" s="13">
        <f t="shared" si="15"/>
        <v>504</v>
      </c>
      <c r="E56" s="26">
        <v>0</v>
      </c>
      <c r="F56" s="26">
        <v>0</v>
      </c>
      <c r="G56" s="26">
        <v>0</v>
      </c>
      <c r="H56" s="36">
        <f t="shared" si="13"/>
        <v>504</v>
      </c>
      <c r="I56" s="17">
        <f>IFERROR(PRODUCT(INDEX($I$4:$DD$4,,$A56+1):INDEX($I$4:$DD$4,,I$1+$A56))^(1/I$1)-1,I55)</f>
        <v>4.5235433283058235E-2</v>
      </c>
      <c r="J56" s="17">
        <f>IFERROR(PRODUCT(INDEX($I$4:$DD$4,,$A56+1):INDEX($I$4:$DD$4,,J$1+$A56))^(1/J$1)-1,J55)</f>
        <v>4.6150279949076722E-2</v>
      </c>
      <c r="K56" s="17">
        <f>IFERROR(PRODUCT(INDEX($I$4:$DD$4,,$A56+1):INDEX($I$4:$DD$4,,K$1+$A56))^(1/K$1)-1,K55)</f>
        <v>4.701568147273516E-2</v>
      </c>
      <c r="L56" s="17">
        <f>IFERROR(PRODUCT(INDEX($I$4:$DD$4,,$A56+1):INDEX($I$4:$DD$4,,L$1+$A56))^(1/L$1)-1,L55)</f>
        <v>4.7826327916218547E-2</v>
      </c>
      <c r="M56" s="17">
        <f>IFERROR(PRODUCT(INDEX($I$4:$DD$4,,$A56+1):INDEX($I$4:$DD$4,,M$1+$A56))^(1/M$1)-1,M55)</f>
        <v>4.8576945526694892E-2</v>
      </c>
      <c r="N56" s="17">
        <f>IFERROR(PRODUCT(INDEX($I$4:$DD$4,,$A56+1):INDEX($I$4:$DD$4,,N$1+$A56))^(1/N$1)-1,N55)</f>
        <v>4.9262273537612922E-2</v>
      </c>
      <c r="O56" s="17">
        <f>IFERROR(PRODUCT(INDEX($I$4:$DD$4,,$A56+1):INDEX($I$4:$DD$4,,O$1+$A56))^(1/O$1)-1,O55)</f>
        <v>4.9877057768898947E-2</v>
      </c>
      <c r="P56" s="17">
        <f>IFERROR(PRODUCT(INDEX($I$4:$DD$4,,$A56+1):INDEX($I$4:$DD$4,,P$1+$A56))^(1/P$1)-1,P55)</f>
        <v>5.0416062367290682E-2</v>
      </c>
      <c r="Q56" s="17">
        <f>IFERROR(PRODUCT(INDEX($I$4:$DD$4,,$A56+1):INDEX($I$4:$DD$4,,Q$1+$A56))^(1/Q$1)-1,Q55)</f>
        <v>5.0874067375637377E-2</v>
      </c>
      <c r="R56" s="17">
        <f>IFERROR(PRODUCT(INDEX($I$4:$DD$4,,$A56+1):INDEX($I$4:$DD$4,,R$1+$A56))^(1/R$1)-1,R55)</f>
        <v>5.1245875824056597E-2</v>
      </c>
      <c r="S56" s="17">
        <f>IFERROR(PRODUCT(INDEX($I$4:$DD$4,,$A56+1):INDEX($I$4:$DD$4,,S$1+$A56))^(1/S$1)-1,S55)</f>
        <v>5.1526308308986524E-2</v>
      </c>
      <c r="T56" s="17">
        <f>IFERROR(PRODUCT(INDEX($I$4:$DD$4,,$A56+1):INDEX($I$4:$DD$4,,T$1+$A56))^(1/T$1)-1,T55)</f>
        <v>5.1710204055853692E-2</v>
      </c>
      <c r="U56" s="17">
        <f>IFERROR(PRODUCT(INDEX($I$4:$DD$4,,$A56+1):INDEX($I$4:$DD$4,,U$1+$A56))^(1/U$1)-1,U55)</f>
        <v>5.1792431786162219E-2</v>
      </c>
      <c r="V56" s="17">
        <f>IFERROR(PRODUCT(INDEX($I$4:$DD$4,,$A56+1):INDEX($I$4:$DD$4,,V$1+$A56))^(1/V$1)-1,V55)</f>
        <v>5.1767881631697321E-2</v>
      </c>
      <c r="W56" s="17">
        <f>IFERROR(PRODUCT(INDEX($I$4:$DD$4,,$A56+1):INDEX($I$4:$DD$4,,W$1+$A56))^(1/W$1)-1,W55)</f>
        <v>5.1631472649469323E-2</v>
      </c>
      <c r="X56" s="17">
        <f>IFERROR(PRODUCT(INDEX($I$4:$DD$4,,$A56+1):INDEX($I$4:$DD$4,,X$1+$A56))^(1/X$1)-1,X55)</f>
        <v>5.1378149046167998E-2</v>
      </c>
      <c r="Y56" s="17">
        <f>IFERROR(PRODUCT(INDEX($I$4:$DD$4,,$A56+1):INDEX($I$4:$DD$4,,Y$1+$A56))^(1/Y$1)-1,Y55)</f>
        <v>5.1002886912309364E-2</v>
      </c>
      <c r="Z56" s="17">
        <f>IFERROR(PRODUCT(INDEX($I$4:$DD$4,,$A56+1):INDEX($I$4:$DD$4,,Z$1+$A56))^(1/Z$1)-1,Z55)</f>
        <v>5.0500692048557783E-2</v>
      </c>
      <c r="AA56" s="17">
        <f>IFERROR(PRODUCT(INDEX($I$4:$DD$4,,$A56+1):INDEX($I$4:$DD$4,,AA$1+$A56))^(1/AA$1)-1,AA55)</f>
        <v>5.005156320728088E-2</v>
      </c>
      <c r="AB56" s="17">
        <f>IFERROR(PRODUCT(INDEX($I$4:$DD$4,,$A56+1):INDEX($I$4:$DD$4,,AB$1+$A56))^(1/AB$1)-1,AB55)</f>
        <v>4.9647511429224078E-2</v>
      </c>
      <c r="AC56" s="17">
        <f>IFERROR(PRODUCT(INDEX($I$4:$DD$4,,$A56+1):INDEX($I$4:$DD$4,,AC$1+$A56))^(1/AC$1)-1,AC55)</f>
        <v>4.9282074744791515E-2</v>
      </c>
      <c r="AD56" s="17">
        <f>IFERROR(PRODUCT(INDEX($I$4:$DD$4,,$A56+1):INDEX($I$4:$DD$4,,AD$1+$A56))^(1/AD$1)-1,AD55)</f>
        <v>4.894996998227108E-2</v>
      </c>
      <c r="AE56" s="17">
        <f>IFERROR(PRODUCT(INDEX($I$4:$DD$4,,$A56+1):INDEX($I$4:$DD$4,,AE$1+$A56))^(1/AE$1)-1,AE55)</f>
        <v>4.8646835695927981E-2</v>
      </c>
      <c r="AF56" s="17">
        <f>IFERROR(PRODUCT(INDEX($I$4:$DD$4,,$A56+1):INDEX($I$4:$DD$4,,AF$1+$A56))^(1/AF$1)-1,AF55)</f>
        <v>4.8369039556889648E-2</v>
      </c>
      <c r="AG56" s="17">
        <f>IFERROR(PRODUCT(INDEX($I$4:$DD$4,,$A56+1):INDEX($I$4:$DD$4,,AG$1+$A56))^(1/AG$1)-1,AG55)</f>
        <v>4.8113532104773427E-2</v>
      </c>
      <c r="AH56" s="17">
        <f>IFERROR(PRODUCT(INDEX($I$4:$DD$4,,$A56+1):INDEX($I$4:$DD$4,,AH$1+$A56))^(1/AH$1)-1,AH55)</f>
        <v>4.7877734343420242E-2</v>
      </c>
      <c r="AI56" s="17">
        <f>IFERROR(PRODUCT(INDEX($I$4:$DD$4,,$A56+1):INDEX($I$4:$DD$4,,AI$1+$A56))^(1/AI$1)-1,AI55)</f>
        <v>4.7659450382703916E-2</v>
      </c>
      <c r="AJ56" s="17">
        <f>IFERROR(PRODUCT(INDEX($I$4:$DD$4,,$A56+1):INDEX($I$4:$DD$4,,AJ$1+$A56))^(1/AJ$1)-1,AJ55)</f>
        <v>4.7456798848636295E-2</v>
      </c>
      <c r="AK56" s="17">
        <f>IFERROR(PRODUCT(INDEX($I$4:$DD$4,,$A56+1):INDEX($I$4:$DD$4,,AK$1+$A56))^(1/AK$1)-1,AK55)</f>
        <v>4.7268158520121784E-2</v>
      </c>
      <c r="AL56" s="17">
        <f>IFERROR(PRODUCT(INDEX($I$4:$DD$4,,$A56+1):INDEX($I$4:$DD$4,,AL$1+$A56))^(1/AL$1)-1,AL55)</f>
        <v>4.7092124864760665E-2</v>
      </c>
      <c r="AM56" s="17">
        <f>IFERROR(PRODUCT(INDEX($I$4:$DD$4,,$A56+1):INDEX($I$4:$DD$4,,AM$1+$A56))^(1/AM$1)-1,AM55)</f>
        <v>4.692747500684713E-2</v>
      </c>
      <c r="AN56" s="17">
        <f>IFERROR(PRODUCT(INDEX($I$4:$DD$4,,$A56+1):INDEX($I$4:$DD$4,,AN$1+$A56))^(1/AN$1)-1,AN55)</f>
        <v>4.6773139278821985E-2</v>
      </c>
      <c r="AO56" s="17">
        <f>IFERROR(PRODUCT(INDEX($I$4:$DD$4,,$A56+1):INDEX($I$4:$DD$4,,AO$1+$A56))^(1/AO$1)-1,AO55)</f>
        <v>4.6628177956612449E-2</v>
      </c>
      <c r="AP56" s="17">
        <f>IFERROR(PRODUCT(INDEX($I$4:$DD$4,,$A56+1):INDEX($I$4:$DD$4,,AP$1+$A56))^(1/AP$1)-1,AP55)</f>
        <v>4.6491762109299284E-2</v>
      </c>
      <c r="AQ56" s="17">
        <f>IFERROR(PRODUCT(INDEX($I$4:$DD$4,,$A56+1):INDEX($I$4:$DD$4,,AQ$1+$A56))^(1/AQ$1)-1,AQ55)</f>
        <v>4.6363157738535499E-2</v>
      </c>
      <c r="AR56" s="17">
        <f>IFERROR(PRODUCT(INDEX($I$4:$DD$4,,$A56+1):INDEX($I$4:$DD$4,,AR$1+$A56))^(1/AR$1)-1,AR55)</f>
        <v>4.6241712566745807E-2</v>
      </c>
      <c r="AS56" s="17">
        <f>IFERROR(PRODUCT(INDEX($I$4:$DD$4,,$A56+1):INDEX($I$4:$DD$4,,AS$1+$A56))^(1/AS$1)-1,AS55)</f>
        <v>4.6126844972006031E-2</v>
      </c>
      <c r="AT56" s="17">
        <f>IFERROR(PRODUCT(INDEX($I$4:$DD$4,,$A56+1):INDEX($I$4:$DD$4,,AT$1+$A56))^(1/AT$1)-1,AT55)</f>
        <v>4.6018034673392938E-2</v>
      </c>
      <c r="AU56" s="17">
        <f>IFERROR(PRODUCT(INDEX($I$4:$DD$4,,$A56+1):INDEX($I$4:$DD$4,,AU$1+$A56))^(1/AU$1)-1,AU55)</f>
        <v>4.591481485204052E-2</v>
      </c>
      <c r="AV56" s="17">
        <f>IFERROR(PRODUCT(INDEX($I$4:$DD$4,,$A56+1):INDEX($I$4:$DD$4,,AV$1+$A56))^(1/AV$1)-1,AV55)</f>
        <v>4.581676545619251E-2</v>
      </c>
      <c r="AW56" s="17">
        <f>IFERROR(PRODUCT(INDEX($I$4:$DD$4,,$A56+1):INDEX($I$4:$DD$4,,AW$1+$A56))^(1/AW$1)-1,AW55)</f>
        <v>4.5723507487742676E-2</v>
      </c>
      <c r="AX56" s="17">
        <f>IFERROR(PRODUCT(INDEX($I$4:$DD$4,,$A56+1):INDEX($I$4:$DD$4,,AX$1+$A56))^(1/AX$1)-1,AX55)</f>
        <v>4.5634698106405525E-2</v>
      </c>
      <c r="AY56" s="17">
        <f>IFERROR(PRODUCT(INDEX($I$4:$DD$4,,$A56+1):INDEX($I$4:$DD$4,,AY$1+$A56))^(1/AY$1)-1,AY55)</f>
        <v>4.5550026418180289E-2</v>
      </c>
      <c r="AZ56" s="17">
        <f>IFERROR(PRODUCT(INDEX($I$4:$DD$4,,$A56+1):INDEX($I$4:$DD$4,,AZ$1+$A56))^(1/AZ$1)-1,AZ55)</f>
        <v>4.5469209839069435E-2</v>
      </c>
      <c r="BA56" s="17">
        <f>IFERROR(PRODUCT(INDEX($I$4:$DD$4,,$A56+1):INDEX($I$4:$DD$4,,BA$1+$A56))^(1/BA$1)-1,BA55)</f>
        <v>4.5391990944422034E-2</v>
      </c>
      <c r="BB56" s="17">
        <f>IFERROR(PRODUCT(INDEX($I$4:$DD$4,,$A56+1):INDEX($I$4:$DD$4,,BB$1+$A56))^(1/BB$1)-1,BB55)</f>
        <v>4.5318134729881443E-2</v>
      </c>
      <c r="BC56" s="17">
        <f>IFERROR(PRODUCT(INDEX($I$4:$DD$4,,$A56+1):INDEX($I$4:$DD$4,,BC$1+$A56))^(1/BC$1)-1,BC55)</f>
        <v>4.5247426222543075E-2</v>
      </c>
      <c r="BD56" s="17">
        <f>IFERROR(PRODUCT(INDEX($I$4:$DD$4,,$A56+1):INDEX($I$4:$DD$4,,BD$1+$A56))^(1/BD$1)-1,BD55)</f>
        <v>4.5179668391172045E-2</v>
      </c>
      <c r="BE56" s="17">
        <f>IFERROR(PRODUCT(INDEX($I$4:$DD$4,,$A56+1):INDEX($I$4:$DD$4,,BE$1+$A56))^(1/BE$1)-1,BE55)</f>
        <v>4.5114680312692501E-2</v>
      </c>
      <c r="BF56" s="17">
        <f>IFERROR(PRODUCT(INDEX($I$4:$DD$4,,$A56+1):INDEX($I$4:$DD$4,,BF$1+$A56))^(1/BF$1)-1,BF55)</f>
        <v>4.5052295559019129E-2</v>
      </c>
      <c r="BG56" s="17">
        <f>IFERROR(PRODUCT(INDEX($I$4:$DD$4,,$A56+1):INDEX($I$4:$DD$4,,BG$1+$A56))^(1/BG$1)-1,BG55)</f>
        <v>4.499236077394686E-2</v>
      </c>
      <c r="BH56" s="17">
        <f>IFERROR(PRODUCT(INDEX($I$4:$DD$4,,$A56+1):INDEX($I$4:$DD$4,,BH$1+$A56))^(1/BH$1)-1,BH55)</f>
        <v>4.4934734414473043E-2</v>
      </c>
      <c r="BI56" s="17">
        <f>IFERROR(PRODUCT(INDEX($I$4:$DD$4,,$A56+1):INDEX($I$4:$DD$4,,BI$1+$A56))^(1/BI$1)-1,BI55)</f>
        <v>4.4879285634809696E-2</v>
      </c>
      <c r="BJ56" s="17">
        <f>IFERROR(PRODUCT(INDEX($I$4:$DD$4,,$A56+1):INDEX($I$4:$DD$4,,BJ$1+$A56))^(1/BJ$1)-1,BJ55)</f>
        <v>4.4825893294561547E-2</v>
      </c>
      <c r="BK56" s="17">
        <f>IFERROR(PRODUCT(INDEX($I$4:$DD$4,,$A56+1):INDEX($I$4:$DD$4,,BK$1+$A56))^(1/BK$1)-1,BK55)</f>
        <v>4.4774445075245861E-2</v>
      </c>
      <c r="BL56" s="17">
        <f>IFERROR(PRODUCT(INDEX($I$4:$DD$4,,$A56+1):INDEX($I$4:$DD$4,,BL$1+$A56))^(1/BL$1)-1,BL55)</f>
        <v>4.4724836691594883E-2</v>
      </c>
      <c r="BM56" s="17">
        <f>IFERROR(PRODUCT(INDEX($I$4:$DD$4,,$A56+1):INDEX($I$4:$DD$4,,BM$1+$A56))^(1/BM$1)-1,BM55)</f>
        <v>4.4676971185984904E-2</v>
      </c>
      <c r="BN56" s="17">
        <f>IFERROR(PRODUCT(INDEX($I$4:$DD$4,,$A56+1):INDEX($I$4:$DD$4,,BN$1+$A56))^(1/BN$1)-1,BN55)</f>
        <v>4.4630758295947981E-2</v>
      </c>
      <c r="BO56" s="17">
        <f>IFERROR(PRODUCT(INDEX($I$4:$DD$4,,$A56+1):INDEX($I$4:$DD$4,,BO$1+$A56))^(1/BO$1)-1,BO55)</f>
        <v>4.4607823950420844E-2</v>
      </c>
      <c r="BP56" s="17">
        <f>IFERROR(PRODUCT(INDEX($I$4:$DD$4,,$A56+1):INDEX($I$4:$DD$4,,BP$1+$A56))^(1/BP$1)-1,BP55)</f>
        <v>4.4551214436635123E-2</v>
      </c>
      <c r="BQ56" s="17">
        <f>IFERROR(PRODUCT(INDEX($I$4:$DD$4,,$A56+1):INDEX($I$4:$DD$4,,BQ$1+$A56))^(1/BQ$1)-1,BQ55)</f>
        <v>4.4461147086654496E-2</v>
      </c>
      <c r="BR56" s="17">
        <f>IFERROR(PRODUCT(INDEX($I$4:$DD$4,,$A56+1):INDEX($I$4:$DD$4,,BR$1+$A56))^(1/BR$1)-1,BR55)</f>
        <v>4.4338167994626643E-2</v>
      </c>
      <c r="BS56" s="17">
        <f>IFERROR(PRODUCT(INDEX($I$4:$DD$4,,$A56+1):INDEX($I$4:$DD$4,,BS$1+$A56))^(1/BS$1)-1,BS55)</f>
        <v>4.4183126372732362E-2</v>
      </c>
      <c r="BT56" s="17">
        <f>IFERROR(PRODUCT(INDEX($I$4:$DD$4,,$A56+1):INDEX($I$4:$DD$4,,BT$1+$A56))^(1/BT$1)-1,BT55)</f>
        <v>4.3997152164813924E-2</v>
      </c>
      <c r="BU56" s="17">
        <f>IFERROR(PRODUCT(INDEX($I$4:$DD$4,,$A56+1):INDEX($I$4:$DD$4,,BU$1+$A56))^(1/BU$1)-1,BU55)</f>
        <v>4.3781635808064046E-2</v>
      </c>
      <c r="BV56" s="17">
        <f>IFERROR(PRODUCT(INDEX($I$4:$DD$4,,$A56+1):INDEX($I$4:$DD$4,,BV$1+$A56))^(1/BV$1)-1,BV55)</f>
        <v>4.3538208074795026E-2</v>
      </c>
      <c r="BW56" s="17">
        <f>IFERROR(PRODUCT(INDEX($I$4:$DD$4,,$A56+1):INDEX($I$4:$DD$4,,BW$1+$A56))^(1/BW$1)-1,BW55)</f>
        <v>4.3268723682445831E-2</v>
      </c>
      <c r="BX56" s="17">
        <f>IFERROR(PRODUCT(INDEX($I$4:$DD$4,,$A56+1):INDEX($I$4:$DD$4,,BX$1+$A56))^(1/BX$1)-1,BX55)</f>
        <v>4.2975243627104254E-2</v>
      </c>
      <c r="BY56" s="17">
        <f>IFERROR(PRODUCT(INDEX($I$4:$DD$4,,$A56+1):INDEX($I$4:$DD$4,,BY$1+$A56))^(1/BY$1)-1,BY55)</f>
        <v>4.2660020891305273E-2</v>
      </c>
      <c r="BZ56" s="17">
        <f>IFERROR(PRODUCT(INDEX($I$4:$DD$4,,$A56+1):INDEX($I$4:$DD$4,,BZ$1+$A56))^(1/BZ$1)-1,BZ55)</f>
        <v>4.2325483854449786E-2</v>
      </c>
      <c r="CA56" s="17">
        <f>IFERROR(PRODUCT(INDEX($I$4:$DD$4,,$A56+1):INDEX($I$4:$DD$4,,CA$1+$A56))^(1/CA$1)-1,CA55)</f>
        <v>4.1982588706849899E-2</v>
      </c>
      <c r="CB56" s="17">
        <f>IFERROR(PRODUCT(INDEX($I$4:$DD$4,,$A56+1):INDEX($I$4:$DD$4,,CB$1+$A56))^(1/CB$1)-1,CB55)</f>
        <v>4.1660955613950668E-2</v>
      </c>
      <c r="CC56" s="17">
        <f>IFERROR(PRODUCT(INDEX($I$4:$DD$4,,$A56+1):INDEX($I$4:$DD$4,,CC$1+$A56))^(1/CC$1)-1,CC55)</f>
        <v>4.1359778282124893E-2</v>
      </c>
      <c r="CD56" s="17">
        <f>IFERROR(PRODUCT(INDEX($I$4:$DD$4,,$A56+1):INDEX($I$4:$DD$4,,CD$1+$A56))^(1/CD$1)-1,CD55)</f>
        <v>4.1078299774305327E-2</v>
      </c>
      <c r="CE56" s="17">
        <f>IFERROR(PRODUCT(INDEX($I$4:$DD$4,,$A56+1):INDEX($I$4:$DD$4,,CE$1+$A56))^(1/CE$1)-1,CE55)</f>
        <v>4.0815808117743213E-2</v>
      </c>
      <c r="CF56" s="17">
        <f>IFERROR(PRODUCT(INDEX($I$4:$DD$4,,$A56+1):INDEX($I$4:$DD$4,,CF$1+$A56))^(1/CF$1)-1,CF55)</f>
        <v>4.0571632212847764E-2</v>
      </c>
      <c r="CG56" s="17">
        <f>IFERROR(PRODUCT(INDEX($I$4:$DD$4,,$A56+1):INDEX($I$4:$DD$4,,CG$1+$A56))^(1/CG$1)-1,CG55)</f>
        <v>4.0345137793208252E-2</v>
      </c>
      <c r="CH56" s="17">
        <f>IFERROR(PRODUCT(INDEX($I$4:$DD$4,,$A56+1):INDEX($I$4:$DD$4,,CH$1+$A56))^(1/CH$1)-1,CH55)</f>
        <v>4.0135723388688538E-2</v>
      </c>
      <c r="CI56" s="17">
        <f>IFERROR(PRODUCT(INDEX($I$4:$DD$4,,$A56+1):INDEX($I$4:$DD$4,,CI$1+$A56))^(1/CI$1)-1,CI55)</f>
        <v>3.9942816180517093E-2</v>
      </c>
      <c r="CJ56" s="17">
        <f>IFERROR(PRODUCT(INDEX($I$4:$DD$4,,$A56+1):INDEX($I$4:$DD$4,,CJ$1+$A56))^(1/CJ$1)-1,CJ55)</f>
        <v>3.9765868075425148E-2</v>
      </c>
      <c r="CK56" s="17">
        <f>IFERROR(PRODUCT(INDEX($I$4:$DD$4,,$A56+1):INDEX($I$4:$DD$4,,CK$1+$A56))^(1/CK$1)-1,CK55)</f>
        <v>3.9643813288589236E-2</v>
      </c>
      <c r="CL56" s="17">
        <f>IFERROR(PRODUCT(INDEX($I$4:$DD$4,,$A56+1):INDEX($I$4:$DD$4,,CL$1+$A56))^(1/CL$1)-1,CL55)</f>
        <v>3.9531579219340696E-2</v>
      </c>
      <c r="CM56" s="17">
        <f>IFERROR(PRODUCT(INDEX($I$4:$DD$4,,$A56+1):INDEX($I$4:$DD$4,,CM$1+$A56))^(1/CM$1)-1,CM55)</f>
        <v>3.9428855695214926E-2</v>
      </c>
      <c r="CN56" s="17">
        <f>IFERROR(PRODUCT(INDEX($I$4:$DD$4,,$A56+1):INDEX($I$4:$DD$4,,CN$1+$A56))^(1/CN$1)-1,CN55)</f>
        <v>3.9335328854458007E-2</v>
      </c>
      <c r="CO56" s="17">
        <f>IFERROR(PRODUCT(INDEX($I$4:$DD$4,,$A56+1):INDEX($I$4:$DD$4,,CO$1+$A56))^(1/CO$1)-1,CO55)</f>
        <v>3.9250676378957738E-2</v>
      </c>
      <c r="CP56" s="17">
        <f>IFERROR(PRODUCT(INDEX($I$4:$DD$4,,$A56+1):INDEX($I$4:$DD$4,,CP$1+$A56))^(1/CP$1)-1,CP55)</f>
        <v>3.9174561764707461E-2</v>
      </c>
      <c r="CQ56" s="17">
        <f>IFERROR(PRODUCT(INDEX($I$4:$DD$4,,$A56+1):INDEX($I$4:$DD$4,,CQ$1+$A56))^(1/CQ$1)-1,CQ55)</f>
        <v>3.910662847866675E-2</v>
      </c>
      <c r="CR56" s="17">
        <f>IFERROR(PRODUCT(INDEX($I$4:$DD$4,,$A56+1):INDEX($I$4:$DD$4,,CR$1+$A56))^(1/CR$1)-1,CR55)</f>
        <v>3.9046493203099164E-2</v>
      </c>
      <c r="CS56" s="17">
        <f>IFERROR(PRODUCT(INDEX($I$4:$DD$4,,$A56+1):INDEX($I$4:$DD$4,,CS$1+$A56))^(1/CS$1)-1,CS55)</f>
        <v>3.8993738457924643E-2</v>
      </c>
      <c r="CT56" s="17">
        <f>IFERROR(PRODUCT(INDEX($I$4:$DD$4,,$A56+1):INDEX($I$4:$DD$4,,CT$1+$A56))^(1/CT$1)-1,CT55)</f>
        <v>3.8947904200806516E-2</v>
      </c>
      <c r="CU56" s="17">
        <f>IFERROR(PRODUCT(INDEX($I$4:$DD$4,,$A56+1):INDEX($I$4:$DD$4,,CU$1+$A56))^(1/CU$1)-1,CU55)</f>
        <v>3.8877351578763708E-2</v>
      </c>
      <c r="CV56" s="17">
        <f>IFERROR(PRODUCT(INDEX($I$4:$DD$4,,$A56+1):INDEX($I$4:$DD$4,,CV$1+$A56))^(1/CV$1)-1,CV55)</f>
        <v>3.8820169386943437E-2</v>
      </c>
      <c r="CW56" s="17">
        <f>IFERROR(PRODUCT(INDEX($I$4:$DD$4,,$A56+1):INDEX($I$4:$DD$4,,CW$1+$A56))^(1/CW$1)-1,CW55)</f>
        <v>3.8775458375716942E-2</v>
      </c>
      <c r="CX56" s="17">
        <f>IFERROR(PRODUCT(INDEX($I$4:$DD$4,,$A56+1):INDEX($I$4:$DD$4,,CX$1+$A56))^(1/CX$1)-1,CX55)</f>
        <v>3.8718541266405948E-2</v>
      </c>
      <c r="CY56" s="17">
        <f>IFERROR(PRODUCT(INDEX($I$4:$DD$4,,$A56+1):INDEX($I$4:$DD$4,,CY$1+$A56))^(1/CY$1)-1,CY55)</f>
        <v>3.8680395751714558E-2</v>
      </c>
      <c r="CZ56" s="17">
        <f>IFERROR(PRODUCT(INDEX($I$4:$DD$4,,$A56+1):INDEX($I$4:$DD$4,,CZ$1+$A56))^(1/CZ$1)-1,CZ55)</f>
        <v>3.8636416235547255E-2</v>
      </c>
      <c r="DA56" s="17">
        <f>IFERROR(PRODUCT(INDEX($I$4:$DD$4,,$A56+1):INDEX($I$4:$DD$4,,DA$1+$A56))^(1/DA$1)-1,DA55)</f>
        <v>3.862017500810655E-2</v>
      </c>
      <c r="DB56" s="17">
        <f>IFERROR(PRODUCT(INDEX($I$4:$DD$4,,$A56+1):INDEX($I$4:$DD$4,,DB$1+$A56))^(1/DB$1)-1,DB55)</f>
        <v>3.8612108936693756E-2</v>
      </c>
      <c r="DC56" s="17">
        <f>IFERROR(PRODUCT(INDEX($I$4:$DD$4,,$A56+1):INDEX($I$4:$DD$4,,DC$1+$A56))^(1/DC$1)-1,DC55)</f>
        <v>3.865813397907969E-2</v>
      </c>
      <c r="DD56" s="17">
        <f>IFERROR(PRODUCT(INDEX($I$4:$DD$4,,$A56+1):INDEX($I$4:$DD$4,,DD$1+$A56))^(1/DD$1)-1,DD55)</f>
        <v>3.871630022585526E-2</v>
      </c>
    </row>
    <row r="57" spans="1:108" x14ac:dyDescent="0.25">
      <c r="A57" s="13">
        <f t="shared" si="14"/>
        <v>43</v>
      </c>
      <c r="B57" s="13">
        <v>0</v>
      </c>
      <c r="C57" s="13">
        <v>12</v>
      </c>
      <c r="D57" s="13">
        <f t="shared" si="15"/>
        <v>516</v>
      </c>
      <c r="E57" s="26">
        <v>0</v>
      </c>
      <c r="F57" s="26">
        <v>0</v>
      </c>
      <c r="G57" s="26">
        <v>0</v>
      </c>
      <c r="H57" s="36">
        <f t="shared" si="13"/>
        <v>516</v>
      </c>
      <c r="I57" s="17">
        <f>IFERROR(PRODUCT(INDEX($I$4:$DD$4,,$A57+1):INDEX($I$4:$DD$4,,I$1+$A57))^(1/I$1)-1,I56)</f>
        <v>4.7065927338449942E-2</v>
      </c>
      <c r="J57" s="17">
        <f>IFERROR(PRODUCT(INDEX($I$4:$DD$4,,$A57+1):INDEX($I$4:$DD$4,,J$1+$A57))^(1/J$1)-1,J56)</f>
        <v>4.7906942291571664E-2</v>
      </c>
      <c r="K57" s="17">
        <f>IFERROR(PRODUCT(INDEX($I$4:$DD$4,,$A57+1):INDEX($I$4:$DD$4,,K$1+$A57))^(1/K$1)-1,K56)</f>
        <v>4.8691385835941459E-2</v>
      </c>
      <c r="L57" s="17">
        <f>IFERROR(PRODUCT(INDEX($I$4:$DD$4,,$A57+1):INDEX($I$4:$DD$4,,L$1+$A57))^(1/L$1)-1,L56)</f>
        <v>4.9413991392571521E-2</v>
      </c>
      <c r="M57" s="17">
        <f>IFERROR(PRODUCT(INDEX($I$4:$DD$4,,$A57+1):INDEX($I$4:$DD$4,,M$1+$A57))^(1/M$1)-1,M56)</f>
        <v>5.0069501320229914E-2</v>
      </c>
      <c r="N57" s="17">
        <f>IFERROR(PRODUCT(INDEX($I$4:$DD$4,,$A57+1):INDEX($I$4:$DD$4,,N$1+$A57))^(1/N$1)-1,N56)</f>
        <v>5.0652663353876415E-2</v>
      </c>
      <c r="O57" s="17">
        <f>IFERROR(PRODUCT(INDEX($I$4:$DD$4,,$A57+1):INDEX($I$4:$DD$4,,O$1+$A57))^(1/O$1)-1,O56)</f>
        <v>5.1158245388385648E-2</v>
      </c>
      <c r="P57" s="17">
        <f>IFERROR(PRODUCT(INDEX($I$4:$DD$4,,$A57+1):INDEX($I$4:$DD$4,,P$1+$A57))^(1/P$1)-1,P56)</f>
        <v>5.1581032061105425E-2</v>
      </c>
      <c r="Q57" s="17">
        <f>IFERROR(PRODUCT(INDEX($I$4:$DD$4,,$A57+1):INDEX($I$4:$DD$4,,Q$1+$A57))^(1/Q$1)-1,Q56)</f>
        <v>5.1915832604258805E-2</v>
      </c>
      <c r="R57" s="17">
        <f>IFERROR(PRODUCT(INDEX($I$4:$DD$4,,$A57+1):INDEX($I$4:$DD$4,,R$1+$A57))^(1/R$1)-1,R56)</f>
        <v>5.215747449357333E-2</v>
      </c>
      <c r="S57" s="17">
        <f>IFERROR(PRODUCT(INDEX($I$4:$DD$4,,$A57+1):INDEX($I$4:$DD$4,,S$1+$A57))^(1/S$1)-1,S56)</f>
        <v>5.2300804701547632E-2</v>
      </c>
      <c r="T57" s="17">
        <f>IFERROR(PRODUCT(INDEX($I$4:$DD$4,,$A57+1):INDEX($I$4:$DD$4,,T$1+$A57))^(1/T$1)-1,T56)</f>
        <v>5.2340701501859099E-2</v>
      </c>
      <c r="U57" s="17">
        <f>IFERROR(PRODUCT(INDEX($I$4:$DD$4,,$A57+1):INDEX($I$4:$DD$4,,U$1+$A57))^(1/U$1)-1,U56)</f>
        <v>5.2272065438121684E-2</v>
      </c>
      <c r="V57" s="17">
        <f>IFERROR(PRODUCT(INDEX($I$4:$DD$4,,$A57+1):INDEX($I$4:$DD$4,,V$1+$A57))^(1/V$1)-1,V56)</f>
        <v>5.2089827436234248E-2</v>
      </c>
      <c r="W57" s="17">
        <f>IFERROR(PRODUCT(INDEX($I$4:$DD$4,,$A57+1):INDEX($I$4:$DD$4,,W$1+$A57))^(1/W$1)-1,W56)</f>
        <v>5.1788944644339141E-2</v>
      </c>
      <c r="X57" s="17">
        <f>IFERROR(PRODUCT(INDEX($I$4:$DD$4,,$A57+1):INDEX($I$4:$DD$4,,X$1+$A57))^(1/X$1)-1,X56)</f>
        <v>5.1364407601599771E-2</v>
      </c>
      <c r="Y57" s="17">
        <f>IFERROR(PRODUCT(INDEX($I$4:$DD$4,,$A57+1):INDEX($I$4:$DD$4,,Y$1+$A57))^(1/Y$1)-1,Y56)</f>
        <v>5.081123783110475E-2</v>
      </c>
      <c r="Z57" s="17">
        <f>IFERROR(PRODUCT(INDEX($I$4:$DD$4,,$A57+1):INDEX($I$4:$DD$4,,Z$1+$A57))^(1/Z$1)-1,Z56)</f>
        <v>5.0319775709227965E-2</v>
      </c>
      <c r="AA57" s="17">
        <f>IFERROR(PRODUCT(INDEX($I$4:$DD$4,,$A57+1):INDEX($I$4:$DD$4,,AA$1+$A57))^(1/AA$1)-1,AA56)</f>
        <v>4.9880241281668791E-2</v>
      </c>
      <c r="AB57" s="17">
        <f>IFERROR(PRODUCT(INDEX($I$4:$DD$4,,$A57+1):INDEX($I$4:$DD$4,,AB$1+$A57))^(1/AB$1)-1,AB56)</f>
        <v>4.9484817563439698E-2</v>
      </c>
      <c r="AC57" s="17">
        <f>IFERROR(PRODUCT(INDEX($I$4:$DD$4,,$A57+1):INDEX($I$4:$DD$4,,AC$1+$A57))^(1/AC$1)-1,AC56)</f>
        <v>4.9127181579214696E-2</v>
      </c>
      <c r="AD57" s="17">
        <f>IFERROR(PRODUCT(INDEX($I$4:$DD$4,,$A57+1):INDEX($I$4:$DD$4,,AD$1+$A57))^(1/AD$1)-1,AD56)</f>
        <v>4.8802163715543578E-2</v>
      </c>
      <c r="AE57" s="17">
        <f>IFERROR(PRODUCT(INDEX($I$4:$DD$4,,$A57+1):INDEX($I$4:$DD$4,,AE$1+$A57))^(1/AE$1)-1,AE56)</f>
        <v>4.8505496212789101E-2</v>
      </c>
      <c r="AF57" s="17">
        <f>IFERROR(PRODUCT(INDEX($I$4:$DD$4,,$A57+1):INDEX($I$4:$DD$4,,AF$1+$A57))^(1/AF$1)-1,AF56)</f>
        <v>4.8233624720656953E-2</v>
      </c>
      <c r="AG57" s="17">
        <f>IFERROR(PRODUCT(INDEX($I$4:$DD$4,,$A57+1):INDEX($I$4:$DD$4,,AG$1+$A57))^(1/AG$1)-1,AG56)</f>
        <v>4.7983565209268386E-2</v>
      </c>
      <c r="AH57" s="17">
        <f>IFERROR(PRODUCT(INDEX($I$4:$DD$4,,$A57+1):INDEX($I$4:$DD$4,,AH$1+$A57))^(1/AH$1)-1,AH56)</f>
        <v>4.7752793991242104E-2</v>
      </c>
      <c r="AI57" s="17">
        <f>IFERROR(PRODUCT(INDEX($I$4:$DD$4,,$A57+1):INDEX($I$4:$DD$4,,AI$1+$A57))^(1/AI$1)-1,AI56)</f>
        <v>4.753916224782051E-2</v>
      </c>
      <c r="AJ57" s="17">
        <f>IFERROR(PRODUCT(INDEX($I$4:$DD$4,,$A57+1):INDEX($I$4:$DD$4,,AJ$1+$A57))^(1/AJ$1)-1,AJ56)</f>
        <v>4.7340828917453504E-2</v>
      </c>
      <c r="AK57" s="17">
        <f>IFERROR(PRODUCT(INDEX($I$4:$DD$4,,$A57+1):INDEX($I$4:$DD$4,,AK$1+$A57))^(1/AK$1)-1,AK56)</f>
        <v>4.7156207503634473E-2</v>
      </c>
      <c r="AL57" s="17">
        <f>IFERROR(PRODUCT(INDEX($I$4:$DD$4,,$A57+1):INDEX($I$4:$DD$4,,AL$1+$A57))^(1/AL$1)-1,AL56)</f>
        <v>4.698392354645553E-2</v>
      </c>
      <c r="AM57" s="17">
        <f>IFERROR(PRODUCT(INDEX($I$4:$DD$4,,$A57+1):INDEX($I$4:$DD$4,,AM$1+$A57))^(1/AM$1)-1,AM56)</f>
        <v>4.6822780344408343E-2</v>
      </c>
      <c r="AN57" s="17">
        <f>IFERROR(PRODUCT(INDEX($I$4:$DD$4,,$A57+1):INDEX($I$4:$DD$4,,AN$1+$A57))^(1/AN$1)-1,AN56)</f>
        <v>4.6671731117673199E-2</v>
      </c>
      <c r="AO57" s="17">
        <f>IFERROR(PRODUCT(INDEX($I$4:$DD$4,,$A57+1):INDEX($I$4:$DD$4,,AO$1+$A57))^(1/AO$1)-1,AO56)</f>
        <v>4.6529856243568535E-2</v>
      </c>
      <c r="AP57" s="17">
        <f>IFERROR(PRODUCT(INDEX($I$4:$DD$4,,$A57+1):INDEX($I$4:$DD$4,,AP$1+$A57))^(1/AP$1)-1,AP56)</f>
        <v>4.6396344517703136E-2</v>
      </c>
      <c r="AQ57" s="17">
        <f>IFERROR(PRODUCT(INDEX($I$4:$DD$4,,$A57+1):INDEX($I$4:$DD$4,,AQ$1+$A57))^(1/AQ$1)-1,AQ56)</f>
        <v>4.627047763404879E-2</v>
      </c>
      <c r="AR57" s="17">
        <f>IFERROR(PRODUCT(INDEX($I$4:$DD$4,,$A57+1):INDEX($I$4:$DD$4,,AR$1+$A57))^(1/AR$1)-1,AR56)</f>
        <v>4.6151617256798838E-2</v>
      </c>
      <c r="AS57" s="17">
        <f>IFERROR(PRODUCT(INDEX($I$4:$DD$4,,$A57+1):INDEX($I$4:$DD$4,,AS$1+$A57))^(1/AS$1)-1,AS56)</f>
        <v>4.6039194192719179E-2</v>
      </c>
      <c r="AT57" s="17">
        <f>IFERROR(PRODUCT(INDEX($I$4:$DD$4,,$A57+1):INDEX($I$4:$DD$4,,AT$1+$A57))^(1/AT$1)-1,AT56)</f>
        <v>4.5932699276344247E-2</v>
      </c>
      <c r="AU57" s="17">
        <f>IFERROR(PRODUCT(INDEX($I$4:$DD$4,,$A57+1):INDEX($I$4:$DD$4,,AU$1+$A57))^(1/AU$1)-1,AU56)</f>
        <v>4.5831675660015225E-2</v>
      </c>
      <c r="AV57" s="17">
        <f>IFERROR(PRODUCT(INDEX($I$4:$DD$4,,$A57+1):INDEX($I$4:$DD$4,,AV$1+$A57))^(1/AV$1)-1,AV56)</f>
        <v>4.5735712262474637E-2</v>
      </c>
      <c r="AW57" s="17">
        <f>IFERROR(PRODUCT(INDEX($I$4:$DD$4,,$A57+1):INDEX($I$4:$DD$4,,AW$1+$A57))^(1/AW$1)-1,AW56)</f>
        <v>4.5644438177875335E-2</v>
      </c>
      <c r="AX57" s="17">
        <f>IFERROR(PRODUCT(INDEX($I$4:$DD$4,,$A57+1):INDEX($I$4:$DD$4,,AX$1+$A57))^(1/AX$1)-1,AX56)</f>
        <v>4.5557517884857068E-2</v>
      </c>
      <c r="AY57" s="17">
        <f>IFERROR(PRODUCT(INDEX($I$4:$DD$4,,$A57+1):INDEX($I$4:$DD$4,,AY$1+$A57))^(1/AY$1)-1,AY56)</f>
        <v>4.5474647125236523E-2</v>
      </c>
      <c r="AZ57" s="17">
        <f>IFERROR(PRODUCT(INDEX($I$4:$DD$4,,$A57+1):INDEX($I$4:$DD$4,,AZ$1+$A57))^(1/AZ$1)-1,AZ56)</f>
        <v>4.5395549345604413E-2</v>
      </c>
      <c r="BA57" s="17">
        <f>IFERROR(PRODUCT(INDEX($I$4:$DD$4,,$A57+1):INDEX($I$4:$DD$4,,BA$1+$A57))^(1/BA$1)-1,BA56)</f>
        <v>4.5319972614130677E-2</v>
      </c>
      <c r="BB57" s="17">
        <f>IFERROR(PRODUCT(INDEX($I$4:$DD$4,,$A57+1):INDEX($I$4:$DD$4,,BB$1+$A57))^(1/BB$1)-1,BB56)</f>
        <v>4.5247686940147025E-2</v>
      </c>
      <c r="BC57" s="17">
        <f>IFERROR(PRODUCT(INDEX($I$4:$DD$4,,$A57+1):INDEX($I$4:$DD$4,,BC$1+$A57))^(1/BC$1)-1,BC56)</f>
        <v>4.5178481936435144E-2</v>
      </c>
      <c r="BD57" s="17">
        <f>IFERROR(PRODUCT(INDEX($I$4:$DD$4,,$A57+1):INDEX($I$4:$DD$4,,BD$1+$A57))^(1/BD$1)-1,BD56)</f>
        <v>4.5112164774157915E-2</v>
      </c>
      <c r="BE57" s="17">
        <f>IFERROR(PRODUCT(INDEX($I$4:$DD$4,,$A57+1):INDEX($I$4:$DD$4,,BE$1+$A57))^(1/BE$1)-1,BE56)</f>
        <v>4.5048558388575799E-2</v>
      </c>
      <c r="BF57" s="17">
        <f>IFERROR(PRODUCT(INDEX($I$4:$DD$4,,$A57+1):INDEX($I$4:$DD$4,,BF$1+$A57))^(1/BF$1)-1,BF56)</f>
        <v>4.4987499900385863E-2</v>
      </c>
      <c r="BG57" s="17">
        <f>IFERROR(PRODUCT(INDEX($I$4:$DD$4,,$A57+1):INDEX($I$4:$DD$4,,BG$1+$A57))^(1/BG$1)-1,BG56)</f>
        <v>4.4928839223041583E-2</v>
      </c>
      <c r="BH57" s="17">
        <f>IFERROR(PRODUCT(INDEX($I$4:$DD$4,,$A57+1):INDEX($I$4:$DD$4,,BH$1+$A57))^(1/BH$1)-1,BH56)</f>
        <v>4.4872437830989709E-2</v>
      </c>
      <c r="BI57" s="17">
        <f>IFERROR(PRODUCT(INDEX($I$4:$DD$4,,$A57+1):INDEX($I$4:$DD$4,,BI$1+$A57))^(1/BI$1)-1,BI56)</f>
        <v>4.4818167667541875E-2</v>
      </c>
      <c r="BJ57" s="17">
        <f>IFERROR(PRODUCT(INDEX($I$4:$DD$4,,$A57+1):INDEX($I$4:$DD$4,,BJ$1+$A57))^(1/BJ$1)-1,BJ56)</f>
        <v>4.4765910174250356E-2</v>
      </c>
      <c r="BK57" s="17">
        <f>IFERROR(PRODUCT(INDEX($I$4:$DD$4,,$A57+1):INDEX($I$4:$DD$4,,BK$1+$A57))^(1/BK$1)-1,BK56)</f>
        <v>4.4715555426310338E-2</v>
      </c>
      <c r="BL57" s="17">
        <f>IFERROR(PRODUCT(INDEX($I$4:$DD$4,,$A57+1):INDEX($I$4:$DD$4,,BL$1+$A57))^(1/BL$1)-1,BL56)</f>
        <v>4.4667001360714442E-2</v>
      </c>
      <c r="BM57" s="17">
        <f>IFERROR(PRODUCT(INDEX($I$4:$DD$4,,$A57+1):INDEX($I$4:$DD$4,,BM$1+$A57))^(1/BM$1)-1,BM56)</f>
        <v>4.4620153085757952E-2</v>
      </c>
      <c r="BN57" s="17">
        <f>IFERROR(PRODUCT(INDEX($I$4:$DD$4,,$A57+1):INDEX($I$4:$DD$4,,BN$1+$A57))^(1/BN$1)-1,BN56)</f>
        <v>4.4630758295947981E-2</v>
      </c>
      <c r="BO57" s="17">
        <f>IFERROR(PRODUCT(INDEX($I$4:$DD$4,,$A57+1):INDEX($I$4:$DD$4,,BO$1+$A57))^(1/BO$1)-1,BO56)</f>
        <v>4.4607823950420844E-2</v>
      </c>
      <c r="BP57" s="17">
        <f>IFERROR(PRODUCT(INDEX($I$4:$DD$4,,$A57+1):INDEX($I$4:$DD$4,,BP$1+$A57))^(1/BP$1)-1,BP56)</f>
        <v>4.4551214436635123E-2</v>
      </c>
      <c r="BQ57" s="17">
        <f>IFERROR(PRODUCT(INDEX($I$4:$DD$4,,$A57+1):INDEX($I$4:$DD$4,,BQ$1+$A57))^(1/BQ$1)-1,BQ56)</f>
        <v>4.4461147086654496E-2</v>
      </c>
      <c r="BR57" s="17">
        <f>IFERROR(PRODUCT(INDEX($I$4:$DD$4,,$A57+1):INDEX($I$4:$DD$4,,BR$1+$A57))^(1/BR$1)-1,BR56)</f>
        <v>4.4338167994626643E-2</v>
      </c>
      <c r="BS57" s="17">
        <f>IFERROR(PRODUCT(INDEX($I$4:$DD$4,,$A57+1):INDEX($I$4:$DD$4,,BS$1+$A57))^(1/BS$1)-1,BS56)</f>
        <v>4.4183126372732362E-2</v>
      </c>
      <c r="BT57" s="17">
        <f>IFERROR(PRODUCT(INDEX($I$4:$DD$4,,$A57+1):INDEX($I$4:$DD$4,,BT$1+$A57))^(1/BT$1)-1,BT56)</f>
        <v>4.3997152164813924E-2</v>
      </c>
      <c r="BU57" s="17">
        <f>IFERROR(PRODUCT(INDEX($I$4:$DD$4,,$A57+1):INDEX($I$4:$DD$4,,BU$1+$A57))^(1/BU$1)-1,BU56)</f>
        <v>4.3781635808064046E-2</v>
      </c>
      <c r="BV57" s="17">
        <f>IFERROR(PRODUCT(INDEX($I$4:$DD$4,,$A57+1):INDEX($I$4:$DD$4,,BV$1+$A57))^(1/BV$1)-1,BV56)</f>
        <v>4.3538208074795026E-2</v>
      </c>
      <c r="BW57" s="17">
        <f>IFERROR(PRODUCT(INDEX($I$4:$DD$4,,$A57+1):INDEX($I$4:$DD$4,,BW$1+$A57))^(1/BW$1)-1,BW56)</f>
        <v>4.3268723682445831E-2</v>
      </c>
      <c r="BX57" s="17">
        <f>IFERROR(PRODUCT(INDEX($I$4:$DD$4,,$A57+1):INDEX($I$4:$DD$4,,BX$1+$A57))^(1/BX$1)-1,BX56)</f>
        <v>4.2975243627104254E-2</v>
      </c>
      <c r="BY57" s="17">
        <f>IFERROR(PRODUCT(INDEX($I$4:$DD$4,,$A57+1):INDEX($I$4:$DD$4,,BY$1+$A57))^(1/BY$1)-1,BY56)</f>
        <v>4.2660020891305273E-2</v>
      </c>
      <c r="BZ57" s="17">
        <f>IFERROR(PRODUCT(INDEX($I$4:$DD$4,,$A57+1):INDEX($I$4:$DD$4,,BZ$1+$A57))^(1/BZ$1)-1,BZ56)</f>
        <v>4.2325483854449786E-2</v>
      </c>
      <c r="CA57" s="17">
        <f>IFERROR(PRODUCT(INDEX($I$4:$DD$4,,$A57+1):INDEX($I$4:$DD$4,,CA$1+$A57))^(1/CA$1)-1,CA56)</f>
        <v>4.1982588706849899E-2</v>
      </c>
      <c r="CB57" s="17">
        <f>IFERROR(PRODUCT(INDEX($I$4:$DD$4,,$A57+1):INDEX($I$4:$DD$4,,CB$1+$A57))^(1/CB$1)-1,CB56)</f>
        <v>4.1660955613950668E-2</v>
      </c>
      <c r="CC57" s="17">
        <f>IFERROR(PRODUCT(INDEX($I$4:$DD$4,,$A57+1):INDEX($I$4:$DD$4,,CC$1+$A57))^(1/CC$1)-1,CC56)</f>
        <v>4.1359778282124893E-2</v>
      </c>
      <c r="CD57" s="17">
        <f>IFERROR(PRODUCT(INDEX($I$4:$DD$4,,$A57+1):INDEX($I$4:$DD$4,,CD$1+$A57))^(1/CD$1)-1,CD56)</f>
        <v>4.1078299774305327E-2</v>
      </c>
      <c r="CE57" s="17">
        <f>IFERROR(PRODUCT(INDEX($I$4:$DD$4,,$A57+1):INDEX($I$4:$DD$4,,CE$1+$A57))^(1/CE$1)-1,CE56)</f>
        <v>4.0815808117743213E-2</v>
      </c>
      <c r="CF57" s="17">
        <f>IFERROR(PRODUCT(INDEX($I$4:$DD$4,,$A57+1):INDEX($I$4:$DD$4,,CF$1+$A57))^(1/CF$1)-1,CF56)</f>
        <v>4.0571632212847764E-2</v>
      </c>
      <c r="CG57" s="17">
        <f>IFERROR(PRODUCT(INDEX($I$4:$DD$4,,$A57+1):INDEX($I$4:$DD$4,,CG$1+$A57))^(1/CG$1)-1,CG56)</f>
        <v>4.0345137793208252E-2</v>
      </c>
      <c r="CH57" s="17">
        <f>IFERROR(PRODUCT(INDEX($I$4:$DD$4,,$A57+1):INDEX($I$4:$DD$4,,CH$1+$A57))^(1/CH$1)-1,CH56)</f>
        <v>4.0135723388688538E-2</v>
      </c>
      <c r="CI57" s="17">
        <f>IFERROR(PRODUCT(INDEX($I$4:$DD$4,,$A57+1):INDEX($I$4:$DD$4,,CI$1+$A57))^(1/CI$1)-1,CI56)</f>
        <v>3.9942816180517093E-2</v>
      </c>
      <c r="CJ57" s="17">
        <f>IFERROR(PRODUCT(INDEX($I$4:$DD$4,,$A57+1):INDEX($I$4:$DD$4,,CJ$1+$A57))^(1/CJ$1)-1,CJ56)</f>
        <v>3.9765868075425148E-2</v>
      </c>
      <c r="CK57" s="17">
        <f>IFERROR(PRODUCT(INDEX($I$4:$DD$4,,$A57+1):INDEX($I$4:$DD$4,,CK$1+$A57))^(1/CK$1)-1,CK56)</f>
        <v>3.9643813288589236E-2</v>
      </c>
      <c r="CL57" s="17">
        <f>IFERROR(PRODUCT(INDEX($I$4:$DD$4,,$A57+1):INDEX($I$4:$DD$4,,CL$1+$A57))^(1/CL$1)-1,CL56)</f>
        <v>3.9531579219340696E-2</v>
      </c>
      <c r="CM57" s="17">
        <f>IFERROR(PRODUCT(INDEX($I$4:$DD$4,,$A57+1):INDEX($I$4:$DD$4,,CM$1+$A57))^(1/CM$1)-1,CM56)</f>
        <v>3.9428855695214926E-2</v>
      </c>
      <c r="CN57" s="17">
        <f>IFERROR(PRODUCT(INDEX($I$4:$DD$4,,$A57+1):INDEX($I$4:$DD$4,,CN$1+$A57))^(1/CN$1)-1,CN56)</f>
        <v>3.9335328854458007E-2</v>
      </c>
      <c r="CO57" s="17">
        <f>IFERROR(PRODUCT(INDEX($I$4:$DD$4,,$A57+1):INDEX($I$4:$DD$4,,CO$1+$A57))^(1/CO$1)-1,CO56)</f>
        <v>3.9250676378957738E-2</v>
      </c>
      <c r="CP57" s="17">
        <f>IFERROR(PRODUCT(INDEX($I$4:$DD$4,,$A57+1):INDEX($I$4:$DD$4,,CP$1+$A57))^(1/CP$1)-1,CP56)</f>
        <v>3.9174561764707461E-2</v>
      </c>
      <c r="CQ57" s="17">
        <f>IFERROR(PRODUCT(INDEX($I$4:$DD$4,,$A57+1):INDEX($I$4:$DD$4,,CQ$1+$A57))^(1/CQ$1)-1,CQ56)</f>
        <v>3.910662847866675E-2</v>
      </c>
      <c r="CR57" s="17">
        <f>IFERROR(PRODUCT(INDEX($I$4:$DD$4,,$A57+1):INDEX($I$4:$DD$4,,CR$1+$A57))^(1/CR$1)-1,CR56)</f>
        <v>3.9046493203099164E-2</v>
      </c>
      <c r="CS57" s="17">
        <f>IFERROR(PRODUCT(INDEX($I$4:$DD$4,,$A57+1):INDEX($I$4:$DD$4,,CS$1+$A57))^(1/CS$1)-1,CS56)</f>
        <v>3.8993738457924643E-2</v>
      </c>
      <c r="CT57" s="17">
        <f>IFERROR(PRODUCT(INDEX($I$4:$DD$4,,$A57+1):INDEX($I$4:$DD$4,,CT$1+$A57))^(1/CT$1)-1,CT56)</f>
        <v>3.8947904200806516E-2</v>
      </c>
      <c r="CU57" s="17">
        <f>IFERROR(PRODUCT(INDEX($I$4:$DD$4,,$A57+1):INDEX($I$4:$DD$4,,CU$1+$A57))^(1/CU$1)-1,CU56)</f>
        <v>3.8877351578763708E-2</v>
      </c>
      <c r="CV57" s="17">
        <f>IFERROR(PRODUCT(INDEX($I$4:$DD$4,,$A57+1):INDEX($I$4:$DD$4,,CV$1+$A57))^(1/CV$1)-1,CV56)</f>
        <v>3.8820169386943437E-2</v>
      </c>
      <c r="CW57" s="17">
        <f>IFERROR(PRODUCT(INDEX($I$4:$DD$4,,$A57+1):INDEX($I$4:$DD$4,,CW$1+$A57))^(1/CW$1)-1,CW56)</f>
        <v>3.8775458375716942E-2</v>
      </c>
      <c r="CX57" s="17">
        <f>IFERROR(PRODUCT(INDEX($I$4:$DD$4,,$A57+1):INDEX($I$4:$DD$4,,CX$1+$A57))^(1/CX$1)-1,CX56)</f>
        <v>3.8718541266405948E-2</v>
      </c>
      <c r="CY57" s="17">
        <f>IFERROR(PRODUCT(INDEX($I$4:$DD$4,,$A57+1):INDEX($I$4:$DD$4,,CY$1+$A57))^(1/CY$1)-1,CY56)</f>
        <v>3.8680395751714558E-2</v>
      </c>
      <c r="CZ57" s="17">
        <f>IFERROR(PRODUCT(INDEX($I$4:$DD$4,,$A57+1):INDEX($I$4:$DD$4,,CZ$1+$A57))^(1/CZ$1)-1,CZ56)</f>
        <v>3.8636416235547255E-2</v>
      </c>
      <c r="DA57" s="17">
        <f>IFERROR(PRODUCT(INDEX($I$4:$DD$4,,$A57+1):INDEX($I$4:$DD$4,,DA$1+$A57))^(1/DA$1)-1,DA56)</f>
        <v>3.862017500810655E-2</v>
      </c>
      <c r="DB57" s="17">
        <f>IFERROR(PRODUCT(INDEX($I$4:$DD$4,,$A57+1):INDEX($I$4:$DD$4,,DB$1+$A57))^(1/DB$1)-1,DB56)</f>
        <v>3.8612108936693756E-2</v>
      </c>
      <c r="DC57" s="17">
        <f>IFERROR(PRODUCT(INDEX($I$4:$DD$4,,$A57+1):INDEX($I$4:$DD$4,,DC$1+$A57))^(1/DC$1)-1,DC56)</f>
        <v>3.865813397907969E-2</v>
      </c>
      <c r="DD57" s="17">
        <f>IFERROR(PRODUCT(INDEX($I$4:$DD$4,,$A57+1):INDEX($I$4:$DD$4,,DD$1+$A57))^(1/DD$1)-1,DD56)</f>
        <v>3.871630022585526E-2</v>
      </c>
    </row>
    <row r="58" spans="1:108" x14ac:dyDescent="0.25">
      <c r="A58" s="13">
        <f t="shared" si="14"/>
        <v>44</v>
      </c>
      <c r="B58" s="13">
        <v>0</v>
      </c>
      <c r="C58" s="13">
        <v>12</v>
      </c>
      <c r="D58" s="13">
        <f t="shared" si="15"/>
        <v>528</v>
      </c>
      <c r="E58" s="26">
        <v>0</v>
      </c>
      <c r="F58" s="26">
        <v>0</v>
      </c>
      <c r="G58" s="26">
        <v>0</v>
      </c>
      <c r="H58" s="36">
        <f t="shared" si="13"/>
        <v>528</v>
      </c>
      <c r="I58" s="17">
        <f>IFERROR(PRODUCT(INDEX($I$4:$DD$4,,$A58+1):INDEX($I$4:$DD$4,,I$1+$A58))^(1/I$1)-1,I57)</f>
        <v>4.87486327572213E-2</v>
      </c>
      <c r="J58" s="17">
        <f>IFERROR(PRODUCT(INDEX($I$4:$DD$4,,$A58+1):INDEX($I$4:$DD$4,,J$1+$A58))^(1/J$1)-1,J57)</f>
        <v>4.9505061096796643E-2</v>
      </c>
      <c r="K58" s="17">
        <f>IFERROR(PRODUCT(INDEX($I$4:$DD$4,,$A58+1):INDEX($I$4:$DD$4,,K$1+$A58))^(1/K$1)-1,K57)</f>
        <v>5.0197848955949809E-2</v>
      </c>
      <c r="L58" s="17">
        <f>IFERROR(PRODUCT(INDEX($I$4:$DD$4,,$A58+1):INDEX($I$4:$DD$4,,L$1+$A58))^(1/L$1)-1,L57)</f>
        <v>5.0821740091985035E-2</v>
      </c>
      <c r="M58" s="17">
        <f>IFERROR(PRODUCT(INDEX($I$4:$DD$4,,$A58+1):INDEX($I$4:$DD$4,,M$1+$A58))^(1/M$1)-1,M57)</f>
        <v>5.1371483580751276E-2</v>
      </c>
      <c r="N58" s="17">
        <f>IFERROR(PRODUCT(INDEX($I$4:$DD$4,,$A58+1):INDEX($I$4:$DD$4,,N$1+$A58))^(1/N$1)-1,N57)</f>
        <v>5.1841851711103226E-2</v>
      </c>
      <c r="O58" s="17">
        <f>IFERROR(PRODUCT(INDEX($I$4:$DD$4,,$A58+1):INDEX($I$4:$DD$4,,O$1+$A58))^(1/O$1)-1,O57)</f>
        <v>5.2227634439154125E-2</v>
      </c>
      <c r="P58" s="17">
        <f>IFERROR(PRODUCT(INDEX($I$4:$DD$4,,$A58+1):INDEX($I$4:$DD$4,,P$1+$A58))^(1/P$1)-1,P57)</f>
        <v>5.2523648152835278E-2</v>
      </c>
      <c r="Q58" s="17">
        <f>IFERROR(PRODUCT(INDEX($I$4:$DD$4,,$A58+1):INDEX($I$4:$DD$4,,Q$1+$A58))^(1/Q$1)-1,Q57)</f>
        <v>5.2724728064955872E-2</v>
      </c>
      <c r="R58" s="17">
        <f>IFERROR(PRODUCT(INDEX($I$4:$DD$4,,$A58+1):INDEX($I$4:$DD$4,,R$1+$A58))^(1/R$1)-1,R57)</f>
        <v>5.2825729750866302E-2</v>
      </c>
      <c r="S58" s="17">
        <f>IFERROR(PRODUCT(INDEX($I$4:$DD$4,,$A58+1):INDEX($I$4:$DD$4,,S$1+$A58))^(1/S$1)-1,S57)</f>
        <v>5.2821542067713168E-2</v>
      </c>
      <c r="T58" s="17">
        <f>IFERROR(PRODUCT(INDEX($I$4:$DD$4,,$A58+1):INDEX($I$4:$DD$4,,T$1+$A58))^(1/T$1)-1,T57)</f>
        <v>5.2707076953621979E-2</v>
      </c>
      <c r="U58" s="17">
        <f>IFERROR(PRODUCT(INDEX($I$4:$DD$4,,$A58+1):INDEX($I$4:$DD$4,,U$1+$A58))^(1/U$1)-1,U57)</f>
        <v>5.2477278253134196E-2</v>
      </c>
      <c r="V58" s="17">
        <f>IFERROR(PRODUCT(INDEX($I$4:$DD$4,,$A58+1):INDEX($I$4:$DD$4,,V$1+$A58))^(1/V$1)-1,V57)</f>
        <v>5.2127117099011855E-2</v>
      </c>
      <c r="W58" s="17">
        <f>IFERROR(PRODUCT(INDEX($I$4:$DD$4,,$A58+1):INDEX($I$4:$DD$4,,W$1+$A58))^(1/W$1)-1,W57)</f>
        <v>5.1651599579878749E-2</v>
      </c>
      <c r="X58" s="17">
        <f>IFERROR(PRODUCT(INDEX($I$4:$DD$4,,$A58+1):INDEX($I$4:$DD$4,,X$1+$A58))^(1/X$1)-1,X57)</f>
        <v>5.104576405673189E-2</v>
      </c>
      <c r="Y58" s="17">
        <f>IFERROR(PRODUCT(INDEX($I$4:$DD$4,,$A58+1):INDEX($I$4:$DD$4,,Y$1+$A58))^(1/Y$1)-1,Y57)</f>
        <v>5.0511493142664898E-2</v>
      </c>
      <c r="Z58" s="17">
        <f>IFERROR(PRODUCT(INDEX($I$4:$DD$4,,$A58+1):INDEX($I$4:$DD$4,,Z$1+$A58))^(1/Z$1)-1,Z57)</f>
        <v>5.0036813662791335E-2</v>
      </c>
      <c r="AA58" s="17">
        <f>IFERROR(PRODUCT(INDEX($I$4:$DD$4,,$A58+1):INDEX($I$4:$DD$4,,AA$1+$A58))^(1/AA$1)-1,AA57)</f>
        <v>4.9612282255401929E-2</v>
      </c>
      <c r="AB58" s="17">
        <f>IFERROR(PRODUCT(INDEX($I$4:$DD$4,,$A58+1):INDEX($I$4:$DD$4,,AB$1+$A58))^(1/AB$1)-1,AB57)</f>
        <v>4.9230350741787055E-2</v>
      </c>
      <c r="AC58" s="17">
        <f>IFERROR(PRODUCT(INDEX($I$4:$DD$4,,$A58+1):INDEX($I$4:$DD$4,,AC$1+$A58))^(1/AC$1)-1,AC57)</f>
        <v>4.8884913412614139E-2</v>
      </c>
      <c r="AD58" s="17">
        <f>IFERROR(PRODUCT(INDEX($I$4:$DD$4,,$A58+1):INDEX($I$4:$DD$4,,AD$1+$A58))^(1/AD$1)-1,AD57)</f>
        <v>4.8570978167639112E-2</v>
      </c>
      <c r="AE58" s="17">
        <f>IFERROR(PRODUCT(INDEX($I$4:$DD$4,,$A58+1):INDEX($I$4:$DD$4,,AE$1+$A58))^(1/AE$1)-1,AE57)</f>
        <v>4.828442370167263E-2</v>
      </c>
      <c r="AF58" s="17">
        <f>IFERROR(PRODUCT(INDEX($I$4:$DD$4,,$A58+1):INDEX($I$4:$DD$4,,AF$1+$A58))^(1/AF$1)-1,AF57)</f>
        <v>4.802181756810886E-2</v>
      </c>
      <c r="AG58" s="17">
        <f>IFERROR(PRODUCT(INDEX($I$4:$DD$4,,$A58+1):INDEX($I$4:$DD$4,,AG$1+$A58))^(1/AG$1)-1,AG57)</f>
        <v>4.7780278027427903E-2</v>
      </c>
      <c r="AH58" s="17">
        <f>IFERROR(PRODUCT(INDEX($I$4:$DD$4,,$A58+1):INDEX($I$4:$DD$4,,AH$1+$A58))^(1/AH$1)-1,AH57)</f>
        <v>4.755736786123399E-2</v>
      </c>
      <c r="AI58" s="17">
        <f>IFERROR(PRODUCT(INDEX($I$4:$DD$4,,$A58+1):INDEX($I$4:$DD$4,,AI$1+$A58))^(1/AI$1)-1,AI57)</f>
        <v>4.7351011843356217E-2</v>
      </c>
      <c r="AJ58" s="17">
        <f>IFERROR(PRODUCT(INDEX($I$4:$DD$4,,$A58+1):INDEX($I$4:$DD$4,,AJ$1+$A58))^(1/AJ$1)-1,AJ57)</f>
        <v>4.7159431939211016E-2</v>
      </c>
      <c r="AK58" s="17">
        <f>IFERROR(PRODUCT(INDEX($I$4:$DD$4,,$A58+1):INDEX($I$4:$DD$4,,AK$1+$A58))^(1/AK$1)-1,AK57)</f>
        <v>4.698109594404154E-2</v>
      </c>
      <c r="AL58" s="17">
        <f>IFERROR(PRODUCT(INDEX($I$4:$DD$4,,$A58+1):INDEX($I$4:$DD$4,,AL$1+$A58))^(1/AL$1)-1,AL57)</f>
        <v>4.6814676417097578E-2</v>
      </c>
      <c r="AM58" s="17">
        <f>IFERROR(PRODUCT(INDEX($I$4:$DD$4,,$A58+1):INDEX($I$4:$DD$4,,AM$1+$A58))^(1/AM$1)-1,AM57)</f>
        <v>4.6659017581707651E-2</v>
      </c>
      <c r="AN58" s="17">
        <f>IFERROR(PRODUCT(INDEX($I$4:$DD$4,,$A58+1):INDEX($I$4:$DD$4,,AN$1+$A58))^(1/AN$1)-1,AN57)</f>
        <v>4.651310844495149E-2</v>
      </c>
      <c r="AO58" s="17">
        <f>IFERROR(PRODUCT(INDEX($I$4:$DD$4,,$A58+1):INDEX($I$4:$DD$4,,AO$1+$A58))^(1/AO$1)-1,AO57)</f>
        <v>4.6376060814872888E-2</v>
      </c>
      <c r="AP58" s="17">
        <f>IFERROR(PRODUCT(INDEX($I$4:$DD$4,,$A58+1):INDEX($I$4:$DD$4,,AP$1+$A58))^(1/AP$1)-1,AP57)</f>
        <v>4.624709120487247E-2</v>
      </c>
      <c r="AQ58" s="17">
        <f>IFERROR(PRODUCT(INDEX($I$4:$DD$4,,$A58+1):INDEX($I$4:$DD$4,,AQ$1+$A58))^(1/AQ$1)-1,AQ57)</f>
        <v>4.6125505846315473E-2</v>
      </c>
      <c r="AR58" s="17">
        <f>IFERROR(PRODUCT(INDEX($I$4:$DD$4,,$A58+1):INDEX($I$4:$DD$4,,AR$1+$A58))^(1/AR$1)-1,AR57)</f>
        <v>4.6010688203820038E-2</v>
      </c>
      <c r="AS58" s="17">
        <f>IFERROR(PRODUCT(INDEX($I$4:$DD$4,,$A58+1):INDEX($I$4:$DD$4,,AS$1+$A58))^(1/AS$1)-1,AS57)</f>
        <v>4.5902088518867235E-2</v>
      </c>
      <c r="AT58" s="17">
        <f>IFERROR(PRODUCT(INDEX($I$4:$DD$4,,$A58+1):INDEX($I$4:$DD$4,,AT$1+$A58))^(1/AT$1)-1,AT57)</f>
        <v>4.5799215007417127E-2</v>
      </c>
      <c r="AU58" s="17">
        <f>IFERROR(PRODUCT(INDEX($I$4:$DD$4,,$A58+1):INDEX($I$4:$DD$4,,AU$1+$A58))^(1/AU$1)-1,AU57)</f>
        <v>4.5701626414130558E-2</v>
      </c>
      <c r="AV58" s="17">
        <f>IFERROR(PRODUCT(INDEX($I$4:$DD$4,,$A58+1):INDEX($I$4:$DD$4,,AV$1+$A58))^(1/AV$1)-1,AV57)</f>
        <v>4.5608925685384216E-2</v>
      </c>
      <c r="AW58" s="17">
        <f>IFERROR(PRODUCT(INDEX($I$4:$DD$4,,$A58+1):INDEX($I$4:$DD$4,,AW$1+$A58))^(1/AW$1)-1,AW57)</f>
        <v>4.5520754569743804E-2</v>
      </c>
      <c r="AX58" s="17">
        <f>IFERROR(PRODUCT(INDEX($I$4:$DD$4,,$A58+1):INDEX($I$4:$DD$4,,AX$1+$A58))^(1/AX$1)-1,AX57)</f>
        <v>4.5436788991063404E-2</v>
      </c>
      <c r="AY58" s="17">
        <f>IFERROR(PRODUCT(INDEX($I$4:$DD$4,,$A58+1):INDEX($I$4:$DD$4,,AY$1+$A58))^(1/AY$1)-1,AY57)</f>
        <v>4.5356735068237564E-2</v>
      </c>
      <c r="AZ58" s="17">
        <f>IFERROR(PRODUCT(INDEX($I$4:$DD$4,,$A58+1):INDEX($I$4:$DD$4,,AZ$1+$A58))^(1/AZ$1)-1,AZ57)</f>
        <v>4.528032567856255E-2</v>
      </c>
      <c r="BA58" s="17">
        <f>IFERROR(PRODUCT(INDEX($I$4:$DD$4,,$A58+1):INDEX($I$4:$DD$4,,BA$1+$A58))^(1/BA$1)-1,BA57)</f>
        <v>4.520731748001916E-2</v>
      </c>
      <c r="BB58" s="17">
        <f>IFERROR(PRODUCT(INDEX($I$4:$DD$4,,$A58+1):INDEX($I$4:$DD$4,,BB$1+$A58))^(1/BB$1)-1,BB57)</f>
        <v>4.513748832253861E-2</v>
      </c>
      <c r="BC58" s="17">
        <f>IFERROR(PRODUCT(INDEX($I$4:$DD$4,,$A58+1):INDEX($I$4:$DD$4,,BC$1+$A58))^(1/BC$1)-1,BC57)</f>
        <v>4.5070634990226344E-2</v>
      </c>
      <c r="BD58" s="17">
        <f>IFERROR(PRODUCT(INDEX($I$4:$DD$4,,$A58+1):INDEX($I$4:$DD$4,,BD$1+$A58))^(1/BD$1)-1,BD57)</f>
        <v>4.5006571226215319E-2</v>
      </c>
      <c r="BE58" s="17">
        <f>IFERROR(PRODUCT(INDEX($I$4:$DD$4,,$A58+1):INDEX($I$4:$DD$4,,BE$1+$A58))^(1/BE$1)-1,BE57)</f>
        <v>4.4945125999716673E-2</v>
      </c>
      <c r="BF58" s="17">
        <f>IFERROR(PRODUCT(INDEX($I$4:$DD$4,,$A58+1):INDEX($I$4:$DD$4,,BF$1+$A58))^(1/BF$1)-1,BF57)</f>
        <v>4.4886141981307581E-2</v>
      </c>
      <c r="BG58" s="17">
        <f>IFERROR(PRODUCT(INDEX($I$4:$DD$4,,$A58+1):INDEX($I$4:$DD$4,,BG$1+$A58))^(1/BG$1)-1,BG57)</f>
        <v>4.4829474197841668E-2</v>
      </c>
      <c r="BH58" s="17">
        <f>IFERROR(PRODUCT(INDEX($I$4:$DD$4,,$A58+1):INDEX($I$4:$DD$4,,BH$1+$A58))^(1/BH$1)-1,BH57)</f>
        <v>4.4774988842768648E-2</v>
      </c>
      <c r="BI58" s="17">
        <f>IFERROR(PRODUCT(INDEX($I$4:$DD$4,,$A58+1):INDEX($I$4:$DD$4,,BI$1+$A58))^(1/BI$1)-1,BI57)</f>
        <v>4.4722562221308548E-2</v>
      </c>
      <c r="BJ58" s="17">
        <f>IFERROR(PRODUCT(INDEX($I$4:$DD$4,,$A58+1):INDEX($I$4:$DD$4,,BJ$1+$A58))^(1/BJ$1)-1,BJ57)</f>
        <v>4.4672079812980492E-2</v>
      </c>
      <c r="BK58" s="17">
        <f>IFERROR(PRODUCT(INDEX($I$4:$DD$4,,$A58+1):INDEX($I$4:$DD$4,,BK$1+$A58))^(1/BK$1)-1,BK57)</f>
        <v>4.4623435436526915E-2</v>
      </c>
      <c r="BL58" s="17">
        <f>IFERROR(PRODUCT(INDEX($I$4:$DD$4,,$A58+1):INDEX($I$4:$DD$4,,BL$1+$A58))^(1/BL$1)-1,BL57)</f>
        <v>4.4576530504423451E-2</v>
      </c>
      <c r="BM58" s="17">
        <f>IFERROR(PRODUCT(INDEX($I$4:$DD$4,,$A58+1):INDEX($I$4:$DD$4,,BM$1+$A58))^(1/BM$1)-1,BM57)</f>
        <v>4.4620153085757952E-2</v>
      </c>
      <c r="BN58" s="17">
        <f>IFERROR(PRODUCT(INDEX($I$4:$DD$4,,$A58+1):INDEX($I$4:$DD$4,,BN$1+$A58))^(1/BN$1)-1,BN57)</f>
        <v>4.4630758295947981E-2</v>
      </c>
      <c r="BO58" s="17">
        <f>IFERROR(PRODUCT(INDEX($I$4:$DD$4,,$A58+1):INDEX($I$4:$DD$4,,BO$1+$A58))^(1/BO$1)-1,BO57)</f>
        <v>4.4607823950420844E-2</v>
      </c>
      <c r="BP58" s="17">
        <f>IFERROR(PRODUCT(INDEX($I$4:$DD$4,,$A58+1):INDEX($I$4:$DD$4,,BP$1+$A58))^(1/BP$1)-1,BP57)</f>
        <v>4.4551214436635123E-2</v>
      </c>
      <c r="BQ58" s="17">
        <f>IFERROR(PRODUCT(INDEX($I$4:$DD$4,,$A58+1):INDEX($I$4:$DD$4,,BQ$1+$A58))^(1/BQ$1)-1,BQ57)</f>
        <v>4.4461147086654496E-2</v>
      </c>
      <c r="BR58" s="17">
        <f>IFERROR(PRODUCT(INDEX($I$4:$DD$4,,$A58+1):INDEX($I$4:$DD$4,,BR$1+$A58))^(1/BR$1)-1,BR57)</f>
        <v>4.4338167994626643E-2</v>
      </c>
      <c r="BS58" s="17">
        <f>IFERROR(PRODUCT(INDEX($I$4:$DD$4,,$A58+1):INDEX($I$4:$DD$4,,BS$1+$A58))^(1/BS$1)-1,BS57)</f>
        <v>4.4183126372732362E-2</v>
      </c>
      <c r="BT58" s="17">
        <f>IFERROR(PRODUCT(INDEX($I$4:$DD$4,,$A58+1):INDEX($I$4:$DD$4,,BT$1+$A58))^(1/BT$1)-1,BT57)</f>
        <v>4.3997152164813924E-2</v>
      </c>
      <c r="BU58" s="17">
        <f>IFERROR(PRODUCT(INDEX($I$4:$DD$4,,$A58+1):INDEX($I$4:$DD$4,,BU$1+$A58))^(1/BU$1)-1,BU57)</f>
        <v>4.3781635808064046E-2</v>
      </c>
      <c r="BV58" s="17">
        <f>IFERROR(PRODUCT(INDEX($I$4:$DD$4,,$A58+1):INDEX($I$4:$DD$4,,BV$1+$A58))^(1/BV$1)-1,BV57)</f>
        <v>4.3538208074795026E-2</v>
      </c>
      <c r="BW58" s="17">
        <f>IFERROR(PRODUCT(INDEX($I$4:$DD$4,,$A58+1):INDEX($I$4:$DD$4,,BW$1+$A58))^(1/BW$1)-1,BW57)</f>
        <v>4.3268723682445831E-2</v>
      </c>
      <c r="BX58" s="17">
        <f>IFERROR(PRODUCT(INDEX($I$4:$DD$4,,$A58+1):INDEX($I$4:$DD$4,,BX$1+$A58))^(1/BX$1)-1,BX57)</f>
        <v>4.2975243627104254E-2</v>
      </c>
      <c r="BY58" s="17">
        <f>IFERROR(PRODUCT(INDEX($I$4:$DD$4,,$A58+1):INDEX($I$4:$DD$4,,BY$1+$A58))^(1/BY$1)-1,BY57)</f>
        <v>4.2660020891305273E-2</v>
      </c>
      <c r="BZ58" s="17">
        <f>IFERROR(PRODUCT(INDEX($I$4:$DD$4,,$A58+1):INDEX($I$4:$DD$4,,BZ$1+$A58))^(1/BZ$1)-1,BZ57)</f>
        <v>4.2325483854449786E-2</v>
      </c>
      <c r="CA58" s="17">
        <f>IFERROR(PRODUCT(INDEX($I$4:$DD$4,,$A58+1):INDEX($I$4:$DD$4,,CA$1+$A58))^(1/CA$1)-1,CA57)</f>
        <v>4.1982588706849899E-2</v>
      </c>
      <c r="CB58" s="17">
        <f>IFERROR(PRODUCT(INDEX($I$4:$DD$4,,$A58+1):INDEX($I$4:$DD$4,,CB$1+$A58))^(1/CB$1)-1,CB57)</f>
        <v>4.1660955613950668E-2</v>
      </c>
      <c r="CC58" s="17">
        <f>IFERROR(PRODUCT(INDEX($I$4:$DD$4,,$A58+1):INDEX($I$4:$DD$4,,CC$1+$A58))^(1/CC$1)-1,CC57)</f>
        <v>4.1359778282124893E-2</v>
      </c>
      <c r="CD58" s="17">
        <f>IFERROR(PRODUCT(INDEX($I$4:$DD$4,,$A58+1):INDEX($I$4:$DD$4,,CD$1+$A58))^(1/CD$1)-1,CD57)</f>
        <v>4.1078299774305327E-2</v>
      </c>
      <c r="CE58" s="17">
        <f>IFERROR(PRODUCT(INDEX($I$4:$DD$4,,$A58+1):INDEX($I$4:$DD$4,,CE$1+$A58))^(1/CE$1)-1,CE57)</f>
        <v>4.0815808117743213E-2</v>
      </c>
      <c r="CF58" s="17">
        <f>IFERROR(PRODUCT(INDEX($I$4:$DD$4,,$A58+1):INDEX($I$4:$DD$4,,CF$1+$A58))^(1/CF$1)-1,CF57)</f>
        <v>4.0571632212847764E-2</v>
      </c>
      <c r="CG58" s="17">
        <f>IFERROR(PRODUCT(INDEX($I$4:$DD$4,,$A58+1):INDEX($I$4:$DD$4,,CG$1+$A58))^(1/CG$1)-1,CG57)</f>
        <v>4.0345137793208252E-2</v>
      </c>
      <c r="CH58" s="17">
        <f>IFERROR(PRODUCT(INDEX($I$4:$DD$4,,$A58+1):INDEX($I$4:$DD$4,,CH$1+$A58))^(1/CH$1)-1,CH57)</f>
        <v>4.0135723388688538E-2</v>
      </c>
      <c r="CI58" s="17">
        <f>IFERROR(PRODUCT(INDEX($I$4:$DD$4,,$A58+1):INDEX($I$4:$DD$4,,CI$1+$A58))^(1/CI$1)-1,CI57)</f>
        <v>3.9942816180517093E-2</v>
      </c>
      <c r="CJ58" s="17">
        <f>IFERROR(PRODUCT(INDEX($I$4:$DD$4,,$A58+1):INDEX($I$4:$DD$4,,CJ$1+$A58))^(1/CJ$1)-1,CJ57)</f>
        <v>3.9765868075425148E-2</v>
      </c>
      <c r="CK58" s="17">
        <f>IFERROR(PRODUCT(INDEX($I$4:$DD$4,,$A58+1):INDEX($I$4:$DD$4,,CK$1+$A58))^(1/CK$1)-1,CK57)</f>
        <v>3.9643813288589236E-2</v>
      </c>
      <c r="CL58" s="17">
        <f>IFERROR(PRODUCT(INDEX($I$4:$DD$4,,$A58+1):INDEX($I$4:$DD$4,,CL$1+$A58))^(1/CL$1)-1,CL57)</f>
        <v>3.9531579219340696E-2</v>
      </c>
      <c r="CM58" s="17">
        <f>IFERROR(PRODUCT(INDEX($I$4:$DD$4,,$A58+1):INDEX($I$4:$DD$4,,CM$1+$A58))^(1/CM$1)-1,CM57)</f>
        <v>3.9428855695214926E-2</v>
      </c>
      <c r="CN58" s="17">
        <f>IFERROR(PRODUCT(INDEX($I$4:$DD$4,,$A58+1):INDEX($I$4:$DD$4,,CN$1+$A58))^(1/CN$1)-1,CN57)</f>
        <v>3.9335328854458007E-2</v>
      </c>
      <c r="CO58" s="17">
        <f>IFERROR(PRODUCT(INDEX($I$4:$DD$4,,$A58+1):INDEX($I$4:$DD$4,,CO$1+$A58))^(1/CO$1)-1,CO57)</f>
        <v>3.9250676378957738E-2</v>
      </c>
      <c r="CP58" s="17">
        <f>IFERROR(PRODUCT(INDEX($I$4:$DD$4,,$A58+1):INDEX($I$4:$DD$4,,CP$1+$A58))^(1/CP$1)-1,CP57)</f>
        <v>3.9174561764707461E-2</v>
      </c>
      <c r="CQ58" s="17">
        <f>IFERROR(PRODUCT(INDEX($I$4:$DD$4,,$A58+1):INDEX($I$4:$DD$4,,CQ$1+$A58))^(1/CQ$1)-1,CQ57)</f>
        <v>3.910662847866675E-2</v>
      </c>
      <c r="CR58" s="17">
        <f>IFERROR(PRODUCT(INDEX($I$4:$DD$4,,$A58+1):INDEX($I$4:$DD$4,,CR$1+$A58))^(1/CR$1)-1,CR57)</f>
        <v>3.9046493203099164E-2</v>
      </c>
      <c r="CS58" s="17">
        <f>IFERROR(PRODUCT(INDEX($I$4:$DD$4,,$A58+1):INDEX($I$4:$DD$4,,CS$1+$A58))^(1/CS$1)-1,CS57)</f>
        <v>3.8993738457924643E-2</v>
      </c>
      <c r="CT58" s="17">
        <f>IFERROR(PRODUCT(INDEX($I$4:$DD$4,,$A58+1):INDEX($I$4:$DD$4,,CT$1+$A58))^(1/CT$1)-1,CT57)</f>
        <v>3.8947904200806516E-2</v>
      </c>
      <c r="CU58" s="17">
        <f>IFERROR(PRODUCT(INDEX($I$4:$DD$4,,$A58+1):INDEX($I$4:$DD$4,,CU$1+$A58))^(1/CU$1)-1,CU57)</f>
        <v>3.8877351578763708E-2</v>
      </c>
      <c r="CV58" s="17">
        <f>IFERROR(PRODUCT(INDEX($I$4:$DD$4,,$A58+1):INDEX($I$4:$DD$4,,CV$1+$A58))^(1/CV$1)-1,CV57)</f>
        <v>3.8820169386943437E-2</v>
      </c>
      <c r="CW58" s="17">
        <f>IFERROR(PRODUCT(INDEX($I$4:$DD$4,,$A58+1):INDEX($I$4:$DD$4,,CW$1+$A58))^(1/CW$1)-1,CW57)</f>
        <v>3.8775458375716942E-2</v>
      </c>
      <c r="CX58" s="17">
        <f>IFERROR(PRODUCT(INDEX($I$4:$DD$4,,$A58+1):INDEX($I$4:$DD$4,,CX$1+$A58))^(1/CX$1)-1,CX57)</f>
        <v>3.8718541266405948E-2</v>
      </c>
      <c r="CY58" s="17">
        <f>IFERROR(PRODUCT(INDEX($I$4:$DD$4,,$A58+1):INDEX($I$4:$DD$4,,CY$1+$A58))^(1/CY$1)-1,CY57)</f>
        <v>3.8680395751714558E-2</v>
      </c>
      <c r="CZ58" s="17">
        <f>IFERROR(PRODUCT(INDEX($I$4:$DD$4,,$A58+1):INDEX($I$4:$DD$4,,CZ$1+$A58))^(1/CZ$1)-1,CZ57)</f>
        <v>3.8636416235547255E-2</v>
      </c>
      <c r="DA58" s="17">
        <f>IFERROR(PRODUCT(INDEX($I$4:$DD$4,,$A58+1):INDEX($I$4:$DD$4,,DA$1+$A58))^(1/DA$1)-1,DA57)</f>
        <v>3.862017500810655E-2</v>
      </c>
      <c r="DB58" s="17">
        <f>IFERROR(PRODUCT(INDEX($I$4:$DD$4,,$A58+1):INDEX($I$4:$DD$4,,DB$1+$A58))^(1/DB$1)-1,DB57)</f>
        <v>3.8612108936693756E-2</v>
      </c>
      <c r="DC58" s="17">
        <f>IFERROR(PRODUCT(INDEX($I$4:$DD$4,,$A58+1):INDEX($I$4:$DD$4,,DC$1+$A58))^(1/DC$1)-1,DC57)</f>
        <v>3.865813397907969E-2</v>
      </c>
      <c r="DD58" s="17">
        <f>IFERROR(PRODUCT(INDEX($I$4:$DD$4,,$A58+1):INDEX($I$4:$DD$4,,DD$1+$A58))^(1/DD$1)-1,DD57)</f>
        <v>3.871630022585526E-2</v>
      </c>
    </row>
    <row r="59" spans="1:108" x14ac:dyDescent="0.25">
      <c r="A59" s="13">
        <f t="shared" si="14"/>
        <v>45</v>
      </c>
      <c r="B59" s="13">
        <v>0</v>
      </c>
      <c r="C59" s="13">
        <v>12</v>
      </c>
      <c r="D59" s="13">
        <f t="shared" si="15"/>
        <v>540</v>
      </c>
      <c r="E59" s="26">
        <v>0</v>
      </c>
      <c r="F59" s="26">
        <v>0</v>
      </c>
      <c r="G59" s="26">
        <v>0</v>
      </c>
      <c r="H59" s="36">
        <f t="shared" si="13"/>
        <v>540</v>
      </c>
      <c r="I59" s="17">
        <f>IFERROR(PRODUCT(INDEX($I$4:$DD$4,,$A59+1):INDEX($I$4:$DD$4,,I$1+$A59))^(1/I$1)-1,I58)</f>
        <v>5.0262035023574514E-2</v>
      </c>
      <c r="J59" s="17">
        <f>IFERROR(PRODUCT(INDEX($I$4:$DD$4,,$A59+1):INDEX($I$4:$DD$4,,J$1+$A59))^(1/J$1)-1,J58)</f>
        <v>5.0923207858726727E-2</v>
      </c>
      <c r="K59" s="17">
        <f>IFERROR(PRODUCT(INDEX($I$4:$DD$4,,$A59+1):INDEX($I$4:$DD$4,,K$1+$A59))^(1/K$1)-1,K58)</f>
        <v>5.151368613765106E-2</v>
      </c>
      <c r="L59" s="17">
        <f>IFERROR(PRODUCT(INDEX($I$4:$DD$4,,$A59+1):INDEX($I$4:$DD$4,,L$1+$A59))^(1/L$1)-1,L58)</f>
        <v>5.2028220580273121E-2</v>
      </c>
      <c r="M59" s="17">
        <f>IFERROR(PRODUCT(INDEX($I$4:$DD$4,,$A59+1):INDEX($I$4:$DD$4,,M$1+$A59))^(1/M$1)-1,M58)</f>
        <v>5.2461589432811095E-2</v>
      </c>
      <c r="N59" s="17">
        <f>IFERROR(PRODUCT(INDEX($I$4:$DD$4,,$A59+1):INDEX($I$4:$DD$4,,N$1+$A59))^(1/N$1)-1,N58)</f>
        <v>5.2808589047738108E-2</v>
      </c>
      <c r="O59" s="17">
        <f>IFERROR(PRODUCT(INDEX($I$4:$DD$4,,$A59+1):INDEX($I$4:$DD$4,,O$1+$A59))^(1/O$1)-1,O58)</f>
        <v>5.3064044178927405E-2</v>
      </c>
      <c r="P59" s="17">
        <f>IFERROR(PRODUCT(INDEX($I$4:$DD$4,,$A59+1):INDEX($I$4:$DD$4,,P$1+$A59))^(1/P$1)-1,P58)</f>
        <v>5.3222798732395438E-2</v>
      </c>
      <c r="Q59" s="17">
        <f>IFERROR(PRODUCT(INDEX($I$4:$DD$4,,$A59+1):INDEX($I$4:$DD$4,,Q$1+$A59))^(1/Q$1)-1,Q58)</f>
        <v>5.3279717801252513E-2</v>
      </c>
      <c r="R59" s="17">
        <f>IFERROR(PRODUCT(INDEX($I$4:$DD$4,,$A59+1):INDEX($I$4:$DD$4,,R$1+$A59))^(1/R$1)-1,R58)</f>
        <v>5.3229701950013197E-2</v>
      </c>
      <c r="S59" s="17">
        <f>IFERROR(PRODUCT(INDEX($I$4:$DD$4,,$A59+1):INDEX($I$4:$DD$4,,S$1+$A59))^(1/S$1)-1,S58)</f>
        <v>5.3067675543653214E-2</v>
      </c>
      <c r="T59" s="17">
        <f>IFERROR(PRODUCT(INDEX($I$4:$DD$4,,$A59+1):INDEX($I$4:$DD$4,,T$1+$A59))^(1/T$1)-1,T58)</f>
        <v>5.278859644848044E-2</v>
      </c>
      <c r="U59" s="17">
        <f>IFERROR(PRODUCT(INDEX($I$4:$DD$4,,$A59+1):INDEX($I$4:$DD$4,,U$1+$A59))^(1/U$1)-1,U58)</f>
        <v>5.2387450863606189E-2</v>
      </c>
      <c r="V59" s="17">
        <f>IFERROR(PRODUCT(INDEX($I$4:$DD$4,,$A59+1):INDEX($I$4:$DD$4,,V$1+$A59))^(1/V$1)-1,V58)</f>
        <v>5.1859261570584403E-2</v>
      </c>
      <c r="W59" s="17">
        <f>IFERROR(PRODUCT(INDEX($I$4:$DD$4,,$A59+1):INDEX($I$4:$DD$4,,W$1+$A59))^(1/W$1)-1,W58)</f>
        <v>5.1199084920497517E-2</v>
      </c>
      <c r="X59" s="17">
        <f>IFERROR(PRODUCT(INDEX($I$4:$DD$4,,$A59+1):INDEX($I$4:$DD$4,,X$1+$A59))^(1/X$1)-1,X58)</f>
        <v>5.0621770253399756E-2</v>
      </c>
      <c r="Y59" s="17">
        <f>IFERROR(PRODUCT(INDEX($I$4:$DD$4,,$A59+1):INDEX($I$4:$DD$4,,Y$1+$A59))^(1/Y$1)-1,Y58)</f>
        <v>5.0112638266239573E-2</v>
      </c>
      <c r="Z59" s="17">
        <f>IFERROR(PRODUCT(INDEX($I$4:$DD$4,,$A59+1):INDEX($I$4:$DD$4,,Z$1+$A59))^(1/Z$1)-1,Z58)</f>
        <v>4.9660283631331792E-2</v>
      </c>
      <c r="AA59" s="17">
        <f>IFERROR(PRODUCT(INDEX($I$4:$DD$4,,$A59+1):INDEX($I$4:$DD$4,,AA$1+$A59))^(1/AA$1)-1,AA58)</f>
        <v>4.9255710448280254E-2</v>
      </c>
      <c r="AB59" s="17">
        <f>IFERROR(PRODUCT(INDEX($I$4:$DD$4,,$A59+1):INDEX($I$4:$DD$4,,AB$1+$A59))^(1/AB$1)-1,AB58)</f>
        <v>4.8891727910228999E-2</v>
      </c>
      <c r="AC59" s="17">
        <f>IFERROR(PRODUCT(INDEX($I$4:$DD$4,,$A59+1):INDEX($I$4:$DD$4,,AC$1+$A59))^(1/AC$1)-1,AC58)</f>
        <v>4.8562519175965102E-2</v>
      </c>
      <c r="AD59" s="17">
        <f>IFERROR(PRODUCT(INDEX($I$4:$DD$4,,$A59+1):INDEX($I$4:$DD$4,,AD$1+$A59))^(1/AD$1)-1,AD58)</f>
        <v>4.8263328172862829E-2</v>
      </c>
      <c r="AE59" s="17">
        <f>IFERROR(PRODUCT(INDEX($I$4:$DD$4,,$A59+1):INDEX($I$4:$DD$4,,AE$1+$A59))^(1/AE$1)-1,AE58)</f>
        <v>4.7990228336447283E-2</v>
      </c>
      <c r="AF59" s="17">
        <f>IFERROR(PRODUCT(INDEX($I$4:$DD$4,,$A59+1):INDEX($I$4:$DD$4,,AF$1+$A59))^(1/AF$1)-1,AF58)</f>
        <v>4.7739949323135855E-2</v>
      </c>
      <c r="AG59" s="17">
        <f>IFERROR(PRODUCT(INDEX($I$4:$DD$4,,$A59+1):INDEX($I$4:$DD$4,,AG$1+$A59))^(1/AG$1)-1,AG58)</f>
        <v>4.7509745421107974E-2</v>
      </c>
      <c r="AH59" s="17">
        <f>IFERROR(PRODUCT(INDEX($I$4:$DD$4,,$A59+1):INDEX($I$4:$DD$4,,AH$1+$A59))^(1/AH$1)-1,AH58)</f>
        <v>4.7297294404567536E-2</v>
      </c>
      <c r="AI59" s="17">
        <f>IFERROR(PRODUCT(INDEX($I$4:$DD$4,,$A59+1):INDEX($I$4:$DD$4,,AI$1+$A59))^(1/AI$1)-1,AI58)</f>
        <v>4.710061891949624E-2</v>
      </c>
      <c r="AJ59" s="17">
        <f>IFERROR(PRODUCT(INDEX($I$4:$DD$4,,$A59+1):INDEX($I$4:$DD$4,,AJ$1+$A59))^(1/AJ$1)-1,AJ58)</f>
        <v>4.6918024754826648E-2</v>
      </c>
      <c r="AK59" s="17">
        <f>IFERROR(PRODUCT(INDEX($I$4:$DD$4,,$A59+1):INDEX($I$4:$DD$4,,AK$1+$A59))^(1/AK$1)-1,AK58)</f>
        <v>4.6748051914021316E-2</v>
      </c>
      <c r="AL59" s="17">
        <f>IFERROR(PRODUCT(INDEX($I$4:$DD$4,,$A59+1):INDEX($I$4:$DD$4,,AL$1+$A59))^(1/AL$1)-1,AL58)</f>
        <v>4.6589435493765263E-2</v>
      </c>
      <c r="AM59" s="17">
        <f>IFERROR(PRODUCT(INDEX($I$4:$DD$4,,$A59+1):INDEX($I$4:$DD$4,,AM$1+$A59))^(1/AM$1)-1,AM58)</f>
        <v>4.6441074150570083E-2</v>
      </c>
      <c r="AN59" s="17">
        <f>IFERROR(PRODUCT(INDEX($I$4:$DD$4,,$A59+1):INDEX($I$4:$DD$4,,AN$1+$A59))^(1/AN$1)-1,AN58)</f>
        <v>4.6302004492031479E-2</v>
      </c>
      <c r="AO59" s="17">
        <f>IFERROR(PRODUCT(INDEX($I$4:$DD$4,,$A59+1):INDEX($I$4:$DD$4,,AO$1+$A59))^(1/AO$1)-1,AO58)</f>
        <v>4.6171380133492868E-2</v>
      </c>
      <c r="AP59" s="17">
        <f>IFERROR(PRODUCT(INDEX($I$4:$DD$4,,$A59+1):INDEX($I$4:$DD$4,,AP$1+$A59))^(1/AP$1)-1,AP58)</f>
        <v>4.6048454457737753E-2</v>
      </c>
      <c r="AQ59" s="17">
        <f>IFERROR(PRODUCT(INDEX($I$4:$DD$4,,$A59+1):INDEX($I$4:$DD$4,,AQ$1+$A59))^(1/AQ$1)-1,AQ58)</f>
        <v>4.5932566335710634E-2</v>
      </c>
      <c r="AR59" s="17">
        <f>IFERROR(PRODUCT(INDEX($I$4:$DD$4,,$A59+1):INDEX($I$4:$DD$4,,AR$1+$A59))^(1/AR$1)-1,AR58)</f>
        <v>4.5823128231465615E-2</v>
      </c>
      <c r="AS59" s="17">
        <f>IFERROR(PRODUCT(INDEX($I$4:$DD$4,,$A59+1):INDEX($I$4:$DD$4,,AS$1+$A59))^(1/AS$1)-1,AS58)</f>
        <v>4.5719616239470628E-2</v>
      </c>
      <c r="AT59" s="17">
        <f>IFERROR(PRODUCT(INDEX($I$4:$DD$4,,$A59+1):INDEX($I$4:$DD$4,,AT$1+$A59))^(1/AT$1)-1,AT58)</f>
        <v>4.5621561697686497E-2</v>
      </c>
      <c r="AU59" s="17">
        <f>IFERROR(PRODUCT(INDEX($I$4:$DD$4,,$A59+1):INDEX($I$4:$DD$4,,AU$1+$A59))^(1/AU$1)-1,AU58)</f>
        <v>4.5528544093121903E-2</v>
      </c>
      <c r="AV59" s="17">
        <f>IFERROR(PRODUCT(INDEX($I$4:$DD$4,,$A59+1):INDEX($I$4:$DD$4,,AV$1+$A59))^(1/AV$1)-1,AV58)</f>
        <v>4.544018503329994E-2</v>
      </c>
      <c r="AW59" s="17">
        <f>IFERROR(PRODUCT(INDEX($I$4:$DD$4,,$A59+1):INDEX($I$4:$DD$4,,AW$1+$A59))^(1/AW$1)-1,AW58)</f>
        <v>4.5356143101366486E-2</v>
      </c>
      <c r="AX59" s="17">
        <f>IFERROR(PRODUCT(INDEX($I$4:$DD$4,,$A59+1):INDEX($I$4:$DD$4,,AX$1+$A59))^(1/AX$1)-1,AX58)</f>
        <v>4.5276109447335067E-2</v>
      </c>
      <c r="AY59" s="17">
        <f>IFERROR(PRODUCT(INDEX($I$4:$DD$4,,$A59+1):INDEX($I$4:$DD$4,,AY$1+$A59))^(1/AY$1)-1,AY58)</f>
        <v>4.5199803995444432E-2</v>
      </c>
      <c r="AZ59" s="17">
        <f>IFERROR(PRODUCT(INDEX($I$4:$DD$4,,$A59+1):INDEX($I$4:$DD$4,,AZ$1+$A59))^(1/AZ$1)-1,AZ58)</f>
        <v>4.5126972169470259E-2</v>
      </c>
      <c r="BA59" s="17">
        <f>IFERROR(PRODUCT(INDEX($I$4:$DD$4,,$A59+1):INDEX($I$4:$DD$4,,BA$1+$A59))^(1/BA$1)-1,BA58)</f>
        <v>4.5057382055300188E-2</v>
      </c>
      <c r="BB59" s="17">
        <f>IFERROR(PRODUCT(INDEX($I$4:$DD$4,,$A59+1):INDEX($I$4:$DD$4,,BB$1+$A59))^(1/BB$1)-1,BB58)</f>
        <v>4.4990821934135505E-2</v>
      </c>
      <c r="BC59" s="17">
        <f>IFERROR(PRODUCT(INDEX($I$4:$DD$4,,$A59+1):INDEX($I$4:$DD$4,,BC$1+$A59))^(1/BC$1)-1,BC58)</f>
        <v>4.4927098131044341E-2</v>
      </c>
      <c r="BD59" s="17">
        <f>IFERROR(PRODUCT(INDEX($I$4:$DD$4,,$A59+1):INDEX($I$4:$DD$4,,BD$1+$A59))^(1/BD$1)-1,BD58)</f>
        <v>4.4866033132817007E-2</v>
      </c>
      <c r="BE59" s="17">
        <f>IFERROR(PRODUCT(INDEX($I$4:$DD$4,,$A59+1):INDEX($I$4:$DD$4,,BE$1+$A59))^(1/BE$1)-1,BE58)</f>
        <v>4.4807463936592962E-2</v>
      </c>
      <c r="BF59" s="17">
        <f>IFERROR(PRODUCT(INDEX($I$4:$DD$4,,$A59+1):INDEX($I$4:$DD$4,,BF$1+$A59))^(1/BF$1)-1,BF58)</f>
        <v>4.4751240596916375E-2</v>
      </c>
      <c r="BG59" s="17">
        <f>IFERROR(PRODUCT(INDEX($I$4:$DD$4,,$A59+1):INDEX($I$4:$DD$4,,BG$1+$A59))^(1/BG$1)-1,BG58)</f>
        <v>4.4697224943946789E-2</v>
      </c>
      <c r="BH59" s="17">
        <f>IFERROR(PRODUCT(INDEX($I$4:$DD$4,,$A59+1):INDEX($I$4:$DD$4,,BH$1+$A59))^(1/BH$1)-1,BH58)</f>
        <v>4.4645289449754211E-2</v>
      </c>
      <c r="BI59" s="17">
        <f>IFERROR(PRODUCT(INDEX($I$4:$DD$4,,$A59+1):INDEX($I$4:$DD$4,,BI$1+$A59))^(1/BI$1)-1,BI58)</f>
        <v>4.4595316223118076E-2</v>
      </c>
      <c r="BJ59" s="17">
        <f>IFERROR(PRODUCT(INDEX($I$4:$DD$4,,$A59+1):INDEX($I$4:$DD$4,,BJ$1+$A59))^(1/BJ$1)-1,BJ58)</f>
        <v>4.4547196116152321E-2</v>
      </c>
      <c r="BK59" s="17">
        <f>IFERROR(PRODUCT(INDEX($I$4:$DD$4,,$A59+1):INDEX($I$4:$DD$4,,BK$1+$A59))^(1/BK$1)-1,BK58)</f>
        <v>4.4500827928505515E-2</v>
      </c>
      <c r="BL59" s="17">
        <f>IFERROR(PRODUCT(INDEX($I$4:$DD$4,,$A59+1):INDEX($I$4:$DD$4,,BL$1+$A59))^(1/BL$1)-1,BL58)</f>
        <v>4.4576530504423451E-2</v>
      </c>
      <c r="BM59" s="17">
        <f>IFERROR(PRODUCT(INDEX($I$4:$DD$4,,$A59+1):INDEX($I$4:$DD$4,,BM$1+$A59))^(1/BM$1)-1,BM58)</f>
        <v>4.4620153085757952E-2</v>
      </c>
      <c r="BN59" s="17">
        <f>IFERROR(PRODUCT(INDEX($I$4:$DD$4,,$A59+1):INDEX($I$4:$DD$4,,BN$1+$A59))^(1/BN$1)-1,BN58)</f>
        <v>4.4630758295947981E-2</v>
      </c>
      <c r="BO59" s="17">
        <f>IFERROR(PRODUCT(INDEX($I$4:$DD$4,,$A59+1):INDEX($I$4:$DD$4,,BO$1+$A59))^(1/BO$1)-1,BO58)</f>
        <v>4.4607823950420844E-2</v>
      </c>
      <c r="BP59" s="17">
        <f>IFERROR(PRODUCT(INDEX($I$4:$DD$4,,$A59+1):INDEX($I$4:$DD$4,,BP$1+$A59))^(1/BP$1)-1,BP58)</f>
        <v>4.4551214436635123E-2</v>
      </c>
      <c r="BQ59" s="17">
        <f>IFERROR(PRODUCT(INDEX($I$4:$DD$4,,$A59+1):INDEX($I$4:$DD$4,,BQ$1+$A59))^(1/BQ$1)-1,BQ58)</f>
        <v>4.4461147086654496E-2</v>
      </c>
      <c r="BR59" s="17">
        <f>IFERROR(PRODUCT(INDEX($I$4:$DD$4,,$A59+1):INDEX($I$4:$DD$4,,BR$1+$A59))^(1/BR$1)-1,BR58)</f>
        <v>4.4338167994626643E-2</v>
      </c>
      <c r="BS59" s="17">
        <f>IFERROR(PRODUCT(INDEX($I$4:$DD$4,,$A59+1):INDEX($I$4:$DD$4,,BS$1+$A59))^(1/BS$1)-1,BS58)</f>
        <v>4.4183126372732362E-2</v>
      </c>
      <c r="BT59" s="17">
        <f>IFERROR(PRODUCT(INDEX($I$4:$DD$4,,$A59+1):INDEX($I$4:$DD$4,,BT$1+$A59))^(1/BT$1)-1,BT58)</f>
        <v>4.3997152164813924E-2</v>
      </c>
      <c r="BU59" s="17">
        <f>IFERROR(PRODUCT(INDEX($I$4:$DD$4,,$A59+1):INDEX($I$4:$DD$4,,BU$1+$A59))^(1/BU$1)-1,BU58)</f>
        <v>4.3781635808064046E-2</v>
      </c>
      <c r="BV59" s="17">
        <f>IFERROR(PRODUCT(INDEX($I$4:$DD$4,,$A59+1):INDEX($I$4:$DD$4,,BV$1+$A59))^(1/BV$1)-1,BV58)</f>
        <v>4.3538208074795026E-2</v>
      </c>
      <c r="BW59" s="17">
        <f>IFERROR(PRODUCT(INDEX($I$4:$DD$4,,$A59+1):INDEX($I$4:$DD$4,,BW$1+$A59))^(1/BW$1)-1,BW58)</f>
        <v>4.3268723682445831E-2</v>
      </c>
      <c r="BX59" s="17">
        <f>IFERROR(PRODUCT(INDEX($I$4:$DD$4,,$A59+1):INDEX($I$4:$DD$4,,BX$1+$A59))^(1/BX$1)-1,BX58)</f>
        <v>4.2975243627104254E-2</v>
      </c>
      <c r="BY59" s="17">
        <f>IFERROR(PRODUCT(INDEX($I$4:$DD$4,,$A59+1):INDEX($I$4:$DD$4,,BY$1+$A59))^(1/BY$1)-1,BY58)</f>
        <v>4.2660020891305273E-2</v>
      </c>
      <c r="BZ59" s="17">
        <f>IFERROR(PRODUCT(INDEX($I$4:$DD$4,,$A59+1):INDEX($I$4:$DD$4,,BZ$1+$A59))^(1/BZ$1)-1,BZ58)</f>
        <v>4.2325483854449786E-2</v>
      </c>
      <c r="CA59" s="17">
        <f>IFERROR(PRODUCT(INDEX($I$4:$DD$4,,$A59+1):INDEX($I$4:$DD$4,,CA$1+$A59))^(1/CA$1)-1,CA58)</f>
        <v>4.1982588706849899E-2</v>
      </c>
      <c r="CB59" s="17">
        <f>IFERROR(PRODUCT(INDEX($I$4:$DD$4,,$A59+1):INDEX($I$4:$DD$4,,CB$1+$A59))^(1/CB$1)-1,CB58)</f>
        <v>4.1660955613950668E-2</v>
      </c>
      <c r="CC59" s="17">
        <f>IFERROR(PRODUCT(INDEX($I$4:$DD$4,,$A59+1):INDEX($I$4:$DD$4,,CC$1+$A59))^(1/CC$1)-1,CC58)</f>
        <v>4.1359778282124893E-2</v>
      </c>
      <c r="CD59" s="17">
        <f>IFERROR(PRODUCT(INDEX($I$4:$DD$4,,$A59+1):INDEX($I$4:$DD$4,,CD$1+$A59))^(1/CD$1)-1,CD58)</f>
        <v>4.1078299774305327E-2</v>
      </c>
      <c r="CE59" s="17">
        <f>IFERROR(PRODUCT(INDEX($I$4:$DD$4,,$A59+1):INDEX($I$4:$DD$4,,CE$1+$A59))^(1/CE$1)-1,CE58)</f>
        <v>4.0815808117743213E-2</v>
      </c>
      <c r="CF59" s="17">
        <f>IFERROR(PRODUCT(INDEX($I$4:$DD$4,,$A59+1):INDEX($I$4:$DD$4,,CF$1+$A59))^(1/CF$1)-1,CF58)</f>
        <v>4.0571632212847764E-2</v>
      </c>
      <c r="CG59" s="17">
        <f>IFERROR(PRODUCT(INDEX($I$4:$DD$4,,$A59+1):INDEX($I$4:$DD$4,,CG$1+$A59))^(1/CG$1)-1,CG58)</f>
        <v>4.0345137793208252E-2</v>
      </c>
      <c r="CH59" s="17">
        <f>IFERROR(PRODUCT(INDEX($I$4:$DD$4,,$A59+1):INDEX($I$4:$DD$4,,CH$1+$A59))^(1/CH$1)-1,CH58)</f>
        <v>4.0135723388688538E-2</v>
      </c>
      <c r="CI59" s="17">
        <f>IFERROR(PRODUCT(INDEX($I$4:$DD$4,,$A59+1):INDEX($I$4:$DD$4,,CI$1+$A59))^(1/CI$1)-1,CI58)</f>
        <v>3.9942816180517093E-2</v>
      </c>
      <c r="CJ59" s="17">
        <f>IFERROR(PRODUCT(INDEX($I$4:$DD$4,,$A59+1):INDEX($I$4:$DD$4,,CJ$1+$A59))^(1/CJ$1)-1,CJ58)</f>
        <v>3.9765868075425148E-2</v>
      </c>
      <c r="CK59" s="17">
        <f>IFERROR(PRODUCT(INDEX($I$4:$DD$4,,$A59+1):INDEX($I$4:$DD$4,,CK$1+$A59))^(1/CK$1)-1,CK58)</f>
        <v>3.9643813288589236E-2</v>
      </c>
      <c r="CL59" s="17">
        <f>IFERROR(PRODUCT(INDEX($I$4:$DD$4,,$A59+1):INDEX($I$4:$DD$4,,CL$1+$A59))^(1/CL$1)-1,CL58)</f>
        <v>3.9531579219340696E-2</v>
      </c>
      <c r="CM59" s="17">
        <f>IFERROR(PRODUCT(INDEX($I$4:$DD$4,,$A59+1):INDEX($I$4:$DD$4,,CM$1+$A59))^(1/CM$1)-1,CM58)</f>
        <v>3.9428855695214926E-2</v>
      </c>
      <c r="CN59" s="17">
        <f>IFERROR(PRODUCT(INDEX($I$4:$DD$4,,$A59+1):INDEX($I$4:$DD$4,,CN$1+$A59))^(1/CN$1)-1,CN58)</f>
        <v>3.9335328854458007E-2</v>
      </c>
      <c r="CO59" s="17">
        <f>IFERROR(PRODUCT(INDEX($I$4:$DD$4,,$A59+1):INDEX($I$4:$DD$4,,CO$1+$A59))^(1/CO$1)-1,CO58)</f>
        <v>3.9250676378957738E-2</v>
      </c>
      <c r="CP59" s="17">
        <f>IFERROR(PRODUCT(INDEX($I$4:$DD$4,,$A59+1):INDEX($I$4:$DD$4,,CP$1+$A59))^(1/CP$1)-1,CP58)</f>
        <v>3.9174561764707461E-2</v>
      </c>
      <c r="CQ59" s="17">
        <f>IFERROR(PRODUCT(INDEX($I$4:$DD$4,,$A59+1):INDEX($I$4:$DD$4,,CQ$1+$A59))^(1/CQ$1)-1,CQ58)</f>
        <v>3.910662847866675E-2</v>
      </c>
      <c r="CR59" s="17">
        <f>IFERROR(PRODUCT(INDEX($I$4:$DD$4,,$A59+1):INDEX($I$4:$DD$4,,CR$1+$A59))^(1/CR$1)-1,CR58)</f>
        <v>3.9046493203099164E-2</v>
      </c>
      <c r="CS59" s="17">
        <f>IFERROR(PRODUCT(INDEX($I$4:$DD$4,,$A59+1):INDEX($I$4:$DD$4,,CS$1+$A59))^(1/CS$1)-1,CS58)</f>
        <v>3.8993738457924643E-2</v>
      </c>
      <c r="CT59" s="17">
        <f>IFERROR(PRODUCT(INDEX($I$4:$DD$4,,$A59+1):INDEX($I$4:$DD$4,,CT$1+$A59))^(1/CT$1)-1,CT58)</f>
        <v>3.8947904200806516E-2</v>
      </c>
      <c r="CU59" s="17">
        <f>IFERROR(PRODUCT(INDEX($I$4:$DD$4,,$A59+1):INDEX($I$4:$DD$4,,CU$1+$A59))^(1/CU$1)-1,CU58)</f>
        <v>3.8877351578763708E-2</v>
      </c>
      <c r="CV59" s="17">
        <f>IFERROR(PRODUCT(INDEX($I$4:$DD$4,,$A59+1):INDEX($I$4:$DD$4,,CV$1+$A59))^(1/CV$1)-1,CV58)</f>
        <v>3.8820169386943437E-2</v>
      </c>
      <c r="CW59" s="17">
        <f>IFERROR(PRODUCT(INDEX($I$4:$DD$4,,$A59+1):INDEX($I$4:$DD$4,,CW$1+$A59))^(1/CW$1)-1,CW58)</f>
        <v>3.8775458375716942E-2</v>
      </c>
      <c r="CX59" s="17">
        <f>IFERROR(PRODUCT(INDEX($I$4:$DD$4,,$A59+1):INDEX($I$4:$DD$4,,CX$1+$A59))^(1/CX$1)-1,CX58)</f>
        <v>3.8718541266405948E-2</v>
      </c>
      <c r="CY59" s="17">
        <f>IFERROR(PRODUCT(INDEX($I$4:$DD$4,,$A59+1):INDEX($I$4:$DD$4,,CY$1+$A59))^(1/CY$1)-1,CY58)</f>
        <v>3.8680395751714558E-2</v>
      </c>
      <c r="CZ59" s="17">
        <f>IFERROR(PRODUCT(INDEX($I$4:$DD$4,,$A59+1):INDEX($I$4:$DD$4,,CZ$1+$A59))^(1/CZ$1)-1,CZ58)</f>
        <v>3.8636416235547255E-2</v>
      </c>
      <c r="DA59" s="17">
        <f>IFERROR(PRODUCT(INDEX($I$4:$DD$4,,$A59+1):INDEX($I$4:$DD$4,,DA$1+$A59))^(1/DA$1)-1,DA58)</f>
        <v>3.862017500810655E-2</v>
      </c>
      <c r="DB59" s="17">
        <f>IFERROR(PRODUCT(INDEX($I$4:$DD$4,,$A59+1):INDEX($I$4:$DD$4,,DB$1+$A59))^(1/DB$1)-1,DB58)</f>
        <v>3.8612108936693756E-2</v>
      </c>
      <c r="DC59" s="17">
        <f>IFERROR(PRODUCT(INDEX($I$4:$DD$4,,$A59+1):INDEX($I$4:$DD$4,,DC$1+$A59))^(1/DC$1)-1,DC58)</f>
        <v>3.865813397907969E-2</v>
      </c>
      <c r="DD59" s="17">
        <f>IFERROR(PRODUCT(INDEX($I$4:$DD$4,,$A59+1):INDEX($I$4:$DD$4,,DD$1+$A59))^(1/DD$1)-1,DD58)</f>
        <v>3.871630022585526E-2</v>
      </c>
    </row>
    <row r="60" spans="1:108" x14ac:dyDescent="0.25">
      <c r="A60" s="13">
        <f t="shared" si="14"/>
        <v>46</v>
      </c>
      <c r="B60" s="13">
        <v>0</v>
      </c>
      <c r="C60" s="13">
        <v>12</v>
      </c>
      <c r="D60" s="13">
        <f t="shared" si="15"/>
        <v>552</v>
      </c>
      <c r="E60" s="26">
        <v>0</v>
      </c>
      <c r="F60" s="26">
        <v>0</v>
      </c>
      <c r="G60" s="26">
        <v>0</v>
      </c>
      <c r="H60" s="36">
        <f t="shared" si="13"/>
        <v>552</v>
      </c>
      <c r="I60" s="17">
        <f>IFERROR(PRODUCT(INDEX($I$4:$DD$4,,$A60+1):INDEX($I$4:$DD$4,,I$1+$A60))^(1/I$1)-1,I59)</f>
        <v>5.1584796922880205E-2</v>
      </c>
      <c r="J60" s="17">
        <f>IFERROR(PRODUCT(INDEX($I$4:$DD$4,,$A60+1):INDEX($I$4:$DD$4,,J$1+$A60))^(1/J$1)-1,J59)</f>
        <v>5.2140070954935336E-2</v>
      </c>
      <c r="K60" s="17">
        <f>IFERROR(PRODUCT(INDEX($I$4:$DD$4,,$A60+1):INDEX($I$4:$DD$4,,K$1+$A60))^(1/K$1)-1,K59)</f>
        <v>5.2617608880869415E-2</v>
      </c>
      <c r="L60" s="17">
        <f>IFERROR(PRODUCT(INDEX($I$4:$DD$4,,$A60+1):INDEX($I$4:$DD$4,,L$1+$A60))^(1/L$1)-1,L59)</f>
        <v>5.3012197425360785E-2</v>
      </c>
      <c r="M60" s="17">
        <f>IFERROR(PRODUCT(INDEX($I$4:$DD$4,,$A60+1):INDEX($I$4:$DD$4,,M$1+$A60))^(1/M$1)-1,M59)</f>
        <v>5.3318640324800048E-2</v>
      </c>
      <c r="N60" s="17">
        <f>IFERROR(PRODUCT(INDEX($I$4:$DD$4,,$A60+1):INDEX($I$4:$DD$4,,N$1+$A60))^(1/N$1)-1,N59)</f>
        <v>5.3531771953573726E-2</v>
      </c>
      <c r="O60" s="17">
        <f>IFERROR(PRODUCT(INDEX($I$4:$DD$4,,$A60+1):INDEX($I$4:$DD$4,,O$1+$A60))^(1/O$1)-1,O59)</f>
        <v>5.3646445783895214E-2</v>
      </c>
      <c r="P60" s="17">
        <f>IFERROR(PRODUCT(INDEX($I$4:$DD$4,,$A60+1):INDEX($I$4:$DD$4,,P$1+$A60))^(1/P$1)-1,P59)</f>
        <v>5.3657537290293211E-2</v>
      </c>
      <c r="Q60" s="17">
        <f>IFERROR(PRODUCT(INDEX($I$4:$DD$4,,$A60+1):INDEX($I$4:$DD$4,,Q$1+$A60))^(1/Q$1)-1,Q59)</f>
        <v>5.3559959914668998E-2</v>
      </c>
      <c r="R60" s="17">
        <f>IFERROR(PRODUCT(INDEX($I$4:$DD$4,,$A60+1):INDEX($I$4:$DD$4,,R$1+$A60))^(1/R$1)-1,R59)</f>
        <v>5.3348651485735088E-2</v>
      </c>
      <c r="S60" s="17">
        <f>IFERROR(PRODUCT(INDEX($I$4:$DD$4,,$A60+1):INDEX($I$4:$DD$4,,S$1+$A60))^(1/S$1)-1,S59)</f>
        <v>5.3018585020661479E-2</v>
      </c>
      <c r="T60" s="17">
        <f>IFERROR(PRODUCT(INDEX($I$4:$DD$4,,$A60+1):INDEX($I$4:$DD$4,,T$1+$A60))^(1/T$1)-1,T59)</f>
        <v>5.2564762881959659E-2</v>
      </c>
      <c r="U60" s="17">
        <f>IFERROR(PRODUCT(INDEX($I$4:$DD$4,,$A60+1):INDEX($I$4:$DD$4,,U$1+$A60))^(1/U$1)-1,U59)</f>
        <v>5.198222571536637E-2</v>
      </c>
      <c r="V60" s="17">
        <f>IFERROR(PRODUCT(INDEX($I$4:$DD$4,,$A60+1):INDEX($I$4:$DD$4,,V$1+$A60))^(1/V$1)-1,V59)</f>
        <v>5.1266049038539929E-2</v>
      </c>
      <c r="W60" s="17">
        <f>IFERROR(PRODUCT(INDEX($I$4:$DD$4,,$A60+1):INDEX($I$4:$DD$4,,W$1+$A60))^(1/W$1)-1,W59)</f>
        <v>5.0645756982613088E-2</v>
      </c>
      <c r="X60" s="17">
        <f>IFERROR(PRODUCT(INDEX($I$4:$DD$4,,$A60+1):INDEX($I$4:$DD$4,,X$1+$A60))^(1/X$1)-1,X59)</f>
        <v>5.0103301674545797E-2</v>
      </c>
      <c r="Y60" s="17">
        <f>IFERROR(PRODUCT(INDEX($I$4:$DD$4,,$A60+1):INDEX($I$4:$DD$4,,Y$1+$A60))^(1/Y$1)-1,Y59)</f>
        <v>4.9624897229499032E-2</v>
      </c>
      <c r="Z60" s="17">
        <f>IFERROR(PRODUCT(INDEX($I$4:$DD$4,,$A60+1):INDEX($I$4:$DD$4,,Z$1+$A60))^(1/Z$1)-1,Z59)</f>
        <v>4.9199831807998473E-2</v>
      </c>
      <c r="AA60" s="17">
        <f>IFERROR(PRODUCT(INDEX($I$4:$DD$4,,$A60+1):INDEX($I$4:$DD$4,,AA$1+$A60))^(1/AA$1)-1,AA59)</f>
        <v>4.8819656029367442E-2</v>
      </c>
      <c r="AB60" s="17">
        <f>IFERROR(PRODUCT(INDEX($I$4:$DD$4,,$A60+1):INDEX($I$4:$DD$4,,AB$1+$A60))^(1/AB$1)-1,AB59)</f>
        <v>4.8477615611443481E-2</v>
      </c>
      <c r="AC60" s="17">
        <f>IFERROR(PRODUCT(INDEX($I$4:$DD$4,,$A60+1):INDEX($I$4:$DD$4,,AC$1+$A60))^(1/AC$1)-1,AC59)</f>
        <v>4.8168246589154862E-2</v>
      </c>
      <c r="AD60" s="17">
        <f>IFERROR(PRODUCT(INDEX($I$4:$DD$4,,$A60+1):INDEX($I$4:$DD$4,,AD$1+$A60))^(1/AD$1)-1,AD59)</f>
        <v>4.7887081237503182E-2</v>
      </c>
      <c r="AE60" s="17">
        <f>IFERROR(PRODUCT(INDEX($I$4:$DD$4,,$A60+1):INDEX($I$4:$DD$4,,AE$1+$A60))^(1/AE$1)-1,AE59)</f>
        <v>4.7630430916048461E-2</v>
      </c>
      <c r="AF60" s="17">
        <f>IFERROR(PRODUCT(INDEX($I$4:$DD$4,,$A60+1):INDEX($I$4:$DD$4,,AF$1+$A60))^(1/AF$1)-1,AF59)</f>
        <v>4.7395223341854864E-2</v>
      </c>
      <c r="AG60" s="17">
        <f>IFERROR(PRODUCT(INDEX($I$4:$DD$4,,$A60+1):INDEX($I$4:$DD$4,,AG$1+$A60))^(1/AG$1)-1,AG59)</f>
        <v>4.7178879013341168E-2</v>
      </c>
      <c r="AH60" s="17">
        <f>IFERROR(PRODUCT(INDEX($I$4:$DD$4,,$A60+1):INDEX($I$4:$DD$4,,AH$1+$A60))^(1/AH$1)-1,AH59)</f>
        <v>4.6979216219410036E-2</v>
      </c>
      <c r="AI60" s="17">
        <f>IFERROR(PRODUCT(INDEX($I$4:$DD$4,,$A60+1):INDEX($I$4:$DD$4,,AI$1+$A60))^(1/AI$1)-1,AI59)</f>
        <v>4.6794377205931381E-2</v>
      </c>
      <c r="AJ60" s="17">
        <f>IFERROR(PRODUCT(INDEX($I$4:$DD$4,,$A60+1):INDEX($I$4:$DD$4,,AJ$1+$A60))^(1/AJ$1)-1,AJ59)</f>
        <v>4.6622770198583963E-2</v>
      </c>
      <c r="AK60" s="17">
        <f>IFERROR(PRODUCT(INDEX($I$4:$DD$4,,$A60+1):INDEX($I$4:$DD$4,,AK$1+$A60))^(1/AK$1)-1,AK59)</f>
        <v>4.646302344651887E-2</v>
      </c>
      <c r="AL60" s="17">
        <f>IFERROR(PRODUCT(INDEX($I$4:$DD$4,,$A60+1):INDEX($I$4:$DD$4,,AL$1+$A60))^(1/AL$1)-1,AL59)</f>
        <v>4.6313948476212952E-2</v>
      </c>
      <c r="AM60" s="17">
        <f>IFERROR(PRODUCT(INDEX($I$4:$DD$4,,$A60+1):INDEX($I$4:$DD$4,,AM$1+$A60))^(1/AM$1)-1,AM59)</f>
        <v>4.6174510471653551E-2</v>
      </c>
      <c r="AN60" s="17">
        <f>IFERROR(PRODUCT(INDEX($I$4:$DD$4,,$A60+1):INDEX($I$4:$DD$4,,AN$1+$A60))^(1/AN$1)-1,AN59)</f>
        <v>4.604380421896126E-2</v>
      </c>
      <c r="AO60" s="17">
        <f>IFERROR(PRODUCT(INDEX($I$4:$DD$4,,$A60+1):INDEX($I$4:$DD$4,,AO$1+$A60))^(1/AO$1)-1,AO59)</f>
        <v>4.5921034432906849E-2</v>
      </c>
      <c r="AP60" s="17">
        <f>IFERROR(PRODUCT(INDEX($I$4:$DD$4,,$A60+1):INDEX($I$4:$DD$4,,AP$1+$A60))^(1/AP$1)-1,AP59)</f>
        <v>4.5805499561528906E-2</v>
      </c>
      <c r="AQ60" s="17">
        <f>IFERROR(PRODUCT(INDEX($I$4:$DD$4,,$A60+1):INDEX($I$4:$DD$4,,AQ$1+$A60))^(1/AQ$1)-1,AQ59)</f>
        <v>4.5696578372005137E-2</v>
      </c>
      <c r="AR60" s="17">
        <f>IFERROR(PRODUCT(INDEX($I$4:$DD$4,,$A60+1):INDEX($I$4:$DD$4,,AR$1+$A60))^(1/AR$1)-1,AR59)</f>
        <v>4.5593718776053116E-2</v>
      </c>
      <c r="AS60" s="17">
        <f>IFERROR(PRODUCT(INDEX($I$4:$DD$4,,$A60+1):INDEX($I$4:$DD$4,,AS$1+$A60))^(1/AS$1)-1,AS59)</f>
        <v>4.5496428470449768E-2</v>
      </c>
      <c r="AT60" s="17">
        <f>IFERROR(PRODUCT(INDEX($I$4:$DD$4,,$A60+1):INDEX($I$4:$DD$4,,AT$1+$A60))^(1/AT$1)-1,AT59)</f>
        <v>4.5404267057774117E-2</v>
      </c>
      <c r="AU60" s="17">
        <f>IFERROR(PRODUCT(INDEX($I$4:$DD$4,,$A60+1):INDEX($I$4:$DD$4,,AU$1+$A60))^(1/AU$1)-1,AU59)</f>
        <v>4.531683938126041E-2</v>
      </c>
      <c r="AV60" s="17">
        <f>IFERROR(PRODUCT(INDEX($I$4:$DD$4,,$A60+1):INDEX($I$4:$DD$4,,AV$1+$A60))^(1/AV$1)-1,AV59)</f>
        <v>4.5233789860969598E-2</v>
      </c>
      <c r="AW60" s="17">
        <f>IFERROR(PRODUCT(INDEX($I$4:$DD$4,,$A60+1):INDEX($I$4:$DD$4,,AW$1+$A60))^(1/AW$1)-1,AW59)</f>
        <v>4.5154797660065249E-2</v>
      </c>
      <c r="AX60" s="17">
        <f>IFERROR(PRODUCT(INDEX($I$4:$DD$4,,$A60+1):INDEX($I$4:$DD$4,,AX$1+$A60))^(1/AX$1)-1,AX59)</f>
        <v>4.507957254263717E-2</v>
      </c>
      <c r="AY60" s="17">
        <f>IFERROR(PRODUCT(INDEX($I$4:$DD$4,,$A60+1):INDEX($I$4:$DD$4,,AY$1+$A60))^(1/AY$1)-1,AY59)</f>
        <v>4.5007851310332914E-2</v>
      </c>
      <c r="AZ60" s="17">
        <f>IFERROR(PRODUCT(INDEX($I$4:$DD$4,,$A60+1):INDEX($I$4:$DD$4,,AZ$1+$A60))^(1/AZ$1)-1,AZ59)</f>
        <v>4.4939394725588722E-2</v>
      </c>
      <c r="BA60" s="17">
        <f>IFERROR(PRODUCT(INDEX($I$4:$DD$4,,$A60+1):INDEX($I$4:$DD$4,,BA$1+$A60))^(1/BA$1)-1,BA59)</f>
        <v>4.4873984845658743E-2</v>
      </c>
      <c r="BB60" s="17">
        <f>IFERROR(PRODUCT(INDEX($I$4:$DD$4,,$A60+1):INDEX($I$4:$DD$4,,BB$1+$A60))^(1/BB$1)-1,BB59)</f>
        <v>4.4811422704845727E-2</v>
      </c>
      <c r="BC60" s="17">
        <f>IFERROR(PRODUCT(INDEX($I$4:$DD$4,,$A60+1):INDEX($I$4:$DD$4,,BC$1+$A60))^(1/BC$1)-1,BC59)</f>
        <v>4.4751526293010491E-2</v>
      </c>
      <c r="BD60" s="17">
        <f>IFERROR(PRODUCT(INDEX($I$4:$DD$4,,$A60+1):INDEX($I$4:$DD$4,,BD$1+$A60))^(1/BD$1)-1,BD59)</f>
        <v>4.4694128787089005E-2</v>
      </c>
      <c r="BE60" s="17">
        <f>IFERROR(PRODUCT(INDEX($I$4:$DD$4,,$A60+1):INDEX($I$4:$DD$4,,BE$1+$A60))^(1/BE$1)-1,BE59)</f>
        <v>4.4639076999433147E-2</v>
      </c>
      <c r="BF60" s="17">
        <f>IFERROR(PRODUCT(INDEX($I$4:$DD$4,,$A60+1):INDEX($I$4:$DD$4,,BF$1+$A60))^(1/BF$1)-1,BF59)</f>
        <v>4.4586230012584105E-2</v>
      </c>
      <c r="BG60" s="17">
        <f>IFERROR(PRODUCT(INDEX($I$4:$DD$4,,$A60+1):INDEX($I$4:$DD$4,,BG$1+$A60))^(1/BG$1)-1,BG59)</f>
        <v>4.453545797484959E-2</v>
      </c>
      <c r="BH60" s="17">
        <f>IFERROR(PRODUCT(INDEX($I$4:$DD$4,,$A60+1):INDEX($I$4:$DD$4,,BH$1+$A60))^(1/BH$1)-1,BH59)</f>
        <v>4.4486641035023755E-2</v>
      </c>
      <c r="BI60" s="17">
        <f>IFERROR(PRODUCT(INDEX($I$4:$DD$4,,$A60+1):INDEX($I$4:$DD$4,,BI$1+$A60))^(1/BI$1)-1,BI59)</f>
        <v>4.443966839784208E-2</v>
      </c>
      <c r="BJ60" s="17">
        <f>IFERROR(PRODUCT(INDEX($I$4:$DD$4,,$A60+1):INDEX($I$4:$DD$4,,BJ$1+$A60))^(1/BJ$1)-1,BJ59)</f>
        <v>4.4394437484507554E-2</v>
      </c>
      <c r="BK60" s="17">
        <f>IFERROR(PRODUCT(INDEX($I$4:$DD$4,,$A60+1):INDEX($I$4:$DD$4,,BK$1+$A60))^(1/BK$1)-1,BK59)</f>
        <v>4.4500827928505515E-2</v>
      </c>
      <c r="BL60" s="17">
        <f>IFERROR(PRODUCT(INDEX($I$4:$DD$4,,$A60+1):INDEX($I$4:$DD$4,,BL$1+$A60))^(1/BL$1)-1,BL59)</f>
        <v>4.4576530504423451E-2</v>
      </c>
      <c r="BM60" s="17">
        <f>IFERROR(PRODUCT(INDEX($I$4:$DD$4,,$A60+1):INDEX($I$4:$DD$4,,BM$1+$A60))^(1/BM$1)-1,BM59)</f>
        <v>4.4620153085757952E-2</v>
      </c>
      <c r="BN60" s="17">
        <f>IFERROR(PRODUCT(INDEX($I$4:$DD$4,,$A60+1):INDEX($I$4:$DD$4,,BN$1+$A60))^(1/BN$1)-1,BN59)</f>
        <v>4.4630758295947981E-2</v>
      </c>
      <c r="BO60" s="17">
        <f>IFERROR(PRODUCT(INDEX($I$4:$DD$4,,$A60+1):INDEX($I$4:$DD$4,,BO$1+$A60))^(1/BO$1)-1,BO59)</f>
        <v>4.4607823950420844E-2</v>
      </c>
      <c r="BP60" s="17">
        <f>IFERROR(PRODUCT(INDEX($I$4:$DD$4,,$A60+1):INDEX($I$4:$DD$4,,BP$1+$A60))^(1/BP$1)-1,BP59)</f>
        <v>4.4551214436635123E-2</v>
      </c>
      <c r="BQ60" s="17">
        <f>IFERROR(PRODUCT(INDEX($I$4:$DD$4,,$A60+1):INDEX($I$4:$DD$4,,BQ$1+$A60))^(1/BQ$1)-1,BQ59)</f>
        <v>4.4461147086654496E-2</v>
      </c>
      <c r="BR60" s="17">
        <f>IFERROR(PRODUCT(INDEX($I$4:$DD$4,,$A60+1):INDEX($I$4:$DD$4,,BR$1+$A60))^(1/BR$1)-1,BR59)</f>
        <v>4.4338167994626643E-2</v>
      </c>
      <c r="BS60" s="17">
        <f>IFERROR(PRODUCT(INDEX($I$4:$DD$4,,$A60+1):INDEX($I$4:$DD$4,,BS$1+$A60))^(1/BS$1)-1,BS59)</f>
        <v>4.4183126372732362E-2</v>
      </c>
      <c r="BT60" s="17">
        <f>IFERROR(PRODUCT(INDEX($I$4:$DD$4,,$A60+1):INDEX($I$4:$DD$4,,BT$1+$A60))^(1/BT$1)-1,BT59)</f>
        <v>4.3997152164813924E-2</v>
      </c>
      <c r="BU60" s="17">
        <f>IFERROR(PRODUCT(INDEX($I$4:$DD$4,,$A60+1):INDEX($I$4:$DD$4,,BU$1+$A60))^(1/BU$1)-1,BU59)</f>
        <v>4.3781635808064046E-2</v>
      </c>
      <c r="BV60" s="17">
        <f>IFERROR(PRODUCT(INDEX($I$4:$DD$4,,$A60+1):INDEX($I$4:$DD$4,,BV$1+$A60))^(1/BV$1)-1,BV59)</f>
        <v>4.3538208074795026E-2</v>
      </c>
      <c r="BW60" s="17">
        <f>IFERROR(PRODUCT(INDEX($I$4:$DD$4,,$A60+1):INDEX($I$4:$DD$4,,BW$1+$A60))^(1/BW$1)-1,BW59)</f>
        <v>4.3268723682445831E-2</v>
      </c>
      <c r="BX60" s="17">
        <f>IFERROR(PRODUCT(INDEX($I$4:$DD$4,,$A60+1):INDEX($I$4:$DD$4,,BX$1+$A60))^(1/BX$1)-1,BX59)</f>
        <v>4.2975243627104254E-2</v>
      </c>
      <c r="BY60" s="17">
        <f>IFERROR(PRODUCT(INDEX($I$4:$DD$4,,$A60+1):INDEX($I$4:$DD$4,,BY$1+$A60))^(1/BY$1)-1,BY59)</f>
        <v>4.2660020891305273E-2</v>
      </c>
      <c r="BZ60" s="17">
        <f>IFERROR(PRODUCT(INDEX($I$4:$DD$4,,$A60+1):INDEX($I$4:$DD$4,,BZ$1+$A60))^(1/BZ$1)-1,BZ59)</f>
        <v>4.2325483854449786E-2</v>
      </c>
      <c r="CA60" s="17">
        <f>IFERROR(PRODUCT(INDEX($I$4:$DD$4,,$A60+1):INDEX($I$4:$DD$4,,CA$1+$A60))^(1/CA$1)-1,CA59)</f>
        <v>4.1982588706849899E-2</v>
      </c>
      <c r="CB60" s="17">
        <f>IFERROR(PRODUCT(INDEX($I$4:$DD$4,,$A60+1):INDEX($I$4:$DD$4,,CB$1+$A60))^(1/CB$1)-1,CB59)</f>
        <v>4.1660955613950668E-2</v>
      </c>
      <c r="CC60" s="17">
        <f>IFERROR(PRODUCT(INDEX($I$4:$DD$4,,$A60+1):INDEX($I$4:$DD$4,,CC$1+$A60))^(1/CC$1)-1,CC59)</f>
        <v>4.1359778282124893E-2</v>
      </c>
      <c r="CD60" s="17">
        <f>IFERROR(PRODUCT(INDEX($I$4:$DD$4,,$A60+1):INDEX($I$4:$DD$4,,CD$1+$A60))^(1/CD$1)-1,CD59)</f>
        <v>4.1078299774305327E-2</v>
      </c>
      <c r="CE60" s="17">
        <f>IFERROR(PRODUCT(INDEX($I$4:$DD$4,,$A60+1):INDEX($I$4:$DD$4,,CE$1+$A60))^(1/CE$1)-1,CE59)</f>
        <v>4.0815808117743213E-2</v>
      </c>
      <c r="CF60" s="17">
        <f>IFERROR(PRODUCT(INDEX($I$4:$DD$4,,$A60+1):INDEX($I$4:$DD$4,,CF$1+$A60))^(1/CF$1)-1,CF59)</f>
        <v>4.0571632212847764E-2</v>
      </c>
      <c r="CG60" s="17">
        <f>IFERROR(PRODUCT(INDEX($I$4:$DD$4,,$A60+1):INDEX($I$4:$DD$4,,CG$1+$A60))^(1/CG$1)-1,CG59)</f>
        <v>4.0345137793208252E-2</v>
      </c>
      <c r="CH60" s="17">
        <f>IFERROR(PRODUCT(INDEX($I$4:$DD$4,,$A60+1):INDEX($I$4:$DD$4,,CH$1+$A60))^(1/CH$1)-1,CH59)</f>
        <v>4.0135723388688538E-2</v>
      </c>
      <c r="CI60" s="17">
        <f>IFERROR(PRODUCT(INDEX($I$4:$DD$4,,$A60+1):INDEX($I$4:$DD$4,,CI$1+$A60))^(1/CI$1)-1,CI59)</f>
        <v>3.9942816180517093E-2</v>
      </c>
      <c r="CJ60" s="17">
        <f>IFERROR(PRODUCT(INDEX($I$4:$DD$4,,$A60+1):INDEX($I$4:$DD$4,,CJ$1+$A60))^(1/CJ$1)-1,CJ59)</f>
        <v>3.9765868075425148E-2</v>
      </c>
      <c r="CK60" s="17">
        <f>IFERROR(PRODUCT(INDEX($I$4:$DD$4,,$A60+1):INDEX($I$4:$DD$4,,CK$1+$A60))^(1/CK$1)-1,CK59)</f>
        <v>3.9643813288589236E-2</v>
      </c>
      <c r="CL60" s="17">
        <f>IFERROR(PRODUCT(INDEX($I$4:$DD$4,,$A60+1):INDEX($I$4:$DD$4,,CL$1+$A60))^(1/CL$1)-1,CL59)</f>
        <v>3.9531579219340696E-2</v>
      </c>
      <c r="CM60" s="17">
        <f>IFERROR(PRODUCT(INDEX($I$4:$DD$4,,$A60+1):INDEX($I$4:$DD$4,,CM$1+$A60))^(1/CM$1)-1,CM59)</f>
        <v>3.9428855695214926E-2</v>
      </c>
      <c r="CN60" s="17">
        <f>IFERROR(PRODUCT(INDEX($I$4:$DD$4,,$A60+1):INDEX($I$4:$DD$4,,CN$1+$A60))^(1/CN$1)-1,CN59)</f>
        <v>3.9335328854458007E-2</v>
      </c>
      <c r="CO60" s="17">
        <f>IFERROR(PRODUCT(INDEX($I$4:$DD$4,,$A60+1):INDEX($I$4:$DD$4,,CO$1+$A60))^(1/CO$1)-1,CO59)</f>
        <v>3.9250676378957738E-2</v>
      </c>
      <c r="CP60" s="17">
        <f>IFERROR(PRODUCT(INDEX($I$4:$DD$4,,$A60+1):INDEX($I$4:$DD$4,,CP$1+$A60))^(1/CP$1)-1,CP59)</f>
        <v>3.9174561764707461E-2</v>
      </c>
      <c r="CQ60" s="17">
        <f>IFERROR(PRODUCT(INDEX($I$4:$DD$4,,$A60+1):INDEX($I$4:$DD$4,,CQ$1+$A60))^(1/CQ$1)-1,CQ59)</f>
        <v>3.910662847866675E-2</v>
      </c>
      <c r="CR60" s="17">
        <f>IFERROR(PRODUCT(INDEX($I$4:$DD$4,,$A60+1):INDEX($I$4:$DD$4,,CR$1+$A60))^(1/CR$1)-1,CR59)</f>
        <v>3.9046493203099164E-2</v>
      </c>
      <c r="CS60" s="17">
        <f>IFERROR(PRODUCT(INDEX($I$4:$DD$4,,$A60+1):INDEX($I$4:$DD$4,,CS$1+$A60))^(1/CS$1)-1,CS59)</f>
        <v>3.8993738457924643E-2</v>
      </c>
      <c r="CT60" s="17">
        <f>IFERROR(PRODUCT(INDEX($I$4:$DD$4,,$A60+1):INDEX($I$4:$DD$4,,CT$1+$A60))^(1/CT$1)-1,CT59)</f>
        <v>3.8947904200806516E-2</v>
      </c>
      <c r="CU60" s="17">
        <f>IFERROR(PRODUCT(INDEX($I$4:$DD$4,,$A60+1):INDEX($I$4:$DD$4,,CU$1+$A60))^(1/CU$1)-1,CU59)</f>
        <v>3.8877351578763708E-2</v>
      </c>
      <c r="CV60" s="17">
        <f>IFERROR(PRODUCT(INDEX($I$4:$DD$4,,$A60+1):INDEX($I$4:$DD$4,,CV$1+$A60))^(1/CV$1)-1,CV59)</f>
        <v>3.8820169386943437E-2</v>
      </c>
      <c r="CW60" s="17">
        <f>IFERROR(PRODUCT(INDEX($I$4:$DD$4,,$A60+1):INDEX($I$4:$DD$4,,CW$1+$A60))^(1/CW$1)-1,CW59)</f>
        <v>3.8775458375716942E-2</v>
      </c>
      <c r="CX60" s="17">
        <f>IFERROR(PRODUCT(INDEX($I$4:$DD$4,,$A60+1):INDEX($I$4:$DD$4,,CX$1+$A60))^(1/CX$1)-1,CX59)</f>
        <v>3.8718541266405948E-2</v>
      </c>
      <c r="CY60" s="17">
        <f>IFERROR(PRODUCT(INDEX($I$4:$DD$4,,$A60+1):INDEX($I$4:$DD$4,,CY$1+$A60))^(1/CY$1)-1,CY59)</f>
        <v>3.8680395751714558E-2</v>
      </c>
      <c r="CZ60" s="17">
        <f>IFERROR(PRODUCT(INDEX($I$4:$DD$4,,$A60+1):INDEX($I$4:$DD$4,,CZ$1+$A60))^(1/CZ$1)-1,CZ59)</f>
        <v>3.8636416235547255E-2</v>
      </c>
      <c r="DA60" s="17">
        <f>IFERROR(PRODUCT(INDEX($I$4:$DD$4,,$A60+1):INDEX($I$4:$DD$4,,DA$1+$A60))^(1/DA$1)-1,DA59)</f>
        <v>3.862017500810655E-2</v>
      </c>
      <c r="DB60" s="17">
        <f>IFERROR(PRODUCT(INDEX($I$4:$DD$4,,$A60+1):INDEX($I$4:$DD$4,,DB$1+$A60))^(1/DB$1)-1,DB59)</f>
        <v>3.8612108936693756E-2</v>
      </c>
      <c r="DC60" s="17">
        <f>IFERROR(PRODUCT(INDEX($I$4:$DD$4,,$A60+1):INDEX($I$4:$DD$4,,DC$1+$A60))^(1/DC$1)-1,DC59)</f>
        <v>3.865813397907969E-2</v>
      </c>
      <c r="DD60" s="17">
        <f>IFERROR(PRODUCT(INDEX($I$4:$DD$4,,$A60+1):INDEX($I$4:$DD$4,,DD$1+$A60))^(1/DD$1)-1,DD59)</f>
        <v>3.871630022585526E-2</v>
      </c>
    </row>
    <row r="61" spans="1:108" x14ac:dyDescent="0.25">
      <c r="A61" s="13">
        <f t="shared" si="14"/>
        <v>47</v>
      </c>
      <c r="B61" s="13">
        <v>0</v>
      </c>
      <c r="C61" s="13">
        <v>12</v>
      </c>
      <c r="D61" s="13">
        <f t="shared" si="15"/>
        <v>564</v>
      </c>
      <c r="E61" s="26">
        <v>0</v>
      </c>
      <c r="F61" s="26">
        <v>0</v>
      </c>
      <c r="G61" s="26">
        <v>0</v>
      </c>
      <c r="H61" s="36">
        <f t="shared" si="13"/>
        <v>564</v>
      </c>
      <c r="I61" s="17">
        <f>IFERROR(PRODUCT(INDEX($I$4:$DD$4,,$A61+1):INDEX($I$4:$DD$4,,I$1+$A61))^(1/I$1)-1,I60)</f>
        <v>5.2695638191353922E-2</v>
      </c>
      <c r="J61" s="17">
        <f>IFERROR(PRODUCT(INDEX($I$4:$DD$4,,$A61+1):INDEX($I$4:$DD$4,,J$1+$A61))^(1/J$1)-1,J60)</f>
        <v>5.3134395187964589E-2</v>
      </c>
      <c r="K61" s="17">
        <f>IFERROR(PRODUCT(INDEX($I$4:$DD$4,,$A61+1):INDEX($I$4:$DD$4,,K$1+$A61))^(1/K$1)-1,K60)</f>
        <v>5.3488428024240697E-2</v>
      </c>
      <c r="L61" s="17">
        <f>IFERROR(PRODUCT(INDEX($I$4:$DD$4,,$A61+1):INDEX($I$4:$DD$4,,L$1+$A61))^(1/L$1)-1,L60)</f>
        <v>5.3752547670222972E-2</v>
      </c>
      <c r="M61" s="17">
        <f>IFERROR(PRODUCT(INDEX($I$4:$DD$4,,$A61+1):INDEX($I$4:$DD$4,,M$1+$A61))^(1/M$1)-1,M60)</f>
        <v>5.3921599317628521E-2</v>
      </c>
      <c r="N61" s="17">
        <f>IFERROR(PRODUCT(INDEX($I$4:$DD$4,,$A61+1):INDEX($I$4:$DD$4,,N$1+$A61))^(1/N$1)-1,N60)</f>
        <v>5.3990446675665549E-2</v>
      </c>
      <c r="O61" s="17">
        <f>IFERROR(PRODUCT(INDEX($I$4:$DD$4,,$A61+1):INDEX($I$4:$DD$4,,O$1+$A61))^(1/O$1)-1,O60)</f>
        <v>5.3953976379850666E-2</v>
      </c>
      <c r="P61" s="17">
        <f>IFERROR(PRODUCT(INDEX($I$4:$DD$4,,$A61+1):INDEX($I$4:$DD$4,,P$1+$A61))^(1/P$1)-1,P60)</f>
        <v>5.3807115997835497E-2</v>
      </c>
      <c r="Q61" s="17">
        <f>IFERROR(PRODUCT(INDEX($I$4:$DD$4,,$A61+1):INDEX($I$4:$DD$4,,Q$1+$A61))^(1/Q$1)-1,Q60)</f>
        <v>5.354481786288523E-2</v>
      </c>
      <c r="R61" s="17">
        <f>IFERROR(PRODUCT(INDEX($I$4:$DD$4,,$A61+1):INDEX($I$4:$DD$4,,R$1+$A61))^(1/R$1)-1,R60)</f>
        <v>5.3162071306260161E-2</v>
      </c>
      <c r="S61" s="17">
        <f>IFERROR(PRODUCT(INDEX($I$4:$DD$4,,$A61+1):INDEX($I$4:$DD$4,,S$1+$A61))^(1/S$1)-1,S60)</f>
        <v>5.2653895967512021E-2</v>
      </c>
      <c r="T61" s="17">
        <f>IFERROR(PRODUCT(INDEX($I$4:$DD$4,,$A61+1):INDEX($I$4:$DD$4,,T$1+$A61))^(1/T$1)-1,T60)</f>
        <v>5.2015351560554146E-2</v>
      </c>
      <c r="U61" s="17">
        <f>IFERROR(PRODUCT(INDEX($I$4:$DD$4,,$A61+1):INDEX($I$4:$DD$4,,U$1+$A61))^(1/U$1)-1,U60)</f>
        <v>5.1241533972745001E-2</v>
      </c>
      <c r="V61" s="17">
        <f>IFERROR(PRODUCT(INDEX($I$4:$DD$4,,$A61+1):INDEX($I$4:$DD$4,,V$1+$A61))^(1/V$1)-1,V60)</f>
        <v>5.0578714797031354E-2</v>
      </c>
      <c r="W61" s="17">
        <f>IFERROR(PRODUCT(INDEX($I$4:$DD$4,,$A61+1):INDEX($I$4:$DD$4,,W$1+$A61))^(1/W$1)-1,W60)</f>
        <v>5.0004609567421365E-2</v>
      </c>
      <c r="X61" s="17">
        <f>IFERROR(PRODUCT(INDEX($I$4:$DD$4,,$A61+1):INDEX($I$4:$DD$4,,X$1+$A61))^(1/X$1)-1,X60)</f>
        <v>4.9502524853041185E-2</v>
      </c>
      <c r="Y61" s="17">
        <f>IFERROR(PRODUCT(INDEX($I$4:$DD$4,,$A61+1):INDEX($I$4:$DD$4,,Y$1+$A61))^(1/Y$1)-1,Y60)</f>
        <v>4.9059708309848959E-2</v>
      </c>
      <c r="Z61" s="17">
        <f>IFERROR(PRODUCT(INDEX($I$4:$DD$4,,$A61+1):INDEX($I$4:$DD$4,,Z$1+$A61))^(1/Z$1)-1,Z60)</f>
        <v>4.8666250458525573E-2</v>
      </c>
      <c r="AA61" s="17">
        <f>IFERROR(PRODUCT(INDEX($I$4:$DD$4,,$A61+1):INDEX($I$4:$DD$4,,AA$1+$A61))^(1/AA$1)-1,AA60)</f>
        <v>4.8314334311279961E-2</v>
      </c>
      <c r="AB61" s="17">
        <f>IFERROR(PRODUCT(INDEX($I$4:$DD$4,,$A61+1):INDEX($I$4:$DD$4,,AB$1+$A61))^(1/AB$1)-1,AB60)</f>
        <v>4.7997710753342027E-2</v>
      </c>
      <c r="AC61" s="17">
        <f>IFERROR(PRODUCT(INDEX($I$4:$DD$4,,$A61+1):INDEX($I$4:$DD$4,,AC$1+$A61))^(1/AC$1)-1,AC60)</f>
        <v>4.7711324223173701E-2</v>
      </c>
      <c r="AD61" s="17">
        <f>IFERROR(PRODUCT(INDEX($I$4:$DD$4,,$A61+1):INDEX($I$4:$DD$4,,AD$1+$A61))^(1/AD$1)-1,AD60)</f>
        <v>4.7451040745025708E-2</v>
      </c>
      <c r="AE61" s="17">
        <f>IFERROR(PRODUCT(INDEX($I$4:$DD$4,,$A61+1):INDEX($I$4:$DD$4,,AE$1+$A61))^(1/AE$1)-1,AE60)</f>
        <v>4.7213447085820981E-2</v>
      </c>
      <c r="AF61" s="17">
        <f>IFERROR(PRODUCT(INDEX($I$4:$DD$4,,$A61+1):INDEX($I$4:$DD$4,,AF$1+$A61))^(1/AF$1)-1,AF60)</f>
        <v>4.6995700242411065E-2</v>
      </c>
      <c r="AG61" s="17">
        <f>IFERROR(PRODUCT(INDEX($I$4:$DD$4,,$A61+1):INDEX($I$4:$DD$4,,AG$1+$A61))^(1/AG$1)-1,AG60)</f>
        <v>4.6795413134502306E-2</v>
      </c>
      <c r="AH61" s="17">
        <f>IFERROR(PRODUCT(INDEX($I$4:$DD$4,,$A61+1):INDEX($I$4:$DD$4,,AH$1+$A61))^(1/AH$1)-1,AH60)</f>
        <v>4.6610566734159864E-2</v>
      </c>
      <c r="AI61" s="17">
        <f>IFERROR(PRODUCT(INDEX($I$4:$DD$4,,$A61+1):INDEX($I$4:$DD$4,,AI$1+$A61))^(1/AI$1)-1,AI60)</f>
        <v>4.6439441763448608E-2</v>
      </c>
      <c r="AJ61" s="17">
        <f>IFERROR(PRODUCT(INDEX($I$4:$DD$4,,$A61+1):INDEX($I$4:$DD$4,,AJ$1+$A61))^(1/AJ$1)-1,AJ60)</f>
        <v>4.6280565058200107E-2</v>
      </c>
      <c r="AK61" s="17">
        <f>IFERROR(PRODUCT(INDEX($I$4:$DD$4,,$A61+1):INDEX($I$4:$DD$4,,AK$1+$A61))^(1/AK$1)-1,AK60)</f>
        <v>4.6132667050820197E-2</v>
      </c>
      <c r="AL61" s="17">
        <f>IFERROR(PRODUCT(INDEX($I$4:$DD$4,,$A61+1):INDEX($I$4:$DD$4,,AL$1+$A61))^(1/AL$1)-1,AL60)</f>
        <v>4.5994647772756636E-2</v>
      </c>
      <c r="AM61" s="17">
        <f>IFERROR(PRODUCT(INDEX($I$4:$DD$4,,$A61+1):INDEX($I$4:$DD$4,,AM$1+$A61))^(1/AM$1)-1,AM60)</f>
        <v>4.5865549449278786E-2</v>
      </c>
      <c r="AN61" s="17">
        <f>IFERROR(PRODUCT(INDEX($I$4:$DD$4,,$A61+1):INDEX($I$4:$DD$4,,AN$1+$A61))^(1/AN$1)-1,AN60)</f>
        <v>4.5744534241929147E-2</v>
      </c>
      <c r="AO61" s="17">
        <f>IFERROR(PRODUCT(INDEX($I$4:$DD$4,,$A61+1):INDEX($I$4:$DD$4,,AO$1+$A61))^(1/AO$1)-1,AO60)</f>
        <v>4.5630866044816809E-2</v>
      </c>
      <c r="AP61" s="17">
        <f>IFERROR(PRODUCT(INDEX($I$4:$DD$4,,$A61+1):INDEX($I$4:$DD$4,,AP$1+$A61))^(1/AP$1)-1,AP60)</f>
        <v>4.5523895498741584E-2</v>
      </c>
      <c r="AQ61" s="17">
        <f>IFERROR(PRODUCT(INDEX($I$4:$DD$4,,$A61+1):INDEX($I$4:$DD$4,,AQ$1+$A61))^(1/AQ$1)-1,AQ60)</f>
        <v>4.5423047578528442E-2</v>
      </c>
      <c r="AR61" s="17">
        <f>IFERROR(PRODUCT(INDEX($I$4:$DD$4,,$A61+1):INDEX($I$4:$DD$4,,AR$1+$A61))^(1/AR$1)-1,AR60)</f>
        <v>4.5327811252424688E-2</v>
      </c>
      <c r="AS61" s="17">
        <f>IFERROR(PRODUCT(INDEX($I$4:$DD$4,,$A61+1):INDEX($I$4:$DD$4,,AS$1+$A61))^(1/AS$1)-1,AS60)</f>
        <v>4.5237730820952171E-2</v>
      </c>
      <c r="AT61" s="17">
        <f>IFERROR(PRODUCT(INDEX($I$4:$DD$4,,$A61+1):INDEX($I$4:$DD$4,,AT$1+$A61))^(1/AT$1)-1,AT60)</f>
        <v>4.5152398625365686E-2</v>
      </c>
      <c r="AU61" s="17">
        <f>IFERROR(PRODUCT(INDEX($I$4:$DD$4,,$A61+1):INDEX($I$4:$DD$4,,AU$1+$A61))^(1/AU$1)-1,AU60)</f>
        <v>4.5071448879536291E-2</v>
      </c>
      <c r="AV61" s="17">
        <f>IFERROR(PRODUCT(INDEX($I$4:$DD$4,,$A61+1):INDEX($I$4:$DD$4,,AV$1+$A61))^(1/AV$1)-1,AV60)</f>
        <v>4.4994552428377022E-2</v>
      </c>
      <c r="AW61" s="17">
        <f>IFERROR(PRODUCT(INDEX($I$4:$DD$4,,$A61+1):INDEX($I$4:$DD$4,,AW$1+$A61))^(1/AW$1)-1,AW60)</f>
        <v>4.4921412274398387E-2</v>
      </c>
      <c r="AX61" s="17">
        <f>IFERROR(PRODUCT(INDEX($I$4:$DD$4,,$A61+1):INDEX($I$4:$DD$4,,AX$1+$A61))^(1/AX$1)-1,AX60)</f>
        <v>4.4851759744198638E-2</v>
      </c>
      <c r="AY61" s="17">
        <f>IFERROR(PRODUCT(INDEX($I$4:$DD$4,,$A61+1):INDEX($I$4:$DD$4,,AY$1+$A61))^(1/AY$1)-1,AY60)</f>
        <v>4.4785351190578027E-2</v>
      </c>
      <c r="AZ61" s="17">
        <f>IFERROR(PRODUCT(INDEX($I$4:$DD$4,,$A61+1):INDEX($I$4:$DD$4,,AZ$1+$A61))^(1/AZ$1)-1,AZ60)</f>
        <v>4.4721965144946418E-2</v>
      </c>
      <c r="BA61" s="17">
        <f>IFERROR(PRODUCT(INDEX($I$4:$DD$4,,$A61+1):INDEX($I$4:$DD$4,,BA$1+$A61))^(1/BA$1)-1,BA60)</f>
        <v>4.4661399849893924E-2</v>
      </c>
      <c r="BB61" s="17">
        <f>IFERROR(PRODUCT(INDEX($I$4:$DD$4,,$A61+1):INDEX($I$4:$DD$4,,BB$1+$A61))^(1/BB$1)-1,BB60)</f>
        <v>4.4603471114004645E-2</v>
      </c>
      <c r="BC61" s="17">
        <f>IFERROR(PRODUCT(INDEX($I$4:$DD$4,,$A61+1):INDEX($I$4:$DD$4,,BC$1+$A61))^(1/BC$1)-1,BC60)</f>
        <v>4.4548010440852215E-2</v>
      </c>
      <c r="BD61" s="17">
        <f>IFERROR(PRODUCT(INDEX($I$4:$DD$4,,$A61+1):INDEX($I$4:$DD$4,,BD$1+$A61))^(1/BD$1)-1,BD60)</f>
        <v>4.4494863392153805E-2</v>
      </c>
      <c r="BE61" s="17">
        <f>IFERROR(PRODUCT(INDEX($I$4:$DD$4,,$A61+1):INDEX($I$4:$DD$4,,BE$1+$A61))^(1/BE$1)-1,BE60)</f>
        <v>4.4443888151588284E-2</v>
      </c>
      <c r="BF61" s="17">
        <f>IFERROR(PRODUCT(INDEX($I$4:$DD$4,,$A61+1):INDEX($I$4:$DD$4,,BF$1+$A61))^(1/BF$1)-1,BF60)</f>
        <v>4.4394954261151698E-2</v>
      </c>
      <c r="BG61" s="17">
        <f>IFERROR(PRODUCT(INDEX($I$4:$DD$4,,$A61+1):INDEX($I$4:$DD$4,,BG$1+$A61))^(1/BG$1)-1,BG60)</f>
        <v>4.4347941506346356E-2</v>
      </c>
      <c r="BH61" s="17">
        <f>IFERROR(PRODUCT(INDEX($I$4:$DD$4,,$A61+1):INDEX($I$4:$DD$4,,BH$1+$A61))^(1/BH$1)-1,BH60)</f>
        <v>4.4302738930141583E-2</v>
      </c>
      <c r="BI61" s="17">
        <f>IFERROR(PRODUCT(INDEX($I$4:$DD$4,,$A61+1):INDEX($I$4:$DD$4,,BI$1+$A61))^(1/BI$1)-1,BI60)</f>
        <v>4.4259243958683747E-2</v>
      </c>
      <c r="BJ61" s="17">
        <f>IFERROR(PRODUCT(INDEX($I$4:$DD$4,,$A61+1):INDEX($I$4:$DD$4,,BJ$1+$A61))^(1/BJ$1)-1,BJ60)</f>
        <v>4.4394437484507554E-2</v>
      </c>
      <c r="BK61" s="17">
        <f>IFERROR(PRODUCT(INDEX($I$4:$DD$4,,$A61+1):INDEX($I$4:$DD$4,,BK$1+$A61))^(1/BK$1)-1,BK60)</f>
        <v>4.4500827928505515E-2</v>
      </c>
      <c r="BL61" s="17">
        <f>IFERROR(PRODUCT(INDEX($I$4:$DD$4,,$A61+1):INDEX($I$4:$DD$4,,BL$1+$A61))^(1/BL$1)-1,BL60)</f>
        <v>4.4576530504423451E-2</v>
      </c>
      <c r="BM61" s="17">
        <f>IFERROR(PRODUCT(INDEX($I$4:$DD$4,,$A61+1):INDEX($I$4:$DD$4,,BM$1+$A61))^(1/BM$1)-1,BM60)</f>
        <v>4.4620153085757952E-2</v>
      </c>
      <c r="BN61" s="17">
        <f>IFERROR(PRODUCT(INDEX($I$4:$DD$4,,$A61+1):INDEX($I$4:$DD$4,,BN$1+$A61))^(1/BN$1)-1,BN60)</f>
        <v>4.4630758295947981E-2</v>
      </c>
      <c r="BO61" s="17">
        <f>IFERROR(PRODUCT(INDEX($I$4:$DD$4,,$A61+1):INDEX($I$4:$DD$4,,BO$1+$A61))^(1/BO$1)-1,BO60)</f>
        <v>4.4607823950420844E-2</v>
      </c>
      <c r="BP61" s="17">
        <f>IFERROR(PRODUCT(INDEX($I$4:$DD$4,,$A61+1):INDEX($I$4:$DD$4,,BP$1+$A61))^(1/BP$1)-1,BP60)</f>
        <v>4.4551214436635123E-2</v>
      </c>
      <c r="BQ61" s="17">
        <f>IFERROR(PRODUCT(INDEX($I$4:$DD$4,,$A61+1):INDEX($I$4:$DD$4,,BQ$1+$A61))^(1/BQ$1)-1,BQ60)</f>
        <v>4.4461147086654496E-2</v>
      </c>
      <c r="BR61" s="17">
        <f>IFERROR(PRODUCT(INDEX($I$4:$DD$4,,$A61+1):INDEX($I$4:$DD$4,,BR$1+$A61))^(1/BR$1)-1,BR60)</f>
        <v>4.4338167994626643E-2</v>
      </c>
      <c r="BS61" s="17">
        <f>IFERROR(PRODUCT(INDEX($I$4:$DD$4,,$A61+1):INDEX($I$4:$DD$4,,BS$1+$A61))^(1/BS$1)-1,BS60)</f>
        <v>4.4183126372732362E-2</v>
      </c>
      <c r="BT61" s="17">
        <f>IFERROR(PRODUCT(INDEX($I$4:$DD$4,,$A61+1):INDEX($I$4:$DD$4,,BT$1+$A61))^(1/BT$1)-1,BT60)</f>
        <v>4.3997152164813924E-2</v>
      </c>
      <c r="BU61" s="17">
        <f>IFERROR(PRODUCT(INDEX($I$4:$DD$4,,$A61+1):INDEX($I$4:$DD$4,,BU$1+$A61))^(1/BU$1)-1,BU60)</f>
        <v>4.3781635808064046E-2</v>
      </c>
      <c r="BV61" s="17">
        <f>IFERROR(PRODUCT(INDEX($I$4:$DD$4,,$A61+1):INDEX($I$4:$DD$4,,BV$1+$A61))^(1/BV$1)-1,BV60)</f>
        <v>4.3538208074795026E-2</v>
      </c>
      <c r="BW61" s="17">
        <f>IFERROR(PRODUCT(INDEX($I$4:$DD$4,,$A61+1):INDEX($I$4:$DD$4,,BW$1+$A61))^(1/BW$1)-1,BW60)</f>
        <v>4.3268723682445831E-2</v>
      </c>
      <c r="BX61" s="17">
        <f>IFERROR(PRODUCT(INDEX($I$4:$DD$4,,$A61+1):INDEX($I$4:$DD$4,,BX$1+$A61))^(1/BX$1)-1,BX60)</f>
        <v>4.2975243627104254E-2</v>
      </c>
      <c r="BY61" s="17">
        <f>IFERROR(PRODUCT(INDEX($I$4:$DD$4,,$A61+1):INDEX($I$4:$DD$4,,BY$1+$A61))^(1/BY$1)-1,BY60)</f>
        <v>4.2660020891305273E-2</v>
      </c>
      <c r="BZ61" s="17">
        <f>IFERROR(PRODUCT(INDEX($I$4:$DD$4,,$A61+1):INDEX($I$4:$DD$4,,BZ$1+$A61))^(1/BZ$1)-1,BZ60)</f>
        <v>4.2325483854449786E-2</v>
      </c>
      <c r="CA61" s="17">
        <f>IFERROR(PRODUCT(INDEX($I$4:$DD$4,,$A61+1):INDEX($I$4:$DD$4,,CA$1+$A61))^(1/CA$1)-1,CA60)</f>
        <v>4.1982588706849899E-2</v>
      </c>
      <c r="CB61" s="17">
        <f>IFERROR(PRODUCT(INDEX($I$4:$DD$4,,$A61+1):INDEX($I$4:$DD$4,,CB$1+$A61))^(1/CB$1)-1,CB60)</f>
        <v>4.1660955613950668E-2</v>
      </c>
      <c r="CC61" s="17">
        <f>IFERROR(PRODUCT(INDEX($I$4:$DD$4,,$A61+1):INDEX($I$4:$DD$4,,CC$1+$A61))^(1/CC$1)-1,CC60)</f>
        <v>4.1359778282124893E-2</v>
      </c>
      <c r="CD61" s="17">
        <f>IFERROR(PRODUCT(INDEX($I$4:$DD$4,,$A61+1):INDEX($I$4:$DD$4,,CD$1+$A61))^(1/CD$1)-1,CD60)</f>
        <v>4.1078299774305327E-2</v>
      </c>
      <c r="CE61" s="17">
        <f>IFERROR(PRODUCT(INDEX($I$4:$DD$4,,$A61+1):INDEX($I$4:$DD$4,,CE$1+$A61))^(1/CE$1)-1,CE60)</f>
        <v>4.0815808117743213E-2</v>
      </c>
      <c r="CF61" s="17">
        <f>IFERROR(PRODUCT(INDEX($I$4:$DD$4,,$A61+1):INDEX($I$4:$DD$4,,CF$1+$A61))^(1/CF$1)-1,CF60)</f>
        <v>4.0571632212847764E-2</v>
      </c>
      <c r="CG61" s="17">
        <f>IFERROR(PRODUCT(INDEX($I$4:$DD$4,,$A61+1):INDEX($I$4:$DD$4,,CG$1+$A61))^(1/CG$1)-1,CG60)</f>
        <v>4.0345137793208252E-2</v>
      </c>
      <c r="CH61" s="17">
        <f>IFERROR(PRODUCT(INDEX($I$4:$DD$4,,$A61+1):INDEX($I$4:$DD$4,,CH$1+$A61))^(1/CH$1)-1,CH60)</f>
        <v>4.0135723388688538E-2</v>
      </c>
      <c r="CI61" s="17">
        <f>IFERROR(PRODUCT(INDEX($I$4:$DD$4,,$A61+1):INDEX($I$4:$DD$4,,CI$1+$A61))^(1/CI$1)-1,CI60)</f>
        <v>3.9942816180517093E-2</v>
      </c>
      <c r="CJ61" s="17">
        <f>IFERROR(PRODUCT(INDEX($I$4:$DD$4,,$A61+1):INDEX($I$4:$DD$4,,CJ$1+$A61))^(1/CJ$1)-1,CJ60)</f>
        <v>3.9765868075425148E-2</v>
      </c>
      <c r="CK61" s="17">
        <f>IFERROR(PRODUCT(INDEX($I$4:$DD$4,,$A61+1):INDEX($I$4:$DD$4,,CK$1+$A61))^(1/CK$1)-1,CK60)</f>
        <v>3.9643813288589236E-2</v>
      </c>
      <c r="CL61" s="17">
        <f>IFERROR(PRODUCT(INDEX($I$4:$DD$4,,$A61+1):INDEX($I$4:$DD$4,,CL$1+$A61))^(1/CL$1)-1,CL60)</f>
        <v>3.9531579219340696E-2</v>
      </c>
      <c r="CM61" s="17">
        <f>IFERROR(PRODUCT(INDEX($I$4:$DD$4,,$A61+1):INDEX($I$4:$DD$4,,CM$1+$A61))^(1/CM$1)-1,CM60)</f>
        <v>3.9428855695214926E-2</v>
      </c>
      <c r="CN61" s="17">
        <f>IFERROR(PRODUCT(INDEX($I$4:$DD$4,,$A61+1):INDEX($I$4:$DD$4,,CN$1+$A61))^(1/CN$1)-1,CN60)</f>
        <v>3.9335328854458007E-2</v>
      </c>
      <c r="CO61" s="17">
        <f>IFERROR(PRODUCT(INDEX($I$4:$DD$4,,$A61+1):INDEX($I$4:$DD$4,,CO$1+$A61))^(1/CO$1)-1,CO60)</f>
        <v>3.9250676378957738E-2</v>
      </c>
      <c r="CP61" s="17">
        <f>IFERROR(PRODUCT(INDEX($I$4:$DD$4,,$A61+1):INDEX($I$4:$DD$4,,CP$1+$A61))^(1/CP$1)-1,CP60)</f>
        <v>3.9174561764707461E-2</v>
      </c>
      <c r="CQ61" s="17">
        <f>IFERROR(PRODUCT(INDEX($I$4:$DD$4,,$A61+1):INDEX($I$4:$DD$4,,CQ$1+$A61))^(1/CQ$1)-1,CQ60)</f>
        <v>3.910662847866675E-2</v>
      </c>
      <c r="CR61" s="17">
        <f>IFERROR(PRODUCT(INDEX($I$4:$DD$4,,$A61+1):INDEX($I$4:$DD$4,,CR$1+$A61))^(1/CR$1)-1,CR60)</f>
        <v>3.9046493203099164E-2</v>
      </c>
      <c r="CS61" s="17">
        <f>IFERROR(PRODUCT(INDEX($I$4:$DD$4,,$A61+1):INDEX($I$4:$DD$4,,CS$1+$A61))^(1/CS$1)-1,CS60)</f>
        <v>3.8993738457924643E-2</v>
      </c>
      <c r="CT61" s="17">
        <f>IFERROR(PRODUCT(INDEX($I$4:$DD$4,,$A61+1):INDEX($I$4:$DD$4,,CT$1+$A61))^(1/CT$1)-1,CT60)</f>
        <v>3.8947904200806516E-2</v>
      </c>
      <c r="CU61" s="17">
        <f>IFERROR(PRODUCT(INDEX($I$4:$DD$4,,$A61+1):INDEX($I$4:$DD$4,,CU$1+$A61))^(1/CU$1)-1,CU60)</f>
        <v>3.8877351578763708E-2</v>
      </c>
      <c r="CV61" s="17">
        <f>IFERROR(PRODUCT(INDEX($I$4:$DD$4,,$A61+1):INDEX($I$4:$DD$4,,CV$1+$A61))^(1/CV$1)-1,CV60)</f>
        <v>3.8820169386943437E-2</v>
      </c>
      <c r="CW61" s="17">
        <f>IFERROR(PRODUCT(INDEX($I$4:$DD$4,,$A61+1):INDEX($I$4:$DD$4,,CW$1+$A61))^(1/CW$1)-1,CW60)</f>
        <v>3.8775458375716942E-2</v>
      </c>
      <c r="CX61" s="17">
        <f>IFERROR(PRODUCT(INDEX($I$4:$DD$4,,$A61+1):INDEX($I$4:$DD$4,,CX$1+$A61))^(1/CX$1)-1,CX60)</f>
        <v>3.8718541266405948E-2</v>
      </c>
      <c r="CY61" s="17">
        <f>IFERROR(PRODUCT(INDEX($I$4:$DD$4,,$A61+1):INDEX($I$4:$DD$4,,CY$1+$A61))^(1/CY$1)-1,CY60)</f>
        <v>3.8680395751714558E-2</v>
      </c>
      <c r="CZ61" s="17">
        <f>IFERROR(PRODUCT(INDEX($I$4:$DD$4,,$A61+1):INDEX($I$4:$DD$4,,CZ$1+$A61))^(1/CZ$1)-1,CZ60)</f>
        <v>3.8636416235547255E-2</v>
      </c>
      <c r="DA61" s="17">
        <f>IFERROR(PRODUCT(INDEX($I$4:$DD$4,,$A61+1):INDEX($I$4:$DD$4,,DA$1+$A61))^(1/DA$1)-1,DA60)</f>
        <v>3.862017500810655E-2</v>
      </c>
      <c r="DB61" s="17">
        <f>IFERROR(PRODUCT(INDEX($I$4:$DD$4,,$A61+1):INDEX($I$4:$DD$4,,DB$1+$A61))^(1/DB$1)-1,DB60)</f>
        <v>3.8612108936693756E-2</v>
      </c>
      <c r="DC61" s="17">
        <f>IFERROR(PRODUCT(INDEX($I$4:$DD$4,,$A61+1):INDEX($I$4:$DD$4,,DC$1+$A61))^(1/DC$1)-1,DC60)</f>
        <v>3.865813397907969E-2</v>
      </c>
      <c r="DD61" s="17">
        <f>IFERROR(PRODUCT(INDEX($I$4:$DD$4,,$A61+1):INDEX($I$4:$DD$4,,DD$1+$A61))^(1/DD$1)-1,DD60)</f>
        <v>3.871630022585526E-2</v>
      </c>
    </row>
    <row r="62" spans="1:108" x14ac:dyDescent="0.25">
      <c r="A62" s="13">
        <f t="shared" si="14"/>
        <v>48</v>
      </c>
      <c r="B62" s="13">
        <v>0</v>
      </c>
      <c r="C62" s="13">
        <v>12</v>
      </c>
      <c r="D62" s="13">
        <f t="shared" si="15"/>
        <v>576</v>
      </c>
      <c r="E62" s="26">
        <v>0</v>
      </c>
      <c r="F62" s="26">
        <v>0</v>
      </c>
      <c r="G62" s="26">
        <v>0</v>
      </c>
      <c r="H62" s="36">
        <f t="shared" si="13"/>
        <v>576</v>
      </c>
      <c r="I62" s="17">
        <f>IFERROR(PRODUCT(INDEX($I$4:$DD$4,,$A62+1):INDEX($I$4:$DD$4,,I$1+$A62))^(1/I$1)-1,I61)</f>
        <v>5.3573335055763449E-2</v>
      </c>
      <c r="J62" s="17">
        <f>IFERROR(PRODUCT(INDEX($I$4:$DD$4,,$A62+1):INDEX($I$4:$DD$4,,J$1+$A62))^(1/J$1)-1,J61)</f>
        <v>5.3885046807688575E-2</v>
      </c>
      <c r="K62" s="17">
        <f>IFERROR(PRODUCT(INDEX($I$4:$DD$4,,$A62+1):INDEX($I$4:$DD$4,,K$1+$A62))^(1/K$1)-1,K61)</f>
        <v>5.4105086586186735E-2</v>
      </c>
      <c r="L62" s="17">
        <f>IFERROR(PRODUCT(INDEX($I$4:$DD$4,,$A62+1):INDEX($I$4:$DD$4,,L$1+$A62))^(1/L$1)-1,L61)</f>
        <v>5.4228312619398311E-2</v>
      </c>
      <c r="M62" s="17">
        <f>IFERROR(PRODUCT(INDEX($I$4:$DD$4,,$A62+1):INDEX($I$4:$DD$4,,M$1+$A62))^(1/M$1)-1,M61)</f>
        <v>5.4249599422554695E-2</v>
      </c>
      <c r="N62" s="17">
        <f>IFERROR(PRODUCT(INDEX($I$4:$DD$4,,$A62+1):INDEX($I$4:$DD$4,,N$1+$A62))^(1/N$1)-1,N61)</f>
        <v>5.4163845599805693E-2</v>
      </c>
      <c r="O62" s="17">
        <f>IFERROR(PRODUCT(INDEX($I$4:$DD$4,,$A62+1):INDEX($I$4:$DD$4,,O$1+$A62))^(1/O$1)-1,O61)</f>
        <v>5.3965994312108689E-2</v>
      </c>
      <c r="P62" s="17">
        <f>IFERROR(PRODUCT(INDEX($I$4:$DD$4,,$A62+1):INDEX($I$4:$DD$4,,P$1+$A62))^(1/P$1)-1,P61)</f>
        <v>5.3651013475202625E-2</v>
      </c>
      <c r="Q62" s="17">
        <f>IFERROR(PRODUCT(INDEX($I$4:$DD$4,,$A62+1):INDEX($I$4:$DD$4,,Q$1+$A62))^(1/Q$1)-1,Q61)</f>
        <v>5.3213909963604866E-2</v>
      </c>
      <c r="R62" s="17">
        <f>IFERROR(PRODUCT(INDEX($I$4:$DD$4,,$A62+1):INDEX($I$4:$DD$4,,R$1+$A62))^(1/R$1)-1,R61)</f>
        <v>5.2649721836164565E-2</v>
      </c>
      <c r="S62" s="17">
        <f>IFERROR(PRODUCT(INDEX($I$4:$DD$4,,$A62+1):INDEX($I$4:$DD$4,,S$1+$A62))^(1/S$1)-1,S61)</f>
        <v>5.1953529125180697E-2</v>
      </c>
      <c r="T62" s="17">
        <f>IFERROR(PRODUCT(INDEX($I$4:$DD$4,,$A62+1):INDEX($I$4:$DD$4,,T$1+$A62))^(1/T$1)-1,T61)</f>
        <v>5.112044932437021E-2</v>
      </c>
      <c r="U62" s="17">
        <f>IFERROR(PRODUCT(INDEX($I$4:$DD$4,,$A62+1):INDEX($I$4:$DD$4,,U$1+$A62))^(1/U$1)-1,U61)</f>
        <v>5.0416050972129645E-2</v>
      </c>
      <c r="V62" s="17">
        <f>IFERROR(PRODUCT(INDEX($I$4:$DD$4,,$A62+1):INDEX($I$4:$DD$4,,V$1+$A62))^(1/V$1)-1,V61)</f>
        <v>4.9812656677871825E-2</v>
      </c>
      <c r="W62" s="17">
        <f>IFERROR(PRODUCT(INDEX($I$4:$DD$4,,$A62+1):INDEX($I$4:$DD$4,,W$1+$A62))^(1/W$1)-1,W61)</f>
        <v>4.9289995332292724E-2</v>
      </c>
      <c r="X62" s="17">
        <f>IFERROR(PRODUCT(INDEX($I$4:$DD$4,,$A62+1):INDEX($I$4:$DD$4,,X$1+$A62))^(1/X$1)-1,X61)</f>
        <v>4.8832880115301958E-2</v>
      </c>
      <c r="Y62" s="17">
        <f>IFERROR(PRODUCT(INDEX($I$4:$DD$4,,$A62+1):INDEX($I$4:$DD$4,,Y$1+$A62))^(1/Y$1)-1,Y61)</f>
        <v>4.8429708536718463E-2</v>
      </c>
      <c r="Z62" s="17">
        <f>IFERROR(PRODUCT(INDEX($I$4:$DD$4,,$A62+1):INDEX($I$4:$DD$4,,Z$1+$A62))^(1/Z$1)-1,Z61)</f>
        <v>4.8071463908080148E-2</v>
      </c>
      <c r="AA62" s="17">
        <f>IFERROR(PRODUCT(INDEX($I$4:$DD$4,,$A62+1):INDEX($I$4:$DD$4,,AA$1+$A62))^(1/AA$1)-1,AA61)</f>
        <v>4.775103300262673E-2</v>
      </c>
      <c r="AB62" s="17">
        <f>IFERROR(PRODUCT(INDEX($I$4:$DD$4,,$A62+1):INDEX($I$4:$DD$4,,AB$1+$A62))^(1/AB$1)-1,AB61)</f>
        <v>4.7462728949989152E-2</v>
      </c>
      <c r="AC62" s="17">
        <f>IFERROR(PRODUCT(INDEX($I$4:$DD$4,,$A62+1):INDEX($I$4:$DD$4,,AC$1+$A62))^(1/AC$1)-1,AC61)</f>
        <v>4.7201950784622415E-2</v>
      </c>
      <c r="AD62" s="17">
        <f>IFERROR(PRODUCT(INDEX($I$4:$DD$4,,$A62+1):INDEX($I$4:$DD$4,,AD$1+$A62))^(1/AD$1)-1,AD61)</f>
        <v>4.696493606445018E-2</v>
      </c>
      <c r="AE62" s="17">
        <f>IFERROR(PRODUCT(INDEX($I$4:$DD$4,,$A62+1):INDEX($I$4:$DD$4,,AE$1+$A62))^(1/AE$1)-1,AE61)</f>
        <v>4.6748578169918398E-2</v>
      </c>
      <c r="AF62" s="17">
        <f>IFERROR(PRODUCT(INDEX($I$4:$DD$4,,$A62+1):INDEX($I$4:$DD$4,,AF$1+$A62))^(1/AF$1)-1,AF61)</f>
        <v>4.6550289377434995E-2</v>
      </c>
      <c r="AG62" s="17">
        <f>IFERROR(PRODUCT(INDEX($I$4:$DD$4,,$A62+1):INDEX($I$4:$DD$4,,AG$1+$A62))^(1/AG$1)-1,AG61)</f>
        <v>4.6367896863677371E-2</v>
      </c>
      <c r="AH62" s="17">
        <f>IFERROR(PRODUCT(INDEX($I$4:$DD$4,,$A62+1):INDEX($I$4:$DD$4,,AH$1+$A62))^(1/AH$1)-1,AH61)</f>
        <v>4.619956275700976E-2</v>
      </c>
      <c r="AI62" s="17">
        <f>IFERROR(PRODUCT(INDEX($I$4:$DD$4,,$A62+1):INDEX($I$4:$DD$4,,AI$1+$A62))^(1/AI$1)-1,AI61)</f>
        <v>4.6043721989550201E-2</v>
      </c>
      <c r="AJ62" s="17">
        <f>IFERROR(PRODUCT(INDEX($I$4:$DD$4,,$A62+1):INDEX($I$4:$DD$4,,AJ$1+$A62))^(1/AJ$1)-1,AJ61)</f>
        <v>4.5899033491446861E-2</v>
      </c>
      <c r="AK62" s="17">
        <f>IFERROR(PRODUCT(INDEX($I$4:$DD$4,,$A62+1):INDEX($I$4:$DD$4,,AK$1+$A62))^(1/AK$1)-1,AK61)</f>
        <v>4.5764341501042027E-2</v>
      </c>
      <c r="AL62" s="17">
        <f>IFERROR(PRODUCT(INDEX($I$4:$DD$4,,$A62+1):INDEX($I$4:$DD$4,,AL$1+$A62))^(1/AL$1)-1,AL61)</f>
        <v>4.5638644626454727E-2</v>
      </c>
      <c r="AM62" s="17">
        <f>IFERROR(PRODUCT(INDEX($I$4:$DD$4,,$A62+1):INDEX($I$4:$DD$4,,AM$1+$A62))^(1/AM$1)-1,AM61)</f>
        <v>4.552107090531754E-2</v>
      </c>
      <c r="AN62" s="17">
        <f>IFERROR(PRODUCT(INDEX($I$4:$DD$4,,$A62+1):INDEX($I$4:$DD$4,,AN$1+$A62))^(1/AN$1)-1,AN61)</f>
        <v>4.5410857548430883E-2</v>
      </c>
      <c r="AO62" s="17">
        <f>IFERROR(PRODUCT(INDEX($I$4:$DD$4,,$A62+1):INDEX($I$4:$DD$4,,AO$1+$A62))^(1/AO$1)-1,AO61)</f>
        <v>4.5307334372213459E-2</v>
      </c>
      <c r="AP62" s="17">
        <f>IFERROR(PRODUCT(INDEX($I$4:$DD$4,,$A62+1):INDEX($I$4:$DD$4,,AP$1+$A62))^(1/AP$1)-1,AP61)</f>
        <v>4.5209910159323963E-2</v>
      </c>
      <c r="AQ62" s="17">
        <f>IFERROR(PRODUCT(INDEX($I$4:$DD$4,,$A62+1):INDEX($I$4:$DD$4,,AQ$1+$A62))^(1/AQ$1)-1,AQ61)</f>
        <v>4.5118061360942763E-2</v>
      </c>
      <c r="AR62" s="17">
        <f>IFERROR(PRODUCT(INDEX($I$4:$DD$4,,$A62+1):INDEX($I$4:$DD$4,,AR$1+$A62))^(1/AR$1)-1,AR61)</f>
        <v>4.5031322684741637E-2</v>
      </c>
      <c r="AS62" s="17">
        <f>IFERROR(PRODUCT(INDEX($I$4:$DD$4,,$A62+1):INDEX($I$4:$DD$4,,AS$1+$A62))^(1/AS$1)-1,AS61)</f>
        <v>4.4949279211274673E-2</v>
      </c>
      <c r="AT62" s="17">
        <f>IFERROR(PRODUCT(INDEX($I$4:$DD$4,,$A62+1):INDEX($I$4:$DD$4,,AT$1+$A62))^(1/AT$1)-1,AT61)</f>
        <v>4.4871559756862522E-2</v>
      </c>
      <c r="AU62" s="17">
        <f>IFERROR(PRODUCT(INDEX($I$4:$DD$4,,$A62+1):INDEX($I$4:$DD$4,,AU$1+$A62))^(1/AU$1)-1,AU61)</f>
        <v>4.4797831258936993E-2</v>
      </c>
      <c r="AV62" s="17">
        <f>IFERROR(PRODUCT(INDEX($I$4:$DD$4,,$A62+1):INDEX($I$4:$DD$4,,AV$1+$A62))^(1/AV$1)-1,AV61)</f>
        <v>4.4727794004682631E-2</v>
      </c>
      <c r="AW62" s="17">
        <f>IFERROR(PRODUCT(INDEX($I$4:$DD$4,,$A62+1):INDEX($I$4:$DD$4,,AW$1+$A62))^(1/AW$1)-1,AW61)</f>
        <v>4.466117755881216E-2</v>
      </c>
      <c r="AX62" s="17">
        <f>IFERROR(PRODUCT(INDEX($I$4:$DD$4,,$A62+1):INDEX($I$4:$DD$4,,AX$1+$A62))^(1/AX$1)-1,AX61)</f>
        <v>4.4597737273816884E-2</v>
      </c>
      <c r="AY62" s="17">
        <f>IFERROR(PRODUCT(INDEX($I$4:$DD$4,,$A62+1):INDEX($I$4:$DD$4,,AY$1+$A62))^(1/AY$1)-1,AY61)</f>
        <v>4.4537251287743551E-2</v>
      </c>
      <c r="AZ62" s="17">
        <f>IFERROR(PRODUCT(INDEX($I$4:$DD$4,,$A62+1):INDEX($I$4:$DD$4,,AZ$1+$A62))^(1/AZ$1)-1,AZ61)</f>
        <v>4.4479517931854229E-2</v>
      </c>
      <c r="BA62" s="17">
        <f>IFERROR(PRODUCT(INDEX($I$4:$DD$4,,$A62+1):INDEX($I$4:$DD$4,,BA$1+$A62))^(1/BA$1)-1,BA61)</f>
        <v>4.4424353484334045E-2</v>
      </c>
      <c r="BB62" s="17">
        <f>IFERROR(PRODUCT(INDEX($I$4:$DD$4,,$A62+1):INDEX($I$4:$DD$4,,BB$1+$A62))^(1/BB$1)-1,BB61)</f>
        <v>4.4371590217321621E-2</v>
      </c>
      <c r="BC62" s="17">
        <f>IFERROR(PRODUCT(INDEX($I$4:$DD$4,,$A62+1):INDEX($I$4:$DD$4,,BC$1+$A62))^(1/BC$1)-1,BC61)</f>
        <v>4.4321074693534523E-2</v>
      </c>
      <c r="BD62" s="17">
        <f>IFERROR(PRODUCT(INDEX($I$4:$DD$4,,$A62+1):INDEX($I$4:$DD$4,,BD$1+$A62))^(1/BD$1)-1,BD61)</f>
        <v>4.4272666276049311E-2</v>
      </c>
      <c r="BE62" s="17">
        <f>IFERROR(PRODUCT(INDEX($I$4:$DD$4,,$A62+1):INDEX($I$4:$DD$4,,BE$1+$A62))^(1/BE$1)-1,BE61)</f>
        <v>4.4226235820748361E-2</v>
      </c>
      <c r="BF62" s="17">
        <f>IFERROR(PRODUCT(INDEX($I$4:$DD$4,,$A62+1):INDEX($I$4:$DD$4,,BF$1+$A62))^(1/BF$1)-1,BF61)</f>
        <v>4.4181664525839714E-2</v>
      </c>
      <c r="BG62" s="17">
        <f>IFERROR(PRODUCT(INDEX($I$4:$DD$4,,$A62+1):INDEX($I$4:$DD$4,,BG$1+$A62))^(1/BG$1)-1,BG61)</f>
        <v>4.4138842916864762E-2</v>
      </c>
      <c r="BH62" s="17">
        <f>IFERROR(PRODUCT(INDEX($I$4:$DD$4,,$A62+1):INDEX($I$4:$DD$4,,BH$1+$A62))^(1/BH$1)-1,BH61)</f>
        <v>4.4097669948939489E-2</v>
      </c>
      <c r="BI62" s="17">
        <f>IFERROR(PRODUCT(INDEX($I$4:$DD$4,,$A62+1):INDEX($I$4:$DD$4,,BI$1+$A62))^(1/BI$1)-1,BI61)</f>
        <v>4.4259243958683747E-2</v>
      </c>
      <c r="BJ62" s="17">
        <f>IFERROR(PRODUCT(INDEX($I$4:$DD$4,,$A62+1):INDEX($I$4:$DD$4,,BJ$1+$A62))^(1/BJ$1)-1,BJ61)</f>
        <v>4.4394437484507554E-2</v>
      </c>
      <c r="BK62" s="17">
        <f>IFERROR(PRODUCT(INDEX($I$4:$DD$4,,$A62+1):INDEX($I$4:$DD$4,,BK$1+$A62))^(1/BK$1)-1,BK61)</f>
        <v>4.4500827928505515E-2</v>
      </c>
      <c r="BL62" s="17">
        <f>IFERROR(PRODUCT(INDEX($I$4:$DD$4,,$A62+1):INDEX($I$4:$DD$4,,BL$1+$A62))^(1/BL$1)-1,BL61)</f>
        <v>4.4576530504423451E-2</v>
      </c>
      <c r="BM62" s="17">
        <f>IFERROR(PRODUCT(INDEX($I$4:$DD$4,,$A62+1):INDEX($I$4:$DD$4,,BM$1+$A62))^(1/BM$1)-1,BM61)</f>
        <v>4.4620153085757952E-2</v>
      </c>
      <c r="BN62" s="17">
        <f>IFERROR(PRODUCT(INDEX($I$4:$DD$4,,$A62+1):INDEX($I$4:$DD$4,,BN$1+$A62))^(1/BN$1)-1,BN61)</f>
        <v>4.4630758295947981E-2</v>
      </c>
      <c r="BO62" s="17">
        <f>IFERROR(PRODUCT(INDEX($I$4:$DD$4,,$A62+1):INDEX($I$4:$DD$4,,BO$1+$A62))^(1/BO$1)-1,BO61)</f>
        <v>4.4607823950420844E-2</v>
      </c>
      <c r="BP62" s="17">
        <f>IFERROR(PRODUCT(INDEX($I$4:$DD$4,,$A62+1):INDEX($I$4:$DD$4,,BP$1+$A62))^(1/BP$1)-1,BP61)</f>
        <v>4.4551214436635123E-2</v>
      </c>
      <c r="BQ62" s="17">
        <f>IFERROR(PRODUCT(INDEX($I$4:$DD$4,,$A62+1):INDEX($I$4:$DD$4,,BQ$1+$A62))^(1/BQ$1)-1,BQ61)</f>
        <v>4.4461147086654496E-2</v>
      </c>
      <c r="BR62" s="17">
        <f>IFERROR(PRODUCT(INDEX($I$4:$DD$4,,$A62+1):INDEX($I$4:$DD$4,,BR$1+$A62))^(1/BR$1)-1,BR61)</f>
        <v>4.4338167994626643E-2</v>
      </c>
      <c r="BS62" s="17">
        <f>IFERROR(PRODUCT(INDEX($I$4:$DD$4,,$A62+1):INDEX($I$4:$DD$4,,BS$1+$A62))^(1/BS$1)-1,BS61)</f>
        <v>4.4183126372732362E-2</v>
      </c>
      <c r="BT62" s="17">
        <f>IFERROR(PRODUCT(INDEX($I$4:$DD$4,,$A62+1):INDEX($I$4:$DD$4,,BT$1+$A62))^(1/BT$1)-1,BT61)</f>
        <v>4.3997152164813924E-2</v>
      </c>
      <c r="BU62" s="17">
        <f>IFERROR(PRODUCT(INDEX($I$4:$DD$4,,$A62+1):INDEX($I$4:$DD$4,,BU$1+$A62))^(1/BU$1)-1,BU61)</f>
        <v>4.3781635808064046E-2</v>
      </c>
      <c r="BV62" s="17">
        <f>IFERROR(PRODUCT(INDEX($I$4:$DD$4,,$A62+1):INDEX($I$4:$DD$4,,BV$1+$A62))^(1/BV$1)-1,BV61)</f>
        <v>4.3538208074795026E-2</v>
      </c>
      <c r="BW62" s="17">
        <f>IFERROR(PRODUCT(INDEX($I$4:$DD$4,,$A62+1):INDEX($I$4:$DD$4,,BW$1+$A62))^(1/BW$1)-1,BW61)</f>
        <v>4.3268723682445831E-2</v>
      </c>
      <c r="BX62" s="17">
        <f>IFERROR(PRODUCT(INDEX($I$4:$DD$4,,$A62+1):INDEX($I$4:$DD$4,,BX$1+$A62))^(1/BX$1)-1,BX61)</f>
        <v>4.2975243627104254E-2</v>
      </c>
      <c r="BY62" s="17">
        <f>IFERROR(PRODUCT(INDEX($I$4:$DD$4,,$A62+1):INDEX($I$4:$DD$4,,BY$1+$A62))^(1/BY$1)-1,BY61)</f>
        <v>4.2660020891305273E-2</v>
      </c>
      <c r="BZ62" s="17">
        <f>IFERROR(PRODUCT(INDEX($I$4:$DD$4,,$A62+1):INDEX($I$4:$DD$4,,BZ$1+$A62))^(1/BZ$1)-1,BZ61)</f>
        <v>4.2325483854449786E-2</v>
      </c>
      <c r="CA62" s="17">
        <f>IFERROR(PRODUCT(INDEX($I$4:$DD$4,,$A62+1):INDEX($I$4:$DD$4,,CA$1+$A62))^(1/CA$1)-1,CA61)</f>
        <v>4.1982588706849899E-2</v>
      </c>
      <c r="CB62" s="17">
        <f>IFERROR(PRODUCT(INDEX($I$4:$DD$4,,$A62+1):INDEX($I$4:$DD$4,,CB$1+$A62))^(1/CB$1)-1,CB61)</f>
        <v>4.1660955613950668E-2</v>
      </c>
      <c r="CC62" s="17">
        <f>IFERROR(PRODUCT(INDEX($I$4:$DD$4,,$A62+1):INDEX($I$4:$DD$4,,CC$1+$A62))^(1/CC$1)-1,CC61)</f>
        <v>4.1359778282124893E-2</v>
      </c>
      <c r="CD62" s="17">
        <f>IFERROR(PRODUCT(INDEX($I$4:$DD$4,,$A62+1):INDEX($I$4:$DD$4,,CD$1+$A62))^(1/CD$1)-1,CD61)</f>
        <v>4.1078299774305327E-2</v>
      </c>
      <c r="CE62" s="17">
        <f>IFERROR(PRODUCT(INDEX($I$4:$DD$4,,$A62+1):INDEX($I$4:$DD$4,,CE$1+$A62))^(1/CE$1)-1,CE61)</f>
        <v>4.0815808117743213E-2</v>
      </c>
      <c r="CF62" s="17">
        <f>IFERROR(PRODUCT(INDEX($I$4:$DD$4,,$A62+1):INDEX($I$4:$DD$4,,CF$1+$A62))^(1/CF$1)-1,CF61)</f>
        <v>4.0571632212847764E-2</v>
      </c>
      <c r="CG62" s="17">
        <f>IFERROR(PRODUCT(INDEX($I$4:$DD$4,,$A62+1):INDEX($I$4:$DD$4,,CG$1+$A62))^(1/CG$1)-1,CG61)</f>
        <v>4.0345137793208252E-2</v>
      </c>
      <c r="CH62" s="17">
        <f>IFERROR(PRODUCT(INDEX($I$4:$DD$4,,$A62+1):INDEX($I$4:$DD$4,,CH$1+$A62))^(1/CH$1)-1,CH61)</f>
        <v>4.0135723388688538E-2</v>
      </c>
      <c r="CI62" s="17">
        <f>IFERROR(PRODUCT(INDEX($I$4:$DD$4,,$A62+1):INDEX($I$4:$DD$4,,CI$1+$A62))^(1/CI$1)-1,CI61)</f>
        <v>3.9942816180517093E-2</v>
      </c>
      <c r="CJ62" s="17">
        <f>IFERROR(PRODUCT(INDEX($I$4:$DD$4,,$A62+1):INDEX($I$4:$DD$4,,CJ$1+$A62))^(1/CJ$1)-1,CJ61)</f>
        <v>3.9765868075425148E-2</v>
      </c>
      <c r="CK62" s="17">
        <f>IFERROR(PRODUCT(INDEX($I$4:$DD$4,,$A62+1):INDEX($I$4:$DD$4,,CK$1+$A62))^(1/CK$1)-1,CK61)</f>
        <v>3.9643813288589236E-2</v>
      </c>
      <c r="CL62" s="17">
        <f>IFERROR(PRODUCT(INDEX($I$4:$DD$4,,$A62+1):INDEX($I$4:$DD$4,,CL$1+$A62))^(1/CL$1)-1,CL61)</f>
        <v>3.9531579219340696E-2</v>
      </c>
      <c r="CM62" s="17">
        <f>IFERROR(PRODUCT(INDEX($I$4:$DD$4,,$A62+1):INDEX($I$4:$DD$4,,CM$1+$A62))^(1/CM$1)-1,CM61)</f>
        <v>3.9428855695214926E-2</v>
      </c>
      <c r="CN62" s="17">
        <f>IFERROR(PRODUCT(INDEX($I$4:$DD$4,,$A62+1):INDEX($I$4:$DD$4,,CN$1+$A62))^(1/CN$1)-1,CN61)</f>
        <v>3.9335328854458007E-2</v>
      </c>
      <c r="CO62" s="17">
        <f>IFERROR(PRODUCT(INDEX($I$4:$DD$4,,$A62+1):INDEX($I$4:$DD$4,,CO$1+$A62))^(1/CO$1)-1,CO61)</f>
        <v>3.9250676378957738E-2</v>
      </c>
      <c r="CP62" s="17">
        <f>IFERROR(PRODUCT(INDEX($I$4:$DD$4,,$A62+1):INDEX($I$4:$DD$4,,CP$1+$A62))^(1/CP$1)-1,CP61)</f>
        <v>3.9174561764707461E-2</v>
      </c>
      <c r="CQ62" s="17">
        <f>IFERROR(PRODUCT(INDEX($I$4:$DD$4,,$A62+1):INDEX($I$4:$DD$4,,CQ$1+$A62))^(1/CQ$1)-1,CQ61)</f>
        <v>3.910662847866675E-2</v>
      </c>
      <c r="CR62" s="17">
        <f>IFERROR(PRODUCT(INDEX($I$4:$DD$4,,$A62+1):INDEX($I$4:$DD$4,,CR$1+$A62))^(1/CR$1)-1,CR61)</f>
        <v>3.9046493203099164E-2</v>
      </c>
      <c r="CS62" s="17">
        <f>IFERROR(PRODUCT(INDEX($I$4:$DD$4,,$A62+1):INDEX($I$4:$DD$4,,CS$1+$A62))^(1/CS$1)-1,CS61)</f>
        <v>3.8993738457924643E-2</v>
      </c>
      <c r="CT62" s="17">
        <f>IFERROR(PRODUCT(INDEX($I$4:$DD$4,,$A62+1):INDEX($I$4:$DD$4,,CT$1+$A62))^(1/CT$1)-1,CT61)</f>
        <v>3.8947904200806516E-2</v>
      </c>
      <c r="CU62" s="17">
        <f>IFERROR(PRODUCT(INDEX($I$4:$DD$4,,$A62+1):INDEX($I$4:$DD$4,,CU$1+$A62))^(1/CU$1)-1,CU61)</f>
        <v>3.8877351578763708E-2</v>
      </c>
      <c r="CV62" s="17">
        <f>IFERROR(PRODUCT(INDEX($I$4:$DD$4,,$A62+1):INDEX($I$4:$DD$4,,CV$1+$A62))^(1/CV$1)-1,CV61)</f>
        <v>3.8820169386943437E-2</v>
      </c>
      <c r="CW62" s="17">
        <f>IFERROR(PRODUCT(INDEX($I$4:$DD$4,,$A62+1):INDEX($I$4:$DD$4,,CW$1+$A62))^(1/CW$1)-1,CW61)</f>
        <v>3.8775458375716942E-2</v>
      </c>
      <c r="CX62" s="17">
        <f>IFERROR(PRODUCT(INDEX($I$4:$DD$4,,$A62+1):INDEX($I$4:$DD$4,,CX$1+$A62))^(1/CX$1)-1,CX61)</f>
        <v>3.8718541266405948E-2</v>
      </c>
      <c r="CY62" s="17">
        <f>IFERROR(PRODUCT(INDEX($I$4:$DD$4,,$A62+1):INDEX($I$4:$DD$4,,CY$1+$A62))^(1/CY$1)-1,CY61)</f>
        <v>3.8680395751714558E-2</v>
      </c>
      <c r="CZ62" s="17">
        <f>IFERROR(PRODUCT(INDEX($I$4:$DD$4,,$A62+1):INDEX($I$4:$DD$4,,CZ$1+$A62))^(1/CZ$1)-1,CZ61)</f>
        <v>3.8636416235547255E-2</v>
      </c>
      <c r="DA62" s="17">
        <f>IFERROR(PRODUCT(INDEX($I$4:$DD$4,,$A62+1):INDEX($I$4:$DD$4,,DA$1+$A62))^(1/DA$1)-1,DA61)</f>
        <v>3.862017500810655E-2</v>
      </c>
      <c r="DB62" s="17">
        <f>IFERROR(PRODUCT(INDEX($I$4:$DD$4,,$A62+1):INDEX($I$4:$DD$4,,DB$1+$A62))^(1/DB$1)-1,DB61)</f>
        <v>3.8612108936693756E-2</v>
      </c>
      <c r="DC62" s="17">
        <f>IFERROR(PRODUCT(INDEX($I$4:$DD$4,,$A62+1):INDEX($I$4:$DD$4,,DC$1+$A62))^(1/DC$1)-1,DC61)</f>
        <v>3.865813397907969E-2</v>
      </c>
      <c r="DD62" s="17">
        <f>IFERROR(PRODUCT(INDEX($I$4:$DD$4,,$A62+1):INDEX($I$4:$DD$4,,DD$1+$A62))^(1/DD$1)-1,DD61)</f>
        <v>3.871630022585526E-2</v>
      </c>
    </row>
    <row r="63" spans="1:108" x14ac:dyDescent="0.25">
      <c r="A63" s="13">
        <f t="shared" si="14"/>
        <v>49</v>
      </c>
      <c r="B63" s="13">
        <v>0</v>
      </c>
      <c r="C63" s="13">
        <v>12</v>
      </c>
      <c r="D63" s="13">
        <f t="shared" si="15"/>
        <v>588</v>
      </c>
      <c r="E63" s="26">
        <v>0</v>
      </c>
      <c r="F63" s="26">
        <v>0</v>
      </c>
      <c r="G63" s="26">
        <v>0</v>
      </c>
      <c r="H63" s="36">
        <f t="shared" si="13"/>
        <v>588</v>
      </c>
      <c r="I63" s="17">
        <f>IFERROR(PRODUCT(INDEX($I$4:$DD$4,,$A63+1):INDEX($I$4:$DD$4,,I$1+$A63))^(1/I$1)-1,I62)</f>
        <v>5.4196850783109873E-2</v>
      </c>
      <c r="J63" s="17">
        <f>IFERROR(PRODUCT(INDEX($I$4:$DD$4,,$A63+1):INDEX($I$4:$DD$4,,J$1+$A63))^(1/J$1)-1,J62)</f>
        <v>5.4371062986031449E-2</v>
      </c>
      <c r="K63" s="17">
        <f>IFERROR(PRODUCT(INDEX($I$4:$DD$4,,$A63+1):INDEX($I$4:$DD$4,,K$1+$A63))^(1/K$1)-1,K62)</f>
        <v>5.4446728946232037E-2</v>
      </c>
      <c r="L63" s="17">
        <f>IFERROR(PRODUCT(INDEX($I$4:$DD$4,,$A63+1):INDEX($I$4:$DD$4,,L$1+$A63))^(1/L$1)-1,L62)</f>
        <v>5.441873332813163E-2</v>
      </c>
      <c r="M63" s="17">
        <f>IFERROR(PRODUCT(INDEX($I$4:$DD$4,,$A63+1):INDEX($I$4:$DD$4,,M$1+$A63))^(1/M$1)-1,M62)</f>
        <v>5.4281987419254385E-2</v>
      </c>
      <c r="N63" s="17">
        <f>IFERROR(PRODUCT(INDEX($I$4:$DD$4,,$A63+1):INDEX($I$4:$DD$4,,N$1+$A63))^(1/N$1)-1,N62)</f>
        <v>5.4031451747653447E-2</v>
      </c>
      <c r="O63" s="17">
        <f>IFERROR(PRODUCT(INDEX($I$4:$DD$4,,$A63+1):INDEX($I$4:$DD$4,,O$1+$A63))^(1/O$1)-1,O62)</f>
        <v>5.3662110859775236E-2</v>
      </c>
      <c r="P63" s="17">
        <f>IFERROR(PRODUCT(INDEX($I$4:$DD$4,,$A63+1):INDEX($I$4:$DD$4,,P$1+$A63))^(1/P$1)-1,P62)</f>
        <v>5.3168990449477205E-2</v>
      </c>
      <c r="Q63" s="17">
        <f>IFERROR(PRODUCT(INDEX($I$4:$DD$4,,$A63+1):INDEX($I$4:$DD$4,,Q$1+$A63))^(1/Q$1)-1,Q62)</f>
        <v>5.2547148138573974E-2</v>
      </c>
      <c r="R63" s="17">
        <f>IFERROR(PRODUCT(INDEX($I$4:$DD$4,,$A63+1):INDEX($I$4:$DD$4,,R$1+$A63))^(1/R$1)-1,R62)</f>
        <v>5.1791685564849033E-2</v>
      </c>
      <c r="S63" s="17">
        <f>IFERROR(PRODUCT(INDEX($I$4:$DD$4,,$A63+1):INDEX($I$4:$DD$4,,S$1+$A63))^(1/S$1)-1,S62)</f>
        <v>5.089774308797268E-2</v>
      </c>
      <c r="T63" s="17">
        <f>IFERROR(PRODUCT(INDEX($I$4:$DD$4,,$A63+1):INDEX($I$4:$DD$4,,T$1+$A63))^(1/T$1)-1,T62)</f>
        <v>5.0153371440901928E-2</v>
      </c>
      <c r="U63" s="17">
        <f>IFERROR(PRODUCT(INDEX($I$4:$DD$4,,$A63+1):INDEX($I$4:$DD$4,,U$1+$A63))^(1/U$1)-1,U62)</f>
        <v>4.9523930342758149E-2</v>
      </c>
      <c r="V63" s="17">
        <f>IFERROR(PRODUCT(INDEX($I$4:$DD$4,,$A63+1):INDEX($I$4:$DD$4,,V$1+$A63))^(1/V$1)-1,V62)</f>
        <v>4.8984709689773975E-2</v>
      </c>
      <c r="W63" s="17">
        <f>IFERROR(PRODUCT(INDEX($I$4:$DD$4,,$A63+1):INDEX($I$4:$DD$4,,W$1+$A63))^(1/W$1)-1,W62)</f>
        <v>4.8517609222627378E-2</v>
      </c>
      <c r="X63" s="17">
        <f>IFERROR(PRODUCT(INDEX($I$4:$DD$4,,$A63+1):INDEX($I$4:$DD$4,,X$1+$A63))^(1/X$1)-1,X62)</f>
        <v>4.810906693736916E-2</v>
      </c>
      <c r="Y63" s="17">
        <f>IFERROR(PRODUCT(INDEX($I$4:$DD$4,,$A63+1):INDEX($I$4:$DD$4,,Y$1+$A63))^(1/Y$1)-1,Y62)</f>
        <v>4.7748720646383136E-2</v>
      </c>
      <c r="Z63" s="17">
        <f>IFERROR(PRODUCT(INDEX($I$4:$DD$4,,$A63+1):INDEX($I$4:$DD$4,,Z$1+$A63))^(1/Z$1)-1,Z62)</f>
        <v>4.7428516839290058E-2</v>
      </c>
      <c r="AA63" s="17">
        <f>IFERROR(PRODUCT(INDEX($I$4:$DD$4,,$A63+1):INDEX($I$4:$DD$4,,AA$1+$A63))^(1/AA$1)-1,AA62)</f>
        <v>4.7142101645783807E-2</v>
      </c>
      <c r="AB63" s="17">
        <f>IFERROR(PRODUCT(INDEX($I$4:$DD$4,,$A63+1):INDEX($I$4:$DD$4,,AB$1+$A63))^(1/AB$1)-1,AB62)</f>
        <v>4.6884394935072571E-2</v>
      </c>
      <c r="AC63" s="17">
        <f>IFERROR(PRODUCT(INDEX($I$4:$DD$4,,$A63+1):INDEX($I$4:$DD$4,,AC$1+$A63))^(1/AC$1)-1,AC62)</f>
        <v>4.6651286371131029E-2</v>
      </c>
      <c r="AD63" s="17">
        <f>IFERROR(PRODUCT(INDEX($I$4:$DD$4,,$A63+1):INDEX($I$4:$DD$4,,AD$1+$A63))^(1/AD$1)-1,AD62)</f>
        <v>4.6439414537538859E-2</v>
      </c>
      <c r="AE63" s="17">
        <f>IFERROR(PRODUCT(INDEX($I$4:$DD$4,,$A63+1):INDEX($I$4:$DD$4,,AE$1+$A63))^(1/AE$1)-1,AE62)</f>
        <v>4.624600379867605E-2</v>
      </c>
      <c r="AF63" s="17">
        <f>IFERROR(PRODUCT(INDEX($I$4:$DD$4,,$A63+1):INDEX($I$4:$DD$4,,AF$1+$A63))^(1/AF$1)-1,AF62)</f>
        <v>4.606874202483402E-2</v>
      </c>
      <c r="AG63" s="17">
        <f>IFERROR(PRODUCT(INDEX($I$4:$DD$4,,$A63+1):INDEX($I$4:$DD$4,,AG$1+$A63))^(1/AG$1)-1,AG62)</f>
        <v>4.5905687718021504E-2</v>
      </c>
      <c r="AH63" s="17">
        <f>IFERROR(PRODUCT(INDEX($I$4:$DD$4,,$A63+1):INDEX($I$4:$DD$4,,AH$1+$A63))^(1/AH$1)-1,AH62)</f>
        <v>4.5755198608715242E-2</v>
      </c>
      <c r="AI63" s="17">
        <f>IFERROR(PRODUCT(INDEX($I$4:$DD$4,,$A63+1):INDEX($I$4:$DD$4,,AI$1+$A63))^(1/AI$1)-1,AI62)</f>
        <v>4.5615876147403256E-2</v>
      </c>
      <c r="AJ63" s="17">
        <f>IFERROR(PRODUCT(INDEX($I$4:$DD$4,,$A63+1):INDEX($I$4:$DD$4,,AJ$1+$A63))^(1/AJ$1)-1,AJ62)</f>
        <v>4.54865219106102E-2</v>
      </c>
      <c r="AK63" s="17">
        <f>IFERROR(PRODUCT(INDEX($I$4:$DD$4,,$A63+1):INDEX($I$4:$DD$4,,AK$1+$A63))^(1/AK$1)-1,AK62)</f>
        <v>4.5366103040873851E-2</v>
      </c>
      <c r="AL63" s="17">
        <f>IFERROR(PRODUCT(INDEX($I$4:$DD$4,,$A63+1):INDEX($I$4:$DD$4,,AL$1+$A63))^(1/AL$1)-1,AL62)</f>
        <v>4.5253724609473966E-2</v>
      </c>
      <c r="AM63" s="17">
        <f>IFERROR(PRODUCT(INDEX($I$4:$DD$4,,$A63+1):INDEX($I$4:$DD$4,,AM$1+$A63))^(1/AM$1)-1,AM62)</f>
        <v>4.5148607336358726E-2</v>
      </c>
      <c r="AN63" s="17">
        <f>IFERROR(PRODUCT(INDEX($I$4:$DD$4,,$A63+1):INDEX($I$4:$DD$4,,AN$1+$A63))^(1/AN$1)-1,AN62)</f>
        <v>4.5050069493677292E-2</v>
      </c>
      <c r="AO63" s="17">
        <f>IFERROR(PRODUCT(INDEX($I$4:$DD$4,,$A63+1):INDEX($I$4:$DD$4,,AO$1+$A63))^(1/AO$1)-1,AO62)</f>
        <v>4.4957512104234487E-2</v>
      </c>
      <c r="AP63" s="17">
        <f>IFERROR(PRODUCT(INDEX($I$4:$DD$4,,$A63+1):INDEX($I$4:$DD$4,,AP$1+$A63))^(1/AP$1)-1,AP62)</f>
        <v>4.4870406755561199E-2</v>
      </c>
      <c r="AQ63" s="17">
        <f>IFERROR(PRODUCT(INDEX($I$4:$DD$4,,$A63+1):INDEX($I$4:$DD$4,,AQ$1+$A63))^(1/AQ$1)-1,AQ62)</f>
        <v>4.4788285505794834E-2</v>
      </c>
      <c r="AR63" s="17">
        <f>IFERROR(PRODUCT(INDEX($I$4:$DD$4,,$A63+1):INDEX($I$4:$DD$4,,AR$1+$A63))^(1/AR$1)-1,AR62)</f>
        <v>4.4710732474086301E-2</v>
      </c>
      <c r="AS63" s="17">
        <f>IFERROR(PRODUCT(INDEX($I$4:$DD$4,,$A63+1):INDEX($I$4:$DD$4,,AS$1+$A63))^(1/AS$1)-1,AS62)</f>
        <v>4.4637376796450523E-2</v>
      </c>
      <c r="AT63" s="17">
        <f>IFERROR(PRODUCT(INDEX($I$4:$DD$4,,$A63+1):INDEX($I$4:$DD$4,,AT$1+$A63))^(1/AT$1)-1,AT62)</f>
        <v>4.4567886695215275E-2</v>
      </c>
      <c r="AU63" s="17">
        <f>IFERROR(PRODUCT(INDEX($I$4:$DD$4,,$A63+1):INDEX($I$4:$DD$4,,AU$1+$A63))^(1/AU$1)-1,AU62)</f>
        <v>4.4501964461955312E-2</v>
      </c>
      <c r="AV63" s="17">
        <f>IFERROR(PRODUCT(INDEX($I$4:$DD$4,,$A63+1):INDEX($I$4:$DD$4,,AV$1+$A63))^(1/AV$1)-1,AV62)</f>
        <v>4.443934219386203E-2</v>
      </c>
      <c r="AW63" s="17">
        <f>IFERROR(PRODUCT(INDEX($I$4:$DD$4,,$A63+1):INDEX($I$4:$DD$4,,AW$1+$A63))^(1/AW$1)-1,AW62)</f>
        <v>4.4379778154774341E-2</v>
      </c>
      <c r="AX63" s="17">
        <f>IFERROR(PRODUCT(INDEX($I$4:$DD$4,,$A63+1):INDEX($I$4:$DD$4,,AX$1+$A63))^(1/AX$1)-1,AX62)</f>
        <v>4.4323053656635913E-2</v>
      </c>
      <c r="AY63" s="17">
        <f>IFERROR(PRODUCT(INDEX($I$4:$DD$4,,$A63+1):INDEX($I$4:$DD$4,,AY$1+$A63))^(1/AY$1)-1,AY62)</f>
        <v>4.4268970376570849E-2</v>
      </c>
      <c r="AZ63" s="17">
        <f>IFERROR(PRODUCT(INDEX($I$4:$DD$4,,$A63+1):INDEX($I$4:$DD$4,,AZ$1+$A63))^(1/AZ$1)-1,AZ62)</f>
        <v>4.4217348040204385E-2</v>
      </c>
      <c r="BA63" s="17">
        <f>IFERROR(PRODUCT(INDEX($I$4:$DD$4,,$A63+1):INDEX($I$4:$DD$4,,BA$1+$A63))^(1/BA$1)-1,BA62)</f>
        <v>4.4168022414190489E-2</v>
      </c>
      <c r="BB63" s="17">
        <f>IFERROR(PRODUCT(INDEX($I$4:$DD$4,,$A63+1):INDEX($I$4:$DD$4,,BB$1+$A63))^(1/BB$1)-1,BB62)</f>
        <v>4.4120843560850886E-2</v>
      </c>
      <c r="BC63" s="17">
        <f>IFERROR(PRODUCT(INDEX($I$4:$DD$4,,$A63+1):INDEX($I$4:$DD$4,,BC$1+$A63))^(1/BC$1)-1,BC62)</f>
        <v>4.4075674315849023E-2</v>
      </c>
      <c r="BD63" s="17">
        <f>IFERROR(PRODUCT(INDEX($I$4:$DD$4,,$A63+1):INDEX($I$4:$DD$4,,BD$1+$A63))^(1/BD$1)-1,BD62)</f>
        <v>4.403238895633832E-2</v>
      </c>
      <c r="BE63" s="17">
        <f>IFERROR(PRODUCT(INDEX($I$4:$DD$4,,$A63+1):INDEX($I$4:$DD$4,,BE$1+$A63))^(1/BE$1)-1,BE62)</f>
        <v>4.3990872032349193E-2</v>
      </c>
      <c r="BF63" s="17">
        <f>IFERROR(PRODUCT(INDEX($I$4:$DD$4,,$A63+1):INDEX($I$4:$DD$4,,BF$1+$A63))^(1/BF$1)-1,BF62)</f>
        <v>4.3951017338543119E-2</v>
      </c>
      <c r="BG63" s="17">
        <f>IFERROR(PRODUCT(INDEX($I$4:$DD$4,,$A63+1):INDEX($I$4:$DD$4,,BG$1+$A63))^(1/BG$1)-1,BG62)</f>
        <v>4.3912727007044516E-2</v>
      </c>
      <c r="BH63" s="17">
        <f>IFERROR(PRODUCT(INDEX($I$4:$DD$4,,$A63+1):INDEX($I$4:$DD$4,,BH$1+$A63))^(1/BH$1)-1,BH62)</f>
        <v>4.4097669948939489E-2</v>
      </c>
      <c r="BI63" s="17">
        <f>IFERROR(PRODUCT(INDEX($I$4:$DD$4,,$A63+1):INDEX($I$4:$DD$4,,BI$1+$A63))^(1/BI$1)-1,BI62)</f>
        <v>4.4259243958683747E-2</v>
      </c>
      <c r="BJ63" s="17">
        <f>IFERROR(PRODUCT(INDEX($I$4:$DD$4,,$A63+1):INDEX($I$4:$DD$4,,BJ$1+$A63))^(1/BJ$1)-1,BJ62)</f>
        <v>4.4394437484507554E-2</v>
      </c>
      <c r="BK63" s="17">
        <f>IFERROR(PRODUCT(INDEX($I$4:$DD$4,,$A63+1):INDEX($I$4:$DD$4,,BK$1+$A63))^(1/BK$1)-1,BK62)</f>
        <v>4.4500827928505515E-2</v>
      </c>
      <c r="BL63" s="17">
        <f>IFERROR(PRODUCT(INDEX($I$4:$DD$4,,$A63+1):INDEX($I$4:$DD$4,,BL$1+$A63))^(1/BL$1)-1,BL62)</f>
        <v>4.4576530504423451E-2</v>
      </c>
      <c r="BM63" s="17">
        <f>IFERROR(PRODUCT(INDEX($I$4:$DD$4,,$A63+1):INDEX($I$4:$DD$4,,BM$1+$A63))^(1/BM$1)-1,BM62)</f>
        <v>4.4620153085757952E-2</v>
      </c>
      <c r="BN63" s="17">
        <f>IFERROR(PRODUCT(INDEX($I$4:$DD$4,,$A63+1):INDEX($I$4:$DD$4,,BN$1+$A63))^(1/BN$1)-1,BN62)</f>
        <v>4.4630758295947981E-2</v>
      </c>
      <c r="BO63" s="17">
        <f>IFERROR(PRODUCT(INDEX($I$4:$DD$4,,$A63+1):INDEX($I$4:$DD$4,,BO$1+$A63))^(1/BO$1)-1,BO62)</f>
        <v>4.4607823950420844E-2</v>
      </c>
      <c r="BP63" s="17">
        <f>IFERROR(PRODUCT(INDEX($I$4:$DD$4,,$A63+1):INDEX($I$4:$DD$4,,BP$1+$A63))^(1/BP$1)-1,BP62)</f>
        <v>4.4551214436635123E-2</v>
      </c>
      <c r="BQ63" s="17">
        <f>IFERROR(PRODUCT(INDEX($I$4:$DD$4,,$A63+1):INDEX($I$4:$DD$4,,BQ$1+$A63))^(1/BQ$1)-1,BQ62)</f>
        <v>4.4461147086654496E-2</v>
      </c>
      <c r="BR63" s="17">
        <f>IFERROR(PRODUCT(INDEX($I$4:$DD$4,,$A63+1):INDEX($I$4:$DD$4,,BR$1+$A63))^(1/BR$1)-1,BR62)</f>
        <v>4.4338167994626643E-2</v>
      </c>
      <c r="BS63" s="17">
        <f>IFERROR(PRODUCT(INDEX($I$4:$DD$4,,$A63+1):INDEX($I$4:$DD$4,,BS$1+$A63))^(1/BS$1)-1,BS62)</f>
        <v>4.4183126372732362E-2</v>
      </c>
      <c r="BT63" s="17">
        <f>IFERROR(PRODUCT(INDEX($I$4:$DD$4,,$A63+1):INDEX($I$4:$DD$4,,BT$1+$A63))^(1/BT$1)-1,BT62)</f>
        <v>4.3997152164813924E-2</v>
      </c>
      <c r="BU63" s="17">
        <f>IFERROR(PRODUCT(INDEX($I$4:$DD$4,,$A63+1):INDEX($I$4:$DD$4,,BU$1+$A63))^(1/BU$1)-1,BU62)</f>
        <v>4.3781635808064046E-2</v>
      </c>
      <c r="BV63" s="17">
        <f>IFERROR(PRODUCT(INDEX($I$4:$DD$4,,$A63+1):INDEX($I$4:$DD$4,,BV$1+$A63))^(1/BV$1)-1,BV62)</f>
        <v>4.3538208074795026E-2</v>
      </c>
      <c r="BW63" s="17">
        <f>IFERROR(PRODUCT(INDEX($I$4:$DD$4,,$A63+1):INDEX($I$4:$DD$4,,BW$1+$A63))^(1/BW$1)-1,BW62)</f>
        <v>4.3268723682445831E-2</v>
      </c>
      <c r="BX63" s="17">
        <f>IFERROR(PRODUCT(INDEX($I$4:$DD$4,,$A63+1):INDEX($I$4:$DD$4,,BX$1+$A63))^(1/BX$1)-1,BX62)</f>
        <v>4.2975243627104254E-2</v>
      </c>
      <c r="BY63" s="17">
        <f>IFERROR(PRODUCT(INDEX($I$4:$DD$4,,$A63+1):INDEX($I$4:$DD$4,,BY$1+$A63))^(1/BY$1)-1,BY62)</f>
        <v>4.2660020891305273E-2</v>
      </c>
      <c r="BZ63" s="17">
        <f>IFERROR(PRODUCT(INDEX($I$4:$DD$4,,$A63+1):INDEX($I$4:$DD$4,,BZ$1+$A63))^(1/BZ$1)-1,BZ62)</f>
        <v>4.2325483854449786E-2</v>
      </c>
      <c r="CA63" s="17">
        <f>IFERROR(PRODUCT(INDEX($I$4:$DD$4,,$A63+1):INDEX($I$4:$DD$4,,CA$1+$A63))^(1/CA$1)-1,CA62)</f>
        <v>4.1982588706849899E-2</v>
      </c>
      <c r="CB63" s="17">
        <f>IFERROR(PRODUCT(INDEX($I$4:$DD$4,,$A63+1):INDEX($I$4:$DD$4,,CB$1+$A63))^(1/CB$1)-1,CB62)</f>
        <v>4.1660955613950668E-2</v>
      </c>
      <c r="CC63" s="17">
        <f>IFERROR(PRODUCT(INDEX($I$4:$DD$4,,$A63+1):INDEX($I$4:$DD$4,,CC$1+$A63))^(1/CC$1)-1,CC62)</f>
        <v>4.1359778282124893E-2</v>
      </c>
      <c r="CD63" s="17">
        <f>IFERROR(PRODUCT(INDEX($I$4:$DD$4,,$A63+1):INDEX($I$4:$DD$4,,CD$1+$A63))^(1/CD$1)-1,CD62)</f>
        <v>4.1078299774305327E-2</v>
      </c>
      <c r="CE63" s="17">
        <f>IFERROR(PRODUCT(INDEX($I$4:$DD$4,,$A63+1):INDEX($I$4:$DD$4,,CE$1+$A63))^(1/CE$1)-1,CE62)</f>
        <v>4.0815808117743213E-2</v>
      </c>
      <c r="CF63" s="17">
        <f>IFERROR(PRODUCT(INDEX($I$4:$DD$4,,$A63+1):INDEX($I$4:$DD$4,,CF$1+$A63))^(1/CF$1)-1,CF62)</f>
        <v>4.0571632212847764E-2</v>
      </c>
      <c r="CG63" s="17">
        <f>IFERROR(PRODUCT(INDEX($I$4:$DD$4,,$A63+1):INDEX($I$4:$DD$4,,CG$1+$A63))^(1/CG$1)-1,CG62)</f>
        <v>4.0345137793208252E-2</v>
      </c>
      <c r="CH63" s="17">
        <f>IFERROR(PRODUCT(INDEX($I$4:$DD$4,,$A63+1):INDEX($I$4:$DD$4,,CH$1+$A63))^(1/CH$1)-1,CH62)</f>
        <v>4.0135723388688538E-2</v>
      </c>
      <c r="CI63" s="17">
        <f>IFERROR(PRODUCT(INDEX($I$4:$DD$4,,$A63+1):INDEX($I$4:$DD$4,,CI$1+$A63))^(1/CI$1)-1,CI62)</f>
        <v>3.9942816180517093E-2</v>
      </c>
      <c r="CJ63" s="17">
        <f>IFERROR(PRODUCT(INDEX($I$4:$DD$4,,$A63+1):INDEX($I$4:$DD$4,,CJ$1+$A63))^(1/CJ$1)-1,CJ62)</f>
        <v>3.9765868075425148E-2</v>
      </c>
      <c r="CK63" s="17">
        <f>IFERROR(PRODUCT(INDEX($I$4:$DD$4,,$A63+1):INDEX($I$4:$DD$4,,CK$1+$A63))^(1/CK$1)-1,CK62)</f>
        <v>3.9643813288589236E-2</v>
      </c>
      <c r="CL63" s="17">
        <f>IFERROR(PRODUCT(INDEX($I$4:$DD$4,,$A63+1):INDEX($I$4:$DD$4,,CL$1+$A63))^(1/CL$1)-1,CL62)</f>
        <v>3.9531579219340696E-2</v>
      </c>
      <c r="CM63" s="17">
        <f>IFERROR(PRODUCT(INDEX($I$4:$DD$4,,$A63+1):INDEX($I$4:$DD$4,,CM$1+$A63))^(1/CM$1)-1,CM62)</f>
        <v>3.9428855695214926E-2</v>
      </c>
      <c r="CN63" s="17">
        <f>IFERROR(PRODUCT(INDEX($I$4:$DD$4,,$A63+1):INDEX($I$4:$DD$4,,CN$1+$A63))^(1/CN$1)-1,CN62)</f>
        <v>3.9335328854458007E-2</v>
      </c>
      <c r="CO63" s="17">
        <f>IFERROR(PRODUCT(INDEX($I$4:$DD$4,,$A63+1):INDEX($I$4:$DD$4,,CO$1+$A63))^(1/CO$1)-1,CO62)</f>
        <v>3.9250676378957738E-2</v>
      </c>
      <c r="CP63" s="17">
        <f>IFERROR(PRODUCT(INDEX($I$4:$DD$4,,$A63+1):INDEX($I$4:$DD$4,,CP$1+$A63))^(1/CP$1)-1,CP62)</f>
        <v>3.9174561764707461E-2</v>
      </c>
      <c r="CQ63" s="17">
        <f>IFERROR(PRODUCT(INDEX($I$4:$DD$4,,$A63+1):INDEX($I$4:$DD$4,,CQ$1+$A63))^(1/CQ$1)-1,CQ62)</f>
        <v>3.910662847866675E-2</v>
      </c>
      <c r="CR63" s="17">
        <f>IFERROR(PRODUCT(INDEX($I$4:$DD$4,,$A63+1):INDEX($I$4:$DD$4,,CR$1+$A63))^(1/CR$1)-1,CR62)</f>
        <v>3.9046493203099164E-2</v>
      </c>
      <c r="CS63" s="17">
        <f>IFERROR(PRODUCT(INDEX($I$4:$DD$4,,$A63+1):INDEX($I$4:$DD$4,,CS$1+$A63))^(1/CS$1)-1,CS62)</f>
        <v>3.8993738457924643E-2</v>
      </c>
      <c r="CT63" s="17">
        <f>IFERROR(PRODUCT(INDEX($I$4:$DD$4,,$A63+1):INDEX($I$4:$DD$4,,CT$1+$A63))^(1/CT$1)-1,CT62)</f>
        <v>3.8947904200806516E-2</v>
      </c>
      <c r="CU63" s="17">
        <f>IFERROR(PRODUCT(INDEX($I$4:$DD$4,,$A63+1):INDEX($I$4:$DD$4,,CU$1+$A63))^(1/CU$1)-1,CU62)</f>
        <v>3.8877351578763708E-2</v>
      </c>
      <c r="CV63" s="17">
        <f>IFERROR(PRODUCT(INDEX($I$4:$DD$4,,$A63+1):INDEX($I$4:$DD$4,,CV$1+$A63))^(1/CV$1)-1,CV62)</f>
        <v>3.8820169386943437E-2</v>
      </c>
      <c r="CW63" s="17">
        <f>IFERROR(PRODUCT(INDEX($I$4:$DD$4,,$A63+1):INDEX($I$4:$DD$4,,CW$1+$A63))^(1/CW$1)-1,CW62)</f>
        <v>3.8775458375716942E-2</v>
      </c>
      <c r="CX63" s="17">
        <f>IFERROR(PRODUCT(INDEX($I$4:$DD$4,,$A63+1):INDEX($I$4:$DD$4,,CX$1+$A63))^(1/CX$1)-1,CX62)</f>
        <v>3.8718541266405948E-2</v>
      </c>
      <c r="CY63" s="17">
        <f>IFERROR(PRODUCT(INDEX($I$4:$DD$4,,$A63+1):INDEX($I$4:$DD$4,,CY$1+$A63))^(1/CY$1)-1,CY62)</f>
        <v>3.8680395751714558E-2</v>
      </c>
      <c r="CZ63" s="17">
        <f>IFERROR(PRODUCT(INDEX($I$4:$DD$4,,$A63+1):INDEX($I$4:$DD$4,,CZ$1+$A63))^(1/CZ$1)-1,CZ62)</f>
        <v>3.8636416235547255E-2</v>
      </c>
      <c r="DA63" s="17">
        <f>IFERROR(PRODUCT(INDEX($I$4:$DD$4,,$A63+1):INDEX($I$4:$DD$4,,DA$1+$A63))^(1/DA$1)-1,DA62)</f>
        <v>3.862017500810655E-2</v>
      </c>
      <c r="DB63" s="17">
        <f>IFERROR(PRODUCT(INDEX($I$4:$DD$4,,$A63+1):INDEX($I$4:$DD$4,,DB$1+$A63))^(1/DB$1)-1,DB62)</f>
        <v>3.8612108936693756E-2</v>
      </c>
      <c r="DC63" s="17">
        <f>IFERROR(PRODUCT(INDEX($I$4:$DD$4,,$A63+1):INDEX($I$4:$DD$4,,DC$1+$A63))^(1/DC$1)-1,DC62)</f>
        <v>3.865813397907969E-2</v>
      </c>
      <c r="DD63" s="17">
        <f>IFERROR(PRODUCT(INDEX($I$4:$DD$4,,$A63+1):INDEX($I$4:$DD$4,,DD$1+$A63))^(1/DD$1)-1,DD62)</f>
        <v>3.871630022585526E-2</v>
      </c>
    </row>
    <row r="64" spans="1:108" x14ac:dyDescent="0.25">
      <c r="A64" s="13">
        <f t="shared" si="14"/>
        <v>50</v>
      </c>
      <c r="B64" s="13">
        <v>0</v>
      </c>
      <c r="C64" s="13">
        <v>12</v>
      </c>
      <c r="D64" s="13">
        <f t="shared" si="15"/>
        <v>600</v>
      </c>
      <c r="E64" s="26">
        <v>0</v>
      </c>
      <c r="F64" s="26">
        <v>0</v>
      </c>
      <c r="G64" s="26">
        <v>0</v>
      </c>
      <c r="H64" s="36">
        <f t="shared" si="13"/>
        <v>600</v>
      </c>
      <c r="I64" s="17">
        <f>IFERROR(PRODUCT(INDEX($I$4:$DD$4,,$A64+1):INDEX($I$4:$DD$4,,I$1+$A64))^(1/I$1)-1,I63)</f>
        <v>5.4545303978539739E-2</v>
      </c>
      <c r="J64" s="17">
        <f>IFERROR(PRODUCT(INDEX($I$4:$DD$4,,$A64+1):INDEX($I$4:$DD$4,,J$1+$A64))^(1/J$1)-1,J63)</f>
        <v>5.457169023781594E-2</v>
      </c>
      <c r="K64" s="17">
        <f>IFERROR(PRODUCT(INDEX($I$4:$DD$4,,$A64+1):INDEX($I$4:$DD$4,,K$1+$A64))^(1/K$1)-1,K63)</f>
        <v>5.4492704553948279E-2</v>
      </c>
      <c r="L64" s="17">
        <f>IFERROR(PRODUCT(INDEX($I$4:$DD$4,,$A64+1):INDEX($I$4:$DD$4,,L$1+$A64))^(1/L$1)-1,L63)</f>
        <v>5.4303272652582946E-2</v>
      </c>
      <c r="M64" s="17">
        <f>IFERROR(PRODUCT(INDEX($I$4:$DD$4,,$A64+1):INDEX($I$4:$DD$4,,M$1+$A64))^(1/M$1)-1,M63)</f>
        <v>5.3998375054741699E-2</v>
      </c>
      <c r="N64" s="17">
        <f>IFERROR(PRODUCT(INDEX($I$4:$DD$4,,$A64+1):INDEX($I$4:$DD$4,,N$1+$A64))^(1/N$1)-1,N63)</f>
        <v>5.3573013914084866E-2</v>
      </c>
      <c r="O64" s="17">
        <f>IFERROR(PRODUCT(INDEX($I$4:$DD$4,,$A64+1):INDEX($I$4:$DD$4,,O$1+$A64))^(1/O$1)-1,O63)</f>
        <v>5.3022235092516024E-2</v>
      </c>
      <c r="P64" s="17">
        <f>IFERROR(PRODUCT(INDEX($I$4:$DD$4,,$A64+1):INDEX($I$4:$DD$4,,P$1+$A64))^(1/P$1)-1,P63)</f>
        <v>5.2341116909949692E-2</v>
      </c>
      <c r="Q64" s="17">
        <f>IFERROR(PRODUCT(INDEX($I$4:$DD$4,,$A64+1):INDEX($I$4:$DD$4,,Q$1+$A64))^(1/Q$1)-1,Q63)</f>
        <v>5.1524783943833974E-2</v>
      </c>
      <c r="R64" s="17">
        <f>IFERROR(PRODUCT(INDEX($I$4:$DD$4,,$A64+1):INDEX($I$4:$DD$4,,R$1+$A64))^(1/R$1)-1,R63)</f>
        <v>5.05684007028111E-2</v>
      </c>
      <c r="S64" s="17">
        <f>IFERROR(PRODUCT(INDEX($I$4:$DD$4,,$A64+1):INDEX($I$4:$DD$4,,S$1+$A64))^(1/S$1)-1,S63)</f>
        <v>4.9786552355383984E-2</v>
      </c>
      <c r="T64" s="17">
        <f>IFERROR(PRODUCT(INDEX($I$4:$DD$4,,$A64+1):INDEX($I$4:$DD$4,,T$1+$A64))^(1/T$1)-1,T63)</f>
        <v>4.9135456562891866E-2</v>
      </c>
      <c r="U64" s="17">
        <f>IFERROR(PRODUCT(INDEX($I$4:$DD$4,,$A64+1):INDEX($I$4:$DD$4,,U$1+$A64))^(1/U$1)-1,U63)</f>
        <v>4.858484477428604E-2</v>
      </c>
      <c r="V64" s="17">
        <f>IFERROR(PRODUCT(INDEX($I$4:$DD$4,,$A64+1):INDEX($I$4:$DD$4,,V$1+$A64))^(1/V$1)-1,V63)</f>
        <v>4.8113121818445626E-2</v>
      </c>
      <c r="W64" s="17">
        <f>IFERROR(PRODUCT(INDEX($I$4:$DD$4,,$A64+1):INDEX($I$4:$DD$4,,W$1+$A64))^(1/W$1)-1,W63)</f>
        <v>4.7704466916279609E-2</v>
      </c>
      <c r="X64" s="17">
        <f>IFERROR(PRODUCT(INDEX($I$4:$DD$4,,$A64+1):INDEX($I$4:$DD$4,,X$1+$A64))^(1/X$1)-1,X63)</f>
        <v>4.7347024581719355E-2</v>
      </c>
      <c r="Y64" s="17">
        <f>IFERROR(PRODUCT(INDEX($I$4:$DD$4,,$A64+1):INDEX($I$4:$DD$4,,Y$1+$A64))^(1/Y$1)-1,Y63)</f>
        <v>4.7031735559219134E-2</v>
      </c>
      <c r="Z64" s="17">
        <f>IFERROR(PRODUCT(INDEX($I$4:$DD$4,,$A64+1):INDEX($I$4:$DD$4,,Z$1+$A64))^(1/Z$1)-1,Z63)</f>
        <v>4.6751558331524556E-2</v>
      </c>
      <c r="AA64" s="17">
        <f>IFERROR(PRODUCT(INDEX($I$4:$DD$4,,$A64+1):INDEX($I$4:$DD$4,,AA$1+$A64))^(1/AA$1)-1,AA63)</f>
        <v>4.6500936994841036E-2</v>
      </c>
      <c r="AB64" s="17">
        <f>IFERROR(PRODUCT(INDEX($I$4:$DD$4,,$A64+1):INDEX($I$4:$DD$4,,AB$1+$A64))^(1/AB$1)-1,AB63)</f>
        <v>4.6275429097104137E-2</v>
      </c>
      <c r="AC64" s="17">
        <f>IFERROR(PRODUCT(INDEX($I$4:$DD$4,,$A64+1):INDEX($I$4:$DD$4,,AC$1+$A64))^(1/AC$1)-1,AC63)</f>
        <v>4.6071440014795684E-2</v>
      </c>
      <c r="AD64" s="17">
        <f>IFERROR(PRODUCT(INDEX($I$4:$DD$4,,$A64+1):INDEX($I$4:$DD$4,,AD$1+$A64))^(1/AD$1)-1,AD63)</f>
        <v>4.5886029906848425E-2</v>
      </c>
      <c r="AE64" s="17">
        <f>IFERROR(PRODUCT(INDEX($I$4:$DD$4,,$A64+1):INDEX($I$4:$DD$4,,AE$1+$A64))^(1/AE$1)-1,AE63)</f>
        <v>4.5716771117783717E-2</v>
      </c>
      <c r="AF64" s="17">
        <f>IFERROR(PRODUCT(INDEX($I$4:$DD$4,,$A64+1):INDEX($I$4:$DD$4,,AF$1+$A64))^(1/AF$1)-1,AF63)</f>
        <v>4.5561641290714272E-2</v>
      </c>
      <c r="AG64" s="17">
        <f>IFERROR(PRODUCT(INDEX($I$4:$DD$4,,$A64+1):INDEX($I$4:$DD$4,,AG$1+$A64))^(1/AG$1)-1,AG63)</f>
        <v>4.5418942175127208E-2</v>
      </c>
      <c r="AH64" s="17">
        <f>IFERROR(PRODUCT(INDEX($I$4:$DD$4,,$A64+1):INDEX($I$4:$DD$4,,AH$1+$A64))^(1/AH$1)-1,AH63)</f>
        <v>4.5287237200763997E-2</v>
      </c>
      <c r="AI64" s="17">
        <f>IFERROR(PRODUCT(INDEX($I$4:$DD$4,,$A64+1):INDEX($I$4:$DD$4,,AI$1+$A64))^(1/AI$1)-1,AI63)</f>
        <v>4.5165302944957686E-2</v>
      </c>
      <c r="AJ64" s="17">
        <f>IFERROR(PRODUCT(INDEX($I$4:$DD$4,,$A64+1):INDEX($I$4:$DD$4,,AJ$1+$A64))^(1/AJ$1)-1,AJ63)</f>
        <v>4.5052091014998297E-2</v>
      </c>
      <c r="AK64" s="17">
        <f>IFERROR(PRODUCT(INDEX($I$4:$DD$4,,$A64+1):INDEX($I$4:$DD$4,,AK$1+$A64))^(1/AK$1)-1,AK63)</f>
        <v>4.49466978280193E-2</v>
      </c>
      <c r="AL64" s="17">
        <f>IFERROR(PRODUCT(INDEX($I$4:$DD$4,,$A64+1):INDEX($I$4:$DD$4,,AL$1+$A64))^(1/AL$1)-1,AL63)</f>
        <v>4.4848340443130796E-2</v>
      </c>
      <c r="AM64" s="17">
        <f>IFERROR(PRODUCT(INDEX($I$4:$DD$4,,$A64+1):INDEX($I$4:$DD$4,,AM$1+$A64))^(1/AM$1)-1,AM63)</f>
        <v>4.4756337077376251E-2</v>
      </c>
      <c r="AN64" s="17">
        <f>IFERROR(PRODUCT(INDEX($I$4:$DD$4,,$A64+1):INDEX($I$4:$DD$4,,AN$1+$A64))^(1/AN$1)-1,AN63)</f>
        <v>4.4670091279611857E-2</v>
      </c>
      <c r="AO64" s="17">
        <f>IFERROR(PRODUCT(INDEX($I$4:$DD$4,,$A64+1):INDEX($I$4:$DD$4,,AO$1+$A64))^(1/AO$1)-1,AO63)</f>
        <v>4.4589078985422415E-2</v>
      </c>
      <c r="AP64" s="17">
        <f>IFERROR(PRODUCT(INDEX($I$4:$DD$4,,$A64+1):INDEX($I$4:$DD$4,,AP$1+$A64))^(1/AP$1)-1,AP63)</f>
        <v>4.4512837859213672E-2</v>
      </c>
      <c r="AQ64" s="17">
        <f>IFERROR(PRODUCT(INDEX($I$4:$DD$4,,$A64+1):INDEX($I$4:$DD$4,,AQ$1+$A64))^(1/AQ$1)-1,AQ63)</f>
        <v>4.4440958465504776E-2</v>
      </c>
      <c r="AR64" s="17">
        <f>IFERROR(PRODUCT(INDEX($I$4:$DD$4,,$A64+1):INDEX($I$4:$DD$4,,AR$1+$A64))^(1/AR$1)-1,AR63)</f>
        <v>4.4373076913346132E-2</v>
      </c>
      <c r="AS64" s="17">
        <f>IFERROR(PRODUCT(INDEX($I$4:$DD$4,,$A64+1):INDEX($I$4:$DD$4,,AS$1+$A64))^(1/AS$1)-1,AS63)</f>
        <v>4.4308868694849401E-2</v>
      </c>
      <c r="AT64" s="17">
        <f>IFERROR(PRODUCT(INDEX($I$4:$DD$4,,$A64+1):INDEX($I$4:$DD$4,,AT$1+$A64))^(1/AT$1)-1,AT63)</f>
        <v>4.4248043497629119E-2</v>
      </c>
      <c r="AU64" s="17">
        <f>IFERROR(PRODUCT(INDEX($I$4:$DD$4,,$A64+1):INDEX($I$4:$DD$4,,AU$1+$A64))^(1/AU$1)-1,AU63)</f>
        <v>4.4190340816165685E-2</v>
      </c>
      <c r="AV64" s="17">
        <f>IFERROR(PRODUCT(INDEX($I$4:$DD$4,,$A64+1):INDEX($I$4:$DD$4,,AV$1+$A64))^(1/AV$1)-1,AV63)</f>
        <v>4.4135526222139676E-2</v>
      </c>
      <c r="AW64" s="17">
        <f>IFERROR(PRODUCT(INDEX($I$4:$DD$4,,$A64+1):INDEX($I$4:$DD$4,,AW$1+$A64))^(1/AW$1)-1,AW63)</f>
        <v>4.4083388181110017E-2</v>
      </c>
      <c r="AX64" s="17">
        <f>IFERROR(PRODUCT(INDEX($I$4:$DD$4,,$A64+1):INDEX($I$4:$DD$4,,AX$1+$A64))^(1/AX$1)-1,AX63)</f>
        <v>4.4033735324400025E-2</v>
      </c>
      <c r="AY64" s="17">
        <f>IFERROR(PRODUCT(INDEX($I$4:$DD$4,,$A64+1):INDEX($I$4:$DD$4,,AY$1+$A64))^(1/AY$1)-1,AY63)</f>
        <v>4.3986394102010662E-2</v>
      </c>
      <c r="AZ64" s="17">
        <f>IFERROR(PRODUCT(INDEX($I$4:$DD$4,,$A64+1):INDEX($I$4:$DD$4,,AZ$1+$A64))^(1/AZ$1)-1,AZ63)</f>
        <v>4.394120675588753E-2</v>
      </c>
      <c r="BA64" s="17">
        <f>IFERROR(PRODUCT(INDEX($I$4:$DD$4,,$A64+1):INDEX($I$4:$DD$4,,BA$1+$A64))^(1/BA$1)-1,BA63)</f>
        <v>4.3898029563665064E-2</v>
      </c>
      <c r="BB64" s="17">
        <f>IFERROR(PRODUCT(INDEX($I$4:$DD$4,,$A64+1):INDEX($I$4:$DD$4,,BB$1+$A64))^(1/BB$1)-1,BB63)</f>
        <v>4.385673131169332E-2</v>
      </c>
      <c r="BC64" s="17">
        <f>IFERROR(PRODUCT(INDEX($I$4:$DD$4,,$A64+1):INDEX($I$4:$DD$4,,BC$1+$A64))^(1/BC$1)-1,BC63)</f>
        <v>4.3817191963163138E-2</v>
      </c>
      <c r="BD64" s="17">
        <f>IFERROR(PRODUCT(INDEX($I$4:$DD$4,,$A64+1):INDEX($I$4:$DD$4,,BD$1+$A64))^(1/BD$1)-1,BD63)</f>
        <v>4.3779301492861356E-2</v>
      </c>
      <c r="BE64" s="17">
        <f>IFERROR(PRODUCT(INDEX($I$4:$DD$4,,$A64+1):INDEX($I$4:$DD$4,,BE$1+$A64))^(1/BE$1)-1,BE63)</f>
        <v>4.3742958864725123E-2</v>
      </c>
      <c r="BF64" s="17">
        <f>IFERROR(PRODUCT(INDEX($I$4:$DD$4,,$A64+1):INDEX($I$4:$DD$4,,BF$1+$A64))^(1/BF$1)-1,BF63)</f>
        <v>4.3708071132193105E-2</v>
      </c>
      <c r="BG64" s="17">
        <f>IFERROR(PRODUCT(INDEX($I$4:$DD$4,,$A64+1):INDEX($I$4:$DD$4,,BG$1+$A64))^(1/BG$1)-1,BG63)</f>
        <v>4.3912727007044516E-2</v>
      </c>
      <c r="BH64" s="17">
        <f>IFERROR(PRODUCT(INDEX($I$4:$DD$4,,$A64+1):INDEX($I$4:$DD$4,,BH$1+$A64))^(1/BH$1)-1,BH63)</f>
        <v>4.4097669948939489E-2</v>
      </c>
      <c r="BI64" s="17">
        <f>IFERROR(PRODUCT(INDEX($I$4:$DD$4,,$A64+1):INDEX($I$4:$DD$4,,BI$1+$A64))^(1/BI$1)-1,BI63)</f>
        <v>4.4259243958683747E-2</v>
      </c>
      <c r="BJ64" s="17">
        <f>IFERROR(PRODUCT(INDEX($I$4:$DD$4,,$A64+1):INDEX($I$4:$DD$4,,BJ$1+$A64))^(1/BJ$1)-1,BJ63)</f>
        <v>4.4394437484507554E-2</v>
      </c>
      <c r="BK64" s="17">
        <f>IFERROR(PRODUCT(INDEX($I$4:$DD$4,,$A64+1):INDEX($I$4:$DD$4,,BK$1+$A64))^(1/BK$1)-1,BK63)</f>
        <v>4.4500827928505515E-2</v>
      </c>
      <c r="BL64" s="17">
        <f>IFERROR(PRODUCT(INDEX($I$4:$DD$4,,$A64+1):INDEX($I$4:$DD$4,,BL$1+$A64))^(1/BL$1)-1,BL63)</f>
        <v>4.4576530504423451E-2</v>
      </c>
      <c r="BM64" s="17">
        <f>IFERROR(PRODUCT(INDEX($I$4:$DD$4,,$A64+1):INDEX($I$4:$DD$4,,BM$1+$A64))^(1/BM$1)-1,BM63)</f>
        <v>4.4620153085757952E-2</v>
      </c>
      <c r="BN64" s="17">
        <f>IFERROR(PRODUCT(INDEX($I$4:$DD$4,,$A64+1):INDEX($I$4:$DD$4,,BN$1+$A64))^(1/BN$1)-1,BN63)</f>
        <v>4.4630758295947981E-2</v>
      </c>
      <c r="BO64" s="17">
        <f>IFERROR(PRODUCT(INDEX($I$4:$DD$4,,$A64+1):INDEX($I$4:$DD$4,,BO$1+$A64))^(1/BO$1)-1,BO63)</f>
        <v>4.4607823950420844E-2</v>
      </c>
      <c r="BP64" s="17">
        <f>IFERROR(PRODUCT(INDEX($I$4:$DD$4,,$A64+1):INDEX($I$4:$DD$4,,BP$1+$A64))^(1/BP$1)-1,BP63)</f>
        <v>4.4551214436635123E-2</v>
      </c>
      <c r="BQ64" s="17">
        <f>IFERROR(PRODUCT(INDEX($I$4:$DD$4,,$A64+1):INDEX($I$4:$DD$4,,BQ$1+$A64))^(1/BQ$1)-1,BQ63)</f>
        <v>4.4461147086654496E-2</v>
      </c>
      <c r="BR64" s="17">
        <f>IFERROR(PRODUCT(INDEX($I$4:$DD$4,,$A64+1):INDEX($I$4:$DD$4,,BR$1+$A64))^(1/BR$1)-1,BR63)</f>
        <v>4.4338167994626643E-2</v>
      </c>
      <c r="BS64" s="17">
        <f>IFERROR(PRODUCT(INDEX($I$4:$DD$4,,$A64+1):INDEX($I$4:$DD$4,,BS$1+$A64))^(1/BS$1)-1,BS63)</f>
        <v>4.4183126372732362E-2</v>
      </c>
      <c r="BT64" s="17">
        <f>IFERROR(PRODUCT(INDEX($I$4:$DD$4,,$A64+1):INDEX($I$4:$DD$4,,BT$1+$A64))^(1/BT$1)-1,BT63)</f>
        <v>4.3997152164813924E-2</v>
      </c>
      <c r="BU64" s="17">
        <f>IFERROR(PRODUCT(INDEX($I$4:$DD$4,,$A64+1):INDEX($I$4:$DD$4,,BU$1+$A64))^(1/BU$1)-1,BU63)</f>
        <v>4.3781635808064046E-2</v>
      </c>
      <c r="BV64" s="17">
        <f>IFERROR(PRODUCT(INDEX($I$4:$DD$4,,$A64+1):INDEX($I$4:$DD$4,,BV$1+$A64))^(1/BV$1)-1,BV63)</f>
        <v>4.3538208074795026E-2</v>
      </c>
      <c r="BW64" s="17">
        <f>IFERROR(PRODUCT(INDEX($I$4:$DD$4,,$A64+1):INDEX($I$4:$DD$4,,BW$1+$A64))^(1/BW$1)-1,BW63)</f>
        <v>4.3268723682445831E-2</v>
      </c>
      <c r="BX64" s="17">
        <f>IFERROR(PRODUCT(INDEX($I$4:$DD$4,,$A64+1):INDEX($I$4:$DD$4,,BX$1+$A64))^(1/BX$1)-1,BX63)</f>
        <v>4.2975243627104254E-2</v>
      </c>
      <c r="BY64" s="17">
        <f>IFERROR(PRODUCT(INDEX($I$4:$DD$4,,$A64+1):INDEX($I$4:$DD$4,,BY$1+$A64))^(1/BY$1)-1,BY63)</f>
        <v>4.2660020891305273E-2</v>
      </c>
      <c r="BZ64" s="17">
        <f>IFERROR(PRODUCT(INDEX($I$4:$DD$4,,$A64+1):INDEX($I$4:$DD$4,,BZ$1+$A64))^(1/BZ$1)-1,BZ63)</f>
        <v>4.2325483854449786E-2</v>
      </c>
      <c r="CA64" s="17">
        <f>IFERROR(PRODUCT(INDEX($I$4:$DD$4,,$A64+1):INDEX($I$4:$DD$4,,CA$1+$A64))^(1/CA$1)-1,CA63)</f>
        <v>4.1982588706849899E-2</v>
      </c>
      <c r="CB64" s="17">
        <f>IFERROR(PRODUCT(INDEX($I$4:$DD$4,,$A64+1):INDEX($I$4:$DD$4,,CB$1+$A64))^(1/CB$1)-1,CB63)</f>
        <v>4.1660955613950668E-2</v>
      </c>
      <c r="CC64" s="17">
        <f>IFERROR(PRODUCT(INDEX($I$4:$DD$4,,$A64+1):INDEX($I$4:$DD$4,,CC$1+$A64))^(1/CC$1)-1,CC63)</f>
        <v>4.1359778282124893E-2</v>
      </c>
      <c r="CD64" s="17">
        <f>IFERROR(PRODUCT(INDEX($I$4:$DD$4,,$A64+1):INDEX($I$4:$DD$4,,CD$1+$A64))^(1/CD$1)-1,CD63)</f>
        <v>4.1078299774305327E-2</v>
      </c>
      <c r="CE64" s="17">
        <f>IFERROR(PRODUCT(INDEX($I$4:$DD$4,,$A64+1):INDEX($I$4:$DD$4,,CE$1+$A64))^(1/CE$1)-1,CE63)</f>
        <v>4.0815808117743213E-2</v>
      </c>
      <c r="CF64" s="17">
        <f>IFERROR(PRODUCT(INDEX($I$4:$DD$4,,$A64+1):INDEX($I$4:$DD$4,,CF$1+$A64))^(1/CF$1)-1,CF63)</f>
        <v>4.0571632212847764E-2</v>
      </c>
      <c r="CG64" s="17">
        <f>IFERROR(PRODUCT(INDEX($I$4:$DD$4,,$A64+1):INDEX($I$4:$DD$4,,CG$1+$A64))^(1/CG$1)-1,CG63)</f>
        <v>4.0345137793208252E-2</v>
      </c>
      <c r="CH64" s="17">
        <f>IFERROR(PRODUCT(INDEX($I$4:$DD$4,,$A64+1):INDEX($I$4:$DD$4,,CH$1+$A64))^(1/CH$1)-1,CH63)</f>
        <v>4.0135723388688538E-2</v>
      </c>
      <c r="CI64" s="17">
        <f>IFERROR(PRODUCT(INDEX($I$4:$DD$4,,$A64+1):INDEX($I$4:$DD$4,,CI$1+$A64))^(1/CI$1)-1,CI63)</f>
        <v>3.9942816180517093E-2</v>
      </c>
      <c r="CJ64" s="17">
        <f>IFERROR(PRODUCT(INDEX($I$4:$DD$4,,$A64+1):INDEX($I$4:$DD$4,,CJ$1+$A64))^(1/CJ$1)-1,CJ63)</f>
        <v>3.9765868075425148E-2</v>
      </c>
      <c r="CK64" s="17">
        <f>IFERROR(PRODUCT(INDEX($I$4:$DD$4,,$A64+1):INDEX($I$4:$DD$4,,CK$1+$A64))^(1/CK$1)-1,CK63)</f>
        <v>3.9643813288589236E-2</v>
      </c>
      <c r="CL64" s="17">
        <f>IFERROR(PRODUCT(INDEX($I$4:$DD$4,,$A64+1):INDEX($I$4:$DD$4,,CL$1+$A64))^(1/CL$1)-1,CL63)</f>
        <v>3.9531579219340696E-2</v>
      </c>
      <c r="CM64" s="17">
        <f>IFERROR(PRODUCT(INDEX($I$4:$DD$4,,$A64+1):INDEX($I$4:$DD$4,,CM$1+$A64))^(1/CM$1)-1,CM63)</f>
        <v>3.9428855695214926E-2</v>
      </c>
      <c r="CN64" s="17">
        <f>IFERROR(PRODUCT(INDEX($I$4:$DD$4,,$A64+1):INDEX($I$4:$DD$4,,CN$1+$A64))^(1/CN$1)-1,CN63)</f>
        <v>3.9335328854458007E-2</v>
      </c>
      <c r="CO64" s="17">
        <f>IFERROR(PRODUCT(INDEX($I$4:$DD$4,,$A64+1):INDEX($I$4:$DD$4,,CO$1+$A64))^(1/CO$1)-1,CO63)</f>
        <v>3.9250676378957738E-2</v>
      </c>
      <c r="CP64" s="17">
        <f>IFERROR(PRODUCT(INDEX($I$4:$DD$4,,$A64+1):INDEX($I$4:$DD$4,,CP$1+$A64))^(1/CP$1)-1,CP63)</f>
        <v>3.9174561764707461E-2</v>
      </c>
      <c r="CQ64" s="17">
        <f>IFERROR(PRODUCT(INDEX($I$4:$DD$4,,$A64+1):INDEX($I$4:$DD$4,,CQ$1+$A64))^(1/CQ$1)-1,CQ63)</f>
        <v>3.910662847866675E-2</v>
      </c>
      <c r="CR64" s="17">
        <f>IFERROR(PRODUCT(INDEX($I$4:$DD$4,,$A64+1):INDEX($I$4:$DD$4,,CR$1+$A64))^(1/CR$1)-1,CR63)</f>
        <v>3.9046493203099164E-2</v>
      </c>
      <c r="CS64" s="17">
        <f>IFERROR(PRODUCT(INDEX($I$4:$DD$4,,$A64+1):INDEX($I$4:$DD$4,,CS$1+$A64))^(1/CS$1)-1,CS63)</f>
        <v>3.8993738457924643E-2</v>
      </c>
      <c r="CT64" s="17">
        <f>IFERROR(PRODUCT(INDEX($I$4:$DD$4,,$A64+1):INDEX($I$4:$DD$4,,CT$1+$A64))^(1/CT$1)-1,CT63)</f>
        <v>3.8947904200806516E-2</v>
      </c>
      <c r="CU64" s="17">
        <f>IFERROR(PRODUCT(INDEX($I$4:$DD$4,,$A64+1):INDEX($I$4:$DD$4,,CU$1+$A64))^(1/CU$1)-1,CU63)</f>
        <v>3.8877351578763708E-2</v>
      </c>
      <c r="CV64" s="17">
        <f>IFERROR(PRODUCT(INDEX($I$4:$DD$4,,$A64+1):INDEX($I$4:$DD$4,,CV$1+$A64))^(1/CV$1)-1,CV63)</f>
        <v>3.8820169386943437E-2</v>
      </c>
      <c r="CW64" s="17">
        <f>IFERROR(PRODUCT(INDEX($I$4:$DD$4,,$A64+1):INDEX($I$4:$DD$4,,CW$1+$A64))^(1/CW$1)-1,CW63)</f>
        <v>3.8775458375716942E-2</v>
      </c>
      <c r="CX64" s="17">
        <f>IFERROR(PRODUCT(INDEX($I$4:$DD$4,,$A64+1):INDEX($I$4:$DD$4,,CX$1+$A64))^(1/CX$1)-1,CX63)</f>
        <v>3.8718541266405948E-2</v>
      </c>
      <c r="CY64" s="17">
        <f>IFERROR(PRODUCT(INDEX($I$4:$DD$4,,$A64+1):INDEX($I$4:$DD$4,,CY$1+$A64))^(1/CY$1)-1,CY63)</f>
        <v>3.8680395751714558E-2</v>
      </c>
      <c r="CZ64" s="17">
        <f>IFERROR(PRODUCT(INDEX($I$4:$DD$4,,$A64+1):INDEX($I$4:$DD$4,,CZ$1+$A64))^(1/CZ$1)-1,CZ63)</f>
        <v>3.8636416235547255E-2</v>
      </c>
      <c r="DA64" s="17">
        <f>IFERROR(PRODUCT(INDEX($I$4:$DD$4,,$A64+1):INDEX($I$4:$DD$4,,DA$1+$A64))^(1/DA$1)-1,DA63)</f>
        <v>3.862017500810655E-2</v>
      </c>
      <c r="DB64" s="17">
        <f>IFERROR(PRODUCT(INDEX($I$4:$DD$4,,$A64+1):INDEX($I$4:$DD$4,,DB$1+$A64))^(1/DB$1)-1,DB63)</f>
        <v>3.8612108936693756E-2</v>
      </c>
      <c r="DC64" s="17">
        <f>IFERROR(PRODUCT(INDEX($I$4:$DD$4,,$A64+1):INDEX($I$4:$DD$4,,DC$1+$A64))^(1/DC$1)-1,DC63)</f>
        <v>3.865813397907969E-2</v>
      </c>
      <c r="DD64" s="17">
        <f>IFERROR(PRODUCT(INDEX($I$4:$DD$4,,$A64+1):INDEX($I$4:$DD$4,,DD$1+$A64))^(1/DD$1)-1,DD63)</f>
        <v>3.871630022585526E-2</v>
      </c>
    </row>
    <row r="65" spans="1:108" x14ac:dyDescent="0.25">
      <c r="A65" s="13">
        <f t="shared" ref="A65:A84" si="16">A64+1</f>
        <v>51</v>
      </c>
      <c r="B65" s="13">
        <v>0</v>
      </c>
      <c r="C65" s="13">
        <v>12</v>
      </c>
      <c r="D65" s="13">
        <f t="shared" ref="D65:D84" si="17">D64+12</f>
        <v>612</v>
      </c>
      <c r="E65" s="26">
        <v>0</v>
      </c>
      <c r="F65" s="26">
        <v>0</v>
      </c>
      <c r="G65" s="26">
        <v>0</v>
      </c>
      <c r="H65" s="36">
        <f t="shared" si="13"/>
        <v>612</v>
      </c>
      <c r="I65" s="17">
        <f>IFERROR(PRODUCT(INDEX($I$4:$DD$4,,$A65+1):INDEX($I$4:$DD$4,,I$1+$A65))^(1/I$1)-1,I64)</f>
        <v>5.4598077157314906E-2</v>
      </c>
      <c r="J65" s="17">
        <f>IFERROR(PRODUCT(INDEX($I$4:$DD$4,,$A65+1):INDEX($I$4:$DD$4,,J$1+$A65))^(1/J$1)-1,J64)</f>
        <v>5.4466405825508657E-2</v>
      </c>
      <c r="K65" s="17">
        <f>IFERROR(PRODUCT(INDEX($I$4:$DD$4,,$A65+1):INDEX($I$4:$DD$4,,K$1+$A65))^(1/K$1)-1,K64)</f>
        <v>5.4222607888830154E-2</v>
      </c>
      <c r="L65" s="17">
        <f>IFERROR(PRODUCT(INDEX($I$4:$DD$4,,$A65+1):INDEX($I$4:$DD$4,,L$1+$A65))^(1/L$1)-1,L64)</f>
        <v>5.3861687151256055E-2</v>
      </c>
      <c r="M65" s="17">
        <f>IFERROR(PRODUCT(INDEX($I$4:$DD$4,,$A65+1):INDEX($I$4:$DD$4,,M$1+$A65))^(1/M$1)-1,M64)</f>
        <v>5.3378663501748358E-2</v>
      </c>
      <c r="N65" s="17">
        <f>IFERROR(PRODUCT(INDEX($I$4:$DD$4,,$A65+1):INDEX($I$4:$DD$4,,N$1+$A65))^(1/N$1)-1,N64)</f>
        <v>5.2768604228877747E-2</v>
      </c>
      <c r="O65" s="17">
        <f>IFERROR(PRODUCT(INDEX($I$4:$DD$4,,$A65+1):INDEX($I$4:$DD$4,,O$1+$A65))^(1/O$1)-1,O64)</f>
        <v>5.2026609361103704E-2</v>
      </c>
      <c r="P65" s="17">
        <f>IFERROR(PRODUCT(INDEX($I$4:$DD$4,,$A65+1):INDEX($I$4:$DD$4,,P$1+$A65))^(1/P$1)-1,P64)</f>
        <v>5.114782776647897E-2</v>
      </c>
      <c r="Q65" s="17">
        <f>IFERROR(PRODUCT(INDEX($I$4:$DD$4,,$A65+1):INDEX($I$4:$DD$4,,Q$1+$A65))^(1/Q$1)-1,Q64)</f>
        <v>5.0127449381650813E-2</v>
      </c>
      <c r="R65" s="17">
        <f>IFERROR(PRODUCT(INDEX($I$4:$DD$4,,$A65+1):INDEX($I$4:$DD$4,,R$1+$A65))^(1/R$1)-1,R64)</f>
        <v>4.9311859886890019E-2</v>
      </c>
      <c r="S65" s="17">
        <f>IFERROR(PRODUCT(INDEX($I$4:$DD$4,,$A65+1):INDEX($I$4:$DD$4,,S$1+$A65))^(1/S$1)-1,S64)</f>
        <v>4.8645030562468383E-2</v>
      </c>
      <c r="T65" s="17">
        <f>IFERROR(PRODUCT(INDEX($I$4:$DD$4,,$A65+1):INDEX($I$4:$DD$4,,T$1+$A65))^(1/T$1)-1,T64)</f>
        <v>4.8089663179376352E-2</v>
      </c>
      <c r="U65" s="17">
        <f>IFERROR(PRODUCT(INDEX($I$4:$DD$4,,$A65+1):INDEX($I$4:$DD$4,,U$1+$A65))^(1/U$1)-1,U64)</f>
        <v>4.7619966669311342E-2</v>
      </c>
      <c r="V65" s="17">
        <f>IFERROR(PRODUCT(INDEX($I$4:$DD$4,,$A65+1):INDEX($I$4:$DD$4,,V$1+$A65))^(1/V$1)-1,V64)</f>
        <v>4.7217537198953385E-2</v>
      </c>
      <c r="W65" s="17">
        <f>IFERROR(PRODUCT(INDEX($I$4:$DD$4,,$A65+1):INDEX($I$4:$DD$4,,W$1+$A65))^(1/W$1)-1,W64)</f>
        <v>4.686889003796324E-2</v>
      </c>
      <c r="X65" s="17">
        <f>IFERROR(PRODUCT(INDEX($I$4:$DD$4,,$A65+1):INDEX($I$4:$DD$4,,X$1+$A65))^(1/X$1)-1,X64)</f>
        <v>4.6563918990460307E-2</v>
      </c>
      <c r="Y65" s="17">
        <f>IFERROR(PRODUCT(INDEX($I$4:$DD$4,,$A65+1):INDEX($I$4:$DD$4,,Y$1+$A65))^(1/Y$1)-1,Y64)</f>
        <v>4.6294900670510675E-2</v>
      </c>
      <c r="Z65" s="17">
        <f>IFERROR(PRODUCT(INDEX($I$4:$DD$4,,$A65+1):INDEX($I$4:$DD$4,,Z$1+$A65))^(1/Z$1)-1,Z64)</f>
        <v>4.6055831328175589E-2</v>
      </c>
      <c r="AA65" s="17">
        <f>IFERROR(PRODUCT(INDEX($I$4:$DD$4,,$A65+1):INDEX($I$4:$DD$4,,AA$1+$A65))^(1/AA$1)-1,AA64)</f>
        <v>4.5841973483009335E-2</v>
      </c>
      <c r="AB65" s="17">
        <f>IFERROR(PRODUCT(INDEX($I$4:$DD$4,,$A65+1):INDEX($I$4:$DD$4,,AB$1+$A65))^(1/AB$1)-1,AB64)</f>
        <v>4.5649538804535927E-2</v>
      </c>
      <c r="AC65" s="17">
        <f>IFERROR(PRODUCT(INDEX($I$4:$DD$4,,$A65+1):INDEX($I$4:$DD$4,,AC$1+$A65))^(1/AC$1)-1,AC64)</f>
        <v>4.5475461748715862E-2</v>
      </c>
      <c r="AD65" s="17">
        <f>IFERROR(PRODUCT(INDEX($I$4:$DD$4,,$A65+1):INDEX($I$4:$DD$4,,AD$1+$A65))^(1/AD$1)-1,AD64)</f>
        <v>4.5317235027764635E-2</v>
      </c>
      <c r="AE65" s="17">
        <f>IFERROR(PRODUCT(INDEX($I$4:$DD$4,,$A65+1):INDEX($I$4:$DD$4,,AE$1+$A65))^(1/AE$1)-1,AE64)</f>
        <v>4.5172788065965142E-2</v>
      </c>
      <c r="AF65" s="17">
        <f>IFERROR(PRODUCT(INDEX($I$4:$DD$4,,$A65+1):INDEX($I$4:$DD$4,,AF$1+$A65))^(1/AF$1)-1,AF64)</f>
        <v>4.5040395885685314E-2</v>
      </c>
      <c r="AG65" s="17">
        <f>IFERROR(PRODUCT(INDEX($I$4:$DD$4,,$A65+1):INDEX($I$4:$DD$4,,AG$1+$A65))^(1/AG$1)-1,AG64)</f>
        <v>4.4918609891261951E-2</v>
      </c>
      <c r="AH65" s="17">
        <f>IFERROR(PRODUCT(INDEX($I$4:$DD$4,,$A65+1):INDEX($I$4:$DD$4,,AH$1+$A65))^(1/AH$1)-1,AH64)</f>
        <v>4.4806204647265258E-2</v>
      </c>
      <c r="AI65" s="17">
        <f>IFERROR(PRODUCT(INDEX($I$4:$DD$4,,$A65+1):INDEX($I$4:$DD$4,,AI$1+$A65))^(1/AI$1)-1,AI64)</f>
        <v>4.4702136499100487E-2</v>
      </c>
      <c r="AJ65" s="17">
        <f>IFERROR(PRODUCT(INDEX($I$4:$DD$4,,$A65+1):INDEX($I$4:$DD$4,,AJ$1+$A65))^(1/AJ$1)-1,AJ64)</f>
        <v>4.4605511071672321E-2</v>
      </c>
      <c r="AK65" s="17">
        <f>IFERROR(PRODUCT(INDEX($I$4:$DD$4,,$A65+1):INDEX($I$4:$DD$4,,AK$1+$A65))^(1/AK$1)-1,AK64)</f>
        <v>4.451555750055336E-2</v>
      </c>
      <c r="AL65" s="17">
        <f>IFERROR(PRODUCT(INDEX($I$4:$DD$4,,$A65+1):INDEX($I$4:$DD$4,,AL$1+$A65))^(1/AL$1)-1,AL64)</f>
        <v>4.4431607822914554E-2</v>
      </c>
      <c r="AM65" s="17">
        <f>IFERROR(PRODUCT(INDEX($I$4:$DD$4,,$A65+1):INDEX($I$4:$DD$4,,AM$1+$A65))^(1/AM$1)-1,AM64)</f>
        <v>4.4353080361802633E-2</v>
      </c>
      <c r="AN65" s="17">
        <f>IFERROR(PRODUCT(INDEX($I$4:$DD$4,,$A65+1):INDEX($I$4:$DD$4,,AN$1+$A65))^(1/AN$1)-1,AN64)</f>
        <v>4.4279466229256492E-2</v>
      </c>
      <c r="AO65" s="17">
        <f>IFERROR(PRODUCT(INDEX($I$4:$DD$4,,$A65+1):INDEX($I$4:$DD$4,,AO$1+$A65))^(1/AO$1)-1,AO64)</f>
        <v>4.4210318286004302E-2</v>
      </c>
      <c r="AP65" s="17">
        <f>IFERROR(PRODUCT(INDEX($I$4:$DD$4,,$A65+1):INDEX($I$4:$DD$4,,AP$1+$A65))^(1/AP$1)-1,AP64)</f>
        <v>4.4145242051446543E-2</v>
      </c>
      <c r="AQ65" s="17">
        <f>IFERROR(PRODUCT(INDEX($I$4:$DD$4,,$A65+1):INDEX($I$4:$DD$4,,AQ$1+$A65))^(1/AQ$1)-1,AQ64)</f>
        <v>4.4083888173480856E-2</v>
      </c>
      <c r="AR65" s="17">
        <f>IFERROR(PRODUCT(INDEX($I$4:$DD$4,,$A65+1):INDEX($I$4:$DD$4,,AR$1+$A65))^(1/AR$1)-1,AR64)</f>
        <v>4.4025946154577333E-2</v>
      </c>
      <c r="AS65" s="17">
        <f>IFERROR(PRODUCT(INDEX($I$4:$DD$4,,$A65+1):INDEX($I$4:$DD$4,,AS$1+$A65))^(1/AS$1)-1,AS64)</f>
        <v>4.3971139096202982E-2</v>
      </c>
      <c r="AT65" s="17">
        <f>IFERROR(PRODUCT(INDEX($I$4:$DD$4,,$A65+1):INDEX($I$4:$DD$4,,AT$1+$A65))^(1/AT$1)-1,AT64)</f>
        <v>4.3919219273837129E-2</v>
      </c>
      <c r="AU65" s="17">
        <f>IFERROR(PRODUCT(INDEX($I$4:$DD$4,,$A65+1):INDEX($I$4:$DD$4,,AU$1+$A65))^(1/AU$1)-1,AU64)</f>
        <v>4.3869964393365324E-2</v>
      </c>
      <c r="AV65" s="17">
        <f>IFERROR(PRODUCT(INDEX($I$4:$DD$4,,$A65+1):INDEX($I$4:$DD$4,,AV$1+$A65))^(1/AV$1)-1,AV64)</f>
        <v>4.3823174409501897E-2</v>
      </c>
      <c r="AW65" s="17">
        <f>IFERROR(PRODUCT(INDEX($I$4:$DD$4,,$A65+1):INDEX($I$4:$DD$4,,AW$1+$A65))^(1/AW$1)-1,AW64)</f>
        <v>4.3778668810205534E-2</v>
      </c>
      <c r="AX65" s="17">
        <f>IFERROR(PRODUCT(INDEX($I$4:$DD$4,,$A65+1):INDEX($I$4:$DD$4,,AX$1+$A65))^(1/AX$1)-1,AX64)</f>
        <v>4.3736284289362271E-2</v>
      </c>
      <c r="AY65" s="17">
        <f>IFERROR(PRODUCT(INDEX($I$4:$DD$4,,$A65+1):INDEX($I$4:$DD$4,,AY$1+$A65))^(1/AY$1)-1,AY64)</f>
        <v>4.3695872744467623E-2</v>
      </c>
      <c r="AZ65" s="17">
        <f>IFERROR(PRODUCT(INDEX($I$4:$DD$4,,$A65+1):INDEX($I$4:$DD$4,,AZ$1+$A65))^(1/AZ$1)-1,AZ64)</f>
        <v>4.3657299547573247E-2</v>
      </c>
      <c r="BA65" s="17">
        <f>IFERROR(PRODUCT(INDEX($I$4:$DD$4,,$A65+1):INDEX($I$4:$DD$4,,BA$1+$A65))^(1/BA$1)-1,BA64)</f>
        <v>4.3620442046953034E-2</v>
      </c>
      <c r="BB65" s="17">
        <f>IFERROR(PRODUCT(INDEX($I$4:$DD$4,,$A65+1):INDEX($I$4:$DD$4,,BB$1+$A65))^(1/BB$1)-1,BB64)</f>
        <v>4.3585188264349206E-2</v>
      </c>
      <c r="BC65" s="17">
        <f>IFERROR(PRODUCT(INDEX($I$4:$DD$4,,$A65+1):INDEX($I$4:$DD$4,,BC$1+$A65))^(1/BC$1)-1,BC64)</f>
        <v>4.3551435758654833E-2</v>
      </c>
      <c r="BD65" s="17">
        <f>IFERROR(PRODUCT(INDEX($I$4:$DD$4,,$A65+1):INDEX($I$4:$DD$4,,BD$1+$A65))^(1/BD$1)-1,BD64)</f>
        <v>4.3519090631735757E-2</v>
      </c>
      <c r="BE65" s="17">
        <f>IFERROR(PRODUCT(INDEX($I$4:$DD$4,,$A65+1):INDEX($I$4:$DD$4,,BE$1+$A65))^(1/BE$1)-1,BE64)</f>
        <v>4.3488066656079072E-2</v>
      </c>
      <c r="BF65" s="17">
        <f>IFERROR(PRODUCT(INDEX($I$4:$DD$4,,$A65+1):INDEX($I$4:$DD$4,,BF$1+$A65))^(1/BF$1)-1,BF64)</f>
        <v>4.3708071132193105E-2</v>
      </c>
      <c r="BG65" s="17">
        <f>IFERROR(PRODUCT(INDEX($I$4:$DD$4,,$A65+1):INDEX($I$4:$DD$4,,BG$1+$A65))^(1/BG$1)-1,BG64)</f>
        <v>4.3912727007044516E-2</v>
      </c>
      <c r="BH65" s="17">
        <f>IFERROR(PRODUCT(INDEX($I$4:$DD$4,,$A65+1):INDEX($I$4:$DD$4,,BH$1+$A65))^(1/BH$1)-1,BH64)</f>
        <v>4.4097669948939489E-2</v>
      </c>
      <c r="BI65" s="17">
        <f>IFERROR(PRODUCT(INDEX($I$4:$DD$4,,$A65+1):INDEX($I$4:$DD$4,,BI$1+$A65))^(1/BI$1)-1,BI64)</f>
        <v>4.4259243958683747E-2</v>
      </c>
      <c r="BJ65" s="17">
        <f>IFERROR(PRODUCT(INDEX($I$4:$DD$4,,$A65+1):INDEX($I$4:$DD$4,,BJ$1+$A65))^(1/BJ$1)-1,BJ64)</f>
        <v>4.4394437484507554E-2</v>
      </c>
      <c r="BK65" s="17">
        <f>IFERROR(PRODUCT(INDEX($I$4:$DD$4,,$A65+1):INDEX($I$4:$DD$4,,BK$1+$A65))^(1/BK$1)-1,BK64)</f>
        <v>4.4500827928505515E-2</v>
      </c>
      <c r="BL65" s="17">
        <f>IFERROR(PRODUCT(INDEX($I$4:$DD$4,,$A65+1):INDEX($I$4:$DD$4,,BL$1+$A65))^(1/BL$1)-1,BL64)</f>
        <v>4.4576530504423451E-2</v>
      </c>
      <c r="BM65" s="17">
        <f>IFERROR(PRODUCT(INDEX($I$4:$DD$4,,$A65+1):INDEX($I$4:$DD$4,,BM$1+$A65))^(1/BM$1)-1,BM64)</f>
        <v>4.4620153085757952E-2</v>
      </c>
      <c r="BN65" s="17">
        <f>IFERROR(PRODUCT(INDEX($I$4:$DD$4,,$A65+1):INDEX($I$4:$DD$4,,BN$1+$A65))^(1/BN$1)-1,BN64)</f>
        <v>4.4630758295947981E-2</v>
      </c>
      <c r="BO65" s="17">
        <f>IFERROR(PRODUCT(INDEX($I$4:$DD$4,,$A65+1):INDEX($I$4:$DD$4,,BO$1+$A65))^(1/BO$1)-1,BO64)</f>
        <v>4.4607823950420844E-2</v>
      </c>
      <c r="BP65" s="17">
        <f>IFERROR(PRODUCT(INDEX($I$4:$DD$4,,$A65+1):INDEX($I$4:$DD$4,,BP$1+$A65))^(1/BP$1)-1,BP64)</f>
        <v>4.4551214436635123E-2</v>
      </c>
      <c r="BQ65" s="17">
        <f>IFERROR(PRODUCT(INDEX($I$4:$DD$4,,$A65+1):INDEX($I$4:$DD$4,,BQ$1+$A65))^(1/BQ$1)-1,BQ64)</f>
        <v>4.4461147086654496E-2</v>
      </c>
      <c r="BR65" s="17">
        <f>IFERROR(PRODUCT(INDEX($I$4:$DD$4,,$A65+1):INDEX($I$4:$DD$4,,BR$1+$A65))^(1/BR$1)-1,BR64)</f>
        <v>4.4338167994626643E-2</v>
      </c>
      <c r="BS65" s="17">
        <f>IFERROR(PRODUCT(INDEX($I$4:$DD$4,,$A65+1):INDEX($I$4:$DD$4,,BS$1+$A65))^(1/BS$1)-1,BS64)</f>
        <v>4.4183126372732362E-2</v>
      </c>
      <c r="BT65" s="17">
        <f>IFERROR(PRODUCT(INDEX($I$4:$DD$4,,$A65+1):INDEX($I$4:$DD$4,,BT$1+$A65))^(1/BT$1)-1,BT64)</f>
        <v>4.3997152164813924E-2</v>
      </c>
      <c r="BU65" s="17">
        <f>IFERROR(PRODUCT(INDEX($I$4:$DD$4,,$A65+1):INDEX($I$4:$DD$4,,BU$1+$A65))^(1/BU$1)-1,BU64)</f>
        <v>4.3781635808064046E-2</v>
      </c>
      <c r="BV65" s="17">
        <f>IFERROR(PRODUCT(INDEX($I$4:$DD$4,,$A65+1):INDEX($I$4:$DD$4,,BV$1+$A65))^(1/BV$1)-1,BV64)</f>
        <v>4.3538208074795026E-2</v>
      </c>
      <c r="BW65" s="17">
        <f>IFERROR(PRODUCT(INDEX($I$4:$DD$4,,$A65+1):INDEX($I$4:$DD$4,,BW$1+$A65))^(1/BW$1)-1,BW64)</f>
        <v>4.3268723682445831E-2</v>
      </c>
      <c r="BX65" s="17">
        <f>IFERROR(PRODUCT(INDEX($I$4:$DD$4,,$A65+1):INDEX($I$4:$DD$4,,BX$1+$A65))^(1/BX$1)-1,BX64)</f>
        <v>4.2975243627104254E-2</v>
      </c>
      <c r="BY65" s="17">
        <f>IFERROR(PRODUCT(INDEX($I$4:$DD$4,,$A65+1):INDEX($I$4:$DD$4,,BY$1+$A65))^(1/BY$1)-1,BY64)</f>
        <v>4.2660020891305273E-2</v>
      </c>
      <c r="BZ65" s="17">
        <f>IFERROR(PRODUCT(INDEX($I$4:$DD$4,,$A65+1):INDEX($I$4:$DD$4,,BZ$1+$A65))^(1/BZ$1)-1,BZ64)</f>
        <v>4.2325483854449786E-2</v>
      </c>
      <c r="CA65" s="17">
        <f>IFERROR(PRODUCT(INDEX($I$4:$DD$4,,$A65+1):INDEX($I$4:$DD$4,,CA$1+$A65))^(1/CA$1)-1,CA64)</f>
        <v>4.1982588706849899E-2</v>
      </c>
      <c r="CB65" s="17">
        <f>IFERROR(PRODUCT(INDEX($I$4:$DD$4,,$A65+1):INDEX($I$4:$DD$4,,CB$1+$A65))^(1/CB$1)-1,CB64)</f>
        <v>4.1660955613950668E-2</v>
      </c>
      <c r="CC65" s="17">
        <f>IFERROR(PRODUCT(INDEX($I$4:$DD$4,,$A65+1):INDEX($I$4:$DD$4,,CC$1+$A65))^(1/CC$1)-1,CC64)</f>
        <v>4.1359778282124893E-2</v>
      </c>
      <c r="CD65" s="17">
        <f>IFERROR(PRODUCT(INDEX($I$4:$DD$4,,$A65+1):INDEX($I$4:$DD$4,,CD$1+$A65))^(1/CD$1)-1,CD64)</f>
        <v>4.1078299774305327E-2</v>
      </c>
      <c r="CE65" s="17">
        <f>IFERROR(PRODUCT(INDEX($I$4:$DD$4,,$A65+1):INDEX($I$4:$DD$4,,CE$1+$A65))^(1/CE$1)-1,CE64)</f>
        <v>4.0815808117743213E-2</v>
      </c>
      <c r="CF65" s="17">
        <f>IFERROR(PRODUCT(INDEX($I$4:$DD$4,,$A65+1):INDEX($I$4:$DD$4,,CF$1+$A65))^(1/CF$1)-1,CF64)</f>
        <v>4.0571632212847764E-2</v>
      </c>
      <c r="CG65" s="17">
        <f>IFERROR(PRODUCT(INDEX($I$4:$DD$4,,$A65+1):INDEX($I$4:$DD$4,,CG$1+$A65))^(1/CG$1)-1,CG64)</f>
        <v>4.0345137793208252E-2</v>
      </c>
      <c r="CH65" s="17">
        <f>IFERROR(PRODUCT(INDEX($I$4:$DD$4,,$A65+1):INDEX($I$4:$DD$4,,CH$1+$A65))^(1/CH$1)-1,CH64)</f>
        <v>4.0135723388688538E-2</v>
      </c>
      <c r="CI65" s="17">
        <f>IFERROR(PRODUCT(INDEX($I$4:$DD$4,,$A65+1):INDEX($I$4:$DD$4,,CI$1+$A65))^(1/CI$1)-1,CI64)</f>
        <v>3.9942816180517093E-2</v>
      </c>
      <c r="CJ65" s="17">
        <f>IFERROR(PRODUCT(INDEX($I$4:$DD$4,,$A65+1):INDEX($I$4:$DD$4,,CJ$1+$A65))^(1/CJ$1)-1,CJ64)</f>
        <v>3.9765868075425148E-2</v>
      </c>
      <c r="CK65" s="17">
        <f>IFERROR(PRODUCT(INDEX($I$4:$DD$4,,$A65+1):INDEX($I$4:$DD$4,,CK$1+$A65))^(1/CK$1)-1,CK64)</f>
        <v>3.9643813288589236E-2</v>
      </c>
      <c r="CL65" s="17">
        <f>IFERROR(PRODUCT(INDEX($I$4:$DD$4,,$A65+1):INDEX($I$4:$DD$4,,CL$1+$A65))^(1/CL$1)-1,CL64)</f>
        <v>3.9531579219340696E-2</v>
      </c>
      <c r="CM65" s="17">
        <f>IFERROR(PRODUCT(INDEX($I$4:$DD$4,,$A65+1):INDEX($I$4:$DD$4,,CM$1+$A65))^(1/CM$1)-1,CM64)</f>
        <v>3.9428855695214926E-2</v>
      </c>
      <c r="CN65" s="17">
        <f>IFERROR(PRODUCT(INDEX($I$4:$DD$4,,$A65+1):INDEX($I$4:$DD$4,,CN$1+$A65))^(1/CN$1)-1,CN64)</f>
        <v>3.9335328854458007E-2</v>
      </c>
      <c r="CO65" s="17">
        <f>IFERROR(PRODUCT(INDEX($I$4:$DD$4,,$A65+1):INDEX($I$4:$DD$4,,CO$1+$A65))^(1/CO$1)-1,CO64)</f>
        <v>3.9250676378957738E-2</v>
      </c>
      <c r="CP65" s="17">
        <f>IFERROR(PRODUCT(INDEX($I$4:$DD$4,,$A65+1):INDEX($I$4:$DD$4,,CP$1+$A65))^(1/CP$1)-1,CP64)</f>
        <v>3.9174561764707461E-2</v>
      </c>
      <c r="CQ65" s="17">
        <f>IFERROR(PRODUCT(INDEX($I$4:$DD$4,,$A65+1):INDEX($I$4:$DD$4,,CQ$1+$A65))^(1/CQ$1)-1,CQ64)</f>
        <v>3.910662847866675E-2</v>
      </c>
      <c r="CR65" s="17">
        <f>IFERROR(PRODUCT(INDEX($I$4:$DD$4,,$A65+1):INDEX($I$4:$DD$4,,CR$1+$A65))^(1/CR$1)-1,CR64)</f>
        <v>3.9046493203099164E-2</v>
      </c>
      <c r="CS65" s="17">
        <f>IFERROR(PRODUCT(INDEX($I$4:$DD$4,,$A65+1):INDEX($I$4:$DD$4,,CS$1+$A65))^(1/CS$1)-1,CS64)</f>
        <v>3.8993738457924643E-2</v>
      </c>
      <c r="CT65" s="17">
        <f>IFERROR(PRODUCT(INDEX($I$4:$DD$4,,$A65+1):INDEX($I$4:$DD$4,,CT$1+$A65))^(1/CT$1)-1,CT64)</f>
        <v>3.8947904200806516E-2</v>
      </c>
      <c r="CU65" s="17">
        <f>IFERROR(PRODUCT(INDEX($I$4:$DD$4,,$A65+1):INDEX($I$4:$DD$4,,CU$1+$A65))^(1/CU$1)-1,CU64)</f>
        <v>3.8877351578763708E-2</v>
      </c>
      <c r="CV65" s="17">
        <f>IFERROR(PRODUCT(INDEX($I$4:$DD$4,,$A65+1):INDEX($I$4:$DD$4,,CV$1+$A65))^(1/CV$1)-1,CV64)</f>
        <v>3.8820169386943437E-2</v>
      </c>
      <c r="CW65" s="17">
        <f>IFERROR(PRODUCT(INDEX($I$4:$DD$4,,$A65+1):INDEX($I$4:$DD$4,,CW$1+$A65))^(1/CW$1)-1,CW64)</f>
        <v>3.8775458375716942E-2</v>
      </c>
      <c r="CX65" s="17">
        <f>IFERROR(PRODUCT(INDEX($I$4:$DD$4,,$A65+1):INDEX($I$4:$DD$4,,CX$1+$A65))^(1/CX$1)-1,CX64)</f>
        <v>3.8718541266405948E-2</v>
      </c>
      <c r="CY65" s="17">
        <f>IFERROR(PRODUCT(INDEX($I$4:$DD$4,,$A65+1):INDEX($I$4:$DD$4,,CY$1+$A65))^(1/CY$1)-1,CY64)</f>
        <v>3.8680395751714558E-2</v>
      </c>
      <c r="CZ65" s="17">
        <f>IFERROR(PRODUCT(INDEX($I$4:$DD$4,,$A65+1):INDEX($I$4:$DD$4,,CZ$1+$A65))^(1/CZ$1)-1,CZ64)</f>
        <v>3.8636416235547255E-2</v>
      </c>
      <c r="DA65" s="17">
        <f>IFERROR(PRODUCT(INDEX($I$4:$DD$4,,$A65+1):INDEX($I$4:$DD$4,,DA$1+$A65))^(1/DA$1)-1,DA64)</f>
        <v>3.862017500810655E-2</v>
      </c>
      <c r="DB65" s="17">
        <f>IFERROR(PRODUCT(INDEX($I$4:$DD$4,,$A65+1):INDEX($I$4:$DD$4,,DB$1+$A65))^(1/DB$1)-1,DB64)</f>
        <v>3.8612108936693756E-2</v>
      </c>
      <c r="DC65" s="17">
        <f>IFERROR(PRODUCT(INDEX($I$4:$DD$4,,$A65+1):INDEX($I$4:$DD$4,,DC$1+$A65))^(1/DC$1)-1,DC64)</f>
        <v>3.865813397907969E-2</v>
      </c>
      <c r="DD65" s="17">
        <f>IFERROR(PRODUCT(INDEX($I$4:$DD$4,,$A65+1):INDEX($I$4:$DD$4,,DD$1+$A65))^(1/DD$1)-1,DD64)</f>
        <v>3.871630022585526E-2</v>
      </c>
    </row>
    <row r="66" spans="1:108" x14ac:dyDescent="0.25">
      <c r="A66" s="13">
        <f t="shared" si="16"/>
        <v>52</v>
      </c>
      <c r="B66" s="13">
        <v>0</v>
      </c>
      <c r="C66" s="13">
        <v>12</v>
      </c>
      <c r="D66" s="13">
        <f t="shared" si="17"/>
        <v>624</v>
      </c>
      <c r="E66" s="26">
        <v>0</v>
      </c>
      <c r="F66" s="26">
        <v>0</v>
      </c>
      <c r="G66" s="26">
        <v>0</v>
      </c>
      <c r="H66" s="36">
        <f t="shared" si="13"/>
        <v>624</v>
      </c>
      <c r="I66" s="17">
        <f>IFERROR(PRODUCT(INDEX($I$4:$DD$4,,$A66+1):INDEX($I$4:$DD$4,,I$1+$A66))^(1/I$1)-1,I65)</f>
        <v>5.4334750933462628E-2</v>
      </c>
      <c r="J66" s="17">
        <f>IFERROR(PRODUCT(INDEX($I$4:$DD$4,,$A66+1):INDEX($I$4:$DD$4,,J$1+$A66))^(1/J$1)-1,J65)</f>
        <v>5.4034923387029643E-2</v>
      </c>
      <c r="K66" s="17">
        <f>IFERROR(PRODUCT(INDEX($I$4:$DD$4,,$A66+1):INDEX($I$4:$DD$4,,K$1+$A66))^(1/K$1)-1,K65)</f>
        <v>5.3616338099443883E-2</v>
      </c>
      <c r="L66" s="17">
        <f>IFERROR(PRODUCT(INDEX($I$4:$DD$4,,$A66+1):INDEX($I$4:$DD$4,,L$1+$A66))^(1/L$1)-1,L65)</f>
        <v>5.3074030462055388E-2</v>
      </c>
      <c r="M66" s="17">
        <f>IFERROR(PRODUCT(INDEX($I$4:$DD$4,,$A66+1):INDEX($I$4:$DD$4,,M$1+$A66))^(1/M$1)-1,M65)</f>
        <v>5.2403090662741958E-2</v>
      </c>
      <c r="N66" s="17">
        <f>IFERROR(PRODUCT(INDEX($I$4:$DD$4,,$A66+1):INDEX($I$4:$DD$4,,N$1+$A66))^(1/N$1)-1,N65)</f>
        <v>5.1598641402508694E-2</v>
      </c>
      <c r="O66" s="17">
        <f>IFERROR(PRODUCT(INDEX($I$4:$DD$4,,$A66+1):INDEX($I$4:$DD$4,,O$1+$A66))^(1/O$1)-1,O65)</f>
        <v>5.0655857322029929E-2</v>
      </c>
      <c r="P66" s="17">
        <f>IFERROR(PRODUCT(INDEX($I$4:$DD$4,,$A66+1):INDEX($I$4:$DD$4,,P$1+$A66))^(1/P$1)-1,P65)</f>
        <v>4.9569955107733543E-2</v>
      </c>
      <c r="Q66" s="17">
        <f>IFERROR(PRODUCT(INDEX($I$4:$DD$4,,$A66+1):INDEX($I$4:$DD$4,,Q$1+$A66))^(1/Q$1)-1,Q65)</f>
        <v>4.8726140488567937E-2</v>
      </c>
      <c r="R66" s="17">
        <f>IFERROR(PRODUCT(INDEX($I$4:$DD$4,,$A66+1):INDEX($I$4:$DD$4,,R$1+$A66))^(1/R$1)-1,R65)</f>
        <v>4.8051577263890977E-2</v>
      </c>
      <c r="S66" s="17">
        <f>IFERROR(PRODUCT(INDEX($I$4:$DD$4,,$A66+1):INDEX($I$4:$DD$4,,S$1+$A66))^(1/S$1)-1,S65)</f>
        <v>4.7499984641594661E-2</v>
      </c>
      <c r="T66" s="17">
        <f>IFERROR(PRODUCT(INDEX($I$4:$DD$4,,$A66+1):INDEX($I$4:$DD$4,,T$1+$A66))^(1/T$1)-1,T65)</f>
        <v>4.7040545890123298E-2</v>
      </c>
      <c r="U66" s="17">
        <f>IFERROR(PRODUCT(INDEX($I$4:$DD$4,,$A66+1):INDEX($I$4:$DD$4,,U$1+$A66))^(1/U$1)-1,U65)</f>
        <v>4.665194742113421E-2</v>
      </c>
      <c r="V66" s="17">
        <f>IFERROR(PRODUCT(INDEX($I$4:$DD$4,,$A66+1):INDEX($I$4:$DD$4,,V$1+$A66))^(1/V$1)-1,V65)</f>
        <v>4.6318977812003004E-2</v>
      </c>
      <c r="W66" s="17">
        <f>IFERROR(PRODUCT(INDEX($I$4:$DD$4,,$A66+1):INDEX($I$4:$DD$4,,W$1+$A66))^(1/W$1)-1,W65)</f>
        <v>4.6030489835186872E-2</v>
      </c>
      <c r="X66" s="17">
        <f>IFERROR(PRODUCT(INDEX($I$4:$DD$4,,$A66+1):INDEX($I$4:$DD$4,,X$1+$A66))^(1/X$1)-1,X65)</f>
        <v>4.5778128104742466E-2</v>
      </c>
      <c r="Y66" s="17">
        <f>IFERROR(PRODUCT(INDEX($I$4:$DD$4,,$A66+1):INDEX($I$4:$DD$4,,Y$1+$A66))^(1/Y$1)-1,Y65)</f>
        <v>4.5555506551168135E-2</v>
      </c>
      <c r="Z66" s="17">
        <f>IFERROR(PRODUCT(INDEX($I$4:$DD$4,,$A66+1):INDEX($I$4:$DD$4,,Z$1+$A66))^(1/Z$1)-1,Z65)</f>
        <v>4.5357660511027076E-2</v>
      </c>
      <c r="AA66" s="17">
        <f>IFERROR(PRODUCT(INDEX($I$4:$DD$4,,$A66+1):INDEX($I$4:$DD$4,,AA$1+$A66))^(1/AA$1)-1,AA65)</f>
        <v>4.5180672103842356E-2</v>
      </c>
      <c r="AB66" s="17">
        <f>IFERROR(PRODUCT(INDEX($I$4:$DD$4,,$A66+1):INDEX($I$4:$DD$4,,AB$1+$A66))^(1/AB$1)-1,AB65)</f>
        <v>4.5021408158212317E-2</v>
      </c>
      <c r="AC66" s="17">
        <f>IFERROR(PRODUCT(INDEX($I$4:$DD$4,,$A66+1):INDEX($I$4:$DD$4,,AC$1+$A66))^(1/AC$1)-1,AC65)</f>
        <v>4.4877333119168972E-2</v>
      </c>
      <c r="AD66" s="17">
        <f>IFERROR(PRODUCT(INDEX($I$4:$DD$4,,$A66+1):INDEX($I$4:$DD$4,,AD$1+$A66))^(1/AD$1)-1,AD65)</f>
        <v>4.4746373047803933E-2</v>
      </c>
      <c r="AE66" s="17">
        <f>IFERROR(PRODUCT(INDEX($I$4:$DD$4,,$A66+1):INDEX($I$4:$DD$4,,AE$1+$A66))^(1/AE$1)-1,AE65)</f>
        <v>4.4626815143819831E-2</v>
      </c>
      <c r="AF66" s="17">
        <f>IFERROR(PRODUCT(INDEX($I$4:$DD$4,,$A66+1):INDEX($I$4:$DD$4,,AF$1+$A66))^(1/AF$1)-1,AF65)</f>
        <v>4.4517232417689234E-2</v>
      </c>
      <c r="AG66" s="17">
        <f>IFERROR(PRODUCT(INDEX($I$4:$DD$4,,$A66+1):INDEX($I$4:$DD$4,,AG$1+$A66))^(1/AG$1)-1,AG65)</f>
        <v>4.4416426462389857E-2</v>
      </c>
      <c r="AH66" s="17">
        <f>IFERROR(PRODUCT(INDEX($I$4:$DD$4,,$A66+1):INDEX($I$4:$DD$4,,AH$1+$A66))^(1/AH$1)-1,AH65)</f>
        <v>4.432338344634501E-2</v>
      </c>
      <c r="AI66" s="17">
        <f>IFERROR(PRODUCT(INDEX($I$4:$DD$4,,$A66+1):INDEX($I$4:$DD$4,,AI$1+$A66))^(1/AI$1)-1,AI65)</f>
        <v>4.4237239896179448E-2</v>
      </c>
      <c r="AJ66" s="17">
        <f>IFERROR(PRODUCT(INDEX($I$4:$DD$4,,$A66+1):INDEX($I$4:$DD$4,,AJ$1+$A66))^(1/AJ$1)-1,AJ65)</f>
        <v>4.4157255819308183E-2</v>
      </c>
      <c r="AK66" s="17">
        <f>IFERROR(PRODUCT(INDEX($I$4:$DD$4,,$A66+1):INDEX($I$4:$DD$4,,AK$1+$A66))^(1/AK$1)-1,AK65)</f>
        <v>4.4082793392914654E-2</v>
      </c>
      <c r="AL66" s="17">
        <f>IFERROR(PRODUCT(INDEX($I$4:$DD$4,,$A66+1):INDEX($I$4:$DD$4,,AL$1+$A66))^(1/AL$1)-1,AL65)</f>
        <v>4.401329991924241E-2</v>
      </c>
      <c r="AM66" s="17">
        <f>IFERROR(PRODUCT(INDEX($I$4:$DD$4,,$A66+1):INDEX($I$4:$DD$4,,AM$1+$A66))^(1/AM$1)-1,AM65)</f>
        <v>4.3948294082933659E-2</v>
      </c>
      <c r="AN66" s="17">
        <f>IFERROR(PRODUCT(INDEX($I$4:$DD$4,,$A66+1):INDEX($I$4:$DD$4,,AN$1+$A66))^(1/AN$1)-1,AN65)</f>
        <v>4.3887354787451427E-2</v>
      </c>
      <c r="AO66" s="17">
        <f>IFERROR(PRODUCT(INDEX($I$4:$DD$4,,$A66+1):INDEX($I$4:$DD$4,,AO$1+$A66))^(1/AO$1)-1,AO65)</f>
        <v>4.3830112023016232E-2</v>
      </c>
      <c r="AP66" s="17">
        <f>IFERROR(PRODUCT(INDEX($I$4:$DD$4,,$A66+1):INDEX($I$4:$DD$4,,AP$1+$A66))^(1/AP$1)-1,AP65)</f>
        <v>4.3776239347456558E-2</v>
      </c>
      <c r="AQ66" s="17">
        <f>IFERROR(PRODUCT(INDEX($I$4:$DD$4,,$A66+1):INDEX($I$4:$DD$4,,AQ$1+$A66))^(1/AQ$1)-1,AQ65)</f>
        <v>4.3725447657122052E-2</v>
      </c>
      <c r="AR66" s="17">
        <f>IFERROR(PRODUCT(INDEX($I$4:$DD$4,,$A66+1):INDEX($I$4:$DD$4,,AR$1+$A66))^(1/AR$1)-1,AR65)</f>
        <v>4.3677479996810264E-2</v>
      </c>
      <c r="AS66" s="17">
        <f>IFERROR(PRODUCT(INDEX($I$4:$DD$4,,$A66+1):INDEX($I$4:$DD$4,,AS$1+$A66))^(1/AS$1)-1,AS65)</f>
        <v>4.363210721198385E-2</v>
      </c>
      <c r="AT66" s="17">
        <f>IFERROR(PRODUCT(INDEX($I$4:$DD$4,,$A66+1):INDEX($I$4:$DD$4,,AT$1+$A66))^(1/AT$1)-1,AT65)</f>
        <v>4.3589124288005543E-2</v>
      </c>
      <c r="AU66" s="17">
        <f>IFERROR(PRODUCT(INDEX($I$4:$DD$4,,$A66+1):INDEX($I$4:$DD$4,,AU$1+$A66))^(1/AU$1)-1,AU65)</f>
        <v>4.3548347252982067E-2</v>
      </c>
      <c r="AV66" s="17">
        <f>IFERROR(PRODUCT(INDEX($I$4:$DD$4,,$A66+1):INDEX($I$4:$DD$4,,AV$1+$A66))^(1/AV$1)-1,AV65)</f>
        <v>4.3509610545518607E-2</v>
      </c>
      <c r="AW66" s="17">
        <f>IFERROR(PRODUCT(INDEX($I$4:$DD$4,,$A66+1):INDEX($I$4:$DD$4,,AW$1+$A66))^(1/AW$1)-1,AW65)</f>
        <v>4.3472764767953365E-2</v>
      </c>
      <c r="AX66" s="17">
        <f>IFERROR(PRODUCT(INDEX($I$4:$DD$4,,$A66+1):INDEX($I$4:$DD$4,,AX$1+$A66))^(1/AX$1)-1,AX65)</f>
        <v>4.3437674760776979E-2</v>
      </c>
      <c r="AY66" s="17">
        <f>IFERROR(PRODUCT(INDEX($I$4:$DD$4,,$A66+1):INDEX($I$4:$DD$4,,AY$1+$A66))^(1/AY$1)-1,AY65)</f>
        <v>4.34042179459182E-2</v>
      </c>
      <c r="AZ66" s="17">
        <f>IFERROR(PRODUCT(INDEX($I$4:$DD$4,,$A66+1):INDEX($I$4:$DD$4,,AZ$1+$A66))^(1/AZ$1)-1,AZ65)</f>
        <v>4.3372282896097181E-2</v>
      </c>
      <c r="BA66" s="17">
        <f>IFERROR(PRODUCT(INDEX($I$4:$DD$4,,$A66+1):INDEX($I$4:$DD$4,,BA$1+$A66))^(1/BA$1)-1,BA65)</f>
        <v>4.3341768095051414E-2</v>
      </c>
      <c r="BB66" s="17">
        <f>IFERROR(PRODUCT(INDEX($I$4:$DD$4,,$A66+1):INDEX($I$4:$DD$4,,BB$1+$A66))^(1/BB$1)-1,BB65)</f>
        <v>4.3312580859572236E-2</v>
      </c>
      <c r="BC66" s="17">
        <f>IFERROR(PRODUCT(INDEX($I$4:$DD$4,,$A66+1):INDEX($I$4:$DD$4,,BC$1+$A66))^(1/BC$1)-1,BC65)</f>
        <v>4.3284636399241405E-2</v>
      </c>
      <c r="BD66" s="17">
        <f>IFERROR(PRODUCT(INDEX($I$4:$DD$4,,$A66+1):INDEX($I$4:$DD$4,,BD$1+$A66))^(1/BD$1)-1,BD65)</f>
        <v>4.3257856993769384E-2</v>
      </c>
      <c r="BE66" s="17">
        <f>IFERROR(PRODUCT(INDEX($I$4:$DD$4,,$A66+1):INDEX($I$4:$DD$4,,BE$1+$A66))^(1/BE$1)-1,BE65)</f>
        <v>4.3488066656079072E-2</v>
      </c>
      <c r="BF66" s="17">
        <f>IFERROR(PRODUCT(INDEX($I$4:$DD$4,,$A66+1):INDEX($I$4:$DD$4,,BF$1+$A66))^(1/BF$1)-1,BF65)</f>
        <v>4.3708071132193105E-2</v>
      </c>
      <c r="BG66" s="17">
        <f>IFERROR(PRODUCT(INDEX($I$4:$DD$4,,$A66+1):INDEX($I$4:$DD$4,,BG$1+$A66))^(1/BG$1)-1,BG65)</f>
        <v>4.3912727007044516E-2</v>
      </c>
      <c r="BH66" s="17">
        <f>IFERROR(PRODUCT(INDEX($I$4:$DD$4,,$A66+1):INDEX($I$4:$DD$4,,BH$1+$A66))^(1/BH$1)-1,BH65)</f>
        <v>4.4097669948939489E-2</v>
      </c>
      <c r="BI66" s="17">
        <f>IFERROR(PRODUCT(INDEX($I$4:$DD$4,,$A66+1):INDEX($I$4:$DD$4,,BI$1+$A66))^(1/BI$1)-1,BI65)</f>
        <v>4.4259243958683747E-2</v>
      </c>
      <c r="BJ66" s="17">
        <f>IFERROR(PRODUCT(INDEX($I$4:$DD$4,,$A66+1):INDEX($I$4:$DD$4,,BJ$1+$A66))^(1/BJ$1)-1,BJ65)</f>
        <v>4.4394437484507554E-2</v>
      </c>
      <c r="BK66" s="17">
        <f>IFERROR(PRODUCT(INDEX($I$4:$DD$4,,$A66+1):INDEX($I$4:$DD$4,,BK$1+$A66))^(1/BK$1)-1,BK65)</f>
        <v>4.4500827928505515E-2</v>
      </c>
      <c r="BL66" s="17">
        <f>IFERROR(PRODUCT(INDEX($I$4:$DD$4,,$A66+1):INDEX($I$4:$DD$4,,BL$1+$A66))^(1/BL$1)-1,BL65)</f>
        <v>4.4576530504423451E-2</v>
      </c>
      <c r="BM66" s="17">
        <f>IFERROR(PRODUCT(INDEX($I$4:$DD$4,,$A66+1):INDEX($I$4:$DD$4,,BM$1+$A66))^(1/BM$1)-1,BM65)</f>
        <v>4.4620153085757952E-2</v>
      </c>
      <c r="BN66" s="17">
        <f>IFERROR(PRODUCT(INDEX($I$4:$DD$4,,$A66+1):INDEX($I$4:$DD$4,,BN$1+$A66))^(1/BN$1)-1,BN65)</f>
        <v>4.4630758295947981E-2</v>
      </c>
      <c r="BO66" s="17">
        <f>IFERROR(PRODUCT(INDEX($I$4:$DD$4,,$A66+1):INDEX($I$4:$DD$4,,BO$1+$A66))^(1/BO$1)-1,BO65)</f>
        <v>4.4607823950420844E-2</v>
      </c>
      <c r="BP66" s="17">
        <f>IFERROR(PRODUCT(INDEX($I$4:$DD$4,,$A66+1):INDEX($I$4:$DD$4,,BP$1+$A66))^(1/BP$1)-1,BP65)</f>
        <v>4.4551214436635123E-2</v>
      </c>
      <c r="BQ66" s="17">
        <f>IFERROR(PRODUCT(INDEX($I$4:$DD$4,,$A66+1):INDEX($I$4:$DD$4,,BQ$1+$A66))^(1/BQ$1)-1,BQ65)</f>
        <v>4.4461147086654496E-2</v>
      </c>
      <c r="BR66" s="17">
        <f>IFERROR(PRODUCT(INDEX($I$4:$DD$4,,$A66+1):INDEX($I$4:$DD$4,,BR$1+$A66))^(1/BR$1)-1,BR65)</f>
        <v>4.4338167994626643E-2</v>
      </c>
      <c r="BS66" s="17">
        <f>IFERROR(PRODUCT(INDEX($I$4:$DD$4,,$A66+1):INDEX($I$4:$DD$4,,BS$1+$A66))^(1/BS$1)-1,BS65)</f>
        <v>4.4183126372732362E-2</v>
      </c>
      <c r="BT66" s="17">
        <f>IFERROR(PRODUCT(INDEX($I$4:$DD$4,,$A66+1):INDEX($I$4:$DD$4,,BT$1+$A66))^(1/BT$1)-1,BT65)</f>
        <v>4.3997152164813924E-2</v>
      </c>
      <c r="BU66" s="17">
        <f>IFERROR(PRODUCT(INDEX($I$4:$DD$4,,$A66+1):INDEX($I$4:$DD$4,,BU$1+$A66))^(1/BU$1)-1,BU65)</f>
        <v>4.3781635808064046E-2</v>
      </c>
      <c r="BV66" s="17">
        <f>IFERROR(PRODUCT(INDEX($I$4:$DD$4,,$A66+1):INDEX($I$4:$DD$4,,BV$1+$A66))^(1/BV$1)-1,BV65)</f>
        <v>4.3538208074795026E-2</v>
      </c>
      <c r="BW66" s="17">
        <f>IFERROR(PRODUCT(INDEX($I$4:$DD$4,,$A66+1):INDEX($I$4:$DD$4,,BW$1+$A66))^(1/BW$1)-1,BW65)</f>
        <v>4.3268723682445831E-2</v>
      </c>
      <c r="BX66" s="17">
        <f>IFERROR(PRODUCT(INDEX($I$4:$DD$4,,$A66+1):INDEX($I$4:$DD$4,,BX$1+$A66))^(1/BX$1)-1,BX65)</f>
        <v>4.2975243627104254E-2</v>
      </c>
      <c r="BY66" s="17">
        <f>IFERROR(PRODUCT(INDEX($I$4:$DD$4,,$A66+1):INDEX($I$4:$DD$4,,BY$1+$A66))^(1/BY$1)-1,BY65)</f>
        <v>4.2660020891305273E-2</v>
      </c>
      <c r="BZ66" s="17">
        <f>IFERROR(PRODUCT(INDEX($I$4:$DD$4,,$A66+1):INDEX($I$4:$DD$4,,BZ$1+$A66))^(1/BZ$1)-1,BZ65)</f>
        <v>4.2325483854449786E-2</v>
      </c>
      <c r="CA66" s="17">
        <f>IFERROR(PRODUCT(INDEX($I$4:$DD$4,,$A66+1):INDEX($I$4:$DD$4,,CA$1+$A66))^(1/CA$1)-1,CA65)</f>
        <v>4.1982588706849899E-2</v>
      </c>
      <c r="CB66" s="17">
        <f>IFERROR(PRODUCT(INDEX($I$4:$DD$4,,$A66+1):INDEX($I$4:$DD$4,,CB$1+$A66))^(1/CB$1)-1,CB65)</f>
        <v>4.1660955613950668E-2</v>
      </c>
      <c r="CC66" s="17">
        <f>IFERROR(PRODUCT(INDEX($I$4:$DD$4,,$A66+1):INDEX($I$4:$DD$4,,CC$1+$A66))^(1/CC$1)-1,CC65)</f>
        <v>4.1359778282124893E-2</v>
      </c>
      <c r="CD66" s="17">
        <f>IFERROR(PRODUCT(INDEX($I$4:$DD$4,,$A66+1):INDEX($I$4:$DD$4,,CD$1+$A66))^(1/CD$1)-1,CD65)</f>
        <v>4.1078299774305327E-2</v>
      </c>
      <c r="CE66" s="17">
        <f>IFERROR(PRODUCT(INDEX($I$4:$DD$4,,$A66+1):INDEX($I$4:$DD$4,,CE$1+$A66))^(1/CE$1)-1,CE65)</f>
        <v>4.0815808117743213E-2</v>
      </c>
      <c r="CF66" s="17">
        <f>IFERROR(PRODUCT(INDEX($I$4:$DD$4,,$A66+1):INDEX($I$4:$DD$4,,CF$1+$A66))^(1/CF$1)-1,CF65)</f>
        <v>4.0571632212847764E-2</v>
      </c>
      <c r="CG66" s="17">
        <f>IFERROR(PRODUCT(INDEX($I$4:$DD$4,,$A66+1):INDEX($I$4:$DD$4,,CG$1+$A66))^(1/CG$1)-1,CG65)</f>
        <v>4.0345137793208252E-2</v>
      </c>
      <c r="CH66" s="17">
        <f>IFERROR(PRODUCT(INDEX($I$4:$DD$4,,$A66+1):INDEX($I$4:$DD$4,,CH$1+$A66))^(1/CH$1)-1,CH65)</f>
        <v>4.0135723388688538E-2</v>
      </c>
      <c r="CI66" s="17">
        <f>IFERROR(PRODUCT(INDEX($I$4:$DD$4,,$A66+1):INDEX($I$4:$DD$4,,CI$1+$A66))^(1/CI$1)-1,CI65)</f>
        <v>3.9942816180517093E-2</v>
      </c>
      <c r="CJ66" s="17">
        <f>IFERROR(PRODUCT(INDEX($I$4:$DD$4,,$A66+1):INDEX($I$4:$DD$4,,CJ$1+$A66))^(1/CJ$1)-1,CJ65)</f>
        <v>3.9765868075425148E-2</v>
      </c>
      <c r="CK66" s="17">
        <f>IFERROR(PRODUCT(INDEX($I$4:$DD$4,,$A66+1):INDEX($I$4:$DD$4,,CK$1+$A66))^(1/CK$1)-1,CK65)</f>
        <v>3.9643813288589236E-2</v>
      </c>
      <c r="CL66" s="17">
        <f>IFERROR(PRODUCT(INDEX($I$4:$DD$4,,$A66+1):INDEX($I$4:$DD$4,,CL$1+$A66))^(1/CL$1)-1,CL65)</f>
        <v>3.9531579219340696E-2</v>
      </c>
      <c r="CM66" s="17">
        <f>IFERROR(PRODUCT(INDEX($I$4:$DD$4,,$A66+1):INDEX($I$4:$DD$4,,CM$1+$A66))^(1/CM$1)-1,CM65)</f>
        <v>3.9428855695214926E-2</v>
      </c>
      <c r="CN66" s="17">
        <f>IFERROR(PRODUCT(INDEX($I$4:$DD$4,,$A66+1):INDEX($I$4:$DD$4,,CN$1+$A66))^(1/CN$1)-1,CN65)</f>
        <v>3.9335328854458007E-2</v>
      </c>
      <c r="CO66" s="17">
        <f>IFERROR(PRODUCT(INDEX($I$4:$DD$4,,$A66+1):INDEX($I$4:$DD$4,,CO$1+$A66))^(1/CO$1)-1,CO65)</f>
        <v>3.9250676378957738E-2</v>
      </c>
      <c r="CP66" s="17">
        <f>IFERROR(PRODUCT(INDEX($I$4:$DD$4,,$A66+1):INDEX($I$4:$DD$4,,CP$1+$A66))^(1/CP$1)-1,CP65)</f>
        <v>3.9174561764707461E-2</v>
      </c>
      <c r="CQ66" s="17">
        <f>IFERROR(PRODUCT(INDEX($I$4:$DD$4,,$A66+1):INDEX($I$4:$DD$4,,CQ$1+$A66))^(1/CQ$1)-1,CQ65)</f>
        <v>3.910662847866675E-2</v>
      </c>
      <c r="CR66" s="17">
        <f>IFERROR(PRODUCT(INDEX($I$4:$DD$4,,$A66+1):INDEX($I$4:$DD$4,,CR$1+$A66))^(1/CR$1)-1,CR65)</f>
        <v>3.9046493203099164E-2</v>
      </c>
      <c r="CS66" s="17">
        <f>IFERROR(PRODUCT(INDEX($I$4:$DD$4,,$A66+1):INDEX($I$4:$DD$4,,CS$1+$A66))^(1/CS$1)-1,CS65)</f>
        <v>3.8993738457924643E-2</v>
      </c>
      <c r="CT66" s="17">
        <f>IFERROR(PRODUCT(INDEX($I$4:$DD$4,,$A66+1):INDEX($I$4:$DD$4,,CT$1+$A66))^(1/CT$1)-1,CT65)</f>
        <v>3.8947904200806516E-2</v>
      </c>
      <c r="CU66" s="17">
        <f>IFERROR(PRODUCT(INDEX($I$4:$DD$4,,$A66+1):INDEX($I$4:$DD$4,,CU$1+$A66))^(1/CU$1)-1,CU65)</f>
        <v>3.8877351578763708E-2</v>
      </c>
      <c r="CV66" s="17">
        <f>IFERROR(PRODUCT(INDEX($I$4:$DD$4,,$A66+1):INDEX($I$4:$DD$4,,CV$1+$A66))^(1/CV$1)-1,CV65)</f>
        <v>3.8820169386943437E-2</v>
      </c>
      <c r="CW66" s="17">
        <f>IFERROR(PRODUCT(INDEX($I$4:$DD$4,,$A66+1):INDEX($I$4:$DD$4,,CW$1+$A66))^(1/CW$1)-1,CW65)</f>
        <v>3.8775458375716942E-2</v>
      </c>
      <c r="CX66" s="17">
        <f>IFERROR(PRODUCT(INDEX($I$4:$DD$4,,$A66+1):INDEX($I$4:$DD$4,,CX$1+$A66))^(1/CX$1)-1,CX65)</f>
        <v>3.8718541266405948E-2</v>
      </c>
      <c r="CY66" s="17">
        <f>IFERROR(PRODUCT(INDEX($I$4:$DD$4,,$A66+1):INDEX($I$4:$DD$4,,CY$1+$A66))^(1/CY$1)-1,CY65)</f>
        <v>3.8680395751714558E-2</v>
      </c>
      <c r="CZ66" s="17">
        <f>IFERROR(PRODUCT(INDEX($I$4:$DD$4,,$A66+1):INDEX($I$4:$DD$4,,CZ$1+$A66))^(1/CZ$1)-1,CZ65)</f>
        <v>3.8636416235547255E-2</v>
      </c>
      <c r="DA66" s="17">
        <f>IFERROR(PRODUCT(INDEX($I$4:$DD$4,,$A66+1):INDEX($I$4:$DD$4,,DA$1+$A66))^(1/DA$1)-1,DA65)</f>
        <v>3.862017500810655E-2</v>
      </c>
      <c r="DB66" s="17">
        <f>IFERROR(PRODUCT(INDEX($I$4:$DD$4,,$A66+1):INDEX($I$4:$DD$4,,DB$1+$A66))^(1/DB$1)-1,DB65)</f>
        <v>3.8612108936693756E-2</v>
      </c>
      <c r="DC66" s="17">
        <f>IFERROR(PRODUCT(INDEX($I$4:$DD$4,,$A66+1):INDEX($I$4:$DD$4,,DC$1+$A66))^(1/DC$1)-1,DC65)</f>
        <v>3.865813397907969E-2</v>
      </c>
      <c r="DD66" s="17">
        <f>IFERROR(PRODUCT(INDEX($I$4:$DD$4,,$A66+1):INDEX($I$4:$DD$4,,DD$1+$A66))^(1/DD$1)-1,DD65)</f>
        <v>3.871630022585526E-2</v>
      </c>
    </row>
    <row r="67" spans="1:108" x14ac:dyDescent="0.25">
      <c r="A67" s="13">
        <f t="shared" si="16"/>
        <v>53</v>
      </c>
      <c r="B67" s="13">
        <v>0</v>
      </c>
      <c r="C67" s="13">
        <v>12</v>
      </c>
      <c r="D67" s="13">
        <f t="shared" si="17"/>
        <v>636</v>
      </c>
      <c r="E67" s="26">
        <v>0</v>
      </c>
      <c r="F67" s="26">
        <v>0</v>
      </c>
      <c r="G67" s="26">
        <v>0</v>
      </c>
      <c r="H67" s="36">
        <f t="shared" si="13"/>
        <v>636</v>
      </c>
      <c r="I67" s="17">
        <f>IFERROR(PRODUCT(INDEX($I$4:$DD$4,,$A67+1):INDEX($I$4:$DD$4,,I$1+$A67))^(1/I$1)-1,I66)</f>
        <v>5.3735181104368257E-2</v>
      </c>
      <c r="J67" s="17">
        <f>IFERROR(PRODUCT(INDEX($I$4:$DD$4,,$A67+1):INDEX($I$4:$DD$4,,J$1+$A67))^(1/J$1)-1,J66)</f>
        <v>5.3257315272949857E-2</v>
      </c>
      <c r="K67" s="17">
        <f>IFERROR(PRODUCT(INDEX($I$4:$DD$4,,$A67+1):INDEX($I$4:$DD$4,,K$1+$A67))^(1/K$1)-1,K66)</f>
        <v>5.2654125395345197E-2</v>
      </c>
      <c r="L67" s="17">
        <f>IFERROR(PRODUCT(INDEX($I$4:$DD$4,,$A67+1):INDEX($I$4:$DD$4,,L$1+$A67))^(1/L$1)-1,L66)</f>
        <v>5.1920728820362028E-2</v>
      </c>
      <c r="M67" s="17">
        <f>IFERROR(PRODUCT(INDEX($I$4:$DD$4,,$A67+1):INDEX($I$4:$DD$4,,M$1+$A67))^(1/M$1)-1,M66)</f>
        <v>5.1052272145685196E-2</v>
      </c>
      <c r="N67" s="17">
        <f>IFERROR(PRODUCT(INDEX($I$4:$DD$4,,$A67+1):INDEX($I$4:$DD$4,,N$1+$A67))^(1/N$1)-1,N66)</f>
        <v>5.0043957618187029E-2</v>
      </c>
      <c r="O67" s="17">
        <f>IFERROR(PRODUCT(INDEX($I$4:$DD$4,,$A67+1):INDEX($I$4:$DD$4,,O$1+$A67))^(1/O$1)-1,O66)</f>
        <v>4.8891030082563569E-2</v>
      </c>
      <c r="P67" s="17">
        <f>IFERROR(PRODUCT(INDEX($I$4:$DD$4,,$A67+1):INDEX($I$4:$DD$4,,P$1+$A67))^(1/P$1)-1,P66)</f>
        <v>4.8027165248294867E-2</v>
      </c>
      <c r="Q67" s="17">
        <f>IFERROR(PRODUCT(INDEX($I$4:$DD$4,,$A67+1):INDEX($I$4:$DD$4,,Q$1+$A67))^(1/Q$1)-1,Q66)</f>
        <v>4.7355762292947245E-2</v>
      </c>
      <c r="R67" s="17">
        <f>IFERROR(PRODUCT(INDEX($I$4:$DD$4,,$A67+1):INDEX($I$4:$DD$4,,R$1+$A67))^(1/R$1)-1,R66)</f>
        <v>4.681894963137867E-2</v>
      </c>
      <c r="S67" s="17">
        <f>IFERROR(PRODUCT(INDEX($I$4:$DD$4,,$A67+1):INDEX($I$4:$DD$4,,S$1+$A67))^(1/S$1)-1,S66)</f>
        <v>4.6379943926700307E-2</v>
      </c>
      <c r="T67" s="17">
        <f>IFERROR(PRODUCT(INDEX($I$4:$DD$4,,$A67+1):INDEX($I$4:$DD$4,,T$1+$A67))^(1/T$1)-1,T66)</f>
        <v>4.6014246479535226E-2</v>
      </c>
      <c r="U67" s="17">
        <f>IFERROR(PRODUCT(INDEX($I$4:$DD$4,,$A67+1):INDEX($I$4:$DD$4,,U$1+$A67))^(1/U$1)-1,U66)</f>
        <v>4.570491000541943E-2</v>
      </c>
      <c r="V67" s="17">
        <f>IFERROR(PRODUCT(INDEX($I$4:$DD$4,,$A67+1):INDEX($I$4:$DD$4,,V$1+$A67))^(1/V$1)-1,V66)</f>
        <v>4.5439837267564398E-2</v>
      </c>
      <c r="W67" s="17">
        <f>IFERROR(PRODUCT(INDEX($I$4:$DD$4,,$A67+1):INDEX($I$4:$DD$4,,W$1+$A67))^(1/W$1)-1,W66)</f>
        <v>4.5210161913325164E-2</v>
      </c>
      <c r="X67" s="17">
        <f>IFERROR(PRODUCT(INDEX($I$4:$DD$4,,$A67+1):INDEX($I$4:$DD$4,,X$1+$A67))^(1/X$1)-1,X66)</f>
        <v>4.5009237370045252E-2</v>
      </c>
      <c r="Y67" s="17">
        <f>IFERROR(PRODUCT(INDEX($I$4:$DD$4,,$A67+1):INDEX($I$4:$DD$4,,Y$1+$A67))^(1/Y$1)-1,Y66)</f>
        <v>4.4831983084240745E-2</v>
      </c>
      <c r="Z67" s="17">
        <f>IFERROR(PRODUCT(INDEX($I$4:$DD$4,,$A67+1):INDEX($I$4:$DD$4,,Z$1+$A67))^(1/Z$1)-1,Z66)</f>
        <v>4.4674448959698854E-2</v>
      </c>
      <c r="AA67" s="17">
        <f>IFERROR(PRODUCT(INDEX($I$4:$DD$4,,$A67+1):INDEX($I$4:$DD$4,,AA$1+$A67))^(1/AA$1)-1,AA66)</f>
        <v>4.4533517508085652E-2</v>
      </c>
      <c r="AB67" s="17">
        <f>IFERROR(PRODUCT(INDEX($I$4:$DD$4,,$A67+1):INDEX($I$4:$DD$4,,AB$1+$A67))^(1/AB$1)-1,AB66)</f>
        <v>4.4406695457231971E-2</v>
      </c>
      <c r="AC67" s="17">
        <f>IFERROR(PRODUCT(INDEX($I$4:$DD$4,,$A67+1):INDEX($I$4:$DD$4,,AC$1+$A67))^(1/AC$1)-1,AC66)</f>
        <v>4.4291964965192276E-2</v>
      </c>
      <c r="AD67" s="17">
        <f>IFERROR(PRODUCT(INDEX($I$4:$DD$4,,$A67+1):INDEX($I$4:$DD$4,,AD$1+$A67))^(1/AD$1)-1,AD66)</f>
        <v>4.4187675454762987E-2</v>
      </c>
      <c r="AE67" s="17">
        <f>IFERROR(PRODUCT(INDEX($I$4:$DD$4,,$A67+1):INDEX($I$4:$DD$4,,AE$1+$A67))^(1/AE$1)-1,AE66)</f>
        <v>4.4092463693339967E-2</v>
      </c>
      <c r="AF67" s="17">
        <f>IFERROR(PRODUCT(INDEX($I$4:$DD$4,,$A67+1):INDEX($I$4:$DD$4,,AF$1+$A67))^(1/AF$1)-1,AF66)</f>
        <v>4.4005193871982762E-2</v>
      </c>
      <c r="AG67" s="17">
        <f>IFERROR(PRODUCT(INDEX($I$4:$DD$4,,$A67+1):INDEX($I$4:$DD$4,,AG$1+$A67))^(1/AG$1)-1,AG66)</f>
        <v>4.3924912078756817E-2</v>
      </c>
      <c r="AH67" s="17">
        <f>IFERROR(PRODUCT(INDEX($I$4:$DD$4,,$A67+1):INDEX($I$4:$DD$4,,AH$1+$A67))^(1/AH$1)-1,AH66)</f>
        <v>4.3850811287536207E-2</v>
      </c>
      <c r="AI67" s="17">
        <f>IFERROR(PRODUCT(INDEX($I$4:$DD$4,,$A67+1):INDEX($I$4:$DD$4,,AI$1+$A67))^(1/AI$1)-1,AI66)</f>
        <v>4.3782204133707259E-2</v>
      </c>
      <c r="AJ67" s="17">
        <f>IFERROR(PRODUCT(INDEX($I$4:$DD$4,,$A67+1):INDEX($I$4:$DD$4,,AJ$1+$A67))^(1/AJ$1)-1,AJ66)</f>
        <v>4.371850152845469E-2</v>
      </c>
      <c r="AK67" s="17">
        <f>IFERROR(PRODUCT(INDEX($I$4:$DD$4,,$A67+1):INDEX($I$4:$DD$4,,AK$1+$A67))^(1/AK$1)-1,AK66)</f>
        <v>4.3659195701192477E-2</v>
      </c>
      <c r="AL67" s="17">
        <f>IFERROR(PRODUCT(INDEX($I$4:$DD$4,,$A67+1):INDEX($I$4:$DD$4,,AL$1+$A67))^(1/AL$1)-1,AL66)</f>
        <v>4.3603846636110166E-2</v>
      </c>
      <c r="AM67" s="17">
        <f>IFERROR(PRODUCT(INDEX($I$4:$DD$4,,$A67+1):INDEX($I$4:$DD$4,,AM$1+$A67))^(1/AM$1)-1,AM66)</f>
        <v>4.3552071135860793E-2</v>
      </c>
      <c r="AN67" s="17">
        <f>IFERROR(PRODUCT(INDEX($I$4:$DD$4,,$A67+1):INDEX($I$4:$DD$4,,AN$1+$A67))^(1/AN$1)-1,AN66)</f>
        <v>4.350353393727846E-2</v>
      </c>
      <c r="AO67" s="17">
        <f>IFERROR(PRODUCT(INDEX($I$4:$DD$4,,$A67+1):INDEX($I$4:$DD$4,,AO$1+$A67))^(1/AO$1)-1,AO66)</f>
        <v>4.3457940443551113E-2</v>
      </c>
      <c r="AP67" s="17">
        <f>IFERROR(PRODUCT(INDEX($I$4:$DD$4,,$A67+1):INDEX($I$4:$DD$4,,AP$1+$A67))^(1/AP$1)-1,AP66)</f>
        <v>4.3415030739820448E-2</v>
      </c>
      <c r="AQ67" s="17">
        <f>IFERROR(PRODUCT(INDEX($I$4:$DD$4,,$A67+1):INDEX($I$4:$DD$4,,AQ$1+$A67))^(1/AQ$1)-1,AQ66)</f>
        <v>4.3374574635353325E-2</v>
      </c>
      <c r="AR67" s="17">
        <f>IFERROR(PRODUCT(INDEX($I$4:$DD$4,,$A67+1):INDEX($I$4:$DD$4,,AR$1+$A67))^(1/AR$1)-1,AR66)</f>
        <v>4.3336367532546216E-2</v>
      </c>
      <c r="AS67" s="17">
        <f>IFERROR(PRODUCT(INDEX($I$4:$DD$4,,$A67+1):INDEX($I$4:$DD$4,,AS$1+$A67))^(1/AS$1)-1,AS66)</f>
        <v>4.3300226966241695E-2</v>
      </c>
      <c r="AT67" s="17">
        <f>IFERROR(PRODUCT(INDEX($I$4:$DD$4,,$A67+1):INDEX($I$4:$DD$4,,AT$1+$A67))^(1/AT$1)-1,AT66)</f>
        <v>4.3265989689795559E-2</v>
      </c>
      <c r="AU67" s="17">
        <f>IFERROR(PRODUCT(INDEX($I$4:$DD$4,,$A67+1):INDEX($I$4:$DD$4,,AU$1+$A67))^(1/AU$1)-1,AU66)</f>
        <v>4.3233509209708476E-2</v>
      </c>
      <c r="AV67" s="17">
        <f>IFERROR(PRODUCT(INDEX($I$4:$DD$4,,$A67+1):INDEX($I$4:$DD$4,,AV$1+$A67))^(1/AV$1)-1,AV66)</f>
        <v>4.3202653690278092E-2</v>
      </c>
      <c r="AW67" s="17">
        <f>IFERROR(PRODUCT(INDEX($I$4:$DD$4,,$A67+1):INDEX($I$4:$DD$4,,AW$1+$A67))^(1/AW$1)-1,AW66)</f>
        <v>4.3173304165055049E-2</v>
      </c>
      <c r="AX67" s="17">
        <f>IFERROR(PRODUCT(INDEX($I$4:$DD$4,,$A67+1):INDEX($I$4:$DD$4,,AX$1+$A67))^(1/AX$1)-1,AX66)</f>
        <v>4.3145353003948506E-2</v>
      </c>
      <c r="AY67" s="17">
        <f>IFERROR(PRODUCT(INDEX($I$4:$DD$4,,$A67+1):INDEX($I$4:$DD$4,,AY$1+$A67))^(1/AY$1)-1,AY66)</f>
        <v>4.3118702594339808E-2</v>
      </c>
      <c r="AZ67" s="17">
        <f>IFERROR(PRODUCT(INDEX($I$4:$DD$4,,$A67+1):INDEX($I$4:$DD$4,,AZ$1+$A67))^(1/AZ$1)-1,AZ66)</f>
        <v>4.3093264202134884E-2</v>
      </c>
      <c r="BA67" s="17">
        <f>IFERROR(PRODUCT(INDEX($I$4:$DD$4,,$A67+1):INDEX($I$4:$DD$4,,BA$1+$A67))^(1/BA$1)-1,BA66)</f>
        <v>4.3068956984756879E-2</v>
      </c>
      <c r="BB67" s="17">
        <f>IFERROR(PRODUCT(INDEX($I$4:$DD$4,,$A67+1):INDEX($I$4:$DD$4,,BB$1+$A67))^(1/BB$1)-1,BB66)</f>
        <v>4.3045707132942646E-2</v>
      </c>
      <c r="BC67" s="17">
        <f>IFERROR(PRODUCT(INDEX($I$4:$DD$4,,$A67+1):INDEX($I$4:$DD$4,,BC$1+$A67))^(1/BC$1)-1,BC66)</f>
        <v>4.3023447122151337E-2</v>
      </c>
      <c r="BD67" s="17">
        <f>IFERROR(PRODUCT(INDEX($I$4:$DD$4,,$A67+1):INDEX($I$4:$DD$4,,BD$1+$A67))^(1/BD$1)-1,BD66)</f>
        <v>4.3257856993769384E-2</v>
      </c>
      <c r="BE67" s="17">
        <f>IFERROR(PRODUCT(INDEX($I$4:$DD$4,,$A67+1):INDEX($I$4:$DD$4,,BE$1+$A67))^(1/BE$1)-1,BE66)</f>
        <v>4.3488066656079072E-2</v>
      </c>
      <c r="BF67" s="17">
        <f>IFERROR(PRODUCT(INDEX($I$4:$DD$4,,$A67+1):INDEX($I$4:$DD$4,,BF$1+$A67))^(1/BF$1)-1,BF66)</f>
        <v>4.3708071132193105E-2</v>
      </c>
      <c r="BG67" s="17">
        <f>IFERROR(PRODUCT(INDEX($I$4:$DD$4,,$A67+1):INDEX($I$4:$DD$4,,BG$1+$A67))^(1/BG$1)-1,BG66)</f>
        <v>4.3912727007044516E-2</v>
      </c>
      <c r="BH67" s="17">
        <f>IFERROR(PRODUCT(INDEX($I$4:$DD$4,,$A67+1):INDEX($I$4:$DD$4,,BH$1+$A67))^(1/BH$1)-1,BH66)</f>
        <v>4.4097669948939489E-2</v>
      </c>
      <c r="BI67" s="17">
        <f>IFERROR(PRODUCT(INDEX($I$4:$DD$4,,$A67+1):INDEX($I$4:$DD$4,,BI$1+$A67))^(1/BI$1)-1,BI66)</f>
        <v>4.4259243958683747E-2</v>
      </c>
      <c r="BJ67" s="17">
        <f>IFERROR(PRODUCT(INDEX($I$4:$DD$4,,$A67+1):INDEX($I$4:$DD$4,,BJ$1+$A67))^(1/BJ$1)-1,BJ66)</f>
        <v>4.4394437484507554E-2</v>
      </c>
      <c r="BK67" s="17">
        <f>IFERROR(PRODUCT(INDEX($I$4:$DD$4,,$A67+1):INDEX($I$4:$DD$4,,BK$1+$A67))^(1/BK$1)-1,BK66)</f>
        <v>4.4500827928505515E-2</v>
      </c>
      <c r="BL67" s="17">
        <f>IFERROR(PRODUCT(INDEX($I$4:$DD$4,,$A67+1):INDEX($I$4:$DD$4,,BL$1+$A67))^(1/BL$1)-1,BL66)</f>
        <v>4.4576530504423451E-2</v>
      </c>
      <c r="BM67" s="17">
        <f>IFERROR(PRODUCT(INDEX($I$4:$DD$4,,$A67+1):INDEX($I$4:$DD$4,,BM$1+$A67))^(1/BM$1)-1,BM66)</f>
        <v>4.4620153085757952E-2</v>
      </c>
      <c r="BN67" s="17">
        <f>IFERROR(PRODUCT(INDEX($I$4:$DD$4,,$A67+1):INDEX($I$4:$DD$4,,BN$1+$A67))^(1/BN$1)-1,BN66)</f>
        <v>4.4630758295947981E-2</v>
      </c>
      <c r="BO67" s="17">
        <f>IFERROR(PRODUCT(INDEX($I$4:$DD$4,,$A67+1):INDEX($I$4:$DD$4,,BO$1+$A67))^(1/BO$1)-1,BO66)</f>
        <v>4.4607823950420844E-2</v>
      </c>
      <c r="BP67" s="17">
        <f>IFERROR(PRODUCT(INDEX($I$4:$DD$4,,$A67+1):INDEX($I$4:$DD$4,,BP$1+$A67))^(1/BP$1)-1,BP66)</f>
        <v>4.4551214436635123E-2</v>
      </c>
      <c r="BQ67" s="17">
        <f>IFERROR(PRODUCT(INDEX($I$4:$DD$4,,$A67+1):INDEX($I$4:$DD$4,,BQ$1+$A67))^(1/BQ$1)-1,BQ66)</f>
        <v>4.4461147086654496E-2</v>
      </c>
      <c r="BR67" s="17">
        <f>IFERROR(PRODUCT(INDEX($I$4:$DD$4,,$A67+1):INDEX($I$4:$DD$4,,BR$1+$A67))^(1/BR$1)-1,BR66)</f>
        <v>4.4338167994626643E-2</v>
      </c>
      <c r="BS67" s="17">
        <f>IFERROR(PRODUCT(INDEX($I$4:$DD$4,,$A67+1):INDEX($I$4:$DD$4,,BS$1+$A67))^(1/BS$1)-1,BS66)</f>
        <v>4.4183126372732362E-2</v>
      </c>
      <c r="BT67" s="17">
        <f>IFERROR(PRODUCT(INDEX($I$4:$DD$4,,$A67+1):INDEX($I$4:$DD$4,,BT$1+$A67))^(1/BT$1)-1,BT66)</f>
        <v>4.3997152164813924E-2</v>
      </c>
      <c r="BU67" s="17">
        <f>IFERROR(PRODUCT(INDEX($I$4:$DD$4,,$A67+1):INDEX($I$4:$DD$4,,BU$1+$A67))^(1/BU$1)-1,BU66)</f>
        <v>4.3781635808064046E-2</v>
      </c>
      <c r="BV67" s="17">
        <f>IFERROR(PRODUCT(INDEX($I$4:$DD$4,,$A67+1):INDEX($I$4:$DD$4,,BV$1+$A67))^(1/BV$1)-1,BV66)</f>
        <v>4.3538208074795026E-2</v>
      </c>
      <c r="BW67" s="17">
        <f>IFERROR(PRODUCT(INDEX($I$4:$DD$4,,$A67+1):INDEX($I$4:$DD$4,,BW$1+$A67))^(1/BW$1)-1,BW66)</f>
        <v>4.3268723682445831E-2</v>
      </c>
      <c r="BX67" s="17">
        <f>IFERROR(PRODUCT(INDEX($I$4:$DD$4,,$A67+1):INDEX($I$4:$DD$4,,BX$1+$A67))^(1/BX$1)-1,BX66)</f>
        <v>4.2975243627104254E-2</v>
      </c>
      <c r="BY67" s="17">
        <f>IFERROR(PRODUCT(INDEX($I$4:$DD$4,,$A67+1):INDEX($I$4:$DD$4,,BY$1+$A67))^(1/BY$1)-1,BY66)</f>
        <v>4.2660020891305273E-2</v>
      </c>
      <c r="BZ67" s="17">
        <f>IFERROR(PRODUCT(INDEX($I$4:$DD$4,,$A67+1):INDEX($I$4:$DD$4,,BZ$1+$A67))^(1/BZ$1)-1,BZ66)</f>
        <v>4.2325483854449786E-2</v>
      </c>
      <c r="CA67" s="17">
        <f>IFERROR(PRODUCT(INDEX($I$4:$DD$4,,$A67+1):INDEX($I$4:$DD$4,,CA$1+$A67))^(1/CA$1)-1,CA66)</f>
        <v>4.1982588706849899E-2</v>
      </c>
      <c r="CB67" s="17">
        <f>IFERROR(PRODUCT(INDEX($I$4:$DD$4,,$A67+1):INDEX($I$4:$DD$4,,CB$1+$A67))^(1/CB$1)-1,CB66)</f>
        <v>4.1660955613950668E-2</v>
      </c>
      <c r="CC67" s="17">
        <f>IFERROR(PRODUCT(INDEX($I$4:$DD$4,,$A67+1):INDEX($I$4:$DD$4,,CC$1+$A67))^(1/CC$1)-1,CC66)</f>
        <v>4.1359778282124893E-2</v>
      </c>
      <c r="CD67" s="17">
        <f>IFERROR(PRODUCT(INDEX($I$4:$DD$4,,$A67+1):INDEX($I$4:$DD$4,,CD$1+$A67))^(1/CD$1)-1,CD66)</f>
        <v>4.1078299774305327E-2</v>
      </c>
      <c r="CE67" s="17">
        <f>IFERROR(PRODUCT(INDEX($I$4:$DD$4,,$A67+1):INDEX($I$4:$DD$4,,CE$1+$A67))^(1/CE$1)-1,CE66)</f>
        <v>4.0815808117743213E-2</v>
      </c>
      <c r="CF67" s="17">
        <f>IFERROR(PRODUCT(INDEX($I$4:$DD$4,,$A67+1):INDEX($I$4:$DD$4,,CF$1+$A67))^(1/CF$1)-1,CF66)</f>
        <v>4.0571632212847764E-2</v>
      </c>
      <c r="CG67" s="17">
        <f>IFERROR(PRODUCT(INDEX($I$4:$DD$4,,$A67+1):INDEX($I$4:$DD$4,,CG$1+$A67))^(1/CG$1)-1,CG66)</f>
        <v>4.0345137793208252E-2</v>
      </c>
      <c r="CH67" s="17">
        <f>IFERROR(PRODUCT(INDEX($I$4:$DD$4,,$A67+1):INDEX($I$4:$DD$4,,CH$1+$A67))^(1/CH$1)-1,CH66)</f>
        <v>4.0135723388688538E-2</v>
      </c>
      <c r="CI67" s="17">
        <f>IFERROR(PRODUCT(INDEX($I$4:$DD$4,,$A67+1):INDEX($I$4:$DD$4,,CI$1+$A67))^(1/CI$1)-1,CI66)</f>
        <v>3.9942816180517093E-2</v>
      </c>
      <c r="CJ67" s="17">
        <f>IFERROR(PRODUCT(INDEX($I$4:$DD$4,,$A67+1):INDEX($I$4:$DD$4,,CJ$1+$A67))^(1/CJ$1)-1,CJ66)</f>
        <v>3.9765868075425148E-2</v>
      </c>
      <c r="CK67" s="17">
        <f>IFERROR(PRODUCT(INDEX($I$4:$DD$4,,$A67+1):INDEX($I$4:$DD$4,,CK$1+$A67))^(1/CK$1)-1,CK66)</f>
        <v>3.9643813288589236E-2</v>
      </c>
      <c r="CL67" s="17">
        <f>IFERROR(PRODUCT(INDEX($I$4:$DD$4,,$A67+1):INDEX($I$4:$DD$4,,CL$1+$A67))^(1/CL$1)-1,CL66)</f>
        <v>3.9531579219340696E-2</v>
      </c>
      <c r="CM67" s="17">
        <f>IFERROR(PRODUCT(INDEX($I$4:$DD$4,,$A67+1):INDEX($I$4:$DD$4,,CM$1+$A67))^(1/CM$1)-1,CM66)</f>
        <v>3.9428855695214926E-2</v>
      </c>
      <c r="CN67" s="17">
        <f>IFERROR(PRODUCT(INDEX($I$4:$DD$4,,$A67+1):INDEX($I$4:$DD$4,,CN$1+$A67))^(1/CN$1)-1,CN66)</f>
        <v>3.9335328854458007E-2</v>
      </c>
      <c r="CO67" s="17">
        <f>IFERROR(PRODUCT(INDEX($I$4:$DD$4,,$A67+1):INDEX($I$4:$DD$4,,CO$1+$A67))^(1/CO$1)-1,CO66)</f>
        <v>3.9250676378957738E-2</v>
      </c>
      <c r="CP67" s="17">
        <f>IFERROR(PRODUCT(INDEX($I$4:$DD$4,,$A67+1):INDEX($I$4:$DD$4,,CP$1+$A67))^(1/CP$1)-1,CP66)</f>
        <v>3.9174561764707461E-2</v>
      </c>
      <c r="CQ67" s="17">
        <f>IFERROR(PRODUCT(INDEX($I$4:$DD$4,,$A67+1):INDEX($I$4:$DD$4,,CQ$1+$A67))^(1/CQ$1)-1,CQ66)</f>
        <v>3.910662847866675E-2</v>
      </c>
      <c r="CR67" s="17">
        <f>IFERROR(PRODUCT(INDEX($I$4:$DD$4,,$A67+1):INDEX($I$4:$DD$4,,CR$1+$A67))^(1/CR$1)-1,CR66)</f>
        <v>3.9046493203099164E-2</v>
      </c>
      <c r="CS67" s="17">
        <f>IFERROR(PRODUCT(INDEX($I$4:$DD$4,,$A67+1):INDEX($I$4:$DD$4,,CS$1+$A67))^(1/CS$1)-1,CS66)</f>
        <v>3.8993738457924643E-2</v>
      </c>
      <c r="CT67" s="17">
        <f>IFERROR(PRODUCT(INDEX($I$4:$DD$4,,$A67+1):INDEX($I$4:$DD$4,,CT$1+$A67))^(1/CT$1)-1,CT66)</f>
        <v>3.8947904200806516E-2</v>
      </c>
      <c r="CU67" s="17">
        <f>IFERROR(PRODUCT(INDEX($I$4:$DD$4,,$A67+1):INDEX($I$4:$DD$4,,CU$1+$A67))^(1/CU$1)-1,CU66)</f>
        <v>3.8877351578763708E-2</v>
      </c>
      <c r="CV67" s="17">
        <f>IFERROR(PRODUCT(INDEX($I$4:$DD$4,,$A67+1):INDEX($I$4:$DD$4,,CV$1+$A67))^(1/CV$1)-1,CV66)</f>
        <v>3.8820169386943437E-2</v>
      </c>
      <c r="CW67" s="17">
        <f>IFERROR(PRODUCT(INDEX($I$4:$DD$4,,$A67+1):INDEX($I$4:$DD$4,,CW$1+$A67))^(1/CW$1)-1,CW66)</f>
        <v>3.8775458375716942E-2</v>
      </c>
      <c r="CX67" s="17">
        <f>IFERROR(PRODUCT(INDEX($I$4:$DD$4,,$A67+1):INDEX($I$4:$DD$4,,CX$1+$A67))^(1/CX$1)-1,CX66)</f>
        <v>3.8718541266405948E-2</v>
      </c>
      <c r="CY67" s="17">
        <f>IFERROR(PRODUCT(INDEX($I$4:$DD$4,,$A67+1):INDEX($I$4:$DD$4,,CY$1+$A67))^(1/CY$1)-1,CY66)</f>
        <v>3.8680395751714558E-2</v>
      </c>
      <c r="CZ67" s="17">
        <f>IFERROR(PRODUCT(INDEX($I$4:$DD$4,,$A67+1):INDEX($I$4:$DD$4,,CZ$1+$A67))^(1/CZ$1)-1,CZ66)</f>
        <v>3.8636416235547255E-2</v>
      </c>
      <c r="DA67" s="17">
        <f>IFERROR(PRODUCT(INDEX($I$4:$DD$4,,$A67+1):INDEX($I$4:$DD$4,,DA$1+$A67))^(1/DA$1)-1,DA66)</f>
        <v>3.862017500810655E-2</v>
      </c>
      <c r="DB67" s="17">
        <f>IFERROR(PRODUCT(INDEX($I$4:$DD$4,,$A67+1):INDEX($I$4:$DD$4,,DB$1+$A67))^(1/DB$1)-1,DB66)</f>
        <v>3.8612108936693756E-2</v>
      </c>
      <c r="DC67" s="17">
        <f>IFERROR(PRODUCT(INDEX($I$4:$DD$4,,$A67+1):INDEX($I$4:$DD$4,,DC$1+$A67))^(1/DC$1)-1,DC66)</f>
        <v>3.865813397907969E-2</v>
      </c>
      <c r="DD67" s="17">
        <f>IFERROR(PRODUCT(INDEX($I$4:$DD$4,,$A67+1):INDEX($I$4:$DD$4,,DD$1+$A67))^(1/DD$1)-1,DD66)</f>
        <v>3.871630022585526E-2</v>
      </c>
    </row>
    <row r="68" spans="1:108" x14ac:dyDescent="0.25">
      <c r="A68" s="13">
        <f t="shared" si="16"/>
        <v>54</v>
      </c>
      <c r="B68" s="13">
        <v>0</v>
      </c>
      <c r="C68" s="13">
        <v>12</v>
      </c>
      <c r="D68" s="13">
        <f t="shared" si="17"/>
        <v>648</v>
      </c>
      <c r="E68" s="26">
        <v>0</v>
      </c>
      <c r="F68" s="26">
        <v>0</v>
      </c>
      <c r="G68" s="26">
        <v>0</v>
      </c>
      <c r="H68" s="36">
        <f t="shared" si="13"/>
        <v>648</v>
      </c>
      <c r="I68" s="17">
        <f>IFERROR(PRODUCT(INDEX($I$4:$DD$4,,$A68+1):INDEX($I$4:$DD$4,,I$1+$A68))^(1/I$1)-1,I67)</f>
        <v>5.2779666152292348E-2</v>
      </c>
      <c r="J68" s="17">
        <f>IFERROR(PRODUCT(INDEX($I$4:$DD$4,,$A68+1):INDEX($I$4:$DD$4,,J$1+$A68))^(1/J$1)-1,J67)</f>
        <v>5.2114013518695268E-2</v>
      </c>
      <c r="K68" s="17">
        <f>IFERROR(PRODUCT(INDEX($I$4:$DD$4,,$A68+1):INDEX($I$4:$DD$4,,K$1+$A68))^(1/K$1)-1,K67)</f>
        <v>5.1316605958135586E-2</v>
      </c>
      <c r="L68" s="17">
        <f>IFERROR(PRODUCT(INDEX($I$4:$DD$4,,$A68+1):INDEX($I$4:$DD$4,,L$1+$A68))^(1/L$1)-1,L67)</f>
        <v>5.0382612920335079E-2</v>
      </c>
      <c r="M68" s="17">
        <f>IFERROR(PRODUCT(INDEX($I$4:$DD$4,,$A68+1):INDEX($I$4:$DD$4,,M$1+$A68))^(1/M$1)-1,M67)</f>
        <v>4.9307266010814921E-2</v>
      </c>
      <c r="N68" s="17">
        <f>IFERROR(PRODUCT(INDEX($I$4:$DD$4,,$A68+1):INDEX($I$4:$DD$4,,N$1+$A68))^(1/N$1)-1,N67)</f>
        <v>4.8085839406888597E-2</v>
      </c>
      <c r="O68" s="17">
        <f>IFERROR(PRODUCT(INDEX($I$4:$DD$4,,$A68+1):INDEX($I$4:$DD$4,,O$1+$A68))^(1/O$1)-1,O67)</f>
        <v>4.721426240608162E-2</v>
      </c>
      <c r="P68" s="17">
        <f>IFERROR(PRODUCT(INDEX($I$4:$DD$4,,$A68+1):INDEX($I$4:$DD$4,,P$1+$A68))^(1/P$1)-1,P67)</f>
        <v>4.6561055334597201E-2</v>
      </c>
      <c r="Q68" s="17">
        <f>IFERROR(PRODUCT(INDEX($I$4:$DD$4,,$A68+1):INDEX($I$4:$DD$4,,Q$1+$A68))^(1/Q$1)-1,Q67)</f>
        <v>4.6053287091690098E-2</v>
      </c>
      <c r="R68" s="17">
        <f>IFERROR(PRODUCT(INDEX($I$4:$DD$4,,$A68+1):INDEX($I$4:$DD$4,,R$1+$A68))^(1/R$1)-1,R67)</f>
        <v>4.5647249880794272E-2</v>
      </c>
      <c r="S68" s="17">
        <f>IFERROR(PRODUCT(INDEX($I$4:$DD$4,,$A68+1):INDEX($I$4:$DD$4,,S$1+$A68))^(1/S$1)-1,S67)</f>
        <v>4.5315154849076444E-2</v>
      </c>
      <c r="T68" s="17">
        <f>IFERROR(PRODUCT(INDEX($I$4:$DD$4,,$A68+1):INDEX($I$4:$DD$4,,T$1+$A68))^(1/T$1)-1,T67)</f>
        <v>4.5038489560063066E-2</v>
      </c>
      <c r="U68" s="17">
        <f>IFERROR(PRODUCT(INDEX($I$4:$DD$4,,$A68+1):INDEX($I$4:$DD$4,,U$1+$A68))^(1/U$1)-1,U67)</f>
        <v>4.4804445356293021E-2</v>
      </c>
      <c r="V68" s="17">
        <f>IFERROR(PRODUCT(INDEX($I$4:$DD$4,,$A68+1):INDEX($I$4:$DD$4,,V$1+$A68))^(1/V$1)-1,V67)</f>
        <v>4.4603877758041754E-2</v>
      </c>
      <c r="W68" s="17">
        <f>IFERROR(PRODUCT(INDEX($I$4:$DD$4,,$A68+1):INDEX($I$4:$DD$4,,W$1+$A68))^(1/W$1)-1,W67)</f>
        <v>4.4430083650562002E-2</v>
      </c>
      <c r="X68" s="17">
        <f>IFERROR(PRODUCT(INDEX($I$4:$DD$4,,$A68+1):INDEX($I$4:$DD$4,,X$1+$A68))^(1/X$1)-1,X67)</f>
        <v>4.4278037525758762E-2</v>
      </c>
      <c r="Y68" s="17">
        <f>IFERROR(PRODUCT(INDEX($I$4:$DD$4,,$A68+1):INDEX($I$4:$DD$4,,Y$1+$A68))^(1/Y$1)-1,Y67)</f>
        <v>4.4143897562109569E-2</v>
      </c>
      <c r="Z68" s="17">
        <f>IFERROR(PRODUCT(INDEX($I$4:$DD$4,,$A68+1):INDEX($I$4:$DD$4,,Z$1+$A68))^(1/Z$1)-1,Z67)</f>
        <v>4.4024676504123672E-2</v>
      </c>
      <c r="AA68" s="17">
        <f>IFERROR(PRODUCT(INDEX($I$4:$DD$4,,$A68+1):INDEX($I$4:$DD$4,,AA$1+$A68))^(1/AA$1)-1,AA67)</f>
        <v>4.3918016570013263E-2</v>
      </c>
      <c r="AB68" s="17">
        <f>IFERROR(PRODUCT(INDEX($I$4:$DD$4,,$A68+1):INDEX($I$4:$DD$4,,AB$1+$A68))^(1/AB$1)-1,AB67)</f>
        <v>4.382203194595724E-2</v>
      </c>
      <c r="AC68" s="17">
        <f>IFERROR(PRODUCT(INDEX($I$4:$DD$4,,$A68+1):INDEX($I$4:$DD$4,,AC$1+$A68))^(1/AC$1)-1,AC67)</f>
        <v>4.3735196319388159E-2</v>
      </c>
      <c r="AD68" s="17">
        <f>IFERROR(PRODUCT(INDEX($I$4:$DD$4,,$A68+1):INDEX($I$4:$DD$4,,AD$1+$A68))^(1/AD$1)-1,AD67)</f>
        <v>4.3656261109345396E-2</v>
      </c>
      <c r="AE68" s="17">
        <f>IFERROR(PRODUCT(INDEX($I$4:$DD$4,,$A68+1):INDEX($I$4:$DD$4,,AE$1+$A68))^(1/AE$1)-1,AE67)</f>
        <v>4.3584195044219509E-2</v>
      </c>
      <c r="AF68" s="17">
        <f>IFERROR(PRODUCT(INDEX($I$4:$DD$4,,$A68+1):INDEX($I$4:$DD$4,,AF$1+$A68))^(1/AF$1)-1,AF67)</f>
        <v>4.3518138856045718E-2</v>
      </c>
      <c r="AG68" s="17">
        <f>IFERROR(PRODUCT(INDEX($I$4:$DD$4,,$A68+1):INDEX($I$4:$DD$4,,AG$1+$A68))^(1/AG$1)-1,AG67)</f>
        <v>4.3457370855756405E-2</v>
      </c>
      <c r="AH68" s="17">
        <f>IFERROR(PRODUCT(INDEX($I$4:$DD$4,,$A68+1):INDEX($I$4:$DD$4,,AH$1+$A68))^(1/AH$1)-1,AH67)</f>
        <v>4.3401280457935121E-2</v>
      </c>
      <c r="AI68" s="17">
        <f>IFERROR(PRODUCT(INDEX($I$4:$DD$4,,$A68+1):INDEX($I$4:$DD$4,,AI$1+$A68))^(1/AI$1)-1,AI67)</f>
        <v>4.3349347592764431E-2</v>
      </c>
      <c r="AJ68" s="17">
        <f>IFERROR(PRODUCT(INDEX($I$4:$DD$4,,$A68+1):INDEX($I$4:$DD$4,,AJ$1+$A68))^(1/AJ$1)-1,AJ67)</f>
        <v>4.3301126532450773E-2</v>
      </c>
      <c r="AK68" s="17">
        <f>IFERROR(PRODUCT(INDEX($I$4:$DD$4,,$A68+1):INDEX($I$4:$DD$4,,AK$1+$A68))^(1/AK$1)-1,AK67)</f>
        <v>4.3256233065913863E-2</v>
      </c>
      <c r="AL68" s="17">
        <f>IFERROR(PRODUCT(INDEX($I$4:$DD$4,,$A68+1):INDEX($I$4:$DD$4,,AL$1+$A68))^(1/AL$1)-1,AL67)</f>
        <v>4.3214334240038621E-2</v>
      </c>
      <c r="AM68" s="17">
        <f>IFERROR(PRODUCT(INDEX($I$4:$DD$4,,$A68+1):INDEX($I$4:$DD$4,,AM$1+$A68))^(1/AM$1)-1,AM67)</f>
        <v>4.3175140087602371E-2</v>
      </c>
      <c r="AN68" s="17">
        <f>IFERROR(PRODUCT(INDEX($I$4:$DD$4,,$A68+1):INDEX($I$4:$DD$4,,AN$1+$A68))^(1/AN$1)-1,AN67)</f>
        <v>4.3138396907065557E-2</v>
      </c>
      <c r="AO68" s="17">
        <f>IFERROR(PRODUCT(INDEX($I$4:$DD$4,,$A68+1):INDEX($I$4:$DD$4,,AO$1+$A68))^(1/AO$1)-1,AO67)</f>
        <v>4.3103881764864349E-2</v>
      </c>
      <c r="AP68" s="17">
        <f>IFERROR(PRODUCT(INDEX($I$4:$DD$4,,$A68+1):INDEX($I$4:$DD$4,,AP$1+$A68))^(1/AP$1)-1,AP67)</f>
        <v>4.3071397968384995E-2</v>
      </c>
      <c r="AQ68" s="17">
        <f>IFERROR(PRODUCT(INDEX($I$4:$DD$4,,$A68+1):INDEX($I$4:$DD$4,,AQ$1+$A68))^(1/AQ$1)-1,AQ67)</f>
        <v>4.3040771315384196E-2</v>
      </c>
      <c r="AR68" s="17">
        <f>IFERROR(PRODUCT(INDEX($I$4:$DD$4,,$A68+1):INDEX($I$4:$DD$4,,AR$1+$A68))^(1/AR$1)-1,AR67)</f>
        <v>4.3011846968815437E-2</v>
      </c>
      <c r="AS68" s="17">
        <f>IFERROR(PRODUCT(INDEX($I$4:$DD$4,,$A68+1):INDEX($I$4:$DD$4,,AS$1+$A68))^(1/AS$1)-1,AS67)</f>
        <v>4.2984486838672176E-2</v>
      </c>
      <c r="AT68" s="17">
        <f>IFERROR(PRODUCT(INDEX($I$4:$DD$4,,$A68+1):INDEX($I$4:$DD$4,,AT$1+$A68))^(1/AT$1)-1,AT67)</f>
        <v>4.2958567377418211E-2</v>
      </c>
      <c r="AU68" s="17">
        <f>IFERROR(PRODUCT(INDEX($I$4:$DD$4,,$A68+1):INDEX($I$4:$DD$4,,AU$1+$A68))^(1/AU$1)-1,AU67)</f>
        <v>4.2933977714735283E-2</v>
      </c>
      <c r="AV68" s="17">
        <f>IFERROR(PRODUCT(INDEX($I$4:$DD$4,,$A68+1):INDEX($I$4:$DD$4,,AV$1+$A68))^(1/AV$1)-1,AV67)</f>
        <v>4.2910618072176998E-2</v>
      </c>
      <c r="AW68" s="17">
        <f>IFERROR(PRODUCT(INDEX($I$4:$DD$4,,$A68+1):INDEX($I$4:$DD$4,,AW$1+$A68))^(1/AW$1)-1,AW67)</f>
        <v>4.2888398409925754E-2</v>
      </c>
      <c r="AX68" s="17">
        <f>IFERROR(PRODUCT(INDEX($I$4:$DD$4,,$A68+1):INDEX($I$4:$DD$4,,AX$1+$A68))^(1/AX$1)-1,AX67)</f>
        <v>4.286723726695163E-2</v>
      </c>
      <c r="AY68" s="17">
        <f>IFERROR(PRODUCT(INDEX($I$4:$DD$4,,$A68+1):INDEX($I$4:$DD$4,,AY$1+$A68))^(1/AY$1)-1,AY67)</f>
        <v>4.2847060763071987E-2</v>
      </c>
      <c r="AZ68" s="17">
        <f>IFERROR(PRODUCT(INDEX($I$4:$DD$4,,$A68+1):INDEX($I$4:$DD$4,,AZ$1+$A68))^(1/AZ$1)-1,AZ67)</f>
        <v>4.2827801737150839E-2</v>
      </c>
      <c r="BA68" s="17">
        <f>IFERROR(PRODUCT(INDEX($I$4:$DD$4,,$A68+1):INDEX($I$4:$DD$4,,BA$1+$A68))^(1/BA$1)-1,BA67)</f>
        <v>4.280939900024805E-2</v>
      </c>
      <c r="BB68" s="17">
        <f>IFERROR(PRODUCT(INDEX($I$4:$DD$4,,$A68+1):INDEX($I$4:$DD$4,,BB$1+$A68))^(1/BB$1)-1,BB67)</f>
        <v>4.2791796686220795E-2</v>
      </c>
      <c r="BC68" s="17">
        <f>IFERROR(PRODUCT(INDEX($I$4:$DD$4,,$A68+1):INDEX($I$4:$DD$4,,BC$1+$A68))^(1/BC$1)-1,BC67)</f>
        <v>4.3023447122151337E-2</v>
      </c>
      <c r="BD68" s="17">
        <f>IFERROR(PRODUCT(INDEX($I$4:$DD$4,,$A68+1):INDEX($I$4:$DD$4,,BD$1+$A68))^(1/BD$1)-1,BD67)</f>
        <v>4.3257856993769384E-2</v>
      </c>
      <c r="BE68" s="17">
        <f>IFERROR(PRODUCT(INDEX($I$4:$DD$4,,$A68+1):INDEX($I$4:$DD$4,,BE$1+$A68))^(1/BE$1)-1,BE67)</f>
        <v>4.3488066656079072E-2</v>
      </c>
      <c r="BF68" s="17">
        <f>IFERROR(PRODUCT(INDEX($I$4:$DD$4,,$A68+1):INDEX($I$4:$DD$4,,BF$1+$A68))^(1/BF$1)-1,BF67)</f>
        <v>4.3708071132193105E-2</v>
      </c>
      <c r="BG68" s="17">
        <f>IFERROR(PRODUCT(INDEX($I$4:$DD$4,,$A68+1):INDEX($I$4:$DD$4,,BG$1+$A68))^(1/BG$1)-1,BG67)</f>
        <v>4.3912727007044516E-2</v>
      </c>
      <c r="BH68" s="17">
        <f>IFERROR(PRODUCT(INDEX($I$4:$DD$4,,$A68+1):INDEX($I$4:$DD$4,,BH$1+$A68))^(1/BH$1)-1,BH67)</f>
        <v>4.4097669948939489E-2</v>
      </c>
      <c r="BI68" s="17">
        <f>IFERROR(PRODUCT(INDEX($I$4:$DD$4,,$A68+1):INDEX($I$4:$DD$4,,BI$1+$A68))^(1/BI$1)-1,BI67)</f>
        <v>4.4259243958683747E-2</v>
      </c>
      <c r="BJ68" s="17">
        <f>IFERROR(PRODUCT(INDEX($I$4:$DD$4,,$A68+1):INDEX($I$4:$DD$4,,BJ$1+$A68))^(1/BJ$1)-1,BJ67)</f>
        <v>4.4394437484507554E-2</v>
      </c>
      <c r="BK68" s="17">
        <f>IFERROR(PRODUCT(INDEX($I$4:$DD$4,,$A68+1):INDEX($I$4:$DD$4,,BK$1+$A68))^(1/BK$1)-1,BK67)</f>
        <v>4.4500827928505515E-2</v>
      </c>
      <c r="BL68" s="17">
        <f>IFERROR(PRODUCT(INDEX($I$4:$DD$4,,$A68+1):INDEX($I$4:$DD$4,,BL$1+$A68))^(1/BL$1)-1,BL67)</f>
        <v>4.4576530504423451E-2</v>
      </c>
      <c r="BM68" s="17">
        <f>IFERROR(PRODUCT(INDEX($I$4:$DD$4,,$A68+1):INDEX($I$4:$DD$4,,BM$1+$A68))^(1/BM$1)-1,BM67)</f>
        <v>4.4620153085757952E-2</v>
      </c>
      <c r="BN68" s="17">
        <f>IFERROR(PRODUCT(INDEX($I$4:$DD$4,,$A68+1):INDEX($I$4:$DD$4,,BN$1+$A68))^(1/BN$1)-1,BN67)</f>
        <v>4.4630758295947981E-2</v>
      </c>
      <c r="BO68" s="17">
        <f>IFERROR(PRODUCT(INDEX($I$4:$DD$4,,$A68+1):INDEX($I$4:$DD$4,,BO$1+$A68))^(1/BO$1)-1,BO67)</f>
        <v>4.4607823950420844E-2</v>
      </c>
      <c r="BP68" s="17">
        <f>IFERROR(PRODUCT(INDEX($I$4:$DD$4,,$A68+1):INDEX($I$4:$DD$4,,BP$1+$A68))^(1/BP$1)-1,BP67)</f>
        <v>4.4551214436635123E-2</v>
      </c>
      <c r="BQ68" s="17">
        <f>IFERROR(PRODUCT(INDEX($I$4:$DD$4,,$A68+1):INDEX($I$4:$DD$4,,BQ$1+$A68))^(1/BQ$1)-1,BQ67)</f>
        <v>4.4461147086654496E-2</v>
      </c>
      <c r="BR68" s="17">
        <f>IFERROR(PRODUCT(INDEX($I$4:$DD$4,,$A68+1):INDEX($I$4:$DD$4,,BR$1+$A68))^(1/BR$1)-1,BR67)</f>
        <v>4.4338167994626643E-2</v>
      </c>
      <c r="BS68" s="17">
        <f>IFERROR(PRODUCT(INDEX($I$4:$DD$4,,$A68+1):INDEX($I$4:$DD$4,,BS$1+$A68))^(1/BS$1)-1,BS67)</f>
        <v>4.4183126372732362E-2</v>
      </c>
      <c r="BT68" s="17">
        <f>IFERROR(PRODUCT(INDEX($I$4:$DD$4,,$A68+1):INDEX($I$4:$DD$4,,BT$1+$A68))^(1/BT$1)-1,BT67)</f>
        <v>4.3997152164813924E-2</v>
      </c>
      <c r="BU68" s="17">
        <f>IFERROR(PRODUCT(INDEX($I$4:$DD$4,,$A68+1):INDEX($I$4:$DD$4,,BU$1+$A68))^(1/BU$1)-1,BU67)</f>
        <v>4.3781635808064046E-2</v>
      </c>
      <c r="BV68" s="17">
        <f>IFERROR(PRODUCT(INDEX($I$4:$DD$4,,$A68+1):INDEX($I$4:$DD$4,,BV$1+$A68))^(1/BV$1)-1,BV67)</f>
        <v>4.3538208074795026E-2</v>
      </c>
      <c r="BW68" s="17">
        <f>IFERROR(PRODUCT(INDEX($I$4:$DD$4,,$A68+1):INDEX($I$4:$DD$4,,BW$1+$A68))^(1/BW$1)-1,BW67)</f>
        <v>4.3268723682445831E-2</v>
      </c>
      <c r="BX68" s="17">
        <f>IFERROR(PRODUCT(INDEX($I$4:$DD$4,,$A68+1):INDEX($I$4:$DD$4,,BX$1+$A68))^(1/BX$1)-1,BX67)</f>
        <v>4.2975243627104254E-2</v>
      </c>
      <c r="BY68" s="17">
        <f>IFERROR(PRODUCT(INDEX($I$4:$DD$4,,$A68+1):INDEX($I$4:$DD$4,,BY$1+$A68))^(1/BY$1)-1,BY67)</f>
        <v>4.2660020891305273E-2</v>
      </c>
      <c r="BZ68" s="17">
        <f>IFERROR(PRODUCT(INDEX($I$4:$DD$4,,$A68+1):INDEX($I$4:$DD$4,,BZ$1+$A68))^(1/BZ$1)-1,BZ67)</f>
        <v>4.2325483854449786E-2</v>
      </c>
      <c r="CA68" s="17">
        <f>IFERROR(PRODUCT(INDEX($I$4:$DD$4,,$A68+1):INDEX($I$4:$DD$4,,CA$1+$A68))^(1/CA$1)-1,CA67)</f>
        <v>4.1982588706849899E-2</v>
      </c>
      <c r="CB68" s="17">
        <f>IFERROR(PRODUCT(INDEX($I$4:$DD$4,,$A68+1):INDEX($I$4:$DD$4,,CB$1+$A68))^(1/CB$1)-1,CB67)</f>
        <v>4.1660955613950668E-2</v>
      </c>
      <c r="CC68" s="17">
        <f>IFERROR(PRODUCT(INDEX($I$4:$DD$4,,$A68+1):INDEX($I$4:$DD$4,,CC$1+$A68))^(1/CC$1)-1,CC67)</f>
        <v>4.1359778282124893E-2</v>
      </c>
      <c r="CD68" s="17">
        <f>IFERROR(PRODUCT(INDEX($I$4:$DD$4,,$A68+1):INDEX($I$4:$DD$4,,CD$1+$A68))^(1/CD$1)-1,CD67)</f>
        <v>4.1078299774305327E-2</v>
      </c>
      <c r="CE68" s="17">
        <f>IFERROR(PRODUCT(INDEX($I$4:$DD$4,,$A68+1):INDEX($I$4:$DD$4,,CE$1+$A68))^(1/CE$1)-1,CE67)</f>
        <v>4.0815808117743213E-2</v>
      </c>
      <c r="CF68" s="17">
        <f>IFERROR(PRODUCT(INDEX($I$4:$DD$4,,$A68+1):INDEX($I$4:$DD$4,,CF$1+$A68))^(1/CF$1)-1,CF67)</f>
        <v>4.0571632212847764E-2</v>
      </c>
      <c r="CG68" s="17">
        <f>IFERROR(PRODUCT(INDEX($I$4:$DD$4,,$A68+1):INDEX($I$4:$DD$4,,CG$1+$A68))^(1/CG$1)-1,CG67)</f>
        <v>4.0345137793208252E-2</v>
      </c>
      <c r="CH68" s="17">
        <f>IFERROR(PRODUCT(INDEX($I$4:$DD$4,,$A68+1):INDEX($I$4:$DD$4,,CH$1+$A68))^(1/CH$1)-1,CH67)</f>
        <v>4.0135723388688538E-2</v>
      </c>
      <c r="CI68" s="17">
        <f>IFERROR(PRODUCT(INDEX($I$4:$DD$4,,$A68+1):INDEX($I$4:$DD$4,,CI$1+$A68))^(1/CI$1)-1,CI67)</f>
        <v>3.9942816180517093E-2</v>
      </c>
      <c r="CJ68" s="17">
        <f>IFERROR(PRODUCT(INDEX($I$4:$DD$4,,$A68+1):INDEX($I$4:$DD$4,,CJ$1+$A68))^(1/CJ$1)-1,CJ67)</f>
        <v>3.9765868075425148E-2</v>
      </c>
      <c r="CK68" s="17">
        <f>IFERROR(PRODUCT(INDEX($I$4:$DD$4,,$A68+1):INDEX($I$4:$DD$4,,CK$1+$A68))^(1/CK$1)-1,CK67)</f>
        <v>3.9643813288589236E-2</v>
      </c>
      <c r="CL68" s="17">
        <f>IFERROR(PRODUCT(INDEX($I$4:$DD$4,,$A68+1):INDEX($I$4:$DD$4,,CL$1+$A68))^(1/CL$1)-1,CL67)</f>
        <v>3.9531579219340696E-2</v>
      </c>
      <c r="CM68" s="17">
        <f>IFERROR(PRODUCT(INDEX($I$4:$DD$4,,$A68+1):INDEX($I$4:$DD$4,,CM$1+$A68))^(1/CM$1)-1,CM67)</f>
        <v>3.9428855695214926E-2</v>
      </c>
      <c r="CN68" s="17">
        <f>IFERROR(PRODUCT(INDEX($I$4:$DD$4,,$A68+1):INDEX($I$4:$DD$4,,CN$1+$A68))^(1/CN$1)-1,CN67)</f>
        <v>3.9335328854458007E-2</v>
      </c>
      <c r="CO68" s="17">
        <f>IFERROR(PRODUCT(INDEX($I$4:$DD$4,,$A68+1):INDEX($I$4:$DD$4,,CO$1+$A68))^(1/CO$1)-1,CO67)</f>
        <v>3.9250676378957738E-2</v>
      </c>
      <c r="CP68" s="17">
        <f>IFERROR(PRODUCT(INDEX($I$4:$DD$4,,$A68+1):INDEX($I$4:$DD$4,,CP$1+$A68))^(1/CP$1)-1,CP67)</f>
        <v>3.9174561764707461E-2</v>
      </c>
      <c r="CQ68" s="17">
        <f>IFERROR(PRODUCT(INDEX($I$4:$DD$4,,$A68+1):INDEX($I$4:$DD$4,,CQ$1+$A68))^(1/CQ$1)-1,CQ67)</f>
        <v>3.910662847866675E-2</v>
      </c>
      <c r="CR68" s="17">
        <f>IFERROR(PRODUCT(INDEX($I$4:$DD$4,,$A68+1):INDEX($I$4:$DD$4,,CR$1+$A68))^(1/CR$1)-1,CR67)</f>
        <v>3.9046493203099164E-2</v>
      </c>
      <c r="CS68" s="17">
        <f>IFERROR(PRODUCT(INDEX($I$4:$DD$4,,$A68+1):INDEX($I$4:$DD$4,,CS$1+$A68))^(1/CS$1)-1,CS67)</f>
        <v>3.8993738457924643E-2</v>
      </c>
      <c r="CT68" s="17">
        <f>IFERROR(PRODUCT(INDEX($I$4:$DD$4,,$A68+1):INDEX($I$4:$DD$4,,CT$1+$A68))^(1/CT$1)-1,CT67)</f>
        <v>3.8947904200806516E-2</v>
      </c>
      <c r="CU68" s="17">
        <f>IFERROR(PRODUCT(INDEX($I$4:$DD$4,,$A68+1):INDEX($I$4:$DD$4,,CU$1+$A68))^(1/CU$1)-1,CU67)</f>
        <v>3.8877351578763708E-2</v>
      </c>
      <c r="CV68" s="17">
        <f>IFERROR(PRODUCT(INDEX($I$4:$DD$4,,$A68+1):INDEX($I$4:$DD$4,,CV$1+$A68))^(1/CV$1)-1,CV67)</f>
        <v>3.8820169386943437E-2</v>
      </c>
      <c r="CW68" s="17">
        <f>IFERROR(PRODUCT(INDEX($I$4:$DD$4,,$A68+1):INDEX($I$4:$DD$4,,CW$1+$A68))^(1/CW$1)-1,CW67)</f>
        <v>3.8775458375716942E-2</v>
      </c>
      <c r="CX68" s="17">
        <f>IFERROR(PRODUCT(INDEX($I$4:$DD$4,,$A68+1):INDEX($I$4:$DD$4,,CX$1+$A68))^(1/CX$1)-1,CX67)</f>
        <v>3.8718541266405948E-2</v>
      </c>
      <c r="CY68" s="17">
        <f>IFERROR(PRODUCT(INDEX($I$4:$DD$4,,$A68+1):INDEX($I$4:$DD$4,,CY$1+$A68))^(1/CY$1)-1,CY67)</f>
        <v>3.8680395751714558E-2</v>
      </c>
      <c r="CZ68" s="17">
        <f>IFERROR(PRODUCT(INDEX($I$4:$DD$4,,$A68+1):INDEX($I$4:$DD$4,,CZ$1+$A68))^(1/CZ$1)-1,CZ67)</f>
        <v>3.8636416235547255E-2</v>
      </c>
      <c r="DA68" s="17">
        <f>IFERROR(PRODUCT(INDEX($I$4:$DD$4,,$A68+1):INDEX($I$4:$DD$4,,DA$1+$A68))^(1/DA$1)-1,DA67)</f>
        <v>3.862017500810655E-2</v>
      </c>
      <c r="DB68" s="17">
        <f>IFERROR(PRODUCT(INDEX($I$4:$DD$4,,$A68+1):INDEX($I$4:$DD$4,,DB$1+$A68))^(1/DB$1)-1,DB67)</f>
        <v>3.8612108936693756E-2</v>
      </c>
      <c r="DC68" s="17">
        <f>IFERROR(PRODUCT(INDEX($I$4:$DD$4,,$A68+1):INDEX($I$4:$DD$4,,DC$1+$A68))^(1/DC$1)-1,DC67)</f>
        <v>3.865813397907969E-2</v>
      </c>
      <c r="DD68" s="17">
        <f>IFERROR(PRODUCT(INDEX($I$4:$DD$4,,$A68+1):INDEX($I$4:$DD$4,,DD$1+$A68))^(1/DD$1)-1,DD67)</f>
        <v>3.871630022585526E-2</v>
      </c>
    </row>
    <row r="69" spans="1:108" x14ac:dyDescent="0.25">
      <c r="A69" s="13">
        <f t="shared" si="16"/>
        <v>55</v>
      </c>
      <c r="B69" s="13">
        <v>0</v>
      </c>
      <c r="C69" s="13">
        <v>12</v>
      </c>
      <c r="D69" s="13">
        <f t="shared" si="17"/>
        <v>660</v>
      </c>
      <c r="E69" s="26">
        <v>0</v>
      </c>
      <c r="F69" s="26">
        <v>0</v>
      </c>
      <c r="G69" s="26">
        <v>0</v>
      </c>
      <c r="H69" s="36">
        <f t="shared" si="13"/>
        <v>660</v>
      </c>
      <c r="I69" s="17">
        <f>IFERROR(PRODUCT(INDEX($I$4:$DD$4,,$A69+1):INDEX($I$4:$DD$4,,I$1+$A69))^(1/I$1)-1,I68)</f>
        <v>5.1448781764644735E-2</v>
      </c>
      <c r="J69" s="17">
        <f>IFERROR(PRODUCT(INDEX($I$4:$DD$4,,$A69+1):INDEX($I$4:$DD$4,,J$1+$A69))^(1/J$1)-1,J68)</f>
        <v>5.0585838499687563E-2</v>
      </c>
      <c r="K69" s="17">
        <f>IFERROR(PRODUCT(INDEX($I$4:$DD$4,,$A69+1):INDEX($I$4:$DD$4,,K$1+$A69))^(1/K$1)-1,K68)</f>
        <v>4.958480863574799E-2</v>
      </c>
      <c r="L69" s="17">
        <f>IFERROR(PRODUCT(INDEX($I$4:$DD$4,,$A69+1):INDEX($I$4:$DD$4,,L$1+$A69))^(1/L$1)-1,L68)</f>
        <v>4.844095699590989E-2</v>
      </c>
      <c r="M69" s="17">
        <f>IFERROR(PRODUCT(INDEX($I$4:$DD$4,,$A69+1):INDEX($I$4:$DD$4,,M$1+$A69))^(1/M$1)-1,M68)</f>
        <v>4.714958834537053E-2</v>
      </c>
      <c r="N69" s="17">
        <f>IFERROR(PRODUCT(INDEX($I$4:$DD$4,,$A69+1):INDEX($I$4:$DD$4,,N$1+$A69))^(1/N$1)-1,N68)</f>
        <v>4.628955969021753E-2</v>
      </c>
      <c r="O69" s="17">
        <f>IFERROR(PRODUCT(INDEX($I$4:$DD$4,,$A69+1):INDEX($I$4:$DD$4,,O$1+$A69))^(1/O$1)-1,O68)</f>
        <v>4.567568599816374E-2</v>
      </c>
      <c r="P69" s="17">
        <f>IFERROR(PRODUCT(INDEX($I$4:$DD$4,,$A69+1):INDEX($I$4:$DD$4,,P$1+$A69))^(1/P$1)-1,P68)</f>
        <v>4.5215517101490743E-2</v>
      </c>
      <c r="Q69" s="17">
        <f>IFERROR(PRODUCT(INDEX($I$4:$DD$4,,$A69+1):INDEX($I$4:$DD$4,,Q$1+$A69))^(1/Q$1)-1,Q68)</f>
        <v>4.4857747968223283E-2</v>
      </c>
      <c r="R69" s="17">
        <f>IFERROR(PRODUCT(INDEX($I$4:$DD$4,,$A69+1):INDEX($I$4:$DD$4,,R$1+$A69))^(1/R$1)-1,R68)</f>
        <v>4.4571620835965442E-2</v>
      </c>
      <c r="S69" s="17">
        <f>IFERROR(PRODUCT(INDEX($I$4:$DD$4,,$A69+1):INDEX($I$4:$DD$4,,S$1+$A69))^(1/S$1)-1,S68)</f>
        <v>4.4337575099431481E-2</v>
      </c>
      <c r="T69" s="17">
        <f>IFERROR(PRODUCT(INDEX($I$4:$DD$4,,$A69+1):INDEX($I$4:$DD$4,,T$1+$A69))^(1/T$1)-1,T68)</f>
        <v>4.4142577044536724E-2</v>
      </c>
      <c r="U69" s="17">
        <f>IFERROR(PRODUCT(INDEX($I$4:$DD$4,,$A69+1):INDEX($I$4:$DD$4,,U$1+$A69))^(1/U$1)-1,U68)</f>
        <v>4.3977607129180862E-2</v>
      </c>
      <c r="V69" s="17">
        <f>IFERROR(PRODUCT(INDEX($I$4:$DD$4,,$A69+1):INDEX($I$4:$DD$4,,V$1+$A69))^(1/V$1)-1,V68)</f>
        <v>4.3836225089974201E-2</v>
      </c>
      <c r="W69" s="17">
        <f>IFERROR(PRODUCT(INDEX($I$4:$DD$4,,$A69+1):INDEX($I$4:$DD$4,,W$1+$A69))^(1/W$1)-1,W68)</f>
        <v>4.3713709477094298E-2</v>
      </c>
      <c r="X69" s="17">
        <f>IFERROR(PRODUCT(INDEX($I$4:$DD$4,,$A69+1):INDEX($I$4:$DD$4,,X$1+$A69))^(1/X$1)-1,X68)</f>
        <v>4.360652011174837E-2</v>
      </c>
      <c r="Y69" s="17">
        <f>IFERROR(PRODUCT(INDEX($I$4:$DD$4,,$A69+1):INDEX($I$4:$DD$4,,Y$1+$A69))^(1/Y$1)-1,Y68)</f>
        <v>4.3511950401886823E-2</v>
      </c>
      <c r="Z69" s="17">
        <f>IFERROR(PRODUCT(INDEX($I$4:$DD$4,,$A69+1):INDEX($I$4:$DD$4,,Z$1+$A69))^(1/Z$1)-1,Z68)</f>
        <v>4.3427895631934499E-2</v>
      </c>
      <c r="AA69" s="17">
        <f>IFERROR(PRODUCT(INDEX($I$4:$DD$4,,$A69+1):INDEX($I$4:$DD$4,,AA$1+$A69))^(1/AA$1)-1,AA68)</f>
        <v>4.335269447159007E-2</v>
      </c>
      <c r="AB69" s="17">
        <f>IFERROR(PRODUCT(INDEX($I$4:$DD$4,,$A69+1):INDEX($I$4:$DD$4,,AB$1+$A69))^(1/AB$1)-1,AB68)</f>
        <v>4.3285018061256286E-2</v>
      </c>
      <c r="AC69" s="17">
        <f>IFERROR(PRODUCT(INDEX($I$4:$DD$4,,$A69+1):INDEX($I$4:$DD$4,,AC$1+$A69))^(1/AC$1)-1,AC68)</f>
        <v>4.322379080592631E-2</v>
      </c>
      <c r="AD69" s="17">
        <f>IFERROR(PRODUCT(INDEX($I$4:$DD$4,,$A69+1):INDEX($I$4:$DD$4,,AD$1+$A69))^(1/AD$1)-1,AD68)</f>
        <v>4.3168132782826163E-2</v>
      </c>
      <c r="AE69" s="17">
        <f>IFERROR(PRODUCT(INDEX($I$4:$DD$4,,$A69+1):INDEX($I$4:$DD$4,,AE$1+$A69))^(1/AE$1)-1,AE68)</f>
        <v>4.3117317181194714E-2</v>
      </c>
      <c r="AF69" s="17">
        <f>IFERROR(PRODUCT(INDEX($I$4:$DD$4,,$A69+1):INDEX($I$4:$DD$4,,AF$1+$A69))^(1/AF$1)-1,AF68)</f>
        <v>4.3070738387578356E-2</v>
      </c>
      <c r="AG69" s="17">
        <f>IFERROR(PRODUCT(INDEX($I$4:$DD$4,,$A69+1):INDEX($I$4:$DD$4,,AG$1+$A69))^(1/AG$1)-1,AG68)</f>
        <v>4.3027887734424786E-2</v>
      </c>
      <c r="AH69" s="17">
        <f>IFERROR(PRODUCT(INDEX($I$4:$DD$4,,$A69+1):INDEX($I$4:$DD$4,,AH$1+$A69))^(1/AH$1)-1,AH68)</f>
        <v>4.2988334847809728E-2</v>
      </c>
      <c r="AI69" s="17">
        <f>IFERROR(PRODUCT(INDEX($I$4:$DD$4,,$A69+1):INDEX($I$4:$DD$4,,AI$1+$A69))^(1/AI$1)-1,AI68)</f>
        <v>4.2951713142002967E-2</v>
      </c>
      <c r="AJ69" s="17">
        <f>IFERROR(PRODUCT(INDEX($I$4:$DD$4,,$A69+1):INDEX($I$4:$DD$4,,AJ$1+$A69))^(1/AJ$1)-1,AJ68)</f>
        <v>4.2917708423705792E-2</v>
      </c>
      <c r="AK69" s="17">
        <f>IFERROR(PRODUCT(INDEX($I$4:$DD$4,,$A69+1):INDEX($I$4:$DD$4,,AK$1+$A69))^(1/AK$1)-1,AK68)</f>
        <v>4.2886049855039632E-2</v>
      </c>
      <c r="AL69" s="17">
        <f>IFERROR(PRODUCT(INDEX($I$4:$DD$4,,$A69+1):INDEX($I$4:$DD$4,,AL$1+$A69))^(1/AL$1)-1,AL68)</f>
        <v>4.2856502724672341E-2</v>
      </c>
      <c r="AM69" s="17">
        <f>IFERROR(PRODUCT(INDEX($I$4:$DD$4,,$A69+1):INDEX($I$4:$DD$4,,AM$1+$A69))^(1/AM$1)-1,AM68)</f>
        <v>4.2828862618641494E-2</v>
      </c>
      <c r="AN69" s="17">
        <f>IFERROR(PRODUCT(INDEX($I$4:$DD$4,,$A69+1):INDEX($I$4:$DD$4,,AN$1+$A69))^(1/AN$1)-1,AN68)</f>
        <v>4.2802950684569074E-2</v>
      </c>
      <c r="AO69" s="17">
        <f>IFERROR(PRODUCT(INDEX($I$4:$DD$4,,$A69+1):INDEX($I$4:$DD$4,,AO$1+$A69))^(1/AO$1)-1,AO68)</f>
        <v>4.2778609757247565E-2</v>
      </c>
      <c r="AP69" s="17">
        <f>IFERROR(PRODUCT(INDEX($I$4:$DD$4,,$A69+1):INDEX($I$4:$DD$4,,AP$1+$A69))^(1/AP$1)-1,AP68)</f>
        <v>4.2755701168192717E-2</v>
      </c>
      <c r="AQ69" s="17">
        <f>IFERROR(PRODUCT(INDEX($I$4:$DD$4,,$A69+1):INDEX($I$4:$DD$4,,AQ$1+$A69))^(1/AQ$1)-1,AQ68)</f>
        <v>4.2734102102327975E-2</v>
      </c>
      <c r="AR69" s="17">
        <f>IFERROR(PRODUCT(INDEX($I$4:$DD$4,,$A69+1):INDEX($I$4:$DD$4,,AR$1+$A69))^(1/AR$1)-1,AR68)</f>
        <v>4.2713703395365954E-2</v>
      </c>
      <c r="AS69" s="17">
        <f>IFERROR(PRODUCT(INDEX($I$4:$DD$4,,$A69+1):INDEX($I$4:$DD$4,,AS$1+$A69))^(1/AS$1)-1,AS68)</f>
        <v>4.2694407688493863E-2</v>
      </c>
      <c r="AT69" s="17">
        <f>IFERROR(PRODUCT(INDEX($I$4:$DD$4,,$A69+1):INDEX($I$4:$DD$4,,AT$1+$A69))^(1/AT$1)-1,AT68)</f>
        <v>4.2676127874518466E-2</v>
      </c>
      <c r="AU69" s="17">
        <f>IFERROR(PRODUCT(INDEX($I$4:$DD$4,,$A69+1):INDEX($I$4:$DD$4,,AU$1+$A69))^(1/AU$1)-1,AU68)</f>
        <v>4.265878578314064E-2</v>
      </c>
      <c r="AV69" s="17">
        <f>IFERROR(PRODUCT(INDEX($I$4:$DD$4,,$A69+1):INDEX($I$4:$DD$4,,AV$1+$A69))^(1/AV$1)-1,AV68)</f>
        <v>4.2642311063497473E-2</v>
      </c>
      <c r="AW69" s="17">
        <f>IFERROR(PRODUCT(INDEX($I$4:$DD$4,,$A69+1):INDEX($I$4:$DD$4,,AW$1+$A69))^(1/AW$1)-1,AW68)</f>
        <v>4.2626640230289503E-2</v>
      </c>
      <c r="AX69" s="17">
        <f>IFERROR(PRODUCT(INDEX($I$4:$DD$4,,$A69+1):INDEX($I$4:$DD$4,,AX$1+$A69))^(1/AX$1)-1,AX68)</f>
        <v>4.2611715846209153E-2</v>
      </c>
      <c r="AY69" s="17">
        <f>IFERROR(PRODUCT(INDEX($I$4:$DD$4,,$A69+1):INDEX($I$4:$DD$4,,AY$1+$A69))^(1/AY$1)-1,AY68)</f>
        <v>4.2597485818485215E-2</v>
      </c>
      <c r="AZ69" s="17">
        <f>IFERROR(PRODUCT(INDEX($I$4:$DD$4,,$A69+1):INDEX($I$4:$DD$4,,AZ$1+$A69))^(1/AZ$1)-1,AZ68)</f>
        <v>4.2583902791379691E-2</v>
      </c>
      <c r="BA69" s="17">
        <f>IFERROR(PRODUCT(INDEX($I$4:$DD$4,,$A69+1):INDEX($I$4:$DD$4,,BA$1+$A69))^(1/BA$1)-1,BA68)</f>
        <v>4.2570923619705825E-2</v>
      </c>
      <c r="BB69" s="17">
        <f>IFERROR(PRODUCT(INDEX($I$4:$DD$4,,$A69+1):INDEX($I$4:$DD$4,,BB$1+$A69))^(1/BB$1)-1,BB68)</f>
        <v>4.2791796686220795E-2</v>
      </c>
      <c r="BC69" s="17">
        <f>IFERROR(PRODUCT(INDEX($I$4:$DD$4,,$A69+1):INDEX($I$4:$DD$4,,BC$1+$A69))^(1/BC$1)-1,BC68)</f>
        <v>4.3023447122151337E-2</v>
      </c>
      <c r="BD69" s="17">
        <f>IFERROR(PRODUCT(INDEX($I$4:$DD$4,,$A69+1):INDEX($I$4:$DD$4,,BD$1+$A69))^(1/BD$1)-1,BD68)</f>
        <v>4.3257856993769384E-2</v>
      </c>
      <c r="BE69" s="17">
        <f>IFERROR(PRODUCT(INDEX($I$4:$DD$4,,$A69+1):INDEX($I$4:$DD$4,,BE$1+$A69))^(1/BE$1)-1,BE68)</f>
        <v>4.3488066656079072E-2</v>
      </c>
      <c r="BF69" s="17">
        <f>IFERROR(PRODUCT(INDEX($I$4:$DD$4,,$A69+1):INDEX($I$4:$DD$4,,BF$1+$A69))^(1/BF$1)-1,BF68)</f>
        <v>4.3708071132193105E-2</v>
      </c>
      <c r="BG69" s="17">
        <f>IFERROR(PRODUCT(INDEX($I$4:$DD$4,,$A69+1):INDEX($I$4:$DD$4,,BG$1+$A69))^(1/BG$1)-1,BG68)</f>
        <v>4.3912727007044516E-2</v>
      </c>
      <c r="BH69" s="17">
        <f>IFERROR(PRODUCT(INDEX($I$4:$DD$4,,$A69+1):INDEX($I$4:$DD$4,,BH$1+$A69))^(1/BH$1)-1,BH68)</f>
        <v>4.4097669948939489E-2</v>
      </c>
      <c r="BI69" s="17">
        <f>IFERROR(PRODUCT(INDEX($I$4:$DD$4,,$A69+1):INDEX($I$4:$DD$4,,BI$1+$A69))^(1/BI$1)-1,BI68)</f>
        <v>4.4259243958683747E-2</v>
      </c>
      <c r="BJ69" s="17">
        <f>IFERROR(PRODUCT(INDEX($I$4:$DD$4,,$A69+1):INDEX($I$4:$DD$4,,BJ$1+$A69))^(1/BJ$1)-1,BJ68)</f>
        <v>4.4394437484507554E-2</v>
      </c>
      <c r="BK69" s="17">
        <f>IFERROR(PRODUCT(INDEX($I$4:$DD$4,,$A69+1):INDEX($I$4:$DD$4,,BK$1+$A69))^(1/BK$1)-1,BK68)</f>
        <v>4.4500827928505515E-2</v>
      </c>
      <c r="BL69" s="17">
        <f>IFERROR(PRODUCT(INDEX($I$4:$DD$4,,$A69+1):INDEX($I$4:$DD$4,,BL$1+$A69))^(1/BL$1)-1,BL68)</f>
        <v>4.4576530504423451E-2</v>
      </c>
      <c r="BM69" s="17">
        <f>IFERROR(PRODUCT(INDEX($I$4:$DD$4,,$A69+1):INDEX($I$4:$DD$4,,BM$1+$A69))^(1/BM$1)-1,BM68)</f>
        <v>4.4620153085757952E-2</v>
      </c>
      <c r="BN69" s="17">
        <f>IFERROR(PRODUCT(INDEX($I$4:$DD$4,,$A69+1):INDEX($I$4:$DD$4,,BN$1+$A69))^(1/BN$1)-1,BN68)</f>
        <v>4.4630758295947981E-2</v>
      </c>
      <c r="BO69" s="17">
        <f>IFERROR(PRODUCT(INDEX($I$4:$DD$4,,$A69+1):INDEX($I$4:$DD$4,,BO$1+$A69))^(1/BO$1)-1,BO68)</f>
        <v>4.4607823950420844E-2</v>
      </c>
      <c r="BP69" s="17">
        <f>IFERROR(PRODUCT(INDEX($I$4:$DD$4,,$A69+1):INDEX($I$4:$DD$4,,BP$1+$A69))^(1/BP$1)-1,BP68)</f>
        <v>4.4551214436635123E-2</v>
      </c>
      <c r="BQ69" s="17">
        <f>IFERROR(PRODUCT(INDEX($I$4:$DD$4,,$A69+1):INDEX($I$4:$DD$4,,BQ$1+$A69))^(1/BQ$1)-1,BQ68)</f>
        <v>4.4461147086654496E-2</v>
      </c>
      <c r="BR69" s="17">
        <f>IFERROR(PRODUCT(INDEX($I$4:$DD$4,,$A69+1):INDEX($I$4:$DD$4,,BR$1+$A69))^(1/BR$1)-1,BR68)</f>
        <v>4.4338167994626643E-2</v>
      </c>
      <c r="BS69" s="17">
        <f>IFERROR(PRODUCT(INDEX($I$4:$DD$4,,$A69+1):INDEX($I$4:$DD$4,,BS$1+$A69))^(1/BS$1)-1,BS68)</f>
        <v>4.4183126372732362E-2</v>
      </c>
      <c r="BT69" s="17">
        <f>IFERROR(PRODUCT(INDEX($I$4:$DD$4,,$A69+1):INDEX($I$4:$DD$4,,BT$1+$A69))^(1/BT$1)-1,BT68)</f>
        <v>4.3997152164813924E-2</v>
      </c>
      <c r="BU69" s="17">
        <f>IFERROR(PRODUCT(INDEX($I$4:$DD$4,,$A69+1):INDEX($I$4:$DD$4,,BU$1+$A69))^(1/BU$1)-1,BU68)</f>
        <v>4.3781635808064046E-2</v>
      </c>
      <c r="BV69" s="17">
        <f>IFERROR(PRODUCT(INDEX($I$4:$DD$4,,$A69+1):INDEX($I$4:$DD$4,,BV$1+$A69))^(1/BV$1)-1,BV68)</f>
        <v>4.3538208074795026E-2</v>
      </c>
      <c r="BW69" s="17">
        <f>IFERROR(PRODUCT(INDEX($I$4:$DD$4,,$A69+1):INDEX($I$4:$DD$4,,BW$1+$A69))^(1/BW$1)-1,BW68)</f>
        <v>4.3268723682445831E-2</v>
      </c>
      <c r="BX69" s="17">
        <f>IFERROR(PRODUCT(INDEX($I$4:$DD$4,,$A69+1):INDEX($I$4:$DD$4,,BX$1+$A69))^(1/BX$1)-1,BX68)</f>
        <v>4.2975243627104254E-2</v>
      </c>
      <c r="BY69" s="17">
        <f>IFERROR(PRODUCT(INDEX($I$4:$DD$4,,$A69+1):INDEX($I$4:$DD$4,,BY$1+$A69))^(1/BY$1)-1,BY68)</f>
        <v>4.2660020891305273E-2</v>
      </c>
      <c r="BZ69" s="17">
        <f>IFERROR(PRODUCT(INDEX($I$4:$DD$4,,$A69+1):INDEX($I$4:$DD$4,,BZ$1+$A69))^(1/BZ$1)-1,BZ68)</f>
        <v>4.2325483854449786E-2</v>
      </c>
      <c r="CA69" s="17">
        <f>IFERROR(PRODUCT(INDEX($I$4:$DD$4,,$A69+1):INDEX($I$4:$DD$4,,CA$1+$A69))^(1/CA$1)-1,CA68)</f>
        <v>4.1982588706849899E-2</v>
      </c>
      <c r="CB69" s="17">
        <f>IFERROR(PRODUCT(INDEX($I$4:$DD$4,,$A69+1):INDEX($I$4:$DD$4,,CB$1+$A69))^(1/CB$1)-1,CB68)</f>
        <v>4.1660955613950668E-2</v>
      </c>
      <c r="CC69" s="17">
        <f>IFERROR(PRODUCT(INDEX($I$4:$DD$4,,$A69+1):INDEX($I$4:$DD$4,,CC$1+$A69))^(1/CC$1)-1,CC68)</f>
        <v>4.1359778282124893E-2</v>
      </c>
      <c r="CD69" s="17">
        <f>IFERROR(PRODUCT(INDEX($I$4:$DD$4,,$A69+1):INDEX($I$4:$DD$4,,CD$1+$A69))^(1/CD$1)-1,CD68)</f>
        <v>4.1078299774305327E-2</v>
      </c>
      <c r="CE69" s="17">
        <f>IFERROR(PRODUCT(INDEX($I$4:$DD$4,,$A69+1):INDEX($I$4:$DD$4,,CE$1+$A69))^(1/CE$1)-1,CE68)</f>
        <v>4.0815808117743213E-2</v>
      </c>
      <c r="CF69" s="17">
        <f>IFERROR(PRODUCT(INDEX($I$4:$DD$4,,$A69+1):INDEX($I$4:$DD$4,,CF$1+$A69))^(1/CF$1)-1,CF68)</f>
        <v>4.0571632212847764E-2</v>
      </c>
      <c r="CG69" s="17">
        <f>IFERROR(PRODUCT(INDEX($I$4:$DD$4,,$A69+1):INDEX($I$4:$DD$4,,CG$1+$A69))^(1/CG$1)-1,CG68)</f>
        <v>4.0345137793208252E-2</v>
      </c>
      <c r="CH69" s="17">
        <f>IFERROR(PRODUCT(INDEX($I$4:$DD$4,,$A69+1):INDEX($I$4:$DD$4,,CH$1+$A69))^(1/CH$1)-1,CH68)</f>
        <v>4.0135723388688538E-2</v>
      </c>
      <c r="CI69" s="17">
        <f>IFERROR(PRODUCT(INDEX($I$4:$DD$4,,$A69+1):INDEX($I$4:$DD$4,,CI$1+$A69))^(1/CI$1)-1,CI68)</f>
        <v>3.9942816180517093E-2</v>
      </c>
      <c r="CJ69" s="17">
        <f>IFERROR(PRODUCT(INDEX($I$4:$DD$4,,$A69+1):INDEX($I$4:$DD$4,,CJ$1+$A69))^(1/CJ$1)-1,CJ68)</f>
        <v>3.9765868075425148E-2</v>
      </c>
      <c r="CK69" s="17">
        <f>IFERROR(PRODUCT(INDEX($I$4:$DD$4,,$A69+1):INDEX($I$4:$DD$4,,CK$1+$A69))^(1/CK$1)-1,CK68)</f>
        <v>3.9643813288589236E-2</v>
      </c>
      <c r="CL69" s="17">
        <f>IFERROR(PRODUCT(INDEX($I$4:$DD$4,,$A69+1):INDEX($I$4:$DD$4,,CL$1+$A69))^(1/CL$1)-1,CL68)</f>
        <v>3.9531579219340696E-2</v>
      </c>
      <c r="CM69" s="17">
        <f>IFERROR(PRODUCT(INDEX($I$4:$DD$4,,$A69+1):INDEX($I$4:$DD$4,,CM$1+$A69))^(1/CM$1)-1,CM68)</f>
        <v>3.9428855695214926E-2</v>
      </c>
      <c r="CN69" s="17">
        <f>IFERROR(PRODUCT(INDEX($I$4:$DD$4,,$A69+1):INDEX($I$4:$DD$4,,CN$1+$A69))^(1/CN$1)-1,CN68)</f>
        <v>3.9335328854458007E-2</v>
      </c>
      <c r="CO69" s="17">
        <f>IFERROR(PRODUCT(INDEX($I$4:$DD$4,,$A69+1):INDEX($I$4:$DD$4,,CO$1+$A69))^(1/CO$1)-1,CO68)</f>
        <v>3.9250676378957738E-2</v>
      </c>
      <c r="CP69" s="17">
        <f>IFERROR(PRODUCT(INDEX($I$4:$DD$4,,$A69+1):INDEX($I$4:$DD$4,,CP$1+$A69))^(1/CP$1)-1,CP68)</f>
        <v>3.9174561764707461E-2</v>
      </c>
      <c r="CQ69" s="17">
        <f>IFERROR(PRODUCT(INDEX($I$4:$DD$4,,$A69+1):INDEX($I$4:$DD$4,,CQ$1+$A69))^(1/CQ$1)-1,CQ68)</f>
        <v>3.910662847866675E-2</v>
      </c>
      <c r="CR69" s="17">
        <f>IFERROR(PRODUCT(INDEX($I$4:$DD$4,,$A69+1):INDEX($I$4:$DD$4,,CR$1+$A69))^(1/CR$1)-1,CR68)</f>
        <v>3.9046493203099164E-2</v>
      </c>
      <c r="CS69" s="17">
        <f>IFERROR(PRODUCT(INDEX($I$4:$DD$4,,$A69+1):INDEX($I$4:$DD$4,,CS$1+$A69))^(1/CS$1)-1,CS68)</f>
        <v>3.8993738457924643E-2</v>
      </c>
      <c r="CT69" s="17">
        <f>IFERROR(PRODUCT(INDEX($I$4:$DD$4,,$A69+1):INDEX($I$4:$DD$4,,CT$1+$A69))^(1/CT$1)-1,CT68)</f>
        <v>3.8947904200806516E-2</v>
      </c>
      <c r="CU69" s="17">
        <f>IFERROR(PRODUCT(INDEX($I$4:$DD$4,,$A69+1):INDEX($I$4:$DD$4,,CU$1+$A69))^(1/CU$1)-1,CU68)</f>
        <v>3.8877351578763708E-2</v>
      </c>
      <c r="CV69" s="17">
        <f>IFERROR(PRODUCT(INDEX($I$4:$DD$4,,$A69+1):INDEX($I$4:$DD$4,,CV$1+$A69))^(1/CV$1)-1,CV68)</f>
        <v>3.8820169386943437E-2</v>
      </c>
      <c r="CW69" s="17">
        <f>IFERROR(PRODUCT(INDEX($I$4:$DD$4,,$A69+1):INDEX($I$4:$DD$4,,CW$1+$A69))^(1/CW$1)-1,CW68)</f>
        <v>3.8775458375716942E-2</v>
      </c>
      <c r="CX69" s="17">
        <f>IFERROR(PRODUCT(INDEX($I$4:$DD$4,,$A69+1):INDEX($I$4:$DD$4,,CX$1+$A69))^(1/CX$1)-1,CX68)</f>
        <v>3.8718541266405948E-2</v>
      </c>
      <c r="CY69" s="17">
        <f>IFERROR(PRODUCT(INDEX($I$4:$DD$4,,$A69+1):INDEX($I$4:$DD$4,,CY$1+$A69))^(1/CY$1)-1,CY68)</f>
        <v>3.8680395751714558E-2</v>
      </c>
      <c r="CZ69" s="17">
        <f>IFERROR(PRODUCT(INDEX($I$4:$DD$4,,$A69+1):INDEX($I$4:$DD$4,,CZ$1+$A69))^(1/CZ$1)-1,CZ68)</f>
        <v>3.8636416235547255E-2</v>
      </c>
      <c r="DA69" s="17">
        <f>IFERROR(PRODUCT(INDEX($I$4:$DD$4,,$A69+1):INDEX($I$4:$DD$4,,DA$1+$A69))^(1/DA$1)-1,DA68)</f>
        <v>3.862017500810655E-2</v>
      </c>
      <c r="DB69" s="17">
        <f>IFERROR(PRODUCT(INDEX($I$4:$DD$4,,$A69+1):INDEX($I$4:$DD$4,,DB$1+$A69))^(1/DB$1)-1,DB68)</f>
        <v>3.8612108936693756E-2</v>
      </c>
      <c r="DC69" s="17">
        <f>IFERROR(PRODUCT(INDEX($I$4:$DD$4,,$A69+1):INDEX($I$4:$DD$4,,DC$1+$A69))^(1/DC$1)-1,DC68)</f>
        <v>3.865813397907969E-2</v>
      </c>
      <c r="DD69" s="17">
        <f>IFERROR(PRODUCT(INDEX($I$4:$DD$4,,$A69+1):INDEX($I$4:$DD$4,,DD$1+$A69))^(1/DD$1)-1,DD68)</f>
        <v>3.871630022585526E-2</v>
      </c>
    </row>
    <row r="70" spans="1:108" x14ac:dyDescent="0.25">
      <c r="A70" s="13">
        <f t="shared" si="16"/>
        <v>56</v>
      </c>
      <c r="B70" s="13">
        <v>0</v>
      </c>
      <c r="C70" s="13">
        <v>12</v>
      </c>
      <c r="D70" s="13">
        <f t="shared" si="17"/>
        <v>672</v>
      </c>
      <c r="E70" s="26">
        <v>0</v>
      </c>
      <c r="F70" s="26">
        <v>0</v>
      </c>
      <c r="G70" s="26">
        <v>0</v>
      </c>
      <c r="H70" s="36">
        <f t="shared" si="13"/>
        <v>672</v>
      </c>
      <c r="I70" s="17">
        <f>IFERROR(PRODUCT(INDEX($I$4:$DD$4,,$A70+1):INDEX($I$4:$DD$4,,I$1+$A70))^(1/I$1)-1,I69)</f>
        <v>4.9723603468066369E-2</v>
      </c>
      <c r="J70" s="17">
        <f>IFERROR(PRODUCT(INDEX($I$4:$DD$4,,$A70+1):INDEX($I$4:$DD$4,,J$1+$A70))^(1/J$1)-1,J69)</f>
        <v>4.8654061583550678E-2</v>
      </c>
      <c r="K70" s="17">
        <f>IFERROR(PRODUCT(INDEX($I$4:$DD$4,,$A70+1):INDEX($I$4:$DD$4,,K$1+$A70))^(1/K$1)-1,K69)</f>
        <v>4.7440262029433855E-2</v>
      </c>
      <c r="L70" s="17">
        <f>IFERROR(PRODUCT(INDEX($I$4:$DD$4,,$A70+1):INDEX($I$4:$DD$4,,L$1+$A70))^(1/L$1)-1,L69)</f>
        <v>4.6077539469379758E-2</v>
      </c>
      <c r="M70" s="17">
        <f>IFERROR(PRODUCT(INDEX($I$4:$DD$4,,$A70+1):INDEX($I$4:$DD$4,,M$1+$A70))^(1/M$1)-1,M69)</f>
        <v>4.5260757075754832E-2</v>
      </c>
      <c r="N70" s="17">
        <f>IFERROR(PRODUCT(INDEX($I$4:$DD$4,,$A70+1):INDEX($I$4:$DD$4,,N$1+$A70))^(1/N$1)-1,N69)</f>
        <v>4.471658981499349E-2</v>
      </c>
      <c r="O70" s="17">
        <f>IFERROR(PRODUCT(INDEX($I$4:$DD$4,,$A70+1):INDEX($I$4:$DD$4,,O$1+$A70))^(1/O$1)-1,O69)</f>
        <v>4.4328072369473226E-2</v>
      </c>
      <c r="P70" s="17">
        <f>IFERROR(PRODUCT(INDEX($I$4:$DD$4,,$A70+1):INDEX($I$4:$DD$4,,P$1+$A70))^(1/P$1)-1,P69)</f>
        <v>4.4036779106508828E-2</v>
      </c>
      <c r="Q70" s="17">
        <f>IFERROR(PRODUCT(INDEX($I$4:$DD$4,,$A70+1):INDEX($I$4:$DD$4,,Q$1+$A70))^(1/Q$1)-1,Q69)</f>
        <v>4.3810273853831516E-2</v>
      </c>
      <c r="R70" s="17">
        <f>IFERROR(PRODUCT(INDEX($I$4:$DD$4,,$A70+1):INDEX($I$4:$DD$4,,R$1+$A70))^(1/R$1)-1,R69)</f>
        <v>4.3629105033458071E-2</v>
      </c>
      <c r="S70" s="17">
        <f>IFERROR(PRODUCT(INDEX($I$4:$DD$4,,$A70+1):INDEX($I$4:$DD$4,,S$1+$A70))^(1/S$1)-1,S69)</f>
        <v>4.3480899387358996E-2</v>
      </c>
      <c r="T70" s="17">
        <f>IFERROR(PRODUCT(INDEX($I$4:$DD$4,,$A70+1):INDEX($I$4:$DD$4,,T$1+$A70))^(1/T$1)-1,T69)</f>
        <v>4.3357410759718329E-2</v>
      </c>
      <c r="U70" s="17">
        <f>IFERROR(PRODUCT(INDEX($I$4:$DD$4,,$A70+1):INDEX($I$4:$DD$4,,U$1+$A70))^(1/U$1)-1,U69)</f>
        <v>4.3252931797046701E-2</v>
      </c>
      <c r="V70" s="17">
        <f>IFERROR(PRODUCT(INDEX($I$4:$DD$4,,$A70+1):INDEX($I$4:$DD$4,,V$1+$A70))^(1/V$1)-1,V69)</f>
        <v>4.3163386727597564E-2</v>
      </c>
      <c r="W70" s="17">
        <f>IFERROR(PRODUCT(INDEX($I$4:$DD$4,,$A70+1):INDEX($I$4:$DD$4,,W$1+$A70))^(1/W$1)-1,W69)</f>
        <v>4.3085787217790328E-2</v>
      </c>
      <c r="X70" s="17">
        <f>IFERROR(PRODUCT(INDEX($I$4:$DD$4,,$A70+1):INDEX($I$4:$DD$4,,X$1+$A70))^(1/X$1)-1,X69)</f>
        <v>4.3017892381995937E-2</v>
      </c>
      <c r="Y70" s="17">
        <f>IFERROR(PRODUCT(INDEX($I$4:$DD$4,,$A70+1):INDEX($I$4:$DD$4,,Y$1+$A70))^(1/Y$1)-1,Y69)</f>
        <v>4.2957988843958406E-2</v>
      </c>
      <c r="Z70" s="17">
        <f>IFERROR(PRODUCT(INDEX($I$4:$DD$4,,$A70+1):INDEX($I$4:$DD$4,,Z$1+$A70))^(1/Z$1)-1,Z69)</f>
        <v>4.2904744142863604E-2</v>
      </c>
      <c r="AA70" s="17">
        <f>IFERROR(PRODUCT(INDEX($I$4:$DD$4,,$A70+1):INDEX($I$4:$DD$4,,AA$1+$A70))^(1/AA$1)-1,AA69)</f>
        <v>4.2857106451245075E-2</v>
      </c>
      <c r="AB70" s="17">
        <f>IFERROR(PRODUCT(INDEX($I$4:$DD$4,,$A70+1):INDEX($I$4:$DD$4,,AB$1+$A70))^(1/AB$1)-1,AB69)</f>
        <v>4.2814234389262351E-2</v>
      </c>
      <c r="AC70" s="17">
        <f>IFERROR(PRODUCT(INDEX($I$4:$DD$4,,$A70+1):INDEX($I$4:$DD$4,,AC$1+$A70))^(1/AC$1)-1,AC69)</f>
        <v>4.2775446899492975E-2</v>
      </c>
      <c r="AD70" s="17">
        <f>IFERROR(PRODUCT(INDEX($I$4:$DD$4,,$A70+1):INDEX($I$4:$DD$4,,AD$1+$A70))^(1/AD$1)-1,AD69)</f>
        <v>4.2740186797088908E-2</v>
      </c>
      <c r="AE70" s="17">
        <f>IFERROR(PRODUCT(INDEX($I$4:$DD$4,,$A70+1):INDEX($I$4:$DD$4,,AE$1+$A70))^(1/AE$1)-1,AE69)</f>
        <v>4.2707993831816005E-2</v>
      </c>
      <c r="AF70" s="17">
        <f>IFERROR(PRODUCT(INDEX($I$4:$DD$4,,$A70+1):INDEX($I$4:$DD$4,,AF$1+$A70))^(1/AF$1)-1,AF69)</f>
        <v>4.267848448677003E-2</v>
      </c>
      <c r="AG70" s="17">
        <f>IFERROR(PRODUCT(INDEX($I$4:$DD$4,,$A70+1):INDEX($I$4:$DD$4,,AG$1+$A70))^(1/AG$1)-1,AG69)</f>
        <v>4.2651336626918557E-2</v>
      </c>
      <c r="AH70" s="17">
        <f>IFERROR(PRODUCT(INDEX($I$4:$DD$4,,$A70+1):INDEX($I$4:$DD$4,,AH$1+$A70))^(1/AH$1)-1,AH69)</f>
        <v>4.2626277691351744E-2</v>
      </c>
      <c r="AI70" s="17">
        <f>IFERROR(PRODUCT(INDEX($I$4:$DD$4,,$A70+1):INDEX($I$4:$DD$4,,AI$1+$A70))^(1/AI$1)-1,AI69)</f>
        <v>4.2603075510231569E-2</v>
      </c>
      <c r="AJ70" s="17">
        <f>IFERROR(PRODUCT(INDEX($I$4:$DD$4,,$A70+1):INDEX($I$4:$DD$4,,AJ$1+$A70))^(1/AJ$1)-1,AJ69)</f>
        <v>4.2581531090090996E-2</v>
      </c>
      <c r="AK70" s="17">
        <f>IFERROR(PRODUCT(INDEX($I$4:$DD$4,,$A70+1):INDEX($I$4:$DD$4,,AK$1+$A70))^(1/AK$1)-1,AK69)</f>
        <v>4.256147289222878E-2</v>
      </c>
      <c r="AL70" s="17">
        <f>IFERROR(PRODUCT(INDEX($I$4:$DD$4,,$A70+1):INDEX($I$4:$DD$4,,AL$1+$A70))^(1/AL$1)-1,AL69)</f>
        <v>4.2542752255724015E-2</v>
      </c>
      <c r="AM70" s="17">
        <f>IFERROR(PRODUCT(INDEX($I$4:$DD$4,,$A70+1):INDEX($I$4:$DD$4,,AM$1+$A70))^(1/AM$1)-1,AM69)</f>
        <v>4.2525239706543205E-2</v>
      </c>
      <c r="AN70" s="17">
        <f>IFERROR(PRODUCT(INDEX($I$4:$DD$4,,$A70+1):INDEX($I$4:$DD$4,,AN$1+$A70))^(1/AN$1)-1,AN69)</f>
        <v>4.2508821958856746E-2</v>
      </c>
      <c r="AO70" s="17">
        <f>IFERROR(PRODUCT(INDEX($I$4:$DD$4,,$A70+1):INDEX($I$4:$DD$4,,AO$1+$A70))^(1/AO$1)-1,AO69)</f>
        <v>4.2493399461699166E-2</v>
      </c>
      <c r="AP70" s="17">
        <f>IFERROR(PRODUCT(INDEX($I$4:$DD$4,,$A70+1):INDEX($I$4:$DD$4,,AP$1+$A70))^(1/AP$1)-1,AP69)</f>
        <v>4.2478884378675419E-2</v>
      </c>
      <c r="AQ70" s="17">
        <f>IFERROR(PRODUCT(INDEX($I$4:$DD$4,,$A70+1):INDEX($I$4:$DD$4,,AQ$1+$A70))^(1/AQ$1)-1,AQ69)</f>
        <v>4.246519891407452E-2</v>
      </c>
      <c r="AR70" s="17">
        <f>IFERROR(PRODUCT(INDEX($I$4:$DD$4,,$A70+1):INDEX($I$4:$DD$4,,AR$1+$A70))^(1/AR$1)-1,AR69)</f>
        <v>4.2452273918027528E-2</v>
      </c>
      <c r="AS70" s="17">
        <f>IFERROR(PRODUCT(INDEX($I$4:$DD$4,,$A70+1):INDEX($I$4:$DD$4,,AS$1+$A70))^(1/AS$1)-1,AS69)</f>
        <v>4.2440047717907214E-2</v>
      </c>
      <c r="AT70" s="17">
        <f>IFERROR(PRODUCT(INDEX($I$4:$DD$4,,$A70+1):INDEX($I$4:$DD$4,,AT$1+$A70))^(1/AT$1)-1,AT69)</f>
        <v>4.2428465134274784E-2</v>
      </c>
      <c r="AU70" s="17">
        <f>IFERROR(PRODUCT(INDEX($I$4:$DD$4,,$A70+1):INDEX($I$4:$DD$4,,AU$1+$A70))^(1/AU$1)-1,AU69)</f>
        <v>4.2417476648253905E-2</v>
      </c>
      <c r="AV70" s="17">
        <f>IFERROR(PRODUCT(INDEX($I$4:$DD$4,,$A70+1):INDEX($I$4:$DD$4,,AV$1+$A70))^(1/AV$1)-1,AV69)</f>
        <v>4.2407037693823701E-2</v>
      </c>
      <c r="AW70" s="17">
        <f>IFERROR(PRODUCT(INDEX($I$4:$DD$4,,$A70+1):INDEX($I$4:$DD$4,,AW$1+$A70))^(1/AW$1)-1,AW69)</f>
        <v>4.2397108053695787E-2</v>
      </c>
      <c r="AX70" s="17">
        <f>IFERROR(PRODUCT(INDEX($I$4:$DD$4,,$A70+1):INDEX($I$4:$DD$4,,AX$1+$A70))^(1/AX$1)-1,AX69)</f>
        <v>4.2387651341511345E-2</v>
      </c>
      <c r="AY70" s="17">
        <f>IFERROR(PRODUCT(INDEX($I$4:$DD$4,,$A70+1):INDEX($I$4:$DD$4,,AY$1+$A70))^(1/AY$1)-1,AY69)</f>
        <v>4.237863455630464E-2</v>
      </c>
      <c r="AZ70" s="17">
        <f>IFERROR(PRODUCT(INDEX($I$4:$DD$4,,$A70+1):INDEX($I$4:$DD$4,,AZ$1+$A70))^(1/AZ$1)-1,AZ69)</f>
        <v>4.237002769773035E-2</v>
      </c>
      <c r="BA70" s="17">
        <f>IFERROR(PRODUCT(INDEX($I$4:$DD$4,,$A70+1):INDEX($I$4:$DD$4,,BA$1+$A70))^(1/BA$1)-1,BA69)</f>
        <v>4.2570923619705825E-2</v>
      </c>
      <c r="BB70" s="17">
        <f>IFERROR(PRODUCT(INDEX($I$4:$DD$4,,$A70+1):INDEX($I$4:$DD$4,,BB$1+$A70))^(1/BB$1)-1,BB69)</f>
        <v>4.2791796686220795E-2</v>
      </c>
      <c r="BC70" s="17">
        <f>IFERROR(PRODUCT(INDEX($I$4:$DD$4,,$A70+1):INDEX($I$4:$DD$4,,BC$1+$A70))^(1/BC$1)-1,BC69)</f>
        <v>4.3023447122151337E-2</v>
      </c>
      <c r="BD70" s="17">
        <f>IFERROR(PRODUCT(INDEX($I$4:$DD$4,,$A70+1):INDEX($I$4:$DD$4,,BD$1+$A70))^(1/BD$1)-1,BD69)</f>
        <v>4.3257856993769384E-2</v>
      </c>
      <c r="BE70" s="17">
        <f>IFERROR(PRODUCT(INDEX($I$4:$DD$4,,$A70+1):INDEX($I$4:$DD$4,,BE$1+$A70))^(1/BE$1)-1,BE69)</f>
        <v>4.3488066656079072E-2</v>
      </c>
      <c r="BF70" s="17">
        <f>IFERROR(PRODUCT(INDEX($I$4:$DD$4,,$A70+1):INDEX($I$4:$DD$4,,BF$1+$A70))^(1/BF$1)-1,BF69)</f>
        <v>4.3708071132193105E-2</v>
      </c>
      <c r="BG70" s="17">
        <f>IFERROR(PRODUCT(INDEX($I$4:$DD$4,,$A70+1):INDEX($I$4:$DD$4,,BG$1+$A70))^(1/BG$1)-1,BG69)</f>
        <v>4.3912727007044516E-2</v>
      </c>
      <c r="BH70" s="17">
        <f>IFERROR(PRODUCT(INDEX($I$4:$DD$4,,$A70+1):INDEX($I$4:$DD$4,,BH$1+$A70))^(1/BH$1)-1,BH69)</f>
        <v>4.4097669948939489E-2</v>
      </c>
      <c r="BI70" s="17">
        <f>IFERROR(PRODUCT(INDEX($I$4:$DD$4,,$A70+1):INDEX($I$4:$DD$4,,BI$1+$A70))^(1/BI$1)-1,BI69)</f>
        <v>4.4259243958683747E-2</v>
      </c>
      <c r="BJ70" s="17">
        <f>IFERROR(PRODUCT(INDEX($I$4:$DD$4,,$A70+1):INDEX($I$4:$DD$4,,BJ$1+$A70))^(1/BJ$1)-1,BJ69)</f>
        <v>4.4394437484507554E-2</v>
      </c>
      <c r="BK70" s="17">
        <f>IFERROR(PRODUCT(INDEX($I$4:$DD$4,,$A70+1):INDEX($I$4:$DD$4,,BK$1+$A70))^(1/BK$1)-1,BK69)</f>
        <v>4.4500827928505515E-2</v>
      </c>
      <c r="BL70" s="17">
        <f>IFERROR(PRODUCT(INDEX($I$4:$DD$4,,$A70+1):INDEX($I$4:$DD$4,,BL$1+$A70))^(1/BL$1)-1,BL69)</f>
        <v>4.4576530504423451E-2</v>
      </c>
      <c r="BM70" s="17">
        <f>IFERROR(PRODUCT(INDEX($I$4:$DD$4,,$A70+1):INDEX($I$4:$DD$4,,BM$1+$A70))^(1/BM$1)-1,BM69)</f>
        <v>4.4620153085757952E-2</v>
      </c>
      <c r="BN70" s="17">
        <f>IFERROR(PRODUCT(INDEX($I$4:$DD$4,,$A70+1):INDEX($I$4:$DD$4,,BN$1+$A70))^(1/BN$1)-1,BN69)</f>
        <v>4.4630758295947981E-2</v>
      </c>
      <c r="BO70" s="17">
        <f>IFERROR(PRODUCT(INDEX($I$4:$DD$4,,$A70+1):INDEX($I$4:$DD$4,,BO$1+$A70))^(1/BO$1)-1,BO69)</f>
        <v>4.4607823950420844E-2</v>
      </c>
      <c r="BP70" s="17">
        <f>IFERROR(PRODUCT(INDEX($I$4:$DD$4,,$A70+1):INDEX($I$4:$DD$4,,BP$1+$A70))^(1/BP$1)-1,BP69)</f>
        <v>4.4551214436635123E-2</v>
      </c>
      <c r="BQ70" s="17">
        <f>IFERROR(PRODUCT(INDEX($I$4:$DD$4,,$A70+1):INDEX($I$4:$DD$4,,BQ$1+$A70))^(1/BQ$1)-1,BQ69)</f>
        <v>4.4461147086654496E-2</v>
      </c>
      <c r="BR70" s="17">
        <f>IFERROR(PRODUCT(INDEX($I$4:$DD$4,,$A70+1):INDEX($I$4:$DD$4,,BR$1+$A70))^(1/BR$1)-1,BR69)</f>
        <v>4.4338167994626643E-2</v>
      </c>
      <c r="BS70" s="17">
        <f>IFERROR(PRODUCT(INDEX($I$4:$DD$4,,$A70+1):INDEX($I$4:$DD$4,,BS$1+$A70))^(1/BS$1)-1,BS69)</f>
        <v>4.4183126372732362E-2</v>
      </c>
      <c r="BT70" s="17">
        <f>IFERROR(PRODUCT(INDEX($I$4:$DD$4,,$A70+1):INDEX($I$4:$DD$4,,BT$1+$A70))^(1/BT$1)-1,BT69)</f>
        <v>4.3997152164813924E-2</v>
      </c>
      <c r="BU70" s="17">
        <f>IFERROR(PRODUCT(INDEX($I$4:$DD$4,,$A70+1):INDEX($I$4:$DD$4,,BU$1+$A70))^(1/BU$1)-1,BU69)</f>
        <v>4.3781635808064046E-2</v>
      </c>
      <c r="BV70" s="17">
        <f>IFERROR(PRODUCT(INDEX($I$4:$DD$4,,$A70+1):INDEX($I$4:$DD$4,,BV$1+$A70))^(1/BV$1)-1,BV69)</f>
        <v>4.3538208074795026E-2</v>
      </c>
      <c r="BW70" s="17">
        <f>IFERROR(PRODUCT(INDEX($I$4:$DD$4,,$A70+1):INDEX($I$4:$DD$4,,BW$1+$A70))^(1/BW$1)-1,BW69)</f>
        <v>4.3268723682445831E-2</v>
      </c>
      <c r="BX70" s="17">
        <f>IFERROR(PRODUCT(INDEX($I$4:$DD$4,,$A70+1):INDEX($I$4:$DD$4,,BX$1+$A70))^(1/BX$1)-1,BX69)</f>
        <v>4.2975243627104254E-2</v>
      </c>
      <c r="BY70" s="17">
        <f>IFERROR(PRODUCT(INDEX($I$4:$DD$4,,$A70+1):INDEX($I$4:$DD$4,,BY$1+$A70))^(1/BY$1)-1,BY69)</f>
        <v>4.2660020891305273E-2</v>
      </c>
      <c r="BZ70" s="17">
        <f>IFERROR(PRODUCT(INDEX($I$4:$DD$4,,$A70+1):INDEX($I$4:$DD$4,,BZ$1+$A70))^(1/BZ$1)-1,BZ69)</f>
        <v>4.2325483854449786E-2</v>
      </c>
      <c r="CA70" s="17">
        <f>IFERROR(PRODUCT(INDEX($I$4:$DD$4,,$A70+1):INDEX($I$4:$DD$4,,CA$1+$A70))^(1/CA$1)-1,CA69)</f>
        <v>4.1982588706849899E-2</v>
      </c>
      <c r="CB70" s="17">
        <f>IFERROR(PRODUCT(INDEX($I$4:$DD$4,,$A70+1):INDEX($I$4:$DD$4,,CB$1+$A70))^(1/CB$1)-1,CB69)</f>
        <v>4.1660955613950668E-2</v>
      </c>
      <c r="CC70" s="17">
        <f>IFERROR(PRODUCT(INDEX($I$4:$DD$4,,$A70+1):INDEX($I$4:$DD$4,,CC$1+$A70))^(1/CC$1)-1,CC69)</f>
        <v>4.1359778282124893E-2</v>
      </c>
      <c r="CD70" s="17">
        <f>IFERROR(PRODUCT(INDEX($I$4:$DD$4,,$A70+1):INDEX($I$4:$DD$4,,CD$1+$A70))^(1/CD$1)-1,CD69)</f>
        <v>4.1078299774305327E-2</v>
      </c>
      <c r="CE70" s="17">
        <f>IFERROR(PRODUCT(INDEX($I$4:$DD$4,,$A70+1):INDEX($I$4:$DD$4,,CE$1+$A70))^(1/CE$1)-1,CE69)</f>
        <v>4.0815808117743213E-2</v>
      </c>
      <c r="CF70" s="17">
        <f>IFERROR(PRODUCT(INDEX($I$4:$DD$4,,$A70+1):INDEX($I$4:$DD$4,,CF$1+$A70))^(1/CF$1)-1,CF69)</f>
        <v>4.0571632212847764E-2</v>
      </c>
      <c r="CG70" s="17">
        <f>IFERROR(PRODUCT(INDEX($I$4:$DD$4,,$A70+1):INDEX($I$4:$DD$4,,CG$1+$A70))^(1/CG$1)-1,CG69)</f>
        <v>4.0345137793208252E-2</v>
      </c>
      <c r="CH70" s="17">
        <f>IFERROR(PRODUCT(INDEX($I$4:$DD$4,,$A70+1):INDEX($I$4:$DD$4,,CH$1+$A70))^(1/CH$1)-1,CH69)</f>
        <v>4.0135723388688538E-2</v>
      </c>
      <c r="CI70" s="17">
        <f>IFERROR(PRODUCT(INDEX($I$4:$DD$4,,$A70+1):INDEX($I$4:$DD$4,,CI$1+$A70))^(1/CI$1)-1,CI69)</f>
        <v>3.9942816180517093E-2</v>
      </c>
      <c r="CJ70" s="17">
        <f>IFERROR(PRODUCT(INDEX($I$4:$DD$4,,$A70+1):INDEX($I$4:$DD$4,,CJ$1+$A70))^(1/CJ$1)-1,CJ69)</f>
        <v>3.9765868075425148E-2</v>
      </c>
      <c r="CK70" s="17">
        <f>IFERROR(PRODUCT(INDEX($I$4:$DD$4,,$A70+1):INDEX($I$4:$DD$4,,CK$1+$A70))^(1/CK$1)-1,CK69)</f>
        <v>3.9643813288589236E-2</v>
      </c>
      <c r="CL70" s="17">
        <f>IFERROR(PRODUCT(INDEX($I$4:$DD$4,,$A70+1):INDEX($I$4:$DD$4,,CL$1+$A70))^(1/CL$1)-1,CL69)</f>
        <v>3.9531579219340696E-2</v>
      </c>
      <c r="CM70" s="17">
        <f>IFERROR(PRODUCT(INDEX($I$4:$DD$4,,$A70+1):INDEX($I$4:$DD$4,,CM$1+$A70))^(1/CM$1)-1,CM69)</f>
        <v>3.9428855695214926E-2</v>
      </c>
      <c r="CN70" s="17">
        <f>IFERROR(PRODUCT(INDEX($I$4:$DD$4,,$A70+1):INDEX($I$4:$DD$4,,CN$1+$A70))^(1/CN$1)-1,CN69)</f>
        <v>3.9335328854458007E-2</v>
      </c>
      <c r="CO70" s="17">
        <f>IFERROR(PRODUCT(INDEX($I$4:$DD$4,,$A70+1):INDEX($I$4:$DD$4,,CO$1+$A70))^(1/CO$1)-1,CO69)</f>
        <v>3.9250676378957738E-2</v>
      </c>
      <c r="CP70" s="17">
        <f>IFERROR(PRODUCT(INDEX($I$4:$DD$4,,$A70+1):INDEX($I$4:$DD$4,,CP$1+$A70))^(1/CP$1)-1,CP69)</f>
        <v>3.9174561764707461E-2</v>
      </c>
      <c r="CQ70" s="17">
        <f>IFERROR(PRODUCT(INDEX($I$4:$DD$4,,$A70+1):INDEX($I$4:$DD$4,,CQ$1+$A70))^(1/CQ$1)-1,CQ69)</f>
        <v>3.910662847866675E-2</v>
      </c>
      <c r="CR70" s="17">
        <f>IFERROR(PRODUCT(INDEX($I$4:$DD$4,,$A70+1):INDEX($I$4:$DD$4,,CR$1+$A70))^(1/CR$1)-1,CR69)</f>
        <v>3.9046493203099164E-2</v>
      </c>
      <c r="CS70" s="17">
        <f>IFERROR(PRODUCT(INDEX($I$4:$DD$4,,$A70+1):INDEX($I$4:$DD$4,,CS$1+$A70))^(1/CS$1)-1,CS69)</f>
        <v>3.8993738457924643E-2</v>
      </c>
      <c r="CT70" s="17">
        <f>IFERROR(PRODUCT(INDEX($I$4:$DD$4,,$A70+1):INDEX($I$4:$DD$4,,CT$1+$A70))^(1/CT$1)-1,CT69)</f>
        <v>3.8947904200806516E-2</v>
      </c>
      <c r="CU70" s="17">
        <f>IFERROR(PRODUCT(INDEX($I$4:$DD$4,,$A70+1):INDEX($I$4:$DD$4,,CU$1+$A70))^(1/CU$1)-1,CU69)</f>
        <v>3.8877351578763708E-2</v>
      </c>
      <c r="CV70" s="17">
        <f>IFERROR(PRODUCT(INDEX($I$4:$DD$4,,$A70+1):INDEX($I$4:$DD$4,,CV$1+$A70))^(1/CV$1)-1,CV69)</f>
        <v>3.8820169386943437E-2</v>
      </c>
      <c r="CW70" s="17">
        <f>IFERROR(PRODUCT(INDEX($I$4:$DD$4,,$A70+1):INDEX($I$4:$DD$4,,CW$1+$A70))^(1/CW$1)-1,CW69)</f>
        <v>3.8775458375716942E-2</v>
      </c>
      <c r="CX70" s="17">
        <f>IFERROR(PRODUCT(INDEX($I$4:$DD$4,,$A70+1):INDEX($I$4:$DD$4,,CX$1+$A70))^(1/CX$1)-1,CX69)</f>
        <v>3.8718541266405948E-2</v>
      </c>
      <c r="CY70" s="17">
        <f>IFERROR(PRODUCT(INDEX($I$4:$DD$4,,$A70+1):INDEX($I$4:$DD$4,,CY$1+$A70))^(1/CY$1)-1,CY69)</f>
        <v>3.8680395751714558E-2</v>
      </c>
      <c r="CZ70" s="17">
        <f>IFERROR(PRODUCT(INDEX($I$4:$DD$4,,$A70+1):INDEX($I$4:$DD$4,,CZ$1+$A70))^(1/CZ$1)-1,CZ69)</f>
        <v>3.8636416235547255E-2</v>
      </c>
      <c r="DA70" s="17">
        <f>IFERROR(PRODUCT(INDEX($I$4:$DD$4,,$A70+1):INDEX($I$4:$DD$4,,DA$1+$A70))^(1/DA$1)-1,DA69)</f>
        <v>3.862017500810655E-2</v>
      </c>
      <c r="DB70" s="17">
        <f>IFERROR(PRODUCT(INDEX($I$4:$DD$4,,$A70+1):INDEX($I$4:$DD$4,,DB$1+$A70))^(1/DB$1)-1,DB69)</f>
        <v>3.8612108936693756E-2</v>
      </c>
      <c r="DC70" s="17">
        <f>IFERROR(PRODUCT(INDEX($I$4:$DD$4,,$A70+1):INDEX($I$4:$DD$4,,DC$1+$A70))^(1/DC$1)-1,DC69)</f>
        <v>3.865813397907969E-2</v>
      </c>
      <c r="DD70" s="17">
        <f>IFERROR(PRODUCT(INDEX($I$4:$DD$4,,$A70+1):INDEX($I$4:$DD$4,,DD$1+$A70))^(1/DD$1)-1,DD69)</f>
        <v>3.871630022585526E-2</v>
      </c>
    </row>
    <row r="71" spans="1:108" x14ac:dyDescent="0.25">
      <c r="A71" s="13">
        <f t="shared" si="16"/>
        <v>57</v>
      </c>
      <c r="B71" s="13">
        <v>0</v>
      </c>
      <c r="C71" s="13">
        <v>12</v>
      </c>
      <c r="D71" s="13">
        <f t="shared" si="17"/>
        <v>684</v>
      </c>
      <c r="E71" s="26">
        <v>0</v>
      </c>
      <c r="F71" s="26">
        <v>0</v>
      </c>
      <c r="G71" s="26">
        <v>0</v>
      </c>
      <c r="H71" s="36">
        <f t="shared" si="13"/>
        <v>684</v>
      </c>
      <c r="I71" s="17">
        <f>IFERROR(PRODUCT(INDEX($I$4:$DD$4,,$A71+1):INDEX($I$4:$DD$4,,I$1+$A71))^(1/I$1)-1,I70)</f>
        <v>4.758560943336021E-2</v>
      </c>
      <c r="J71" s="17">
        <f>IFERROR(PRODUCT(INDEX($I$4:$DD$4,,$A71+1):INDEX($I$4:$DD$4,,J$1+$A71))^(1/J$1)-1,J70)</f>
        <v>4.6300454493349186E-2</v>
      </c>
      <c r="K71" s="17">
        <f>IFERROR(PRODUCT(INDEX($I$4:$DD$4,,$A71+1):INDEX($I$4:$DD$4,,K$1+$A71))^(1/K$1)-1,K70)</f>
        <v>4.486500121827719E-2</v>
      </c>
      <c r="L71" s="17">
        <f>IFERROR(PRODUCT(INDEX($I$4:$DD$4,,$A71+1):INDEX($I$4:$DD$4,,L$1+$A71))^(1/L$1)-1,L70)</f>
        <v>4.4148013253900942E-2</v>
      </c>
      <c r="M71" s="17">
        <f>IFERROR(PRODUCT(INDEX($I$4:$DD$4,,$A71+1):INDEX($I$4:$DD$4,,M$1+$A71))^(1/M$1)-1,M70)</f>
        <v>4.3718056656042226E-2</v>
      </c>
      <c r="N71" s="17">
        <f>IFERROR(PRODUCT(INDEX($I$4:$DD$4,,$A71+1):INDEX($I$4:$DD$4,,N$1+$A71))^(1/N$1)-1,N70)</f>
        <v>4.343151728776351E-2</v>
      </c>
      <c r="O71" s="17">
        <f>IFERROR(PRODUCT(INDEX($I$4:$DD$4,,$A71+1):INDEX($I$4:$DD$4,,O$1+$A71))^(1/O$1)-1,O70)</f>
        <v>4.3226894474353461E-2</v>
      </c>
      <c r="P71" s="17">
        <f>IFERROR(PRODUCT(INDEX($I$4:$DD$4,,$A71+1):INDEX($I$4:$DD$4,,P$1+$A71))^(1/P$1)-1,P70)</f>
        <v>4.3073453698522668E-2</v>
      </c>
      <c r="Q71" s="17">
        <f>IFERROR(PRODUCT(INDEX($I$4:$DD$4,,$A71+1):INDEX($I$4:$DD$4,,Q$1+$A71))^(1/Q$1)-1,Q70)</f>
        <v>4.2954126475964083E-2</v>
      </c>
      <c r="R71" s="17">
        <f>IFERROR(PRODUCT(INDEX($I$4:$DD$4,,$A71+1):INDEX($I$4:$DD$4,,R$1+$A71))^(1/R$1)-1,R70)</f>
        <v>4.2858674526704998E-2</v>
      </c>
      <c r="S71" s="17">
        <f>IFERROR(PRODUCT(INDEX($I$4:$DD$4,,$A71+1):INDEX($I$4:$DD$4,,S$1+$A71))^(1/S$1)-1,S70)</f>
        <v>4.2780583975075892E-2</v>
      </c>
      <c r="T71" s="17">
        <f>IFERROR(PRODUCT(INDEX($I$4:$DD$4,,$A71+1):INDEX($I$4:$DD$4,,T$1+$A71))^(1/T$1)-1,T70)</f>
        <v>4.2715512982256731E-2</v>
      </c>
      <c r="U71" s="17">
        <f>IFERROR(PRODUCT(INDEX($I$4:$DD$4,,$A71+1):INDEX($I$4:$DD$4,,U$1+$A71))^(1/U$1)-1,U70)</f>
        <v>4.2660456082951992E-2</v>
      </c>
      <c r="V71" s="17">
        <f>IFERROR(PRODUCT(INDEX($I$4:$DD$4,,$A71+1):INDEX($I$4:$DD$4,,V$1+$A71))^(1/V$1)-1,V70)</f>
        <v>4.2613266768784186E-2</v>
      </c>
      <c r="W71" s="17">
        <f>IFERROR(PRODUCT(INDEX($I$4:$DD$4,,$A71+1):INDEX($I$4:$DD$4,,W$1+$A71))^(1/W$1)-1,W70)</f>
        <v>4.2572371090735972E-2</v>
      </c>
      <c r="X71" s="17">
        <f>IFERROR(PRODUCT(INDEX($I$4:$DD$4,,$A71+1):INDEX($I$4:$DD$4,,X$1+$A71))^(1/X$1)-1,X70)</f>
        <v>4.2536588688310228E-2</v>
      </c>
      <c r="Y71" s="17">
        <f>IFERROR(PRODUCT(INDEX($I$4:$DD$4,,$A71+1):INDEX($I$4:$DD$4,,Y$1+$A71))^(1/Y$1)-1,Y70)</f>
        <v>4.2505017000162404E-2</v>
      </c>
      <c r="Z71" s="17">
        <f>IFERROR(PRODUCT(INDEX($I$4:$DD$4,,$A71+1):INDEX($I$4:$DD$4,,Z$1+$A71))^(1/Z$1)-1,Z70)</f>
        <v>4.2476954080018947E-2</v>
      </c>
      <c r="AA71" s="17">
        <f>IFERROR(PRODUCT(INDEX($I$4:$DD$4,,$A71+1):INDEX($I$4:$DD$4,,AA$1+$A71))^(1/AA$1)-1,AA70)</f>
        <v>4.245184579179706E-2</v>
      </c>
      <c r="AB71" s="17">
        <f>IFERROR(PRODUCT(INDEX($I$4:$DD$4,,$A71+1):INDEX($I$4:$DD$4,,AB$1+$A71))^(1/AB$1)-1,AB70)</f>
        <v>4.2429248849449319E-2</v>
      </c>
      <c r="AC71" s="17">
        <f>IFERROR(PRODUCT(INDEX($I$4:$DD$4,,$A71+1):INDEX($I$4:$DD$4,,AC$1+$A71))^(1/AC$1)-1,AC70)</f>
        <v>4.2408804418922363E-2</v>
      </c>
      <c r="AD71" s="17">
        <f>IFERROR(PRODUCT(INDEX($I$4:$DD$4,,$A71+1):INDEX($I$4:$DD$4,,AD$1+$A71))^(1/AD$1)-1,AD70)</f>
        <v>4.2390218920932199E-2</v>
      </c>
      <c r="AE71" s="17">
        <f>IFERROR(PRODUCT(INDEX($I$4:$DD$4,,$A71+1):INDEX($I$4:$DD$4,,AE$1+$A71))^(1/AE$1)-1,AE70)</f>
        <v>4.2373249842601046E-2</v>
      </c>
      <c r="AF71" s="17">
        <f>IFERROR(PRODUCT(INDEX($I$4:$DD$4,,$A71+1):INDEX($I$4:$DD$4,,AF$1+$A71))^(1/AF$1)-1,AF70)</f>
        <v>4.235769509679943E-2</v>
      </c>
      <c r="AG71" s="17">
        <f>IFERROR(PRODUCT(INDEX($I$4:$DD$4,,$A71+1):INDEX($I$4:$DD$4,,AG$1+$A71))^(1/AG$1)-1,AG70)</f>
        <v>4.2343384935666029E-2</v>
      </c>
      <c r="AH71" s="17">
        <f>IFERROR(PRODUCT(INDEX($I$4:$DD$4,,$A71+1):INDEX($I$4:$DD$4,,AH$1+$A71))^(1/AH$1)-1,AH70)</f>
        <v>4.2330175730529884E-2</v>
      </c>
      <c r="AI71" s="17">
        <f>IFERROR(PRODUCT(INDEX($I$4:$DD$4,,$A71+1):INDEX($I$4:$DD$4,,AI$1+$A71))^(1/AI$1)-1,AI70)</f>
        <v>4.2317945134288548E-2</v>
      </c>
      <c r="AJ71" s="17">
        <f>IFERROR(PRODUCT(INDEX($I$4:$DD$4,,$A71+1):INDEX($I$4:$DD$4,,AJ$1+$A71))^(1/AJ$1)-1,AJ70)</f>
        <v>4.2306588280567103E-2</v>
      </c>
      <c r="AK71" s="17">
        <f>IFERROR(PRODUCT(INDEX($I$4:$DD$4,,$A71+1):INDEX($I$4:$DD$4,,AK$1+$A71))^(1/AK$1)-1,AK70)</f>
        <v>4.2296014769371615E-2</v>
      </c>
      <c r="AL71" s="17">
        <f>IFERROR(PRODUCT(INDEX($I$4:$DD$4,,$A71+1):INDEX($I$4:$DD$4,,AL$1+$A71))^(1/AL$1)-1,AL70)</f>
        <v>4.2286146255695822E-2</v>
      </c>
      <c r="AM71" s="17">
        <f>IFERROR(PRODUCT(INDEX($I$4:$DD$4,,$A71+1):INDEX($I$4:$DD$4,,AM$1+$A71))^(1/AM$1)-1,AM70)</f>
        <v>4.2276914504910224E-2</v>
      </c>
      <c r="AN71" s="17">
        <f>IFERROR(PRODUCT(INDEX($I$4:$DD$4,,$A71+1):INDEX($I$4:$DD$4,,AN$1+$A71))^(1/AN$1)-1,AN70)</f>
        <v>4.2268259812809683E-2</v>
      </c>
      <c r="AO71" s="17">
        <f>IFERROR(PRODUCT(INDEX($I$4:$DD$4,,$A71+1):INDEX($I$4:$DD$4,,AO$1+$A71))^(1/AO$1)-1,AO70)</f>
        <v>4.2260129712967442E-2</v>
      </c>
      <c r="AP71" s="17">
        <f>IFERROR(PRODUCT(INDEX($I$4:$DD$4,,$A71+1):INDEX($I$4:$DD$4,,AP$1+$A71))^(1/AP$1)-1,AP70)</f>
        <v>4.2252477912224862E-2</v>
      </c>
      <c r="AQ71" s="17">
        <f>IFERROR(PRODUCT(INDEX($I$4:$DD$4,,$A71+1):INDEX($I$4:$DD$4,,AQ$1+$A71))^(1/AQ$1)-1,AQ70)</f>
        <v>4.2245263408690947E-2</v>
      </c>
      <c r="AR71" s="17">
        <f>IFERROR(PRODUCT(INDEX($I$4:$DD$4,,$A71+1):INDEX($I$4:$DD$4,,AR$1+$A71))^(1/AR$1)-1,AR70)</f>
        <v>4.2238449756763607E-2</v>
      </c>
      <c r="AS71" s="17">
        <f>IFERROR(PRODUCT(INDEX($I$4:$DD$4,,$A71+1):INDEX($I$4:$DD$4,,AS$1+$A71))^(1/AS$1)-1,AS70)</f>
        <v>4.2232004451343785E-2</v>
      </c>
      <c r="AT71" s="17">
        <f>IFERROR(PRODUCT(INDEX($I$4:$DD$4,,$A71+1):INDEX($I$4:$DD$4,,AT$1+$A71))^(1/AT$1)-1,AT70)</f>
        <v>4.2225898409291363E-2</v>
      </c>
      <c r="AU71" s="17">
        <f>IFERROR(PRODUCT(INDEX($I$4:$DD$4,,$A71+1):INDEX($I$4:$DD$4,,AU$1+$A71))^(1/AU$1)-1,AU70)</f>
        <v>4.2220105530668794E-2</v>
      </c>
      <c r="AV71" s="17">
        <f>IFERROR(PRODUCT(INDEX($I$4:$DD$4,,$A71+1):INDEX($I$4:$DD$4,,AV$1+$A71))^(1/AV$1)-1,AV70)</f>
        <v>4.2214602325800987E-2</v>
      </c>
      <c r="AW71" s="17">
        <f>IFERROR(PRODUCT(INDEX($I$4:$DD$4,,$A71+1):INDEX($I$4:$DD$4,,AW$1+$A71))^(1/AW$1)-1,AW70)</f>
        <v>4.2209367596917513E-2</v>
      </c>
      <c r="AX71" s="17">
        <f>IFERROR(PRODUCT(INDEX($I$4:$DD$4,,$A71+1):INDEX($I$4:$DD$4,,AX$1+$A71))^(1/AX$1)-1,AX70)</f>
        <v>4.2204382165282217E-2</v>
      </c>
      <c r="AY71" s="17">
        <f>IFERROR(PRODUCT(INDEX($I$4:$DD$4,,$A71+1):INDEX($I$4:$DD$4,,AY$1+$A71))^(1/AY$1)-1,AY70)</f>
        <v>4.2199628636398145E-2</v>
      </c>
      <c r="AZ71" s="17">
        <f>IFERROR(PRODUCT(INDEX($I$4:$DD$4,,$A71+1):INDEX($I$4:$DD$4,,AZ$1+$A71))^(1/AZ$1)-1,AZ70)</f>
        <v>4.237002769773035E-2</v>
      </c>
      <c r="BA71" s="17">
        <f>IFERROR(PRODUCT(INDEX($I$4:$DD$4,,$A71+1):INDEX($I$4:$DD$4,,BA$1+$A71))^(1/BA$1)-1,BA70)</f>
        <v>4.2570923619705825E-2</v>
      </c>
      <c r="BB71" s="17">
        <f>IFERROR(PRODUCT(INDEX($I$4:$DD$4,,$A71+1):INDEX($I$4:$DD$4,,BB$1+$A71))^(1/BB$1)-1,BB70)</f>
        <v>4.2791796686220795E-2</v>
      </c>
      <c r="BC71" s="17">
        <f>IFERROR(PRODUCT(INDEX($I$4:$DD$4,,$A71+1):INDEX($I$4:$DD$4,,BC$1+$A71))^(1/BC$1)-1,BC70)</f>
        <v>4.3023447122151337E-2</v>
      </c>
      <c r="BD71" s="17">
        <f>IFERROR(PRODUCT(INDEX($I$4:$DD$4,,$A71+1):INDEX($I$4:$DD$4,,BD$1+$A71))^(1/BD$1)-1,BD70)</f>
        <v>4.3257856993769384E-2</v>
      </c>
      <c r="BE71" s="17">
        <f>IFERROR(PRODUCT(INDEX($I$4:$DD$4,,$A71+1):INDEX($I$4:$DD$4,,BE$1+$A71))^(1/BE$1)-1,BE70)</f>
        <v>4.3488066656079072E-2</v>
      </c>
      <c r="BF71" s="17">
        <f>IFERROR(PRODUCT(INDEX($I$4:$DD$4,,$A71+1):INDEX($I$4:$DD$4,,BF$1+$A71))^(1/BF$1)-1,BF70)</f>
        <v>4.3708071132193105E-2</v>
      </c>
      <c r="BG71" s="17">
        <f>IFERROR(PRODUCT(INDEX($I$4:$DD$4,,$A71+1):INDEX($I$4:$DD$4,,BG$1+$A71))^(1/BG$1)-1,BG70)</f>
        <v>4.3912727007044516E-2</v>
      </c>
      <c r="BH71" s="17">
        <f>IFERROR(PRODUCT(INDEX($I$4:$DD$4,,$A71+1):INDEX($I$4:$DD$4,,BH$1+$A71))^(1/BH$1)-1,BH70)</f>
        <v>4.4097669948939489E-2</v>
      </c>
      <c r="BI71" s="17">
        <f>IFERROR(PRODUCT(INDEX($I$4:$DD$4,,$A71+1):INDEX($I$4:$DD$4,,BI$1+$A71))^(1/BI$1)-1,BI70)</f>
        <v>4.4259243958683747E-2</v>
      </c>
      <c r="BJ71" s="17">
        <f>IFERROR(PRODUCT(INDEX($I$4:$DD$4,,$A71+1):INDEX($I$4:$DD$4,,BJ$1+$A71))^(1/BJ$1)-1,BJ70)</f>
        <v>4.4394437484507554E-2</v>
      </c>
      <c r="BK71" s="17">
        <f>IFERROR(PRODUCT(INDEX($I$4:$DD$4,,$A71+1):INDEX($I$4:$DD$4,,BK$1+$A71))^(1/BK$1)-1,BK70)</f>
        <v>4.4500827928505515E-2</v>
      </c>
      <c r="BL71" s="17">
        <f>IFERROR(PRODUCT(INDEX($I$4:$DD$4,,$A71+1):INDEX($I$4:$DD$4,,BL$1+$A71))^(1/BL$1)-1,BL70)</f>
        <v>4.4576530504423451E-2</v>
      </c>
      <c r="BM71" s="17">
        <f>IFERROR(PRODUCT(INDEX($I$4:$DD$4,,$A71+1):INDEX($I$4:$DD$4,,BM$1+$A71))^(1/BM$1)-1,BM70)</f>
        <v>4.4620153085757952E-2</v>
      </c>
      <c r="BN71" s="17">
        <f>IFERROR(PRODUCT(INDEX($I$4:$DD$4,,$A71+1):INDEX($I$4:$DD$4,,BN$1+$A71))^(1/BN$1)-1,BN70)</f>
        <v>4.4630758295947981E-2</v>
      </c>
      <c r="BO71" s="17">
        <f>IFERROR(PRODUCT(INDEX($I$4:$DD$4,,$A71+1):INDEX($I$4:$DD$4,,BO$1+$A71))^(1/BO$1)-1,BO70)</f>
        <v>4.4607823950420844E-2</v>
      </c>
      <c r="BP71" s="17">
        <f>IFERROR(PRODUCT(INDEX($I$4:$DD$4,,$A71+1):INDEX($I$4:$DD$4,,BP$1+$A71))^(1/BP$1)-1,BP70)</f>
        <v>4.4551214436635123E-2</v>
      </c>
      <c r="BQ71" s="17">
        <f>IFERROR(PRODUCT(INDEX($I$4:$DD$4,,$A71+1):INDEX($I$4:$DD$4,,BQ$1+$A71))^(1/BQ$1)-1,BQ70)</f>
        <v>4.4461147086654496E-2</v>
      </c>
      <c r="BR71" s="17">
        <f>IFERROR(PRODUCT(INDEX($I$4:$DD$4,,$A71+1):INDEX($I$4:$DD$4,,BR$1+$A71))^(1/BR$1)-1,BR70)</f>
        <v>4.4338167994626643E-2</v>
      </c>
      <c r="BS71" s="17">
        <f>IFERROR(PRODUCT(INDEX($I$4:$DD$4,,$A71+1):INDEX($I$4:$DD$4,,BS$1+$A71))^(1/BS$1)-1,BS70)</f>
        <v>4.4183126372732362E-2</v>
      </c>
      <c r="BT71" s="17">
        <f>IFERROR(PRODUCT(INDEX($I$4:$DD$4,,$A71+1):INDEX($I$4:$DD$4,,BT$1+$A71))^(1/BT$1)-1,BT70)</f>
        <v>4.3997152164813924E-2</v>
      </c>
      <c r="BU71" s="17">
        <f>IFERROR(PRODUCT(INDEX($I$4:$DD$4,,$A71+1):INDEX($I$4:$DD$4,,BU$1+$A71))^(1/BU$1)-1,BU70)</f>
        <v>4.3781635808064046E-2</v>
      </c>
      <c r="BV71" s="17">
        <f>IFERROR(PRODUCT(INDEX($I$4:$DD$4,,$A71+1):INDEX($I$4:$DD$4,,BV$1+$A71))^(1/BV$1)-1,BV70)</f>
        <v>4.3538208074795026E-2</v>
      </c>
      <c r="BW71" s="17">
        <f>IFERROR(PRODUCT(INDEX($I$4:$DD$4,,$A71+1):INDEX($I$4:$DD$4,,BW$1+$A71))^(1/BW$1)-1,BW70)</f>
        <v>4.3268723682445831E-2</v>
      </c>
      <c r="BX71" s="17">
        <f>IFERROR(PRODUCT(INDEX($I$4:$DD$4,,$A71+1):INDEX($I$4:$DD$4,,BX$1+$A71))^(1/BX$1)-1,BX70)</f>
        <v>4.2975243627104254E-2</v>
      </c>
      <c r="BY71" s="17">
        <f>IFERROR(PRODUCT(INDEX($I$4:$DD$4,,$A71+1):INDEX($I$4:$DD$4,,BY$1+$A71))^(1/BY$1)-1,BY70)</f>
        <v>4.2660020891305273E-2</v>
      </c>
      <c r="BZ71" s="17">
        <f>IFERROR(PRODUCT(INDEX($I$4:$DD$4,,$A71+1):INDEX($I$4:$DD$4,,BZ$1+$A71))^(1/BZ$1)-1,BZ70)</f>
        <v>4.2325483854449786E-2</v>
      </c>
      <c r="CA71" s="17">
        <f>IFERROR(PRODUCT(INDEX($I$4:$DD$4,,$A71+1):INDEX($I$4:$DD$4,,CA$1+$A71))^(1/CA$1)-1,CA70)</f>
        <v>4.1982588706849899E-2</v>
      </c>
      <c r="CB71" s="17">
        <f>IFERROR(PRODUCT(INDEX($I$4:$DD$4,,$A71+1):INDEX($I$4:$DD$4,,CB$1+$A71))^(1/CB$1)-1,CB70)</f>
        <v>4.1660955613950668E-2</v>
      </c>
      <c r="CC71" s="17">
        <f>IFERROR(PRODUCT(INDEX($I$4:$DD$4,,$A71+1):INDEX($I$4:$DD$4,,CC$1+$A71))^(1/CC$1)-1,CC70)</f>
        <v>4.1359778282124893E-2</v>
      </c>
      <c r="CD71" s="17">
        <f>IFERROR(PRODUCT(INDEX($I$4:$DD$4,,$A71+1):INDEX($I$4:$DD$4,,CD$1+$A71))^(1/CD$1)-1,CD70)</f>
        <v>4.1078299774305327E-2</v>
      </c>
      <c r="CE71" s="17">
        <f>IFERROR(PRODUCT(INDEX($I$4:$DD$4,,$A71+1):INDEX($I$4:$DD$4,,CE$1+$A71))^(1/CE$1)-1,CE70)</f>
        <v>4.0815808117743213E-2</v>
      </c>
      <c r="CF71" s="17">
        <f>IFERROR(PRODUCT(INDEX($I$4:$DD$4,,$A71+1):INDEX($I$4:$DD$4,,CF$1+$A71))^(1/CF$1)-1,CF70)</f>
        <v>4.0571632212847764E-2</v>
      </c>
      <c r="CG71" s="17">
        <f>IFERROR(PRODUCT(INDEX($I$4:$DD$4,,$A71+1):INDEX($I$4:$DD$4,,CG$1+$A71))^(1/CG$1)-1,CG70)</f>
        <v>4.0345137793208252E-2</v>
      </c>
      <c r="CH71" s="17">
        <f>IFERROR(PRODUCT(INDEX($I$4:$DD$4,,$A71+1):INDEX($I$4:$DD$4,,CH$1+$A71))^(1/CH$1)-1,CH70)</f>
        <v>4.0135723388688538E-2</v>
      </c>
      <c r="CI71" s="17">
        <f>IFERROR(PRODUCT(INDEX($I$4:$DD$4,,$A71+1):INDEX($I$4:$DD$4,,CI$1+$A71))^(1/CI$1)-1,CI70)</f>
        <v>3.9942816180517093E-2</v>
      </c>
      <c r="CJ71" s="17">
        <f>IFERROR(PRODUCT(INDEX($I$4:$DD$4,,$A71+1):INDEX($I$4:$DD$4,,CJ$1+$A71))^(1/CJ$1)-1,CJ70)</f>
        <v>3.9765868075425148E-2</v>
      </c>
      <c r="CK71" s="17">
        <f>IFERROR(PRODUCT(INDEX($I$4:$DD$4,,$A71+1):INDEX($I$4:$DD$4,,CK$1+$A71))^(1/CK$1)-1,CK70)</f>
        <v>3.9643813288589236E-2</v>
      </c>
      <c r="CL71" s="17">
        <f>IFERROR(PRODUCT(INDEX($I$4:$DD$4,,$A71+1):INDEX($I$4:$DD$4,,CL$1+$A71))^(1/CL$1)-1,CL70)</f>
        <v>3.9531579219340696E-2</v>
      </c>
      <c r="CM71" s="17">
        <f>IFERROR(PRODUCT(INDEX($I$4:$DD$4,,$A71+1):INDEX($I$4:$DD$4,,CM$1+$A71))^(1/CM$1)-1,CM70)</f>
        <v>3.9428855695214926E-2</v>
      </c>
      <c r="CN71" s="17">
        <f>IFERROR(PRODUCT(INDEX($I$4:$DD$4,,$A71+1):INDEX($I$4:$DD$4,,CN$1+$A71))^(1/CN$1)-1,CN70)</f>
        <v>3.9335328854458007E-2</v>
      </c>
      <c r="CO71" s="17">
        <f>IFERROR(PRODUCT(INDEX($I$4:$DD$4,,$A71+1):INDEX($I$4:$DD$4,,CO$1+$A71))^(1/CO$1)-1,CO70)</f>
        <v>3.9250676378957738E-2</v>
      </c>
      <c r="CP71" s="17">
        <f>IFERROR(PRODUCT(INDEX($I$4:$DD$4,,$A71+1):INDEX($I$4:$DD$4,,CP$1+$A71))^(1/CP$1)-1,CP70)</f>
        <v>3.9174561764707461E-2</v>
      </c>
      <c r="CQ71" s="17">
        <f>IFERROR(PRODUCT(INDEX($I$4:$DD$4,,$A71+1):INDEX($I$4:$DD$4,,CQ$1+$A71))^(1/CQ$1)-1,CQ70)</f>
        <v>3.910662847866675E-2</v>
      </c>
      <c r="CR71" s="17">
        <f>IFERROR(PRODUCT(INDEX($I$4:$DD$4,,$A71+1):INDEX($I$4:$DD$4,,CR$1+$A71))^(1/CR$1)-1,CR70)</f>
        <v>3.9046493203099164E-2</v>
      </c>
      <c r="CS71" s="17">
        <f>IFERROR(PRODUCT(INDEX($I$4:$DD$4,,$A71+1):INDEX($I$4:$DD$4,,CS$1+$A71))^(1/CS$1)-1,CS70)</f>
        <v>3.8993738457924643E-2</v>
      </c>
      <c r="CT71" s="17">
        <f>IFERROR(PRODUCT(INDEX($I$4:$DD$4,,$A71+1):INDEX($I$4:$DD$4,,CT$1+$A71))^(1/CT$1)-1,CT70)</f>
        <v>3.8947904200806516E-2</v>
      </c>
      <c r="CU71" s="17">
        <f>IFERROR(PRODUCT(INDEX($I$4:$DD$4,,$A71+1):INDEX($I$4:$DD$4,,CU$1+$A71))^(1/CU$1)-1,CU70)</f>
        <v>3.8877351578763708E-2</v>
      </c>
      <c r="CV71" s="17">
        <f>IFERROR(PRODUCT(INDEX($I$4:$DD$4,,$A71+1):INDEX($I$4:$DD$4,,CV$1+$A71))^(1/CV$1)-1,CV70)</f>
        <v>3.8820169386943437E-2</v>
      </c>
      <c r="CW71" s="17">
        <f>IFERROR(PRODUCT(INDEX($I$4:$DD$4,,$A71+1):INDEX($I$4:$DD$4,,CW$1+$A71))^(1/CW$1)-1,CW70)</f>
        <v>3.8775458375716942E-2</v>
      </c>
      <c r="CX71" s="17">
        <f>IFERROR(PRODUCT(INDEX($I$4:$DD$4,,$A71+1):INDEX($I$4:$DD$4,,CX$1+$A71))^(1/CX$1)-1,CX70)</f>
        <v>3.8718541266405948E-2</v>
      </c>
      <c r="CY71" s="17">
        <f>IFERROR(PRODUCT(INDEX($I$4:$DD$4,,$A71+1):INDEX($I$4:$DD$4,,CY$1+$A71))^(1/CY$1)-1,CY70)</f>
        <v>3.8680395751714558E-2</v>
      </c>
      <c r="CZ71" s="17">
        <f>IFERROR(PRODUCT(INDEX($I$4:$DD$4,,$A71+1):INDEX($I$4:$DD$4,,CZ$1+$A71))^(1/CZ$1)-1,CZ70)</f>
        <v>3.8636416235547255E-2</v>
      </c>
      <c r="DA71" s="17">
        <f>IFERROR(PRODUCT(INDEX($I$4:$DD$4,,$A71+1):INDEX($I$4:$DD$4,,DA$1+$A71))^(1/DA$1)-1,DA70)</f>
        <v>3.862017500810655E-2</v>
      </c>
      <c r="DB71" s="17">
        <f>IFERROR(PRODUCT(INDEX($I$4:$DD$4,,$A71+1):INDEX($I$4:$DD$4,,DB$1+$A71))^(1/DB$1)-1,DB70)</f>
        <v>3.8612108936693756E-2</v>
      </c>
      <c r="DC71" s="17">
        <f>IFERROR(PRODUCT(INDEX($I$4:$DD$4,,$A71+1):INDEX($I$4:$DD$4,,DC$1+$A71))^(1/DC$1)-1,DC70)</f>
        <v>3.865813397907969E-2</v>
      </c>
      <c r="DD71" s="17">
        <f>IFERROR(PRODUCT(INDEX($I$4:$DD$4,,$A71+1):INDEX($I$4:$DD$4,,DD$1+$A71))^(1/DD$1)-1,DD70)</f>
        <v>3.871630022585526E-2</v>
      </c>
    </row>
    <row r="72" spans="1:108" x14ac:dyDescent="0.25">
      <c r="A72" s="13">
        <f t="shared" si="16"/>
        <v>58</v>
      </c>
      <c r="B72" s="13">
        <v>0</v>
      </c>
      <c r="C72" s="13">
        <v>12</v>
      </c>
      <c r="D72" s="13">
        <f t="shared" si="17"/>
        <v>696</v>
      </c>
      <c r="E72" s="26">
        <v>0</v>
      </c>
      <c r="F72" s="26">
        <v>0</v>
      </c>
      <c r="G72" s="26">
        <v>0</v>
      </c>
      <c r="H72" s="36">
        <f t="shared" si="13"/>
        <v>696</v>
      </c>
      <c r="I72" s="17">
        <f>IFERROR(PRODUCT(INDEX($I$4:$DD$4,,$A72+1):INDEX($I$4:$DD$4,,I$1+$A72))^(1/I$1)-1,I71)</f>
        <v>4.5016876153097574E-2</v>
      </c>
      <c r="J72" s="17">
        <f>IFERROR(PRODUCT(INDEX($I$4:$DD$4,,$A72+1):INDEX($I$4:$DD$4,,J$1+$A72))^(1/J$1)-1,J71)</f>
        <v>4.3507347818655173E-2</v>
      </c>
      <c r="K72" s="17">
        <f>IFERROR(PRODUCT(INDEX($I$4:$DD$4,,$A72+1):INDEX($I$4:$DD$4,,K$1+$A72))^(1/K$1)-1,K71)</f>
        <v>4.3004656421876231E-2</v>
      </c>
      <c r="L72" s="17">
        <f>IFERROR(PRODUCT(INDEX($I$4:$DD$4,,$A72+1):INDEX($I$4:$DD$4,,L$1+$A72))^(1/L$1)-1,L71)</f>
        <v>4.2753401541821612E-2</v>
      </c>
      <c r="M72" s="17">
        <f>IFERROR(PRODUCT(INDEX($I$4:$DD$4,,$A72+1):INDEX($I$4:$DD$4,,M$1+$A72))^(1/M$1)-1,M71)</f>
        <v>4.2602677667254341E-2</v>
      </c>
      <c r="N72" s="17">
        <f>IFERROR(PRODUCT(INDEX($I$4:$DD$4,,$A72+1):INDEX($I$4:$DD$4,,N$1+$A72))^(1/N$1)-1,N71)</f>
        <v>4.2502207187876451E-2</v>
      </c>
      <c r="O72" s="17">
        <f>IFERROR(PRODUCT(INDEX($I$4:$DD$4,,$A72+1):INDEX($I$4:$DD$4,,O$1+$A72))^(1/O$1)-1,O71)</f>
        <v>4.2430448487464023E-2</v>
      </c>
      <c r="P72" s="17">
        <f>IFERROR(PRODUCT(INDEX($I$4:$DD$4,,$A72+1):INDEX($I$4:$DD$4,,P$1+$A72))^(1/P$1)-1,P71)</f>
        <v>4.2376632703639672E-2</v>
      </c>
      <c r="Q72" s="17">
        <f>IFERROR(PRODUCT(INDEX($I$4:$DD$4,,$A72+1):INDEX($I$4:$DD$4,,Q$1+$A72))^(1/Q$1)-1,Q71)</f>
        <v>4.2334777903663579E-2</v>
      </c>
      <c r="R72" s="17">
        <f>IFERROR(PRODUCT(INDEX($I$4:$DD$4,,$A72+1):INDEX($I$4:$DD$4,,R$1+$A72))^(1/R$1)-1,R71)</f>
        <v>4.230129527372295E-2</v>
      </c>
      <c r="S72" s="17">
        <f>IFERROR(PRODUCT(INDEX($I$4:$DD$4,,$A72+1):INDEX($I$4:$DD$4,,S$1+$A72))^(1/S$1)-1,S71)</f>
        <v>4.2273901194679775E-2</v>
      </c>
      <c r="T72" s="17">
        <f>IFERROR(PRODUCT(INDEX($I$4:$DD$4,,$A72+1):INDEX($I$4:$DD$4,,T$1+$A72))^(1/T$1)-1,T71)</f>
        <v>4.2251073345461965E-2</v>
      </c>
      <c r="U72" s="17">
        <f>IFERROR(PRODUCT(INDEX($I$4:$DD$4,,$A72+1):INDEX($I$4:$DD$4,,U$1+$A72))^(1/U$1)-1,U71)</f>
        <v>4.223175786356026E-2</v>
      </c>
      <c r="V72" s="17">
        <f>IFERROR(PRODUCT(INDEX($I$4:$DD$4,,$A72+1):INDEX($I$4:$DD$4,,V$1+$A72))^(1/V$1)-1,V71)</f>
        <v>4.221520202112572E-2</v>
      </c>
      <c r="W72" s="17">
        <f>IFERROR(PRODUCT(INDEX($I$4:$DD$4,,$A72+1):INDEX($I$4:$DD$4,,W$1+$A72))^(1/W$1)-1,W71)</f>
        <v>4.2200853837078833E-2</v>
      </c>
      <c r="X72" s="17">
        <f>IFERROR(PRODUCT(INDEX($I$4:$DD$4,,$A72+1):INDEX($I$4:$DD$4,,X$1+$A72))^(1/X$1)-1,X71)</f>
        <v>4.2188299338075996E-2</v>
      </c>
      <c r="Y72" s="17">
        <f>IFERROR(PRODUCT(INDEX($I$4:$DD$4,,$A72+1):INDEX($I$4:$DD$4,,Y$1+$A72))^(1/Y$1)-1,Y71)</f>
        <v>4.217722196454754E-2</v>
      </c>
      <c r="Z72" s="17">
        <f>IFERROR(PRODUCT(INDEX($I$4:$DD$4,,$A72+1):INDEX($I$4:$DD$4,,Z$1+$A72))^(1/Z$1)-1,Z71)</f>
        <v>4.2167375509144289E-2</v>
      </c>
      <c r="AA72" s="17">
        <f>IFERROR(PRODUCT(INDEX($I$4:$DD$4,,$A72+1):INDEX($I$4:$DD$4,,AA$1+$A72))^(1/AA$1)-1,AA71)</f>
        <v>4.2158565601586373E-2</v>
      </c>
      <c r="AB72" s="17">
        <f>IFERROR(PRODUCT(INDEX($I$4:$DD$4,,$A72+1):INDEX($I$4:$DD$4,,AB$1+$A72))^(1/AB$1)-1,AB71)</f>
        <v>4.2150636748458981E-2</v>
      </c>
      <c r="AC72" s="17">
        <f>IFERROR(PRODUCT(INDEX($I$4:$DD$4,,$A72+1):INDEX($I$4:$DD$4,,AC$1+$A72))^(1/AC$1)-1,AC71)</f>
        <v>4.2143463076180998E-2</v>
      </c>
      <c r="AD72" s="17">
        <f>IFERROR(PRODUCT(INDEX($I$4:$DD$4,,$A72+1):INDEX($I$4:$DD$4,,AD$1+$A72))^(1/AD$1)-1,AD71)</f>
        <v>4.2136941598779121E-2</v>
      </c>
      <c r="AE72" s="17">
        <f>IFERROR(PRODUCT(INDEX($I$4:$DD$4,,$A72+1):INDEX($I$4:$DD$4,,AE$1+$A72))^(1/AE$1)-1,AE71)</f>
        <v>4.2130987242009255E-2</v>
      </c>
      <c r="AF72" s="17">
        <f>IFERROR(PRODUCT(INDEX($I$4:$DD$4,,$A72+1):INDEX($I$4:$DD$4,,AF$1+$A72))^(1/AF$1)-1,AF71)</f>
        <v>4.2125529111523674E-2</v>
      </c>
      <c r="AG72" s="17">
        <f>IFERROR(PRODUCT(INDEX($I$4:$DD$4,,$A72+1):INDEX($I$4:$DD$4,,AG$1+$A72))^(1/AG$1)-1,AG71)</f>
        <v>4.2120507656724371E-2</v>
      </c>
      <c r="AH72" s="17">
        <f>IFERROR(PRODUCT(INDEX($I$4:$DD$4,,$A72+1):INDEX($I$4:$DD$4,,AH$1+$A72))^(1/AH$1)-1,AH71)</f>
        <v>4.2115872489154604E-2</v>
      </c>
      <c r="AI72" s="17">
        <f>IFERROR(PRODUCT(INDEX($I$4:$DD$4,,$A72+1):INDEX($I$4:$DD$4,,AI$1+$A72))^(1/AI$1)-1,AI71)</f>
        <v>4.2111580685713079E-2</v>
      </c>
      <c r="AJ72" s="17">
        <f>IFERROR(PRODUCT(INDEX($I$4:$DD$4,,$A72+1):INDEX($I$4:$DD$4,,AJ$1+$A72))^(1/AJ$1)-1,AJ71)</f>
        <v>4.2107595455486591E-2</v>
      </c>
      <c r="AK72" s="17">
        <f>IFERROR(PRODUCT(INDEX($I$4:$DD$4,,$A72+1):INDEX($I$4:$DD$4,,AK$1+$A72))^(1/AK$1)-1,AK71)</f>
        <v>4.2103885082423798E-2</v>
      </c>
      <c r="AL72" s="17">
        <f>IFERROR(PRODUCT(INDEX($I$4:$DD$4,,$A72+1):INDEX($I$4:$DD$4,,AL$1+$A72))^(1/AL$1)-1,AL71)</f>
        <v>4.2100422079484501E-2</v>
      </c>
      <c r="AM72" s="17">
        <f>IFERROR(PRODUCT(INDEX($I$4:$DD$4,,$A72+1):INDEX($I$4:$DD$4,,AM$1+$A72))^(1/AM$1)-1,AM71)</f>
        <v>4.2097182506507291E-2</v>
      </c>
      <c r="AN72" s="17">
        <f>IFERROR(PRODUCT(INDEX($I$4:$DD$4,,$A72+1):INDEX($I$4:$DD$4,,AN$1+$A72))^(1/AN$1)-1,AN71)</f>
        <v>4.2094145415987994E-2</v>
      </c>
      <c r="AO72" s="17">
        <f>IFERROR(PRODUCT(INDEX($I$4:$DD$4,,$A72+1):INDEX($I$4:$DD$4,,AO$1+$A72))^(1/AO$1)-1,AO71)</f>
        <v>4.2091292399623725E-2</v>
      </c>
      <c r="AP72" s="17">
        <f>IFERROR(PRODUCT(INDEX($I$4:$DD$4,,$A72+1):INDEX($I$4:$DD$4,,AP$1+$A72))^(1/AP$1)-1,AP71)</f>
        <v>4.2088607214886053E-2</v>
      </c>
      <c r="AQ72" s="17">
        <f>IFERROR(PRODUCT(INDEX($I$4:$DD$4,,$A72+1):INDEX($I$4:$DD$4,,AQ$1+$A72))^(1/AQ$1)-1,AQ71)</f>
        <v>4.2086075475613605E-2</v>
      </c>
      <c r="AR72" s="17">
        <f>IFERROR(PRODUCT(INDEX($I$4:$DD$4,,$A72+1):INDEX($I$4:$DD$4,,AR$1+$A72))^(1/AR$1)-1,AR71)</f>
        <v>4.2083684394171206E-2</v>
      </c>
      <c r="AS72" s="17">
        <f>IFERROR(PRODUCT(INDEX($I$4:$DD$4,,$A72+1):INDEX($I$4:$DD$4,,AS$1+$A72))^(1/AS$1)-1,AS71)</f>
        <v>4.2081422565423576E-2</v>
      </c>
      <c r="AT72" s="17">
        <f>IFERROR(PRODUCT(INDEX($I$4:$DD$4,,$A72+1):INDEX($I$4:$DD$4,,AT$1+$A72))^(1/AT$1)-1,AT71)</f>
        <v>4.2079279784822399E-2</v>
      </c>
      <c r="AU72" s="17">
        <f>IFERROR(PRODUCT(INDEX($I$4:$DD$4,,$A72+1):INDEX($I$4:$DD$4,,AU$1+$A72))^(1/AU$1)-1,AU71)</f>
        <v>4.2077246894479226E-2</v>
      </c>
      <c r="AV72" s="17">
        <f>IFERROR(PRODUCT(INDEX($I$4:$DD$4,,$A72+1):INDEX($I$4:$DD$4,,AV$1+$A72))^(1/AV$1)-1,AV71)</f>
        <v>4.207531565232614E-2</v>
      </c>
      <c r="AW72" s="17">
        <f>IFERROR(PRODUCT(INDEX($I$4:$DD$4,,$A72+1):INDEX($I$4:$DD$4,,AW$1+$A72))^(1/AW$1)-1,AW71)</f>
        <v>4.2073478620428872E-2</v>
      </c>
      <c r="AX72" s="17">
        <f>IFERROR(PRODUCT(INDEX($I$4:$DD$4,,$A72+1):INDEX($I$4:$DD$4,,AX$1+$A72))^(1/AX$1)-1,AX71)</f>
        <v>4.2071729069252051E-2</v>
      </c>
      <c r="AY72" s="17">
        <f>IFERROR(PRODUCT(INDEX($I$4:$DD$4,,$A72+1):INDEX($I$4:$DD$4,,AY$1+$A72))^(1/AY$1)-1,AY71)</f>
        <v>4.2199628636398145E-2</v>
      </c>
      <c r="AZ72" s="17">
        <f>IFERROR(PRODUCT(INDEX($I$4:$DD$4,,$A72+1):INDEX($I$4:$DD$4,,AZ$1+$A72))^(1/AZ$1)-1,AZ71)</f>
        <v>4.237002769773035E-2</v>
      </c>
      <c r="BA72" s="17">
        <f>IFERROR(PRODUCT(INDEX($I$4:$DD$4,,$A72+1):INDEX($I$4:$DD$4,,BA$1+$A72))^(1/BA$1)-1,BA71)</f>
        <v>4.2570923619705825E-2</v>
      </c>
      <c r="BB72" s="17">
        <f>IFERROR(PRODUCT(INDEX($I$4:$DD$4,,$A72+1):INDEX($I$4:$DD$4,,BB$1+$A72))^(1/BB$1)-1,BB71)</f>
        <v>4.2791796686220795E-2</v>
      </c>
      <c r="BC72" s="17">
        <f>IFERROR(PRODUCT(INDEX($I$4:$DD$4,,$A72+1):INDEX($I$4:$DD$4,,BC$1+$A72))^(1/BC$1)-1,BC71)</f>
        <v>4.3023447122151337E-2</v>
      </c>
      <c r="BD72" s="17">
        <f>IFERROR(PRODUCT(INDEX($I$4:$DD$4,,$A72+1):INDEX($I$4:$DD$4,,BD$1+$A72))^(1/BD$1)-1,BD71)</f>
        <v>4.3257856993769384E-2</v>
      </c>
      <c r="BE72" s="17">
        <f>IFERROR(PRODUCT(INDEX($I$4:$DD$4,,$A72+1):INDEX($I$4:$DD$4,,BE$1+$A72))^(1/BE$1)-1,BE71)</f>
        <v>4.3488066656079072E-2</v>
      </c>
      <c r="BF72" s="17">
        <f>IFERROR(PRODUCT(INDEX($I$4:$DD$4,,$A72+1):INDEX($I$4:$DD$4,,BF$1+$A72))^(1/BF$1)-1,BF71)</f>
        <v>4.3708071132193105E-2</v>
      </c>
      <c r="BG72" s="17">
        <f>IFERROR(PRODUCT(INDEX($I$4:$DD$4,,$A72+1):INDEX($I$4:$DD$4,,BG$1+$A72))^(1/BG$1)-1,BG71)</f>
        <v>4.3912727007044516E-2</v>
      </c>
      <c r="BH72" s="17">
        <f>IFERROR(PRODUCT(INDEX($I$4:$DD$4,,$A72+1):INDEX($I$4:$DD$4,,BH$1+$A72))^(1/BH$1)-1,BH71)</f>
        <v>4.4097669948939489E-2</v>
      </c>
      <c r="BI72" s="17">
        <f>IFERROR(PRODUCT(INDEX($I$4:$DD$4,,$A72+1):INDEX($I$4:$DD$4,,BI$1+$A72))^(1/BI$1)-1,BI71)</f>
        <v>4.4259243958683747E-2</v>
      </c>
      <c r="BJ72" s="17">
        <f>IFERROR(PRODUCT(INDEX($I$4:$DD$4,,$A72+1):INDEX($I$4:$DD$4,,BJ$1+$A72))^(1/BJ$1)-1,BJ71)</f>
        <v>4.4394437484507554E-2</v>
      </c>
      <c r="BK72" s="17">
        <f>IFERROR(PRODUCT(INDEX($I$4:$DD$4,,$A72+1):INDEX($I$4:$DD$4,,BK$1+$A72))^(1/BK$1)-1,BK71)</f>
        <v>4.4500827928505515E-2</v>
      </c>
      <c r="BL72" s="17">
        <f>IFERROR(PRODUCT(INDEX($I$4:$DD$4,,$A72+1):INDEX($I$4:$DD$4,,BL$1+$A72))^(1/BL$1)-1,BL71)</f>
        <v>4.4576530504423451E-2</v>
      </c>
      <c r="BM72" s="17">
        <f>IFERROR(PRODUCT(INDEX($I$4:$DD$4,,$A72+1):INDEX($I$4:$DD$4,,BM$1+$A72))^(1/BM$1)-1,BM71)</f>
        <v>4.4620153085757952E-2</v>
      </c>
      <c r="BN72" s="17">
        <f>IFERROR(PRODUCT(INDEX($I$4:$DD$4,,$A72+1):INDEX($I$4:$DD$4,,BN$1+$A72))^(1/BN$1)-1,BN71)</f>
        <v>4.4630758295947981E-2</v>
      </c>
      <c r="BO72" s="17">
        <f>IFERROR(PRODUCT(INDEX($I$4:$DD$4,,$A72+1):INDEX($I$4:$DD$4,,BO$1+$A72))^(1/BO$1)-1,BO71)</f>
        <v>4.4607823950420844E-2</v>
      </c>
      <c r="BP72" s="17">
        <f>IFERROR(PRODUCT(INDEX($I$4:$DD$4,,$A72+1):INDEX($I$4:$DD$4,,BP$1+$A72))^(1/BP$1)-1,BP71)</f>
        <v>4.4551214436635123E-2</v>
      </c>
      <c r="BQ72" s="17">
        <f>IFERROR(PRODUCT(INDEX($I$4:$DD$4,,$A72+1):INDEX($I$4:$DD$4,,BQ$1+$A72))^(1/BQ$1)-1,BQ71)</f>
        <v>4.4461147086654496E-2</v>
      </c>
      <c r="BR72" s="17">
        <f>IFERROR(PRODUCT(INDEX($I$4:$DD$4,,$A72+1):INDEX($I$4:$DD$4,,BR$1+$A72))^(1/BR$1)-1,BR71)</f>
        <v>4.4338167994626643E-2</v>
      </c>
      <c r="BS72" s="17">
        <f>IFERROR(PRODUCT(INDEX($I$4:$DD$4,,$A72+1):INDEX($I$4:$DD$4,,BS$1+$A72))^(1/BS$1)-1,BS71)</f>
        <v>4.4183126372732362E-2</v>
      </c>
      <c r="BT72" s="17">
        <f>IFERROR(PRODUCT(INDEX($I$4:$DD$4,,$A72+1):INDEX($I$4:$DD$4,,BT$1+$A72))^(1/BT$1)-1,BT71)</f>
        <v>4.3997152164813924E-2</v>
      </c>
      <c r="BU72" s="17">
        <f>IFERROR(PRODUCT(INDEX($I$4:$DD$4,,$A72+1):INDEX($I$4:$DD$4,,BU$1+$A72))^(1/BU$1)-1,BU71)</f>
        <v>4.3781635808064046E-2</v>
      </c>
      <c r="BV72" s="17">
        <f>IFERROR(PRODUCT(INDEX($I$4:$DD$4,,$A72+1):INDEX($I$4:$DD$4,,BV$1+$A72))^(1/BV$1)-1,BV71)</f>
        <v>4.3538208074795026E-2</v>
      </c>
      <c r="BW72" s="17">
        <f>IFERROR(PRODUCT(INDEX($I$4:$DD$4,,$A72+1):INDEX($I$4:$DD$4,,BW$1+$A72))^(1/BW$1)-1,BW71)</f>
        <v>4.3268723682445831E-2</v>
      </c>
      <c r="BX72" s="17">
        <f>IFERROR(PRODUCT(INDEX($I$4:$DD$4,,$A72+1):INDEX($I$4:$DD$4,,BX$1+$A72))^(1/BX$1)-1,BX71)</f>
        <v>4.2975243627104254E-2</v>
      </c>
      <c r="BY72" s="17">
        <f>IFERROR(PRODUCT(INDEX($I$4:$DD$4,,$A72+1):INDEX($I$4:$DD$4,,BY$1+$A72))^(1/BY$1)-1,BY71)</f>
        <v>4.2660020891305273E-2</v>
      </c>
      <c r="BZ72" s="17">
        <f>IFERROR(PRODUCT(INDEX($I$4:$DD$4,,$A72+1):INDEX($I$4:$DD$4,,BZ$1+$A72))^(1/BZ$1)-1,BZ71)</f>
        <v>4.2325483854449786E-2</v>
      </c>
      <c r="CA72" s="17">
        <f>IFERROR(PRODUCT(INDEX($I$4:$DD$4,,$A72+1):INDEX($I$4:$DD$4,,CA$1+$A72))^(1/CA$1)-1,CA71)</f>
        <v>4.1982588706849899E-2</v>
      </c>
      <c r="CB72" s="17">
        <f>IFERROR(PRODUCT(INDEX($I$4:$DD$4,,$A72+1):INDEX($I$4:$DD$4,,CB$1+$A72))^(1/CB$1)-1,CB71)</f>
        <v>4.1660955613950668E-2</v>
      </c>
      <c r="CC72" s="17">
        <f>IFERROR(PRODUCT(INDEX($I$4:$DD$4,,$A72+1):INDEX($I$4:$DD$4,,CC$1+$A72))^(1/CC$1)-1,CC71)</f>
        <v>4.1359778282124893E-2</v>
      </c>
      <c r="CD72" s="17">
        <f>IFERROR(PRODUCT(INDEX($I$4:$DD$4,,$A72+1):INDEX($I$4:$DD$4,,CD$1+$A72))^(1/CD$1)-1,CD71)</f>
        <v>4.1078299774305327E-2</v>
      </c>
      <c r="CE72" s="17">
        <f>IFERROR(PRODUCT(INDEX($I$4:$DD$4,,$A72+1):INDEX($I$4:$DD$4,,CE$1+$A72))^(1/CE$1)-1,CE71)</f>
        <v>4.0815808117743213E-2</v>
      </c>
      <c r="CF72" s="17">
        <f>IFERROR(PRODUCT(INDEX($I$4:$DD$4,,$A72+1):INDEX($I$4:$DD$4,,CF$1+$A72))^(1/CF$1)-1,CF71)</f>
        <v>4.0571632212847764E-2</v>
      </c>
      <c r="CG72" s="17">
        <f>IFERROR(PRODUCT(INDEX($I$4:$DD$4,,$A72+1):INDEX($I$4:$DD$4,,CG$1+$A72))^(1/CG$1)-1,CG71)</f>
        <v>4.0345137793208252E-2</v>
      </c>
      <c r="CH72" s="17">
        <f>IFERROR(PRODUCT(INDEX($I$4:$DD$4,,$A72+1):INDEX($I$4:$DD$4,,CH$1+$A72))^(1/CH$1)-1,CH71)</f>
        <v>4.0135723388688538E-2</v>
      </c>
      <c r="CI72" s="17">
        <f>IFERROR(PRODUCT(INDEX($I$4:$DD$4,,$A72+1):INDEX($I$4:$DD$4,,CI$1+$A72))^(1/CI$1)-1,CI71)</f>
        <v>3.9942816180517093E-2</v>
      </c>
      <c r="CJ72" s="17">
        <f>IFERROR(PRODUCT(INDEX($I$4:$DD$4,,$A72+1):INDEX($I$4:$DD$4,,CJ$1+$A72))^(1/CJ$1)-1,CJ71)</f>
        <v>3.9765868075425148E-2</v>
      </c>
      <c r="CK72" s="17">
        <f>IFERROR(PRODUCT(INDEX($I$4:$DD$4,,$A72+1):INDEX($I$4:$DD$4,,CK$1+$A72))^(1/CK$1)-1,CK71)</f>
        <v>3.9643813288589236E-2</v>
      </c>
      <c r="CL72" s="17">
        <f>IFERROR(PRODUCT(INDEX($I$4:$DD$4,,$A72+1):INDEX($I$4:$DD$4,,CL$1+$A72))^(1/CL$1)-1,CL71)</f>
        <v>3.9531579219340696E-2</v>
      </c>
      <c r="CM72" s="17">
        <f>IFERROR(PRODUCT(INDEX($I$4:$DD$4,,$A72+1):INDEX($I$4:$DD$4,,CM$1+$A72))^(1/CM$1)-1,CM71)</f>
        <v>3.9428855695214926E-2</v>
      </c>
      <c r="CN72" s="17">
        <f>IFERROR(PRODUCT(INDEX($I$4:$DD$4,,$A72+1):INDEX($I$4:$DD$4,,CN$1+$A72))^(1/CN$1)-1,CN71)</f>
        <v>3.9335328854458007E-2</v>
      </c>
      <c r="CO72" s="17">
        <f>IFERROR(PRODUCT(INDEX($I$4:$DD$4,,$A72+1):INDEX($I$4:$DD$4,,CO$1+$A72))^(1/CO$1)-1,CO71)</f>
        <v>3.9250676378957738E-2</v>
      </c>
      <c r="CP72" s="17">
        <f>IFERROR(PRODUCT(INDEX($I$4:$DD$4,,$A72+1):INDEX($I$4:$DD$4,,CP$1+$A72))^(1/CP$1)-1,CP71)</f>
        <v>3.9174561764707461E-2</v>
      </c>
      <c r="CQ72" s="17">
        <f>IFERROR(PRODUCT(INDEX($I$4:$DD$4,,$A72+1):INDEX($I$4:$DD$4,,CQ$1+$A72))^(1/CQ$1)-1,CQ71)</f>
        <v>3.910662847866675E-2</v>
      </c>
      <c r="CR72" s="17">
        <f>IFERROR(PRODUCT(INDEX($I$4:$DD$4,,$A72+1):INDEX($I$4:$DD$4,,CR$1+$A72))^(1/CR$1)-1,CR71)</f>
        <v>3.9046493203099164E-2</v>
      </c>
      <c r="CS72" s="17">
        <f>IFERROR(PRODUCT(INDEX($I$4:$DD$4,,$A72+1):INDEX($I$4:$DD$4,,CS$1+$A72))^(1/CS$1)-1,CS71)</f>
        <v>3.8993738457924643E-2</v>
      </c>
      <c r="CT72" s="17">
        <f>IFERROR(PRODUCT(INDEX($I$4:$DD$4,,$A72+1):INDEX($I$4:$DD$4,,CT$1+$A72))^(1/CT$1)-1,CT71)</f>
        <v>3.8947904200806516E-2</v>
      </c>
      <c r="CU72" s="17">
        <f>IFERROR(PRODUCT(INDEX($I$4:$DD$4,,$A72+1):INDEX($I$4:$DD$4,,CU$1+$A72))^(1/CU$1)-1,CU71)</f>
        <v>3.8877351578763708E-2</v>
      </c>
      <c r="CV72" s="17">
        <f>IFERROR(PRODUCT(INDEX($I$4:$DD$4,,$A72+1):INDEX($I$4:$DD$4,,CV$1+$A72))^(1/CV$1)-1,CV71)</f>
        <v>3.8820169386943437E-2</v>
      </c>
      <c r="CW72" s="17">
        <f>IFERROR(PRODUCT(INDEX($I$4:$DD$4,,$A72+1):INDEX($I$4:$DD$4,,CW$1+$A72))^(1/CW$1)-1,CW71)</f>
        <v>3.8775458375716942E-2</v>
      </c>
      <c r="CX72" s="17">
        <f>IFERROR(PRODUCT(INDEX($I$4:$DD$4,,$A72+1):INDEX($I$4:$DD$4,,CX$1+$A72))^(1/CX$1)-1,CX71)</f>
        <v>3.8718541266405948E-2</v>
      </c>
      <c r="CY72" s="17">
        <f>IFERROR(PRODUCT(INDEX($I$4:$DD$4,,$A72+1):INDEX($I$4:$DD$4,,CY$1+$A72))^(1/CY$1)-1,CY71)</f>
        <v>3.8680395751714558E-2</v>
      </c>
      <c r="CZ72" s="17">
        <f>IFERROR(PRODUCT(INDEX($I$4:$DD$4,,$A72+1):INDEX($I$4:$DD$4,,CZ$1+$A72))^(1/CZ$1)-1,CZ71)</f>
        <v>3.8636416235547255E-2</v>
      </c>
      <c r="DA72" s="17">
        <f>IFERROR(PRODUCT(INDEX($I$4:$DD$4,,$A72+1):INDEX($I$4:$DD$4,,DA$1+$A72))^(1/DA$1)-1,DA71)</f>
        <v>3.862017500810655E-2</v>
      </c>
      <c r="DB72" s="17">
        <f>IFERROR(PRODUCT(INDEX($I$4:$DD$4,,$A72+1):INDEX($I$4:$DD$4,,DB$1+$A72))^(1/DB$1)-1,DB71)</f>
        <v>3.8612108936693756E-2</v>
      </c>
      <c r="DC72" s="17">
        <f>IFERROR(PRODUCT(INDEX($I$4:$DD$4,,$A72+1):INDEX($I$4:$DD$4,,DC$1+$A72))^(1/DC$1)-1,DC71)</f>
        <v>3.865813397907969E-2</v>
      </c>
      <c r="DD72" s="17">
        <f>IFERROR(PRODUCT(INDEX($I$4:$DD$4,,$A72+1):INDEX($I$4:$DD$4,,DD$1+$A72))^(1/DD$1)-1,DD71)</f>
        <v>3.871630022585526E-2</v>
      </c>
    </row>
    <row r="73" spans="1:108" x14ac:dyDescent="0.25">
      <c r="A73" s="13">
        <f t="shared" si="16"/>
        <v>59</v>
      </c>
      <c r="B73" s="13">
        <v>0</v>
      </c>
      <c r="C73" s="13">
        <v>12</v>
      </c>
      <c r="D73" s="13">
        <f t="shared" si="17"/>
        <v>708</v>
      </c>
      <c r="E73" s="26">
        <v>0</v>
      </c>
      <c r="F73" s="26">
        <v>0</v>
      </c>
      <c r="G73" s="26">
        <v>0</v>
      </c>
      <c r="H73" s="36">
        <f t="shared" si="13"/>
        <v>708</v>
      </c>
      <c r="I73" s="17">
        <f>IFERROR(PRODUCT(INDEX($I$4:$DD$4,,$A73+1):INDEX($I$4:$DD$4,,I$1+$A73))^(1/I$1)-1,I72)</f>
        <v>4.1999999999996485E-2</v>
      </c>
      <c r="J73" s="17">
        <f>IFERROR(PRODUCT(INDEX($I$4:$DD$4,,$A73+1):INDEX($I$4:$DD$4,,J$1+$A73))^(1/J$1)-1,J72)</f>
        <v>4.1999999999998705E-2</v>
      </c>
      <c r="K73" s="17">
        <f>IFERROR(PRODUCT(INDEX($I$4:$DD$4,,$A73+1):INDEX($I$4:$DD$4,,K$1+$A73))^(1/K$1)-1,K72)</f>
        <v>4.1999999999999149E-2</v>
      </c>
      <c r="L73" s="17">
        <f>IFERROR(PRODUCT(INDEX($I$4:$DD$4,,$A73+1):INDEX($I$4:$DD$4,,L$1+$A73))^(1/L$1)-1,L72)</f>
        <v>4.1999999999998705E-2</v>
      </c>
      <c r="M73" s="17">
        <f>IFERROR(PRODUCT(INDEX($I$4:$DD$4,,$A73+1):INDEX($I$4:$DD$4,,M$1+$A73))^(1/M$1)-1,M72)</f>
        <v>4.1999999999998927E-2</v>
      </c>
      <c r="N73" s="17">
        <f>IFERROR(PRODUCT(INDEX($I$4:$DD$4,,$A73+1):INDEX($I$4:$DD$4,,N$1+$A73))^(1/N$1)-1,N72)</f>
        <v>4.1999999999999149E-2</v>
      </c>
      <c r="O73" s="17">
        <f>IFERROR(PRODUCT(INDEX($I$4:$DD$4,,$A73+1):INDEX($I$4:$DD$4,,O$1+$A73))^(1/O$1)-1,O72)</f>
        <v>4.1999999999999815E-2</v>
      </c>
      <c r="P73" s="17">
        <f>IFERROR(PRODUCT(INDEX($I$4:$DD$4,,$A73+1):INDEX($I$4:$DD$4,,P$1+$A73))^(1/P$1)-1,P72)</f>
        <v>4.1999999999999593E-2</v>
      </c>
      <c r="Q73" s="17">
        <f>IFERROR(PRODUCT(INDEX($I$4:$DD$4,,$A73+1):INDEX($I$4:$DD$4,,Q$1+$A73))^(1/Q$1)-1,Q72)</f>
        <v>4.2000000000000259E-2</v>
      </c>
      <c r="R73" s="17">
        <f>IFERROR(PRODUCT(INDEX($I$4:$DD$4,,$A73+1):INDEX($I$4:$DD$4,,R$1+$A73))^(1/R$1)-1,R72)</f>
        <v>4.2000000000000259E-2</v>
      </c>
      <c r="S73" s="17">
        <f>IFERROR(PRODUCT(INDEX($I$4:$DD$4,,$A73+1):INDEX($I$4:$DD$4,,S$1+$A73))^(1/S$1)-1,S72)</f>
        <v>4.1999999999999593E-2</v>
      </c>
      <c r="T73" s="17">
        <f>IFERROR(PRODUCT(INDEX($I$4:$DD$4,,$A73+1):INDEX($I$4:$DD$4,,T$1+$A73))^(1/T$1)-1,T72)</f>
        <v>4.1999999999999149E-2</v>
      </c>
      <c r="U73" s="17">
        <f>IFERROR(PRODUCT(INDEX($I$4:$DD$4,,$A73+1):INDEX($I$4:$DD$4,,U$1+$A73))^(1/U$1)-1,U72)</f>
        <v>4.1999999999998705E-2</v>
      </c>
      <c r="V73" s="17">
        <f>IFERROR(PRODUCT(INDEX($I$4:$DD$4,,$A73+1):INDEX($I$4:$DD$4,,V$1+$A73))^(1/V$1)-1,V72)</f>
        <v>4.1999999999998927E-2</v>
      </c>
      <c r="W73" s="17">
        <f>IFERROR(PRODUCT(INDEX($I$4:$DD$4,,$A73+1):INDEX($I$4:$DD$4,,W$1+$A73))^(1/W$1)-1,W72)</f>
        <v>4.1999999999999371E-2</v>
      </c>
      <c r="X73" s="17">
        <f>IFERROR(PRODUCT(INDEX($I$4:$DD$4,,$A73+1):INDEX($I$4:$DD$4,,X$1+$A73))^(1/X$1)-1,X72)</f>
        <v>4.1999999999999593E-2</v>
      </c>
      <c r="Y73" s="17">
        <f>IFERROR(PRODUCT(INDEX($I$4:$DD$4,,$A73+1):INDEX($I$4:$DD$4,,Y$1+$A73))^(1/Y$1)-1,Y72)</f>
        <v>4.2000000000000037E-2</v>
      </c>
      <c r="Z73" s="17">
        <f>IFERROR(PRODUCT(INDEX($I$4:$DD$4,,$A73+1):INDEX($I$4:$DD$4,,Z$1+$A73))^(1/Z$1)-1,Z72)</f>
        <v>4.2000000000000259E-2</v>
      </c>
      <c r="AA73" s="17">
        <f>IFERROR(PRODUCT(INDEX($I$4:$DD$4,,$A73+1):INDEX($I$4:$DD$4,,AA$1+$A73))^(1/AA$1)-1,AA72)</f>
        <v>4.1999999999999815E-2</v>
      </c>
      <c r="AB73" s="17">
        <f>IFERROR(PRODUCT(INDEX($I$4:$DD$4,,$A73+1):INDEX($I$4:$DD$4,,AB$1+$A73))^(1/AB$1)-1,AB72)</f>
        <v>4.2000000000000037E-2</v>
      </c>
      <c r="AC73" s="17">
        <f>IFERROR(PRODUCT(INDEX($I$4:$DD$4,,$A73+1):INDEX($I$4:$DD$4,,AC$1+$A73))^(1/AC$1)-1,AC72)</f>
        <v>4.2000000000000481E-2</v>
      </c>
      <c r="AD73" s="17">
        <f>IFERROR(PRODUCT(INDEX($I$4:$DD$4,,$A73+1):INDEX($I$4:$DD$4,,AD$1+$A73))^(1/AD$1)-1,AD72)</f>
        <v>4.2000000000000481E-2</v>
      </c>
      <c r="AE73" s="17">
        <f>IFERROR(PRODUCT(INDEX($I$4:$DD$4,,$A73+1):INDEX($I$4:$DD$4,,AE$1+$A73))^(1/AE$1)-1,AE72)</f>
        <v>4.2000000000000703E-2</v>
      </c>
      <c r="AF73" s="17">
        <f>IFERROR(PRODUCT(INDEX($I$4:$DD$4,,$A73+1):INDEX($I$4:$DD$4,,AF$1+$A73))^(1/AF$1)-1,AF72)</f>
        <v>4.2000000000000481E-2</v>
      </c>
      <c r="AG73" s="17">
        <f>IFERROR(PRODUCT(INDEX($I$4:$DD$4,,$A73+1):INDEX($I$4:$DD$4,,AG$1+$A73))^(1/AG$1)-1,AG72)</f>
        <v>4.2000000000000703E-2</v>
      </c>
      <c r="AH73" s="17">
        <f>IFERROR(PRODUCT(INDEX($I$4:$DD$4,,$A73+1):INDEX($I$4:$DD$4,,AH$1+$A73))^(1/AH$1)-1,AH72)</f>
        <v>4.2000000000000925E-2</v>
      </c>
      <c r="AI73" s="17">
        <f>IFERROR(PRODUCT(INDEX($I$4:$DD$4,,$A73+1):INDEX($I$4:$DD$4,,AI$1+$A73))^(1/AI$1)-1,AI72)</f>
        <v>4.2000000000000925E-2</v>
      </c>
      <c r="AJ73" s="17">
        <f>IFERROR(PRODUCT(INDEX($I$4:$DD$4,,$A73+1):INDEX($I$4:$DD$4,,AJ$1+$A73))^(1/AJ$1)-1,AJ72)</f>
        <v>4.2000000000000925E-2</v>
      </c>
      <c r="AK73" s="17">
        <f>IFERROR(PRODUCT(INDEX($I$4:$DD$4,,$A73+1):INDEX($I$4:$DD$4,,AK$1+$A73))^(1/AK$1)-1,AK72)</f>
        <v>4.200000000000137E-2</v>
      </c>
      <c r="AL73" s="17">
        <f>IFERROR(PRODUCT(INDEX($I$4:$DD$4,,$A73+1):INDEX($I$4:$DD$4,,AL$1+$A73))^(1/AL$1)-1,AL72)</f>
        <v>4.2000000000000925E-2</v>
      </c>
      <c r="AM73" s="17">
        <f>IFERROR(PRODUCT(INDEX($I$4:$DD$4,,$A73+1):INDEX($I$4:$DD$4,,AM$1+$A73))^(1/AM$1)-1,AM72)</f>
        <v>4.2000000000001148E-2</v>
      </c>
      <c r="AN73" s="17">
        <f>IFERROR(PRODUCT(INDEX($I$4:$DD$4,,$A73+1):INDEX($I$4:$DD$4,,AN$1+$A73))^(1/AN$1)-1,AN72)</f>
        <v>4.200000000000137E-2</v>
      </c>
      <c r="AO73" s="17">
        <f>IFERROR(PRODUCT(INDEX($I$4:$DD$4,,$A73+1):INDEX($I$4:$DD$4,,AO$1+$A73))^(1/AO$1)-1,AO72)</f>
        <v>4.2000000000000925E-2</v>
      </c>
      <c r="AP73" s="17">
        <f>IFERROR(PRODUCT(INDEX($I$4:$DD$4,,$A73+1):INDEX($I$4:$DD$4,,AP$1+$A73))^(1/AP$1)-1,AP72)</f>
        <v>4.2000000000000925E-2</v>
      </c>
      <c r="AQ73" s="17">
        <f>IFERROR(PRODUCT(INDEX($I$4:$DD$4,,$A73+1):INDEX($I$4:$DD$4,,AQ$1+$A73))^(1/AQ$1)-1,AQ72)</f>
        <v>4.2000000000001148E-2</v>
      </c>
      <c r="AR73" s="17">
        <f>IFERROR(PRODUCT(INDEX($I$4:$DD$4,,$A73+1):INDEX($I$4:$DD$4,,AR$1+$A73))^(1/AR$1)-1,AR72)</f>
        <v>4.2000000000000925E-2</v>
      </c>
      <c r="AS73" s="17">
        <f>IFERROR(PRODUCT(INDEX($I$4:$DD$4,,$A73+1):INDEX($I$4:$DD$4,,AS$1+$A73))^(1/AS$1)-1,AS72)</f>
        <v>4.2000000000000703E-2</v>
      </c>
      <c r="AT73" s="17">
        <f>IFERROR(PRODUCT(INDEX($I$4:$DD$4,,$A73+1):INDEX($I$4:$DD$4,,AT$1+$A73))^(1/AT$1)-1,AT72)</f>
        <v>4.2000000000000703E-2</v>
      </c>
      <c r="AU73" s="17">
        <f>IFERROR(PRODUCT(INDEX($I$4:$DD$4,,$A73+1):INDEX($I$4:$DD$4,,AU$1+$A73))^(1/AU$1)-1,AU72)</f>
        <v>4.2000000000000481E-2</v>
      </c>
      <c r="AV73" s="17">
        <f>IFERROR(PRODUCT(INDEX($I$4:$DD$4,,$A73+1):INDEX($I$4:$DD$4,,AV$1+$A73))^(1/AV$1)-1,AV72)</f>
        <v>4.2000000000000037E-2</v>
      </c>
      <c r="AW73" s="17">
        <f>IFERROR(PRODUCT(INDEX($I$4:$DD$4,,$A73+1):INDEX($I$4:$DD$4,,AW$1+$A73))^(1/AW$1)-1,AW72)</f>
        <v>4.2000000000000037E-2</v>
      </c>
      <c r="AX73" s="17">
        <f>IFERROR(PRODUCT(INDEX($I$4:$DD$4,,$A73+1):INDEX($I$4:$DD$4,,AX$1+$A73))^(1/AX$1)-1,AX72)</f>
        <v>4.2071729069252051E-2</v>
      </c>
      <c r="AY73" s="17">
        <f>IFERROR(PRODUCT(INDEX($I$4:$DD$4,,$A73+1):INDEX($I$4:$DD$4,,AY$1+$A73))^(1/AY$1)-1,AY72)</f>
        <v>4.2199628636398145E-2</v>
      </c>
      <c r="AZ73" s="17">
        <f>IFERROR(PRODUCT(INDEX($I$4:$DD$4,,$A73+1):INDEX($I$4:$DD$4,,AZ$1+$A73))^(1/AZ$1)-1,AZ72)</f>
        <v>4.237002769773035E-2</v>
      </c>
      <c r="BA73" s="17">
        <f>IFERROR(PRODUCT(INDEX($I$4:$DD$4,,$A73+1):INDEX($I$4:$DD$4,,BA$1+$A73))^(1/BA$1)-1,BA72)</f>
        <v>4.2570923619705825E-2</v>
      </c>
      <c r="BB73" s="17">
        <f>IFERROR(PRODUCT(INDEX($I$4:$DD$4,,$A73+1):INDEX($I$4:$DD$4,,BB$1+$A73))^(1/BB$1)-1,BB72)</f>
        <v>4.2791796686220795E-2</v>
      </c>
      <c r="BC73" s="17">
        <f>IFERROR(PRODUCT(INDEX($I$4:$DD$4,,$A73+1):INDEX($I$4:$DD$4,,BC$1+$A73))^(1/BC$1)-1,BC72)</f>
        <v>4.3023447122151337E-2</v>
      </c>
      <c r="BD73" s="17">
        <f>IFERROR(PRODUCT(INDEX($I$4:$DD$4,,$A73+1):INDEX($I$4:$DD$4,,BD$1+$A73))^(1/BD$1)-1,BD72)</f>
        <v>4.3257856993769384E-2</v>
      </c>
      <c r="BE73" s="17">
        <f>IFERROR(PRODUCT(INDEX($I$4:$DD$4,,$A73+1):INDEX($I$4:$DD$4,,BE$1+$A73))^(1/BE$1)-1,BE72)</f>
        <v>4.3488066656079072E-2</v>
      </c>
      <c r="BF73" s="17">
        <f>IFERROR(PRODUCT(INDEX($I$4:$DD$4,,$A73+1):INDEX($I$4:$DD$4,,BF$1+$A73))^(1/BF$1)-1,BF72)</f>
        <v>4.3708071132193105E-2</v>
      </c>
      <c r="BG73" s="17">
        <f>IFERROR(PRODUCT(INDEX($I$4:$DD$4,,$A73+1):INDEX($I$4:$DD$4,,BG$1+$A73))^(1/BG$1)-1,BG72)</f>
        <v>4.3912727007044516E-2</v>
      </c>
      <c r="BH73" s="17">
        <f>IFERROR(PRODUCT(INDEX($I$4:$DD$4,,$A73+1):INDEX($I$4:$DD$4,,BH$1+$A73))^(1/BH$1)-1,BH72)</f>
        <v>4.4097669948939489E-2</v>
      </c>
      <c r="BI73" s="17">
        <f>IFERROR(PRODUCT(INDEX($I$4:$DD$4,,$A73+1):INDEX($I$4:$DD$4,,BI$1+$A73))^(1/BI$1)-1,BI72)</f>
        <v>4.4259243958683747E-2</v>
      </c>
      <c r="BJ73" s="17">
        <f>IFERROR(PRODUCT(INDEX($I$4:$DD$4,,$A73+1):INDEX($I$4:$DD$4,,BJ$1+$A73))^(1/BJ$1)-1,BJ72)</f>
        <v>4.4394437484507554E-2</v>
      </c>
      <c r="BK73" s="17">
        <f>IFERROR(PRODUCT(INDEX($I$4:$DD$4,,$A73+1):INDEX($I$4:$DD$4,,BK$1+$A73))^(1/BK$1)-1,BK72)</f>
        <v>4.4500827928505515E-2</v>
      </c>
      <c r="BL73" s="17">
        <f>IFERROR(PRODUCT(INDEX($I$4:$DD$4,,$A73+1):INDEX($I$4:$DD$4,,BL$1+$A73))^(1/BL$1)-1,BL72)</f>
        <v>4.4576530504423451E-2</v>
      </c>
      <c r="BM73" s="17">
        <f>IFERROR(PRODUCT(INDEX($I$4:$DD$4,,$A73+1):INDEX($I$4:$DD$4,,BM$1+$A73))^(1/BM$1)-1,BM72)</f>
        <v>4.4620153085757952E-2</v>
      </c>
      <c r="BN73" s="17">
        <f>IFERROR(PRODUCT(INDEX($I$4:$DD$4,,$A73+1):INDEX($I$4:$DD$4,,BN$1+$A73))^(1/BN$1)-1,BN72)</f>
        <v>4.4630758295947981E-2</v>
      </c>
      <c r="BO73" s="17">
        <f>IFERROR(PRODUCT(INDEX($I$4:$DD$4,,$A73+1):INDEX($I$4:$DD$4,,BO$1+$A73))^(1/BO$1)-1,BO72)</f>
        <v>4.4607823950420844E-2</v>
      </c>
      <c r="BP73" s="17">
        <f>IFERROR(PRODUCT(INDEX($I$4:$DD$4,,$A73+1):INDEX($I$4:$DD$4,,BP$1+$A73))^(1/BP$1)-1,BP72)</f>
        <v>4.4551214436635123E-2</v>
      </c>
      <c r="BQ73" s="17">
        <f>IFERROR(PRODUCT(INDEX($I$4:$DD$4,,$A73+1):INDEX($I$4:$DD$4,,BQ$1+$A73))^(1/BQ$1)-1,BQ72)</f>
        <v>4.4461147086654496E-2</v>
      </c>
      <c r="BR73" s="17">
        <f>IFERROR(PRODUCT(INDEX($I$4:$DD$4,,$A73+1):INDEX($I$4:$DD$4,,BR$1+$A73))^(1/BR$1)-1,BR72)</f>
        <v>4.4338167994626643E-2</v>
      </c>
      <c r="BS73" s="17">
        <f>IFERROR(PRODUCT(INDEX($I$4:$DD$4,,$A73+1):INDEX($I$4:$DD$4,,BS$1+$A73))^(1/BS$1)-1,BS72)</f>
        <v>4.4183126372732362E-2</v>
      </c>
      <c r="BT73" s="17">
        <f>IFERROR(PRODUCT(INDEX($I$4:$DD$4,,$A73+1):INDEX($I$4:$DD$4,,BT$1+$A73))^(1/BT$1)-1,BT72)</f>
        <v>4.3997152164813924E-2</v>
      </c>
      <c r="BU73" s="17">
        <f>IFERROR(PRODUCT(INDEX($I$4:$DD$4,,$A73+1):INDEX($I$4:$DD$4,,BU$1+$A73))^(1/BU$1)-1,BU72)</f>
        <v>4.3781635808064046E-2</v>
      </c>
      <c r="BV73" s="17">
        <f>IFERROR(PRODUCT(INDEX($I$4:$DD$4,,$A73+1):INDEX($I$4:$DD$4,,BV$1+$A73))^(1/BV$1)-1,BV72)</f>
        <v>4.3538208074795026E-2</v>
      </c>
      <c r="BW73" s="17">
        <f>IFERROR(PRODUCT(INDEX($I$4:$DD$4,,$A73+1):INDEX($I$4:$DD$4,,BW$1+$A73))^(1/BW$1)-1,BW72)</f>
        <v>4.3268723682445831E-2</v>
      </c>
      <c r="BX73" s="17">
        <f>IFERROR(PRODUCT(INDEX($I$4:$DD$4,,$A73+1):INDEX($I$4:$DD$4,,BX$1+$A73))^(1/BX$1)-1,BX72)</f>
        <v>4.2975243627104254E-2</v>
      </c>
      <c r="BY73" s="17">
        <f>IFERROR(PRODUCT(INDEX($I$4:$DD$4,,$A73+1):INDEX($I$4:$DD$4,,BY$1+$A73))^(1/BY$1)-1,BY72)</f>
        <v>4.2660020891305273E-2</v>
      </c>
      <c r="BZ73" s="17">
        <f>IFERROR(PRODUCT(INDEX($I$4:$DD$4,,$A73+1):INDEX($I$4:$DD$4,,BZ$1+$A73))^(1/BZ$1)-1,BZ72)</f>
        <v>4.2325483854449786E-2</v>
      </c>
      <c r="CA73" s="17">
        <f>IFERROR(PRODUCT(INDEX($I$4:$DD$4,,$A73+1):INDEX($I$4:$DD$4,,CA$1+$A73))^(1/CA$1)-1,CA72)</f>
        <v>4.1982588706849899E-2</v>
      </c>
      <c r="CB73" s="17">
        <f>IFERROR(PRODUCT(INDEX($I$4:$DD$4,,$A73+1):INDEX($I$4:$DD$4,,CB$1+$A73))^(1/CB$1)-1,CB72)</f>
        <v>4.1660955613950668E-2</v>
      </c>
      <c r="CC73" s="17">
        <f>IFERROR(PRODUCT(INDEX($I$4:$DD$4,,$A73+1):INDEX($I$4:$DD$4,,CC$1+$A73))^(1/CC$1)-1,CC72)</f>
        <v>4.1359778282124893E-2</v>
      </c>
      <c r="CD73" s="17">
        <f>IFERROR(PRODUCT(INDEX($I$4:$DD$4,,$A73+1):INDEX($I$4:$DD$4,,CD$1+$A73))^(1/CD$1)-1,CD72)</f>
        <v>4.1078299774305327E-2</v>
      </c>
      <c r="CE73" s="17">
        <f>IFERROR(PRODUCT(INDEX($I$4:$DD$4,,$A73+1):INDEX($I$4:$DD$4,,CE$1+$A73))^(1/CE$1)-1,CE72)</f>
        <v>4.0815808117743213E-2</v>
      </c>
      <c r="CF73" s="17">
        <f>IFERROR(PRODUCT(INDEX($I$4:$DD$4,,$A73+1):INDEX($I$4:$DD$4,,CF$1+$A73))^(1/CF$1)-1,CF72)</f>
        <v>4.0571632212847764E-2</v>
      </c>
      <c r="CG73" s="17">
        <f>IFERROR(PRODUCT(INDEX($I$4:$DD$4,,$A73+1):INDEX($I$4:$DD$4,,CG$1+$A73))^(1/CG$1)-1,CG72)</f>
        <v>4.0345137793208252E-2</v>
      </c>
      <c r="CH73" s="17">
        <f>IFERROR(PRODUCT(INDEX($I$4:$DD$4,,$A73+1):INDEX($I$4:$DD$4,,CH$1+$A73))^(1/CH$1)-1,CH72)</f>
        <v>4.0135723388688538E-2</v>
      </c>
      <c r="CI73" s="17">
        <f>IFERROR(PRODUCT(INDEX($I$4:$DD$4,,$A73+1):INDEX($I$4:$DD$4,,CI$1+$A73))^(1/CI$1)-1,CI72)</f>
        <v>3.9942816180517093E-2</v>
      </c>
      <c r="CJ73" s="17">
        <f>IFERROR(PRODUCT(INDEX($I$4:$DD$4,,$A73+1):INDEX($I$4:$DD$4,,CJ$1+$A73))^(1/CJ$1)-1,CJ72)</f>
        <v>3.9765868075425148E-2</v>
      </c>
      <c r="CK73" s="17">
        <f>IFERROR(PRODUCT(INDEX($I$4:$DD$4,,$A73+1):INDEX($I$4:$DD$4,,CK$1+$A73))^(1/CK$1)-1,CK72)</f>
        <v>3.9643813288589236E-2</v>
      </c>
      <c r="CL73" s="17">
        <f>IFERROR(PRODUCT(INDEX($I$4:$DD$4,,$A73+1):INDEX($I$4:$DD$4,,CL$1+$A73))^(1/CL$1)-1,CL72)</f>
        <v>3.9531579219340696E-2</v>
      </c>
      <c r="CM73" s="17">
        <f>IFERROR(PRODUCT(INDEX($I$4:$DD$4,,$A73+1):INDEX($I$4:$DD$4,,CM$1+$A73))^(1/CM$1)-1,CM72)</f>
        <v>3.9428855695214926E-2</v>
      </c>
      <c r="CN73" s="17">
        <f>IFERROR(PRODUCT(INDEX($I$4:$DD$4,,$A73+1):INDEX($I$4:$DD$4,,CN$1+$A73))^(1/CN$1)-1,CN72)</f>
        <v>3.9335328854458007E-2</v>
      </c>
      <c r="CO73" s="17">
        <f>IFERROR(PRODUCT(INDEX($I$4:$DD$4,,$A73+1):INDEX($I$4:$DD$4,,CO$1+$A73))^(1/CO$1)-1,CO72)</f>
        <v>3.9250676378957738E-2</v>
      </c>
      <c r="CP73" s="17">
        <f>IFERROR(PRODUCT(INDEX($I$4:$DD$4,,$A73+1):INDEX($I$4:$DD$4,,CP$1+$A73))^(1/CP$1)-1,CP72)</f>
        <v>3.9174561764707461E-2</v>
      </c>
      <c r="CQ73" s="17">
        <f>IFERROR(PRODUCT(INDEX($I$4:$DD$4,,$A73+1):INDEX($I$4:$DD$4,,CQ$1+$A73))^(1/CQ$1)-1,CQ72)</f>
        <v>3.910662847866675E-2</v>
      </c>
      <c r="CR73" s="17">
        <f>IFERROR(PRODUCT(INDEX($I$4:$DD$4,,$A73+1):INDEX($I$4:$DD$4,,CR$1+$A73))^(1/CR$1)-1,CR72)</f>
        <v>3.9046493203099164E-2</v>
      </c>
      <c r="CS73" s="17">
        <f>IFERROR(PRODUCT(INDEX($I$4:$DD$4,,$A73+1):INDEX($I$4:$DD$4,,CS$1+$A73))^(1/CS$1)-1,CS72)</f>
        <v>3.8993738457924643E-2</v>
      </c>
      <c r="CT73" s="17">
        <f>IFERROR(PRODUCT(INDEX($I$4:$DD$4,,$A73+1):INDEX($I$4:$DD$4,,CT$1+$A73))^(1/CT$1)-1,CT72)</f>
        <v>3.8947904200806516E-2</v>
      </c>
      <c r="CU73" s="17">
        <f>IFERROR(PRODUCT(INDEX($I$4:$DD$4,,$A73+1):INDEX($I$4:$DD$4,,CU$1+$A73))^(1/CU$1)-1,CU72)</f>
        <v>3.8877351578763708E-2</v>
      </c>
      <c r="CV73" s="17">
        <f>IFERROR(PRODUCT(INDEX($I$4:$DD$4,,$A73+1):INDEX($I$4:$DD$4,,CV$1+$A73))^(1/CV$1)-1,CV72)</f>
        <v>3.8820169386943437E-2</v>
      </c>
      <c r="CW73" s="17">
        <f>IFERROR(PRODUCT(INDEX($I$4:$DD$4,,$A73+1):INDEX($I$4:$DD$4,,CW$1+$A73))^(1/CW$1)-1,CW72)</f>
        <v>3.8775458375716942E-2</v>
      </c>
      <c r="CX73" s="17">
        <f>IFERROR(PRODUCT(INDEX($I$4:$DD$4,,$A73+1):INDEX($I$4:$DD$4,,CX$1+$A73))^(1/CX$1)-1,CX72)</f>
        <v>3.8718541266405948E-2</v>
      </c>
      <c r="CY73" s="17">
        <f>IFERROR(PRODUCT(INDEX($I$4:$DD$4,,$A73+1):INDEX($I$4:$DD$4,,CY$1+$A73))^(1/CY$1)-1,CY72)</f>
        <v>3.8680395751714558E-2</v>
      </c>
      <c r="CZ73" s="17">
        <f>IFERROR(PRODUCT(INDEX($I$4:$DD$4,,$A73+1):INDEX($I$4:$DD$4,,CZ$1+$A73))^(1/CZ$1)-1,CZ72)</f>
        <v>3.8636416235547255E-2</v>
      </c>
      <c r="DA73" s="17">
        <f>IFERROR(PRODUCT(INDEX($I$4:$DD$4,,$A73+1):INDEX($I$4:$DD$4,,DA$1+$A73))^(1/DA$1)-1,DA72)</f>
        <v>3.862017500810655E-2</v>
      </c>
      <c r="DB73" s="17">
        <f>IFERROR(PRODUCT(INDEX($I$4:$DD$4,,$A73+1):INDEX($I$4:$DD$4,,DB$1+$A73))^(1/DB$1)-1,DB72)</f>
        <v>3.8612108936693756E-2</v>
      </c>
      <c r="DC73" s="17">
        <f>IFERROR(PRODUCT(INDEX($I$4:$DD$4,,$A73+1):INDEX($I$4:$DD$4,,DC$1+$A73))^(1/DC$1)-1,DC72)</f>
        <v>3.865813397907969E-2</v>
      </c>
      <c r="DD73" s="17">
        <f>IFERROR(PRODUCT(INDEX($I$4:$DD$4,,$A73+1):INDEX($I$4:$DD$4,,DD$1+$A73))^(1/DD$1)-1,DD72)</f>
        <v>3.871630022585526E-2</v>
      </c>
    </row>
    <row r="74" spans="1:108" x14ac:dyDescent="0.25">
      <c r="A74" s="13">
        <f t="shared" si="16"/>
        <v>60</v>
      </c>
      <c r="B74" s="13">
        <v>0</v>
      </c>
      <c r="C74" s="13">
        <v>12</v>
      </c>
      <c r="D74" s="13">
        <f t="shared" si="17"/>
        <v>720</v>
      </c>
      <c r="E74" s="26">
        <v>0</v>
      </c>
      <c r="F74" s="26">
        <v>0</v>
      </c>
      <c r="G74" s="26">
        <v>0</v>
      </c>
      <c r="H74" s="36">
        <f t="shared" si="13"/>
        <v>720</v>
      </c>
      <c r="I74" s="17">
        <f>IFERROR(PRODUCT(INDEX($I$4:$DD$4,,$A74+1):INDEX($I$4:$DD$4,,I$1+$A74))^(1/I$1)-1,I73)</f>
        <v>4.2000000000000925E-2</v>
      </c>
      <c r="J74" s="17">
        <f>IFERROR(PRODUCT(INDEX($I$4:$DD$4,,$A74+1):INDEX($I$4:$DD$4,,J$1+$A74))^(1/J$1)-1,J73)</f>
        <v>4.2000000000000703E-2</v>
      </c>
      <c r="K74" s="17">
        <f>IFERROR(PRODUCT(INDEX($I$4:$DD$4,,$A74+1):INDEX($I$4:$DD$4,,K$1+$A74))^(1/K$1)-1,K73)</f>
        <v>4.1999999999999371E-2</v>
      </c>
      <c r="L74" s="17">
        <f>IFERROR(PRODUCT(INDEX($I$4:$DD$4,,$A74+1):INDEX($I$4:$DD$4,,L$1+$A74))^(1/L$1)-1,L73)</f>
        <v>4.1999999999999593E-2</v>
      </c>
      <c r="M74" s="17">
        <f>IFERROR(PRODUCT(INDEX($I$4:$DD$4,,$A74+1):INDEX($I$4:$DD$4,,M$1+$A74))^(1/M$1)-1,M73)</f>
        <v>4.1999999999999815E-2</v>
      </c>
      <c r="N74" s="17">
        <f>IFERROR(PRODUCT(INDEX($I$4:$DD$4,,$A74+1):INDEX($I$4:$DD$4,,N$1+$A74))^(1/N$1)-1,N73)</f>
        <v>4.2000000000000259E-2</v>
      </c>
      <c r="O74" s="17">
        <f>IFERROR(PRODUCT(INDEX($I$4:$DD$4,,$A74+1):INDEX($I$4:$DD$4,,O$1+$A74))^(1/O$1)-1,O73)</f>
        <v>4.2000000000000037E-2</v>
      </c>
      <c r="P74" s="17">
        <f>IFERROR(PRODUCT(INDEX($I$4:$DD$4,,$A74+1):INDEX($I$4:$DD$4,,P$1+$A74))^(1/P$1)-1,P73)</f>
        <v>4.2000000000000703E-2</v>
      </c>
      <c r="Q74" s="17">
        <f>IFERROR(PRODUCT(INDEX($I$4:$DD$4,,$A74+1):INDEX($I$4:$DD$4,,Q$1+$A74))^(1/Q$1)-1,Q73)</f>
        <v>4.2000000000000481E-2</v>
      </c>
      <c r="R74" s="17">
        <f>IFERROR(PRODUCT(INDEX($I$4:$DD$4,,$A74+1):INDEX($I$4:$DD$4,,R$1+$A74))^(1/R$1)-1,R73)</f>
        <v>4.2000000000000037E-2</v>
      </c>
      <c r="S74" s="17">
        <f>IFERROR(PRODUCT(INDEX($I$4:$DD$4,,$A74+1):INDEX($I$4:$DD$4,,S$1+$A74))^(1/S$1)-1,S73)</f>
        <v>4.1999999999999593E-2</v>
      </c>
      <c r="T74" s="17">
        <f>IFERROR(PRODUCT(INDEX($I$4:$DD$4,,$A74+1):INDEX($I$4:$DD$4,,T$1+$A74))^(1/T$1)-1,T73)</f>
        <v>4.1999999999998927E-2</v>
      </c>
      <c r="U74" s="17">
        <f>IFERROR(PRODUCT(INDEX($I$4:$DD$4,,$A74+1):INDEX($I$4:$DD$4,,U$1+$A74))^(1/U$1)-1,U73)</f>
        <v>4.1999999999998927E-2</v>
      </c>
      <c r="V74" s="17">
        <f>IFERROR(PRODUCT(INDEX($I$4:$DD$4,,$A74+1):INDEX($I$4:$DD$4,,V$1+$A74))^(1/V$1)-1,V73)</f>
        <v>4.1999999999999371E-2</v>
      </c>
      <c r="W74" s="17">
        <f>IFERROR(PRODUCT(INDEX($I$4:$DD$4,,$A74+1):INDEX($I$4:$DD$4,,W$1+$A74))^(1/W$1)-1,W73)</f>
        <v>4.1999999999999815E-2</v>
      </c>
      <c r="X74" s="17">
        <f>IFERROR(PRODUCT(INDEX($I$4:$DD$4,,$A74+1):INDEX($I$4:$DD$4,,X$1+$A74))^(1/X$1)-1,X73)</f>
        <v>4.2000000000000259E-2</v>
      </c>
      <c r="Y74" s="17">
        <f>IFERROR(PRODUCT(INDEX($I$4:$DD$4,,$A74+1):INDEX($I$4:$DD$4,,Y$1+$A74))^(1/Y$1)-1,Y73)</f>
        <v>4.2000000000000481E-2</v>
      </c>
      <c r="Z74" s="17">
        <f>IFERROR(PRODUCT(INDEX($I$4:$DD$4,,$A74+1):INDEX($I$4:$DD$4,,Z$1+$A74))^(1/Z$1)-1,Z73)</f>
        <v>4.1999999999999815E-2</v>
      </c>
      <c r="AA74" s="17">
        <f>IFERROR(PRODUCT(INDEX($I$4:$DD$4,,$A74+1):INDEX($I$4:$DD$4,,AA$1+$A74))^(1/AA$1)-1,AA73)</f>
        <v>4.2000000000000259E-2</v>
      </c>
      <c r="AB74" s="17">
        <f>IFERROR(PRODUCT(INDEX($I$4:$DD$4,,$A74+1):INDEX($I$4:$DD$4,,AB$1+$A74))^(1/AB$1)-1,AB73)</f>
        <v>4.2000000000000703E-2</v>
      </c>
      <c r="AC74" s="17">
        <f>IFERROR(PRODUCT(INDEX($I$4:$DD$4,,$A74+1):INDEX($I$4:$DD$4,,AC$1+$A74))^(1/AC$1)-1,AC73)</f>
        <v>4.2000000000000703E-2</v>
      </c>
      <c r="AD74" s="17">
        <f>IFERROR(PRODUCT(INDEX($I$4:$DD$4,,$A74+1):INDEX($I$4:$DD$4,,AD$1+$A74))^(1/AD$1)-1,AD73)</f>
        <v>4.2000000000000925E-2</v>
      </c>
      <c r="AE74" s="17">
        <f>IFERROR(PRODUCT(INDEX($I$4:$DD$4,,$A74+1):INDEX($I$4:$DD$4,,AE$1+$A74))^(1/AE$1)-1,AE73)</f>
        <v>4.2000000000000703E-2</v>
      </c>
      <c r="AF74" s="17">
        <f>IFERROR(PRODUCT(INDEX($I$4:$DD$4,,$A74+1):INDEX($I$4:$DD$4,,AF$1+$A74))^(1/AF$1)-1,AF73)</f>
        <v>4.2000000000000925E-2</v>
      </c>
      <c r="AG74" s="17">
        <f>IFERROR(PRODUCT(INDEX($I$4:$DD$4,,$A74+1):INDEX($I$4:$DD$4,,AG$1+$A74))^(1/AG$1)-1,AG73)</f>
        <v>4.2000000000001148E-2</v>
      </c>
      <c r="AH74" s="17">
        <f>IFERROR(PRODUCT(INDEX($I$4:$DD$4,,$A74+1):INDEX($I$4:$DD$4,,AH$1+$A74))^(1/AH$1)-1,AH73)</f>
        <v>4.2000000000001148E-2</v>
      </c>
      <c r="AI74" s="17">
        <f>IFERROR(PRODUCT(INDEX($I$4:$DD$4,,$A74+1):INDEX($I$4:$DD$4,,AI$1+$A74))^(1/AI$1)-1,AI73)</f>
        <v>4.2000000000001148E-2</v>
      </c>
      <c r="AJ74" s="17">
        <f>IFERROR(PRODUCT(INDEX($I$4:$DD$4,,$A74+1):INDEX($I$4:$DD$4,,AJ$1+$A74))^(1/AJ$1)-1,AJ73)</f>
        <v>4.200000000000137E-2</v>
      </c>
      <c r="AK74" s="17">
        <f>IFERROR(PRODUCT(INDEX($I$4:$DD$4,,$A74+1):INDEX($I$4:$DD$4,,AK$1+$A74))^(1/AK$1)-1,AK73)</f>
        <v>4.2000000000001148E-2</v>
      </c>
      <c r="AL74" s="17">
        <f>IFERROR(PRODUCT(INDEX($I$4:$DD$4,,$A74+1):INDEX($I$4:$DD$4,,AL$1+$A74))^(1/AL$1)-1,AL73)</f>
        <v>4.200000000000137E-2</v>
      </c>
      <c r="AM74" s="17">
        <f>IFERROR(PRODUCT(INDEX($I$4:$DD$4,,$A74+1):INDEX($I$4:$DD$4,,AM$1+$A74))^(1/AM$1)-1,AM73)</f>
        <v>4.2000000000001592E-2</v>
      </c>
      <c r="AN74" s="17">
        <f>IFERROR(PRODUCT(INDEX($I$4:$DD$4,,$A74+1):INDEX($I$4:$DD$4,,AN$1+$A74))^(1/AN$1)-1,AN73)</f>
        <v>4.2000000000001148E-2</v>
      </c>
      <c r="AO74" s="17">
        <f>IFERROR(PRODUCT(INDEX($I$4:$DD$4,,$A74+1):INDEX($I$4:$DD$4,,AO$1+$A74))^(1/AO$1)-1,AO73)</f>
        <v>4.2000000000001148E-2</v>
      </c>
      <c r="AP74" s="17">
        <f>IFERROR(PRODUCT(INDEX($I$4:$DD$4,,$A74+1):INDEX($I$4:$DD$4,,AP$1+$A74))^(1/AP$1)-1,AP73)</f>
        <v>4.200000000000137E-2</v>
      </c>
      <c r="AQ74" s="17">
        <f>IFERROR(PRODUCT(INDEX($I$4:$DD$4,,$A74+1):INDEX($I$4:$DD$4,,AQ$1+$A74))^(1/AQ$1)-1,AQ73)</f>
        <v>4.2000000000001148E-2</v>
      </c>
      <c r="AR74" s="17">
        <f>IFERROR(PRODUCT(INDEX($I$4:$DD$4,,$A74+1):INDEX($I$4:$DD$4,,AR$1+$A74))^(1/AR$1)-1,AR73)</f>
        <v>4.2000000000000925E-2</v>
      </c>
      <c r="AS74" s="17">
        <f>IFERROR(PRODUCT(INDEX($I$4:$DD$4,,$A74+1):INDEX($I$4:$DD$4,,AS$1+$A74))^(1/AS$1)-1,AS73)</f>
        <v>4.2000000000000703E-2</v>
      </c>
      <c r="AT74" s="17">
        <f>IFERROR(PRODUCT(INDEX($I$4:$DD$4,,$A74+1):INDEX($I$4:$DD$4,,AT$1+$A74))^(1/AT$1)-1,AT73)</f>
        <v>4.2000000000000481E-2</v>
      </c>
      <c r="AU74" s="17">
        <f>IFERROR(PRODUCT(INDEX($I$4:$DD$4,,$A74+1):INDEX($I$4:$DD$4,,AU$1+$A74))^(1/AU$1)-1,AU73)</f>
        <v>4.2000000000000259E-2</v>
      </c>
      <c r="AV74" s="17">
        <f>IFERROR(PRODUCT(INDEX($I$4:$DD$4,,$A74+1):INDEX($I$4:$DD$4,,AV$1+$A74))^(1/AV$1)-1,AV73)</f>
        <v>4.2000000000000037E-2</v>
      </c>
      <c r="AW74" s="17">
        <f>IFERROR(PRODUCT(INDEX($I$4:$DD$4,,$A74+1):INDEX($I$4:$DD$4,,AW$1+$A74))^(1/AW$1)-1,AW73)</f>
        <v>4.2000000000000037E-2</v>
      </c>
      <c r="AX74" s="17">
        <f>IFERROR(PRODUCT(INDEX($I$4:$DD$4,,$A74+1):INDEX($I$4:$DD$4,,AX$1+$A74))^(1/AX$1)-1,AX73)</f>
        <v>4.2071729069252051E-2</v>
      </c>
      <c r="AY74" s="17">
        <f>IFERROR(PRODUCT(INDEX($I$4:$DD$4,,$A74+1):INDEX($I$4:$DD$4,,AY$1+$A74))^(1/AY$1)-1,AY73)</f>
        <v>4.2199628636398145E-2</v>
      </c>
      <c r="AZ74" s="17">
        <f>IFERROR(PRODUCT(INDEX($I$4:$DD$4,,$A74+1):INDEX($I$4:$DD$4,,AZ$1+$A74))^(1/AZ$1)-1,AZ73)</f>
        <v>4.237002769773035E-2</v>
      </c>
      <c r="BA74" s="17">
        <f>IFERROR(PRODUCT(INDEX($I$4:$DD$4,,$A74+1):INDEX($I$4:$DD$4,,BA$1+$A74))^(1/BA$1)-1,BA73)</f>
        <v>4.2570923619705825E-2</v>
      </c>
      <c r="BB74" s="17">
        <f>IFERROR(PRODUCT(INDEX($I$4:$DD$4,,$A74+1):INDEX($I$4:$DD$4,,BB$1+$A74))^(1/BB$1)-1,BB73)</f>
        <v>4.2791796686220795E-2</v>
      </c>
      <c r="BC74" s="17">
        <f>IFERROR(PRODUCT(INDEX($I$4:$DD$4,,$A74+1):INDEX($I$4:$DD$4,,BC$1+$A74))^(1/BC$1)-1,BC73)</f>
        <v>4.3023447122151337E-2</v>
      </c>
      <c r="BD74" s="17">
        <f>IFERROR(PRODUCT(INDEX($I$4:$DD$4,,$A74+1):INDEX($I$4:$DD$4,,BD$1+$A74))^(1/BD$1)-1,BD73)</f>
        <v>4.3257856993769384E-2</v>
      </c>
      <c r="BE74" s="17">
        <f>IFERROR(PRODUCT(INDEX($I$4:$DD$4,,$A74+1):INDEX($I$4:$DD$4,,BE$1+$A74))^(1/BE$1)-1,BE73)</f>
        <v>4.3488066656079072E-2</v>
      </c>
      <c r="BF74" s="17">
        <f>IFERROR(PRODUCT(INDEX($I$4:$DD$4,,$A74+1):INDEX($I$4:$DD$4,,BF$1+$A74))^(1/BF$1)-1,BF73)</f>
        <v>4.3708071132193105E-2</v>
      </c>
      <c r="BG74" s="17">
        <f>IFERROR(PRODUCT(INDEX($I$4:$DD$4,,$A74+1):INDEX($I$4:$DD$4,,BG$1+$A74))^(1/BG$1)-1,BG73)</f>
        <v>4.3912727007044516E-2</v>
      </c>
      <c r="BH74" s="17">
        <f>IFERROR(PRODUCT(INDEX($I$4:$DD$4,,$A74+1):INDEX($I$4:$DD$4,,BH$1+$A74))^(1/BH$1)-1,BH73)</f>
        <v>4.4097669948939489E-2</v>
      </c>
      <c r="BI74" s="17">
        <f>IFERROR(PRODUCT(INDEX($I$4:$DD$4,,$A74+1):INDEX($I$4:$DD$4,,BI$1+$A74))^(1/BI$1)-1,BI73)</f>
        <v>4.4259243958683747E-2</v>
      </c>
      <c r="BJ74" s="17">
        <f>IFERROR(PRODUCT(INDEX($I$4:$DD$4,,$A74+1):INDEX($I$4:$DD$4,,BJ$1+$A74))^(1/BJ$1)-1,BJ73)</f>
        <v>4.4394437484507554E-2</v>
      </c>
      <c r="BK74" s="17">
        <f>IFERROR(PRODUCT(INDEX($I$4:$DD$4,,$A74+1):INDEX($I$4:$DD$4,,BK$1+$A74))^(1/BK$1)-1,BK73)</f>
        <v>4.4500827928505515E-2</v>
      </c>
      <c r="BL74" s="17">
        <f>IFERROR(PRODUCT(INDEX($I$4:$DD$4,,$A74+1):INDEX($I$4:$DD$4,,BL$1+$A74))^(1/BL$1)-1,BL73)</f>
        <v>4.4576530504423451E-2</v>
      </c>
      <c r="BM74" s="17">
        <f>IFERROR(PRODUCT(INDEX($I$4:$DD$4,,$A74+1):INDEX($I$4:$DD$4,,BM$1+$A74))^(1/BM$1)-1,BM73)</f>
        <v>4.4620153085757952E-2</v>
      </c>
      <c r="BN74" s="17">
        <f>IFERROR(PRODUCT(INDEX($I$4:$DD$4,,$A74+1):INDEX($I$4:$DD$4,,BN$1+$A74))^(1/BN$1)-1,BN73)</f>
        <v>4.4630758295947981E-2</v>
      </c>
      <c r="BO74" s="17">
        <f>IFERROR(PRODUCT(INDEX($I$4:$DD$4,,$A74+1):INDEX($I$4:$DD$4,,BO$1+$A74))^(1/BO$1)-1,BO73)</f>
        <v>4.4607823950420844E-2</v>
      </c>
      <c r="BP74" s="17">
        <f>IFERROR(PRODUCT(INDEX($I$4:$DD$4,,$A74+1):INDEX($I$4:$DD$4,,BP$1+$A74))^(1/BP$1)-1,BP73)</f>
        <v>4.4551214436635123E-2</v>
      </c>
      <c r="BQ74" s="17">
        <f>IFERROR(PRODUCT(INDEX($I$4:$DD$4,,$A74+1):INDEX($I$4:$DD$4,,BQ$1+$A74))^(1/BQ$1)-1,BQ73)</f>
        <v>4.4461147086654496E-2</v>
      </c>
      <c r="BR74" s="17">
        <f>IFERROR(PRODUCT(INDEX($I$4:$DD$4,,$A74+1):INDEX($I$4:$DD$4,,BR$1+$A74))^(1/BR$1)-1,BR73)</f>
        <v>4.4338167994626643E-2</v>
      </c>
      <c r="BS74" s="17">
        <f>IFERROR(PRODUCT(INDEX($I$4:$DD$4,,$A74+1):INDEX($I$4:$DD$4,,BS$1+$A74))^(1/BS$1)-1,BS73)</f>
        <v>4.4183126372732362E-2</v>
      </c>
      <c r="BT74" s="17">
        <f>IFERROR(PRODUCT(INDEX($I$4:$DD$4,,$A74+1):INDEX($I$4:$DD$4,,BT$1+$A74))^(1/BT$1)-1,BT73)</f>
        <v>4.3997152164813924E-2</v>
      </c>
      <c r="BU74" s="17">
        <f>IFERROR(PRODUCT(INDEX($I$4:$DD$4,,$A74+1):INDEX($I$4:$DD$4,,BU$1+$A74))^(1/BU$1)-1,BU73)</f>
        <v>4.3781635808064046E-2</v>
      </c>
      <c r="BV74" s="17">
        <f>IFERROR(PRODUCT(INDEX($I$4:$DD$4,,$A74+1):INDEX($I$4:$DD$4,,BV$1+$A74))^(1/BV$1)-1,BV73)</f>
        <v>4.3538208074795026E-2</v>
      </c>
      <c r="BW74" s="17">
        <f>IFERROR(PRODUCT(INDEX($I$4:$DD$4,,$A74+1):INDEX($I$4:$DD$4,,BW$1+$A74))^(1/BW$1)-1,BW73)</f>
        <v>4.3268723682445831E-2</v>
      </c>
      <c r="BX74" s="17">
        <f>IFERROR(PRODUCT(INDEX($I$4:$DD$4,,$A74+1):INDEX($I$4:$DD$4,,BX$1+$A74))^(1/BX$1)-1,BX73)</f>
        <v>4.2975243627104254E-2</v>
      </c>
      <c r="BY74" s="17">
        <f>IFERROR(PRODUCT(INDEX($I$4:$DD$4,,$A74+1):INDEX($I$4:$DD$4,,BY$1+$A74))^(1/BY$1)-1,BY73)</f>
        <v>4.2660020891305273E-2</v>
      </c>
      <c r="BZ74" s="17">
        <f>IFERROR(PRODUCT(INDEX($I$4:$DD$4,,$A74+1):INDEX($I$4:$DD$4,,BZ$1+$A74))^(1/BZ$1)-1,BZ73)</f>
        <v>4.2325483854449786E-2</v>
      </c>
      <c r="CA74" s="17">
        <f>IFERROR(PRODUCT(INDEX($I$4:$DD$4,,$A74+1):INDEX($I$4:$DD$4,,CA$1+$A74))^(1/CA$1)-1,CA73)</f>
        <v>4.1982588706849899E-2</v>
      </c>
      <c r="CB74" s="17">
        <f>IFERROR(PRODUCT(INDEX($I$4:$DD$4,,$A74+1):INDEX($I$4:$DD$4,,CB$1+$A74))^(1/CB$1)-1,CB73)</f>
        <v>4.1660955613950668E-2</v>
      </c>
      <c r="CC74" s="17">
        <f>IFERROR(PRODUCT(INDEX($I$4:$DD$4,,$A74+1):INDEX($I$4:$DD$4,,CC$1+$A74))^(1/CC$1)-1,CC73)</f>
        <v>4.1359778282124893E-2</v>
      </c>
      <c r="CD74" s="17">
        <f>IFERROR(PRODUCT(INDEX($I$4:$DD$4,,$A74+1):INDEX($I$4:$DD$4,,CD$1+$A74))^(1/CD$1)-1,CD73)</f>
        <v>4.1078299774305327E-2</v>
      </c>
      <c r="CE74" s="17">
        <f>IFERROR(PRODUCT(INDEX($I$4:$DD$4,,$A74+1):INDEX($I$4:$DD$4,,CE$1+$A74))^(1/CE$1)-1,CE73)</f>
        <v>4.0815808117743213E-2</v>
      </c>
      <c r="CF74" s="17">
        <f>IFERROR(PRODUCT(INDEX($I$4:$DD$4,,$A74+1):INDEX($I$4:$DD$4,,CF$1+$A74))^(1/CF$1)-1,CF73)</f>
        <v>4.0571632212847764E-2</v>
      </c>
      <c r="CG74" s="17">
        <f>IFERROR(PRODUCT(INDEX($I$4:$DD$4,,$A74+1):INDEX($I$4:$DD$4,,CG$1+$A74))^(1/CG$1)-1,CG73)</f>
        <v>4.0345137793208252E-2</v>
      </c>
      <c r="CH74" s="17">
        <f>IFERROR(PRODUCT(INDEX($I$4:$DD$4,,$A74+1):INDEX($I$4:$DD$4,,CH$1+$A74))^(1/CH$1)-1,CH73)</f>
        <v>4.0135723388688538E-2</v>
      </c>
      <c r="CI74" s="17">
        <f>IFERROR(PRODUCT(INDEX($I$4:$DD$4,,$A74+1):INDEX($I$4:$DD$4,,CI$1+$A74))^(1/CI$1)-1,CI73)</f>
        <v>3.9942816180517093E-2</v>
      </c>
      <c r="CJ74" s="17">
        <f>IFERROR(PRODUCT(INDEX($I$4:$DD$4,,$A74+1):INDEX($I$4:$DD$4,,CJ$1+$A74))^(1/CJ$1)-1,CJ73)</f>
        <v>3.9765868075425148E-2</v>
      </c>
      <c r="CK74" s="17">
        <f>IFERROR(PRODUCT(INDEX($I$4:$DD$4,,$A74+1):INDEX($I$4:$DD$4,,CK$1+$A74))^(1/CK$1)-1,CK73)</f>
        <v>3.9643813288589236E-2</v>
      </c>
      <c r="CL74" s="17">
        <f>IFERROR(PRODUCT(INDEX($I$4:$DD$4,,$A74+1):INDEX($I$4:$DD$4,,CL$1+$A74))^(1/CL$1)-1,CL73)</f>
        <v>3.9531579219340696E-2</v>
      </c>
      <c r="CM74" s="17">
        <f>IFERROR(PRODUCT(INDEX($I$4:$DD$4,,$A74+1):INDEX($I$4:$DD$4,,CM$1+$A74))^(1/CM$1)-1,CM73)</f>
        <v>3.9428855695214926E-2</v>
      </c>
      <c r="CN74" s="17">
        <f>IFERROR(PRODUCT(INDEX($I$4:$DD$4,,$A74+1):INDEX($I$4:$DD$4,,CN$1+$A74))^(1/CN$1)-1,CN73)</f>
        <v>3.9335328854458007E-2</v>
      </c>
      <c r="CO74" s="17">
        <f>IFERROR(PRODUCT(INDEX($I$4:$DD$4,,$A74+1):INDEX($I$4:$DD$4,,CO$1+$A74))^(1/CO$1)-1,CO73)</f>
        <v>3.9250676378957738E-2</v>
      </c>
      <c r="CP74" s="17">
        <f>IFERROR(PRODUCT(INDEX($I$4:$DD$4,,$A74+1):INDEX($I$4:$DD$4,,CP$1+$A74))^(1/CP$1)-1,CP73)</f>
        <v>3.9174561764707461E-2</v>
      </c>
      <c r="CQ74" s="17">
        <f>IFERROR(PRODUCT(INDEX($I$4:$DD$4,,$A74+1):INDEX($I$4:$DD$4,,CQ$1+$A74))^(1/CQ$1)-1,CQ73)</f>
        <v>3.910662847866675E-2</v>
      </c>
      <c r="CR74" s="17">
        <f>IFERROR(PRODUCT(INDEX($I$4:$DD$4,,$A74+1):INDEX($I$4:$DD$4,,CR$1+$A74))^(1/CR$1)-1,CR73)</f>
        <v>3.9046493203099164E-2</v>
      </c>
      <c r="CS74" s="17">
        <f>IFERROR(PRODUCT(INDEX($I$4:$DD$4,,$A74+1):INDEX($I$4:$DD$4,,CS$1+$A74))^(1/CS$1)-1,CS73)</f>
        <v>3.8993738457924643E-2</v>
      </c>
      <c r="CT74" s="17">
        <f>IFERROR(PRODUCT(INDEX($I$4:$DD$4,,$A74+1):INDEX($I$4:$DD$4,,CT$1+$A74))^(1/CT$1)-1,CT73)</f>
        <v>3.8947904200806516E-2</v>
      </c>
      <c r="CU74" s="17">
        <f>IFERROR(PRODUCT(INDEX($I$4:$DD$4,,$A74+1):INDEX($I$4:$DD$4,,CU$1+$A74))^(1/CU$1)-1,CU73)</f>
        <v>3.8877351578763708E-2</v>
      </c>
      <c r="CV74" s="17">
        <f>IFERROR(PRODUCT(INDEX($I$4:$DD$4,,$A74+1):INDEX($I$4:$DD$4,,CV$1+$A74))^(1/CV$1)-1,CV73)</f>
        <v>3.8820169386943437E-2</v>
      </c>
      <c r="CW74" s="17">
        <f>IFERROR(PRODUCT(INDEX($I$4:$DD$4,,$A74+1):INDEX($I$4:$DD$4,,CW$1+$A74))^(1/CW$1)-1,CW73)</f>
        <v>3.8775458375716942E-2</v>
      </c>
      <c r="CX74" s="17">
        <f>IFERROR(PRODUCT(INDEX($I$4:$DD$4,,$A74+1):INDEX($I$4:$DD$4,,CX$1+$A74))^(1/CX$1)-1,CX73)</f>
        <v>3.8718541266405948E-2</v>
      </c>
      <c r="CY74" s="17">
        <f>IFERROR(PRODUCT(INDEX($I$4:$DD$4,,$A74+1):INDEX($I$4:$DD$4,,CY$1+$A74))^(1/CY$1)-1,CY73)</f>
        <v>3.8680395751714558E-2</v>
      </c>
      <c r="CZ74" s="17">
        <f>IFERROR(PRODUCT(INDEX($I$4:$DD$4,,$A74+1):INDEX($I$4:$DD$4,,CZ$1+$A74))^(1/CZ$1)-1,CZ73)</f>
        <v>3.8636416235547255E-2</v>
      </c>
      <c r="DA74" s="17">
        <f>IFERROR(PRODUCT(INDEX($I$4:$DD$4,,$A74+1):INDEX($I$4:$DD$4,,DA$1+$A74))^(1/DA$1)-1,DA73)</f>
        <v>3.862017500810655E-2</v>
      </c>
      <c r="DB74" s="17">
        <f>IFERROR(PRODUCT(INDEX($I$4:$DD$4,,$A74+1):INDEX($I$4:$DD$4,,DB$1+$A74))^(1/DB$1)-1,DB73)</f>
        <v>3.8612108936693756E-2</v>
      </c>
      <c r="DC74" s="17">
        <f>IFERROR(PRODUCT(INDEX($I$4:$DD$4,,$A74+1):INDEX($I$4:$DD$4,,DC$1+$A74))^(1/DC$1)-1,DC73)</f>
        <v>3.865813397907969E-2</v>
      </c>
      <c r="DD74" s="17">
        <f>IFERROR(PRODUCT(INDEX($I$4:$DD$4,,$A74+1):INDEX($I$4:$DD$4,,DD$1+$A74))^(1/DD$1)-1,DD73)</f>
        <v>3.871630022585526E-2</v>
      </c>
    </row>
    <row r="75" spans="1:108" x14ac:dyDescent="0.25">
      <c r="A75" s="13">
        <f t="shared" si="16"/>
        <v>61</v>
      </c>
      <c r="B75" s="13">
        <v>0</v>
      </c>
      <c r="C75" s="13">
        <v>12</v>
      </c>
      <c r="D75" s="13">
        <f t="shared" si="17"/>
        <v>732</v>
      </c>
      <c r="E75" s="26">
        <v>0</v>
      </c>
      <c r="F75" s="26">
        <v>0</v>
      </c>
      <c r="G75" s="26">
        <v>0</v>
      </c>
      <c r="H75" s="36">
        <f t="shared" si="13"/>
        <v>732</v>
      </c>
      <c r="I75" s="17">
        <f>IFERROR(PRODUCT(INDEX($I$4:$DD$4,,$A75+1):INDEX($I$4:$DD$4,,I$1+$A75))^(1/I$1)-1,I74)</f>
        <v>4.2000000000000481E-2</v>
      </c>
      <c r="J75" s="17">
        <f>IFERROR(PRODUCT(INDEX($I$4:$DD$4,,$A75+1):INDEX($I$4:$DD$4,,J$1+$A75))^(1/J$1)-1,J74)</f>
        <v>4.1999999999998705E-2</v>
      </c>
      <c r="K75" s="17">
        <f>IFERROR(PRODUCT(INDEX($I$4:$DD$4,,$A75+1):INDEX($I$4:$DD$4,,K$1+$A75))^(1/K$1)-1,K74)</f>
        <v>4.1999999999998927E-2</v>
      </c>
      <c r="L75" s="17">
        <f>IFERROR(PRODUCT(INDEX($I$4:$DD$4,,$A75+1):INDEX($I$4:$DD$4,,L$1+$A75))^(1/L$1)-1,L74)</f>
        <v>4.1999999999999593E-2</v>
      </c>
      <c r="M75" s="17">
        <f>IFERROR(PRODUCT(INDEX($I$4:$DD$4,,$A75+1):INDEX($I$4:$DD$4,,M$1+$A75))^(1/M$1)-1,M74)</f>
        <v>4.2000000000000259E-2</v>
      </c>
      <c r="N75" s="17">
        <f>IFERROR(PRODUCT(INDEX($I$4:$DD$4,,$A75+1):INDEX($I$4:$DD$4,,N$1+$A75))^(1/N$1)-1,N74)</f>
        <v>4.1999999999999815E-2</v>
      </c>
      <c r="O75" s="17">
        <f>IFERROR(PRODUCT(INDEX($I$4:$DD$4,,$A75+1):INDEX($I$4:$DD$4,,O$1+$A75))^(1/O$1)-1,O74)</f>
        <v>4.2000000000000481E-2</v>
      </c>
      <c r="P75" s="17">
        <f>IFERROR(PRODUCT(INDEX($I$4:$DD$4,,$A75+1):INDEX($I$4:$DD$4,,P$1+$A75))^(1/P$1)-1,P74)</f>
        <v>4.2000000000000481E-2</v>
      </c>
      <c r="Q75" s="17">
        <f>IFERROR(PRODUCT(INDEX($I$4:$DD$4,,$A75+1):INDEX($I$4:$DD$4,,Q$1+$A75))^(1/Q$1)-1,Q74)</f>
        <v>4.1999999999999815E-2</v>
      </c>
      <c r="R75" s="17">
        <f>IFERROR(PRODUCT(INDEX($I$4:$DD$4,,$A75+1):INDEX($I$4:$DD$4,,R$1+$A75))^(1/R$1)-1,R74)</f>
        <v>4.1999999999999371E-2</v>
      </c>
      <c r="S75" s="17">
        <f>IFERROR(PRODUCT(INDEX($I$4:$DD$4,,$A75+1):INDEX($I$4:$DD$4,,S$1+$A75))^(1/S$1)-1,S74)</f>
        <v>4.1999999999998705E-2</v>
      </c>
      <c r="T75" s="17">
        <f>IFERROR(PRODUCT(INDEX($I$4:$DD$4,,$A75+1):INDEX($I$4:$DD$4,,T$1+$A75))^(1/T$1)-1,T74)</f>
        <v>4.1999999999998927E-2</v>
      </c>
      <c r="U75" s="17">
        <f>IFERROR(PRODUCT(INDEX($I$4:$DD$4,,$A75+1):INDEX($I$4:$DD$4,,U$1+$A75))^(1/U$1)-1,U74)</f>
        <v>4.1999999999999371E-2</v>
      </c>
      <c r="V75" s="17">
        <f>IFERROR(PRODUCT(INDEX($I$4:$DD$4,,$A75+1):INDEX($I$4:$DD$4,,V$1+$A75))^(1/V$1)-1,V74)</f>
        <v>4.1999999999999593E-2</v>
      </c>
      <c r="W75" s="17">
        <f>IFERROR(PRODUCT(INDEX($I$4:$DD$4,,$A75+1):INDEX($I$4:$DD$4,,W$1+$A75))^(1/W$1)-1,W74)</f>
        <v>4.2000000000000037E-2</v>
      </c>
      <c r="X75" s="17">
        <f>IFERROR(PRODUCT(INDEX($I$4:$DD$4,,$A75+1):INDEX($I$4:$DD$4,,X$1+$A75))^(1/X$1)-1,X74)</f>
        <v>4.2000000000000259E-2</v>
      </c>
      <c r="Y75" s="17">
        <f>IFERROR(PRODUCT(INDEX($I$4:$DD$4,,$A75+1):INDEX($I$4:$DD$4,,Y$1+$A75))^(1/Y$1)-1,Y74)</f>
        <v>4.1999999999999815E-2</v>
      </c>
      <c r="Z75" s="17">
        <f>IFERROR(PRODUCT(INDEX($I$4:$DD$4,,$A75+1):INDEX($I$4:$DD$4,,Z$1+$A75))^(1/Z$1)-1,Z74)</f>
        <v>4.2000000000000259E-2</v>
      </c>
      <c r="AA75" s="17">
        <f>IFERROR(PRODUCT(INDEX($I$4:$DD$4,,$A75+1):INDEX($I$4:$DD$4,,AA$1+$A75))^(1/AA$1)-1,AA74)</f>
        <v>4.2000000000000703E-2</v>
      </c>
      <c r="AB75" s="17">
        <f>IFERROR(PRODUCT(INDEX($I$4:$DD$4,,$A75+1):INDEX($I$4:$DD$4,,AB$1+$A75))^(1/AB$1)-1,AB74)</f>
        <v>4.2000000000000703E-2</v>
      </c>
      <c r="AC75" s="17">
        <f>IFERROR(PRODUCT(INDEX($I$4:$DD$4,,$A75+1):INDEX($I$4:$DD$4,,AC$1+$A75))^(1/AC$1)-1,AC74)</f>
        <v>4.2000000000000925E-2</v>
      </c>
      <c r="AD75" s="17">
        <f>IFERROR(PRODUCT(INDEX($I$4:$DD$4,,$A75+1):INDEX($I$4:$DD$4,,AD$1+$A75))^(1/AD$1)-1,AD74)</f>
        <v>4.2000000000000703E-2</v>
      </c>
      <c r="AE75" s="17">
        <f>IFERROR(PRODUCT(INDEX($I$4:$DD$4,,$A75+1):INDEX($I$4:$DD$4,,AE$1+$A75))^(1/AE$1)-1,AE74)</f>
        <v>4.2000000000000925E-2</v>
      </c>
      <c r="AF75" s="17">
        <f>IFERROR(PRODUCT(INDEX($I$4:$DD$4,,$A75+1):INDEX($I$4:$DD$4,,AF$1+$A75))^(1/AF$1)-1,AF74)</f>
        <v>4.2000000000001148E-2</v>
      </c>
      <c r="AG75" s="17">
        <f>IFERROR(PRODUCT(INDEX($I$4:$DD$4,,$A75+1):INDEX($I$4:$DD$4,,AG$1+$A75))^(1/AG$1)-1,AG74)</f>
        <v>4.2000000000001148E-2</v>
      </c>
      <c r="AH75" s="17">
        <f>IFERROR(PRODUCT(INDEX($I$4:$DD$4,,$A75+1):INDEX($I$4:$DD$4,,AH$1+$A75))^(1/AH$1)-1,AH74)</f>
        <v>4.2000000000001148E-2</v>
      </c>
      <c r="AI75" s="17">
        <f>IFERROR(PRODUCT(INDEX($I$4:$DD$4,,$A75+1):INDEX($I$4:$DD$4,,AI$1+$A75))^(1/AI$1)-1,AI74)</f>
        <v>4.200000000000137E-2</v>
      </c>
      <c r="AJ75" s="17">
        <f>IFERROR(PRODUCT(INDEX($I$4:$DD$4,,$A75+1):INDEX($I$4:$DD$4,,AJ$1+$A75))^(1/AJ$1)-1,AJ74)</f>
        <v>4.2000000000001148E-2</v>
      </c>
      <c r="AK75" s="17">
        <f>IFERROR(PRODUCT(INDEX($I$4:$DD$4,,$A75+1):INDEX($I$4:$DD$4,,AK$1+$A75))^(1/AK$1)-1,AK74)</f>
        <v>4.2000000000001148E-2</v>
      </c>
      <c r="AL75" s="17">
        <f>IFERROR(PRODUCT(INDEX($I$4:$DD$4,,$A75+1):INDEX($I$4:$DD$4,,AL$1+$A75))^(1/AL$1)-1,AL74)</f>
        <v>4.2000000000001592E-2</v>
      </c>
      <c r="AM75" s="17">
        <f>IFERROR(PRODUCT(INDEX($I$4:$DD$4,,$A75+1):INDEX($I$4:$DD$4,,AM$1+$A75))^(1/AM$1)-1,AM74)</f>
        <v>4.2000000000001148E-2</v>
      </c>
      <c r="AN75" s="17">
        <f>IFERROR(PRODUCT(INDEX($I$4:$DD$4,,$A75+1):INDEX($I$4:$DD$4,,AN$1+$A75))^(1/AN$1)-1,AN74)</f>
        <v>4.2000000000001148E-2</v>
      </c>
      <c r="AO75" s="17">
        <f>IFERROR(PRODUCT(INDEX($I$4:$DD$4,,$A75+1):INDEX($I$4:$DD$4,,AO$1+$A75))^(1/AO$1)-1,AO74)</f>
        <v>4.200000000000137E-2</v>
      </c>
      <c r="AP75" s="17">
        <f>IFERROR(PRODUCT(INDEX($I$4:$DD$4,,$A75+1):INDEX($I$4:$DD$4,,AP$1+$A75))^(1/AP$1)-1,AP74)</f>
        <v>4.2000000000001148E-2</v>
      </c>
      <c r="AQ75" s="17">
        <f>IFERROR(PRODUCT(INDEX($I$4:$DD$4,,$A75+1):INDEX($I$4:$DD$4,,AQ$1+$A75))^(1/AQ$1)-1,AQ74)</f>
        <v>4.2000000000000925E-2</v>
      </c>
      <c r="AR75" s="17">
        <f>IFERROR(PRODUCT(INDEX($I$4:$DD$4,,$A75+1):INDEX($I$4:$DD$4,,AR$1+$A75))^(1/AR$1)-1,AR74)</f>
        <v>4.2000000000000703E-2</v>
      </c>
      <c r="AS75" s="17">
        <f>IFERROR(PRODUCT(INDEX($I$4:$DD$4,,$A75+1):INDEX($I$4:$DD$4,,AS$1+$A75))^(1/AS$1)-1,AS74)</f>
        <v>4.2000000000000481E-2</v>
      </c>
      <c r="AT75" s="17">
        <f>IFERROR(PRODUCT(INDEX($I$4:$DD$4,,$A75+1):INDEX($I$4:$DD$4,,AT$1+$A75))^(1/AT$1)-1,AT74)</f>
        <v>4.2000000000000037E-2</v>
      </c>
      <c r="AU75" s="17">
        <f>IFERROR(PRODUCT(INDEX($I$4:$DD$4,,$A75+1):INDEX($I$4:$DD$4,,AU$1+$A75))^(1/AU$1)-1,AU74)</f>
        <v>4.2000000000000037E-2</v>
      </c>
      <c r="AV75" s="17">
        <f>IFERROR(PRODUCT(INDEX($I$4:$DD$4,,$A75+1):INDEX($I$4:$DD$4,,AV$1+$A75))^(1/AV$1)-1,AV74)</f>
        <v>4.2000000000000037E-2</v>
      </c>
      <c r="AW75" s="17">
        <f>IFERROR(PRODUCT(INDEX($I$4:$DD$4,,$A75+1):INDEX($I$4:$DD$4,,AW$1+$A75))^(1/AW$1)-1,AW74)</f>
        <v>4.2000000000000037E-2</v>
      </c>
      <c r="AX75" s="17">
        <f>IFERROR(PRODUCT(INDEX($I$4:$DD$4,,$A75+1):INDEX($I$4:$DD$4,,AX$1+$A75))^(1/AX$1)-1,AX74)</f>
        <v>4.2071729069252051E-2</v>
      </c>
      <c r="AY75" s="17">
        <f>IFERROR(PRODUCT(INDEX($I$4:$DD$4,,$A75+1):INDEX($I$4:$DD$4,,AY$1+$A75))^(1/AY$1)-1,AY74)</f>
        <v>4.2199628636398145E-2</v>
      </c>
      <c r="AZ75" s="17">
        <f>IFERROR(PRODUCT(INDEX($I$4:$DD$4,,$A75+1):INDEX($I$4:$DD$4,,AZ$1+$A75))^(1/AZ$1)-1,AZ74)</f>
        <v>4.237002769773035E-2</v>
      </c>
      <c r="BA75" s="17">
        <f>IFERROR(PRODUCT(INDEX($I$4:$DD$4,,$A75+1):INDEX($I$4:$DD$4,,BA$1+$A75))^(1/BA$1)-1,BA74)</f>
        <v>4.2570923619705825E-2</v>
      </c>
      <c r="BB75" s="17">
        <f>IFERROR(PRODUCT(INDEX($I$4:$DD$4,,$A75+1):INDEX($I$4:$DD$4,,BB$1+$A75))^(1/BB$1)-1,BB74)</f>
        <v>4.2791796686220795E-2</v>
      </c>
      <c r="BC75" s="17">
        <f>IFERROR(PRODUCT(INDEX($I$4:$DD$4,,$A75+1):INDEX($I$4:$DD$4,,BC$1+$A75))^(1/BC$1)-1,BC74)</f>
        <v>4.3023447122151337E-2</v>
      </c>
      <c r="BD75" s="17">
        <f>IFERROR(PRODUCT(INDEX($I$4:$DD$4,,$A75+1):INDEX($I$4:$DD$4,,BD$1+$A75))^(1/BD$1)-1,BD74)</f>
        <v>4.3257856993769384E-2</v>
      </c>
      <c r="BE75" s="17">
        <f>IFERROR(PRODUCT(INDEX($I$4:$DD$4,,$A75+1):INDEX($I$4:$DD$4,,BE$1+$A75))^(1/BE$1)-1,BE74)</f>
        <v>4.3488066656079072E-2</v>
      </c>
      <c r="BF75" s="17">
        <f>IFERROR(PRODUCT(INDEX($I$4:$DD$4,,$A75+1):INDEX($I$4:$DD$4,,BF$1+$A75))^(1/BF$1)-1,BF74)</f>
        <v>4.3708071132193105E-2</v>
      </c>
      <c r="BG75" s="17">
        <f>IFERROR(PRODUCT(INDEX($I$4:$DD$4,,$A75+1):INDEX($I$4:$DD$4,,BG$1+$A75))^(1/BG$1)-1,BG74)</f>
        <v>4.3912727007044516E-2</v>
      </c>
      <c r="BH75" s="17">
        <f>IFERROR(PRODUCT(INDEX($I$4:$DD$4,,$A75+1):INDEX($I$4:$DD$4,,BH$1+$A75))^(1/BH$1)-1,BH74)</f>
        <v>4.4097669948939489E-2</v>
      </c>
      <c r="BI75" s="17">
        <f>IFERROR(PRODUCT(INDEX($I$4:$DD$4,,$A75+1):INDEX($I$4:$DD$4,,BI$1+$A75))^(1/BI$1)-1,BI74)</f>
        <v>4.4259243958683747E-2</v>
      </c>
      <c r="BJ75" s="17">
        <f>IFERROR(PRODUCT(INDEX($I$4:$DD$4,,$A75+1):INDEX($I$4:$DD$4,,BJ$1+$A75))^(1/BJ$1)-1,BJ74)</f>
        <v>4.4394437484507554E-2</v>
      </c>
      <c r="BK75" s="17">
        <f>IFERROR(PRODUCT(INDEX($I$4:$DD$4,,$A75+1):INDEX($I$4:$DD$4,,BK$1+$A75))^(1/BK$1)-1,BK74)</f>
        <v>4.4500827928505515E-2</v>
      </c>
      <c r="BL75" s="17">
        <f>IFERROR(PRODUCT(INDEX($I$4:$DD$4,,$A75+1):INDEX($I$4:$DD$4,,BL$1+$A75))^(1/BL$1)-1,BL74)</f>
        <v>4.4576530504423451E-2</v>
      </c>
      <c r="BM75" s="17">
        <f>IFERROR(PRODUCT(INDEX($I$4:$DD$4,,$A75+1):INDEX($I$4:$DD$4,,BM$1+$A75))^(1/BM$1)-1,BM74)</f>
        <v>4.4620153085757952E-2</v>
      </c>
      <c r="BN75" s="17">
        <f>IFERROR(PRODUCT(INDEX($I$4:$DD$4,,$A75+1):INDEX($I$4:$DD$4,,BN$1+$A75))^(1/BN$1)-1,BN74)</f>
        <v>4.4630758295947981E-2</v>
      </c>
      <c r="BO75" s="17">
        <f>IFERROR(PRODUCT(INDEX($I$4:$DD$4,,$A75+1):INDEX($I$4:$DD$4,,BO$1+$A75))^(1/BO$1)-1,BO74)</f>
        <v>4.4607823950420844E-2</v>
      </c>
      <c r="BP75" s="17">
        <f>IFERROR(PRODUCT(INDEX($I$4:$DD$4,,$A75+1):INDEX($I$4:$DD$4,,BP$1+$A75))^(1/BP$1)-1,BP74)</f>
        <v>4.4551214436635123E-2</v>
      </c>
      <c r="BQ75" s="17">
        <f>IFERROR(PRODUCT(INDEX($I$4:$DD$4,,$A75+1):INDEX($I$4:$DD$4,,BQ$1+$A75))^(1/BQ$1)-1,BQ74)</f>
        <v>4.4461147086654496E-2</v>
      </c>
      <c r="BR75" s="17">
        <f>IFERROR(PRODUCT(INDEX($I$4:$DD$4,,$A75+1):INDEX($I$4:$DD$4,,BR$1+$A75))^(1/BR$1)-1,BR74)</f>
        <v>4.4338167994626643E-2</v>
      </c>
      <c r="BS75" s="17">
        <f>IFERROR(PRODUCT(INDEX($I$4:$DD$4,,$A75+1):INDEX($I$4:$DD$4,,BS$1+$A75))^(1/BS$1)-1,BS74)</f>
        <v>4.4183126372732362E-2</v>
      </c>
      <c r="BT75" s="17">
        <f>IFERROR(PRODUCT(INDEX($I$4:$DD$4,,$A75+1):INDEX($I$4:$DD$4,,BT$1+$A75))^(1/BT$1)-1,BT74)</f>
        <v>4.3997152164813924E-2</v>
      </c>
      <c r="BU75" s="17">
        <f>IFERROR(PRODUCT(INDEX($I$4:$DD$4,,$A75+1):INDEX($I$4:$DD$4,,BU$1+$A75))^(1/BU$1)-1,BU74)</f>
        <v>4.3781635808064046E-2</v>
      </c>
      <c r="BV75" s="17">
        <f>IFERROR(PRODUCT(INDEX($I$4:$DD$4,,$A75+1):INDEX($I$4:$DD$4,,BV$1+$A75))^(1/BV$1)-1,BV74)</f>
        <v>4.3538208074795026E-2</v>
      </c>
      <c r="BW75" s="17">
        <f>IFERROR(PRODUCT(INDEX($I$4:$DD$4,,$A75+1):INDEX($I$4:$DD$4,,BW$1+$A75))^(1/BW$1)-1,BW74)</f>
        <v>4.3268723682445831E-2</v>
      </c>
      <c r="BX75" s="17">
        <f>IFERROR(PRODUCT(INDEX($I$4:$DD$4,,$A75+1):INDEX($I$4:$DD$4,,BX$1+$A75))^(1/BX$1)-1,BX74)</f>
        <v>4.2975243627104254E-2</v>
      </c>
      <c r="BY75" s="17">
        <f>IFERROR(PRODUCT(INDEX($I$4:$DD$4,,$A75+1):INDEX($I$4:$DD$4,,BY$1+$A75))^(1/BY$1)-1,BY74)</f>
        <v>4.2660020891305273E-2</v>
      </c>
      <c r="BZ75" s="17">
        <f>IFERROR(PRODUCT(INDEX($I$4:$DD$4,,$A75+1):INDEX($I$4:$DD$4,,BZ$1+$A75))^(1/BZ$1)-1,BZ74)</f>
        <v>4.2325483854449786E-2</v>
      </c>
      <c r="CA75" s="17">
        <f>IFERROR(PRODUCT(INDEX($I$4:$DD$4,,$A75+1):INDEX($I$4:$DD$4,,CA$1+$A75))^(1/CA$1)-1,CA74)</f>
        <v>4.1982588706849899E-2</v>
      </c>
      <c r="CB75" s="17">
        <f>IFERROR(PRODUCT(INDEX($I$4:$DD$4,,$A75+1):INDEX($I$4:$DD$4,,CB$1+$A75))^(1/CB$1)-1,CB74)</f>
        <v>4.1660955613950668E-2</v>
      </c>
      <c r="CC75" s="17">
        <f>IFERROR(PRODUCT(INDEX($I$4:$DD$4,,$A75+1):INDEX($I$4:$DD$4,,CC$1+$A75))^(1/CC$1)-1,CC74)</f>
        <v>4.1359778282124893E-2</v>
      </c>
      <c r="CD75" s="17">
        <f>IFERROR(PRODUCT(INDEX($I$4:$DD$4,,$A75+1):INDEX($I$4:$DD$4,,CD$1+$A75))^(1/CD$1)-1,CD74)</f>
        <v>4.1078299774305327E-2</v>
      </c>
      <c r="CE75" s="17">
        <f>IFERROR(PRODUCT(INDEX($I$4:$DD$4,,$A75+1):INDEX($I$4:$DD$4,,CE$1+$A75))^(1/CE$1)-1,CE74)</f>
        <v>4.0815808117743213E-2</v>
      </c>
      <c r="CF75" s="17">
        <f>IFERROR(PRODUCT(INDEX($I$4:$DD$4,,$A75+1):INDEX($I$4:$DD$4,,CF$1+$A75))^(1/CF$1)-1,CF74)</f>
        <v>4.0571632212847764E-2</v>
      </c>
      <c r="CG75" s="17">
        <f>IFERROR(PRODUCT(INDEX($I$4:$DD$4,,$A75+1):INDEX($I$4:$DD$4,,CG$1+$A75))^(1/CG$1)-1,CG74)</f>
        <v>4.0345137793208252E-2</v>
      </c>
      <c r="CH75" s="17">
        <f>IFERROR(PRODUCT(INDEX($I$4:$DD$4,,$A75+1):INDEX($I$4:$DD$4,,CH$1+$A75))^(1/CH$1)-1,CH74)</f>
        <v>4.0135723388688538E-2</v>
      </c>
      <c r="CI75" s="17">
        <f>IFERROR(PRODUCT(INDEX($I$4:$DD$4,,$A75+1):INDEX($I$4:$DD$4,,CI$1+$A75))^(1/CI$1)-1,CI74)</f>
        <v>3.9942816180517093E-2</v>
      </c>
      <c r="CJ75" s="17">
        <f>IFERROR(PRODUCT(INDEX($I$4:$DD$4,,$A75+1):INDEX($I$4:$DD$4,,CJ$1+$A75))^(1/CJ$1)-1,CJ74)</f>
        <v>3.9765868075425148E-2</v>
      </c>
      <c r="CK75" s="17">
        <f>IFERROR(PRODUCT(INDEX($I$4:$DD$4,,$A75+1):INDEX($I$4:$DD$4,,CK$1+$A75))^(1/CK$1)-1,CK74)</f>
        <v>3.9643813288589236E-2</v>
      </c>
      <c r="CL75" s="17">
        <f>IFERROR(PRODUCT(INDEX($I$4:$DD$4,,$A75+1):INDEX($I$4:$DD$4,,CL$1+$A75))^(1/CL$1)-1,CL74)</f>
        <v>3.9531579219340696E-2</v>
      </c>
      <c r="CM75" s="17">
        <f>IFERROR(PRODUCT(INDEX($I$4:$DD$4,,$A75+1):INDEX($I$4:$DD$4,,CM$1+$A75))^(1/CM$1)-1,CM74)</f>
        <v>3.9428855695214926E-2</v>
      </c>
      <c r="CN75" s="17">
        <f>IFERROR(PRODUCT(INDEX($I$4:$DD$4,,$A75+1):INDEX($I$4:$DD$4,,CN$1+$A75))^(1/CN$1)-1,CN74)</f>
        <v>3.9335328854458007E-2</v>
      </c>
      <c r="CO75" s="17">
        <f>IFERROR(PRODUCT(INDEX($I$4:$DD$4,,$A75+1):INDEX($I$4:$DD$4,,CO$1+$A75))^(1/CO$1)-1,CO74)</f>
        <v>3.9250676378957738E-2</v>
      </c>
      <c r="CP75" s="17">
        <f>IFERROR(PRODUCT(INDEX($I$4:$DD$4,,$A75+1):INDEX($I$4:$DD$4,,CP$1+$A75))^(1/CP$1)-1,CP74)</f>
        <v>3.9174561764707461E-2</v>
      </c>
      <c r="CQ75" s="17">
        <f>IFERROR(PRODUCT(INDEX($I$4:$DD$4,,$A75+1):INDEX($I$4:$DD$4,,CQ$1+$A75))^(1/CQ$1)-1,CQ74)</f>
        <v>3.910662847866675E-2</v>
      </c>
      <c r="CR75" s="17">
        <f>IFERROR(PRODUCT(INDEX($I$4:$DD$4,,$A75+1):INDEX($I$4:$DD$4,,CR$1+$A75))^(1/CR$1)-1,CR74)</f>
        <v>3.9046493203099164E-2</v>
      </c>
      <c r="CS75" s="17">
        <f>IFERROR(PRODUCT(INDEX($I$4:$DD$4,,$A75+1):INDEX($I$4:$DD$4,,CS$1+$A75))^(1/CS$1)-1,CS74)</f>
        <v>3.8993738457924643E-2</v>
      </c>
      <c r="CT75" s="17">
        <f>IFERROR(PRODUCT(INDEX($I$4:$DD$4,,$A75+1):INDEX($I$4:$DD$4,,CT$1+$A75))^(1/CT$1)-1,CT74)</f>
        <v>3.8947904200806516E-2</v>
      </c>
      <c r="CU75" s="17">
        <f>IFERROR(PRODUCT(INDEX($I$4:$DD$4,,$A75+1):INDEX($I$4:$DD$4,,CU$1+$A75))^(1/CU$1)-1,CU74)</f>
        <v>3.8877351578763708E-2</v>
      </c>
      <c r="CV75" s="17">
        <f>IFERROR(PRODUCT(INDEX($I$4:$DD$4,,$A75+1):INDEX($I$4:$DD$4,,CV$1+$A75))^(1/CV$1)-1,CV74)</f>
        <v>3.8820169386943437E-2</v>
      </c>
      <c r="CW75" s="17">
        <f>IFERROR(PRODUCT(INDEX($I$4:$DD$4,,$A75+1):INDEX($I$4:$DD$4,,CW$1+$A75))^(1/CW$1)-1,CW74)</f>
        <v>3.8775458375716942E-2</v>
      </c>
      <c r="CX75" s="17">
        <f>IFERROR(PRODUCT(INDEX($I$4:$DD$4,,$A75+1):INDEX($I$4:$DD$4,,CX$1+$A75))^(1/CX$1)-1,CX74)</f>
        <v>3.8718541266405948E-2</v>
      </c>
      <c r="CY75" s="17">
        <f>IFERROR(PRODUCT(INDEX($I$4:$DD$4,,$A75+1):INDEX($I$4:$DD$4,,CY$1+$A75))^(1/CY$1)-1,CY74)</f>
        <v>3.8680395751714558E-2</v>
      </c>
      <c r="CZ75" s="17">
        <f>IFERROR(PRODUCT(INDEX($I$4:$DD$4,,$A75+1):INDEX($I$4:$DD$4,,CZ$1+$A75))^(1/CZ$1)-1,CZ74)</f>
        <v>3.8636416235547255E-2</v>
      </c>
      <c r="DA75" s="17">
        <f>IFERROR(PRODUCT(INDEX($I$4:$DD$4,,$A75+1):INDEX($I$4:$DD$4,,DA$1+$A75))^(1/DA$1)-1,DA74)</f>
        <v>3.862017500810655E-2</v>
      </c>
      <c r="DB75" s="17">
        <f>IFERROR(PRODUCT(INDEX($I$4:$DD$4,,$A75+1):INDEX($I$4:$DD$4,,DB$1+$A75))^(1/DB$1)-1,DB74)</f>
        <v>3.8612108936693756E-2</v>
      </c>
      <c r="DC75" s="17">
        <f>IFERROR(PRODUCT(INDEX($I$4:$DD$4,,$A75+1):INDEX($I$4:$DD$4,,DC$1+$A75))^(1/DC$1)-1,DC74)</f>
        <v>3.865813397907969E-2</v>
      </c>
      <c r="DD75" s="17">
        <f>IFERROR(PRODUCT(INDEX($I$4:$DD$4,,$A75+1):INDEX($I$4:$DD$4,,DD$1+$A75))^(1/DD$1)-1,DD74)</f>
        <v>3.871630022585526E-2</v>
      </c>
    </row>
    <row r="76" spans="1:108" x14ac:dyDescent="0.25">
      <c r="A76" s="13">
        <f t="shared" si="16"/>
        <v>62</v>
      </c>
      <c r="B76" s="13">
        <v>0</v>
      </c>
      <c r="C76" s="13">
        <v>12</v>
      </c>
      <c r="D76" s="13">
        <f t="shared" si="17"/>
        <v>744</v>
      </c>
      <c r="E76" s="26">
        <v>0</v>
      </c>
      <c r="F76" s="26">
        <v>0</v>
      </c>
      <c r="G76" s="26">
        <v>0</v>
      </c>
      <c r="H76" s="36">
        <f t="shared" si="13"/>
        <v>744</v>
      </c>
      <c r="I76" s="17">
        <f>IFERROR(PRODUCT(INDEX($I$4:$DD$4,,$A76+1):INDEX($I$4:$DD$4,,I$1+$A76))^(1/I$1)-1,I75)</f>
        <v>4.1999999999996929E-2</v>
      </c>
      <c r="J76" s="17">
        <f>IFERROR(PRODUCT(INDEX($I$4:$DD$4,,$A76+1):INDEX($I$4:$DD$4,,J$1+$A76))^(1/J$1)-1,J75)</f>
        <v>4.1999999999998261E-2</v>
      </c>
      <c r="K76" s="17">
        <f>IFERROR(PRODUCT(INDEX($I$4:$DD$4,,$A76+1):INDEX($I$4:$DD$4,,K$1+$A76))^(1/K$1)-1,K75)</f>
        <v>4.1999999999999149E-2</v>
      </c>
      <c r="L76" s="17">
        <f>IFERROR(PRODUCT(INDEX($I$4:$DD$4,,$A76+1):INDEX($I$4:$DD$4,,L$1+$A76))^(1/L$1)-1,L75)</f>
        <v>4.2000000000000037E-2</v>
      </c>
      <c r="M76" s="17">
        <f>IFERROR(PRODUCT(INDEX($I$4:$DD$4,,$A76+1):INDEX($I$4:$DD$4,,M$1+$A76))^(1/M$1)-1,M75)</f>
        <v>4.1999999999999815E-2</v>
      </c>
      <c r="N76" s="17">
        <f>IFERROR(PRODUCT(INDEX($I$4:$DD$4,,$A76+1):INDEX($I$4:$DD$4,,N$1+$A76))^(1/N$1)-1,N75)</f>
        <v>4.2000000000000703E-2</v>
      </c>
      <c r="O76" s="17">
        <f>IFERROR(PRODUCT(INDEX($I$4:$DD$4,,$A76+1):INDEX($I$4:$DD$4,,O$1+$A76))^(1/O$1)-1,O75)</f>
        <v>4.2000000000000481E-2</v>
      </c>
      <c r="P76" s="17">
        <f>IFERROR(PRODUCT(INDEX($I$4:$DD$4,,$A76+1):INDEX($I$4:$DD$4,,P$1+$A76))^(1/P$1)-1,P75)</f>
        <v>4.1999999999999815E-2</v>
      </c>
      <c r="Q76" s="17">
        <f>IFERROR(PRODUCT(INDEX($I$4:$DD$4,,$A76+1):INDEX($I$4:$DD$4,,Q$1+$A76))^(1/Q$1)-1,Q75)</f>
        <v>4.1999999999999149E-2</v>
      </c>
      <c r="R76" s="17">
        <f>IFERROR(PRODUCT(INDEX($I$4:$DD$4,,$A76+1):INDEX($I$4:$DD$4,,R$1+$A76))^(1/R$1)-1,R75)</f>
        <v>4.1999999999998483E-2</v>
      </c>
      <c r="S76" s="17">
        <f>IFERROR(PRODUCT(INDEX($I$4:$DD$4,,$A76+1):INDEX($I$4:$DD$4,,S$1+$A76))^(1/S$1)-1,S75)</f>
        <v>4.1999999999998705E-2</v>
      </c>
      <c r="T76" s="17">
        <f>IFERROR(PRODUCT(INDEX($I$4:$DD$4,,$A76+1):INDEX($I$4:$DD$4,,T$1+$A76))^(1/T$1)-1,T75)</f>
        <v>4.1999999999999371E-2</v>
      </c>
      <c r="U76" s="17">
        <f>IFERROR(PRODUCT(INDEX($I$4:$DD$4,,$A76+1):INDEX($I$4:$DD$4,,U$1+$A76))^(1/U$1)-1,U75)</f>
        <v>4.1999999999999593E-2</v>
      </c>
      <c r="V76" s="17">
        <f>IFERROR(PRODUCT(INDEX($I$4:$DD$4,,$A76+1):INDEX($I$4:$DD$4,,V$1+$A76))^(1/V$1)-1,V75)</f>
        <v>4.2000000000000037E-2</v>
      </c>
      <c r="W76" s="17">
        <f>IFERROR(PRODUCT(INDEX($I$4:$DD$4,,$A76+1):INDEX($I$4:$DD$4,,W$1+$A76))^(1/W$1)-1,W75)</f>
        <v>4.2000000000000481E-2</v>
      </c>
      <c r="X76" s="17">
        <f>IFERROR(PRODUCT(INDEX($I$4:$DD$4,,$A76+1):INDEX($I$4:$DD$4,,X$1+$A76))^(1/X$1)-1,X75)</f>
        <v>4.1999999999999815E-2</v>
      </c>
      <c r="Y76" s="17">
        <f>IFERROR(PRODUCT(INDEX($I$4:$DD$4,,$A76+1):INDEX($I$4:$DD$4,,Y$1+$A76))^(1/Y$1)-1,Y75)</f>
        <v>4.2000000000000259E-2</v>
      </c>
      <c r="Z76" s="17">
        <f>IFERROR(PRODUCT(INDEX($I$4:$DD$4,,$A76+1):INDEX($I$4:$DD$4,,Z$1+$A76))^(1/Z$1)-1,Z75)</f>
        <v>4.2000000000000703E-2</v>
      </c>
      <c r="AA76" s="17">
        <f>IFERROR(PRODUCT(INDEX($I$4:$DD$4,,$A76+1):INDEX($I$4:$DD$4,,AA$1+$A76))^(1/AA$1)-1,AA75)</f>
        <v>4.2000000000000703E-2</v>
      </c>
      <c r="AB76" s="17">
        <f>IFERROR(PRODUCT(INDEX($I$4:$DD$4,,$A76+1):INDEX($I$4:$DD$4,,AB$1+$A76))^(1/AB$1)-1,AB75)</f>
        <v>4.2000000000000925E-2</v>
      </c>
      <c r="AC76" s="17">
        <f>IFERROR(PRODUCT(INDEX($I$4:$DD$4,,$A76+1):INDEX($I$4:$DD$4,,AC$1+$A76))^(1/AC$1)-1,AC75)</f>
        <v>4.2000000000000703E-2</v>
      </c>
      <c r="AD76" s="17">
        <f>IFERROR(PRODUCT(INDEX($I$4:$DD$4,,$A76+1):INDEX($I$4:$DD$4,,AD$1+$A76))^(1/AD$1)-1,AD75)</f>
        <v>4.2000000000000925E-2</v>
      </c>
      <c r="AE76" s="17">
        <f>IFERROR(PRODUCT(INDEX($I$4:$DD$4,,$A76+1):INDEX($I$4:$DD$4,,AE$1+$A76))^(1/AE$1)-1,AE75)</f>
        <v>4.2000000000001148E-2</v>
      </c>
      <c r="AF76" s="17">
        <f>IFERROR(PRODUCT(INDEX($I$4:$DD$4,,$A76+1):INDEX($I$4:$DD$4,,AF$1+$A76))^(1/AF$1)-1,AF75)</f>
        <v>4.2000000000001148E-2</v>
      </c>
      <c r="AG76" s="17">
        <f>IFERROR(PRODUCT(INDEX($I$4:$DD$4,,$A76+1):INDEX($I$4:$DD$4,,AG$1+$A76))^(1/AG$1)-1,AG75)</f>
        <v>4.2000000000001148E-2</v>
      </c>
      <c r="AH76" s="17">
        <f>IFERROR(PRODUCT(INDEX($I$4:$DD$4,,$A76+1):INDEX($I$4:$DD$4,,AH$1+$A76))^(1/AH$1)-1,AH75)</f>
        <v>4.2000000000001592E-2</v>
      </c>
      <c r="AI76" s="17">
        <f>IFERROR(PRODUCT(INDEX($I$4:$DD$4,,$A76+1):INDEX($I$4:$DD$4,,AI$1+$A76))^(1/AI$1)-1,AI75)</f>
        <v>4.2000000000001148E-2</v>
      </c>
      <c r="AJ76" s="17">
        <f>IFERROR(PRODUCT(INDEX($I$4:$DD$4,,$A76+1):INDEX($I$4:$DD$4,,AJ$1+$A76))^(1/AJ$1)-1,AJ75)</f>
        <v>4.200000000000137E-2</v>
      </c>
      <c r="AK76" s="17">
        <f>IFERROR(PRODUCT(INDEX($I$4:$DD$4,,$A76+1):INDEX($I$4:$DD$4,,AK$1+$A76))^(1/AK$1)-1,AK75)</f>
        <v>4.2000000000001592E-2</v>
      </c>
      <c r="AL76" s="17">
        <f>IFERROR(PRODUCT(INDEX($I$4:$DD$4,,$A76+1):INDEX($I$4:$DD$4,,AL$1+$A76))^(1/AL$1)-1,AL75)</f>
        <v>4.2000000000001148E-2</v>
      </c>
      <c r="AM76" s="17">
        <f>IFERROR(PRODUCT(INDEX($I$4:$DD$4,,$A76+1):INDEX($I$4:$DD$4,,AM$1+$A76))^(1/AM$1)-1,AM75)</f>
        <v>4.2000000000001148E-2</v>
      </c>
      <c r="AN76" s="17">
        <f>IFERROR(PRODUCT(INDEX($I$4:$DD$4,,$A76+1):INDEX($I$4:$DD$4,,AN$1+$A76))^(1/AN$1)-1,AN75)</f>
        <v>4.200000000000137E-2</v>
      </c>
      <c r="AO76" s="17">
        <f>IFERROR(PRODUCT(INDEX($I$4:$DD$4,,$A76+1):INDEX($I$4:$DD$4,,AO$1+$A76))^(1/AO$1)-1,AO75)</f>
        <v>4.2000000000001148E-2</v>
      </c>
      <c r="AP76" s="17">
        <f>IFERROR(PRODUCT(INDEX($I$4:$DD$4,,$A76+1):INDEX($I$4:$DD$4,,AP$1+$A76))^(1/AP$1)-1,AP75)</f>
        <v>4.2000000000000925E-2</v>
      </c>
      <c r="AQ76" s="17">
        <f>IFERROR(PRODUCT(INDEX($I$4:$DD$4,,$A76+1):INDEX($I$4:$DD$4,,AQ$1+$A76))^(1/AQ$1)-1,AQ75)</f>
        <v>4.2000000000000703E-2</v>
      </c>
      <c r="AR76" s="17">
        <f>IFERROR(PRODUCT(INDEX($I$4:$DD$4,,$A76+1):INDEX($I$4:$DD$4,,AR$1+$A76))^(1/AR$1)-1,AR75)</f>
        <v>4.2000000000000481E-2</v>
      </c>
      <c r="AS76" s="17">
        <f>IFERROR(PRODUCT(INDEX($I$4:$DD$4,,$A76+1):INDEX($I$4:$DD$4,,AS$1+$A76))^(1/AS$1)-1,AS75)</f>
        <v>4.2000000000000037E-2</v>
      </c>
      <c r="AT76" s="17">
        <f>IFERROR(PRODUCT(INDEX($I$4:$DD$4,,$A76+1):INDEX($I$4:$DD$4,,AT$1+$A76))^(1/AT$1)-1,AT75)</f>
        <v>4.2000000000000037E-2</v>
      </c>
      <c r="AU76" s="17">
        <f>IFERROR(PRODUCT(INDEX($I$4:$DD$4,,$A76+1):INDEX($I$4:$DD$4,,AU$1+$A76))^(1/AU$1)-1,AU75)</f>
        <v>4.2000000000000037E-2</v>
      </c>
      <c r="AV76" s="17">
        <f>IFERROR(PRODUCT(INDEX($I$4:$DD$4,,$A76+1):INDEX($I$4:$DD$4,,AV$1+$A76))^(1/AV$1)-1,AV75)</f>
        <v>4.2000000000000037E-2</v>
      </c>
      <c r="AW76" s="17">
        <f>IFERROR(PRODUCT(INDEX($I$4:$DD$4,,$A76+1):INDEX($I$4:$DD$4,,AW$1+$A76))^(1/AW$1)-1,AW75)</f>
        <v>4.2000000000000037E-2</v>
      </c>
      <c r="AX76" s="17">
        <f>IFERROR(PRODUCT(INDEX($I$4:$DD$4,,$A76+1):INDEX($I$4:$DD$4,,AX$1+$A76))^(1/AX$1)-1,AX75)</f>
        <v>4.2071729069252051E-2</v>
      </c>
      <c r="AY76" s="17">
        <f>IFERROR(PRODUCT(INDEX($I$4:$DD$4,,$A76+1):INDEX($I$4:$DD$4,,AY$1+$A76))^(1/AY$1)-1,AY75)</f>
        <v>4.2199628636398145E-2</v>
      </c>
      <c r="AZ76" s="17">
        <f>IFERROR(PRODUCT(INDEX($I$4:$DD$4,,$A76+1):INDEX($I$4:$DD$4,,AZ$1+$A76))^(1/AZ$1)-1,AZ75)</f>
        <v>4.237002769773035E-2</v>
      </c>
      <c r="BA76" s="17">
        <f>IFERROR(PRODUCT(INDEX($I$4:$DD$4,,$A76+1):INDEX($I$4:$DD$4,,BA$1+$A76))^(1/BA$1)-1,BA75)</f>
        <v>4.2570923619705825E-2</v>
      </c>
      <c r="BB76" s="17">
        <f>IFERROR(PRODUCT(INDEX($I$4:$DD$4,,$A76+1):INDEX($I$4:$DD$4,,BB$1+$A76))^(1/BB$1)-1,BB75)</f>
        <v>4.2791796686220795E-2</v>
      </c>
      <c r="BC76" s="17">
        <f>IFERROR(PRODUCT(INDEX($I$4:$DD$4,,$A76+1):INDEX($I$4:$DD$4,,BC$1+$A76))^(1/BC$1)-1,BC75)</f>
        <v>4.3023447122151337E-2</v>
      </c>
      <c r="BD76" s="17">
        <f>IFERROR(PRODUCT(INDEX($I$4:$DD$4,,$A76+1):INDEX($I$4:$DD$4,,BD$1+$A76))^(1/BD$1)-1,BD75)</f>
        <v>4.3257856993769384E-2</v>
      </c>
      <c r="BE76" s="17">
        <f>IFERROR(PRODUCT(INDEX($I$4:$DD$4,,$A76+1):INDEX($I$4:$DD$4,,BE$1+$A76))^(1/BE$1)-1,BE75)</f>
        <v>4.3488066656079072E-2</v>
      </c>
      <c r="BF76" s="17">
        <f>IFERROR(PRODUCT(INDEX($I$4:$DD$4,,$A76+1):INDEX($I$4:$DD$4,,BF$1+$A76))^(1/BF$1)-1,BF75)</f>
        <v>4.3708071132193105E-2</v>
      </c>
      <c r="BG76" s="17">
        <f>IFERROR(PRODUCT(INDEX($I$4:$DD$4,,$A76+1):INDEX($I$4:$DD$4,,BG$1+$A76))^(1/BG$1)-1,BG75)</f>
        <v>4.3912727007044516E-2</v>
      </c>
      <c r="BH76" s="17">
        <f>IFERROR(PRODUCT(INDEX($I$4:$DD$4,,$A76+1):INDEX($I$4:$DD$4,,BH$1+$A76))^(1/BH$1)-1,BH75)</f>
        <v>4.4097669948939489E-2</v>
      </c>
      <c r="BI76" s="17">
        <f>IFERROR(PRODUCT(INDEX($I$4:$DD$4,,$A76+1):INDEX($I$4:$DD$4,,BI$1+$A76))^(1/BI$1)-1,BI75)</f>
        <v>4.4259243958683747E-2</v>
      </c>
      <c r="BJ76" s="17">
        <f>IFERROR(PRODUCT(INDEX($I$4:$DD$4,,$A76+1):INDEX($I$4:$DD$4,,BJ$1+$A76))^(1/BJ$1)-1,BJ75)</f>
        <v>4.4394437484507554E-2</v>
      </c>
      <c r="BK76" s="17">
        <f>IFERROR(PRODUCT(INDEX($I$4:$DD$4,,$A76+1):INDEX($I$4:$DD$4,,BK$1+$A76))^(1/BK$1)-1,BK75)</f>
        <v>4.4500827928505515E-2</v>
      </c>
      <c r="BL76" s="17">
        <f>IFERROR(PRODUCT(INDEX($I$4:$DD$4,,$A76+1):INDEX($I$4:$DD$4,,BL$1+$A76))^(1/BL$1)-1,BL75)</f>
        <v>4.4576530504423451E-2</v>
      </c>
      <c r="BM76" s="17">
        <f>IFERROR(PRODUCT(INDEX($I$4:$DD$4,,$A76+1):INDEX($I$4:$DD$4,,BM$1+$A76))^(1/BM$1)-1,BM75)</f>
        <v>4.4620153085757952E-2</v>
      </c>
      <c r="BN76" s="17">
        <f>IFERROR(PRODUCT(INDEX($I$4:$DD$4,,$A76+1):INDEX($I$4:$DD$4,,BN$1+$A76))^(1/BN$1)-1,BN75)</f>
        <v>4.4630758295947981E-2</v>
      </c>
      <c r="BO76" s="17">
        <f>IFERROR(PRODUCT(INDEX($I$4:$DD$4,,$A76+1):INDEX($I$4:$DD$4,,BO$1+$A76))^(1/BO$1)-1,BO75)</f>
        <v>4.4607823950420844E-2</v>
      </c>
      <c r="BP76" s="17">
        <f>IFERROR(PRODUCT(INDEX($I$4:$DD$4,,$A76+1):INDEX($I$4:$DD$4,,BP$1+$A76))^(1/BP$1)-1,BP75)</f>
        <v>4.4551214436635123E-2</v>
      </c>
      <c r="BQ76" s="17">
        <f>IFERROR(PRODUCT(INDEX($I$4:$DD$4,,$A76+1):INDEX($I$4:$DD$4,,BQ$1+$A76))^(1/BQ$1)-1,BQ75)</f>
        <v>4.4461147086654496E-2</v>
      </c>
      <c r="BR76" s="17">
        <f>IFERROR(PRODUCT(INDEX($I$4:$DD$4,,$A76+1):INDEX($I$4:$DD$4,,BR$1+$A76))^(1/BR$1)-1,BR75)</f>
        <v>4.4338167994626643E-2</v>
      </c>
      <c r="BS76" s="17">
        <f>IFERROR(PRODUCT(INDEX($I$4:$DD$4,,$A76+1):INDEX($I$4:$DD$4,,BS$1+$A76))^(1/BS$1)-1,BS75)</f>
        <v>4.4183126372732362E-2</v>
      </c>
      <c r="BT76" s="17">
        <f>IFERROR(PRODUCT(INDEX($I$4:$DD$4,,$A76+1):INDEX($I$4:$DD$4,,BT$1+$A76))^(1/BT$1)-1,BT75)</f>
        <v>4.3997152164813924E-2</v>
      </c>
      <c r="BU76" s="17">
        <f>IFERROR(PRODUCT(INDEX($I$4:$DD$4,,$A76+1):INDEX($I$4:$DD$4,,BU$1+$A76))^(1/BU$1)-1,BU75)</f>
        <v>4.3781635808064046E-2</v>
      </c>
      <c r="BV76" s="17">
        <f>IFERROR(PRODUCT(INDEX($I$4:$DD$4,,$A76+1):INDEX($I$4:$DD$4,,BV$1+$A76))^(1/BV$1)-1,BV75)</f>
        <v>4.3538208074795026E-2</v>
      </c>
      <c r="BW76" s="17">
        <f>IFERROR(PRODUCT(INDEX($I$4:$DD$4,,$A76+1):INDEX($I$4:$DD$4,,BW$1+$A76))^(1/BW$1)-1,BW75)</f>
        <v>4.3268723682445831E-2</v>
      </c>
      <c r="BX76" s="17">
        <f>IFERROR(PRODUCT(INDEX($I$4:$DD$4,,$A76+1):INDEX($I$4:$DD$4,,BX$1+$A76))^(1/BX$1)-1,BX75)</f>
        <v>4.2975243627104254E-2</v>
      </c>
      <c r="BY76" s="17">
        <f>IFERROR(PRODUCT(INDEX($I$4:$DD$4,,$A76+1):INDEX($I$4:$DD$4,,BY$1+$A76))^(1/BY$1)-1,BY75)</f>
        <v>4.2660020891305273E-2</v>
      </c>
      <c r="BZ76" s="17">
        <f>IFERROR(PRODUCT(INDEX($I$4:$DD$4,,$A76+1):INDEX($I$4:$DD$4,,BZ$1+$A76))^(1/BZ$1)-1,BZ75)</f>
        <v>4.2325483854449786E-2</v>
      </c>
      <c r="CA76" s="17">
        <f>IFERROR(PRODUCT(INDEX($I$4:$DD$4,,$A76+1):INDEX($I$4:$DD$4,,CA$1+$A76))^(1/CA$1)-1,CA75)</f>
        <v>4.1982588706849899E-2</v>
      </c>
      <c r="CB76" s="17">
        <f>IFERROR(PRODUCT(INDEX($I$4:$DD$4,,$A76+1):INDEX($I$4:$DD$4,,CB$1+$A76))^(1/CB$1)-1,CB75)</f>
        <v>4.1660955613950668E-2</v>
      </c>
      <c r="CC76" s="17">
        <f>IFERROR(PRODUCT(INDEX($I$4:$DD$4,,$A76+1):INDEX($I$4:$DD$4,,CC$1+$A76))^(1/CC$1)-1,CC75)</f>
        <v>4.1359778282124893E-2</v>
      </c>
      <c r="CD76" s="17">
        <f>IFERROR(PRODUCT(INDEX($I$4:$DD$4,,$A76+1):INDEX($I$4:$DD$4,,CD$1+$A76))^(1/CD$1)-1,CD75)</f>
        <v>4.1078299774305327E-2</v>
      </c>
      <c r="CE76" s="17">
        <f>IFERROR(PRODUCT(INDEX($I$4:$DD$4,,$A76+1):INDEX($I$4:$DD$4,,CE$1+$A76))^(1/CE$1)-1,CE75)</f>
        <v>4.0815808117743213E-2</v>
      </c>
      <c r="CF76" s="17">
        <f>IFERROR(PRODUCT(INDEX($I$4:$DD$4,,$A76+1):INDEX($I$4:$DD$4,,CF$1+$A76))^(1/CF$1)-1,CF75)</f>
        <v>4.0571632212847764E-2</v>
      </c>
      <c r="CG76" s="17">
        <f>IFERROR(PRODUCT(INDEX($I$4:$DD$4,,$A76+1):INDEX($I$4:$DD$4,,CG$1+$A76))^(1/CG$1)-1,CG75)</f>
        <v>4.0345137793208252E-2</v>
      </c>
      <c r="CH76" s="17">
        <f>IFERROR(PRODUCT(INDEX($I$4:$DD$4,,$A76+1):INDEX($I$4:$DD$4,,CH$1+$A76))^(1/CH$1)-1,CH75)</f>
        <v>4.0135723388688538E-2</v>
      </c>
      <c r="CI76" s="17">
        <f>IFERROR(PRODUCT(INDEX($I$4:$DD$4,,$A76+1):INDEX($I$4:$DD$4,,CI$1+$A76))^(1/CI$1)-1,CI75)</f>
        <v>3.9942816180517093E-2</v>
      </c>
      <c r="CJ76" s="17">
        <f>IFERROR(PRODUCT(INDEX($I$4:$DD$4,,$A76+1):INDEX($I$4:$DD$4,,CJ$1+$A76))^(1/CJ$1)-1,CJ75)</f>
        <v>3.9765868075425148E-2</v>
      </c>
      <c r="CK76" s="17">
        <f>IFERROR(PRODUCT(INDEX($I$4:$DD$4,,$A76+1):INDEX($I$4:$DD$4,,CK$1+$A76))^(1/CK$1)-1,CK75)</f>
        <v>3.9643813288589236E-2</v>
      </c>
      <c r="CL76" s="17">
        <f>IFERROR(PRODUCT(INDEX($I$4:$DD$4,,$A76+1):INDEX($I$4:$DD$4,,CL$1+$A76))^(1/CL$1)-1,CL75)</f>
        <v>3.9531579219340696E-2</v>
      </c>
      <c r="CM76" s="17">
        <f>IFERROR(PRODUCT(INDEX($I$4:$DD$4,,$A76+1):INDEX($I$4:$DD$4,,CM$1+$A76))^(1/CM$1)-1,CM75)</f>
        <v>3.9428855695214926E-2</v>
      </c>
      <c r="CN76" s="17">
        <f>IFERROR(PRODUCT(INDEX($I$4:$DD$4,,$A76+1):INDEX($I$4:$DD$4,,CN$1+$A76))^(1/CN$1)-1,CN75)</f>
        <v>3.9335328854458007E-2</v>
      </c>
      <c r="CO76" s="17">
        <f>IFERROR(PRODUCT(INDEX($I$4:$DD$4,,$A76+1):INDEX($I$4:$DD$4,,CO$1+$A76))^(1/CO$1)-1,CO75)</f>
        <v>3.9250676378957738E-2</v>
      </c>
      <c r="CP76" s="17">
        <f>IFERROR(PRODUCT(INDEX($I$4:$DD$4,,$A76+1):INDEX($I$4:$DD$4,,CP$1+$A76))^(1/CP$1)-1,CP75)</f>
        <v>3.9174561764707461E-2</v>
      </c>
      <c r="CQ76" s="17">
        <f>IFERROR(PRODUCT(INDEX($I$4:$DD$4,,$A76+1):INDEX($I$4:$DD$4,,CQ$1+$A76))^(1/CQ$1)-1,CQ75)</f>
        <v>3.910662847866675E-2</v>
      </c>
      <c r="CR76" s="17">
        <f>IFERROR(PRODUCT(INDEX($I$4:$DD$4,,$A76+1):INDEX($I$4:$DD$4,,CR$1+$A76))^(1/CR$1)-1,CR75)</f>
        <v>3.9046493203099164E-2</v>
      </c>
      <c r="CS76" s="17">
        <f>IFERROR(PRODUCT(INDEX($I$4:$DD$4,,$A76+1):INDEX($I$4:$DD$4,,CS$1+$A76))^(1/CS$1)-1,CS75)</f>
        <v>3.8993738457924643E-2</v>
      </c>
      <c r="CT76" s="17">
        <f>IFERROR(PRODUCT(INDEX($I$4:$DD$4,,$A76+1):INDEX($I$4:$DD$4,,CT$1+$A76))^(1/CT$1)-1,CT75)</f>
        <v>3.8947904200806516E-2</v>
      </c>
      <c r="CU76" s="17">
        <f>IFERROR(PRODUCT(INDEX($I$4:$DD$4,,$A76+1):INDEX($I$4:$DD$4,,CU$1+$A76))^(1/CU$1)-1,CU75)</f>
        <v>3.8877351578763708E-2</v>
      </c>
      <c r="CV76" s="17">
        <f>IFERROR(PRODUCT(INDEX($I$4:$DD$4,,$A76+1):INDEX($I$4:$DD$4,,CV$1+$A76))^(1/CV$1)-1,CV75)</f>
        <v>3.8820169386943437E-2</v>
      </c>
      <c r="CW76" s="17">
        <f>IFERROR(PRODUCT(INDEX($I$4:$DD$4,,$A76+1):INDEX($I$4:$DD$4,,CW$1+$A76))^(1/CW$1)-1,CW75)</f>
        <v>3.8775458375716942E-2</v>
      </c>
      <c r="CX76" s="17">
        <f>IFERROR(PRODUCT(INDEX($I$4:$DD$4,,$A76+1):INDEX($I$4:$DD$4,,CX$1+$A76))^(1/CX$1)-1,CX75)</f>
        <v>3.8718541266405948E-2</v>
      </c>
      <c r="CY76" s="17">
        <f>IFERROR(PRODUCT(INDEX($I$4:$DD$4,,$A76+1):INDEX($I$4:$DD$4,,CY$1+$A76))^(1/CY$1)-1,CY75)</f>
        <v>3.8680395751714558E-2</v>
      </c>
      <c r="CZ76" s="17">
        <f>IFERROR(PRODUCT(INDEX($I$4:$DD$4,,$A76+1):INDEX($I$4:$DD$4,,CZ$1+$A76))^(1/CZ$1)-1,CZ75)</f>
        <v>3.8636416235547255E-2</v>
      </c>
      <c r="DA76" s="17">
        <f>IFERROR(PRODUCT(INDEX($I$4:$DD$4,,$A76+1):INDEX($I$4:$DD$4,,DA$1+$A76))^(1/DA$1)-1,DA75)</f>
        <v>3.862017500810655E-2</v>
      </c>
      <c r="DB76" s="17">
        <f>IFERROR(PRODUCT(INDEX($I$4:$DD$4,,$A76+1):INDEX($I$4:$DD$4,,DB$1+$A76))^(1/DB$1)-1,DB75)</f>
        <v>3.8612108936693756E-2</v>
      </c>
      <c r="DC76" s="17">
        <f>IFERROR(PRODUCT(INDEX($I$4:$DD$4,,$A76+1):INDEX($I$4:$DD$4,,DC$1+$A76))^(1/DC$1)-1,DC75)</f>
        <v>3.865813397907969E-2</v>
      </c>
      <c r="DD76" s="17">
        <f>IFERROR(PRODUCT(INDEX($I$4:$DD$4,,$A76+1):INDEX($I$4:$DD$4,,DD$1+$A76))^(1/DD$1)-1,DD75)</f>
        <v>3.871630022585526E-2</v>
      </c>
    </row>
    <row r="77" spans="1:108" x14ac:dyDescent="0.25">
      <c r="A77" s="13">
        <f t="shared" si="16"/>
        <v>63</v>
      </c>
      <c r="B77" s="13">
        <v>0</v>
      </c>
      <c r="C77" s="13">
        <v>12</v>
      </c>
      <c r="D77" s="13">
        <f t="shared" si="17"/>
        <v>756</v>
      </c>
      <c r="E77" s="26">
        <v>0</v>
      </c>
      <c r="F77" s="26">
        <v>0</v>
      </c>
      <c r="G77" s="26">
        <v>0</v>
      </c>
      <c r="H77" s="36">
        <f t="shared" si="13"/>
        <v>756</v>
      </c>
      <c r="I77" s="17">
        <f>IFERROR(PRODUCT(INDEX($I$4:$DD$4,,$A77+1):INDEX($I$4:$DD$4,,I$1+$A77))^(1/I$1)-1,I76)</f>
        <v>4.1999999999999593E-2</v>
      </c>
      <c r="J77" s="17">
        <f>IFERROR(PRODUCT(INDEX($I$4:$DD$4,,$A77+1):INDEX($I$4:$DD$4,,J$1+$A77))^(1/J$1)-1,J76)</f>
        <v>4.2000000000000259E-2</v>
      </c>
      <c r="K77" s="17">
        <f>IFERROR(PRODUCT(INDEX($I$4:$DD$4,,$A77+1):INDEX($I$4:$DD$4,,K$1+$A77))^(1/K$1)-1,K76)</f>
        <v>4.2000000000001148E-2</v>
      </c>
      <c r="L77" s="17">
        <f>IFERROR(PRODUCT(INDEX($I$4:$DD$4,,$A77+1):INDEX($I$4:$DD$4,,L$1+$A77))^(1/L$1)-1,L76)</f>
        <v>4.2000000000000481E-2</v>
      </c>
      <c r="M77" s="17">
        <f>IFERROR(PRODUCT(INDEX($I$4:$DD$4,,$A77+1):INDEX($I$4:$DD$4,,M$1+$A77))^(1/M$1)-1,M76)</f>
        <v>4.200000000000137E-2</v>
      </c>
      <c r="N77" s="17">
        <f>IFERROR(PRODUCT(INDEX($I$4:$DD$4,,$A77+1):INDEX($I$4:$DD$4,,N$1+$A77))^(1/N$1)-1,N76)</f>
        <v>4.2000000000001148E-2</v>
      </c>
      <c r="O77" s="17">
        <f>IFERROR(PRODUCT(INDEX($I$4:$DD$4,,$A77+1):INDEX($I$4:$DD$4,,O$1+$A77))^(1/O$1)-1,O76)</f>
        <v>4.2000000000000259E-2</v>
      </c>
      <c r="P77" s="17">
        <f>IFERROR(PRODUCT(INDEX($I$4:$DD$4,,$A77+1):INDEX($I$4:$DD$4,,P$1+$A77))^(1/P$1)-1,P76)</f>
        <v>4.1999999999999371E-2</v>
      </c>
      <c r="Q77" s="17">
        <f>IFERROR(PRODUCT(INDEX($I$4:$DD$4,,$A77+1):INDEX($I$4:$DD$4,,Q$1+$A77))^(1/Q$1)-1,Q76)</f>
        <v>4.1999999999998705E-2</v>
      </c>
      <c r="R77" s="17">
        <f>IFERROR(PRODUCT(INDEX($I$4:$DD$4,,$A77+1):INDEX($I$4:$DD$4,,R$1+$A77))^(1/R$1)-1,R76)</f>
        <v>4.1999999999998927E-2</v>
      </c>
      <c r="S77" s="17">
        <f>IFERROR(PRODUCT(INDEX($I$4:$DD$4,,$A77+1):INDEX($I$4:$DD$4,,S$1+$A77))^(1/S$1)-1,S76)</f>
        <v>4.1999999999999371E-2</v>
      </c>
      <c r="T77" s="17">
        <f>IFERROR(PRODUCT(INDEX($I$4:$DD$4,,$A77+1):INDEX($I$4:$DD$4,,T$1+$A77))^(1/T$1)-1,T76)</f>
        <v>4.1999999999999815E-2</v>
      </c>
      <c r="U77" s="17">
        <f>IFERROR(PRODUCT(INDEX($I$4:$DD$4,,$A77+1):INDEX($I$4:$DD$4,,U$1+$A77))^(1/U$1)-1,U76)</f>
        <v>4.2000000000000259E-2</v>
      </c>
      <c r="V77" s="17">
        <f>IFERROR(PRODUCT(INDEX($I$4:$DD$4,,$A77+1):INDEX($I$4:$DD$4,,V$1+$A77))^(1/V$1)-1,V76)</f>
        <v>4.2000000000000481E-2</v>
      </c>
      <c r="W77" s="17">
        <f>IFERROR(PRODUCT(INDEX($I$4:$DD$4,,$A77+1):INDEX($I$4:$DD$4,,W$1+$A77))^(1/W$1)-1,W76)</f>
        <v>4.2000000000000037E-2</v>
      </c>
      <c r="X77" s="17">
        <f>IFERROR(PRODUCT(INDEX($I$4:$DD$4,,$A77+1):INDEX($I$4:$DD$4,,X$1+$A77))^(1/X$1)-1,X76)</f>
        <v>4.2000000000000481E-2</v>
      </c>
      <c r="Y77" s="17">
        <f>IFERROR(PRODUCT(INDEX($I$4:$DD$4,,$A77+1):INDEX($I$4:$DD$4,,Y$1+$A77))^(1/Y$1)-1,Y76)</f>
        <v>4.2000000000000925E-2</v>
      </c>
      <c r="Z77" s="17">
        <f>IFERROR(PRODUCT(INDEX($I$4:$DD$4,,$A77+1):INDEX($I$4:$DD$4,,Z$1+$A77))^(1/Z$1)-1,Z76)</f>
        <v>4.2000000000000925E-2</v>
      </c>
      <c r="AA77" s="17">
        <f>IFERROR(PRODUCT(INDEX($I$4:$DD$4,,$A77+1):INDEX($I$4:$DD$4,,AA$1+$A77))^(1/AA$1)-1,AA76)</f>
        <v>4.2000000000001148E-2</v>
      </c>
      <c r="AB77" s="17">
        <f>IFERROR(PRODUCT(INDEX($I$4:$DD$4,,$A77+1):INDEX($I$4:$DD$4,,AB$1+$A77))^(1/AB$1)-1,AB76)</f>
        <v>4.2000000000000925E-2</v>
      </c>
      <c r="AC77" s="17">
        <f>IFERROR(PRODUCT(INDEX($I$4:$DD$4,,$A77+1):INDEX($I$4:$DD$4,,AC$1+$A77))^(1/AC$1)-1,AC76)</f>
        <v>4.2000000000001148E-2</v>
      </c>
      <c r="AD77" s="17">
        <f>IFERROR(PRODUCT(INDEX($I$4:$DD$4,,$A77+1):INDEX($I$4:$DD$4,,AD$1+$A77))^(1/AD$1)-1,AD76)</f>
        <v>4.200000000000137E-2</v>
      </c>
      <c r="AE77" s="17">
        <f>IFERROR(PRODUCT(INDEX($I$4:$DD$4,,$A77+1):INDEX($I$4:$DD$4,,AE$1+$A77))^(1/AE$1)-1,AE76)</f>
        <v>4.200000000000137E-2</v>
      </c>
      <c r="AF77" s="17">
        <f>IFERROR(PRODUCT(INDEX($I$4:$DD$4,,$A77+1):INDEX($I$4:$DD$4,,AF$1+$A77))^(1/AF$1)-1,AF76)</f>
        <v>4.200000000000137E-2</v>
      </c>
      <c r="AG77" s="17">
        <f>IFERROR(PRODUCT(INDEX($I$4:$DD$4,,$A77+1):INDEX($I$4:$DD$4,,AG$1+$A77))^(1/AG$1)-1,AG76)</f>
        <v>4.2000000000001592E-2</v>
      </c>
      <c r="AH77" s="17">
        <f>IFERROR(PRODUCT(INDEX($I$4:$DD$4,,$A77+1):INDEX($I$4:$DD$4,,AH$1+$A77))^(1/AH$1)-1,AH76)</f>
        <v>4.200000000000137E-2</v>
      </c>
      <c r="AI77" s="17">
        <f>IFERROR(PRODUCT(INDEX($I$4:$DD$4,,$A77+1):INDEX($I$4:$DD$4,,AI$1+$A77))^(1/AI$1)-1,AI76)</f>
        <v>4.200000000000137E-2</v>
      </c>
      <c r="AJ77" s="17">
        <f>IFERROR(PRODUCT(INDEX($I$4:$DD$4,,$A77+1):INDEX($I$4:$DD$4,,AJ$1+$A77))^(1/AJ$1)-1,AJ76)</f>
        <v>4.2000000000001814E-2</v>
      </c>
      <c r="AK77" s="17">
        <f>IFERROR(PRODUCT(INDEX($I$4:$DD$4,,$A77+1):INDEX($I$4:$DD$4,,AK$1+$A77))^(1/AK$1)-1,AK76)</f>
        <v>4.200000000000137E-2</v>
      </c>
      <c r="AL77" s="17">
        <f>IFERROR(PRODUCT(INDEX($I$4:$DD$4,,$A77+1):INDEX($I$4:$DD$4,,AL$1+$A77))^(1/AL$1)-1,AL76)</f>
        <v>4.2000000000001148E-2</v>
      </c>
      <c r="AM77" s="17">
        <f>IFERROR(PRODUCT(INDEX($I$4:$DD$4,,$A77+1):INDEX($I$4:$DD$4,,AM$1+$A77))^(1/AM$1)-1,AM76)</f>
        <v>4.200000000000137E-2</v>
      </c>
      <c r="AN77" s="17">
        <f>IFERROR(PRODUCT(INDEX($I$4:$DD$4,,$A77+1):INDEX($I$4:$DD$4,,AN$1+$A77))^(1/AN$1)-1,AN76)</f>
        <v>4.2000000000001148E-2</v>
      </c>
      <c r="AO77" s="17">
        <f>IFERROR(PRODUCT(INDEX($I$4:$DD$4,,$A77+1):INDEX($I$4:$DD$4,,AO$1+$A77))^(1/AO$1)-1,AO76)</f>
        <v>4.2000000000000925E-2</v>
      </c>
      <c r="AP77" s="17">
        <f>IFERROR(PRODUCT(INDEX($I$4:$DD$4,,$A77+1):INDEX($I$4:$DD$4,,AP$1+$A77))^(1/AP$1)-1,AP76)</f>
        <v>4.2000000000000925E-2</v>
      </c>
      <c r="AQ77" s="17">
        <f>IFERROR(PRODUCT(INDEX($I$4:$DD$4,,$A77+1):INDEX($I$4:$DD$4,,AQ$1+$A77))^(1/AQ$1)-1,AQ76)</f>
        <v>4.2000000000000481E-2</v>
      </c>
      <c r="AR77" s="17">
        <f>IFERROR(PRODUCT(INDEX($I$4:$DD$4,,$A77+1):INDEX($I$4:$DD$4,,AR$1+$A77))^(1/AR$1)-1,AR76)</f>
        <v>4.2000000000000259E-2</v>
      </c>
      <c r="AS77" s="17">
        <f>IFERROR(PRODUCT(INDEX($I$4:$DD$4,,$A77+1):INDEX($I$4:$DD$4,,AS$1+$A77))^(1/AS$1)-1,AS76)</f>
        <v>4.2000000000000037E-2</v>
      </c>
      <c r="AT77" s="17">
        <f>IFERROR(PRODUCT(INDEX($I$4:$DD$4,,$A77+1):INDEX($I$4:$DD$4,,AT$1+$A77))^(1/AT$1)-1,AT76)</f>
        <v>4.2000000000000037E-2</v>
      </c>
      <c r="AU77" s="17">
        <f>IFERROR(PRODUCT(INDEX($I$4:$DD$4,,$A77+1):INDEX($I$4:$DD$4,,AU$1+$A77))^(1/AU$1)-1,AU76)</f>
        <v>4.2000000000000037E-2</v>
      </c>
      <c r="AV77" s="17">
        <f>IFERROR(PRODUCT(INDEX($I$4:$DD$4,,$A77+1):INDEX($I$4:$DD$4,,AV$1+$A77))^(1/AV$1)-1,AV76)</f>
        <v>4.2000000000000037E-2</v>
      </c>
      <c r="AW77" s="17">
        <f>IFERROR(PRODUCT(INDEX($I$4:$DD$4,,$A77+1):INDEX($I$4:$DD$4,,AW$1+$A77))^(1/AW$1)-1,AW76)</f>
        <v>4.2000000000000037E-2</v>
      </c>
      <c r="AX77" s="17">
        <f>IFERROR(PRODUCT(INDEX($I$4:$DD$4,,$A77+1):INDEX($I$4:$DD$4,,AX$1+$A77))^(1/AX$1)-1,AX76)</f>
        <v>4.2071729069252051E-2</v>
      </c>
      <c r="AY77" s="17">
        <f>IFERROR(PRODUCT(INDEX($I$4:$DD$4,,$A77+1):INDEX($I$4:$DD$4,,AY$1+$A77))^(1/AY$1)-1,AY76)</f>
        <v>4.2199628636398145E-2</v>
      </c>
      <c r="AZ77" s="17">
        <f>IFERROR(PRODUCT(INDEX($I$4:$DD$4,,$A77+1):INDEX($I$4:$DD$4,,AZ$1+$A77))^(1/AZ$1)-1,AZ76)</f>
        <v>4.237002769773035E-2</v>
      </c>
      <c r="BA77" s="17">
        <f>IFERROR(PRODUCT(INDEX($I$4:$DD$4,,$A77+1):INDEX($I$4:$DD$4,,BA$1+$A77))^(1/BA$1)-1,BA76)</f>
        <v>4.2570923619705825E-2</v>
      </c>
      <c r="BB77" s="17">
        <f>IFERROR(PRODUCT(INDEX($I$4:$DD$4,,$A77+1):INDEX($I$4:$DD$4,,BB$1+$A77))^(1/BB$1)-1,BB76)</f>
        <v>4.2791796686220795E-2</v>
      </c>
      <c r="BC77" s="17">
        <f>IFERROR(PRODUCT(INDEX($I$4:$DD$4,,$A77+1):INDEX($I$4:$DD$4,,BC$1+$A77))^(1/BC$1)-1,BC76)</f>
        <v>4.3023447122151337E-2</v>
      </c>
      <c r="BD77" s="17">
        <f>IFERROR(PRODUCT(INDEX($I$4:$DD$4,,$A77+1):INDEX($I$4:$DD$4,,BD$1+$A77))^(1/BD$1)-1,BD76)</f>
        <v>4.3257856993769384E-2</v>
      </c>
      <c r="BE77" s="17">
        <f>IFERROR(PRODUCT(INDEX($I$4:$DD$4,,$A77+1):INDEX($I$4:$DD$4,,BE$1+$A77))^(1/BE$1)-1,BE76)</f>
        <v>4.3488066656079072E-2</v>
      </c>
      <c r="BF77" s="17">
        <f>IFERROR(PRODUCT(INDEX($I$4:$DD$4,,$A77+1):INDEX($I$4:$DD$4,,BF$1+$A77))^(1/BF$1)-1,BF76)</f>
        <v>4.3708071132193105E-2</v>
      </c>
      <c r="BG77" s="17">
        <f>IFERROR(PRODUCT(INDEX($I$4:$DD$4,,$A77+1):INDEX($I$4:$DD$4,,BG$1+$A77))^(1/BG$1)-1,BG76)</f>
        <v>4.3912727007044516E-2</v>
      </c>
      <c r="BH77" s="17">
        <f>IFERROR(PRODUCT(INDEX($I$4:$DD$4,,$A77+1):INDEX($I$4:$DD$4,,BH$1+$A77))^(1/BH$1)-1,BH76)</f>
        <v>4.4097669948939489E-2</v>
      </c>
      <c r="BI77" s="17">
        <f>IFERROR(PRODUCT(INDEX($I$4:$DD$4,,$A77+1):INDEX($I$4:$DD$4,,BI$1+$A77))^(1/BI$1)-1,BI76)</f>
        <v>4.4259243958683747E-2</v>
      </c>
      <c r="BJ77" s="17">
        <f>IFERROR(PRODUCT(INDEX($I$4:$DD$4,,$A77+1):INDEX($I$4:$DD$4,,BJ$1+$A77))^(1/BJ$1)-1,BJ76)</f>
        <v>4.4394437484507554E-2</v>
      </c>
      <c r="BK77" s="17">
        <f>IFERROR(PRODUCT(INDEX($I$4:$DD$4,,$A77+1):INDEX($I$4:$DD$4,,BK$1+$A77))^(1/BK$1)-1,BK76)</f>
        <v>4.4500827928505515E-2</v>
      </c>
      <c r="BL77" s="17">
        <f>IFERROR(PRODUCT(INDEX($I$4:$DD$4,,$A77+1):INDEX($I$4:$DD$4,,BL$1+$A77))^(1/BL$1)-1,BL76)</f>
        <v>4.4576530504423451E-2</v>
      </c>
      <c r="BM77" s="17">
        <f>IFERROR(PRODUCT(INDEX($I$4:$DD$4,,$A77+1):INDEX($I$4:$DD$4,,BM$1+$A77))^(1/BM$1)-1,BM76)</f>
        <v>4.4620153085757952E-2</v>
      </c>
      <c r="BN77" s="17">
        <f>IFERROR(PRODUCT(INDEX($I$4:$DD$4,,$A77+1):INDEX($I$4:$DD$4,,BN$1+$A77))^(1/BN$1)-1,BN76)</f>
        <v>4.4630758295947981E-2</v>
      </c>
      <c r="BO77" s="17">
        <f>IFERROR(PRODUCT(INDEX($I$4:$DD$4,,$A77+1):INDEX($I$4:$DD$4,,BO$1+$A77))^(1/BO$1)-1,BO76)</f>
        <v>4.4607823950420844E-2</v>
      </c>
      <c r="BP77" s="17">
        <f>IFERROR(PRODUCT(INDEX($I$4:$DD$4,,$A77+1):INDEX($I$4:$DD$4,,BP$1+$A77))^(1/BP$1)-1,BP76)</f>
        <v>4.4551214436635123E-2</v>
      </c>
      <c r="BQ77" s="17">
        <f>IFERROR(PRODUCT(INDEX($I$4:$DD$4,,$A77+1):INDEX($I$4:$DD$4,,BQ$1+$A77))^(1/BQ$1)-1,BQ76)</f>
        <v>4.4461147086654496E-2</v>
      </c>
      <c r="BR77" s="17">
        <f>IFERROR(PRODUCT(INDEX($I$4:$DD$4,,$A77+1):INDEX($I$4:$DD$4,,BR$1+$A77))^(1/BR$1)-1,BR76)</f>
        <v>4.4338167994626643E-2</v>
      </c>
      <c r="BS77" s="17">
        <f>IFERROR(PRODUCT(INDEX($I$4:$DD$4,,$A77+1):INDEX($I$4:$DD$4,,BS$1+$A77))^(1/BS$1)-1,BS76)</f>
        <v>4.4183126372732362E-2</v>
      </c>
      <c r="BT77" s="17">
        <f>IFERROR(PRODUCT(INDEX($I$4:$DD$4,,$A77+1):INDEX($I$4:$DD$4,,BT$1+$A77))^(1/BT$1)-1,BT76)</f>
        <v>4.3997152164813924E-2</v>
      </c>
      <c r="BU77" s="17">
        <f>IFERROR(PRODUCT(INDEX($I$4:$DD$4,,$A77+1):INDEX($I$4:$DD$4,,BU$1+$A77))^(1/BU$1)-1,BU76)</f>
        <v>4.3781635808064046E-2</v>
      </c>
      <c r="BV77" s="17">
        <f>IFERROR(PRODUCT(INDEX($I$4:$DD$4,,$A77+1):INDEX($I$4:$DD$4,,BV$1+$A77))^(1/BV$1)-1,BV76)</f>
        <v>4.3538208074795026E-2</v>
      </c>
      <c r="BW77" s="17">
        <f>IFERROR(PRODUCT(INDEX($I$4:$DD$4,,$A77+1):INDEX($I$4:$DD$4,,BW$1+$A77))^(1/BW$1)-1,BW76)</f>
        <v>4.3268723682445831E-2</v>
      </c>
      <c r="BX77" s="17">
        <f>IFERROR(PRODUCT(INDEX($I$4:$DD$4,,$A77+1):INDEX($I$4:$DD$4,,BX$1+$A77))^(1/BX$1)-1,BX76)</f>
        <v>4.2975243627104254E-2</v>
      </c>
      <c r="BY77" s="17">
        <f>IFERROR(PRODUCT(INDEX($I$4:$DD$4,,$A77+1):INDEX($I$4:$DD$4,,BY$1+$A77))^(1/BY$1)-1,BY76)</f>
        <v>4.2660020891305273E-2</v>
      </c>
      <c r="BZ77" s="17">
        <f>IFERROR(PRODUCT(INDEX($I$4:$DD$4,,$A77+1):INDEX($I$4:$DD$4,,BZ$1+$A77))^(1/BZ$1)-1,BZ76)</f>
        <v>4.2325483854449786E-2</v>
      </c>
      <c r="CA77" s="17">
        <f>IFERROR(PRODUCT(INDEX($I$4:$DD$4,,$A77+1):INDEX($I$4:$DD$4,,CA$1+$A77))^(1/CA$1)-1,CA76)</f>
        <v>4.1982588706849899E-2</v>
      </c>
      <c r="CB77" s="17">
        <f>IFERROR(PRODUCT(INDEX($I$4:$DD$4,,$A77+1):INDEX($I$4:$DD$4,,CB$1+$A77))^(1/CB$1)-1,CB76)</f>
        <v>4.1660955613950668E-2</v>
      </c>
      <c r="CC77" s="17">
        <f>IFERROR(PRODUCT(INDEX($I$4:$DD$4,,$A77+1):INDEX($I$4:$DD$4,,CC$1+$A77))^(1/CC$1)-1,CC76)</f>
        <v>4.1359778282124893E-2</v>
      </c>
      <c r="CD77" s="17">
        <f>IFERROR(PRODUCT(INDEX($I$4:$DD$4,,$A77+1):INDEX($I$4:$DD$4,,CD$1+$A77))^(1/CD$1)-1,CD76)</f>
        <v>4.1078299774305327E-2</v>
      </c>
      <c r="CE77" s="17">
        <f>IFERROR(PRODUCT(INDEX($I$4:$DD$4,,$A77+1):INDEX($I$4:$DD$4,,CE$1+$A77))^(1/CE$1)-1,CE76)</f>
        <v>4.0815808117743213E-2</v>
      </c>
      <c r="CF77" s="17">
        <f>IFERROR(PRODUCT(INDEX($I$4:$DD$4,,$A77+1):INDEX($I$4:$DD$4,,CF$1+$A77))^(1/CF$1)-1,CF76)</f>
        <v>4.0571632212847764E-2</v>
      </c>
      <c r="CG77" s="17">
        <f>IFERROR(PRODUCT(INDEX($I$4:$DD$4,,$A77+1):INDEX($I$4:$DD$4,,CG$1+$A77))^(1/CG$1)-1,CG76)</f>
        <v>4.0345137793208252E-2</v>
      </c>
      <c r="CH77" s="17">
        <f>IFERROR(PRODUCT(INDEX($I$4:$DD$4,,$A77+1):INDEX($I$4:$DD$4,,CH$1+$A77))^(1/CH$1)-1,CH76)</f>
        <v>4.0135723388688538E-2</v>
      </c>
      <c r="CI77" s="17">
        <f>IFERROR(PRODUCT(INDEX($I$4:$DD$4,,$A77+1):INDEX($I$4:$DD$4,,CI$1+$A77))^(1/CI$1)-1,CI76)</f>
        <v>3.9942816180517093E-2</v>
      </c>
      <c r="CJ77" s="17">
        <f>IFERROR(PRODUCT(INDEX($I$4:$DD$4,,$A77+1):INDEX($I$4:$DD$4,,CJ$1+$A77))^(1/CJ$1)-1,CJ76)</f>
        <v>3.9765868075425148E-2</v>
      </c>
      <c r="CK77" s="17">
        <f>IFERROR(PRODUCT(INDEX($I$4:$DD$4,,$A77+1):INDEX($I$4:$DD$4,,CK$1+$A77))^(1/CK$1)-1,CK76)</f>
        <v>3.9643813288589236E-2</v>
      </c>
      <c r="CL77" s="17">
        <f>IFERROR(PRODUCT(INDEX($I$4:$DD$4,,$A77+1):INDEX($I$4:$DD$4,,CL$1+$A77))^(1/CL$1)-1,CL76)</f>
        <v>3.9531579219340696E-2</v>
      </c>
      <c r="CM77" s="17">
        <f>IFERROR(PRODUCT(INDEX($I$4:$DD$4,,$A77+1):INDEX($I$4:$DD$4,,CM$1+$A77))^(1/CM$1)-1,CM76)</f>
        <v>3.9428855695214926E-2</v>
      </c>
      <c r="CN77" s="17">
        <f>IFERROR(PRODUCT(INDEX($I$4:$DD$4,,$A77+1):INDEX($I$4:$DD$4,,CN$1+$A77))^(1/CN$1)-1,CN76)</f>
        <v>3.9335328854458007E-2</v>
      </c>
      <c r="CO77" s="17">
        <f>IFERROR(PRODUCT(INDEX($I$4:$DD$4,,$A77+1):INDEX($I$4:$DD$4,,CO$1+$A77))^(1/CO$1)-1,CO76)</f>
        <v>3.9250676378957738E-2</v>
      </c>
      <c r="CP77" s="17">
        <f>IFERROR(PRODUCT(INDEX($I$4:$DD$4,,$A77+1):INDEX($I$4:$DD$4,,CP$1+$A77))^(1/CP$1)-1,CP76)</f>
        <v>3.9174561764707461E-2</v>
      </c>
      <c r="CQ77" s="17">
        <f>IFERROR(PRODUCT(INDEX($I$4:$DD$4,,$A77+1):INDEX($I$4:$DD$4,,CQ$1+$A77))^(1/CQ$1)-1,CQ76)</f>
        <v>3.910662847866675E-2</v>
      </c>
      <c r="CR77" s="17">
        <f>IFERROR(PRODUCT(INDEX($I$4:$DD$4,,$A77+1):INDEX($I$4:$DD$4,,CR$1+$A77))^(1/CR$1)-1,CR76)</f>
        <v>3.9046493203099164E-2</v>
      </c>
      <c r="CS77" s="17">
        <f>IFERROR(PRODUCT(INDEX($I$4:$DD$4,,$A77+1):INDEX($I$4:$DD$4,,CS$1+$A77))^(1/CS$1)-1,CS76)</f>
        <v>3.8993738457924643E-2</v>
      </c>
      <c r="CT77" s="17">
        <f>IFERROR(PRODUCT(INDEX($I$4:$DD$4,,$A77+1):INDEX($I$4:$DD$4,,CT$1+$A77))^(1/CT$1)-1,CT76)</f>
        <v>3.8947904200806516E-2</v>
      </c>
      <c r="CU77" s="17">
        <f>IFERROR(PRODUCT(INDEX($I$4:$DD$4,,$A77+1):INDEX($I$4:$DD$4,,CU$1+$A77))^(1/CU$1)-1,CU76)</f>
        <v>3.8877351578763708E-2</v>
      </c>
      <c r="CV77" s="17">
        <f>IFERROR(PRODUCT(INDEX($I$4:$DD$4,,$A77+1):INDEX($I$4:$DD$4,,CV$1+$A77))^(1/CV$1)-1,CV76)</f>
        <v>3.8820169386943437E-2</v>
      </c>
      <c r="CW77" s="17">
        <f>IFERROR(PRODUCT(INDEX($I$4:$DD$4,,$A77+1):INDEX($I$4:$DD$4,,CW$1+$A77))^(1/CW$1)-1,CW76)</f>
        <v>3.8775458375716942E-2</v>
      </c>
      <c r="CX77" s="17">
        <f>IFERROR(PRODUCT(INDEX($I$4:$DD$4,,$A77+1):INDEX($I$4:$DD$4,,CX$1+$A77))^(1/CX$1)-1,CX76)</f>
        <v>3.8718541266405948E-2</v>
      </c>
      <c r="CY77" s="17">
        <f>IFERROR(PRODUCT(INDEX($I$4:$DD$4,,$A77+1):INDEX($I$4:$DD$4,,CY$1+$A77))^(1/CY$1)-1,CY76)</f>
        <v>3.8680395751714558E-2</v>
      </c>
      <c r="CZ77" s="17">
        <f>IFERROR(PRODUCT(INDEX($I$4:$DD$4,,$A77+1):INDEX($I$4:$DD$4,,CZ$1+$A77))^(1/CZ$1)-1,CZ76)</f>
        <v>3.8636416235547255E-2</v>
      </c>
      <c r="DA77" s="17">
        <f>IFERROR(PRODUCT(INDEX($I$4:$DD$4,,$A77+1):INDEX($I$4:$DD$4,,DA$1+$A77))^(1/DA$1)-1,DA76)</f>
        <v>3.862017500810655E-2</v>
      </c>
      <c r="DB77" s="17">
        <f>IFERROR(PRODUCT(INDEX($I$4:$DD$4,,$A77+1):INDEX($I$4:$DD$4,,DB$1+$A77))^(1/DB$1)-1,DB76)</f>
        <v>3.8612108936693756E-2</v>
      </c>
      <c r="DC77" s="17">
        <f>IFERROR(PRODUCT(INDEX($I$4:$DD$4,,$A77+1):INDEX($I$4:$DD$4,,DC$1+$A77))^(1/DC$1)-1,DC76)</f>
        <v>3.865813397907969E-2</v>
      </c>
      <c r="DD77" s="17">
        <f>IFERROR(PRODUCT(INDEX($I$4:$DD$4,,$A77+1):INDEX($I$4:$DD$4,,DD$1+$A77))^(1/DD$1)-1,DD76)</f>
        <v>3.871630022585526E-2</v>
      </c>
    </row>
    <row r="78" spans="1:108" x14ac:dyDescent="0.25">
      <c r="A78" s="13">
        <f t="shared" si="16"/>
        <v>64</v>
      </c>
      <c r="B78" s="13">
        <v>0</v>
      </c>
      <c r="C78" s="13">
        <v>12</v>
      </c>
      <c r="D78" s="13">
        <f t="shared" si="17"/>
        <v>768</v>
      </c>
      <c r="E78" s="26">
        <v>0</v>
      </c>
      <c r="F78" s="26">
        <v>0</v>
      </c>
      <c r="G78" s="26">
        <v>0</v>
      </c>
      <c r="H78" s="36">
        <f t="shared" si="13"/>
        <v>768</v>
      </c>
      <c r="I78" s="17">
        <f>IFERROR(PRODUCT(INDEX($I$4:$DD$4,,$A78+1):INDEX($I$4:$DD$4,,I$1+$A78))^(1/I$1)-1,I77)</f>
        <v>4.2000000000000925E-2</v>
      </c>
      <c r="J78" s="17">
        <f>IFERROR(PRODUCT(INDEX($I$4:$DD$4,,$A78+1):INDEX($I$4:$DD$4,,J$1+$A78))^(1/J$1)-1,J77)</f>
        <v>4.2000000000002036E-2</v>
      </c>
      <c r="K78" s="17">
        <f>IFERROR(PRODUCT(INDEX($I$4:$DD$4,,$A78+1):INDEX($I$4:$DD$4,,K$1+$A78))^(1/K$1)-1,K77)</f>
        <v>4.2000000000000703E-2</v>
      </c>
      <c r="L78" s="17">
        <f>IFERROR(PRODUCT(INDEX($I$4:$DD$4,,$A78+1):INDEX($I$4:$DD$4,,L$1+$A78))^(1/L$1)-1,L77)</f>
        <v>4.2000000000001814E-2</v>
      </c>
      <c r="M78" s="17">
        <f>IFERROR(PRODUCT(INDEX($I$4:$DD$4,,$A78+1):INDEX($I$4:$DD$4,,M$1+$A78))^(1/M$1)-1,M77)</f>
        <v>4.200000000000137E-2</v>
      </c>
      <c r="N78" s="17">
        <f>IFERROR(PRODUCT(INDEX($I$4:$DD$4,,$A78+1):INDEX($I$4:$DD$4,,N$1+$A78))^(1/N$1)-1,N77)</f>
        <v>4.2000000000000259E-2</v>
      </c>
      <c r="O78" s="17">
        <f>IFERROR(PRODUCT(INDEX($I$4:$DD$4,,$A78+1):INDEX($I$4:$DD$4,,O$1+$A78))^(1/O$1)-1,O77)</f>
        <v>4.1999999999999593E-2</v>
      </c>
      <c r="P78" s="17">
        <f>IFERROR(PRODUCT(INDEX($I$4:$DD$4,,$A78+1):INDEX($I$4:$DD$4,,P$1+$A78))^(1/P$1)-1,P77)</f>
        <v>4.1999999999998705E-2</v>
      </c>
      <c r="Q78" s="17">
        <f>IFERROR(PRODUCT(INDEX($I$4:$DD$4,,$A78+1):INDEX($I$4:$DD$4,,Q$1+$A78))^(1/Q$1)-1,Q77)</f>
        <v>4.1999999999998705E-2</v>
      </c>
      <c r="R78" s="17">
        <f>IFERROR(PRODUCT(INDEX($I$4:$DD$4,,$A78+1):INDEX($I$4:$DD$4,,R$1+$A78))^(1/R$1)-1,R77)</f>
        <v>4.1999999999999371E-2</v>
      </c>
      <c r="S78" s="17">
        <f>IFERROR(PRODUCT(INDEX($I$4:$DD$4,,$A78+1):INDEX($I$4:$DD$4,,S$1+$A78))^(1/S$1)-1,S77)</f>
        <v>4.1999999999999815E-2</v>
      </c>
      <c r="T78" s="17">
        <f>IFERROR(PRODUCT(INDEX($I$4:$DD$4,,$A78+1):INDEX($I$4:$DD$4,,T$1+$A78))^(1/T$1)-1,T77)</f>
        <v>4.2000000000000481E-2</v>
      </c>
      <c r="U78" s="17">
        <f>IFERROR(PRODUCT(INDEX($I$4:$DD$4,,$A78+1):INDEX($I$4:$DD$4,,U$1+$A78))^(1/U$1)-1,U77)</f>
        <v>4.2000000000000703E-2</v>
      </c>
      <c r="V78" s="17">
        <f>IFERROR(PRODUCT(INDEX($I$4:$DD$4,,$A78+1):INDEX($I$4:$DD$4,,V$1+$A78))^(1/V$1)-1,V77)</f>
        <v>4.2000000000000037E-2</v>
      </c>
      <c r="W78" s="17">
        <f>IFERROR(PRODUCT(INDEX($I$4:$DD$4,,$A78+1):INDEX($I$4:$DD$4,,W$1+$A78))^(1/W$1)-1,W77)</f>
        <v>4.2000000000000481E-2</v>
      </c>
      <c r="X78" s="17">
        <f>IFERROR(PRODUCT(INDEX($I$4:$DD$4,,$A78+1):INDEX($I$4:$DD$4,,X$1+$A78))^(1/X$1)-1,X77)</f>
        <v>4.2000000000001148E-2</v>
      </c>
      <c r="Y78" s="17">
        <f>IFERROR(PRODUCT(INDEX($I$4:$DD$4,,$A78+1):INDEX($I$4:$DD$4,,Y$1+$A78))^(1/Y$1)-1,Y77)</f>
        <v>4.2000000000000925E-2</v>
      </c>
      <c r="Z78" s="17">
        <f>IFERROR(PRODUCT(INDEX($I$4:$DD$4,,$A78+1):INDEX($I$4:$DD$4,,Z$1+$A78))^(1/Z$1)-1,Z77)</f>
        <v>4.200000000000137E-2</v>
      </c>
      <c r="AA78" s="17">
        <f>IFERROR(PRODUCT(INDEX($I$4:$DD$4,,$A78+1):INDEX($I$4:$DD$4,,AA$1+$A78))^(1/AA$1)-1,AA77)</f>
        <v>4.2000000000000925E-2</v>
      </c>
      <c r="AB78" s="17">
        <f>IFERROR(PRODUCT(INDEX($I$4:$DD$4,,$A78+1):INDEX($I$4:$DD$4,,AB$1+$A78))^(1/AB$1)-1,AB77)</f>
        <v>4.2000000000001148E-2</v>
      </c>
      <c r="AC78" s="17">
        <f>IFERROR(PRODUCT(INDEX($I$4:$DD$4,,$A78+1):INDEX($I$4:$DD$4,,AC$1+$A78))^(1/AC$1)-1,AC77)</f>
        <v>4.2000000000001592E-2</v>
      </c>
      <c r="AD78" s="17">
        <f>IFERROR(PRODUCT(INDEX($I$4:$DD$4,,$A78+1):INDEX($I$4:$DD$4,,AD$1+$A78))^(1/AD$1)-1,AD77)</f>
        <v>4.200000000000137E-2</v>
      </c>
      <c r="AE78" s="17">
        <f>IFERROR(PRODUCT(INDEX($I$4:$DD$4,,$A78+1):INDEX($I$4:$DD$4,,AE$1+$A78))^(1/AE$1)-1,AE77)</f>
        <v>4.200000000000137E-2</v>
      </c>
      <c r="AF78" s="17">
        <f>IFERROR(PRODUCT(INDEX($I$4:$DD$4,,$A78+1):INDEX($I$4:$DD$4,,AF$1+$A78))^(1/AF$1)-1,AF77)</f>
        <v>4.2000000000001814E-2</v>
      </c>
      <c r="AG78" s="17">
        <f>IFERROR(PRODUCT(INDEX($I$4:$DD$4,,$A78+1):INDEX($I$4:$DD$4,,AG$1+$A78))^(1/AG$1)-1,AG77)</f>
        <v>4.200000000000137E-2</v>
      </c>
      <c r="AH78" s="17">
        <f>IFERROR(PRODUCT(INDEX($I$4:$DD$4,,$A78+1):INDEX($I$4:$DD$4,,AH$1+$A78))^(1/AH$1)-1,AH77)</f>
        <v>4.2000000000001592E-2</v>
      </c>
      <c r="AI78" s="17">
        <f>IFERROR(PRODUCT(INDEX($I$4:$DD$4,,$A78+1):INDEX($I$4:$DD$4,,AI$1+$A78))^(1/AI$1)-1,AI77)</f>
        <v>4.2000000000001814E-2</v>
      </c>
      <c r="AJ78" s="17">
        <f>IFERROR(PRODUCT(INDEX($I$4:$DD$4,,$A78+1):INDEX($I$4:$DD$4,,AJ$1+$A78))^(1/AJ$1)-1,AJ77)</f>
        <v>4.200000000000137E-2</v>
      </c>
      <c r="AK78" s="17">
        <f>IFERROR(PRODUCT(INDEX($I$4:$DD$4,,$A78+1):INDEX($I$4:$DD$4,,AK$1+$A78))^(1/AK$1)-1,AK77)</f>
        <v>4.200000000000137E-2</v>
      </c>
      <c r="AL78" s="17">
        <f>IFERROR(PRODUCT(INDEX($I$4:$DD$4,,$A78+1):INDEX($I$4:$DD$4,,AL$1+$A78))^(1/AL$1)-1,AL77)</f>
        <v>4.2000000000001592E-2</v>
      </c>
      <c r="AM78" s="17">
        <f>IFERROR(PRODUCT(INDEX($I$4:$DD$4,,$A78+1):INDEX($I$4:$DD$4,,AM$1+$A78))^(1/AM$1)-1,AM77)</f>
        <v>4.200000000000137E-2</v>
      </c>
      <c r="AN78" s="17">
        <f>IFERROR(PRODUCT(INDEX($I$4:$DD$4,,$A78+1):INDEX($I$4:$DD$4,,AN$1+$A78))^(1/AN$1)-1,AN77)</f>
        <v>4.2000000000001148E-2</v>
      </c>
      <c r="AO78" s="17">
        <f>IFERROR(PRODUCT(INDEX($I$4:$DD$4,,$A78+1):INDEX($I$4:$DD$4,,AO$1+$A78))^(1/AO$1)-1,AO77)</f>
        <v>4.2000000000000925E-2</v>
      </c>
      <c r="AP78" s="17">
        <f>IFERROR(PRODUCT(INDEX($I$4:$DD$4,,$A78+1):INDEX($I$4:$DD$4,,AP$1+$A78))^(1/AP$1)-1,AP77)</f>
        <v>4.2000000000000703E-2</v>
      </c>
      <c r="AQ78" s="17">
        <f>IFERROR(PRODUCT(INDEX($I$4:$DD$4,,$A78+1):INDEX($I$4:$DD$4,,AQ$1+$A78))^(1/AQ$1)-1,AQ77)</f>
        <v>4.2000000000000259E-2</v>
      </c>
      <c r="AR78" s="17">
        <f>IFERROR(PRODUCT(INDEX($I$4:$DD$4,,$A78+1):INDEX($I$4:$DD$4,,AR$1+$A78))^(1/AR$1)-1,AR77)</f>
        <v>4.2000000000000259E-2</v>
      </c>
      <c r="AS78" s="17">
        <f>IFERROR(PRODUCT(INDEX($I$4:$DD$4,,$A78+1):INDEX($I$4:$DD$4,,AS$1+$A78))^(1/AS$1)-1,AS77)</f>
        <v>4.2000000000000037E-2</v>
      </c>
      <c r="AT78" s="17">
        <f>IFERROR(PRODUCT(INDEX($I$4:$DD$4,,$A78+1):INDEX($I$4:$DD$4,,AT$1+$A78))^(1/AT$1)-1,AT77)</f>
        <v>4.2000000000000037E-2</v>
      </c>
      <c r="AU78" s="17">
        <f>IFERROR(PRODUCT(INDEX($I$4:$DD$4,,$A78+1):INDEX($I$4:$DD$4,,AU$1+$A78))^(1/AU$1)-1,AU77)</f>
        <v>4.2000000000000037E-2</v>
      </c>
      <c r="AV78" s="17">
        <f>IFERROR(PRODUCT(INDEX($I$4:$DD$4,,$A78+1):INDEX($I$4:$DD$4,,AV$1+$A78))^(1/AV$1)-1,AV77)</f>
        <v>4.2000000000000037E-2</v>
      </c>
      <c r="AW78" s="17">
        <f>IFERROR(PRODUCT(INDEX($I$4:$DD$4,,$A78+1):INDEX($I$4:$DD$4,,AW$1+$A78))^(1/AW$1)-1,AW77)</f>
        <v>4.2000000000000037E-2</v>
      </c>
      <c r="AX78" s="17">
        <f>IFERROR(PRODUCT(INDEX($I$4:$DD$4,,$A78+1):INDEX($I$4:$DD$4,,AX$1+$A78))^(1/AX$1)-1,AX77)</f>
        <v>4.2071729069252051E-2</v>
      </c>
      <c r="AY78" s="17">
        <f>IFERROR(PRODUCT(INDEX($I$4:$DD$4,,$A78+1):INDEX($I$4:$DD$4,,AY$1+$A78))^(1/AY$1)-1,AY77)</f>
        <v>4.2199628636398145E-2</v>
      </c>
      <c r="AZ78" s="17">
        <f>IFERROR(PRODUCT(INDEX($I$4:$DD$4,,$A78+1):INDEX($I$4:$DD$4,,AZ$1+$A78))^(1/AZ$1)-1,AZ77)</f>
        <v>4.237002769773035E-2</v>
      </c>
      <c r="BA78" s="17">
        <f>IFERROR(PRODUCT(INDEX($I$4:$DD$4,,$A78+1):INDEX($I$4:$DD$4,,BA$1+$A78))^(1/BA$1)-1,BA77)</f>
        <v>4.2570923619705825E-2</v>
      </c>
      <c r="BB78" s="17">
        <f>IFERROR(PRODUCT(INDEX($I$4:$DD$4,,$A78+1):INDEX($I$4:$DD$4,,BB$1+$A78))^(1/BB$1)-1,BB77)</f>
        <v>4.2791796686220795E-2</v>
      </c>
      <c r="BC78" s="17">
        <f>IFERROR(PRODUCT(INDEX($I$4:$DD$4,,$A78+1):INDEX($I$4:$DD$4,,BC$1+$A78))^(1/BC$1)-1,BC77)</f>
        <v>4.3023447122151337E-2</v>
      </c>
      <c r="BD78" s="17">
        <f>IFERROR(PRODUCT(INDEX($I$4:$DD$4,,$A78+1):INDEX($I$4:$DD$4,,BD$1+$A78))^(1/BD$1)-1,BD77)</f>
        <v>4.3257856993769384E-2</v>
      </c>
      <c r="BE78" s="17">
        <f>IFERROR(PRODUCT(INDEX($I$4:$DD$4,,$A78+1):INDEX($I$4:$DD$4,,BE$1+$A78))^(1/BE$1)-1,BE77)</f>
        <v>4.3488066656079072E-2</v>
      </c>
      <c r="BF78" s="17">
        <f>IFERROR(PRODUCT(INDEX($I$4:$DD$4,,$A78+1):INDEX($I$4:$DD$4,,BF$1+$A78))^(1/BF$1)-1,BF77)</f>
        <v>4.3708071132193105E-2</v>
      </c>
      <c r="BG78" s="17">
        <f>IFERROR(PRODUCT(INDEX($I$4:$DD$4,,$A78+1):INDEX($I$4:$DD$4,,BG$1+$A78))^(1/BG$1)-1,BG77)</f>
        <v>4.3912727007044516E-2</v>
      </c>
      <c r="BH78" s="17">
        <f>IFERROR(PRODUCT(INDEX($I$4:$DD$4,,$A78+1):INDEX($I$4:$DD$4,,BH$1+$A78))^(1/BH$1)-1,BH77)</f>
        <v>4.4097669948939489E-2</v>
      </c>
      <c r="BI78" s="17">
        <f>IFERROR(PRODUCT(INDEX($I$4:$DD$4,,$A78+1):INDEX($I$4:$DD$4,,BI$1+$A78))^(1/BI$1)-1,BI77)</f>
        <v>4.4259243958683747E-2</v>
      </c>
      <c r="BJ78" s="17">
        <f>IFERROR(PRODUCT(INDEX($I$4:$DD$4,,$A78+1):INDEX($I$4:$DD$4,,BJ$1+$A78))^(1/BJ$1)-1,BJ77)</f>
        <v>4.4394437484507554E-2</v>
      </c>
      <c r="BK78" s="17">
        <f>IFERROR(PRODUCT(INDEX($I$4:$DD$4,,$A78+1):INDEX($I$4:$DD$4,,BK$1+$A78))^(1/BK$1)-1,BK77)</f>
        <v>4.4500827928505515E-2</v>
      </c>
      <c r="BL78" s="17">
        <f>IFERROR(PRODUCT(INDEX($I$4:$DD$4,,$A78+1):INDEX($I$4:$DD$4,,BL$1+$A78))^(1/BL$1)-1,BL77)</f>
        <v>4.4576530504423451E-2</v>
      </c>
      <c r="BM78" s="17">
        <f>IFERROR(PRODUCT(INDEX($I$4:$DD$4,,$A78+1):INDEX($I$4:$DD$4,,BM$1+$A78))^(1/BM$1)-1,BM77)</f>
        <v>4.4620153085757952E-2</v>
      </c>
      <c r="BN78" s="17">
        <f>IFERROR(PRODUCT(INDEX($I$4:$DD$4,,$A78+1):INDEX($I$4:$DD$4,,BN$1+$A78))^(1/BN$1)-1,BN77)</f>
        <v>4.4630758295947981E-2</v>
      </c>
      <c r="BO78" s="17">
        <f>IFERROR(PRODUCT(INDEX($I$4:$DD$4,,$A78+1):INDEX($I$4:$DD$4,,BO$1+$A78))^(1/BO$1)-1,BO77)</f>
        <v>4.4607823950420844E-2</v>
      </c>
      <c r="BP78" s="17">
        <f>IFERROR(PRODUCT(INDEX($I$4:$DD$4,,$A78+1):INDEX($I$4:$DD$4,,BP$1+$A78))^(1/BP$1)-1,BP77)</f>
        <v>4.4551214436635123E-2</v>
      </c>
      <c r="BQ78" s="17">
        <f>IFERROR(PRODUCT(INDEX($I$4:$DD$4,,$A78+1):INDEX($I$4:$DD$4,,BQ$1+$A78))^(1/BQ$1)-1,BQ77)</f>
        <v>4.4461147086654496E-2</v>
      </c>
      <c r="BR78" s="17">
        <f>IFERROR(PRODUCT(INDEX($I$4:$DD$4,,$A78+1):INDEX($I$4:$DD$4,,BR$1+$A78))^(1/BR$1)-1,BR77)</f>
        <v>4.4338167994626643E-2</v>
      </c>
      <c r="BS78" s="17">
        <f>IFERROR(PRODUCT(INDEX($I$4:$DD$4,,$A78+1):INDEX($I$4:$DD$4,,BS$1+$A78))^(1/BS$1)-1,BS77)</f>
        <v>4.4183126372732362E-2</v>
      </c>
      <c r="BT78" s="17">
        <f>IFERROR(PRODUCT(INDEX($I$4:$DD$4,,$A78+1):INDEX($I$4:$DD$4,,BT$1+$A78))^(1/BT$1)-1,BT77)</f>
        <v>4.3997152164813924E-2</v>
      </c>
      <c r="BU78" s="17">
        <f>IFERROR(PRODUCT(INDEX($I$4:$DD$4,,$A78+1):INDEX($I$4:$DD$4,,BU$1+$A78))^(1/BU$1)-1,BU77)</f>
        <v>4.3781635808064046E-2</v>
      </c>
      <c r="BV78" s="17">
        <f>IFERROR(PRODUCT(INDEX($I$4:$DD$4,,$A78+1):INDEX($I$4:$DD$4,,BV$1+$A78))^(1/BV$1)-1,BV77)</f>
        <v>4.3538208074795026E-2</v>
      </c>
      <c r="BW78" s="17">
        <f>IFERROR(PRODUCT(INDEX($I$4:$DD$4,,$A78+1):INDEX($I$4:$DD$4,,BW$1+$A78))^(1/BW$1)-1,BW77)</f>
        <v>4.3268723682445831E-2</v>
      </c>
      <c r="BX78" s="17">
        <f>IFERROR(PRODUCT(INDEX($I$4:$DD$4,,$A78+1):INDEX($I$4:$DD$4,,BX$1+$A78))^(1/BX$1)-1,BX77)</f>
        <v>4.2975243627104254E-2</v>
      </c>
      <c r="BY78" s="17">
        <f>IFERROR(PRODUCT(INDEX($I$4:$DD$4,,$A78+1):INDEX($I$4:$DD$4,,BY$1+$A78))^(1/BY$1)-1,BY77)</f>
        <v>4.2660020891305273E-2</v>
      </c>
      <c r="BZ78" s="17">
        <f>IFERROR(PRODUCT(INDEX($I$4:$DD$4,,$A78+1):INDEX($I$4:$DD$4,,BZ$1+$A78))^(1/BZ$1)-1,BZ77)</f>
        <v>4.2325483854449786E-2</v>
      </c>
      <c r="CA78" s="17">
        <f>IFERROR(PRODUCT(INDEX($I$4:$DD$4,,$A78+1):INDEX($I$4:$DD$4,,CA$1+$A78))^(1/CA$1)-1,CA77)</f>
        <v>4.1982588706849899E-2</v>
      </c>
      <c r="CB78" s="17">
        <f>IFERROR(PRODUCT(INDEX($I$4:$DD$4,,$A78+1):INDEX($I$4:$DD$4,,CB$1+$A78))^(1/CB$1)-1,CB77)</f>
        <v>4.1660955613950668E-2</v>
      </c>
      <c r="CC78" s="17">
        <f>IFERROR(PRODUCT(INDEX($I$4:$DD$4,,$A78+1):INDEX($I$4:$DD$4,,CC$1+$A78))^(1/CC$1)-1,CC77)</f>
        <v>4.1359778282124893E-2</v>
      </c>
      <c r="CD78" s="17">
        <f>IFERROR(PRODUCT(INDEX($I$4:$DD$4,,$A78+1):INDEX($I$4:$DD$4,,CD$1+$A78))^(1/CD$1)-1,CD77)</f>
        <v>4.1078299774305327E-2</v>
      </c>
      <c r="CE78" s="17">
        <f>IFERROR(PRODUCT(INDEX($I$4:$DD$4,,$A78+1):INDEX($I$4:$DD$4,,CE$1+$A78))^(1/CE$1)-1,CE77)</f>
        <v>4.0815808117743213E-2</v>
      </c>
      <c r="CF78" s="17">
        <f>IFERROR(PRODUCT(INDEX($I$4:$DD$4,,$A78+1):INDEX($I$4:$DD$4,,CF$1+$A78))^(1/CF$1)-1,CF77)</f>
        <v>4.0571632212847764E-2</v>
      </c>
      <c r="CG78" s="17">
        <f>IFERROR(PRODUCT(INDEX($I$4:$DD$4,,$A78+1):INDEX($I$4:$DD$4,,CG$1+$A78))^(1/CG$1)-1,CG77)</f>
        <v>4.0345137793208252E-2</v>
      </c>
      <c r="CH78" s="17">
        <f>IFERROR(PRODUCT(INDEX($I$4:$DD$4,,$A78+1):INDEX($I$4:$DD$4,,CH$1+$A78))^(1/CH$1)-1,CH77)</f>
        <v>4.0135723388688538E-2</v>
      </c>
      <c r="CI78" s="17">
        <f>IFERROR(PRODUCT(INDEX($I$4:$DD$4,,$A78+1):INDEX($I$4:$DD$4,,CI$1+$A78))^(1/CI$1)-1,CI77)</f>
        <v>3.9942816180517093E-2</v>
      </c>
      <c r="CJ78" s="17">
        <f>IFERROR(PRODUCT(INDEX($I$4:$DD$4,,$A78+1):INDEX($I$4:$DD$4,,CJ$1+$A78))^(1/CJ$1)-1,CJ77)</f>
        <v>3.9765868075425148E-2</v>
      </c>
      <c r="CK78" s="17">
        <f>IFERROR(PRODUCT(INDEX($I$4:$DD$4,,$A78+1):INDEX($I$4:$DD$4,,CK$1+$A78))^(1/CK$1)-1,CK77)</f>
        <v>3.9643813288589236E-2</v>
      </c>
      <c r="CL78" s="17">
        <f>IFERROR(PRODUCT(INDEX($I$4:$DD$4,,$A78+1):INDEX($I$4:$DD$4,,CL$1+$A78))^(1/CL$1)-1,CL77)</f>
        <v>3.9531579219340696E-2</v>
      </c>
      <c r="CM78" s="17">
        <f>IFERROR(PRODUCT(INDEX($I$4:$DD$4,,$A78+1):INDEX($I$4:$DD$4,,CM$1+$A78))^(1/CM$1)-1,CM77)</f>
        <v>3.9428855695214926E-2</v>
      </c>
      <c r="CN78" s="17">
        <f>IFERROR(PRODUCT(INDEX($I$4:$DD$4,,$A78+1):INDEX($I$4:$DD$4,,CN$1+$A78))^(1/CN$1)-1,CN77)</f>
        <v>3.9335328854458007E-2</v>
      </c>
      <c r="CO78" s="17">
        <f>IFERROR(PRODUCT(INDEX($I$4:$DD$4,,$A78+1):INDEX($I$4:$DD$4,,CO$1+$A78))^(1/CO$1)-1,CO77)</f>
        <v>3.9250676378957738E-2</v>
      </c>
      <c r="CP78" s="17">
        <f>IFERROR(PRODUCT(INDEX($I$4:$DD$4,,$A78+1):INDEX($I$4:$DD$4,,CP$1+$A78))^(1/CP$1)-1,CP77)</f>
        <v>3.9174561764707461E-2</v>
      </c>
      <c r="CQ78" s="17">
        <f>IFERROR(PRODUCT(INDEX($I$4:$DD$4,,$A78+1):INDEX($I$4:$DD$4,,CQ$1+$A78))^(1/CQ$1)-1,CQ77)</f>
        <v>3.910662847866675E-2</v>
      </c>
      <c r="CR78" s="17">
        <f>IFERROR(PRODUCT(INDEX($I$4:$DD$4,,$A78+1):INDEX($I$4:$DD$4,,CR$1+$A78))^(1/CR$1)-1,CR77)</f>
        <v>3.9046493203099164E-2</v>
      </c>
      <c r="CS78" s="17">
        <f>IFERROR(PRODUCT(INDEX($I$4:$DD$4,,$A78+1):INDEX($I$4:$DD$4,,CS$1+$A78))^(1/CS$1)-1,CS77)</f>
        <v>3.8993738457924643E-2</v>
      </c>
      <c r="CT78" s="17">
        <f>IFERROR(PRODUCT(INDEX($I$4:$DD$4,,$A78+1):INDEX($I$4:$DD$4,,CT$1+$A78))^(1/CT$1)-1,CT77)</f>
        <v>3.8947904200806516E-2</v>
      </c>
      <c r="CU78" s="17">
        <f>IFERROR(PRODUCT(INDEX($I$4:$DD$4,,$A78+1):INDEX($I$4:$DD$4,,CU$1+$A78))^(1/CU$1)-1,CU77)</f>
        <v>3.8877351578763708E-2</v>
      </c>
      <c r="CV78" s="17">
        <f>IFERROR(PRODUCT(INDEX($I$4:$DD$4,,$A78+1):INDEX($I$4:$DD$4,,CV$1+$A78))^(1/CV$1)-1,CV77)</f>
        <v>3.8820169386943437E-2</v>
      </c>
      <c r="CW78" s="17">
        <f>IFERROR(PRODUCT(INDEX($I$4:$DD$4,,$A78+1):INDEX($I$4:$DD$4,,CW$1+$A78))^(1/CW$1)-1,CW77)</f>
        <v>3.8775458375716942E-2</v>
      </c>
      <c r="CX78" s="17">
        <f>IFERROR(PRODUCT(INDEX($I$4:$DD$4,,$A78+1):INDEX($I$4:$DD$4,,CX$1+$A78))^(1/CX$1)-1,CX77)</f>
        <v>3.8718541266405948E-2</v>
      </c>
      <c r="CY78" s="17">
        <f>IFERROR(PRODUCT(INDEX($I$4:$DD$4,,$A78+1):INDEX($I$4:$DD$4,,CY$1+$A78))^(1/CY$1)-1,CY77)</f>
        <v>3.8680395751714558E-2</v>
      </c>
      <c r="CZ78" s="17">
        <f>IFERROR(PRODUCT(INDEX($I$4:$DD$4,,$A78+1):INDEX($I$4:$DD$4,,CZ$1+$A78))^(1/CZ$1)-1,CZ77)</f>
        <v>3.8636416235547255E-2</v>
      </c>
      <c r="DA78" s="17">
        <f>IFERROR(PRODUCT(INDEX($I$4:$DD$4,,$A78+1):INDEX($I$4:$DD$4,,DA$1+$A78))^(1/DA$1)-1,DA77)</f>
        <v>3.862017500810655E-2</v>
      </c>
      <c r="DB78" s="17">
        <f>IFERROR(PRODUCT(INDEX($I$4:$DD$4,,$A78+1):INDEX($I$4:$DD$4,,DB$1+$A78))^(1/DB$1)-1,DB77)</f>
        <v>3.8612108936693756E-2</v>
      </c>
      <c r="DC78" s="17">
        <f>IFERROR(PRODUCT(INDEX($I$4:$DD$4,,$A78+1):INDEX($I$4:$DD$4,,DC$1+$A78))^(1/DC$1)-1,DC77)</f>
        <v>3.865813397907969E-2</v>
      </c>
      <c r="DD78" s="17">
        <f>IFERROR(PRODUCT(INDEX($I$4:$DD$4,,$A78+1):INDEX($I$4:$DD$4,,DD$1+$A78))^(1/DD$1)-1,DD77)</f>
        <v>3.871630022585526E-2</v>
      </c>
    </row>
    <row r="79" spans="1:108" x14ac:dyDescent="0.25">
      <c r="A79" s="13">
        <f t="shared" si="16"/>
        <v>65</v>
      </c>
      <c r="B79" s="13">
        <v>0</v>
      </c>
      <c r="C79" s="13">
        <v>12</v>
      </c>
      <c r="D79" s="13">
        <f t="shared" si="17"/>
        <v>780</v>
      </c>
      <c r="E79" s="26">
        <v>0</v>
      </c>
      <c r="F79" s="26">
        <v>0</v>
      </c>
      <c r="G79" s="26">
        <v>0</v>
      </c>
      <c r="H79" s="36">
        <f t="shared" ref="H79:H142" si="18">B79*10000+D79</f>
        <v>780</v>
      </c>
      <c r="I79" s="17">
        <f>IFERROR(PRODUCT(INDEX($I$4:$DD$4,,$A79+1):INDEX($I$4:$DD$4,,I$1+$A79))^(1/I$1)-1,I78)</f>
        <v>4.2000000000003146E-2</v>
      </c>
      <c r="J79" s="17">
        <f>IFERROR(PRODUCT(INDEX($I$4:$DD$4,,$A79+1):INDEX($I$4:$DD$4,,J$1+$A79))^(1/J$1)-1,J78)</f>
        <v>4.2000000000000703E-2</v>
      </c>
      <c r="K79" s="17">
        <f>IFERROR(PRODUCT(INDEX($I$4:$DD$4,,$A79+1):INDEX($I$4:$DD$4,,K$1+$A79))^(1/K$1)-1,K78)</f>
        <v>4.2000000000002036E-2</v>
      </c>
      <c r="L79" s="17">
        <f>IFERROR(PRODUCT(INDEX($I$4:$DD$4,,$A79+1):INDEX($I$4:$DD$4,,L$1+$A79))^(1/L$1)-1,L78)</f>
        <v>4.2000000000001592E-2</v>
      </c>
      <c r="M79" s="17">
        <f>IFERROR(PRODUCT(INDEX($I$4:$DD$4,,$A79+1):INDEX($I$4:$DD$4,,M$1+$A79))^(1/M$1)-1,M78)</f>
        <v>4.2000000000000259E-2</v>
      </c>
      <c r="N79" s="17">
        <f>IFERROR(PRODUCT(INDEX($I$4:$DD$4,,$A79+1):INDEX($I$4:$DD$4,,N$1+$A79))^(1/N$1)-1,N78)</f>
        <v>4.1999999999999149E-2</v>
      </c>
      <c r="O79" s="17">
        <f>IFERROR(PRODUCT(INDEX($I$4:$DD$4,,$A79+1):INDEX($I$4:$DD$4,,O$1+$A79))^(1/O$1)-1,O78)</f>
        <v>4.1999999999998261E-2</v>
      </c>
      <c r="P79" s="17">
        <f>IFERROR(PRODUCT(INDEX($I$4:$DD$4,,$A79+1):INDEX($I$4:$DD$4,,P$1+$A79))^(1/P$1)-1,P78)</f>
        <v>4.1999999999998483E-2</v>
      </c>
      <c r="Q79" s="17">
        <f>IFERROR(PRODUCT(INDEX($I$4:$DD$4,,$A79+1):INDEX($I$4:$DD$4,,Q$1+$A79))^(1/Q$1)-1,Q78)</f>
        <v>4.1999999999999371E-2</v>
      </c>
      <c r="R79" s="17">
        <f>IFERROR(PRODUCT(INDEX($I$4:$DD$4,,$A79+1):INDEX($I$4:$DD$4,,R$1+$A79))^(1/R$1)-1,R78)</f>
        <v>4.1999999999999815E-2</v>
      </c>
      <c r="S79" s="17">
        <f>IFERROR(PRODUCT(INDEX($I$4:$DD$4,,$A79+1):INDEX($I$4:$DD$4,,S$1+$A79))^(1/S$1)-1,S78)</f>
        <v>4.2000000000000481E-2</v>
      </c>
      <c r="T79" s="17">
        <f>IFERROR(PRODUCT(INDEX($I$4:$DD$4,,$A79+1):INDEX($I$4:$DD$4,,T$1+$A79))^(1/T$1)-1,T78)</f>
        <v>4.2000000000000703E-2</v>
      </c>
      <c r="U79" s="17">
        <f>IFERROR(PRODUCT(INDEX($I$4:$DD$4,,$A79+1):INDEX($I$4:$DD$4,,U$1+$A79))^(1/U$1)-1,U78)</f>
        <v>4.1999999999999815E-2</v>
      </c>
      <c r="V79" s="17">
        <f>IFERROR(PRODUCT(INDEX($I$4:$DD$4,,$A79+1):INDEX($I$4:$DD$4,,V$1+$A79))^(1/V$1)-1,V78)</f>
        <v>4.2000000000000481E-2</v>
      </c>
      <c r="W79" s="17">
        <f>IFERROR(PRODUCT(INDEX($I$4:$DD$4,,$A79+1):INDEX($I$4:$DD$4,,W$1+$A79))^(1/W$1)-1,W78)</f>
        <v>4.2000000000001148E-2</v>
      </c>
      <c r="X79" s="17">
        <f>IFERROR(PRODUCT(INDEX($I$4:$DD$4,,$A79+1):INDEX($I$4:$DD$4,,X$1+$A79))^(1/X$1)-1,X78)</f>
        <v>4.2000000000000925E-2</v>
      </c>
      <c r="Y79" s="17">
        <f>IFERROR(PRODUCT(INDEX($I$4:$DD$4,,$A79+1):INDEX($I$4:$DD$4,,Y$1+$A79))^(1/Y$1)-1,Y78)</f>
        <v>4.200000000000137E-2</v>
      </c>
      <c r="Z79" s="17">
        <f>IFERROR(PRODUCT(INDEX($I$4:$DD$4,,$A79+1):INDEX($I$4:$DD$4,,Z$1+$A79))^(1/Z$1)-1,Z78)</f>
        <v>4.2000000000000925E-2</v>
      </c>
      <c r="AA79" s="17">
        <f>IFERROR(PRODUCT(INDEX($I$4:$DD$4,,$A79+1):INDEX($I$4:$DD$4,,AA$1+$A79))^(1/AA$1)-1,AA78)</f>
        <v>4.2000000000001148E-2</v>
      </c>
      <c r="AB79" s="17">
        <f>IFERROR(PRODUCT(INDEX($I$4:$DD$4,,$A79+1):INDEX($I$4:$DD$4,,AB$1+$A79))^(1/AB$1)-1,AB78)</f>
        <v>4.2000000000001592E-2</v>
      </c>
      <c r="AC79" s="17">
        <f>IFERROR(PRODUCT(INDEX($I$4:$DD$4,,$A79+1):INDEX($I$4:$DD$4,,AC$1+$A79))^(1/AC$1)-1,AC78)</f>
        <v>4.200000000000137E-2</v>
      </c>
      <c r="AD79" s="17">
        <f>IFERROR(PRODUCT(INDEX($I$4:$DD$4,,$A79+1):INDEX($I$4:$DD$4,,AD$1+$A79))^(1/AD$1)-1,AD78)</f>
        <v>4.200000000000137E-2</v>
      </c>
      <c r="AE79" s="17">
        <f>IFERROR(PRODUCT(INDEX($I$4:$DD$4,,$A79+1):INDEX($I$4:$DD$4,,AE$1+$A79))^(1/AE$1)-1,AE78)</f>
        <v>4.2000000000001814E-2</v>
      </c>
      <c r="AF79" s="17">
        <f>IFERROR(PRODUCT(INDEX($I$4:$DD$4,,$A79+1):INDEX($I$4:$DD$4,,AF$1+$A79))^(1/AF$1)-1,AF78)</f>
        <v>4.200000000000137E-2</v>
      </c>
      <c r="AG79" s="17">
        <f>IFERROR(PRODUCT(INDEX($I$4:$DD$4,,$A79+1):INDEX($I$4:$DD$4,,AG$1+$A79))^(1/AG$1)-1,AG78)</f>
        <v>4.2000000000001592E-2</v>
      </c>
      <c r="AH79" s="17">
        <f>IFERROR(PRODUCT(INDEX($I$4:$DD$4,,$A79+1):INDEX($I$4:$DD$4,,AH$1+$A79))^(1/AH$1)-1,AH78)</f>
        <v>4.2000000000001814E-2</v>
      </c>
      <c r="AI79" s="17">
        <f>IFERROR(PRODUCT(INDEX($I$4:$DD$4,,$A79+1):INDEX($I$4:$DD$4,,AI$1+$A79))^(1/AI$1)-1,AI78)</f>
        <v>4.200000000000137E-2</v>
      </c>
      <c r="AJ79" s="17">
        <f>IFERROR(PRODUCT(INDEX($I$4:$DD$4,,$A79+1):INDEX($I$4:$DD$4,,AJ$1+$A79))^(1/AJ$1)-1,AJ78)</f>
        <v>4.200000000000137E-2</v>
      </c>
      <c r="AK79" s="17">
        <f>IFERROR(PRODUCT(INDEX($I$4:$DD$4,,$A79+1):INDEX($I$4:$DD$4,,AK$1+$A79))^(1/AK$1)-1,AK78)</f>
        <v>4.2000000000001592E-2</v>
      </c>
      <c r="AL79" s="17">
        <f>IFERROR(PRODUCT(INDEX($I$4:$DD$4,,$A79+1):INDEX($I$4:$DD$4,,AL$1+$A79))^(1/AL$1)-1,AL78)</f>
        <v>4.200000000000137E-2</v>
      </c>
      <c r="AM79" s="17">
        <f>IFERROR(PRODUCT(INDEX($I$4:$DD$4,,$A79+1):INDEX($I$4:$DD$4,,AM$1+$A79))^(1/AM$1)-1,AM78)</f>
        <v>4.2000000000001148E-2</v>
      </c>
      <c r="AN79" s="17">
        <f>IFERROR(PRODUCT(INDEX($I$4:$DD$4,,$A79+1):INDEX($I$4:$DD$4,,AN$1+$A79))^(1/AN$1)-1,AN78)</f>
        <v>4.2000000000000925E-2</v>
      </c>
      <c r="AO79" s="17">
        <f>IFERROR(PRODUCT(INDEX($I$4:$DD$4,,$A79+1):INDEX($I$4:$DD$4,,AO$1+$A79))^(1/AO$1)-1,AO78)</f>
        <v>4.2000000000000481E-2</v>
      </c>
      <c r="AP79" s="17">
        <f>IFERROR(PRODUCT(INDEX($I$4:$DD$4,,$A79+1):INDEX($I$4:$DD$4,,AP$1+$A79))^(1/AP$1)-1,AP78)</f>
        <v>4.2000000000000259E-2</v>
      </c>
      <c r="AQ79" s="17">
        <f>IFERROR(PRODUCT(INDEX($I$4:$DD$4,,$A79+1):INDEX($I$4:$DD$4,,AQ$1+$A79))^(1/AQ$1)-1,AQ78)</f>
        <v>4.2000000000000037E-2</v>
      </c>
      <c r="AR79" s="17">
        <f>IFERROR(PRODUCT(INDEX($I$4:$DD$4,,$A79+1):INDEX($I$4:$DD$4,,AR$1+$A79))^(1/AR$1)-1,AR78)</f>
        <v>4.2000000000000259E-2</v>
      </c>
      <c r="AS79" s="17">
        <f>IFERROR(PRODUCT(INDEX($I$4:$DD$4,,$A79+1):INDEX($I$4:$DD$4,,AS$1+$A79))^(1/AS$1)-1,AS78)</f>
        <v>4.2000000000000037E-2</v>
      </c>
      <c r="AT79" s="17">
        <f>IFERROR(PRODUCT(INDEX($I$4:$DD$4,,$A79+1):INDEX($I$4:$DD$4,,AT$1+$A79))^(1/AT$1)-1,AT78)</f>
        <v>4.2000000000000037E-2</v>
      </c>
      <c r="AU79" s="17">
        <f>IFERROR(PRODUCT(INDEX($I$4:$DD$4,,$A79+1):INDEX($I$4:$DD$4,,AU$1+$A79))^(1/AU$1)-1,AU78)</f>
        <v>4.2000000000000037E-2</v>
      </c>
      <c r="AV79" s="17">
        <f>IFERROR(PRODUCT(INDEX($I$4:$DD$4,,$A79+1):INDEX($I$4:$DD$4,,AV$1+$A79))^(1/AV$1)-1,AV78)</f>
        <v>4.2000000000000037E-2</v>
      </c>
      <c r="AW79" s="17">
        <f>IFERROR(PRODUCT(INDEX($I$4:$DD$4,,$A79+1):INDEX($I$4:$DD$4,,AW$1+$A79))^(1/AW$1)-1,AW78)</f>
        <v>4.2000000000000037E-2</v>
      </c>
      <c r="AX79" s="17">
        <f>IFERROR(PRODUCT(INDEX($I$4:$DD$4,,$A79+1):INDEX($I$4:$DD$4,,AX$1+$A79))^(1/AX$1)-1,AX78)</f>
        <v>4.2071729069252051E-2</v>
      </c>
      <c r="AY79" s="17">
        <f>IFERROR(PRODUCT(INDEX($I$4:$DD$4,,$A79+1):INDEX($I$4:$DD$4,,AY$1+$A79))^(1/AY$1)-1,AY78)</f>
        <v>4.2199628636398145E-2</v>
      </c>
      <c r="AZ79" s="17">
        <f>IFERROR(PRODUCT(INDEX($I$4:$DD$4,,$A79+1):INDEX($I$4:$DD$4,,AZ$1+$A79))^(1/AZ$1)-1,AZ78)</f>
        <v>4.237002769773035E-2</v>
      </c>
      <c r="BA79" s="17">
        <f>IFERROR(PRODUCT(INDEX($I$4:$DD$4,,$A79+1):INDEX($I$4:$DD$4,,BA$1+$A79))^(1/BA$1)-1,BA78)</f>
        <v>4.2570923619705825E-2</v>
      </c>
      <c r="BB79" s="17">
        <f>IFERROR(PRODUCT(INDEX($I$4:$DD$4,,$A79+1):INDEX($I$4:$DD$4,,BB$1+$A79))^(1/BB$1)-1,BB78)</f>
        <v>4.2791796686220795E-2</v>
      </c>
      <c r="BC79" s="17">
        <f>IFERROR(PRODUCT(INDEX($I$4:$DD$4,,$A79+1):INDEX($I$4:$DD$4,,BC$1+$A79))^(1/BC$1)-1,BC78)</f>
        <v>4.3023447122151337E-2</v>
      </c>
      <c r="BD79" s="17">
        <f>IFERROR(PRODUCT(INDEX($I$4:$DD$4,,$A79+1):INDEX($I$4:$DD$4,,BD$1+$A79))^(1/BD$1)-1,BD78)</f>
        <v>4.3257856993769384E-2</v>
      </c>
      <c r="BE79" s="17">
        <f>IFERROR(PRODUCT(INDEX($I$4:$DD$4,,$A79+1):INDEX($I$4:$DD$4,,BE$1+$A79))^(1/BE$1)-1,BE78)</f>
        <v>4.3488066656079072E-2</v>
      </c>
      <c r="BF79" s="17">
        <f>IFERROR(PRODUCT(INDEX($I$4:$DD$4,,$A79+1):INDEX($I$4:$DD$4,,BF$1+$A79))^(1/BF$1)-1,BF78)</f>
        <v>4.3708071132193105E-2</v>
      </c>
      <c r="BG79" s="17">
        <f>IFERROR(PRODUCT(INDEX($I$4:$DD$4,,$A79+1):INDEX($I$4:$DD$4,,BG$1+$A79))^(1/BG$1)-1,BG78)</f>
        <v>4.3912727007044516E-2</v>
      </c>
      <c r="BH79" s="17">
        <f>IFERROR(PRODUCT(INDEX($I$4:$DD$4,,$A79+1):INDEX($I$4:$DD$4,,BH$1+$A79))^(1/BH$1)-1,BH78)</f>
        <v>4.4097669948939489E-2</v>
      </c>
      <c r="BI79" s="17">
        <f>IFERROR(PRODUCT(INDEX($I$4:$DD$4,,$A79+1):INDEX($I$4:$DD$4,,BI$1+$A79))^(1/BI$1)-1,BI78)</f>
        <v>4.4259243958683747E-2</v>
      </c>
      <c r="BJ79" s="17">
        <f>IFERROR(PRODUCT(INDEX($I$4:$DD$4,,$A79+1):INDEX($I$4:$DD$4,,BJ$1+$A79))^(1/BJ$1)-1,BJ78)</f>
        <v>4.4394437484507554E-2</v>
      </c>
      <c r="BK79" s="17">
        <f>IFERROR(PRODUCT(INDEX($I$4:$DD$4,,$A79+1):INDEX($I$4:$DD$4,,BK$1+$A79))^(1/BK$1)-1,BK78)</f>
        <v>4.4500827928505515E-2</v>
      </c>
      <c r="BL79" s="17">
        <f>IFERROR(PRODUCT(INDEX($I$4:$DD$4,,$A79+1):INDEX($I$4:$DD$4,,BL$1+$A79))^(1/BL$1)-1,BL78)</f>
        <v>4.4576530504423451E-2</v>
      </c>
      <c r="BM79" s="17">
        <f>IFERROR(PRODUCT(INDEX($I$4:$DD$4,,$A79+1):INDEX($I$4:$DD$4,,BM$1+$A79))^(1/BM$1)-1,BM78)</f>
        <v>4.4620153085757952E-2</v>
      </c>
      <c r="BN79" s="17">
        <f>IFERROR(PRODUCT(INDEX($I$4:$DD$4,,$A79+1):INDEX($I$4:$DD$4,,BN$1+$A79))^(1/BN$1)-1,BN78)</f>
        <v>4.4630758295947981E-2</v>
      </c>
      <c r="BO79" s="17">
        <f>IFERROR(PRODUCT(INDEX($I$4:$DD$4,,$A79+1):INDEX($I$4:$DD$4,,BO$1+$A79))^(1/BO$1)-1,BO78)</f>
        <v>4.4607823950420844E-2</v>
      </c>
      <c r="BP79" s="17">
        <f>IFERROR(PRODUCT(INDEX($I$4:$DD$4,,$A79+1):INDEX($I$4:$DD$4,,BP$1+$A79))^(1/BP$1)-1,BP78)</f>
        <v>4.4551214436635123E-2</v>
      </c>
      <c r="BQ79" s="17">
        <f>IFERROR(PRODUCT(INDEX($I$4:$DD$4,,$A79+1):INDEX($I$4:$DD$4,,BQ$1+$A79))^(1/BQ$1)-1,BQ78)</f>
        <v>4.4461147086654496E-2</v>
      </c>
      <c r="BR79" s="17">
        <f>IFERROR(PRODUCT(INDEX($I$4:$DD$4,,$A79+1):INDEX($I$4:$DD$4,,BR$1+$A79))^(1/BR$1)-1,BR78)</f>
        <v>4.4338167994626643E-2</v>
      </c>
      <c r="BS79" s="17">
        <f>IFERROR(PRODUCT(INDEX($I$4:$DD$4,,$A79+1):INDEX($I$4:$DD$4,,BS$1+$A79))^(1/BS$1)-1,BS78)</f>
        <v>4.4183126372732362E-2</v>
      </c>
      <c r="BT79" s="17">
        <f>IFERROR(PRODUCT(INDEX($I$4:$DD$4,,$A79+1):INDEX($I$4:$DD$4,,BT$1+$A79))^(1/BT$1)-1,BT78)</f>
        <v>4.3997152164813924E-2</v>
      </c>
      <c r="BU79" s="17">
        <f>IFERROR(PRODUCT(INDEX($I$4:$DD$4,,$A79+1):INDEX($I$4:$DD$4,,BU$1+$A79))^(1/BU$1)-1,BU78)</f>
        <v>4.3781635808064046E-2</v>
      </c>
      <c r="BV79" s="17">
        <f>IFERROR(PRODUCT(INDEX($I$4:$DD$4,,$A79+1):INDEX($I$4:$DD$4,,BV$1+$A79))^(1/BV$1)-1,BV78)</f>
        <v>4.3538208074795026E-2</v>
      </c>
      <c r="BW79" s="17">
        <f>IFERROR(PRODUCT(INDEX($I$4:$DD$4,,$A79+1):INDEX($I$4:$DD$4,,BW$1+$A79))^(1/BW$1)-1,BW78)</f>
        <v>4.3268723682445831E-2</v>
      </c>
      <c r="BX79" s="17">
        <f>IFERROR(PRODUCT(INDEX($I$4:$DD$4,,$A79+1):INDEX($I$4:$DD$4,,BX$1+$A79))^(1/BX$1)-1,BX78)</f>
        <v>4.2975243627104254E-2</v>
      </c>
      <c r="BY79" s="17">
        <f>IFERROR(PRODUCT(INDEX($I$4:$DD$4,,$A79+1):INDEX($I$4:$DD$4,,BY$1+$A79))^(1/BY$1)-1,BY78)</f>
        <v>4.2660020891305273E-2</v>
      </c>
      <c r="BZ79" s="17">
        <f>IFERROR(PRODUCT(INDEX($I$4:$DD$4,,$A79+1):INDEX($I$4:$DD$4,,BZ$1+$A79))^(1/BZ$1)-1,BZ78)</f>
        <v>4.2325483854449786E-2</v>
      </c>
      <c r="CA79" s="17">
        <f>IFERROR(PRODUCT(INDEX($I$4:$DD$4,,$A79+1):INDEX($I$4:$DD$4,,CA$1+$A79))^(1/CA$1)-1,CA78)</f>
        <v>4.1982588706849899E-2</v>
      </c>
      <c r="CB79" s="17">
        <f>IFERROR(PRODUCT(INDEX($I$4:$DD$4,,$A79+1):INDEX($I$4:$DD$4,,CB$1+$A79))^(1/CB$1)-1,CB78)</f>
        <v>4.1660955613950668E-2</v>
      </c>
      <c r="CC79" s="17">
        <f>IFERROR(PRODUCT(INDEX($I$4:$DD$4,,$A79+1):INDEX($I$4:$DD$4,,CC$1+$A79))^(1/CC$1)-1,CC78)</f>
        <v>4.1359778282124893E-2</v>
      </c>
      <c r="CD79" s="17">
        <f>IFERROR(PRODUCT(INDEX($I$4:$DD$4,,$A79+1):INDEX($I$4:$DD$4,,CD$1+$A79))^(1/CD$1)-1,CD78)</f>
        <v>4.1078299774305327E-2</v>
      </c>
      <c r="CE79" s="17">
        <f>IFERROR(PRODUCT(INDEX($I$4:$DD$4,,$A79+1):INDEX($I$4:$DD$4,,CE$1+$A79))^(1/CE$1)-1,CE78)</f>
        <v>4.0815808117743213E-2</v>
      </c>
      <c r="CF79" s="17">
        <f>IFERROR(PRODUCT(INDEX($I$4:$DD$4,,$A79+1):INDEX($I$4:$DD$4,,CF$1+$A79))^(1/CF$1)-1,CF78)</f>
        <v>4.0571632212847764E-2</v>
      </c>
      <c r="CG79" s="17">
        <f>IFERROR(PRODUCT(INDEX($I$4:$DD$4,,$A79+1):INDEX($I$4:$DD$4,,CG$1+$A79))^(1/CG$1)-1,CG78)</f>
        <v>4.0345137793208252E-2</v>
      </c>
      <c r="CH79" s="17">
        <f>IFERROR(PRODUCT(INDEX($I$4:$DD$4,,$A79+1):INDEX($I$4:$DD$4,,CH$1+$A79))^(1/CH$1)-1,CH78)</f>
        <v>4.0135723388688538E-2</v>
      </c>
      <c r="CI79" s="17">
        <f>IFERROR(PRODUCT(INDEX($I$4:$DD$4,,$A79+1):INDEX($I$4:$DD$4,,CI$1+$A79))^(1/CI$1)-1,CI78)</f>
        <v>3.9942816180517093E-2</v>
      </c>
      <c r="CJ79" s="17">
        <f>IFERROR(PRODUCT(INDEX($I$4:$DD$4,,$A79+1):INDEX($I$4:$DD$4,,CJ$1+$A79))^(1/CJ$1)-1,CJ78)</f>
        <v>3.9765868075425148E-2</v>
      </c>
      <c r="CK79" s="17">
        <f>IFERROR(PRODUCT(INDEX($I$4:$DD$4,,$A79+1):INDEX($I$4:$DD$4,,CK$1+$A79))^(1/CK$1)-1,CK78)</f>
        <v>3.9643813288589236E-2</v>
      </c>
      <c r="CL79" s="17">
        <f>IFERROR(PRODUCT(INDEX($I$4:$DD$4,,$A79+1):INDEX($I$4:$DD$4,,CL$1+$A79))^(1/CL$1)-1,CL78)</f>
        <v>3.9531579219340696E-2</v>
      </c>
      <c r="CM79" s="17">
        <f>IFERROR(PRODUCT(INDEX($I$4:$DD$4,,$A79+1):INDEX($I$4:$DD$4,,CM$1+$A79))^(1/CM$1)-1,CM78)</f>
        <v>3.9428855695214926E-2</v>
      </c>
      <c r="CN79" s="17">
        <f>IFERROR(PRODUCT(INDEX($I$4:$DD$4,,$A79+1):INDEX($I$4:$DD$4,,CN$1+$A79))^(1/CN$1)-1,CN78)</f>
        <v>3.9335328854458007E-2</v>
      </c>
      <c r="CO79" s="17">
        <f>IFERROR(PRODUCT(INDEX($I$4:$DD$4,,$A79+1):INDEX($I$4:$DD$4,,CO$1+$A79))^(1/CO$1)-1,CO78)</f>
        <v>3.9250676378957738E-2</v>
      </c>
      <c r="CP79" s="17">
        <f>IFERROR(PRODUCT(INDEX($I$4:$DD$4,,$A79+1):INDEX($I$4:$DD$4,,CP$1+$A79))^(1/CP$1)-1,CP78)</f>
        <v>3.9174561764707461E-2</v>
      </c>
      <c r="CQ79" s="17">
        <f>IFERROR(PRODUCT(INDEX($I$4:$DD$4,,$A79+1):INDEX($I$4:$DD$4,,CQ$1+$A79))^(1/CQ$1)-1,CQ78)</f>
        <v>3.910662847866675E-2</v>
      </c>
      <c r="CR79" s="17">
        <f>IFERROR(PRODUCT(INDEX($I$4:$DD$4,,$A79+1):INDEX($I$4:$DD$4,,CR$1+$A79))^(1/CR$1)-1,CR78)</f>
        <v>3.9046493203099164E-2</v>
      </c>
      <c r="CS79" s="17">
        <f>IFERROR(PRODUCT(INDEX($I$4:$DD$4,,$A79+1):INDEX($I$4:$DD$4,,CS$1+$A79))^(1/CS$1)-1,CS78)</f>
        <v>3.8993738457924643E-2</v>
      </c>
      <c r="CT79" s="17">
        <f>IFERROR(PRODUCT(INDEX($I$4:$DD$4,,$A79+1):INDEX($I$4:$DD$4,,CT$1+$A79))^(1/CT$1)-1,CT78)</f>
        <v>3.8947904200806516E-2</v>
      </c>
      <c r="CU79" s="17">
        <f>IFERROR(PRODUCT(INDEX($I$4:$DD$4,,$A79+1):INDEX($I$4:$DD$4,,CU$1+$A79))^(1/CU$1)-1,CU78)</f>
        <v>3.8877351578763708E-2</v>
      </c>
      <c r="CV79" s="17">
        <f>IFERROR(PRODUCT(INDEX($I$4:$DD$4,,$A79+1):INDEX($I$4:$DD$4,,CV$1+$A79))^(1/CV$1)-1,CV78)</f>
        <v>3.8820169386943437E-2</v>
      </c>
      <c r="CW79" s="17">
        <f>IFERROR(PRODUCT(INDEX($I$4:$DD$4,,$A79+1):INDEX($I$4:$DD$4,,CW$1+$A79))^(1/CW$1)-1,CW78)</f>
        <v>3.8775458375716942E-2</v>
      </c>
      <c r="CX79" s="17">
        <f>IFERROR(PRODUCT(INDEX($I$4:$DD$4,,$A79+1):INDEX($I$4:$DD$4,,CX$1+$A79))^(1/CX$1)-1,CX78)</f>
        <v>3.8718541266405948E-2</v>
      </c>
      <c r="CY79" s="17">
        <f>IFERROR(PRODUCT(INDEX($I$4:$DD$4,,$A79+1):INDEX($I$4:$DD$4,,CY$1+$A79))^(1/CY$1)-1,CY78)</f>
        <v>3.8680395751714558E-2</v>
      </c>
      <c r="CZ79" s="17">
        <f>IFERROR(PRODUCT(INDEX($I$4:$DD$4,,$A79+1):INDEX($I$4:$DD$4,,CZ$1+$A79))^(1/CZ$1)-1,CZ78)</f>
        <v>3.8636416235547255E-2</v>
      </c>
      <c r="DA79" s="17">
        <f>IFERROR(PRODUCT(INDEX($I$4:$DD$4,,$A79+1):INDEX($I$4:$DD$4,,DA$1+$A79))^(1/DA$1)-1,DA78)</f>
        <v>3.862017500810655E-2</v>
      </c>
      <c r="DB79" s="17">
        <f>IFERROR(PRODUCT(INDEX($I$4:$DD$4,,$A79+1):INDEX($I$4:$DD$4,,DB$1+$A79))^(1/DB$1)-1,DB78)</f>
        <v>3.8612108936693756E-2</v>
      </c>
      <c r="DC79" s="17">
        <f>IFERROR(PRODUCT(INDEX($I$4:$DD$4,,$A79+1):INDEX($I$4:$DD$4,,DC$1+$A79))^(1/DC$1)-1,DC78)</f>
        <v>3.865813397907969E-2</v>
      </c>
      <c r="DD79" s="17">
        <f>IFERROR(PRODUCT(INDEX($I$4:$DD$4,,$A79+1):INDEX($I$4:$DD$4,,DD$1+$A79))^(1/DD$1)-1,DD78)</f>
        <v>3.871630022585526E-2</v>
      </c>
    </row>
    <row r="80" spans="1:108" x14ac:dyDescent="0.25">
      <c r="A80" s="13">
        <f t="shared" si="16"/>
        <v>66</v>
      </c>
      <c r="B80" s="13">
        <v>0</v>
      </c>
      <c r="C80" s="13">
        <v>12</v>
      </c>
      <c r="D80" s="13">
        <f t="shared" si="17"/>
        <v>792</v>
      </c>
      <c r="E80" s="26">
        <v>0</v>
      </c>
      <c r="F80" s="26">
        <v>0</v>
      </c>
      <c r="G80" s="26">
        <v>0</v>
      </c>
      <c r="H80" s="36">
        <f t="shared" si="18"/>
        <v>792</v>
      </c>
      <c r="I80" s="17">
        <f>IFERROR(PRODUCT(INDEX($I$4:$DD$4,,$A80+1):INDEX($I$4:$DD$4,,I$1+$A80))^(1/I$1)-1,I79)</f>
        <v>4.1999999999998261E-2</v>
      </c>
      <c r="J80" s="17">
        <f>IFERROR(PRODUCT(INDEX($I$4:$DD$4,,$A80+1):INDEX($I$4:$DD$4,,J$1+$A80))^(1/J$1)-1,J79)</f>
        <v>4.2000000000001592E-2</v>
      </c>
      <c r="K80" s="17">
        <f>IFERROR(PRODUCT(INDEX($I$4:$DD$4,,$A80+1):INDEX($I$4:$DD$4,,K$1+$A80))^(1/K$1)-1,K79)</f>
        <v>4.2000000000000925E-2</v>
      </c>
      <c r="L80" s="17">
        <f>IFERROR(PRODUCT(INDEX($I$4:$DD$4,,$A80+1):INDEX($I$4:$DD$4,,L$1+$A80))^(1/L$1)-1,L79)</f>
        <v>4.1999999999999593E-2</v>
      </c>
      <c r="M80" s="17">
        <f>IFERROR(PRODUCT(INDEX($I$4:$DD$4,,$A80+1):INDEX($I$4:$DD$4,,M$1+$A80))^(1/M$1)-1,M79)</f>
        <v>4.1999999999998483E-2</v>
      </c>
      <c r="N80" s="17">
        <f>IFERROR(PRODUCT(INDEX($I$4:$DD$4,,$A80+1):INDEX($I$4:$DD$4,,N$1+$A80))^(1/N$1)-1,N79)</f>
        <v>4.1999999999997595E-2</v>
      </c>
      <c r="O80" s="17">
        <f>IFERROR(PRODUCT(INDEX($I$4:$DD$4,,$A80+1):INDEX($I$4:$DD$4,,O$1+$A80))^(1/O$1)-1,O79)</f>
        <v>4.1999999999997817E-2</v>
      </c>
      <c r="P80" s="17">
        <f>IFERROR(PRODUCT(INDEX($I$4:$DD$4,,$A80+1):INDEX($I$4:$DD$4,,P$1+$A80))^(1/P$1)-1,P79)</f>
        <v>4.1999999999998705E-2</v>
      </c>
      <c r="Q80" s="17">
        <f>IFERROR(PRODUCT(INDEX($I$4:$DD$4,,$A80+1):INDEX($I$4:$DD$4,,Q$1+$A80))^(1/Q$1)-1,Q79)</f>
        <v>4.1999999999999371E-2</v>
      </c>
      <c r="R80" s="17">
        <f>IFERROR(PRODUCT(INDEX($I$4:$DD$4,,$A80+1):INDEX($I$4:$DD$4,,R$1+$A80))^(1/R$1)-1,R79)</f>
        <v>4.2000000000000037E-2</v>
      </c>
      <c r="S80" s="17">
        <f>IFERROR(PRODUCT(INDEX($I$4:$DD$4,,$A80+1):INDEX($I$4:$DD$4,,S$1+$A80))^(1/S$1)-1,S79)</f>
        <v>4.2000000000000481E-2</v>
      </c>
      <c r="T80" s="17">
        <f>IFERROR(PRODUCT(INDEX($I$4:$DD$4,,$A80+1):INDEX($I$4:$DD$4,,T$1+$A80))^(1/T$1)-1,T79)</f>
        <v>4.1999999999999593E-2</v>
      </c>
      <c r="U80" s="17">
        <f>IFERROR(PRODUCT(INDEX($I$4:$DD$4,,$A80+1):INDEX($I$4:$DD$4,,U$1+$A80))^(1/U$1)-1,U79)</f>
        <v>4.2000000000000259E-2</v>
      </c>
      <c r="V80" s="17">
        <f>IFERROR(PRODUCT(INDEX($I$4:$DD$4,,$A80+1):INDEX($I$4:$DD$4,,V$1+$A80))^(1/V$1)-1,V79)</f>
        <v>4.2000000000000925E-2</v>
      </c>
      <c r="W80" s="17">
        <f>IFERROR(PRODUCT(INDEX($I$4:$DD$4,,$A80+1):INDEX($I$4:$DD$4,,W$1+$A80))^(1/W$1)-1,W79)</f>
        <v>4.2000000000000925E-2</v>
      </c>
      <c r="X80" s="17">
        <f>IFERROR(PRODUCT(INDEX($I$4:$DD$4,,$A80+1):INDEX($I$4:$DD$4,,X$1+$A80))^(1/X$1)-1,X79)</f>
        <v>4.2000000000001148E-2</v>
      </c>
      <c r="Y80" s="17">
        <f>IFERROR(PRODUCT(INDEX($I$4:$DD$4,,$A80+1):INDEX($I$4:$DD$4,,Y$1+$A80))^(1/Y$1)-1,Y79)</f>
        <v>4.2000000000000925E-2</v>
      </c>
      <c r="Z80" s="17">
        <f>IFERROR(PRODUCT(INDEX($I$4:$DD$4,,$A80+1):INDEX($I$4:$DD$4,,Z$1+$A80))^(1/Z$1)-1,Z79)</f>
        <v>4.2000000000001148E-2</v>
      </c>
      <c r="AA80" s="17">
        <f>IFERROR(PRODUCT(INDEX($I$4:$DD$4,,$A80+1):INDEX($I$4:$DD$4,,AA$1+$A80))^(1/AA$1)-1,AA79)</f>
        <v>4.200000000000137E-2</v>
      </c>
      <c r="AB80" s="17">
        <f>IFERROR(PRODUCT(INDEX($I$4:$DD$4,,$A80+1):INDEX($I$4:$DD$4,,AB$1+$A80))^(1/AB$1)-1,AB79)</f>
        <v>4.200000000000137E-2</v>
      </c>
      <c r="AC80" s="17">
        <f>IFERROR(PRODUCT(INDEX($I$4:$DD$4,,$A80+1):INDEX($I$4:$DD$4,,AC$1+$A80))^(1/AC$1)-1,AC79)</f>
        <v>4.200000000000137E-2</v>
      </c>
      <c r="AD80" s="17">
        <f>IFERROR(PRODUCT(INDEX($I$4:$DD$4,,$A80+1):INDEX($I$4:$DD$4,,AD$1+$A80))^(1/AD$1)-1,AD79)</f>
        <v>4.2000000000001814E-2</v>
      </c>
      <c r="AE80" s="17">
        <f>IFERROR(PRODUCT(INDEX($I$4:$DD$4,,$A80+1):INDEX($I$4:$DD$4,,AE$1+$A80))^(1/AE$1)-1,AE79)</f>
        <v>4.200000000000137E-2</v>
      </c>
      <c r="AF80" s="17">
        <f>IFERROR(PRODUCT(INDEX($I$4:$DD$4,,$A80+1):INDEX($I$4:$DD$4,,AF$1+$A80))^(1/AF$1)-1,AF79)</f>
        <v>4.200000000000137E-2</v>
      </c>
      <c r="AG80" s="17">
        <f>IFERROR(PRODUCT(INDEX($I$4:$DD$4,,$A80+1):INDEX($I$4:$DD$4,,AG$1+$A80))^(1/AG$1)-1,AG79)</f>
        <v>4.2000000000001814E-2</v>
      </c>
      <c r="AH80" s="17">
        <f>IFERROR(PRODUCT(INDEX($I$4:$DD$4,,$A80+1):INDEX($I$4:$DD$4,,AH$1+$A80))^(1/AH$1)-1,AH79)</f>
        <v>4.200000000000137E-2</v>
      </c>
      <c r="AI80" s="17">
        <f>IFERROR(PRODUCT(INDEX($I$4:$DD$4,,$A80+1):INDEX($I$4:$DD$4,,AI$1+$A80))^(1/AI$1)-1,AI79)</f>
        <v>4.2000000000001148E-2</v>
      </c>
      <c r="AJ80" s="17">
        <f>IFERROR(PRODUCT(INDEX($I$4:$DD$4,,$A80+1):INDEX($I$4:$DD$4,,AJ$1+$A80))^(1/AJ$1)-1,AJ79)</f>
        <v>4.2000000000001592E-2</v>
      </c>
      <c r="AK80" s="17">
        <f>IFERROR(PRODUCT(INDEX($I$4:$DD$4,,$A80+1):INDEX($I$4:$DD$4,,AK$1+$A80))^(1/AK$1)-1,AK79)</f>
        <v>4.2000000000001148E-2</v>
      </c>
      <c r="AL80" s="17">
        <f>IFERROR(PRODUCT(INDEX($I$4:$DD$4,,$A80+1):INDEX($I$4:$DD$4,,AL$1+$A80))^(1/AL$1)-1,AL79)</f>
        <v>4.2000000000000925E-2</v>
      </c>
      <c r="AM80" s="17">
        <f>IFERROR(PRODUCT(INDEX($I$4:$DD$4,,$A80+1):INDEX($I$4:$DD$4,,AM$1+$A80))^(1/AM$1)-1,AM79)</f>
        <v>4.2000000000000703E-2</v>
      </c>
      <c r="AN80" s="17">
        <f>IFERROR(PRODUCT(INDEX($I$4:$DD$4,,$A80+1):INDEX($I$4:$DD$4,,AN$1+$A80))^(1/AN$1)-1,AN79)</f>
        <v>4.2000000000000481E-2</v>
      </c>
      <c r="AO80" s="17">
        <f>IFERROR(PRODUCT(INDEX($I$4:$DD$4,,$A80+1):INDEX($I$4:$DD$4,,AO$1+$A80))^(1/AO$1)-1,AO79)</f>
        <v>4.2000000000000037E-2</v>
      </c>
      <c r="AP80" s="17">
        <f>IFERROR(PRODUCT(INDEX($I$4:$DD$4,,$A80+1):INDEX($I$4:$DD$4,,AP$1+$A80))^(1/AP$1)-1,AP79)</f>
        <v>4.2000000000000037E-2</v>
      </c>
      <c r="AQ80" s="17">
        <f>IFERROR(PRODUCT(INDEX($I$4:$DD$4,,$A80+1):INDEX($I$4:$DD$4,,AQ$1+$A80))^(1/AQ$1)-1,AQ79)</f>
        <v>4.2000000000000037E-2</v>
      </c>
      <c r="AR80" s="17">
        <f>IFERROR(PRODUCT(INDEX($I$4:$DD$4,,$A80+1):INDEX($I$4:$DD$4,,AR$1+$A80))^(1/AR$1)-1,AR79)</f>
        <v>4.2000000000000259E-2</v>
      </c>
      <c r="AS80" s="17">
        <f>IFERROR(PRODUCT(INDEX($I$4:$DD$4,,$A80+1):INDEX($I$4:$DD$4,,AS$1+$A80))^(1/AS$1)-1,AS79)</f>
        <v>4.2000000000000037E-2</v>
      </c>
      <c r="AT80" s="17">
        <f>IFERROR(PRODUCT(INDEX($I$4:$DD$4,,$A80+1):INDEX($I$4:$DD$4,,AT$1+$A80))^(1/AT$1)-1,AT79)</f>
        <v>4.2000000000000037E-2</v>
      </c>
      <c r="AU80" s="17">
        <f>IFERROR(PRODUCT(INDEX($I$4:$DD$4,,$A80+1):INDEX($I$4:$DD$4,,AU$1+$A80))^(1/AU$1)-1,AU79)</f>
        <v>4.2000000000000037E-2</v>
      </c>
      <c r="AV80" s="17">
        <f>IFERROR(PRODUCT(INDEX($I$4:$DD$4,,$A80+1):INDEX($I$4:$DD$4,,AV$1+$A80))^(1/AV$1)-1,AV79)</f>
        <v>4.2000000000000037E-2</v>
      </c>
      <c r="AW80" s="17">
        <f>IFERROR(PRODUCT(INDEX($I$4:$DD$4,,$A80+1):INDEX($I$4:$DD$4,,AW$1+$A80))^(1/AW$1)-1,AW79)</f>
        <v>4.2000000000000037E-2</v>
      </c>
      <c r="AX80" s="17">
        <f>IFERROR(PRODUCT(INDEX($I$4:$DD$4,,$A80+1):INDEX($I$4:$DD$4,,AX$1+$A80))^(1/AX$1)-1,AX79)</f>
        <v>4.2071729069252051E-2</v>
      </c>
      <c r="AY80" s="17">
        <f>IFERROR(PRODUCT(INDEX($I$4:$DD$4,,$A80+1):INDEX($I$4:$DD$4,,AY$1+$A80))^(1/AY$1)-1,AY79)</f>
        <v>4.2199628636398145E-2</v>
      </c>
      <c r="AZ80" s="17">
        <f>IFERROR(PRODUCT(INDEX($I$4:$DD$4,,$A80+1):INDEX($I$4:$DD$4,,AZ$1+$A80))^(1/AZ$1)-1,AZ79)</f>
        <v>4.237002769773035E-2</v>
      </c>
      <c r="BA80" s="17">
        <f>IFERROR(PRODUCT(INDEX($I$4:$DD$4,,$A80+1):INDEX($I$4:$DD$4,,BA$1+$A80))^(1/BA$1)-1,BA79)</f>
        <v>4.2570923619705825E-2</v>
      </c>
      <c r="BB80" s="17">
        <f>IFERROR(PRODUCT(INDEX($I$4:$DD$4,,$A80+1):INDEX($I$4:$DD$4,,BB$1+$A80))^(1/BB$1)-1,BB79)</f>
        <v>4.2791796686220795E-2</v>
      </c>
      <c r="BC80" s="17">
        <f>IFERROR(PRODUCT(INDEX($I$4:$DD$4,,$A80+1):INDEX($I$4:$DD$4,,BC$1+$A80))^(1/BC$1)-1,BC79)</f>
        <v>4.3023447122151337E-2</v>
      </c>
      <c r="BD80" s="17">
        <f>IFERROR(PRODUCT(INDEX($I$4:$DD$4,,$A80+1):INDEX($I$4:$DD$4,,BD$1+$A80))^(1/BD$1)-1,BD79)</f>
        <v>4.3257856993769384E-2</v>
      </c>
      <c r="BE80" s="17">
        <f>IFERROR(PRODUCT(INDEX($I$4:$DD$4,,$A80+1):INDEX($I$4:$DD$4,,BE$1+$A80))^(1/BE$1)-1,BE79)</f>
        <v>4.3488066656079072E-2</v>
      </c>
      <c r="BF80" s="17">
        <f>IFERROR(PRODUCT(INDEX($I$4:$DD$4,,$A80+1):INDEX($I$4:$DD$4,,BF$1+$A80))^(1/BF$1)-1,BF79)</f>
        <v>4.3708071132193105E-2</v>
      </c>
      <c r="BG80" s="17">
        <f>IFERROR(PRODUCT(INDEX($I$4:$DD$4,,$A80+1):INDEX($I$4:$DD$4,,BG$1+$A80))^(1/BG$1)-1,BG79)</f>
        <v>4.3912727007044516E-2</v>
      </c>
      <c r="BH80" s="17">
        <f>IFERROR(PRODUCT(INDEX($I$4:$DD$4,,$A80+1):INDEX($I$4:$DD$4,,BH$1+$A80))^(1/BH$1)-1,BH79)</f>
        <v>4.4097669948939489E-2</v>
      </c>
      <c r="BI80" s="17">
        <f>IFERROR(PRODUCT(INDEX($I$4:$DD$4,,$A80+1):INDEX($I$4:$DD$4,,BI$1+$A80))^(1/BI$1)-1,BI79)</f>
        <v>4.4259243958683747E-2</v>
      </c>
      <c r="BJ80" s="17">
        <f>IFERROR(PRODUCT(INDEX($I$4:$DD$4,,$A80+1):INDEX($I$4:$DD$4,,BJ$1+$A80))^(1/BJ$1)-1,BJ79)</f>
        <v>4.4394437484507554E-2</v>
      </c>
      <c r="BK80" s="17">
        <f>IFERROR(PRODUCT(INDEX($I$4:$DD$4,,$A80+1):INDEX($I$4:$DD$4,,BK$1+$A80))^(1/BK$1)-1,BK79)</f>
        <v>4.4500827928505515E-2</v>
      </c>
      <c r="BL80" s="17">
        <f>IFERROR(PRODUCT(INDEX($I$4:$DD$4,,$A80+1):INDEX($I$4:$DD$4,,BL$1+$A80))^(1/BL$1)-1,BL79)</f>
        <v>4.4576530504423451E-2</v>
      </c>
      <c r="BM80" s="17">
        <f>IFERROR(PRODUCT(INDEX($I$4:$DD$4,,$A80+1):INDEX($I$4:$DD$4,,BM$1+$A80))^(1/BM$1)-1,BM79)</f>
        <v>4.4620153085757952E-2</v>
      </c>
      <c r="BN80" s="17">
        <f>IFERROR(PRODUCT(INDEX($I$4:$DD$4,,$A80+1):INDEX($I$4:$DD$4,,BN$1+$A80))^(1/BN$1)-1,BN79)</f>
        <v>4.4630758295947981E-2</v>
      </c>
      <c r="BO80" s="17">
        <f>IFERROR(PRODUCT(INDEX($I$4:$DD$4,,$A80+1):INDEX($I$4:$DD$4,,BO$1+$A80))^(1/BO$1)-1,BO79)</f>
        <v>4.4607823950420844E-2</v>
      </c>
      <c r="BP80" s="17">
        <f>IFERROR(PRODUCT(INDEX($I$4:$DD$4,,$A80+1):INDEX($I$4:$DD$4,,BP$1+$A80))^(1/BP$1)-1,BP79)</f>
        <v>4.4551214436635123E-2</v>
      </c>
      <c r="BQ80" s="17">
        <f>IFERROR(PRODUCT(INDEX($I$4:$DD$4,,$A80+1):INDEX($I$4:$DD$4,,BQ$1+$A80))^(1/BQ$1)-1,BQ79)</f>
        <v>4.4461147086654496E-2</v>
      </c>
      <c r="BR80" s="17">
        <f>IFERROR(PRODUCT(INDEX($I$4:$DD$4,,$A80+1):INDEX($I$4:$DD$4,,BR$1+$A80))^(1/BR$1)-1,BR79)</f>
        <v>4.4338167994626643E-2</v>
      </c>
      <c r="BS80" s="17">
        <f>IFERROR(PRODUCT(INDEX($I$4:$DD$4,,$A80+1):INDEX($I$4:$DD$4,,BS$1+$A80))^(1/BS$1)-1,BS79)</f>
        <v>4.4183126372732362E-2</v>
      </c>
      <c r="BT80" s="17">
        <f>IFERROR(PRODUCT(INDEX($I$4:$DD$4,,$A80+1):INDEX($I$4:$DD$4,,BT$1+$A80))^(1/BT$1)-1,BT79)</f>
        <v>4.3997152164813924E-2</v>
      </c>
      <c r="BU80" s="17">
        <f>IFERROR(PRODUCT(INDEX($I$4:$DD$4,,$A80+1):INDEX($I$4:$DD$4,,BU$1+$A80))^(1/BU$1)-1,BU79)</f>
        <v>4.3781635808064046E-2</v>
      </c>
      <c r="BV80" s="17">
        <f>IFERROR(PRODUCT(INDEX($I$4:$DD$4,,$A80+1):INDEX($I$4:$DD$4,,BV$1+$A80))^(1/BV$1)-1,BV79)</f>
        <v>4.3538208074795026E-2</v>
      </c>
      <c r="BW80" s="17">
        <f>IFERROR(PRODUCT(INDEX($I$4:$DD$4,,$A80+1):INDEX($I$4:$DD$4,,BW$1+$A80))^(1/BW$1)-1,BW79)</f>
        <v>4.3268723682445831E-2</v>
      </c>
      <c r="BX80" s="17">
        <f>IFERROR(PRODUCT(INDEX($I$4:$DD$4,,$A80+1):INDEX($I$4:$DD$4,,BX$1+$A80))^(1/BX$1)-1,BX79)</f>
        <v>4.2975243627104254E-2</v>
      </c>
      <c r="BY80" s="17">
        <f>IFERROR(PRODUCT(INDEX($I$4:$DD$4,,$A80+1):INDEX($I$4:$DD$4,,BY$1+$A80))^(1/BY$1)-1,BY79)</f>
        <v>4.2660020891305273E-2</v>
      </c>
      <c r="BZ80" s="17">
        <f>IFERROR(PRODUCT(INDEX($I$4:$DD$4,,$A80+1):INDEX($I$4:$DD$4,,BZ$1+$A80))^(1/BZ$1)-1,BZ79)</f>
        <v>4.2325483854449786E-2</v>
      </c>
      <c r="CA80" s="17">
        <f>IFERROR(PRODUCT(INDEX($I$4:$DD$4,,$A80+1):INDEX($I$4:$DD$4,,CA$1+$A80))^(1/CA$1)-1,CA79)</f>
        <v>4.1982588706849899E-2</v>
      </c>
      <c r="CB80" s="17">
        <f>IFERROR(PRODUCT(INDEX($I$4:$DD$4,,$A80+1):INDEX($I$4:$DD$4,,CB$1+$A80))^(1/CB$1)-1,CB79)</f>
        <v>4.1660955613950668E-2</v>
      </c>
      <c r="CC80" s="17">
        <f>IFERROR(PRODUCT(INDEX($I$4:$DD$4,,$A80+1):INDEX($I$4:$DD$4,,CC$1+$A80))^(1/CC$1)-1,CC79)</f>
        <v>4.1359778282124893E-2</v>
      </c>
      <c r="CD80" s="17">
        <f>IFERROR(PRODUCT(INDEX($I$4:$DD$4,,$A80+1):INDEX($I$4:$DD$4,,CD$1+$A80))^(1/CD$1)-1,CD79)</f>
        <v>4.1078299774305327E-2</v>
      </c>
      <c r="CE80" s="17">
        <f>IFERROR(PRODUCT(INDEX($I$4:$DD$4,,$A80+1):INDEX($I$4:$DD$4,,CE$1+$A80))^(1/CE$1)-1,CE79)</f>
        <v>4.0815808117743213E-2</v>
      </c>
      <c r="CF80" s="17">
        <f>IFERROR(PRODUCT(INDEX($I$4:$DD$4,,$A80+1):INDEX($I$4:$DD$4,,CF$1+$A80))^(1/CF$1)-1,CF79)</f>
        <v>4.0571632212847764E-2</v>
      </c>
      <c r="CG80" s="17">
        <f>IFERROR(PRODUCT(INDEX($I$4:$DD$4,,$A80+1):INDEX($I$4:$DD$4,,CG$1+$A80))^(1/CG$1)-1,CG79)</f>
        <v>4.0345137793208252E-2</v>
      </c>
      <c r="CH80" s="17">
        <f>IFERROR(PRODUCT(INDEX($I$4:$DD$4,,$A80+1):INDEX($I$4:$DD$4,,CH$1+$A80))^(1/CH$1)-1,CH79)</f>
        <v>4.0135723388688538E-2</v>
      </c>
      <c r="CI80" s="17">
        <f>IFERROR(PRODUCT(INDEX($I$4:$DD$4,,$A80+1):INDEX($I$4:$DD$4,,CI$1+$A80))^(1/CI$1)-1,CI79)</f>
        <v>3.9942816180517093E-2</v>
      </c>
      <c r="CJ80" s="17">
        <f>IFERROR(PRODUCT(INDEX($I$4:$DD$4,,$A80+1):INDEX($I$4:$DD$4,,CJ$1+$A80))^(1/CJ$1)-1,CJ79)</f>
        <v>3.9765868075425148E-2</v>
      </c>
      <c r="CK80" s="17">
        <f>IFERROR(PRODUCT(INDEX($I$4:$DD$4,,$A80+1):INDEX($I$4:$DD$4,,CK$1+$A80))^(1/CK$1)-1,CK79)</f>
        <v>3.9643813288589236E-2</v>
      </c>
      <c r="CL80" s="17">
        <f>IFERROR(PRODUCT(INDEX($I$4:$DD$4,,$A80+1):INDEX($I$4:$DD$4,,CL$1+$A80))^(1/CL$1)-1,CL79)</f>
        <v>3.9531579219340696E-2</v>
      </c>
      <c r="CM80" s="17">
        <f>IFERROR(PRODUCT(INDEX($I$4:$DD$4,,$A80+1):INDEX($I$4:$DD$4,,CM$1+$A80))^(1/CM$1)-1,CM79)</f>
        <v>3.9428855695214926E-2</v>
      </c>
      <c r="CN80" s="17">
        <f>IFERROR(PRODUCT(INDEX($I$4:$DD$4,,$A80+1):INDEX($I$4:$DD$4,,CN$1+$A80))^(1/CN$1)-1,CN79)</f>
        <v>3.9335328854458007E-2</v>
      </c>
      <c r="CO80" s="17">
        <f>IFERROR(PRODUCT(INDEX($I$4:$DD$4,,$A80+1):INDEX($I$4:$DD$4,,CO$1+$A80))^(1/CO$1)-1,CO79)</f>
        <v>3.9250676378957738E-2</v>
      </c>
      <c r="CP80" s="17">
        <f>IFERROR(PRODUCT(INDEX($I$4:$DD$4,,$A80+1):INDEX($I$4:$DD$4,,CP$1+$A80))^(1/CP$1)-1,CP79)</f>
        <v>3.9174561764707461E-2</v>
      </c>
      <c r="CQ80" s="17">
        <f>IFERROR(PRODUCT(INDEX($I$4:$DD$4,,$A80+1):INDEX($I$4:$DD$4,,CQ$1+$A80))^(1/CQ$1)-1,CQ79)</f>
        <v>3.910662847866675E-2</v>
      </c>
      <c r="CR80" s="17">
        <f>IFERROR(PRODUCT(INDEX($I$4:$DD$4,,$A80+1):INDEX($I$4:$DD$4,,CR$1+$A80))^(1/CR$1)-1,CR79)</f>
        <v>3.9046493203099164E-2</v>
      </c>
      <c r="CS80" s="17">
        <f>IFERROR(PRODUCT(INDEX($I$4:$DD$4,,$A80+1):INDEX($I$4:$DD$4,,CS$1+$A80))^(1/CS$1)-1,CS79)</f>
        <v>3.8993738457924643E-2</v>
      </c>
      <c r="CT80" s="17">
        <f>IFERROR(PRODUCT(INDEX($I$4:$DD$4,,$A80+1):INDEX($I$4:$DD$4,,CT$1+$A80))^(1/CT$1)-1,CT79)</f>
        <v>3.8947904200806516E-2</v>
      </c>
      <c r="CU80" s="17">
        <f>IFERROR(PRODUCT(INDEX($I$4:$DD$4,,$A80+1):INDEX($I$4:$DD$4,,CU$1+$A80))^(1/CU$1)-1,CU79)</f>
        <v>3.8877351578763708E-2</v>
      </c>
      <c r="CV80" s="17">
        <f>IFERROR(PRODUCT(INDEX($I$4:$DD$4,,$A80+1):INDEX($I$4:$DD$4,,CV$1+$A80))^(1/CV$1)-1,CV79)</f>
        <v>3.8820169386943437E-2</v>
      </c>
      <c r="CW80" s="17">
        <f>IFERROR(PRODUCT(INDEX($I$4:$DD$4,,$A80+1):INDEX($I$4:$DD$4,,CW$1+$A80))^(1/CW$1)-1,CW79)</f>
        <v>3.8775458375716942E-2</v>
      </c>
      <c r="CX80" s="17">
        <f>IFERROR(PRODUCT(INDEX($I$4:$DD$4,,$A80+1):INDEX($I$4:$DD$4,,CX$1+$A80))^(1/CX$1)-1,CX79)</f>
        <v>3.8718541266405948E-2</v>
      </c>
      <c r="CY80" s="17">
        <f>IFERROR(PRODUCT(INDEX($I$4:$DD$4,,$A80+1):INDEX($I$4:$DD$4,,CY$1+$A80))^(1/CY$1)-1,CY79)</f>
        <v>3.8680395751714558E-2</v>
      </c>
      <c r="CZ80" s="17">
        <f>IFERROR(PRODUCT(INDEX($I$4:$DD$4,,$A80+1):INDEX($I$4:$DD$4,,CZ$1+$A80))^(1/CZ$1)-1,CZ79)</f>
        <v>3.8636416235547255E-2</v>
      </c>
      <c r="DA80" s="17">
        <f>IFERROR(PRODUCT(INDEX($I$4:$DD$4,,$A80+1):INDEX($I$4:$DD$4,,DA$1+$A80))^(1/DA$1)-1,DA79)</f>
        <v>3.862017500810655E-2</v>
      </c>
      <c r="DB80" s="17">
        <f>IFERROR(PRODUCT(INDEX($I$4:$DD$4,,$A80+1):INDEX($I$4:$DD$4,,DB$1+$A80))^(1/DB$1)-1,DB79)</f>
        <v>3.8612108936693756E-2</v>
      </c>
      <c r="DC80" s="17">
        <f>IFERROR(PRODUCT(INDEX($I$4:$DD$4,,$A80+1):INDEX($I$4:$DD$4,,DC$1+$A80))^(1/DC$1)-1,DC79)</f>
        <v>3.865813397907969E-2</v>
      </c>
      <c r="DD80" s="17">
        <f>IFERROR(PRODUCT(INDEX($I$4:$DD$4,,$A80+1):INDEX($I$4:$DD$4,,DD$1+$A80))^(1/DD$1)-1,DD79)</f>
        <v>3.871630022585526E-2</v>
      </c>
    </row>
    <row r="81" spans="1:108" x14ac:dyDescent="0.25">
      <c r="A81" s="13">
        <f t="shared" si="16"/>
        <v>67</v>
      </c>
      <c r="B81" s="13">
        <v>0</v>
      </c>
      <c r="C81" s="13">
        <v>12</v>
      </c>
      <c r="D81" s="13">
        <f t="shared" si="17"/>
        <v>804</v>
      </c>
      <c r="E81" s="26">
        <v>0</v>
      </c>
      <c r="F81" s="26">
        <v>0</v>
      </c>
      <c r="G81" s="26">
        <v>0</v>
      </c>
      <c r="H81" s="36">
        <f t="shared" si="18"/>
        <v>804</v>
      </c>
      <c r="I81" s="17">
        <f>IFERROR(PRODUCT(INDEX($I$4:$DD$4,,$A81+1):INDEX($I$4:$DD$4,,I$1+$A81))^(1/I$1)-1,I80)</f>
        <v>4.2000000000004922E-2</v>
      </c>
      <c r="J81" s="17">
        <f>IFERROR(PRODUCT(INDEX($I$4:$DD$4,,$A81+1):INDEX($I$4:$DD$4,,J$1+$A81))^(1/J$1)-1,J80)</f>
        <v>4.200000000000248E-2</v>
      </c>
      <c r="K81" s="17">
        <f>IFERROR(PRODUCT(INDEX($I$4:$DD$4,,$A81+1):INDEX($I$4:$DD$4,,K$1+$A81))^(1/K$1)-1,K80)</f>
        <v>4.2000000000000037E-2</v>
      </c>
      <c r="L81" s="17">
        <f>IFERROR(PRODUCT(INDEX($I$4:$DD$4,,$A81+1):INDEX($I$4:$DD$4,,L$1+$A81))^(1/L$1)-1,L80)</f>
        <v>4.1999999999998483E-2</v>
      </c>
      <c r="M81" s="17">
        <f>IFERROR(PRODUCT(INDEX($I$4:$DD$4,,$A81+1):INDEX($I$4:$DD$4,,M$1+$A81))^(1/M$1)-1,M80)</f>
        <v>4.1999999999997373E-2</v>
      </c>
      <c r="N81" s="17">
        <f>IFERROR(PRODUCT(INDEX($I$4:$DD$4,,$A81+1):INDEX($I$4:$DD$4,,N$1+$A81))^(1/N$1)-1,N80)</f>
        <v>4.1999999999997817E-2</v>
      </c>
      <c r="O81" s="17">
        <f>IFERROR(PRODUCT(INDEX($I$4:$DD$4,,$A81+1):INDEX($I$4:$DD$4,,O$1+$A81))^(1/O$1)-1,O80)</f>
        <v>4.1999999999998927E-2</v>
      </c>
      <c r="P81" s="17">
        <f>IFERROR(PRODUCT(INDEX($I$4:$DD$4,,$A81+1):INDEX($I$4:$DD$4,,P$1+$A81))^(1/P$1)-1,P80)</f>
        <v>4.1999999999999371E-2</v>
      </c>
      <c r="Q81" s="17">
        <f>IFERROR(PRODUCT(INDEX($I$4:$DD$4,,$A81+1):INDEX($I$4:$DD$4,,Q$1+$A81))^(1/Q$1)-1,Q80)</f>
        <v>4.2000000000000259E-2</v>
      </c>
      <c r="R81" s="17">
        <f>IFERROR(PRODUCT(INDEX($I$4:$DD$4,,$A81+1):INDEX($I$4:$DD$4,,R$1+$A81))^(1/R$1)-1,R80)</f>
        <v>4.2000000000000703E-2</v>
      </c>
      <c r="S81" s="17">
        <f>IFERROR(PRODUCT(INDEX($I$4:$DD$4,,$A81+1):INDEX($I$4:$DD$4,,S$1+$A81))^(1/S$1)-1,S80)</f>
        <v>4.1999999999999815E-2</v>
      </c>
      <c r="T81" s="17">
        <f>IFERROR(PRODUCT(INDEX($I$4:$DD$4,,$A81+1):INDEX($I$4:$DD$4,,T$1+$A81))^(1/T$1)-1,T80)</f>
        <v>4.2000000000000481E-2</v>
      </c>
      <c r="U81" s="17">
        <f>IFERROR(PRODUCT(INDEX($I$4:$DD$4,,$A81+1):INDEX($I$4:$DD$4,,U$1+$A81))^(1/U$1)-1,U80)</f>
        <v>4.2000000000001148E-2</v>
      </c>
      <c r="V81" s="17">
        <f>IFERROR(PRODUCT(INDEX($I$4:$DD$4,,$A81+1):INDEX($I$4:$DD$4,,V$1+$A81))^(1/V$1)-1,V80)</f>
        <v>4.2000000000000925E-2</v>
      </c>
      <c r="W81" s="17">
        <f>IFERROR(PRODUCT(INDEX($I$4:$DD$4,,$A81+1):INDEX($I$4:$DD$4,,W$1+$A81))^(1/W$1)-1,W80)</f>
        <v>4.200000000000137E-2</v>
      </c>
      <c r="X81" s="17">
        <f>IFERROR(PRODUCT(INDEX($I$4:$DD$4,,$A81+1):INDEX($I$4:$DD$4,,X$1+$A81))^(1/X$1)-1,X80)</f>
        <v>4.2000000000001148E-2</v>
      </c>
      <c r="Y81" s="17">
        <f>IFERROR(PRODUCT(INDEX($I$4:$DD$4,,$A81+1):INDEX($I$4:$DD$4,,Y$1+$A81))^(1/Y$1)-1,Y80)</f>
        <v>4.200000000000137E-2</v>
      </c>
      <c r="Z81" s="17">
        <f>IFERROR(PRODUCT(INDEX($I$4:$DD$4,,$A81+1):INDEX($I$4:$DD$4,,Z$1+$A81))^(1/Z$1)-1,Z80)</f>
        <v>4.2000000000001592E-2</v>
      </c>
      <c r="AA81" s="17">
        <f>IFERROR(PRODUCT(INDEX($I$4:$DD$4,,$A81+1):INDEX($I$4:$DD$4,,AA$1+$A81))^(1/AA$1)-1,AA80)</f>
        <v>4.2000000000001592E-2</v>
      </c>
      <c r="AB81" s="17">
        <f>IFERROR(PRODUCT(INDEX($I$4:$DD$4,,$A81+1):INDEX($I$4:$DD$4,,AB$1+$A81))^(1/AB$1)-1,AB80)</f>
        <v>4.200000000000137E-2</v>
      </c>
      <c r="AC81" s="17">
        <f>IFERROR(PRODUCT(INDEX($I$4:$DD$4,,$A81+1):INDEX($I$4:$DD$4,,AC$1+$A81))^(1/AC$1)-1,AC80)</f>
        <v>4.2000000000001814E-2</v>
      </c>
      <c r="AD81" s="17">
        <f>IFERROR(PRODUCT(INDEX($I$4:$DD$4,,$A81+1):INDEX($I$4:$DD$4,,AD$1+$A81))^(1/AD$1)-1,AD80)</f>
        <v>4.2000000000001592E-2</v>
      </c>
      <c r="AE81" s="17">
        <f>IFERROR(PRODUCT(INDEX($I$4:$DD$4,,$A81+1):INDEX($I$4:$DD$4,,AE$1+$A81))^(1/AE$1)-1,AE80)</f>
        <v>4.2000000000001592E-2</v>
      </c>
      <c r="AF81" s="17">
        <f>IFERROR(PRODUCT(INDEX($I$4:$DD$4,,$A81+1):INDEX($I$4:$DD$4,,AF$1+$A81))^(1/AF$1)-1,AF80)</f>
        <v>4.2000000000002036E-2</v>
      </c>
      <c r="AG81" s="17">
        <f>IFERROR(PRODUCT(INDEX($I$4:$DD$4,,$A81+1):INDEX($I$4:$DD$4,,AG$1+$A81))^(1/AG$1)-1,AG80)</f>
        <v>4.200000000000137E-2</v>
      </c>
      <c r="AH81" s="17">
        <f>IFERROR(PRODUCT(INDEX($I$4:$DD$4,,$A81+1):INDEX($I$4:$DD$4,,AH$1+$A81))^(1/AH$1)-1,AH80)</f>
        <v>4.200000000000137E-2</v>
      </c>
      <c r="AI81" s="17">
        <f>IFERROR(PRODUCT(INDEX($I$4:$DD$4,,$A81+1):INDEX($I$4:$DD$4,,AI$1+$A81))^(1/AI$1)-1,AI80)</f>
        <v>4.2000000000001592E-2</v>
      </c>
      <c r="AJ81" s="17">
        <f>IFERROR(PRODUCT(INDEX($I$4:$DD$4,,$A81+1):INDEX($I$4:$DD$4,,AJ$1+$A81))^(1/AJ$1)-1,AJ80)</f>
        <v>4.200000000000137E-2</v>
      </c>
      <c r="AK81" s="17">
        <f>IFERROR(PRODUCT(INDEX($I$4:$DD$4,,$A81+1):INDEX($I$4:$DD$4,,AK$1+$A81))^(1/AK$1)-1,AK80)</f>
        <v>4.2000000000001148E-2</v>
      </c>
      <c r="AL81" s="17">
        <f>IFERROR(PRODUCT(INDEX($I$4:$DD$4,,$A81+1):INDEX($I$4:$DD$4,,AL$1+$A81))^(1/AL$1)-1,AL80)</f>
        <v>4.2000000000000925E-2</v>
      </c>
      <c r="AM81" s="17">
        <f>IFERROR(PRODUCT(INDEX($I$4:$DD$4,,$A81+1):INDEX($I$4:$DD$4,,AM$1+$A81))^(1/AM$1)-1,AM80)</f>
        <v>4.2000000000000481E-2</v>
      </c>
      <c r="AN81" s="17">
        <f>IFERROR(PRODUCT(INDEX($I$4:$DD$4,,$A81+1):INDEX($I$4:$DD$4,,AN$1+$A81))^(1/AN$1)-1,AN80)</f>
        <v>4.2000000000000259E-2</v>
      </c>
      <c r="AO81" s="17">
        <f>IFERROR(PRODUCT(INDEX($I$4:$DD$4,,$A81+1):INDEX($I$4:$DD$4,,AO$1+$A81))^(1/AO$1)-1,AO80)</f>
        <v>4.2000000000000037E-2</v>
      </c>
      <c r="AP81" s="17">
        <f>IFERROR(PRODUCT(INDEX($I$4:$DD$4,,$A81+1):INDEX($I$4:$DD$4,,AP$1+$A81))^(1/AP$1)-1,AP80)</f>
        <v>4.2000000000000037E-2</v>
      </c>
      <c r="AQ81" s="17">
        <f>IFERROR(PRODUCT(INDEX($I$4:$DD$4,,$A81+1):INDEX($I$4:$DD$4,,AQ$1+$A81))^(1/AQ$1)-1,AQ80)</f>
        <v>4.2000000000000037E-2</v>
      </c>
      <c r="AR81" s="17">
        <f>IFERROR(PRODUCT(INDEX($I$4:$DD$4,,$A81+1):INDEX($I$4:$DD$4,,AR$1+$A81))^(1/AR$1)-1,AR80)</f>
        <v>4.2000000000000259E-2</v>
      </c>
      <c r="AS81" s="17">
        <f>IFERROR(PRODUCT(INDEX($I$4:$DD$4,,$A81+1):INDEX($I$4:$DD$4,,AS$1+$A81))^(1/AS$1)-1,AS80)</f>
        <v>4.2000000000000037E-2</v>
      </c>
      <c r="AT81" s="17">
        <f>IFERROR(PRODUCT(INDEX($I$4:$DD$4,,$A81+1):INDEX($I$4:$DD$4,,AT$1+$A81))^(1/AT$1)-1,AT80)</f>
        <v>4.2000000000000037E-2</v>
      </c>
      <c r="AU81" s="17">
        <f>IFERROR(PRODUCT(INDEX($I$4:$DD$4,,$A81+1):INDEX($I$4:$DD$4,,AU$1+$A81))^(1/AU$1)-1,AU80)</f>
        <v>4.2000000000000037E-2</v>
      </c>
      <c r="AV81" s="17">
        <f>IFERROR(PRODUCT(INDEX($I$4:$DD$4,,$A81+1):INDEX($I$4:$DD$4,,AV$1+$A81))^(1/AV$1)-1,AV80)</f>
        <v>4.2000000000000037E-2</v>
      </c>
      <c r="AW81" s="17">
        <f>IFERROR(PRODUCT(INDEX($I$4:$DD$4,,$A81+1):INDEX($I$4:$DD$4,,AW$1+$A81))^(1/AW$1)-1,AW80)</f>
        <v>4.2000000000000037E-2</v>
      </c>
      <c r="AX81" s="17">
        <f>IFERROR(PRODUCT(INDEX($I$4:$DD$4,,$A81+1):INDEX($I$4:$DD$4,,AX$1+$A81))^(1/AX$1)-1,AX80)</f>
        <v>4.2071729069252051E-2</v>
      </c>
      <c r="AY81" s="17">
        <f>IFERROR(PRODUCT(INDEX($I$4:$DD$4,,$A81+1):INDEX($I$4:$DD$4,,AY$1+$A81))^(1/AY$1)-1,AY80)</f>
        <v>4.2199628636398145E-2</v>
      </c>
      <c r="AZ81" s="17">
        <f>IFERROR(PRODUCT(INDEX($I$4:$DD$4,,$A81+1):INDEX($I$4:$DD$4,,AZ$1+$A81))^(1/AZ$1)-1,AZ80)</f>
        <v>4.237002769773035E-2</v>
      </c>
      <c r="BA81" s="17">
        <f>IFERROR(PRODUCT(INDEX($I$4:$DD$4,,$A81+1):INDEX($I$4:$DD$4,,BA$1+$A81))^(1/BA$1)-1,BA80)</f>
        <v>4.2570923619705825E-2</v>
      </c>
      <c r="BB81" s="17">
        <f>IFERROR(PRODUCT(INDEX($I$4:$DD$4,,$A81+1):INDEX($I$4:$DD$4,,BB$1+$A81))^(1/BB$1)-1,BB80)</f>
        <v>4.2791796686220795E-2</v>
      </c>
      <c r="BC81" s="17">
        <f>IFERROR(PRODUCT(INDEX($I$4:$DD$4,,$A81+1):INDEX($I$4:$DD$4,,BC$1+$A81))^(1/BC$1)-1,BC80)</f>
        <v>4.3023447122151337E-2</v>
      </c>
      <c r="BD81" s="17">
        <f>IFERROR(PRODUCT(INDEX($I$4:$DD$4,,$A81+1):INDEX($I$4:$DD$4,,BD$1+$A81))^(1/BD$1)-1,BD80)</f>
        <v>4.3257856993769384E-2</v>
      </c>
      <c r="BE81" s="17">
        <f>IFERROR(PRODUCT(INDEX($I$4:$DD$4,,$A81+1):INDEX($I$4:$DD$4,,BE$1+$A81))^(1/BE$1)-1,BE80)</f>
        <v>4.3488066656079072E-2</v>
      </c>
      <c r="BF81" s="17">
        <f>IFERROR(PRODUCT(INDEX($I$4:$DD$4,,$A81+1):INDEX($I$4:$DD$4,,BF$1+$A81))^(1/BF$1)-1,BF80)</f>
        <v>4.3708071132193105E-2</v>
      </c>
      <c r="BG81" s="17">
        <f>IFERROR(PRODUCT(INDEX($I$4:$DD$4,,$A81+1):INDEX($I$4:$DD$4,,BG$1+$A81))^(1/BG$1)-1,BG80)</f>
        <v>4.3912727007044516E-2</v>
      </c>
      <c r="BH81" s="17">
        <f>IFERROR(PRODUCT(INDEX($I$4:$DD$4,,$A81+1):INDEX($I$4:$DD$4,,BH$1+$A81))^(1/BH$1)-1,BH80)</f>
        <v>4.4097669948939489E-2</v>
      </c>
      <c r="BI81" s="17">
        <f>IFERROR(PRODUCT(INDEX($I$4:$DD$4,,$A81+1):INDEX($I$4:$DD$4,,BI$1+$A81))^(1/BI$1)-1,BI80)</f>
        <v>4.4259243958683747E-2</v>
      </c>
      <c r="BJ81" s="17">
        <f>IFERROR(PRODUCT(INDEX($I$4:$DD$4,,$A81+1):INDEX($I$4:$DD$4,,BJ$1+$A81))^(1/BJ$1)-1,BJ80)</f>
        <v>4.4394437484507554E-2</v>
      </c>
      <c r="BK81" s="17">
        <f>IFERROR(PRODUCT(INDEX($I$4:$DD$4,,$A81+1):INDEX($I$4:$DD$4,,BK$1+$A81))^(1/BK$1)-1,BK80)</f>
        <v>4.4500827928505515E-2</v>
      </c>
      <c r="BL81" s="17">
        <f>IFERROR(PRODUCT(INDEX($I$4:$DD$4,,$A81+1):INDEX($I$4:$DD$4,,BL$1+$A81))^(1/BL$1)-1,BL80)</f>
        <v>4.4576530504423451E-2</v>
      </c>
      <c r="BM81" s="17">
        <f>IFERROR(PRODUCT(INDEX($I$4:$DD$4,,$A81+1):INDEX($I$4:$DD$4,,BM$1+$A81))^(1/BM$1)-1,BM80)</f>
        <v>4.4620153085757952E-2</v>
      </c>
      <c r="BN81" s="17">
        <f>IFERROR(PRODUCT(INDEX($I$4:$DD$4,,$A81+1):INDEX($I$4:$DD$4,,BN$1+$A81))^(1/BN$1)-1,BN80)</f>
        <v>4.4630758295947981E-2</v>
      </c>
      <c r="BO81" s="17">
        <f>IFERROR(PRODUCT(INDEX($I$4:$DD$4,,$A81+1):INDEX($I$4:$DD$4,,BO$1+$A81))^(1/BO$1)-1,BO80)</f>
        <v>4.4607823950420844E-2</v>
      </c>
      <c r="BP81" s="17">
        <f>IFERROR(PRODUCT(INDEX($I$4:$DD$4,,$A81+1):INDEX($I$4:$DD$4,,BP$1+$A81))^(1/BP$1)-1,BP80)</f>
        <v>4.4551214436635123E-2</v>
      </c>
      <c r="BQ81" s="17">
        <f>IFERROR(PRODUCT(INDEX($I$4:$DD$4,,$A81+1):INDEX($I$4:$DD$4,,BQ$1+$A81))^(1/BQ$1)-1,BQ80)</f>
        <v>4.4461147086654496E-2</v>
      </c>
      <c r="BR81" s="17">
        <f>IFERROR(PRODUCT(INDEX($I$4:$DD$4,,$A81+1):INDEX($I$4:$DD$4,,BR$1+$A81))^(1/BR$1)-1,BR80)</f>
        <v>4.4338167994626643E-2</v>
      </c>
      <c r="BS81" s="17">
        <f>IFERROR(PRODUCT(INDEX($I$4:$DD$4,,$A81+1):INDEX($I$4:$DD$4,,BS$1+$A81))^(1/BS$1)-1,BS80)</f>
        <v>4.4183126372732362E-2</v>
      </c>
      <c r="BT81" s="17">
        <f>IFERROR(PRODUCT(INDEX($I$4:$DD$4,,$A81+1):INDEX($I$4:$DD$4,,BT$1+$A81))^(1/BT$1)-1,BT80)</f>
        <v>4.3997152164813924E-2</v>
      </c>
      <c r="BU81" s="17">
        <f>IFERROR(PRODUCT(INDEX($I$4:$DD$4,,$A81+1):INDEX($I$4:$DD$4,,BU$1+$A81))^(1/BU$1)-1,BU80)</f>
        <v>4.3781635808064046E-2</v>
      </c>
      <c r="BV81" s="17">
        <f>IFERROR(PRODUCT(INDEX($I$4:$DD$4,,$A81+1):INDEX($I$4:$DD$4,,BV$1+$A81))^(1/BV$1)-1,BV80)</f>
        <v>4.3538208074795026E-2</v>
      </c>
      <c r="BW81" s="17">
        <f>IFERROR(PRODUCT(INDEX($I$4:$DD$4,,$A81+1):INDEX($I$4:$DD$4,,BW$1+$A81))^(1/BW$1)-1,BW80)</f>
        <v>4.3268723682445831E-2</v>
      </c>
      <c r="BX81" s="17">
        <f>IFERROR(PRODUCT(INDEX($I$4:$DD$4,,$A81+1):INDEX($I$4:$DD$4,,BX$1+$A81))^(1/BX$1)-1,BX80)</f>
        <v>4.2975243627104254E-2</v>
      </c>
      <c r="BY81" s="17">
        <f>IFERROR(PRODUCT(INDEX($I$4:$DD$4,,$A81+1):INDEX($I$4:$DD$4,,BY$1+$A81))^(1/BY$1)-1,BY80)</f>
        <v>4.2660020891305273E-2</v>
      </c>
      <c r="BZ81" s="17">
        <f>IFERROR(PRODUCT(INDEX($I$4:$DD$4,,$A81+1):INDEX($I$4:$DD$4,,BZ$1+$A81))^(1/BZ$1)-1,BZ80)</f>
        <v>4.2325483854449786E-2</v>
      </c>
      <c r="CA81" s="17">
        <f>IFERROR(PRODUCT(INDEX($I$4:$DD$4,,$A81+1):INDEX($I$4:$DD$4,,CA$1+$A81))^(1/CA$1)-1,CA80)</f>
        <v>4.1982588706849899E-2</v>
      </c>
      <c r="CB81" s="17">
        <f>IFERROR(PRODUCT(INDEX($I$4:$DD$4,,$A81+1):INDEX($I$4:$DD$4,,CB$1+$A81))^(1/CB$1)-1,CB80)</f>
        <v>4.1660955613950668E-2</v>
      </c>
      <c r="CC81" s="17">
        <f>IFERROR(PRODUCT(INDEX($I$4:$DD$4,,$A81+1):INDEX($I$4:$DD$4,,CC$1+$A81))^(1/CC$1)-1,CC80)</f>
        <v>4.1359778282124893E-2</v>
      </c>
      <c r="CD81" s="17">
        <f>IFERROR(PRODUCT(INDEX($I$4:$DD$4,,$A81+1):INDEX($I$4:$DD$4,,CD$1+$A81))^(1/CD$1)-1,CD80)</f>
        <v>4.1078299774305327E-2</v>
      </c>
      <c r="CE81" s="17">
        <f>IFERROR(PRODUCT(INDEX($I$4:$DD$4,,$A81+1):INDEX($I$4:$DD$4,,CE$1+$A81))^(1/CE$1)-1,CE80)</f>
        <v>4.0815808117743213E-2</v>
      </c>
      <c r="CF81" s="17">
        <f>IFERROR(PRODUCT(INDEX($I$4:$DD$4,,$A81+1):INDEX($I$4:$DD$4,,CF$1+$A81))^(1/CF$1)-1,CF80)</f>
        <v>4.0571632212847764E-2</v>
      </c>
      <c r="CG81" s="17">
        <f>IFERROR(PRODUCT(INDEX($I$4:$DD$4,,$A81+1):INDEX($I$4:$DD$4,,CG$1+$A81))^(1/CG$1)-1,CG80)</f>
        <v>4.0345137793208252E-2</v>
      </c>
      <c r="CH81" s="17">
        <f>IFERROR(PRODUCT(INDEX($I$4:$DD$4,,$A81+1):INDEX($I$4:$DD$4,,CH$1+$A81))^(1/CH$1)-1,CH80)</f>
        <v>4.0135723388688538E-2</v>
      </c>
      <c r="CI81" s="17">
        <f>IFERROR(PRODUCT(INDEX($I$4:$DD$4,,$A81+1):INDEX($I$4:$DD$4,,CI$1+$A81))^(1/CI$1)-1,CI80)</f>
        <v>3.9942816180517093E-2</v>
      </c>
      <c r="CJ81" s="17">
        <f>IFERROR(PRODUCT(INDEX($I$4:$DD$4,,$A81+1):INDEX($I$4:$DD$4,,CJ$1+$A81))^(1/CJ$1)-1,CJ80)</f>
        <v>3.9765868075425148E-2</v>
      </c>
      <c r="CK81" s="17">
        <f>IFERROR(PRODUCT(INDEX($I$4:$DD$4,,$A81+1):INDEX($I$4:$DD$4,,CK$1+$A81))^(1/CK$1)-1,CK80)</f>
        <v>3.9643813288589236E-2</v>
      </c>
      <c r="CL81" s="17">
        <f>IFERROR(PRODUCT(INDEX($I$4:$DD$4,,$A81+1):INDEX($I$4:$DD$4,,CL$1+$A81))^(1/CL$1)-1,CL80)</f>
        <v>3.9531579219340696E-2</v>
      </c>
      <c r="CM81" s="17">
        <f>IFERROR(PRODUCT(INDEX($I$4:$DD$4,,$A81+1):INDEX($I$4:$DD$4,,CM$1+$A81))^(1/CM$1)-1,CM80)</f>
        <v>3.9428855695214926E-2</v>
      </c>
      <c r="CN81" s="17">
        <f>IFERROR(PRODUCT(INDEX($I$4:$DD$4,,$A81+1):INDEX($I$4:$DD$4,,CN$1+$A81))^(1/CN$1)-1,CN80)</f>
        <v>3.9335328854458007E-2</v>
      </c>
      <c r="CO81" s="17">
        <f>IFERROR(PRODUCT(INDEX($I$4:$DD$4,,$A81+1):INDEX($I$4:$DD$4,,CO$1+$A81))^(1/CO$1)-1,CO80)</f>
        <v>3.9250676378957738E-2</v>
      </c>
      <c r="CP81" s="17">
        <f>IFERROR(PRODUCT(INDEX($I$4:$DD$4,,$A81+1):INDEX($I$4:$DD$4,,CP$1+$A81))^(1/CP$1)-1,CP80)</f>
        <v>3.9174561764707461E-2</v>
      </c>
      <c r="CQ81" s="17">
        <f>IFERROR(PRODUCT(INDEX($I$4:$DD$4,,$A81+1):INDEX($I$4:$DD$4,,CQ$1+$A81))^(1/CQ$1)-1,CQ80)</f>
        <v>3.910662847866675E-2</v>
      </c>
      <c r="CR81" s="17">
        <f>IFERROR(PRODUCT(INDEX($I$4:$DD$4,,$A81+1):INDEX($I$4:$DD$4,,CR$1+$A81))^(1/CR$1)-1,CR80)</f>
        <v>3.9046493203099164E-2</v>
      </c>
      <c r="CS81" s="17">
        <f>IFERROR(PRODUCT(INDEX($I$4:$DD$4,,$A81+1):INDEX($I$4:$DD$4,,CS$1+$A81))^(1/CS$1)-1,CS80)</f>
        <v>3.8993738457924643E-2</v>
      </c>
      <c r="CT81" s="17">
        <f>IFERROR(PRODUCT(INDEX($I$4:$DD$4,,$A81+1):INDEX($I$4:$DD$4,,CT$1+$A81))^(1/CT$1)-1,CT80)</f>
        <v>3.8947904200806516E-2</v>
      </c>
      <c r="CU81" s="17">
        <f>IFERROR(PRODUCT(INDEX($I$4:$DD$4,,$A81+1):INDEX($I$4:$DD$4,,CU$1+$A81))^(1/CU$1)-1,CU80)</f>
        <v>3.8877351578763708E-2</v>
      </c>
      <c r="CV81" s="17">
        <f>IFERROR(PRODUCT(INDEX($I$4:$DD$4,,$A81+1):INDEX($I$4:$DD$4,,CV$1+$A81))^(1/CV$1)-1,CV80)</f>
        <v>3.8820169386943437E-2</v>
      </c>
      <c r="CW81" s="17">
        <f>IFERROR(PRODUCT(INDEX($I$4:$DD$4,,$A81+1):INDEX($I$4:$DD$4,,CW$1+$A81))^(1/CW$1)-1,CW80)</f>
        <v>3.8775458375716942E-2</v>
      </c>
      <c r="CX81" s="17">
        <f>IFERROR(PRODUCT(INDEX($I$4:$DD$4,,$A81+1):INDEX($I$4:$DD$4,,CX$1+$A81))^(1/CX$1)-1,CX80)</f>
        <v>3.8718541266405948E-2</v>
      </c>
      <c r="CY81" s="17">
        <f>IFERROR(PRODUCT(INDEX($I$4:$DD$4,,$A81+1):INDEX($I$4:$DD$4,,CY$1+$A81))^(1/CY$1)-1,CY80)</f>
        <v>3.8680395751714558E-2</v>
      </c>
      <c r="CZ81" s="17">
        <f>IFERROR(PRODUCT(INDEX($I$4:$DD$4,,$A81+1):INDEX($I$4:$DD$4,,CZ$1+$A81))^(1/CZ$1)-1,CZ80)</f>
        <v>3.8636416235547255E-2</v>
      </c>
      <c r="DA81" s="17">
        <f>IFERROR(PRODUCT(INDEX($I$4:$DD$4,,$A81+1):INDEX($I$4:$DD$4,,DA$1+$A81))^(1/DA$1)-1,DA80)</f>
        <v>3.862017500810655E-2</v>
      </c>
      <c r="DB81" s="17">
        <f>IFERROR(PRODUCT(INDEX($I$4:$DD$4,,$A81+1):INDEX($I$4:$DD$4,,DB$1+$A81))^(1/DB$1)-1,DB80)</f>
        <v>3.8612108936693756E-2</v>
      </c>
      <c r="DC81" s="17">
        <f>IFERROR(PRODUCT(INDEX($I$4:$DD$4,,$A81+1):INDEX($I$4:$DD$4,,DC$1+$A81))^(1/DC$1)-1,DC80)</f>
        <v>3.865813397907969E-2</v>
      </c>
      <c r="DD81" s="17">
        <f>IFERROR(PRODUCT(INDEX($I$4:$DD$4,,$A81+1):INDEX($I$4:$DD$4,,DD$1+$A81))^(1/DD$1)-1,DD80)</f>
        <v>3.871630022585526E-2</v>
      </c>
    </row>
    <row r="82" spans="1:108" x14ac:dyDescent="0.25">
      <c r="A82" s="13">
        <f t="shared" si="16"/>
        <v>68</v>
      </c>
      <c r="B82" s="13">
        <v>0</v>
      </c>
      <c r="C82" s="13">
        <v>12</v>
      </c>
      <c r="D82" s="13">
        <f t="shared" si="17"/>
        <v>816</v>
      </c>
      <c r="E82" s="26">
        <v>0</v>
      </c>
      <c r="F82" s="26">
        <v>0</v>
      </c>
      <c r="G82" s="26">
        <v>0</v>
      </c>
      <c r="H82" s="36">
        <f t="shared" si="18"/>
        <v>816</v>
      </c>
      <c r="I82" s="17">
        <f>IFERROR(PRODUCT(INDEX($I$4:$DD$4,,$A82+1):INDEX($I$4:$DD$4,,I$1+$A82))^(1/I$1)-1,I81)</f>
        <v>4.2000000000000037E-2</v>
      </c>
      <c r="J82" s="17">
        <f>IFERROR(PRODUCT(INDEX($I$4:$DD$4,,$A82+1):INDEX($I$4:$DD$4,,J$1+$A82))^(1/J$1)-1,J81)</f>
        <v>4.1999999999997595E-2</v>
      </c>
      <c r="K82" s="17">
        <f>IFERROR(PRODUCT(INDEX($I$4:$DD$4,,$A82+1):INDEX($I$4:$DD$4,,K$1+$A82))^(1/K$1)-1,K81)</f>
        <v>4.1999999999996485E-2</v>
      </c>
      <c r="L82" s="17">
        <f>IFERROR(PRODUCT(INDEX($I$4:$DD$4,,$A82+1):INDEX($I$4:$DD$4,,L$1+$A82))^(1/L$1)-1,L81)</f>
        <v>4.1999999999995596E-2</v>
      </c>
      <c r="M82" s="17">
        <f>IFERROR(PRODUCT(INDEX($I$4:$DD$4,,$A82+1):INDEX($I$4:$DD$4,,M$1+$A82))^(1/M$1)-1,M81)</f>
        <v>4.1999999999996485E-2</v>
      </c>
      <c r="N82" s="17">
        <f>IFERROR(PRODUCT(INDEX($I$4:$DD$4,,$A82+1):INDEX($I$4:$DD$4,,N$1+$A82))^(1/N$1)-1,N81)</f>
        <v>4.1999999999997817E-2</v>
      </c>
      <c r="O82" s="17">
        <f>IFERROR(PRODUCT(INDEX($I$4:$DD$4,,$A82+1):INDEX($I$4:$DD$4,,O$1+$A82))^(1/O$1)-1,O81)</f>
        <v>4.1999999999998705E-2</v>
      </c>
      <c r="P82" s="17">
        <f>IFERROR(PRODUCT(INDEX($I$4:$DD$4,,$A82+1):INDEX($I$4:$DD$4,,P$1+$A82))^(1/P$1)-1,P81)</f>
        <v>4.1999999999999815E-2</v>
      </c>
      <c r="Q82" s="17">
        <f>IFERROR(PRODUCT(INDEX($I$4:$DD$4,,$A82+1):INDEX($I$4:$DD$4,,Q$1+$A82))^(1/Q$1)-1,Q81)</f>
        <v>4.2000000000000259E-2</v>
      </c>
      <c r="R82" s="17">
        <f>IFERROR(PRODUCT(INDEX($I$4:$DD$4,,$A82+1):INDEX($I$4:$DD$4,,R$1+$A82))^(1/R$1)-1,R81)</f>
        <v>4.1999999999999371E-2</v>
      </c>
      <c r="S82" s="17">
        <f>IFERROR(PRODUCT(INDEX($I$4:$DD$4,,$A82+1):INDEX($I$4:$DD$4,,S$1+$A82))^(1/S$1)-1,S81)</f>
        <v>4.2000000000000037E-2</v>
      </c>
      <c r="T82" s="17">
        <f>IFERROR(PRODUCT(INDEX($I$4:$DD$4,,$A82+1):INDEX($I$4:$DD$4,,T$1+$A82))^(1/T$1)-1,T81)</f>
        <v>4.2000000000000925E-2</v>
      </c>
      <c r="U82" s="17">
        <f>IFERROR(PRODUCT(INDEX($I$4:$DD$4,,$A82+1):INDEX($I$4:$DD$4,,U$1+$A82))^(1/U$1)-1,U81)</f>
        <v>4.2000000000000703E-2</v>
      </c>
      <c r="V82" s="17">
        <f>IFERROR(PRODUCT(INDEX($I$4:$DD$4,,$A82+1):INDEX($I$4:$DD$4,,V$1+$A82))^(1/V$1)-1,V81)</f>
        <v>4.2000000000001148E-2</v>
      </c>
      <c r="W82" s="17">
        <f>IFERROR(PRODUCT(INDEX($I$4:$DD$4,,$A82+1):INDEX($I$4:$DD$4,,W$1+$A82))^(1/W$1)-1,W81)</f>
        <v>4.2000000000000703E-2</v>
      </c>
      <c r="X82" s="17">
        <f>IFERROR(PRODUCT(INDEX($I$4:$DD$4,,$A82+1):INDEX($I$4:$DD$4,,X$1+$A82))^(1/X$1)-1,X81)</f>
        <v>4.2000000000001148E-2</v>
      </c>
      <c r="Y82" s="17">
        <f>IFERROR(PRODUCT(INDEX($I$4:$DD$4,,$A82+1):INDEX($I$4:$DD$4,,Y$1+$A82))^(1/Y$1)-1,Y81)</f>
        <v>4.200000000000137E-2</v>
      </c>
      <c r="Z82" s="17">
        <f>IFERROR(PRODUCT(INDEX($I$4:$DD$4,,$A82+1):INDEX($I$4:$DD$4,,Z$1+$A82))^(1/Z$1)-1,Z81)</f>
        <v>4.200000000000137E-2</v>
      </c>
      <c r="AA82" s="17">
        <f>IFERROR(PRODUCT(INDEX($I$4:$DD$4,,$A82+1):INDEX($I$4:$DD$4,,AA$1+$A82))^(1/AA$1)-1,AA81)</f>
        <v>4.200000000000137E-2</v>
      </c>
      <c r="AB82" s="17">
        <f>IFERROR(PRODUCT(INDEX($I$4:$DD$4,,$A82+1):INDEX($I$4:$DD$4,,AB$1+$A82))^(1/AB$1)-1,AB81)</f>
        <v>4.2000000000001814E-2</v>
      </c>
      <c r="AC82" s="17">
        <f>IFERROR(PRODUCT(INDEX($I$4:$DD$4,,$A82+1):INDEX($I$4:$DD$4,,AC$1+$A82))^(1/AC$1)-1,AC81)</f>
        <v>4.200000000000137E-2</v>
      </c>
      <c r="AD82" s="17">
        <f>IFERROR(PRODUCT(INDEX($I$4:$DD$4,,$A82+1):INDEX($I$4:$DD$4,,AD$1+$A82))^(1/AD$1)-1,AD81)</f>
        <v>4.200000000000137E-2</v>
      </c>
      <c r="AE82" s="17">
        <f>IFERROR(PRODUCT(INDEX($I$4:$DD$4,,$A82+1):INDEX($I$4:$DD$4,,AE$1+$A82))^(1/AE$1)-1,AE81)</f>
        <v>4.2000000000001814E-2</v>
      </c>
      <c r="AF82" s="17">
        <f>IFERROR(PRODUCT(INDEX($I$4:$DD$4,,$A82+1):INDEX($I$4:$DD$4,,AF$1+$A82))^(1/AF$1)-1,AF81)</f>
        <v>4.200000000000137E-2</v>
      </c>
      <c r="AG82" s="17">
        <f>IFERROR(PRODUCT(INDEX($I$4:$DD$4,,$A82+1):INDEX($I$4:$DD$4,,AG$1+$A82))^(1/AG$1)-1,AG81)</f>
        <v>4.2000000000001148E-2</v>
      </c>
      <c r="AH82" s="17">
        <f>IFERROR(PRODUCT(INDEX($I$4:$DD$4,,$A82+1):INDEX($I$4:$DD$4,,AH$1+$A82))^(1/AH$1)-1,AH81)</f>
        <v>4.2000000000001592E-2</v>
      </c>
      <c r="AI82" s="17">
        <f>IFERROR(PRODUCT(INDEX($I$4:$DD$4,,$A82+1):INDEX($I$4:$DD$4,,AI$1+$A82))^(1/AI$1)-1,AI81)</f>
        <v>4.2000000000001148E-2</v>
      </c>
      <c r="AJ82" s="17">
        <f>IFERROR(PRODUCT(INDEX($I$4:$DD$4,,$A82+1):INDEX($I$4:$DD$4,,AJ$1+$A82))^(1/AJ$1)-1,AJ81)</f>
        <v>4.2000000000000925E-2</v>
      </c>
      <c r="AK82" s="17">
        <f>IFERROR(PRODUCT(INDEX($I$4:$DD$4,,$A82+1):INDEX($I$4:$DD$4,,AK$1+$A82))^(1/AK$1)-1,AK81)</f>
        <v>4.2000000000000703E-2</v>
      </c>
      <c r="AL82" s="17">
        <f>IFERROR(PRODUCT(INDEX($I$4:$DD$4,,$A82+1):INDEX($I$4:$DD$4,,AL$1+$A82))^(1/AL$1)-1,AL81)</f>
        <v>4.2000000000000481E-2</v>
      </c>
      <c r="AM82" s="17">
        <f>IFERROR(PRODUCT(INDEX($I$4:$DD$4,,$A82+1):INDEX($I$4:$DD$4,,AM$1+$A82))^(1/AM$1)-1,AM81)</f>
        <v>4.2000000000000037E-2</v>
      </c>
      <c r="AN82" s="17">
        <f>IFERROR(PRODUCT(INDEX($I$4:$DD$4,,$A82+1):INDEX($I$4:$DD$4,,AN$1+$A82))^(1/AN$1)-1,AN81)</f>
        <v>4.2000000000000037E-2</v>
      </c>
      <c r="AO82" s="17">
        <f>IFERROR(PRODUCT(INDEX($I$4:$DD$4,,$A82+1):INDEX($I$4:$DD$4,,AO$1+$A82))^(1/AO$1)-1,AO81)</f>
        <v>4.2000000000000037E-2</v>
      </c>
      <c r="AP82" s="17">
        <f>IFERROR(PRODUCT(INDEX($I$4:$DD$4,,$A82+1):INDEX($I$4:$DD$4,,AP$1+$A82))^(1/AP$1)-1,AP81)</f>
        <v>4.2000000000000037E-2</v>
      </c>
      <c r="AQ82" s="17">
        <f>IFERROR(PRODUCT(INDEX($I$4:$DD$4,,$A82+1):INDEX($I$4:$DD$4,,AQ$1+$A82))^(1/AQ$1)-1,AQ81)</f>
        <v>4.2000000000000037E-2</v>
      </c>
      <c r="AR82" s="17">
        <f>IFERROR(PRODUCT(INDEX($I$4:$DD$4,,$A82+1):INDEX($I$4:$DD$4,,AR$1+$A82))^(1/AR$1)-1,AR81)</f>
        <v>4.2000000000000259E-2</v>
      </c>
      <c r="AS82" s="17">
        <f>IFERROR(PRODUCT(INDEX($I$4:$DD$4,,$A82+1):INDEX($I$4:$DD$4,,AS$1+$A82))^(1/AS$1)-1,AS81)</f>
        <v>4.2000000000000037E-2</v>
      </c>
      <c r="AT82" s="17">
        <f>IFERROR(PRODUCT(INDEX($I$4:$DD$4,,$A82+1):INDEX($I$4:$DD$4,,AT$1+$A82))^(1/AT$1)-1,AT81)</f>
        <v>4.2000000000000037E-2</v>
      </c>
      <c r="AU82" s="17">
        <f>IFERROR(PRODUCT(INDEX($I$4:$DD$4,,$A82+1):INDEX($I$4:$DD$4,,AU$1+$A82))^(1/AU$1)-1,AU81)</f>
        <v>4.2000000000000037E-2</v>
      </c>
      <c r="AV82" s="17">
        <f>IFERROR(PRODUCT(INDEX($I$4:$DD$4,,$A82+1):INDEX($I$4:$DD$4,,AV$1+$A82))^(1/AV$1)-1,AV81)</f>
        <v>4.2000000000000037E-2</v>
      </c>
      <c r="AW82" s="17">
        <f>IFERROR(PRODUCT(INDEX($I$4:$DD$4,,$A82+1):INDEX($I$4:$DD$4,,AW$1+$A82))^(1/AW$1)-1,AW81)</f>
        <v>4.2000000000000037E-2</v>
      </c>
      <c r="AX82" s="17">
        <f>IFERROR(PRODUCT(INDEX($I$4:$DD$4,,$A82+1):INDEX($I$4:$DD$4,,AX$1+$A82))^(1/AX$1)-1,AX81)</f>
        <v>4.2071729069252051E-2</v>
      </c>
      <c r="AY82" s="17">
        <f>IFERROR(PRODUCT(INDEX($I$4:$DD$4,,$A82+1):INDEX($I$4:$DD$4,,AY$1+$A82))^(1/AY$1)-1,AY81)</f>
        <v>4.2199628636398145E-2</v>
      </c>
      <c r="AZ82" s="17">
        <f>IFERROR(PRODUCT(INDEX($I$4:$DD$4,,$A82+1):INDEX($I$4:$DD$4,,AZ$1+$A82))^(1/AZ$1)-1,AZ81)</f>
        <v>4.237002769773035E-2</v>
      </c>
      <c r="BA82" s="17">
        <f>IFERROR(PRODUCT(INDEX($I$4:$DD$4,,$A82+1):INDEX($I$4:$DD$4,,BA$1+$A82))^(1/BA$1)-1,BA81)</f>
        <v>4.2570923619705825E-2</v>
      </c>
      <c r="BB82" s="17">
        <f>IFERROR(PRODUCT(INDEX($I$4:$DD$4,,$A82+1):INDEX($I$4:$DD$4,,BB$1+$A82))^(1/BB$1)-1,BB81)</f>
        <v>4.2791796686220795E-2</v>
      </c>
      <c r="BC82" s="17">
        <f>IFERROR(PRODUCT(INDEX($I$4:$DD$4,,$A82+1):INDEX($I$4:$DD$4,,BC$1+$A82))^(1/BC$1)-1,BC81)</f>
        <v>4.3023447122151337E-2</v>
      </c>
      <c r="BD82" s="17">
        <f>IFERROR(PRODUCT(INDEX($I$4:$DD$4,,$A82+1):INDEX($I$4:$DD$4,,BD$1+$A82))^(1/BD$1)-1,BD81)</f>
        <v>4.3257856993769384E-2</v>
      </c>
      <c r="BE82" s="17">
        <f>IFERROR(PRODUCT(INDEX($I$4:$DD$4,,$A82+1):INDEX($I$4:$DD$4,,BE$1+$A82))^(1/BE$1)-1,BE81)</f>
        <v>4.3488066656079072E-2</v>
      </c>
      <c r="BF82" s="17">
        <f>IFERROR(PRODUCT(INDEX($I$4:$DD$4,,$A82+1):INDEX($I$4:$DD$4,,BF$1+$A82))^(1/BF$1)-1,BF81)</f>
        <v>4.3708071132193105E-2</v>
      </c>
      <c r="BG82" s="17">
        <f>IFERROR(PRODUCT(INDEX($I$4:$DD$4,,$A82+1):INDEX($I$4:$DD$4,,BG$1+$A82))^(1/BG$1)-1,BG81)</f>
        <v>4.3912727007044516E-2</v>
      </c>
      <c r="BH82" s="17">
        <f>IFERROR(PRODUCT(INDEX($I$4:$DD$4,,$A82+1):INDEX($I$4:$DD$4,,BH$1+$A82))^(1/BH$1)-1,BH81)</f>
        <v>4.4097669948939489E-2</v>
      </c>
      <c r="BI82" s="17">
        <f>IFERROR(PRODUCT(INDEX($I$4:$DD$4,,$A82+1):INDEX($I$4:$DD$4,,BI$1+$A82))^(1/BI$1)-1,BI81)</f>
        <v>4.4259243958683747E-2</v>
      </c>
      <c r="BJ82" s="17">
        <f>IFERROR(PRODUCT(INDEX($I$4:$DD$4,,$A82+1):INDEX($I$4:$DD$4,,BJ$1+$A82))^(1/BJ$1)-1,BJ81)</f>
        <v>4.4394437484507554E-2</v>
      </c>
      <c r="BK82" s="17">
        <f>IFERROR(PRODUCT(INDEX($I$4:$DD$4,,$A82+1):INDEX($I$4:$DD$4,,BK$1+$A82))^(1/BK$1)-1,BK81)</f>
        <v>4.4500827928505515E-2</v>
      </c>
      <c r="BL82" s="17">
        <f>IFERROR(PRODUCT(INDEX($I$4:$DD$4,,$A82+1):INDEX($I$4:$DD$4,,BL$1+$A82))^(1/BL$1)-1,BL81)</f>
        <v>4.4576530504423451E-2</v>
      </c>
      <c r="BM82" s="17">
        <f>IFERROR(PRODUCT(INDEX($I$4:$DD$4,,$A82+1):INDEX($I$4:$DD$4,,BM$1+$A82))^(1/BM$1)-1,BM81)</f>
        <v>4.4620153085757952E-2</v>
      </c>
      <c r="BN82" s="17">
        <f>IFERROR(PRODUCT(INDEX($I$4:$DD$4,,$A82+1):INDEX($I$4:$DD$4,,BN$1+$A82))^(1/BN$1)-1,BN81)</f>
        <v>4.4630758295947981E-2</v>
      </c>
      <c r="BO82" s="17">
        <f>IFERROR(PRODUCT(INDEX($I$4:$DD$4,,$A82+1):INDEX($I$4:$DD$4,,BO$1+$A82))^(1/BO$1)-1,BO81)</f>
        <v>4.4607823950420844E-2</v>
      </c>
      <c r="BP82" s="17">
        <f>IFERROR(PRODUCT(INDEX($I$4:$DD$4,,$A82+1):INDEX($I$4:$DD$4,,BP$1+$A82))^(1/BP$1)-1,BP81)</f>
        <v>4.4551214436635123E-2</v>
      </c>
      <c r="BQ82" s="17">
        <f>IFERROR(PRODUCT(INDEX($I$4:$DD$4,,$A82+1):INDEX($I$4:$DD$4,,BQ$1+$A82))^(1/BQ$1)-1,BQ81)</f>
        <v>4.4461147086654496E-2</v>
      </c>
      <c r="BR82" s="17">
        <f>IFERROR(PRODUCT(INDEX($I$4:$DD$4,,$A82+1):INDEX($I$4:$DD$4,,BR$1+$A82))^(1/BR$1)-1,BR81)</f>
        <v>4.4338167994626643E-2</v>
      </c>
      <c r="BS82" s="17">
        <f>IFERROR(PRODUCT(INDEX($I$4:$DD$4,,$A82+1):INDEX($I$4:$DD$4,,BS$1+$A82))^(1/BS$1)-1,BS81)</f>
        <v>4.4183126372732362E-2</v>
      </c>
      <c r="BT82" s="17">
        <f>IFERROR(PRODUCT(INDEX($I$4:$DD$4,,$A82+1):INDEX($I$4:$DD$4,,BT$1+$A82))^(1/BT$1)-1,BT81)</f>
        <v>4.3997152164813924E-2</v>
      </c>
      <c r="BU82" s="17">
        <f>IFERROR(PRODUCT(INDEX($I$4:$DD$4,,$A82+1):INDEX($I$4:$DD$4,,BU$1+$A82))^(1/BU$1)-1,BU81)</f>
        <v>4.3781635808064046E-2</v>
      </c>
      <c r="BV82" s="17">
        <f>IFERROR(PRODUCT(INDEX($I$4:$DD$4,,$A82+1):INDEX($I$4:$DD$4,,BV$1+$A82))^(1/BV$1)-1,BV81)</f>
        <v>4.3538208074795026E-2</v>
      </c>
      <c r="BW82" s="17">
        <f>IFERROR(PRODUCT(INDEX($I$4:$DD$4,,$A82+1):INDEX($I$4:$DD$4,,BW$1+$A82))^(1/BW$1)-1,BW81)</f>
        <v>4.3268723682445831E-2</v>
      </c>
      <c r="BX82" s="17">
        <f>IFERROR(PRODUCT(INDEX($I$4:$DD$4,,$A82+1):INDEX($I$4:$DD$4,,BX$1+$A82))^(1/BX$1)-1,BX81)</f>
        <v>4.2975243627104254E-2</v>
      </c>
      <c r="BY82" s="17">
        <f>IFERROR(PRODUCT(INDEX($I$4:$DD$4,,$A82+1):INDEX($I$4:$DD$4,,BY$1+$A82))^(1/BY$1)-1,BY81)</f>
        <v>4.2660020891305273E-2</v>
      </c>
      <c r="BZ82" s="17">
        <f>IFERROR(PRODUCT(INDEX($I$4:$DD$4,,$A82+1):INDEX($I$4:$DD$4,,BZ$1+$A82))^(1/BZ$1)-1,BZ81)</f>
        <v>4.2325483854449786E-2</v>
      </c>
      <c r="CA82" s="17">
        <f>IFERROR(PRODUCT(INDEX($I$4:$DD$4,,$A82+1):INDEX($I$4:$DD$4,,CA$1+$A82))^(1/CA$1)-1,CA81)</f>
        <v>4.1982588706849899E-2</v>
      </c>
      <c r="CB82" s="17">
        <f>IFERROR(PRODUCT(INDEX($I$4:$DD$4,,$A82+1):INDEX($I$4:$DD$4,,CB$1+$A82))^(1/CB$1)-1,CB81)</f>
        <v>4.1660955613950668E-2</v>
      </c>
      <c r="CC82" s="17">
        <f>IFERROR(PRODUCT(INDEX($I$4:$DD$4,,$A82+1):INDEX($I$4:$DD$4,,CC$1+$A82))^(1/CC$1)-1,CC81)</f>
        <v>4.1359778282124893E-2</v>
      </c>
      <c r="CD82" s="17">
        <f>IFERROR(PRODUCT(INDEX($I$4:$DD$4,,$A82+1):INDEX($I$4:$DD$4,,CD$1+$A82))^(1/CD$1)-1,CD81)</f>
        <v>4.1078299774305327E-2</v>
      </c>
      <c r="CE82" s="17">
        <f>IFERROR(PRODUCT(INDEX($I$4:$DD$4,,$A82+1):INDEX($I$4:$DD$4,,CE$1+$A82))^(1/CE$1)-1,CE81)</f>
        <v>4.0815808117743213E-2</v>
      </c>
      <c r="CF82" s="17">
        <f>IFERROR(PRODUCT(INDEX($I$4:$DD$4,,$A82+1):INDEX($I$4:$DD$4,,CF$1+$A82))^(1/CF$1)-1,CF81)</f>
        <v>4.0571632212847764E-2</v>
      </c>
      <c r="CG82" s="17">
        <f>IFERROR(PRODUCT(INDEX($I$4:$DD$4,,$A82+1):INDEX($I$4:$DD$4,,CG$1+$A82))^(1/CG$1)-1,CG81)</f>
        <v>4.0345137793208252E-2</v>
      </c>
      <c r="CH82" s="17">
        <f>IFERROR(PRODUCT(INDEX($I$4:$DD$4,,$A82+1):INDEX($I$4:$DD$4,,CH$1+$A82))^(1/CH$1)-1,CH81)</f>
        <v>4.0135723388688538E-2</v>
      </c>
      <c r="CI82" s="17">
        <f>IFERROR(PRODUCT(INDEX($I$4:$DD$4,,$A82+1):INDEX($I$4:$DD$4,,CI$1+$A82))^(1/CI$1)-1,CI81)</f>
        <v>3.9942816180517093E-2</v>
      </c>
      <c r="CJ82" s="17">
        <f>IFERROR(PRODUCT(INDEX($I$4:$DD$4,,$A82+1):INDEX($I$4:$DD$4,,CJ$1+$A82))^(1/CJ$1)-1,CJ81)</f>
        <v>3.9765868075425148E-2</v>
      </c>
      <c r="CK82" s="17">
        <f>IFERROR(PRODUCT(INDEX($I$4:$DD$4,,$A82+1):INDEX($I$4:$DD$4,,CK$1+$A82))^(1/CK$1)-1,CK81)</f>
        <v>3.9643813288589236E-2</v>
      </c>
      <c r="CL82" s="17">
        <f>IFERROR(PRODUCT(INDEX($I$4:$DD$4,,$A82+1):INDEX($I$4:$DD$4,,CL$1+$A82))^(1/CL$1)-1,CL81)</f>
        <v>3.9531579219340696E-2</v>
      </c>
      <c r="CM82" s="17">
        <f>IFERROR(PRODUCT(INDEX($I$4:$DD$4,,$A82+1):INDEX($I$4:$DD$4,,CM$1+$A82))^(1/CM$1)-1,CM81)</f>
        <v>3.9428855695214926E-2</v>
      </c>
      <c r="CN82" s="17">
        <f>IFERROR(PRODUCT(INDEX($I$4:$DD$4,,$A82+1):INDEX($I$4:$DD$4,,CN$1+$A82))^(1/CN$1)-1,CN81)</f>
        <v>3.9335328854458007E-2</v>
      </c>
      <c r="CO82" s="17">
        <f>IFERROR(PRODUCT(INDEX($I$4:$DD$4,,$A82+1):INDEX($I$4:$DD$4,,CO$1+$A82))^(1/CO$1)-1,CO81)</f>
        <v>3.9250676378957738E-2</v>
      </c>
      <c r="CP82" s="17">
        <f>IFERROR(PRODUCT(INDEX($I$4:$DD$4,,$A82+1):INDEX($I$4:$DD$4,,CP$1+$A82))^(1/CP$1)-1,CP81)</f>
        <v>3.9174561764707461E-2</v>
      </c>
      <c r="CQ82" s="17">
        <f>IFERROR(PRODUCT(INDEX($I$4:$DD$4,,$A82+1):INDEX($I$4:$DD$4,,CQ$1+$A82))^(1/CQ$1)-1,CQ81)</f>
        <v>3.910662847866675E-2</v>
      </c>
      <c r="CR82" s="17">
        <f>IFERROR(PRODUCT(INDEX($I$4:$DD$4,,$A82+1):INDEX($I$4:$DD$4,,CR$1+$A82))^(1/CR$1)-1,CR81)</f>
        <v>3.9046493203099164E-2</v>
      </c>
      <c r="CS82" s="17">
        <f>IFERROR(PRODUCT(INDEX($I$4:$DD$4,,$A82+1):INDEX($I$4:$DD$4,,CS$1+$A82))^(1/CS$1)-1,CS81)</f>
        <v>3.8993738457924643E-2</v>
      </c>
      <c r="CT82" s="17">
        <f>IFERROR(PRODUCT(INDEX($I$4:$DD$4,,$A82+1):INDEX($I$4:$DD$4,,CT$1+$A82))^(1/CT$1)-1,CT81)</f>
        <v>3.8947904200806516E-2</v>
      </c>
      <c r="CU82" s="17">
        <f>IFERROR(PRODUCT(INDEX($I$4:$DD$4,,$A82+1):INDEX($I$4:$DD$4,,CU$1+$A82))^(1/CU$1)-1,CU81)</f>
        <v>3.8877351578763708E-2</v>
      </c>
      <c r="CV82" s="17">
        <f>IFERROR(PRODUCT(INDEX($I$4:$DD$4,,$A82+1):INDEX($I$4:$DD$4,,CV$1+$A82))^(1/CV$1)-1,CV81)</f>
        <v>3.8820169386943437E-2</v>
      </c>
      <c r="CW82" s="17">
        <f>IFERROR(PRODUCT(INDEX($I$4:$DD$4,,$A82+1):INDEX($I$4:$DD$4,,CW$1+$A82))^(1/CW$1)-1,CW81)</f>
        <v>3.8775458375716942E-2</v>
      </c>
      <c r="CX82" s="17">
        <f>IFERROR(PRODUCT(INDEX($I$4:$DD$4,,$A82+1):INDEX($I$4:$DD$4,,CX$1+$A82))^(1/CX$1)-1,CX81)</f>
        <v>3.8718541266405948E-2</v>
      </c>
      <c r="CY82" s="17">
        <f>IFERROR(PRODUCT(INDEX($I$4:$DD$4,,$A82+1):INDEX($I$4:$DD$4,,CY$1+$A82))^(1/CY$1)-1,CY81)</f>
        <v>3.8680395751714558E-2</v>
      </c>
      <c r="CZ82" s="17">
        <f>IFERROR(PRODUCT(INDEX($I$4:$DD$4,,$A82+1):INDEX($I$4:$DD$4,,CZ$1+$A82))^(1/CZ$1)-1,CZ81)</f>
        <v>3.8636416235547255E-2</v>
      </c>
      <c r="DA82" s="17">
        <f>IFERROR(PRODUCT(INDEX($I$4:$DD$4,,$A82+1):INDEX($I$4:$DD$4,,DA$1+$A82))^(1/DA$1)-1,DA81)</f>
        <v>3.862017500810655E-2</v>
      </c>
      <c r="DB82" s="17">
        <f>IFERROR(PRODUCT(INDEX($I$4:$DD$4,,$A82+1):INDEX($I$4:$DD$4,,DB$1+$A82))^(1/DB$1)-1,DB81)</f>
        <v>3.8612108936693756E-2</v>
      </c>
      <c r="DC82" s="17">
        <f>IFERROR(PRODUCT(INDEX($I$4:$DD$4,,$A82+1):INDEX($I$4:$DD$4,,DC$1+$A82))^(1/DC$1)-1,DC81)</f>
        <v>3.865813397907969E-2</v>
      </c>
      <c r="DD82" s="17">
        <f>IFERROR(PRODUCT(INDEX($I$4:$DD$4,,$A82+1):INDEX($I$4:$DD$4,,DD$1+$A82))^(1/DD$1)-1,DD81)</f>
        <v>3.871630022585526E-2</v>
      </c>
    </row>
    <row r="83" spans="1:108" x14ac:dyDescent="0.25">
      <c r="A83" s="13">
        <f t="shared" si="16"/>
        <v>69</v>
      </c>
      <c r="B83" s="13">
        <v>0</v>
      </c>
      <c r="C83" s="13">
        <v>12</v>
      </c>
      <c r="D83" s="13">
        <f t="shared" si="17"/>
        <v>828</v>
      </c>
      <c r="E83" s="26">
        <v>0</v>
      </c>
      <c r="F83" s="26">
        <v>0</v>
      </c>
      <c r="G83" s="26">
        <v>0</v>
      </c>
      <c r="H83" s="36">
        <f t="shared" si="18"/>
        <v>828</v>
      </c>
      <c r="I83" s="17">
        <f>IFERROR(PRODUCT(INDEX($I$4:$DD$4,,$A83+1):INDEX($I$4:$DD$4,,I$1+$A83))^(1/I$1)-1,I82)</f>
        <v>4.199999999999493E-2</v>
      </c>
      <c r="J83" s="17">
        <f>IFERROR(PRODUCT(INDEX($I$4:$DD$4,,$A83+1):INDEX($I$4:$DD$4,,J$1+$A83))^(1/J$1)-1,J82)</f>
        <v>4.1999999999994708E-2</v>
      </c>
      <c r="K83" s="17">
        <f>IFERROR(PRODUCT(INDEX($I$4:$DD$4,,$A83+1):INDEX($I$4:$DD$4,,K$1+$A83))^(1/K$1)-1,K82)</f>
        <v>4.1999999999994042E-2</v>
      </c>
      <c r="L83" s="17">
        <f>IFERROR(PRODUCT(INDEX($I$4:$DD$4,,$A83+1):INDEX($I$4:$DD$4,,L$1+$A83))^(1/L$1)-1,L82)</f>
        <v>4.1999999999995596E-2</v>
      </c>
      <c r="M83" s="17">
        <f>IFERROR(PRODUCT(INDEX($I$4:$DD$4,,$A83+1):INDEX($I$4:$DD$4,,M$1+$A83))^(1/M$1)-1,M82)</f>
        <v>4.1999999999997595E-2</v>
      </c>
      <c r="N83" s="17">
        <f>IFERROR(PRODUCT(INDEX($I$4:$DD$4,,$A83+1):INDEX($I$4:$DD$4,,N$1+$A83))^(1/N$1)-1,N82)</f>
        <v>4.1999999999998483E-2</v>
      </c>
      <c r="O83" s="17">
        <f>IFERROR(PRODUCT(INDEX($I$4:$DD$4,,$A83+1):INDEX($I$4:$DD$4,,O$1+$A83))^(1/O$1)-1,O82)</f>
        <v>4.1999999999999815E-2</v>
      </c>
      <c r="P83" s="17">
        <f>IFERROR(PRODUCT(INDEX($I$4:$DD$4,,$A83+1):INDEX($I$4:$DD$4,,P$1+$A83))^(1/P$1)-1,P82)</f>
        <v>4.2000000000000259E-2</v>
      </c>
      <c r="Q83" s="17">
        <f>IFERROR(PRODUCT(INDEX($I$4:$DD$4,,$A83+1):INDEX($I$4:$DD$4,,Q$1+$A83))^(1/Q$1)-1,Q82)</f>
        <v>4.1999999999999149E-2</v>
      </c>
      <c r="R83" s="17">
        <f>IFERROR(PRODUCT(INDEX($I$4:$DD$4,,$A83+1):INDEX($I$4:$DD$4,,R$1+$A83))^(1/R$1)-1,R82)</f>
        <v>4.2000000000000037E-2</v>
      </c>
      <c r="S83" s="17">
        <f>IFERROR(PRODUCT(INDEX($I$4:$DD$4,,$A83+1):INDEX($I$4:$DD$4,,S$1+$A83))^(1/S$1)-1,S82)</f>
        <v>4.2000000000000925E-2</v>
      </c>
      <c r="T83" s="17">
        <f>IFERROR(PRODUCT(INDEX($I$4:$DD$4,,$A83+1):INDEX($I$4:$DD$4,,T$1+$A83))^(1/T$1)-1,T82)</f>
        <v>4.2000000000000703E-2</v>
      </c>
      <c r="U83" s="17">
        <f>IFERROR(PRODUCT(INDEX($I$4:$DD$4,,$A83+1):INDEX($I$4:$DD$4,,U$1+$A83))^(1/U$1)-1,U82)</f>
        <v>4.2000000000001148E-2</v>
      </c>
      <c r="V83" s="17">
        <f>IFERROR(PRODUCT(INDEX($I$4:$DD$4,,$A83+1):INDEX($I$4:$DD$4,,V$1+$A83))^(1/V$1)-1,V82)</f>
        <v>4.2000000000000925E-2</v>
      </c>
      <c r="W83" s="17">
        <f>IFERROR(PRODUCT(INDEX($I$4:$DD$4,,$A83+1):INDEX($I$4:$DD$4,,W$1+$A83))^(1/W$1)-1,W82)</f>
        <v>4.2000000000001148E-2</v>
      </c>
      <c r="X83" s="17">
        <f>IFERROR(PRODUCT(INDEX($I$4:$DD$4,,$A83+1):INDEX($I$4:$DD$4,,X$1+$A83))^(1/X$1)-1,X82)</f>
        <v>4.2000000000001592E-2</v>
      </c>
      <c r="Y83" s="17">
        <f>IFERROR(PRODUCT(INDEX($I$4:$DD$4,,$A83+1):INDEX($I$4:$DD$4,,Y$1+$A83))^(1/Y$1)-1,Y82)</f>
        <v>4.200000000000137E-2</v>
      </c>
      <c r="Z83" s="17">
        <f>IFERROR(PRODUCT(INDEX($I$4:$DD$4,,$A83+1):INDEX($I$4:$DD$4,,Z$1+$A83))^(1/Z$1)-1,Z82)</f>
        <v>4.200000000000137E-2</v>
      </c>
      <c r="AA83" s="17">
        <f>IFERROR(PRODUCT(INDEX($I$4:$DD$4,,$A83+1):INDEX($I$4:$DD$4,,AA$1+$A83))^(1/AA$1)-1,AA82)</f>
        <v>4.2000000000001814E-2</v>
      </c>
      <c r="AB83" s="17">
        <f>IFERROR(PRODUCT(INDEX($I$4:$DD$4,,$A83+1):INDEX($I$4:$DD$4,,AB$1+$A83))^(1/AB$1)-1,AB82)</f>
        <v>4.200000000000137E-2</v>
      </c>
      <c r="AC83" s="17">
        <f>IFERROR(PRODUCT(INDEX($I$4:$DD$4,,$A83+1):INDEX($I$4:$DD$4,,AC$1+$A83))^(1/AC$1)-1,AC82)</f>
        <v>4.2000000000001592E-2</v>
      </c>
      <c r="AD83" s="17">
        <f>IFERROR(PRODUCT(INDEX($I$4:$DD$4,,$A83+1):INDEX($I$4:$DD$4,,AD$1+$A83))^(1/AD$1)-1,AD82)</f>
        <v>4.2000000000002036E-2</v>
      </c>
      <c r="AE83" s="17">
        <f>IFERROR(PRODUCT(INDEX($I$4:$DD$4,,$A83+1):INDEX($I$4:$DD$4,,AE$1+$A83))^(1/AE$1)-1,AE82)</f>
        <v>4.200000000000137E-2</v>
      </c>
      <c r="AF83" s="17">
        <f>IFERROR(PRODUCT(INDEX($I$4:$DD$4,,$A83+1):INDEX($I$4:$DD$4,,AF$1+$A83))^(1/AF$1)-1,AF82)</f>
        <v>4.2000000000001148E-2</v>
      </c>
      <c r="AG83" s="17">
        <f>IFERROR(PRODUCT(INDEX($I$4:$DD$4,,$A83+1):INDEX($I$4:$DD$4,,AG$1+$A83))^(1/AG$1)-1,AG82)</f>
        <v>4.2000000000001592E-2</v>
      </c>
      <c r="AH83" s="17">
        <f>IFERROR(PRODUCT(INDEX($I$4:$DD$4,,$A83+1):INDEX($I$4:$DD$4,,AH$1+$A83))^(1/AH$1)-1,AH82)</f>
        <v>4.200000000000137E-2</v>
      </c>
      <c r="AI83" s="17">
        <f>IFERROR(PRODUCT(INDEX($I$4:$DD$4,,$A83+1):INDEX($I$4:$DD$4,,AI$1+$A83))^(1/AI$1)-1,AI82)</f>
        <v>4.2000000000000925E-2</v>
      </c>
      <c r="AJ83" s="17">
        <f>IFERROR(PRODUCT(INDEX($I$4:$DD$4,,$A83+1):INDEX($I$4:$DD$4,,AJ$1+$A83))^(1/AJ$1)-1,AJ82)</f>
        <v>4.2000000000000703E-2</v>
      </c>
      <c r="AK83" s="17">
        <f>IFERROR(PRODUCT(INDEX($I$4:$DD$4,,$A83+1):INDEX($I$4:$DD$4,,AK$1+$A83))^(1/AK$1)-1,AK82)</f>
        <v>4.2000000000000481E-2</v>
      </c>
      <c r="AL83" s="17">
        <f>IFERROR(PRODUCT(INDEX($I$4:$DD$4,,$A83+1):INDEX($I$4:$DD$4,,AL$1+$A83))^(1/AL$1)-1,AL82)</f>
        <v>4.2000000000000037E-2</v>
      </c>
      <c r="AM83" s="17">
        <f>IFERROR(PRODUCT(INDEX($I$4:$DD$4,,$A83+1):INDEX($I$4:$DD$4,,AM$1+$A83))^(1/AM$1)-1,AM82)</f>
        <v>4.2000000000000037E-2</v>
      </c>
      <c r="AN83" s="17">
        <f>IFERROR(PRODUCT(INDEX($I$4:$DD$4,,$A83+1):INDEX($I$4:$DD$4,,AN$1+$A83))^(1/AN$1)-1,AN82)</f>
        <v>4.2000000000000037E-2</v>
      </c>
      <c r="AO83" s="17">
        <f>IFERROR(PRODUCT(INDEX($I$4:$DD$4,,$A83+1):INDEX($I$4:$DD$4,,AO$1+$A83))^(1/AO$1)-1,AO82)</f>
        <v>4.2000000000000037E-2</v>
      </c>
      <c r="AP83" s="17">
        <f>IFERROR(PRODUCT(INDEX($I$4:$DD$4,,$A83+1):INDEX($I$4:$DD$4,,AP$1+$A83))^(1/AP$1)-1,AP82)</f>
        <v>4.2000000000000037E-2</v>
      </c>
      <c r="AQ83" s="17">
        <f>IFERROR(PRODUCT(INDEX($I$4:$DD$4,,$A83+1):INDEX($I$4:$DD$4,,AQ$1+$A83))^(1/AQ$1)-1,AQ82)</f>
        <v>4.2000000000000037E-2</v>
      </c>
      <c r="AR83" s="17">
        <f>IFERROR(PRODUCT(INDEX($I$4:$DD$4,,$A83+1):INDEX($I$4:$DD$4,,AR$1+$A83))^(1/AR$1)-1,AR82)</f>
        <v>4.2000000000000259E-2</v>
      </c>
      <c r="AS83" s="17">
        <f>IFERROR(PRODUCT(INDEX($I$4:$DD$4,,$A83+1):INDEX($I$4:$DD$4,,AS$1+$A83))^(1/AS$1)-1,AS82)</f>
        <v>4.2000000000000037E-2</v>
      </c>
      <c r="AT83" s="17">
        <f>IFERROR(PRODUCT(INDEX($I$4:$DD$4,,$A83+1):INDEX($I$4:$DD$4,,AT$1+$A83))^(1/AT$1)-1,AT82)</f>
        <v>4.2000000000000037E-2</v>
      </c>
      <c r="AU83" s="17">
        <f>IFERROR(PRODUCT(INDEX($I$4:$DD$4,,$A83+1):INDEX($I$4:$DD$4,,AU$1+$A83))^(1/AU$1)-1,AU82)</f>
        <v>4.2000000000000037E-2</v>
      </c>
      <c r="AV83" s="17">
        <f>IFERROR(PRODUCT(INDEX($I$4:$DD$4,,$A83+1):INDEX($I$4:$DD$4,,AV$1+$A83))^(1/AV$1)-1,AV82)</f>
        <v>4.2000000000000037E-2</v>
      </c>
      <c r="AW83" s="17">
        <f>IFERROR(PRODUCT(INDEX($I$4:$DD$4,,$A83+1):INDEX($I$4:$DD$4,,AW$1+$A83))^(1/AW$1)-1,AW82)</f>
        <v>4.2000000000000037E-2</v>
      </c>
      <c r="AX83" s="17">
        <f>IFERROR(PRODUCT(INDEX($I$4:$DD$4,,$A83+1):INDEX($I$4:$DD$4,,AX$1+$A83))^(1/AX$1)-1,AX82)</f>
        <v>4.2071729069252051E-2</v>
      </c>
      <c r="AY83" s="17">
        <f>IFERROR(PRODUCT(INDEX($I$4:$DD$4,,$A83+1):INDEX($I$4:$DD$4,,AY$1+$A83))^(1/AY$1)-1,AY82)</f>
        <v>4.2199628636398145E-2</v>
      </c>
      <c r="AZ83" s="17">
        <f>IFERROR(PRODUCT(INDEX($I$4:$DD$4,,$A83+1):INDEX($I$4:$DD$4,,AZ$1+$A83))^(1/AZ$1)-1,AZ82)</f>
        <v>4.237002769773035E-2</v>
      </c>
      <c r="BA83" s="17">
        <f>IFERROR(PRODUCT(INDEX($I$4:$DD$4,,$A83+1):INDEX($I$4:$DD$4,,BA$1+$A83))^(1/BA$1)-1,BA82)</f>
        <v>4.2570923619705825E-2</v>
      </c>
      <c r="BB83" s="17">
        <f>IFERROR(PRODUCT(INDEX($I$4:$DD$4,,$A83+1):INDEX($I$4:$DD$4,,BB$1+$A83))^(1/BB$1)-1,BB82)</f>
        <v>4.2791796686220795E-2</v>
      </c>
      <c r="BC83" s="17">
        <f>IFERROR(PRODUCT(INDEX($I$4:$DD$4,,$A83+1):INDEX($I$4:$DD$4,,BC$1+$A83))^(1/BC$1)-1,BC82)</f>
        <v>4.3023447122151337E-2</v>
      </c>
      <c r="BD83" s="17">
        <f>IFERROR(PRODUCT(INDEX($I$4:$DD$4,,$A83+1):INDEX($I$4:$DD$4,,BD$1+$A83))^(1/BD$1)-1,BD82)</f>
        <v>4.3257856993769384E-2</v>
      </c>
      <c r="BE83" s="17">
        <f>IFERROR(PRODUCT(INDEX($I$4:$DD$4,,$A83+1):INDEX($I$4:$DD$4,,BE$1+$A83))^(1/BE$1)-1,BE82)</f>
        <v>4.3488066656079072E-2</v>
      </c>
      <c r="BF83" s="17">
        <f>IFERROR(PRODUCT(INDEX($I$4:$DD$4,,$A83+1):INDEX($I$4:$DD$4,,BF$1+$A83))^(1/BF$1)-1,BF82)</f>
        <v>4.3708071132193105E-2</v>
      </c>
      <c r="BG83" s="17">
        <f>IFERROR(PRODUCT(INDEX($I$4:$DD$4,,$A83+1):INDEX($I$4:$DD$4,,BG$1+$A83))^(1/BG$1)-1,BG82)</f>
        <v>4.3912727007044516E-2</v>
      </c>
      <c r="BH83" s="17">
        <f>IFERROR(PRODUCT(INDEX($I$4:$DD$4,,$A83+1):INDEX($I$4:$DD$4,,BH$1+$A83))^(1/BH$1)-1,BH82)</f>
        <v>4.4097669948939489E-2</v>
      </c>
      <c r="BI83" s="17">
        <f>IFERROR(PRODUCT(INDEX($I$4:$DD$4,,$A83+1):INDEX($I$4:$DD$4,,BI$1+$A83))^(1/BI$1)-1,BI82)</f>
        <v>4.4259243958683747E-2</v>
      </c>
      <c r="BJ83" s="17">
        <f>IFERROR(PRODUCT(INDEX($I$4:$DD$4,,$A83+1):INDEX($I$4:$DD$4,,BJ$1+$A83))^(1/BJ$1)-1,BJ82)</f>
        <v>4.4394437484507554E-2</v>
      </c>
      <c r="BK83" s="17">
        <f>IFERROR(PRODUCT(INDEX($I$4:$DD$4,,$A83+1):INDEX($I$4:$DD$4,,BK$1+$A83))^(1/BK$1)-1,BK82)</f>
        <v>4.4500827928505515E-2</v>
      </c>
      <c r="BL83" s="17">
        <f>IFERROR(PRODUCT(INDEX($I$4:$DD$4,,$A83+1):INDEX($I$4:$DD$4,,BL$1+$A83))^(1/BL$1)-1,BL82)</f>
        <v>4.4576530504423451E-2</v>
      </c>
      <c r="BM83" s="17">
        <f>IFERROR(PRODUCT(INDEX($I$4:$DD$4,,$A83+1):INDEX($I$4:$DD$4,,BM$1+$A83))^(1/BM$1)-1,BM82)</f>
        <v>4.4620153085757952E-2</v>
      </c>
      <c r="BN83" s="17">
        <f>IFERROR(PRODUCT(INDEX($I$4:$DD$4,,$A83+1):INDEX($I$4:$DD$4,,BN$1+$A83))^(1/BN$1)-1,BN82)</f>
        <v>4.4630758295947981E-2</v>
      </c>
      <c r="BO83" s="17">
        <f>IFERROR(PRODUCT(INDEX($I$4:$DD$4,,$A83+1):INDEX($I$4:$DD$4,,BO$1+$A83))^(1/BO$1)-1,BO82)</f>
        <v>4.4607823950420844E-2</v>
      </c>
      <c r="BP83" s="17">
        <f>IFERROR(PRODUCT(INDEX($I$4:$DD$4,,$A83+1):INDEX($I$4:$DD$4,,BP$1+$A83))^(1/BP$1)-1,BP82)</f>
        <v>4.4551214436635123E-2</v>
      </c>
      <c r="BQ83" s="17">
        <f>IFERROR(PRODUCT(INDEX($I$4:$DD$4,,$A83+1):INDEX($I$4:$DD$4,,BQ$1+$A83))^(1/BQ$1)-1,BQ82)</f>
        <v>4.4461147086654496E-2</v>
      </c>
      <c r="BR83" s="17">
        <f>IFERROR(PRODUCT(INDEX($I$4:$DD$4,,$A83+1):INDEX($I$4:$DD$4,,BR$1+$A83))^(1/BR$1)-1,BR82)</f>
        <v>4.4338167994626643E-2</v>
      </c>
      <c r="BS83" s="17">
        <f>IFERROR(PRODUCT(INDEX($I$4:$DD$4,,$A83+1):INDEX($I$4:$DD$4,,BS$1+$A83))^(1/BS$1)-1,BS82)</f>
        <v>4.4183126372732362E-2</v>
      </c>
      <c r="BT83" s="17">
        <f>IFERROR(PRODUCT(INDEX($I$4:$DD$4,,$A83+1):INDEX($I$4:$DD$4,,BT$1+$A83))^(1/BT$1)-1,BT82)</f>
        <v>4.3997152164813924E-2</v>
      </c>
      <c r="BU83" s="17">
        <f>IFERROR(PRODUCT(INDEX($I$4:$DD$4,,$A83+1):INDEX($I$4:$DD$4,,BU$1+$A83))^(1/BU$1)-1,BU82)</f>
        <v>4.3781635808064046E-2</v>
      </c>
      <c r="BV83" s="17">
        <f>IFERROR(PRODUCT(INDEX($I$4:$DD$4,,$A83+1):INDEX($I$4:$DD$4,,BV$1+$A83))^(1/BV$1)-1,BV82)</f>
        <v>4.3538208074795026E-2</v>
      </c>
      <c r="BW83" s="17">
        <f>IFERROR(PRODUCT(INDEX($I$4:$DD$4,,$A83+1):INDEX($I$4:$DD$4,,BW$1+$A83))^(1/BW$1)-1,BW82)</f>
        <v>4.3268723682445831E-2</v>
      </c>
      <c r="BX83" s="17">
        <f>IFERROR(PRODUCT(INDEX($I$4:$DD$4,,$A83+1):INDEX($I$4:$DD$4,,BX$1+$A83))^(1/BX$1)-1,BX82)</f>
        <v>4.2975243627104254E-2</v>
      </c>
      <c r="BY83" s="17">
        <f>IFERROR(PRODUCT(INDEX($I$4:$DD$4,,$A83+1):INDEX($I$4:$DD$4,,BY$1+$A83))^(1/BY$1)-1,BY82)</f>
        <v>4.2660020891305273E-2</v>
      </c>
      <c r="BZ83" s="17">
        <f>IFERROR(PRODUCT(INDEX($I$4:$DD$4,,$A83+1):INDEX($I$4:$DD$4,,BZ$1+$A83))^(1/BZ$1)-1,BZ82)</f>
        <v>4.2325483854449786E-2</v>
      </c>
      <c r="CA83" s="17">
        <f>IFERROR(PRODUCT(INDEX($I$4:$DD$4,,$A83+1):INDEX($I$4:$DD$4,,CA$1+$A83))^(1/CA$1)-1,CA82)</f>
        <v>4.1982588706849899E-2</v>
      </c>
      <c r="CB83" s="17">
        <f>IFERROR(PRODUCT(INDEX($I$4:$DD$4,,$A83+1):INDEX($I$4:$DD$4,,CB$1+$A83))^(1/CB$1)-1,CB82)</f>
        <v>4.1660955613950668E-2</v>
      </c>
      <c r="CC83" s="17">
        <f>IFERROR(PRODUCT(INDEX($I$4:$DD$4,,$A83+1):INDEX($I$4:$DD$4,,CC$1+$A83))^(1/CC$1)-1,CC82)</f>
        <v>4.1359778282124893E-2</v>
      </c>
      <c r="CD83" s="17">
        <f>IFERROR(PRODUCT(INDEX($I$4:$DD$4,,$A83+1):INDEX($I$4:$DD$4,,CD$1+$A83))^(1/CD$1)-1,CD82)</f>
        <v>4.1078299774305327E-2</v>
      </c>
      <c r="CE83" s="17">
        <f>IFERROR(PRODUCT(INDEX($I$4:$DD$4,,$A83+1):INDEX($I$4:$DD$4,,CE$1+$A83))^(1/CE$1)-1,CE82)</f>
        <v>4.0815808117743213E-2</v>
      </c>
      <c r="CF83" s="17">
        <f>IFERROR(PRODUCT(INDEX($I$4:$DD$4,,$A83+1):INDEX($I$4:$DD$4,,CF$1+$A83))^(1/CF$1)-1,CF82)</f>
        <v>4.0571632212847764E-2</v>
      </c>
      <c r="CG83" s="17">
        <f>IFERROR(PRODUCT(INDEX($I$4:$DD$4,,$A83+1):INDEX($I$4:$DD$4,,CG$1+$A83))^(1/CG$1)-1,CG82)</f>
        <v>4.0345137793208252E-2</v>
      </c>
      <c r="CH83" s="17">
        <f>IFERROR(PRODUCT(INDEX($I$4:$DD$4,,$A83+1):INDEX($I$4:$DD$4,,CH$1+$A83))^(1/CH$1)-1,CH82)</f>
        <v>4.0135723388688538E-2</v>
      </c>
      <c r="CI83" s="17">
        <f>IFERROR(PRODUCT(INDEX($I$4:$DD$4,,$A83+1):INDEX($I$4:$DD$4,,CI$1+$A83))^(1/CI$1)-1,CI82)</f>
        <v>3.9942816180517093E-2</v>
      </c>
      <c r="CJ83" s="17">
        <f>IFERROR(PRODUCT(INDEX($I$4:$DD$4,,$A83+1):INDEX($I$4:$DD$4,,CJ$1+$A83))^(1/CJ$1)-1,CJ82)</f>
        <v>3.9765868075425148E-2</v>
      </c>
      <c r="CK83" s="17">
        <f>IFERROR(PRODUCT(INDEX($I$4:$DD$4,,$A83+1):INDEX($I$4:$DD$4,,CK$1+$A83))^(1/CK$1)-1,CK82)</f>
        <v>3.9643813288589236E-2</v>
      </c>
      <c r="CL83" s="17">
        <f>IFERROR(PRODUCT(INDEX($I$4:$DD$4,,$A83+1):INDEX($I$4:$DD$4,,CL$1+$A83))^(1/CL$1)-1,CL82)</f>
        <v>3.9531579219340696E-2</v>
      </c>
      <c r="CM83" s="17">
        <f>IFERROR(PRODUCT(INDEX($I$4:$DD$4,,$A83+1):INDEX($I$4:$DD$4,,CM$1+$A83))^(1/CM$1)-1,CM82)</f>
        <v>3.9428855695214926E-2</v>
      </c>
      <c r="CN83" s="17">
        <f>IFERROR(PRODUCT(INDEX($I$4:$DD$4,,$A83+1):INDEX($I$4:$DD$4,,CN$1+$A83))^(1/CN$1)-1,CN82)</f>
        <v>3.9335328854458007E-2</v>
      </c>
      <c r="CO83" s="17">
        <f>IFERROR(PRODUCT(INDEX($I$4:$DD$4,,$A83+1):INDEX($I$4:$DD$4,,CO$1+$A83))^(1/CO$1)-1,CO82)</f>
        <v>3.9250676378957738E-2</v>
      </c>
      <c r="CP83" s="17">
        <f>IFERROR(PRODUCT(INDEX($I$4:$DD$4,,$A83+1):INDEX($I$4:$DD$4,,CP$1+$A83))^(1/CP$1)-1,CP82)</f>
        <v>3.9174561764707461E-2</v>
      </c>
      <c r="CQ83" s="17">
        <f>IFERROR(PRODUCT(INDEX($I$4:$DD$4,,$A83+1):INDEX($I$4:$DD$4,,CQ$1+$A83))^(1/CQ$1)-1,CQ82)</f>
        <v>3.910662847866675E-2</v>
      </c>
      <c r="CR83" s="17">
        <f>IFERROR(PRODUCT(INDEX($I$4:$DD$4,,$A83+1):INDEX($I$4:$DD$4,,CR$1+$A83))^(1/CR$1)-1,CR82)</f>
        <v>3.9046493203099164E-2</v>
      </c>
      <c r="CS83" s="17">
        <f>IFERROR(PRODUCT(INDEX($I$4:$DD$4,,$A83+1):INDEX($I$4:$DD$4,,CS$1+$A83))^(1/CS$1)-1,CS82)</f>
        <v>3.8993738457924643E-2</v>
      </c>
      <c r="CT83" s="17">
        <f>IFERROR(PRODUCT(INDEX($I$4:$DD$4,,$A83+1):INDEX($I$4:$DD$4,,CT$1+$A83))^(1/CT$1)-1,CT82)</f>
        <v>3.8947904200806516E-2</v>
      </c>
      <c r="CU83" s="17">
        <f>IFERROR(PRODUCT(INDEX($I$4:$DD$4,,$A83+1):INDEX($I$4:$DD$4,,CU$1+$A83))^(1/CU$1)-1,CU82)</f>
        <v>3.8877351578763708E-2</v>
      </c>
      <c r="CV83" s="17">
        <f>IFERROR(PRODUCT(INDEX($I$4:$DD$4,,$A83+1):INDEX($I$4:$DD$4,,CV$1+$A83))^(1/CV$1)-1,CV82)</f>
        <v>3.8820169386943437E-2</v>
      </c>
      <c r="CW83" s="17">
        <f>IFERROR(PRODUCT(INDEX($I$4:$DD$4,,$A83+1):INDEX($I$4:$DD$4,,CW$1+$A83))^(1/CW$1)-1,CW82)</f>
        <v>3.8775458375716942E-2</v>
      </c>
      <c r="CX83" s="17">
        <f>IFERROR(PRODUCT(INDEX($I$4:$DD$4,,$A83+1):INDEX($I$4:$DD$4,,CX$1+$A83))^(1/CX$1)-1,CX82)</f>
        <v>3.8718541266405948E-2</v>
      </c>
      <c r="CY83" s="17">
        <f>IFERROR(PRODUCT(INDEX($I$4:$DD$4,,$A83+1):INDEX($I$4:$DD$4,,CY$1+$A83))^(1/CY$1)-1,CY82)</f>
        <v>3.8680395751714558E-2</v>
      </c>
      <c r="CZ83" s="17">
        <f>IFERROR(PRODUCT(INDEX($I$4:$DD$4,,$A83+1):INDEX($I$4:$DD$4,,CZ$1+$A83))^(1/CZ$1)-1,CZ82)</f>
        <v>3.8636416235547255E-2</v>
      </c>
      <c r="DA83" s="17">
        <f>IFERROR(PRODUCT(INDEX($I$4:$DD$4,,$A83+1):INDEX($I$4:$DD$4,,DA$1+$A83))^(1/DA$1)-1,DA82)</f>
        <v>3.862017500810655E-2</v>
      </c>
      <c r="DB83" s="17">
        <f>IFERROR(PRODUCT(INDEX($I$4:$DD$4,,$A83+1):INDEX($I$4:$DD$4,,DB$1+$A83))^(1/DB$1)-1,DB82)</f>
        <v>3.8612108936693756E-2</v>
      </c>
      <c r="DC83" s="17">
        <f>IFERROR(PRODUCT(INDEX($I$4:$DD$4,,$A83+1):INDEX($I$4:$DD$4,,DC$1+$A83))^(1/DC$1)-1,DC82)</f>
        <v>3.865813397907969E-2</v>
      </c>
      <c r="DD83" s="17">
        <f>IFERROR(PRODUCT(INDEX($I$4:$DD$4,,$A83+1):INDEX($I$4:$DD$4,,DD$1+$A83))^(1/DD$1)-1,DD82)</f>
        <v>3.871630022585526E-2</v>
      </c>
    </row>
    <row r="84" spans="1:108" x14ac:dyDescent="0.25">
      <c r="A84" s="13">
        <f t="shared" si="16"/>
        <v>70</v>
      </c>
      <c r="B84" s="13">
        <v>0</v>
      </c>
      <c r="C84" s="13">
        <v>12</v>
      </c>
      <c r="D84" s="13">
        <f t="shared" si="17"/>
        <v>840</v>
      </c>
      <c r="E84" s="26">
        <v>0</v>
      </c>
      <c r="F84" s="26">
        <v>0</v>
      </c>
      <c r="G84" s="26">
        <v>0</v>
      </c>
      <c r="H84" s="36">
        <f t="shared" si="18"/>
        <v>840</v>
      </c>
      <c r="I84" s="17">
        <f>IFERROR(PRODUCT(INDEX($I$4:$DD$4,,$A84+1):INDEX($I$4:$DD$4,,I$1+$A84))^(1/I$1)-1,I83)</f>
        <v>4.1999999999994264E-2</v>
      </c>
      <c r="J84" s="17">
        <f>IFERROR(PRODUCT(INDEX($I$4:$DD$4,,$A84+1):INDEX($I$4:$DD$4,,J$1+$A84))^(1/J$1)-1,J83)</f>
        <v>4.1999999999993376E-2</v>
      </c>
      <c r="K84" s="17">
        <f>IFERROR(PRODUCT(INDEX($I$4:$DD$4,,$A84+1):INDEX($I$4:$DD$4,,K$1+$A84))^(1/K$1)-1,K83)</f>
        <v>4.1999999999995596E-2</v>
      </c>
      <c r="L84" s="17">
        <f>IFERROR(PRODUCT(INDEX($I$4:$DD$4,,$A84+1):INDEX($I$4:$DD$4,,L$1+$A84))^(1/L$1)-1,L83)</f>
        <v>4.1999999999998039E-2</v>
      </c>
      <c r="M84" s="17">
        <f>IFERROR(PRODUCT(INDEX($I$4:$DD$4,,$A84+1):INDEX($I$4:$DD$4,,M$1+$A84))^(1/M$1)-1,M83)</f>
        <v>4.1999999999999149E-2</v>
      </c>
      <c r="N84" s="17">
        <f>IFERROR(PRODUCT(INDEX($I$4:$DD$4,,$A84+1):INDEX($I$4:$DD$4,,N$1+$A84))^(1/N$1)-1,N83)</f>
        <v>4.2000000000000481E-2</v>
      </c>
      <c r="O84" s="17">
        <f>IFERROR(PRODUCT(INDEX($I$4:$DD$4,,$A84+1):INDEX($I$4:$DD$4,,O$1+$A84))^(1/O$1)-1,O83)</f>
        <v>4.2000000000000925E-2</v>
      </c>
      <c r="P84" s="17">
        <f>IFERROR(PRODUCT(INDEX($I$4:$DD$4,,$A84+1):INDEX($I$4:$DD$4,,P$1+$A84))^(1/P$1)-1,P83)</f>
        <v>4.1999999999999815E-2</v>
      </c>
      <c r="Q84" s="17">
        <f>IFERROR(PRODUCT(INDEX($I$4:$DD$4,,$A84+1):INDEX($I$4:$DD$4,,Q$1+$A84))^(1/Q$1)-1,Q83)</f>
        <v>4.2000000000000481E-2</v>
      </c>
      <c r="R84" s="17">
        <f>IFERROR(PRODUCT(INDEX($I$4:$DD$4,,$A84+1):INDEX($I$4:$DD$4,,R$1+$A84))^(1/R$1)-1,R83)</f>
        <v>4.2000000000001592E-2</v>
      </c>
      <c r="S84" s="17">
        <f>IFERROR(PRODUCT(INDEX($I$4:$DD$4,,$A84+1):INDEX($I$4:$DD$4,,S$1+$A84))^(1/S$1)-1,S83)</f>
        <v>4.200000000000137E-2</v>
      </c>
      <c r="T84" s="17">
        <f>IFERROR(PRODUCT(INDEX($I$4:$DD$4,,$A84+1):INDEX($I$4:$DD$4,,T$1+$A84))^(1/T$1)-1,T83)</f>
        <v>4.2000000000001814E-2</v>
      </c>
      <c r="U84" s="17">
        <f>IFERROR(PRODUCT(INDEX($I$4:$DD$4,,$A84+1):INDEX($I$4:$DD$4,,U$1+$A84))^(1/U$1)-1,U83)</f>
        <v>4.200000000000137E-2</v>
      </c>
      <c r="V84" s="17">
        <f>IFERROR(PRODUCT(INDEX($I$4:$DD$4,,$A84+1):INDEX($I$4:$DD$4,,V$1+$A84))^(1/V$1)-1,V83)</f>
        <v>4.2000000000001592E-2</v>
      </c>
      <c r="W84" s="17">
        <f>IFERROR(PRODUCT(INDEX($I$4:$DD$4,,$A84+1):INDEX($I$4:$DD$4,,W$1+$A84))^(1/W$1)-1,W83)</f>
        <v>4.2000000000002036E-2</v>
      </c>
      <c r="X84" s="17">
        <f>IFERROR(PRODUCT(INDEX($I$4:$DD$4,,$A84+1):INDEX($I$4:$DD$4,,X$1+$A84))^(1/X$1)-1,X83)</f>
        <v>4.2000000000001814E-2</v>
      </c>
      <c r="Y84" s="17">
        <f>IFERROR(PRODUCT(INDEX($I$4:$DD$4,,$A84+1):INDEX($I$4:$DD$4,,Y$1+$A84))^(1/Y$1)-1,Y83)</f>
        <v>4.2000000000001814E-2</v>
      </c>
      <c r="Z84" s="17">
        <f>IFERROR(PRODUCT(INDEX($I$4:$DD$4,,$A84+1):INDEX($I$4:$DD$4,,Z$1+$A84))^(1/Z$1)-1,Z83)</f>
        <v>4.2000000000002258E-2</v>
      </c>
      <c r="AA84" s="17">
        <f>IFERROR(PRODUCT(INDEX($I$4:$DD$4,,$A84+1):INDEX($I$4:$DD$4,,AA$1+$A84))^(1/AA$1)-1,AA83)</f>
        <v>4.2000000000001814E-2</v>
      </c>
      <c r="AB84" s="17">
        <f>IFERROR(PRODUCT(INDEX($I$4:$DD$4,,$A84+1):INDEX($I$4:$DD$4,,AB$1+$A84))^(1/AB$1)-1,AB83)</f>
        <v>4.2000000000001814E-2</v>
      </c>
      <c r="AC84" s="17">
        <f>IFERROR(PRODUCT(INDEX($I$4:$DD$4,,$A84+1):INDEX($I$4:$DD$4,,AC$1+$A84))^(1/AC$1)-1,AC83)</f>
        <v>4.2000000000002258E-2</v>
      </c>
      <c r="AD84" s="17">
        <f>IFERROR(PRODUCT(INDEX($I$4:$DD$4,,$A84+1):INDEX($I$4:$DD$4,,AD$1+$A84))^(1/AD$1)-1,AD83)</f>
        <v>4.2000000000001592E-2</v>
      </c>
      <c r="AE84" s="17">
        <f>IFERROR(PRODUCT(INDEX($I$4:$DD$4,,$A84+1):INDEX($I$4:$DD$4,,AE$1+$A84))^(1/AE$1)-1,AE83)</f>
        <v>4.2000000000001592E-2</v>
      </c>
      <c r="AF84" s="17">
        <f>IFERROR(PRODUCT(INDEX($I$4:$DD$4,,$A84+1):INDEX($I$4:$DD$4,,AF$1+$A84))^(1/AF$1)-1,AF83)</f>
        <v>4.2000000000001814E-2</v>
      </c>
      <c r="AG84" s="17">
        <f>IFERROR(PRODUCT(INDEX($I$4:$DD$4,,$A84+1):INDEX($I$4:$DD$4,,AG$1+$A84))^(1/AG$1)-1,AG83)</f>
        <v>4.2000000000001592E-2</v>
      </c>
      <c r="AH84" s="17">
        <f>IFERROR(PRODUCT(INDEX($I$4:$DD$4,,$A84+1):INDEX($I$4:$DD$4,,AH$1+$A84))^(1/AH$1)-1,AH83)</f>
        <v>4.2000000000001148E-2</v>
      </c>
      <c r="AI84" s="17">
        <f>IFERROR(PRODUCT(INDEX($I$4:$DD$4,,$A84+1):INDEX($I$4:$DD$4,,AI$1+$A84))^(1/AI$1)-1,AI83)</f>
        <v>4.2000000000000925E-2</v>
      </c>
      <c r="AJ84" s="17">
        <f>IFERROR(PRODUCT(INDEX($I$4:$DD$4,,$A84+1):INDEX($I$4:$DD$4,,AJ$1+$A84))^(1/AJ$1)-1,AJ83)</f>
        <v>4.2000000000000703E-2</v>
      </c>
      <c r="AK84" s="17">
        <f>IFERROR(PRODUCT(INDEX($I$4:$DD$4,,$A84+1):INDEX($I$4:$DD$4,,AK$1+$A84))^(1/AK$1)-1,AK83)</f>
        <v>4.2000000000000259E-2</v>
      </c>
      <c r="AL84" s="17">
        <f>IFERROR(PRODUCT(INDEX($I$4:$DD$4,,$A84+1):INDEX($I$4:$DD$4,,AL$1+$A84))^(1/AL$1)-1,AL83)</f>
        <v>4.2000000000000037E-2</v>
      </c>
      <c r="AM84" s="17">
        <f>IFERROR(PRODUCT(INDEX($I$4:$DD$4,,$A84+1):INDEX($I$4:$DD$4,,AM$1+$A84))^(1/AM$1)-1,AM83)</f>
        <v>4.2000000000000037E-2</v>
      </c>
      <c r="AN84" s="17">
        <f>IFERROR(PRODUCT(INDEX($I$4:$DD$4,,$A84+1):INDEX($I$4:$DD$4,,AN$1+$A84))^(1/AN$1)-1,AN83)</f>
        <v>4.2000000000000037E-2</v>
      </c>
      <c r="AO84" s="17">
        <f>IFERROR(PRODUCT(INDEX($I$4:$DD$4,,$A84+1):INDEX($I$4:$DD$4,,AO$1+$A84))^(1/AO$1)-1,AO83)</f>
        <v>4.2000000000000037E-2</v>
      </c>
      <c r="AP84" s="17">
        <f>IFERROR(PRODUCT(INDEX($I$4:$DD$4,,$A84+1):INDEX($I$4:$DD$4,,AP$1+$A84))^(1/AP$1)-1,AP83)</f>
        <v>4.2000000000000037E-2</v>
      </c>
      <c r="AQ84" s="17">
        <f>IFERROR(PRODUCT(INDEX($I$4:$DD$4,,$A84+1):INDEX($I$4:$DD$4,,AQ$1+$A84))^(1/AQ$1)-1,AQ83)</f>
        <v>4.2000000000000037E-2</v>
      </c>
      <c r="AR84" s="17">
        <f>IFERROR(PRODUCT(INDEX($I$4:$DD$4,,$A84+1):INDEX($I$4:$DD$4,,AR$1+$A84))^(1/AR$1)-1,AR83)</f>
        <v>4.2000000000000259E-2</v>
      </c>
      <c r="AS84" s="17">
        <f>IFERROR(PRODUCT(INDEX($I$4:$DD$4,,$A84+1):INDEX($I$4:$DD$4,,AS$1+$A84))^(1/AS$1)-1,AS83)</f>
        <v>4.2000000000000037E-2</v>
      </c>
      <c r="AT84" s="17">
        <f>IFERROR(PRODUCT(INDEX($I$4:$DD$4,,$A84+1):INDEX($I$4:$DD$4,,AT$1+$A84))^(1/AT$1)-1,AT83)</f>
        <v>4.2000000000000037E-2</v>
      </c>
      <c r="AU84" s="17">
        <f>IFERROR(PRODUCT(INDEX($I$4:$DD$4,,$A84+1):INDEX($I$4:$DD$4,,AU$1+$A84))^(1/AU$1)-1,AU83)</f>
        <v>4.2000000000000037E-2</v>
      </c>
      <c r="AV84" s="17">
        <f>IFERROR(PRODUCT(INDEX($I$4:$DD$4,,$A84+1):INDEX($I$4:$DD$4,,AV$1+$A84))^(1/AV$1)-1,AV83)</f>
        <v>4.2000000000000037E-2</v>
      </c>
      <c r="AW84" s="17">
        <f>IFERROR(PRODUCT(INDEX($I$4:$DD$4,,$A84+1):INDEX($I$4:$DD$4,,AW$1+$A84))^(1/AW$1)-1,AW83)</f>
        <v>4.2000000000000037E-2</v>
      </c>
      <c r="AX84" s="17">
        <f>IFERROR(PRODUCT(INDEX($I$4:$DD$4,,$A84+1):INDEX($I$4:$DD$4,,AX$1+$A84))^(1/AX$1)-1,AX83)</f>
        <v>4.2071729069252051E-2</v>
      </c>
      <c r="AY84" s="17">
        <f>IFERROR(PRODUCT(INDEX($I$4:$DD$4,,$A84+1):INDEX($I$4:$DD$4,,AY$1+$A84))^(1/AY$1)-1,AY83)</f>
        <v>4.2199628636398145E-2</v>
      </c>
      <c r="AZ84" s="17">
        <f>IFERROR(PRODUCT(INDEX($I$4:$DD$4,,$A84+1):INDEX($I$4:$DD$4,,AZ$1+$A84))^(1/AZ$1)-1,AZ83)</f>
        <v>4.237002769773035E-2</v>
      </c>
      <c r="BA84" s="17">
        <f>IFERROR(PRODUCT(INDEX($I$4:$DD$4,,$A84+1):INDEX($I$4:$DD$4,,BA$1+$A84))^(1/BA$1)-1,BA83)</f>
        <v>4.2570923619705825E-2</v>
      </c>
      <c r="BB84" s="17">
        <f>IFERROR(PRODUCT(INDEX($I$4:$DD$4,,$A84+1):INDEX($I$4:$DD$4,,BB$1+$A84))^(1/BB$1)-1,BB83)</f>
        <v>4.2791796686220795E-2</v>
      </c>
      <c r="BC84" s="17">
        <f>IFERROR(PRODUCT(INDEX($I$4:$DD$4,,$A84+1):INDEX($I$4:$DD$4,,BC$1+$A84))^(1/BC$1)-1,BC83)</f>
        <v>4.3023447122151337E-2</v>
      </c>
      <c r="BD84" s="17">
        <f>IFERROR(PRODUCT(INDEX($I$4:$DD$4,,$A84+1):INDEX($I$4:$DD$4,,BD$1+$A84))^(1/BD$1)-1,BD83)</f>
        <v>4.3257856993769384E-2</v>
      </c>
      <c r="BE84" s="17">
        <f>IFERROR(PRODUCT(INDEX($I$4:$DD$4,,$A84+1):INDEX($I$4:$DD$4,,BE$1+$A84))^(1/BE$1)-1,BE83)</f>
        <v>4.3488066656079072E-2</v>
      </c>
      <c r="BF84" s="17">
        <f>IFERROR(PRODUCT(INDEX($I$4:$DD$4,,$A84+1):INDEX($I$4:$DD$4,,BF$1+$A84))^(1/BF$1)-1,BF83)</f>
        <v>4.3708071132193105E-2</v>
      </c>
      <c r="BG84" s="17">
        <f>IFERROR(PRODUCT(INDEX($I$4:$DD$4,,$A84+1):INDEX($I$4:$DD$4,,BG$1+$A84))^(1/BG$1)-1,BG83)</f>
        <v>4.3912727007044516E-2</v>
      </c>
      <c r="BH84" s="17">
        <f>IFERROR(PRODUCT(INDEX($I$4:$DD$4,,$A84+1):INDEX($I$4:$DD$4,,BH$1+$A84))^(1/BH$1)-1,BH83)</f>
        <v>4.4097669948939489E-2</v>
      </c>
      <c r="BI84" s="17">
        <f>IFERROR(PRODUCT(INDEX($I$4:$DD$4,,$A84+1):INDEX($I$4:$DD$4,,BI$1+$A84))^(1/BI$1)-1,BI83)</f>
        <v>4.4259243958683747E-2</v>
      </c>
      <c r="BJ84" s="17">
        <f>IFERROR(PRODUCT(INDEX($I$4:$DD$4,,$A84+1):INDEX($I$4:$DD$4,,BJ$1+$A84))^(1/BJ$1)-1,BJ83)</f>
        <v>4.4394437484507554E-2</v>
      </c>
      <c r="BK84" s="17">
        <f>IFERROR(PRODUCT(INDEX($I$4:$DD$4,,$A84+1):INDEX($I$4:$DD$4,,BK$1+$A84))^(1/BK$1)-1,BK83)</f>
        <v>4.4500827928505515E-2</v>
      </c>
      <c r="BL84" s="17">
        <f>IFERROR(PRODUCT(INDEX($I$4:$DD$4,,$A84+1):INDEX($I$4:$DD$4,,BL$1+$A84))^(1/BL$1)-1,BL83)</f>
        <v>4.4576530504423451E-2</v>
      </c>
      <c r="BM84" s="17">
        <f>IFERROR(PRODUCT(INDEX($I$4:$DD$4,,$A84+1):INDEX($I$4:$DD$4,,BM$1+$A84))^(1/BM$1)-1,BM83)</f>
        <v>4.4620153085757952E-2</v>
      </c>
      <c r="BN84" s="17">
        <f>IFERROR(PRODUCT(INDEX($I$4:$DD$4,,$A84+1):INDEX($I$4:$DD$4,,BN$1+$A84))^(1/BN$1)-1,BN83)</f>
        <v>4.4630758295947981E-2</v>
      </c>
      <c r="BO84" s="17">
        <f>IFERROR(PRODUCT(INDEX($I$4:$DD$4,,$A84+1):INDEX($I$4:$DD$4,,BO$1+$A84))^(1/BO$1)-1,BO83)</f>
        <v>4.4607823950420844E-2</v>
      </c>
      <c r="BP84" s="17">
        <f>IFERROR(PRODUCT(INDEX($I$4:$DD$4,,$A84+1):INDEX($I$4:$DD$4,,BP$1+$A84))^(1/BP$1)-1,BP83)</f>
        <v>4.4551214436635123E-2</v>
      </c>
      <c r="BQ84" s="17">
        <f>IFERROR(PRODUCT(INDEX($I$4:$DD$4,,$A84+1):INDEX($I$4:$DD$4,,BQ$1+$A84))^(1/BQ$1)-1,BQ83)</f>
        <v>4.4461147086654496E-2</v>
      </c>
      <c r="BR84" s="17">
        <f>IFERROR(PRODUCT(INDEX($I$4:$DD$4,,$A84+1):INDEX($I$4:$DD$4,,BR$1+$A84))^(1/BR$1)-1,BR83)</f>
        <v>4.4338167994626643E-2</v>
      </c>
      <c r="BS84" s="17">
        <f>IFERROR(PRODUCT(INDEX($I$4:$DD$4,,$A84+1):INDEX($I$4:$DD$4,,BS$1+$A84))^(1/BS$1)-1,BS83)</f>
        <v>4.4183126372732362E-2</v>
      </c>
      <c r="BT84" s="17">
        <f>IFERROR(PRODUCT(INDEX($I$4:$DD$4,,$A84+1):INDEX($I$4:$DD$4,,BT$1+$A84))^(1/BT$1)-1,BT83)</f>
        <v>4.3997152164813924E-2</v>
      </c>
      <c r="BU84" s="17">
        <f>IFERROR(PRODUCT(INDEX($I$4:$DD$4,,$A84+1):INDEX($I$4:$DD$4,,BU$1+$A84))^(1/BU$1)-1,BU83)</f>
        <v>4.3781635808064046E-2</v>
      </c>
      <c r="BV84" s="17">
        <f>IFERROR(PRODUCT(INDEX($I$4:$DD$4,,$A84+1):INDEX($I$4:$DD$4,,BV$1+$A84))^(1/BV$1)-1,BV83)</f>
        <v>4.3538208074795026E-2</v>
      </c>
      <c r="BW84" s="17">
        <f>IFERROR(PRODUCT(INDEX($I$4:$DD$4,,$A84+1):INDEX($I$4:$DD$4,,BW$1+$A84))^(1/BW$1)-1,BW83)</f>
        <v>4.3268723682445831E-2</v>
      </c>
      <c r="BX84" s="17">
        <f>IFERROR(PRODUCT(INDEX($I$4:$DD$4,,$A84+1):INDEX($I$4:$DD$4,,BX$1+$A84))^(1/BX$1)-1,BX83)</f>
        <v>4.2975243627104254E-2</v>
      </c>
      <c r="BY84" s="17">
        <f>IFERROR(PRODUCT(INDEX($I$4:$DD$4,,$A84+1):INDEX($I$4:$DD$4,,BY$1+$A84))^(1/BY$1)-1,BY83)</f>
        <v>4.2660020891305273E-2</v>
      </c>
      <c r="BZ84" s="17">
        <f>IFERROR(PRODUCT(INDEX($I$4:$DD$4,,$A84+1):INDEX($I$4:$DD$4,,BZ$1+$A84))^(1/BZ$1)-1,BZ83)</f>
        <v>4.2325483854449786E-2</v>
      </c>
      <c r="CA84" s="17">
        <f>IFERROR(PRODUCT(INDEX($I$4:$DD$4,,$A84+1):INDEX($I$4:$DD$4,,CA$1+$A84))^(1/CA$1)-1,CA83)</f>
        <v>4.1982588706849899E-2</v>
      </c>
      <c r="CB84" s="17">
        <f>IFERROR(PRODUCT(INDEX($I$4:$DD$4,,$A84+1):INDEX($I$4:$DD$4,,CB$1+$A84))^(1/CB$1)-1,CB83)</f>
        <v>4.1660955613950668E-2</v>
      </c>
      <c r="CC84" s="17">
        <f>IFERROR(PRODUCT(INDEX($I$4:$DD$4,,$A84+1):INDEX($I$4:$DD$4,,CC$1+$A84))^(1/CC$1)-1,CC83)</f>
        <v>4.1359778282124893E-2</v>
      </c>
      <c r="CD84" s="17">
        <f>IFERROR(PRODUCT(INDEX($I$4:$DD$4,,$A84+1):INDEX($I$4:$DD$4,,CD$1+$A84))^(1/CD$1)-1,CD83)</f>
        <v>4.1078299774305327E-2</v>
      </c>
      <c r="CE84" s="17">
        <f>IFERROR(PRODUCT(INDEX($I$4:$DD$4,,$A84+1):INDEX($I$4:$DD$4,,CE$1+$A84))^(1/CE$1)-1,CE83)</f>
        <v>4.0815808117743213E-2</v>
      </c>
      <c r="CF84" s="17">
        <f>IFERROR(PRODUCT(INDEX($I$4:$DD$4,,$A84+1):INDEX($I$4:$DD$4,,CF$1+$A84))^(1/CF$1)-1,CF83)</f>
        <v>4.0571632212847764E-2</v>
      </c>
      <c r="CG84" s="17">
        <f>IFERROR(PRODUCT(INDEX($I$4:$DD$4,,$A84+1):INDEX($I$4:$DD$4,,CG$1+$A84))^(1/CG$1)-1,CG83)</f>
        <v>4.0345137793208252E-2</v>
      </c>
      <c r="CH84" s="17">
        <f>IFERROR(PRODUCT(INDEX($I$4:$DD$4,,$A84+1):INDEX($I$4:$DD$4,,CH$1+$A84))^(1/CH$1)-1,CH83)</f>
        <v>4.0135723388688538E-2</v>
      </c>
      <c r="CI84" s="17">
        <f>IFERROR(PRODUCT(INDEX($I$4:$DD$4,,$A84+1):INDEX($I$4:$DD$4,,CI$1+$A84))^(1/CI$1)-1,CI83)</f>
        <v>3.9942816180517093E-2</v>
      </c>
      <c r="CJ84" s="17">
        <f>IFERROR(PRODUCT(INDEX($I$4:$DD$4,,$A84+1):INDEX($I$4:$DD$4,,CJ$1+$A84))^(1/CJ$1)-1,CJ83)</f>
        <v>3.9765868075425148E-2</v>
      </c>
      <c r="CK84" s="17">
        <f>IFERROR(PRODUCT(INDEX($I$4:$DD$4,,$A84+1):INDEX($I$4:$DD$4,,CK$1+$A84))^(1/CK$1)-1,CK83)</f>
        <v>3.9643813288589236E-2</v>
      </c>
      <c r="CL84" s="17">
        <f>IFERROR(PRODUCT(INDEX($I$4:$DD$4,,$A84+1):INDEX($I$4:$DD$4,,CL$1+$A84))^(1/CL$1)-1,CL83)</f>
        <v>3.9531579219340696E-2</v>
      </c>
      <c r="CM84" s="17">
        <f>IFERROR(PRODUCT(INDEX($I$4:$DD$4,,$A84+1):INDEX($I$4:$DD$4,,CM$1+$A84))^(1/CM$1)-1,CM83)</f>
        <v>3.9428855695214926E-2</v>
      </c>
      <c r="CN84" s="17">
        <f>IFERROR(PRODUCT(INDEX($I$4:$DD$4,,$A84+1):INDEX($I$4:$DD$4,,CN$1+$A84))^(1/CN$1)-1,CN83)</f>
        <v>3.9335328854458007E-2</v>
      </c>
      <c r="CO84" s="17">
        <f>IFERROR(PRODUCT(INDEX($I$4:$DD$4,,$A84+1):INDEX($I$4:$DD$4,,CO$1+$A84))^(1/CO$1)-1,CO83)</f>
        <v>3.9250676378957738E-2</v>
      </c>
      <c r="CP84" s="17">
        <f>IFERROR(PRODUCT(INDEX($I$4:$DD$4,,$A84+1):INDEX($I$4:$DD$4,,CP$1+$A84))^(1/CP$1)-1,CP83)</f>
        <v>3.9174561764707461E-2</v>
      </c>
      <c r="CQ84" s="17">
        <f>IFERROR(PRODUCT(INDEX($I$4:$DD$4,,$A84+1):INDEX($I$4:$DD$4,,CQ$1+$A84))^(1/CQ$1)-1,CQ83)</f>
        <v>3.910662847866675E-2</v>
      </c>
      <c r="CR84" s="17">
        <f>IFERROR(PRODUCT(INDEX($I$4:$DD$4,,$A84+1):INDEX($I$4:$DD$4,,CR$1+$A84))^(1/CR$1)-1,CR83)</f>
        <v>3.9046493203099164E-2</v>
      </c>
      <c r="CS84" s="17">
        <f>IFERROR(PRODUCT(INDEX($I$4:$DD$4,,$A84+1):INDEX($I$4:$DD$4,,CS$1+$A84))^(1/CS$1)-1,CS83)</f>
        <v>3.8993738457924643E-2</v>
      </c>
      <c r="CT84" s="17">
        <f>IFERROR(PRODUCT(INDEX($I$4:$DD$4,,$A84+1):INDEX($I$4:$DD$4,,CT$1+$A84))^(1/CT$1)-1,CT83)</f>
        <v>3.8947904200806516E-2</v>
      </c>
      <c r="CU84" s="17">
        <f>IFERROR(PRODUCT(INDEX($I$4:$DD$4,,$A84+1):INDEX($I$4:$DD$4,,CU$1+$A84))^(1/CU$1)-1,CU83)</f>
        <v>3.8877351578763708E-2</v>
      </c>
      <c r="CV84" s="17">
        <f>IFERROR(PRODUCT(INDEX($I$4:$DD$4,,$A84+1):INDEX($I$4:$DD$4,,CV$1+$A84))^(1/CV$1)-1,CV83)</f>
        <v>3.8820169386943437E-2</v>
      </c>
      <c r="CW84" s="17">
        <f>IFERROR(PRODUCT(INDEX($I$4:$DD$4,,$A84+1):INDEX($I$4:$DD$4,,CW$1+$A84))^(1/CW$1)-1,CW83)</f>
        <v>3.8775458375716942E-2</v>
      </c>
      <c r="CX84" s="17">
        <f>IFERROR(PRODUCT(INDEX($I$4:$DD$4,,$A84+1):INDEX($I$4:$DD$4,,CX$1+$A84))^(1/CX$1)-1,CX83)</f>
        <v>3.8718541266405948E-2</v>
      </c>
      <c r="CY84" s="17">
        <f>IFERROR(PRODUCT(INDEX($I$4:$DD$4,,$A84+1):INDEX($I$4:$DD$4,,CY$1+$A84))^(1/CY$1)-1,CY83)</f>
        <v>3.8680395751714558E-2</v>
      </c>
      <c r="CZ84" s="17">
        <f>IFERROR(PRODUCT(INDEX($I$4:$DD$4,,$A84+1):INDEX($I$4:$DD$4,,CZ$1+$A84))^(1/CZ$1)-1,CZ83)</f>
        <v>3.8636416235547255E-2</v>
      </c>
      <c r="DA84" s="17">
        <f>IFERROR(PRODUCT(INDEX($I$4:$DD$4,,$A84+1):INDEX($I$4:$DD$4,,DA$1+$A84))^(1/DA$1)-1,DA83)</f>
        <v>3.862017500810655E-2</v>
      </c>
      <c r="DB84" s="17">
        <f>IFERROR(PRODUCT(INDEX($I$4:$DD$4,,$A84+1):INDEX($I$4:$DD$4,,DB$1+$A84))^(1/DB$1)-1,DB83)</f>
        <v>3.8612108936693756E-2</v>
      </c>
      <c r="DC84" s="17">
        <f>IFERROR(PRODUCT(INDEX($I$4:$DD$4,,$A84+1):INDEX($I$4:$DD$4,,DC$1+$A84))^(1/DC$1)-1,DC83)</f>
        <v>3.865813397907969E-2</v>
      </c>
      <c r="DD84" s="17">
        <f>IFERROR(PRODUCT(INDEX($I$4:$DD$4,,$A84+1):INDEX($I$4:$DD$4,,DD$1+$A84))^(1/DD$1)-1,DD83)</f>
        <v>3.871630022585526E-2</v>
      </c>
    </row>
    <row r="85" spans="1:108" x14ac:dyDescent="0.25">
      <c r="A85" s="13">
        <f t="shared" ref="A85:A114" si="19">A84+1</f>
        <v>71</v>
      </c>
      <c r="B85" s="13">
        <v>0</v>
      </c>
      <c r="C85" s="13">
        <v>12</v>
      </c>
      <c r="D85" s="13">
        <f t="shared" ref="D85:D114" si="20">D84+12</f>
        <v>852</v>
      </c>
      <c r="E85" s="26">
        <v>0</v>
      </c>
      <c r="F85" s="26">
        <v>0</v>
      </c>
      <c r="G85" s="26">
        <v>0</v>
      </c>
      <c r="H85" s="36">
        <f t="shared" si="18"/>
        <v>852</v>
      </c>
      <c r="I85" s="17">
        <f>IFERROR(PRODUCT(INDEX($I$4:$DD$4,,$A85+1):INDEX($I$4:$DD$4,,I$1+$A85))^(1/I$1)-1,I84)</f>
        <v>4.199999999999271E-2</v>
      </c>
      <c r="J85" s="17">
        <f>IFERROR(PRODUCT(INDEX($I$4:$DD$4,,$A85+1):INDEX($I$4:$DD$4,,J$1+$A85))^(1/J$1)-1,J84)</f>
        <v>4.1999999999996263E-2</v>
      </c>
      <c r="K85" s="17">
        <f>IFERROR(PRODUCT(INDEX($I$4:$DD$4,,$A85+1):INDEX($I$4:$DD$4,,K$1+$A85))^(1/K$1)-1,K84)</f>
        <v>4.1999999999999371E-2</v>
      </c>
      <c r="L85" s="17">
        <f>IFERROR(PRODUCT(INDEX($I$4:$DD$4,,$A85+1):INDEX($I$4:$DD$4,,L$1+$A85))^(1/L$1)-1,L84)</f>
        <v>4.2000000000000481E-2</v>
      </c>
      <c r="M85" s="17">
        <f>IFERROR(PRODUCT(INDEX($I$4:$DD$4,,$A85+1):INDEX($I$4:$DD$4,,M$1+$A85))^(1/M$1)-1,M84)</f>
        <v>4.2000000000001592E-2</v>
      </c>
      <c r="N85" s="17">
        <f>IFERROR(PRODUCT(INDEX($I$4:$DD$4,,$A85+1):INDEX($I$4:$DD$4,,N$1+$A85))^(1/N$1)-1,N84)</f>
        <v>4.2000000000002036E-2</v>
      </c>
      <c r="O85" s="17">
        <f>IFERROR(PRODUCT(INDEX($I$4:$DD$4,,$A85+1):INDEX($I$4:$DD$4,,O$1+$A85))^(1/O$1)-1,O84)</f>
        <v>4.2000000000000481E-2</v>
      </c>
      <c r="P85" s="17">
        <f>IFERROR(PRODUCT(INDEX($I$4:$DD$4,,$A85+1):INDEX($I$4:$DD$4,,P$1+$A85))^(1/P$1)-1,P84)</f>
        <v>4.200000000000137E-2</v>
      </c>
      <c r="Q85" s="17">
        <f>IFERROR(PRODUCT(INDEX($I$4:$DD$4,,$A85+1):INDEX($I$4:$DD$4,,Q$1+$A85))^(1/Q$1)-1,Q84)</f>
        <v>4.2000000000002258E-2</v>
      </c>
      <c r="R85" s="17">
        <f>IFERROR(PRODUCT(INDEX($I$4:$DD$4,,$A85+1):INDEX($I$4:$DD$4,,R$1+$A85))^(1/R$1)-1,R84)</f>
        <v>4.2000000000002036E-2</v>
      </c>
      <c r="S85" s="17">
        <f>IFERROR(PRODUCT(INDEX($I$4:$DD$4,,$A85+1):INDEX($I$4:$DD$4,,S$1+$A85))^(1/S$1)-1,S84)</f>
        <v>4.200000000000248E-2</v>
      </c>
      <c r="T85" s="17">
        <f>IFERROR(PRODUCT(INDEX($I$4:$DD$4,,$A85+1):INDEX($I$4:$DD$4,,T$1+$A85))^(1/T$1)-1,T84)</f>
        <v>4.2000000000001814E-2</v>
      </c>
      <c r="U85" s="17">
        <f>IFERROR(PRODUCT(INDEX($I$4:$DD$4,,$A85+1):INDEX($I$4:$DD$4,,U$1+$A85))^(1/U$1)-1,U84)</f>
        <v>4.2000000000002036E-2</v>
      </c>
      <c r="V85" s="17">
        <f>IFERROR(PRODUCT(INDEX($I$4:$DD$4,,$A85+1):INDEX($I$4:$DD$4,,V$1+$A85))^(1/V$1)-1,V84)</f>
        <v>4.200000000000248E-2</v>
      </c>
      <c r="W85" s="17">
        <f>IFERROR(PRODUCT(INDEX($I$4:$DD$4,,$A85+1):INDEX($I$4:$DD$4,,W$1+$A85))^(1/W$1)-1,W84)</f>
        <v>4.2000000000002258E-2</v>
      </c>
      <c r="X85" s="17">
        <f>IFERROR(PRODUCT(INDEX($I$4:$DD$4,,$A85+1):INDEX($I$4:$DD$4,,X$1+$A85))^(1/X$1)-1,X84)</f>
        <v>4.2000000000002258E-2</v>
      </c>
      <c r="Y85" s="17">
        <f>IFERROR(PRODUCT(INDEX($I$4:$DD$4,,$A85+1):INDEX($I$4:$DD$4,,Y$1+$A85))^(1/Y$1)-1,Y84)</f>
        <v>4.2000000000002702E-2</v>
      </c>
      <c r="Z85" s="17">
        <f>IFERROR(PRODUCT(INDEX($I$4:$DD$4,,$A85+1):INDEX($I$4:$DD$4,,Z$1+$A85))^(1/Z$1)-1,Z84)</f>
        <v>4.2000000000002258E-2</v>
      </c>
      <c r="AA85" s="17">
        <f>IFERROR(PRODUCT(INDEX($I$4:$DD$4,,$A85+1):INDEX($I$4:$DD$4,,AA$1+$A85))^(1/AA$1)-1,AA84)</f>
        <v>4.2000000000002258E-2</v>
      </c>
      <c r="AB85" s="17">
        <f>IFERROR(PRODUCT(INDEX($I$4:$DD$4,,$A85+1):INDEX($I$4:$DD$4,,AB$1+$A85))^(1/AB$1)-1,AB84)</f>
        <v>4.2000000000002702E-2</v>
      </c>
      <c r="AC85" s="17">
        <f>IFERROR(PRODUCT(INDEX($I$4:$DD$4,,$A85+1):INDEX($I$4:$DD$4,,AC$1+$A85))^(1/AC$1)-1,AC84)</f>
        <v>4.2000000000002036E-2</v>
      </c>
      <c r="AD85" s="17">
        <f>IFERROR(PRODUCT(INDEX($I$4:$DD$4,,$A85+1):INDEX($I$4:$DD$4,,AD$1+$A85))^(1/AD$1)-1,AD84)</f>
        <v>4.2000000000001814E-2</v>
      </c>
      <c r="AE85" s="17">
        <f>IFERROR(PRODUCT(INDEX($I$4:$DD$4,,$A85+1):INDEX($I$4:$DD$4,,AE$1+$A85))^(1/AE$1)-1,AE84)</f>
        <v>4.2000000000002258E-2</v>
      </c>
      <c r="AF85" s="17">
        <f>IFERROR(PRODUCT(INDEX($I$4:$DD$4,,$A85+1):INDEX($I$4:$DD$4,,AF$1+$A85))^(1/AF$1)-1,AF84)</f>
        <v>4.2000000000001814E-2</v>
      </c>
      <c r="AG85" s="17">
        <f>IFERROR(PRODUCT(INDEX($I$4:$DD$4,,$A85+1):INDEX($I$4:$DD$4,,AG$1+$A85))^(1/AG$1)-1,AG84)</f>
        <v>4.2000000000001592E-2</v>
      </c>
      <c r="AH85" s="17">
        <f>IFERROR(PRODUCT(INDEX($I$4:$DD$4,,$A85+1):INDEX($I$4:$DD$4,,AH$1+$A85))^(1/AH$1)-1,AH84)</f>
        <v>4.200000000000137E-2</v>
      </c>
      <c r="AI85" s="17">
        <f>IFERROR(PRODUCT(INDEX($I$4:$DD$4,,$A85+1):INDEX($I$4:$DD$4,,AI$1+$A85))^(1/AI$1)-1,AI84)</f>
        <v>4.2000000000000925E-2</v>
      </c>
      <c r="AJ85" s="17">
        <f>IFERROR(PRODUCT(INDEX($I$4:$DD$4,,$A85+1):INDEX($I$4:$DD$4,,AJ$1+$A85))^(1/AJ$1)-1,AJ84)</f>
        <v>4.2000000000000481E-2</v>
      </c>
      <c r="AK85" s="17">
        <f>IFERROR(PRODUCT(INDEX($I$4:$DD$4,,$A85+1):INDEX($I$4:$DD$4,,AK$1+$A85))^(1/AK$1)-1,AK84)</f>
        <v>4.2000000000000259E-2</v>
      </c>
      <c r="AL85" s="17">
        <f>IFERROR(PRODUCT(INDEX($I$4:$DD$4,,$A85+1):INDEX($I$4:$DD$4,,AL$1+$A85))^(1/AL$1)-1,AL84)</f>
        <v>4.2000000000000037E-2</v>
      </c>
      <c r="AM85" s="17">
        <f>IFERROR(PRODUCT(INDEX($I$4:$DD$4,,$A85+1):INDEX($I$4:$DD$4,,AM$1+$A85))^(1/AM$1)-1,AM84)</f>
        <v>4.2000000000000037E-2</v>
      </c>
      <c r="AN85" s="17">
        <f>IFERROR(PRODUCT(INDEX($I$4:$DD$4,,$A85+1):INDEX($I$4:$DD$4,,AN$1+$A85))^(1/AN$1)-1,AN84)</f>
        <v>4.2000000000000037E-2</v>
      </c>
      <c r="AO85" s="17">
        <f>IFERROR(PRODUCT(INDEX($I$4:$DD$4,,$A85+1):INDEX($I$4:$DD$4,,AO$1+$A85))^(1/AO$1)-1,AO84)</f>
        <v>4.2000000000000037E-2</v>
      </c>
      <c r="AP85" s="17">
        <f>IFERROR(PRODUCT(INDEX($I$4:$DD$4,,$A85+1):INDEX($I$4:$DD$4,,AP$1+$A85))^(1/AP$1)-1,AP84)</f>
        <v>4.2000000000000037E-2</v>
      </c>
      <c r="AQ85" s="17">
        <f>IFERROR(PRODUCT(INDEX($I$4:$DD$4,,$A85+1):INDEX($I$4:$DD$4,,AQ$1+$A85))^(1/AQ$1)-1,AQ84)</f>
        <v>4.2000000000000037E-2</v>
      </c>
      <c r="AR85" s="17">
        <f>IFERROR(PRODUCT(INDEX($I$4:$DD$4,,$A85+1):INDEX($I$4:$DD$4,,AR$1+$A85))^(1/AR$1)-1,AR84)</f>
        <v>4.2000000000000259E-2</v>
      </c>
      <c r="AS85" s="17">
        <f>IFERROR(PRODUCT(INDEX($I$4:$DD$4,,$A85+1):INDEX($I$4:$DD$4,,AS$1+$A85))^(1/AS$1)-1,AS84)</f>
        <v>4.2000000000000037E-2</v>
      </c>
      <c r="AT85" s="17">
        <f>IFERROR(PRODUCT(INDEX($I$4:$DD$4,,$A85+1):INDEX($I$4:$DD$4,,AT$1+$A85))^(1/AT$1)-1,AT84)</f>
        <v>4.2000000000000037E-2</v>
      </c>
      <c r="AU85" s="17">
        <f>IFERROR(PRODUCT(INDEX($I$4:$DD$4,,$A85+1):INDEX($I$4:$DD$4,,AU$1+$A85))^(1/AU$1)-1,AU84)</f>
        <v>4.2000000000000037E-2</v>
      </c>
      <c r="AV85" s="17">
        <f>IFERROR(PRODUCT(INDEX($I$4:$DD$4,,$A85+1):INDEX($I$4:$DD$4,,AV$1+$A85))^(1/AV$1)-1,AV84)</f>
        <v>4.2000000000000037E-2</v>
      </c>
      <c r="AW85" s="17">
        <f>IFERROR(PRODUCT(INDEX($I$4:$DD$4,,$A85+1):INDEX($I$4:$DD$4,,AW$1+$A85))^(1/AW$1)-1,AW84)</f>
        <v>4.2000000000000037E-2</v>
      </c>
      <c r="AX85" s="17">
        <f>IFERROR(PRODUCT(INDEX($I$4:$DD$4,,$A85+1):INDEX($I$4:$DD$4,,AX$1+$A85))^(1/AX$1)-1,AX84)</f>
        <v>4.2071729069252051E-2</v>
      </c>
      <c r="AY85" s="17">
        <f>IFERROR(PRODUCT(INDEX($I$4:$DD$4,,$A85+1):INDEX($I$4:$DD$4,,AY$1+$A85))^(1/AY$1)-1,AY84)</f>
        <v>4.2199628636398145E-2</v>
      </c>
      <c r="AZ85" s="17">
        <f>IFERROR(PRODUCT(INDEX($I$4:$DD$4,,$A85+1):INDEX($I$4:$DD$4,,AZ$1+$A85))^(1/AZ$1)-1,AZ84)</f>
        <v>4.237002769773035E-2</v>
      </c>
      <c r="BA85" s="17">
        <f>IFERROR(PRODUCT(INDEX($I$4:$DD$4,,$A85+1):INDEX($I$4:$DD$4,,BA$1+$A85))^(1/BA$1)-1,BA84)</f>
        <v>4.2570923619705825E-2</v>
      </c>
      <c r="BB85" s="17">
        <f>IFERROR(PRODUCT(INDEX($I$4:$DD$4,,$A85+1):INDEX($I$4:$DD$4,,BB$1+$A85))^(1/BB$1)-1,BB84)</f>
        <v>4.2791796686220795E-2</v>
      </c>
      <c r="BC85" s="17">
        <f>IFERROR(PRODUCT(INDEX($I$4:$DD$4,,$A85+1):INDEX($I$4:$DD$4,,BC$1+$A85))^(1/BC$1)-1,BC84)</f>
        <v>4.3023447122151337E-2</v>
      </c>
      <c r="BD85" s="17">
        <f>IFERROR(PRODUCT(INDEX($I$4:$DD$4,,$A85+1):INDEX($I$4:$DD$4,,BD$1+$A85))^(1/BD$1)-1,BD84)</f>
        <v>4.3257856993769384E-2</v>
      </c>
      <c r="BE85" s="17">
        <f>IFERROR(PRODUCT(INDEX($I$4:$DD$4,,$A85+1):INDEX($I$4:$DD$4,,BE$1+$A85))^(1/BE$1)-1,BE84)</f>
        <v>4.3488066656079072E-2</v>
      </c>
      <c r="BF85" s="17">
        <f>IFERROR(PRODUCT(INDEX($I$4:$DD$4,,$A85+1):INDEX($I$4:$DD$4,,BF$1+$A85))^(1/BF$1)-1,BF84)</f>
        <v>4.3708071132193105E-2</v>
      </c>
      <c r="BG85" s="17">
        <f>IFERROR(PRODUCT(INDEX($I$4:$DD$4,,$A85+1):INDEX($I$4:$DD$4,,BG$1+$A85))^(1/BG$1)-1,BG84)</f>
        <v>4.3912727007044516E-2</v>
      </c>
      <c r="BH85" s="17">
        <f>IFERROR(PRODUCT(INDEX($I$4:$DD$4,,$A85+1):INDEX($I$4:$DD$4,,BH$1+$A85))^(1/BH$1)-1,BH84)</f>
        <v>4.4097669948939489E-2</v>
      </c>
      <c r="BI85" s="17">
        <f>IFERROR(PRODUCT(INDEX($I$4:$DD$4,,$A85+1):INDEX($I$4:$DD$4,,BI$1+$A85))^(1/BI$1)-1,BI84)</f>
        <v>4.4259243958683747E-2</v>
      </c>
      <c r="BJ85" s="17">
        <f>IFERROR(PRODUCT(INDEX($I$4:$DD$4,,$A85+1):INDEX($I$4:$DD$4,,BJ$1+$A85))^(1/BJ$1)-1,BJ84)</f>
        <v>4.4394437484507554E-2</v>
      </c>
      <c r="BK85" s="17">
        <f>IFERROR(PRODUCT(INDEX($I$4:$DD$4,,$A85+1):INDEX($I$4:$DD$4,,BK$1+$A85))^(1/BK$1)-1,BK84)</f>
        <v>4.4500827928505515E-2</v>
      </c>
      <c r="BL85" s="17">
        <f>IFERROR(PRODUCT(INDEX($I$4:$DD$4,,$A85+1):INDEX($I$4:$DD$4,,BL$1+$A85))^(1/BL$1)-1,BL84)</f>
        <v>4.4576530504423451E-2</v>
      </c>
      <c r="BM85" s="17">
        <f>IFERROR(PRODUCT(INDEX($I$4:$DD$4,,$A85+1):INDEX($I$4:$DD$4,,BM$1+$A85))^(1/BM$1)-1,BM84)</f>
        <v>4.4620153085757952E-2</v>
      </c>
      <c r="BN85" s="17">
        <f>IFERROR(PRODUCT(INDEX($I$4:$DD$4,,$A85+1):INDEX($I$4:$DD$4,,BN$1+$A85))^(1/BN$1)-1,BN84)</f>
        <v>4.4630758295947981E-2</v>
      </c>
      <c r="BO85" s="17">
        <f>IFERROR(PRODUCT(INDEX($I$4:$DD$4,,$A85+1):INDEX($I$4:$DD$4,,BO$1+$A85))^(1/BO$1)-1,BO84)</f>
        <v>4.4607823950420844E-2</v>
      </c>
      <c r="BP85" s="17">
        <f>IFERROR(PRODUCT(INDEX($I$4:$DD$4,,$A85+1):INDEX($I$4:$DD$4,,BP$1+$A85))^(1/BP$1)-1,BP84)</f>
        <v>4.4551214436635123E-2</v>
      </c>
      <c r="BQ85" s="17">
        <f>IFERROR(PRODUCT(INDEX($I$4:$DD$4,,$A85+1):INDEX($I$4:$DD$4,,BQ$1+$A85))^(1/BQ$1)-1,BQ84)</f>
        <v>4.4461147086654496E-2</v>
      </c>
      <c r="BR85" s="17">
        <f>IFERROR(PRODUCT(INDEX($I$4:$DD$4,,$A85+1):INDEX($I$4:$DD$4,,BR$1+$A85))^(1/BR$1)-1,BR84)</f>
        <v>4.4338167994626643E-2</v>
      </c>
      <c r="BS85" s="17">
        <f>IFERROR(PRODUCT(INDEX($I$4:$DD$4,,$A85+1):INDEX($I$4:$DD$4,,BS$1+$A85))^(1/BS$1)-1,BS84)</f>
        <v>4.4183126372732362E-2</v>
      </c>
      <c r="BT85" s="17">
        <f>IFERROR(PRODUCT(INDEX($I$4:$DD$4,,$A85+1):INDEX($I$4:$DD$4,,BT$1+$A85))^(1/BT$1)-1,BT84)</f>
        <v>4.3997152164813924E-2</v>
      </c>
      <c r="BU85" s="17">
        <f>IFERROR(PRODUCT(INDEX($I$4:$DD$4,,$A85+1):INDEX($I$4:$DD$4,,BU$1+$A85))^(1/BU$1)-1,BU84)</f>
        <v>4.3781635808064046E-2</v>
      </c>
      <c r="BV85" s="17">
        <f>IFERROR(PRODUCT(INDEX($I$4:$DD$4,,$A85+1):INDEX($I$4:$DD$4,,BV$1+$A85))^(1/BV$1)-1,BV84)</f>
        <v>4.3538208074795026E-2</v>
      </c>
      <c r="BW85" s="17">
        <f>IFERROR(PRODUCT(INDEX($I$4:$DD$4,,$A85+1):INDEX($I$4:$DD$4,,BW$1+$A85))^(1/BW$1)-1,BW84)</f>
        <v>4.3268723682445831E-2</v>
      </c>
      <c r="BX85" s="17">
        <f>IFERROR(PRODUCT(INDEX($I$4:$DD$4,,$A85+1):INDEX($I$4:$DD$4,,BX$1+$A85))^(1/BX$1)-1,BX84)</f>
        <v>4.2975243627104254E-2</v>
      </c>
      <c r="BY85" s="17">
        <f>IFERROR(PRODUCT(INDEX($I$4:$DD$4,,$A85+1):INDEX($I$4:$DD$4,,BY$1+$A85))^(1/BY$1)-1,BY84)</f>
        <v>4.2660020891305273E-2</v>
      </c>
      <c r="BZ85" s="17">
        <f>IFERROR(PRODUCT(INDEX($I$4:$DD$4,,$A85+1):INDEX($I$4:$DD$4,,BZ$1+$A85))^(1/BZ$1)-1,BZ84)</f>
        <v>4.2325483854449786E-2</v>
      </c>
      <c r="CA85" s="17">
        <f>IFERROR(PRODUCT(INDEX($I$4:$DD$4,,$A85+1):INDEX($I$4:$DD$4,,CA$1+$A85))^(1/CA$1)-1,CA84)</f>
        <v>4.1982588706849899E-2</v>
      </c>
      <c r="CB85" s="17">
        <f>IFERROR(PRODUCT(INDEX($I$4:$DD$4,,$A85+1):INDEX($I$4:$DD$4,,CB$1+$A85))^(1/CB$1)-1,CB84)</f>
        <v>4.1660955613950668E-2</v>
      </c>
      <c r="CC85" s="17">
        <f>IFERROR(PRODUCT(INDEX($I$4:$DD$4,,$A85+1):INDEX($I$4:$DD$4,,CC$1+$A85))^(1/CC$1)-1,CC84)</f>
        <v>4.1359778282124893E-2</v>
      </c>
      <c r="CD85" s="17">
        <f>IFERROR(PRODUCT(INDEX($I$4:$DD$4,,$A85+1):INDEX($I$4:$DD$4,,CD$1+$A85))^(1/CD$1)-1,CD84)</f>
        <v>4.1078299774305327E-2</v>
      </c>
      <c r="CE85" s="17">
        <f>IFERROR(PRODUCT(INDEX($I$4:$DD$4,,$A85+1):INDEX($I$4:$DD$4,,CE$1+$A85))^(1/CE$1)-1,CE84)</f>
        <v>4.0815808117743213E-2</v>
      </c>
      <c r="CF85" s="17">
        <f>IFERROR(PRODUCT(INDEX($I$4:$DD$4,,$A85+1):INDEX($I$4:$DD$4,,CF$1+$A85))^(1/CF$1)-1,CF84)</f>
        <v>4.0571632212847764E-2</v>
      </c>
      <c r="CG85" s="17">
        <f>IFERROR(PRODUCT(INDEX($I$4:$DD$4,,$A85+1):INDEX($I$4:$DD$4,,CG$1+$A85))^(1/CG$1)-1,CG84)</f>
        <v>4.0345137793208252E-2</v>
      </c>
      <c r="CH85" s="17">
        <f>IFERROR(PRODUCT(INDEX($I$4:$DD$4,,$A85+1):INDEX($I$4:$DD$4,,CH$1+$A85))^(1/CH$1)-1,CH84)</f>
        <v>4.0135723388688538E-2</v>
      </c>
      <c r="CI85" s="17">
        <f>IFERROR(PRODUCT(INDEX($I$4:$DD$4,,$A85+1):INDEX($I$4:$DD$4,,CI$1+$A85))^(1/CI$1)-1,CI84)</f>
        <v>3.9942816180517093E-2</v>
      </c>
      <c r="CJ85" s="17">
        <f>IFERROR(PRODUCT(INDEX($I$4:$DD$4,,$A85+1):INDEX($I$4:$DD$4,,CJ$1+$A85))^(1/CJ$1)-1,CJ84)</f>
        <v>3.9765868075425148E-2</v>
      </c>
      <c r="CK85" s="17">
        <f>IFERROR(PRODUCT(INDEX($I$4:$DD$4,,$A85+1):INDEX($I$4:$DD$4,,CK$1+$A85))^(1/CK$1)-1,CK84)</f>
        <v>3.9643813288589236E-2</v>
      </c>
      <c r="CL85" s="17">
        <f>IFERROR(PRODUCT(INDEX($I$4:$DD$4,,$A85+1):INDEX($I$4:$DD$4,,CL$1+$A85))^(1/CL$1)-1,CL84)</f>
        <v>3.9531579219340696E-2</v>
      </c>
      <c r="CM85" s="17">
        <f>IFERROR(PRODUCT(INDEX($I$4:$DD$4,,$A85+1):INDEX($I$4:$DD$4,,CM$1+$A85))^(1/CM$1)-1,CM84)</f>
        <v>3.9428855695214926E-2</v>
      </c>
      <c r="CN85" s="17">
        <f>IFERROR(PRODUCT(INDEX($I$4:$DD$4,,$A85+1):INDEX($I$4:$DD$4,,CN$1+$A85))^(1/CN$1)-1,CN84)</f>
        <v>3.9335328854458007E-2</v>
      </c>
      <c r="CO85" s="17">
        <f>IFERROR(PRODUCT(INDEX($I$4:$DD$4,,$A85+1):INDEX($I$4:$DD$4,,CO$1+$A85))^(1/CO$1)-1,CO84)</f>
        <v>3.9250676378957738E-2</v>
      </c>
      <c r="CP85" s="17">
        <f>IFERROR(PRODUCT(INDEX($I$4:$DD$4,,$A85+1):INDEX($I$4:$DD$4,,CP$1+$A85))^(1/CP$1)-1,CP84)</f>
        <v>3.9174561764707461E-2</v>
      </c>
      <c r="CQ85" s="17">
        <f>IFERROR(PRODUCT(INDEX($I$4:$DD$4,,$A85+1):INDEX($I$4:$DD$4,,CQ$1+$A85))^(1/CQ$1)-1,CQ84)</f>
        <v>3.910662847866675E-2</v>
      </c>
      <c r="CR85" s="17">
        <f>IFERROR(PRODUCT(INDEX($I$4:$DD$4,,$A85+1):INDEX($I$4:$DD$4,,CR$1+$A85))^(1/CR$1)-1,CR84)</f>
        <v>3.9046493203099164E-2</v>
      </c>
      <c r="CS85" s="17">
        <f>IFERROR(PRODUCT(INDEX($I$4:$DD$4,,$A85+1):INDEX($I$4:$DD$4,,CS$1+$A85))^(1/CS$1)-1,CS84)</f>
        <v>3.8993738457924643E-2</v>
      </c>
      <c r="CT85" s="17">
        <f>IFERROR(PRODUCT(INDEX($I$4:$DD$4,,$A85+1):INDEX($I$4:$DD$4,,CT$1+$A85))^(1/CT$1)-1,CT84)</f>
        <v>3.8947904200806516E-2</v>
      </c>
      <c r="CU85" s="17">
        <f>IFERROR(PRODUCT(INDEX($I$4:$DD$4,,$A85+1):INDEX($I$4:$DD$4,,CU$1+$A85))^(1/CU$1)-1,CU84)</f>
        <v>3.8877351578763708E-2</v>
      </c>
      <c r="CV85" s="17">
        <f>IFERROR(PRODUCT(INDEX($I$4:$DD$4,,$A85+1):INDEX($I$4:$DD$4,,CV$1+$A85))^(1/CV$1)-1,CV84)</f>
        <v>3.8820169386943437E-2</v>
      </c>
      <c r="CW85" s="17">
        <f>IFERROR(PRODUCT(INDEX($I$4:$DD$4,,$A85+1):INDEX($I$4:$DD$4,,CW$1+$A85))^(1/CW$1)-1,CW84)</f>
        <v>3.8775458375716942E-2</v>
      </c>
      <c r="CX85" s="17">
        <f>IFERROR(PRODUCT(INDEX($I$4:$DD$4,,$A85+1):INDEX($I$4:$DD$4,,CX$1+$A85))^(1/CX$1)-1,CX84)</f>
        <v>3.8718541266405948E-2</v>
      </c>
      <c r="CY85" s="17">
        <f>IFERROR(PRODUCT(INDEX($I$4:$DD$4,,$A85+1):INDEX($I$4:$DD$4,,CY$1+$A85))^(1/CY$1)-1,CY84)</f>
        <v>3.8680395751714558E-2</v>
      </c>
      <c r="CZ85" s="17">
        <f>IFERROR(PRODUCT(INDEX($I$4:$DD$4,,$A85+1):INDEX($I$4:$DD$4,,CZ$1+$A85))^(1/CZ$1)-1,CZ84)</f>
        <v>3.8636416235547255E-2</v>
      </c>
      <c r="DA85" s="17">
        <f>IFERROR(PRODUCT(INDEX($I$4:$DD$4,,$A85+1):INDEX($I$4:$DD$4,,DA$1+$A85))^(1/DA$1)-1,DA84)</f>
        <v>3.862017500810655E-2</v>
      </c>
      <c r="DB85" s="17">
        <f>IFERROR(PRODUCT(INDEX($I$4:$DD$4,,$A85+1):INDEX($I$4:$DD$4,,DB$1+$A85))^(1/DB$1)-1,DB84)</f>
        <v>3.8612108936693756E-2</v>
      </c>
      <c r="DC85" s="17">
        <f>IFERROR(PRODUCT(INDEX($I$4:$DD$4,,$A85+1):INDEX($I$4:$DD$4,,DC$1+$A85))^(1/DC$1)-1,DC84)</f>
        <v>3.865813397907969E-2</v>
      </c>
      <c r="DD85" s="17">
        <f>IFERROR(PRODUCT(INDEX($I$4:$DD$4,,$A85+1):INDEX($I$4:$DD$4,,DD$1+$A85))^(1/DD$1)-1,DD84)</f>
        <v>3.871630022585526E-2</v>
      </c>
    </row>
    <row r="86" spans="1:108" x14ac:dyDescent="0.25">
      <c r="A86" s="13">
        <f t="shared" si="19"/>
        <v>72</v>
      </c>
      <c r="B86" s="13">
        <v>0</v>
      </c>
      <c r="C86" s="13">
        <v>12</v>
      </c>
      <c r="D86" s="13">
        <f t="shared" si="20"/>
        <v>864</v>
      </c>
      <c r="E86" s="26">
        <v>0</v>
      </c>
      <c r="F86" s="26">
        <v>0</v>
      </c>
      <c r="G86" s="26">
        <v>0</v>
      </c>
      <c r="H86" s="36">
        <f t="shared" si="18"/>
        <v>864</v>
      </c>
      <c r="I86" s="17">
        <f>IFERROR(PRODUCT(INDEX($I$4:$DD$4,,$A86+1):INDEX($I$4:$DD$4,,I$1+$A86))^(1/I$1)-1,I85)</f>
        <v>4.2000000000000037E-2</v>
      </c>
      <c r="J86" s="17">
        <f>IFERROR(PRODUCT(INDEX($I$4:$DD$4,,$A86+1):INDEX($I$4:$DD$4,,J$1+$A86))^(1/J$1)-1,J85)</f>
        <v>4.2000000000002702E-2</v>
      </c>
      <c r="K86" s="17">
        <f>IFERROR(PRODUCT(INDEX($I$4:$DD$4,,$A86+1):INDEX($I$4:$DD$4,,K$1+$A86))^(1/K$1)-1,K85)</f>
        <v>4.2000000000002924E-2</v>
      </c>
      <c r="L86" s="17">
        <f>IFERROR(PRODUCT(INDEX($I$4:$DD$4,,$A86+1):INDEX($I$4:$DD$4,,L$1+$A86))^(1/L$1)-1,L85)</f>
        <v>4.2000000000004034E-2</v>
      </c>
      <c r="M86" s="17">
        <f>IFERROR(PRODUCT(INDEX($I$4:$DD$4,,$A86+1):INDEX($I$4:$DD$4,,M$1+$A86))^(1/M$1)-1,M85)</f>
        <v>4.2000000000004034E-2</v>
      </c>
      <c r="N86" s="17">
        <f>IFERROR(PRODUCT(INDEX($I$4:$DD$4,,$A86+1):INDEX($I$4:$DD$4,,N$1+$A86))^(1/N$1)-1,N85)</f>
        <v>4.2000000000001814E-2</v>
      </c>
      <c r="O86" s="17">
        <f>IFERROR(PRODUCT(INDEX($I$4:$DD$4,,$A86+1):INDEX($I$4:$DD$4,,O$1+$A86))^(1/O$1)-1,O85)</f>
        <v>4.200000000000248E-2</v>
      </c>
      <c r="P86" s="17">
        <f>IFERROR(PRODUCT(INDEX($I$4:$DD$4,,$A86+1):INDEX($I$4:$DD$4,,P$1+$A86))^(1/P$1)-1,P85)</f>
        <v>4.200000000000359E-2</v>
      </c>
      <c r="Q86" s="17">
        <f>IFERROR(PRODUCT(INDEX($I$4:$DD$4,,$A86+1):INDEX($I$4:$DD$4,,Q$1+$A86))^(1/Q$1)-1,Q85)</f>
        <v>4.2000000000003146E-2</v>
      </c>
      <c r="R86" s="17">
        <f>IFERROR(PRODUCT(INDEX($I$4:$DD$4,,$A86+1):INDEX($I$4:$DD$4,,R$1+$A86))^(1/R$1)-1,R85)</f>
        <v>4.2000000000003368E-2</v>
      </c>
      <c r="S86" s="17">
        <f>IFERROR(PRODUCT(INDEX($I$4:$DD$4,,$A86+1):INDEX($I$4:$DD$4,,S$1+$A86))^(1/S$1)-1,S85)</f>
        <v>4.2000000000002702E-2</v>
      </c>
      <c r="T86" s="17">
        <f>IFERROR(PRODUCT(INDEX($I$4:$DD$4,,$A86+1):INDEX($I$4:$DD$4,,T$1+$A86))^(1/T$1)-1,T85)</f>
        <v>4.2000000000002924E-2</v>
      </c>
      <c r="U86" s="17">
        <f>IFERROR(PRODUCT(INDEX($I$4:$DD$4,,$A86+1):INDEX($I$4:$DD$4,,U$1+$A86))^(1/U$1)-1,U85)</f>
        <v>4.2000000000003368E-2</v>
      </c>
      <c r="V86" s="17">
        <f>IFERROR(PRODUCT(INDEX($I$4:$DD$4,,$A86+1):INDEX($I$4:$DD$4,,V$1+$A86))^(1/V$1)-1,V85)</f>
        <v>4.2000000000003146E-2</v>
      </c>
      <c r="W86" s="17">
        <f>IFERROR(PRODUCT(INDEX($I$4:$DD$4,,$A86+1):INDEX($I$4:$DD$4,,W$1+$A86))^(1/W$1)-1,W85)</f>
        <v>4.2000000000002924E-2</v>
      </c>
      <c r="X86" s="17">
        <f>IFERROR(PRODUCT(INDEX($I$4:$DD$4,,$A86+1):INDEX($I$4:$DD$4,,X$1+$A86))^(1/X$1)-1,X85)</f>
        <v>4.2000000000003368E-2</v>
      </c>
      <c r="Y86" s="17">
        <f>IFERROR(PRODUCT(INDEX($I$4:$DD$4,,$A86+1):INDEX($I$4:$DD$4,,Y$1+$A86))^(1/Y$1)-1,Y85)</f>
        <v>4.2000000000002702E-2</v>
      </c>
      <c r="Z86" s="17">
        <f>IFERROR(PRODUCT(INDEX($I$4:$DD$4,,$A86+1):INDEX($I$4:$DD$4,,Z$1+$A86))^(1/Z$1)-1,Z85)</f>
        <v>4.2000000000002924E-2</v>
      </c>
      <c r="AA86" s="17">
        <f>IFERROR(PRODUCT(INDEX($I$4:$DD$4,,$A86+1):INDEX($I$4:$DD$4,,AA$1+$A86))^(1/AA$1)-1,AA85)</f>
        <v>4.2000000000003146E-2</v>
      </c>
      <c r="AB86" s="17">
        <f>IFERROR(PRODUCT(INDEX($I$4:$DD$4,,$A86+1):INDEX($I$4:$DD$4,,AB$1+$A86))^(1/AB$1)-1,AB85)</f>
        <v>4.200000000000248E-2</v>
      </c>
      <c r="AC86" s="17">
        <f>IFERROR(PRODUCT(INDEX($I$4:$DD$4,,$A86+1):INDEX($I$4:$DD$4,,AC$1+$A86))^(1/AC$1)-1,AC85)</f>
        <v>4.2000000000002258E-2</v>
      </c>
      <c r="AD86" s="17">
        <f>IFERROR(PRODUCT(INDEX($I$4:$DD$4,,$A86+1):INDEX($I$4:$DD$4,,AD$1+$A86))^(1/AD$1)-1,AD85)</f>
        <v>4.2000000000002702E-2</v>
      </c>
      <c r="AE86" s="17">
        <f>IFERROR(PRODUCT(INDEX($I$4:$DD$4,,$A86+1):INDEX($I$4:$DD$4,,AE$1+$A86))^(1/AE$1)-1,AE85)</f>
        <v>4.2000000000002258E-2</v>
      </c>
      <c r="AF86" s="17">
        <f>IFERROR(PRODUCT(INDEX($I$4:$DD$4,,$A86+1):INDEX($I$4:$DD$4,,AF$1+$A86))^(1/AF$1)-1,AF85)</f>
        <v>4.2000000000001814E-2</v>
      </c>
      <c r="AG86" s="17">
        <f>IFERROR(PRODUCT(INDEX($I$4:$DD$4,,$A86+1):INDEX($I$4:$DD$4,,AG$1+$A86))^(1/AG$1)-1,AG85)</f>
        <v>4.2000000000001592E-2</v>
      </c>
      <c r="AH86" s="17">
        <f>IFERROR(PRODUCT(INDEX($I$4:$DD$4,,$A86+1):INDEX($I$4:$DD$4,,AH$1+$A86))^(1/AH$1)-1,AH85)</f>
        <v>4.2000000000001148E-2</v>
      </c>
      <c r="AI86" s="17">
        <f>IFERROR(PRODUCT(INDEX($I$4:$DD$4,,$A86+1):INDEX($I$4:$DD$4,,AI$1+$A86))^(1/AI$1)-1,AI85)</f>
        <v>4.2000000000000703E-2</v>
      </c>
      <c r="AJ86" s="17">
        <f>IFERROR(PRODUCT(INDEX($I$4:$DD$4,,$A86+1):INDEX($I$4:$DD$4,,AJ$1+$A86))^(1/AJ$1)-1,AJ85)</f>
        <v>4.2000000000000703E-2</v>
      </c>
      <c r="AK86" s="17">
        <f>IFERROR(PRODUCT(INDEX($I$4:$DD$4,,$A86+1):INDEX($I$4:$DD$4,,AK$1+$A86))^(1/AK$1)-1,AK85)</f>
        <v>4.2000000000000259E-2</v>
      </c>
      <c r="AL86" s="17">
        <f>IFERROR(PRODUCT(INDEX($I$4:$DD$4,,$A86+1):INDEX($I$4:$DD$4,,AL$1+$A86))^(1/AL$1)-1,AL85)</f>
        <v>4.2000000000000037E-2</v>
      </c>
      <c r="AM86" s="17">
        <f>IFERROR(PRODUCT(INDEX($I$4:$DD$4,,$A86+1):INDEX($I$4:$DD$4,,AM$1+$A86))^(1/AM$1)-1,AM85)</f>
        <v>4.2000000000000037E-2</v>
      </c>
      <c r="AN86" s="17">
        <f>IFERROR(PRODUCT(INDEX($I$4:$DD$4,,$A86+1):INDEX($I$4:$DD$4,,AN$1+$A86))^(1/AN$1)-1,AN85)</f>
        <v>4.2000000000000037E-2</v>
      </c>
      <c r="AO86" s="17">
        <f>IFERROR(PRODUCT(INDEX($I$4:$DD$4,,$A86+1):INDEX($I$4:$DD$4,,AO$1+$A86))^(1/AO$1)-1,AO85)</f>
        <v>4.2000000000000037E-2</v>
      </c>
      <c r="AP86" s="17">
        <f>IFERROR(PRODUCT(INDEX($I$4:$DD$4,,$A86+1):INDEX($I$4:$DD$4,,AP$1+$A86))^(1/AP$1)-1,AP85)</f>
        <v>4.2000000000000037E-2</v>
      </c>
      <c r="AQ86" s="17">
        <f>IFERROR(PRODUCT(INDEX($I$4:$DD$4,,$A86+1):INDEX($I$4:$DD$4,,AQ$1+$A86))^(1/AQ$1)-1,AQ85)</f>
        <v>4.2000000000000037E-2</v>
      </c>
      <c r="AR86" s="17">
        <f>IFERROR(PRODUCT(INDEX($I$4:$DD$4,,$A86+1):INDEX($I$4:$DD$4,,AR$1+$A86))^(1/AR$1)-1,AR85)</f>
        <v>4.2000000000000259E-2</v>
      </c>
      <c r="AS86" s="17">
        <f>IFERROR(PRODUCT(INDEX($I$4:$DD$4,,$A86+1):INDEX($I$4:$DD$4,,AS$1+$A86))^(1/AS$1)-1,AS85)</f>
        <v>4.2000000000000037E-2</v>
      </c>
      <c r="AT86" s="17">
        <f>IFERROR(PRODUCT(INDEX($I$4:$DD$4,,$A86+1):INDEX($I$4:$DD$4,,AT$1+$A86))^(1/AT$1)-1,AT85)</f>
        <v>4.2000000000000037E-2</v>
      </c>
      <c r="AU86" s="17">
        <f>IFERROR(PRODUCT(INDEX($I$4:$DD$4,,$A86+1):INDEX($I$4:$DD$4,,AU$1+$A86))^(1/AU$1)-1,AU85)</f>
        <v>4.2000000000000037E-2</v>
      </c>
      <c r="AV86" s="17">
        <f>IFERROR(PRODUCT(INDEX($I$4:$DD$4,,$A86+1):INDEX($I$4:$DD$4,,AV$1+$A86))^(1/AV$1)-1,AV85)</f>
        <v>4.2000000000000037E-2</v>
      </c>
      <c r="AW86" s="17">
        <f>IFERROR(PRODUCT(INDEX($I$4:$DD$4,,$A86+1):INDEX($I$4:$DD$4,,AW$1+$A86))^(1/AW$1)-1,AW85)</f>
        <v>4.2000000000000037E-2</v>
      </c>
      <c r="AX86" s="17">
        <f>IFERROR(PRODUCT(INDEX($I$4:$DD$4,,$A86+1):INDEX($I$4:$DD$4,,AX$1+$A86))^(1/AX$1)-1,AX85)</f>
        <v>4.2071729069252051E-2</v>
      </c>
      <c r="AY86" s="17">
        <f>IFERROR(PRODUCT(INDEX($I$4:$DD$4,,$A86+1):INDEX($I$4:$DD$4,,AY$1+$A86))^(1/AY$1)-1,AY85)</f>
        <v>4.2199628636398145E-2</v>
      </c>
      <c r="AZ86" s="17">
        <f>IFERROR(PRODUCT(INDEX($I$4:$DD$4,,$A86+1):INDEX($I$4:$DD$4,,AZ$1+$A86))^(1/AZ$1)-1,AZ85)</f>
        <v>4.237002769773035E-2</v>
      </c>
      <c r="BA86" s="17">
        <f>IFERROR(PRODUCT(INDEX($I$4:$DD$4,,$A86+1):INDEX($I$4:$DD$4,,BA$1+$A86))^(1/BA$1)-1,BA85)</f>
        <v>4.2570923619705825E-2</v>
      </c>
      <c r="BB86" s="17">
        <f>IFERROR(PRODUCT(INDEX($I$4:$DD$4,,$A86+1):INDEX($I$4:$DD$4,,BB$1+$A86))^(1/BB$1)-1,BB85)</f>
        <v>4.2791796686220795E-2</v>
      </c>
      <c r="BC86" s="17">
        <f>IFERROR(PRODUCT(INDEX($I$4:$DD$4,,$A86+1):INDEX($I$4:$DD$4,,BC$1+$A86))^(1/BC$1)-1,BC85)</f>
        <v>4.3023447122151337E-2</v>
      </c>
      <c r="BD86" s="17">
        <f>IFERROR(PRODUCT(INDEX($I$4:$DD$4,,$A86+1):INDEX($I$4:$DD$4,,BD$1+$A86))^(1/BD$1)-1,BD85)</f>
        <v>4.3257856993769384E-2</v>
      </c>
      <c r="BE86" s="17">
        <f>IFERROR(PRODUCT(INDEX($I$4:$DD$4,,$A86+1):INDEX($I$4:$DD$4,,BE$1+$A86))^(1/BE$1)-1,BE85)</f>
        <v>4.3488066656079072E-2</v>
      </c>
      <c r="BF86" s="17">
        <f>IFERROR(PRODUCT(INDEX($I$4:$DD$4,,$A86+1):INDEX($I$4:$DD$4,,BF$1+$A86))^(1/BF$1)-1,BF85)</f>
        <v>4.3708071132193105E-2</v>
      </c>
      <c r="BG86" s="17">
        <f>IFERROR(PRODUCT(INDEX($I$4:$DD$4,,$A86+1):INDEX($I$4:$DD$4,,BG$1+$A86))^(1/BG$1)-1,BG85)</f>
        <v>4.3912727007044516E-2</v>
      </c>
      <c r="BH86" s="17">
        <f>IFERROR(PRODUCT(INDEX($I$4:$DD$4,,$A86+1):INDEX($I$4:$DD$4,,BH$1+$A86))^(1/BH$1)-1,BH85)</f>
        <v>4.4097669948939489E-2</v>
      </c>
      <c r="BI86" s="17">
        <f>IFERROR(PRODUCT(INDEX($I$4:$DD$4,,$A86+1):INDEX($I$4:$DD$4,,BI$1+$A86))^(1/BI$1)-1,BI85)</f>
        <v>4.4259243958683747E-2</v>
      </c>
      <c r="BJ86" s="17">
        <f>IFERROR(PRODUCT(INDEX($I$4:$DD$4,,$A86+1):INDEX($I$4:$DD$4,,BJ$1+$A86))^(1/BJ$1)-1,BJ85)</f>
        <v>4.4394437484507554E-2</v>
      </c>
      <c r="BK86" s="17">
        <f>IFERROR(PRODUCT(INDEX($I$4:$DD$4,,$A86+1):INDEX($I$4:$DD$4,,BK$1+$A86))^(1/BK$1)-1,BK85)</f>
        <v>4.4500827928505515E-2</v>
      </c>
      <c r="BL86" s="17">
        <f>IFERROR(PRODUCT(INDEX($I$4:$DD$4,,$A86+1):INDEX($I$4:$DD$4,,BL$1+$A86))^(1/BL$1)-1,BL85)</f>
        <v>4.4576530504423451E-2</v>
      </c>
      <c r="BM86" s="17">
        <f>IFERROR(PRODUCT(INDEX($I$4:$DD$4,,$A86+1):INDEX($I$4:$DD$4,,BM$1+$A86))^(1/BM$1)-1,BM85)</f>
        <v>4.4620153085757952E-2</v>
      </c>
      <c r="BN86" s="17">
        <f>IFERROR(PRODUCT(INDEX($I$4:$DD$4,,$A86+1):INDEX($I$4:$DD$4,,BN$1+$A86))^(1/BN$1)-1,BN85)</f>
        <v>4.4630758295947981E-2</v>
      </c>
      <c r="BO86" s="17">
        <f>IFERROR(PRODUCT(INDEX($I$4:$DD$4,,$A86+1):INDEX($I$4:$DD$4,,BO$1+$A86))^(1/BO$1)-1,BO85)</f>
        <v>4.4607823950420844E-2</v>
      </c>
      <c r="BP86" s="17">
        <f>IFERROR(PRODUCT(INDEX($I$4:$DD$4,,$A86+1):INDEX($I$4:$DD$4,,BP$1+$A86))^(1/BP$1)-1,BP85)</f>
        <v>4.4551214436635123E-2</v>
      </c>
      <c r="BQ86" s="17">
        <f>IFERROR(PRODUCT(INDEX($I$4:$DD$4,,$A86+1):INDEX($I$4:$DD$4,,BQ$1+$A86))^(1/BQ$1)-1,BQ85)</f>
        <v>4.4461147086654496E-2</v>
      </c>
      <c r="BR86" s="17">
        <f>IFERROR(PRODUCT(INDEX($I$4:$DD$4,,$A86+1):INDEX($I$4:$DD$4,,BR$1+$A86))^(1/BR$1)-1,BR85)</f>
        <v>4.4338167994626643E-2</v>
      </c>
      <c r="BS86" s="17">
        <f>IFERROR(PRODUCT(INDEX($I$4:$DD$4,,$A86+1):INDEX($I$4:$DD$4,,BS$1+$A86))^(1/BS$1)-1,BS85)</f>
        <v>4.4183126372732362E-2</v>
      </c>
      <c r="BT86" s="17">
        <f>IFERROR(PRODUCT(INDEX($I$4:$DD$4,,$A86+1):INDEX($I$4:$DD$4,,BT$1+$A86))^(1/BT$1)-1,BT85)</f>
        <v>4.3997152164813924E-2</v>
      </c>
      <c r="BU86" s="17">
        <f>IFERROR(PRODUCT(INDEX($I$4:$DD$4,,$A86+1):INDEX($I$4:$DD$4,,BU$1+$A86))^(1/BU$1)-1,BU85)</f>
        <v>4.3781635808064046E-2</v>
      </c>
      <c r="BV86" s="17">
        <f>IFERROR(PRODUCT(INDEX($I$4:$DD$4,,$A86+1):INDEX($I$4:$DD$4,,BV$1+$A86))^(1/BV$1)-1,BV85)</f>
        <v>4.3538208074795026E-2</v>
      </c>
      <c r="BW86" s="17">
        <f>IFERROR(PRODUCT(INDEX($I$4:$DD$4,,$A86+1):INDEX($I$4:$DD$4,,BW$1+$A86))^(1/BW$1)-1,BW85)</f>
        <v>4.3268723682445831E-2</v>
      </c>
      <c r="BX86" s="17">
        <f>IFERROR(PRODUCT(INDEX($I$4:$DD$4,,$A86+1):INDEX($I$4:$DD$4,,BX$1+$A86))^(1/BX$1)-1,BX85)</f>
        <v>4.2975243627104254E-2</v>
      </c>
      <c r="BY86" s="17">
        <f>IFERROR(PRODUCT(INDEX($I$4:$DD$4,,$A86+1):INDEX($I$4:$DD$4,,BY$1+$A86))^(1/BY$1)-1,BY85)</f>
        <v>4.2660020891305273E-2</v>
      </c>
      <c r="BZ86" s="17">
        <f>IFERROR(PRODUCT(INDEX($I$4:$DD$4,,$A86+1):INDEX($I$4:$DD$4,,BZ$1+$A86))^(1/BZ$1)-1,BZ85)</f>
        <v>4.2325483854449786E-2</v>
      </c>
      <c r="CA86" s="17">
        <f>IFERROR(PRODUCT(INDEX($I$4:$DD$4,,$A86+1):INDEX($I$4:$DD$4,,CA$1+$A86))^(1/CA$1)-1,CA85)</f>
        <v>4.1982588706849899E-2</v>
      </c>
      <c r="CB86" s="17">
        <f>IFERROR(PRODUCT(INDEX($I$4:$DD$4,,$A86+1):INDEX($I$4:$DD$4,,CB$1+$A86))^(1/CB$1)-1,CB85)</f>
        <v>4.1660955613950668E-2</v>
      </c>
      <c r="CC86" s="17">
        <f>IFERROR(PRODUCT(INDEX($I$4:$DD$4,,$A86+1):INDEX($I$4:$DD$4,,CC$1+$A86))^(1/CC$1)-1,CC85)</f>
        <v>4.1359778282124893E-2</v>
      </c>
      <c r="CD86" s="17">
        <f>IFERROR(PRODUCT(INDEX($I$4:$DD$4,,$A86+1):INDEX($I$4:$DD$4,,CD$1+$A86))^(1/CD$1)-1,CD85)</f>
        <v>4.1078299774305327E-2</v>
      </c>
      <c r="CE86" s="17">
        <f>IFERROR(PRODUCT(INDEX($I$4:$DD$4,,$A86+1):INDEX($I$4:$DD$4,,CE$1+$A86))^(1/CE$1)-1,CE85)</f>
        <v>4.0815808117743213E-2</v>
      </c>
      <c r="CF86" s="17">
        <f>IFERROR(PRODUCT(INDEX($I$4:$DD$4,,$A86+1):INDEX($I$4:$DD$4,,CF$1+$A86))^(1/CF$1)-1,CF85)</f>
        <v>4.0571632212847764E-2</v>
      </c>
      <c r="CG86" s="17">
        <f>IFERROR(PRODUCT(INDEX($I$4:$DD$4,,$A86+1):INDEX($I$4:$DD$4,,CG$1+$A86))^(1/CG$1)-1,CG85)</f>
        <v>4.0345137793208252E-2</v>
      </c>
      <c r="CH86" s="17">
        <f>IFERROR(PRODUCT(INDEX($I$4:$DD$4,,$A86+1):INDEX($I$4:$DD$4,,CH$1+$A86))^(1/CH$1)-1,CH85)</f>
        <v>4.0135723388688538E-2</v>
      </c>
      <c r="CI86" s="17">
        <f>IFERROR(PRODUCT(INDEX($I$4:$DD$4,,$A86+1):INDEX($I$4:$DD$4,,CI$1+$A86))^(1/CI$1)-1,CI85)</f>
        <v>3.9942816180517093E-2</v>
      </c>
      <c r="CJ86" s="17">
        <f>IFERROR(PRODUCT(INDEX($I$4:$DD$4,,$A86+1):INDEX($I$4:$DD$4,,CJ$1+$A86))^(1/CJ$1)-1,CJ85)</f>
        <v>3.9765868075425148E-2</v>
      </c>
      <c r="CK86" s="17">
        <f>IFERROR(PRODUCT(INDEX($I$4:$DD$4,,$A86+1):INDEX($I$4:$DD$4,,CK$1+$A86))^(1/CK$1)-1,CK85)</f>
        <v>3.9643813288589236E-2</v>
      </c>
      <c r="CL86" s="17">
        <f>IFERROR(PRODUCT(INDEX($I$4:$DD$4,,$A86+1):INDEX($I$4:$DD$4,,CL$1+$A86))^(1/CL$1)-1,CL85)</f>
        <v>3.9531579219340696E-2</v>
      </c>
      <c r="CM86" s="17">
        <f>IFERROR(PRODUCT(INDEX($I$4:$DD$4,,$A86+1):INDEX($I$4:$DD$4,,CM$1+$A86))^(1/CM$1)-1,CM85)</f>
        <v>3.9428855695214926E-2</v>
      </c>
      <c r="CN86" s="17">
        <f>IFERROR(PRODUCT(INDEX($I$4:$DD$4,,$A86+1):INDEX($I$4:$DD$4,,CN$1+$A86))^(1/CN$1)-1,CN85)</f>
        <v>3.9335328854458007E-2</v>
      </c>
      <c r="CO86" s="17">
        <f>IFERROR(PRODUCT(INDEX($I$4:$DD$4,,$A86+1):INDEX($I$4:$DD$4,,CO$1+$A86))^(1/CO$1)-1,CO85)</f>
        <v>3.9250676378957738E-2</v>
      </c>
      <c r="CP86" s="17">
        <f>IFERROR(PRODUCT(INDEX($I$4:$DD$4,,$A86+1):INDEX($I$4:$DD$4,,CP$1+$A86))^(1/CP$1)-1,CP85)</f>
        <v>3.9174561764707461E-2</v>
      </c>
      <c r="CQ86" s="17">
        <f>IFERROR(PRODUCT(INDEX($I$4:$DD$4,,$A86+1):INDEX($I$4:$DD$4,,CQ$1+$A86))^(1/CQ$1)-1,CQ85)</f>
        <v>3.910662847866675E-2</v>
      </c>
      <c r="CR86" s="17">
        <f>IFERROR(PRODUCT(INDEX($I$4:$DD$4,,$A86+1):INDEX($I$4:$DD$4,,CR$1+$A86))^(1/CR$1)-1,CR85)</f>
        <v>3.9046493203099164E-2</v>
      </c>
      <c r="CS86" s="17">
        <f>IFERROR(PRODUCT(INDEX($I$4:$DD$4,,$A86+1):INDEX($I$4:$DD$4,,CS$1+$A86))^(1/CS$1)-1,CS85)</f>
        <v>3.8993738457924643E-2</v>
      </c>
      <c r="CT86" s="17">
        <f>IFERROR(PRODUCT(INDEX($I$4:$DD$4,,$A86+1):INDEX($I$4:$DD$4,,CT$1+$A86))^(1/CT$1)-1,CT85)</f>
        <v>3.8947904200806516E-2</v>
      </c>
      <c r="CU86" s="17">
        <f>IFERROR(PRODUCT(INDEX($I$4:$DD$4,,$A86+1):INDEX($I$4:$DD$4,,CU$1+$A86))^(1/CU$1)-1,CU85)</f>
        <v>3.8877351578763708E-2</v>
      </c>
      <c r="CV86" s="17">
        <f>IFERROR(PRODUCT(INDEX($I$4:$DD$4,,$A86+1):INDEX($I$4:$DD$4,,CV$1+$A86))^(1/CV$1)-1,CV85)</f>
        <v>3.8820169386943437E-2</v>
      </c>
      <c r="CW86" s="17">
        <f>IFERROR(PRODUCT(INDEX($I$4:$DD$4,,$A86+1):INDEX($I$4:$DD$4,,CW$1+$A86))^(1/CW$1)-1,CW85)</f>
        <v>3.8775458375716942E-2</v>
      </c>
      <c r="CX86" s="17">
        <f>IFERROR(PRODUCT(INDEX($I$4:$DD$4,,$A86+1):INDEX($I$4:$DD$4,,CX$1+$A86))^(1/CX$1)-1,CX85)</f>
        <v>3.8718541266405948E-2</v>
      </c>
      <c r="CY86" s="17">
        <f>IFERROR(PRODUCT(INDEX($I$4:$DD$4,,$A86+1):INDEX($I$4:$DD$4,,CY$1+$A86))^(1/CY$1)-1,CY85)</f>
        <v>3.8680395751714558E-2</v>
      </c>
      <c r="CZ86" s="17">
        <f>IFERROR(PRODUCT(INDEX($I$4:$DD$4,,$A86+1):INDEX($I$4:$DD$4,,CZ$1+$A86))^(1/CZ$1)-1,CZ85)</f>
        <v>3.8636416235547255E-2</v>
      </c>
      <c r="DA86" s="17">
        <f>IFERROR(PRODUCT(INDEX($I$4:$DD$4,,$A86+1):INDEX($I$4:$DD$4,,DA$1+$A86))^(1/DA$1)-1,DA85)</f>
        <v>3.862017500810655E-2</v>
      </c>
      <c r="DB86" s="17">
        <f>IFERROR(PRODUCT(INDEX($I$4:$DD$4,,$A86+1):INDEX($I$4:$DD$4,,DB$1+$A86))^(1/DB$1)-1,DB85)</f>
        <v>3.8612108936693756E-2</v>
      </c>
      <c r="DC86" s="17">
        <f>IFERROR(PRODUCT(INDEX($I$4:$DD$4,,$A86+1):INDEX($I$4:$DD$4,,DC$1+$A86))^(1/DC$1)-1,DC85)</f>
        <v>3.865813397907969E-2</v>
      </c>
      <c r="DD86" s="17">
        <f>IFERROR(PRODUCT(INDEX($I$4:$DD$4,,$A86+1):INDEX($I$4:$DD$4,,DD$1+$A86))^(1/DD$1)-1,DD85)</f>
        <v>3.871630022585526E-2</v>
      </c>
    </row>
    <row r="87" spans="1:108" x14ac:dyDescent="0.25">
      <c r="A87" s="13">
        <f t="shared" si="19"/>
        <v>73</v>
      </c>
      <c r="B87" s="13">
        <v>0</v>
      </c>
      <c r="C87" s="13">
        <v>12</v>
      </c>
      <c r="D87" s="13">
        <f t="shared" si="20"/>
        <v>876</v>
      </c>
      <c r="E87" s="26">
        <v>0</v>
      </c>
      <c r="F87" s="26">
        <v>0</v>
      </c>
      <c r="G87" s="26">
        <v>0</v>
      </c>
      <c r="H87" s="36">
        <f t="shared" si="18"/>
        <v>876</v>
      </c>
      <c r="I87" s="17">
        <f>IFERROR(PRODUCT(INDEX($I$4:$DD$4,,$A87+1):INDEX($I$4:$DD$4,,I$1+$A87))^(1/I$1)-1,I86)</f>
        <v>4.2000000000005366E-2</v>
      </c>
      <c r="J87" s="17">
        <f>IFERROR(PRODUCT(INDEX($I$4:$DD$4,,$A87+1):INDEX($I$4:$DD$4,,J$1+$A87))^(1/J$1)-1,J86)</f>
        <v>4.2000000000004478E-2</v>
      </c>
      <c r="K87" s="17">
        <f>IFERROR(PRODUCT(INDEX($I$4:$DD$4,,$A87+1):INDEX($I$4:$DD$4,,K$1+$A87))^(1/K$1)-1,K86)</f>
        <v>4.2000000000005366E-2</v>
      </c>
      <c r="L87" s="17">
        <f>IFERROR(PRODUCT(INDEX($I$4:$DD$4,,$A87+1):INDEX($I$4:$DD$4,,L$1+$A87))^(1/L$1)-1,L86)</f>
        <v>4.2000000000004922E-2</v>
      </c>
      <c r="M87" s="17">
        <f>IFERROR(PRODUCT(INDEX($I$4:$DD$4,,$A87+1):INDEX($I$4:$DD$4,,M$1+$A87))^(1/M$1)-1,M86)</f>
        <v>4.2000000000002258E-2</v>
      </c>
      <c r="N87" s="17">
        <f>IFERROR(PRODUCT(INDEX($I$4:$DD$4,,$A87+1):INDEX($I$4:$DD$4,,N$1+$A87))^(1/N$1)-1,N86)</f>
        <v>4.2000000000002924E-2</v>
      </c>
      <c r="O87" s="17">
        <f>IFERROR(PRODUCT(INDEX($I$4:$DD$4,,$A87+1):INDEX($I$4:$DD$4,,O$1+$A87))^(1/O$1)-1,O86)</f>
        <v>4.2000000000004034E-2</v>
      </c>
      <c r="P87" s="17">
        <f>IFERROR(PRODUCT(INDEX($I$4:$DD$4,,$A87+1):INDEX($I$4:$DD$4,,P$1+$A87))^(1/P$1)-1,P86)</f>
        <v>4.2000000000003368E-2</v>
      </c>
      <c r="Q87" s="17">
        <f>IFERROR(PRODUCT(INDEX($I$4:$DD$4,,$A87+1):INDEX($I$4:$DD$4,,Q$1+$A87))^(1/Q$1)-1,Q86)</f>
        <v>4.2000000000003812E-2</v>
      </c>
      <c r="R87" s="17">
        <f>IFERROR(PRODUCT(INDEX($I$4:$DD$4,,$A87+1):INDEX($I$4:$DD$4,,R$1+$A87))^(1/R$1)-1,R86)</f>
        <v>4.2000000000002924E-2</v>
      </c>
      <c r="S87" s="17">
        <f>IFERROR(PRODUCT(INDEX($I$4:$DD$4,,$A87+1):INDEX($I$4:$DD$4,,S$1+$A87))^(1/S$1)-1,S86)</f>
        <v>4.2000000000003146E-2</v>
      </c>
      <c r="T87" s="17">
        <f>IFERROR(PRODUCT(INDEX($I$4:$DD$4,,$A87+1):INDEX($I$4:$DD$4,,T$1+$A87))^(1/T$1)-1,T86)</f>
        <v>4.200000000000359E-2</v>
      </c>
      <c r="U87" s="17">
        <f>IFERROR(PRODUCT(INDEX($I$4:$DD$4,,$A87+1):INDEX($I$4:$DD$4,,U$1+$A87))^(1/U$1)-1,U86)</f>
        <v>4.2000000000003146E-2</v>
      </c>
      <c r="V87" s="17">
        <f>IFERROR(PRODUCT(INDEX($I$4:$DD$4,,$A87+1):INDEX($I$4:$DD$4,,V$1+$A87))^(1/V$1)-1,V86)</f>
        <v>4.2000000000002924E-2</v>
      </c>
      <c r="W87" s="17">
        <f>IFERROR(PRODUCT(INDEX($I$4:$DD$4,,$A87+1):INDEX($I$4:$DD$4,,W$1+$A87))^(1/W$1)-1,W86)</f>
        <v>4.200000000000359E-2</v>
      </c>
      <c r="X87" s="17">
        <f>IFERROR(PRODUCT(INDEX($I$4:$DD$4,,$A87+1):INDEX($I$4:$DD$4,,X$1+$A87))^(1/X$1)-1,X86)</f>
        <v>4.2000000000002924E-2</v>
      </c>
      <c r="Y87" s="17">
        <f>IFERROR(PRODUCT(INDEX($I$4:$DD$4,,$A87+1):INDEX($I$4:$DD$4,,Y$1+$A87))^(1/Y$1)-1,Y86)</f>
        <v>4.2000000000002924E-2</v>
      </c>
      <c r="Z87" s="17">
        <f>IFERROR(PRODUCT(INDEX($I$4:$DD$4,,$A87+1):INDEX($I$4:$DD$4,,Z$1+$A87))^(1/Z$1)-1,Z86)</f>
        <v>4.2000000000003368E-2</v>
      </c>
      <c r="AA87" s="17">
        <f>IFERROR(PRODUCT(INDEX($I$4:$DD$4,,$A87+1):INDEX($I$4:$DD$4,,AA$1+$A87))^(1/AA$1)-1,AA86)</f>
        <v>4.2000000000002702E-2</v>
      </c>
      <c r="AB87" s="17">
        <f>IFERROR(PRODUCT(INDEX($I$4:$DD$4,,$A87+1):INDEX($I$4:$DD$4,,AB$1+$A87))^(1/AB$1)-1,AB86)</f>
        <v>4.200000000000248E-2</v>
      </c>
      <c r="AC87" s="17">
        <f>IFERROR(PRODUCT(INDEX($I$4:$DD$4,,$A87+1):INDEX($I$4:$DD$4,,AC$1+$A87))^(1/AC$1)-1,AC86)</f>
        <v>4.2000000000002702E-2</v>
      </c>
      <c r="AD87" s="17">
        <f>IFERROR(PRODUCT(INDEX($I$4:$DD$4,,$A87+1):INDEX($I$4:$DD$4,,AD$1+$A87))^(1/AD$1)-1,AD86)</f>
        <v>4.2000000000002258E-2</v>
      </c>
      <c r="AE87" s="17">
        <f>IFERROR(PRODUCT(INDEX($I$4:$DD$4,,$A87+1):INDEX($I$4:$DD$4,,AE$1+$A87))^(1/AE$1)-1,AE86)</f>
        <v>4.2000000000001814E-2</v>
      </c>
      <c r="AF87" s="17">
        <f>IFERROR(PRODUCT(INDEX($I$4:$DD$4,,$A87+1):INDEX($I$4:$DD$4,,AF$1+$A87))^(1/AF$1)-1,AF86)</f>
        <v>4.2000000000001592E-2</v>
      </c>
      <c r="AG87" s="17">
        <f>IFERROR(PRODUCT(INDEX($I$4:$DD$4,,$A87+1):INDEX($I$4:$DD$4,,AG$1+$A87))^(1/AG$1)-1,AG86)</f>
        <v>4.2000000000001148E-2</v>
      </c>
      <c r="AH87" s="17">
        <f>IFERROR(PRODUCT(INDEX($I$4:$DD$4,,$A87+1):INDEX($I$4:$DD$4,,AH$1+$A87))^(1/AH$1)-1,AH86)</f>
        <v>4.2000000000000703E-2</v>
      </c>
      <c r="AI87" s="17">
        <f>IFERROR(PRODUCT(INDEX($I$4:$DD$4,,$A87+1):INDEX($I$4:$DD$4,,AI$1+$A87))^(1/AI$1)-1,AI86)</f>
        <v>4.2000000000000703E-2</v>
      </c>
      <c r="AJ87" s="17">
        <f>IFERROR(PRODUCT(INDEX($I$4:$DD$4,,$A87+1):INDEX($I$4:$DD$4,,AJ$1+$A87))^(1/AJ$1)-1,AJ86)</f>
        <v>4.2000000000000703E-2</v>
      </c>
      <c r="AK87" s="17">
        <f>IFERROR(PRODUCT(INDEX($I$4:$DD$4,,$A87+1):INDEX($I$4:$DD$4,,AK$1+$A87))^(1/AK$1)-1,AK86)</f>
        <v>4.2000000000000259E-2</v>
      </c>
      <c r="AL87" s="17">
        <f>IFERROR(PRODUCT(INDEX($I$4:$DD$4,,$A87+1):INDEX($I$4:$DD$4,,AL$1+$A87))^(1/AL$1)-1,AL86)</f>
        <v>4.2000000000000037E-2</v>
      </c>
      <c r="AM87" s="17">
        <f>IFERROR(PRODUCT(INDEX($I$4:$DD$4,,$A87+1):INDEX($I$4:$DD$4,,AM$1+$A87))^(1/AM$1)-1,AM86)</f>
        <v>4.2000000000000037E-2</v>
      </c>
      <c r="AN87" s="17">
        <f>IFERROR(PRODUCT(INDEX($I$4:$DD$4,,$A87+1):INDEX($I$4:$DD$4,,AN$1+$A87))^(1/AN$1)-1,AN86)</f>
        <v>4.2000000000000037E-2</v>
      </c>
      <c r="AO87" s="17">
        <f>IFERROR(PRODUCT(INDEX($I$4:$DD$4,,$A87+1):INDEX($I$4:$DD$4,,AO$1+$A87))^(1/AO$1)-1,AO86)</f>
        <v>4.2000000000000037E-2</v>
      </c>
      <c r="AP87" s="17">
        <f>IFERROR(PRODUCT(INDEX($I$4:$DD$4,,$A87+1):INDEX($I$4:$DD$4,,AP$1+$A87))^(1/AP$1)-1,AP86)</f>
        <v>4.2000000000000037E-2</v>
      </c>
      <c r="AQ87" s="17">
        <f>IFERROR(PRODUCT(INDEX($I$4:$DD$4,,$A87+1):INDEX($I$4:$DD$4,,AQ$1+$A87))^(1/AQ$1)-1,AQ86)</f>
        <v>4.2000000000000037E-2</v>
      </c>
      <c r="AR87" s="17">
        <f>IFERROR(PRODUCT(INDEX($I$4:$DD$4,,$A87+1):INDEX($I$4:$DD$4,,AR$1+$A87))^(1/AR$1)-1,AR86)</f>
        <v>4.2000000000000259E-2</v>
      </c>
      <c r="AS87" s="17">
        <f>IFERROR(PRODUCT(INDEX($I$4:$DD$4,,$A87+1):INDEX($I$4:$DD$4,,AS$1+$A87))^(1/AS$1)-1,AS86)</f>
        <v>4.2000000000000037E-2</v>
      </c>
      <c r="AT87" s="17">
        <f>IFERROR(PRODUCT(INDEX($I$4:$DD$4,,$A87+1):INDEX($I$4:$DD$4,,AT$1+$A87))^(1/AT$1)-1,AT86)</f>
        <v>4.2000000000000037E-2</v>
      </c>
      <c r="AU87" s="17">
        <f>IFERROR(PRODUCT(INDEX($I$4:$DD$4,,$A87+1):INDEX($I$4:$DD$4,,AU$1+$A87))^(1/AU$1)-1,AU86)</f>
        <v>4.2000000000000037E-2</v>
      </c>
      <c r="AV87" s="17">
        <f>IFERROR(PRODUCT(INDEX($I$4:$DD$4,,$A87+1):INDEX($I$4:$DD$4,,AV$1+$A87))^(1/AV$1)-1,AV86)</f>
        <v>4.2000000000000037E-2</v>
      </c>
      <c r="AW87" s="17">
        <f>IFERROR(PRODUCT(INDEX($I$4:$DD$4,,$A87+1):INDEX($I$4:$DD$4,,AW$1+$A87))^(1/AW$1)-1,AW86)</f>
        <v>4.2000000000000037E-2</v>
      </c>
      <c r="AX87" s="17">
        <f>IFERROR(PRODUCT(INDEX($I$4:$DD$4,,$A87+1):INDEX($I$4:$DD$4,,AX$1+$A87))^(1/AX$1)-1,AX86)</f>
        <v>4.2071729069252051E-2</v>
      </c>
      <c r="AY87" s="17">
        <f>IFERROR(PRODUCT(INDEX($I$4:$DD$4,,$A87+1):INDEX($I$4:$DD$4,,AY$1+$A87))^(1/AY$1)-1,AY86)</f>
        <v>4.2199628636398145E-2</v>
      </c>
      <c r="AZ87" s="17">
        <f>IFERROR(PRODUCT(INDEX($I$4:$DD$4,,$A87+1):INDEX($I$4:$DD$4,,AZ$1+$A87))^(1/AZ$1)-1,AZ86)</f>
        <v>4.237002769773035E-2</v>
      </c>
      <c r="BA87" s="17">
        <f>IFERROR(PRODUCT(INDEX($I$4:$DD$4,,$A87+1):INDEX($I$4:$DD$4,,BA$1+$A87))^(1/BA$1)-1,BA86)</f>
        <v>4.2570923619705825E-2</v>
      </c>
      <c r="BB87" s="17">
        <f>IFERROR(PRODUCT(INDEX($I$4:$DD$4,,$A87+1):INDEX($I$4:$DD$4,,BB$1+$A87))^(1/BB$1)-1,BB86)</f>
        <v>4.2791796686220795E-2</v>
      </c>
      <c r="BC87" s="17">
        <f>IFERROR(PRODUCT(INDEX($I$4:$DD$4,,$A87+1):INDEX($I$4:$DD$4,,BC$1+$A87))^(1/BC$1)-1,BC86)</f>
        <v>4.3023447122151337E-2</v>
      </c>
      <c r="BD87" s="17">
        <f>IFERROR(PRODUCT(INDEX($I$4:$DD$4,,$A87+1):INDEX($I$4:$DD$4,,BD$1+$A87))^(1/BD$1)-1,BD86)</f>
        <v>4.3257856993769384E-2</v>
      </c>
      <c r="BE87" s="17">
        <f>IFERROR(PRODUCT(INDEX($I$4:$DD$4,,$A87+1):INDEX($I$4:$DD$4,,BE$1+$A87))^(1/BE$1)-1,BE86)</f>
        <v>4.3488066656079072E-2</v>
      </c>
      <c r="BF87" s="17">
        <f>IFERROR(PRODUCT(INDEX($I$4:$DD$4,,$A87+1):INDEX($I$4:$DD$4,,BF$1+$A87))^(1/BF$1)-1,BF86)</f>
        <v>4.3708071132193105E-2</v>
      </c>
      <c r="BG87" s="17">
        <f>IFERROR(PRODUCT(INDEX($I$4:$DD$4,,$A87+1):INDEX($I$4:$DD$4,,BG$1+$A87))^(1/BG$1)-1,BG86)</f>
        <v>4.3912727007044516E-2</v>
      </c>
      <c r="BH87" s="17">
        <f>IFERROR(PRODUCT(INDEX($I$4:$DD$4,,$A87+1):INDEX($I$4:$DD$4,,BH$1+$A87))^(1/BH$1)-1,BH86)</f>
        <v>4.4097669948939489E-2</v>
      </c>
      <c r="BI87" s="17">
        <f>IFERROR(PRODUCT(INDEX($I$4:$DD$4,,$A87+1):INDEX($I$4:$DD$4,,BI$1+$A87))^(1/BI$1)-1,BI86)</f>
        <v>4.4259243958683747E-2</v>
      </c>
      <c r="BJ87" s="17">
        <f>IFERROR(PRODUCT(INDEX($I$4:$DD$4,,$A87+1):INDEX($I$4:$DD$4,,BJ$1+$A87))^(1/BJ$1)-1,BJ86)</f>
        <v>4.4394437484507554E-2</v>
      </c>
      <c r="BK87" s="17">
        <f>IFERROR(PRODUCT(INDEX($I$4:$DD$4,,$A87+1):INDEX($I$4:$DD$4,,BK$1+$A87))^(1/BK$1)-1,BK86)</f>
        <v>4.4500827928505515E-2</v>
      </c>
      <c r="BL87" s="17">
        <f>IFERROR(PRODUCT(INDEX($I$4:$DD$4,,$A87+1):INDEX($I$4:$DD$4,,BL$1+$A87))^(1/BL$1)-1,BL86)</f>
        <v>4.4576530504423451E-2</v>
      </c>
      <c r="BM87" s="17">
        <f>IFERROR(PRODUCT(INDEX($I$4:$DD$4,,$A87+1):INDEX($I$4:$DD$4,,BM$1+$A87))^(1/BM$1)-1,BM86)</f>
        <v>4.4620153085757952E-2</v>
      </c>
      <c r="BN87" s="17">
        <f>IFERROR(PRODUCT(INDEX($I$4:$DD$4,,$A87+1):INDEX($I$4:$DD$4,,BN$1+$A87))^(1/BN$1)-1,BN86)</f>
        <v>4.4630758295947981E-2</v>
      </c>
      <c r="BO87" s="17">
        <f>IFERROR(PRODUCT(INDEX($I$4:$DD$4,,$A87+1):INDEX($I$4:$DD$4,,BO$1+$A87))^(1/BO$1)-1,BO86)</f>
        <v>4.4607823950420844E-2</v>
      </c>
      <c r="BP87" s="17">
        <f>IFERROR(PRODUCT(INDEX($I$4:$DD$4,,$A87+1):INDEX($I$4:$DD$4,,BP$1+$A87))^(1/BP$1)-1,BP86)</f>
        <v>4.4551214436635123E-2</v>
      </c>
      <c r="BQ87" s="17">
        <f>IFERROR(PRODUCT(INDEX($I$4:$DD$4,,$A87+1):INDEX($I$4:$DD$4,,BQ$1+$A87))^(1/BQ$1)-1,BQ86)</f>
        <v>4.4461147086654496E-2</v>
      </c>
      <c r="BR87" s="17">
        <f>IFERROR(PRODUCT(INDEX($I$4:$DD$4,,$A87+1):INDEX($I$4:$DD$4,,BR$1+$A87))^(1/BR$1)-1,BR86)</f>
        <v>4.4338167994626643E-2</v>
      </c>
      <c r="BS87" s="17">
        <f>IFERROR(PRODUCT(INDEX($I$4:$DD$4,,$A87+1):INDEX($I$4:$DD$4,,BS$1+$A87))^(1/BS$1)-1,BS86)</f>
        <v>4.4183126372732362E-2</v>
      </c>
      <c r="BT87" s="17">
        <f>IFERROR(PRODUCT(INDEX($I$4:$DD$4,,$A87+1):INDEX($I$4:$DD$4,,BT$1+$A87))^(1/BT$1)-1,BT86)</f>
        <v>4.3997152164813924E-2</v>
      </c>
      <c r="BU87" s="17">
        <f>IFERROR(PRODUCT(INDEX($I$4:$DD$4,,$A87+1):INDEX($I$4:$DD$4,,BU$1+$A87))^(1/BU$1)-1,BU86)</f>
        <v>4.3781635808064046E-2</v>
      </c>
      <c r="BV87" s="17">
        <f>IFERROR(PRODUCT(INDEX($I$4:$DD$4,,$A87+1):INDEX($I$4:$DD$4,,BV$1+$A87))^(1/BV$1)-1,BV86)</f>
        <v>4.3538208074795026E-2</v>
      </c>
      <c r="BW87" s="17">
        <f>IFERROR(PRODUCT(INDEX($I$4:$DD$4,,$A87+1):INDEX($I$4:$DD$4,,BW$1+$A87))^(1/BW$1)-1,BW86)</f>
        <v>4.3268723682445831E-2</v>
      </c>
      <c r="BX87" s="17">
        <f>IFERROR(PRODUCT(INDEX($I$4:$DD$4,,$A87+1):INDEX($I$4:$DD$4,,BX$1+$A87))^(1/BX$1)-1,BX86)</f>
        <v>4.2975243627104254E-2</v>
      </c>
      <c r="BY87" s="17">
        <f>IFERROR(PRODUCT(INDEX($I$4:$DD$4,,$A87+1):INDEX($I$4:$DD$4,,BY$1+$A87))^(1/BY$1)-1,BY86)</f>
        <v>4.2660020891305273E-2</v>
      </c>
      <c r="BZ87" s="17">
        <f>IFERROR(PRODUCT(INDEX($I$4:$DD$4,,$A87+1):INDEX($I$4:$DD$4,,BZ$1+$A87))^(1/BZ$1)-1,BZ86)</f>
        <v>4.2325483854449786E-2</v>
      </c>
      <c r="CA87" s="17">
        <f>IFERROR(PRODUCT(INDEX($I$4:$DD$4,,$A87+1):INDEX($I$4:$DD$4,,CA$1+$A87))^(1/CA$1)-1,CA86)</f>
        <v>4.1982588706849899E-2</v>
      </c>
      <c r="CB87" s="17">
        <f>IFERROR(PRODUCT(INDEX($I$4:$DD$4,,$A87+1):INDEX($I$4:$DD$4,,CB$1+$A87))^(1/CB$1)-1,CB86)</f>
        <v>4.1660955613950668E-2</v>
      </c>
      <c r="CC87" s="17">
        <f>IFERROR(PRODUCT(INDEX($I$4:$DD$4,,$A87+1):INDEX($I$4:$DD$4,,CC$1+$A87))^(1/CC$1)-1,CC86)</f>
        <v>4.1359778282124893E-2</v>
      </c>
      <c r="CD87" s="17">
        <f>IFERROR(PRODUCT(INDEX($I$4:$DD$4,,$A87+1):INDEX($I$4:$DD$4,,CD$1+$A87))^(1/CD$1)-1,CD86)</f>
        <v>4.1078299774305327E-2</v>
      </c>
      <c r="CE87" s="17">
        <f>IFERROR(PRODUCT(INDEX($I$4:$DD$4,,$A87+1):INDEX($I$4:$DD$4,,CE$1+$A87))^(1/CE$1)-1,CE86)</f>
        <v>4.0815808117743213E-2</v>
      </c>
      <c r="CF87" s="17">
        <f>IFERROR(PRODUCT(INDEX($I$4:$DD$4,,$A87+1):INDEX($I$4:$DD$4,,CF$1+$A87))^(1/CF$1)-1,CF86)</f>
        <v>4.0571632212847764E-2</v>
      </c>
      <c r="CG87" s="17">
        <f>IFERROR(PRODUCT(INDEX($I$4:$DD$4,,$A87+1):INDEX($I$4:$DD$4,,CG$1+$A87))^(1/CG$1)-1,CG86)</f>
        <v>4.0345137793208252E-2</v>
      </c>
      <c r="CH87" s="17">
        <f>IFERROR(PRODUCT(INDEX($I$4:$DD$4,,$A87+1):INDEX($I$4:$DD$4,,CH$1+$A87))^(1/CH$1)-1,CH86)</f>
        <v>4.0135723388688538E-2</v>
      </c>
      <c r="CI87" s="17">
        <f>IFERROR(PRODUCT(INDEX($I$4:$DD$4,,$A87+1):INDEX($I$4:$DD$4,,CI$1+$A87))^(1/CI$1)-1,CI86)</f>
        <v>3.9942816180517093E-2</v>
      </c>
      <c r="CJ87" s="17">
        <f>IFERROR(PRODUCT(INDEX($I$4:$DD$4,,$A87+1):INDEX($I$4:$DD$4,,CJ$1+$A87))^(1/CJ$1)-1,CJ86)</f>
        <v>3.9765868075425148E-2</v>
      </c>
      <c r="CK87" s="17">
        <f>IFERROR(PRODUCT(INDEX($I$4:$DD$4,,$A87+1):INDEX($I$4:$DD$4,,CK$1+$A87))^(1/CK$1)-1,CK86)</f>
        <v>3.9643813288589236E-2</v>
      </c>
      <c r="CL87" s="17">
        <f>IFERROR(PRODUCT(INDEX($I$4:$DD$4,,$A87+1):INDEX($I$4:$DD$4,,CL$1+$A87))^(1/CL$1)-1,CL86)</f>
        <v>3.9531579219340696E-2</v>
      </c>
      <c r="CM87" s="17">
        <f>IFERROR(PRODUCT(INDEX($I$4:$DD$4,,$A87+1):INDEX($I$4:$DD$4,,CM$1+$A87))^(1/CM$1)-1,CM86)</f>
        <v>3.9428855695214926E-2</v>
      </c>
      <c r="CN87" s="17">
        <f>IFERROR(PRODUCT(INDEX($I$4:$DD$4,,$A87+1):INDEX($I$4:$DD$4,,CN$1+$A87))^(1/CN$1)-1,CN86)</f>
        <v>3.9335328854458007E-2</v>
      </c>
      <c r="CO87" s="17">
        <f>IFERROR(PRODUCT(INDEX($I$4:$DD$4,,$A87+1):INDEX($I$4:$DD$4,,CO$1+$A87))^(1/CO$1)-1,CO86)</f>
        <v>3.9250676378957738E-2</v>
      </c>
      <c r="CP87" s="17">
        <f>IFERROR(PRODUCT(INDEX($I$4:$DD$4,,$A87+1):INDEX($I$4:$DD$4,,CP$1+$A87))^(1/CP$1)-1,CP86)</f>
        <v>3.9174561764707461E-2</v>
      </c>
      <c r="CQ87" s="17">
        <f>IFERROR(PRODUCT(INDEX($I$4:$DD$4,,$A87+1):INDEX($I$4:$DD$4,,CQ$1+$A87))^(1/CQ$1)-1,CQ86)</f>
        <v>3.910662847866675E-2</v>
      </c>
      <c r="CR87" s="17">
        <f>IFERROR(PRODUCT(INDEX($I$4:$DD$4,,$A87+1):INDEX($I$4:$DD$4,,CR$1+$A87))^(1/CR$1)-1,CR86)</f>
        <v>3.9046493203099164E-2</v>
      </c>
      <c r="CS87" s="17">
        <f>IFERROR(PRODUCT(INDEX($I$4:$DD$4,,$A87+1):INDEX($I$4:$DD$4,,CS$1+$A87))^(1/CS$1)-1,CS86)</f>
        <v>3.8993738457924643E-2</v>
      </c>
      <c r="CT87" s="17">
        <f>IFERROR(PRODUCT(INDEX($I$4:$DD$4,,$A87+1):INDEX($I$4:$DD$4,,CT$1+$A87))^(1/CT$1)-1,CT86)</f>
        <v>3.8947904200806516E-2</v>
      </c>
      <c r="CU87" s="17">
        <f>IFERROR(PRODUCT(INDEX($I$4:$DD$4,,$A87+1):INDEX($I$4:$DD$4,,CU$1+$A87))^(1/CU$1)-1,CU86)</f>
        <v>3.8877351578763708E-2</v>
      </c>
      <c r="CV87" s="17">
        <f>IFERROR(PRODUCT(INDEX($I$4:$DD$4,,$A87+1):INDEX($I$4:$DD$4,,CV$1+$A87))^(1/CV$1)-1,CV86)</f>
        <v>3.8820169386943437E-2</v>
      </c>
      <c r="CW87" s="17">
        <f>IFERROR(PRODUCT(INDEX($I$4:$DD$4,,$A87+1):INDEX($I$4:$DD$4,,CW$1+$A87))^(1/CW$1)-1,CW86)</f>
        <v>3.8775458375716942E-2</v>
      </c>
      <c r="CX87" s="17">
        <f>IFERROR(PRODUCT(INDEX($I$4:$DD$4,,$A87+1):INDEX($I$4:$DD$4,,CX$1+$A87))^(1/CX$1)-1,CX86)</f>
        <v>3.8718541266405948E-2</v>
      </c>
      <c r="CY87" s="17">
        <f>IFERROR(PRODUCT(INDEX($I$4:$DD$4,,$A87+1):INDEX($I$4:$DD$4,,CY$1+$A87))^(1/CY$1)-1,CY86)</f>
        <v>3.8680395751714558E-2</v>
      </c>
      <c r="CZ87" s="17">
        <f>IFERROR(PRODUCT(INDEX($I$4:$DD$4,,$A87+1):INDEX($I$4:$DD$4,,CZ$1+$A87))^(1/CZ$1)-1,CZ86)</f>
        <v>3.8636416235547255E-2</v>
      </c>
      <c r="DA87" s="17">
        <f>IFERROR(PRODUCT(INDEX($I$4:$DD$4,,$A87+1):INDEX($I$4:$DD$4,,DA$1+$A87))^(1/DA$1)-1,DA86)</f>
        <v>3.862017500810655E-2</v>
      </c>
      <c r="DB87" s="17">
        <f>IFERROR(PRODUCT(INDEX($I$4:$DD$4,,$A87+1):INDEX($I$4:$DD$4,,DB$1+$A87))^(1/DB$1)-1,DB86)</f>
        <v>3.8612108936693756E-2</v>
      </c>
      <c r="DC87" s="17">
        <f>IFERROR(PRODUCT(INDEX($I$4:$DD$4,,$A87+1):INDEX($I$4:$DD$4,,DC$1+$A87))^(1/DC$1)-1,DC86)</f>
        <v>3.865813397907969E-2</v>
      </c>
      <c r="DD87" s="17">
        <f>IFERROR(PRODUCT(INDEX($I$4:$DD$4,,$A87+1):INDEX($I$4:$DD$4,,DD$1+$A87))^(1/DD$1)-1,DD86)</f>
        <v>3.871630022585526E-2</v>
      </c>
    </row>
    <row r="88" spans="1:108" x14ac:dyDescent="0.25">
      <c r="A88" s="13">
        <f t="shared" si="19"/>
        <v>74</v>
      </c>
      <c r="B88" s="13">
        <v>0</v>
      </c>
      <c r="C88" s="13">
        <v>12</v>
      </c>
      <c r="D88" s="13">
        <f t="shared" si="20"/>
        <v>888</v>
      </c>
      <c r="E88" s="26">
        <v>0</v>
      </c>
      <c r="F88" s="26">
        <v>0</v>
      </c>
      <c r="G88" s="26">
        <v>0</v>
      </c>
      <c r="H88" s="36">
        <f t="shared" si="18"/>
        <v>888</v>
      </c>
      <c r="I88" s="17">
        <f>IFERROR(PRODUCT(INDEX($I$4:$DD$4,,$A88+1):INDEX($I$4:$DD$4,,I$1+$A88))^(1/I$1)-1,I87)</f>
        <v>4.200000000000359E-2</v>
      </c>
      <c r="J88" s="17">
        <f>IFERROR(PRODUCT(INDEX($I$4:$DD$4,,$A88+1):INDEX($I$4:$DD$4,,J$1+$A88))^(1/J$1)-1,J87)</f>
        <v>4.2000000000005366E-2</v>
      </c>
      <c r="K88" s="17">
        <f>IFERROR(PRODUCT(INDEX($I$4:$DD$4,,$A88+1):INDEX($I$4:$DD$4,,K$1+$A88))^(1/K$1)-1,K87)</f>
        <v>4.20000000000047E-2</v>
      </c>
      <c r="L88" s="17">
        <f>IFERROR(PRODUCT(INDEX($I$4:$DD$4,,$A88+1):INDEX($I$4:$DD$4,,L$1+$A88))^(1/L$1)-1,L87)</f>
        <v>4.200000000000137E-2</v>
      </c>
      <c r="M88" s="17">
        <f>IFERROR(PRODUCT(INDEX($I$4:$DD$4,,$A88+1):INDEX($I$4:$DD$4,,M$1+$A88))^(1/M$1)-1,M87)</f>
        <v>4.200000000000248E-2</v>
      </c>
      <c r="N88" s="17">
        <f>IFERROR(PRODUCT(INDEX($I$4:$DD$4,,$A88+1):INDEX($I$4:$DD$4,,N$1+$A88))^(1/N$1)-1,N87)</f>
        <v>4.2000000000003812E-2</v>
      </c>
      <c r="O88" s="17">
        <f>IFERROR(PRODUCT(INDEX($I$4:$DD$4,,$A88+1):INDEX($I$4:$DD$4,,O$1+$A88))^(1/O$1)-1,O87)</f>
        <v>4.2000000000003146E-2</v>
      </c>
      <c r="P88" s="17">
        <f>IFERROR(PRODUCT(INDEX($I$4:$DD$4,,$A88+1):INDEX($I$4:$DD$4,,P$1+$A88))^(1/P$1)-1,P87)</f>
        <v>4.200000000000359E-2</v>
      </c>
      <c r="Q88" s="17">
        <f>IFERROR(PRODUCT(INDEX($I$4:$DD$4,,$A88+1):INDEX($I$4:$DD$4,,Q$1+$A88))^(1/Q$1)-1,Q87)</f>
        <v>4.2000000000002702E-2</v>
      </c>
      <c r="R88" s="17">
        <f>IFERROR(PRODUCT(INDEX($I$4:$DD$4,,$A88+1):INDEX($I$4:$DD$4,,R$1+$A88))^(1/R$1)-1,R87)</f>
        <v>4.2000000000002924E-2</v>
      </c>
      <c r="S88" s="17">
        <f>IFERROR(PRODUCT(INDEX($I$4:$DD$4,,$A88+1):INDEX($I$4:$DD$4,,S$1+$A88))^(1/S$1)-1,S87)</f>
        <v>4.2000000000003368E-2</v>
      </c>
      <c r="T88" s="17">
        <f>IFERROR(PRODUCT(INDEX($I$4:$DD$4,,$A88+1):INDEX($I$4:$DD$4,,T$1+$A88))^(1/T$1)-1,T87)</f>
        <v>4.2000000000003146E-2</v>
      </c>
      <c r="U88" s="17">
        <f>IFERROR(PRODUCT(INDEX($I$4:$DD$4,,$A88+1):INDEX($I$4:$DD$4,,U$1+$A88))^(1/U$1)-1,U87)</f>
        <v>4.2000000000002924E-2</v>
      </c>
      <c r="V88" s="17">
        <f>IFERROR(PRODUCT(INDEX($I$4:$DD$4,,$A88+1):INDEX($I$4:$DD$4,,V$1+$A88))^(1/V$1)-1,V87)</f>
        <v>4.2000000000003368E-2</v>
      </c>
      <c r="W88" s="17">
        <f>IFERROR(PRODUCT(INDEX($I$4:$DD$4,,$A88+1):INDEX($I$4:$DD$4,,W$1+$A88))^(1/W$1)-1,W87)</f>
        <v>4.2000000000002702E-2</v>
      </c>
      <c r="X88" s="17">
        <f>IFERROR(PRODUCT(INDEX($I$4:$DD$4,,$A88+1):INDEX($I$4:$DD$4,,X$1+$A88))^(1/X$1)-1,X87)</f>
        <v>4.2000000000002924E-2</v>
      </c>
      <c r="Y88" s="17">
        <f>IFERROR(PRODUCT(INDEX($I$4:$DD$4,,$A88+1):INDEX($I$4:$DD$4,,Y$1+$A88))^(1/Y$1)-1,Y87)</f>
        <v>4.2000000000003368E-2</v>
      </c>
      <c r="Z88" s="17">
        <f>IFERROR(PRODUCT(INDEX($I$4:$DD$4,,$A88+1):INDEX($I$4:$DD$4,,Z$1+$A88))^(1/Z$1)-1,Z87)</f>
        <v>4.200000000000248E-2</v>
      </c>
      <c r="AA88" s="17">
        <f>IFERROR(PRODUCT(INDEX($I$4:$DD$4,,$A88+1):INDEX($I$4:$DD$4,,AA$1+$A88))^(1/AA$1)-1,AA87)</f>
        <v>4.2000000000002258E-2</v>
      </c>
      <c r="AB88" s="17">
        <f>IFERROR(PRODUCT(INDEX($I$4:$DD$4,,$A88+1):INDEX($I$4:$DD$4,,AB$1+$A88))^(1/AB$1)-1,AB87)</f>
        <v>4.200000000000248E-2</v>
      </c>
      <c r="AC88" s="17">
        <f>IFERROR(PRODUCT(INDEX($I$4:$DD$4,,$A88+1):INDEX($I$4:$DD$4,,AC$1+$A88))^(1/AC$1)-1,AC87)</f>
        <v>4.2000000000002258E-2</v>
      </c>
      <c r="AD88" s="17">
        <f>IFERROR(PRODUCT(INDEX($I$4:$DD$4,,$A88+1):INDEX($I$4:$DD$4,,AD$1+$A88))^(1/AD$1)-1,AD87)</f>
        <v>4.2000000000001814E-2</v>
      </c>
      <c r="AE88" s="17">
        <f>IFERROR(PRODUCT(INDEX($I$4:$DD$4,,$A88+1):INDEX($I$4:$DD$4,,AE$1+$A88))^(1/AE$1)-1,AE87)</f>
        <v>4.2000000000001592E-2</v>
      </c>
      <c r="AF88" s="17">
        <f>IFERROR(PRODUCT(INDEX($I$4:$DD$4,,$A88+1):INDEX($I$4:$DD$4,,AF$1+$A88))^(1/AF$1)-1,AF87)</f>
        <v>4.2000000000001148E-2</v>
      </c>
      <c r="AG88" s="17">
        <f>IFERROR(PRODUCT(INDEX($I$4:$DD$4,,$A88+1):INDEX($I$4:$DD$4,,AG$1+$A88))^(1/AG$1)-1,AG87)</f>
        <v>4.2000000000000481E-2</v>
      </c>
      <c r="AH88" s="17">
        <f>IFERROR(PRODUCT(INDEX($I$4:$DD$4,,$A88+1):INDEX($I$4:$DD$4,,AH$1+$A88))^(1/AH$1)-1,AH87)</f>
        <v>4.2000000000000481E-2</v>
      </c>
      <c r="AI88" s="17">
        <f>IFERROR(PRODUCT(INDEX($I$4:$DD$4,,$A88+1):INDEX($I$4:$DD$4,,AI$1+$A88))^(1/AI$1)-1,AI87)</f>
        <v>4.2000000000000703E-2</v>
      </c>
      <c r="AJ88" s="17">
        <f>IFERROR(PRODUCT(INDEX($I$4:$DD$4,,$A88+1):INDEX($I$4:$DD$4,,AJ$1+$A88))^(1/AJ$1)-1,AJ87)</f>
        <v>4.2000000000000703E-2</v>
      </c>
      <c r="AK88" s="17">
        <f>IFERROR(PRODUCT(INDEX($I$4:$DD$4,,$A88+1):INDEX($I$4:$DD$4,,AK$1+$A88))^(1/AK$1)-1,AK87)</f>
        <v>4.2000000000000259E-2</v>
      </c>
      <c r="AL88" s="17">
        <f>IFERROR(PRODUCT(INDEX($I$4:$DD$4,,$A88+1):INDEX($I$4:$DD$4,,AL$1+$A88))^(1/AL$1)-1,AL87)</f>
        <v>4.2000000000000037E-2</v>
      </c>
      <c r="AM88" s="17">
        <f>IFERROR(PRODUCT(INDEX($I$4:$DD$4,,$A88+1):INDEX($I$4:$DD$4,,AM$1+$A88))^(1/AM$1)-1,AM87)</f>
        <v>4.2000000000000037E-2</v>
      </c>
      <c r="AN88" s="17">
        <f>IFERROR(PRODUCT(INDEX($I$4:$DD$4,,$A88+1):INDEX($I$4:$DD$4,,AN$1+$A88))^(1/AN$1)-1,AN87)</f>
        <v>4.2000000000000037E-2</v>
      </c>
      <c r="AO88" s="17">
        <f>IFERROR(PRODUCT(INDEX($I$4:$DD$4,,$A88+1):INDEX($I$4:$DD$4,,AO$1+$A88))^(1/AO$1)-1,AO87)</f>
        <v>4.2000000000000037E-2</v>
      </c>
      <c r="AP88" s="17">
        <f>IFERROR(PRODUCT(INDEX($I$4:$DD$4,,$A88+1):INDEX($I$4:$DD$4,,AP$1+$A88))^(1/AP$1)-1,AP87)</f>
        <v>4.2000000000000037E-2</v>
      </c>
      <c r="AQ88" s="17">
        <f>IFERROR(PRODUCT(INDEX($I$4:$DD$4,,$A88+1):INDEX($I$4:$DD$4,,AQ$1+$A88))^(1/AQ$1)-1,AQ87)</f>
        <v>4.2000000000000037E-2</v>
      </c>
      <c r="AR88" s="17">
        <f>IFERROR(PRODUCT(INDEX($I$4:$DD$4,,$A88+1):INDEX($I$4:$DD$4,,AR$1+$A88))^(1/AR$1)-1,AR87)</f>
        <v>4.2000000000000259E-2</v>
      </c>
      <c r="AS88" s="17">
        <f>IFERROR(PRODUCT(INDEX($I$4:$DD$4,,$A88+1):INDEX($I$4:$DD$4,,AS$1+$A88))^(1/AS$1)-1,AS87)</f>
        <v>4.2000000000000037E-2</v>
      </c>
      <c r="AT88" s="17">
        <f>IFERROR(PRODUCT(INDEX($I$4:$DD$4,,$A88+1):INDEX($I$4:$DD$4,,AT$1+$A88))^(1/AT$1)-1,AT87)</f>
        <v>4.2000000000000037E-2</v>
      </c>
      <c r="AU88" s="17">
        <f>IFERROR(PRODUCT(INDEX($I$4:$DD$4,,$A88+1):INDEX($I$4:$DD$4,,AU$1+$A88))^(1/AU$1)-1,AU87)</f>
        <v>4.2000000000000037E-2</v>
      </c>
      <c r="AV88" s="17">
        <f>IFERROR(PRODUCT(INDEX($I$4:$DD$4,,$A88+1):INDEX($I$4:$DD$4,,AV$1+$A88))^(1/AV$1)-1,AV87)</f>
        <v>4.2000000000000037E-2</v>
      </c>
      <c r="AW88" s="17">
        <f>IFERROR(PRODUCT(INDEX($I$4:$DD$4,,$A88+1):INDEX($I$4:$DD$4,,AW$1+$A88))^(1/AW$1)-1,AW87)</f>
        <v>4.2000000000000037E-2</v>
      </c>
      <c r="AX88" s="17">
        <f>IFERROR(PRODUCT(INDEX($I$4:$DD$4,,$A88+1):INDEX($I$4:$DD$4,,AX$1+$A88))^(1/AX$1)-1,AX87)</f>
        <v>4.2071729069252051E-2</v>
      </c>
      <c r="AY88" s="17">
        <f>IFERROR(PRODUCT(INDEX($I$4:$DD$4,,$A88+1):INDEX($I$4:$DD$4,,AY$1+$A88))^(1/AY$1)-1,AY87)</f>
        <v>4.2199628636398145E-2</v>
      </c>
      <c r="AZ88" s="17">
        <f>IFERROR(PRODUCT(INDEX($I$4:$DD$4,,$A88+1):INDEX($I$4:$DD$4,,AZ$1+$A88))^(1/AZ$1)-1,AZ87)</f>
        <v>4.237002769773035E-2</v>
      </c>
      <c r="BA88" s="17">
        <f>IFERROR(PRODUCT(INDEX($I$4:$DD$4,,$A88+1):INDEX($I$4:$DD$4,,BA$1+$A88))^(1/BA$1)-1,BA87)</f>
        <v>4.2570923619705825E-2</v>
      </c>
      <c r="BB88" s="17">
        <f>IFERROR(PRODUCT(INDEX($I$4:$DD$4,,$A88+1):INDEX($I$4:$DD$4,,BB$1+$A88))^(1/BB$1)-1,BB87)</f>
        <v>4.2791796686220795E-2</v>
      </c>
      <c r="BC88" s="17">
        <f>IFERROR(PRODUCT(INDEX($I$4:$DD$4,,$A88+1):INDEX($I$4:$DD$4,,BC$1+$A88))^(1/BC$1)-1,BC87)</f>
        <v>4.3023447122151337E-2</v>
      </c>
      <c r="BD88" s="17">
        <f>IFERROR(PRODUCT(INDEX($I$4:$DD$4,,$A88+1):INDEX($I$4:$DD$4,,BD$1+$A88))^(1/BD$1)-1,BD87)</f>
        <v>4.3257856993769384E-2</v>
      </c>
      <c r="BE88" s="17">
        <f>IFERROR(PRODUCT(INDEX($I$4:$DD$4,,$A88+1):INDEX($I$4:$DD$4,,BE$1+$A88))^(1/BE$1)-1,BE87)</f>
        <v>4.3488066656079072E-2</v>
      </c>
      <c r="BF88" s="17">
        <f>IFERROR(PRODUCT(INDEX($I$4:$DD$4,,$A88+1):INDEX($I$4:$DD$4,,BF$1+$A88))^(1/BF$1)-1,BF87)</f>
        <v>4.3708071132193105E-2</v>
      </c>
      <c r="BG88" s="17">
        <f>IFERROR(PRODUCT(INDEX($I$4:$DD$4,,$A88+1):INDEX($I$4:$DD$4,,BG$1+$A88))^(1/BG$1)-1,BG87)</f>
        <v>4.3912727007044516E-2</v>
      </c>
      <c r="BH88" s="17">
        <f>IFERROR(PRODUCT(INDEX($I$4:$DD$4,,$A88+1):INDEX($I$4:$DD$4,,BH$1+$A88))^(1/BH$1)-1,BH87)</f>
        <v>4.4097669948939489E-2</v>
      </c>
      <c r="BI88" s="17">
        <f>IFERROR(PRODUCT(INDEX($I$4:$DD$4,,$A88+1):INDEX($I$4:$DD$4,,BI$1+$A88))^(1/BI$1)-1,BI87)</f>
        <v>4.4259243958683747E-2</v>
      </c>
      <c r="BJ88" s="17">
        <f>IFERROR(PRODUCT(INDEX($I$4:$DD$4,,$A88+1):INDEX($I$4:$DD$4,,BJ$1+$A88))^(1/BJ$1)-1,BJ87)</f>
        <v>4.4394437484507554E-2</v>
      </c>
      <c r="BK88" s="17">
        <f>IFERROR(PRODUCT(INDEX($I$4:$DD$4,,$A88+1):INDEX($I$4:$DD$4,,BK$1+$A88))^(1/BK$1)-1,BK87)</f>
        <v>4.4500827928505515E-2</v>
      </c>
      <c r="BL88" s="17">
        <f>IFERROR(PRODUCT(INDEX($I$4:$DD$4,,$A88+1):INDEX($I$4:$DD$4,,BL$1+$A88))^(1/BL$1)-1,BL87)</f>
        <v>4.4576530504423451E-2</v>
      </c>
      <c r="BM88" s="17">
        <f>IFERROR(PRODUCT(INDEX($I$4:$DD$4,,$A88+1):INDEX($I$4:$DD$4,,BM$1+$A88))^(1/BM$1)-1,BM87)</f>
        <v>4.4620153085757952E-2</v>
      </c>
      <c r="BN88" s="17">
        <f>IFERROR(PRODUCT(INDEX($I$4:$DD$4,,$A88+1):INDEX($I$4:$DD$4,,BN$1+$A88))^(1/BN$1)-1,BN87)</f>
        <v>4.4630758295947981E-2</v>
      </c>
      <c r="BO88" s="17">
        <f>IFERROR(PRODUCT(INDEX($I$4:$DD$4,,$A88+1):INDEX($I$4:$DD$4,,BO$1+$A88))^(1/BO$1)-1,BO87)</f>
        <v>4.4607823950420844E-2</v>
      </c>
      <c r="BP88" s="17">
        <f>IFERROR(PRODUCT(INDEX($I$4:$DD$4,,$A88+1):INDEX($I$4:$DD$4,,BP$1+$A88))^(1/BP$1)-1,BP87)</f>
        <v>4.4551214436635123E-2</v>
      </c>
      <c r="BQ88" s="17">
        <f>IFERROR(PRODUCT(INDEX($I$4:$DD$4,,$A88+1):INDEX($I$4:$DD$4,,BQ$1+$A88))^(1/BQ$1)-1,BQ87)</f>
        <v>4.4461147086654496E-2</v>
      </c>
      <c r="BR88" s="17">
        <f>IFERROR(PRODUCT(INDEX($I$4:$DD$4,,$A88+1):INDEX($I$4:$DD$4,,BR$1+$A88))^(1/BR$1)-1,BR87)</f>
        <v>4.4338167994626643E-2</v>
      </c>
      <c r="BS88" s="17">
        <f>IFERROR(PRODUCT(INDEX($I$4:$DD$4,,$A88+1):INDEX($I$4:$DD$4,,BS$1+$A88))^(1/BS$1)-1,BS87)</f>
        <v>4.4183126372732362E-2</v>
      </c>
      <c r="BT88" s="17">
        <f>IFERROR(PRODUCT(INDEX($I$4:$DD$4,,$A88+1):INDEX($I$4:$DD$4,,BT$1+$A88))^(1/BT$1)-1,BT87)</f>
        <v>4.3997152164813924E-2</v>
      </c>
      <c r="BU88" s="17">
        <f>IFERROR(PRODUCT(INDEX($I$4:$DD$4,,$A88+1):INDEX($I$4:$DD$4,,BU$1+$A88))^(1/BU$1)-1,BU87)</f>
        <v>4.3781635808064046E-2</v>
      </c>
      <c r="BV88" s="17">
        <f>IFERROR(PRODUCT(INDEX($I$4:$DD$4,,$A88+1):INDEX($I$4:$DD$4,,BV$1+$A88))^(1/BV$1)-1,BV87)</f>
        <v>4.3538208074795026E-2</v>
      </c>
      <c r="BW88" s="17">
        <f>IFERROR(PRODUCT(INDEX($I$4:$DD$4,,$A88+1):INDEX($I$4:$DD$4,,BW$1+$A88))^(1/BW$1)-1,BW87)</f>
        <v>4.3268723682445831E-2</v>
      </c>
      <c r="BX88" s="17">
        <f>IFERROR(PRODUCT(INDEX($I$4:$DD$4,,$A88+1):INDEX($I$4:$DD$4,,BX$1+$A88))^(1/BX$1)-1,BX87)</f>
        <v>4.2975243627104254E-2</v>
      </c>
      <c r="BY88" s="17">
        <f>IFERROR(PRODUCT(INDEX($I$4:$DD$4,,$A88+1):INDEX($I$4:$DD$4,,BY$1+$A88))^(1/BY$1)-1,BY87)</f>
        <v>4.2660020891305273E-2</v>
      </c>
      <c r="BZ88" s="17">
        <f>IFERROR(PRODUCT(INDEX($I$4:$DD$4,,$A88+1):INDEX($I$4:$DD$4,,BZ$1+$A88))^(1/BZ$1)-1,BZ87)</f>
        <v>4.2325483854449786E-2</v>
      </c>
      <c r="CA88" s="17">
        <f>IFERROR(PRODUCT(INDEX($I$4:$DD$4,,$A88+1):INDEX($I$4:$DD$4,,CA$1+$A88))^(1/CA$1)-1,CA87)</f>
        <v>4.1982588706849899E-2</v>
      </c>
      <c r="CB88" s="17">
        <f>IFERROR(PRODUCT(INDEX($I$4:$DD$4,,$A88+1):INDEX($I$4:$DD$4,,CB$1+$A88))^(1/CB$1)-1,CB87)</f>
        <v>4.1660955613950668E-2</v>
      </c>
      <c r="CC88" s="17">
        <f>IFERROR(PRODUCT(INDEX($I$4:$DD$4,,$A88+1):INDEX($I$4:$DD$4,,CC$1+$A88))^(1/CC$1)-1,CC87)</f>
        <v>4.1359778282124893E-2</v>
      </c>
      <c r="CD88" s="17">
        <f>IFERROR(PRODUCT(INDEX($I$4:$DD$4,,$A88+1):INDEX($I$4:$DD$4,,CD$1+$A88))^(1/CD$1)-1,CD87)</f>
        <v>4.1078299774305327E-2</v>
      </c>
      <c r="CE88" s="17">
        <f>IFERROR(PRODUCT(INDEX($I$4:$DD$4,,$A88+1):INDEX($I$4:$DD$4,,CE$1+$A88))^(1/CE$1)-1,CE87)</f>
        <v>4.0815808117743213E-2</v>
      </c>
      <c r="CF88" s="17">
        <f>IFERROR(PRODUCT(INDEX($I$4:$DD$4,,$A88+1):INDEX($I$4:$DD$4,,CF$1+$A88))^(1/CF$1)-1,CF87)</f>
        <v>4.0571632212847764E-2</v>
      </c>
      <c r="CG88" s="17">
        <f>IFERROR(PRODUCT(INDEX($I$4:$DD$4,,$A88+1):INDEX($I$4:$DD$4,,CG$1+$A88))^(1/CG$1)-1,CG87)</f>
        <v>4.0345137793208252E-2</v>
      </c>
      <c r="CH88" s="17">
        <f>IFERROR(PRODUCT(INDEX($I$4:$DD$4,,$A88+1):INDEX($I$4:$DD$4,,CH$1+$A88))^(1/CH$1)-1,CH87)</f>
        <v>4.0135723388688538E-2</v>
      </c>
      <c r="CI88" s="17">
        <f>IFERROR(PRODUCT(INDEX($I$4:$DD$4,,$A88+1):INDEX($I$4:$DD$4,,CI$1+$A88))^(1/CI$1)-1,CI87)</f>
        <v>3.9942816180517093E-2</v>
      </c>
      <c r="CJ88" s="17">
        <f>IFERROR(PRODUCT(INDEX($I$4:$DD$4,,$A88+1):INDEX($I$4:$DD$4,,CJ$1+$A88))^(1/CJ$1)-1,CJ87)</f>
        <v>3.9765868075425148E-2</v>
      </c>
      <c r="CK88" s="17">
        <f>IFERROR(PRODUCT(INDEX($I$4:$DD$4,,$A88+1):INDEX($I$4:$DD$4,,CK$1+$A88))^(1/CK$1)-1,CK87)</f>
        <v>3.9643813288589236E-2</v>
      </c>
      <c r="CL88" s="17">
        <f>IFERROR(PRODUCT(INDEX($I$4:$DD$4,,$A88+1):INDEX($I$4:$DD$4,,CL$1+$A88))^(1/CL$1)-1,CL87)</f>
        <v>3.9531579219340696E-2</v>
      </c>
      <c r="CM88" s="17">
        <f>IFERROR(PRODUCT(INDEX($I$4:$DD$4,,$A88+1):INDEX($I$4:$DD$4,,CM$1+$A88))^(1/CM$1)-1,CM87)</f>
        <v>3.9428855695214926E-2</v>
      </c>
      <c r="CN88" s="17">
        <f>IFERROR(PRODUCT(INDEX($I$4:$DD$4,,$A88+1):INDEX($I$4:$DD$4,,CN$1+$A88))^(1/CN$1)-1,CN87)</f>
        <v>3.9335328854458007E-2</v>
      </c>
      <c r="CO88" s="17">
        <f>IFERROR(PRODUCT(INDEX($I$4:$DD$4,,$A88+1):INDEX($I$4:$DD$4,,CO$1+$A88))^(1/CO$1)-1,CO87)</f>
        <v>3.9250676378957738E-2</v>
      </c>
      <c r="CP88" s="17">
        <f>IFERROR(PRODUCT(INDEX($I$4:$DD$4,,$A88+1):INDEX($I$4:$DD$4,,CP$1+$A88))^(1/CP$1)-1,CP87)</f>
        <v>3.9174561764707461E-2</v>
      </c>
      <c r="CQ88" s="17">
        <f>IFERROR(PRODUCT(INDEX($I$4:$DD$4,,$A88+1):INDEX($I$4:$DD$4,,CQ$1+$A88))^(1/CQ$1)-1,CQ87)</f>
        <v>3.910662847866675E-2</v>
      </c>
      <c r="CR88" s="17">
        <f>IFERROR(PRODUCT(INDEX($I$4:$DD$4,,$A88+1):INDEX($I$4:$DD$4,,CR$1+$A88))^(1/CR$1)-1,CR87)</f>
        <v>3.9046493203099164E-2</v>
      </c>
      <c r="CS88" s="17">
        <f>IFERROR(PRODUCT(INDEX($I$4:$DD$4,,$A88+1):INDEX($I$4:$DD$4,,CS$1+$A88))^(1/CS$1)-1,CS87)</f>
        <v>3.8993738457924643E-2</v>
      </c>
      <c r="CT88" s="17">
        <f>IFERROR(PRODUCT(INDEX($I$4:$DD$4,,$A88+1):INDEX($I$4:$DD$4,,CT$1+$A88))^(1/CT$1)-1,CT87)</f>
        <v>3.8947904200806516E-2</v>
      </c>
      <c r="CU88" s="17">
        <f>IFERROR(PRODUCT(INDEX($I$4:$DD$4,,$A88+1):INDEX($I$4:$DD$4,,CU$1+$A88))^(1/CU$1)-1,CU87)</f>
        <v>3.8877351578763708E-2</v>
      </c>
      <c r="CV88" s="17">
        <f>IFERROR(PRODUCT(INDEX($I$4:$DD$4,,$A88+1):INDEX($I$4:$DD$4,,CV$1+$A88))^(1/CV$1)-1,CV87)</f>
        <v>3.8820169386943437E-2</v>
      </c>
      <c r="CW88" s="17">
        <f>IFERROR(PRODUCT(INDEX($I$4:$DD$4,,$A88+1):INDEX($I$4:$DD$4,,CW$1+$A88))^(1/CW$1)-1,CW87)</f>
        <v>3.8775458375716942E-2</v>
      </c>
      <c r="CX88" s="17">
        <f>IFERROR(PRODUCT(INDEX($I$4:$DD$4,,$A88+1):INDEX($I$4:$DD$4,,CX$1+$A88))^(1/CX$1)-1,CX87)</f>
        <v>3.8718541266405948E-2</v>
      </c>
      <c r="CY88" s="17">
        <f>IFERROR(PRODUCT(INDEX($I$4:$DD$4,,$A88+1):INDEX($I$4:$DD$4,,CY$1+$A88))^(1/CY$1)-1,CY87)</f>
        <v>3.8680395751714558E-2</v>
      </c>
      <c r="CZ88" s="17">
        <f>IFERROR(PRODUCT(INDEX($I$4:$DD$4,,$A88+1):INDEX($I$4:$DD$4,,CZ$1+$A88))^(1/CZ$1)-1,CZ87)</f>
        <v>3.8636416235547255E-2</v>
      </c>
      <c r="DA88" s="17">
        <f>IFERROR(PRODUCT(INDEX($I$4:$DD$4,,$A88+1):INDEX($I$4:$DD$4,,DA$1+$A88))^(1/DA$1)-1,DA87)</f>
        <v>3.862017500810655E-2</v>
      </c>
      <c r="DB88" s="17">
        <f>IFERROR(PRODUCT(INDEX($I$4:$DD$4,,$A88+1):INDEX($I$4:$DD$4,,DB$1+$A88))^(1/DB$1)-1,DB87)</f>
        <v>3.8612108936693756E-2</v>
      </c>
      <c r="DC88" s="17">
        <f>IFERROR(PRODUCT(INDEX($I$4:$DD$4,,$A88+1):INDEX($I$4:$DD$4,,DC$1+$A88))^(1/DC$1)-1,DC87)</f>
        <v>3.865813397907969E-2</v>
      </c>
      <c r="DD88" s="17">
        <f>IFERROR(PRODUCT(INDEX($I$4:$DD$4,,$A88+1):INDEX($I$4:$DD$4,,DD$1+$A88))^(1/DD$1)-1,DD87)</f>
        <v>3.871630022585526E-2</v>
      </c>
    </row>
    <row r="89" spans="1:108" x14ac:dyDescent="0.25">
      <c r="A89" s="13">
        <f t="shared" si="19"/>
        <v>75</v>
      </c>
      <c r="B89" s="13">
        <v>0</v>
      </c>
      <c r="C89" s="13">
        <v>12</v>
      </c>
      <c r="D89" s="13">
        <f t="shared" si="20"/>
        <v>900</v>
      </c>
      <c r="E89" s="26">
        <v>0</v>
      </c>
      <c r="F89" s="26">
        <v>0</v>
      </c>
      <c r="G89" s="26">
        <v>0</v>
      </c>
      <c r="H89" s="36">
        <f t="shared" si="18"/>
        <v>900</v>
      </c>
      <c r="I89" s="17">
        <f>IFERROR(PRODUCT(INDEX($I$4:$DD$4,,$A89+1):INDEX($I$4:$DD$4,,I$1+$A89))^(1/I$1)-1,I88)</f>
        <v>4.2000000000006921E-2</v>
      </c>
      <c r="J89" s="17">
        <f>IFERROR(PRODUCT(INDEX($I$4:$DD$4,,$A89+1):INDEX($I$4:$DD$4,,J$1+$A89))^(1/J$1)-1,J88)</f>
        <v>4.2000000000005366E-2</v>
      </c>
      <c r="K89" s="17">
        <f>IFERROR(PRODUCT(INDEX($I$4:$DD$4,,$A89+1):INDEX($I$4:$DD$4,,K$1+$A89))^(1/K$1)-1,K88)</f>
        <v>4.2000000000000703E-2</v>
      </c>
      <c r="L89" s="17">
        <f>IFERROR(PRODUCT(INDEX($I$4:$DD$4,,$A89+1):INDEX($I$4:$DD$4,,L$1+$A89))^(1/L$1)-1,L88)</f>
        <v>4.2000000000002258E-2</v>
      </c>
      <c r="M89" s="17">
        <f>IFERROR(PRODUCT(INDEX($I$4:$DD$4,,$A89+1):INDEX($I$4:$DD$4,,M$1+$A89))^(1/M$1)-1,M88)</f>
        <v>4.2000000000003812E-2</v>
      </c>
      <c r="N89" s="17">
        <f>IFERROR(PRODUCT(INDEX($I$4:$DD$4,,$A89+1):INDEX($I$4:$DD$4,,N$1+$A89))^(1/N$1)-1,N88)</f>
        <v>4.2000000000002924E-2</v>
      </c>
      <c r="O89" s="17">
        <f>IFERROR(PRODUCT(INDEX($I$4:$DD$4,,$A89+1):INDEX($I$4:$DD$4,,O$1+$A89))^(1/O$1)-1,O88)</f>
        <v>4.200000000000359E-2</v>
      </c>
      <c r="P89" s="17">
        <f>IFERROR(PRODUCT(INDEX($I$4:$DD$4,,$A89+1):INDEX($I$4:$DD$4,,P$1+$A89))^(1/P$1)-1,P88)</f>
        <v>4.2000000000002702E-2</v>
      </c>
      <c r="Q89" s="17">
        <f>IFERROR(PRODUCT(INDEX($I$4:$DD$4,,$A89+1):INDEX($I$4:$DD$4,,Q$1+$A89))^(1/Q$1)-1,Q88)</f>
        <v>4.2000000000002924E-2</v>
      </c>
      <c r="R89" s="17">
        <f>IFERROR(PRODUCT(INDEX($I$4:$DD$4,,$A89+1):INDEX($I$4:$DD$4,,R$1+$A89))^(1/R$1)-1,R88)</f>
        <v>4.2000000000003368E-2</v>
      </c>
      <c r="S89" s="17">
        <f>IFERROR(PRODUCT(INDEX($I$4:$DD$4,,$A89+1):INDEX($I$4:$DD$4,,S$1+$A89))^(1/S$1)-1,S88)</f>
        <v>4.2000000000002924E-2</v>
      </c>
      <c r="T89" s="17">
        <f>IFERROR(PRODUCT(INDEX($I$4:$DD$4,,$A89+1):INDEX($I$4:$DD$4,,T$1+$A89))^(1/T$1)-1,T88)</f>
        <v>4.2000000000002702E-2</v>
      </c>
      <c r="U89" s="17">
        <f>IFERROR(PRODUCT(INDEX($I$4:$DD$4,,$A89+1):INDEX($I$4:$DD$4,,U$1+$A89))^(1/U$1)-1,U88)</f>
        <v>4.2000000000003368E-2</v>
      </c>
      <c r="V89" s="17">
        <f>IFERROR(PRODUCT(INDEX($I$4:$DD$4,,$A89+1):INDEX($I$4:$DD$4,,V$1+$A89))^(1/V$1)-1,V88)</f>
        <v>4.2000000000002702E-2</v>
      </c>
      <c r="W89" s="17">
        <f>IFERROR(PRODUCT(INDEX($I$4:$DD$4,,$A89+1):INDEX($I$4:$DD$4,,W$1+$A89))^(1/W$1)-1,W88)</f>
        <v>4.2000000000002702E-2</v>
      </c>
      <c r="X89" s="17">
        <f>IFERROR(PRODUCT(INDEX($I$4:$DD$4,,$A89+1):INDEX($I$4:$DD$4,,X$1+$A89))^(1/X$1)-1,X88)</f>
        <v>4.2000000000003146E-2</v>
      </c>
      <c r="Y89" s="17">
        <f>IFERROR(PRODUCT(INDEX($I$4:$DD$4,,$A89+1):INDEX($I$4:$DD$4,,Y$1+$A89))^(1/Y$1)-1,Y88)</f>
        <v>4.2000000000002258E-2</v>
      </c>
      <c r="Z89" s="17">
        <f>IFERROR(PRODUCT(INDEX($I$4:$DD$4,,$A89+1):INDEX($I$4:$DD$4,,Z$1+$A89))^(1/Z$1)-1,Z88)</f>
        <v>4.2000000000002258E-2</v>
      </c>
      <c r="AA89" s="17">
        <f>IFERROR(PRODUCT(INDEX($I$4:$DD$4,,$A89+1):INDEX($I$4:$DD$4,,AA$1+$A89))^(1/AA$1)-1,AA88)</f>
        <v>4.200000000000248E-2</v>
      </c>
      <c r="AB89" s="17">
        <f>IFERROR(PRODUCT(INDEX($I$4:$DD$4,,$A89+1):INDEX($I$4:$DD$4,,AB$1+$A89))^(1/AB$1)-1,AB88)</f>
        <v>4.2000000000002036E-2</v>
      </c>
      <c r="AC89" s="17">
        <f>IFERROR(PRODUCT(INDEX($I$4:$DD$4,,$A89+1):INDEX($I$4:$DD$4,,AC$1+$A89))^(1/AC$1)-1,AC88)</f>
        <v>4.2000000000001592E-2</v>
      </c>
      <c r="AD89" s="17">
        <f>IFERROR(PRODUCT(INDEX($I$4:$DD$4,,$A89+1):INDEX($I$4:$DD$4,,AD$1+$A89))^(1/AD$1)-1,AD88)</f>
        <v>4.200000000000137E-2</v>
      </c>
      <c r="AE89" s="17">
        <f>IFERROR(PRODUCT(INDEX($I$4:$DD$4,,$A89+1):INDEX($I$4:$DD$4,,AE$1+$A89))^(1/AE$1)-1,AE88)</f>
        <v>4.2000000000000925E-2</v>
      </c>
      <c r="AF89" s="17">
        <f>IFERROR(PRODUCT(INDEX($I$4:$DD$4,,$A89+1):INDEX($I$4:$DD$4,,AF$1+$A89))^(1/AF$1)-1,AF88)</f>
        <v>4.2000000000000481E-2</v>
      </c>
      <c r="AG89" s="17">
        <f>IFERROR(PRODUCT(INDEX($I$4:$DD$4,,$A89+1):INDEX($I$4:$DD$4,,AG$1+$A89))^(1/AG$1)-1,AG88)</f>
        <v>4.2000000000000259E-2</v>
      </c>
      <c r="AH89" s="17">
        <f>IFERROR(PRODUCT(INDEX($I$4:$DD$4,,$A89+1):INDEX($I$4:$DD$4,,AH$1+$A89))^(1/AH$1)-1,AH88)</f>
        <v>4.2000000000000481E-2</v>
      </c>
      <c r="AI89" s="17">
        <f>IFERROR(PRODUCT(INDEX($I$4:$DD$4,,$A89+1):INDEX($I$4:$DD$4,,AI$1+$A89))^(1/AI$1)-1,AI88)</f>
        <v>4.2000000000000703E-2</v>
      </c>
      <c r="AJ89" s="17">
        <f>IFERROR(PRODUCT(INDEX($I$4:$DD$4,,$A89+1):INDEX($I$4:$DD$4,,AJ$1+$A89))^(1/AJ$1)-1,AJ88)</f>
        <v>4.2000000000000703E-2</v>
      </c>
      <c r="AK89" s="17">
        <f>IFERROR(PRODUCT(INDEX($I$4:$DD$4,,$A89+1):INDEX($I$4:$DD$4,,AK$1+$A89))^(1/AK$1)-1,AK88)</f>
        <v>4.2000000000000259E-2</v>
      </c>
      <c r="AL89" s="17">
        <f>IFERROR(PRODUCT(INDEX($I$4:$DD$4,,$A89+1):INDEX($I$4:$DD$4,,AL$1+$A89))^(1/AL$1)-1,AL88)</f>
        <v>4.2000000000000037E-2</v>
      </c>
      <c r="AM89" s="17">
        <f>IFERROR(PRODUCT(INDEX($I$4:$DD$4,,$A89+1):INDEX($I$4:$DD$4,,AM$1+$A89))^(1/AM$1)-1,AM88)</f>
        <v>4.2000000000000037E-2</v>
      </c>
      <c r="AN89" s="17">
        <f>IFERROR(PRODUCT(INDEX($I$4:$DD$4,,$A89+1):INDEX($I$4:$DD$4,,AN$1+$A89))^(1/AN$1)-1,AN88)</f>
        <v>4.2000000000000037E-2</v>
      </c>
      <c r="AO89" s="17">
        <f>IFERROR(PRODUCT(INDEX($I$4:$DD$4,,$A89+1):INDEX($I$4:$DD$4,,AO$1+$A89))^(1/AO$1)-1,AO88)</f>
        <v>4.2000000000000037E-2</v>
      </c>
      <c r="AP89" s="17">
        <f>IFERROR(PRODUCT(INDEX($I$4:$DD$4,,$A89+1):INDEX($I$4:$DD$4,,AP$1+$A89))^(1/AP$1)-1,AP88)</f>
        <v>4.2000000000000037E-2</v>
      </c>
      <c r="AQ89" s="17">
        <f>IFERROR(PRODUCT(INDEX($I$4:$DD$4,,$A89+1):INDEX($I$4:$DD$4,,AQ$1+$A89))^(1/AQ$1)-1,AQ88)</f>
        <v>4.2000000000000037E-2</v>
      </c>
      <c r="AR89" s="17">
        <f>IFERROR(PRODUCT(INDEX($I$4:$DD$4,,$A89+1):INDEX($I$4:$DD$4,,AR$1+$A89))^(1/AR$1)-1,AR88)</f>
        <v>4.2000000000000259E-2</v>
      </c>
      <c r="AS89" s="17">
        <f>IFERROR(PRODUCT(INDEX($I$4:$DD$4,,$A89+1):INDEX($I$4:$DD$4,,AS$1+$A89))^(1/AS$1)-1,AS88)</f>
        <v>4.2000000000000037E-2</v>
      </c>
      <c r="AT89" s="17">
        <f>IFERROR(PRODUCT(INDEX($I$4:$DD$4,,$A89+1):INDEX($I$4:$DD$4,,AT$1+$A89))^(1/AT$1)-1,AT88)</f>
        <v>4.2000000000000037E-2</v>
      </c>
      <c r="AU89" s="17">
        <f>IFERROR(PRODUCT(INDEX($I$4:$DD$4,,$A89+1):INDEX($I$4:$DD$4,,AU$1+$A89))^(1/AU$1)-1,AU88)</f>
        <v>4.2000000000000037E-2</v>
      </c>
      <c r="AV89" s="17">
        <f>IFERROR(PRODUCT(INDEX($I$4:$DD$4,,$A89+1):INDEX($I$4:$DD$4,,AV$1+$A89))^(1/AV$1)-1,AV88)</f>
        <v>4.2000000000000037E-2</v>
      </c>
      <c r="AW89" s="17">
        <f>IFERROR(PRODUCT(INDEX($I$4:$DD$4,,$A89+1):INDEX($I$4:$DD$4,,AW$1+$A89))^(1/AW$1)-1,AW88)</f>
        <v>4.2000000000000037E-2</v>
      </c>
      <c r="AX89" s="17">
        <f>IFERROR(PRODUCT(INDEX($I$4:$DD$4,,$A89+1):INDEX($I$4:$DD$4,,AX$1+$A89))^(1/AX$1)-1,AX88)</f>
        <v>4.2071729069252051E-2</v>
      </c>
      <c r="AY89" s="17">
        <f>IFERROR(PRODUCT(INDEX($I$4:$DD$4,,$A89+1):INDEX($I$4:$DD$4,,AY$1+$A89))^(1/AY$1)-1,AY88)</f>
        <v>4.2199628636398145E-2</v>
      </c>
      <c r="AZ89" s="17">
        <f>IFERROR(PRODUCT(INDEX($I$4:$DD$4,,$A89+1):INDEX($I$4:$DD$4,,AZ$1+$A89))^(1/AZ$1)-1,AZ88)</f>
        <v>4.237002769773035E-2</v>
      </c>
      <c r="BA89" s="17">
        <f>IFERROR(PRODUCT(INDEX($I$4:$DD$4,,$A89+1):INDEX($I$4:$DD$4,,BA$1+$A89))^(1/BA$1)-1,BA88)</f>
        <v>4.2570923619705825E-2</v>
      </c>
      <c r="BB89" s="17">
        <f>IFERROR(PRODUCT(INDEX($I$4:$DD$4,,$A89+1):INDEX($I$4:$DD$4,,BB$1+$A89))^(1/BB$1)-1,BB88)</f>
        <v>4.2791796686220795E-2</v>
      </c>
      <c r="BC89" s="17">
        <f>IFERROR(PRODUCT(INDEX($I$4:$DD$4,,$A89+1):INDEX($I$4:$DD$4,,BC$1+$A89))^(1/BC$1)-1,BC88)</f>
        <v>4.3023447122151337E-2</v>
      </c>
      <c r="BD89" s="17">
        <f>IFERROR(PRODUCT(INDEX($I$4:$DD$4,,$A89+1):INDEX($I$4:$DD$4,,BD$1+$A89))^(1/BD$1)-1,BD88)</f>
        <v>4.3257856993769384E-2</v>
      </c>
      <c r="BE89" s="17">
        <f>IFERROR(PRODUCT(INDEX($I$4:$DD$4,,$A89+1):INDEX($I$4:$DD$4,,BE$1+$A89))^(1/BE$1)-1,BE88)</f>
        <v>4.3488066656079072E-2</v>
      </c>
      <c r="BF89" s="17">
        <f>IFERROR(PRODUCT(INDEX($I$4:$DD$4,,$A89+1):INDEX($I$4:$DD$4,,BF$1+$A89))^(1/BF$1)-1,BF88)</f>
        <v>4.3708071132193105E-2</v>
      </c>
      <c r="BG89" s="17">
        <f>IFERROR(PRODUCT(INDEX($I$4:$DD$4,,$A89+1):INDEX($I$4:$DD$4,,BG$1+$A89))^(1/BG$1)-1,BG88)</f>
        <v>4.3912727007044516E-2</v>
      </c>
      <c r="BH89" s="17">
        <f>IFERROR(PRODUCT(INDEX($I$4:$DD$4,,$A89+1):INDEX($I$4:$DD$4,,BH$1+$A89))^(1/BH$1)-1,BH88)</f>
        <v>4.4097669948939489E-2</v>
      </c>
      <c r="BI89" s="17">
        <f>IFERROR(PRODUCT(INDEX($I$4:$DD$4,,$A89+1):INDEX($I$4:$DD$4,,BI$1+$A89))^(1/BI$1)-1,BI88)</f>
        <v>4.4259243958683747E-2</v>
      </c>
      <c r="BJ89" s="17">
        <f>IFERROR(PRODUCT(INDEX($I$4:$DD$4,,$A89+1):INDEX($I$4:$DD$4,,BJ$1+$A89))^(1/BJ$1)-1,BJ88)</f>
        <v>4.4394437484507554E-2</v>
      </c>
      <c r="BK89" s="17">
        <f>IFERROR(PRODUCT(INDEX($I$4:$DD$4,,$A89+1):INDEX($I$4:$DD$4,,BK$1+$A89))^(1/BK$1)-1,BK88)</f>
        <v>4.4500827928505515E-2</v>
      </c>
      <c r="BL89" s="17">
        <f>IFERROR(PRODUCT(INDEX($I$4:$DD$4,,$A89+1):INDEX($I$4:$DD$4,,BL$1+$A89))^(1/BL$1)-1,BL88)</f>
        <v>4.4576530504423451E-2</v>
      </c>
      <c r="BM89" s="17">
        <f>IFERROR(PRODUCT(INDEX($I$4:$DD$4,,$A89+1):INDEX($I$4:$DD$4,,BM$1+$A89))^(1/BM$1)-1,BM88)</f>
        <v>4.4620153085757952E-2</v>
      </c>
      <c r="BN89" s="17">
        <f>IFERROR(PRODUCT(INDEX($I$4:$DD$4,,$A89+1):INDEX($I$4:$DD$4,,BN$1+$A89))^(1/BN$1)-1,BN88)</f>
        <v>4.4630758295947981E-2</v>
      </c>
      <c r="BO89" s="17">
        <f>IFERROR(PRODUCT(INDEX($I$4:$DD$4,,$A89+1):INDEX($I$4:$DD$4,,BO$1+$A89))^(1/BO$1)-1,BO88)</f>
        <v>4.4607823950420844E-2</v>
      </c>
      <c r="BP89" s="17">
        <f>IFERROR(PRODUCT(INDEX($I$4:$DD$4,,$A89+1):INDEX($I$4:$DD$4,,BP$1+$A89))^(1/BP$1)-1,BP88)</f>
        <v>4.4551214436635123E-2</v>
      </c>
      <c r="BQ89" s="17">
        <f>IFERROR(PRODUCT(INDEX($I$4:$DD$4,,$A89+1):INDEX($I$4:$DD$4,,BQ$1+$A89))^(1/BQ$1)-1,BQ88)</f>
        <v>4.4461147086654496E-2</v>
      </c>
      <c r="BR89" s="17">
        <f>IFERROR(PRODUCT(INDEX($I$4:$DD$4,,$A89+1):INDEX($I$4:$DD$4,,BR$1+$A89))^(1/BR$1)-1,BR88)</f>
        <v>4.4338167994626643E-2</v>
      </c>
      <c r="BS89" s="17">
        <f>IFERROR(PRODUCT(INDEX($I$4:$DD$4,,$A89+1):INDEX($I$4:$DD$4,,BS$1+$A89))^(1/BS$1)-1,BS88)</f>
        <v>4.4183126372732362E-2</v>
      </c>
      <c r="BT89" s="17">
        <f>IFERROR(PRODUCT(INDEX($I$4:$DD$4,,$A89+1):INDEX($I$4:$DD$4,,BT$1+$A89))^(1/BT$1)-1,BT88)</f>
        <v>4.3997152164813924E-2</v>
      </c>
      <c r="BU89" s="17">
        <f>IFERROR(PRODUCT(INDEX($I$4:$DD$4,,$A89+1):INDEX($I$4:$DD$4,,BU$1+$A89))^(1/BU$1)-1,BU88)</f>
        <v>4.3781635808064046E-2</v>
      </c>
      <c r="BV89" s="17">
        <f>IFERROR(PRODUCT(INDEX($I$4:$DD$4,,$A89+1):INDEX($I$4:$DD$4,,BV$1+$A89))^(1/BV$1)-1,BV88)</f>
        <v>4.3538208074795026E-2</v>
      </c>
      <c r="BW89" s="17">
        <f>IFERROR(PRODUCT(INDEX($I$4:$DD$4,,$A89+1):INDEX($I$4:$DD$4,,BW$1+$A89))^(1/BW$1)-1,BW88)</f>
        <v>4.3268723682445831E-2</v>
      </c>
      <c r="BX89" s="17">
        <f>IFERROR(PRODUCT(INDEX($I$4:$DD$4,,$A89+1):INDEX($I$4:$DD$4,,BX$1+$A89))^(1/BX$1)-1,BX88)</f>
        <v>4.2975243627104254E-2</v>
      </c>
      <c r="BY89" s="17">
        <f>IFERROR(PRODUCT(INDEX($I$4:$DD$4,,$A89+1):INDEX($I$4:$DD$4,,BY$1+$A89))^(1/BY$1)-1,BY88)</f>
        <v>4.2660020891305273E-2</v>
      </c>
      <c r="BZ89" s="17">
        <f>IFERROR(PRODUCT(INDEX($I$4:$DD$4,,$A89+1):INDEX($I$4:$DD$4,,BZ$1+$A89))^(1/BZ$1)-1,BZ88)</f>
        <v>4.2325483854449786E-2</v>
      </c>
      <c r="CA89" s="17">
        <f>IFERROR(PRODUCT(INDEX($I$4:$DD$4,,$A89+1):INDEX($I$4:$DD$4,,CA$1+$A89))^(1/CA$1)-1,CA88)</f>
        <v>4.1982588706849899E-2</v>
      </c>
      <c r="CB89" s="17">
        <f>IFERROR(PRODUCT(INDEX($I$4:$DD$4,,$A89+1):INDEX($I$4:$DD$4,,CB$1+$A89))^(1/CB$1)-1,CB88)</f>
        <v>4.1660955613950668E-2</v>
      </c>
      <c r="CC89" s="17">
        <f>IFERROR(PRODUCT(INDEX($I$4:$DD$4,,$A89+1):INDEX($I$4:$DD$4,,CC$1+$A89))^(1/CC$1)-1,CC88)</f>
        <v>4.1359778282124893E-2</v>
      </c>
      <c r="CD89" s="17">
        <f>IFERROR(PRODUCT(INDEX($I$4:$DD$4,,$A89+1):INDEX($I$4:$DD$4,,CD$1+$A89))^(1/CD$1)-1,CD88)</f>
        <v>4.1078299774305327E-2</v>
      </c>
      <c r="CE89" s="17">
        <f>IFERROR(PRODUCT(INDEX($I$4:$DD$4,,$A89+1):INDEX($I$4:$DD$4,,CE$1+$A89))^(1/CE$1)-1,CE88)</f>
        <v>4.0815808117743213E-2</v>
      </c>
      <c r="CF89" s="17">
        <f>IFERROR(PRODUCT(INDEX($I$4:$DD$4,,$A89+1):INDEX($I$4:$DD$4,,CF$1+$A89))^(1/CF$1)-1,CF88)</f>
        <v>4.0571632212847764E-2</v>
      </c>
      <c r="CG89" s="17">
        <f>IFERROR(PRODUCT(INDEX($I$4:$DD$4,,$A89+1):INDEX($I$4:$DD$4,,CG$1+$A89))^(1/CG$1)-1,CG88)</f>
        <v>4.0345137793208252E-2</v>
      </c>
      <c r="CH89" s="17">
        <f>IFERROR(PRODUCT(INDEX($I$4:$DD$4,,$A89+1):INDEX($I$4:$DD$4,,CH$1+$A89))^(1/CH$1)-1,CH88)</f>
        <v>4.0135723388688538E-2</v>
      </c>
      <c r="CI89" s="17">
        <f>IFERROR(PRODUCT(INDEX($I$4:$DD$4,,$A89+1):INDEX($I$4:$DD$4,,CI$1+$A89))^(1/CI$1)-1,CI88)</f>
        <v>3.9942816180517093E-2</v>
      </c>
      <c r="CJ89" s="17">
        <f>IFERROR(PRODUCT(INDEX($I$4:$DD$4,,$A89+1):INDEX($I$4:$DD$4,,CJ$1+$A89))^(1/CJ$1)-1,CJ88)</f>
        <v>3.9765868075425148E-2</v>
      </c>
      <c r="CK89" s="17">
        <f>IFERROR(PRODUCT(INDEX($I$4:$DD$4,,$A89+1):INDEX($I$4:$DD$4,,CK$1+$A89))^(1/CK$1)-1,CK88)</f>
        <v>3.9643813288589236E-2</v>
      </c>
      <c r="CL89" s="17">
        <f>IFERROR(PRODUCT(INDEX($I$4:$DD$4,,$A89+1):INDEX($I$4:$DD$4,,CL$1+$A89))^(1/CL$1)-1,CL88)</f>
        <v>3.9531579219340696E-2</v>
      </c>
      <c r="CM89" s="17">
        <f>IFERROR(PRODUCT(INDEX($I$4:$DD$4,,$A89+1):INDEX($I$4:$DD$4,,CM$1+$A89))^(1/CM$1)-1,CM88)</f>
        <v>3.9428855695214926E-2</v>
      </c>
      <c r="CN89" s="17">
        <f>IFERROR(PRODUCT(INDEX($I$4:$DD$4,,$A89+1):INDEX($I$4:$DD$4,,CN$1+$A89))^(1/CN$1)-1,CN88)</f>
        <v>3.9335328854458007E-2</v>
      </c>
      <c r="CO89" s="17">
        <f>IFERROR(PRODUCT(INDEX($I$4:$DD$4,,$A89+1):INDEX($I$4:$DD$4,,CO$1+$A89))^(1/CO$1)-1,CO88)</f>
        <v>3.9250676378957738E-2</v>
      </c>
      <c r="CP89" s="17">
        <f>IFERROR(PRODUCT(INDEX($I$4:$DD$4,,$A89+1):INDEX($I$4:$DD$4,,CP$1+$A89))^(1/CP$1)-1,CP88)</f>
        <v>3.9174561764707461E-2</v>
      </c>
      <c r="CQ89" s="17">
        <f>IFERROR(PRODUCT(INDEX($I$4:$DD$4,,$A89+1):INDEX($I$4:$DD$4,,CQ$1+$A89))^(1/CQ$1)-1,CQ88)</f>
        <v>3.910662847866675E-2</v>
      </c>
      <c r="CR89" s="17">
        <f>IFERROR(PRODUCT(INDEX($I$4:$DD$4,,$A89+1):INDEX($I$4:$DD$4,,CR$1+$A89))^(1/CR$1)-1,CR88)</f>
        <v>3.9046493203099164E-2</v>
      </c>
      <c r="CS89" s="17">
        <f>IFERROR(PRODUCT(INDEX($I$4:$DD$4,,$A89+1):INDEX($I$4:$DD$4,,CS$1+$A89))^(1/CS$1)-1,CS88)</f>
        <v>3.8993738457924643E-2</v>
      </c>
      <c r="CT89" s="17">
        <f>IFERROR(PRODUCT(INDEX($I$4:$DD$4,,$A89+1):INDEX($I$4:$DD$4,,CT$1+$A89))^(1/CT$1)-1,CT88)</f>
        <v>3.8947904200806516E-2</v>
      </c>
      <c r="CU89" s="17">
        <f>IFERROR(PRODUCT(INDEX($I$4:$DD$4,,$A89+1):INDEX($I$4:$DD$4,,CU$1+$A89))^(1/CU$1)-1,CU88)</f>
        <v>3.8877351578763708E-2</v>
      </c>
      <c r="CV89" s="17">
        <f>IFERROR(PRODUCT(INDEX($I$4:$DD$4,,$A89+1):INDEX($I$4:$DD$4,,CV$1+$A89))^(1/CV$1)-1,CV88)</f>
        <v>3.8820169386943437E-2</v>
      </c>
      <c r="CW89" s="17">
        <f>IFERROR(PRODUCT(INDEX($I$4:$DD$4,,$A89+1):INDEX($I$4:$DD$4,,CW$1+$A89))^(1/CW$1)-1,CW88)</f>
        <v>3.8775458375716942E-2</v>
      </c>
      <c r="CX89" s="17">
        <f>IFERROR(PRODUCT(INDEX($I$4:$DD$4,,$A89+1):INDEX($I$4:$DD$4,,CX$1+$A89))^(1/CX$1)-1,CX88)</f>
        <v>3.8718541266405948E-2</v>
      </c>
      <c r="CY89" s="17">
        <f>IFERROR(PRODUCT(INDEX($I$4:$DD$4,,$A89+1):INDEX($I$4:$DD$4,,CY$1+$A89))^(1/CY$1)-1,CY88)</f>
        <v>3.8680395751714558E-2</v>
      </c>
      <c r="CZ89" s="17">
        <f>IFERROR(PRODUCT(INDEX($I$4:$DD$4,,$A89+1):INDEX($I$4:$DD$4,,CZ$1+$A89))^(1/CZ$1)-1,CZ88)</f>
        <v>3.8636416235547255E-2</v>
      </c>
      <c r="DA89" s="17">
        <f>IFERROR(PRODUCT(INDEX($I$4:$DD$4,,$A89+1):INDEX($I$4:$DD$4,,DA$1+$A89))^(1/DA$1)-1,DA88)</f>
        <v>3.862017500810655E-2</v>
      </c>
      <c r="DB89" s="17">
        <f>IFERROR(PRODUCT(INDEX($I$4:$DD$4,,$A89+1):INDEX($I$4:$DD$4,,DB$1+$A89))^(1/DB$1)-1,DB88)</f>
        <v>3.8612108936693756E-2</v>
      </c>
      <c r="DC89" s="17">
        <f>IFERROR(PRODUCT(INDEX($I$4:$DD$4,,$A89+1):INDEX($I$4:$DD$4,,DC$1+$A89))^(1/DC$1)-1,DC88)</f>
        <v>3.865813397907969E-2</v>
      </c>
      <c r="DD89" s="17">
        <f>IFERROR(PRODUCT(INDEX($I$4:$DD$4,,$A89+1):INDEX($I$4:$DD$4,,DD$1+$A89))^(1/DD$1)-1,DD88)</f>
        <v>3.871630022585526E-2</v>
      </c>
    </row>
    <row r="90" spans="1:108" x14ac:dyDescent="0.25">
      <c r="A90" s="13">
        <f t="shared" si="19"/>
        <v>76</v>
      </c>
      <c r="B90" s="13">
        <v>0</v>
      </c>
      <c r="C90" s="13">
        <v>12</v>
      </c>
      <c r="D90" s="13">
        <f t="shared" si="20"/>
        <v>912</v>
      </c>
      <c r="E90" s="26">
        <v>0</v>
      </c>
      <c r="F90" s="26">
        <v>0</v>
      </c>
      <c r="G90" s="26">
        <v>0</v>
      </c>
      <c r="H90" s="36">
        <f t="shared" si="18"/>
        <v>912</v>
      </c>
      <c r="I90" s="17">
        <f>IFERROR(PRODUCT(INDEX($I$4:$DD$4,,$A90+1):INDEX($I$4:$DD$4,,I$1+$A90))^(1/I$1)-1,I89)</f>
        <v>4.2000000000003812E-2</v>
      </c>
      <c r="J90" s="17">
        <f>IFERROR(PRODUCT(INDEX($I$4:$DD$4,,$A90+1):INDEX($I$4:$DD$4,,J$1+$A90))^(1/J$1)-1,J89)</f>
        <v>4.1999999999997595E-2</v>
      </c>
      <c r="K90" s="17">
        <f>IFERROR(PRODUCT(INDEX($I$4:$DD$4,,$A90+1):INDEX($I$4:$DD$4,,K$1+$A90))^(1/K$1)-1,K89)</f>
        <v>4.2000000000000703E-2</v>
      </c>
      <c r="L90" s="17">
        <f>IFERROR(PRODUCT(INDEX($I$4:$DD$4,,$A90+1):INDEX($I$4:$DD$4,,L$1+$A90))^(1/L$1)-1,L89)</f>
        <v>4.2000000000002924E-2</v>
      </c>
      <c r="M90" s="17">
        <f>IFERROR(PRODUCT(INDEX($I$4:$DD$4,,$A90+1):INDEX($I$4:$DD$4,,M$1+$A90))^(1/M$1)-1,M89)</f>
        <v>4.2000000000002258E-2</v>
      </c>
      <c r="N90" s="17">
        <f>IFERROR(PRODUCT(INDEX($I$4:$DD$4,,$A90+1):INDEX($I$4:$DD$4,,N$1+$A90))^(1/N$1)-1,N89)</f>
        <v>4.2000000000003146E-2</v>
      </c>
      <c r="O90" s="17">
        <f>IFERROR(PRODUCT(INDEX($I$4:$DD$4,,$A90+1):INDEX($I$4:$DD$4,,O$1+$A90))^(1/O$1)-1,O89)</f>
        <v>4.2000000000002036E-2</v>
      </c>
      <c r="P90" s="17">
        <f>IFERROR(PRODUCT(INDEX($I$4:$DD$4,,$A90+1):INDEX($I$4:$DD$4,,P$1+$A90))^(1/P$1)-1,P89)</f>
        <v>4.200000000000248E-2</v>
      </c>
      <c r="Q90" s="17">
        <f>IFERROR(PRODUCT(INDEX($I$4:$DD$4,,$A90+1):INDEX($I$4:$DD$4,,Q$1+$A90))^(1/Q$1)-1,Q89)</f>
        <v>4.2000000000002924E-2</v>
      </c>
      <c r="R90" s="17">
        <f>IFERROR(PRODUCT(INDEX($I$4:$DD$4,,$A90+1):INDEX($I$4:$DD$4,,R$1+$A90))^(1/R$1)-1,R89)</f>
        <v>4.2000000000002702E-2</v>
      </c>
      <c r="S90" s="17">
        <f>IFERROR(PRODUCT(INDEX($I$4:$DD$4,,$A90+1):INDEX($I$4:$DD$4,,S$1+$A90))^(1/S$1)-1,S89)</f>
        <v>4.200000000000248E-2</v>
      </c>
      <c r="T90" s="17">
        <f>IFERROR(PRODUCT(INDEX($I$4:$DD$4,,$A90+1):INDEX($I$4:$DD$4,,T$1+$A90))^(1/T$1)-1,T89)</f>
        <v>4.2000000000003146E-2</v>
      </c>
      <c r="U90" s="17">
        <f>IFERROR(PRODUCT(INDEX($I$4:$DD$4,,$A90+1):INDEX($I$4:$DD$4,,U$1+$A90))^(1/U$1)-1,U89)</f>
        <v>4.200000000000248E-2</v>
      </c>
      <c r="V90" s="17">
        <f>IFERROR(PRODUCT(INDEX($I$4:$DD$4,,$A90+1):INDEX($I$4:$DD$4,,V$1+$A90))^(1/V$1)-1,V89)</f>
        <v>4.200000000000248E-2</v>
      </c>
      <c r="W90" s="17">
        <f>IFERROR(PRODUCT(INDEX($I$4:$DD$4,,$A90+1):INDEX($I$4:$DD$4,,W$1+$A90))^(1/W$1)-1,W89)</f>
        <v>4.2000000000002924E-2</v>
      </c>
      <c r="X90" s="17">
        <f>IFERROR(PRODUCT(INDEX($I$4:$DD$4,,$A90+1):INDEX($I$4:$DD$4,,X$1+$A90))^(1/X$1)-1,X89)</f>
        <v>4.2000000000002036E-2</v>
      </c>
      <c r="Y90" s="17">
        <f>IFERROR(PRODUCT(INDEX($I$4:$DD$4,,$A90+1):INDEX($I$4:$DD$4,,Y$1+$A90))^(1/Y$1)-1,Y89)</f>
        <v>4.2000000000001814E-2</v>
      </c>
      <c r="Z90" s="17">
        <f>IFERROR(PRODUCT(INDEX($I$4:$DD$4,,$A90+1):INDEX($I$4:$DD$4,,Z$1+$A90))^(1/Z$1)-1,Z89)</f>
        <v>4.2000000000002258E-2</v>
      </c>
      <c r="AA90" s="17">
        <f>IFERROR(PRODUCT(INDEX($I$4:$DD$4,,$A90+1):INDEX($I$4:$DD$4,,AA$1+$A90))^(1/AA$1)-1,AA89)</f>
        <v>4.2000000000001814E-2</v>
      </c>
      <c r="AB90" s="17">
        <f>IFERROR(PRODUCT(INDEX($I$4:$DD$4,,$A90+1):INDEX($I$4:$DD$4,,AB$1+$A90))^(1/AB$1)-1,AB89)</f>
        <v>4.200000000000137E-2</v>
      </c>
      <c r="AC90" s="17">
        <f>IFERROR(PRODUCT(INDEX($I$4:$DD$4,,$A90+1):INDEX($I$4:$DD$4,,AC$1+$A90))^(1/AC$1)-1,AC89)</f>
        <v>4.2000000000001148E-2</v>
      </c>
      <c r="AD90" s="17">
        <f>IFERROR(PRODUCT(INDEX($I$4:$DD$4,,$A90+1):INDEX($I$4:$DD$4,,AD$1+$A90))^(1/AD$1)-1,AD89)</f>
        <v>4.2000000000000703E-2</v>
      </c>
      <c r="AE90" s="17">
        <f>IFERROR(PRODUCT(INDEX($I$4:$DD$4,,$A90+1):INDEX($I$4:$DD$4,,AE$1+$A90))^(1/AE$1)-1,AE89)</f>
        <v>4.2000000000000259E-2</v>
      </c>
      <c r="AF90" s="17">
        <f>IFERROR(PRODUCT(INDEX($I$4:$DD$4,,$A90+1):INDEX($I$4:$DD$4,,AF$1+$A90))^(1/AF$1)-1,AF89)</f>
        <v>4.2000000000000037E-2</v>
      </c>
      <c r="AG90" s="17">
        <f>IFERROR(PRODUCT(INDEX($I$4:$DD$4,,$A90+1):INDEX($I$4:$DD$4,,AG$1+$A90))^(1/AG$1)-1,AG89)</f>
        <v>4.2000000000000259E-2</v>
      </c>
      <c r="AH90" s="17">
        <f>IFERROR(PRODUCT(INDEX($I$4:$DD$4,,$A90+1):INDEX($I$4:$DD$4,,AH$1+$A90))^(1/AH$1)-1,AH89)</f>
        <v>4.2000000000000481E-2</v>
      </c>
      <c r="AI90" s="17">
        <f>IFERROR(PRODUCT(INDEX($I$4:$DD$4,,$A90+1):INDEX($I$4:$DD$4,,AI$1+$A90))^(1/AI$1)-1,AI89)</f>
        <v>4.2000000000000703E-2</v>
      </c>
      <c r="AJ90" s="17">
        <f>IFERROR(PRODUCT(INDEX($I$4:$DD$4,,$A90+1):INDEX($I$4:$DD$4,,AJ$1+$A90))^(1/AJ$1)-1,AJ89)</f>
        <v>4.2000000000000703E-2</v>
      </c>
      <c r="AK90" s="17">
        <f>IFERROR(PRODUCT(INDEX($I$4:$DD$4,,$A90+1):INDEX($I$4:$DD$4,,AK$1+$A90))^(1/AK$1)-1,AK89)</f>
        <v>4.2000000000000259E-2</v>
      </c>
      <c r="AL90" s="17">
        <f>IFERROR(PRODUCT(INDEX($I$4:$DD$4,,$A90+1):INDEX($I$4:$DD$4,,AL$1+$A90))^(1/AL$1)-1,AL89)</f>
        <v>4.2000000000000037E-2</v>
      </c>
      <c r="AM90" s="17">
        <f>IFERROR(PRODUCT(INDEX($I$4:$DD$4,,$A90+1):INDEX($I$4:$DD$4,,AM$1+$A90))^(1/AM$1)-1,AM89)</f>
        <v>4.2000000000000037E-2</v>
      </c>
      <c r="AN90" s="17">
        <f>IFERROR(PRODUCT(INDEX($I$4:$DD$4,,$A90+1):INDEX($I$4:$DD$4,,AN$1+$A90))^(1/AN$1)-1,AN89)</f>
        <v>4.2000000000000037E-2</v>
      </c>
      <c r="AO90" s="17">
        <f>IFERROR(PRODUCT(INDEX($I$4:$DD$4,,$A90+1):INDEX($I$4:$DD$4,,AO$1+$A90))^(1/AO$1)-1,AO89)</f>
        <v>4.2000000000000037E-2</v>
      </c>
      <c r="AP90" s="17">
        <f>IFERROR(PRODUCT(INDEX($I$4:$DD$4,,$A90+1):INDEX($I$4:$DD$4,,AP$1+$A90))^(1/AP$1)-1,AP89)</f>
        <v>4.2000000000000037E-2</v>
      </c>
      <c r="AQ90" s="17">
        <f>IFERROR(PRODUCT(INDEX($I$4:$DD$4,,$A90+1):INDEX($I$4:$DD$4,,AQ$1+$A90))^(1/AQ$1)-1,AQ89)</f>
        <v>4.2000000000000037E-2</v>
      </c>
      <c r="AR90" s="17">
        <f>IFERROR(PRODUCT(INDEX($I$4:$DD$4,,$A90+1):INDEX($I$4:$DD$4,,AR$1+$A90))^(1/AR$1)-1,AR89)</f>
        <v>4.2000000000000259E-2</v>
      </c>
      <c r="AS90" s="17">
        <f>IFERROR(PRODUCT(INDEX($I$4:$DD$4,,$A90+1):INDEX($I$4:$DD$4,,AS$1+$A90))^(1/AS$1)-1,AS89)</f>
        <v>4.2000000000000037E-2</v>
      </c>
      <c r="AT90" s="17">
        <f>IFERROR(PRODUCT(INDEX($I$4:$DD$4,,$A90+1):INDEX($I$4:$DD$4,,AT$1+$A90))^(1/AT$1)-1,AT89)</f>
        <v>4.2000000000000037E-2</v>
      </c>
      <c r="AU90" s="17">
        <f>IFERROR(PRODUCT(INDEX($I$4:$DD$4,,$A90+1):INDEX($I$4:$DD$4,,AU$1+$A90))^(1/AU$1)-1,AU89)</f>
        <v>4.2000000000000037E-2</v>
      </c>
      <c r="AV90" s="17">
        <f>IFERROR(PRODUCT(INDEX($I$4:$DD$4,,$A90+1):INDEX($I$4:$DD$4,,AV$1+$A90))^(1/AV$1)-1,AV89)</f>
        <v>4.2000000000000037E-2</v>
      </c>
      <c r="AW90" s="17">
        <f>IFERROR(PRODUCT(INDEX($I$4:$DD$4,,$A90+1):INDEX($I$4:$DD$4,,AW$1+$A90))^(1/AW$1)-1,AW89)</f>
        <v>4.2000000000000037E-2</v>
      </c>
      <c r="AX90" s="17">
        <f>IFERROR(PRODUCT(INDEX($I$4:$DD$4,,$A90+1):INDEX($I$4:$DD$4,,AX$1+$A90))^(1/AX$1)-1,AX89)</f>
        <v>4.2071729069252051E-2</v>
      </c>
      <c r="AY90" s="17">
        <f>IFERROR(PRODUCT(INDEX($I$4:$DD$4,,$A90+1):INDEX($I$4:$DD$4,,AY$1+$A90))^(1/AY$1)-1,AY89)</f>
        <v>4.2199628636398145E-2</v>
      </c>
      <c r="AZ90" s="17">
        <f>IFERROR(PRODUCT(INDEX($I$4:$DD$4,,$A90+1):INDEX($I$4:$DD$4,,AZ$1+$A90))^(1/AZ$1)-1,AZ89)</f>
        <v>4.237002769773035E-2</v>
      </c>
      <c r="BA90" s="17">
        <f>IFERROR(PRODUCT(INDEX($I$4:$DD$4,,$A90+1):INDEX($I$4:$DD$4,,BA$1+$A90))^(1/BA$1)-1,BA89)</f>
        <v>4.2570923619705825E-2</v>
      </c>
      <c r="BB90" s="17">
        <f>IFERROR(PRODUCT(INDEX($I$4:$DD$4,,$A90+1):INDEX($I$4:$DD$4,,BB$1+$A90))^(1/BB$1)-1,BB89)</f>
        <v>4.2791796686220795E-2</v>
      </c>
      <c r="BC90" s="17">
        <f>IFERROR(PRODUCT(INDEX($I$4:$DD$4,,$A90+1):INDEX($I$4:$DD$4,,BC$1+$A90))^(1/BC$1)-1,BC89)</f>
        <v>4.3023447122151337E-2</v>
      </c>
      <c r="BD90" s="17">
        <f>IFERROR(PRODUCT(INDEX($I$4:$DD$4,,$A90+1):INDEX($I$4:$DD$4,,BD$1+$A90))^(1/BD$1)-1,BD89)</f>
        <v>4.3257856993769384E-2</v>
      </c>
      <c r="BE90" s="17">
        <f>IFERROR(PRODUCT(INDEX($I$4:$DD$4,,$A90+1):INDEX($I$4:$DD$4,,BE$1+$A90))^(1/BE$1)-1,BE89)</f>
        <v>4.3488066656079072E-2</v>
      </c>
      <c r="BF90" s="17">
        <f>IFERROR(PRODUCT(INDEX($I$4:$DD$4,,$A90+1):INDEX($I$4:$DD$4,,BF$1+$A90))^(1/BF$1)-1,BF89)</f>
        <v>4.3708071132193105E-2</v>
      </c>
      <c r="BG90" s="17">
        <f>IFERROR(PRODUCT(INDEX($I$4:$DD$4,,$A90+1):INDEX($I$4:$DD$4,,BG$1+$A90))^(1/BG$1)-1,BG89)</f>
        <v>4.3912727007044516E-2</v>
      </c>
      <c r="BH90" s="17">
        <f>IFERROR(PRODUCT(INDEX($I$4:$DD$4,,$A90+1):INDEX($I$4:$DD$4,,BH$1+$A90))^(1/BH$1)-1,BH89)</f>
        <v>4.4097669948939489E-2</v>
      </c>
      <c r="BI90" s="17">
        <f>IFERROR(PRODUCT(INDEX($I$4:$DD$4,,$A90+1):INDEX($I$4:$DD$4,,BI$1+$A90))^(1/BI$1)-1,BI89)</f>
        <v>4.4259243958683747E-2</v>
      </c>
      <c r="BJ90" s="17">
        <f>IFERROR(PRODUCT(INDEX($I$4:$DD$4,,$A90+1):INDEX($I$4:$DD$4,,BJ$1+$A90))^(1/BJ$1)-1,BJ89)</f>
        <v>4.4394437484507554E-2</v>
      </c>
      <c r="BK90" s="17">
        <f>IFERROR(PRODUCT(INDEX($I$4:$DD$4,,$A90+1):INDEX($I$4:$DD$4,,BK$1+$A90))^(1/BK$1)-1,BK89)</f>
        <v>4.4500827928505515E-2</v>
      </c>
      <c r="BL90" s="17">
        <f>IFERROR(PRODUCT(INDEX($I$4:$DD$4,,$A90+1):INDEX($I$4:$DD$4,,BL$1+$A90))^(1/BL$1)-1,BL89)</f>
        <v>4.4576530504423451E-2</v>
      </c>
      <c r="BM90" s="17">
        <f>IFERROR(PRODUCT(INDEX($I$4:$DD$4,,$A90+1):INDEX($I$4:$DD$4,,BM$1+$A90))^(1/BM$1)-1,BM89)</f>
        <v>4.4620153085757952E-2</v>
      </c>
      <c r="BN90" s="17">
        <f>IFERROR(PRODUCT(INDEX($I$4:$DD$4,,$A90+1):INDEX($I$4:$DD$4,,BN$1+$A90))^(1/BN$1)-1,BN89)</f>
        <v>4.4630758295947981E-2</v>
      </c>
      <c r="BO90" s="17">
        <f>IFERROR(PRODUCT(INDEX($I$4:$DD$4,,$A90+1):INDEX($I$4:$DD$4,,BO$1+$A90))^(1/BO$1)-1,BO89)</f>
        <v>4.4607823950420844E-2</v>
      </c>
      <c r="BP90" s="17">
        <f>IFERROR(PRODUCT(INDEX($I$4:$DD$4,,$A90+1):INDEX($I$4:$DD$4,,BP$1+$A90))^(1/BP$1)-1,BP89)</f>
        <v>4.4551214436635123E-2</v>
      </c>
      <c r="BQ90" s="17">
        <f>IFERROR(PRODUCT(INDEX($I$4:$DD$4,,$A90+1):INDEX($I$4:$DD$4,,BQ$1+$A90))^(1/BQ$1)-1,BQ89)</f>
        <v>4.4461147086654496E-2</v>
      </c>
      <c r="BR90" s="17">
        <f>IFERROR(PRODUCT(INDEX($I$4:$DD$4,,$A90+1):INDEX($I$4:$DD$4,,BR$1+$A90))^(1/BR$1)-1,BR89)</f>
        <v>4.4338167994626643E-2</v>
      </c>
      <c r="BS90" s="17">
        <f>IFERROR(PRODUCT(INDEX($I$4:$DD$4,,$A90+1):INDEX($I$4:$DD$4,,BS$1+$A90))^(1/BS$1)-1,BS89)</f>
        <v>4.4183126372732362E-2</v>
      </c>
      <c r="BT90" s="17">
        <f>IFERROR(PRODUCT(INDEX($I$4:$DD$4,,$A90+1):INDEX($I$4:$DD$4,,BT$1+$A90))^(1/BT$1)-1,BT89)</f>
        <v>4.3997152164813924E-2</v>
      </c>
      <c r="BU90" s="17">
        <f>IFERROR(PRODUCT(INDEX($I$4:$DD$4,,$A90+1):INDEX($I$4:$DD$4,,BU$1+$A90))^(1/BU$1)-1,BU89)</f>
        <v>4.3781635808064046E-2</v>
      </c>
      <c r="BV90" s="17">
        <f>IFERROR(PRODUCT(INDEX($I$4:$DD$4,,$A90+1):INDEX($I$4:$DD$4,,BV$1+$A90))^(1/BV$1)-1,BV89)</f>
        <v>4.3538208074795026E-2</v>
      </c>
      <c r="BW90" s="17">
        <f>IFERROR(PRODUCT(INDEX($I$4:$DD$4,,$A90+1):INDEX($I$4:$DD$4,,BW$1+$A90))^(1/BW$1)-1,BW89)</f>
        <v>4.3268723682445831E-2</v>
      </c>
      <c r="BX90" s="17">
        <f>IFERROR(PRODUCT(INDEX($I$4:$DD$4,,$A90+1):INDEX($I$4:$DD$4,,BX$1+$A90))^(1/BX$1)-1,BX89)</f>
        <v>4.2975243627104254E-2</v>
      </c>
      <c r="BY90" s="17">
        <f>IFERROR(PRODUCT(INDEX($I$4:$DD$4,,$A90+1):INDEX($I$4:$DD$4,,BY$1+$A90))^(1/BY$1)-1,BY89)</f>
        <v>4.2660020891305273E-2</v>
      </c>
      <c r="BZ90" s="17">
        <f>IFERROR(PRODUCT(INDEX($I$4:$DD$4,,$A90+1):INDEX($I$4:$DD$4,,BZ$1+$A90))^(1/BZ$1)-1,BZ89)</f>
        <v>4.2325483854449786E-2</v>
      </c>
      <c r="CA90" s="17">
        <f>IFERROR(PRODUCT(INDEX($I$4:$DD$4,,$A90+1):INDEX($I$4:$DD$4,,CA$1+$A90))^(1/CA$1)-1,CA89)</f>
        <v>4.1982588706849899E-2</v>
      </c>
      <c r="CB90" s="17">
        <f>IFERROR(PRODUCT(INDEX($I$4:$DD$4,,$A90+1):INDEX($I$4:$DD$4,,CB$1+$A90))^(1/CB$1)-1,CB89)</f>
        <v>4.1660955613950668E-2</v>
      </c>
      <c r="CC90" s="17">
        <f>IFERROR(PRODUCT(INDEX($I$4:$DD$4,,$A90+1):INDEX($I$4:$DD$4,,CC$1+$A90))^(1/CC$1)-1,CC89)</f>
        <v>4.1359778282124893E-2</v>
      </c>
      <c r="CD90" s="17">
        <f>IFERROR(PRODUCT(INDEX($I$4:$DD$4,,$A90+1):INDEX($I$4:$DD$4,,CD$1+$A90))^(1/CD$1)-1,CD89)</f>
        <v>4.1078299774305327E-2</v>
      </c>
      <c r="CE90" s="17">
        <f>IFERROR(PRODUCT(INDEX($I$4:$DD$4,,$A90+1):INDEX($I$4:$DD$4,,CE$1+$A90))^(1/CE$1)-1,CE89)</f>
        <v>4.0815808117743213E-2</v>
      </c>
      <c r="CF90" s="17">
        <f>IFERROR(PRODUCT(INDEX($I$4:$DD$4,,$A90+1):INDEX($I$4:$DD$4,,CF$1+$A90))^(1/CF$1)-1,CF89)</f>
        <v>4.0571632212847764E-2</v>
      </c>
      <c r="CG90" s="17">
        <f>IFERROR(PRODUCT(INDEX($I$4:$DD$4,,$A90+1):INDEX($I$4:$DD$4,,CG$1+$A90))^(1/CG$1)-1,CG89)</f>
        <v>4.0345137793208252E-2</v>
      </c>
      <c r="CH90" s="17">
        <f>IFERROR(PRODUCT(INDEX($I$4:$DD$4,,$A90+1):INDEX($I$4:$DD$4,,CH$1+$A90))^(1/CH$1)-1,CH89)</f>
        <v>4.0135723388688538E-2</v>
      </c>
      <c r="CI90" s="17">
        <f>IFERROR(PRODUCT(INDEX($I$4:$DD$4,,$A90+1):INDEX($I$4:$DD$4,,CI$1+$A90))^(1/CI$1)-1,CI89)</f>
        <v>3.9942816180517093E-2</v>
      </c>
      <c r="CJ90" s="17">
        <f>IFERROR(PRODUCT(INDEX($I$4:$DD$4,,$A90+1):INDEX($I$4:$DD$4,,CJ$1+$A90))^(1/CJ$1)-1,CJ89)</f>
        <v>3.9765868075425148E-2</v>
      </c>
      <c r="CK90" s="17">
        <f>IFERROR(PRODUCT(INDEX($I$4:$DD$4,,$A90+1):INDEX($I$4:$DD$4,,CK$1+$A90))^(1/CK$1)-1,CK89)</f>
        <v>3.9643813288589236E-2</v>
      </c>
      <c r="CL90" s="17">
        <f>IFERROR(PRODUCT(INDEX($I$4:$DD$4,,$A90+1):INDEX($I$4:$DD$4,,CL$1+$A90))^(1/CL$1)-1,CL89)</f>
        <v>3.9531579219340696E-2</v>
      </c>
      <c r="CM90" s="17">
        <f>IFERROR(PRODUCT(INDEX($I$4:$DD$4,,$A90+1):INDEX($I$4:$DD$4,,CM$1+$A90))^(1/CM$1)-1,CM89)</f>
        <v>3.9428855695214926E-2</v>
      </c>
      <c r="CN90" s="17">
        <f>IFERROR(PRODUCT(INDEX($I$4:$DD$4,,$A90+1):INDEX($I$4:$DD$4,,CN$1+$A90))^(1/CN$1)-1,CN89)</f>
        <v>3.9335328854458007E-2</v>
      </c>
      <c r="CO90" s="17">
        <f>IFERROR(PRODUCT(INDEX($I$4:$DD$4,,$A90+1):INDEX($I$4:$DD$4,,CO$1+$A90))^(1/CO$1)-1,CO89)</f>
        <v>3.9250676378957738E-2</v>
      </c>
      <c r="CP90" s="17">
        <f>IFERROR(PRODUCT(INDEX($I$4:$DD$4,,$A90+1):INDEX($I$4:$DD$4,,CP$1+$A90))^(1/CP$1)-1,CP89)</f>
        <v>3.9174561764707461E-2</v>
      </c>
      <c r="CQ90" s="17">
        <f>IFERROR(PRODUCT(INDEX($I$4:$DD$4,,$A90+1):INDEX($I$4:$DD$4,,CQ$1+$A90))^(1/CQ$1)-1,CQ89)</f>
        <v>3.910662847866675E-2</v>
      </c>
      <c r="CR90" s="17">
        <f>IFERROR(PRODUCT(INDEX($I$4:$DD$4,,$A90+1):INDEX($I$4:$DD$4,,CR$1+$A90))^(1/CR$1)-1,CR89)</f>
        <v>3.9046493203099164E-2</v>
      </c>
      <c r="CS90" s="17">
        <f>IFERROR(PRODUCT(INDEX($I$4:$DD$4,,$A90+1):INDEX($I$4:$DD$4,,CS$1+$A90))^(1/CS$1)-1,CS89)</f>
        <v>3.8993738457924643E-2</v>
      </c>
      <c r="CT90" s="17">
        <f>IFERROR(PRODUCT(INDEX($I$4:$DD$4,,$A90+1):INDEX($I$4:$DD$4,,CT$1+$A90))^(1/CT$1)-1,CT89)</f>
        <v>3.8947904200806516E-2</v>
      </c>
      <c r="CU90" s="17">
        <f>IFERROR(PRODUCT(INDEX($I$4:$DD$4,,$A90+1):INDEX($I$4:$DD$4,,CU$1+$A90))^(1/CU$1)-1,CU89)</f>
        <v>3.8877351578763708E-2</v>
      </c>
      <c r="CV90" s="17">
        <f>IFERROR(PRODUCT(INDEX($I$4:$DD$4,,$A90+1):INDEX($I$4:$DD$4,,CV$1+$A90))^(1/CV$1)-1,CV89)</f>
        <v>3.8820169386943437E-2</v>
      </c>
      <c r="CW90" s="17">
        <f>IFERROR(PRODUCT(INDEX($I$4:$DD$4,,$A90+1):INDEX($I$4:$DD$4,,CW$1+$A90))^(1/CW$1)-1,CW89)</f>
        <v>3.8775458375716942E-2</v>
      </c>
      <c r="CX90" s="17">
        <f>IFERROR(PRODUCT(INDEX($I$4:$DD$4,,$A90+1):INDEX($I$4:$DD$4,,CX$1+$A90))^(1/CX$1)-1,CX89)</f>
        <v>3.8718541266405948E-2</v>
      </c>
      <c r="CY90" s="17">
        <f>IFERROR(PRODUCT(INDEX($I$4:$DD$4,,$A90+1):INDEX($I$4:$DD$4,,CY$1+$A90))^(1/CY$1)-1,CY89)</f>
        <v>3.8680395751714558E-2</v>
      </c>
      <c r="CZ90" s="17">
        <f>IFERROR(PRODUCT(INDEX($I$4:$DD$4,,$A90+1):INDEX($I$4:$DD$4,,CZ$1+$A90))^(1/CZ$1)-1,CZ89)</f>
        <v>3.8636416235547255E-2</v>
      </c>
      <c r="DA90" s="17">
        <f>IFERROR(PRODUCT(INDEX($I$4:$DD$4,,$A90+1):INDEX($I$4:$DD$4,,DA$1+$A90))^(1/DA$1)-1,DA89)</f>
        <v>3.862017500810655E-2</v>
      </c>
      <c r="DB90" s="17">
        <f>IFERROR(PRODUCT(INDEX($I$4:$DD$4,,$A90+1):INDEX($I$4:$DD$4,,DB$1+$A90))^(1/DB$1)-1,DB89)</f>
        <v>3.8612108936693756E-2</v>
      </c>
      <c r="DC90" s="17">
        <f>IFERROR(PRODUCT(INDEX($I$4:$DD$4,,$A90+1):INDEX($I$4:$DD$4,,DC$1+$A90))^(1/DC$1)-1,DC89)</f>
        <v>3.865813397907969E-2</v>
      </c>
      <c r="DD90" s="17">
        <f>IFERROR(PRODUCT(INDEX($I$4:$DD$4,,$A90+1):INDEX($I$4:$DD$4,,DD$1+$A90))^(1/DD$1)-1,DD89)</f>
        <v>3.871630022585526E-2</v>
      </c>
    </row>
    <row r="91" spans="1:108" x14ac:dyDescent="0.25">
      <c r="A91" s="13">
        <f t="shared" si="19"/>
        <v>77</v>
      </c>
      <c r="B91" s="13">
        <v>0</v>
      </c>
      <c r="C91" s="13">
        <v>12</v>
      </c>
      <c r="D91" s="13">
        <f t="shared" si="20"/>
        <v>924</v>
      </c>
      <c r="E91" s="26">
        <v>0</v>
      </c>
      <c r="F91" s="26">
        <v>0</v>
      </c>
      <c r="G91" s="26">
        <v>0</v>
      </c>
      <c r="H91" s="36">
        <f t="shared" si="18"/>
        <v>924</v>
      </c>
      <c r="I91" s="17">
        <f>IFERROR(PRODUCT(INDEX($I$4:$DD$4,,$A91+1):INDEX($I$4:$DD$4,,I$1+$A91))^(1/I$1)-1,I90)</f>
        <v>4.1999999999991156E-2</v>
      </c>
      <c r="J91" s="17">
        <f>IFERROR(PRODUCT(INDEX($I$4:$DD$4,,$A91+1):INDEX($I$4:$DD$4,,J$1+$A91))^(1/J$1)-1,J90)</f>
        <v>4.1999999999998927E-2</v>
      </c>
      <c r="K91" s="17">
        <f>IFERROR(PRODUCT(INDEX($I$4:$DD$4,,$A91+1):INDEX($I$4:$DD$4,,K$1+$A91))^(1/K$1)-1,K90)</f>
        <v>4.2000000000002702E-2</v>
      </c>
      <c r="L91" s="17">
        <f>IFERROR(PRODUCT(INDEX($I$4:$DD$4,,$A91+1):INDEX($I$4:$DD$4,,L$1+$A91))^(1/L$1)-1,L90)</f>
        <v>4.2000000000001814E-2</v>
      </c>
      <c r="M91" s="17">
        <f>IFERROR(PRODUCT(INDEX($I$4:$DD$4,,$A91+1):INDEX($I$4:$DD$4,,M$1+$A91))^(1/M$1)-1,M90)</f>
        <v>4.2000000000002924E-2</v>
      </c>
      <c r="N91" s="17">
        <f>IFERROR(PRODUCT(INDEX($I$4:$DD$4,,$A91+1):INDEX($I$4:$DD$4,,N$1+$A91))^(1/N$1)-1,N90)</f>
        <v>4.2000000000001814E-2</v>
      </c>
      <c r="O91" s="17">
        <f>IFERROR(PRODUCT(INDEX($I$4:$DD$4,,$A91+1):INDEX($I$4:$DD$4,,O$1+$A91))^(1/O$1)-1,O90)</f>
        <v>4.2000000000002258E-2</v>
      </c>
      <c r="P91" s="17">
        <f>IFERROR(PRODUCT(INDEX($I$4:$DD$4,,$A91+1):INDEX($I$4:$DD$4,,P$1+$A91))^(1/P$1)-1,P90)</f>
        <v>4.2000000000002924E-2</v>
      </c>
      <c r="Q91" s="17">
        <f>IFERROR(PRODUCT(INDEX($I$4:$DD$4,,$A91+1):INDEX($I$4:$DD$4,,Q$1+$A91))^(1/Q$1)-1,Q90)</f>
        <v>4.200000000000248E-2</v>
      </c>
      <c r="R91" s="17">
        <f>IFERROR(PRODUCT(INDEX($I$4:$DD$4,,$A91+1):INDEX($I$4:$DD$4,,R$1+$A91))^(1/R$1)-1,R90)</f>
        <v>4.2000000000002258E-2</v>
      </c>
      <c r="S91" s="17">
        <f>IFERROR(PRODUCT(INDEX($I$4:$DD$4,,$A91+1):INDEX($I$4:$DD$4,,S$1+$A91))^(1/S$1)-1,S90)</f>
        <v>4.2000000000002924E-2</v>
      </c>
      <c r="T91" s="17">
        <f>IFERROR(PRODUCT(INDEX($I$4:$DD$4,,$A91+1):INDEX($I$4:$DD$4,,T$1+$A91))^(1/T$1)-1,T90)</f>
        <v>4.2000000000002258E-2</v>
      </c>
      <c r="U91" s="17">
        <f>IFERROR(PRODUCT(INDEX($I$4:$DD$4,,$A91+1):INDEX($I$4:$DD$4,,U$1+$A91))^(1/U$1)-1,U90)</f>
        <v>4.2000000000002258E-2</v>
      </c>
      <c r="V91" s="17">
        <f>IFERROR(PRODUCT(INDEX($I$4:$DD$4,,$A91+1):INDEX($I$4:$DD$4,,V$1+$A91))^(1/V$1)-1,V90)</f>
        <v>4.2000000000002924E-2</v>
      </c>
      <c r="W91" s="17">
        <f>IFERROR(PRODUCT(INDEX($I$4:$DD$4,,$A91+1):INDEX($I$4:$DD$4,,W$1+$A91))^(1/W$1)-1,W90)</f>
        <v>4.2000000000002036E-2</v>
      </c>
      <c r="X91" s="17">
        <f>IFERROR(PRODUCT(INDEX($I$4:$DD$4,,$A91+1):INDEX($I$4:$DD$4,,X$1+$A91))^(1/X$1)-1,X90)</f>
        <v>4.2000000000001814E-2</v>
      </c>
      <c r="Y91" s="17">
        <f>IFERROR(PRODUCT(INDEX($I$4:$DD$4,,$A91+1):INDEX($I$4:$DD$4,,Y$1+$A91))^(1/Y$1)-1,Y90)</f>
        <v>4.2000000000002258E-2</v>
      </c>
      <c r="Z91" s="17">
        <f>IFERROR(PRODUCT(INDEX($I$4:$DD$4,,$A91+1):INDEX($I$4:$DD$4,,Z$1+$A91))^(1/Z$1)-1,Z90)</f>
        <v>4.2000000000001814E-2</v>
      </c>
      <c r="AA91" s="17">
        <f>IFERROR(PRODUCT(INDEX($I$4:$DD$4,,$A91+1):INDEX($I$4:$DD$4,,AA$1+$A91))^(1/AA$1)-1,AA90)</f>
        <v>4.200000000000137E-2</v>
      </c>
      <c r="AB91" s="17">
        <f>IFERROR(PRODUCT(INDEX($I$4:$DD$4,,$A91+1):INDEX($I$4:$DD$4,,AB$1+$A91))^(1/AB$1)-1,AB90)</f>
        <v>4.2000000000000925E-2</v>
      </c>
      <c r="AC91" s="17">
        <f>IFERROR(PRODUCT(INDEX($I$4:$DD$4,,$A91+1):INDEX($I$4:$DD$4,,AC$1+$A91))^(1/AC$1)-1,AC90)</f>
        <v>4.2000000000000481E-2</v>
      </c>
      <c r="AD91" s="17">
        <f>IFERROR(PRODUCT(INDEX($I$4:$DD$4,,$A91+1):INDEX($I$4:$DD$4,,AD$1+$A91))^(1/AD$1)-1,AD90)</f>
        <v>4.2000000000000037E-2</v>
      </c>
      <c r="AE91" s="17">
        <f>IFERROR(PRODUCT(INDEX($I$4:$DD$4,,$A91+1):INDEX($I$4:$DD$4,,AE$1+$A91))^(1/AE$1)-1,AE90)</f>
        <v>4.1999999999999815E-2</v>
      </c>
      <c r="AF91" s="17">
        <f>IFERROR(PRODUCT(INDEX($I$4:$DD$4,,$A91+1):INDEX($I$4:$DD$4,,AF$1+$A91))^(1/AF$1)-1,AF90)</f>
        <v>4.2000000000000037E-2</v>
      </c>
      <c r="AG91" s="17">
        <f>IFERROR(PRODUCT(INDEX($I$4:$DD$4,,$A91+1):INDEX($I$4:$DD$4,,AG$1+$A91))^(1/AG$1)-1,AG90)</f>
        <v>4.2000000000000259E-2</v>
      </c>
      <c r="AH91" s="17">
        <f>IFERROR(PRODUCT(INDEX($I$4:$DD$4,,$A91+1):INDEX($I$4:$DD$4,,AH$1+$A91))^(1/AH$1)-1,AH90)</f>
        <v>4.2000000000000481E-2</v>
      </c>
      <c r="AI91" s="17">
        <f>IFERROR(PRODUCT(INDEX($I$4:$DD$4,,$A91+1):INDEX($I$4:$DD$4,,AI$1+$A91))^(1/AI$1)-1,AI90)</f>
        <v>4.2000000000000703E-2</v>
      </c>
      <c r="AJ91" s="17">
        <f>IFERROR(PRODUCT(INDEX($I$4:$DD$4,,$A91+1):INDEX($I$4:$DD$4,,AJ$1+$A91))^(1/AJ$1)-1,AJ90)</f>
        <v>4.2000000000000703E-2</v>
      </c>
      <c r="AK91" s="17">
        <f>IFERROR(PRODUCT(INDEX($I$4:$DD$4,,$A91+1):INDEX($I$4:$DD$4,,AK$1+$A91))^(1/AK$1)-1,AK90)</f>
        <v>4.2000000000000259E-2</v>
      </c>
      <c r="AL91" s="17">
        <f>IFERROR(PRODUCT(INDEX($I$4:$DD$4,,$A91+1):INDEX($I$4:$DD$4,,AL$1+$A91))^(1/AL$1)-1,AL90)</f>
        <v>4.2000000000000037E-2</v>
      </c>
      <c r="AM91" s="17">
        <f>IFERROR(PRODUCT(INDEX($I$4:$DD$4,,$A91+1):INDEX($I$4:$DD$4,,AM$1+$A91))^(1/AM$1)-1,AM90)</f>
        <v>4.2000000000000037E-2</v>
      </c>
      <c r="AN91" s="17">
        <f>IFERROR(PRODUCT(INDEX($I$4:$DD$4,,$A91+1):INDEX($I$4:$DD$4,,AN$1+$A91))^(1/AN$1)-1,AN90)</f>
        <v>4.2000000000000037E-2</v>
      </c>
      <c r="AO91" s="17">
        <f>IFERROR(PRODUCT(INDEX($I$4:$DD$4,,$A91+1):INDEX($I$4:$DD$4,,AO$1+$A91))^(1/AO$1)-1,AO90)</f>
        <v>4.2000000000000037E-2</v>
      </c>
      <c r="AP91" s="17">
        <f>IFERROR(PRODUCT(INDEX($I$4:$DD$4,,$A91+1):INDEX($I$4:$DD$4,,AP$1+$A91))^(1/AP$1)-1,AP90)</f>
        <v>4.2000000000000037E-2</v>
      </c>
      <c r="AQ91" s="17">
        <f>IFERROR(PRODUCT(INDEX($I$4:$DD$4,,$A91+1):INDEX($I$4:$DD$4,,AQ$1+$A91))^(1/AQ$1)-1,AQ90)</f>
        <v>4.2000000000000037E-2</v>
      </c>
      <c r="AR91" s="17">
        <f>IFERROR(PRODUCT(INDEX($I$4:$DD$4,,$A91+1):INDEX($I$4:$DD$4,,AR$1+$A91))^(1/AR$1)-1,AR90)</f>
        <v>4.2000000000000259E-2</v>
      </c>
      <c r="AS91" s="17">
        <f>IFERROR(PRODUCT(INDEX($I$4:$DD$4,,$A91+1):INDEX($I$4:$DD$4,,AS$1+$A91))^(1/AS$1)-1,AS90)</f>
        <v>4.2000000000000037E-2</v>
      </c>
      <c r="AT91" s="17">
        <f>IFERROR(PRODUCT(INDEX($I$4:$DD$4,,$A91+1):INDEX($I$4:$DD$4,,AT$1+$A91))^(1/AT$1)-1,AT90)</f>
        <v>4.2000000000000037E-2</v>
      </c>
      <c r="AU91" s="17">
        <f>IFERROR(PRODUCT(INDEX($I$4:$DD$4,,$A91+1):INDEX($I$4:$DD$4,,AU$1+$A91))^(1/AU$1)-1,AU90)</f>
        <v>4.2000000000000037E-2</v>
      </c>
      <c r="AV91" s="17">
        <f>IFERROR(PRODUCT(INDEX($I$4:$DD$4,,$A91+1):INDEX($I$4:$DD$4,,AV$1+$A91))^(1/AV$1)-1,AV90)</f>
        <v>4.2000000000000037E-2</v>
      </c>
      <c r="AW91" s="17">
        <f>IFERROR(PRODUCT(INDEX($I$4:$DD$4,,$A91+1):INDEX($I$4:$DD$4,,AW$1+$A91))^(1/AW$1)-1,AW90)</f>
        <v>4.2000000000000037E-2</v>
      </c>
      <c r="AX91" s="17">
        <f>IFERROR(PRODUCT(INDEX($I$4:$DD$4,,$A91+1):INDEX($I$4:$DD$4,,AX$1+$A91))^(1/AX$1)-1,AX90)</f>
        <v>4.2071729069252051E-2</v>
      </c>
      <c r="AY91" s="17">
        <f>IFERROR(PRODUCT(INDEX($I$4:$DD$4,,$A91+1):INDEX($I$4:$DD$4,,AY$1+$A91))^(1/AY$1)-1,AY90)</f>
        <v>4.2199628636398145E-2</v>
      </c>
      <c r="AZ91" s="17">
        <f>IFERROR(PRODUCT(INDEX($I$4:$DD$4,,$A91+1):INDEX($I$4:$DD$4,,AZ$1+$A91))^(1/AZ$1)-1,AZ90)</f>
        <v>4.237002769773035E-2</v>
      </c>
      <c r="BA91" s="17">
        <f>IFERROR(PRODUCT(INDEX($I$4:$DD$4,,$A91+1):INDEX($I$4:$DD$4,,BA$1+$A91))^(1/BA$1)-1,BA90)</f>
        <v>4.2570923619705825E-2</v>
      </c>
      <c r="BB91" s="17">
        <f>IFERROR(PRODUCT(INDEX($I$4:$DD$4,,$A91+1):INDEX($I$4:$DD$4,,BB$1+$A91))^(1/BB$1)-1,BB90)</f>
        <v>4.2791796686220795E-2</v>
      </c>
      <c r="BC91" s="17">
        <f>IFERROR(PRODUCT(INDEX($I$4:$DD$4,,$A91+1):INDEX($I$4:$DD$4,,BC$1+$A91))^(1/BC$1)-1,BC90)</f>
        <v>4.3023447122151337E-2</v>
      </c>
      <c r="BD91" s="17">
        <f>IFERROR(PRODUCT(INDEX($I$4:$DD$4,,$A91+1):INDEX($I$4:$DD$4,,BD$1+$A91))^(1/BD$1)-1,BD90)</f>
        <v>4.3257856993769384E-2</v>
      </c>
      <c r="BE91" s="17">
        <f>IFERROR(PRODUCT(INDEX($I$4:$DD$4,,$A91+1):INDEX($I$4:$DD$4,,BE$1+$A91))^(1/BE$1)-1,BE90)</f>
        <v>4.3488066656079072E-2</v>
      </c>
      <c r="BF91" s="17">
        <f>IFERROR(PRODUCT(INDEX($I$4:$DD$4,,$A91+1):INDEX($I$4:$DD$4,,BF$1+$A91))^(1/BF$1)-1,BF90)</f>
        <v>4.3708071132193105E-2</v>
      </c>
      <c r="BG91" s="17">
        <f>IFERROR(PRODUCT(INDEX($I$4:$DD$4,,$A91+1):INDEX($I$4:$DD$4,,BG$1+$A91))^(1/BG$1)-1,BG90)</f>
        <v>4.3912727007044516E-2</v>
      </c>
      <c r="BH91" s="17">
        <f>IFERROR(PRODUCT(INDEX($I$4:$DD$4,,$A91+1):INDEX($I$4:$DD$4,,BH$1+$A91))^(1/BH$1)-1,BH90)</f>
        <v>4.4097669948939489E-2</v>
      </c>
      <c r="BI91" s="17">
        <f>IFERROR(PRODUCT(INDEX($I$4:$DD$4,,$A91+1):INDEX($I$4:$DD$4,,BI$1+$A91))^(1/BI$1)-1,BI90)</f>
        <v>4.4259243958683747E-2</v>
      </c>
      <c r="BJ91" s="17">
        <f>IFERROR(PRODUCT(INDEX($I$4:$DD$4,,$A91+1):INDEX($I$4:$DD$4,,BJ$1+$A91))^(1/BJ$1)-1,BJ90)</f>
        <v>4.4394437484507554E-2</v>
      </c>
      <c r="BK91" s="17">
        <f>IFERROR(PRODUCT(INDEX($I$4:$DD$4,,$A91+1):INDEX($I$4:$DD$4,,BK$1+$A91))^(1/BK$1)-1,BK90)</f>
        <v>4.4500827928505515E-2</v>
      </c>
      <c r="BL91" s="17">
        <f>IFERROR(PRODUCT(INDEX($I$4:$DD$4,,$A91+1):INDEX($I$4:$DD$4,,BL$1+$A91))^(1/BL$1)-1,BL90)</f>
        <v>4.4576530504423451E-2</v>
      </c>
      <c r="BM91" s="17">
        <f>IFERROR(PRODUCT(INDEX($I$4:$DD$4,,$A91+1):INDEX($I$4:$DD$4,,BM$1+$A91))^(1/BM$1)-1,BM90)</f>
        <v>4.4620153085757952E-2</v>
      </c>
      <c r="BN91" s="17">
        <f>IFERROR(PRODUCT(INDEX($I$4:$DD$4,,$A91+1):INDEX($I$4:$DD$4,,BN$1+$A91))^(1/BN$1)-1,BN90)</f>
        <v>4.4630758295947981E-2</v>
      </c>
      <c r="BO91" s="17">
        <f>IFERROR(PRODUCT(INDEX($I$4:$DD$4,,$A91+1):INDEX($I$4:$DD$4,,BO$1+$A91))^(1/BO$1)-1,BO90)</f>
        <v>4.4607823950420844E-2</v>
      </c>
      <c r="BP91" s="17">
        <f>IFERROR(PRODUCT(INDEX($I$4:$DD$4,,$A91+1):INDEX($I$4:$DD$4,,BP$1+$A91))^(1/BP$1)-1,BP90)</f>
        <v>4.4551214436635123E-2</v>
      </c>
      <c r="BQ91" s="17">
        <f>IFERROR(PRODUCT(INDEX($I$4:$DD$4,,$A91+1):INDEX($I$4:$DD$4,,BQ$1+$A91))^(1/BQ$1)-1,BQ90)</f>
        <v>4.4461147086654496E-2</v>
      </c>
      <c r="BR91" s="17">
        <f>IFERROR(PRODUCT(INDEX($I$4:$DD$4,,$A91+1):INDEX($I$4:$DD$4,,BR$1+$A91))^(1/BR$1)-1,BR90)</f>
        <v>4.4338167994626643E-2</v>
      </c>
      <c r="BS91" s="17">
        <f>IFERROR(PRODUCT(INDEX($I$4:$DD$4,,$A91+1):INDEX($I$4:$DD$4,,BS$1+$A91))^(1/BS$1)-1,BS90)</f>
        <v>4.4183126372732362E-2</v>
      </c>
      <c r="BT91" s="17">
        <f>IFERROR(PRODUCT(INDEX($I$4:$DD$4,,$A91+1):INDEX($I$4:$DD$4,,BT$1+$A91))^(1/BT$1)-1,BT90)</f>
        <v>4.3997152164813924E-2</v>
      </c>
      <c r="BU91" s="17">
        <f>IFERROR(PRODUCT(INDEX($I$4:$DD$4,,$A91+1):INDEX($I$4:$DD$4,,BU$1+$A91))^(1/BU$1)-1,BU90)</f>
        <v>4.3781635808064046E-2</v>
      </c>
      <c r="BV91" s="17">
        <f>IFERROR(PRODUCT(INDEX($I$4:$DD$4,,$A91+1):INDEX($I$4:$DD$4,,BV$1+$A91))^(1/BV$1)-1,BV90)</f>
        <v>4.3538208074795026E-2</v>
      </c>
      <c r="BW91" s="17">
        <f>IFERROR(PRODUCT(INDEX($I$4:$DD$4,,$A91+1):INDEX($I$4:$DD$4,,BW$1+$A91))^(1/BW$1)-1,BW90)</f>
        <v>4.3268723682445831E-2</v>
      </c>
      <c r="BX91" s="17">
        <f>IFERROR(PRODUCT(INDEX($I$4:$DD$4,,$A91+1):INDEX($I$4:$DD$4,,BX$1+$A91))^(1/BX$1)-1,BX90)</f>
        <v>4.2975243627104254E-2</v>
      </c>
      <c r="BY91" s="17">
        <f>IFERROR(PRODUCT(INDEX($I$4:$DD$4,,$A91+1):INDEX($I$4:$DD$4,,BY$1+$A91))^(1/BY$1)-1,BY90)</f>
        <v>4.2660020891305273E-2</v>
      </c>
      <c r="BZ91" s="17">
        <f>IFERROR(PRODUCT(INDEX($I$4:$DD$4,,$A91+1):INDEX($I$4:$DD$4,,BZ$1+$A91))^(1/BZ$1)-1,BZ90)</f>
        <v>4.2325483854449786E-2</v>
      </c>
      <c r="CA91" s="17">
        <f>IFERROR(PRODUCT(INDEX($I$4:$DD$4,,$A91+1):INDEX($I$4:$DD$4,,CA$1+$A91))^(1/CA$1)-1,CA90)</f>
        <v>4.1982588706849899E-2</v>
      </c>
      <c r="CB91" s="17">
        <f>IFERROR(PRODUCT(INDEX($I$4:$DD$4,,$A91+1):INDEX($I$4:$DD$4,,CB$1+$A91))^(1/CB$1)-1,CB90)</f>
        <v>4.1660955613950668E-2</v>
      </c>
      <c r="CC91" s="17">
        <f>IFERROR(PRODUCT(INDEX($I$4:$DD$4,,$A91+1):INDEX($I$4:$DD$4,,CC$1+$A91))^(1/CC$1)-1,CC90)</f>
        <v>4.1359778282124893E-2</v>
      </c>
      <c r="CD91" s="17">
        <f>IFERROR(PRODUCT(INDEX($I$4:$DD$4,,$A91+1):INDEX($I$4:$DD$4,,CD$1+$A91))^(1/CD$1)-1,CD90)</f>
        <v>4.1078299774305327E-2</v>
      </c>
      <c r="CE91" s="17">
        <f>IFERROR(PRODUCT(INDEX($I$4:$DD$4,,$A91+1):INDEX($I$4:$DD$4,,CE$1+$A91))^(1/CE$1)-1,CE90)</f>
        <v>4.0815808117743213E-2</v>
      </c>
      <c r="CF91" s="17">
        <f>IFERROR(PRODUCT(INDEX($I$4:$DD$4,,$A91+1):INDEX($I$4:$DD$4,,CF$1+$A91))^(1/CF$1)-1,CF90)</f>
        <v>4.0571632212847764E-2</v>
      </c>
      <c r="CG91" s="17">
        <f>IFERROR(PRODUCT(INDEX($I$4:$DD$4,,$A91+1):INDEX($I$4:$DD$4,,CG$1+$A91))^(1/CG$1)-1,CG90)</f>
        <v>4.0345137793208252E-2</v>
      </c>
      <c r="CH91" s="17">
        <f>IFERROR(PRODUCT(INDEX($I$4:$DD$4,,$A91+1):INDEX($I$4:$DD$4,,CH$1+$A91))^(1/CH$1)-1,CH90)</f>
        <v>4.0135723388688538E-2</v>
      </c>
      <c r="CI91" s="17">
        <f>IFERROR(PRODUCT(INDEX($I$4:$DD$4,,$A91+1):INDEX($I$4:$DD$4,,CI$1+$A91))^(1/CI$1)-1,CI90)</f>
        <v>3.9942816180517093E-2</v>
      </c>
      <c r="CJ91" s="17">
        <f>IFERROR(PRODUCT(INDEX($I$4:$DD$4,,$A91+1):INDEX($I$4:$DD$4,,CJ$1+$A91))^(1/CJ$1)-1,CJ90)</f>
        <v>3.9765868075425148E-2</v>
      </c>
      <c r="CK91" s="17">
        <f>IFERROR(PRODUCT(INDEX($I$4:$DD$4,,$A91+1):INDEX($I$4:$DD$4,,CK$1+$A91))^(1/CK$1)-1,CK90)</f>
        <v>3.9643813288589236E-2</v>
      </c>
      <c r="CL91" s="17">
        <f>IFERROR(PRODUCT(INDEX($I$4:$DD$4,,$A91+1):INDEX($I$4:$DD$4,,CL$1+$A91))^(1/CL$1)-1,CL90)</f>
        <v>3.9531579219340696E-2</v>
      </c>
      <c r="CM91" s="17">
        <f>IFERROR(PRODUCT(INDEX($I$4:$DD$4,,$A91+1):INDEX($I$4:$DD$4,,CM$1+$A91))^(1/CM$1)-1,CM90)</f>
        <v>3.9428855695214926E-2</v>
      </c>
      <c r="CN91" s="17">
        <f>IFERROR(PRODUCT(INDEX($I$4:$DD$4,,$A91+1):INDEX($I$4:$DD$4,,CN$1+$A91))^(1/CN$1)-1,CN90)</f>
        <v>3.9335328854458007E-2</v>
      </c>
      <c r="CO91" s="17">
        <f>IFERROR(PRODUCT(INDEX($I$4:$DD$4,,$A91+1):INDEX($I$4:$DD$4,,CO$1+$A91))^(1/CO$1)-1,CO90)</f>
        <v>3.9250676378957738E-2</v>
      </c>
      <c r="CP91" s="17">
        <f>IFERROR(PRODUCT(INDEX($I$4:$DD$4,,$A91+1):INDEX($I$4:$DD$4,,CP$1+$A91))^(1/CP$1)-1,CP90)</f>
        <v>3.9174561764707461E-2</v>
      </c>
      <c r="CQ91" s="17">
        <f>IFERROR(PRODUCT(INDEX($I$4:$DD$4,,$A91+1):INDEX($I$4:$DD$4,,CQ$1+$A91))^(1/CQ$1)-1,CQ90)</f>
        <v>3.910662847866675E-2</v>
      </c>
      <c r="CR91" s="17">
        <f>IFERROR(PRODUCT(INDEX($I$4:$DD$4,,$A91+1):INDEX($I$4:$DD$4,,CR$1+$A91))^(1/CR$1)-1,CR90)</f>
        <v>3.9046493203099164E-2</v>
      </c>
      <c r="CS91" s="17">
        <f>IFERROR(PRODUCT(INDEX($I$4:$DD$4,,$A91+1):INDEX($I$4:$DD$4,,CS$1+$A91))^(1/CS$1)-1,CS90)</f>
        <v>3.8993738457924643E-2</v>
      </c>
      <c r="CT91" s="17">
        <f>IFERROR(PRODUCT(INDEX($I$4:$DD$4,,$A91+1):INDEX($I$4:$DD$4,,CT$1+$A91))^(1/CT$1)-1,CT90)</f>
        <v>3.8947904200806516E-2</v>
      </c>
      <c r="CU91" s="17">
        <f>IFERROR(PRODUCT(INDEX($I$4:$DD$4,,$A91+1):INDEX($I$4:$DD$4,,CU$1+$A91))^(1/CU$1)-1,CU90)</f>
        <v>3.8877351578763708E-2</v>
      </c>
      <c r="CV91" s="17">
        <f>IFERROR(PRODUCT(INDEX($I$4:$DD$4,,$A91+1):INDEX($I$4:$DD$4,,CV$1+$A91))^(1/CV$1)-1,CV90)</f>
        <v>3.8820169386943437E-2</v>
      </c>
      <c r="CW91" s="17">
        <f>IFERROR(PRODUCT(INDEX($I$4:$DD$4,,$A91+1):INDEX($I$4:$DD$4,,CW$1+$A91))^(1/CW$1)-1,CW90)</f>
        <v>3.8775458375716942E-2</v>
      </c>
      <c r="CX91" s="17">
        <f>IFERROR(PRODUCT(INDEX($I$4:$DD$4,,$A91+1):INDEX($I$4:$DD$4,,CX$1+$A91))^(1/CX$1)-1,CX90)</f>
        <v>3.8718541266405948E-2</v>
      </c>
      <c r="CY91" s="17">
        <f>IFERROR(PRODUCT(INDEX($I$4:$DD$4,,$A91+1):INDEX($I$4:$DD$4,,CY$1+$A91))^(1/CY$1)-1,CY90)</f>
        <v>3.8680395751714558E-2</v>
      </c>
      <c r="CZ91" s="17">
        <f>IFERROR(PRODUCT(INDEX($I$4:$DD$4,,$A91+1):INDEX($I$4:$DD$4,,CZ$1+$A91))^(1/CZ$1)-1,CZ90)</f>
        <v>3.8636416235547255E-2</v>
      </c>
      <c r="DA91" s="17">
        <f>IFERROR(PRODUCT(INDEX($I$4:$DD$4,,$A91+1):INDEX($I$4:$DD$4,,DA$1+$A91))^(1/DA$1)-1,DA90)</f>
        <v>3.862017500810655E-2</v>
      </c>
      <c r="DB91" s="17">
        <f>IFERROR(PRODUCT(INDEX($I$4:$DD$4,,$A91+1):INDEX($I$4:$DD$4,,DB$1+$A91))^(1/DB$1)-1,DB90)</f>
        <v>3.8612108936693756E-2</v>
      </c>
      <c r="DC91" s="17">
        <f>IFERROR(PRODUCT(INDEX($I$4:$DD$4,,$A91+1):INDEX($I$4:$DD$4,,DC$1+$A91))^(1/DC$1)-1,DC90)</f>
        <v>3.865813397907969E-2</v>
      </c>
      <c r="DD91" s="17">
        <f>IFERROR(PRODUCT(INDEX($I$4:$DD$4,,$A91+1):INDEX($I$4:$DD$4,,DD$1+$A91))^(1/DD$1)-1,DD90)</f>
        <v>3.871630022585526E-2</v>
      </c>
    </row>
    <row r="92" spans="1:108" x14ac:dyDescent="0.25">
      <c r="A92" s="13">
        <f t="shared" si="19"/>
        <v>78</v>
      </c>
      <c r="B92" s="13">
        <v>0</v>
      </c>
      <c r="C92" s="13">
        <v>12</v>
      </c>
      <c r="D92" s="13">
        <f t="shared" si="20"/>
        <v>936</v>
      </c>
      <c r="E92" s="26">
        <v>0</v>
      </c>
      <c r="F92" s="26">
        <v>0</v>
      </c>
      <c r="G92" s="26">
        <v>0</v>
      </c>
      <c r="H92" s="36">
        <f t="shared" si="18"/>
        <v>936</v>
      </c>
      <c r="I92" s="17">
        <f>IFERROR(PRODUCT(INDEX($I$4:$DD$4,,$A92+1):INDEX($I$4:$DD$4,,I$1+$A92))^(1/I$1)-1,I91)</f>
        <v>4.2000000000006921E-2</v>
      </c>
      <c r="J92" s="17">
        <f>IFERROR(PRODUCT(INDEX($I$4:$DD$4,,$A92+1):INDEX($I$4:$DD$4,,J$1+$A92))^(1/J$1)-1,J91)</f>
        <v>4.2000000000008475E-2</v>
      </c>
      <c r="K92" s="17">
        <f>IFERROR(PRODUCT(INDEX($I$4:$DD$4,,$A92+1):INDEX($I$4:$DD$4,,K$1+$A92))^(1/K$1)-1,K91)</f>
        <v>4.2000000000005366E-2</v>
      </c>
      <c r="L92" s="17">
        <f>IFERROR(PRODUCT(INDEX($I$4:$DD$4,,$A92+1):INDEX($I$4:$DD$4,,L$1+$A92))^(1/L$1)-1,L91)</f>
        <v>4.200000000000581E-2</v>
      </c>
      <c r="M92" s="17">
        <f>IFERROR(PRODUCT(INDEX($I$4:$DD$4,,$A92+1):INDEX($I$4:$DD$4,,M$1+$A92))^(1/M$1)-1,M91)</f>
        <v>4.2000000000003812E-2</v>
      </c>
      <c r="N92" s="17">
        <f>IFERROR(PRODUCT(INDEX($I$4:$DD$4,,$A92+1):INDEX($I$4:$DD$4,,N$1+$A92))^(1/N$1)-1,N91)</f>
        <v>4.2000000000004034E-2</v>
      </c>
      <c r="O92" s="17">
        <f>IFERROR(PRODUCT(INDEX($I$4:$DD$4,,$A92+1):INDEX($I$4:$DD$4,,O$1+$A92))^(1/O$1)-1,O91)</f>
        <v>4.2000000000004478E-2</v>
      </c>
      <c r="P92" s="17">
        <f>IFERROR(PRODUCT(INDEX($I$4:$DD$4,,$A92+1):INDEX($I$4:$DD$4,,P$1+$A92))^(1/P$1)-1,P91)</f>
        <v>4.2000000000004034E-2</v>
      </c>
      <c r="Q92" s="17">
        <f>IFERROR(PRODUCT(INDEX($I$4:$DD$4,,$A92+1):INDEX($I$4:$DD$4,,Q$1+$A92))^(1/Q$1)-1,Q91)</f>
        <v>4.2000000000003368E-2</v>
      </c>
      <c r="R92" s="17">
        <f>IFERROR(PRODUCT(INDEX($I$4:$DD$4,,$A92+1):INDEX($I$4:$DD$4,,R$1+$A92))^(1/R$1)-1,R91)</f>
        <v>4.2000000000004256E-2</v>
      </c>
      <c r="S92" s="17">
        <f>IFERROR(PRODUCT(INDEX($I$4:$DD$4,,$A92+1):INDEX($I$4:$DD$4,,S$1+$A92))^(1/S$1)-1,S91)</f>
        <v>4.2000000000003368E-2</v>
      </c>
      <c r="T92" s="17">
        <f>IFERROR(PRODUCT(INDEX($I$4:$DD$4,,$A92+1):INDEX($I$4:$DD$4,,T$1+$A92))^(1/T$1)-1,T91)</f>
        <v>4.2000000000003368E-2</v>
      </c>
      <c r="U92" s="17">
        <f>IFERROR(PRODUCT(INDEX($I$4:$DD$4,,$A92+1):INDEX($I$4:$DD$4,,U$1+$A92))^(1/U$1)-1,U91)</f>
        <v>4.2000000000003812E-2</v>
      </c>
      <c r="V92" s="17">
        <f>IFERROR(PRODUCT(INDEX($I$4:$DD$4,,$A92+1):INDEX($I$4:$DD$4,,V$1+$A92))^(1/V$1)-1,V91)</f>
        <v>4.2000000000002702E-2</v>
      </c>
      <c r="W92" s="17">
        <f>IFERROR(PRODUCT(INDEX($I$4:$DD$4,,$A92+1):INDEX($I$4:$DD$4,,W$1+$A92))^(1/W$1)-1,W91)</f>
        <v>4.200000000000248E-2</v>
      </c>
      <c r="X92" s="17">
        <f>IFERROR(PRODUCT(INDEX($I$4:$DD$4,,$A92+1):INDEX($I$4:$DD$4,,X$1+$A92))^(1/X$1)-1,X91)</f>
        <v>4.2000000000002924E-2</v>
      </c>
      <c r="Y92" s="17">
        <f>IFERROR(PRODUCT(INDEX($I$4:$DD$4,,$A92+1):INDEX($I$4:$DD$4,,Y$1+$A92))^(1/Y$1)-1,Y91)</f>
        <v>4.2000000000002258E-2</v>
      </c>
      <c r="Z92" s="17">
        <f>IFERROR(PRODUCT(INDEX($I$4:$DD$4,,$A92+1):INDEX($I$4:$DD$4,,Z$1+$A92))^(1/Z$1)-1,Z91)</f>
        <v>4.2000000000001814E-2</v>
      </c>
      <c r="AA92" s="17">
        <f>IFERROR(PRODUCT(INDEX($I$4:$DD$4,,$A92+1):INDEX($I$4:$DD$4,,AA$1+$A92))^(1/AA$1)-1,AA91)</f>
        <v>4.2000000000001592E-2</v>
      </c>
      <c r="AB92" s="17">
        <f>IFERROR(PRODUCT(INDEX($I$4:$DD$4,,$A92+1):INDEX($I$4:$DD$4,,AB$1+$A92))^(1/AB$1)-1,AB91)</f>
        <v>4.2000000000000925E-2</v>
      </c>
      <c r="AC92" s="17">
        <f>IFERROR(PRODUCT(INDEX($I$4:$DD$4,,$A92+1):INDEX($I$4:$DD$4,,AC$1+$A92))^(1/AC$1)-1,AC91)</f>
        <v>4.2000000000000481E-2</v>
      </c>
      <c r="AD92" s="17">
        <f>IFERROR(PRODUCT(INDEX($I$4:$DD$4,,$A92+1):INDEX($I$4:$DD$4,,AD$1+$A92))^(1/AD$1)-1,AD91)</f>
        <v>4.2000000000000259E-2</v>
      </c>
      <c r="AE92" s="17">
        <f>IFERROR(PRODUCT(INDEX($I$4:$DD$4,,$A92+1):INDEX($I$4:$DD$4,,AE$1+$A92))^(1/AE$1)-1,AE91)</f>
        <v>4.1999999999999815E-2</v>
      </c>
      <c r="AF92" s="17">
        <f>IFERROR(PRODUCT(INDEX($I$4:$DD$4,,$A92+1):INDEX($I$4:$DD$4,,AF$1+$A92))^(1/AF$1)-1,AF91)</f>
        <v>4.2000000000000037E-2</v>
      </c>
      <c r="AG92" s="17">
        <f>IFERROR(PRODUCT(INDEX($I$4:$DD$4,,$A92+1):INDEX($I$4:$DD$4,,AG$1+$A92))^(1/AG$1)-1,AG91)</f>
        <v>4.2000000000000259E-2</v>
      </c>
      <c r="AH92" s="17">
        <f>IFERROR(PRODUCT(INDEX($I$4:$DD$4,,$A92+1):INDEX($I$4:$DD$4,,AH$1+$A92))^(1/AH$1)-1,AH91)</f>
        <v>4.2000000000000481E-2</v>
      </c>
      <c r="AI92" s="17">
        <f>IFERROR(PRODUCT(INDEX($I$4:$DD$4,,$A92+1):INDEX($I$4:$DD$4,,AI$1+$A92))^(1/AI$1)-1,AI91)</f>
        <v>4.2000000000000703E-2</v>
      </c>
      <c r="AJ92" s="17">
        <f>IFERROR(PRODUCT(INDEX($I$4:$DD$4,,$A92+1):INDEX($I$4:$DD$4,,AJ$1+$A92))^(1/AJ$1)-1,AJ91)</f>
        <v>4.2000000000000703E-2</v>
      </c>
      <c r="AK92" s="17">
        <f>IFERROR(PRODUCT(INDEX($I$4:$DD$4,,$A92+1):INDEX($I$4:$DD$4,,AK$1+$A92))^(1/AK$1)-1,AK91)</f>
        <v>4.2000000000000259E-2</v>
      </c>
      <c r="AL92" s="17">
        <f>IFERROR(PRODUCT(INDEX($I$4:$DD$4,,$A92+1):INDEX($I$4:$DD$4,,AL$1+$A92))^(1/AL$1)-1,AL91)</f>
        <v>4.2000000000000037E-2</v>
      </c>
      <c r="AM92" s="17">
        <f>IFERROR(PRODUCT(INDEX($I$4:$DD$4,,$A92+1):INDEX($I$4:$DD$4,,AM$1+$A92))^(1/AM$1)-1,AM91)</f>
        <v>4.2000000000000037E-2</v>
      </c>
      <c r="AN92" s="17">
        <f>IFERROR(PRODUCT(INDEX($I$4:$DD$4,,$A92+1):INDEX($I$4:$DD$4,,AN$1+$A92))^(1/AN$1)-1,AN91)</f>
        <v>4.2000000000000037E-2</v>
      </c>
      <c r="AO92" s="17">
        <f>IFERROR(PRODUCT(INDEX($I$4:$DD$4,,$A92+1):INDEX($I$4:$DD$4,,AO$1+$A92))^(1/AO$1)-1,AO91)</f>
        <v>4.2000000000000037E-2</v>
      </c>
      <c r="AP92" s="17">
        <f>IFERROR(PRODUCT(INDEX($I$4:$DD$4,,$A92+1):INDEX($I$4:$DD$4,,AP$1+$A92))^(1/AP$1)-1,AP91)</f>
        <v>4.2000000000000037E-2</v>
      </c>
      <c r="AQ92" s="17">
        <f>IFERROR(PRODUCT(INDEX($I$4:$DD$4,,$A92+1):INDEX($I$4:$DD$4,,AQ$1+$A92))^(1/AQ$1)-1,AQ91)</f>
        <v>4.2000000000000037E-2</v>
      </c>
      <c r="AR92" s="17">
        <f>IFERROR(PRODUCT(INDEX($I$4:$DD$4,,$A92+1):INDEX($I$4:$DD$4,,AR$1+$A92))^(1/AR$1)-1,AR91)</f>
        <v>4.2000000000000259E-2</v>
      </c>
      <c r="AS92" s="17">
        <f>IFERROR(PRODUCT(INDEX($I$4:$DD$4,,$A92+1):INDEX($I$4:$DD$4,,AS$1+$A92))^(1/AS$1)-1,AS91)</f>
        <v>4.2000000000000037E-2</v>
      </c>
      <c r="AT92" s="17">
        <f>IFERROR(PRODUCT(INDEX($I$4:$DD$4,,$A92+1):INDEX($I$4:$DD$4,,AT$1+$A92))^(1/AT$1)-1,AT91)</f>
        <v>4.2000000000000037E-2</v>
      </c>
      <c r="AU92" s="17">
        <f>IFERROR(PRODUCT(INDEX($I$4:$DD$4,,$A92+1):INDEX($I$4:$DD$4,,AU$1+$A92))^(1/AU$1)-1,AU91)</f>
        <v>4.2000000000000037E-2</v>
      </c>
      <c r="AV92" s="17">
        <f>IFERROR(PRODUCT(INDEX($I$4:$DD$4,,$A92+1):INDEX($I$4:$DD$4,,AV$1+$A92))^(1/AV$1)-1,AV91)</f>
        <v>4.2000000000000037E-2</v>
      </c>
      <c r="AW92" s="17">
        <f>IFERROR(PRODUCT(INDEX($I$4:$DD$4,,$A92+1):INDEX($I$4:$DD$4,,AW$1+$A92))^(1/AW$1)-1,AW91)</f>
        <v>4.2000000000000037E-2</v>
      </c>
      <c r="AX92" s="17">
        <f>IFERROR(PRODUCT(INDEX($I$4:$DD$4,,$A92+1):INDEX($I$4:$DD$4,,AX$1+$A92))^(1/AX$1)-1,AX91)</f>
        <v>4.2071729069252051E-2</v>
      </c>
      <c r="AY92" s="17">
        <f>IFERROR(PRODUCT(INDEX($I$4:$DD$4,,$A92+1):INDEX($I$4:$DD$4,,AY$1+$A92))^(1/AY$1)-1,AY91)</f>
        <v>4.2199628636398145E-2</v>
      </c>
      <c r="AZ92" s="17">
        <f>IFERROR(PRODUCT(INDEX($I$4:$DD$4,,$A92+1):INDEX($I$4:$DD$4,,AZ$1+$A92))^(1/AZ$1)-1,AZ91)</f>
        <v>4.237002769773035E-2</v>
      </c>
      <c r="BA92" s="17">
        <f>IFERROR(PRODUCT(INDEX($I$4:$DD$4,,$A92+1):INDEX($I$4:$DD$4,,BA$1+$A92))^(1/BA$1)-1,BA91)</f>
        <v>4.2570923619705825E-2</v>
      </c>
      <c r="BB92" s="17">
        <f>IFERROR(PRODUCT(INDEX($I$4:$DD$4,,$A92+1):INDEX($I$4:$DD$4,,BB$1+$A92))^(1/BB$1)-1,BB91)</f>
        <v>4.2791796686220795E-2</v>
      </c>
      <c r="BC92" s="17">
        <f>IFERROR(PRODUCT(INDEX($I$4:$DD$4,,$A92+1):INDEX($I$4:$DD$4,,BC$1+$A92))^(1/BC$1)-1,BC91)</f>
        <v>4.3023447122151337E-2</v>
      </c>
      <c r="BD92" s="17">
        <f>IFERROR(PRODUCT(INDEX($I$4:$DD$4,,$A92+1):INDEX($I$4:$DD$4,,BD$1+$A92))^(1/BD$1)-1,BD91)</f>
        <v>4.3257856993769384E-2</v>
      </c>
      <c r="BE92" s="17">
        <f>IFERROR(PRODUCT(INDEX($I$4:$DD$4,,$A92+1):INDEX($I$4:$DD$4,,BE$1+$A92))^(1/BE$1)-1,BE91)</f>
        <v>4.3488066656079072E-2</v>
      </c>
      <c r="BF92" s="17">
        <f>IFERROR(PRODUCT(INDEX($I$4:$DD$4,,$A92+1):INDEX($I$4:$DD$4,,BF$1+$A92))^(1/BF$1)-1,BF91)</f>
        <v>4.3708071132193105E-2</v>
      </c>
      <c r="BG92" s="17">
        <f>IFERROR(PRODUCT(INDEX($I$4:$DD$4,,$A92+1):INDEX($I$4:$DD$4,,BG$1+$A92))^(1/BG$1)-1,BG91)</f>
        <v>4.3912727007044516E-2</v>
      </c>
      <c r="BH92" s="17">
        <f>IFERROR(PRODUCT(INDEX($I$4:$DD$4,,$A92+1):INDEX($I$4:$DD$4,,BH$1+$A92))^(1/BH$1)-1,BH91)</f>
        <v>4.4097669948939489E-2</v>
      </c>
      <c r="BI92" s="17">
        <f>IFERROR(PRODUCT(INDEX($I$4:$DD$4,,$A92+1):INDEX($I$4:$DD$4,,BI$1+$A92))^(1/BI$1)-1,BI91)</f>
        <v>4.4259243958683747E-2</v>
      </c>
      <c r="BJ92" s="17">
        <f>IFERROR(PRODUCT(INDEX($I$4:$DD$4,,$A92+1):INDEX($I$4:$DD$4,,BJ$1+$A92))^(1/BJ$1)-1,BJ91)</f>
        <v>4.4394437484507554E-2</v>
      </c>
      <c r="BK92" s="17">
        <f>IFERROR(PRODUCT(INDEX($I$4:$DD$4,,$A92+1):INDEX($I$4:$DD$4,,BK$1+$A92))^(1/BK$1)-1,BK91)</f>
        <v>4.4500827928505515E-2</v>
      </c>
      <c r="BL92" s="17">
        <f>IFERROR(PRODUCT(INDEX($I$4:$DD$4,,$A92+1):INDEX($I$4:$DD$4,,BL$1+$A92))^(1/BL$1)-1,BL91)</f>
        <v>4.4576530504423451E-2</v>
      </c>
      <c r="BM92" s="17">
        <f>IFERROR(PRODUCT(INDEX($I$4:$DD$4,,$A92+1):INDEX($I$4:$DD$4,,BM$1+$A92))^(1/BM$1)-1,BM91)</f>
        <v>4.4620153085757952E-2</v>
      </c>
      <c r="BN92" s="17">
        <f>IFERROR(PRODUCT(INDEX($I$4:$DD$4,,$A92+1):INDEX($I$4:$DD$4,,BN$1+$A92))^(1/BN$1)-1,BN91)</f>
        <v>4.4630758295947981E-2</v>
      </c>
      <c r="BO92" s="17">
        <f>IFERROR(PRODUCT(INDEX($I$4:$DD$4,,$A92+1):INDEX($I$4:$DD$4,,BO$1+$A92))^(1/BO$1)-1,BO91)</f>
        <v>4.4607823950420844E-2</v>
      </c>
      <c r="BP92" s="17">
        <f>IFERROR(PRODUCT(INDEX($I$4:$DD$4,,$A92+1):INDEX($I$4:$DD$4,,BP$1+$A92))^(1/BP$1)-1,BP91)</f>
        <v>4.4551214436635123E-2</v>
      </c>
      <c r="BQ92" s="17">
        <f>IFERROR(PRODUCT(INDEX($I$4:$DD$4,,$A92+1):INDEX($I$4:$DD$4,,BQ$1+$A92))^(1/BQ$1)-1,BQ91)</f>
        <v>4.4461147086654496E-2</v>
      </c>
      <c r="BR92" s="17">
        <f>IFERROR(PRODUCT(INDEX($I$4:$DD$4,,$A92+1):INDEX($I$4:$DD$4,,BR$1+$A92))^(1/BR$1)-1,BR91)</f>
        <v>4.4338167994626643E-2</v>
      </c>
      <c r="BS92" s="17">
        <f>IFERROR(PRODUCT(INDEX($I$4:$DD$4,,$A92+1):INDEX($I$4:$DD$4,,BS$1+$A92))^(1/BS$1)-1,BS91)</f>
        <v>4.4183126372732362E-2</v>
      </c>
      <c r="BT92" s="17">
        <f>IFERROR(PRODUCT(INDEX($I$4:$DD$4,,$A92+1):INDEX($I$4:$DD$4,,BT$1+$A92))^(1/BT$1)-1,BT91)</f>
        <v>4.3997152164813924E-2</v>
      </c>
      <c r="BU92" s="17">
        <f>IFERROR(PRODUCT(INDEX($I$4:$DD$4,,$A92+1):INDEX($I$4:$DD$4,,BU$1+$A92))^(1/BU$1)-1,BU91)</f>
        <v>4.3781635808064046E-2</v>
      </c>
      <c r="BV92" s="17">
        <f>IFERROR(PRODUCT(INDEX($I$4:$DD$4,,$A92+1):INDEX($I$4:$DD$4,,BV$1+$A92))^(1/BV$1)-1,BV91)</f>
        <v>4.3538208074795026E-2</v>
      </c>
      <c r="BW92" s="17">
        <f>IFERROR(PRODUCT(INDEX($I$4:$DD$4,,$A92+1):INDEX($I$4:$DD$4,,BW$1+$A92))^(1/BW$1)-1,BW91)</f>
        <v>4.3268723682445831E-2</v>
      </c>
      <c r="BX92" s="17">
        <f>IFERROR(PRODUCT(INDEX($I$4:$DD$4,,$A92+1):INDEX($I$4:$DD$4,,BX$1+$A92))^(1/BX$1)-1,BX91)</f>
        <v>4.2975243627104254E-2</v>
      </c>
      <c r="BY92" s="17">
        <f>IFERROR(PRODUCT(INDEX($I$4:$DD$4,,$A92+1):INDEX($I$4:$DD$4,,BY$1+$A92))^(1/BY$1)-1,BY91)</f>
        <v>4.2660020891305273E-2</v>
      </c>
      <c r="BZ92" s="17">
        <f>IFERROR(PRODUCT(INDEX($I$4:$DD$4,,$A92+1):INDEX($I$4:$DD$4,,BZ$1+$A92))^(1/BZ$1)-1,BZ91)</f>
        <v>4.2325483854449786E-2</v>
      </c>
      <c r="CA92" s="17">
        <f>IFERROR(PRODUCT(INDEX($I$4:$DD$4,,$A92+1):INDEX($I$4:$DD$4,,CA$1+$A92))^(1/CA$1)-1,CA91)</f>
        <v>4.1982588706849899E-2</v>
      </c>
      <c r="CB92" s="17">
        <f>IFERROR(PRODUCT(INDEX($I$4:$DD$4,,$A92+1):INDEX($I$4:$DD$4,,CB$1+$A92))^(1/CB$1)-1,CB91)</f>
        <v>4.1660955613950668E-2</v>
      </c>
      <c r="CC92" s="17">
        <f>IFERROR(PRODUCT(INDEX($I$4:$DD$4,,$A92+1):INDEX($I$4:$DD$4,,CC$1+$A92))^(1/CC$1)-1,CC91)</f>
        <v>4.1359778282124893E-2</v>
      </c>
      <c r="CD92" s="17">
        <f>IFERROR(PRODUCT(INDEX($I$4:$DD$4,,$A92+1):INDEX($I$4:$DD$4,,CD$1+$A92))^(1/CD$1)-1,CD91)</f>
        <v>4.1078299774305327E-2</v>
      </c>
      <c r="CE92" s="17">
        <f>IFERROR(PRODUCT(INDEX($I$4:$DD$4,,$A92+1):INDEX($I$4:$DD$4,,CE$1+$A92))^(1/CE$1)-1,CE91)</f>
        <v>4.0815808117743213E-2</v>
      </c>
      <c r="CF92" s="17">
        <f>IFERROR(PRODUCT(INDEX($I$4:$DD$4,,$A92+1):INDEX($I$4:$DD$4,,CF$1+$A92))^(1/CF$1)-1,CF91)</f>
        <v>4.0571632212847764E-2</v>
      </c>
      <c r="CG92" s="17">
        <f>IFERROR(PRODUCT(INDEX($I$4:$DD$4,,$A92+1):INDEX($I$4:$DD$4,,CG$1+$A92))^(1/CG$1)-1,CG91)</f>
        <v>4.0345137793208252E-2</v>
      </c>
      <c r="CH92" s="17">
        <f>IFERROR(PRODUCT(INDEX($I$4:$DD$4,,$A92+1):INDEX($I$4:$DD$4,,CH$1+$A92))^(1/CH$1)-1,CH91)</f>
        <v>4.0135723388688538E-2</v>
      </c>
      <c r="CI92" s="17">
        <f>IFERROR(PRODUCT(INDEX($I$4:$DD$4,,$A92+1):INDEX($I$4:$DD$4,,CI$1+$A92))^(1/CI$1)-1,CI91)</f>
        <v>3.9942816180517093E-2</v>
      </c>
      <c r="CJ92" s="17">
        <f>IFERROR(PRODUCT(INDEX($I$4:$DD$4,,$A92+1):INDEX($I$4:$DD$4,,CJ$1+$A92))^(1/CJ$1)-1,CJ91)</f>
        <v>3.9765868075425148E-2</v>
      </c>
      <c r="CK92" s="17">
        <f>IFERROR(PRODUCT(INDEX($I$4:$DD$4,,$A92+1):INDEX($I$4:$DD$4,,CK$1+$A92))^(1/CK$1)-1,CK91)</f>
        <v>3.9643813288589236E-2</v>
      </c>
      <c r="CL92" s="17">
        <f>IFERROR(PRODUCT(INDEX($I$4:$DD$4,,$A92+1):INDEX($I$4:$DD$4,,CL$1+$A92))^(1/CL$1)-1,CL91)</f>
        <v>3.9531579219340696E-2</v>
      </c>
      <c r="CM92" s="17">
        <f>IFERROR(PRODUCT(INDEX($I$4:$DD$4,,$A92+1):INDEX($I$4:$DD$4,,CM$1+$A92))^(1/CM$1)-1,CM91)</f>
        <v>3.9428855695214926E-2</v>
      </c>
      <c r="CN92" s="17">
        <f>IFERROR(PRODUCT(INDEX($I$4:$DD$4,,$A92+1):INDEX($I$4:$DD$4,,CN$1+$A92))^(1/CN$1)-1,CN91)</f>
        <v>3.9335328854458007E-2</v>
      </c>
      <c r="CO92" s="17">
        <f>IFERROR(PRODUCT(INDEX($I$4:$DD$4,,$A92+1):INDEX($I$4:$DD$4,,CO$1+$A92))^(1/CO$1)-1,CO91)</f>
        <v>3.9250676378957738E-2</v>
      </c>
      <c r="CP92" s="17">
        <f>IFERROR(PRODUCT(INDEX($I$4:$DD$4,,$A92+1):INDEX($I$4:$DD$4,,CP$1+$A92))^(1/CP$1)-1,CP91)</f>
        <v>3.9174561764707461E-2</v>
      </c>
      <c r="CQ92" s="17">
        <f>IFERROR(PRODUCT(INDEX($I$4:$DD$4,,$A92+1):INDEX($I$4:$DD$4,,CQ$1+$A92))^(1/CQ$1)-1,CQ91)</f>
        <v>3.910662847866675E-2</v>
      </c>
      <c r="CR92" s="17">
        <f>IFERROR(PRODUCT(INDEX($I$4:$DD$4,,$A92+1):INDEX($I$4:$DD$4,,CR$1+$A92))^(1/CR$1)-1,CR91)</f>
        <v>3.9046493203099164E-2</v>
      </c>
      <c r="CS92" s="17">
        <f>IFERROR(PRODUCT(INDEX($I$4:$DD$4,,$A92+1):INDEX($I$4:$DD$4,,CS$1+$A92))^(1/CS$1)-1,CS91)</f>
        <v>3.8993738457924643E-2</v>
      </c>
      <c r="CT92" s="17">
        <f>IFERROR(PRODUCT(INDEX($I$4:$DD$4,,$A92+1):INDEX($I$4:$DD$4,,CT$1+$A92))^(1/CT$1)-1,CT91)</f>
        <v>3.8947904200806516E-2</v>
      </c>
      <c r="CU92" s="17">
        <f>IFERROR(PRODUCT(INDEX($I$4:$DD$4,,$A92+1):INDEX($I$4:$DD$4,,CU$1+$A92))^(1/CU$1)-1,CU91)</f>
        <v>3.8877351578763708E-2</v>
      </c>
      <c r="CV92" s="17">
        <f>IFERROR(PRODUCT(INDEX($I$4:$DD$4,,$A92+1):INDEX($I$4:$DD$4,,CV$1+$A92))^(1/CV$1)-1,CV91)</f>
        <v>3.8820169386943437E-2</v>
      </c>
      <c r="CW92" s="17">
        <f>IFERROR(PRODUCT(INDEX($I$4:$DD$4,,$A92+1):INDEX($I$4:$DD$4,,CW$1+$A92))^(1/CW$1)-1,CW91)</f>
        <v>3.8775458375716942E-2</v>
      </c>
      <c r="CX92" s="17">
        <f>IFERROR(PRODUCT(INDEX($I$4:$DD$4,,$A92+1):INDEX($I$4:$DD$4,,CX$1+$A92))^(1/CX$1)-1,CX91)</f>
        <v>3.8718541266405948E-2</v>
      </c>
      <c r="CY92" s="17">
        <f>IFERROR(PRODUCT(INDEX($I$4:$DD$4,,$A92+1):INDEX($I$4:$DD$4,,CY$1+$A92))^(1/CY$1)-1,CY91)</f>
        <v>3.8680395751714558E-2</v>
      </c>
      <c r="CZ92" s="17">
        <f>IFERROR(PRODUCT(INDEX($I$4:$DD$4,,$A92+1):INDEX($I$4:$DD$4,,CZ$1+$A92))^(1/CZ$1)-1,CZ91)</f>
        <v>3.8636416235547255E-2</v>
      </c>
      <c r="DA92" s="17">
        <f>IFERROR(PRODUCT(INDEX($I$4:$DD$4,,$A92+1):INDEX($I$4:$DD$4,,DA$1+$A92))^(1/DA$1)-1,DA91)</f>
        <v>3.862017500810655E-2</v>
      </c>
      <c r="DB92" s="17">
        <f>IFERROR(PRODUCT(INDEX($I$4:$DD$4,,$A92+1):INDEX($I$4:$DD$4,,DB$1+$A92))^(1/DB$1)-1,DB91)</f>
        <v>3.8612108936693756E-2</v>
      </c>
      <c r="DC92" s="17">
        <f>IFERROR(PRODUCT(INDEX($I$4:$DD$4,,$A92+1):INDEX($I$4:$DD$4,,DC$1+$A92))^(1/DC$1)-1,DC91)</f>
        <v>3.865813397907969E-2</v>
      </c>
      <c r="DD92" s="17">
        <f>IFERROR(PRODUCT(INDEX($I$4:$DD$4,,$A92+1):INDEX($I$4:$DD$4,,DD$1+$A92))^(1/DD$1)-1,DD91)</f>
        <v>3.871630022585526E-2</v>
      </c>
    </row>
    <row r="93" spans="1:108" x14ac:dyDescent="0.25">
      <c r="A93" s="13">
        <f t="shared" si="19"/>
        <v>79</v>
      </c>
      <c r="B93" s="13">
        <v>0</v>
      </c>
      <c r="C93" s="13">
        <v>12</v>
      </c>
      <c r="D93" s="13">
        <f t="shared" si="20"/>
        <v>948</v>
      </c>
      <c r="E93" s="26">
        <v>0</v>
      </c>
      <c r="F93" s="26">
        <v>0</v>
      </c>
      <c r="G93" s="26">
        <v>0</v>
      </c>
      <c r="H93" s="36">
        <f t="shared" si="18"/>
        <v>948</v>
      </c>
      <c r="I93" s="17">
        <f>IFERROR(PRODUCT(INDEX($I$4:$DD$4,,$A93+1):INDEX($I$4:$DD$4,,I$1+$A93))^(1/I$1)-1,I92)</f>
        <v>4.2000000000010029E-2</v>
      </c>
      <c r="J93" s="17">
        <f>IFERROR(PRODUCT(INDEX($I$4:$DD$4,,$A93+1):INDEX($I$4:$DD$4,,J$1+$A93))^(1/J$1)-1,J92)</f>
        <v>4.20000000000047E-2</v>
      </c>
      <c r="K93" s="17">
        <f>IFERROR(PRODUCT(INDEX($I$4:$DD$4,,$A93+1):INDEX($I$4:$DD$4,,K$1+$A93))^(1/K$1)-1,K92)</f>
        <v>4.2000000000005366E-2</v>
      </c>
      <c r="L93" s="17">
        <f>IFERROR(PRODUCT(INDEX($I$4:$DD$4,,$A93+1):INDEX($I$4:$DD$4,,L$1+$A93))^(1/L$1)-1,L92)</f>
        <v>4.2000000000003146E-2</v>
      </c>
      <c r="M93" s="17">
        <f>IFERROR(PRODUCT(INDEX($I$4:$DD$4,,$A93+1):INDEX($I$4:$DD$4,,M$1+$A93))^(1/M$1)-1,M92)</f>
        <v>4.2000000000003368E-2</v>
      </c>
      <c r="N93" s="17">
        <f>IFERROR(PRODUCT(INDEX($I$4:$DD$4,,$A93+1):INDEX($I$4:$DD$4,,N$1+$A93))^(1/N$1)-1,N92)</f>
        <v>4.2000000000004256E-2</v>
      </c>
      <c r="O93" s="17">
        <f>IFERROR(PRODUCT(INDEX($I$4:$DD$4,,$A93+1):INDEX($I$4:$DD$4,,O$1+$A93))^(1/O$1)-1,O92)</f>
        <v>4.200000000000359E-2</v>
      </c>
      <c r="P93" s="17">
        <f>IFERROR(PRODUCT(INDEX($I$4:$DD$4,,$A93+1):INDEX($I$4:$DD$4,,P$1+$A93))^(1/P$1)-1,P92)</f>
        <v>4.2000000000003146E-2</v>
      </c>
      <c r="Q93" s="17">
        <f>IFERROR(PRODUCT(INDEX($I$4:$DD$4,,$A93+1):INDEX($I$4:$DD$4,,Q$1+$A93))^(1/Q$1)-1,Q92)</f>
        <v>4.2000000000004034E-2</v>
      </c>
      <c r="R93" s="17">
        <f>IFERROR(PRODUCT(INDEX($I$4:$DD$4,,$A93+1):INDEX($I$4:$DD$4,,R$1+$A93))^(1/R$1)-1,R92)</f>
        <v>4.2000000000002924E-2</v>
      </c>
      <c r="S93" s="17">
        <f>IFERROR(PRODUCT(INDEX($I$4:$DD$4,,$A93+1):INDEX($I$4:$DD$4,,S$1+$A93))^(1/S$1)-1,S92)</f>
        <v>4.2000000000002924E-2</v>
      </c>
      <c r="T93" s="17">
        <f>IFERROR(PRODUCT(INDEX($I$4:$DD$4,,$A93+1):INDEX($I$4:$DD$4,,T$1+$A93))^(1/T$1)-1,T92)</f>
        <v>4.200000000000359E-2</v>
      </c>
      <c r="U93" s="17">
        <f>IFERROR(PRODUCT(INDEX($I$4:$DD$4,,$A93+1):INDEX($I$4:$DD$4,,U$1+$A93))^(1/U$1)-1,U92)</f>
        <v>4.200000000000248E-2</v>
      </c>
      <c r="V93" s="17">
        <f>IFERROR(PRODUCT(INDEX($I$4:$DD$4,,$A93+1):INDEX($I$4:$DD$4,,V$1+$A93))^(1/V$1)-1,V92)</f>
        <v>4.2000000000002258E-2</v>
      </c>
      <c r="W93" s="17">
        <f>IFERROR(PRODUCT(INDEX($I$4:$DD$4,,$A93+1):INDEX($I$4:$DD$4,,W$1+$A93))^(1/W$1)-1,W92)</f>
        <v>4.2000000000002702E-2</v>
      </c>
      <c r="X93" s="17">
        <f>IFERROR(PRODUCT(INDEX($I$4:$DD$4,,$A93+1):INDEX($I$4:$DD$4,,X$1+$A93))^(1/X$1)-1,X92)</f>
        <v>4.2000000000002036E-2</v>
      </c>
      <c r="Y93" s="17">
        <f>IFERROR(PRODUCT(INDEX($I$4:$DD$4,,$A93+1):INDEX($I$4:$DD$4,,Y$1+$A93))^(1/Y$1)-1,Y92)</f>
        <v>4.2000000000001592E-2</v>
      </c>
      <c r="Z93" s="17">
        <f>IFERROR(PRODUCT(INDEX($I$4:$DD$4,,$A93+1):INDEX($I$4:$DD$4,,Z$1+$A93))^(1/Z$1)-1,Z92)</f>
        <v>4.200000000000137E-2</v>
      </c>
      <c r="AA93" s="17">
        <f>IFERROR(PRODUCT(INDEX($I$4:$DD$4,,$A93+1):INDEX($I$4:$DD$4,,AA$1+$A93))^(1/AA$1)-1,AA92)</f>
        <v>4.2000000000000703E-2</v>
      </c>
      <c r="AB93" s="17">
        <f>IFERROR(PRODUCT(INDEX($I$4:$DD$4,,$A93+1):INDEX($I$4:$DD$4,,AB$1+$A93))^(1/AB$1)-1,AB92)</f>
        <v>4.2000000000000037E-2</v>
      </c>
      <c r="AC93" s="17">
        <f>IFERROR(PRODUCT(INDEX($I$4:$DD$4,,$A93+1):INDEX($I$4:$DD$4,,AC$1+$A93))^(1/AC$1)-1,AC92)</f>
        <v>4.2000000000000037E-2</v>
      </c>
      <c r="AD93" s="17">
        <f>IFERROR(PRODUCT(INDEX($I$4:$DD$4,,$A93+1):INDEX($I$4:$DD$4,,AD$1+$A93))^(1/AD$1)-1,AD92)</f>
        <v>4.2000000000000259E-2</v>
      </c>
      <c r="AE93" s="17">
        <f>IFERROR(PRODUCT(INDEX($I$4:$DD$4,,$A93+1):INDEX($I$4:$DD$4,,AE$1+$A93))^(1/AE$1)-1,AE92)</f>
        <v>4.1999999999999815E-2</v>
      </c>
      <c r="AF93" s="17">
        <f>IFERROR(PRODUCT(INDEX($I$4:$DD$4,,$A93+1):INDEX($I$4:$DD$4,,AF$1+$A93))^(1/AF$1)-1,AF92)</f>
        <v>4.2000000000000037E-2</v>
      </c>
      <c r="AG93" s="17">
        <f>IFERROR(PRODUCT(INDEX($I$4:$DD$4,,$A93+1):INDEX($I$4:$DD$4,,AG$1+$A93))^(1/AG$1)-1,AG92)</f>
        <v>4.2000000000000259E-2</v>
      </c>
      <c r="AH93" s="17">
        <f>IFERROR(PRODUCT(INDEX($I$4:$DD$4,,$A93+1):INDEX($I$4:$DD$4,,AH$1+$A93))^(1/AH$1)-1,AH92)</f>
        <v>4.2000000000000481E-2</v>
      </c>
      <c r="AI93" s="17">
        <f>IFERROR(PRODUCT(INDEX($I$4:$DD$4,,$A93+1):INDEX($I$4:$DD$4,,AI$1+$A93))^(1/AI$1)-1,AI92)</f>
        <v>4.2000000000000703E-2</v>
      </c>
      <c r="AJ93" s="17">
        <f>IFERROR(PRODUCT(INDEX($I$4:$DD$4,,$A93+1):INDEX($I$4:$DD$4,,AJ$1+$A93))^(1/AJ$1)-1,AJ92)</f>
        <v>4.2000000000000703E-2</v>
      </c>
      <c r="AK93" s="17">
        <f>IFERROR(PRODUCT(INDEX($I$4:$DD$4,,$A93+1):INDEX($I$4:$DD$4,,AK$1+$A93))^(1/AK$1)-1,AK92)</f>
        <v>4.2000000000000259E-2</v>
      </c>
      <c r="AL93" s="17">
        <f>IFERROR(PRODUCT(INDEX($I$4:$DD$4,,$A93+1):INDEX($I$4:$DD$4,,AL$1+$A93))^(1/AL$1)-1,AL92)</f>
        <v>4.2000000000000037E-2</v>
      </c>
      <c r="AM93" s="17">
        <f>IFERROR(PRODUCT(INDEX($I$4:$DD$4,,$A93+1):INDEX($I$4:$DD$4,,AM$1+$A93))^(1/AM$1)-1,AM92)</f>
        <v>4.2000000000000037E-2</v>
      </c>
      <c r="AN93" s="17">
        <f>IFERROR(PRODUCT(INDEX($I$4:$DD$4,,$A93+1):INDEX($I$4:$DD$4,,AN$1+$A93))^(1/AN$1)-1,AN92)</f>
        <v>4.2000000000000037E-2</v>
      </c>
      <c r="AO93" s="17">
        <f>IFERROR(PRODUCT(INDEX($I$4:$DD$4,,$A93+1):INDEX($I$4:$DD$4,,AO$1+$A93))^(1/AO$1)-1,AO92)</f>
        <v>4.2000000000000037E-2</v>
      </c>
      <c r="AP93" s="17">
        <f>IFERROR(PRODUCT(INDEX($I$4:$DD$4,,$A93+1):INDEX($I$4:$DD$4,,AP$1+$A93))^(1/AP$1)-1,AP92)</f>
        <v>4.2000000000000037E-2</v>
      </c>
      <c r="AQ93" s="17">
        <f>IFERROR(PRODUCT(INDEX($I$4:$DD$4,,$A93+1):INDEX($I$4:$DD$4,,AQ$1+$A93))^(1/AQ$1)-1,AQ92)</f>
        <v>4.2000000000000037E-2</v>
      </c>
      <c r="AR93" s="17">
        <f>IFERROR(PRODUCT(INDEX($I$4:$DD$4,,$A93+1):INDEX($I$4:$DD$4,,AR$1+$A93))^(1/AR$1)-1,AR92)</f>
        <v>4.2000000000000259E-2</v>
      </c>
      <c r="AS93" s="17">
        <f>IFERROR(PRODUCT(INDEX($I$4:$DD$4,,$A93+1):INDEX($I$4:$DD$4,,AS$1+$A93))^(1/AS$1)-1,AS92)</f>
        <v>4.2000000000000037E-2</v>
      </c>
      <c r="AT93" s="17">
        <f>IFERROR(PRODUCT(INDEX($I$4:$DD$4,,$A93+1):INDEX($I$4:$DD$4,,AT$1+$A93))^(1/AT$1)-1,AT92)</f>
        <v>4.2000000000000037E-2</v>
      </c>
      <c r="AU93" s="17">
        <f>IFERROR(PRODUCT(INDEX($I$4:$DD$4,,$A93+1):INDEX($I$4:$DD$4,,AU$1+$A93))^(1/AU$1)-1,AU92)</f>
        <v>4.2000000000000037E-2</v>
      </c>
      <c r="AV93" s="17">
        <f>IFERROR(PRODUCT(INDEX($I$4:$DD$4,,$A93+1):INDEX($I$4:$DD$4,,AV$1+$A93))^(1/AV$1)-1,AV92)</f>
        <v>4.2000000000000037E-2</v>
      </c>
      <c r="AW93" s="17">
        <f>IFERROR(PRODUCT(INDEX($I$4:$DD$4,,$A93+1):INDEX($I$4:$DD$4,,AW$1+$A93))^(1/AW$1)-1,AW92)</f>
        <v>4.2000000000000037E-2</v>
      </c>
      <c r="AX93" s="17">
        <f>IFERROR(PRODUCT(INDEX($I$4:$DD$4,,$A93+1):INDEX($I$4:$DD$4,,AX$1+$A93))^(1/AX$1)-1,AX92)</f>
        <v>4.2071729069252051E-2</v>
      </c>
      <c r="AY93" s="17">
        <f>IFERROR(PRODUCT(INDEX($I$4:$DD$4,,$A93+1):INDEX($I$4:$DD$4,,AY$1+$A93))^(1/AY$1)-1,AY92)</f>
        <v>4.2199628636398145E-2</v>
      </c>
      <c r="AZ93" s="17">
        <f>IFERROR(PRODUCT(INDEX($I$4:$DD$4,,$A93+1):INDEX($I$4:$DD$4,,AZ$1+$A93))^(1/AZ$1)-1,AZ92)</f>
        <v>4.237002769773035E-2</v>
      </c>
      <c r="BA93" s="17">
        <f>IFERROR(PRODUCT(INDEX($I$4:$DD$4,,$A93+1):INDEX($I$4:$DD$4,,BA$1+$A93))^(1/BA$1)-1,BA92)</f>
        <v>4.2570923619705825E-2</v>
      </c>
      <c r="BB93" s="17">
        <f>IFERROR(PRODUCT(INDEX($I$4:$DD$4,,$A93+1):INDEX($I$4:$DD$4,,BB$1+$A93))^(1/BB$1)-1,BB92)</f>
        <v>4.2791796686220795E-2</v>
      </c>
      <c r="BC93" s="17">
        <f>IFERROR(PRODUCT(INDEX($I$4:$DD$4,,$A93+1):INDEX($I$4:$DD$4,,BC$1+$A93))^(1/BC$1)-1,BC92)</f>
        <v>4.3023447122151337E-2</v>
      </c>
      <c r="BD93" s="17">
        <f>IFERROR(PRODUCT(INDEX($I$4:$DD$4,,$A93+1):INDEX($I$4:$DD$4,,BD$1+$A93))^(1/BD$1)-1,BD92)</f>
        <v>4.3257856993769384E-2</v>
      </c>
      <c r="BE93" s="17">
        <f>IFERROR(PRODUCT(INDEX($I$4:$DD$4,,$A93+1):INDEX($I$4:$DD$4,,BE$1+$A93))^(1/BE$1)-1,BE92)</f>
        <v>4.3488066656079072E-2</v>
      </c>
      <c r="BF93" s="17">
        <f>IFERROR(PRODUCT(INDEX($I$4:$DD$4,,$A93+1):INDEX($I$4:$DD$4,,BF$1+$A93))^(1/BF$1)-1,BF92)</f>
        <v>4.3708071132193105E-2</v>
      </c>
      <c r="BG93" s="17">
        <f>IFERROR(PRODUCT(INDEX($I$4:$DD$4,,$A93+1):INDEX($I$4:$DD$4,,BG$1+$A93))^(1/BG$1)-1,BG92)</f>
        <v>4.3912727007044516E-2</v>
      </c>
      <c r="BH93" s="17">
        <f>IFERROR(PRODUCT(INDEX($I$4:$DD$4,,$A93+1):INDEX($I$4:$DD$4,,BH$1+$A93))^(1/BH$1)-1,BH92)</f>
        <v>4.4097669948939489E-2</v>
      </c>
      <c r="BI93" s="17">
        <f>IFERROR(PRODUCT(INDEX($I$4:$DD$4,,$A93+1):INDEX($I$4:$DD$4,,BI$1+$A93))^(1/BI$1)-1,BI92)</f>
        <v>4.4259243958683747E-2</v>
      </c>
      <c r="BJ93" s="17">
        <f>IFERROR(PRODUCT(INDEX($I$4:$DD$4,,$A93+1):INDEX($I$4:$DD$4,,BJ$1+$A93))^(1/BJ$1)-1,BJ92)</f>
        <v>4.4394437484507554E-2</v>
      </c>
      <c r="BK93" s="17">
        <f>IFERROR(PRODUCT(INDEX($I$4:$DD$4,,$A93+1):INDEX($I$4:$DD$4,,BK$1+$A93))^(1/BK$1)-1,BK92)</f>
        <v>4.4500827928505515E-2</v>
      </c>
      <c r="BL93" s="17">
        <f>IFERROR(PRODUCT(INDEX($I$4:$DD$4,,$A93+1):INDEX($I$4:$DD$4,,BL$1+$A93))^(1/BL$1)-1,BL92)</f>
        <v>4.4576530504423451E-2</v>
      </c>
      <c r="BM93" s="17">
        <f>IFERROR(PRODUCT(INDEX($I$4:$DD$4,,$A93+1):INDEX($I$4:$DD$4,,BM$1+$A93))^(1/BM$1)-1,BM92)</f>
        <v>4.4620153085757952E-2</v>
      </c>
      <c r="BN93" s="17">
        <f>IFERROR(PRODUCT(INDEX($I$4:$DD$4,,$A93+1):INDEX($I$4:$DD$4,,BN$1+$A93))^(1/BN$1)-1,BN92)</f>
        <v>4.4630758295947981E-2</v>
      </c>
      <c r="BO93" s="17">
        <f>IFERROR(PRODUCT(INDEX($I$4:$DD$4,,$A93+1):INDEX($I$4:$DD$4,,BO$1+$A93))^(1/BO$1)-1,BO92)</f>
        <v>4.4607823950420844E-2</v>
      </c>
      <c r="BP93" s="17">
        <f>IFERROR(PRODUCT(INDEX($I$4:$DD$4,,$A93+1):INDEX($I$4:$DD$4,,BP$1+$A93))^(1/BP$1)-1,BP92)</f>
        <v>4.4551214436635123E-2</v>
      </c>
      <c r="BQ93" s="17">
        <f>IFERROR(PRODUCT(INDEX($I$4:$DD$4,,$A93+1):INDEX($I$4:$DD$4,,BQ$1+$A93))^(1/BQ$1)-1,BQ92)</f>
        <v>4.4461147086654496E-2</v>
      </c>
      <c r="BR93" s="17">
        <f>IFERROR(PRODUCT(INDEX($I$4:$DD$4,,$A93+1):INDEX($I$4:$DD$4,,BR$1+$A93))^(1/BR$1)-1,BR92)</f>
        <v>4.4338167994626643E-2</v>
      </c>
      <c r="BS93" s="17">
        <f>IFERROR(PRODUCT(INDEX($I$4:$DD$4,,$A93+1):INDEX($I$4:$DD$4,,BS$1+$A93))^(1/BS$1)-1,BS92)</f>
        <v>4.4183126372732362E-2</v>
      </c>
      <c r="BT93" s="17">
        <f>IFERROR(PRODUCT(INDEX($I$4:$DD$4,,$A93+1):INDEX($I$4:$DD$4,,BT$1+$A93))^(1/BT$1)-1,BT92)</f>
        <v>4.3997152164813924E-2</v>
      </c>
      <c r="BU93" s="17">
        <f>IFERROR(PRODUCT(INDEX($I$4:$DD$4,,$A93+1):INDEX($I$4:$DD$4,,BU$1+$A93))^(1/BU$1)-1,BU92)</f>
        <v>4.3781635808064046E-2</v>
      </c>
      <c r="BV93" s="17">
        <f>IFERROR(PRODUCT(INDEX($I$4:$DD$4,,$A93+1):INDEX($I$4:$DD$4,,BV$1+$A93))^(1/BV$1)-1,BV92)</f>
        <v>4.3538208074795026E-2</v>
      </c>
      <c r="BW93" s="17">
        <f>IFERROR(PRODUCT(INDEX($I$4:$DD$4,,$A93+1):INDEX($I$4:$DD$4,,BW$1+$A93))^(1/BW$1)-1,BW92)</f>
        <v>4.3268723682445831E-2</v>
      </c>
      <c r="BX93" s="17">
        <f>IFERROR(PRODUCT(INDEX($I$4:$DD$4,,$A93+1):INDEX($I$4:$DD$4,,BX$1+$A93))^(1/BX$1)-1,BX92)</f>
        <v>4.2975243627104254E-2</v>
      </c>
      <c r="BY93" s="17">
        <f>IFERROR(PRODUCT(INDEX($I$4:$DD$4,,$A93+1):INDEX($I$4:$DD$4,,BY$1+$A93))^(1/BY$1)-1,BY92)</f>
        <v>4.2660020891305273E-2</v>
      </c>
      <c r="BZ93" s="17">
        <f>IFERROR(PRODUCT(INDEX($I$4:$DD$4,,$A93+1):INDEX($I$4:$DD$4,,BZ$1+$A93))^(1/BZ$1)-1,BZ92)</f>
        <v>4.2325483854449786E-2</v>
      </c>
      <c r="CA93" s="17">
        <f>IFERROR(PRODUCT(INDEX($I$4:$DD$4,,$A93+1):INDEX($I$4:$DD$4,,CA$1+$A93))^(1/CA$1)-1,CA92)</f>
        <v>4.1982588706849899E-2</v>
      </c>
      <c r="CB93" s="17">
        <f>IFERROR(PRODUCT(INDEX($I$4:$DD$4,,$A93+1):INDEX($I$4:$DD$4,,CB$1+$A93))^(1/CB$1)-1,CB92)</f>
        <v>4.1660955613950668E-2</v>
      </c>
      <c r="CC93" s="17">
        <f>IFERROR(PRODUCT(INDEX($I$4:$DD$4,,$A93+1):INDEX($I$4:$DD$4,,CC$1+$A93))^(1/CC$1)-1,CC92)</f>
        <v>4.1359778282124893E-2</v>
      </c>
      <c r="CD93" s="17">
        <f>IFERROR(PRODUCT(INDEX($I$4:$DD$4,,$A93+1):INDEX($I$4:$DD$4,,CD$1+$A93))^(1/CD$1)-1,CD92)</f>
        <v>4.1078299774305327E-2</v>
      </c>
      <c r="CE93" s="17">
        <f>IFERROR(PRODUCT(INDEX($I$4:$DD$4,,$A93+1):INDEX($I$4:$DD$4,,CE$1+$A93))^(1/CE$1)-1,CE92)</f>
        <v>4.0815808117743213E-2</v>
      </c>
      <c r="CF93" s="17">
        <f>IFERROR(PRODUCT(INDEX($I$4:$DD$4,,$A93+1):INDEX($I$4:$DD$4,,CF$1+$A93))^(1/CF$1)-1,CF92)</f>
        <v>4.0571632212847764E-2</v>
      </c>
      <c r="CG93" s="17">
        <f>IFERROR(PRODUCT(INDEX($I$4:$DD$4,,$A93+1):INDEX($I$4:$DD$4,,CG$1+$A93))^(1/CG$1)-1,CG92)</f>
        <v>4.0345137793208252E-2</v>
      </c>
      <c r="CH93" s="17">
        <f>IFERROR(PRODUCT(INDEX($I$4:$DD$4,,$A93+1):INDEX($I$4:$DD$4,,CH$1+$A93))^(1/CH$1)-1,CH92)</f>
        <v>4.0135723388688538E-2</v>
      </c>
      <c r="CI93" s="17">
        <f>IFERROR(PRODUCT(INDEX($I$4:$DD$4,,$A93+1):INDEX($I$4:$DD$4,,CI$1+$A93))^(1/CI$1)-1,CI92)</f>
        <v>3.9942816180517093E-2</v>
      </c>
      <c r="CJ93" s="17">
        <f>IFERROR(PRODUCT(INDEX($I$4:$DD$4,,$A93+1):INDEX($I$4:$DD$4,,CJ$1+$A93))^(1/CJ$1)-1,CJ92)</f>
        <v>3.9765868075425148E-2</v>
      </c>
      <c r="CK93" s="17">
        <f>IFERROR(PRODUCT(INDEX($I$4:$DD$4,,$A93+1):INDEX($I$4:$DD$4,,CK$1+$A93))^(1/CK$1)-1,CK92)</f>
        <v>3.9643813288589236E-2</v>
      </c>
      <c r="CL93" s="17">
        <f>IFERROR(PRODUCT(INDEX($I$4:$DD$4,,$A93+1):INDEX($I$4:$DD$4,,CL$1+$A93))^(1/CL$1)-1,CL92)</f>
        <v>3.9531579219340696E-2</v>
      </c>
      <c r="CM93" s="17">
        <f>IFERROR(PRODUCT(INDEX($I$4:$DD$4,,$A93+1):INDEX($I$4:$DD$4,,CM$1+$A93))^(1/CM$1)-1,CM92)</f>
        <v>3.9428855695214926E-2</v>
      </c>
      <c r="CN93" s="17">
        <f>IFERROR(PRODUCT(INDEX($I$4:$DD$4,,$A93+1):INDEX($I$4:$DD$4,,CN$1+$A93))^(1/CN$1)-1,CN92)</f>
        <v>3.9335328854458007E-2</v>
      </c>
      <c r="CO93" s="17">
        <f>IFERROR(PRODUCT(INDEX($I$4:$DD$4,,$A93+1):INDEX($I$4:$DD$4,,CO$1+$A93))^(1/CO$1)-1,CO92)</f>
        <v>3.9250676378957738E-2</v>
      </c>
      <c r="CP93" s="17">
        <f>IFERROR(PRODUCT(INDEX($I$4:$DD$4,,$A93+1):INDEX($I$4:$DD$4,,CP$1+$A93))^(1/CP$1)-1,CP92)</f>
        <v>3.9174561764707461E-2</v>
      </c>
      <c r="CQ93" s="17">
        <f>IFERROR(PRODUCT(INDEX($I$4:$DD$4,,$A93+1):INDEX($I$4:$DD$4,,CQ$1+$A93))^(1/CQ$1)-1,CQ92)</f>
        <v>3.910662847866675E-2</v>
      </c>
      <c r="CR93" s="17">
        <f>IFERROR(PRODUCT(INDEX($I$4:$DD$4,,$A93+1):INDEX($I$4:$DD$4,,CR$1+$A93))^(1/CR$1)-1,CR92)</f>
        <v>3.9046493203099164E-2</v>
      </c>
      <c r="CS93" s="17">
        <f>IFERROR(PRODUCT(INDEX($I$4:$DD$4,,$A93+1):INDEX($I$4:$DD$4,,CS$1+$A93))^(1/CS$1)-1,CS92)</f>
        <v>3.8993738457924643E-2</v>
      </c>
      <c r="CT93" s="17">
        <f>IFERROR(PRODUCT(INDEX($I$4:$DD$4,,$A93+1):INDEX($I$4:$DD$4,,CT$1+$A93))^(1/CT$1)-1,CT92)</f>
        <v>3.8947904200806516E-2</v>
      </c>
      <c r="CU93" s="17">
        <f>IFERROR(PRODUCT(INDEX($I$4:$DD$4,,$A93+1):INDEX($I$4:$DD$4,,CU$1+$A93))^(1/CU$1)-1,CU92)</f>
        <v>3.8877351578763708E-2</v>
      </c>
      <c r="CV93" s="17">
        <f>IFERROR(PRODUCT(INDEX($I$4:$DD$4,,$A93+1):INDEX($I$4:$DD$4,,CV$1+$A93))^(1/CV$1)-1,CV92)</f>
        <v>3.8820169386943437E-2</v>
      </c>
      <c r="CW93" s="17">
        <f>IFERROR(PRODUCT(INDEX($I$4:$DD$4,,$A93+1):INDEX($I$4:$DD$4,,CW$1+$A93))^(1/CW$1)-1,CW92)</f>
        <v>3.8775458375716942E-2</v>
      </c>
      <c r="CX93" s="17">
        <f>IFERROR(PRODUCT(INDEX($I$4:$DD$4,,$A93+1):INDEX($I$4:$DD$4,,CX$1+$A93))^(1/CX$1)-1,CX92)</f>
        <v>3.8718541266405948E-2</v>
      </c>
      <c r="CY93" s="17">
        <f>IFERROR(PRODUCT(INDEX($I$4:$DD$4,,$A93+1):INDEX($I$4:$DD$4,,CY$1+$A93))^(1/CY$1)-1,CY92)</f>
        <v>3.8680395751714558E-2</v>
      </c>
      <c r="CZ93" s="17">
        <f>IFERROR(PRODUCT(INDEX($I$4:$DD$4,,$A93+1):INDEX($I$4:$DD$4,,CZ$1+$A93))^(1/CZ$1)-1,CZ92)</f>
        <v>3.8636416235547255E-2</v>
      </c>
      <c r="DA93" s="17">
        <f>IFERROR(PRODUCT(INDEX($I$4:$DD$4,,$A93+1):INDEX($I$4:$DD$4,,DA$1+$A93))^(1/DA$1)-1,DA92)</f>
        <v>3.862017500810655E-2</v>
      </c>
      <c r="DB93" s="17">
        <f>IFERROR(PRODUCT(INDEX($I$4:$DD$4,,$A93+1):INDEX($I$4:$DD$4,,DB$1+$A93))^(1/DB$1)-1,DB92)</f>
        <v>3.8612108936693756E-2</v>
      </c>
      <c r="DC93" s="17">
        <f>IFERROR(PRODUCT(INDEX($I$4:$DD$4,,$A93+1):INDEX($I$4:$DD$4,,DC$1+$A93))^(1/DC$1)-1,DC92)</f>
        <v>3.865813397907969E-2</v>
      </c>
      <c r="DD93" s="17">
        <f>IFERROR(PRODUCT(INDEX($I$4:$DD$4,,$A93+1):INDEX($I$4:$DD$4,,DD$1+$A93))^(1/DD$1)-1,DD92)</f>
        <v>3.871630022585526E-2</v>
      </c>
    </row>
    <row r="94" spans="1:108" x14ac:dyDescent="0.25">
      <c r="A94" s="13">
        <f t="shared" si="19"/>
        <v>80</v>
      </c>
      <c r="B94" s="13">
        <v>0</v>
      </c>
      <c r="C94" s="13">
        <v>12</v>
      </c>
      <c r="D94" s="13">
        <f t="shared" si="20"/>
        <v>960</v>
      </c>
      <c r="E94" s="26">
        <v>0</v>
      </c>
      <c r="F94" s="26">
        <v>0</v>
      </c>
      <c r="G94" s="26">
        <v>0</v>
      </c>
      <c r="H94" s="36">
        <f t="shared" si="18"/>
        <v>960</v>
      </c>
      <c r="I94" s="17">
        <f>IFERROR(PRODUCT(INDEX($I$4:$DD$4,,$A94+1):INDEX($I$4:$DD$4,,I$1+$A94))^(1/I$1)-1,I93)</f>
        <v>4.1999999999999371E-2</v>
      </c>
      <c r="J94" s="17">
        <f>IFERROR(PRODUCT(INDEX($I$4:$DD$4,,$A94+1):INDEX($I$4:$DD$4,,J$1+$A94))^(1/J$1)-1,J93)</f>
        <v>4.2000000000003146E-2</v>
      </c>
      <c r="K94" s="17">
        <f>IFERROR(PRODUCT(INDEX($I$4:$DD$4,,$A94+1):INDEX($I$4:$DD$4,,K$1+$A94))^(1/K$1)-1,K93)</f>
        <v>4.2000000000000703E-2</v>
      </c>
      <c r="L94" s="17">
        <f>IFERROR(PRODUCT(INDEX($I$4:$DD$4,,$A94+1):INDEX($I$4:$DD$4,,L$1+$A94))^(1/L$1)-1,L93)</f>
        <v>4.2000000000001814E-2</v>
      </c>
      <c r="M94" s="17">
        <f>IFERROR(PRODUCT(INDEX($I$4:$DD$4,,$A94+1):INDEX($I$4:$DD$4,,M$1+$A94))^(1/M$1)-1,M93)</f>
        <v>4.2000000000002924E-2</v>
      </c>
      <c r="N94" s="17">
        <f>IFERROR(PRODUCT(INDEX($I$4:$DD$4,,$A94+1):INDEX($I$4:$DD$4,,N$1+$A94))^(1/N$1)-1,N93)</f>
        <v>4.200000000000248E-2</v>
      </c>
      <c r="O94" s="17">
        <f>IFERROR(PRODUCT(INDEX($I$4:$DD$4,,$A94+1):INDEX($I$4:$DD$4,,O$1+$A94))^(1/O$1)-1,O93)</f>
        <v>4.2000000000002036E-2</v>
      </c>
      <c r="P94" s="17">
        <f>IFERROR(PRODUCT(INDEX($I$4:$DD$4,,$A94+1):INDEX($I$4:$DD$4,,P$1+$A94))^(1/P$1)-1,P93)</f>
        <v>4.2000000000003146E-2</v>
      </c>
      <c r="Q94" s="17">
        <f>IFERROR(PRODUCT(INDEX($I$4:$DD$4,,$A94+1):INDEX($I$4:$DD$4,,Q$1+$A94))^(1/Q$1)-1,Q93)</f>
        <v>4.2000000000002036E-2</v>
      </c>
      <c r="R94" s="17">
        <f>IFERROR(PRODUCT(INDEX($I$4:$DD$4,,$A94+1):INDEX($I$4:$DD$4,,R$1+$A94))^(1/R$1)-1,R93)</f>
        <v>4.2000000000002258E-2</v>
      </c>
      <c r="S94" s="17">
        <f>IFERROR(PRODUCT(INDEX($I$4:$DD$4,,$A94+1):INDEX($I$4:$DD$4,,S$1+$A94))^(1/S$1)-1,S93)</f>
        <v>4.2000000000003146E-2</v>
      </c>
      <c r="T94" s="17">
        <f>IFERROR(PRODUCT(INDEX($I$4:$DD$4,,$A94+1):INDEX($I$4:$DD$4,,T$1+$A94))^(1/T$1)-1,T93)</f>
        <v>4.2000000000001814E-2</v>
      </c>
      <c r="U94" s="17">
        <f>IFERROR(PRODUCT(INDEX($I$4:$DD$4,,$A94+1):INDEX($I$4:$DD$4,,U$1+$A94))^(1/U$1)-1,U93)</f>
        <v>4.2000000000001592E-2</v>
      </c>
      <c r="V94" s="17">
        <f>IFERROR(PRODUCT(INDEX($I$4:$DD$4,,$A94+1):INDEX($I$4:$DD$4,,V$1+$A94))^(1/V$1)-1,V93)</f>
        <v>4.2000000000002036E-2</v>
      </c>
      <c r="W94" s="17">
        <f>IFERROR(PRODUCT(INDEX($I$4:$DD$4,,$A94+1):INDEX($I$4:$DD$4,,W$1+$A94))^(1/W$1)-1,W93)</f>
        <v>4.2000000000001592E-2</v>
      </c>
      <c r="X94" s="17">
        <f>IFERROR(PRODUCT(INDEX($I$4:$DD$4,,$A94+1):INDEX($I$4:$DD$4,,X$1+$A94))^(1/X$1)-1,X93)</f>
        <v>4.2000000000001148E-2</v>
      </c>
      <c r="Y94" s="17">
        <f>IFERROR(PRODUCT(INDEX($I$4:$DD$4,,$A94+1):INDEX($I$4:$DD$4,,Y$1+$A94))^(1/Y$1)-1,Y93)</f>
        <v>4.2000000000000703E-2</v>
      </c>
      <c r="Z94" s="17">
        <f>IFERROR(PRODUCT(INDEX($I$4:$DD$4,,$A94+1):INDEX($I$4:$DD$4,,Z$1+$A94))^(1/Z$1)-1,Z93)</f>
        <v>4.2000000000000259E-2</v>
      </c>
      <c r="AA94" s="17">
        <f>IFERROR(PRODUCT(INDEX($I$4:$DD$4,,$A94+1):INDEX($I$4:$DD$4,,AA$1+$A94))^(1/AA$1)-1,AA93)</f>
        <v>4.1999999999999593E-2</v>
      </c>
      <c r="AB94" s="17">
        <f>IFERROR(PRODUCT(INDEX($I$4:$DD$4,,$A94+1):INDEX($I$4:$DD$4,,AB$1+$A94))^(1/AB$1)-1,AB93)</f>
        <v>4.1999999999999371E-2</v>
      </c>
      <c r="AC94" s="17">
        <f>IFERROR(PRODUCT(INDEX($I$4:$DD$4,,$A94+1):INDEX($I$4:$DD$4,,AC$1+$A94))^(1/AC$1)-1,AC93)</f>
        <v>4.2000000000000037E-2</v>
      </c>
      <c r="AD94" s="17">
        <f>IFERROR(PRODUCT(INDEX($I$4:$DD$4,,$A94+1):INDEX($I$4:$DD$4,,AD$1+$A94))^(1/AD$1)-1,AD93)</f>
        <v>4.2000000000000259E-2</v>
      </c>
      <c r="AE94" s="17">
        <f>IFERROR(PRODUCT(INDEX($I$4:$DD$4,,$A94+1):INDEX($I$4:$DD$4,,AE$1+$A94))^(1/AE$1)-1,AE93)</f>
        <v>4.1999999999999815E-2</v>
      </c>
      <c r="AF94" s="17">
        <f>IFERROR(PRODUCT(INDEX($I$4:$DD$4,,$A94+1):INDEX($I$4:$DD$4,,AF$1+$A94))^(1/AF$1)-1,AF93)</f>
        <v>4.2000000000000037E-2</v>
      </c>
      <c r="AG94" s="17">
        <f>IFERROR(PRODUCT(INDEX($I$4:$DD$4,,$A94+1):INDEX($I$4:$DD$4,,AG$1+$A94))^(1/AG$1)-1,AG93)</f>
        <v>4.2000000000000259E-2</v>
      </c>
      <c r="AH94" s="17">
        <f>IFERROR(PRODUCT(INDEX($I$4:$DD$4,,$A94+1):INDEX($I$4:$DD$4,,AH$1+$A94))^(1/AH$1)-1,AH93)</f>
        <v>4.2000000000000481E-2</v>
      </c>
      <c r="AI94" s="17">
        <f>IFERROR(PRODUCT(INDEX($I$4:$DD$4,,$A94+1):INDEX($I$4:$DD$4,,AI$1+$A94))^(1/AI$1)-1,AI93)</f>
        <v>4.2000000000000703E-2</v>
      </c>
      <c r="AJ94" s="17">
        <f>IFERROR(PRODUCT(INDEX($I$4:$DD$4,,$A94+1):INDEX($I$4:$DD$4,,AJ$1+$A94))^(1/AJ$1)-1,AJ93)</f>
        <v>4.2000000000000703E-2</v>
      </c>
      <c r="AK94" s="17">
        <f>IFERROR(PRODUCT(INDEX($I$4:$DD$4,,$A94+1):INDEX($I$4:$DD$4,,AK$1+$A94))^(1/AK$1)-1,AK93)</f>
        <v>4.2000000000000259E-2</v>
      </c>
      <c r="AL94" s="17">
        <f>IFERROR(PRODUCT(INDEX($I$4:$DD$4,,$A94+1):INDEX($I$4:$DD$4,,AL$1+$A94))^(1/AL$1)-1,AL93)</f>
        <v>4.2000000000000037E-2</v>
      </c>
      <c r="AM94" s="17">
        <f>IFERROR(PRODUCT(INDEX($I$4:$DD$4,,$A94+1):INDEX($I$4:$DD$4,,AM$1+$A94))^(1/AM$1)-1,AM93)</f>
        <v>4.2000000000000037E-2</v>
      </c>
      <c r="AN94" s="17">
        <f>IFERROR(PRODUCT(INDEX($I$4:$DD$4,,$A94+1):INDEX($I$4:$DD$4,,AN$1+$A94))^(1/AN$1)-1,AN93)</f>
        <v>4.2000000000000037E-2</v>
      </c>
      <c r="AO94" s="17">
        <f>IFERROR(PRODUCT(INDEX($I$4:$DD$4,,$A94+1):INDEX($I$4:$DD$4,,AO$1+$A94))^(1/AO$1)-1,AO93)</f>
        <v>4.2000000000000037E-2</v>
      </c>
      <c r="AP94" s="17">
        <f>IFERROR(PRODUCT(INDEX($I$4:$DD$4,,$A94+1):INDEX($I$4:$DD$4,,AP$1+$A94))^(1/AP$1)-1,AP93)</f>
        <v>4.2000000000000037E-2</v>
      </c>
      <c r="AQ94" s="17">
        <f>IFERROR(PRODUCT(INDEX($I$4:$DD$4,,$A94+1):INDEX($I$4:$DD$4,,AQ$1+$A94))^(1/AQ$1)-1,AQ93)</f>
        <v>4.2000000000000037E-2</v>
      </c>
      <c r="AR94" s="17">
        <f>IFERROR(PRODUCT(INDEX($I$4:$DD$4,,$A94+1):INDEX($I$4:$DD$4,,AR$1+$A94))^(1/AR$1)-1,AR93)</f>
        <v>4.2000000000000259E-2</v>
      </c>
      <c r="AS94" s="17">
        <f>IFERROR(PRODUCT(INDEX($I$4:$DD$4,,$A94+1):INDEX($I$4:$DD$4,,AS$1+$A94))^(1/AS$1)-1,AS93)</f>
        <v>4.2000000000000037E-2</v>
      </c>
      <c r="AT94" s="17">
        <f>IFERROR(PRODUCT(INDEX($I$4:$DD$4,,$A94+1):INDEX($I$4:$DD$4,,AT$1+$A94))^(1/AT$1)-1,AT93)</f>
        <v>4.2000000000000037E-2</v>
      </c>
      <c r="AU94" s="17">
        <f>IFERROR(PRODUCT(INDEX($I$4:$DD$4,,$A94+1):INDEX($I$4:$DD$4,,AU$1+$A94))^(1/AU$1)-1,AU93)</f>
        <v>4.2000000000000037E-2</v>
      </c>
      <c r="AV94" s="17">
        <f>IFERROR(PRODUCT(INDEX($I$4:$DD$4,,$A94+1):INDEX($I$4:$DD$4,,AV$1+$A94))^(1/AV$1)-1,AV93)</f>
        <v>4.2000000000000037E-2</v>
      </c>
      <c r="AW94" s="17">
        <f>IFERROR(PRODUCT(INDEX($I$4:$DD$4,,$A94+1):INDEX($I$4:$DD$4,,AW$1+$A94))^(1/AW$1)-1,AW93)</f>
        <v>4.2000000000000037E-2</v>
      </c>
      <c r="AX94" s="17">
        <f>IFERROR(PRODUCT(INDEX($I$4:$DD$4,,$A94+1):INDEX($I$4:$DD$4,,AX$1+$A94))^(1/AX$1)-1,AX93)</f>
        <v>4.2071729069252051E-2</v>
      </c>
      <c r="AY94" s="17">
        <f>IFERROR(PRODUCT(INDEX($I$4:$DD$4,,$A94+1):INDEX($I$4:$DD$4,,AY$1+$A94))^(1/AY$1)-1,AY93)</f>
        <v>4.2199628636398145E-2</v>
      </c>
      <c r="AZ94" s="17">
        <f>IFERROR(PRODUCT(INDEX($I$4:$DD$4,,$A94+1):INDEX($I$4:$DD$4,,AZ$1+$A94))^(1/AZ$1)-1,AZ93)</f>
        <v>4.237002769773035E-2</v>
      </c>
      <c r="BA94" s="17">
        <f>IFERROR(PRODUCT(INDEX($I$4:$DD$4,,$A94+1):INDEX($I$4:$DD$4,,BA$1+$A94))^(1/BA$1)-1,BA93)</f>
        <v>4.2570923619705825E-2</v>
      </c>
      <c r="BB94" s="17">
        <f>IFERROR(PRODUCT(INDEX($I$4:$DD$4,,$A94+1):INDEX($I$4:$DD$4,,BB$1+$A94))^(1/BB$1)-1,BB93)</f>
        <v>4.2791796686220795E-2</v>
      </c>
      <c r="BC94" s="17">
        <f>IFERROR(PRODUCT(INDEX($I$4:$DD$4,,$A94+1):INDEX($I$4:$DD$4,,BC$1+$A94))^(1/BC$1)-1,BC93)</f>
        <v>4.3023447122151337E-2</v>
      </c>
      <c r="BD94" s="17">
        <f>IFERROR(PRODUCT(INDEX($I$4:$DD$4,,$A94+1):INDEX($I$4:$DD$4,,BD$1+$A94))^(1/BD$1)-1,BD93)</f>
        <v>4.3257856993769384E-2</v>
      </c>
      <c r="BE94" s="17">
        <f>IFERROR(PRODUCT(INDEX($I$4:$DD$4,,$A94+1):INDEX($I$4:$DD$4,,BE$1+$A94))^(1/BE$1)-1,BE93)</f>
        <v>4.3488066656079072E-2</v>
      </c>
      <c r="BF94" s="17">
        <f>IFERROR(PRODUCT(INDEX($I$4:$DD$4,,$A94+1):INDEX($I$4:$DD$4,,BF$1+$A94))^(1/BF$1)-1,BF93)</f>
        <v>4.3708071132193105E-2</v>
      </c>
      <c r="BG94" s="17">
        <f>IFERROR(PRODUCT(INDEX($I$4:$DD$4,,$A94+1):INDEX($I$4:$DD$4,,BG$1+$A94))^(1/BG$1)-1,BG93)</f>
        <v>4.3912727007044516E-2</v>
      </c>
      <c r="BH94" s="17">
        <f>IFERROR(PRODUCT(INDEX($I$4:$DD$4,,$A94+1):INDEX($I$4:$DD$4,,BH$1+$A94))^(1/BH$1)-1,BH93)</f>
        <v>4.4097669948939489E-2</v>
      </c>
      <c r="BI94" s="17">
        <f>IFERROR(PRODUCT(INDEX($I$4:$DD$4,,$A94+1):INDEX($I$4:$DD$4,,BI$1+$A94))^(1/BI$1)-1,BI93)</f>
        <v>4.4259243958683747E-2</v>
      </c>
      <c r="BJ94" s="17">
        <f>IFERROR(PRODUCT(INDEX($I$4:$DD$4,,$A94+1):INDEX($I$4:$DD$4,,BJ$1+$A94))^(1/BJ$1)-1,BJ93)</f>
        <v>4.4394437484507554E-2</v>
      </c>
      <c r="BK94" s="17">
        <f>IFERROR(PRODUCT(INDEX($I$4:$DD$4,,$A94+1):INDEX($I$4:$DD$4,,BK$1+$A94))^(1/BK$1)-1,BK93)</f>
        <v>4.4500827928505515E-2</v>
      </c>
      <c r="BL94" s="17">
        <f>IFERROR(PRODUCT(INDEX($I$4:$DD$4,,$A94+1):INDEX($I$4:$DD$4,,BL$1+$A94))^(1/BL$1)-1,BL93)</f>
        <v>4.4576530504423451E-2</v>
      </c>
      <c r="BM94" s="17">
        <f>IFERROR(PRODUCT(INDEX($I$4:$DD$4,,$A94+1):INDEX($I$4:$DD$4,,BM$1+$A94))^(1/BM$1)-1,BM93)</f>
        <v>4.4620153085757952E-2</v>
      </c>
      <c r="BN94" s="17">
        <f>IFERROR(PRODUCT(INDEX($I$4:$DD$4,,$A94+1):INDEX($I$4:$DD$4,,BN$1+$A94))^(1/BN$1)-1,BN93)</f>
        <v>4.4630758295947981E-2</v>
      </c>
      <c r="BO94" s="17">
        <f>IFERROR(PRODUCT(INDEX($I$4:$DD$4,,$A94+1):INDEX($I$4:$DD$4,,BO$1+$A94))^(1/BO$1)-1,BO93)</f>
        <v>4.4607823950420844E-2</v>
      </c>
      <c r="BP94" s="17">
        <f>IFERROR(PRODUCT(INDEX($I$4:$DD$4,,$A94+1):INDEX($I$4:$DD$4,,BP$1+$A94))^(1/BP$1)-1,BP93)</f>
        <v>4.4551214436635123E-2</v>
      </c>
      <c r="BQ94" s="17">
        <f>IFERROR(PRODUCT(INDEX($I$4:$DD$4,,$A94+1):INDEX($I$4:$DD$4,,BQ$1+$A94))^(1/BQ$1)-1,BQ93)</f>
        <v>4.4461147086654496E-2</v>
      </c>
      <c r="BR94" s="17">
        <f>IFERROR(PRODUCT(INDEX($I$4:$DD$4,,$A94+1):INDEX($I$4:$DD$4,,BR$1+$A94))^(1/BR$1)-1,BR93)</f>
        <v>4.4338167994626643E-2</v>
      </c>
      <c r="BS94" s="17">
        <f>IFERROR(PRODUCT(INDEX($I$4:$DD$4,,$A94+1):INDEX($I$4:$DD$4,,BS$1+$A94))^(1/BS$1)-1,BS93)</f>
        <v>4.4183126372732362E-2</v>
      </c>
      <c r="BT94" s="17">
        <f>IFERROR(PRODUCT(INDEX($I$4:$DD$4,,$A94+1):INDEX($I$4:$DD$4,,BT$1+$A94))^(1/BT$1)-1,BT93)</f>
        <v>4.3997152164813924E-2</v>
      </c>
      <c r="BU94" s="17">
        <f>IFERROR(PRODUCT(INDEX($I$4:$DD$4,,$A94+1):INDEX($I$4:$DD$4,,BU$1+$A94))^(1/BU$1)-1,BU93)</f>
        <v>4.3781635808064046E-2</v>
      </c>
      <c r="BV94" s="17">
        <f>IFERROR(PRODUCT(INDEX($I$4:$DD$4,,$A94+1):INDEX($I$4:$DD$4,,BV$1+$A94))^(1/BV$1)-1,BV93)</f>
        <v>4.3538208074795026E-2</v>
      </c>
      <c r="BW94" s="17">
        <f>IFERROR(PRODUCT(INDEX($I$4:$DD$4,,$A94+1):INDEX($I$4:$DD$4,,BW$1+$A94))^(1/BW$1)-1,BW93)</f>
        <v>4.3268723682445831E-2</v>
      </c>
      <c r="BX94" s="17">
        <f>IFERROR(PRODUCT(INDEX($I$4:$DD$4,,$A94+1):INDEX($I$4:$DD$4,,BX$1+$A94))^(1/BX$1)-1,BX93)</f>
        <v>4.2975243627104254E-2</v>
      </c>
      <c r="BY94" s="17">
        <f>IFERROR(PRODUCT(INDEX($I$4:$DD$4,,$A94+1):INDEX($I$4:$DD$4,,BY$1+$A94))^(1/BY$1)-1,BY93)</f>
        <v>4.2660020891305273E-2</v>
      </c>
      <c r="BZ94" s="17">
        <f>IFERROR(PRODUCT(INDEX($I$4:$DD$4,,$A94+1):INDEX($I$4:$DD$4,,BZ$1+$A94))^(1/BZ$1)-1,BZ93)</f>
        <v>4.2325483854449786E-2</v>
      </c>
      <c r="CA94" s="17">
        <f>IFERROR(PRODUCT(INDEX($I$4:$DD$4,,$A94+1):INDEX($I$4:$DD$4,,CA$1+$A94))^(1/CA$1)-1,CA93)</f>
        <v>4.1982588706849899E-2</v>
      </c>
      <c r="CB94" s="17">
        <f>IFERROR(PRODUCT(INDEX($I$4:$DD$4,,$A94+1):INDEX($I$4:$DD$4,,CB$1+$A94))^(1/CB$1)-1,CB93)</f>
        <v>4.1660955613950668E-2</v>
      </c>
      <c r="CC94" s="17">
        <f>IFERROR(PRODUCT(INDEX($I$4:$DD$4,,$A94+1):INDEX($I$4:$DD$4,,CC$1+$A94))^(1/CC$1)-1,CC93)</f>
        <v>4.1359778282124893E-2</v>
      </c>
      <c r="CD94" s="17">
        <f>IFERROR(PRODUCT(INDEX($I$4:$DD$4,,$A94+1):INDEX($I$4:$DD$4,,CD$1+$A94))^(1/CD$1)-1,CD93)</f>
        <v>4.1078299774305327E-2</v>
      </c>
      <c r="CE94" s="17">
        <f>IFERROR(PRODUCT(INDEX($I$4:$DD$4,,$A94+1):INDEX($I$4:$DD$4,,CE$1+$A94))^(1/CE$1)-1,CE93)</f>
        <v>4.0815808117743213E-2</v>
      </c>
      <c r="CF94" s="17">
        <f>IFERROR(PRODUCT(INDEX($I$4:$DD$4,,$A94+1):INDEX($I$4:$DD$4,,CF$1+$A94))^(1/CF$1)-1,CF93)</f>
        <v>4.0571632212847764E-2</v>
      </c>
      <c r="CG94" s="17">
        <f>IFERROR(PRODUCT(INDEX($I$4:$DD$4,,$A94+1):INDEX($I$4:$DD$4,,CG$1+$A94))^(1/CG$1)-1,CG93)</f>
        <v>4.0345137793208252E-2</v>
      </c>
      <c r="CH94" s="17">
        <f>IFERROR(PRODUCT(INDEX($I$4:$DD$4,,$A94+1):INDEX($I$4:$DD$4,,CH$1+$A94))^(1/CH$1)-1,CH93)</f>
        <v>4.0135723388688538E-2</v>
      </c>
      <c r="CI94" s="17">
        <f>IFERROR(PRODUCT(INDEX($I$4:$DD$4,,$A94+1):INDEX($I$4:$DD$4,,CI$1+$A94))^(1/CI$1)-1,CI93)</f>
        <v>3.9942816180517093E-2</v>
      </c>
      <c r="CJ94" s="17">
        <f>IFERROR(PRODUCT(INDEX($I$4:$DD$4,,$A94+1):INDEX($I$4:$DD$4,,CJ$1+$A94))^(1/CJ$1)-1,CJ93)</f>
        <v>3.9765868075425148E-2</v>
      </c>
      <c r="CK94" s="17">
        <f>IFERROR(PRODUCT(INDEX($I$4:$DD$4,,$A94+1):INDEX($I$4:$DD$4,,CK$1+$A94))^(1/CK$1)-1,CK93)</f>
        <v>3.9643813288589236E-2</v>
      </c>
      <c r="CL94" s="17">
        <f>IFERROR(PRODUCT(INDEX($I$4:$DD$4,,$A94+1):INDEX($I$4:$DD$4,,CL$1+$A94))^(1/CL$1)-1,CL93)</f>
        <v>3.9531579219340696E-2</v>
      </c>
      <c r="CM94" s="17">
        <f>IFERROR(PRODUCT(INDEX($I$4:$DD$4,,$A94+1):INDEX($I$4:$DD$4,,CM$1+$A94))^(1/CM$1)-1,CM93)</f>
        <v>3.9428855695214926E-2</v>
      </c>
      <c r="CN94" s="17">
        <f>IFERROR(PRODUCT(INDEX($I$4:$DD$4,,$A94+1):INDEX($I$4:$DD$4,,CN$1+$A94))^(1/CN$1)-1,CN93)</f>
        <v>3.9335328854458007E-2</v>
      </c>
      <c r="CO94" s="17">
        <f>IFERROR(PRODUCT(INDEX($I$4:$DD$4,,$A94+1):INDEX($I$4:$DD$4,,CO$1+$A94))^(1/CO$1)-1,CO93)</f>
        <v>3.9250676378957738E-2</v>
      </c>
      <c r="CP94" s="17">
        <f>IFERROR(PRODUCT(INDEX($I$4:$DD$4,,$A94+1):INDEX($I$4:$DD$4,,CP$1+$A94))^(1/CP$1)-1,CP93)</f>
        <v>3.9174561764707461E-2</v>
      </c>
      <c r="CQ94" s="17">
        <f>IFERROR(PRODUCT(INDEX($I$4:$DD$4,,$A94+1):INDEX($I$4:$DD$4,,CQ$1+$A94))^(1/CQ$1)-1,CQ93)</f>
        <v>3.910662847866675E-2</v>
      </c>
      <c r="CR94" s="17">
        <f>IFERROR(PRODUCT(INDEX($I$4:$DD$4,,$A94+1):INDEX($I$4:$DD$4,,CR$1+$A94))^(1/CR$1)-1,CR93)</f>
        <v>3.9046493203099164E-2</v>
      </c>
      <c r="CS94" s="17">
        <f>IFERROR(PRODUCT(INDEX($I$4:$DD$4,,$A94+1):INDEX($I$4:$DD$4,,CS$1+$A94))^(1/CS$1)-1,CS93)</f>
        <v>3.8993738457924643E-2</v>
      </c>
      <c r="CT94" s="17">
        <f>IFERROR(PRODUCT(INDEX($I$4:$DD$4,,$A94+1):INDEX($I$4:$DD$4,,CT$1+$A94))^(1/CT$1)-1,CT93)</f>
        <v>3.8947904200806516E-2</v>
      </c>
      <c r="CU94" s="17">
        <f>IFERROR(PRODUCT(INDEX($I$4:$DD$4,,$A94+1):INDEX($I$4:$DD$4,,CU$1+$A94))^(1/CU$1)-1,CU93)</f>
        <v>3.8877351578763708E-2</v>
      </c>
      <c r="CV94" s="17">
        <f>IFERROR(PRODUCT(INDEX($I$4:$DD$4,,$A94+1):INDEX($I$4:$DD$4,,CV$1+$A94))^(1/CV$1)-1,CV93)</f>
        <v>3.8820169386943437E-2</v>
      </c>
      <c r="CW94" s="17">
        <f>IFERROR(PRODUCT(INDEX($I$4:$DD$4,,$A94+1):INDEX($I$4:$DD$4,,CW$1+$A94))^(1/CW$1)-1,CW93)</f>
        <v>3.8775458375716942E-2</v>
      </c>
      <c r="CX94" s="17">
        <f>IFERROR(PRODUCT(INDEX($I$4:$DD$4,,$A94+1):INDEX($I$4:$DD$4,,CX$1+$A94))^(1/CX$1)-1,CX93)</f>
        <v>3.8718541266405948E-2</v>
      </c>
      <c r="CY94" s="17">
        <f>IFERROR(PRODUCT(INDEX($I$4:$DD$4,,$A94+1):INDEX($I$4:$DD$4,,CY$1+$A94))^(1/CY$1)-1,CY93)</f>
        <v>3.8680395751714558E-2</v>
      </c>
      <c r="CZ94" s="17">
        <f>IFERROR(PRODUCT(INDEX($I$4:$DD$4,,$A94+1):INDEX($I$4:$DD$4,,CZ$1+$A94))^(1/CZ$1)-1,CZ93)</f>
        <v>3.8636416235547255E-2</v>
      </c>
      <c r="DA94" s="17">
        <f>IFERROR(PRODUCT(INDEX($I$4:$DD$4,,$A94+1):INDEX($I$4:$DD$4,,DA$1+$A94))^(1/DA$1)-1,DA93)</f>
        <v>3.862017500810655E-2</v>
      </c>
      <c r="DB94" s="17">
        <f>IFERROR(PRODUCT(INDEX($I$4:$DD$4,,$A94+1):INDEX($I$4:$DD$4,,DB$1+$A94))^(1/DB$1)-1,DB93)</f>
        <v>3.8612108936693756E-2</v>
      </c>
      <c r="DC94" s="17">
        <f>IFERROR(PRODUCT(INDEX($I$4:$DD$4,,$A94+1):INDEX($I$4:$DD$4,,DC$1+$A94))^(1/DC$1)-1,DC93)</f>
        <v>3.865813397907969E-2</v>
      </c>
      <c r="DD94" s="17">
        <f>IFERROR(PRODUCT(INDEX($I$4:$DD$4,,$A94+1):INDEX($I$4:$DD$4,,DD$1+$A94))^(1/DD$1)-1,DD93)</f>
        <v>3.871630022585526E-2</v>
      </c>
    </row>
    <row r="95" spans="1:108" x14ac:dyDescent="0.25">
      <c r="A95" s="13">
        <f t="shared" si="19"/>
        <v>81</v>
      </c>
      <c r="B95" s="13">
        <v>0</v>
      </c>
      <c r="C95" s="13">
        <v>12</v>
      </c>
      <c r="D95" s="13">
        <f t="shared" si="20"/>
        <v>972</v>
      </c>
      <c r="E95" s="26">
        <v>0</v>
      </c>
      <c r="F95" s="26">
        <v>0</v>
      </c>
      <c r="G95" s="26">
        <v>0</v>
      </c>
      <c r="H95" s="36">
        <f t="shared" si="18"/>
        <v>972</v>
      </c>
      <c r="I95" s="17">
        <f>IFERROR(PRODUCT(INDEX($I$4:$DD$4,,$A95+1):INDEX($I$4:$DD$4,,I$1+$A95))^(1/I$1)-1,I94)</f>
        <v>4.2000000000006921E-2</v>
      </c>
      <c r="J95" s="17">
        <f>IFERROR(PRODUCT(INDEX($I$4:$DD$4,,$A95+1):INDEX($I$4:$DD$4,,J$1+$A95))^(1/J$1)-1,J94)</f>
        <v>4.200000000000137E-2</v>
      </c>
      <c r="K95" s="17">
        <f>IFERROR(PRODUCT(INDEX($I$4:$DD$4,,$A95+1):INDEX($I$4:$DD$4,,K$1+$A95))^(1/K$1)-1,K94)</f>
        <v>4.2000000000002702E-2</v>
      </c>
      <c r="L95" s="17">
        <f>IFERROR(PRODUCT(INDEX($I$4:$DD$4,,$A95+1):INDEX($I$4:$DD$4,,L$1+$A95))^(1/L$1)-1,L94)</f>
        <v>4.2000000000003812E-2</v>
      </c>
      <c r="M95" s="17">
        <f>IFERROR(PRODUCT(INDEX($I$4:$DD$4,,$A95+1):INDEX($I$4:$DD$4,,M$1+$A95))^(1/M$1)-1,M94)</f>
        <v>4.2000000000003146E-2</v>
      </c>
      <c r="N95" s="17">
        <f>IFERROR(PRODUCT(INDEX($I$4:$DD$4,,$A95+1):INDEX($I$4:$DD$4,,N$1+$A95))^(1/N$1)-1,N94)</f>
        <v>4.200000000000248E-2</v>
      </c>
      <c r="O95" s="17">
        <f>IFERROR(PRODUCT(INDEX($I$4:$DD$4,,$A95+1):INDEX($I$4:$DD$4,,O$1+$A95))^(1/O$1)-1,O94)</f>
        <v>4.2000000000003812E-2</v>
      </c>
      <c r="P95" s="17">
        <f>IFERROR(PRODUCT(INDEX($I$4:$DD$4,,$A95+1):INDEX($I$4:$DD$4,,P$1+$A95))^(1/P$1)-1,P94)</f>
        <v>4.200000000000248E-2</v>
      </c>
      <c r="Q95" s="17">
        <f>IFERROR(PRODUCT(INDEX($I$4:$DD$4,,$A95+1):INDEX($I$4:$DD$4,,Q$1+$A95))^(1/Q$1)-1,Q94)</f>
        <v>4.2000000000002702E-2</v>
      </c>
      <c r="R95" s="17">
        <f>IFERROR(PRODUCT(INDEX($I$4:$DD$4,,$A95+1):INDEX($I$4:$DD$4,,R$1+$A95))^(1/R$1)-1,R94)</f>
        <v>4.2000000000003368E-2</v>
      </c>
      <c r="S95" s="17">
        <f>IFERROR(PRODUCT(INDEX($I$4:$DD$4,,$A95+1):INDEX($I$4:$DD$4,,S$1+$A95))^(1/S$1)-1,S94)</f>
        <v>4.2000000000002036E-2</v>
      </c>
      <c r="T95" s="17">
        <f>IFERROR(PRODUCT(INDEX($I$4:$DD$4,,$A95+1):INDEX($I$4:$DD$4,,T$1+$A95))^(1/T$1)-1,T94)</f>
        <v>4.2000000000001814E-2</v>
      </c>
      <c r="U95" s="17">
        <f>IFERROR(PRODUCT(INDEX($I$4:$DD$4,,$A95+1):INDEX($I$4:$DD$4,,U$1+$A95))^(1/U$1)-1,U94)</f>
        <v>4.2000000000002258E-2</v>
      </c>
      <c r="V95" s="17">
        <f>IFERROR(PRODUCT(INDEX($I$4:$DD$4,,$A95+1):INDEX($I$4:$DD$4,,V$1+$A95))^(1/V$1)-1,V94)</f>
        <v>4.2000000000001592E-2</v>
      </c>
      <c r="W95" s="17">
        <f>IFERROR(PRODUCT(INDEX($I$4:$DD$4,,$A95+1):INDEX($I$4:$DD$4,,W$1+$A95))^(1/W$1)-1,W94)</f>
        <v>4.2000000000001148E-2</v>
      </c>
      <c r="X95" s="17">
        <f>IFERROR(PRODUCT(INDEX($I$4:$DD$4,,$A95+1):INDEX($I$4:$DD$4,,X$1+$A95))^(1/X$1)-1,X94)</f>
        <v>4.2000000000000703E-2</v>
      </c>
      <c r="Y95" s="17">
        <f>IFERROR(PRODUCT(INDEX($I$4:$DD$4,,$A95+1):INDEX($I$4:$DD$4,,Y$1+$A95))^(1/Y$1)-1,Y94)</f>
        <v>4.2000000000000259E-2</v>
      </c>
      <c r="Z95" s="17">
        <f>IFERROR(PRODUCT(INDEX($I$4:$DD$4,,$A95+1):INDEX($I$4:$DD$4,,Z$1+$A95))^(1/Z$1)-1,Z94)</f>
        <v>4.1999999999999593E-2</v>
      </c>
      <c r="AA95" s="17">
        <f>IFERROR(PRODUCT(INDEX($I$4:$DD$4,,$A95+1):INDEX($I$4:$DD$4,,AA$1+$A95))^(1/AA$1)-1,AA94)</f>
        <v>4.1999999999999371E-2</v>
      </c>
      <c r="AB95" s="17">
        <f>IFERROR(PRODUCT(INDEX($I$4:$DD$4,,$A95+1):INDEX($I$4:$DD$4,,AB$1+$A95))^(1/AB$1)-1,AB94)</f>
        <v>4.1999999999999371E-2</v>
      </c>
      <c r="AC95" s="17">
        <f>IFERROR(PRODUCT(INDEX($I$4:$DD$4,,$A95+1):INDEX($I$4:$DD$4,,AC$1+$A95))^(1/AC$1)-1,AC94)</f>
        <v>4.2000000000000037E-2</v>
      </c>
      <c r="AD95" s="17">
        <f>IFERROR(PRODUCT(INDEX($I$4:$DD$4,,$A95+1):INDEX($I$4:$DD$4,,AD$1+$A95))^(1/AD$1)-1,AD94)</f>
        <v>4.2000000000000259E-2</v>
      </c>
      <c r="AE95" s="17">
        <f>IFERROR(PRODUCT(INDEX($I$4:$DD$4,,$A95+1):INDEX($I$4:$DD$4,,AE$1+$A95))^(1/AE$1)-1,AE94)</f>
        <v>4.1999999999999815E-2</v>
      </c>
      <c r="AF95" s="17">
        <f>IFERROR(PRODUCT(INDEX($I$4:$DD$4,,$A95+1):INDEX($I$4:$DD$4,,AF$1+$A95))^(1/AF$1)-1,AF94)</f>
        <v>4.2000000000000037E-2</v>
      </c>
      <c r="AG95" s="17">
        <f>IFERROR(PRODUCT(INDEX($I$4:$DD$4,,$A95+1):INDEX($I$4:$DD$4,,AG$1+$A95))^(1/AG$1)-1,AG94)</f>
        <v>4.2000000000000259E-2</v>
      </c>
      <c r="AH95" s="17">
        <f>IFERROR(PRODUCT(INDEX($I$4:$DD$4,,$A95+1):INDEX($I$4:$DD$4,,AH$1+$A95))^(1/AH$1)-1,AH94)</f>
        <v>4.2000000000000481E-2</v>
      </c>
      <c r="AI95" s="17">
        <f>IFERROR(PRODUCT(INDEX($I$4:$DD$4,,$A95+1):INDEX($I$4:$DD$4,,AI$1+$A95))^(1/AI$1)-1,AI94)</f>
        <v>4.2000000000000703E-2</v>
      </c>
      <c r="AJ95" s="17">
        <f>IFERROR(PRODUCT(INDEX($I$4:$DD$4,,$A95+1):INDEX($I$4:$DD$4,,AJ$1+$A95))^(1/AJ$1)-1,AJ94)</f>
        <v>4.2000000000000703E-2</v>
      </c>
      <c r="AK95" s="17">
        <f>IFERROR(PRODUCT(INDEX($I$4:$DD$4,,$A95+1):INDEX($I$4:$DD$4,,AK$1+$A95))^(1/AK$1)-1,AK94)</f>
        <v>4.2000000000000259E-2</v>
      </c>
      <c r="AL95" s="17">
        <f>IFERROR(PRODUCT(INDEX($I$4:$DD$4,,$A95+1):INDEX($I$4:$DD$4,,AL$1+$A95))^(1/AL$1)-1,AL94)</f>
        <v>4.2000000000000037E-2</v>
      </c>
      <c r="AM95" s="17">
        <f>IFERROR(PRODUCT(INDEX($I$4:$DD$4,,$A95+1):INDEX($I$4:$DD$4,,AM$1+$A95))^(1/AM$1)-1,AM94)</f>
        <v>4.2000000000000037E-2</v>
      </c>
      <c r="AN95" s="17">
        <f>IFERROR(PRODUCT(INDEX($I$4:$DD$4,,$A95+1):INDEX($I$4:$DD$4,,AN$1+$A95))^(1/AN$1)-1,AN94)</f>
        <v>4.2000000000000037E-2</v>
      </c>
      <c r="AO95" s="17">
        <f>IFERROR(PRODUCT(INDEX($I$4:$DD$4,,$A95+1):INDEX($I$4:$DD$4,,AO$1+$A95))^(1/AO$1)-1,AO94)</f>
        <v>4.2000000000000037E-2</v>
      </c>
      <c r="AP95" s="17">
        <f>IFERROR(PRODUCT(INDEX($I$4:$DD$4,,$A95+1):INDEX($I$4:$DD$4,,AP$1+$A95))^(1/AP$1)-1,AP94)</f>
        <v>4.2000000000000037E-2</v>
      </c>
      <c r="AQ95" s="17">
        <f>IFERROR(PRODUCT(INDEX($I$4:$DD$4,,$A95+1):INDEX($I$4:$DD$4,,AQ$1+$A95))^(1/AQ$1)-1,AQ94)</f>
        <v>4.2000000000000037E-2</v>
      </c>
      <c r="AR95" s="17">
        <f>IFERROR(PRODUCT(INDEX($I$4:$DD$4,,$A95+1):INDEX($I$4:$DD$4,,AR$1+$A95))^(1/AR$1)-1,AR94)</f>
        <v>4.2000000000000259E-2</v>
      </c>
      <c r="AS95" s="17">
        <f>IFERROR(PRODUCT(INDEX($I$4:$DD$4,,$A95+1):INDEX($I$4:$DD$4,,AS$1+$A95))^(1/AS$1)-1,AS94)</f>
        <v>4.2000000000000037E-2</v>
      </c>
      <c r="AT95" s="17">
        <f>IFERROR(PRODUCT(INDEX($I$4:$DD$4,,$A95+1):INDEX($I$4:$DD$4,,AT$1+$A95))^(1/AT$1)-1,AT94)</f>
        <v>4.2000000000000037E-2</v>
      </c>
      <c r="AU95" s="17">
        <f>IFERROR(PRODUCT(INDEX($I$4:$DD$4,,$A95+1):INDEX($I$4:$DD$4,,AU$1+$A95))^(1/AU$1)-1,AU94)</f>
        <v>4.2000000000000037E-2</v>
      </c>
      <c r="AV95" s="17">
        <f>IFERROR(PRODUCT(INDEX($I$4:$DD$4,,$A95+1):INDEX($I$4:$DD$4,,AV$1+$A95))^(1/AV$1)-1,AV94)</f>
        <v>4.2000000000000037E-2</v>
      </c>
      <c r="AW95" s="17">
        <f>IFERROR(PRODUCT(INDEX($I$4:$DD$4,,$A95+1):INDEX($I$4:$DD$4,,AW$1+$A95))^(1/AW$1)-1,AW94)</f>
        <v>4.2000000000000037E-2</v>
      </c>
      <c r="AX95" s="17">
        <f>IFERROR(PRODUCT(INDEX($I$4:$DD$4,,$A95+1):INDEX($I$4:$DD$4,,AX$1+$A95))^(1/AX$1)-1,AX94)</f>
        <v>4.2071729069252051E-2</v>
      </c>
      <c r="AY95" s="17">
        <f>IFERROR(PRODUCT(INDEX($I$4:$DD$4,,$A95+1):INDEX($I$4:$DD$4,,AY$1+$A95))^(1/AY$1)-1,AY94)</f>
        <v>4.2199628636398145E-2</v>
      </c>
      <c r="AZ95" s="17">
        <f>IFERROR(PRODUCT(INDEX($I$4:$DD$4,,$A95+1):INDEX($I$4:$DD$4,,AZ$1+$A95))^(1/AZ$1)-1,AZ94)</f>
        <v>4.237002769773035E-2</v>
      </c>
      <c r="BA95" s="17">
        <f>IFERROR(PRODUCT(INDEX($I$4:$DD$4,,$A95+1):INDEX($I$4:$DD$4,,BA$1+$A95))^(1/BA$1)-1,BA94)</f>
        <v>4.2570923619705825E-2</v>
      </c>
      <c r="BB95" s="17">
        <f>IFERROR(PRODUCT(INDEX($I$4:$DD$4,,$A95+1):INDEX($I$4:$DD$4,,BB$1+$A95))^(1/BB$1)-1,BB94)</f>
        <v>4.2791796686220795E-2</v>
      </c>
      <c r="BC95" s="17">
        <f>IFERROR(PRODUCT(INDEX($I$4:$DD$4,,$A95+1):INDEX($I$4:$DD$4,,BC$1+$A95))^(1/BC$1)-1,BC94)</f>
        <v>4.3023447122151337E-2</v>
      </c>
      <c r="BD95" s="17">
        <f>IFERROR(PRODUCT(INDEX($I$4:$DD$4,,$A95+1):INDEX($I$4:$DD$4,,BD$1+$A95))^(1/BD$1)-1,BD94)</f>
        <v>4.3257856993769384E-2</v>
      </c>
      <c r="BE95" s="17">
        <f>IFERROR(PRODUCT(INDEX($I$4:$DD$4,,$A95+1):INDEX($I$4:$DD$4,,BE$1+$A95))^(1/BE$1)-1,BE94)</f>
        <v>4.3488066656079072E-2</v>
      </c>
      <c r="BF95" s="17">
        <f>IFERROR(PRODUCT(INDEX($I$4:$DD$4,,$A95+1):INDEX($I$4:$DD$4,,BF$1+$A95))^(1/BF$1)-1,BF94)</f>
        <v>4.3708071132193105E-2</v>
      </c>
      <c r="BG95" s="17">
        <f>IFERROR(PRODUCT(INDEX($I$4:$DD$4,,$A95+1):INDEX($I$4:$DD$4,,BG$1+$A95))^(1/BG$1)-1,BG94)</f>
        <v>4.3912727007044516E-2</v>
      </c>
      <c r="BH95" s="17">
        <f>IFERROR(PRODUCT(INDEX($I$4:$DD$4,,$A95+1):INDEX($I$4:$DD$4,,BH$1+$A95))^(1/BH$1)-1,BH94)</f>
        <v>4.4097669948939489E-2</v>
      </c>
      <c r="BI95" s="17">
        <f>IFERROR(PRODUCT(INDEX($I$4:$DD$4,,$A95+1):INDEX($I$4:$DD$4,,BI$1+$A95))^(1/BI$1)-1,BI94)</f>
        <v>4.4259243958683747E-2</v>
      </c>
      <c r="BJ95" s="17">
        <f>IFERROR(PRODUCT(INDEX($I$4:$DD$4,,$A95+1):INDEX($I$4:$DD$4,,BJ$1+$A95))^(1/BJ$1)-1,BJ94)</f>
        <v>4.4394437484507554E-2</v>
      </c>
      <c r="BK95" s="17">
        <f>IFERROR(PRODUCT(INDEX($I$4:$DD$4,,$A95+1):INDEX($I$4:$DD$4,,BK$1+$A95))^(1/BK$1)-1,BK94)</f>
        <v>4.4500827928505515E-2</v>
      </c>
      <c r="BL95" s="17">
        <f>IFERROR(PRODUCT(INDEX($I$4:$DD$4,,$A95+1):INDEX($I$4:$DD$4,,BL$1+$A95))^(1/BL$1)-1,BL94)</f>
        <v>4.4576530504423451E-2</v>
      </c>
      <c r="BM95" s="17">
        <f>IFERROR(PRODUCT(INDEX($I$4:$DD$4,,$A95+1):INDEX($I$4:$DD$4,,BM$1+$A95))^(1/BM$1)-1,BM94)</f>
        <v>4.4620153085757952E-2</v>
      </c>
      <c r="BN95" s="17">
        <f>IFERROR(PRODUCT(INDEX($I$4:$DD$4,,$A95+1):INDEX($I$4:$DD$4,,BN$1+$A95))^(1/BN$1)-1,BN94)</f>
        <v>4.4630758295947981E-2</v>
      </c>
      <c r="BO95" s="17">
        <f>IFERROR(PRODUCT(INDEX($I$4:$DD$4,,$A95+1):INDEX($I$4:$DD$4,,BO$1+$A95))^(1/BO$1)-1,BO94)</f>
        <v>4.4607823950420844E-2</v>
      </c>
      <c r="BP95" s="17">
        <f>IFERROR(PRODUCT(INDEX($I$4:$DD$4,,$A95+1):INDEX($I$4:$DD$4,,BP$1+$A95))^(1/BP$1)-1,BP94)</f>
        <v>4.4551214436635123E-2</v>
      </c>
      <c r="BQ95" s="17">
        <f>IFERROR(PRODUCT(INDEX($I$4:$DD$4,,$A95+1):INDEX($I$4:$DD$4,,BQ$1+$A95))^(1/BQ$1)-1,BQ94)</f>
        <v>4.4461147086654496E-2</v>
      </c>
      <c r="BR95" s="17">
        <f>IFERROR(PRODUCT(INDEX($I$4:$DD$4,,$A95+1):INDEX($I$4:$DD$4,,BR$1+$A95))^(1/BR$1)-1,BR94)</f>
        <v>4.4338167994626643E-2</v>
      </c>
      <c r="BS95" s="17">
        <f>IFERROR(PRODUCT(INDEX($I$4:$DD$4,,$A95+1):INDEX($I$4:$DD$4,,BS$1+$A95))^(1/BS$1)-1,BS94)</f>
        <v>4.4183126372732362E-2</v>
      </c>
      <c r="BT95" s="17">
        <f>IFERROR(PRODUCT(INDEX($I$4:$DD$4,,$A95+1):INDEX($I$4:$DD$4,,BT$1+$A95))^(1/BT$1)-1,BT94)</f>
        <v>4.3997152164813924E-2</v>
      </c>
      <c r="BU95" s="17">
        <f>IFERROR(PRODUCT(INDEX($I$4:$DD$4,,$A95+1):INDEX($I$4:$DD$4,,BU$1+$A95))^(1/BU$1)-1,BU94)</f>
        <v>4.3781635808064046E-2</v>
      </c>
      <c r="BV95" s="17">
        <f>IFERROR(PRODUCT(INDEX($I$4:$DD$4,,$A95+1):INDEX($I$4:$DD$4,,BV$1+$A95))^(1/BV$1)-1,BV94)</f>
        <v>4.3538208074795026E-2</v>
      </c>
      <c r="BW95" s="17">
        <f>IFERROR(PRODUCT(INDEX($I$4:$DD$4,,$A95+1):INDEX($I$4:$DD$4,,BW$1+$A95))^(1/BW$1)-1,BW94)</f>
        <v>4.3268723682445831E-2</v>
      </c>
      <c r="BX95" s="17">
        <f>IFERROR(PRODUCT(INDEX($I$4:$DD$4,,$A95+1):INDEX($I$4:$DD$4,,BX$1+$A95))^(1/BX$1)-1,BX94)</f>
        <v>4.2975243627104254E-2</v>
      </c>
      <c r="BY95" s="17">
        <f>IFERROR(PRODUCT(INDEX($I$4:$DD$4,,$A95+1):INDEX($I$4:$DD$4,,BY$1+$A95))^(1/BY$1)-1,BY94)</f>
        <v>4.2660020891305273E-2</v>
      </c>
      <c r="BZ95" s="17">
        <f>IFERROR(PRODUCT(INDEX($I$4:$DD$4,,$A95+1):INDEX($I$4:$DD$4,,BZ$1+$A95))^(1/BZ$1)-1,BZ94)</f>
        <v>4.2325483854449786E-2</v>
      </c>
      <c r="CA95" s="17">
        <f>IFERROR(PRODUCT(INDEX($I$4:$DD$4,,$A95+1):INDEX($I$4:$DD$4,,CA$1+$A95))^(1/CA$1)-1,CA94)</f>
        <v>4.1982588706849899E-2</v>
      </c>
      <c r="CB95" s="17">
        <f>IFERROR(PRODUCT(INDEX($I$4:$DD$4,,$A95+1):INDEX($I$4:$DD$4,,CB$1+$A95))^(1/CB$1)-1,CB94)</f>
        <v>4.1660955613950668E-2</v>
      </c>
      <c r="CC95" s="17">
        <f>IFERROR(PRODUCT(INDEX($I$4:$DD$4,,$A95+1):INDEX($I$4:$DD$4,,CC$1+$A95))^(1/CC$1)-1,CC94)</f>
        <v>4.1359778282124893E-2</v>
      </c>
      <c r="CD95" s="17">
        <f>IFERROR(PRODUCT(INDEX($I$4:$DD$4,,$A95+1):INDEX($I$4:$DD$4,,CD$1+$A95))^(1/CD$1)-1,CD94)</f>
        <v>4.1078299774305327E-2</v>
      </c>
      <c r="CE95" s="17">
        <f>IFERROR(PRODUCT(INDEX($I$4:$DD$4,,$A95+1):INDEX($I$4:$DD$4,,CE$1+$A95))^(1/CE$1)-1,CE94)</f>
        <v>4.0815808117743213E-2</v>
      </c>
      <c r="CF95" s="17">
        <f>IFERROR(PRODUCT(INDEX($I$4:$DD$4,,$A95+1):INDEX($I$4:$DD$4,,CF$1+$A95))^(1/CF$1)-1,CF94)</f>
        <v>4.0571632212847764E-2</v>
      </c>
      <c r="CG95" s="17">
        <f>IFERROR(PRODUCT(INDEX($I$4:$DD$4,,$A95+1):INDEX($I$4:$DD$4,,CG$1+$A95))^(1/CG$1)-1,CG94)</f>
        <v>4.0345137793208252E-2</v>
      </c>
      <c r="CH95" s="17">
        <f>IFERROR(PRODUCT(INDEX($I$4:$DD$4,,$A95+1):INDEX($I$4:$DD$4,,CH$1+$A95))^(1/CH$1)-1,CH94)</f>
        <v>4.0135723388688538E-2</v>
      </c>
      <c r="CI95" s="17">
        <f>IFERROR(PRODUCT(INDEX($I$4:$DD$4,,$A95+1):INDEX($I$4:$DD$4,,CI$1+$A95))^(1/CI$1)-1,CI94)</f>
        <v>3.9942816180517093E-2</v>
      </c>
      <c r="CJ95" s="17">
        <f>IFERROR(PRODUCT(INDEX($I$4:$DD$4,,$A95+1):INDEX($I$4:$DD$4,,CJ$1+$A95))^(1/CJ$1)-1,CJ94)</f>
        <v>3.9765868075425148E-2</v>
      </c>
      <c r="CK95" s="17">
        <f>IFERROR(PRODUCT(INDEX($I$4:$DD$4,,$A95+1):INDEX($I$4:$DD$4,,CK$1+$A95))^(1/CK$1)-1,CK94)</f>
        <v>3.9643813288589236E-2</v>
      </c>
      <c r="CL95" s="17">
        <f>IFERROR(PRODUCT(INDEX($I$4:$DD$4,,$A95+1):INDEX($I$4:$DD$4,,CL$1+$A95))^(1/CL$1)-1,CL94)</f>
        <v>3.9531579219340696E-2</v>
      </c>
      <c r="CM95" s="17">
        <f>IFERROR(PRODUCT(INDEX($I$4:$DD$4,,$A95+1):INDEX($I$4:$DD$4,,CM$1+$A95))^(1/CM$1)-1,CM94)</f>
        <v>3.9428855695214926E-2</v>
      </c>
      <c r="CN95" s="17">
        <f>IFERROR(PRODUCT(INDEX($I$4:$DD$4,,$A95+1):INDEX($I$4:$DD$4,,CN$1+$A95))^(1/CN$1)-1,CN94)</f>
        <v>3.9335328854458007E-2</v>
      </c>
      <c r="CO95" s="17">
        <f>IFERROR(PRODUCT(INDEX($I$4:$DD$4,,$A95+1):INDEX($I$4:$DD$4,,CO$1+$A95))^(1/CO$1)-1,CO94)</f>
        <v>3.9250676378957738E-2</v>
      </c>
      <c r="CP95" s="17">
        <f>IFERROR(PRODUCT(INDEX($I$4:$DD$4,,$A95+1):INDEX($I$4:$DD$4,,CP$1+$A95))^(1/CP$1)-1,CP94)</f>
        <v>3.9174561764707461E-2</v>
      </c>
      <c r="CQ95" s="17">
        <f>IFERROR(PRODUCT(INDEX($I$4:$DD$4,,$A95+1):INDEX($I$4:$DD$4,,CQ$1+$A95))^(1/CQ$1)-1,CQ94)</f>
        <v>3.910662847866675E-2</v>
      </c>
      <c r="CR95" s="17">
        <f>IFERROR(PRODUCT(INDEX($I$4:$DD$4,,$A95+1):INDEX($I$4:$DD$4,,CR$1+$A95))^(1/CR$1)-1,CR94)</f>
        <v>3.9046493203099164E-2</v>
      </c>
      <c r="CS95" s="17">
        <f>IFERROR(PRODUCT(INDEX($I$4:$DD$4,,$A95+1):INDEX($I$4:$DD$4,,CS$1+$A95))^(1/CS$1)-1,CS94)</f>
        <v>3.8993738457924643E-2</v>
      </c>
      <c r="CT95" s="17">
        <f>IFERROR(PRODUCT(INDEX($I$4:$DD$4,,$A95+1):INDEX($I$4:$DD$4,,CT$1+$A95))^(1/CT$1)-1,CT94)</f>
        <v>3.8947904200806516E-2</v>
      </c>
      <c r="CU95" s="17">
        <f>IFERROR(PRODUCT(INDEX($I$4:$DD$4,,$A95+1):INDEX($I$4:$DD$4,,CU$1+$A95))^(1/CU$1)-1,CU94)</f>
        <v>3.8877351578763708E-2</v>
      </c>
      <c r="CV95" s="17">
        <f>IFERROR(PRODUCT(INDEX($I$4:$DD$4,,$A95+1):INDEX($I$4:$DD$4,,CV$1+$A95))^(1/CV$1)-1,CV94)</f>
        <v>3.8820169386943437E-2</v>
      </c>
      <c r="CW95" s="17">
        <f>IFERROR(PRODUCT(INDEX($I$4:$DD$4,,$A95+1):INDEX($I$4:$DD$4,,CW$1+$A95))^(1/CW$1)-1,CW94)</f>
        <v>3.8775458375716942E-2</v>
      </c>
      <c r="CX95" s="17">
        <f>IFERROR(PRODUCT(INDEX($I$4:$DD$4,,$A95+1):INDEX($I$4:$DD$4,,CX$1+$A95))^(1/CX$1)-1,CX94)</f>
        <v>3.8718541266405948E-2</v>
      </c>
      <c r="CY95" s="17">
        <f>IFERROR(PRODUCT(INDEX($I$4:$DD$4,,$A95+1):INDEX($I$4:$DD$4,,CY$1+$A95))^(1/CY$1)-1,CY94)</f>
        <v>3.8680395751714558E-2</v>
      </c>
      <c r="CZ95" s="17">
        <f>IFERROR(PRODUCT(INDEX($I$4:$DD$4,,$A95+1):INDEX($I$4:$DD$4,,CZ$1+$A95))^(1/CZ$1)-1,CZ94)</f>
        <v>3.8636416235547255E-2</v>
      </c>
      <c r="DA95" s="17">
        <f>IFERROR(PRODUCT(INDEX($I$4:$DD$4,,$A95+1):INDEX($I$4:$DD$4,,DA$1+$A95))^(1/DA$1)-1,DA94)</f>
        <v>3.862017500810655E-2</v>
      </c>
      <c r="DB95" s="17">
        <f>IFERROR(PRODUCT(INDEX($I$4:$DD$4,,$A95+1):INDEX($I$4:$DD$4,,DB$1+$A95))^(1/DB$1)-1,DB94)</f>
        <v>3.8612108936693756E-2</v>
      </c>
      <c r="DC95" s="17">
        <f>IFERROR(PRODUCT(INDEX($I$4:$DD$4,,$A95+1):INDEX($I$4:$DD$4,,DC$1+$A95))^(1/DC$1)-1,DC94)</f>
        <v>3.865813397907969E-2</v>
      </c>
      <c r="DD95" s="17">
        <f>IFERROR(PRODUCT(INDEX($I$4:$DD$4,,$A95+1):INDEX($I$4:$DD$4,,DD$1+$A95))^(1/DD$1)-1,DD94)</f>
        <v>3.871630022585526E-2</v>
      </c>
    </row>
    <row r="96" spans="1:108" x14ac:dyDescent="0.25">
      <c r="A96" s="13">
        <f t="shared" si="19"/>
        <v>82</v>
      </c>
      <c r="B96" s="13">
        <v>0</v>
      </c>
      <c r="C96" s="13">
        <v>12</v>
      </c>
      <c r="D96" s="13">
        <f t="shared" si="20"/>
        <v>984</v>
      </c>
      <c r="E96" s="26">
        <v>0</v>
      </c>
      <c r="F96" s="26">
        <v>0</v>
      </c>
      <c r="G96" s="26">
        <v>0</v>
      </c>
      <c r="H96" s="36">
        <f t="shared" si="18"/>
        <v>984</v>
      </c>
      <c r="I96" s="17">
        <f>IFERROR(PRODUCT(INDEX($I$4:$DD$4,,$A96+1):INDEX($I$4:$DD$4,,I$1+$A96))^(1/I$1)-1,I95)</f>
        <v>4.1999999999996041E-2</v>
      </c>
      <c r="J96" s="17">
        <f>IFERROR(PRODUCT(INDEX($I$4:$DD$4,,$A96+1):INDEX($I$4:$DD$4,,J$1+$A96))^(1/J$1)-1,J95)</f>
        <v>4.2000000000000481E-2</v>
      </c>
      <c r="K96" s="17">
        <f>IFERROR(PRODUCT(INDEX($I$4:$DD$4,,$A96+1):INDEX($I$4:$DD$4,,K$1+$A96))^(1/K$1)-1,K95)</f>
        <v>4.2000000000002924E-2</v>
      </c>
      <c r="L96" s="17">
        <f>IFERROR(PRODUCT(INDEX($I$4:$DD$4,,$A96+1):INDEX($I$4:$DD$4,,L$1+$A96))^(1/L$1)-1,L95)</f>
        <v>4.2000000000002036E-2</v>
      </c>
      <c r="M96" s="17">
        <f>IFERROR(PRODUCT(INDEX($I$4:$DD$4,,$A96+1):INDEX($I$4:$DD$4,,M$1+$A96))^(1/M$1)-1,M95)</f>
        <v>4.2000000000001592E-2</v>
      </c>
      <c r="N96" s="17">
        <f>IFERROR(PRODUCT(INDEX($I$4:$DD$4,,$A96+1):INDEX($I$4:$DD$4,,N$1+$A96))^(1/N$1)-1,N95)</f>
        <v>4.2000000000003146E-2</v>
      </c>
      <c r="O96" s="17">
        <f>IFERROR(PRODUCT(INDEX($I$4:$DD$4,,$A96+1):INDEX($I$4:$DD$4,,O$1+$A96))^(1/O$1)-1,O95)</f>
        <v>4.2000000000001814E-2</v>
      </c>
      <c r="P96" s="17">
        <f>IFERROR(PRODUCT(INDEX($I$4:$DD$4,,$A96+1):INDEX($I$4:$DD$4,,P$1+$A96))^(1/P$1)-1,P95)</f>
        <v>4.2000000000002036E-2</v>
      </c>
      <c r="Q96" s="17">
        <f>IFERROR(PRODUCT(INDEX($I$4:$DD$4,,$A96+1):INDEX($I$4:$DD$4,,Q$1+$A96))^(1/Q$1)-1,Q95)</f>
        <v>4.2000000000002924E-2</v>
      </c>
      <c r="R96" s="17">
        <f>IFERROR(PRODUCT(INDEX($I$4:$DD$4,,$A96+1):INDEX($I$4:$DD$4,,R$1+$A96))^(1/R$1)-1,R95)</f>
        <v>4.2000000000001592E-2</v>
      </c>
      <c r="S96" s="17">
        <f>IFERROR(PRODUCT(INDEX($I$4:$DD$4,,$A96+1):INDEX($I$4:$DD$4,,S$1+$A96))^(1/S$1)-1,S95)</f>
        <v>4.200000000000137E-2</v>
      </c>
      <c r="T96" s="17">
        <f>IFERROR(PRODUCT(INDEX($I$4:$DD$4,,$A96+1):INDEX($I$4:$DD$4,,T$1+$A96))^(1/T$1)-1,T95)</f>
        <v>4.2000000000001814E-2</v>
      </c>
      <c r="U96" s="17">
        <f>IFERROR(PRODUCT(INDEX($I$4:$DD$4,,$A96+1):INDEX($I$4:$DD$4,,U$1+$A96))^(1/U$1)-1,U95)</f>
        <v>4.200000000000137E-2</v>
      </c>
      <c r="V96" s="17">
        <f>IFERROR(PRODUCT(INDEX($I$4:$DD$4,,$A96+1):INDEX($I$4:$DD$4,,V$1+$A96))^(1/V$1)-1,V95)</f>
        <v>4.2000000000000703E-2</v>
      </c>
      <c r="W96" s="17">
        <f>IFERROR(PRODUCT(INDEX($I$4:$DD$4,,$A96+1):INDEX($I$4:$DD$4,,W$1+$A96))^(1/W$1)-1,W95)</f>
        <v>4.2000000000000481E-2</v>
      </c>
      <c r="X96" s="17">
        <f>IFERROR(PRODUCT(INDEX($I$4:$DD$4,,$A96+1):INDEX($I$4:$DD$4,,X$1+$A96))^(1/X$1)-1,X95)</f>
        <v>4.1999999999999815E-2</v>
      </c>
      <c r="Y96" s="17">
        <f>IFERROR(PRODUCT(INDEX($I$4:$DD$4,,$A96+1):INDEX($I$4:$DD$4,,Y$1+$A96))^(1/Y$1)-1,Y95)</f>
        <v>4.1999999999999149E-2</v>
      </c>
      <c r="Z96" s="17">
        <f>IFERROR(PRODUCT(INDEX($I$4:$DD$4,,$A96+1):INDEX($I$4:$DD$4,,Z$1+$A96))^(1/Z$1)-1,Z95)</f>
        <v>4.1999999999998927E-2</v>
      </c>
      <c r="AA96" s="17">
        <f>IFERROR(PRODUCT(INDEX($I$4:$DD$4,,$A96+1):INDEX($I$4:$DD$4,,AA$1+$A96))^(1/AA$1)-1,AA95)</f>
        <v>4.1999999999999371E-2</v>
      </c>
      <c r="AB96" s="17">
        <f>IFERROR(PRODUCT(INDEX($I$4:$DD$4,,$A96+1):INDEX($I$4:$DD$4,,AB$1+$A96))^(1/AB$1)-1,AB95)</f>
        <v>4.1999999999999371E-2</v>
      </c>
      <c r="AC96" s="17">
        <f>IFERROR(PRODUCT(INDEX($I$4:$DD$4,,$A96+1):INDEX($I$4:$DD$4,,AC$1+$A96))^(1/AC$1)-1,AC95)</f>
        <v>4.2000000000000037E-2</v>
      </c>
      <c r="AD96" s="17">
        <f>IFERROR(PRODUCT(INDEX($I$4:$DD$4,,$A96+1):INDEX($I$4:$DD$4,,AD$1+$A96))^(1/AD$1)-1,AD95)</f>
        <v>4.2000000000000259E-2</v>
      </c>
      <c r="AE96" s="17">
        <f>IFERROR(PRODUCT(INDEX($I$4:$DD$4,,$A96+1):INDEX($I$4:$DD$4,,AE$1+$A96))^(1/AE$1)-1,AE95)</f>
        <v>4.1999999999999815E-2</v>
      </c>
      <c r="AF96" s="17">
        <f>IFERROR(PRODUCT(INDEX($I$4:$DD$4,,$A96+1):INDEX($I$4:$DD$4,,AF$1+$A96))^(1/AF$1)-1,AF95)</f>
        <v>4.2000000000000037E-2</v>
      </c>
      <c r="AG96" s="17">
        <f>IFERROR(PRODUCT(INDEX($I$4:$DD$4,,$A96+1):INDEX($I$4:$DD$4,,AG$1+$A96))^(1/AG$1)-1,AG95)</f>
        <v>4.2000000000000259E-2</v>
      </c>
      <c r="AH96" s="17">
        <f>IFERROR(PRODUCT(INDEX($I$4:$DD$4,,$A96+1):INDEX($I$4:$DD$4,,AH$1+$A96))^(1/AH$1)-1,AH95)</f>
        <v>4.2000000000000481E-2</v>
      </c>
      <c r="AI96" s="17">
        <f>IFERROR(PRODUCT(INDEX($I$4:$DD$4,,$A96+1):INDEX($I$4:$DD$4,,AI$1+$A96))^(1/AI$1)-1,AI95)</f>
        <v>4.2000000000000703E-2</v>
      </c>
      <c r="AJ96" s="17">
        <f>IFERROR(PRODUCT(INDEX($I$4:$DD$4,,$A96+1):INDEX($I$4:$DD$4,,AJ$1+$A96))^(1/AJ$1)-1,AJ95)</f>
        <v>4.2000000000000703E-2</v>
      </c>
      <c r="AK96" s="17">
        <f>IFERROR(PRODUCT(INDEX($I$4:$DD$4,,$A96+1):INDEX($I$4:$DD$4,,AK$1+$A96))^(1/AK$1)-1,AK95)</f>
        <v>4.2000000000000259E-2</v>
      </c>
      <c r="AL96" s="17">
        <f>IFERROR(PRODUCT(INDEX($I$4:$DD$4,,$A96+1):INDEX($I$4:$DD$4,,AL$1+$A96))^(1/AL$1)-1,AL95)</f>
        <v>4.2000000000000037E-2</v>
      </c>
      <c r="AM96" s="17">
        <f>IFERROR(PRODUCT(INDEX($I$4:$DD$4,,$A96+1):INDEX($I$4:$DD$4,,AM$1+$A96))^(1/AM$1)-1,AM95)</f>
        <v>4.2000000000000037E-2</v>
      </c>
      <c r="AN96" s="17">
        <f>IFERROR(PRODUCT(INDEX($I$4:$DD$4,,$A96+1):INDEX($I$4:$DD$4,,AN$1+$A96))^(1/AN$1)-1,AN95)</f>
        <v>4.2000000000000037E-2</v>
      </c>
      <c r="AO96" s="17">
        <f>IFERROR(PRODUCT(INDEX($I$4:$DD$4,,$A96+1):INDEX($I$4:$DD$4,,AO$1+$A96))^(1/AO$1)-1,AO95)</f>
        <v>4.2000000000000037E-2</v>
      </c>
      <c r="AP96" s="17">
        <f>IFERROR(PRODUCT(INDEX($I$4:$DD$4,,$A96+1):INDEX($I$4:$DD$4,,AP$1+$A96))^(1/AP$1)-1,AP95)</f>
        <v>4.2000000000000037E-2</v>
      </c>
      <c r="AQ96" s="17">
        <f>IFERROR(PRODUCT(INDEX($I$4:$DD$4,,$A96+1):INDEX($I$4:$DD$4,,AQ$1+$A96))^(1/AQ$1)-1,AQ95)</f>
        <v>4.2000000000000037E-2</v>
      </c>
      <c r="AR96" s="17">
        <f>IFERROR(PRODUCT(INDEX($I$4:$DD$4,,$A96+1):INDEX($I$4:$DD$4,,AR$1+$A96))^(1/AR$1)-1,AR95)</f>
        <v>4.2000000000000259E-2</v>
      </c>
      <c r="AS96" s="17">
        <f>IFERROR(PRODUCT(INDEX($I$4:$DD$4,,$A96+1):INDEX($I$4:$DD$4,,AS$1+$A96))^(1/AS$1)-1,AS95)</f>
        <v>4.2000000000000037E-2</v>
      </c>
      <c r="AT96" s="17">
        <f>IFERROR(PRODUCT(INDEX($I$4:$DD$4,,$A96+1):INDEX($I$4:$DD$4,,AT$1+$A96))^(1/AT$1)-1,AT95)</f>
        <v>4.2000000000000037E-2</v>
      </c>
      <c r="AU96" s="17">
        <f>IFERROR(PRODUCT(INDEX($I$4:$DD$4,,$A96+1):INDEX($I$4:$DD$4,,AU$1+$A96))^(1/AU$1)-1,AU95)</f>
        <v>4.2000000000000037E-2</v>
      </c>
      <c r="AV96" s="17">
        <f>IFERROR(PRODUCT(INDEX($I$4:$DD$4,,$A96+1):INDEX($I$4:$DD$4,,AV$1+$A96))^(1/AV$1)-1,AV95)</f>
        <v>4.2000000000000037E-2</v>
      </c>
      <c r="AW96" s="17">
        <f>IFERROR(PRODUCT(INDEX($I$4:$DD$4,,$A96+1):INDEX($I$4:$DD$4,,AW$1+$A96))^(1/AW$1)-1,AW95)</f>
        <v>4.2000000000000037E-2</v>
      </c>
      <c r="AX96" s="17">
        <f>IFERROR(PRODUCT(INDEX($I$4:$DD$4,,$A96+1):INDEX($I$4:$DD$4,,AX$1+$A96))^(1/AX$1)-1,AX95)</f>
        <v>4.2071729069252051E-2</v>
      </c>
      <c r="AY96" s="17">
        <f>IFERROR(PRODUCT(INDEX($I$4:$DD$4,,$A96+1):INDEX($I$4:$DD$4,,AY$1+$A96))^(1/AY$1)-1,AY95)</f>
        <v>4.2199628636398145E-2</v>
      </c>
      <c r="AZ96" s="17">
        <f>IFERROR(PRODUCT(INDEX($I$4:$DD$4,,$A96+1):INDEX($I$4:$DD$4,,AZ$1+$A96))^(1/AZ$1)-1,AZ95)</f>
        <v>4.237002769773035E-2</v>
      </c>
      <c r="BA96" s="17">
        <f>IFERROR(PRODUCT(INDEX($I$4:$DD$4,,$A96+1):INDEX($I$4:$DD$4,,BA$1+$A96))^(1/BA$1)-1,BA95)</f>
        <v>4.2570923619705825E-2</v>
      </c>
      <c r="BB96" s="17">
        <f>IFERROR(PRODUCT(INDEX($I$4:$DD$4,,$A96+1):INDEX($I$4:$DD$4,,BB$1+$A96))^(1/BB$1)-1,BB95)</f>
        <v>4.2791796686220795E-2</v>
      </c>
      <c r="BC96" s="17">
        <f>IFERROR(PRODUCT(INDEX($I$4:$DD$4,,$A96+1):INDEX($I$4:$DD$4,,BC$1+$A96))^(1/BC$1)-1,BC95)</f>
        <v>4.3023447122151337E-2</v>
      </c>
      <c r="BD96" s="17">
        <f>IFERROR(PRODUCT(INDEX($I$4:$DD$4,,$A96+1):INDEX($I$4:$DD$4,,BD$1+$A96))^(1/BD$1)-1,BD95)</f>
        <v>4.3257856993769384E-2</v>
      </c>
      <c r="BE96" s="17">
        <f>IFERROR(PRODUCT(INDEX($I$4:$DD$4,,$A96+1):INDEX($I$4:$DD$4,,BE$1+$A96))^(1/BE$1)-1,BE95)</f>
        <v>4.3488066656079072E-2</v>
      </c>
      <c r="BF96" s="17">
        <f>IFERROR(PRODUCT(INDEX($I$4:$DD$4,,$A96+1):INDEX($I$4:$DD$4,,BF$1+$A96))^(1/BF$1)-1,BF95)</f>
        <v>4.3708071132193105E-2</v>
      </c>
      <c r="BG96" s="17">
        <f>IFERROR(PRODUCT(INDEX($I$4:$DD$4,,$A96+1):INDEX($I$4:$DD$4,,BG$1+$A96))^(1/BG$1)-1,BG95)</f>
        <v>4.3912727007044516E-2</v>
      </c>
      <c r="BH96" s="17">
        <f>IFERROR(PRODUCT(INDEX($I$4:$DD$4,,$A96+1):INDEX($I$4:$DD$4,,BH$1+$A96))^(1/BH$1)-1,BH95)</f>
        <v>4.4097669948939489E-2</v>
      </c>
      <c r="BI96" s="17">
        <f>IFERROR(PRODUCT(INDEX($I$4:$DD$4,,$A96+1):INDEX($I$4:$DD$4,,BI$1+$A96))^(1/BI$1)-1,BI95)</f>
        <v>4.4259243958683747E-2</v>
      </c>
      <c r="BJ96" s="17">
        <f>IFERROR(PRODUCT(INDEX($I$4:$DD$4,,$A96+1):INDEX($I$4:$DD$4,,BJ$1+$A96))^(1/BJ$1)-1,BJ95)</f>
        <v>4.4394437484507554E-2</v>
      </c>
      <c r="BK96" s="17">
        <f>IFERROR(PRODUCT(INDEX($I$4:$DD$4,,$A96+1):INDEX($I$4:$DD$4,,BK$1+$A96))^(1/BK$1)-1,BK95)</f>
        <v>4.4500827928505515E-2</v>
      </c>
      <c r="BL96" s="17">
        <f>IFERROR(PRODUCT(INDEX($I$4:$DD$4,,$A96+1):INDEX($I$4:$DD$4,,BL$1+$A96))^(1/BL$1)-1,BL95)</f>
        <v>4.4576530504423451E-2</v>
      </c>
      <c r="BM96" s="17">
        <f>IFERROR(PRODUCT(INDEX($I$4:$DD$4,,$A96+1):INDEX($I$4:$DD$4,,BM$1+$A96))^(1/BM$1)-1,BM95)</f>
        <v>4.4620153085757952E-2</v>
      </c>
      <c r="BN96" s="17">
        <f>IFERROR(PRODUCT(INDEX($I$4:$DD$4,,$A96+1):INDEX($I$4:$DD$4,,BN$1+$A96))^(1/BN$1)-1,BN95)</f>
        <v>4.4630758295947981E-2</v>
      </c>
      <c r="BO96" s="17">
        <f>IFERROR(PRODUCT(INDEX($I$4:$DD$4,,$A96+1):INDEX($I$4:$DD$4,,BO$1+$A96))^(1/BO$1)-1,BO95)</f>
        <v>4.4607823950420844E-2</v>
      </c>
      <c r="BP96" s="17">
        <f>IFERROR(PRODUCT(INDEX($I$4:$DD$4,,$A96+1):INDEX($I$4:$DD$4,,BP$1+$A96))^(1/BP$1)-1,BP95)</f>
        <v>4.4551214436635123E-2</v>
      </c>
      <c r="BQ96" s="17">
        <f>IFERROR(PRODUCT(INDEX($I$4:$DD$4,,$A96+1):INDEX($I$4:$DD$4,,BQ$1+$A96))^(1/BQ$1)-1,BQ95)</f>
        <v>4.4461147086654496E-2</v>
      </c>
      <c r="BR96" s="17">
        <f>IFERROR(PRODUCT(INDEX($I$4:$DD$4,,$A96+1):INDEX($I$4:$DD$4,,BR$1+$A96))^(1/BR$1)-1,BR95)</f>
        <v>4.4338167994626643E-2</v>
      </c>
      <c r="BS96" s="17">
        <f>IFERROR(PRODUCT(INDEX($I$4:$DD$4,,$A96+1):INDEX($I$4:$DD$4,,BS$1+$A96))^(1/BS$1)-1,BS95)</f>
        <v>4.4183126372732362E-2</v>
      </c>
      <c r="BT96" s="17">
        <f>IFERROR(PRODUCT(INDEX($I$4:$DD$4,,$A96+1):INDEX($I$4:$DD$4,,BT$1+$A96))^(1/BT$1)-1,BT95)</f>
        <v>4.3997152164813924E-2</v>
      </c>
      <c r="BU96" s="17">
        <f>IFERROR(PRODUCT(INDEX($I$4:$DD$4,,$A96+1):INDEX($I$4:$DD$4,,BU$1+$A96))^(1/BU$1)-1,BU95)</f>
        <v>4.3781635808064046E-2</v>
      </c>
      <c r="BV96" s="17">
        <f>IFERROR(PRODUCT(INDEX($I$4:$DD$4,,$A96+1):INDEX($I$4:$DD$4,,BV$1+$A96))^(1/BV$1)-1,BV95)</f>
        <v>4.3538208074795026E-2</v>
      </c>
      <c r="BW96" s="17">
        <f>IFERROR(PRODUCT(INDEX($I$4:$DD$4,,$A96+1):INDEX($I$4:$DD$4,,BW$1+$A96))^(1/BW$1)-1,BW95)</f>
        <v>4.3268723682445831E-2</v>
      </c>
      <c r="BX96" s="17">
        <f>IFERROR(PRODUCT(INDEX($I$4:$DD$4,,$A96+1):INDEX($I$4:$DD$4,,BX$1+$A96))^(1/BX$1)-1,BX95)</f>
        <v>4.2975243627104254E-2</v>
      </c>
      <c r="BY96" s="17">
        <f>IFERROR(PRODUCT(INDEX($I$4:$DD$4,,$A96+1):INDEX($I$4:$DD$4,,BY$1+$A96))^(1/BY$1)-1,BY95)</f>
        <v>4.2660020891305273E-2</v>
      </c>
      <c r="BZ96" s="17">
        <f>IFERROR(PRODUCT(INDEX($I$4:$DD$4,,$A96+1):INDEX($I$4:$DD$4,,BZ$1+$A96))^(1/BZ$1)-1,BZ95)</f>
        <v>4.2325483854449786E-2</v>
      </c>
      <c r="CA96" s="17">
        <f>IFERROR(PRODUCT(INDEX($I$4:$DD$4,,$A96+1):INDEX($I$4:$DD$4,,CA$1+$A96))^(1/CA$1)-1,CA95)</f>
        <v>4.1982588706849899E-2</v>
      </c>
      <c r="CB96" s="17">
        <f>IFERROR(PRODUCT(INDEX($I$4:$DD$4,,$A96+1):INDEX($I$4:$DD$4,,CB$1+$A96))^(1/CB$1)-1,CB95)</f>
        <v>4.1660955613950668E-2</v>
      </c>
      <c r="CC96" s="17">
        <f>IFERROR(PRODUCT(INDEX($I$4:$DD$4,,$A96+1):INDEX($I$4:$DD$4,,CC$1+$A96))^(1/CC$1)-1,CC95)</f>
        <v>4.1359778282124893E-2</v>
      </c>
      <c r="CD96" s="17">
        <f>IFERROR(PRODUCT(INDEX($I$4:$DD$4,,$A96+1):INDEX($I$4:$DD$4,,CD$1+$A96))^(1/CD$1)-1,CD95)</f>
        <v>4.1078299774305327E-2</v>
      </c>
      <c r="CE96" s="17">
        <f>IFERROR(PRODUCT(INDEX($I$4:$DD$4,,$A96+1):INDEX($I$4:$DD$4,,CE$1+$A96))^(1/CE$1)-1,CE95)</f>
        <v>4.0815808117743213E-2</v>
      </c>
      <c r="CF96" s="17">
        <f>IFERROR(PRODUCT(INDEX($I$4:$DD$4,,$A96+1):INDEX($I$4:$DD$4,,CF$1+$A96))^(1/CF$1)-1,CF95)</f>
        <v>4.0571632212847764E-2</v>
      </c>
      <c r="CG96" s="17">
        <f>IFERROR(PRODUCT(INDEX($I$4:$DD$4,,$A96+1):INDEX($I$4:$DD$4,,CG$1+$A96))^(1/CG$1)-1,CG95)</f>
        <v>4.0345137793208252E-2</v>
      </c>
      <c r="CH96" s="17">
        <f>IFERROR(PRODUCT(INDEX($I$4:$DD$4,,$A96+1):INDEX($I$4:$DD$4,,CH$1+$A96))^(1/CH$1)-1,CH95)</f>
        <v>4.0135723388688538E-2</v>
      </c>
      <c r="CI96" s="17">
        <f>IFERROR(PRODUCT(INDEX($I$4:$DD$4,,$A96+1):INDEX($I$4:$DD$4,,CI$1+$A96))^(1/CI$1)-1,CI95)</f>
        <v>3.9942816180517093E-2</v>
      </c>
      <c r="CJ96" s="17">
        <f>IFERROR(PRODUCT(INDEX($I$4:$DD$4,,$A96+1):INDEX($I$4:$DD$4,,CJ$1+$A96))^(1/CJ$1)-1,CJ95)</f>
        <v>3.9765868075425148E-2</v>
      </c>
      <c r="CK96" s="17">
        <f>IFERROR(PRODUCT(INDEX($I$4:$DD$4,,$A96+1):INDEX($I$4:$DD$4,,CK$1+$A96))^(1/CK$1)-1,CK95)</f>
        <v>3.9643813288589236E-2</v>
      </c>
      <c r="CL96" s="17">
        <f>IFERROR(PRODUCT(INDEX($I$4:$DD$4,,$A96+1):INDEX($I$4:$DD$4,,CL$1+$A96))^(1/CL$1)-1,CL95)</f>
        <v>3.9531579219340696E-2</v>
      </c>
      <c r="CM96" s="17">
        <f>IFERROR(PRODUCT(INDEX($I$4:$DD$4,,$A96+1):INDEX($I$4:$DD$4,,CM$1+$A96))^(1/CM$1)-1,CM95)</f>
        <v>3.9428855695214926E-2</v>
      </c>
      <c r="CN96" s="17">
        <f>IFERROR(PRODUCT(INDEX($I$4:$DD$4,,$A96+1):INDEX($I$4:$DD$4,,CN$1+$A96))^(1/CN$1)-1,CN95)</f>
        <v>3.9335328854458007E-2</v>
      </c>
      <c r="CO96" s="17">
        <f>IFERROR(PRODUCT(INDEX($I$4:$DD$4,,$A96+1):INDEX($I$4:$DD$4,,CO$1+$A96))^(1/CO$1)-1,CO95)</f>
        <v>3.9250676378957738E-2</v>
      </c>
      <c r="CP96" s="17">
        <f>IFERROR(PRODUCT(INDEX($I$4:$DD$4,,$A96+1):INDEX($I$4:$DD$4,,CP$1+$A96))^(1/CP$1)-1,CP95)</f>
        <v>3.9174561764707461E-2</v>
      </c>
      <c r="CQ96" s="17">
        <f>IFERROR(PRODUCT(INDEX($I$4:$DD$4,,$A96+1):INDEX($I$4:$DD$4,,CQ$1+$A96))^(1/CQ$1)-1,CQ95)</f>
        <v>3.910662847866675E-2</v>
      </c>
      <c r="CR96" s="17">
        <f>IFERROR(PRODUCT(INDEX($I$4:$DD$4,,$A96+1):INDEX($I$4:$DD$4,,CR$1+$A96))^(1/CR$1)-1,CR95)</f>
        <v>3.9046493203099164E-2</v>
      </c>
      <c r="CS96" s="17">
        <f>IFERROR(PRODUCT(INDEX($I$4:$DD$4,,$A96+1):INDEX($I$4:$DD$4,,CS$1+$A96))^(1/CS$1)-1,CS95)</f>
        <v>3.8993738457924643E-2</v>
      </c>
      <c r="CT96" s="17">
        <f>IFERROR(PRODUCT(INDEX($I$4:$DD$4,,$A96+1):INDEX($I$4:$DD$4,,CT$1+$A96))^(1/CT$1)-1,CT95)</f>
        <v>3.8947904200806516E-2</v>
      </c>
      <c r="CU96" s="17">
        <f>IFERROR(PRODUCT(INDEX($I$4:$DD$4,,$A96+1):INDEX($I$4:$DD$4,,CU$1+$A96))^(1/CU$1)-1,CU95)</f>
        <v>3.8877351578763708E-2</v>
      </c>
      <c r="CV96" s="17">
        <f>IFERROR(PRODUCT(INDEX($I$4:$DD$4,,$A96+1):INDEX($I$4:$DD$4,,CV$1+$A96))^(1/CV$1)-1,CV95)</f>
        <v>3.8820169386943437E-2</v>
      </c>
      <c r="CW96" s="17">
        <f>IFERROR(PRODUCT(INDEX($I$4:$DD$4,,$A96+1):INDEX($I$4:$DD$4,,CW$1+$A96))^(1/CW$1)-1,CW95)</f>
        <v>3.8775458375716942E-2</v>
      </c>
      <c r="CX96" s="17">
        <f>IFERROR(PRODUCT(INDEX($I$4:$DD$4,,$A96+1):INDEX($I$4:$DD$4,,CX$1+$A96))^(1/CX$1)-1,CX95)</f>
        <v>3.8718541266405948E-2</v>
      </c>
      <c r="CY96" s="17">
        <f>IFERROR(PRODUCT(INDEX($I$4:$DD$4,,$A96+1):INDEX($I$4:$DD$4,,CY$1+$A96))^(1/CY$1)-1,CY95)</f>
        <v>3.8680395751714558E-2</v>
      </c>
      <c r="CZ96" s="17">
        <f>IFERROR(PRODUCT(INDEX($I$4:$DD$4,,$A96+1):INDEX($I$4:$DD$4,,CZ$1+$A96))^(1/CZ$1)-1,CZ95)</f>
        <v>3.8636416235547255E-2</v>
      </c>
      <c r="DA96" s="17">
        <f>IFERROR(PRODUCT(INDEX($I$4:$DD$4,,$A96+1):INDEX($I$4:$DD$4,,DA$1+$A96))^(1/DA$1)-1,DA95)</f>
        <v>3.862017500810655E-2</v>
      </c>
      <c r="DB96" s="17">
        <f>IFERROR(PRODUCT(INDEX($I$4:$DD$4,,$A96+1):INDEX($I$4:$DD$4,,DB$1+$A96))^(1/DB$1)-1,DB95)</f>
        <v>3.8612108936693756E-2</v>
      </c>
      <c r="DC96" s="17">
        <f>IFERROR(PRODUCT(INDEX($I$4:$DD$4,,$A96+1):INDEX($I$4:$DD$4,,DC$1+$A96))^(1/DC$1)-1,DC95)</f>
        <v>3.865813397907969E-2</v>
      </c>
      <c r="DD96" s="17">
        <f>IFERROR(PRODUCT(INDEX($I$4:$DD$4,,$A96+1):INDEX($I$4:$DD$4,,DD$1+$A96))^(1/DD$1)-1,DD95)</f>
        <v>3.871630022585526E-2</v>
      </c>
    </row>
    <row r="97" spans="1:108" x14ac:dyDescent="0.25">
      <c r="A97" s="13">
        <f t="shared" si="19"/>
        <v>83</v>
      </c>
      <c r="B97" s="13">
        <v>0</v>
      </c>
      <c r="C97" s="13">
        <v>12</v>
      </c>
      <c r="D97" s="13">
        <f t="shared" si="20"/>
        <v>996</v>
      </c>
      <c r="E97" s="26">
        <v>0</v>
      </c>
      <c r="F97" s="26">
        <v>0</v>
      </c>
      <c r="G97" s="26">
        <v>0</v>
      </c>
      <c r="H97" s="36">
        <f t="shared" si="18"/>
        <v>996</v>
      </c>
      <c r="I97" s="17">
        <f>IFERROR(PRODUCT(INDEX($I$4:$DD$4,,$A97+1):INDEX($I$4:$DD$4,,I$1+$A97))^(1/I$1)-1,I96)</f>
        <v>4.2000000000004922E-2</v>
      </c>
      <c r="J97" s="17">
        <f>IFERROR(PRODUCT(INDEX($I$4:$DD$4,,$A97+1):INDEX($I$4:$DD$4,,J$1+$A97))^(1/J$1)-1,J96)</f>
        <v>4.2000000000006255E-2</v>
      </c>
      <c r="K97" s="17">
        <f>IFERROR(PRODUCT(INDEX($I$4:$DD$4,,$A97+1):INDEX($I$4:$DD$4,,K$1+$A97))^(1/K$1)-1,K96)</f>
        <v>4.2000000000004034E-2</v>
      </c>
      <c r="L97" s="17">
        <f>IFERROR(PRODUCT(INDEX($I$4:$DD$4,,$A97+1):INDEX($I$4:$DD$4,,L$1+$A97))^(1/L$1)-1,L96)</f>
        <v>4.2000000000002924E-2</v>
      </c>
      <c r="M97" s="17">
        <f>IFERROR(PRODUCT(INDEX($I$4:$DD$4,,$A97+1):INDEX($I$4:$DD$4,,M$1+$A97))^(1/M$1)-1,M96)</f>
        <v>4.20000000000047E-2</v>
      </c>
      <c r="N97" s="17">
        <f>IFERROR(PRODUCT(INDEX($I$4:$DD$4,,$A97+1):INDEX($I$4:$DD$4,,N$1+$A97))^(1/N$1)-1,N96)</f>
        <v>4.2000000000002924E-2</v>
      </c>
      <c r="O97" s="17">
        <f>IFERROR(PRODUCT(INDEX($I$4:$DD$4,,$A97+1):INDEX($I$4:$DD$4,,O$1+$A97))^(1/O$1)-1,O96)</f>
        <v>4.2000000000002924E-2</v>
      </c>
      <c r="P97" s="17">
        <f>IFERROR(PRODUCT(INDEX($I$4:$DD$4,,$A97+1):INDEX($I$4:$DD$4,,P$1+$A97))^(1/P$1)-1,P96)</f>
        <v>4.2000000000003812E-2</v>
      </c>
      <c r="Q97" s="17">
        <f>IFERROR(PRODUCT(INDEX($I$4:$DD$4,,$A97+1):INDEX($I$4:$DD$4,,Q$1+$A97))^(1/Q$1)-1,Q96)</f>
        <v>4.2000000000002036E-2</v>
      </c>
      <c r="R97" s="17">
        <f>IFERROR(PRODUCT(INDEX($I$4:$DD$4,,$A97+1):INDEX($I$4:$DD$4,,R$1+$A97))^(1/R$1)-1,R96)</f>
        <v>4.2000000000001814E-2</v>
      </c>
      <c r="S97" s="17">
        <f>IFERROR(PRODUCT(INDEX($I$4:$DD$4,,$A97+1):INDEX($I$4:$DD$4,,S$1+$A97))^(1/S$1)-1,S96)</f>
        <v>4.200000000000248E-2</v>
      </c>
      <c r="T97" s="17">
        <f>IFERROR(PRODUCT(INDEX($I$4:$DD$4,,$A97+1):INDEX($I$4:$DD$4,,T$1+$A97))^(1/T$1)-1,T96)</f>
        <v>4.2000000000001814E-2</v>
      </c>
      <c r="U97" s="17">
        <f>IFERROR(PRODUCT(INDEX($I$4:$DD$4,,$A97+1):INDEX($I$4:$DD$4,,U$1+$A97))^(1/U$1)-1,U96)</f>
        <v>4.2000000000001148E-2</v>
      </c>
      <c r="V97" s="17">
        <f>IFERROR(PRODUCT(INDEX($I$4:$DD$4,,$A97+1):INDEX($I$4:$DD$4,,V$1+$A97))^(1/V$1)-1,V96)</f>
        <v>4.2000000000000703E-2</v>
      </c>
      <c r="W97" s="17">
        <f>IFERROR(PRODUCT(INDEX($I$4:$DD$4,,$A97+1):INDEX($I$4:$DD$4,,W$1+$A97))^(1/W$1)-1,W96)</f>
        <v>4.2000000000000037E-2</v>
      </c>
      <c r="X97" s="17">
        <f>IFERROR(PRODUCT(INDEX($I$4:$DD$4,,$A97+1):INDEX($I$4:$DD$4,,X$1+$A97))^(1/X$1)-1,X96)</f>
        <v>4.1999999999999371E-2</v>
      </c>
      <c r="Y97" s="17">
        <f>IFERROR(PRODUCT(INDEX($I$4:$DD$4,,$A97+1):INDEX($I$4:$DD$4,,Y$1+$A97))^(1/Y$1)-1,Y96)</f>
        <v>4.1999999999999149E-2</v>
      </c>
      <c r="Z97" s="17">
        <f>IFERROR(PRODUCT(INDEX($I$4:$DD$4,,$A97+1):INDEX($I$4:$DD$4,,Z$1+$A97))^(1/Z$1)-1,Z96)</f>
        <v>4.1999999999998927E-2</v>
      </c>
      <c r="AA97" s="17">
        <f>IFERROR(PRODUCT(INDEX($I$4:$DD$4,,$A97+1):INDEX($I$4:$DD$4,,AA$1+$A97))^(1/AA$1)-1,AA96)</f>
        <v>4.1999999999999371E-2</v>
      </c>
      <c r="AB97" s="17">
        <f>IFERROR(PRODUCT(INDEX($I$4:$DD$4,,$A97+1):INDEX($I$4:$DD$4,,AB$1+$A97))^(1/AB$1)-1,AB96)</f>
        <v>4.1999999999999371E-2</v>
      </c>
      <c r="AC97" s="17">
        <f>IFERROR(PRODUCT(INDEX($I$4:$DD$4,,$A97+1):INDEX($I$4:$DD$4,,AC$1+$A97))^(1/AC$1)-1,AC96)</f>
        <v>4.2000000000000037E-2</v>
      </c>
      <c r="AD97" s="17">
        <f>IFERROR(PRODUCT(INDEX($I$4:$DD$4,,$A97+1):INDEX($I$4:$DD$4,,AD$1+$A97))^(1/AD$1)-1,AD96)</f>
        <v>4.2000000000000259E-2</v>
      </c>
      <c r="AE97" s="17">
        <f>IFERROR(PRODUCT(INDEX($I$4:$DD$4,,$A97+1):INDEX($I$4:$DD$4,,AE$1+$A97))^(1/AE$1)-1,AE96)</f>
        <v>4.1999999999999815E-2</v>
      </c>
      <c r="AF97" s="17">
        <f>IFERROR(PRODUCT(INDEX($I$4:$DD$4,,$A97+1):INDEX($I$4:$DD$4,,AF$1+$A97))^(1/AF$1)-1,AF96)</f>
        <v>4.2000000000000037E-2</v>
      </c>
      <c r="AG97" s="17">
        <f>IFERROR(PRODUCT(INDEX($I$4:$DD$4,,$A97+1):INDEX($I$4:$DD$4,,AG$1+$A97))^(1/AG$1)-1,AG96)</f>
        <v>4.2000000000000259E-2</v>
      </c>
      <c r="AH97" s="17">
        <f>IFERROR(PRODUCT(INDEX($I$4:$DD$4,,$A97+1):INDEX($I$4:$DD$4,,AH$1+$A97))^(1/AH$1)-1,AH96)</f>
        <v>4.2000000000000481E-2</v>
      </c>
      <c r="AI97" s="17">
        <f>IFERROR(PRODUCT(INDEX($I$4:$DD$4,,$A97+1):INDEX($I$4:$DD$4,,AI$1+$A97))^(1/AI$1)-1,AI96)</f>
        <v>4.2000000000000703E-2</v>
      </c>
      <c r="AJ97" s="17">
        <f>IFERROR(PRODUCT(INDEX($I$4:$DD$4,,$A97+1):INDEX($I$4:$DD$4,,AJ$1+$A97))^(1/AJ$1)-1,AJ96)</f>
        <v>4.2000000000000703E-2</v>
      </c>
      <c r="AK97" s="17">
        <f>IFERROR(PRODUCT(INDEX($I$4:$DD$4,,$A97+1):INDEX($I$4:$DD$4,,AK$1+$A97))^(1/AK$1)-1,AK96)</f>
        <v>4.2000000000000259E-2</v>
      </c>
      <c r="AL97" s="17">
        <f>IFERROR(PRODUCT(INDEX($I$4:$DD$4,,$A97+1):INDEX($I$4:$DD$4,,AL$1+$A97))^(1/AL$1)-1,AL96)</f>
        <v>4.2000000000000037E-2</v>
      </c>
      <c r="AM97" s="17">
        <f>IFERROR(PRODUCT(INDEX($I$4:$DD$4,,$A97+1):INDEX($I$4:$DD$4,,AM$1+$A97))^(1/AM$1)-1,AM96)</f>
        <v>4.2000000000000037E-2</v>
      </c>
      <c r="AN97" s="17">
        <f>IFERROR(PRODUCT(INDEX($I$4:$DD$4,,$A97+1):INDEX($I$4:$DD$4,,AN$1+$A97))^(1/AN$1)-1,AN96)</f>
        <v>4.2000000000000037E-2</v>
      </c>
      <c r="AO97" s="17">
        <f>IFERROR(PRODUCT(INDEX($I$4:$DD$4,,$A97+1):INDEX($I$4:$DD$4,,AO$1+$A97))^(1/AO$1)-1,AO96)</f>
        <v>4.2000000000000037E-2</v>
      </c>
      <c r="AP97" s="17">
        <f>IFERROR(PRODUCT(INDEX($I$4:$DD$4,,$A97+1):INDEX($I$4:$DD$4,,AP$1+$A97))^(1/AP$1)-1,AP96)</f>
        <v>4.2000000000000037E-2</v>
      </c>
      <c r="AQ97" s="17">
        <f>IFERROR(PRODUCT(INDEX($I$4:$DD$4,,$A97+1):INDEX($I$4:$DD$4,,AQ$1+$A97))^(1/AQ$1)-1,AQ96)</f>
        <v>4.2000000000000037E-2</v>
      </c>
      <c r="AR97" s="17">
        <f>IFERROR(PRODUCT(INDEX($I$4:$DD$4,,$A97+1):INDEX($I$4:$DD$4,,AR$1+$A97))^(1/AR$1)-1,AR96)</f>
        <v>4.2000000000000259E-2</v>
      </c>
      <c r="AS97" s="17">
        <f>IFERROR(PRODUCT(INDEX($I$4:$DD$4,,$A97+1):INDEX($I$4:$DD$4,,AS$1+$A97))^(1/AS$1)-1,AS96)</f>
        <v>4.2000000000000037E-2</v>
      </c>
      <c r="AT97" s="17">
        <f>IFERROR(PRODUCT(INDEX($I$4:$DD$4,,$A97+1):INDEX($I$4:$DD$4,,AT$1+$A97))^(1/AT$1)-1,AT96)</f>
        <v>4.2000000000000037E-2</v>
      </c>
      <c r="AU97" s="17">
        <f>IFERROR(PRODUCT(INDEX($I$4:$DD$4,,$A97+1):INDEX($I$4:$DD$4,,AU$1+$A97))^(1/AU$1)-1,AU96)</f>
        <v>4.2000000000000037E-2</v>
      </c>
      <c r="AV97" s="17">
        <f>IFERROR(PRODUCT(INDEX($I$4:$DD$4,,$A97+1):INDEX($I$4:$DD$4,,AV$1+$A97))^(1/AV$1)-1,AV96)</f>
        <v>4.2000000000000037E-2</v>
      </c>
      <c r="AW97" s="17">
        <f>IFERROR(PRODUCT(INDEX($I$4:$DD$4,,$A97+1):INDEX($I$4:$DD$4,,AW$1+$A97))^(1/AW$1)-1,AW96)</f>
        <v>4.2000000000000037E-2</v>
      </c>
      <c r="AX97" s="17">
        <f>IFERROR(PRODUCT(INDEX($I$4:$DD$4,,$A97+1):INDEX($I$4:$DD$4,,AX$1+$A97))^(1/AX$1)-1,AX96)</f>
        <v>4.2071729069252051E-2</v>
      </c>
      <c r="AY97" s="17">
        <f>IFERROR(PRODUCT(INDEX($I$4:$DD$4,,$A97+1):INDEX($I$4:$DD$4,,AY$1+$A97))^(1/AY$1)-1,AY96)</f>
        <v>4.2199628636398145E-2</v>
      </c>
      <c r="AZ97" s="17">
        <f>IFERROR(PRODUCT(INDEX($I$4:$DD$4,,$A97+1):INDEX($I$4:$DD$4,,AZ$1+$A97))^(1/AZ$1)-1,AZ96)</f>
        <v>4.237002769773035E-2</v>
      </c>
      <c r="BA97" s="17">
        <f>IFERROR(PRODUCT(INDEX($I$4:$DD$4,,$A97+1):INDEX($I$4:$DD$4,,BA$1+$A97))^(1/BA$1)-1,BA96)</f>
        <v>4.2570923619705825E-2</v>
      </c>
      <c r="BB97" s="17">
        <f>IFERROR(PRODUCT(INDEX($I$4:$DD$4,,$A97+1):INDEX($I$4:$DD$4,,BB$1+$A97))^(1/BB$1)-1,BB96)</f>
        <v>4.2791796686220795E-2</v>
      </c>
      <c r="BC97" s="17">
        <f>IFERROR(PRODUCT(INDEX($I$4:$DD$4,,$A97+1):INDEX($I$4:$DD$4,,BC$1+$A97))^(1/BC$1)-1,BC96)</f>
        <v>4.3023447122151337E-2</v>
      </c>
      <c r="BD97" s="17">
        <f>IFERROR(PRODUCT(INDEX($I$4:$DD$4,,$A97+1):INDEX($I$4:$DD$4,,BD$1+$A97))^(1/BD$1)-1,BD96)</f>
        <v>4.3257856993769384E-2</v>
      </c>
      <c r="BE97" s="17">
        <f>IFERROR(PRODUCT(INDEX($I$4:$DD$4,,$A97+1):INDEX($I$4:$DD$4,,BE$1+$A97))^(1/BE$1)-1,BE96)</f>
        <v>4.3488066656079072E-2</v>
      </c>
      <c r="BF97" s="17">
        <f>IFERROR(PRODUCT(INDEX($I$4:$DD$4,,$A97+1):INDEX($I$4:$DD$4,,BF$1+$A97))^(1/BF$1)-1,BF96)</f>
        <v>4.3708071132193105E-2</v>
      </c>
      <c r="BG97" s="17">
        <f>IFERROR(PRODUCT(INDEX($I$4:$DD$4,,$A97+1):INDEX($I$4:$DD$4,,BG$1+$A97))^(1/BG$1)-1,BG96)</f>
        <v>4.3912727007044516E-2</v>
      </c>
      <c r="BH97" s="17">
        <f>IFERROR(PRODUCT(INDEX($I$4:$DD$4,,$A97+1):INDEX($I$4:$DD$4,,BH$1+$A97))^(1/BH$1)-1,BH96)</f>
        <v>4.4097669948939489E-2</v>
      </c>
      <c r="BI97" s="17">
        <f>IFERROR(PRODUCT(INDEX($I$4:$DD$4,,$A97+1):INDEX($I$4:$DD$4,,BI$1+$A97))^(1/BI$1)-1,BI96)</f>
        <v>4.4259243958683747E-2</v>
      </c>
      <c r="BJ97" s="17">
        <f>IFERROR(PRODUCT(INDEX($I$4:$DD$4,,$A97+1):INDEX($I$4:$DD$4,,BJ$1+$A97))^(1/BJ$1)-1,BJ96)</f>
        <v>4.4394437484507554E-2</v>
      </c>
      <c r="BK97" s="17">
        <f>IFERROR(PRODUCT(INDEX($I$4:$DD$4,,$A97+1):INDEX($I$4:$DD$4,,BK$1+$A97))^(1/BK$1)-1,BK96)</f>
        <v>4.4500827928505515E-2</v>
      </c>
      <c r="BL97" s="17">
        <f>IFERROR(PRODUCT(INDEX($I$4:$DD$4,,$A97+1):INDEX($I$4:$DD$4,,BL$1+$A97))^(1/BL$1)-1,BL96)</f>
        <v>4.4576530504423451E-2</v>
      </c>
      <c r="BM97" s="17">
        <f>IFERROR(PRODUCT(INDEX($I$4:$DD$4,,$A97+1):INDEX($I$4:$DD$4,,BM$1+$A97))^(1/BM$1)-1,BM96)</f>
        <v>4.4620153085757952E-2</v>
      </c>
      <c r="BN97" s="17">
        <f>IFERROR(PRODUCT(INDEX($I$4:$DD$4,,$A97+1):INDEX($I$4:$DD$4,,BN$1+$A97))^(1/BN$1)-1,BN96)</f>
        <v>4.4630758295947981E-2</v>
      </c>
      <c r="BO97" s="17">
        <f>IFERROR(PRODUCT(INDEX($I$4:$DD$4,,$A97+1):INDEX($I$4:$DD$4,,BO$1+$A97))^(1/BO$1)-1,BO96)</f>
        <v>4.4607823950420844E-2</v>
      </c>
      <c r="BP97" s="17">
        <f>IFERROR(PRODUCT(INDEX($I$4:$DD$4,,$A97+1):INDEX($I$4:$DD$4,,BP$1+$A97))^(1/BP$1)-1,BP96)</f>
        <v>4.4551214436635123E-2</v>
      </c>
      <c r="BQ97" s="17">
        <f>IFERROR(PRODUCT(INDEX($I$4:$DD$4,,$A97+1):INDEX($I$4:$DD$4,,BQ$1+$A97))^(1/BQ$1)-1,BQ96)</f>
        <v>4.4461147086654496E-2</v>
      </c>
      <c r="BR97" s="17">
        <f>IFERROR(PRODUCT(INDEX($I$4:$DD$4,,$A97+1):INDEX($I$4:$DD$4,,BR$1+$A97))^(1/BR$1)-1,BR96)</f>
        <v>4.4338167994626643E-2</v>
      </c>
      <c r="BS97" s="17">
        <f>IFERROR(PRODUCT(INDEX($I$4:$DD$4,,$A97+1):INDEX($I$4:$DD$4,,BS$1+$A97))^(1/BS$1)-1,BS96)</f>
        <v>4.4183126372732362E-2</v>
      </c>
      <c r="BT97" s="17">
        <f>IFERROR(PRODUCT(INDEX($I$4:$DD$4,,$A97+1):INDEX($I$4:$DD$4,,BT$1+$A97))^(1/BT$1)-1,BT96)</f>
        <v>4.3997152164813924E-2</v>
      </c>
      <c r="BU97" s="17">
        <f>IFERROR(PRODUCT(INDEX($I$4:$DD$4,,$A97+1):INDEX($I$4:$DD$4,,BU$1+$A97))^(1/BU$1)-1,BU96)</f>
        <v>4.3781635808064046E-2</v>
      </c>
      <c r="BV97" s="17">
        <f>IFERROR(PRODUCT(INDEX($I$4:$DD$4,,$A97+1):INDEX($I$4:$DD$4,,BV$1+$A97))^(1/BV$1)-1,BV96)</f>
        <v>4.3538208074795026E-2</v>
      </c>
      <c r="BW97" s="17">
        <f>IFERROR(PRODUCT(INDEX($I$4:$DD$4,,$A97+1):INDEX($I$4:$DD$4,,BW$1+$A97))^(1/BW$1)-1,BW96)</f>
        <v>4.3268723682445831E-2</v>
      </c>
      <c r="BX97" s="17">
        <f>IFERROR(PRODUCT(INDEX($I$4:$DD$4,,$A97+1):INDEX($I$4:$DD$4,,BX$1+$A97))^(1/BX$1)-1,BX96)</f>
        <v>4.2975243627104254E-2</v>
      </c>
      <c r="BY97" s="17">
        <f>IFERROR(PRODUCT(INDEX($I$4:$DD$4,,$A97+1):INDEX($I$4:$DD$4,,BY$1+$A97))^(1/BY$1)-1,BY96)</f>
        <v>4.2660020891305273E-2</v>
      </c>
      <c r="BZ97" s="17">
        <f>IFERROR(PRODUCT(INDEX($I$4:$DD$4,,$A97+1):INDEX($I$4:$DD$4,,BZ$1+$A97))^(1/BZ$1)-1,BZ96)</f>
        <v>4.2325483854449786E-2</v>
      </c>
      <c r="CA97" s="17">
        <f>IFERROR(PRODUCT(INDEX($I$4:$DD$4,,$A97+1):INDEX($I$4:$DD$4,,CA$1+$A97))^(1/CA$1)-1,CA96)</f>
        <v>4.1982588706849899E-2</v>
      </c>
      <c r="CB97" s="17">
        <f>IFERROR(PRODUCT(INDEX($I$4:$DD$4,,$A97+1):INDEX($I$4:$DD$4,,CB$1+$A97))^(1/CB$1)-1,CB96)</f>
        <v>4.1660955613950668E-2</v>
      </c>
      <c r="CC97" s="17">
        <f>IFERROR(PRODUCT(INDEX($I$4:$DD$4,,$A97+1):INDEX($I$4:$DD$4,,CC$1+$A97))^(1/CC$1)-1,CC96)</f>
        <v>4.1359778282124893E-2</v>
      </c>
      <c r="CD97" s="17">
        <f>IFERROR(PRODUCT(INDEX($I$4:$DD$4,,$A97+1):INDEX($I$4:$DD$4,,CD$1+$A97))^(1/CD$1)-1,CD96)</f>
        <v>4.1078299774305327E-2</v>
      </c>
      <c r="CE97" s="17">
        <f>IFERROR(PRODUCT(INDEX($I$4:$DD$4,,$A97+1):INDEX($I$4:$DD$4,,CE$1+$A97))^(1/CE$1)-1,CE96)</f>
        <v>4.0815808117743213E-2</v>
      </c>
      <c r="CF97" s="17">
        <f>IFERROR(PRODUCT(INDEX($I$4:$DD$4,,$A97+1):INDEX($I$4:$DD$4,,CF$1+$A97))^(1/CF$1)-1,CF96)</f>
        <v>4.0571632212847764E-2</v>
      </c>
      <c r="CG97" s="17">
        <f>IFERROR(PRODUCT(INDEX($I$4:$DD$4,,$A97+1):INDEX($I$4:$DD$4,,CG$1+$A97))^(1/CG$1)-1,CG96)</f>
        <v>4.0345137793208252E-2</v>
      </c>
      <c r="CH97" s="17">
        <f>IFERROR(PRODUCT(INDEX($I$4:$DD$4,,$A97+1):INDEX($I$4:$DD$4,,CH$1+$A97))^(1/CH$1)-1,CH96)</f>
        <v>4.0135723388688538E-2</v>
      </c>
      <c r="CI97" s="17">
        <f>IFERROR(PRODUCT(INDEX($I$4:$DD$4,,$A97+1):INDEX($I$4:$DD$4,,CI$1+$A97))^(1/CI$1)-1,CI96)</f>
        <v>3.9942816180517093E-2</v>
      </c>
      <c r="CJ97" s="17">
        <f>IFERROR(PRODUCT(INDEX($I$4:$DD$4,,$A97+1):INDEX($I$4:$DD$4,,CJ$1+$A97))^(1/CJ$1)-1,CJ96)</f>
        <v>3.9765868075425148E-2</v>
      </c>
      <c r="CK97" s="17">
        <f>IFERROR(PRODUCT(INDEX($I$4:$DD$4,,$A97+1):INDEX($I$4:$DD$4,,CK$1+$A97))^(1/CK$1)-1,CK96)</f>
        <v>3.9643813288589236E-2</v>
      </c>
      <c r="CL97" s="17">
        <f>IFERROR(PRODUCT(INDEX($I$4:$DD$4,,$A97+1):INDEX($I$4:$DD$4,,CL$1+$A97))^(1/CL$1)-1,CL96)</f>
        <v>3.9531579219340696E-2</v>
      </c>
      <c r="CM97" s="17">
        <f>IFERROR(PRODUCT(INDEX($I$4:$DD$4,,$A97+1):INDEX($I$4:$DD$4,,CM$1+$A97))^(1/CM$1)-1,CM96)</f>
        <v>3.9428855695214926E-2</v>
      </c>
      <c r="CN97" s="17">
        <f>IFERROR(PRODUCT(INDEX($I$4:$DD$4,,$A97+1):INDEX($I$4:$DD$4,,CN$1+$A97))^(1/CN$1)-1,CN96)</f>
        <v>3.9335328854458007E-2</v>
      </c>
      <c r="CO97" s="17">
        <f>IFERROR(PRODUCT(INDEX($I$4:$DD$4,,$A97+1):INDEX($I$4:$DD$4,,CO$1+$A97))^(1/CO$1)-1,CO96)</f>
        <v>3.9250676378957738E-2</v>
      </c>
      <c r="CP97" s="17">
        <f>IFERROR(PRODUCT(INDEX($I$4:$DD$4,,$A97+1):INDEX($I$4:$DD$4,,CP$1+$A97))^(1/CP$1)-1,CP96)</f>
        <v>3.9174561764707461E-2</v>
      </c>
      <c r="CQ97" s="17">
        <f>IFERROR(PRODUCT(INDEX($I$4:$DD$4,,$A97+1):INDEX($I$4:$DD$4,,CQ$1+$A97))^(1/CQ$1)-1,CQ96)</f>
        <v>3.910662847866675E-2</v>
      </c>
      <c r="CR97" s="17">
        <f>IFERROR(PRODUCT(INDEX($I$4:$DD$4,,$A97+1):INDEX($I$4:$DD$4,,CR$1+$A97))^(1/CR$1)-1,CR96)</f>
        <v>3.9046493203099164E-2</v>
      </c>
      <c r="CS97" s="17">
        <f>IFERROR(PRODUCT(INDEX($I$4:$DD$4,,$A97+1):INDEX($I$4:$DD$4,,CS$1+$A97))^(1/CS$1)-1,CS96)</f>
        <v>3.8993738457924643E-2</v>
      </c>
      <c r="CT97" s="17">
        <f>IFERROR(PRODUCT(INDEX($I$4:$DD$4,,$A97+1):INDEX($I$4:$DD$4,,CT$1+$A97))^(1/CT$1)-1,CT96)</f>
        <v>3.8947904200806516E-2</v>
      </c>
      <c r="CU97" s="17">
        <f>IFERROR(PRODUCT(INDEX($I$4:$DD$4,,$A97+1):INDEX($I$4:$DD$4,,CU$1+$A97))^(1/CU$1)-1,CU96)</f>
        <v>3.8877351578763708E-2</v>
      </c>
      <c r="CV97" s="17">
        <f>IFERROR(PRODUCT(INDEX($I$4:$DD$4,,$A97+1):INDEX($I$4:$DD$4,,CV$1+$A97))^(1/CV$1)-1,CV96)</f>
        <v>3.8820169386943437E-2</v>
      </c>
      <c r="CW97" s="17">
        <f>IFERROR(PRODUCT(INDEX($I$4:$DD$4,,$A97+1):INDEX($I$4:$DD$4,,CW$1+$A97))^(1/CW$1)-1,CW96)</f>
        <v>3.8775458375716942E-2</v>
      </c>
      <c r="CX97" s="17">
        <f>IFERROR(PRODUCT(INDEX($I$4:$DD$4,,$A97+1):INDEX($I$4:$DD$4,,CX$1+$A97))^(1/CX$1)-1,CX96)</f>
        <v>3.8718541266405948E-2</v>
      </c>
      <c r="CY97" s="17">
        <f>IFERROR(PRODUCT(INDEX($I$4:$DD$4,,$A97+1):INDEX($I$4:$DD$4,,CY$1+$A97))^(1/CY$1)-1,CY96)</f>
        <v>3.8680395751714558E-2</v>
      </c>
      <c r="CZ97" s="17">
        <f>IFERROR(PRODUCT(INDEX($I$4:$DD$4,,$A97+1):INDEX($I$4:$DD$4,,CZ$1+$A97))^(1/CZ$1)-1,CZ96)</f>
        <v>3.8636416235547255E-2</v>
      </c>
      <c r="DA97" s="17">
        <f>IFERROR(PRODUCT(INDEX($I$4:$DD$4,,$A97+1):INDEX($I$4:$DD$4,,DA$1+$A97))^(1/DA$1)-1,DA96)</f>
        <v>3.862017500810655E-2</v>
      </c>
      <c r="DB97" s="17">
        <f>IFERROR(PRODUCT(INDEX($I$4:$DD$4,,$A97+1):INDEX($I$4:$DD$4,,DB$1+$A97))^(1/DB$1)-1,DB96)</f>
        <v>3.8612108936693756E-2</v>
      </c>
      <c r="DC97" s="17">
        <f>IFERROR(PRODUCT(INDEX($I$4:$DD$4,,$A97+1):INDEX($I$4:$DD$4,,DC$1+$A97))^(1/DC$1)-1,DC96)</f>
        <v>3.865813397907969E-2</v>
      </c>
      <c r="DD97" s="17">
        <f>IFERROR(PRODUCT(INDEX($I$4:$DD$4,,$A97+1):INDEX($I$4:$DD$4,,DD$1+$A97))^(1/DD$1)-1,DD96)</f>
        <v>3.871630022585526E-2</v>
      </c>
    </row>
    <row r="98" spans="1:108" x14ac:dyDescent="0.25">
      <c r="A98" s="13">
        <f t="shared" si="19"/>
        <v>84</v>
      </c>
      <c r="B98" s="13">
        <v>0</v>
      </c>
      <c r="C98" s="13">
        <v>12</v>
      </c>
      <c r="D98" s="13">
        <f t="shared" si="20"/>
        <v>1008</v>
      </c>
      <c r="E98" s="26">
        <v>0</v>
      </c>
      <c r="F98" s="26">
        <v>0</v>
      </c>
      <c r="G98" s="26">
        <v>0</v>
      </c>
      <c r="H98" s="36">
        <f t="shared" si="18"/>
        <v>1008</v>
      </c>
      <c r="I98" s="17">
        <f>IFERROR(PRODUCT(INDEX($I$4:$DD$4,,$A98+1):INDEX($I$4:$DD$4,,I$1+$A98))^(1/I$1)-1,I97)</f>
        <v>4.2000000000007587E-2</v>
      </c>
      <c r="J98" s="17">
        <f>IFERROR(PRODUCT(INDEX($I$4:$DD$4,,$A98+1):INDEX($I$4:$DD$4,,J$1+$A98))^(1/J$1)-1,J97)</f>
        <v>4.2000000000003812E-2</v>
      </c>
      <c r="K98" s="17">
        <f>IFERROR(PRODUCT(INDEX($I$4:$DD$4,,$A98+1):INDEX($I$4:$DD$4,,K$1+$A98))^(1/K$1)-1,K97)</f>
        <v>4.2000000000002258E-2</v>
      </c>
      <c r="L98" s="17">
        <f>IFERROR(PRODUCT(INDEX($I$4:$DD$4,,$A98+1):INDEX($I$4:$DD$4,,L$1+$A98))^(1/L$1)-1,L97)</f>
        <v>4.2000000000004478E-2</v>
      </c>
      <c r="M98" s="17">
        <f>IFERROR(PRODUCT(INDEX($I$4:$DD$4,,$A98+1):INDEX($I$4:$DD$4,,M$1+$A98))^(1/M$1)-1,M97)</f>
        <v>4.200000000000248E-2</v>
      </c>
      <c r="N98" s="17">
        <f>IFERROR(PRODUCT(INDEX($I$4:$DD$4,,$A98+1):INDEX($I$4:$DD$4,,N$1+$A98))^(1/N$1)-1,N97)</f>
        <v>4.2000000000002702E-2</v>
      </c>
      <c r="O98" s="17">
        <f>IFERROR(PRODUCT(INDEX($I$4:$DD$4,,$A98+1):INDEX($I$4:$DD$4,,O$1+$A98))^(1/O$1)-1,O97)</f>
        <v>4.2000000000003812E-2</v>
      </c>
      <c r="P98" s="17">
        <f>IFERROR(PRODUCT(INDEX($I$4:$DD$4,,$A98+1):INDEX($I$4:$DD$4,,P$1+$A98))^(1/P$1)-1,P97)</f>
        <v>4.2000000000001814E-2</v>
      </c>
      <c r="Q98" s="17">
        <f>IFERROR(PRODUCT(INDEX($I$4:$DD$4,,$A98+1):INDEX($I$4:$DD$4,,Q$1+$A98))^(1/Q$1)-1,Q97)</f>
        <v>4.200000000000137E-2</v>
      </c>
      <c r="R98" s="17">
        <f>IFERROR(PRODUCT(INDEX($I$4:$DD$4,,$A98+1):INDEX($I$4:$DD$4,,R$1+$A98))^(1/R$1)-1,R97)</f>
        <v>4.2000000000002258E-2</v>
      </c>
      <c r="S98" s="17">
        <f>IFERROR(PRODUCT(INDEX($I$4:$DD$4,,$A98+1):INDEX($I$4:$DD$4,,S$1+$A98))^(1/S$1)-1,S97)</f>
        <v>4.200000000000137E-2</v>
      </c>
      <c r="T98" s="17">
        <f>IFERROR(PRODUCT(INDEX($I$4:$DD$4,,$A98+1):INDEX($I$4:$DD$4,,T$1+$A98))^(1/T$1)-1,T97)</f>
        <v>4.2000000000000703E-2</v>
      </c>
      <c r="U98" s="17">
        <f>IFERROR(PRODUCT(INDEX($I$4:$DD$4,,$A98+1):INDEX($I$4:$DD$4,,U$1+$A98))^(1/U$1)-1,U97)</f>
        <v>4.2000000000000481E-2</v>
      </c>
      <c r="V98" s="17">
        <f>IFERROR(PRODUCT(INDEX($I$4:$DD$4,,$A98+1):INDEX($I$4:$DD$4,,V$1+$A98))^(1/V$1)-1,V97)</f>
        <v>4.1999999999999815E-2</v>
      </c>
      <c r="W98" s="17">
        <f>IFERROR(PRODUCT(INDEX($I$4:$DD$4,,$A98+1):INDEX($I$4:$DD$4,,W$1+$A98))^(1/W$1)-1,W97)</f>
        <v>4.1999999999998927E-2</v>
      </c>
      <c r="X98" s="17">
        <f>IFERROR(PRODUCT(INDEX($I$4:$DD$4,,$A98+1):INDEX($I$4:$DD$4,,X$1+$A98))^(1/X$1)-1,X97)</f>
        <v>4.1999999999998927E-2</v>
      </c>
      <c r="Y98" s="17">
        <f>IFERROR(PRODUCT(INDEX($I$4:$DD$4,,$A98+1):INDEX($I$4:$DD$4,,Y$1+$A98))^(1/Y$1)-1,Y97)</f>
        <v>4.1999999999999149E-2</v>
      </c>
      <c r="Z98" s="17">
        <f>IFERROR(PRODUCT(INDEX($I$4:$DD$4,,$A98+1):INDEX($I$4:$DD$4,,Z$1+$A98))^(1/Z$1)-1,Z97)</f>
        <v>4.1999999999998927E-2</v>
      </c>
      <c r="AA98" s="17">
        <f>IFERROR(PRODUCT(INDEX($I$4:$DD$4,,$A98+1):INDEX($I$4:$DD$4,,AA$1+$A98))^(1/AA$1)-1,AA97)</f>
        <v>4.1999999999999371E-2</v>
      </c>
      <c r="AB98" s="17">
        <f>IFERROR(PRODUCT(INDEX($I$4:$DD$4,,$A98+1):INDEX($I$4:$DD$4,,AB$1+$A98))^(1/AB$1)-1,AB97)</f>
        <v>4.1999999999999371E-2</v>
      </c>
      <c r="AC98" s="17">
        <f>IFERROR(PRODUCT(INDEX($I$4:$DD$4,,$A98+1):INDEX($I$4:$DD$4,,AC$1+$A98))^(1/AC$1)-1,AC97)</f>
        <v>4.2000000000000037E-2</v>
      </c>
      <c r="AD98" s="17">
        <f>IFERROR(PRODUCT(INDEX($I$4:$DD$4,,$A98+1):INDEX($I$4:$DD$4,,AD$1+$A98))^(1/AD$1)-1,AD97)</f>
        <v>4.2000000000000259E-2</v>
      </c>
      <c r="AE98" s="17">
        <f>IFERROR(PRODUCT(INDEX($I$4:$DD$4,,$A98+1):INDEX($I$4:$DD$4,,AE$1+$A98))^(1/AE$1)-1,AE97)</f>
        <v>4.1999999999999815E-2</v>
      </c>
      <c r="AF98" s="17">
        <f>IFERROR(PRODUCT(INDEX($I$4:$DD$4,,$A98+1):INDEX($I$4:$DD$4,,AF$1+$A98))^(1/AF$1)-1,AF97)</f>
        <v>4.2000000000000037E-2</v>
      </c>
      <c r="AG98" s="17">
        <f>IFERROR(PRODUCT(INDEX($I$4:$DD$4,,$A98+1):INDEX($I$4:$DD$4,,AG$1+$A98))^(1/AG$1)-1,AG97)</f>
        <v>4.2000000000000259E-2</v>
      </c>
      <c r="AH98" s="17">
        <f>IFERROR(PRODUCT(INDEX($I$4:$DD$4,,$A98+1):INDEX($I$4:$DD$4,,AH$1+$A98))^(1/AH$1)-1,AH97)</f>
        <v>4.2000000000000481E-2</v>
      </c>
      <c r="AI98" s="17">
        <f>IFERROR(PRODUCT(INDEX($I$4:$DD$4,,$A98+1):INDEX($I$4:$DD$4,,AI$1+$A98))^(1/AI$1)-1,AI97)</f>
        <v>4.2000000000000703E-2</v>
      </c>
      <c r="AJ98" s="17">
        <f>IFERROR(PRODUCT(INDEX($I$4:$DD$4,,$A98+1):INDEX($I$4:$DD$4,,AJ$1+$A98))^(1/AJ$1)-1,AJ97)</f>
        <v>4.2000000000000703E-2</v>
      </c>
      <c r="AK98" s="17">
        <f>IFERROR(PRODUCT(INDEX($I$4:$DD$4,,$A98+1):INDEX($I$4:$DD$4,,AK$1+$A98))^(1/AK$1)-1,AK97)</f>
        <v>4.2000000000000259E-2</v>
      </c>
      <c r="AL98" s="17">
        <f>IFERROR(PRODUCT(INDEX($I$4:$DD$4,,$A98+1):INDEX($I$4:$DD$4,,AL$1+$A98))^(1/AL$1)-1,AL97)</f>
        <v>4.2000000000000037E-2</v>
      </c>
      <c r="AM98" s="17">
        <f>IFERROR(PRODUCT(INDEX($I$4:$DD$4,,$A98+1):INDEX($I$4:$DD$4,,AM$1+$A98))^(1/AM$1)-1,AM97)</f>
        <v>4.2000000000000037E-2</v>
      </c>
      <c r="AN98" s="17">
        <f>IFERROR(PRODUCT(INDEX($I$4:$DD$4,,$A98+1):INDEX($I$4:$DD$4,,AN$1+$A98))^(1/AN$1)-1,AN97)</f>
        <v>4.2000000000000037E-2</v>
      </c>
      <c r="AO98" s="17">
        <f>IFERROR(PRODUCT(INDEX($I$4:$DD$4,,$A98+1):INDEX($I$4:$DD$4,,AO$1+$A98))^(1/AO$1)-1,AO97)</f>
        <v>4.2000000000000037E-2</v>
      </c>
      <c r="AP98" s="17">
        <f>IFERROR(PRODUCT(INDEX($I$4:$DD$4,,$A98+1):INDEX($I$4:$DD$4,,AP$1+$A98))^(1/AP$1)-1,AP97)</f>
        <v>4.2000000000000037E-2</v>
      </c>
      <c r="AQ98" s="17">
        <f>IFERROR(PRODUCT(INDEX($I$4:$DD$4,,$A98+1):INDEX($I$4:$DD$4,,AQ$1+$A98))^(1/AQ$1)-1,AQ97)</f>
        <v>4.2000000000000037E-2</v>
      </c>
      <c r="AR98" s="17">
        <f>IFERROR(PRODUCT(INDEX($I$4:$DD$4,,$A98+1):INDEX($I$4:$DD$4,,AR$1+$A98))^(1/AR$1)-1,AR97)</f>
        <v>4.2000000000000259E-2</v>
      </c>
      <c r="AS98" s="17">
        <f>IFERROR(PRODUCT(INDEX($I$4:$DD$4,,$A98+1):INDEX($I$4:$DD$4,,AS$1+$A98))^(1/AS$1)-1,AS97)</f>
        <v>4.2000000000000037E-2</v>
      </c>
      <c r="AT98" s="17">
        <f>IFERROR(PRODUCT(INDEX($I$4:$DD$4,,$A98+1):INDEX($I$4:$DD$4,,AT$1+$A98))^(1/AT$1)-1,AT97)</f>
        <v>4.2000000000000037E-2</v>
      </c>
      <c r="AU98" s="17">
        <f>IFERROR(PRODUCT(INDEX($I$4:$DD$4,,$A98+1):INDEX($I$4:$DD$4,,AU$1+$A98))^(1/AU$1)-1,AU97)</f>
        <v>4.2000000000000037E-2</v>
      </c>
      <c r="AV98" s="17">
        <f>IFERROR(PRODUCT(INDEX($I$4:$DD$4,,$A98+1):INDEX($I$4:$DD$4,,AV$1+$A98))^(1/AV$1)-1,AV97)</f>
        <v>4.2000000000000037E-2</v>
      </c>
      <c r="AW98" s="17">
        <f>IFERROR(PRODUCT(INDEX($I$4:$DD$4,,$A98+1):INDEX($I$4:$DD$4,,AW$1+$A98))^(1/AW$1)-1,AW97)</f>
        <v>4.2000000000000037E-2</v>
      </c>
      <c r="AX98" s="17">
        <f>IFERROR(PRODUCT(INDEX($I$4:$DD$4,,$A98+1):INDEX($I$4:$DD$4,,AX$1+$A98))^(1/AX$1)-1,AX97)</f>
        <v>4.2071729069252051E-2</v>
      </c>
      <c r="AY98" s="17">
        <f>IFERROR(PRODUCT(INDEX($I$4:$DD$4,,$A98+1):INDEX($I$4:$DD$4,,AY$1+$A98))^(1/AY$1)-1,AY97)</f>
        <v>4.2199628636398145E-2</v>
      </c>
      <c r="AZ98" s="17">
        <f>IFERROR(PRODUCT(INDEX($I$4:$DD$4,,$A98+1):INDEX($I$4:$DD$4,,AZ$1+$A98))^(1/AZ$1)-1,AZ97)</f>
        <v>4.237002769773035E-2</v>
      </c>
      <c r="BA98" s="17">
        <f>IFERROR(PRODUCT(INDEX($I$4:$DD$4,,$A98+1):INDEX($I$4:$DD$4,,BA$1+$A98))^(1/BA$1)-1,BA97)</f>
        <v>4.2570923619705825E-2</v>
      </c>
      <c r="BB98" s="17">
        <f>IFERROR(PRODUCT(INDEX($I$4:$DD$4,,$A98+1):INDEX($I$4:$DD$4,,BB$1+$A98))^(1/BB$1)-1,BB97)</f>
        <v>4.2791796686220795E-2</v>
      </c>
      <c r="BC98" s="17">
        <f>IFERROR(PRODUCT(INDEX($I$4:$DD$4,,$A98+1):INDEX($I$4:$DD$4,,BC$1+$A98))^(1/BC$1)-1,BC97)</f>
        <v>4.3023447122151337E-2</v>
      </c>
      <c r="BD98" s="17">
        <f>IFERROR(PRODUCT(INDEX($I$4:$DD$4,,$A98+1):INDEX($I$4:$DD$4,,BD$1+$A98))^(1/BD$1)-1,BD97)</f>
        <v>4.3257856993769384E-2</v>
      </c>
      <c r="BE98" s="17">
        <f>IFERROR(PRODUCT(INDEX($I$4:$DD$4,,$A98+1):INDEX($I$4:$DD$4,,BE$1+$A98))^(1/BE$1)-1,BE97)</f>
        <v>4.3488066656079072E-2</v>
      </c>
      <c r="BF98" s="17">
        <f>IFERROR(PRODUCT(INDEX($I$4:$DD$4,,$A98+1):INDEX($I$4:$DD$4,,BF$1+$A98))^(1/BF$1)-1,BF97)</f>
        <v>4.3708071132193105E-2</v>
      </c>
      <c r="BG98" s="17">
        <f>IFERROR(PRODUCT(INDEX($I$4:$DD$4,,$A98+1):INDEX($I$4:$DD$4,,BG$1+$A98))^(1/BG$1)-1,BG97)</f>
        <v>4.3912727007044516E-2</v>
      </c>
      <c r="BH98" s="17">
        <f>IFERROR(PRODUCT(INDEX($I$4:$DD$4,,$A98+1):INDEX($I$4:$DD$4,,BH$1+$A98))^(1/BH$1)-1,BH97)</f>
        <v>4.4097669948939489E-2</v>
      </c>
      <c r="BI98" s="17">
        <f>IFERROR(PRODUCT(INDEX($I$4:$DD$4,,$A98+1):INDEX($I$4:$DD$4,,BI$1+$A98))^(1/BI$1)-1,BI97)</f>
        <v>4.4259243958683747E-2</v>
      </c>
      <c r="BJ98" s="17">
        <f>IFERROR(PRODUCT(INDEX($I$4:$DD$4,,$A98+1):INDEX($I$4:$DD$4,,BJ$1+$A98))^(1/BJ$1)-1,BJ97)</f>
        <v>4.4394437484507554E-2</v>
      </c>
      <c r="BK98" s="17">
        <f>IFERROR(PRODUCT(INDEX($I$4:$DD$4,,$A98+1):INDEX($I$4:$DD$4,,BK$1+$A98))^(1/BK$1)-1,BK97)</f>
        <v>4.4500827928505515E-2</v>
      </c>
      <c r="BL98" s="17">
        <f>IFERROR(PRODUCT(INDEX($I$4:$DD$4,,$A98+1):INDEX($I$4:$DD$4,,BL$1+$A98))^(1/BL$1)-1,BL97)</f>
        <v>4.4576530504423451E-2</v>
      </c>
      <c r="BM98" s="17">
        <f>IFERROR(PRODUCT(INDEX($I$4:$DD$4,,$A98+1):INDEX($I$4:$DD$4,,BM$1+$A98))^(1/BM$1)-1,BM97)</f>
        <v>4.4620153085757952E-2</v>
      </c>
      <c r="BN98" s="17">
        <f>IFERROR(PRODUCT(INDEX($I$4:$DD$4,,$A98+1):INDEX($I$4:$DD$4,,BN$1+$A98))^(1/BN$1)-1,BN97)</f>
        <v>4.4630758295947981E-2</v>
      </c>
      <c r="BO98" s="17">
        <f>IFERROR(PRODUCT(INDEX($I$4:$DD$4,,$A98+1):INDEX($I$4:$DD$4,,BO$1+$A98))^(1/BO$1)-1,BO97)</f>
        <v>4.4607823950420844E-2</v>
      </c>
      <c r="BP98" s="17">
        <f>IFERROR(PRODUCT(INDEX($I$4:$DD$4,,$A98+1):INDEX($I$4:$DD$4,,BP$1+$A98))^(1/BP$1)-1,BP97)</f>
        <v>4.4551214436635123E-2</v>
      </c>
      <c r="BQ98" s="17">
        <f>IFERROR(PRODUCT(INDEX($I$4:$DD$4,,$A98+1):INDEX($I$4:$DD$4,,BQ$1+$A98))^(1/BQ$1)-1,BQ97)</f>
        <v>4.4461147086654496E-2</v>
      </c>
      <c r="BR98" s="17">
        <f>IFERROR(PRODUCT(INDEX($I$4:$DD$4,,$A98+1):INDEX($I$4:$DD$4,,BR$1+$A98))^(1/BR$1)-1,BR97)</f>
        <v>4.4338167994626643E-2</v>
      </c>
      <c r="BS98" s="17">
        <f>IFERROR(PRODUCT(INDEX($I$4:$DD$4,,$A98+1):INDEX($I$4:$DD$4,,BS$1+$A98))^(1/BS$1)-1,BS97)</f>
        <v>4.4183126372732362E-2</v>
      </c>
      <c r="BT98" s="17">
        <f>IFERROR(PRODUCT(INDEX($I$4:$DD$4,,$A98+1):INDEX($I$4:$DD$4,,BT$1+$A98))^(1/BT$1)-1,BT97)</f>
        <v>4.3997152164813924E-2</v>
      </c>
      <c r="BU98" s="17">
        <f>IFERROR(PRODUCT(INDEX($I$4:$DD$4,,$A98+1):INDEX($I$4:$DD$4,,BU$1+$A98))^(1/BU$1)-1,BU97)</f>
        <v>4.3781635808064046E-2</v>
      </c>
      <c r="BV98" s="17">
        <f>IFERROR(PRODUCT(INDEX($I$4:$DD$4,,$A98+1):INDEX($I$4:$DD$4,,BV$1+$A98))^(1/BV$1)-1,BV97)</f>
        <v>4.3538208074795026E-2</v>
      </c>
      <c r="BW98" s="17">
        <f>IFERROR(PRODUCT(INDEX($I$4:$DD$4,,$A98+1):INDEX($I$4:$DD$4,,BW$1+$A98))^(1/BW$1)-1,BW97)</f>
        <v>4.3268723682445831E-2</v>
      </c>
      <c r="BX98" s="17">
        <f>IFERROR(PRODUCT(INDEX($I$4:$DD$4,,$A98+1):INDEX($I$4:$DD$4,,BX$1+$A98))^(1/BX$1)-1,BX97)</f>
        <v>4.2975243627104254E-2</v>
      </c>
      <c r="BY98" s="17">
        <f>IFERROR(PRODUCT(INDEX($I$4:$DD$4,,$A98+1):INDEX($I$4:$DD$4,,BY$1+$A98))^(1/BY$1)-1,BY97)</f>
        <v>4.2660020891305273E-2</v>
      </c>
      <c r="BZ98" s="17">
        <f>IFERROR(PRODUCT(INDEX($I$4:$DD$4,,$A98+1):INDEX($I$4:$DD$4,,BZ$1+$A98))^(1/BZ$1)-1,BZ97)</f>
        <v>4.2325483854449786E-2</v>
      </c>
      <c r="CA98" s="17">
        <f>IFERROR(PRODUCT(INDEX($I$4:$DD$4,,$A98+1):INDEX($I$4:$DD$4,,CA$1+$A98))^(1/CA$1)-1,CA97)</f>
        <v>4.1982588706849899E-2</v>
      </c>
      <c r="CB98" s="17">
        <f>IFERROR(PRODUCT(INDEX($I$4:$DD$4,,$A98+1):INDEX($I$4:$DD$4,,CB$1+$A98))^(1/CB$1)-1,CB97)</f>
        <v>4.1660955613950668E-2</v>
      </c>
      <c r="CC98" s="17">
        <f>IFERROR(PRODUCT(INDEX($I$4:$DD$4,,$A98+1):INDEX($I$4:$DD$4,,CC$1+$A98))^(1/CC$1)-1,CC97)</f>
        <v>4.1359778282124893E-2</v>
      </c>
      <c r="CD98" s="17">
        <f>IFERROR(PRODUCT(INDEX($I$4:$DD$4,,$A98+1):INDEX($I$4:$DD$4,,CD$1+$A98))^(1/CD$1)-1,CD97)</f>
        <v>4.1078299774305327E-2</v>
      </c>
      <c r="CE98" s="17">
        <f>IFERROR(PRODUCT(INDEX($I$4:$DD$4,,$A98+1):INDEX($I$4:$DD$4,,CE$1+$A98))^(1/CE$1)-1,CE97)</f>
        <v>4.0815808117743213E-2</v>
      </c>
      <c r="CF98" s="17">
        <f>IFERROR(PRODUCT(INDEX($I$4:$DD$4,,$A98+1):INDEX($I$4:$DD$4,,CF$1+$A98))^(1/CF$1)-1,CF97)</f>
        <v>4.0571632212847764E-2</v>
      </c>
      <c r="CG98" s="17">
        <f>IFERROR(PRODUCT(INDEX($I$4:$DD$4,,$A98+1):INDEX($I$4:$DD$4,,CG$1+$A98))^(1/CG$1)-1,CG97)</f>
        <v>4.0345137793208252E-2</v>
      </c>
      <c r="CH98" s="17">
        <f>IFERROR(PRODUCT(INDEX($I$4:$DD$4,,$A98+1):INDEX($I$4:$DD$4,,CH$1+$A98))^(1/CH$1)-1,CH97)</f>
        <v>4.0135723388688538E-2</v>
      </c>
      <c r="CI98" s="17">
        <f>IFERROR(PRODUCT(INDEX($I$4:$DD$4,,$A98+1):INDEX($I$4:$DD$4,,CI$1+$A98))^(1/CI$1)-1,CI97)</f>
        <v>3.9942816180517093E-2</v>
      </c>
      <c r="CJ98" s="17">
        <f>IFERROR(PRODUCT(INDEX($I$4:$DD$4,,$A98+1):INDEX($I$4:$DD$4,,CJ$1+$A98))^(1/CJ$1)-1,CJ97)</f>
        <v>3.9765868075425148E-2</v>
      </c>
      <c r="CK98" s="17">
        <f>IFERROR(PRODUCT(INDEX($I$4:$DD$4,,$A98+1):INDEX($I$4:$DD$4,,CK$1+$A98))^(1/CK$1)-1,CK97)</f>
        <v>3.9643813288589236E-2</v>
      </c>
      <c r="CL98" s="17">
        <f>IFERROR(PRODUCT(INDEX($I$4:$DD$4,,$A98+1):INDEX($I$4:$DD$4,,CL$1+$A98))^(1/CL$1)-1,CL97)</f>
        <v>3.9531579219340696E-2</v>
      </c>
      <c r="CM98" s="17">
        <f>IFERROR(PRODUCT(INDEX($I$4:$DD$4,,$A98+1):INDEX($I$4:$DD$4,,CM$1+$A98))^(1/CM$1)-1,CM97)</f>
        <v>3.9428855695214926E-2</v>
      </c>
      <c r="CN98" s="17">
        <f>IFERROR(PRODUCT(INDEX($I$4:$DD$4,,$A98+1):INDEX($I$4:$DD$4,,CN$1+$A98))^(1/CN$1)-1,CN97)</f>
        <v>3.9335328854458007E-2</v>
      </c>
      <c r="CO98" s="17">
        <f>IFERROR(PRODUCT(INDEX($I$4:$DD$4,,$A98+1):INDEX($I$4:$DD$4,,CO$1+$A98))^(1/CO$1)-1,CO97)</f>
        <v>3.9250676378957738E-2</v>
      </c>
      <c r="CP98" s="17">
        <f>IFERROR(PRODUCT(INDEX($I$4:$DD$4,,$A98+1):INDEX($I$4:$DD$4,,CP$1+$A98))^(1/CP$1)-1,CP97)</f>
        <v>3.9174561764707461E-2</v>
      </c>
      <c r="CQ98" s="17">
        <f>IFERROR(PRODUCT(INDEX($I$4:$DD$4,,$A98+1):INDEX($I$4:$DD$4,,CQ$1+$A98))^(1/CQ$1)-1,CQ97)</f>
        <v>3.910662847866675E-2</v>
      </c>
      <c r="CR98" s="17">
        <f>IFERROR(PRODUCT(INDEX($I$4:$DD$4,,$A98+1):INDEX($I$4:$DD$4,,CR$1+$A98))^(1/CR$1)-1,CR97)</f>
        <v>3.9046493203099164E-2</v>
      </c>
      <c r="CS98" s="17">
        <f>IFERROR(PRODUCT(INDEX($I$4:$DD$4,,$A98+1):INDEX($I$4:$DD$4,,CS$1+$A98))^(1/CS$1)-1,CS97)</f>
        <v>3.8993738457924643E-2</v>
      </c>
      <c r="CT98" s="17">
        <f>IFERROR(PRODUCT(INDEX($I$4:$DD$4,,$A98+1):INDEX($I$4:$DD$4,,CT$1+$A98))^(1/CT$1)-1,CT97)</f>
        <v>3.8947904200806516E-2</v>
      </c>
      <c r="CU98" s="17">
        <f>IFERROR(PRODUCT(INDEX($I$4:$DD$4,,$A98+1):INDEX($I$4:$DD$4,,CU$1+$A98))^(1/CU$1)-1,CU97)</f>
        <v>3.8877351578763708E-2</v>
      </c>
      <c r="CV98" s="17">
        <f>IFERROR(PRODUCT(INDEX($I$4:$DD$4,,$A98+1):INDEX($I$4:$DD$4,,CV$1+$A98))^(1/CV$1)-1,CV97)</f>
        <v>3.8820169386943437E-2</v>
      </c>
      <c r="CW98" s="17">
        <f>IFERROR(PRODUCT(INDEX($I$4:$DD$4,,$A98+1):INDEX($I$4:$DD$4,,CW$1+$A98))^(1/CW$1)-1,CW97)</f>
        <v>3.8775458375716942E-2</v>
      </c>
      <c r="CX98" s="17">
        <f>IFERROR(PRODUCT(INDEX($I$4:$DD$4,,$A98+1):INDEX($I$4:$DD$4,,CX$1+$A98))^(1/CX$1)-1,CX97)</f>
        <v>3.8718541266405948E-2</v>
      </c>
      <c r="CY98" s="17">
        <f>IFERROR(PRODUCT(INDEX($I$4:$DD$4,,$A98+1):INDEX($I$4:$DD$4,,CY$1+$A98))^(1/CY$1)-1,CY97)</f>
        <v>3.8680395751714558E-2</v>
      </c>
      <c r="CZ98" s="17">
        <f>IFERROR(PRODUCT(INDEX($I$4:$DD$4,,$A98+1):INDEX($I$4:$DD$4,,CZ$1+$A98))^(1/CZ$1)-1,CZ97)</f>
        <v>3.8636416235547255E-2</v>
      </c>
      <c r="DA98" s="17">
        <f>IFERROR(PRODUCT(INDEX($I$4:$DD$4,,$A98+1):INDEX($I$4:$DD$4,,DA$1+$A98))^(1/DA$1)-1,DA97)</f>
        <v>3.862017500810655E-2</v>
      </c>
      <c r="DB98" s="17">
        <f>IFERROR(PRODUCT(INDEX($I$4:$DD$4,,$A98+1):INDEX($I$4:$DD$4,,DB$1+$A98))^(1/DB$1)-1,DB97)</f>
        <v>3.8612108936693756E-2</v>
      </c>
      <c r="DC98" s="17">
        <f>IFERROR(PRODUCT(INDEX($I$4:$DD$4,,$A98+1):INDEX($I$4:$DD$4,,DC$1+$A98))^(1/DC$1)-1,DC97)</f>
        <v>3.865813397907969E-2</v>
      </c>
      <c r="DD98" s="17">
        <f>IFERROR(PRODUCT(INDEX($I$4:$DD$4,,$A98+1):INDEX($I$4:$DD$4,,DD$1+$A98))^(1/DD$1)-1,DD97)</f>
        <v>3.871630022585526E-2</v>
      </c>
    </row>
    <row r="99" spans="1:108" x14ac:dyDescent="0.25">
      <c r="A99" s="13">
        <f t="shared" si="19"/>
        <v>85</v>
      </c>
      <c r="B99" s="13">
        <v>0</v>
      </c>
      <c r="C99" s="13">
        <v>12</v>
      </c>
      <c r="D99" s="13">
        <f t="shared" si="20"/>
        <v>1020</v>
      </c>
      <c r="E99" s="26">
        <v>0</v>
      </c>
      <c r="F99" s="26">
        <v>0</v>
      </c>
      <c r="G99" s="26">
        <v>0</v>
      </c>
      <c r="H99" s="36">
        <f t="shared" si="18"/>
        <v>1020</v>
      </c>
      <c r="I99" s="17">
        <f>IFERROR(PRODUCT(INDEX($I$4:$DD$4,,$A99+1):INDEX($I$4:$DD$4,,I$1+$A99))^(1/I$1)-1,I98)</f>
        <v>4.1999999999999815E-2</v>
      </c>
      <c r="J99" s="17">
        <f>IFERROR(PRODUCT(INDEX($I$4:$DD$4,,$A99+1):INDEX($I$4:$DD$4,,J$1+$A99))^(1/J$1)-1,J98)</f>
        <v>4.1999999999999593E-2</v>
      </c>
      <c r="K99" s="17">
        <f>IFERROR(PRODUCT(INDEX($I$4:$DD$4,,$A99+1):INDEX($I$4:$DD$4,,K$1+$A99))^(1/K$1)-1,K98)</f>
        <v>4.200000000000359E-2</v>
      </c>
      <c r="L99" s="17">
        <f>IFERROR(PRODUCT(INDEX($I$4:$DD$4,,$A99+1):INDEX($I$4:$DD$4,,L$1+$A99))^(1/L$1)-1,L98)</f>
        <v>4.2000000000001148E-2</v>
      </c>
      <c r="M99" s="17">
        <f>IFERROR(PRODUCT(INDEX($I$4:$DD$4,,$A99+1):INDEX($I$4:$DD$4,,M$1+$A99))^(1/M$1)-1,M98)</f>
        <v>4.2000000000001592E-2</v>
      </c>
      <c r="N99" s="17">
        <f>IFERROR(PRODUCT(INDEX($I$4:$DD$4,,$A99+1):INDEX($I$4:$DD$4,,N$1+$A99))^(1/N$1)-1,N98)</f>
        <v>4.2000000000003146E-2</v>
      </c>
      <c r="O99" s="17">
        <f>IFERROR(PRODUCT(INDEX($I$4:$DD$4,,$A99+1):INDEX($I$4:$DD$4,,O$1+$A99))^(1/O$1)-1,O98)</f>
        <v>4.2000000000000925E-2</v>
      </c>
      <c r="P99" s="17">
        <f>IFERROR(PRODUCT(INDEX($I$4:$DD$4,,$A99+1):INDEX($I$4:$DD$4,,P$1+$A99))^(1/P$1)-1,P98)</f>
        <v>4.2000000000000703E-2</v>
      </c>
      <c r="Q99" s="17">
        <f>IFERROR(PRODUCT(INDEX($I$4:$DD$4,,$A99+1):INDEX($I$4:$DD$4,,Q$1+$A99))^(1/Q$1)-1,Q98)</f>
        <v>4.2000000000001592E-2</v>
      </c>
      <c r="R99" s="17">
        <f>IFERROR(PRODUCT(INDEX($I$4:$DD$4,,$A99+1):INDEX($I$4:$DD$4,,R$1+$A99))^(1/R$1)-1,R98)</f>
        <v>4.2000000000000925E-2</v>
      </c>
      <c r="S99" s="17">
        <f>IFERROR(PRODUCT(INDEX($I$4:$DD$4,,$A99+1):INDEX($I$4:$DD$4,,S$1+$A99))^(1/S$1)-1,S98)</f>
        <v>4.2000000000000259E-2</v>
      </c>
      <c r="T99" s="17">
        <f>IFERROR(PRODUCT(INDEX($I$4:$DD$4,,$A99+1):INDEX($I$4:$DD$4,,T$1+$A99))^(1/T$1)-1,T98)</f>
        <v>4.1999999999999815E-2</v>
      </c>
      <c r="U99" s="17">
        <f>IFERROR(PRODUCT(INDEX($I$4:$DD$4,,$A99+1):INDEX($I$4:$DD$4,,U$1+$A99))^(1/U$1)-1,U98)</f>
        <v>4.1999999999999149E-2</v>
      </c>
      <c r="V99" s="17">
        <f>IFERROR(PRODUCT(INDEX($I$4:$DD$4,,$A99+1):INDEX($I$4:$DD$4,,V$1+$A99))^(1/V$1)-1,V98)</f>
        <v>4.1999999999998261E-2</v>
      </c>
      <c r="W99" s="17">
        <f>IFERROR(PRODUCT(INDEX($I$4:$DD$4,,$A99+1):INDEX($I$4:$DD$4,,W$1+$A99))^(1/W$1)-1,W98)</f>
        <v>4.1999999999998261E-2</v>
      </c>
      <c r="X99" s="17">
        <f>IFERROR(PRODUCT(INDEX($I$4:$DD$4,,$A99+1):INDEX($I$4:$DD$4,,X$1+$A99))^(1/X$1)-1,X98)</f>
        <v>4.1999999999998927E-2</v>
      </c>
      <c r="Y99" s="17">
        <f>IFERROR(PRODUCT(INDEX($I$4:$DD$4,,$A99+1):INDEX($I$4:$DD$4,,Y$1+$A99))^(1/Y$1)-1,Y98)</f>
        <v>4.1999999999999149E-2</v>
      </c>
      <c r="Z99" s="17">
        <f>IFERROR(PRODUCT(INDEX($I$4:$DD$4,,$A99+1):INDEX($I$4:$DD$4,,Z$1+$A99))^(1/Z$1)-1,Z98)</f>
        <v>4.1999999999998927E-2</v>
      </c>
      <c r="AA99" s="17">
        <f>IFERROR(PRODUCT(INDEX($I$4:$DD$4,,$A99+1):INDEX($I$4:$DD$4,,AA$1+$A99))^(1/AA$1)-1,AA98)</f>
        <v>4.1999999999999371E-2</v>
      </c>
      <c r="AB99" s="17">
        <f>IFERROR(PRODUCT(INDEX($I$4:$DD$4,,$A99+1):INDEX($I$4:$DD$4,,AB$1+$A99))^(1/AB$1)-1,AB98)</f>
        <v>4.1999999999999371E-2</v>
      </c>
      <c r="AC99" s="17">
        <f>IFERROR(PRODUCT(INDEX($I$4:$DD$4,,$A99+1):INDEX($I$4:$DD$4,,AC$1+$A99))^(1/AC$1)-1,AC98)</f>
        <v>4.2000000000000037E-2</v>
      </c>
      <c r="AD99" s="17">
        <f>IFERROR(PRODUCT(INDEX($I$4:$DD$4,,$A99+1):INDEX($I$4:$DD$4,,AD$1+$A99))^(1/AD$1)-1,AD98)</f>
        <v>4.2000000000000259E-2</v>
      </c>
      <c r="AE99" s="17">
        <f>IFERROR(PRODUCT(INDEX($I$4:$DD$4,,$A99+1):INDEX($I$4:$DD$4,,AE$1+$A99))^(1/AE$1)-1,AE98)</f>
        <v>4.1999999999999815E-2</v>
      </c>
      <c r="AF99" s="17">
        <f>IFERROR(PRODUCT(INDEX($I$4:$DD$4,,$A99+1):INDEX($I$4:$DD$4,,AF$1+$A99))^(1/AF$1)-1,AF98)</f>
        <v>4.2000000000000037E-2</v>
      </c>
      <c r="AG99" s="17">
        <f>IFERROR(PRODUCT(INDEX($I$4:$DD$4,,$A99+1):INDEX($I$4:$DD$4,,AG$1+$A99))^(1/AG$1)-1,AG98)</f>
        <v>4.2000000000000259E-2</v>
      </c>
      <c r="AH99" s="17">
        <f>IFERROR(PRODUCT(INDEX($I$4:$DD$4,,$A99+1):INDEX($I$4:$DD$4,,AH$1+$A99))^(1/AH$1)-1,AH98)</f>
        <v>4.2000000000000481E-2</v>
      </c>
      <c r="AI99" s="17">
        <f>IFERROR(PRODUCT(INDEX($I$4:$DD$4,,$A99+1):INDEX($I$4:$DD$4,,AI$1+$A99))^(1/AI$1)-1,AI98)</f>
        <v>4.2000000000000703E-2</v>
      </c>
      <c r="AJ99" s="17">
        <f>IFERROR(PRODUCT(INDEX($I$4:$DD$4,,$A99+1):INDEX($I$4:$DD$4,,AJ$1+$A99))^(1/AJ$1)-1,AJ98)</f>
        <v>4.2000000000000703E-2</v>
      </c>
      <c r="AK99" s="17">
        <f>IFERROR(PRODUCT(INDEX($I$4:$DD$4,,$A99+1):INDEX($I$4:$DD$4,,AK$1+$A99))^(1/AK$1)-1,AK98)</f>
        <v>4.2000000000000259E-2</v>
      </c>
      <c r="AL99" s="17">
        <f>IFERROR(PRODUCT(INDEX($I$4:$DD$4,,$A99+1):INDEX($I$4:$DD$4,,AL$1+$A99))^(1/AL$1)-1,AL98)</f>
        <v>4.2000000000000037E-2</v>
      </c>
      <c r="AM99" s="17">
        <f>IFERROR(PRODUCT(INDEX($I$4:$DD$4,,$A99+1):INDEX($I$4:$DD$4,,AM$1+$A99))^(1/AM$1)-1,AM98)</f>
        <v>4.2000000000000037E-2</v>
      </c>
      <c r="AN99" s="17">
        <f>IFERROR(PRODUCT(INDEX($I$4:$DD$4,,$A99+1):INDEX($I$4:$DD$4,,AN$1+$A99))^(1/AN$1)-1,AN98)</f>
        <v>4.2000000000000037E-2</v>
      </c>
      <c r="AO99" s="17">
        <f>IFERROR(PRODUCT(INDEX($I$4:$DD$4,,$A99+1):INDEX($I$4:$DD$4,,AO$1+$A99))^(1/AO$1)-1,AO98)</f>
        <v>4.2000000000000037E-2</v>
      </c>
      <c r="AP99" s="17">
        <f>IFERROR(PRODUCT(INDEX($I$4:$DD$4,,$A99+1):INDEX($I$4:$DD$4,,AP$1+$A99))^(1/AP$1)-1,AP98)</f>
        <v>4.2000000000000037E-2</v>
      </c>
      <c r="AQ99" s="17">
        <f>IFERROR(PRODUCT(INDEX($I$4:$DD$4,,$A99+1):INDEX($I$4:$DD$4,,AQ$1+$A99))^(1/AQ$1)-1,AQ98)</f>
        <v>4.2000000000000037E-2</v>
      </c>
      <c r="AR99" s="17">
        <f>IFERROR(PRODUCT(INDEX($I$4:$DD$4,,$A99+1):INDEX($I$4:$DD$4,,AR$1+$A99))^(1/AR$1)-1,AR98)</f>
        <v>4.2000000000000259E-2</v>
      </c>
      <c r="AS99" s="17">
        <f>IFERROR(PRODUCT(INDEX($I$4:$DD$4,,$A99+1):INDEX($I$4:$DD$4,,AS$1+$A99))^(1/AS$1)-1,AS98)</f>
        <v>4.2000000000000037E-2</v>
      </c>
      <c r="AT99" s="17">
        <f>IFERROR(PRODUCT(INDEX($I$4:$DD$4,,$A99+1):INDEX($I$4:$DD$4,,AT$1+$A99))^(1/AT$1)-1,AT98)</f>
        <v>4.2000000000000037E-2</v>
      </c>
      <c r="AU99" s="17">
        <f>IFERROR(PRODUCT(INDEX($I$4:$DD$4,,$A99+1):INDEX($I$4:$DD$4,,AU$1+$A99))^(1/AU$1)-1,AU98)</f>
        <v>4.2000000000000037E-2</v>
      </c>
      <c r="AV99" s="17">
        <f>IFERROR(PRODUCT(INDEX($I$4:$DD$4,,$A99+1):INDEX($I$4:$DD$4,,AV$1+$A99))^(1/AV$1)-1,AV98)</f>
        <v>4.2000000000000037E-2</v>
      </c>
      <c r="AW99" s="17">
        <f>IFERROR(PRODUCT(INDEX($I$4:$DD$4,,$A99+1):INDEX($I$4:$DD$4,,AW$1+$A99))^(1/AW$1)-1,AW98)</f>
        <v>4.2000000000000037E-2</v>
      </c>
      <c r="AX99" s="17">
        <f>IFERROR(PRODUCT(INDEX($I$4:$DD$4,,$A99+1):INDEX($I$4:$DD$4,,AX$1+$A99))^(1/AX$1)-1,AX98)</f>
        <v>4.2071729069252051E-2</v>
      </c>
      <c r="AY99" s="17">
        <f>IFERROR(PRODUCT(INDEX($I$4:$DD$4,,$A99+1):INDEX($I$4:$DD$4,,AY$1+$A99))^(1/AY$1)-1,AY98)</f>
        <v>4.2199628636398145E-2</v>
      </c>
      <c r="AZ99" s="17">
        <f>IFERROR(PRODUCT(INDEX($I$4:$DD$4,,$A99+1):INDEX($I$4:$DD$4,,AZ$1+$A99))^(1/AZ$1)-1,AZ98)</f>
        <v>4.237002769773035E-2</v>
      </c>
      <c r="BA99" s="17">
        <f>IFERROR(PRODUCT(INDEX($I$4:$DD$4,,$A99+1):INDEX($I$4:$DD$4,,BA$1+$A99))^(1/BA$1)-1,BA98)</f>
        <v>4.2570923619705825E-2</v>
      </c>
      <c r="BB99" s="17">
        <f>IFERROR(PRODUCT(INDEX($I$4:$DD$4,,$A99+1):INDEX($I$4:$DD$4,,BB$1+$A99))^(1/BB$1)-1,BB98)</f>
        <v>4.2791796686220795E-2</v>
      </c>
      <c r="BC99" s="17">
        <f>IFERROR(PRODUCT(INDEX($I$4:$DD$4,,$A99+1):INDEX($I$4:$DD$4,,BC$1+$A99))^(1/BC$1)-1,BC98)</f>
        <v>4.3023447122151337E-2</v>
      </c>
      <c r="BD99" s="17">
        <f>IFERROR(PRODUCT(INDEX($I$4:$DD$4,,$A99+1):INDEX($I$4:$DD$4,,BD$1+$A99))^(1/BD$1)-1,BD98)</f>
        <v>4.3257856993769384E-2</v>
      </c>
      <c r="BE99" s="17">
        <f>IFERROR(PRODUCT(INDEX($I$4:$DD$4,,$A99+1):INDEX($I$4:$DD$4,,BE$1+$A99))^(1/BE$1)-1,BE98)</f>
        <v>4.3488066656079072E-2</v>
      </c>
      <c r="BF99" s="17">
        <f>IFERROR(PRODUCT(INDEX($I$4:$DD$4,,$A99+1):INDEX($I$4:$DD$4,,BF$1+$A99))^(1/BF$1)-1,BF98)</f>
        <v>4.3708071132193105E-2</v>
      </c>
      <c r="BG99" s="17">
        <f>IFERROR(PRODUCT(INDEX($I$4:$DD$4,,$A99+1):INDEX($I$4:$DD$4,,BG$1+$A99))^(1/BG$1)-1,BG98)</f>
        <v>4.3912727007044516E-2</v>
      </c>
      <c r="BH99" s="17">
        <f>IFERROR(PRODUCT(INDEX($I$4:$DD$4,,$A99+1):INDEX($I$4:$DD$4,,BH$1+$A99))^(1/BH$1)-1,BH98)</f>
        <v>4.4097669948939489E-2</v>
      </c>
      <c r="BI99" s="17">
        <f>IFERROR(PRODUCT(INDEX($I$4:$DD$4,,$A99+1):INDEX($I$4:$DD$4,,BI$1+$A99))^(1/BI$1)-1,BI98)</f>
        <v>4.4259243958683747E-2</v>
      </c>
      <c r="BJ99" s="17">
        <f>IFERROR(PRODUCT(INDEX($I$4:$DD$4,,$A99+1):INDEX($I$4:$DD$4,,BJ$1+$A99))^(1/BJ$1)-1,BJ98)</f>
        <v>4.4394437484507554E-2</v>
      </c>
      <c r="BK99" s="17">
        <f>IFERROR(PRODUCT(INDEX($I$4:$DD$4,,$A99+1):INDEX($I$4:$DD$4,,BK$1+$A99))^(1/BK$1)-1,BK98)</f>
        <v>4.4500827928505515E-2</v>
      </c>
      <c r="BL99" s="17">
        <f>IFERROR(PRODUCT(INDEX($I$4:$DD$4,,$A99+1):INDEX($I$4:$DD$4,,BL$1+$A99))^(1/BL$1)-1,BL98)</f>
        <v>4.4576530504423451E-2</v>
      </c>
      <c r="BM99" s="17">
        <f>IFERROR(PRODUCT(INDEX($I$4:$DD$4,,$A99+1):INDEX($I$4:$DD$4,,BM$1+$A99))^(1/BM$1)-1,BM98)</f>
        <v>4.4620153085757952E-2</v>
      </c>
      <c r="BN99" s="17">
        <f>IFERROR(PRODUCT(INDEX($I$4:$DD$4,,$A99+1):INDEX($I$4:$DD$4,,BN$1+$A99))^(1/BN$1)-1,BN98)</f>
        <v>4.4630758295947981E-2</v>
      </c>
      <c r="BO99" s="17">
        <f>IFERROR(PRODUCT(INDEX($I$4:$DD$4,,$A99+1):INDEX($I$4:$DD$4,,BO$1+$A99))^(1/BO$1)-1,BO98)</f>
        <v>4.4607823950420844E-2</v>
      </c>
      <c r="BP99" s="17">
        <f>IFERROR(PRODUCT(INDEX($I$4:$DD$4,,$A99+1):INDEX($I$4:$DD$4,,BP$1+$A99))^(1/BP$1)-1,BP98)</f>
        <v>4.4551214436635123E-2</v>
      </c>
      <c r="BQ99" s="17">
        <f>IFERROR(PRODUCT(INDEX($I$4:$DD$4,,$A99+1):INDEX($I$4:$DD$4,,BQ$1+$A99))^(1/BQ$1)-1,BQ98)</f>
        <v>4.4461147086654496E-2</v>
      </c>
      <c r="BR99" s="17">
        <f>IFERROR(PRODUCT(INDEX($I$4:$DD$4,,$A99+1):INDEX($I$4:$DD$4,,BR$1+$A99))^(1/BR$1)-1,BR98)</f>
        <v>4.4338167994626643E-2</v>
      </c>
      <c r="BS99" s="17">
        <f>IFERROR(PRODUCT(INDEX($I$4:$DD$4,,$A99+1):INDEX($I$4:$DD$4,,BS$1+$A99))^(1/BS$1)-1,BS98)</f>
        <v>4.4183126372732362E-2</v>
      </c>
      <c r="BT99" s="17">
        <f>IFERROR(PRODUCT(INDEX($I$4:$DD$4,,$A99+1):INDEX($I$4:$DD$4,,BT$1+$A99))^(1/BT$1)-1,BT98)</f>
        <v>4.3997152164813924E-2</v>
      </c>
      <c r="BU99" s="17">
        <f>IFERROR(PRODUCT(INDEX($I$4:$DD$4,,$A99+1):INDEX($I$4:$DD$4,,BU$1+$A99))^(1/BU$1)-1,BU98)</f>
        <v>4.3781635808064046E-2</v>
      </c>
      <c r="BV99" s="17">
        <f>IFERROR(PRODUCT(INDEX($I$4:$DD$4,,$A99+1):INDEX($I$4:$DD$4,,BV$1+$A99))^(1/BV$1)-1,BV98)</f>
        <v>4.3538208074795026E-2</v>
      </c>
      <c r="BW99" s="17">
        <f>IFERROR(PRODUCT(INDEX($I$4:$DD$4,,$A99+1):INDEX($I$4:$DD$4,,BW$1+$A99))^(1/BW$1)-1,BW98)</f>
        <v>4.3268723682445831E-2</v>
      </c>
      <c r="BX99" s="17">
        <f>IFERROR(PRODUCT(INDEX($I$4:$DD$4,,$A99+1):INDEX($I$4:$DD$4,,BX$1+$A99))^(1/BX$1)-1,BX98)</f>
        <v>4.2975243627104254E-2</v>
      </c>
      <c r="BY99" s="17">
        <f>IFERROR(PRODUCT(INDEX($I$4:$DD$4,,$A99+1):INDEX($I$4:$DD$4,,BY$1+$A99))^(1/BY$1)-1,BY98)</f>
        <v>4.2660020891305273E-2</v>
      </c>
      <c r="BZ99" s="17">
        <f>IFERROR(PRODUCT(INDEX($I$4:$DD$4,,$A99+1):INDEX($I$4:$DD$4,,BZ$1+$A99))^(1/BZ$1)-1,BZ98)</f>
        <v>4.2325483854449786E-2</v>
      </c>
      <c r="CA99" s="17">
        <f>IFERROR(PRODUCT(INDEX($I$4:$DD$4,,$A99+1):INDEX($I$4:$DD$4,,CA$1+$A99))^(1/CA$1)-1,CA98)</f>
        <v>4.1982588706849899E-2</v>
      </c>
      <c r="CB99" s="17">
        <f>IFERROR(PRODUCT(INDEX($I$4:$DD$4,,$A99+1):INDEX($I$4:$DD$4,,CB$1+$A99))^(1/CB$1)-1,CB98)</f>
        <v>4.1660955613950668E-2</v>
      </c>
      <c r="CC99" s="17">
        <f>IFERROR(PRODUCT(INDEX($I$4:$DD$4,,$A99+1):INDEX($I$4:$DD$4,,CC$1+$A99))^(1/CC$1)-1,CC98)</f>
        <v>4.1359778282124893E-2</v>
      </c>
      <c r="CD99" s="17">
        <f>IFERROR(PRODUCT(INDEX($I$4:$DD$4,,$A99+1):INDEX($I$4:$DD$4,,CD$1+$A99))^(1/CD$1)-1,CD98)</f>
        <v>4.1078299774305327E-2</v>
      </c>
      <c r="CE99" s="17">
        <f>IFERROR(PRODUCT(INDEX($I$4:$DD$4,,$A99+1):INDEX($I$4:$DD$4,,CE$1+$A99))^(1/CE$1)-1,CE98)</f>
        <v>4.0815808117743213E-2</v>
      </c>
      <c r="CF99" s="17">
        <f>IFERROR(PRODUCT(INDEX($I$4:$DD$4,,$A99+1):INDEX($I$4:$DD$4,,CF$1+$A99))^(1/CF$1)-1,CF98)</f>
        <v>4.0571632212847764E-2</v>
      </c>
      <c r="CG99" s="17">
        <f>IFERROR(PRODUCT(INDEX($I$4:$DD$4,,$A99+1):INDEX($I$4:$DD$4,,CG$1+$A99))^(1/CG$1)-1,CG98)</f>
        <v>4.0345137793208252E-2</v>
      </c>
      <c r="CH99" s="17">
        <f>IFERROR(PRODUCT(INDEX($I$4:$DD$4,,$A99+1):INDEX($I$4:$DD$4,,CH$1+$A99))^(1/CH$1)-1,CH98)</f>
        <v>4.0135723388688538E-2</v>
      </c>
      <c r="CI99" s="17">
        <f>IFERROR(PRODUCT(INDEX($I$4:$DD$4,,$A99+1):INDEX($I$4:$DD$4,,CI$1+$A99))^(1/CI$1)-1,CI98)</f>
        <v>3.9942816180517093E-2</v>
      </c>
      <c r="CJ99" s="17">
        <f>IFERROR(PRODUCT(INDEX($I$4:$DD$4,,$A99+1):INDEX($I$4:$DD$4,,CJ$1+$A99))^(1/CJ$1)-1,CJ98)</f>
        <v>3.9765868075425148E-2</v>
      </c>
      <c r="CK99" s="17">
        <f>IFERROR(PRODUCT(INDEX($I$4:$DD$4,,$A99+1):INDEX($I$4:$DD$4,,CK$1+$A99))^(1/CK$1)-1,CK98)</f>
        <v>3.9643813288589236E-2</v>
      </c>
      <c r="CL99" s="17">
        <f>IFERROR(PRODUCT(INDEX($I$4:$DD$4,,$A99+1):INDEX($I$4:$DD$4,,CL$1+$A99))^(1/CL$1)-1,CL98)</f>
        <v>3.9531579219340696E-2</v>
      </c>
      <c r="CM99" s="17">
        <f>IFERROR(PRODUCT(INDEX($I$4:$DD$4,,$A99+1):INDEX($I$4:$DD$4,,CM$1+$A99))^(1/CM$1)-1,CM98)</f>
        <v>3.9428855695214926E-2</v>
      </c>
      <c r="CN99" s="17">
        <f>IFERROR(PRODUCT(INDEX($I$4:$DD$4,,$A99+1):INDEX($I$4:$DD$4,,CN$1+$A99))^(1/CN$1)-1,CN98)</f>
        <v>3.9335328854458007E-2</v>
      </c>
      <c r="CO99" s="17">
        <f>IFERROR(PRODUCT(INDEX($I$4:$DD$4,,$A99+1):INDEX($I$4:$DD$4,,CO$1+$A99))^(1/CO$1)-1,CO98)</f>
        <v>3.9250676378957738E-2</v>
      </c>
      <c r="CP99" s="17">
        <f>IFERROR(PRODUCT(INDEX($I$4:$DD$4,,$A99+1):INDEX($I$4:$DD$4,,CP$1+$A99))^(1/CP$1)-1,CP98)</f>
        <v>3.9174561764707461E-2</v>
      </c>
      <c r="CQ99" s="17">
        <f>IFERROR(PRODUCT(INDEX($I$4:$DD$4,,$A99+1):INDEX($I$4:$DD$4,,CQ$1+$A99))^(1/CQ$1)-1,CQ98)</f>
        <v>3.910662847866675E-2</v>
      </c>
      <c r="CR99" s="17">
        <f>IFERROR(PRODUCT(INDEX($I$4:$DD$4,,$A99+1):INDEX($I$4:$DD$4,,CR$1+$A99))^(1/CR$1)-1,CR98)</f>
        <v>3.9046493203099164E-2</v>
      </c>
      <c r="CS99" s="17">
        <f>IFERROR(PRODUCT(INDEX($I$4:$DD$4,,$A99+1):INDEX($I$4:$DD$4,,CS$1+$A99))^(1/CS$1)-1,CS98)</f>
        <v>3.8993738457924643E-2</v>
      </c>
      <c r="CT99" s="17">
        <f>IFERROR(PRODUCT(INDEX($I$4:$DD$4,,$A99+1):INDEX($I$4:$DD$4,,CT$1+$A99))^(1/CT$1)-1,CT98)</f>
        <v>3.8947904200806516E-2</v>
      </c>
      <c r="CU99" s="17">
        <f>IFERROR(PRODUCT(INDEX($I$4:$DD$4,,$A99+1):INDEX($I$4:$DD$4,,CU$1+$A99))^(1/CU$1)-1,CU98)</f>
        <v>3.8877351578763708E-2</v>
      </c>
      <c r="CV99" s="17">
        <f>IFERROR(PRODUCT(INDEX($I$4:$DD$4,,$A99+1):INDEX($I$4:$DD$4,,CV$1+$A99))^(1/CV$1)-1,CV98)</f>
        <v>3.8820169386943437E-2</v>
      </c>
      <c r="CW99" s="17">
        <f>IFERROR(PRODUCT(INDEX($I$4:$DD$4,,$A99+1):INDEX($I$4:$DD$4,,CW$1+$A99))^(1/CW$1)-1,CW98)</f>
        <v>3.8775458375716942E-2</v>
      </c>
      <c r="CX99" s="17">
        <f>IFERROR(PRODUCT(INDEX($I$4:$DD$4,,$A99+1):INDEX($I$4:$DD$4,,CX$1+$A99))^(1/CX$1)-1,CX98)</f>
        <v>3.8718541266405948E-2</v>
      </c>
      <c r="CY99" s="17">
        <f>IFERROR(PRODUCT(INDEX($I$4:$DD$4,,$A99+1):INDEX($I$4:$DD$4,,CY$1+$A99))^(1/CY$1)-1,CY98)</f>
        <v>3.8680395751714558E-2</v>
      </c>
      <c r="CZ99" s="17">
        <f>IFERROR(PRODUCT(INDEX($I$4:$DD$4,,$A99+1):INDEX($I$4:$DD$4,,CZ$1+$A99))^(1/CZ$1)-1,CZ98)</f>
        <v>3.8636416235547255E-2</v>
      </c>
      <c r="DA99" s="17">
        <f>IFERROR(PRODUCT(INDEX($I$4:$DD$4,,$A99+1):INDEX($I$4:$DD$4,,DA$1+$A99))^(1/DA$1)-1,DA98)</f>
        <v>3.862017500810655E-2</v>
      </c>
      <c r="DB99" s="17">
        <f>IFERROR(PRODUCT(INDEX($I$4:$DD$4,,$A99+1):INDEX($I$4:$DD$4,,DB$1+$A99))^(1/DB$1)-1,DB98)</f>
        <v>3.8612108936693756E-2</v>
      </c>
      <c r="DC99" s="17">
        <f>IFERROR(PRODUCT(INDEX($I$4:$DD$4,,$A99+1):INDEX($I$4:$DD$4,,DC$1+$A99))^(1/DC$1)-1,DC98)</f>
        <v>3.865813397907969E-2</v>
      </c>
      <c r="DD99" s="17">
        <f>IFERROR(PRODUCT(INDEX($I$4:$DD$4,,$A99+1):INDEX($I$4:$DD$4,,DD$1+$A99))^(1/DD$1)-1,DD98)</f>
        <v>3.871630022585526E-2</v>
      </c>
    </row>
    <row r="100" spans="1:108" x14ac:dyDescent="0.25">
      <c r="A100" s="13">
        <f t="shared" si="19"/>
        <v>86</v>
      </c>
      <c r="B100" s="13">
        <v>0</v>
      </c>
      <c r="C100" s="13">
        <v>12</v>
      </c>
      <c r="D100" s="13">
        <f t="shared" si="20"/>
        <v>1032</v>
      </c>
      <c r="E100" s="26">
        <v>0</v>
      </c>
      <c r="F100" s="26">
        <v>0</v>
      </c>
      <c r="G100" s="26">
        <v>0</v>
      </c>
      <c r="H100" s="36">
        <f t="shared" si="18"/>
        <v>1032</v>
      </c>
      <c r="I100" s="17">
        <f>IFERROR(PRODUCT(INDEX($I$4:$DD$4,,$A100+1):INDEX($I$4:$DD$4,,I$1+$A100))^(1/I$1)-1,I99)</f>
        <v>4.1999999999999593E-2</v>
      </c>
      <c r="J100" s="17">
        <f>IFERROR(PRODUCT(INDEX($I$4:$DD$4,,$A100+1):INDEX($I$4:$DD$4,,J$1+$A100))^(1/J$1)-1,J99)</f>
        <v>4.2000000000005366E-2</v>
      </c>
      <c r="K100" s="17">
        <f>IFERROR(PRODUCT(INDEX($I$4:$DD$4,,$A100+1):INDEX($I$4:$DD$4,,K$1+$A100))^(1/K$1)-1,K99)</f>
        <v>4.2000000000001592E-2</v>
      </c>
      <c r="L100" s="17">
        <f>IFERROR(PRODUCT(INDEX($I$4:$DD$4,,$A100+1):INDEX($I$4:$DD$4,,L$1+$A100))^(1/L$1)-1,L99)</f>
        <v>4.2000000000002036E-2</v>
      </c>
      <c r="M100" s="17">
        <f>IFERROR(PRODUCT(INDEX($I$4:$DD$4,,$A100+1):INDEX($I$4:$DD$4,,M$1+$A100))^(1/M$1)-1,M99)</f>
        <v>4.2000000000003812E-2</v>
      </c>
      <c r="N100" s="17">
        <f>IFERROR(PRODUCT(INDEX($I$4:$DD$4,,$A100+1):INDEX($I$4:$DD$4,,N$1+$A100))^(1/N$1)-1,N99)</f>
        <v>4.2000000000001148E-2</v>
      </c>
      <c r="O100" s="17">
        <f>IFERROR(PRODUCT(INDEX($I$4:$DD$4,,$A100+1):INDEX($I$4:$DD$4,,O$1+$A100))^(1/O$1)-1,O99)</f>
        <v>4.2000000000000703E-2</v>
      </c>
      <c r="P100" s="17">
        <f>IFERROR(PRODUCT(INDEX($I$4:$DD$4,,$A100+1):INDEX($I$4:$DD$4,,P$1+$A100))^(1/P$1)-1,P99)</f>
        <v>4.2000000000001814E-2</v>
      </c>
      <c r="Q100" s="17">
        <f>IFERROR(PRODUCT(INDEX($I$4:$DD$4,,$A100+1):INDEX($I$4:$DD$4,,Q$1+$A100))^(1/Q$1)-1,Q99)</f>
        <v>4.2000000000000925E-2</v>
      </c>
      <c r="R100" s="17">
        <f>IFERROR(PRODUCT(INDEX($I$4:$DD$4,,$A100+1):INDEX($I$4:$DD$4,,R$1+$A100))^(1/R$1)-1,R99)</f>
        <v>4.2000000000000259E-2</v>
      </c>
      <c r="S100" s="17">
        <f>IFERROR(PRODUCT(INDEX($I$4:$DD$4,,$A100+1):INDEX($I$4:$DD$4,,S$1+$A100))^(1/S$1)-1,S99)</f>
        <v>4.1999999999999815E-2</v>
      </c>
      <c r="T100" s="17">
        <f>IFERROR(PRODUCT(INDEX($I$4:$DD$4,,$A100+1):INDEX($I$4:$DD$4,,T$1+$A100))^(1/T$1)-1,T99)</f>
        <v>4.1999999999999149E-2</v>
      </c>
      <c r="U100" s="17">
        <f>IFERROR(PRODUCT(INDEX($I$4:$DD$4,,$A100+1):INDEX($I$4:$DD$4,,U$1+$A100))^(1/U$1)-1,U99)</f>
        <v>4.1999999999998261E-2</v>
      </c>
      <c r="V100" s="17">
        <f>IFERROR(PRODUCT(INDEX($I$4:$DD$4,,$A100+1):INDEX($I$4:$DD$4,,V$1+$A100))^(1/V$1)-1,V99)</f>
        <v>4.1999999999998039E-2</v>
      </c>
      <c r="W100" s="17">
        <f>IFERROR(PRODUCT(INDEX($I$4:$DD$4,,$A100+1):INDEX($I$4:$DD$4,,W$1+$A100))^(1/W$1)-1,W99)</f>
        <v>4.1999999999998261E-2</v>
      </c>
      <c r="X100" s="17">
        <f>IFERROR(PRODUCT(INDEX($I$4:$DD$4,,$A100+1):INDEX($I$4:$DD$4,,X$1+$A100))^(1/X$1)-1,X99)</f>
        <v>4.1999999999998927E-2</v>
      </c>
      <c r="Y100" s="17">
        <f>IFERROR(PRODUCT(INDEX($I$4:$DD$4,,$A100+1):INDEX($I$4:$DD$4,,Y$1+$A100))^(1/Y$1)-1,Y99)</f>
        <v>4.1999999999999149E-2</v>
      </c>
      <c r="Z100" s="17">
        <f>IFERROR(PRODUCT(INDEX($I$4:$DD$4,,$A100+1):INDEX($I$4:$DD$4,,Z$1+$A100))^(1/Z$1)-1,Z99)</f>
        <v>4.1999999999998927E-2</v>
      </c>
      <c r="AA100" s="17">
        <f>IFERROR(PRODUCT(INDEX($I$4:$DD$4,,$A100+1):INDEX($I$4:$DD$4,,AA$1+$A100))^(1/AA$1)-1,AA99)</f>
        <v>4.1999999999999371E-2</v>
      </c>
      <c r="AB100" s="17">
        <f>IFERROR(PRODUCT(INDEX($I$4:$DD$4,,$A100+1):INDEX($I$4:$DD$4,,AB$1+$A100))^(1/AB$1)-1,AB99)</f>
        <v>4.1999999999999371E-2</v>
      </c>
      <c r="AC100" s="17">
        <f>IFERROR(PRODUCT(INDEX($I$4:$DD$4,,$A100+1):INDEX($I$4:$DD$4,,AC$1+$A100))^(1/AC$1)-1,AC99)</f>
        <v>4.2000000000000037E-2</v>
      </c>
      <c r="AD100" s="17">
        <f>IFERROR(PRODUCT(INDEX($I$4:$DD$4,,$A100+1):INDEX($I$4:$DD$4,,AD$1+$A100))^(1/AD$1)-1,AD99)</f>
        <v>4.2000000000000259E-2</v>
      </c>
      <c r="AE100" s="17">
        <f>IFERROR(PRODUCT(INDEX($I$4:$DD$4,,$A100+1):INDEX($I$4:$DD$4,,AE$1+$A100))^(1/AE$1)-1,AE99)</f>
        <v>4.1999999999999815E-2</v>
      </c>
      <c r="AF100" s="17">
        <f>IFERROR(PRODUCT(INDEX($I$4:$DD$4,,$A100+1):INDEX($I$4:$DD$4,,AF$1+$A100))^(1/AF$1)-1,AF99)</f>
        <v>4.2000000000000037E-2</v>
      </c>
      <c r="AG100" s="17">
        <f>IFERROR(PRODUCT(INDEX($I$4:$DD$4,,$A100+1):INDEX($I$4:$DD$4,,AG$1+$A100))^(1/AG$1)-1,AG99)</f>
        <v>4.2000000000000259E-2</v>
      </c>
      <c r="AH100" s="17">
        <f>IFERROR(PRODUCT(INDEX($I$4:$DD$4,,$A100+1):INDEX($I$4:$DD$4,,AH$1+$A100))^(1/AH$1)-1,AH99)</f>
        <v>4.2000000000000481E-2</v>
      </c>
      <c r="AI100" s="17">
        <f>IFERROR(PRODUCT(INDEX($I$4:$DD$4,,$A100+1):INDEX($I$4:$DD$4,,AI$1+$A100))^(1/AI$1)-1,AI99)</f>
        <v>4.2000000000000703E-2</v>
      </c>
      <c r="AJ100" s="17">
        <f>IFERROR(PRODUCT(INDEX($I$4:$DD$4,,$A100+1):INDEX($I$4:$DD$4,,AJ$1+$A100))^(1/AJ$1)-1,AJ99)</f>
        <v>4.2000000000000703E-2</v>
      </c>
      <c r="AK100" s="17">
        <f>IFERROR(PRODUCT(INDEX($I$4:$DD$4,,$A100+1):INDEX($I$4:$DD$4,,AK$1+$A100))^(1/AK$1)-1,AK99)</f>
        <v>4.2000000000000259E-2</v>
      </c>
      <c r="AL100" s="17">
        <f>IFERROR(PRODUCT(INDEX($I$4:$DD$4,,$A100+1):INDEX($I$4:$DD$4,,AL$1+$A100))^(1/AL$1)-1,AL99)</f>
        <v>4.2000000000000037E-2</v>
      </c>
      <c r="AM100" s="17">
        <f>IFERROR(PRODUCT(INDEX($I$4:$DD$4,,$A100+1):INDEX($I$4:$DD$4,,AM$1+$A100))^(1/AM$1)-1,AM99)</f>
        <v>4.2000000000000037E-2</v>
      </c>
      <c r="AN100" s="17">
        <f>IFERROR(PRODUCT(INDEX($I$4:$DD$4,,$A100+1):INDEX($I$4:$DD$4,,AN$1+$A100))^(1/AN$1)-1,AN99)</f>
        <v>4.2000000000000037E-2</v>
      </c>
      <c r="AO100" s="17">
        <f>IFERROR(PRODUCT(INDEX($I$4:$DD$4,,$A100+1):INDEX($I$4:$DD$4,,AO$1+$A100))^(1/AO$1)-1,AO99)</f>
        <v>4.2000000000000037E-2</v>
      </c>
      <c r="AP100" s="17">
        <f>IFERROR(PRODUCT(INDEX($I$4:$DD$4,,$A100+1):INDEX($I$4:$DD$4,,AP$1+$A100))^(1/AP$1)-1,AP99)</f>
        <v>4.2000000000000037E-2</v>
      </c>
      <c r="AQ100" s="17">
        <f>IFERROR(PRODUCT(INDEX($I$4:$DD$4,,$A100+1):INDEX($I$4:$DD$4,,AQ$1+$A100))^(1/AQ$1)-1,AQ99)</f>
        <v>4.2000000000000037E-2</v>
      </c>
      <c r="AR100" s="17">
        <f>IFERROR(PRODUCT(INDEX($I$4:$DD$4,,$A100+1):INDEX($I$4:$DD$4,,AR$1+$A100))^(1/AR$1)-1,AR99)</f>
        <v>4.2000000000000259E-2</v>
      </c>
      <c r="AS100" s="17">
        <f>IFERROR(PRODUCT(INDEX($I$4:$DD$4,,$A100+1):INDEX($I$4:$DD$4,,AS$1+$A100))^(1/AS$1)-1,AS99)</f>
        <v>4.2000000000000037E-2</v>
      </c>
      <c r="AT100" s="17">
        <f>IFERROR(PRODUCT(INDEX($I$4:$DD$4,,$A100+1):INDEX($I$4:$DD$4,,AT$1+$A100))^(1/AT$1)-1,AT99)</f>
        <v>4.2000000000000037E-2</v>
      </c>
      <c r="AU100" s="17">
        <f>IFERROR(PRODUCT(INDEX($I$4:$DD$4,,$A100+1):INDEX($I$4:$DD$4,,AU$1+$A100))^(1/AU$1)-1,AU99)</f>
        <v>4.2000000000000037E-2</v>
      </c>
      <c r="AV100" s="17">
        <f>IFERROR(PRODUCT(INDEX($I$4:$DD$4,,$A100+1):INDEX($I$4:$DD$4,,AV$1+$A100))^(1/AV$1)-1,AV99)</f>
        <v>4.2000000000000037E-2</v>
      </c>
      <c r="AW100" s="17">
        <f>IFERROR(PRODUCT(INDEX($I$4:$DD$4,,$A100+1):INDEX($I$4:$DD$4,,AW$1+$A100))^(1/AW$1)-1,AW99)</f>
        <v>4.2000000000000037E-2</v>
      </c>
      <c r="AX100" s="17">
        <f>IFERROR(PRODUCT(INDEX($I$4:$DD$4,,$A100+1):INDEX($I$4:$DD$4,,AX$1+$A100))^(1/AX$1)-1,AX99)</f>
        <v>4.2071729069252051E-2</v>
      </c>
      <c r="AY100" s="17">
        <f>IFERROR(PRODUCT(INDEX($I$4:$DD$4,,$A100+1):INDEX($I$4:$DD$4,,AY$1+$A100))^(1/AY$1)-1,AY99)</f>
        <v>4.2199628636398145E-2</v>
      </c>
      <c r="AZ100" s="17">
        <f>IFERROR(PRODUCT(INDEX($I$4:$DD$4,,$A100+1):INDEX($I$4:$DD$4,,AZ$1+$A100))^(1/AZ$1)-1,AZ99)</f>
        <v>4.237002769773035E-2</v>
      </c>
      <c r="BA100" s="17">
        <f>IFERROR(PRODUCT(INDEX($I$4:$DD$4,,$A100+1):INDEX($I$4:$DD$4,,BA$1+$A100))^(1/BA$1)-1,BA99)</f>
        <v>4.2570923619705825E-2</v>
      </c>
      <c r="BB100" s="17">
        <f>IFERROR(PRODUCT(INDEX($I$4:$DD$4,,$A100+1):INDEX($I$4:$DD$4,,BB$1+$A100))^(1/BB$1)-1,BB99)</f>
        <v>4.2791796686220795E-2</v>
      </c>
      <c r="BC100" s="17">
        <f>IFERROR(PRODUCT(INDEX($I$4:$DD$4,,$A100+1):INDEX($I$4:$DD$4,,BC$1+$A100))^(1/BC$1)-1,BC99)</f>
        <v>4.3023447122151337E-2</v>
      </c>
      <c r="BD100" s="17">
        <f>IFERROR(PRODUCT(INDEX($I$4:$DD$4,,$A100+1):INDEX($I$4:$DD$4,,BD$1+$A100))^(1/BD$1)-1,BD99)</f>
        <v>4.3257856993769384E-2</v>
      </c>
      <c r="BE100" s="17">
        <f>IFERROR(PRODUCT(INDEX($I$4:$DD$4,,$A100+1):INDEX($I$4:$DD$4,,BE$1+$A100))^(1/BE$1)-1,BE99)</f>
        <v>4.3488066656079072E-2</v>
      </c>
      <c r="BF100" s="17">
        <f>IFERROR(PRODUCT(INDEX($I$4:$DD$4,,$A100+1):INDEX($I$4:$DD$4,,BF$1+$A100))^(1/BF$1)-1,BF99)</f>
        <v>4.3708071132193105E-2</v>
      </c>
      <c r="BG100" s="17">
        <f>IFERROR(PRODUCT(INDEX($I$4:$DD$4,,$A100+1):INDEX($I$4:$DD$4,,BG$1+$A100))^(1/BG$1)-1,BG99)</f>
        <v>4.3912727007044516E-2</v>
      </c>
      <c r="BH100" s="17">
        <f>IFERROR(PRODUCT(INDEX($I$4:$DD$4,,$A100+1):INDEX($I$4:$DD$4,,BH$1+$A100))^(1/BH$1)-1,BH99)</f>
        <v>4.4097669948939489E-2</v>
      </c>
      <c r="BI100" s="17">
        <f>IFERROR(PRODUCT(INDEX($I$4:$DD$4,,$A100+1):INDEX($I$4:$DD$4,,BI$1+$A100))^(1/BI$1)-1,BI99)</f>
        <v>4.4259243958683747E-2</v>
      </c>
      <c r="BJ100" s="17">
        <f>IFERROR(PRODUCT(INDEX($I$4:$DD$4,,$A100+1):INDEX($I$4:$DD$4,,BJ$1+$A100))^(1/BJ$1)-1,BJ99)</f>
        <v>4.4394437484507554E-2</v>
      </c>
      <c r="BK100" s="17">
        <f>IFERROR(PRODUCT(INDEX($I$4:$DD$4,,$A100+1):INDEX($I$4:$DD$4,,BK$1+$A100))^(1/BK$1)-1,BK99)</f>
        <v>4.4500827928505515E-2</v>
      </c>
      <c r="BL100" s="17">
        <f>IFERROR(PRODUCT(INDEX($I$4:$DD$4,,$A100+1):INDEX($I$4:$DD$4,,BL$1+$A100))^(1/BL$1)-1,BL99)</f>
        <v>4.4576530504423451E-2</v>
      </c>
      <c r="BM100" s="17">
        <f>IFERROR(PRODUCT(INDEX($I$4:$DD$4,,$A100+1):INDEX($I$4:$DD$4,,BM$1+$A100))^(1/BM$1)-1,BM99)</f>
        <v>4.4620153085757952E-2</v>
      </c>
      <c r="BN100" s="17">
        <f>IFERROR(PRODUCT(INDEX($I$4:$DD$4,,$A100+1):INDEX($I$4:$DD$4,,BN$1+$A100))^(1/BN$1)-1,BN99)</f>
        <v>4.4630758295947981E-2</v>
      </c>
      <c r="BO100" s="17">
        <f>IFERROR(PRODUCT(INDEX($I$4:$DD$4,,$A100+1):INDEX($I$4:$DD$4,,BO$1+$A100))^(1/BO$1)-1,BO99)</f>
        <v>4.4607823950420844E-2</v>
      </c>
      <c r="BP100" s="17">
        <f>IFERROR(PRODUCT(INDEX($I$4:$DD$4,,$A100+1):INDEX($I$4:$DD$4,,BP$1+$A100))^(1/BP$1)-1,BP99)</f>
        <v>4.4551214436635123E-2</v>
      </c>
      <c r="BQ100" s="17">
        <f>IFERROR(PRODUCT(INDEX($I$4:$DD$4,,$A100+1):INDEX($I$4:$DD$4,,BQ$1+$A100))^(1/BQ$1)-1,BQ99)</f>
        <v>4.4461147086654496E-2</v>
      </c>
      <c r="BR100" s="17">
        <f>IFERROR(PRODUCT(INDEX($I$4:$DD$4,,$A100+1):INDEX($I$4:$DD$4,,BR$1+$A100))^(1/BR$1)-1,BR99)</f>
        <v>4.4338167994626643E-2</v>
      </c>
      <c r="BS100" s="17">
        <f>IFERROR(PRODUCT(INDEX($I$4:$DD$4,,$A100+1):INDEX($I$4:$DD$4,,BS$1+$A100))^(1/BS$1)-1,BS99)</f>
        <v>4.4183126372732362E-2</v>
      </c>
      <c r="BT100" s="17">
        <f>IFERROR(PRODUCT(INDEX($I$4:$DD$4,,$A100+1):INDEX($I$4:$DD$4,,BT$1+$A100))^(1/BT$1)-1,BT99)</f>
        <v>4.3997152164813924E-2</v>
      </c>
      <c r="BU100" s="17">
        <f>IFERROR(PRODUCT(INDEX($I$4:$DD$4,,$A100+1):INDEX($I$4:$DD$4,,BU$1+$A100))^(1/BU$1)-1,BU99)</f>
        <v>4.3781635808064046E-2</v>
      </c>
      <c r="BV100" s="17">
        <f>IFERROR(PRODUCT(INDEX($I$4:$DD$4,,$A100+1):INDEX($I$4:$DD$4,,BV$1+$A100))^(1/BV$1)-1,BV99)</f>
        <v>4.3538208074795026E-2</v>
      </c>
      <c r="BW100" s="17">
        <f>IFERROR(PRODUCT(INDEX($I$4:$DD$4,,$A100+1):INDEX($I$4:$DD$4,,BW$1+$A100))^(1/BW$1)-1,BW99)</f>
        <v>4.3268723682445831E-2</v>
      </c>
      <c r="BX100" s="17">
        <f>IFERROR(PRODUCT(INDEX($I$4:$DD$4,,$A100+1):INDEX($I$4:$DD$4,,BX$1+$A100))^(1/BX$1)-1,BX99)</f>
        <v>4.2975243627104254E-2</v>
      </c>
      <c r="BY100" s="17">
        <f>IFERROR(PRODUCT(INDEX($I$4:$DD$4,,$A100+1):INDEX($I$4:$DD$4,,BY$1+$A100))^(1/BY$1)-1,BY99)</f>
        <v>4.2660020891305273E-2</v>
      </c>
      <c r="BZ100" s="17">
        <f>IFERROR(PRODUCT(INDEX($I$4:$DD$4,,$A100+1):INDEX($I$4:$DD$4,,BZ$1+$A100))^(1/BZ$1)-1,BZ99)</f>
        <v>4.2325483854449786E-2</v>
      </c>
      <c r="CA100" s="17">
        <f>IFERROR(PRODUCT(INDEX($I$4:$DD$4,,$A100+1):INDEX($I$4:$DD$4,,CA$1+$A100))^(1/CA$1)-1,CA99)</f>
        <v>4.1982588706849899E-2</v>
      </c>
      <c r="CB100" s="17">
        <f>IFERROR(PRODUCT(INDEX($I$4:$DD$4,,$A100+1):INDEX($I$4:$DD$4,,CB$1+$A100))^(1/CB$1)-1,CB99)</f>
        <v>4.1660955613950668E-2</v>
      </c>
      <c r="CC100" s="17">
        <f>IFERROR(PRODUCT(INDEX($I$4:$DD$4,,$A100+1):INDEX($I$4:$DD$4,,CC$1+$A100))^(1/CC$1)-1,CC99)</f>
        <v>4.1359778282124893E-2</v>
      </c>
      <c r="CD100" s="17">
        <f>IFERROR(PRODUCT(INDEX($I$4:$DD$4,,$A100+1):INDEX($I$4:$DD$4,,CD$1+$A100))^(1/CD$1)-1,CD99)</f>
        <v>4.1078299774305327E-2</v>
      </c>
      <c r="CE100" s="17">
        <f>IFERROR(PRODUCT(INDEX($I$4:$DD$4,,$A100+1):INDEX($I$4:$DD$4,,CE$1+$A100))^(1/CE$1)-1,CE99)</f>
        <v>4.0815808117743213E-2</v>
      </c>
      <c r="CF100" s="17">
        <f>IFERROR(PRODUCT(INDEX($I$4:$DD$4,,$A100+1):INDEX($I$4:$DD$4,,CF$1+$A100))^(1/CF$1)-1,CF99)</f>
        <v>4.0571632212847764E-2</v>
      </c>
      <c r="CG100" s="17">
        <f>IFERROR(PRODUCT(INDEX($I$4:$DD$4,,$A100+1):INDEX($I$4:$DD$4,,CG$1+$A100))^(1/CG$1)-1,CG99)</f>
        <v>4.0345137793208252E-2</v>
      </c>
      <c r="CH100" s="17">
        <f>IFERROR(PRODUCT(INDEX($I$4:$DD$4,,$A100+1):INDEX($I$4:$DD$4,,CH$1+$A100))^(1/CH$1)-1,CH99)</f>
        <v>4.0135723388688538E-2</v>
      </c>
      <c r="CI100" s="17">
        <f>IFERROR(PRODUCT(INDEX($I$4:$DD$4,,$A100+1):INDEX($I$4:$DD$4,,CI$1+$A100))^(1/CI$1)-1,CI99)</f>
        <v>3.9942816180517093E-2</v>
      </c>
      <c r="CJ100" s="17">
        <f>IFERROR(PRODUCT(INDEX($I$4:$DD$4,,$A100+1):INDEX($I$4:$DD$4,,CJ$1+$A100))^(1/CJ$1)-1,CJ99)</f>
        <v>3.9765868075425148E-2</v>
      </c>
      <c r="CK100" s="17">
        <f>IFERROR(PRODUCT(INDEX($I$4:$DD$4,,$A100+1):INDEX($I$4:$DD$4,,CK$1+$A100))^(1/CK$1)-1,CK99)</f>
        <v>3.9643813288589236E-2</v>
      </c>
      <c r="CL100" s="17">
        <f>IFERROR(PRODUCT(INDEX($I$4:$DD$4,,$A100+1):INDEX($I$4:$DD$4,,CL$1+$A100))^(1/CL$1)-1,CL99)</f>
        <v>3.9531579219340696E-2</v>
      </c>
      <c r="CM100" s="17">
        <f>IFERROR(PRODUCT(INDEX($I$4:$DD$4,,$A100+1):INDEX($I$4:$DD$4,,CM$1+$A100))^(1/CM$1)-1,CM99)</f>
        <v>3.9428855695214926E-2</v>
      </c>
      <c r="CN100" s="17">
        <f>IFERROR(PRODUCT(INDEX($I$4:$DD$4,,$A100+1):INDEX($I$4:$DD$4,,CN$1+$A100))^(1/CN$1)-1,CN99)</f>
        <v>3.9335328854458007E-2</v>
      </c>
      <c r="CO100" s="17">
        <f>IFERROR(PRODUCT(INDEX($I$4:$DD$4,,$A100+1):INDEX($I$4:$DD$4,,CO$1+$A100))^(1/CO$1)-1,CO99)</f>
        <v>3.9250676378957738E-2</v>
      </c>
      <c r="CP100" s="17">
        <f>IFERROR(PRODUCT(INDEX($I$4:$DD$4,,$A100+1):INDEX($I$4:$DD$4,,CP$1+$A100))^(1/CP$1)-1,CP99)</f>
        <v>3.9174561764707461E-2</v>
      </c>
      <c r="CQ100" s="17">
        <f>IFERROR(PRODUCT(INDEX($I$4:$DD$4,,$A100+1):INDEX($I$4:$DD$4,,CQ$1+$A100))^(1/CQ$1)-1,CQ99)</f>
        <v>3.910662847866675E-2</v>
      </c>
      <c r="CR100" s="17">
        <f>IFERROR(PRODUCT(INDEX($I$4:$DD$4,,$A100+1):INDEX($I$4:$DD$4,,CR$1+$A100))^(1/CR$1)-1,CR99)</f>
        <v>3.9046493203099164E-2</v>
      </c>
      <c r="CS100" s="17">
        <f>IFERROR(PRODUCT(INDEX($I$4:$DD$4,,$A100+1):INDEX($I$4:$DD$4,,CS$1+$A100))^(1/CS$1)-1,CS99)</f>
        <v>3.8993738457924643E-2</v>
      </c>
      <c r="CT100" s="17">
        <f>IFERROR(PRODUCT(INDEX($I$4:$DD$4,,$A100+1):INDEX($I$4:$DD$4,,CT$1+$A100))^(1/CT$1)-1,CT99)</f>
        <v>3.8947904200806516E-2</v>
      </c>
      <c r="CU100" s="17">
        <f>IFERROR(PRODUCT(INDEX($I$4:$DD$4,,$A100+1):INDEX($I$4:$DD$4,,CU$1+$A100))^(1/CU$1)-1,CU99)</f>
        <v>3.8877351578763708E-2</v>
      </c>
      <c r="CV100" s="17">
        <f>IFERROR(PRODUCT(INDEX($I$4:$DD$4,,$A100+1):INDEX($I$4:$DD$4,,CV$1+$A100))^(1/CV$1)-1,CV99)</f>
        <v>3.8820169386943437E-2</v>
      </c>
      <c r="CW100" s="17">
        <f>IFERROR(PRODUCT(INDEX($I$4:$DD$4,,$A100+1):INDEX($I$4:$DD$4,,CW$1+$A100))^(1/CW$1)-1,CW99)</f>
        <v>3.8775458375716942E-2</v>
      </c>
      <c r="CX100" s="17">
        <f>IFERROR(PRODUCT(INDEX($I$4:$DD$4,,$A100+1):INDEX($I$4:$DD$4,,CX$1+$A100))^(1/CX$1)-1,CX99)</f>
        <v>3.8718541266405948E-2</v>
      </c>
      <c r="CY100" s="17">
        <f>IFERROR(PRODUCT(INDEX($I$4:$DD$4,,$A100+1):INDEX($I$4:$DD$4,,CY$1+$A100))^(1/CY$1)-1,CY99)</f>
        <v>3.8680395751714558E-2</v>
      </c>
      <c r="CZ100" s="17">
        <f>IFERROR(PRODUCT(INDEX($I$4:$DD$4,,$A100+1):INDEX($I$4:$DD$4,,CZ$1+$A100))^(1/CZ$1)-1,CZ99)</f>
        <v>3.8636416235547255E-2</v>
      </c>
      <c r="DA100" s="17">
        <f>IFERROR(PRODUCT(INDEX($I$4:$DD$4,,$A100+1):INDEX($I$4:$DD$4,,DA$1+$A100))^(1/DA$1)-1,DA99)</f>
        <v>3.862017500810655E-2</v>
      </c>
      <c r="DB100" s="17">
        <f>IFERROR(PRODUCT(INDEX($I$4:$DD$4,,$A100+1):INDEX($I$4:$DD$4,,DB$1+$A100))^(1/DB$1)-1,DB99)</f>
        <v>3.8612108936693756E-2</v>
      </c>
      <c r="DC100" s="17">
        <f>IFERROR(PRODUCT(INDEX($I$4:$DD$4,,$A100+1):INDEX($I$4:$DD$4,,DC$1+$A100))^(1/DC$1)-1,DC99)</f>
        <v>3.865813397907969E-2</v>
      </c>
      <c r="DD100" s="17">
        <f>IFERROR(PRODUCT(INDEX($I$4:$DD$4,,$A100+1):INDEX($I$4:$DD$4,,DD$1+$A100))^(1/DD$1)-1,DD99)</f>
        <v>3.871630022585526E-2</v>
      </c>
    </row>
    <row r="101" spans="1:108" x14ac:dyDescent="0.25">
      <c r="A101" s="13">
        <f t="shared" si="19"/>
        <v>87</v>
      </c>
      <c r="B101" s="13">
        <v>0</v>
      </c>
      <c r="C101" s="13">
        <v>12</v>
      </c>
      <c r="D101" s="13">
        <f t="shared" si="20"/>
        <v>1044</v>
      </c>
      <c r="E101" s="26">
        <v>0</v>
      </c>
      <c r="F101" s="26">
        <v>0</v>
      </c>
      <c r="G101" s="26">
        <v>0</v>
      </c>
      <c r="H101" s="36">
        <f t="shared" si="18"/>
        <v>1044</v>
      </c>
      <c r="I101" s="17">
        <f>IFERROR(PRODUCT(INDEX($I$4:$DD$4,,$A101+1):INDEX($I$4:$DD$4,,I$1+$A101))^(1/I$1)-1,I100)</f>
        <v>4.200000000001114E-2</v>
      </c>
      <c r="J101" s="17">
        <f>IFERROR(PRODUCT(INDEX($I$4:$DD$4,,$A101+1):INDEX($I$4:$DD$4,,J$1+$A101))^(1/J$1)-1,J100)</f>
        <v>4.200000000000248E-2</v>
      </c>
      <c r="K101" s="17">
        <f>IFERROR(PRODUCT(INDEX($I$4:$DD$4,,$A101+1):INDEX($I$4:$DD$4,,K$1+$A101))^(1/K$1)-1,K100)</f>
        <v>4.2000000000002702E-2</v>
      </c>
      <c r="L101" s="17">
        <f>IFERROR(PRODUCT(INDEX($I$4:$DD$4,,$A101+1):INDEX($I$4:$DD$4,,L$1+$A101))^(1/L$1)-1,L100)</f>
        <v>4.20000000000047E-2</v>
      </c>
      <c r="M101" s="17">
        <f>IFERROR(PRODUCT(INDEX($I$4:$DD$4,,$A101+1):INDEX($I$4:$DD$4,,M$1+$A101))^(1/M$1)-1,M100)</f>
        <v>4.200000000000137E-2</v>
      </c>
      <c r="N101" s="17">
        <f>IFERROR(PRODUCT(INDEX($I$4:$DD$4,,$A101+1):INDEX($I$4:$DD$4,,N$1+$A101))^(1/N$1)-1,N100)</f>
        <v>4.2000000000000925E-2</v>
      </c>
      <c r="O101" s="17">
        <f>IFERROR(PRODUCT(INDEX($I$4:$DD$4,,$A101+1):INDEX($I$4:$DD$4,,O$1+$A101))^(1/O$1)-1,O100)</f>
        <v>4.2000000000002036E-2</v>
      </c>
      <c r="P101" s="17">
        <f>IFERROR(PRODUCT(INDEX($I$4:$DD$4,,$A101+1):INDEX($I$4:$DD$4,,P$1+$A101))^(1/P$1)-1,P100)</f>
        <v>4.2000000000001148E-2</v>
      </c>
      <c r="Q101" s="17">
        <f>IFERROR(PRODUCT(INDEX($I$4:$DD$4,,$A101+1):INDEX($I$4:$DD$4,,Q$1+$A101))^(1/Q$1)-1,Q100)</f>
        <v>4.2000000000000259E-2</v>
      </c>
      <c r="R101" s="17">
        <f>IFERROR(PRODUCT(INDEX($I$4:$DD$4,,$A101+1):INDEX($I$4:$DD$4,,R$1+$A101))^(1/R$1)-1,R100)</f>
        <v>4.1999999999999815E-2</v>
      </c>
      <c r="S101" s="17">
        <f>IFERROR(PRODUCT(INDEX($I$4:$DD$4,,$A101+1):INDEX($I$4:$DD$4,,S$1+$A101))^(1/S$1)-1,S100)</f>
        <v>4.1999999999998927E-2</v>
      </c>
      <c r="T101" s="17">
        <f>IFERROR(PRODUCT(INDEX($I$4:$DD$4,,$A101+1):INDEX($I$4:$DD$4,,T$1+$A101))^(1/T$1)-1,T100)</f>
        <v>4.1999999999998039E-2</v>
      </c>
      <c r="U101" s="17">
        <f>IFERROR(PRODUCT(INDEX($I$4:$DD$4,,$A101+1):INDEX($I$4:$DD$4,,U$1+$A101))^(1/U$1)-1,U100)</f>
        <v>4.1999999999998039E-2</v>
      </c>
      <c r="V101" s="17">
        <f>IFERROR(PRODUCT(INDEX($I$4:$DD$4,,$A101+1):INDEX($I$4:$DD$4,,V$1+$A101))^(1/V$1)-1,V100)</f>
        <v>4.1999999999998039E-2</v>
      </c>
      <c r="W101" s="17">
        <f>IFERROR(PRODUCT(INDEX($I$4:$DD$4,,$A101+1):INDEX($I$4:$DD$4,,W$1+$A101))^(1/W$1)-1,W100)</f>
        <v>4.1999999999998261E-2</v>
      </c>
      <c r="X101" s="17">
        <f>IFERROR(PRODUCT(INDEX($I$4:$DD$4,,$A101+1):INDEX($I$4:$DD$4,,X$1+$A101))^(1/X$1)-1,X100)</f>
        <v>4.1999999999998927E-2</v>
      </c>
      <c r="Y101" s="17">
        <f>IFERROR(PRODUCT(INDEX($I$4:$DD$4,,$A101+1):INDEX($I$4:$DD$4,,Y$1+$A101))^(1/Y$1)-1,Y100)</f>
        <v>4.1999999999999149E-2</v>
      </c>
      <c r="Z101" s="17">
        <f>IFERROR(PRODUCT(INDEX($I$4:$DD$4,,$A101+1):INDEX($I$4:$DD$4,,Z$1+$A101))^(1/Z$1)-1,Z100)</f>
        <v>4.1999999999998927E-2</v>
      </c>
      <c r="AA101" s="17">
        <f>IFERROR(PRODUCT(INDEX($I$4:$DD$4,,$A101+1):INDEX($I$4:$DD$4,,AA$1+$A101))^(1/AA$1)-1,AA100)</f>
        <v>4.1999999999999371E-2</v>
      </c>
      <c r="AB101" s="17">
        <f>IFERROR(PRODUCT(INDEX($I$4:$DD$4,,$A101+1):INDEX($I$4:$DD$4,,AB$1+$A101))^(1/AB$1)-1,AB100)</f>
        <v>4.1999999999999371E-2</v>
      </c>
      <c r="AC101" s="17">
        <f>IFERROR(PRODUCT(INDEX($I$4:$DD$4,,$A101+1):INDEX($I$4:$DD$4,,AC$1+$A101))^(1/AC$1)-1,AC100)</f>
        <v>4.2000000000000037E-2</v>
      </c>
      <c r="AD101" s="17">
        <f>IFERROR(PRODUCT(INDEX($I$4:$DD$4,,$A101+1):INDEX($I$4:$DD$4,,AD$1+$A101))^(1/AD$1)-1,AD100)</f>
        <v>4.2000000000000259E-2</v>
      </c>
      <c r="AE101" s="17">
        <f>IFERROR(PRODUCT(INDEX($I$4:$DD$4,,$A101+1):INDEX($I$4:$DD$4,,AE$1+$A101))^(1/AE$1)-1,AE100)</f>
        <v>4.1999999999999815E-2</v>
      </c>
      <c r="AF101" s="17">
        <f>IFERROR(PRODUCT(INDEX($I$4:$DD$4,,$A101+1):INDEX($I$4:$DD$4,,AF$1+$A101))^(1/AF$1)-1,AF100)</f>
        <v>4.2000000000000037E-2</v>
      </c>
      <c r="AG101" s="17">
        <f>IFERROR(PRODUCT(INDEX($I$4:$DD$4,,$A101+1):INDEX($I$4:$DD$4,,AG$1+$A101))^(1/AG$1)-1,AG100)</f>
        <v>4.2000000000000259E-2</v>
      </c>
      <c r="AH101" s="17">
        <f>IFERROR(PRODUCT(INDEX($I$4:$DD$4,,$A101+1):INDEX($I$4:$DD$4,,AH$1+$A101))^(1/AH$1)-1,AH100)</f>
        <v>4.2000000000000481E-2</v>
      </c>
      <c r="AI101" s="17">
        <f>IFERROR(PRODUCT(INDEX($I$4:$DD$4,,$A101+1):INDEX($I$4:$DD$4,,AI$1+$A101))^(1/AI$1)-1,AI100)</f>
        <v>4.2000000000000703E-2</v>
      </c>
      <c r="AJ101" s="17">
        <f>IFERROR(PRODUCT(INDEX($I$4:$DD$4,,$A101+1):INDEX($I$4:$DD$4,,AJ$1+$A101))^(1/AJ$1)-1,AJ100)</f>
        <v>4.2000000000000703E-2</v>
      </c>
      <c r="AK101" s="17">
        <f>IFERROR(PRODUCT(INDEX($I$4:$DD$4,,$A101+1):INDEX($I$4:$DD$4,,AK$1+$A101))^(1/AK$1)-1,AK100)</f>
        <v>4.2000000000000259E-2</v>
      </c>
      <c r="AL101" s="17">
        <f>IFERROR(PRODUCT(INDEX($I$4:$DD$4,,$A101+1):INDEX($I$4:$DD$4,,AL$1+$A101))^(1/AL$1)-1,AL100)</f>
        <v>4.2000000000000037E-2</v>
      </c>
      <c r="AM101" s="17">
        <f>IFERROR(PRODUCT(INDEX($I$4:$DD$4,,$A101+1):INDEX($I$4:$DD$4,,AM$1+$A101))^(1/AM$1)-1,AM100)</f>
        <v>4.2000000000000037E-2</v>
      </c>
      <c r="AN101" s="17">
        <f>IFERROR(PRODUCT(INDEX($I$4:$DD$4,,$A101+1):INDEX($I$4:$DD$4,,AN$1+$A101))^(1/AN$1)-1,AN100)</f>
        <v>4.2000000000000037E-2</v>
      </c>
      <c r="AO101" s="17">
        <f>IFERROR(PRODUCT(INDEX($I$4:$DD$4,,$A101+1):INDEX($I$4:$DD$4,,AO$1+$A101))^(1/AO$1)-1,AO100)</f>
        <v>4.2000000000000037E-2</v>
      </c>
      <c r="AP101" s="17">
        <f>IFERROR(PRODUCT(INDEX($I$4:$DD$4,,$A101+1):INDEX($I$4:$DD$4,,AP$1+$A101))^(1/AP$1)-1,AP100)</f>
        <v>4.2000000000000037E-2</v>
      </c>
      <c r="AQ101" s="17">
        <f>IFERROR(PRODUCT(INDEX($I$4:$DD$4,,$A101+1):INDEX($I$4:$DD$4,,AQ$1+$A101))^(1/AQ$1)-1,AQ100)</f>
        <v>4.2000000000000037E-2</v>
      </c>
      <c r="AR101" s="17">
        <f>IFERROR(PRODUCT(INDEX($I$4:$DD$4,,$A101+1):INDEX($I$4:$DD$4,,AR$1+$A101))^(1/AR$1)-1,AR100)</f>
        <v>4.2000000000000259E-2</v>
      </c>
      <c r="AS101" s="17">
        <f>IFERROR(PRODUCT(INDEX($I$4:$DD$4,,$A101+1):INDEX($I$4:$DD$4,,AS$1+$A101))^(1/AS$1)-1,AS100)</f>
        <v>4.2000000000000037E-2</v>
      </c>
      <c r="AT101" s="17">
        <f>IFERROR(PRODUCT(INDEX($I$4:$DD$4,,$A101+1):INDEX($I$4:$DD$4,,AT$1+$A101))^(1/AT$1)-1,AT100)</f>
        <v>4.2000000000000037E-2</v>
      </c>
      <c r="AU101" s="17">
        <f>IFERROR(PRODUCT(INDEX($I$4:$DD$4,,$A101+1):INDEX($I$4:$DD$4,,AU$1+$A101))^(1/AU$1)-1,AU100)</f>
        <v>4.2000000000000037E-2</v>
      </c>
      <c r="AV101" s="17">
        <f>IFERROR(PRODUCT(INDEX($I$4:$DD$4,,$A101+1):INDEX($I$4:$DD$4,,AV$1+$A101))^(1/AV$1)-1,AV100)</f>
        <v>4.2000000000000037E-2</v>
      </c>
      <c r="AW101" s="17">
        <f>IFERROR(PRODUCT(INDEX($I$4:$DD$4,,$A101+1):INDEX($I$4:$DD$4,,AW$1+$A101))^(1/AW$1)-1,AW100)</f>
        <v>4.2000000000000037E-2</v>
      </c>
      <c r="AX101" s="17">
        <f>IFERROR(PRODUCT(INDEX($I$4:$DD$4,,$A101+1):INDEX($I$4:$DD$4,,AX$1+$A101))^(1/AX$1)-1,AX100)</f>
        <v>4.2071729069252051E-2</v>
      </c>
      <c r="AY101" s="17">
        <f>IFERROR(PRODUCT(INDEX($I$4:$DD$4,,$A101+1):INDEX($I$4:$DD$4,,AY$1+$A101))^(1/AY$1)-1,AY100)</f>
        <v>4.2199628636398145E-2</v>
      </c>
      <c r="AZ101" s="17">
        <f>IFERROR(PRODUCT(INDEX($I$4:$DD$4,,$A101+1):INDEX($I$4:$DD$4,,AZ$1+$A101))^(1/AZ$1)-1,AZ100)</f>
        <v>4.237002769773035E-2</v>
      </c>
      <c r="BA101" s="17">
        <f>IFERROR(PRODUCT(INDEX($I$4:$DD$4,,$A101+1):INDEX($I$4:$DD$4,,BA$1+$A101))^(1/BA$1)-1,BA100)</f>
        <v>4.2570923619705825E-2</v>
      </c>
      <c r="BB101" s="17">
        <f>IFERROR(PRODUCT(INDEX($I$4:$DD$4,,$A101+1):INDEX($I$4:$DD$4,,BB$1+$A101))^(1/BB$1)-1,BB100)</f>
        <v>4.2791796686220795E-2</v>
      </c>
      <c r="BC101" s="17">
        <f>IFERROR(PRODUCT(INDEX($I$4:$DD$4,,$A101+1):INDEX($I$4:$DD$4,,BC$1+$A101))^(1/BC$1)-1,BC100)</f>
        <v>4.3023447122151337E-2</v>
      </c>
      <c r="BD101" s="17">
        <f>IFERROR(PRODUCT(INDEX($I$4:$DD$4,,$A101+1):INDEX($I$4:$DD$4,,BD$1+$A101))^(1/BD$1)-1,BD100)</f>
        <v>4.3257856993769384E-2</v>
      </c>
      <c r="BE101" s="17">
        <f>IFERROR(PRODUCT(INDEX($I$4:$DD$4,,$A101+1):INDEX($I$4:$DD$4,,BE$1+$A101))^(1/BE$1)-1,BE100)</f>
        <v>4.3488066656079072E-2</v>
      </c>
      <c r="BF101" s="17">
        <f>IFERROR(PRODUCT(INDEX($I$4:$DD$4,,$A101+1):INDEX($I$4:$DD$4,,BF$1+$A101))^(1/BF$1)-1,BF100)</f>
        <v>4.3708071132193105E-2</v>
      </c>
      <c r="BG101" s="17">
        <f>IFERROR(PRODUCT(INDEX($I$4:$DD$4,,$A101+1):INDEX($I$4:$DD$4,,BG$1+$A101))^(1/BG$1)-1,BG100)</f>
        <v>4.3912727007044516E-2</v>
      </c>
      <c r="BH101" s="17">
        <f>IFERROR(PRODUCT(INDEX($I$4:$DD$4,,$A101+1):INDEX($I$4:$DD$4,,BH$1+$A101))^(1/BH$1)-1,BH100)</f>
        <v>4.4097669948939489E-2</v>
      </c>
      <c r="BI101" s="17">
        <f>IFERROR(PRODUCT(INDEX($I$4:$DD$4,,$A101+1):INDEX($I$4:$DD$4,,BI$1+$A101))^(1/BI$1)-1,BI100)</f>
        <v>4.4259243958683747E-2</v>
      </c>
      <c r="BJ101" s="17">
        <f>IFERROR(PRODUCT(INDEX($I$4:$DD$4,,$A101+1):INDEX($I$4:$DD$4,,BJ$1+$A101))^(1/BJ$1)-1,BJ100)</f>
        <v>4.4394437484507554E-2</v>
      </c>
      <c r="BK101" s="17">
        <f>IFERROR(PRODUCT(INDEX($I$4:$DD$4,,$A101+1):INDEX($I$4:$DD$4,,BK$1+$A101))^(1/BK$1)-1,BK100)</f>
        <v>4.4500827928505515E-2</v>
      </c>
      <c r="BL101" s="17">
        <f>IFERROR(PRODUCT(INDEX($I$4:$DD$4,,$A101+1):INDEX($I$4:$DD$4,,BL$1+$A101))^(1/BL$1)-1,BL100)</f>
        <v>4.4576530504423451E-2</v>
      </c>
      <c r="BM101" s="17">
        <f>IFERROR(PRODUCT(INDEX($I$4:$DD$4,,$A101+1):INDEX($I$4:$DD$4,,BM$1+$A101))^(1/BM$1)-1,BM100)</f>
        <v>4.4620153085757952E-2</v>
      </c>
      <c r="BN101" s="17">
        <f>IFERROR(PRODUCT(INDEX($I$4:$DD$4,,$A101+1):INDEX($I$4:$DD$4,,BN$1+$A101))^(1/BN$1)-1,BN100)</f>
        <v>4.4630758295947981E-2</v>
      </c>
      <c r="BO101" s="17">
        <f>IFERROR(PRODUCT(INDEX($I$4:$DD$4,,$A101+1):INDEX($I$4:$DD$4,,BO$1+$A101))^(1/BO$1)-1,BO100)</f>
        <v>4.4607823950420844E-2</v>
      </c>
      <c r="BP101" s="17">
        <f>IFERROR(PRODUCT(INDEX($I$4:$DD$4,,$A101+1):INDEX($I$4:$DD$4,,BP$1+$A101))^(1/BP$1)-1,BP100)</f>
        <v>4.4551214436635123E-2</v>
      </c>
      <c r="BQ101" s="17">
        <f>IFERROR(PRODUCT(INDEX($I$4:$DD$4,,$A101+1):INDEX($I$4:$DD$4,,BQ$1+$A101))^(1/BQ$1)-1,BQ100)</f>
        <v>4.4461147086654496E-2</v>
      </c>
      <c r="BR101" s="17">
        <f>IFERROR(PRODUCT(INDEX($I$4:$DD$4,,$A101+1):INDEX($I$4:$DD$4,,BR$1+$A101))^(1/BR$1)-1,BR100)</f>
        <v>4.4338167994626643E-2</v>
      </c>
      <c r="BS101" s="17">
        <f>IFERROR(PRODUCT(INDEX($I$4:$DD$4,,$A101+1):INDEX($I$4:$DD$4,,BS$1+$A101))^(1/BS$1)-1,BS100)</f>
        <v>4.4183126372732362E-2</v>
      </c>
      <c r="BT101" s="17">
        <f>IFERROR(PRODUCT(INDEX($I$4:$DD$4,,$A101+1):INDEX($I$4:$DD$4,,BT$1+$A101))^(1/BT$1)-1,BT100)</f>
        <v>4.3997152164813924E-2</v>
      </c>
      <c r="BU101" s="17">
        <f>IFERROR(PRODUCT(INDEX($I$4:$DD$4,,$A101+1):INDEX($I$4:$DD$4,,BU$1+$A101))^(1/BU$1)-1,BU100)</f>
        <v>4.3781635808064046E-2</v>
      </c>
      <c r="BV101" s="17">
        <f>IFERROR(PRODUCT(INDEX($I$4:$DD$4,,$A101+1):INDEX($I$4:$DD$4,,BV$1+$A101))^(1/BV$1)-1,BV100)</f>
        <v>4.3538208074795026E-2</v>
      </c>
      <c r="BW101" s="17">
        <f>IFERROR(PRODUCT(INDEX($I$4:$DD$4,,$A101+1):INDEX($I$4:$DD$4,,BW$1+$A101))^(1/BW$1)-1,BW100)</f>
        <v>4.3268723682445831E-2</v>
      </c>
      <c r="BX101" s="17">
        <f>IFERROR(PRODUCT(INDEX($I$4:$DD$4,,$A101+1):INDEX($I$4:$DD$4,,BX$1+$A101))^(1/BX$1)-1,BX100)</f>
        <v>4.2975243627104254E-2</v>
      </c>
      <c r="BY101" s="17">
        <f>IFERROR(PRODUCT(INDEX($I$4:$DD$4,,$A101+1):INDEX($I$4:$DD$4,,BY$1+$A101))^(1/BY$1)-1,BY100)</f>
        <v>4.2660020891305273E-2</v>
      </c>
      <c r="BZ101" s="17">
        <f>IFERROR(PRODUCT(INDEX($I$4:$DD$4,,$A101+1):INDEX($I$4:$DD$4,,BZ$1+$A101))^(1/BZ$1)-1,BZ100)</f>
        <v>4.2325483854449786E-2</v>
      </c>
      <c r="CA101" s="17">
        <f>IFERROR(PRODUCT(INDEX($I$4:$DD$4,,$A101+1):INDEX($I$4:$DD$4,,CA$1+$A101))^(1/CA$1)-1,CA100)</f>
        <v>4.1982588706849899E-2</v>
      </c>
      <c r="CB101" s="17">
        <f>IFERROR(PRODUCT(INDEX($I$4:$DD$4,,$A101+1):INDEX($I$4:$DD$4,,CB$1+$A101))^(1/CB$1)-1,CB100)</f>
        <v>4.1660955613950668E-2</v>
      </c>
      <c r="CC101" s="17">
        <f>IFERROR(PRODUCT(INDEX($I$4:$DD$4,,$A101+1):INDEX($I$4:$DD$4,,CC$1+$A101))^(1/CC$1)-1,CC100)</f>
        <v>4.1359778282124893E-2</v>
      </c>
      <c r="CD101" s="17">
        <f>IFERROR(PRODUCT(INDEX($I$4:$DD$4,,$A101+1):INDEX($I$4:$DD$4,,CD$1+$A101))^(1/CD$1)-1,CD100)</f>
        <v>4.1078299774305327E-2</v>
      </c>
      <c r="CE101" s="17">
        <f>IFERROR(PRODUCT(INDEX($I$4:$DD$4,,$A101+1):INDEX($I$4:$DD$4,,CE$1+$A101))^(1/CE$1)-1,CE100)</f>
        <v>4.0815808117743213E-2</v>
      </c>
      <c r="CF101" s="17">
        <f>IFERROR(PRODUCT(INDEX($I$4:$DD$4,,$A101+1):INDEX($I$4:$DD$4,,CF$1+$A101))^(1/CF$1)-1,CF100)</f>
        <v>4.0571632212847764E-2</v>
      </c>
      <c r="CG101" s="17">
        <f>IFERROR(PRODUCT(INDEX($I$4:$DD$4,,$A101+1):INDEX($I$4:$DD$4,,CG$1+$A101))^(1/CG$1)-1,CG100)</f>
        <v>4.0345137793208252E-2</v>
      </c>
      <c r="CH101" s="17">
        <f>IFERROR(PRODUCT(INDEX($I$4:$DD$4,,$A101+1):INDEX($I$4:$DD$4,,CH$1+$A101))^(1/CH$1)-1,CH100)</f>
        <v>4.0135723388688538E-2</v>
      </c>
      <c r="CI101" s="17">
        <f>IFERROR(PRODUCT(INDEX($I$4:$DD$4,,$A101+1):INDEX($I$4:$DD$4,,CI$1+$A101))^(1/CI$1)-1,CI100)</f>
        <v>3.9942816180517093E-2</v>
      </c>
      <c r="CJ101" s="17">
        <f>IFERROR(PRODUCT(INDEX($I$4:$DD$4,,$A101+1):INDEX($I$4:$DD$4,,CJ$1+$A101))^(1/CJ$1)-1,CJ100)</f>
        <v>3.9765868075425148E-2</v>
      </c>
      <c r="CK101" s="17">
        <f>IFERROR(PRODUCT(INDEX($I$4:$DD$4,,$A101+1):INDEX($I$4:$DD$4,,CK$1+$A101))^(1/CK$1)-1,CK100)</f>
        <v>3.9643813288589236E-2</v>
      </c>
      <c r="CL101" s="17">
        <f>IFERROR(PRODUCT(INDEX($I$4:$DD$4,,$A101+1):INDEX($I$4:$DD$4,,CL$1+$A101))^(1/CL$1)-1,CL100)</f>
        <v>3.9531579219340696E-2</v>
      </c>
      <c r="CM101" s="17">
        <f>IFERROR(PRODUCT(INDEX($I$4:$DD$4,,$A101+1):INDEX($I$4:$DD$4,,CM$1+$A101))^(1/CM$1)-1,CM100)</f>
        <v>3.9428855695214926E-2</v>
      </c>
      <c r="CN101" s="17">
        <f>IFERROR(PRODUCT(INDEX($I$4:$DD$4,,$A101+1):INDEX($I$4:$DD$4,,CN$1+$A101))^(1/CN$1)-1,CN100)</f>
        <v>3.9335328854458007E-2</v>
      </c>
      <c r="CO101" s="17">
        <f>IFERROR(PRODUCT(INDEX($I$4:$DD$4,,$A101+1):INDEX($I$4:$DD$4,,CO$1+$A101))^(1/CO$1)-1,CO100)</f>
        <v>3.9250676378957738E-2</v>
      </c>
      <c r="CP101" s="17">
        <f>IFERROR(PRODUCT(INDEX($I$4:$DD$4,,$A101+1):INDEX($I$4:$DD$4,,CP$1+$A101))^(1/CP$1)-1,CP100)</f>
        <v>3.9174561764707461E-2</v>
      </c>
      <c r="CQ101" s="17">
        <f>IFERROR(PRODUCT(INDEX($I$4:$DD$4,,$A101+1):INDEX($I$4:$DD$4,,CQ$1+$A101))^(1/CQ$1)-1,CQ100)</f>
        <v>3.910662847866675E-2</v>
      </c>
      <c r="CR101" s="17">
        <f>IFERROR(PRODUCT(INDEX($I$4:$DD$4,,$A101+1):INDEX($I$4:$DD$4,,CR$1+$A101))^(1/CR$1)-1,CR100)</f>
        <v>3.9046493203099164E-2</v>
      </c>
      <c r="CS101" s="17">
        <f>IFERROR(PRODUCT(INDEX($I$4:$DD$4,,$A101+1):INDEX($I$4:$DD$4,,CS$1+$A101))^(1/CS$1)-1,CS100)</f>
        <v>3.8993738457924643E-2</v>
      </c>
      <c r="CT101" s="17">
        <f>IFERROR(PRODUCT(INDEX($I$4:$DD$4,,$A101+1):INDEX($I$4:$DD$4,,CT$1+$A101))^(1/CT$1)-1,CT100)</f>
        <v>3.8947904200806516E-2</v>
      </c>
      <c r="CU101" s="17">
        <f>IFERROR(PRODUCT(INDEX($I$4:$DD$4,,$A101+1):INDEX($I$4:$DD$4,,CU$1+$A101))^(1/CU$1)-1,CU100)</f>
        <v>3.8877351578763708E-2</v>
      </c>
      <c r="CV101" s="17">
        <f>IFERROR(PRODUCT(INDEX($I$4:$DD$4,,$A101+1):INDEX($I$4:$DD$4,,CV$1+$A101))^(1/CV$1)-1,CV100)</f>
        <v>3.8820169386943437E-2</v>
      </c>
      <c r="CW101" s="17">
        <f>IFERROR(PRODUCT(INDEX($I$4:$DD$4,,$A101+1):INDEX($I$4:$DD$4,,CW$1+$A101))^(1/CW$1)-1,CW100)</f>
        <v>3.8775458375716942E-2</v>
      </c>
      <c r="CX101" s="17">
        <f>IFERROR(PRODUCT(INDEX($I$4:$DD$4,,$A101+1):INDEX($I$4:$DD$4,,CX$1+$A101))^(1/CX$1)-1,CX100)</f>
        <v>3.8718541266405948E-2</v>
      </c>
      <c r="CY101" s="17">
        <f>IFERROR(PRODUCT(INDEX($I$4:$DD$4,,$A101+1):INDEX($I$4:$DD$4,,CY$1+$A101))^(1/CY$1)-1,CY100)</f>
        <v>3.8680395751714558E-2</v>
      </c>
      <c r="CZ101" s="17">
        <f>IFERROR(PRODUCT(INDEX($I$4:$DD$4,,$A101+1):INDEX($I$4:$DD$4,,CZ$1+$A101))^(1/CZ$1)-1,CZ100)</f>
        <v>3.8636416235547255E-2</v>
      </c>
      <c r="DA101" s="17">
        <f>IFERROR(PRODUCT(INDEX($I$4:$DD$4,,$A101+1):INDEX($I$4:$DD$4,,DA$1+$A101))^(1/DA$1)-1,DA100)</f>
        <v>3.862017500810655E-2</v>
      </c>
      <c r="DB101" s="17">
        <f>IFERROR(PRODUCT(INDEX($I$4:$DD$4,,$A101+1):INDEX($I$4:$DD$4,,DB$1+$A101))^(1/DB$1)-1,DB100)</f>
        <v>3.8612108936693756E-2</v>
      </c>
      <c r="DC101" s="17">
        <f>IFERROR(PRODUCT(INDEX($I$4:$DD$4,,$A101+1):INDEX($I$4:$DD$4,,DC$1+$A101))^(1/DC$1)-1,DC100)</f>
        <v>3.865813397907969E-2</v>
      </c>
      <c r="DD101" s="17">
        <f>IFERROR(PRODUCT(INDEX($I$4:$DD$4,,$A101+1):INDEX($I$4:$DD$4,,DD$1+$A101))^(1/DD$1)-1,DD100)</f>
        <v>3.871630022585526E-2</v>
      </c>
    </row>
    <row r="102" spans="1:108" x14ac:dyDescent="0.25">
      <c r="A102" s="13">
        <f t="shared" si="19"/>
        <v>88</v>
      </c>
      <c r="B102" s="13">
        <v>0</v>
      </c>
      <c r="C102" s="13">
        <v>12</v>
      </c>
      <c r="D102" s="13">
        <f t="shared" si="20"/>
        <v>1056</v>
      </c>
      <c r="E102" s="26">
        <v>0</v>
      </c>
      <c r="F102" s="26">
        <v>0</v>
      </c>
      <c r="G102" s="26">
        <v>0</v>
      </c>
      <c r="H102" s="36">
        <f t="shared" si="18"/>
        <v>1056</v>
      </c>
      <c r="I102" s="17">
        <f>IFERROR(PRODUCT(INDEX($I$4:$DD$4,,$A102+1):INDEX($I$4:$DD$4,,I$1+$A102))^(1/I$1)-1,I101)</f>
        <v>4.199999999999382E-2</v>
      </c>
      <c r="J102" s="17">
        <f>IFERROR(PRODUCT(INDEX($I$4:$DD$4,,$A102+1):INDEX($I$4:$DD$4,,J$1+$A102))^(1/J$1)-1,J101)</f>
        <v>4.1999999999998705E-2</v>
      </c>
      <c r="K102" s="17">
        <f>IFERROR(PRODUCT(INDEX($I$4:$DD$4,,$A102+1):INDEX($I$4:$DD$4,,K$1+$A102))^(1/K$1)-1,K101)</f>
        <v>4.2000000000002702E-2</v>
      </c>
      <c r="L102" s="17">
        <f>IFERROR(PRODUCT(INDEX($I$4:$DD$4,,$A102+1):INDEX($I$4:$DD$4,,L$1+$A102))^(1/L$1)-1,L101)</f>
        <v>4.1999999999998927E-2</v>
      </c>
      <c r="M102" s="17">
        <f>IFERROR(PRODUCT(INDEX($I$4:$DD$4,,$A102+1):INDEX($I$4:$DD$4,,M$1+$A102))^(1/M$1)-1,M101)</f>
        <v>4.1999999999998927E-2</v>
      </c>
      <c r="N102" s="17">
        <f>IFERROR(PRODUCT(INDEX($I$4:$DD$4,,$A102+1):INDEX($I$4:$DD$4,,N$1+$A102))^(1/N$1)-1,N101)</f>
        <v>4.2000000000000481E-2</v>
      </c>
      <c r="O102" s="17">
        <f>IFERROR(PRODUCT(INDEX($I$4:$DD$4,,$A102+1):INDEX($I$4:$DD$4,,O$1+$A102))^(1/O$1)-1,O101)</f>
        <v>4.1999999999999593E-2</v>
      </c>
      <c r="P102" s="17">
        <f>IFERROR(PRODUCT(INDEX($I$4:$DD$4,,$A102+1):INDEX($I$4:$DD$4,,P$1+$A102))^(1/P$1)-1,P101)</f>
        <v>4.1999999999998927E-2</v>
      </c>
      <c r="Q102" s="17">
        <f>IFERROR(PRODUCT(INDEX($I$4:$DD$4,,$A102+1):INDEX($I$4:$DD$4,,Q$1+$A102))^(1/Q$1)-1,Q101)</f>
        <v>4.1999999999998483E-2</v>
      </c>
      <c r="R102" s="17">
        <f>IFERROR(PRODUCT(INDEX($I$4:$DD$4,,$A102+1):INDEX($I$4:$DD$4,,R$1+$A102))^(1/R$1)-1,R101)</f>
        <v>4.1999999999997817E-2</v>
      </c>
      <c r="S102" s="17">
        <f>IFERROR(PRODUCT(INDEX($I$4:$DD$4,,$A102+1):INDEX($I$4:$DD$4,,S$1+$A102))^(1/S$1)-1,S101)</f>
        <v>4.1999999999996929E-2</v>
      </c>
      <c r="T102" s="17">
        <f>IFERROR(PRODUCT(INDEX($I$4:$DD$4,,$A102+1):INDEX($I$4:$DD$4,,T$1+$A102))^(1/T$1)-1,T101)</f>
        <v>4.1999999999996929E-2</v>
      </c>
      <c r="U102" s="17">
        <f>IFERROR(PRODUCT(INDEX($I$4:$DD$4,,$A102+1):INDEX($I$4:$DD$4,,U$1+$A102))^(1/U$1)-1,U101)</f>
        <v>4.1999999999998039E-2</v>
      </c>
      <c r="V102" s="17">
        <f>IFERROR(PRODUCT(INDEX($I$4:$DD$4,,$A102+1):INDEX($I$4:$DD$4,,V$1+$A102))^(1/V$1)-1,V101)</f>
        <v>4.1999999999998039E-2</v>
      </c>
      <c r="W102" s="17">
        <f>IFERROR(PRODUCT(INDEX($I$4:$DD$4,,$A102+1):INDEX($I$4:$DD$4,,W$1+$A102))^(1/W$1)-1,W101)</f>
        <v>4.1999999999998261E-2</v>
      </c>
      <c r="X102" s="17">
        <f>IFERROR(PRODUCT(INDEX($I$4:$DD$4,,$A102+1):INDEX($I$4:$DD$4,,X$1+$A102))^(1/X$1)-1,X101)</f>
        <v>4.1999999999998927E-2</v>
      </c>
      <c r="Y102" s="17">
        <f>IFERROR(PRODUCT(INDEX($I$4:$DD$4,,$A102+1):INDEX($I$4:$DD$4,,Y$1+$A102))^(1/Y$1)-1,Y101)</f>
        <v>4.1999999999999149E-2</v>
      </c>
      <c r="Z102" s="17">
        <f>IFERROR(PRODUCT(INDEX($I$4:$DD$4,,$A102+1):INDEX($I$4:$DD$4,,Z$1+$A102))^(1/Z$1)-1,Z101)</f>
        <v>4.1999999999998927E-2</v>
      </c>
      <c r="AA102" s="17">
        <f>IFERROR(PRODUCT(INDEX($I$4:$DD$4,,$A102+1):INDEX($I$4:$DD$4,,AA$1+$A102))^(1/AA$1)-1,AA101)</f>
        <v>4.1999999999999371E-2</v>
      </c>
      <c r="AB102" s="17">
        <f>IFERROR(PRODUCT(INDEX($I$4:$DD$4,,$A102+1):INDEX($I$4:$DD$4,,AB$1+$A102))^(1/AB$1)-1,AB101)</f>
        <v>4.1999999999999371E-2</v>
      </c>
      <c r="AC102" s="17">
        <f>IFERROR(PRODUCT(INDEX($I$4:$DD$4,,$A102+1):INDEX($I$4:$DD$4,,AC$1+$A102))^(1/AC$1)-1,AC101)</f>
        <v>4.2000000000000037E-2</v>
      </c>
      <c r="AD102" s="17">
        <f>IFERROR(PRODUCT(INDEX($I$4:$DD$4,,$A102+1):INDEX($I$4:$DD$4,,AD$1+$A102))^(1/AD$1)-1,AD101)</f>
        <v>4.2000000000000259E-2</v>
      </c>
      <c r="AE102" s="17">
        <f>IFERROR(PRODUCT(INDEX($I$4:$DD$4,,$A102+1):INDEX($I$4:$DD$4,,AE$1+$A102))^(1/AE$1)-1,AE101)</f>
        <v>4.1999999999999815E-2</v>
      </c>
      <c r="AF102" s="17">
        <f>IFERROR(PRODUCT(INDEX($I$4:$DD$4,,$A102+1):INDEX($I$4:$DD$4,,AF$1+$A102))^(1/AF$1)-1,AF101)</f>
        <v>4.2000000000000037E-2</v>
      </c>
      <c r="AG102" s="17">
        <f>IFERROR(PRODUCT(INDEX($I$4:$DD$4,,$A102+1):INDEX($I$4:$DD$4,,AG$1+$A102))^(1/AG$1)-1,AG101)</f>
        <v>4.2000000000000259E-2</v>
      </c>
      <c r="AH102" s="17">
        <f>IFERROR(PRODUCT(INDEX($I$4:$DD$4,,$A102+1):INDEX($I$4:$DD$4,,AH$1+$A102))^(1/AH$1)-1,AH101)</f>
        <v>4.2000000000000481E-2</v>
      </c>
      <c r="AI102" s="17">
        <f>IFERROR(PRODUCT(INDEX($I$4:$DD$4,,$A102+1):INDEX($I$4:$DD$4,,AI$1+$A102))^(1/AI$1)-1,AI101)</f>
        <v>4.2000000000000703E-2</v>
      </c>
      <c r="AJ102" s="17">
        <f>IFERROR(PRODUCT(INDEX($I$4:$DD$4,,$A102+1):INDEX($I$4:$DD$4,,AJ$1+$A102))^(1/AJ$1)-1,AJ101)</f>
        <v>4.2000000000000703E-2</v>
      </c>
      <c r="AK102" s="17">
        <f>IFERROR(PRODUCT(INDEX($I$4:$DD$4,,$A102+1):INDEX($I$4:$DD$4,,AK$1+$A102))^(1/AK$1)-1,AK101)</f>
        <v>4.2000000000000259E-2</v>
      </c>
      <c r="AL102" s="17">
        <f>IFERROR(PRODUCT(INDEX($I$4:$DD$4,,$A102+1):INDEX($I$4:$DD$4,,AL$1+$A102))^(1/AL$1)-1,AL101)</f>
        <v>4.2000000000000037E-2</v>
      </c>
      <c r="AM102" s="17">
        <f>IFERROR(PRODUCT(INDEX($I$4:$DD$4,,$A102+1):INDEX($I$4:$DD$4,,AM$1+$A102))^(1/AM$1)-1,AM101)</f>
        <v>4.2000000000000037E-2</v>
      </c>
      <c r="AN102" s="17">
        <f>IFERROR(PRODUCT(INDEX($I$4:$DD$4,,$A102+1):INDEX($I$4:$DD$4,,AN$1+$A102))^(1/AN$1)-1,AN101)</f>
        <v>4.2000000000000037E-2</v>
      </c>
      <c r="AO102" s="17">
        <f>IFERROR(PRODUCT(INDEX($I$4:$DD$4,,$A102+1):INDEX($I$4:$DD$4,,AO$1+$A102))^(1/AO$1)-1,AO101)</f>
        <v>4.2000000000000037E-2</v>
      </c>
      <c r="AP102" s="17">
        <f>IFERROR(PRODUCT(INDEX($I$4:$DD$4,,$A102+1):INDEX($I$4:$DD$4,,AP$1+$A102))^(1/AP$1)-1,AP101)</f>
        <v>4.2000000000000037E-2</v>
      </c>
      <c r="AQ102" s="17">
        <f>IFERROR(PRODUCT(INDEX($I$4:$DD$4,,$A102+1):INDEX($I$4:$DD$4,,AQ$1+$A102))^(1/AQ$1)-1,AQ101)</f>
        <v>4.2000000000000037E-2</v>
      </c>
      <c r="AR102" s="17">
        <f>IFERROR(PRODUCT(INDEX($I$4:$DD$4,,$A102+1):INDEX($I$4:$DD$4,,AR$1+$A102))^(1/AR$1)-1,AR101)</f>
        <v>4.2000000000000259E-2</v>
      </c>
      <c r="AS102" s="17">
        <f>IFERROR(PRODUCT(INDEX($I$4:$DD$4,,$A102+1):INDEX($I$4:$DD$4,,AS$1+$A102))^(1/AS$1)-1,AS101)</f>
        <v>4.2000000000000037E-2</v>
      </c>
      <c r="AT102" s="17">
        <f>IFERROR(PRODUCT(INDEX($I$4:$DD$4,,$A102+1):INDEX($I$4:$DD$4,,AT$1+$A102))^(1/AT$1)-1,AT101)</f>
        <v>4.2000000000000037E-2</v>
      </c>
      <c r="AU102" s="17">
        <f>IFERROR(PRODUCT(INDEX($I$4:$DD$4,,$A102+1):INDEX($I$4:$DD$4,,AU$1+$A102))^(1/AU$1)-1,AU101)</f>
        <v>4.2000000000000037E-2</v>
      </c>
      <c r="AV102" s="17">
        <f>IFERROR(PRODUCT(INDEX($I$4:$DD$4,,$A102+1):INDEX($I$4:$DD$4,,AV$1+$A102))^(1/AV$1)-1,AV101)</f>
        <v>4.2000000000000037E-2</v>
      </c>
      <c r="AW102" s="17">
        <f>IFERROR(PRODUCT(INDEX($I$4:$DD$4,,$A102+1):INDEX($I$4:$DD$4,,AW$1+$A102))^(1/AW$1)-1,AW101)</f>
        <v>4.2000000000000037E-2</v>
      </c>
      <c r="AX102" s="17">
        <f>IFERROR(PRODUCT(INDEX($I$4:$DD$4,,$A102+1):INDEX($I$4:$DD$4,,AX$1+$A102))^(1/AX$1)-1,AX101)</f>
        <v>4.2071729069252051E-2</v>
      </c>
      <c r="AY102" s="17">
        <f>IFERROR(PRODUCT(INDEX($I$4:$DD$4,,$A102+1):INDEX($I$4:$DD$4,,AY$1+$A102))^(1/AY$1)-1,AY101)</f>
        <v>4.2199628636398145E-2</v>
      </c>
      <c r="AZ102" s="17">
        <f>IFERROR(PRODUCT(INDEX($I$4:$DD$4,,$A102+1):INDEX($I$4:$DD$4,,AZ$1+$A102))^(1/AZ$1)-1,AZ101)</f>
        <v>4.237002769773035E-2</v>
      </c>
      <c r="BA102" s="17">
        <f>IFERROR(PRODUCT(INDEX($I$4:$DD$4,,$A102+1):INDEX($I$4:$DD$4,,BA$1+$A102))^(1/BA$1)-1,BA101)</f>
        <v>4.2570923619705825E-2</v>
      </c>
      <c r="BB102" s="17">
        <f>IFERROR(PRODUCT(INDEX($I$4:$DD$4,,$A102+1):INDEX($I$4:$DD$4,,BB$1+$A102))^(1/BB$1)-1,BB101)</f>
        <v>4.2791796686220795E-2</v>
      </c>
      <c r="BC102" s="17">
        <f>IFERROR(PRODUCT(INDEX($I$4:$DD$4,,$A102+1):INDEX($I$4:$DD$4,,BC$1+$A102))^(1/BC$1)-1,BC101)</f>
        <v>4.3023447122151337E-2</v>
      </c>
      <c r="BD102" s="17">
        <f>IFERROR(PRODUCT(INDEX($I$4:$DD$4,,$A102+1):INDEX($I$4:$DD$4,,BD$1+$A102))^(1/BD$1)-1,BD101)</f>
        <v>4.3257856993769384E-2</v>
      </c>
      <c r="BE102" s="17">
        <f>IFERROR(PRODUCT(INDEX($I$4:$DD$4,,$A102+1):INDEX($I$4:$DD$4,,BE$1+$A102))^(1/BE$1)-1,BE101)</f>
        <v>4.3488066656079072E-2</v>
      </c>
      <c r="BF102" s="17">
        <f>IFERROR(PRODUCT(INDEX($I$4:$DD$4,,$A102+1):INDEX($I$4:$DD$4,,BF$1+$A102))^(1/BF$1)-1,BF101)</f>
        <v>4.3708071132193105E-2</v>
      </c>
      <c r="BG102" s="17">
        <f>IFERROR(PRODUCT(INDEX($I$4:$DD$4,,$A102+1):INDEX($I$4:$DD$4,,BG$1+$A102))^(1/BG$1)-1,BG101)</f>
        <v>4.3912727007044516E-2</v>
      </c>
      <c r="BH102" s="17">
        <f>IFERROR(PRODUCT(INDEX($I$4:$DD$4,,$A102+1):INDEX($I$4:$DD$4,,BH$1+$A102))^(1/BH$1)-1,BH101)</f>
        <v>4.4097669948939489E-2</v>
      </c>
      <c r="BI102" s="17">
        <f>IFERROR(PRODUCT(INDEX($I$4:$DD$4,,$A102+1):INDEX($I$4:$DD$4,,BI$1+$A102))^(1/BI$1)-1,BI101)</f>
        <v>4.4259243958683747E-2</v>
      </c>
      <c r="BJ102" s="17">
        <f>IFERROR(PRODUCT(INDEX($I$4:$DD$4,,$A102+1):INDEX($I$4:$DD$4,,BJ$1+$A102))^(1/BJ$1)-1,BJ101)</f>
        <v>4.4394437484507554E-2</v>
      </c>
      <c r="BK102" s="17">
        <f>IFERROR(PRODUCT(INDEX($I$4:$DD$4,,$A102+1):INDEX($I$4:$DD$4,,BK$1+$A102))^(1/BK$1)-1,BK101)</f>
        <v>4.4500827928505515E-2</v>
      </c>
      <c r="BL102" s="17">
        <f>IFERROR(PRODUCT(INDEX($I$4:$DD$4,,$A102+1):INDEX($I$4:$DD$4,,BL$1+$A102))^(1/BL$1)-1,BL101)</f>
        <v>4.4576530504423451E-2</v>
      </c>
      <c r="BM102" s="17">
        <f>IFERROR(PRODUCT(INDEX($I$4:$DD$4,,$A102+1):INDEX($I$4:$DD$4,,BM$1+$A102))^(1/BM$1)-1,BM101)</f>
        <v>4.4620153085757952E-2</v>
      </c>
      <c r="BN102" s="17">
        <f>IFERROR(PRODUCT(INDEX($I$4:$DD$4,,$A102+1):INDEX($I$4:$DD$4,,BN$1+$A102))^(1/BN$1)-1,BN101)</f>
        <v>4.4630758295947981E-2</v>
      </c>
      <c r="BO102" s="17">
        <f>IFERROR(PRODUCT(INDEX($I$4:$DD$4,,$A102+1):INDEX($I$4:$DD$4,,BO$1+$A102))^(1/BO$1)-1,BO101)</f>
        <v>4.4607823950420844E-2</v>
      </c>
      <c r="BP102" s="17">
        <f>IFERROR(PRODUCT(INDEX($I$4:$DD$4,,$A102+1):INDEX($I$4:$DD$4,,BP$1+$A102))^(1/BP$1)-1,BP101)</f>
        <v>4.4551214436635123E-2</v>
      </c>
      <c r="BQ102" s="17">
        <f>IFERROR(PRODUCT(INDEX($I$4:$DD$4,,$A102+1):INDEX($I$4:$DD$4,,BQ$1+$A102))^(1/BQ$1)-1,BQ101)</f>
        <v>4.4461147086654496E-2</v>
      </c>
      <c r="BR102" s="17">
        <f>IFERROR(PRODUCT(INDEX($I$4:$DD$4,,$A102+1):INDEX($I$4:$DD$4,,BR$1+$A102))^(1/BR$1)-1,BR101)</f>
        <v>4.4338167994626643E-2</v>
      </c>
      <c r="BS102" s="17">
        <f>IFERROR(PRODUCT(INDEX($I$4:$DD$4,,$A102+1):INDEX($I$4:$DD$4,,BS$1+$A102))^(1/BS$1)-1,BS101)</f>
        <v>4.4183126372732362E-2</v>
      </c>
      <c r="BT102" s="17">
        <f>IFERROR(PRODUCT(INDEX($I$4:$DD$4,,$A102+1):INDEX($I$4:$DD$4,,BT$1+$A102))^(1/BT$1)-1,BT101)</f>
        <v>4.3997152164813924E-2</v>
      </c>
      <c r="BU102" s="17">
        <f>IFERROR(PRODUCT(INDEX($I$4:$DD$4,,$A102+1):INDEX($I$4:$DD$4,,BU$1+$A102))^(1/BU$1)-1,BU101)</f>
        <v>4.3781635808064046E-2</v>
      </c>
      <c r="BV102" s="17">
        <f>IFERROR(PRODUCT(INDEX($I$4:$DD$4,,$A102+1):INDEX($I$4:$DD$4,,BV$1+$A102))^(1/BV$1)-1,BV101)</f>
        <v>4.3538208074795026E-2</v>
      </c>
      <c r="BW102" s="17">
        <f>IFERROR(PRODUCT(INDEX($I$4:$DD$4,,$A102+1):INDEX($I$4:$DD$4,,BW$1+$A102))^(1/BW$1)-1,BW101)</f>
        <v>4.3268723682445831E-2</v>
      </c>
      <c r="BX102" s="17">
        <f>IFERROR(PRODUCT(INDEX($I$4:$DD$4,,$A102+1):INDEX($I$4:$DD$4,,BX$1+$A102))^(1/BX$1)-1,BX101)</f>
        <v>4.2975243627104254E-2</v>
      </c>
      <c r="BY102" s="17">
        <f>IFERROR(PRODUCT(INDEX($I$4:$DD$4,,$A102+1):INDEX($I$4:$DD$4,,BY$1+$A102))^(1/BY$1)-1,BY101)</f>
        <v>4.2660020891305273E-2</v>
      </c>
      <c r="BZ102" s="17">
        <f>IFERROR(PRODUCT(INDEX($I$4:$DD$4,,$A102+1):INDEX($I$4:$DD$4,,BZ$1+$A102))^(1/BZ$1)-1,BZ101)</f>
        <v>4.2325483854449786E-2</v>
      </c>
      <c r="CA102" s="17">
        <f>IFERROR(PRODUCT(INDEX($I$4:$DD$4,,$A102+1):INDEX($I$4:$DD$4,,CA$1+$A102))^(1/CA$1)-1,CA101)</f>
        <v>4.1982588706849899E-2</v>
      </c>
      <c r="CB102" s="17">
        <f>IFERROR(PRODUCT(INDEX($I$4:$DD$4,,$A102+1):INDEX($I$4:$DD$4,,CB$1+$A102))^(1/CB$1)-1,CB101)</f>
        <v>4.1660955613950668E-2</v>
      </c>
      <c r="CC102" s="17">
        <f>IFERROR(PRODUCT(INDEX($I$4:$DD$4,,$A102+1):INDEX($I$4:$DD$4,,CC$1+$A102))^(1/CC$1)-1,CC101)</f>
        <v>4.1359778282124893E-2</v>
      </c>
      <c r="CD102" s="17">
        <f>IFERROR(PRODUCT(INDEX($I$4:$DD$4,,$A102+1):INDEX($I$4:$DD$4,,CD$1+$A102))^(1/CD$1)-1,CD101)</f>
        <v>4.1078299774305327E-2</v>
      </c>
      <c r="CE102" s="17">
        <f>IFERROR(PRODUCT(INDEX($I$4:$DD$4,,$A102+1):INDEX($I$4:$DD$4,,CE$1+$A102))^(1/CE$1)-1,CE101)</f>
        <v>4.0815808117743213E-2</v>
      </c>
      <c r="CF102" s="17">
        <f>IFERROR(PRODUCT(INDEX($I$4:$DD$4,,$A102+1):INDEX($I$4:$DD$4,,CF$1+$A102))^(1/CF$1)-1,CF101)</f>
        <v>4.0571632212847764E-2</v>
      </c>
      <c r="CG102" s="17">
        <f>IFERROR(PRODUCT(INDEX($I$4:$DD$4,,$A102+1):INDEX($I$4:$DD$4,,CG$1+$A102))^(1/CG$1)-1,CG101)</f>
        <v>4.0345137793208252E-2</v>
      </c>
      <c r="CH102" s="17">
        <f>IFERROR(PRODUCT(INDEX($I$4:$DD$4,,$A102+1):INDEX($I$4:$DD$4,,CH$1+$A102))^(1/CH$1)-1,CH101)</f>
        <v>4.0135723388688538E-2</v>
      </c>
      <c r="CI102" s="17">
        <f>IFERROR(PRODUCT(INDEX($I$4:$DD$4,,$A102+1):INDEX($I$4:$DD$4,,CI$1+$A102))^(1/CI$1)-1,CI101)</f>
        <v>3.9942816180517093E-2</v>
      </c>
      <c r="CJ102" s="17">
        <f>IFERROR(PRODUCT(INDEX($I$4:$DD$4,,$A102+1):INDEX($I$4:$DD$4,,CJ$1+$A102))^(1/CJ$1)-1,CJ101)</f>
        <v>3.9765868075425148E-2</v>
      </c>
      <c r="CK102" s="17">
        <f>IFERROR(PRODUCT(INDEX($I$4:$DD$4,,$A102+1):INDEX($I$4:$DD$4,,CK$1+$A102))^(1/CK$1)-1,CK101)</f>
        <v>3.9643813288589236E-2</v>
      </c>
      <c r="CL102" s="17">
        <f>IFERROR(PRODUCT(INDEX($I$4:$DD$4,,$A102+1):INDEX($I$4:$DD$4,,CL$1+$A102))^(1/CL$1)-1,CL101)</f>
        <v>3.9531579219340696E-2</v>
      </c>
      <c r="CM102" s="17">
        <f>IFERROR(PRODUCT(INDEX($I$4:$DD$4,,$A102+1):INDEX($I$4:$DD$4,,CM$1+$A102))^(1/CM$1)-1,CM101)</f>
        <v>3.9428855695214926E-2</v>
      </c>
      <c r="CN102" s="17">
        <f>IFERROR(PRODUCT(INDEX($I$4:$DD$4,,$A102+1):INDEX($I$4:$DD$4,,CN$1+$A102))^(1/CN$1)-1,CN101)</f>
        <v>3.9335328854458007E-2</v>
      </c>
      <c r="CO102" s="17">
        <f>IFERROR(PRODUCT(INDEX($I$4:$DD$4,,$A102+1):INDEX($I$4:$DD$4,,CO$1+$A102))^(1/CO$1)-1,CO101)</f>
        <v>3.9250676378957738E-2</v>
      </c>
      <c r="CP102" s="17">
        <f>IFERROR(PRODUCT(INDEX($I$4:$DD$4,,$A102+1):INDEX($I$4:$DD$4,,CP$1+$A102))^(1/CP$1)-1,CP101)</f>
        <v>3.9174561764707461E-2</v>
      </c>
      <c r="CQ102" s="17">
        <f>IFERROR(PRODUCT(INDEX($I$4:$DD$4,,$A102+1):INDEX($I$4:$DD$4,,CQ$1+$A102))^(1/CQ$1)-1,CQ101)</f>
        <v>3.910662847866675E-2</v>
      </c>
      <c r="CR102" s="17">
        <f>IFERROR(PRODUCT(INDEX($I$4:$DD$4,,$A102+1):INDEX($I$4:$DD$4,,CR$1+$A102))^(1/CR$1)-1,CR101)</f>
        <v>3.9046493203099164E-2</v>
      </c>
      <c r="CS102" s="17">
        <f>IFERROR(PRODUCT(INDEX($I$4:$DD$4,,$A102+1):INDEX($I$4:$DD$4,,CS$1+$A102))^(1/CS$1)-1,CS101)</f>
        <v>3.8993738457924643E-2</v>
      </c>
      <c r="CT102" s="17">
        <f>IFERROR(PRODUCT(INDEX($I$4:$DD$4,,$A102+1):INDEX($I$4:$DD$4,,CT$1+$A102))^(1/CT$1)-1,CT101)</f>
        <v>3.8947904200806516E-2</v>
      </c>
      <c r="CU102" s="17">
        <f>IFERROR(PRODUCT(INDEX($I$4:$DD$4,,$A102+1):INDEX($I$4:$DD$4,,CU$1+$A102))^(1/CU$1)-1,CU101)</f>
        <v>3.8877351578763708E-2</v>
      </c>
      <c r="CV102" s="17">
        <f>IFERROR(PRODUCT(INDEX($I$4:$DD$4,,$A102+1):INDEX($I$4:$DD$4,,CV$1+$A102))^(1/CV$1)-1,CV101)</f>
        <v>3.8820169386943437E-2</v>
      </c>
      <c r="CW102" s="17">
        <f>IFERROR(PRODUCT(INDEX($I$4:$DD$4,,$A102+1):INDEX($I$4:$DD$4,,CW$1+$A102))^(1/CW$1)-1,CW101)</f>
        <v>3.8775458375716942E-2</v>
      </c>
      <c r="CX102" s="17">
        <f>IFERROR(PRODUCT(INDEX($I$4:$DD$4,,$A102+1):INDEX($I$4:$DD$4,,CX$1+$A102))^(1/CX$1)-1,CX101)</f>
        <v>3.8718541266405948E-2</v>
      </c>
      <c r="CY102" s="17">
        <f>IFERROR(PRODUCT(INDEX($I$4:$DD$4,,$A102+1):INDEX($I$4:$DD$4,,CY$1+$A102))^(1/CY$1)-1,CY101)</f>
        <v>3.8680395751714558E-2</v>
      </c>
      <c r="CZ102" s="17">
        <f>IFERROR(PRODUCT(INDEX($I$4:$DD$4,,$A102+1):INDEX($I$4:$DD$4,,CZ$1+$A102))^(1/CZ$1)-1,CZ101)</f>
        <v>3.8636416235547255E-2</v>
      </c>
      <c r="DA102" s="17">
        <f>IFERROR(PRODUCT(INDEX($I$4:$DD$4,,$A102+1):INDEX($I$4:$DD$4,,DA$1+$A102))^(1/DA$1)-1,DA101)</f>
        <v>3.862017500810655E-2</v>
      </c>
      <c r="DB102" s="17">
        <f>IFERROR(PRODUCT(INDEX($I$4:$DD$4,,$A102+1):INDEX($I$4:$DD$4,,DB$1+$A102))^(1/DB$1)-1,DB101)</f>
        <v>3.8612108936693756E-2</v>
      </c>
      <c r="DC102" s="17">
        <f>IFERROR(PRODUCT(INDEX($I$4:$DD$4,,$A102+1):INDEX($I$4:$DD$4,,DC$1+$A102))^(1/DC$1)-1,DC101)</f>
        <v>3.865813397907969E-2</v>
      </c>
      <c r="DD102" s="17">
        <f>IFERROR(PRODUCT(INDEX($I$4:$DD$4,,$A102+1):INDEX($I$4:$DD$4,,DD$1+$A102))^(1/DD$1)-1,DD101)</f>
        <v>3.871630022585526E-2</v>
      </c>
    </row>
    <row r="103" spans="1:108" x14ac:dyDescent="0.25">
      <c r="A103" s="13">
        <f t="shared" si="19"/>
        <v>89</v>
      </c>
      <c r="B103" s="13">
        <v>0</v>
      </c>
      <c r="C103" s="13">
        <v>12</v>
      </c>
      <c r="D103" s="13">
        <f t="shared" si="20"/>
        <v>1068</v>
      </c>
      <c r="E103" s="26">
        <v>0</v>
      </c>
      <c r="F103" s="26">
        <v>0</v>
      </c>
      <c r="G103" s="26">
        <v>0</v>
      </c>
      <c r="H103" s="36">
        <f t="shared" si="18"/>
        <v>1068</v>
      </c>
      <c r="I103" s="17">
        <f>IFERROR(PRODUCT(INDEX($I$4:$DD$4,,$A103+1):INDEX($I$4:$DD$4,,I$1+$A103))^(1/I$1)-1,I102)</f>
        <v>4.200000000000359E-2</v>
      </c>
      <c r="J103" s="17">
        <f>IFERROR(PRODUCT(INDEX($I$4:$DD$4,,$A103+1):INDEX($I$4:$DD$4,,J$1+$A103))^(1/J$1)-1,J102)</f>
        <v>4.2000000000007143E-2</v>
      </c>
      <c r="K103" s="17">
        <f>IFERROR(PRODUCT(INDEX($I$4:$DD$4,,$A103+1):INDEX($I$4:$DD$4,,K$1+$A103))^(1/K$1)-1,K102)</f>
        <v>4.2000000000000703E-2</v>
      </c>
      <c r="L103" s="17">
        <f>IFERROR(PRODUCT(INDEX($I$4:$DD$4,,$A103+1):INDEX($I$4:$DD$4,,L$1+$A103))^(1/L$1)-1,L102)</f>
        <v>4.2000000000000259E-2</v>
      </c>
      <c r="M103" s="17">
        <f>IFERROR(PRODUCT(INDEX($I$4:$DD$4,,$A103+1):INDEX($I$4:$DD$4,,M$1+$A103))^(1/M$1)-1,M102)</f>
        <v>4.2000000000001814E-2</v>
      </c>
      <c r="N103" s="17">
        <f>IFERROR(PRODUCT(INDEX($I$4:$DD$4,,$A103+1):INDEX($I$4:$DD$4,,N$1+$A103))^(1/N$1)-1,N102)</f>
        <v>4.2000000000000703E-2</v>
      </c>
      <c r="O103" s="17">
        <f>IFERROR(PRODUCT(INDEX($I$4:$DD$4,,$A103+1):INDEX($I$4:$DD$4,,O$1+$A103))^(1/O$1)-1,O102)</f>
        <v>4.1999999999999593E-2</v>
      </c>
      <c r="P103" s="17">
        <f>IFERROR(PRODUCT(INDEX($I$4:$DD$4,,$A103+1):INDEX($I$4:$DD$4,,P$1+$A103))^(1/P$1)-1,P102)</f>
        <v>4.1999999999999149E-2</v>
      </c>
      <c r="Q103" s="17">
        <f>IFERROR(PRODUCT(INDEX($I$4:$DD$4,,$A103+1):INDEX($I$4:$DD$4,,Q$1+$A103))^(1/Q$1)-1,Q102)</f>
        <v>4.1999999999998261E-2</v>
      </c>
      <c r="R103" s="17">
        <f>IFERROR(PRODUCT(INDEX($I$4:$DD$4,,$A103+1):INDEX($I$4:$DD$4,,R$1+$A103))^(1/R$1)-1,R102)</f>
        <v>4.1999999999997151E-2</v>
      </c>
      <c r="S103" s="17">
        <f>IFERROR(PRODUCT(INDEX($I$4:$DD$4,,$A103+1):INDEX($I$4:$DD$4,,S$1+$A103))^(1/S$1)-1,S102)</f>
        <v>4.1999999999997151E-2</v>
      </c>
      <c r="T103" s="17">
        <f>IFERROR(PRODUCT(INDEX($I$4:$DD$4,,$A103+1):INDEX($I$4:$DD$4,,T$1+$A103))^(1/T$1)-1,T102)</f>
        <v>4.1999999999996929E-2</v>
      </c>
      <c r="U103" s="17">
        <f>IFERROR(PRODUCT(INDEX($I$4:$DD$4,,$A103+1):INDEX($I$4:$DD$4,,U$1+$A103))^(1/U$1)-1,U102)</f>
        <v>4.1999999999998039E-2</v>
      </c>
      <c r="V103" s="17">
        <f>IFERROR(PRODUCT(INDEX($I$4:$DD$4,,$A103+1):INDEX($I$4:$DD$4,,V$1+$A103))^(1/V$1)-1,V102)</f>
        <v>4.1999999999998039E-2</v>
      </c>
      <c r="W103" s="17">
        <f>IFERROR(PRODUCT(INDEX($I$4:$DD$4,,$A103+1):INDEX($I$4:$DD$4,,W$1+$A103))^(1/W$1)-1,W102)</f>
        <v>4.1999999999998261E-2</v>
      </c>
      <c r="X103" s="17">
        <f>IFERROR(PRODUCT(INDEX($I$4:$DD$4,,$A103+1):INDEX($I$4:$DD$4,,X$1+$A103))^(1/X$1)-1,X102)</f>
        <v>4.1999999999998927E-2</v>
      </c>
      <c r="Y103" s="17">
        <f>IFERROR(PRODUCT(INDEX($I$4:$DD$4,,$A103+1):INDEX($I$4:$DD$4,,Y$1+$A103))^(1/Y$1)-1,Y102)</f>
        <v>4.1999999999999149E-2</v>
      </c>
      <c r="Z103" s="17">
        <f>IFERROR(PRODUCT(INDEX($I$4:$DD$4,,$A103+1):INDEX($I$4:$DD$4,,Z$1+$A103))^(1/Z$1)-1,Z102)</f>
        <v>4.1999999999998927E-2</v>
      </c>
      <c r="AA103" s="17">
        <f>IFERROR(PRODUCT(INDEX($I$4:$DD$4,,$A103+1):INDEX($I$4:$DD$4,,AA$1+$A103))^(1/AA$1)-1,AA102)</f>
        <v>4.1999999999999371E-2</v>
      </c>
      <c r="AB103" s="17">
        <f>IFERROR(PRODUCT(INDEX($I$4:$DD$4,,$A103+1):INDEX($I$4:$DD$4,,AB$1+$A103))^(1/AB$1)-1,AB102)</f>
        <v>4.1999999999999371E-2</v>
      </c>
      <c r="AC103" s="17">
        <f>IFERROR(PRODUCT(INDEX($I$4:$DD$4,,$A103+1):INDEX($I$4:$DD$4,,AC$1+$A103))^(1/AC$1)-1,AC102)</f>
        <v>4.2000000000000037E-2</v>
      </c>
      <c r="AD103" s="17">
        <f>IFERROR(PRODUCT(INDEX($I$4:$DD$4,,$A103+1):INDEX($I$4:$DD$4,,AD$1+$A103))^(1/AD$1)-1,AD102)</f>
        <v>4.2000000000000259E-2</v>
      </c>
      <c r="AE103" s="17">
        <f>IFERROR(PRODUCT(INDEX($I$4:$DD$4,,$A103+1):INDEX($I$4:$DD$4,,AE$1+$A103))^(1/AE$1)-1,AE102)</f>
        <v>4.1999999999999815E-2</v>
      </c>
      <c r="AF103" s="17">
        <f>IFERROR(PRODUCT(INDEX($I$4:$DD$4,,$A103+1):INDEX($I$4:$DD$4,,AF$1+$A103))^(1/AF$1)-1,AF102)</f>
        <v>4.2000000000000037E-2</v>
      </c>
      <c r="AG103" s="17">
        <f>IFERROR(PRODUCT(INDEX($I$4:$DD$4,,$A103+1):INDEX($I$4:$DD$4,,AG$1+$A103))^(1/AG$1)-1,AG102)</f>
        <v>4.2000000000000259E-2</v>
      </c>
      <c r="AH103" s="17">
        <f>IFERROR(PRODUCT(INDEX($I$4:$DD$4,,$A103+1):INDEX($I$4:$DD$4,,AH$1+$A103))^(1/AH$1)-1,AH102)</f>
        <v>4.2000000000000481E-2</v>
      </c>
      <c r="AI103" s="17">
        <f>IFERROR(PRODUCT(INDEX($I$4:$DD$4,,$A103+1):INDEX($I$4:$DD$4,,AI$1+$A103))^(1/AI$1)-1,AI102)</f>
        <v>4.2000000000000703E-2</v>
      </c>
      <c r="AJ103" s="17">
        <f>IFERROR(PRODUCT(INDEX($I$4:$DD$4,,$A103+1):INDEX($I$4:$DD$4,,AJ$1+$A103))^(1/AJ$1)-1,AJ102)</f>
        <v>4.2000000000000703E-2</v>
      </c>
      <c r="AK103" s="17">
        <f>IFERROR(PRODUCT(INDEX($I$4:$DD$4,,$A103+1):INDEX($I$4:$DD$4,,AK$1+$A103))^(1/AK$1)-1,AK102)</f>
        <v>4.2000000000000259E-2</v>
      </c>
      <c r="AL103" s="17">
        <f>IFERROR(PRODUCT(INDEX($I$4:$DD$4,,$A103+1):INDEX($I$4:$DD$4,,AL$1+$A103))^(1/AL$1)-1,AL102)</f>
        <v>4.2000000000000037E-2</v>
      </c>
      <c r="AM103" s="17">
        <f>IFERROR(PRODUCT(INDEX($I$4:$DD$4,,$A103+1):INDEX($I$4:$DD$4,,AM$1+$A103))^(1/AM$1)-1,AM102)</f>
        <v>4.2000000000000037E-2</v>
      </c>
      <c r="AN103" s="17">
        <f>IFERROR(PRODUCT(INDEX($I$4:$DD$4,,$A103+1):INDEX($I$4:$DD$4,,AN$1+$A103))^(1/AN$1)-1,AN102)</f>
        <v>4.2000000000000037E-2</v>
      </c>
      <c r="AO103" s="17">
        <f>IFERROR(PRODUCT(INDEX($I$4:$DD$4,,$A103+1):INDEX($I$4:$DD$4,,AO$1+$A103))^(1/AO$1)-1,AO102)</f>
        <v>4.2000000000000037E-2</v>
      </c>
      <c r="AP103" s="17">
        <f>IFERROR(PRODUCT(INDEX($I$4:$DD$4,,$A103+1):INDEX($I$4:$DD$4,,AP$1+$A103))^(1/AP$1)-1,AP102)</f>
        <v>4.2000000000000037E-2</v>
      </c>
      <c r="AQ103" s="17">
        <f>IFERROR(PRODUCT(INDEX($I$4:$DD$4,,$A103+1):INDEX($I$4:$DD$4,,AQ$1+$A103))^(1/AQ$1)-1,AQ102)</f>
        <v>4.2000000000000037E-2</v>
      </c>
      <c r="AR103" s="17">
        <f>IFERROR(PRODUCT(INDEX($I$4:$DD$4,,$A103+1):INDEX($I$4:$DD$4,,AR$1+$A103))^(1/AR$1)-1,AR102)</f>
        <v>4.2000000000000259E-2</v>
      </c>
      <c r="AS103" s="17">
        <f>IFERROR(PRODUCT(INDEX($I$4:$DD$4,,$A103+1):INDEX($I$4:$DD$4,,AS$1+$A103))^(1/AS$1)-1,AS102)</f>
        <v>4.2000000000000037E-2</v>
      </c>
      <c r="AT103" s="17">
        <f>IFERROR(PRODUCT(INDEX($I$4:$DD$4,,$A103+1):INDEX($I$4:$DD$4,,AT$1+$A103))^(1/AT$1)-1,AT102)</f>
        <v>4.2000000000000037E-2</v>
      </c>
      <c r="AU103" s="17">
        <f>IFERROR(PRODUCT(INDEX($I$4:$DD$4,,$A103+1):INDEX($I$4:$DD$4,,AU$1+$A103))^(1/AU$1)-1,AU102)</f>
        <v>4.2000000000000037E-2</v>
      </c>
      <c r="AV103" s="17">
        <f>IFERROR(PRODUCT(INDEX($I$4:$DD$4,,$A103+1):INDEX($I$4:$DD$4,,AV$1+$A103))^(1/AV$1)-1,AV102)</f>
        <v>4.2000000000000037E-2</v>
      </c>
      <c r="AW103" s="17">
        <f>IFERROR(PRODUCT(INDEX($I$4:$DD$4,,$A103+1):INDEX($I$4:$DD$4,,AW$1+$A103))^(1/AW$1)-1,AW102)</f>
        <v>4.2000000000000037E-2</v>
      </c>
      <c r="AX103" s="17">
        <f>IFERROR(PRODUCT(INDEX($I$4:$DD$4,,$A103+1):INDEX($I$4:$DD$4,,AX$1+$A103))^(1/AX$1)-1,AX102)</f>
        <v>4.2071729069252051E-2</v>
      </c>
      <c r="AY103" s="17">
        <f>IFERROR(PRODUCT(INDEX($I$4:$DD$4,,$A103+1):INDEX($I$4:$DD$4,,AY$1+$A103))^(1/AY$1)-1,AY102)</f>
        <v>4.2199628636398145E-2</v>
      </c>
      <c r="AZ103" s="17">
        <f>IFERROR(PRODUCT(INDEX($I$4:$DD$4,,$A103+1):INDEX($I$4:$DD$4,,AZ$1+$A103))^(1/AZ$1)-1,AZ102)</f>
        <v>4.237002769773035E-2</v>
      </c>
      <c r="BA103" s="17">
        <f>IFERROR(PRODUCT(INDEX($I$4:$DD$4,,$A103+1):INDEX($I$4:$DD$4,,BA$1+$A103))^(1/BA$1)-1,BA102)</f>
        <v>4.2570923619705825E-2</v>
      </c>
      <c r="BB103" s="17">
        <f>IFERROR(PRODUCT(INDEX($I$4:$DD$4,,$A103+1):INDEX($I$4:$DD$4,,BB$1+$A103))^(1/BB$1)-1,BB102)</f>
        <v>4.2791796686220795E-2</v>
      </c>
      <c r="BC103" s="17">
        <f>IFERROR(PRODUCT(INDEX($I$4:$DD$4,,$A103+1):INDEX($I$4:$DD$4,,BC$1+$A103))^(1/BC$1)-1,BC102)</f>
        <v>4.3023447122151337E-2</v>
      </c>
      <c r="BD103" s="17">
        <f>IFERROR(PRODUCT(INDEX($I$4:$DD$4,,$A103+1):INDEX($I$4:$DD$4,,BD$1+$A103))^(1/BD$1)-1,BD102)</f>
        <v>4.3257856993769384E-2</v>
      </c>
      <c r="BE103" s="17">
        <f>IFERROR(PRODUCT(INDEX($I$4:$DD$4,,$A103+1):INDEX($I$4:$DD$4,,BE$1+$A103))^(1/BE$1)-1,BE102)</f>
        <v>4.3488066656079072E-2</v>
      </c>
      <c r="BF103" s="17">
        <f>IFERROR(PRODUCT(INDEX($I$4:$DD$4,,$A103+1):INDEX($I$4:$DD$4,,BF$1+$A103))^(1/BF$1)-1,BF102)</f>
        <v>4.3708071132193105E-2</v>
      </c>
      <c r="BG103" s="17">
        <f>IFERROR(PRODUCT(INDEX($I$4:$DD$4,,$A103+1):INDEX($I$4:$DD$4,,BG$1+$A103))^(1/BG$1)-1,BG102)</f>
        <v>4.3912727007044516E-2</v>
      </c>
      <c r="BH103" s="17">
        <f>IFERROR(PRODUCT(INDEX($I$4:$DD$4,,$A103+1):INDEX($I$4:$DD$4,,BH$1+$A103))^(1/BH$1)-1,BH102)</f>
        <v>4.4097669948939489E-2</v>
      </c>
      <c r="BI103" s="17">
        <f>IFERROR(PRODUCT(INDEX($I$4:$DD$4,,$A103+1):INDEX($I$4:$DD$4,,BI$1+$A103))^(1/BI$1)-1,BI102)</f>
        <v>4.4259243958683747E-2</v>
      </c>
      <c r="BJ103" s="17">
        <f>IFERROR(PRODUCT(INDEX($I$4:$DD$4,,$A103+1):INDEX($I$4:$DD$4,,BJ$1+$A103))^(1/BJ$1)-1,BJ102)</f>
        <v>4.4394437484507554E-2</v>
      </c>
      <c r="BK103" s="17">
        <f>IFERROR(PRODUCT(INDEX($I$4:$DD$4,,$A103+1):INDEX($I$4:$DD$4,,BK$1+$A103))^(1/BK$1)-1,BK102)</f>
        <v>4.4500827928505515E-2</v>
      </c>
      <c r="BL103" s="17">
        <f>IFERROR(PRODUCT(INDEX($I$4:$DD$4,,$A103+1):INDEX($I$4:$DD$4,,BL$1+$A103))^(1/BL$1)-1,BL102)</f>
        <v>4.4576530504423451E-2</v>
      </c>
      <c r="BM103" s="17">
        <f>IFERROR(PRODUCT(INDEX($I$4:$DD$4,,$A103+1):INDEX($I$4:$DD$4,,BM$1+$A103))^(1/BM$1)-1,BM102)</f>
        <v>4.4620153085757952E-2</v>
      </c>
      <c r="BN103" s="17">
        <f>IFERROR(PRODUCT(INDEX($I$4:$DD$4,,$A103+1):INDEX($I$4:$DD$4,,BN$1+$A103))^(1/BN$1)-1,BN102)</f>
        <v>4.4630758295947981E-2</v>
      </c>
      <c r="BO103" s="17">
        <f>IFERROR(PRODUCT(INDEX($I$4:$DD$4,,$A103+1):INDEX($I$4:$DD$4,,BO$1+$A103))^(1/BO$1)-1,BO102)</f>
        <v>4.4607823950420844E-2</v>
      </c>
      <c r="BP103" s="17">
        <f>IFERROR(PRODUCT(INDEX($I$4:$DD$4,,$A103+1):INDEX($I$4:$DD$4,,BP$1+$A103))^(1/BP$1)-1,BP102)</f>
        <v>4.4551214436635123E-2</v>
      </c>
      <c r="BQ103" s="17">
        <f>IFERROR(PRODUCT(INDEX($I$4:$DD$4,,$A103+1):INDEX($I$4:$DD$4,,BQ$1+$A103))^(1/BQ$1)-1,BQ102)</f>
        <v>4.4461147086654496E-2</v>
      </c>
      <c r="BR103" s="17">
        <f>IFERROR(PRODUCT(INDEX($I$4:$DD$4,,$A103+1):INDEX($I$4:$DD$4,,BR$1+$A103))^(1/BR$1)-1,BR102)</f>
        <v>4.4338167994626643E-2</v>
      </c>
      <c r="BS103" s="17">
        <f>IFERROR(PRODUCT(INDEX($I$4:$DD$4,,$A103+1):INDEX($I$4:$DD$4,,BS$1+$A103))^(1/BS$1)-1,BS102)</f>
        <v>4.4183126372732362E-2</v>
      </c>
      <c r="BT103" s="17">
        <f>IFERROR(PRODUCT(INDEX($I$4:$DD$4,,$A103+1):INDEX($I$4:$DD$4,,BT$1+$A103))^(1/BT$1)-1,BT102)</f>
        <v>4.3997152164813924E-2</v>
      </c>
      <c r="BU103" s="17">
        <f>IFERROR(PRODUCT(INDEX($I$4:$DD$4,,$A103+1):INDEX($I$4:$DD$4,,BU$1+$A103))^(1/BU$1)-1,BU102)</f>
        <v>4.3781635808064046E-2</v>
      </c>
      <c r="BV103" s="17">
        <f>IFERROR(PRODUCT(INDEX($I$4:$DD$4,,$A103+1):INDEX($I$4:$DD$4,,BV$1+$A103))^(1/BV$1)-1,BV102)</f>
        <v>4.3538208074795026E-2</v>
      </c>
      <c r="BW103" s="17">
        <f>IFERROR(PRODUCT(INDEX($I$4:$DD$4,,$A103+1):INDEX($I$4:$DD$4,,BW$1+$A103))^(1/BW$1)-1,BW102)</f>
        <v>4.3268723682445831E-2</v>
      </c>
      <c r="BX103" s="17">
        <f>IFERROR(PRODUCT(INDEX($I$4:$DD$4,,$A103+1):INDEX($I$4:$DD$4,,BX$1+$A103))^(1/BX$1)-1,BX102)</f>
        <v>4.2975243627104254E-2</v>
      </c>
      <c r="BY103" s="17">
        <f>IFERROR(PRODUCT(INDEX($I$4:$DD$4,,$A103+1):INDEX($I$4:$DD$4,,BY$1+$A103))^(1/BY$1)-1,BY102)</f>
        <v>4.2660020891305273E-2</v>
      </c>
      <c r="BZ103" s="17">
        <f>IFERROR(PRODUCT(INDEX($I$4:$DD$4,,$A103+1):INDEX($I$4:$DD$4,,BZ$1+$A103))^(1/BZ$1)-1,BZ102)</f>
        <v>4.2325483854449786E-2</v>
      </c>
      <c r="CA103" s="17">
        <f>IFERROR(PRODUCT(INDEX($I$4:$DD$4,,$A103+1):INDEX($I$4:$DD$4,,CA$1+$A103))^(1/CA$1)-1,CA102)</f>
        <v>4.1982588706849899E-2</v>
      </c>
      <c r="CB103" s="17">
        <f>IFERROR(PRODUCT(INDEX($I$4:$DD$4,,$A103+1):INDEX($I$4:$DD$4,,CB$1+$A103))^(1/CB$1)-1,CB102)</f>
        <v>4.1660955613950668E-2</v>
      </c>
      <c r="CC103" s="17">
        <f>IFERROR(PRODUCT(INDEX($I$4:$DD$4,,$A103+1):INDEX($I$4:$DD$4,,CC$1+$A103))^(1/CC$1)-1,CC102)</f>
        <v>4.1359778282124893E-2</v>
      </c>
      <c r="CD103" s="17">
        <f>IFERROR(PRODUCT(INDEX($I$4:$DD$4,,$A103+1):INDEX($I$4:$DD$4,,CD$1+$A103))^(1/CD$1)-1,CD102)</f>
        <v>4.1078299774305327E-2</v>
      </c>
      <c r="CE103" s="17">
        <f>IFERROR(PRODUCT(INDEX($I$4:$DD$4,,$A103+1):INDEX($I$4:$DD$4,,CE$1+$A103))^(1/CE$1)-1,CE102)</f>
        <v>4.0815808117743213E-2</v>
      </c>
      <c r="CF103" s="17">
        <f>IFERROR(PRODUCT(INDEX($I$4:$DD$4,,$A103+1):INDEX($I$4:$DD$4,,CF$1+$A103))^(1/CF$1)-1,CF102)</f>
        <v>4.0571632212847764E-2</v>
      </c>
      <c r="CG103" s="17">
        <f>IFERROR(PRODUCT(INDEX($I$4:$DD$4,,$A103+1):INDEX($I$4:$DD$4,,CG$1+$A103))^(1/CG$1)-1,CG102)</f>
        <v>4.0345137793208252E-2</v>
      </c>
      <c r="CH103" s="17">
        <f>IFERROR(PRODUCT(INDEX($I$4:$DD$4,,$A103+1):INDEX($I$4:$DD$4,,CH$1+$A103))^(1/CH$1)-1,CH102)</f>
        <v>4.0135723388688538E-2</v>
      </c>
      <c r="CI103" s="17">
        <f>IFERROR(PRODUCT(INDEX($I$4:$DD$4,,$A103+1):INDEX($I$4:$DD$4,,CI$1+$A103))^(1/CI$1)-1,CI102)</f>
        <v>3.9942816180517093E-2</v>
      </c>
      <c r="CJ103" s="17">
        <f>IFERROR(PRODUCT(INDEX($I$4:$DD$4,,$A103+1):INDEX($I$4:$DD$4,,CJ$1+$A103))^(1/CJ$1)-1,CJ102)</f>
        <v>3.9765868075425148E-2</v>
      </c>
      <c r="CK103" s="17">
        <f>IFERROR(PRODUCT(INDEX($I$4:$DD$4,,$A103+1):INDEX($I$4:$DD$4,,CK$1+$A103))^(1/CK$1)-1,CK102)</f>
        <v>3.9643813288589236E-2</v>
      </c>
      <c r="CL103" s="17">
        <f>IFERROR(PRODUCT(INDEX($I$4:$DD$4,,$A103+1):INDEX($I$4:$DD$4,,CL$1+$A103))^(1/CL$1)-1,CL102)</f>
        <v>3.9531579219340696E-2</v>
      </c>
      <c r="CM103" s="17">
        <f>IFERROR(PRODUCT(INDEX($I$4:$DD$4,,$A103+1):INDEX($I$4:$DD$4,,CM$1+$A103))^(1/CM$1)-1,CM102)</f>
        <v>3.9428855695214926E-2</v>
      </c>
      <c r="CN103" s="17">
        <f>IFERROR(PRODUCT(INDEX($I$4:$DD$4,,$A103+1):INDEX($I$4:$DD$4,,CN$1+$A103))^(1/CN$1)-1,CN102)</f>
        <v>3.9335328854458007E-2</v>
      </c>
      <c r="CO103" s="17">
        <f>IFERROR(PRODUCT(INDEX($I$4:$DD$4,,$A103+1):INDEX($I$4:$DD$4,,CO$1+$A103))^(1/CO$1)-1,CO102)</f>
        <v>3.9250676378957738E-2</v>
      </c>
      <c r="CP103" s="17">
        <f>IFERROR(PRODUCT(INDEX($I$4:$DD$4,,$A103+1):INDEX($I$4:$DD$4,,CP$1+$A103))^(1/CP$1)-1,CP102)</f>
        <v>3.9174561764707461E-2</v>
      </c>
      <c r="CQ103" s="17">
        <f>IFERROR(PRODUCT(INDEX($I$4:$DD$4,,$A103+1):INDEX($I$4:$DD$4,,CQ$1+$A103))^(1/CQ$1)-1,CQ102)</f>
        <v>3.910662847866675E-2</v>
      </c>
      <c r="CR103" s="17">
        <f>IFERROR(PRODUCT(INDEX($I$4:$DD$4,,$A103+1):INDEX($I$4:$DD$4,,CR$1+$A103))^(1/CR$1)-1,CR102)</f>
        <v>3.9046493203099164E-2</v>
      </c>
      <c r="CS103" s="17">
        <f>IFERROR(PRODUCT(INDEX($I$4:$DD$4,,$A103+1):INDEX($I$4:$DD$4,,CS$1+$A103))^(1/CS$1)-1,CS102)</f>
        <v>3.8993738457924643E-2</v>
      </c>
      <c r="CT103" s="17">
        <f>IFERROR(PRODUCT(INDEX($I$4:$DD$4,,$A103+1):INDEX($I$4:$DD$4,,CT$1+$A103))^(1/CT$1)-1,CT102)</f>
        <v>3.8947904200806516E-2</v>
      </c>
      <c r="CU103" s="17">
        <f>IFERROR(PRODUCT(INDEX($I$4:$DD$4,,$A103+1):INDEX($I$4:$DD$4,,CU$1+$A103))^(1/CU$1)-1,CU102)</f>
        <v>3.8877351578763708E-2</v>
      </c>
      <c r="CV103" s="17">
        <f>IFERROR(PRODUCT(INDEX($I$4:$DD$4,,$A103+1):INDEX($I$4:$DD$4,,CV$1+$A103))^(1/CV$1)-1,CV102)</f>
        <v>3.8820169386943437E-2</v>
      </c>
      <c r="CW103" s="17">
        <f>IFERROR(PRODUCT(INDEX($I$4:$DD$4,,$A103+1):INDEX($I$4:$DD$4,,CW$1+$A103))^(1/CW$1)-1,CW102)</f>
        <v>3.8775458375716942E-2</v>
      </c>
      <c r="CX103" s="17">
        <f>IFERROR(PRODUCT(INDEX($I$4:$DD$4,,$A103+1):INDEX($I$4:$DD$4,,CX$1+$A103))^(1/CX$1)-1,CX102)</f>
        <v>3.8718541266405948E-2</v>
      </c>
      <c r="CY103" s="17">
        <f>IFERROR(PRODUCT(INDEX($I$4:$DD$4,,$A103+1):INDEX($I$4:$DD$4,,CY$1+$A103))^(1/CY$1)-1,CY102)</f>
        <v>3.8680395751714558E-2</v>
      </c>
      <c r="CZ103" s="17">
        <f>IFERROR(PRODUCT(INDEX($I$4:$DD$4,,$A103+1):INDEX($I$4:$DD$4,,CZ$1+$A103))^(1/CZ$1)-1,CZ102)</f>
        <v>3.8636416235547255E-2</v>
      </c>
      <c r="DA103" s="17">
        <f>IFERROR(PRODUCT(INDEX($I$4:$DD$4,,$A103+1):INDEX($I$4:$DD$4,,DA$1+$A103))^(1/DA$1)-1,DA102)</f>
        <v>3.862017500810655E-2</v>
      </c>
      <c r="DB103" s="17">
        <f>IFERROR(PRODUCT(INDEX($I$4:$DD$4,,$A103+1):INDEX($I$4:$DD$4,,DB$1+$A103))^(1/DB$1)-1,DB102)</f>
        <v>3.8612108936693756E-2</v>
      </c>
      <c r="DC103" s="17">
        <f>IFERROR(PRODUCT(INDEX($I$4:$DD$4,,$A103+1):INDEX($I$4:$DD$4,,DC$1+$A103))^(1/DC$1)-1,DC102)</f>
        <v>3.865813397907969E-2</v>
      </c>
      <c r="DD103" s="17">
        <f>IFERROR(PRODUCT(INDEX($I$4:$DD$4,,$A103+1):INDEX($I$4:$DD$4,,DD$1+$A103))^(1/DD$1)-1,DD102)</f>
        <v>3.871630022585526E-2</v>
      </c>
    </row>
    <row r="104" spans="1:108" x14ac:dyDescent="0.25">
      <c r="A104" s="13">
        <f t="shared" si="19"/>
        <v>90</v>
      </c>
      <c r="B104" s="13">
        <v>0</v>
      </c>
      <c r="C104" s="13">
        <v>12</v>
      </c>
      <c r="D104" s="13">
        <f t="shared" si="20"/>
        <v>1080</v>
      </c>
      <c r="E104" s="26">
        <v>0</v>
      </c>
      <c r="F104" s="26">
        <v>0</v>
      </c>
      <c r="G104" s="26">
        <v>0</v>
      </c>
      <c r="H104" s="36">
        <f t="shared" si="18"/>
        <v>1080</v>
      </c>
      <c r="I104" s="17">
        <f>IFERROR(PRODUCT(INDEX($I$4:$DD$4,,$A104+1):INDEX($I$4:$DD$4,,I$1+$A104))^(1/I$1)-1,I103)</f>
        <v>4.2000000000010695E-2</v>
      </c>
      <c r="J104" s="17">
        <f>IFERROR(PRODUCT(INDEX($I$4:$DD$4,,$A104+1):INDEX($I$4:$DD$4,,J$1+$A104))^(1/J$1)-1,J103)</f>
        <v>4.1999999999999371E-2</v>
      </c>
      <c r="K104" s="17">
        <f>IFERROR(PRODUCT(INDEX($I$4:$DD$4,,$A104+1):INDEX($I$4:$DD$4,,K$1+$A104))^(1/K$1)-1,K103)</f>
        <v>4.1999999999999149E-2</v>
      </c>
      <c r="L104" s="17">
        <f>IFERROR(PRODUCT(INDEX($I$4:$DD$4,,$A104+1):INDEX($I$4:$DD$4,,L$1+$A104))^(1/L$1)-1,L103)</f>
        <v>4.2000000000001592E-2</v>
      </c>
      <c r="M104" s="17">
        <f>IFERROR(PRODUCT(INDEX($I$4:$DD$4,,$A104+1):INDEX($I$4:$DD$4,,M$1+$A104))^(1/M$1)-1,M103)</f>
        <v>4.2000000000000037E-2</v>
      </c>
      <c r="N104" s="17">
        <f>IFERROR(PRODUCT(INDEX($I$4:$DD$4,,$A104+1):INDEX($I$4:$DD$4,,N$1+$A104))^(1/N$1)-1,N103)</f>
        <v>4.1999999999998927E-2</v>
      </c>
      <c r="O104" s="17">
        <f>IFERROR(PRODUCT(INDEX($I$4:$DD$4,,$A104+1):INDEX($I$4:$DD$4,,O$1+$A104))^(1/O$1)-1,O103)</f>
        <v>4.1999999999998483E-2</v>
      </c>
      <c r="P104" s="17">
        <f>IFERROR(PRODUCT(INDEX($I$4:$DD$4,,$A104+1):INDEX($I$4:$DD$4,,P$1+$A104))^(1/P$1)-1,P103)</f>
        <v>4.1999999999997595E-2</v>
      </c>
      <c r="Q104" s="17">
        <f>IFERROR(PRODUCT(INDEX($I$4:$DD$4,,$A104+1):INDEX($I$4:$DD$4,,Q$1+$A104))^(1/Q$1)-1,Q103)</f>
        <v>4.1999999999996485E-2</v>
      </c>
      <c r="R104" s="17">
        <f>IFERROR(PRODUCT(INDEX($I$4:$DD$4,,$A104+1):INDEX($I$4:$DD$4,,R$1+$A104))^(1/R$1)-1,R103)</f>
        <v>4.1999999999996707E-2</v>
      </c>
      <c r="S104" s="17">
        <f>IFERROR(PRODUCT(INDEX($I$4:$DD$4,,$A104+1):INDEX($I$4:$DD$4,,S$1+$A104))^(1/S$1)-1,S103)</f>
        <v>4.1999999999997151E-2</v>
      </c>
      <c r="T104" s="17">
        <f>IFERROR(PRODUCT(INDEX($I$4:$DD$4,,$A104+1):INDEX($I$4:$DD$4,,T$1+$A104))^(1/T$1)-1,T103)</f>
        <v>4.1999999999996929E-2</v>
      </c>
      <c r="U104" s="17">
        <f>IFERROR(PRODUCT(INDEX($I$4:$DD$4,,$A104+1):INDEX($I$4:$DD$4,,U$1+$A104))^(1/U$1)-1,U103)</f>
        <v>4.1999999999998039E-2</v>
      </c>
      <c r="V104" s="17">
        <f>IFERROR(PRODUCT(INDEX($I$4:$DD$4,,$A104+1):INDEX($I$4:$DD$4,,V$1+$A104))^(1/V$1)-1,V103)</f>
        <v>4.1999999999998039E-2</v>
      </c>
      <c r="W104" s="17">
        <f>IFERROR(PRODUCT(INDEX($I$4:$DD$4,,$A104+1):INDEX($I$4:$DD$4,,W$1+$A104))^(1/W$1)-1,W103)</f>
        <v>4.1999999999998261E-2</v>
      </c>
      <c r="X104" s="17">
        <f>IFERROR(PRODUCT(INDEX($I$4:$DD$4,,$A104+1):INDEX($I$4:$DD$4,,X$1+$A104))^(1/X$1)-1,X103)</f>
        <v>4.1999999999998927E-2</v>
      </c>
      <c r="Y104" s="17">
        <f>IFERROR(PRODUCT(INDEX($I$4:$DD$4,,$A104+1):INDEX($I$4:$DD$4,,Y$1+$A104))^(1/Y$1)-1,Y103)</f>
        <v>4.1999999999999149E-2</v>
      </c>
      <c r="Z104" s="17">
        <f>IFERROR(PRODUCT(INDEX($I$4:$DD$4,,$A104+1):INDEX($I$4:$DD$4,,Z$1+$A104))^(1/Z$1)-1,Z103)</f>
        <v>4.1999999999998927E-2</v>
      </c>
      <c r="AA104" s="17">
        <f>IFERROR(PRODUCT(INDEX($I$4:$DD$4,,$A104+1):INDEX($I$4:$DD$4,,AA$1+$A104))^(1/AA$1)-1,AA103)</f>
        <v>4.1999999999999371E-2</v>
      </c>
      <c r="AB104" s="17">
        <f>IFERROR(PRODUCT(INDEX($I$4:$DD$4,,$A104+1):INDEX($I$4:$DD$4,,AB$1+$A104))^(1/AB$1)-1,AB103)</f>
        <v>4.1999999999999371E-2</v>
      </c>
      <c r="AC104" s="17">
        <f>IFERROR(PRODUCT(INDEX($I$4:$DD$4,,$A104+1):INDEX($I$4:$DD$4,,AC$1+$A104))^(1/AC$1)-1,AC103)</f>
        <v>4.2000000000000037E-2</v>
      </c>
      <c r="AD104" s="17">
        <f>IFERROR(PRODUCT(INDEX($I$4:$DD$4,,$A104+1):INDEX($I$4:$DD$4,,AD$1+$A104))^(1/AD$1)-1,AD103)</f>
        <v>4.2000000000000259E-2</v>
      </c>
      <c r="AE104" s="17">
        <f>IFERROR(PRODUCT(INDEX($I$4:$DD$4,,$A104+1):INDEX($I$4:$DD$4,,AE$1+$A104))^(1/AE$1)-1,AE103)</f>
        <v>4.1999999999999815E-2</v>
      </c>
      <c r="AF104" s="17">
        <f>IFERROR(PRODUCT(INDEX($I$4:$DD$4,,$A104+1):INDEX($I$4:$DD$4,,AF$1+$A104))^(1/AF$1)-1,AF103)</f>
        <v>4.2000000000000037E-2</v>
      </c>
      <c r="AG104" s="17">
        <f>IFERROR(PRODUCT(INDEX($I$4:$DD$4,,$A104+1):INDEX($I$4:$DD$4,,AG$1+$A104))^(1/AG$1)-1,AG103)</f>
        <v>4.2000000000000259E-2</v>
      </c>
      <c r="AH104" s="17">
        <f>IFERROR(PRODUCT(INDEX($I$4:$DD$4,,$A104+1):INDEX($I$4:$DD$4,,AH$1+$A104))^(1/AH$1)-1,AH103)</f>
        <v>4.2000000000000481E-2</v>
      </c>
      <c r="AI104" s="17">
        <f>IFERROR(PRODUCT(INDEX($I$4:$DD$4,,$A104+1):INDEX($I$4:$DD$4,,AI$1+$A104))^(1/AI$1)-1,AI103)</f>
        <v>4.2000000000000703E-2</v>
      </c>
      <c r="AJ104" s="17">
        <f>IFERROR(PRODUCT(INDEX($I$4:$DD$4,,$A104+1):INDEX($I$4:$DD$4,,AJ$1+$A104))^(1/AJ$1)-1,AJ103)</f>
        <v>4.2000000000000703E-2</v>
      </c>
      <c r="AK104" s="17">
        <f>IFERROR(PRODUCT(INDEX($I$4:$DD$4,,$A104+1):INDEX($I$4:$DD$4,,AK$1+$A104))^(1/AK$1)-1,AK103)</f>
        <v>4.2000000000000259E-2</v>
      </c>
      <c r="AL104" s="17">
        <f>IFERROR(PRODUCT(INDEX($I$4:$DD$4,,$A104+1):INDEX($I$4:$DD$4,,AL$1+$A104))^(1/AL$1)-1,AL103)</f>
        <v>4.2000000000000037E-2</v>
      </c>
      <c r="AM104" s="17">
        <f>IFERROR(PRODUCT(INDEX($I$4:$DD$4,,$A104+1):INDEX($I$4:$DD$4,,AM$1+$A104))^(1/AM$1)-1,AM103)</f>
        <v>4.2000000000000037E-2</v>
      </c>
      <c r="AN104" s="17">
        <f>IFERROR(PRODUCT(INDEX($I$4:$DD$4,,$A104+1):INDEX($I$4:$DD$4,,AN$1+$A104))^(1/AN$1)-1,AN103)</f>
        <v>4.2000000000000037E-2</v>
      </c>
      <c r="AO104" s="17">
        <f>IFERROR(PRODUCT(INDEX($I$4:$DD$4,,$A104+1):INDEX($I$4:$DD$4,,AO$1+$A104))^(1/AO$1)-1,AO103)</f>
        <v>4.2000000000000037E-2</v>
      </c>
      <c r="AP104" s="17">
        <f>IFERROR(PRODUCT(INDEX($I$4:$DD$4,,$A104+1):INDEX($I$4:$DD$4,,AP$1+$A104))^(1/AP$1)-1,AP103)</f>
        <v>4.2000000000000037E-2</v>
      </c>
      <c r="AQ104" s="17">
        <f>IFERROR(PRODUCT(INDEX($I$4:$DD$4,,$A104+1):INDEX($I$4:$DD$4,,AQ$1+$A104))^(1/AQ$1)-1,AQ103)</f>
        <v>4.2000000000000037E-2</v>
      </c>
      <c r="AR104" s="17">
        <f>IFERROR(PRODUCT(INDEX($I$4:$DD$4,,$A104+1):INDEX($I$4:$DD$4,,AR$1+$A104))^(1/AR$1)-1,AR103)</f>
        <v>4.2000000000000259E-2</v>
      </c>
      <c r="AS104" s="17">
        <f>IFERROR(PRODUCT(INDEX($I$4:$DD$4,,$A104+1):INDEX($I$4:$DD$4,,AS$1+$A104))^(1/AS$1)-1,AS103)</f>
        <v>4.2000000000000037E-2</v>
      </c>
      <c r="AT104" s="17">
        <f>IFERROR(PRODUCT(INDEX($I$4:$DD$4,,$A104+1):INDEX($I$4:$DD$4,,AT$1+$A104))^(1/AT$1)-1,AT103)</f>
        <v>4.2000000000000037E-2</v>
      </c>
      <c r="AU104" s="17">
        <f>IFERROR(PRODUCT(INDEX($I$4:$DD$4,,$A104+1):INDEX($I$4:$DD$4,,AU$1+$A104))^(1/AU$1)-1,AU103)</f>
        <v>4.2000000000000037E-2</v>
      </c>
      <c r="AV104" s="17">
        <f>IFERROR(PRODUCT(INDEX($I$4:$DD$4,,$A104+1):INDEX($I$4:$DD$4,,AV$1+$A104))^(1/AV$1)-1,AV103)</f>
        <v>4.2000000000000037E-2</v>
      </c>
      <c r="AW104" s="17">
        <f>IFERROR(PRODUCT(INDEX($I$4:$DD$4,,$A104+1):INDEX($I$4:$DD$4,,AW$1+$A104))^(1/AW$1)-1,AW103)</f>
        <v>4.2000000000000037E-2</v>
      </c>
      <c r="AX104" s="17">
        <f>IFERROR(PRODUCT(INDEX($I$4:$DD$4,,$A104+1):INDEX($I$4:$DD$4,,AX$1+$A104))^(1/AX$1)-1,AX103)</f>
        <v>4.2071729069252051E-2</v>
      </c>
      <c r="AY104" s="17">
        <f>IFERROR(PRODUCT(INDEX($I$4:$DD$4,,$A104+1):INDEX($I$4:$DD$4,,AY$1+$A104))^(1/AY$1)-1,AY103)</f>
        <v>4.2199628636398145E-2</v>
      </c>
      <c r="AZ104" s="17">
        <f>IFERROR(PRODUCT(INDEX($I$4:$DD$4,,$A104+1):INDEX($I$4:$DD$4,,AZ$1+$A104))^(1/AZ$1)-1,AZ103)</f>
        <v>4.237002769773035E-2</v>
      </c>
      <c r="BA104" s="17">
        <f>IFERROR(PRODUCT(INDEX($I$4:$DD$4,,$A104+1):INDEX($I$4:$DD$4,,BA$1+$A104))^(1/BA$1)-1,BA103)</f>
        <v>4.2570923619705825E-2</v>
      </c>
      <c r="BB104" s="17">
        <f>IFERROR(PRODUCT(INDEX($I$4:$DD$4,,$A104+1):INDEX($I$4:$DD$4,,BB$1+$A104))^(1/BB$1)-1,BB103)</f>
        <v>4.2791796686220795E-2</v>
      </c>
      <c r="BC104" s="17">
        <f>IFERROR(PRODUCT(INDEX($I$4:$DD$4,,$A104+1):INDEX($I$4:$DD$4,,BC$1+$A104))^(1/BC$1)-1,BC103)</f>
        <v>4.3023447122151337E-2</v>
      </c>
      <c r="BD104" s="17">
        <f>IFERROR(PRODUCT(INDEX($I$4:$DD$4,,$A104+1):INDEX($I$4:$DD$4,,BD$1+$A104))^(1/BD$1)-1,BD103)</f>
        <v>4.3257856993769384E-2</v>
      </c>
      <c r="BE104" s="17">
        <f>IFERROR(PRODUCT(INDEX($I$4:$DD$4,,$A104+1):INDEX($I$4:$DD$4,,BE$1+$A104))^(1/BE$1)-1,BE103)</f>
        <v>4.3488066656079072E-2</v>
      </c>
      <c r="BF104" s="17">
        <f>IFERROR(PRODUCT(INDEX($I$4:$DD$4,,$A104+1):INDEX($I$4:$DD$4,,BF$1+$A104))^(1/BF$1)-1,BF103)</f>
        <v>4.3708071132193105E-2</v>
      </c>
      <c r="BG104" s="17">
        <f>IFERROR(PRODUCT(INDEX($I$4:$DD$4,,$A104+1):INDEX($I$4:$DD$4,,BG$1+$A104))^(1/BG$1)-1,BG103)</f>
        <v>4.3912727007044516E-2</v>
      </c>
      <c r="BH104" s="17">
        <f>IFERROR(PRODUCT(INDEX($I$4:$DD$4,,$A104+1):INDEX($I$4:$DD$4,,BH$1+$A104))^(1/BH$1)-1,BH103)</f>
        <v>4.4097669948939489E-2</v>
      </c>
      <c r="BI104" s="17">
        <f>IFERROR(PRODUCT(INDEX($I$4:$DD$4,,$A104+1):INDEX($I$4:$DD$4,,BI$1+$A104))^(1/BI$1)-1,BI103)</f>
        <v>4.4259243958683747E-2</v>
      </c>
      <c r="BJ104" s="17">
        <f>IFERROR(PRODUCT(INDEX($I$4:$DD$4,,$A104+1):INDEX($I$4:$DD$4,,BJ$1+$A104))^(1/BJ$1)-1,BJ103)</f>
        <v>4.4394437484507554E-2</v>
      </c>
      <c r="BK104" s="17">
        <f>IFERROR(PRODUCT(INDEX($I$4:$DD$4,,$A104+1):INDEX($I$4:$DD$4,,BK$1+$A104))^(1/BK$1)-1,BK103)</f>
        <v>4.4500827928505515E-2</v>
      </c>
      <c r="BL104" s="17">
        <f>IFERROR(PRODUCT(INDEX($I$4:$DD$4,,$A104+1):INDEX($I$4:$DD$4,,BL$1+$A104))^(1/BL$1)-1,BL103)</f>
        <v>4.4576530504423451E-2</v>
      </c>
      <c r="BM104" s="17">
        <f>IFERROR(PRODUCT(INDEX($I$4:$DD$4,,$A104+1):INDEX($I$4:$DD$4,,BM$1+$A104))^(1/BM$1)-1,BM103)</f>
        <v>4.4620153085757952E-2</v>
      </c>
      <c r="BN104" s="17">
        <f>IFERROR(PRODUCT(INDEX($I$4:$DD$4,,$A104+1):INDEX($I$4:$DD$4,,BN$1+$A104))^(1/BN$1)-1,BN103)</f>
        <v>4.4630758295947981E-2</v>
      </c>
      <c r="BO104" s="17">
        <f>IFERROR(PRODUCT(INDEX($I$4:$DD$4,,$A104+1):INDEX($I$4:$DD$4,,BO$1+$A104))^(1/BO$1)-1,BO103)</f>
        <v>4.4607823950420844E-2</v>
      </c>
      <c r="BP104" s="17">
        <f>IFERROR(PRODUCT(INDEX($I$4:$DD$4,,$A104+1):INDEX($I$4:$DD$4,,BP$1+$A104))^(1/BP$1)-1,BP103)</f>
        <v>4.4551214436635123E-2</v>
      </c>
      <c r="BQ104" s="17">
        <f>IFERROR(PRODUCT(INDEX($I$4:$DD$4,,$A104+1):INDEX($I$4:$DD$4,,BQ$1+$A104))^(1/BQ$1)-1,BQ103)</f>
        <v>4.4461147086654496E-2</v>
      </c>
      <c r="BR104" s="17">
        <f>IFERROR(PRODUCT(INDEX($I$4:$DD$4,,$A104+1):INDEX($I$4:$DD$4,,BR$1+$A104))^(1/BR$1)-1,BR103)</f>
        <v>4.4338167994626643E-2</v>
      </c>
      <c r="BS104" s="17">
        <f>IFERROR(PRODUCT(INDEX($I$4:$DD$4,,$A104+1):INDEX($I$4:$DD$4,,BS$1+$A104))^(1/BS$1)-1,BS103)</f>
        <v>4.4183126372732362E-2</v>
      </c>
      <c r="BT104" s="17">
        <f>IFERROR(PRODUCT(INDEX($I$4:$DD$4,,$A104+1):INDEX($I$4:$DD$4,,BT$1+$A104))^(1/BT$1)-1,BT103)</f>
        <v>4.3997152164813924E-2</v>
      </c>
      <c r="BU104" s="17">
        <f>IFERROR(PRODUCT(INDEX($I$4:$DD$4,,$A104+1):INDEX($I$4:$DD$4,,BU$1+$A104))^(1/BU$1)-1,BU103)</f>
        <v>4.3781635808064046E-2</v>
      </c>
      <c r="BV104" s="17">
        <f>IFERROR(PRODUCT(INDEX($I$4:$DD$4,,$A104+1):INDEX($I$4:$DD$4,,BV$1+$A104))^(1/BV$1)-1,BV103)</f>
        <v>4.3538208074795026E-2</v>
      </c>
      <c r="BW104" s="17">
        <f>IFERROR(PRODUCT(INDEX($I$4:$DD$4,,$A104+1):INDEX($I$4:$DD$4,,BW$1+$A104))^(1/BW$1)-1,BW103)</f>
        <v>4.3268723682445831E-2</v>
      </c>
      <c r="BX104" s="17">
        <f>IFERROR(PRODUCT(INDEX($I$4:$DD$4,,$A104+1):INDEX($I$4:$DD$4,,BX$1+$A104))^(1/BX$1)-1,BX103)</f>
        <v>4.2975243627104254E-2</v>
      </c>
      <c r="BY104" s="17">
        <f>IFERROR(PRODUCT(INDEX($I$4:$DD$4,,$A104+1):INDEX($I$4:$DD$4,,BY$1+$A104))^(1/BY$1)-1,BY103)</f>
        <v>4.2660020891305273E-2</v>
      </c>
      <c r="BZ104" s="17">
        <f>IFERROR(PRODUCT(INDEX($I$4:$DD$4,,$A104+1):INDEX($I$4:$DD$4,,BZ$1+$A104))^(1/BZ$1)-1,BZ103)</f>
        <v>4.2325483854449786E-2</v>
      </c>
      <c r="CA104" s="17">
        <f>IFERROR(PRODUCT(INDEX($I$4:$DD$4,,$A104+1):INDEX($I$4:$DD$4,,CA$1+$A104))^(1/CA$1)-1,CA103)</f>
        <v>4.1982588706849899E-2</v>
      </c>
      <c r="CB104" s="17">
        <f>IFERROR(PRODUCT(INDEX($I$4:$DD$4,,$A104+1):INDEX($I$4:$DD$4,,CB$1+$A104))^(1/CB$1)-1,CB103)</f>
        <v>4.1660955613950668E-2</v>
      </c>
      <c r="CC104" s="17">
        <f>IFERROR(PRODUCT(INDEX($I$4:$DD$4,,$A104+1):INDEX($I$4:$DD$4,,CC$1+$A104))^(1/CC$1)-1,CC103)</f>
        <v>4.1359778282124893E-2</v>
      </c>
      <c r="CD104" s="17">
        <f>IFERROR(PRODUCT(INDEX($I$4:$DD$4,,$A104+1):INDEX($I$4:$DD$4,,CD$1+$A104))^(1/CD$1)-1,CD103)</f>
        <v>4.1078299774305327E-2</v>
      </c>
      <c r="CE104" s="17">
        <f>IFERROR(PRODUCT(INDEX($I$4:$DD$4,,$A104+1):INDEX($I$4:$DD$4,,CE$1+$A104))^(1/CE$1)-1,CE103)</f>
        <v>4.0815808117743213E-2</v>
      </c>
      <c r="CF104" s="17">
        <f>IFERROR(PRODUCT(INDEX($I$4:$DD$4,,$A104+1):INDEX($I$4:$DD$4,,CF$1+$A104))^(1/CF$1)-1,CF103)</f>
        <v>4.0571632212847764E-2</v>
      </c>
      <c r="CG104" s="17">
        <f>IFERROR(PRODUCT(INDEX($I$4:$DD$4,,$A104+1):INDEX($I$4:$DD$4,,CG$1+$A104))^(1/CG$1)-1,CG103)</f>
        <v>4.0345137793208252E-2</v>
      </c>
      <c r="CH104" s="17">
        <f>IFERROR(PRODUCT(INDEX($I$4:$DD$4,,$A104+1):INDEX($I$4:$DD$4,,CH$1+$A104))^(1/CH$1)-1,CH103)</f>
        <v>4.0135723388688538E-2</v>
      </c>
      <c r="CI104" s="17">
        <f>IFERROR(PRODUCT(INDEX($I$4:$DD$4,,$A104+1):INDEX($I$4:$DD$4,,CI$1+$A104))^(1/CI$1)-1,CI103)</f>
        <v>3.9942816180517093E-2</v>
      </c>
      <c r="CJ104" s="17">
        <f>IFERROR(PRODUCT(INDEX($I$4:$DD$4,,$A104+1):INDEX($I$4:$DD$4,,CJ$1+$A104))^(1/CJ$1)-1,CJ103)</f>
        <v>3.9765868075425148E-2</v>
      </c>
      <c r="CK104" s="17">
        <f>IFERROR(PRODUCT(INDEX($I$4:$DD$4,,$A104+1):INDEX($I$4:$DD$4,,CK$1+$A104))^(1/CK$1)-1,CK103)</f>
        <v>3.9643813288589236E-2</v>
      </c>
      <c r="CL104" s="17">
        <f>IFERROR(PRODUCT(INDEX($I$4:$DD$4,,$A104+1):INDEX($I$4:$DD$4,,CL$1+$A104))^(1/CL$1)-1,CL103)</f>
        <v>3.9531579219340696E-2</v>
      </c>
      <c r="CM104" s="17">
        <f>IFERROR(PRODUCT(INDEX($I$4:$DD$4,,$A104+1):INDEX($I$4:$DD$4,,CM$1+$A104))^(1/CM$1)-1,CM103)</f>
        <v>3.9428855695214926E-2</v>
      </c>
      <c r="CN104" s="17">
        <f>IFERROR(PRODUCT(INDEX($I$4:$DD$4,,$A104+1):INDEX($I$4:$DD$4,,CN$1+$A104))^(1/CN$1)-1,CN103)</f>
        <v>3.9335328854458007E-2</v>
      </c>
      <c r="CO104" s="17">
        <f>IFERROR(PRODUCT(INDEX($I$4:$DD$4,,$A104+1):INDEX($I$4:$DD$4,,CO$1+$A104))^(1/CO$1)-1,CO103)</f>
        <v>3.9250676378957738E-2</v>
      </c>
      <c r="CP104" s="17">
        <f>IFERROR(PRODUCT(INDEX($I$4:$DD$4,,$A104+1):INDEX($I$4:$DD$4,,CP$1+$A104))^(1/CP$1)-1,CP103)</f>
        <v>3.9174561764707461E-2</v>
      </c>
      <c r="CQ104" s="17">
        <f>IFERROR(PRODUCT(INDEX($I$4:$DD$4,,$A104+1):INDEX($I$4:$DD$4,,CQ$1+$A104))^(1/CQ$1)-1,CQ103)</f>
        <v>3.910662847866675E-2</v>
      </c>
      <c r="CR104" s="17">
        <f>IFERROR(PRODUCT(INDEX($I$4:$DD$4,,$A104+1):INDEX($I$4:$DD$4,,CR$1+$A104))^(1/CR$1)-1,CR103)</f>
        <v>3.9046493203099164E-2</v>
      </c>
      <c r="CS104" s="17">
        <f>IFERROR(PRODUCT(INDEX($I$4:$DD$4,,$A104+1):INDEX($I$4:$DD$4,,CS$1+$A104))^(1/CS$1)-1,CS103)</f>
        <v>3.8993738457924643E-2</v>
      </c>
      <c r="CT104" s="17">
        <f>IFERROR(PRODUCT(INDEX($I$4:$DD$4,,$A104+1):INDEX($I$4:$DD$4,,CT$1+$A104))^(1/CT$1)-1,CT103)</f>
        <v>3.8947904200806516E-2</v>
      </c>
      <c r="CU104" s="17">
        <f>IFERROR(PRODUCT(INDEX($I$4:$DD$4,,$A104+1):INDEX($I$4:$DD$4,,CU$1+$A104))^(1/CU$1)-1,CU103)</f>
        <v>3.8877351578763708E-2</v>
      </c>
      <c r="CV104" s="17">
        <f>IFERROR(PRODUCT(INDEX($I$4:$DD$4,,$A104+1):INDEX($I$4:$DD$4,,CV$1+$A104))^(1/CV$1)-1,CV103)</f>
        <v>3.8820169386943437E-2</v>
      </c>
      <c r="CW104" s="17">
        <f>IFERROR(PRODUCT(INDEX($I$4:$DD$4,,$A104+1):INDEX($I$4:$DD$4,,CW$1+$A104))^(1/CW$1)-1,CW103)</f>
        <v>3.8775458375716942E-2</v>
      </c>
      <c r="CX104" s="17">
        <f>IFERROR(PRODUCT(INDEX($I$4:$DD$4,,$A104+1):INDEX($I$4:$DD$4,,CX$1+$A104))^(1/CX$1)-1,CX103)</f>
        <v>3.8718541266405948E-2</v>
      </c>
      <c r="CY104" s="17">
        <f>IFERROR(PRODUCT(INDEX($I$4:$DD$4,,$A104+1):INDEX($I$4:$DD$4,,CY$1+$A104))^(1/CY$1)-1,CY103)</f>
        <v>3.8680395751714558E-2</v>
      </c>
      <c r="CZ104" s="17">
        <f>IFERROR(PRODUCT(INDEX($I$4:$DD$4,,$A104+1):INDEX($I$4:$DD$4,,CZ$1+$A104))^(1/CZ$1)-1,CZ103)</f>
        <v>3.8636416235547255E-2</v>
      </c>
      <c r="DA104" s="17">
        <f>IFERROR(PRODUCT(INDEX($I$4:$DD$4,,$A104+1):INDEX($I$4:$DD$4,,DA$1+$A104))^(1/DA$1)-1,DA103)</f>
        <v>3.862017500810655E-2</v>
      </c>
      <c r="DB104" s="17">
        <f>IFERROR(PRODUCT(INDEX($I$4:$DD$4,,$A104+1):INDEX($I$4:$DD$4,,DB$1+$A104))^(1/DB$1)-1,DB103)</f>
        <v>3.8612108936693756E-2</v>
      </c>
      <c r="DC104" s="17">
        <f>IFERROR(PRODUCT(INDEX($I$4:$DD$4,,$A104+1):INDEX($I$4:$DD$4,,DC$1+$A104))^(1/DC$1)-1,DC103)</f>
        <v>3.865813397907969E-2</v>
      </c>
      <c r="DD104" s="17">
        <f>IFERROR(PRODUCT(INDEX($I$4:$DD$4,,$A104+1):INDEX($I$4:$DD$4,,DD$1+$A104))^(1/DD$1)-1,DD103)</f>
        <v>3.871630022585526E-2</v>
      </c>
    </row>
    <row r="105" spans="1:108" x14ac:dyDescent="0.25">
      <c r="A105" s="13">
        <f t="shared" si="19"/>
        <v>91</v>
      </c>
      <c r="B105" s="13">
        <v>0</v>
      </c>
      <c r="C105" s="13">
        <v>12</v>
      </c>
      <c r="D105" s="13">
        <f t="shared" si="20"/>
        <v>1092</v>
      </c>
      <c r="E105" s="26">
        <v>0</v>
      </c>
      <c r="F105" s="26">
        <v>0</v>
      </c>
      <c r="G105" s="26">
        <v>0</v>
      </c>
      <c r="H105" s="36">
        <f t="shared" si="18"/>
        <v>1092</v>
      </c>
      <c r="I105" s="17">
        <f>IFERROR(PRODUCT(INDEX($I$4:$DD$4,,$A105+1):INDEX($I$4:$DD$4,,I$1+$A105))^(1/I$1)-1,I104)</f>
        <v>4.1999999999988047E-2</v>
      </c>
      <c r="J105" s="17">
        <f>IFERROR(PRODUCT(INDEX($I$4:$DD$4,,$A105+1):INDEX($I$4:$DD$4,,J$1+$A105))^(1/J$1)-1,J104)</f>
        <v>4.1999999999993376E-2</v>
      </c>
      <c r="K105" s="17">
        <f>IFERROR(PRODUCT(INDEX($I$4:$DD$4,,$A105+1):INDEX($I$4:$DD$4,,K$1+$A105))^(1/K$1)-1,K104)</f>
        <v>4.1999999999998483E-2</v>
      </c>
      <c r="L105" s="17">
        <f>IFERROR(PRODUCT(INDEX($I$4:$DD$4,,$A105+1):INDEX($I$4:$DD$4,,L$1+$A105))^(1/L$1)-1,L104)</f>
        <v>4.1999999999997373E-2</v>
      </c>
      <c r="M105" s="17">
        <f>IFERROR(PRODUCT(INDEX($I$4:$DD$4,,$A105+1):INDEX($I$4:$DD$4,,M$1+$A105))^(1/M$1)-1,M104)</f>
        <v>4.1999999999996485E-2</v>
      </c>
      <c r="N105" s="17">
        <f>IFERROR(PRODUCT(INDEX($I$4:$DD$4,,$A105+1):INDEX($I$4:$DD$4,,N$1+$A105))^(1/N$1)-1,N104)</f>
        <v>4.1999999999996485E-2</v>
      </c>
      <c r="O105" s="17">
        <f>IFERROR(PRODUCT(INDEX($I$4:$DD$4,,$A105+1):INDEX($I$4:$DD$4,,O$1+$A105))^(1/O$1)-1,O104)</f>
        <v>4.1999999999995596E-2</v>
      </c>
      <c r="P105" s="17">
        <f>IFERROR(PRODUCT(INDEX($I$4:$DD$4,,$A105+1):INDEX($I$4:$DD$4,,P$1+$A105))^(1/P$1)-1,P104)</f>
        <v>4.1999999999994708E-2</v>
      </c>
      <c r="Q105" s="17">
        <f>IFERROR(PRODUCT(INDEX($I$4:$DD$4,,$A105+1):INDEX($I$4:$DD$4,,Q$1+$A105))^(1/Q$1)-1,Q104)</f>
        <v>4.199999999999493E-2</v>
      </c>
      <c r="R105" s="17">
        <f>IFERROR(PRODUCT(INDEX($I$4:$DD$4,,$A105+1):INDEX($I$4:$DD$4,,R$1+$A105))^(1/R$1)-1,R104)</f>
        <v>4.1999999999996707E-2</v>
      </c>
      <c r="S105" s="17">
        <f>IFERROR(PRODUCT(INDEX($I$4:$DD$4,,$A105+1):INDEX($I$4:$DD$4,,S$1+$A105))^(1/S$1)-1,S104)</f>
        <v>4.1999999999997151E-2</v>
      </c>
      <c r="T105" s="17">
        <f>IFERROR(PRODUCT(INDEX($I$4:$DD$4,,$A105+1):INDEX($I$4:$DD$4,,T$1+$A105))^(1/T$1)-1,T104)</f>
        <v>4.1999999999996929E-2</v>
      </c>
      <c r="U105" s="17">
        <f>IFERROR(PRODUCT(INDEX($I$4:$DD$4,,$A105+1):INDEX($I$4:$DD$4,,U$1+$A105))^(1/U$1)-1,U104)</f>
        <v>4.1999999999998039E-2</v>
      </c>
      <c r="V105" s="17">
        <f>IFERROR(PRODUCT(INDEX($I$4:$DD$4,,$A105+1):INDEX($I$4:$DD$4,,V$1+$A105))^(1/V$1)-1,V104)</f>
        <v>4.1999999999998039E-2</v>
      </c>
      <c r="W105" s="17">
        <f>IFERROR(PRODUCT(INDEX($I$4:$DD$4,,$A105+1):INDEX($I$4:$DD$4,,W$1+$A105))^(1/W$1)-1,W104)</f>
        <v>4.1999999999998261E-2</v>
      </c>
      <c r="X105" s="17">
        <f>IFERROR(PRODUCT(INDEX($I$4:$DD$4,,$A105+1):INDEX($I$4:$DD$4,,X$1+$A105))^(1/X$1)-1,X104)</f>
        <v>4.1999999999998927E-2</v>
      </c>
      <c r="Y105" s="17">
        <f>IFERROR(PRODUCT(INDEX($I$4:$DD$4,,$A105+1):INDEX($I$4:$DD$4,,Y$1+$A105))^(1/Y$1)-1,Y104)</f>
        <v>4.1999999999999149E-2</v>
      </c>
      <c r="Z105" s="17">
        <f>IFERROR(PRODUCT(INDEX($I$4:$DD$4,,$A105+1):INDEX($I$4:$DD$4,,Z$1+$A105))^(1/Z$1)-1,Z104)</f>
        <v>4.1999999999998927E-2</v>
      </c>
      <c r="AA105" s="17">
        <f>IFERROR(PRODUCT(INDEX($I$4:$DD$4,,$A105+1):INDEX($I$4:$DD$4,,AA$1+$A105))^(1/AA$1)-1,AA104)</f>
        <v>4.1999999999999371E-2</v>
      </c>
      <c r="AB105" s="17">
        <f>IFERROR(PRODUCT(INDEX($I$4:$DD$4,,$A105+1):INDEX($I$4:$DD$4,,AB$1+$A105))^(1/AB$1)-1,AB104)</f>
        <v>4.1999999999999371E-2</v>
      </c>
      <c r="AC105" s="17">
        <f>IFERROR(PRODUCT(INDEX($I$4:$DD$4,,$A105+1):INDEX($I$4:$DD$4,,AC$1+$A105))^(1/AC$1)-1,AC104)</f>
        <v>4.2000000000000037E-2</v>
      </c>
      <c r="AD105" s="17">
        <f>IFERROR(PRODUCT(INDEX($I$4:$DD$4,,$A105+1):INDEX($I$4:$DD$4,,AD$1+$A105))^(1/AD$1)-1,AD104)</f>
        <v>4.2000000000000259E-2</v>
      </c>
      <c r="AE105" s="17">
        <f>IFERROR(PRODUCT(INDEX($I$4:$DD$4,,$A105+1):INDEX($I$4:$DD$4,,AE$1+$A105))^(1/AE$1)-1,AE104)</f>
        <v>4.1999999999999815E-2</v>
      </c>
      <c r="AF105" s="17">
        <f>IFERROR(PRODUCT(INDEX($I$4:$DD$4,,$A105+1):INDEX($I$4:$DD$4,,AF$1+$A105))^(1/AF$1)-1,AF104)</f>
        <v>4.2000000000000037E-2</v>
      </c>
      <c r="AG105" s="17">
        <f>IFERROR(PRODUCT(INDEX($I$4:$DD$4,,$A105+1):INDEX($I$4:$DD$4,,AG$1+$A105))^(1/AG$1)-1,AG104)</f>
        <v>4.2000000000000259E-2</v>
      </c>
      <c r="AH105" s="17">
        <f>IFERROR(PRODUCT(INDEX($I$4:$DD$4,,$A105+1):INDEX($I$4:$DD$4,,AH$1+$A105))^(1/AH$1)-1,AH104)</f>
        <v>4.2000000000000481E-2</v>
      </c>
      <c r="AI105" s="17">
        <f>IFERROR(PRODUCT(INDEX($I$4:$DD$4,,$A105+1):INDEX($I$4:$DD$4,,AI$1+$A105))^(1/AI$1)-1,AI104)</f>
        <v>4.2000000000000703E-2</v>
      </c>
      <c r="AJ105" s="17">
        <f>IFERROR(PRODUCT(INDEX($I$4:$DD$4,,$A105+1):INDEX($I$4:$DD$4,,AJ$1+$A105))^(1/AJ$1)-1,AJ104)</f>
        <v>4.2000000000000703E-2</v>
      </c>
      <c r="AK105" s="17">
        <f>IFERROR(PRODUCT(INDEX($I$4:$DD$4,,$A105+1):INDEX($I$4:$DD$4,,AK$1+$A105))^(1/AK$1)-1,AK104)</f>
        <v>4.2000000000000259E-2</v>
      </c>
      <c r="AL105" s="17">
        <f>IFERROR(PRODUCT(INDEX($I$4:$DD$4,,$A105+1):INDEX($I$4:$DD$4,,AL$1+$A105))^(1/AL$1)-1,AL104)</f>
        <v>4.2000000000000037E-2</v>
      </c>
      <c r="AM105" s="17">
        <f>IFERROR(PRODUCT(INDEX($I$4:$DD$4,,$A105+1):INDEX($I$4:$DD$4,,AM$1+$A105))^(1/AM$1)-1,AM104)</f>
        <v>4.2000000000000037E-2</v>
      </c>
      <c r="AN105" s="17">
        <f>IFERROR(PRODUCT(INDEX($I$4:$DD$4,,$A105+1):INDEX($I$4:$DD$4,,AN$1+$A105))^(1/AN$1)-1,AN104)</f>
        <v>4.2000000000000037E-2</v>
      </c>
      <c r="AO105" s="17">
        <f>IFERROR(PRODUCT(INDEX($I$4:$DD$4,,$A105+1):INDEX($I$4:$DD$4,,AO$1+$A105))^(1/AO$1)-1,AO104)</f>
        <v>4.2000000000000037E-2</v>
      </c>
      <c r="AP105" s="17">
        <f>IFERROR(PRODUCT(INDEX($I$4:$DD$4,,$A105+1):INDEX($I$4:$DD$4,,AP$1+$A105))^(1/AP$1)-1,AP104)</f>
        <v>4.2000000000000037E-2</v>
      </c>
      <c r="AQ105" s="17">
        <f>IFERROR(PRODUCT(INDEX($I$4:$DD$4,,$A105+1):INDEX($I$4:$DD$4,,AQ$1+$A105))^(1/AQ$1)-1,AQ104)</f>
        <v>4.2000000000000037E-2</v>
      </c>
      <c r="AR105" s="17">
        <f>IFERROR(PRODUCT(INDEX($I$4:$DD$4,,$A105+1):INDEX($I$4:$DD$4,,AR$1+$A105))^(1/AR$1)-1,AR104)</f>
        <v>4.2000000000000259E-2</v>
      </c>
      <c r="AS105" s="17">
        <f>IFERROR(PRODUCT(INDEX($I$4:$DD$4,,$A105+1):INDEX($I$4:$DD$4,,AS$1+$A105))^(1/AS$1)-1,AS104)</f>
        <v>4.2000000000000037E-2</v>
      </c>
      <c r="AT105" s="17">
        <f>IFERROR(PRODUCT(INDEX($I$4:$DD$4,,$A105+1):INDEX($I$4:$DD$4,,AT$1+$A105))^(1/AT$1)-1,AT104)</f>
        <v>4.2000000000000037E-2</v>
      </c>
      <c r="AU105" s="17">
        <f>IFERROR(PRODUCT(INDEX($I$4:$DD$4,,$A105+1):INDEX($I$4:$DD$4,,AU$1+$A105))^(1/AU$1)-1,AU104)</f>
        <v>4.2000000000000037E-2</v>
      </c>
      <c r="AV105" s="17">
        <f>IFERROR(PRODUCT(INDEX($I$4:$DD$4,,$A105+1):INDEX($I$4:$DD$4,,AV$1+$A105))^(1/AV$1)-1,AV104)</f>
        <v>4.2000000000000037E-2</v>
      </c>
      <c r="AW105" s="17">
        <f>IFERROR(PRODUCT(INDEX($I$4:$DD$4,,$A105+1):INDEX($I$4:$DD$4,,AW$1+$A105))^(1/AW$1)-1,AW104)</f>
        <v>4.2000000000000037E-2</v>
      </c>
      <c r="AX105" s="17">
        <f>IFERROR(PRODUCT(INDEX($I$4:$DD$4,,$A105+1):INDEX($I$4:$DD$4,,AX$1+$A105))^(1/AX$1)-1,AX104)</f>
        <v>4.2071729069252051E-2</v>
      </c>
      <c r="AY105" s="17">
        <f>IFERROR(PRODUCT(INDEX($I$4:$DD$4,,$A105+1):INDEX($I$4:$DD$4,,AY$1+$A105))^(1/AY$1)-1,AY104)</f>
        <v>4.2199628636398145E-2</v>
      </c>
      <c r="AZ105" s="17">
        <f>IFERROR(PRODUCT(INDEX($I$4:$DD$4,,$A105+1):INDEX($I$4:$DD$4,,AZ$1+$A105))^(1/AZ$1)-1,AZ104)</f>
        <v>4.237002769773035E-2</v>
      </c>
      <c r="BA105" s="17">
        <f>IFERROR(PRODUCT(INDEX($I$4:$DD$4,,$A105+1):INDEX($I$4:$DD$4,,BA$1+$A105))^(1/BA$1)-1,BA104)</f>
        <v>4.2570923619705825E-2</v>
      </c>
      <c r="BB105" s="17">
        <f>IFERROR(PRODUCT(INDEX($I$4:$DD$4,,$A105+1):INDEX($I$4:$DD$4,,BB$1+$A105))^(1/BB$1)-1,BB104)</f>
        <v>4.2791796686220795E-2</v>
      </c>
      <c r="BC105" s="17">
        <f>IFERROR(PRODUCT(INDEX($I$4:$DD$4,,$A105+1):INDEX($I$4:$DD$4,,BC$1+$A105))^(1/BC$1)-1,BC104)</f>
        <v>4.3023447122151337E-2</v>
      </c>
      <c r="BD105" s="17">
        <f>IFERROR(PRODUCT(INDEX($I$4:$DD$4,,$A105+1):INDEX($I$4:$DD$4,,BD$1+$A105))^(1/BD$1)-1,BD104)</f>
        <v>4.3257856993769384E-2</v>
      </c>
      <c r="BE105" s="17">
        <f>IFERROR(PRODUCT(INDEX($I$4:$DD$4,,$A105+1):INDEX($I$4:$DD$4,,BE$1+$A105))^(1/BE$1)-1,BE104)</f>
        <v>4.3488066656079072E-2</v>
      </c>
      <c r="BF105" s="17">
        <f>IFERROR(PRODUCT(INDEX($I$4:$DD$4,,$A105+1):INDEX($I$4:$DD$4,,BF$1+$A105))^(1/BF$1)-1,BF104)</f>
        <v>4.3708071132193105E-2</v>
      </c>
      <c r="BG105" s="17">
        <f>IFERROR(PRODUCT(INDEX($I$4:$DD$4,,$A105+1):INDEX($I$4:$DD$4,,BG$1+$A105))^(1/BG$1)-1,BG104)</f>
        <v>4.3912727007044516E-2</v>
      </c>
      <c r="BH105" s="17">
        <f>IFERROR(PRODUCT(INDEX($I$4:$DD$4,,$A105+1):INDEX($I$4:$DD$4,,BH$1+$A105))^(1/BH$1)-1,BH104)</f>
        <v>4.4097669948939489E-2</v>
      </c>
      <c r="BI105" s="17">
        <f>IFERROR(PRODUCT(INDEX($I$4:$DD$4,,$A105+1):INDEX($I$4:$DD$4,,BI$1+$A105))^(1/BI$1)-1,BI104)</f>
        <v>4.4259243958683747E-2</v>
      </c>
      <c r="BJ105" s="17">
        <f>IFERROR(PRODUCT(INDEX($I$4:$DD$4,,$A105+1):INDEX($I$4:$DD$4,,BJ$1+$A105))^(1/BJ$1)-1,BJ104)</f>
        <v>4.4394437484507554E-2</v>
      </c>
      <c r="BK105" s="17">
        <f>IFERROR(PRODUCT(INDEX($I$4:$DD$4,,$A105+1):INDEX($I$4:$DD$4,,BK$1+$A105))^(1/BK$1)-1,BK104)</f>
        <v>4.4500827928505515E-2</v>
      </c>
      <c r="BL105" s="17">
        <f>IFERROR(PRODUCT(INDEX($I$4:$DD$4,,$A105+1):INDEX($I$4:$DD$4,,BL$1+$A105))^(1/BL$1)-1,BL104)</f>
        <v>4.4576530504423451E-2</v>
      </c>
      <c r="BM105" s="17">
        <f>IFERROR(PRODUCT(INDEX($I$4:$DD$4,,$A105+1):INDEX($I$4:$DD$4,,BM$1+$A105))^(1/BM$1)-1,BM104)</f>
        <v>4.4620153085757952E-2</v>
      </c>
      <c r="BN105" s="17">
        <f>IFERROR(PRODUCT(INDEX($I$4:$DD$4,,$A105+1):INDEX($I$4:$DD$4,,BN$1+$A105))^(1/BN$1)-1,BN104)</f>
        <v>4.4630758295947981E-2</v>
      </c>
      <c r="BO105" s="17">
        <f>IFERROR(PRODUCT(INDEX($I$4:$DD$4,,$A105+1):INDEX($I$4:$DD$4,,BO$1+$A105))^(1/BO$1)-1,BO104)</f>
        <v>4.4607823950420844E-2</v>
      </c>
      <c r="BP105" s="17">
        <f>IFERROR(PRODUCT(INDEX($I$4:$DD$4,,$A105+1):INDEX($I$4:$DD$4,,BP$1+$A105))^(1/BP$1)-1,BP104)</f>
        <v>4.4551214436635123E-2</v>
      </c>
      <c r="BQ105" s="17">
        <f>IFERROR(PRODUCT(INDEX($I$4:$DD$4,,$A105+1):INDEX($I$4:$DD$4,,BQ$1+$A105))^(1/BQ$1)-1,BQ104)</f>
        <v>4.4461147086654496E-2</v>
      </c>
      <c r="BR105" s="17">
        <f>IFERROR(PRODUCT(INDEX($I$4:$DD$4,,$A105+1):INDEX($I$4:$DD$4,,BR$1+$A105))^(1/BR$1)-1,BR104)</f>
        <v>4.4338167994626643E-2</v>
      </c>
      <c r="BS105" s="17">
        <f>IFERROR(PRODUCT(INDEX($I$4:$DD$4,,$A105+1):INDEX($I$4:$DD$4,,BS$1+$A105))^(1/BS$1)-1,BS104)</f>
        <v>4.4183126372732362E-2</v>
      </c>
      <c r="BT105" s="17">
        <f>IFERROR(PRODUCT(INDEX($I$4:$DD$4,,$A105+1):INDEX($I$4:$DD$4,,BT$1+$A105))^(1/BT$1)-1,BT104)</f>
        <v>4.3997152164813924E-2</v>
      </c>
      <c r="BU105" s="17">
        <f>IFERROR(PRODUCT(INDEX($I$4:$DD$4,,$A105+1):INDEX($I$4:$DD$4,,BU$1+$A105))^(1/BU$1)-1,BU104)</f>
        <v>4.3781635808064046E-2</v>
      </c>
      <c r="BV105" s="17">
        <f>IFERROR(PRODUCT(INDEX($I$4:$DD$4,,$A105+1):INDEX($I$4:$DD$4,,BV$1+$A105))^(1/BV$1)-1,BV104)</f>
        <v>4.3538208074795026E-2</v>
      </c>
      <c r="BW105" s="17">
        <f>IFERROR(PRODUCT(INDEX($I$4:$DD$4,,$A105+1):INDEX($I$4:$DD$4,,BW$1+$A105))^(1/BW$1)-1,BW104)</f>
        <v>4.3268723682445831E-2</v>
      </c>
      <c r="BX105" s="17">
        <f>IFERROR(PRODUCT(INDEX($I$4:$DD$4,,$A105+1):INDEX($I$4:$DD$4,,BX$1+$A105))^(1/BX$1)-1,BX104)</f>
        <v>4.2975243627104254E-2</v>
      </c>
      <c r="BY105" s="17">
        <f>IFERROR(PRODUCT(INDEX($I$4:$DD$4,,$A105+1):INDEX($I$4:$DD$4,,BY$1+$A105))^(1/BY$1)-1,BY104)</f>
        <v>4.2660020891305273E-2</v>
      </c>
      <c r="BZ105" s="17">
        <f>IFERROR(PRODUCT(INDEX($I$4:$DD$4,,$A105+1):INDEX($I$4:$DD$4,,BZ$1+$A105))^(1/BZ$1)-1,BZ104)</f>
        <v>4.2325483854449786E-2</v>
      </c>
      <c r="CA105" s="17">
        <f>IFERROR(PRODUCT(INDEX($I$4:$DD$4,,$A105+1):INDEX($I$4:$DD$4,,CA$1+$A105))^(1/CA$1)-1,CA104)</f>
        <v>4.1982588706849899E-2</v>
      </c>
      <c r="CB105" s="17">
        <f>IFERROR(PRODUCT(INDEX($I$4:$DD$4,,$A105+1):INDEX($I$4:$DD$4,,CB$1+$A105))^(1/CB$1)-1,CB104)</f>
        <v>4.1660955613950668E-2</v>
      </c>
      <c r="CC105" s="17">
        <f>IFERROR(PRODUCT(INDEX($I$4:$DD$4,,$A105+1):INDEX($I$4:$DD$4,,CC$1+$A105))^(1/CC$1)-1,CC104)</f>
        <v>4.1359778282124893E-2</v>
      </c>
      <c r="CD105" s="17">
        <f>IFERROR(PRODUCT(INDEX($I$4:$DD$4,,$A105+1):INDEX($I$4:$DD$4,,CD$1+$A105))^(1/CD$1)-1,CD104)</f>
        <v>4.1078299774305327E-2</v>
      </c>
      <c r="CE105" s="17">
        <f>IFERROR(PRODUCT(INDEX($I$4:$DD$4,,$A105+1):INDEX($I$4:$DD$4,,CE$1+$A105))^(1/CE$1)-1,CE104)</f>
        <v>4.0815808117743213E-2</v>
      </c>
      <c r="CF105" s="17">
        <f>IFERROR(PRODUCT(INDEX($I$4:$DD$4,,$A105+1):INDEX($I$4:$DD$4,,CF$1+$A105))^(1/CF$1)-1,CF104)</f>
        <v>4.0571632212847764E-2</v>
      </c>
      <c r="CG105" s="17">
        <f>IFERROR(PRODUCT(INDEX($I$4:$DD$4,,$A105+1):INDEX($I$4:$DD$4,,CG$1+$A105))^(1/CG$1)-1,CG104)</f>
        <v>4.0345137793208252E-2</v>
      </c>
      <c r="CH105" s="17">
        <f>IFERROR(PRODUCT(INDEX($I$4:$DD$4,,$A105+1):INDEX($I$4:$DD$4,,CH$1+$A105))^(1/CH$1)-1,CH104)</f>
        <v>4.0135723388688538E-2</v>
      </c>
      <c r="CI105" s="17">
        <f>IFERROR(PRODUCT(INDEX($I$4:$DD$4,,$A105+1):INDEX($I$4:$DD$4,,CI$1+$A105))^(1/CI$1)-1,CI104)</f>
        <v>3.9942816180517093E-2</v>
      </c>
      <c r="CJ105" s="17">
        <f>IFERROR(PRODUCT(INDEX($I$4:$DD$4,,$A105+1):INDEX($I$4:$DD$4,,CJ$1+$A105))^(1/CJ$1)-1,CJ104)</f>
        <v>3.9765868075425148E-2</v>
      </c>
      <c r="CK105" s="17">
        <f>IFERROR(PRODUCT(INDEX($I$4:$DD$4,,$A105+1):INDEX($I$4:$DD$4,,CK$1+$A105))^(1/CK$1)-1,CK104)</f>
        <v>3.9643813288589236E-2</v>
      </c>
      <c r="CL105" s="17">
        <f>IFERROR(PRODUCT(INDEX($I$4:$DD$4,,$A105+1):INDEX($I$4:$DD$4,,CL$1+$A105))^(1/CL$1)-1,CL104)</f>
        <v>3.9531579219340696E-2</v>
      </c>
      <c r="CM105" s="17">
        <f>IFERROR(PRODUCT(INDEX($I$4:$DD$4,,$A105+1):INDEX($I$4:$DD$4,,CM$1+$A105))^(1/CM$1)-1,CM104)</f>
        <v>3.9428855695214926E-2</v>
      </c>
      <c r="CN105" s="17">
        <f>IFERROR(PRODUCT(INDEX($I$4:$DD$4,,$A105+1):INDEX($I$4:$DD$4,,CN$1+$A105))^(1/CN$1)-1,CN104)</f>
        <v>3.9335328854458007E-2</v>
      </c>
      <c r="CO105" s="17">
        <f>IFERROR(PRODUCT(INDEX($I$4:$DD$4,,$A105+1):INDEX($I$4:$DD$4,,CO$1+$A105))^(1/CO$1)-1,CO104)</f>
        <v>3.9250676378957738E-2</v>
      </c>
      <c r="CP105" s="17">
        <f>IFERROR(PRODUCT(INDEX($I$4:$DD$4,,$A105+1):INDEX($I$4:$DD$4,,CP$1+$A105))^(1/CP$1)-1,CP104)</f>
        <v>3.9174561764707461E-2</v>
      </c>
      <c r="CQ105" s="17">
        <f>IFERROR(PRODUCT(INDEX($I$4:$DD$4,,$A105+1):INDEX($I$4:$DD$4,,CQ$1+$A105))^(1/CQ$1)-1,CQ104)</f>
        <v>3.910662847866675E-2</v>
      </c>
      <c r="CR105" s="17">
        <f>IFERROR(PRODUCT(INDEX($I$4:$DD$4,,$A105+1):INDEX($I$4:$DD$4,,CR$1+$A105))^(1/CR$1)-1,CR104)</f>
        <v>3.9046493203099164E-2</v>
      </c>
      <c r="CS105" s="17">
        <f>IFERROR(PRODUCT(INDEX($I$4:$DD$4,,$A105+1):INDEX($I$4:$DD$4,,CS$1+$A105))^(1/CS$1)-1,CS104)</f>
        <v>3.8993738457924643E-2</v>
      </c>
      <c r="CT105" s="17">
        <f>IFERROR(PRODUCT(INDEX($I$4:$DD$4,,$A105+1):INDEX($I$4:$DD$4,,CT$1+$A105))^(1/CT$1)-1,CT104)</f>
        <v>3.8947904200806516E-2</v>
      </c>
      <c r="CU105" s="17">
        <f>IFERROR(PRODUCT(INDEX($I$4:$DD$4,,$A105+1):INDEX($I$4:$DD$4,,CU$1+$A105))^(1/CU$1)-1,CU104)</f>
        <v>3.8877351578763708E-2</v>
      </c>
      <c r="CV105" s="17">
        <f>IFERROR(PRODUCT(INDEX($I$4:$DD$4,,$A105+1):INDEX($I$4:$DD$4,,CV$1+$A105))^(1/CV$1)-1,CV104)</f>
        <v>3.8820169386943437E-2</v>
      </c>
      <c r="CW105" s="17">
        <f>IFERROR(PRODUCT(INDEX($I$4:$DD$4,,$A105+1):INDEX($I$4:$DD$4,,CW$1+$A105))^(1/CW$1)-1,CW104)</f>
        <v>3.8775458375716942E-2</v>
      </c>
      <c r="CX105" s="17">
        <f>IFERROR(PRODUCT(INDEX($I$4:$DD$4,,$A105+1):INDEX($I$4:$DD$4,,CX$1+$A105))^(1/CX$1)-1,CX104)</f>
        <v>3.8718541266405948E-2</v>
      </c>
      <c r="CY105" s="17">
        <f>IFERROR(PRODUCT(INDEX($I$4:$DD$4,,$A105+1):INDEX($I$4:$DD$4,,CY$1+$A105))^(1/CY$1)-1,CY104)</f>
        <v>3.8680395751714558E-2</v>
      </c>
      <c r="CZ105" s="17">
        <f>IFERROR(PRODUCT(INDEX($I$4:$DD$4,,$A105+1):INDEX($I$4:$DD$4,,CZ$1+$A105))^(1/CZ$1)-1,CZ104)</f>
        <v>3.8636416235547255E-2</v>
      </c>
      <c r="DA105" s="17">
        <f>IFERROR(PRODUCT(INDEX($I$4:$DD$4,,$A105+1):INDEX($I$4:$DD$4,,DA$1+$A105))^(1/DA$1)-1,DA104)</f>
        <v>3.862017500810655E-2</v>
      </c>
      <c r="DB105" s="17">
        <f>IFERROR(PRODUCT(INDEX($I$4:$DD$4,,$A105+1):INDEX($I$4:$DD$4,,DB$1+$A105))^(1/DB$1)-1,DB104)</f>
        <v>3.8612108936693756E-2</v>
      </c>
      <c r="DC105" s="17">
        <f>IFERROR(PRODUCT(INDEX($I$4:$DD$4,,$A105+1):INDEX($I$4:$DD$4,,DC$1+$A105))^(1/DC$1)-1,DC104)</f>
        <v>3.865813397907969E-2</v>
      </c>
      <c r="DD105" s="17">
        <f>IFERROR(PRODUCT(INDEX($I$4:$DD$4,,$A105+1):INDEX($I$4:$DD$4,,DD$1+$A105))^(1/DD$1)-1,DD104)</f>
        <v>3.871630022585526E-2</v>
      </c>
    </row>
    <row r="106" spans="1:108" x14ac:dyDescent="0.25">
      <c r="A106" s="13">
        <f t="shared" si="19"/>
        <v>92</v>
      </c>
      <c r="B106" s="13">
        <v>0</v>
      </c>
      <c r="C106" s="13">
        <v>12</v>
      </c>
      <c r="D106" s="13">
        <f t="shared" si="20"/>
        <v>1104</v>
      </c>
      <c r="E106" s="26">
        <v>0</v>
      </c>
      <c r="F106" s="26">
        <v>0</v>
      </c>
      <c r="G106" s="26">
        <v>0</v>
      </c>
      <c r="H106" s="36">
        <f t="shared" si="18"/>
        <v>1104</v>
      </c>
      <c r="I106" s="17">
        <f>IFERROR(PRODUCT(INDEX($I$4:$DD$4,,$A106+1):INDEX($I$4:$DD$4,,I$1+$A106))^(1/I$1)-1,I105)</f>
        <v>4.1999999999998705E-2</v>
      </c>
      <c r="J106" s="17">
        <f>IFERROR(PRODUCT(INDEX($I$4:$DD$4,,$A106+1):INDEX($I$4:$DD$4,,J$1+$A106))^(1/J$1)-1,J105)</f>
        <v>4.2000000000003812E-2</v>
      </c>
      <c r="K106" s="17">
        <f>IFERROR(PRODUCT(INDEX($I$4:$DD$4,,$A106+1):INDEX($I$4:$DD$4,,K$1+$A106))^(1/K$1)-1,K105)</f>
        <v>4.2000000000000481E-2</v>
      </c>
      <c r="L106" s="17">
        <f>IFERROR(PRODUCT(INDEX($I$4:$DD$4,,$A106+1):INDEX($I$4:$DD$4,,L$1+$A106))^(1/L$1)-1,L105)</f>
        <v>4.1999999999998705E-2</v>
      </c>
      <c r="M106" s="17">
        <f>IFERROR(PRODUCT(INDEX($I$4:$DD$4,,$A106+1):INDEX($I$4:$DD$4,,M$1+$A106))^(1/M$1)-1,M105)</f>
        <v>4.1999999999998261E-2</v>
      </c>
      <c r="N106" s="17">
        <f>IFERROR(PRODUCT(INDEX($I$4:$DD$4,,$A106+1):INDEX($I$4:$DD$4,,N$1+$A106))^(1/N$1)-1,N105)</f>
        <v>4.1999999999996929E-2</v>
      </c>
      <c r="O106" s="17">
        <f>IFERROR(PRODUCT(INDEX($I$4:$DD$4,,$A106+1):INDEX($I$4:$DD$4,,O$1+$A106))^(1/O$1)-1,O105)</f>
        <v>4.1999999999995818E-2</v>
      </c>
      <c r="P106" s="17">
        <f>IFERROR(PRODUCT(INDEX($I$4:$DD$4,,$A106+1):INDEX($I$4:$DD$4,,P$1+$A106))^(1/P$1)-1,P105)</f>
        <v>4.1999999999995818E-2</v>
      </c>
      <c r="Q106" s="17">
        <f>IFERROR(PRODUCT(INDEX($I$4:$DD$4,,$A106+1):INDEX($I$4:$DD$4,,Q$1+$A106))^(1/Q$1)-1,Q105)</f>
        <v>4.199999999999493E-2</v>
      </c>
      <c r="R106" s="17">
        <f>IFERROR(PRODUCT(INDEX($I$4:$DD$4,,$A106+1):INDEX($I$4:$DD$4,,R$1+$A106))^(1/R$1)-1,R105)</f>
        <v>4.1999999999996707E-2</v>
      </c>
      <c r="S106" s="17">
        <f>IFERROR(PRODUCT(INDEX($I$4:$DD$4,,$A106+1):INDEX($I$4:$DD$4,,S$1+$A106))^(1/S$1)-1,S105)</f>
        <v>4.1999999999997151E-2</v>
      </c>
      <c r="T106" s="17">
        <f>IFERROR(PRODUCT(INDEX($I$4:$DD$4,,$A106+1):INDEX($I$4:$DD$4,,T$1+$A106))^(1/T$1)-1,T105)</f>
        <v>4.1999999999996929E-2</v>
      </c>
      <c r="U106" s="17">
        <f>IFERROR(PRODUCT(INDEX($I$4:$DD$4,,$A106+1):INDEX($I$4:$DD$4,,U$1+$A106))^(1/U$1)-1,U105)</f>
        <v>4.1999999999998039E-2</v>
      </c>
      <c r="V106" s="17">
        <f>IFERROR(PRODUCT(INDEX($I$4:$DD$4,,$A106+1):INDEX($I$4:$DD$4,,V$1+$A106))^(1/V$1)-1,V105)</f>
        <v>4.1999999999998039E-2</v>
      </c>
      <c r="W106" s="17">
        <f>IFERROR(PRODUCT(INDEX($I$4:$DD$4,,$A106+1):INDEX($I$4:$DD$4,,W$1+$A106))^(1/W$1)-1,W105)</f>
        <v>4.1999999999998261E-2</v>
      </c>
      <c r="X106" s="17">
        <f>IFERROR(PRODUCT(INDEX($I$4:$DD$4,,$A106+1):INDEX($I$4:$DD$4,,X$1+$A106))^(1/X$1)-1,X105)</f>
        <v>4.1999999999998927E-2</v>
      </c>
      <c r="Y106" s="17">
        <f>IFERROR(PRODUCT(INDEX($I$4:$DD$4,,$A106+1):INDEX($I$4:$DD$4,,Y$1+$A106))^(1/Y$1)-1,Y105)</f>
        <v>4.1999999999999149E-2</v>
      </c>
      <c r="Z106" s="17">
        <f>IFERROR(PRODUCT(INDEX($I$4:$DD$4,,$A106+1):INDEX($I$4:$DD$4,,Z$1+$A106))^(1/Z$1)-1,Z105)</f>
        <v>4.1999999999998927E-2</v>
      </c>
      <c r="AA106" s="17">
        <f>IFERROR(PRODUCT(INDEX($I$4:$DD$4,,$A106+1):INDEX($I$4:$DD$4,,AA$1+$A106))^(1/AA$1)-1,AA105)</f>
        <v>4.1999999999999371E-2</v>
      </c>
      <c r="AB106" s="17">
        <f>IFERROR(PRODUCT(INDEX($I$4:$DD$4,,$A106+1):INDEX($I$4:$DD$4,,AB$1+$A106))^(1/AB$1)-1,AB105)</f>
        <v>4.1999999999999371E-2</v>
      </c>
      <c r="AC106" s="17">
        <f>IFERROR(PRODUCT(INDEX($I$4:$DD$4,,$A106+1):INDEX($I$4:$DD$4,,AC$1+$A106))^(1/AC$1)-1,AC105)</f>
        <v>4.2000000000000037E-2</v>
      </c>
      <c r="AD106" s="17">
        <f>IFERROR(PRODUCT(INDEX($I$4:$DD$4,,$A106+1):INDEX($I$4:$DD$4,,AD$1+$A106))^(1/AD$1)-1,AD105)</f>
        <v>4.2000000000000259E-2</v>
      </c>
      <c r="AE106" s="17">
        <f>IFERROR(PRODUCT(INDEX($I$4:$DD$4,,$A106+1):INDEX($I$4:$DD$4,,AE$1+$A106))^(1/AE$1)-1,AE105)</f>
        <v>4.1999999999999815E-2</v>
      </c>
      <c r="AF106" s="17">
        <f>IFERROR(PRODUCT(INDEX($I$4:$DD$4,,$A106+1):INDEX($I$4:$DD$4,,AF$1+$A106))^(1/AF$1)-1,AF105)</f>
        <v>4.2000000000000037E-2</v>
      </c>
      <c r="AG106" s="17">
        <f>IFERROR(PRODUCT(INDEX($I$4:$DD$4,,$A106+1):INDEX($I$4:$DD$4,,AG$1+$A106))^(1/AG$1)-1,AG105)</f>
        <v>4.2000000000000259E-2</v>
      </c>
      <c r="AH106" s="17">
        <f>IFERROR(PRODUCT(INDEX($I$4:$DD$4,,$A106+1):INDEX($I$4:$DD$4,,AH$1+$A106))^(1/AH$1)-1,AH105)</f>
        <v>4.2000000000000481E-2</v>
      </c>
      <c r="AI106" s="17">
        <f>IFERROR(PRODUCT(INDEX($I$4:$DD$4,,$A106+1):INDEX($I$4:$DD$4,,AI$1+$A106))^(1/AI$1)-1,AI105)</f>
        <v>4.2000000000000703E-2</v>
      </c>
      <c r="AJ106" s="17">
        <f>IFERROR(PRODUCT(INDEX($I$4:$DD$4,,$A106+1):INDEX($I$4:$DD$4,,AJ$1+$A106))^(1/AJ$1)-1,AJ105)</f>
        <v>4.2000000000000703E-2</v>
      </c>
      <c r="AK106" s="17">
        <f>IFERROR(PRODUCT(INDEX($I$4:$DD$4,,$A106+1):INDEX($I$4:$DD$4,,AK$1+$A106))^(1/AK$1)-1,AK105)</f>
        <v>4.2000000000000259E-2</v>
      </c>
      <c r="AL106" s="17">
        <f>IFERROR(PRODUCT(INDEX($I$4:$DD$4,,$A106+1):INDEX($I$4:$DD$4,,AL$1+$A106))^(1/AL$1)-1,AL105)</f>
        <v>4.2000000000000037E-2</v>
      </c>
      <c r="AM106" s="17">
        <f>IFERROR(PRODUCT(INDEX($I$4:$DD$4,,$A106+1):INDEX($I$4:$DD$4,,AM$1+$A106))^(1/AM$1)-1,AM105)</f>
        <v>4.2000000000000037E-2</v>
      </c>
      <c r="AN106" s="17">
        <f>IFERROR(PRODUCT(INDEX($I$4:$DD$4,,$A106+1):INDEX($I$4:$DD$4,,AN$1+$A106))^(1/AN$1)-1,AN105)</f>
        <v>4.2000000000000037E-2</v>
      </c>
      <c r="AO106" s="17">
        <f>IFERROR(PRODUCT(INDEX($I$4:$DD$4,,$A106+1):INDEX($I$4:$DD$4,,AO$1+$A106))^(1/AO$1)-1,AO105)</f>
        <v>4.2000000000000037E-2</v>
      </c>
      <c r="AP106" s="17">
        <f>IFERROR(PRODUCT(INDEX($I$4:$DD$4,,$A106+1):INDEX($I$4:$DD$4,,AP$1+$A106))^(1/AP$1)-1,AP105)</f>
        <v>4.2000000000000037E-2</v>
      </c>
      <c r="AQ106" s="17">
        <f>IFERROR(PRODUCT(INDEX($I$4:$DD$4,,$A106+1):INDEX($I$4:$DD$4,,AQ$1+$A106))^(1/AQ$1)-1,AQ105)</f>
        <v>4.2000000000000037E-2</v>
      </c>
      <c r="AR106" s="17">
        <f>IFERROR(PRODUCT(INDEX($I$4:$DD$4,,$A106+1):INDEX($I$4:$DD$4,,AR$1+$A106))^(1/AR$1)-1,AR105)</f>
        <v>4.2000000000000259E-2</v>
      </c>
      <c r="AS106" s="17">
        <f>IFERROR(PRODUCT(INDEX($I$4:$DD$4,,$A106+1):INDEX($I$4:$DD$4,,AS$1+$A106))^(1/AS$1)-1,AS105)</f>
        <v>4.2000000000000037E-2</v>
      </c>
      <c r="AT106" s="17">
        <f>IFERROR(PRODUCT(INDEX($I$4:$DD$4,,$A106+1):INDEX($I$4:$DD$4,,AT$1+$A106))^(1/AT$1)-1,AT105)</f>
        <v>4.2000000000000037E-2</v>
      </c>
      <c r="AU106" s="17">
        <f>IFERROR(PRODUCT(INDEX($I$4:$DD$4,,$A106+1):INDEX($I$4:$DD$4,,AU$1+$A106))^(1/AU$1)-1,AU105)</f>
        <v>4.2000000000000037E-2</v>
      </c>
      <c r="AV106" s="17">
        <f>IFERROR(PRODUCT(INDEX($I$4:$DD$4,,$A106+1):INDEX($I$4:$DD$4,,AV$1+$A106))^(1/AV$1)-1,AV105)</f>
        <v>4.2000000000000037E-2</v>
      </c>
      <c r="AW106" s="17">
        <f>IFERROR(PRODUCT(INDEX($I$4:$DD$4,,$A106+1):INDEX($I$4:$DD$4,,AW$1+$A106))^(1/AW$1)-1,AW105)</f>
        <v>4.2000000000000037E-2</v>
      </c>
      <c r="AX106" s="17">
        <f>IFERROR(PRODUCT(INDEX($I$4:$DD$4,,$A106+1):INDEX($I$4:$DD$4,,AX$1+$A106))^(1/AX$1)-1,AX105)</f>
        <v>4.2071729069252051E-2</v>
      </c>
      <c r="AY106" s="17">
        <f>IFERROR(PRODUCT(INDEX($I$4:$DD$4,,$A106+1):INDEX($I$4:$DD$4,,AY$1+$A106))^(1/AY$1)-1,AY105)</f>
        <v>4.2199628636398145E-2</v>
      </c>
      <c r="AZ106" s="17">
        <f>IFERROR(PRODUCT(INDEX($I$4:$DD$4,,$A106+1):INDEX($I$4:$DD$4,,AZ$1+$A106))^(1/AZ$1)-1,AZ105)</f>
        <v>4.237002769773035E-2</v>
      </c>
      <c r="BA106" s="17">
        <f>IFERROR(PRODUCT(INDEX($I$4:$DD$4,,$A106+1):INDEX($I$4:$DD$4,,BA$1+$A106))^(1/BA$1)-1,BA105)</f>
        <v>4.2570923619705825E-2</v>
      </c>
      <c r="BB106" s="17">
        <f>IFERROR(PRODUCT(INDEX($I$4:$DD$4,,$A106+1):INDEX($I$4:$DD$4,,BB$1+$A106))^(1/BB$1)-1,BB105)</f>
        <v>4.2791796686220795E-2</v>
      </c>
      <c r="BC106" s="17">
        <f>IFERROR(PRODUCT(INDEX($I$4:$DD$4,,$A106+1):INDEX($I$4:$DD$4,,BC$1+$A106))^(1/BC$1)-1,BC105)</f>
        <v>4.3023447122151337E-2</v>
      </c>
      <c r="BD106" s="17">
        <f>IFERROR(PRODUCT(INDEX($I$4:$DD$4,,$A106+1):INDEX($I$4:$DD$4,,BD$1+$A106))^(1/BD$1)-1,BD105)</f>
        <v>4.3257856993769384E-2</v>
      </c>
      <c r="BE106" s="17">
        <f>IFERROR(PRODUCT(INDEX($I$4:$DD$4,,$A106+1):INDEX($I$4:$DD$4,,BE$1+$A106))^(1/BE$1)-1,BE105)</f>
        <v>4.3488066656079072E-2</v>
      </c>
      <c r="BF106" s="17">
        <f>IFERROR(PRODUCT(INDEX($I$4:$DD$4,,$A106+1):INDEX($I$4:$DD$4,,BF$1+$A106))^(1/BF$1)-1,BF105)</f>
        <v>4.3708071132193105E-2</v>
      </c>
      <c r="BG106" s="17">
        <f>IFERROR(PRODUCT(INDEX($I$4:$DD$4,,$A106+1):INDEX($I$4:$DD$4,,BG$1+$A106))^(1/BG$1)-1,BG105)</f>
        <v>4.3912727007044516E-2</v>
      </c>
      <c r="BH106" s="17">
        <f>IFERROR(PRODUCT(INDEX($I$4:$DD$4,,$A106+1):INDEX($I$4:$DD$4,,BH$1+$A106))^(1/BH$1)-1,BH105)</f>
        <v>4.4097669948939489E-2</v>
      </c>
      <c r="BI106" s="17">
        <f>IFERROR(PRODUCT(INDEX($I$4:$DD$4,,$A106+1):INDEX($I$4:$DD$4,,BI$1+$A106))^(1/BI$1)-1,BI105)</f>
        <v>4.4259243958683747E-2</v>
      </c>
      <c r="BJ106" s="17">
        <f>IFERROR(PRODUCT(INDEX($I$4:$DD$4,,$A106+1):INDEX($I$4:$DD$4,,BJ$1+$A106))^(1/BJ$1)-1,BJ105)</f>
        <v>4.4394437484507554E-2</v>
      </c>
      <c r="BK106" s="17">
        <f>IFERROR(PRODUCT(INDEX($I$4:$DD$4,,$A106+1):INDEX($I$4:$DD$4,,BK$1+$A106))^(1/BK$1)-1,BK105)</f>
        <v>4.4500827928505515E-2</v>
      </c>
      <c r="BL106" s="17">
        <f>IFERROR(PRODUCT(INDEX($I$4:$DD$4,,$A106+1):INDEX($I$4:$DD$4,,BL$1+$A106))^(1/BL$1)-1,BL105)</f>
        <v>4.4576530504423451E-2</v>
      </c>
      <c r="BM106" s="17">
        <f>IFERROR(PRODUCT(INDEX($I$4:$DD$4,,$A106+1):INDEX($I$4:$DD$4,,BM$1+$A106))^(1/BM$1)-1,BM105)</f>
        <v>4.4620153085757952E-2</v>
      </c>
      <c r="BN106" s="17">
        <f>IFERROR(PRODUCT(INDEX($I$4:$DD$4,,$A106+1):INDEX($I$4:$DD$4,,BN$1+$A106))^(1/BN$1)-1,BN105)</f>
        <v>4.4630758295947981E-2</v>
      </c>
      <c r="BO106" s="17">
        <f>IFERROR(PRODUCT(INDEX($I$4:$DD$4,,$A106+1):INDEX($I$4:$DD$4,,BO$1+$A106))^(1/BO$1)-1,BO105)</f>
        <v>4.4607823950420844E-2</v>
      </c>
      <c r="BP106" s="17">
        <f>IFERROR(PRODUCT(INDEX($I$4:$DD$4,,$A106+1):INDEX($I$4:$DD$4,,BP$1+$A106))^(1/BP$1)-1,BP105)</f>
        <v>4.4551214436635123E-2</v>
      </c>
      <c r="BQ106" s="17">
        <f>IFERROR(PRODUCT(INDEX($I$4:$DD$4,,$A106+1):INDEX($I$4:$DD$4,,BQ$1+$A106))^(1/BQ$1)-1,BQ105)</f>
        <v>4.4461147086654496E-2</v>
      </c>
      <c r="BR106" s="17">
        <f>IFERROR(PRODUCT(INDEX($I$4:$DD$4,,$A106+1):INDEX($I$4:$DD$4,,BR$1+$A106))^(1/BR$1)-1,BR105)</f>
        <v>4.4338167994626643E-2</v>
      </c>
      <c r="BS106" s="17">
        <f>IFERROR(PRODUCT(INDEX($I$4:$DD$4,,$A106+1):INDEX($I$4:$DD$4,,BS$1+$A106))^(1/BS$1)-1,BS105)</f>
        <v>4.4183126372732362E-2</v>
      </c>
      <c r="BT106" s="17">
        <f>IFERROR(PRODUCT(INDEX($I$4:$DD$4,,$A106+1):INDEX($I$4:$DD$4,,BT$1+$A106))^(1/BT$1)-1,BT105)</f>
        <v>4.3997152164813924E-2</v>
      </c>
      <c r="BU106" s="17">
        <f>IFERROR(PRODUCT(INDEX($I$4:$DD$4,,$A106+1):INDEX($I$4:$DD$4,,BU$1+$A106))^(1/BU$1)-1,BU105)</f>
        <v>4.3781635808064046E-2</v>
      </c>
      <c r="BV106" s="17">
        <f>IFERROR(PRODUCT(INDEX($I$4:$DD$4,,$A106+1):INDEX($I$4:$DD$4,,BV$1+$A106))^(1/BV$1)-1,BV105)</f>
        <v>4.3538208074795026E-2</v>
      </c>
      <c r="BW106" s="17">
        <f>IFERROR(PRODUCT(INDEX($I$4:$DD$4,,$A106+1):INDEX($I$4:$DD$4,,BW$1+$A106))^(1/BW$1)-1,BW105)</f>
        <v>4.3268723682445831E-2</v>
      </c>
      <c r="BX106" s="17">
        <f>IFERROR(PRODUCT(INDEX($I$4:$DD$4,,$A106+1):INDEX($I$4:$DD$4,,BX$1+$A106))^(1/BX$1)-1,BX105)</f>
        <v>4.2975243627104254E-2</v>
      </c>
      <c r="BY106" s="17">
        <f>IFERROR(PRODUCT(INDEX($I$4:$DD$4,,$A106+1):INDEX($I$4:$DD$4,,BY$1+$A106))^(1/BY$1)-1,BY105)</f>
        <v>4.2660020891305273E-2</v>
      </c>
      <c r="BZ106" s="17">
        <f>IFERROR(PRODUCT(INDEX($I$4:$DD$4,,$A106+1):INDEX($I$4:$DD$4,,BZ$1+$A106))^(1/BZ$1)-1,BZ105)</f>
        <v>4.2325483854449786E-2</v>
      </c>
      <c r="CA106" s="17">
        <f>IFERROR(PRODUCT(INDEX($I$4:$DD$4,,$A106+1):INDEX($I$4:$DD$4,,CA$1+$A106))^(1/CA$1)-1,CA105)</f>
        <v>4.1982588706849899E-2</v>
      </c>
      <c r="CB106" s="17">
        <f>IFERROR(PRODUCT(INDEX($I$4:$DD$4,,$A106+1):INDEX($I$4:$DD$4,,CB$1+$A106))^(1/CB$1)-1,CB105)</f>
        <v>4.1660955613950668E-2</v>
      </c>
      <c r="CC106" s="17">
        <f>IFERROR(PRODUCT(INDEX($I$4:$DD$4,,$A106+1):INDEX($I$4:$DD$4,,CC$1+$A106))^(1/CC$1)-1,CC105)</f>
        <v>4.1359778282124893E-2</v>
      </c>
      <c r="CD106" s="17">
        <f>IFERROR(PRODUCT(INDEX($I$4:$DD$4,,$A106+1):INDEX($I$4:$DD$4,,CD$1+$A106))^(1/CD$1)-1,CD105)</f>
        <v>4.1078299774305327E-2</v>
      </c>
      <c r="CE106" s="17">
        <f>IFERROR(PRODUCT(INDEX($I$4:$DD$4,,$A106+1):INDEX($I$4:$DD$4,,CE$1+$A106))^(1/CE$1)-1,CE105)</f>
        <v>4.0815808117743213E-2</v>
      </c>
      <c r="CF106" s="17">
        <f>IFERROR(PRODUCT(INDEX($I$4:$DD$4,,$A106+1):INDEX($I$4:$DD$4,,CF$1+$A106))^(1/CF$1)-1,CF105)</f>
        <v>4.0571632212847764E-2</v>
      </c>
      <c r="CG106" s="17">
        <f>IFERROR(PRODUCT(INDEX($I$4:$DD$4,,$A106+1):INDEX($I$4:$DD$4,,CG$1+$A106))^(1/CG$1)-1,CG105)</f>
        <v>4.0345137793208252E-2</v>
      </c>
      <c r="CH106" s="17">
        <f>IFERROR(PRODUCT(INDEX($I$4:$DD$4,,$A106+1):INDEX($I$4:$DD$4,,CH$1+$A106))^(1/CH$1)-1,CH105)</f>
        <v>4.0135723388688538E-2</v>
      </c>
      <c r="CI106" s="17">
        <f>IFERROR(PRODUCT(INDEX($I$4:$DD$4,,$A106+1):INDEX($I$4:$DD$4,,CI$1+$A106))^(1/CI$1)-1,CI105)</f>
        <v>3.9942816180517093E-2</v>
      </c>
      <c r="CJ106" s="17">
        <f>IFERROR(PRODUCT(INDEX($I$4:$DD$4,,$A106+1):INDEX($I$4:$DD$4,,CJ$1+$A106))^(1/CJ$1)-1,CJ105)</f>
        <v>3.9765868075425148E-2</v>
      </c>
      <c r="CK106" s="17">
        <f>IFERROR(PRODUCT(INDEX($I$4:$DD$4,,$A106+1):INDEX($I$4:$DD$4,,CK$1+$A106))^(1/CK$1)-1,CK105)</f>
        <v>3.9643813288589236E-2</v>
      </c>
      <c r="CL106" s="17">
        <f>IFERROR(PRODUCT(INDEX($I$4:$DD$4,,$A106+1):INDEX($I$4:$DD$4,,CL$1+$A106))^(1/CL$1)-1,CL105)</f>
        <v>3.9531579219340696E-2</v>
      </c>
      <c r="CM106" s="17">
        <f>IFERROR(PRODUCT(INDEX($I$4:$DD$4,,$A106+1):INDEX($I$4:$DD$4,,CM$1+$A106))^(1/CM$1)-1,CM105)</f>
        <v>3.9428855695214926E-2</v>
      </c>
      <c r="CN106" s="17">
        <f>IFERROR(PRODUCT(INDEX($I$4:$DD$4,,$A106+1):INDEX($I$4:$DD$4,,CN$1+$A106))^(1/CN$1)-1,CN105)</f>
        <v>3.9335328854458007E-2</v>
      </c>
      <c r="CO106" s="17">
        <f>IFERROR(PRODUCT(INDEX($I$4:$DD$4,,$A106+1):INDEX($I$4:$DD$4,,CO$1+$A106))^(1/CO$1)-1,CO105)</f>
        <v>3.9250676378957738E-2</v>
      </c>
      <c r="CP106" s="17">
        <f>IFERROR(PRODUCT(INDEX($I$4:$DD$4,,$A106+1):INDEX($I$4:$DD$4,,CP$1+$A106))^(1/CP$1)-1,CP105)</f>
        <v>3.9174561764707461E-2</v>
      </c>
      <c r="CQ106" s="17">
        <f>IFERROR(PRODUCT(INDEX($I$4:$DD$4,,$A106+1):INDEX($I$4:$DD$4,,CQ$1+$A106))^(1/CQ$1)-1,CQ105)</f>
        <v>3.910662847866675E-2</v>
      </c>
      <c r="CR106" s="17">
        <f>IFERROR(PRODUCT(INDEX($I$4:$DD$4,,$A106+1):INDEX($I$4:$DD$4,,CR$1+$A106))^(1/CR$1)-1,CR105)</f>
        <v>3.9046493203099164E-2</v>
      </c>
      <c r="CS106" s="17">
        <f>IFERROR(PRODUCT(INDEX($I$4:$DD$4,,$A106+1):INDEX($I$4:$DD$4,,CS$1+$A106))^(1/CS$1)-1,CS105)</f>
        <v>3.8993738457924643E-2</v>
      </c>
      <c r="CT106" s="17">
        <f>IFERROR(PRODUCT(INDEX($I$4:$DD$4,,$A106+1):INDEX($I$4:$DD$4,,CT$1+$A106))^(1/CT$1)-1,CT105)</f>
        <v>3.8947904200806516E-2</v>
      </c>
      <c r="CU106" s="17">
        <f>IFERROR(PRODUCT(INDEX($I$4:$DD$4,,$A106+1):INDEX($I$4:$DD$4,,CU$1+$A106))^(1/CU$1)-1,CU105)</f>
        <v>3.8877351578763708E-2</v>
      </c>
      <c r="CV106" s="17">
        <f>IFERROR(PRODUCT(INDEX($I$4:$DD$4,,$A106+1):INDEX($I$4:$DD$4,,CV$1+$A106))^(1/CV$1)-1,CV105)</f>
        <v>3.8820169386943437E-2</v>
      </c>
      <c r="CW106" s="17">
        <f>IFERROR(PRODUCT(INDEX($I$4:$DD$4,,$A106+1):INDEX($I$4:$DD$4,,CW$1+$A106))^(1/CW$1)-1,CW105)</f>
        <v>3.8775458375716942E-2</v>
      </c>
      <c r="CX106" s="17">
        <f>IFERROR(PRODUCT(INDEX($I$4:$DD$4,,$A106+1):INDEX($I$4:$DD$4,,CX$1+$A106))^(1/CX$1)-1,CX105)</f>
        <v>3.8718541266405948E-2</v>
      </c>
      <c r="CY106" s="17">
        <f>IFERROR(PRODUCT(INDEX($I$4:$DD$4,,$A106+1):INDEX($I$4:$DD$4,,CY$1+$A106))^(1/CY$1)-1,CY105)</f>
        <v>3.8680395751714558E-2</v>
      </c>
      <c r="CZ106" s="17">
        <f>IFERROR(PRODUCT(INDEX($I$4:$DD$4,,$A106+1):INDEX($I$4:$DD$4,,CZ$1+$A106))^(1/CZ$1)-1,CZ105)</f>
        <v>3.8636416235547255E-2</v>
      </c>
      <c r="DA106" s="17">
        <f>IFERROR(PRODUCT(INDEX($I$4:$DD$4,,$A106+1):INDEX($I$4:$DD$4,,DA$1+$A106))^(1/DA$1)-1,DA105)</f>
        <v>3.862017500810655E-2</v>
      </c>
      <c r="DB106" s="17">
        <f>IFERROR(PRODUCT(INDEX($I$4:$DD$4,,$A106+1):INDEX($I$4:$DD$4,,DB$1+$A106))^(1/DB$1)-1,DB105)</f>
        <v>3.8612108936693756E-2</v>
      </c>
      <c r="DC106" s="17">
        <f>IFERROR(PRODUCT(INDEX($I$4:$DD$4,,$A106+1):INDEX($I$4:$DD$4,,DC$1+$A106))^(1/DC$1)-1,DC105)</f>
        <v>3.865813397907969E-2</v>
      </c>
      <c r="DD106" s="17">
        <f>IFERROR(PRODUCT(INDEX($I$4:$DD$4,,$A106+1):INDEX($I$4:$DD$4,,DD$1+$A106))^(1/DD$1)-1,DD105)</f>
        <v>3.871630022585526E-2</v>
      </c>
    </row>
    <row r="107" spans="1:108" x14ac:dyDescent="0.25">
      <c r="A107" s="13">
        <f t="shared" si="19"/>
        <v>93</v>
      </c>
      <c r="B107" s="13">
        <v>0</v>
      </c>
      <c r="C107" s="13">
        <v>12</v>
      </c>
      <c r="D107" s="13">
        <f t="shared" si="20"/>
        <v>1116</v>
      </c>
      <c r="E107" s="26">
        <v>0</v>
      </c>
      <c r="F107" s="26">
        <v>0</v>
      </c>
      <c r="G107" s="26">
        <v>0</v>
      </c>
      <c r="H107" s="36">
        <f t="shared" si="18"/>
        <v>1116</v>
      </c>
      <c r="I107" s="17">
        <f>IFERROR(PRODUCT(INDEX($I$4:$DD$4,,$A107+1):INDEX($I$4:$DD$4,,I$1+$A107))^(1/I$1)-1,I106)</f>
        <v>4.2000000000008697E-2</v>
      </c>
      <c r="J107" s="17">
        <f>IFERROR(PRODUCT(INDEX($I$4:$DD$4,,$A107+1):INDEX($I$4:$DD$4,,J$1+$A107))^(1/J$1)-1,J106)</f>
        <v>4.200000000000137E-2</v>
      </c>
      <c r="K107" s="17">
        <f>IFERROR(PRODUCT(INDEX($I$4:$DD$4,,$A107+1):INDEX($I$4:$DD$4,,K$1+$A107))^(1/K$1)-1,K106)</f>
        <v>4.1999999999998705E-2</v>
      </c>
      <c r="L107" s="17">
        <f>IFERROR(PRODUCT(INDEX($I$4:$DD$4,,$A107+1):INDEX($I$4:$DD$4,,L$1+$A107))^(1/L$1)-1,L106)</f>
        <v>4.1999999999998039E-2</v>
      </c>
      <c r="M107" s="17">
        <f>IFERROR(PRODUCT(INDEX($I$4:$DD$4,,$A107+1):INDEX($I$4:$DD$4,,M$1+$A107))^(1/M$1)-1,M106)</f>
        <v>4.1999999999996707E-2</v>
      </c>
      <c r="N107" s="17">
        <f>IFERROR(PRODUCT(INDEX($I$4:$DD$4,,$A107+1):INDEX($I$4:$DD$4,,N$1+$A107))^(1/N$1)-1,N106)</f>
        <v>4.1999999999995152E-2</v>
      </c>
      <c r="O107" s="17">
        <f>IFERROR(PRODUCT(INDEX($I$4:$DD$4,,$A107+1):INDEX($I$4:$DD$4,,O$1+$A107))^(1/O$1)-1,O106)</f>
        <v>4.1999999999995374E-2</v>
      </c>
      <c r="P107" s="17">
        <f>IFERROR(PRODUCT(INDEX($I$4:$DD$4,,$A107+1):INDEX($I$4:$DD$4,,P$1+$A107))^(1/P$1)-1,P106)</f>
        <v>4.1999999999995818E-2</v>
      </c>
      <c r="Q107" s="17">
        <f>IFERROR(PRODUCT(INDEX($I$4:$DD$4,,$A107+1):INDEX($I$4:$DD$4,,Q$1+$A107))^(1/Q$1)-1,Q106)</f>
        <v>4.199999999999493E-2</v>
      </c>
      <c r="R107" s="17">
        <f>IFERROR(PRODUCT(INDEX($I$4:$DD$4,,$A107+1):INDEX($I$4:$DD$4,,R$1+$A107))^(1/R$1)-1,R106)</f>
        <v>4.1999999999996707E-2</v>
      </c>
      <c r="S107" s="17">
        <f>IFERROR(PRODUCT(INDEX($I$4:$DD$4,,$A107+1):INDEX($I$4:$DD$4,,S$1+$A107))^(1/S$1)-1,S106)</f>
        <v>4.1999999999997151E-2</v>
      </c>
      <c r="T107" s="17">
        <f>IFERROR(PRODUCT(INDEX($I$4:$DD$4,,$A107+1):INDEX($I$4:$DD$4,,T$1+$A107))^(1/T$1)-1,T106)</f>
        <v>4.1999999999996929E-2</v>
      </c>
      <c r="U107" s="17">
        <f>IFERROR(PRODUCT(INDEX($I$4:$DD$4,,$A107+1):INDEX($I$4:$DD$4,,U$1+$A107))^(1/U$1)-1,U106)</f>
        <v>4.1999999999998039E-2</v>
      </c>
      <c r="V107" s="17">
        <f>IFERROR(PRODUCT(INDEX($I$4:$DD$4,,$A107+1):INDEX($I$4:$DD$4,,V$1+$A107))^(1/V$1)-1,V106)</f>
        <v>4.1999999999998039E-2</v>
      </c>
      <c r="W107" s="17">
        <f>IFERROR(PRODUCT(INDEX($I$4:$DD$4,,$A107+1):INDEX($I$4:$DD$4,,W$1+$A107))^(1/W$1)-1,W106)</f>
        <v>4.1999999999998261E-2</v>
      </c>
      <c r="X107" s="17">
        <f>IFERROR(PRODUCT(INDEX($I$4:$DD$4,,$A107+1):INDEX($I$4:$DD$4,,X$1+$A107))^(1/X$1)-1,X106)</f>
        <v>4.1999999999998927E-2</v>
      </c>
      <c r="Y107" s="17">
        <f>IFERROR(PRODUCT(INDEX($I$4:$DD$4,,$A107+1):INDEX($I$4:$DD$4,,Y$1+$A107))^(1/Y$1)-1,Y106)</f>
        <v>4.1999999999999149E-2</v>
      </c>
      <c r="Z107" s="17">
        <f>IFERROR(PRODUCT(INDEX($I$4:$DD$4,,$A107+1):INDEX($I$4:$DD$4,,Z$1+$A107))^(1/Z$1)-1,Z106)</f>
        <v>4.1999999999998927E-2</v>
      </c>
      <c r="AA107" s="17">
        <f>IFERROR(PRODUCT(INDEX($I$4:$DD$4,,$A107+1):INDEX($I$4:$DD$4,,AA$1+$A107))^(1/AA$1)-1,AA106)</f>
        <v>4.1999999999999371E-2</v>
      </c>
      <c r="AB107" s="17">
        <f>IFERROR(PRODUCT(INDEX($I$4:$DD$4,,$A107+1):INDEX($I$4:$DD$4,,AB$1+$A107))^(1/AB$1)-1,AB106)</f>
        <v>4.1999999999999371E-2</v>
      </c>
      <c r="AC107" s="17">
        <f>IFERROR(PRODUCT(INDEX($I$4:$DD$4,,$A107+1):INDEX($I$4:$DD$4,,AC$1+$A107))^(1/AC$1)-1,AC106)</f>
        <v>4.2000000000000037E-2</v>
      </c>
      <c r="AD107" s="17">
        <f>IFERROR(PRODUCT(INDEX($I$4:$DD$4,,$A107+1):INDEX($I$4:$DD$4,,AD$1+$A107))^(1/AD$1)-1,AD106)</f>
        <v>4.2000000000000259E-2</v>
      </c>
      <c r="AE107" s="17">
        <f>IFERROR(PRODUCT(INDEX($I$4:$DD$4,,$A107+1):INDEX($I$4:$DD$4,,AE$1+$A107))^(1/AE$1)-1,AE106)</f>
        <v>4.1999999999999815E-2</v>
      </c>
      <c r="AF107" s="17">
        <f>IFERROR(PRODUCT(INDEX($I$4:$DD$4,,$A107+1):INDEX($I$4:$DD$4,,AF$1+$A107))^(1/AF$1)-1,AF106)</f>
        <v>4.2000000000000037E-2</v>
      </c>
      <c r="AG107" s="17">
        <f>IFERROR(PRODUCT(INDEX($I$4:$DD$4,,$A107+1):INDEX($I$4:$DD$4,,AG$1+$A107))^(1/AG$1)-1,AG106)</f>
        <v>4.2000000000000259E-2</v>
      </c>
      <c r="AH107" s="17">
        <f>IFERROR(PRODUCT(INDEX($I$4:$DD$4,,$A107+1):INDEX($I$4:$DD$4,,AH$1+$A107))^(1/AH$1)-1,AH106)</f>
        <v>4.2000000000000481E-2</v>
      </c>
      <c r="AI107" s="17">
        <f>IFERROR(PRODUCT(INDEX($I$4:$DD$4,,$A107+1):INDEX($I$4:$DD$4,,AI$1+$A107))^(1/AI$1)-1,AI106)</f>
        <v>4.2000000000000703E-2</v>
      </c>
      <c r="AJ107" s="17">
        <f>IFERROR(PRODUCT(INDEX($I$4:$DD$4,,$A107+1):INDEX($I$4:$DD$4,,AJ$1+$A107))^(1/AJ$1)-1,AJ106)</f>
        <v>4.2000000000000703E-2</v>
      </c>
      <c r="AK107" s="17">
        <f>IFERROR(PRODUCT(INDEX($I$4:$DD$4,,$A107+1):INDEX($I$4:$DD$4,,AK$1+$A107))^(1/AK$1)-1,AK106)</f>
        <v>4.2000000000000259E-2</v>
      </c>
      <c r="AL107" s="17">
        <f>IFERROR(PRODUCT(INDEX($I$4:$DD$4,,$A107+1):INDEX($I$4:$DD$4,,AL$1+$A107))^(1/AL$1)-1,AL106)</f>
        <v>4.2000000000000037E-2</v>
      </c>
      <c r="AM107" s="17">
        <f>IFERROR(PRODUCT(INDEX($I$4:$DD$4,,$A107+1):INDEX($I$4:$DD$4,,AM$1+$A107))^(1/AM$1)-1,AM106)</f>
        <v>4.2000000000000037E-2</v>
      </c>
      <c r="AN107" s="17">
        <f>IFERROR(PRODUCT(INDEX($I$4:$DD$4,,$A107+1):INDEX($I$4:$DD$4,,AN$1+$A107))^(1/AN$1)-1,AN106)</f>
        <v>4.2000000000000037E-2</v>
      </c>
      <c r="AO107" s="17">
        <f>IFERROR(PRODUCT(INDEX($I$4:$DD$4,,$A107+1):INDEX($I$4:$DD$4,,AO$1+$A107))^(1/AO$1)-1,AO106)</f>
        <v>4.2000000000000037E-2</v>
      </c>
      <c r="AP107" s="17">
        <f>IFERROR(PRODUCT(INDEX($I$4:$DD$4,,$A107+1):INDEX($I$4:$DD$4,,AP$1+$A107))^(1/AP$1)-1,AP106)</f>
        <v>4.2000000000000037E-2</v>
      </c>
      <c r="AQ107" s="17">
        <f>IFERROR(PRODUCT(INDEX($I$4:$DD$4,,$A107+1):INDEX($I$4:$DD$4,,AQ$1+$A107))^(1/AQ$1)-1,AQ106)</f>
        <v>4.2000000000000037E-2</v>
      </c>
      <c r="AR107" s="17">
        <f>IFERROR(PRODUCT(INDEX($I$4:$DD$4,,$A107+1):INDEX($I$4:$DD$4,,AR$1+$A107))^(1/AR$1)-1,AR106)</f>
        <v>4.2000000000000259E-2</v>
      </c>
      <c r="AS107" s="17">
        <f>IFERROR(PRODUCT(INDEX($I$4:$DD$4,,$A107+1):INDEX($I$4:$DD$4,,AS$1+$A107))^(1/AS$1)-1,AS106)</f>
        <v>4.2000000000000037E-2</v>
      </c>
      <c r="AT107" s="17">
        <f>IFERROR(PRODUCT(INDEX($I$4:$DD$4,,$A107+1):INDEX($I$4:$DD$4,,AT$1+$A107))^(1/AT$1)-1,AT106)</f>
        <v>4.2000000000000037E-2</v>
      </c>
      <c r="AU107" s="17">
        <f>IFERROR(PRODUCT(INDEX($I$4:$DD$4,,$A107+1):INDEX($I$4:$DD$4,,AU$1+$A107))^(1/AU$1)-1,AU106)</f>
        <v>4.2000000000000037E-2</v>
      </c>
      <c r="AV107" s="17">
        <f>IFERROR(PRODUCT(INDEX($I$4:$DD$4,,$A107+1):INDEX($I$4:$DD$4,,AV$1+$A107))^(1/AV$1)-1,AV106)</f>
        <v>4.2000000000000037E-2</v>
      </c>
      <c r="AW107" s="17">
        <f>IFERROR(PRODUCT(INDEX($I$4:$DD$4,,$A107+1):INDEX($I$4:$DD$4,,AW$1+$A107))^(1/AW$1)-1,AW106)</f>
        <v>4.2000000000000037E-2</v>
      </c>
      <c r="AX107" s="17">
        <f>IFERROR(PRODUCT(INDEX($I$4:$DD$4,,$A107+1):INDEX($I$4:$DD$4,,AX$1+$A107))^(1/AX$1)-1,AX106)</f>
        <v>4.2071729069252051E-2</v>
      </c>
      <c r="AY107" s="17">
        <f>IFERROR(PRODUCT(INDEX($I$4:$DD$4,,$A107+1):INDEX($I$4:$DD$4,,AY$1+$A107))^(1/AY$1)-1,AY106)</f>
        <v>4.2199628636398145E-2</v>
      </c>
      <c r="AZ107" s="17">
        <f>IFERROR(PRODUCT(INDEX($I$4:$DD$4,,$A107+1):INDEX($I$4:$DD$4,,AZ$1+$A107))^(1/AZ$1)-1,AZ106)</f>
        <v>4.237002769773035E-2</v>
      </c>
      <c r="BA107" s="17">
        <f>IFERROR(PRODUCT(INDEX($I$4:$DD$4,,$A107+1):INDEX($I$4:$DD$4,,BA$1+$A107))^(1/BA$1)-1,BA106)</f>
        <v>4.2570923619705825E-2</v>
      </c>
      <c r="BB107" s="17">
        <f>IFERROR(PRODUCT(INDEX($I$4:$DD$4,,$A107+1):INDEX($I$4:$DD$4,,BB$1+$A107))^(1/BB$1)-1,BB106)</f>
        <v>4.2791796686220795E-2</v>
      </c>
      <c r="BC107" s="17">
        <f>IFERROR(PRODUCT(INDEX($I$4:$DD$4,,$A107+1):INDEX($I$4:$DD$4,,BC$1+$A107))^(1/BC$1)-1,BC106)</f>
        <v>4.3023447122151337E-2</v>
      </c>
      <c r="BD107" s="17">
        <f>IFERROR(PRODUCT(INDEX($I$4:$DD$4,,$A107+1):INDEX($I$4:$DD$4,,BD$1+$A107))^(1/BD$1)-1,BD106)</f>
        <v>4.3257856993769384E-2</v>
      </c>
      <c r="BE107" s="17">
        <f>IFERROR(PRODUCT(INDEX($I$4:$DD$4,,$A107+1):INDEX($I$4:$DD$4,,BE$1+$A107))^(1/BE$1)-1,BE106)</f>
        <v>4.3488066656079072E-2</v>
      </c>
      <c r="BF107" s="17">
        <f>IFERROR(PRODUCT(INDEX($I$4:$DD$4,,$A107+1):INDEX($I$4:$DD$4,,BF$1+$A107))^(1/BF$1)-1,BF106)</f>
        <v>4.3708071132193105E-2</v>
      </c>
      <c r="BG107" s="17">
        <f>IFERROR(PRODUCT(INDEX($I$4:$DD$4,,$A107+1):INDEX($I$4:$DD$4,,BG$1+$A107))^(1/BG$1)-1,BG106)</f>
        <v>4.3912727007044516E-2</v>
      </c>
      <c r="BH107" s="17">
        <f>IFERROR(PRODUCT(INDEX($I$4:$DD$4,,$A107+1):INDEX($I$4:$DD$4,,BH$1+$A107))^(1/BH$1)-1,BH106)</f>
        <v>4.4097669948939489E-2</v>
      </c>
      <c r="BI107" s="17">
        <f>IFERROR(PRODUCT(INDEX($I$4:$DD$4,,$A107+1):INDEX($I$4:$DD$4,,BI$1+$A107))^(1/BI$1)-1,BI106)</f>
        <v>4.4259243958683747E-2</v>
      </c>
      <c r="BJ107" s="17">
        <f>IFERROR(PRODUCT(INDEX($I$4:$DD$4,,$A107+1):INDEX($I$4:$DD$4,,BJ$1+$A107))^(1/BJ$1)-1,BJ106)</f>
        <v>4.4394437484507554E-2</v>
      </c>
      <c r="BK107" s="17">
        <f>IFERROR(PRODUCT(INDEX($I$4:$DD$4,,$A107+1):INDEX($I$4:$DD$4,,BK$1+$A107))^(1/BK$1)-1,BK106)</f>
        <v>4.4500827928505515E-2</v>
      </c>
      <c r="BL107" s="17">
        <f>IFERROR(PRODUCT(INDEX($I$4:$DD$4,,$A107+1):INDEX($I$4:$DD$4,,BL$1+$A107))^(1/BL$1)-1,BL106)</f>
        <v>4.4576530504423451E-2</v>
      </c>
      <c r="BM107" s="17">
        <f>IFERROR(PRODUCT(INDEX($I$4:$DD$4,,$A107+1):INDEX($I$4:$DD$4,,BM$1+$A107))^(1/BM$1)-1,BM106)</f>
        <v>4.4620153085757952E-2</v>
      </c>
      <c r="BN107" s="17">
        <f>IFERROR(PRODUCT(INDEX($I$4:$DD$4,,$A107+1):INDEX($I$4:$DD$4,,BN$1+$A107))^(1/BN$1)-1,BN106)</f>
        <v>4.4630758295947981E-2</v>
      </c>
      <c r="BO107" s="17">
        <f>IFERROR(PRODUCT(INDEX($I$4:$DD$4,,$A107+1):INDEX($I$4:$DD$4,,BO$1+$A107))^(1/BO$1)-1,BO106)</f>
        <v>4.4607823950420844E-2</v>
      </c>
      <c r="BP107" s="17">
        <f>IFERROR(PRODUCT(INDEX($I$4:$DD$4,,$A107+1):INDEX($I$4:$DD$4,,BP$1+$A107))^(1/BP$1)-1,BP106)</f>
        <v>4.4551214436635123E-2</v>
      </c>
      <c r="BQ107" s="17">
        <f>IFERROR(PRODUCT(INDEX($I$4:$DD$4,,$A107+1):INDEX($I$4:$DD$4,,BQ$1+$A107))^(1/BQ$1)-1,BQ106)</f>
        <v>4.4461147086654496E-2</v>
      </c>
      <c r="BR107" s="17">
        <f>IFERROR(PRODUCT(INDEX($I$4:$DD$4,,$A107+1):INDEX($I$4:$DD$4,,BR$1+$A107))^(1/BR$1)-1,BR106)</f>
        <v>4.4338167994626643E-2</v>
      </c>
      <c r="BS107" s="17">
        <f>IFERROR(PRODUCT(INDEX($I$4:$DD$4,,$A107+1):INDEX($I$4:$DD$4,,BS$1+$A107))^(1/BS$1)-1,BS106)</f>
        <v>4.4183126372732362E-2</v>
      </c>
      <c r="BT107" s="17">
        <f>IFERROR(PRODUCT(INDEX($I$4:$DD$4,,$A107+1):INDEX($I$4:$DD$4,,BT$1+$A107))^(1/BT$1)-1,BT106)</f>
        <v>4.3997152164813924E-2</v>
      </c>
      <c r="BU107" s="17">
        <f>IFERROR(PRODUCT(INDEX($I$4:$DD$4,,$A107+1):INDEX($I$4:$DD$4,,BU$1+$A107))^(1/BU$1)-1,BU106)</f>
        <v>4.3781635808064046E-2</v>
      </c>
      <c r="BV107" s="17">
        <f>IFERROR(PRODUCT(INDEX($I$4:$DD$4,,$A107+1):INDEX($I$4:$DD$4,,BV$1+$A107))^(1/BV$1)-1,BV106)</f>
        <v>4.3538208074795026E-2</v>
      </c>
      <c r="BW107" s="17">
        <f>IFERROR(PRODUCT(INDEX($I$4:$DD$4,,$A107+1):INDEX($I$4:$DD$4,,BW$1+$A107))^(1/BW$1)-1,BW106)</f>
        <v>4.3268723682445831E-2</v>
      </c>
      <c r="BX107" s="17">
        <f>IFERROR(PRODUCT(INDEX($I$4:$DD$4,,$A107+1):INDEX($I$4:$DD$4,,BX$1+$A107))^(1/BX$1)-1,BX106)</f>
        <v>4.2975243627104254E-2</v>
      </c>
      <c r="BY107" s="17">
        <f>IFERROR(PRODUCT(INDEX($I$4:$DD$4,,$A107+1):INDEX($I$4:$DD$4,,BY$1+$A107))^(1/BY$1)-1,BY106)</f>
        <v>4.2660020891305273E-2</v>
      </c>
      <c r="BZ107" s="17">
        <f>IFERROR(PRODUCT(INDEX($I$4:$DD$4,,$A107+1):INDEX($I$4:$DD$4,,BZ$1+$A107))^(1/BZ$1)-1,BZ106)</f>
        <v>4.2325483854449786E-2</v>
      </c>
      <c r="CA107" s="17">
        <f>IFERROR(PRODUCT(INDEX($I$4:$DD$4,,$A107+1):INDEX($I$4:$DD$4,,CA$1+$A107))^(1/CA$1)-1,CA106)</f>
        <v>4.1982588706849899E-2</v>
      </c>
      <c r="CB107" s="17">
        <f>IFERROR(PRODUCT(INDEX($I$4:$DD$4,,$A107+1):INDEX($I$4:$DD$4,,CB$1+$A107))^(1/CB$1)-1,CB106)</f>
        <v>4.1660955613950668E-2</v>
      </c>
      <c r="CC107" s="17">
        <f>IFERROR(PRODUCT(INDEX($I$4:$DD$4,,$A107+1):INDEX($I$4:$DD$4,,CC$1+$A107))^(1/CC$1)-1,CC106)</f>
        <v>4.1359778282124893E-2</v>
      </c>
      <c r="CD107" s="17">
        <f>IFERROR(PRODUCT(INDEX($I$4:$DD$4,,$A107+1):INDEX($I$4:$DD$4,,CD$1+$A107))^(1/CD$1)-1,CD106)</f>
        <v>4.1078299774305327E-2</v>
      </c>
      <c r="CE107" s="17">
        <f>IFERROR(PRODUCT(INDEX($I$4:$DD$4,,$A107+1):INDEX($I$4:$DD$4,,CE$1+$A107))^(1/CE$1)-1,CE106)</f>
        <v>4.0815808117743213E-2</v>
      </c>
      <c r="CF107" s="17">
        <f>IFERROR(PRODUCT(INDEX($I$4:$DD$4,,$A107+1):INDEX($I$4:$DD$4,,CF$1+$A107))^(1/CF$1)-1,CF106)</f>
        <v>4.0571632212847764E-2</v>
      </c>
      <c r="CG107" s="17">
        <f>IFERROR(PRODUCT(INDEX($I$4:$DD$4,,$A107+1):INDEX($I$4:$DD$4,,CG$1+$A107))^(1/CG$1)-1,CG106)</f>
        <v>4.0345137793208252E-2</v>
      </c>
      <c r="CH107" s="17">
        <f>IFERROR(PRODUCT(INDEX($I$4:$DD$4,,$A107+1):INDEX($I$4:$DD$4,,CH$1+$A107))^(1/CH$1)-1,CH106)</f>
        <v>4.0135723388688538E-2</v>
      </c>
      <c r="CI107" s="17">
        <f>IFERROR(PRODUCT(INDEX($I$4:$DD$4,,$A107+1):INDEX($I$4:$DD$4,,CI$1+$A107))^(1/CI$1)-1,CI106)</f>
        <v>3.9942816180517093E-2</v>
      </c>
      <c r="CJ107" s="17">
        <f>IFERROR(PRODUCT(INDEX($I$4:$DD$4,,$A107+1):INDEX($I$4:$DD$4,,CJ$1+$A107))^(1/CJ$1)-1,CJ106)</f>
        <v>3.9765868075425148E-2</v>
      </c>
      <c r="CK107" s="17">
        <f>IFERROR(PRODUCT(INDEX($I$4:$DD$4,,$A107+1):INDEX($I$4:$DD$4,,CK$1+$A107))^(1/CK$1)-1,CK106)</f>
        <v>3.9643813288589236E-2</v>
      </c>
      <c r="CL107" s="17">
        <f>IFERROR(PRODUCT(INDEX($I$4:$DD$4,,$A107+1):INDEX($I$4:$DD$4,,CL$1+$A107))^(1/CL$1)-1,CL106)</f>
        <v>3.9531579219340696E-2</v>
      </c>
      <c r="CM107" s="17">
        <f>IFERROR(PRODUCT(INDEX($I$4:$DD$4,,$A107+1):INDEX($I$4:$DD$4,,CM$1+$A107))^(1/CM$1)-1,CM106)</f>
        <v>3.9428855695214926E-2</v>
      </c>
      <c r="CN107" s="17">
        <f>IFERROR(PRODUCT(INDEX($I$4:$DD$4,,$A107+1):INDEX($I$4:$DD$4,,CN$1+$A107))^(1/CN$1)-1,CN106)</f>
        <v>3.9335328854458007E-2</v>
      </c>
      <c r="CO107" s="17">
        <f>IFERROR(PRODUCT(INDEX($I$4:$DD$4,,$A107+1):INDEX($I$4:$DD$4,,CO$1+$A107))^(1/CO$1)-1,CO106)</f>
        <v>3.9250676378957738E-2</v>
      </c>
      <c r="CP107" s="17">
        <f>IFERROR(PRODUCT(INDEX($I$4:$DD$4,,$A107+1):INDEX($I$4:$DD$4,,CP$1+$A107))^(1/CP$1)-1,CP106)</f>
        <v>3.9174561764707461E-2</v>
      </c>
      <c r="CQ107" s="17">
        <f>IFERROR(PRODUCT(INDEX($I$4:$DD$4,,$A107+1):INDEX($I$4:$DD$4,,CQ$1+$A107))^(1/CQ$1)-1,CQ106)</f>
        <v>3.910662847866675E-2</v>
      </c>
      <c r="CR107" s="17">
        <f>IFERROR(PRODUCT(INDEX($I$4:$DD$4,,$A107+1):INDEX($I$4:$DD$4,,CR$1+$A107))^(1/CR$1)-1,CR106)</f>
        <v>3.9046493203099164E-2</v>
      </c>
      <c r="CS107" s="17">
        <f>IFERROR(PRODUCT(INDEX($I$4:$DD$4,,$A107+1):INDEX($I$4:$DD$4,,CS$1+$A107))^(1/CS$1)-1,CS106)</f>
        <v>3.8993738457924643E-2</v>
      </c>
      <c r="CT107" s="17">
        <f>IFERROR(PRODUCT(INDEX($I$4:$DD$4,,$A107+1):INDEX($I$4:$DD$4,,CT$1+$A107))^(1/CT$1)-1,CT106)</f>
        <v>3.8947904200806516E-2</v>
      </c>
      <c r="CU107" s="17">
        <f>IFERROR(PRODUCT(INDEX($I$4:$DD$4,,$A107+1):INDEX($I$4:$DD$4,,CU$1+$A107))^(1/CU$1)-1,CU106)</f>
        <v>3.8877351578763708E-2</v>
      </c>
      <c r="CV107" s="17">
        <f>IFERROR(PRODUCT(INDEX($I$4:$DD$4,,$A107+1):INDEX($I$4:$DD$4,,CV$1+$A107))^(1/CV$1)-1,CV106)</f>
        <v>3.8820169386943437E-2</v>
      </c>
      <c r="CW107" s="17">
        <f>IFERROR(PRODUCT(INDEX($I$4:$DD$4,,$A107+1):INDEX($I$4:$DD$4,,CW$1+$A107))^(1/CW$1)-1,CW106)</f>
        <v>3.8775458375716942E-2</v>
      </c>
      <c r="CX107" s="17">
        <f>IFERROR(PRODUCT(INDEX($I$4:$DD$4,,$A107+1):INDEX($I$4:$DD$4,,CX$1+$A107))^(1/CX$1)-1,CX106)</f>
        <v>3.8718541266405948E-2</v>
      </c>
      <c r="CY107" s="17">
        <f>IFERROR(PRODUCT(INDEX($I$4:$DD$4,,$A107+1):INDEX($I$4:$DD$4,,CY$1+$A107))^(1/CY$1)-1,CY106)</f>
        <v>3.8680395751714558E-2</v>
      </c>
      <c r="CZ107" s="17">
        <f>IFERROR(PRODUCT(INDEX($I$4:$DD$4,,$A107+1):INDEX($I$4:$DD$4,,CZ$1+$A107))^(1/CZ$1)-1,CZ106)</f>
        <v>3.8636416235547255E-2</v>
      </c>
      <c r="DA107" s="17">
        <f>IFERROR(PRODUCT(INDEX($I$4:$DD$4,,$A107+1):INDEX($I$4:$DD$4,,DA$1+$A107))^(1/DA$1)-1,DA106)</f>
        <v>3.862017500810655E-2</v>
      </c>
      <c r="DB107" s="17">
        <f>IFERROR(PRODUCT(INDEX($I$4:$DD$4,,$A107+1):INDEX($I$4:$DD$4,,DB$1+$A107))^(1/DB$1)-1,DB106)</f>
        <v>3.8612108936693756E-2</v>
      </c>
      <c r="DC107" s="17">
        <f>IFERROR(PRODUCT(INDEX($I$4:$DD$4,,$A107+1):INDEX($I$4:$DD$4,,DC$1+$A107))^(1/DC$1)-1,DC106)</f>
        <v>3.865813397907969E-2</v>
      </c>
      <c r="DD107" s="17">
        <f>IFERROR(PRODUCT(INDEX($I$4:$DD$4,,$A107+1):INDEX($I$4:$DD$4,,DD$1+$A107))^(1/DD$1)-1,DD106)</f>
        <v>3.871630022585526E-2</v>
      </c>
    </row>
    <row r="108" spans="1:108" x14ac:dyDescent="0.25">
      <c r="A108" s="13">
        <f t="shared" si="19"/>
        <v>94</v>
      </c>
      <c r="B108" s="13">
        <v>0</v>
      </c>
      <c r="C108" s="13">
        <v>12</v>
      </c>
      <c r="D108" s="13">
        <f t="shared" si="20"/>
        <v>1128</v>
      </c>
      <c r="E108" s="26">
        <v>0</v>
      </c>
      <c r="F108" s="26">
        <v>0</v>
      </c>
      <c r="G108" s="26">
        <v>0</v>
      </c>
      <c r="H108" s="36">
        <f t="shared" si="18"/>
        <v>1128</v>
      </c>
      <c r="I108" s="17">
        <f>IFERROR(PRODUCT(INDEX($I$4:$DD$4,,$A108+1):INDEX($I$4:$DD$4,,I$1+$A108))^(1/I$1)-1,I107)</f>
        <v>4.1999999999994264E-2</v>
      </c>
      <c r="J108" s="17">
        <f>IFERROR(PRODUCT(INDEX($I$4:$DD$4,,$A108+1):INDEX($I$4:$DD$4,,J$1+$A108))^(1/J$1)-1,J107)</f>
        <v>4.199999999999382E-2</v>
      </c>
      <c r="K108" s="17">
        <f>IFERROR(PRODUCT(INDEX($I$4:$DD$4,,$A108+1):INDEX($I$4:$DD$4,,K$1+$A108))^(1/K$1)-1,K107)</f>
        <v>4.1999999999994486E-2</v>
      </c>
      <c r="L108" s="17">
        <f>IFERROR(PRODUCT(INDEX($I$4:$DD$4,,$A108+1):INDEX($I$4:$DD$4,,L$1+$A108))^(1/L$1)-1,L107)</f>
        <v>4.1999999999993598E-2</v>
      </c>
      <c r="M108" s="17">
        <f>IFERROR(PRODUCT(INDEX($I$4:$DD$4,,$A108+1):INDEX($I$4:$DD$4,,M$1+$A108))^(1/M$1)-1,M107)</f>
        <v>4.1999999999992488E-2</v>
      </c>
      <c r="N108" s="17">
        <f>IFERROR(PRODUCT(INDEX($I$4:$DD$4,,$A108+1):INDEX($I$4:$DD$4,,N$1+$A108))^(1/N$1)-1,N107)</f>
        <v>4.1999999999993376E-2</v>
      </c>
      <c r="O108" s="17">
        <f>IFERROR(PRODUCT(INDEX($I$4:$DD$4,,$A108+1):INDEX($I$4:$DD$4,,O$1+$A108))^(1/O$1)-1,O107)</f>
        <v>4.1999999999995374E-2</v>
      </c>
      <c r="P108" s="17">
        <f>IFERROR(PRODUCT(INDEX($I$4:$DD$4,,$A108+1):INDEX($I$4:$DD$4,,P$1+$A108))^(1/P$1)-1,P107)</f>
        <v>4.1999999999995818E-2</v>
      </c>
      <c r="Q108" s="17">
        <f>IFERROR(PRODUCT(INDEX($I$4:$DD$4,,$A108+1):INDEX($I$4:$DD$4,,Q$1+$A108))^(1/Q$1)-1,Q107)</f>
        <v>4.199999999999493E-2</v>
      </c>
      <c r="R108" s="17">
        <f>IFERROR(PRODUCT(INDEX($I$4:$DD$4,,$A108+1):INDEX($I$4:$DD$4,,R$1+$A108))^(1/R$1)-1,R107)</f>
        <v>4.1999999999996707E-2</v>
      </c>
      <c r="S108" s="17">
        <f>IFERROR(PRODUCT(INDEX($I$4:$DD$4,,$A108+1):INDEX($I$4:$DD$4,,S$1+$A108))^(1/S$1)-1,S107)</f>
        <v>4.1999999999997151E-2</v>
      </c>
      <c r="T108" s="17">
        <f>IFERROR(PRODUCT(INDEX($I$4:$DD$4,,$A108+1):INDEX($I$4:$DD$4,,T$1+$A108))^(1/T$1)-1,T107)</f>
        <v>4.1999999999996929E-2</v>
      </c>
      <c r="U108" s="17">
        <f>IFERROR(PRODUCT(INDEX($I$4:$DD$4,,$A108+1):INDEX($I$4:$DD$4,,U$1+$A108))^(1/U$1)-1,U107)</f>
        <v>4.1999999999998039E-2</v>
      </c>
      <c r="V108" s="17">
        <f>IFERROR(PRODUCT(INDEX($I$4:$DD$4,,$A108+1):INDEX($I$4:$DD$4,,V$1+$A108))^(1/V$1)-1,V107)</f>
        <v>4.1999999999998039E-2</v>
      </c>
      <c r="W108" s="17">
        <f>IFERROR(PRODUCT(INDEX($I$4:$DD$4,,$A108+1):INDEX($I$4:$DD$4,,W$1+$A108))^(1/W$1)-1,W107)</f>
        <v>4.1999999999998261E-2</v>
      </c>
      <c r="X108" s="17">
        <f>IFERROR(PRODUCT(INDEX($I$4:$DD$4,,$A108+1):INDEX($I$4:$DD$4,,X$1+$A108))^(1/X$1)-1,X107)</f>
        <v>4.1999999999998927E-2</v>
      </c>
      <c r="Y108" s="17">
        <f>IFERROR(PRODUCT(INDEX($I$4:$DD$4,,$A108+1):INDEX($I$4:$DD$4,,Y$1+$A108))^(1/Y$1)-1,Y107)</f>
        <v>4.1999999999999149E-2</v>
      </c>
      <c r="Z108" s="17">
        <f>IFERROR(PRODUCT(INDEX($I$4:$DD$4,,$A108+1):INDEX($I$4:$DD$4,,Z$1+$A108))^(1/Z$1)-1,Z107)</f>
        <v>4.1999999999998927E-2</v>
      </c>
      <c r="AA108" s="17">
        <f>IFERROR(PRODUCT(INDEX($I$4:$DD$4,,$A108+1):INDEX($I$4:$DD$4,,AA$1+$A108))^(1/AA$1)-1,AA107)</f>
        <v>4.1999999999999371E-2</v>
      </c>
      <c r="AB108" s="17">
        <f>IFERROR(PRODUCT(INDEX($I$4:$DD$4,,$A108+1):INDEX($I$4:$DD$4,,AB$1+$A108))^(1/AB$1)-1,AB107)</f>
        <v>4.1999999999999371E-2</v>
      </c>
      <c r="AC108" s="17">
        <f>IFERROR(PRODUCT(INDEX($I$4:$DD$4,,$A108+1):INDEX($I$4:$DD$4,,AC$1+$A108))^(1/AC$1)-1,AC107)</f>
        <v>4.2000000000000037E-2</v>
      </c>
      <c r="AD108" s="17">
        <f>IFERROR(PRODUCT(INDEX($I$4:$DD$4,,$A108+1):INDEX($I$4:$DD$4,,AD$1+$A108))^(1/AD$1)-1,AD107)</f>
        <v>4.2000000000000259E-2</v>
      </c>
      <c r="AE108" s="17">
        <f>IFERROR(PRODUCT(INDEX($I$4:$DD$4,,$A108+1):INDEX($I$4:$DD$4,,AE$1+$A108))^(1/AE$1)-1,AE107)</f>
        <v>4.1999999999999815E-2</v>
      </c>
      <c r="AF108" s="17">
        <f>IFERROR(PRODUCT(INDEX($I$4:$DD$4,,$A108+1):INDEX($I$4:$DD$4,,AF$1+$A108))^(1/AF$1)-1,AF107)</f>
        <v>4.2000000000000037E-2</v>
      </c>
      <c r="AG108" s="17">
        <f>IFERROR(PRODUCT(INDEX($I$4:$DD$4,,$A108+1):INDEX($I$4:$DD$4,,AG$1+$A108))^(1/AG$1)-1,AG107)</f>
        <v>4.2000000000000259E-2</v>
      </c>
      <c r="AH108" s="17">
        <f>IFERROR(PRODUCT(INDEX($I$4:$DD$4,,$A108+1):INDEX($I$4:$DD$4,,AH$1+$A108))^(1/AH$1)-1,AH107)</f>
        <v>4.2000000000000481E-2</v>
      </c>
      <c r="AI108" s="17">
        <f>IFERROR(PRODUCT(INDEX($I$4:$DD$4,,$A108+1):INDEX($I$4:$DD$4,,AI$1+$A108))^(1/AI$1)-1,AI107)</f>
        <v>4.2000000000000703E-2</v>
      </c>
      <c r="AJ108" s="17">
        <f>IFERROR(PRODUCT(INDEX($I$4:$DD$4,,$A108+1):INDEX($I$4:$DD$4,,AJ$1+$A108))^(1/AJ$1)-1,AJ107)</f>
        <v>4.2000000000000703E-2</v>
      </c>
      <c r="AK108" s="17">
        <f>IFERROR(PRODUCT(INDEX($I$4:$DD$4,,$A108+1):INDEX($I$4:$DD$4,,AK$1+$A108))^(1/AK$1)-1,AK107)</f>
        <v>4.2000000000000259E-2</v>
      </c>
      <c r="AL108" s="17">
        <f>IFERROR(PRODUCT(INDEX($I$4:$DD$4,,$A108+1):INDEX($I$4:$DD$4,,AL$1+$A108))^(1/AL$1)-1,AL107)</f>
        <v>4.2000000000000037E-2</v>
      </c>
      <c r="AM108" s="17">
        <f>IFERROR(PRODUCT(INDEX($I$4:$DD$4,,$A108+1):INDEX($I$4:$DD$4,,AM$1+$A108))^(1/AM$1)-1,AM107)</f>
        <v>4.2000000000000037E-2</v>
      </c>
      <c r="AN108" s="17">
        <f>IFERROR(PRODUCT(INDEX($I$4:$DD$4,,$A108+1):INDEX($I$4:$DD$4,,AN$1+$A108))^(1/AN$1)-1,AN107)</f>
        <v>4.2000000000000037E-2</v>
      </c>
      <c r="AO108" s="17">
        <f>IFERROR(PRODUCT(INDEX($I$4:$DD$4,,$A108+1):INDEX($I$4:$DD$4,,AO$1+$A108))^(1/AO$1)-1,AO107)</f>
        <v>4.2000000000000037E-2</v>
      </c>
      <c r="AP108" s="17">
        <f>IFERROR(PRODUCT(INDEX($I$4:$DD$4,,$A108+1):INDEX($I$4:$DD$4,,AP$1+$A108))^(1/AP$1)-1,AP107)</f>
        <v>4.2000000000000037E-2</v>
      </c>
      <c r="AQ108" s="17">
        <f>IFERROR(PRODUCT(INDEX($I$4:$DD$4,,$A108+1):INDEX($I$4:$DD$4,,AQ$1+$A108))^(1/AQ$1)-1,AQ107)</f>
        <v>4.2000000000000037E-2</v>
      </c>
      <c r="AR108" s="17">
        <f>IFERROR(PRODUCT(INDEX($I$4:$DD$4,,$A108+1):INDEX($I$4:$DD$4,,AR$1+$A108))^(1/AR$1)-1,AR107)</f>
        <v>4.2000000000000259E-2</v>
      </c>
      <c r="AS108" s="17">
        <f>IFERROR(PRODUCT(INDEX($I$4:$DD$4,,$A108+1):INDEX($I$4:$DD$4,,AS$1+$A108))^(1/AS$1)-1,AS107)</f>
        <v>4.2000000000000037E-2</v>
      </c>
      <c r="AT108" s="17">
        <f>IFERROR(PRODUCT(INDEX($I$4:$DD$4,,$A108+1):INDEX($I$4:$DD$4,,AT$1+$A108))^(1/AT$1)-1,AT107)</f>
        <v>4.2000000000000037E-2</v>
      </c>
      <c r="AU108" s="17">
        <f>IFERROR(PRODUCT(INDEX($I$4:$DD$4,,$A108+1):INDEX($I$4:$DD$4,,AU$1+$A108))^(1/AU$1)-1,AU107)</f>
        <v>4.2000000000000037E-2</v>
      </c>
      <c r="AV108" s="17">
        <f>IFERROR(PRODUCT(INDEX($I$4:$DD$4,,$A108+1):INDEX($I$4:$DD$4,,AV$1+$A108))^(1/AV$1)-1,AV107)</f>
        <v>4.2000000000000037E-2</v>
      </c>
      <c r="AW108" s="17">
        <f>IFERROR(PRODUCT(INDEX($I$4:$DD$4,,$A108+1):INDEX($I$4:$DD$4,,AW$1+$A108))^(1/AW$1)-1,AW107)</f>
        <v>4.2000000000000037E-2</v>
      </c>
      <c r="AX108" s="17">
        <f>IFERROR(PRODUCT(INDEX($I$4:$DD$4,,$A108+1):INDEX($I$4:$DD$4,,AX$1+$A108))^(1/AX$1)-1,AX107)</f>
        <v>4.2071729069252051E-2</v>
      </c>
      <c r="AY108" s="17">
        <f>IFERROR(PRODUCT(INDEX($I$4:$DD$4,,$A108+1):INDEX($I$4:$DD$4,,AY$1+$A108))^(1/AY$1)-1,AY107)</f>
        <v>4.2199628636398145E-2</v>
      </c>
      <c r="AZ108" s="17">
        <f>IFERROR(PRODUCT(INDEX($I$4:$DD$4,,$A108+1):INDEX($I$4:$DD$4,,AZ$1+$A108))^(1/AZ$1)-1,AZ107)</f>
        <v>4.237002769773035E-2</v>
      </c>
      <c r="BA108" s="17">
        <f>IFERROR(PRODUCT(INDEX($I$4:$DD$4,,$A108+1):INDEX($I$4:$DD$4,,BA$1+$A108))^(1/BA$1)-1,BA107)</f>
        <v>4.2570923619705825E-2</v>
      </c>
      <c r="BB108" s="17">
        <f>IFERROR(PRODUCT(INDEX($I$4:$DD$4,,$A108+1):INDEX($I$4:$DD$4,,BB$1+$A108))^(1/BB$1)-1,BB107)</f>
        <v>4.2791796686220795E-2</v>
      </c>
      <c r="BC108" s="17">
        <f>IFERROR(PRODUCT(INDEX($I$4:$DD$4,,$A108+1):INDEX($I$4:$DD$4,,BC$1+$A108))^(1/BC$1)-1,BC107)</f>
        <v>4.3023447122151337E-2</v>
      </c>
      <c r="BD108" s="17">
        <f>IFERROR(PRODUCT(INDEX($I$4:$DD$4,,$A108+1):INDEX($I$4:$DD$4,,BD$1+$A108))^(1/BD$1)-1,BD107)</f>
        <v>4.3257856993769384E-2</v>
      </c>
      <c r="BE108" s="17">
        <f>IFERROR(PRODUCT(INDEX($I$4:$DD$4,,$A108+1):INDEX($I$4:$DD$4,,BE$1+$A108))^(1/BE$1)-1,BE107)</f>
        <v>4.3488066656079072E-2</v>
      </c>
      <c r="BF108" s="17">
        <f>IFERROR(PRODUCT(INDEX($I$4:$DD$4,,$A108+1):INDEX($I$4:$DD$4,,BF$1+$A108))^(1/BF$1)-1,BF107)</f>
        <v>4.3708071132193105E-2</v>
      </c>
      <c r="BG108" s="17">
        <f>IFERROR(PRODUCT(INDEX($I$4:$DD$4,,$A108+1):INDEX($I$4:$DD$4,,BG$1+$A108))^(1/BG$1)-1,BG107)</f>
        <v>4.3912727007044516E-2</v>
      </c>
      <c r="BH108" s="17">
        <f>IFERROR(PRODUCT(INDEX($I$4:$DD$4,,$A108+1):INDEX($I$4:$DD$4,,BH$1+$A108))^(1/BH$1)-1,BH107)</f>
        <v>4.4097669948939489E-2</v>
      </c>
      <c r="BI108" s="17">
        <f>IFERROR(PRODUCT(INDEX($I$4:$DD$4,,$A108+1):INDEX($I$4:$DD$4,,BI$1+$A108))^(1/BI$1)-1,BI107)</f>
        <v>4.4259243958683747E-2</v>
      </c>
      <c r="BJ108" s="17">
        <f>IFERROR(PRODUCT(INDEX($I$4:$DD$4,,$A108+1):INDEX($I$4:$DD$4,,BJ$1+$A108))^(1/BJ$1)-1,BJ107)</f>
        <v>4.4394437484507554E-2</v>
      </c>
      <c r="BK108" s="17">
        <f>IFERROR(PRODUCT(INDEX($I$4:$DD$4,,$A108+1):INDEX($I$4:$DD$4,,BK$1+$A108))^(1/BK$1)-1,BK107)</f>
        <v>4.4500827928505515E-2</v>
      </c>
      <c r="BL108" s="17">
        <f>IFERROR(PRODUCT(INDEX($I$4:$DD$4,,$A108+1):INDEX($I$4:$DD$4,,BL$1+$A108))^(1/BL$1)-1,BL107)</f>
        <v>4.4576530504423451E-2</v>
      </c>
      <c r="BM108" s="17">
        <f>IFERROR(PRODUCT(INDEX($I$4:$DD$4,,$A108+1):INDEX($I$4:$DD$4,,BM$1+$A108))^(1/BM$1)-1,BM107)</f>
        <v>4.4620153085757952E-2</v>
      </c>
      <c r="BN108" s="17">
        <f>IFERROR(PRODUCT(INDEX($I$4:$DD$4,,$A108+1):INDEX($I$4:$DD$4,,BN$1+$A108))^(1/BN$1)-1,BN107)</f>
        <v>4.4630758295947981E-2</v>
      </c>
      <c r="BO108" s="17">
        <f>IFERROR(PRODUCT(INDEX($I$4:$DD$4,,$A108+1):INDEX($I$4:$DD$4,,BO$1+$A108))^(1/BO$1)-1,BO107)</f>
        <v>4.4607823950420844E-2</v>
      </c>
      <c r="BP108" s="17">
        <f>IFERROR(PRODUCT(INDEX($I$4:$DD$4,,$A108+1):INDEX($I$4:$DD$4,,BP$1+$A108))^(1/BP$1)-1,BP107)</f>
        <v>4.4551214436635123E-2</v>
      </c>
      <c r="BQ108" s="17">
        <f>IFERROR(PRODUCT(INDEX($I$4:$DD$4,,$A108+1):INDEX($I$4:$DD$4,,BQ$1+$A108))^(1/BQ$1)-1,BQ107)</f>
        <v>4.4461147086654496E-2</v>
      </c>
      <c r="BR108" s="17">
        <f>IFERROR(PRODUCT(INDEX($I$4:$DD$4,,$A108+1):INDEX($I$4:$DD$4,,BR$1+$A108))^(1/BR$1)-1,BR107)</f>
        <v>4.4338167994626643E-2</v>
      </c>
      <c r="BS108" s="17">
        <f>IFERROR(PRODUCT(INDEX($I$4:$DD$4,,$A108+1):INDEX($I$4:$DD$4,,BS$1+$A108))^(1/BS$1)-1,BS107)</f>
        <v>4.4183126372732362E-2</v>
      </c>
      <c r="BT108" s="17">
        <f>IFERROR(PRODUCT(INDEX($I$4:$DD$4,,$A108+1):INDEX($I$4:$DD$4,,BT$1+$A108))^(1/BT$1)-1,BT107)</f>
        <v>4.3997152164813924E-2</v>
      </c>
      <c r="BU108" s="17">
        <f>IFERROR(PRODUCT(INDEX($I$4:$DD$4,,$A108+1):INDEX($I$4:$DD$4,,BU$1+$A108))^(1/BU$1)-1,BU107)</f>
        <v>4.3781635808064046E-2</v>
      </c>
      <c r="BV108" s="17">
        <f>IFERROR(PRODUCT(INDEX($I$4:$DD$4,,$A108+1):INDEX($I$4:$DD$4,,BV$1+$A108))^(1/BV$1)-1,BV107)</f>
        <v>4.3538208074795026E-2</v>
      </c>
      <c r="BW108" s="17">
        <f>IFERROR(PRODUCT(INDEX($I$4:$DD$4,,$A108+1):INDEX($I$4:$DD$4,,BW$1+$A108))^(1/BW$1)-1,BW107)</f>
        <v>4.3268723682445831E-2</v>
      </c>
      <c r="BX108" s="17">
        <f>IFERROR(PRODUCT(INDEX($I$4:$DD$4,,$A108+1):INDEX($I$4:$DD$4,,BX$1+$A108))^(1/BX$1)-1,BX107)</f>
        <v>4.2975243627104254E-2</v>
      </c>
      <c r="BY108" s="17">
        <f>IFERROR(PRODUCT(INDEX($I$4:$DD$4,,$A108+1):INDEX($I$4:$DD$4,,BY$1+$A108))^(1/BY$1)-1,BY107)</f>
        <v>4.2660020891305273E-2</v>
      </c>
      <c r="BZ108" s="17">
        <f>IFERROR(PRODUCT(INDEX($I$4:$DD$4,,$A108+1):INDEX($I$4:$DD$4,,BZ$1+$A108))^(1/BZ$1)-1,BZ107)</f>
        <v>4.2325483854449786E-2</v>
      </c>
      <c r="CA108" s="17">
        <f>IFERROR(PRODUCT(INDEX($I$4:$DD$4,,$A108+1):INDEX($I$4:$DD$4,,CA$1+$A108))^(1/CA$1)-1,CA107)</f>
        <v>4.1982588706849899E-2</v>
      </c>
      <c r="CB108" s="17">
        <f>IFERROR(PRODUCT(INDEX($I$4:$DD$4,,$A108+1):INDEX($I$4:$DD$4,,CB$1+$A108))^(1/CB$1)-1,CB107)</f>
        <v>4.1660955613950668E-2</v>
      </c>
      <c r="CC108" s="17">
        <f>IFERROR(PRODUCT(INDEX($I$4:$DD$4,,$A108+1):INDEX($I$4:$DD$4,,CC$1+$A108))^(1/CC$1)-1,CC107)</f>
        <v>4.1359778282124893E-2</v>
      </c>
      <c r="CD108" s="17">
        <f>IFERROR(PRODUCT(INDEX($I$4:$DD$4,,$A108+1):INDEX($I$4:$DD$4,,CD$1+$A108))^(1/CD$1)-1,CD107)</f>
        <v>4.1078299774305327E-2</v>
      </c>
      <c r="CE108" s="17">
        <f>IFERROR(PRODUCT(INDEX($I$4:$DD$4,,$A108+1):INDEX($I$4:$DD$4,,CE$1+$A108))^(1/CE$1)-1,CE107)</f>
        <v>4.0815808117743213E-2</v>
      </c>
      <c r="CF108" s="17">
        <f>IFERROR(PRODUCT(INDEX($I$4:$DD$4,,$A108+1):INDEX($I$4:$DD$4,,CF$1+$A108))^(1/CF$1)-1,CF107)</f>
        <v>4.0571632212847764E-2</v>
      </c>
      <c r="CG108" s="17">
        <f>IFERROR(PRODUCT(INDEX($I$4:$DD$4,,$A108+1):INDEX($I$4:$DD$4,,CG$1+$A108))^(1/CG$1)-1,CG107)</f>
        <v>4.0345137793208252E-2</v>
      </c>
      <c r="CH108" s="17">
        <f>IFERROR(PRODUCT(INDEX($I$4:$DD$4,,$A108+1):INDEX($I$4:$DD$4,,CH$1+$A108))^(1/CH$1)-1,CH107)</f>
        <v>4.0135723388688538E-2</v>
      </c>
      <c r="CI108" s="17">
        <f>IFERROR(PRODUCT(INDEX($I$4:$DD$4,,$A108+1):INDEX($I$4:$DD$4,,CI$1+$A108))^(1/CI$1)-1,CI107)</f>
        <v>3.9942816180517093E-2</v>
      </c>
      <c r="CJ108" s="17">
        <f>IFERROR(PRODUCT(INDEX($I$4:$DD$4,,$A108+1):INDEX($I$4:$DD$4,,CJ$1+$A108))^(1/CJ$1)-1,CJ107)</f>
        <v>3.9765868075425148E-2</v>
      </c>
      <c r="CK108" s="17">
        <f>IFERROR(PRODUCT(INDEX($I$4:$DD$4,,$A108+1):INDEX($I$4:$DD$4,,CK$1+$A108))^(1/CK$1)-1,CK107)</f>
        <v>3.9643813288589236E-2</v>
      </c>
      <c r="CL108" s="17">
        <f>IFERROR(PRODUCT(INDEX($I$4:$DD$4,,$A108+1):INDEX($I$4:$DD$4,,CL$1+$A108))^(1/CL$1)-1,CL107)</f>
        <v>3.9531579219340696E-2</v>
      </c>
      <c r="CM108" s="17">
        <f>IFERROR(PRODUCT(INDEX($I$4:$DD$4,,$A108+1):INDEX($I$4:$DD$4,,CM$1+$A108))^(1/CM$1)-1,CM107)</f>
        <v>3.9428855695214926E-2</v>
      </c>
      <c r="CN108" s="17">
        <f>IFERROR(PRODUCT(INDEX($I$4:$DD$4,,$A108+1):INDEX($I$4:$DD$4,,CN$1+$A108))^(1/CN$1)-1,CN107)</f>
        <v>3.9335328854458007E-2</v>
      </c>
      <c r="CO108" s="17">
        <f>IFERROR(PRODUCT(INDEX($I$4:$DD$4,,$A108+1):INDEX($I$4:$DD$4,,CO$1+$A108))^(1/CO$1)-1,CO107)</f>
        <v>3.9250676378957738E-2</v>
      </c>
      <c r="CP108" s="17">
        <f>IFERROR(PRODUCT(INDEX($I$4:$DD$4,,$A108+1):INDEX($I$4:$DD$4,,CP$1+$A108))^(1/CP$1)-1,CP107)</f>
        <v>3.9174561764707461E-2</v>
      </c>
      <c r="CQ108" s="17">
        <f>IFERROR(PRODUCT(INDEX($I$4:$DD$4,,$A108+1):INDEX($I$4:$DD$4,,CQ$1+$A108))^(1/CQ$1)-1,CQ107)</f>
        <v>3.910662847866675E-2</v>
      </c>
      <c r="CR108" s="17">
        <f>IFERROR(PRODUCT(INDEX($I$4:$DD$4,,$A108+1):INDEX($I$4:$DD$4,,CR$1+$A108))^(1/CR$1)-1,CR107)</f>
        <v>3.9046493203099164E-2</v>
      </c>
      <c r="CS108" s="17">
        <f>IFERROR(PRODUCT(INDEX($I$4:$DD$4,,$A108+1):INDEX($I$4:$DD$4,,CS$1+$A108))^(1/CS$1)-1,CS107)</f>
        <v>3.8993738457924643E-2</v>
      </c>
      <c r="CT108" s="17">
        <f>IFERROR(PRODUCT(INDEX($I$4:$DD$4,,$A108+1):INDEX($I$4:$DD$4,,CT$1+$A108))^(1/CT$1)-1,CT107)</f>
        <v>3.8947904200806516E-2</v>
      </c>
      <c r="CU108" s="17">
        <f>IFERROR(PRODUCT(INDEX($I$4:$DD$4,,$A108+1):INDEX($I$4:$DD$4,,CU$1+$A108))^(1/CU$1)-1,CU107)</f>
        <v>3.8877351578763708E-2</v>
      </c>
      <c r="CV108" s="17">
        <f>IFERROR(PRODUCT(INDEX($I$4:$DD$4,,$A108+1):INDEX($I$4:$DD$4,,CV$1+$A108))^(1/CV$1)-1,CV107)</f>
        <v>3.8820169386943437E-2</v>
      </c>
      <c r="CW108" s="17">
        <f>IFERROR(PRODUCT(INDEX($I$4:$DD$4,,$A108+1):INDEX($I$4:$DD$4,,CW$1+$A108))^(1/CW$1)-1,CW107)</f>
        <v>3.8775458375716942E-2</v>
      </c>
      <c r="CX108" s="17">
        <f>IFERROR(PRODUCT(INDEX($I$4:$DD$4,,$A108+1):INDEX($I$4:$DD$4,,CX$1+$A108))^(1/CX$1)-1,CX107)</f>
        <v>3.8718541266405948E-2</v>
      </c>
      <c r="CY108" s="17">
        <f>IFERROR(PRODUCT(INDEX($I$4:$DD$4,,$A108+1):INDEX($I$4:$DD$4,,CY$1+$A108))^(1/CY$1)-1,CY107)</f>
        <v>3.8680395751714558E-2</v>
      </c>
      <c r="CZ108" s="17">
        <f>IFERROR(PRODUCT(INDEX($I$4:$DD$4,,$A108+1):INDEX($I$4:$DD$4,,CZ$1+$A108))^(1/CZ$1)-1,CZ107)</f>
        <v>3.8636416235547255E-2</v>
      </c>
      <c r="DA108" s="17">
        <f>IFERROR(PRODUCT(INDEX($I$4:$DD$4,,$A108+1):INDEX($I$4:$DD$4,,DA$1+$A108))^(1/DA$1)-1,DA107)</f>
        <v>3.862017500810655E-2</v>
      </c>
      <c r="DB108" s="17">
        <f>IFERROR(PRODUCT(INDEX($I$4:$DD$4,,$A108+1):INDEX($I$4:$DD$4,,DB$1+$A108))^(1/DB$1)-1,DB107)</f>
        <v>3.8612108936693756E-2</v>
      </c>
      <c r="DC108" s="17">
        <f>IFERROR(PRODUCT(INDEX($I$4:$DD$4,,$A108+1):INDEX($I$4:$DD$4,,DC$1+$A108))^(1/DC$1)-1,DC107)</f>
        <v>3.865813397907969E-2</v>
      </c>
      <c r="DD108" s="17">
        <f>IFERROR(PRODUCT(INDEX($I$4:$DD$4,,$A108+1):INDEX($I$4:$DD$4,,DD$1+$A108))^(1/DD$1)-1,DD107)</f>
        <v>3.871630022585526E-2</v>
      </c>
    </row>
    <row r="109" spans="1:108" x14ac:dyDescent="0.25">
      <c r="A109" s="13">
        <f t="shared" si="19"/>
        <v>95</v>
      </c>
      <c r="B109" s="13">
        <v>0</v>
      </c>
      <c r="C109" s="13">
        <v>12</v>
      </c>
      <c r="D109" s="13">
        <f t="shared" si="20"/>
        <v>1140</v>
      </c>
      <c r="E109" s="26">
        <v>0</v>
      </c>
      <c r="F109" s="26">
        <v>0</v>
      </c>
      <c r="G109" s="26">
        <v>0</v>
      </c>
      <c r="H109" s="36">
        <f t="shared" si="18"/>
        <v>1140</v>
      </c>
      <c r="I109" s="17">
        <f>IFERROR(PRODUCT(INDEX($I$4:$DD$4,,$A109+1):INDEX($I$4:$DD$4,,I$1+$A109))^(1/I$1)-1,I108)</f>
        <v>4.1999999999993376E-2</v>
      </c>
      <c r="J109" s="17">
        <f>IFERROR(PRODUCT(INDEX($I$4:$DD$4,,$A109+1):INDEX($I$4:$DD$4,,J$1+$A109))^(1/J$1)-1,J108)</f>
        <v>4.1999999999994708E-2</v>
      </c>
      <c r="K109" s="17">
        <f>IFERROR(PRODUCT(INDEX($I$4:$DD$4,,$A109+1):INDEX($I$4:$DD$4,,K$1+$A109))^(1/K$1)-1,K108)</f>
        <v>4.1999999999993376E-2</v>
      </c>
      <c r="L109" s="17">
        <f>IFERROR(PRODUCT(INDEX($I$4:$DD$4,,$A109+1):INDEX($I$4:$DD$4,,L$1+$A109))^(1/L$1)-1,L108)</f>
        <v>4.1999999999992266E-2</v>
      </c>
      <c r="M109" s="17">
        <f>IFERROR(PRODUCT(INDEX($I$4:$DD$4,,$A109+1):INDEX($I$4:$DD$4,,M$1+$A109))^(1/M$1)-1,M108)</f>
        <v>4.1999999999993154E-2</v>
      </c>
      <c r="N109" s="17">
        <f>IFERROR(PRODUCT(INDEX($I$4:$DD$4,,$A109+1):INDEX($I$4:$DD$4,,N$1+$A109))^(1/N$1)-1,N108)</f>
        <v>4.1999999999993376E-2</v>
      </c>
      <c r="O109" s="17">
        <f>IFERROR(PRODUCT(INDEX($I$4:$DD$4,,$A109+1):INDEX($I$4:$DD$4,,O$1+$A109))^(1/O$1)-1,O108)</f>
        <v>4.1999999999995374E-2</v>
      </c>
      <c r="P109" s="17">
        <f>IFERROR(PRODUCT(INDEX($I$4:$DD$4,,$A109+1):INDEX($I$4:$DD$4,,P$1+$A109))^(1/P$1)-1,P108)</f>
        <v>4.1999999999995818E-2</v>
      </c>
      <c r="Q109" s="17">
        <f>IFERROR(PRODUCT(INDEX($I$4:$DD$4,,$A109+1):INDEX($I$4:$DD$4,,Q$1+$A109))^(1/Q$1)-1,Q108)</f>
        <v>4.199999999999493E-2</v>
      </c>
      <c r="R109" s="17">
        <f>IFERROR(PRODUCT(INDEX($I$4:$DD$4,,$A109+1):INDEX($I$4:$DD$4,,R$1+$A109))^(1/R$1)-1,R108)</f>
        <v>4.1999999999996707E-2</v>
      </c>
      <c r="S109" s="17">
        <f>IFERROR(PRODUCT(INDEX($I$4:$DD$4,,$A109+1):INDEX($I$4:$DD$4,,S$1+$A109))^(1/S$1)-1,S108)</f>
        <v>4.1999999999997151E-2</v>
      </c>
      <c r="T109" s="17">
        <f>IFERROR(PRODUCT(INDEX($I$4:$DD$4,,$A109+1):INDEX($I$4:$DD$4,,T$1+$A109))^(1/T$1)-1,T108)</f>
        <v>4.1999999999996929E-2</v>
      </c>
      <c r="U109" s="17">
        <f>IFERROR(PRODUCT(INDEX($I$4:$DD$4,,$A109+1):INDEX($I$4:$DD$4,,U$1+$A109))^(1/U$1)-1,U108)</f>
        <v>4.1999999999998039E-2</v>
      </c>
      <c r="V109" s="17">
        <f>IFERROR(PRODUCT(INDEX($I$4:$DD$4,,$A109+1):INDEX($I$4:$DD$4,,V$1+$A109))^(1/V$1)-1,V108)</f>
        <v>4.1999999999998039E-2</v>
      </c>
      <c r="W109" s="17">
        <f>IFERROR(PRODUCT(INDEX($I$4:$DD$4,,$A109+1):INDEX($I$4:$DD$4,,W$1+$A109))^(1/W$1)-1,W108)</f>
        <v>4.1999999999998261E-2</v>
      </c>
      <c r="X109" s="17">
        <f>IFERROR(PRODUCT(INDEX($I$4:$DD$4,,$A109+1):INDEX($I$4:$DD$4,,X$1+$A109))^(1/X$1)-1,X108)</f>
        <v>4.1999999999998927E-2</v>
      </c>
      <c r="Y109" s="17">
        <f>IFERROR(PRODUCT(INDEX($I$4:$DD$4,,$A109+1):INDEX($I$4:$DD$4,,Y$1+$A109))^(1/Y$1)-1,Y108)</f>
        <v>4.1999999999999149E-2</v>
      </c>
      <c r="Z109" s="17">
        <f>IFERROR(PRODUCT(INDEX($I$4:$DD$4,,$A109+1):INDEX($I$4:$DD$4,,Z$1+$A109))^(1/Z$1)-1,Z108)</f>
        <v>4.1999999999998927E-2</v>
      </c>
      <c r="AA109" s="17">
        <f>IFERROR(PRODUCT(INDEX($I$4:$DD$4,,$A109+1):INDEX($I$4:$DD$4,,AA$1+$A109))^(1/AA$1)-1,AA108)</f>
        <v>4.1999999999999371E-2</v>
      </c>
      <c r="AB109" s="17">
        <f>IFERROR(PRODUCT(INDEX($I$4:$DD$4,,$A109+1):INDEX($I$4:$DD$4,,AB$1+$A109))^(1/AB$1)-1,AB108)</f>
        <v>4.1999999999999371E-2</v>
      </c>
      <c r="AC109" s="17">
        <f>IFERROR(PRODUCT(INDEX($I$4:$DD$4,,$A109+1):INDEX($I$4:$DD$4,,AC$1+$A109))^(1/AC$1)-1,AC108)</f>
        <v>4.2000000000000037E-2</v>
      </c>
      <c r="AD109" s="17">
        <f>IFERROR(PRODUCT(INDEX($I$4:$DD$4,,$A109+1):INDEX($I$4:$DD$4,,AD$1+$A109))^(1/AD$1)-1,AD108)</f>
        <v>4.2000000000000259E-2</v>
      </c>
      <c r="AE109" s="17">
        <f>IFERROR(PRODUCT(INDEX($I$4:$DD$4,,$A109+1):INDEX($I$4:$DD$4,,AE$1+$A109))^(1/AE$1)-1,AE108)</f>
        <v>4.1999999999999815E-2</v>
      </c>
      <c r="AF109" s="17">
        <f>IFERROR(PRODUCT(INDEX($I$4:$DD$4,,$A109+1):INDEX($I$4:$DD$4,,AF$1+$A109))^(1/AF$1)-1,AF108)</f>
        <v>4.2000000000000037E-2</v>
      </c>
      <c r="AG109" s="17">
        <f>IFERROR(PRODUCT(INDEX($I$4:$DD$4,,$A109+1):INDEX($I$4:$DD$4,,AG$1+$A109))^(1/AG$1)-1,AG108)</f>
        <v>4.2000000000000259E-2</v>
      </c>
      <c r="AH109" s="17">
        <f>IFERROR(PRODUCT(INDEX($I$4:$DD$4,,$A109+1):INDEX($I$4:$DD$4,,AH$1+$A109))^(1/AH$1)-1,AH108)</f>
        <v>4.2000000000000481E-2</v>
      </c>
      <c r="AI109" s="17">
        <f>IFERROR(PRODUCT(INDEX($I$4:$DD$4,,$A109+1):INDEX($I$4:$DD$4,,AI$1+$A109))^(1/AI$1)-1,AI108)</f>
        <v>4.2000000000000703E-2</v>
      </c>
      <c r="AJ109" s="17">
        <f>IFERROR(PRODUCT(INDEX($I$4:$DD$4,,$A109+1):INDEX($I$4:$DD$4,,AJ$1+$A109))^(1/AJ$1)-1,AJ108)</f>
        <v>4.2000000000000703E-2</v>
      </c>
      <c r="AK109" s="17">
        <f>IFERROR(PRODUCT(INDEX($I$4:$DD$4,,$A109+1):INDEX($I$4:$DD$4,,AK$1+$A109))^(1/AK$1)-1,AK108)</f>
        <v>4.2000000000000259E-2</v>
      </c>
      <c r="AL109" s="17">
        <f>IFERROR(PRODUCT(INDEX($I$4:$DD$4,,$A109+1):INDEX($I$4:$DD$4,,AL$1+$A109))^(1/AL$1)-1,AL108)</f>
        <v>4.2000000000000037E-2</v>
      </c>
      <c r="AM109" s="17">
        <f>IFERROR(PRODUCT(INDEX($I$4:$DD$4,,$A109+1):INDEX($I$4:$DD$4,,AM$1+$A109))^(1/AM$1)-1,AM108)</f>
        <v>4.2000000000000037E-2</v>
      </c>
      <c r="AN109" s="17">
        <f>IFERROR(PRODUCT(INDEX($I$4:$DD$4,,$A109+1):INDEX($I$4:$DD$4,,AN$1+$A109))^(1/AN$1)-1,AN108)</f>
        <v>4.2000000000000037E-2</v>
      </c>
      <c r="AO109" s="17">
        <f>IFERROR(PRODUCT(INDEX($I$4:$DD$4,,$A109+1):INDEX($I$4:$DD$4,,AO$1+$A109))^(1/AO$1)-1,AO108)</f>
        <v>4.2000000000000037E-2</v>
      </c>
      <c r="AP109" s="17">
        <f>IFERROR(PRODUCT(INDEX($I$4:$DD$4,,$A109+1):INDEX($I$4:$DD$4,,AP$1+$A109))^(1/AP$1)-1,AP108)</f>
        <v>4.2000000000000037E-2</v>
      </c>
      <c r="AQ109" s="17">
        <f>IFERROR(PRODUCT(INDEX($I$4:$DD$4,,$A109+1):INDEX($I$4:$DD$4,,AQ$1+$A109))^(1/AQ$1)-1,AQ108)</f>
        <v>4.2000000000000037E-2</v>
      </c>
      <c r="AR109" s="17">
        <f>IFERROR(PRODUCT(INDEX($I$4:$DD$4,,$A109+1):INDEX($I$4:$DD$4,,AR$1+$A109))^(1/AR$1)-1,AR108)</f>
        <v>4.2000000000000259E-2</v>
      </c>
      <c r="AS109" s="17">
        <f>IFERROR(PRODUCT(INDEX($I$4:$DD$4,,$A109+1):INDEX($I$4:$DD$4,,AS$1+$A109))^(1/AS$1)-1,AS108)</f>
        <v>4.2000000000000037E-2</v>
      </c>
      <c r="AT109" s="17">
        <f>IFERROR(PRODUCT(INDEX($I$4:$DD$4,,$A109+1):INDEX($I$4:$DD$4,,AT$1+$A109))^(1/AT$1)-1,AT108)</f>
        <v>4.2000000000000037E-2</v>
      </c>
      <c r="AU109" s="17">
        <f>IFERROR(PRODUCT(INDEX($I$4:$DD$4,,$A109+1):INDEX($I$4:$DD$4,,AU$1+$A109))^(1/AU$1)-1,AU108)</f>
        <v>4.2000000000000037E-2</v>
      </c>
      <c r="AV109" s="17">
        <f>IFERROR(PRODUCT(INDEX($I$4:$DD$4,,$A109+1):INDEX($I$4:$DD$4,,AV$1+$A109))^(1/AV$1)-1,AV108)</f>
        <v>4.2000000000000037E-2</v>
      </c>
      <c r="AW109" s="17">
        <f>IFERROR(PRODUCT(INDEX($I$4:$DD$4,,$A109+1):INDEX($I$4:$DD$4,,AW$1+$A109))^(1/AW$1)-1,AW108)</f>
        <v>4.2000000000000037E-2</v>
      </c>
      <c r="AX109" s="17">
        <f>IFERROR(PRODUCT(INDEX($I$4:$DD$4,,$A109+1):INDEX($I$4:$DD$4,,AX$1+$A109))^(1/AX$1)-1,AX108)</f>
        <v>4.2071729069252051E-2</v>
      </c>
      <c r="AY109" s="17">
        <f>IFERROR(PRODUCT(INDEX($I$4:$DD$4,,$A109+1):INDEX($I$4:$DD$4,,AY$1+$A109))^(1/AY$1)-1,AY108)</f>
        <v>4.2199628636398145E-2</v>
      </c>
      <c r="AZ109" s="17">
        <f>IFERROR(PRODUCT(INDEX($I$4:$DD$4,,$A109+1):INDEX($I$4:$DD$4,,AZ$1+$A109))^(1/AZ$1)-1,AZ108)</f>
        <v>4.237002769773035E-2</v>
      </c>
      <c r="BA109" s="17">
        <f>IFERROR(PRODUCT(INDEX($I$4:$DD$4,,$A109+1):INDEX($I$4:$DD$4,,BA$1+$A109))^(1/BA$1)-1,BA108)</f>
        <v>4.2570923619705825E-2</v>
      </c>
      <c r="BB109" s="17">
        <f>IFERROR(PRODUCT(INDEX($I$4:$DD$4,,$A109+1):INDEX($I$4:$DD$4,,BB$1+$A109))^(1/BB$1)-1,BB108)</f>
        <v>4.2791796686220795E-2</v>
      </c>
      <c r="BC109" s="17">
        <f>IFERROR(PRODUCT(INDEX($I$4:$DD$4,,$A109+1):INDEX($I$4:$DD$4,,BC$1+$A109))^(1/BC$1)-1,BC108)</f>
        <v>4.3023447122151337E-2</v>
      </c>
      <c r="BD109" s="17">
        <f>IFERROR(PRODUCT(INDEX($I$4:$DD$4,,$A109+1):INDEX($I$4:$DD$4,,BD$1+$A109))^(1/BD$1)-1,BD108)</f>
        <v>4.3257856993769384E-2</v>
      </c>
      <c r="BE109" s="17">
        <f>IFERROR(PRODUCT(INDEX($I$4:$DD$4,,$A109+1):INDEX($I$4:$DD$4,,BE$1+$A109))^(1/BE$1)-1,BE108)</f>
        <v>4.3488066656079072E-2</v>
      </c>
      <c r="BF109" s="17">
        <f>IFERROR(PRODUCT(INDEX($I$4:$DD$4,,$A109+1):INDEX($I$4:$DD$4,,BF$1+$A109))^(1/BF$1)-1,BF108)</f>
        <v>4.3708071132193105E-2</v>
      </c>
      <c r="BG109" s="17">
        <f>IFERROR(PRODUCT(INDEX($I$4:$DD$4,,$A109+1):INDEX($I$4:$DD$4,,BG$1+$A109))^(1/BG$1)-1,BG108)</f>
        <v>4.3912727007044516E-2</v>
      </c>
      <c r="BH109" s="17">
        <f>IFERROR(PRODUCT(INDEX($I$4:$DD$4,,$A109+1):INDEX($I$4:$DD$4,,BH$1+$A109))^(1/BH$1)-1,BH108)</f>
        <v>4.4097669948939489E-2</v>
      </c>
      <c r="BI109" s="17">
        <f>IFERROR(PRODUCT(INDEX($I$4:$DD$4,,$A109+1):INDEX($I$4:$DD$4,,BI$1+$A109))^(1/BI$1)-1,BI108)</f>
        <v>4.4259243958683747E-2</v>
      </c>
      <c r="BJ109" s="17">
        <f>IFERROR(PRODUCT(INDEX($I$4:$DD$4,,$A109+1):INDEX($I$4:$DD$4,,BJ$1+$A109))^(1/BJ$1)-1,BJ108)</f>
        <v>4.4394437484507554E-2</v>
      </c>
      <c r="BK109" s="17">
        <f>IFERROR(PRODUCT(INDEX($I$4:$DD$4,,$A109+1):INDEX($I$4:$DD$4,,BK$1+$A109))^(1/BK$1)-1,BK108)</f>
        <v>4.4500827928505515E-2</v>
      </c>
      <c r="BL109" s="17">
        <f>IFERROR(PRODUCT(INDEX($I$4:$DD$4,,$A109+1):INDEX($I$4:$DD$4,,BL$1+$A109))^(1/BL$1)-1,BL108)</f>
        <v>4.4576530504423451E-2</v>
      </c>
      <c r="BM109" s="17">
        <f>IFERROR(PRODUCT(INDEX($I$4:$DD$4,,$A109+1):INDEX($I$4:$DD$4,,BM$1+$A109))^(1/BM$1)-1,BM108)</f>
        <v>4.4620153085757952E-2</v>
      </c>
      <c r="BN109" s="17">
        <f>IFERROR(PRODUCT(INDEX($I$4:$DD$4,,$A109+1):INDEX($I$4:$DD$4,,BN$1+$A109))^(1/BN$1)-1,BN108)</f>
        <v>4.4630758295947981E-2</v>
      </c>
      <c r="BO109" s="17">
        <f>IFERROR(PRODUCT(INDEX($I$4:$DD$4,,$A109+1):INDEX($I$4:$DD$4,,BO$1+$A109))^(1/BO$1)-1,BO108)</f>
        <v>4.4607823950420844E-2</v>
      </c>
      <c r="BP109" s="17">
        <f>IFERROR(PRODUCT(INDEX($I$4:$DD$4,,$A109+1):INDEX($I$4:$DD$4,,BP$1+$A109))^(1/BP$1)-1,BP108)</f>
        <v>4.4551214436635123E-2</v>
      </c>
      <c r="BQ109" s="17">
        <f>IFERROR(PRODUCT(INDEX($I$4:$DD$4,,$A109+1):INDEX($I$4:$DD$4,,BQ$1+$A109))^(1/BQ$1)-1,BQ108)</f>
        <v>4.4461147086654496E-2</v>
      </c>
      <c r="BR109" s="17">
        <f>IFERROR(PRODUCT(INDEX($I$4:$DD$4,,$A109+1):INDEX($I$4:$DD$4,,BR$1+$A109))^(1/BR$1)-1,BR108)</f>
        <v>4.4338167994626643E-2</v>
      </c>
      <c r="BS109" s="17">
        <f>IFERROR(PRODUCT(INDEX($I$4:$DD$4,,$A109+1):INDEX($I$4:$DD$4,,BS$1+$A109))^(1/BS$1)-1,BS108)</f>
        <v>4.4183126372732362E-2</v>
      </c>
      <c r="BT109" s="17">
        <f>IFERROR(PRODUCT(INDEX($I$4:$DD$4,,$A109+1):INDEX($I$4:$DD$4,,BT$1+$A109))^(1/BT$1)-1,BT108)</f>
        <v>4.3997152164813924E-2</v>
      </c>
      <c r="BU109" s="17">
        <f>IFERROR(PRODUCT(INDEX($I$4:$DD$4,,$A109+1):INDEX($I$4:$DD$4,,BU$1+$A109))^(1/BU$1)-1,BU108)</f>
        <v>4.3781635808064046E-2</v>
      </c>
      <c r="BV109" s="17">
        <f>IFERROR(PRODUCT(INDEX($I$4:$DD$4,,$A109+1):INDEX($I$4:$DD$4,,BV$1+$A109))^(1/BV$1)-1,BV108)</f>
        <v>4.3538208074795026E-2</v>
      </c>
      <c r="BW109" s="17">
        <f>IFERROR(PRODUCT(INDEX($I$4:$DD$4,,$A109+1):INDEX($I$4:$DD$4,,BW$1+$A109))^(1/BW$1)-1,BW108)</f>
        <v>4.3268723682445831E-2</v>
      </c>
      <c r="BX109" s="17">
        <f>IFERROR(PRODUCT(INDEX($I$4:$DD$4,,$A109+1):INDEX($I$4:$DD$4,,BX$1+$A109))^(1/BX$1)-1,BX108)</f>
        <v>4.2975243627104254E-2</v>
      </c>
      <c r="BY109" s="17">
        <f>IFERROR(PRODUCT(INDEX($I$4:$DD$4,,$A109+1):INDEX($I$4:$DD$4,,BY$1+$A109))^(1/BY$1)-1,BY108)</f>
        <v>4.2660020891305273E-2</v>
      </c>
      <c r="BZ109" s="17">
        <f>IFERROR(PRODUCT(INDEX($I$4:$DD$4,,$A109+1):INDEX($I$4:$DD$4,,BZ$1+$A109))^(1/BZ$1)-1,BZ108)</f>
        <v>4.2325483854449786E-2</v>
      </c>
      <c r="CA109" s="17">
        <f>IFERROR(PRODUCT(INDEX($I$4:$DD$4,,$A109+1):INDEX($I$4:$DD$4,,CA$1+$A109))^(1/CA$1)-1,CA108)</f>
        <v>4.1982588706849899E-2</v>
      </c>
      <c r="CB109" s="17">
        <f>IFERROR(PRODUCT(INDEX($I$4:$DD$4,,$A109+1):INDEX($I$4:$DD$4,,CB$1+$A109))^(1/CB$1)-1,CB108)</f>
        <v>4.1660955613950668E-2</v>
      </c>
      <c r="CC109" s="17">
        <f>IFERROR(PRODUCT(INDEX($I$4:$DD$4,,$A109+1):INDEX($I$4:$DD$4,,CC$1+$A109))^(1/CC$1)-1,CC108)</f>
        <v>4.1359778282124893E-2</v>
      </c>
      <c r="CD109" s="17">
        <f>IFERROR(PRODUCT(INDEX($I$4:$DD$4,,$A109+1):INDEX($I$4:$DD$4,,CD$1+$A109))^(1/CD$1)-1,CD108)</f>
        <v>4.1078299774305327E-2</v>
      </c>
      <c r="CE109" s="17">
        <f>IFERROR(PRODUCT(INDEX($I$4:$DD$4,,$A109+1):INDEX($I$4:$DD$4,,CE$1+$A109))^(1/CE$1)-1,CE108)</f>
        <v>4.0815808117743213E-2</v>
      </c>
      <c r="CF109" s="17">
        <f>IFERROR(PRODUCT(INDEX($I$4:$DD$4,,$A109+1):INDEX($I$4:$DD$4,,CF$1+$A109))^(1/CF$1)-1,CF108)</f>
        <v>4.0571632212847764E-2</v>
      </c>
      <c r="CG109" s="17">
        <f>IFERROR(PRODUCT(INDEX($I$4:$DD$4,,$A109+1):INDEX($I$4:$DD$4,,CG$1+$A109))^(1/CG$1)-1,CG108)</f>
        <v>4.0345137793208252E-2</v>
      </c>
      <c r="CH109" s="17">
        <f>IFERROR(PRODUCT(INDEX($I$4:$DD$4,,$A109+1):INDEX($I$4:$DD$4,,CH$1+$A109))^(1/CH$1)-1,CH108)</f>
        <v>4.0135723388688538E-2</v>
      </c>
      <c r="CI109" s="17">
        <f>IFERROR(PRODUCT(INDEX($I$4:$DD$4,,$A109+1):INDEX($I$4:$DD$4,,CI$1+$A109))^(1/CI$1)-1,CI108)</f>
        <v>3.9942816180517093E-2</v>
      </c>
      <c r="CJ109" s="17">
        <f>IFERROR(PRODUCT(INDEX($I$4:$DD$4,,$A109+1):INDEX($I$4:$DD$4,,CJ$1+$A109))^(1/CJ$1)-1,CJ108)</f>
        <v>3.9765868075425148E-2</v>
      </c>
      <c r="CK109" s="17">
        <f>IFERROR(PRODUCT(INDEX($I$4:$DD$4,,$A109+1):INDEX($I$4:$DD$4,,CK$1+$A109))^(1/CK$1)-1,CK108)</f>
        <v>3.9643813288589236E-2</v>
      </c>
      <c r="CL109" s="17">
        <f>IFERROR(PRODUCT(INDEX($I$4:$DD$4,,$A109+1):INDEX($I$4:$DD$4,,CL$1+$A109))^(1/CL$1)-1,CL108)</f>
        <v>3.9531579219340696E-2</v>
      </c>
      <c r="CM109" s="17">
        <f>IFERROR(PRODUCT(INDEX($I$4:$DD$4,,$A109+1):INDEX($I$4:$DD$4,,CM$1+$A109))^(1/CM$1)-1,CM108)</f>
        <v>3.9428855695214926E-2</v>
      </c>
      <c r="CN109" s="17">
        <f>IFERROR(PRODUCT(INDEX($I$4:$DD$4,,$A109+1):INDEX($I$4:$DD$4,,CN$1+$A109))^(1/CN$1)-1,CN108)</f>
        <v>3.9335328854458007E-2</v>
      </c>
      <c r="CO109" s="17">
        <f>IFERROR(PRODUCT(INDEX($I$4:$DD$4,,$A109+1):INDEX($I$4:$DD$4,,CO$1+$A109))^(1/CO$1)-1,CO108)</f>
        <v>3.9250676378957738E-2</v>
      </c>
      <c r="CP109" s="17">
        <f>IFERROR(PRODUCT(INDEX($I$4:$DD$4,,$A109+1):INDEX($I$4:$DD$4,,CP$1+$A109))^(1/CP$1)-1,CP108)</f>
        <v>3.9174561764707461E-2</v>
      </c>
      <c r="CQ109" s="17">
        <f>IFERROR(PRODUCT(INDEX($I$4:$DD$4,,$A109+1):INDEX($I$4:$DD$4,,CQ$1+$A109))^(1/CQ$1)-1,CQ108)</f>
        <v>3.910662847866675E-2</v>
      </c>
      <c r="CR109" s="17">
        <f>IFERROR(PRODUCT(INDEX($I$4:$DD$4,,$A109+1):INDEX($I$4:$DD$4,,CR$1+$A109))^(1/CR$1)-1,CR108)</f>
        <v>3.9046493203099164E-2</v>
      </c>
      <c r="CS109" s="17">
        <f>IFERROR(PRODUCT(INDEX($I$4:$DD$4,,$A109+1):INDEX($I$4:$DD$4,,CS$1+$A109))^(1/CS$1)-1,CS108)</f>
        <v>3.8993738457924643E-2</v>
      </c>
      <c r="CT109" s="17">
        <f>IFERROR(PRODUCT(INDEX($I$4:$DD$4,,$A109+1):INDEX($I$4:$DD$4,,CT$1+$A109))^(1/CT$1)-1,CT108)</f>
        <v>3.8947904200806516E-2</v>
      </c>
      <c r="CU109" s="17">
        <f>IFERROR(PRODUCT(INDEX($I$4:$DD$4,,$A109+1):INDEX($I$4:$DD$4,,CU$1+$A109))^(1/CU$1)-1,CU108)</f>
        <v>3.8877351578763708E-2</v>
      </c>
      <c r="CV109" s="17">
        <f>IFERROR(PRODUCT(INDEX($I$4:$DD$4,,$A109+1):INDEX($I$4:$DD$4,,CV$1+$A109))^(1/CV$1)-1,CV108)</f>
        <v>3.8820169386943437E-2</v>
      </c>
      <c r="CW109" s="17">
        <f>IFERROR(PRODUCT(INDEX($I$4:$DD$4,,$A109+1):INDEX($I$4:$DD$4,,CW$1+$A109))^(1/CW$1)-1,CW108)</f>
        <v>3.8775458375716942E-2</v>
      </c>
      <c r="CX109" s="17">
        <f>IFERROR(PRODUCT(INDEX($I$4:$DD$4,,$A109+1):INDEX($I$4:$DD$4,,CX$1+$A109))^(1/CX$1)-1,CX108)</f>
        <v>3.8718541266405948E-2</v>
      </c>
      <c r="CY109" s="17">
        <f>IFERROR(PRODUCT(INDEX($I$4:$DD$4,,$A109+1):INDEX($I$4:$DD$4,,CY$1+$A109))^(1/CY$1)-1,CY108)</f>
        <v>3.8680395751714558E-2</v>
      </c>
      <c r="CZ109" s="17">
        <f>IFERROR(PRODUCT(INDEX($I$4:$DD$4,,$A109+1):INDEX($I$4:$DD$4,,CZ$1+$A109))^(1/CZ$1)-1,CZ108)</f>
        <v>3.8636416235547255E-2</v>
      </c>
      <c r="DA109" s="17">
        <f>IFERROR(PRODUCT(INDEX($I$4:$DD$4,,$A109+1):INDEX($I$4:$DD$4,,DA$1+$A109))^(1/DA$1)-1,DA108)</f>
        <v>3.862017500810655E-2</v>
      </c>
      <c r="DB109" s="17">
        <f>IFERROR(PRODUCT(INDEX($I$4:$DD$4,,$A109+1):INDEX($I$4:$DD$4,,DB$1+$A109))^(1/DB$1)-1,DB108)</f>
        <v>3.8612108936693756E-2</v>
      </c>
      <c r="DC109" s="17">
        <f>IFERROR(PRODUCT(INDEX($I$4:$DD$4,,$A109+1):INDEX($I$4:$DD$4,,DC$1+$A109))^(1/DC$1)-1,DC108)</f>
        <v>3.865813397907969E-2</v>
      </c>
      <c r="DD109" s="17">
        <f>IFERROR(PRODUCT(INDEX($I$4:$DD$4,,$A109+1):INDEX($I$4:$DD$4,,DD$1+$A109))^(1/DD$1)-1,DD108)</f>
        <v>3.871630022585526E-2</v>
      </c>
    </row>
    <row r="110" spans="1:108" x14ac:dyDescent="0.25">
      <c r="A110" s="13">
        <f t="shared" si="19"/>
        <v>96</v>
      </c>
      <c r="B110" s="13">
        <v>0</v>
      </c>
      <c r="C110" s="13">
        <v>12</v>
      </c>
      <c r="D110" s="13">
        <f t="shared" si="20"/>
        <v>1152</v>
      </c>
      <c r="E110" s="26">
        <v>0</v>
      </c>
      <c r="F110" s="26">
        <v>0</v>
      </c>
      <c r="G110" s="26">
        <v>0</v>
      </c>
      <c r="H110" s="36">
        <f t="shared" si="18"/>
        <v>1152</v>
      </c>
      <c r="I110" s="17">
        <f>IFERROR(PRODUCT(INDEX($I$4:$DD$4,,$A110+1):INDEX($I$4:$DD$4,,I$1+$A110))^(1/I$1)-1,I109)</f>
        <v>4.1999999999995818E-2</v>
      </c>
      <c r="J110" s="17">
        <f>IFERROR(PRODUCT(INDEX($I$4:$DD$4,,$A110+1):INDEX($I$4:$DD$4,,J$1+$A110))^(1/J$1)-1,J109)</f>
        <v>4.1999999999993376E-2</v>
      </c>
      <c r="K110" s="17">
        <f>IFERROR(PRODUCT(INDEX($I$4:$DD$4,,$A110+1):INDEX($I$4:$DD$4,,K$1+$A110))^(1/K$1)-1,K109)</f>
        <v>4.1999999999991822E-2</v>
      </c>
      <c r="L110" s="17">
        <f>IFERROR(PRODUCT(INDEX($I$4:$DD$4,,$A110+1):INDEX($I$4:$DD$4,,L$1+$A110))^(1/L$1)-1,L109)</f>
        <v>4.1999999999993154E-2</v>
      </c>
      <c r="M110" s="17">
        <f>IFERROR(PRODUCT(INDEX($I$4:$DD$4,,$A110+1):INDEX($I$4:$DD$4,,M$1+$A110))^(1/M$1)-1,M109)</f>
        <v>4.1999999999993154E-2</v>
      </c>
      <c r="N110" s="17">
        <f>IFERROR(PRODUCT(INDEX($I$4:$DD$4,,$A110+1):INDEX($I$4:$DD$4,,N$1+$A110))^(1/N$1)-1,N109)</f>
        <v>4.1999999999993376E-2</v>
      </c>
      <c r="O110" s="17">
        <f>IFERROR(PRODUCT(INDEX($I$4:$DD$4,,$A110+1):INDEX($I$4:$DD$4,,O$1+$A110))^(1/O$1)-1,O109)</f>
        <v>4.1999999999995374E-2</v>
      </c>
      <c r="P110" s="17">
        <f>IFERROR(PRODUCT(INDEX($I$4:$DD$4,,$A110+1):INDEX($I$4:$DD$4,,P$1+$A110))^(1/P$1)-1,P109)</f>
        <v>4.1999999999995818E-2</v>
      </c>
      <c r="Q110" s="17">
        <f>IFERROR(PRODUCT(INDEX($I$4:$DD$4,,$A110+1):INDEX($I$4:$DD$4,,Q$1+$A110))^(1/Q$1)-1,Q109)</f>
        <v>4.199999999999493E-2</v>
      </c>
      <c r="R110" s="17">
        <f>IFERROR(PRODUCT(INDEX($I$4:$DD$4,,$A110+1):INDEX($I$4:$DD$4,,R$1+$A110))^(1/R$1)-1,R109)</f>
        <v>4.1999999999996707E-2</v>
      </c>
      <c r="S110" s="17">
        <f>IFERROR(PRODUCT(INDEX($I$4:$DD$4,,$A110+1):INDEX($I$4:$DD$4,,S$1+$A110))^(1/S$1)-1,S109)</f>
        <v>4.1999999999997151E-2</v>
      </c>
      <c r="T110" s="17">
        <f>IFERROR(PRODUCT(INDEX($I$4:$DD$4,,$A110+1):INDEX($I$4:$DD$4,,T$1+$A110))^(1/T$1)-1,T109)</f>
        <v>4.1999999999996929E-2</v>
      </c>
      <c r="U110" s="17">
        <f>IFERROR(PRODUCT(INDEX($I$4:$DD$4,,$A110+1):INDEX($I$4:$DD$4,,U$1+$A110))^(1/U$1)-1,U109)</f>
        <v>4.1999999999998039E-2</v>
      </c>
      <c r="V110" s="17">
        <f>IFERROR(PRODUCT(INDEX($I$4:$DD$4,,$A110+1):INDEX($I$4:$DD$4,,V$1+$A110))^(1/V$1)-1,V109)</f>
        <v>4.1999999999998039E-2</v>
      </c>
      <c r="W110" s="17">
        <f>IFERROR(PRODUCT(INDEX($I$4:$DD$4,,$A110+1):INDEX($I$4:$DD$4,,W$1+$A110))^(1/W$1)-1,W109)</f>
        <v>4.1999999999998261E-2</v>
      </c>
      <c r="X110" s="17">
        <f>IFERROR(PRODUCT(INDEX($I$4:$DD$4,,$A110+1):INDEX($I$4:$DD$4,,X$1+$A110))^(1/X$1)-1,X109)</f>
        <v>4.1999999999998927E-2</v>
      </c>
      <c r="Y110" s="17">
        <f>IFERROR(PRODUCT(INDEX($I$4:$DD$4,,$A110+1):INDEX($I$4:$DD$4,,Y$1+$A110))^(1/Y$1)-1,Y109)</f>
        <v>4.1999999999999149E-2</v>
      </c>
      <c r="Z110" s="17">
        <f>IFERROR(PRODUCT(INDEX($I$4:$DD$4,,$A110+1):INDEX($I$4:$DD$4,,Z$1+$A110))^(1/Z$1)-1,Z109)</f>
        <v>4.1999999999998927E-2</v>
      </c>
      <c r="AA110" s="17">
        <f>IFERROR(PRODUCT(INDEX($I$4:$DD$4,,$A110+1):INDEX($I$4:$DD$4,,AA$1+$A110))^(1/AA$1)-1,AA109)</f>
        <v>4.1999999999999371E-2</v>
      </c>
      <c r="AB110" s="17">
        <f>IFERROR(PRODUCT(INDEX($I$4:$DD$4,,$A110+1):INDEX($I$4:$DD$4,,AB$1+$A110))^(1/AB$1)-1,AB109)</f>
        <v>4.1999999999999371E-2</v>
      </c>
      <c r="AC110" s="17">
        <f>IFERROR(PRODUCT(INDEX($I$4:$DD$4,,$A110+1):INDEX($I$4:$DD$4,,AC$1+$A110))^(1/AC$1)-1,AC109)</f>
        <v>4.2000000000000037E-2</v>
      </c>
      <c r="AD110" s="17">
        <f>IFERROR(PRODUCT(INDEX($I$4:$DD$4,,$A110+1):INDEX($I$4:$DD$4,,AD$1+$A110))^(1/AD$1)-1,AD109)</f>
        <v>4.2000000000000259E-2</v>
      </c>
      <c r="AE110" s="17">
        <f>IFERROR(PRODUCT(INDEX($I$4:$DD$4,,$A110+1):INDEX($I$4:$DD$4,,AE$1+$A110))^(1/AE$1)-1,AE109)</f>
        <v>4.1999999999999815E-2</v>
      </c>
      <c r="AF110" s="17">
        <f>IFERROR(PRODUCT(INDEX($I$4:$DD$4,,$A110+1):INDEX($I$4:$DD$4,,AF$1+$A110))^(1/AF$1)-1,AF109)</f>
        <v>4.2000000000000037E-2</v>
      </c>
      <c r="AG110" s="17">
        <f>IFERROR(PRODUCT(INDEX($I$4:$DD$4,,$A110+1):INDEX($I$4:$DD$4,,AG$1+$A110))^(1/AG$1)-1,AG109)</f>
        <v>4.2000000000000259E-2</v>
      </c>
      <c r="AH110" s="17">
        <f>IFERROR(PRODUCT(INDEX($I$4:$DD$4,,$A110+1):INDEX($I$4:$DD$4,,AH$1+$A110))^(1/AH$1)-1,AH109)</f>
        <v>4.2000000000000481E-2</v>
      </c>
      <c r="AI110" s="17">
        <f>IFERROR(PRODUCT(INDEX($I$4:$DD$4,,$A110+1):INDEX($I$4:$DD$4,,AI$1+$A110))^(1/AI$1)-1,AI109)</f>
        <v>4.2000000000000703E-2</v>
      </c>
      <c r="AJ110" s="17">
        <f>IFERROR(PRODUCT(INDEX($I$4:$DD$4,,$A110+1):INDEX($I$4:$DD$4,,AJ$1+$A110))^(1/AJ$1)-1,AJ109)</f>
        <v>4.2000000000000703E-2</v>
      </c>
      <c r="AK110" s="17">
        <f>IFERROR(PRODUCT(INDEX($I$4:$DD$4,,$A110+1):INDEX($I$4:$DD$4,,AK$1+$A110))^(1/AK$1)-1,AK109)</f>
        <v>4.2000000000000259E-2</v>
      </c>
      <c r="AL110" s="17">
        <f>IFERROR(PRODUCT(INDEX($I$4:$DD$4,,$A110+1):INDEX($I$4:$DD$4,,AL$1+$A110))^(1/AL$1)-1,AL109)</f>
        <v>4.2000000000000037E-2</v>
      </c>
      <c r="AM110" s="17">
        <f>IFERROR(PRODUCT(INDEX($I$4:$DD$4,,$A110+1):INDEX($I$4:$DD$4,,AM$1+$A110))^(1/AM$1)-1,AM109)</f>
        <v>4.2000000000000037E-2</v>
      </c>
      <c r="AN110" s="17">
        <f>IFERROR(PRODUCT(INDEX($I$4:$DD$4,,$A110+1):INDEX($I$4:$DD$4,,AN$1+$A110))^(1/AN$1)-1,AN109)</f>
        <v>4.2000000000000037E-2</v>
      </c>
      <c r="AO110" s="17">
        <f>IFERROR(PRODUCT(INDEX($I$4:$DD$4,,$A110+1):INDEX($I$4:$DD$4,,AO$1+$A110))^(1/AO$1)-1,AO109)</f>
        <v>4.2000000000000037E-2</v>
      </c>
      <c r="AP110" s="17">
        <f>IFERROR(PRODUCT(INDEX($I$4:$DD$4,,$A110+1):INDEX($I$4:$DD$4,,AP$1+$A110))^(1/AP$1)-1,AP109)</f>
        <v>4.2000000000000037E-2</v>
      </c>
      <c r="AQ110" s="17">
        <f>IFERROR(PRODUCT(INDEX($I$4:$DD$4,,$A110+1):INDEX($I$4:$DD$4,,AQ$1+$A110))^(1/AQ$1)-1,AQ109)</f>
        <v>4.2000000000000037E-2</v>
      </c>
      <c r="AR110" s="17">
        <f>IFERROR(PRODUCT(INDEX($I$4:$DD$4,,$A110+1):INDEX($I$4:$DD$4,,AR$1+$A110))^(1/AR$1)-1,AR109)</f>
        <v>4.2000000000000259E-2</v>
      </c>
      <c r="AS110" s="17">
        <f>IFERROR(PRODUCT(INDEX($I$4:$DD$4,,$A110+1):INDEX($I$4:$DD$4,,AS$1+$A110))^(1/AS$1)-1,AS109)</f>
        <v>4.2000000000000037E-2</v>
      </c>
      <c r="AT110" s="17">
        <f>IFERROR(PRODUCT(INDEX($I$4:$DD$4,,$A110+1):INDEX($I$4:$DD$4,,AT$1+$A110))^(1/AT$1)-1,AT109)</f>
        <v>4.2000000000000037E-2</v>
      </c>
      <c r="AU110" s="17">
        <f>IFERROR(PRODUCT(INDEX($I$4:$DD$4,,$A110+1):INDEX($I$4:$DD$4,,AU$1+$A110))^(1/AU$1)-1,AU109)</f>
        <v>4.2000000000000037E-2</v>
      </c>
      <c r="AV110" s="17">
        <f>IFERROR(PRODUCT(INDEX($I$4:$DD$4,,$A110+1):INDEX($I$4:$DD$4,,AV$1+$A110))^(1/AV$1)-1,AV109)</f>
        <v>4.2000000000000037E-2</v>
      </c>
      <c r="AW110" s="17">
        <f>IFERROR(PRODUCT(INDEX($I$4:$DD$4,,$A110+1):INDEX($I$4:$DD$4,,AW$1+$A110))^(1/AW$1)-1,AW109)</f>
        <v>4.2000000000000037E-2</v>
      </c>
      <c r="AX110" s="17">
        <f>IFERROR(PRODUCT(INDEX($I$4:$DD$4,,$A110+1):INDEX($I$4:$DD$4,,AX$1+$A110))^(1/AX$1)-1,AX109)</f>
        <v>4.2071729069252051E-2</v>
      </c>
      <c r="AY110" s="17">
        <f>IFERROR(PRODUCT(INDEX($I$4:$DD$4,,$A110+1):INDEX($I$4:$DD$4,,AY$1+$A110))^(1/AY$1)-1,AY109)</f>
        <v>4.2199628636398145E-2</v>
      </c>
      <c r="AZ110" s="17">
        <f>IFERROR(PRODUCT(INDEX($I$4:$DD$4,,$A110+1):INDEX($I$4:$DD$4,,AZ$1+$A110))^(1/AZ$1)-1,AZ109)</f>
        <v>4.237002769773035E-2</v>
      </c>
      <c r="BA110" s="17">
        <f>IFERROR(PRODUCT(INDEX($I$4:$DD$4,,$A110+1):INDEX($I$4:$DD$4,,BA$1+$A110))^(1/BA$1)-1,BA109)</f>
        <v>4.2570923619705825E-2</v>
      </c>
      <c r="BB110" s="17">
        <f>IFERROR(PRODUCT(INDEX($I$4:$DD$4,,$A110+1):INDEX($I$4:$DD$4,,BB$1+$A110))^(1/BB$1)-1,BB109)</f>
        <v>4.2791796686220795E-2</v>
      </c>
      <c r="BC110" s="17">
        <f>IFERROR(PRODUCT(INDEX($I$4:$DD$4,,$A110+1):INDEX($I$4:$DD$4,,BC$1+$A110))^(1/BC$1)-1,BC109)</f>
        <v>4.3023447122151337E-2</v>
      </c>
      <c r="BD110" s="17">
        <f>IFERROR(PRODUCT(INDEX($I$4:$DD$4,,$A110+1):INDEX($I$4:$DD$4,,BD$1+$A110))^(1/BD$1)-1,BD109)</f>
        <v>4.3257856993769384E-2</v>
      </c>
      <c r="BE110" s="17">
        <f>IFERROR(PRODUCT(INDEX($I$4:$DD$4,,$A110+1):INDEX($I$4:$DD$4,,BE$1+$A110))^(1/BE$1)-1,BE109)</f>
        <v>4.3488066656079072E-2</v>
      </c>
      <c r="BF110" s="17">
        <f>IFERROR(PRODUCT(INDEX($I$4:$DD$4,,$A110+1):INDEX($I$4:$DD$4,,BF$1+$A110))^(1/BF$1)-1,BF109)</f>
        <v>4.3708071132193105E-2</v>
      </c>
      <c r="BG110" s="17">
        <f>IFERROR(PRODUCT(INDEX($I$4:$DD$4,,$A110+1):INDEX($I$4:$DD$4,,BG$1+$A110))^(1/BG$1)-1,BG109)</f>
        <v>4.3912727007044516E-2</v>
      </c>
      <c r="BH110" s="17">
        <f>IFERROR(PRODUCT(INDEX($I$4:$DD$4,,$A110+1):INDEX($I$4:$DD$4,,BH$1+$A110))^(1/BH$1)-1,BH109)</f>
        <v>4.4097669948939489E-2</v>
      </c>
      <c r="BI110" s="17">
        <f>IFERROR(PRODUCT(INDEX($I$4:$DD$4,,$A110+1):INDEX($I$4:$DD$4,,BI$1+$A110))^(1/BI$1)-1,BI109)</f>
        <v>4.4259243958683747E-2</v>
      </c>
      <c r="BJ110" s="17">
        <f>IFERROR(PRODUCT(INDEX($I$4:$DD$4,,$A110+1):INDEX($I$4:$DD$4,,BJ$1+$A110))^(1/BJ$1)-1,BJ109)</f>
        <v>4.4394437484507554E-2</v>
      </c>
      <c r="BK110" s="17">
        <f>IFERROR(PRODUCT(INDEX($I$4:$DD$4,,$A110+1):INDEX($I$4:$DD$4,,BK$1+$A110))^(1/BK$1)-1,BK109)</f>
        <v>4.4500827928505515E-2</v>
      </c>
      <c r="BL110" s="17">
        <f>IFERROR(PRODUCT(INDEX($I$4:$DD$4,,$A110+1):INDEX($I$4:$DD$4,,BL$1+$A110))^(1/BL$1)-1,BL109)</f>
        <v>4.4576530504423451E-2</v>
      </c>
      <c r="BM110" s="17">
        <f>IFERROR(PRODUCT(INDEX($I$4:$DD$4,,$A110+1):INDEX($I$4:$DD$4,,BM$1+$A110))^(1/BM$1)-1,BM109)</f>
        <v>4.4620153085757952E-2</v>
      </c>
      <c r="BN110" s="17">
        <f>IFERROR(PRODUCT(INDEX($I$4:$DD$4,,$A110+1):INDEX($I$4:$DD$4,,BN$1+$A110))^(1/BN$1)-1,BN109)</f>
        <v>4.4630758295947981E-2</v>
      </c>
      <c r="BO110" s="17">
        <f>IFERROR(PRODUCT(INDEX($I$4:$DD$4,,$A110+1):INDEX($I$4:$DD$4,,BO$1+$A110))^(1/BO$1)-1,BO109)</f>
        <v>4.4607823950420844E-2</v>
      </c>
      <c r="BP110" s="17">
        <f>IFERROR(PRODUCT(INDEX($I$4:$DD$4,,$A110+1):INDEX($I$4:$DD$4,,BP$1+$A110))^(1/BP$1)-1,BP109)</f>
        <v>4.4551214436635123E-2</v>
      </c>
      <c r="BQ110" s="17">
        <f>IFERROR(PRODUCT(INDEX($I$4:$DD$4,,$A110+1):INDEX($I$4:$DD$4,,BQ$1+$A110))^(1/BQ$1)-1,BQ109)</f>
        <v>4.4461147086654496E-2</v>
      </c>
      <c r="BR110" s="17">
        <f>IFERROR(PRODUCT(INDEX($I$4:$DD$4,,$A110+1):INDEX($I$4:$DD$4,,BR$1+$A110))^(1/BR$1)-1,BR109)</f>
        <v>4.4338167994626643E-2</v>
      </c>
      <c r="BS110" s="17">
        <f>IFERROR(PRODUCT(INDEX($I$4:$DD$4,,$A110+1):INDEX($I$4:$DD$4,,BS$1+$A110))^(1/BS$1)-1,BS109)</f>
        <v>4.4183126372732362E-2</v>
      </c>
      <c r="BT110" s="17">
        <f>IFERROR(PRODUCT(INDEX($I$4:$DD$4,,$A110+1):INDEX($I$4:$DD$4,,BT$1+$A110))^(1/BT$1)-1,BT109)</f>
        <v>4.3997152164813924E-2</v>
      </c>
      <c r="BU110" s="17">
        <f>IFERROR(PRODUCT(INDEX($I$4:$DD$4,,$A110+1):INDEX($I$4:$DD$4,,BU$1+$A110))^(1/BU$1)-1,BU109)</f>
        <v>4.3781635808064046E-2</v>
      </c>
      <c r="BV110" s="17">
        <f>IFERROR(PRODUCT(INDEX($I$4:$DD$4,,$A110+1):INDEX($I$4:$DD$4,,BV$1+$A110))^(1/BV$1)-1,BV109)</f>
        <v>4.3538208074795026E-2</v>
      </c>
      <c r="BW110" s="17">
        <f>IFERROR(PRODUCT(INDEX($I$4:$DD$4,,$A110+1):INDEX($I$4:$DD$4,,BW$1+$A110))^(1/BW$1)-1,BW109)</f>
        <v>4.3268723682445831E-2</v>
      </c>
      <c r="BX110" s="17">
        <f>IFERROR(PRODUCT(INDEX($I$4:$DD$4,,$A110+1):INDEX($I$4:$DD$4,,BX$1+$A110))^(1/BX$1)-1,BX109)</f>
        <v>4.2975243627104254E-2</v>
      </c>
      <c r="BY110" s="17">
        <f>IFERROR(PRODUCT(INDEX($I$4:$DD$4,,$A110+1):INDEX($I$4:$DD$4,,BY$1+$A110))^(1/BY$1)-1,BY109)</f>
        <v>4.2660020891305273E-2</v>
      </c>
      <c r="BZ110" s="17">
        <f>IFERROR(PRODUCT(INDEX($I$4:$DD$4,,$A110+1):INDEX($I$4:$DD$4,,BZ$1+$A110))^(1/BZ$1)-1,BZ109)</f>
        <v>4.2325483854449786E-2</v>
      </c>
      <c r="CA110" s="17">
        <f>IFERROR(PRODUCT(INDEX($I$4:$DD$4,,$A110+1):INDEX($I$4:$DD$4,,CA$1+$A110))^(1/CA$1)-1,CA109)</f>
        <v>4.1982588706849899E-2</v>
      </c>
      <c r="CB110" s="17">
        <f>IFERROR(PRODUCT(INDEX($I$4:$DD$4,,$A110+1):INDEX($I$4:$DD$4,,CB$1+$A110))^(1/CB$1)-1,CB109)</f>
        <v>4.1660955613950668E-2</v>
      </c>
      <c r="CC110" s="17">
        <f>IFERROR(PRODUCT(INDEX($I$4:$DD$4,,$A110+1):INDEX($I$4:$DD$4,,CC$1+$A110))^(1/CC$1)-1,CC109)</f>
        <v>4.1359778282124893E-2</v>
      </c>
      <c r="CD110" s="17">
        <f>IFERROR(PRODUCT(INDEX($I$4:$DD$4,,$A110+1):INDEX($I$4:$DD$4,,CD$1+$A110))^(1/CD$1)-1,CD109)</f>
        <v>4.1078299774305327E-2</v>
      </c>
      <c r="CE110" s="17">
        <f>IFERROR(PRODUCT(INDEX($I$4:$DD$4,,$A110+1):INDEX($I$4:$DD$4,,CE$1+$A110))^(1/CE$1)-1,CE109)</f>
        <v>4.0815808117743213E-2</v>
      </c>
      <c r="CF110" s="17">
        <f>IFERROR(PRODUCT(INDEX($I$4:$DD$4,,$A110+1):INDEX($I$4:$DD$4,,CF$1+$A110))^(1/CF$1)-1,CF109)</f>
        <v>4.0571632212847764E-2</v>
      </c>
      <c r="CG110" s="17">
        <f>IFERROR(PRODUCT(INDEX($I$4:$DD$4,,$A110+1):INDEX($I$4:$DD$4,,CG$1+$A110))^(1/CG$1)-1,CG109)</f>
        <v>4.0345137793208252E-2</v>
      </c>
      <c r="CH110" s="17">
        <f>IFERROR(PRODUCT(INDEX($I$4:$DD$4,,$A110+1):INDEX($I$4:$DD$4,,CH$1+$A110))^(1/CH$1)-1,CH109)</f>
        <v>4.0135723388688538E-2</v>
      </c>
      <c r="CI110" s="17">
        <f>IFERROR(PRODUCT(INDEX($I$4:$DD$4,,$A110+1):INDEX($I$4:$DD$4,,CI$1+$A110))^(1/CI$1)-1,CI109)</f>
        <v>3.9942816180517093E-2</v>
      </c>
      <c r="CJ110" s="17">
        <f>IFERROR(PRODUCT(INDEX($I$4:$DD$4,,$A110+1):INDEX($I$4:$DD$4,,CJ$1+$A110))^(1/CJ$1)-1,CJ109)</f>
        <v>3.9765868075425148E-2</v>
      </c>
      <c r="CK110" s="17">
        <f>IFERROR(PRODUCT(INDEX($I$4:$DD$4,,$A110+1):INDEX($I$4:$DD$4,,CK$1+$A110))^(1/CK$1)-1,CK109)</f>
        <v>3.9643813288589236E-2</v>
      </c>
      <c r="CL110" s="17">
        <f>IFERROR(PRODUCT(INDEX($I$4:$DD$4,,$A110+1):INDEX($I$4:$DD$4,,CL$1+$A110))^(1/CL$1)-1,CL109)</f>
        <v>3.9531579219340696E-2</v>
      </c>
      <c r="CM110" s="17">
        <f>IFERROR(PRODUCT(INDEX($I$4:$DD$4,,$A110+1):INDEX($I$4:$DD$4,,CM$1+$A110))^(1/CM$1)-1,CM109)</f>
        <v>3.9428855695214926E-2</v>
      </c>
      <c r="CN110" s="17">
        <f>IFERROR(PRODUCT(INDEX($I$4:$DD$4,,$A110+1):INDEX($I$4:$DD$4,,CN$1+$A110))^(1/CN$1)-1,CN109)</f>
        <v>3.9335328854458007E-2</v>
      </c>
      <c r="CO110" s="17">
        <f>IFERROR(PRODUCT(INDEX($I$4:$DD$4,,$A110+1):INDEX($I$4:$DD$4,,CO$1+$A110))^(1/CO$1)-1,CO109)</f>
        <v>3.9250676378957738E-2</v>
      </c>
      <c r="CP110" s="17">
        <f>IFERROR(PRODUCT(INDEX($I$4:$DD$4,,$A110+1):INDEX($I$4:$DD$4,,CP$1+$A110))^(1/CP$1)-1,CP109)</f>
        <v>3.9174561764707461E-2</v>
      </c>
      <c r="CQ110" s="17">
        <f>IFERROR(PRODUCT(INDEX($I$4:$DD$4,,$A110+1):INDEX($I$4:$DD$4,,CQ$1+$A110))^(1/CQ$1)-1,CQ109)</f>
        <v>3.910662847866675E-2</v>
      </c>
      <c r="CR110" s="17">
        <f>IFERROR(PRODUCT(INDEX($I$4:$DD$4,,$A110+1):INDEX($I$4:$DD$4,,CR$1+$A110))^(1/CR$1)-1,CR109)</f>
        <v>3.9046493203099164E-2</v>
      </c>
      <c r="CS110" s="17">
        <f>IFERROR(PRODUCT(INDEX($I$4:$DD$4,,$A110+1):INDEX($I$4:$DD$4,,CS$1+$A110))^(1/CS$1)-1,CS109)</f>
        <v>3.8993738457924643E-2</v>
      </c>
      <c r="CT110" s="17">
        <f>IFERROR(PRODUCT(INDEX($I$4:$DD$4,,$A110+1):INDEX($I$4:$DD$4,,CT$1+$A110))^(1/CT$1)-1,CT109)</f>
        <v>3.8947904200806516E-2</v>
      </c>
      <c r="CU110" s="17">
        <f>IFERROR(PRODUCT(INDEX($I$4:$DD$4,,$A110+1):INDEX($I$4:$DD$4,,CU$1+$A110))^(1/CU$1)-1,CU109)</f>
        <v>3.8877351578763708E-2</v>
      </c>
      <c r="CV110" s="17">
        <f>IFERROR(PRODUCT(INDEX($I$4:$DD$4,,$A110+1):INDEX($I$4:$DD$4,,CV$1+$A110))^(1/CV$1)-1,CV109)</f>
        <v>3.8820169386943437E-2</v>
      </c>
      <c r="CW110" s="17">
        <f>IFERROR(PRODUCT(INDEX($I$4:$DD$4,,$A110+1):INDEX($I$4:$DD$4,,CW$1+$A110))^(1/CW$1)-1,CW109)</f>
        <v>3.8775458375716942E-2</v>
      </c>
      <c r="CX110" s="17">
        <f>IFERROR(PRODUCT(INDEX($I$4:$DD$4,,$A110+1):INDEX($I$4:$DD$4,,CX$1+$A110))^(1/CX$1)-1,CX109)</f>
        <v>3.8718541266405948E-2</v>
      </c>
      <c r="CY110" s="17">
        <f>IFERROR(PRODUCT(INDEX($I$4:$DD$4,,$A110+1):INDEX($I$4:$DD$4,,CY$1+$A110))^(1/CY$1)-1,CY109)</f>
        <v>3.8680395751714558E-2</v>
      </c>
      <c r="CZ110" s="17">
        <f>IFERROR(PRODUCT(INDEX($I$4:$DD$4,,$A110+1):INDEX($I$4:$DD$4,,CZ$1+$A110))^(1/CZ$1)-1,CZ109)</f>
        <v>3.8636416235547255E-2</v>
      </c>
      <c r="DA110" s="17">
        <f>IFERROR(PRODUCT(INDEX($I$4:$DD$4,,$A110+1):INDEX($I$4:$DD$4,,DA$1+$A110))^(1/DA$1)-1,DA109)</f>
        <v>3.862017500810655E-2</v>
      </c>
      <c r="DB110" s="17">
        <f>IFERROR(PRODUCT(INDEX($I$4:$DD$4,,$A110+1):INDEX($I$4:$DD$4,,DB$1+$A110))^(1/DB$1)-1,DB109)</f>
        <v>3.8612108936693756E-2</v>
      </c>
      <c r="DC110" s="17">
        <f>IFERROR(PRODUCT(INDEX($I$4:$DD$4,,$A110+1):INDEX($I$4:$DD$4,,DC$1+$A110))^(1/DC$1)-1,DC109)</f>
        <v>3.865813397907969E-2</v>
      </c>
      <c r="DD110" s="17">
        <f>IFERROR(PRODUCT(INDEX($I$4:$DD$4,,$A110+1):INDEX($I$4:$DD$4,,DD$1+$A110))^(1/DD$1)-1,DD109)</f>
        <v>3.871630022585526E-2</v>
      </c>
    </row>
    <row r="111" spans="1:108" x14ac:dyDescent="0.25">
      <c r="A111" s="13">
        <f t="shared" si="19"/>
        <v>97</v>
      </c>
      <c r="B111" s="13">
        <v>0</v>
      </c>
      <c r="C111" s="13">
        <v>12</v>
      </c>
      <c r="D111" s="13">
        <f t="shared" si="20"/>
        <v>1164</v>
      </c>
      <c r="E111" s="26">
        <v>0</v>
      </c>
      <c r="F111" s="26">
        <v>0</v>
      </c>
      <c r="G111" s="26">
        <v>0</v>
      </c>
      <c r="H111" s="36">
        <f t="shared" si="18"/>
        <v>1164</v>
      </c>
      <c r="I111" s="17">
        <f>IFERROR(PRODUCT(INDEX($I$4:$DD$4,,$A111+1):INDEX($I$4:$DD$4,,I$1+$A111))^(1/I$1)-1,I110)</f>
        <v>4.1999999999991156E-2</v>
      </c>
      <c r="J111" s="17">
        <f>IFERROR(PRODUCT(INDEX($I$4:$DD$4,,$A111+1):INDEX($I$4:$DD$4,,J$1+$A111))^(1/J$1)-1,J110)</f>
        <v>4.1999999999989823E-2</v>
      </c>
      <c r="K111" s="17">
        <f>IFERROR(PRODUCT(INDEX($I$4:$DD$4,,$A111+1):INDEX($I$4:$DD$4,,K$1+$A111))^(1/K$1)-1,K110)</f>
        <v>4.1999999999992266E-2</v>
      </c>
      <c r="L111" s="17">
        <f>IFERROR(PRODUCT(INDEX($I$4:$DD$4,,$A111+1):INDEX($I$4:$DD$4,,L$1+$A111))^(1/L$1)-1,L110)</f>
        <v>4.1999999999993154E-2</v>
      </c>
      <c r="M111" s="17">
        <f>IFERROR(PRODUCT(INDEX($I$4:$DD$4,,$A111+1):INDEX($I$4:$DD$4,,M$1+$A111))^(1/M$1)-1,M110)</f>
        <v>4.1999999999993154E-2</v>
      </c>
      <c r="N111" s="17">
        <f>IFERROR(PRODUCT(INDEX($I$4:$DD$4,,$A111+1):INDEX($I$4:$DD$4,,N$1+$A111))^(1/N$1)-1,N110)</f>
        <v>4.1999999999993376E-2</v>
      </c>
      <c r="O111" s="17">
        <f>IFERROR(PRODUCT(INDEX($I$4:$DD$4,,$A111+1):INDEX($I$4:$DD$4,,O$1+$A111))^(1/O$1)-1,O110)</f>
        <v>4.1999999999995374E-2</v>
      </c>
      <c r="P111" s="17">
        <f>IFERROR(PRODUCT(INDEX($I$4:$DD$4,,$A111+1):INDEX($I$4:$DD$4,,P$1+$A111))^(1/P$1)-1,P110)</f>
        <v>4.1999999999995818E-2</v>
      </c>
      <c r="Q111" s="17">
        <f>IFERROR(PRODUCT(INDEX($I$4:$DD$4,,$A111+1):INDEX($I$4:$DD$4,,Q$1+$A111))^(1/Q$1)-1,Q110)</f>
        <v>4.199999999999493E-2</v>
      </c>
      <c r="R111" s="17">
        <f>IFERROR(PRODUCT(INDEX($I$4:$DD$4,,$A111+1):INDEX($I$4:$DD$4,,R$1+$A111))^(1/R$1)-1,R110)</f>
        <v>4.1999999999996707E-2</v>
      </c>
      <c r="S111" s="17">
        <f>IFERROR(PRODUCT(INDEX($I$4:$DD$4,,$A111+1):INDEX($I$4:$DD$4,,S$1+$A111))^(1/S$1)-1,S110)</f>
        <v>4.1999999999997151E-2</v>
      </c>
      <c r="T111" s="17">
        <f>IFERROR(PRODUCT(INDEX($I$4:$DD$4,,$A111+1):INDEX($I$4:$DD$4,,T$1+$A111))^(1/T$1)-1,T110)</f>
        <v>4.1999999999996929E-2</v>
      </c>
      <c r="U111" s="17">
        <f>IFERROR(PRODUCT(INDEX($I$4:$DD$4,,$A111+1):INDEX($I$4:$DD$4,,U$1+$A111))^(1/U$1)-1,U110)</f>
        <v>4.1999999999998039E-2</v>
      </c>
      <c r="V111" s="17">
        <f>IFERROR(PRODUCT(INDEX($I$4:$DD$4,,$A111+1):INDEX($I$4:$DD$4,,V$1+$A111))^(1/V$1)-1,V110)</f>
        <v>4.1999999999998039E-2</v>
      </c>
      <c r="W111" s="17">
        <f>IFERROR(PRODUCT(INDEX($I$4:$DD$4,,$A111+1):INDEX($I$4:$DD$4,,W$1+$A111))^(1/W$1)-1,W110)</f>
        <v>4.1999999999998261E-2</v>
      </c>
      <c r="X111" s="17">
        <f>IFERROR(PRODUCT(INDEX($I$4:$DD$4,,$A111+1):INDEX($I$4:$DD$4,,X$1+$A111))^(1/X$1)-1,X110)</f>
        <v>4.1999999999998927E-2</v>
      </c>
      <c r="Y111" s="17">
        <f>IFERROR(PRODUCT(INDEX($I$4:$DD$4,,$A111+1):INDEX($I$4:$DD$4,,Y$1+$A111))^(1/Y$1)-1,Y110)</f>
        <v>4.1999999999999149E-2</v>
      </c>
      <c r="Z111" s="17">
        <f>IFERROR(PRODUCT(INDEX($I$4:$DD$4,,$A111+1):INDEX($I$4:$DD$4,,Z$1+$A111))^(1/Z$1)-1,Z110)</f>
        <v>4.1999999999998927E-2</v>
      </c>
      <c r="AA111" s="17">
        <f>IFERROR(PRODUCT(INDEX($I$4:$DD$4,,$A111+1):INDEX($I$4:$DD$4,,AA$1+$A111))^(1/AA$1)-1,AA110)</f>
        <v>4.1999999999999371E-2</v>
      </c>
      <c r="AB111" s="17">
        <f>IFERROR(PRODUCT(INDEX($I$4:$DD$4,,$A111+1):INDEX($I$4:$DD$4,,AB$1+$A111))^(1/AB$1)-1,AB110)</f>
        <v>4.1999999999999371E-2</v>
      </c>
      <c r="AC111" s="17">
        <f>IFERROR(PRODUCT(INDEX($I$4:$DD$4,,$A111+1):INDEX($I$4:$DD$4,,AC$1+$A111))^(1/AC$1)-1,AC110)</f>
        <v>4.2000000000000037E-2</v>
      </c>
      <c r="AD111" s="17">
        <f>IFERROR(PRODUCT(INDEX($I$4:$DD$4,,$A111+1):INDEX($I$4:$DD$4,,AD$1+$A111))^(1/AD$1)-1,AD110)</f>
        <v>4.2000000000000259E-2</v>
      </c>
      <c r="AE111" s="17">
        <f>IFERROR(PRODUCT(INDEX($I$4:$DD$4,,$A111+1):INDEX($I$4:$DD$4,,AE$1+$A111))^(1/AE$1)-1,AE110)</f>
        <v>4.1999999999999815E-2</v>
      </c>
      <c r="AF111" s="17">
        <f>IFERROR(PRODUCT(INDEX($I$4:$DD$4,,$A111+1):INDEX($I$4:$DD$4,,AF$1+$A111))^(1/AF$1)-1,AF110)</f>
        <v>4.2000000000000037E-2</v>
      </c>
      <c r="AG111" s="17">
        <f>IFERROR(PRODUCT(INDEX($I$4:$DD$4,,$A111+1):INDEX($I$4:$DD$4,,AG$1+$A111))^(1/AG$1)-1,AG110)</f>
        <v>4.2000000000000259E-2</v>
      </c>
      <c r="AH111" s="17">
        <f>IFERROR(PRODUCT(INDEX($I$4:$DD$4,,$A111+1):INDEX($I$4:$DD$4,,AH$1+$A111))^(1/AH$1)-1,AH110)</f>
        <v>4.2000000000000481E-2</v>
      </c>
      <c r="AI111" s="17">
        <f>IFERROR(PRODUCT(INDEX($I$4:$DD$4,,$A111+1):INDEX($I$4:$DD$4,,AI$1+$A111))^(1/AI$1)-1,AI110)</f>
        <v>4.2000000000000703E-2</v>
      </c>
      <c r="AJ111" s="17">
        <f>IFERROR(PRODUCT(INDEX($I$4:$DD$4,,$A111+1):INDEX($I$4:$DD$4,,AJ$1+$A111))^(1/AJ$1)-1,AJ110)</f>
        <v>4.2000000000000703E-2</v>
      </c>
      <c r="AK111" s="17">
        <f>IFERROR(PRODUCT(INDEX($I$4:$DD$4,,$A111+1):INDEX($I$4:$DD$4,,AK$1+$A111))^(1/AK$1)-1,AK110)</f>
        <v>4.2000000000000259E-2</v>
      </c>
      <c r="AL111" s="17">
        <f>IFERROR(PRODUCT(INDEX($I$4:$DD$4,,$A111+1):INDEX($I$4:$DD$4,,AL$1+$A111))^(1/AL$1)-1,AL110)</f>
        <v>4.2000000000000037E-2</v>
      </c>
      <c r="AM111" s="17">
        <f>IFERROR(PRODUCT(INDEX($I$4:$DD$4,,$A111+1):INDEX($I$4:$DD$4,,AM$1+$A111))^(1/AM$1)-1,AM110)</f>
        <v>4.2000000000000037E-2</v>
      </c>
      <c r="AN111" s="17">
        <f>IFERROR(PRODUCT(INDEX($I$4:$DD$4,,$A111+1):INDEX($I$4:$DD$4,,AN$1+$A111))^(1/AN$1)-1,AN110)</f>
        <v>4.2000000000000037E-2</v>
      </c>
      <c r="AO111" s="17">
        <f>IFERROR(PRODUCT(INDEX($I$4:$DD$4,,$A111+1):INDEX($I$4:$DD$4,,AO$1+$A111))^(1/AO$1)-1,AO110)</f>
        <v>4.2000000000000037E-2</v>
      </c>
      <c r="AP111" s="17">
        <f>IFERROR(PRODUCT(INDEX($I$4:$DD$4,,$A111+1):INDEX($I$4:$DD$4,,AP$1+$A111))^(1/AP$1)-1,AP110)</f>
        <v>4.2000000000000037E-2</v>
      </c>
      <c r="AQ111" s="17">
        <f>IFERROR(PRODUCT(INDEX($I$4:$DD$4,,$A111+1):INDEX($I$4:$DD$4,,AQ$1+$A111))^(1/AQ$1)-1,AQ110)</f>
        <v>4.2000000000000037E-2</v>
      </c>
      <c r="AR111" s="17">
        <f>IFERROR(PRODUCT(INDEX($I$4:$DD$4,,$A111+1):INDEX($I$4:$DD$4,,AR$1+$A111))^(1/AR$1)-1,AR110)</f>
        <v>4.2000000000000259E-2</v>
      </c>
      <c r="AS111" s="17">
        <f>IFERROR(PRODUCT(INDEX($I$4:$DD$4,,$A111+1):INDEX($I$4:$DD$4,,AS$1+$A111))^(1/AS$1)-1,AS110)</f>
        <v>4.2000000000000037E-2</v>
      </c>
      <c r="AT111" s="17">
        <f>IFERROR(PRODUCT(INDEX($I$4:$DD$4,,$A111+1):INDEX($I$4:$DD$4,,AT$1+$A111))^(1/AT$1)-1,AT110)</f>
        <v>4.2000000000000037E-2</v>
      </c>
      <c r="AU111" s="17">
        <f>IFERROR(PRODUCT(INDEX($I$4:$DD$4,,$A111+1):INDEX($I$4:$DD$4,,AU$1+$A111))^(1/AU$1)-1,AU110)</f>
        <v>4.2000000000000037E-2</v>
      </c>
      <c r="AV111" s="17">
        <f>IFERROR(PRODUCT(INDEX($I$4:$DD$4,,$A111+1):INDEX($I$4:$DD$4,,AV$1+$A111))^(1/AV$1)-1,AV110)</f>
        <v>4.2000000000000037E-2</v>
      </c>
      <c r="AW111" s="17">
        <f>IFERROR(PRODUCT(INDEX($I$4:$DD$4,,$A111+1):INDEX($I$4:$DD$4,,AW$1+$A111))^(1/AW$1)-1,AW110)</f>
        <v>4.2000000000000037E-2</v>
      </c>
      <c r="AX111" s="17">
        <f>IFERROR(PRODUCT(INDEX($I$4:$DD$4,,$A111+1):INDEX($I$4:$DD$4,,AX$1+$A111))^(1/AX$1)-1,AX110)</f>
        <v>4.2071729069252051E-2</v>
      </c>
      <c r="AY111" s="17">
        <f>IFERROR(PRODUCT(INDEX($I$4:$DD$4,,$A111+1):INDEX($I$4:$DD$4,,AY$1+$A111))^(1/AY$1)-1,AY110)</f>
        <v>4.2199628636398145E-2</v>
      </c>
      <c r="AZ111" s="17">
        <f>IFERROR(PRODUCT(INDEX($I$4:$DD$4,,$A111+1):INDEX($I$4:$DD$4,,AZ$1+$A111))^(1/AZ$1)-1,AZ110)</f>
        <v>4.237002769773035E-2</v>
      </c>
      <c r="BA111" s="17">
        <f>IFERROR(PRODUCT(INDEX($I$4:$DD$4,,$A111+1):INDEX($I$4:$DD$4,,BA$1+$A111))^(1/BA$1)-1,BA110)</f>
        <v>4.2570923619705825E-2</v>
      </c>
      <c r="BB111" s="17">
        <f>IFERROR(PRODUCT(INDEX($I$4:$DD$4,,$A111+1):INDEX($I$4:$DD$4,,BB$1+$A111))^(1/BB$1)-1,BB110)</f>
        <v>4.2791796686220795E-2</v>
      </c>
      <c r="BC111" s="17">
        <f>IFERROR(PRODUCT(INDEX($I$4:$DD$4,,$A111+1):INDEX($I$4:$DD$4,,BC$1+$A111))^(1/BC$1)-1,BC110)</f>
        <v>4.3023447122151337E-2</v>
      </c>
      <c r="BD111" s="17">
        <f>IFERROR(PRODUCT(INDEX($I$4:$DD$4,,$A111+1):INDEX($I$4:$DD$4,,BD$1+$A111))^(1/BD$1)-1,BD110)</f>
        <v>4.3257856993769384E-2</v>
      </c>
      <c r="BE111" s="17">
        <f>IFERROR(PRODUCT(INDEX($I$4:$DD$4,,$A111+1):INDEX($I$4:$DD$4,,BE$1+$A111))^(1/BE$1)-1,BE110)</f>
        <v>4.3488066656079072E-2</v>
      </c>
      <c r="BF111" s="17">
        <f>IFERROR(PRODUCT(INDEX($I$4:$DD$4,,$A111+1):INDEX($I$4:$DD$4,,BF$1+$A111))^(1/BF$1)-1,BF110)</f>
        <v>4.3708071132193105E-2</v>
      </c>
      <c r="BG111" s="17">
        <f>IFERROR(PRODUCT(INDEX($I$4:$DD$4,,$A111+1):INDEX($I$4:$DD$4,,BG$1+$A111))^(1/BG$1)-1,BG110)</f>
        <v>4.3912727007044516E-2</v>
      </c>
      <c r="BH111" s="17">
        <f>IFERROR(PRODUCT(INDEX($I$4:$DD$4,,$A111+1):INDEX($I$4:$DD$4,,BH$1+$A111))^(1/BH$1)-1,BH110)</f>
        <v>4.4097669948939489E-2</v>
      </c>
      <c r="BI111" s="17">
        <f>IFERROR(PRODUCT(INDEX($I$4:$DD$4,,$A111+1):INDEX($I$4:$DD$4,,BI$1+$A111))^(1/BI$1)-1,BI110)</f>
        <v>4.4259243958683747E-2</v>
      </c>
      <c r="BJ111" s="17">
        <f>IFERROR(PRODUCT(INDEX($I$4:$DD$4,,$A111+1):INDEX($I$4:$DD$4,,BJ$1+$A111))^(1/BJ$1)-1,BJ110)</f>
        <v>4.4394437484507554E-2</v>
      </c>
      <c r="BK111" s="17">
        <f>IFERROR(PRODUCT(INDEX($I$4:$DD$4,,$A111+1):INDEX($I$4:$DD$4,,BK$1+$A111))^(1/BK$1)-1,BK110)</f>
        <v>4.4500827928505515E-2</v>
      </c>
      <c r="BL111" s="17">
        <f>IFERROR(PRODUCT(INDEX($I$4:$DD$4,,$A111+1):INDEX($I$4:$DD$4,,BL$1+$A111))^(1/BL$1)-1,BL110)</f>
        <v>4.4576530504423451E-2</v>
      </c>
      <c r="BM111" s="17">
        <f>IFERROR(PRODUCT(INDEX($I$4:$DD$4,,$A111+1):INDEX($I$4:$DD$4,,BM$1+$A111))^(1/BM$1)-1,BM110)</f>
        <v>4.4620153085757952E-2</v>
      </c>
      <c r="BN111" s="17">
        <f>IFERROR(PRODUCT(INDEX($I$4:$DD$4,,$A111+1):INDEX($I$4:$DD$4,,BN$1+$A111))^(1/BN$1)-1,BN110)</f>
        <v>4.4630758295947981E-2</v>
      </c>
      <c r="BO111" s="17">
        <f>IFERROR(PRODUCT(INDEX($I$4:$DD$4,,$A111+1):INDEX($I$4:$DD$4,,BO$1+$A111))^(1/BO$1)-1,BO110)</f>
        <v>4.4607823950420844E-2</v>
      </c>
      <c r="BP111" s="17">
        <f>IFERROR(PRODUCT(INDEX($I$4:$DD$4,,$A111+1):INDEX($I$4:$DD$4,,BP$1+$A111))^(1/BP$1)-1,BP110)</f>
        <v>4.4551214436635123E-2</v>
      </c>
      <c r="BQ111" s="17">
        <f>IFERROR(PRODUCT(INDEX($I$4:$DD$4,,$A111+1):INDEX($I$4:$DD$4,,BQ$1+$A111))^(1/BQ$1)-1,BQ110)</f>
        <v>4.4461147086654496E-2</v>
      </c>
      <c r="BR111" s="17">
        <f>IFERROR(PRODUCT(INDEX($I$4:$DD$4,,$A111+1):INDEX($I$4:$DD$4,,BR$1+$A111))^(1/BR$1)-1,BR110)</f>
        <v>4.4338167994626643E-2</v>
      </c>
      <c r="BS111" s="17">
        <f>IFERROR(PRODUCT(INDEX($I$4:$DD$4,,$A111+1):INDEX($I$4:$DD$4,,BS$1+$A111))^(1/BS$1)-1,BS110)</f>
        <v>4.4183126372732362E-2</v>
      </c>
      <c r="BT111" s="17">
        <f>IFERROR(PRODUCT(INDEX($I$4:$DD$4,,$A111+1):INDEX($I$4:$DD$4,,BT$1+$A111))^(1/BT$1)-1,BT110)</f>
        <v>4.3997152164813924E-2</v>
      </c>
      <c r="BU111" s="17">
        <f>IFERROR(PRODUCT(INDEX($I$4:$DD$4,,$A111+1):INDEX($I$4:$DD$4,,BU$1+$A111))^(1/BU$1)-1,BU110)</f>
        <v>4.3781635808064046E-2</v>
      </c>
      <c r="BV111" s="17">
        <f>IFERROR(PRODUCT(INDEX($I$4:$DD$4,,$A111+1):INDEX($I$4:$DD$4,,BV$1+$A111))^(1/BV$1)-1,BV110)</f>
        <v>4.3538208074795026E-2</v>
      </c>
      <c r="BW111" s="17">
        <f>IFERROR(PRODUCT(INDEX($I$4:$DD$4,,$A111+1):INDEX($I$4:$DD$4,,BW$1+$A111))^(1/BW$1)-1,BW110)</f>
        <v>4.3268723682445831E-2</v>
      </c>
      <c r="BX111" s="17">
        <f>IFERROR(PRODUCT(INDEX($I$4:$DD$4,,$A111+1):INDEX($I$4:$DD$4,,BX$1+$A111))^(1/BX$1)-1,BX110)</f>
        <v>4.2975243627104254E-2</v>
      </c>
      <c r="BY111" s="17">
        <f>IFERROR(PRODUCT(INDEX($I$4:$DD$4,,$A111+1):INDEX($I$4:$DD$4,,BY$1+$A111))^(1/BY$1)-1,BY110)</f>
        <v>4.2660020891305273E-2</v>
      </c>
      <c r="BZ111" s="17">
        <f>IFERROR(PRODUCT(INDEX($I$4:$DD$4,,$A111+1):INDEX($I$4:$DD$4,,BZ$1+$A111))^(1/BZ$1)-1,BZ110)</f>
        <v>4.2325483854449786E-2</v>
      </c>
      <c r="CA111" s="17">
        <f>IFERROR(PRODUCT(INDEX($I$4:$DD$4,,$A111+1):INDEX($I$4:$DD$4,,CA$1+$A111))^(1/CA$1)-1,CA110)</f>
        <v>4.1982588706849899E-2</v>
      </c>
      <c r="CB111" s="17">
        <f>IFERROR(PRODUCT(INDEX($I$4:$DD$4,,$A111+1):INDEX($I$4:$DD$4,,CB$1+$A111))^(1/CB$1)-1,CB110)</f>
        <v>4.1660955613950668E-2</v>
      </c>
      <c r="CC111" s="17">
        <f>IFERROR(PRODUCT(INDEX($I$4:$DD$4,,$A111+1):INDEX($I$4:$DD$4,,CC$1+$A111))^(1/CC$1)-1,CC110)</f>
        <v>4.1359778282124893E-2</v>
      </c>
      <c r="CD111" s="17">
        <f>IFERROR(PRODUCT(INDEX($I$4:$DD$4,,$A111+1):INDEX($I$4:$DD$4,,CD$1+$A111))^(1/CD$1)-1,CD110)</f>
        <v>4.1078299774305327E-2</v>
      </c>
      <c r="CE111" s="17">
        <f>IFERROR(PRODUCT(INDEX($I$4:$DD$4,,$A111+1):INDEX($I$4:$DD$4,,CE$1+$A111))^(1/CE$1)-1,CE110)</f>
        <v>4.0815808117743213E-2</v>
      </c>
      <c r="CF111" s="17">
        <f>IFERROR(PRODUCT(INDEX($I$4:$DD$4,,$A111+1):INDEX($I$4:$DD$4,,CF$1+$A111))^(1/CF$1)-1,CF110)</f>
        <v>4.0571632212847764E-2</v>
      </c>
      <c r="CG111" s="17">
        <f>IFERROR(PRODUCT(INDEX($I$4:$DD$4,,$A111+1):INDEX($I$4:$DD$4,,CG$1+$A111))^(1/CG$1)-1,CG110)</f>
        <v>4.0345137793208252E-2</v>
      </c>
      <c r="CH111" s="17">
        <f>IFERROR(PRODUCT(INDEX($I$4:$DD$4,,$A111+1):INDEX($I$4:$DD$4,,CH$1+$A111))^(1/CH$1)-1,CH110)</f>
        <v>4.0135723388688538E-2</v>
      </c>
      <c r="CI111" s="17">
        <f>IFERROR(PRODUCT(INDEX($I$4:$DD$4,,$A111+1):INDEX($I$4:$DD$4,,CI$1+$A111))^(1/CI$1)-1,CI110)</f>
        <v>3.9942816180517093E-2</v>
      </c>
      <c r="CJ111" s="17">
        <f>IFERROR(PRODUCT(INDEX($I$4:$DD$4,,$A111+1):INDEX($I$4:$DD$4,,CJ$1+$A111))^(1/CJ$1)-1,CJ110)</f>
        <v>3.9765868075425148E-2</v>
      </c>
      <c r="CK111" s="17">
        <f>IFERROR(PRODUCT(INDEX($I$4:$DD$4,,$A111+1):INDEX($I$4:$DD$4,,CK$1+$A111))^(1/CK$1)-1,CK110)</f>
        <v>3.9643813288589236E-2</v>
      </c>
      <c r="CL111" s="17">
        <f>IFERROR(PRODUCT(INDEX($I$4:$DD$4,,$A111+1):INDEX($I$4:$DD$4,,CL$1+$A111))^(1/CL$1)-1,CL110)</f>
        <v>3.9531579219340696E-2</v>
      </c>
      <c r="CM111" s="17">
        <f>IFERROR(PRODUCT(INDEX($I$4:$DD$4,,$A111+1):INDEX($I$4:$DD$4,,CM$1+$A111))^(1/CM$1)-1,CM110)</f>
        <v>3.9428855695214926E-2</v>
      </c>
      <c r="CN111" s="17">
        <f>IFERROR(PRODUCT(INDEX($I$4:$DD$4,,$A111+1):INDEX($I$4:$DD$4,,CN$1+$A111))^(1/CN$1)-1,CN110)</f>
        <v>3.9335328854458007E-2</v>
      </c>
      <c r="CO111" s="17">
        <f>IFERROR(PRODUCT(INDEX($I$4:$DD$4,,$A111+1):INDEX($I$4:$DD$4,,CO$1+$A111))^(1/CO$1)-1,CO110)</f>
        <v>3.9250676378957738E-2</v>
      </c>
      <c r="CP111" s="17">
        <f>IFERROR(PRODUCT(INDEX($I$4:$DD$4,,$A111+1):INDEX($I$4:$DD$4,,CP$1+$A111))^(1/CP$1)-1,CP110)</f>
        <v>3.9174561764707461E-2</v>
      </c>
      <c r="CQ111" s="17">
        <f>IFERROR(PRODUCT(INDEX($I$4:$DD$4,,$A111+1):INDEX($I$4:$DD$4,,CQ$1+$A111))^(1/CQ$1)-1,CQ110)</f>
        <v>3.910662847866675E-2</v>
      </c>
      <c r="CR111" s="17">
        <f>IFERROR(PRODUCT(INDEX($I$4:$DD$4,,$A111+1):INDEX($I$4:$DD$4,,CR$1+$A111))^(1/CR$1)-1,CR110)</f>
        <v>3.9046493203099164E-2</v>
      </c>
      <c r="CS111" s="17">
        <f>IFERROR(PRODUCT(INDEX($I$4:$DD$4,,$A111+1):INDEX($I$4:$DD$4,,CS$1+$A111))^(1/CS$1)-1,CS110)</f>
        <v>3.8993738457924643E-2</v>
      </c>
      <c r="CT111" s="17">
        <f>IFERROR(PRODUCT(INDEX($I$4:$DD$4,,$A111+1):INDEX($I$4:$DD$4,,CT$1+$A111))^(1/CT$1)-1,CT110)</f>
        <v>3.8947904200806516E-2</v>
      </c>
      <c r="CU111" s="17">
        <f>IFERROR(PRODUCT(INDEX($I$4:$DD$4,,$A111+1):INDEX($I$4:$DD$4,,CU$1+$A111))^(1/CU$1)-1,CU110)</f>
        <v>3.8877351578763708E-2</v>
      </c>
      <c r="CV111" s="17">
        <f>IFERROR(PRODUCT(INDEX($I$4:$DD$4,,$A111+1):INDEX($I$4:$DD$4,,CV$1+$A111))^(1/CV$1)-1,CV110)</f>
        <v>3.8820169386943437E-2</v>
      </c>
      <c r="CW111" s="17">
        <f>IFERROR(PRODUCT(INDEX($I$4:$DD$4,,$A111+1):INDEX($I$4:$DD$4,,CW$1+$A111))^(1/CW$1)-1,CW110)</f>
        <v>3.8775458375716942E-2</v>
      </c>
      <c r="CX111" s="17">
        <f>IFERROR(PRODUCT(INDEX($I$4:$DD$4,,$A111+1):INDEX($I$4:$DD$4,,CX$1+$A111))^(1/CX$1)-1,CX110)</f>
        <v>3.8718541266405948E-2</v>
      </c>
      <c r="CY111" s="17">
        <f>IFERROR(PRODUCT(INDEX($I$4:$DD$4,,$A111+1):INDEX($I$4:$DD$4,,CY$1+$A111))^(1/CY$1)-1,CY110)</f>
        <v>3.8680395751714558E-2</v>
      </c>
      <c r="CZ111" s="17">
        <f>IFERROR(PRODUCT(INDEX($I$4:$DD$4,,$A111+1):INDEX($I$4:$DD$4,,CZ$1+$A111))^(1/CZ$1)-1,CZ110)</f>
        <v>3.8636416235547255E-2</v>
      </c>
      <c r="DA111" s="17">
        <f>IFERROR(PRODUCT(INDEX($I$4:$DD$4,,$A111+1):INDEX($I$4:$DD$4,,DA$1+$A111))^(1/DA$1)-1,DA110)</f>
        <v>3.862017500810655E-2</v>
      </c>
      <c r="DB111" s="17">
        <f>IFERROR(PRODUCT(INDEX($I$4:$DD$4,,$A111+1):INDEX($I$4:$DD$4,,DB$1+$A111))^(1/DB$1)-1,DB110)</f>
        <v>3.8612108936693756E-2</v>
      </c>
      <c r="DC111" s="17">
        <f>IFERROR(PRODUCT(INDEX($I$4:$DD$4,,$A111+1):INDEX($I$4:$DD$4,,DC$1+$A111))^(1/DC$1)-1,DC110)</f>
        <v>3.865813397907969E-2</v>
      </c>
      <c r="DD111" s="17">
        <f>IFERROR(PRODUCT(INDEX($I$4:$DD$4,,$A111+1):INDEX($I$4:$DD$4,,DD$1+$A111))^(1/DD$1)-1,DD110)</f>
        <v>3.871630022585526E-2</v>
      </c>
    </row>
    <row r="112" spans="1:108" x14ac:dyDescent="0.25">
      <c r="A112" s="13">
        <f t="shared" si="19"/>
        <v>98</v>
      </c>
      <c r="B112" s="13">
        <v>0</v>
      </c>
      <c r="C112" s="13">
        <v>12</v>
      </c>
      <c r="D112" s="13">
        <f t="shared" si="20"/>
        <v>1176</v>
      </c>
      <c r="E112" s="26">
        <v>0</v>
      </c>
      <c r="F112" s="26">
        <v>0</v>
      </c>
      <c r="G112" s="26">
        <v>0</v>
      </c>
      <c r="H112" s="36">
        <f t="shared" si="18"/>
        <v>1176</v>
      </c>
      <c r="I112" s="17">
        <f>IFERROR(PRODUCT(INDEX($I$4:$DD$4,,$A112+1):INDEX($I$4:$DD$4,,I$1+$A112))^(1/I$1)-1,I111)</f>
        <v>4.1999999999988269E-2</v>
      </c>
      <c r="J112" s="17">
        <f>IFERROR(PRODUCT(INDEX($I$4:$DD$4,,$A112+1):INDEX($I$4:$DD$4,,J$1+$A112))^(1/J$1)-1,J111)</f>
        <v>4.199999999999271E-2</v>
      </c>
      <c r="K112" s="17">
        <f>IFERROR(PRODUCT(INDEX($I$4:$DD$4,,$A112+1):INDEX($I$4:$DD$4,,K$1+$A112))^(1/K$1)-1,K111)</f>
        <v>4.1999999999992266E-2</v>
      </c>
      <c r="L112" s="17">
        <f>IFERROR(PRODUCT(INDEX($I$4:$DD$4,,$A112+1):INDEX($I$4:$DD$4,,L$1+$A112))^(1/L$1)-1,L111)</f>
        <v>4.1999999999993154E-2</v>
      </c>
      <c r="M112" s="17">
        <f>IFERROR(PRODUCT(INDEX($I$4:$DD$4,,$A112+1):INDEX($I$4:$DD$4,,M$1+$A112))^(1/M$1)-1,M111)</f>
        <v>4.1999999999993154E-2</v>
      </c>
      <c r="N112" s="17">
        <f>IFERROR(PRODUCT(INDEX($I$4:$DD$4,,$A112+1):INDEX($I$4:$DD$4,,N$1+$A112))^(1/N$1)-1,N111)</f>
        <v>4.1999999999993376E-2</v>
      </c>
      <c r="O112" s="17">
        <f>IFERROR(PRODUCT(INDEX($I$4:$DD$4,,$A112+1):INDEX($I$4:$DD$4,,O$1+$A112))^(1/O$1)-1,O111)</f>
        <v>4.1999999999995374E-2</v>
      </c>
      <c r="P112" s="17">
        <f>IFERROR(PRODUCT(INDEX($I$4:$DD$4,,$A112+1):INDEX($I$4:$DD$4,,P$1+$A112))^(1/P$1)-1,P111)</f>
        <v>4.1999999999995818E-2</v>
      </c>
      <c r="Q112" s="17">
        <f>IFERROR(PRODUCT(INDEX($I$4:$DD$4,,$A112+1):INDEX($I$4:$DD$4,,Q$1+$A112))^(1/Q$1)-1,Q111)</f>
        <v>4.199999999999493E-2</v>
      </c>
      <c r="R112" s="17">
        <f>IFERROR(PRODUCT(INDEX($I$4:$DD$4,,$A112+1):INDEX($I$4:$DD$4,,R$1+$A112))^(1/R$1)-1,R111)</f>
        <v>4.1999999999996707E-2</v>
      </c>
      <c r="S112" s="17">
        <f>IFERROR(PRODUCT(INDEX($I$4:$DD$4,,$A112+1):INDEX($I$4:$DD$4,,S$1+$A112))^(1/S$1)-1,S111)</f>
        <v>4.1999999999997151E-2</v>
      </c>
      <c r="T112" s="17">
        <f>IFERROR(PRODUCT(INDEX($I$4:$DD$4,,$A112+1):INDEX($I$4:$DD$4,,T$1+$A112))^(1/T$1)-1,T111)</f>
        <v>4.1999999999996929E-2</v>
      </c>
      <c r="U112" s="17">
        <f>IFERROR(PRODUCT(INDEX($I$4:$DD$4,,$A112+1):INDEX($I$4:$DD$4,,U$1+$A112))^(1/U$1)-1,U111)</f>
        <v>4.1999999999998039E-2</v>
      </c>
      <c r="V112" s="17">
        <f>IFERROR(PRODUCT(INDEX($I$4:$DD$4,,$A112+1):INDEX($I$4:$DD$4,,V$1+$A112))^(1/V$1)-1,V111)</f>
        <v>4.1999999999998039E-2</v>
      </c>
      <c r="W112" s="17">
        <f>IFERROR(PRODUCT(INDEX($I$4:$DD$4,,$A112+1):INDEX($I$4:$DD$4,,W$1+$A112))^(1/W$1)-1,W111)</f>
        <v>4.1999999999998261E-2</v>
      </c>
      <c r="X112" s="17">
        <f>IFERROR(PRODUCT(INDEX($I$4:$DD$4,,$A112+1):INDEX($I$4:$DD$4,,X$1+$A112))^(1/X$1)-1,X111)</f>
        <v>4.1999999999998927E-2</v>
      </c>
      <c r="Y112" s="17">
        <f>IFERROR(PRODUCT(INDEX($I$4:$DD$4,,$A112+1):INDEX($I$4:$DD$4,,Y$1+$A112))^(1/Y$1)-1,Y111)</f>
        <v>4.1999999999999149E-2</v>
      </c>
      <c r="Z112" s="17">
        <f>IFERROR(PRODUCT(INDEX($I$4:$DD$4,,$A112+1):INDEX($I$4:$DD$4,,Z$1+$A112))^(1/Z$1)-1,Z111)</f>
        <v>4.1999999999998927E-2</v>
      </c>
      <c r="AA112" s="17">
        <f>IFERROR(PRODUCT(INDEX($I$4:$DD$4,,$A112+1):INDEX($I$4:$DD$4,,AA$1+$A112))^(1/AA$1)-1,AA111)</f>
        <v>4.1999999999999371E-2</v>
      </c>
      <c r="AB112" s="17">
        <f>IFERROR(PRODUCT(INDEX($I$4:$DD$4,,$A112+1):INDEX($I$4:$DD$4,,AB$1+$A112))^(1/AB$1)-1,AB111)</f>
        <v>4.1999999999999371E-2</v>
      </c>
      <c r="AC112" s="17">
        <f>IFERROR(PRODUCT(INDEX($I$4:$DD$4,,$A112+1):INDEX($I$4:$DD$4,,AC$1+$A112))^(1/AC$1)-1,AC111)</f>
        <v>4.2000000000000037E-2</v>
      </c>
      <c r="AD112" s="17">
        <f>IFERROR(PRODUCT(INDEX($I$4:$DD$4,,$A112+1):INDEX($I$4:$DD$4,,AD$1+$A112))^(1/AD$1)-1,AD111)</f>
        <v>4.2000000000000259E-2</v>
      </c>
      <c r="AE112" s="17">
        <f>IFERROR(PRODUCT(INDEX($I$4:$DD$4,,$A112+1):INDEX($I$4:$DD$4,,AE$1+$A112))^(1/AE$1)-1,AE111)</f>
        <v>4.1999999999999815E-2</v>
      </c>
      <c r="AF112" s="17">
        <f>IFERROR(PRODUCT(INDEX($I$4:$DD$4,,$A112+1):INDEX($I$4:$DD$4,,AF$1+$A112))^(1/AF$1)-1,AF111)</f>
        <v>4.2000000000000037E-2</v>
      </c>
      <c r="AG112" s="17">
        <f>IFERROR(PRODUCT(INDEX($I$4:$DD$4,,$A112+1):INDEX($I$4:$DD$4,,AG$1+$A112))^(1/AG$1)-1,AG111)</f>
        <v>4.2000000000000259E-2</v>
      </c>
      <c r="AH112" s="17">
        <f>IFERROR(PRODUCT(INDEX($I$4:$DD$4,,$A112+1):INDEX($I$4:$DD$4,,AH$1+$A112))^(1/AH$1)-1,AH111)</f>
        <v>4.2000000000000481E-2</v>
      </c>
      <c r="AI112" s="17">
        <f>IFERROR(PRODUCT(INDEX($I$4:$DD$4,,$A112+1):INDEX($I$4:$DD$4,,AI$1+$A112))^(1/AI$1)-1,AI111)</f>
        <v>4.2000000000000703E-2</v>
      </c>
      <c r="AJ112" s="17">
        <f>IFERROR(PRODUCT(INDEX($I$4:$DD$4,,$A112+1):INDEX($I$4:$DD$4,,AJ$1+$A112))^(1/AJ$1)-1,AJ111)</f>
        <v>4.2000000000000703E-2</v>
      </c>
      <c r="AK112" s="17">
        <f>IFERROR(PRODUCT(INDEX($I$4:$DD$4,,$A112+1):INDEX($I$4:$DD$4,,AK$1+$A112))^(1/AK$1)-1,AK111)</f>
        <v>4.2000000000000259E-2</v>
      </c>
      <c r="AL112" s="17">
        <f>IFERROR(PRODUCT(INDEX($I$4:$DD$4,,$A112+1):INDEX($I$4:$DD$4,,AL$1+$A112))^(1/AL$1)-1,AL111)</f>
        <v>4.2000000000000037E-2</v>
      </c>
      <c r="AM112" s="17">
        <f>IFERROR(PRODUCT(INDEX($I$4:$DD$4,,$A112+1):INDEX($I$4:$DD$4,,AM$1+$A112))^(1/AM$1)-1,AM111)</f>
        <v>4.2000000000000037E-2</v>
      </c>
      <c r="AN112" s="17">
        <f>IFERROR(PRODUCT(INDEX($I$4:$DD$4,,$A112+1):INDEX($I$4:$DD$4,,AN$1+$A112))^(1/AN$1)-1,AN111)</f>
        <v>4.2000000000000037E-2</v>
      </c>
      <c r="AO112" s="17">
        <f>IFERROR(PRODUCT(INDEX($I$4:$DD$4,,$A112+1):INDEX($I$4:$DD$4,,AO$1+$A112))^(1/AO$1)-1,AO111)</f>
        <v>4.2000000000000037E-2</v>
      </c>
      <c r="AP112" s="17">
        <f>IFERROR(PRODUCT(INDEX($I$4:$DD$4,,$A112+1):INDEX($I$4:$DD$4,,AP$1+$A112))^(1/AP$1)-1,AP111)</f>
        <v>4.2000000000000037E-2</v>
      </c>
      <c r="AQ112" s="17">
        <f>IFERROR(PRODUCT(INDEX($I$4:$DD$4,,$A112+1):INDEX($I$4:$DD$4,,AQ$1+$A112))^(1/AQ$1)-1,AQ111)</f>
        <v>4.2000000000000037E-2</v>
      </c>
      <c r="AR112" s="17">
        <f>IFERROR(PRODUCT(INDEX($I$4:$DD$4,,$A112+1):INDEX($I$4:$DD$4,,AR$1+$A112))^(1/AR$1)-1,AR111)</f>
        <v>4.2000000000000259E-2</v>
      </c>
      <c r="AS112" s="17">
        <f>IFERROR(PRODUCT(INDEX($I$4:$DD$4,,$A112+1):INDEX($I$4:$DD$4,,AS$1+$A112))^(1/AS$1)-1,AS111)</f>
        <v>4.2000000000000037E-2</v>
      </c>
      <c r="AT112" s="17">
        <f>IFERROR(PRODUCT(INDEX($I$4:$DD$4,,$A112+1):INDEX($I$4:$DD$4,,AT$1+$A112))^(1/AT$1)-1,AT111)</f>
        <v>4.2000000000000037E-2</v>
      </c>
      <c r="AU112" s="17">
        <f>IFERROR(PRODUCT(INDEX($I$4:$DD$4,,$A112+1):INDEX($I$4:$DD$4,,AU$1+$A112))^(1/AU$1)-1,AU111)</f>
        <v>4.2000000000000037E-2</v>
      </c>
      <c r="AV112" s="17">
        <f>IFERROR(PRODUCT(INDEX($I$4:$DD$4,,$A112+1):INDEX($I$4:$DD$4,,AV$1+$A112))^(1/AV$1)-1,AV111)</f>
        <v>4.2000000000000037E-2</v>
      </c>
      <c r="AW112" s="17">
        <f>IFERROR(PRODUCT(INDEX($I$4:$DD$4,,$A112+1):INDEX($I$4:$DD$4,,AW$1+$A112))^(1/AW$1)-1,AW111)</f>
        <v>4.2000000000000037E-2</v>
      </c>
      <c r="AX112" s="17">
        <f>IFERROR(PRODUCT(INDEX($I$4:$DD$4,,$A112+1):INDEX($I$4:$DD$4,,AX$1+$A112))^(1/AX$1)-1,AX111)</f>
        <v>4.2071729069252051E-2</v>
      </c>
      <c r="AY112" s="17">
        <f>IFERROR(PRODUCT(INDEX($I$4:$DD$4,,$A112+1):INDEX($I$4:$DD$4,,AY$1+$A112))^(1/AY$1)-1,AY111)</f>
        <v>4.2199628636398145E-2</v>
      </c>
      <c r="AZ112" s="17">
        <f>IFERROR(PRODUCT(INDEX($I$4:$DD$4,,$A112+1):INDEX($I$4:$DD$4,,AZ$1+$A112))^(1/AZ$1)-1,AZ111)</f>
        <v>4.237002769773035E-2</v>
      </c>
      <c r="BA112" s="17">
        <f>IFERROR(PRODUCT(INDEX($I$4:$DD$4,,$A112+1):INDEX($I$4:$DD$4,,BA$1+$A112))^(1/BA$1)-1,BA111)</f>
        <v>4.2570923619705825E-2</v>
      </c>
      <c r="BB112" s="17">
        <f>IFERROR(PRODUCT(INDEX($I$4:$DD$4,,$A112+1):INDEX($I$4:$DD$4,,BB$1+$A112))^(1/BB$1)-1,BB111)</f>
        <v>4.2791796686220795E-2</v>
      </c>
      <c r="BC112" s="17">
        <f>IFERROR(PRODUCT(INDEX($I$4:$DD$4,,$A112+1):INDEX($I$4:$DD$4,,BC$1+$A112))^(1/BC$1)-1,BC111)</f>
        <v>4.3023447122151337E-2</v>
      </c>
      <c r="BD112" s="17">
        <f>IFERROR(PRODUCT(INDEX($I$4:$DD$4,,$A112+1):INDEX($I$4:$DD$4,,BD$1+$A112))^(1/BD$1)-1,BD111)</f>
        <v>4.3257856993769384E-2</v>
      </c>
      <c r="BE112" s="17">
        <f>IFERROR(PRODUCT(INDEX($I$4:$DD$4,,$A112+1):INDEX($I$4:$DD$4,,BE$1+$A112))^(1/BE$1)-1,BE111)</f>
        <v>4.3488066656079072E-2</v>
      </c>
      <c r="BF112" s="17">
        <f>IFERROR(PRODUCT(INDEX($I$4:$DD$4,,$A112+1):INDEX($I$4:$DD$4,,BF$1+$A112))^(1/BF$1)-1,BF111)</f>
        <v>4.3708071132193105E-2</v>
      </c>
      <c r="BG112" s="17">
        <f>IFERROR(PRODUCT(INDEX($I$4:$DD$4,,$A112+1):INDEX($I$4:$DD$4,,BG$1+$A112))^(1/BG$1)-1,BG111)</f>
        <v>4.3912727007044516E-2</v>
      </c>
      <c r="BH112" s="17">
        <f>IFERROR(PRODUCT(INDEX($I$4:$DD$4,,$A112+1):INDEX($I$4:$DD$4,,BH$1+$A112))^(1/BH$1)-1,BH111)</f>
        <v>4.4097669948939489E-2</v>
      </c>
      <c r="BI112" s="17">
        <f>IFERROR(PRODUCT(INDEX($I$4:$DD$4,,$A112+1):INDEX($I$4:$DD$4,,BI$1+$A112))^(1/BI$1)-1,BI111)</f>
        <v>4.4259243958683747E-2</v>
      </c>
      <c r="BJ112" s="17">
        <f>IFERROR(PRODUCT(INDEX($I$4:$DD$4,,$A112+1):INDEX($I$4:$DD$4,,BJ$1+$A112))^(1/BJ$1)-1,BJ111)</f>
        <v>4.4394437484507554E-2</v>
      </c>
      <c r="BK112" s="17">
        <f>IFERROR(PRODUCT(INDEX($I$4:$DD$4,,$A112+1):INDEX($I$4:$DD$4,,BK$1+$A112))^(1/BK$1)-1,BK111)</f>
        <v>4.4500827928505515E-2</v>
      </c>
      <c r="BL112" s="17">
        <f>IFERROR(PRODUCT(INDEX($I$4:$DD$4,,$A112+1):INDEX($I$4:$DD$4,,BL$1+$A112))^(1/BL$1)-1,BL111)</f>
        <v>4.4576530504423451E-2</v>
      </c>
      <c r="BM112" s="17">
        <f>IFERROR(PRODUCT(INDEX($I$4:$DD$4,,$A112+1):INDEX($I$4:$DD$4,,BM$1+$A112))^(1/BM$1)-1,BM111)</f>
        <v>4.4620153085757952E-2</v>
      </c>
      <c r="BN112" s="17">
        <f>IFERROR(PRODUCT(INDEX($I$4:$DD$4,,$A112+1):INDEX($I$4:$DD$4,,BN$1+$A112))^(1/BN$1)-1,BN111)</f>
        <v>4.4630758295947981E-2</v>
      </c>
      <c r="BO112" s="17">
        <f>IFERROR(PRODUCT(INDEX($I$4:$DD$4,,$A112+1):INDEX($I$4:$DD$4,,BO$1+$A112))^(1/BO$1)-1,BO111)</f>
        <v>4.4607823950420844E-2</v>
      </c>
      <c r="BP112" s="17">
        <f>IFERROR(PRODUCT(INDEX($I$4:$DD$4,,$A112+1):INDEX($I$4:$DD$4,,BP$1+$A112))^(1/BP$1)-1,BP111)</f>
        <v>4.4551214436635123E-2</v>
      </c>
      <c r="BQ112" s="17">
        <f>IFERROR(PRODUCT(INDEX($I$4:$DD$4,,$A112+1):INDEX($I$4:$DD$4,,BQ$1+$A112))^(1/BQ$1)-1,BQ111)</f>
        <v>4.4461147086654496E-2</v>
      </c>
      <c r="BR112" s="17">
        <f>IFERROR(PRODUCT(INDEX($I$4:$DD$4,,$A112+1):INDEX($I$4:$DD$4,,BR$1+$A112))^(1/BR$1)-1,BR111)</f>
        <v>4.4338167994626643E-2</v>
      </c>
      <c r="BS112" s="17">
        <f>IFERROR(PRODUCT(INDEX($I$4:$DD$4,,$A112+1):INDEX($I$4:$DD$4,,BS$1+$A112))^(1/BS$1)-1,BS111)</f>
        <v>4.4183126372732362E-2</v>
      </c>
      <c r="BT112" s="17">
        <f>IFERROR(PRODUCT(INDEX($I$4:$DD$4,,$A112+1):INDEX($I$4:$DD$4,,BT$1+$A112))^(1/BT$1)-1,BT111)</f>
        <v>4.3997152164813924E-2</v>
      </c>
      <c r="BU112" s="17">
        <f>IFERROR(PRODUCT(INDEX($I$4:$DD$4,,$A112+1):INDEX($I$4:$DD$4,,BU$1+$A112))^(1/BU$1)-1,BU111)</f>
        <v>4.3781635808064046E-2</v>
      </c>
      <c r="BV112" s="17">
        <f>IFERROR(PRODUCT(INDEX($I$4:$DD$4,,$A112+1):INDEX($I$4:$DD$4,,BV$1+$A112))^(1/BV$1)-1,BV111)</f>
        <v>4.3538208074795026E-2</v>
      </c>
      <c r="BW112" s="17">
        <f>IFERROR(PRODUCT(INDEX($I$4:$DD$4,,$A112+1):INDEX($I$4:$DD$4,,BW$1+$A112))^(1/BW$1)-1,BW111)</f>
        <v>4.3268723682445831E-2</v>
      </c>
      <c r="BX112" s="17">
        <f>IFERROR(PRODUCT(INDEX($I$4:$DD$4,,$A112+1):INDEX($I$4:$DD$4,,BX$1+$A112))^(1/BX$1)-1,BX111)</f>
        <v>4.2975243627104254E-2</v>
      </c>
      <c r="BY112" s="17">
        <f>IFERROR(PRODUCT(INDEX($I$4:$DD$4,,$A112+1):INDEX($I$4:$DD$4,,BY$1+$A112))^(1/BY$1)-1,BY111)</f>
        <v>4.2660020891305273E-2</v>
      </c>
      <c r="BZ112" s="17">
        <f>IFERROR(PRODUCT(INDEX($I$4:$DD$4,,$A112+1):INDEX($I$4:$DD$4,,BZ$1+$A112))^(1/BZ$1)-1,BZ111)</f>
        <v>4.2325483854449786E-2</v>
      </c>
      <c r="CA112" s="17">
        <f>IFERROR(PRODUCT(INDEX($I$4:$DD$4,,$A112+1):INDEX($I$4:$DD$4,,CA$1+$A112))^(1/CA$1)-1,CA111)</f>
        <v>4.1982588706849899E-2</v>
      </c>
      <c r="CB112" s="17">
        <f>IFERROR(PRODUCT(INDEX($I$4:$DD$4,,$A112+1):INDEX($I$4:$DD$4,,CB$1+$A112))^(1/CB$1)-1,CB111)</f>
        <v>4.1660955613950668E-2</v>
      </c>
      <c r="CC112" s="17">
        <f>IFERROR(PRODUCT(INDEX($I$4:$DD$4,,$A112+1):INDEX($I$4:$DD$4,,CC$1+$A112))^(1/CC$1)-1,CC111)</f>
        <v>4.1359778282124893E-2</v>
      </c>
      <c r="CD112" s="17">
        <f>IFERROR(PRODUCT(INDEX($I$4:$DD$4,,$A112+1):INDEX($I$4:$DD$4,,CD$1+$A112))^(1/CD$1)-1,CD111)</f>
        <v>4.1078299774305327E-2</v>
      </c>
      <c r="CE112" s="17">
        <f>IFERROR(PRODUCT(INDEX($I$4:$DD$4,,$A112+1):INDEX($I$4:$DD$4,,CE$1+$A112))^(1/CE$1)-1,CE111)</f>
        <v>4.0815808117743213E-2</v>
      </c>
      <c r="CF112" s="17">
        <f>IFERROR(PRODUCT(INDEX($I$4:$DD$4,,$A112+1):INDEX($I$4:$DD$4,,CF$1+$A112))^(1/CF$1)-1,CF111)</f>
        <v>4.0571632212847764E-2</v>
      </c>
      <c r="CG112" s="17">
        <f>IFERROR(PRODUCT(INDEX($I$4:$DD$4,,$A112+1):INDEX($I$4:$DD$4,,CG$1+$A112))^(1/CG$1)-1,CG111)</f>
        <v>4.0345137793208252E-2</v>
      </c>
      <c r="CH112" s="17">
        <f>IFERROR(PRODUCT(INDEX($I$4:$DD$4,,$A112+1):INDEX($I$4:$DD$4,,CH$1+$A112))^(1/CH$1)-1,CH111)</f>
        <v>4.0135723388688538E-2</v>
      </c>
      <c r="CI112" s="17">
        <f>IFERROR(PRODUCT(INDEX($I$4:$DD$4,,$A112+1):INDEX($I$4:$DD$4,,CI$1+$A112))^(1/CI$1)-1,CI111)</f>
        <v>3.9942816180517093E-2</v>
      </c>
      <c r="CJ112" s="17">
        <f>IFERROR(PRODUCT(INDEX($I$4:$DD$4,,$A112+1):INDEX($I$4:$DD$4,,CJ$1+$A112))^(1/CJ$1)-1,CJ111)</f>
        <v>3.9765868075425148E-2</v>
      </c>
      <c r="CK112" s="17">
        <f>IFERROR(PRODUCT(INDEX($I$4:$DD$4,,$A112+1):INDEX($I$4:$DD$4,,CK$1+$A112))^(1/CK$1)-1,CK111)</f>
        <v>3.9643813288589236E-2</v>
      </c>
      <c r="CL112" s="17">
        <f>IFERROR(PRODUCT(INDEX($I$4:$DD$4,,$A112+1):INDEX($I$4:$DD$4,,CL$1+$A112))^(1/CL$1)-1,CL111)</f>
        <v>3.9531579219340696E-2</v>
      </c>
      <c r="CM112" s="17">
        <f>IFERROR(PRODUCT(INDEX($I$4:$DD$4,,$A112+1):INDEX($I$4:$DD$4,,CM$1+$A112))^(1/CM$1)-1,CM111)</f>
        <v>3.9428855695214926E-2</v>
      </c>
      <c r="CN112" s="17">
        <f>IFERROR(PRODUCT(INDEX($I$4:$DD$4,,$A112+1):INDEX($I$4:$DD$4,,CN$1+$A112))^(1/CN$1)-1,CN111)</f>
        <v>3.9335328854458007E-2</v>
      </c>
      <c r="CO112" s="17">
        <f>IFERROR(PRODUCT(INDEX($I$4:$DD$4,,$A112+1):INDEX($I$4:$DD$4,,CO$1+$A112))^(1/CO$1)-1,CO111)</f>
        <v>3.9250676378957738E-2</v>
      </c>
      <c r="CP112" s="17">
        <f>IFERROR(PRODUCT(INDEX($I$4:$DD$4,,$A112+1):INDEX($I$4:$DD$4,,CP$1+$A112))^(1/CP$1)-1,CP111)</f>
        <v>3.9174561764707461E-2</v>
      </c>
      <c r="CQ112" s="17">
        <f>IFERROR(PRODUCT(INDEX($I$4:$DD$4,,$A112+1):INDEX($I$4:$DD$4,,CQ$1+$A112))^(1/CQ$1)-1,CQ111)</f>
        <v>3.910662847866675E-2</v>
      </c>
      <c r="CR112" s="17">
        <f>IFERROR(PRODUCT(INDEX($I$4:$DD$4,,$A112+1):INDEX($I$4:$DD$4,,CR$1+$A112))^(1/CR$1)-1,CR111)</f>
        <v>3.9046493203099164E-2</v>
      </c>
      <c r="CS112" s="17">
        <f>IFERROR(PRODUCT(INDEX($I$4:$DD$4,,$A112+1):INDEX($I$4:$DD$4,,CS$1+$A112))^(1/CS$1)-1,CS111)</f>
        <v>3.8993738457924643E-2</v>
      </c>
      <c r="CT112" s="17">
        <f>IFERROR(PRODUCT(INDEX($I$4:$DD$4,,$A112+1):INDEX($I$4:$DD$4,,CT$1+$A112))^(1/CT$1)-1,CT111)</f>
        <v>3.8947904200806516E-2</v>
      </c>
      <c r="CU112" s="17">
        <f>IFERROR(PRODUCT(INDEX($I$4:$DD$4,,$A112+1):INDEX($I$4:$DD$4,,CU$1+$A112))^(1/CU$1)-1,CU111)</f>
        <v>3.8877351578763708E-2</v>
      </c>
      <c r="CV112" s="17">
        <f>IFERROR(PRODUCT(INDEX($I$4:$DD$4,,$A112+1):INDEX($I$4:$DD$4,,CV$1+$A112))^(1/CV$1)-1,CV111)</f>
        <v>3.8820169386943437E-2</v>
      </c>
      <c r="CW112" s="17">
        <f>IFERROR(PRODUCT(INDEX($I$4:$DD$4,,$A112+1):INDEX($I$4:$DD$4,,CW$1+$A112))^(1/CW$1)-1,CW111)</f>
        <v>3.8775458375716942E-2</v>
      </c>
      <c r="CX112" s="17">
        <f>IFERROR(PRODUCT(INDEX($I$4:$DD$4,,$A112+1):INDEX($I$4:$DD$4,,CX$1+$A112))^(1/CX$1)-1,CX111)</f>
        <v>3.8718541266405948E-2</v>
      </c>
      <c r="CY112" s="17">
        <f>IFERROR(PRODUCT(INDEX($I$4:$DD$4,,$A112+1):INDEX($I$4:$DD$4,,CY$1+$A112))^(1/CY$1)-1,CY111)</f>
        <v>3.8680395751714558E-2</v>
      </c>
      <c r="CZ112" s="17">
        <f>IFERROR(PRODUCT(INDEX($I$4:$DD$4,,$A112+1):INDEX($I$4:$DD$4,,CZ$1+$A112))^(1/CZ$1)-1,CZ111)</f>
        <v>3.8636416235547255E-2</v>
      </c>
      <c r="DA112" s="17">
        <f>IFERROR(PRODUCT(INDEX($I$4:$DD$4,,$A112+1):INDEX($I$4:$DD$4,,DA$1+$A112))^(1/DA$1)-1,DA111)</f>
        <v>3.862017500810655E-2</v>
      </c>
      <c r="DB112" s="17">
        <f>IFERROR(PRODUCT(INDEX($I$4:$DD$4,,$A112+1):INDEX($I$4:$DD$4,,DB$1+$A112))^(1/DB$1)-1,DB111)</f>
        <v>3.8612108936693756E-2</v>
      </c>
      <c r="DC112" s="17">
        <f>IFERROR(PRODUCT(INDEX($I$4:$DD$4,,$A112+1):INDEX($I$4:$DD$4,,DC$1+$A112))^(1/DC$1)-1,DC111)</f>
        <v>3.865813397907969E-2</v>
      </c>
      <c r="DD112" s="17">
        <f>IFERROR(PRODUCT(INDEX($I$4:$DD$4,,$A112+1):INDEX($I$4:$DD$4,,DD$1+$A112))^(1/DD$1)-1,DD111)</f>
        <v>3.871630022585526E-2</v>
      </c>
    </row>
    <row r="113" spans="1:108" x14ac:dyDescent="0.25">
      <c r="A113" s="13">
        <f t="shared" si="19"/>
        <v>99</v>
      </c>
      <c r="B113" s="13">
        <v>0</v>
      </c>
      <c r="C113" s="13">
        <v>12</v>
      </c>
      <c r="D113" s="13">
        <f t="shared" si="20"/>
        <v>1188</v>
      </c>
      <c r="E113" s="26">
        <v>0</v>
      </c>
      <c r="F113" s="26">
        <v>0</v>
      </c>
      <c r="G113" s="26">
        <v>0</v>
      </c>
      <c r="H113" s="36">
        <f t="shared" si="18"/>
        <v>1188</v>
      </c>
      <c r="I113" s="17">
        <f>IFERROR(PRODUCT(INDEX($I$4:$DD$4,,$A113+1):INDEX($I$4:$DD$4,,I$1+$A113))^(1/I$1)-1,I112)</f>
        <v>4.1999999999996929E-2</v>
      </c>
      <c r="J113" s="17">
        <f>IFERROR(PRODUCT(INDEX($I$4:$DD$4,,$A113+1):INDEX($I$4:$DD$4,,J$1+$A113))^(1/J$1)-1,J112)</f>
        <v>4.199999999999271E-2</v>
      </c>
      <c r="K113" s="17">
        <f>IFERROR(PRODUCT(INDEX($I$4:$DD$4,,$A113+1):INDEX($I$4:$DD$4,,K$1+$A113))^(1/K$1)-1,K112)</f>
        <v>4.1999999999992266E-2</v>
      </c>
      <c r="L113" s="17">
        <f>IFERROR(PRODUCT(INDEX($I$4:$DD$4,,$A113+1):INDEX($I$4:$DD$4,,L$1+$A113))^(1/L$1)-1,L112)</f>
        <v>4.1999999999993154E-2</v>
      </c>
      <c r="M113" s="17">
        <f>IFERROR(PRODUCT(INDEX($I$4:$DD$4,,$A113+1):INDEX($I$4:$DD$4,,M$1+$A113))^(1/M$1)-1,M112)</f>
        <v>4.1999999999993154E-2</v>
      </c>
      <c r="N113" s="17">
        <f>IFERROR(PRODUCT(INDEX($I$4:$DD$4,,$A113+1):INDEX($I$4:$DD$4,,N$1+$A113))^(1/N$1)-1,N112)</f>
        <v>4.1999999999993376E-2</v>
      </c>
      <c r="O113" s="17">
        <f>IFERROR(PRODUCT(INDEX($I$4:$DD$4,,$A113+1):INDEX($I$4:$DD$4,,O$1+$A113))^(1/O$1)-1,O112)</f>
        <v>4.1999999999995374E-2</v>
      </c>
      <c r="P113" s="17">
        <f>IFERROR(PRODUCT(INDEX($I$4:$DD$4,,$A113+1):INDEX($I$4:$DD$4,,P$1+$A113))^(1/P$1)-1,P112)</f>
        <v>4.1999999999995818E-2</v>
      </c>
      <c r="Q113" s="17">
        <f>IFERROR(PRODUCT(INDEX($I$4:$DD$4,,$A113+1):INDEX($I$4:$DD$4,,Q$1+$A113))^(1/Q$1)-1,Q112)</f>
        <v>4.199999999999493E-2</v>
      </c>
      <c r="R113" s="17">
        <f>IFERROR(PRODUCT(INDEX($I$4:$DD$4,,$A113+1):INDEX($I$4:$DD$4,,R$1+$A113))^(1/R$1)-1,R112)</f>
        <v>4.1999999999996707E-2</v>
      </c>
      <c r="S113" s="17">
        <f>IFERROR(PRODUCT(INDEX($I$4:$DD$4,,$A113+1):INDEX($I$4:$DD$4,,S$1+$A113))^(1/S$1)-1,S112)</f>
        <v>4.1999999999997151E-2</v>
      </c>
      <c r="T113" s="17">
        <f>IFERROR(PRODUCT(INDEX($I$4:$DD$4,,$A113+1):INDEX($I$4:$DD$4,,T$1+$A113))^(1/T$1)-1,T112)</f>
        <v>4.1999999999996929E-2</v>
      </c>
      <c r="U113" s="17">
        <f>IFERROR(PRODUCT(INDEX($I$4:$DD$4,,$A113+1):INDEX($I$4:$DD$4,,U$1+$A113))^(1/U$1)-1,U112)</f>
        <v>4.1999999999998039E-2</v>
      </c>
      <c r="V113" s="17">
        <f>IFERROR(PRODUCT(INDEX($I$4:$DD$4,,$A113+1):INDEX($I$4:$DD$4,,V$1+$A113))^(1/V$1)-1,V112)</f>
        <v>4.1999999999998039E-2</v>
      </c>
      <c r="W113" s="17">
        <f>IFERROR(PRODUCT(INDEX($I$4:$DD$4,,$A113+1):INDEX($I$4:$DD$4,,W$1+$A113))^(1/W$1)-1,W112)</f>
        <v>4.1999999999998261E-2</v>
      </c>
      <c r="X113" s="17">
        <f>IFERROR(PRODUCT(INDEX($I$4:$DD$4,,$A113+1):INDEX($I$4:$DD$4,,X$1+$A113))^(1/X$1)-1,X112)</f>
        <v>4.1999999999998927E-2</v>
      </c>
      <c r="Y113" s="17">
        <f>IFERROR(PRODUCT(INDEX($I$4:$DD$4,,$A113+1):INDEX($I$4:$DD$4,,Y$1+$A113))^(1/Y$1)-1,Y112)</f>
        <v>4.1999999999999149E-2</v>
      </c>
      <c r="Z113" s="17">
        <f>IFERROR(PRODUCT(INDEX($I$4:$DD$4,,$A113+1):INDEX($I$4:$DD$4,,Z$1+$A113))^(1/Z$1)-1,Z112)</f>
        <v>4.1999999999998927E-2</v>
      </c>
      <c r="AA113" s="17">
        <f>IFERROR(PRODUCT(INDEX($I$4:$DD$4,,$A113+1):INDEX($I$4:$DD$4,,AA$1+$A113))^(1/AA$1)-1,AA112)</f>
        <v>4.1999999999999371E-2</v>
      </c>
      <c r="AB113" s="17">
        <f>IFERROR(PRODUCT(INDEX($I$4:$DD$4,,$A113+1):INDEX($I$4:$DD$4,,AB$1+$A113))^(1/AB$1)-1,AB112)</f>
        <v>4.1999999999999371E-2</v>
      </c>
      <c r="AC113" s="17">
        <f>IFERROR(PRODUCT(INDEX($I$4:$DD$4,,$A113+1):INDEX($I$4:$DD$4,,AC$1+$A113))^(1/AC$1)-1,AC112)</f>
        <v>4.2000000000000037E-2</v>
      </c>
      <c r="AD113" s="17">
        <f>IFERROR(PRODUCT(INDEX($I$4:$DD$4,,$A113+1):INDEX($I$4:$DD$4,,AD$1+$A113))^(1/AD$1)-1,AD112)</f>
        <v>4.2000000000000259E-2</v>
      </c>
      <c r="AE113" s="17">
        <f>IFERROR(PRODUCT(INDEX($I$4:$DD$4,,$A113+1):INDEX($I$4:$DD$4,,AE$1+$A113))^(1/AE$1)-1,AE112)</f>
        <v>4.1999999999999815E-2</v>
      </c>
      <c r="AF113" s="17">
        <f>IFERROR(PRODUCT(INDEX($I$4:$DD$4,,$A113+1):INDEX($I$4:$DD$4,,AF$1+$A113))^(1/AF$1)-1,AF112)</f>
        <v>4.2000000000000037E-2</v>
      </c>
      <c r="AG113" s="17">
        <f>IFERROR(PRODUCT(INDEX($I$4:$DD$4,,$A113+1):INDEX($I$4:$DD$4,,AG$1+$A113))^(1/AG$1)-1,AG112)</f>
        <v>4.2000000000000259E-2</v>
      </c>
      <c r="AH113" s="17">
        <f>IFERROR(PRODUCT(INDEX($I$4:$DD$4,,$A113+1):INDEX($I$4:$DD$4,,AH$1+$A113))^(1/AH$1)-1,AH112)</f>
        <v>4.2000000000000481E-2</v>
      </c>
      <c r="AI113" s="17">
        <f>IFERROR(PRODUCT(INDEX($I$4:$DD$4,,$A113+1):INDEX($I$4:$DD$4,,AI$1+$A113))^(1/AI$1)-1,AI112)</f>
        <v>4.2000000000000703E-2</v>
      </c>
      <c r="AJ113" s="17">
        <f>IFERROR(PRODUCT(INDEX($I$4:$DD$4,,$A113+1):INDEX($I$4:$DD$4,,AJ$1+$A113))^(1/AJ$1)-1,AJ112)</f>
        <v>4.2000000000000703E-2</v>
      </c>
      <c r="AK113" s="17">
        <f>IFERROR(PRODUCT(INDEX($I$4:$DD$4,,$A113+1):INDEX($I$4:$DD$4,,AK$1+$A113))^(1/AK$1)-1,AK112)</f>
        <v>4.2000000000000259E-2</v>
      </c>
      <c r="AL113" s="17">
        <f>IFERROR(PRODUCT(INDEX($I$4:$DD$4,,$A113+1):INDEX($I$4:$DD$4,,AL$1+$A113))^(1/AL$1)-1,AL112)</f>
        <v>4.2000000000000037E-2</v>
      </c>
      <c r="AM113" s="17">
        <f>IFERROR(PRODUCT(INDEX($I$4:$DD$4,,$A113+1):INDEX($I$4:$DD$4,,AM$1+$A113))^(1/AM$1)-1,AM112)</f>
        <v>4.2000000000000037E-2</v>
      </c>
      <c r="AN113" s="17">
        <f>IFERROR(PRODUCT(INDEX($I$4:$DD$4,,$A113+1):INDEX($I$4:$DD$4,,AN$1+$A113))^(1/AN$1)-1,AN112)</f>
        <v>4.2000000000000037E-2</v>
      </c>
      <c r="AO113" s="17">
        <f>IFERROR(PRODUCT(INDEX($I$4:$DD$4,,$A113+1):INDEX($I$4:$DD$4,,AO$1+$A113))^(1/AO$1)-1,AO112)</f>
        <v>4.2000000000000037E-2</v>
      </c>
      <c r="AP113" s="17">
        <f>IFERROR(PRODUCT(INDEX($I$4:$DD$4,,$A113+1):INDEX($I$4:$DD$4,,AP$1+$A113))^(1/AP$1)-1,AP112)</f>
        <v>4.2000000000000037E-2</v>
      </c>
      <c r="AQ113" s="17">
        <f>IFERROR(PRODUCT(INDEX($I$4:$DD$4,,$A113+1):INDEX($I$4:$DD$4,,AQ$1+$A113))^(1/AQ$1)-1,AQ112)</f>
        <v>4.2000000000000037E-2</v>
      </c>
      <c r="AR113" s="17">
        <f>IFERROR(PRODUCT(INDEX($I$4:$DD$4,,$A113+1):INDEX($I$4:$DD$4,,AR$1+$A113))^(1/AR$1)-1,AR112)</f>
        <v>4.2000000000000259E-2</v>
      </c>
      <c r="AS113" s="17">
        <f>IFERROR(PRODUCT(INDEX($I$4:$DD$4,,$A113+1):INDEX($I$4:$DD$4,,AS$1+$A113))^(1/AS$1)-1,AS112)</f>
        <v>4.2000000000000037E-2</v>
      </c>
      <c r="AT113" s="17">
        <f>IFERROR(PRODUCT(INDEX($I$4:$DD$4,,$A113+1):INDEX($I$4:$DD$4,,AT$1+$A113))^(1/AT$1)-1,AT112)</f>
        <v>4.2000000000000037E-2</v>
      </c>
      <c r="AU113" s="17">
        <f>IFERROR(PRODUCT(INDEX($I$4:$DD$4,,$A113+1):INDEX($I$4:$DD$4,,AU$1+$A113))^(1/AU$1)-1,AU112)</f>
        <v>4.2000000000000037E-2</v>
      </c>
      <c r="AV113" s="17">
        <f>IFERROR(PRODUCT(INDEX($I$4:$DD$4,,$A113+1):INDEX($I$4:$DD$4,,AV$1+$A113))^(1/AV$1)-1,AV112)</f>
        <v>4.2000000000000037E-2</v>
      </c>
      <c r="AW113" s="17">
        <f>IFERROR(PRODUCT(INDEX($I$4:$DD$4,,$A113+1):INDEX($I$4:$DD$4,,AW$1+$A113))^(1/AW$1)-1,AW112)</f>
        <v>4.2000000000000037E-2</v>
      </c>
      <c r="AX113" s="17">
        <f>IFERROR(PRODUCT(INDEX($I$4:$DD$4,,$A113+1):INDEX($I$4:$DD$4,,AX$1+$A113))^(1/AX$1)-1,AX112)</f>
        <v>4.2071729069252051E-2</v>
      </c>
      <c r="AY113" s="17">
        <f>IFERROR(PRODUCT(INDEX($I$4:$DD$4,,$A113+1):INDEX($I$4:$DD$4,,AY$1+$A113))^(1/AY$1)-1,AY112)</f>
        <v>4.2199628636398145E-2</v>
      </c>
      <c r="AZ113" s="17">
        <f>IFERROR(PRODUCT(INDEX($I$4:$DD$4,,$A113+1):INDEX($I$4:$DD$4,,AZ$1+$A113))^(1/AZ$1)-1,AZ112)</f>
        <v>4.237002769773035E-2</v>
      </c>
      <c r="BA113" s="17">
        <f>IFERROR(PRODUCT(INDEX($I$4:$DD$4,,$A113+1):INDEX($I$4:$DD$4,,BA$1+$A113))^(1/BA$1)-1,BA112)</f>
        <v>4.2570923619705825E-2</v>
      </c>
      <c r="BB113" s="17">
        <f>IFERROR(PRODUCT(INDEX($I$4:$DD$4,,$A113+1):INDEX($I$4:$DD$4,,BB$1+$A113))^(1/BB$1)-1,BB112)</f>
        <v>4.2791796686220795E-2</v>
      </c>
      <c r="BC113" s="17">
        <f>IFERROR(PRODUCT(INDEX($I$4:$DD$4,,$A113+1):INDEX($I$4:$DD$4,,BC$1+$A113))^(1/BC$1)-1,BC112)</f>
        <v>4.3023447122151337E-2</v>
      </c>
      <c r="BD113" s="17">
        <f>IFERROR(PRODUCT(INDEX($I$4:$DD$4,,$A113+1):INDEX($I$4:$DD$4,,BD$1+$A113))^(1/BD$1)-1,BD112)</f>
        <v>4.3257856993769384E-2</v>
      </c>
      <c r="BE113" s="17">
        <f>IFERROR(PRODUCT(INDEX($I$4:$DD$4,,$A113+1):INDEX($I$4:$DD$4,,BE$1+$A113))^(1/BE$1)-1,BE112)</f>
        <v>4.3488066656079072E-2</v>
      </c>
      <c r="BF113" s="17">
        <f>IFERROR(PRODUCT(INDEX($I$4:$DD$4,,$A113+1):INDEX($I$4:$DD$4,,BF$1+$A113))^(1/BF$1)-1,BF112)</f>
        <v>4.3708071132193105E-2</v>
      </c>
      <c r="BG113" s="17">
        <f>IFERROR(PRODUCT(INDEX($I$4:$DD$4,,$A113+1):INDEX($I$4:$DD$4,,BG$1+$A113))^(1/BG$1)-1,BG112)</f>
        <v>4.3912727007044516E-2</v>
      </c>
      <c r="BH113" s="17">
        <f>IFERROR(PRODUCT(INDEX($I$4:$DD$4,,$A113+1):INDEX($I$4:$DD$4,,BH$1+$A113))^(1/BH$1)-1,BH112)</f>
        <v>4.4097669948939489E-2</v>
      </c>
      <c r="BI113" s="17">
        <f>IFERROR(PRODUCT(INDEX($I$4:$DD$4,,$A113+1):INDEX($I$4:$DD$4,,BI$1+$A113))^(1/BI$1)-1,BI112)</f>
        <v>4.4259243958683747E-2</v>
      </c>
      <c r="BJ113" s="17">
        <f>IFERROR(PRODUCT(INDEX($I$4:$DD$4,,$A113+1):INDEX($I$4:$DD$4,,BJ$1+$A113))^(1/BJ$1)-1,BJ112)</f>
        <v>4.4394437484507554E-2</v>
      </c>
      <c r="BK113" s="17">
        <f>IFERROR(PRODUCT(INDEX($I$4:$DD$4,,$A113+1):INDEX($I$4:$DD$4,,BK$1+$A113))^(1/BK$1)-1,BK112)</f>
        <v>4.4500827928505515E-2</v>
      </c>
      <c r="BL113" s="17">
        <f>IFERROR(PRODUCT(INDEX($I$4:$DD$4,,$A113+1):INDEX($I$4:$DD$4,,BL$1+$A113))^(1/BL$1)-1,BL112)</f>
        <v>4.4576530504423451E-2</v>
      </c>
      <c r="BM113" s="17">
        <f>IFERROR(PRODUCT(INDEX($I$4:$DD$4,,$A113+1):INDEX($I$4:$DD$4,,BM$1+$A113))^(1/BM$1)-1,BM112)</f>
        <v>4.4620153085757952E-2</v>
      </c>
      <c r="BN113" s="17">
        <f>IFERROR(PRODUCT(INDEX($I$4:$DD$4,,$A113+1):INDEX($I$4:$DD$4,,BN$1+$A113))^(1/BN$1)-1,BN112)</f>
        <v>4.4630758295947981E-2</v>
      </c>
      <c r="BO113" s="17">
        <f>IFERROR(PRODUCT(INDEX($I$4:$DD$4,,$A113+1):INDEX($I$4:$DD$4,,BO$1+$A113))^(1/BO$1)-1,BO112)</f>
        <v>4.4607823950420844E-2</v>
      </c>
      <c r="BP113" s="17">
        <f>IFERROR(PRODUCT(INDEX($I$4:$DD$4,,$A113+1):INDEX($I$4:$DD$4,,BP$1+$A113))^(1/BP$1)-1,BP112)</f>
        <v>4.4551214436635123E-2</v>
      </c>
      <c r="BQ113" s="17">
        <f>IFERROR(PRODUCT(INDEX($I$4:$DD$4,,$A113+1):INDEX($I$4:$DD$4,,BQ$1+$A113))^(1/BQ$1)-1,BQ112)</f>
        <v>4.4461147086654496E-2</v>
      </c>
      <c r="BR113" s="17">
        <f>IFERROR(PRODUCT(INDEX($I$4:$DD$4,,$A113+1):INDEX($I$4:$DD$4,,BR$1+$A113))^(1/BR$1)-1,BR112)</f>
        <v>4.4338167994626643E-2</v>
      </c>
      <c r="BS113" s="17">
        <f>IFERROR(PRODUCT(INDEX($I$4:$DD$4,,$A113+1):INDEX($I$4:$DD$4,,BS$1+$A113))^(1/BS$1)-1,BS112)</f>
        <v>4.4183126372732362E-2</v>
      </c>
      <c r="BT113" s="17">
        <f>IFERROR(PRODUCT(INDEX($I$4:$DD$4,,$A113+1):INDEX($I$4:$DD$4,,BT$1+$A113))^(1/BT$1)-1,BT112)</f>
        <v>4.3997152164813924E-2</v>
      </c>
      <c r="BU113" s="17">
        <f>IFERROR(PRODUCT(INDEX($I$4:$DD$4,,$A113+1):INDEX($I$4:$DD$4,,BU$1+$A113))^(1/BU$1)-1,BU112)</f>
        <v>4.3781635808064046E-2</v>
      </c>
      <c r="BV113" s="17">
        <f>IFERROR(PRODUCT(INDEX($I$4:$DD$4,,$A113+1):INDEX($I$4:$DD$4,,BV$1+$A113))^(1/BV$1)-1,BV112)</f>
        <v>4.3538208074795026E-2</v>
      </c>
      <c r="BW113" s="17">
        <f>IFERROR(PRODUCT(INDEX($I$4:$DD$4,,$A113+1):INDEX($I$4:$DD$4,,BW$1+$A113))^(1/BW$1)-1,BW112)</f>
        <v>4.3268723682445831E-2</v>
      </c>
      <c r="BX113" s="17">
        <f>IFERROR(PRODUCT(INDEX($I$4:$DD$4,,$A113+1):INDEX($I$4:$DD$4,,BX$1+$A113))^(1/BX$1)-1,BX112)</f>
        <v>4.2975243627104254E-2</v>
      </c>
      <c r="BY113" s="17">
        <f>IFERROR(PRODUCT(INDEX($I$4:$DD$4,,$A113+1):INDEX($I$4:$DD$4,,BY$1+$A113))^(1/BY$1)-1,BY112)</f>
        <v>4.2660020891305273E-2</v>
      </c>
      <c r="BZ113" s="17">
        <f>IFERROR(PRODUCT(INDEX($I$4:$DD$4,,$A113+1):INDEX($I$4:$DD$4,,BZ$1+$A113))^(1/BZ$1)-1,BZ112)</f>
        <v>4.2325483854449786E-2</v>
      </c>
      <c r="CA113" s="17">
        <f>IFERROR(PRODUCT(INDEX($I$4:$DD$4,,$A113+1):INDEX($I$4:$DD$4,,CA$1+$A113))^(1/CA$1)-1,CA112)</f>
        <v>4.1982588706849899E-2</v>
      </c>
      <c r="CB113" s="17">
        <f>IFERROR(PRODUCT(INDEX($I$4:$DD$4,,$A113+1):INDEX($I$4:$DD$4,,CB$1+$A113))^(1/CB$1)-1,CB112)</f>
        <v>4.1660955613950668E-2</v>
      </c>
      <c r="CC113" s="17">
        <f>IFERROR(PRODUCT(INDEX($I$4:$DD$4,,$A113+1):INDEX($I$4:$DD$4,,CC$1+$A113))^(1/CC$1)-1,CC112)</f>
        <v>4.1359778282124893E-2</v>
      </c>
      <c r="CD113" s="17">
        <f>IFERROR(PRODUCT(INDEX($I$4:$DD$4,,$A113+1):INDEX($I$4:$DD$4,,CD$1+$A113))^(1/CD$1)-1,CD112)</f>
        <v>4.1078299774305327E-2</v>
      </c>
      <c r="CE113" s="17">
        <f>IFERROR(PRODUCT(INDEX($I$4:$DD$4,,$A113+1):INDEX($I$4:$DD$4,,CE$1+$A113))^(1/CE$1)-1,CE112)</f>
        <v>4.0815808117743213E-2</v>
      </c>
      <c r="CF113" s="17">
        <f>IFERROR(PRODUCT(INDEX($I$4:$DD$4,,$A113+1):INDEX($I$4:$DD$4,,CF$1+$A113))^(1/CF$1)-1,CF112)</f>
        <v>4.0571632212847764E-2</v>
      </c>
      <c r="CG113" s="17">
        <f>IFERROR(PRODUCT(INDEX($I$4:$DD$4,,$A113+1):INDEX($I$4:$DD$4,,CG$1+$A113))^(1/CG$1)-1,CG112)</f>
        <v>4.0345137793208252E-2</v>
      </c>
      <c r="CH113" s="17">
        <f>IFERROR(PRODUCT(INDEX($I$4:$DD$4,,$A113+1):INDEX($I$4:$DD$4,,CH$1+$A113))^(1/CH$1)-1,CH112)</f>
        <v>4.0135723388688538E-2</v>
      </c>
      <c r="CI113" s="17">
        <f>IFERROR(PRODUCT(INDEX($I$4:$DD$4,,$A113+1):INDEX($I$4:$DD$4,,CI$1+$A113))^(1/CI$1)-1,CI112)</f>
        <v>3.9942816180517093E-2</v>
      </c>
      <c r="CJ113" s="17">
        <f>IFERROR(PRODUCT(INDEX($I$4:$DD$4,,$A113+1):INDEX($I$4:$DD$4,,CJ$1+$A113))^(1/CJ$1)-1,CJ112)</f>
        <v>3.9765868075425148E-2</v>
      </c>
      <c r="CK113" s="17">
        <f>IFERROR(PRODUCT(INDEX($I$4:$DD$4,,$A113+1):INDEX($I$4:$DD$4,,CK$1+$A113))^(1/CK$1)-1,CK112)</f>
        <v>3.9643813288589236E-2</v>
      </c>
      <c r="CL113" s="17">
        <f>IFERROR(PRODUCT(INDEX($I$4:$DD$4,,$A113+1):INDEX($I$4:$DD$4,,CL$1+$A113))^(1/CL$1)-1,CL112)</f>
        <v>3.9531579219340696E-2</v>
      </c>
      <c r="CM113" s="17">
        <f>IFERROR(PRODUCT(INDEX($I$4:$DD$4,,$A113+1):INDEX($I$4:$DD$4,,CM$1+$A113))^(1/CM$1)-1,CM112)</f>
        <v>3.9428855695214926E-2</v>
      </c>
      <c r="CN113" s="17">
        <f>IFERROR(PRODUCT(INDEX($I$4:$DD$4,,$A113+1):INDEX($I$4:$DD$4,,CN$1+$A113))^(1/CN$1)-1,CN112)</f>
        <v>3.9335328854458007E-2</v>
      </c>
      <c r="CO113" s="17">
        <f>IFERROR(PRODUCT(INDEX($I$4:$DD$4,,$A113+1):INDEX($I$4:$DD$4,,CO$1+$A113))^(1/CO$1)-1,CO112)</f>
        <v>3.9250676378957738E-2</v>
      </c>
      <c r="CP113" s="17">
        <f>IFERROR(PRODUCT(INDEX($I$4:$DD$4,,$A113+1):INDEX($I$4:$DD$4,,CP$1+$A113))^(1/CP$1)-1,CP112)</f>
        <v>3.9174561764707461E-2</v>
      </c>
      <c r="CQ113" s="17">
        <f>IFERROR(PRODUCT(INDEX($I$4:$DD$4,,$A113+1):INDEX($I$4:$DD$4,,CQ$1+$A113))^(1/CQ$1)-1,CQ112)</f>
        <v>3.910662847866675E-2</v>
      </c>
      <c r="CR113" s="17">
        <f>IFERROR(PRODUCT(INDEX($I$4:$DD$4,,$A113+1):INDEX($I$4:$DD$4,,CR$1+$A113))^(1/CR$1)-1,CR112)</f>
        <v>3.9046493203099164E-2</v>
      </c>
      <c r="CS113" s="17">
        <f>IFERROR(PRODUCT(INDEX($I$4:$DD$4,,$A113+1):INDEX($I$4:$DD$4,,CS$1+$A113))^(1/CS$1)-1,CS112)</f>
        <v>3.8993738457924643E-2</v>
      </c>
      <c r="CT113" s="17">
        <f>IFERROR(PRODUCT(INDEX($I$4:$DD$4,,$A113+1):INDEX($I$4:$DD$4,,CT$1+$A113))^(1/CT$1)-1,CT112)</f>
        <v>3.8947904200806516E-2</v>
      </c>
      <c r="CU113" s="17">
        <f>IFERROR(PRODUCT(INDEX($I$4:$DD$4,,$A113+1):INDEX($I$4:$DD$4,,CU$1+$A113))^(1/CU$1)-1,CU112)</f>
        <v>3.8877351578763708E-2</v>
      </c>
      <c r="CV113" s="17">
        <f>IFERROR(PRODUCT(INDEX($I$4:$DD$4,,$A113+1):INDEX($I$4:$DD$4,,CV$1+$A113))^(1/CV$1)-1,CV112)</f>
        <v>3.8820169386943437E-2</v>
      </c>
      <c r="CW113" s="17">
        <f>IFERROR(PRODUCT(INDEX($I$4:$DD$4,,$A113+1):INDEX($I$4:$DD$4,,CW$1+$A113))^(1/CW$1)-1,CW112)</f>
        <v>3.8775458375716942E-2</v>
      </c>
      <c r="CX113" s="17">
        <f>IFERROR(PRODUCT(INDEX($I$4:$DD$4,,$A113+1):INDEX($I$4:$DD$4,,CX$1+$A113))^(1/CX$1)-1,CX112)</f>
        <v>3.8718541266405948E-2</v>
      </c>
      <c r="CY113" s="17">
        <f>IFERROR(PRODUCT(INDEX($I$4:$DD$4,,$A113+1):INDEX($I$4:$DD$4,,CY$1+$A113))^(1/CY$1)-1,CY112)</f>
        <v>3.8680395751714558E-2</v>
      </c>
      <c r="CZ113" s="17">
        <f>IFERROR(PRODUCT(INDEX($I$4:$DD$4,,$A113+1):INDEX($I$4:$DD$4,,CZ$1+$A113))^(1/CZ$1)-1,CZ112)</f>
        <v>3.8636416235547255E-2</v>
      </c>
      <c r="DA113" s="17">
        <f>IFERROR(PRODUCT(INDEX($I$4:$DD$4,,$A113+1):INDEX($I$4:$DD$4,,DA$1+$A113))^(1/DA$1)-1,DA112)</f>
        <v>3.862017500810655E-2</v>
      </c>
      <c r="DB113" s="17">
        <f>IFERROR(PRODUCT(INDEX($I$4:$DD$4,,$A113+1):INDEX($I$4:$DD$4,,DB$1+$A113))^(1/DB$1)-1,DB112)</f>
        <v>3.8612108936693756E-2</v>
      </c>
      <c r="DC113" s="17">
        <f>IFERROR(PRODUCT(INDEX($I$4:$DD$4,,$A113+1):INDEX($I$4:$DD$4,,DC$1+$A113))^(1/DC$1)-1,DC112)</f>
        <v>3.865813397907969E-2</v>
      </c>
      <c r="DD113" s="17">
        <f>IFERROR(PRODUCT(INDEX($I$4:$DD$4,,$A113+1):INDEX($I$4:$DD$4,,DD$1+$A113))^(1/DD$1)-1,DD112)</f>
        <v>3.871630022585526E-2</v>
      </c>
    </row>
    <row r="114" spans="1:108" x14ac:dyDescent="0.25">
      <c r="A114" s="13">
        <f t="shared" si="19"/>
        <v>100</v>
      </c>
      <c r="B114" s="13">
        <v>0</v>
      </c>
      <c r="C114" s="13">
        <v>12</v>
      </c>
      <c r="D114" s="13">
        <f t="shared" si="20"/>
        <v>1200</v>
      </c>
      <c r="E114" s="26">
        <v>0</v>
      </c>
      <c r="F114" s="26">
        <v>0</v>
      </c>
      <c r="G114" s="26">
        <v>0</v>
      </c>
      <c r="H114" s="36">
        <f t="shared" si="18"/>
        <v>1200</v>
      </c>
      <c r="I114" s="17">
        <f>IFERROR(PRODUCT(INDEX($I$4:$DD$4,,$A114+1):INDEX($I$4:$DD$4,,I$1+$A114))^(1/I$1)-1,I113)</f>
        <v>4.1999999999996929E-2</v>
      </c>
      <c r="J114" s="17">
        <f>IFERROR(PRODUCT(INDEX($I$4:$DD$4,,$A114+1):INDEX($I$4:$DD$4,,J$1+$A114))^(1/J$1)-1,J113)</f>
        <v>4.199999999999271E-2</v>
      </c>
      <c r="K114" s="17">
        <f>IFERROR(PRODUCT(INDEX($I$4:$DD$4,,$A114+1):INDEX($I$4:$DD$4,,K$1+$A114))^(1/K$1)-1,K113)</f>
        <v>4.1999999999992266E-2</v>
      </c>
      <c r="L114" s="17">
        <f>IFERROR(PRODUCT(INDEX($I$4:$DD$4,,$A114+1):INDEX($I$4:$DD$4,,L$1+$A114))^(1/L$1)-1,L113)</f>
        <v>4.1999999999993154E-2</v>
      </c>
      <c r="M114" s="17">
        <f>IFERROR(PRODUCT(INDEX($I$4:$DD$4,,$A114+1):INDEX($I$4:$DD$4,,M$1+$A114))^(1/M$1)-1,M113)</f>
        <v>4.1999999999993154E-2</v>
      </c>
      <c r="N114" s="17">
        <f>IFERROR(PRODUCT(INDEX($I$4:$DD$4,,$A114+1):INDEX($I$4:$DD$4,,N$1+$A114))^(1/N$1)-1,N113)</f>
        <v>4.1999999999993376E-2</v>
      </c>
      <c r="O114" s="17">
        <f>IFERROR(PRODUCT(INDEX($I$4:$DD$4,,$A114+1):INDEX($I$4:$DD$4,,O$1+$A114))^(1/O$1)-1,O113)</f>
        <v>4.1999999999995374E-2</v>
      </c>
      <c r="P114" s="17">
        <f>IFERROR(PRODUCT(INDEX($I$4:$DD$4,,$A114+1):INDEX($I$4:$DD$4,,P$1+$A114))^(1/P$1)-1,P113)</f>
        <v>4.1999999999995818E-2</v>
      </c>
      <c r="Q114" s="17">
        <f>IFERROR(PRODUCT(INDEX($I$4:$DD$4,,$A114+1):INDEX($I$4:$DD$4,,Q$1+$A114))^(1/Q$1)-1,Q113)</f>
        <v>4.199999999999493E-2</v>
      </c>
      <c r="R114" s="17">
        <f>IFERROR(PRODUCT(INDEX($I$4:$DD$4,,$A114+1):INDEX($I$4:$DD$4,,R$1+$A114))^(1/R$1)-1,R113)</f>
        <v>4.1999999999996707E-2</v>
      </c>
      <c r="S114" s="17">
        <f>IFERROR(PRODUCT(INDEX($I$4:$DD$4,,$A114+1):INDEX($I$4:$DD$4,,S$1+$A114))^(1/S$1)-1,S113)</f>
        <v>4.1999999999997151E-2</v>
      </c>
      <c r="T114" s="17">
        <f>IFERROR(PRODUCT(INDEX($I$4:$DD$4,,$A114+1):INDEX($I$4:$DD$4,,T$1+$A114))^(1/T$1)-1,T113)</f>
        <v>4.1999999999996929E-2</v>
      </c>
      <c r="U114" s="17">
        <f>IFERROR(PRODUCT(INDEX($I$4:$DD$4,,$A114+1):INDEX($I$4:$DD$4,,U$1+$A114))^(1/U$1)-1,U113)</f>
        <v>4.1999999999998039E-2</v>
      </c>
      <c r="V114" s="17">
        <f>IFERROR(PRODUCT(INDEX($I$4:$DD$4,,$A114+1):INDEX($I$4:$DD$4,,V$1+$A114))^(1/V$1)-1,V113)</f>
        <v>4.1999999999998039E-2</v>
      </c>
      <c r="W114" s="17">
        <f>IFERROR(PRODUCT(INDEX($I$4:$DD$4,,$A114+1):INDEX($I$4:$DD$4,,W$1+$A114))^(1/W$1)-1,W113)</f>
        <v>4.1999999999998261E-2</v>
      </c>
      <c r="X114" s="17">
        <f>IFERROR(PRODUCT(INDEX($I$4:$DD$4,,$A114+1):INDEX($I$4:$DD$4,,X$1+$A114))^(1/X$1)-1,X113)</f>
        <v>4.1999999999998927E-2</v>
      </c>
      <c r="Y114" s="17">
        <f>IFERROR(PRODUCT(INDEX($I$4:$DD$4,,$A114+1):INDEX($I$4:$DD$4,,Y$1+$A114))^(1/Y$1)-1,Y113)</f>
        <v>4.1999999999999149E-2</v>
      </c>
      <c r="Z114" s="17">
        <f>IFERROR(PRODUCT(INDEX($I$4:$DD$4,,$A114+1):INDEX($I$4:$DD$4,,Z$1+$A114))^(1/Z$1)-1,Z113)</f>
        <v>4.1999999999998927E-2</v>
      </c>
      <c r="AA114" s="17">
        <f>IFERROR(PRODUCT(INDEX($I$4:$DD$4,,$A114+1):INDEX($I$4:$DD$4,,AA$1+$A114))^(1/AA$1)-1,AA113)</f>
        <v>4.1999999999999371E-2</v>
      </c>
      <c r="AB114" s="17">
        <f>IFERROR(PRODUCT(INDEX($I$4:$DD$4,,$A114+1):INDEX($I$4:$DD$4,,AB$1+$A114))^(1/AB$1)-1,AB113)</f>
        <v>4.1999999999999371E-2</v>
      </c>
      <c r="AC114" s="17">
        <f>IFERROR(PRODUCT(INDEX($I$4:$DD$4,,$A114+1):INDEX($I$4:$DD$4,,AC$1+$A114))^(1/AC$1)-1,AC113)</f>
        <v>4.2000000000000037E-2</v>
      </c>
      <c r="AD114" s="17">
        <f>IFERROR(PRODUCT(INDEX($I$4:$DD$4,,$A114+1):INDEX($I$4:$DD$4,,AD$1+$A114))^(1/AD$1)-1,AD113)</f>
        <v>4.2000000000000259E-2</v>
      </c>
      <c r="AE114" s="17">
        <f>IFERROR(PRODUCT(INDEX($I$4:$DD$4,,$A114+1):INDEX($I$4:$DD$4,,AE$1+$A114))^(1/AE$1)-1,AE113)</f>
        <v>4.1999999999999815E-2</v>
      </c>
      <c r="AF114" s="17">
        <f>IFERROR(PRODUCT(INDEX($I$4:$DD$4,,$A114+1):INDEX($I$4:$DD$4,,AF$1+$A114))^(1/AF$1)-1,AF113)</f>
        <v>4.2000000000000037E-2</v>
      </c>
      <c r="AG114" s="17">
        <f>IFERROR(PRODUCT(INDEX($I$4:$DD$4,,$A114+1):INDEX($I$4:$DD$4,,AG$1+$A114))^(1/AG$1)-1,AG113)</f>
        <v>4.2000000000000259E-2</v>
      </c>
      <c r="AH114" s="17">
        <f>IFERROR(PRODUCT(INDEX($I$4:$DD$4,,$A114+1):INDEX($I$4:$DD$4,,AH$1+$A114))^(1/AH$1)-1,AH113)</f>
        <v>4.2000000000000481E-2</v>
      </c>
      <c r="AI114" s="17">
        <f>IFERROR(PRODUCT(INDEX($I$4:$DD$4,,$A114+1):INDEX($I$4:$DD$4,,AI$1+$A114))^(1/AI$1)-1,AI113)</f>
        <v>4.2000000000000703E-2</v>
      </c>
      <c r="AJ114" s="17">
        <f>IFERROR(PRODUCT(INDEX($I$4:$DD$4,,$A114+1):INDEX($I$4:$DD$4,,AJ$1+$A114))^(1/AJ$1)-1,AJ113)</f>
        <v>4.2000000000000703E-2</v>
      </c>
      <c r="AK114" s="17">
        <f>IFERROR(PRODUCT(INDEX($I$4:$DD$4,,$A114+1):INDEX($I$4:$DD$4,,AK$1+$A114))^(1/AK$1)-1,AK113)</f>
        <v>4.2000000000000259E-2</v>
      </c>
      <c r="AL114" s="17">
        <f>IFERROR(PRODUCT(INDEX($I$4:$DD$4,,$A114+1):INDEX($I$4:$DD$4,,AL$1+$A114))^(1/AL$1)-1,AL113)</f>
        <v>4.2000000000000037E-2</v>
      </c>
      <c r="AM114" s="17">
        <f>IFERROR(PRODUCT(INDEX($I$4:$DD$4,,$A114+1):INDEX($I$4:$DD$4,,AM$1+$A114))^(1/AM$1)-1,AM113)</f>
        <v>4.2000000000000037E-2</v>
      </c>
      <c r="AN114" s="17">
        <f>IFERROR(PRODUCT(INDEX($I$4:$DD$4,,$A114+1):INDEX($I$4:$DD$4,,AN$1+$A114))^(1/AN$1)-1,AN113)</f>
        <v>4.2000000000000037E-2</v>
      </c>
      <c r="AO114" s="17">
        <f>IFERROR(PRODUCT(INDEX($I$4:$DD$4,,$A114+1):INDEX($I$4:$DD$4,,AO$1+$A114))^(1/AO$1)-1,AO113)</f>
        <v>4.2000000000000037E-2</v>
      </c>
      <c r="AP114" s="17">
        <f>IFERROR(PRODUCT(INDEX($I$4:$DD$4,,$A114+1):INDEX($I$4:$DD$4,,AP$1+$A114))^(1/AP$1)-1,AP113)</f>
        <v>4.2000000000000037E-2</v>
      </c>
      <c r="AQ114" s="17">
        <f>IFERROR(PRODUCT(INDEX($I$4:$DD$4,,$A114+1):INDEX($I$4:$DD$4,,AQ$1+$A114))^(1/AQ$1)-1,AQ113)</f>
        <v>4.2000000000000037E-2</v>
      </c>
      <c r="AR114" s="17">
        <f>IFERROR(PRODUCT(INDEX($I$4:$DD$4,,$A114+1):INDEX($I$4:$DD$4,,AR$1+$A114))^(1/AR$1)-1,AR113)</f>
        <v>4.2000000000000259E-2</v>
      </c>
      <c r="AS114" s="17">
        <f>IFERROR(PRODUCT(INDEX($I$4:$DD$4,,$A114+1):INDEX($I$4:$DD$4,,AS$1+$A114))^(1/AS$1)-1,AS113)</f>
        <v>4.2000000000000037E-2</v>
      </c>
      <c r="AT114" s="17">
        <f>IFERROR(PRODUCT(INDEX($I$4:$DD$4,,$A114+1):INDEX($I$4:$DD$4,,AT$1+$A114))^(1/AT$1)-1,AT113)</f>
        <v>4.2000000000000037E-2</v>
      </c>
      <c r="AU114" s="17">
        <f>IFERROR(PRODUCT(INDEX($I$4:$DD$4,,$A114+1):INDEX($I$4:$DD$4,,AU$1+$A114))^(1/AU$1)-1,AU113)</f>
        <v>4.2000000000000037E-2</v>
      </c>
      <c r="AV114" s="17">
        <f>IFERROR(PRODUCT(INDEX($I$4:$DD$4,,$A114+1):INDEX($I$4:$DD$4,,AV$1+$A114))^(1/AV$1)-1,AV113)</f>
        <v>4.2000000000000037E-2</v>
      </c>
      <c r="AW114" s="17">
        <f>IFERROR(PRODUCT(INDEX($I$4:$DD$4,,$A114+1):INDEX($I$4:$DD$4,,AW$1+$A114))^(1/AW$1)-1,AW113)</f>
        <v>4.2000000000000037E-2</v>
      </c>
      <c r="AX114" s="17">
        <f>IFERROR(PRODUCT(INDEX($I$4:$DD$4,,$A114+1):INDEX($I$4:$DD$4,,AX$1+$A114))^(1/AX$1)-1,AX113)</f>
        <v>4.2071729069252051E-2</v>
      </c>
      <c r="AY114" s="17">
        <f>IFERROR(PRODUCT(INDEX($I$4:$DD$4,,$A114+1):INDEX($I$4:$DD$4,,AY$1+$A114))^(1/AY$1)-1,AY113)</f>
        <v>4.2199628636398145E-2</v>
      </c>
      <c r="AZ114" s="17">
        <f>IFERROR(PRODUCT(INDEX($I$4:$DD$4,,$A114+1):INDEX($I$4:$DD$4,,AZ$1+$A114))^(1/AZ$1)-1,AZ113)</f>
        <v>4.237002769773035E-2</v>
      </c>
      <c r="BA114" s="17">
        <f>IFERROR(PRODUCT(INDEX($I$4:$DD$4,,$A114+1):INDEX($I$4:$DD$4,,BA$1+$A114))^(1/BA$1)-1,BA113)</f>
        <v>4.2570923619705825E-2</v>
      </c>
      <c r="BB114" s="17">
        <f>IFERROR(PRODUCT(INDEX($I$4:$DD$4,,$A114+1):INDEX($I$4:$DD$4,,BB$1+$A114))^(1/BB$1)-1,BB113)</f>
        <v>4.2791796686220795E-2</v>
      </c>
      <c r="BC114" s="17">
        <f>IFERROR(PRODUCT(INDEX($I$4:$DD$4,,$A114+1):INDEX($I$4:$DD$4,,BC$1+$A114))^(1/BC$1)-1,BC113)</f>
        <v>4.3023447122151337E-2</v>
      </c>
      <c r="BD114" s="17">
        <f>IFERROR(PRODUCT(INDEX($I$4:$DD$4,,$A114+1):INDEX($I$4:$DD$4,,BD$1+$A114))^(1/BD$1)-1,BD113)</f>
        <v>4.3257856993769384E-2</v>
      </c>
      <c r="BE114" s="17">
        <f>IFERROR(PRODUCT(INDEX($I$4:$DD$4,,$A114+1):INDEX($I$4:$DD$4,,BE$1+$A114))^(1/BE$1)-1,BE113)</f>
        <v>4.3488066656079072E-2</v>
      </c>
      <c r="BF114" s="17">
        <f>IFERROR(PRODUCT(INDEX($I$4:$DD$4,,$A114+1):INDEX($I$4:$DD$4,,BF$1+$A114))^(1/BF$1)-1,BF113)</f>
        <v>4.3708071132193105E-2</v>
      </c>
      <c r="BG114" s="17">
        <f>IFERROR(PRODUCT(INDEX($I$4:$DD$4,,$A114+1):INDEX($I$4:$DD$4,,BG$1+$A114))^(1/BG$1)-1,BG113)</f>
        <v>4.3912727007044516E-2</v>
      </c>
      <c r="BH114" s="17">
        <f>IFERROR(PRODUCT(INDEX($I$4:$DD$4,,$A114+1):INDEX($I$4:$DD$4,,BH$1+$A114))^(1/BH$1)-1,BH113)</f>
        <v>4.4097669948939489E-2</v>
      </c>
      <c r="BI114" s="17">
        <f>IFERROR(PRODUCT(INDEX($I$4:$DD$4,,$A114+1):INDEX($I$4:$DD$4,,BI$1+$A114))^(1/BI$1)-1,BI113)</f>
        <v>4.4259243958683747E-2</v>
      </c>
      <c r="BJ114" s="17">
        <f>IFERROR(PRODUCT(INDEX($I$4:$DD$4,,$A114+1):INDEX($I$4:$DD$4,,BJ$1+$A114))^(1/BJ$1)-1,BJ113)</f>
        <v>4.4394437484507554E-2</v>
      </c>
      <c r="BK114" s="17">
        <f>IFERROR(PRODUCT(INDEX($I$4:$DD$4,,$A114+1):INDEX($I$4:$DD$4,,BK$1+$A114))^(1/BK$1)-1,BK113)</f>
        <v>4.4500827928505515E-2</v>
      </c>
      <c r="BL114" s="17">
        <f>IFERROR(PRODUCT(INDEX($I$4:$DD$4,,$A114+1):INDEX($I$4:$DD$4,,BL$1+$A114))^(1/BL$1)-1,BL113)</f>
        <v>4.4576530504423451E-2</v>
      </c>
      <c r="BM114" s="17">
        <f>IFERROR(PRODUCT(INDEX($I$4:$DD$4,,$A114+1):INDEX($I$4:$DD$4,,BM$1+$A114))^(1/BM$1)-1,BM113)</f>
        <v>4.4620153085757952E-2</v>
      </c>
      <c r="BN114" s="17">
        <f>IFERROR(PRODUCT(INDEX($I$4:$DD$4,,$A114+1):INDEX($I$4:$DD$4,,BN$1+$A114))^(1/BN$1)-1,BN113)</f>
        <v>4.4630758295947981E-2</v>
      </c>
      <c r="BO114" s="17">
        <f>IFERROR(PRODUCT(INDEX($I$4:$DD$4,,$A114+1):INDEX($I$4:$DD$4,,BO$1+$A114))^(1/BO$1)-1,BO113)</f>
        <v>4.4607823950420844E-2</v>
      </c>
      <c r="BP114" s="17">
        <f>IFERROR(PRODUCT(INDEX($I$4:$DD$4,,$A114+1):INDEX($I$4:$DD$4,,BP$1+$A114))^(1/BP$1)-1,BP113)</f>
        <v>4.4551214436635123E-2</v>
      </c>
      <c r="BQ114" s="17">
        <f>IFERROR(PRODUCT(INDEX($I$4:$DD$4,,$A114+1):INDEX($I$4:$DD$4,,BQ$1+$A114))^(1/BQ$1)-1,BQ113)</f>
        <v>4.4461147086654496E-2</v>
      </c>
      <c r="BR114" s="17">
        <f>IFERROR(PRODUCT(INDEX($I$4:$DD$4,,$A114+1):INDEX($I$4:$DD$4,,BR$1+$A114))^(1/BR$1)-1,BR113)</f>
        <v>4.4338167994626643E-2</v>
      </c>
      <c r="BS114" s="17">
        <f>IFERROR(PRODUCT(INDEX($I$4:$DD$4,,$A114+1):INDEX($I$4:$DD$4,,BS$1+$A114))^(1/BS$1)-1,BS113)</f>
        <v>4.4183126372732362E-2</v>
      </c>
      <c r="BT114" s="17">
        <f>IFERROR(PRODUCT(INDEX($I$4:$DD$4,,$A114+1):INDEX($I$4:$DD$4,,BT$1+$A114))^(1/BT$1)-1,BT113)</f>
        <v>4.3997152164813924E-2</v>
      </c>
      <c r="BU114" s="17">
        <f>IFERROR(PRODUCT(INDEX($I$4:$DD$4,,$A114+1):INDEX($I$4:$DD$4,,BU$1+$A114))^(1/BU$1)-1,BU113)</f>
        <v>4.3781635808064046E-2</v>
      </c>
      <c r="BV114" s="17">
        <f>IFERROR(PRODUCT(INDEX($I$4:$DD$4,,$A114+1):INDEX($I$4:$DD$4,,BV$1+$A114))^(1/BV$1)-1,BV113)</f>
        <v>4.3538208074795026E-2</v>
      </c>
      <c r="BW114" s="17">
        <f>IFERROR(PRODUCT(INDEX($I$4:$DD$4,,$A114+1):INDEX($I$4:$DD$4,,BW$1+$A114))^(1/BW$1)-1,BW113)</f>
        <v>4.3268723682445831E-2</v>
      </c>
      <c r="BX114" s="17">
        <f>IFERROR(PRODUCT(INDEX($I$4:$DD$4,,$A114+1):INDEX($I$4:$DD$4,,BX$1+$A114))^(1/BX$1)-1,BX113)</f>
        <v>4.2975243627104254E-2</v>
      </c>
      <c r="BY114" s="17">
        <f>IFERROR(PRODUCT(INDEX($I$4:$DD$4,,$A114+1):INDEX($I$4:$DD$4,,BY$1+$A114))^(1/BY$1)-1,BY113)</f>
        <v>4.2660020891305273E-2</v>
      </c>
      <c r="BZ114" s="17">
        <f>IFERROR(PRODUCT(INDEX($I$4:$DD$4,,$A114+1):INDEX($I$4:$DD$4,,BZ$1+$A114))^(1/BZ$1)-1,BZ113)</f>
        <v>4.2325483854449786E-2</v>
      </c>
      <c r="CA114" s="17">
        <f>IFERROR(PRODUCT(INDEX($I$4:$DD$4,,$A114+1):INDEX($I$4:$DD$4,,CA$1+$A114))^(1/CA$1)-1,CA113)</f>
        <v>4.1982588706849899E-2</v>
      </c>
      <c r="CB114" s="17">
        <f>IFERROR(PRODUCT(INDEX($I$4:$DD$4,,$A114+1):INDEX($I$4:$DD$4,,CB$1+$A114))^(1/CB$1)-1,CB113)</f>
        <v>4.1660955613950668E-2</v>
      </c>
      <c r="CC114" s="17">
        <f>IFERROR(PRODUCT(INDEX($I$4:$DD$4,,$A114+1):INDEX($I$4:$DD$4,,CC$1+$A114))^(1/CC$1)-1,CC113)</f>
        <v>4.1359778282124893E-2</v>
      </c>
      <c r="CD114" s="17">
        <f>IFERROR(PRODUCT(INDEX($I$4:$DD$4,,$A114+1):INDEX($I$4:$DD$4,,CD$1+$A114))^(1/CD$1)-1,CD113)</f>
        <v>4.1078299774305327E-2</v>
      </c>
      <c r="CE114" s="17">
        <f>IFERROR(PRODUCT(INDEX($I$4:$DD$4,,$A114+1):INDEX($I$4:$DD$4,,CE$1+$A114))^(1/CE$1)-1,CE113)</f>
        <v>4.0815808117743213E-2</v>
      </c>
      <c r="CF114" s="17">
        <f>IFERROR(PRODUCT(INDEX($I$4:$DD$4,,$A114+1):INDEX($I$4:$DD$4,,CF$1+$A114))^(1/CF$1)-1,CF113)</f>
        <v>4.0571632212847764E-2</v>
      </c>
      <c r="CG114" s="17">
        <f>IFERROR(PRODUCT(INDEX($I$4:$DD$4,,$A114+1):INDEX($I$4:$DD$4,,CG$1+$A114))^(1/CG$1)-1,CG113)</f>
        <v>4.0345137793208252E-2</v>
      </c>
      <c r="CH114" s="17">
        <f>IFERROR(PRODUCT(INDEX($I$4:$DD$4,,$A114+1):INDEX($I$4:$DD$4,,CH$1+$A114))^(1/CH$1)-1,CH113)</f>
        <v>4.0135723388688538E-2</v>
      </c>
      <c r="CI114" s="17">
        <f>IFERROR(PRODUCT(INDEX($I$4:$DD$4,,$A114+1):INDEX($I$4:$DD$4,,CI$1+$A114))^(1/CI$1)-1,CI113)</f>
        <v>3.9942816180517093E-2</v>
      </c>
      <c r="CJ114" s="17">
        <f>IFERROR(PRODUCT(INDEX($I$4:$DD$4,,$A114+1):INDEX($I$4:$DD$4,,CJ$1+$A114))^(1/CJ$1)-1,CJ113)</f>
        <v>3.9765868075425148E-2</v>
      </c>
      <c r="CK114" s="17">
        <f>IFERROR(PRODUCT(INDEX($I$4:$DD$4,,$A114+1):INDEX($I$4:$DD$4,,CK$1+$A114))^(1/CK$1)-1,CK113)</f>
        <v>3.9643813288589236E-2</v>
      </c>
      <c r="CL114" s="17">
        <f>IFERROR(PRODUCT(INDEX($I$4:$DD$4,,$A114+1):INDEX($I$4:$DD$4,,CL$1+$A114))^(1/CL$1)-1,CL113)</f>
        <v>3.9531579219340696E-2</v>
      </c>
      <c r="CM114" s="17">
        <f>IFERROR(PRODUCT(INDEX($I$4:$DD$4,,$A114+1):INDEX($I$4:$DD$4,,CM$1+$A114))^(1/CM$1)-1,CM113)</f>
        <v>3.9428855695214926E-2</v>
      </c>
      <c r="CN114" s="17">
        <f>IFERROR(PRODUCT(INDEX($I$4:$DD$4,,$A114+1):INDEX($I$4:$DD$4,,CN$1+$A114))^(1/CN$1)-1,CN113)</f>
        <v>3.9335328854458007E-2</v>
      </c>
      <c r="CO114" s="17">
        <f>IFERROR(PRODUCT(INDEX($I$4:$DD$4,,$A114+1):INDEX($I$4:$DD$4,,CO$1+$A114))^(1/CO$1)-1,CO113)</f>
        <v>3.9250676378957738E-2</v>
      </c>
      <c r="CP114" s="17">
        <f>IFERROR(PRODUCT(INDEX($I$4:$DD$4,,$A114+1):INDEX($I$4:$DD$4,,CP$1+$A114))^(1/CP$1)-1,CP113)</f>
        <v>3.9174561764707461E-2</v>
      </c>
      <c r="CQ114" s="17">
        <f>IFERROR(PRODUCT(INDEX($I$4:$DD$4,,$A114+1):INDEX($I$4:$DD$4,,CQ$1+$A114))^(1/CQ$1)-1,CQ113)</f>
        <v>3.910662847866675E-2</v>
      </c>
      <c r="CR114" s="17">
        <f>IFERROR(PRODUCT(INDEX($I$4:$DD$4,,$A114+1):INDEX($I$4:$DD$4,,CR$1+$A114))^(1/CR$1)-1,CR113)</f>
        <v>3.9046493203099164E-2</v>
      </c>
      <c r="CS114" s="17">
        <f>IFERROR(PRODUCT(INDEX($I$4:$DD$4,,$A114+1):INDEX($I$4:$DD$4,,CS$1+$A114))^(1/CS$1)-1,CS113)</f>
        <v>3.8993738457924643E-2</v>
      </c>
      <c r="CT114" s="17">
        <f>IFERROR(PRODUCT(INDEX($I$4:$DD$4,,$A114+1):INDEX($I$4:$DD$4,,CT$1+$A114))^(1/CT$1)-1,CT113)</f>
        <v>3.8947904200806516E-2</v>
      </c>
      <c r="CU114" s="17">
        <f>IFERROR(PRODUCT(INDEX($I$4:$DD$4,,$A114+1):INDEX($I$4:$DD$4,,CU$1+$A114))^(1/CU$1)-1,CU113)</f>
        <v>3.8877351578763708E-2</v>
      </c>
      <c r="CV114" s="17">
        <f>IFERROR(PRODUCT(INDEX($I$4:$DD$4,,$A114+1):INDEX($I$4:$DD$4,,CV$1+$A114))^(1/CV$1)-1,CV113)</f>
        <v>3.8820169386943437E-2</v>
      </c>
      <c r="CW114" s="17">
        <f>IFERROR(PRODUCT(INDEX($I$4:$DD$4,,$A114+1):INDEX($I$4:$DD$4,,CW$1+$A114))^(1/CW$1)-1,CW113)</f>
        <v>3.8775458375716942E-2</v>
      </c>
      <c r="CX114" s="17">
        <f>IFERROR(PRODUCT(INDEX($I$4:$DD$4,,$A114+1):INDEX($I$4:$DD$4,,CX$1+$A114))^(1/CX$1)-1,CX113)</f>
        <v>3.8718541266405948E-2</v>
      </c>
      <c r="CY114" s="17">
        <f>IFERROR(PRODUCT(INDEX($I$4:$DD$4,,$A114+1):INDEX($I$4:$DD$4,,CY$1+$A114))^(1/CY$1)-1,CY113)</f>
        <v>3.8680395751714558E-2</v>
      </c>
      <c r="CZ114" s="17">
        <f>IFERROR(PRODUCT(INDEX($I$4:$DD$4,,$A114+1):INDEX($I$4:$DD$4,,CZ$1+$A114))^(1/CZ$1)-1,CZ113)</f>
        <v>3.8636416235547255E-2</v>
      </c>
      <c r="DA114" s="17">
        <f>IFERROR(PRODUCT(INDEX($I$4:$DD$4,,$A114+1):INDEX($I$4:$DD$4,,DA$1+$A114))^(1/DA$1)-1,DA113)</f>
        <v>3.862017500810655E-2</v>
      </c>
      <c r="DB114" s="17">
        <f>IFERROR(PRODUCT(INDEX($I$4:$DD$4,,$A114+1):INDEX($I$4:$DD$4,,DB$1+$A114))^(1/DB$1)-1,DB113)</f>
        <v>3.8612108936693756E-2</v>
      </c>
      <c r="DC114" s="17">
        <f>IFERROR(PRODUCT(INDEX($I$4:$DD$4,,$A114+1):INDEX($I$4:$DD$4,,DC$1+$A114))^(1/DC$1)-1,DC113)</f>
        <v>3.865813397907969E-2</v>
      </c>
      <c r="DD114" s="17">
        <f>IFERROR(PRODUCT(INDEX($I$4:$DD$4,,$A114+1):INDEX($I$4:$DD$4,,DD$1+$A114))^(1/DD$1)-1,DD113)</f>
        <v>3.871630022585526E-2</v>
      </c>
    </row>
    <row r="115" spans="1:108" x14ac:dyDescent="0.25">
      <c r="A115" s="13">
        <f>A14</f>
        <v>0</v>
      </c>
      <c r="B115" s="13">
        <f>B14+1</f>
        <v>1</v>
      </c>
      <c r="C115" s="13">
        <f>C14</f>
        <v>12</v>
      </c>
      <c r="D115" s="13">
        <f>D14</f>
        <v>0</v>
      </c>
      <c r="E115" s="28">
        <v>0</v>
      </c>
      <c r="F115" s="28">
        <v>0</v>
      </c>
      <c r="G115" s="28">
        <v>0</v>
      </c>
      <c r="H115" s="36">
        <f t="shared" si="18"/>
        <v>10000</v>
      </c>
      <c r="I115" s="17" cm="1">
        <f t="array" ref="I115">INDEX(I$14:I$114,$A115+1)+SUMPRODUCT(TRANSPOSE($E115:$G115),I$7:I$9)</f>
        <v>4.4490912263007498E-2</v>
      </c>
      <c r="J115" s="17" cm="1">
        <f t="array" ref="J115">INDEX(J$14:J$114,$A115+1)+SUMPRODUCT(TRANSPOSE($E115:$G115),J$7:J$9)</f>
        <v>4.3834497966531938E-2</v>
      </c>
      <c r="K115" s="17" cm="1">
        <f t="array" ref="K115">INDEX(K$14:K$114,$A115+1)+SUMPRODUCT(TRANSPOSE($E115:$G115),K$7:K$9)</f>
        <v>4.182914778164859E-2</v>
      </c>
      <c r="L115" s="17" cm="1">
        <f t="array" ref="L115">INDEX(L$14:L$114,$A115+1)+SUMPRODUCT(TRANSPOSE($E115:$G115),L$7:L$9)</f>
        <v>4.0635360300731893E-2</v>
      </c>
      <c r="M115" s="17" cm="1">
        <f t="array" ref="M115">INDEX(M$14:M$114,$A115+1)+SUMPRODUCT(TRANSPOSE($E115:$G115),M$7:M$9)</f>
        <v>3.939872109702347E-2</v>
      </c>
      <c r="N115" s="17" cm="1">
        <f t="array" ref="N115">INDEX(N$14:N$114,$A115+1)+SUMPRODUCT(TRANSPOSE($E115:$G115),N$7:N$9)</f>
        <v>3.8681191221798361E-2</v>
      </c>
      <c r="O115" s="17" cm="1">
        <f t="array" ref="O115">INDEX(O$14:O$114,$A115+1)+SUMPRODUCT(TRANSPOSE($E115:$G115),O$7:O$9)</f>
        <v>3.7930661590559467E-2</v>
      </c>
      <c r="P115" s="17" cm="1">
        <f t="array" ref="P115">INDEX(P$14:P$114,$A115+1)+SUMPRODUCT(TRANSPOSE($E115:$G115),P$7:P$9)</f>
        <v>3.7522551079378186E-2</v>
      </c>
      <c r="Q115" s="17" cm="1">
        <f t="array" ref="Q115">INDEX(Q$14:Q$114,$A115+1)+SUMPRODUCT(TRANSPOSE($E115:$G115),Q$7:Q$9)</f>
        <v>3.7089293903108E-2</v>
      </c>
      <c r="R115" s="17" cm="1">
        <f t="array" ref="R115">INDEX(R$14:R$114,$A115+1)+SUMPRODUCT(TRANSPOSE($E115:$G115),R$7:R$9)</f>
        <v>3.6634186399960855E-2</v>
      </c>
      <c r="S115" s="17" cm="1">
        <f t="array" ref="S115">INDEX(S$14:S$114,$A115+1)+SUMPRODUCT(TRANSPOSE($E115:$G115),S$7:S$9)</f>
        <v>3.6474295540077639E-2</v>
      </c>
      <c r="T115" s="17" cm="1">
        <f t="array" ref="T115">INDEX(T$14:T$114,$A115+1)+SUMPRODUCT(TRANSPOSE($E115:$G115),T$7:T$9)</f>
        <v>3.6298089111243215E-2</v>
      </c>
      <c r="U115" s="17" cm="1">
        <f t="array" ref="U115">INDEX(U$14:U$114,$A115+1)+SUMPRODUCT(TRANSPOSE($E115:$G115),U$7:U$9)</f>
        <v>3.6107874772792536E-2</v>
      </c>
      <c r="V115" s="17" cm="1">
        <f t="array" ref="V115">INDEX(V$14:V$114,$A115+1)+SUMPRODUCT(TRANSPOSE($E115:$G115),V$7:V$9)</f>
        <v>3.5905695249157876E-2</v>
      </c>
      <c r="W115" s="17" cm="1">
        <f t="array" ref="W115">INDEX(W$14:W$114,$A115+1)+SUMPRODUCT(TRANSPOSE($E115:$G115),W$7:W$9)</f>
        <v>3.5693354696067825E-2</v>
      </c>
      <c r="X115" s="17" cm="1">
        <f t="array" ref="X115">INDEX(X$14:X$114,$A115+1)+SUMPRODUCT(TRANSPOSE($E115:$G115),X$7:X$9)</f>
        <v>3.5472443706196177E-2</v>
      </c>
      <c r="Y115" s="17" cm="1">
        <f t="array" ref="Y115">INDEX(Y$14:Y$114,$A115+1)+SUMPRODUCT(TRANSPOSE($E115:$G115),Y$7:Y$9)</f>
        <v>3.5244361151832937E-2</v>
      </c>
      <c r="Z115" s="17" cm="1">
        <f t="array" ref="Z115">INDEX(Z$14:Z$114,$A115+1)+SUMPRODUCT(TRANSPOSE($E115:$G115),Z$7:Z$9)</f>
        <v>3.5010335174210372E-2</v>
      </c>
      <c r="AA115" s="17" cm="1">
        <f t="array" ref="AA115">INDEX(AA$14:AA$114,$A115+1)+SUMPRODUCT(TRANSPOSE($E115:$G115),AA$7:AA$9)</f>
        <v>3.4771439905891377E-2</v>
      </c>
      <c r="AB115" s="17" cm="1">
        <f t="array" ref="AB115">INDEX(AB$14:AB$114,$A115+1)+SUMPRODUCT(TRANSPOSE($E115:$G115),AB$7:AB$9)</f>
        <v>3.4528612760827304E-2</v>
      </c>
      <c r="AC115" s="17" cm="1">
        <f t="array" ref="AC115">INDEX(AC$14:AC$114,$A115+1)+SUMPRODUCT(TRANSPOSE($E115:$G115),AC$7:AC$9)</f>
        <v>3.4115206685559674E-2</v>
      </c>
      <c r="AD115" s="17" cm="1">
        <f t="array" ref="AD115">INDEX(AD$14:AD$114,$A115+1)+SUMPRODUCT(TRANSPOSE($E115:$G115),AD$7:AD$9)</f>
        <v>3.3699390065000445E-2</v>
      </c>
      <c r="AE115" s="17" cm="1">
        <f t="array" ref="AE115">INDEX(AE$14:AE$114,$A115+1)+SUMPRODUCT(TRANSPOSE($E115:$G115),AE$7:AE$9)</f>
        <v>3.3281772818638089E-2</v>
      </c>
      <c r="AF115" s="17" cm="1">
        <f t="array" ref="AF115">INDEX(AF$14:AF$114,$A115+1)+SUMPRODUCT(TRANSPOSE($E115:$G115),AF$7:AF$9)</f>
        <v>3.286287808027244E-2</v>
      </c>
      <c r="AG115" s="17" cm="1">
        <f t="array" ref="AG115">INDEX(AG$14:AG$114,$A115+1)+SUMPRODUCT(TRANSPOSE($E115:$G115),AG$7:AG$9)</f>
        <v>3.2443152848054657E-2</v>
      </c>
      <c r="AH115" s="17" cm="1">
        <f t="array" ref="AH115">INDEX(AH$14:AH$114,$A115+1)+SUMPRODUCT(TRANSPOSE($E115:$G115),AH$7:AH$9)</f>
        <v>3.2022976490276189E-2</v>
      </c>
      <c r="AI115" s="17" cm="1">
        <f t="array" ref="AI115">INDEX(AI$14:AI$114,$A115+1)+SUMPRODUCT(TRANSPOSE($E115:$G115),AI$7:AI$9)</f>
        <v>3.1602668596354633E-2</v>
      </c>
      <c r="AJ115" s="17" cm="1">
        <f t="array" ref="AJ115">INDEX(AJ$14:AJ$114,$A115+1)+SUMPRODUCT(TRANSPOSE($E115:$G115),AJ$7:AJ$9)</f>
        <v>3.1182496024292572E-2</v>
      </c>
      <c r="AK115" s="17" cm="1">
        <f t="array" ref="AK115">INDEX(AK$14:AK$114,$A115+1)+SUMPRODUCT(TRANSPOSE($E115:$G115),AK$7:AK$9)</f>
        <v>3.0762679221103095E-2</v>
      </c>
      <c r="AL115" s="17" cm="1">
        <f t="array" ref="AL115">INDEX(AL$14:AL$114,$A115+1)+SUMPRODUCT(TRANSPOSE($E115:$G115),AL$7:AL$9)</f>
        <v>3.0343397420086404E-2</v>
      </c>
      <c r="AM115" s="17" cm="1">
        <f t="array" ref="AM115">INDEX(AM$14:AM$114,$A115+1)+SUMPRODUCT(TRANSPOSE($E115:$G115),AM$7:AM$9)</f>
        <v>2.9991809296872729E-2</v>
      </c>
      <c r="AN115" s="17" cm="1">
        <f t="array" ref="AN115">INDEX(AN$14:AN$114,$A115+1)+SUMPRODUCT(TRANSPOSE($E115:$G115),AN$7:AN$9)</f>
        <v>2.9723701329668062E-2</v>
      </c>
      <c r="AO115" s="17" cm="1">
        <f t="array" ref="AO115">INDEX(AO$14:AO$114,$A115+1)+SUMPRODUCT(TRANSPOSE($E115:$G115),AO$7:AO$9)</f>
        <v>2.9534518632725826E-2</v>
      </c>
      <c r="AP115" s="17" cm="1">
        <f t="array" ref="AP115">INDEX(AP$14:AP$114,$A115+1)+SUMPRODUCT(TRANSPOSE($E115:$G115),AP$7:AP$9)</f>
        <v>2.9419638122867964E-2</v>
      </c>
      <c r="AQ115" s="17" cm="1">
        <f t="array" ref="AQ115">INDEX(AQ$14:AQ$114,$A115+1)+SUMPRODUCT(TRANSPOSE($E115:$G115),AQ$7:AQ$9)</f>
        <v>2.9374373976725821E-2</v>
      </c>
      <c r="AR115" s="17" cm="1">
        <f t="array" ref="AR115">INDEX(AR$14:AR$114,$A115+1)+SUMPRODUCT(TRANSPOSE($E115:$G115),AR$7:AR$9)</f>
        <v>2.9393988380522096E-2</v>
      </c>
      <c r="AS115" s="17" cm="1">
        <f t="array" ref="AS115">INDEX(AS$14:AS$114,$A115+1)+SUMPRODUCT(TRANSPOSE($E115:$G115),AS$7:AS$9)</f>
        <v>2.9473696627340118E-2</v>
      </c>
      <c r="AT115" s="17" cm="1">
        <f t="array" ref="AT115">INDEX(AT$14:AT$114,$A115+1)+SUMPRODUCT(TRANSPOSE($E115:$G115),AT$7:AT$9)</f>
        <v>2.9608675721614297E-2</v>
      </c>
      <c r="AU115" s="17" cm="1">
        <f t="array" ref="AU115">INDEX(AU$14:AU$114,$A115+1)+SUMPRODUCT(TRANSPOSE($E115:$G115),AU$7:AU$9)</f>
        <v>2.9794067878006203E-2</v>
      </c>
      <c r="AV115" s="17" cm="1">
        <f t="array" ref="AV115">INDEX(AV$14:AV$114,$A115+1)+SUMPRODUCT(TRANSPOSE($E115:$G115),AV$7:AV$9)</f>
        <v>3.0024985940497295E-2</v>
      </c>
      <c r="AW115" s="17" cm="1">
        <f t="array" ref="AW115">INDEX(AW$14:AW$114,$A115+1)+SUMPRODUCT(TRANSPOSE($E115:$G115),AW$7:AW$9)</f>
        <v>3.0296517503174192E-2</v>
      </c>
      <c r="AX115" s="17" cm="1">
        <f t="array" ref="AX115">INDEX(AX$14:AX$114,$A115+1)+SUMPRODUCT(TRANSPOSE($E115:$G115),AX$7:AX$9)</f>
        <v>3.0603726823948518E-2</v>
      </c>
      <c r="AY115" s="17" cm="1">
        <f t="array" ref="AY115">INDEX(AY$14:AY$114,$A115+1)+SUMPRODUCT(TRANSPOSE($E115:$G115),AY$7:AY$9)</f>
        <v>3.0941661620912386E-2</v>
      </c>
      <c r="AZ115" s="17" cm="1">
        <f t="array" ref="AZ115">INDEX(AZ$14:AZ$114,$A115+1)+SUMPRODUCT(TRANSPOSE($E115:$G115),AZ$7:AZ$9)</f>
        <v>3.1305350093199236E-2</v>
      </c>
      <c r="BA115" s="17" cm="1">
        <f t="array" ref="BA115">INDEX(BA$14:BA$114,$A115+1)+SUMPRODUCT(TRANSPOSE($E115:$G115),BA$7:BA$9)</f>
        <v>3.1689808607326064E-2</v>
      </c>
      <c r="BB115" s="17" cm="1">
        <f t="array" ref="BB115">INDEX(BB$14:BB$114,$A115+1)+SUMPRODUCT(TRANSPOSE($E115:$G115),BB$7:BB$9)</f>
        <v>3.2090039253689584E-2</v>
      </c>
      <c r="BC115" s="17" cm="1">
        <f t="array" ref="BC115">INDEX(BC$14:BC$114,$A115+1)+SUMPRODUCT(TRANSPOSE($E115:$G115),BC$7:BC$9)</f>
        <v>3.2501034452040223E-2</v>
      </c>
      <c r="BD115" s="17" cm="1">
        <f t="array" ref="BD115">INDEX(BD$14:BD$114,$A115+1)+SUMPRODUCT(TRANSPOSE($E115:$G115),BD$7:BD$9)</f>
        <v>3.2917777895930644E-2</v>
      </c>
      <c r="BE115" s="17" cm="1">
        <f t="array" ref="BE115">INDEX(BE$14:BE$114,$A115+1)+SUMPRODUCT(TRANSPOSE($E115:$G115),BE$7:BE$9)</f>
        <v>3.3335244730408276E-2</v>
      </c>
      <c r="BF115" s="17" cm="1">
        <f t="array" ref="BF115">INDEX(BF$14:BF$114,$A115+1)+SUMPRODUCT(TRANSPOSE($E115:$G115),BF$7:BF$9)</f>
        <v>3.3748403597651855E-2</v>
      </c>
      <c r="BG115" s="17" cm="1">
        <f t="array" ref="BG115">INDEX(BG$14:BG$114,$A115+1)+SUMPRODUCT(TRANSPOSE($E115:$G115),BG$7:BG$9)</f>
        <v>3.4152217132791707E-2</v>
      </c>
      <c r="BH115" s="17" cm="1">
        <f t="array" ref="BH115">INDEX(BH$14:BH$114,$A115+1)+SUMPRODUCT(TRANSPOSE($E115:$G115),BH$7:BH$9)</f>
        <v>3.4541643727786786E-2</v>
      </c>
      <c r="BI115" s="17" cm="1">
        <f t="array" ref="BI115">INDEX(BI$14:BI$114,$A115+1)+SUMPRODUCT(TRANSPOSE($E115:$G115),BI$7:BI$9)</f>
        <v>3.4911637134584339E-2</v>
      </c>
      <c r="BJ115" s="17" cm="1">
        <f t="array" ref="BJ115">INDEX(BJ$14:BJ$114,$A115+1)+SUMPRODUCT(TRANSPOSE($E115:$G115),BJ$7:BJ$9)</f>
        <v>3.5257146746913159E-2</v>
      </c>
      <c r="BK115" s="17" cm="1">
        <f t="array" ref="BK115">INDEX(BK$14:BK$114,$A115+1)+SUMPRODUCT(TRANSPOSE($E115:$G115),BK$7:BK$9)</f>
        <v>3.5573120060510943E-2</v>
      </c>
      <c r="BL115" s="17" cm="1">
        <f t="array" ref="BL115">INDEX(BL$14:BL$114,$A115+1)+SUMPRODUCT(TRANSPOSE($E115:$G115),BL$7:BL$9)</f>
        <v>3.5854501171107112E-2</v>
      </c>
      <c r="BM115" s="17" cm="1">
        <f t="array" ref="BM115">INDEX(BM$14:BM$114,$A115+1)+SUMPRODUCT(TRANSPOSE($E115:$G115),BM$7:BM$9)</f>
        <v>3.6096232456677146E-2</v>
      </c>
      <c r="BN115" s="17" cm="1">
        <f t="array" ref="BN115">INDEX(BN$14:BN$114,$A115+1)+SUMPRODUCT(TRANSPOSE($E115:$G115),BN$7:BN$9)</f>
        <v>3.6293253610925724E-2</v>
      </c>
      <c r="BO115" s="17" cm="1">
        <f t="array" ref="BO115">INDEX(BO$14:BO$114,$A115+1)+SUMPRODUCT(TRANSPOSE($E115:$G115),BO$7:BO$9)</f>
        <v>3.644050320946679E-2</v>
      </c>
      <c r="BP115" s="17" cm="1">
        <f t="array" ref="BP115">INDEX(BP$14:BP$114,$A115+1)+SUMPRODUCT(TRANSPOSE($E115:$G115),BP$7:BP$9)</f>
        <v>3.6532917983445712E-2</v>
      </c>
      <c r="BQ115" s="17" cm="1">
        <f t="array" ref="BQ115">INDEX(BQ$14:BQ$114,$A115+1)+SUMPRODUCT(TRANSPOSE($E115:$G115),BQ$7:BQ$9)</f>
        <v>3.6622310604213171E-2</v>
      </c>
      <c r="BR115" s="17" cm="1">
        <f t="array" ref="BR115">INDEX(BR$14:BR$114,$A115+1)+SUMPRODUCT(TRANSPOSE($E115:$G115),BR$7:BR$9)</f>
        <v>3.6708826932415839E-2</v>
      </c>
      <c r="BS115" s="17" cm="1">
        <f t="array" ref="BS115">INDEX(BS$14:BS$114,$A115+1)+SUMPRODUCT(TRANSPOSE($E115:$G115),BS$7:BS$9)</f>
        <v>3.6792603590947826E-2</v>
      </c>
      <c r="BT115" s="17" cm="1">
        <f t="array" ref="BT115">INDEX(BT$14:BT$114,$A115+1)+SUMPRODUCT(TRANSPOSE($E115:$G115),BT$7:BT$9)</f>
        <v>3.6873768684866137E-2</v>
      </c>
      <c r="BU115" s="17" cm="1">
        <f t="array" ref="BU115">INDEX(BU$14:BU$114,$A115+1)+SUMPRODUCT(TRANSPOSE($E115:$G115),BU$7:BU$9)</f>
        <v>3.6952442455013612E-2</v>
      </c>
      <c r="BV115" s="17" cm="1">
        <f t="array" ref="BV115">INDEX(BV$14:BV$114,$A115+1)+SUMPRODUCT(TRANSPOSE($E115:$G115),BV$7:BV$9)</f>
        <v>3.7028737872364381E-2</v>
      </c>
      <c r="BW115" s="17" cm="1">
        <f t="array" ref="BW115">INDEX(BW$14:BW$114,$A115+1)+SUMPRODUCT(TRANSPOSE($E115:$G115),BW$7:BW$9)</f>
        <v>3.7102761179270249E-2</v>
      </c>
      <c r="BX115" s="17" cm="1">
        <f t="array" ref="BX115">INDEX(BX$14:BX$114,$A115+1)+SUMPRODUCT(TRANSPOSE($E115:$G115),BX$7:BX$9)</f>
        <v>3.7174612383061412E-2</v>
      </c>
      <c r="BY115" s="17" cm="1">
        <f t="array" ref="BY115">INDEX(BY$14:BY$114,$A115+1)+SUMPRODUCT(TRANSPOSE($E115:$G115),BY$7:BY$9)</f>
        <v>3.7244385706823424E-2</v>
      </c>
      <c r="BZ115" s="17" cm="1">
        <f t="array" ref="BZ115">INDEX(BZ$14:BZ$114,$A115+1)+SUMPRODUCT(TRANSPOSE($E115:$G115),BZ$7:BZ$9)</f>
        <v>3.7312170001623901E-2</v>
      </c>
      <c r="CA115" s="17" cm="1">
        <f t="array" ref="CA115">INDEX(CA$14:CA$114,$A115+1)+SUMPRODUCT(TRANSPOSE($E115:$G115),CA$7:CA$9)</f>
        <v>3.7378049123980794E-2</v>
      </c>
      <c r="CB115" s="17" cm="1">
        <f t="array" ref="CB115">INDEX(CB$14:CB$114,$A115+1)+SUMPRODUCT(TRANSPOSE($E115:$G115),CB$7:CB$9)</f>
        <v>3.7442102281944001E-2</v>
      </c>
      <c r="CC115" s="17" cm="1">
        <f t="array" ref="CC115">INDEX(CC$14:CC$114,$A115+1)+SUMPRODUCT(TRANSPOSE($E115:$G115),CC$7:CC$9)</f>
        <v>3.7504404352793674E-2</v>
      </c>
      <c r="CD115" s="17" cm="1">
        <f t="array" ref="CD115">INDEX(CD$14:CD$114,$A115+1)+SUMPRODUCT(TRANSPOSE($E115:$G115),CD$7:CD$9)</f>
        <v>3.7565026175034433E-2</v>
      </c>
      <c r="CE115" s="17" cm="1">
        <f t="array" ref="CE115">INDEX(CE$14:CE$114,$A115+1)+SUMPRODUCT(TRANSPOSE($E115:$G115),CE$7:CE$9)</f>
        <v>3.7624034817078877E-2</v>
      </c>
      <c r="CF115" s="17" cm="1">
        <f t="array" ref="CF115">INDEX(CF$14:CF$114,$A115+1)+SUMPRODUCT(TRANSPOSE($E115:$G115),CF$7:CF$9)</f>
        <v>3.7681493824764045E-2</v>
      </c>
      <c r="CG115" s="17" cm="1">
        <f t="array" ref="CG115">INDEX(CG$14:CG$114,$A115+1)+SUMPRODUCT(TRANSPOSE($E115:$G115),CG$7:CG$9)</f>
        <v>3.7737463449620368E-2</v>
      </c>
      <c r="CH115" s="17" cm="1">
        <f t="array" ref="CH115">INDEX(CH$14:CH$114,$A115+1)+SUMPRODUCT(TRANSPOSE($E115:$G115),CH$7:CH$9)</f>
        <v>3.7792000859616426E-2</v>
      </c>
      <c r="CI115" s="17" cm="1">
        <f t="array" ref="CI115">INDEX(CI$14:CI$114,$A115+1)+SUMPRODUCT(TRANSPOSE($E115:$G115),CI$7:CI$9)</f>
        <v>3.7845160333931371E-2</v>
      </c>
      <c r="CJ115" s="17" cm="1">
        <f t="array" ref="CJ115">INDEX(CJ$14:CJ$114,$A115+1)+SUMPRODUCT(TRANSPOSE($E115:$G115),CJ$7:CJ$9)</f>
        <v>3.7896993443146343E-2</v>
      </c>
      <c r="CK115" s="17" cm="1">
        <f t="array" ref="CK115">INDEX(CK$14:CK$114,$A115+1)+SUMPRODUCT(TRANSPOSE($E115:$G115),CK$7:CK$9)</f>
        <v>3.794754921611565E-2</v>
      </c>
      <c r="CL115" s="17" cm="1">
        <f t="array" ref="CL115">INDEX(CL$14:CL$114,$A115+1)+SUMPRODUCT(TRANSPOSE($E115:$G115),CL$7:CL$9)</f>
        <v>3.7996874294651928E-2</v>
      </c>
      <c r="CM115" s="17" cm="1">
        <f t="array" ref="CM115">INDEX(CM$14:CM$114,$A115+1)+SUMPRODUCT(TRANSPOSE($E115:$G115),CM$7:CM$9)</f>
        <v>3.8045013077048884E-2</v>
      </c>
      <c r="CN115" s="17" cm="1">
        <f t="array" ref="CN115">INDEX(CN$14:CN$114,$A115+1)+SUMPRODUCT(TRANSPOSE($E115:$G115),CN$7:CN$9)</f>
        <v>3.8092007851373344E-2</v>
      </c>
      <c r="CO115" s="17" cm="1">
        <f t="array" ref="CO115">INDEX(CO$14:CO$114,$A115+1)+SUMPRODUCT(TRANSPOSE($E115:$G115),CO$7:CO$9)</f>
        <v>3.8137898919365254E-2</v>
      </c>
      <c r="CP115" s="17" cm="1">
        <f t="array" ref="CP115">INDEX(CP$14:CP$114,$A115+1)+SUMPRODUCT(TRANSPOSE($E115:$G115),CP$7:CP$9)</f>
        <v>3.8182724711709026E-2</v>
      </c>
      <c r="CQ115" s="17" cm="1">
        <f t="array" ref="CQ115">INDEX(CQ$14:CQ$114,$A115+1)+SUMPRODUCT(TRANSPOSE($E115:$G115),CQ$7:CQ$9)</f>
        <v>3.8226521895370569E-2</v>
      </c>
      <c r="CR115" s="17" cm="1">
        <f t="array" ref="CR115">INDEX(CR$14:CR$114,$A115+1)+SUMPRODUCT(TRANSPOSE($E115:$G115),CR$7:CR$9)</f>
        <v>3.8269325473628379E-2</v>
      </c>
      <c r="CS115" s="17" cm="1">
        <f t="array" ref="CS115">INDEX(CS$14:CS$114,$A115+1)+SUMPRODUCT(TRANSPOSE($E115:$G115),CS$7:CS$9)</f>
        <v>3.831116887937247E-2</v>
      </c>
      <c r="CT115" s="17" cm="1">
        <f t="array" ref="CT115">INDEX(CT$14:CT$114,$A115+1)+SUMPRODUCT(TRANSPOSE($E115:$G115),CT$7:CT$9)</f>
        <v>3.8352084062196035E-2</v>
      </c>
      <c r="CU115" s="17" cm="1">
        <f t="array" ref="CU115">INDEX(CU$14:CU$114,$A115+1)+SUMPRODUCT(TRANSPOSE($E115:$G115),CU$7:CU$9)</f>
        <v>3.8392101569752812E-2</v>
      </c>
      <c r="CV115" s="17" cm="1">
        <f t="array" ref="CV115">INDEX(CV$14:CV$114,$A115+1)+SUMPRODUCT(TRANSPOSE($E115:$G115),CV$7:CV$9)</f>
        <v>3.8431250623818469E-2</v>
      </c>
      <c r="CW115" s="17" cm="1">
        <f t="array" ref="CW115">INDEX(CW$14:CW$114,$A115+1)+SUMPRODUCT(TRANSPOSE($E115:$G115),CW$7:CW$9)</f>
        <v>3.8469559191453895E-2</v>
      </c>
      <c r="CX115" s="17" cm="1">
        <f t="array" ref="CX115">INDEX(CX$14:CX$114,$A115+1)+SUMPRODUCT(TRANSPOSE($E115:$G115),CX$7:CX$9)</f>
        <v>3.8507054051632572E-2</v>
      </c>
      <c r="CY115" s="17" cm="1">
        <f t="array" ref="CY115">INDEX(CY$14:CY$114,$A115+1)+SUMPRODUCT(TRANSPOSE($E115:$G115),CY$7:CY$9)</f>
        <v>3.8543760857667309E-2</v>
      </c>
      <c r="CZ115" s="17" cm="1">
        <f t="array" ref="CZ115">INDEX(CZ$14:CZ$114,$A115+1)+SUMPRODUCT(TRANSPOSE($E115:$G115),CZ$7:CZ$9)</f>
        <v>3.8579704195742304E-2</v>
      </c>
      <c r="DA115" s="17" cm="1">
        <f t="array" ref="DA115">INDEX(DA$14:DA$114,$A115+1)+SUMPRODUCT(TRANSPOSE($E115:$G115),DA$7:DA$9)</f>
        <v>3.8614907639829887E-2</v>
      </c>
      <c r="DB115" s="17" cm="1">
        <f t="array" ref="DB115">INDEX(DB$14:DB$114,$A115+1)+SUMPRODUCT(TRANSPOSE($E115:$G115),DB$7:DB$9)</f>
        <v>3.8649393803250609E-2</v>
      </c>
      <c r="DC115" s="17" cm="1">
        <f t="array" ref="DC115">INDEX(DC$14:DC$114,$A115+1)+SUMPRODUCT(TRANSPOSE($E115:$G115),DC$7:DC$9)</f>
        <v>3.8683184387113601E-2</v>
      </c>
      <c r="DD115" s="17" cm="1">
        <f t="array" ref="DD115">INDEX(DD$14:DD$114,$A115+1)+SUMPRODUCT(TRANSPOSE($E115:$G115),DD$7:DD$9)</f>
        <v>3.871630022585526E-2</v>
      </c>
    </row>
    <row r="116" spans="1:108" x14ac:dyDescent="0.25">
      <c r="A116" s="13">
        <f t="shared" ref="A116:A179" si="21">A15</f>
        <v>1</v>
      </c>
      <c r="B116" s="13">
        <f t="shared" ref="B116:B179" si="22">B15+1</f>
        <v>1</v>
      </c>
      <c r="C116" s="13">
        <f t="shared" ref="C116:D116" si="23">C15</f>
        <v>12</v>
      </c>
      <c r="D116" s="13">
        <f t="shared" si="23"/>
        <v>12</v>
      </c>
      <c r="E116" s="29">
        <f>E115-0.0015</f>
        <v>-1.5E-3</v>
      </c>
      <c r="F116" s="29">
        <f t="shared" ref="F116:F125" si="24">F115-0.0015</f>
        <v>-1.5E-3</v>
      </c>
      <c r="G116" s="29">
        <f t="shared" ref="G116:G125" si="25">G115-0.0015</f>
        <v>-1.5E-3</v>
      </c>
      <c r="H116" s="36">
        <f t="shared" si="18"/>
        <v>10012</v>
      </c>
      <c r="I116" s="17" cm="1">
        <f t="array" ref="I116">INDEX(I$14:I$114,$A116+1)+SUMPRODUCT(TRANSPOSE($E116:$G116),I$7:I$9)</f>
        <v>4.1678496196123904E-2</v>
      </c>
      <c r="J116" s="17" cm="1">
        <f t="array" ref="J116">INDEX(J$14:J$114,$A116+1)+SUMPRODUCT(TRANSPOSE($E116:$G116),J$7:J$9)</f>
        <v>3.9000810322174229E-2</v>
      </c>
      <c r="K116" s="17" cm="1">
        <f t="array" ref="K116">INDEX(K$14:K$114,$A116+1)+SUMPRODUCT(TRANSPOSE($E116:$G116),K$7:K$9)</f>
        <v>3.7853341596656709E-2</v>
      </c>
      <c r="L116" s="17" cm="1">
        <f t="array" ref="L116">INDEX(L$14:L$114,$A116+1)+SUMPRODUCT(TRANSPOSE($E116:$G116),L$7:L$9)</f>
        <v>3.6629557087972275E-2</v>
      </c>
      <c r="M116" s="17" cm="1">
        <f t="array" ref="M116">INDEX(M$14:M$114,$A116+1)+SUMPRODUCT(TRANSPOSE($E116:$G116),M$7:M$9)</f>
        <v>3.60231305953152E-2</v>
      </c>
      <c r="N116" s="17" cm="1">
        <f t="array" ref="N116">INDEX(N$14:N$114,$A116+1)+SUMPRODUCT(TRANSPOSE($E116:$G116),N$7:N$9)</f>
        <v>3.534129940283065E-2</v>
      </c>
      <c r="O116" s="17" cm="1">
        <f t="array" ref="O116">INDEX(O$14:O$114,$A116+1)+SUMPRODUCT(TRANSPOSE($E116:$G116),O$7:O$9)</f>
        <v>3.5030873243427296E-2</v>
      </c>
      <c r="P116" s="17" cm="1">
        <f t="array" ref="P116">INDEX(P$14:P$114,$A116+1)+SUMPRODUCT(TRANSPOSE($E116:$G116),P$7:P$9)</f>
        <v>3.4667787173870146E-2</v>
      </c>
      <c r="Q116" s="17" cm="1">
        <f t="array" ref="Q116">INDEX(Q$14:Q$114,$A116+1)+SUMPRODUCT(TRANSPOSE($E116:$G116),Q$7:Q$9)</f>
        <v>3.4264873092301917E-2</v>
      </c>
      <c r="R116" s="17" cm="1">
        <f t="array" ref="R116">INDEX(R$14:R$114,$A116+1)+SUMPRODUCT(TRANSPOSE($E116:$G116),R$7:R$9)</f>
        <v>3.4176025765521312E-2</v>
      </c>
      <c r="S116" s="17" cm="1">
        <f t="array" ref="S116">INDEX(S$14:S$114,$A116+1)+SUMPRODUCT(TRANSPOSE($E116:$G116),S$7:S$9)</f>
        <v>3.405648121537902E-2</v>
      </c>
      <c r="T116" s="17" cm="1">
        <f t="array" ref="T116">INDEX(T$14:T$114,$A116+1)+SUMPRODUCT(TRANSPOSE($E116:$G116),T$7:T$9)</f>
        <v>3.3912332821525004E-2</v>
      </c>
      <c r="U116" s="17" cm="1">
        <f t="array" ref="U116">INDEX(U$14:U$114,$A116+1)+SUMPRODUCT(TRANSPOSE($E116:$G116),U$7:U$9)</f>
        <v>3.374822423008178E-2</v>
      </c>
      <c r="V116" s="17" cm="1">
        <f t="array" ref="V116">INDEX(V$14:V$114,$A116+1)+SUMPRODUCT(TRANSPOSE($E116:$G116),V$7:V$9)</f>
        <v>3.3567800617482491E-2</v>
      </c>
      <c r="W116" s="17" cm="1">
        <f t="array" ref="W116">INDEX(W$14:W$114,$A116+1)+SUMPRODUCT(TRANSPOSE($E116:$G116),W$7:W$9)</f>
        <v>3.337398858965962E-2</v>
      </c>
      <c r="X116" s="17" cm="1">
        <f t="array" ref="X116">INDEX(X$14:X$114,$A116+1)+SUMPRODUCT(TRANSPOSE($E116:$G116),X$7:X$9)</f>
        <v>3.3169177161092744E-2</v>
      </c>
      <c r="Y116" s="17" cm="1">
        <f t="array" ref="Y116">INDEX(Y$14:Y$114,$A116+1)+SUMPRODUCT(TRANSPOSE($E116:$G116),Y$7:Y$9)</f>
        <v>3.2955341678141015E-2</v>
      </c>
      <c r="Z116" s="17" cm="1">
        <f t="array" ref="Z116">INDEX(Z$14:Z$114,$A116+1)+SUMPRODUCT(TRANSPOSE($E116:$G116),Z$7:Z$9)</f>
        <v>3.2734128936708295E-2</v>
      </c>
      <c r="AA116" s="17" cm="1">
        <f t="array" ref="AA116">INDEX(AA$14:AA$114,$A116+1)+SUMPRODUCT(TRANSPOSE($E116:$G116),AA$7:AA$9)</f>
        <v>3.2506921302945246E-2</v>
      </c>
      <c r="AB116" s="17" cm="1">
        <f t="array" ref="AB116">INDEX(AB$14:AB$114,$A116+1)+SUMPRODUCT(TRANSPOSE($E116:$G116),AB$7:AB$9)</f>
        <v>3.2099135536184653E-2</v>
      </c>
      <c r="AC116" s="17" cm="1">
        <f t="array" ref="AC116">INDEX(AC$14:AC$114,$A116+1)+SUMPRODUCT(TRANSPOSE($E116:$G116),AC$7:AC$9)</f>
        <v>3.1688298312432972E-2</v>
      </c>
      <c r="AD116" s="17" cm="1">
        <f t="array" ref="AD116">INDEX(AD$14:AD$114,$A116+1)+SUMPRODUCT(TRANSPOSE($E116:$G116),AD$7:AD$9)</f>
        <v>3.1275134489739342E-2</v>
      </c>
      <c r="AE116" s="17" cm="1">
        <f t="array" ref="AE116">INDEX(AE$14:AE$114,$A116+1)+SUMPRODUCT(TRANSPOSE($E116:$G116),AE$7:AE$9)</f>
        <v>3.0860258380878414E-2</v>
      </c>
      <c r="AF116" s="17" cm="1">
        <f t="array" ref="AF116">INDEX(AF$14:AF$114,$A116+1)+SUMPRODUCT(TRANSPOSE($E116:$G116),AF$7:AF$9)</f>
        <v>3.0444189798314147E-2</v>
      </c>
      <c r="AG116" s="17" cm="1">
        <f t="array" ref="AG116">INDEX(AG$14:AG$114,$A116+1)+SUMPRODUCT(TRANSPOSE($E116:$G116),AG$7:AG$9)</f>
        <v>3.0027366574640058E-2</v>
      </c>
      <c r="AH116" s="17" cm="1">
        <f t="array" ref="AH116">INDEX(AH$14:AH$114,$A116+1)+SUMPRODUCT(TRANSPOSE($E116:$G116),AH$7:AH$9)</f>
        <v>2.9610155476264721E-2</v>
      </c>
      <c r="AI116" s="17" cm="1">
        <f t="array" ref="AI116">INDEX(AI$14:AI$114,$A116+1)+SUMPRODUCT(TRANSPOSE($E116:$G116),AI$7:AI$9)</f>
        <v>2.9192861603000442E-2</v>
      </c>
      <c r="AJ116" s="17" cm="1">
        <f t="array" ref="AJ116">INDEX(AJ$14:AJ$114,$A116+1)+SUMPRODUCT(TRANSPOSE($E116:$G116),AJ$7:AJ$9)</f>
        <v>2.8775736530432916E-2</v>
      </c>
      <c r="AK116" s="17" cm="1">
        <f t="array" ref="AK116">INDEX(AK$14:AK$114,$A116+1)+SUMPRODUCT(TRANSPOSE($E116:$G116),AK$7:AK$9)</f>
        <v>2.8358984913514018E-2</v>
      </c>
      <c r="AL116" s="17" cm="1">
        <f t="array" ref="AL116">INDEX(AL$14:AL$114,$A116+1)+SUMPRODUCT(TRANSPOSE($E116:$G116),AL$7:AL$9)</f>
        <v>2.8011987781042136E-2</v>
      </c>
      <c r="AM116" s="17" cm="1">
        <f t="array" ref="AM116">INDEX(AM$14:AM$114,$A116+1)+SUMPRODUCT(TRANSPOSE($E116:$G116),AM$7:AM$9)</f>
        <v>2.7750831724181746E-2</v>
      </c>
      <c r="AN116" s="17" cm="1">
        <f t="array" ref="AN116">INDEX(AN$14:AN$114,$A116+1)+SUMPRODUCT(TRANSPOSE($E116:$G116),AN$7:AN$9)</f>
        <v>2.7570598307730176E-2</v>
      </c>
      <c r="AO116" s="17" cm="1">
        <f t="array" ref="AO116">INDEX(AO$14:AO$114,$A116+1)+SUMPRODUCT(TRANSPOSE($E116:$G116),AO$7:AO$9)</f>
        <v>2.7466343609434063E-2</v>
      </c>
      <c r="AP116" s="17" cm="1">
        <f t="array" ref="AP116">INDEX(AP$14:AP$114,$A116+1)+SUMPRODUCT(TRANSPOSE($E116:$G116),AP$7:AP$9)</f>
        <v>2.7433097451615762E-2</v>
      </c>
      <c r="AQ116" s="17" cm="1">
        <f t="array" ref="AQ116">INDEX(AQ$14:AQ$114,$A116+1)+SUMPRODUCT(TRANSPOSE($E116:$G116),AQ$7:AQ$9)</f>
        <v>2.7465869146005295E-2</v>
      </c>
      <c r="AR116" s="17" cm="1">
        <f t="array" ref="AR116">INDEX(AR$14:AR$114,$A116+1)+SUMPRODUCT(TRANSPOSE($E116:$G116),AR$7:AR$9)</f>
        <v>2.7559648270385984E-2</v>
      </c>
      <c r="AS116" s="17" cm="1">
        <f t="array" ref="AS116">INDEX(AS$14:AS$114,$A116+1)+SUMPRODUCT(TRANSPOSE($E116:$G116),AS$7:AS$9)</f>
        <v>2.7709409751632441E-2</v>
      </c>
      <c r="AT116" s="17" cm="1">
        <f t="array" ref="AT116">INDEX(AT$14:AT$114,$A116+1)+SUMPRODUCT(TRANSPOSE($E116:$G116),AT$7:AT$9)</f>
        <v>2.7910114272185649E-2</v>
      </c>
      <c r="AU116" s="17" cm="1">
        <f t="array" ref="AU116">INDEX(AU$14:AU$114,$A116+1)+SUMPRODUCT(TRANSPOSE($E116:$G116),AU$7:AU$9)</f>
        <v>2.8156711126515355E-2</v>
      </c>
      <c r="AV116" s="17" cm="1">
        <f t="array" ref="AV116">INDEX(AV$14:AV$114,$A116+1)+SUMPRODUCT(TRANSPOSE($E116:$G116),AV$7:AV$9)</f>
        <v>2.8444140137305285E-2</v>
      </c>
      <c r="AW116" s="17" cm="1">
        <f t="array" ref="AW116">INDEX(AW$14:AW$114,$A116+1)+SUMPRODUCT(TRANSPOSE($E116:$G116),AW$7:AW$9)</f>
        <v>2.8767331639759697E-2</v>
      </c>
      <c r="AX116" s="17" cm="1">
        <f t="array" ref="AX116">INDEX(AX$14:AX$114,$A116+1)+SUMPRODUCT(TRANSPOSE($E116:$G116),AX$7:AX$9)</f>
        <v>2.9121211744447761E-2</v>
      </c>
      <c r="AY116" s="17" cm="1">
        <f t="array" ref="AY116">INDEX(AY$14:AY$114,$A116+1)+SUMPRODUCT(TRANSPOSE($E116:$G116),AY$7:AY$9)</f>
        <v>2.9500697820044552E-2</v>
      </c>
      <c r="AZ116" s="17" cm="1">
        <f t="array" ref="AZ116">INDEX(AZ$14:AZ$114,$A116+1)+SUMPRODUCT(TRANSPOSE($E116:$G116),AZ$7:AZ$9)</f>
        <v>2.9900705095918412E-2</v>
      </c>
      <c r="BA116" s="17" cm="1">
        <f t="array" ref="BA116">INDEX(BA$14:BA$114,$A116+1)+SUMPRODUCT(TRANSPOSE($E116:$G116),BA$7:BA$9)</f>
        <v>3.0316143062767031E-2</v>
      </c>
      <c r="BB116" s="17" cm="1">
        <f t="array" ref="BB116">INDEX(BB$14:BB$114,$A116+1)+SUMPRODUCT(TRANSPOSE($E116:$G116),BB$7:BB$9)</f>
        <v>3.0741919229600623E-2</v>
      </c>
      <c r="BC116" s="17" cm="1">
        <f t="array" ref="BC116">INDEX(BC$14:BC$114,$A116+1)+SUMPRODUCT(TRANSPOSE($E116:$G116),BC$7:BC$9)</f>
        <v>3.1172939256459753E-2</v>
      </c>
      <c r="BD116" s="17" cm="1">
        <f t="array" ref="BD116">INDEX(BD$14:BD$114,$A116+1)+SUMPRODUCT(TRANSPOSE($E116:$G116),BD$7:BD$9)</f>
        <v>3.1604106411224075E-2</v>
      </c>
      <c r="BE116" s="17" cm="1">
        <f t="array" ref="BE116">INDEX(BE$14:BE$114,$A116+1)+SUMPRODUCT(TRANSPOSE($E116:$G116),BE$7:BE$9)</f>
        <v>3.2030323025396712E-2</v>
      </c>
      <c r="BF116" s="17" cm="1">
        <f t="array" ref="BF116">INDEX(BF$14:BF$114,$A116+1)+SUMPRODUCT(TRANSPOSE($E116:$G116),BF$7:BF$9)</f>
        <v>3.2446490445215803E-2</v>
      </c>
      <c r="BG116" s="17" cm="1">
        <f t="array" ref="BG116">INDEX(BG$14:BG$114,$A116+1)+SUMPRODUCT(TRANSPOSE($E116:$G116),BG$7:BG$9)</f>
        <v>3.2847510344395758E-2</v>
      </c>
      <c r="BH116" s="17" cm="1">
        <f t="array" ref="BH116">INDEX(BH$14:BH$114,$A116+1)+SUMPRODUCT(TRANSPOSE($E116:$G116),BH$7:BH$9)</f>
        <v>3.3228283891872545E-2</v>
      </c>
      <c r="BI116" s="17" cm="1">
        <f t="array" ref="BI116">INDEX(BI$14:BI$114,$A116+1)+SUMPRODUCT(TRANSPOSE($E116:$G116),BI$7:BI$9)</f>
        <v>3.3583711664805282E-2</v>
      </c>
      <c r="BJ116" s="17" cm="1">
        <f t="array" ref="BJ116">INDEX(BJ$14:BJ$114,$A116+1)+SUMPRODUCT(TRANSPOSE($E116:$G116),BJ$7:BJ$9)</f>
        <v>3.3908695825561719E-2</v>
      </c>
      <c r="BK116" s="17" cm="1">
        <f t="array" ref="BK116">INDEX(BK$14:BK$114,$A116+1)+SUMPRODUCT(TRANSPOSE($E116:$G116),BK$7:BK$9)</f>
        <v>3.4198138300495728E-2</v>
      </c>
      <c r="BL116" s="17" cm="1">
        <f t="array" ref="BL116">INDEX(BL$14:BL$114,$A116+1)+SUMPRODUCT(TRANSPOSE($E116:$G116),BL$7:BL$9)</f>
        <v>3.4446942237947697E-2</v>
      </c>
      <c r="BM116" s="17" cm="1">
        <f t="array" ref="BM116">INDEX(BM$14:BM$114,$A116+1)+SUMPRODUCT(TRANSPOSE($E116:$G116),BM$7:BM$9)</f>
        <v>3.4650010799356201E-2</v>
      </c>
      <c r="BN116" s="17" cm="1">
        <f t="array" ref="BN116">INDEX(BN$14:BN$114,$A116+1)+SUMPRODUCT(TRANSPOSE($E116:$G116),BN$7:BN$9)</f>
        <v>3.4802248555704074E-2</v>
      </c>
      <c r="BO116" s="17" cm="1">
        <f t="array" ref="BO116">INDEX(BO$14:BO$114,$A116+1)+SUMPRODUCT(TRANSPOSE($E116:$G116),BO$7:BO$9)</f>
        <v>3.4898560574333548E-2</v>
      </c>
      <c r="BP116" s="17" cm="1">
        <f t="array" ref="BP116">INDEX(BP$14:BP$114,$A116+1)+SUMPRODUCT(TRANSPOSE($E116:$G116),BP$7:BP$9)</f>
        <v>3.4991670700814492E-2</v>
      </c>
      <c r="BQ116" s="17" cm="1">
        <f t="array" ref="BQ116">INDEX(BQ$14:BQ$114,$A116+1)+SUMPRODUCT(TRANSPOSE($E116:$G116),BQ$7:BQ$9)</f>
        <v>3.5081735994377861E-2</v>
      </c>
      <c r="BR116" s="17" cm="1">
        <f t="array" ref="BR116">INDEX(BR$14:BR$114,$A116+1)+SUMPRODUCT(TRANSPOSE($E116:$G116),BR$7:BR$9)</f>
        <v>3.5168903407437224E-2</v>
      </c>
      <c r="BS116" s="17" cm="1">
        <f t="array" ref="BS116">INDEX(BS$14:BS$114,$A116+1)+SUMPRODUCT(TRANSPOSE($E116:$G116),BS$7:BS$9)</f>
        <v>3.5253310585687203E-2</v>
      </c>
      <c r="BT116" s="17" cm="1">
        <f t="array" ref="BT116">INDEX(BT$14:BT$114,$A116+1)+SUMPRODUCT(TRANSPOSE($E116:$G116),BT$7:BT$9)</f>
        <v>3.5335086593377751E-2</v>
      </c>
      <c r="BU116" s="17" cm="1">
        <f t="array" ref="BU116">INDEX(BU$14:BU$114,$A116+1)+SUMPRODUCT(TRANSPOSE($E116:$G116),BU$7:BU$9)</f>
        <v>3.5414352571808749E-2</v>
      </c>
      <c r="BV116" s="17" cm="1">
        <f t="array" ref="BV116">INDEX(BV$14:BV$114,$A116+1)+SUMPRODUCT(TRANSPOSE($E116:$G116),BV$7:BV$9)</f>
        <v>3.5491222338101258E-2</v>
      </c>
      <c r="BW116" s="17" cm="1">
        <f t="array" ref="BW116">INDEX(BW$14:BW$114,$A116+1)+SUMPRODUCT(TRANSPOSE($E116:$G116),BW$7:BW$9)</f>
        <v>3.5565802930478896E-2</v>
      </c>
      <c r="BX116" s="17" cm="1">
        <f t="array" ref="BX116">INDEX(BX$14:BX$114,$A116+1)+SUMPRODUCT(TRANSPOSE($E116:$G116),BX$7:BX$9)</f>
        <v>3.5638195105547166E-2</v>
      </c>
      <c r="BY116" s="17" cm="1">
        <f t="array" ref="BY116">INDEX(BY$14:BY$114,$A116+1)+SUMPRODUCT(TRANSPOSE($E116:$G116),BY$7:BY$9)</f>
        <v>3.5708493792431961E-2</v>
      </c>
      <c r="BZ116" s="17" cm="1">
        <f t="array" ref="BZ116">INDEX(BZ$14:BZ$114,$A116+1)+SUMPRODUCT(TRANSPOSE($E116:$G116),BZ$7:BZ$9)</f>
        <v>3.5776788508079582E-2</v>
      </c>
      <c r="CA116" s="17" cm="1">
        <f t="array" ref="CA116">INDEX(CA$14:CA$114,$A116+1)+SUMPRODUCT(TRANSPOSE($E116:$G116),CA$7:CA$9)</f>
        <v>3.5843163737541428E-2</v>
      </c>
      <c r="CB116" s="17" cm="1">
        <f t="array" ref="CB116">INDEX(CB$14:CB$114,$A116+1)+SUMPRODUCT(TRANSPOSE($E116:$G116),CB$7:CB$9)</f>
        <v>3.5907699282636651E-2</v>
      </c>
      <c r="CC116" s="17" cm="1">
        <f t="array" ref="CC116">INDEX(CC$14:CC$114,$A116+1)+SUMPRODUCT(TRANSPOSE($E116:$G116),CC$7:CC$9)</f>
        <v>3.5970470582021907E-2</v>
      </c>
      <c r="CD116" s="17" cm="1">
        <f t="array" ref="CD116">INDEX(CD$14:CD$114,$A116+1)+SUMPRODUCT(TRANSPOSE($E116:$G116),CD$7:CD$9)</f>
        <v>3.6031549005363595E-2</v>
      </c>
      <c r="CE116" s="17" cm="1">
        <f t="array" ref="CE116">INDEX(CE$14:CE$114,$A116+1)+SUMPRODUCT(TRANSPOSE($E116:$G116),CE$7:CE$9)</f>
        <v>3.6091002124029103E-2</v>
      </c>
      <c r="CF116" s="17" cm="1">
        <f t="array" ref="CF116">INDEX(CF$14:CF$114,$A116+1)+SUMPRODUCT(TRANSPOSE($E116:$G116),CF$7:CF$9)</f>
        <v>3.6148893960449124E-2</v>
      </c>
      <c r="CG116" s="17" cm="1">
        <f t="array" ref="CG116">INDEX(CG$14:CG$114,$A116+1)+SUMPRODUCT(TRANSPOSE($E116:$G116),CG$7:CG$9)</f>
        <v>3.6205285218092575E-2</v>
      </c>
      <c r="CH116" s="17" cm="1">
        <f t="array" ref="CH116">INDEX(CH$14:CH$114,$A116+1)+SUMPRODUCT(TRANSPOSE($E116:$G116),CH$7:CH$9)</f>
        <v>3.6260233493785432E-2</v>
      </c>
      <c r="CI116" s="17" cm="1">
        <f t="array" ref="CI116">INDEX(CI$14:CI$114,$A116+1)+SUMPRODUCT(TRANSPOSE($E116:$G116),CI$7:CI$9)</f>
        <v>3.6313793473936429E-2</v>
      </c>
      <c r="CJ116" s="17" cm="1">
        <f t="array" ref="CJ116">INDEX(CJ$14:CJ$114,$A116+1)+SUMPRODUCT(TRANSPOSE($E116:$G116),CJ$7:CJ$9)</f>
        <v>3.636601711607651E-2</v>
      </c>
      <c r="CK116" s="17" cm="1">
        <f t="array" ref="CK116">INDEX(CK$14:CK$114,$A116+1)+SUMPRODUCT(TRANSPOSE($E116:$G116),CK$7:CK$9)</f>
        <v>3.6416953816976794E-2</v>
      </c>
      <c r="CL116" s="17" cm="1">
        <f t="array" ref="CL116">INDEX(CL$14:CL$114,$A116+1)+SUMPRODUCT(TRANSPOSE($E116:$G116),CL$7:CL$9)</f>
        <v>3.6466650568488579E-2</v>
      </c>
      <c r="CM116" s="17" cm="1">
        <f t="array" ref="CM116">INDEX(CM$14:CM$114,$A116+1)+SUMPRODUCT(TRANSPOSE($E116:$G116),CM$7:CM$9)</f>
        <v>3.6515152102140347E-2</v>
      </c>
      <c r="CN116" s="17" cm="1">
        <f t="array" ref="CN116">INDEX(CN$14:CN$114,$A116+1)+SUMPRODUCT(TRANSPOSE($E116:$G116),CN$7:CN$9)</f>
        <v>3.6562501023425009E-2</v>
      </c>
      <c r="CO116" s="17" cm="1">
        <f t="array" ref="CO116">INDEX(CO$14:CO$114,$A116+1)+SUMPRODUCT(TRANSPOSE($E116:$G116),CO$7:CO$9)</f>
        <v>3.6608737936627389E-2</v>
      </c>
      <c r="CP116" s="17" cm="1">
        <f t="array" ref="CP116">INDEX(CP$14:CP$114,$A116+1)+SUMPRODUCT(TRANSPOSE($E116:$G116),CP$7:CP$9)</f>
        <v>3.6653901560956659E-2</v>
      </c>
      <c r="CQ116" s="17" cm="1">
        <f t="array" ref="CQ116">INDEX(CQ$14:CQ$114,$A116+1)+SUMPRODUCT(TRANSPOSE($E116:$G116),CQ$7:CQ$9)</f>
        <v>3.6698028838686947E-2</v>
      </c>
      <c r="CR116" s="17" cm="1">
        <f t="array" ref="CR116">INDEX(CR$14:CR$114,$A116+1)+SUMPRODUCT(TRANSPOSE($E116:$G116),CR$7:CR$9)</f>
        <v>3.6741155035935613E-2</v>
      </c>
      <c r="CS116" s="17" cm="1">
        <f t="array" ref="CS116">INDEX(CS$14:CS$114,$A116+1)+SUMPRODUCT(TRANSPOSE($E116:$G116),CS$7:CS$9)</f>
        <v>3.6783313836662057E-2</v>
      </c>
      <c r="CT116" s="17" cm="1">
        <f t="array" ref="CT116">INDEX(CT$14:CT$114,$A116+1)+SUMPRODUCT(TRANSPOSE($E116:$G116),CT$7:CT$9)</f>
        <v>3.6824537430408422E-2</v>
      </c>
      <c r="CU116" s="17" cm="1">
        <f t="array" ref="CU116">INDEX(CU$14:CU$114,$A116+1)+SUMPRODUCT(TRANSPOSE($E116:$G116),CU$7:CU$9)</f>
        <v>3.6864856594267581E-2</v>
      </c>
      <c r="CV116" s="17" cm="1">
        <f t="array" ref="CV116">INDEX(CV$14:CV$114,$A116+1)+SUMPRODUCT(TRANSPOSE($E116:$G116),CV$7:CV$9)</f>
        <v>3.6904300769513843E-2</v>
      </c>
      <c r="CW116" s="17" cm="1">
        <f t="array" ref="CW116">INDEX(CW$14:CW$114,$A116+1)+SUMPRODUCT(TRANSPOSE($E116:$G116),CW$7:CW$9)</f>
        <v>3.6942898133297375E-2</v>
      </c>
      <c r="CX116" s="17" cm="1">
        <f t="array" ref="CX116">INDEX(CX$14:CX$114,$A116+1)+SUMPRODUCT(TRANSPOSE($E116:$G116),CX$7:CX$9)</f>
        <v>3.6980675665771401E-2</v>
      </c>
      <c r="CY116" s="17" cm="1">
        <f t="array" ref="CY116">INDEX(CY$14:CY$114,$A116+1)+SUMPRODUCT(TRANSPOSE($E116:$G116),CY$7:CY$9)</f>
        <v>3.7017659212986997E-2</v>
      </c>
      <c r="CZ116" s="17" cm="1">
        <f t="array" ref="CZ116">INDEX(CZ$14:CZ$114,$A116+1)+SUMPRODUCT(TRANSPOSE($E116:$G116),CZ$7:CZ$9)</f>
        <v>3.7053873545861482E-2</v>
      </c>
      <c r="DA116" s="17" cm="1">
        <f t="array" ref="DA116">INDEX(DA$14:DA$114,$A116+1)+SUMPRODUCT(TRANSPOSE($E116:$G116),DA$7:DA$9)</f>
        <v>3.7089342415508153E-2</v>
      </c>
      <c r="DB116" s="17" cm="1">
        <f t="array" ref="DB116">INDEX(DB$14:DB$114,$A116+1)+SUMPRODUCT(TRANSPOSE($E116:$G116),DB$7:DB$9)</f>
        <v>3.712408860518096E-2</v>
      </c>
      <c r="DC116" s="17" cm="1">
        <f t="array" ref="DC116">INDEX(DC$14:DC$114,$A116+1)+SUMPRODUCT(TRANSPOSE($E116:$G116),DC$7:DC$9)</f>
        <v>3.7158133979079688E-2</v>
      </c>
      <c r="DD116" s="17" cm="1">
        <f t="array" ref="DD116">INDEX(DD$14:DD$114,$A116+1)+SUMPRODUCT(TRANSPOSE($E116:$G116),DD$7:DD$9)</f>
        <v>3.7216300225855259E-2</v>
      </c>
    </row>
    <row r="117" spans="1:108" x14ac:dyDescent="0.25">
      <c r="A117" s="13">
        <f t="shared" si="21"/>
        <v>2</v>
      </c>
      <c r="B117" s="13">
        <f t="shared" si="22"/>
        <v>1</v>
      </c>
      <c r="C117" s="13">
        <f t="shared" ref="C117:D117" si="26">C16</f>
        <v>12</v>
      </c>
      <c r="D117" s="13">
        <f t="shared" si="26"/>
        <v>24</v>
      </c>
      <c r="E117" s="29">
        <f t="shared" ref="E117:E125" si="27">E116-0.0015</f>
        <v>-3.0000000000000001E-3</v>
      </c>
      <c r="F117" s="29">
        <f t="shared" si="24"/>
        <v>-3.0000000000000001E-3</v>
      </c>
      <c r="G117" s="29">
        <f t="shared" si="25"/>
        <v>-3.0000000000000001E-3</v>
      </c>
      <c r="H117" s="36">
        <f t="shared" si="18"/>
        <v>10024</v>
      </c>
      <c r="I117" s="17" cm="1">
        <f t="array" ref="I117">INDEX(I$14:I$114,$A117+1)+SUMPRODUCT(TRANSPOSE($E117:$G117),I$7:I$9)</f>
        <v>3.4829997674298396E-2</v>
      </c>
      <c r="J117" s="17" cm="1">
        <f t="array" ref="J117">INDEX(J$14:J$114,$A117+1)+SUMPRODUCT(TRANSPOSE($E117:$G117),J$7:J$9)</f>
        <v>3.4446027332730833E-2</v>
      </c>
      <c r="K117" s="17" cm="1">
        <f t="array" ref="K117">INDEX(K$14:K$114,$A117+1)+SUMPRODUCT(TRANSPOSE($E117:$G117),K$7:K$9)</f>
        <v>3.3452013603981423E-2</v>
      </c>
      <c r="L117" s="17" cm="1">
        <f t="array" ref="L117">INDEX(L$14:L$114,$A117+1)+SUMPRODUCT(TRANSPOSE($E117:$G117),L$7:L$9)</f>
        <v>3.3114086224509509E-2</v>
      </c>
      <c r="M117" s="17" cm="1">
        <f t="array" ref="M117">INDEX(M$14:M$114,$A117+1)+SUMPRODUCT(TRANSPOSE($E117:$G117),M$7:M$9)</f>
        <v>3.2578487282936774E-2</v>
      </c>
      <c r="N117" s="17" cm="1">
        <f t="array" ref="N117">INDEX(N$14:N$114,$A117+1)+SUMPRODUCT(TRANSPOSE($E117:$G117),N$7:N$9)</f>
        <v>3.2427061902039811E-2</v>
      </c>
      <c r="O117" s="17" cm="1">
        <f t="array" ref="O117">INDEX(O$14:O$114,$A117+1)+SUMPRODUCT(TRANSPOSE($E117:$G117),O$7:O$9)</f>
        <v>3.2170110898060433E-2</v>
      </c>
      <c r="P117" s="17" cm="1">
        <f t="array" ref="P117">INDEX(P$14:P$114,$A117+1)+SUMPRODUCT(TRANSPOSE($E117:$G117),P$7:P$9)</f>
        <v>3.1841882454206272E-2</v>
      </c>
      <c r="Q117" s="17" cm="1">
        <f t="array" ref="Q117">INDEX(Q$14:Q$114,$A117+1)+SUMPRODUCT(TRANSPOSE($E117:$G117),Q$7:Q$9)</f>
        <v>3.1845755757234584E-2</v>
      </c>
      <c r="R117" s="17" cm="1">
        <f t="array" ref="R117">INDEX(R$14:R$114,$A117+1)+SUMPRODUCT(TRANSPOSE($E117:$G117),R$7:R$9)</f>
        <v>3.1797349431086697E-2</v>
      </c>
      <c r="S117" s="17" cm="1">
        <f t="array" ref="S117">INDEX(S$14:S$114,$A117+1)+SUMPRODUCT(TRANSPOSE($E117:$G117),S$7:S$9)</f>
        <v>3.1709191411323556E-2</v>
      </c>
      <c r="T117" s="17" cm="1">
        <f t="array" ref="T117">INDEX(T$14:T$114,$A117+1)+SUMPRODUCT(TRANSPOSE($E117:$G117),T$7:T$9)</f>
        <v>3.159009582681882E-2</v>
      </c>
      <c r="U117" s="17" cm="1">
        <f t="array" ref="U117">INDEX(U$14:U$114,$A117+1)+SUMPRODUCT(TRANSPOSE($E117:$G117),U$7:U$9)</f>
        <v>3.1446519204057943E-2</v>
      </c>
      <c r="V117" s="17" cm="1">
        <f t="array" ref="V117">INDEX(V$14:V$114,$A117+1)+SUMPRODUCT(TRANSPOSE($E117:$G117),V$7:V$9)</f>
        <v>3.1283345463316903E-2</v>
      </c>
      <c r="W117" s="17" cm="1">
        <f t="array" ref="W117">INDEX(W$14:W$114,$A117+1)+SUMPRODUCT(TRANSPOSE($E117:$G117),W$7:W$9)</f>
        <v>3.1104363475278233E-2</v>
      </c>
      <c r="X117" s="17" cm="1">
        <f t="array" ref="X117">INDEX(X$14:X$114,$A117+1)+SUMPRODUCT(TRANSPOSE($E117:$G117),X$7:X$9)</f>
        <v>3.0912572838272093E-2</v>
      </c>
      <c r="Y117" s="17" cm="1">
        <f t="array" ref="Y117">INDEX(Y$14:Y$114,$A117+1)+SUMPRODUCT(TRANSPOSE($E117:$G117),Y$7:Y$9)</f>
        <v>3.0710384417574791E-2</v>
      </c>
      <c r="Z117" s="17" cm="1">
        <f t="array" ref="Z117">INDEX(Z$14:Z$114,$A117+1)+SUMPRODUCT(TRANSPOSE($E117:$G117),Z$7:Z$9)</f>
        <v>3.0499760265043977E-2</v>
      </c>
      <c r="AA117" s="17" cm="1">
        <f t="array" ref="AA117">INDEX(AA$14:AA$114,$A117+1)+SUMPRODUCT(TRANSPOSE($E117:$G117),AA$7:AA$9)</f>
        <v>3.0097402486196526E-2</v>
      </c>
      <c r="AB117" s="17" cm="1">
        <f t="array" ref="AB117">INDEX(AB$14:AB$114,$A117+1)+SUMPRODUCT(TRANSPOSE($E117:$G117),AB$7:AB$9)</f>
        <v>2.9691307487372035E-2</v>
      </c>
      <c r="AC117" s="17" cm="1">
        <f t="array" ref="AC117">INDEX(AC$14:AC$114,$A117+1)+SUMPRODUCT(TRANSPOSE($E117:$G117),AC$7:AC$9)</f>
        <v>2.9282332418891447E-2</v>
      </c>
      <c r="AD117" s="17" cm="1">
        <f t="array" ref="AD117">INDEX(AD$14:AD$114,$A117+1)+SUMPRODUCT(TRANSPOSE($E117:$G117),AD$7:AD$9)</f>
        <v>2.8871194812283622E-2</v>
      </c>
      <c r="AE117" s="17" cm="1">
        <f t="array" ref="AE117">INDEX(AE$14:AE$114,$A117+1)+SUMPRODUCT(TRANSPOSE($E117:$G117),AE$7:AE$9)</f>
        <v>2.8458495643952978E-2</v>
      </c>
      <c r="AF117" s="17" cm="1">
        <f t="array" ref="AF117">INDEX(AF$14:AF$114,$A117+1)+SUMPRODUCT(TRANSPOSE($E117:$G117),AF$7:AF$9)</f>
        <v>2.8044736973258714E-2</v>
      </c>
      <c r="AG117" s="17" cm="1">
        <f t="array" ref="AG117">INDEX(AG$14:AG$114,$A117+1)+SUMPRODUCT(TRANSPOSE($E117:$G117),AG$7:AG$9)</f>
        <v>2.7630336681132909E-2</v>
      </c>
      <c r="AH117" s="17" cm="1">
        <f t="array" ref="AH117">INDEX(AH$14:AH$114,$A117+1)+SUMPRODUCT(TRANSPOSE($E117:$G117),AH$7:AH$9)</f>
        <v>2.7215640753552543E-2</v>
      </c>
      <c r="AI117" s="17" cm="1">
        <f t="array" ref="AI117">INDEX(AI$14:AI$114,$A117+1)+SUMPRODUCT(TRANSPOSE($E117:$G117),AI$7:AI$9)</f>
        <v>2.6800933620214077E-2</v>
      </c>
      <c r="AJ117" s="17" cm="1">
        <f t="array" ref="AJ117">INDEX(AJ$14:AJ$114,$A117+1)+SUMPRODUCT(TRANSPOSE($E117:$G117),AJ$7:AJ$9)</f>
        <v>2.6386446428920411E-2</v>
      </c>
      <c r="AK117" s="17" cm="1">
        <f t="array" ref="AK117">INDEX(AK$14:AK$114,$A117+1)+SUMPRODUCT(TRANSPOSE($E117:$G117),AK$7:AK$9)</f>
        <v>2.6043935810705968E-2</v>
      </c>
      <c r="AL117" s="17" cm="1">
        <f t="array" ref="AL117">INDEX(AL$14:AL$114,$A117+1)+SUMPRODUCT(TRANSPOSE($E117:$G117),AL$7:AL$9)</f>
        <v>2.5789792595555808E-2</v>
      </c>
      <c r="AM117" s="17" cm="1">
        <f t="array" ref="AM117">INDEX(AM$14:AM$114,$A117+1)+SUMPRODUCT(TRANSPOSE($E117:$G117),AM$7:AM$9)</f>
        <v>2.5618695378916038E-2</v>
      </c>
      <c r="AN117" s="17" cm="1">
        <f t="array" ref="AN117">INDEX(AN$14:AN$114,$A117+1)+SUMPRODUCT(TRANSPOSE($E117:$G117),AN$7:AN$9)</f>
        <v>2.5525347591346729E-2</v>
      </c>
      <c r="AO117" s="17" cm="1">
        <f t="array" ref="AO117">INDEX(AO$14:AO$114,$A117+1)+SUMPRODUCT(TRANSPOSE($E117:$G117),AO$7:AO$9)</f>
        <v>2.5504468965052433E-2</v>
      </c>
      <c r="AP117" s="17" cm="1">
        <f t="array" ref="AP117">INDEX(AP$14:AP$114,$A117+1)+SUMPRODUCT(TRANSPOSE($E117:$G117),AP$7:AP$9)</f>
        <v>2.5550795079669068E-2</v>
      </c>
      <c r="AQ117" s="17" cm="1">
        <f t="array" ref="AQ117">INDEX(AQ$14:AQ$114,$A117+1)+SUMPRODUCT(TRANSPOSE($E117:$G117),AQ$7:AQ$9)</f>
        <v>2.5659072869391845E-2</v>
      </c>
      <c r="AR117" s="17" cm="1">
        <f t="array" ref="AR117">INDEX(AR$14:AR$114,$A117+1)+SUMPRODUCT(TRANSPOSE($E117:$G117),AR$7:AR$9)</f>
        <v>2.5824061439416405E-2</v>
      </c>
      <c r="AS117" s="17" cm="1">
        <f t="array" ref="AS117">INDEX(AS$14:AS$114,$A117+1)+SUMPRODUCT(TRANSPOSE($E117:$G117),AS$7:AS$9)</f>
        <v>2.6040528779762821E-2</v>
      </c>
      <c r="AT117" s="17" cm="1">
        <f t="array" ref="AT117">INDEX(AT$14:AT$114,$A117+1)+SUMPRODUCT(TRANSPOSE($E117:$G117),AT$7:AT$9)</f>
        <v>2.6303251582288637E-2</v>
      </c>
      <c r="AU117" s="17" cm="1">
        <f t="array" ref="AU117">INDEX(AU$14:AU$114,$A117+1)+SUMPRODUCT(TRANSPOSE($E117:$G117),AU$7:AU$9)</f>
        <v>2.6607014567760715E-2</v>
      </c>
      <c r="AV117" s="17" cm="1">
        <f t="array" ref="AV117">INDEX(AV$14:AV$114,$A117+1)+SUMPRODUCT(TRANSPOSE($E117:$G117),AV$7:AV$9)</f>
        <v>2.6946608228134331E-2</v>
      </c>
      <c r="AW117" s="17" cm="1">
        <f t="array" ref="AW117">INDEX(AW$14:AW$114,$A117+1)+SUMPRODUCT(TRANSPOSE($E117:$G117),AW$7:AW$9)</f>
        <v>2.7316832308810327E-2</v>
      </c>
      <c r="AX117" s="17" cm="1">
        <f t="array" ref="AX117">INDEX(AX$14:AX$114,$A117+1)+SUMPRODUCT(TRANSPOSE($E117:$G117),AX$7:AX$9)</f>
        <v>2.7712489541443012E-2</v>
      </c>
      <c r="AY117" s="17" cm="1">
        <f t="array" ref="AY117">INDEX(AY$14:AY$114,$A117+1)+SUMPRODUCT(TRANSPOSE($E117:$G117),AY$7:AY$9)</f>
        <v>2.8128391002080314E-2</v>
      </c>
      <c r="AZ117" s="17" cm="1">
        <f t="array" ref="AZ117">INDEX(AZ$14:AZ$114,$A117+1)+SUMPRODUCT(TRANSPOSE($E117:$G117),AZ$7:AZ$9)</f>
        <v>2.8559351213960697E-2</v>
      </c>
      <c r="BA117" s="17" cm="1">
        <f t="array" ref="BA117">INDEX(BA$14:BA$114,$A117+1)+SUMPRODUCT(TRANSPOSE($E117:$G117),BA$7:BA$9)</f>
        <v>2.9000190946909202E-2</v>
      </c>
      <c r="BB117" s="17" cm="1">
        <f t="array" ref="BB117">INDEX(BB$14:BB$114,$A117+1)+SUMPRODUCT(TRANSPOSE($E117:$G117),BB$7:BB$9)</f>
        <v>2.9445736445166019E-2</v>
      </c>
      <c r="BC117" s="17" cm="1">
        <f t="array" ref="BC117">INDEX(BC$14:BC$114,$A117+1)+SUMPRODUCT(TRANSPOSE($E117:$G117),BC$7:BC$9)</f>
        <v>2.9890818086022567E-2</v>
      </c>
      <c r="BD117" s="17" cm="1">
        <f t="array" ref="BD117">INDEX(BD$14:BD$114,$A117+1)+SUMPRODUCT(TRANSPOSE($E117:$G117),BD$7:BD$9)</f>
        <v>3.0330271183732441E-2</v>
      </c>
      <c r="BE117" s="17" cm="1">
        <f t="array" ref="BE117">INDEX(BE$14:BE$114,$A117+1)+SUMPRODUCT(TRANSPOSE($E117:$G117),BE$7:BE$9)</f>
        <v>3.075893534339558E-2</v>
      </c>
      <c r="BF117" s="17" cm="1">
        <f t="array" ref="BF117">INDEX(BF$14:BF$114,$A117+1)+SUMPRODUCT(TRANSPOSE($E117:$G117),BF$7:BF$9)</f>
        <v>3.1171655280192726E-2</v>
      </c>
      <c r="BG117" s="17" cm="1">
        <f t="array" ref="BG117">INDEX(BG$14:BG$114,$A117+1)+SUMPRODUCT(TRANSPOSE($E117:$G117),BG$7:BG$9)</f>
        <v>3.1563279514976172E-2</v>
      </c>
      <c r="BH117" s="17" cm="1">
        <f t="array" ref="BH117">INDEX(BH$14:BH$114,$A117+1)+SUMPRODUCT(TRANSPOSE($E117:$G117),BH$7:BH$9)</f>
        <v>3.1928659888607824E-2</v>
      </c>
      <c r="BI117" s="17" cm="1">
        <f t="array" ref="BI117">INDEX(BI$14:BI$114,$A117+1)+SUMPRODUCT(TRANSPOSE($E117:$G117),BI$7:BI$9)</f>
        <v>3.226265343252932E-2</v>
      </c>
      <c r="BJ117" s="17" cm="1">
        <f t="array" ref="BJ117">INDEX(BJ$14:BJ$114,$A117+1)+SUMPRODUCT(TRANSPOSE($E117:$G117),BJ$7:BJ$9)</f>
        <v>3.256012020637622E-2</v>
      </c>
      <c r="BK117" s="17" cm="1">
        <f t="array" ref="BK117">INDEX(BK$14:BK$114,$A117+1)+SUMPRODUCT(TRANSPOSE($E117:$G117),BK$7:BK$9)</f>
        <v>3.2815924515705253E-2</v>
      </c>
      <c r="BL117" s="17" cm="1">
        <f t="array" ref="BL117">INDEX(BL$14:BL$114,$A117+1)+SUMPRODUCT(TRANSPOSE($E117:$G117),BL$7:BL$9)</f>
        <v>3.3024933445768734E-2</v>
      </c>
      <c r="BM117" s="17" cm="1">
        <f t="array" ref="BM117">INDEX(BM$14:BM$114,$A117+1)+SUMPRODUCT(TRANSPOSE($E117:$G117),BM$7:BM$9)</f>
        <v>3.3182018077451692E-2</v>
      </c>
      <c r="BN117" s="17" cm="1">
        <f t="array" ref="BN117">INDEX(BN$14:BN$114,$A117+1)+SUMPRODUCT(TRANSPOSE($E117:$G117),BN$7:BN$9)</f>
        <v>3.3282052377020421E-2</v>
      </c>
      <c r="BO117" s="17" cm="1">
        <f t="array" ref="BO117">INDEX(BO$14:BO$114,$A117+1)+SUMPRODUCT(TRANSPOSE($E117:$G117),BO$7:BO$9)</f>
        <v>3.3378704855301922E-2</v>
      </c>
      <c r="BP117" s="17" cm="1">
        <f t="array" ref="BP117">INDEX(BP$14:BP$114,$A117+1)+SUMPRODUCT(TRANSPOSE($E117:$G117),BP$7:BP$9)</f>
        <v>3.3472144153206984E-2</v>
      </c>
      <c r="BQ117" s="17" cm="1">
        <f t="array" ref="BQ117">INDEX(BQ$14:BQ$114,$A117+1)+SUMPRODUCT(TRANSPOSE($E117:$G117),BQ$7:BQ$9)</f>
        <v>3.3562527882210591E-2</v>
      </c>
      <c r="BR117" s="17" cm="1">
        <f t="array" ref="BR117">INDEX(BR$14:BR$114,$A117+1)+SUMPRODUCT(TRANSPOSE($E117:$G117),BR$7:BR$9)</f>
        <v>3.3650003511525139E-2</v>
      </c>
      <c r="BS117" s="17" cm="1">
        <f t="array" ref="BS117">INDEX(BS$14:BS$114,$A117+1)+SUMPRODUCT(TRANSPOSE($E117:$G117),BS$7:BS$9)</f>
        <v>3.3734709170999078E-2</v>
      </c>
      <c r="BT117" s="17" cm="1">
        <f t="array" ref="BT117">INDEX(BT$14:BT$114,$A117+1)+SUMPRODUCT(TRANSPOSE($E117:$G117),BT$7:BT$9)</f>
        <v>3.3816774378928716E-2</v>
      </c>
      <c r="BU117" s="17" cm="1">
        <f t="array" ref="BU117">INDEX(BU$14:BU$114,$A117+1)+SUMPRODUCT(TRANSPOSE($E117:$G117),BU$7:BU$9)</f>
        <v>3.3896320702856086E-2</v>
      </c>
      <c r="BV117" s="17" cm="1">
        <f t="array" ref="BV117">INDEX(BV$14:BV$114,$A117+1)+SUMPRODUCT(TRANSPOSE($E117:$G117),BV$7:BV$9)</f>
        <v>3.3973462360438522E-2</v>
      </c>
      <c r="BW117" s="17" cm="1">
        <f t="array" ref="BW117">INDEX(BW$14:BW$114,$A117+1)+SUMPRODUCT(TRANSPOSE($E117:$G117),BW$7:BW$9)</f>
        <v>3.4048306766636949E-2</v>
      </c>
      <c r="BX117" s="17" cm="1">
        <f t="array" ref="BX117">INDEX(BX$14:BX$114,$A117+1)+SUMPRODUCT(TRANSPOSE($E117:$G117),BX$7:BX$9)</f>
        <v>3.4120955032737821E-2</v>
      </c>
      <c r="BY117" s="17" cm="1">
        <f t="array" ref="BY117">INDEX(BY$14:BY$114,$A117+1)+SUMPRODUCT(TRANSPOSE($E117:$G117),BY$7:BY$9)</f>
        <v>3.4191502422082798E-2</v>
      </c>
      <c r="BZ117" s="17" cm="1">
        <f t="array" ref="BZ117">INDEX(BZ$14:BZ$114,$A117+1)+SUMPRODUCT(TRANSPOSE($E117:$G117),BZ$7:BZ$9)</f>
        <v>3.4260038766823153E-2</v>
      </c>
      <c r="CA117" s="17" cm="1">
        <f t="array" ref="CA117">INDEX(CA$14:CA$114,$A117+1)+SUMPRODUCT(TRANSPOSE($E117:$G117),CA$7:CA$9)</f>
        <v>3.43266488495374E-2</v>
      </c>
      <c r="CB117" s="17" cm="1">
        <f t="array" ref="CB117">INDEX(CB$14:CB$114,$A117+1)+SUMPRODUCT(TRANSPOSE($E117:$G117),CB$7:CB$9)</f>
        <v>3.4391412753116746E-2</v>
      </c>
      <c r="CC117" s="17" cm="1">
        <f t="array" ref="CC117">INDEX(CC$14:CC$114,$A117+1)+SUMPRODUCT(TRANSPOSE($E117:$G117),CC$7:CC$9)</f>
        <v>3.4454406181955277E-2</v>
      </c>
      <c r="CD117" s="17" cm="1">
        <f t="array" ref="CD117">INDEX(CD$14:CD$114,$A117+1)+SUMPRODUCT(TRANSPOSE($E117:$G117),CD$7:CD$9)</f>
        <v>3.4515700757156487E-2</v>
      </c>
      <c r="CE117" s="17" cm="1">
        <f t="array" ref="CE117">INDEX(CE$14:CE$114,$A117+1)+SUMPRODUCT(TRANSPOSE($E117:$G117),CE$7:CE$9)</f>
        <v>3.4575364288170207E-2</v>
      </c>
      <c r="CF117" s="17" cm="1">
        <f t="array" ref="CF117">INDEX(CF$14:CF$114,$A117+1)+SUMPRODUCT(TRANSPOSE($E117:$G117),CF$7:CF$9)</f>
        <v>3.4633461023033774E-2</v>
      </c>
      <c r="CG117" s="17" cm="1">
        <f t="array" ref="CG117">INDEX(CG$14:CG$114,$A117+1)+SUMPRODUCT(TRANSPOSE($E117:$G117),CG$7:CG$9)</f>
        <v>3.4690051879150752E-2</v>
      </c>
      <c r="CH117" s="17" cm="1">
        <f t="array" ref="CH117">INDEX(CH$14:CH$114,$A117+1)+SUMPRODUCT(TRANSPOSE($E117:$G117),CH$7:CH$9)</f>
        <v>3.4745194656355616E-2</v>
      </c>
      <c r="CI117" s="17" cm="1">
        <f t="array" ref="CI117">INDEX(CI$14:CI$114,$A117+1)+SUMPRODUCT(TRANSPOSE($E117:$G117),CI$7:CI$9)</f>
        <v>3.4798944233828899E-2</v>
      </c>
      <c r="CJ117" s="17" cm="1">
        <f t="array" ref="CJ117">INDEX(CJ$14:CJ$114,$A117+1)+SUMPRODUCT(TRANSPOSE($E117:$G117),CJ$7:CJ$9)</f>
        <v>3.4851352752273246E-2</v>
      </c>
      <c r="CK117" s="17" cm="1">
        <f t="array" ref="CK117">INDEX(CK$14:CK$114,$A117+1)+SUMPRODUCT(TRANSPOSE($E117:$G117),CK$7:CK$9)</f>
        <v>3.4902469782621792E-2</v>
      </c>
      <c r="CL117" s="17" cm="1">
        <f t="array" ref="CL117">INDEX(CL$14:CL$114,$A117+1)+SUMPRODUCT(TRANSPOSE($E117:$G117),CL$7:CL$9)</f>
        <v>3.4952342482425514E-2</v>
      </c>
      <c r="CM117" s="17" cm="1">
        <f t="array" ref="CM117">INDEX(CM$14:CM$114,$A117+1)+SUMPRODUCT(TRANSPOSE($E117:$G117),CM$7:CM$9)</f>
        <v>3.5001015740957153E-2</v>
      </c>
      <c r="CN117" s="17" cm="1">
        <f t="array" ref="CN117">INDEX(CN$14:CN$114,$A117+1)+SUMPRODUCT(TRANSPOSE($E117:$G117),CN$7:CN$9)</f>
        <v>3.504853231397187E-2</v>
      </c>
      <c r="CO117" s="17" cm="1">
        <f t="array" ref="CO117">INDEX(CO$14:CO$114,$A117+1)+SUMPRODUCT(TRANSPOSE($E117:$G117),CO$7:CO$9)</f>
        <v>3.509493294897148E-2</v>
      </c>
      <c r="CP117" s="17" cm="1">
        <f t="array" ref="CP117">INDEX(CP$14:CP$114,$A117+1)+SUMPRODUCT(TRANSPOSE($E117:$G117),CP$7:CP$9)</f>
        <v>3.514025650174657E-2</v>
      </c>
      <c r="CQ117" s="17" cm="1">
        <f t="array" ref="CQ117">INDEX(CQ$14:CQ$114,$A117+1)+SUMPRODUCT(TRANSPOSE($E117:$G117),CQ$7:CQ$9)</f>
        <v>3.5184540044895019E-2</v>
      </c>
      <c r="CR117" s="17" cm="1">
        <f t="array" ref="CR117">INDEX(CR$14:CR$114,$A117+1)+SUMPRODUCT(TRANSPOSE($E117:$G117),CR$7:CR$9)</f>
        <v>3.5227818968956881E-2</v>
      </c>
      <c r="CS117" s="17" cm="1">
        <f t="array" ref="CS117">INDEX(CS$14:CS$114,$A117+1)+SUMPRODUCT(TRANSPOSE($E117:$G117),CS$7:CS$9)</f>
        <v>3.5270127076741375E-2</v>
      </c>
      <c r="CT117" s="17" cm="1">
        <f t="array" ref="CT117">INDEX(CT$14:CT$114,$A117+1)+SUMPRODUCT(TRANSPOSE($E117:$G117),CT$7:CT$9)</f>
        <v>3.5311496671377562E-2</v>
      </c>
      <c r="CU117" s="17" cm="1">
        <f t="array" ref="CU117">INDEX(CU$14:CU$114,$A117+1)+SUMPRODUCT(TRANSPOSE($E117:$G117),CU$7:CU$9)</f>
        <v>3.5351958638570102E-2</v>
      </c>
      <c r="CV117" s="17" cm="1">
        <f t="array" ref="CV117">INDEX(CV$14:CV$114,$A117+1)+SUMPRODUCT(TRANSPOSE($E117:$G117),CV$7:CV$9)</f>
        <v>3.5391542523499075E-2</v>
      </c>
      <c r="CW117" s="17" cm="1">
        <f t="array" ref="CW117">INDEX(CW$14:CW$114,$A117+1)+SUMPRODUCT(TRANSPOSE($E117:$G117),CW$7:CW$9)</f>
        <v>3.5430276602766431E-2</v>
      </c>
      <c r="CX117" s="17" cm="1">
        <f t="array" ref="CX117">INDEX(CX$14:CX$114,$A117+1)+SUMPRODUCT(TRANSPOSE($E117:$G117),CX$7:CX$9)</f>
        <v>3.5468187951760544E-2</v>
      </c>
      <c r="CY117" s="17" cm="1">
        <f t="array" ref="CY117">INDEX(CY$14:CY$114,$A117+1)+SUMPRODUCT(TRANSPOSE($E117:$G117),CY$7:CY$9)</f>
        <v>3.5505302507769732E-2</v>
      </c>
      <c r="CZ117" s="17" cm="1">
        <f t="array" ref="CZ117">INDEX(CZ$14:CZ$114,$A117+1)+SUMPRODUCT(TRANSPOSE($E117:$G117),CZ$7:CZ$9)</f>
        <v>3.5541645129161581E-2</v>
      </c>
      <c r="DA117" s="17" cm="1">
        <f t="array" ref="DA117">INDEX(DA$14:DA$114,$A117+1)+SUMPRODUCT(TRANSPOSE($E117:$G117),DA$7:DA$9)</f>
        <v>3.5577239650903425E-2</v>
      </c>
      <c r="DB117" s="17" cm="1">
        <f t="array" ref="DB117">INDEX(DB$14:DB$114,$A117+1)+SUMPRODUCT(TRANSPOSE($E117:$G117),DB$7:DB$9)</f>
        <v>3.5612108936693754E-2</v>
      </c>
      <c r="DC117" s="17" cm="1">
        <f t="array" ref="DC117">INDEX(DC$14:DC$114,$A117+1)+SUMPRODUCT(TRANSPOSE($E117:$G117),DC$7:DC$9)</f>
        <v>3.5658133979079687E-2</v>
      </c>
      <c r="DD117" s="17" cm="1">
        <f t="array" ref="DD117">INDEX(DD$14:DD$114,$A117+1)+SUMPRODUCT(TRANSPOSE($E117:$G117),DD$7:DD$9)</f>
        <v>3.5716300225855258E-2</v>
      </c>
    </row>
    <row r="118" spans="1:108" x14ac:dyDescent="0.25">
      <c r="A118" s="13">
        <f t="shared" si="21"/>
        <v>3</v>
      </c>
      <c r="B118" s="13">
        <f t="shared" si="22"/>
        <v>1</v>
      </c>
      <c r="C118" s="13">
        <f t="shared" ref="C118:D118" si="28">C17</f>
        <v>12</v>
      </c>
      <c r="D118" s="13">
        <f t="shared" si="28"/>
        <v>36</v>
      </c>
      <c r="E118" s="29">
        <f t="shared" si="27"/>
        <v>-4.5000000000000005E-3</v>
      </c>
      <c r="F118" s="29">
        <f t="shared" si="24"/>
        <v>-4.5000000000000005E-3</v>
      </c>
      <c r="G118" s="29">
        <f t="shared" si="25"/>
        <v>-4.5000000000000005E-3</v>
      </c>
      <c r="H118" s="36">
        <f t="shared" si="18"/>
        <v>10036</v>
      </c>
      <c r="I118" s="17" cm="1">
        <f t="array" ref="I118">INDEX(I$14:I$114,$A118+1)+SUMPRODUCT(TRANSPOSE($E118:$G118),I$7:I$9)</f>
        <v>3.2562199050290175E-2</v>
      </c>
      <c r="J118" s="17" cm="1">
        <f t="array" ref="J118">INDEX(J$14:J$114,$A118+1)+SUMPRODUCT(TRANSPOSE($E118:$G118),J$7:J$9)</f>
        <v>3.1263707830244847E-2</v>
      </c>
      <c r="K118" s="17" cm="1">
        <f t="array" ref="K118">INDEX(K$14:K$114,$A118+1)+SUMPRODUCT(TRANSPOSE($E118:$G118),K$7:K$9)</f>
        <v>3.1042746423568249E-2</v>
      </c>
      <c r="L118" s="17" cm="1">
        <f t="array" ref="L118">INDEX(L$14:L$114,$A118+1)+SUMPRODUCT(TRANSPOSE($E118:$G118),L$7:L$9)</f>
        <v>3.0516373305320369E-2</v>
      </c>
      <c r="M118" s="17" cm="1">
        <f t="array" ref="M118">INDEX(M$14:M$114,$A118+1)+SUMPRODUCT(TRANSPOSE($E118:$G118),M$7:M$9)</f>
        <v>3.0447142795627161E-2</v>
      </c>
      <c r="N118" s="17" cm="1">
        <f t="array" ref="N118">INDEX(N$14:N$114,$A118+1)+SUMPRODUCT(TRANSPOSE($E118:$G118),N$7:N$9)</f>
        <v>3.0227459682001526E-2</v>
      </c>
      <c r="O118" s="17" cm="1">
        <f t="array" ref="O118">INDEX(O$14:O$114,$A118+1)+SUMPRODUCT(TRANSPOSE($E118:$G118),O$7:O$9)</f>
        <v>2.9915711745543919E-2</v>
      </c>
      <c r="P118" s="17" cm="1">
        <f t="array" ref="P118">INDEX(P$14:P$114,$A118+1)+SUMPRODUCT(TRANSPOSE($E118:$G118),P$7:P$9)</f>
        <v>2.9973329381329964E-2</v>
      </c>
      <c r="Q118" s="17" cm="1">
        <f t="array" ref="Q118">INDEX(Q$14:Q$114,$A118+1)+SUMPRODUCT(TRANSPOSE($E118:$G118),Q$7:Q$9)</f>
        <v>2.9960936008989362E-2</v>
      </c>
      <c r="R118" s="17" cm="1">
        <f t="array" ref="R118">INDEX(R$14:R$114,$A118+1)+SUMPRODUCT(TRANSPOSE($E118:$G118),R$7:R$9)</f>
        <v>2.9897627394367358E-2</v>
      </c>
      <c r="S118" s="17" cm="1">
        <f t="array" ref="S118">INDEX(S$14:S$114,$A118+1)+SUMPRODUCT(TRANSPOSE($E118:$G118),S$7:S$9)</f>
        <v>2.9796061307843128E-2</v>
      </c>
      <c r="T118" s="17" cm="1">
        <f t="array" ref="T118">INDEX(T$14:T$114,$A118+1)+SUMPRODUCT(TRANSPOSE($E118:$G118),T$7:T$9)</f>
        <v>2.966506107236783E-2</v>
      </c>
      <c r="U118" s="17" cm="1">
        <f t="array" ref="U118">INDEX(U$14:U$114,$A118+1)+SUMPRODUCT(TRANSPOSE($E118:$G118),U$7:U$9)</f>
        <v>2.9511028612722427E-2</v>
      </c>
      <c r="V118" s="17" cm="1">
        <f t="array" ref="V118">INDEX(V$14:V$114,$A118+1)+SUMPRODUCT(TRANSPOSE($E118:$G118),V$7:V$9)</f>
        <v>2.9338759091803449E-2</v>
      </c>
      <c r="W118" s="17" cm="1">
        <f t="array" ref="W118">INDEX(W$14:W$114,$A118+1)+SUMPRODUCT(TRANSPOSE($E118:$G118),W$7:W$9)</f>
        <v>2.9151937555084776E-2</v>
      </c>
      <c r="X118" s="17" cm="1">
        <f t="array" ref="X118">INDEX(X$14:X$114,$A118+1)+SUMPRODUCT(TRANSPOSE($E118:$G118),X$7:X$9)</f>
        <v>2.8953452221088312E-2</v>
      </c>
      <c r="Y118" s="17" cm="1">
        <f t="array" ref="Y118">INDEX(Y$14:Y$114,$A118+1)+SUMPRODUCT(TRANSPOSE($E118:$G118),Y$7:Y$9)</f>
        <v>2.8745603810028393E-2</v>
      </c>
      <c r="Z118" s="17" cm="1">
        <f t="array" ref="Z118">INDEX(Z$14:Z$114,$A118+1)+SUMPRODUCT(TRANSPOSE($E118:$G118),Z$7:Z$9)</f>
        <v>2.833511421931751E-2</v>
      </c>
      <c r="AA118" s="17" cm="1">
        <f t="array" ref="AA118">INDEX(AA$14:AA$114,$A118+1)+SUMPRODUCT(TRANSPOSE($E118:$G118),AA$7:AA$9)</f>
        <v>2.7921556022823153E-2</v>
      </c>
      <c r="AB118" s="17" cm="1">
        <f t="array" ref="AB118">INDEX(AB$14:AB$114,$A118+1)+SUMPRODUCT(TRANSPOSE($E118:$G118),AB$7:AB$9)</f>
        <v>2.7505728914449974E-2</v>
      </c>
      <c r="AC118" s="17" cm="1">
        <f t="array" ref="AC118">INDEX(AC$14:AC$114,$A118+1)+SUMPRODUCT(TRANSPOSE($E118:$G118),AC$7:AC$9)</f>
        <v>2.7088297241693655E-2</v>
      </c>
      <c r="AD118" s="17" cm="1">
        <f t="array" ref="AD118">INDEX(AD$14:AD$114,$A118+1)+SUMPRODUCT(TRANSPOSE($E118:$G118),AD$7:AD$9)</f>
        <v>2.6669813151786133E-2</v>
      </c>
      <c r="AE118" s="17" cm="1">
        <f t="array" ref="AE118">INDEX(AE$14:AE$114,$A118+1)+SUMPRODUCT(TRANSPOSE($E118:$G118),AE$7:AE$9)</f>
        <v>2.6250734054370235E-2</v>
      </c>
      <c r="AF118" s="17" cm="1">
        <f t="array" ref="AF118">INDEX(AF$14:AF$114,$A118+1)+SUMPRODUCT(TRANSPOSE($E118:$G118),AF$7:AF$9)</f>
        <v>2.583143710706199E-2</v>
      </c>
      <c r="AG118" s="17" cm="1">
        <f t="array" ref="AG118">INDEX(AG$14:AG$114,$A118+1)+SUMPRODUCT(TRANSPOSE($E118:$G118),AG$7:AG$9)</f>
        <v>2.541223120784725E-2</v>
      </c>
      <c r="AH118" s="17" cm="1">
        <f t="array" ref="AH118">INDEX(AH$14:AH$114,$A118+1)+SUMPRODUCT(TRANSPOSE($E118:$G118),AH$7:AH$9)</f>
        <v>2.4993367034590489E-2</v>
      </c>
      <c r="AI118" s="17" cm="1">
        <f t="array" ref="AI118">INDEX(AI$14:AI$114,$A118+1)+SUMPRODUCT(TRANSPOSE($E118:$G118),AI$7:AI$9)</f>
        <v>2.4575045010043432E-2</v>
      </c>
      <c r="AJ118" s="17" cm="1">
        <f t="array" ref="AJ118">INDEX(AJ$14:AJ$114,$A118+1)+SUMPRODUCT(TRANSPOSE($E118:$G118),AJ$7:AJ$9)</f>
        <v>2.4231527315948079E-2</v>
      </c>
      <c r="AK118" s="17" cm="1">
        <f t="array" ref="AK118">INDEX(AK$14:AK$114,$A118+1)+SUMPRODUCT(TRANSPOSE($E118:$G118),AK$7:AK$9)</f>
        <v>2.3979469852848549E-2</v>
      </c>
      <c r="AL118" s="17" cm="1">
        <f t="array" ref="AL118">INDEX(AL$14:AL$114,$A118+1)+SUMPRODUCT(TRANSPOSE($E118:$G118),AL$7:AL$9)</f>
        <v>2.38130640212228E-2</v>
      </c>
      <c r="AM118" s="17" cm="1">
        <f t="array" ref="AM118">INDEX(AM$14:AM$114,$A118+1)+SUMPRODUCT(TRANSPOSE($E118:$G118),AM$7:AM$9)</f>
        <v>2.3726590521667649E-2</v>
      </c>
      <c r="AN118" s="17" cm="1">
        <f t="array" ref="AN118">INDEX(AN$14:AN$114,$A118+1)+SUMPRODUCT(TRANSPOSE($E118:$G118),AN$7:AN$9)</f>
        <v>2.3714400348601564E-2</v>
      </c>
      <c r="AO118" s="17" cm="1">
        <f t="array" ref="AO118">INDEX(AO$14:AO$114,$A118+1)+SUMPRODUCT(TRANSPOSE($E118:$G118),AO$7:AO$9)</f>
        <v>2.3770906020052999E-2</v>
      </c>
      <c r="AP118" s="17" cm="1">
        <f t="array" ref="AP118">INDEX(AP$14:AP$114,$A118+1)+SUMPRODUCT(TRANSPOSE($E118:$G118),AP$7:AP$9)</f>
        <v>2.389057012795032E-2</v>
      </c>
      <c r="AQ118" s="17" cm="1">
        <f t="array" ref="AQ118">INDEX(AQ$14:AQ$114,$A118+1)+SUMPRODUCT(TRANSPOSE($E118:$G118),AQ$7:AQ$9)</f>
        <v>2.4067900549375968E-2</v>
      </c>
      <c r="AR118" s="17" cm="1">
        <f t="array" ref="AR118">INDEX(AR$14:AR$114,$A118+1)+SUMPRODUCT(TRANSPOSE($E118:$G118),AR$7:AR$9)</f>
        <v>2.4297442384783655E-2</v>
      </c>
      <c r="AS118" s="17" cm="1">
        <f t="array" ref="AS118">INDEX(AS$14:AS$114,$A118+1)+SUMPRODUCT(TRANSPOSE($E118:$G118),AS$7:AS$9)</f>
        <v>2.4573773864822571E-2</v>
      </c>
      <c r="AT118" s="17" cm="1">
        <f t="array" ref="AT118">INDEX(AT$14:AT$114,$A118+1)+SUMPRODUCT(TRANSPOSE($E118:$G118),AT$7:AT$9)</f>
        <v>2.489150237941912E-2</v>
      </c>
      <c r="AU118" s="17" cm="1">
        <f t="array" ref="AU118">INDEX(AU$14:AU$114,$A118+1)+SUMPRODUCT(TRANSPOSE($E118:$G118),AU$7:AU$9)</f>
        <v>2.5245259396404488E-2</v>
      </c>
      <c r="AV118" s="17" cm="1">
        <f t="array" ref="AV118">INDEX(AV$14:AV$114,$A118+1)+SUMPRODUCT(TRANSPOSE($E118:$G118),AV$7:AV$9)</f>
        <v>2.5629701693008437E-2</v>
      </c>
      <c r="AW118" s="17" cm="1">
        <f t="array" ref="AW118">INDEX(AW$14:AW$114,$A118+1)+SUMPRODUCT(TRANSPOSE($E118:$G118),AW$7:AW$9)</f>
        <v>2.6039502938142559E-2</v>
      </c>
      <c r="AX118" s="17" cm="1">
        <f t="array" ref="AX118">INDEX(AX$14:AX$114,$A118+1)+SUMPRODUCT(TRANSPOSE($E118:$G118),AX$7:AX$9)</f>
        <v>2.6469357488392468E-2</v>
      </c>
      <c r="AY118" s="17" cm="1">
        <f t="array" ref="AY118">INDEX(AY$14:AY$114,$A118+1)+SUMPRODUCT(TRANSPOSE($E118:$G118),AY$7:AY$9)</f>
        <v>2.6913973916261994E-2</v>
      </c>
      <c r="AZ118" s="17" cm="1">
        <f t="array" ref="AZ118">INDEX(AZ$14:AZ$114,$A118+1)+SUMPRODUCT(TRANSPOSE($E118:$G118),AZ$7:AZ$9)</f>
        <v>2.7368076629498975E-2</v>
      </c>
      <c r="BA118" s="17" cm="1">
        <f t="array" ref="BA118">INDEX(BA$14:BA$114,$A118+1)+SUMPRODUCT(TRANSPOSE($E118:$G118),BA$7:BA$9)</f>
        <v>2.7826404003355291E-2</v>
      </c>
      <c r="BB118" s="17" cm="1">
        <f t="array" ref="BB118">INDEX(BB$14:BB$114,$A118+1)+SUMPRODUCT(TRANSPOSE($E118:$G118),BB$7:BB$9)</f>
        <v>2.8283706079964503E-2</v>
      </c>
      <c r="BC118" s="17" cm="1">
        <f t="array" ref="BC118">INDEX(BC$14:BC$114,$A118+1)+SUMPRODUCT(TRANSPOSE($E118:$G118),BC$7:BC$9)</f>
        <v>2.8734744586418729E-2</v>
      </c>
      <c r="BD118" s="17" cm="1">
        <f t="array" ref="BD118">INDEX(BD$14:BD$114,$A118+1)+SUMPRODUCT(TRANSPOSE($E118:$G118),BD$7:BD$9)</f>
        <v>2.9174291576439419E-2</v>
      </c>
      <c r="BE118" s="17" cm="1">
        <f t="array" ref="BE118">INDEX(BE$14:BE$114,$A118+1)+SUMPRODUCT(TRANSPOSE($E118:$G118),BE$7:BE$9)</f>
        <v>2.9597129659660829E-2</v>
      </c>
      <c r="BF118" s="17" cm="1">
        <f t="array" ref="BF118">INDEX(BF$14:BF$114,$A118+1)+SUMPRODUCT(TRANSPOSE($E118:$G118),BF$7:BF$9)</f>
        <v>2.9998050140912672E-2</v>
      </c>
      <c r="BG118" s="17" cm="1">
        <f t="array" ref="BG118">INDEX(BG$14:BG$114,$A118+1)+SUMPRODUCT(TRANSPOSE($E118:$G118),BG$7:BG$9)</f>
        <v>3.0371852064655373E-2</v>
      </c>
      <c r="BH118" s="17" cm="1">
        <f t="array" ref="BH118">INDEX(BH$14:BH$114,$A118+1)+SUMPRODUCT(TRANSPOSE($E118:$G118),BH$7:BH$9)</f>
        <v>3.0713343719939782E-2</v>
      </c>
      <c r="BI118" s="17" cm="1">
        <f t="array" ref="BI118">INDEX(BI$14:BI$114,$A118+1)+SUMPRODUCT(TRANSPOSE($E118:$G118),BI$7:BI$9)</f>
        <v>3.1017340082715786E-2</v>
      </c>
      <c r="BJ118" s="17" cm="1">
        <f t="array" ref="BJ118">INDEX(BJ$14:BJ$114,$A118+1)+SUMPRODUCT(TRANSPOSE($E118:$G118),BJ$7:BJ$9)</f>
        <v>3.1278663749243429E-2</v>
      </c>
      <c r="BK118" s="17" cm="1">
        <f t="array" ref="BK118">INDEX(BK$14:BK$114,$A118+1)+SUMPRODUCT(TRANSPOSE($E118:$G118),BK$7:BK$9)</f>
        <v>3.1492143172456355E-2</v>
      </c>
      <c r="BL118" s="17" cm="1">
        <f t="array" ref="BL118">INDEX(BL$14:BL$114,$A118+1)+SUMPRODUCT(TRANSPOSE($E118:$G118),BL$7:BL$9)</f>
        <v>3.1652613664621521E-2</v>
      </c>
      <c r="BM118" s="17" cm="1">
        <f t="array" ref="BM118">INDEX(BM$14:BM$114,$A118+1)+SUMPRODUCT(TRANSPOSE($E118:$G118),BM$7:BM$9)</f>
        <v>3.1754916059932359E-2</v>
      </c>
      <c r="BN118" s="17" cm="1">
        <f t="array" ref="BN118">INDEX(BN$14:BN$114,$A118+1)+SUMPRODUCT(TRANSPOSE($E118:$G118),BN$7:BN$9)</f>
        <v>3.1853700370604698E-2</v>
      </c>
      <c r="BO118" s="17" cm="1">
        <f t="array" ref="BO118">INDEX(BO$14:BO$114,$A118+1)+SUMPRODUCT(TRANSPOSE($E118:$G118),BO$7:BO$9)</f>
        <v>3.1949145004080026E-2</v>
      </c>
      <c r="BP118" s="17" cm="1">
        <f t="array" ref="BP118">INDEX(BP$14:BP$114,$A118+1)+SUMPRODUCT(TRANSPOSE($E118:$G118),BP$7:BP$9)</f>
        <v>3.2041416505265985E-2</v>
      </c>
      <c r="BQ118" s="17" cm="1">
        <f t="array" ref="BQ118">INDEX(BQ$14:BQ$114,$A118+1)+SUMPRODUCT(TRANSPOSE($E118:$G118),BQ$7:BQ$9)</f>
        <v>3.2130670526355709E-2</v>
      </c>
      <c r="BR118" s="17" cm="1">
        <f t="array" ref="BR118">INDEX(BR$14:BR$114,$A118+1)+SUMPRODUCT(TRANSPOSE($E118:$G118),BR$7:BR$9)</f>
        <v>3.22170527030336E-2</v>
      </c>
      <c r="BS118" s="17" cm="1">
        <f t="array" ref="BS118">INDEX(BS$14:BS$114,$A118+1)+SUMPRODUCT(TRANSPOSE($E118:$G118),BS$7:BS$9)</f>
        <v>3.2300699447443459E-2</v>
      </c>
      <c r="BT118" s="17" cm="1">
        <f t="array" ref="BT118">INDEX(BT$14:BT$114,$A118+1)+SUMPRODUCT(TRANSPOSE($E118:$G118),BT$7:BT$9)</f>
        <v>3.2381738666997284E-2</v>
      </c>
      <c r="BU118" s="17" cm="1">
        <f t="array" ref="BU118">INDEX(BU$14:BU$114,$A118+1)+SUMPRODUCT(TRANSPOSE($E118:$G118),BU$7:BU$9)</f>
        <v>3.2460290416997439E-2</v>
      </c>
      <c r="BV118" s="17" cm="1">
        <f t="array" ref="BV118">INDEX(BV$14:BV$114,$A118+1)+SUMPRODUCT(TRANSPOSE($E118:$G118),BV$7:BV$9)</f>
        <v>3.2536467494067522E-2</v>
      </c>
      <c r="BW118" s="17" cm="1">
        <f t="array" ref="BW118">INDEX(BW$14:BW$114,$A118+1)+SUMPRODUCT(TRANSPOSE($E118:$G118),BW$7:BW$9)</f>
        <v>3.2610375976568517E-2</v>
      </c>
      <c r="BX118" s="17" cm="1">
        <f t="array" ref="BX118">INDEX(BX$14:BX$114,$A118+1)+SUMPRODUCT(TRANSPOSE($E118:$G118),BX$7:BX$9)</f>
        <v>3.2682115717441451E-2</v>
      </c>
      <c r="BY118" s="17" cm="1">
        <f t="array" ref="BY118">INDEX(BY$14:BY$114,$A118+1)+SUMPRODUCT(TRANSPOSE($E118:$G118),BY$7:BY$9)</f>
        <v>3.2751780794291807E-2</v>
      </c>
      <c r="BZ118" s="17" cm="1">
        <f t="array" ref="BZ118">INDEX(BZ$14:BZ$114,$A118+1)+SUMPRODUCT(TRANSPOSE($E118:$G118),BZ$7:BZ$9)</f>
        <v>3.2819459920982064E-2</v>
      </c>
      <c r="CA118" s="17" cm="1">
        <f t="array" ref="CA118">INDEX(CA$14:CA$114,$A118+1)+SUMPRODUCT(TRANSPOSE($E118:$G118),CA$7:CA$9)</f>
        <v>3.288523682452088E-2</v>
      </c>
      <c r="CB118" s="17" cm="1">
        <f t="array" ref="CB118">INDEX(CB$14:CB$114,$A118+1)+SUMPRODUCT(TRANSPOSE($E118:$G118),CB$7:CB$9)</f>
        <v>3.2949190590611133E-2</v>
      </c>
      <c r="CC118" s="17" cm="1">
        <f t="array" ref="CC118">INDEX(CC$14:CC$114,$A118+1)+SUMPRODUCT(TRANSPOSE($E118:$G118),CC$7:CC$9)</f>
        <v>3.3011395980861946E-2</v>
      </c>
      <c r="CD118" s="17" cm="1">
        <f t="array" ref="CD118">INDEX(CD$14:CD$114,$A118+1)+SUMPRODUCT(TRANSPOSE($E118:$G118),CD$7:CD$9)</f>
        <v>3.3071923724331487E-2</v>
      </c>
      <c r="CE118" s="17" cm="1">
        <f t="array" ref="CE118">INDEX(CE$14:CE$114,$A118+1)+SUMPRODUCT(TRANSPOSE($E118:$G118),CE$7:CE$9)</f>
        <v>3.313084078579881E-2</v>
      </c>
      <c r="CF118" s="17" cm="1">
        <f t="array" ref="CF118">INDEX(CF$14:CF$114,$A118+1)+SUMPRODUCT(TRANSPOSE($E118:$G118),CF$7:CF$9)</f>
        <v>3.3188210612899505E-2</v>
      </c>
      <c r="CG118" s="17" cm="1">
        <f t="array" ref="CG118">INDEX(CG$14:CG$114,$A118+1)+SUMPRODUCT(TRANSPOSE($E118:$G118),CG$7:CG$9)</f>
        <v>3.3244093364042049E-2</v>
      </c>
      <c r="CH118" s="17" cm="1">
        <f t="array" ref="CH118">INDEX(CH$14:CH$114,$A118+1)+SUMPRODUCT(TRANSPOSE($E118:$G118),CH$7:CH$9)</f>
        <v>3.3298546118829708E-2</v>
      </c>
      <c r="CI118" s="17" cm="1">
        <f t="array" ref="CI118">INDEX(CI$14:CI$114,$A118+1)+SUMPRODUCT(TRANSPOSE($E118:$G118),CI$7:CI$9)</f>
        <v>3.335162307253231E-2</v>
      </c>
      <c r="CJ118" s="17" cm="1">
        <f t="array" ref="CJ118">INDEX(CJ$14:CJ$114,$A118+1)+SUMPRODUCT(TRANSPOSE($E118:$G118),CJ$7:CJ$9)</f>
        <v>3.3403375716000328E-2</v>
      </c>
      <c r="CK118" s="17" cm="1">
        <f t="array" ref="CK118">INDEX(CK$14:CK$114,$A118+1)+SUMPRODUCT(TRANSPOSE($E118:$G118),CK$7:CK$9)</f>
        <v>3.3453853002279599E-2</v>
      </c>
      <c r="CL118" s="17" cm="1">
        <f t="array" ref="CL118">INDEX(CL$14:CL$114,$A118+1)+SUMPRODUCT(TRANSPOSE($E118:$G118),CL$7:CL$9)</f>
        <v>3.3503101501058008E-2</v>
      </c>
      <c r="CM118" s="17" cm="1">
        <f t="array" ref="CM118">INDEX(CM$14:CM$114,$A118+1)+SUMPRODUCT(TRANSPOSE($E118:$G118),CM$7:CM$9)</f>
        <v>3.3551165541966632E-2</v>
      </c>
      <c r="CN118" s="17" cm="1">
        <f t="array" ref="CN118">INDEX(CN$14:CN$114,$A118+1)+SUMPRODUCT(TRANSPOSE($E118:$G118),CN$7:CN$9)</f>
        <v>3.3598087347667505E-2</v>
      </c>
      <c r="CO118" s="17" cm="1">
        <f t="array" ref="CO118">INDEX(CO$14:CO$114,$A118+1)+SUMPRODUCT(TRANSPOSE($E118:$G118),CO$7:CO$9)</f>
        <v>3.3643907157561992E-2</v>
      </c>
      <c r="CP118" s="17" cm="1">
        <f t="array" ref="CP118">INDEX(CP$14:CP$114,$A118+1)+SUMPRODUCT(TRANSPOSE($E118:$G118),CP$7:CP$9)</f>
        <v>3.3688663342884284E-2</v>
      </c>
      <c r="CQ118" s="17" cm="1">
        <f t="array" ref="CQ118">INDEX(CQ$14:CQ$114,$A118+1)+SUMPRODUCT(TRANSPOSE($E118:$G118),CQ$7:CQ$9)</f>
        <v>3.373239251387411E-2</v>
      </c>
      <c r="CR118" s="17" cm="1">
        <f t="array" ref="CR118">INDEX(CR$14:CR$114,$A118+1)+SUMPRODUCT(TRANSPOSE($E118:$G118),CR$7:CR$9)</f>
        <v>3.3775129619652622E-2</v>
      </c>
      <c r="CS118" s="17" cm="1">
        <f t="array" ref="CS118">INDEX(CS$14:CS$114,$A118+1)+SUMPRODUCT(TRANSPOSE($E118:$G118),CS$7:CS$9)</f>
        <v>3.381690804137788E-2</v>
      </c>
      <c r="CT118" s="17" cm="1">
        <f t="array" ref="CT118">INDEX(CT$14:CT$114,$A118+1)+SUMPRODUCT(TRANSPOSE($E118:$G118),CT$7:CT$9)</f>
        <v>3.3857759679202182E-2</v>
      </c>
      <c r="CU118" s="17" cm="1">
        <f t="array" ref="CU118">INDEX(CU$14:CU$114,$A118+1)+SUMPRODUCT(TRANSPOSE($E118:$G118),CU$7:CU$9)</f>
        <v>3.3897715033503972E-2</v>
      </c>
      <c r="CV118" s="17" cm="1">
        <f t="array" ref="CV118">INDEX(CV$14:CV$114,$A118+1)+SUMPRODUCT(TRANSPOSE($E118:$G118),CV$7:CV$9)</f>
        <v>3.3936803280832428E-2</v>
      </c>
      <c r="CW118" s="17" cm="1">
        <f t="array" ref="CW118">INDEX(CW$14:CW$114,$A118+1)+SUMPRODUCT(TRANSPOSE($E118:$G118),CW$7:CW$9)</f>
        <v>3.3975052344959955E-2</v>
      </c>
      <c r="CX118" s="17" cm="1">
        <f t="array" ref="CX118">INDEX(CX$14:CX$114,$A118+1)+SUMPRODUCT(TRANSPOSE($E118:$G118),CX$7:CX$9)</f>
        <v>3.4012488963407639E-2</v>
      </c>
      <c r="CY118" s="17" cm="1">
        <f t="array" ref="CY118">INDEX(CY$14:CY$114,$A118+1)+SUMPRODUCT(TRANSPOSE($E118:$G118),CY$7:CY$9)</f>
        <v>3.4049138749775387E-2</v>
      </c>
      <c r="CZ118" s="17" cm="1">
        <f t="array" ref="CZ118">INDEX(CZ$14:CZ$114,$A118+1)+SUMPRODUCT(TRANSPOSE($E118:$G118),CZ$7:CZ$9)</f>
        <v>3.4085026252183848E-2</v>
      </c>
      <c r="DA118" s="17" cm="1">
        <f t="array" ref="DA118">INDEX(DA$14:DA$114,$A118+1)+SUMPRODUCT(TRANSPOSE($E118:$G118),DA$7:DA$9)</f>
        <v>3.4120175008106546E-2</v>
      </c>
      <c r="DB118" s="17" cm="1">
        <f t="array" ref="DB118">INDEX(DB$14:DB$114,$A118+1)+SUMPRODUCT(TRANSPOSE($E118:$G118),DB$7:DB$9)</f>
        <v>3.4112108936693752E-2</v>
      </c>
      <c r="DC118" s="17" cm="1">
        <f t="array" ref="DC118">INDEX(DC$14:DC$114,$A118+1)+SUMPRODUCT(TRANSPOSE($E118:$G118),DC$7:DC$9)</f>
        <v>3.4158133979079686E-2</v>
      </c>
      <c r="DD118" s="17" cm="1">
        <f t="array" ref="DD118">INDEX(DD$14:DD$114,$A118+1)+SUMPRODUCT(TRANSPOSE($E118:$G118),DD$7:DD$9)</f>
        <v>3.4216300225855256E-2</v>
      </c>
    </row>
    <row r="119" spans="1:108" x14ac:dyDescent="0.25">
      <c r="A119" s="13">
        <f t="shared" si="21"/>
        <v>4</v>
      </c>
      <c r="B119" s="13">
        <f t="shared" si="22"/>
        <v>1</v>
      </c>
      <c r="C119" s="13">
        <f t="shared" ref="C119:D119" si="29">C18</f>
        <v>12</v>
      </c>
      <c r="D119" s="13">
        <f t="shared" si="29"/>
        <v>48</v>
      </c>
      <c r="E119" s="29">
        <f t="shared" si="27"/>
        <v>-6.0000000000000001E-3</v>
      </c>
      <c r="F119" s="29">
        <f t="shared" si="24"/>
        <v>-6.0000000000000001E-3</v>
      </c>
      <c r="G119" s="29">
        <f t="shared" si="25"/>
        <v>-6.0000000000000001E-3</v>
      </c>
      <c r="H119" s="36">
        <f t="shared" si="18"/>
        <v>10048</v>
      </c>
      <c r="I119" s="17" cm="1">
        <f t="array" ref="I119">INDEX(I$14:I$114,$A119+1)+SUMPRODUCT(TRANSPOSE($E119:$G119),I$7:I$9)</f>
        <v>2.846684243307674E-2</v>
      </c>
      <c r="J119" s="17" cm="1">
        <f t="array" ref="J119">INDEX(J$14:J$114,$A119+1)+SUMPRODUCT(TRANSPOSE($E119:$G119),J$7:J$9)</f>
        <v>2.8783855149455036E-2</v>
      </c>
      <c r="K119" s="17" cm="1">
        <f t="array" ref="K119">INDEX(K$14:K$114,$A119+1)+SUMPRODUCT(TRANSPOSE($E119:$G119),K$7:K$9)</f>
        <v>2.8335328634121922E-2</v>
      </c>
      <c r="L119" s="17" cm="1">
        <f t="array" ref="L119">INDEX(L$14:L$114,$A119+1)+SUMPRODUCT(TRANSPOSE($E119:$G119),L$7:L$9)</f>
        <v>2.8419053074631336E-2</v>
      </c>
      <c r="M119" s="17" cm="1">
        <f t="array" ref="M119">INDEX(M$14:M$114,$A119+1)+SUMPRODUCT(TRANSPOSE($E119:$G119),M$7:M$9)</f>
        <v>2.8261142931577117E-2</v>
      </c>
      <c r="N119" s="17" cm="1">
        <f t="array" ref="N119">INDEX(N$14:N$114,$A119+1)+SUMPRODUCT(TRANSPOSE($E119:$G119),N$7:N$9)</f>
        <v>2.7975287593300598E-2</v>
      </c>
      <c r="O119" s="17" cm="1">
        <f t="array" ref="O119">INDEX(O$14:O$114,$A119+1)+SUMPRODUCT(TRANSPOSE($E119:$G119),O$7:O$9)</f>
        <v>2.8104018803173376E-2</v>
      </c>
      <c r="P119" s="17" cm="1">
        <f t="array" ref="P119">INDEX(P$14:P$114,$A119+1)+SUMPRODUCT(TRANSPOSE($E119:$G119),P$7:P$9)</f>
        <v>2.8136237236190416E-2</v>
      </c>
      <c r="Q119" s="17" cm="1">
        <f t="array" ref="Q119">INDEX(Q$14:Q$114,$A119+1)+SUMPRODUCT(TRANSPOSE($E119:$G119),Q$7:Q$9)</f>
        <v>2.8101986804505603E-2</v>
      </c>
      <c r="R119" s="17" cm="1">
        <f t="array" ref="R119">INDEX(R$14:R$114,$A119+1)+SUMPRODUCT(TRANSPOSE($E119:$G119),R$7:R$9)</f>
        <v>2.8019853652597744E-2</v>
      </c>
      <c r="S119" s="17" cm="1">
        <f t="array" ref="S119">INDEX(S$14:S$114,$A119+1)+SUMPRODUCT(TRANSPOSE($E119:$G119),S$7:S$9)</f>
        <v>2.7902086560728019E-2</v>
      </c>
      <c r="T119" s="17" cm="1">
        <f t="array" ref="T119">INDEX(T$14:T$114,$A119+1)+SUMPRODUCT(TRANSPOSE($E119:$G119),T$7:T$9)</f>
        <v>2.7757169983301251E-2</v>
      </c>
      <c r="U119" s="17" cm="1">
        <f t="array" ref="U119">INDEX(U$14:U$114,$A119+1)+SUMPRODUCT(TRANSPOSE($E119:$G119),U$7:U$9)</f>
        <v>2.759121756712158E-2</v>
      </c>
      <c r="V119" s="17" cm="1">
        <f t="array" ref="V119">INDEX(V$14:V$114,$A119+1)+SUMPRODUCT(TRANSPOSE($E119:$G119),V$7:V$9)</f>
        <v>2.7408777002778446E-2</v>
      </c>
      <c r="W119" s="17" cm="1">
        <f t="array" ref="W119">INDEX(W$14:W$114,$A119+1)+SUMPRODUCT(TRANSPOSE($E119:$G119),W$7:W$9)</f>
        <v>2.7213316077193468E-2</v>
      </c>
      <c r="X119" s="17" cm="1">
        <f t="array" ref="X119">INDEX(X$14:X$114,$A119+1)+SUMPRODUCT(TRANSPOSE($E119:$G119),X$7:X$9)</f>
        <v>2.7007533510264865E-2</v>
      </c>
      <c r="Y119" s="17" cm="1">
        <f t="array" ref="Y119">INDEX(Y$14:Y$114,$A119+1)+SUMPRODUCT(TRANSPOSE($E119:$G119),Y$7:Y$9)</f>
        <v>2.6586999422248299E-2</v>
      </c>
      <c r="Z119" s="17" cm="1">
        <f t="array" ref="Z119">INDEX(Z$14:Z$114,$A119+1)+SUMPRODUCT(TRANSPOSE($E119:$G119),Z$7:Z$9)</f>
        <v>2.6164352258679642E-2</v>
      </c>
      <c r="AA119" s="17" cm="1">
        <f t="array" ref="AA119">INDEX(AA$14:AA$114,$A119+1)+SUMPRODUCT(TRANSPOSE($E119:$G119),AA$7:AA$9)</f>
        <v>2.5740282901866481E-2</v>
      </c>
      <c r="AB119" s="17" cm="1">
        <f t="array" ref="AB119">INDEX(AB$14:AB$114,$A119+1)+SUMPRODUCT(TRANSPOSE($E119:$G119),AB$7:AB$9)</f>
        <v>2.5315361857474412E-2</v>
      </c>
      <c r="AC119" s="17" cm="1">
        <f t="array" ref="AC119">INDEX(AC$14:AC$114,$A119+1)+SUMPRODUCT(TRANSPOSE($E119:$G119),AC$7:AC$9)</f>
        <v>2.489005994444083E-2</v>
      </c>
      <c r="AD119" s="17" cm="1">
        <f t="array" ref="AD119">INDEX(AD$14:AD$114,$A119+1)+SUMPRODUCT(TRANSPOSE($E119:$G119),AD$7:AD$9)</f>
        <v>2.446476371232343E-2</v>
      </c>
      <c r="AE119" s="17" cm="1">
        <f t="array" ref="AE119">INDEX(AE$14:AE$114,$A119+1)+SUMPRODUCT(TRANSPOSE($E119:$G119),AE$7:AE$9)</f>
        <v>2.4039788284853765E-2</v>
      </c>
      <c r="AF119" s="17" cm="1">
        <f t="array" ref="AF119">INDEX(AF$14:AF$114,$A119+1)+SUMPRODUCT(TRANSPOSE($E119:$G119),AF$7:AF$9)</f>
        <v>2.3615388016320578E-2</v>
      </c>
      <c r="AG119" s="17" cm="1">
        <f t="array" ref="AG119">INDEX(AG$14:AG$114,$A119+1)+SUMPRODUCT(TRANSPOSE($E119:$G119),AG$7:AG$9)</f>
        <v>2.3191765437069474E-2</v>
      </c>
      <c r="AH119" s="17" cm="1">
        <f t="array" ref="AH119">INDEX(AH$14:AH$114,$A119+1)+SUMPRODUCT(TRANSPOSE($E119:$G119),AH$7:AH$9)</f>
        <v>2.2769078296905894E-2</v>
      </c>
      <c r="AI119" s="17" cm="1">
        <f t="array" ref="AI119">INDEX(AI$14:AI$114,$A119+1)+SUMPRODUCT(TRANSPOSE($E119:$G119),AI$7:AI$9)</f>
        <v>2.2424272400950469E-2</v>
      </c>
      <c r="AJ119" s="17" cm="1">
        <f t="array" ref="AJ119">INDEX(AJ$14:AJ$114,$A119+1)+SUMPRODUCT(TRANSPOSE($E119:$G119),AJ$7:AJ$9)</f>
        <v>2.2174261024308757E-2</v>
      </c>
      <c r="AK119" s="17" cm="1">
        <f t="array" ref="AK119">INDEX(AK$14:AK$114,$A119+1)+SUMPRODUCT(TRANSPOSE($E119:$G119),AK$7:AK$9)</f>
        <v>2.2012689798801562E-2</v>
      </c>
      <c r="AL119" s="17" cm="1">
        <f t="array" ref="AL119">INDEX(AL$14:AL$114,$A119+1)+SUMPRODUCT(TRANSPOSE($E119:$G119),AL$7:AL$9)</f>
        <v>2.1933370266107984E-2</v>
      </c>
      <c r="AM119" s="17" cm="1">
        <f t="array" ref="AM119">INDEX(AM$14:AM$114,$A119+1)+SUMPRODUCT(TRANSPOSE($E119:$G119),AM$7:AM$9)</f>
        <v>2.1930247749362593E-2</v>
      </c>
      <c r="AN119" s="17" cm="1">
        <f t="array" ref="AN119">INDEX(AN$14:AN$114,$A119+1)+SUMPRODUCT(TRANSPOSE($E119:$G119),AN$7:AN$9)</f>
        <v>2.1997382252574312E-2</v>
      </c>
      <c r="AO119" s="17" cm="1">
        <f t="array" ref="AO119">INDEX(AO$14:AO$114,$A119+1)+SUMPRODUCT(TRANSPOSE($E119:$G119),AO$7:AO$9)</f>
        <v>2.2128928490827711E-2</v>
      </c>
      <c r="AP119" s="17" cm="1">
        <f t="array" ref="AP119">INDEX(AP$14:AP$114,$A119+1)+SUMPRODUCT(TRANSPOSE($E119:$G119),AP$7:AP$9)</f>
        <v>2.2319124290413501E-2</v>
      </c>
      <c r="AQ119" s="17" cm="1">
        <f t="array" ref="AQ119">INDEX(AQ$14:AQ$114,$A119+1)+SUMPRODUCT(TRANSPOSE($E119:$G119),AQ$7:AQ$9)</f>
        <v>2.2562276801093802E-2</v>
      </c>
      <c r="AR119" s="17" cm="1">
        <f t="array" ref="AR119">INDEX(AR$14:AR$114,$A119+1)+SUMPRODUCT(TRANSPOSE($E119:$G119),AR$7:AR$9)</f>
        <v>2.2852753750018724E-2</v>
      </c>
      <c r="AS119" s="17" cm="1">
        <f t="array" ref="AS119">INDEX(AS$14:AS$114,$A119+1)+SUMPRODUCT(TRANSPOSE($E119:$G119),AS$7:AS$9)</f>
        <v>2.3184975584527041E-2</v>
      </c>
      <c r="AT119" s="17" cm="1">
        <f t="array" ref="AT119">INDEX(AT$14:AT$114,$A119+1)+SUMPRODUCT(TRANSPOSE($E119:$G119),AT$7:AT$9)</f>
        <v>2.3553407097368202E-2</v>
      </c>
      <c r="AU119" s="17" cm="1">
        <f t="array" ref="AU119">INDEX(AU$14:AU$114,$A119+1)+SUMPRODUCT(TRANSPOSE($E119:$G119),AU$7:AU$9)</f>
        <v>2.3952556039939628E-2</v>
      </c>
      <c r="AV119" s="17" cm="1">
        <f t="array" ref="AV119">INDEX(AV$14:AV$114,$A119+1)+SUMPRODUCT(TRANSPOSE($E119:$G119),AV$7:AV$9)</f>
        <v>2.4376962247043117E-2</v>
      </c>
      <c r="AW119" s="17" cm="1">
        <f t="array" ref="AW119">INDEX(AW$14:AW$114,$A119+1)+SUMPRODUCT(TRANSPOSE($E119:$G119),AW$7:AW$9)</f>
        <v>2.4821199637816267E-2</v>
      </c>
      <c r="AX119" s="17" cm="1">
        <f t="array" ref="AX119">INDEX(AX$14:AX$114,$A119+1)+SUMPRODUCT(TRANSPOSE($E119:$G119),AX$7:AX$9)</f>
        <v>2.5279867969388865E-2</v>
      </c>
      <c r="AY119" s="17" cm="1">
        <f t="array" ref="AY119">INDEX(AY$14:AY$114,$A119+1)+SUMPRODUCT(TRANSPOSE($E119:$G119),AY$7:AY$9)</f>
        <v>2.574759312266673E-2</v>
      </c>
      <c r="AZ119" s="17" cm="1">
        <f t="array" ref="AZ119">INDEX(AZ$14:AZ$114,$A119+1)+SUMPRODUCT(TRANSPOSE($E119:$G119),AZ$7:AZ$9)</f>
        <v>2.6219024010478938E-2</v>
      </c>
      <c r="BA119" s="17" cm="1">
        <f t="array" ref="BA119">INDEX(BA$14:BA$114,$A119+1)+SUMPRODUCT(TRANSPOSE($E119:$G119),BA$7:BA$9)</f>
        <v>2.6688829212499161E-2</v>
      </c>
      <c r="BB119" s="17" cm="1">
        <f t="array" ref="BB119">INDEX(BB$14:BB$114,$A119+1)+SUMPRODUCT(TRANSPOSE($E119:$G119),BB$7:BB$9)</f>
        <v>2.7151696123698839E-2</v>
      </c>
      <c r="BC119" s="17" cm="1">
        <f t="array" ref="BC119">INDEX(BC$14:BC$114,$A119+1)+SUMPRODUCT(TRANSPOSE($E119:$G119),BC$7:BC$9)</f>
        <v>2.7602328813937767E-2</v>
      </c>
      <c r="BD119" s="17" cm="1">
        <f t="array" ref="BD119">INDEX(BD$14:BD$114,$A119+1)+SUMPRODUCT(TRANSPOSE($E119:$G119),BD$7:BD$9)</f>
        <v>2.803544761136046E-2</v>
      </c>
      <c r="BE119" s="17" cm="1">
        <f t="array" ref="BE119">INDEX(BE$14:BE$114,$A119+1)+SUMPRODUCT(TRANSPOSE($E119:$G119),BE$7:BE$9)</f>
        <v>2.8445786637703481E-2</v>
      </c>
      <c r="BF119" s="17" cm="1">
        <f t="array" ref="BF119">INDEX(BF$14:BF$114,$A119+1)+SUMPRODUCT(TRANSPOSE($E119:$G119),BF$7:BF$9)</f>
        <v>2.8828092344406871E-2</v>
      </c>
      <c r="BG119" s="17" cm="1">
        <f t="array" ref="BG119">INDEX(BG$14:BG$114,$A119+1)+SUMPRODUCT(TRANSPOSE($E119:$G119),BG$7:BG$9)</f>
        <v>2.9177124622230551E-2</v>
      </c>
      <c r="BH119" s="17" cm="1">
        <f t="array" ref="BH119">INDEX(BH$14:BH$114,$A119+1)+SUMPRODUCT(TRANSPOSE($E119:$G119),BH$7:BH$9)</f>
        <v>2.9487653820809763E-2</v>
      </c>
      <c r="BI119" s="17" cm="1">
        <f t="array" ref="BI119">INDEX(BI$14:BI$114,$A119+1)+SUMPRODUCT(TRANSPOSE($E119:$G119),BI$7:BI$9)</f>
        <v>2.9754461377669468E-2</v>
      </c>
      <c r="BJ119" s="17" cm="1">
        <f t="array" ref="BJ119">INDEX(BJ$14:BJ$114,$A119+1)+SUMPRODUCT(TRANSPOSE($E119:$G119),BJ$7:BJ$9)</f>
        <v>2.9972337738842121E-2</v>
      </c>
      <c r="BK119" s="17" cm="1">
        <f t="array" ref="BK119">INDEX(BK$14:BK$114,$A119+1)+SUMPRODUCT(TRANSPOSE($E119:$G119),BK$7:BK$9)</f>
        <v>3.0136083135031917E-2</v>
      </c>
      <c r="BL119" s="17" cm="1">
        <f t="array" ref="BL119">INDEX(BL$14:BL$114,$A119+1)+SUMPRODUCT(TRANSPOSE($E119:$G119),BL$7:BL$9)</f>
        <v>3.024050600474882E-2</v>
      </c>
      <c r="BM119" s="17" cm="1">
        <f t="array" ref="BM119">INDEX(BM$14:BM$114,$A119+1)+SUMPRODUCT(TRANSPOSE($E119:$G119),BM$7:BM$9)</f>
        <v>3.0341274890549837E-2</v>
      </c>
      <c r="BN119" s="17" cm="1">
        <f t="array" ref="BN119">INDEX(BN$14:BN$114,$A119+1)+SUMPRODUCT(TRANSPOSE($E119:$G119),BN$7:BN$9)</f>
        <v>3.0438578285382885E-2</v>
      </c>
      <c r="BO119" s="17" cm="1">
        <f t="array" ref="BO119">INDEX(BO$14:BO$114,$A119+1)+SUMPRODUCT(TRANSPOSE($E119:$G119),BO$7:BO$9)</f>
        <v>3.0532591936691451E-2</v>
      </c>
      <c r="BP119" s="17" cm="1">
        <f t="array" ref="BP119">INDEX(BP$14:BP$114,$A119+1)+SUMPRODUCT(TRANSPOSE($E119:$G119),BP$7:BP$9)</f>
        <v>3.0623479905786073E-2</v>
      </c>
      <c r="BQ119" s="17" cm="1">
        <f t="array" ref="BQ119">INDEX(BQ$14:BQ$114,$A119+1)+SUMPRODUCT(TRANSPOSE($E119:$G119),BQ$7:BQ$9)</f>
        <v>3.0711395523279846E-2</v>
      </c>
      <c r="BR119" s="17" cm="1">
        <f t="array" ref="BR119">INDEX(BR$14:BR$114,$A119+1)+SUMPRODUCT(TRANSPOSE($E119:$G119),BR$7:BR$9)</f>
        <v>3.0796482252295039E-2</v>
      </c>
      <c r="BS119" s="17" cm="1">
        <f t="array" ref="BS119">INDEX(BS$14:BS$114,$A119+1)+SUMPRODUCT(TRANSPOSE($E119:$G119),BS$7:BS$9)</f>
        <v>3.0878874469662428E-2</v>
      </c>
      <c r="BT119" s="17" cm="1">
        <f t="array" ref="BT119">INDEX(BT$14:BT$114,$A119+1)+SUMPRODUCT(TRANSPOSE($E119:$G119),BT$7:BT$9)</f>
        <v>3.0958698174063499E-2</v>
      </c>
      <c r="BU119" s="17" cm="1">
        <f t="array" ref="BU119">INDEX(BU$14:BU$114,$A119+1)+SUMPRODUCT(TRANSPOSE($E119:$G119),BU$7:BU$9)</f>
        <v>3.1036071628958613E-2</v>
      </c>
      <c r="BV119" s="17" cm="1">
        <f t="array" ref="BV119">INDEX(BV$14:BV$114,$A119+1)+SUMPRODUCT(TRANSPOSE($E119:$G119),BV$7:BV$9)</f>
        <v>3.111110594720868E-2</v>
      </c>
      <c r="BW119" s="17" cm="1">
        <f t="array" ref="BW119">INDEX(BW$14:BW$114,$A119+1)+SUMPRODUCT(TRANSPOSE($E119:$G119),BW$7:BW$9)</f>
        <v>3.1183905623462634E-2</v>
      </c>
      <c r="BX119" s="17" cm="1">
        <f t="array" ref="BX119">INDEX(BX$14:BX$114,$A119+1)+SUMPRODUCT(TRANSPOSE($E119:$G119),BX$7:BX$9)</f>
        <v>3.125456901967661E-2</v>
      </c>
      <c r="BY119" s="17" cm="1">
        <f t="array" ref="BY119">INDEX(BY$14:BY$114,$A119+1)+SUMPRODUCT(TRANSPOSE($E119:$G119),BY$7:BY$9)</f>
        <v>3.1323188808510601E-2</v>
      </c>
      <c r="BZ119" s="17" cm="1">
        <f t="array" ref="BZ119">INDEX(BZ$14:BZ$114,$A119+1)+SUMPRODUCT(TRANSPOSE($E119:$G119),BZ$7:BZ$9)</f>
        <v>3.1389852378803436E-2</v>
      </c>
      <c r="CA119" s="17" cm="1">
        <f t="array" ref="CA119">INDEX(CA$14:CA$114,$A119+1)+SUMPRODUCT(TRANSPOSE($E119:$G119),CA$7:CA$9)</f>
        <v>3.1454642206857127E-2</v>
      </c>
      <c r="CB119" s="17" cm="1">
        <f t="array" ref="CB119">INDEX(CB$14:CB$114,$A119+1)+SUMPRODUCT(TRANSPOSE($E119:$G119),CB$7:CB$9)</f>
        <v>3.1517636196849448E-2</v>
      </c>
      <c r="CC119" s="17" cm="1">
        <f t="array" ref="CC119">INDEX(CC$14:CC$114,$A119+1)+SUMPRODUCT(TRANSPOSE($E119:$G119),CC$7:CC$9)</f>
        <v>3.1578907993324197E-2</v>
      </c>
      <c r="CD119" s="17" cm="1">
        <f t="array" ref="CD119">INDEX(CD$14:CD$114,$A119+1)+SUMPRODUCT(TRANSPOSE($E119:$G119),CD$7:CD$9)</f>
        <v>3.1638527268400558E-2</v>
      </c>
      <c r="CE119" s="17" cm="1">
        <f t="array" ref="CE119">INDEX(CE$14:CE$114,$A119+1)+SUMPRODUCT(TRANSPOSE($E119:$G119),CE$7:CE$9)</f>
        <v>3.1696559986052149E-2</v>
      </c>
      <c r="CF119" s="17" cm="1">
        <f t="array" ref="CF119">INDEX(CF$14:CF$114,$A119+1)+SUMPRODUCT(TRANSPOSE($E119:$G119),CF$7:CF$9)</f>
        <v>3.1753068645564049E-2</v>
      </c>
      <c r="CG119" s="17" cm="1">
        <f t="array" ref="CG119">INDEX(CG$14:CG$114,$A119+1)+SUMPRODUCT(TRANSPOSE($E119:$G119),CG$7:CG$9)</f>
        <v>3.1808112506058313E-2</v>
      </c>
      <c r="CH119" s="17" cm="1">
        <f t="array" ref="CH119">INDEX(CH$14:CH$114,$A119+1)+SUMPRODUCT(TRANSPOSE($E119:$G119),CH$7:CH$9)</f>
        <v>3.186174779378282E-2</v>
      </c>
      <c r="CI119" s="17" cm="1">
        <f t="array" ref="CI119">INDEX(CI$14:CI$114,$A119+1)+SUMPRODUCT(TRANSPOSE($E119:$G119),CI$7:CI$9)</f>
        <v>3.1914027893687809E-2</v>
      </c>
      <c r="CJ119" s="17" cm="1">
        <f t="array" ref="CJ119">INDEX(CJ$14:CJ$114,$A119+1)+SUMPRODUCT(TRANSPOSE($E119:$G119),CJ$7:CJ$9)</f>
        <v>3.1965003526660547E-2</v>
      </c>
      <c r="CK119" s="17" cm="1">
        <f t="array" ref="CK119">INDEX(CK$14:CK$114,$A119+1)+SUMPRODUCT(TRANSPOSE($E119:$G119),CK$7:CK$9)</f>
        <v>3.2014722913659595E-2</v>
      </c>
      <c r="CL119" s="17" cm="1">
        <f t="array" ref="CL119">INDEX(CL$14:CL$114,$A119+1)+SUMPRODUCT(TRANSPOSE($E119:$G119),CL$7:CL$9)</f>
        <v>3.2063231927858656E-2</v>
      </c>
      <c r="CM119" s="17" cm="1">
        <f t="array" ref="CM119">INDEX(CM$14:CM$114,$A119+1)+SUMPRODUCT(TRANSPOSE($E119:$G119),CM$7:CM$9)</f>
        <v>3.2110574235815877E-2</v>
      </c>
      <c r="CN119" s="17" cm="1">
        <f t="array" ref="CN119">INDEX(CN$14:CN$114,$A119+1)+SUMPRODUCT(TRANSPOSE($E119:$G119),CN$7:CN$9)</f>
        <v>3.215679142857631E-2</v>
      </c>
      <c r="CO119" s="17" cm="1">
        <f t="array" ref="CO119">INDEX(CO$14:CO$114,$A119+1)+SUMPRODUCT(TRANSPOSE($E119:$G119),CO$7:CO$9)</f>
        <v>3.2201923143536655E-2</v>
      </c>
      <c r="CP119" s="17" cm="1">
        <f t="array" ref="CP119">INDEX(CP$14:CP$114,$A119+1)+SUMPRODUCT(TRANSPOSE($E119:$G119),CP$7:CP$9)</f>
        <v>3.2246007177826337E-2</v>
      </c>
      <c r="CQ119" s="17" cm="1">
        <f t="array" ref="CQ119">INDEX(CQ$14:CQ$114,$A119+1)+SUMPRODUCT(TRANSPOSE($E119:$G119),CQ$7:CQ$9)</f>
        <v>3.2289079593878618E-2</v>
      </c>
      <c r="CR119" s="17" cm="1">
        <f t="array" ref="CR119">INDEX(CR$14:CR$114,$A119+1)+SUMPRODUCT(TRANSPOSE($E119:$G119),CR$7:CR$9)</f>
        <v>3.2331174817819892E-2</v>
      </c>
      <c r="CS119" s="17" cm="1">
        <f t="array" ref="CS119">INDEX(CS$14:CS$114,$A119+1)+SUMPRODUCT(TRANSPOSE($E119:$G119),CS$7:CS$9)</f>
        <v>3.2372325731236502E-2</v>
      </c>
      <c r="CT119" s="17" cm="1">
        <f t="array" ref="CT119">INDEX(CT$14:CT$114,$A119+1)+SUMPRODUCT(TRANSPOSE($E119:$G119),CT$7:CT$9)</f>
        <v>3.2412563756833997E-2</v>
      </c>
      <c r="CU119" s="17" cm="1">
        <f t="array" ref="CU119">INDEX(CU$14:CU$114,$A119+1)+SUMPRODUCT(TRANSPOSE($E119:$G119),CU$7:CU$9)</f>
        <v>3.2451918938458231E-2</v>
      </c>
      <c r="CV119" s="17" cm="1">
        <f t="array" ref="CV119">INDEX(CV$14:CV$114,$A119+1)+SUMPRODUCT(TRANSPOSE($E119:$G119),CV$7:CV$9)</f>
        <v>3.2490420015907524E-2</v>
      </c>
      <c r="CW119" s="17" cm="1">
        <f t="array" ref="CW119">INDEX(CW$14:CW$114,$A119+1)+SUMPRODUCT(TRANSPOSE($E119:$G119),CW$7:CW$9)</f>
        <v>3.2528094494924671E-2</v>
      </c>
      <c r="CX119" s="17" cm="1">
        <f t="array" ref="CX119">INDEX(CX$14:CX$114,$A119+1)+SUMPRODUCT(TRANSPOSE($E119:$G119),CX$7:CX$9)</f>
        <v>3.2564968712730076E-2</v>
      </c>
      <c r="CY119" s="17" cm="1">
        <f t="array" ref="CY119">INDEX(CY$14:CY$114,$A119+1)+SUMPRODUCT(TRANSPOSE($E119:$G119),CY$7:CY$9)</f>
        <v>3.2601067899422194E-2</v>
      </c>
      <c r="CZ119" s="17" cm="1">
        <f t="array" ref="CZ119">INDEX(CZ$14:CZ$114,$A119+1)+SUMPRODUCT(TRANSPOSE($E119:$G119),CZ$7:CZ$9)</f>
        <v>3.2636416235547257E-2</v>
      </c>
      <c r="DA119" s="17" cm="1">
        <f t="array" ref="DA119">INDEX(DA$14:DA$114,$A119+1)+SUMPRODUCT(TRANSPOSE($E119:$G119),DA$7:DA$9)</f>
        <v>3.2620175008106551E-2</v>
      </c>
      <c r="DB119" s="17" cm="1">
        <f t="array" ref="DB119">INDEX(DB$14:DB$114,$A119+1)+SUMPRODUCT(TRANSPOSE($E119:$G119),DB$7:DB$9)</f>
        <v>3.2612108936693758E-2</v>
      </c>
      <c r="DC119" s="17" cm="1">
        <f t="array" ref="DC119">INDEX(DC$14:DC$114,$A119+1)+SUMPRODUCT(TRANSPOSE($E119:$G119),DC$7:DC$9)</f>
        <v>3.2658133979079691E-2</v>
      </c>
      <c r="DD119" s="17" cm="1">
        <f t="array" ref="DD119">INDEX(DD$14:DD$114,$A119+1)+SUMPRODUCT(TRANSPOSE($E119:$G119),DD$7:DD$9)</f>
        <v>3.2716300225855262E-2</v>
      </c>
    </row>
    <row r="120" spans="1:108" x14ac:dyDescent="0.25">
      <c r="A120" s="13">
        <f t="shared" si="21"/>
        <v>5</v>
      </c>
      <c r="B120" s="13">
        <f t="shared" si="22"/>
        <v>1</v>
      </c>
      <c r="C120" s="13">
        <f t="shared" ref="C120:D120" si="30">C19</f>
        <v>12</v>
      </c>
      <c r="D120" s="13">
        <f t="shared" si="30"/>
        <v>60</v>
      </c>
      <c r="E120" s="29">
        <f t="shared" si="27"/>
        <v>-7.4999999999999997E-3</v>
      </c>
      <c r="F120" s="29">
        <f t="shared" si="24"/>
        <v>-7.4999999999999997E-3</v>
      </c>
      <c r="G120" s="29">
        <f t="shared" si="25"/>
        <v>-7.4999999999999997E-3</v>
      </c>
      <c r="H120" s="36">
        <f t="shared" si="18"/>
        <v>10060</v>
      </c>
      <c r="I120" s="17" cm="1">
        <f t="array" ref="I120">INDEX(I$14:I$114,$A120+1)+SUMPRODUCT(TRANSPOSE($E120:$G120),I$7:I$9)</f>
        <v>2.7600965014488228E-2</v>
      </c>
      <c r="J120" s="17" cm="1">
        <f t="array" ref="J120">INDEX(J$14:J$114,$A120+1)+SUMPRODUCT(TRANSPOSE($E120:$G120),J$7:J$9)</f>
        <v>2.6769578004630042E-2</v>
      </c>
      <c r="K120" s="17" cm="1">
        <f t="array" ref="K120">INDEX(K$14:K$114,$A120+1)+SUMPRODUCT(TRANSPOSE($E120:$G120),K$7:K$9)</f>
        <v>2.6903123779094491E-2</v>
      </c>
      <c r="L120" s="17" cm="1">
        <f t="array" ref="L120">INDEX(L$14:L$114,$A120+1)+SUMPRODUCT(TRANSPOSE($E120:$G120),L$7:L$9)</f>
        <v>2.6709724447536339E-2</v>
      </c>
      <c r="M120" s="17" cm="1">
        <f t="array" ref="M120">INDEX(M$14:M$114,$A120+1)+SUMPRODUCT(TRANSPOSE($E120:$G120),M$7:M$9)</f>
        <v>2.6377004657963728E-2</v>
      </c>
      <c r="N120" s="17" cm="1">
        <f t="array" ref="N120">INDEX(N$14:N$114,$A120+1)+SUMPRODUCT(TRANSPOSE($E120:$G120),N$7:N$9)</f>
        <v>2.6543560571400233E-2</v>
      </c>
      <c r="O120" s="17" cm="1">
        <f t="array" ref="O120">INDEX(O$14:O$114,$A120+1)+SUMPRODUCT(TRANSPOSE($E120:$G120),O$7:O$9)</f>
        <v>2.6589016548287665E-2</v>
      </c>
      <c r="P120" s="17" cm="1">
        <f t="array" ref="P120">INDEX(P$14:P$114,$A120+1)+SUMPRODUCT(TRANSPOSE($E120:$G120),P$7:P$9)</f>
        <v>2.6556388899979418E-2</v>
      </c>
      <c r="Q120" s="17" cm="1">
        <f t="array" ref="Q120">INDEX(Q$14:Q$114,$A120+1)+SUMPRODUCT(TRANSPOSE($E120:$G120),Q$7:Q$9)</f>
        <v>2.6470200156415276E-2</v>
      </c>
      <c r="R120" s="17" cm="1">
        <f t="array" ref="R120">INDEX(R$14:R$114,$A120+1)+SUMPRODUCT(TRANSPOSE($E120:$G120),R$7:R$9)</f>
        <v>2.6345627933997813E-2</v>
      </c>
      <c r="S120" s="17" cm="1">
        <f t="array" ref="S120">INDEX(S$14:S$114,$A120+1)+SUMPRODUCT(TRANSPOSE($E120:$G120),S$7:S$9)</f>
        <v>2.6192678452621916E-2</v>
      </c>
      <c r="T120" s="17" cm="1">
        <f t="array" ref="T120">INDEX(T$14:T$114,$A120+1)+SUMPRODUCT(TRANSPOSE($E120:$G120),T$7:T$9)</f>
        <v>2.6018282292674728E-2</v>
      </c>
      <c r="U120" s="17" cm="1">
        <f t="array" ref="U120">INDEX(U$14:U$114,$A120+1)+SUMPRODUCT(TRANSPOSE($E120:$G120),U$7:U$9)</f>
        <v>2.5827432193357432E-2</v>
      </c>
      <c r="V120" s="17" cm="1">
        <f t="array" ref="V120">INDEX(V$14:V$114,$A120+1)+SUMPRODUCT(TRANSPOSE($E120:$G120),V$7:V$9)</f>
        <v>2.5623836626166359E-2</v>
      </c>
      <c r="W120" s="17" cm="1">
        <f t="array" ref="W120">INDEX(W$14:W$114,$A120+1)+SUMPRODUCT(TRANSPOSE($E120:$G120),W$7:W$9)</f>
        <v>2.541031947655676E-2</v>
      </c>
      <c r="X120" s="17" cm="1">
        <f t="array" ref="X120">INDEX(X$14:X$114,$A120+1)+SUMPRODUCT(TRANSPOSE($E120:$G120),X$7:X$9)</f>
        <v>2.4969622722693714E-2</v>
      </c>
      <c r="Y120" s="17" cm="1">
        <f t="array" ref="Y120">INDEX(Y$14:Y$114,$A120+1)+SUMPRODUCT(TRANSPOSE($E120:$G120),Y$7:Y$9)</f>
        <v>2.4529071368360199E-2</v>
      </c>
      <c r="Z120" s="17" cm="1">
        <f t="array" ref="Z120">INDEX(Z$14:Z$114,$A120+1)+SUMPRODUCT(TRANSPOSE($E120:$G120),Z$7:Z$9)</f>
        <v>2.408901826074079E-2</v>
      </c>
      <c r="AA120" s="17" cm="1">
        <f t="array" ref="AA120">INDEX(AA$14:AA$114,$A120+1)+SUMPRODUCT(TRANSPOSE($E120:$G120),AA$7:AA$9)</f>
        <v>2.3649760668364616E-2</v>
      </c>
      <c r="AB120" s="17" cm="1">
        <f t="array" ref="AB120">INDEX(AB$14:AB$114,$A120+1)+SUMPRODUCT(TRANSPOSE($E120:$G120),AB$7:AB$9)</f>
        <v>2.3211545812891265E-2</v>
      </c>
      <c r="AC120" s="17" cm="1">
        <f t="array" ref="AC120">INDEX(AC$14:AC$114,$A120+1)+SUMPRODUCT(TRANSPOSE($E120:$G120),AC$7:AC$9)</f>
        <v>2.2774575207250191E-2</v>
      </c>
      <c r="AD120" s="17" cm="1">
        <f t="array" ref="AD120">INDEX(AD$14:AD$114,$A120+1)+SUMPRODUCT(TRANSPOSE($E120:$G120),AD$7:AD$9)</f>
        <v>2.2339009323719527E-2</v>
      </c>
      <c r="AE120" s="17" cm="1">
        <f t="array" ref="AE120">INDEX(AE$14:AE$114,$A120+1)+SUMPRODUCT(TRANSPOSE($E120:$G120),AE$7:AE$9)</f>
        <v>2.1904972111765963E-2</v>
      </c>
      <c r="AF120" s="17" cm="1">
        <f t="array" ref="AF120">INDEX(AF$14:AF$114,$A120+1)+SUMPRODUCT(TRANSPOSE($E120:$G120),AF$7:AF$9)</f>
        <v>2.147255526776088E-2</v>
      </c>
      <c r="AG120" s="17" cm="1">
        <f t="array" ref="AG120">INDEX(AG$14:AG$114,$A120+1)+SUMPRODUCT(TRANSPOSE($E120:$G120),AG$7:AG$9)</f>
        <v>2.1041821648340626E-2</v>
      </c>
      <c r="AH120" s="17" cm="1">
        <f t="array" ref="AH120">INDEX(AH$14:AH$114,$A120+1)+SUMPRODUCT(TRANSPOSE($E120:$G120),AH$7:AH$9)</f>
        <v>2.0692572062594623E-2</v>
      </c>
      <c r="AI120" s="17" cm="1">
        <f t="array" ref="AI120">INDEX(AI$14:AI$114,$A120+1)+SUMPRODUCT(TRANSPOSE($E120:$G120),AI$7:AI$9)</f>
        <v>2.0441938985079684E-2</v>
      </c>
      <c r="AJ120" s="17" cm="1">
        <f t="array" ref="AJ120">INDEX(AJ$14:AJ$114,$A120+1)+SUMPRODUCT(TRANSPOSE($E120:$G120),AJ$7:AJ$9)</f>
        <v>2.0282930601411904E-2</v>
      </c>
      <c r="AK120" s="17" cm="1">
        <f t="array" ref="AK120">INDEX(AK$14:AK$114,$A120+1)+SUMPRODUCT(TRANSPOSE($E120:$G120),AK$7:AK$9)</f>
        <v>2.0208815604383208E-2</v>
      </c>
      <c r="AL120" s="17" cm="1">
        <f t="array" ref="AL120">INDEX(AL$14:AL$114,$A120+1)+SUMPRODUCT(TRANSPOSE($E120:$G120),AL$7:AL$9)</f>
        <v>2.0213074050284226E-2</v>
      </c>
      <c r="AM120" s="17" cm="1">
        <f t="array" ref="AM120">INDEX(AM$14:AM$114,$A120+1)+SUMPRODUCT(TRANSPOSE($E120:$G120),AM$7:AM$9)</f>
        <v>2.0289364973602071E-2</v>
      </c>
      <c r="AN120" s="17" cm="1">
        <f t="array" ref="AN120">INDEX(AN$14:AN$114,$A120+1)+SUMPRODUCT(TRANSPOSE($E120:$G120),AN$7:AN$9)</f>
        <v>2.0431495613023883E-2</v>
      </c>
      <c r="AO120" s="17" cm="1">
        <f t="array" ref="AO120">INDEX(AO$14:AO$114,$A120+1)+SUMPRODUCT(TRANSPOSE($E120:$G120),AO$7:AO$9)</f>
        <v>2.0633401238111811E-2</v>
      </c>
      <c r="AP120" s="17" cm="1">
        <f t="array" ref="AP120">INDEX(AP$14:AP$114,$A120+1)+SUMPRODUCT(TRANSPOSE($E120:$G120),AP$7:AP$9)</f>
        <v>2.0889124249789566E-2</v>
      </c>
      <c r="AQ120" s="17" cm="1">
        <f t="array" ref="AQ120">INDEX(AQ$14:AQ$114,$A120+1)+SUMPRODUCT(TRANSPOSE($E120:$G120),AQ$7:AQ$9)</f>
        <v>2.1192799696082849E-2</v>
      </c>
      <c r="AR120" s="17" cm="1">
        <f t="array" ref="AR120">INDEX(AR$14:AR$114,$A120+1)+SUMPRODUCT(TRANSPOSE($E120:$G120),AR$7:AR$9)</f>
        <v>2.1538642667937209E-2</v>
      </c>
      <c r="AS120" s="17" cm="1">
        <f t="array" ref="AS120">INDEX(AS$14:AS$114,$A120+1)+SUMPRODUCT(TRANSPOSE($E120:$G120),AS$7:AS$9)</f>
        <v>2.1920935942739979E-2</v>
      </c>
      <c r="AT120" s="17" cm="1">
        <f t="array" ref="AT120">INDEX(AT$14:AT$114,$A120+1)+SUMPRODUCT(TRANSPOSE($E120:$G120),AT$7:AT$9)</f>
        <v>2.2334025436243916E-2</v>
      </c>
      <c r="AU120" s="17" cm="1">
        <f t="array" ref="AU120">INDEX(AU$14:AU$114,$A120+1)+SUMPRODUCT(TRANSPOSE($E120:$G120),AU$7:AU$9)</f>
        <v>2.2772306418498874E-2</v>
      </c>
      <c r="AV120" s="17" cm="1">
        <f t="array" ref="AV120">INDEX(AV$14:AV$114,$A120+1)+SUMPRODUCT(TRANSPOSE($E120:$G120),AV$7:AV$9)</f>
        <v>2.323022337033593E-2</v>
      </c>
      <c r="AW120" s="17" cm="1">
        <f t="array" ref="AW120">INDEX(AW$14:AW$114,$A120+1)+SUMPRODUCT(TRANSPOSE($E120:$G120),AW$7:AW$9)</f>
        <v>2.3702259664937504E-2</v>
      </c>
      <c r="AX120" s="17" cm="1">
        <f t="array" ref="AX120">INDEX(AX$14:AX$114,$A120+1)+SUMPRODUCT(TRANSPOSE($E120:$G120),AX$7:AX$9)</f>
        <v>2.4182936286782981E-2</v>
      </c>
      <c r="AY120" s="17" cm="1">
        <f t="array" ref="AY120">INDEX(AY$14:AY$114,$A120+1)+SUMPRODUCT(TRANSPOSE($E120:$G120),AY$7:AY$9)</f>
        <v>2.4666807320056057E-2</v>
      </c>
      <c r="AZ120" s="17" cm="1">
        <f t="array" ref="AZ120">INDEX(AZ$14:AZ$114,$A120+1)+SUMPRODUCT(TRANSPOSE($E120:$G120),AZ$7:AZ$9)</f>
        <v>2.5148455357557893E-2</v>
      </c>
      <c r="BA120" s="17" cm="1">
        <f t="array" ref="BA120">INDEX(BA$14:BA$114,$A120+1)+SUMPRODUCT(TRANSPOSE($E120:$G120),BA$7:BA$9)</f>
        <v>2.5622489648442333E-2</v>
      </c>
      <c r="BB120" s="17" cm="1">
        <f t="array" ref="BB120">INDEX(BB$14:BB$114,$A120+1)+SUMPRODUCT(TRANSPOSE($E120:$G120),BB$7:BB$9)</f>
        <v>2.6083543065581534E-2</v>
      </c>
      <c r="BC120" s="17" cm="1">
        <f t="array" ref="BC120">INDEX(BC$14:BC$114,$A120+1)+SUMPRODUCT(TRANSPOSE($E120:$G120),BC$7:BC$9)</f>
        <v>2.6526270952957738E-2</v>
      </c>
      <c r="BD120" s="17" cm="1">
        <f t="array" ref="BD120">INDEX(BD$14:BD$114,$A120+1)+SUMPRODUCT(TRANSPOSE($E120:$G120),BD$7:BD$9)</f>
        <v>2.6945347979857211E-2</v>
      </c>
      <c r="BE120" s="17" cm="1">
        <f t="array" ref="BE120">INDEX(BE$14:BE$114,$A120+1)+SUMPRODUCT(TRANSPOSE($E120:$G120),BE$7:BE$9)</f>
        <v>2.7335466104977675E-2</v>
      </c>
      <c r="BF120" s="17" cm="1">
        <f t="array" ref="BF120">INDEX(BF$14:BF$114,$A120+1)+SUMPRODUCT(TRANSPOSE($E120:$G120),BF$7:BF$9)</f>
        <v>2.7691335239352473E-2</v>
      </c>
      <c r="BG120" s="17" cm="1">
        <f t="array" ref="BG120">INDEX(BG$14:BG$114,$A120+1)+SUMPRODUCT(TRANSPOSE($E120:$G120),BG$7:BG$9)</f>
        <v>2.8007679796616509E-2</v>
      </c>
      <c r="BH120" s="17" cm="1">
        <f t="array" ref="BH120">INDEX(BH$14:BH$114,$A120+1)+SUMPRODUCT(TRANSPOSE($E120:$G120),BH$7:BH$9)</f>
        <v>2.827923898121016E-2</v>
      </c>
      <c r="BI120" s="17" cm="1">
        <f t="array" ref="BI120">INDEX(BI$14:BI$114,$A120+1)+SUMPRODUCT(TRANSPOSE($E120:$G120),BI$7:BI$9)</f>
        <v>2.8500764360433646E-2</v>
      </c>
      <c r="BJ120" s="17" cm="1">
        <f t="array" ref="BJ120">INDEX(BJ$14:BJ$114,$A120+1)+SUMPRODUCT(TRANSPOSE($E120:$G120),BJ$7:BJ$9)</f>
        <v>2.8667020388402804E-2</v>
      </c>
      <c r="BK120" s="17" cm="1">
        <f t="array" ref="BK120">INDEX(BK$14:BK$114,$A120+1)+SUMPRODUCT(TRANSPOSE($E120:$G120),BK$7:BK$9)</f>
        <v>2.8772782566257656E-2</v>
      </c>
      <c r="BL120" s="17" cm="1">
        <f t="array" ref="BL120">INDEX(BL$14:BL$114,$A120+1)+SUMPRODUCT(TRANSPOSE($E120:$G120),BL$7:BL$9)</f>
        <v>2.8874777747240295E-2</v>
      </c>
      <c r="BM120" s="17" cm="1">
        <f t="array" ref="BM120">INDEX(BM$14:BM$114,$A120+1)+SUMPRODUCT(TRANSPOSE($E120:$G120),BM$7:BM$9)</f>
        <v>2.8973203666628429E-2</v>
      </c>
      <c r="BN120" s="17" cm="1">
        <f t="array" ref="BN120">INDEX(BN$14:BN$114,$A120+1)+SUMPRODUCT(TRANSPOSE($E120:$G120),BN$7:BN$9)</f>
        <v>2.9068244458488497E-2</v>
      </c>
      <c r="BO120" s="17" cm="1">
        <f t="array" ref="BO120">INDEX(BO$14:BO$114,$A120+1)+SUMPRODUCT(TRANSPOSE($E120:$G120),BO$7:BO$9)</f>
        <v>2.9160071805350914E-2</v>
      </c>
      <c r="BP120" s="17" cm="1">
        <f t="array" ref="BP120">INDEX(BP$14:BP$114,$A120+1)+SUMPRODUCT(TRANSPOSE($E120:$G120),BP$7:BP$9)</f>
        <v>2.9248845973210598E-2</v>
      </c>
      <c r="BQ120" s="17" cm="1">
        <f t="array" ref="BQ120">INDEX(BQ$14:BQ$114,$A120+1)+SUMPRODUCT(TRANSPOSE($E120:$G120),BQ$7:BQ$9)</f>
        <v>2.9334716744975627E-2</v>
      </c>
      <c r="BR120" s="17" cm="1">
        <f t="array" ref="BR120">INDEX(BR$14:BR$114,$A120+1)+SUMPRODUCT(TRANSPOSE($E120:$G120),BR$7:BR$9)</f>
        <v>2.9417824263806854E-2</v>
      </c>
      <c r="BS120" s="17" cm="1">
        <f t="array" ref="BS120">INDEX(BS$14:BS$114,$A120+1)+SUMPRODUCT(TRANSPOSE($E120:$G120),BS$7:BS$9)</f>
        <v>2.9498299796330514E-2</v>
      </c>
      <c r="BT120" s="17" cm="1">
        <f t="array" ref="BT120">INDEX(BT$14:BT$114,$A120+1)+SUMPRODUCT(TRANSPOSE($E120:$G120),BT$7:BT$9)</f>
        <v>2.9576266424471261E-2</v>
      </c>
      <c r="BU120" s="17" cm="1">
        <f t="array" ref="BU120">INDEX(BU$14:BU$114,$A120+1)+SUMPRODUCT(TRANSPOSE($E120:$G120),BU$7:BU$9)</f>
        <v>2.9651839673573273E-2</v>
      </c>
      <c r="BV120" s="17" cm="1">
        <f t="array" ref="BV120">INDEX(BV$14:BV$114,$A120+1)+SUMPRODUCT(TRANSPOSE($E120:$G120),BV$7:BV$9)</f>
        <v>2.9725128083550274E-2</v>
      </c>
      <c r="BW120" s="17" cm="1">
        <f t="array" ref="BW120">INDEX(BW$14:BW$114,$A120+1)+SUMPRODUCT(TRANSPOSE($E120:$G120),BW$7:BW$9)</f>
        <v>2.9796233729003925E-2</v>
      </c>
      <c r="BX120" s="17" cm="1">
        <f t="array" ref="BX120">INDEX(BX$14:BX$114,$A120+1)+SUMPRODUCT(TRANSPOSE($E120:$G120),BX$7:BX$9)</f>
        <v>2.9865252693552176E-2</v>
      </c>
      <c r="BY120" s="17" cm="1">
        <f t="array" ref="BY120">INDEX(BY$14:BY$114,$A120+1)+SUMPRODUCT(TRANSPOSE($E120:$G120),BY$7:BY$9)</f>
        <v>2.9932275503003432E-2</v>
      </c>
      <c r="BZ120" s="17" cm="1">
        <f t="array" ref="BZ120">INDEX(BZ$14:BZ$114,$A120+1)+SUMPRODUCT(TRANSPOSE($E120:$G120),BZ$7:BZ$9)</f>
        <v>2.999738752148013E-2</v>
      </c>
      <c r="CA120" s="17" cm="1">
        <f t="array" ref="CA120">INDEX(CA$14:CA$114,$A120+1)+SUMPRODUCT(TRANSPOSE($E120:$G120),CA$7:CA$9)</f>
        <v>3.0060669314141038E-2</v>
      </c>
      <c r="CB120" s="17" cm="1">
        <f t="array" ref="CB120">INDEX(CB$14:CB$114,$A120+1)+SUMPRODUCT(TRANSPOSE($E120:$G120),CB$7:CB$9)</f>
        <v>3.0122196979738787E-2</v>
      </c>
      <c r="CC120" s="17" cm="1">
        <f t="array" ref="CC120">INDEX(CC$14:CC$114,$A120+1)+SUMPRODUCT(TRANSPOSE($E120:$G120),CC$7:CC$9)</f>
        <v>3.0182042455901899E-2</v>
      </c>
      <c r="CD120" s="17" cm="1">
        <f t="array" ref="CD120">INDEX(CD$14:CD$114,$A120+1)+SUMPRODUCT(TRANSPOSE($E120:$G120),CD$7:CD$9)</f>
        <v>3.024027379971523E-2</v>
      </c>
      <c r="CE120" s="17" cm="1">
        <f t="array" ref="CE120">INDEX(CE$14:CE$114,$A120+1)+SUMPRODUCT(TRANSPOSE($E120:$G120),CE$7:CE$9)</f>
        <v>3.0296955445897451E-2</v>
      </c>
      <c r="CF120" s="17" cm="1">
        <f t="array" ref="CF120">INDEX(CF$14:CF$114,$A120+1)+SUMPRODUCT(TRANSPOSE($E120:$G120),CF$7:CF$9)</f>
        <v>3.0352148444639467E-2</v>
      </c>
      <c r="CG120" s="17" cm="1">
        <f t="array" ref="CG120">INDEX(CG$14:CG$114,$A120+1)+SUMPRODUCT(TRANSPOSE($E120:$G120),CG$7:CG$9)</f>
        <v>3.0405910680945177E-2</v>
      </c>
      <c r="CH120" s="17" cm="1">
        <f t="array" ref="CH120">INDEX(CH$14:CH$114,$A120+1)+SUMPRODUCT(TRANSPOSE($E120:$G120),CH$7:CH$9)</f>
        <v>3.045829707713283E-2</v>
      </c>
      <c r="CI120" s="17" cm="1">
        <f t="array" ref="CI120">INDEX(CI$14:CI$114,$A120+1)+SUMPRODUCT(TRANSPOSE($E120:$G120),CI$7:CI$9)</f>
        <v>3.0509359779986873E-2</v>
      </c>
      <c r="CJ120" s="17" cm="1">
        <f t="array" ref="CJ120">INDEX(CJ$14:CJ$114,$A120+1)+SUMPRODUCT(TRANSPOSE($E120:$G120),CJ$7:CJ$9)</f>
        <v>3.0559148333898341E-2</v>
      </c>
      <c r="CK120" s="17" cm="1">
        <f t="array" ref="CK120">INDEX(CK$14:CK$114,$A120+1)+SUMPRODUCT(TRANSPOSE($E120:$G120),CK$7:CK$9)</f>
        <v>3.0607709841206372E-2</v>
      </c>
      <c r="CL120" s="17" cm="1">
        <f t="array" ref="CL120">INDEX(CL$14:CL$114,$A120+1)+SUMPRODUCT(TRANSPOSE($E120:$G120),CL$7:CL$9)</f>
        <v>3.0655089110827323E-2</v>
      </c>
      <c r="CM120" s="17" cm="1">
        <f t="array" ref="CM120">INDEX(CM$14:CM$114,$A120+1)+SUMPRODUCT(TRANSPOSE($E120:$G120),CM$7:CM$9)</f>
        <v>3.0701328796160672E-2</v>
      </c>
      <c r="CN120" s="17" cm="1">
        <f t="array" ref="CN120">INDEX(CN$14:CN$114,$A120+1)+SUMPRODUCT(TRANSPOSE($E120:$G120),CN$7:CN$9)</f>
        <v>3.0746469523160576E-2</v>
      </c>
      <c r="CO120" s="17" cm="1">
        <f t="array" ref="CO120">INDEX(CO$14:CO$114,$A120+1)+SUMPRODUCT(TRANSPOSE($E120:$G120),CO$7:CO$9)</f>
        <v>3.0790550009385305E-2</v>
      </c>
      <c r="CP120" s="17" cm="1">
        <f t="array" ref="CP120">INDEX(CP$14:CP$114,$A120+1)+SUMPRODUCT(TRANSPOSE($E120:$G120),CP$7:CP$9)</f>
        <v>3.0833607174754647E-2</v>
      </c>
      <c r="CQ120" s="17" cm="1">
        <f t="array" ref="CQ120">INDEX(CQ$14:CQ$114,$A120+1)+SUMPRODUCT(TRANSPOSE($E120:$G120),CQ$7:CQ$9)</f>
        <v>3.0875676244680302E-2</v>
      </c>
      <c r="CR120" s="17" cm="1">
        <f t="array" ref="CR120">INDEX(CR$14:CR$114,$A120+1)+SUMPRODUCT(TRANSPOSE($E120:$G120),CR$7:CR$9)</f>
        <v>3.0916790846181659E-2</v>
      </c>
      <c r="CS120" s="17" cm="1">
        <f t="array" ref="CS120">INDEX(CS$14:CS$114,$A120+1)+SUMPRODUCT(TRANSPOSE($E120:$G120),CS$7:CS$9)</f>
        <v>3.0956983097527431E-2</v>
      </c>
      <c r="CT120" s="17" cm="1">
        <f t="array" ref="CT120">INDEX(CT$14:CT$114,$A120+1)+SUMPRODUCT(TRANSPOSE($E120:$G120),CT$7:CT$9)</f>
        <v>3.0996283691914268E-2</v>
      </c>
      <c r="CU120" s="17" cm="1">
        <f t="array" ref="CU120">INDEX(CU$14:CU$114,$A120+1)+SUMPRODUCT(TRANSPOSE($E120:$G120),CU$7:CU$9)</f>
        <v>3.1034721975638009E-2</v>
      </c>
      <c r="CV120" s="17" cm="1">
        <f t="array" ref="CV120">INDEX(CV$14:CV$114,$A120+1)+SUMPRODUCT(TRANSPOSE($E120:$G120),CV$7:CV$9)</f>
        <v>3.107232602117211E-2</v>
      </c>
      <c r="CW120" s="17" cm="1">
        <f t="array" ref="CW120">INDEX(CW$14:CW$114,$A120+1)+SUMPRODUCT(TRANSPOSE($E120:$G120),CW$7:CW$9)</f>
        <v>3.1109122695542731E-2</v>
      </c>
      <c r="CX120" s="17" cm="1">
        <f t="array" ref="CX120">INDEX(CX$14:CX$114,$A120+1)+SUMPRODUCT(TRANSPOSE($E120:$G120),CX$7:CX$9)</f>
        <v>3.1145137724343304E-2</v>
      </c>
      <c r="CY120" s="17" cm="1">
        <f t="array" ref="CY120">INDEX(CY$14:CY$114,$A120+1)+SUMPRODUCT(TRANSPOSE($E120:$G120),CY$7:CY$9)</f>
        <v>3.1180395751714558E-2</v>
      </c>
      <c r="CZ120" s="17" cm="1">
        <f t="array" ref="CZ120">INDEX(CZ$14:CZ$114,$A120+1)+SUMPRODUCT(TRANSPOSE($E120:$G120),CZ$7:CZ$9)</f>
        <v>3.1136416235547255E-2</v>
      </c>
      <c r="DA120" s="17" cm="1">
        <f t="array" ref="DA120">INDEX(DA$14:DA$114,$A120+1)+SUMPRODUCT(TRANSPOSE($E120:$G120),DA$7:DA$9)</f>
        <v>3.112017500810655E-2</v>
      </c>
      <c r="DB120" s="17" cm="1">
        <f t="array" ref="DB120">INDEX(DB$14:DB$114,$A120+1)+SUMPRODUCT(TRANSPOSE($E120:$G120),DB$7:DB$9)</f>
        <v>3.1112108936693757E-2</v>
      </c>
      <c r="DC120" s="17" cm="1">
        <f t="array" ref="DC120">INDEX(DC$14:DC$114,$A120+1)+SUMPRODUCT(TRANSPOSE($E120:$G120),DC$7:DC$9)</f>
        <v>3.115813397907969E-2</v>
      </c>
      <c r="DD120" s="17" cm="1">
        <f t="array" ref="DD120">INDEX(DD$14:DD$114,$A120+1)+SUMPRODUCT(TRANSPOSE($E120:$G120),DD$7:DD$9)</f>
        <v>3.121630022585526E-2</v>
      </c>
    </row>
    <row r="121" spans="1:108" x14ac:dyDescent="0.25">
      <c r="A121" s="13">
        <f t="shared" si="21"/>
        <v>6</v>
      </c>
      <c r="B121" s="13">
        <f t="shared" si="22"/>
        <v>1</v>
      </c>
      <c r="C121" s="13">
        <f t="shared" ref="C121:D121" si="31">C20</f>
        <v>12</v>
      </c>
      <c r="D121" s="13">
        <f t="shared" si="31"/>
        <v>72</v>
      </c>
      <c r="E121" s="29">
        <f t="shared" si="27"/>
        <v>-8.9999999999999993E-3</v>
      </c>
      <c r="F121" s="29">
        <f t="shared" si="24"/>
        <v>-8.9999999999999993E-3</v>
      </c>
      <c r="G121" s="29">
        <f t="shared" si="25"/>
        <v>-8.9999999999999993E-3</v>
      </c>
      <c r="H121" s="36">
        <f t="shared" si="18"/>
        <v>10072</v>
      </c>
      <c r="I121" s="17" cm="1">
        <f t="array" ref="I121">INDEX(I$14:I$114,$A121+1)+SUMPRODUCT(TRANSPOSE($E121:$G121),I$7:I$9)</f>
        <v>2.4438858759930356E-2</v>
      </c>
      <c r="J121" s="17" cm="1">
        <f t="array" ref="J121">INDEX(J$14:J$114,$A121+1)+SUMPRODUCT(TRANSPOSE($E121:$G121),J$7:J$9)</f>
        <v>2.5054379606910603E-2</v>
      </c>
      <c r="K121" s="17" cm="1">
        <f t="array" ref="K121">INDEX(K$14:K$114,$A121+1)+SUMPRODUCT(TRANSPOSE($E121:$G121),K$7:K$9)</f>
        <v>2.4912814818786388E-2</v>
      </c>
      <c r="L121" s="17" cm="1">
        <f t="array" ref="L121">INDEX(L$14:L$114,$A121+1)+SUMPRODUCT(TRANSPOSE($E121:$G121),L$7:L$9)</f>
        <v>2.4571240772918956E-2</v>
      </c>
      <c r="M121" s="17" cm="1">
        <f t="array" ref="M121">INDEX(M$14:M$114,$A121+1)+SUMPRODUCT(TRANSPOSE($E121:$G121),M$7:M$9)</f>
        <v>2.4832209340729505E-2</v>
      </c>
      <c r="N121" s="17" cm="1">
        <f t="array" ref="N121">INDEX(N$14:N$114,$A121+1)+SUMPRODUCT(TRANSPOSE($E121:$G121),N$7:N$9)</f>
        <v>2.4920454680008263E-2</v>
      </c>
      <c r="O121" s="17" cm="1">
        <f t="array" ref="O121">INDEX(O$14:O$114,$A121+1)+SUMPRODUCT(TRANSPOSE($E121:$G121),O$7:O$9)</f>
        <v>2.4907249817668242E-2</v>
      </c>
      <c r="P121" s="17" cm="1">
        <f t="array" ref="P121">INDEX(P$14:P$114,$A121+1)+SUMPRODUCT(TRANSPOSE($E121:$G121),P$7:P$9)</f>
        <v>2.4828941431765846E-2</v>
      </c>
      <c r="Q121" s="17" cm="1">
        <f t="array" ref="Q121">INDEX(Q$14:Q$114,$A121+1)+SUMPRODUCT(TRANSPOSE($E121:$G121),Q$7:Q$9)</f>
        <v>2.4706240047259419E-2</v>
      </c>
      <c r="R121" s="17" cm="1">
        <f t="array" ref="R121">INDEX(R$14:R$114,$A121+1)+SUMPRODUCT(TRANSPOSE($E121:$G121),R$7:R$9)</f>
        <v>2.4551955220409989E-2</v>
      </c>
      <c r="S121" s="17" cm="1">
        <f t="array" ref="S121">INDEX(S$14:S$114,$A121+1)+SUMPRODUCT(TRANSPOSE($E121:$G121),S$7:S$9)</f>
        <v>2.4374522098015057E-2</v>
      </c>
      <c r="T121" s="17" cm="1">
        <f t="array" ref="T121">INDEX(T$14:T$114,$A121+1)+SUMPRODUCT(TRANSPOSE($E121:$G121),T$7:T$9)</f>
        <v>2.4179775029510197E-2</v>
      </c>
      <c r="U121" s="17" cm="1">
        <f t="array" ref="U121">INDEX(U$14:U$114,$A121+1)+SUMPRODUCT(TRANSPOSE($E121:$G121),U$7:U$9)</f>
        <v>2.3971906341272563E-2</v>
      </c>
      <c r="V121" s="17" cm="1">
        <f t="array" ref="V121">INDEX(V$14:V$114,$A121+1)+SUMPRODUCT(TRANSPOSE($E121:$G121),V$7:V$9)</f>
        <v>2.3754022316951572E-2</v>
      </c>
      <c r="W121" s="17" cm="1">
        <f t="array" ref="W121">INDEX(W$14:W$114,$A121+1)+SUMPRODUCT(TRANSPOSE($E121:$G121),W$7:W$9)</f>
        <v>2.3294437928588329E-2</v>
      </c>
      <c r="X121" s="17" cm="1">
        <f t="array" ref="X121">INDEX(X$14:X$114,$A121+1)+SUMPRODUCT(TRANSPOSE($E121:$G121),X$7:X$9)</f>
        <v>2.2837380993942513E-2</v>
      </c>
      <c r="Y121" s="17" cm="1">
        <f t="array" ref="Y121">INDEX(Y$14:Y$114,$A121+1)+SUMPRODUCT(TRANSPOSE($E121:$G121),Y$7:Y$9)</f>
        <v>2.2382804624878752E-2</v>
      </c>
      <c r="Z121" s="17" cm="1">
        <f t="array" ref="Z121">INDEX(Z$14:Z$114,$A121+1)+SUMPRODUCT(TRANSPOSE($E121:$G121),Z$7:Z$9)</f>
        <v>2.1930692085017869E-2</v>
      </c>
      <c r="AA121" s="17" cm="1">
        <f t="array" ref="AA121">INDEX(AA$14:AA$114,$A121+1)+SUMPRODUCT(TRANSPOSE($E121:$G121),AA$7:AA$9)</f>
        <v>2.1481040054959336E-2</v>
      </c>
      <c r="AB121" s="17" cm="1">
        <f t="array" ref="AB121">INDEX(AB$14:AB$114,$A121+1)+SUMPRODUCT(TRANSPOSE($E121:$G121),AB$7:AB$9)</f>
        <v>2.1033847324318025E-2</v>
      </c>
      <c r="AC121" s="17" cm="1">
        <f t="array" ref="AC121">INDEX(AC$14:AC$114,$A121+1)+SUMPRODUCT(TRANSPOSE($E121:$G121),AC$7:AC$9)</f>
        <v>2.058910829948303E-2</v>
      </c>
      <c r="AD121" s="17" cm="1">
        <f t="array" ref="AD121">INDEX(AD$14:AD$114,$A121+1)+SUMPRODUCT(TRANSPOSE($E121:$G121),AD$7:AD$9)</f>
        <v>2.014680939775472E-2</v>
      </c>
      <c r="AE121" s="17" cm="1">
        <f t="array" ref="AE121">INDEX(AE$14:AE$114,$A121+1)+SUMPRODUCT(TRANSPOSE($E121:$G121),AE$7:AE$9)</f>
        <v>1.9706927301506815E-2</v>
      </c>
      <c r="AF121" s="17" cm="1">
        <f t="array" ref="AF121">INDEX(AF$14:AF$114,$A121+1)+SUMPRODUCT(TRANSPOSE($E121:$G121),AF$7:AF$9)</f>
        <v>1.9269427824070273E-2</v>
      </c>
      <c r="AG121" s="17" cm="1">
        <f t="array" ref="AG121">INDEX(AG$14:AG$114,$A121+1)+SUMPRODUCT(TRANSPOSE($E121:$G121),AG$7:AG$9)</f>
        <v>1.8917197434981447E-2</v>
      </c>
      <c r="AH121" s="17" cm="1">
        <f t="array" ref="AH121">INDEX(AH$14:AH$114,$A121+1)+SUMPRODUCT(TRANSPOSE($E121:$G121),AH$7:AH$9)</f>
        <v>1.8667582838124541E-2</v>
      </c>
      <c r="AI121" s="17" cm="1">
        <f t="array" ref="AI121">INDEX(AI$14:AI$114,$A121+1)+SUMPRODUCT(TRANSPOSE($E121:$G121),AI$7:AI$9)</f>
        <v>1.8512888141268734E-2</v>
      </c>
      <c r="AJ121" s="17" cm="1">
        <f t="array" ref="AJ121">INDEX(AJ$14:AJ$114,$A121+1)+SUMPRODUCT(TRANSPOSE($E121:$G121),AJ$7:AJ$9)</f>
        <v>1.8445788879033153E-2</v>
      </c>
      <c r="AK121" s="17" cm="1">
        <f t="array" ref="AK121">INDEX(AK$14:AK$114,$A121+1)+SUMPRODUCT(TRANSPOSE($E121:$G121),AK$7:AK$9)</f>
        <v>1.8459261845969695E-2</v>
      </c>
      <c r="AL121" s="17" cm="1">
        <f t="array" ref="AL121">INDEX(AL$14:AL$114,$A121+1)+SUMPRODUCT(TRANSPOSE($E121:$G121),AL$7:AL$9)</f>
        <v>1.8546536473842308E-2</v>
      </c>
      <c r="AM121" s="17" cm="1">
        <f t="array" ref="AM121">INDEX(AM$14:AM$114,$A121+1)+SUMPRODUCT(TRANSPOSE($E121:$G121),AM$7:AM$9)</f>
        <v>1.8701051036213674E-2</v>
      </c>
      <c r="AN121" s="17" cm="1">
        <f t="array" ref="AN121">INDEX(AN$14:AN$114,$A121+1)+SUMPRODUCT(TRANSPOSE($E121:$G121),AN$7:AN$9)</f>
        <v>1.8916422242178828E-2</v>
      </c>
      <c r="AO121" s="17" cm="1">
        <f t="array" ref="AO121">INDEX(AO$14:AO$114,$A121+1)+SUMPRODUCT(TRANSPOSE($E121:$G121),AO$7:AO$9)</f>
        <v>1.9186415958083354E-2</v>
      </c>
      <c r="AP121" s="17" cm="1">
        <f t="array" ref="AP121">INDEX(AP$14:AP$114,$A121+1)+SUMPRODUCT(TRANSPOSE($E121:$G121),AP$7:AP$9)</f>
        <v>1.950492602389587E-2</v>
      </c>
      <c r="AQ121" s="17" cm="1">
        <f t="array" ref="AQ121">INDEX(AQ$14:AQ$114,$A121+1)+SUMPRODUCT(TRANSPOSE($E121:$G121),AQ$7:AQ$9)</f>
        <v>1.9865956163428129E-2</v>
      </c>
      <c r="AR121" s="17" cm="1">
        <f t="array" ref="AR121">INDEX(AR$14:AR$114,$A121+1)+SUMPRODUCT(TRANSPOSE($E121:$G121),AR$7:AR$9)</f>
        <v>2.0263603074061616E-2</v>
      </c>
      <c r="AS121" s="17" cm="1">
        <f t="array" ref="AS121">INDEX(AS$14:AS$114,$A121+1)+SUMPRODUCT(TRANSPOSE($E121:$G121),AS$7:AS$9)</f>
        <v>2.0692048282889071E-2</v>
      </c>
      <c r="AT121" s="17" cm="1">
        <f t="array" ref="AT121">INDEX(AT$14:AT$114,$A121+1)+SUMPRODUCT(TRANSPOSE($E121:$G121),AT$7:AT$9)</f>
        <v>2.1145541101998851E-2</v>
      </c>
      <c r="AU121" s="17" cm="1">
        <f t="array" ref="AU121">INDEX(AU$14:AU$114,$A121+1)+SUMPRODUCT(TRANSPOSE($E121:$G121),AU$7:AU$9)</f>
        <v>2.1618396082119802E-2</v>
      </c>
      <c r="AV121" s="17" cm="1">
        <f t="array" ref="AV121">INDEX(AV$14:AV$114,$A121+1)+SUMPRODUCT(TRANSPOSE($E121:$G121),AV$7:AV$9)</f>
        <v>2.2104980406639892E-2</v>
      </c>
      <c r="AW121" s="17" cm="1">
        <f t="array" ref="AW121">INDEX(AW$14:AW$114,$A121+1)+SUMPRODUCT(TRANSPOSE($E121:$G121),AW$7:AW$9)</f>
        <v>2.2599710884491427E-2</v>
      </c>
      <c r="AX121" s="17" cm="1">
        <f t="array" ref="AX121">INDEX(AX$14:AX$114,$A121+1)+SUMPRODUCT(TRANSPOSE($E121:$G121),AX$7:AX$9)</f>
        <v>2.3097047889619422E-2</v>
      </c>
      <c r="AY121" s="17" cm="1">
        <f t="array" ref="AY121">INDEX(AY$14:AY$114,$A121+1)+SUMPRODUCT(TRANSPOSE($E121:$G121),AY$7:AY$9)</f>
        <v>2.359148944187995E-2</v>
      </c>
      <c r="AZ121" s="17" cm="1">
        <f t="array" ref="AZ121">INDEX(AZ$14:AZ$114,$A121+1)+SUMPRODUCT(TRANSPOSE($E121:$G121),AZ$7:AZ$9)</f>
        <v>2.4077568276288049E-2</v>
      </c>
      <c r="BA121" s="17" cm="1">
        <f t="array" ref="BA121">INDEX(BA$14:BA$114,$A121+1)+SUMPRODUCT(TRANSPOSE($E121:$G121),BA$7:BA$9)</f>
        <v>2.4549847855694813E-2</v>
      </c>
      <c r="BB121" s="17" cm="1">
        <f t="array" ref="BB121">INDEX(BB$14:BB$114,$A121+1)+SUMPRODUCT(TRANSPOSE($E121:$G121),BB$7:BB$9)</f>
        <v>2.5002920434710758E-2</v>
      </c>
      <c r="BC121" s="17" cm="1">
        <f t="array" ref="BC121">INDEX(BC$14:BC$114,$A121+1)+SUMPRODUCT(TRANSPOSE($E121:$G121),BC$7:BC$9)</f>
        <v>2.543140319380844E-2</v>
      </c>
      <c r="BD121" s="17" cm="1">
        <f t="array" ref="BD121">INDEX(BD$14:BD$114,$A121+1)+SUMPRODUCT(TRANSPOSE($E121:$G121),BD$7:BD$9)</f>
        <v>2.582993560190306E-2</v>
      </c>
      <c r="BE121" s="17" cm="1">
        <f t="array" ref="BE121">INDEX(BE$14:BE$114,$A121+1)+SUMPRODUCT(TRANSPOSE($E121:$G121),BE$7:BE$9)</f>
        <v>2.6193179611805013E-2</v>
      </c>
      <c r="BF121" s="17" cm="1">
        <f t="array" ref="BF121">INDEX(BF$14:BF$114,$A121+1)+SUMPRODUCT(TRANSPOSE($E121:$G121),BF$7:BF$9)</f>
        <v>2.6515815722086507E-2</v>
      </c>
      <c r="BG121" s="17" cm="1">
        <f t="array" ref="BG121">INDEX(BG$14:BG$114,$A121+1)+SUMPRODUCT(TRANSPOSE($E121:$G121),BG$7:BG$9)</f>
        <v>2.6792542912641555E-2</v>
      </c>
      <c r="BH121" s="17" cm="1">
        <f t="array" ref="BH121">INDEX(BH$14:BH$114,$A121+1)+SUMPRODUCT(TRANSPOSE($E121:$G121),BH$7:BH$9)</f>
        <v>2.7018075857461306E-2</v>
      </c>
      <c r="BI121" s="17" cm="1">
        <f t="array" ref="BI121">INDEX(BI$14:BI$114,$A121+1)+SUMPRODUCT(TRANSPOSE($E121:$G121),BI$7:BI$9)</f>
        <v>2.7187145190501368E-2</v>
      </c>
      <c r="BJ121" s="17" cm="1">
        <f t="array" ref="BJ121">INDEX(BJ$14:BJ$114,$A121+1)+SUMPRODUCT(TRANSPOSE($E121:$G121),BJ$7:BJ$9)</f>
        <v>2.7294495397383829E-2</v>
      </c>
      <c r="BK121" s="17" cm="1">
        <f t="array" ref="BK121">INDEX(BK$14:BK$114,$A121+1)+SUMPRODUCT(TRANSPOSE($E121:$G121),BK$7:BK$9)</f>
        <v>2.7397952482694062E-2</v>
      </c>
      <c r="BL121" s="17" cm="1">
        <f t="array" ref="BL121">INDEX(BL$14:BL$114,$A121+1)+SUMPRODUCT(TRANSPOSE($E121:$G121),BL$7:BL$9)</f>
        <v>2.7497724453864232E-2</v>
      </c>
      <c r="BM121" s="17" cm="1">
        <f t="array" ref="BM121">INDEX(BM$14:BM$114,$A121+1)+SUMPRODUCT(TRANSPOSE($E121:$G121),BM$7:BM$9)</f>
        <v>2.7594004759349151E-2</v>
      </c>
      <c r="BN121" s="17" cm="1">
        <f t="array" ref="BN121">INDEX(BN$14:BN$114,$A121+1)+SUMPRODUCT(TRANSPOSE($E121:$G121),BN$7:BN$9)</f>
        <v>2.7686973540494882E-2</v>
      </c>
      <c r="BO121" s="17" cm="1">
        <f t="array" ref="BO121">INDEX(BO$14:BO$114,$A121+1)+SUMPRODUCT(TRANSPOSE($E121:$G121),BO$7:BO$9)</f>
        <v>2.7776798756418038E-2</v>
      </c>
      <c r="BP121" s="17" cm="1">
        <f t="array" ref="BP121">INDEX(BP$14:BP$114,$A121+1)+SUMPRODUCT(TRANSPOSE($E121:$G121),BP$7:BP$9)</f>
        <v>2.7863637196675513E-2</v>
      </c>
      <c r="BQ121" s="17" cm="1">
        <f t="array" ref="BQ121">INDEX(BQ$14:BQ$114,$A121+1)+SUMPRODUCT(TRANSPOSE($E121:$G121),BQ$7:BQ$9)</f>
        <v>2.7947635394572574E-2</v>
      </c>
      <c r="BR121" s="17" cm="1">
        <f t="array" ref="BR121">INDEX(BR$14:BR$114,$A121+1)+SUMPRODUCT(TRANSPOSE($E121:$G121),BR$7:BR$9)</f>
        <v>2.8028930452296826E-2</v>
      </c>
      <c r="BS121" s="17" cm="1">
        <f t="array" ref="BS121">INDEX(BS$14:BS$114,$A121+1)+SUMPRODUCT(TRANSPOSE($E121:$G121),BS$7:BS$9)</f>
        <v>2.8107650787652878E-2</v>
      </c>
      <c r="BT121" s="17" cm="1">
        <f t="array" ref="BT121">INDEX(BT$14:BT$114,$A121+1)+SUMPRODUCT(TRANSPOSE($E121:$G121),BT$7:BT$9)</f>
        <v>2.8183916810955563E-2</v>
      </c>
      <c r="BU121" s="17" cm="1">
        <f t="array" ref="BU121">INDEX(BU$14:BU$114,$A121+1)+SUMPRODUCT(TRANSPOSE($E121:$G121),BU$7:BU$9)</f>
        <v>2.8257841539581448E-2</v>
      </c>
      <c r="BV121" s="17" cm="1">
        <f t="array" ref="BV121">INDEX(BV$14:BV$114,$A121+1)+SUMPRODUCT(TRANSPOSE($E121:$G121),BV$7:BV$9)</f>
        <v>2.8329531156778949E-2</v>
      </c>
      <c r="BW121" s="17" cm="1">
        <f t="array" ref="BW121">INDEX(BW$14:BW$114,$A121+1)+SUMPRODUCT(TRANSPOSE($E121:$G121),BW$7:BW$9)</f>
        <v>2.8399085520547492E-2</v>
      </c>
      <c r="BX121" s="17" cm="1">
        <f t="array" ref="BX121">INDEX(BX$14:BX$114,$A121+1)+SUMPRODUCT(TRANSPOSE($E121:$G121),BX$7:BX$9)</f>
        <v>2.8466598627712066E-2</v>
      </c>
      <c r="BY121" s="17" cm="1">
        <f t="array" ref="BY121">INDEX(BY$14:BY$114,$A121+1)+SUMPRODUCT(TRANSPOSE($E121:$G121),BY$7:BY$9)</f>
        <v>2.8532159037731548E-2</v>
      </c>
      <c r="BZ121" s="17" cm="1">
        <f t="array" ref="BZ121">INDEX(BZ$14:BZ$114,$A121+1)+SUMPRODUCT(TRANSPOSE($E121:$G121),BZ$7:BZ$9)</f>
        <v>2.8595850260258023E-2</v>
      </c>
      <c r="CA121" s="17" cm="1">
        <f t="array" ref="CA121">INDEX(CA$14:CA$114,$A121+1)+SUMPRODUCT(TRANSPOSE($E121:$G121),CA$7:CA$9)</f>
        <v>2.8657751110012904E-2</v>
      </c>
      <c r="CB121" s="17" cm="1">
        <f t="array" ref="CB121">INDEX(CB$14:CB$114,$A121+1)+SUMPRODUCT(TRANSPOSE($E121:$G121),CB$7:CB$9)</f>
        <v>2.8717936032150011E-2</v>
      </c>
      <c r="CC121" s="17" cm="1">
        <f t="array" ref="CC121">INDEX(CC$14:CC$114,$A121+1)+SUMPRODUCT(TRANSPOSE($E121:$G121),CC$7:CC$9)</f>
        <v>2.8776475400933317E-2</v>
      </c>
      <c r="CD121" s="17" cm="1">
        <f t="array" ref="CD121">INDEX(CD$14:CD$114,$A121+1)+SUMPRODUCT(TRANSPOSE($E121:$G121),CD$7:CD$9)</f>
        <v>2.8833435794243363E-2</v>
      </c>
      <c r="CE121" s="17" cm="1">
        <f t="array" ref="CE121">INDEX(CE$14:CE$114,$A121+1)+SUMPRODUCT(TRANSPOSE($E121:$G121),CE$7:CE$9)</f>
        <v>2.8888880246169209E-2</v>
      </c>
      <c r="CF121" s="17" cm="1">
        <f t="array" ref="CF121">INDEX(CF$14:CF$114,$A121+1)+SUMPRODUCT(TRANSPOSE($E121:$G121),CF$7:CF$9)</f>
        <v>2.8942868479696966E-2</v>
      </c>
      <c r="CG121" s="17" cm="1">
        <f t="array" ref="CG121">INDEX(CG$14:CG$114,$A121+1)+SUMPRODUCT(TRANSPOSE($E121:$G121),CG$7:CG$9)</f>
        <v>2.8995457121300368E-2</v>
      </c>
      <c r="CH121" s="17" cm="1">
        <f t="array" ref="CH121">INDEX(CH$14:CH$114,$A121+1)+SUMPRODUCT(TRANSPOSE($E121:$G121),CH$7:CH$9)</f>
        <v>2.9046699899059177E-2</v>
      </c>
      <c r="CI121" s="17" cm="1">
        <f t="array" ref="CI121">INDEX(CI$14:CI$114,$A121+1)+SUMPRODUCT(TRANSPOSE($E121:$G121),CI$7:CI$9)</f>
        <v>2.9096647825754947E-2</v>
      </c>
      <c r="CJ121" s="17" cm="1">
        <f t="array" ref="CJ121">INDEX(CJ$14:CJ$114,$A121+1)+SUMPRODUCT(TRANSPOSE($E121:$G121),CJ$7:CJ$9)</f>
        <v>2.9145349368263081E-2</v>
      </c>
      <c r="CK121" s="17" cm="1">
        <f t="array" ref="CK121">INDEX(CK$14:CK$114,$A121+1)+SUMPRODUCT(TRANSPOSE($E121:$G121),CK$7:CK$9)</f>
        <v>2.9192850604419569E-2</v>
      </c>
      <c r="CL121" s="17" cm="1">
        <f t="array" ref="CL121">INDEX(CL$14:CL$114,$A121+1)+SUMPRODUCT(TRANSPOSE($E121:$G121),CL$7:CL$9)</f>
        <v>2.9239195368429345E-2</v>
      </c>
      <c r="CM121" s="17" cm="1">
        <f t="array" ref="CM121">INDEX(CM$14:CM$114,$A121+1)+SUMPRODUCT(TRANSPOSE($E121:$G121),CM$7:CM$9)</f>
        <v>2.9284425385783693E-2</v>
      </c>
      <c r="CN121" s="17" cm="1">
        <f t="array" ref="CN121">INDEX(CN$14:CN$114,$A121+1)+SUMPRODUCT(TRANSPOSE($E121:$G121),CN$7:CN$9)</f>
        <v>2.932858039855691E-2</v>
      </c>
      <c r="CO121" s="17" cm="1">
        <f t="array" ref="CO121">INDEX(CO$14:CO$114,$A121+1)+SUMPRODUCT(TRANSPOSE($E121:$G121),CO$7:CO$9)</f>
        <v>2.9371698281873589E-2</v>
      </c>
      <c r="CP121" s="17" cm="1">
        <f t="array" ref="CP121">INDEX(CP$14:CP$114,$A121+1)+SUMPRODUCT(TRANSPOSE($E121:$G121),CP$7:CP$9)</f>
        <v>2.9413815152264607E-2</v>
      </c>
      <c r="CQ121" s="17" cm="1">
        <f t="array" ref="CQ121">INDEX(CQ$14:CQ$114,$A121+1)+SUMPRODUCT(TRANSPOSE($E121:$G121),CQ$7:CQ$9)</f>
        <v>2.9454965468564416E-2</v>
      </c>
      <c r="CR121" s="17" cm="1">
        <f t="array" ref="CR121">INDEX(CR$14:CR$114,$A121+1)+SUMPRODUCT(TRANSPOSE($E121:$G121),CR$7:CR$9)</f>
        <v>2.9495182125938275E-2</v>
      </c>
      <c r="CS121" s="17" cm="1">
        <f t="array" ref="CS121">INDEX(CS$14:CS$114,$A121+1)+SUMPRODUCT(TRANSPOSE($E121:$G121),CS$7:CS$9)</f>
        <v>2.9534496543582318E-2</v>
      </c>
      <c r="CT121" s="17" cm="1">
        <f t="array" ref="CT121">INDEX(CT$14:CT$114,$A121+1)+SUMPRODUCT(TRANSPOSE($E121:$G121),CT$7:CT$9)</f>
        <v>2.9572938746586737E-2</v>
      </c>
      <c r="CU121" s="17" cm="1">
        <f t="array" ref="CU121">INDEX(CU$14:CU$114,$A121+1)+SUMPRODUCT(TRANSPOSE($E121:$G121),CU$7:CU$9)</f>
        <v>2.9610537442410385E-2</v>
      </c>
      <c r="CV121" s="17" cm="1">
        <f t="array" ref="CV121">INDEX(CV$14:CV$114,$A121+1)+SUMPRODUCT(TRANSPOSE($E121:$G121),CV$7:CV$9)</f>
        <v>2.9647320092375147E-2</v>
      </c>
      <c r="CW121" s="17" cm="1">
        <f t="array" ref="CW121">INDEX(CW$14:CW$114,$A121+1)+SUMPRODUCT(TRANSPOSE($E121:$G121),CW$7:CW$9)</f>
        <v>2.9683312978555539E-2</v>
      </c>
      <c r="CX121" s="17" cm="1">
        <f t="array" ref="CX121">INDEX(CX$14:CX$114,$A121+1)+SUMPRODUCT(TRANSPOSE($E121:$G121),CX$7:CX$9)</f>
        <v>2.9718541266405947E-2</v>
      </c>
      <c r="CY121" s="17" cm="1">
        <f t="array" ref="CY121">INDEX(CY$14:CY$114,$A121+1)+SUMPRODUCT(TRANSPOSE($E121:$G121),CY$7:CY$9)</f>
        <v>2.9680395751714557E-2</v>
      </c>
      <c r="CZ121" s="17" cm="1">
        <f t="array" ref="CZ121">INDEX(CZ$14:CZ$114,$A121+1)+SUMPRODUCT(TRANSPOSE($E121:$G121),CZ$7:CZ$9)</f>
        <v>2.9636416235547254E-2</v>
      </c>
      <c r="DA121" s="17" cm="1">
        <f t="array" ref="DA121">INDEX(DA$14:DA$114,$A121+1)+SUMPRODUCT(TRANSPOSE($E121:$G121),DA$7:DA$9)</f>
        <v>2.9620175008106549E-2</v>
      </c>
      <c r="DB121" s="17" cm="1">
        <f t="array" ref="DB121">INDEX(DB$14:DB$114,$A121+1)+SUMPRODUCT(TRANSPOSE($E121:$G121),DB$7:DB$9)</f>
        <v>2.9612108936693755E-2</v>
      </c>
      <c r="DC121" s="17" cm="1">
        <f t="array" ref="DC121">INDEX(DC$14:DC$114,$A121+1)+SUMPRODUCT(TRANSPOSE($E121:$G121),DC$7:DC$9)</f>
        <v>2.9658133979079689E-2</v>
      </c>
      <c r="DD121" s="17" cm="1">
        <f t="array" ref="DD121">INDEX(DD$14:DD$114,$A121+1)+SUMPRODUCT(TRANSPOSE($E121:$G121),DD$7:DD$9)</f>
        <v>2.9716300225855259E-2</v>
      </c>
    </row>
    <row r="122" spans="1:108" x14ac:dyDescent="0.25">
      <c r="A122" s="13">
        <f t="shared" si="21"/>
        <v>7</v>
      </c>
      <c r="B122" s="13">
        <f t="shared" si="22"/>
        <v>1</v>
      </c>
      <c r="C122" s="13">
        <f t="shared" ref="C122:D122" si="32">C21</f>
        <v>12</v>
      </c>
      <c r="D122" s="13">
        <f t="shared" si="32"/>
        <v>84</v>
      </c>
      <c r="E122" s="29">
        <f t="shared" si="27"/>
        <v>-1.0499999999999999E-2</v>
      </c>
      <c r="F122" s="29">
        <f t="shared" si="24"/>
        <v>-1.0499999999999999E-2</v>
      </c>
      <c r="G122" s="29">
        <f t="shared" si="25"/>
        <v>-1.0499999999999999E-2</v>
      </c>
      <c r="H122" s="36">
        <f t="shared" si="18"/>
        <v>10084</v>
      </c>
      <c r="I122" s="17" cm="1">
        <f t="array" ref="I122">INDEX(I$14:I$114,$A122+1)+SUMPRODUCT(TRANSPOSE($E122:$G122),I$7:I$9)</f>
        <v>2.4170267060884276E-2</v>
      </c>
      <c r="J122" s="17" cm="1">
        <f t="array" ref="J122">INDEX(J$14:J$114,$A122+1)+SUMPRODUCT(TRANSPOSE($E122:$G122),J$7:J$9)</f>
        <v>2.3649874354189703E-2</v>
      </c>
      <c r="K122" s="17" cm="1">
        <f t="array" ref="K122">INDEX(K$14:K$114,$A122+1)+SUMPRODUCT(TRANSPOSE($E122:$G122),K$7:K$9)</f>
        <v>2.3115371878906513E-2</v>
      </c>
      <c r="L122" s="17" cm="1">
        <f t="array" ref="L122">INDEX(L$14:L$114,$A122+1)+SUMPRODUCT(TRANSPOSE($E122:$G122),L$7:L$9)</f>
        <v>2.3430570377183504E-2</v>
      </c>
      <c r="M122" s="17" cm="1">
        <f t="array" ref="M122">INDEX(M$14:M$114,$A122+1)+SUMPRODUCT(TRANSPOSE($E122:$G122),M$7:M$9)</f>
        <v>2.3516800792271655E-2</v>
      </c>
      <c r="N122" s="17" cm="1">
        <f t="array" ref="N122">INDEX(N$14:N$114,$A122+1)+SUMPRODUCT(TRANSPOSE($E122:$G122),N$7:N$9)</f>
        <v>2.3485335630801532E-2</v>
      </c>
      <c r="O122" s="17" cm="1">
        <f t="array" ref="O122">INDEX(O$14:O$114,$A122+1)+SUMPRODUCT(TRANSPOSE($E122:$G122),O$7:O$9)</f>
        <v>2.3384679546113406E-2</v>
      </c>
      <c r="P122" s="17" cm="1">
        <f t="array" ref="P122">INDEX(P$14:P$114,$A122+1)+SUMPRODUCT(TRANSPOSE($E122:$G122),P$7:P$9)</f>
        <v>2.3239667571990096E-2</v>
      </c>
      <c r="Q122" s="17" cm="1">
        <f t="array" ref="Q122">INDEX(Q$14:Q$114,$A122+1)+SUMPRODUCT(TRANSPOSE($E122:$G122),Q$7:Q$9)</f>
        <v>2.3064522257780284E-2</v>
      </c>
      <c r="R122" s="17" cm="1">
        <f t="array" ref="R122">INDEX(R$14:R$114,$A122+1)+SUMPRODUCT(TRANSPOSE($E122:$G122),R$7:R$9)</f>
        <v>2.2868088652117712E-2</v>
      </c>
      <c r="S122" s="17" cm="1">
        <f t="array" ref="S122">INDEX(S$14:S$114,$A122+1)+SUMPRODUCT(TRANSPOSE($E122:$G122),S$7:S$9)</f>
        <v>2.2656225184135306E-2</v>
      </c>
      <c r="T122" s="17" cm="1">
        <f t="array" ref="T122">INDEX(T$14:T$114,$A122+1)+SUMPRODUCT(TRANSPOSE($E122:$G122),T$7:T$9)</f>
        <v>2.2433003164856257E-2</v>
      </c>
      <c r="U122" s="17" cm="1">
        <f t="array" ref="U122">INDEX(U$14:U$114,$A122+1)+SUMPRODUCT(TRANSPOSE($E122:$G122),U$7:U$9)</f>
        <v>2.2201361391910493E-2</v>
      </c>
      <c r="V122" s="17" cm="1">
        <f t="array" ref="V122">INDEX(V$14:V$114,$A122+1)+SUMPRODUCT(TRANSPOSE($E122:$G122),V$7:V$9)</f>
        <v>2.1712742094559714E-2</v>
      </c>
      <c r="W122" s="17" cm="1">
        <f t="array" ref="W122">INDEX(W$14:W$114,$A122+1)+SUMPRODUCT(TRANSPOSE($E122:$G122),W$7:W$9)</f>
        <v>2.12307040919157E-2</v>
      </c>
      <c r="X122" s="17" cm="1">
        <f t="array" ref="X122">INDEX(X$14:X$114,$A122+1)+SUMPRODUCT(TRANSPOSE($E122:$G122),X$7:X$9)</f>
        <v>2.0754437145817664E-2</v>
      </c>
      <c r="Y122" s="17" cm="1">
        <f t="array" ref="Y122">INDEX(Y$14:Y$114,$A122+1)+SUMPRODUCT(TRANSPOSE($E122:$G122),Y$7:Y$9)</f>
        <v>2.0283342584693068E-2</v>
      </c>
      <c r="Z122" s="17" cm="1">
        <f t="array" ref="Z122">INDEX(Z$14:Z$114,$A122+1)+SUMPRODUCT(TRANSPOSE($E122:$G122),Z$7:Z$9)</f>
        <v>1.981696523761807E-2</v>
      </c>
      <c r="AA122" s="17" cm="1">
        <f t="array" ref="AA122">INDEX(AA$14:AA$114,$A122+1)+SUMPRODUCT(TRANSPOSE($E122:$G122),AA$7:AA$9)</f>
        <v>1.9354947294345684E-2</v>
      </c>
      <c r="AB122" s="17" cm="1">
        <f t="array" ref="AB122">INDEX(AB$14:AB$114,$A122+1)+SUMPRODUCT(TRANSPOSE($E122:$G122),AB$7:AB$9)</f>
        <v>1.8896997673408536E-2</v>
      </c>
      <c r="AC122" s="17" cm="1">
        <f t="array" ref="AC122">INDEX(AC$14:AC$114,$A122+1)+SUMPRODUCT(TRANSPOSE($E122:$G122),AC$7:AC$9)</f>
        <v>1.8442871312176659E-2</v>
      </c>
      <c r="AD122" s="17" cm="1">
        <f t="array" ref="AD122">INDEX(AD$14:AD$114,$A122+1)+SUMPRODUCT(TRANSPOSE($E122:$G122),AD$7:AD$9)</f>
        <v>1.799235506680992E-2</v>
      </c>
      <c r="AE122" s="17" cm="1">
        <f t="array" ref="AE122">INDEX(AE$14:AE$114,$A122+1)+SUMPRODUCT(TRANSPOSE($E122:$G122),AE$7:AE$9)</f>
        <v>1.7545257473782841E-2</v>
      </c>
      <c r="AF122" s="17" cm="1">
        <f t="array" ref="AF122">INDEX(AF$14:AF$114,$A122+1)+SUMPRODUCT(TRANSPOSE($E122:$G122),AF$7:AF$9)</f>
        <v>1.7187769547947387E-2</v>
      </c>
      <c r="AG122" s="17" cm="1">
        <f t="array" ref="AG122">INDEX(AG$14:AG$114,$A122+1)+SUMPRODUCT(TRANSPOSE($E122:$G122),AG$7:AG$9)</f>
        <v>1.6937403384361185E-2</v>
      </c>
      <c r="AH122" s="17" cm="1">
        <f t="array" ref="AH122">INDEX(AH$14:AH$114,$A122+1)+SUMPRODUCT(TRANSPOSE($E122:$G122),AH$7:AH$9)</f>
        <v>1.6785646056721462E-2</v>
      </c>
      <c r="AI122" s="17" cm="1">
        <f t="array" ref="AI122">INDEX(AI$14:AI$114,$A122+1)+SUMPRODUCT(TRANSPOSE($E122:$G122),AI$7:AI$9)</f>
        <v>1.6724492017192463E-2</v>
      </c>
      <c r="AJ122" s="17" cm="1">
        <f t="array" ref="AJ122">INDEX(AJ$14:AJ$114,$A122+1)+SUMPRODUCT(TRANSPOSE($E122:$G122),AJ$7:AJ$9)</f>
        <v>1.6746345905139303E-2</v>
      </c>
      <c r="AK122" s="17" cm="1">
        <f t="array" ref="AK122">INDEX(AK$14:AK$114,$A122+1)+SUMPRODUCT(TRANSPOSE($E122:$G122),AK$7:AK$9)</f>
        <v>1.6843953265483116E-2</v>
      </c>
      <c r="AL122" s="17" cm="1">
        <f t="array" ref="AL122">INDEX(AL$14:AL$114,$A122+1)+SUMPRODUCT(TRANSPOSE($E122:$G122),AL$7:AL$9)</f>
        <v>1.7010340414258484E-2</v>
      </c>
      <c r="AM122" s="17" cm="1">
        <f t="array" ref="AM122">INDEX(AM$14:AM$114,$A122+1)+SUMPRODUCT(TRANSPOSE($E122:$G122),AM$7:AM$9)</f>
        <v>1.7238771307874056E-2</v>
      </c>
      <c r="AN122" s="17" cm="1">
        <f t="array" ref="AN122">INDEX(AN$14:AN$114,$A122+1)+SUMPRODUCT(TRANSPOSE($E122:$G122),AN$7:AN$9)</f>
        <v>1.7522707980188911E-2</v>
      </c>
      <c r="AO122" s="17" cm="1">
        <f t="array" ref="AO122">INDEX(AO$14:AO$114,$A122+1)+SUMPRODUCT(TRANSPOSE($E122:$G122),AO$7:AO$9)</f>
        <v>1.7855781204110643E-2</v>
      </c>
      <c r="AP122" s="17" cm="1">
        <f t="array" ref="AP122">INDEX(AP$14:AP$114,$A122+1)+SUMPRODUCT(TRANSPOSE($E122:$G122),AP$7:AP$9)</f>
        <v>1.8231765790530385E-2</v>
      </c>
      <c r="AQ122" s="17" cm="1">
        <f t="array" ref="AQ122">INDEX(AQ$14:AQ$114,$A122+1)+SUMPRODUCT(TRANSPOSE($E122:$G122),AQ$7:AQ$9)</f>
        <v>1.8644558245851383E-2</v>
      </c>
      <c r="AR122" s="17" cm="1">
        <f t="array" ref="AR122">INDEX(AR$14:AR$114,$A122+1)+SUMPRODUCT(TRANSPOSE($E122:$G122),AR$7:AR$9)</f>
        <v>1.9088164354643843E-2</v>
      </c>
      <c r="AS122" s="17" cm="1">
        <f t="array" ref="AS122">INDEX(AS$14:AS$114,$A122+1)+SUMPRODUCT(TRANSPOSE($E122:$G122),AS$7:AS$9)</f>
        <v>1.9556678324848597E-2</v>
      </c>
      <c r="AT122" s="17" cm="1">
        <f t="array" ref="AT122">INDEX(AT$14:AT$114,$A122+1)+SUMPRODUCT(TRANSPOSE($E122:$G122),AT$7:AT$9)</f>
        <v>2.0044277421999501E-2</v>
      </c>
      <c r="AU122" s="17" cm="1">
        <f t="array" ref="AU122">INDEX(AU$14:AU$114,$A122+1)+SUMPRODUCT(TRANSPOSE($E122:$G122),AU$7:AU$9)</f>
        <v>2.054520672908584E-2</v>
      </c>
      <c r="AV122" s="17" cm="1">
        <f t="array" ref="AV122">INDEX(AV$14:AV$114,$A122+1)+SUMPRODUCT(TRANSPOSE($E122:$G122),AV$7:AV$9)</f>
        <v>2.1053774147436099E-2</v>
      </c>
      <c r="AW122" s="17" cm="1">
        <f t="array" ref="AW122">INDEX(AW$14:AW$114,$A122+1)+SUMPRODUCT(TRANSPOSE($E122:$G122),AW$7:AW$9)</f>
        <v>2.1564342568953076E-2</v>
      </c>
      <c r="AX122" s="17" cm="1">
        <f t="array" ref="AX122">INDEX(AX$14:AX$114,$A122+1)+SUMPRODUCT(TRANSPOSE($E122:$G122),AX$7:AX$9)</f>
        <v>2.2071322452570995E-2</v>
      </c>
      <c r="AY122" s="17" cm="1">
        <f t="array" ref="AY122">INDEX(AY$14:AY$114,$A122+1)+SUMPRODUCT(TRANSPOSE($E122:$G122),AY$7:AY$9)</f>
        <v>2.2569167675032763E-2</v>
      </c>
      <c r="AZ122" s="17" cm="1">
        <f t="array" ref="AZ122">INDEX(AZ$14:AZ$114,$A122+1)+SUMPRODUCT(TRANSPOSE($E122:$G122),AZ$7:AZ$9)</f>
        <v>2.3052370473672212E-2</v>
      </c>
      <c r="BA122" s="17" cm="1">
        <f t="array" ref="BA122">INDEX(BA$14:BA$114,$A122+1)+SUMPRODUCT(TRANSPOSE($E122:$G122),BA$7:BA$9)</f>
        <v>2.3515458634776065E-2</v>
      </c>
      <c r="BB122" s="17" cm="1">
        <f t="array" ref="BB122">INDEX(BB$14:BB$114,$A122+1)+SUMPRODUCT(TRANSPOSE($E122:$G122),BB$7:BB$9)</f>
        <v>2.3952990830268649E-2</v>
      </c>
      <c r="BC122" s="17" cm="1">
        <f t="array" ref="BC122">INDEX(BC$14:BC$114,$A122+1)+SUMPRODUCT(TRANSPOSE($E122:$G122),BC$7:BC$9)</f>
        <v>2.4359553316433979E-2</v>
      </c>
      <c r="BD122" s="17" cm="1">
        <f t="array" ref="BD122">INDEX(BD$14:BD$114,$A122+1)+SUMPRODUCT(TRANSPOSE($E122:$G122),BD$7:BD$9)</f>
        <v>2.472975961308017E-2</v>
      </c>
      <c r="BE122" s="17" cm="1">
        <f t="array" ref="BE122">INDEX(BE$14:BE$114,$A122+1)+SUMPRODUCT(TRANSPOSE($E122:$G122),BE$7:BE$9)</f>
        <v>2.5058246033206676E-2</v>
      </c>
      <c r="BF122" s="17" cm="1">
        <f t="array" ref="BF122">INDEX(BF$14:BF$114,$A122+1)+SUMPRODUCT(TRANSPOSE($E122:$G122),BF$7:BF$9)</f>
        <v>2.5339671232952065E-2</v>
      </c>
      <c r="BG122" s="17" cm="1">
        <f t="array" ref="BG122">INDEX(BG$14:BG$114,$A122+1)+SUMPRODUCT(TRANSPOSE($E122:$G122),BG$7:BG$9)</f>
        <v>2.5568713035673162E-2</v>
      </c>
      <c r="BH122" s="17" cm="1">
        <f t="array" ref="BH122">INDEX(BH$14:BH$114,$A122+1)+SUMPRODUCT(TRANSPOSE($E122:$G122),BH$7:BH$9)</f>
        <v>2.5740068417704442E-2</v>
      </c>
      <c r="BI122" s="17" cm="1">
        <f t="array" ref="BI122">INDEX(BI$14:BI$114,$A122+1)+SUMPRODUCT(TRANSPOSE($E122:$G122),BI$7:BI$9)</f>
        <v>2.5848451111569037E-2</v>
      </c>
      <c r="BJ122" s="17" cm="1">
        <f t="array" ref="BJ122">INDEX(BJ$14:BJ$114,$A122+1)+SUMPRODUCT(TRANSPOSE($E122:$G122),BJ$7:BJ$9)</f>
        <v>2.5952830345562016E-2</v>
      </c>
      <c r="BK122" s="17" cm="1">
        <f t="array" ref="BK122">INDEX(BK$14:BK$114,$A122+1)+SUMPRODUCT(TRANSPOSE($E122:$G122),BK$7:BK$9)</f>
        <v>2.6053423917450979E-2</v>
      </c>
      <c r="BL122" s="17" cm="1">
        <f t="array" ref="BL122">INDEX(BL$14:BL$114,$A122+1)+SUMPRODUCT(TRANSPOSE($E122:$G122),BL$7:BL$9)</f>
        <v>2.6150434108132625E-2</v>
      </c>
      <c r="BM122" s="17" cm="1">
        <f t="array" ref="BM122">INDEX(BM$14:BM$114,$A122+1)+SUMPRODUCT(TRANSPOSE($E122:$G122),BM$7:BM$9)</f>
        <v>2.6244049039311167E-2</v>
      </c>
      <c r="BN122" s="17" cm="1">
        <f t="array" ref="BN122">INDEX(BN$14:BN$114,$A122+1)+SUMPRODUCT(TRANSPOSE($E122:$G122),BN$7:BN$9)</f>
        <v>2.6334443891076375E-2</v>
      </c>
      <c r="BO122" s="17" cm="1">
        <f t="array" ref="BO122">INDEX(BO$14:BO$114,$A122+1)+SUMPRODUCT(TRANSPOSE($E122:$G122),BO$7:BO$9)</f>
        <v>2.6421781995965298E-2</v>
      </c>
      <c r="BP122" s="17" cm="1">
        <f t="array" ref="BP122">INDEX(BP$14:BP$114,$A122+1)+SUMPRODUCT(TRANSPOSE($E122:$G122),BP$7:BP$9)</f>
        <v>2.6506215823879308E-2</v>
      </c>
      <c r="BQ122" s="17" cm="1">
        <f t="array" ref="BQ122">INDEX(BQ$14:BQ$114,$A122+1)+SUMPRODUCT(TRANSPOSE($E122:$G122),BQ$7:BQ$9)</f>
        <v>2.6587887870355997E-2</v>
      </c>
      <c r="BR122" s="17" cm="1">
        <f t="array" ref="BR122">INDEX(BR$14:BR$114,$A122+1)+SUMPRODUCT(TRANSPOSE($E122:$G122),BR$7:BR$9)</f>
        <v>2.6666931459078568E-2</v>
      </c>
      <c r="BS122" s="17" cm="1">
        <f t="array" ref="BS122">INDEX(BS$14:BS$114,$A122+1)+SUMPRODUCT(TRANSPOSE($E122:$G122),BS$7:BS$9)</f>
        <v>2.6743471468130896E-2</v>
      </c>
      <c r="BT122" s="17" cm="1">
        <f t="array" ref="BT122">INDEX(BT$14:BT$114,$A122+1)+SUMPRODUCT(TRANSPOSE($E122:$G122),BT$7:BT$9)</f>
        <v>2.6817624988321808E-2</v>
      </c>
      <c r="BU122" s="17" cm="1">
        <f t="array" ref="BU122">INDEX(BU$14:BU$114,$A122+1)+SUMPRODUCT(TRANSPOSE($E122:$G122),BU$7:BU$9)</f>
        <v>2.6889501920873204E-2</v>
      </c>
      <c r="BV122" s="17" cm="1">
        <f t="array" ref="BV122">INDEX(BV$14:BV$114,$A122+1)+SUMPRODUCT(TRANSPOSE($E122:$G122),BV$7:BV$9)</f>
        <v>2.6959205520894657E-2</v>
      </c>
      <c r="BW122" s="17" cm="1">
        <f t="array" ref="BW122">INDEX(BW$14:BW$114,$A122+1)+SUMPRODUCT(TRANSPOSE($E122:$G122),BW$7:BW$9)</f>
        <v>2.702683289229264E-2</v>
      </c>
      <c r="BX122" s="17" cm="1">
        <f t="array" ref="BX122">INDEX(BX$14:BX$114,$A122+1)+SUMPRODUCT(TRANSPOSE($E122:$G122),BX$7:BX$9)</f>
        <v>2.7092475439103269E-2</v>
      </c>
      <c r="BY122" s="17" cm="1">
        <f t="array" ref="BY122">INDEX(BY$14:BY$114,$A122+1)+SUMPRODUCT(TRANSPOSE($E122:$G122),BY$7:BY$9)</f>
        <v>2.7156219277662163E-2</v>
      </c>
      <c r="BZ122" s="17" cm="1">
        <f t="array" ref="BZ122">INDEX(BZ$14:BZ$114,$A122+1)+SUMPRODUCT(TRANSPOSE($E122:$G122),BZ$7:BZ$9)</f>
        <v>2.7218145613518274E-2</v>
      </c>
      <c r="CA122" s="17" cm="1">
        <f t="array" ref="CA122">INDEX(CA$14:CA$114,$A122+1)+SUMPRODUCT(TRANSPOSE($E122:$G122),CA$7:CA$9)</f>
        <v>2.7278331086559592E-2</v>
      </c>
      <c r="CB122" s="17" cm="1">
        <f t="array" ref="CB122">INDEX(CB$14:CB$114,$A122+1)+SUMPRODUCT(TRANSPOSE($E122:$G122),CB$7:CB$9)</f>
        <v>2.7336848087438703E-2</v>
      </c>
      <c r="CC122" s="17" cm="1">
        <f t="array" ref="CC122">INDEX(CC$14:CC$114,$A122+1)+SUMPRODUCT(TRANSPOSE($E122:$G122),CC$7:CC$9)</f>
        <v>2.7393765048038209E-2</v>
      </c>
      <c r="CD122" s="17" cm="1">
        <f t="array" ref="CD122">INDEX(CD$14:CD$114,$A122+1)+SUMPRODUCT(TRANSPOSE($E122:$G122),CD$7:CD$9)</f>
        <v>2.7449146708434079E-2</v>
      </c>
      <c r="CE122" s="17" cm="1">
        <f t="array" ref="CE122">INDEX(CE$14:CE$114,$A122+1)+SUMPRODUCT(TRANSPOSE($E122:$G122),CE$7:CE$9)</f>
        <v>2.7503054362542922E-2</v>
      </c>
      <c r="CF122" s="17" cm="1">
        <f t="array" ref="CF122">INDEX(CF$14:CF$114,$A122+1)+SUMPRODUCT(TRANSPOSE($E122:$G122),CF$7:CF$9)</f>
        <v>2.7555546084411197E-2</v>
      </c>
      <c r="CG122" s="17" cm="1">
        <f t="array" ref="CG122">INDEX(CG$14:CG$114,$A122+1)+SUMPRODUCT(TRANSPOSE($E122:$G122),CG$7:CG$9)</f>
        <v>2.760667693690606E-2</v>
      </c>
      <c r="CH122" s="17" cm="1">
        <f t="array" ref="CH122">INDEX(CH$14:CH$114,$A122+1)+SUMPRODUCT(TRANSPOSE($E122:$G122),CH$7:CH$9)</f>
        <v>2.7656499164382353E-2</v>
      </c>
      <c r="CI122" s="17" cm="1">
        <f t="array" ref="CI122">INDEX(CI$14:CI$114,$A122+1)+SUMPRODUCT(TRANSPOSE($E122:$G122),CI$7:CI$9)</f>
        <v>2.7705062370742838E-2</v>
      </c>
      <c r="CJ122" s="17" cm="1">
        <f t="array" ref="CJ122">INDEX(CJ$14:CJ$114,$A122+1)+SUMPRODUCT(TRANSPOSE($E122:$G122),CJ$7:CJ$9)</f>
        <v>2.7752413684169096E-2</v>
      </c>
      <c r="CK122" s="17" cm="1">
        <f t="array" ref="CK122">INDEX(CK$14:CK$114,$A122+1)+SUMPRODUCT(TRANSPOSE($E122:$G122),CK$7:CK$9)</f>
        <v>2.7798597909671496E-2</v>
      </c>
      <c r="CL122" s="17" cm="1">
        <f t="array" ref="CL122">INDEX(CL$14:CL$114,$A122+1)+SUMPRODUCT(TRANSPOSE($E122:$G122),CL$7:CL$9)</f>
        <v>2.7843657670495858E-2</v>
      </c>
      <c r="CM122" s="17" cm="1">
        <f t="array" ref="CM122">INDEX(CM$14:CM$114,$A122+1)+SUMPRODUCT(TRANSPOSE($E122:$G122),CM$7:CM$9)</f>
        <v>2.7887633539327172E-2</v>
      </c>
      <c r="CN122" s="17" cm="1">
        <f t="array" ref="CN122">INDEX(CN$14:CN$114,$A122+1)+SUMPRODUCT(TRANSPOSE($E122:$G122),CN$7:CN$9)</f>
        <v>2.7930564160136794E-2</v>
      </c>
      <c r="CO122" s="17" cm="1">
        <f t="array" ref="CO122">INDEX(CO$14:CO$114,$A122+1)+SUMPRODUCT(TRANSPOSE($E122:$G122),CO$7:CO$9)</f>
        <v>2.7972486361442738E-2</v>
      </c>
      <c r="CP122" s="17" cm="1">
        <f t="array" ref="CP122">INDEX(CP$14:CP$114,$A122+1)+SUMPRODUCT(TRANSPOSE($E122:$G122),CP$7:CP$9)</f>
        <v>2.8013435261683383E-2</v>
      </c>
      <c r="CQ122" s="17" cm="1">
        <f t="array" ref="CQ122">INDEX(CQ$14:CQ$114,$A122+1)+SUMPRODUCT(TRANSPOSE($E122:$G122),CQ$7:CQ$9)</f>
        <v>2.8053444367334323E-2</v>
      </c>
      <c r="CR122" s="17" cm="1">
        <f t="array" ref="CR122">INDEX(CR$14:CR$114,$A122+1)+SUMPRODUCT(TRANSPOSE($E122:$G122),CR$7:CR$9)</f>
        <v>2.8092545664345669E-2</v>
      </c>
      <c r="CS122" s="17" cm="1">
        <f t="array" ref="CS122">INDEX(CS$14:CS$114,$A122+1)+SUMPRODUCT(TRANSPOSE($E122:$G122),CS$7:CS$9)</f>
        <v>2.8130769703428048E-2</v>
      </c>
      <c r="CT122" s="17" cm="1">
        <f t="array" ref="CT122">INDEX(CT$14:CT$114,$A122+1)+SUMPRODUCT(TRANSPOSE($E122:$G122),CT$7:CT$9)</f>
        <v>2.8168145679659595E-2</v>
      </c>
      <c r="CU122" s="17" cm="1">
        <f t="array" ref="CU122">INDEX(CU$14:CU$114,$A122+1)+SUMPRODUCT(TRANSPOSE($E122:$G122),CU$7:CU$9)</f>
        <v>2.8204701506852902E-2</v>
      </c>
      <c r="CV122" s="17" cm="1">
        <f t="array" ref="CV122">INDEX(CV$14:CV$114,$A122+1)+SUMPRODUCT(TRANSPOSE($E122:$G122),CV$7:CV$9)</f>
        <v>2.8240463887079414E-2</v>
      </c>
      <c r="CW122" s="17" cm="1">
        <f t="array" ref="CW122">INDEX(CW$14:CW$114,$A122+1)+SUMPRODUCT(TRANSPOSE($E122:$G122),CW$7:CW$9)</f>
        <v>2.8275458375716944E-2</v>
      </c>
      <c r="CX122" s="17" cm="1">
        <f t="array" ref="CX122">INDEX(CX$14:CX$114,$A122+1)+SUMPRODUCT(TRANSPOSE($E122:$G122),CX$7:CX$9)</f>
        <v>2.8218541266405949E-2</v>
      </c>
      <c r="CY122" s="17" cm="1">
        <f t="array" ref="CY122">INDEX(CY$14:CY$114,$A122+1)+SUMPRODUCT(TRANSPOSE($E122:$G122),CY$7:CY$9)</f>
        <v>2.8180395751714559E-2</v>
      </c>
      <c r="CZ122" s="17" cm="1">
        <f t="array" ref="CZ122">INDEX(CZ$14:CZ$114,$A122+1)+SUMPRODUCT(TRANSPOSE($E122:$G122),CZ$7:CZ$9)</f>
        <v>2.8136416235547256E-2</v>
      </c>
      <c r="DA122" s="17" cm="1">
        <f t="array" ref="DA122">INDEX(DA$14:DA$114,$A122+1)+SUMPRODUCT(TRANSPOSE($E122:$G122),DA$7:DA$9)</f>
        <v>2.8120175008106551E-2</v>
      </c>
      <c r="DB122" s="17" cm="1">
        <f t="array" ref="DB122">INDEX(DB$14:DB$114,$A122+1)+SUMPRODUCT(TRANSPOSE($E122:$G122),DB$7:DB$9)</f>
        <v>2.8112108936693758E-2</v>
      </c>
      <c r="DC122" s="17" cm="1">
        <f t="array" ref="DC122">INDEX(DC$14:DC$114,$A122+1)+SUMPRODUCT(TRANSPOSE($E122:$G122),DC$7:DC$9)</f>
        <v>2.8158133979079691E-2</v>
      </c>
      <c r="DD122" s="17" cm="1">
        <f t="array" ref="DD122">INDEX(DD$14:DD$114,$A122+1)+SUMPRODUCT(TRANSPOSE($E122:$G122),DD$7:DD$9)</f>
        <v>2.8216300225855261E-2</v>
      </c>
    </row>
    <row r="123" spans="1:108" x14ac:dyDescent="0.25">
      <c r="A123" s="13">
        <f t="shared" si="21"/>
        <v>8</v>
      </c>
      <c r="B123" s="13">
        <f t="shared" si="22"/>
        <v>1</v>
      </c>
      <c r="C123" s="13">
        <f t="shared" ref="C123:D123" si="33">C22</f>
        <v>12</v>
      </c>
      <c r="D123" s="13">
        <f t="shared" si="33"/>
        <v>96</v>
      </c>
      <c r="E123" s="29">
        <f t="shared" si="27"/>
        <v>-1.1999999999999999E-2</v>
      </c>
      <c r="F123" s="29">
        <f t="shared" si="24"/>
        <v>-1.1999999999999999E-2</v>
      </c>
      <c r="G123" s="29">
        <f t="shared" si="25"/>
        <v>-1.1999999999999999E-2</v>
      </c>
      <c r="H123" s="36">
        <f t="shared" si="18"/>
        <v>10096</v>
      </c>
      <c r="I123" s="17" cm="1">
        <f t="array" ref="I123">INDEX(I$14:I$114,$A123+1)+SUMPRODUCT(TRANSPOSE($E123:$G123),I$7:I$9)</f>
        <v>2.1629743381670355E-2</v>
      </c>
      <c r="J123" s="17" cm="1">
        <f t="array" ref="J123">INDEX(J$14:J$114,$A123+1)+SUMPRODUCT(TRANSPOSE($E123:$G123),J$7:J$9)</f>
        <v>2.1088327674766441E-2</v>
      </c>
      <c r="K123" s="17" cm="1">
        <f t="array" ref="K123">INDEX(K$14:K$114,$A123+1)+SUMPRODUCT(TRANSPOSE($E123:$G123),K$7:K$9)</f>
        <v>2.1684122349504578E-2</v>
      </c>
      <c r="L123" s="17" cm="1">
        <f t="array" ref="L123">INDEX(L$14:L$114,$A123+1)+SUMPRODUCT(TRANSPOSE($E123:$G123),L$7:L$9)</f>
        <v>2.1853498721149625E-2</v>
      </c>
      <c r="M123" s="17" cm="1">
        <f t="array" ref="M123">INDEX(M$14:M$114,$A123+1)+SUMPRODUCT(TRANSPOSE($E123:$G123),M$7:M$9)</f>
        <v>2.1848403763734106E-2</v>
      </c>
      <c r="N123" s="17" cm="1">
        <f t="array" ref="N123">INDEX(N$14:N$114,$A123+1)+SUMPRODUCT(TRANSPOSE($E123:$G123),N$7:N$9)</f>
        <v>2.1753806295834469E-2</v>
      </c>
      <c r="O123" s="17" cm="1">
        <f t="array" ref="O123">INDEX(O$14:O$114,$A123+1)+SUMPRODUCT(TRANSPOSE($E123:$G123),O$7:O$9)</f>
        <v>2.1606793131674143E-2</v>
      </c>
      <c r="P123" s="17" cm="1">
        <f t="array" ref="P123">INDEX(P$14:P$114,$A123+1)+SUMPRODUCT(TRANSPOSE($E123:$G123),P$7:P$9)</f>
        <v>2.1426387271701999E-2</v>
      </c>
      <c r="Q123" s="17" cm="1">
        <f t="array" ref="Q123">INDEX(Q$14:Q$114,$A123+1)+SUMPRODUCT(TRANSPOSE($E123:$G123),Q$7:Q$9)</f>
        <v>2.1223503363536192E-2</v>
      </c>
      <c r="R123" s="17" cm="1">
        <f t="array" ref="R123">INDEX(R$14:R$114,$A123+1)+SUMPRODUCT(TRANSPOSE($E123:$G123),R$7:R$9)</f>
        <v>2.1004942903065885E-2</v>
      </c>
      <c r="S123" s="17" cm="1">
        <f t="array" ref="S123">INDEX(S$14:S$114,$A123+1)+SUMPRODUCT(TRANSPOSE($E123:$G123),S$7:S$9)</f>
        <v>2.0775214799412925E-2</v>
      </c>
      <c r="T123" s="17" cm="1">
        <f t="array" ref="T123">INDEX(T$14:T$114,$A123+1)+SUMPRODUCT(TRANSPOSE($E123:$G123),T$7:T$9)</f>
        <v>2.0537455139379782E-2</v>
      </c>
      <c r="U123" s="17" cm="1">
        <f t="array" ref="U123">INDEX(U$14:U$114,$A123+1)+SUMPRODUCT(TRANSPOSE($E123:$G123),U$7:U$9)</f>
        <v>2.0023943661006363E-2</v>
      </c>
      <c r="V123" s="17" cm="1">
        <f t="array" ref="V123">INDEX(V$14:V$114,$A123+1)+SUMPRODUCT(TRANSPOSE($E123:$G123),V$7:V$9)</f>
        <v>1.9521055161855441E-2</v>
      </c>
      <c r="W123" s="17" cm="1">
        <f t="array" ref="W123">INDEX(W$14:W$114,$A123+1)+SUMPRODUCT(TRANSPOSE($E123:$G123),W$7:W$9)</f>
        <v>1.9027116521120227E-2</v>
      </c>
      <c r="X123" s="17" cm="1">
        <f t="array" ref="X123">INDEX(X$14:X$114,$A123+1)+SUMPRODUCT(TRANSPOSE($E123:$G123),X$7:X$9)</f>
        <v>1.8540895204818067E-2</v>
      </c>
      <c r="Y123" s="17" cm="1">
        <f t="array" ref="Y123">INDEX(Y$14:Y$114,$A123+1)+SUMPRODUCT(TRANSPOSE($E123:$G123),Y$7:Y$9)</f>
        <v>1.8061459815206033E-2</v>
      </c>
      <c r="Z123" s="17" cm="1">
        <f t="array" ref="Z123">INDEX(Z$14:Z$114,$A123+1)+SUMPRODUCT(TRANSPOSE($E123:$G123),Z$7:Z$9)</f>
        <v>1.758808758752874E-2</v>
      </c>
      <c r="AA123" s="17" cm="1">
        <f t="array" ref="AA123">INDEX(AA$14:AA$114,$A123+1)+SUMPRODUCT(TRANSPOSE($E123:$G123),AA$7:AA$9)</f>
        <v>1.7120202856579132E-2</v>
      </c>
      <c r="AB123" s="17" cm="1">
        <f t="array" ref="AB123">INDEX(AB$14:AB$114,$A123+1)+SUMPRODUCT(TRANSPOSE($E123:$G123),AB$7:AB$9)</f>
        <v>1.6657335214354658E-2</v>
      </c>
      <c r="AC123" s="17" cm="1">
        <f t="array" ref="AC123">INDEX(AC$14:AC$114,$A123+1)+SUMPRODUCT(TRANSPOSE($E123:$G123),AC$7:AC$9)</f>
        <v>1.6199090631676256E-2</v>
      </c>
      <c r="AD123" s="17" cm="1">
        <f t="array" ref="AD123">INDEX(AD$14:AD$114,$A123+1)+SUMPRODUCT(TRANSPOSE($E123:$G123),AD$7:AD$9)</f>
        <v>1.5745130648390466E-2</v>
      </c>
      <c r="AE123" s="17" cm="1">
        <f t="array" ref="AE123">INDEX(AE$14:AE$114,$A123+1)+SUMPRODUCT(TRANSPOSE($E123:$G123),AE$7:AE$9)</f>
        <v>1.5385253927133984E-2</v>
      </c>
      <c r="AF123" s="17" cm="1">
        <f t="array" ref="AF123">INDEX(AF$14:AF$114,$A123+1)+SUMPRODUCT(TRANSPOSE($E123:$G123),AF$7:AF$9)</f>
        <v>1.5137133774513216E-2</v>
      </c>
      <c r="AG123" s="17" cm="1">
        <f t="array" ref="AG123">INDEX(AG$14:AG$114,$A123+1)+SUMPRODUCT(TRANSPOSE($E123:$G123),AG$7:AG$9)</f>
        <v>1.4991359999769097E-2</v>
      </c>
      <c r="AH123" s="17" cm="1">
        <f t="array" ref="AH123">INDEX(AH$14:AH$114,$A123+1)+SUMPRODUCT(TRANSPOSE($E123:$G123),AH$7:AH$9)</f>
        <v>1.4939188582899124E-2</v>
      </c>
      <c r="AI123" s="17" cm="1">
        <f t="array" ref="AI123">INDEX(AI$14:AI$114,$A123+1)+SUMPRODUCT(TRANSPOSE($E123:$G123),AI$7:AI$9)</f>
        <v>1.4972411202235372E-2</v>
      </c>
      <c r="AJ123" s="17" cm="1">
        <f t="array" ref="AJ123">INDEX(AJ$14:AJ$114,$A123+1)+SUMPRODUCT(TRANSPOSE($E123:$G123),AJ$7:AJ$9)</f>
        <v>1.5083260839696478E-2</v>
      </c>
      <c r="AK123" s="17" cm="1">
        <f t="array" ref="AK123">INDEX(AK$14:AK$114,$A123+1)+SUMPRODUCT(TRANSPOSE($E123:$G123),AK$7:AK$9)</f>
        <v>1.5264332078184907E-2</v>
      </c>
      <c r="AL123" s="17" cm="1">
        <f t="array" ref="AL123">INDEX(AL$14:AL$114,$A123+1)+SUMPRODUCT(TRANSPOSE($E123:$G123),AL$7:AL$9)</f>
        <v>1.5508522907335965E-2</v>
      </c>
      <c r="AM123" s="17" cm="1">
        <f t="array" ref="AM123">INDEX(AM$14:AM$114,$A123+1)+SUMPRODUCT(TRANSPOSE($E123:$G123),AM$7:AM$9)</f>
        <v>1.5808983149833158E-2</v>
      </c>
      <c r="AN123" s="17" cm="1">
        <f t="array" ref="AN123">INDEX(AN$14:AN$114,$A123+1)+SUMPRODUCT(TRANSPOSE($E123:$G123),AN$7:AN$9)</f>
        <v>1.6159075700470829E-2</v>
      </c>
      <c r="AO123" s="17" cm="1">
        <f t="array" ref="AO123">INDEX(AO$14:AO$114,$A123+1)+SUMPRODUCT(TRANSPOSE($E123:$G123),AO$7:AO$9)</f>
        <v>1.6552344271392419E-2</v>
      </c>
      <c r="AP123" s="17" cm="1">
        <f t="array" ref="AP123">INDEX(AP$14:AP$114,$A123+1)+SUMPRODUCT(TRANSPOSE($E123:$G123),AP$7:AP$9)</f>
        <v>1.6982484911654452E-2</v>
      </c>
      <c r="AQ123" s="17" cm="1">
        <f t="array" ref="AQ123">INDEX(AQ$14:AQ$114,$A123+1)+SUMPRODUCT(TRANSPOSE($E123:$G123),AQ$7:AQ$9)</f>
        <v>1.7443328798216987E-2</v>
      </c>
      <c r="AR123" s="17" cm="1">
        <f t="array" ref="AR123">INDEX(AR$14:AR$114,$A123+1)+SUMPRODUCT(TRANSPOSE($E123:$G123),AR$7:AR$9)</f>
        <v>1.7928817165923996E-2</v>
      </c>
      <c r="AS123" s="17" cm="1">
        <f t="array" ref="AS123">INDEX(AS$14:AS$114,$A123+1)+SUMPRODUCT(TRANSPOSE($E123:$G123),AS$7:AS$9)</f>
        <v>1.8432992836235465E-2</v>
      </c>
      <c r="AT123" s="17" cm="1">
        <f t="array" ref="AT123">INDEX(AT$14:AT$114,$A123+1)+SUMPRODUCT(TRANSPOSE($E123:$G123),AT$7:AT$9)</f>
        <v>1.8949982112493893E-2</v>
      </c>
      <c r="AU123" s="17" cm="1">
        <f t="array" ref="AU123">INDEX(AU$14:AU$114,$A123+1)+SUMPRODUCT(TRANSPOSE($E123:$G123),AU$7:AU$9)</f>
        <v>1.9473987626611247E-2</v>
      </c>
      <c r="AV123" s="17" cm="1">
        <f t="array" ref="AV123">INDEX(AV$14:AV$114,$A123+1)+SUMPRODUCT(TRANSPOSE($E123:$G123),AV$7:AV$9)</f>
        <v>1.9999278617744767E-2</v>
      </c>
      <c r="AW123" s="17" cm="1">
        <f t="array" ref="AW123">INDEX(AW$14:AW$114,$A123+1)+SUMPRODUCT(TRANSPOSE($E123:$G123),AW$7:AW$9)</f>
        <v>2.0520181909406313E-2</v>
      </c>
      <c r="AX123" s="17" cm="1">
        <f t="array" ref="AX123">INDEX(AX$14:AX$114,$A123+1)+SUMPRODUCT(TRANSPOSE($E123:$G123),AX$7:AX$9)</f>
        <v>2.1031076474044688E-2</v>
      </c>
      <c r="AY123" s="17" cm="1">
        <f t="array" ref="AY123">INDEX(AY$14:AY$114,$A123+1)+SUMPRODUCT(TRANSPOSE($E123:$G123),AY$7:AY$9)</f>
        <v>2.1526387254681159E-2</v>
      </c>
      <c r="AZ123" s="17" cm="1">
        <f t="array" ref="AZ123">INDEX(AZ$14:AZ$114,$A123+1)+SUMPRODUCT(TRANSPOSE($E123:$G123),AZ$7:AZ$9)</f>
        <v>2.200058144227636E-2</v>
      </c>
      <c r="BA123" s="17" cm="1">
        <f t="array" ref="BA123">INDEX(BA$14:BA$114,$A123+1)+SUMPRODUCT(TRANSPOSE($E123:$G123),BA$7:BA$9)</f>
        <v>2.2448162987857026E-2</v>
      </c>
      <c r="BB123" s="17" cm="1">
        <f t="array" ref="BB123">INDEX(BB$14:BB$114,$A123+1)+SUMPRODUCT(TRANSPOSE($E123:$G123),BB$7:BB$9)</f>
        <v>2.286366861959134E-2</v>
      </c>
      <c r="BC123" s="17" cm="1">
        <f t="array" ref="BC123">INDEX(BC$14:BC$114,$A123+1)+SUMPRODUCT(TRANSPOSE($E123:$G123),BC$7:BC$9)</f>
        <v>2.3241666996374435E-2</v>
      </c>
      <c r="BD123" s="17" cm="1">
        <f t="array" ref="BD123">INDEX(BD$14:BD$114,$A123+1)+SUMPRODUCT(TRANSPOSE($E123:$G123),BD$7:BD$9)</f>
        <v>2.3576753696629163E-2</v>
      </c>
      <c r="BE123" s="17" cm="1">
        <f t="array" ref="BE123">INDEX(BE$14:BE$114,$A123+1)+SUMPRODUCT(TRANSPOSE($E123:$G123),BE$7:BE$9)</f>
        <v>2.3863550380940138E-2</v>
      </c>
      <c r="BF123" s="17" cm="1">
        <f t="array" ref="BF123">INDEX(BF$14:BF$114,$A123+1)+SUMPRODUCT(TRANSPOSE($E123:$G123),BF$7:BF$9)</f>
        <v>2.4096701225888154E-2</v>
      </c>
      <c r="BG123" s="17" cm="1">
        <f t="array" ref="BG123">INDEX(BG$14:BG$114,$A123+1)+SUMPRODUCT(TRANSPOSE($E123:$G123),BG$7:BG$9)</f>
        <v>2.4270872632533816E-2</v>
      </c>
      <c r="BH123" s="17" cm="1">
        <f t="array" ref="BH123">INDEX(BH$14:BH$114,$A123+1)+SUMPRODUCT(TRANSPOSE($E123:$G123),BH$7:BH$9)</f>
        <v>2.4380750543376198E-2</v>
      </c>
      <c r="BI123" s="17" cm="1">
        <f t="array" ref="BI123">INDEX(BI$14:BI$114,$A123+1)+SUMPRODUCT(TRANSPOSE($E123:$G123),BI$7:BI$9)</f>
        <v>2.4486493117352751E-2</v>
      </c>
      <c r="BJ123" s="17" cm="1">
        <f t="array" ref="BJ123">INDEX(BJ$14:BJ$114,$A123+1)+SUMPRODUCT(TRANSPOSE($E123:$G123),BJ$7:BJ$9)</f>
        <v>2.4588329496680453E-2</v>
      </c>
      <c r="BK123" s="17" cm="1">
        <f t="array" ref="BK123">INDEX(BK$14:BK$114,$A123+1)+SUMPRODUCT(TRANSPOSE($E123:$G123),BK$7:BK$9)</f>
        <v>2.4686472201366452E-2</v>
      </c>
      <c r="BL123" s="17" cm="1">
        <f t="array" ref="BL123">INDEX(BL$14:BL$114,$A123+1)+SUMPRODUCT(TRANSPOSE($E123:$G123),BL$7:BL$9)</f>
        <v>2.4781118609597655E-2</v>
      </c>
      <c r="BM123" s="17" cm="1">
        <f t="array" ref="BM123">INDEX(BM$14:BM$114,$A123+1)+SUMPRODUCT(TRANSPOSE($E123:$G123),BM$7:BM$9)</f>
        <v>2.4872452282685545E-2</v>
      </c>
      <c r="BN123" s="17" cm="1">
        <f t="array" ref="BN123">INDEX(BN$14:BN$114,$A123+1)+SUMPRODUCT(TRANSPOSE($E123:$G123),BN$7:BN$9)</f>
        <v>2.4960644153281267E-2</v>
      </c>
      <c r="BO123" s="17" cm="1">
        <f t="array" ref="BO123">INDEX(BO$14:BO$114,$A123+1)+SUMPRODUCT(TRANSPOSE($E123:$G123),BO$7:BO$9)</f>
        <v>2.504585359304469E-2</v>
      </c>
      <c r="BP123" s="17" cm="1">
        <f t="array" ref="BP123">INDEX(BP$14:BP$114,$A123+1)+SUMPRODUCT(TRANSPOSE($E123:$G123),BP$7:BP$9)</f>
        <v>2.5128229373795788E-2</v>
      </c>
      <c r="BQ123" s="17" cm="1">
        <f t="array" ref="BQ123">INDEX(BQ$14:BQ$114,$A123+1)+SUMPRODUCT(TRANSPOSE($E123:$G123),BQ$7:BQ$9)</f>
        <v>2.5207910534347691E-2</v>
      </c>
      <c r="BR123" s="17" cm="1">
        <f t="array" ref="BR123">INDEX(BR$14:BR$114,$A123+1)+SUMPRODUCT(TRANSPOSE($E123:$G123),BR$7:BR$9)</f>
        <v>2.528502716364224E-2</v>
      </c>
      <c r="BS123" s="17" cm="1">
        <f t="array" ref="BS123">INDEX(BS$14:BS$114,$A123+1)+SUMPRODUCT(TRANSPOSE($E123:$G123),BS$7:BS$9)</f>
        <v>2.5359701109467295E-2</v>
      </c>
      <c r="BT123" s="17" cm="1">
        <f t="array" ref="BT123">INDEX(BT$14:BT$114,$A123+1)+SUMPRODUCT(TRANSPOSE($E123:$G123),BT$7:BT$9)</f>
        <v>2.543204662088018E-2</v>
      </c>
      <c r="BU123" s="17" cm="1">
        <f t="array" ref="BU123">INDEX(BU$14:BU$114,$A123+1)+SUMPRODUCT(TRANSPOSE($E123:$G123),BU$7:BU$9)</f>
        <v>2.5502170931457804E-2</v>
      </c>
      <c r="BV123" s="17" cm="1">
        <f t="array" ref="BV123">INDEX(BV$14:BV$114,$A123+1)+SUMPRODUCT(TRANSPOSE($E123:$G123),BV$7:BV$9)</f>
        <v>2.5570174789637537E-2</v>
      </c>
      <c r="BW123" s="17" cm="1">
        <f t="array" ref="BW123">INDEX(BW$14:BW$114,$A123+1)+SUMPRODUCT(TRANSPOSE($E123:$G123),BW$7:BW$9)</f>
        <v>2.5636152941664894E-2</v>
      </c>
      <c r="BX123" s="17" cm="1">
        <f t="array" ref="BX123">INDEX(BX$14:BX$114,$A123+1)+SUMPRODUCT(TRANSPOSE($E123:$G123),BX$7:BX$9)</f>
        <v>2.5700194572017457E-2</v>
      </c>
      <c r="BY123" s="17" cm="1">
        <f t="array" ref="BY123">INDEX(BY$14:BY$114,$A123+1)+SUMPRODUCT(TRANSPOSE($E123:$G123),BY$7:BY$9)</f>
        <v>2.5762383705607364E-2</v>
      </c>
      <c r="BZ123" s="17" cm="1">
        <f t="array" ref="BZ123">INDEX(BZ$14:BZ$114,$A123+1)+SUMPRODUCT(TRANSPOSE($E123:$G123),BZ$7:BZ$9)</f>
        <v>2.582279957558066E-2</v>
      </c>
      <c r="CA123" s="17" cm="1">
        <f t="array" ref="CA123">INDEX(CA$14:CA$114,$A123+1)+SUMPRODUCT(TRANSPOSE($E123:$G123),CA$7:CA$9)</f>
        <v>2.5881516960096343E-2</v>
      </c>
      <c r="CB123" s="17" cm="1">
        <f t="array" ref="CB123">INDEX(CB$14:CB$114,$A123+1)+SUMPRODUCT(TRANSPOSE($E123:$G123),CB$7:CB$9)</f>
        <v>2.5938606491094265E-2</v>
      </c>
      <c r="CC123" s="17" cm="1">
        <f t="array" ref="CC123">INDEX(CC$14:CC$114,$A123+1)+SUMPRODUCT(TRANSPOSE($E123:$G123),CC$7:CC$9)</f>
        <v>2.5994134937734406E-2</v>
      </c>
      <c r="CD123" s="17" cm="1">
        <f t="array" ref="CD123">INDEX(CD$14:CD$114,$A123+1)+SUMPRODUCT(TRANSPOSE($E123:$G123),CD$7:CD$9)</f>
        <v>2.6048165466900489E-2</v>
      </c>
      <c r="CE123" s="17" cm="1">
        <f t="array" ref="CE123">INDEX(CE$14:CE$114,$A123+1)+SUMPRODUCT(TRANSPOSE($E123:$G123),CE$7:CE$9)</f>
        <v>2.6100757882898021E-2</v>
      </c>
      <c r="CF123" s="17" cm="1">
        <f t="array" ref="CF123">INDEX(CF$14:CF$114,$A123+1)+SUMPRODUCT(TRANSPOSE($E123:$G123),CF$7:CF$9)</f>
        <v>2.6151968848268994E-2</v>
      </c>
      <c r="CG123" s="17" cm="1">
        <f t="array" ref="CG123">INDEX(CG$14:CG$114,$A123+1)+SUMPRODUCT(TRANSPOSE($E123:$G123),CG$7:CG$9)</f>
        <v>2.6201852087427438E-2</v>
      </c>
      <c r="CH123" s="17" cm="1">
        <f t="array" ref="CH123">INDEX(CH$14:CH$114,$A123+1)+SUMPRODUCT(TRANSPOSE($E123:$G123),CH$7:CH$9)</f>
        <v>2.625045857466192E-2</v>
      </c>
      <c r="CI123" s="17" cm="1">
        <f t="array" ref="CI123">INDEX(CI$14:CI$114,$A123+1)+SUMPRODUCT(TRANSPOSE($E123:$G123),CI$7:CI$9)</f>
        <v>2.6297836707883007E-2</v>
      </c>
      <c r="CJ123" s="17" cm="1">
        <f t="array" ref="CJ123">INDEX(CJ$14:CJ$114,$A123+1)+SUMPRODUCT(TRANSPOSE($E123:$G123),CJ$7:CJ$9)</f>
        <v>2.6344032469364245E-2</v>
      </c>
      <c r="CK123" s="17" cm="1">
        <f t="array" ref="CK123">INDEX(CK$14:CK$114,$A123+1)+SUMPRODUCT(TRANSPOSE($E123:$G123),CK$7:CK$9)</f>
        <v>2.6389089574595306E-2</v>
      </c>
      <c r="CL123" s="17" cm="1">
        <f t="array" ref="CL123">INDEX(CL$14:CL$114,$A123+1)+SUMPRODUCT(TRANSPOSE($E123:$G123),CL$7:CL$9)</f>
        <v>2.6433049610264062E-2</v>
      </c>
      <c r="CM123" s="17" cm="1">
        <f t="array" ref="CM123">INDEX(CM$14:CM$114,$A123+1)+SUMPRODUCT(TRANSPOSE($E123:$G123),CM$7:CM$9)</f>
        <v>2.6475952162279062E-2</v>
      </c>
      <c r="CN123" s="17" cm="1">
        <f t="array" ref="CN123">INDEX(CN$14:CN$114,$A123+1)+SUMPRODUCT(TRANSPOSE($E123:$G123),CN$7:CN$9)</f>
        <v>2.6517834934664433E-2</v>
      </c>
      <c r="CO123" s="17" cm="1">
        <f t="array" ref="CO123">INDEX(CO$14:CO$114,$A123+1)+SUMPRODUCT(TRANSPOSE($E123:$G123),CO$7:CO$9)</f>
        <v>2.6558733860075692E-2</v>
      </c>
      <c r="CP123" s="17" cm="1">
        <f t="array" ref="CP123">INDEX(CP$14:CP$114,$A123+1)+SUMPRODUCT(TRANSPOSE($E123:$G123),CP$7:CP$9)</f>
        <v>2.6598683202617504E-2</v>
      </c>
      <c r="CQ123" s="17" cm="1">
        <f t="array" ref="CQ123">INDEX(CQ$14:CQ$114,$A123+1)+SUMPRODUCT(TRANSPOSE($E123:$G123),CQ$7:CQ$9)</f>
        <v>2.663771565358132E-2</v>
      </c>
      <c r="CR123" s="17" cm="1">
        <f t="array" ref="CR123">INDEX(CR$14:CR$114,$A123+1)+SUMPRODUCT(TRANSPOSE($E123:$G123),CR$7:CR$9)</f>
        <v>2.6675862420668675E-2</v>
      </c>
      <c r="CS123" s="17" cm="1">
        <f t="array" ref="CS123">INDEX(CS$14:CS$114,$A123+1)+SUMPRODUCT(TRANSPOSE($E123:$G123),CS$7:CS$9)</f>
        <v>2.6713153311204621E-2</v>
      </c>
      <c r="CT123" s="17" cm="1">
        <f t="array" ref="CT123">INDEX(CT$14:CT$114,$A123+1)+SUMPRODUCT(TRANSPOSE($E123:$G123),CT$7:CT$9)</f>
        <v>2.6749616809817148E-2</v>
      </c>
      <c r="CU123" s="17" cm="1">
        <f t="array" ref="CU123">INDEX(CU$14:CU$114,$A123+1)+SUMPRODUCT(TRANSPOSE($E123:$G123),CU$7:CU$9)</f>
        <v>2.6785280150998028E-2</v>
      </c>
      <c r="CV123" s="17" cm="1">
        <f t="array" ref="CV123">INDEX(CV$14:CV$114,$A123+1)+SUMPRODUCT(TRANSPOSE($E123:$G123),CV$7:CV$9)</f>
        <v>2.682016938694344E-2</v>
      </c>
      <c r="CW123" s="17" cm="1">
        <f t="array" ref="CW123">INDEX(CW$14:CW$114,$A123+1)+SUMPRODUCT(TRANSPOSE($E123:$G123),CW$7:CW$9)</f>
        <v>2.6775458375716946E-2</v>
      </c>
      <c r="CX123" s="17" cm="1">
        <f t="array" ref="CX123">INDEX(CX$14:CX$114,$A123+1)+SUMPRODUCT(TRANSPOSE($E123:$G123),CX$7:CX$9)</f>
        <v>2.6718541266405951E-2</v>
      </c>
      <c r="CY123" s="17" cm="1">
        <f t="array" ref="CY123">INDEX(CY$14:CY$114,$A123+1)+SUMPRODUCT(TRANSPOSE($E123:$G123),CY$7:CY$9)</f>
        <v>2.6680395751714561E-2</v>
      </c>
      <c r="CZ123" s="17" cm="1">
        <f t="array" ref="CZ123">INDEX(CZ$14:CZ$114,$A123+1)+SUMPRODUCT(TRANSPOSE($E123:$G123),CZ$7:CZ$9)</f>
        <v>2.6636416235547258E-2</v>
      </c>
      <c r="DA123" s="17" cm="1">
        <f t="array" ref="DA123">INDEX(DA$14:DA$114,$A123+1)+SUMPRODUCT(TRANSPOSE($E123:$G123),DA$7:DA$9)</f>
        <v>2.6620175008106553E-2</v>
      </c>
      <c r="DB123" s="17" cm="1">
        <f t="array" ref="DB123">INDEX(DB$14:DB$114,$A123+1)+SUMPRODUCT(TRANSPOSE($E123:$G123),DB$7:DB$9)</f>
        <v>2.661210893669376E-2</v>
      </c>
      <c r="DC123" s="17" cm="1">
        <f t="array" ref="DC123">INDEX(DC$14:DC$114,$A123+1)+SUMPRODUCT(TRANSPOSE($E123:$G123),DC$7:DC$9)</f>
        <v>2.6658133979079693E-2</v>
      </c>
      <c r="DD123" s="17" cm="1">
        <f t="array" ref="DD123">INDEX(DD$14:DD$114,$A123+1)+SUMPRODUCT(TRANSPOSE($E123:$G123),DD$7:DD$9)</f>
        <v>2.6716300225855263E-2</v>
      </c>
    </row>
    <row r="124" spans="1:108" x14ac:dyDescent="0.25">
      <c r="A124" s="13">
        <f t="shared" si="21"/>
        <v>9</v>
      </c>
      <c r="B124" s="13">
        <f t="shared" si="22"/>
        <v>1</v>
      </c>
      <c r="C124" s="13">
        <f t="shared" ref="C124:D124" si="34">C23</f>
        <v>12</v>
      </c>
      <c r="D124" s="13">
        <f t="shared" si="34"/>
        <v>108</v>
      </c>
      <c r="E124" s="29">
        <f t="shared" si="27"/>
        <v>-1.3499999999999998E-2</v>
      </c>
      <c r="F124" s="29">
        <f t="shared" si="24"/>
        <v>-1.3499999999999998E-2</v>
      </c>
      <c r="G124" s="29">
        <f t="shared" si="25"/>
        <v>-1.3499999999999998E-2</v>
      </c>
      <c r="H124" s="36">
        <f t="shared" si="18"/>
        <v>10108</v>
      </c>
      <c r="I124" s="17" cm="1">
        <f t="array" ref="I124">INDEX(I$14:I$114,$A124+1)+SUMPRODUCT(TRANSPOSE($E124:$G124),I$7:I$9)</f>
        <v>1.9047195561644095E-2</v>
      </c>
      <c r="J124" s="17" cm="1">
        <f t="array" ref="J124">INDEX(J$14:J$114,$A124+1)+SUMPRODUCT(TRANSPOSE($E124:$G124),J$7:J$9)</f>
        <v>2.0211312906235637E-2</v>
      </c>
      <c r="K124" s="17" cm="1">
        <f t="array" ref="K124">INDEX(K$14:K$114,$A124+1)+SUMPRODUCT(TRANSPOSE($E124:$G124),K$7:K$9)</f>
        <v>2.042809459768298E-2</v>
      </c>
      <c r="L124" s="17" cm="1">
        <f t="array" ref="L124">INDEX(L$14:L$114,$A124+1)+SUMPRODUCT(TRANSPOSE($E124:$G124),L$7:L$9)</f>
        <v>2.0403076086486463E-2</v>
      </c>
      <c r="M124" s="17" cm="1">
        <f t="array" ref="M124">INDEX(M$14:M$114,$A124+1)+SUMPRODUCT(TRANSPOSE($E124:$G124),M$7:M$9)</f>
        <v>2.0278620665509967E-2</v>
      </c>
      <c r="N124" s="17" cm="1">
        <f t="array" ref="N124">INDEX(N$14:N$114,$A124+1)+SUMPRODUCT(TRANSPOSE($E124:$G124),N$7:N$9)</f>
        <v>2.0102968139550665E-2</v>
      </c>
      <c r="O124" s="17" cm="1">
        <f t="array" ref="O124">INDEX(O$14:O$114,$A124+1)+SUMPRODUCT(TRANSPOSE($E124:$G124),O$7:O$9)</f>
        <v>1.9897339665011796E-2</v>
      </c>
      <c r="P124" s="17" cm="1">
        <f t="array" ref="P124">INDEX(P$14:P$114,$A124+1)+SUMPRODUCT(TRANSPOSE($E124:$G124),P$7:P$9)</f>
        <v>1.9672734588761134E-2</v>
      </c>
      <c r="Q124" s="17" cm="1">
        <f t="array" ref="Q124">INDEX(Q$14:Q$114,$A124+1)+SUMPRODUCT(TRANSPOSE($E124:$G124),Q$7:Q$9)</f>
        <v>1.9435543945085357E-2</v>
      </c>
      <c r="R124" s="17" cm="1">
        <f t="array" ref="R124">INDEX(R$14:R$114,$A124+1)+SUMPRODUCT(TRANSPOSE($E124:$G124),R$7:R$9)</f>
        <v>1.9189800806182447E-2</v>
      </c>
      <c r="S124" s="17" cm="1">
        <f t="array" ref="S124">INDEX(S$14:S$114,$A124+1)+SUMPRODUCT(TRANSPOSE($E124:$G124),S$7:S$9)</f>
        <v>1.8938213463407585E-2</v>
      </c>
      <c r="T124" s="17" cm="1">
        <f t="array" ref="T124">INDEX(T$14:T$114,$A124+1)+SUMPRODUCT(TRANSPOSE($E124:$G124),T$7:T$9)</f>
        <v>1.8390239678950662E-2</v>
      </c>
      <c r="U124" s="17" cm="1">
        <f t="array" ref="U124">INDEX(U$14:U$114,$A124+1)+SUMPRODUCT(TRANSPOSE($E124:$G124),U$7:U$9)</f>
        <v>1.7859026672650671E-2</v>
      </c>
      <c r="V124" s="17" cm="1">
        <f t="array" ref="V124">INDEX(V$14:V$114,$A124+1)+SUMPRODUCT(TRANSPOSE($E124:$G124),V$7:V$9)</f>
        <v>1.7341465561502362E-2</v>
      </c>
      <c r="W124" s="17" cm="1">
        <f t="array" ref="W124">INDEX(W$14:W$114,$A124+1)+SUMPRODUCT(TRANSPOSE($E124:$G124),W$7:W$9)</f>
        <v>1.6835300496345146E-2</v>
      </c>
      <c r="X124" s="17" cm="1">
        <f t="array" ref="X124">INDEX(X$14:X$114,$A124+1)+SUMPRODUCT(TRANSPOSE($E124:$G124),X$7:X$9)</f>
        <v>1.6338851543111838E-2</v>
      </c>
      <c r="Y124" s="17" cm="1">
        <f t="array" ref="Y124">INDEX(Y$14:Y$114,$A124+1)+SUMPRODUCT(TRANSPOSE($E124:$G124),Y$7:Y$9)</f>
        <v>1.5850835884865761E-2</v>
      </c>
      <c r="Z124" s="17" cm="1">
        <f t="array" ref="Z124">INDEX(Z$14:Z$114,$A124+1)+SUMPRODUCT(TRANSPOSE($E124:$G124),Z$7:Z$9)</f>
        <v>1.5370250491719103E-2</v>
      </c>
      <c r="AA124" s="17" cm="1">
        <f t="array" ref="AA124">INDEX(AA$14:AA$114,$A124+1)+SUMPRODUCT(TRANSPOSE($E124:$G124),AA$7:AA$9)</f>
        <v>1.4896293145432248E-2</v>
      </c>
      <c r="AB124" s="17" cm="1">
        <f t="array" ref="AB124">INDEX(AB$14:AB$114,$A124+1)+SUMPRODUCT(TRANSPOSE($E124:$G124),AB$7:AB$9)</f>
        <v>1.4428308220312568E-2</v>
      </c>
      <c r="AC124" s="17" cm="1">
        <f t="array" ref="AC124">INDEX(AC$14:AC$114,$A124+1)+SUMPRODUCT(TRANSPOSE($E124:$G124),AC$7:AC$9)</f>
        <v>1.3965748159824395E-2</v>
      </c>
      <c r="AD124" s="17" cm="1">
        <f t="array" ref="AD124">INDEX(AD$14:AD$114,$A124+1)+SUMPRODUCT(TRANSPOSE($E124:$G124),AD$7:AD$9)</f>
        <v>1.3602311583200986E-2</v>
      </c>
      <c r="AE124" s="17" cm="1">
        <f t="array" ref="AE124">INDEX(AE$14:AE$114,$A124+1)+SUMPRODUCT(TRANSPOSE($E124:$G124),AE$7:AE$9)</f>
        <v>1.3355773381109898E-2</v>
      </c>
      <c r="AF124" s="17" cm="1">
        <f t="array" ref="AF124">INDEX(AF$14:AF$114,$A124+1)+SUMPRODUCT(TRANSPOSE($E124:$G124),AF$7:AF$9)</f>
        <v>1.3215687821016415E-2</v>
      </c>
      <c r="AG124" s="17" cm="1">
        <f t="array" ref="AG124">INDEX(AG$14:AG$114,$A124+1)+SUMPRODUCT(TRANSPOSE($E124:$G124),AG$7:AG$9)</f>
        <v>1.3172469050727848E-2</v>
      </c>
      <c r="AH124" s="17" cm="1">
        <f t="array" ref="AH124">INDEX(AH$14:AH$114,$A124+1)+SUMPRODUCT(TRANSPOSE($E124:$G124),AH$7:AH$9)</f>
        <v>1.3217218031114602E-2</v>
      </c>
      <c r="AI124" s="17" cm="1">
        <f t="array" ref="AI124">INDEX(AI$14:AI$114,$A124+1)+SUMPRODUCT(TRANSPOSE($E124:$G124),AI$7:AI$9)</f>
        <v>1.3341596400974725E-2</v>
      </c>
      <c r="AJ124" s="17" cm="1">
        <f t="array" ref="AJ124">INDEX(AJ$14:AJ$114,$A124+1)+SUMPRODUCT(TRANSPOSE($E124:$G124),AJ$7:AJ$9)</f>
        <v>1.353772240280489E-2</v>
      </c>
      <c r="AK124" s="17" cm="1">
        <f t="array" ref="AK124">INDEX(AK$14:AK$114,$A124+1)+SUMPRODUCT(TRANSPOSE($E124:$G124),AK$7:AK$9)</f>
        <v>1.3798094131402054E-2</v>
      </c>
      <c r="AL124" s="17" cm="1">
        <f t="array" ref="AL124">INDEX(AL$14:AL$114,$A124+1)+SUMPRODUCT(TRANSPOSE($E124:$G124),AL$7:AL$9)</f>
        <v>1.4115523361541829E-2</v>
      </c>
      <c r="AM124" s="17" cm="1">
        <f t="array" ref="AM124">INDEX(AM$14:AM$114,$A124+1)+SUMPRODUCT(TRANSPOSE($E124:$G124),AM$7:AM$9)</f>
        <v>1.4483085447061075E-2</v>
      </c>
      <c r="AN124" s="17" cm="1">
        <f t="array" ref="AN124">INDEX(AN$14:AN$114,$A124+1)+SUMPRODUCT(TRANSPOSE($E124:$G124),AN$7:AN$9)</f>
        <v>1.4894078073037623E-2</v>
      </c>
      <c r="AO124" s="17" cm="1">
        <f t="array" ref="AO124">INDEX(AO$14:AO$114,$A124+1)+SUMPRODUCT(TRANSPOSE($E124:$G124),AO$7:AO$9)</f>
        <v>1.5341985546753215E-2</v>
      </c>
      <c r="AP124" s="17" cm="1">
        <f t="array" ref="AP124">INDEX(AP$14:AP$114,$A124+1)+SUMPRODUCT(TRANSPOSE($E124:$G124),AP$7:AP$9)</f>
        <v>1.5820455979073847E-2</v>
      </c>
      <c r="AQ124" s="17" cm="1">
        <f t="array" ref="AQ124">INDEX(AQ$14:AQ$114,$A124+1)+SUMPRODUCT(TRANSPOSE($E124:$G124),AQ$7:AQ$9)</f>
        <v>1.6323271354851857E-2</v>
      </c>
      <c r="AR124" s="17" cm="1">
        <f t="array" ref="AR124">INDEX(AR$14:AR$114,$A124+1)+SUMPRODUCT(TRANSPOSE($E124:$G124),AR$7:AR$9)</f>
        <v>1.6844335481603093E-2</v>
      </c>
      <c r="AS124" s="17" cm="1">
        <f t="array" ref="AS124">INDEX(AS$14:AS$114,$A124+1)+SUMPRODUCT(TRANSPOSE($E124:$G124),AS$7:AS$9)</f>
        <v>1.7377652635698418E-2</v>
      </c>
      <c r="AT124" s="17" cm="1">
        <f t="array" ref="AT124">INDEX(AT$14:AT$114,$A124+1)+SUMPRODUCT(TRANSPOSE($E124:$G124),AT$7:AT$9)</f>
        <v>1.7917317968919003E-2</v>
      </c>
      <c r="AU124" s="17" cm="1">
        <f t="array" ref="AU124">INDEX(AU$14:AU$114,$A124+1)+SUMPRODUCT(TRANSPOSE($E124:$G124),AU$7:AU$9)</f>
        <v>1.8457505665098919E-2</v>
      </c>
      <c r="AV124" s="17" cm="1">
        <f t="array" ref="AV124">INDEX(AV$14:AV$114,$A124+1)+SUMPRODUCT(TRANSPOSE($E124:$G124),AV$7:AV$9)</f>
        <v>1.8992458138526638E-2</v>
      </c>
      <c r="AW124" s="17" cm="1">
        <f t="array" ref="AW124">INDEX(AW$14:AW$114,$A124+1)+SUMPRODUCT(TRANSPOSE($E124:$G124),AW$7:AW$9)</f>
        <v>1.951647917465478E-2</v>
      </c>
      <c r="AX124" s="17" cm="1">
        <f t="array" ref="AX124">INDEX(AX$14:AX$114,$A124+1)+SUMPRODUCT(TRANSPOSE($E124:$G124),AX$7:AX$9)</f>
        <v>2.0023926520482974E-2</v>
      </c>
      <c r="AY124" s="17" cm="1">
        <f t="array" ref="AY124">INDEX(AY$14:AY$114,$A124+1)+SUMPRODUCT(TRANSPOSE($E124:$G124),AY$7:AY$9)</f>
        <v>2.0509207166066482E-2</v>
      </c>
      <c r="AZ124" s="17" cm="1">
        <f t="array" ref="AZ124">INDEX(AZ$14:AZ$114,$A124+1)+SUMPRODUCT(TRANSPOSE($E124:$G124),AZ$7:AZ$9)</f>
        <v>2.0966770962711115E-2</v>
      </c>
      <c r="BA124" s="17" cm="1">
        <f t="array" ref="BA124">INDEX(BA$14:BA$114,$A124+1)+SUMPRODUCT(TRANSPOSE($E124:$G124),BA$7:BA$9)</f>
        <v>2.139110590468192E-2</v>
      </c>
      <c r="BB124" s="17" cm="1">
        <f t="array" ref="BB124">INDEX(BB$14:BB$114,$A124+1)+SUMPRODUCT(TRANSPOSE($E124:$G124),BB$7:BB$9)</f>
        <v>2.1776736717373416E-2</v>
      </c>
      <c r="BC124" s="17" cm="1">
        <f t="array" ref="BC124">INDEX(BC$14:BC$114,$A124+1)+SUMPRODUCT(TRANSPOSE($E124:$G124),BC$7:BC$9)</f>
        <v>2.2118219269758724E-2</v>
      </c>
      <c r="BD124" s="17" cm="1">
        <f t="array" ref="BD124">INDEX(BD$14:BD$114,$A124+1)+SUMPRODUCT(TRANSPOSE($E124:$G124),BD$7:BD$9)</f>
        <v>2.2410139325154635E-2</v>
      </c>
      <c r="BE124" s="17" cm="1">
        <f t="array" ref="BE124">INDEX(BE$14:BE$114,$A124+1)+SUMPRODUCT(TRANSPOSE($E124:$G124),BE$7:BE$9)</f>
        <v>2.2647108563089782E-2</v>
      </c>
      <c r="BF124" s="17" cm="1">
        <f t="array" ref="BF124">INDEX(BF$14:BF$114,$A124+1)+SUMPRODUCT(TRANSPOSE($E124:$G124),BF$7:BF$9)</f>
        <v>2.2823763995985472E-2</v>
      </c>
      <c r="BG124" s="17" cm="1">
        <f t="array" ref="BG124">INDEX(BG$14:BG$114,$A124+1)+SUMPRODUCT(TRANSPOSE($E124:$G124),BG$7:BG$9)</f>
        <v>2.2934764986645664E-2</v>
      </c>
      <c r="BH124" s="17" cm="1">
        <f t="array" ref="BH124">INDEX(BH$14:BH$114,$A124+1)+SUMPRODUCT(TRANSPOSE($E124:$G124),BH$7:BH$9)</f>
        <v>2.3041507920642593E-2</v>
      </c>
      <c r="BI124" s="17" cm="1">
        <f t="array" ref="BI124">INDEX(BI$14:BI$114,$A124+1)+SUMPRODUCT(TRANSPOSE($E124:$G124),BI$7:BI$9)</f>
        <v>2.3144233198442013E-2</v>
      </c>
      <c r="BJ124" s="17" cm="1">
        <f t="array" ref="BJ124">INDEX(BJ$14:BJ$114,$A124+1)+SUMPRODUCT(TRANSPOSE($E124:$G124),BJ$7:BJ$9)</f>
        <v>2.3243163458184737E-2</v>
      </c>
      <c r="BK124" s="17" cm="1">
        <f t="array" ref="BK124">INDEX(BK$14:BK$114,$A124+1)+SUMPRODUCT(TRANSPOSE($E124:$G124),BK$7:BK$9)</f>
        <v>2.3338505186422179E-2</v>
      </c>
      <c r="BL124" s="17" cm="1">
        <f t="array" ref="BL124">INDEX(BL$14:BL$114,$A124+1)+SUMPRODUCT(TRANSPOSE($E124:$G124),BL$7:BL$9)</f>
        <v>2.3430450156696717E-2</v>
      </c>
      <c r="BM124" s="17" cm="1">
        <f t="array" ref="BM124">INDEX(BM$14:BM$114,$A124+1)+SUMPRODUCT(TRANSPOSE($E124:$G124),BM$7:BM$9)</f>
        <v>2.3519176717056459E-2</v>
      </c>
      <c r="BN124" s="17" cm="1">
        <f t="array" ref="BN124">INDEX(BN$14:BN$114,$A124+1)+SUMPRODUCT(TRANSPOSE($E124:$G124),BN$7:BN$9)</f>
        <v>2.3604850944693404E-2</v>
      </c>
      <c r="BO124" s="17" cm="1">
        <f t="array" ref="BO124">INDEX(BO$14:BO$114,$A124+1)+SUMPRODUCT(TRANSPOSE($E124:$G124),BO$7:BO$9)</f>
        <v>2.3687627683433091E-2</v>
      </c>
      <c r="BP124" s="17" cm="1">
        <f t="array" ref="BP124">INDEX(BP$14:BP$114,$A124+1)+SUMPRODUCT(TRANSPOSE($E124:$G124),BP$7:BP$9)</f>
        <v>2.3767651477713495E-2</v>
      </c>
      <c r="BQ124" s="17" cm="1">
        <f t="array" ref="BQ124">INDEX(BQ$14:BQ$114,$A124+1)+SUMPRODUCT(TRANSPOSE($E124:$G124),BQ$7:BQ$9)</f>
        <v>2.3845057414901685E-2</v>
      </c>
      <c r="BR124" s="17" cm="1">
        <f t="array" ref="BR124">INDEX(BR$14:BR$114,$A124+1)+SUMPRODUCT(TRANSPOSE($E124:$G124),BR$7:BR$9)</f>
        <v>2.3919971886277772E-2</v>
      </c>
      <c r="BS124" s="17" cm="1">
        <f t="array" ref="BS124">INDEX(BS$14:BS$114,$A124+1)+SUMPRODUCT(TRANSPOSE($E124:$G124),BS$7:BS$9)</f>
        <v>2.3992513275700025E-2</v>
      </c>
      <c r="BT124" s="17" cm="1">
        <f t="array" ref="BT124">INDEX(BT$14:BT$114,$A124+1)+SUMPRODUCT(TRANSPOSE($E124:$G124),BT$7:BT$9)</f>
        <v>2.4062792583847983E-2</v>
      </c>
      <c r="BU124" s="17" cm="1">
        <f t="array" ref="BU124">INDEX(BU$14:BU$114,$A124+1)+SUMPRODUCT(TRANSPOSE($E124:$G124),BU$7:BU$9)</f>
        <v>2.4130913994962436E-2</v>
      </c>
      <c r="BV124" s="17" cm="1">
        <f t="array" ref="BV124">INDEX(BV$14:BV$114,$A124+1)+SUMPRODUCT(TRANSPOSE($E124:$G124),BV$7:BV$9)</f>
        <v>2.4196975392171874E-2</v>
      </c>
      <c r="BW124" s="17" cm="1">
        <f t="array" ref="BW124">INDEX(BW$14:BW$114,$A124+1)+SUMPRODUCT(TRANSPOSE($E124:$G124),BW$7:BW$9)</f>
        <v>2.4261068826763779E-2</v>
      </c>
      <c r="BX124" s="17" cm="1">
        <f t="array" ref="BX124">INDEX(BX$14:BX$114,$A124+1)+SUMPRODUCT(TRANSPOSE($E124:$G124),BX$7:BX$9)</f>
        <v>2.4323280946134077E-2</v>
      </c>
      <c r="BY124" s="17" cm="1">
        <f t="array" ref="BY124">INDEX(BY$14:BY$114,$A124+1)+SUMPRODUCT(TRANSPOSE($E124:$G124),BY$7:BY$9)</f>
        <v>2.4383693384596297E-2</v>
      </c>
      <c r="BZ124" s="17" cm="1">
        <f t="array" ref="BZ124">INDEX(BZ$14:BZ$114,$A124+1)+SUMPRODUCT(TRANSPOSE($E124:$G124),BZ$7:BZ$9)</f>
        <v>2.4442383120759706E-2</v>
      </c>
      <c r="CA124" s="17" cm="1">
        <f t="array" ref="CA124">INDEX(CA$14:CA$114,$A124+1)+SUMPRODUCT(TRANSPOSE($E124:$G124),CA$7:CA$9)</f>
        <v>2.4499422804762652E-2</v>
      </c>
      <c r="CB124" s="17" cm="1">
        <f t="array" ref="CB124">INDEX(CB$14:CB$114,$A124+1)+SUMPRODUCT(TRANSPOSE($E124:$G124),CB$7:CB$9)</f>
        <v>2.4554881058290137E-2</v>
      </c>
      <c r="CC124" s="17" cm="1">
        <f t="array" ref="CC124">INDEX(CC$14:CC$114,$A124+1)+SUMPRODUCT(TRANSPOSE($E124:$G124),CC$7:CC$9)</f>
        <v>2.4608822749978623E-2</v>
      </c>
      <c r="CD124" s="17" cm="1">
        <f t="array" ref="CD124">INDEX(CD$14:CD$114,$A124+1)+SUMPRODUCT(TRANSPOSE($E124:$G124),CD$7:CD$9)</f>
        <v>2.4661309248530675E-2</v>
      </c>
      <c r="CE124" s="17" cm="1">
        <f t="array" ref="CE124">INDEX(CE$14:CE$114,$A124+1)+SUMPRODUCT(TRANSPOSE($E124:$G124),CE$7:CE$9)</f>
        <v>2.4712398655618875E-2</v>
      </c>
      <c r="CF124" s="17" cm="1">
        <f t="array" ref="CF124">INDEX(CF$14:CF$114,$A124+1)+SUMPRODUCT(TRANSPOSE($E124:$G124),CF$7:CF$9)</f>
        <v>2.4762146020433987E-2</v>
      </c>
      <c r="CG124" s="17" cm="1">
        <f t="array" ref="CG124">INDEX(CG$14:CG$114,$A124+1)+SUMPRODUCT(TRANSPOSE($E124:$G124),CG$7:CG$9)</f>
        <v>2.4810603537547563E-2</v>
      </c>
      <c r="CH124" s="17" cm="1">
        <f t="array" ref="CH124">INDEX(CH$14:CH$114,$A124+1)+SUMPRODUCT(TRANSPOSE($E124:$G124),CH$7:CH$9)</f>
        <v>2.4857820729577609E-2</v>
      </c>
      <c r="CI124" s="17" cm="1">
        <f t="array" ref="CI124">INDEX(CI$14:CI$114,$A124+1)+SUMPRODUCT(TRANSPOSE($E124:$G124),CI$7:CI$9)</f>
        <v>2.4903844616008211E-2</v>
      </c>
      <c r="CJ124" s="17" cm="1">
        <f t="array" ref="CJ124">INDEX(CJ$14:CJ$114,$A124+1)+SUMPRODUCT(TRANSPOSE($E124:$G124),CJ$7:CJ$9)</f>
        <v>2.4948719869366601E-2</v>
      </c>
      <c r="CK124" s="17" cm="1">
        <f t="array" ref="CK124">INDEX(CK$14:CK$114,$A124+1)+SUMPRODUCT(TRANSPOSE($E124:$G124),CK$7:CK$9)</f>
        <v>2.499248895985369E-2</v>
      </c>
      <c r="CL124" s="17" cm="1">
        <f t="array" ref="CL124">INDEX(CL$14:CL$114,$A124+1)+SUMPRODUCT(TRANSPOSE($E124:$G124),CL$7:CL$9)</f>
        <v>2.5035192289406608E-2</v>
      </c>
      <c r="CM124" s="17" cm="1">
        <f t="array" ref="CM124">INDEX(CM$14:CM$114,$A124+1)+SUMPRODUCT(TRANSPOSE($E124:$G124),CM$7:CM$9)</f>
        <v>2.5076868316088533E-2</v>
      </c>
      <c r="CN124" s="17" cm="1">
        <f t="array" ref="CN124">INDEX(CN$14:CN$114,$A124+1)+SUMPRODUCT(TRANSPOSE($E124:$G124),CN$7:CN$9)</f>
        <v>2.5117553669607842E-2</v>
      </c>
      <c r="CO124" s="17" cm="1">
        <f t="array" ref="CO124">INDEX(CO$14:CO$114,$A124+1)+SUMPRODUCT(TRANSPOSE($E124:$G124),CO$7:CO$9)</f>
        <v>2.5157283258693555E-2</v>
      </c>
      <c r="CP124" s="17" cm="1">
        <f t="array" ref="CP124">INDEX(CP$14:CP$114,$A124+1)+SUMPRODUCT(TRANSPOSE($E124:$G124),CP$7:CP$9)</f>
        <v>2.5196090370994087E-2</v>
      </c>
      <c r="CQ124" s="17" cm="1">
        <f t="array" ref="CQ124">INDEX(CQ$14:CQ$114,$A124+1)+SUMPRODUCT(TRANSPOSE($E124:$G124),CQ$7:CQ$9)</f>
        <v>2.5234006766096398E-2</v>
      </c>
      <c r="CR124" s="17" cm="1">
        <f t="array" ref="CR124">INDEX(CR$14:CR$114,$A124+1)+SUMPRODUCT(TRANSPOSE($E124:$G124),CR$7:CR$9)</f>
        <v>2.5271062762212429E-2</v>
      </c>
      <c r="CS124" s="17" cm="1">
        <f t="array" ref="CS124">INDEX(CS$14:CS$114,$A124+1)+SUMPRODUCT(TRANSPOSE($E124:$G124),CS$7:CS$9)</f>
        <v>2.5307287317030872E-2</v>
      </c>
      <c r="CT124" s="17" cm="1">
        <f t="array" ref="CT124">INDEX(CT$14:CT$114,$A124+1)+SUMPRODUCT(TRANSPOSE($E124:$G124),CT$7:CT$9)</f>
        <v>2.534270810318702E-2</v>
      </c>
      <c r="CU124" s="17" cm="1">
        <f t="array" ref="CU124">INDEX(CU$14:CU$114,$A124+1)+SUMPRODUCT(TRANSPOSE($E124:$G124),CU$7:CU$9)</f>
        <v>2.537735157876371E-2</v>
      </c>
      <c r="CV124" s="17" cm="1">
        <f t="array" ref="CV124">INDEX(CV$14:CV$114,$A124+1)+SUMPRODUCT(TRANSPOSE($E124:$G124),CV$7:CV$9)</f>
        <v>2.5320169386943439E-2</v>
      </c>
      <c r="CW124" s="17" cm="1">
        <f t="array" ref="CW124">INDEX(CW$14:CW$114,$A124+1)+SUMPRODUCT(TRANSPOSE($E124:$G124),CW$7:CW$9)</f>
        <v>2.5275458375716944E-2</v>
      </c>
      <c r="CX124" s="17" cm="1">
        <f t="array" ref="CX124">INDEX(CX$14:CX$114,$A124+1)+SUMPRODUCT(TRANSPOSE($E124:$G124),CX$7:CX$9)</f>
        <v>2.521854126640595E-2</v>
      </c>
      <c r="CY124" s="17" cm="1">
        <f t="array" ref="CY124">INDEX(CY$14:CY$114,$A124+1)+SUMPRODUCT(TRANSPOSE($E124:$G124),CY$7:CY$9)</f>
        <v>2.518039575171456E-2</v>
      </c>
      <c r="CZ124" s="17" cm="1">
        <f t="array" ref="CZ124">INDEX(CZ$14:CZ$114,$A124+1)+SUMPRODUCT(TRANSPOSE($E124:$G124),CZ$7:CZ$9)</f>
        <v>2.5136416235547257E-2</v>
      </c>
      <c r="DA124" s="17" cm="1">
        <f t="array" ref="DA124">INDEX(DA$14:DA$114,$A124+1)+SUMPRODUCT(TRANSPOSE($E124:$G124),DA$7:DA$9)</f>
        <v>2.5120175008106552E-2</v>
      </c>
      <c r="DB124" s="17" cm="1">
        <f t="array" ref="DB124">INDEX(DB$14:DB$114,$A124+1)+SUMPRODUCT(TRANSPOSE($E124:$G124),DB$7:DB$9)</f>
        <v>2.5112108936693758E-2</v>
      </c>
      <c r="DC124" s="17" cm="1">
        <f t="array" ref="DC124">INDEX(DC$14:DC$114,$A124+1)+SUMPRODUCT(TRANSPOSE($E124:$G124),DC$7:DC$9)</f>
        <v>2.5158133979079692E-2</v>
      </c>
      <c r="DD124" s="17" cm="1">
        <f t="array" ref="DD124">INDEX(DD$14:DD$114,$A124+1)+SUMPRODUCT(TRANSPOSE($E124:$G124),DD$7:DD$9)</f>
        <v>2.5216300225855262E-2</v>
      </c>
    </row>
    <row r="125" spans="1:108" x14ac:dyDescent="0.25">
      <c r="A125" s="13">
        <f t="shared" si="21"/>
        <v>10</v>
      </c>
      <c r="B125" s="13">
        <f t="shared" si="22"/>
        <v>1</v>
      </c>
      <c r="C125" s="13">
        <f t="shared" ref="C125:D125" si="35">C24</f>
        <v>12</v>
      </c>
      <c r="D125" s="13">
        <f t="shared" si="35"/>
        <v>120</v>
      </c>
      <c r="E125" s="29">
        <f t="shared" si="27"/>
        <v>-1.4999999999999998E-2</v>
      </c>
      <c r="F125" s="29">
        <f t="shared" si="24"/>
        <v>-1.4999999999999998E-2</v>
      </c>
      <c r="G125" s="29">
        <f t="shared" si="25"/>
        <v>-1.4999999999999998E-2</v>
      </c>
      <c r="H125" s="36">
        <f t="shared" si="18"/>
        <v>10120</v>
      </c>
      <c r="I125" s="17" cm="1">
        <f t="array" ref="I125">INDEX(I$14:I$114,$A125+1)+SUMPRODUCT(TRANSPOSE($E125:$G125),I$7:I$9)</f>
        <v>1.9876742703369601E-2</v>
      </c>
      <c r="J125" s="17" cm="1">
        <f t="array" ref="J125">INDEX(J$14:J$114,$A125+1)+SUMPRODUCT(TRANSPOSE($E125:$G125),J$7:J$9)</f>
        <v>1.961923650196841E-2</v>
      </c>
      <c r="K125" s="17" cm="1">
        <f t="array" ref="K125">INDEX(K$14:K$114,$A125+1)+SUMPRODUCT(TRANSPOSE($E125:$G125),K$7:K$9)</f>
        <v>1.9355431804467433E-2</v>
      </c>
      <c r="L125" s="17" cm="1">
        <f t="array" ref="L125">INDEX(L$14:L$114,$A125+1)+SUMPRODUCT(TRANSPOSE($E125:$G125),L$7:L$9)</f>
        <v>1.9086706343203103E-2</v>
      </c>
      <c r="M125" s="17" cm="1">
        <f t="array" ref="M125">INDEX(M$14:M$114,$A125+1)+SUMPRODUCT(TRANSPOSE($E125:$G125),M$7:M$9)</f>
        <v>1.8814252162271523E-2</v>
      </c>
      <c r="N125" s="17" cm="1">
        <f t="array" ref="N125">INDEX(N$14:N$114,$A125+1)+SUMPRODUCT(TRANSPOSE($E125:$G125),N$7:N$9)</f>
        <v>1.8539098385321879E-2</v>
      </c>
      <c r="O125" s="17" cm="1">
        <f t="array" ref="O125">INDEX(O$14:O$114,$A125+1)+SUMPRODUCT(TRANSPOSE($E125:$G125),O$7:O$9)</f>
        <v>1.8262128237472103E-2</v>
      </c>
      <c r="P125" s="17" cm="1">
        <f t="array" ref="P125">INDEX(P$14:P$114,$A125+1)+SUMPRODUCT(TRANSPOSE($E125:$G125),P$7:P$9)</f>
        <v>1.7984097761775245E-2</v>
      </c>
      <c r="Q125" s="17" cm="1">
        <f t="array" ref="Q125">INDEX(Q$14:Q$114,$A125+1)+SUMPRODUCT(TRANSPOSE($E125:$G125),Q$7:Q$9)</f>
        <v>1.7705647049058762E-2</v>
      </c>
      <c r="R125" s="17" cm="1">
        <f t="array" ref="R125">INDEX(R$14:R$114,$A125+1)+SUMPRODUCT(TRANSPOSE($E125:$G125),R$7:R$9)</f>
        <v>1.7427315886253361E-2</v>
      </c>
      <c r="S125" s="17" cm="1">
        <f t="array" ref="S125">INDEX(S$14:S$114,$A125+1)+SUMPRODUCT(TRANSPOSE($E125:$G125),S$7:S$9)</f>
        <v>1.6830537147499838E-2</v>
      </c>
      <c r="T125" s="17" cm="1">
        <f t="array" ref="T125">INDEX(T$14:T$114,$A125+1)+SUMPRODUCT(TRANSPOSE($E125:$G125),T$7:T$9)</f>
        <v>1.6260074336213699E-2</v>
      </c>
      <c r="U125" s="17" cm="1">
        <f t="array" ref="U125">INDEX(U$14:U$114,$A125+1)+SUMPRODUCT(TRANSPOSE($E125:$G125),U$7:U$9)</f>
        <v>1.5710372334607387E-2</v>
      </c>
      <c r="V125" s="17" cm="1">
        <f t="array" ref="V125">INDEX(V$14:V$114,$A125+1)+SUMPRODUCT(TRANSPOSE($E125:$G125),V$7:V$9)</f>
        <v>1.5177489423093734E-2</v>
      </c>
      <c r="W125" s="17" cm="1">
        <f t="array" ref="W125">INDEX(W$14:W$114,$A125+1)+SUMPRODUCT(TRANSPOSE($E125:$G125),W$7:W$9)</f>
        <v>1.4658548065226725E-2</v>
      </c>
      <c r="X125" s="17" cm="1">
        <f t="array" ref="X125">INDEX(X$14:X$114,$A125+1)+SUMPRODUCT(TRANSPOSE($E125:$G125),X$7:X$9)</f>
        <v>1.4151392257371408E-2</v>
      </c>
      <c r="Y125" s="17" cm="1">
        <f t="array" ref="Y125">INDEX(Y$14:Y$114,$A125+1)+SUMPRODUCT(TRANSPOSE($E125:$G125),Y$7:Y$9)</f>
        <v>1.3654367825740497E-2</v>
      </c>
      <c r="Z125" s="17" cm="1">
        <f t="array" ref="Z125">INDEX(Z$14:Z$114,$A125+1)+SUMPRODUCT(TRANSPOSE($E125:$G125),Z$7:Z$9)</f>
        <v>1.3166177351865337E-2</v>
      </c>
      <c r="AA125" s="17" cm="1">
        <f t="array" ref="AA125">INDEX(AA$14:AA$114,$A125+1)+SUMPRODUCT(TRANSPOSE($E125:$G125),AA$7:AA$9)</f>
        <v>1.2685782041476433E-2</v>
      </c>
      <c r="AB125" s="17" cm="1">
        <f t="array" ref="AB125">INDEX(AB$14:AB$114,$A125+1)+SUMPRODUCT(TRANSPOSE($E125:$G125),AB$7:AB$9)</f>
        <v>1.2212333254025287E-2</v>
      </c>
      <c r="AC125" s="17" cm="1">
        <f t="array" ref="AC125">INDEX(AC$14:AC$114,$A125+1)+SUMPRODUCT(TRANSPOSE($E125:$G125),AC$7:AC$9)</f>
        <v>1.1843748774537668E-2</v>
      </c>
      <c r="AD125" s="17" cm="1">
        <f t="array" ref="AD125">INDEX(AD$14:AD$114,$A125+1)+SUMPRODUCT(TRANSPOSE($E125:$G125),AD$7:AD$9)</f>
        <v>1.1597819074767557E-2</v>
      </c>
      <c r="AE125" s="17" cm="1">
        <f t="array" ref="AE125">INDEX(AE$14:AE$114,$A125+1)+SUMPRODUCT(TRANSPOSE($E125:$G125),AE$7:AE$9)</f>
        <v>1.1462892452902683E-2</v>
      </c>
      <c r="AF125" s="17" cm="1">
        <f t="array" ref="AF125">INDEX(AF$14:AF$114,$A125+1)+SUMPRODUCT(TRANSPOSE($E125:$G125),AF$7:AF$9)</f>
        <v>1.1428415460328266E-2</v>
      </c>
      <c r="AG125" s="17" cm="1">
        <f t="array" ref="AG125">INDEX(AG$14:AG$114,$A125+1)+SUMPRODUCT(TRANSPOSE($E125:$G125),AG$7:AG$9)</f>
        <v>1.1484704849677249E-2</v>
      </c>
      <c r="AH125" s="17" cm="1">
        <f t="array" ref="AH125">INDEX(AH$14:AH$114,$A125+1)+SUMPRODUCT(TRANSPOSE($E125:$G125),AH$7:AH$9)</f>
        <v>1.1622781019232326E-2</v>
      </c>
      <c r="AI125" s="17" cm="1">
        <f t="array" ref="AI125">INDEX(AI$14:AI$114,$A125+1)+SUMPRODUCT(TRANSPOSE($E125:$G125),AI$7:AI$9)</f>
        <v>1.1834233371670683E-2</v>
      </c>
      <c r="AJ125" s="17" cm="1">
        <f t="array" ref="AJ125">INDEX(AJ$14:AJ$114,$A125+1)+SUMPRODUCT(TRANSPOSE($E125:$G125),AJ$7:AJ$9)</f>
        <v>1.2111120559820016E-2</v>
      </c>
      <c r="AK125" s="17" cm="1">
        <f t="array" ref="AK125">INDEX(AK$14:AK$114,$A125+1)+SUMPRODUCT(TRANSPOSE($E125:$G125),AK$7:AK$9)</f>
        <v>1.244588646717361E-2</v>
      </c>
      <c r="AL125" s="17" cm="1">
        <f t="array" ref="AL125">INDEX(AL$14:AL$114,$A125+1)+SUMPRODUCT(TRANSPOSE($E125:$G125),AL$7:AL$9)</f>
        <v>1.2831296388543205E-2</v>
      </c>
      <c r="AM125" s="17" cm="1">
        <f t="array" ref="AM125">INDEX(AM$14:AM$114,$A125+1)+SUMPRODUCT(TRANSPOSE($E125:$G125),AM$7:AM$9)</f>
        <v>1.3260385024577286E-2</v>
      </c>
      <c r="AN125" s="17" cm="1">
        <f t="array" ref="AN125">INDEX(AN$14:AN$114,$A125+1)+SUMPRODUCT(TRANSPOSE($E125:$G125),AN$7:AN$9)</f>
        <v>1.3726412222072508E-2</v>
      </c>
      <c r="AO125" s="17" cm="1">
        <f t="array" ref="AO125">INDEX(AO$14:AO$114,$A125+1)+SUMPRODUCT(TRANSPOSE($E125:$G125),AO$7:AO$9)</f>
        <v>1.4222833563380626E-2</v>
      </c>
      <c r="AP125" s="17" cm="1">
        <f t="array" ref="AP125">INDEX(AP$14:AP$114,$A125+1)+SUMPRODUCT(TRANSPOSE($E125:$G125),AP$7:AP$9)</f>
        <v>1.4743264812798211E-2</v>
      </c>
      <c r="AQ125" s="17" cm="1">
        <f t="array" ref="AQ125">INDEX(AQ$14:AQ$114,$A125+1)+SUMPRODUCT(TRANSPOSE($E125:$G125),AQ$7:AQ$9)</f>
        <v>1.5281465725755743E-2</v>
      </c>
      <c r="AR125" s="17" cm="1">
        <f t="array" ref="AR125">INDEX(AR$14:AR$114,$A125+1)+SUMPRODUCT(TRANSPOSE($E125:$G125),AR$7:AR$9)</f>
        <v>1.583131499822045E-2</v>
      </c>
      <c r="AS125" s="17" cm="1">
        <f t="array" ref="AS125">INDEX(AS$14:AS$114,$A125+1)+SUMPRODUCT(TRANSPOSE($E125:$G125),AS$7:AS$9)</f>
        <v>1.6386797902213326E-2</v>
      </c>
      <c r="AT125" s="17" cm="1">
        <f t="array" ref="AT125">INDEX(AT$14:AT$114,$A125+1)+SUMPRODUCT(TRANSPOSE($E125:$G125),AT$7:AT$9)</f>
        <v>1.6941992058606817E-2</v>
      </c>
      <c r="AU125" s="17" cm="1">
        <f t="array" ref="AU125">INDEX(AU$14:AU$114,$A125+1)+SUMPRODUCT(TRANSPOSE($E125:$G125),AU$7:AU$9)</f>
        <v>1.7491054653013496E-2</v>
      </c>
      <c r="AV125" s="17" cm="1">
        <f t="array" ref="AV125">INDEX(AV$14:AV$114,$A125+1)+SUMPRODUCT(TRANSPOSE($E125:$G125),AV$7:AV$9)</f>
        <v>1.8028213997293943E-2</v>
      </c>
      <c r="AW125" s="17" cm="1">
        <f t="array" ref="AW125">INDEX(AW$14:AW$114,$A125+1)+SUMPRODUCT(TRANSPOSE($E125:$G125),AW$7:AW$9)</f>
        <v>1.8547760765526347E-2</v>
      </c>
      <c r="AX125" s="17" cm="1">
        <f t="array" ref="AX125">INDEX(AX$14:AX$114,$A125+1)+SUMPRODUCT(TRANSPOSE($E125:$G125),AX$7:AX$9)</f>
        <v>1.9044042185389146E-2</v>
      </c>
      <c r="AY125" s="17" cm="1">
        <f t="array" ref="AY125">INDEX(AY$14:AY$114,$A125+1)+SUMPRODUCT(TRANSPOSE($E125:$G125),AY$7:AY$9)</f>
        <v>1.9511454686039223E-2</v>
      </c>
      <c r="AZ125" s="17" cm="1">
        <f t="array" ref="AZ125">INDEX(AZ$14:AZ$114,$A125+1)+SUMPRODUCT(TRANSPOSE($E125:$G125),AZ$7:AZ$9)</f>
        <v>1.994443838573913E-2</v>
      </c>
      <c r="BA125" s="17" cm="1">
        <f t="array" ref="BA125">INDEX(BA$14:BA$114,$A125+1)+SUMPRODUCT(TRANSPOSE($E125:$G125),BA$7:BA$9)</f>
        <v>2.0337475071366198E-2</v>
      </c>
      <c r="BB125" s="17" cm="1">
        <f t="array" ref="BB125">INDEX(BB$14:BB$114,$A125+1)+SUMPRODUCT(TRANSPOSE($E125:$G125),BB$7:BB$9)</f>
        <v>2.0685081996336577E-2</v>
      </c>
      <c r="BC125" s="17" cm="1">
        <f t="array" ref="BC125">INDEX(BC$14:BC$114,$A125+1)+SUMPRODUCT(TRANSPOSE($E125:$G125),BC$7:BC$9)</f>
        <v>2.0981810193298048E-2</v>
      </c>
      <c r="BD125" s="17" cm="1">
        <f t="array" ref="BD125">INDEX(BD$14:BD$114,$A125+1)+SUMPRODUCT(TRANSPOSE($E125:$G125),BD$7:BD$9)</f>
        <v>2.1222240061034806E-2</v>
      </c>
      <c r="BE125" s="17" cm="1">
        <f t="array" ref="BE125">INDEX(BE$14:BE$114,$A125+1)+SUMPRODUCT(TRANSPOSE($E125:$G125),BE$7:BE$9)</f>
        <v>2.1400980474145417E-2</v>
      </c>
      <c r="BF125" s="17" cm="1">
        <f t="array" ref="BF125">INDEX(BF$14:BF$114,$A125+1)+SUMPRODUCT(TRANSPOSE($E125:$G125),BF$7:BF$9)</f>
        <v>2.1512665487318686E-2</v>
      </c>
      <c r="BG125" s="17" cm="1">
        <f t="array" ref="BG125">INDEX(BG$14:BG$114,$A125+1)+SUMPRODUCT(TRANSPOSE($E125:$G125),BG$7:BG$9)</f>
        <v>2.1619982032765286E-2</v>
      </c>
      <c r="BH125" s="17" cm="1">
        <f t="array" ref="BH125">INDEX(BH$14:BH$114,$A125+1)+SUMPRODUCT(TRANSPOSE($E125:$G125),BH$7:BH$9)</f>
        <v>2.1723181497092306E-2</v>
      </c>
      <c r="BI125" s="17" cm="1">
        <f t="array" ref="BI125">INDEX(BI$14:BI$114,$A125+1)+SUMPRODUCT(TRANSPOSE($E125:$G125),BI$7:BI$9)</f>
        <v>2.182249634167123E-2</v>
      </c>
      <c r="BJ125" s="17" cm="1">
        <f t="array" ref="BJ125">INDEX(BJ$14:BJ$114,$A125+1)+SUMPRODUCT(TRANSPOSE($E125:$G125),BJ$7:BJ$9)</f>
        <v>2.1918141850681874E-2</v>
      </c>
      <c r="BK125" s="17" cm="1">
        <f t="array" ref="BK125">INDEX(BK$14:BK$114,$A125+1)+SUMPRODUCT(TRANSPOSE($E125:$G125),BK$7:BK$9)</f>
        <v>2.2010317688915162E-2</v>
      </c>
      <c r="BL125" s="17" cm="1">
        <f t="array" ref="BL125">INDEX(BL$14:BL$114,$A125+1)+SUMPRODUCT(TRANSPOSE($E125:$G125),BL$7:BL$9)</f>
        <v>2.2099209293067759E-2</v>
      </c>
      <c r="BM125" s="17" cm="1">
        <f t="array" ref="BM125">INDEX(BM$14:BM$114,$A125+1)+SUMPRODUCT(TRANSPOSE($E125:$G125),BM$7:BM$9)</f>
        <v>2.2184989116921142E-2</v>
      </c>
      <c r="BN125" s="17" cm="1">
        <f t="array" ref="BN125">INDEX(BN$14:BN$114,$A125+1)+SUMPRODUCT(TRANSPOSE($E125:$G125),BN$7:BN$9)</f>
        <v>2.2267817748006138E-2</v>
      </c>
      <c r="BO125" s="17" cm="1">
        <f t="array" ref="BO125">INDEX(BO$14:BO$114,$A125+1)+SUMPRODUCT(TRANSPOSE($E125:$G125),BO$7:BO$9)</f>
        <v>2.2347844910960327E-2</v>
      </c>
      <c r="BP125" s="17" cm="1">
        <f t="array" ref="BP125">INDEX(BP$14:BP$114,$A125+1)+SUMPRODUCT(TRANSPOSE($E125:$G125),BP$7:BP$9)</f>
        <v>2.2425210370775064E-2</v>
      </c>
      <c r="BQ125" s="17" cm="1">
        <f t="array" ref="BQ125">INDEX(BQ$14:BQ$114,$A125+1)+SUMPRODUCT(TRANSPOSE($E125:$G125),BQ$7:BQ$9)</f>
        <v>2.250004474738744E-2</v>
      </c>
      <c r="BR125" s="17" cm="1">
        <f t="array" ref="BR125">INDEX(BR$14:BR$114,$A125+1)+SUMPRODUCT(TRANSPOSE($E125:$G125),BR$7:BR$9)</f>
        <v>2.2572470251611146E-2</v>
      </c>
      <c r="BS125" s="17" cm="1">
        <f t="array" ref="BS125">INDEX(BS$14:BS$114,$A125+1)+SUMPRODUCT(TRANSPOSE($E125:$G125),BS$7:BS$9)</f>
        <v>2.2642601351126404E-2</v>
      </c>
      <c r="BT125" s="17" cm="1">
        <f t="array" ref="BT125">INDEX(BT$14:BT$114,$A125+1)+SUMPRODUCT(TRANSPOSE($E125:$G125),BT$7:BT$9)</f>
        <v>2.2710545374160854E-2</v>
      </c>
      <c r="BU125" s="17" cm="1">
        <f t="array" ref="BU125">INDEX(BU$14:BU$114,$A125+1)+SUMPRODUCT(TRANSPOSE($E125:$G125),BU$7:BU$9)</f>
        <v>2.2776403057560693E-2</v>
      </c>
      <c r="BV125" s="17" cm="1">
        <f t="array" ref="BV125">INDEX(BV$14:BV$114,$A125+1)+SUMPRODUCT(TRANSPOSE($E125:$G125),BV$7:BV$9)</f>
        <v>2.2840269045137376E-2</v>
      </c>
      <c r="BW125" s="17" cm="1">
        <f t="array" ref="BW125">INDEX(BW$14:BW$114,$A125+1)+SUMPRODUCT(TRANSPOSE($E125:$G125),BW$7:BW$9)</f>
        <v>2.2902232341473275E-2</v>
      </c>
      <c r="BX125" s="17" cm="1">
        <f t="array" ref="BX125">INDEX(BX$14:BX$114,$A125+1)+SUMPRODUCT(TRANSPOSE($E125:$G125),BX$7:BX$9)</f>
        <v>2.2962376725764858E-2</v>
      </c>
      <c r="BY125" s="17" cm="1">
        <f t="array" ref="BY125">INDEX(BY$14:BY$114,$A125+1)+SUMPRODUCT(TRANSPOSE($E125:$G125),BY$7:BY$9)</f>
        <v>2.3020781129747939E-2</v>
      </c>
      <c r="BZ125" s="17" cm="1">
        <f t="array" ref="BZ125">INDEX(BZ$14:BZ$114,$A125+1)+SUMPRODUCT(TRANSPOSE($E125:$G125),BZ$7:BZ$9)</f>
        <v>2.3077519983289677E-2</v>
      </c>
      <c r="CA125" s="17" cm="1">
        <f t="array" ref="CA125">INDEX(CA$14:CA$114,$A125+1)+SUMPRODUCT(TRANSPOSE($E125:$G125),CA$7:CA$9)</f>
        <v>2.3132663530832112E-2</v>
      </c>
      <c r="CB125" s="17" cm="1">
        <f t="array" ref="CB125">INDEX(CB$14:CB$114,$A125+1)+SUMPRODUCT(TRANSPOSE($E125:$G125),CB$7:CB$9)</f>
        <v>2.3186278121512319E-2</v>
      </c>
      <c r="CC125" s="17" cm="1">
        <f t="array" ref="CC125">INDEX(CC$14:CC$114,$A125+1)+SUMPRODUCT(TRANSPOSE($E125:$G125),CC$7:CC$9)</f>
        <v>2.3238426475480481E-2</v>
      </c>
      <c r="CD125" s="17" cm="1">
        <f t="array" ref="CD125">INDEX(CD$14:CD$114,$A125+1)+SUMPRODUCT(TRANSPOSE($E125:$G125),CD$7:CD$9)</f>
        <v>2.3289167928663881E-2</v>
      </c>
      <c r="CE125" s="17" cm="1">
        <f t="array" ref="CE125">INDEX(CE$14:CE$114,$A125+1)+SUMPRODUCT(TRANSPOSE($E125:$G125),CE$7:CE$9)</f>
        <v>2.3338558657984079E-2</v>
      </c>
      <c r="CF125" s="17" cm="1">
        <f t="array" ref="CF125">INDEX(CF$14:CF$114,$A125+1)+SUMPRODUCT(TRANSPOSE($E125:$G125),CF$7:CF$9)</f>
        <v>2.3386651888823398E-2</v>
      </c>
      <c r="CG125" s="17" cm="1">
        <f t="array" ref="CG125">INDEX(CG$14:CG$114,$A125+1)+SUMPRODUCT(TRANSPOSE($E125:$G125),CG$7:CG$9)</f>
        <v>2.3433498086355656E-2</v>
      </c>
      <c r="CH125" s="17" cm="1">
        <f t="array" ref="CH125">INDEX(CH$14:CH$114,$A125+1)+SUMPRODUCT(TRANSPOSE($E125:$G125),CH$7:CH$9)</f>
        <v>2.3479145132182425E-2</v>
      </c>
      <c r="CI125" s="17" cm="1">
        <f t="array" ref="CI125">INDEX(CI$14:CI$114,$A125+1)+SUMPRODUCT(TRANSPOSE($E125:$G125),CI$7:CI$9)</f>
        <v>2.3523638487575119E-2</v>
      </c>
      <c r="CJ125" s="17" cm="1">
        <f t="array" ref="CJ125">INDEX(CJ$14:CJ$114,$A125+1)+SUMPRODUCT(TRANSPOSE($E125:$G125),CJ$7:CJ$9)</f>
        <v>2.3567021344497299E-2</v>
      </c>
      <c r="CK125" s="17" cm="1">
        <f t="array" ref="CK125">INDEX(CK$14:CK$114,$A125+1)+SUMPRODUCT(TRANSPOSE($E125:$G125),CK$7:CK$9)</f>
        <v>2.3609334765455917E-2</v>
      </c>
      <c r="CL125" s="17" cm="1">
        <f t="array" ref="CL125">INDEX(CL$14:CL$114,$A125+1)+SUMPRODUCT(TRANSPOSE($E125:$G125),CL$7:CL$9)</f>
        <v>2.3650617813136501E-2</v>
      </c>
      <c r="CM125" s="17" cm="1">
        <f t="array" ref="CM125">INDEX(CM$14:CM$114,$A125+1)+SUMPRODUCT(TRANSPOSE($E125:$G125),CM$7:CM$9)</f>
        <v>2.3690907670683395E-2</v>
      </c>
      <c r="CN125" s="17" cm="1">
        <f t="array" ref="CN125">INDEX(CN$14:CN$114,$A125+1)+SUMPRODUCT(TRANSPOSE($E125:$G125),CN$7:CN$9)</f>
        <v>2.373023975340062E-2</v>
      </c>
      <c r="CO125" s="17" cm="1">
        <f t="array" ref="CO125">INDEX(CO$14:CO$114,$A125+1)+SUMPRODUCT(TRANSPOSE($E125:$G125),CO$7:CO$9)</f>
        <v>2.376864781258016E-2</v>
      </c>
      <c r="CP125" s="17" cm="1">
        <f t="array" ref="CP125">INDEX(CP$14:CP$114,$A125+1)+SUMPRODUCT(TRANSPOSE($E125:$G125),CP$7:CP$9)</f>
        <v>2.3806164032099134E-2</v>
      </c>
      <c r="CQ125" s="17" cm="1">
        <f t="array" ref="CQ125">INDEX(CQ$14:CQ$114,$A125+1)+SUMPRODUCT(TRANSPOSE($E125:$G125),CQ$7:CQ$9)</f>
        <v>2.3842819118363182E-2</v>
      </c>
      <c r="CR125" s="17" cm="1">
        <f t="array" ref="CR125">INDEX(CR$14:CR$114,$A125+1)+SUMPRODUCT(TRANSPOSE($E125:$G125),CR$7:CR$9)</f>
        <v>2.3878642384128748E-2</v>
      </c>
      <c r="CS125" s="17" cm="1">
        <f t="array" ref="CS125">INDEX(CS$14:CS$114,$A125+1)+SUMPRODUCT(TRANSPOSE($E125:$G125),CS$7:CS$9)</f>
        <v>2.3913661826680546E-2</v>
      </c>
      <c r="CT125" s="17" cm="1">
        <f t="array" ref="CT125">INDEX(CT$14:CT$114,$A125+1)+SUMPRODUCT(TRANSPOSE($E125:$G125),CT$7:CT$9)</f>
        <v>2.3947904200806516E-2</v>
      </c>
      <c r="CU125" s="17" cm="1">
        <f t="array" ref="CU125">INDEX(CU$14:CU$114,$A125+1)+SUMPRODUCT(TRANSPOSE($E125:$G125),CU$7:CU$9)</f>
        <v>2.3877351578763709E-2</v>
      </c>
      <c r="CV125" s="17" cm="1">
        <f t="array" ref="CV125">INDEX(CV$14:CV$114,$A125+1)+SUMPRODUCT(TRANSPOSE($E125:$G125),CV$7:CV$9)</f>
        <v>2.3820169386943438E-2</v>
      </c>
      <c r="CW125" s="17" cm="1">
        <f t="array" ref="CW125">INDEX(CW$14:CW$114,$A125+1)+SUMPRODUCT(TRANSPOSE($E125:$G125),CW$7:CW$9)</f>
        <v>2.3775458375716943E-2</v>
      </c>
      <c r="CX125" s="17" cm="1">
        <f t="array" ref="CX125">INDEX(CX$14:CX$114,$A125+1)+SUMPRODUCT(TRANSPOSE($E125:$G125),CX$7:CX$9)</f>
        <v>2.3718541266405949E-2</v>
      </c>
      <c r="CY125" s="17" cm="1">
        <f t="array" ref="CY125">INDEX(CY$14:CY$114,$A125+1)+SUMPRODUCT(TRANSPOSE($E125:$G125),CY$7:CY$9)</f>
        <v>2.3680395751714559E-2</v>
      </c>
      <c r="CZ125" s="17" cm="1">
        <f t="array" ref="CZ125">INDEX(CZ$14:CZ$114,$A125+1)+SUMPRODUCT(TRANSPOSE($E125:$G125),CZ$7:CZ$9)</f>
        <v>2.3636416235547256E-2</v>
      </c>
      <c r="DA125" s="17" cm="1">
        <f t="array" ref="DA125">INDEX(DA$14:DA$114,$A125+1)+SUMPRODUCT(TRANSPOSE($E125:$G125),DA$7:DA$9)</f>
        <v>2.362017500810655E-2</v>
      </c>
      <c r="DB125" s="17" cm="1">
        <f t="array" ref="DB125">INDEX(DB$14:DB$114,$A125+1)+SUMPRODUCT(TRANSPOSE($E125:$G125),DB$7:DB$9)</f>
        <v>2.3612108936693757E-2</v>
      </c>
      <c r="DC125" s="17" cm="1">
        <f t="array" ref="DC125">INDEX(DC$14:DC$114,$A125+1)+SUMPRODUCT(TRANSPOSE($E125:$G125),DC$7:DC$9)</f>
        <v>2.365813397907969E-2</v>
      </c>
      <c r="DD125" s="17" cm="1">
        <f t="array" ref="DD125">INDEX(DD$14:DD$114,$A125+1)+SUMPRODUCT(TRANSPOSE($E125:$G125),DD$7:DD$9)</f>
        <v>2.3716300225855261E-2</v>
      </c>
    </row>
    <row r="126" spans="1:108" x14ac:dyDescent="0.25">
      <c r="A126" s="13">
        <f t="shared" si="21"/>
        <v>11</v>
      </c>
      <c r="B126" s="13">
        <f t="shared" si="22"/>
        <v>1</v>
      </c>
      <c r="C126" s="13">
        <f t="shared" ref="C126:D126" si="36">C25</f>
        <v>12</v>
      </c>
      <c r="D126" s="13">
        <f t="shared" si="36"/>
        <v>132</v>
      </c>
      <c r="E126" s="30">
        <f>E125</f>
        <v>-1.4999999999999998E-2</v>
      </c>
      <c r="F126" s="30">
        <f t="shared" ref="F126:F189" si="37">F125</f>
        <v>-1.4999999999999998E-2</v>
      </c>
      <c r="G126" s="30">
        <f t="shared" ref="G126:G189" si="38">G125</f>
        <v>-1.4999999999999998E-2</v>
      </c>
      <c r="H126" s="36">
        <f t="shared" si="18"/>
        <v>10132</v>
      </c>
      <c r="I126" s="17" cm="1">
        <f t="array" ref="I126">INDEX(I$14:I$114,$A126+1)+SUMPRODUCT(TRANSPOSE($E126:$G126),I$7:I$9)</f>
        <v>1.9361794375293187E-2</v>
      </c>
      <c r="J126" s="17" cm="1">
        <f t="array" ref="J126">INDEX(J$14:J$114,$A126+1)+SUMPRODUCT(TRANSPOSE($E126:$G126),J$7:J$9)</f>
        <v>1.9094874840612466E-2</v>
      </c>
      <c r="K126" s="17" cm="1">
        <f t="array" ref="K126">INDEX(K$14:K$114,$A126+1)+SUMPRODUCT(TRANSPOSE($E126:$G126),K$7:K$9)</f>
        <v>1.8823494939781544E-2</v>
      </c>
      <c r="L126" s="17" cm="1">
        <f t="array" ref="L126">INDEX(L$14:L$114,$A126+1)+SUMPRODUCT(TRANSPOSE($E126:$G126),L$7:L$9)</f>
        <v>1.8548800014696405E-2</v>
      </c>
      <c r="M126" s="17" cm="1">
        <f t="array" ref="M126">INDEX(M$14:M$114,$A126+1)+SUMPRODUCT(TRANSPOSE($E126:$G126),M$7:M$9)</f>
        <v>1.827177707215934E-2</v>
      </c>
      <c r="N126" s="17" cm="1">
        <f t="array" ref="N126">INDEX(N$14:N$114,$A126+1)+SUMPRODUCT(TRANSPOSE($E126:$G126),N$7:N$9)</f>
        <v>1.7993270847262894E-2</v>
      </c>
      <c r="O126" s="17" cm="1">
        <f t="array" ref="O126">INDEX(O$14:O$114,$A126+1)+SUMPRODUCT(TRANSPOSE($E126:$G126),O$7:O$9)</f>
        <v>1.7714002622635356E-2</v>
      </c>
      <c r="P126" s="17" cm="1">
        <f t="array" ref="P126">INDEX(P$14:P$114,$A126+1)+SUMPRODUCT(TRANSPOSE($E126:$G126),P$7:P$9)</f>
        <v>1.7434580547786141E-2</v>
      </c>
      <c r="Q126" s="17" cm="1">
        <f t="array" ref="Q126">INDEX(Q$14:Q$114,$A126+1)+SUMPRODUCT(TRANSPOSE($E126:$G126),Q$7:Q$9)</f>
        <v>1.7155515472273911E-2</v>
      </c>
      <c r="R126" s="17" cm="1">
        <f t="array" ref="R126">INDEX(R$14:R$114,$A126+1)+SUMPRODUCT(TRANSPOSE($E126:$G126),R$7:R$9)</f>
        <v>1.6526410193277066E-2</v>
      </c>
      <c r="S126" s="17" cm="1">
        <f t="array" ref="S126">INDEX(S$14:S$114,$A126+1)+SUMPRODUCT(TRANSPOSE($E126:$G126),S$7:S$9)</f>
        <v>1.5931913718102111E-2</v>
      </c>
      <c r="T126" s="17" cm="1">
        <f t="array" ref="T126">INDEX(T$14:T$114,$A126+1)+SUMPRODUCT(TRANSPOSE($E126:$G126),T$7:T$9)</f>
        <v>1.5363932880209447E-2</v>
      </c>
      <c r="U126" s="17" cm="1">
        <f t="array" ref="U126">INDEX(U$14:U$114,$A126+1)+SUMPRODUCT(TRANSPOSE($E126:$G126),U$7:U$9)</f>
        <v>1.4816893492915279E-2</v>
      </c>
      <c r="V126" s="17" cm="1">
        <f t="array" ref="V126">INDEX(V$14:V$114,$A126+1)+SUMPRODUCT(TRANSPOSE($E126:$G126),V$7:V$9)</f>
        <v>1.4286828284244898E-2</v>
      </c>
      <c r="W126" s="17" cm="1">
        <f t="array" ref="W126">INDEX(W$14:W$114,$A126+1)+SUMPRODUCT(TRANSPOSE($E126:$G126),W$7:W$9)</f>
        <v>1.3770830390643992E-2</v>
      </c>
      <c r="X126" s="17" cm="1">
        <f t="array" ref="X126">INDEX(X$14:X$114,$A126+1)+SUMPRODUCT(TRANSPOSE($E126:$G126),X$7:X$9)</f>
        <v>1.3266713968716724E-2</v>
      </c>
      <c r="Y126" s="17" cm="1">
        <f t="array" ref="Y126">INDEX(Y$14:Y$114,$A126+1)+SUMPRODUCT(TRANSPOSE($E126:$G126),Y$7:Y$9)</f>
        <v>1.2772796088076487E-2</v>
      </c>
      <c r="Z126" s="17" cm="1">
        <f t="array" ref="Z126">INDEX(Z$14:Z$114,$A126+1)+SUMPRODUCT(TRANSPOSE($E126:$G126),Z$7:Z$9)</f>
        <v>1.2287752530996697E-2</v>
      </c>
      <c r="AA126" s="17" cm="1">
        <f t="array" ref="AA126">INDEX(AA$14:AA$114,$A126+1)+SUMPRODUCT(TRANSPOSE($E126:$G126),AA$7:AA$9)</f>
        <v>1.1810519368478455E-2</v>
      </c>
      <c r="AB126" s="17" cm="1">
        <f t="array" ref="AB126">INDEX(AB$14:AB$114,$A126+1)+SUMPRODUCT(TRANSPOSE($E126:$G126),AB$7:AB$9)</f>
        <v>1.144373991651162E-2</v>
      </c>
      <c r="AC126" s="17" cm="1">
        <f t="array" ref="AC126">INDEX(AC$14:AC$114,$A126+1)+SUMPRODUCT(TRANSPOSE($E126:$G126),AC$7:AC$9)</f>
        <v>1.1205240840353927E-2</v>
      </c>
      <c r="AD126" s="17" cm="1">
        <f t="array" ref="AD126">INDEX(AD$14:AD$114,$A126+1)+SUMPRODUCT(TRANSPOSE($E126:$G126),AD$7:AD$9)</f>
        <v>1.1082074310102464E-2</v>
      </c>
      <c r="AE126" s="17" cm="1">
        <f t="array" ref="AE126">INDEX(AE$14:AE$114,$A126+1)+SUMPRODUCT(TRANSPOSE($E126:$G126),AE$7:AE$9)</f>
        <v>1.106266548334358E-2</v>
      </c>
      <c r="AF126" s="17" cm="1">
        <f t="array" ref="AF126">INDEX(AF$14:AF$114,$A126+1)+SUMPRODUCT(TRANSPOSE($E126:$G126),AF$7:AF$9)</f>
        <v>1.1136517287811419E-2</v>
      </c>
      <c r="AG126" s="17" cm="1">
        <f t="array" ref="AG126">INDEX(AG$14:AG$114,$A126+1)+SUMPRODUCT(TRANSPOSE($E126:$G126),AG$7:AG$9)</f>
        <v>1.1293995363541717E-2</v>
      </c>
      <c r="AH126" s="17" cm="1">
        <f t="array" ref="AH126">INDEX(AH$14:AH$114,$A126+1)+SUMPRODUCT(TRANSPOSE($E126:$G126),AH$7:AH$9)</f>
        <v>1.1526157403220289E-2</v>
      </c>
      <c r="AI126" s="17" cm="1">
        <f t="array" ref="AI126">INDEX(AI$14:AI$114,$A126+1)+SUMPRODUCT(TRANSPOSE($E126:$G126),AI$7:AI$9)</f>
        <v>1.1824626718741089E-2</v>
      </c>
      <c r="AJ126" s="17" cm="1">
        <f t="array" ref="AJ126">INDEX(AJ$14:AJ$114,$A126+1)+SUMPRODUCT(TRANSPOSE($E126:$G126),AJ$7:AJ$9)</f>
        <v>1.218148785712549E-2</v>
      </c>
      <c r="AK126" s="17" cm="1">
        <f t="array" ref="AK126">INDEX(AK$14:AK$114,$A126+1)+SUMPRODUCT(TRANSPOSE($E126:$G126),AK$7:AK$9)</f>
        <v>1.2589207351851777E-2</v>
      </c>
      <c r="AL126" s="17" cm="1">
        <f t="array" ref="AL126">INDEX(AL$14:AL$114,$A126+1)+SUMPRODUCT(TRANSPOSE($E126:$G126),AL$7:AL$9)</f>
        <v>1.3040569789181238E-2</v>
      </c>
      <c r="AM126" s="17" cm="1">
        <f t="array" ref="AM126">INDEX(AM$14:AM$114,$A126+1)+SUMPRODUCT(TRANSPOSE($E126:$G126),AM$7:AM$9)</f>
        <v>1.3528624196777932E-2</v>
      </c>
      <c r="AN126" s="17" cm="1">
        <f t="array" ref="AN126">INDEX(AN$14:AN$114,$A126+1)+SUMPRODUCT(TRANSPOSE($E126:$G126),AN$7:AN$9)</f>
        <v>1.4046647512298798E-2</v>
      </c>
      <c r="AO126" s="17" cm="1">
        <f t="array" ref="AO126">INDEX(AO$14:AO$114,$A126+1)+SUMPRODUCT(TRANSPOSE($E126:$G126),AO$7:AO$9)</f>
        <v>1.4588103032746507E-2</v>
      </c>
      <c r="AP126" s="17" cm="1">
        <f t="array" ref="AP126">INDEX(AP$14:AP$114,$A126+1)+SUMPRODUCT(TRANSPOSE($E126:$G126),AP$7:AP$9)</f>
        <v>1.5146619863182125E-2</v>
      </c>
      <c r="AQ126" s="17" cm="1">
        <f t="array" ref="AQ126">INDEX(AQ$14:AQ$114,$A126+1)+SUMPRODUCT(TRANSPOSE($E126:$G126),AQ$7:AQ$9)</f>
        <v>1.5715964012393516E-2</v>
      </c>
      <c r="AR126" s="17" cm="1">
        <f t="array" ref="AR126">INDEX(AR$14:AR$114,$A126+1)+SUMPRODUCT(TRANSPOSE($E126:$G126),AR$7:AR$9)</f>
        <v>1.6290023177278581E-2</v>
      </c>
      <c r="AS126" s="17" cm="1">
        <f t="array" ref="AS126">INDEX(AS$14:AS$114,$A126+1)+SUMPRODUCT(TRANSPOSE($E126:$G126),AS$7:AS$9)</f>
        <v>1.6862790085835702E-2</v>
      </c>
      <c r="AT126" s="17" cm="1">
        <f t="array" ref="AT126">INDEX(AT$14:AT$114,$A126+1)+SUMPRODUCT(TRANSPOSE($E126:$G126),AT$7:AT$9)</f>
        <v>1.7428347712909922E-2</v>
      </c>
      <c r="AU126" s="17" cm="1">
        <f t="array" ref="AU126">INDEX(AU$14:AU$114,$A126+1)+SUMPRODUCT(TRANSPOSE($E126:$G126),AU$7:AU$9)</f>
        <v>1.7980859268027852E-2</v>
      </c>
      <c r="AV126" s="17" cm="1">
        <f t="array" ref="AV126">INDEX(AV$14:AV$114,$A126+1)+SUMPRODUCT(TRANSPOSE($E126:$G126),AV$7:AV$9)</f>
        <v>1.8514558092920588E-2</v>
      </c>
      <c r="AW126" s="17" cm="1">
        <f t="array" ref="AW126">INDEX(AW$14:AW$114,$A126+1)+SUMPRODUCT(TRANSPOSE($E126:$G126),AW$7:AW$9)</f>
        <v>1.9023740789141277E-2</v>
      </c>
      <c r="AX126" s="17" cm="1">
        <f t="array" ref="AX126">INDEX(AX$14:AX$114,$A126+1)+SUMPRODUCT(TRANSPOSE($E126:$G126),AX$7:AX$9)</f>
        <v>1.9502758924001676E-2</v>
      </c>
      <c r="AY126" s="17" cm="1">
        <f t="array" ref="AY126">INDEX(AY$14:AY$114,$A126+1)+SUMPRODUCT(TRANSPOSE($E126:$G126),AY$7:AY$9)</f>
        <v>1.9946012756621459E-2</v>
      </c>
      <c r="AZ126" s="17" cm="1">
        <f t="array" ref="AZ126">INDEX(AZ$14:AZ$114,$A126+1)+SUMPRODUCT(TRANSPOSE($E126:$G126),AZ$7:AZ$9)</f>
        <v>2.0347948645090944E-2</v>
      </c>
      <c r="BA126" s="17" cm="1">
        <f t="array" ref="BA126">INDEX(BA$14:BA$114,$A126+1)+SUMPRODUCT(TRANSPOSE($E126:$G126),BA$7:BA$9)</f>
        <v>2.0703052261271573E-2</v>
      </c>
      <c r="BB126" s="17" cm="1">
        <f t="array" ref="BB126">INDEX(BB$14:BB$114,$A126+1)+SUMPRODUCT(TRANSPOSE($E126:$G126),BB$7:BB$9)</f>
        <v>2.1005846500165362E-2</v>
      </c>
      <c r="BC126" s="17" cm="1">
        <f t="array" ref="BC126">INDEX(BC$14:BC$114,$A126+1)+SUMPRODUCT(TRANSPOSE($E126:$G126),BC$7:BC$9)</f>
        <v>2.1250886662414717E-2</v>
      </c>
      <c r="BD126" s="17" cm="1">
        <f t="array" ref="BD126">INDEX(BD$14:BD$114,$A126+1)+SUMPRODUCT(TRANSPOSE($E126:$G126),BD$7:BD$9)</f>
        <v>2.1432759288874018E-2</v>
      </c>
      <c r="BE126" s="17" cm="1">
        <f t="array" ref="BE126">INDEX(BE$14:BE$114,$A126+1)+SUMPRODUCT(TRANSPOSE($E126:$G126),BE$7:BE$9)</f>
        <v>2.1546078579499542E-2</v>
      </c>
      <c r="BF126" s="17" cm="1">
        <f t="array" ref="BF126">INDEX(BF$14:BF$114,$A126+1)+SUMPRODUCT(TRANSPOSE($E126:$G126),BF$7:BF$9)</f>
        <v>2.1654876754868227E-2</v>
      </c>
      <c r="BG126" s="17" cm="1">
        <f t="array" ref="BG126">INDEX(BG$14:BG$114,$A126+1)+SUMPRODUCT(TRANSPOSE($E126:$G126),BG$7:BG$9)</f>
        <v>2.1759419091841217E-2</v>
      </c>
      <c r="BH126" s="17" cm="1">
        <f t="array" ref="BH126">INDEX(BH$14:BH$114,$A126+1)+SUMPRODUCT(TRANSPOSE($E126:$G126),BH$7:BH$9)</f>
        <v>2.1859950511914708E-2</v>
      </c>
      <c r="BI126" s="17" cm="1">
        <f t="array" ref="BI126">INDEX(BI$14:BI$114,$A126+1)+SUMPRODUCT(TRANSPOSE($E126:$G126),BI$7:BI$9)</f>
        <v>2.1956697496865366E-2</v>
      </c>
      <c r="BJ126" s="17" cm="1">
        <f t="array" ref="BJ126">INDEX(BJ$14:BJ$114,$A126+1)+SUMPRODUCT(TRANSPOSE($E126:$G126),BJ$7:BJ$9)</f>
        <v>2.2049869792055157E-2</v>
      </c>
      <c r="BK126" s="17" cm="1">
        <f t="array" ref="BK126">INDEX(BK$14:BK$114,$A126+1)+SUMPRODUCT(TRANSPOSE($E126:$G126),BK$7:BK$9)</f>
        <v>2.2139661924359358E-2</v>
      </c>
      <c r="BL126" s="17" cm="1">
        <f t="array" ref="BL126">INDEX(BL$14:BL$114,$A126+1)+SUMPRODUCT(TRANSPOSE($E126:$G126),BL$7:BL$9)</f>
        <v>2.2226254557830796E-2</v>
      </c>
      <c r="BM126" s="17" cm="1">
        <f t="array" ref="BM126">INDEX(BM$14:BM$114,$A126+1)+SUMPRODUCT(TRANSPOSE($E126:$G126),BM$7:BM$9)</f>
        <v>2.2309815706987771E-2</v>
      </c>
      <c r="BN126" s="17" cm="1">
        <f t="array" ref="BN126">INDEX(BN$14:BN$114,$A126+1)+SUMPRODUCT(TRANSPOSE($E126:$G126),BN$7:BN$9)</f>
        <v>2.2390501824868583E-2</v>
      </c>
      <c r="BO126" s="17" cm="1">
        <f t="array" ref="BO126">INDEX(BO$14:BO$114,$A126+1)+SUMPRODUCT(TRANSPOSE($E126:$G126),BO$7:BO$9)</f>
        <v>2.2468458780676395E-2</v>
      </c>
      <c r="BP126" s="17" cm="1">
        <f t="array" ref="BP126">INDEX(BP$14:BP$114,$A126+1)+SUMPRODUCT(TRANSPOSE($E126:$G126),BP$7:BP$9)</f>
        <v>2.2543822739872779E-2</v>
      </c>
      <c r="BQ126" s="17" cm="1">
        <f t="array" ref="BQ126">INDEX(BQ$14:BQ$114,$A126+1)+SUMPRODUCT(TRANSPOSE($E126:$G126),BQ$7:BQ$9)</f>
        <v>2.2616720957884376E-2</v>
      </c>
      <c r="BR126" s="17" cm="1">
        <f t="array" ref="BR126">INDEX(BR$14:BR$114,$A126+1)+SUMPRODUCT(TRANSPOSE($E126:$G126),BR$7:BR$9)</f>
        <v>2.2687272497161751E-2</v>
      </c>
      <c r="BS126" s="17" cm="1">
        <f t="array" ref="BS126">INDEX(BS$14:BS$114,$A126+1)+SUMPRODUCT(TRANSPOSE($E126:$G126),BS$7:BS$9)</f>
        <v>2.2755588876085656E-2</v>
      </c>
      <c r="BT126" s="17" cm="1">
        <f t="array" ref="BT126">INDEX(BT$14:BT$114,$A126+1)+SUMPRODUCT(TRANSPOSE($E126:$G126),BT$7:BT$9)</f>
        <v>2.2821774657159413E-2</v>
      </c>
      <c r="BU126" s="17" cm="1">
        <f t="array" ref="BU126">INDEX(BU$14:BU$114,$A126+1)+SUMPRODUCT(TRANSPOSE($E126:$G126),BU$7:BU$9)</f>
        <v>2.2885927981017753E-2</v>
      </c>
      <c r="BV126" s="17" cm="1">
        <f t="array" ref="BV126">INDEX(BV$14:BV$114,$A126+1)+SUMPRODUCT(TRANSPOSE($E126:$G126),BV$7:BV$9)</f>
        <v>2.2948141051980855E-2</v>
      </c>
      <c r="BW126" s="17" cm="1">
        <f t="array" ref="BW126">INDEX(BW$14:BW$114,$A126+1)+SUMPRODUCT(TRANSPOSE($E126:$G126),BW$7:BW$9)</f>
        <v>2.3008500580211547E-2</v>
      </c>
      <c r="BX126" s="17" cm="1">
        <f t="array" ref="BX126">INDEX(BX$14:BX$114,$A126+1)+SUMPRODUCT(TRANSPOSE($E126:$G126),BX$7:BX$9)</f>
        <v>2.3067088184932541E-2</v>
      </c>
      <c r="BY126" s="17" cm="1">
        <f t="array" ref="BY126">INDEX(BY$14:BY$114,$A126+1)+SUMPRODUCT(TRANSPOSE($E126:$G126),BY$7:BY$9)</f>
        <v>2.3123980762645005E-2</v>
      </c>
      <c r="BZ126" s="17" cm="1">
        <f t="array" ref="BZ126">INDEX(BZ$14:BZ$114,$A126+1)+SUMPRODUCT(TRANSPOSE($E126:$G126),BZ$7:BZ$9)</f>
        <v>2.3179250823846323E-2</v>
      </c>
      <c r="CA126" s="17" cm="1">
        <f t="array" ref="CA126">INDEX(CA$14:CA$114,$A126+1)+SUMPRODUCT(TRANSPOSE($E126:$G126),CA$7:CA$9)</f>
        <v>2.3232966801342361E-2</v>
      </c>
      <c r="CB126" s="17" cm="1">
        <f t="array" ref="CB126">INDEX(CB$14:CB$114,$A126+1)+SUMPRODUCT(TRANSPOSE($E126:$G126),CB$7:CB$9)</f>
        <v>2.3285193332914247E-2</v>
      </c>
      <c r="CC126" s="17" cm="1">
        <f t="array" ref="CC126">INDEX(CC$14:CC$114,$A126+1)+SUMPRODUCT(TRANSPOSE($E126:$G126),CC$7:CC$9)</f>
        <v>2.3335991520792812E-2</v>
      </c>
      <c r="CD126" s="17" cm="1">
        <f t="array" ref="CD126">INDEX(CD$14:CD$114,$A126+1)+SUMPRODUCT(TRANSPOSE($E126:$G126),CD$7:CD$9)</f>
        <v>2.3385419170131164E-2</v>
      </c>
      <c r="CE126" s="17" cm="1">
        <f t="array" ref="CE126">INDEX(CE$14:CE$114,$A126+1)+SUMPRODUCT(TRANSPOSE($E126:$G126),CE$7:CE$9)</f>
        <v>2.3433531008432498E-2</v>
      </c>
      <c r="CF126" s="17" cm="1">
        <f t="array" ref="CF126">INDEX(CF$14:CF$114,$A126+1)+SUMPRODUCT(TRANSPOSE($E126:$G126),CF$7:CF$9)</f>
        <v>2.3480378887683742E-2</v>
      </c>
      <c r="CG126" s="17" cm="1">
        <f t="array" ref="CG126">INDEX(CG$14:CG$114,$A126+1)+SUMPRODUCT(TRANSPOSE($E126:$G126),CG$7:CG$9)</f>
        <v>2.3526011970765551E-2</v>
      </c>
      <c r="CH126" s="17" cm="1">
        <f t="array" ref="CH126">INDEX(CH$14:CH$114,$A126+1)+SUMPRODUCT(TRANSPOSE($E126:$G126),CH$7:CH$9)</f>
        <v>2.3570476903545537E-2</v>
      </c>
      <c r="CI126" s="17" cm="1">
        <f t="array" ref="CI126">INDEX(CI$14:CI$114,$A126+1)+SUMPRODUCT(TRANSPOSE($E126:$G126),CI$7:CI$9)</f>
        <v>2.3613817973923493E-2</v>
      </c>
      <c r="CJ126" s="17" cm="1">
        <f t="array" ref="CJ126">INDEX(CJ$14:CJ$114,$A126+1)+SUMPRODUCT(TRANSPOSE($E126:$G126),CJ$7:CJ$9)</f>
        <v>2.3656077258967248E-2</v>
      </c>
      <c r="CK126" s="17" cm="1">
        <f t="array" ref="CK126">INDEX(CK$14:CK$114,$A126+1)+SUMPRODUCT(TRANSPOSE($E126:$G126),CK$7:CK$9)</f>
        <v>2.369729476116679E-2</v>
      </c>
      <c r="CL126" s="17" cm="1">
        <f t="array" ref="CL126">INDEX(CL$14:CL$114,$A126+1)+SUMPRODUCT(TRANSPOSE($E126:$G126),CL$7:CL$9)</f>
        <v>2.3737508534734122E-2</v>
      </c>
      <c r="CM126" s="17" cm="1">
        <f t="array" ref="CM126">INDEX(CM$14:CM$114,$A126+1)+SUMPRODUCT(TRANSPOSE($E126:$G126),CM$7:CM$9)</f>
        <v>2.3776754802787528E-2</v>
      </c>
      <c r="CN126" s="17" cm="1">
        <f t="array" ref="CN126">INDEX(CN$14:CN$114,$A126+1)+SUMPRODUCT(TRANSPOSE($E126:$G126),CN$7:CN$9)</f>
        <v>2.3815068066177184E-2</v>
      </c>
      <c r="CO126" s="17" cm="1">
        <f t="array" ref="CO126">INDEX(CO$14:CO$114,$A126+1)+SUMPRODUCT(TRANSPOSE($E126:$G126),CO$7:CO$9)</f>
        <v>2.3852481204643353E-2</v>
      </c>
      <c r="CP126" s="17" cm="1">
        <f t="array" ref="CP126">INDEX(CP$14:CP$114,$A126+1)+SUMPRODUCT(TRANSPOSE($E126:$G126),CP$7:CP$9)</f>
        <v>2.3889025570923775E-2</v>
      </c>
      <c r="CQ126" s="17" cm="1">
        <f t="array" ref="CQ126">INDEX(CQ$14:CQ$114,$A126+1)+SUMPRODUCT(TRANSPOSE($E126:$G126),CQ$7:CQ$9)</f>
        <v>2.3924731078384456E-2</v>
      </c>
      <c r="CR126" s="17" cm="1">
        <f t="array" ref="CR126">INDEX(CR$14:CR$114,$A126+1)+SUMPRODUCT(TRANSPOSE($E126:$G126),CR$7:CR$9)</f>
        <v>2.3959626282680793E-2</v>
      </c>
      <c r="CS126" s="17" cm="1">
        <f t="array" ref="CS126">INDEX(CS$14:CS$114,$A126+1)+SUMPRODUCT(TRANSPOSE($E126:$G126),CS$7:CS$9)</f>
        <v>2.3993738457924643E-2</v>
      </c>
      <c r="CT126" s="17" cm="1">
        <f t="array" ref="CT126">INDEX(CT$14:CT$114,$A126+1)+SUMPRODUCT(TRANSPOSE($E126:$G126),CT$7:CT$9)</f>
        <v>2.3947904200806516E-2</v>
      </c>
      <c r="CU126" s="17" cm="1">
        <f t="array" ref="CU126">INDEX(CU$14:CU$114,$A126+1)+SUMPRODUCT(TRANSPOSE($E126:$G126),CU$7:CU$9)</f>
        <v>2.3877351578763709E-2</v>
      </c>
      <c r="CV126" s="17" cm="1">
        <f t="array" ref="CV126">INDEX(CV$14:CV$114,$A126+1)+SUMPRODUCT(TRANSPOSE($E126:$G126),CV$7:CV$9)</f>
        <v>2.3820169386943438E-2</v>
      </c>
      <c r="CW126" s="17" cm="1">
        <f t="array" ref="CW126">INDEX(CW$14:CW$114,$A126+1)+SUMPRODUCT(TRANSPOSE($E126:$G126),CW$7:CW$9)</f>
        <v>2.3775458375716943E-2</v>
      </c>
      <c r="CX126" s="17" cm="1">
        <f t="array" ref="CX126">INDEX(CX$14:CX$114,$A126+1)+SUMPRODUCT(TRANSPOSE($E126:$G126),CX$7:CX$9)</f>
        <v>2.3718541266405949E-2</v>
      </c>
      <c r="CY126" s="17" cm="1">
        <f t="array" ref="CY126">INDEX(CY$14:CY$114,$A126+1)+SUMPRODUCT(TRANSPOSE($E126:$G126),CY$7:CY$9)</f>
        <v>2.3680395751714559E-2</v>
      </c>
      <c r="CZ126" s="17" cm="1">
        <f t="array" ref="CZ126">INDEX(CZ$14:CZ$114,$A126+1)+SUMPRODUCT(TRANSPOSE($E126:$G126),CZ$7:CZ$9)</f>
        <v>2.3636416235547256E-2</v>
      </c>
      <c r="DA126" s="17" cm="1">
        <f t="array" ref="DA126">INDEX(DA$14:DA$114,$A126+1)+SUMPRODUCT(TRANSPOSE($E126:$G126),DA$7:DA$9)</f>
        <v>2.362017500810655E-2</v>
      </c>
      <c r="DB126" s="17" cm="1">
        <f t="array" ref="DB126">INDEX(DB$14:DB$114,$A126+1)+SUMPRODUCT(TRANSPOSE($E126:$G126),DB$7:DB$9)</f>
        <v>2.3612108936693757E-2</v>
      </c>
      <c r="DC126" s="17" cm="1">
        <f t="array" ref="DC126">INDEX(DC$14:DC$114,$A126+1)+SUMPRODUCT(TRANSPOSE($E126:$G126),DC$7:DC$9)</f>
        <v>2.365813397907969E-2</v>
      </c>
      <c r="DD126" s="17" cm="1">
        <f t="array" ref="DD126">INDEX(DD$14:DD$114,$A126+1)+SUMPRODUCT(TRANSPOSE($E126:$G126),DD$7:DD$9)</f>
        <v>2.3716300225855261E-2</v>
      </c>
    </row>
    <row r="127" spans="1:108" x14ac:dyDescent="0.25">
      <c r="A127" s="13">
        <f t="shared" si="21"/>
        <v>12</v>
      </c>
      <c r="B127" s="13">
        <f t="shared" si="22"/>
        <v>1</v>
      </c>
      <c r="C127" s="13">
        <f t="shared" ref="C127:D127" si="39">C26</f>
        <v>12</v>
      </c>
      <c r="D127" s="13">
        <f t="shared" si="39"/>
        <v>144</v>
      </c>
      <c r="E127" s="30">
        <f t="shared" ref="E127:E190" si="40">E126</f>
        <v>-1.4999999999999998E-2</v>
      </c>
      <c r="F127" s="30">
        <f t="shared" si="37"/>
        <v>-1.4999999999999998E-2</v>
      </c>
      <c r="G127" s="30">
        <f t="shared" si="38"/>
        <v>-1.4999999999999998E-2</v>
      </c>
      <c r="H127" s="36">
        <f t="shared" si="18"/>
        <v>10144</v>
      </c>
      <c r="I127" s="17" cm="1">
        <f t="array" ref="I127">INDEX(I$14:I$114,$A127+1)+SUMPRODUCT(TRANSPOSE($E127:$G127),I$7:I$9)</f>
        <v>1.882802418515607E-2</v>
      </c>
      <c r="J127" s="17" cm="1">
        <f t="array" ref="J127">INDEX(J$14:J$114,$A127+1)+SUMPRODUCT(TRANSPOSE($E127:$G127),J$7:J$9)</f>
        <v>1.8554450283700855E-2</v>
      </c>
      <c r="K127" s="17" cm="1">
        <f t="array" ref="K127">INDEX(K$14:K$114,$A127+1)+SUMPRODUCT(TRANSPOSE($E127:$G127),K$7:K$9)</f>
        <v>1.8277943919876045E-2</v>
      </c>
      <c r="L127" s="17" cm="1">
        <f t="array" ref="L127">INDEX(L$14:L$114,$A127+1)+SUMPRODUCT(TRANSPOSE($E127:$G127),L$7:L$9)</f>
        <v>1.7999452272970413E-2</v>
      </c>
      <c r="M127" s="17" cm="1">
        <f t="array" ref="M127">INDEX(M$14:M$114,$A127+1)+SUMPRODUCT(TRANSPOSE($E127:$G127),M$7:M$9)</f>
        <v>1.7719783495139158E-2</v>
      </c>
      <c r="N127" s="17" cm="1">
        <f t="array" ref="N127">INDEX(N$14:N$114,$A127+1)+SUMPRODUCT(TRANSPOSE($E127:$G127),N$7:N$9)</f>
        <v>1.7439625986896207E-2</v>
      </c>
      <c r="O127" s="17" cm="1">
        <f t="array" ref="O127">INDEX(O$14:O$114,$A127+1)+SUMPRODUCT(TRANSPOSE($E127:$G127),O$7:O$9)</f>
        <v>1.7159557566801448E-2</v>
      </c>
      <c r="P127" s="17" cm="1">
        <f t="array" ref="P127">INDEX(P$14:P$114,$A127+1)+SUMPRODUCT(TRANSPOSE($E127:$G127),P$7:P$9)</f>
        <v>1.688006170336033E-2</v>
      </c>
      <c r="Q127" s="17" cm="1">
        <f t="array" ref="Q127">INDEX(Q$14:Q$114,$A127+1)+SUMPRODUCT(TRANSPOSE($E127:$G127),Q$7:Q$9)</f>
        <v>1.62118476701575E-2</v>
      </c>
      <c r="R127" s="17" cm="1">
        <f t="array" ref="R127">INDEX(R$14:R$114,$A127+1)+SUMPRODUCT(TRANSPOSE($E127:$G127),R$7:R$9)</f>
        <v>1.5589551805765727E-2</v>
      </c>
      <c r="S127" s="17" cm="1">
        <f t="array" ref="S127">INDEX(S$14:S$114,$A127+1)+SUMPRODUCT(TRANSPOSE($E127:$G127),S$7:S$9)</f>
        <v>1.5001258037086755E-2</v>
      </c>
      <c r="T127" s="17" cm="1">
        <f t="array" ref="T127">INDEX(T$14:T$114,$A127+1)+SUMPRODUCT(TRANSPOSE($E127:$G127),T$7:T$9)</f>
        <v>1.4439054385581813E-2</v>
      </c>
      <c r="U127" s="17" cm="1">
        <f t="array" ref="U127">INDEX(U$14:U$114,$A127+1)+SUMPRODUCT(TRANSPOSE($E127:$G127),U$7:U$9)</f>
        <v>1.3897479185720391E-2</v>
      </c>
      <c r="V127" s="17" cm="1">
        <f t="array" ref="V127">INDEX(V$14:V$114,$A127+1)+SUMPRODUCT(TRANSPOSE($E127:$G127),V$7:V$9)</f>
        <v>1.3372634154820947E-2</v>
      </c>
      <c r="W127" s="17" cm="1">
        <f t="array" ref="W127">INDEX(W$14:W$114,$A127+1)+SUMPRODUCT(TRANSPOSE($E127:$G127),W$7:W$9)</f>
        <v>1.2861654631476279E-2</v>
      </c>
      <c r="X127" s="17" cm="1">
        <f t="array" ref="X127">INDEX(X$14:X$114,$A127+1)+SUMPRODUCT(TRANSPOSE($E127:$G127),X$7:X$9)</f>
        <v>1.2362380100861346E-2</v>
      </c>
      <c r="Y127" s="17" cm="1">
        <f t="array" ref="Y127">INDEX(Y$14:Y$114,$A127+1)+SUMPRODUCT(TRANSPOSE($E127:$G127),Y$7:Y$9)</f>
        <v>1.1873142298776472E-2</v>
      </c>
      <c r="Z127" s="17" cm="1">
        <f t="array" ref="Z127">INDEX(Z$14:Z$114,$A127+1)+SUMPRODUCT(TRANSPOSE($E127:$G127),Z$7:Z$9)</f>
        <v>1.1392624210505929E-2</v>
      </c>
      <c r="AA127" s="17" cm="1">
        <f t="array" ref="AA127">INDEX(AA$14:AA$114,$A127+1)+SUMPRODUCT(TRANSPOSE($E127:$G127),AA$7:AA$9)</f>
        <v>1.1028683307696373E-2</v>
      </c>
      <c r="AB127" s="17" cm="1">
        <f t="array" ref="AB127">INDEX(AB$14:AB$114,$A127+1)+SUMPRODUCT(TRANSPOSE($E127:$G127),AB$7:AB$9)</f>
        <v>1.0799105776027407E-2</v>
      </c>
      <c r="AC127" s="17" cm="1">
        <f t="array" ref="AC127">INDEX(AC$14:AC$114,$A127+1)+SUMPRODUCT(TRANSPOSE($E127:$G127),AC$7:AC$9)</f>
        <v>1.0689459296021078E-2</v>
      </c>
      <c r="AD127" s="17" cm="1">
        <f t="array" ref="AD127">INDEX(AD$14:AD$114,$A127+1)+SUMPRODUCT(TRANSPOSE($E127:$G127),AD$7:AD$9)</f>
        <v>1.0687018547287286E-2</v>
      </c>
      <c r="AE127" s="17" cm="1">
        <f t="array" ref="AE127">INDEX(AE$14:AE$114,$A127+1)+SUMPRODUCT(TRANSPOSE($E127:$G127),AE$7:AE$9)</f>
        <v>1.0780384049072909E-2</v>
      </c>
      <c r="AF127" s="17" cm="1">
        <f t="array" ref="AF127">INDEX(AF$14:AF$114,$A127+1)+SUMPRODUCT(TRANSPOSE($E127:$G127),AF$7:AF$9)</f>
        <v>1.0959206092295969E-2</v>
      </c>
      <c r="AG127" s="17" cm="1">
        <f t="array" ref="AG127">INDEX(AG$14:AG$114,$A127+1)+SUMPRODUCT(TRANSPOSE($E127:$G127),AG$7:AG$9)</f>
        <v>1.1213969565929812E-2</v>
      </c>
      <c r="AH127" s="17" cm="1">
        <f t="array" ref="AH127">INDEX(AH$14:AH$114,$A127+1)+SUMPRODUCT(TRANSPOSE($E127:$G127),AH$7:AH$9)</f>
        <v>1.1535835034693593E-2</v>
      </c>
      <c r="AI127" s="17" cm="1">
        <f t="array" ref="AI127">INDEX(AI$14:AI$114,$A127+1)+SUMPRODUCT(TRANSPOSE($E127:$G127),AI$7:AI$9)</f>
        <v>1.1916509943820892E-2</v>
      </c>
      <c r="AJ127" s="17" cm="1">
        <f t="array" ref="AJ127">INDEX(AJ$14:AJ$114,$A127+1)+SUMPRODUCT(TRANSPOSE($E127:$G127),AJ$7:AJ$9)</f>
        <v>1.2348151116752821E-2</v>
      </c>
      <c r="AK127" s="17" cm="1">
        <f t="array" ref="AK127">INDEX(AK$14:AK$114,$A127+1)+SUMPRODUCT(TRANSPOSE($E127:$G127),AK$7:AK$9)</f>
        <v>1.2823286896379698E-2</v>
      </c>
      <c r="AL127" s="17" cm="1">
        <f t="array" ref="AL127">INDEX(AL$14:AL$114,$A127+1)+SUMPRODUCT(TRANSPOSE($E127:$G127),AL$7:AL$9)</f>
        <v>1.3334752757203987E-2</v>
      </c>
      <c r="AM127" s="17" cm="1">
        <f t="array" ref="AM127">INDEX(AM$14:AM$114,$A127+1)+SUMPRODUCT(TRANSPOSE($E127:$G127),AM$7:AM$9)</f>
        <v>1.3875646648660383E-2</v>
      </c>
      <c r="AN127" s="17" cm="1">
        <f t="array" ref="AN127">INDEX(AN$14:AN$114,$A127+1)+SUMPRODUCT(TRANSPOSE($E127:$G127),AN$7:AN$9)</f>
        <v>1.4439280701866413E-2</v>
      </c>
      <c r="AO127" s="17" cm="1">
        <f t="array" ref="AO127">INDEX(AO$14:AO$114,$A127+1)+SUMPRODUCT(TRANSPOSE($E127:$G127),AO$7:AO$9)</f>
        <v>1.5019155807299305E-2</v>
      </c>
      <c r="AP127" s="17" cm="1">
        <f t="array" ref="AP127">INDEX(AP$14:AP$114,$A127+1)+SUMPRODUCT(TRANSPOSE($E127:$G127),AP$7:AP$9)</f>
        <v>1.5608928466130838E-2</v>
      </c>
      <c r="AQ127" s="17" cm="1">
        <f t="array" ref="AQ127">INDEX(AQ$14:AQ$114,$A127+1)+SUMPRODUCT(TRANSPOSE($E127:$G127),AQ$7:AQ$9)</f>
        <v>1.6202392457233109E-2</v>
      </c>
      <c r="AR127" s="17" cm="1">
        <f t="array" ref="AR127">INDEX(AR$14:AR$114,$A127+1)+SUMPRODUCT(TRANSPOSE($E127:$G127),AR$7:AR$9)</f>
        <v>1.6793459551896719E-2</v>
      </c>
      <c r="AS127" s="17" cm="1">
        <f t="array" ref="AS127">INDEX(AS$14:AS$114,$A127+1)+SUMPRODUCT(TRANSPOSE($E127:$G127),AS$7:AS$9)</f>
        <v>1.7376142586361124E-2</v>
      </c>
      <c r="AT127" s="17" cm="1">
        <f t="array" ref="AT127">INDEX(AT$14:AT$114,$A127+1)+SUMPRODUCT(TRANSPOSE($E127:$G127),AT$7:AT$9)</f>
        <v>1.7944543777946312E-2</v>
      </c>
      <c r="AU127" s="17" cm="1">
        <f t="array" ref="AU127">INDEX(AU$14:AU$114,$A127+1)+SUMPRODUCT(TRANSPOSE($E127:$G127),AU$7:AU$9)</f>
        <v>1.8492843213204005E-2</v>
      </c>
      <c r="AV127" s="17" cm="1">
        <f t="array" ref="AV127">INDEX(AV$14:AV$114,$A127+1)+SUMPRODUCT(TRANSPOSE($E127:$G127),AV$7:AV$9)</f>
        <v>1.9015290865211823E-2</v>
      </c>
      <c r="AW127" s="17" cm="1">
        <f t="array" ref="AW127">INDEX(AW$14:AW$114,$A127+1)+SUMPRODUCT(TRANSPOSE($E127:$G127),AW$7:AW$9)</f>
        <v>1.9506197323708854E-2</v>
      </c>
      <c r="AX127" s="17" cm="1">
        <f t="array" ref="AX127">INDEX(AX$14:AX$114,$A127+1)+SUMPRODUCT(TRANSPOSE($E127:$G127),AX$7:AX$9)</f>
        <v>1.9959926739118297E-2</v>
      </c>
      <c r="AY127" s="17" cm="1">
        <f t="array" ref="AY127">INDEX(AY$14:AY$114,$A127+1)+SUMPRODUCT(TRANSPOSE($E127:$G127),AY$7:AY$9)</f>
        <v>2.0370893648574376E-2</v>
      </c>
      <c r="AZ127" s="17" cm="1">
        <f t="array" ref="AZ127">INDEX(AZ$14:AZ$114,$A127+1)+SUMPRODUCT(TRANSPOSE($E127:$G127),AZ$7:AZ$9)</f>
        <v>2.0733555599441136E-2</v>
      </c>
      <c r="BA127" s="17" cm="1">
        <f t="array" ref="BA127">INDEX(BA$14:BA$114,$A127+1)+SUMPRODUCT(TRANSPOSE($E127:$G127),BA$7:BA$9)</f>
        <v>2.1042410656302427E-2</v>
      </c>
      <c r="BB127" s="17" cm="1">
        <f t="array" ref="BB127">INDEX(BB$14:BB$114,$A127+1)+SUMPRODUCT(TRANSPOSE($E127:$G127),BB$7:BB$9)</f>
        <v>2.1291992179771083E-2</v>
      </c>
      <c r="BC127" s="17" cm="1">
        <f t="array" ref="BC127">INDEX(BC$14:BC$114,$A127+1)+SUMPRODUCT(TRANSPOSE($E127:$G127),BC$7:BC$9)</f>
        <v>2.147686739209588E-2</v>
      </c>
      <c r="BD127" s="17" cm="1">
        <f t="array" ref="BD127">INDEX(BD$14:BD$114,$A127+1)+SUMPRODUCT(TRANSPOSE($E127:$G127),BD$7:BD$9)</f>
        <v>2.1591633515566935E-2</v>
      </c>
      <c r="BE127" s="17" cm="1">
        <f t="array" ref="BE127">INDEX(BE$14:BE$114,$A127+1)+SUMPRODUCT(TRANSPOSE($E127:$G127),BE$7:BE$9)</f>
        <v>2.1701727247736571E-2</v>
      </c>
      <c r="BF127" s="17" cm="1">
        <f t="array" ref="BF127">INDEX(BF$14:BF$114,$A127+1)+SUMPRODUCT(TRANSPOSE($E127:$G127),BF$7:BF$9)</f>
        <v>2.1807428231163897E-2</v>
      </c>
      <c r="BG127" s="17" cm="1">
        <f t="array" ref="BG127">INDEX(BG$14:BG$114,$A127+1)+SUMPRODUCT(TRANSPOSE($E127:$G127),BG$7:BG$9)</f>
        <v>2.1908994229466697E-2</v>
      </c>
      <c r="BH127" s="17" cm="1">
        <f t="array" ref="BH127">INDEX(BH$14:BH$114,$A127+1)+SUMPRODUCT(TRANSPOSE($E127:$G127),BH$7:BH$9)</f>
        <v>2.2006663225999326E-2</v>
      </c>
      <c r="BI127" s="17" cm="1">
        <f t="array" ref="BI127">INDEX(BI$14:BI$114,$A127+1)+SUMPRODUCT(TRANSPOSE($E127:$G127),BI$7:BI$9)</f>
        <v>2.2100655285506435E-2</v>
      </c>
      <c r="BJ127" s="17" cm="1">
        <f t="array" ref="BJ127">INDEX(BJ$14:BJ$114,$A127+1)+SUMPRODUCT(TRANSPOSE($E127:$G127),BJ$7:BJ$9)</f>
        <v>2.2191174209405987E-2</v>
      </c>
      <c r="BK127" s="17" cm="1">
        <f t="array" ref="BK127">INDEX(BK$14:BK$114,$A127+1)+SUMPRODUCT(TRANSPOSE($E127:$G127),BK$7:BK$9)</f>
        <v>2.2278409010908398E-2</v>
      </c>
      <c r="BL127" s="17" cm="1">
        <f t="array" ref="BL127">INDEX(BL$14:BL$114,$A127+1)+SUMPRODUCT(TRANSPOSE($E127:$G127),BL$7:BL$9)</f>
        <v>2.2362535232440264E-2</v>
      </c>
      <c r="BM127" s="17" cm="1">
        <f t="array" ref="BM127">INDEX(BM$14:BM$114,$A127+1)+SUMPRODUCT(TRANSPOSE($E127:$G127),BM$7:BM$9)</f>
        <v>2.2443716124695659E-2</v>
      </c>
      <c r="BN127" s="17" cm="1">
        <f t="array" ref="BN127">INDEX(BN$14:BN$114,$A127+1)+SUMPRODUCT(TRANSPOSE($E127:$G127),BN$7:BN$9)</f>
        <v>2.2522103703982124E-2</v>
      </c>
      <c r="BO127" s="17" cm="1">
        <f t="array" ref="BO127">INDEX(BO$14:BO$114,$A127+1)+SUMPRODUCT(TRANSPOSE($E127:$G127),BO$7:BO$9)</f>
        <v>2.2597839702267378E-2</v>
      </c>
      <c r="BP127" s="17" cm="1">
        <f t="array" ref="BP127">INDEX(BP$14:BP$114,$A127+1)+SUMPRODUCT(TRANSPOSE($E127:$G127),BP$7:BP$9)</f>
        <v>2.267105642241897E-2</v>
      </c>
      <c r="BQ127" s="17" cm="1">
        <f t="array" ref="BQ127">INDEX(BQ$14:BQ$114,$A127+1)+SUMPRODUCT(TRANSPOSE($E127:$G127),BQ$7:BQ$9)</f>
        <v>2.2741877509496203E-2</v>
      </c>
      <c r="BR127" s="17" cm="1">
        <f t="array" ref="BR127">INDEX(BR$14:BR$114,$A127+1)+SUMPRODUCT(TRANSPOSE($E127:$G127),BR$7:BR$9)</f>
        <v>2.2810418647549416E-2</v>
      </c>
      <c r="BS127" s="17" cm="1">
        <f t="array" ref="BS127">INDEX(BS$14:BS$114,$A127+1)+SUMPRODUCT(TRANSPOSE($E127:$G127),BS$7:BS$9)</f>
        <v>2.2876788190192468E-2</v>
      </c>
      <c r="BT127" s="17" cm="1">
        <f t="array" ref="BT127">INDEX(BT$14:BT$114,$A127+1)+SUMPRODUCT(TRANSPOSE($E127:$G127),BT$7:BT$9)</f>
        <v>2.2941087732172419E-2</v>
      </c>
      <c r="BU127" s="17" cm="1">
        <f t="array" ref="BU127">INDEX(BU$14:BU$114,$A127+1)+SUMPRODUCT(TRANSPOSE($E127:$G127),BU$7:BU$9)</f>
        <v>2.3003412628281109E-2</v>
      </c>
      <c r="BV127" s="17" cm="1">
        <f t="array" ref="BV127">INDEX(BV$14:BV$114,$A127+1)+SUMPRODUCT(TRANSPOSE($E127:$G127),BV$7:BV$9)</f>
        <v>2.3063852465183068E-2</v>
      </c>
      <c r="BW127" s="17" cm="1">
        <f t="array" ref="BW127">INDEX(BW$14:BW$114,$A127+1)+SUMPRODUCT(TRANSPOSE($E127:$G127),BW$7:BW$9)</f>
        <v>2.3122491491068944E-2</v>
      </c>
      <c r="BX127" s="17" cm="1">
        <f t="array" ref="BX127">INDEX(BX$14:BX$114,$A127+1)+SUMPRODUCT(TRANSPOSE($E127:$G127),BX$7:BX$9)</f>
        <v>2.3179409007467192E-2</v>
      </c>
      <c r="BY127" s="17" cm="1">
        <f t="array" ref="BY127">INDEX(BY$14:BY$114,$A127+1)+SUMPRODUCT(TRANSPOSE($E127:$G127),BY$7:BY$9)</f>
        <v>2.3234679727047861E-2</v>
      </c>
      <c r="BZ127" s="17" cm="1">
        <f t="array" ref="BZ127">INDEX(BZ$14:BZ$114,$A127+1)+SUMPRODUCT(TRANSPOSE($E127:$G127),BZ$7:BZ$9)</f>
        <v>2.3288374100813317E-2</v>
      </c>
      <c r="CA127" s="17" cm="1">
        <f t="array" ref="CA127">INDEX(CA$14:CA$114,$A127+1)+SUMPRODUCT(TRANSPOSE($E127:$G127),CA$7:CA$9)</f>
        <v>2.3340558617685261E-2</v>
      </c>
      <c r="CB127" s="17" cm="1">
        <f t="array" ref="CB127">INDEX(CB$14:CB$114,$A127+1)+SUMPRODUCT(TRANSPOSE($E127:$G127),CB$7:CB$9)</f>
        <v>2.3391296079172799E-2</v>
      </c>
      <c r="CC127" s="17" cm="1">
        <f t="array" ref="CC127">INDEX(CC$14:CC$114,$A127+1)+SUMPRODUCT(TRANSPOSE($E127:$G127),CC$7:CC$9)</f>
        <v>2.3440645851499867E-2</v>
      </c>
      <c r="CD127" s="17" cm="1">
        <f t="array" ref="CD127">INDEX(CD$14:CD$114,$A127+1)+SUMPRODUCT(TRANSPOSE($E127:$G127),CD$7:CD$9)</f>
        <v>2.3488664097328762E-2</v>
      </c>
      <c r="CE127" s="17" cm="1">
        <f t="array" ref="CE127">INDEX(CE$14:CE$114,$A127+1)+SUMPRODUCT(TRANSPOSE($E127:$G127),CE$7:CE$9)</f>
        <v>2.353540398897315E-2</v>
      </c>
      <c r="CF127" s="17" cm="1">
        <f t="array" ref="CF127">INDEX(CF$14:CF$114,$A127+1)+SUMPRODUCT(TRANSPOSE($E127:$G127),CF$7:CF$9)</f>
        <v>2.3580915904808722E-2</v>
      </c>
      <c r="CG127" s="17" cm="1">
        <f t="array" ref="CG127">INDEX(CG$14:CG$114,$A127+1)+SUMPRODUCT(TRANSPOSE($E127:$G127),CG$7:CG$9)</f>
        <v>2.362524761040187E-2</v>
      </c>
      <c r="CH127" s="17" cm="1">
        <f t="array" ref="CH127">INDEX(CH$14:CH$114,$A127+1)+SUMPRODUCT(TRANSPOSE($E127:$G127),CH$7:CH$9)</f>
        <v>2.3668444425729698E-2</v>
      </c>
      <c r="CI127" s="17" cm="1">
        <f t="array" ref="CI127">INDEX(CI$14:CI$114,$A127+1)+SUMPRODUCT(TRANSPOSE($E127:$G127),CI$7:CI$9)</f>
        <v>2.3710549379718851E-2</v>
      </c>
      <c r="CJ127" s="17" cm="1">
        <f t="array" ref="CJ127">INDEX(CJ$14:CJ$114,$A127+1)+SUMPRODUCT(TRANSPOSE($E127:$G127),CJ$7:CJ$9)</f>
        <v>2.3751603353211817E-2</v>
      </c>
      <c r="CK127" s="17" cm="1">
        <f t="array" ref="CK127">INDEX(CK$14:CK$114,$A127+1)+SUMPRODUCT(TRANSPOSE($E127:$G127),CK$7:CK$9)</f>
        <v>2.379164521136036E-2</v>
      </c>
      <c r="CL127" s="17" cm="1">
        <f t="array" ref="CL127">INDEX(CL$14:CL$114,$A127+1)+SUMPRODUCT(TRANSPOSE($E127:$G127),CL$7:CL$9)</f>
        <v>2.3830711926346462E-2</v>
      </c>
      <c r="CM127" s="17" cm="1">
        <f t="array" ref="CM127">INDEX(CM$14:CM$114,$A127+1)+SUMPRODUCT(TRANSPOSE($E127:$G127),CM$7:CM$9)</f>
        <v>2.3868838691243024E-2</v>
      </c>
      <c r="CN127" s="17" cm="1">
        <f t="array" ref="CN127">INDEX(CN$14:CN$114,$A127+1)+SUMPRODUCT(TRANSPOSE($E127:$G127),CN$7:CN$9)</f>
        <v>2.3906059025757723E-2</v>
      </c>
      <c r="CO127" s="17" cm="1">
        <f t="array" ref="CO127">INDEX(CO$14:CO$114,$A127+1)+SUMPRODUCT(TRANSPOSE($E127:$G127),CO$7:CO$9)</f>
        <v>2.3942404874519721E-2</v>
      </c>
      <c r="CP127" s="17" cm="1">
        <f t="array" ref="CP127">INDEX(CP$14:CP$114,$A127+1)+SUMPRODUCT(TRANSPOSE($E127:$G127),CP$7:CP$9)</f>
        <v>2.3977906698521637E-2</v>
      </c>
      <c r="CQ127" s="17" cm="1">
        <f t="array" ref="CQ127">INDEX(CQ$14:CQ$114,$A127+1)+SUMPRODUCT(TRANSPOSE($E127:$G127),CQ$7:CQ$9)</f>
        <v>2.4012593560263432E-2</v>
      </c>
      <c r="CR127" s="17" cm="1">
        <f t="array" ref="CR127">INDEX(CR$14:CR$114,$A127+1)+SUMPRODUCT(TRANSPOSE($E127:$G127),CR$7:CR$9)</f>
        <v>2.4046493203099165E-2</v>
      </c>
      <c r="CS127" s="17" cm="1">
        <f t="array" ref="CS127">INDEX(CS$14:CS$114,$A127+1)+SUMPRODUCT(TRANSPOSE($E127:$G127),CS$7:CS$9)</f>
        <v>2.3993738457924643E-2</v>
      </c>
      <c r="CT127" s="17" cm="1">
        <f t="array" ref="CT127">INDEX(CT$14:CT$114,$A127+1)+SUMPRODUCT(TRANSPOSE($E127:$G127),CT$7:CT$9)</f>
        <v>2.3947904200806516E-2</v>
      </c>
      <c r="CU127" s="17" cm="1">
        <f t="array" ref="CU127">INDEX(CU$14:CU$114,$A127+1)+SUMPRODUCT(TRANSPOSE($E127:$G127),CU$7:CU$9)</f>
        <v>2.3877351578763709E-2</v>
      </c>
      <c r="CV127" s="17" cm="1">
        <f t="array" ref="CV127">INDEX(CV$14:CV$114,$A127+1)+SUMPRODUCT(TRANSPOSE($E127:$G127),CV$7:CV$9)</f>
        <v>2.3820169386943438E-2</v>
      </c>
      <c r="CW127" s="17" cm="1">
        <f t="array" ref="CW127">INDEX(CW$14:CW$114,$A127+1)+SUMPRODUCT(TRANSPOSE($E127:$G127),CW$7:CW$9)</f>
        <v>2.3775458375716943E-2</v>
      </c>
      <c r="CX127" s="17" cm="1">
        <f t="array" ref="CX127">INDEX(CX$14:CX$114,$A127+1)+SUMPRODUCT(TRANSPOSE($E127:$G127),CX$7:CX$9)</f>
        <v>2.3718541266405949E-2</v>
      </c>
      <c r="CY127" s="17" cm="1">
        <f t="array" ref="CY127">INDEX(CY$14:CY$114,$A127+1)+SUMPRODUCT(TRANSPOSE($E127:$G127),CY$7:CY$9)</f>
        <v>2.3680395751714559E-2</v>
      </c>
      <c r="CZ127" s="17" cm="1">
        <f t="array" ref="CZ127">INDEX(CZ$14:CZ$114,$A127+1)+SUMPRODUCT(TRANSPOSE($E127:$G127),CZ$7:CZ$9)</f>
        <v>2.3636416235547256E-2</v>
      </c>
      <c r="DA127" s="17" cm="1">
        <f t="array" ref="DA127">INDEX(DA$14:DA$114,$A127+1)+SUMPRODUCT(TRANSPOSE($E127:$G127),DA$7:DA$9)</f>
        <v>2.362017500810655E-2</v>
      </c>
      <c r="DB127" s="17" cm="1">
        <f t="array" ref="DB127">INDEX(DB$14:DB$114,$A127+1)+SUMPRODUCT(TRANSPOSE($E127:$G127),DB$7:DB$9)</f>
        <v>2.3612108936693757E-2</v>
      </c>
      <c r="DC127" s="17" cm="1">
        <f t="array" ref="DC127">INDEX(DC$14:DC$114,$A127+1)+SUMPRODUCT(TRANSPOSE($E127:$G127),DC$7:DC$9)</f>
        <v>2.365813397907969E-2</v>
      </c>
      <c r="DD127" s="17" cm="1">
        <f t="array" ref="DD127">INDEX(DD$14:DD$114,$A127+1)+SUMPRODUCT(TRANSPOSE($E127:$G127),DD$7:DD$9)</f>
        <v>2.3716300225855261E-2</v>
      </c>
    </row>
    <row r="128" spans="1:108" x14ac:dyDescent="0.25">
      <c r="A128" s="13">
        <f t="shared" si="21"/>
        <v>13</v>
      </c>
      <c r="B128" s="13">
        <f t="shared" si="22"/>
        <v>1</v>
      </c>
      <c r="C128" s="13">
        <f t="shared" ref="C128:D128" si="41">C27</f>
        <v>12</v>
      </c>
      <c r="D128" s="13">
        <f t="shared" si="41"/>
        <v>156</v>
      </c>
      <c r="E128" s="30">
        <f t="shared" si="40"/>
        <v>-1.4999999999999998E-2</v>
      </c>
      <c r="F128" s="30">
        <f t="shared" si="37"/>
        <v>-1.4999999999999998E-2</v>
      </c>
      <c r="G128" s="30">
        <f t="shared" si="38"/>
        <v>-1.4999999999999998E-2</v>
      </c>
      <c r="H128" s="36">
        <f t="shared" si="18"/>
        <v>10156</v>
      </c>
      <c r="I128" s="17" cm="1">
        <f t="array" ref="I128">INDEX(I$14:I$114,$A128+1)+SUMPRODUCT(TRANSPOSE($E128:$G128),I$7:I$9)</f>
        <v>1.8280948775987751E-2</v>
      </c>
      <c r="J128" s="17" cm="1">
        <f t="array" ref="J128">INDEX(J$14:J$114,$A128+1)+SUMPRODUCT(TRANSPOSE($E128:$G128),J$7:J$9)</f>
        <v>1.8003013554696148E-2</v>
      </c>
      <c r="K128" s="17" cm="1">
        <f t="array" ref="K128">INDEX(K$14:K$114,$A128+1)+SUMPRODUCT(TRANSPOSE($E128:$G128),K$7:K$9)</f>
        <v>1.772340923238382E-2</v>
      </c>
      <c r="L128" s="17" cm="1">
        <f t="array" ref="L128">INDEX(L$14:L$114,$A128+1)+SUMPRODUCT(TRANSPOSE($E128:$G128),L$7:L$9)</f>
        <v>1.7442908998876256E-2</v>
      </c>
      <c r="M128" s="17" cm="1">
        <f t="array" ref="M128">INDEX(M$14:M$114,$A128+1)+SUMPRODUCT(TRANSPOSE($E128:$G128),M$7:M$9)</f>
        <v>1.7162170176384346E-2</v>
      </c>
      <c r="N128" s="17" cm="1">
        <f t="array" ref="N128">INDEX(N$14:N$114,$A128+1)+SUMPRODUCT(TRANSPOSE($E128:$G128),N$7:N$9)</f>
        <v>1.6881741704060444E-2</v>
      </c>
      <c r="O128" s="17" cm="1">
        <f t="array" ref="O128">INDEX(O$14:O$114,$A128+1)+SUMPRODUCT(TRANSPOSE($E128:$G128),O$7:O$9)</f>
        <v>1.660208113439245E-2</v>
      </c>
      <c r="P128" s="17" cm="1">
        <f t="array" ref="P128">INDEX(P$14:P$114,$A128+1)+SUMPRODUCT(TRANSPOSE($E128:$G128),P$7:P$9)</f>
        <v>1.5885291448309316E-2</v>
      </c>
      <c r="Q128" s="17" cm="1">
        <f t="array" ref="Q128">INDEX(Q$14:Q$114,$A128+1)+SUMPRODUCT(TRANSPOSE($E128:$G128),Q$7:Q$9)</f>
        <v>1.5230348329254311E-2</v>
      </c>
      <c r="R128" s="17" cm="1">
        <f t="array" ref="R128">INDEX(R$14:R$114,$A128+1)+SUMPRODUCT(TRANSPOSE($E128:$G128),R$7:R$9)</f>
        <v>1.4619361362085652E-2</v>
      </c>
      <c r="S128" s="17" cm="1">
        <f t="array" ref="S128">INDEX(S$14:S$114,$A128+1)+SUMPRODUCT(TRANSPOSE($E128:$G128),S$7:S$9)</f>
        <v>1.4040982259971984E-2</v>
      </c>
      <c r="T128" s="17" cm="1">
        <f t="array" ref="T128">INDEX(T$14:T$114,$A128+1)+SUMPRODUCT(TRANSPOSE($E128:$G128),T$7:T$9)</f>
        <v>1.3487663418683699E-2</v>
      </c>
      <c r="U128" s="17" cm="1">
        <f t="array" ref="U128">INDEX(U$14:U$114,$A128+1)+SUMPRODUCT(TRANSPOSE($E128:$G128),U$7:U$9)</f>
        <v>1.2954183088713784E-2</v>
      </c>
      <c r="V128" s="17" cm="1">
        <f t="array" ref="V128">INDEX(V$14:V$114,$A128+1)+SUMPRODUCT(TRANSPOSE($E128:$G128),V$7:V$9)</f>
        <v>1.2436805318413976E-2</v>
      </c>
      <c r="W128" s="17" cm="1">
        <f t="array" ref="W128">INDEX(W$14:W$114,$A128+1)+SUMPRODUCT(TRANSPOSE($E128:$G128),W$7:W$9)</f>
        <v>1.1932777715791506E-2</v>
      </c>
      <c r="X128" s="17" cm="1">
        <f t="array" ref="X128">INDEX(X$14:X$114,$A128+1)+SUMPRODUCT(TRANSPOSE($E128:$G128),X$7:X$9)</f>
        <v>1.1440018953589613E-2</v>
      </c>
      <c r="Y128" s="17" cm="1">
        <f t="array" ref="Y128">INDEX(Y$14:Y$114,$A128+1)+SUMPRODUCT(TRANSPOSE($E128:$G128),Y$7:Y$9)</f>
        <v>1.0956916860326647E-2</v>
      </c>
      <c r="Z128" s="17" cm="1">
        <f t="array" ref="Z128">INDEX(Z$14:Z$114,$A128+1)+SUMPRODUCT(TRANSPOSE($E128:$G128),Z$7:Z$9)</f>
        <v>1.0597115931212285E-2</v>
      </c>
      <c r="AA128" s="17" cm="1">
        <f t="array" ref="AA128">INDEX(AA$14:AA$114,$A128+1)+SUMPRODUCT(TRANSPOSE($E128:$G128),AA$7:AA$9)</f>
        <v>1.0378262638557699E-2</v>
      </c>
      <c r="AB128" s="17" cm="1">
        <f t="array" ref="AB128">INDEX(AB$14:AB$114,$A128+1)+SUMPRODUCT(TRANSPOSE($E128:$G128),AB$7:AB$9)</f>
        <v>1.0284217069266655E-2</v>
      </c>
      <c r="AC128" s="17" cm="1">
        <f t="array" ref="AC128">INDEX(AC$14:AC$114,$A128+1)+SUMPRODUCT(TRANSPOSE($E128:$G128),AC$7:AC$9)</f>
        <v>1.0300954674512666E-2</v>
      </c>
      <c r="AD128" s="17" cm="1">
        <f t="array" ref="AD128">INDEX(AD$14:AD$114,$A128+1)+SUMPRODUCT(TRANSPOSE($E128:$G128),AD$7:AD$9)</f>
        <v>1.0416074399557962E-2</v>
      </c>
      <c r="AE128" s="17" cm="1">
        <f t="array" ref="AE128">INDEX(AE$14:AE$114,$A128+1)+SUMPRODUCT(TRANSPOSE($E128:$G128),AE$7:AE$9)</f>
        <v>1.0618445490565474E-2</v>
      </c>
      <c r="AF128" s="17" cm="1">
        <f t="array" ref="AF128">INDEX(AF$14:AF$114,$A128+1)+SUMPRODUCT(TRANSPOSE($E128:$G128),AF$7:AF$9)</f>
        <v>1.0897937109294896E-2</v>
      </c>
      <c r="AG128" s="17" cm="1">
        <f t="array" ref="AG128">INDEX(AG$14:AG$114,$A128+1)+SUMPRODUCT(TRANSPOSE($E128:$G128),AG$7:AG$9)</f>
        <v>1.1245219761600552E-2</v>
      </c>
      <c r="AH128" s="17" cm="1">
        <f t="array" ref="AH128">INDEX(AH$14:AH$114,$A128+1)+SUMPRODUCT(TRANSPOSE($E128:$G128),AH$7:AH$9)</f>
        <v>1.1651607209137178E-2</v>
      </c>
      <c r="AI128" s="17" cm="1">
        <f t="array" ref="AI128">INDEX(AI$14:AI$114,$A128+1)+SUMPRODUCT(TRANSPOSE($E128:$G128),AI$7:AI$9)</f>
        <v>1.2108937375137203E-2</v>
      </c>
      <c r="AJ128" s="17" cm="1">
        <f t="array" ref="AJ128">INDEX(AJ$14:AJ$114,$A128+1)+SUMPRODUCT(TRANSPOSE($E128:$G128),AJ$7:AJ$9)</f>
        <v>1.260947824836935E-2</v>
      </c>
      <c r="AK128" s="17" cm="1">
        <f t="array" ref="AK128">INDEX(AK$14:AK$114,$A128+1)+SUMPRODUCT(TRANSPOSE($E128:$G128),AK$7:AK$9)</f>
        <v>1.3145851103029032E-2</v>
      </c>
      <c r="AL128" s="17" cm="1">
        <f t="array" ref="AL128">INDEX(AL$14:AL$114,$A128+1)+SUMPRODUCT(TRANSPOSE($E128:$G128),AL$7:AL$9)</f>
        <v>1.3710976601375562E-2</v>
      </c>
      <c r="AM128" s="17" cm="1">
        <f t="array" ref="AM128">INDEX(AM$14:AM$114,$A128+1)+SUMPRODUCT(TRANSPOSE($E128:$G128),AM$7:AM$9)</f>
        <v>1.4298018947742535E-2</v>
      </c>
      <c r="AN128" s="17" cm="1">
        <f t="array" ref="AN128">INDEX(AN$14:AN$114,$A128+1)+SUMPRODUCT(TRANSPOSE($E128:$G128),AN$7:AN$9)</f>
        <v>1.4900355054074181E-2</v>
      </c>
      <c r="AO128" s="17" cm="1">
        <f t="array" ref="AO128">INDEX(AO$14:AO$114,$A128+1)+SUMPRODUCT(TRANSPOSE($E128:$G128),AO$7:AO$9)</f>
        <v>1.551153674213736E-2</v>
      </c>
      <c r="AP128" s="17" cm="1">
        <f t="array" ref="AP128">INDEX(AP$14:AP$114,$A128+1)+SUMPRODUCT(TRANSPOSE($E128:$G128),AP$7:AP$9)</f>
        <v>1.6125269026120562E-2</v>
      </c>
      <c r="AQ128" s="17" cm="1">
        <f t="array" ref="AQ128">INDEX(AQ$14:AQ$114,$A128+1)+SUMPRODUCT(TRANSPOSE($E128:$G128),AQ$7:AQ$9)</f>
        <v>1.6735388005701193E-2</v>
      </c>
      <c r="AR128" s="17" cm="1">
        <f t="array" ref="AR128">INDEX(AR$14:AR$114,$A128+1)+SUMPRODUCT(TRANSPOSE($E128:$G128),AR$7:AR$9)</f>
        <v>1.7335841661092158E-2</v>
      </c>
      <c r="AS128" s="17" cm="1">
        <f t="array" ref="AS128">INDEX(AS$14:AS$114,$A128+1)+SUMPRODUCT(TRANSPOSE($E128:$G128),AS$7:AS$9)</f>
        <v>1.7920676410425732E-2</v>
      </c>
      <c r="AT128" s="17" cm="1">
        <f t="array" ref="AT128">INDEX(AT$14:AT$114,$A128+1)+SUMPRODUCT(TRANSPOSE($E128:$G128),AT$7:AT$9)</f>
        <v>1.8484024128964008E-2</v>
      </c>
      <c r="AU128" s="17" cm="1">
        <f t="array" ref="AU128">INDEX(AU$14:AU$114,$A128+1)+SUMPRODUCT(TRANSPOSE($E128:$G128),AU$7:AU$9)</f>
        <v>1.90200930209702E-2</v>
      </c>
      <c r="AV128" s="17" cm="1">
        <f t="array" ref="AV128">INDEX(AV$14:AV$114,$A128+1)+SUMPRODUCT(TRANSPOSE($E128:$G128),AV$7:AV$9)</f>
        <v>1.9523157350851542E-2</v>
      </c>
      <c r="AW128" s="17" cm="1">
        <f t="array" ref="AW128">INDEX(AW$14:AW$114,$A128+1)+SUMPRODUCT(TRANSPOSE($E128:$G128),AW$7:AW$9)</f>
        <v>1.9987549594770684E-2</v>
      </c>
      <c r="AX128" s="17" cm="1">
        <f t="array" ref="AX128">INDEX(AX$14:AX$114,$A128+1)+SUMPRODUCT(TRANSPOSE($E128:$G128),AX$7:AX$9)</f>
        <v>2.0407656686204492E-2</v>
      </c>
      <c r="AY128" s="17" cm="1">
        <f t="array" ref="AY128">INDEX(AY$14:AY$114,$A128+1)+SUMPRODUCT(TRANSPOSE($E128:$G128),AY$7:AY$9)</f>
        <v>2.0777912048181371E-2</v>
      </c>
      <c r="AZ128" s="17" cm="1">
        <f t="array" ref="AZ128">INDEX(AZ$14:AZ$114,$A128+1)+SUMPRODUCT(TRANSPOSE($E128:$G128),AZ$7:AZ$9)</f>
        <v>2.109279270649668E-2</v>
      </c>
      <c r="BA128" s="17" cm="1">
        <f t="array" ref="BA128">INDEX(BA$14:BA$114,$A128+1)+SUMPRODUCT(TRANSPOSE($E128:$G128),BA$7:BA$9)</f>
        <v>2.1346813672160306E-2</v>
      </c>
      <c r="BB128" s="17" cm="1">
        <f t="array" ref="BB128">INDEX(BB$14:BB$114,$A128+1)+SUMPRODUCT(TRANSPOSE($E128:$G128),BB$7:BB$9)</f>
        <v>2.1534526250283195E-2</v>
      </c>
      <c r="BC128" s="17" cm="1">
        <f t="array" ref="BC128">INDEX(BC$14:BC$114,$A128+1)+SUMPRODUCT(TRANSPOSE($E128:$G128),BC$7:BC$9)</f>
        <v>2.1650513908129901E-2</v>
      </c>
      <c r="BD128" s="17" cm="1">
        <f t="array" ref="BD128">INDEX(BD$14:BD$114,$A128+1)+SUMPRODUCT(TRANSPOSE($E128:$G128),BD$7:BD$9)</f>
        <v>2.1761680925919472E-2</v>
      </c>
      <c r="BE128" s="17" cm="1">
        <f t="array" ref="BE128">INDEX(BE$14:BE$114,$A128+1)+SUMPRODUCT(TRANSPOSE($E128:$G128),BE$7:BE$9)</f>
        <v>2.1868321715644692E-2</v>
      </c>
      <c r="BF128" s="17" cm="1">
        <f t="array" ref="BF128">INDEX(BF$14:BF$114,$A128+1)+SUMPRODUCT(TRANSPOSE($E128:$G128),BF$7:BF$9)</f>
        <v>2.1970707193419328E-2</v>
      </c>
      <c r="BG128" s="17" cm="1">
        <f t="array" ref="BG128">INDEX(BG$14:BG$114,$A128+1)+SUMPRODUCT(TRANSPOSE($E128:$G128),BG$7:BG$9)</f>
        <v>2.2069087077517216E-2</v>
      </c>
      <c r="BH128" s="17" cm="1">
        <f t="array" ref="BH128">INDEX(BH$14:BH$114,$A128+1)+SUMPRODUCT(TRANSPOSE($E128:$G128),BH$7:BH$9)</f>
        <v>2.2163691921872966E-2</v>
      </c>
      <c r="BI128" s="17" cm="1">
        <f t="array" ref="BI128">INDEX(BI$14:BI$114,$A128+1)+SUMPRODUCT(TRANSPOSE($E128:$G128),BI$7:BI$9)</f>
        <v>2.2254734919901722E-2</v>
      </c>
      <c r="BJ128" s="17" cm="1">
        <f t="array" ref="BJ128">INDEX(BJ$14:BJ$114,$A128+1)+SUMPRODUCT(TRANSPOSE($E128:$G128),BJ$7:BJ$9)</f>
        <v>2.2342413508345552E-2</v>
      </c>
      <c r="BK128" s="17" cm="1">
        <f t="array" ref="BK128">INDEX(BK$14:BK$114,$A128+1)+SUMPRODUCT(TRANSPOSE($E128:$G128),BK$7:BK$9)</f>
        <v>2.2426910796540148E-2</v>
      </c>
      <c r="BL128" s="17" cm="1">
        <f t="array" ref="BL128">INDEX(BL$14:BL$114,$A128+1)+SUMPRODUCT(TRANSPOSE($E128:$G128),BL$7:BL$9)</f>
        <v>2.2508396842877545E-2</v>
      </c>
      <c r="BM128" s="17" cm="1">
        <f t="array" ref="BM128">INDEX(BM$14:BM$114,$A128+1)+SUMPRODUCT(TRANSPOSE($E128:$G128),BM$7:BM$9)</f>
        <v>2.2587029797191419E-2</v>
      </c>
      <c r="BN128" s="17" cm="1">
        <f t="array" ref="BN128">INDEX(BN$14:BN$114,$A128+1)+SUMPRODUCT(TRANSPOSE($E128:$G128),BN$7:BN$9)</f>
        <v>2.2662956925211156E-2</v>
      </c>
      <c r="BO128" s="17" cm="1">
        <f t="array" ref="BO128">INDEX(BO$14:BO$114,$A128+1)+SUMPRODUCT(TRANSPOSE($E128:$G128),BO$7:BO$9)</f>
        <v>2.2736315529047549E-2</v>
      </c>
      <c r="BP128" s="17" cm="1">
        <f t="array" ref="BP128">INDEX(BP$14:BP$114,$A128+1)+SUMPRODUCT(TRANSPOSE($E128:$G128),BP$7:BP$9)</f>
        <v>2.2807233775817518E-2</v>
      </c>
      <c r="BQ128" s="17" cm="1">
        <f t="array" ref="BQ128">INDEX(BQ$14:BQ$114,$A128+1)+SUMPRODUCT(TRANSPOSE($E128:$G128),BQ$7:BQ$9)</f>
        <v>2.2875831444925901E-2</v>
      </c>
      <c r="BR128" s="17" cm="1">
        <f t="array" ref="BR128">INDEX(BR$14:BR$114,$A128+1)+SUMPRODUCT(TRANSPOSE($E128:$G128),BR$7:BR$9)</f>
        <v>2.2942220603171207E-2</v>
      </c>
      <c r="BS128" s="17" cm="1">
        <f t="array" ref="BS128">INDEX(BS$14:BS$114,$A128+1)+SUMPRODUCT(TRANSPOSE($E128:$G128),BS$7:BS$9)</f>
        <v>2.3006506215680025E-2</v>
      </c>
      <c r="BT128" s="17" cm="1">
        <f t="array" ref="BT128">INDEX(BT$14:BT$114,$A128+1)+SUMPRODUCT(TRANSPOSE($E128:$G128),BT$7:BT$9)</f>
        <v>2.3068786699673841E-2</v>
      </c>
      <c r="BU128" s="17" cm="1">
        <f t="array" ref="BU128">INDEX(BU$14:BU$114,$A128+1)+SUMPRODUCT(TRANSPOSE($E128:$G128),BU$7:BU$9)</f>
        <v>2.3129154427214874E-2</v>
      </c>
      <c r="BV128" s="17" cm="1">
        <f t="array" ref="BV128">INDEX(BV$14:BV$114,$A128+1)+SUMPRODUCT(TRANSPOSE($E128:$G128),BV$7:BV$9)</f>
        <v>2.3187696182333309E-2</v>
      </c>
      <c r="BW128" s="17" cm="1">
        <f t="array" ref="BW128">INDEX(BW$14:BW$114,$A128+1)+SUMPRODUCT(TRANSPOSE($E128:$G128),BW$7:BW$9)</f>
        <v>2.3244493577287653E-2</v>
      </c>
      <c r="BX128" s="17" cm="1">
        <f t="array" ref="BX128">INDEX(BX$14:BX$114,$A128+1)+SUMPRODUCT(TRANSPOSE($E128:$G128),BX$7:BX$9)</f>
        <v>2.3299623432165753E-2</v>
      </c>
      <c r="BY128" s="17" cm="1">
        <f t="array" ref="BY128">INDEX(BY$14:BY$114,$A128+1)+SUMPRODUCT(TRANSPOSE($E128:$G128),BY$7:BY$9)</f>
        <v>2.3353158121534615E-2</v>
      </c>
      <c r="BZ128" s="17" cm="1">
        <f t="array" ref="BZ128">INDEX(BZ$14:BZ$114,$A128+1)+SUMPRODUCT(TRANSPOSE($E128:$G128),BZ$7:BZ$9)</f>
        <v>2.3405165891425286E-2</v>
      </c>
      <c r="CA128" s="17" cm="1">
        <f t="array" ref="CA128">INDEX(CA$14:CA$114,$A128+1)+SUMPRODUCT(TRANSPOSE($E128:$G128),CA$7:CA$9)</f>
        <v>2.3455711149581573E-2</v>
      </c>
      <c r="CB128" s="17" cm="1">
        <f t="array" ref="CB128">INDEX(CB$14:CB$114,$A128+1)+SUMPRODUCT(TRANSPOSE($E128:$G128),CB$7:CB$9)</f>
        <v>2.3504854731556959E-2</v>
      </c>
      <c r="CC128" s="17" cm="1">
        <f t="array" ref="CC128">INDEX(CC$14:CC$114,$A128+1)+SUMPRODUCT(TRANSPOSE($E128:$G128),CC$7:CC$9)</f>
        <v>2.3552654144979659E-2</v>
      </c>
      <c r="CD128" s="17" cm="1">
        <f t="array" ref="CD128">INDEX(CD$14:CD$114,$A128+1)+SUMPRODUCT(TRANSPOSE($E128:$G128),CD$7:CD$9)</f>
        <v>2.3599163794045266E-2</v>
      </c>
      <c r="CE128" s="17" cm="1">
        <f t="array" ref="CE128">INDEX(CE$14:CE$114,$A128+1)+SUMPRODUCT(TRANSPOSE($E128:$G128),CE$7:CE$9)</f>
        <v>2.3644435186076632E-2</v>
      </c>
      <c r="CF128" s="17" cm="1">
        <f t="array" ref="CF128">INDEX(CF$14:CF$114,$A128+1)+SUMPRODUCT(TRANSPOSE($E128:$G128),CF$7:CF$9)</f>
        <v>2.3688517121803657E-2</v>
      </c>
      <c r="CG128" s="17" cm="1">
        <f t="array" ref="CG128">INDEX(CG$14:CG$114,$A128+1)+SUMPRODUCT(TRANSPOSE($E128:$G128),CG$7:CG$9)</f>
        <v>2.3731455870841592E-2</v>
      </c>
      <c r="CH128" s="17" cm="1">
        <f t="array" ref="CH128">INDEX(CH$14:CH$114,$A128+1)+SUMPRODUCT(TRANSPOSE($E128:$G128),CH$7:CH$9)</f>
        <v>2.3773295333687453E-2</v>
      </c>
      <c r="CI128" s="17" cm="1">
        <f t="array" ref="CI128">INDEX(CI$14:CI$114,$A128+1)+SUMPRODUCT(TRANSPOSE($E128:$G128),CI$7:CI$9)</f>
        <v>2.381407719143537E-2</v>
      </c>
      <c r="CJ128" s="17" cm="1">
        <f t="array" ref="CJ128">INDEX(CJ$14:CJ$114,$A128+1)+SUMPRODUCT(TRANSPOSE($E128:$G128),CJ$7:CJ$9)</f>
        <v>2.3853841044279581E-2</v>
      </c>
      <c r="CK128" s="17" cm="1">
        <f t="array" ref="CK128">INDEX(CK$14:CK$114,$A128+1)+SUMPRODUCT(TRANSPOSE($E128:$G128),CK$7:CK$9)</f>
        <v>2.3892624539772714E-2</v>
      </c>
      <c r="CL128" s="17" cm="1">
        <f t="array" ref="CL128">INDEX(CL$14:CL$114,$A128+1)+SUMPRODUCT(TRANSPOSE($E128:$G128),CL$7:CL$9)</f>
        <v>2.3930463491712253E-2</v>
      </c>
      <c r="CM128" s="17" cm="1">
        <f t="array" ref="CM128">INDEX(CM$14:CM$114,$A128+1)+SUMPRODUCT(TRANSPOSE($E128:$G128),CM$7:CM$9)</f>
        <v>2.3967391990448075E-2</v>
      </c>
      <c r="CN128" s="17" cm="1">
        <f t="array" ref="CN128">INDEX(CN$14:CN$114,$A128+1)+SUMPRODUCT(TRANSPOSE($E128:$G128),CN$7:CN$9)</f>
        <v>2.4003442505320285E-2</v>
      </c>
      <c r="CO128" s="17" cm="1">
        <f t="array" ref="CO128">INDEX(CO$14:CO$114,$A128+1)+SUMPRODUCT(TRANSPOSE($E128:$G128),CO$7:CO$9)</f>
        <v>2.403864597987572E-2</v>
      </c>
      <c r="CP128" s="17" cm="1">
        <f t="array" ref="CP128">INDEX(CP$14:CP$114,$A128+1)+SUMPRODUCT(TRANSPOSE($E128:$G128),CP$7:CP$9)</f>
        <v>2.4073031920453306E-2</v>
      </c>
      <c r="CQ128" s="17" cm="1">
        <f t="array" ref="CQ128">INDEX(CQ$14:CQ$114,$A128+1)+SUMPRODUCT(TRANSPOSE($E128:$G128),CQ$7:CQ$9)</f>
        <v>2.410662847866675E-2</v>
      </c>
      <c r="CR128" s="17" cm="1">
        <f t="array" ref="CR128">INDEX(CR$14:CR$114,$A128+1)+SUMPRODUCT(TRANSPOSE($E128:$G128),CR$7:CR$9)</f>
        <v>2.4046493203099165E-2</v>
      </c>
      <c r="CS128" s="17" cm="1">
        <f t="array" ref="CS128">INDEX(CS$14:CS$114,$A128+1)+SUMPRODUCT(TRANSPOSE($E128:$G128),CS$7:CS$9)</f>
        <v>2.3993738457924643E-2</v>
      </c>
      <c r="CT128" s="17" cm="1">
        <f t="array" ref="CT128">INDEX(CT$14:CT$114,$A128+1)+SUMPRODUCT(TRANSPOSE($E128:$G128),CT$7:CT$9)</f>
        <v>2.3947904200806516E-2</v>
      </c>
      <c r="CU128" s="17" cm="1">
        <f t="array" ref="CU128">INDEX(CU$14:CU$114,$A128+1)+SUMPRODUCT(TRANSPOSE($E128:$G128),CU$7:CU$9)</f>
        <v>2.3877351578763709E-2</v>
      </c>
      <c r="CV128" s="17" cm="1">
        <f t="array" ref="CV128">INDEX(CV$14:CV$114,$A128+1)+SUMPRODUCT(TRANSPOSE($E128:$G128),CV$7:CV$9)</f>
        <v>2.3820169386943438E-2</v>
      </c>
      <c r="CW128" s="17" cm="1">
        <f t="array" ref="CW128">INDEX(CW$14:CW$114,$A128+1)+SUMPRODUCT(TRANSPOSE($E128:$G128),CW$7:CW$9)</f>
        <v>2.3775458375716943E-2</v>
      </c>
      <c r="CX128" s="17" cm="1">
        <f t="array" ref="CX128">INDEX(CX$14:CX$114,$A128+1)+SUMPRODUCT(TRANSPOSE($E128:$G128),CX$7:CX$9)</f>
        <v>2.3718541266405949E-2</v>
      </c>
      <c r="CY128" s="17" cm="1">
        <f t="array" ref="CY128">INDEX(CY$14:CY$114,$A128+1)+SUMPRODUCT(TRANSPOSE($E128:$G128),CY$7:CY$9)</f>
        <v>2.3680395751714559E-2</v>
      </c>
      <c r="CZ128" s="17" cm="1">
        <f t="array" ref="CZ128">INDEX(CZ$14:CZ$114,$A128+1)+SUMPRODUCT(TRANSPOSE($E128:$G128),CZ$7:CZ$9)</f>
        <v>2.3636416235547256E-2</v>
      </c>
      <c r="DA128" s="17" cm="1">
        <f t="array" ref="DA128">INDEX(DA$14:DA$114,$A128+1)+SUMPRODUCT(TRANSPOSE($E128:$G128),DA$7:DA$9)</f>
        <v>2.362017500810655E-2</v>
      </c>
      <c r="DB128" s="17" cm="1">
        <f t="array" ref="DB128">INDEX(DB$14:DB$114,$A128+1)+SUMPRODUCT(TRANSPOSE($E128:$G128),DB$7:DB$9)</f>
        <v>2.3612108936693757E-2</v>
      </c>
      <c r="DC128" s="17" cm="1">
        <f t="array" ref="DC128">INDEX(DC$14:DC$114,$A128+1)+SUMPRODUCT(TRANSPOSE($E128:$G128),DC$7:DC$9)</f>
        <v>2.365813397907969E-2</v>
      </c>
      <c r="DD128" s="17" cm="1">
        <f t="array" ref="DD128">INDEX(DD$14:DD$114,$A128+1)+SUMPRODUCT(TRANSPOSE($E128:$G128),DD$7:DD$9)</f>
        <v>2.3716300225855261E-2</v>
      </c>
    </row>
    <row r="129" spans="1:108" x14ac:dyDescent="0.25">
      <c r="A129" s="13">
        <f t="shared" si="21"/>
        <v>14</v>
      </c>
      <c r="B129" s="13">
        <f t="shared" si="22"/>
        <v>1</v>
      </c>
      <c r="C129" s="13">
        <f t="shared" ref="C129:D129" si="42">C28</f>
        <v>12</v>
      </c>
      <c r="D129" s="13">
        <f t="shared" si="42"/>
        <v>168</v>
      </c>
      <c r="E129" s="30">
        <f t="shared" si="40"/>
        <v>-1.4999999999999998E-2</v>
      </c>
      <c r="F129" s="30">
        <f t="shared" si="37"/>
        <v>-1.4999999999999998E-2</v>
      </c>
      <c r="G129" s="30">
        <f t="shared" si="38"/>
        <v>-1.4999999999999998E-2</v>
      </c>
      <c r="H129" s="36">
        <f t="shared" si="18"/>
        <v>10168</v>
      </c>
      <c r="I129" s="17" cm="1">
        <f t="array" ref="I129">INDEX(I$14:I$114,$A129+1)+SUMPRODUCT(TRANSPOSE($E129:$G129),I$7:I$9)</f>
        <v>1.7725153093311255E-2</v>
      </c>
      <c r="J129" s="17" cm="1">
        <f t="array" ref="J129">INDEX(J$14:J$114,$A129+1)+SUMPRODUCT(TRANSPOSE($E129:$G129),J$7:J$9)</f>
        <v>1.7444752285040624E-2</v>
      </c>
      <c r="K129" s="17" cm="1">
        <f t="array" ref="K129">INDEX(K$14:K$114,$A129+1)+SUMPRODUCT(TRANSPOSE($E129:$G129),K$7:K$9)</f>
        <v>1.7163713475946935E-2</v>
      </c>
      <c r="L129" s="17" cm="1">
        <f t="array" ref="L129">INDEX(L$14:L$114,$A129+1)+SUMPRODUCT(TRANSPOSE($E129:$G129),L$7:L$9)</f>
        <v>1.6882664851281332E-2</v>
      </c>
      <c r="M129" s="17" cm="1">
        <f t="array" ref="M129">INDEX(M$14:M$114,$A129+1)+SUMPRODUCT(TRANSPOSE($E129:$G129),M$7:M$9)</f>
        <v>1.6602127738501244E-2</v>
      </c>
      <c r="N129" s="17" cm="1">
        <f t="array" ref="N129">INDEX(N$14:N$114,$A129+1)+SUMPRODUCT(TRANSPOSE($E129:$G129),N$7:N$9)</f>
        <v>1.632253518455808E-2</v>
      </c>
      <c r="O129" s="17" cm="1">
        <f t="array" ref="O129">INDEX(O$14:O$114,$A129+1)+SUMPRODUCT(TRANSPOSE($E129:$G129),O$7:O$9)</f>
        <v>1.5543508401845946E-2</v>
      </c>
      <c r="P129" s="17" cm="1">
        <f t="array" ref="P129">INDEX(P$14:P$114,$A129+1)+SUMPRODUCT(TRANSPOSE($E129:$G129),P$7:P$9)</f>
        <v>1.4849657083438788E-2</v>
      </c>
      <c r="Q129" s="17" cm="1">
        <f t="array" ref="Q129">INDEX(Q$14:Q$114,$A129+1)+SUMPRODUCT(TRANSPOSE($E129:$G129),Q$7:Q$9)</f>
        <v>1.4213320108427034E-2</v>
      </c>
      <c r="R129" s="17" cm="1">
        <f t="array" ref="R129">INDEX(R$14:R$114,$A129+1)+SUMPRODUCT(TRANSPOSE($E129:$G129),R$7:R$9)</f>
        <v>1.3617943694297268E-2</v>
      </c>
      <c r="S129" s="17" cm="1">
        <f t="array" ref="S129">INDEX(S$14:S$114,$A129+1)+SUMPRODUCT(TRANSPOSE($E129:$G129),S$7:S$9)</f>
        <v>1.3053014347707797E-2</v>
      </c>
      <c r="T129" s="17" cm="1">
        <f t="array" ref="T129">INDEX(T$14:T$114,$A129+1)+SUMPRODUCT(TRANSPOSE($E129:$G129),T$7:T$9)</f>
        <v>1.2511527442847243E-2</v>
      </c>
      <c r="U129" s="17" cm="1">
        <f t="array" ref="U129">INDEX(U$14:U$114,$A129+1)+SUMPRODUCT(TRANSPOSE($E129:$G129),U$7:U$9)</f>
        <v>1.1988627309149975E-2</v>
      </c>
      <c r="V129" s="17" cm="1">
        <f t="array" ref="V129">INDEX(V$14:V$114,$A129+1)+SUMPRODUCT(TRANSPOSE($E129:$G129),V$7:V$9)</f>
        <v>1.1480832167965268E-2</v>
      </c>
      <c r="W129" s="17" cm="1">
        <f t="array" ref="W129">INDEX(W$14:W$114,$A129+1)+SUMPRODUCT(TRANSPOSE($E129:$G129),W$7:W$9)</f>
        <v>1.0985570639417649E-2</v>
      </c>
      <c r="X129" s="17" cm="1">
        <f t="array" ref="X129">INDEX(X$14:X$114,$A129+1)+SUMPRODUCT(TRANSPOSE($E129:$G129),X$7:X$9)</f>
        <v>1.050089239409515E-2</v>
      </c>
      <c r="Y129" s="17" cm="1">
        <f t="array" ref="Y129">INDEX(Y$14:Y$114,$A129+1)+SUMPRODUCT(TRANSPOSE($E129:$G129),Y$7:Y$9)</f>
        <v>1.0146909365015409E-2</v>
      </c>
      <c r="Z129" s="17" cm="1">
        <f t="array" ref="Z129">INDEX(Z$14:Z$114,$A129+1)+SUMPRODUCT(TRANSPOSE($E129:$G129),Z$7:Z$9)</f>
        <v>9.9410009901169868E-3</v>
      </c>
      <c r="AA129" s="17" cm="1">
        <f t="array" ref="AA129">INDEX(AA$14:AA$114,$A129+1)+SUMPRODUCT(TRANSPOSE($E129:$G129),AA$7:AA$9)</f>
        <v>9.865055008505895E-3</v>
      </c>
      <c r="AB129" s="17" cm="1">
        <f t="array" ref="AB129">INDEX(AB$14:AB$114,$A129+1)+SUMPRODUCT(TRANSPOSE($E129:$G129),AB$7:AB$9)</f>
        <v>9.9035767080254637E-3</v>
      </c>
      <c r="AC129" s="17" cm="1">
        <f t="array" ref="AC129">INDEX(AC$14:AC$114,$A129+1)+SUMPRODUCT(TRANSPOSE($E129:$G129),AC$7:AC$9)</f>
        <v>1.0043053398078785E-2</v>
      </c>
      <c r="AD129" s="17" cm="1">
        <f t="array" ref="AD129">INDEX(AD$14:AD$114,$A129+1)+SUMPRODUCT(TRANSPOSE($E129:$G129),AD$7:AD$9)</f>
        <v>1.0271503213393452E-2</v>
      </c>
      <c r="AE129" s="17" cm="1">
        <f t="array" ref="AE129">INDEX(AE$14:AE$114,$A129+1)+SUMPRODUCT(TRANSPOSE($E129:$G129),AE$7:AE$9)</f>
        <v>1.0578136007456738E-2</v>
      </c>
      <c r="AF129" s="17" cm="1">
        <f t="array" ref="AF129">INDEX(AF$14:AF$114,$A129+1)+SUMPRODUCT(TRANSPOSE($E129:$G129),AF$7:AF$9)</f>
        <v>1.095310630532622E-2</v>
      </c>
      <c r="AG129" s="17" cm="1">
        <f t="array" ref="AG129">INDEX(AG$14:AG$114,$A129+1)+SUMPRODUCT(TRANSPOSE($E129:$G129),AG$7:AG$9)</f>
        <v>1.1387320047467583E-2</v>
      </c>
      <c r="AH129" s="17" cm="1">
        <f t="array" ref="AH129">INDEX(AH$14:AH$114,$A129+1)+SUMPRODUCT(TRANSPOSE($E129:$G129),AH$7:AH$9)</f>
        <v>1.1872289979480883E-2</v>
      </c>
      <c r="AI129" s="17" cm="1">
        <f t="array" ref="AI129">INDEX(AI$14:AI$114,$A129+1)+SUMPRODUCT(TRANSPOSE($E129:$G129),AI$7:AI$9)</f>
        <v>1.2400022664633376E-2</v>
      </c>
      <c r="AJ129" s="17" cm="1">
        <f t="array" ref="AJ129">INDEX(AJ$14:AJ$114,$A129+1)+SUMPRODUCT(TRANSPOSE($E129:$G129),AJ$7:AJ$9)</f>
        <v>1.2962927501342664E-2</v>
      </c>
      <c r="AK129" s="17" cm="1">
        <f t="array" ref="AK129">INDEX(AK$14:AK$114,$A129+1)+SUMPRODUCT(TRANSPOSE($E129:$G129),AK$7:AK$9)</f>
        <v>1.3553752367143084E-2</v>
      </c>
      <c r="AL129" s="17" cm="1">
        <f t="array" ref="AL129">INDEX(AL$14:AL$114,$A129+1)+SUMPRODUCT(TRANSPOSE($E129:$G129),AL$7:AL$9)</f>
        <v>1.4165519358072214E-2</v>
      </c>
      <c r="AM129" s="17" cm="1">
        <f t="array" ref="AM129">INDEX(AM$14:AM$114,$A129+1)+SUMPRODUCT(TRANSPOSE($E129:$G129),AM$7:AM$9)</f>
        <v>1.4791487985131984E-2</v>
      </c>
      <c r="AN129" s="17" cm="1">
        <f t="array" ref="AN129">INDEX(AN$14:AN$114,$A129+1)+SUMPRODUCT(TRANSPOSE($E129:$G129),AN$7:AN$9)</f>
        <v>1.5425112322356676E-2</v>
      </c>
      <c r="AO129" s="17" cm="1">
        <f t="array" ref="AO129">INDEX(AO$14:AO$114,$A129+1)+SUMPRODUCT(TRANSPOSE($E129:$G129),AO$7:AO$9)</f>
        <v>1.6060015650222539E-2</v>
      </c>
      <c r="AP129" s="17" cm="1">
        <f t="array" ref="AP129">INDEX(AP$14:AP$114,$A129+1)+SUMPRODUCT(TRANSPOSE($E129:$G129),AP$7:AP$9)</f>
        <v>1.6689965350188976E-2</v>
      </c>
      <c r="AQ129" s="17" cm="1">
        <f t="array" ref="AQ129">INDEX(AQ$14:AQ$114,$A129+1)+SUMPRODUCT(TRANSPOSE($E129:$G129),AQ$7:AQ$9)</f>
        <v>1.7308851306662945E-2</v>
      </c>
      <c r="AR129" s="17" cm="1">
        <f t="array" ref="AR129">INDEX(AR$14:AR$114,$A129+1)+SUMPRODUCT(TRANSPOSE($E129:$G129),AR$7:AR$9)</f>
        <v>1.7910670638041762E-2</v>
      </c>
      <c r="AS129" s="17" cm="1">
        <f t="array" ref="AS129">INDEX(AS$14:AS$114,$A129+1)+SUMPRODUCT(TRANSPOSE($E129:$G129),AS$7:AS$9)</f>
        <v>1.848951320590099E-2</v>
      </c>
      <c r="AT129" s="17" cm="1">
        <f t="array" ref="AT129">INDEX(AT$14:AT$114,$A129+1)+SUMPRODUCT(TRANSPOSE($E129:$G129),AT$7:AT$9)</f>
        <v>1.9039551323805651E-2</v>
      </c>
      <c r="AU129" s="17" cm="1">
        <f t="array" ref="AU129">INDEX(AU$14:AU$114,$A129+1)+SUMPRODUCT(TRANSPOSE($E129:$G129),AU$7:AU$9)</f>
        <v>1.9555028481939365E-2</v>
      </c>
      <c r="AV129" s="17" cm="1">
        <f t="array" ref="AV129">INDEX(AV$14:AV$114,$A129+1)+SUMPRODUCT(TRANSPOSE($E129:$G129),AV$7:AV$9)</f>
        <v>2.0030250710183398E-2</v>
      </c>
      <c r="AW129" s="17" cm="1">
        <f t="array" ref="AW129">INDEX(AW$14:AW$114,$A129+1)+SUMPRODUCT(TRANSPOSE($E129:$G129),AW$7:AW$9)</f>
        <v>2.045958225684176E-2</v>
      </c>
      <c r="AX129" s="17" cm="1">
        <f t="array" ref="AX129">INDEX(AX$14:AX$114,$A129+1)+SUMPRODUCT(TRANSPOSE($E129:$G129),AX$7:AX$9)</f>
        <v>2.0837437040650233E-2</v>
      </c>
      <c r="AY129" s="17" cm="1">
        <f t="array" ref="AY129">INDEX(AY$14:AY$114,$A129+1)+SUMPRODUCT(TRANSPOSE($E129:$G129),AY$7:AY$9)</f>
        <v>2.1158275388928019E-2</v>
      </c>
      <c r="AZ129" s="17" cm="1">
        <f t="array" ref="AZ129">INDEX(AZ$14:AZ$114,$A129+1)+SUMPRODUCT(TRANSPOSE($E129:$G129),AZ$7:AZ$9)</f>
        <v>2.1416598039617166E-2</v>
      </c>
      <c r="BA129" s="17" cm="1">
        <f t="array" ref="BA129">INDEX(BA$14:BA$114,$A129+1)+SUMPRODUCT(TRANSPOSE($E129:$G129),BA$7:BA$9)</f>
        <v>2.1606944213500415E-2</v>
      </c>
      <c r="BB129" s="17" cm="1">
        <f t="array" ref="BB129">INDEX(BB$14:BB$114,$A129+1)+SUMPRODUCT(TRANSPOSE($E129:$G129),BB$7:BB$9)</f>
        <v>2.1723887228666375E-2</v>
      </c>
      <c r="BC129" s="17" cm="1">
        <f t="array" ref="BC129">INDEX(BC$14:BC$114,$A129+1)+SUMPRODUCT(TRANSPOSE($E129:$G129),BC$7:BC$9)</f>
        <v>2.1835866307874277E-2</v>
      </c>
      <c r="BD129" s="17" cm="1">
        <f t="array" ref="BD129">INDEX(BD$14:BD$114,$A129+1)+SUMPRODUCT(TRANSPOSE($E129:$G129),BD$7:BD$9)</f>
        <v>2.1943190941785221E-2</v>
      </c>
      <c r="BE129" s="17" cm="1">
        <f t="array" ref="BE129">INDEX(BE$14:BE$114,$A129+1)+SUMPRODUCT(TRANSPOSE($E129:$G129),BE$7:BE$9)</f>
        <v>2.204614541682294E-2</v>
      </c>
      <c r="BF129" s="17" cm="1">
        <f t="array" ref="BF129">INDEX(BF$14:BF$114,$A129+1)+SUMPRODUCT(TRANSPOSE($E129:$G129),BF$7:BF$9)</f>
        <v>2.2144991329695288E-2</v>
      </c>
      <c r="BG129" s="17" cm="1">
        <f t="array" ref="BG129">INDEX(BG$14:BG$114,$A129+1)+SUMPRODUCT(TRANSPOSE($E129:$G129),BG$7:BG$9)</f>
        <v>2.2239969806772467E-2</v>
      </c>
      <c r="BH129" s="17" cm="1">
        <f t="array" ref="BH129">INDEX(BH$14:BH$114,$A129+1)+SUMPRODUCT(TRANSPOSE($E129:$G129),BH$7:BH$9)</f>
        <v>2.2331303467956545E-2</v>
      </c>
      <c r="BI129" s="17" cm="1">
        <f t="array" ref="BI129">INDEX(BI$14:BI$114,$A129+1)+SUMPRODUCT(TRANSPOSE($E129:$G129),BI$7:BI$9)</f>
        <v>2.2419198168720192E-2</v>
      </c>
      <c r="BJ129" s="17" cm="1">
        <f t="array" ref="BJ129">INDEX(BJ$14:BJ$114,$A129+1)+SUMPRODUCT(TRANSPOSE($E129:$G129),BJ$7:BJ$9)</f>
        <v>2.2503844549004795E-2</v>
      </c>
      <c r="BK129" s="17" cm="1">
        <f t="array" ref="BK129">INDEX(BK$14:BK$114,$A129+1)+SUMPRODUCT(TRANSPOSE($E129:$G129),BK$7:BK$9)</f>
        <v>2.2585419413506128E-2</v>
      </c>
      <c r="BL129" s="17" cm="1">
        <f t="array" ref="BL129">INDEX(BL$14:BL$114,$A129+1)+SUMPRODUCT(TRANSPOSE($E129:$G129),BL$7:BL$9)</f>
        <v>2.2664086964384281E-2</v>
      </c>
      <c r="BM129" s="17" cm="1">
        <f t="array" ref="BM129">INDEX(BM$14:BM$114,$A129+1)+SUMPRODUCT(TRANSPOSE($E129:$G129),BM$7:BM$9)</f>
        <v>2.2739999904478073E-2</v>
      </c>
      <c r="BN129" s="17" cm="1">
        <f t="array" ref="BN129">INDEX(BN$14:BN$114,$A129+1)+SUMPRODUCT(TRANSPOSE($E129:$G129),BN$7:BN$9)</f>
        <v>2.2813300426627672E-2</v>
      </c>
      <c r="BO129" s="17" cm="1">
        <f t="array" ref="BO129">INDEX(BO$14:BO$114,$A129+1)+SUMPRODUCT(TRANSPOSE($E129:$G129),BO$7:BO$9)</f>
        <v>2.2884121102584878E-2</v>
      </c>
      <c r="BP129" s="17" cm="1">
        <f t="array" ref="BP129">INDEX(BP$14:BP$114,$A129+1)+SUMPRODUCT(TRANSPOSE($E129:$G129),BP$7:BP$9)</f>
        <v>2.2952585683206808E-2</v>
      </c>
      <c r="BQ129" s="17" cm="1">
        <f t="array" ref="BQ129">INDEX(BQ$14:BQ$114,$A129+1)+SUMPRODUCT(TRANSPOSE($E129:$G129),BQ$7:BQ$9)</f>
        <v>2.3018809820094202E-2</v>
      </c>
      <c r="BR129" s="17" cm="1">
        <f t="array" ref="BR129">INDEX(BR$14:BR$114,$A129+1)+SUMPRODUCT(TRANSPOSE($E129:$G129),BR$7:BR$9)</f>
        <v>2.3082901717524376E-2</v>
      </c>
      <c r="BS129" s="17" cm="1">
        <f t="array" ref="BS129">INDEX(BS$14:BS$114,$A129+1)+SUMPRODUCT(TRANSPOSE($E129:$G129),BS$7:BS$9)</f>
        <v>2.3144962722410636E-2</v>
      </c>
      <c r="BT129" s="17" cm="1">
        <f t="array" ref="BT129">INDEX(BT$14:BT$114,$A129+1)+SUMPRODUCT(TRANSPOSE($E129:$G129),BT$7:BT$9)</f>
        <v>2.3205087859055187E-2</v>
      </c>
      <c r="BU129" s="17" cm="1">
        <f t="array" ref="BU129">INDEX(BU$14:BU$114,$A129+1)+SUMPRODUCT(TRANSPOSE($E129:$G129),BU$7:BU$9)</f>
        <v>2.3263366314628123E-2</v>
      </c>
      <c r="BV129" s="17" cm="1">
        <f t="array" ref="BV129">INDEX(BV$14:BV$114,$A129+1)+SUMPRODUCT(TRANSPOSE($E129:$G129),BV$7:BV$9)</f>
        <v>2.331988188059099E-2</v>
      </c>
      <c r="BW129" s="17" cm="1">
        <f t="array" ref="BW129">INDEX(BW$14:BW$114,$A129+1)+SUMPRODUCT(TRANSPOSE($E129:$G129),BW$7:BW$9)</f>
        <v>2.3374713354657697E-2</v>
      </c>
      <c r="BX129" s="17" cm="1">
        <f t="array" ref="BX129">INDEX(BX$14:BX$114,$A129+1)+SUMPRODUCT(TRANSPOSE($E129:$G129),BX$7:BX$9)</f>
        <v>2.3427934907351747E-2</v>
      </c>
      <c r="BY129" s="17" cm="1">
        <f t="array" ref="BY129">INDEX(BY$14:BY$114,$A129+1)+SUMPRODUCT(TRANSPOSE($E129:$G129),BY$7:BY$9)</f>
        <v>2.3479616416739582E-2</v>
      </c>
      <c r="BZ129" s="17" cm="1">
        <f t="array" ref="BZ129">INDEX(BZ$14:BZ$114,$A129+1)+SUMPRODUCT(TRANSPOSE($E129:$G129),BZ$7:BZ$9)</f>
        <v>2.352982377452463E-2</v>
      </c>
      <c r="CA129" s="17" cm="1">
        <f t="array" ref="CA129">INDEX(CA$14:CA$114,$A129+1)+SUMPRODUCT(TRANSPOSE($E129:$G129),CA$7:CA$9)</f>
        <v>2.3578619166312223E-2</v>
      </c>
      <c r="CB129" s="17" cm="1">
        <f t="array" ref="CB129">INDEX(CB$14:CB$114,$A129+1)+SUMPRODUCT(TRANSPOSE($E129:$G129),CB$7:CB$9)</f>
        <v>2.3626061328560946E-2</v>
      </c>
      <c r="CC129" s="17" cm="1">
        <f t="array" ref="CC129">INDEX(CC$14:CC$114,$A129+1)+SUMPRODUCT(TRANSPOSE($E129:$G129),CC$7:CC$9)</f>
        <v>2.3672205784446856E-2</v>
      </c>
      <c r="CD129" s="17" cm="1">
        <f t="array" ref="CD129">INDEX(CD$14:CD$114,$A129+1)+SUMPRODUCT(TRANSPOSE($E129:$G129),CD$7:CD$9)</f>
        <v>2.3717105060634305E-2</v>
      </c>
      <c r="CE129" s="17" cm="1">
        <f t="array" ref="CE129">INDEX(CE$14:CE$114,$A129+1)+SUMPRODUCT(TRANSPOSE($E129:$G129),CE$7:CE$9)</f>
        <v>2.3760808886730392E-2</v>
      </c>
      <c r="CF129" s="17" cm="1">
        <f t="array" ref="CF129">INDEX(CF$14:CF$114,$A129+1)+SUMPRODUCT(TRANSPOSE($E129:$G129),CF$7:CF$9)</f>
        <v>2.3803364379020656E-2</v>
      </c>
      <c r="CG129" s="17" cm="1">
        <f t="array" ref="CG129">INDEX(CG$14:CG$114,$A129+1)+SUMPRODUCT(TRANSPOSE($E129:$G129),CG$7:CG$9)</f>
        <v>2.3844816209906652E-2</v>
      </c>
      <c r="CH129" s="17" cm="1">
        <f t="array" ref="CH129">INDEX(CH$14:CH$114,$A129+1)+SUMPRODUCT(TRANSPOSE($E129:$G129),CH$7:CH$9)</f>
        <v>2.3885206764329495E-2</v>
      </c>
      <c r="CI129" s="17" cm="1">
        <f t="array" ref="CI129">INDEX(CI$14:CI$114,$A129+1)+SUMPRODUCT(TRANSPOSE($E129:$G129),CI$7:CI$9)</f>
        <v>2.3924576284333546E-2</v>
      </c>
      <c r="CJ129" s="17" cm="1">
        <f t="array" ref="CJ129">INDEX(CJ$14:CJ$114,$A129+1)+SUMPRODUCT(TRANSPOSE($E129:$G129),CJ$7:CJ$9)</f>
        <v>2.3962963002800111E-2</v>
      </c>
      <c r="CK129" s="17" cm="1">
        <f t="array" ref="CK129">INDEX(CK$14:CK$114,$A129+1)+SUMPRODUCT(TRANSPOSE($E129:$G129),CK$7:CK$9)</f>
        <v>2.4000403267290596E-2</v>
      </c>
      <c r="CL129" s="17" cm="1">
        <f t="array" ref="CL129">INDEX(CL$14:CL$114,$A129+1)+SUMPRODUCT(TRANSPOSE($E129:$G129),CL$7:CL$9)</f>
        <v>2.4036931654842678E-2</v>
      </c>
      <c r="CM129" s="17" cm="1">
        <f t="array" ref="CM129">INDEX(CM$14:CM$114,$A129+1)+SUMPRODUCT(TRANSPOSE($E129:$G129),CM$7:CM$9)</f>
        <v>2.4072581078476665E-2</v>
      </c>
      <c r="CN129" s="17" cm="1">
        <f t="array" ref="CN129">INDEX(CN$14:CN$114,$A129+1)+SUMPRODUCT(TRANSPOSE($E129:$G129),CN$7:CN$9)</f>
        <v>2.4107382886106823E-2</v>
      </c>
      <c r="CO129" s="17" cm="1">
        <f t="array" ref="CO129">INDEX(CO$14:CO$114,$A129+1)+SUMPRODUCT(TRANSPOSE($E129:$G129),CO$7:CO$9)</f>
        <v>2.4141366952479607E-2</v>
      </c>
      <c r="CP129" s="17" cm="1">
        <f t="array" ref="CP129">INDEX(CP$14:CP$114,$A129+1)+SUMPRODUCT(TRANSPOSE($E129:$G129),CP$7:CP$9)</f>
        <v>2.4174561764707461E-2</v>
      </c>
      <c r="CQ129" s="17" cm="1">
        <f t="array" ref="CQ129">INDEX(CQ$14:CQ$114,$A129+1)+SUMPRODUCT(TRANSPOSE($E129:$G129),CQ$7:CQ$9)</f>
        <v>2.410662847866675E-2</v>
      </c>
      <c r="CR129" s="17" cm="1">
        <f t="array" ref="CR129">INDEX(CR$14:CR$114,$A129+1)+SUMPRODUCT(TRANSPOSE($E129:$G129),CR$7:CR$9)</f>
        <v>2.4046493203099165E-2</v>
      </c>
      <c r="CS129" s="17" cm="1">
        <f t="array" ref="CS129">INDEX(CS$14:CS$114,$A129+1)+SUMPRODUCT(TRANSPOSE($E129:$G129),CS$7:CS$9)</f>
        <v>2.3993738457924643E-2</v>
      </c>
      <c r="CT129" s="17" cm="1">
        <f t="array" ref="CT129">INDEX(CT$14:CT$114,$A129+1)+SUMPRODUCT(TRANSPOSE($E129:$G129),CT$7:CT$9)</f>
        <v>2.3947904200806516E-2</v>
      </c>
      <c r="CU129" s="17" cm="1">
        <f t="array" ref="CU129">INDEX(CU$14:CU$114,$A129+1)+SUMPRODUCT(TRANSPOSE($E129:$G129),CU$7:CU$9)</f>
        <v>2.3877351578763709E-2</v>
      </c>
      <c r="CV129" s="17" cm="1">
        <f t="array" ref="CV129">INDEX(CV$14:CV$114,$A129+1)+SUMPRODUCT(TRANSPOSE($E129:$G129),CV$7:CV$9)</f>
        <v>2.3820169386943438E-2</v>
      </c>
      <c r="CW129" s="17" cm="1">
        <f t="array" ref="CW129">INDEX(CW$14:CW$114,$A129+1)+SUMPRODUCT(TRANSPOSE($E129:$G129),CW$7:CW$9)</f>
        <v>2.3775458375716943E-2</v>
      </c>
      <c r="CX129" s="17" cm="1">
        <f t="array" ref="CX129">INDEX(CX$14:CX$114,$A129+1)+SUMPRODUCT(TRANSPOSE($E129:$G129),CX$7:CX$9)</f>
        <v>2.3718541266405949E-2</v>
      </c>
      <c r="CY129" s="17" cm="1">
        <f t="array" ref="CY129">INDEX(CY$14:CY$114,$A129+1)+SUMPRODUCT(TRANSPOSE($E129:$G129),CY$7:CY$9)</f>
        <v>2.3680395751714559E-2</v>
      </c>
      <c r="CZ129" s="17" cm="1">
        <f t="array" ref="CZ129">INDEX(CZ$14:CZ$114,$A129+1)+SUMPRODUCT(TRANSPOSE($E129:$G129),CZ$7:CZ$9)</f>
        <v>2.3636416235547256E-2</v>
      </c>
      <c r="DA129" s="17" cm="1">
        <f t="array" ref="DA129">INDEX(DA$14:DA$114,$A129+1)+SUMPRODUCT(TRANSPOSE($E129:$G129),DA$7:DA$9)</f>
        <v>2.362017500810655E-2</v>
      </c>
      <c r="DB129" s="17" cm="1">
        <f t="array" ref="DB129">INDEX(DB$14:DB$114,$A129+1)+SUMPRODUCT(TRANSPOSE($E129:$G129),DB$7:DB$9)</f>
        <v>2.3612108936693757E-2</v>
      </c>
      <c r="DC129" s="17" cm="1">
        <f t="array" ref="DC129">INDEX(DC$14:DC$114,$A129+1)+SUMPRODUCT(TRANSPOSE($E129:$G129),DC$7:DC$9)</f>
        <v>2.365813397907969E-2</v>
      </c>
      <c r="DD129" s="17" cm="1">
        <f t="array" ref="DD129">INDEX(DD$14:DD$114,$A129+1)+SUMPRODUCT(TRANSPOSE($E129:$G129),DD$7:DD$9)</f>
        <v>2.3716300225855261E-2</v>
      </c>
    </row>
    <row r="130" spans="1:108" x14ac:dyDescent="0.25">
      <c r="A130" s="13">
        <f t="shared" si="21"/>
        <v>15</v>
      </c>
      <c r="B130" s="13">
        <f t="shared" si="22"/>
        <v>1</v>
      </c>
      <c r="C130" s="13">
        <f t="shared" ref="C130:D130" si="43">C29</f>
        <v>12</v>
      </c>
      <c r="D130" s="13">
        <f t="shared" si="43"/>
        <v>180</v>
      </c>
      <c r="E130" s="30">
        <f t="shared" si="40"/>
        <v>-1.4999999999999998E-2</v>
      </c>
      <c r="F130" s="30">
        <f t="shared" si="37"/>
        <v>-1.4999999999999998E-2</v>
      </c>
      <c r="G130" s="30">
        <f t="shared" si="38"/>
        <v>-1.4999999999999998E-2</v>
      </c>
      <c r="H130" s="36">
        <f t="shared" si="18"/>
        <v>10180</v>
      </c>
      <c r="I130" s="17" cm="1">
        <f t="array" ref="I130">INDEX(I$14:I$114,$A130+1)+SUMPRODUCT(TRANSPOSE($E130:$G130),I$7:I$9)</f>
        <v>1.7164427609914448E-2</v>
      </c>
      <c r="J130" s="17" cm="1">
        <f t="array" ref="J130">INDEX(J$14:J$114,$A130+1)+SUMPRODUCT(TRANSPOSE($E130:$G130),J$7:J$9)</f>
        <v>1.6883108137343186E-2</v>
      </c>
      <c r="K130" s="17" cm="1">
        <f t="array" ref="K130">INDEX(K$14:K$114,$A130+1)+SUMPRODUCT(TRANSPOSE($E130:$G130),K$7:K$9)</f>
        <v>1.6601988197105916E-2</v>
      </c>
      <c r="L130" s="17" cm="1">
        <f t="array" ref="L130">INDEX(L$14:L$114,$A130+1)+SUMPRODUCT(TRANSPOSE($E130:$G130),L$7:L$9)</f>
        <v>1.6321562267525586E-2</v>
      </c>
      <c r="M130" s="17" cm="1">
        <f t="array" ref="M130">INDEX(M$14:M$114,$A130+1)+SUMPRODUCT(TRANSPOSE($E130:$G130),M$7:M$9)</f>
        <v>1.6042240285138693E-2</v>
      </c>
      <c r="N130" s="17" cm="1">
        <f t="array" ref="N130">INDEX(N$14:N$114,$A130+1)+SUMPRODUCT(TRANSPOSE($E130:$G130),N$7:N$9)</f>
        <v>1.5180349289515411E-2</v>
      </c>
      <c r="O130" s="17" cm="1">
        <f t="array" ref="O130">INDEX(O$14:O$114,$A130+1)+SUMPRODUCT(TRANSPOSE($E130:$G130),O$7:O$9)</f>
        <v>1.443952604873901E-2</v>
      </c>
      <c r="P130" s="17" cm="1">
        <f t="array" ref="P130">INDEX(P$14:P$114,$A130+1)+SUMPRODUCT(TRANSPOSE($E130:$G130),P$7:P$9)</f>
        <v>1.3775181502721294E-2</v>
      </c>
      <c r="Q130" s="17" cm="1">
        <f t="array" ref="Q130">INDEX(Q$14:Q$114,$A130+1)+SUMPRODUCT(TRANSPOSE($E130:$G130),Q$7:Q$9)</f>
        <v>1.3162596594467184E-2</v>
      </c>
      <c r="R130" s="17" cm="1">
        <f t="array" ref="R130">INDEX(R$14:R$114,$A130+1)+SUMPRODUCT(TRANSPOSE($E130:$G130),R$7:R$9)</f>
        <v>1.2586964598377064E-2</v>
      </c>
      <c r="S130" s="17" cm="1">
        <f t="array" ref="S130">INDEX(S$14:S$114,$A130+1)+SUMPRODUCT(TRANSPOSE($E130:$G130),S$7:S$9)</f>
        <v>1.2038868627260906E-2</v>
      </c>
      <c r="T130" s="17" cm="1">
        <f t="array" ref="T130">INDEX(T$14:T$114,$A130+1)+SUMPRODUCT(TRANSPOSE($E130:$G130),T$7:T$9)</f>
        <v>1.1512024289725215E-2</v>
      </c>
      <c r="U130" s="17" cm="1">
        <f t="array" ref="U130">INDEX(U$14:U$114,$A130+1)+SUMPRODUCT(TRANSPOSE($E130:$G130),U$7:U$9)</f>
        <v>1.1002066563954433E-2</v>
      </c>
      <c r="V130" s="17" cm="1">
        <f t="array" ref="V130">INDEX(V$14:V$114,$A130+1)+SUMPRODUCT(TRANSPOSE($E130:$G130),V$7:V$9)</f>
        <v>1.0505858311981161E-2</v>
      </c>
      <c r="W130" s="17" cm="1">
        <f t="array" ref="W130">INDEX(W$14:W$114,$A130+1)+SUMPRODUCT(TRANSPOSE($E130:$G130),W$7:W$9)</f>
        <v>1.0021075778460583E-2</v>
      </c>
      <c r="X130" s="17" cm="1">
        <f t="array" ref="X130">INDEX(X$14:X$114,$A130+1)+SUMPRODUCT(TRANSPOSE($E130:$G130),X$7:X$9)</f>
        <v>9.6751198048542694E-3</v>
      </c>
      <c r="Y130" s="17" cm="1">
        <f t="array" ref="Y130">INDEX(Y$14:Y$114,$A130+1)+SUMPRODUCT(TRANSPOSE($E130:$G130),Y$7:Y$9)</f>
        <v>9.4849412116259288E-3</v>
      </c>
      <c r="Z130" s="17" cm="1">
        <f t="array" ref="Z130">INDEX(Z$14:Z$114,$A130+1)+SUMPRODUCT(TRANSPOSE($E130:$G130),Z$7:Z$9)</f>
        <v>9.4301411927074849E-3</v>
      </c>
      <c r="AA130" s="17" cm="1">
        <f t="array" ref="AA130">INDEX(AA$14:AA$114,$A130+1)+SUMPRODUCT(TRANSPOSE($E130:$G130),AA$7:AA$9)</f>
        <v>9.493559687047258E-3</v>
      </c>
      <c r="AB130" s="17" cm="1">
        <f t="array" ref="AB130">INDEX(AB$14:AB$114,$A130+1)+SUMPRODUCT(TRANSPOSE($E130:$G130),AB$7:AB$9)</f>
        <v>9.6604520051563284E-3</v>
      </c>
      <c r="AC130" s="17" cm="1">
        <f t="array" ref="AC130">INDEX(AC$14:AC$114,$A130+1)+SUMPRODUCT(TRANSPOSE($E130:$G130),AC$7:AC$9)</f>
        <v>9.9179124505933934E-3</v>
      </c>
      <c r="AD130" s="17" cm="1">
        <f t="array" ref="AD130">INDEX(AD$14:AD$114,$A130+1)+SUMPRODUCT(TRANSPOSE($E130:$G130),AD$7:AD$9)</f>
        <v>1.0254449406167066E-2</v>
      </c>
      <c r="AE130" s="17" cm="1">
        <f t="array" ref="AE130">INDEX(AE$14:AE$114,$A130+1)+SUMPRODUCT(TRANSPOSE($E130:$G130),AE$7:AE$9)</f>
        <v>1.0659678952151495E-2</v>
      </c>
      <c r="AF130" s="17" cm="1">
        <f t="array" ref="AF130">INDEX(AF$14:AF$114,$A130+1)+SUMPRODUCT(TRANSPOSE($E130:$G130),AF$7:AF$9)</f>
        <v>1.1124089411775361E-2</v>
      </c>
      <c r="AG130" s="17" cm="1">
        <f t="array" ref="AG130">INDEX(AG$14:AG$114,$A130+1)+SUMPRODUCT(TRANSPOSE($E130:$G130),AG$7:AG$9)</f>
        <v>1.163886665601623E-2</v>
      </c>
      <c r="AH130" s="17" cm="1">
        <f t="array" ref="AH130">INDEX(AH$14:AH$114,$A130+1)+SUMPRODUCT(TRANSPOSE($E130:$G130),AH$7:AH$9)</f>
        <v>1.2195759220672193E-2</v>
      </c>
      <c r="AI130" s="17" cm="1">
        <f t="array" ref="AI130">INDEX(AI$14:AI$114,$A130+1)+SUMPRODUCT(TRANSPOSE($E130:$G130),AI$7:AI$9)</f>
        <v>1.2786971132518716E-2</v>
      </c>
      <c r="AJ130" s="17" cm="1">
        <f t="array" ref="AJ130">INDEX(AJ$14:AJ$114,$A130+1)+SUMPRODUCT(TRANSPOSE($E130:$G130),AJ$7:AJ$9)</f>
        <v>1.3405085799252165E-2</v>
      </c>
      <c r="AK130" s="17" cm="1">
        <f t="array" ref="AK130">INDEX(AK$14:AK$114,$A130+1)+SUMPRODUCT(TRANSPOSE($E130:$G130),AK$7:AK$9)</f>
        <v>1.4042992447569251E-2</v>
      </c>
      <c r="AL130" s="17" cm="1">
        <f t="array" ref="AL130">INDEX(AL$14:AL$114,$A130+1)+SUMPRODUCT(TRANSPOSE($E130:$G130),AL$7:AL$9)</f>
        <v>1.4693842804072059E-2</v>
      </c>
      <c r="AM130" s="17" cm="1">
        <f t="array" ref="AM130">INDEX(AM$14:AM$114,$A130+1)+SUMPRODUCT(TRANSPOSE($E130:$G130),AM$7:AM$9)</f>
        <v>1.5351002807131879E-2</v>
      </c>
      <c r="AN130" s="17" cm="1">
        <f t="array" ref="AN130">INDEX(AN$14:AN$114,$A130+1)+SUMPRODUCT(TRANSPOSE($E130:$G130),AN$7:AN$9)</f>
        <v>1.6008023388952478E-2</v>
      </c>
      <c r="AO130" s="17" cm="1">
        <f t="array" ref="AO130">INDEX(AO$14:AO$114,$A130+1)+SUMPRODUCT(TRANSPOSE($E130:$G130),AO$7:AO$9)</f>
        <v>1.6658612228380623E-2</v>
      </c>
      <c r="AP130" s="17" cm="1">
        <f t="array" ref="AP130">INDEX(AP$14:AP$114,$A130+1)+SUMPRODUCT(TRANSPOSE($E130:$G130),AP$7:AP$9)</f>
        <v>1.7296609677256783E-2</v>
      </c>
      <c r="AQ130" s="17" cm="1">
        <f t="array" ref="AQ130">INDEX(AQ$14:AQ$114,$A130+1)+SUMPRODUCT(TRANSPOSE($E130:$G130),AQ$7:AQ$9)</f>
        <v>1.7915971628981744E-2</v>
      </c>
      <c r="AR130" s="17" cm="1">
        <f t="array" ref="AR130">INDEX(AR$14:AR$114,$A130+1)+SUMPRODUCT(TRANSPOSE($E130:$G130),AR$7:AR$9)</f>
        <v>1.8510753504973901E-2</v>
      </c>
      <c r="AS130" s="17" cm="1">
        <f t="array" ref="AS130">INDEX(AS$14:AS$114,$A130+1)+SUMPRODUCT(TRANSPOSE($E130:$G130),AS$7:AS$9)</f>
        <v>1.9075098808434846E-2</v>
      </c>
      <c r="AT130" s="17" cm="1">
        <f t="array" ref="AT130">INDEX(AT$14:AT$114,$A130+1)+SUMPRODUCT(TRANSPOSE($E130:$G130),AT$7:AT$9)</f>
        <v>1.9603226857305769E-2</v>
      </c>
      <c r="AU130" s="17" cm="1">
        <f t="array" ref="AU130">INDEX(AU$14:AU$114,$A130+1)+SUMPRODUCT(TRANSPOSE($E130:$G130),AU$7:AU$9)</f>
        <v>2.0089423382477004E-2</v>
      </c>
      <c r="AV130" s="17" cm="1">
        <f t="array" ref="AV130">INDEX(AV$14:AV$114,$A130+1)+SUMPRODUCT(TRANSPOSE($E130:$G130),AV$7:AV$9)</f>
        <v>2.0528035670850722E-2</v>
      </c>
      <c r="AW130" s="17" cm="1">
        <f t="array" ref="AW130">INDEX(AW$14:AW$114,$A130+1)+SUMPRODUCT(TRANSPOSE($E130:$G130),AW$7:AW$9)</f>
        <v>2.0913463462935003E-2</v>
      </c>
      <c r="AX130" s="17" cm="1">
        <f t="array" ref="AX130">INDEX(AX$14:AX$114,$A130+1)+SUMPRODUCT(TRANSPOSE($E130:$G130),AX$7:AX$9)</f>
        <v>2.1240155347838199E-2</v>
      </c>
      <c r="AY130" s="17" cm="1">
        <f t="array" ref="AY130">INDEX(AY$14:AY$114,$A130+1)+SUMPRODUCT(TRANSPOSE($E130:$G130),AY$7:AY$9)</f>
        <v>2.1502602412005425E-2</v>
      </c>
      <c r="AZ130" s="17" cm="1">
        <f t="array" ref="AZ130">INDEX(AZ$14:AZ$114,$A130+1)+SUMPRODUCT(TRANSPOSE($E130:$G130),AZ$7:AZ$9)</f>
        <v>2.1695336104722199E-2</v>
      </c>
      <c r="BA130" s="17" cm="1">
        <f t="array" ref="BA130">INDEX(BA$14:BA$114,$A130+1)+SUMPRODUCT(TRANSPOSE($E130:$G130),BA$7:BA$9)</f>
        <v>2.1812923624120142E-2</v>
      </c>
      <c r="BB130" s="17" cm="1">
        <f t="array" ref="BB130">INDEX(BB$14:BB$114,$A130+1)+SUMPRODUCT(TRANSPOSE($E130:$G130),BB$7:BB$9)</f>
        <v>2.1925411122834096E-2</v>
      </c>
      <c r="BC130" s="17" cm="1">
        <f t="array" ref="BC130">INDEX(BC$14:BC$114,$A130+1)+SUMPRODUCT(TRANSPOSE($E130:$G130),BC$7:BC$9)</f>
        <v>2.2033123355683984E-2</v>
      </c>
      <c r="BD130" s="17" cm="1">
        <f t="array" ref="BD130">INDEX(BD$14:BD$114,$A130+1)+SUMPRODUCT(TRANSPOSE($E130:$G130),BD$7:BD$9)</f>
        <v>2.213635807800575E-2</v>
      </c>
      <c r="BE130" s="17" cm="1">
        <f t="array" ref="BE130">INDEX(BE$14:BE$114,$A130+1)+SUMPRODUCT(TRANSPOSE($E130:$G130),BE$7:BE$9)</f>
        <v>2.2235388794370828E-2</v>
      </c>
      <c r="BF130" s="17" cm="1">
        <f t="array" ref="BF130">INDEX(BF$14:BF$114,$A130+1)+SUMPRODUCT(TRANSPOSE($E130:$G130),BF$7:BF$9)</f>
        <v>2.233046717820332E-2</v>
      </c>
      <c r="BG130" s="17" cm="1">
        <f t="array" ref="BG130">INDEX(BG$14:BG$114,$A130+1)+SUMPRODUCT(TRANSPOSE($E130:$G130),BG$7:BG$9)</f>
        <v>2.2421825207365256E-2</v>
      </c>
      <c r="BH130" s="17" cm="1">
        <f t="array" ref="BH130">INDEX(BH$14:BH$114,$A130+1)+SUMPRODUCT(TRANSPOSE($E130:$G130),BH$7:BH$9)</f>
        <v>2.2509677053859881E-2</v>
      </c>
      <c r="BI130" s="17" cm="1">
        <f t="array" ref="BI130">INDEX(BI$14:BI$114,$A130+1)+SUMPRODUCT(TRANSPOSE($E130:$G130),BI$7:BI$9)</f>
        <v>2.2594220760064579E-2</v>
      </c>
      <c r="BJ130" s="17" cm="1">
        <f t="array" ref="BJ130">INDEX(BJ$14:BJ$114,$A130+1)+SUMPRODUCT(TRANSPOSE($E130:$G130),BJ$7:BJ$9)</f>
        <v>2.267563972910093E-2</v>
      </c>
      <c r="BK130" s="17" cm="1">
        <f t="array" ref="BK130">INDEX(BK$14:BK$114,$A130+1)+SUMPRODUCT(TRANSPOSE($E130:$G130),BK$7:BK$9)</f>
        <v>2.2754104052952764E-2</v>
      </c>
      <c r="BL130" s="17" cm="1">
        <f t="array" ref="BL130">INDEX(BL$14:BL$114,$A130+1)+SUMPRODUCT(TRANSPOSE($E130:$G130),BL$7:BL$9)</f>
        <v>2.28297716985736E-2</v>
      </c>
      <c r="BM130" s="17" cm="1">
        <f t="array" ref="BM130">INDEX(BM$14:BM$114,$A130+1)+SUMPRODUCT(TRANSPOSE($E130:$G130),BM$7:BM$9)</f>
        <v>2.290278956938531E-2</v>
      </c>
      <c r="BN130" s="17" cm="1">
        <f t="array" ref="BN130">INDEX(BN$14:BN$114,$A130+1)+SUMPRODUCT(TRANSPOSE($E130:$G130),BN$7:BN$9)</f>
        <v>2.2973294457180229E-2</v>
      </c>
      <c r="BO130" s="17" cm="1">
        <f t="array" ref="BO130">INDEX(BO$14:BO$114,$A130+1)+SUMPRODUCT(TRANSPOSE($E130:$G130),BO$7:BO$9)</f>
        <v>2.304141389740523E-2</v>
      </c>
      <c r="BP130" s="17" cm="1">
        <f t="array" ref="BP130">INDEX(BP$14:BP$114,$A130+1)+SUMPRODUCT(TRANSPOSE($E130:$G130),BP$7:BP$9)</f>
        <v>2.3107266939076734E-2</v>
      </c>
      <c r="BQ130" s="17" cm="1">
        <f t="array" ref="BQ130">INDEX(BQ$14:BQ$114,$A130+1)+SUMPRODUCT(TRANSPOSE($E130:$G130),BQ$7:BQ$9)</f>
        <v>2.3170964839107758E-2</v>
      </c>
      <c r="BR130" s="17" cm="1">
        <f t="array" ref="BR130">INDEX(BR$14:BR$114,$A130+1)+SUMPRODUCT(TRANSPOSE($E130:$G130),BR$7:BR$9)</f>
        <v>2.3232611689561936E-2</v>
      </c>
      <c r="BS130" s="17" cm="1">
        <f t="array" ref="BS130">INDEX(BS$14:BS$114,$A130+1)+SUMPRODUCT(TRANSPOSE($E130:$G130),BS$7:BS$9)</f>
        <v>2.3292304985277471E-2</v>
      </c>
      <c r="BT130" s="17" cm="1">
        <f t="array" ref="BT130">INDEX(BT$14:BT$114,$A130+1)+SUMPRODUCT(TRANSPOSE($E130:$G130),BT$7:BT$9)</f>
        <v>2.3350136138370239E-2</v>
      </c>
      <c r="BU130" s="17" cm="1">
        <f t="array" ref="BU130">INDEX(BU$14:BU$114,$A130+1)+SUMPRODUCT(TRANSPOSE($E130:$G130),BU$7:BU$9)</f>
        <v>2.3406190945323715E-2</v>
      </c>
      <c r="BV130" s="17" cm="1">
        <f t="array" ref="BV130">INDEX(BV$14:BV$114,$A130+1)+SUMPRODUCT(TRANSPOSE($E130:$G130),BV$7:BV$9)</f>
        <v>2.3460550011691908E-2</v>
      </c>
      <c r="BW130" s="17" cm="1">
        <f t="array" ref="BW130">INDEX(BW$14:BW$114,$A130+1)+SUMPRODUCT(TRANSPOSE($E130:$G130),BW$7:BW$9)</f>
        <v>2.3513289138832008E-2</v>
      </c>
      <c r="BX130" s="17" cm="1">
        <f t="array" ref="BX130">INDEX(BX$14:BX$114,$A130+1)+SUMPRODUCT(TRANSPOSE($E130:$G130),BX$7:BX$9)</f>
        <v>2.3564479676568953E-2</v>
      </c>
      <c r="BY130" s="17" cm="1">
        <f t="array" ref="BY130">INDEX(BY$14:BY$114,$A130+1)+SUMPRODUCT(TRANSPOSE($E130:$G130),BY$7:BY$9)</f>
        <v>2.3614188845244702E-2</v>
      </c>
      <c r="BZ130" s="17" cm="1">
        <f t="array" ref="BZ130">INDEX(BZ$14:BZ$114,$A130+1)+SUMPRODUCT(TRANSPOSE($E130:$G130),BZ$7:BZ$9)</f>
        <v>2.366248003020778E-2</v>
      </c>
      <c r="CA130" s="17" cm="1">
        <f t="array" ref="CA130">INDEX(CA$14:CA$114,$A130+1)+SUMPRODUCT(TRANSPOSE($E130:$G130),CA$7:CA$9)</f>
        <v>2.37094130514547E-2</v>
      </c>
      <c r="CB130" s="17" cm="1">
        <f t="array" ref="CB130">INDEX(CB$14:CB$114,$A130+1)+SUMPRODUCT(TRANSPOSE($E130:$G130),CB$7:CB$9)</f>
        <v>2.3755044410837325E-2</v>
      </c>
      <c r="CC130" s="17" cm="1">
        <f t="array" ref="CC130">INDEX(CC$14:CC$114,$A130+1)+SUMPRODUCT(TRANSPOSE($E130:$G130),CC$7:CC$9)</f>
        <v>2.3799427518983354E-2</v>
      </c>
      <c r="CD130" s="17" cm="1">
        <f t="array" ref="CD130">INDEX(CD$14:CD$114,$A130+1)+SUMPRODUCT(TRANSPOSE($E130:$G130),CD$7:CD$9)</f>
        <v>2.3842612903844609E-2</v>
      </c>
      <c r="CE130" s="17" cm="1">
        <f t="array" ref="CE130">INDEX(CE$14:CE$114,$A130+1)+SUMPRODUCT(TRANSPOSE($E130:$G130),CE$7:CE$9)</f>
        <v>2.3884648402587985E-2</v>
      </c>
      <c r="CF130" s="17" cm="1">
        <f t="array" ref="CF130">INDEX(CF$14:CF$114,$A130+1)+SUMPRODUCT(TRANSPOSE($E130:$G130),CF$7:CF$9)</f>
        <v>2.3925579338358274E-2</v>
      </c>
      <c r="CG130" s="17" cm="1">
        <f t="array" ref="CG130">INDEX(CG$14:CG$114,$A130+1)+SUMPRODUCT(TRANSPOSE($E130:$G130),CG$7:CG$9)</f>
        <v>2.3965448683287552E-2</v>
      </c>
      <c r="CH130" s="17" cm="1">
        <f t="array" ref="CH130">INDEX(CH$14:CH$114,$A130+1)+SUMPRODUCT(TRANSPOSE($E130:$G130),CH$7:CH$9)</f>
        <v>2.4004297208985684E-2</v>
      </c>
      <c r="CI130" s="17" cm="1">
        <f t="array" ref="CI130">INDEX(CI$14:CI$114,$A130+1)+SUMPRODUCT(TRANSPOSE($E130:$G130),CI$7:CI$9)</f>
        <v>2.4042163625613525E-2</v>
      </c>
      <c r="CJ130" s="17" cm="1">
        <f t="array" ref="CJ130">INDEX(CJ$14:CJ$114,$A130+1)+SUMPRODUCT(TRANSPOSE($E130:$G130),CJ$7:CJ$9)</f>
        <v>2.4079084710542889E-2</v>
      </c>
      <c r="CK130" s="17" cm="1">
        <f t="array" ref="CK130">INDEX(CK$14:CK$114,$A130+1)+SUMPRODUCT(TRANSPOSE($E130:$G130),CK$7:CK$9)</f>
        <v>2.4115095427500136E-2</v>
      </c>
      <c r="CL130" s="17" cm="1">
        <f t="array" ref="CL130">INDEX(CL$14:CL$114,$A130+1)+SUMPRODUCT(TRANSPOSE($E130:$G130),CL$7:CL$9)</f>
        <v>2.4150229037000939E-2</v>
      </c>
      <c r="CM130" s="17" cm="1">
        <f t="array" ref="CM130">INDEX(CM$14:CM$114,$A130+1)+SUMPRODUCT(TRANSPOSE($E130:$G130),CM$7:CM$9)</f>
        <v>2.4184517198815217E-2</v>
      </c>
      <c r="CN130" s="17" cm="1">
        <f t="array" ref="CN130">INDEX(CN$14:CN$114,$A130+1)+SUMPRODUCT(TRANSPOSE($E130:$G130),CN$7:CN$9)</f>
        <v>2.4217990067122344E-2</v>
      </c>
      <c r="CO130" s="17" cm="1">
        <f t="array" ref="CO130">INDEX(CO$14:CO$114,$A130+1)+SUMPRODUCT(TRANSPOSE($E130:$G130),CO$7:CO$9)</f>
        <v>2.4250676378957739E-2</v>
      </c>
      <c r="CP130" s="17" cm="1">
        <f t="array" ref="CP130">INDEX(CP$14:CP$114,$A130+1)+SUMPRODUCT(TRANSPOSE($E130:$G130),CP$7:CP$9)</f>
        <v>2.4174561764707461E-2</v>
      </c>
      <c r="CQ130" s="17" cm="1">
        <f t="array" ref="CQ130">INDEX(CQ$14:CQ$114,$A130+1)+SUMPRODUCT(TRANSPOSE($E130:$G130),CQ$7:CQ$9)</f>
        <v>2.410662847866675E-2</v>
      </c>
      <c r="CR130" s="17" cm="1">
        <f t="array" ref="CR130">INDEX(CR$14:CR$114,$A130+1)+SUMPRODUCT(TRANSPOSE($E130:$G130),CR$7:CR$9)</f>
        <v>2.4046493203099165E-2</v>
      </c>
      <c r="CS130" s="17" cm="1">
        <f t="array" ref="CS130">INDEX(CS$14:CS$114,$A130+1)+SUMPRODUCT(TRANSPOSE($E130:$G130),CS$7:CS$9)</f>
        <v>2.3993738457924643E-2</v>
      </c>
      <c r="CT130" s="17" cm="1">
        <f t="array" ref="CT130">INDEX(CT$14:CT$114,$A130+1)+SUMPRODUCT(TRANSPOSE($E130:$G130),CT$7:CT$9)</f>
        <v>2.3947904200806516E-2</v>
      </c>
      <c r="CU130" s="17" cm="1">
        <f t="array" ref="CU130">INDEX(CU$14:CU$114,$A130+1)+SUMPRODUCT(TRANSPOSE($E130:$G130),CU$7:CU$9)</f>
        <v>2.3877351578763709E-2</v>
      </c>
      <c r="CV130" s="17" cm="1">
        <f t="array" ref="CV130">INDEX(CV$14:CV$114,$A130+1)+SUMPRODUCT(TRANSPOSE($E130:$G130),CV$7:CV$9)</f>
        <v>2.3820169386943438E-2</v>
      </c>
      <c r="CW130" s="17" cm="1">
        <f t="array" ref="CW130">INDEX(CW$14:CW$114,$A130+1)+SUMPRODUCT(TRANSPOSE($E130:$G130),CW$7:CW$9)</f>
        <v>2.3775458375716943E-2</v>
      </c>
      <c r="CX130" s="17" cm="1">
        <f t="array" ref="CX130">INDEX(CX$14:CX$114,$A130+1)+SUMPRODUCT(TRANSPOSE($E130:$G130),CX$7:CX$9)</f>
        <v>2.3718541266405949E-2</v>
      </c>
      <c r="CY130" s="17" cm="1">
        <f t="array" ref="CY130">INDEX(CY$14:CY$114,$A130+1)+SUMPRODUCT(TRANSPOSE($E130:$G130),CY$7:CY$9)</f>
        <v>2.3680395751714559E-2</v>
      </c>
      <c r="CZ130" s="17" cm="1">
        <f t="array" ref="CZ130">INDEX(CZ$14:CZ$114,$A130+1)+SUMPRODUCT(TRANSPOSE($E130:$G130),CZ$7:CZ$9)</f>
        <v>2.3636416235547256E-2</v>
      </c>
      <c r="DA130" s="17" cm="1">
        <f t="array" ref="DA130">INDEX(DA$14:DA$114,$A130+1)+SUMPRODUCT(TRANSPOSE($E130:$G130),DA$7:DA$9)</f>
        <v>2.362017500810655E-2</v>
      </c>
      <c r="DB130" s="17" cm="1">
        <f t="array" ref="DB130">INDEX(DB$14:DB$114,$A130+1)+SUMPRODUCT(TRANSPOSE($E130:$G130),DB$7:DB$9)</f>
        <v>2.3612108936693757E-2</v>
      </c>
      <c r="DC130" s="17" cm="1">
        <f t="array" ref="DC130">INDEX(DC$14:DC$114,$A130+1)+SUMPRODUCT(TRANSPOSE($E130:$G130),DC$7:DC$9)</f>
        <v>2.365813397907969E-2</v>
      </c>
      <c r="DD130" s="17" cm="1">
        <f t="array" ref="DD130">INDEX(DD$14:DD$114,$A130+1)+SUMPRODUCT(TRANSPOSE($E130:$G130),DD$7:DD$9)</f>
        <v>2.3716300225855261E-2</v>
      </c>
    </row>
    <row r="131" spans="1:108" x14ac:dyDescent="0.25">
      <c r="A131" s="13">
        <f t="shared" si="21"/>
        <v>16</v>
      </c>
      <c r="B131" s="13">
        <f t="shared" si="22"/>
        <v>1</v>
      </c>
      <c r="C131" s="13">
        <f t="shared" ref="C131:D131" si="44">C30</f>
        <v>12</v>
      </c>
      <c r="D131" s="13">
        <f t="shared" si="44"/>
        <v>192</v>
      </c>
      <c r="E131" s="30">
        <f t="shared" si="40"/>
        <v>-1.4999999999999998E-2</v>
      </c>
      <c r="F131" s="30">
        <f t="shared" si="37"/>
        <v>-1.4999999999999998E-2</v>
      </c>
      <c r="G131" s="30">
        <f t="shared" si="38"/>
        <v>-1.4999999999999998E-2</v>
      </c>
      <c r="H131" s="36">
        <f t="shared" si="18"/>
        <v>10192</v>
      </c>
      <c r="I131" s="17" cm="1">
        <f t="array" ref="I131">INDEX(I$14:I$114,$A131+1)+SUMPRODUCT(TRANSPOSE($E131:$G131),I$7:I$9)</f>
        <v>1.6601865339227376E-2</v>
      </c>
      <c r="J131" s="17" cm="1">
        <f t="array" ref="J131">INDEX(J$14:J$114,$A131+1)+SUMPRODUCT(TRANSPOSE($E131:$G131),J$7:J$9)</f>
        <v>1.6320883431265046E-2</v>
      </c>
      <c r="K131" s="17" cm="1">
        <f t="array" ref="K131">INDEX(K$14:K$114,$A131+1)+SUMPRODUCT(TRANSPOSE($E131:$G131),K$7:K$9)</f>
        <v>1.6040760133101756E-2</v>
      </c>
      <c r="L131" s="17" cm="1">
        <f t="array" ref="L131">INDEX(L$14:L$114,$A131+1)+SUMPRODUCT(TRANSPOSE($E131:$G131),L$7:L$9)</f>
        <v>1.5761884140441346E-2</v>
      </c>
      <c r="M131" s="17" cm="1">
        <f t="array" ref="M131">INDEX(M$14:M$114,$A131+1)+SUMPRODUCT(TRANSPOSE($E131:$G131),M$7:M$9)</f>
        <v>1.4783991527642776E-2</v>
      </c>
      <c r="N131" s="17" cm="1">
        <f t="array" ref="N131">INDEX(N$14:N$114,$A131+1)+SUMPRODUCT(TRANSPOSE($E131:$G131),N$7:N$9)</f>
        <v>1.3986075690232264E-2</v>
      </c>
      <c r="O131" s="17" cm="1">
        <f t="array" ref="O131">INDEX(O$14:O$114,$A131+1)+SUMPRODUCT(TRANSPOSE($E131:$G131),O$7:O$9)</f>
        <v>1.3291912833307457E-2</v>
      </c>
      <c r="P131" s="17" cm="1">
        <f t="array" ref="P131">INDEX(P$14:P$114,$A131+1)+SUMPRODUCT(TRANSPOSE($E131:$G131),P$7:P$9)</f>
        <v>1.2663459894148759E-2</v>
      </c>
      <c r="Q131" s="17" cm="1">
        <f t="array" ref="Q131">INDEX(Q$14:Q$114,$A131+1)+SUMPRODUCT(TRANSPOSE($E131:$G131),Q$7:Q$9)</f>
        <v>1.2079612347311157E-2</v>
      </c>
      <c r="R131" s="17" cm="1">
        <f t="array" ref="R131">INDEX(R$14:R$114,$A131+1)+SUMPRODUCT(TRANSPOSE($E131:$G131),R$7:R$9)</f>
        <v>1.1527714717040631E-2</v>
      </c>
      <c r="S131" s="17" cm="1">
        <f t="array" ref="S131">INDEX(S$14:S$114,$A131+1)+SUMPRODUCT(TRANSPOSE($E131:$G131),S$7:S$9)</f>
        <v>1.0999706907540168E-2</v>
      </c>
      <c r="T131" s="17" cm="1">
        <f t="array" ref="T131">INDEX(T$14:T$114,$A131+1)+SUMPRODUCT(TRANSPOSE($E131:$G131),T$7:T$9)</f>
        <v>1.0490200234473463E-2</v>
      </c>
      <c r="U131" s="17" cm="1">
        <f t="array" ref="U131">INDEX(U$14:U$114,$A131+1)+SUMPRODUCT(TRANSPOSE($E131:$G131),U$7:U$9)</f>
        <v>9.9954434143429034E-3</v>
      </c>
      <c r="V131" s="17" cm="1">
        <f t="array" ref="V131">INDEX(V$14:V$114,$A131+1)+SUMPRODUCT(TRANSPOSE($E131:$G131),V$7:V$9)</f>
        <v>9.5127321632416852E-3</v>
      </c>
      <c r="W131" s="17" cm="1">
        <f t="array" ref="W131">INDEX(W$14:W$114,$A131+1)+SUMPRODUCT(TRANSPOSE($E131:$G131),W$7:W$9)</f>
        <v>9.1777691497608917E-3</v>
      </c>
      <c r="X131" s="17" cm="1">
        <f t="array" ref="X131">INDEX(X$14:X$114,$A131+1)+SUMPRODUCT(TRANSPOSE($E131:$G131),X$7:X$9)</f>
        <v>9.0068748569504184E-3</v>
      </c>
      <c r="Y131" s="17" cm="1">
        <f t="array" ref="Y131">INDEX(Y$14:Y$114,$A131+1)+SUMPRODUCT(TRANSPOSE($E131:$G131),Y$7:Y$9)</f>
        <v>8.9769922564265844E-3</v>
      </c>
      <c r="Z131" s="17" cm="1">
        <f t="array" ref="Z131">INDEX(Z$14:Z$114,$A131+1)+SUMPRODUCT(TRANSPOSE($E131:$G131),Z$7:Z$9)</f>
        <v>9.0690758305075544E-3</v>
      </c>
      <c r="AA131" s="17" cm="1">
        <f t="array" ref="AA131">INDEX(AA$14:AA$114,$A131+1)+SUMPRODUCT(TRANSPOSE($E131:$G131),AA$7:AA$9)</f>
        <v>9.2670206192052781E-3</v>
      </c>
      <c r="AB131" s="17" cm="1">
        <f t="array" ref="AB131">INDEX(AB$14:AB$114,$A131+1)+SUMPRODUCT(TRANSPOSE($E131:$G131),AB$7:AB$9)</f>
        <v>9.5569251563426775E-3</v>
      </c>
      <c r="AC131" s="17" cm="1">
        <f t="array" ref="AC131">INDEX(AC$14:AC$114,$A131+1)+SUMPRODUCT(TRANSPOSE($E131:$G131),AC$7:AC$9)</f>
        <v>9.9265591598599844E-3</v>
      </c>
      <c r="AD131" s="17" cm="1">
        <f t="array" ref="AD131">INDEX(AD$14:AD$114,$A131+1)+SUMPRODUCT(TRANSPOSE($E131:$G131),AD$7:AD$9)</f>
        <v>1.0364984530467547E-2</v>
      </c>
      <c r="AE131" s="17" cm="1">
        <f t="array" ref="AE131">INDEX(AE$14:AE$114,$A131+1)+SUMPRODUCT(TRANSPOSE($E131:$G131),AE$7:AE$9)</f>
        <v>1.0862269373534426E-2</v>
      </c>
      <c r="AF131" s="17" cm="1">
        <f t="array" ref="AF131">INDEX(AF$14:AF$114,$A131+1)+SUMPRODUCT(TRANSPOSE($E131:$G131),AF$7:AF$9)</f>
        <v>1.1409277985762765E-2</v>
      </c>
      <c r="AG131" s="17" cm="1">
        <f t="array" ref="AG131">INDEX(AG$14:AG$114,$A131+1)+SUMPRODUCT(TRANSPOSE($E131:$G131),AG$7:AG$9)</f>
        <v>1.1997510754870119E-2</v>
      </c>
      <c r="AH131" s="17" cm="1">
        <f t="array" ref="AH131">INDEX(AH$14:AH$114,$A131+1)+SUMPRODUCT(TRANSPOSE($E131:$G131),AH$7:AH$9)</f>
        <v>1.2618978677461885E-2</v>
      </c>
      <c r="AI131" s="17" cm="1">
        <f t="array" ref="AI131">INDEX(AI$14:AI$114,$A131+1)+SUMPRODUCT(TRANSPOSE($E131:$G131),AI$7:AI$9)</f>
        <v>1.3266114176598304E-2</v>
      </c>
      <c r="AJ131" s="17" cm="1">
        <f t="array" ref="AJ131">INDEX(AJ$14:AJ$114,$A131+1)+SUMPRODUCT(TRANSPOSE($E131:$G131),AJ$7:AJ$9)</f>
        <v>1.3931687377216968E-2</v>
      </c>
      <c r="AK131" s="17" cm="1">
        <f t="array" ref="AK131">INDEX(AK$14:AK$114,$A131+1)+SUMPRODUCT(TRANSPOSE($E131:$G131),AK$7:AK$9)</f>
        <v>1.4608755780027531E-2</v>
      </c>
      <c r="AL131" s="17" cm="1">
        <f t="array" ref="AL131">INDEX(AL$14:AL$114,$A131+1)+SUMPRODUCT(TRANSPOSE($E131:$G131),AL$7:AL$9)</f>
        <v>1.5290610215357285E-2</v>
      </c>
      <c r="AM131" s="17" cm="1">
        <f t="array" ref="AM131">INDEX(AM$14:AM$114,$A131+1)+SUMPRODUCT(TRANSPOSE($E131:$G131),AM$7:AM$9)</f>
        <v>1.5970741605625519E-2</v>
      </c>
      <c r="AN131" s="17" cm="1">
        <f t="array" ref="AN131">INDEX(AN$14:AN$114,$A131+1)+SUMPRODUCT(TRANSPOSE($E131:$G131),AN$7:AN$9)</f>
        <v>1.6642809492442137E-2</v>
      </c>
      <c r="AO131" s="17" cm="1">
        <f t="array" ref="AO131">INDEX(AO$14:AO$114,$A131+1)+SUMPRODUCT(TRANSPOSE($E131:$G131),AO$7:AO$9)</f>
        <v>1.7300615458689342E-2</v>
      </c>
      <c r="AP131" s="17" cm="1">
        <f t="array" ref="AP131">INDEX(AP$14:AP$114,$A131+1)+SUMPRODUCT(TRANSPOSE($E131:$G131),AP$7:AP$9)</f>
        <v>1.7938084146887592E-2</v>
      </c>
      <c r="AQ131" s="17" cm="1">
        <f t="array" ref="AQ131">INDEX(AQ$14:AQ$114,$A131+1)+SUMPRODUCT(TRANSPOSE($E131:$G131),AQ$7:AQ$9)</f>
        <v>1.8549245752279911E-2</v>
      </c>
      <c r="AR131" s="17" cm="1">
        <f t="array" ref="AR131">INDEX(AR$14:AR$114,$A131+1)+SUMPRODUCT(TRANSPOSE($E131:$G131),AR$7:AR$9)</f>
        <v>1.9128223466317831E-2</v>
      </c>
      <c r="AS131" s="17" cm="1">
        <f t="array" ref="AS131">INDEX(AS$14:AS$114,$A131+1)+SUMPRODUCT(TRANSPOSE($E131:$G131),AS$7:AS$9)</f>
        <v>1.966922026410213E-2</v>
      </c>
      <c r="AT131" s="17" cm="1">
        <f t="array" ref="AT131">INDEX(AT$14:AT$114,$A131+1)+SUMPRODUCT(TRANSPOSE($E131:$G131),AT$7:AT$9)</f>
        <v>2.0166508788431195E-2</v>
      </c>
      <c r="AU131" s="17" cm="1">
        <f t="array" ref="AU131">INDEX(AU$14:AU$114,$A131+1)+SUMPRODUCT(TRANSPOSE($E131:$G131),AU$7:AU$9)</f>
        <v>2.0614426011827627E-2</v>
      </c>
      <c r="AV131" s="17" cm="1">
        <f t="array" ref="AV131">INDEX(AV$14:AV$114,$A131+1)+SUMPRODUCT(TRANSPOSE($E131:$G131),AV$7:AV$9)</f>
        <v>2.1007363625044198E-2</v>
      </c>
      <c r="AW131" s="17" cm="1">
        <f t="array" ref="AW131">INDEX(AW$14:AW$114,$A131+1)+SUMPRODUCT(TRANSPOSE($E131:$G131),AW$7:AW$9)</f>
        <v>2.133976413790907E-2</v>
      </c>
      <c r="AX131" s="17" cm="1">
        <f t="array" ref="AX131">INDEX(AX$14:AX$114,$A131+1)+SUMPRODUCT(TRANSPOSE($E131:$G131),AX$7:AX$9)</f>
        <v>2.1606114216171327E-2</v>
      </c>
      <c r="AY131" s="17" cm="1">
        <f t="array" ref="AY131">INDEX(AY$14:AY$114,$A131+1)+SUMPRODUCT(TRANSPOSE($E131:$G131),AY$7:AY$9)</f>
        <v>2.1800942382747338E-2</v>
      </c>
      <c r="AZ131" s="17" cm="1">
        <f t="array" ref="AZ131">INDEX(AZ$14:AZ$114,$A131+1)+SUMPRODUCT(TRANSPOSE($E131:$G131),AZ$7:AZ$9)</f>
        <v>2.1918814210861406E-2</v>
      </c>
      <c r="BA131" s="17" cm="1">
        <f t="array" ref="BA131">INDEX(BA$14:BA$114,$A131+1)+SUMPRODUCT(TRANSPOSE($E131:$G131),BA$7:BA$9)</f>
        <v>2.2031459811512236E-2</v>
      </c>
      <c r="BB131" s="17" cm="1">
        <f t="array" ref="BB131">INDEX(BB$14:BB$114,$A131+1)+SUMPRODUCT(TRANSPOSE($E131:$G131),BB$7:BB$9)</f>
        <v>2.2139219228065735E-2</v>
      </c>
      <c r="BC131" s="17" cm="1">
        <f t="array" ref="BC131">INDEX(BC$14:BC$114,$A131+1)+SUMPRODUCT(TRANSPOSE($E131:$G131),BC$7:BC$9)</f>
        <v>2.2242403630359134E-2</v>
      </c>
      <c r="BD131" s="17" cm="1">
        <f t="array" ref="BD131">INDEX(BD$14:BD$114,$A131+1)+SUMPRODUCT(TRANSPOSE($E131:$G131),BD$7:BD$9)</f>
        <v>2.2341298315603622E-2</v>
      </c>
      <c r="BE131" s="17" cm="1">
        <f t="array" ref="BE131">INDEX(BE$14:BE$114,$A131+1)+SUMPRODUCT(TRANSPOSE($E131:$G131),BE$7:BE$9)</f>
        <v>2.2436165342640271E-2</v>
      </c>
      <c r="BF131" s="17" cm="1">
        <f t="array" ref="BF131">INDEX(BF$14:BF$114,$A131+1)+SUMPRODUCT(TRANSPOSE($E131:$G131),BF$7:BF$9)</f>
        <v>2.25272458507665E-2</v>
      </c>
      <c r="BG131" s="17" cm="1">
        <f t="array" ref="BG131">INDEX(BG$14:BG$114,$A131+1)+SUMPRODUCT(TRANSPOSE($E131:$G131),BG$7:BG$9)</f>
        <v>2.2614762106336964E-2</v>
      </c>
      <c r="BH131" s="17" cm="1">
        <f t="array" ref="BH131">INDEX(BH$14:BH$114,$A131+1)+SUMPRODUCT(TRANSPOSE($E131:$G131),BH$7:BH$9)</f>
        <v>2.2698919313708502E-2</v>
      </c>
      <c r="BI131" s="17" cm="1">
        <f t="array" ref="BI131">INDEX(BI$14:BI$114,$A131+1)+SUMPRODUCT(TRANSPOSE($E131:$G131),BI$7:BI$9)</f>
        <v>2.2779907221587861E-2</v>
      </c>
      <c r="BJ131" s="17" cm="1">
        <f t="array" ref="BJ131">INDEX(BJ$14:BJ$114,$A131+1)+SUMPRODUCT(TRANSPOSE($E131:$G131),BJ$7:BJ$9)</f>
        <v>2.2857901551255458E-2</v>
      </c>
      <c r="BK131" s="17" cm="1">
        <f t="array" ref="BK131">INDEX(BK$14:BK$114,$A131+1)+SUMPRODUCT(TRANSPOSE($E131:$G131),BK$7:BK$9)</f>
        <v>2.2933065269286415E-2</v>
      </c>
      <c r="BL131" s="17" cm="1">
        <f t="array" ref="BL131">INDEX(BL$14:BL$114,$A131+1)+SUMPRODUCT(TRANSPOSE($E131:$G131),BL$7:BL$9)</f>
        <v>2.3005549724172028E-2</v>
      </c>
      <c r="BM131" s="17" cm="1">
        <f t="array" ref="BM131">INDEX(BM$14:BM$114,$A131+1)+SUMPRODUCT(TRANSPOSE($E131:$G131),BM$7:BM$9)</f>
        <v>2.3075495663522974E-2</v>
      </c>
      <c r="BN131" s="17" cm="1">
        <f t="array" ref="BN131">INDEX(BN$14:BN$114,$A131+1)+SUMPRODUCT(TRANSPOSE($E131:$G131),BN$7:BN$9)</f>
        <v>2.3143034146240984E-2</v>
      </c>
      <c r="BO131" s="17" cm="1">
        <f t="array" ref="BO131">INDEX(BO$14:BO$114,$A131+1)+SUMPRODUCT(TRANSPOSE($E131:$G131),BO$7:BO$9)</f>
        <v>2.3208287362095251E-2</v>
      </c>
      <c r="BP131" s="17" cm="1">
        <f t="array" ref="BP131">INDEX(BP$14:BP$114,$A131+1)+SUMPRODUCT(TRANSPOSE($E131:$G131),BP$7:BP$9)</f>
        <v>2.3271369369490716E-2</v>
      </c>
      <c r="BQ131" s="17" cm="1">
        <f t="array" ref="BQ131">INDEX(BQ$14:BQ$114,$A131+1)+SUMPRODUCT(TRANSPOSE($E131:$G131),BQ$7:BQ$9)</f>
        <v>2.3332386760794757E-2</v>
      </c>
      <c r="BR131" s="17" cm="1">
        <f t="array" ref="BR131">INDEX(BR$14:BR$114,$A131+1)+SUMPRODUCT(TRANSPOSE($E131:$G131),BR$7:BR$9)</f>
        <v>2.3391439263391725E-2</v>
      </c>
      <c r="BS131" s="17" cm="1">
        <f t="array" ref="BS131">INDEX(BS$14:BS$114,$A131+1)+SUMPRODUCT(TRANSPOSE($E131:$G131),BS$7:BS$9)</f>
        <v>2.3448620283590529E-2</v>
      </c>
      <c r="BT131" s="17" cm="1">
        <f t="array" ref="BT131">INDEX(BT$14:BT$114,$A131+1)+SUMPRODUCT(TRANSPOSE($E131:$G131),BT$7:BT$9)</f>
        <v>2.3504017399627833E-2</v>
      </c>
      <c r="BU131" s="17" cm="1">
        <f t="array" ref="BU131">INDEX(BU$14:BU$114,$A131+1)+SUMPRODUCT(TRANSPOSE($E131:$G131),BU$7:BU$9)</f>
        <v>2.35577128092367E-2</v>
      </c>
      <c r="BV131" s="17" cm="1">
        <f t="array" ref="BV131">INDEX(BV$14:BV$114,$A131+1)+SUMPRODUCT(TRANSPOSE($E131:$G131),BV$7:BV$9)</f>
        <v>2.3609783736597514E-2</v>
      </c>
      <c r="BW131" s="17" cm="1">
        <f t="array" ref="BW131">INDEX(BW$14:BW$114,$A131+1)+SUMPRODUCT(TRANSPOSE($E131:$G131),BW$7:BW$9)</f>
        <v>2.3660302802900005E-2</v>
      </c>
      <c r="BX131" s="17" cm="1">
        <f t="array" ref="BX131">INDEX(BX$14:BX$114,$A131+1)+SUMPRODUCT(TRANSPOSE($E131:$G131),BX$7:BX$9)</f>
        <v>2.3709338364262714E-2</v>
      </c>
      <c r="BY131" s="17" cm="1">
        <f t="array" ref="BY131">INDEX(BY$14:BY$114,$A131+1)+SUMPRODUCT(TRANSPOSE($E131:$G131),BY$7:BY$9)</f>
        <v>2.3756954820314383E-2</v>
      </c>
      <c r="BZ131" s="17" cm="1">
        <f t="array" ref="BZ131">INDEX(BZ$14:BZ$114,$A131+1)+SUMPRODUCT(TRANSPOSE($E131:$G131),BZ$7:BZ$9)</f>
        <v>2.3803212896364015E-2</v>
      </c>
      <c r="CA131" s="17" cm="1">
        <f t="array" ref="CA131">INDEX(CA$14:CA$114,$A131+1)+SUMPRODUCT(TRANSPOSE($E131:$G131),CA$7:CA$9)</f>
        <v>2.3848169901764874E-2</v>
      </c>
      <c r="CB131" s="17" cm="1">
        <f t="array" ref="CB131">INDEX(CB$14:CB$114,$A131+1)+SUMPRODUCT(TRANSPOSE($E131:$G131),CB$7:CB$9)</f>
        <v>2.3891879966777232E-2</v>
      </c>
      <c r="CC131" s="17" cm="1">
        <f t="array" ref="CC131">INDEX(CC$14:CC$114,$A131+1)+SUMPRODUCT(TRANSPOSE($E131:$G131),CC$7:CC$9)</f>
        <v>2.3934394259994232E-2</v>
      </c>
      <c r="CD131" s="17" cm="1">
        <f t="array" ref="CD131">INDEX(CD$14:CD$114,$A131+1)+SUMPRODUCT(TRANSPOSE($E131:$G131),CD$7:CD$9)</f>
        <v>2.3975761188162706E-2</v>
      </c>
      <c r="CE131" s="17" cm="1">
        <f t="array" ref="CE131">INDEX(CE$14:CE$114,$A131+1)+SUMPRODUCT(TRANSPOSE($E131:$G131),CE$7:CE$9)</f>
        <v>2.4016026580042329E-2</v>
      </c>
      <c r="CF131" s="17" cm="1">
        <f t="array" ref="CF131">INDEX(CF$14:CF$114,$A131+1)+SUMPRODUCT(TRANSPOSE($E131:$G131),CF$7:CF$9)</f>
        <v>2.405523385576859E-2</v>
      </c>
      <c r="CG131" s="17" cm="1">
        <f t="array" ref="CG131">INDEX(CG$14:CG$114,$A131+1)+SUMPRODUCT(TRANSPOSE($E131:$G131),CG$7:CG$9)</f>
        <v>2.4093424183039849E-2</v>
      </c>
      <c r="CH131" s="17" cm="1">
        <f t="array" ref="CH131">INDEX(CH$14:CH$114,$A131+1)+SUMPRODUCT(TRANSPOSE($E131:$G131),CH$7:CH$9)</f>
        <v>2.4130636621304005E-2</v>
      </c>
      <c r="CI131" s="17" cm="1">
        <f t="array" ref="CI131">INDEX(CI$14:CI$114,$A131+1)+SUMPRODUCT(TRANSPOSE($E131:$G131),CI$7:CI$9)</f>
        <v>2.4166908255009237E-2</v>
      </c>
      <c r="CJ131" s="17" cm="1">
        <f t="array" ref="CJ131">INDEX(CJ$14:CJ$114,$A131+1)+SUMPRODUCT(TRANSPOSE($E131:$G131),CJ$7:CJ$9)</f>
        <v>2.4202274316877395E-2</v>
      </c>
      <c r="CK131" s="17" cm="1">
        <f t="array" ref="CK131">INDEX(CK$14:CK$114,$A131+1)+SUMPRODUCT(TRANSPOSE($E131:$G131),CK$7:CK$9)</f>
        <v>2.4236768302054693E-2</v>
      </c>
      <c r="CL131" s="17" cm="1">
        <f t="array" ref="CL131">INDEX(CL$14:CL$114,$A131+1)+SUMPRODUCT(TRANSPOSE($E131:$G131),CL$7:CL$9)</f>
        <v>2.4270422073922396E-2</v>
      </c>
      <c r="CM131" s="17" cm="1">
        <f t="array" ref="CM131">INDEX(CM$14:CM$114,$A131+1)+SUMPRODUCT(TRANSPOSE($E131:$G131),CM$7:CM$9)</f>
        <v>2.4303265962268963E-2</v>
      </c>
      <c r="CN131" s="17" cm="1">
        <f t="array" ref="CN131">INDEX(CN$14:CN$114,$A131+1)+SUMPRODUCT(TRANSPOSE($E131:$G131),CN$7:CN$9)</f>
        <v>2.4335328854458008E-2</v>
      </c>
      <c r="CO131" s="17" cm="1">
        <f t="array" ref="CO131">INDEX(CO$14:CO$114,$A131+1)+SUMPRODUCT(TRANSPOSE($E131:$G131),CO$7:CO$9)</f>
        <v>2.4250676378957739E-2</v>
      </c>
      <c r="CP131" s="17" cm="1">
        <f t="array" ref="CP131">INDEX(CP$14:CP$114,$A131+1)+SUMPRODUCT(TRANSPOSE($E131:$G131),CP$7:CP$9)</f>
        <v>2.4174561764707461E-2</v>
      </c>
      <c r="CQ131" s="17" cm="1">
        <f t="array" ref="CQ131">INDEX(CQ$14:CQ$114,$A131+1)+SUMPRODUCT(TRANSPOSE($E131:$G131),CQ$7:CQ$9)</f>
        <v>2.410662847866675E-2</v>
      </c>
      <c r="CR131" s="17" cm="1">
        <f t="array" ref="CR131">INDEX(CR$14:CR$114,$A131+1)+SUMPRODUCT(TRANSPOSE($E131:$G131),CR$7:CR$9)</f>
        <v>2.4046493203099165E-2</v>
      </c>
      <c r="CS131" s="17" cm="1">
        <f t="array" ref="CS131">INDEX(CS$14:CS$114,$A131+1)+SUMPRODUCT(TRANSPOSE($E131:$G131),CS$7:CS$9)</f>
        <v>2.3993738457924643E-2</v>
      </c>
      <c r="CT131" s="17" cm="1">
        <f t="array" ref="CT131">INDEX(CT$14:CT$114,$A131+1)+SUMPRODUCT(TRANSPOSE($E131:$G131),CT$7:CT$9)</f>
        <v>2.3947904200806516E-2</v>
      </c>
      <c r="CU131" s="17" cm="1">
        <f t="array" ref="CU131">INDEX(CU$14:CU$114,$A131+1)+SUMPRODUCT(TRANSPOSE($E131:$G131),CU$7:CU$9)</f>
        <v>2.3877351578763709E-2</v>
      </c>
      <c r="CV131" s="17" cm="1">
        <f t="array" ref="CV131">INDEX(CV$14:CV$114,$A131+1)+SUMPRODUCT(TRANSPOSE($E131:$G131),CV$7:CV$9)</f>
        <v>2.3820169386943438E-2</v>
      </c>
      <c r="CW131" s="17" cm="1">
        <f t="array" ref="CW131">INDEX(CW$14:CW$114,$A131+1)+SUMPRODUCT(TRANSPOSE($E131:$G131),CW$7:CW$9)</f>
        <v>2.3775458375716943E-2</v>
      </c>
      <c r="CX131" s="17" cm="1">
        <f t="array" ref="CX131">INDEX(CX$14:CX$114,$A131+1)+SUMPRODUCT(TRANSPOSE($E131:$G131),CX$7:CX$9)</f>
        <v>2.3718541266405949E-2</v>
      </c>
      <c r="CY131" s="17" cm="1">
        <f t="array" ref="CY131">INDEX(CY$14:CY$114,$A131+1)+SUMPRODUCT(TRANSPOSE($E131:$G131),CY$7:CY$9)</f>
        <v>2.3680395751714559E-2</v>
      </c>
      <c r="CZ131" s="17" cm="1">
        <f t="array" ref="CZ131">INDEX(CZ$14:CZ$114,$A131+1)+SUMPRODUCT(TRANSPOSE($E131:$G131),CZ$7:CZ$9)</f>
        <v>2.3636416235547256E-2</v>
      </c>
      <c r="DA131" s="17" cm="1">
        <f t="array" ref="DA131">INDEX(DA$14:DA$114,$A131+1)+SUMPRODUCT(TRANSPOSE($E131:$G131),DA$7:DA$9)</f>
        <v>2.362017500810655E-2</v>
      </c>
      <c r="DB131" s="17" cm="1">
        <f t="array" ref="DB131">INDEX(DB$14:DB$114,$A131+1)+SUMPRODUCT(TRANSPOSE($E131:$G131),DB$7:DB$9)</f>
        <v>2.3612108936693757E-2</v>
      </c>
      <c r="DC131" s="17" cm="1">
        <f t="array" ref="DC131">INDEX(DC$14:DC$114,$A131+1)+SUMPRODUCT(TRANSPOSE($E131:$G131),DC$7:DC$9)</f>
        <v>2.365813397907969E-2</v>
      </c>
      <c r="DD131" s="17" cm="1">
        <f t="array" ref="DD131">INDEX(DD$14:DD$114,$A131+1)+SUMPRODUCT(TRANSPOSE($E131:$G131),DD$7:DD$9)</f>
        <v>2.3716300225855261E-2</v>
      </c>
    </row>
    <row r="132" spans="1:108" x14ac:dyDescent="0.25">
      <c r="A132" s="13">
        <f t="shared" si="21"/>
        <v>17</v>
      </c>
      <c r="B132" s="13">
        <f t="shared" si="22"/>
        <v>1</v>
      </c>
      <c r="C132" s="13">
        <f t="shared" ref="C132:D132" si="45">C31</f>
        <v>12</v>
      </c>
      <c r="D132" s="13">
        <f t="shared" si="45"/>
        <v>204</v>
      </c>
      <c r="E132" s="30">
        <f t="shared" si="40"/>
        <v>-1.4999999999999998E-2</v>
      </c>
      <c r="F132" s="30">
        <f t="shared" si="37"/>
        <v>-1.4999999999999998E-2</v>
      </c>
      <c r="G132" s="30">
        <f t="shared" si="38"/>
        <v>-1.4999999999999998E-2</v>
      </c>
      <c r="H132" s="36">
        <f t="shared" si="18"/>
        <v>10204</v>
      </c>
      <c r="I132" s="17" cm="1">
        <f t="array" ref="I132">INDEX(I$14:I$114,$A132+1)+SUMPRODUCT(TRANSPOSE($E132:$G132),I$7:I$9)</f>
        <v>1.6039978055572793E-2</v>
      </c>
      <c r="J132" s="17" cm="1">
        <f t="array" ref="J132">INDEX(J$14:J$114,$A132+1)+SUMPRODUCT(TRANSPOSE($E132:$G132),J$7:J$9)</f>
        <v>1.5760321988294371E-2</v>
      </c>
      <c r="K132" s="17" cm="1">
        <f t="array" ref="K132">INDEX(K$14:K$114,$A132+1)+SUMPRODUCT(TRANSPOSE($E132:$G132),K$7:K$9)</f>
        <v>1.5482042424842874E-2</v>
      </c>
      <c r="L132" s="17" cm="1">
        <f t="array" ref="L132">INDEX(L$14:L$114,$A132+1)+SUMPRODUCT(TRANSPOSE($E132:$G132),L$7:L$9)</f>
        <v>1.4330023831489531E-2</v>
      </c>
      <c r="M132" s="17" cm="1">
        <f t="array" ref="M132">INDEX(M$14:M$114,$A132+1)+SUMPRODUCT(TRANSPOSE($E132:$G132),M$7:M$9)</f>
        <v>1.3463714229028718E-2</v>
      </c>
      <c r="N132" s="17" cm="1">
        <f t="array" ref="N132">INDEX(N$14:N$114,$A132+1)+SUMPRODUCT(TRANSPOSE($E132:$G132),N$7:N$9)</f>
        <v>1.2741287520300699E-2</v>
      </c>
      <c r="O132" s="17" cm="1">
        <f t="array" ref="O132">INDEX(O$14:O$114,$A132+1)+SUMPRODUCT(TRANSPOSE($E132:$G132),O$7:O$9)</f>
        <v>1.2102059304510155E-2</v>
      </c>
      <c r="P132" s="17" cm="1">
        <f t="array" ref="P132">INDEX(P$14:P$114,$A132+1)+SUMPRODUCT(TRANSPOSE($E132:$G132),P$7:P$9)</f>
        <v>1.1515726404432229E-2</v>
      </c>
      <c r="Q132" s="17" cm="1">
        <f t="array" ref="Q132">INDEX(Q$14:Q$114,$A132+1)+SUMPRODUCT(TRANSPOSE($E132:$G132),Q$7:Q$9)</f>
        <v>1.0965463088356569E-2</v>
      </c>
      <c r="R132" s="17" cm="1">
        <f t="array" ref="R132">INDEX(R$14:R$114,$A132+1)+SUMPRODUCT(TRANSPOSE($E132:$G132),R$7:R$9)</f>
        <v>1.0441167049392368E-2</v>
      </c>
      <c r="S132" s="17" cm="1">
        <f t="array" ref="S132">INDEX(S$14:S$114,$A132+1)+SUMPRODUCT(TRANSPOSE($E132:$G132),S$7:S$9)</f>
        <v>9.9363929964583365E-3</v>
      </c>
      <c r="T132" s="17" cm="1">
        <f t="array" ref="T132">INDEX(T$14:T$114,$A132+1)+SUMPRODUCT(TRANSPOSE($E132:$G132),T$7:T$9)</f>
        <v>9.4468217296958153E-3</v>
      </c>
      <c r="U132" s="17" cm="1">
        <f t="array" ref="U132">INDEX(U$14:U$114,$A132+1)+SUMPRODUCT(TRANSPOSE($E132:$G132),U$7:U$9)</f>
        <v>8.9694363416305163E-3</v>
      </c>
      <c r="V132" s="17" cm="1">
        <f t="array" ref="V132">INDEX(V$14:V$114,$A132+1)+SUMPRODUCT(TRANSPOSE($E132:$G132),V$7:V$9)</f>
        <v>8.6495256025013369E-3</v>
      </c>
      <c r="W132" s="17" cm="1">
        <f t="array" ref="W132">INDEX(W$14:W$114,$A132+1)+SUMPRODUCT(TRANSPOSE($E132:$G132),W$7:W$9)</f>
        <v>8.502534881344689E-3</v>
      </c>
      <c r="X132" s="17" cm="1">
        <f t="array" ref="X132">INDEX(X$14:X$114,$A132+1)+SUMPRODUCT(TRANSPOSE($E132:$G132),X$7:X$9)</f>
        <v>8.5023132776195429E-3</v>
      </c>
      <c r="Y132" s="17" cm="1">
        <f t="array" ref="Y132">INDEX(Y$14:Y$114,$A132+1)+SUMPRODUCT(TRANSPOSE($E132:$G132),Y$7:Y$9)</f>
        <v>8.6276874514616061E-3</v>
      </c>
      <c r="Z132" s="17" cm="1">
        <f t="array" ref="Z132">INDEX(Z$14:Z$114,$A132+1)+SUMPRODUCT(TRANSPOSE($E132:$G132),Z$7:Z$9)</f>
        <v>8.8610618243444503E-3</v>
      </c>
      <c r="AA132" s="17" cm="1">
        <f t="array" ref="AA132">INDEX(AA$14:AA$114,$A132+1)+SUMPRODUCT(TRANSPOSE($E132:$G132),AA$7:AA$9)</f>
        <v>9.1874744235011171E-3</v>
      </c>
      <c r="AB132" s="17" cm="1">
        <f t="array" ref="AB132">INDEX(AB$14:AB$114,$A132+1)+SUMPRODUCT(TRANSPOSE($E132:$G132),AB$7:AB$9)</f>
        <v>9.5939300419861876E-3</v>
      </c>
      <c r="AC132" s="17" cm="1">
        <f t="array" ref="AC132">INDEX(AC$14:AC$114,$A132+1)+SUMPRODUCT(TRANSPOSE($E132:$G132),AC$7:AC$9)</f>
        <v>1.006893255589594E-2</v>
      </c>
      <c r="AD132" s="17" cm="1">
        <f t="array" ref="AD132">INDEX(AD$14:AD$114,$A132+1)+SUMPRODUCT(TRANSPOSE($E132:$G132),AD$7:AD$9)</f>
        <v>1.0602138752217183E-2</v>
      </c>
      <c r="AE132" s="17" cm="1">
        <f t="array" ref="AE132">INDEX(AE$14:AE$114,$A132+1)+SUMPRODUCT(TRANSPOSE($E132:$G132),AE$7:AE$9)</f>
        <v>1.1184107171600476E-2</v>
      </c>
      <c r="AF132" s="17" cm="1">
        <f t="array" ref="AF132">INDEX(AF$14:AF$114,$A132+1)+SUMPRODUCT(TRANSPOSE($E132:$G132),AF$7:AF$9)</f>
        <v>1.1806109261931617E-2</v>
      </c>
      <c r="AG132" s="17" cm="1">
        <f t="array" ref="AG132">INDEX(AG$14:AG$114,$A132+1)+SUMPRODUCT(TRANSPOSE($E132:$G132),AG$7:AG$9)</f>
        <v>1.2459983457467591E-2</v>
      </c>
      <c r="AH132" s="17" cm="1">
        <f t="array" ref="AH132">INDEX(AH$14:AH$114,$A132+1)+SUMPRODUCT(TRANSPOSE($E132:$G132),AH$7:AH$9)</f>
        <v>1.3138031686769431E-2</v>
      </c>
      <c r="AI132" s="17" cm="1">
        <f t="array" ref="AI132">INDEX(AI$14:AI$114,$A132+1)+SUMPRODUCT(TRANSPOSE($E132:$G132),AI$7:AI$9)</f>
        <v>1.3832924737470793E-2</v>
      </c>
      <c r="AJ132" s="17" cm="1">
        <f t="array" ref="AJ132">INDEX(AJ$14:AJ$114,$A132+1)+SUMPRODUCT(TRANSPOSE($E132:$G132),AJ$7:AJ$9)</f>
        <v>1.4537644560073466E-2</v>
      </c>
      <c r="AK132" s="17" cm="1">
        <f t="array" ref="AK132">INDEX(AK$14:AK$114,$A132+1)+SUMPRODUCT(TRANSPOSE($E132:$G132),AK$7:AK$9)</f>
        <v>1.5245424261041489E-2</v>
      </c>
      <c r="AL132" s="17" cm="1">
        <f t="array" ref="AL132">INDEX(AL$14:AL$114,$A132+1)+SUMPRODUCT(TRANSPOSE($E132:$G132),AL$7:AL$9)</f>
        <v>1.5949710798911845E-2</v>
      </c>
      <c r="AM132" s="17" cm="1">
        <f t="array" ref="AM132">INDEX(AM$14:AM$114,$A132+1)+SUMPRODUCT(TRANSPOSE($E132:$G132),AM$7:AM$9)</f>
        <v>1.6644130298634111E-2</v>
      </c>
      <c r="AN132" s="17" cm="1">
        <f t="array" ref="AN132">INDEX(AN$14:AN$114,$A132+1)+SUMPRODUCT(TRANSPOSE($E132:$G132),AN$7:AN$9)</f>
        <v>1.7322459024586304E-2</v>
      </c>
      <c r="AO132" s="17" cm="1">
        <f t="array" ref="AO132">INDEX(AO$14:AO$114,$A132+1)+SUMPRODUCT(TRANSPOSE($E132:$G132),AO$7:AO$9)</f>
        <v>1.7978602633279897E-2</v>
      </c>
      <c r="AP132" s="17" cm="1">
        <f t="array" ref="AP132">INDEX(AP$14:AP$114,$A132+1)+SUMPRODUCT(TRANSPOSE($E132:$G132),AP$7:AP$9)</f>
        <v>1.8606577263404658E-2</v>
      </c>
      <c r="AQ132" s="17" cm="1">
        <f t="array" ref="AQ132">INDEX(AQ$14:AQ$114,$A132+1)+SUMPRODUCT(TRANSPOSE($E132:$G132),AQ$7:AQ$9)</f>
        <v>1.9200495965603484E-2</v>
      </c>
      <c r="AR132" s="17" cm="1">
        <f t="array" ref="AR132">INDEX(AR$14:AR$114,$A132+1)+SUMPRODUCT(TRANSPOSE($E132:$G132),AR$7:AR$9)</f>
        <v>1.9754554633814161E-2</v>
      </c>
      <c r="AS132" s="17" cm="1">
        <f t="array" ref="AS132">INDEX(AS$14:AS$114,$A132+1)+SUMPRODUCT(TRANSPOSE($E132:$G132),AS$7:AS$9)</f>
        <v>2.0263021262460504E-2</v>
      </c>
      <c r="AT132" s="17" cm="1">
        <f t="array" ref="AT132">INDEX(AT$14:AT$114,$A132+1)+SUMPRODUCT(TRANSPOSE($E132:$G132),AT$7:AT$9)</f>
        <v>2.0720230213187377E-2</v>
      </c>
      <c r="AU132" s="17" cm="1">
        <f t="array" ref="AU132">INDEX(AU$14:AU$114,$A132+1)+SUMPRODUCT(TRANSPOSE($E132:$G132),AU$7:AU$9)</f>
        <v>2.1120572165203813E-2</v>
      </c>
      <c r="AV132" s="17" cm="1">
        <f t="array" ref="AV132">INDEX(AV$14:AV$114,$A132+1)+SUMPRODUCT(TRANSPOSE($E132:$G132),AV$7:AV$9)</f>
        <v>2.1458489993020038E-2</v>
      </c>
      <c r="AW132" s="17" cm="1">
        <f t="array" ref="AW132">INDEX(AW$14:AW$114,$A132+1)+SUMPRODUCT(TRANSPOSE($E132:$G132),AW$7:AW$9)</f>
        <v>2.1728471851052103E-2</v>
      </c>
      <c r="AX132" s="17" cm="1">
        <f t="array" ref="AX132">INDEX(AX$14:AX$114,$A132+1)+SUMPRODUCT(TRANSPOSE($E132:$G132),AX$7:AX$9)</f>
        <v>2.1925048768786218E-2</v>
      </c>
      <c r="AY132" s="17" cm="1">
        <f t="array" ref="AY132">INDEX(AY$14:AY$114,$A132+1)+SUMPRODUCT(TRANSPOSE($E132:$G132),AY$7:AY$9)</f>
        <v>2.2042789699679224E-2</v>
      </c>
      <c r="AZ132" s="17" cm="1">
        <f t="array" ref="AZ132">INDEX(AZ$14:AZ$114,$A132+1)+SUMPRODUCT(TRANSPOSE($E132:$G132),AZ$7:AZ$9)</f>
        <v>2.2155191241591723E-2</v>
      </c>
      <c r="BA132" s="17" cm="1">
        <f t="array" ref="BA132">INDEX(BA$14:BA$114,$A132+1)+SUMPRODUCT(TRANSPOSE($E132:$G132),BA$7:BA$9)</f>
        <v>2.2262608542066423E-2</v>
      </c>
      <c r="BB132" s="17" cm="1">
        <f t="array" ref="BB132">INDEX(BB$14:BB$114,$A132+1)+SUMPRODUCT(TRANSPOSE($E132:$G132),BB$7:BB$9)</f>
        <v>2.2365365935197792E-2</v>
      </c>
      <c r="BC132" s="17" cm="1">
        <f t="array" ref="BC132">INDEX(BC$14:BC$114,$A132+1)+SUMPRODUCT(TRANSPOSE($E132:$G132),BC$7:BC$9)</f>
        <v>2.2463760212491427E-2</v>
      </c>
      <c r="BD132" s="17" cm="1">
        <f t="array" ref="BD132">INDEX(BD$14:BD$114,$A132+1)+SUMPRODUCT(TRANSPOSE($E132:$G132),BD$7:BD$9)</f>
        <v>2.2558063485739979E-2</v>
      </c>
      <c r="BE132" s="17" cm="1">
        <f t="array" ref="BE132">INDEX(BE$14:BE$114,$A132+1)+SUMPRODUCT(TRANSPOSE($E132:$G132),BE$7:BE$9)</f>
        <v>2.2648525700079594E-2</v>
      </c>
      <c r="BF132" s="17" cm="1">
        <f t="array" ref="BF132">INDEX(BF$14:BF$114,$A132+1)+SUMPRODUCT(TRANSPOSE($E132:$G132),BF$7:BF$9)</f>
        <v>2.2735376846100622E-2</v>
      </c>
      <c r="BG132" s="17" cm="1">
        <f t="array" ref="BG132">INDEX(BG$14:BG$114,$A132+1)+SUMPRODUCT(TRANSPOSE($E132:$G132),BG$7:BG$9)</f>
        <v>2.2818828912232761E-2</v>
      </c>
      <c r="BH132" s="17" cm="1">
        <f t="array" ref="BH132">INDEX(BH$14:BH$114,$A132+1)+SUMPRODUCT(TRANSPOSE($E132:$G132),BH$7:BH$9)</f>
        <v>2.2899077612302712E-2</v>
      </c>
      <c r="BI132" s="17" cm="1">
        <f t="array" ref="BI132">INDEX(BI$14:BI$114,$A132+1)+SUMPRODUCT(TRANSPOSE($E132:$G132),BI$7:BI$9)</f>
        <v>2.2976303917896637E-2</v>
      </c>
      <c r="BJ132" s="17" cm="1">
        <f t="array" ref="BJ132">INDEX(BJ$14:BJ$114,$A132+1)+SUMPRODUCT(TRANSPOSE($E132:$G132),BJ$7:BJ$9)</f>
        <v>2.3050675420785885E-2</v>
      </c>
      <c r="BK132" s="17" cm="1">
        <f t="array" ref="BK132">INDEX(BK$14:BK$114,$A132+1)+SUMPRODUCT(TRANSPOSE($E132:$G132),BK$7:BK$9)</f>
        <v>2.3122347547001834E-2</v>
      </c>
      <c r="BL132" s="17" cm="1">
        <f t="array" ref="BL132">INDEX(BL$14:BL$114,$A132+1)+SUMPRODUCT(TRANSPOSE($E132:$G132),BL$7:BL$9)</f>
        <v>2.3191464641069262E-2</v>
      </c>
      <c r="BM132" s="17" cm="1">
        <f t="array" ref="BM132">INDEX(BM$14:BM$114,$A132+1)+SUMPRODUCT(TRANSPOSE($E132:$G132),BM$7:BM$9)</f>
        <v>2.325816093631751E-2</v>
      </c>
      <c r="BN132" s="17" cm="1">
        <f t="array" ref="BN132">INDEX(BN$14:BN$114,$A132+1)+SUMPRODUCT(TRANSPOSE($E132:$G132),BN$7:BN$9)</f>
        <v>2.3322561424989355E-2</v>
      </c>
      <c r="BO132" s="17" cm="1">
        <f t="array" ref="BO132">INDEX(BO$14:BO$114,$A132+1)+SUMPRODUCT(TRANSPOSE($E132:$G132),BO$7:BO$9)</f>
        <v>2.3384782640023208E-2</v>
      </c>
      <c r="BP132" s="17" cm="1">
        <f t="array" ref="BP132">INDEX(BP$14:BP$114,$A132+1)+SUMPRODUCT(TRANSPOSE($E132:$G132),BP$7:BP$9)</f>
        <v>2.344493335878596E-2</v>
      </c>
      <c r="BQ132" s="17" cm="1">
        <f t="array" ref="BQ132">INDEX(BQ$14:BQ$114,$A132+1)+SUMPRODUCT(TRANSPOSE($E132:$G132),BQ$7:BQ$9)</f>
        <v>2.3503115237705777E-2</v>
      </c>
      <c r="BR132" s="17" cm="1">
        <f t="array" ref="BR132">INDEX(BR$14:BR$114,$A132+1)+SUMPRODUCT(TRANSPOSE($E132:$G132),BR$7:BR$9)</f>
        <v>2.3559423385591707E-2</v>
      </c>
      <c r="BS132" s="17" cm="1">
        <f t="array" ref="BS132">INDEX(BS$14:BS$114,$A132+1)+SUMPRODUCT(TRANSPOSE($E132:$G132),BS$7:BS$9)</f>
        <v>2.3613946882435802E-2</v>
      </c>
      <c r="BT132" s="17" cm="1">
        <f t="array" ref="BT132">INDEX(BT$14:BT$114,$A132+1)+SUMPRODUCT(TRANSPOSE($E132:$G132),BT$7:BT$9)</f>
        <v>2.3666769249660505E-2</v>
      </c>
      <c r="BU132" s="17" cm="1">
        <f t="array" ref="BU132">INDEX(BU$14:BU$114,$A132+1)+SUMPRODUCT(TRANSPOSE($E132:$G132),BU$7:BU$9)</f>
        <v>2.3717968877025389E-2</v>
      </c>
      <c r="BV132" s="17" cm="1">
        <f t="array" ref="BV132">INDEX(BV$14:BV$114,$A132+1)+SUMPRODUCT(TRANSPOSE($E132:$G132),BV$7:BV$9)</f>
        <v>2.376761941078355E-2</v>
      </c>
      <c r="BW132" s="17" cm="1">
        <f t="array" ref="BW132">INDEX(BW$14:BW$114,$A132+1)+SUMPRODUCT(TRANSPOSE($E132:$G132),BW$7:BW$9)</f>
        <v>2.3815790107132875E-2</v>
      </c>
      <c r="BX132" s="17" cm="1">
        <f t="array" ref="BX132">INDEX(BX$14:BX$114,$A132+1)+SUMPRODUCT(TRANSPOSE($E132:$G132),BX$7:BX$9)</f>
        <v>2.3862546154526001E-2</v>
      </c>
      <c r="BY132" s="17" cm="1">
        <f t="array" ref="BY132">INDEX(BY$14:BY$114,$A132+1)+SUMPRODUCT(TRANSPOSE($E132:$G132),BY$7:BY$9)</f>
        <v>2.3907948967996653E-2</v>
      </c>
      <c r="BZ132" s="17" cm="1">
        <f t="array" ref="BZ132">INDEX(BZ$14:BZ$114,$A132+1)+SUMPRODUCT(TRANSPOSE($E132:$G132),BZ$7:BZ$9)</f>
        <v>2.3952056458293694E-2</v>
      </c>
      <c r="CA132" s="17" cm="1">
        <f t="array" ref="CA132">INDEX(CA$14:CA$114,$A132+1)+SUMPRODUCT(TRANSPOSE($E132:$G132),CA$7:CA$9)</f>
        <v>2.3994923278304228E-2</v>
      </c>
      <c r="CB132" s="17" cm="1">
        <f t="array" ref="CB132">INDEX(CB$14:CB$114,$A132+1)+SUMPRODUCT(TRANSPOSE($E132:$G132),CB$7:CB$9)</f>
        <v>2.4036601048972442E-2</v>
      </c>
      <c r="CC132" s="17" cm="1">
        <f t="array" ref="CC132">INDEX(CC$14:CC$114,$A132+1)+SUMPRODUCT(TRANSPOSE($E132:$G132),CC$7:CC$9)</f>
        <v>2.4077138566674164E-2</v>
      </c>
      <c r="CD132" s="17" cm="1">
        <f t="array" ref="CD132">INDEX(CD$14:CD$114,$A132+1)+SUMPRODUCT(TRANSPOSE($E132:$G132),CD$7:CD$9)</f>
        <v>2.4116581993801525E-2</v>
      </c>
      <c r="CE132" s="17" cm="1">
        <f t="array" ref="CE132">INDEX(CE$14:CE$114,$A132+1)+SUMPRODUCT(TRANSPOSE($E132:$G132),CE$7:CE$9)</f>
        <v>2.4154975034120688E-2</v>
      </c>
      <c r="CF132" s="17" cm="1">
        <f t="array" ref="CF132">INDEX(CF$14:CF$114,$A132+1)+SUMPRODUCT(TRANSPOSE($E132:$G132),CF$7:CF$9)</f>
        <v>2.4192359094307073E-2</v>
      </c>
      <c r="CG132" s="17" cm="1">
        <f t="array" ref="CG132">INDEX(CG$14:CG$114,$A132+1)+SUMPRODUCT(TRANSPOSE($E132:$G132),CG$7:CG$9)</f>
        <v>2.4228773432905318E-2</v>
      </c>
      <c r="CH132" s="17" cm="1">
        <f t="array" ref="CH132">INDEX(CH$14:CH$114,$A132+1)+SUMPRODUCT(TRANSPOSE($E132:$G132),CH$7:CH$9)</f>
        <v>2.4264255297851048E-2</v>
      </c>
      <c r="CI132" s="17" cm="1">
        <f t="array" ref="CI132">INDEX(CI$14:CI$114,$A132+1)+SUMPRODUCT(TRANSPOSE($E132:$G132),CI$7:CI$9)</f>
        <v>2.4298840053558105E-2</v>
      </c>
      <c r="CJ132" s="17" cm="1">
        <f t="array" ref="CJ132">INDEX(CJ$14:CJ$114,$A132+1)+SUMPRODUCT(TRANSPOSE($E132:$G132),CJ$7:CJ$9)</f>
        <v>2.4332561298488056E-2</v>
      </c>
      <c r="CK132" s="17" cm="1">
        <f t="array" ref="CK132">INDEX(CK$14:CK$114,$A132+1)+SUMPRODUCT(TRANSPOSE($E132:$G132),CK$7:CK$9)</f>
        <v>2.4365450974021111E-2</v>
      </c>
      <c r="CL132" s="17" cm="1">
        <f t="array" ref="CL132">INDEX(CL$14:CL$114,$A132+1)+SUMPRODUCT(TRANSPOSE($E132:$G132),CL$7:CL$9)</f>
        <v>2.4397539465370946E-2</v>
      </c>
      <c r="CM132" s="17" cm="1">
        <f t="array" ref="CM132">INDEX(CM$14:CM$114,$A132+1)+SUMPRODUCT(TRANSPOSE($E132:$G132),CM$7:CM$9)</f>
        <v>2.4428855695214927E-2</v>
      </c>
      <c r="CN132" s="17" cm="1">
        <f t="array" ref="CN132">INDEX(CN$14:CN$114,$A132+1)+SUMPRODUCT(TRANSPOSE($E132:$G132),CN$7:CN$9)</f>
        <v>2.4335328854458008E-2</v>
      </c>
      <c r="CO132" s="17" cm="1">
        <f t="array" ref="CO132">INDEX(CO$14:CO$114,$A132+1)+SUMPRODUCT(TRANSPOSE($E132:$G132),CO$7:CO$9)</f>
        <v>2.4250676378957739E-2</v>
      </c>
      <c r="CP132" s="17" cm="1">
        <f t="array" ref="CP132">INDEX(CP$14:CP$114,$A132+1)+SUMPRODUCT(TRANSPOSE($E132:$G132),CP$7:CP$9)</f>
        <v>2.4174561764707461E-2</v>
      </c>
      <c r="CQ132" s="17" cm="1">
        <f t="array" ref="CQ132">INDEX(CQ$14:CQ$114,$A132+1)+SUMPRODUCT(TRANSPOSE($E132:$G132),CQ$7:CQ$9)</f>
        <v>2.410662847866675E-2</v>
      </c>
      <c r="CR132" s="17" cm="1">
        <f t="array" ref="CR132">INDEX(CR$14:CR$114,$A132+1)+SUMPRODUCT(TRANSPOSE($E132:$G132),CR$7:CR$9)</f>
        <v>2.4046493203099165E-2</v>
      </c>
      <c r="CS132" s="17" cm="1">
        <f t="array" ref="CS132">INDEX(CS$14:CS$114,$A132+1)+SUMPRODUCT(TRANSPOSE($E132:$G132),CS$7:CS$9)</f>
        <v>2.3993738457924643E-2</v>
      </c>
      <c r="CT132" s="17" cm="1">
        <f t="array" ref="CT132">INDEX(CT$14:CT$114,$A132+1)+SUMPRODUCT(TRANSPOSE($E132:$G132),CT$7:CT$9)</f>
        <v>2.3947904200806516E-2</v>
      </c>
      <c r="CU132" s="17" cm="1">
        <f t="array" ref="CU132">INDEX(CU$14:CU$114,$A132+1)+SUMPRODUCT(TRANSPOSE($E132:$G132),CU$7:CU$9)</f>
        <v>2.3877351578763709E-2</v>
      </c>
      <c r="CV132" s="17" cm="1">
        <f t="array" ref="CV132">INDEX(CV$14:CV$114,$A132+1)+SUMPRODUCT(TRANSPOSE($E132:$G132),CV$7:CV$9)</f>
        <v>2.3820169386943438E-2</v>
      </c>
      <c r="CW132" s="17" cm="1">
        <f t="array" ref="CW132">INDEX(CW$14:CW$114,$A132+1)+SUMPRODUCT(TRANSPOSE($E132:$G132),CW$7:CW$9)</f>
        <v>2.3775458375716943E-2</v>
      </c>
      <c r="CX132" s="17" cm="1">
        <f t="array" ref="CX132">INDEX(CX$14:CX$114,$A132+1)+SUMPRODUCT(TRANSPOSE($E132:$G132),CX$7:CX$9)</f>
        <v>2.3718541266405949E-2</v>
      </c>
      <c r="CY132" s="17" cm="1">
        <f t="array" ref="CY132">INDEX(CY$14:CY$114,$A132+1)+SUMPRODUCT(TRANSPOSE($E132:$G132),CY$7:CY$9)</f>
        <v>2.3680395751714559E-2</v>
      </c>
      <c r="CZ132" s="17" cm="1">
        <f t="array" ref="CZ132">INDEX(CZ$14:CZ$114,$A132+1)+SUMPRODUCT(TRANSPOSE($E132:$G132),CZ$7:CZ$9)</f>
        <v>2.3636416235547256E-2</v>
      </c>
      <c r="DA132" s="17" cm="1">
        <f t="array" ref="DA132">INDEX(DA$14:DA$114,$A132+1)+SUMPRODUCT(TRANSPOSE($E132:$G132),DA$7:DA$9)</f>
        <v>2.362017500810655E-2</v>
      </c>
      <c r="DB132" s="17" cm="1">
        <f t="array" ref="DB132">INDEX(DB$14:DB$114,$A132+1)+SUMPRODUCT(TRANSPOSE($E132:$G132),DB$7:DB$9)</f>
        <v>2.3612108936693757E-2</v>
      </c>
      <c r="DC132" s="17" cm="1">
        <f t="array" ref="DC132">INDEX(DC$14:DC$114,$A132+1)+SUMPRODUCT(TRANSPOSE($E132:$G132),DC$7:DC$9)</f>
        <v>2.365813397907969E-2</v>
      </c>
      <c r="DD132" s="17" cm="1">
        <f t="array" ref="DD132">INDEX(DD$14:DD$114,$A132+1)+SUMPRODUCT(TRANSPOSE($E132:$G132),DD$7:DD$9)</f>
        <v>2.3716300225855261E-2</v>
      </c>
    </row>
    <row r="133" spans="1:108" x14ac:dyDescent="0.25">
      <c r="A133" s="13">
        <f t="shared" si="21"/>
        <v>18</v>
      </c>
      <c r="B133" s="13">
        <f t="shared" si="22"/>
        <v>1</v>
      </c>
      <c r="C133" s="13">
        <f t="shared" ref="C133:D133" si="46">C32</f>
        <v>12</v>
      </c>
      <c r="D133" s="13">
        <f t="shared" si="46"/>
        <v>216</v>
      </c>
      <c r="E133" s="30">
        <f t="shared" si="40"/>
        <v>-1.4999999999999998E-2</v>
      </c>
      <c r="F133" s="30">
        <f t="shared" si="37"/>
        <v>-1.4999999999999998E-2</v>
      </c>
      <c r="G133" s="30">
        <f t="shared" si="38"/>
        <v>-1.4999999999999998E-2</v>
      </c>
      <c r="H133" s="36">
        <f t="shared" si="18"/>
        <v>10216</v>
      </c>
      <c r="I133" s="17" cm="1">
        <f t="array" ref="I133">INDEX(I$14:I$114,$A133+1)+SUMPRODUCT(TRANSPOSE($E133:$G133),I$7:I$9)</f>
        <v>1.5480741774055133E-2</v>
      </c>
      <c r="J133" s="17" cm="1">
        <f t="array" ref="J133">INDEX(J$14:J$114,$A133+1)+SUMPRODUCT(TRANSPOSE($E133:$G133),J$7:J$9)</f>
        <v>1.5203187839901393E-2</v>
      </c>
      <c r="K133" s="17" cm="1">
        <f t="array" ref="K133">INDEX(K$14:K$114,$A133+1)+SUMPRODUCT(TRANSPOSE($E133:$G133),K$7:K$9)</f>
        <v>1.376066952625234E-2</v>
      </c>
      <c r="L133" s="17" cm="1">
        <f t="array" ref="L133">INDEX(L$14:L$114,$A133+1)+SUMPRODUCT(TRANSPOSE($E133:$G133),L$7:L$9)</f>
        <v>1.2820654732805709E-2</v>
      </c>
      <c r="M133" s="17" cm="1">
        <f t="array" ref="M133">INDEX(M$14:M$114,$A133+1)+SUMPRODUCT(TRANSPOSE($E133:$G133),M$7:M$9)</f>
        <v>1.2082816947755277E-2</v>
      </c>
      <c r="N133" s="17" cm="1">
        <f t="array" ref="N133">INDEX(N$14:N$114,$A133+1)+SUMPRODUCT(TRANSPOSE($E133:$G133),N$7:N$9)</f>
        <v>1.1447203323181294E-2</v>
      </c>
      <c r="O133" s="17" cm="1">
        <f t="array" ref="O133">INDEX(O$14:O$114,$A133+1)+SUMPRODUCT(TRANSPOSE($E133:$G133),O$7:O$9)</f>
        <v>1.0871027398636008E-2</v>
      </c>
      <c r="P133" s="17" cm="1">
        <f t="array" ref="P133">INDEX(P$14:P$114,$A133+1)+SUMPRODUCT(TRANSPOSE($E133:$G133),P$7:P$9)</f>
        <v>1.0332907331498513E-2</v>
      </c>
      <c r="Q133" s="17" cm="1">
        <f t="array" ref="Q133">INDEX(Q$14:Q$114,$A133+1)+SUMPRODUCT(TRANSPOSE($E133:$G133),Q$7:Q$9)</f>
        <v>9.8209566919215275E-3</v>
      </c>
      <c r="R133" s="17" cm="1">
        <f t="array" ref="R133">INDEX(R$14:R$114,$A133+1)+SUMPRODUCT(TRANSPOSE($E133:$G133),R$7:R$9)</f>
        <v>9.3280253012203596E-3</v>
      </c>
      <c r="S133" s="17" cm="1">
        <f t="array" ref="S133">INDEX(S$14:S$114,$A133+1)+SUMPRODUCT(TRANSPOSE($E133:$G133),S$7:S$9)</f>
        <v>8.8495385752004486E-3</v>
      </c>
      <c r="T133" s="17" cm="1">
        <f t="array" ref="T133">INDEX(T$14:T$114,$A133+1)+SUMPRODUCT(TRANSPOSE($E133:$G133),T$7:T$9)</f>
        <v>8.3824178056918393E-3</v>
      </c>
      <c r="U133" s="17" cm="1">
        <f t="array" ref="U133">INDEX(U$14:U$114,$A133+1)+SUMPRODUCT(TRANSPOSE($E133:$G133),U$7:U$9)</f>
        <v>8.0832283245463495E-3</v>
      </c>
      <c r="V133" s="17" cm="1">
        <f t="array" ref="V133">INDEX(V$14:V$114,$A133+1)+SUMPRODUCT(TRANSPOSE($E133:$G133),V$7:V$9)</f>
        <v>7.9662593915060999E-3</v>
      </c>
      <c r="W133" s="17" cm="1">
        <f t="array" ref="W133">INDEX(W$14:W$114,$A133+1)+SUMPRODUCT(TRANSPOSE($E133:$G133),W$7:W$9)</f>
        <v>8.0017660856594088E-3</v>
      </c>
      <c r="X133" s="17" cm="1">
        <f t="array" ref="X133">INDEX(X$14:X$114,$A133+1)+SUMPRODUCT(TRANSPOSE($E133:$G133),X$7:X$9)</f>
        <v>8.1661926055086806E-3</v>
      </c>
      <c r="Y133" s="17" cm="1">
        <f t="array" ref="Y133">INDEX(Y$14:Y$114,$A133+1)+SUMPRODUCT(TRANSPOSE($E133:$G133),Y$7:Y$9)</f>
        <v>8.4403326816403709E-3</v>
      </c>
      <c r="Z133" s="17" cm="1">
        <f t="array" ref="Z133">INDEX(Z$14:Z$114,$A133+1)+SUMPRODUCT(TRANSPOSE($E133:$G133),Z$7:Z$9)</f>
        <v>8.8081179504361437E-3</v>
      </c>
      <c r="AA133" s="17" cm="1">
        <f t="array" ref="AA133">INDEX(AA$14:AA$114,$A133+1)+SUMPRODUCT(TRANSPOSE($E133:$G133),AA$7:AA$9)</f>
        <v>9.255782928088728E-3</v>
      </c>
      <c r="AB133" s="17" cm="1">
        <f t="array" ref="AB133">INDEX(AB$14:AB$114,$A133+1)+SUMPRODUCT(TRANSPOSE($E133:$G133),AB$7:AB$9)</f>
        <v>9.7712896758698434E-3</v>
      </c>
      <c r="AC133" s="17" cm="1">
        <f t="array" ref="AC133">INDEX(AC$14:AC$114,$A133+1)+SUMPRODUCT(TRANSPOSE($E133:$G133),AC$7:AC$9)</f>
        <v>1.0343910595341923E-2</v>
      </c>
      <c r="AD133" s="17" cm="1">
        <f t="array" ref="AD133">INDEX(AD$14:AD$114,$A133+1)+SUMPRODUCT(TRANSPOSE($E133:$G133),AD$7:AD$9)</f>
        <v>1.0963929973441333E-2</v>
      </c>
      <c r="AE133" s="17" cm="1">
        <f t="array" ref="AE133">INDEX(AE$14:AE$114,$A133+1)+SUMPRODUCT(TRANSPOSE($E133:$G133),AE$7:AE$9)</f>
        <v>1.162242291650286E-2</v>
      </c>
      <c r="AF133" s="17" cm="1">
        <f t="array" ref="AF133">INDEX(AF$14:AF$114,$A133+1)+SUMPRODUCT(TRANSPOSE($E133:$G133),AF$7:AF$9)</f>
        <v>1.2311087075113435E-2</v>
      </c>
      <c r="AG133" s="17" cm="1">
        <f t="array" ref="AG133">INDEX(AG$14:AG$114,$A133+1)+SUMPRODUCT(TRANSPOSE($E133:$G133),AG$7:AG$9)</f>
        <v>1.3022123874764221E-2</v>
      </c>
      <c r="AH133" s="17" cm="1">
        <f t="array" ref="AH133">INDEX(AH$14:AH$114,$A133+1)+SUMPRODUCT(TRANSPOSE($E133:$G133),AH$7:AH$9)</f>
        <v>1.3748132485171944E-2</v>
      </c>
      <c r="AI133" s="17" cm="1">
        <f t="array" ref="AI133">INDEX(AI$14:AI$114,$A133+1)+SUMPRODUCT(TRANSPOSE($E133:$G133),AI$7:AI$9)</f>
        <v>1.4482044637950681E-2</v>
      </c>
      <c r="AJ133" s="17" cm="1">
        <f t="array" ref="AJ133">INDEX(AJ$14:AJ$114,$A133+1)+SUMPRODUCT(TRANSPOSE($E133:$G133),AJ$7:AJ$9)</f>
        <v>1.5217058667219025E-2</v>
      </c>
      <c r="AK133" s="17" cm="1">
        <f t="array" ref="AK133">INDEX(AK$14:AK$114,$A133+1)+SUMPRODUCT(TRANSPOSE($E133:$G133),AK$7:AK$9)</f>
        <v>1.5946598275847892E-2</v>
      </c>
      <c r="AL133" s="17" cm="1">
        <f t="array" ref="AL133">INDEX(AL$14:AL$114,$A133+1)+SUMPRODUCT(TRANSPOSE($E133:$G133),AL$7:AL$9)</f>
        <v>1.6664274802448711E-2</v>
      </c>
      <c r="AM133" s="17" cm="1">
        <f t="array" ref="AM133">INDEX(AM$14:AM$114,$A133+1)+SUMPRODUCT(TRANSPOSE($E133:$G133),AM$7:AM$9)</f>
        <v>1.7363855927461716E-2</v>
      </c>
      <c r="AN133" s="17" cm="1">
        <f t="array" ref="AN133">INDEX(AN$14:AN$114,$A133+1)+SUMPRODUCT(TRANSPOSE($E133:$G133),AN$7:AN$9)</f>
        <v>1.8039243350560633E-2</v>
      </c>
      <c r="AO133" s="17" cm="1">
        <f t="array" ref="AO133">INDEX(AO$14:AO$114,$A133+1)+SUMPRODUCT(TRANSPOSE($E133:$G133),AO$7:AO$9)</f>
        <v>1.8684452655049047E-2</v>
      </c>
      <c r="AP133" s="17" cm="1">
        <f t="array" ref="AP133">INDEX(AP$14:AP$114,$A133+1)+SUMPRODUCT(TRANSPOSE($E133:$G133),AP$7:AP$9)</f>
        <v>1.9293598892711775E-2</v>
      </c>
      <c r="AQ133" s="17" cm="1">
        <f t="array" ref="AQ133">INDEX(AQ$14:AQ$114,$A133+1)+SUMPRODUCT(TRANSPOSE($E133:$G133),AQ$7:AQ$9)</f>
        <v>1.986088180767033E-2</v>
      </c>
      <c r="AR133" s="17" cm="1">
        <f t="array" ref="AR133">INDEX(AR$14:AR$114,$A133+1)+SUMPRODUCT(TRANSPOSE($E133:$G133),AR$7:AR$9)</f>
        <v>2.038057460316435E-2</v>
      </c>
      <c r="AS133" s="17" cm="1">
        <f t="array" ref="AS133">INDEX(AS$14:AS$114,$A133+1)+SUMPRODUCT(TRANSPOSE($E133:$G133),AS$7:AS$9)</f>
        <v>2.0847017939777848E-2</v>
      </c>
      <c r="AT133" s="17" cm="1">
        <f t="array" ref="AT133">INDEX(AT$14:AT$114,$A133+1)+SUMPRODUCT(TRANSPOSE($E133:$G133),AT$7:AT$9)</f>
        <v>2.1254609551920725E-2</v>
      </c>
      <c r="AU133" s="17" cm="1">
        <f t="array" ref="AU133">INDEX(AU$14:AU$114,$A133+1)+SUMPRODUCT(TRANSPOSE($E133:$G133),AU$7:AU$9)</f>
        <v>2.1597800001749948E-2</v>
      </c>
      <c r="AV133" s="17" cm="1">
        <f t="array" ref="AV133">INDEX(AV$14:AV$114,$A133+1)+SUMPRODUCT(TRANSPOSE($E133:$G133),AV$7:AV$9)</f>
        <v>2.1871085594337716E-2</v>
      </c>
      <c r="AW133" s="17" cm="1">
        <f t="array" ref="AW133">INDEX(AW$14:AW$114,$A133+1)+SUMPRODUCT(TRANSPOSE($E133:$G133),AW$7:AW$9)</f>
        <v>2.2069005944583733E-2</v>
      </c>
      <c r="AX133" s="17" cm="1">
        <f t="array" ref="AX133">INDEX(AX$14:AX$114,$A133+1)+SUMPRODUCT(TRANSPOSE($E133:$G133),AX$7:AX$9)</f>
        <v>2.2186138946662562E-2</v>
      </c>
      <c r="AY133" s="17" cm="1">
        <f t="array" ref="AY133">INDEX(AY$14:AY$114,$A133+1)+SUMPRODUCT(TRANSPOSE($E133:$G133),AY$7:AY$9)</f>
        <v>2.2297836223144865E-2</v>
      </c>
      <c r="AZ133" s="17" cm="1">
        <f t="array" ref="AZ133">INDEX(AZ$14:AZ$114,$A133+1)+SUMPRODUCT(TRANSPOSE($E133:$G133),AZ$7:AZ$9)</f>
        <v>2.2404467571918066E-2</v>
      </c>
      <c r="BA133" s="17" cm="1">
        <f t="array" ref="BA133">INDEX(BA$14:BA$114,$A133+1)+SUMPRODUCT(TRANSPOSE($E133:$G133),BA$7:BA$9)</f>
        <v>2.2506369991092248E-2</v>
      </c>
      <c r="BB133" s="17" cm="1">
        <f t="array" ref="BB133">INDEX(BB$14:BB$114,$A133+1)+SUMPRODUCT(TRANSPOSE($E133:$G133),BB$7:BB$9)</f>
        <v>2.260385123663923E-2</v>
      </c>
      <c r="BC133" s="17" cm="1">
        <f t="array" ref="BC133">INDEX(BC$14:BC$114,$A133+1)+SUMPRODUCT(TRANSPOSE($E133:$G133),BC$7:BC$9)</f>
        <v>2.2697192926807511E-2</v>
      </c>
      <c r="BD133" s="17" cm="1">
        <f t="array" ref="BD133">INDEX(BD$14:BD$114,$A133+1)+SUMPRODUCT(TRANSPOSE($E133:$G133),BD$7:BD$9)</f>
        <v>2.2786653259272108E-2</v>
      </c>
      <c r="BE133" s="17" cm="1">
        <f t="array" ref="BE133">INDEX(BE$14:BE$114,$A133+1)+SUMPRODUCT(TRANSPOSE($E133:$G133),BE$7:BE$9)</f>
        <v>2.2872469396237119E-2</v>
      </c>
      <c r="BF133" s="17" cm="1">
        <f t="array" ref="BF133">INDEX(BF$14:BF$114,$A133+1)+SUMPRODUCT(TRANSPOSE($E133:$G133),BF$7:BF$9)</f>
        <v>2.2954859563882782E-2</v>
      </c>
      <c r="BG133" s="17" cm="1">
        <f t="array" ref="BG133">INDEX(BG$14:BG$114,$A133+1)+SUMPRODUCT(TRANSPOSE($E133:$G133),BG$7:BG$9)</f>
        <v>2.3034024905290176E-2</v>
      </c>
      <c r="BH133" s="17" cm="1">
        <f t="array" ref="BH133">INDEX(BH$14:BH$114,$A133+1)+SUMPRODUCT(TRANSPOSE($E133:$G133),BH$7:BH$9)</f>
        <v>2.311015111996996E-2</v>
      </c>
      <c r="BI133" s="17" cm="1">
        <f t="array" ref="BI133">INDEX(BI$14:BI$114,$A133+1)+SUMPRODUCT(TRANSPOSE($E133:$G133),BI$7:BI$9)</f>
        <v>2.318340991812419E-2</v>
      </c>
      <c r="BJ133" s="17" cm="1">
        <f t="array" ref="BJ133">INDEX(BJ$14:BJ$114,$A133+1)+SUMPRODUCT(TRANSPOSE($E133:$G133),BJ$7:BJ$9)</f>
        <v>2.3253960313615388E-2</v>
      </c>
      <c r="BK133" s="17" cm="1">
        <f t="array" ref="BK133">INDEX(BK$14:BK$114,$A133+1)+SUMPRODUCT(TRANSPOSE($E133:$G133),BK$7:BK$9)</f>
        <v>2.3321949776134457E-2</v>
      </c>
      <c r="BL133" s="17" cm="1">
        <f t="array" ref="BL133">INDEX(BL$14:BL$114,$A133+1)+SUMPRODUCT(TRANSPOSE($E133:$G133),BL$7:BL$9)</f>
        <v>2.3387515260137395E-2</v>
      </c>
      <c r="BM133" s="17" cm="1">
        <f t="array" ref="BM133">INDEX(BM$14:BM$114,$A133+1)+SUMPRODUCT(TRANSPOSE($E133:$G133),BM$7:BM$9)</f>
        <v>2.3450784125656723E-2</v>
      </c>
      <c r="BN133" s="17" cm="1">
        <f t="array" ref="BN133">INDEX(BN$14:BN$114,$A133+1)+SUMPRODUCT(TRANSPOSE($E133:$G133),BN$7:BN$9)</f>
        <v>2.3511874964019644E-2</v>
      </c>
      <c r="BO133" s="17" cm="1">
        <f t="array" ref="BO133">INDEX(BO$14:BO$114,$A133+1)+SUMPRODUCT(TRANSPOSE($E133:$G133),BO$7:BO$9)</f>
        <v>2.3570898339729709E-2</v>
      </c>
      <c r="BP133" s="17" cm="1">
        <f t="array" ref="BP133">INDEX(BP$14:BP$114,$A133+1)+SUMPRODUCT(TRANSPOSE($E133:$G133),BP$7:BP$9)</f>
        <v>2.3627957458283957E-2</v>
      </c>
      <c r="BQ133" s="17" cm="1">
        <f t="array" ref="BQ133">INDEX(BQ$14:BQ$114,$A133+1)+SUMPRODUCT(TRANSPOSE($E133:$G133),BQ$7:BQ$9)</f>
        <v>2.3683148768407172E-2</v>
      </c>
      <c r="BR133" s="17" cm="1">
        <f t="array" ref="BR133">INDEX(BR$14:BR$114,$A133+1)+SUMPRODUCT(TRANSPOSE($E133:$G133),BR$7:BR$9)</f>
        <v>2.3736562506095585E-2</v>
      </c>
      <c r="BS133" s="17" cm="1">
        <f t="array" ref="BS133">INDEX(BS$14:BS$114,$A133+1)+SUMPRODUCT(TRANSPOSE($E133:$G133),BS$7:BS$9)</f>
        <v>2.3788283186929063E-2</v>
      </c>
      <c r="BT133" s="17" cm="1">
        <f t="array" ref="BT133">INDEX(BT$14:BT$114,$A133+1)+SUMPRODUCT(TRANSPOSE($E133:$G133),BT$7:BT$9)</f>
        <v>2.3838390052298389E-2</v>
      </c>
      <c r="BU133" s="17" cm="1">
        <f t="array" ref="BU133">INDEX(BU$14:BU$114,$A133+1)+SUMPRODUCT(TRANSPOSE($E133:$G133),BU$7:BU$9)</f>
        <v>2.3886957474504325E-2</v>
      </c>
      <c r="BV133" s="17" cm="1">
        <f t="array" ref="BV133">INDEX(BV$14:BV$114,$A133+1)+SUMPRODUCT(TRANSPOSE($E133:$G133),BV$7:BV$9)</f>
        <v>2.3934055325083206E-2</v>
      </c>
      <c r="BW133" s="17" cm="1">
        <f t="array" ref="BW133">INDEX(BW$14:BW$114,$A133+1)+SUMPRODUCT(TRANSPOSE($E133:$G133),BW$7:BW$9)</f>
        <v>2.3979749310197099E-2</v>
      </c>
      <c r="BX133" s="17" cm="1">
        <f t="array" ref="BX133">INDEX(BX$14:BX$114,$A133+1)+SUMPRODUCT(TRANSPOSE($E133:$G133),BX$7:BX$9)</f>
        <v>2.402410127647249E-2</v>
      </c>
      <c r="BY133" s="17" cm="1">
        <f t="array" ref="BY133">INDEX(BY$14:BY$114,$A133+1)+SUMPRODUCT(TRANSPOSE($E133:$G133),BY$7:BY$9)</f>
        <v>2.4067169490281995E-2</v>
      </c>
      <c r="BZ133" s="17" cm="1">
        <f t="array" ref="BZ133">INDEX(BZ$14:BZ$114,$A133+1)+SUMPRODUCT(TRANSPOSE($E133:$G133),BZ$7:BZ$9)</f>
        <v>2.4109008893121189E-2</v>
      </c>
      <c r="CA133" s="17" cm="1">
        <f t="array" ref="CA133">INDEX(CA$14:CA$114,$A133+1)+SUMPRODUCT(TRANSPOSE($E133:$G133),CA$7:CA$9)</f>
        <v>2.4149671335433345E-2</v>
      </c>
      <c r="CB133" s="17" cm="1">
        <f t="array" ref="CB133">INDEX(CB$14:CB$114,$A133+1)+SUMPRODUCT(TRANSPOSE($E133:$G133),CB$7:CB$9)</f>
        <v>2.4189205790976179E-2</v>
      </c>
      <c r="CC133" s="17" cm="1">
        <f t="array" ref="CC133">INDEX(CC$14:CC$114,$A133+1)+SUMPRODUCT(TRANSPOSE($E133:$G133),CC$7:CC$9)</f>
        <v>2.4227658553591561E-2</v>
      </c>
      <c r="CD133" s="17" cm="1">
        <f t="array" ref="CD133">INDEX(CD$14:CD$114,$A133+1)+SUMPRODUCT(TRANSPOSE($E133:$G133),CD$7:CD$9)</f>
        <v>2.4265073418042418E-2</v>
      </c>
      <c r="CE133" s="17" cm="1">
        <f t="array" ref="CE133">INDEX(CE$14:CE$114,$A133+1)+SUMPRODUCT(TRANSPOSE($E133:$G133),CE$7:CE$9)</f>
        <v>2.4301491846403192E-2</v>
      </c>
      <c r="CF133" s="17" cm="1">
        <f t="array" ref="CF133">INDEX(CF$14:CF$114,$A133+1)+SUMPRODUCT(TRANSPOSE($E133:$G133),CF$7:CF$9)</f>
        <v>2.4336953121328123E-2</v>
      </c>
      <c r="CG133" s="17" cm="1">
        <f t="array" ref="CG133">INDEX(CG$14:CG$114,$A133+1)+SUMPRODUCT(TRANSPOSE($E133:$G133),CG$7:CG$9)</f>
        <v>2.4371494487393078E-2</v>
      </c>
      <c r="CH133" s="17" cm="1">
        <f t="array" ref="CH133">INDEX(CH$14:CH$114,$A133+1)+SUMPRODUCT(TRANSPOSE($E133:$G133),CH$7:CH$9)</f>
        <v>2.4405151281579399E-2</v>
      </c>
      <c r="CI133" s="17" cm="1">
        <f t="array" ref="CI133">INDEX(CI$14:CI$114,$A133+1)+SUMPRODUCT(TRANSPOSE($E133:$G133),CI$7:CI$9)</f>
        <v>2.4437957053858331E-2</v>
      </c>
      <c r="CJ133" s="17" cm="1">
        <f t="array" ref="CJ133">INDEX(CJ$14:CJ$114,$A133+1)+SUMPRODUCT(TRANSPOSE($E133:$G133),CJ$7:CJ$9)</f>
        <v>2.4469943678743125E-2</v>
      </c>
      <c r="CK133" s="17" cm="1">
        <f t="array" ref="CK133">INDEX(CK$14:CK$114,$A133+1)+SUMPRODUCT(TRANSPOSE($E133:$G133),CK$7:CK$9)</f>
        <v>2.4501141458588852E-2</v>
      </c>
      <c r="CL133" s="17" cm="1">
        <f t="array" ref="CL133">INDEX(CL$14:CL$114,$A133+1)+SUMPRODUCT(TRANSPOSE($E133:$G133),CL$7:CL$9)</f>
        <v>2.4531579219340696E-2</v>
      </c>
      <c r="CM133" s="17" cm="1">
        <f t="array" ref="CM133">INDEX(CM$14:CM$114,$A133+1)+SUMPRODUCT(TRANSPOSE($E133:$G133),CM$7:CM$9)</f>
        <v>2.4428855695214927E-2</v>
      </c>
      <c r="CN133" s="17" cm="1">
        <f t="array" ref="CN133">INDEX(CN$14:CN$114,$A133+1)+SUMPRODUCT(TRANSPOSE($E133:$G133),CN$7:CN$9)</f>
        <v>2.4335328854458008E-2</v>
      </c>
      <c r="CO133" s="17" cm="1">
        <f t="array" ref="CO133">INDEX(CO$14:CO$114,$A133+1)+SUMPRODUCT(TRANSPOSE($E133:$G133),CO$7:CO$9)</f>
        <v>2.4250676378957739E-2</v>
      </c>
      <c r="CP133" s="17" cm="1">
        <f t="array" ref="CP133">INDEX(CP$14:CP$114,$A133+1)+SUMPRODUCT(TRANSPOSE($E133:$G133),CP$7:CP$9)</f>
        <v>2.4174561764707461E-2</v>
      </c>
      <c r="CQ133" s="17" cm="1">
        <f t="array" ref="CQ133">INDEX(CQ$14:CQ$114,$A133+1)+SUMPRODUCT(TRANSPOSE($E133:$G133),CQ$7:CQ$9)</f>
        <v>2.410662847866675E-2</v>
      </c>
      <c r="CR133" s="17" cm="1">
        <f t="array" ref="CR133">INDEX(CR$14:CR$114,$A133+1)+SUMPRODUCT(TRANSPOSE($E133:$G133),CR$7:CR$9)</f>
        <v>2.4046493203099165E-2</v>
      </c>
      <c r="CS133" s="17" cm="1">
        <f t="array" ref="CS133">INDEX(CS$14:CS$114,$A133+1)+SUMPRODUCT(TRANSPOSE($E133:$G133),CS$7:CS$9)</f>
        <v>2.3993738457924643E-2</v>
      </c>
      <c r="CT133" s="17" cm="1">
        <f t="array" ref="CT133">INDEX(CT$14:CT$114,$A133+1)+SUMPRODUCT(TRANSPOSE($E133:$G133),CT$7:CT$9)</f>
        <v>2.3947904200806516E-2</v>
      </c>
      <c r="CU133" s="17" cm="1">
        <f t="array" ref="CU133">INDEX(CU$14:CU$114,$A133+1)+SUMPRODUCT(TRANSPOSE($E133:$G133),CU$7:CU$9)</f>
        <v>2.3877351578763709E-2</v>
      </c>
      <c r="CV133" s="17" cm="1">
        <f t="array" ref="CV133">INDEX(CV$14:CV$114,$A133+1)+SUMPRODUCT(TRANSPOSE($E133:$G133),CV$7:CV$9)</f>
        <v>2.3820169386943438E-2</v>
      </c>
      <c r="CW133" s="17" cm="1">
        <f t="array" ref="CW133">INDEX(CW$14:CW$114,$A133+1)+SUMPRODUCT(TRANSPOSE($E133:$G133),CW$7:CW$9)</f>
        <v>2.3775458375716943E-2</v>
      </c>
      <c r="CX133" s="17" cm="1">
        <f t="array" ref="CX133">INDEX(CX$14:CX$114,$A133+1)+SUMPRODUCT(TRANSPOSE($E133:$G133),CX$7:CX$9)</f>
        <v>2.3718541266405949E-2</v>
      </c>
      <c r="CY133" s="17" cm="1">
        <f t="array" ref="CY133">INDEX(CY$14:CY$114,$A133+1)+SUMPRODUCT(TRANSPOSE($E133:$G133),CY$7:CY$9)</f>
        <v>2.3680395751714559E-2</v>
      </c>
      <c r="CZ133" s="17" cm="1">
        <f t="array" ref="CZ133">INDEX(CZ$14:CZ$114,$A133+1)+SUMPRODUCT(TRANSPOSE($E133:$G133),CZ$7:CZ$9)</f>
        <v>2.3636416235547256E-2</v>
      </c>
      <c r="DA133" s="17" cm="1">
        <f t="array" ref="DA133">INDEX(DA$14:DA$114,$A133+1)+SUMPRODUCT(TRANSPOSE($E133:$G133),DA$7:DA$9)</f>
        <v>2.362017500810655E-2</v>
      </c>
      <c r="DB133" s="17" cm="1">
        <f t="array" ref="DB133">INDEX(DB$14:DB$114,$A133+1)+SUMPRODUCT(TRANSPOSE($E133:$G133),DB$7:DB$9)</f>
        <v>2.3612108936693757E-2</v>
      </c>
      <c r="DC133" s="17" cm="1">
        <f t="array" ref="DC133">INDEX(DC$14:DC$114,$A133+1)+SUMPRODUCT(TRANSPOSE($E133:$G133),DC$7:DC$9)</f>
        <v>2.365813397907969E-2</v>
      </c>
      <c r="DD133" s="17" cm="1">
        <f t="array" ref="DD133">INDEX(DD$14:DD$114,$A133+1)+SUMPRODUCT(TRANSPOSE($E133:$G133),DD$7:DD$9)</f>
        <v>2.3716300225855261E-2</v>
      </c>
    </row>
    <row r="134" spans="1:108" x14ac:dyDescent="0.25">
      <c r="A134" s="13">
        <f t="shared" si="21"/>
        <v>19</v>
      </c>
      <c r="B134" s="13">
        <f t="shared" si="22"/>
        <v>1</v>
      </c>
      <c r="C134" s="13">
        <f t="shared" ref="C134:D134" si="47">C33</f>
        <v>12</v>
      </c>
      <c r="D134" s="13">
        <f t="shared" si="47"/>
        <v>228</v>
      </c>
      <c r="E134" s="30">
        <f t="shared" si="40"/>
        <v>-1.4999999999999998E-2</v>
      </c>
      <c r="F134" s="30">
        <f t="shared" si="37"/>
        <v>-1.4999999999999998E-2</v>
      </c>
      <c r="G134" s="30">
        <f t="shared" si="38"/>
        <v>-1.4999999999999998E-2</v>
      </c>
      <c r="H134" s="36">
        <f t="shared" si="18"/>
        <v>10228</v>
      </c>
      <c r="I134" s="17" cm="1">
        <f t="array" ref="I134">INDEX(I$14:I$114,$A134+1)+SUMPRODUCT(TRANSPOSE($E134:$G134),I$7:I$9)</f>
        <v>1.4925708663269159E-2</v>
      </c>
      <c r="J134" s="17" cm="1">
        <f t="array" ref="J134">INDEX(J$14:J$114,$A134+1)+SUMPRODUCT(TRANSPOSE($E134:$G134),J$7:J$9)</f>
        <v>1.2901710377407298E-2</v>
      </c>
      <c r="K134" s="17" cm="1">
        <f t="array" ref="K134">INDEX(K$14:K$114,$A134+1)+SUMPRODUCT(TRANSPOSE($E134:$G134),K$7:K$9)</f>
        <v>1.1935485875162927E-2</v>
      </c>
      <c r="L134" s="17" cm="1">
        <f t="array" ref="L134">INDEX(L$14:L$114,$A134+1)+SUMPRODUCT(TRANSPOSE($E134:$G134),L$7:L$9)</f>
        <v>1.1235087870113864E-2</v>
      </c>
      <c r="M134" s="17" cm="1">
        <f t="array" ref="M134">INDEX(M$14:M$114,$A134+1)+SUMPRODUCT(TRANSPOSE($E134:$G134),M$7:M$9)</f>
        <v>1.0642392197632983E-2</v>
      </c>
      <c r="N134" s="17" cm="1">
        <f t="array" ref="N134">INDEX(N$14:N$114,$A134+1)+SUMPRODUCT(TRANSPOSE($E134:$G134),N$7:N$9)</f>
        <v>1.0104748977904605E-2</v>
      </c>
      <c r="O134" s="17" cm="1">
        <f t="array" ref="O134">INDEX(O$14:O$114,$A134+1)+SUMPRODUCT(TRANSPOSE($E134:$G134),O$7:O$9)</f>
        <v>9.599604707996607E-3</v>
      </c>
      <c r="P134" s="17" cm="1">
        <f t="array" ref="P134">INDEX(P$14:P$114,$A134+1)+SUMPRODUCT(TRANSPOSE($E134:$G134),P$7:P$9)</f>
        <v>9.1156727770839319E-3</v>
      </c>
      <c r="Q134" s="17" cm="1">
        <f t="array" ref="Q134">INDEX(Q$14:Q$114,$A134+1)+SUMPRODUCT(TRANSPOSE($E134:$G134),Q$7:Q$9)</f>
        <v>8.646661825728057E-3</v>
      </c>
      <c r="R134" s="17" cm="1">
        <f t="array" ref="R134">INDEX(R$14:R$114,$A134+1)+SUMPRODUCT(TRANSPOSE($E134:$G134),R$7:R$9)</f>
        <v>8.1887697697770202E-3</v>
      </c>
      <c r="S134" s="17" cm="1">
        <f t="array" ref="S134">INDEX(S$14:S$114,$A134+1)+SUMPRODUCT(TRANSPOSE($E134:$G134),S$7:S$9)</f>
        <v>7.7395452907199781E-3</v>
      </c>
      <c r="T134" s="17" cm="1">
        <f t="array" ref="T134">INDEX(T$14:T$114,$A134+1)+SUMPRODUCT(TRANSPOSE($E134:$G134),T$7:T$9)</f>
        <v>7.4691712264659711E-3</v>
      </c>
      <c r="U134" s="17" cm="1">
        <f t="array" ref="U134">INDEX(U$14:U$114,$A134+1)+SUMPRODUCT(TRANSPOSE($E134:$G134),U$7:U$9)</f>
        <v>7.3904971017088213E-3</v>
      </c>
      <c r="V134" s="17" cm="1">
        <f t="array" ref="V134">INDEX(V$14:V$114,$A134+1)+SUMPRODUCT(TRANSPOSE($E134:$G134),V$7:V$9)</f>
        <v>7.4696352813511582E-3</v>
      </c>
      <c r="W134" s="17" cm="1">
        <f t="array" ref="W134">INDEX(W$14:W$114,$A134+1)+SUMPRODUCT(TRANSPOSE($E134:$G134),W$7:W$9)</f>
        <v>7.6804061318304275E-3</v>
      </c>
      <c r="X134" s="17" cm="1">
        <f t="array" ref="X134">INDEX(X$14:X$114,$A134+1)+SUMPRODUCT(TRANSPOSE($E134:$G134),X$7:X$9)</f>
        <v>8.0019076447582979E-3</v>
      </c>
      <c r="Y134" s="17" cm="1">
        <f t="array" ref="Y134">INDEX(Y$14:Y$114,$A134+1)+SUMPRODUCT(TRANSPOSE($E134:$G134),Y$7:Y$9)</f>
        <v>8.4169589532404818E-3</v>
      </c>
      <c r="Z134" s="17" cm="1">
        <f t="array" ref="Z134">INDEX(Z$14:Z$114,$A134+1)+SUMPRODUCT(TRANSPOSE($E134:$G134),Z$7:Z$9)</f>
        <v>8.9110565680971185E-3</v>
      </c>
      <c r="AA134" s="17" cm="1">
        <f t="array" ref="AA134">INDEX(AA$14:AA$114,$A134+1)+SUMPRODUCT(TRANSPOSE($E134:$G134),AA$7:AA$9)</f>
        <v>9.471670012102161E-3</v>
      </c>
      <c r="AB134" s="17" cm="1">
        <f t="array" ref="AB134">INDEX(AB$14:AB$114,$A134+1)+SUMPRODUCT(TRANSPOSE($E134:$G134),AB$7:AB$9)</f>
        <v>1.0087742271422196E-2</v>
      </c>
      <c r="AC134" s="17" cm="1">
        <f t="array" ref="AC134">INDEX(AC$14:AC$114,$A134+1)+SUMPRODUCT(TRANSPOSE($E134:$G134),AC$7:AC$9)</f>
        <v>1.0749338216696682E-2</v>
      </c>
      <c r="AD134" s="17" cm="1">
        <f t="array" ref="AD134">INDEX(AD$14:AD$114,$A134+1)+SUMPRODUCT(TRANSPOSE($E134:$G134),AD$7:AD$9)</f>
        <v>1.1447388444931672E-2</v>
      </c>
      <c r="AE134" s="17" cm="1">
        <f t="array" ref="AE134">INDEX(AE$14:AE$114,$A134+1)+SUMPRODUCT(TRANSPOSE($E134:$G134),AE$7:AE$9)</f>
        <v>1.2173497380008412E-2</v>
      </c>
      <c r="AF134" s="17" cm="1">
        <f t="array" ref="AF134">INDEX(AF$14:AF$114,$A134+1)+SUMPRODUCT(TRANSPOSE($E134:$G134),AF$7:AF$9)</f>
        <v>1.2919808859818714E-2</v>
      </c>
      <c r="AG134" s="17" cm="1">
        <f t="array" ref="AG134">INDEX(AG$14:AG$114,$A134+1)+SUMPRODUCT(TRANSPOSE($E134:$G134),AG$7:AG$9)</f>
        <v>1.3678888739562375E-2</v>
      </c>
      <c r="AH134" s="17" cm="1">
        <f t="array" ref="AH134">INDEX(AH$14:AH$114,$A134+1)+SUMPRODUCT(TRANSPOSE($E134:$G134),AH$7:AH$9)</f>
        <v>1.4443652544886904E-2</v>
      </c>
      <c r="AI134" s="17" cm="1">
        <f t="array" ref="AI134">INDEX(AI$14:AI$114,$A134+1)+SUMPRODUCT(TRANSPOSE($E134:$G134),AI$7:AI$9)</f>
        <v>1.520729392209343E-2</v>
      </c>
      <c r="AJ134" s="17" cm="1">
        <f t="array" ref="AJ134">INDEX(AJ$14:AJ$114,$A134+1)+SUMPRODUCT(TRANSPOSE($E134:$G134),AJ$7:AJ$9)</f>
        <v>1.5963239902568999E-2</v>
      </c>
      <c r="AK134" s="17" cm="1">
        <f t="array" ref="AK134">INDEX(AK$14:AK$114,$A134+1)+SUMPRODUCT(TRANSPOSE($E134:$G134),AK$7:AK$9)</f>
        <v>1.67051105218924E-2</v>
      </c>
      <c r="AL134" s="17" cm="1">
        <f t="array" ref="AL134">INDEX(AL$14:AL$114,$A134+1)+SUMPRODUCT(TRANSPOSE($E134:$G134),AL$7:AL$9)</f>
        <v>1.7426685629964425E-2</v>
      </c>
      <c r="AM134" s="17" cm="1">
        <f t="array" ref="AM134">INDEX(AM$14:AM$114,$A134+1)+SUMPRODUCT(TRANSPOSE($E134:$G134),AM$7:AM$9)</f>
        <v>1.8121881336497517E-2</v>
      </c>
      <c r="AN134" s="17" cm="1">
        <f t="array" ref="AN134">INDEX(AN$14:AN$114,$A134+1)+SUMPRODUCT(TRANSPOSE($E134:$G134),AN$7:AN$9)</f>
        <v>1.878472895022533E-2</v>
      </c>
      <c r="AO134" s="17" cm="1">
        <f t="array" ref="AO134">INDEX(AO$14:AO$114,$A134+1)+SUMPRODUCT(TRANSPOSE($E134:$G134),AO$7:AO$9)</f>
        <v>1.9409359987516597E-2</v>
      </c>
      <c r="AP134" s="17" cm="1">
        <f t="array" ref="AP134">INDEX(AP$14:AP$114,$A134+1)+SUMPRODUCT(TRANSPOSE($E134:$G134),AP$7:AP$9)</f>
        <v>1.9989990917819958E-2</v>
      </c>
      <c r="AQ134" s="17" cm="1">
        <f t="array" ref="AQ134">INDEX(AQ$14:AQ$114,$A134+1)+SUMPRODUCT(TRANSPOSE($E134:$G134),AQ$7:AQ$9)</f>
        <v>2.0520911642105136E-2</v>
      </c>
      <c r="AR134" s="17" cm="1">
        <f t="array" ref="AR134">INDEX(AR$14:AR$114,$A134+1)+SUMPRODUCT(TRANSPOSE($E134:$G134),AR$7:AR$9)</f>
        <v>2.0996479403244797E-2</v>
      </c>
      <c r="AS134" s="17" cm="1">
        <f t="array" ref="AS134">INDEX(AS$14:AS$114,$A134+1)+SUMPRODUCT(TRANSPOSE($E134:$G134),AS$7:AS$9)</f>
        <v>2.1411108216245048E-2</v>
      </c>
      <c r="AT134" s="17" cm="1">
        <f t="array" ref="AT134">INDEX(AT$14:AT$114,$A134+1)+SUMPRODUCT(TRANSPOSE($E134:$G134),AT$7:AT$9)</f>
        <v>2.1759264633723366E-2</v>
      </c>
      <c r="AU134" s="17" cm="1">
        <f t="array" ref="AU134">INDEX(AU$14:AU$114,$A134+1)+SUMPRODUCT(TRANSPOSE($E134:$G134),AU$7:AU$9)</f>
        <v>2.2035460603703774E-2</v>
      </c>
      <c r="AV134" s="17" cm="1">
        <f t="array" ref="AV134">INDEX(AV$14:AV$114,$A134+1)+SUMPRODUCT(TRANSPOSE($E134:$G134),AV$7:AV$9)</f>
        <v>2.2234251110607187E-2</v>
      </c>
      <c r="AW134" s="17" cm="1">
        <f t="array" ref="AW134">INDEX(AW$14:AW$114,$A134+1)+SUMPRODUCT(TRANSPOSE($E134:$G134),AW$7:AW$9)</f>
        <v>2.2350229149991643E-2</v>
      </c>
      <c r="AX134" s="17" cm="1">
        <f t="array" ref="AX134">INDEX(AX$14:AX$114,$A134+1)+SUMPRODUCT(TRANSPOSE($E134:$G134),AX$7:AX$9)</f>
        <v>2.2460696482038536E-2</v>
      </c>
      <c r="AY134" s="17" cm="1">
        <f t="array" ref="AY134">INDEX(AY$14:AY$114,$A134+1)+SUMPRODUCT(TRANSPOSE($E134:$G134),AY$7:AY$9)</f>
        <v>2.2566036754283383E-2</v>
      </c>
      <c r="AZ134" s="17" cm="1">
        <f t="array" ref="AZ134">INDEX(AZ$14:AZ$114,$A134+1)+SUMPRODUCT(TRANSPOSE($E134:$G134),AZ$7:AZ$9)</f>
        <v>2.2666598810000896E-2</v>
      </c>
      <c r="BA134" s="17" cm="1">
        <f t="array" ref="BA134">INDEX(BA$14:BA$114,$A134+1)+SUMPRODUCT(TRANSPOSE($E134:$G134),BA$7:BA$9)</f>
        <v>2.2762700547447237E-2</v>
      </c>
      <c r="BB134" s="17" cm="1">
        <f t="array" ref="BB134">INDEX(BB$14:BB$114,$A134+1)+SUMPRODUCT(TRANSPOSE($E134:$G134),BB$7:BB$9)</f>
        <v>2.2854632276729472E-2</v>
      </c>
      <c r="BC134" s="17" cm="1">
        <f t="array" ref="BC134">INDEX(BC$14:BC$114,$A134+1)+SUMPRODUCT(TRANSPOSE($E134:$G134),BC$7:BC$9)</f>
        <v>2.2942659648978694E-2</v>
      </c>
      <c r="BD134" s="17" cm="1">
        <f t="array" ref="BD134">INDEX(BD$14:BD$114,$A134+1)+SUMPRODUCT(TRANSPOSE($E134:$G134),BD$7:BD$9)</f>
        <v>2.3027026220075034E-2</v>
      </c>
      <c r="BE134" s="17" cm="1">
        <f t="array" ref="BE134">INDEX(BE$14:BE$114,$A134+1)+SUMPRODUCT(TRANSPOSE($E134:$G134),BE$7:BE$9)</f>
        <v>2.3107955701039753E-2</v>
      </c>
      <c r="BF134" s="17" cm="1">
        <f t="array" ref="BF134">INDEX(BF$14:BF$114,$A134+1)+SUMPRODUCT(TRANSPOSE($E134:$G134),BF$7:BF$9)</f>
        <v>2.3185653938872522E-2</v>
      </c>
      <c r="BG134" s="17" cm="1">
        <f t="array" ref="BG134">INDEX(BG$14:BG$114,$A134+1)+SUMPRODUCT(TRANSPOSE($E134:$G134),BG$7:BG$9)</f>
        <v>2.3260310664772979E-2</v>
      </c>
      <c r="BH134" s="17" cm="1">
        <f t="array" ref="BH134">INDEX(BH$14:BH$114,$A134+1)+SUMPRODUCT(TRANSPOSE($E134:$G134),BH$7:BH$9)</f>
        <v>2.3332101040999156E-2</v>
      </c>
      <c r="BI134" s="17" cm="1">
        <f t="array" ref="BI134">INDEX(BI$14:BI$114,$A134+1)+SUMPRODUCT(TRANSPOSE($E134:$G134),BI$7:BI$9)</f>
        <v>2.3401187032913509E-2</v>
      </c>
      <c r="BJ134" s="17" cm="1">
        <f t="array" ref="BJ134">INDEX(BJ$14:BJ$114,$A134+1)+SUMPRODUCT(TRANSPOSE($E134:$G134),BJ$7:BJ$9)</f>
        <v>2.3467718628839132E-2</v>
      </c>
      <c r="BK134" s="17" cm="1">
        <f t="array" ref="BK134">INDEX(BK$14:BK$114,$A134+1)+SUMPRODUCT(TRANSPOSE($E134:$G134),BK$7:BK$9)</f>
        <v>2.3531834927063358E-2</v>
      </c>
      <c r="BL134" s="17" cm="1">
        <f t="array" ref="BL134">INDEX(BL$14:BL$114,$A134+1)+SUMPRODUCT(TRANSPOSE($E134:$G134),BL$7:BL$9)</f>
        <v>2.3593665106567255E-2</v>
      </c>
      <c r="BM134" s="17" cm="1">
        <f t="array" ref="BM134">INDEX(BM$14:BM$114,$A134+1)+SUMPRODUCT(TRANSPOSE($E134:$G134),BM$7:BM$9)</f>
        <v>2.3653329295738948E-2</v>
      </c>
      <c r="BN134" s="17" cm="1">
        <f t="array" ref="BN134">INDEX(BN$14:BN$114,$A134+1)+SUMPRODUCT(TRANSPOSE($E134:$G134),BN$7:BN$9)</f>
        <v>2.3710939351360941E-2</v>
      </c>
      <c r="BO134" s="17" cm="1">
        <f t="array" ref="BO134">INDEX(BO$14:BO$114,$A134+1)+SUMPRODUCT(TRANSPOSE($E134:$G134),BO$7:BO$9)</f>
        <v>2.3766599558502258E-2</v>
      </c>
      <c r="BP134" s="17" cm="1">
        <f t="array" ref="BP134">INDEX(BP$14:BP$114,$A134+1)+SUMPRODUCT(TRANSPOSE($E134:$G134),BP$7:BP$9)</f>
        <v>2.382040726053071E-2</v>
      </c>
      <c r="BQ134" s="17" cm="1">
        <f t="array" ref="BQ134">INDEX(BQ$14:BQ$114,$A134+1)+SUMPRODUCT(TRANSPOSE($E134:$G134),BQ$7:BQ$9)</f>
        <v>2.3872453427245546E-2</v>
      </c>
      <c r="BR134" s="17" cm="1">
        <f t="array" ref="BR134">INDEX(BR$14:BR$114,$A134+1)+SUMPRODUCT(TRANSPOSE($E134:$G134),BR$7:BR$9)</f>
        <v>2.3922823168115129E-2</v>
      </c>
      <c r="BS134" s="17" cm="1">
        <f t="array" ref="BS134">INDEX(BS$14:BS$114,$A134+1)+SUMPRODUCT(TRANSPOSE($E134:$G134),BS$7:BS$9)</f>
        <v>2.3971596196704983E-2</v>
      </c>
      <c r="BT134" s="17" cm="1">
        <f t="array" ref="BT134">INDEX(BT$14:BT$114,$A134+1)+SUMPRODUCT(TRANSPOSE($E134:$G134),BT$7:BT$9)</f>
        <v>2.4018847251626188E-2</v>
      </c>
      <c r="BU134" s="17" cm="1">
        <f t="array" ref="BU134">INDEX(BU$14:BU$114,$A134+1)+SUMPRODUCT(TRANSPOSE($E134:$G134),BU$7:BU$9)</f>
        <v>2.4064646478685461E-2</v>
      </c>
      <c r="BV134" s="17" cm="1">
        <f t="array" ref="BV134">INDEX(BV$14:BV$114,$A134+1)+SUMPRODUCT(TRANSPOSE($E134:$G134),BV$7:BV$9)</f>
        <v>2.4109059778340117E-2</v>
      </c>
      <c r="BW134" s="17" cm="1">
        <f t="array" ref="BW134">INDEX(BW$14:BW$114,$A134+1)+SUMPRODUCT(TRANSPOSE($E134:$G134),BW$7:BW$9)</f>
        <v>2.4152149122080094E-2</v>
      </c>
      <c r="BX134" s="17" cm="1">
        <f t="array" ref="BX134">INDEX(BX$14:BX$114,$A134+1)+SUMPRODUCT(TRANSPOSE($E134:$G134),BX$7:BX$9)</f>
        <v>2.4193972840933844E-2</v>
      </c>
      <c r="BY134" s="17" cm="1">
        <f t="array" ref="BY134">INDEX(BY$14:BY$114,$A134+1)+SUMPRODUCT(TRANSPOSE($E134:$G134),BY$7:BY$9)</f>
        <v>2.4234585888918705E-2</v>
      </c>
      <c r="BZ134" s="17" cm="1">
        <f t="array" ref="BZ134">INDEX(BZ$14:BZ$114,$A134+1)+SUMPRODUCT(TRANSPOSE($E134:$G134),BZ$7:BZ$9)</f>
        <v>2.42740400839382E-2</v>
      </c>
      <c r="CA134" s="17" cm="1">
        <f t="array" ref="CA134">INDEX(CA$14:CA$114,$A134+1)+SUMPRODUCT(TRANSPOSE($E134:$G134),CA$7:CA$9)</f>
        <v>2.4312384328351602E-2</v>
      </c>
      <c r="CB134" s="17" cm="1">
        <f t="array" ref="CB134">INDEX(CB$14:CB$114,$A134+1)+SUMPRODUCT(TRANSPOSE($E134:$G134),CB$7:CB$9)</f>
        <v>2.4349664811183072E-2</v>
      </c>
      <c r="CC134" s="17" cm="1">
        <f t="array" ref="CC134">INDEX(CC$14:CC$114,$A134+1)+SUMPRODUCT(TRANSPOSE($E134:$G134),CC$7:CC$9)</f>
        <v>2.4385925193731409E-2</v>
      </c>
      <c r="CD134" s="17" cm="1">
        <f t="array" ref="CD134">INDEX(CD$14:CD$114,$A134+1)+SUMPRODUCT(TRANSPOSE($E134:$G134),CD$7:CD$9)</f>
        <v>2.4421206780154039E-2</v>
      </c>
      <c r="CE134" s="17" cm="1">
        <f t="array" ref="CE134">INDEX(CE$14:CE$114,$A134+1)+SUMPRODUCT(TRANSPOSE($E134:$G134),CE$7:CE$9)</f>
        <v>2.4455548674413477E-2</v>
      </c>
      <c r="CF134" s="17" cm="1">
        <f t="array" ref="CF134">INDEX(CF$14:CF$114,$A134+1)+SUMPRODUCT(TRANSPOSE($E134:$G134),CF$7:CF$9)</f>
        <v>2.448898792485478E-2</v>
      </c>
      <c r="CG134" s="17" cm="1">
        <f t="array" ref="CG134">INDEX(CG$14:CG$114,$A134+1)+SUMPRODUCT(TRANSPOSE($E134:$G134),CG$7:CG$9)</f>
        <v>2.4521559657526462E-2</v>
      </c>
      <c r="CH134" s="17" cm="1">
        <f t="array" ref="CH134">INDEX(CH$14:CH$114,$A134+1)+SUMPRODUCT(TRANSPOSE($E134:$G134),CH$7:CH$9)</f>
        <v>2.4553297199261373E-2</v>
      </c>
      <c r="CI134" s="17" cm="1">
        <f t="array" ref="CI134">INDEX(CI$14:CI$114,$A134+1)+SUMPRODUCT(TRANSPOSE($E134:$G134),CI$7:CI$9)</f>
        <v>2.4584232191416602E-2</v>
      </c>
      <c r="CJ134" s="17" cm="1">
        <f t="array" ref="CJ134">INDEX(CJ$14:CJ$114,$A134+1)+SUMPRODUCT(TRANSPOSE($E134:$G134),CJ$7:CJ$9)</f>
        <v>2.4614394695096867E-2</v>
      </c>
      <c r="CK134" s="17" cm="1">
        <f t="array" ref="CK134">INDEX(CK$14:CK$114,$A134+1)+SUMPRODUCT(TRANSPOSE($E134:$G134),CK$7:CK$9)</f>
        <v>2.4643813288589236E-2</v>
      </c>
      <c r="CL134" s="17" cm="1">
        <f t="array" ref="CL134">INDEX(CL$14:CL$114,$A134+1)+SUMPRODUCT(TRANSPOSE($E134:$G134),CL$7:CL$9)</f>
        <v>2.4531579219340696E-2</v>
      </c>
      <c r="CM134" s="17" cm="1">
        <f t="array" ref="CM134">INDEX(CM$14:CM$114,$A134+1)+SUMPRODUCT(TRANSPOSE($E134:$G134),CM$7:CM$9)</f>
        <v>2.4428855695214927E-2</v>
      </c>
      <c r="CN134" s="17" cm="1">
        <f t="array" ref="CN134">INDEX(CN$14:CN$114,$A134+1)+SUMPRODUCT(TRANSPOSE($E134:$G134),CN$7:CN$9)</f>
        <v>2.4335328854458008E-2</v>
      </c>
      <c r="CO134" s="17" cm="1">
        <f t="array" ref="CO134">INDEX(CO$14:CO$114,$A134+1)+SUMPRODUCT(TRANSPOSE($E134:$G134),CO$7:CO$9)</f>
        <v>2.4250676378957739E-2</v>
      </c>
      <c r="CP134" s="17" cm="1">
        <f t="array" ref="CP134">INDEX(CP$14:CP$114,$A134+1)+SUMPRODUCT(TRANSPOSE($E134:$G134),CP$7:CP$9)</f>
        <v>2.4174561764707461E-2</v>
      </c>
      <c r="CQ134" s="17" cm="1">
        <f t="array" ref="CQ134">INDEX(CQ$14:CQ$114,$A134+1)+SUMPRODUCT(TRANSPOSE($E134:$G134),CQ$7:CQ$9)</f>
        <v>2.410662847866675E-2</v>
      </c>
      <c r="CR134" s="17" cm="1">
        <f t="array" ref="CR134">INDEX(CR$14:CR$114,$A134+1)+SUMPRODUCT(TRANSPOSE($E134:$G134),CR$7:CR$9)</f>
        <v>2.4046493203099165E-2</v>
      </c>
      <c r="CS134" s="17" cm="1">
        <f t="array" ref="CS134">INDEX(CS$14:CS$114,$A134+1)+SUMPRODUCT(TRANSPOSE($E134:$G134),CS$7:CS$9)</f>
        <v>2.3993738457924643E-2</v>
      </c>
      <c r="CT134" s="17" cm="1">
        <f t="array" ref="CT134">INDEX(CT$14:CT$114,$A134+1)+SUMPRODUCT(TRANSPOSE($E134:$G134),CT$7:CT$9)</f>
        <v>2.3947904200806516E-2</v>
      </c>
      <c r="CU134" s="17" cm="1">
        <f t="array" ref="CU134">INDEX(CU$14:CU$114,$A134+1)+SUMPRODUCT(TRANSPOSE($E134:$G134),CU$7:CU$9)</f>
        <v>2.3877351578763709E-2</v>
      </c>
      <c r="CV134" s="17" cm="1">
        <f t="array" ref="CV134">INDEX(CV$14:CV$114,$A134+1)+SUMPRODUCT(TRANSPOSE($E134:$G134),CV$7:CV$9)</f>
        <v>2.3820169386943438E-2</v>
      </c>
      <c r="CW134" s="17" cm="1">
        <f t="array" ref="CW134">INDEX(CW$14:CW$114,$A134+1)+SUMPRODUCT(TRANSPOSE($E134:$G134),CW$7:CW$9)</f>
        <v>2.3775458375716943E-2</v>
      </c>
      <c r="CX134" s="17" cm="1">
        <f t="array" ref="CX134">INDEX(CX$14:CX$114,$A134+1)+SUMPRODUCT(TRANSPOSE($E134:$G134),CX$7:CX$9)</f>
        <v>2.3718541266405949E-2</v>
      </c>
      <c r="CY134" s="17" cm="1">
        <f t="array" ref="CY134">INDEX(CY$14:CY$114,$A134+1)+SUMPRODUCT(TRANSPOSE($E134:$G134),CY$7:CY$9)</f>
        <v>2.3680395751714559E-2</v>
      </c>
      <c r="CZ134" s="17" cm="1">
        <f t="array" ref="CZ134">INDEX(CZ$14:CZ$114,$A134+1)+SUMPRODUCT(TRANSPOSE($E134:$G134),CZ$7:CZ$9)</f>
        <v>2.3636416235547256E-2</v>
      </c>
      <c r="DA134" s="17" cm="1">
        <f t="array" ref="DA134">INDEX(DA$14:DA$114,$A134+1)+SUMPRODUCT(TRANSPOSE($E134:$G134),DA$7:DA$9)</f>
        <v>2.362017500810655E-2</v>
      </c>
      <c r="DB134" s="17" cm="1">
        <f t="array" ref="DB134">INDEX(DB$14:DB$114,$A134+1)+SUMPRODUCT(TRANSPOSE($E134:$G134),DB$7:DB$9)</f>
        <v>2.3612108936693757E-2</v>
      </c>
      <c r="DC134" s="17" cm="1">
        <f t="array" ref="DC134">INDEX(DC$14:DC$114,$A134+1)+SUMPRODUCT(TRANSPOSE($E134:$G134),DC$7:DC$9)</f>
        <v>2.365813397907969E-2</v>
      </c>
      <c r="DD134" s="17" cm="1">
        <f t="array" ref="DD134">INDEX(DD$14:DD$114,$A134+1)+SUMPRODUCT(TRANSPOSE($E134:$G134),DD$7:DD$9)</f>
        <v>2.3716300225855261E-2</v>
      </c>
    </row>
    <row r="135" spans="1:108" x14ac:dyDescent="0.25">
      <c r="A135" s="13">
        <f t="shared" si="21"/>
        <v>20</v>
      </c>
      <c r="B135" s="13">
        <f t="shared" si="22"/>
        <v>1</v>
      </c>
      <c r="C135" s="13">
        <f t="shared" ref="C135:D135" si="48">C34</f>
        <v>12</v>
      </c>
      <c r="D135" s="13">
        <f t="shared" si="48"/>
        <v>240</v>
      </c>
      <c r="E135" s="30">
        <f t="shared" si="40"/>
        <v>-1.4999999999999998E-2</v>
      </c>
      <c r="F135" s="30">
        <f t="shared" si="37"/>
        <v>-1.4999999999999998E-2</v>
      </c>
      <c r="G135" s="30">
        <f t="shared" si="38"/>
        <v>-1.4999999999999998E-2</v>
      </c>
      <c r="H135" s="36">
        <f t="shared" si="18"/>
        <v>10240</v>
      </c>
      <c r="I135" s="17" cm="1">
        <f t="array" ref="I135">INDEX(I$14:I$114,$A135+1)+SUMPRODUCT(TRANSPOSE($E135:$G135),I$7:I$9)</f>
        <v>1.088168962995119E-2</v>
      </c>
      <c r="J135" s="17" cm="1">
        <f t="array" ref="J135">INDEX(J$14:J$114,$A135+1)+SUMPRODUCT(TRANSPOSE($E135:$G135),J$7:J$9)</f>
        <v>1.0443631668848668E-2</v>
      </c>
      <c r="K135" s="17" cm="1">
        <f t="array" ref="K135">INDEX(K$14:K$114,$A135+1)+SUMPRODUCT(TRANSPOSE($E135:$G135),K$7:K$9)</f>
        <v>1.0007822153215513E-2</v>
      </c>
      <c r="L135" s="17" cm="1">
        <f t="array" ref="L135">INDEX(L$14:L$114,$A135+1)+SUMPRODUCT(TRANSPOSE($E135:$G135),L$7:L$9)</f>
        <v>9.5743493729346825E-3</v>
      </c>
      <c r="M135" s="17" cm="1">
        <f t="array" ref="M135">INDEX(M$14:M$114,$A135+1)+SUMPRODUCT(TRANSPOSE($E135:$G135),M$7:M$9)</f>
        <v>9.1432683887747897E-3</v>
      </c>
      <c r="N135" s="17" cm="1">
        <f t="array" ref="N135">INDEX(N$14:N$114,$A135+1)+SUMPRODUCT(TRANSPOSE($E135:$G135),N$7:N$9)</f>
        <v>8.714602376062603E-3</v>
      </c>
      <c r="O135" s="17" cm="1">
        <f t="array" ref="O135">INDEX(O$14:O$114,$A135+1)+SUMPRODUCT(TRANSPOSE($E135:$G135),O$7:O$9)</f>
        <v>8.2883475400691471E-3</v>
      </c>
      <c r="P135" s="17" cm="1">
        <f t="array" ref="P135">INDEX(P$14:P$114,$A135+1)+SUMPRODUCT(TRANSPOSE($E135:$G135),P$7:P$9)</f>
        <v>7.8644773930413182E-3</v>
      </c>
      <c r="Q135" s="17" cm="1">
        <f t="array" ref="Q135">INDEX(Q$14:Q$114,$A135+1)+SUMPRODUCT(TRANSPOSE($E135:$G135),Q$7:Q$9)</f>
        <v>7.442946514036557E-3</v>
      </c>
      <c r="R135" s="17" cm="1">
        <f t="array" ref="R135">INDEX(R$14:R$114,$A135+1)+SUMPRODUCT(TRANSPOSE($E135:$G135),R$7:R$9)</f>
        <v>7.0236924702119664E-3</v>
      </c>
      <c r="S135" s="17" cm="1">
        <f t="array" ref="S135">INDEX(S$14:S$114,$A135+1)+SUMPRODUCT(TRANSPOSE($E135:$G135),S$7:S$9)</f>
        <v>6.7939869938228471E-3</v>
      </c>
      <c r="T135" s="17" cm="1">
        <f t="array" ref="T135">INDEX(T$14:T$114,$A135+1)+SUMPRODUCT(TRANSPOSE($E135:$G135),T$7:T$9)</f>
        <v>6.765056877388171E-3</v>
      </c>
      <c r="U135" s="17" cm="1">
        <f t="array" ref="U135">INDEX(U$14:U$114,$A135+1)+SUMPRODUCT(TRANSPOSE($E135:$G135),U$7:U$9)</f>
        <v>6.8983319357539714E-3</v>
      </c>
      <c r="V135" s="17" cm="1">
        <f t="array" ref="V135">INDEX(V$14:V$114,$A135+1)+SUMPRODUCT(TRANSPOSE($E135:$G135),V$7:V$9)</f>
        <v>7.1648391327029572E-3</v>
      </c>
      <c r="W135" s="17" cm="1">
        <f t="array" ref="W135">INDEX(W$14:W$114,$A135+1)+SUMPRODUCT(TRANSPOSE($E135:$G135),W$7:W$9)</f>
        <v>7.5419793551173755E-3</v>
      </c>
      <c r="X135" s="17" cm="1">
        <f t="array" ref="X135">INDEX(X$14:X$114,$A135+1)+SUMPRODUCT(TRANSPOSE($E135:$G135),X$7:X$9)</f>
        <v>8.0115305423801506E-3</v>
      </c>
      <c r="Y135" s="17" cm="1">
        <f t="array" ref="Y135">INDEX(Y$14:Y$114,$A135+1)+SUMPRODUCT(TRANSPOSE($E135:$G135),Y$7:Y$9)</f>
        <v>8.5583493685376308E-3</v>
      </c>
      <c r="Z135" s="17" cm="1">
        <f t="array" ref="Z135">INDEX(Z$14:Z$114,$A135+1)+SUMPRODUCT(TRANSPOSE($E135:$G135),Z$7:Z$9)</f>
        <v>9.1695161353943164E-3</v>
      </c>
      <c r="AA135" s="17" cm="1">
        <f t="array" ref="AA135">INDEX(AA$14:AA$114,$A135+1)+SUMPRODUCT(TRANSPOSE($E135:$G135),AA$7:AA$9)</f>
        <v>9.8337429217320235E-3</v>
      </c>
      <c r="AB135" s="17" cm="1">
        <f t="array" ref="AB135">INDEX(AB$14:AB$114,$A135+1)+SUMPRODUCT(TRANSPOSE($E135:$G135),AB$7:AB$9)</f>
        <v>1.0540964817183829E-2</v>
      </c>
      <c r="AC135" s="17" cm="1">
        <f t="array" ref="AC135">INDEX(AC$14:AC$114,$A135+1)+SUMPRODUCT(TRANSPOSE($E135:$G135),AC$7:AC$9)</f>
        <v>1.1282047476781767E-2</v>
      </c>
      <c r="AD135" s="17" cm="1">
        <f t="array" ref="AD135">INDEX(AD$14:AD$114,$A135+1)+SUMPRODUCT(TRANSPOSE($E135:$G135),AD$7:AD$9)</f>
        <v>1.2048571763065752E-2</v>
      </c>
      <c r="AE135" s="17" cm="1">
        <f t="array" ref="AE135">INDEX(AE$14:AE$114,$A135+1)+SUMPRODUCT(TRANSPOSE($E135:$G135),AE$7:AE$9)</f>
        <v>1.2832684501276635E-2</v>
      </c>
      <c r="AF135" s="17" cm="1">
        <f t="array" ref="AF135">INDEX(AF$14:AF$114,$A135+1)+SUMPRODUCT(TRANSPOSE($E135:$G135),AF$7:AF$9)</f>
        <v>1.3626970677949622E-2</v>
      </c>
      <c r="AG135" s="17" cm="1">
        <f t="array" ref="AG135">INDEX(AG$14:AG$114,$A135+1)+SUMPRODUCT(TRANSPOSE($E135:$G135),AG$7:AG$9)</f>
        <v>1.4424374993877184E-2</v>
      </c>
      <c r="AH135" s="17" cm="1">
        <f t="array" ref="AH135">INDEX(AH$14:AH$114,$A135+1)+SUMPRODUCT(TRANSPOSE($E135:$G135),AH$7:AH$9)</f>
        <v>1.5218125661671373E-2</v>
      </c>
      <c r="AI135" s="17" cm="1">
        <f t="array" ref="AI135">INDEX(AI$14:AI$114,$A135+1)+SUMPRODUCT(TRANSPOSE($E135:$G135),AI$7:AI$9)</f>
        <v>1.6001687051311015E-2</v>
      </c>
      <c r="AJ135" s="17" cm="1">
        <f t="array" ref="AJ135">INDEX(AJ$14:AJ$114,$A135+1)+SUMPRODUCT(TRANSPOSE($E135:$G135),AJ$7:AJ$9)</f>
        <v>1.6768717415056051E-2</v>
      </c>
      <c r="AK135" s="17" cm="1">
        <f t="array" ref="AK135">INDEX(AK$14:AK$114,$A135+1)+SUMPRODUCT(TRANSPOSE($E135:$G135),AK$7:AK$9)</f>
        <v>1.751303445049314E-2</v>
      </c>
      <c r="AL135" s="17" cm="1">
        <f t="array" ref="AL135">INDEX(AL$14:AL$114,$A135+1)+SUMPRODUCT(TRANSPOSE($E135:$G135),AL$7:AL$9)</f>
        <v>1.8228591077033576E-2</v>
      </c>
      <c r="AM135" s="17" cm="1">
        <f t="array" ref="AM135">INDEX(AM$14:AM$114,$A135+1)+SUMPRODUCT(TRANSPOSE($E135:$G135),AM$7:AM$9)</f>
        <v>1.8909453923267164E-2</v>
      </c>
      <c r="AN135" s="17" cm="1">
        <f t="array" ref="AN135">INDEX(AN$14:AN$114,$A135+1)+SUMPRODUCT(TRANSPOSE($E135:$G135),AN$7:AN$9)</f>
        <v>1.9549788165487927E-2</v>
      </c>
      <c r="AO135" s="17" cm="1">
        <f t="array" ref="AO135">INDEX(AO$14:AO$114,$A135+1)+SUMPRODUCT(TRANSPOSE($E135:$G135),AO$7:AO$9)</f>
        <v>2.0143842132678627E-2</v>
      </c>
      <c r="AP135" s="17" cm="1">
        <f t="array" ref="AP135">INDEX(AP$14:AP$114,$A135+1)+SUMPRODUCT(TRANSPOSE($E135:$G135),AP$7:AP$9)</f>
        <v>2.0685935785952694E-2</v>
      </c>
      <c r="AQ135" s="17" cm="1">
        <f t="array" ref="AQ135">INDEX(AQ$14:AQ$114,$A135+1)+SUMPRODUCT(TRANSPOSE($E135:$G135),AQ$7:AQ$9)</f>
        <v>2.1170454792249674E-2</v>
      </c>
      <c r="AR135" s="17" cm="1">
        <f t="array" ref="AR135">INDEX(AR$14:AR$114,$A135+1)+SUMPRODUCT(TRANSPOSE($E135:$G135),AR$7:AR$9)</f>
        <v>2.1591839971905627E-2</v>
      </c>
      <c r="AS135" s="17" cm="1">
        <f t="array" ref="AS135">INDEX(AS$14:AS$114,$A135+1)+SUMPRODUCT(TRANSPOSE($E135:$G135),AS$7:AS$9)</f>
        <v>2.1944583256988129E-2</v>
      </c>
      <c r="AT135" s="17" cm="1">
        <f t="array" ref="AT135">INDEX(AT$14:AT$114,$A135+1)+SUMPRODUCT(TRANSPOSE($E135:$G135),AT$7:AT$9)</f>
        <v>2.2223220640610677E-2</v>
      </c>
      <c r="AU135" s="17" cm="1">
        <f t="array" ref="AU135">INDEX(AU$14:AU$114,$A135+1)+SUMPRODUCT(TRANSPOSE($E135:$G135),AU$7:AU$9)</f>
        <v>2.2422330024764028E-2</v>
      </c>
      <c r="AV135" s="17" cm="1">
        <f t="array" ref="AV135">INDEX(AV$14:AV$114,$A135+1)+SUMPRODUCT(TRANSPOSE($E135:$G135),AV$7:AV$9)</f>
        <v>2.253652630963722E-2</v>
      </c>
      <c r="AW135" s="17" cm="1">
        <f t="array" ref="AW135">INDEX(AW$14:AW$114,$A135+1)+SUMPRODUCT(TRANSPOSE($E135:$G135),AW$7:AW$9)</f>
        <v>2.2645163709558949E-2</v>
      </c>
      <c r="AX135" s="17" cm="1">
        <f t="array" ref="AX135">INDEX(AX$14:AX$114,$A135+1)+SUMPRODUCT(TRANSPOSE($E135:$G135),AX$7:AX$9)</f>
        <v>2.2748638475435304E-2</v>
      </c>
      <c r="AY135" s="17" cm="1">
        <f t="array" ref="AY135">INDEX(AY$14:AY$114,$A135+1)+SUMPRODUCT(TRANSPOSE($E135:$G135),AY$7:AY$9)</f>
        <v>2.284731007133102E-2</v>
      </c>
      <c r="AZ135" s="17" cm="1">
        <f t="array" ref="AZ135">INDEX(AZ$14:AZ$114,$A135+1)+SUMPRODUCT(TRANSPOSE($E135:$G135),AZ$7:AZ$9)</f>
        <v>2.2941505346617444E-2</v>
      </c>
      <c r="BA135" s="17" cm="1">
        <f t="array" ref="BA135">INDEX(BA$14:BA$114,$A135+1)+SUMPRODUCT(TRANSPOSE($E135:$G135),BA$7:BA$9)</f>
        <v>2.3031522152897735E-2</v>
      </c>
      <c r="BB135" s="17" cm="1">
        <f t="array" ref="BB135">INDEX(BB$14:BB$114,$A135+1)+SUMPRODUCT(TRANSPOSE($E135:$G135),BB$7:BB$9)</f>
        <v>2.3117632490044074E-2</v>
      </c>
      <c r="BC135" s="17" cm="1">
        <f t="array" ref="BC135">INDEX(BC$14:BC$114,$A135+1)+SUMPRODUCT(TRANSPOSE($E135:$G135),BC$7:BC$9)</f>
        <v>2.3200085251346217E-2</v>
      </c>
      <c r="BD135" s="17" cm="1">
        <f t="array" ref="BD135">INDEX(BD$14:BD$114,$A135+1)+SUMPRODUCT(TRANSPOSE($E135:$G135),BD$7:BD$9)</f>
        <v>2.3279108626135595E-2</v>
      </c>
      <c r="BE135" s="17" cm="1">
        <f t="array" ref="BE135">INDEX(BE$14:BE$114,$A135+1)+SUMPRODUCT(TRANSPOSE($E135:$G135),BE$7:BE$9)</f>
        <v>2.3354912208723003E-2</v>
      </c>
      <c r="BF135" s="17" cm="1">
        <f t="array" ref="BF135">INDEX(BF$14:BF$114,$A135+1)+SUMPRODUCT(TRANSPOSE($E135:$G135),BF$7:BF$9)</f>
        <v>2.3427688854702824E-2</v>
      </c>
      <c r="BG135" s="17" cm="1">
        <f t="array" ref="BG135">INDEX(BG$14:BG$114,$A135+1)+SUMPRODUCT(TRANSPOSE($E135:$G135),BG$7:BG$9)</f>
        <v>2.3497616319236095E-2</v>
      </c>
      <c r="BH135" s="17" cm="1">
        <f t="array" ref="BH135">INDEX(BH$14:BH$114,$A135+1)+SUMPRODUCT(TRANSPOSE($E135:$G135),BH$7:BH$9)</f>
        <v>2.3564858706612749E-2</v>
      </c>
      <c r="BI135" s="17" cm="1">
        <f t="array" ref="BI135">INDEX(BI$14:BI$114,$A135+1)+SUMPRODUCT(TRANSPOSE($E135:$G135),BI$7:BI$9)</f>
        <v>2.3629567755980477E-2</v>
      </c>
      <c r="BJ135" s="17" cm="1">
        <f t="array" ref="BJ135">INDEX(BJ$14:BJ$114,$A135+1)+SUMPRODUCT(TRANSPOSE($E135:$G135),BJ$7:BJ$9)</f>
        <v>2.3691883984441012E-2</v>
      </c>
      <c r="BK135" s="17" cm="1">
        <f t="array" ref="BK135">INDEX(BK$14:BK$114,$A135+1)+SUMPRODUCT(TRANSPOSE($E135:$G135),BK$7:BK$9)</f>
        <v>2.3751937705642004E-2</v>
      </c>
      <c r="BL135" s="17" cm="1">
        <f t="array" ref="BL135">INDEX(BL$14:BL$114,$A135+1)+SUMPRODUCT(TRANSPOSE($E135:$G135),BL$7:BL$9)</f>
        <v>2.3809849939398955E-2</v>
      </c>
      <c r="BM135" s="17" cm="1">
        <f t="array" ref="BM135">INDEX(BM$14:BM$114,$A135+1)+SUMPRODUCT(TRANSPOSE($E135:$G135),BM$7:BM$9)</f>
        <v>2.3865733225715627E-2</v>
      </c>
      <c r="BN135" s="17" cm="1">
        <f t="array" ref="BN135">INDEX(BN$14:BN$114,$A135+1)+SUMPRODUCT(TRANSPOSE($E135:$G135),BN$7:BN$9)</f>
        <v>2.391969235471704E-2</v>
      </c>
      <c r="BO135" s="17" cm="1">
        <f t="array" ref="BO135">INDEX(BO$14:BO$114,$A135+1)+SUMPRODUCT(TRANSPOSE($E135:$G135),BO$7:BO$9)</f>
        <v>2.3971825022462215E-2</v>
      </c>
      <c r="BP135" s="17" cm="1">
        <f t="array" ref="BP135">INDEX(BP$14:BP$114,$A135+1)+SUMPRODUCT(TRANSPOSE($E135:$G135),BP$7:BP$9)</f>
        <v>2.4022222421268849E-2</v>
      </c>
      <c r="BQ135" s="17" cm="1">
        <f t="array" ref="BQ135">INDEX(BQ$14:BQ$114,$A135+1)+SUMPRODUCT(TRANSPOSE($E135:$G135),BQ$7:BQ$9)</f>
        <v>2.4070969772055487E-2</v>
      </c>
      <c r="BR135" s="17" cm="1">
        <f t="array" ref="BR135">INDEX(BR$14:BR$114,$A135+1)+SUMPRODUCT(TRANSPOSE($E135:$G135),BR$7:BR$9)</f>
        <v>2.4118146805238619E-2</v>
      </c>
      <c r="BS135" s="17" cm="1">
        <f t="array" ref="BS135">INDEX(BS$14:BS$114,$A135+1)+SUMPRODUCT(TRANSPOSE($E135:$G135),BS$7:BS$9)</f>
        <v>2.4163828195890372E-2</v>
      </c>
      <c r="BT135" s="17" cm="1">
        <f t="array" ref="BT135">INDEX(BT$14:BT$114,$A135+1)+SUMPRODUCT(TRANSPOSE($E135:$G135),BT$7:BT$9)</f>
        <v>2.4208083958159668E-2</v>
      </c>
      <c r="BU135" s="17" cm="1">
        <f t="array" ref="BU135">INDEX(BU$14:BU$114,$A135+1)+SUMPRODUCT(TRANSPOSE($E135:$G135),BU$7:BU$9)</f>
        <v>2.4250979803327591E-2</v>
      </c>
      <c r="BV135" s="17" cm="1">
        <f t="array" ref="BV135">INDEX(BV$14:BV$114,$A135+1)+SUMPRODUCT(TRANSPOSE($E135:$G135),BV$7:BV$9)</f>
        <v>2.4292577465358969E-2</v>
      </c>
      <c r="BW135" s="17" cm="1">
        <f t="array" ref="BW135">INDEX(BW$14:BW$114,$A135+1)+SUMPRODUCT(TRANSPOSE($E135:$G135),BW$7:BW$9)</f>
        <v>2.4332934997336145E-2</v>
      </c>
      <c r="BX135" s="17" cm="1">
        <f t="array" ref="BX135">INDEX(BX$14:BX$114,$A135+1)+SUMPRODUCT(TRANSPOSE($E135:$G135),BX$7:BX$9)</f>
        <v>2.4372107041770077E-2</v>
      </c>
      <c r="BY135" s="17" cm="1">
        <f t="array" ref="BY135">INDEX(BY$14:BY$114,$A135+1)+SUMPRODUCT(TRANSPOSE($E135:$G135),BY$7:BY$9)</f>
        <v>2.441014507743379E-2</v>
      </c>
      <c r="BZ135" s="17" cm="1">
        <f t="array" ref="BZ135">INDEX(BZ$14:BZ$114,$A135+1)+SUMPRODUCT(TRANSPOSE($E135:$G135),BZ$7:BZ$9)</f>
        <v>2.444709764506893E-2</v>
      </c>
      <c r="CA135" s="17" cm="1">
        <f t="array" ref="CA135">INDEX(CA$14:CA$114,$A135+1)+SUMPRODUCT(TRANSPOSE($E135:$G135),CA$7:CA$9)</f>
        <v>2.4483010554035803E-2</v>
      </c>
      <c r="CB135" s="17" cm="1">
        <f t="array" ref="CB135">INDEX(CB$14:CB$114,$A135+1)+SUMPRODUCT(TRANSPOSE($E135:$G135),CB$7:CB$9)</f>
        <v>2.4517927071767823E-2</v>
      </c>
      <c r="CC135" s="17" cm="1">
        <f t="array" ref="CC135">INDEX(CC$14:CC$114,$A135+1)+SUMPRODUCT(TRANSPOSE($E135:$G135),CC$7:CC$9)</f>
        <v>2.4551888097671296E-2</v>
      </c>
      <c r="CD135" s="17" cm="1">
        <f t="array" ref="CD135">INDEX(CD$14:CD$114,$A135+1)+SUMPRODUCT(TRANSPOSE($E135:$G135),CD$7:CD$9)</f>
        <v>2.4584932322941136E-2</v>
      </c>
      <c r="CE135" s="17" cm="1">
        <f t="array" ref="CE135">INDEX(CE$14:CE$114,$A135+1)+SUMPRODUCT(TRANSPOSE($E135:$G135),CE$7:CE$9)</f>
        <v>2.4617096377604578E-2</v>
      </c>
      <c r="CF135" s="17" cm="1">
        <f t="array" ref="CF135">INDEX(CF$14:CF$114,$A135+1)+SUMPRODUCT(TRANSPOSE($E135:$G135),CF$7:CF$9)</f>
        <v>2.4648414965973711E-2</v>
      </c>
      <c r="CG135" s="17" cm="1">
        <f t="array" ref="CG135">INDEX(CG$14:CG$114,$A135+1)+SUMPRODUCT(TRANSPOSE($E135:$G135),CG$7:CG$9)</f>
        <v>2.4678920991550682E-2</v>
      </c>
      <c r="CH135" s="17" cm="1">
        <f t="array" ref="CH135">INDEX(CH$14:CH$114,$A135+1)+SUMPRODUCT(TRANSPOSE($E135:$G135),CH$7:CH$9)</f>
        <v>2.4708645672336563E-2</v>
      </c>
      <c r="CI135" s="17" cm="1">
        <f t="array" ref="CI135">INDEX(CI$14:CI$114,$A135+1)+SUMPRODUCT(TRANSPOSE($E135:$G135),CI$7:CI$9)</f>
        <v>2.4737618647394335E-2</v>
      </c>
      <c r="CJ135" s="17" cm="1">
        <f t="array" ref="CJ135">INDEX(CJ$14:CJ$114,$A135+1)+SUMPRODUCT(TRANSPOSE($E135:$G135),CJ$7:CJ$9)</f>
        <v>2.4765868075425149E-2</v>
      </c>
      <c r="CK135" s="17" cm="1">
        <f t="array" ref="CK135">INDEX(CK$14:CK$114,$A135+1)+SUMPRODUCT(TRANSPOSE($E135:$G135),CK$7:CK$9)</f>
        <v>2.4643813288589236E-2</v>
      </c>
      <c r="CL135" s="17" cm="1">
        <f t="array" ref="CL135">INDEX(CL$14:CL$114,$A135+1)+SUMPRODUCT(TRANSPOSE($E135:$G135),CL$7:CL$9)</f>
        <v>2.4531579219340696E-2</v>
      </c>
      <c r="CM135" s="17" cm="1">
        <f t="array" ref="CM135">INDEX(CM$14:CM$114,$A135+1)+SUMPRODUCT(TRANSPOSE($E135:$G135),CM$7:CM$9)</f>
        <v>2.4428855695214927E-2</v>
      </c>
      <c r="CN135" s="17" cm="1">
        <f t="array" ref="CN135">INDEX(CN$14:CN$114,$A135+1)+SUMPRODUCT(TRANSPOSE($E135:$G135),CN$7:CN$9)</f>
        <v>2.4335328854458008E-2</v>
      </c>
      <c r="CO135" s="17" cm="1">
        <f t="array" ref="CO135">INDEX(CO$14:CO$114,$A135+1)+SUMPRODUCT(TRANSPOSE($E135:$G135),CO$7:CO$9)</f>
        <v>2.4250676378957739E-2</v>
      </c>
      <c r="CP135" s="17" cm="1">
        <f t="array" ref="CP135">INDEX(CP$14:CP$114,$A135+1)+SUMPRODUCT(TRANSPOSE($E135:$G135),CP$7:CP$9)</f>
        <v>2.4174561764707461E-2</v>
      </c>
      <c r="CQ135" s="17" cm="1">
        <f t="array" ref="CQ135">INDEX(CQ$14:CQ$114,$A135+1)+SUMPRODUCT(TRANSPOSE($E135:$G135),CQ$7:CQ$9)</f>
        <v>2.410662847866675E-2</v>
      </c>
      <c r="CR135" s="17" cm="1">
        <f t="array" ref="CR135">INDEX(CR$14:CR$114,$A135+1)+SUMPRODUCT(TRANSPOSE($E135:$G135),CR$7:CR$9)</f>
        <v>2.4046493203099165E-2</v>
      </c>
      <c r="CS135" s="17" cm="1">
        <f t="array" ref="CS135">INDEX(CS$14:CS$114,$A135+1)+SUMPRODUCT(TRANSPOSE($E135:$G135),CS$7:CS$9)</f>
        <v>2.3993738457924643E-2</v>
      </c>
      <c r="CT135" s="17" cm="1">
        <f t="array" ref="CT135">INDEX(CT$14:CT$114,$A135+1)+SUMPRODUCT(TRANSPOSE($E135:$G135),CT$7:CT$9)</f>
        <v>2.3947904200806516E-2</v>
      </c>
      <c r="CU135" s="17" cm="1">
        <f t="array" ref="CU135">INDEX(CU$14:CU$114,$A135+1)+SUMPRODUCT(TRANSPOSE($E135:$G135),CU$7:CU$9)</f>
        <v>2.3877351578763709E-2</v>
      </c>
      <c r="CV135" s="17" cm="1">
        <f t="array" ref="CV135">INDEX(CV$14:CV$114,$A135+1)+SUMPRODUCT(TRANSPOSE($E135:$G135),CV$7:CV$9)</f>
        <v>2.3820169386943438E-2</v>
      </c>
      <c r="CW135" s="17" cm="1">
        <f t="array" ref="CW135">INDEX(CW$14:CW$114,$A135+1)+SUMPRODUCT(TRANSPOSE($E135:$G135),CW$7:CW$9)</f>
        <v>2.3775458375716943E-2</v>
      </c>
      <c r="CX135" s="17" cm="1">
        <f t="array" ref="CX135">INDEX(CX$14:CX$114,$A135+1)+SUMPRODUCT(TRANSPOSE($E135:$G135),CX$7:CX$9)</f>
        <v>2.3718541266405949E-2</v>
      </c>
      <c r="CY135" s="17" cm="1">
        <f t="array" ref="CY135">INDEX(CY$14:CY$114,$A135+1)+SUMPRODUCT(TRANSPOSE($E135:$G135),CY$7:CY$9)</f>
        <v>2.3680395751714559E-2</v>
      </c>
      <c r="CZ135" s="17" cm="1">
        <f t="array" ref="CZ135">INDEX(CZ$14:CZ$114,$A135+1)+SUMPRODUCT(TRANSPOSE($E135:$G135),CZ$7:CZ$9)</f>
        <v>2.3636416235547256E-2</v>
      </c>
      <c r="DA135" s="17" cm="1">
        <f t="array" ref="DA135">INDEX(DA$14:DA$114,$A135+1)+SUMPRODUCT(TRANSPOSE($E135:$G135),DA$7:DA$9)</f>
        <v>2.362017500810655E-2</v>
      </c>
      <c r="DB135" s="17" cm="1">
        <f t="array" ref="DB135">INDEX(DB$14:DB$114,$A135+1)+SUMPRODUCT(TRANSPOSE($E135:$G135),DB$7:DB$9)</f>
        <v>2.3612108936693757E-2</v>
      </c>
      <c r="DC135" s="17" cm="1">
        <f t="array" ref="DC135">INDEX(DC$14:DC$114,$A135+1)+SUMPRODUCT(TRANSPOSE($E135:$G135),DC$7:DC$9)</f>
        <v>2.365813397907969E-2</v>
      </c>
      <c r="DD135" s="17" cm="1">
        <f t="array" ref="DD135">INDEX(DD$14:DD$114,$A135+1)+SUMPRODUCT(TRANSPOSE($E135:$G135),DD$7:DD$9)</f>
        <v>2.3716300225855261E-2</v>
      </c>
    </row>
    <row r="136" spans="1:108" x14ac:dyDescent="0.25">
      <c r="A136" s="13">
        <f t="shared" si="21"/>
        <v>21</v>
      </c>
      <c r="B136" s="13">
        <f t="shared" si="22"/>
        <v>1</v>
      </c>
      <c r="C136" s="13">
        <f t="shared" ref="C136:D136" si="49">C35</f>
        <v>12</v>
      </c>
      <c r="D136" s="13">
        <f t="shared" si="49"/>
        <v>252</v>
      </c>
      <c r="E136" s="30">
        <f t="shared" si="40"/>
        <v>-1.4999999999999998E-2</v>
      </c>
      <c r="F136" s="30">
        <f t="shared" si="37"/>
        <v>-1.4999999999999998E-2</v>
      </c>
      <c r="G136" s="30">
        <f t="shared" si="38"/>
        <v>-1.4999999999999998E-2</v>
      </c>
      <c r="H136" s="36">
        <f t="shared" si="18"/>
        <v>10252</v>
      </c>
      <c r="I136" s="17" cm="1">
        <f t="array" ref="I136">INDEX(I$14:I$114,$A136+1)+SUMPRODUCT(TRANSPOSE($E136:$G136),I$7:I$9)</f>
        <v>1.0005760761262377E-2</v>
      </c>
      <c r="J136" s="17" cm="1">
        <f t="array" ref="J136">INDEX(J$14:J$114,$A136+1)+SUMPRODUCT(TRANSPOSE($E136:$G136),J$7:J$9)</f>
        <v>9.5711675964617205E-3</v>
      </c>
      <c r="K136" s="17" cm="1">
        <f t="array" ref="K136">INDEX(K$14:K$114,$A136+1)+SUMPRODUCT(TRANSPOSE($E136:$G136),K$7:K$9)</f>
        <v>9.138939618642223E-3</v>
      </c>
      <c r="L136" s="17" cm="1">
        <f t="array" ref="L136">INDEX(L$14:L$114,$A136+1)+SUMPRODUCT(TRANSPOSE($E136:$G136),L$7:L$9)</f>
        <v>8.709123564945815E-3</v>
      </c>
      <c r="M136" s="17" cm="1">
        <f t="array" ref="M136">INDEX(M$14:M$114,$A136+1)+SUMPRODUCT(TRANSPOSE($E136:$G136),M$7:M$9)</f>
        <v>8.2817345693838758E-3</v>
      </c>
      <c r="N136" s="17" cm="1">
        <f t="array" ref="N136">INDEX(N$14:N$114,$A136+1)+SUMPRODUCT(TRANSPOSE($E136:$G136),N$7:N$9)</f>
        <v>7.8567616710155837E-3</v>
      </c>
      <c r="O136" s="17" cm="1">
        <f t="array" ref="O136">INDEX(O$14:O$114,$A136+1)+SUMPRODUCT(TRANSPOSE($E136:$G136),O$7:O$9)</f>
        <v>7.4341720828904508E-3</v>
      </c>
      <c r="P136" s="17" cm="1">
        <f t="array" ref="P136">INDEX(P$14:P$114,$A136+1)+SUMPRODUCT(TRANSPOSE($E136:$G136),P$7:P$9)</f>
        <v>7.0139148840246014E-3</v>
      </c>
      <c r="Q136" s="17" cm="1">
        <f t="array" ref="Q136">INDEX(Q$14:Q$114,$A136+1)+SUMPRODUCT(TRANSPOSE($E136:$G136),Q$7:Q$9)</f>
        <v>6.5959227135398302E-3</v>
      </c>
      <c r="R136" s="17" cm="1">
        <f t="array" ref="R136">INDEX(R$14:R$114,$A136+1)+SUMPRODUCT(TRANSPOSE($E136:$G136),R$7:R$9)</f>
        <v>6.3861136297857102E-3</v>
      </c>
      <c r="S136" s="17" cm="1">
        <f t="array" ref="S136">INDEX(S$14:S$114,$A136+1)+SUMPRODUCT(TRANSPOSE($E136:$G136),S$7:S$9)</f>
        <v>6.3916376642515638E-3</v>
      </c>
      <c r="T136" s="17" cm="1">
        <f t="array" ref="T136">INDEX(T$14:T$114,$A136+1)+SUMPRODUCT(TRANSPOSE($E136:$G136),T$7:T$9)</f>
        <v>6.5670844466522334E-3</v>
      </c>
      <c r="U136" s="17" cm="1">
        <f t="array" ref="U136">INDEX(U$14:U$114,$A136+1)+SUMPRODUCT(TRANSPOSE($E136:$G136),U$7:U$9)</f>
        <v>6.8794859605639976E-3</v>
      </c>
      <c r="V136" s="17" cm="1">
        <f t="array" ref="V136">INDEX(V$14:V$114,$A136+1)+SUMPRODUCT(TRANSPOSE($E136:$G136),V$7:V$9)</f>
        <v>7.3038450718837713E-3</v>
      </c>
      <c r="W136" s="17" cm="1">
        <f t="array" ref="W136">INDEX(W$14:W$114,$A136+1)+SUMPRODUCT(TRANSPOSE($E136:$G136),W$7:W$9)</f>
        <v>7.8204723625864472E-3</v>
      </c>
      <c r="X136" s="17" cm="1">
        <f t="array" ref="X136">INDEX(X$14:X$114,$A136+1)+SUMPRODUCT(TRANSPOSE($E136:$G136),X$7:X$9)</f>
        <v>8.4133154317772782E-3</v>
      </c>
      <c r="Y136" s="17" cm="1">
        <f t="array" ref="Y136">INDEX(Y$14:Y$114,$A136+1)+SUMPRODUCT(TRANSPOSE($E136:$G136),Y$7:Y$9)</f>
        <v>9.0688890844649248E-3</v>
      </c>
      <c r="Z136" s="17" cm="1">
        <f t="array" ref="Z136">INDEX(Z$14:Z$114,$A136+1)+SUMPRODUCT(TRANSPOSE($E136:$G136),Z$7:Z$9)</f>
        <v>9.7755550579791337E-3</v>
      </c>
      <c r="AA136" s="17" cm="1">
        <f t="array" ref="AA136">INDEX(AA$14:AA$114,$A136+1)+SUMPRODUCT(TRANSPOSE($E136:$G136),AA$7:AA$9)</f>
        <v>1.0523035067381191E-2</v>
      </c>
      <c r="AB136" s="17" cm="1">
        <f t="array" ref="AB136">INDEX(AB$14:AB$114,$A136+1)+SUMPRODUCT(TRANSPOSE($E136:$G136),AB$7:AB$9)</f>
        <v>1.1302069469984488E-2</v>
      </c>
      <c r="AC136" s="17" cm="1">
        <f t="array" ref="AC136">INDEX(AC$14:AC$114,$A136+1)+SUMPRODUCT(TRANSPOSE($E136:$G136),AC$7:AC$9)</f>
        <v>1.2104170673291972E-2</v>
      </c>
      <c r="AD136" s="17" cm="1">
        <f t="array" ref="AD136">INDEX(AD$14:AD$114,$A136+1)+SUMPRODUCT(TRANSPOSE($E136:$G136),AD$7:AD$9)</f>
        <v>1.2921454192202831E-2</v>
      </c>
      <c r="AE136" s="17" cm="1">
        <f t="array" ref="AE136">INDEX(AE$14:AE$114,$A136+1)+SUMPRODUCT(TRANSPOSE($E136:$G136),AE$7:AE$9)</f>
        <v>1.3746497230207842E-2</v>
      </c>
      <c r="AF136" s="17" cm="1">
        <f t="array" ref="AF136">INDEX(AF$14:AF$114,$A136+1)+SUMPRODUCT(TRANSPOSE($E136:$G136),AF$7:AF$9)</f>
        <v>1.4572252086089497E-2</v>
      </c>
      <c r="AG136" s="17" cm="1">
        <f t="array" ref="AG136">INDEX(AG$14:AG$114,$A136+1)+SUMPRODUCT(TRANSPOSE($E136:$G136),AG$7:AG$9)</f>
        <v>1.5391963857676402E-2</v>
      </c>
      <c r="AH136" s="17" cm="1">
        <f t="array" ref="AH136">INDEX(AH$14:AH$114,$A136+1)+SUMPRODUCT(TRANSPOSE($E136:$G136),AH$7:AH$9)</f>
        <v>1.6199119519112144E-2</v>
      </c>
      <c r="AI136" s="17" cm="1">
        <f t="array" ref="AI136">INDEX(AI$14:AI$114,$A136+1)+SUMPRODUCT(TRANSPOSE($E136:$G136),AI$7:AI$9)</f>
        <v>1.6987403066417345E-2</v>
      </c>
      <c r="AJ136" s="17" cm="1">
        <f t="array" ref="AJ136">INDEX(AJ$14:AJ$114,$A136+1)+SUMPRODUCT(TRANSPOSE($E136:$G136),AJ$7:AJ$9)</f>
        <v>1.7750659341580505E-2</v>
      </c>
      <c r="AK136" s="17" cm="1">
        <f t="array" ref="AK136">INDEX(AK$14:AK$114,$A136+1)+SUMPRODUCT(TRANSPOSE($E136:$G136),AK$7:AK$9)</f>
        <v>1.8482868790633669E-2</v>
      </c>
      <c r="AL136" s="17" cm="1">
        <f t="array" ref="AL136">INDEX(AL$14:AL$114,$A136+1)+SUMPRODUCT(TRANSPOSE($E136:$G136),AL$7:AL$9)</f>
        <v>1.9178125233979229E-2</v>
      </c>
      <c r="AM136" s="17" cm="1">
        <f t="array" ref="AM136">INDEX(AM$14:AM$114,$A136+1)+SUMPRODUCT(TRANSPOSE($E136:$G136),AM$7:AM$9)</f>
        <v>1.9830620339662E-2</v>
      </c>
      <c r="AN136" s="17" cm="1">
        <f t="array" ref="AN136">INDEX(AN$14:AN$114,$A136+1)+SUMPRODUCT(TRANSPOSE($E136:$G136),AN$7:AN$9)</f>
        <v>2.0434627930853724E-2</v>
      </c>
      <c r="AO136" s="17" cm="1">
        <f t="array" ref="AO136">INDEX(AO$14:AO$114,$A136+1)+SUMPRODUCT(TRANSPOSE($E136:$G136),AO$7:AO$9)</f>
        <v>2.098449234667811E-2</v>
      </c>
      <c r="AP136" s="17" cm="1">
        <f t="array" ref="AP136">INDEX(AP$14:AP$114,$A136+1)+SUMPRODUCT(TRANSPOSE($E136:$G136),AP$7:AP$9)</f>
        <v>2.1474622590804363E-2</v>
      </c>
      <c r="AQ136" s="17" cm="1">
        <f t="array" ref="AQ136">INDEX(AQ$14:AQ$114,$A136+1)+SUMPRODUCT(TRANSPOSE($E136:$G136),AQ$7:AQ$9)</f>
        <v>2.1899481714051997E-2</v>
      </c>
      <c r="AR136" s="17" cm="1">
        <f t="array" ref="AR136">INDEX(AR$14:AR$114,$A136+1)+SUMPRODUCT(TRANSPOSE($E136:$G136),AR$7:AR$9)</f>
        <v>2.2253582907435857E-2</v>
      </c>
      <c r="AS136" s="17" cm="1">
        <f t="array" ref="AS136">INDEX(AS$14:AS$114,$A136+1)+SUMPRODUCT(TRANSPOSE($E136:$G136),AS$7:AS$9)</f>
        <v>2.2531482488357027E-2</v>
      </c>
      <c r="AT136" s="17" cm="1">
        <f t="array" ref="AT136">INDEX(AT$14:AT$114,$A136+1)+SUMPRODUCT(TRANSPOSE($E136:$G136),AT$7:AT$9)</f>
        <v>2.2727777915833816E-2</v>
      </c>
      <c r="AU136" s="17" cm="1">
        <f t="array" ref="AU136">INDEX(AU$14:AU$114,$A136+1)+SUMPRODUCT(TRANSPOSE($E136:$G136),AU$7:AU$9)</f>
        <v>2.2837102955931457E-2</v>
      </c>
      <c r="AV136" s="17" cm="1">
        <f t="array" ref="AV136">INDEX(AV$14:AV$114,$A136+1)+SUMPRODUCT(TRANSPOSE($E136:$G136),AV$7:AV$9)</f>
        <v>2.2940972412031649E-2</v>
      </c>
      <c r="AW136" s="17" cm="1">
        <f t="array" ref="AW136">INDEX(AW$14:AW$114,$A136+1)+SUMPRODUCT(TRANSPOSE($E136:$G136),AW$7:AW$9)</f>
        <v>2.303978471262659E-2</v>
      </c>
      <c r="AX136" s="17" cm="1">
        <f t="array" ref="AX136">INDEX(AX$14:AX$114,$A136+1)+SUMPRODUCT(TRANSPOSE($E136:$G136),AX$7:AX$9)</f>
        <v>2.313390041126219E-2</v>
      </c>
      <c r="AY136" s="17" cm="1">
        <f t="array" ref="AY136">INDEX(AY$14:AY$114,$A136+1)+SUMPRODUCT(TRANSPOSE($E136:$G136),AY$7:AY$9)</f>
        <v>2.3223646582589366E-2</v>
      </c>
      <c r="AZ136" s="17" cm="1">
        <f t="array" ref="AZ136">INDEX(AZ$14:AZ$114,$A136+1)+SUMPRODUCT(TRANSPOSE($E136:$G136),AZ$7:AZ$9)</f>
        <v>2.3309320620021348E-2</v>
      </c>
      <c r="BA136" s="17" cm="1">
        <f t="array" ref="BA136">INDEX(BA$14:BA$114,$A136+1)+SUMPRODUCT(TRANSPOSE($E136:$G136),BA$7:BA$9)</f>
        <v>2.3391193527917534E-2</v>
      </c>
      <c r="BB136" s="17" cm="1">
        <f t="array" ref="BB136">INDEX(BB$14:BB$114,$A136+1)+SUMPRODUCT(TRANSPOSE($E136:$G136),BB$7:BB$9)</f>
        <v>2.3469512785080707E-2</v>
      </c>
      <c r="BC136" s="17" cm="1">
        <f t="array" ref="BC136">INDEX(BC$14:BC$114,$A136+1)+SUMPRODUCT(TRANSPOSE($E136:$G136),BC$7:BC$9)</f>
        <v>2.3544504843312844E-2</v>
      </c>
      <c r="BD136" s="17" cm="1">
        <f t="array" ref="BD136">INDEX(BD$14:BD$114,$A136+1)+SUMPRODUCT(TRANSPOSE($E136:$G136),BD$7:BD$9)</f>
        <v>2.3616377314158346E-2</v>
      </c>
      <c r="BE136" s="17" cm="1">
        <f t="array" ref="BE136">INDEX(BE$14:BE$114,$A136+1)+SUMPRODUCT(TRANSPOSE($E136:$G136),BE$7:BE$9)</f>
        <v>2.3685320888311781E-2</v>
      </c>
      <c r="BF136" s="17" cm="1">
        <f t="array" ref="BF136">INDEX(BF$14:BF$114,$A136+1)+SUMPRODUCT(TRANSPOSE($E136:$G136),BF$7:BF$9)</f>
        <v>2.3751511025055808E-2</v>
      </c>
      <c r="BG136" s="17" cm="1">
        <f t="array" ref="BG136">INDEX(BG$14:BG$114,$A136+1)+SUMPRODUCT(TRANSPOSE($E136:$G136),BG$7:BG$9)</f>
        <v>2.381510944324873E-2</v>
      </c>
      <c r="BH136" s="17" cm="1">
        <f t="array" ref="BH136">INDEX(BH$14:BH$114,$A136+1)+SUMPRODUCT(TRANSPOSE($E136:$G136),BH$7:BH$9)</f>
        <v>2.3876265440531022E-2</v>
      </c>
      <c r="BI136" s="17" cm="1">
        <f t="array" ref="BI136">INDEX(BI$14:BI$114,$A136+1)+SUMPRODUCT(TRANSPOSE($E136:$G136),BI$7:BI$9)</f>
        <v>2.3935117063410463E-2</v>
      </c>
      <c r="BJ136" s="17" cm="1">
        <f t="array" ref="BJ136">INDEX(BJ$14:BJ$114,$A136+1)+SUMPRODUCT(TRANSPOSE($E136:$G136),BJ$7:BJ$9)</f>
        <v>2.3991792147524907E-2</v>
      </c>
      <c r="BK136" s="17" cm="1">
        <f t="array" ref="BK136">INDEX(BK$14:BK$114,$A136+1)+SUMPRODUCT(TRANSPOSE($E136:$G136),BK$7:BK$9)</f>
        <v>2.4046409244584135E-2</v>
      </c>
      <c r="BL136" s="17" cm="1">
        <f t="array" ref="BL136">INDEX(BL$14:BL$114,$A136+1)+SUMPRODUCT(TRANSPOSE($E136:$G136),BL$7:BL$9)</f>
        <v>2.4099078450134384E-2</v>
      </c>
      <c r="BM136" s="17" cm="1">
        <f t="array" ref="BM136">INDEX(BM$14:BM$114,$A136+1)+SUMPRODUCT(TRANSPOSE($E136:$G136),BM$7:BM$9)</f>
        <v>2.4149902144309801E-2</v>
      </c>
      <c r="BN136" s="17" cm="1">
        <f t="array" ref="BN136">INDEX(BN$14:BN$114,$A136+1)+SUMPRODUCT(TRANSPOSE($E136:$G136),BN$7:BN$9)</f>
        <v>2.4198975656058233E-2</v>
      </c>
      <c r="BO136" s="17" cm="1">
        <f t="array" ref="BO136">INDEX(BO$14:BO$114,$A136+1)+SUMPRODUCT(TRANSPOSE($E136:$G136),BO$7:BO$9)</f>
        <v>2.4246387859906751E-2</v>
      </c>
      <c r="BP136" s="17" cm="1">
        <f t="array" ref="BP136">INDEX(BP$14:BP$114,$A136+1)+SUMPRODUCT(TRANSPOSE($E136:$G136),BP$7:BP$9)</f>
        <v>2.4292221713129294E-2</v>
      </c>
      <c r="BQ136" s="17" cm="1">
        <f t="array" ref="BQ136">INDEX(BQ$14:BQ$114,$A136+1)+SUMPRODUCT(TRANSPOSE($E136:$G136),BQ$7:BQ$9)</f>
        <v>2.433655474014719E-2</v>
      </c>
      <c r="BR136" s="17" cm="1">
        <f t="array" ref="BR136">INDEX(BR$14:BR$114,$A136+1)+SUMPRODUCT(TRANSPOSE($E136:$G136),BR$7:BR$9)</f>
        <v>2.4379459470108236E-2</v>
      </c>
      <c r="BS136" s="17" cm="1">
        <f t="array" ref="BS136">INDEX(BS$14:BS$114,$A136+1)+SUMPRODUCT(TRANSPOSE($E136:$G136),BS$7:BS$9)</f>
        <v>2.4421003832846414E-2</v>
      </c>
      <c r="BT136" s="17" cm="1">
        <f t="array" ref="BT136">INDEX(BT$14:BT$114,$A136+1)+SUMPRODUCT(TRANSPOSE($E136:$G136),BT$7:BT$9)</f>
        <v>2.4461251517764362E-2</v>
      </c>
      <c r="BU136" s="17" cm="1">
        <f t="array" ref="BU136">INDEX(BU$14:BU$114,$A136+1)+SUMPRODUCT(TRANSPOSE($E136:$G136),BU$7:BU$9)</f>
        <v>2.4500262299626777E-2</v>
      </c>
      <c r="BV136" s="17" cm="1">
        <f t="array" ref="BV136">INDEX(BV$14:BV$114,$A136+1)+SUMPRODUCT(TRANSPOSE($E136:$G136),BV$7:BV$9)</f>
        <v>2.4538092334774567E-2</v>
      </c>
      <c r="BW136" s="17" cm="1">
        <f t="array" ref="BW136">INDEX(BW$14:BW$114,$A136+1)+SUMPRODUCT(TRANSPOSE($E136:$G136),BW$7:BW$9)</f>
        <v>2.4574794430840666E-2</v>
      </c>
      <c r="BX136" s="17" cm="1">
        <f t="array" ref="BX136">INDEX(BX$14:BX$114,$A136+1)+SUMPRODUCT(TRANSPOSE($E136:$G136),BX$7:BX$9)</f>
        <v>2.4610418292694849E-2</v>
      </c>
      <c r="BY136" s="17" cm="1">
        <f t="array" ref="BY136">INDEX(BY$14:BY$114,$A136+1)+SUMPRODUCT(TRANSPOSE($E136:$G136),BY$7:BY$9)</f>
        <v>2.4645010747028309E-2</v>
      </c>
      <c r="BZ136" s="17" cm="1">
        <f t="array" ref="BZ136">INDEX(BZ$14:BZ$114,$A136+1)+SUMPRODUCT(TRANSPOSE($E136:$G136),BZ$7:BZ$9)</f>
        <v>2.4678615947707164E-2</v>
      </c>
      <c r="CA136" s="17" cm="1">
        <f t="array" ref="CA136">INDEX(CA$14:CA$114,$A136+1)+SUMPRODUCT(TRANSPOSE($E136:$G136),CA$7:CA$9)</f>
        <v>2.4711275563792726E-2</v>
      </c>
      <c r="CB136" s="17" cm="1">
        <f t="array" ref="CB136">INDEX(CB$14:CB$114,$A136+1)+SUMPRODUCT(TRANSPOSE($E136:$G136),CB$7:CB$9)</f>
        <v>2.4743028951911175E-2</v>
      </c>
      <c r="CC136" s="17" cm="1">
        <f t="array" ref="CC136">INDEX(CC$14:CC$114,$A136+1)+SUMPRODUCT(TRANSPOSE($E136:$G136),CC$7:CC$9)</f>
        <v>2.4773913314467891E-2</v>
      </c>
      <c r="CD136" s="17" cm="1">
        <f t="array" ref="CD136">INDEX(CD$14:CD$114,$A136+1)+SUMPRODUCT(TRANSPOSE($E136:$G136),CD$7:CD$9)</f>
        <v>2.4803963845050916E-2</v>
      </c>
      <c r="CE136" s="17" cm="1">
        <f t="array" ref="CE136">INDEX(CE$14:CE$114,$A136+1)+SUMPRODUCT(TRANSPOSE($E136:$G136),CE$7:CE$9)</f>
        <v>2.4833213862211503E-2</v>
      </c>
      <c r="CF136" s="17" cm="1">
        <f t="array" ref="CF136">INDEX(CF$14:CF$114,$A136+1)+SUMPRODUCT(TRANSPOSE($E136:$G136),CF$7:CF$9)</f>
        <v>2.4861694932696202E-2</v>
      </c>
      <c r="CG136" s="17" cm="1">
        <f t="array" ref="CG136">INDEX(CG$14:CG$114,$A136+1)+SUMPRODUCT(TRANSPOSE($E136:$G136),CG$7:CG$9)</f>
        <v>2.4889436985083294E-2</v>
      </c>
      <c r="CH136" s="17" cm="1">
        <f t="array" ref="CH136">INDEX(CH$14:CH$114,$A136+1)+SUMPRODUCT(TRANSPOSE($E136:$G136),CH$7:CH$9)</f>
        <v>2.4916468414689988E-2</v>
      </c>
      <c r="CI136" s="17" cm="1">
        <f t="array" ref="CI136">INDEX(CI$14:CI$114,$A136+1)+SUMPRODUCT(TRANSPOSE($E136:$G136),CI$7:CI$9)</f>
        <v>2.4942816180517094E-2</v>
      </c>
      <c r="CJ136" s="17" cm="1">
        <f t="array" ref="CJ136">INDEX(CJ$14:CJ$114,$A136+1)+SUMPRODUCT(TRANSPOSE($E136:$G136),CJ$7:CJ$9)</f>
        <v>2.4765868075425149E-2</v>
      </c>
      <c r="CK136" s="17" cm="1">
        <f t="array" ref="CK136">INDEX(CK$14:CK$114,$A136+1)+SUMPRODUCT(TRANSPOSE($E136:$G136),CK$7:CK$9)</f>
        <v>2.4643813288589236E-2</v>
      </c>
      <c r="CL136" s="17" cm="1">
        <f t="array" ref="CL136">INDEX(CL$14:CL$114,$A136+1)+SUMPRODUCT(TRANSPOSE($E136:$G136),CL$7:CL$9)</f>
        <v>2.4531579219340696E-2</v>
      </c>
      <c r="CM136" s="17" cm="1">
        <f t="array" ref="CM136">INDEX(CM$14:CM$114,$A136+1)+SUMPRODUCT(TRANSPOSE($E136:$G136),CM$7:CM$9)</f>
        <v>2.4428855695214927E-2</v>
      </c>
      <c r="CN136" s="17" cm="1">
        <f t="array" ref="CN136">INDEX(CN$14:CN$114,$A136+1)+SUMPRODUCT(TRANSPOSE($E136:$G136),CN$7:CN$9)</f>
        <v>2.4335328854458008E-2</v>
      </c>
      <c r="CO136" s="17" cm="1">
        <f t="array" ref="CO136">INDEX(CO$14:CO$114,$A136+1)+SUMPRODUCT(TRANSPOSE($E136:$G136),CO$7:CO$9)</f>
        <v>2.4250676378957739E-2</v>
      </c>
      <c r="CP136" s="17" cm="1">
        <f t="array" ref="CP136">INDEX(CP$14:CP$114,$A136+1)+SUMPRODUCT(TRANSPOSE($E136:$G136),CP$7:CP$9)</f>
        <v>2.4174561764707461E-2</v>
      </c>
      <c r="CQ136" s="17" cm="1">
        <f t="array" ref="CQ136">INDEX(CQ$14:CQ$114,$A136+1)+SUMPRODUCT(TRANSPOSE($E136:$G136),CQ$7:CQ$9)</f>
        <v>2.410662847866675E-2</v>
      </c>
      <c r="CR136" s="17" cm="1">
        <f t="array" ref="CR136">INDEX(CR$14:CR$114,$A136+1)+SUMPRODUCT(TRANSPOSE($E136:$G136),CR$7:CR$9)</f>
        <v>2.4046493203099165E-2</v>
      </c>
      <c r="CS136" s="17" cm="1">
        <f t="array" ref="CS136">INDEX(CS$14:CS$114,$A136+1)+SUMPRODUCT(TRANSPOSE($E136:$G136),CS$7:CS$9)</f>
        <v>2.3993738457924643E-2</v>
      </c>
      <c r="CT136" s="17" cm="1">
        <f t="array" ref="CT136">INDEX(CT$14:CT$114,$A136+1)+SUMPRODUCT(TRANSPOSE($E136:$G136),CT$7:CT$9)</f>
        <v>2.3947904200806516E-2</v>
      </c>
      <c r="CU136" s="17" cm="1">
        <f t="array" ref="CU136">INDEX(CU$14:CU$114,$A136+1)+SUMPRODUCT(TRANSPOSE($E136:$G136),CU$7:CU$9)</f>
        <v>2.3877351578763709E-2</v>
      </c>
      <c r="CV136" s="17" cm="1">
        <f t="array" ref="CV136">INDEX(CV$14:CV$114,$A136+1)+SUMPRODUCT(TRANSPOSE($E136:$G136),CV$7:CV$9)</f>
        <v>2.3820169386943438E-2</v>
      </c>
      <c r="CW136" s="17" cm="1">
        <f t="array" ref="CW136">INDEX(CW$14:CW$114,$A136+1)+SUMPRODUCT(TRANSPOSE($E136:$G136),CW$7:CW$9)</f>
        <v>2.3775458375716943E-2</v>
      </c>
      <c r="CX136" s="17" cm="1">
        <f t="array" ref="CX136">INDEX(CX$14:CX$114,$A136+1)+SUMPRODUCT(TRANSPOSE($E136:$G136),CX$7:CX$9)</f>
        <v>2.3718541266405949E-2</v>
      </c>
      <c r="CY136" s="17" cm="1">
        <f t="array" ref="CY136">INDEX(CY$14:CY$114,$A136+1)+SUMPRODUCT(TRANSPOSE($E136:$G136),CY$7:CY$9)</f>
        <v>2.3680395751714559E-2</v>
      </c>
      <c r="CZ136" s="17" cm="1">
        <f t="array" ref="CZ136">INDEX(CZ$14:CZ$114,$A136+1)+SUMPRODUCT(TRANSPOSE($E136:$G136),CZ$7:CZ$9)</f>
        <v>2.3636416235547256E-2</v>
      </c>
      <c r="DA136" s="17" cm="1">
        <f t="array" ref="DA136">INDEX(DA$14:DA$114,$A136+1)+SUMPRODUCT(TRANSPOSE($E136:$G136),DA$7:DA$9)</f>
        <v>2.362017500810655E-2</v>
      </c>
      <c r="DB136" s="17" cm="1">
        <f t="array" ref="DB136">INDEX(DB$14:DB$114,$A136+1)+SUMPRODUCT(TRANSPOSE($E136:$G136),DB$7:DB$9)</f>
        <v>2.3612108936693757E-2</v>
      </c>
      <c r="DC136" s="17" cm="1">
        <f t="array" ref="DC136">INDEX(DC$14:DC$114,$A136+1)+SUMPRODUCT(TRANSPOSE($E136:$G136),DC$7:DC$9)</f>
        <v>2.365813397907969E-2</v>
      </c>
      <c r="DD136" s="17" cm="1">
        <f t="array" ref="DD136">INDEX(DD$14:DD$114,$A136+1)+SUMPRODUCT(TRANSPOSE($E136:$G136),DD$7:DD$9)</f>
        <v>2.3716300225855261E-2</v>
      </c>
    </row>
    <row r="137" spans="1:108" x14ac:dyDescent="0.25">
      <c r="A137" s="13">
        <f t="shared" si="21"/>
        <v>22</v>
      </c>
      <c r="B137" s="13">
        <f t="shared" si="22"/>
        <v>1</v>
      </c>
      <c r="C137" s="13">
        <f t="shared" ref="C137:D137" si="50">C36</f>
        <v>12</v>
      </c>
      <c r="D137" s="13">
        <f t="shared" si="50"/>
        <v>264</v>
      </c>
      <c r="E137" s="30">
        <f t="shared" si="40"/>
        <v>-1.4999999999999998E-2</v>
      </c>
      <c r="F137" s="30">
        <f t="shared" si="37"/>
        <v>-1.4999999999999998E-2</v>
      </c>
      <c r="G137" s="30">
        <f t="shared" si="38"/>
        <v>-1.4999999999999998E-2</v>
      </c>
      <c r="H137" s="36">
        <f t="shared" si="18"/>
        <v>10264</v>
      </c>
      <c r="I137" s="17" cm="1">
        <f t="array" ref="I137">INDEX(I$14:I$114,$A137+1)+SUMPRODUCT(TRANSPOSE($E137:$G137),I$7:I$9)</f>
        <v>9.1367586952292457E-3</v>
      </c>
      <c r="J137" s="17" cm="1">
        <f t="array" ref="J137">INDEX(J$14:J$114,$A137+1)+SUMPRODUCT(TRANSPOSE($E137:$G137),J$7:J$9)</f>
        <v>8.7058039792614773E-3</v>
      </c>
      <c r="K137" s="17" cm="1">
        <f t="array" ref="K137">INDEX(K$14:K$114,$A137+1)+SUMPRODUCT(TRANSPOSE($E137:$G137),K$7:K$9)</f>
        <v>8.2772757691961414E-3</v>
      </c>
      <c r="L137" s="17" cm="1">
        <f t="array" ref="L137">INDEX(L$14:L$114,$A137+1)+SUMPRODUCT(TRANSPOSE($E137:$G137),L$7:L$9)</f>
        <v>7.8511812989038483E-3</v>
      </c>
      <c r="M137" s="17" cm="1">
        <f t="array" ref="M137">INDEX(M$14:M$114,$A137+1)+SUMPRODUCT(TRANSPOSE($E137:$G137),M$7:M$9)</f>
        <v>7.4275028194671529E-3</v>
      </c>
      <c r="N137" s="17" cm="1">
        <f t="array" ref="N137">INDEX(N$14:N$114,$A137+1)+SUMPRODUCT(TRANSPOSE($E137:$G137),N$7:N$9)</f>
        <v>7.0062016597446548E-3</v>
      </c>
      <c r="O137" s="17" cm="1">
        <f t="array" ref="O137">INDEX(O$14:O$114,$A137+1)+SUMPRODUCT(TRANSPOSE($E137:$G137),O$7:O$9)</f>
        <v>6.5872218048116556E-3</v>
      </c>
      <c r="P137" s="17" cm="1">
        <f t="array" ref="P137">INDEX(P$14:P$114,$A137+1)+SUMPRODUCT(TRANSPOSE($E137:$G137),P$7:P$9)</f>
        <v>6.1704913117045668E-3</v>
      </c>
      <c r="Q137" s="17" cm="1">
        <f t="array" ref="Q137">INDEX(Q$14:Q$114,$A137+1)+SUMPRODUCT(TRANSPOSE($E137:$G137),Q$7:Q$9)</f>
        <v>5.9847204678315103E-3</v>
      </c>
      <c r="R137" s="17" cm="1">
        <f t="array" ref="R137">INDEX(R$14:R$114,$A137+1)+SUMPRODUCT(TRANSPOSE($E137:$G137),R$7:R$9)</f>
        <v>6.0309269749093831E-3</v>
      </c>
      <c r="S137" s="17" cm="1">
        <f t="array" ref="S137">INDEX(S$14:S$114,$A137+1)+SUMPRODUCT(TRANSPOSE($E137:$G137),S$7:S$9)</f>
        <v>6.2550501258537162E-3</v>
      </c>
      <c r="T137" s="17" cm="1">
        <f t="array" ref="T137">INDEX(T$14:T$114,$A137+1)+SUMPRODUCT(TRANSPOSE($E137:$G137),T$7:T$9)</f>
        <v>6.6193938687456773E-3</v>
      </c>
      <c r="U137" s="17" cm="1">
        <f t="array" ref="U137">INDEX(U$14:U$114,$A137+1)+SUMPRODUCT(TRANSPOSE($E137:$G137),U$7:U$9)</f>
        <v>7.0963006475281039E-3</v>
      </c>
      <c r="V137" s="17" cm="1">
        <f t="array" ref="V137">INDEX(V$14:V$114,$A137+1)+SUMPRODUCT(TRANSPOSE($E137:$G137),V$7:V$9)</f>
        <v>7.6645587293223873E-3</v>
      </c>
      <c r="W137" s="17" cm="1">
        <f t="array" ref="W137">INDEX(W$14:W$114,$A137+1)+SUMPRODUCT(TRANSPOSE($E137:$G137),W$7:W$9)</f>
        <v>8.3072404174252736E-3</v>
      </c>
      <c r="X137" s="17" cm="1">
        <f t="array" ref="X137">INDEX(X$14:X$114,$A137+1)+SUMPRODUCT(TRANSPOSE($E137:$G137),X$7:X$9)</f>
        <v>9.0103630451475944E-3</v>
      </c>
      <c r="Y137" s="17" cm="1">
        <f t="array" ref="Y137">INDEX(Y$14:Y$114,$A137+1)+SUMPRODUCT(TRANSPOSE($E137:$G137),Y$7:Y$9)</f>
        <v>9.7620151562260102E-3</v>
      </c>
      <c r="Z137" s="17" cm="1">
        <f t="array" ref="Z137">INDEX(Z$14:Z$114,$A137+1)+SUMPRODUCT(TRANSPOSE($E137:$G137),Z$7:Z$9)</f>
        <v>1.0551780181716007E-2</v>
      </c>
      <c r="AA137" s="17" cm="1">
        <f t="array" ref="AA137">INDEX(AA$14:AA$114,$A137+1)+SUMPRODUCT(TRANSPOSE($E137:$G137),AA$7:AA$9)</f>
        <v>1.1370341639334168E-2</v>
      </c>
      <c r="AB137" s="17" cm="1">
        <f t="array" ref="AB137">INDEX(AB$14:AB$114,$A137+1)+SUMPRODUCT(TRANSPOSE($E137:$G137),AB$7:AB$9)</f>
        <v>1.2209203863284968E-2</v>
      </c>
      <c r="AC137" s="17" cm="1">
        <f t="array" ref="AC137">INDEX(AC$14:AC$114,$A137+1)+SUMPRODUCT(TRANSPOSE($E137:$G137),AC$7:AC$9)</f>
        <v>1.3060503426640137E-2</v>
      </c>
      <c r="AD137" s="17" cm="1">
        <f t="array" ref="AD137">INDEX(AD$14:AD$114,$A137+1)+SUMPRODUCT(TRANSPOSE($E137:$G137),AD$7:AD$9)</f>
        <v>1.3916854699871939E-2</v>
      </c>
      <c r="AE137" s="17" cm="1">
        <f t="array" ref="AE137">INDEX(AE$14:AE$114,$A137+1)+SUMPRODUCT(TRANSPOSE($E137:$G137),AE$7:AE$9)</f>
        <v>1.4771256025448397E-2</v>
      </c>
      <c r="AF137" s="17" cm="1">
        <f t="array" ref="AF137">INDEX(AF$14:AF$114,$A137+1)+SUMPRODUCT(TRANSPOSE($E137:$G137),AF$7:AF$9)</f>
        <v>1.561700218213815E-2</v>
      </c>
      <c r="AG137" s="17" cm="1">
        <f t="array" ref="AG137">INDEX(AG$14:AG$114,$A137+1)+SUMPRODUCT(TRANSPOSE($E137:$G137),AG$7:AG$9)</f>
        <v>1.6447630744977369E-2</v>
      </c>
      <c r="AH137" s="17" cm="1">
        <f t="array" ref="AH137">INDEX(AH$14:AH$114,$A137+1)+SUMPRODUCT(TRANSPOSE($E137:$G137),AH$7:AH$9)</f>
        <v>1.7256875381181831E-2</v>
      </c>
      <c r="AI137" s="17" cm="1">
        <f t="array" ref="AI137">INDEX(AI$14:AI$114,$A137+1)+SUMPRODUCT(TRANSPOSE($E137:$G137),AI$7:AI$9)</f>
        <v>1.8038628564544096E-2</v>
      </c>
      <c r="AJ137" s="17" cm="1">
        <f t="array" ref="AJ137">INDEX(AJ$14:AJ$114,$A137+1)+SUMPRODUCT(TRANSPOSE($E137:$G137),AJ$7:AJ$9)</f>
        <v>1.8786915860807069E-2</v>
      </c>
      <c r="AK137" s="17" cm="1">
        <f t="array" ref="AK137">INDEX(AK$14:AK$114,$A137+1)+SUMPRODUCT(TRANSPOSE($E137:$G137),AK$7:AK$9)</f>
        <v>1.949587343420757E-2</v>
      </c>
      <c r="AL137" s="17" cm="1">
        <f t="array" ref="AL137">INDEX(AL$14:AL$114,$A137+1)+SUMPRODUCT(TRANSPOSE($E137:$G137),AL$7:AL$9)</f>
        <v>2.015973254148741E-2</v>
      </c>
      <c r="AM137" s="17" cm="1">
        <f t="array" ref="AM137">INDEX(AM$14:AM$114,$A137+1)+SUMPRODUCT(TRANSPOSE($E137:$G137),AM$7:AM$9)</f>
        <v>2.0772803857248459E-2</v>
      </c>
      <c r="AN137" s="17" cm="1">
        <f t="array" ref="AN137">INDEX(AN$14:AN$114,$A137+1)+SUMPRODUCT(TRANSPOSE($E137:$G137),AN$7:AN$9)</f>
        <v>2.1329465983543364E-2</v>
      </c>
      <c r="AO137" s="17" cm="1">
        <f t="array" ref="AO137">INDEX(AO$14:AO$114,$A137+1)+SUMPRODUCT(TRANSPOSE($E137:$G137),AO$7:AO$9)</f>
        <v>2.182415990396426E-2</v>
      </c>
      <c r="AP137" s="17" cm="1">
        <f t="array" ref="AP137">INDEX(AP$14:AP$114,$A137+1)+SUMPRODUCT(TRANSPOSE($E137:$G137),AP$7:AP$9)</f>
        <v>2.2251378482627163E-2</v>
      </c>
      <c r="AQ137" s="17" cm="1">
        <f t="array" ref="AQ137">INDEX(AQ$14:AQ$114,$A137+1)+SUMPRODUCT(TRANSPOSE($E137:$G137),AQ$7:AQ$9)</f>
        <v>2.2605662853774203E-2</v>
      </c>
      <c r="AR137" s="17" cm="1">
        <f t="array" ref="AR137">INDEX(AR$14:AR$114,$A137+1)+SUMPRODUCT(TRANSPOSE($E137:$G137),AR$7:AR$9)</f>
        <v>2.2881595574076111E-2</v>
      </c>
      <c r="AS137" s="17" cm="1">
        <f t="array" ref="AS137">INDEX(AS$14:AS$114,$A137+1)+SUMPRODUCT(TRANSPOSE($E137:$G137),AS$7:AS$9)</f>
        <v>2.3073798920731817E-2</v>
      </c>
      <c r="AT137" s="17" cm="1">
        <f t="array" ref="AT137">INDEX(AT$14:AT$114,$A137+1)+SUMPRODUCT(TRANSPOSE($E137:$G137),AT$7:AT$9)</f>
        <v>2.317693022526969E-2</v>
      </c>
      <c r="AU137" s="17" cm="1">
        <f t="array" ref="AU137">INDEX(AU$14:AU$114,$A137+1)+SUMPRODUCT(TRANSPOSE($E137:$G137),AU$7:AU$9)</f>
        <v>2.3274782216228598E-2</v>
      </c>
      <c r="AV137" s="17" cm="1">
        <f t="array" ref="AV137">INDEX(AV$14:AV$114,$A137+1)+SUMPRODUCT(TRANSPOSE($E137:$G137),AV$7:AV$9)</f>
        <v>2.3367750150346103E-2</v>
      </c>
      <c r="AW137" s="17" cm="1">
        <f t="array" ref="AW137">INDEX(AW$14:AW$114,$A137+1)+SUMPRODUCT(TRANSPOSE($E137:$G137),AW$7:AW$9)</f>
        <v>2.3456190788497269E-2</v>
      </c>
      <c r="AX137" s="17" cm="1">
        <f t="array" ref="AX137">INDEX(AX$14:AX$114,$A137+1)+SUMPRODUCT(TRANSPOSE($E137:$G137),AX$7:AX$9)</f>
        <v>2.3540426970900211E-2</v>
      </c>
      <c r="AY137" s="17" cm="1">
        <f t="array" ref="AY137">INDEX(AY$14:AY$114,$A137+1)+SUMPRODUCT(TRANSPOSE($E137:$G137),AY$7:AY$9)</f>
        <v>2.3620751554960143E-2</v>
      </c>
      <c r="AZ137" s="17" cm="1">
        <f t="array" ref="AZ137">INDEX(AZ$14:AZ$114,$A137+1)+SUMPRODUCT(TRANSPOSE($E137:$G137),AZ$7:AZ$9)</f>
        <v>2.3697430816989842E-2</v>
      </c>
      <c r="BA137" s="17" cm="1">
        <f t="array" ref="BA137">INDEX(BA$14:BA$114,$A137+1)+SUMPRODUCT(TRANSPOSE($E137:$G137),BA$7:BA$9)</f>
        <v>2.3770707401072802E-2</v>
      </c>
      <c r="BB137" s="17" cm="1">
        <f t="array" ref="BB137">INDEX(BB$14:BB$114,$A137+1)+SUMPRODUCT(TRANSPOSE($E137:$G137),BB$7:BB$9)</f>
        <v>2.3840802883877812E-2</v>
      </c>
      <c r="BC137" s="17" cm="1">
        <f t="array" ref="BC137">INDEX(BC$14:BC$114,$A137+1)+SUMPRODUCT(TRANSPOSE($E137:$G137),BC$7:BC$9)</f>
        <v>2.3907920012535513E-2</v>
      </c>
      <c r="BD137" s="17" cm="1">
        <f t="array" ref="BD137">INDEX(BD$14:BD$114,$A137+1)+SUMPRODUCT(TRANSPOSE($E137:$G137),BD$7:BD$9)</f>
        <v>2.3972244663192824E-2</v>
      </c>
      <c r="BE137" s="17" cm="1">
        <f t="array" ref="BE137">INDEX(BE$14:BE$114,$A137+1)+SUMPRODUCT(TRANSPOSE($E137:$G137),BE$7:BE$9)</f>
        <v>2.4033947560082494E-2</v>
      </c>
      <c r="BF137" s="17" cm="1">
        <f t="array" ref="BF137">INDEX(BF$14:BF$114,$A137+1)+SUMPRODUCT(TRANSPOSE($E137:$G137),BF$7:BF$9)</f>
        <v>2.409318578859522E-2</v>
      </c>
      <c r="BG137" s="17" cm="1">
        <f t="array" ref="BG137">INDEX(BG$14:BG$114,$A137+1)+SUMPRODUCT(TRANSPOSE($E137:$G137),BG$7:BG$9)</f>
        <v>2.4150104130587949E-2</v>
      </c>
      <c r="BH137" s="17" cm="1">
        <f t="array" ref="BH137">INDEX(BH$14:BH$114,$A137+1)+SUMPRODUCT(TRANSPOSE($E137:$G137),BH$7:BH$9)</f>
        <v>2.4204836245823716E-2</v>
      </c>
      <c r="BI137" s="17" cm="1">
        <f t="array" ref="BI137">INDEX(BI$14:BI$114,$A137+1)+SUMPRODUCT(TRANSPOSE($E137:$G137),BI$7:BI$9)</f>
        <v>2.4257505719841657E-2</v>
      </c>
      <c r="BJ137" s="17" cm="1">
        <f t="array" ref="BJ137">INDEX(BJ$14:BJ$114,$A137+1)+SUMPRODUCT(TRANSPOSE($E137:$G137),BJ$7:BJ$9)</f>
        <v>2.4308226995547147E-2</v>
      </c>
      <c r="BK137" s="17" cm="1">
        <f t="array" ref="BK137">INDEX(BK$14:BK$114,$A137+1)+SUMPRODUCT(TRANSPOSE($E137:$G137),BK$7:BK$9)</f>
        <v>2.4357106203304016E-2</v>
      </c>
      <c r="BL137" s="17" cm="1">
        <f t="array" ref="BL137">INDEX(BL$14:BL$114,$A137+1)+SUMPRODUCT(TRANSPOSE($E137:$G137),BL$7:BL$9)</f>
        <v>2.4404241902197824E-2</v>
      </c>
      <c r="BM137" s="17" cm="1">
        <f t="array" ref="BM137">INDEX(BM$14:BM$114,$A137+1)+SUMPRODUCT(TRANSPOSE($E137:$G137),BM$7:BM$9)</f>
        <v>2.4449725743370357E-2</v>
      </c>
      <c r="BN137" s="17" cm="1">
        <f t="array" ref="BN137">INDEX(BN$14:BN$114,$A137+1)+SUMPRODUCT(TRANSPOSE($E137:$G137),BN$7:BN$9)</f>
        <v>2.449364306481118E-2</v>
      </c>
      <c r="BO137" s="17" cm="1">
        <f t="array" ref="BO137">INDEX(BO$14:BO$114,$A137+1)+SUMPRODUCT(TRANSPOSE($E137:$G137),BO$7:BO$9)</f>
        <v>2.4536073425738394E-2</v>
      </c>
      <c r="BP137" s="17" cm="1">
        <f t="array" ref="BP137">INDEX(BP$14:BP$114,$A137+1)+SUMPRODUCT(TRANSPOSE($E137:$G137),BP$7:BP$9)</f>
        <v>2.4577091087601213E-2</v>
      </c>
      <c r="BQ137" s="17" cm="1">
        <f t="array" ref="BQ137">INDEX(BQ$14:BQ$114,$A137+1)+SUMPRODUCT(TRANSPOSE($E137:$G137),BQ$7:BQ$9)</f>
        <v>2.461676544782522E-2</v>
      </c>
      <c r="BR137" s="17" cm="1">
        <f t="array" ref="BR137">INDEX(BR$14:BR$114,$A137+1)+SUMPRODUCT(TRANSPOSE($E137:$G137),BR$7:BR$9)</f>
        <v>2.4655161431630282E-2</v>
      </c>
      <c r="BS137" s="17" cm="1">
        <f t="array" ref="BS137">INDEX(BS$14:BS$114,$A137+1)+SUMPRODUCT(TRANSPOSE($E137:$G137),BS$7:BS$9)</f>
        <v>2.469233984657361E-2</v>
      </c>
      <c r="BT137" s="17" cm="1">
        <f t="array" ref="BT137">INDEX(BT$14:BT$114,$A137+1)+SUMPRODUCT(TRANSPOSE($E137:$G137),BT$7:BT$9)</f>
        <v>2.4728357703890272E-2</v>
      </c>
      <c r="BU137" s="17" cm="1">
        <f t="array" ref="BU137">INDEX(BU$14:BU$114,$A137+1)+SUMPRODUCT(TRANSPOSE($E137:$G137),BU$7:BU$9)</f>
        <v>2.4763268510204064E-2</v>
      </c>
      <c r="BV137" s="17" cm="1">
        <f t="array" ref="BV137">INDEX(BV$14:BV$114,$A137+1)+SUMPRODUCT(TRANSPOSE($E137:$G137),BV$7:BV$9)</f>
        <v>2.4797122532747587E-2</v>
      </c>
      <c r="BW137" s="17" cm="1">
        <f t="array" ref="BW137">INDEX(BW$14:BW$114,$A137+1)+SUMPRODUCT(TRANSPOSE($E137:$G137),BW$7:BW$9)</f>
        <v>2.482996704085462E-2</v>
      </c>
      <c r="BX137" s="17" cm="1">
        <f t="array" ref="BX137">INDEX(BX$14:BX$114,$A137+1)+SUMPRODUCT(TRANSPOSE($E137:$G137),BX$7:BX$9)</f>
        <v>2.4861846526168199E-2</v>
      </c>
      <c r="BY137" s="17" cm="1">
        <f t="array" ref="BY137">INDEX(BY$14:BY$114,$A137+1)+SUMPRODUCT(TRANSPOSE($E137:$G137),BY$7:BY$9)</f>
        <v>2.4892802903718217E-2</v>
      </c>
      <c r="BZ137" s="17" cm="1">
        <f t="array" ref="BZ137">INDEX(BZ$14:BZ$114,$A137+1)+SUMPRODUCT(TRANSPOSE($E137:$G137),BZ$7:BZ$9)</f>
        <v>2.4922875695780125E-2</v>
      </c>
      <c r="CA137" s="17" cm="1">
        <f t="array" ref="CA137">INDEX(CA$14:CA$114,$A137+1)+SUMPRODUCT(TRANSPOSE($E137:$G137),CA$7:CA$9)</f>
        <v>2.4952102200216056E-2</v>
      </c>
      <c r="CB137" s="17" cm="1">
        <f t="array" ref="CB137">INDEX(CB$14:CB$114,$A137+1)+SUMPRODUCT(TRANSPOSE($E137:$G137),CB$7:CB$9)</f>
        <v>2.4980517644794267E-2</v>
      </c>
      <c r="CC137" s="17" cm="1">
        <f t="array" ref="CC137">INDEX(CC$14:CC$114,$A137+1)+SUMPRODUCT(TRANSPOSE($E137:$G137),CC$7:CC$9)</f>
        <v>2.5008155328843165E-2</v>
      </c>
      <c r="CD137" s="17" cm="1">
        <f t="array" ref="CD137">INDEX(CD$14:CD$114,$A137+1)+SUMPRODUCT(TRANSPOSE($E137:$G137),CD$7:CD$9)</f>
        <v>2.5035046753427173E-2</v>
      </c>
      <c r="CE137" s="17" cm="1">
        <f t="array" ref="CE137">INDEX(CE$14:CE$114,$A137+1)+SUMPRODUCT(TRANSPOSE($E137:$G137),CE$7:CE$9)</f>
        <v>2.5061221741119147E-2</v>
      </c>
      <c r="CF137" s="17" cm="1">
        <f t="array" ref="CF137">INDEX(CF$14:CF$114,$A137+1)+SUMPRODUCT(TRANSPOSE($E137:$G137),CF$7:CF$9)</f>
        <v>2.5086708546326789E-2</v>
      </c>
      <c r="CG137" s="17" cm="1">
        <f t="array" ref="CG137">INDEX(CG$14:CG$114,$A137+1)+SUMPRODUCT(TRANSPOSE($E137:$G137),CG$7:CG$9)</f>
        <v>2.5111533957027712E-2</v>
      </c>
      <c r="CH137" s="17" cm="1">
        <f t="array" ref="CH137">INDEX(CH$14:CH$114,$A137+1)+SUMPRODUCT(TRANSPOSE($E137:$G137),CH$7:CH$9)</f>
        <v>2.5135723388688538E-2</v>
      </c>
      <c r="CI137" s="17" cm="1">
        <f t="array" ref="CI137">INDEX(CI$14:CI$114,$A137+1)+SUMPRODUCT(TRANSPOSE($E137:$G137),CI$7:CI$9)</f>
        <v>2.4942816180517094E-2</v>
      </c>
      <c r="CJ137" s="17" cm="1">
        <f t="array" ref="CJ137">INDEX(CJ$14:CJ$114,$A137+1)+SUMPRODUCT(TRANSPOSE($E137:$G137),CJ$7:CJ$9)</f>
        <v>2.4765868075425149E-2</v>
      </c>
      <c r="CK137" s="17" cm="1">
        <f t="array" ref="CK137">INDEX(CK$14:CK$114,$A137+1)+SUMPRODUCT(TRANSPOSE($E137:$G137),CK$7:CK$9)</f>
        <v>2.4643813288589236E-2</v>
      </c>
      <c r="CL137" s="17" cm="1">
        <f t="array" ref="CL137">INDEX(CL$14:CL$114,$A137+1)+SUMPRODUCT(TRANSPOSE($E137:$G137),CL$7:CL$9)</f>
        <v>2.4531579219340696E-2</v>
      </c>
      <c r="CM137" s="17" cm="1">
        <f t="array" ref="CM137">INDEX(CM$14:CM$114,$A137+1)+SUMPRODUCT(TRANSPOSE($E137:$G137),CM$7:CM$9)</f>
        <v>2.4428855695214927E-2</v>
      </c>
      <c r="CN137" s="17" cm="1">
        <f t="array" ref="CN137">INDEX(CN$14:CN$114,$A137+1)+SUMPRODUCT(TRANSPOSE($E137:$G137),CN$7:CN$9)</f>
        <v>2.4335328854458008E-2</v>
      </c>
      <c r="CO137" s="17" cm="1">
        <f t="array" ref="CO137">INDEX(CO$14:CO$114,$A137+1)+SUMPRODUCT(TRANSPOSE($E137:$G137),CO$7:CO$9)</f>
        <v>2.4250676378957739E-2</v>
      </c>
      <c r="CP137" s="17" cm="1">
        <f t="array" ref="CP137">INDEX(CP$14:CP$114,$A137+1)+SUMPRODUCT(TRANSPOSE($E137:$G137),CP$7:CP$9)</f>
        <v>2.4174561764707461E-2</v>
      </c>
      <c r="CQ137" s="17" cm="1">
        <f t="array" ref="CQ137">INDEX(CQ$14:CQ$114,$A137+1)+SUMPRODUCT(TRANSPOSE($E137:$G137),CQ$7:CQ$9)</f>
        <v>2.410662847866675E-2</v>
      </c>
      <c r="CR137" s="17" cm="1">
        <f t="array" ref="CR137">INDEX(CR$14:CR$114,$A137+1)+SUMPRODUCT(TRANSPOSE($E137:$G137),CR$7:CR$9)</f>
        <v>2.4046493203099165E-2</v>
      </c>
      <c r="CS137" s="17" cm="1">
        <f t="array" ref="CS137">INDEX(CS$14:CS$114,$A137+1)+SUMPRODUCT(TRANSPOSE($E137:$G137),CS$7:CS$9)</f>
        <v>2.3993738457924643E-2</v>
      </c>
      <c r="CT137" s="17" cm="1">
        <f t="array" ref="CT137">INDEX(CT$14:CT$114,$A137+1)+SUMPRODUCT(TRANSPOSE($E137:$G137),CT$7:CT$9)</f>
        <v>2.3947904200806516E-2</v>
      </c>
      <c r="CU137" s="17" cm="1">
        <f t="array" ref="CU137">INDEX(CU$14:CU$114,$A137+1)+SUMPRODUCT(TRANSPOSE($E137:$G137),CU$7:CU$9)</f>
        <v>2.3877351578763709E-2</v>
      </c>
      <c r="CV137" s="17" cm="1">
        <f t="array" ref="CV137">INDEX(CV$14:CV$114,$A137+1)+SUMPRODUCT(TRANSPOSE($E137:$G137),CV$7:CV$9)</f>
        <v>2.3820169386943438E-2</v>
      </c>
      <c r="CW137" s="17" cm="1">
        <f t="array" ref="CW137">INDEX(CW$14:CW$114,$A137+1)+SUMPRODUCT(TRANSPOSE($E137:$G137),CW$7:CW$9)</f>
        <v>2.3775458375716943E-2</v>
      </c>
      <c r="CX137" s="17" cm="1">
        <f t="array" ref="CX137">INDEX(CX$14:CX$114,$A137+1)+SUMPRODUCT(TRANSPOSE($E137:$G137),CX$7:CX$9)</f>
        <v>2.3718541266405949E-2</v>
      </c>
      <c r="CY137" s="17" cm="1">
        <f t="array" ref="CY137">INDEX(CY$14:CY$114,$A137+1)+SUMPRODUCT(TRANSPOSE($E137:$G137),CY$7:CY$9)</f>
        <v>2.3680395751714559E-2</v>
      </c>
      <c r="CZ137" s="17" cm="1">
        <f t="array" ref="CZ137">INDEX(CZ$14:CZ$114,$A137+1)+SUMPRODUCT(TRANSPOSE($E137:$G137),CZ$7:CZ$9)</f>
        <v>2.3636416235547256E-2</v>
      </c>
      <c r="DA137" s="17" cm="1">
        <f t="array" ref="DA137">INDEX(DA$14:DA$114,$A137+1)+SUMPRODUCT(TRANSPOSE($E137:$G137),DA$7:DA$9)</f>
        <v>2.362017500810655E-2</v>
      </c>
      <c r="DB137" s="17" cm="1">
        <f t="array" ref="DB137">INDEX(DB$14:DB$114,$A137+1)+SUMPRODUCT(TRANSPOSE($E137:$G137),DB$7:DB$9)</f>
        <v>2.3612108936693757E-2</v>
      </c>
      <c r="DC137" s="17" cm="1">
        <f t="array" ref="DC137">INDEX(DC$14:DC$114,$A137+1)+SUMPRODUCT(TRANSPOSE($E137:$G137),DC$7:DC$9)</f>
        <v>2.365813397907969E-2</v>
      </c>
      <c r="DD137" s="17" cm="1">
        <f t="array" ref="DD137">INDEX(DD$14:DD$114,$A137+1)+SUMPRODUCT(TRANSPOSE($E137:$G137),DD$7:DD$9)</f>
        <v>2.3716300225855261E-2</v>
      </c>
    </row>
    <row r="138" spans="1:108" x14ac:dyDescent="0.25">
      <c r="A138" s="13">
        <f t="shared" si="21"/>
        <v>23</v>
      </c>
      <c r="B138" s="13">
        <f t="shared" si="22"/>
        <v>1</v>
      </c>
      <c r="C138" s="13">
        <f t="shared" ref="C138:D138" si="51">C37</f>
        <v>12</v>
      </c>
      <c r="D138" s="13">
        <f t="shared" si="51"/>
        <v>276</v>
      </c>
      <c r="E138" s="30">
        <f t="shared" si="40"/>
        <v>-1.4999999999999998E-2</v>
      </c>
      <c r="F138" s="30">
        <f t="shared" si="37"/>
        <v>-1.4999999999999998E-2</v>
      </c>
      <c r="G138" s="30">
        <f t="shared" si="38"/>
        <v>-1.4999999999999998E-2</v>
      </c>
      <c r="H138" s="36">
        <f t="shared" si="18"/>
        <v>10276</v>
      </c>
      <c r="I138" s="17" cm="1">
        <f t="array" ref="I138">INDEX(I$14:I$114,$A138+1)+SUMPRODUCT(TRANSPOSE($E138:$G138),I$7:I$9)</f>
        <v>8.2750306081830361E-3</v>
      </c>
      <c r="J138" s="17" cm="1">
        <f t="array" ref="J138">INDEX(J$14:J$114,$A138+1)+SUMPRODUCT(TRANSPOSE($E138:$G138),J$7:J$9)</f>
        <v>7.8478048319116245E-3</v>
      </c>
      <c r="K138" s="17" cm="1">
        <f t="array" ref="K138">INDEX(K$14:K$114,$A138+1)+SUMPRODUCT(TRANSPOSE($E138:$G138),K$7:K$9)</f>
        <v>7.4230142131824946E-3</v>
      </c>
      <c r="L138" s="17" cm="1">
        <f t="array" ref="L138">INDEX(L$14:L$114,$A138+1)+SUMPRODUCT(TRANSPOSE($E138:$G138),L$7:L$9)</f>
        <v>7.0006347711267965E-3</v>
      </c>
      <c r="M138" s="17" cm="1">
        <f t="array" ref="M138">INDEX(M$14:M$114,$A138+1)+SUMPRODUCT(TRANSPOSE($E138:$G138),M$7:M$9)</f>
        <v>6.5806224230403783E-3</v>
      </c>
      <c r="N138" s="17" cm="1">
        <f t="array" ref="N138">INDEX(N$14:N$114,$A138+1)+SUMPRODUCT(TRANSPOSE($E138:$G138),N$7:N$9)</f>
        <v>6.1629164809092925E-3</v>
      </c>
      <c r="O138" s="17" cm="1">
        <f t="array" ref="O138">INDEX(O$14:O$114,$A138+1)+SUMPRODUCT(TRANSPOSE($E138:$G138),O$7:O$9)</f>
        <v>5.7474407461778516E-3</v>
      </c>
      <c r="P138" s="17" cm="1">
        <f t="array" ref="P138">INDEX(P$14:P$114,$A138+1)+SUMPRODUCT(TRANSPOSE($E138:$G138),P$7:P$9)</f>
        <v>5.5913984175125653E-3</v>
      </c>
      <c r="Q138" s="17" cm="1">
        <f t="array" ref="Q138">INDEX(Q$14:Q$114,$A138+1)+SUMPRODUCT(TRANSPOSE($E138:$G138),Q$7:Q$9)</f>
        <v>5.6864164952249597E-3</v>
      </c>
      <c r="R138" s="17" cm="1">
        <f t="array" ref="R138">INDEX(R$14:R$114,$A138+1)+SUMPRODUCT(TRANSPOSE($E138:$G138),R$7:R$9)</f>
        <v>5.9673256150644272E-3</v>
      </c>
      <c r="S138" s="17" cm="1">
        <f t="array" ref="S138">INDEX(S$14:S$114,$A138+1)+SUMPRODUCT(TRANSPOSE($E138:$G138),S$7:S$9)</f>
        <v>6.3908495814119105E-3</v>
      </c>
      <c r="T138" s="17" cm="1">
        <f t="array" ref="T138">INDEX(T$14:T$114,$A138+1)+SUMPRODUCT(TRANSPOSE($E138:$G138),T$7:T$9)</f>
        <v>6.9264460938541945E-3</v>
      </c>
      <c r="U138" s="17" cm="1">
        <f t="array" ref="U138">INDEX(U$14:U$114,$A138+1)+SUMPRODUCT(TRANSPOSE($E138:$G138),U$7:U$9)</f>
        <v>7.5514002739748461E-3</v>
      </c>
      <c r="V138" s="17" cm="1">
        <f t="array" ref="V138">INDEX(V$14:V$114,$A138+1)+SUMPRODUCT(TRANSPOSE($E138:$G138),V$7:V$9)</f>
        <v>8.2480148281428769E-3</v>
      </c>
      <c r="W138" s="17" cm="1">
        <f t="array" ref="W138">INDEX(W$14:W$114,$A138+1)+SUMPRODUCT(TRANSPOSE($E138:$G138),W$7:W$9)</f>
        <v>9.0019372231399299E-3</v>
      </c>
      <c r="X138" s="17" cm="1">
        <f t="array" ref="X138">INDEX(X$14:X$114,$A138+1)+SUMPRODUCT(TRANSPOSE($E138:$G138),X$7:X$9)</f>
        <v>9.801106357311927E-3</v>
      </c>
      <c r="Y138" s="17" cm="1">
        <f t="array" ref="Y138">INDEX(Y$14:Y$114,$A138+1)+SUMPRODUCT(TRANSPOSE($E138:$G138),Y$7:Y$9)</f>
        <v>1.0635077598716867E-2</v>
      </c>
      <c r="Z138" s="17" cm="1">
        <f t="array" ref="Z138">INDEX(Z$14:Z$114,$A138+1)+SUMPRODUCT(TRANSPOSE($E138:$G138),Z$7:Z$9)</f>
        <v>1.1494572314477168E-2</v>
      </c>
      <c r="AA138" s="17" cm="1">
        <f t="array" ref="AA138">INDEX(AA$14:AA$114,$A138+1)+SUMPRODUCT(TRANSPOSE($E138:$G138),AA$7:AA$9)</f>
        <v>1.2371166592919501E-2</v>
      </c>
      <c r="AB138" s="17" cm="1">
        <f t="array" ref="AB138">INDEX(AB$14:AB$114,$A138+1)+SUMPRODUCT(TRANSPOSE($E138:$G138),AB$7:AB$9)</f>
        <v>1.3257084799665942E-2</v>
      </c>
      <c r="AC138" s="17" cm="1">
        <f t="array" ref="AC138">INDEX(AC$14:AC$114,$A138+1)+SUMPRODUCT(TRANSPOSE($E138:$G138),AC$7:AC$9)</f>
        <v>1.4145034001821124E-2</v>
      </c>
      <c r="AD138" s="17" cm="1">
        <f t="array" ref="AD138">INDEX(AD$14:AD$114,$A138+1)+SUMPRODUCT(TRANSPOSE($E138:$G138),AD$7:AD$9)</f>
        <v>1.5028104809030296E-2</v>
      </c>
      <c r="AE138" s="17" cm="1">
        <f t="array" ref="AE138">INDEX(AE$14:AE$114,$A138+1)+SUMPRODUCT(TRANSPOSE($E138:$G138),AE$7:AE$9)</f>
        <v>1.5899680172378659E-2</v>
      </c>
      <c r="AF138" s="17" cm="1">
        <f t="array" ref="AF138">INDEX(AF$14:AF$114,$A138+1)+SUMPRODUCT(TRANSPOSE($E138:$G138),AF$7:AF$9)</f>
        <v>1.6753380417533624E-2</v>
      </c>
      <c r="AG138" s="17" cm="1">
        <f t="array" ref="AG138">INDEX(AG$14:AG$114,$A138+1)+SUMPRODUCT(TRANSPOSE($E138:$G138),AG$7:AG$9)</f>
        <v>1.7583015816208601E-2</v>
      </c>
      <c r="AH138" s="17" cm="1">
        <f t="array" ref="AH138">INDEX(AH$14:AH$114,$A138+1)+SUMPRODUCT(TRANSPOSE($E138:$G138),AH$7:AH$9)</f>
        <v>1.8382549112840558E-2</v>
      </c>
      <c r="AI138" s="17" cm="1">
        <f t="array" ref="AI138">INDEX(AI$14:AI$114,$A138+1)+SUMPRODUCT(TRANSPOSE($E138:$G138),AI$7:AI$9)</f>
        <v>1.9146070101451102E-2</v>
      </c>
      <c r="AJ138" s="17" cm="1">
        <f t="array" ref="AJ138">INDEX(AJ$14:AJ$114,$A138+1)+SUMPRODUCT(TRANSPOSE($E138:$G138),AJ$7:AJ$9)</f>
        <v>1.9867773483451274E-2</v>
      </c>
      <c r="AK138" s="17" cm="1">
        <f t="array" ref="AK138">INDEX(AK$14:AK$114,$A138+1)+SUMPRODUCT(TRANSPOSE($E138:$G138),AK$7:AK$9)</f>
        <v>2.0541943889802808E-2</v>
      </c>
      <c r="AL138" s="17" cm="1">
        <f t="array" ref="AL138">INDEX(AL$14:AL$114,$A138+1)+SUMPRODUCT(TRANSPOSE($E138:$G138),AL$7:AL$9)</f>
        <v>2.1162940629715035E-2</v>
      </c>
      <c r="AM138" s="17" cm="1">
        <f t="array" ref="AM138">INDEX(AM$14:AM$114,$A138+1)+SUMPRODUCT(TRANSPOSE($E138:$G138),AM$7:AM$9)</f>
        <v>2.1725186684443357E-2</v>
      </c>
      <c r="AN138" s="17" cm="1">
        <f t="array" ref="AN138">INDEX(AN$14:AN$114,$A138+1)+SUMPRODUCT(TRANSPOSE($E138:$G138),AN$7:AN$9)</f>
        <v>2.2223163749360078E-2</v>
      </c>
      <c r="AO138" s="17" cm="1">
        <f t="array" ref="AO138">INDEX(AO$14:AO$114,$A138+1)+SUMPRODUCT(TRANSPOSE($E138:$G138),AO$7:AO$9)</f>
        <v>2.265140206863582E-2</v>
      </c>
      <c r="AP138" s="17" cm="1">
        <f t="array" ref="AP138">INDEX(AP$14:AP$114,$A138+1)+SUMPRODUCT(TRANSPOSE($E138:$G138),AP$7:AP$9)</f>
        <v>2.3004477312838514E-2</v>
      </c>
      <c r="AQ138" s="17" cm="1">
        <f t="array" ref="AQ138">INDEX(AQ$14:AQ$114,$A138+1)+SUMPRODUCT(TRANSPOSE($E138:$G138),AQ$7:AQ$9)</f>
        <v>2.3277004048301145E-2</v>
      </c>
      <c r="AR138" s="17" cm="1">
        <f t="array" ref="AR138">INDEX(AR$14:AR$114,$A138+1)+SUMPRODUCT(TRANSPOSE($E138:$G138),AR$7:AR$9)</f>
        <v>2.3463634450536466E-2</v>
      </c>
      <c r="AS138" s="17" cm="1">
        <f t="array" ref="AS138">INDEX(AS$14:AS$114,$A138+1)+SUMPRODUCT(TRANSPOSE($E138:$G138),AS$7:AS$9)</f>
        <v>2.3559053911019659E-2</v>
      </c>
      <c r="AT138" s="17" cm="1">
        <f t="array" ref="AT138">INDEX(AT$14:AT$114,$A138+1)+SUMPRODUCT(TRANSPOSE($E138:$G138),AT$7:AT$9)</f>
        <v>2.3649459382222418E-2</v>
      </c>
      <c r="AU138" s="17" cm="1">
        <f t="array" ref="AU138">INDEX(AU$14:AU$114,$A138+1)+SUMPRODUCT(TRANSPOSE($E138:$G138),AU$7:AU$9)</f>
        <v>2.3735235950091207E-2</v>
      </c>
      <c r="AV138" s="17" cm="1">
        <f t="array" ref="AV138">INDEX(AV$14:AV$114,$A138+1)+SUMPRODUCT(TRANSPOSE($E138:$G138),AV$7:AV$9)</f>
        <v>2.381673025095811E-2</v>
      </c>
      <c r="AW138" s="17" cm="1">
        <f t="array" ref="AW138">INDEX(AW$14:AW$114,$A138+1)+SUMPRODUCT(TRANSPOSE($E138:$G138),AW$7:AW$9)</f>
        <v>2.3894255153506974E-2</v>
      </c>
      <c r="AX138" s="17" cm="1">
        <f t="array" ref="AX138">INDEX(AX$14:AX$114,$A138+1)+SUMPRODUCT(TRANSPOSE($E138:$G138),AX$7:AX$9)</f>
        <v>2.3968093772865587E-2</v>
      </c>
      <c r="AY138" s="17" cm="1">
        <f t="array" ref="AY138">INDEX(AY$14:AY$114,$A138+1)+SUMPRODUCT(TRANSPOSE($E138:$G138),AY$7:AY$9)</f>
        <v>2.4038502925389019E-2</v>
      </c>
      <c r="AZ138" s="17" cm="1">
        <f t="array" ref="AZ138">INDEX(AZ$14:AZ$114,$A138+1)+SUMPRODUCT(TRANSPOSE($E138:$G138),AZ$7:AZ$9)</f>
        <v>2.4105716112995071E-2</v>
      </c>
      <c r="BA138" s="17" cm="1">
        <f t="array" ref="BA138">INDEX(BA$14:BA$114,$A138+1)+SUMPRODUCT(TRANSPOSE($E138:$G138),BA$7:BA$9)</f>
        <v>2.4169946110128473E-2</v>
      </c>
      <c r="BB138" s="17" cm="1">
        <f t="array" ref="BB138">INDEX(BB$14:BB$114,$A138+1)+SUMPRODUCT(TRANSPOSE($E138:$G138),BB$7:BB$9)</f>
        <v>2.4231387213745306E-2</v>
      </c>
      <c r="BC138" s="17" cm="1">
        <f t="array" ref="BC138">INDEX(BC$14:BC$114,$A138+1)+SUMPRODUCT(TRANSPOSE($E138:$G138),BC$7:BC$9)</f>
        <v>2.4290217206441325E-2</v>
      </c>
      <c r="BD138" s="17" cm="1">
        <f t="array" ref="BD138">INDEX(BD$14:BD$114,$A138+1)+SUMPRODUCT(TRANSPOSE($E138:$G138),BD$7:BD$9)</f>
        <v>2.4346599074500333E-2</v>
      </c>
      <c r="BE138" s="17" cm="1">
        <f t="array" ref="BE138">INDEX(BE$14:BE$114,$A138+1)+SUMPRODUCT(TRANSPOSE($E138:$G138),BE$7:BE$9)</f>
        <v>2.4400682515835284E-2</v>
      </c>
      <c r="BF138" s="17" cm="1">
        <f t="array" ref="BF138">INDEX(BF$14:BF$114,$A138+1)+SUMPRODUCT(TRANSPOSE($E138:$G138),BF$7:BF$9)</f>
        <v>2.4452605267195074E-2</v>
      </c>
      <c r="BG138" s="17" cm="1">
        <f t="array" ref="BG138">INDEX(BG$14:BG$114,$A138+1)+SUMPRODUCT(TRANSPOSE($E138:$G138),BG$7:BG$9)</f>
        <v>2.4502494275420741E-2</v>
      </c>
      <c r="BH138" s="17" cm="1">
        <f t="array" ref="BH138">INDEX(BH$14:BH$114,$A138+1)+SUMPRODUCT(TRANSPOSE($E138:$G138),BH$7:BH$9)</f>
        <v>2.455046673371232E-2</v>
      </c>
      <c r="BI138" s="17" cm="1">
        <f t="array" ref="BI138">INDEX(BI$14:BI$114,$A138+1)+SUMPRODUCT(TRANSPOSE($E138:$G138),BI$7:BI$9)</f>
        <v>2.4596631000720751E-2</v>
      </c>
      <c r="BJ138" s="17" cm="1">
        <f t="array" ref="BJ138">INDEX(BJ$14:BJ$114,$A138+1)+SUMPRODUCT(TRANSPOSE($E138:$G138),BJ$7:BJ$9)</f>
        <v>2.4641087417634058E-2</v>
      </c>
      <c r="BK138" s="17" cm="1">
        <f t="array" ref="BK138">INDEX(BK$14:BK$114,$A138+1)+SUMPRODUCT(TRANSPOSE($E138:$G138),BK$7:BK$9)</f>
        <v>2.4683929036224087E-2</v>
      </c>
      <c r="BL138" s="17" cm="1">
        <f t="array" ref="BL138">INDEX(BL$14:BL$114,$A138+1)+SUMPRODUCT(TRANSPOSE($E138:$G138),BL$7:BL$9)</f>
        <v>2.4725242268977779E-2</v>
      </c>
      <c r="BM138" s="17" cm="1">
        <f t="array" ref="BM138">INDEX(BM$14:BM$114,$A138+1)+SUMPRODUCT(TRANSPOSE($E138:$G138),BM$7:BM$9)</f>
        <v>2.4765107470861816E-2</v>
      </c>
      <c r="BN138" s="17" cm="1">
        <f t="array" ref="BN138">INDEX(BN$14:BN$114,$A138+1)+SUMPRODUCT(TRANSPOSE($E138:$G138),BN$7:BN$9)</f>
        <v>2.480359946097245E-2</v>
      </c>
      <c r="BO138" s="17" cm="1">
        <f t="array" ref="BO138">INDEX(BO$14:BO$114,$A138+1)+SUMPRODUCT(TRANSPOSE($E138:$G138),BO$7:BO$9)</f>
        <v>2.4840787991190619E-2</v>
      </c>
      <c r="BP138" s="17" cm="1">
        <f t="array" ref="BP138">INDEX(BP$14:BP$114,$A138+1)+SUMPRODUCT(TRANSPOSE($E138:$G138),BP$7:BP$9)</f>
        <v>2.4876738168016735E-2</v>
      </c>
      <c r="BQ138" s="17" cm="1">
        <f t="array" ref="BQ138">INDEX(BQ$14:BQ$114,$A138+1)+SUMPRODUCT(TRANSPOSE($E138:$G138),BQ$7:BQ$9)</f>
        <v>2.4911510832959519E-2</v>
      </c>
      <c r="BR138" s="17" cm="1">
        <f t="array" ref="BR138">INDEX(BR$14:BR$114,$A138+1)+SUMPRODUCT(TRANSPOSE($E138:$G138),BR$7:BR$9)</f>
        <v>2.4945162906145582E-2</v>
      </c>
      <c r="BS138" s="17" cm="1">
        <f t="array" ref="BS138">INDEX(BS$14:BS$114,$A138+1)+SUMPRODUCT(TRANSPOSE($E138:$G138),BS$7:BS$9)</f>
        <v>2.4977747697237609E-2</v>
      </c>
      <c r="BT138" s="17" cm="1">
        <f t="array" ref="BT138">INDEX(BT$14:BT$114,$A138+1)+SUMPRODUCT(TRANSPOSE($E138:$G138),BT$7:BT$9)</f>
        <v>2.500931518723272E-2</v>
      </c>
      <c r="BU138" s="17" cm="1">
        <f t="array" ref="BU138">INDEX(BU$14:BU$114,$A138+1)+SUMPRODUCT(TRANSPOSE($E138:$G138),BU$7:BU$9)</f>
        <v>2.5039912284272062E-2</v>
      </c>
      <c r="BV138" s="17" cm="1">
        <f t="array" ref="BV138">INDEX(BV$14:BV$114,$A138+1)+SUMPRODUCT(TRANSPOSE($E138:$G138),BV$7:BV$9)</f>
        <v>2.5069583056215886E-2</v>
      </c>
      <c r="BW138" s="17" cm="1">
        <f t="array" ref="BW138">INDEX(BW$14:BW$114,$A138+1)+SUMPRODUCT(TRANSPOSE($E138:$G138),BW$7:BW$9)</f>
        <v>2.5098368942413032E-2</v>
      </c>
      <c r="BX138" s="17" cm="1">
        <f t="array" ref="BX138">INDEX(BX$14:BX$114,$A138+1)+SUMPRODUCT(TRANSPOSE($E138:$G138),BX$7:BX$9)</f>
        <v>2.5126308946797807E-2</v>
      </c>
      <c r="BY138" s="17" cm="1">
        <f t="array" ref="BY138">INDEX(BY$14:BY$114,$A138+1)+SUMPRODUCT(TRANSPOSE($E138:$G138),BY$7:BY$9)</f>
        <v>2.5153439814213599E-2</v>
      </c>
      <c r="BZ138" s="17" cm="1">
        <f t="array" ref="BZ138">INDEX(BZ$14:BZ$114,$A138+1)+SUMPRODUCT(TRANSPOSE($E138:$G138),BZ$7:BZ$9)</f>
        <v>2.5179796191635254E-2</v>
      </c>
      <c r="CA138" s="17" cm="1">
        <f t="array" ref="CA138">INDEX(CA$14:CA$114,$A138+1)+SUMPRODUCT(TRANSPOSE($E138:$G138),CA$7:CA$9)</f>
        <v>2.5205410775778994E-2</v>
      </c>
      <c r="CB138" s="17" cm="1">
        <f t="array" ref="CB138">INDEX(CB$14:CB$114,$A138+1)+SUMPRODUCT(TRANSPOSE($E138:$G138),CB$7:CB$9)</f>
        <v>2.5230314448420624E-2</v>
      </c>
      <c r="CC138" s="17" cm="1">
        <f t="array" ref="CC138">INDEX(CC$14:CC$114,$A138+1)+SUMPRODUCT(TRANSPOSE($E138:$G138),CC$7:CC$9)</f>
        <v>2.5254536400603947E-2</v>
      </c>
      <c r="CD138" s="17" cm="1">
        <f t="array" ref="CD138">INDEX(CD$14:CD$114,$A138+1)+SUMPRODUCT(TRANSPOSE($E138:$G138),CD$7:CD$9)</f>
        <v>2.5278104246784353E-2</v>
      </c>
      <c r="CE138" s="17" cm="1">
        <f t="array" ref="CE138">INDEX(CE$14:CE$114,$A138+1)+SUMPRODUCT(TRANSPOSE($E138:$G138),CE$7:CE$9)</f>
        <v>2.5301044129847475E-2</v>
      </c>
      <c r="CF138" s="17" cm="1">
        <f t="array" ref="CF138">INDEX(CF$14:CF$114,$A138+1)+SUMPRODUCT(TRANSPOSE($E138:$G138),CF$7:CF$9)</f>
        <v>2.5323380817847366E-2</v>
      </c>
      <c r="CG138" s="17" cm="1">
        <f t="array" ref="CG138">INDEX(CG$14:CG$114,$A138+1)+SUMPRODUCT(TRANSPOSE($E138:$G138),CG$7:CG$9)</f>
        <v>2.5345137793208253E-2</v>
      </c>
      <c r="CH138" s="17" cm="1">
        <f t="array" ref="CH138">INDEX(CH$14:CH$114,$A138+1)+SUMPRODUCT(TRANSPOSE($E138:$G138),CH$7:CH$9)</f>
        <v>2.5135723388688538E-2</v>
      </c>
      <c r="CI138" s="17" cm="1">
        <f t="array" ref="CI138">INDEX(CI$14:CI$114,$A138+1)+SUMPRODUCT(TRANSPOSE($E138:$G138),CI$7:CI$9)</f>
        <v>2.4942816180517094E-2</v>
      </c>
      <c r="CJ138" s="17" cm="1">
        <f t="array" ref="CJ138">INDEX(CJ$14:CJ$114,$A138+1)+SUMPRODUCT(TRANSPOSE($E138:$G138),CJ$7:CJ$9)</f>
        <v>2.4765868075425149E-2</v>
      </c>
      <c r="CK138" s="17" cm="1">
        <f t="array" ref="CK138">INDEX(CK$14:CK$114,$A138+1)+SUMPRODUCT(TRANSPOSE($E138:$G138),CK$7:CK$9)</f>
        <v>2.4643813288589236E-2</v>
      </c>
      <c r="CL138" s="17" cm="1">
        <f t="array" ref="CL138">INDEX(CL$14:CL$114,$A138+1)+SUMPRODUCT(TRANSPOSE($E138:$G138),CL$7:CL$9)</f>
        <v>2.4531579219340696E-2</v>
      </c>
      <c r="CM138" s="17" cm="1">
        <f t="array" ref="CM138">INDEX(CM$14:CM$114,$A138+1)+SUMPRODUCT(TRANSPOSE($E138:$G138),CM$7:CM$9)</f>
        <v>2.4428855695214927E-2</v>
      </c>
      <c r="CN138" s="17" cm="1">
        <f t="array" ref="CN138">INDEX(CN$14:CN$114,$A138+1)+SUMPRODUCT(TRANSPOSE($E138:$G138),CN$7:CN$9)</f>
        <v>2.4335328854458008E-2</v>
      </c>
      <c r="CO138" s="17" cm="1">
        <f t="array" ref="CO138">INDEX(CO$14:CO$114,$A138+1)+SUMPRODUCT(TRANSPOSE($E138:$G138),CO$7:CO$9)</f>
        <v>2.4250676378957739E-2</v>
      </c>
      <c r="CP138" s="17" cm="1">
        <f t="array" ref="CP138">INDEX(CP$14:CP$114,$A138+1)+SUMPRODUCT(TRANSPOSE($E138:$G138),CP$7:CP$9)</f>
        <v>2.4174561764707461E-2</v>
      </c>
      <c r="CQ138" s="17" cm="1">
        <f t="array" ref="CQ138">INDEX(CQ$14:CQ$114,$A138+1)+SUMPRODUCT(TRANSPOSE($E138:$G138),CQ$7:CQ$9)</f>
        <v>2.410662847866675E-2</v>
      </c>
      <c r="CR138" s="17" cm="1">
        <f t="array" ref="CR138">INDEX(CR$14:CR$114,$A138+1)+SUMPRODUCT(TRANSPOSE($E138:$G138),CR$7:CR$9)</f>
        <v>2.4046493203099165E-2</v>
      </c>
      <c r="CS138" s="17" cm="1">
        <f t="array" ref="CS138">INDEX(CS$14:CS$114,$A138+1)+SUMPRODUCT(TRANSPOSE($E138:$G138),CS$7:CS$9)</f>
        <v>2.3993738457924643E-2</v>
      </c>
      <c r="CT138" s="17" cm="1">
        <f t="array" ref="CT138">INDEX(CT$14:CT$114,$A138+1)+SUMPRODUCT(TRANSPOSE($E138:$G138),CT$7:CT$9)</f>
        <v>2.3947904200806516E-2</v>
      </c>
      <c r="CU138" s="17" cm="1">
        <f t="array" ref="CU138">INDEX(CU$14:CU$114,$A138+1)+SUMPRODUCT(TRANSPOSE($E138:$G138),CU$7:CU$9)</f>
        <v>2.3877351578763709E-2</v>
      </c>
      <c r="CV138" s="17" cm="1">
        <f t="array" ref="CV138">INDEX(CV$14:CV$114,$A138+1)+SUMPRODUCT(TRANSPOSE($E138:$G138),CV$7:CV$9)</f>
        <v>2.3820169386943438E-2</v>
      </c>
      <c r="CW138" s="17" cm="1">
        <f t="array" ref="CW138">INDEX(CW$14:CW$114,$A138+1)+SUMPRODUCT(TRANSPOSE($E138:$G138),CW$7:CW$9)</f>
        <v>2.3775458375716943E-2</v>
      </c>
      <c r="CX138" s="17" cm="1">
        <f t="array" ref="CX138">INDEX(CX$14:CX$114,$A138+1)+SUMPRODUCT(TRANSPOSE($E138:$G138),CX$7:CX$9)</f>
        <v>2.3718541266405949E-2</v>
      </c>
      <c r="CY138" s="17" cm="1">
        <f t="array" ref="CY138">INDEX(CY$14:CY$114,$A138+1)+SUMPRODUCT(TRANSPOSE($E138:$G138),CY$7:CY$9)</f>
        <v>2.3680395751714559E-2</v>
      </c>
      <c r="CZ138" s="17" cm="1">
        <f t="array" ref="CZ138">INDEX(CZ$14:CZ$114,$A138+1)+SUMPRODUCT(TRANSPOSE($E138:$G138),CZ$7:CZ$9)</f>
        <v>2.3636416235547256E-2</v>
      </c>
      <c r="DA138" s="17" cm="1">
        <f t="array" ref="DA138">INDEX(DA$14:DA$114,$A138+1)+SUMPRODUCT(TRANSPOSE($E138:$G138),DA$7:DA$9)</f>
        <v>2.362017500810655E-2</v>
      </c>
      <c r="DB138" s="17" cm="1">
        <f t="array" ref="DB138">INDEX(DB$14:DB$114,$A138+1)+SUMPRODUCT(TRANSPOSE($E138:$G138),DB$7:DB$9)</f>
        <v>2.3612108936693757E-2</v>
      </c>
      <c r="DC138" s="17" cm="1">
        <f t="array" ref="DC138">INDEX(DC$14:DC$114,$A138+1)+SUMPRODUCT(TRANSPOSE($E138:$G138),DC$7:DC$9)</f>
        <v>2.365813397907969E-2</v>
      </c>
      <c r="DD138" s="17" cm="1">
        <f t="array" ref="DD138">INDEX(DD$14:DD$114,$A138+1)+SUMPRODUCT(TRANSPOSE($E138:$G138),DD$7:DD$9)</f>
        <v>2.3716300225855261E-2</v>
      </c>
    </row>
    <row r="139" spans="1:108" x14ac:dyDescent="0.25">
      <c r="A139" s="13">
        <f t="shared" si="21"/>
        <v>24</v>
      </c>
      <c r="B139" s="13">
        <f t="shared" si="22"/>
        <v>1</v>
      </c>
      <c r="C139" s="13">
        <f t="shared" ref="C139:D139" si="52">C38</f>
        <v>12</v>
      </c>
      <c r="D139" s="13">
        <f t="shared" si="52"/>
        <v>288</v>
      </c>
      <c r="E139" s="30">
        <f t="shared" si="40"/>
        <v>-1.4999999999999998E-2</v>
      </c>
      <c r="F139" s="30">
        <f t="shared" si="37"/>
        <v>-1.4999999999999998E-2</v>
      </c>
      <c r="G139" s="30">
        <f t="shared" si="38"/>
        <v>-1.4999999999999998E-2</v>
      </c>
      <c r="H139" s="36">
        <f t="shared" si="18"/>
        <v>10288</v>
      </c>
      <c r="I139" s="17" cm="1">
        <f t="array" ref="I139">INDEX(I$14:I$114,$A139+1)+SUMPRODUCT(TRANSPOSE($E139:$G139),I$7:I$9)</f>
        <v>7.4207574259303067E-3</v>
      </c>
      <c r="J139" s="17" cm="1">
        <f t="array" ref="J139">INDEX(J$14:J$114,$A139+1)+SUMPRODUCT(TRANSPOSE($E139:$G139),J$7:J$9)</f>
        <v>6.9972720851722171E-3</v>
      </c>
      <c r="K139" s="17" cm="1">
        <f t="array" ref="K139">INDEX(K$14:K$114,$A139+1)+SUMPRODUCT(TRANSPOSE($E139:$G139),K$7:K$9)</f>
        <v>6.5761889550873982E-3</v>
      </c>
      <c r="L139" s="17" cm="1">
        <f t="array" ref="L139">INDEX(L$14:L$114,$A139+1)+SUMPRODUCT(TRANSPOSE($E139:$G139),L$7:L$9)</f>
        <v>6.1574589514873553E-3</v>
      </c>
      <c r="M139" s="17" cm="1">
        <f t="array" ref="M139">INDEX(M$14:M$114,$A139+1)+SUMPRODUCT(TRANSPOSE($E139:$G139),M$7:M$9)</f>
        <v>5.7410170905433273E-3</v>
      </c>
      <c r="N139" s="17" cm="1">
        <f t="array" ref="N139">INDEX(N$14:N$114,$A139+1)+SUMPRODUCT(TRANSPOSE($E139:$G139),N$7:N$9)</f>
        <v>5.3267831828977159E-3</v>
      </c>
      <c r="O139" s="17" cm="1">
        <f t="array" ref="O139">INDEX(O$14:O$114,$A139+1)+SUMPRODUCT(TRANSPOSE($E139:$G139),O$7:O$9)</f>
        <v>5.208597357667339E-3</v>
      </c>
      <c r="P139" s="17" cm="1">
        <f t="array" ref="P139">INDEX(P$14:P$114,$A139+1)+SUMPRODUCT(TRANSPOSE($E139:$G139),P$7:P$9)</f>
        <v>5.3633005130927659E-3</v>
      </c>
      <c r="Q139" s="17" cm="1">
        <f t="array" ref="Q139">INDEX(Q$14:Q$114,$A139+1)+SUMPRODUCT(TRANSPOSE($E139:$G139),Q$7:Q$9)</f>
        <v>5.7112354214946693E-3</v>
      </c>
      <c r="R139" s="17" cm="1">
        <f t="array" ref="R139">INDEX(R$14:R$114,$A139+1)+SUMPRODUCT(TRANSPOSE($E139:$G139),R$7:R$9)</f>
        <v>6.2026224005750242E-3</v>
      </c>
      <c r="S139" s="17" cm="1">
        <f t="array" ref="S139">INDEX(S$14:S$114,$A139+1)+SUMPRODUCT(TRANSPOSE($E139:$G139),S$7:S$9)</f>
        <v>6.8039356680932462E-3</v>
      </c>
      <c r="T139" s="17" cm="1">
        <f t="array" ref="T139">INDEX(T$14:T$114,$A139+1)+SUMPRODUCT(TRANSPOSE($E139:$G139),T$7:T$9)</f>
        <v>7.491120850055117E-3</v>
      </c>
      <c r="U139" s="17" cm="1">
        <f t="array" ref="U139">INDEX(U$14:U$114,$A139+1)+SUMPRODUCT(TRANSPOSE($E139:$G139),U$7:U$9)</f>
        <v>8.2459367207600338E-3</v>
      </c>
      <c r="V139" s="17" cm="1">
        <f t="array" ref="V139">INDEX(V$14:V$114,$A139+1)+SUMPRODUCT(TRANSPOSE($E139:$G139),V$7:V$9)</f>
        <v>9.0538788790971627E-3</v>
      </c>
      <c r="W139" s="17" cm="1">
        <f t="array" ref="W139">INDEX(W$14:W$114,$A139+1)+SUMPRODUCT(TRANSPOSE($E139:$G139),W$7:W$9)</f>
        <v>9.9029256251920352E-3</v>
      </c>
      <c r="X139" s="17" cm="1">
        <f t="array" ref="X139">INDEX(X$14:X$114,$A139+1)+SUMPRODUCT(TRANSPOSE($E139:$G139),X$7:X$9)</f>
        <v>1.078276113452805E-2</v>
      </c>
      <c r="Y139" s="17" cm="1">
        <f t="array" ref="Y139">INDEX(Y$14:Y$114,$A139+1)+SUMPRODUCT(TRANSPOSE($E139:$G139),Y$7:Y$9)</f>
        <v>1.1684272266991778E-2</v>
      </c>
      <c r="Z139" s="17" cm="1">
        <f t="array" ref="Z139">INDEX(Z$14:Z$114,$A139+1)+SUMPRODUCT(TRANSPOSE($E139:$G139),Z$7:Z$9)</f>
        <v>1.2599209865831539E-2</v>
      </c>
      <c r="AA139" s="17" cm="1">
        <f t="array" ref="AA139">INDEX(AA$14:AA$114,$A139+1)+SUMPRODUCT(TRANSPOSE($E139:$G139),AA$7:AA$9)</f>
        <v>1.3519969067142722E-2</v>
      </c>
      <c r="AB139" s="17" cm="1">
        <f t="array" ref="AB139">INDEX(AB$14:AB$114,$A139+1)+SUMPRODUCT(TRANSPOSE($E139:$G139),AB$7:AB$9)</f>
        <v>1.4439416491661161E-2</v>
      </c>
      <c r="AC139" s="17" cm="1">
        <f t="array" ref="AC139">INDEX(AC$14:AC$114,$A139+1)+SUMPRODUCT(TRANSPOSE($E139:$G139),AC$7:AC$9)</f>
        <v>1.5350789091008201E-2</v>
      </c>
      <c r="AD139" s="17" cm="1">
        <f t="array" ref="AD139">INDEX(AD$14:AD$114,$A139+1)+SUMPRODUCT(TRANSPOSE($E139:$G139),AD$7:AD$9)</f>
        <v>1.6247601858436898E-2</v>
      </c>
      <c r="AE139" s="17" cm="1">
        <f t="array" ref="AE139">INDEX(AE$14:AE$114,$A139+1)+SUMPRODUCT(TRANSPOSE($E139:$G139),AE$7:AE$9)</f>
        <v>1.7123593643504707E-2</v>
      </c>
      <c r="AF139" s="17" cm="1">
        <f t="array" ref="AF139">INDEX(AF$14:AF$114,$A139+1)+SUMPRODUCT(TRANSPOSE($E139:$G139),AF$7:AF$9)</f>
        <v>1.7972680629681735E-2</v>
      </c>
      <c r="AG139" s="17" cm="1">
        <f t="array" ref="AG139">INDEX(AG$14:AG$114,$A139+1)+SUMPRODUCT(TRANSPOSE($E139:$G139),AG$7:AG$9)</f>
        <v>1.8788919955129123E-2</v>
      </c>
      <c r="AH139" s="17" cm="1">
        <f t="array" ref="AH139">INDEX(AH$14:AH$114,$A139+1)+SUMPRODUCT(TRANSPOSE($E139:$G139),AH$7:AH$9)</f>
        <v>1.9566485603992895E-2</v>
      </c>
      <c r="AI139" s="17" cm="1">
        <f t="array" ref="AI139">INDEX(AI$14:AI$114,$A139+1)+SUMPRODUCT(TRANSPOSE($E139:$G139),AI$7:AI$9)</f>
        <v>2.0299647415265371E-2</v>
      </c>
      <c r="AJ139" s="17" cm="1">
        <f t="array" ref="AJ139">INDEX(AJ$14:AJ$114,$A139+1)+SUMPRODUCT(TRANSPOSE($E139:$G139),AJ$7:AJ$9)</f>
        <v>2.098275727423617E-2</v>
      </c>
      <c r="AK139" s="17" cm="1">
        <f t="array" ref="AK139">INDEX(AK$14:AK$114,$A139+1)+SUMPRODUCT(TRANSPOSE($E139:$G139),AK$7:AK$9)</f>
        <v>2.1610234785549479E-2</v>
      </c>
      <c r="AL139" s="17" cm="1">
        <f t="array" ref="AL139">INDEX(AL$14:AL$114,$A139+1)+SUMPRODUCT(TRANSPOSE($E139:$G139),AL$7:AL$9)</f>
        <v>2.2176557156145318E-2</v>
      </c>
      <c r="AM139" s="17" cm="1">
        <f t="array" ref="AM139">INDEX(AM$14:AM$114,$A139+1)+SUMPRODUCT(TRANSPOSE($E139:$G139),AM$7:AM$9)</f>
        <v>2.2676255158769046E-2</v>
      </c>
      <c r="AN139" s="17" cm="1">
        <f t="array" ref="AN139">INDEX(AN$14:AN$114,$A139+1)+SUMPRODUCT(TRANSPOSE($E139:$G139),AN$7:AN$9)</f>
        <v>2.310390355715132E-2</v>
      </c>
      <c r="AO139" s="17" cm="1">
        <f t="array" ref="AO139">INDEX(AO$14:AO$114,$A139+1)+SUMPRODUCT(TRANSPOSE($E139:$G139),AO$7:AO$9)</f>
        <v>2.3454118689596584E-2</v>
      </c>
      <c r="AP139" s="17" cm="1">
        <f t="array" ref="AP139">INDEX(AP$14:AP$114,$A139+1)+SUMPRODUCT(TRANSPOSE($E139:$G139),AP$7:AP$9)</f>
        <v>2.3721552424652695E-2</v>
      </c>
      <c r="AQ139" s="17" cm="1">
        <f t="array" ref="AQ139">INDEX(AQ$14:AQ$114,$A139+1)+SUMPRODUCT(TRANSPOSE($E139:$G139),AQ$7:AQ$9)</f>
        <v>2.3900891435888152E-2</v>
      </c>
      <c r="AR139" s="17" cm="1">
        <f t="array" ref="AR139">INDEX(AR$14:AR$114,$A139+1)+SUMPRODUCT(TRANSPOSE($E139:$G139),AR$7:AR$9)</f>
        <v>2.3986853195268845E-2</v>
      </c>
      <c r="AS139" s="17" cm="1">
        <f t="array" ref="AS139">INDEX(AS$14:AS$114,$A139+1)+SUMPRODUCT(TRANSPOSE($E139:$G139),AS$7:AS$9)</f>
        <v>2.4068174919467458E-2</v>
      </c>
      <c r="AT139" s="17" cm="1">
        <f t="array" ref="AT139">INDEX(AT$14:AT$114,$A139+1)+SUMPRODUCT(TRANSPOSE($E139:$G139),AT$7:AT$9)</f>
        <v>2.4145222424289639E-2</v>
      </c>
      <c r="AU139" s="17" cm="1">
        <f t="array" ref="AU139">INDEX(AU$14:AU$114,$A139+1)+SUMPRODUCT(TRANSPOSE($E139:$G139),AU$7:AU$9)</f>
        <v>2.421832405617054E-2</v>
      </c>
      <c r="AV139" s="17" cm="1">
        <f t="array" ref="AV139">INDEX(AV$14:AV$114,$A139+1)+SUMPRODUCT(TRANSPOSE($E139:$G139),AV$7:AV$9)</f>
        <v>2.4287775369731826E-2</v>
      </c>
      <c r="AW139" s="17" cm="1">
        <f t="array" ref="AW139">INDEX(AW$14:AW$114,$A139+1)+SUMPRODUCT(TRANSPOSE($E139:$G139),AW$7:AW$9)</f>
        <v>2.4353843121692878E-2</v>
      </c>
      <c r="AX139" s="17" cm="1">
        <f t="array" ref="AX139">INDEX(AX$14:AX$114,$A139+1)+SUMPRODUCT(TRANSPOSE($E139:$G139),AX$7:AX$9)</f>
        <v>2.4416768694930716E-2</v>
      </c>
      <c r="AY139" s="17" cm="1">
        <f t="array" ref="AY139">INDEX(AY$14:AY$114,$A139+1)+SUMPRODUCT(TRANSPOSE($E139:$G139),AY$7:AY$9)</f>
        <v>2.4476771045346082E-2</v>
      </c>
      <c r="AZ139" s="17" cm="1">
        <f t="array" ref="AZ139">INDEX(AZ$14:AZ$114,$A139+1)+SUMPRODUCT(TRANSPOSE($E139:$G139),AZ$7:AZ$9)</f>
        <v>2.4534049247359704E-2</v>
      </c>
      <c r="BA139" s="17" cm="1">
        <f t="array" ref="BA139">INDEX(BA$14:BA$114,$A139+1)+SUMPRODUCT(TRANSPOSE($E139:$G139),BA$7:BA$9)</f>
        <v>2.4588784700403946E-2</v>
      </c>
      <c r="BB139" s="17" cm="1">
        <f t="array" ref="BB139">INDEX(BB$14:BB$114,$A139+1)+SUMPRODUCT(TRANSPOSE($E139:$G139),BB$7:BB$9)</f>
        <v>2.4641143047936423E-2</v>
      </c>
      <c r="BC139" s="17" cm="1">
        <f t="array" ref="BC139">INDEX(BC$14:BC$114,$A139+1)+SUMPRODUCT(TRANSPOSE($E139:$G139),BC$7:BC$9)</f>
        <v>2.469127585174781E-2</v>
      </c>
      <c r="BD139" s="17" cm="1">
        <f t="array" ref="BD139">INDEX(BD$14:BD$114,$A139+1)+SUMPRODUCT(TRANSPOSE($E139:$G139),BD$7:BD$9)</f>
        <v>2.4739322057205762E-2</v>
      </c>
      <c r="BE139" s="17" cm="1">
        <f t="array" ref="BE139">INDEX(BE$14:BE$114,$A139+1)+SUMPRODUCT(TRANSPOSE($E139:$G139),BE$7:BE$9)</f>
        <v>2.4785409279275097E-2</v>
      </c>
      <c r="BF139" s="17" cm="1">
        <f t="array" ref="BF139">INDEX(BF$14:BF$114,$A139+1)+SUMPRODUCT(TRANSPOSE($E139:$G139),BF$7:BF$9)</f>
        <v>2.4829654934374404E-2</v>
      </c>
      <c r="BG139" s="17" cm="1">
        <f t="array" ref="BG139">INDEX(BG$14:BG$114,$A139+1)+SUMPRODUCT(TRANSPOSE($E139:$G139),BG$7:BG$9)</f>
        <v>2.4872167239211054E-2</v>
      </c>
      <c r="BH139" s="17" cm="1">
        <f t="array" ref="BH139">INDEX(BH$14:BH$114,$A139+1)+SUMPRODUCT(TRANSPOSE($E139:$G139),BH$7:BH$9)</f>
        <v>2.4913046094480765E-2</v>
      </c>
      <c r="BI139" s="17" cm="1">
        <f t="array" ref="BI139">INDEX(BI$14:BI$114,$A139+1)+SUMPRODUCT(TRANSPOSE($E139:$G139),BI$7:BI$9)</f>
        <v>2.4952383868625319E-2</v>
      </c>
      <c r="BJ139" s="17" cm="1">
        <f t="array" ref="BJ139">INDEX(BJ$14:BJ$114,$A139+1)+SUMPRODUCT(TRANSPOSE($E139:$G139),BJ$7:BJ$9)</f>
        <v>2.4990266094588556E-2</v>
      </c>
      <c r="BK139" s="17" cm="1">
        <f t="array" ref="BK139">INDEX(BK$14:BK$114,$A139+1)+SUMPRODUCT(TRANSPOSE($E139:$G139),BK$7:BK$9)</f>
        <v>2.5026772090636654E-2</v>
      </c>
      <c r="BL139" s="17" cm="1">
        <f t="array" ref="BL139">INDEX(BL$14:BL$114,$A139+1)+SUMPRODUCT(TRANSPOSE($E139:$G139),BL$7:BL$9)</f>
        <v>2.5061975514722237E-2</v>
      </c>
      <c r="BM139" s="17" cm="1">
        <f t="array" ref="BM139">INDEX(BM$14:BM$114,$A139+1)+SUMPRODUCT(TRANSPOSE($E139:$G139),BM$7:BM$9)</f>
        <v>2.5095944860548905E-2</v>
      </c>
      <c r="BN139" s="17" cm="1">
        <f t="array" ref="BN139">INDEX(BN$14:BN$114,$A139+1)+SUMPRODUCT(TRANSPOSE($E139:$G139),BN$7:BN$9)</f>
        <v>2.5128743902364539E-2</v>
      </c>
      <c r="BO139" s="17" cm="1">
        <f t="array" ref="BO139">INDEX(BO$14:BO$114,$A139+1)+SUMPRODUCT(TRANSPOSE($E139:$G139),BO$7:BO$9)</f>
        <v>2.5160432094562105E-2</v>
      </c>
      <c r="BP139" s="17" cm="1">
        <f t="array" ref="BP139">INDEX(BP$14:BP$114,$A139+1)+SUMPRODUCT(TRANSPOSE($E139:$G139),BP$7:BP$9)</f>
        <v>2.5191064931353715E-2</v>
      </c>
      <c r="BQ139" s="17" cm="1">
        <f t="array" ref="BQ139">INDEX(BQ$14:BQ$114,$A139+1)+SUMPRODUCT(TRANSPOSE($E139:$G139),BQ$7:BQ$9)</f>
        <v>2.5220694271097868E-2</v>
      </c>
      <c r="BR139" s="17" cm="1">
        <f t="array" ref="BR139">INDEX(BR$14:BR$114,$A139+1)+SUMPRODUCT(TRANSPOSE($E139:$G139),BR$7:BR$9)</f>
        <v>2.5249368629267757E-2</v>
      </c>
      <c r="BS139" s="17" cm="1">
        <f t="array" ref="BS139">INDEX(BS$14:BS$114,$A139+1)+SUMPRODUCT(TRANSPOSE($E139:$G139),BS$7:BS$9)</f>
        <v>2.5277133443538782E-2</v>
      </c>
      <c r="BT139" s="17" cm="1">
        <f t="array" ref="BT139">INDEX(BT$14:BT$114,$A139+1)+SUMPRODUCT(TRANSPOSE($E139:$G139),BT$7:BT$9)</f>
        <v>2.5304031314046363E-2</v>
      </c>
      <c r="BU139" s="17" cm="1">
        <f t="array" ref="BU139">INDEX(BU$14:BU$114,$A139+1)+SUMPRODUCT(TRANSPOSE($E139:$G139),BU$7:BU$9)</f>
        <v>2.5330102221482145E-2</v>
      </c>
      <c r="BV139" s="17" cm="1">
        <f t="array" ref="BV139">INDEX(BV$14:BV$114,$A139+1)+SUMPRODUCT(TRANSPOSE($E139:$G139),BV$7:BV$9)</f>
        <v>2.5355383725380723E-2</v>
      </c>
      <c r="BW139" s="17" cm="1">
        <f t="array" ref="BW139">INDEX(BW$14:BW$114,$A139+1)+SUMPRODUCT(TRANSPOSE($E139:$G139),BW$7:BW$9)</f>
        <v>2.5379911144662107E-2</v>
      </c>
      <c r="BX139" s="17" cm="1">
        <f t="array" ref="BX139">INDEX(BX$14:BX$114,$A139+1)+SUMPRODUCT(TRANSPOSE($E139:$G139),BX$7:BX$9)</f>
        <v>2.5403717722255373E-2</v>
      </c>
      <c r="BY139" s="17" cm="1">
        <f t="array" ref="BY139">INDEX(BY$14:BY$114,$A139+1)+SUMPRODUCT(TRANSPOSE($E139:$G139),BY$7:BY$9)</f>
        <v>2.5426834775421084E-2</v>
      </c>
      <c r="BZ139" s="17" cm="1">
        <f t="array" ref="BZ139">INDEX(BZ$14:BZ$114,$A139+1)+SUMPRODUCT(TRANSPOSE($E139:$G139),BZ$7:BZ$9)</f>
        <v>2.5449291833194901E-2</v>
      </c>
      <c r="CA139" s="17" cm="1">
        <f t="array" ref="CA139">INDEX(CA$14:CA$114,$A139+1)+SUMPRODUCT(TRANSPOSE($E139:$G139),CA$7:CA$9)</f>
        <v>2.5471116762226256E-2</v>
      </c>
      <c r="CB139" s="17" cm="1">
        <f t="array" ref="CB139">INDEX(CB$14:CB$114,$A139+1)+SUMPRODUCT(TRANSPOSE($E139:$G139),CB$7:CB$9)</f>
        <v>2.549233588213963E-2</v>
      </c>
      <c r="CC139" s="17" cm="1">
        <f t="array" ref="CC139">INDEX(CC$14:CC$114,$A139+1)+SUMPRODUCT(TRANSPOSE($E139:$G139),CC$7:CC$9)</f>
        <v>2.5512974071418074E-2</v>
      </c>
      <c r="CD139" s="17" cm="1">
        <f t="array" ref="CD139">INDEX(CD$14:CD$114,$A139+1)+SUMPRODUCT(TRANSPOSE($E139:$G139),CD$7:CD$9)</f>
        <v>2.5533054864710039E-2</v>
      </c>
      <c r="CE139" s="17" cm="1">
        <f t="array" ref="CE139">INDEX(CE$14:CE$114,$A139+1)+SUMPRODUCT(TRANSPOSE($E139:$G139),CE$7:CE$9)</f>
        <v>2.5552600542354878E-2</v>
      </c>
      <c r="CF139" s="17" cm="1">
        <f t="array" ref="CF139">INDEX(CF$14:CF$114,$A139+1)+SUMPRODUCT(TRANSPOSE($E139:$G139),CF$7:CF$9)</f>
        <v>2.5571632212847764E-2</v>
      </c>
      <c r="CG139" s="17" cm="1">
        <f t="array" ref="CG139">INDEX(CG$14:CG$114,$A139+1)+SUMPRODUCT(TRANSPOSE($E139:$G139),CG$7:CG$9)</f>
        <v>2.5345137793208253E-2</v>
      </c>
      <c r="CH139" s="17" cm="1">
        <f t="array" ref="CH139">INDEX(CH$14:CH$114,$A139+1)+SUMPRODUCT(TRANSPOSE($E139:$G139),CH$7:CH$9)</f>
        <v>2.5135723388688538E-2</v>
      </c>
      <c r="CI139" s="17" cm="1">
        <f t="array" ref="CI139">INDEX(CI$14:CI$114,$A139+1)+SUMPRODUCT(TRANSPOSE($E139:$G139),CI$7:CI$9)</f>
        <v>2.4942816180517094E-2</v>
      </c>
      <c r="CJ139" s="17" cm="1">
        <f t="array" ref="CJ139">INDEX(CJ$14:CJ$114,$A139+1)+SUMPRODUCT(TRANSPOSE($E139:$G139),CJ$7:CJ$9)</f>
        <v>2.4765868075425149E-2</v>
      </c>
      <c r="CK139" s="17" cm="1">
        <f t="array" ref="CK139">INDEX(CK$14:CK$114,$A139+1)+SUMPRODUCT(TRANSPOSE($E139:$G139),CK$7:CK$9)</f>
        <v>2.4643813288589236E-2</v>
      </c>
      <c r="CL139" s="17" cm="1">
        <f t="array" ref="CL139">INDEX(CL$14:CL$114,$A139+1)+SUMPRODUCT(TRANSPOSE($E139:$G139),CL$7:CL$9)</f>
        <v>2.4531579219340696E-2</v>
      </c>
      <c r="CM139" s="17" cm="1">
        <f t="array" ref="CM139">INDEX(CM$14:CM$114,$A139+1)+SUMPRODUCT(TRANSPOSE($E139:$G139),CM$7:CM$9)</f>
        <v>2.4428855695214927E-2</v>
      </c>
      <c r="CN139" s="17" cm="1">
        <f t="array" ref="CN139">INDEX(CN$14:CN$114,$A139+1)+SUMPRODUCT(TRANSPOSE($E139:$G139),CN$7:CN$9)</f>
        <v>2.4335328854458008E-2</v>
      </c>
      <c r="CO139" s="17" cm="1">
        <f t="array" ref="CO139">INDEX(CO$14:CO$114,$A139+1)+SUMPRODUCT(TRANSPOSE($E139:$G139),CO$7:CO$9)</f>
        <v>2.4250676378957739E-2</v>
      </c>
      <c r="CP139" s="17" cm="1">
        <f t="array" ref="CP139">INDEX(CP$14:CP$114,$A139+1)+SUMPRODUCT(TRANSPOSE($E139:$G139),CP$7:CP$9)</f>
        <v>2.4174561764707461E-2</v>
      </c>
      <c r="CQ139" s="17" cm="1">
        <f t="array" ref="CQ139">INDEX(CQ$14:CQ$114,$A139+1)+SUMPRODUCT(TRANSPOSE($E139:$G139),CQ$7:CQ$9)</f>
        <v>2.410662847866675E-2</v>
      </c>
      <c r="CR139" s="17" cm="1">
        <f t="array" ref="CR139">INDEX(CR$14:CR$114,$A139+1)+SUMPRODUCT(TRANSPOSE($E139:$G139),CR$7:CR$9)</f>
        <v>2.4046493203099165E-2</v>
      </c>
      <c r="CS139" s="17" cm="1">
        <f t="array" ref="CS139">INDEX(CS$14:CS$114,$A139+1)+SUMPRODUCT(TRANSPOSE($E139:$G139),CS$7:CS$9)</f>
        <v>2.3993738457924643E-2</v>
      </c>
      <c r="CT139" s="17" cm="1">
        <f t="array" ref="CT139">INDEX(CT$14:CT$114,$A139+1)+SUMPRODUCT(TRANSPOSE($E139:$G139),CT$7:CT$9)</f>
        <v>2.3947904200806516E-2</v>
      </c>
      <c r="CU139" s="17" cm="1">
        <f t="array" ref="CU139">INDEX(CU$14:CU$114,$A139+1)+SUMPRODUCT(TRANSPOSE($E139:$G139),CU$7:CU$9)</f>
        <v>2.3877351578763709E-2</v>
      </c>
      <c r="CV139" s="17" cm="1">
        <f t="array" ref="CV139">INDEX(CV$14:CV$114,$A139+1)+SUMPRODUCT(TRANSPOSE($E139:$G139),CV$7:CV$9)</f>
        <v>2.3820169386943438E-2</v>
      </c>
      <c r="CW139" s="17" cm="1">
        <f t="array" ref="CW139">INDEX(CW$14:CW$114,$A139+1)+SUMPRODUCT(TRANSPOSE($E139:$G139),CW$7:CW$9)</f>
        <v>2.3775458375716943E-2</v>
      </c>
      <c r="CX139" s="17" cm="1">
        <f t="array" ref="CX139">INDEX(CX$14:CX$114,$A139+1)+SUMPRODUCT(TRANSPOSE($E139:$G139),CX$7:CX$9)</f>
        <v>2.3718541266405949E-2</v>
      </c>
      <c r="CY139" s="17" cm="1">
        <f t="array" ref="CY139">INDEX(CY$14:CY$114,$A139+1)+SUMPRODUCT(TRANSPOSE($E139:$G139),CY$7:CY$9)</f>
        <v>2.3680395751714559E-2</v>
      </c>
      <c r="CZ139" s="17" cm="1">
        <f t="array" ref="CZ139">INDEX(CZ$14:CZ$114,$A139+1)+SUMPRODUCT(TRANSPOSE($E139:$G139),CZ$7:CZ$9)</f>
        <v>2.3636416235547256E-2</v>
      </c>
      <c r="DA139" s="17" cm="1">
        <f t="array" ref="DA139">INDEX(DA$14:DA$114,$A139+1)+SUMPRODUCT(TRANSPOSE($E139:$G139),DA$7:DA$9)</f>
        <v>2.362017500810655E-2</v>
      </c>
      <c r="DB139" s="17" cm="1">
        <f t="array" ref="DB139">INDEX(DB$14:DB$114,$A139+1)+SUMPRODUCT(TRANSPOSE($E139:$G139),DB$7:DB$9)</f>
        <v>2.3612108936693757E-2</v>
      </c>
      <c r="DC139" s="17" cm="1">
        <f t="array" ref="DC139">INDEX(DC$14:DC$114,$A139+1)+SUMPRODUCT(TRANSPOSE($E139:$G139),DC$7:DC$9)</f>
        <v>2.365813397907969E-2</v>
      </c>
      <c r="DD139" s="17" cm="1">
        <f t="array" ref="DD139">INDEX(DD$14:DD$114,$A139+1)+SUMPRODUCT(TRANSPOSE($E139:$G139),DD$7:DD$9)</f>
        <v>2.3716300225855261E-2</v>
      </c>
    </row>
    <row r="140" spans="1:108" x14ac:dyDescent="0.25">
      <c r="A140" s="13">
        <f t="shared" si="21"/>
        <v>25</v>
      </c>
      <c r="B140" s="13">
        <f t="shared" si="22"/>
        <v>1</v>
      </c>
      <c r="C140" s="13">
        <f t="shared" ref="C140:D140" si="53">C39</f>
        <v>12</v>
      </c>
      <c r="D140" s="13">
        <f t="shared" si="53"/>
        <v>300</v>
      </c>
      <c r="E140" s="30">
        <f t="shared" si="40"/>
        <v>-1.4999999999999998E-2</v>
      </c>
      <c r="F140" s="30">
        <f t="shared" si="37"/>
        <v>-1.4999999999999998E-2</v>
      </c>
      <c r="G140" s="30">
        <f t="shared" si="38"/>
        <v>-1.4999999999999998E-2</v>
      </c>
      <c r="H140" s="36">
        <f t="shared" si="18"/>
        <v>10300</v>
      </c>
      <c r="I140" s="17" cm="1">
        <f t="array" ref="I140">INDEX(I$14:I$114,$A140+1)+SUMPRODUCT(TRANSPOSE($E140:$G140),I$7:I$9)</f>
        <v>6.5739621514885483E-3</v>
      </c>
      <c r="J140" s="17" cm="1">
        <f t="array" ref="J140">INDEX(J$14:J$114,$A140+1)+SUMPRODUCT(TRANSPOSE($E140:$G140),J$7:J$9)</f>
        <v>6.1541663759351484E-3</v>
      </c>
      <c r="K140" s="17" cm="1">
        <f t="array" ref="K140">INDEX(K$14:K$114,$A140+1)+SUMPRODUCT(TRANSPOSE($E140:$G140),K$7:K$9)</f>
        <v>5.7367064277195241E-3</v>
      </c>
      <c r="L140" s="17" cm="1">
        <f t="array" ref="L140">INDEX(L$14:L$114,$A140+1)+SUMPRODUCT(TRANSPOSE($E140:$G140),L$7:L$9)</f>
        <v>5.321513379874427E-3</v>
      </c>
      <c r="M140" s="17" cm="1">
        <f t="array" ref="M140">INDEX(M$14:M$114,$A140+1)+SUMPRODUCT(TRANSPOSE($E140:$G140),M$7:M$9)</f>
        <v>4.9085032446177963E-3</v>
      </c>
      <c r="N140" s="17" cm="1">
        <f t="array" ref="N140">INDEX(N$14:N$114,$A140+1)+SUMPRODUCT(TRANSPOSE($E140:$G140),N$7:N$9)</f>
        <v>4.8403696314064555E-3</v>
      </c>
      <c r="O140" s="17" cm="1">
        <f t="array" ref="O140">INDEX(O$14:O$114,$A140+1)+SUMPRODUCT(TRANSPOSE($E140:$G140),O$7:O$9)</f>
        <v>5.0697162751761789E-3</v>
      </c>
      <c r="P140" s="17" cm="1">
        <f t="array" ref="P140">INDEX(P$14:P$114,$A140+1)+SUMPRODUCT(TRANSPOSE($E140:$G140),P$7:P$9)</f>
        <v>5.4977462487665486E-3</v>
      </c>
      <c r="Q140" s="17" cm="1">
        <f t="array" ref="Q140">INDEX(Q$14:Q$114,$A140+1)+SUMPRODUCT(TRANSPOSE($E140:$G140),Q$7:Q$9)</f>
        <v>6.067363683314524E-3</v>
      </c>
      <c r="R140" s="17" cm="1">
        <f t="array" ref="R140">INDEX(R$14:R$114,$A140+1)+SUMPRODUCT(TRANSPOSE($E140:$G140),R$7:R$9)</f>
        <v>6.742273962930494E-3</v>
      </c>
      <c r="S140" s="17" cm="1">
        <f t="array" ref="S140">INDEX(S$14:S$114,$A140+1)+SUMPRODUCT(TRANSPOSE($E140:$G140),S$7:S$9)</f>
        <v>7.4975177650914594E-3</v>
      </c>
      <c r="T140" s="17" cm="1">
        <f t="array" ref="T140">INDEX(T$14:T$114,$A140+1)+SUMPRODUCT(TRANSPOSE($E140:$G140),T$7:T$9)</f>
        <v>8.3147317165838293E-3</v>
      </c>
      <c r="U140" s="17" cm="1">
        <f t="array" ref="U140">INDEX(U$14:U$114,$A140+1)+SUMPRODUCT(TRANSPOSE($E140:$G140),U$7:U$9)</f>
        <v>9.1796116016768133E-3</v>
      </c>
      <c r="V140" s="17" cm="1">
        <f t="array" ref="V140">INDEX(V$14:V$114,$A140+1)+SUMPRODUCT(TRANSPOSE($E140:$G140),V$7:V$9)</f>
        <v>1.0080453769300798E-2</v>
      </c>
      <c r="W140" s="17" cm="1">
        <f t="array" ref="W140">INDEX(W$14:W$114,$A140+1)+SUMPRODUCT(TRANSPOSE($E140:$G140),W$7:W$9)</f>
        <v>1.100728738749814E-2</v>
      </c>
      <c r="X140" s="17" cm="1">
        <f t="array" ref="X140">INDEX(X$14:X$114,$A140+1)+SUMPRODUCT(TRANSPOSE($E140:$G140),X$7:X$9)</f>
        <v>1.1951331493264349E-2</v>
      </c>
      <c r="Y140" s="17" cm="1">
        <f t="array" ref="Y140">INDEX(Y$14:Y$114,$A140+1)+SUMPRODUCT(TRANSPOSE($E140:$G140),Y$7:Y$9)</f>
        <v>1.2904640219151185E-2</v>
      </c>
      <c r="Z140" s="17" cm="1">
        <f t="array" ref="Z140">INDEX(Z$14:Z$114,$A140+1)+SUMPRODUCT(TRANSPOSE($E140:$G140),Z$7:Z$9)</f>
        <v>1.3859878993344087E-2</v>
      </c>
      <c r="AA140" s="17" cm="1">
        <f t="array" ref="AA140">INDEX(AA$14:AA$114,$A140+1)+SUMPRODUCT(TRANSPOSE($E140:$G140),AA$7:AA$9)</f>
        <v>1.4810151379138457E-2</v>
      </c>
      <c r="AB140" s="17" cm="1">
        <f t="array" ref="AB140">INDEX(AB$14:AB$114,$A140+1)+SUMPRODUCT(TRANSPOSE($E140:$G140),AB$7:AB$9)</f>
        <v>1.574890126623698E-2</v>
      </c>
      <c r="AC140" s="17" cm="1">
        <f t="array" ref="AC140">INDEX(AC$14:AC$114,$A140+1)+SUMPRODUCT(TRANSPOSE($E140:$G140),AC$7:AC$9)</f>
        <v>1.6669823391525364E-2</v>
      </c>
      <c r="AD140" s="17" cm="1">
        <f t="array" ref="AD140">INDEX(AD$14:AD$114,$A140+1)+SUMPRODUCT(TRANSPOSE($E140:$G140),AD$7:AD$9)</f>
        <v>1.7566812940956876E-2</v>
      </c>
      <c r="AE140" s="17" cm="1">
        <f t="array" ref="AE140">INDEX(AE$14:AE$114,$A140+1)+SUMPRODUCT(TRANSPOSE($E140:$G140),AE$7:AE$9)</f>
        <v>1.8433922165058368E-2</v>
      </c>
      <c r="AF140" s="17" cm="1">
        <f t="array" ref="AF140">INDEX(AF$14:AF$114,$A140+1)+SUMPRODUCT(TRANSPOSE($E140:$G140),AF$7:AF$9)</f>
        <v>1.926532678315742E-2</v>
      </c>
      <c r="AG140" s="17" cm="1">
        <f t="array" ref="AG140">INDEX(AG$14:AG$114,$A140+1)+SUMPRODUCT(TRANSPOSE($E140:$G140),AG$7:AG$9)</f>
        <v>2.0055304490905444E-2</v>
      </c>
      <c r="AH140" s="17" cm="1">
        <f t="array" ref="AH140">INDEX(AH$14:AH$114,$A140+1)+SUMPRODUCT(TRANSPOSE($E140:$G140),AH$7:AH$9)</f>
        <v>2.0798216108869911E-2</v>
      </c>
      <c r="AI140" s="17" cm="1">
        <f t="array" ref="AI140">INDEX(AI$14:AI$114,$A140+1)+SUMPRODUCT(TRANSPOSE($E140:$G140),AI$7:AI$9)</f>
        <v>2.1488493713801255E-2</v>
      </c>
      <c r="AJ140" s="17" cm="1">
        <f t="array" ref="AJ140">INDEX(AJ$14:AJ$114,$A140+1)+SUMPRODUCT(TRANSPOSE($E140:$G140),AJ$7:AJ$9)</f>
        <v>2.2120627823772793E-2</v>
      </c>
      <c r="AK140" s="17" cm="1">
        <f t="array" ref="AK140">INDEX(AK$14:AK$114,$A140+1)+SUMPRODUCT(TRANSPOSE($E140:$G140),AK$7:AK$9)</f>
        <v>2.2689158634083287E-2</v>
      </c>
      <c r="AL140" s="17" cm="1">
        <f t="array" ref="AL140">INDEX(AL$14:AL$114,$A140+1)+SUMPRODUCT(TRANSPOSE($E140:$G140),AL$7:AL$9)</f>
        <v>2.3188673275691976E-2</v>
      </c>
      <c r="AM140" s="17" cm="1">
        <f t="array" ref="AM140">INDEX(AM$14:AM$114,$A140+1)+SUMPRODUCT(TRANSPOSE($E140:$G140),AM$7:AM$9)</f>
        <v>2.36137971103655E-2</v>
      </c>
      <c r="AN140" s="17" cm="1">
        <f t="array" ref="AN140">INDEX(AN$14:AN$114,$A140+1)+SUMPRODUCT(TRANSPOSE($E140:$G140),AN$7:AN$9)</f>
        <v>2.3959192254877318E-2</v>
      </c>
      <c r="AO140" s="17" cm="1">
        <f t="array" ref="AO140">INDEX(AO$14:AO$114,$A140+1)+SUMPRODUCT(TRANSPOSE($E140:$G140),AO$7:AO$9)</f>
        <v>2.4219552201404274E-2</v>
      </c>
      <c r="AP140" s="17" cm="1">
        <f t="array" ref="AP140">INDEX(AP$14:AP$114,$A140+1)+SUMPRODUCT(TRANSPOSE($E140:$G140),AP$7:AP$9)</f>
        <v>2.4389601805255082E-2</v>
      </c>
      <c r="AQ140" s="17" cm="1">
        <f t="array" ref="AQ140">INDEX(AQ$14:AQ$114,$A140+1)+SUMPRODUCT(TRANSPOSE($E140:$G140),AQ$7:AQ$9)</f>
        <v>2.4464093780263055E-2</v>
      </c>
      <c r="AR140" s="17" cm="1">
        <f t="array" ref="AR140">INDEX(AR$14:AR$114,$A140+1)+SUMPRODUCT(TRANSPOSE($E140:$G140),AR$7:AR$9)</f>
        <v>2.4534452214313288E-2</v>
      </c>
      <c r="AS140" s="17" cm="1">
        <f t="array" ref="AS140">INDEX(AS$14:AS$114,$A140+1)+SUMPRODUCT(TRANSPOSE($E140:$G140),AS$7:AS$9)</f>
        <v>2.460101187294729E-2</v>
      </c>
      <c r="AT140" s="17" cm="1">
        <f t="array" ref="AT140">INDEX(AT$14:AT$114,$A140+1)+SUMPRODUCT(TRANSPOSE($E140:$G140),AT$7:AT$9)</f>
        <v>2.4664072322804778E-2</v>
      </c>
      <c r="AU140" s="17" cm="1">
        <f t="array" ref="AU140">INDEX(AU$14:AU$114,$A140+1)+SUMPRODUCT(TRANSPOSE($E140:$G140),AU$7:AU$9)</f>
        <v>2.4723902439364523E-2</v>
      </c>
      <c r="AV140" s="17" cm="1">
        <f t="array" ref="AV140">INDEX(AV$14:AV$114,$A140+1)+SUMPRODUCT(TRANSPOSE($E140:$G140),AV$7:AV$9)</f>
        <v>2.4780744239242605E-2</v>
      </c>
      <c r="AW140" s="17" cm="1">
        <f t="array" ref="AW140">INDEX(AW$14:AW$114,$A140+1)+SUMPRODUCT(TRANSPOSE($E140:$G140),AW$7:AW$9)</f>
        <v>2.4834816152254816E-2</v>
      </c>
      <c r="AX140" s="17" cm="1">
        <f t="array" ref="AX140">INDEX(AX$14:AX$114,$A140+1)+SUMPRODUCT(TRANSPOSE($E140:$G140),AX$7:AX$9)</f>
        <v>2.4886315826513031E-2</v>
      </c>
      <c r="AY140" s="17" cm="1">
        <f t="array" ref="AY140">INDEX(AY$14:AY$114,$A140+1)+SUMPRODUCT(TRANSPOSE($E140:$G140),AY$7:AY$9)</f>
        <v>2.4935422542505484E-2</v>
      </c>
      <c r="AZ140" s="17" cm="1">
        <f t="array" ref="AZ140">INDEX(AZ$14:AZ$114,$A140+1)+SUMPRODUCT(TRANSPOSE($E140:$G140),AZ$7:AZ$9)</f>
        <v>2.4982299298300328E-2</v>
      </c>
      <c r="BA140" s="17" cm="1">
        <f t="array" ref="BA140">INDEX(BA$14:BA$114,$A140+1)+SUMPRODUCT(TRANSPOSE($E140:$G140),BA$7:BA$9)</f>
        <v>2.5027094616987169E-2</v>
      </c>
      <c r="BB140" s="17" cm="1">
        <f t="array" ref="BB140">INDEX(BB$14:BB$114,$A140+1)+SUMPRODUCT(TRANSPOSE($E140:$G140),BB$7:BB$9)</f>
        <v>2.5069944118585222E-2</v>
      </c>
      <c r="BC140" s="17" cm="1">
        <f t="array" ref="BC140">INDEX(BC$14:BC$114,$A140+1)+SUMPRODUCT(TRANSPOSE($E140:$G140),BC$7:BC$9)</f>
        <v>2.5110971891463177E-2</v>
      </c>
      <c r="BD140" s="17" cm="1">
        <f t="array" ref="BD140">INDEX(BD$14:BD$114,$A140+1)+SUMPRODUCT(TRANSPOSE($E140:$G140),BD$7:BD$9)</f>
        <v>2.5150291692484963E-2</v>
      </c>
      <c r="BE140" s="17" cm="1">
        <f t="array" ref="BE140">INDEX(BE$14:BE$114,$A140+1)+SUMPRODUCT(TRANSPOSE($E140:$G140),BE$7:BE$9)</f>
        <v>2.5188008000325626E-2</v>
      </c>
      <c r="BF140" s="17" cm="1">
        <f t="array" ref="BF140">INDEX(BF$14:BF$114,$A140+1)+SUMPRODUCT(TRANSPOSE($E140:$G140),BF$7:BF$9)</f>
        <v>2.522421694249978E-2</v>
      </c>
      <c r="BG140" s="17" cm="1">
        <f t="array" ref="BG140">INDEX(BG$14:BG$114,$A140+1)+SUMPRODUCT(TRANSPOSE($E140:$G140),BG$7:BG$9)</f>
        <v>2.5259007113415902E-2</v>
      </c>
      <c r="BH140" s="17" cm="1">
        <f t="array" ref="BH140">INDEX(BH$14:BH$114,$A140+1)+SUMPRODUCT(TRANSPOSE($E140:$G140),BH$7:BH$9)</f>
        <v>2.5292460298120281E-2</v>
      </c>
      <c r="BI140" s="17" cm="1">
        <f t="array" ref="BI140">INDEX(BI$14:BI$114,$A140+1)+SUMPRODUCT(TRANSPOSE($E140:$G140),BI$7:BI$9)</f>
        <v>2.5324652114171578E-2</v>
      </c>
      <c r="BJ140" s="17" cm="1">
        <f t="array" ref="BJ140">INDEX(BJ$14:BJ$114,$A140+1)+SUMPRODUCT(TRANSPOSE($E140:$G140),BJ$7:BJ$9)</f>
        <v>2.5355652582254376E-2</v>
      </c>
      <c r="BK140" s="17" cm="1">
        <f t="array" ref="BK140">INDEX(BK$14:BK$114,$A140+1)+SUMPRODUCT(TRANSPOSE($E140:$G140),BK$7:BK$9)</f>
        <v>2.5385526634589387E-2</v>
      </c>
      <c r="BL140" s="17" cm="1">
        <f t="array" ref="BL140">INDEX(BL$14:BL$114,$A140+1)+SUMPRODUCT(TRANSPOSE($E140:$G140),BL$7:BL$9)</f>
        <v>2.5414334568914967E-2</v>
      </c>
      <c r="BM140" s="17" cm="1">
        <f t="array" ref="BM140">INDEX(BM$14:BM$114,$A140+1)+SUMPRODUCT(TRANSPOSE($E140:$G140),BM$7:BM$9)</f>
        <v>2.5442132454717284E-2</v>
      </c>
      <c r="BN140" s="17" cm="1">
        <f t="array" ref="BN140">INDEX(BN$14:BN$114,$A140+1)+SUMPRODUCT(TRANSPOSE($E140:$G140),BN$7:BN$9)</f>
        <v>2.5468972497465173E-2</v>
      </c>
      <c r="BO140" s="17" cm="1">
        <f t="array" ref="BO140">INDEX(BO$14:BO$114,$A140+1)+SUMPRODUCT(TRANSPOSE($E140:$G140),BO$7:BO$9)</f>
        <v>2.5494903365833502E-2</v>
      </c>
      <c r="BP140" s="17" cm="1">
        <f t="array" ref="BP140">INDEX(BP$14:BP$114,$A140+1)+SUMPRODUCT(TRANSPOSE($E140:$G140),BP$7:BP$9)</f>
        <v>2.5519970486225577E-2</v>
      </c>
      <c r="BQ140" s="17" cm="1">
        <f t="array" ref="BQ140">INDEX(BQ$14:BQ$114,$A140+1)+SUMPRODUCT(TRANSPOSE($E140:$G140),BQ$7:BQ$9)</f>
        <v>2.5544216308347148E-2</v>
      </c>
      <c r="BR140" s="17" cm="1">
        <f t="array" ref="BR140">INDEX(BR$14:BR$114,$A140+1)+SUMPRODUCT(TRANSPOSE($E140:$G140),BR$7:BR$9)</f>
        <v>2.5567680545098961E-2</v>
      </c>
      <c r="BS140" s="17" cm="1">
        <f t="array" ref="BS140">INDEX(BS$14:BS$114,$A140+1)+SUMPRODUCT(TRANSPOSE($E140:$G140),BS$7:BS$9)</f>
        <v>2.5590400389634019E-2</v>
      </c>
      <c r="BT140" s="17" cm="1">
        <f t="array" ref="BT140">INDEX(BT$14:BT$114,$A140+1)+SUMPRODUCT(TRANSPOSE($E140:$G140),BT$7:BT$9)</f>
        <v>2.5612410712083103E-2</v>
      </c>
      <c r="BU140" s="17" cm="1">
        <f t="array" ref="BU140">INDEX(BU$14:BU$114,$A140+1)+SUMPRODUCT(TRANSPOSE($E140:$G140),BU$7:BU$9)</f>
        <v>2.5633744238131931E-2</v>
      </c>
      <c r="BV140" s="17" cm="1">
        <f t="array" ref="BV140">INDEX(BV$14:BV$114,$A140+1)+SUMPRODUCT(TRANSPOSE($E140:$G140),BV$7:BV$9)</f>
        <v>2.5654431711372397E-2</v>
      </c>
      <c r="BW140" s="17" cm="1">
        <f t="array" ref="BW140">INDEX(BW$14:BW$114,$A140+1)+SUMPRODUCT(TRANSPOSE($E140:$G140),BW$7:BW$9)</f>
        <v>2.5674502041126993E-2</v>
      </c>
      <c r="BX140" s="17" cm="1">
        <f t="array" ref="BX140">INDEX(BX$14:BX$114,$A140+1)+SUMPRODUCT(TRANSPOSE($E140:$G140),BX$7:BX$9)</f>
        <v>2.5693982437237209E-2</v>
      </c>
      <c r="BY140" s="17" cm="1">
        <f t="array" ref="BY140">INDEX(BY$14:BY$114,$A140+1)+SUMPRODUCT(TRANSPOSE($E140:$G140),BY$7:BY$9)</f>
        <v>2.571289853313731E-2</v>
      </c>
      <c r="BZ140" s="17" cm="1">
        <f t="array" ref="BZ140">INDEX(BZ$14:BZ$114,$A140+1)+SUMPRODUCT(TRANSPOSE($E140:$G140),BZ$7:BZ$9)</f>
        <v>2.5731274498386095E-2</v>
      </c>
      <c r="CA140" s="17" cm="1">
        <f t="array" ref="CA140">INDEX(CA$14:CA$114,$A140+1)+SUMPRODUCT(TRANSPOSE($E140:$G140),CA$7:CA$9)</f>
        <v>2.5749133141696037E-2</v>
      </c>
      <c r="CB140" s="17" cm="1">
        <f t="array" ref="CB140">INDEX(CB$14:CB$114,$A140+1)+SUMPRODUCT(TRANSPOSE($E140:$G140),CB$7:CB$9)</f>
        <v>2.5766496005379294E-2</v>
      </c>
      <c r="CC140" s="17" cm="1">
        <f t="array" ref="CC140">INDEX(CC$14:CC$114,$A140+1)+SUMPRODUCT(TRANSPOSE($E140:$G140),CC$7:CC$9)</f>
        <v>2.5783383452037026E-2</v>
      </c>
      <c r="CD140" s="17" cm="1">
        <f t="array" ref="CD140">INDEX(CD$14:CD$114,$A140+1)+SUMPRODUCT(TRANSPOSE($E140:$G140),CD$7:CD$9)</f>
        <v>2.5799814744224117E-2</v>
      </c>
      <c r="CE140" s="17" cm="1">
        <f t="array" ref="CE140">INDEX(CE$14:CE$114,$A140+1)+SUMPRODUCT(TRANSPOSE($E140:$G140),CE$7:CE$9)</f>
        <v>2.5815808117743214E-2</v>
      </c>
      <c r="CF140" s="17" cm="1">
        <f t="array" ref="CF140">INDEX(CF$14:CF$114,$A140+1)+SUMPRODUCT(TRANSPOSE($E140:$G140),CF$7:CF$9)</f>
        <v>2.5571632212847764E-2</v>
      </c>
      <c r="CG140" s="17" cm="1">
        <f t="array" ref="CG140">INDEX(CG$14:CG$114,$A140+1)+SUMPRODUCT(TRANSPOSE($E140:$G140),CG$7:CG$9)</f>
        <v>2.5345137793208253E-2</v>
      </c>
      <c r="CH140" s="17" cm="1">
        <f t="array" ref="CH140">INDEX(CH$14:CH$114,$A140+1)+SUMPRODUCT(TRANSPOSE($E140:$G140),CH$7:CH$9)</f>
        <v>2.5135723388688538E-2</v>
      </c>
      <c r="CI140" s="17" cm="1">
        <f t="array" ref="CI140">INDEX(CI$14:CI$114,$A140+1)+SUMPRODUCT(TRANSPOSE($E140:$G140),CI$7:CI$9)</f>
        <v>2.4942816180517094E-2</v>
      </c>
      <c r="CJ140" s="17" cm="1">
        <f t="array" ref="CJ140">INDEX(CJ$14:CJ$114,$A140+1)+SUMPRODUCT(TRANSPOSE($E140:$G140),CJ$7:CJ$9)</f>
        <v>2.4765868075425149E-2</v>
      </c>
      <c r="CK140" s="17" cm="1">
        <f t="array" ref="CK140">INDEX(CK$14:CK$114,$A140+1)+SUMPRODUCT(TRANSPOSE($E140:$G140),CK$7:CK$9)</f>
        <v>2.4643813288589236E-2</v>
      </c>
      <c r="CL140" s="17" cm="1">
        <f t="array" ref="CL140">INDEX(CL$14:CL$114,$A140+1)+SUMPRODUCT(TRANSPOSE($E140:$G140),CL$7:CL$9)</f>
        <v>2.4531579219340696E-2</v>
      </c>
      <c r="CM140" s="17" cm="1">
        <f t="array" ref="CM140">INDEX(CM$14:CM$114,$A140+1)+SUMPRODUCT(TRANSPOSE($E140:$G140),CM$7:CM$9)</f>
        <v>2.4428855695214927E-2</v>
      </c>
      <c r="CN140" s="17" cm="1">
        <f t="array" ref="CN140">INDEX(CN$14:CN$114,$A140+1)+SUMPRODUCT(TRANSPOSE($E140:$G140),CN$7:CN$9)</f>
        <v>2.4335328854458008E-2</v>
      </c>
      <c r="CO140" s="17" cm="1">
        <f t="array" ref="CO140">INDEX(CO$14:CO$114,$A140+1)+SUMPRODUCT(TRANSPOSE($E140:$G140),CO$7:CO$9)</f>
        <v>2.4250676378957739E-2</v>
      </c>
      <c r="CP140" s="17" cm="1">
        <f t="array" ref="CP140">INDEX(CP$14:CP$114,$A140+1)+SUMPRODUCT(TRANSPOSE($E140:$G140),CP$7:CP$9)</f>
        <v>2.4174561764707461E-2</v>
      </c>
      <c r="CQ140" s="17" cm="1">
        <f t="array" ref="CQ140">INDEX(CQ$14:CQ$114,$A140+1)+SUMPRODUCT(TRANSPOSE($E140:$G140),CQ$7:CQ$9)</f>
        <v>2.410662847866675E-2</v>
      </c>
      <c r="CR140" s="17" cm="1">
        <f t="array" ref="CR140">INDEX(CR$14:CR$114,$A140+1)+SUMPRODUCT(TRANSPOSE($E140:$G140),CR$7:CR$9)</f>
        <v>2.4046493203099165E-2</v>
      </c>
      <c r="CS140" s="17" cm="1">
        <f t="array" ref="CS140">INDEX(CS$14:CS$114,$A140+1)+SUMPRODUCT(TRANSPOSE($E140:$G140),CS$7:CS$9)</f>
        <v>2.3993738457924643E-2</v>
      </c>
      <c r="CT140" s="17" cm="1">
        <f t="array" ref="CT140">INDEX(CT$14:CT$114,$A140+1)+SUMPRODUCT(TRANSPOSE($E140:$G140),CT$7:CT$9)</f>
        <v>2.3947904200806516E-2</v>
      </c>
      <c r="CU140" s="17" cm="1">
        <f t="array" ref="CU140">INDEX(CU$14:CU$114,$A140+1)+SUMPRODUCT(TRANSPOSE($E140:$G140),CU$7:CU$9)</f>
        <v>2.3877351578763709E-2</v>
      </c>
      <c r="CV140" s="17" cm="1">
        <f t="array" ref="CV140">INDEX(CV$14:CV$114,$A140+1)+SUMPRODUCT(TRANSPOSE($E140:$G140),CV$7:CV$9)</f>
        <v>2.3820169386943438E-2</v>
      </c>
      <c r="CW140" s="17" cm="1">
        <f t="array" ref="CW140">INDEX(CW$14:CW$114,$A140+1)+SUMPRODUCT(TRANSPOSE($E140:$G140),CW$7:CW$9)</f>
        <v>2.3775458375716943E-2</v>
      </c>
      <c r="CX140" s="17" cm="1">
        <f t="array" ref="CX140">INDEX(CX$14:CX$114,$A140+1)+SUMPRODUCT(TRANSPOSE($E140:$G140),CX$7:CX$9)</f>
        <v>2.3718541266405949E-2</v>
      </c>
      <c r="CY140" s="17" cm="1">
        <f t="array" ref="CY140">INDEX(CY$14:CY$114,$A140+1)+SUMPRODUCT(TRANSPOSE($E140:$G140),CY$7:CY$9)</f>
        <v>2.3680395751714559E-2</v>
      </c>
      <c r="CZ140" s="17" cm="1">
        <f t="array" ref="CZ140">INDEX(CZ$14:CZ$114,$A140+1)+SUMPRODUCT(TRANSPOSE($E140:$G140),CZ$7:CZ$9)</f>
        <v>2.3636416235547256E-2</v>
      </c>
      <c r="DA140" s="17" cm="1">
        <f t="array" ref="DA140">INDEX(DA$14:DA$114,$A140+1)+SUMPRODUCT(TRANSPOSE($E140:$G140),DA$7:DA$9)</f>
        <v>2.362017500810655E-2</v>
      </c>
      <c r="DB140" s="17" cm="1">
        <f t="array" ref="DB140">INDEX(DB$14:DB$114,$A140+1)+SUMPRODUCT(TRANSPOSE($E140:$G140),DB$7:DB$9)</f>
        <v>2.3612108936693757E-2</v>
      </c>
      <c r="DC140" s="17" cm="1">
        <f t="array" ref="DC140">INDEX(DC$14:DC$114,$A140+1)+SUMPRODUCT(TRANSPOSE($E140:$G140),DC$7:DC$9)</f>
        <v>2.365813397907969E-2</v>
      </c>
      <c r="DD140" s="17" cm="1">
        <f t="array" ref="DD140">INDEX(DD$14:DD$114,$A140+1)+SUMPRODUCT(TRANSPOSE($E140:$G140),DD$7:DD$9)</f>
        <v>2.3716300225855261E-2</v>
      </c>
    </row>
    <row r="141" spans="1:108" x14ac:dyDescent="0.25">
      <c r="A141" s="13">
        <f t="shared" si="21"/>
        <v>26</v>
      </c>
      <c r="B141" s="13">
        <f t="shared" si="22"/>
        <v>1</v>
      </c>
      <c r="C141" s="13">
        <f t="shared" ref="C141:D141" si="54">C40</f>
        <v>12</v>
      </c>
      <c r="D141" s="13">
        <f t="shared" si="54"/>
        <v>312</v>
      </c>
      <c r="E141" s="30">
        <f t="shared" si="40"/>
        <v>-1.4999999999999998E-2</v>
      </c>
      <c r="F141" s="30">
        <f t="shared" si="37"/>
        <v>-1.4999999999999998E-2</v>
      </c>
      <c r="G141" s="30">
        <f t="shared" si="38"/>
        <v>-1.4999999999999998E-2</v>
      </c>
      <c r="H141" s="36">
        <f t="shared" si="18"/>
        <v>10312</v>
      </c>
      <c r="I141" s="17" cm="1">
        <f t="array" ref="I141">INDEX(I$14:I$114,$A141+1)+SUMPRODUCT(TRANSPOSE($E141:$G141),I$7:I$9)</f>
        <v>5.7345431072187859E-3</v>
      </c>
      <c r="J141" s="17" cm="1">
        <f t="array" ref="J141">INDEX(J$14:J$114,$A141+1)+SUMPRODUCT(TRANSPOSE($E141:$G141),J$7:J$9)</f>
        <v>5.3183359234597761E-3</v>
      </c>
      <c r="K141" s="17" cm="1">
        <f t="array" ref="K141">INDEX(K$14:K$114,$A141+1)+SUMPRODUCT(TRANSPOSE($E141:$G141),K$7:K$9)</f>
        <v>4.9043717714777509E-3</v>
      </c>
      <c r="L141" s="17" cm="1">
        <f t="array" ref="L141">INDEX(L$14:L$114,$A141+1)+SUMPRODUCT(TRANSPOSE($E141:$G141),L$7:L$9)</f>
        <v>4.4925629372251259E-3</v>
      </c>
      <c r="M141" s="17" cm="1">
        <f t="array" ref="M141">INDEX(M$14:M$114,$A141+1)+SUMPRODUCT(TRANSPOSE($E141:$G141),M$7:M$9)</f>
        <v>4.494004312280659E-3</v>
      </c>
      <c r="N141" s="17" cm="1">
        <f t="array" ref="N141">INDEX(N$14:N$114,$A141+1)+SUMPRODUCT(TRANSPOSE($E141:$G141),N$7:N$9)</f>
        <v>4.819224061567557E-3</v>
      </c>
      <c r="O141" s="17" cm="1">
        <f t="array" ref="O141">INDEX(O$14:O$114,$A141+1)+SUMPRODUCT(TRANSPOSE($E141:$G141),O$7:O$9)</f>
        <v>5.3440937011909502E-3</v>
      </c>
      <c r="P141" s="17" cm="1">
        <f t="array" ref="P141">INDEX(P$14:P$114,$A141+1)+SUMPRODUCT(TRANSPOSE($E141:$G141),P$7:P$9)</f>
        <v>6.0040565414055825E-3</v>
      </c>
      <c r="Q141" s="17" cm="1">
        <f t="array" ref="Q141">INDEX(Q$14:Q$114,$A141+1)+SUMPRODUCT(TRANSPOSE($E141:$G141),Q$7:Q$9)</f>
        <v>6.7609769869950865E-3</v>
      </c>
      <c r="R141" s="17" cm="1">
        <f t="array" ref="R141">INDEX(R$14:R$114,$A141+1)+SUMPRODUCT(TRANSPOSE($E141:$G141),R$7:R$9)</f>
        <v>7.5899192358105539E-3</v>
      </c>
      <c r="S141" s="17" cm="1">
        <f t="array" ref="S141">INDEX(S$14:S$114,$A141+1)+SUMPRODUCT(TRANSPOSE($E141:$G141),S$7:S$9)</f>
        <v>8.4731305078106379E-3</v>
      </c>
      <c r="T141" s="17" cm="1">
        <f t="array" ref="T141">INDEX(T$14:T$114,$A141+1)+SUMPRODUCT(TRANSPOSE($E141:$G141),T$7:T$9)</f>
        <v>9.3970488166569451E-3</v>
      </c>
      <c r="U141" s="17" cm="1">
        <f t="array" ref="U141">INDEX(U$14:U$114,$A141+1)+SUMPRODUCT(TRANSPOSE($E141:$G141),U$7:U$9)</f>
        <v>1.0350681893320907E-2</v>
      </c>
      <c r="V141" s="17" cm="1">
        <f t="array" ref="V141">INDEX(V$14:V$114,$A141+1)+SUMPRODUCT(TRANSPOSE($E141:$G141),V$7:V$9)</f>
        <v>1.1324688686838244E-2</v>
      </c>
      <c r="W141" s="17" cm="1">
        <f t="array" ref="W141">INDEX(W$14:W$114,$A141+1)+SUMPRODUCT(TRANSPOSE($E141:$G141),W$7:W$9)</f>
        <v>1.231082755442405E-2</v>
      </c>
      <c r="X141" s="17" cm="1">
        <f t="array" ref="X141">INDEX(X$14:X$114,$A141+1)+SUMPRODUCT(TRANSPOSE($E141:$G141),X$7:X$9)</f>
        <v>1.33016076789624E-2</v>
      </c>
      <c r="Y141" s="17" cm="1">
        <f t="array" ref="Y141">INDEX(Y$14:Y$114,$A141+1)+SUMPRODUCT(TRANSPOSE($E141:$G141),Y$7:Y$9)</f>
        <v>1.4290076969904052E-2</v>
      </c>
      <c r="Z141" s="17" cm="1">
        <f t="array" ref="Z141">INDEX(Z$14:Z$114,$A141+1)+SUMPRODUCT(TRANSPOSE($E141:$G141),Z$7:Z$9)</f>
        <v>1.5269659504603704E-2</v>
      </c>
      <c r="AA141" s="17" cm="1">
        <f t="array" ref="AA141">INDEX(AA$14:AA$114,$A141+1)+SUMPRODUCT(TRANSPOSE($E141:$G141),AA$7:AA$9)</f>
        <v>1.6234068950577683E-2</v>
      </c>
      <c r="AB141" s="17" cm="1">
        <f t="array" ref="AB141">INDEX(AB$14:AB$114,$A141+1)+SUMPRODUCT(TRANSPOSE($E141:$G141),AB$7:AB$9)</f>
        <v>1.7177227361173796E-2</v>
      </c>
      <c r="AC141" s="17" cm="1">
        <f t="array" ref="AC141">INDEX(AC$14:AC$114,$A141+1)+SUMPRODUCT(TRANSPOSE($E141:$G141),AC$7:AC$9)</f>
        <v>1.8093222562742064E-2</v>
      </c>
      <c r="AD141" s="17" cm="1">
        <f t="array" ref="AD141">INDEX(AD$14:AD$114,$A141+1)+SUMPRODUCT(TRANSPOSE($E141:$G141),AD$7:AD$9)</f>
        <v>1.8976270756402423E-2</v>
      </c>
      <c r="AE141" s="17" cm="1">
        <f t="array" ref="AE141">INDEX(AE$14:AE$114,$A141+1)+SUMPRODUCT(TRANSPOSE($E141:$G141),AE$7:AE$9)</f>
        <v>1.9820687780371625E-2</v>
      </c>
      <c r="AF141" s="17" cm="1">
        <f t="array" ref="AF141">INDEX(AF$14:AF$114,$A141+1)+SUMPRODUCT(TRANSPOSE($E141:$G141),AF$7:AF$9)</f>
        <v>2.0620871776332893E-2</v>
      </c>
      <c r="AG141" s="17" cm="1">
        <f t="array" ref="AG141">INDEX(AG$14:AG$114,$A141+1)+SUMPRODUCT(TRANSPOSE($E141:$G141),AG$7:AG$9)</f>
        <v>2.1371287612003485E-2</v>
      </c>
      <c r="AH141" s="17" cm="1">
        <f t="array" ref="AH141">INDEX(AH$14:AH$114,$A141+1)+SUMPRODUCT(TRANSPOSE($E141:$G141),AH$7:AH$9)</f>
        <v>2.2066457809697088E-2</v>
      </c>
      <c r="AI141" s="17" cm="1">
        <f t="array" ref="AI141">INDEX(AI$14:AI$114,$A141+1)+SUMPRODUCT(TRANSPOSE($E141:$G141),AI$7:AI$9)</f>
        <v>2.2700951878626214E-2</v>
      </c>
      <c r="AJ141" s="17" cm="1">
        <f t="array" ref="AJ141">INDEX(AJ$14:AJ$114,$A141+1)+SUMPRODUCT(TRANSPOSE($E141:$G141),AJ$7:AJ$9)</f>
        <v>2.3269379391608464E-2</v>
      </c>
      <c r="AK141" s="17" cm="1">
        <f t="array" ref="AK141">INDEX(AK$14:AK$114,$A141+1)+SUMPRODUCT(TRANSPOSE($E141:$G141),AK$7:AK$9)</f>
        <v>2.3766388921673612E-2</v>
      </c>
      <c r="AL141" s="17" cm="1">
        <f t="array" ref="AL141">INDEX(AL$14:AL$114,$A141+1)+SUMPRODUCT(TRANSPOSE($E141:$G141),AL$7:AL$9)</f>
        <v>2.418666048504016E-2</v>
      </c>
      <c r="AM141" s="17" cm="1">
        <f t="array" ref="AM141">INDEX(AM$14:AM$114,$A141+1)+SUMPRODUCT(TRANSPOSE($E141:$G141),AM$7:AM$9)</f>
        <v>2.4524905234983088E-2</v>
      </c>
      <c r="AN141" s="17" cm="1">
        <f t="array" ref="AN141">INDEX(AN$14:AN$114,$A141+1)+SUMPRODUCT(TRANSPOSE($E141:$G141),AN$7:AN$9)</f>
        <v>2.4775860915565842E-2</v>
      </c>
      <c r="AO141" s="17" cm="1">
        <f t="array" ref="AO141">INDEX(AO$14:AO$114,$A141+1)+SUMPRODUCT(TRANSPOSE($E141:$G141),AO$7:AO$9)</f>
        <v>2.4934292703482033E-2</v>
      </c>
      <c r="AP141" s="17" cm="1">
        <f t="array" ref="AP141">INDEX(AP$14:AP$114,$A141+1)+SUMPRODUCT(TRANSPOSE($E141:$G141),AP$7:AP$9)</f>
        <v>2.499499030909659E-2</v>
      </c>
      <c r="AQ141" s="17" cm="1">
        <f t="array" ref="AQ141">INDEX(AQ$14:AQ$114,$A141+1)+SUMPRODUCT(TRANSPOSE($E141:$G141),AQ$7:AQ$9)</f>
        <v>2.5052222724946463E-2</v>
      </c>
      <c r="AR141" s="17" cm="1">
        <f t="array" ref="AR141">INDEX(AR$14:AR$114,$A141+1)+SUMPRODUCT(TRANSPOSE($E141:$G141),AR$7:AR$9)</f>
        <v>2.5106278454111966E-2</v>
      </c>
      <c r="AS141" s="17" cm="1">
        <f t="array" ref="AS141">INDEX(AS$14:AS$114,$A141+1)+SUMPRODUCT(TRANSPOSE($E141:$G141),AS$7:AS$9)</f>
        <v>2.515741483777191E-2</v>
      </c>
      <c r="AT141" s="17" cm="1">
        <f t="array" ref="AT141">INDEX(AT$14:AT$114,$A141+1)+SUMPRODUCT(TRANSPOSE($E141:$G141),AT$7:AT$9)</f>
        <v>2.520586215191524E-2</v>
      </c>
      <c r="AU141" s="17" cm="1">
        <f t="array" ref="AU141">INDEX(AU$14:AU$114,$A141+1)+SUMPRODUCT(TRANSPOSE($E141:$G141),AU$7:AU$9)</f>
        <v>2.5251827074322844E-2</v>
      </c>
      <c r="AV141" s="17" cm="1">
        <f t="array" ref="AV141">INDEX(AV$14:AV$114,$A141+1)+SUMPRODUCT(TRANSPOSE($E141:$G141),AV$7:AV$9)</f>
        <v>2.5295495631925916E-2</v>
      </c>
      <c r="AW141" s="17" cm="1">
        <f t="array" ref="AW141">INDEX(AW$14:AW$114,$A141+1)+SUMPRODUCT(TRANSPOSE($E141:$G141),AW$7:AW$9)</f>
        <v>2.5337035717188608E-2</v>
      </c>
      <c r="AX141" s="17" cm="1">
        <f t="array" ref="AX141">INDEX(AX$14:AX$114,$A141+1)+SUMPRODUCT(TRANSPOSE($E141:$G141),AX$7:AX$9)</f>
        <v>2.5376599245290912E-2</v>
      </c>
      <c r="AY141" s="17" cm="1">
        <f t="array" ref="AY141">INDEX(AY$14:AY$114,$A141+1)+SUMPRODUCT(TRANSPOSE($E141:$G141),AY$7:AY$9)</f>
        <v>2.5414324010533243E-2</v>
      </c>
      <c r="AZ141" s="17" cm="1">
        <f t="array" ref="AZ141">INDEX(AZ$14:AZ$114,$A141+1)+SUMPRODUCT(TRANSPOSE($E141:$G141),AZ$7:AZ$9)</f>
        <v>2.5450335289789364E-2</v>
      </c>
      <c r="BA141" s="17" cm="1">
        <f t="array" ref="BA141">INDEX(BA$14:BA$114,$A141+1)+SUMPRODUCT(TRANSPOSE($E141:$G141),BA$7:BA$9)</f>
        <v>2.5484747232318208E-2</v>
      </c>
      <c r="BB141" s="17" cm="1">
        <f t="array" ref="BB141">INDEX(BB$14:BB$114,$A141+1)+SUMPRODUCT(TRANSPOSE($E141:$G141),BB$7:BB$9)</f>
        <v>2.5517664068424831E-2</v>
      </c>
      <c r="BC141" s="17" cm="1">
        <f t="array" ref="BC141">INDEX(BC$14:BC$114,$A141+1)+SUMPRODUCT(TRANSPOSE($E141:$G141),BC$7:BC$9)</f>
        <v>2.5549181163932913E-2</v>
      </c>
      <c r="BD141" s="17" cm="1">
        <f t="array" ref="BD141">INDEX(BD$14:BD$114,$A141+1)+SUMPRODUCT(TRANSPOSE($E141:$G141),BD$7:BD$9)</f>
        <v>2.5579385942938418E-2</v>
      </c>
      <c r="BE141" s="17" cm="1">
        <f t="array" ref="BE141">INDEX(BE$14:BE$114,$A141+1)+SUMPRODUCT(TRANSPOSE($E141:$G141),BE$7:BE$9)</f>
        <v>2.560835869764734E-2</v>
      </c>
      <c r="BF141" s="17" cm="1">
        <f t="array" ref="BF141">INDEX(BF$14:BF$114,$A141+1)+SUMPRODUCT(TRANSPOSE($E141:$G141),BF$7:BF$9)</f>
        <v>2.563617330109759E-2</v>
      </c>
      <c r="BG141" s="17" cm="1">
        <f t="array" ref="BG141">INDEX(BG$14:BG$114,$A141+1)+SUMPRODUCT(TRANSPOSE($E141:$G141),BG$7:BG$9)</f>
        <v>2.5662897836084567E-2</v>
      </c>
      <c r="BH141" s="17" cm="1">
        <f t="array" ref="BH141">INDEX(BH$14:BH$114,$A141+1)+SUMPRODUCT(TRANSPOSE($E141:$G141),BH$7:BH$9)</f>
        <v>2.5688595151565422E-2</v>
      </c>
      <c r="BI141" s="17" cm="1">
        <f t="array" ref="BI141">INDEX(BI$14:BI$114,$A141+1)+SUMPRODUCT(TRANSPOSE($E141:$G141),BI$7:BI$9)</f>
        <v>2.5713323356111664E-2</v>
      </c>
      <c r="BJ141" s="17" cm="1">
        <f t="array" ref="BJ141">INDEX(BJ$14:BJ$114,$A141+1)+SUMPRODUCT(TRANSPOSE($E141:$G141),BJ$7:BJ$9)</f>
        <v>2.5737136256566276E-2</v>
      </c>
      <c r="BK141" s="17" cm="1">
        <f t="array" ref="BK141">INDEX(BK$14:BK$114,$A141+1)+SUMPRODUCT(TRANSPOSE($E141:$G141),BK$7:BK$9)</f>
        <v>2.5760083748878629E-2</v>
      </c>
      <c r="BL141" s="17" cm="1">
        <f t="array" ref="BL141">INDEX(BL$14:BL$114,$A141+1)+SUMPRODUCT(TRANSPOSE($E141:$G141),BL$7:BL$9)</f>
        <v>2.5782212167086219E-2</v>
      </c>
      <c r="BM141" s="17" cm="1">
        <f t="array" ref="BM141">INDEX(BM$14:BM$114,$A141+1)+SUMPRODUCT(TRANSPOSE($E141:$G141),BM$7:BM$9)</f>
        <v>2.5803564595583542E-2</v>
      </c>
      <c r="BN141" s="17" cm="1">
        <f t="array" ref="BN141">INDEX(BN$14:BN$114,$A141+1)+SUMPRODUCT(TRANSPOSE($E141:$G141),BN$7:BN$9)</f>
        <v>2.5824181149106354E-2</v>
      </c>
      <c r="BO141" s="17" cm="1">
        <f t="array" ref="BO141">INDEX(BO$14:BO$114,$A141+1)+SUMPRODUCT(TRANSPOSE($E141:$G141),BO$7:BO$9)</f>
        <v>2.5844099224256692E-2</v>
      </c>
      <c r="BP141" s="17" cm="1">
        <f t="array" ref="BP141">INDEX(BP$14:BP$114,$A141+1)+SUMPRODUCT(TRANSPOSE($E141:$G141),BP$7:BP$9)</f>
        <v>2.5863353725890673E-2</v>
      </c>
      <c r="BQ141" s="17" cm="1">
        <f t="array" ref="BQ141">INDEX(BQ$14:BQ$114,$A141+1)+SUMPRODUCT(TRANSPOSE($E141:$G141),BQ$7:BQ$9)</f>
        <v>2.5881977271250536E-2</v>
      </c>
      <c r="BR141" s="17" cm="1">
        <f t="array" ref="BR141">INDEX(BR$14:BR$114,$A141+1)+SUMPRODUCT(TRANSPOSE($E141:$G141),BR$7:BR$9)</f>
        <v>2.5900000374352708E-2</v>
      </c>
      <c r="BS141" s="17" cm="1">
        <f t="array" ref="BS141">INDEX(BS$14:BS$114,$A141+1)+SUMPRODUCT(TRANSPOSE($E141:$G141),BS$7:BS$9)</f>
        <v>2.5917451612821676E-2</v>
      </c>
      <c r="BT141" s="17" cm="1">
        <f t="array" ref="BT141">INDEX(BT$14:BT$114,$A141+1)+SUMPRODUCT(TRANSPOSE($E141:$G141),BT$7:BT$9)</f>
        <v>2.5934357779096376E-2</v>
      </c>
      <c r="BU141" s="17" cm="1">
        <f t="array" ref="BU141">INDEX(BU$14:BU$114,$A141+1)+SUMPRODUCT(TRANSPOSE($E141:$G141),BU$7:BU$9)</f>
        <v>2.5950744017679508E-2</v>
      </c>
      <c r="BV141" s="17" cm="1">
        <f t="array" ref="BV141">INDEX(BV$14:BV$114,$A141+1)+SUMPRODUCT(TRANSPOSE($E141:$G141),BV$7:BV$9)</f>
        <v>2.5966633949921283E-2</v>
      </c>
      <c r="BW141" s="17" cm="1">
        <f t="array" ref="BW141">INDEX(BW$14:BW$114,$A141+1)+SUMPRODUCT(TRANSPOSE($E141:$G141),BW$7:BW$9)</f>
        <v>2.598204978763187E-2</v>
      </c>
      <c r="BX141" s="17" cm="1">
        <f t="array" ref="BX141">INDEX(BX$14:BX$114,$A141+1)+SUMPRODUCT(TRANSPOSE($E141:$G141),BX$7:BX$9)</f>
        <v>2.5997012436673642E-2</v>
      </c>
      <c r="BY141" s="17" cm="1">
        <f t="array" ref="BY141">INDEX(BY$14:BY$114,$A141+1)+SUMPRODUCT(TRANSPOSE($E141:$G141),BY$7:BY$9)</f>
        <v>2.6011541591549517E-2</v>
      </c>
      <c r="BZ141" s="17" cm="1">
        <f t="array" ref="BZ141">INDEX(BZ$14:BZ$114,$A141+1)+SUMPRODUCT(TRANSPOSE($E141:$G141),BZ$7:BZ$9)</f>
        <v>2.6025655821889551E-2</v>
      </c>
      <c r="CA141" s="17" cm="1">
        <f t="array" ref="CA141">INDEX(CA$14:CA$114,$A141+1)+SUMPRODUCT(TRANSPOSE($E141:$G141),CA$7:CA$9)</f>
        <v>2.6039372651629825E-2</v>
      </c>
      <c r="CB141" s="17" cm="1">
        <f t="array" ref="CB141">INDEX(CB$14:CB$114,$A141+1)+SUMPRODUCT(TRANSPOSE($E141:$G141),CB$7:CB$9)</f>
        <v>2.6052708631597268E-2</v>
      </c>
      <c r="CC141" s="17" cm="1">
        <f t="array" ref="CC141">INDEX(CC$14:CC$114,$A141+1)+SUMPRODUCT(TRANSPOSE($E141:$G141),CC$7:CC$9)</f>
        <v>2.6065679406131262E-2</v>
      </c>
      <c r="CD141" s="17" cm="1">
        <f t="array" ref="CD141">INDEX(CD$14:CD$114,$A141+1)+SUMPRODUCT(TRANSPOSE($E141:$G141),CD$7:CD$9)</f>
        <v>2.6078299774305327E-2</v>
      </c>
      <c r="CE141" s="17" cm="1">
        <f t="array" ref="CE141">INDEX(CE$14:CE$114,$A141+1)+SUMPRODUCT(TRANSPOSE($E141:$G141),CE$7:CE$9)</f>
        <v>2.5815808117743214E-2</v>
      </c>
      <c r="CF141" s="17" cm="1">
        <f t="array" ref="CF141">INDEX(CF$14:CF$114,$A141+1)+SUMPRODUCT(TRANSPOSE($E141:$G141),CF$7:CF$9)</f>
        <v>2.5571632212847764E-2</v>
      </c>
      <c r="CG141" s="17" cm="1">
        <f t="array" ref="CG141">INDEX(CG$14:CG$114,$A141+1)+SUMPRODUCT(TRANSPOSE($E141:$G141),CG$7:CG$9)</f>
        <v>2.5345137793208253E-2</v>
      </c>
      <c r="CH141" s="17" cm="1">
        <f t="array" ref="CH141">INDEX(CH$14:CH$114,$A141+1)+SUMPRODUCT(TRANSPOSE($E141:$G141),CH$7:CH$9)</f>
        <v>2.5135723388688538E-2</v>
      </c>
      <c r="CI141" s="17" cm="1">
        <f t="array" ref="CI141">INDEX(CI$14:CI$114,$A141+1)+SUMPRODUCT(TRANSPOSE($E141:$G141),CI$7:CI$9)</f>
        <v>2.4942816180517094E-2</v>
      </c>
      <c r="CJ141" s="17" cm="1">
        <f t="array" ref="CJ141">INDEX(CJ$14:CJ$114,$A141+1)+SUMPRODUCT(TRANSPOSE($E141:$G141),CJ$7:CJ$9)</f>
        <v>2.4765868075425149E-2</v>
      </c>
      <c r="CK141" s="17" cm="1">
        <f t="array" ref="CK141">INDEX(CK$14:CK$114,$A141+1)+SUMPRODUCT(TRANSPOSE($E141:$G141),CK$7:CK$9)</f>
        <v>2.4643813288589236E-2</v>
      </c>
      <c r="CL141" s="17" cm="1">
        <f t="array" ref="CL141">INDEX(CL$14:CL$114,$A141+1)+SUMPRODUCT(TRANSPOSE($E141:$G141),CL$7:CL$9)</f>
        <v>2.4531579219340696E-2</v>
      </c>
      <c r="CM141" s="17" cm="1">
        <f t="array" ref="CM141">INDEX(CM$14:CM$114,$A141+1)+SUMPRODUCT(TRANSPOSE($E141:$G141),CM$7:CM$9)</f>
        <v>2.4428855695214927E-2</v>
      </c>
      <c r="CN141" s="17" cm="1">
        <f t="array" ref="CN141">INDEX(CN$14:CN$114,$A141+1)+SUMPRODUCT(TRANSPOSE($E141:$G141),CN$7:CN$9)</f>
        <v>2.4335328854458008E-2</v>
      </c>
      <c r="CO141" s="17" cm="1">
        <f t="array" ref="CO141">INDEX(CO$14:CO$114,$A141+1)+SUMPRODUCT(TRANSPOSE($E141:$G141),CO$7:CO$9)</f>
        <v>2.4250676378957739E-2</v>
      </c>
      <c r="CP141" s="17" cm="1">
        <f t="array" ref="CP141">INDEX(CP$14:CP$114,$A141+1)+SUMPRODUCT(TRANSPOSE($E141:$G141),CP$7:CP$9)</f>
        <v>2.4174561764707461E-2</v>
      </c>
      <c r="CQ141" s="17" cm="1">
        <f t="array" ref="CQ141">INDEX(CQ$14:CQ$114,$A141+1)+SUMPRODUCT(TRANSPOSE($E141:$G141),CQ$7:CQ$9)</f>
        <v>2.410662847866675E-2</v>
      </c>
      <c r="CR141" s="17" cm="1">
        <f t="array" ref="CR141">INDEX(CR$14:CR$114,$A141+1)+SUMPRODUCT(TRANSPOSE($E141:$G141),CR$7:CR$9)</f>
        <v>2.4046493203099165E-2</v>
      </c>
      <c r="CS141" s="17" cm="1">
        <f t="array" ref="CS141">INDEX(CS$14:CS$114,$A141+1)+SUMPRODUCT(TRANSPOSE($E141:$G141),CS$7:CS$9)</f>
        <v>2.3993738457924643E-2</v>
      </c>
      <c r="CT141" s="17" cm="1">
        <f t="array" ref="CT141">INDEX(CT$14:CT$114,$A141+1)+SUMPRODUCT(TRANSPOSE($E141:$G141),CT$7:CT$9)</f>
        <v>2.3947904200806516E-2</v>
      </c>
      <c r="CU141" s="17" cm="1">
        <f t="array" ref="CU141">INDEX(CU$14:CU$114,$A141+1)+SUMPRODUCT(TRANSPOSE($E141:$G141),CU$7:CU$9)</f>
        <v>2.3877351578763709E-2</v>
      </c>
      <c r="CV141" s="17" cm="1">
        <f t="array" ref="CV141">INDEX(CV$14:CV$114,$A141+1)+SUMPRODUCT(TRANSPOSE($E141:$G141),CV$7:CV$9)</f>
        <v>2.3820169386943438E-2</v>
      </c>
      <c r="CW141" s="17" cm="1">
        <f t="array" ref="CW141">INDEX(CW$14:CW$114,$A141+1)+SUMPRODUCT(TRANSPOSE($E141:$G141),CW$7:CW$9)</f>
        <v>2.3775458375716943E-2</v>
      </c>
      <c r="CX141" s="17" cm="1">
        <f t="array" ref="CX141">INDEX(CX$14:CX$114,$A141+1)+SUMPRODUCT(TRANSPOSE($E141:$G141),CX$7:CX$9)</f>
        <v>2.3718541266405949E-2</v>
      </c>
      <c r="CY141" s="17" cm="1">
        <f t="array" ref="CY141">INDEX(CY$14:CY$114,$A141+1)+SUMPRODUCT(TRANSPOSE($E141:$G141),CY$7:CY$9)</f>
        <v>2.3680395751714559E-2</v>
      </c>
      <c r="CZ141" s="17" cm="1">
        <f t="array" ref="CZ141">INDEX(CZ$14:CZ$114,$A141+1)+SUMPRODUCT(TRANSPOSE($E141:$G141),CZ$7:CZ$9)</f>
        <v>2.3636416235547256E-2</v>
      </c>
      <c r="DA141" s="17" cm="1">
        <f t="array" ref="DA141">INDEX(DA$14:DA$114,$A141+1)+SUMPRODUCT(TRANSPOSE($E141:$G141),DA$7:DA$9)</f>
        <v>2.362017500810655E-2</v>
      </c>
      <c r="DB141" s="17" cm="1">
        <f t="array" ref="DB141">INDEX(DB$14:DB$114,$A141+1)+SUMPRODUCT(TRANSPOSE($E141:$G141),DB$7:DB$9)</f>
        <v>2.3612108936693757E-2</v>
      </c>
      <c r="DC141" s="17" cm="1">
        <f t="array" ref="DC141">INDEX(DC$14:DC$114,$A141+1)+SUMPRODUCT(TRANSPOSE($E141:$G141),DC$7:DC$9)</f>
        <v>2.365813397907969E-2</v>
      </c>
      <c r="DD141" s="17" cm="1">
        <f t="array" ref="DD141">INDEX(DD$14:DD$114,$A141+1)+SUMPRODUCT(TRANSPOSE($E141:$G141),DD$7:DD$9)</f>
        <v>2.3716300225855261E-2</v>
      </c>
    </row>
    <row r="142" spans="1:108" x14ac:dyDescent="0.25">
      <c r="A142" s="13">
        <f t="shared" si="21"/>
        <v>27</v>
      </c>
      <c r="B142" s="13">
        <f t="shared" si="22"/>
        <v>1</v>
      </c>
      <c r="C142" s="13">
        <f t="shared" ref="C142:D142" si="55">C41</f>
        <v>12</v>
      </c>
      <c r="D142" s="13">
        <f t="shared" si="55"/>
        <v>324</v>
      </c>
      <c r="E142" s="30">
        <f t="shared" si="40"/>
        <v>-1.4999999999999998E-2</v>
      </c>
      <c r="F142" s="30">
        <f t="shared" si="37"/>
        <v>-1.4999999999999998E-2</v>
      </c>
      <c r="G142" s="30">
        <f t="shared" si="38"/>
        <v>-1.4999999999999998E-2</v>
      </c>
      <c r="H142" s="36">
        <f t="shared" si="18"/>
        <v>10324</v>
      </c>
      <c r="I142" s="17" cm="1">
        <f t="array" ref="I142">INDEX(I$14:I$114,$A142+1)+SUMPRODUCT(TRANSPOSE($E142:$G142),I$7:I$9)</f>
        <v>4.9022984492704969E-3</v>
      </c>
      <c r="J142" s="17" cm="1">
        <f t="array" ref="J142">INDEX(J$14:J$114,$A142+1)+SUMPRODUCT(TRANSPOSE($E142:$G142),J$7:J$9)</f>
        <v>4.4895393322378508E-3</v>
      </c>
      <c r="K142" s="17" cm="1">
        <f t="array" ref="K142">INDEX(K$14:K$114,$A142+1)+SUMPRODUCT(TRANSPOSE($E142:$G142),K$7:K$9)</f>
        <v>4.0789054560953671E-3</v>
      </c>
      <c r="L142" s="17" cm="1">
        <f t="array" ref="L142">INDEX(L$14:L$114,$A142+1)+SUMPRODUCT(TRANSPOSE($E142:$G142),L$7:L$9)</f>
        <v>4.1841052594627955E-3</v>
      </c>
      <c r="M142" s="17" cm="1">
        <f t="array" ref="M142">INDEX(M$14:M$114,$A142+1)+SUMPRODUCT(TRANSPOSE($E142:$G142),M$7:M$9)</f>
        <v>4.6362587708289778E-3</v>
      </c>
      <c r="N142" s="17" cm="1">
        <f t="array" ref="N142">INDEX(N$14:N$114,$A142+1)+SUMPRODUCT(TRANSPOSE($E142:$G142),N$7:N$9)</f>
        <v>5.2790333222524528E-3</v>
      </c>
      <c r="O142" s="17" cm="1">
        <f t="array" ref="O142">INDEX(O$14:O$114,$A142+1)+SUMPRODUCT(TRANSPOSE($E142:$G142),O$7:O$9)</f>
        <v>6.0425642692782007E-3</v>
      </c>
      <c r="P142" s="17" cm="1">
        <f t="array" ref="P142">INDEX(P$14:P$114,$A142+1)+SUMPRODUCT(TRANSPOSE($E142:$G142),P$7:P$9)</f>
        <v>6.8893537747959522E-3</v>
      </c>
      <c r="Q142" s="17" cm="1">
        <f t="array" ref="Q142">INDEX(Q$14:Q$114,$A142+1)+SUMPRODUCT(TRANSPOSE($E142:$G142),Q$7:Q$9)</f>
        <v>7.7962802055730075E-3</v>
      </c>
      <c r="R142" s="17" cm="1">
        <f t="array" ref="R142">INDEX(R$14:R$114,$A142+1)+SUMPRODUCT(TRANSPOSE($E142:$G142),R$7:R$9)</f>
        <v>8.7473930362668307E-3</v>
      </c>
      <c r="S142" s="17" cm="1">
        <f t="array" ref="S142">INDEX(S$14:S$114,$A142+1)+SUMPRODUCT(TRANSPOSE($E142:$G142),S$7:S$9)</f>
        <v>9.730654816758515E-3</v>
      </c>
      <c r="T142" s="17" cm="1">
        <f t="array" ref="T142">INDEX(T$14:T$114,$A142+1)+SUMPRODUCT(TRANSPOSE($E142:$G142),T$7:T$9)</f>
        <v>1.0736301140456556E-2</v>
      </c>
      <c r="U142" s="17" cm="1">
        <f t="array" ref="U142">INDEX(U$14:U$114,$A142+1)+SUMPRODUCT(TRANSPOSE($E142:$G142),U$7:U$9)</f>
        <v>1.1755965828511034E-2</v>
      </c>
      <c r="V142" s="17" cm="1">
        <f t="array" ref="V142">INDEX(V$14:V$114,$A142+1)+SUMPRODUCT(TRANSPOSE($E142:$G142),V$7:V$9)</f>
        <v>1.2782180198056456E-2</v>
      </c>
      <c r="W142" s="17" cm="1">
        <f t="array" ref="W142">INDEX(W$14:W$114,$A142+1)+SUMPRODUCT(TRANSPOSE($E142:$G142),W$7:W$9)</f>
        <v>1.380806863775876E-2</v>
      </c>
      <c r="X142" s="17" cm="1">
        <f t="array" ref="X142">INDEX(X$14:X$114,$A142+1)+SUMPRODUCT(TRANSPOSE($E142:$G142),X$7:X$9)</f>
        <v>1.4827172630347184E-2</v>
      </c>
      <c r="Y142" s="17" cm="1">
        <f t="array" ref="Y142">INDEX(Y$14:Y$114,$A142+1)+SUMPRODUCT(TRANSPOSE($E142:$G142),Y$7:Y$9)</f>
        <v>1.5833314467540348E-2</v>
      </c>
      <c r="Z142" s="17" cm="1">
        <f t="array" ref="Z142">INDEX(Z$14:Z$114,$A142+1)+SUMPRODUCT(TRANSPOSE($E142:$G142),Z$7:Z$9)</f>
        <v>1.6820532425405731E-2</v>
      </c>
      <c r="AA142" s="17" cm="1">
        <f t="array" ref="AA142">INDEX(AA$14:AA$114,$A142+1)+SUMPRODUCT(TRANSPOSE($E142:$G142),AA$7:AA$9)</f>
        <v>1.7783014722211464E-2</v>
      </c>
      <c r="AB142" s="17" cm="1">
        <f t="array" ref="AB142">INDEX(AB$14:AB$114,$A142+1)+SUMPRODUCT(TRANSPOSE($E142:$G142),AB$7:AB$9)</f>
        <v>1.8715069465767085E-2</v>
      </c>
      <c r="AC142" s="17" cm="1">
        <f t="array" ref="AC142">INDEX(AC$14:AC$114,$A142+1)+SUMPRODUCT(TRANSPOSE($E142:$G142),AC$7:AC$9)</f>
        <v>1.9611096480848602E-2</v>
      </c>
      <c r="AD142" s="17" cm="1">
        <f t="array" ref="AD142">INDEX(AD$14:AD$114,$A142+1)+SUMPRODUCT(TRANSPOSE($E142:$G142),AD$7:AD$9)</f>
        <v>2.0465565683528773E-2</v>
      </c>
      <c r="AE142" s="17" cm="1">
        <f t="array" ref="AE142">INDEX(AE$14:AE$114,$A142+1)+SUMPRODUCT(TRANSPOSE($E142:$G142),AE$7:AE$9)</f>
        <v>2.1273005512374786E-2</v>
      </c>
      <c r="AF142" s="17" cm="1">
        <f t="array" ref="AF142">INDEX(AF$14:AF$114,$A142+1)+SUMPRODUCT(TRANSPOSE($E142:$G142),AF$7:AF$9)</f>
        <v>2.2027991755848485E-2</v>
      </c>
      <c r="AG142" s="17" cm="1">
        <f t="array" ref="AG142">INDEX(AG$14:AG$114,$A142+1)+SUMPRODUCT(TRANSPOSE($E142:$G142),AG$7:AG$9)</f>
        <v>2.2725142099975136E-2</v>
      </c>
      <c r="AH142" s="17" cm="1">
        <f t="array" ref="AH142">INDEX(AH$14:AH$114,$A142+1)+SUMPRODUCT(TRANSPOSE($E142:$G142),AH$7:AH$9)</f>
        <v>2.3359108189838013E-2</v>
      </c>
      <c r="AI142" s="17" cm="1">
        <f t="array" ref="AI142">INDEX(AI$14:AI$114,$A142+1)+SUMPRODUCT(TRANSPOSE($E142:$G142),AI$7:AI$9)</f>
        <v>2.3924570977352472E-2</v>
      </c>
      <c r="AJ142" s="17" cm="1">
        <f t="array" ref="AJ142">INDEX(AJ$14:AJ$114,$A142+1)+SUMPRODUCT(TRANSPOSE($E142:$G142),AJ$7:AJ$9)</f>
        <v>2.4416241662927125E-2</v>
      </c>
      <c r="AK142" s="17" cm="1">
        <f t="array" ref="AK142">INDEX(AK$14:AK$114,$A142+1)+SUMPRODUCT(TRANSPOSE($E142:$G142),AK$7:AK$9)</f>
        <v>2.4828855508483585E-2</v>
      </c>
      <c r="AL142" s="17" cm="1">
        <f t="array" ref="AL142">INDEX(AL$14:AL$114,$A142+1)+SUMPRODUCT(TRANSPOSE($E142:$G142),AL$7:AL$9)</f>
        <v>2.515717288070575E-2</v>
      </c>
      <c r="AM142" s="17" cm="1">
        <f t="array" ref="AM142">INDEX(AM$14:AM$114,$A142+1)+SUMPRODUCT(TRANSPOSE($E142:$G142),AM$7:AM$9)</f>
        <v>2.5395975661055906E-2</v>
      </c>
      <c r="AN142" s="17" cm="1">
        <f t="array" ref="AN142">INDEX(AN$14:AN$114,$A142+1)+SUMPRODUCT(TRANSPOSE($E142:$G142),AN$7:AN$9)</f>
        <v>2.5540069043251803E-2</v>
      </c>
      <c r="AO142" s="17" cm="1">
        <f t="array" ref="AO142">INDEX(AO$14:AO$114,$A142+1)+SUMPRODUCT(TRANSPOSE($E142:$G142),AO$7:AO$9)</f>
        <v>2.5584279307720906E-2</v>
      </c>
      <c r="AP142" s="17" cm="1">
        <f t="array" ref="AP142">INDEX(AP$14:AP$114,$A142+1)+SUMPRODUCT(TRANSPOSE($E142:$G142),AP$7:AP$9)</f>
        <v>2.5625890684302446E-2</v>
      </c>
      <c r="AQ142" s="17" cm="1">
        <f t="array" ref="AQ142">INDEX(AQ$14:AQ$114,$A142+1)+SUMPRODUCT(TRANSPOSE($E142:$G142),AQ$7:AQ$9)</f>
        <v>2.566512579200099E-2</v>
      </c>
      <c r="AR142" s="17" cm="1">
        <f t="array" ref="AR142">INDEX(AR$14:AR$114,$A142+1)+SUMPRODUCT(TRANSPOSE($E142:$G142),AR$7:AR$9)</f>
        <v>2.5702182529797293E-2</v>
      </c>
      <c r="AS142" s="17" cm="1">
        <f t="array" ref="AS142">INDEX(AS$14:AS$114,$A142+1)+SUMPRODUCT(TRANSPOSE($E142:$G142),AS$7:AS$9)</f>
        <v>2.5737237415165107E-2</v>
      </c>
      <c r="AT142" s="17" cm="1">
        <f t="array" ref="AT142">INDEX(AT$14:AT$114,$A142+1)+SUMPRODUCT(TRANSPOSE($E142:$G142),AT$7:AT$9)</f>
        <v>2.5770448395765602E-2</v>
      </c>
      <c r="AU142" s="17" cm="1">
        <f t="array" ref="AU142">INDEX(AU$14:AU$114,$A142+1)+SUMPRODUCT(TRANSPOSE($E142:$G142),AU$7:AU$9)</f>
        <v>2.5801957228822295E-2</v>
      </c>
      <c r="AV142" s="17" cm="1">
        <f t="array" ref="AV142">INDEX(AV$14:AV$114,$A142+1)+SUMPRODUCT(TRANSPOSE($E142:$G142),AV$7:AV$9)</f>
        <v>2.5831891503789298E-2</v>
      </c>
      <c r="AW142" s="17" cm="1">
        <f t="array" ref="AW142">INDEX(AW$14:AW$114,$A142+1)+SUMPRODUCT(TRANSPOSE($E142:$G142),AW$7:AW$9)</f>
        <v>2.5860366369183332E-2</v>
      </c>
      <c r="AX142" s="17" cm="1">
        <f t="array" ref="AX142">INDEX(AX$14:AX$114,$A142+1)+SUMPRODUCT(TRANSPOSE($E142:$G142),AX$7:AX$9)</f>
        <v>2.588748601285519E-2</v>
      </c>
      <c r="AY142" s="17" cm="1">
        <f t="array" ref="AY142">INDEX(AY$14:AY$114,$A142+1)+SUMPRODUCT(TRANSPOSE($E142:$G142),AY$7:AY$9)</f>
        <v>2.5913344935820551E-2</v>
      </c>
      <c r="AZ142" s="17" cm="1">
        <f t="array" ref="AZ142">INDEX(AZ$14:AZ$114,$A142+1)+SUMPRODUCT(TRANSPOSE($E142:$G142),AZ$7:AZ$9)</f>
        <v>2.59380290524759E-2</v>
      </c>
      <c r="BA142" s="17" cm="1">
        <f t="array" ref="BA142">INDEX(BA$14:BA$114,$A142+1)+SUMPRODUCT(TRANSPOSE($E142:$G142),BA$7:BA$9)</f>
        <v>2.5961616644190846E-2</v>
      </c>
      <c r="BB142" s="17" cm="1">
        <f t="array" ref="BB142">INDEX(BB$14:BB$114,$A142+1)+SUMPRODUCT(TRANSPOSE($E142:$G142),BB$7:BB$9)</f>
        <v>2.5984179188580106E-2</v>
      </c>
      <c r="BC142" s="17" cm="1">
        <f t="array" ref="BC142">INDEX(BC$14:BC$114,$A142+1)+SUMPRODUCT(TRANSPOSE($E142:$G142),BC$7:BC$9)</f>
        <v>2.6005782082961906E-2</v>
      </c>
      <c r="BD142" s="17" cm="1">
        <f t="array" ref="BD142">INDEX(BD$14:BD$114,$A142+1)+SUMPRODUCT(TRANSPOSE($E142:$G142),BD$7:BD$9)</f>
        <v>2.602648527742514E-2</v>
      </c>
      <c r="BE142" s="17" cm="1">
        <f t="array" ref="BE142">INDEX(BE$14:BE$114,$A142+1)+SUMPRODUCT(TRANSPOSE($E142:$G142),BE$7:BE$9)</f>
        <v>2.6046343830416277E-2</v>
      </c>
      <c r="BF142" s="17" cm="1">
        <f t="array" ref="BF142">INDEX(BF$14:BF$114,$A142+1)+SUMPRODUCT(TRANSPOSE($E142:$G142),BF$7:BF$9)</f>
        <v>2.606540839768158E-2</v>
      </c>
      <c r="BG142" s="17" cm="1">
        <f t="array" ref="BG142">INDEX(BG$14:BG$114,$A142+1)+SUMPRODUCT(TRANSPOSE($E142:$G142),BG$7:BG$9)</f>
        <v>2.6083725663716875E-2</v>
      </c>
      <c r="BH142" s="17" cm="1">
        <f t="array" ref="BH142">INDEX(BH$14:BH$114,$A142+1)+SUMPRODUCT(TRANSPOSE($E142:$G142),BH$7:BH$9)</f>
        <v>2.6101338723452452E-2</v>
      </c>
      <c r="BI142" s="17" cm="1">
        <f t="array" ref="BI142">INDEX(BI$14:BI$114,$A142+1)+SUMPRODUCT(TRANSPOSE($E142:$G142),BI$7:BI$9)</f>
        <v>2.6118287420747635E-2</v>
      </c>
      <c r="BJ142" s="17" cm="1">
        <f t="array" ref="BJ142">INDEX(BJ$14:BJ$114,$A142+1)+SUMPRODUCT(TRANSPOSE($E142:$G142),BJ$7:BJ$9)</f>
        <v>2.6134608649291638E-2</v>
      </c>
      <c r="BK142" s="17" cm="1">
        <f t="array" ref="BK142">INDEX(BK$14:BK$114,$A142+1)+SUMPRODUCT(TRANSPOSE($E142:$G142),BK$7:BK$9)</f>
        <v>2.6150336620690676E-2</v>
      </c>
      <c r="BL142" s="17" cm="1">
        <f t="array" ref="BL142">INDEX(BL$14:BL$114,$A142+1)+SUMPRODUCT(TRANSPOSE($E142:$G142),BL$7:BL$9)</f>
        <v>2.6165503103844037E-2</v>
      </c>
      <c r="BM142" s="17" cm="1">
        <f t="array" ref="BM142">INDEX(BM$14:BM$114,$A142+1)+SUMPRODUCT(TRANSPOSE($E142:$G142),BM$7:BM$9)</f>
        <v>2.6180137639132975E-2</v>
      </c>
      <c r="BN142" s="17" cm="1">
        <f t="array" ref="BN142">INDEX(BN$14:BN$114,$A142+1)+SUMPRODUCT(TRANSPOSE($E142:$G142),BN$7:BN$9)</f>
        <v>2.6194267730458201E-2</v>
      </c>
      <c r="BO142" s="17" cm="1">
        <f t="array" ref="BO142">INDEX(BO$14:BO$114,$A142+1)+SUMPRODUCT(TRANSPOSE($E142:$G142),BO$7:BO$9)</f>
        <v>2.6207919017758999E-2</v>
      </c>
      <c r="BP142" s="17" cm="1">
        <f t="array" ref="BP142">INDEX(BP$14:BP$114,$A142+1)+SUMPRODUCT(TRANSPOSE($E142:$G142),BP$7:BP$9)</f>
        <v>2.622111543228435E-2</v>
      </c>
      <c r="BQ142" s="17" cm="1">
        <f t="array" ref="BQ142">INDEX(BQ$14:BQ$114,$A142+1)+SUMPRODUCT(TRANSPOSE($E142:$G142),BQ$7:BQ$9)</f>
        <v>2.6233879336598723E-2</v>
      </c>
      <c r="BR142" s="17" cm="1">
        <f t="array" ref="BR142">INDEX(BR$14:BR$114,$A142+1)+SUMPRODUCT(TRANSPOSE($E142:$G142),BR$7:BR$9)</f>
        <v>2.6246231651041799E-2</v>
      </c>
      <c r="BS142" s="17" cm="1">
        <f t="array" ref="BS142">INDEX(BS$14:BS$114,$A142+1)+SUMPRODUCT(TRANSPOSE($E142:$G142),BS$7:BS$9)</f>
        <v>2.6258191968152059E-2</v>
      </c>
      <c r="BT142" s="17" cm="1">
        <f t="array" ref="BT142">INDEX(BT$14:BT$114,$A142+1)+SUMPRODUCT(TRANSPOSE($E142:$G142),BT$7:BT$9)</f>
        <v>2.62697786563625E-2</v>
      </c>
      <c r="BU142" s="17" cm="1">
        <f t="array" ref="BU142">INDEX(BU$14:BU$114,$A142+1)+SUMPRODUCT(TRANSPOSE($E142:$G142),BU$7:BU$9)</f>
        <v>2.6281008954131116E-2</v>
      </c>
      <c r="BV142" s="17" cm="1">
        <f t="array" ref="BV142">INDEX(BV$14:BV$114,$A142+1)+SUMPRODUCT(TRANSPOSE($E142:$G142),BV$7:BV$9)</f>
        <v>2.6291899055517556E-2</v>
      </c>
      <c r="BW142" s="17" cm="1">
        <f t="array" ref="BW142">INDEX(BW$14:BW$114,$A142+1)+SUMPRODUCT(TRANSPOSE($E142:$G142),BW$7:BW$9)</f>
        <v>2.6302464188094801E-2</v>
      </c>
      <c r="BX142" s="17" cm="1">
        <f t="array" ref="BX142">INDEX(BX$14:BX$114,$A142+1)+SUMPRODUCT(TRANSPOSE($E142:$G142),BX$7:BX$9)</f>
        <v>2.6312718683991002E-2</v>
      </c>
      <c r="BY142" s="17" cm="1">
        <f t="array" ref="BY142">INDEX(BY$14:BY$114,$A142+1)+SUMPRODUCT(TRANSPOSE($E142:$G142),BY$7:BY$9)</f>
        <v>2.632267604475759E-2</v>
      </c>
      <c r="BZ142" s="17" cm="1">
        <f t="array" ref="BZ142">INDEX(BZ$14:BZ$114,$A142+1)+SUMPRODUCT(TRANSPOSE($E142:$G142),BZ$7:BZ$9)</f>
        <v>2.6332349000676061E-2</v>
      </c>
      <c r="CA142" s="17" cm="1">
        <f t="array" ref="CA142">INDEX(CA$14:CA$114,$A142+1)+SUMPRODUCT(TRANSPOSE($E142:$G142),CA$7:CA$9)</f>
        <v>2.6341749565055209E-2</v>
      </c>
      <c r="CB142" s="17" cm="1">
        <f t="array" ref="CB142">INDEX(CB$14:CB$114,$A142+1)+SUMPRODUCT(TRANSPOSE($E142:$G142),CB$7:CB$9)</f>
        <v>2.6350889084005527E-2</v>
      </c>
      <c r="CC142" s="17" cm="1">
        <f t="array" ref="CC142">INDEX(CC$14:CC$114,$A142+1)+SUMPRODUCT(TRANSPOSE($E142:$G142),CC$7:CC$9)</f>
        <v>2.6359778282124893E-2</v>
      </c>
      <c r="CD142" s="17" cm="1">
        <f t="array" ref="CD142">INDEX(CD$14:CD$114,$A142+1)+SUMPRODUCT(TRANSPOSE($E142:$G142),CD$7:CD$9)</f>
        <v>2.6078299774305327E-2</v>
      </c>
      <c r="CE142" s="17" cm="1">
        <f t="array" ref="CE142">INDEX(CE$14:CE$114,$A142+1)+SUMPRODUCT(TRANSPOSE($E142:$G142),CE$7:CE$9)</f>
        <v>2.5815808117743214E-2</v>
      </c>
      <c r="CF142" s="17" cm="1">
        <f t="array" ref="CF142">INDEX(CF$14:CF$114,$A142+1)+SUMPRODUCT(TRANSPOSE($E142:$G142),CF$7:CF$9)</f>
        <v>2.5571632212847764E-2</v>
      </c>
      <c r="CG142" s="17" cm="1">
        <f t="array" ref="CG142">INDEX(CG$14:CG$114,$A142+1)+SUMPRODUCT(TRANSPOSE($E142:$G142),CG$7:CG$9)</f>
        <v>2.5345137793208253E-2</v>
      </c>
      <c r="CH142" s="17" cm="1">
        <f t="array" ref="CH142">INDEX(CH$14:CH$114,$A142+1)+SUMPRODUCT(TRANSPOSE($E142:$G142),CH$7:CH$9)</f>
        <v>2.5135723388688538E-2</v>
      </c>
      <c r="CI142" s="17" cm="1">
        <f t="array" ref="CI142">INDEX(CI$14:CI$114,$A142+1)+SUMPRODUCT(TRANSPOSE($E142:$G142),CI$7:CI$9)</f>
        <v>2.4942816180517094E-2</v>
      </c>
      <c r="CJ142" s="17" cm="1">
        <f t="array" ref="CJ142">INDEX(CJ$14:CJ$114,$A142+1)+SUMPRODUCT(TRANSPOSE($E142:$G142),CJ$7:CJ$9)</f>
        <v>2.4765868075425149E-2</v>
      </c>
      <c r="CK142" s="17" cm="1">
        <f t="array" ref="CK142">INDEX(CK$14:CK$114,$A142+1)+SUMPRODUCT(TRANSPOSE($E142:$G142),CK$7:CK$9)</f>
        <v>2.4643813288589236E-2</v>
      </c>
      <c r="CL142" s="17" cm="1">
        <f t="array" ref="CL142">INDEX(CL$14:CL$114,$A142+1)+SUMPRODUCT(TRANSPOSE($E142:$G142),CL$7:CL$9)</f>
        <v>2.4531579219340696E-2</v>
      </c>
      <c r="CM142" s="17" cm="1">
        <f t="array" ref="CM142">INDEX(CM$14:CM$114,$A142+1)+SUMPRODUCT(TRANSPOSE($E142:$G142),CM$7:CM$9)</f>
        <v>2.4428855695214927E-2</v>
      </c>
      <c r="CN142" s="17" cm="1">
        <f t="array" ref="CN142">INDEX(CN$14:CN$114,$A142+1)+SUMPRODUCT(TRANSPOSE($E142:$G142),CN$7:CN$9)</f>
        <v>2.4335328854458008E-2</v>
      </c>
      <c r="CO142" s="17" cm="1">
        <f t="array" ref="CO142">INDEX(CO$14:CO$114,$A142+1)+SUMPRODUCT(TRANSPOSE($E142:$G142),CO$7:CO$9)</f>
        <v>2.4250676378957739E-2</v>
      </c>
      <c r="CP142" s="17" cm="1">
        <f t="array" ref="CP142">INDEX(CP$14:CP$114,$A142+1)+SUMPRODUCT(TRANSPOSE($E142:$G142),CP$7:CP$9)</f>
        <v>2.4174561764707461E-2</v>
      </c>
      <c r="CQ142" s="17" cm="1">
        <f t="array" ref="CQ142">INDEX(CQ$14:CQ$114,$A142+1)+SUMPRODUCT(TRANSPOSE($E142:$G142),CQ$7:CQ$9)</f>
        <v>2.410662847866675E-2</v>
      </c>
      <c r="CR142" s="17" cm="1">
        <f t="array" ref="CR142">INDEX(CR$14:CR$114,$A142+1)+SUMPRODUCT(TRANSPOSE($E142:$G142),CR$7:CR$9)</f>
        <v>2.4046493203099165E-2</v>
      </c>
      <c r="CS142" s="17" cm="1">
        <f t="array" ref="CS142">INDEX(CS$14:CS$114,$A142+1)+SUMPRODUCT(TRANSPOSE($E142:$G142),CS$7:CS$9)</f>
        <v>2.3993738457924643E-2</v>
      </c>
      <c r="CT142" s="17" cm="1">
        <f t="array" ref="CT142">INDEX(CT$14:CT$114,$A142+1)+SUMPRODUCT(TRANSPOSE($E142:$G142),CT$7:CT$9)</f>
        <v>2.3947904200806516E-2</v>
      </c>
      <c r="CU142" s="17" cm="1">
        <f t="array" ref="CU142">INDEX(CU$14:CU$114,$A142+1)+SUMPRODUCT(TRANSPOSE($E142:$G142),CU$7:CU$9)</f>
        <v>2.3877351578763709E-2</v>
      </c>
      <c r="CV142" s="17" cm="1">
        <f t="array" ref="CV142">INDEX(CV$14:CV$114,$A142+1)+SUMPRODUCT(TRANSPOSE($E142:$G142),CV$7:CV$9)</f>
        <v>2.3820169386943438E-2</v>
      </c>
      <c r="CW142" s="17" cm="1">
        <f t="array" ref="CW142">INDEX(CW$14:CW$114,$A142+1)+SUMPRODUCT(TRANSPOSE($E142:$G142),CW$7:CW$9)</f>
        <v>2.3775458375716943E-2</v>
      </c>
      <c r="CX142" s="17" cm="1">
        <f t="array" ref="CX142">INDEX(CX$14:CX$114,$A142+1)+SUMPRODUCT(TRANSPOSE($E142:$G142),CX$7:CX$9)</f>
        <v>2.3718541266405949E-2</v>
      </c>
      <c r="CY142" s="17" cm="1">
        <f t="array" ref="CY142">INDEX(CY$14:CY$114,$A142+1)+SUMPRODUCT(TRANSPOSE($E142:$G142),CY$7:CY$9)</f>
        <v>2.3680395751714559E-2</v>
      </c>
      <c r="CZ142" s="17" cm="1">
        <f t="array" ref="CZ142">INDEX(CZ$14:CZ$114,$A142+1)+SUMPRODUCT(TRANSPOSE($E142:$G142),CZ$7:CZ$9)</f>
        <v>2.3636416235547256E-2</v>
      </c>
      <c r="DA142" s="17" cm="1">
        <f t="array" ref="DA142">INDEX(DA$14:DA$114,$A142+1)+SUMPRODUCT(TRANSPOSE($E142:$G142),DA$7:DA$9)</f>
        <v>2.362017500810655E-2</v>
      </c>
      <c r="DB142" s="17" cm="1">
        <f t="array" ref="DB142">INDEX(DB$14:DB$114,$A142+1)+SUMPRODUCT(TRANSPOSE($E142:$G142),DB$7:DB$9)</f>
        <v>2.3612108936693757E-2</v>
      </c>
      <c r="DC142" s="17" cm="1">
        <f t="array" ref="DC142">INDEX(DC$14:DC$114,$A142+1)+SUMPRODUCT(TRANSPOSE($E142:$G142),DC$7:DC$9)</f>
        <v>2.365813397907969E-2</v>
      </c>
      <c r="DD142" s="17" cm="1">
        <f t="array" ref="DD142">INDEX(DD$14:DD$114,$A142+1)+SUMPRODUCT(TRANSPOSE($E142:$G142),DD$7:DD$9)</f>
        <v>2.3716300225855261E-2</v>
      </c>
    </row>
    <row r="143" spans="1:108" x14ac:dyDescent="0.25">
      <c r="A143" s="13">
        <f t="shared" si="21"/>
        <v>28</v>
      </c>
      <c r="B143" s="13">
        <f t="shared" si="22"/>
        <v>1</v>
      </c>
      <c r="C143" s="13">
        <f t="shared" ref="C143:D143" si="56">C42</f>
        <v>12</v>
      </c>
      <c r="D143" s="13">
        <f t="shared" si="56"/>
        <v>336</v>
      </c>
      <c r="E143" s="30">
        <f t="shared" si="40"/>
        <v>-1.4999999999999998E-2</v>
      </c>
      <c r="F143" s="30">
        <f t="shared" si="37"/>
        <v>-1.4999999999999998E-2</v>
      </c>
      <c r="G143" s="30">
        <f t="shared" si="38"/>
        <v>-1.4999999999999998E-2</v>
      </c>
      <c r="H143" s="36">
        <f t="shared" ref="H143:H206" si="57">B143*10000+D143</f>
        <v>10336</v>
      </c>
      <c r="I143" s="17" cm="1">
        <f t="array" ref="I143">INDEX(I$14:I$114,$A143+1)+SUMPRODUCT(TRANSPOSE($E143:$G143),I$7:I$9)</f>
        <v>4.0769472607044156E-3</v>
      </c>
      <c r="J143" s="17" cm="1">
        <f t="array" ref="J143">INDEX(J$14:J$114,$A143+1)+SUMPRODUCT(TRANSPOSE($E143:$G143),J$7:J$9)</f>
        <v>3.6674582728274552E-3</v>
      </c>
      <c r="K143" s="17" cm="1">
        <f t="array" ref="K143">INDEX(K$14:K$114,$A143+1)+SUMPRODUCT(TRANSPOSE($E143:$G143),K$7:K$9)</f>
        <v>3.944819932928962E-3</v>
      </c>
      <c r="L143" s="17" cm="1">
        <f t="array" ref="L143">INDEX(L$14:L$114,$A143+1)+SUMPRODUCT(TRANSPOSE($E143:$G143),L$7:L$9)</f>
        <v>4.5697596950463777E-3</v>
      </c>
      <c r="M143" s="17" cm="1">
        <f t="array" ref="M143">INDEX(M$14:M$114,$A143+1)+SUMPRODUCT(TRANSPOSE($E143:$G143),M$7:M$9)</f>
        <v>5.3543969943527121E-3</v>
      </c>
      <c r="N143" s="17" cm="1">
        <f t="array" ref="N143">INDEX(N$14:N$114,$A143+1)+SUMPRODUCT(TRANSPOSE($E143:$G143),N$7:N$9)</f>
        <v>6.2327324763368393E-3</v>
      </c>
      <c r="O143" s="17" cm="1">
        <f t="array" ref="O143">INDEX(O$14:O$114,$A143+1)+SUMPRODUCT(TRANSPOSE($E143:$G143),O$7:O$9)</f>
        <v>7.1735346733205092E-3</v>
      </c>
      <c r="P143" s="17" cm="1">
        <f t="array" ref="P143">INDEX(P$14:P$114,$A143+1)+SUMPRODUCT(TRANSPOSE($E143:$G143),P$7:P$9)</f>
        <v>8.1586048329643935E-3</v>
      </c>
      <c r="Q143" s="17" cm="1">
        <f t="array" ref="Q143">INDEX(Q$14:Q$114,$A143+1)+SUMPRODUCT(TRANSPOSE($E143:$G143),Q$7:Q$9)</f>
        <v>9.1755196002215756E-3</v>
      </c>
      <c r="R143" s="17" cm="1">
        <f t="array" ref="R143">INDEX(R$14:R$114,$A143+1)+SUMPRODUCT(TRANSPOSE($E143:$G143),R$7:R$9)</f>
        <v>1.0214745867301771E-2</v>
      </c>
      <c r="S143" s="17" cm="1">
        <f t="array" ref="S143">INDEX(S$14:S$114,$A143+1)+SUMPRODUCT(TRANSPOSE($E143:$G143),S$7:S$9)</f>
        <v>1.1268316942041461E-2</v>
      </c>
      <c r="T143" s="17" cm="1">
        <f t="array" ref="T143">INDEX(T$14:T$114,$A143+1)+SUMPRODUCT(TRANSPOSE($E143:$G143),T$7:T$9)</f>
        <v>1.232917944449698E-2</v>
      </c>
      <c r="U143" s="17" cm="1">
        <f t="array" ref="U143">INDEX(U$14:U$114,$A143+1)+SUMPRODUCT(TRANSPOSE($E143:$G143),U$7:U$9)</f>
        <v>1.3390840668119703E-2</v>
      </c>
      <c r="V143" s="17" cm="1">
        <f t="array" ref="V143">INDEX(V$14:V$114,$A143+1)+SUMPRODUCT(TRANSPOSE($E143:$G143),V$7:V$9)</f>
        <v>1.4447162773926344E-2</v>
      </c>
      <c r="W143" s="17" cm="1">
        <f t="array" ref="W143">INDEX(W$14:W$114,$A143+1)+SUMPRODUCT(TRANSPOSE($E143:$G143),W$7:W$9)</f>
        <v>1.5492254550502646E-2</v>
      </c>
      <c r="X143" s="17" cm="1">
        <f t="array" ref="X143">INDEX(X$14:X$114,$A143+1)+SUMPRODUCT(TRANSPOSE($E143:$G143),X$7:X$9)</f>
        <v>1.6520379934425476E-2</v>
      </c>
      <c r="Y143" s="17" cm="1">
        <f t="array" ref="Y143">INDEX(Y$14:Y$114,$A143+1)+SUMPRODUCT(TRANSPOSE($E143:$G143),Y$7:Y$9)</f>
        <v>1.7525926405818425E-2</v>
      </c>
      <c r="Z143" s="17" cm="1">
        <f t="array" ref="Z143">INDEX(Z$14:Z$114,$A143+1)+SUMPRODUCT(TRANSPOSE($E143:$G143),Z$7:Z$9)</f>
        <v>1.850336102070229E-2</v>
      </c>
      <c r="AA143" s="17" cm="1">
        <f t="array" ref="AA143">INDEX(AA$14:AA$114,$A143+1)+SUMPRODUCT(TRANSPOSE($E143:$G143),AA$7:AA$9)</f>
        <v>1.9447217378054125E-2</v>
      </c>
      <c r="AB143" s="17" cm="1">
        <f t="array" ref="AB143">INDEX(AB$14:AB$114,$A143+1)+SUMPRODUCT(TRANSPOSE($E143:$G143),AB$7:AB$9)</f>
        <v>2.0352079461536964E-2</v>
      </c>
      <c r="AC143" s="17" cm="1">
        <f t="array" ref="AC143">INDEX(AC$14:AC$114,$A143+1)+SUMPRODUCT(TRANSPOSE($E143:$G143),AC$7:AC$9)</f>
        <v>2.1212568917220145E-2</v>
      </c>
      <c r="AD143" s="17" cm="1">
        <f t="array" ref="AD143">INDEX(AD$14:AD$114,$A143+1)+SUMPRODUCT(TRANSPOSE($E143:$G143),AD$7:AD$9)</f>
        <v>2.2023340431080916E-2</v>
      </c>
      <c r="AE143" s="17" cm="1">
        <f t="array" ref="AE143">INDEX(AE$14:AE$114,$A143+1)+SUMPRODUCT(TRANSPOSE($E143:$G143),AE$7:AE$9)</f>
        <v>2.2779075716386064E-2</v>
      </c>
      <c r="AF143" s="17" cm="1">
        <f t="array" ref="AF143">INDEX(AF$14:AF$114,$A143+1)+SUMPRODUCT(TRANSPOSE($E143:$G143),AF$7:AF$9)</f>
        <v>2.3474482181960486E-2</v>
      </c>
      <c r="AG143" s="17" cm="1">
        <f t="array" ref="AG143">INDEX(AG$14:AG$114,$A143+1)+SUMPRODUCT(TRANSPOSE($E143:$G143),AG$7:AG$9)</f>
        <v>2.4104288032651987E-2</v>
      </c>
      <c r="AH143" s="17" cm="1">
        <f t="array" ref="AH143">INDEX(AH$14:AH$114,$A143+1)+SUMPRODUCT(TRANSPOSE($E143:$G143),AH$7:AH$9)</f>
        <v>2.4663240091548872E-2</v>
      </c>
      <c r="AI143" s="17" cm="1">
        <f t="array" ref="AI143">INDEX(AI$14:AI$114,$A143+1)+SUMPRODUCT(TRANSPOSE($E143:$G143),AI$7:AI$9)</f>
        <v>2.5146106885649906E-2</v>
      </c>
      <c r="AJ143" s="17" cm="1">
        <f t="array" ref="AJ143">INDEX(AJ$14:AJ$114,$A143+1)+SUMPRODUCT(TRANSPOSE($E143:$G143),AJ$7:AJ$9)</f>
        <v>2.5547673892212148E-2</v>
      </c>
      <c r="AK143" s="17" cm="1">
        <f t="array" ref="AK143">INDEX(AK$14:AK$114,$A143+1)+SUMPRODUCT(TRANSPOSE($E143:$G143),AK$7:AK$9)</f>
        <v>2.5862745980697391E-2</v>
      </c>
      <c r="AL143" s="17" cm="1">
        <f t="array" ref="AL143">INDEX(AL$14:AL$114,$A143+1)+SUMPRODUCT(TRANSPOSE($E143:$G143),AL$7:AL$9)</f>
        <v>2.6086144791985469E-2</v>
      </c>
      <c r="AM143" s="17" cm="1">
        <f t="array" ref="AM143">INDEX(AM$14:AM$114,$A143+1)+SUMPRODUCT(TRANSPOSE($E143:$G143),AM$7:AM$9)</f>
        <v>2.621271150222694E-2</v>
      </c>
      <c r="AN143" s="17" cm="1">
        <f t="array" ref="AN143">INDEX(AN$14:AN$114,$A143+1)+SUMPRODUCT(TRANSPOSE($E143:$G143),AN$7:AN$9)</f>
        <v>2.6237305261518476E-2</v>
      </c>
      <c r="AO143" s="17" cm="1">
        <f t="array" ref="AO143">INDEX(AO$14:AO$114,$A143+1)+SUMPRODUCT(TRANSPOSE($E143:$G143),AO$7:AO$9)</f>
        <v>2.6260409019112432E-2</v>
      </c>
      <c r="AP143" s="17" cm="1">
        <f t="array" ref="AP143">INDEX(AP$14:AP$114,$A143+1)+SUMPRODUCT(TRANSPOSE($E143:$G143),AP$7:AP$9)</f>
        <v>2.6282154200439126E-2</v>
      </c>
      <c r="AQ143" s="17" cm="1">
        <f t="array" ref="AQ143">INDEX(AQ$14:AQ$114,$A143+1)+SUMPRODUCT(TRANSPOSE($E143:$G143),AQ$7:AQ$9)</f>
        <v>2.6302657215908534E-2</v>
      </c>
      <c r="AR143" s="17" cm="1">
        <f t="array" ref="AR143">INDEX(AR$14:AR$114,$A143+1)+SUMPRODUCT(TRANSPOSE($E143:$G143),AR$7:AR$9)</f>
        <v>2.6322021545651345E-2</v>
      </c>
      <c r="AS143" s="17" cm="1">
        <f t="array" ref="AS143">INDEX(AS$14:AS$114,$A143+1)+SUMPRODUCT(TRANSPOSE($E143:$G143),AS$7:AS$9)</f>
        <v>2.6340339486299894E-2</v>
      </c>
      <c r="AT143" s="17" cm="1">
        <f t="array" ref="AT143">INDEX(AT$14:AT$114,$A143+1)+SUMPRODUCT(TRANSPOSE($E143:$G143),AT$7:AT$9)</f>
        <v>2.6357693622047887E-2</v>
      </c>
      <c r="AU143" s="17" cm="1">
        <f t="array" ref="AU143">INDEX(AU$14:AU$114,$A143+1)+SUMPRODUCT(TRANSPOSE($E143:$G143),AU$7:AU$9)</f>
        <v>2.6374158069459322E-2</v>
      </c>
      <c r="AV143" s="17" cm="1">
        <f t="array" ref="AV143">INDEX(AV$14:AV$114,$A143+1)+SUMPRODUCT(TRANSPOSE($E143:$G143),AV$7:AV$9)</f>
        <v>2.6389799535614503E-2</v>
      </c>
      <c r="AW143" s="17" cm="1">
        <f t="array" ref="AW143">INDEX(AW$14:AW$114,$A143+1)+SUMPRODUCT(TRANSPOSE($E143:$G143),AW$7:AW$9)</f>
        <v>2.6404678221445002E-2</v>
      </c>
      <c r="AX143" s="17" cm="1">
        <f t="array" ref="AX143">INDEX(AX$14:AX$114,$A143+1)+SUMPRODUCT(TRANSPOSE($E143:$G143),AX$7:AX$9)</f>
        <v>2.6418848596059821E-2</v>
      </c>
      <c r="AY143" s="17" cm="1">
        <f t="array" ref="AY143">INDEX(AY$14:AY$114,$A143+1)+SUMPRODUCT(TRANSPOSE($E143:$G143),AY$7:AY$9)</f>
        <v>2.6432360063055507E-2</v>
      </c>
      <c r="AZ143" s="17" cm="1">
        <f t="array" ref="AZ143">INDEX(AZ$14:AZ$114,$A143+1)+SUMPRODUCT(TRANSPOSE($E143:$G143),AZ$7:AZ$9)</f>
        <v>2.6445257535988267E-2</v>
      </c>
      <c r="BA143" s="17" cm="1">
        <f t="array" ref="BA143">INDEX(BA$14:BA$114,$A143+1)+SUMPRODUCT(TRANSPOSE($E143:$G143),BA$7:BA$9)</f>
        <v>2.6457581937138333E-2</v>
      </c>
      <c r="BB143" s="17" cm="1">
        <f t="array" ref="BB143">INDEX(BB$14:BB$114,$A143+1)+SUMPRODUCT(TRANSPOSE($E143:$G143),BB$7:BB$9)</f>
        <v>2.6469370631232572E-2</v>
      </c>
      <c r="BC143" s="17" cm="1">
        <f t="array" ref="BC143">INDEX(BC$14:BC$114,$A143+1)+SUMPRODUCT(TRANSPOSE($E143:$G143),BC$7:BC$9)</f>
        <v>2.6480657803814048E-2</v>
      </c>
      <c r="BD143" s="17" cm="1">
        <f t="array" ref="BD143">INDEX(BD$14:BD$114,$A143+1)+SUMPRODUCT(TRANSPOSE($E143:$G143),BD$7:BD$9)</f>
        <v>2.6491474792326067E-2</v>
      </c>
      <c r="BE143" s="17" cm="1">
        <f t="array" ref="BE143">INDEX(BE$14:BE$114,$A143+1)+SUMPRODUCT(TRANSPOSE($E143:$G143),BE$7:BE$9)</f>
        <v>2.6501850376665095E-2</v>
      </c>
      <c r="BF143" s="17" cm="1">
        <f t="array" ref="BF143">INDEX(BF$14:BF$114,$A143+1)+SUMPRODUCT(TRANSPOSE($E143:$G143),BF$7:BF$9)</f>
        <v>2.6511811034875113E-2</v>
      </c>
      <c r="BG143" s="17" cm="1">
        <f t="array" ref="BG143">INDEX(BG$14:BG$114,$A143+1)+SUMPRODUCT(TRANSPOSE($E143:$G143),BG$7:BG$9)</f>
        <v>2.6521381168768912E-2</v>
      </c>
      <c r="BH143" s="17" cm="1">
        <f t="array" ref="BH143">INDEX(BH$14:BH$114,$A143+1)+SUMPRODUCT(TRANSPOSE($E143:$G143),BH$7:BH$9)</f>
        <v>2.6530583303518665E-2</v>
      </c>
      <c r="BI143" s="17" cm="1">
        <f t="array" ref="BI143">INDEX(BI$14:BI$114,$A143+1)+SUMPRODUCT(TRANSPOSE($E143:$G143),BI$7:BI$9)</f>
        <v>2.6539438264659446E-2</v>
      </c>
      <c r="BJ143" s="17" cm="1">
        <f t="array" ref="BJ143">INDEX(BJ$14:BJ$114,$A143+1)+SUMPRODUCT(TRANSPOSE($E143:$G143),BJ$7:BJ$9)</f>
        <v>2.6547965335429594E-2</v>
      </c>
      <c r="BK143" s="17" cm="1">
        <f t="array" ref="BK143">INDEX(BK$14:BK$114,$A143+1)+SUMPRODUCT(TRANSPOSE($E143:$G143),BK$7:BK$9)</f>
        <v>2.6556182396948361E-2</v>
      </c>
      <c r="BL143" s="17" cm="1">
        <f t="array" ref="BL143">INDEX(BL$14:BL$114,$A143+1)+SUMPRODUCT(TRANSPOSE($E143:$G143),BL$7:BL$9)</f>
        <v>2.6564106053379347E-2</v>
      </c>
      <c r="BM143" s="17" cm="1">
        <f t="array" ref="BM143">INDEX(BM$14:BM$114,$A143+1)+SUMPRODUCT(TRANSPOSE($E143:$G143),BM$7:BM$9)</f>
        <v>2.6571751743921804E-2</v>
      </c>
      <c r="BN143" s="17" cm="1">
        <f t="array" ref="BN143">INDEX(BN$14:BN$114,$A143+1)+SUMPRODUCT(TRANSPOSE($E143:$G143),BN$7:BN$9)</f>
        <v>2.6579133843216765E-2</v>
      </c>
      <c r="BO143" s="17" cm="1">
        <f t="array" ref="BO143">INDEX(BO$14:BO$114,$A143+1)+SUMPRODUCT(TRANSPOSE($E143:$G143),BO$7:BO$9)</f>
        <v>2.658626575154778E-2</v>
      </c>
      <c r="BP143" s="17" cm="1">
        <f t="array" ref="BP143">INDEX(BP$14:BP$114,$A143+1)+SUMPRODUCT(TRANSPOSE($E143:$G143),BP$7:BP$9)</f>
        <v>2.65931599760202E-2</v>
      </c>
      <c r="BQ143" s="17" cm="1">
        <f t="array" ref="BQ143">INDEX(BQ$14:BQ$114,$A143+1)+SUMPRODUCT(TRANSPOSE($E143:$G143),BQ$7:BQ$9)</f>
        <v>2.6599828203758849E-2</v>
      </c>
      <c r="BR143" s="17" cm="1">
        <f t="array" ref="BR143">INDEX(BR$14:BR$114,$A143+1)+SUMPRODUCT(TRANSPOSE($E143:$G143),BR$7:BR$9)</f>
        <v>2.6606281368023135E-2</v>
      </c>
      <c r="BS143" s="17" cm="1">
        <f t="array" ref="BS143">INDEX(BS$14:BS$114,$A143+1)+SUMPRODUCT(TRANSPOSE($E143:$G143),BS$7:BS$9)</f>
        <v>2.6612529708026536E-2</v>
      </c>
      <c r="BT143" s="17" cm="1">
        <f t="array" ref="BT143">INDEX(BT$14:BT$114,$A143+1)+SUMPRODUCT(TRANSPOSE($E143:$G143),BT$7:BT$9)</f>
        <v>2.6618582823148121E-2</v>
      </c>
      <c r="BU143" s="17" cm="1">
        <f t="array" ref="BU143">INDEX(BU$14:BU$114,$A143+1)+SUMPRODUCT(TRANSPOSE($E143:$G143),BU$7:BU$9)</f>
        <v>2.6624449722143187E-2</v>
      </c>
      <c r="BV143" s="17" cm="1">
        <f t="array" ref="BV143">INDEX(BV$14:BV$114,$A143+1)+SUMPRODUCT(TRANSPOSE($E143:$G143),BV$7:BV$9)</f>
        <v>2.6630138867878808E-2</v>
      </c>
      <c r="BW143" s="17" cm="1">
        <f t="array" ref="BW143">INDEX(BW$14:BW$114,$A143+1)+SUMPRODUCT(TRANSPOSE($E143:$G143),BW$7:BW$9)</f>
        <v>2.6635658218063921E-2</v>
      </c>
      <c r="BX143" s="17" cm="1">
        <f t="array" ref="BX143">INDEX(BX$14:BX$114,$A143+1)+SUMPRODUCT(TRANSPOSE($E143:$G143),BX$7:BX$9)</f>
        <v>2.664101526238806E-2</v>
      </c>
      <c r="BY143" s="17" cm="1">
        <f t="array" ref="BY143">INDEX(BY$14:BY$114,$A143+1)+SUMPRODUCT(TRANSPOSE($E143:$G143),BY$7:BY$9)</f>
        <v>2.6646217056429791E-2</v>
      </c>
      <c r="BZ143" s="17" cm="1">
        <f t="array" ref="BZ143">INDEX(BZ$14:BZ$114,$A143+1)+SUMPRODUCT(TRANSPOSE($E143:$G143),BZ$7:BZ$9)</f>
        <v>2.6651270252658579E-2</v>
      </c>
      <c r="CA143" s="17" cm="1">
        <f t="array" ref="CA143">INDEX(CA$14:CA$114,$A143+1)+SUMPRODUCT(TRANSPOSE($E143:$G143),CA$7:CA$9)</f>
        <v>2.6656181128819637E-2</v>
      </c>
      <c r="CB143" s="17" cm="1">
        <f t="array" ref="CB143">INDEX(CB$14:CB$114,$A143+1)+SUMPRODUCT(TRANSPOSE($E143:$G143),CB$7:CB$9)</f>
        <v>2.6660955613950668E-2</v>
      </c>
      <c r="CC143" s="17" cm="1">
        <f t="array" ref="CC143">INDEX(CC$14:CC$114,$A143+1)+SUMPRODUCT(TRANSPOSE($E143:$G143),CC$7:CC$9)</f>
        <v>2.6359778282124893E-2</v>
      </c>
      <c r="CD143" s="17" cm="1">
        <f t="array" ref="CD143">INDEX(CD$14:CD$114,$A143+1)+SUMPRODUCT(TRANSPOSE($E143:$G143),CD$7:CD$9)</f>
        <v>2.6078299774305327E-2</v>
      </c>
      <c r="CE143" s="17" cm="1">
        <f t="array" ref="CE143">INDEX(CE$14:CE$114,$A143+1)+SUMPRODUCT(TRANSPOSE($E143:$G143),CE$7:CE$9)</f>
        <v>2.5815808117743214E-2</v>
      </c>
      <c r="CF143" s="17" cm="1">
        <f t="array" ref="CF143">INDEX(CF$14:CF$114,$A143+1)+SUMPRODUCT(TRANSPOSE($E143:$G143),CF$7:CF$9)</f>
        <v>2.5571632212847764E-2</v>
      </c>
      <c r="CG143" s="17" cm="1">
        <f t="array" ref="CG143">INDEX(CG$14:CG$114,$A143+1)+SUMPRODUCT(TRANSPOSE($E143:$G143),CG$7:CG$9)</f>
        <v>2.5345137793208253E-2</v>
      </c>
      <c r="CH143" s="17" cm="1">
        <f t="array" ref="CH143">INDEX(CH$14:CH$114,$A143+1)+SUMPRODUCT(TRANSPOSE($E143:$G143),CH$7:CH$9)</f>
        <v>2.5135723388688538E-2</v>
      </c>
      <c r="CI143" s="17" cm="1">
        <f t="array" ref="CI143">INDEX(CI$14:CI$114,$A143+1)+SUMPRODUCT(TRANSPOSE($E143:$G143),CI$7:CI$9)</f>
        <v>2.4942816180517094E-2</v>
      </c>
      <c r="CJ143" s="17" cm="1">
        <f t="array" ref="CJ143">INDEX(CJ$14:CJ$114,$A143+1)+SUMPRODUCT(TRANSPOSE($E143:$G143),CJ$7:CJ$9)</f>
        <v>2.4765868075425149E-2</v>
      </c>
      <c r="CK143" s="17" cm="1">
        <f t="array" ref="CK143">INDEX(CK$14:CK$114,$A143+1)+SUMPRODUCT(TRANSPOSE($E143:$G143),CK$7:CK$9)</f>
        <v>2.4643813288589236E-2</v>
      </c>
      <c r="CL143" s="17" cm="1">
        <f t="array" ref="CL143">INDEX(CL$14:CL$114,$A143+1)+SUMPRODUCT(TRANSPOSE($E143:$G143),CL$7:CL$9)</f>
        <v>2.4531579219340696E-2</v>
      </c>
      <c r="CM143" s="17" cm="1">
        <f t="array" ref="CM143">INDEX(CM$14:CM$114,$A143+1)+SUMPRODUCT(TRANSPOSE($E143:$G143),CM$7:CM$9)</f>
        <v>2.4428855695214927E-2</v>
      </c>
      <c r="CN143" s="17" cm="1">
        <f t="array" ref="CN143">INDEX(CN$14:CN$114,$A143+1)+SUMPRODUCT(TRANSPOSE($E143:$G143),CN$7:CN$9)</f>
        <v>2.4335328854458008E-2</v>
      </c>
      <c r="CO143" s="17" cm="1">
        <f t="array" ref="CO143">INDEX(CO$14:CO$114,$A143+1)+SUMPRODUCT(TRANSPOSE($E143:$G143),CO$7:CO$9)</f>
        <v>2.4250676378957739E-2</v>
      </c>
      <c r="CP143" s="17" cm="1">
        <f t="array" ref="CP143">INDEX(CP$14:CP$114,$A143+1)+SUMPRODUCT(TRANSPOSE($E143:$G143),CP$7:CP$9)</f>
        <v>2.4174561764707461E-2</v>
      </c>
      <c r="CQ143" s="17" cm="1">
        <f t="array" ref="CQ143">INDEX(CQ$14:CQ$114,$A143+1)+SUMPRODUCT(TRANSPOSE($E143:$G143),CQ$7:CQ$9)</f>
        <v>2.410662847866675E-2</v>
      </c>
      <c r="CR143" s="17" cm="1">
        <f t="array" ref="CR143">INDEX(CR$14:CR$114,$A143+1)+SUMPRODUCT(TRANSPOSE($E143:$G143),CR$7:CR$9)</f>
        <v>2.4046493203099165E-2</v>
      </c>
      <c r="CS143" s="17" cm="1">
        <f t="array" ref="CS143">INDEX(CS$14:CS$114,$A143+1)+SUMPRODUCT(TRANSPOSE($E143:$G143),CS$7:CS$9)</f>
        <v>2.3993738457924643E-2</v>
      </c>
      <c r="CT143" s="17" cm="1">
        <f t="array" ref="CT143">INDEX(CT$14:CT$114,$A143+1)+SUMPRODUCT(TRANSPOSE($E143:$G143),CT$7:CT$9)</f>
        <v>2.3947904200806516E-2</v>
      </c>
      <c r="CU143" s="17" cm="1">
        <f t="array" ref="CU143">INDEX(CU$14:CU$114,$A143+1)+SUMPRODUCT(TRANSPOSE($E143:$G143),CU$7:CU$9)</f>
        <v>2.3877351578763709E-2</v>
      </c>
      <c r="CV143" s="17" cm="1">
        <f t="array" ref="CV143">INDEX(CV$14:CV$114,$A143+1)+SUMPRODUCT(TRANSPOSE($E143:$G143),CV$7:CV$9)</f>
        <v>2.3820169386943438E-2</v>
      </c>
      <c r="CW143" s="17" cm="1">
        <f t="array" ref="CW143">INDEX(CW$14:CW$114,$A143+1)+SUMPRODUCT(TRANSPOSE($E143:$G143),CW$7:CW$9)</f>
        <v>2.3775458375716943E-2</v>
      </c>
      <c r="CX143" s="17" cm="1">
        <f t="array" ref="CX143">INDEX(CX$14:CX$114,$A143+1)+SUMPRODUCT(TRANSPOSE($E143:$G143),CX$7:CX$9)</f>
        <v>2.3718541266405949E-2</v>
      </c>
      <c r="CY143" s="17" cm="1">
        <f t="array" ref="CY143">INDEX(CY$14:CY$114,$A143+1)+SUMPRODUCT(TRANSPOSE($E143:$G143),CY$7:CY$9)</f>
        <v>2.3680395751714559E-2</v>
      </c>
      <c r="CZ143" s="17" cm="1">
        <f t="array" ref="CZ143">INDEX(CZ$14:CZ$114,$A143+1)+SUMPRODUCT(TRANSPOSE($E143:$G143),CZ$7:CZ$9)</f>
        <v>2.3636416235547256E-2</v>
      </c>
      <c r="DA143" s="17" cm="1">
        <f t="array" ref="DA143">INDEX(DA$14:DA$114,$A143+1)+SUMPRODUCT(TRANSPOSE($E143:$G143),DA$7:DA$9)</f>
        <v>2.362017500810655E-2</v>
      </c>
      <c r="DB143" s="17" cm="1">
        <f t="array" ref="DB143">INDEX(DB$14:DB$114,$A143+1)+SUMPRODUCT(TRANSPOSE($E143:$G143),DB$7:DB$9)</f>
        <v>2.3612108936693757E-2</v>
      </c>
      <c r="DC143" s="17" cm="1">
        <f t="array" ref="DC143">INDEX(DC$14:DC$114,$A143+1)+SUMPRODUCT(TRANSPOSE($E143:$G143),DC$7:DC$9)</f>
        <v>2.365813397907969E-2</v>
      </c>
      <c r="DD143" s="17" cm="1">
        <f t="array" ref="DD143">INDEX(DD$14:DD$114,$A143+1)+SUMPRODUCT(TRANSPOSE($E143:$G143),DD$7:DD$9)</f>
        <v>2.3716300225855261E-2</v>
      </c>
    </row>
    <row r="144" spans="1:108" x14ac:dyDescent="0.25">
      <c r="A144" s="13">
        <f t="shared" si="21"/>
        <v>29</v>
      </c>
      <c r="B144" s="13">
        <f t="shared" si="22"/>
        <v>1</v>
      </c>
      <c r="C144" s="13">
        <f t="shared" ref="C144:D144" si="58">C43</f>
        <v>12</v>
      </c>
      <c r="D144" s="13">
        <f t="shared" si="58"/>
        <v>348</v>
      </c>
      <c r="E144" s="30">
        <f t="shared" si="40"/>
        <v>-1.4999999999999998E-2</v>
      </c>
      <c r="F144" s="30">
        <f t="shared" si="37"/>
        <v>-1.4999999999999998E-2</v>
      </c>
      <c r="G144" s="30">
        <f t="shared" si="38"/>
        <v>-1.4999999999999998E-2</v>
      </c>
      <c r="H144" s="36">
        <f t="shared" si="57"/>
        <v>10348</v>
      </c>
      <c r="I144" s="17" cm="1">
        <f t="array" ref="I144">INDEX(I$14:I$114,$A144+1)+SUMPRODUCT(TRANSPOSE($E144:$G144),I$7:I$9)</f>
        <v>3.2581338272174177E-3</v>
      </c>
      <c r="J144" s="17" cm="1">
        <f t="array" ref="J144">INDEX(J$14:J$114,$A144+1)+SUMPRODUCT(TRANSPOSE($E144:$G144),J$7:J$9)</f>
        <v>3.8787626932400721E-3</v>
      </c>
      <c r="K144" s="17" cm="1">
        <f t="array" ref="K144">INDEX(K$14:K$114,$A144+1)+SUMPRODUCT(TRANSPOSE($E144:$G144),K$7:K$9)</f>
        <v>4.7340834602970401E-3</v>
      </c>
      <c r="L144" s="17" cm="1">
        <f t="array" ref="L144">INDEX(L$14:L$114,$A144+1)+SUMPRODUCT(TRANSPOSE($E144:$G144),L$7:L$9)</f>
        <v>5.6740095571069689E-3</v>
      </c>
      <c r="M144" s="17" cm="1">
        <f t="array" ref="M144">INDEX(M$14:M$114,$A144+1)+SUMPRODUCT(TRANSPOSE($E144:$G144),M$7:M$9)</f>
        <v>6.6644364603861868E-3</v>
      </c>
      <c r="N144" s="17" cm="1">
        <f t="array" ref="N144">INDEX(N$14:N$114,$A144+1)+SUMPRODUCT(TRANSPOSE($E144:$G144),N$7:N$9)</f>
        <v>7.6905466024520704E-3</v>
      </c>
      <c r="O144" s="17" cm="1">
        <f t="array" ref="O144">INDEX(O$14:O$114,$A144+1)+SUMPRODUCT(TRANSPOSE($E144:$G144),O$7:O$9)</f>
        <v>8.7430317828140099E-3</v>
      </c>
      <c r="P144" s="17" cm="1">
        <f t="array" ref="P144">INDEX(P$14:P$114,$A144+1)+SUMPRODUCT(TRANSPOSE($E144:$G144),P$7:P$9)</f>
        <v>9.8146321196767184E-3</v>
      </c>
      <c r="Q144" s="17" cm="1">
        <f t="array" ref="Q144">INDEX(Q$14:Q$114,$A144+1)+SUMPRODUCT(TRANSPOSE($E144:$G144),Q$7:Q$9)</f>
        <v>1.0899001364578791E-2</v>
      </c>
      <c r="R144" s="17" cm="1">
        <f t="array" ref="R144">INDEX(R$14:R$114,$A144+1)+SUMPRODUCT(TRANSPOSE($E144:$G144),R$7:R$9)</f>
        <v>1.1990239143807495E-2</v>
      </c>
      <c r="S144" s="17" cm="1">
        <f t="array" ref="S144">INDEX(S$14:S$114,$A144+1)+SUMPRODUCT(TRANSPOSE($E144:$G144),S$7:S$9)</f>
        <v>1.3082687883378201E-2</v>
      </c>
      <c r="T144" s="17" cm="1">
        <f t="array" ref="T144">INDEX(T$14:T$114,$A144+1)+SUMPRODUCT(TRANSPOSE($E144:$G144),T$7:T$9)</f>
        <v>1.4170830202267965E-2</v>
      </c>
      <c r="U144" s="17" cm="1">
        <f t="array" ref="U144">INDEX(U$14:U$114,$A144+1)+SUMPRODUCT(TRANSPOSE($E144:$G144),U$7:U$9)</f>
        <v>1.5249229031190654E-2</v>
      </c>
      <c r="V144" s="17" cm="1">
        <f t="array" ref="V144">INDEX(V$14:V$114,$A144+1)+SUMPRODUCT(TRANSPOSE($E144:$G144),V$7:V$9)</f>
        <v>1.631250974874212E-2</v>
      </c>
      <c r="W144" s="17" cm="1">
        <f t="array" ref="W144">INDEX(W$14:W$114,$A144+1)+SUMPRODUCT(TRANSPOSE($E144:$G144),W$7:W$9)</f>
        <v>1.7355324037807172E-2</v>
      </c>
      <c r="X144" s="17" cm="1">
        <f t="array" ref="X144">INDEX(X$14:X$114,$A144+1)+SUMPRODUCT(TRANSPOSE($E144:$G144),X$7:X$9)</f>
        <v>1.8372356644706399E-2</v>
      </c>
      <c r="Y144" s="17" cm="1">
        <f t="array" ref="Y144">INDEX(Y$14:Y$114,$A144+1)+SUMPRODUCT(TRANSPOSE($E144:$G144),Y$7:Y$9)</f>
        <v>1.935830550241837E-2</v>
      </c>
      <c r="Z144" s="17" cm="1">
        <f t="array" ref="Z144">INDEX(Z$14:Z$114,$A144+1)+SUMPRODUCT(TRANSPOSE($E144:$G144),Z$7:Z$9)</f>
        <v>2.030788650466344E-2</v>
      </c>
      <c r="AA144" s="17" cm="1">
        <f t="array" ref="AA144">INDEX(AA$14:AA$114,$A144+1)+SUMPRODUCT(TRANSPOSE($E144:$G144),AA$7:AA$9)</f>
        <v>2.1215829373911886E-2</v>
      </c>
      <c r="AB144" s="17" cm="1">
        <f t="array" ref="AB144">INDEX(AB$14:AB$114,$A144+1)+SUMPRODUCT(TRANSPOSE($E144:$G144),AB$7:AB$9)</f>
        <v>2.2076873540539131E-2</v>
      </c>
      <c r="AC144" s="17" cm="1">
        <f t="array" ref="AC144">INDEX(AC$14:AC$114,$A144+1)+SUMPRODUCT(TRANSPOSE($E144:$G144),AC$7:AC$9)</f>
        <v>2.2885770065713375E-2</v>
      </c>
      <c r="AD144" s="17" cm="1">
        <f t="array" ref="AD144">INDEX(AD$14:AD$114,$A144+1)+SUMPRODUCT(TRANSPOSE($E144:$G144),AD$7:AD$9)</f>
        <v>2.3637280334821618E-2</v>
      </c>
      <c r="AE144" s="17" cm="1">
        <f t="array" ref="AE144">INDEX(AE$14:AE$114,$A144+1)+SUMPRODUCT(TRANSPOSE($E144:$G144),AE$7:AE$9)</f>
        <v>2.4326178421025489E-2</v>
      </c>
      <c r="AF144" s="17" cm="1">
        <f t="array" ref="AF144">INDEX(AF$14:AF$114,$A144+1)+SUMPRODUCT(TRANSPOSE($E144:$G144),AF$7:AF$9)</f>
        <v>2.4947248815310762E-2</v>
      </c>
      <c r="AG144" s="17" cm="1">
        <f t="array" ref="AG144">INDEX(AG$14:AG$114,$A144+1)+SUMPRODUCT(TRANSPOSE($E144:$G144),AG$7:AG$9)</f>
        <v>2.5495286367157942E-2</v>
      </c>
      <c r="AH144" s="17" cm="1">
        <f t="array" ref="AH144">INDEX(AH$14:AH$114,$A144+1)+SUMPRODUCT(TRANSPOSE($E144:$G144),AH$7:AH$9)</f>
        <v>2.5965101215470594E-2</v>
      </c>
      <c r="AI144" s="17" cm="1">
        <f t="array" ref="AI144">INDEX(AI$14:AI$114,$A144+1)+SUMPRODUCT(TRANSPOSE($E144:$G144),AI$7:AI$9)</f>
        <v>2.6351515182578961E-2</v>
      </c>
      <c r="AJ144" s="17" cm="1">
        <f t="array" ref="AJ144">INDEX(AJ$14:AJ$114,$A144+1)+SUMPRODUCT(TRANSPOSE($E144:$G144),AJ$7:AJ$9)</f>
        <v>2.6649365388557018E-2</v>
      </c>
      <c r="AK144" s="17" cm="1">
        <f t="array" ref="AK144">INDEX(AK$14:AK$114,$A144+1)+SUMPRODUCT(TRANSPOSE($E144:$G144),AK$7:AK$9)</f>
        <v>2.6853502390108766E-2</v>
      </c>
      <c r="AL144" s="17" cm="1">
        <f t="array" ref="AL144">INDEX(AL$14:AL$114,$A144+1)+SUMPRODUCT(TRANSPOSE($E144:$G144),AL$7:AL$9)</f>
        <v>2.6958793743382073E-2</v>
      </c>
      <c r="AM144" s="17" cm="1">
        <f t="array" ref="AM144">INDEX(AM$14:AM$114,$A144+1)+SUMPRODUCT(TRANSPOSE($E144:$G144),AM$7:AM$9)</f>
        <v>2.6960122952031443E-2</v>
      </c>
      <c r="AN144" s="17" cm="1">
        <f t="array" ref="AN144">INDEX(AN$14:AN$114,$A144+1)+SUMPRODUCT(TRANSPOSE($E144:$G144),AN$7:AN$9)</f>
        <v>2.6961369086680245E-2</v>
      </c>
      <c r="AO144" s="17" cm="1">
        <f t="array" ref="AO144">INDEX(AO$14:AO$114,$A144+1)+SUMPRODUCT(TRANSPOSE($E144:$G144),AO$7:AO$9)</f>
        <v>2.696253969937458E-2</v>
      </c>
      <c r="AP144" s="17" cm="1">
        <f t="array" ref="AP144">INDEX(AP$14:AP$114,$A144+1)+SUMPRODUCT(TRANSPOSE($E144:$G144),AP$7:AP$9)</f>
        <v>2.6963641453699908E-2</v>
      </c>
      <c r="AQ144" s="17" cm="1">
        <f t="array" ref="AQ144">INDEX(AQ$14:AQ$114,$A144+1)+SUMPRODUCT(TRANSPOSE($E144:$G144),AQ$7:AQ$9)</f>
        <v>2.6964680251702414E-2</v>
      </c>
      <c r="AR144" s="17" cm="1">
        <f t="array" ref="AR144">INDEX(AR$14:AR$114,$A144+1)+SUMPRODUCT(TRANSPOSE($E144:$G144),AR$7:AR$9)</f>
        <v>2.6965661339655736E-2</v>
      </c>
      <c r="AS144" s="17" cm="1">
        <f t="array" ref="AS144">INDEX(AS$14:AS$114,$A144+1)+SUMPRODUCT(TRANSPOSE($E144:$G144),AS$7:AS$9)</f>
        <v>2.6966589396678078E-2</v>
      </c>
      <c r="AT144" s="17" cm="1">
        <f t="array" ref="AT144">INDEX(AT$14:AT$114,$A144+1)+SUMPRODUCT(TRANSPOSE($E144:$G144),AT$7:AT$9)</f>
        <v>2.6967468609356296E-2</v>
      </c>
      <c r="AU144" s="17" cm="1">
        <f t="array" ref="AU144">INDEX(AU$14:AU$114,$A144+1)+SUMPRODUCT(TRANSPOSE($E144:$G144),AU$7:AU$9)</f>
        <v>2.6968302734890939E-2</v>
      </c>
      <c r="AV144" s="17" cm="1">
        <f t="array" ref="AV144">INDEX(AV$14:AV$114,$A144+1)+SUMPRODUCT(TRANSPOSE($E144:$G144),AV$7:AV$9)</f>
        <v>2.69690951547671E-2</v>
      </c>
      <c r="AW144" s="17" cm="1">
        <f t="array" ref="AW144">INDEX(AW$14:AW$114,$A144+1)+SUMPRODUCT(TRANSPOSE($E144:$G144),AW$7:AW$9)</f>
        <v>2.6969848920574205E-2</v>
      </c>
      <c r="AX144" s="17" cm="1">
        <f t="array" ref="AX144">INDEX(AX$14:AX$114,$A144+1)+SUMPRODUCT(TRANSPOSE($E144:$G144),AX$7:AX$9)</f>
        <v>2.6970566793278597E-2</v>
      </c>
      <c r="AY144" s="17" cm="1">
        <f t="array" ref="AY144">INDEX(AY$14:AY$114,$A144+1)+SUMPRODUCT(TRANSPOSE($E144:$G144),AY$7:AY$9)</f>
        <v>2.6971251277015176E-2</v>
      </c>
      <c r="AZ144" s="17" cm="1">
        <f t="array" ref="AZ144">INDEX(AZ$14:AZ$114,$A144+1)+SUMPRODUCT(TRANSPOSE($E144:$G144),AZ$7:AZ$9)</f>
        <v>2.6971904648274495E-2</v>
      </c>
      <c r="BA144" s="17" cm="1">
        <f t="array" ref="BA144">INDEX(BA$14:BA$114,$A144+1)+SUMPRODUCT(TRANSPOSE($E144:$G144),BA$7:BA$9)</f>
        <v>2.697252898119408E-2</v>
      </c>
      <c r="BB144" s="17" cm="1">
        <f t="array" ref="BB144">INDEX(BB$14:BB$114,$A144+1)+SUMPRODUCT(TRANSPOSE($E144:$G144),BB$7:BB$9)</f>
        <v>2.6973126169553954E-2</v>
      </c>
      <c r="BC144" s="17" cm="1">
        <f t="array" ref="BC144">INDEX(BC$14:BC$114,$A144+1)+SUMPRODUCT(TRANSPOSE($E144:$G144),BC$7:BC$9)</f>
        <v>2.6973697945964173E-2</v>
      </c>
      <c r="BD144" s="17" cm="1">
        <f t="array" ref="BD144">INDEX(BD$14:BD$114,$A144+1)+SUMPRODUCT(TRANSPOSE($E144:$G144),BD$7:BD$9)</f>
        <v>2.6974245898651619E-2</v>
      </c>
      <c r="BE144" s="17" cm="1">
        <f t="array" ref="BE144">INDEX(BE$14:BE$114,$A144+1)+SUMPRODUCT(TRANSPOSE($E144:$G144),BE$7:BE$9)</f>
        <v>2.6974771486193552E-2</v>
      </c>
      <c r="BF144" s="17" cm="1">
        <f t="array" ref="BF144">INDEX(BF$14:BF$114,$A144+1)+SUMPRODUCT(TRANSPOSE($E144:$G144),BF$7:BF$9)</f>
        <v>2.6975276050483901E-2</v>
      </c>
      <c r="BG144" s="17" cm="1">
        <f t="array" ref="BG144">INDEX(BG$14:BG$114,$A144+1)+SUMPRODUCT(TRANSPOSE($E144:$G144),BG$7:BG$9)</f>
        <v>2.6975760828169229E-2</v>
      </c>
      <c r="BH144" s="17" cm="1">
        <f t="array" ref="BH144">INDEX(BH$14:BH$114,$A144+1)+SUMPRODUCT(TRANSPOSE($E144:$G144),BH$7:BH$9)</f>
        <v>2.6976226960771524E-2</v>
      </c>
      <c r="BI144" s="17" cm="1">
        <f t="array" ref="BI144">INDEX(BI$14:BI$114,$A144+1)+SUMPRODUCT(TRANSPOSE($E144:$G144),BI$7:BI$9)</f>
        <v>2.6976675503661465E-2</v>
      </c>
      <c r="BJ144" s="17" cm="1">
        <f t="array" ref="BJ144">INDEX(BJ$14:BJ$114,$A144+1)+SUMPRODUCT(TRANSPOSE($E144:$G144),BJ$7:BJ$9)</f>
        <v>2.6977107434033823E-2</v>
      </c>
      <c r="BK144" s="17" cm="1">
        <f t="array" ref="BK144">INDEX(BK$14:BK$114,$A144+1)+SUMPRODUCT(TRANSPOSE($E144:$G144),BK$7:BK$9)</f>
        <v>2.697752365801688E-2</v>
      </c>
      <c r="BL144" s="17" cm="1">
        <f t="array" ref="BL144">INDEX(BL$14:BL$114,$A144+1)+SUMPRODUCT(TRANSPOSE($E144:$G144),BL$7:BL$9)</f>
        <v>2.6977925017015361E-2</v>
      </c>
      <c r="BM144" s="17" cm="1">
        <f t="array" ref="BM144">INDEX(BM$14:BM$114,$A144+1)+SUMPRODUCT(TRANSPOSE($E144:$G144),BM$7:BM$9)</f>
        <v>2.697831229338811E-2</v>
      </c>
      <c r="BN144" s="17" cm="1">
        <f t="array" ref="BN144">INDEX(BN$14:BN$114,$A144+1)+SUMPRODUCT(TRANSPOSE($E144:$G144),BN$7:BN$9)</f>
        <v>2.6978686215540018E-2</v>
      </c>
      <c r="BO144" s="17" cm="1">
        <f t="array" ref="BO144">INDEX(BO$14:BO$114,$A144+1)+SUMPRODUCT(TRANSPOSE($E144:$G144),BO$7:BO$9)</f>
        <v>2.6979047462492148E-2</v>
      </c>
      <c r="BP144" s="17" cm="1">
        <f t="array" ref="BP144">INDEX(BP$14:BP$114,$A144+1)+SUMPRODUCT(TRANSPOSE($E144:$G144),BP$7:BP$9)</f>
        <v>2.6979396667997993E-2</v>
      </c>
      <c r="BQ144" s="17" cm="1">
        <f t="array" ref="BQ144">INDEX(BQ$14:BQ$114,$A144+1)+SUMPRODUCT(TRANSPOSE($E144:$G144),BQ$7:BQ$9)</f>
        <v>2.6979734424254734E-2</v>
      </c>
      <c r="BR144" s="17" cm="1">
        <f t="array" ref="BR144">INDEX(BR$14:BR$114,$A144+1)+SUMPRODUCT(TRANSPOSE($E144:$G144),BR$7:BR$9)</f>
        <v>2.6980061285252335E-2</v>
      </c>
      <c r="BS144" s="17" cm="1">
        <f t="array" ref="BS144">INDEX(BS$14:BS$114,$A144+1)+SUMPRODUCT(TRANSPOSE($E144:$G144),BS$7:BS$9)</f>
        <v>2.6980377769808009E-2</v>
      </c>
      <c r="BT144" s="17" cm="1">
        <f t="array" ref="BT144">INDEX(BT$14:BT$114,$A144+1)+SUMPRODUCT(TRANSPOSE($E144:$G144),BT$7:BT$9)</f>
        <v>2.6980684364312904E-2</v>
      </c>
      <c r="BU144" s="17" cm="1">
        <f t="array" ref="BU144">INDEX(BU$14:BU$114,$A144+1)+SUMPRODUCT(TRANSPOSE($E144:$G144),BU$7:BU$9)</f>
        <v>2.6980981525227224E-2</v>
      </c>
      <c r="BV144" s="17" cm="1">
        <f t="array" ref="BV144">INDEX(BV$14:BV$114,$A144+1)+SUMPRODUCT(TRANSPOSE($E144:$G144),BV$7:BV$9)</f>
        <v>2.6981269681345746E-2</v>
      </c>
      <c r="BW144" s="17" cm="1">
        <f t="array" ref="BW144">INDEX(BW$14:BW$114,$A144+1)+SUMPRODUCT(TRANSPOSE($E144:$G144),BW$7:BW$9)</f>
        <v>2.6981549235865501E-2</v>
      </c>
      <c r="BX144" s="17" cm="1">
        <f t="array" ref="BX144">INDEX(BX$14:BX$114,$A144+1)+SUMPRODUCT(TRANSPOSE($E144:$G144),BX$7:BX$9)</f>
        <v>2.6981820568265161E-2</v>
      </c>
      <c r="BY144" s="17" cm="1">
        <f t="array" ref="BY144">INDEX(BY$14:BY$114,$A144+1)+SUMPRODUCT(TRANSPOSE($E144:$G144),BY$7:BY$9)</f>
        <v>2.6982084036025214E-2</v>
      </c>
      <c r="BZ144" s="17" cm="1">
        <f t="array" ref="BZ144">INDEX(BZ$14:BZ$114,$A144+1)+SUMPRODUCT(TRANSPOSE($E144:$G144),BZ$7:BZ$9)</f>
        <v>2.6982339976198491E-2</v>
      </c>
      <c r="CA144" s="17" cm="1">
        <f t="array" ref="CA144">INDEX(CA$14:CA$114,$A144+1)+SUMPRODUCT(TRANSPOSE($E144:$G144),CA$7:CA$9)</f>
        <v>2.69825887068499E-2</v>
      </c>
      <c r="CB144" s="17" cm="1">
        <f t="array" ref="CB144">INDEX(CB$14:CB$114,$A144+1)+SUMPRODUCT(TRANSPOSE($E144:$G144),CB$7:CB$9)</f>
        <v>2.6660955613950668E-2</v>
      </c>
      <c r="CC144" s="17" cm="1">
        <f t="array" ref="CC144">INDEX(CC$14:CC$114,$A144+1)+SUMPRODUCT(TRANSPOSE($E144:$G144),CC$7:CC$9)</f>
        <v>2.6359778282124893E-2</v>
      </c>
      <c r="CD144" s="17" cm="1">
        <f t="array" ref="CD144">INDEX(CD$14:CD$114,$A144+1)+SUMPRODUCT(TRANSPOSE($E144:$G144),CD$7:CD$9)</f>
        <v>2.6078299774305327E-2</v>
      </c>
      <c r="CE144" s="17" cm="1">
        <f t="array" ref="CE144">INDEX(CE$14:CE$114,$A144+1)+SUMPRODUCT(TRANSPOSE($E144:$G144),CE$7:CE$9)</f>
        <v>2.5815808117743214E-2</v>
      </c>
      <c r="CF144" s="17" cm="1">
        <f t="array" ref="CF144">INDEX(CF$14:CF$114,$A144+1)+SUMPRODUCT(TRANSPOSE($E144:$G144),CF$7:CF$9)</f>
        <v>2.5571632212847764E-2</v>
      </c>
      <c r="CG144" s="17" cm="1">
        <f t="array" ref="CG144">INDEX(CG$14:CG$114,$A144+1)+SUMPRODUCT(TRANSPOSE($E144:$G144),CG$7:CG$9)</f>
        <v>2.5345137793208253E-2</v>
      </c>
      <c r="CH144" s="17" cm="1">
        <f t="array" ref="CH144">INDEX(CH$14:CH$114,$A144+1)+SUMPRODUCT(TRANSPOSE($E144:$G144),CH$7:CH$9)</f>
        <v>2.5135723388688538E-2</v>
      </c>
      <c r="CI144" s="17" cm="1">
        <f t="array" ref="CI144">INDEX(CI$14:CI$114,$A144+1)+SUMPRODUCT(TRANSPOSE($E144:$G144),CI$7:CI$9)</f>
        <v>2.4942816180517094E-2</v>
      </c>
      <c r="CJ144" s="17" cm="1">
        <f t="array" ref="CJ144">INDEX(CJ$14:CJ$114,$A144+1)+SUMPRODUCT(TRANSPOSE($E144:$G144),CJ$7:CJ$9)</f>
        <v>2.4765868075425149E-2</v>
      </c>
      <c r="CK144" s="17" cm="1">
        <f t="array" ref="CK144">INDEX(CK$14:CK$114,$A144+1)+SUMPRODUCT(TRANSPOSE($E144:$G144),CK$7:CK$9)</f>
        <v>2.4643813288589236E-2</v>
      </c>
      <c r="CL144" s="17" cm="1">
        <f t="array" ref="CL144">INDEX(CL$14:CL$114,$A144+1)+SUMPRODUCT(TRANSPOSE($E144:$G144),CL$7:CL$9)</f>
        <v>2.4531579219340696E-2</v>
      </c>
      <c r="CM144" s="17" cm="1">
        <f t="array" ref="CM144">INDEX(CM$14:CM$114,$A144+1)+SUMPRODUCT(TRANSPOSE($E144:$G144),CM$7:CM$9)</f>
        <v>2.4428855695214927E-2</v>
      </c>
      <c r="CN144" s="17" cm="1">
        <f t="array" ref="CN144">INDEX(CN$14:CN$114,$A144+1)+SUMPRODUCT(TRANSPOSE($E144:$G144),CN$7:CN$9)</f>
        <v>2.4335328854458008E-2</v>
      </c>
      <c r="CO144" s="17" cm="1">
        <f t="array" ref="CO144">INDEX(CO$14:CO$114,$A144+1)+SUMPRODUCT(TRANSPOSE($E144:$G144),CO$7:CO$9)</f>
        <v>2.4250676378957739E-2</v>
      </c>
      <c r="CP144" s="17" cm="1">
        <f t="array" ref="CP144">INDEX(CP$14:CP$114,$A144+1)+SUMPRODUCT(TRANSPOSE($E144:$G144),CP$7:CP$9)</f>
        <v>2.4174561764707461E-2</v>
      </c>
      <c r="CQ144" s="17" cm="1">
        <f t="array" ref="CQ144">INDEX(CQ$14:CQ$114,$A144+1)+SUMPRODUCT(TRANSPOSE($E144:$G144),CQ$7:CQ$9)</f>
        <v>2.410662847866675E-2</v>
      </c>
      <c r="CR144" s="17" cm="1">
        <f t="array" ref="CR144">INDEX(CR$14:CR$114,$A144+1)+SUMPRODUCT(TRANSPOSE($E144:$G144),CR$7:CR$9)</f>
        <v>2.4046493203099165E-2</v>
      </c>
      <c r="CS144" s="17" cm="1">
        <f t="array" ref="CS144">INDEX(CS$14:CS$114,$A144+1)+SUMPRODUCT(TRANSPOSE($E144:$G144),CS$7:CS$9)</f>
        <v>2.3993738457924643E-2</v>
      </c>
      <c r="CT144" s="17" cm="1">
        <f t="array" ref="CT144">INDEX(CT$14:CT$114,$A144+1)+SUMPRODUCT(TRANSPOSE($E144:$G144),CT$7:CT$9)</f>
        <v>2.3947904200806516E-2</v>
      </c>
      <c r="CU144" s="17" cm="1">
        <f t="array" ref="CU144">INDEX(CU$14:CU$114,$A144+1)+SUMPRODUCT(TRANSPOSE($E144:$G144),CU$7:CU$9)</f>
        <v>2.3877351578763709E-2</v>
      </c>
      <c r="CV144" s="17" cm="1">
        <f t="array" ref="CV144">INDEX(CV$14:CV$114,$A144+1)+SUMPRODUCT(TRANSPOSE($E144:$G144),CV$7:CV$9)</f>
        <v>2.3820169386943438E-2</v>
      </c>
      <c r="CW144" s="17" cm="1">
        <f t="array" ref="CW144">INDEX(CW$14:CW$114,$A144+1)+SUMPRODUCT(TRANSPOSE($E144:$G144),CW$7:CW$9)</f>
        <v>2.3775458375716943E-2</v>
      </c>
      <c r="CX144" s="17" cm="1">
        <f t="array" ref="CX144">INDEX(CX$14:CX$114,$A144+1)+SUMPRODUCT(TRANSPOSE($E144:$G144),CX$7:CX$9)</f>
        <v>2.3718541266405949E-2</v>
      </c>
      <c r="CY144" s="17" cm="1">
        <f t="array" ref="CY144">INDEX(CY$14:CY$114,$A144+1)+SUMPRODUCT(TRANSPOSE($E144:$G144),CY$7:CY$9)</f>
        <v>2.3680395751714559E-2</v>
      </c>
      <c r="CZ144" s="17" cm="1">
        <f t="array" ref="CZ144">INDEX(CZ$14:CZ$114,$A144+1)+SUMPRODUCT(TRANSPOSE($E144:$G144),CZ$7:CZ$9)</f>
        <v>2.3636416235547256E-2</v>
      </c>
      <c r="DA144" s="17" cm="1">
        <f t="array" ref="DA144">INDEX(DA$14:DA$114,$A144+1)+SUMPRODUCT(TRANSPOSE($E144:$G144),DA$7:DA$9)</f>
        <v>2.362017500810655E-2</v>
      </c>
      <c r="DB144" s="17" cm="1">
        <f t="array" ref="DB144">INDEX(DB$14:DB$114,$A144+1)+SUMPRODUCT(TRANSPOSE($E144:$G144),DB$7:DB$9)</f>
        <v>2.3612108936693757E-2</v>
      </c>
      <c r="DC144" s="17" cm="1">
        <f t="array" ref="DC144">INDEX(DC$14:DC$114,$A144+1)+SUMPRODUCT(TRANSPOSE($E144:$G144),DC$7:DC$9)</f>
        <v>2.365813397907969E-2</v>
      </c>
      <c r="DD144" s="17" cm="1">
        <f t="array" ref="DD144">INDEX(DD$14:DD$114,$A144+1)+SUMPRODUCT(TRANSPOSE($E144:$G144),DD$7:DD$9)</f>
        <v>2.3716300225855261E-2</v>
      </c>
    </row>
    <row r="145" spans="1:108" x14ac:dyDescent="0.25">
      <c r="A145" s="13">
        <f t="shared" si="21"/>
        <v>30</v>
      </c>
      <c r="B145" s="13">
        <f t="shared" si="22"/>
        <v>1</v>
      </c>
      <c r="C145" s="13">
        <f t="shared" ref="C145:D145" si="59">C44</f>
        <v>12</v>
      </c>
      <c r="D145" s="13">
        <f t="shared" si="59"/>
        <v>360</v>
      </c>
      <c r="E145" s="30">
        <f t="shared" si="40"/>
        <v>-1.4999999999999998E-2</v>
      </c>
      <c r="F145" s="30">
        <f t="shared" si="37"/>
        <v>-1.4999999999999998E-2</v>
      </c>
      <c r="G145" s="30">
        <f t="shared" si="38"/>
        <v>-1.4999999999999998E-2</v>
      </c>
      <c r="H145" s="36">
        <f t="shared" si="57"/>
        <v>10360</v>
      </c>
      <c r="I145" s="17" cm="1">
        <f t="array" ref="I145">INDEX(I$14:I$114,$A145+1)+SUMPRODUCT(TRANSPOSE($E145:$G145),I$7:I$9)</f>
        <v>4.4997698328818215E-3</v>
      </c>
      <c r="J145" s="17" cm="1">
        <f t="array" ref="J145">INDEX(J$14:J$114,$A145+1)+SUMPRODUCT(TRANSPOSE($E145:$G145),J$7:J$9)</f>
        <v>5.4728603455608416E-3</v>
      </c>
      <c r="K145" s="17" cm="1">
        <f t="array" ref="K145">INDEX(K$14:K$114,$A145+1)+SUMPRODUCT(TRANSPOSE($E145:$G145),K$7:K$9)</f>
        <v>6.4805745302888469E-3</v>
      </c>
      <c r="L145" s="17" cm="1">
        <f t="array" ref="L145">INDEX(L$14:L$114,$A145+1)+SUMPRODUCT(TRANSPOSE($E145:$G145),L$7:L$9)</f>
        <v>7.5177910770049157E-3</v>
      </c>
      <c r="M145" s="17" cm="1">
        <f t="array" ref="M145">INDEX(M$14:M$114,$A145+1)+SUMPRODUCT(TRANSPOSE($E145:$G145),M$7:M$9)</f>
        <v>8.5793417564580428E-3</v>
      </c>
      <c r="N145" s="17" cm="1">
        <f t="array" ref="N145">INDEX(N$14:N$114,$A145+1)+SUMPRODUCT(TRANSPOSE($E145:$G145),N$7:N$9)</f>
        <v>9.6600495537459037E-3</v>
      </c>
      <c r="O145" s="17" cm="1">
        <f t="array" ref="O145">INDEX(O$14:O$114,$A145+1)+SUMPRODUCT(TRANSPOSE($E145:$G145),O$7:O$9)</f>
        <v>1.0754714686661466E-2</v>
      </c>
      <c r="P145" s="17" cm="1">
        <f t="array" ref="P145">INDEX(P$14:P$114,$A145+1)+SUMPRODUCT(TRANSPOSE($E145:$G145),P$7:P$9)</f>
        <v>1.1858132452417973E-2</v>
      </c>
      <c r="Q145" s="17" cm="1">
        <f t="array" ref="Q145">INDEX(Q$14:Q$114,$A145+1)+SUMPRODUCT(TRANSPOSE($E145:$G145),Q$7:Q$9)</f>
        <v>1.2965083743643817E-2</v>
      </c>
      <c r="R145" s="17" cm="1">
        <f t="array" ref="R145">INDEX(R$14:R$114,$A145+1)+SUMPRODUCT(TRANSPOSE($E145:$G145),R$7:R$9)</f>
        <v>1.4070341780569333E-2</v>
      </c>
      <c r="S145" s="17" cm="1">
        <f t="array" ref="S145">INDEX(S$14:S$114,$A145+1)+SUMPRODUCT(TRANSPOSE($E145:$G145),S$7:S$9)</f>
        <v>1.5168674025340183E-2</v>
      </c>
      <c r="T145" s="17" cm="1">
        <f t="array" ref="T145">INDEX(T$14:T$114,$A145+1)+SUMPRODUCT(TRANSPOSE($E145:$G145),T$7:T$9)</f>
        <v>1.6254838137968259E-2</v>
      </c>
      <c r="U145" s="17" cm="1">
        <f t="array" ref="U145">INDEX(U$14:U$114,$A145+1)+SUMPRODUCT(TRANSPOSE($E145:$G145),U$7:U$9)</f>
        <v>1.7323597447757372E-2</v>
      </c>
      <c r="V145" s="17" cm="1">
        <f t="array" ref="V145">INDEX(V$14:V$114,$A145+1)+SUMPRODUCT(TRANSPOSE($E145:$G145),V$7:V$9)</f>
        <v>1.8369702544836518E-2</v>
      </c>
      <c r="W145" s="17" cm="1">
        <f t="array" ref="W145">INDEX(W$14:W$114,$A145+1)+SUMPRODUCT(TRANSPOSE($E145:$G145),W$7:W$9)</f>
        <v>1.9387911588439131E-2</v>
      </c>
      <c r="X145" s="17" cm="1">
        <f t="array" ref="X145">INDEX(X$14:X$114,$A145+1)+SUMPRODUCT(TRANSPOSE($E145:$G145),X$7:X$9)</f>
        <v>2.0372977224583221E-2</v>
      </c>
      <c r="Y145" s="17" cm="1">
        <f t="array" ref="Y145">INDEX(Y$14:Y$114,$A145+1)+SUMPRODUCT(TRANSPOSE($E145:$G145),Y$7:Y$9)</f>
        <v>2.1319657240476041E-2</v>
      </c>
      <c r="Z145" s="17" cm="1">
        <f t="array" ref="Z145">INDEX(Z$14:Z$114,$A145+1)+SUMPRODUCT(TRANSPOSE($E145:$G145),Z$7:Z$9)</f>
        <v>2.2222713864446096E-2</v>
      </c>
      <c r="AA145" s="17" cm="1">
        <f t="array" ref="AA145">INDEX(AA$14:AA$114,$A145+1)+SUMPRODUCT(TRANSPOSE($E145:$G145),AA$7:AA$9)</f>
        <v>2.307691200590458E-2</v>
      </c>
      <c r="AB145" s="17" cm="1">
        <f t="array" ref="AB145">INDEX(AB$14:AB$114,$A145+1)+SUMPRODUCT(TRANSPOSE($E145:$G145),AB$7:AB$9)</f>
        <v>2.3877023150517339E-2</v>
      </c>
      <c r="AC145" s="17" cm="1">
        <f t="array" ref="AC145">INDEX(AC$14:AC$114,$A145+1)+SUMPRODUCT(TRANSPOSE($E145:$G145),AC$7:AC$9)</f>
        <v>2.4617825317677335E-2</v>
      </c>
      <c r="AD145" s="17" cm="1">
        <f t="array" ref="AD145">INDEX(AD$14:AD$114,$A145+1)+SUMPRODUCT(TRANSPOSE($E145:$G145),AD$7:AD$9)</f>
        <v>2.5294106524687353E-2</v>
      </c>
      <c r="AE145" s="17" cm="1">
        <f t="array" ref="AE145">INDEX(AE$14:AE$114,$A145+1)+SUMPRODUCT(TRANSPOSE($E145:$G145),AE$7:AE$9)</f>
        <v>2.590066313542385E-2</v>
      </c>
      <c r="AF145" s="17" cm="1">
        <f t="array" ref="AF145">INDEX(AF$14:AF$114,$A145+1)+SUMPRODUCT(TRANSPOSE($E145:$G145),AF$7:AF$9)</f>
        <v>2.6432300368905003E-2</v>
      </c>
      <c r="AG145" s="17" cm="1">
        <f t="array" ref="AG145">INDEX(AG$14:AG$114,$A145+1)+SUMPRODUCT(TRANSPOSE($E145:$G145),AG$7:AG$9)</f>
        <v>2.6883837875696724E-2</v>
      </c>
      <c r="AH145" s="17" cm="1">
        <f t="array" ref="AH145">INDEX(AH$14:AH$114,$A145+1)+SUMPRODUCT(TRANSPOSE($E145:$G145),AH$7:AH$9)</f>
        <v>2.7250106302159866E-2</v>
      </c>
      <c r="AI145" s="17" cm="1">
        <f t="array" ref="AI145">INDEX(AI$14:AI$114,$A145+1)+SUMPRODUCT(TRANSPOSE($E145:$G145),AI$7:AI$9)</f>
        <v>2.752595131941828E-2</v>
      </c>
      <c r="AJ145" s="17" cm="1">
        <f t="array" ref="AJ145">INDEX(AJ$14:AJ$114,$A145+1)+SUMPRODUCT(TRANSPOSE($E145:$G145),AJ$7:AJ$9)</f>
        <v>2.7706231896578965E-2</v>
      </c>
      <c r="AK145" s="17" cm="1">
        <f t="array" ref="AK145">INDEX(AK$14:AK$114,$A145+1)+SUMPRODUCT(TRANSPOSE($E145:$G145),AK$7:AK$9)</f>
        <v>2.7785824169699228E-2</v>
      </c>
      <c r="AL145" s="17" cm="1">
        <f t="array" ref="AL145">INDEX(AL$14:AL$114,$A145+1)+SUMPRODUCT(TRANSPOSE($E145:$G145),AL$7:AL$9)</f>
        <v>2.7759620485273598E-2</v>
      </c>
      <c r="AM145" s="17" cm="1">
        <f t="array" ref="AM145">INDEX(AM$14:AM$114,$A145+1)+SUMPRODUCT(TRANSPOSE($E145:$G145),AM$7:AM$9)</f>
        <v>2.7735107957242447E-2</v>
      </c>
      <c r="AN145" s="17" cm="1">
        <f t="array" ref="AN145">INDEX(AN$14:AN$114,$A145+1)+SUMPRODUCT(TRANSPOSE($E145:$G145),AN$7:AN$9)</f>
        <v>2.7712127985542914E-2</v>
      </c>
      <c r="AO145" s="17" cm="1">
        <f t="array" ref="AO145">INDEX(AO$14:AO$114,$A145+1)+SUMPRODUCT(TRANSPOSE($E145:$G145),AO$7:AO$9)</f>
        <v>2.7690541200727906E-2</v>
      </c>
      <c r="AP145" s="17" cm="1">
        <f t="array" ref="AP145">INDEX(AP$14:AP$114,$A145+1)+SUMPRODUCT(TRANSPOSE($E145:$G145),AP$7:AP$9)</f>
        <v>2.7670224635026344E-2</v>
      </c>
      <c r="AQ145" s="17" cm="1">
        <f t="array" ref="AQ145">INDEX(AQ$14:AQ$114,$A145+1)+SUMPRODUCT(TRANSPOSE($E145:$G145),AQ$7:AQ$9)</f>
        <v>2.765106937851515E-2</v>
      </c>
      <c r="AR145" s="17" cm="1">
        <f t="array" ref="AR145">INDEX(AR$14:AR$114,$A145+1)+SUMPRODUCT(TRANSPOSE($E145:$G145),AR$7:AR$9)</f>
        <v>2.7632978626046426E-2</v>
      </c>
      <c r="AS145" s="17" cm="1">
        <f t="array" ref="AS145">INDEX(AS$14:AS$114,$A145+1)+SUMPRODUCT(TRANSPOSE($E145:$G145),AS$7:AS$9)</f>
        <v>2.761586604098544E-2</v>
      </c>
      <c r="AT145" s="17" cm="1">
        <f t="array" ref="AT145">INDEX(AT$14:AT$114,$A145+1)+SUMPRODUCT(TRANSPOSE($E145:$G145),AT$7:AT$9)</f>
        <v>2.7599654377378116E-2</v>
      </c>
      <c r="AU145" s="17" cm="1">
        <f t="array" ref="AU145">INDEX(AU$14:AU$114,$A145+1)+SUMPRODUCT(TRANSPOSE($E145:$G145),AU$7:AU$9)</f>
        <v>2.7584274314152016E-2</v>
      </c>
      <c r="AV145" s="17" cm="1">
        <f t="array" ref="AV145">INDEX(AV$14:AV$114,$A145+1)+SUMPRODUCT(TRANSPOSE($E145:$G145),AV$7:AV$9)</f>
        <v>2.756966346423563E-2</v>
      </c>
      <c r="AW145" s="17" cm="1">
        <f t="array" ref="AW145">INDEX(AW$14:AW$114,$A145+1)+SUMPRODUCT(TRANSPOSE($E145:$G145),AW$7:AW$9)</f>
        <v>2.7555765528724532E-2</v>
      </c>
      <c r="AX145" s="17" cm="1">
        <f t="array" ref="AX145">INDEX(AX$14:AX$114,$A145+1)+SUMPRODUCT(TRANSPOSE($E145:$G145),AX$7:AX$9)</f>
        <v>2.754252957190885E-2</v>
      </c>
      <c r="AY145" s="17" cm="1">
        <f t="array" ref="AY145">INDEX(AY$14:AY$114,$A145+1)+SUMPRODUCT(TRANSPOSE($E145:$G145),AY$7:AY$9)</f>
        <v>2.7529909397489352E-2</v>
      </c>
      <c r="AZ145" s="17" cm="1">
        <f t="array" ref="AZ145">INDEX(AZ$14:AZ$114,$A145+1)+SUMPRODUCT(TRANSPOSE($E145:$G145),AZ$7:AZ$9)</f>
        <v>2.7517863009873259E-2</v>
      </c>
      <c r="BA145" s="17" cm="1">
        <f t="array" ref="BA145">INDEX(BA$14:BA$114,$A145+1)+SUMPRODUCT(TRANSPOSE($E145:$G145),BA$7:BA$9)</f>
        <v>2.7506352147315463E-2</v>
      </c>
      <c r="BB145" s="17" cm="1">
        <f t="array" ref="BB145">INDEX(BB$14:BB$114,$A145+1)+SUMPRODUCT(TRANSPOSE($E145:$G145),BB$7:BB$9)</f>
        <v>2.749534187597015E-2</v>
      </c>
      <c r="BC145" s="17" cm="1">
        <f t="array" ref="BC145">INDEX(BC$14:BC$114,$A145+1)+SUMPRODUCT(TRANSPOSE($E145:$G145),BC$7:BC$9)</f>
        <v>2.7484800235776055E-2</v>
      </c>
      <c r="BD145" s="17" cm="1">
        <f t="array" ref="BD145">INDEX(BD$14:BD$114,$A145+1)+SUMPRODUCT(TRANSPOSE($E145:$G145),BD$7:BD$9)</f>
        <v>2.7474697930616535E-2</v>
      </c>
      <c r="BE145" s="17" cm="1">
        <f t="array" ref="BE145">INDEX(BE$14:BE$114,$A145+1)+SUMPRODUCT(TRANSPOSE($E145:$G145),BE$7:BE$9)</f>
        <v>2.7465008056428389E-2</v>
      </c>
      <c r="BF145" s="17" cm="1">
        <f t="array" ref="BF145">INDEX(BF$14:BF$114,$A145+1)+SUMPRODUCT(TRANSPOSE($E145:$G145),BF$7:BF$9)</f>
        <v>2.7455705861944138E-2</v>
      </c>
      <c r="BG145" s="17" cm="1">
        <f t="array" ref="BG145">INDEX(BG$14:BG$114,$A145+1)+SUMPRODUCT(TRANSPOSE($E145:$G145),BG$7:BG$9)</f>
        <v>2.744676853758711E-2</v>
      </c>
      <c r="BH145" s="17" cm="1">
        <f t="array" ref="BH145">INDEX(BH$14:BH$114,$A145+1)+SUMPRODUCT(TRANSPOSE($E145:$G145),BH$7:BH$9)</f>
        <v>2.7438175028733705E-2</v>
      </c>
      <c r="BI145" s="17" cm="1">
        <f t="array" ref="BI145">INDEX(BI$14:BI$114,$A145+1)+SUMPRODUCT(TRANSPOSE($E145:$G145),BI$7:BI$9)</f>
        <v>2.7429905870114971E-2</v>
      </c>
      <c r="BJ145" s="17" cm="1">
        <f t="array" ref="BJ145">INDEX(BJ$14:BJ$114,$A145+1)+SUMPRODUCT(TRANSPOSE($E145:$G145),BJ$7:BJ$9)</f>
        <v>2.7421943038626564E-2</v>
      </c>
      <c r="BK145" s="17" cm="1">
        <f t="array" ref="BK145">INDEX(BK$14:BK$114,$A145+1)+SUMPRODUCT(TRANSPOSE($E145:$G145),BK$7:BK$9)</f>
        <v>2.7414269822194984E-2</v>
      </c>
      <c r="BL145" s="17" cm="1">
        <f t="array" ref="BL145">INDEX(BL$14:BL$114,$A145+1)+SUMPRODUCT(TRANSPOSE($E145:$G145),BL$7:BL$9)</f>
        <v>2.7406870702699662E-2</v>
      </c>
      <c r="BM145" s="17" cm="1">
        <f t="array" ref="BM145">INDEX(BM$14:BM$114,$A145+1)+SUMPRODUCT(TRANSPOSE($E145:$G145),BM$7:BM$9)</f>
        <v>2.7399731251219875E-2</v>
      </c>
      <c r="BN145" s="17" cm="1">
        <f t="array" ref="BN145">INDEX(BN$14:BN$114,$A145+1)+SUMPRODUCT(TRANSPOSE($E145:$G145),BN$7:BN$9)</f>
        <v>2.7392838034120306E-2</v>
      </c>
      <c r="BO145" s="17" cm="1">
        <f t="array" ref="BO145">INDEX(BO$14:BO$114,$A145+1)+SUMPRODUCT(TRANSPOSE($E145:$G145),BO$7:BO$9)</f>
        <v>2.7386178528688979E-2</v>
      </c>
      <c r="BP145" s="17" cm="1">
        <f t="array" ref="BP145">INDEX(BP$14:BP$114,$A145+1)+SUMPRODUCT(TRANSPOSE($E145:$G145),BP$7:BP$9)</f>
        <v>2.737974104721376E-2</v>
      </c>
      <c r="BQ145" s="17" cm="1">
        <f t="array" ref="BQ145">INDEX(BQ$14:BQ$114,$A145+1)+SUMPRODUCT(TRANSPOSE($E145:$G145),BQ$7:BQ$9)</f>
        <v>2.7373514668527346E-2</v>
      </c>
      <c r="BR145" s="17" cm="1">
        <f t="array" ref="BR145">INDEX(BR$14:BR$114,$A145+1)+SUMPRODUCT(TRANSPOSE($E145:$G145),BR$7:BR$9)</f>
        <v>2.7367489176177165E-2</v>
      </c>
      <c r="BS145" s="17" cm="1">
        <f t="array" ref="BS145">INDEX(BS$14:BS$114,$A145+1)+SUMPRODUCT(TRANSPOSE($E145:$G145),BS$7:BS$9)</f>
        <v>2.7361655002488341E-2</v>
      </c>
      <c r="BT145" s="17" cm="1">
        <f t="array" ref="BT145">INDEX(BT$14:BT$114,$A145+1)+SUMPRODUCT(TRANSPOSE($E145:$G145),BT$7:BT$9)</f>
        <v>2.7356003177866919E-2</v>
      </c>
      <c r="BU145" s="17" cm="1">
        <f t="array" ref="BU145">INDEX(BU$14:BU$114,$A145+1)+SUMPRODUCT(TRANSPOSE($E145:$G145),BU$7:BU$9)</f>
        <v>2.7350525284786223E-2</v>
      </c>
      <c r="BV145" s="17" cm="1">
        <f t="array" ref="BV145">INDEX(BV$14:BV$114,$A145+1)+SUMPRODUCT(TRANSPOSE($E145:$G145),BV$7:BV$9)</f>
        <v>2.7345213415958317E-2</v>
      </c>
      <c r="BW145" s="17" cm="1">
        <f t="array" ref="BW145">INDEX(BW$14:BW$114,$A145+1)+SUMPRODUCT(TRANSPOSE($E145:$G145),BW$7:BW$9)</f>
        <v>2.734006013624847E-2</v>
      </c>
      <c r="BX145" s="17" cm="1">
        <f t="array" ref="BX145">INDEX(BX$14:BX$114,$A145+1)+SUMPRODUCT(TRANSPOSE($E145:$G145),BX$7:BX$9)</f>
        <v>2.7335058447953156E-2</v>
      </c>
      <c r="BY145" s="17" cm="1">
        <f t="array" ref="BY145">INDEX(BY$14:BY$114,$A145+1)+SUMPRODUCT(TRANSPOSE($E145:$G145),BY$7:BY$9)</f>
        <v>2.733020175909763E-2</v>
      </c>
      <c r="BZ145" s="17" cm="1">
        <f t="array" ref="BZ145">INDEX(BZ$14:BZ$114,$A145+1)+SUMPRODUCT(TRANSPOSE($E145:$G145),BZ$7:BZ$9)</f>
        <v>2.7325483854449786E-2</v>
      </c>
      <c r="CA145" s="17" cm="1">
        <f t="array" ref="CA145">INDEX(CA$14:CA$114,$A145+1)+SUMPRODUCT(TRANSPOSE($E145:$G145),CA$7:CA$9)</f>
        <v>2.69825887068499E-2</v>
      </c>
      <c r="CB145" s="17" cm="1">
        <f t="array" ref="CB145">INDEX(CB$14:CB$114,$A145+1)+SUMPRODUCT(TRANSPOSE($E145:$G145),CB$7:CB$9)</f>
        <v>2.6660955613950668E-2</v>
      </c>
      <c r="CC145" s="17" cm="1">
        <f t="array" ref="CC145">INDEX(CC$14:CC$114,$A145+1)+SUMPRODUCT(TRANSPOSE($E145:$G145),CC$7:CC$9)</f>
        <v>2.6359778282124893E-2</v>
      </c>
      <c r="CD145" s="17" cm="1">
        <f t="array" ref="CD145">INDEX(CD$14:CD$114,$A145+1)+SUMPRODUCT(TRANSPOSE($E145:$G145),CD$7:CD$9)</f>
        <v>2.6078299774305327E-2</v>
      </c>
      <c r="CE145" s="17" cm="1">
        <f t="array" ref="CE145">INDEX(CE$14:CE$114,$A145+1)+SUMPRODUCT(TRANSPOSE($E145:$G145),CE$7:CE$9)</f>
        <v>2.5815808117743214E-2</v>
      </c>
      <c r="CF145" s="17" cm="1">
        <f t="array" ref="CF145">INDEX(CF$14:CF$114,$A145+1)+SUMPRODUCT(TRANSPOSE($E145:$G145),CF$7:CF$9)</f>
        <v>2.5571632212847764E-2</v>
      </c>
      <c r="CG145" s="17" cm="1">
        <f t="array" ref="CG145">INDEX(CG$14:CG$114,$A145+1)+SUMPRODUCT(TRANSPOSE($E145:$G145),CG$7:CG$9)</f>
        <v>2.5345137793208253E-2</v>
      </c>
      <c r="CH145" s="17" cm="1">
        <f t="array" ref="CH145">INDEX(CH$14:CH$114,$A145+1)+SUMPRODUCT(TRANSPOSE($E145:$G145),CH$7:CH$9)</f>
        <v>2.5135723388688538E-2</v>
      </c>
      <c r="CI145" s="17" cm="1">
        <f t="array" ref="CI145">INDEX(CI$14:CI$114,$A145+1)+SUMPRODUCT(TRANSPOSE($E145:$G145),CI$7:CI$9)</f>
        <v>2.4942816180517094E-2</v>
      </c>
      <c r="CJ145" s="17" cm="1">
        <f t="array" ref="CJ145">INDEX(CJ$14:CJ$114,$A145+1)+SUMPRODUCT(TRANSPOSE($E145:$G145),CJ$7:CJ$9)</f>
        <v>2.4765868075425149E-2</v>
      </c>
      <c r="CK145" s="17" cm="1">
        <f t="array" ref="CK145">INDEX(CK$14:CK$114,$A145+1)+SUMPRODUCT(TRANSPOSE($E145:$G145),CK$7:CK$9)</f>
        <v>2.4643813288589236E-2</v>
      </c>
      <c r="CL145" s="17" cm="1">
        <f t="array" ref="CL145">INDEX(CL$14:CL$114,$A145+1)+SUMPRODUCT(TRANSPOSE($E145:$G145),CL$7:CL$9)</f>
        <v>2.4531579219340696E-2</v>
      </c>
      <c r="CM145" s="17" cm="1">
        <f t="array" ref="CM145">INDEX(CM$14:CM$114,$A145+1)+SUMPRODUCT(TRANSPOSE($E145:$G145),CM$7:CM$9)</f>
        <v>2.4428855695214927E-2</v>
      </c>
      <c r="CN145" s="17" cm="1">
        <f t="array" ref="CN145">INDEX(CN$14:CN$114,$A145+1)+SUMPRODUCT(TRANSPOSE($E145:$G145),CN$7:CN$9)</f>
        <v>2.4335328854458008E-2</v>
      </c>
      <c r="CO145" s="17" cm="1">
        <f t="array" ref="CO145">INDEX(CO$14:CO$114,$A145+1)+SUMPRODUCT(TRANSPOSE($E145:$G145),CO$7:CO$9)</f>
        <v>2.4250676378957739E-2</v>
      </c>
      <c r="CP145" s="17" cm="1">
        <f t="array" ref="CP145">INDEX(CP$14:CP$114,$A145+1)+SUMPRODUCT(TRANSPOSE($E145:$G145),CP$7:CP$9)</f>
        <v>2.4174561764707461E-2</v>
      </c>
      <c r="CQ145" s="17" cm="1">
        <f t="array" ref="CQ145">INDEX(CQ$14:CQ$114,$A145+1)+SUMPRODUCT(TRANSPOSE($E145:$G145),CQ$7:CQ$9)</f>
        <v>2.410662847866675E-2</v>
      </c>
      <c r="CR145" s="17" cm="1">
        <f t="array" ref="CR145">INDEX(CR$14:CR$114,$A145+1)+SUMPRODUCT(TRANSPOSE($E145:$G145),CR$7:CR$9)</f>
        <v>2.4046493203099165E-2</v>
      </c>
      <c r="CS145" s="17" cm="1">
        <f t="array" ref="CS145">INDEX(CS$14:CS$114,$A145+1)+SUMPRODUCT(TRANSPOSE($E145:$G145),CS$7:CS$9)</f>
        <v>2.3993738457924643E-2</v>
      </c>
      <c r="CT145" s="17" cm="1">
        <f t="array" ref="CT145">INDEX(CT$14:CT$114,$A145+1)+SUMPRODUCT(TRANSPOSE($E145:$G145),CT$7:CT$9)</f>
        <v>2.3947904200806516E-2</v>
      </c>
      <c r="CU145" s="17" cm="1">
        <f t="array" ref="CU145">INDEX(CU$14:CU$114,$A145+1)+SUMPRODUCT(TRANSPOSE($E145:$G145),CU$7:CU$9)</f>
        <v>2.3877351578763709E-2</v>
      </c>
      <c r="CV145" s="17" cm="1">
        <f t="array" ref="CV145">INDEX(CV$14:CV$114,$A145+1)+SUMPRODUCT(TRANSPOSE($E145:$G145),CV$7:CV$9)</f>
        <v>2.3820169386943438E-2</v>
      </c>
      <c r="CW145" s="17" cm="1">
        <f t="array" ref="CW145">INDEX(CW$14:CW$114,$A145+1)+SUMPRODUCT(TRANSPOSE($E145:$G145),CW$7:CW$9)</f>
        <v>2.3775458375716943E-2</v>
      </c>
      <c r="CX145" s="17" cm="1">
        <f t="array" ref="CX145">INDEX(CX$14:CX$114,$A145+1)+SUMPRODUCT(TRANSPOSE($E145:$G145),CX$7:CX$9)</f>
        <v>2.3718541266405949E-2</v>
      </c>
      <c r="CY145" s="17" cm="1">
        <f t="array" ref="CY145">INDEX(CY$14:CY$114,$A145+1)+SUMPRODUCT(TRANSPOSE($E145:$G145),CY$7:CY$9)</f>
        <v>2.3680395751714559E-2</v>
      </c>
      <c r="CZ145" s="17" cm="1">
        <f t="array" ref="CZ145">INDEX(CZ$14:CZ$114,$A145+1)+SUMPRODUCT(TRANSPOSE($E145:$G145),CZ$7:CZ$9)</f>
        <v>2.3636416235547256E-2</v>
      </c>
      <c r="DA145" s="17" cm="1">
        <f t="array" ref="DA145">INDEX(DA$14:DA$114,$A145+1)+SUMPRODUCT(TRANSPOSE($E145:$G145),DA$7:DA$9)</f>
        <v>2.362017500810655E-2</v>
      </c>
      <c r="DB145" s="17" cm="1">
        <f t="array" ref="DB145">INDEX(DB$14:DB$114,$A145+1)+SUMPRODUCT(TRANSPOSE($E145:$G145),DB$7:DB$9)</f>
        <v>2.3612108936693757E-2</v>
      </c>
      <c r="DC145" s="17" cm="1">
        <f t="array" ref="DC145">INDEX(DC$14:DC$114,$A145+1)+SUMPRODUCT(TRANSPOSE($E145:$G145),DC$7:DC$9)</f>
        <v>2.365813397907969E-2</v>
      </c>
      <c r="DD145" s="17" cm="1">
        <f t="array" ref="DD145">INDEX(DD$14:DD$114,$A145+1)+SUMPRODUCT(TRANSPOSE($E145:$G145),DD$7:DD$9)</f>
        <v>2.3716300225855261E-2</v>
      </c>
    </row>
    <row r="146" spans="1:108" x14ac:dyDescent="0.25">
      <c r="A146" s="13">
        <f t="shared" si="21"/>
        <v>31</v>
      </c>
      <c r="B146" s="13">
        <f t="shared" si="22"/>
        <v>1</v>
      </c>
      <c r="C146" s="13">
        <f t="shared" ref="C146:D146" si="60">C45</f>
        <v>12</v>
      </c>
      <c r="D146" s="13">
        <f t="shared" si="60"/>
        <v>372</v>
      </c>
      <c r="E146" s="30">
        <f t="shared" si="40"/>
        <v>-1.4999999999999998E-2</v>
      </c>
      <c r="F146" s="30">
        <f t="shared" si="37"/>
        <v>-1.4999999999999998E-2</v>
      </c>
      <c r="G146" s="30">
        <f t="shared" si="38"/>
        <v>-1.4999999999999998E-2</v>
      </c>
      <c r="H146" s="36">
        <f t="shared" si="57"/>
        <v>10372</v>
      </c>
      <c r="I146" s="17" cm="1">
        <f t="array" ref="I146">INDEX(I$14:I$114,$A146+1)+SUMPRODUCT(TRANSPOSE($E146:$G146),I$7:I$9)</f>
        <v>6.44687965211878E-3</v>
      </c>
      <c r="J146" s="17" cm="1">
        <f t="array" ref="J146">INDEX(J$14:J$114,$A146+1)+SUMPRODUCT(TRANSPOSE($E146:$G146),J$7:J$9)</f>
        <v>7.472419615085173E-3</v>
      </c>
      <c r="K146" s="17" cm="1">
        <f t="array" ref="K146">INDEX(K$14:K$114,$A146+1)+SUMPRODUCT(TRANSPOSE($E146:$G146),K$7:K$9)</f>
        <v>8.5257822398413681E-3</v>
      </c>
      <c r="L146" s="17" cm="1">
        <f t="array" ref="L146">INDEX(L$14:L$114,$A146+1)+SUMPRODUCT(TRANSPOSE($E146:$G146),L$7:L$9)</f>
        <v>9.6017829059688205E-3</v>
      </c>
      <c r="M146" s="17" cm="1">
        <f t="array" ref="M146">INDEX(M$14:M$114,$A146+1)+SUMPRODUCT(TRANSPOSE($E146:$G146),M$7:M$9)</f>
        <v>1.0695235577272384E-2</v>
      </c>
      <c r="N146" s="17" cm="1">
        <f t="array" ref="N146">INDEX(N$14:N$114,$A146+1)+SUMPRODUCT(TRANSPOSE($E146:$G146),N$7:N$9)</f>
        <v>1.1800930156016593E-2</v>
      </c>
      <c r="O146" s="17" cm="1">
        <f t="array" ref="O146">INDEX(O$14:O$114,$A146+1)+SUMPRODUCT(TRANSPOSE($E146:$G146),O$7:O$9)</f>
        <v>1.2913653701227674E-2</v>
      </c>
      <c r="P146" s="17" cm="1">
        <f t="array" ref="P146">INDEX(P$14:P$114,$A146+1)+SUMPRODUCT(TRANSPOSE($E146:$G146),P$7:P$9)</f>
        <v>1.4028178387153327E-2</v>
      </c>
      <c r="Q146" s="17" cm="1">
        <f t="array" ref="Q146">INDEX(Q$14:Q$114,$A146+1)+SUMPRODUCT(TRANSPOSE($E146:$G146),Q$7:Q$9)</f>
        <v>1.5139269226237888E-2</v>
      </c>
      <c r="R146" s="17" cm="1">
        <f t="array" ref="R146">INDEX(R$14:R$114,$A146+1)+SUMPRODUCT(TRANSPOSE($E146:$G146),R$7:R$9)</f>
        <v>1.624168592344212E-2</v>
      </c>
      <c r="S146" s="17" cm="1">
        <f t="array" ref="S146">INDEX(S$14:S$114,$A146+1)+SUMPRODUCT(TRANSPOSE($E146:$G146),S$7:S$9)</f>
        <v>1.733017828175E-2</v>
      </c>
      <c r="T146" s="17" cm="1">
        <f t="array" ref="T146">INDEX(T$14:T$114,$A146+1)+SUMPRODUCT(TRANSPOSE($E146:$G146),T$7:T$9)</f>
        <v>1.8399503066656515E-2</v>
      </c>
      <c r="U146" s="17" cm="1">
        <f t="array" ref="U146">INDEX(U$14:U$114,$A146+1)+SUMPRODUCT(TRANSPOSE($E146:$G146),U$7:U$9)</f>
        <v>1.944440373134872E-2</v>
      </c>
      <c r="V146" s="17" cm="1">
        <f t="array" ref="V146">INDEX(V$14:V$114,$A146+1)+SUMPRODUCT(TRANSPOSE($E146:$G146),V$7:V$9)</f>
        <v>2.0459632477666821E-2</v>
      </c>
      <c r="W146" s="17" cm="1">
        <f t="array" ref="W146">INDEX(W$14:W$114,$A146+1)+SUMPRODUCT(TRANSPOSE($E146:$G146),W$7:W$9)</f>
        <v>2.1439935988022095E-2</v>
      </c>
      <c r="X146" s="17" cm="1">
        <f t="array" ref="X146">INDEX(X$14:X$114,$A146+1)+SUMPRODUCT(TRANSPOSE($E146:$G146),X$7:X$9)</f>
        <v>2.2380066859469493E-2</v>
      </c>
      <c r="Y146" s="17" cm="1">
        <f t="array" ref="Y146">INDEX(Y$14:Y$114,$A146+1)+SUMPRODUCT(TRANSPOSE($E146:$G146),Y$7:Y$9)</f>
        <v>2.3274782746565269E-2</v>
      </c>
      <c r="Z146" s="17" cm="1">
        <f t="array" ref="Z146">INDEX(Z$14:Z$114,$A146+1)+SUMPRODUCT(TRANSPOSE($E146:$G146),Z$7:Z$9)</f>
        <v>2.4118844450411146E-2</v>
      </c>
      <c r="AA146" s="17" cm="1">
        <f t="array" ref="AA146">INDEX(AA$14:AA$114,$A146+1)+SUMPRODUCT(TRANSPOSE($E146:$G146),AA$7:AA$9)</f>
        <v>2.4907020026899172E-2</v>
      </c>
      <c r="AB146" s="17" cm="1">
        <f t="array" ref="AB146">INDEX(AB$14:AB$114,$A146+1)+SUMPRODUCT(TRANSPOSE($E146:$G146),AB$7:AB$9)</f>
        <v>2.5634084705788006E-2</v>
      </c>
      <c r="AC146" s="17" cm="1">
        <f t="array" ref="AC146">INDEX(AC$14:AC$114,$A146+1)+SUMPRODUCT(TRANSPOSE($E146:$G146),AC$7:AC$9)</f>
        <v>2.6294824509733552E-2</v>
      </c>
      <c r="AD146" s="17" cm="1">
        <f t="array" ref="AD146">INDEX(AD$14:AD$114,$A146+1)+SUMPRODUCT(TRANSPOSE($E146:$G146),AD$7:AD$9)</f>
        <v>2.6884034489715346E-2</v>
      </c>
      <c r="AE146" s="17" cm="1">
        <f t="array" ref="AE146">INDEX(AE$14:AE$114,$A146+1)+SUMPRODUCT(TRANSPOSE($E146:$G146),AE$7:AE$9)</f>
        <v>2.7396519256207695E-2</v>
      </c>
      <c r="AF146" s="17" cm="1">
        <f t="array" ref="AF146">INDEX(AF$14:AF$114,$A146+1)+SUMPRODUCT(TRANSPOSE($E146:$G146),AF$7:AF$9)</f>
        <v>2.7827098798663651E-2</v>
      </c>
      <c r="AG146" s="17" cm="1">
        <f t="array" ref="AG146">INDEX(AG$14:AG$114,$A146+1)+SUMPRODUCT(TRANSPOSE($E146:$G146),AG$7:AG$9)</f>
        <v>2.8170604875889092E-2</v>
      </c>
      <c r="AH146" s="17" cm="1">
        <f t="array" ref="AH146">INDEX(AH$14:AH$114,$A146+1)+SUMPRODUCT(TRANSPOSE($E146:$G146),AH$7:AH$9)</f>
        <v>2.8421885213912996E-2</v>
      </c>
      <c r="AI146" s="17" cm="1">
        <f t="array" ref="AI146">INDEX(AI$14:AI$114,$A146+1)+SUMPRODUCT(TRANSPOSE($E146:$G146),AI$7:AI$9)</f>
        <v>2.857580170147846E-2</v>
      </c>
      <c r="AJ146" s="17" cm="1">
        <f t="array" ref="AJ146">INDEX(AJ$14:AJ$114,$A146+1)+SUMPRODUCT(TRANSPOSE($E146:$G146),AJ$7:AJ$9)</f>
        <v>2.8627234410882569E-2</v>
      </c>
      <c r="AK146" s="17" cm="1">
        <f t="array" ref="AK146">INDEX(AK$14:AK$114,$A146+1)+SUMPRODUCT(TRANSPOSE($E146:$G146),AK$7:AK$9)</f>
        <v>2.857108059987791E-2</v>
      </c>
      <c r="AL146" s="17" cm="1">
        <f t="array" ref="AL146">INDEX(AL$14:AL$114,$A146+1)+SUMPRODUCT(TRANSPOSE($E146:$G146),AL$7:AL$9)</f>
        <v>2.8518673102281636E-2</v>
      </c>
      <c r="AM146" s="17" cm="1">
        <f t="array" ref="AM146">INDEX(AM$14:AM$114,$A146+1)+SUMPRODUCT(TRANSPOSE($E146:$G146),AM$7:AM$9)</f>
        <v>2.8469649116217424E-2</v>
      </c>
      <c r="AN146" s="17" cm="1">
        <f t="array" ref="AN146">INDEX(AN$14:AN$114,$A146+1)+SUMPRODUCT(TRANSPOSE($E146:$G146),AN$7:AN$9)</f>
        <v>2.8423691220987105E-2</v>
      </c>
      <c r="AO146" s="17" cm="1">
        <f t="array" ref="AO146">INDEX(AO$14:AO$114,$A146+1)+SUMPRODUCT(TRANSPOSE($E146:$G146),AO$7:AO$9)</f>
        <v>2.8380520496586473E-2</v>
      </c>
      <c r="AP146" s="17" cm="1">
        <f t="array" ref="AP146">INDEX(AP$14:AP$114,$A146+1)+SUMPRODUCT(TRANSPOSE($E146:$G146),AP$7:AP$9)</f>
        <v>2.8339890858202557E-2</v>
      </c>
      <c r="AQ146" s="17" cm="1">
        <f t="array" ref="AQ146">INDEX(AQ$14:AQ$114,$A146+1)+SUMPRODUCT(TRANSPOSE($E146:$G146),AQ$7:AQ$9)</f>
        <v>2.8301584362547053E-2</v>
      </c>
      <c r="AR146" s="17" cm="1">
        <f t="array" ref="AR146">INDEX(AR$14:AR$114,$A146+1)+SUMPRODUCT(TRANSPOSE($E146:$G146),AR$7:AR$9)</f>
        <v>2.8265407296940506E-2</v>
      </c>
      <c r="AS146" s="17" cm="1">
        <f t="array" ref="AS146">INDEX(AS$14:AS$114,$A146+1)+SUMPRODUCT(TRANSPOSE($E146:$G146),AS$7:AS$9)</f>
        <v>2.8231186902974451E-2</v>
      </c>
      <c r="AT146" s="17" cm="1">
        <f t="array" ref="AT146">INDEX(AT$14:AT$114,$A146+1)+SUMPRODUCT(TRANSPOSE($E146:$G146),AT$7:AT$9)</f>
        <v>2.8198768617785044E-2</v>
      </c>
      <c r="AU146" s="17" cm="1">
        <f t="array" ref="AU146">INDEX(AU$14:AU$114,$A146+1)+SUMPRODUCT(TRANSPOSE($E146:$G146),AU$7:AU$9)</f>
        <v>2.8168013739986578E-2</v>
      </c>
      <c r="AV146" s="17" cm="1">
        <f t="array" ref="AV146">INDEX(AV$14:AV$114,$A146+1)+SUMPRODUCT(TRANSPOSE($E146:$G146),AV$7:AV$9)</f>
        <v>2.8138797445904321E-2</v>
      </c>
      <c r="AW146" s="17" cm="1">
        <f t="array" ref="AW146">INDEX(AW$14:AW$114,$A146+1)+SUMPRODUCT(TRANSPOSE($E146:$G146),AW$7:AW$9)</f>
        <v>2.8111007096268584E-2</v>
      </c>
      <c r="AX146" s="17" cm="1">
        <f t="array" ref="AX146">INDEX(AX$14:AX$114,$A146+1)+SUMPRODUCT(TRANSPOSE($E146:$G146),AX$7:AX$9)</f>
        <v>2.8084540784937176E-2</v>
      </c>
      <c r="AY146" s="17" cm="1">
        <f t="array" ref="AY146">INDEX(AY$14:AY$114,$A146+1)+SUMPRODUCT(TRANSPOSE($E146:$G146),AY$7:AY$9)</f>
        <v>2.8059306090223349E-2</v>
      </c>
      <c r="AZ146" s="17" cm="1">
        <f t="array" ref="AZ146">INDEX(AZ$14:AZ$114,$A146+1)+SUMPRODUCT(TRANSPOSE($E146:$G146),AZ$7:AZ$9)</f>
        <v>2.8035218996581249E-2</v>
      </c>
      <c r="BA146" s="17" cm="1">
        <f t="array" ref="BA146">INDEX(BA$14:BA$114,$A146+1)+SUMPRODUCT(TRANSPOSE($E146:$G146),BA$7:BA$9)</f>
        <v>2.8012202960138302E-2</v>
      </c>
      <c r="BB146" s="17" cm="1">
        <f t="array" ref="BB146">INDEX(BB$14:BB$114,$A146+1)+SUMPRODUCT(TRANSPOSE($E146:$G146),BB$7:BB$9)</f>
        <v>2.7990188096170723E-2</v>
      </c>
      <c r="BC146" s="17" cm="1">
        <f t="array" ref="BC146">INDEX(BC$14:BC$114,$A146+1)+SUMPRODUCT(TRANSPOSE($E146:$G146),BC$7:BC$9)</f>
        <v>2.7969110470354011E-2</v>
      </c>
      <c r="BD146" s="17" cm="1">
        <f t="array" ref="BD146">INDEX(BD$14:BD$114,$A146+1)+SUMPRODUCT(TRANSPOSE($E146:$G146),BD$7:BD$9)</f>
        <v>2.7948911478648766E-2</v>
      </c>
      <c r="BE146" s="17" cm="1">
        <f t="array" ref="BE146">INDEX(BE$14:BE$114,$A146+1)+SUMPRODUCT(TRANSPOSE($E146:$G146),BE$7:BE$9)</f>
        <v>2.792953730315019E-2</v>
      </c>
      <c r="BF146" s="17" cm="1">
        <f t="array" ref="BF146">INDEX(BF$14:BF$114,$A146+1)+SUMPRODUCT(TRANSPOSE($E146:$G146),BF$7:BF$9)</f>
        <v>2.7910938433266655E-2</v>
      </c>
      <c r="BG146" s="17" cm="1">
        <f t="array" ref="BG146">INDEX(BG$14:BG$114,$A146+1)+SUMPRODUCT(TRANSPOSE($E146:$G146),BG$7:BG$9)</f>
        <v>2.7893069243253424E-2</v>
      </c>
      <c r="BH146" s="17" cm="1">
        <f t="array" ref="BH146">INDEX(BH$14:BH$114,$A146+1)+SUMPRODUCT(TRANSPOSE($E146:$G146),BH$7:BH$9)</f>
        <v>2.7875887618511799E-2</v>
      </c>
      <c r="BI146" s="17" cm="1">
        <f t="array" ref="BI146">INDEX(BI$14:BI$114,$A146+1)+SUMPRODUCT(TRANSPOSE($E146:$G146),BI$7:BI$9)</f>
        <v>2.7859354624213531E-2</v>
      </c>
      <c r="BJ146" s="17" cm="1">
        <f t="array" ref="BJ146">INDEX(BJ$14:BJ$114,$A146+1)+SUMPRODUCT(TRANSPOSE($E146:$G146),BJ$7:BJ$9)</f>
        <v>2.7843434210758203E-2</v>
      </c>
      <c r="BK146" s="17" cm="1">
        <f t="array" ref="BK146">INDEX(BK$14:BK$114,$A146+1)+SUMPRODUCT(TRANSPOSE($E146:$G146),BK$7:BK$9)</f>
        <v>2.782809295137513E-2</v>
      </c>
      <c r="BL146" s="17" cm="1">
        <f t="array" ref="BL146">INDEX(BL$14:BL$114,$A146+1)+SUMPRODUCT(TRANSPOSE($E146:$G146),BL$7:BL$9)</f>
        <v>2.7813299807851868E-2</v>
      </c>
      <c r="BM146" s="17" cm="1">
        <f t="array" ref="BM146">INDEX(BM$14:BM$114,$A146+1)+SUMPRODUCT(TRANSPOSE($E146:$G146),BM$7:BM$9)</f>
        <v>2.7799025920930101E-2</v>
      </c>
      <c r="BN146" s="17" cm="1">
        <f t="array" ref="BN146">INDEX(BN$14:BN$114,$A146+1)+SUMPRODUCT(TRANSPOSE($E146:$G146),BN$7:BN$9)</f>
        <v>2.7785244422395064E-2</v>
      </c>
      <c r="BO146" s="17" cm="1">
        <f t="array" ref="BO146">INDEX(BO$14:BO$114,$A146+1)+SUMPRODUCT(TRANSPOSE($E146:$G146),BO$7:BO$9)</f>
        <v>2.7771930266279901E-2</v>
      </c>
      <c r="BP146" s="17" cm="1">
        <f t="array" ref="BP146">INDEX(BP$14:BP$114,$A146+1)+SUMPRODUCT(TRANSPOSE($E146:$G146),BP$7:BP$9)</f>
        <v>2.7759060076957179E-2</v>
      </c>
      <c r="BQ146" s="17" cm="1">
        <f t="array" ref="BQ146">INDEX(BQ$14:BQ$114,$A146+1)+SUMPRODUCT(TRANSPOSE($E146:$G146),BQ$7:BQ$9)</f>
        <v>2.7746612012175112E-2</v>
      </c>
      <c r="BR146" s="17" cm="1">
        <f t="array" ref="BR146">INDEX(BR$14:BR$114,$A146+1)+SUMPRODUCT(TRANSPOSE($E146:$G146),BR$7:BR$9)</f>
        <v>2.7734565639357625E-2</v>
      </c>
      <c r="BS146" s="17" cm="1">
        <f t="array" ref="BS146">INDEX(BS$14:BS$114,$A146+1)+SUMPRODUCT(TRANSPOSE($E146:$G146),BS$7:BS$9)</f>
        <v>2.7722901823683435E-2</v>
      </c>
      <c r="BT146" s="17" cm="1">
        <f t="array" ref="BT146">INDEX(BT$14:BT$114,$A146+1)+SUMPRODUCT(TRANSPOSE($E146:$G146),BT$7:BT$9)</f>
        <v>2.7711602626665846E-2</v>
      </c>
      <c r="BU146" s="17" cm="1">
        <f t="array" ref="BU146">INDEX(BU$14:BU$114,$A146+1)+SUMPRODUCT(TRANSPOSE($E146:$G146),BU$7:BU$9)</f>
        <v>2.7700651214096386E-2</v>
      </c>
      <c r="BV146" s="17" cm="1">
        <f t="array" ref="BV146">INDEX(BV$14:BV$114,$A146+1)+SUMPRODUCT(TRANSPOSE($E146:$G146),BV$7:BV$9)</f>
        <v>2.7690031772359527E-2</v>
      </c>
      <c r="BW146" s="17" cm="1">
        <f t="array" ref="BW146">INDEX(BW$14:BW$114,$A146+1)+SUMPRODUCT(TRANSPOSE($E146:$G146),BW$7:BW$9)</f>
        <v>2.7679729432242964E-2</v>
      </c>
      <c r="BX146" s="17" cm="1">
        <f t="array" ref="BX146">INDEX(BX$14:BX$114,$A146+1)+SUMPRODUCT(TRANSPOSE($E146:$G146),BX$7:BX$9)</f>
        <v>2.766973019947562E-2</v>
      </c>
      <c r="BY146" s="17" cm="1">
        <f t="array" ref="BY146">INDEX(BY$14:BY$114,$A146+1)+SUMPRODUCT(TRANSPOSE($E146:$G146),BY$7:BY$9)</f>
        <v>2.7660020891305273E-2</v>
      </c>
      <c r="BZ146" s="17" cm="1">
        <f t="array" ref="BZ146">INDEX(BZ$14:BZ$114,$A146+1)+SUMPRODUCT(TRANSPOSE($E146:$G146),BZ$7:BZ$9)</f>
        <v>2.7325483854449786E-2</v>
      </c>
      <c r="CA146" s="17" cm="1">
        <f t="array" ref="CA146">INDEX(CA$14:CA$114,$A146+1)+SUMPRODUCT(TRANSPOSE($E146:$G146),CA$7:CA$9)</f>
        <v>2.69825887068499E-2</v>
      </c>
      <c r="CB146" s="17" cm="1">
        <f t="array" ref="CB146">INDEX(CB$14:CB$114,$A146+1)+SUMPRODUCT(TRANSPOSE($E146:$G146),CB$7:CB$9)</f>
        <v>2.6660955613950668E-2</v>
      </c>
      <c r="CC146" s="17" cm="1">
        <f t="array" ref="CC146">INDEX(CC$14:CC$114,$A146+1)+SUMPRODUCT(TRANSPOSE($E146:$G146),CC$7:CC$9)</f>
        <v>2.6359778282124893E-2</v>
      </c>
      <c r="CD146" s="17" cm="1">
        <f t="array" ref="CD146">INDEX(CD$14:CD$114,$A146+1)+SUMPRODUCT(TRANSPOSE($E146:$G146),CD$7:CD$9)</f>
        <v>2.6078299774305327E-2</v>
      </c>
      <c r="CE146" s="17" cm="1">
        <f t="array" ref="CE146">INDEX(CE$14:CE$114,$A146+1)+SUMPRODUCT(TRANSPOSE($E146:$G146),CE$7:CE$9)</f>
        <v>2.5815808117743214E-2</v>
      </c>
      <c r="CF146" s="17" cm="1">
        <f t="array" ref="CF146">INDEX(CF$14:CF$114,$A146+1)+SUMPRODUCT(TRANSPOSE($E146:$G146),CF$7:CF$9)</f>
        <v>2.5571632212847764E-2</v>
      </c>
      <c r="CG146" s="17" cm="1">
        <f t="array" ref="CG146">INDEX(CG$14:CG$114,$A146+1)+SUMPRODUCT(TRANSPOSE($E146:$G146),CG$7:CG$9)</f>
        <v>2.5345137793208253E-2</v>
      </c>
      <c r="CH146" s="17" cm="1">
        <f t="array" ref="CH146">INDEX(CH$14:CH$114,$A146+1)+SUMPRODUCT(TRANSPOSE($E146:$G146),CH$7:CH$9)</f>
        <v>2.5135723388688538E-2</v>
      </c>
      <c r="CI146" s="17" cm="1">
        <f t="array" ref="CI146">INDEX(CI$14:CI$114,$A146+1)+SUMPRODUCT(TRANSPOSE($E146:$G146),CI$7:CI$9)</f>
        <v>2.4942816180517094E-2</v>
      </c>
      <c r="CJ146" s="17" cm="1">
        <f t="array" ref="CJ146">INDEX(CJ$14:CJ$114,$A146+1)+SUMPRODUCT(TRANSPOSE($E146:$G146),CJ$7:CJ$9)</f>
        <v>2.4765868075425149E-2</v>
      </c>
      <c r="CK146" s="17" cm="1">
        <f t="array" ref="CK146">INDEX(CK$14:CK$114,$A146+1)+SUMPRODUCT(TRANSPOSE($E146:$G146),CK$7:CK$9)</f>
        <v>2.4643813288589236E-2</v>
      </c>
      <c r="CL146" s="17" cm="1">
        <f t="array" ref="CL146">INDEX(CL$14:CL$114,$A146+1)+SUMPRODUCT(TRANSPOSE($E146:$G146),CL$7:CL$9)</f>
        <v>2.4531579219340696E-2</v>
      </c>
      <c r="CM146" s="17" cm="1">
        <f t="array" ref="CM146">INDEX(CM$14:CM$114,$A146+1)+SUMPRODUCT(TRANSPOSE($E146:$G146),CM$7:CM$9)</f>
        <v>2.4428855695214927E-2</v>
      </c>
      <c r="CN146" s="17" cm="1">
        <f t="array" ref="CN146">INDEX(CN$14:CN$114,$A146+1)+SUMPRODUCT(TRANSPOSE($E146:$G146),CN$7:CN$9)</f>
        <v>2.4335328854458008E-2</v>
      </c>
      <c r="CO146" s="17" cm="1">
        <f t="array" ref="CO146">INDEX(CO$14:CO$114,$A146+1)+SUMPRODUCT(TRANSPOSE($E146:$G146),CO$7:CO$9)</f>
        <v>2.4250676378957739E-2</v>
      </c>
      <c r="CP146" s="17" cm="1">
        <f t="array" ref="CP146">INDEX(CP$14:CP$114,$A146+1)+SUMPRODUCT(TRANSPOSE($E146:$G146),CP$7:CP$9)</f>
        <v>2.4174561764707461E-2</v>
      </c>
      <c r="CQ146" s="17" cm="1">
        <f t="array" ref="CQ146">INDEX(CQ$14:CQ$114,$A146+1)+SUMPRODUCT(TRANSPOSE($E146:$G146),CQ$7:CQ$9)</f>
        <v>2.410662847866675E-2</v>
      </c>
      <c r="CR146" s="17" cm="1">
        <f t="array" ref="CR146">INDEX(CR$14:CR$114,$A146+1)+SUMPRODUCT(TRANSPOSE($E146:$G146),CR$7:CR$9)</f>
        <v>2.4046493203099165E-2</v>
      </c>
      <c r="CS146" s="17" cm="1">
        <f t="array" ref="CS146">INDEX(CS$14:CS$114,$A146+1)+SUMPRODUCT(TRANSPOSE($E146:$G146),CS$7:CS$9)</f>
        <v>2.3993738457924643E-2</v>
      </c>
      <c r="CT146" s="17" cm="1">
        <f t="array" ref="CT146">INDEX(CT$14:CT$114,$A146+1)+SUMPRODUCT(TRANSPOSE($E146:$G146),CT$7:CT$9)</f>
        <v>2.3947904200806516E-2</v>
      </c>
      <c r="CU146" s="17" cm="1">
        <f t="array" ref="CU146">INDEX(CU$14:CU$114,$A146+1)+SUMPRODUCT(TRANSPOSE($E146:$G146),CU$7:CU$9)</f>
        <v>2.3877351578763709E-2</v>
      </c>
      <c r="CV146" s="17" cm="1">
        <f t="array" ref="CV146">INDEX(CV$14:CV$114,$A146+1)+SUMPRODUCT(TRANSPOSE($E146:$G146),CV$7:CV$9)</f>
        <v>2.3820169386943438E-2</v>
      </c>
      <c r="CW146" s="17" cm="1">
        <f t="array" ref="CW146">INDEX(CW$14:CW$114,$A146+1)+SUMPRODUCT(TRANSPOSE($E146:$G146),CW$7:CW$9)</f>
        <v>2.3775458375716943E-2</v>
      </c>
      <c r="CX146" s="17" cm="1">
        <f t="array" ref="CX146">INDEX(CX$14:CX$114,$A146+1)+SUMPRODUCT(TRANSPOSE($E146:$G146),CX$7:CX$9)</f>
        <v>2.3718541266405949E-2</v>
      </c>
      <c r="CY146" s="17" cm="1">
        <f t="array" ref="CY146">INDEX(CY$14:CY$114,$A146+1)+SUMPRODUCT(TRANSPOSE($E146:$G146),CY$7:CY$9)</f>
        <v>2.3680395751714559E-2</v>
      </c>
      <c r="CZ146" s="17" cm="1">
        <f t="array" ref="CZ146">INDEX(CZ$14:CZ$114,$A146+1)+SUMPRODUCT(TRANSPOSE($E146:$G146),CZ$7:CZ$9)</f>
        <v>2.3636416235547256E-2</v>
      </c>
      <c r="DA146" s="17" cm="1">
        <f t="array" ref="DA146">INDEX(DA$14:DA$114,$A146+1)+SUMPRODUCT(TRANSPOSE($E146:$G146),DA$7:DA$9)</f>
        <v>2.362017500810655E-2</v>
      </c>
      <c r="DB146" s="17" cm="1">
        <f t="array" ref="DB146">INDEX(DB$14:DB$114,$A146+1)+SUMPRODUCT(TRANSPOSE($E146:$G146),DB$7:DB$9)</f>
        <v>2.3612108936693757E-2</v>
      </c>
      <c r="DC146" s="17" cm="1">
        <f t="array" ref="DC146">INDEX(DC$14:DC$114,$A146+1)+SUMPRODUCT(TRANSPOSE($E146:$G146),DC$7:DC$9)</f>
        <v>2.365813397907969E-2</v>
      </c>
      <c r="DD146" s="17" cm="1">
        <f t="array" ref="DD146">INDEX(DD$14:DD$114,$A146+1)+SUMPRODUCT(TRANSPOSE($E146:$G146),DD$7:DD$9)</f>
        <v>2.3716300225855261E-2</v>
      </c>
    </row>
    <row r="147" spans="1:108" x14ac:dyDescent="0.25">
      <c r="A147" s="13">
        <f t="shared" si="21"/>
        <v>32</v>
      </c>
      <c r="B147" s="13">
        <f t="shared" si="22"/>
        <v>1</v>
      </c>
      <c r="C147" s="13">
        <f t="shared" ref="C147:D147" si="61">C46</f>
        <v>12</v>
      </c>
      <c r="D147" s="13">
        <f t="shared" si="61"/>
        <v>384</v>
      </c>
      <c r="E147" s="30">
        <f t="shared" si="40"/>
        <v>-1.4999999999999998E-2</v>
      </c>
      <c r="F147" s="30">
        <f t="shared" si="37"/>
        <v>-1.4999999999999998E-2</v>
      </c>
      <c r="G147" s="30">
        <f t="shared" si="38"/>
        <v>-1.4999999999999998E-2</v>
      </c>
      <c r="H147" s="36">
        <f t="shared" si="57"/>
        <v>10384</v>
      </c>
      <c r="I147" s="17" cm="1">
        <f t="array" ref="I147">INDEX(I$14:I$114,$A147+1)+SUMPRODUCT(TRANSPOSE($E147:$G147),I$7:I$9)</f>
        <v>8.4989892274992696E-3</v>
      </c>
      <c r="J147" s="17" cm="1">
        <f t="array" ref="J147">INDEX(J$14:J$114,$A147+1)+SUMPRODUCT(TRANSPOSE($E147:$G147),J$7:J$9)</f>
        <v>9.5668196554951224E-3</v>
      </c>
      <c r="K147" s="17" cm="1">
        <f t="array" ref="K147">INDEX(K$14:K$114,$A147+1)+SUMPRODUCT(TRANSPOSE($E147:$G147),K$7:K$9)</f>
        <v>1.0655581267764797E-2</v>
      </c>
      <c r="L147" s="17" cm="1">
        <f t="array" ref="L147">INDEX(L$14:L$114,$A147+1)+SUMPRODUCT(TRANSPOSE($E147:$G147),L$7:L$9)</f>
        <v>1.1760082563504599E-2</v>
      </c>
      <c r="M147" s="17" cm="1">
        <f t="array" ref="M147">INDEX(M$14:M$114,$A147+1)+SUMPRODUCT(TRANSPOSE($E147:$G147),M$7:M$9)</f>
        <v>1.2875103237292369E-2</v>
      </c>
      <c r="N147" s="17" cm="1">
        <f t="array" ref="N147">INDEX(N$14:N$114,$A147+1)+SUMPRODUCT(TRANSPOSE($E147:$G147),N$7:N$9)</f>
        <v>1.3995422781835427E-2</v>
      </c>
      <c r="O147" s="17" cm="1">
        <f t="array" ref="O147">INDEX(O$14:O$114,$A147+1)+SUMPRODUCT(TRANSPOSE($E147:$G147),O$7:O$9)</f>
        <v>1.5115804767614888E-2</v>
      </c>
      <c r="P147" s="17" cm="1">
        <f t="array" ref="P147">INDEX(P$14:P$114,$A147+1)+SUMPRODUCT(TRANSPOSE($E147:$G147),P$7:P$9)</f>
        <v>1.6231006163843001E-2</v>
      </c>
      <c r="Q147" s="17" cm="1">
        <f t="array" ref="Q147">INDEX(Q$14:Q$114,$A147+1)+SUMPRODUCT(TRANSPOSE($E147:$G147),Q$7:Q$9)</f>
        <v>1.7335779101661855E-2</v>
      </c>
      <c r="R147" s="17" cm="1">
        <f t="array" ref="R147">INDEX(R$14:R$114,$A147+1)+SUMPRODUCT(TRANSPOSE($E147:$G147),R$7:R$9)</f>
        <v>1.842486561856406E-2</v>
      </c>
      <c r="S147" s="17" cm="1">
        <f t="array" ref="S147">INDEX(S$14:S$114,$A147+1)+SUMPRODUCT(TRANSPOSE($E147:$G147),S$7:S$9)</f>
        <v>1.9493016219447892E-2</v>
      </c>
      <c r="T147" s="17" cm="1">
        <f t="array" ref="T147">INDEX(T$14:T$114,$A147+1)+SUMPRODUCT(TRANSPOSE($E147:$G147),T$7:T$9)</f>
        <v>2.0534967343343164E-2</v>
      </c>
      <c r="U147" s="17" cm="1">
        <f t="array" ref="U147">INDEX(U$14:U$114,$A147+1)+SUMPRODUCT(TRANSPOSE($E147:$G147),U$7:U$9)</f>
        <v>2.1545465523367686E-2</v>
      </c>
      <c r="V147" s="17" cm="1">
        <f t="array" ref="V147">INDEX(V$14:V$114,$A147+1)+SUMPRODUCT(TRANSPOSE($E147:$G147),V$7:V$9)</f>
        <v>2.2519251710472109E-2</v>
      </c>
      <c r="W147" s="17" cm="1">
        <f t="array" ref="W147">INDEX(W$14:W$114,$A147+1)+SUMPRODUCT(TRANSPOSE($E147:$G147),W$7:W$9)</f>
        <v>2.3451073616127215E-2</v>
      </c>
      <c r="X147" s="17" cm="1">
        <f t="array" ref="X147">INDEX(X$14:X$114,$A147+1)+SUMPRODUCT(TRANSPOSE($E147:$G147),X$7:X$9)</f>
        <v>2.4335684661429456E-2</v>
      </c>
      <c r="Y147" s="17" cm="1">
        <f t="array" ref="Y147">INDEX(Y$14:Y$114,$A147+1)+SUMPRODUCT(TRANSPOSE($E147:$G147),Y$7:Y$9)</f>
        <v>2.5167841892204244E-2</v>
      </c>
      <c r="Z147" s="17" cm="1">
        <f t="array" ref="Z147">INDEX(Z$14:Z$114,$A147+1)+SUMPRODUCT(TRANSPOSE($E147:$G147),Z$7:Z$9)</f>
        <v>2.5942310325447381E-2</v>
      </c>
      <c r="AA147" s="17" cm="1">
        <f t="array" ref="AA147">INDEX(AA$14:AA$114,$A147+1)+SUMPRODUCT(TRANSPOSE($E147:$G147),AA$7:AA$9)</f>
        <v>2.6653862820666195E-2</v>
      </c>
      <c r="AB147" s="17" cm="1">
        <f t="array" ref="AB147">INDEX(AB$14:AB$114,$A147+1)+SUMPRODUCT(TRANSPOSE($E147:$G147),AB$7:AB$9)</f>
        <v>2.7297283866529874E-2</v>
      </c>
      <c r="AC147" s="17" cm="1">
        <f t="array" ref="AC147">INDEX(AC$14:AC$114,$A147+1)+SUMPRODUCT(TRANSPOSE($E147:$G147),AC$7:AC$9)</f>
        <v>2.7867367686598057E-2</v>
      </c>
      <c r="AD147" s="17" cm="1">
        <f t="array" ref="AD147">INDEX(AD$14:AD$114,$A147+1)+SUMPRODUCT(TRANSPOSE($E147:$G147),AD$7:AD$9)</f>
        <v>2.835891879345933E-2</v>
      </c>
      <c r="AE147" s="17" cm="1">
        <f t="array" ref="AE147">INDEX(AE$14:AE$114,$A147+1)+SUMPRODUCT(TRANSPOSE($E147:$G147),AE$7:AE$9)</f>
        <v>2.8766758070691088E-2</v>
      </c>
      <c r="AF147" s="17" cm="1">
        <f t="array" ref="AF147">INDEX(AF$14:AF$114,$A147+1)+SUMPRODUCT(TRANSPOSE($E147:$G147),AF$7:AF$9)</f>
        <v>2.9085718969125283E-2</v>
      </c>
      <c r="AG147" s="17" cm="1">
        <f t="array" ref="AG147">INDEX(AG$14:AG$114,$A147+1)+SUMPRODUCT(TRANSPOSE($E147:$G147),AG$7:AG$9)</f>
        <v>2.9310651885619342E-2</v>
      </c>
      <c r="AH147" s="17" cm="1">
        <f t="array" ref="AH147">INDEX(AH$14:AH$114,$A147+1)+SUMPRODUCT(TRANSPOSE($E147:$G147),AH$7:AH$9)</f>
        <v>2.94364222710576E-2</v>
      </c>
      <c r="AI147" s="17" cm="1">
        <f t="array" ref="AI147">INDEX(AI$14:AI$114,$A147+1)+SUMPRODUCT(TRANSPOSE($E147:$G147),AI$7:AI$9)</f>
        <v>2.9457914812408687E-2</v>
      </c>
      <c r="AJ147" s="17" cm="1">
        <f t="array" ref="AJ147">INDEX(AJ$14:AJ$114,$A147+1)+SUMPRODUCT(TRANSPOSE($E147:$G147),AJ$7:AJ$9)</f>
        <v>2.9370032386553464E-2</v>
      </c>
      <c r="AK147" s="17" cm="1">
        <f t="array" ref="AK147">INDEX(AK$14:AK$114,$A147+1)+SUMPRODUCT(TRANSPOSE($E147:$G147),AK$7:AK$9)</f>
        <v>2.9288217464869329E-2</v>
      </c>
      <c r="AL147" s="17" cm="1">
        <f t="array" ref="AL147">INDEX(AL$14:AL$114,$A147+1)+SUMPRODUCT(TRANSPOSE($E147:$G147),AL$7:AL$9)</f>
        <v>2.9211862653920964E-2</v>
      </c>
      <c r="AM147" s="17" cm="1">
        <f t="array" ref="AM147">INDEX(AM$14:AM$114,$A147+1)+SUMPRODUCT(TRANSPOSE($E147:$G147),AM$7:AM$9)</f>
        <v>2.9140439013967914E-2</v>
      </c>
      <c r="AN147" s="17" cm="1">
        <f t="array" ref="AN147">INDEX(AN$14:AN$114,$A147+1)+SUMPRODUCT(TRANSPOSE($E147:$G147),AN$7:AN$9)</f>
        <v>2.90734837884047E-2</v>
      </c>
      <c r="AO147" s="17" cm="1">
        <f t="array" ref="AO147">INDEX(AO$14:AO$114,$A147+1)+SUMPRODUCT(TRANSPOSE($E147:$G147),AO$7:AO$9)</f>
        <v>2.9010590366359237E-2</v>
      </c>
      <c r="AP147" s="17" cm="1">
        <f t="array" ref="AP147">INDEX(AP$14:AP$114,$A147+1)+SUMPRODUCT(TRANSPOSE($E147:$G147),AP$7:AP$9)</f>
        <v>2.8951400018251042E-2</v>
      </c>
      <c r="AQ147" s="17" cm="1">
        <f t="array" ref="AQ147">INDEX(AQ$14:AQ$114,$A147+1)+SUMPRODUCT(TRANSPOSE($E147:$G147),AQ$7:AQ$9)</f>
        <v>2.8895595049396663E-2</v>
      </c>
      <c r="AR147" s="17" cm="1">
        <f t="array" ref="AR147">INDEX(AR$14:AR$114,$A147+1)+SUMPRODUCT(TRANSPOSE($E147:$G147),AR$7:AR$9)</f>
        <v>2.8842893095689784E-2</v>
      </c>
      <c r="AS147" s="17" cm="1">
        <f t="array" ref="AS147">INDEX(AS$14:AS$114,$A147+1)+SUMPRODUCT(TRANSPOSE($E147:$G147),AS$7:AS$9)</f>
        <v>2.8793042345096512E-2</v>
      </c>
      <c r="AT147" s="17" cm="1">
        <f t="array" ref="AT147">INDEX(AT$14:AT$114,$A147+1)+SUMPRODUCT(TRANSPOSE($E147:$G147),AT$7:AT$9)</f>
        <v>2.8745817514285968E-2</v>
      </c>
      <c r="AU147" s="17" cm="1">
        <f t="array" ref="AU147">INDEX(AU$14:AU$114,$A147+1)+SUMPRODUCT(TRANSPOSE($E147:$G147),AU$7:AU$9)</f>
        <v>2.8701016444742669E-2</v>
      </c>
      <c r="AV147" s="17" cm="1">
        <f t="array" ref="AV147">INDEX(AV$14:AV$114,$A147+1)+SUMPRODUCT(TRANSPOSE($E147:$G147),AV$7:AV$9)</f>
        <v>2.8658457209867497E-2</v>
      </c>
      <c r="AW147" s="17" cm="1">
        <f t="array" ref="AW147">INDEX(AW$14:AW$114,$A147+1)+SUMPRODUCT(TRANSPOSE($E147:$G147),AW$7:AW$9)</f>
        <v>2.8617975645759977E-2</v>
      </c>
      <c r="AX147" s="17" cm="1">
        <f t="array" ref="AX147">INDEX(AX$14:AX$114,$A147+1)+SUMPRODUCT(TRANSPOSE($E147:$G147),AX$7:AX$9)</f>
        <v>2.8579423235009518E-2</v>
      </c>
      <c r="AY147" s="17" cm="1">
        <f t="array" ref="AY147">INDEX(AY$14:AY$114,$A147+1)+SUMPRODUCT(TRANSPOSE($E147:$G147),AY$7:AY$9)</f>
        <v>2.8542665285992488E-2</v>
      </c>
      <c r="AZ147" s="17" cm="1">
        <f t="array" ref="AZ147">INDEX(AZ$14:AZ$114,$A147+1)+SUMPRODUCT(TRANSPOSE($E147:$G147),AZ$7:AZ$9)</f>
        <v>2.8507579360624771E-2</v>
      </c>
      <c r="BA147" s="17" cm="1">
        <f t="array" ref="BA147">INDEX(BA$14:BA$114,$A147+1)+SUMPRODUCT(TRANSPOSE($E147:$G147),BA$7:BA$9)</f>
        <v>2.8474053911896516E-2</v>
      </c>
      <c r="BB147" s="17" cm="1">
        <f t="array" ref="BB147">INDEX(BB$14:BB$114,$A147+1)+SUMPRODUCT(TRANSPOSE($E147:$G147),BB$7:BB$9)</f>
        <v>2.8441987099240854E-2</v>
      </c>
      <c r="BC147" s="17" cm="1">
        <f t="array" ref="BC147">INDEX(BC$14:BC$114,$A147+1)+SUMPRODUCT(TRANSPOSE($E147:$G147),BC$7:BC$9)</f>
        <v>2.8411285755236451E-2</v>
      </c>
      <c r="BD147" s="17" cm="1">
        <f t="array" ref="BD147">INDEX(BD$14:BD$114,$A147+1)+SUMPRODUCT(TRANSPOSE($E147:$G147),BD$7:BD$9)</f>
        <v>2.8381864481555566E-2</v>
      </c>
      <c r="BE147" s="17" cm="1">
        <f t="array" ref="BE147">INDEX(BE$14:BE$114,$A147+1)+SUMPRODUCT(TRANSPOSE($E147:$G147),BE$7:BE$9)</f>
        <v>2.8353644855685048E-2</v>
      </c>
      <c r="BF147" s="17" cm="1">
        <f t="array" ref="BF147">INDEX(BF$14:BF$114,$A147+1)+SUMPRODUCT(TRANSPOSE($E147:$G147),BF$7:BF$9)</f>
        <v>2.8326554732902701E-2</v>
      </c>
      <c r="BG147" s="17" cm="1">
        <f t="array" ref="BG147">INDEX(BG$14:BG$114,$A147+1)+SUMPRODUCT(TRANSPOSE($E147:$G147),BG$7:BG$9)</f>
        <v>2.8300527630422581E-2</v>
      </c>
      <c r="BH147" s="17" cm="1">
        <f t="array" ref="BH147">INDEX(BH$14:BH$114,$A147+1)+SUMPRODUCT(TRANSPOSE($E147:$G147),BH$7:BH$9)</f>
        <v>2.8275502182646975E-2</v>
      </c>
      <c r="BI147" s="17" cm="1">
        <f t="array" ref="BI147">INDEX(BI$14:BI$114,$A147+1)+SUMPRODUCT(TRANSPOSE($E147:$G147),BI$7:BI$9)</f>
        <v>2.8251421658121237E-2</v>
      </c>
      <c r="BJ147" s="17" cm="1">
        <f t="array" ref="BJ147">INDEX(BJ$14:BJ$114,$A147+1)+SUMPRODUCT(TRANSPOSE($E147:$G147),BJ$7:BJ$9)</f>
        <v>2.8228233530195004E-2</v>
      </c>
      <c r="BK147" s="17" cm="1">
        <f t="array" ref="BK147">INDEX(BK$14:BK$114,$A147+1)+SUMPRODUCT(TRANSPOSE($E147:$G147),BK$7:BK$9)</f>
        <v>2.8205889094546369E-2</v>
      </c>
      <c r="BL147" s="17" cm="1">
        <f t="array" ref="BL147">INDEX(BL$14:BL$114,$A147+1)+SUMPRODUCT(TRANSPOSE($E147:$G147),BL$7:BL$9)</f>
        <v>2.8184343127709247E-2</v>
      </c>
      <c r="BM147" s="17" cm="1">
        <f t="array" ref="BM147">INDEX(BM$14:BM$114,$A147+1)+SUMPRODUCT(TRANSPOSE($E147:$G147),BM$7:BM$9)</f>
        <v>2.8163553581562875E-2</v>
      </c>
      <c r="BN147" s="17" cm="1">
        <f t="array" ref="BN147">INDEX(BN$14:BN$114,$A147+1)+SUMPRODUCT(TRANSPOSE($E147:$G147),BN$7:BN$9)</f>
        <v>2.8143481309448229E-2</v>
      </c>
      <c r="BO147" s="17" cm="1">
        <f t="array" ref="BO147">INDEX(BO$14:BO$114,$A147+1)+SUMPRODUCT(TRANSPOSE($E147:$G147),BO$7:BO$9)</f>
        <v>2.812408982014615E-2</v>
      </c>
      <c r="BP147" s="17" cm="1">
        <f t="array" ref="BP147">INDEX(BP$14:BP$114,$A147+1)+SUMPRODUCT(TRANSPOSE($E147:$G147),BP$7:BP$9)</f>
        <v>2.8105345056474676E-2</v>
      </c>
      <c r="BQ147" s="17" cm="1">
        <f t="array" ref="BQ147">INDEX(BQ$14:BQ$114,$A147+1)+SUMPRODUCT(TRANSPOSE($E147:$G147),BQ$7:BQ$9)</f>
        <v>2.8087215195674045E-2</v>
      </c>
      <c r="BR147" s="17" cm="1">
        <f t="array" ref="BR147">INDEX(BR$14:BR$114,$A147+1)+SUMPRODUCT(TRANSPOSE($E147:$G147),BR$7:BR$9)</f>
        <v>2.8069670469118693E-2</v>
      </c>
      <c r="BS147" s="17" cm="1">
        <f t="array" ref="BS147">INDEX(BS$14:BS$114,$A147+1)+SUMPRODUCT(TRANSPOSE($E147:$G147),BS$7:BS$9)</f>
        <v>2.8052682999207948E-2</v>
      </c>
      <c r="BT147" s="17" cm="1">
        <f t="array" ref="BT147">INDEX(BT$14:BT$114,$A147+1)+SUMPRODUCT(TRANSPOSE($E147:$G147),BT$7:BT$9)</f>
        <v>2.8036226651557375E-2</v>
      </c>
      <c r="BU147" s="17" cm="1">
        <f t="array" ref="BU147">INDEX(BU$14:BU$114,$A147+1)+SUMPRODUCT(TRANSPOSE($E147:$G147),BU$7:BU$9)</f>
        <v>2.8020276900838539E-2</v>
      </c>
      <c r="BV147" s="17" cm="1">
        <f t="array" ref="BV147">INDEX(BV$14:BV$114,$A147+1)+SUMPRODUCT(TRANSPOSE($E147:$G147),BV$7:BV$9)</f>
        <v>2.8004810708822783E-2</v>
      </c>
      <c r="BW147" s="17" cm="1">
        <f t="array" ref="BW147">INDEX(BW$14:BW$114,$A147+1)+SUMPRODUCT(TRANSPOSE($E147:$G147),BW$7:BW$9)</f>
        <v>2.7989806413350929E-2</v>
      </c>
      <c r="BX147" s="17" cm="1">
        <f t="array" ref="BX147">INDEX(BX$14:BX$114,$A147+1)+SUMPRODUCT(TRANSPOSE($E147:$G147),BX$7:BX$9)</f>
        <v>2.7975243627104254E-2</v>
      </c>
      <c r="BY147" s="17" cm="1">
        <f t="array" ref="BY147">INDEX(BY$14:BY$114,$A147+1)+SUMPRODUCT(TRANSPOSE($E147:$G147),BY$7:BY$9)</f>
        <v>2.7660020891305273E-2</v>
      </c>
      <c r="BZ147" s="17" cm="1">
        <f t="array" ref="BZ147">INDEX(BZ$14:BZ$114,$A147+1)+SUMPRODUCT(TRANSPOSE($E147:$G147),BZ$7:BZ$9)</f>
        <v>2.7325483854449786E-2</v>
      </c>
      <c r="CA147" s="17" cm="1">
        <f t="array" ref="CA147">INDEX(CA$14:CA$114,$A147+1)+SUMPRODUCT(TRANSPOSE($E147:$G147),CA$7:CA$9)</f>
        <v>2.69825887068499E-2</v>
      </c>
      <c r="CB147" s="17" cm="1">
        <f t="array" ref="CB147">INDEX(CB$14:CB$114,$A147+1)+SUMPRODUCT(TRANSPOSE($E147:$G147),CB$7:CB$9)</f>
        <v>2.6660955613950668E-2</v>
      </c>
      <c r="CC147" s="17" cm="1">
        <f t="array" ref="CC147">INDEX(CC$14:CC$114,$A147+1)+SUMPRODUCT(TRANSPOSE($E147:$G147),CC$7:CC$9)</f>
        <v>2.6359778282124893E-2</v>
      </c>
      <c r="CD147" s="17" cm="1">
        <f t="array" ref="CD147">INDEX(CD$14:CD$114,$A147+1)+SUMPRODUCT(TRANSPOSE($E147:$G147),CD$7:CD$9)</f>
        <v>2.6078299774305327E-2</v>
      </c>
      <c r="CE147" s="17" cm="1">
        <f t="array" ref="CE147">INDEX(CE$14:CE$114,$A147+1)+SUMPRODUCT(TRANSPOSE($E147:$G147),CE$7:CE$9)</f>
        <v>2.5815808117743214E-2</v>
      </c>
      <c r="CF147" s="17" cm="1">
        <f t="array" ref="CF147">INDEX(CF$14:CF$114,$A147+1)+SUMPRODUCT(TRANSPOSE($E147:$G147),CF$7:CF$9)</f>
        <v>2.5571632212847764E-2</v>
      </c>
      <c r="CG147" s="17" cm="1">
        <f t="array" ref="CG147">INDEX(CG$14:CG$114,$A147+1)+SUMPRODUCT(TRANSPOSE($E147:$G147),CG$7:CG$9)</f>
        <v>2.5345137793208253E-2</v>
      </c>
      <c r="CH147" s="17" cm="1">
        <f t="array" ref="CH147">INDEX(CH$14:CH$114,$A147+1)+SUMPRODUCT(TRANSPOSE($E147:$G147),CH$7:CH$9)</f>
        <v>2.5135723388688538E-2</v>
      </c>
      <c r="CI147" s="17" cm="1">
        <f t="array" ref="CI147">INDEX(CI$14:CI$114,$A147+1)+SUMPRODUCT(TRANSPOSE($E147:$G147),CI$7:CI$9)</f>
        <v>2.4942816180517094E-2</v>
      </c>
      <c r="CJ147" s="17" cm="1">
        <f t="array" ref="CJ147">INDEX(CJ$14:CJ$114,$A147+1)+SUMPRODUCT(TRANSPOSE($E147:$G147),CJ$7:CJ$9)</f>
        <v>2.4765868075425149E-2</v>
      </c>
      <c r="CK147" s="17" cm="1">
        <f t="array" ref="CK147">INDEX(CK$14:CK$114,$A147+1)+SUMPRODUCT(TRANSPOSE($E147:$G147),CK$7:CK$9)</f>
        <v>2.4643813288589236E-2</v>
      </c>
      <c r="CL147" s="17" cm="1">
        <f t="array" ref="CL147">INDEX(CL$14:CL$114,$A147+1)+SUMPRODUCT(TRANSPOSE($E147:$G147),CL$7:CL$9)</f>
        <v>2.4531579219340696E-2</v>
      </c>
      <c r="CM147" s="17" cm="1">
        <f t="array" ref="CM147">INDEX(CM$14:CM$114,$A147+1)+SUMPRODUCT(TRANSPOSE($E147:$G147),CM$7:CM$9)</f>
        <v>2.4428855695214927E-2</v>
      </c>
      <c r="CN147" s="17" cm="1">
        <f t="array" ref="CN147">INDEX(CN$14:CN$114,$A147+1)+SUMPRODUCT(TRANSPOSE($E147:$G147),CN$7:CN$9)</f>
        <v>2.4335328854458008E-2</v>
      </c>
      <c r="CO147" s="17" cm="1">
        <f t="array" ref="CO147">INDEX(CO$14:CO$114,$A147+1)+SUMPRODUCT(TRANSPOSE($E147:$G147),CO$7:CO$9)</f>
        <v>2.4250676378957739E-2</v>
      </c>
      <c r="CP147" s="17" cm="1">
        <f t="array" ref="CP147">INDEX(CP$14:CP$114,$A147+1)+SUMPRODUCT(TRANSPOSE($E147:$G147),CP$7:CP$9)</f>
        <v>2.4174561764707461E-2</v>
      </c>
      <c r="CQ147" s="17" cm="1">
        <f t="array" ref="CQ147">INDEX(CQ$14:CQ$114,$A147+1)+SUMPRODUCT(TRANSPOSE($E147:$G147),CQ$7:CQ$9)</f>
        <v>2.410662847866675E-2</v>
      </c>
      <c r="CR147" s="17" cm="1">
        <f t="array" ref="CR147">INDEX(CR$14:CR$114,$A147+1)+SUMPRODUCT(TRANSPOSE($E147:$G147),CR$7:CR$9)</f>
        <v>2.4046493203099165E-2</v>
      </c>
      <c r="CS147" s="17" cm="1">
        <f t="array" ref="CS147">INDEX(CS$14:CS$114,$A147+1)+SUMPRODUCT(TRANSPOSE($E147:$G147),CS$7:CS$9)</f>
        <v>2.3993738457924643E-2</v>
      </c>
      <c r="CT147" s="17" cm="1">
        <f t="array" ref="CT147">INDEX(CT$14:CT$114,$A147+1)+SUMPRODUCT(TRANSPOSE($E147:$G147),CT$7:CT$9)</f>
        <v>2.3947904200806516E-2</v>
      </c>
      <c r="CU147" s="17" cm="1">
        <f t="array" ref="CU147">INDEX(CU$14:CU$114,$A147+1)+SUMPRODUCT(TRANSPOSE($E147:$G147),CU$7:CU$9)</f>
        <v>2.3877351578763709E-2</v>
      </c>
      <c r="CV147" s="17" cm="1">
        <f t="array" ref="CV147">INDEX(CV$14:CV$114,$A147+1)+SUMPRODUCT(TRANSPOSE($E147:$G147),CV$7:CV$9)</f>
        <v>2.3820169386943438E-2</v>
      </c>
      <c r="CW147" s="17" cm="1">
        <f t="array" ref="CW147">INDEX(CW$14:CW$114,$A147+1)+SUMPRODUCT(TRANSPOSE($E147:$G147),CW$7:CW$9)</f>
        <v>2.3775458375716943E-2</v>
      </c>
      <c r="CX147" s="17" cm="1">
        <f t="array" ref="CX147">INDEX(CX$14:CX$114,$A147+1)+SUMPRODUCT(TRANSPOSE($E147:$G147),CX$7:CX$9)</f>
        <v>2.3718541266405949E-2</v>
      </c>
      <c r="CY147" s="17" cm="1">
        <f t="array" ref="CY147">INDEX(CY$14:CY$114,$A147+1)+SUMPRODUCT(TRANSPOSE($E147:$G147),CY$7:CY$9)</f>
        <v>2.3680395751714559E-2</v>
      </c>
      <c r="CZ147" s="17" cm="1">
        <f t="array" ref="CZ147">INDEX(CZ$14:CZ$114,$A147+1)+SUMPRODUCT(TRANSPOSE($E147:$G147),CZ$7:CZ$9)</f>
        <v>2.3636416235547256E-2</v>
      </c>
      <c r="DA147" s="17" cm="1">
        <f t="array" ref="DA147">INDEX(DA$14:DA$114,$A147+1)+SUMPRODUCT(TRANSPOSE($E147:$G147),DA$7:DA$9)</f>
        <v>2.362017500810655E-2</v>
      </c>
      <c r="DB147" s="17" cm="1">
        <f t="array" ref="DB147">INDEX(DB$14:DB$114,$A147+1)+SUMPRODUCT(TRANSPOSE($E147:$G147),DB$7:DB$9)</f>
        <v>2.3612108936693757E-2</v>
      </c>
      <c r="DC147" s="17" cm="1">
        <f t="array" ref="DC147">INDEX(DC$14:DC$114,$A147+1)+SUMPRODUCT(TRANSPOSE($E147:$G147),DC$7:DC$9)</f>
        <v>2.365813397907969E-2</v>
      </c>
      <c r="DD147" s="17" cm="1">
        <f t="array" ref="DD147">INDEX(DD$14:DD$114,$A147+1)+SUMPRODUCT(TRANSPOSE($E147:$G147),DD$7:DD$9)</f>
        <v>2.3716300225855261E-2</v>
      </c>
    </row>
    <row r="148" spans="1:108" x14ac:dyDescent="0.25">
      <c r="A148" s="13">
        <f t="shared" si="21"/>
        <v>33</v>
      </c>
      <c r="B148" s="13">
        <f t="shared" si="22"/>
        <v>1</v>
      </c>
      <c r="C148" s="13">
        <f t="shared" ref="C148:D148" si="62">C47</f>
        <v>12</v>
      </c>
      <c r="D148" s="13">
        <f t="shared" si="62"/>
        <v>396</v>
      </c>
      <c r="E148" s="30">
        <f t="shared" si="40"/>
        <v>-1.4999999999999998E-2</v>
      </c>
      <c r="F148" s="30">
        <f t="shared" si="37"/>
        <v>-1.4999999999999998E-2</v>
      </c>
      <c r="G148" s="30">
        <f t="shared" si="38"/>
        <v>-1.4999999999999998E-2</v>
      </c>
      <c r="H148" s="36">
        <f t="shared" si="57"/>
        <v>10396</v>
      </c>
      <c r="I148" s="17" cm="1">
        <f t="array" ref="I148">INDEX(I$14:I$114,$A148+1)+SUMPRODUCT(TRANSPOSE($E148:$G148),I$7:I$9)</f>
        <v>1.0635764165512722E-2</v>
      </c>
      <c r="J148" s="17" cm="1">
        <f t="array" ref="J148">INDEX(J$14:J$114,$A148+1)+SUMPRODUCT(TRANSPOSE($E148:$G148),J$7:J$9)</f>
        <v>1.1735580730183008E-2</v>
      </c>
      <c r="K148" s="17" cm="1">
        <f t="array" ref="K148">INDEX(K$14:K$114,$A148+1)+SUMPRODUCT(TRANSPOSE($E148:$G148),K$7:K$9)</f>
        <v>1.2849421056565186E-2</v>
      </c>
      <c r="L148" s="17" cm="1">
        <f t="array" ref="L148">INDEX(L$14:L$114,$A148+1)+SUMPRODUCT(TRANSPOSE($E148:$G148),L$7:L$9)</f>
        <v>1.3972052166110322E-2</v>
      </c>
      <c r="M148" s="17" cm="1">
        <f t="array" ref="M148">INDEX(M$14:M$114,$A148+1)+SUMPRODUCT(TRANSPOSE($E148:$G148),M$7:M$9)</f>
        <v>1.5098246491482076E-2</v>
      </c>
      <c r="N148" s="17" cm="1">
        <f t="array" ref="N148">INDEX(N$14:N$114,$A148+1)+SUMPRODUCT(TRANSPOSE($E148:$G148),N$7:N$9)</f>
        <v>1.6222758789154929E-2</v>
      </c>
      <c r="O148" s="17" cm="1">
        <f t="array" ref="O148">INDEX(O$14:O$114,$A148+1)+SUMPRODUCT(TRANSPOSE($E148:$G148),O$7:O$9)</f>
        <v>1.7340338039540177E-2</v>
      </c>
      <c r="P148" s="17" cm="1">
        <f t="array" ref="P148">INDEX(P$14:P$114,$A148+1)+SUMPRODUCT(TRANSPOSE($E148:$G148),P$7:P$9)</f>
        <v>1.8445728942062437E-2</v>
      </c>
      <c r="Q148" s="17" cm="1">
        <f t="array" ref="Q148">INDEX(Q$14:Q$114,$A148+1)+SUMPRODUCT(TRANSPOSE($E148:$G148),Q$7:Q$9)</f>
        <v>1.9533665812771286E-2</v>
      </c>
      <c r="R148" s="17" cm="1">
        <f t="array" ref="R148">INDEX(R$14:R$114,$A148+1)+SUMPRODUCT(TRANSPOSE($E148:$G148),R$7:R$9)</f>
        <v>2.0598893239553454E-2</v>
      </c>
      <c r="S148" s="17" cm="1">
        <f t="array" ref="S148">INDEX(S$14:S$114,$A148+1)+SUMPRODUCT(TRANSPOSE($E148:$G148),S$7:S$9)</f>
        <v>2.1636140751531877E-2</v>
      </c>
      <c r="T148" s="17" cm="1">
        <f t="array" ref="T148">INDEX(T$14:T$114,$A148+1)+SUMPRODUCT(TRANSPOSE($E148:$G148),T$7:T$9)</f>
        <v>2.2640149535356219E-2</v>
      </c>
      <c r="U148" s="17" cm="1">
        <f t="array" ref="U148">INDEX(U$14:U$114,$A148+1)+SUMPRODUCT(TRANSPOSE($E148:$G148),U$7:U$9)</f>
        <v>2.3605655057056602E-2</v>
      </c>
      <c r="V148" s="17" cm="1">
        <f t="array" ref="V148">INDEX(V$14:V$114,$A148+1)+SUMPRODUCT(TRANSPOSE($E148:$G148),V$7:V$9)</f>
        <v>2.4527400476719217E-2</v>
      </c>
      <c r="W148" s="17" cm="1">
        <f t="array" ref="W148">INDEX(W$14:W$114,$A148+1)+SUMPRODUCT(TRANSPOSE($E148:$G148),W$7:W$9)</f>
        <v>2.5400135354744079E-2</v>
      </c>
      <c r="X148" s="17" cm="1">
        <f t="array" ref="X148">INDEX(X$14:X$114,$A148+1)+SUMPRODUCT(TRANSPOSE($E148:$G148),X$7:X$9)</f>
        <v>2.621861336478095E-2</v>
      </c>
      <c r="Y148" s="17" cm="1">
        <f t="array" ref="Y148">INDEX(Y$14:Y$114,$A148+1)+SUMPRODUCT(TRANSPOSE($E148:$G148),Y$7:Y$9)</f>
        <v>2.6977596908595157E-2</v>
      </c>
      <c r="Z148" s="17" cm="1">
        <f t="array" ref="Z148">INDEX(Z$14:Z$114,$A148+1)+SUMPRODUCT(TRANSPOSE($E148:$G148),Z$7:Z$9)</f>
        <v>2.7671856928005577E-2</v>
      </c>
      <c r="AA148" s="17" cm="1">
        <f t="array" ref="AA148">INDEX(AA$14:AA$114,$A148+1)+SUMPRODUCT(TRANSPOSE($E148:$G148),AA$7:AA$9)</f>
        <v>2.8296176873806277E-2</v>
      </c>
      <c r="AB148" s="17" cm="1">
        <f t="array" ref="AB148">INDEX(AB$14:AB$114,$A148+1)+SUMPRODUCT(TRANSPOSE($E148:$G148),AB$7:AB$9)</f>
        <v>2.8845350662284684E-2</v>
      </c>
      <c r="AC148" s="17" cm="1">
        <f t="array" ref="AC148">INDEX(AC$14:AC$114,$A148+1)+SUMPRODUCT(TRANSPOSE($E148:$G148),AC$7:AC$9)</f>
        <v>2.9314183252908157E-2</v>
      </c>
      <c r="AD148" s="17" cm="1">
        <f t="array" ref="AD148">INDEX(AD$14:AD$114,$A148+1)+SUMPRODUCT(TRANSPOSE($E148:$G148),AD$7:AD$9)</f>
        <v>2.9697497014877915E-2</v>
      </c>
      <c r="AE148" s="17" cm="1">
        <f t="array" ref="AE148">INDEX(AE$14:AE$114,$A148+1)+SUMPRODUCT(TRANSPOSE($E148:$G148),AE$7:AE$9)</f>
        <v>2.9990127705931478E-2</v>
      </c>
      <c r="AF148" s="17" cm="1">
        <f t="array" ref="AF148">INDEX(AF$14:AF$114,$A148+1)+SUMPRODUCT(TRANSPOSE($E148:$G148),AF$7:AF$9)</f>
        <v>3.0186929045670351E-2</v>
      </c>
      <c r="AG148" s="17" cm="1">
        <f t="array" ref="AG148">INDEX(AG$14:AG$114,$A148+1)+SUMPRODUCT(TRANSPOSE($E148:$G148),AG$7:AG$9)</f>
        <v>3.0282770724973894E-2</v>
      </c>
      <c r="AH148" s="17" cm="1">
        <f t="array" ref="AH148">INDEX(AH$14:AH$114,$A148+1)+SUMPRODUCT(TRANSPOSE($E148:$G148),AH$7:AH$9)</f>
        <v>3.0272542759776217E-2</v>
      </c>
      <c r="AI148" s="17" cm="1">
        <f t="array" ref="AI148">INDEX(AI$14:AI$114,$A148+1)+SUMPRODUCT(TRANSPOSE($E148:$G148),AI$7:AI$9)</f>
        <v>3.0151154389482699E-2</v>
      </c>
      <c r="AJ148" s="17" cm="1">
        <f t="array" ref="AJ148">INDEX(AJ$14:AJ$114,$A148+1)+SUMPRODUCT(TRANSPOSE($E148:$G148),AJ$7:AJ$9)</f>
        <v>3.003844923961076E-2</v>
      </c>
      <c r="AK148" s="17" cm="1">
        <f t="array" ref="AK148">INDEX(AK$14:AK$114,$A148+1)+SUMPRODUCT(TRANSPOSE($E148:$G148),AK$7:AK$9)</f>
        <v>2.9933527784043915E-2</v>
      </c>
      <c r="AL148" s="17" cm="1">
        <f t="array" ref="AL148">INDEX(AL$14:AL$114,$A148+1)+SUMPRODUCT(TRANSPOSE($E148:$G148),AL$7:AL$9)</f>
        <v>2.983561059627772E-2</v>
      </c>
      <c r="AM148" s="17" cm="1">
        <f t="array" ref="AM148">INDEX(AM$14:AM$114,$A148+1)+SUMPRODUCT(TRANSPOSE($E148:$G148),AM$7:AM$9)</f>
        <v>2.9744018953082554E-2</v>
      </c>
      <c r="AN148" s="17" cm="1">
        <f t="array" ref="AN148">INDEX(AN$14:AN$114,$A148+1)+SUMPRODUCT(TRANSPOSE($E148:$G148),AN$7:AN$9)</f>
        <v>2.9658159079601579E-2</v>
      </c>
      <c r="AO148" s="17" cm="1">
        <f t="array" ref="AO148">INDEX(AO$14:AO$114,$A148+1)+SUMPRODUCT(TRANSPOSE($E148:$G148),AO$7:AO$9)</f>
        <v>2.9577509262509141E-2</v>
      </c>
      <c r="AP148" s="17" cm="1">
        <f t="array" ref="AP148">INDEX(AP$14:AP$114,$A148+1)+SUMPRODUCT(TRANSPOSE($E148:$G148),AP$7:AP$9)</f>
        <v>2.9501609240038987E-2</v>
      </c>
      <c r="AQ148" s="17" cm="1">
        <f t="array" ref="AQ148">INDEX(AQ$14:AQ$114,$A148+1)+SUMPRODUCT(TRANSPOSE($E148:$G148),AQ$7:AQ$9)</f>
        <v>2.9430051412979177E-2</v>
      </c>
      <c r="AR148" s="17" cm="1">
        <f t="array" ref="AR148">INDEX(AR$14:AR$114,$A148+1)+SUMPRODUCT(TRANSPOSE($E148:$G148),AR$7:AR$9)</f>
        <v>2.936247352215661E-2</v>
      </c>
      <c r="AS148" s="17" cm="1">
        <f t="array" ref="AS148">INDEX(AS$14:AS$114,$A148+1)+SUMPRODUCT(TRANSPOSE($E148:$G148),AS$7:AS$9)</f>
        <v>2.9298552514663748E-2</v>
      </c>
      <c r="AT148" s="17" cm="1">
        <f t="array" ref="AT148">INDEX(AT$14:AT$114,$A148+1)+SUMPRODUCT(TRANSPOSE($E148:$G148),AT$7:AT$9)</f>
        <v>2.9237999379611815E-2</v>
      </c>
      <c r="AU148" s="17" cm="1">
        <f t="array" ref="AU148">INDEX(AU$14:AU$114,$A148+1)+SUMPRODUCT(TRANSPOSE($E148:$G148),AU$7:AU$9)</f>
        <v>2.9180554779212234E-2</v>
      </c>
      <c r="AV148" s="17" cm="1">
        <f t="array" ref="AV148">INDEX(AV$14:AV$114,$A148+1)+SUMPRODUCT(TRANSPOSE($E148:$G148),AV$7:AV$9)</f>
        <v>2.9125985335865537E-2</v>
      </c>
      <c r="AW148" s="17" cm="1">
        <f t="array" ref="AW148">INDEX(AW$14:AW$114,$A148+1)+SUMPRODUCT(TRANSPOSE($E148:$G148),AW$7:AW$9)</f>
        <v>2.9074080463138322E-2</v>
      </c>
      <c r="AX148" s="17" cm="1">
        <f t="array" ref="AX148">INDEX(AX$14:AX$114,$A148+1)+SUMPRODUCT(TRANSPOSE($E148:$G148),AX$7:AX$9)</f>
        <v>2.9024649649899717E-2</v>
      </c>
      <c r="AY148" s="17" cm="1">
        <f t="array" ref="AY148">INDEX(AY$14:AY$114,$A148+1)+SUMPRODUCT(TRANSPOSE($E148:$G148),AY$7:AY$9)</f>
        <v>2.8977520123772874E-2</v>
      </c>
      <c r="AZ148" s="17" cm="1">
        <f t="array" ref="AZ148">INDEX(AZ$14:AZ$114,$A148+1)+SUMPRODUCT(TRANSPOSE($E148:$G148),AZ$7:AZ$9)</f>
        <v>2.8932534833502679E-2</v>
      </c>
      <c r="BA148" s="17" cm="1">
        <f t="array" ref="BA148">INDEX(BA$14:BA$114,$A148+1)+SUMPRODUCT(TRANSPOSE($E148:$G148),BA$7:BA$9)</f>
        <v>2.8889550700582536E-2</v>
      </c>
      <c r="BB148" s="17" cm="1">
        <f t="array" ref="BB148">INDEX(BB$14:BB$114,$A148+1)+SUMPRODUCT(TRANSPOSE($E148:$G148),BB$7:BB$9)</f>
        <v>2.8848437099134108E-2</v>
      </c>
      <c r="BC148" s="17" cm="1">
        <f t="array" ref="BC148">INDEX(BC$14:BC$114,$A148+1)+SUMPRODUCT(TRANSPOSE($E148:$G148),BC$7:BC$9)</f>
        <v>2.8809074530010817E-2</v>
      </c>
      <c r="BD148" s="17" cm="1">
        <f t="array" ref="BD148">INDEX(BD$14:BD$114,$A148+1)+SUMPRODUCT(TRANSPOSE($E148:$G148),BD$7:BD$9)</f>
        <v>2.8771353460779317E-2</v>
      </c>
      <c r="BE148" s="17" cm="1">
        <f t="array" ref="BE148">INDEX(BE$14:BE$114,$A148+1)+SUMPRODUCT(TRANSPOSE($E148:$G148),BE$7:BE$9)</f>
        <v>2.873517330786414E-2</v>
      </c>
      <c r="BF148" s="17" cm="1">
        <f t="array" ref="BF148">INDEX(BF$14:BF$114,$A148+1)+SUMPRODUCT(TRANSPOSE($E148:$G148),BF$7:BF$9)</f>
        <v>2.8700441540932334E-2</v>
      </c>
      <c r="BG148" s="17" cm="1">
        <f t="array" ref="BG148">INDEX(BG$14:BG$114,$A148+1)+SUMPRODUCT(TRANSPOSE($E148:$G148),BG$7:BG$9)</f>
        <v>2.8667072892729087E-2</v>
      </c>
      <c r="BH148" s="17" cm="1">
        <f t="array" ref="BH148">INDEX(BH$14:BH$114,$A148+1)+SUMPRODUCT(TRANSPOSE($E148:$G148),BH$7:BH$9)</f>
        <v>2.8634988660157915E-2</v>
      </c>
      <c r="BI148" s="17" cm="1">
        <f t="array" ref="BI148">INDEX(BI$14:BI$114,$A148+1)+SUMPRODUCT(TRANSPOSE($E148:$G148),BI$7:BI$9)</f>
        <v>2.860411608454462E-2</v>
      </c>
      <c r="BJ148" s="17" cm="1">
        <f t="array" ref="BJ148">INDEX(BJ$14:BJ$114,$A148+1)+SUMPRODUCT(TRANSPOSE($E148:$G148),BJ$7:BJ$9)</f>
        <v>2.8574387800813242E-2</v>
      </c>
      <c r="BK148" s="17" cm="1">
        <f t="array" ref="BK148">INDEX(BK$14:BK$114,$A148+1)+SUMPRODUCT(TRANSPOSE($E148:$G148),BK$7:BK$9)</f>
        <v>2.8545741346794787E-2</v>
      </c>
      <c r="BL148" s="17" cm="1">
        <f t="array" ref="BL148">INDEX(BL$14:BL$114,$A148+1)+SUMPRODUCT(TRANSPOSE($E148:$G148),BL$7:BL$9)</f>
        <v>2.8518118725149658E-2</v>
      </c>
      <c r="BM148" s="17" cm="1">
        <f t="array" ref="BM148">INDEX(BM$14:BM$114,$A148+1)+SUMPRODUCT(TRANSPOSE($E148:$G148),BM$7:BM$9)</f>
        <v>2.8491466011436942E-2</v>
      </c>
      <c r="BN148" s="17" cm="1">
        <f t="array" ref="BN148">INDEX(BN$14:BN$114,$A148+1)+SUMPRODUCT(TRANSPOSE($E148:$G148),BN$7:BN$9)</f>
        <v>2.8465733002754359E-2</v>
      </c>
      <c r="BO148" s="17" cm="1">
        <f t="array" ref="BO148">INDEX(BO$14:BO$114,$A148+1)+SUMPRODUCT(TRANSPOSE($E148:$G148),BO$7:BO$9)</f>
        <v>2.8440872902136496E-2</v>
      </c>
      <c r="BP148" s="17" cm="1">
        <f t="array" ref="BP148">INDEX(BP$14:BP$114,$A148+1)+SUMPRODUCT(TRANSPOSE($E148:$G148),BP$7:BP$9)</f>
        <v>2.8416842034535331E-2</v>
      </c>
      <c r="BQ148" s="17" cm="1">
        <f t="array" ref="BQ148">INDEX(BQ$14:BQ$114,$A148+1)+SUMPRODUCT(TRANSPOSE($E148:$G148),BQ$7:BQ$9)</f>
        <v>2.8393599590752619E-2</v>
      </c>
      <c r="BR148" s="17" cm="1">
        <f t="array" ref="BR148">INDEX(BR$14:BR$114,$A148+1)+SUMPRODUCT(TRANSPOSE($E148:$G148),BR$7:BR$9)</f>
        <v>2.837110739617156E-2</v>
      </c>
      <c r="BS148" s="17" cm="1">
        <f t="array" ref="BS148">INDEX(BS$14:BS$114,$A148+1)+SUMPRODUCT(TRANSPOSE($E148:$G148),BS$7:BS$9)</f>
        <v>2.8349329701528606E-2</v>
      </c>
      <c r="BT148" s="17" cm="1">
        <f t="array" ref="BT148">INDEX(BT$14:BT$114,$A148+1)+SUMPRODUCT(TRANSPOSE($E148:$G148),BT$7:BT$9)</f>
        <v>2.8328232993311567E-2</v>
      </c>
      <c r="BU148" s="17" cm="1">
        <f t="array" ref="BU148">INDEX(BU$14:BU$114,$A148+1)+SUMPRODUCT(TRANSPOSE($E148:$G148),BU$7:BU$9)</f>
        <v>2.8307785821670831E-2</v>
      </c>
      <c r="BV148" s="17" cm="1">
        <f t="array" ref="BV148">INDEX(BV$14:BV$114,$A148+1)+SUMPRODUCT(TRANSPOSE($E148:$G148),BV$7:BV$9)</f>
        <v>2.8287958643985603E-2</v>
      </c>
      <c r="BW148" s="17" cm="1">
        <f t="array" ref="BW148">INDEX(BW$14:BW$114,$A148+1)+SUMPRODUCT(TRANSPOSE($E148:$G148),BW$7:BW$9)</f>
        <v>2.8268723682445832E-2</v>
      </c>
      <c r="BX148" s="17" cm="1">
        <f t="array" ref="BX148">INDEX(BX$14:BX$114,$A148+1)+SUMPRODUCT(TRANSPOSE($E148:$G148),BX$7:BX$9)</f>
        <v>2.7975243627104254E-2</v>
      </c>
      <c r="BY148" s="17" cm="1">
        <f t="array" ref="BY148">INDEX(BY$14:BY$114,$A148+1)+SUMPRODUCT(TRANSPOSE($E148:$G148),BY$7:BY$9)</f>
        <v>2.7660020891305273E-2</v>
      </c>
      <c r="BZ148" s="17" cm="1">
        <f t="array" ref="BZ148">INDEX(BZ$14:BZ$114,$A148+1)+SUMPRODUCT(TRANSPOSE($E148:$G148),BZ$7:BZ$9)</f>
        <v>2.7325483854449786E-2</v>
      </c>
      <c r="CA148" s="17" cm="1">
        <f t="array" ref="CA148">INDEX(CA$14:CA$114,$A148+1)+SUMPRODUCT(TRANSPOSE($E148:$G148),CA$7:CA$9)</f>
        <v>2.69825887068499E-2</v>
      </c>
      <c r="CB148" s="17" cm="1">
        <f t="array" ref="CB148">INDEX(CB$14:CB$114,$A148+1)+SUMPRODUCT(TRANSPOSE($E148:$G148),CB$7:CB$9)</f>
        <v>2.6660955613950668E-2</v>
      </c>
      <c r="CC148" s="17" cm="1">
        <f t="array" ref="CC148">INDEX(CC$14:CC$114,$A148+1)+SUMPRODUCT(TRANSPOSE($E148:$G148),CC$7:CC$9)</f>
        <v>2.6359778282124893E-2</v>
      </c>
      <c r="CD148" s="17" cm="1">
        <f t="array" ref="CD148">INDEX(CD$14:CD$114,$A148+1)+SUMPRODUCT(TRANSPOSE($E148:$G148),CD$7:CD$9)</f>
        <v>2.6078299774305327E-2</v>
      </c>
      <c r="CE148" s="17" cm="1">
        <f t="array" ref="CE148">INDEX(CE$14:CE$114,$A148+1)+SUMPRODUCT(TRANSPOSE($E148:$G148),CE$7:CE$9)</f>
        <v>2.5815808117743214E-2</v>
      </c>
      <c r="CF148" s="17" cm="1">
        <f t="array" ref="CF148">INDEX(CF$14:CF$114,$A148+1)+SUMPRODUCT(TRANSPOSE($E148:$G148),CF$7:CF$9)</f>
        <v>2.5571632212847764E-2</v>
      </c>
      <c r="CG148" s="17" cm="1">
        <f t="array" ref="CG148">INDEX(CG$14:CG$114,$A148+1)+SUMPRODUCT(TRANSPOSE($E148:$G148),CG$7:CG$9)</f>
        <v>2.5345137793208253E-2</v>
      </c>
      <c r="CH148" s="17" cm="1">
        <f t="array" ref="CH148">INDEX(CH$14:CH$114,$A148+1)+SUMPRODUCT(TRANSPOSE($E148:$G148),CH$7:CH$9)</f>
        <v>2.5135723388688538E-2</v>
      </c>
      <c r="CI148" s="17" cm="1">
        <f t="array" ref="CI148">INDEX(CI$14:CI$114,$A148+1)+SUMPRODUCT(TRANSPOSE($E148:$G148),CI$7:CI$9)</f>
        <v>2.4942816180517094E-2</v>
      </c>
      <c r="CJ148" s="17" cm="1">
        <f t="array" ref="CJ148">INDEX(CJ$14:CJ$114,$A148+1)+SUMPRODUCT(TRANSPOSE($E148:$G148),CJ$7:CJ$9)</f>
        <v>2.4765868075425149E-2</v>
      </c>
      <c r="CK148" s="17" cm="1">
        <f t="array" ref="CK148">INDEX(CK$14:CK$114,$A148+1)+SUMPRODUCT(TRANSPOSE($E148:$G148),CK$7:CK$9)</f>
        <v>2.4643813288589236E-2</v>
      </c>
      <c r="CL148" s="17" cm="1">
        <f t="array" ref="CL148">INDEX(CL$14:CL$114,$A148+1)+SUMPRODUCT(TRANSPOSE($E148:$G148),CL$7:CL$9)</f>
        <v>2.4531579219340696E-2</v>
      </c>
      <c r="CM148" s="17" cm="1">
        <f t="array" ref="CM148">INDEX(CM$14:CM$114,$A148+1)+SUMPRODUCT(TRANSPOSE($E148:$G148),CM$7:CM$9)</f>
        <v>2.4428855695214927E-2</v>
      </c>
      <c r="CN148" s="17" cm="1">
        <f t="array" ref="CN148">INDEX(CN$14:CN$114,$A148+1)+SUMPRODUCT(TRANSPOSE($E148:$G148),CN$7:CN$9)</f>
        <v>2.4335328854458008E-2</v>
      </c>
      <c r="CO148" s="17" cm="1">
        <f t="array" ref="CO148">INDEX(CO$14:CO$114,$A148+1)+SUMPRODUCT(TRANSPOSE($E148:$G148),CO$7:CO$9)</f>
        <v>2.4250676378957739E-2</v>
      </c>
      <c r="CP148" s="17" cm="1">
        <f t="array" ref="CP148">INDEX(CP$14:CP$114,$A148+1)+SUMPRODUCT(TRANSPOSE($E148:$G148),CP$7:CP$9)</f>
        <v>2.4174561764707461E-2</v>
      </c>
      <c r="CQ148" s="17" cm="1">
        <f t="array" ref="CQ148">INDEX(CQ$14:CQ$114,$A148+1)+SUMPRODUCT(TRANSPOSE($E148:$G148),CQ$7:CQ$9)</f>
        <v>2.410662847866675E-2</v>
      </c>
      <c r="CR148" s="17" cm="1">
        <f t="array" ref="CR148">INDEX(CR$14:CR$114,$A148+1)+SUMPRODUCT(TRANSPOSE($E148:$G148),CR$7:CR$9)</f>
        <v>2.4046493203099165E-2</v>
      </c>
      <c r="CS148" s="17" cm="1">
        <f t="array" ref="CS148">INDEX(CS$14:CS$114,$A148+1)+SUMPRODUCT(TRANSPOSE($E148:$G148),CS$7:CS$9)</f>
        <v>2.3993738457924643E-2</v>
      </c>
      <c r="CT148" s="17" cm="1">
        <f t="array" ref="CT148">INDEX(CT$14:CT$114,$A148+1)+SUMPRODUCT(TRANSPOSE($E148:$G148),CT$7:CT$9)</f>
        <v>2.3947904200806516E-2</v>
      </c>
      <c r="CU148" s="17" cm="1">
        <f t="array" ref="CU148">INDEX(CU$14:CU$114,$A148+1)+SUMPRODUCT(TRANSPOSE($E148:$G148),CU$7:CU$9)</f>
        <v>2.3877351578763709E-2</v>
      </c>
      <c r="CV148" s="17" cm="1">
        <f t="array" ref="CV148">INDEX(CV$14:CV$114,$A148+1)+SUMPRODUCT(TRANSPOSE($E148:$G148),CV$7:CV$9)</f>
        <v>2.3820169386943438E-2</v>
      </c>
      <c r="CW148" s="17" cm="1">
        <f t="array" ref="CW148">INDEX(CW$14:CW$114,$A148+1)+SUMPRODUCT(TRANSPOSE($E148:$G148),CW$7:CW$9)</f>
        <v>2.3775458375716943E-2</v>
      </c>
      <c r="CX148" s="17" cm="1">
        <f t="array" ref="CX148">INDEX(CX$14:CX$114,$A148+1)+SUMPRODUCT(TRANSPOSE($E148:$G148),CX$7:CX$9)</f>
        <v>2.3718541266405949E-2</v>
      </c>
      <c r="CY148" s="17" cm="1">
        <f t="array" ref="CY148">INDEX(CY$14:CY$114,$A148+1)+SUMPRODUCT(TRANSPOSE($E148:$G148),CY$7:CY$9)</f>
        <v>2.3680395751714559E-2</v>
      </c>
      <c r="CZ148" s="17" cm="1">
        <f t="array" ref="CZ148">INDEX(CZ$14:CZ$114,$A148+1)+SUMPRODUCT(TRANSPOSE($E148:$G148),CZ$7:CZ$9)</f>
        <v>2.3636416235547256E-2</v>
      </c>
      <c r="DA148" s="17" cm="1">
        <f t="array" ref="DA148">INDEX(DA$14:DA$114,$A148+1)+SUMPRODUCT(TRANSPOSE($E148:$G148),DA$7:DA$9)</f>
        <v>2.362017500810655E-2</v>
      </c>
      <c r="DB148" s="17" cm="1">
        <f t="array" ref="DB148">INDEX(DB$14:DB$114,$A148+1)+SUMPRODUCT(TRANSPOSE($E148:$G148),DB$7:DB$9)</f>
        <v>2.3612108936693757E-2</v>
      </c>
      <c r="DC148" s="17" cm="1">
        <f t="array" ref="DC148">INDEX(DC$14:DC$114,$A148+1)+SUMPRODUCT(TRANSPOSE($E148:$G148),DC$7:DC$9)</f>
        <v>2.365813397907969E-2</v>
      </c>
      <c r="DD148" s="17" cm="1">
        <f t="array" ref="DD148">INDEX(DD$14:DD$114,$A148+1)+SUMPRODUCT(TRANSPOSE($E148:$G148),DD$7:DD$9)</f>
        <v>2.3716300225855261E-2</v>
      </c>
    </row>
    <row r="149" spans="1:108" x14ac:dyDescent="0.25">
      <c r="A149" s="13">
        <f t="shared" si="21"/>
        <v>34</v>
      </c>
      <c r="B149" s="13">
        <f t="shared" si="22"/>
        <v>1</v>
      </c>
      <c r="C149" s="13">
        <f t="shared" ref="C149:D149" si="63">C48</f>
        <v>12</v>
      </c>
      <c r="D149" s="13">
        <f t="shared" si="63"/>
        <v>408</v>
      </c>
      <c r="E149" s="30">
        <f t="shared" si="40"/>
        <v>-1.4999999999999998E-2</v>
      </c>
      <c r="F149" s="30">
        <f t="shared" si="37"/>
        <v>-1.4999999999999998E-2</v>
      </c>
      <c r="G149" s="30">
        <f t="shared" si="38"/>
        <v>-1.4999999999999998E-2</v>
      </c>
      <c r="H149" s="36">
        <f t="shared" si="57"/>
        <v>10408</v>
      </c>
      <c r="I149" s="17" cm="1">
        <f t="array" ref="I149">INDEX(I$14:I$114,$A149+1)+SUMPRODUCT(TRANSPOSE($E149:$G149),I$7:I$9)</f>
        <v>1.2836576657467529E-2</v>
      </c>
      <c r="J149" s="17" cm="1">
        <f t="array" ref="J149">INDEX(J$14:J$114,$A149+1)+SUMPRODUCT(TRANSPOSE($E149:$G149),J$7:J$9)</f>
        <v>1.3958040531017473E-2</v>
      </c>
      <c r="K149" s="17" cm="1">
        <f t="array" ref="K149">INDEX(K$14:K$114,$A149+1)+SUMPRODUCT(TRANSPOSE($E149:$G149),K$7:K$9)</f>
        <v>1.5086558114863053E-2</v>
      </c>
      <c r="L149" s="17" cm="1">
        <f t="array" ref="L149">INDEX(L$14:L$114,$A149+1)+SUMPRODUCT(TRANSPOSE($E149:$G149),L$7:L$9)</f>
        <v>1.6216897530009561E-2</v>
      </c>
      <c r="M149" s="17" cm="1">
        <f t="array" ref="M149">INDEX(M$14:M$114,$A149+1)+SUMPRODUCT(TRANSPOSE($E149:$G149),M$7:M$9)</f>
        <v>1.7343804537968483E-2</v>
      </c>
      <c r="N149" s="17" cm="1">
        <f t="array" ref="N149">INDEX(N$14:N$114,$A149+1)+SUMPRODUCT(TRANSPOSE($E149:$G149),N$7:N$9)</f>
        <v>1.8462020335857771E-2</v>
      </c>
      <c r="O149" s="17" cm="1">
        <f t="array" ref="O149">INDEX(O$14:O$114,$A149+1)+SUMPRODUCT(TRANSPOSE($E149:$G149),O$7:O$9)</f>
        <v>1.9566282443524003E-2</v>
      </c>
      <c r="P149" s="17" cm="1">
        <f t="array" ref="P149">INDEX(P$14:P$114,$A149+1)+SUMPRODUCT(TRANSPOSE($E149:$G149),P$7:P$9)</f>
        <v>2.0651317524669324E-2</v>
      </c>
      <c r="Q149" s="17" cm="1">
        <f t="array" ref="Q149">INDEX(Q$14:Q$114,$A149+1)+SUMPRODUCT(TRANSPOSE($E149:$G149),Q$7:Q$9)</f>
        <v>2.1711864713472542E-2</v>
      </c>
      <c r="R149" s="17" cm="1">
        <f t="array" ref="R149">INDEX(R$14:R$114,$A149+1)+SUMPRODUCT(TRANSPOSE($E149:$G149),R$7:R$9)</f>
        <v>2.2742646738913033E-2</v>
      </c>
      <c r="S149" s="17" cm="1">
        <f t="array" ref="S149">INDEX(S$14:S$114,$A149+1)+SUMPRODUCT(TRANSPOSE($E149:$G149),S$7:S$9)</f>
        <v>2.3738399831255821E-2</v>
      </c>
      <c r="T149" s="17" cm="1">
        <f t="array" ref="T149">INDEX(T$14:T$114,$A149+1)+SUMPRODUCT(TRANSPOSE($E149:$G149),T$7:T$9)</f>
        <v>2.4693854248974429E-2</v>
      </c>
      <c r="U149" s="17" cm="1">
        <f t="array" ref="U149">INDEX(U$14:U$114,$A149+1)+SUMPRODUCT(TRANSPOSE($E149:$G149),U$7:U$9)</f>
        <v>2.5603748980659442E-2</v>
      </c>
      <c r="V149" s="17" cm="1">
        <f t="array" ref="V149">INDEX(V$14:V$114,$A149+1)+SUMPRODUCT(TRANSPOSE($E149:$G149),V$7:V$9)</f>
        <v>2.6462830143489623E-2</v>
      </c>
      <c r="W149" s="17" cm="1">
        <f t="array" ref="W149">INDEX(W$14:W$114,$A149+1)+SUMPRODUCT(TRANSPOSE($E149:$G149),W$7:W$9)</f>
        <v>2.7265848460453455E-2</v>
      </c>
      <c r="X149" s="17" cm="1">
        <f t="array" ref="X149">INDEX(X$14:X$114,$A149+1)+SUMPRODUCT(TRANSPOSE($E149:$G149),X$7:X$9)</f>
        <v>2.8007564181468235E-2</v>
      </c>
      <c r="Y149" s="17" cm="1">
        <f t="array" ref="Y149">INDEX(Y$14:Y$114,$A149+1)+SUMPRODUCT(TRANSPOSE($E149:$G149),Y$7:Y$9)</f>
        <v>2.8682746821782644E-2</v>
      </c>
      <c r="Z149" s="17" cm="1">
        <f t="array" ref="Z149">INDEX(Z$14:Z$114,$A149+1)+SUMPRODUCT(TRANSPOSE($E149:$G149),Z$7:Z$9)</f>
        <v>2.9286179330544469E-2</v>
      </c>
      <c r="AA149" s="17" cm="1">
        <f t="array" ref="AA149">INDEX(AA$14:AA$114,$A149+1)+SUMPRODUCT(TRANSPOSE($E149:$G149),AA$7:AA$9)</f>
        <v>2.9812655875090764E-2</v>
      </c>
      <c r="AB149" s="17" cm="1">
        <f t="array" ref="AB149">INDEX(AB$14:AB$114,$A149+1)+SUMPRODUCT(TRANSPOSE($E149:$G149),AB$7:AB$9)</f>
        <v>3.0256982443308898E-2</v>
      </c>
      <c r="AC149" s="17" cm="1">
        <f t="array" ref="AC149">INDEX(AC$14:AC$114,$A149+1)+SUMPRODUCT(TRANSPOSE($E149:$G149),AC$7:AC$9)</f>
        <v>3.0613983520332646E-2</v>
      </c>
      <c r="AD149" s="17" cm="1">
        <f t="array" ref="AD149">INDEX(AD$14:AD$114,$A149+1)+SUMPRODUCT(TRANSPOSE($E149:$G149),AD$7:AD$9)</f>
        <v>3.087849782287546E-2</v>
      </c>
      <c r="AE149" s="17" cm="1">
        <f t="array" ref="AE149">INDEX(AE$14:AE$114,$A149+1)+SUMPRODUCT(TRANSPOSE($E149:$G149),AE$7:AE$9)</f>
        <v>3.1045383082840015E-2</v>
      </c>
      <c r="AF149" s="17" cm="1">
        <f t="array" ref="AF149">INDEX(AF$14:AF$114,$A149+1)+SUMPRODUCT(TRANSPOSE($E149:$G149),AF$7:AF$9)</f>
        <v>3.1109513945553634E-2</v>
      </c>
      <c r="AG149" s="17" cm="1">
        <f t="array" ref="AG149">INDEX(AG$14:AG$114,$A149+1)+SUMPRODUCT(TRANSPOSE($E149:$G149),AG$7:AG$9)</f>
        <v>3.10657865071692E-2</v>
      </c>
      <c r="AH149" s="17" cm="1">
        <f t="array" ref="AH149">INDEX(AH$14:AH$114,$A149+1)+SUMPRODUCT(TRANSPOSE($E149:$G149),AH$7:AH$9)</f>
        <v>3.0909117149390614E-2</v>
      </c>
      <c r="AI149" s="17" cm="1">
        <f t="array" ref="AI149">INDEX(AI$14:AI$114,$A149+1)+SUMPRODUCT(TRANSPOSE($E149:$G149),AI$7:AI$9)</f>
        <v>3.0764073850905755E-2</v>
      </c>
      <c r="AJ149" s="17" cm="1">
        <f t="array" ref="AJ149">INDEX(AJ$14:AJ$114,$A149+1)+SUMPRODUCT(TRANSPOSE($E149:$G149),AJ$7:AJ$9)</f>
        <v>3.0629408798448127E-2</v>
      </c>
      <c r="AK149" s="17" cm="1">
        <f t="array" ref="AK149">INDEX(AK$14:AK$114,$A149+1)+SUMPRODUCT(TRANSPOSE($E149:$G149),AK$7:AK$9)</f>
        <v>3.0504046579446067E-2</v>
      </c>
      <c r="AL149" s="17" cm="1">
        <f t="array" ref="AL149">INDEX(AL$14:AL$114,$A149+1)+SUMPRODUCT(TRANSPOSE($E149:$G149),AL$7:AL$9)</f>
        <v>3.0387055402040133E-2</v>
      </c>
      <c r="AM149" s="17" cm="1">
        <f t="array" ref="AM149">INDEX(AM$14:AM$114,$A149+1)+SUMPRODUCT(TRANSPOSE($E149:$G149),AM$7:AM$9)</f>
        <v>3.0277623894143027E-2</v>
      </c>
      <c r="AN149" s="17" cm="1">
        <f t="array" ref="AN149">INDEX(AN$14:AN$114,$A149+1)+SUMPRODUCT(TRANSPOSE($E149:$G149),AN$7:AN$9)</f>
        <v>3.0175042259279819E-2</v>
      </c>
      <c r="AO149" s="17" cm="1">
        <f t="array" ref="AO149">INDEX(AO$14:AO$114,$A149+1)+SUMPRODUCT(TRANSPOSE($E149:$G149),AO$7:AO$9)</f>
        <v>3.0078686863679663E-2</v>
      </c>
      <c r="AP149" s="17" cm="1">
        <f t="array" ref="AP149">INDEX(AP$14:AP$114,$A149+1)+SUMPRODUCT(TRANSPOSE($E149:$G149),AP$7:AP$9)</f>
        <v>2.998800754717891E-2</v>
      </c>
      <c r="AQ149" s="17" cm="1">
        <f t="array" ref="AQ149">INDEX(AQ$14:AQ$114,$A149+1)+SUMPRODUCT(TRANSPOSE($E149:$G149),AQ$7:AQ$9)</f>
        <v>2.9902517112416219E-2</v>
      </c>
      <c r="AR149" s="17" cm="1">
        <f t="array" ref="AR149">INDEX(AR$14:AR$114,$A149+1)+SUMPRODUCT(TRANSPOSE($E149:$G149),AR$7:AR$9)</f>
        <v>2.9821782568193358E-2</v>
      </c>
      <c r="AS149" s="17" cm="1">
        <f t="array" ref="AS149">INDEX(AS$14:AS$114,$A149+1)+SUMPRODUCT(TRANSPOSE($E149:$G149),AS$7:AS$9)</f>
        <v>2.9745417794693987E-2</v>
      </c>
      <c r="AT149" s="17" cm="1">
        <f t="array" ref="AT149">INDEX(AT$14:AT$114,$A149+1)+SUMPRODUCT(TRANSPOSE($E149:$G149),AT$7:AT$9)</f>
        <v>2.9673077368309278E-2</v>
      </c>
      <c r="AU149" s="17" cm="1">
        <f t="array" ref="AU149">INDEX(AU$14:AU$114,$A149+1)+SUMPRODUCT(TRANSPOSE($E149:$G149),AU$7:AU$9)</f>
        <v>2.9604451337671325E-2</v>
      </c>
      <c r="AV149" s="17" cm="1">
        <f t="array" ref="AV149">INDEX(AV$14:AV$114,$A149+1)+SUMPRODUCT(TRANSPOSE($E149:$G149),AV$7:AV$9)</f>
        <v>2.9539260784234314E-2</v>
      </c>
      <c r="AW149" s="17" cm="1">
        <f t="array" ref="AW149">INDEX(AW$14:AW$114,$A149+1)+SUMPRODUCT(TRANSPOSE($E149:$G149),AW$7:AW$9)</f>
        <v>2.9477254033296721E-2</v>
      </c>
      <c r="AX149" s="17" cm="1">
        <f t="array" ref="AX149">INDEX(AX$14:AX$114,$A149+1)+SUMPRODUCT(TRANSPOSE($E149:$G149),AX$7:AX$9)</f>
        <v>2.9418203406933588E-2</v>
      </c>
      <c r="AY149" s="17" cm="1">
        <f t="array" ref="AY149">INDEX(AY$14:AY$114,$A149+1)+SUMPRODUCT(TRANSPOSE($E149:$G149),AY$7:AY$9)</f>
        <v>2.9361902430516854E-2</v>
      </c>
      <c r="AZ149" s="17" cm="1">
        <f t="array" ref="AZ149">INDEX(AZ$14:AZ$114,$A149+1)+SUMPRODUCT(TRANSPOSE($E149:$G149),AZ$7:AZ$9)</f>
        <v>2.9308163420589076E-2</v>
      </c>
      <c r="BA149" s="17" cm="1">
        <f t="array" ref="BA149">INDEX(BA$14:BA$114,$A149+1)+SUMPRODUCT(TRANSPOSE($E149:$G149),BA$7:BA$9)</f>
        <v>2.9256815394699834E-2</v>
      </c>
      <c r="BB149" s="17" cm="1">
        <f t="array" ref="BB149">INDEX(BB$14:BB$114,$A149+1)+SUMPRODUCT(TRANSPOSE($E149:$G149),BB$7:BB$9)</f>
        <v>2.9207702254158044E-2</v>
      </c>
      <c r="BC149" s="17" cm="1">
        <f t="array" ref="BC149">INDEX(BC$14:BC$114,$A149+1)+SUMPRODUCT(TRANSPOSE($E149:$G149),BC$7:BC$9)</f>
        <v>2.9160681199017394E-2</v>
      </c>
      <c r="BD149" s="17" cm="1">
        <f t="array" ref="BD149">INDEX(BD$14:BD$114,$A149+1)+SUMPRODUCT(TRANSPOSE($E149:$G149),BD$7:BD$9)</f>
        <v>2.9115621341386247E-2</v>
      </c>
      <c r="BE149" s="17" cm="1">
        <f t="array" ref="BE149">INDEX(BE$14:BE$114,$A149+1)+SUMPRODUCT(TRANSPOSE($E149:$G149),BE$7:BE$9)</f>
        <v>2.9072402488705365E-2</v>
      </c>
      <c r="BF149" s="17" cm="1">
        <f t="array" ref="BF149">INDEX(BF$14:BF$114,$A149+1)+SUMPRODUCT(TRANSPOSE($E149:$G149),BF$7:BF$9)</f>
        <v>2.9030914073175831E-2</v>
      </c>
      <c r="BG149" s="17" cm="1">
        <f t="array" ref="BG149">INDEX(BG$14:BG$114,$A149+1)+SUMPRODUCT(TRANSPOSE($E149:$G149),BG$7:BG$9)</f>
        <v>2.8991054207253689E-2</v>
      </c>
      <c r="BH149" s="17" cm="1">
        <f t="array" ref="BH149">INDEX(BH$14:BH$114,$A149+1)+SUMPRODUCT(TRANSPOSE($E149:$G149),BH$7:BH$9)</f>
        <v>2.8952728848229983E-2</v>
      </c>
      <c r="BI149" s="17" cm="1">
        <f t="array" ref="BI149">INDEX(BI$14:BI$114,$A149+1)+SUMPRODUCT(TRANSPOSE($E149:$G149),BI$7:BI$9)</f>
        <v>2.8915851057474198E-2</v>
      </c>
      <c r="BJ149" s="17" cm="1">
        <f t="array" ref="BJ149">INDEX(BJ$14:BJ$114,$A149+1)+SUMPRODUCT(TRANSPOSE($E149:$G149),BJ$7:BJ$9)</f>
        <v>2.8880340342055347E-2</v>
      </c>
      <c r="BK149" s="17" cm="1">
        <f t="array" ref="BK149">INDEX(BK$14:BK$114,$A149+1)+SUMPRODUCT(TRANSPOSE($E149:$G149),BK$7:BK$9)</f>
        <v>2.8846122068251115E-2</v>
      </c>
      <c r="BL149" s="17" cm="1">
        <f t="array" ref="BL149">INDEX(BL$14:BL$114,$A149+1)+SUMPRODUCT(TRANSPOSE($E149:$G149),BL$7:BL$9)</f>
        <v>2.8813126937951586E-2</v>
      </c>
      <c r="BM149" s="17" cm="1">
        <f t="array" ref="BM149">INDEX(BM$14:BM$114,$A149+1)+SUMPRODUCT(TRANSPOSE($E149:$G149),BM$7:BM$9)</f>
        <v>2.878129052022195E-2</v>
      </c>
      <c r="BN149" s="17" cm="1">
        <f t="array" ref="BN149">INDEX(BN$14:BN$114,$A149+1)+SUMPRODUCT(TRANSPOSE($E149:$G149),BN$7:BN$9)</f>
        <v>2.8750552831367085E-2</v>
      </c>
      <c r="BO149" s="17" cm="1">
        <f t="array" ref="BO149">INDEX(BO$14:BO$114,$A149+1)+SUMPRODUCT(TRANSPOSE($E149:$G149),BO$7:BO$9)</f>
        <v>2.8720857957736837E-2</v>
      </c>
      <c r="BP149" s="17" cm="1">
        <f t="array" ref="BP149">INDEX(BP$14:BP$114,$A149+1)+SUMPRODUCT(TRANSPOSE($E149:$G149),BP$7:BP$9)</f>
        <v>2.8692153716280214E-2</v>
      </c>
      <c r="BQ149" s="17" cm="1">
        <f t="array" ref="BQ149">INDEX(BQ$14:BQ$114,$A149+1)+SUMPRODUCT(TRANSPOSE($E149:$G149),BQ$7:BQ$9)</f>
        <v>2.8664391348513965E-2</v>
      </c>
      <c r="BR149" s="17" cm="1">
        <f t="array" ref="BR149">INDEX(BR$14:BR$114,$A149+1)+SUMPRODUCT(TRANSPOSE($E149:$G149),BR$7:BR$9)</f>
        <v>2.8637525244133002E-2</v>
      </c>
      <c r="BS149" s="17" cm="1">
        <f t="array" ref="BS149">INDEX(BS$14:BS$114,$A149+1)+SUMPRODUCT(TRANSPOSE($E149:$G149),BS$7:BS$9)</f>
        <v>2.8611512690959975E-2</v>
      </c>
      <c r="BT149" s="17" cm="1">
        <f t="array" ref="BT149">INDEX(BT$14:BT$114,$A149+1)+SUMPRODUCT(TRANSPOSE($E149:$G149),BT$7:BT$9)</f>
        <v>2.8586313648358522E-2</v>
      </c>
      <c r="BU149" s="17" cm="1">
        <f t="array" ref="BU149">INDEX(BU$14:BU$114,$A149+1)+SUMPRODUCT(TRANSPOSE($E149:$G149),BU$7:BU$9)</f>
        <v>2.8561890541575777E-2</v>
      </c>
      <c r="BV149" s="17" cm="1">
        <f t="array" ref="BV149">INDEX(BV$14:BV$114,$A149+1)+SUMPRODUCT(TRANSPOSE($E149:$G149),BV$7:BV$9)</f>
        <v>2.8538208074795027E-2</v>
      </c>
      <c r="BW149" s="17" cm="1">
        <f t="array" ref="BW149">INDEX(BW$14:BW$114,$A149+1)+SUMPRODUCT(TRANSPOSE($E149:$G149),BW$7:BW$9)</f>
        <v>2.8268723682445832E-2</v>
      </c>
      <c r="BX149" s="17" cm="1">
        <f t="array" ref="BX149">INDEX(BX$14:BX$114,$A149+1)+SUMPRODUCT(TRANSPOSE($E149:$G149),BX$7:BX$9)</f>
        <v>2.7975243627104254E-2</v>
      </c>
      <c r="BY149" s="17" cm="1">
        <f t="array" ref="BY149">INDEX(BY$14:BY$114,$A149+1)+SUMPRODUCT(TRANSPOSE($E149:$G149),BY$7:BY$9)</f>
        <v>2.7660020891305273E-2</v>
      </c>
      <c r="BZ149" s="17" cm="1">
        <f t="array" ref="BZ149">INDEX(BZ$14:BZ$114,$A149+1)+SUMPRODUCT(TRANSPOSE($E149:$G149),BZ$7:BZ$9)</f>
        <v>2.7325483854449786E-2</v>
      </c>
      <c r="CA149" s="17" cm="1">
        <f t="array" ref="CA149">INDEX(CA$14:CA$114,$A149+1)+SUMPRODUCT(TRANSPOSE($E149:$G149),CA$7:CA$9)</f>
        <v>2.69825887068499E-2</v>
      </c>
      <c r="CB149" s="17" cm="1">
        <f t="array" ref="CB149">INDEX(CB$14:CB$114,$A149+1)+SUMPRODUCT(TRANSPOSE($E149:$G149),CB$7:CB$9)</f>
        <v>2.6660955613950668E-2</v>
      </c>
      <c r="CC149" s="17" cm="1">
        <f t="array" ref="CC149">INDEX(CC$14:CC$114,$A149+1)+SUMPRODUCT(TRANSPOSE($E149:$G149),CC$7:CC$9)</f>
        <v>2.6359778282124893E-2</v>
      </c>
      <c r="CD149" s="17" cm="1">
        <f t="array" ref="CD149">INDEX(CD$14:CD$114,$A149+1)+SUMPRODUCT(TRANSPOSE($E149:$G149),CD$7:CD$9)</f>
        <v>2.6078299774305327E-2</v>
      </c>
      <c r="CE149" s="17" cm="1">
        <f t="array" ref="CE149">INDEX(CE$14:CE$114,$A149+1)+SUMPRODUCT(TRANSPOSE($E149:$G149),CE$7:CE$9)</f>
        <v>2.5815808117743214E-2</v>
      </c>
      <c r="CF149" s="17" cm="1">
        <f t="array" ref="CF149">INDEX(CF$14:CF$114,$A149+1)+SUMPRODUCT(TRANSPOSE($E149:$G149),CF$7:CF$9)</f>
        <v>2.5571632212847764E-2</v>
      </c>
      <c r="CG149" s="17" cm="1">
        <f t="array" ref="CG149">INDEX(CG$14:CG$114,$A149+1)+SUMPRODUCT(TRANSPOSE($E149:$G149),CG$7:CG$9)</f>
        <v>2.5345137793208253E-2</v>
      </c>
      <c r="CH149" s="17" cm="1">
        <f t="array" ref="CH149">INDEX(CH$14:CH$114,$A149+1)+SUMPRODUCT(TRANSPOSE($E149:$G149),CH$7:CH$9)</f>
        <v>2.5135723388688538E-2</v>
      </c>
      <c r="CI149" s="17" cm="1">
        <f t="array" ref="CI149">INDEX(CI$14:CI$114,$A149+1)+SUMPRODUCT(TRANSPOSE($E149:$G149),CI$7:CI$9)</f>
        <v>2.4942816180517094E-2</v>
      </c>
      <c r="CJ149" s="17" cm="1">
        <f t="array" ref="CJ149">INDEX(CJ$14:CJ$114,$A149+1)+SUMPRODUCT(TRANSPOSE($E149:$G149),CJ$7:CJ$9)</f>
        <v>2.4765868075425149E-2</v>
      </c>
      <c r="CK149" s="17" cm="1">
        <f t="array" ref="CK149">INDEX(CK$14:CK$114,$A149+1)+SUMPRODUCT(TRANSPOSE($E149:$G149),CK$7:CK$9)</f>
        <v>2.4643813288589236E-2</v>
      </c>
      <c r="CL149" s="17" cm="1">
        <f t="array" ref="CL149">INDEX(CL$14:CL$114,$A149+1)+SUMPRODUCT(TRANSPOSE($E149:$G149),CL$7:CL$9)</f>
        <v>2.4531579219340696E-2</v>
      </c>
      <c r="CM149" s="17" cm="1">
        <f t="array" ref="CM149">INDEX(CM$14:CM$114,$A149+1)+SUMPRODUCT(TRANSPOSE($E149:$G149),CM$7:CM$9)</f>
        <v>2.4428855695214927E-2</v>
      </c>
      <c r="CN149" s="17" cm="1">
        <f t="array" ref="CN149">INDEX(CN$14:CN$114,$A149+1)+SUMPRODUCT(TRANSPOSE($E149:$G149),CN$7:CN$9)</f>
        <v>2.4335328854458008E-2</v>
      </c>
      <c r="CO149" s="17" cm="1">
        <f t="array" ref="CO149">INDEX(CO$14:CO$114,$A149+1)+SUMPRODUCT(TRANSPOSE($E149:$G149),CO$7:CO$9)</f>
        <v>2.4250676378957739E-2</v>
      </c>
      <c r="CP149" s="17" cm="1">
        <f t="array" ref="CP149">INDEX(CP$14:CP$114,$A149+1)+SUMPRODUCT(TRANSPOSE($E149:$G149),CP$7:CP$9)</f>
        <v>2.4174561764707461E-2</v>
      </c>
      <c r="CQ149" s="17" cm="1">
        <f t="array" ref="CQ149">INDEX(CQ$14:CQ$114,$A149+1)+SUMPRODUCT(TRANSPOSE($E149:$G149),CQ$7:CQ$9)</f>
        <v>2.410662847866675E-2</v>
      </c>
      <c r="CR149" s="17" cm="1">
        <f t="array" ref="CR149">INDEX(CR$14:CR$114,$A149+1)+SUMPRODUCT(TRANSPOSE($E149:$G149),CR$7:CR$9)</f>
        <v>2.4046493203099165E-2</v>
      </c>
      <c r="CS149" s="17" cm="1">
        <f t="array" ref="CS149">INDEX(CS$14:CS$114,$A149+1)+SUMPRODUCT(TRANSPOSE($E149:$G149),CS$7:CS$9)</f>
        <v>2.3993738457924643E-2</v>
      </c>
      <c r="CT149" s="17" cm="1">
        <f t="array" ref="CT149">INDEX(CT$14:CT$114,$A149+1)+SUMPRODUCT(TRANSPOSE($E149:$G149),CT$7:CT$9)</f>
        <v>2.3947904200806516E-2</v>
      </c>
      <c r="CU149" s="17" cm="1">
        <f t="array" ref="CU149">INDEX(CU$14:CU$114,$A149+1)+SUMPRODUCT(TRANSPOSE($E149:$G149),CU$7:CU$9)</f>
        <v>2.3877351578763709E-2</v>
      </c>
      <c r="CV149" s="17" cm="1">
        <f t="array" ref="CV149">INDEX(CV$14:CV$114,$A149+1)+SUMPRODUCT(TRANSPOSE($E149:$G149),CV$7:CV$9)</f>
        <v>2.3820169386943438E-2</v>
      </c>
      <c r="CW149" s="17" cm="1">
        <f t="array" ref="CW149">INDEX(CW$14:CW$114,$A149+1)+SUMPRODUCT(TRANSPOSE($E149:$G149),CW$7:CW$9)</f>
        <v>2.3775458375716943E-2</v>
      </c>
      <c r="CX149" s="17" cm="1">
        <f t="array" ref="CX149">INDEX(CX$14:CX$114,$A149+1)+SUMPRODUCT(TRANSPOSE($E149:$G149),CX$7:CX$9)</f>
        <v>2.3718541266405949E-2</v>
      </c>
      <c r="CY149" s="17" cm="1">
        <f t="array" ref="CY149">INDEX(CY$14:CY$114,$A149+1)+SUMPRODUCT(TRANSPOSE($E149:$G149),CY$7:CY$9)</f>
        <v>2.3680395751714559E-2</v>
      </c>
      <c r="CZ149" s="17" cm="1">
        <f t="array" ref="CZ149">INDEX(CZ$14:CZ$114,$A149+1)+SUMPRODUCT(TRANSPOSE($E149:$G149),CZ$7:CZ$9)</f>
        <v>2.3636416235547256E-2</v>
      </c>
      <c r="DA149" s="17" cm="1">
        <f t="array" ref="DA149">INDEX(DA$14:DA$114,$A149+1)+SUMPRODUCT(TRANSPOSE($E149:$G149),DA$7:DA$9)</f>
        <v>2.362017500810655E-2</v>
      </c>
      <c r="DB149" s="17" cm="1">
        <f t="array" ref="DB149">INDEX(DB$14:DB$114,$A149+1)+SUMPRODUCT(TRANSPOSE($E149:$G149),DB$7:DB$9)</f>
        <v>2.3612108936693757E-2</v>
      </c>
      <c r="DC149" s="17" cm="1">
        <f t="array" ref="DC149">INDEX(DC$14:DC$114,$A149+1)+SUMPRODUCT(TRANSPOSE($E149:$G149),DC$7:DC$9)</f>
        <v>2.365813397907969E-2</v>
      </c>
      <c r="DD149" s="17" cm="1">
        <f t="array" ref="DD149">INDEX(DD$14:DD$114,$A149+1)+SUMPRODUCT(TRANSPOSE($E149:$G149),DD$7:DD$9)</f>
        <v>2.3716300225855261E-2</v>
      </c>
    </row>
    <row r="150" spans="1:108" x14ac:dyDescent="0.25">
      <c r="A150" s="13">
        <f t="shared" si="21"/>
        <v>35</v>
      </c>
      <c r="B150" s="13">
        <f t="shared" si="22"/>
        <v>1</v>
      </c>
      <c r="C150" s="13">
        <f t="shared" ref="C150:D150" si="64">C49</f>
        <v>12</v>
      </c>
      <c r="D150" s="13">
        <f t="shared" si="64"/>
        <v>420</v>
      </c>
      <c r="E150" s="30">
        <f t="shared" si="40"/>
        <v>-1.4999999999999998E-2</v>
      </c>
      <c r="F150" s="30">
        <f t="shared" si="37"/>
        <v>-1.4999999999999998E-2</v>
      </c>
      <c r="G150" s="30">
        <f t="shared" si="38"/>
        <v>-1.4999999999999998E-2</v>
      </c>
      <c r="H150" s="36">
        <f t="shared" si="57"/>
        <v>10420</v>
      </c>
      <c r="I150" s="17" cm="1">
        <f t="array" ref="I150">INDEX(I$14:I$114,$A150+1)+SUMPRODUCT(TRANSPOSE($E150:$G150),I$7:I$9)</f>
        <v>1.5080728024399985E-2</v>
      </c>
      <c r="J150" s="17" cm="1">
        <f t="array" ref="J150">INDEX(J$14:J$114,$A150+1)+SUMPRODUCT(TRANSPOSE($E150:$G150),J$7:J$9)</f>
        <v>1.6213395162522418E-2</v>
      </c>
      <c r="K150" s="17" cm="1">
        <f t="array" ref="K150">INDEX(K$14:K$114,$A150+1)+SUMPRODUCT(TRANSPOSE($E150:$G150),K$7:K$9)</f>
        <v>1.7346139819369184E-2</v>
      </c>
      <c r="L150" s="17" cm="1">
        <f t="array" ref="L150">INDEX(L$14:L$114,$A150+1)+SUMPRODUCT(TRANSPOSE($E150:$G150),L$7:L$9)</f>
        <v>1.8473696396995493E-2</v>
      </c>
      <c r="M150" s="17" cm="1">
        <f t="array" ref="M150">INDEX(M$14:M$114,$A150+1)+SUMPRODUCT(TRANSPOSE($E150:$G150),M$7:M$9)</f>
        <v>1.9590798320687459E-2</v>
      </c>
      <c r="N150" s="17" cm="1">
        <f t="array" ref="N150">INDEX(N$14:N$114,$A150+1)+SUMPRODUCT(TRANSPOSE($E150:$G150),N$7:N$9)</f>
        <v>2.0692176150487813E-2</v>
      </c>
      <c r="O150" s="17" cm="1">
        <f t="array" ref="O150">INDEX(O$14:O$114,$A150+1)+SUMPRODUCT(TRANSPOSE($E150:$G150),O$7:O$9)</f>
        <v>2.1772548882298088E-2</v>
      </c>
      <c r="P150" s="17" cm="1">
        <f t="array" ref="P150">INDEX(P$14:P$114,$A150+1)+SUMPRODUCT(TRANSPOSE($E150:$G150),P$7:P$9)</f>
        <v>2.2826650772151638E-2</v>
      </c>
      <c r="Q150" s="17" cm="1">
        <f t="array" ref="Q150">INDEX(Q$14:Q$114,$A150+1)+SUMPRODUCT(TRANSPOSE($E150:$G150),Q$7:Q$9)</f>
        <v>2.384919780924645E-2</v>
      </c>
      <c r="R150" s="17" cm="1">
        <f t="array" ref="R150">INDEX(R$14:R$114,$A150+1)+SUMPRODUCT(TRANSPOSE($E150:$G150),R$7:R$9)</f>
        <v>2.48349217173537E-2</v>
      </c>
      <c r="S150" s="17" cm="1">
        <f t="array" ref="S150">INDEX(S$14:S$114,$A150+1)+SUMPRODUCT(TRANSPOSE($E150:$G150),S$7:S$9)</f>
        <v>2.5778547837007518E-2</v>
      </c>
      <c r="T150" s="17" cm="1">
        <f t="array" ref="T150">INDEX(T$14:T$114,$A150+1)+SUMPRODUCT(TRANSPOSE($E150:$G150),T$7:T$9)</f>
        <v>2.6674811403444427E-2</v>
      </c>
      <c r="U150" s="17" cm="1">
        <f t="array" ref="U150">INDEX(U$14:U$114,$A150+1)+SUMPRODUCT(TRANSPOSE($E150:$G150),U$7:U$9)</f>
        <v>2.7518455547349902E-2</v>
      </c>
      <c r="V150" s="17" cm="1">
        <f t="array" ref="V150">INDEX(V$14:V$114,$A150+1)+SUMPRODUCT(TRANSPOSE($E150:$G150),V$7:V$9)</f>
        <v>2.8304228495269389E-2</v>
      </c>
      <c r="W150" s="17" cm="1">
        <f t="array" ref="W150">INDEX(W$14:W$114,$A150+1)+SUMPRODUCT(TRANSPOSE($E150:$G150),W$7:W$9)</f>
        <v>2.9026888844511677E-2</v>
      </c>
      <c r="X150" s="17" cm="1">
        <f t="array" ref="X150">INDEX(X$14:X$114,$A150+1)+SUMPRODUCT(TRANSPOSE($E150:$G150),X$7:X$9)</f>
        <v>2.9681205210230564E-2</v>
      </c>
      <c r="Y150" s="17" cm="1">
        <f t="array" ref="Y150">INDEX(Y$14:Y$114,$A150+1)+SUMPRODUCT(TRANSPOSE($E150:$G150),Y$7:Y$9)</f>
        <v>3.0261960614177762E-2</v>
      </c>
      <c r="Z150" s="17" cm="1">
        <f t="array" ref="Z150">INDEX(Z$14:Z$114,$A150+1)+SUMPRODUCT(TRANSPOSE($E150:$G150),Z$7:Z$9)</f>
        <v>3.0763950069152245E-2</v>
      </c>
      <c r="AA150" s="17" cm="1">
        <f t="array" ref="AA150">INDEX(AA$14:AA$114,$A150+1)+SUMPRODUCT(TRANSPOSE($E150:$G150),AA$7:AA$9)</f>
        <v>3.1181981207818142E-2</v>
      </c>
      <c r="AB150" s="17" cm="1">
        <f t="array" ref="AB150">INDEX(AB$14:AB$114,$A150+1)+SUMPRODUCT(TRANSPOSE($E150:$G150),AB$7:AB$9)</f>
        <v>3.1510881299178582E-2</v>
      </c>
      <c r="AC150" s="17" cm="1">
        <f t="array" ref="AC150">INDEX(AC$14:AC$114,$A150+1)+SUMPRODUCT(TRANSPOSE($E150:$G150),AC$7:AC$9)</f>
        <v>3.1745492706886008E-2</v>
      </c>
      <c r="AD150" s="17" cm="1">
        <f t="array" ref="AD150">INDEX(AD$14:AD$114,$A150+1)+SUMPRODUCT(TRANSPOSE($E150:$G150),AD$7:AD$9)</f>
        <v>3.1880677901347319E-2</v>
      </c>
      <c r="AE150" s="17" cm="1">
        <f t="array" ref="AE150">INDEX(AE$14:AE$114,$A150+1)+SUMPRODUCT(TRANSPOSE($E150:$G150),AE$7:AE$9)</f>
        <v>3.1911317232347657E-2</v>
      </c>
      <c r="AF150" s="17" cm="1">
        <f t="array" ref="AF150">INDEX(AF$14:AF$114,$A150+1)+SUMPRODUCT(TRANSPOSE($E150:$G150),AF$7:AF$9)</f>
        <v>3.1832313663639498E-2</v>
      </c>
      <c r="AG150" s="17" cm="1">
        <f t="array" ref="AG150">INDEX(AG$14:AG$114,$A150+1)+SUMPRODUCT(TRANSPOSE($E150:$G150),AG$7:AG$9)</f>
        <v>3.1638591534551529E-2</v>
      </c>
      <c r="AH150" s="17" cm="1">
        <f t="array" ref="AH150">INDEX(AH$14:AH$114,$A150+1)+SUMPRODUCT(TRANSPOSE($E150:$G150),AH$7:AH$9)</f>
        <v>3.1459802926806626E-2</v>
      </c>
      <c r="AI150" s="17" cm="1">
        <f t="array" ref="AI150">INDEX(AI$14:AI$114,$A150+1)+SUMPRODUCT(TRANSPOSE($E150:$G150),AI$7:AI$9)</f>
        <v>3.129428515107481E-2</v>
      </c>
      <c r="AJ150" s="17" cm="1">
        <f t="array" ref="AJ150">INDEX(AJ$14:AJ$114,$A150+1)+SUMPRODUCT(TRANSPOSE($E150:$G150),AJ$7:AJ$9)</f>
        <v>3.1140613515326394E-2</v>
      </c>
      <c r="AK150" s="17" cm="1">
        <f t="array" ref="AK150">INDEX(AK$14:AK$114,$A150+1)+SUMPRODUCT(TRANSPOSE($E150:$G150),AK$7:AK$9)</f>
        <v>3.0997560212432287E-2</v>
      </c>
      <c r="AL150" s="17" cm="1">
        <f t="array" ref="AL150">INDEX(AL$14:AL$114,$A150+1)+SUMPRODUCT(TRANSPOSE($E150:$G150),AL$7:AL$9)</f>
        <v>3.0864061445415994E-2</v>
      </c>
      <c r="AM150" s="17" cm="1">
        <f t="array" ref="AM150">INDEX(AM$14:AM$114,$A150+1)+SUMPRODUCT(TRANSPOSE($E150:$G150),AM$7:AM$9)</f>
        <v>3.0739190926926466E-2</v>
      </c>
      <c r="AN150" s="17" cm="1">
        <f t="array" ref="AN150">INDEX(AN$14:AN$114,$A150+1)+SUMPRODUCT(TRANSPOSE($E150:$G150),AN$7:AN$9)</f>
        <v>3.0622138356153919E-2</v>
      </c>
      <c r="AO150" s="17" cm="1">
        <f t="array" ref="AO150">INDEX(AO$14:AO$114,$A150+1)+SUMPRODUCT(TRANSPOSE($E150:$G150),AO$7:AO$9)</f>
        <v>3.0512191815604287E-2</v>
      </c>
      <c r="AP150" s="17" cm="1">
        <f t="array" ref="AP150">INDEX(AP$14:AP$114,$A150+1)+SUMPRODUCT(TRANSPOSE($E150:$G150),AP$7:AP$9)</f>
        <v>3.0408723279380281E-2</v>
      </c>
      <c r="AQ150" s="17" cm="1">
        <f t="array" ref="AQ150">INDEX(AQ$14:AQ$114,$A150+1)+SUMPRODUCT(TRANSPOSE($E150:$G150),AQ$7:AQ$9)</f>
        <v>3.0311176609693416E-2</v>
      </c>
      <c r="AR150" s="17" cm="1">
        <f t="array" ref="AR150">INDEX(AR$14:AR$114,$A150+1)+SUMPRODUCT(TRANSPOSE($E150:$G150),AR$7:AR$9)</f>
        <v>3.0219057557031706E-2</v>
      </c>
      <c r="AS150" s="17" cm="1">
        <f t="array" ref="AS150">INDEX(AS$14:AS$114,$A150+1)+SUMPRODUCT(TRANSPOSE($E150:$G150),AS$7:AS$9)</f>
        <v>3.013192538435118E-2</v>
      </c>
      <c r="AT150" s="17" cm="1">
        <f t="array" ref="AT150">INDEX(AT$14:AT$114,$A150+1)+SUMPRODUCT(TRANSPOSE($E150:$G150),AT$7:AT$9)</f>
        <v>3.0049385815690846E-2</v>
      </c>
      <c r="AU150" s="17" cm="1">
        <f t="array" ref="AU150">INDEX(AU$14:AU$114,$A150+1)+SUMPRODUCT(TRANSPOSE($E150:$G150),AU$7:AU$9)</f>
        <v>2.9971085071157547E-2</v>
      </c>
      <c r="AV150" s="17" cm="1">
        <f t="array" ref="AV150">INDEX(AV$14:AV$114,$A150+1)+SUMPRODUCT(TRANSPOSE($E150:$G150),AV$7:AV$9)</f>
        <v>2.989670479790231E-2</v>
      </c>
      <c r="AW150" s="17" cm="1">
        <f t="array" ref="AW150">INDEX(AW$14:AW$114,$A150+1)+SUMPRODUCT(TRANSPOSE($E150:$G150),AW$7:AW$9)</f>
        <v>2.9825957743907186E-2</v>
      </c>
      <c r="AX150" s="17" cm="1">
        <f t="array" ref="AX150">INDEX(AX$14:AX$114,$A150+1)+SUMPRODUCT(TRANSPOSE($E150:$G150),AX$7:AX$9)</f>
        <v>2.9758584050618389E-2</v>
      </c>
      <c r="AY150" s="17" cm="1">
        <f t="array" ref="AY150">INDEX(AY$14:AY$114,$A150+1)+SUMPRODUCT(TRANSPOSE($E150:$G150),AY$7:AY$9)</f>
        <v>2.9694348063552659E-2</v>
      </c>
      <c r="AZ150" s="17" cm="1">
        <f t="array" ref="AZ150">INDEX(AZ$14:AZ$114,$A150+1)+SUMPRODUCT(TRANSPOSE($E150:$G150),AZ$7:AZ$9)</f>
        <v>2.9633035578369729E-2</v>
      </c>
      <c r="BA150" s="17" cm="1">
        <f t="array" ref="BA150">INDEX(BA$14:BA$114,$A150+1)+SUMPRODUCT(TRANSPOSE($E150:$G150),BA$7:BA$9)</f>
        <v>2.9574451454585385E-2</v>
      </c>
      <c r="BB150" s="17" cm="1">
        <f t="array" ref="BB150">INDEX(BB$14:BB$114,$A150+1)+SUMPRODUCT(TRANSPOSE($E150:$G150),BB$7:BB$9)</f>
        <v>2.9518417540915901E-2</v>
      </c>
      <c r="BC150" s="17" cm="1">
        <f t="array" ref="BC150">INDEX(BC$14:BC$114,$A150+1)+SUMPRODUCT(TRANSPOSE($E150:$G150),BC$7:BC$9)</f>
        <v>2.9464770865784376E-2</v>
      </c>
      <c r="BD150" s="17" cm="1">
        <f t="array" ref="BD150">INDEX(BD$14:BD$114,$A150+1)+SUMPRODUCT(TRANSPOSE($E150:$G150),BD$7:BD$9)</f>
        <v>2.9413362054274375E-2</v>
      </c>
      <c r="BE150" s="17" cm="1">
        <f t="array" ref="BE150">INDEX(BE$14:BE$114,$A150+1)+SUMPRODUCT(TRANSPOSE($E150:$G150),BE$7:BE$9)</f>
        <v>2.9364053939145665E-2</v>
      </c>
      <c r="BF150" s="17" cm="1">
        <f t="array" ref="BF150">INDEX(BF$14:BF$114,$A150+1)+SUMPRODUCT(TRANSPOSE($E150:$G150),BF$7:BF$9)</f>
        <v>2.9316720338712257E-2</v>
      </c>
      <c r="BG150" s="17" cm="1">
        <f t="array" ref="BG150">INDEX(BG$14:BG$114,$A150+1)+SUMPRODUCT(TRANSPOSE($E150:$G150),BG$7:BG$9)</f>
        <v>2.9271244978655978E-2</v>
      </c>
      <c r="BH150" s="17" cm="1">
        <f t="array" ref="BH150">INDEX(BH$14:BH$114,$A150+1)+SUMPRODUCT(TRANSPOSE($E150:$G150),BH$7:BH$9)</f>
        <v>2.9227520538380417E-2</v>
      </c>
      <c r="BI150" s="17" cm="1">
        <f t="array" ref="BI150">INDEX(BI$14:BI$114,$A150+1)+SUMPRODUCT(TRANSPOSE($E150:$G150),BI$7:BI$9)</f>
        <v>2.9185447805434875E-2</v>
      </c>
      <c r="BJ150" s="17" cm="1">
        <f t="array" ref="BJ150">INDEX(BJ$14:BJ$114,$A150+1)+SUMPRODUCT(TRANSPOSE($E150:$G150),BJ$7:BJ$9)</f>
        <v>2.9144934923989077E-2</v>
      </c>
      <c r="BK150" s="17" cm="1">
        <f t="array" ref="BK150">INDEX(BK$14:BK$114,$A150+1)+SUMPRODUCT(TRANSPOSE($E150:$G150),BK$7:BK$9)</f>
        <v>2.9105896725376459E-2</v>
      </c>
      <c r="BL150" s="17" cm="1">
        <f t="array" ref="BL150">INDEX(BL$14:BL$114,$A150+1)+SUMPRODUCT(TRANSPOSE($E150:$G150),BL$7:BL$9)</f>
        <v>2.9068254130433804E-2</v>
      </c>
      <c r="BM150" s="17" cm="1">
        <f t="array" ref="BM150">INDEX(BM$14:BM$114,$A150+1)+SUMPRODUCT(TRANSPOSE($E150:$G150),BM$7:BM$9)</f>
        <v>2.9031933614813168E-2</v>
      </c>
      <c r="BN150" s="17" cm="1">
        <f t="array" ref="BN150">INDEX(BN$14:BN$114,$A150+1)+SUMPRODUCT(TRANSPOSE($E150:$G150),BN$7:BN$9)</f>
        <v>2.8996866729663964E-2</v>
      </c>
      <c r="BO150" s="17" cm="1">
        <f t="array" ref="BO150">INDEX(BO$14:BO$114,$A150+1)+SUMPRODUCT(TRANSPOSE($E150:$G150),BO$7:BO$9)</f>
        <v>2.8962989671098241E-2</v>
      </c>
      <c r="BP150" s="17" cm="1">
        <f t="array" ref="BP150">INDEX(BP$14:BP$114,$A150+1)+SUMPRODUCT(TRANSPOSE($E150:$G150),BP$7:BP$9)</f>
        <v>2.8930242892754157E-2</v>
      </c>
      <c r="BQ150" s="17" cm="1">
        <f t="array" ref="BQ150">INDEX(BQ$14:BQ$114,$A150+1)+SUMPRODUCT(TRANSPOSE($E150:$G150),BQ$7:BQ$9)</f>
        <v>2.889857075650161E-2</v>
      </c>
      <c r="BR150" s="17" cm="1">
        <f t="array" ref="BR150">INDEX(BR$14:BR$114,$A150+1)+SUMPRODUCT(TRANSPOSE($E150:$G150),BR$7:BR$9)</f>
        <v>2.8867921216979467E-2</v>
      </c>
      <c r="BS150" s="17" cm="1">
        <f t="array" ref="BS150">INDEX(BS$14:BS$114,$A150+1)+SUMPRODUCT(TRANSPOSE($E150:$G150),BS$7:BS$9)</f>
        <v>2.883824553620408E-2</v>
      </c>
      <c r="BT150" s="17" cm="1">
        <f t="array" ref="BT150">INDEX(BT$14:BT$114,$A150+1)+SUMPRODUCT(TRANSPOSE($E150:$G150),BT$7:BT$9)</f>
        <v>2.8809498024957039E-2</v>
      </c>
      <c r="BU150" s="17" cm="1">
        <f t="array" ref="BU150">INDEX(BU$14:BU$114,$A150+1)+SUMPRODUCT(TRANSPOSE($E150:$G150),BU$7:BU$9)</f>
        <v>2.8781635808064046E-2</v>
      </c>
      <c r="BV150" s="17" cm="1">
        <f t="array" ref="BV150">INDEX(BV$14:BV$114,$A150+1)+SUMPRODUCT(TRANSPOSE($E150:$G150),BV$7:BV$9)</f>
        <v>2.8538208074795027E-2</v>
      </c>
      <c r="BW150" s="17" cm="1">
        <f t="array" ref="BW150">INDEX(BW$14:BW$114,$A150+1)+SUMPRODUCT(TRANSPOSE($E150:$G150),BW$7:BW$9)</f>
        <v>2.8268723682445832E-2</v>
      </c>
      <c r="BX150" s="17" cm="1">
        <f t="array" ref="BX150">INDEX(BX$14:BX$114,$A150+1)+SUMPRODUCT(TRANSPOSE($E150:$G150),BX$7:BX$9)</f>
        <v>2.7975243627104254E-2</v>
      </c>
      <c r="BY150" s="17" cm="1">
        <f t="array" ref="BY150">INDEX(BY$14:BY$114,$A150+1)+SUMPRODUCT(TRANSPOSE($E150:$G150),BY$7:BY$9)</f>
        <v>2.7660020891305273E-2</v>
      </c>
      <c r="BZ150" s="17" cm="1">
        <f t="array" ref="BZ150">INDEX(BZ$14:BZ$114,$A150+1)+SUMPRODUCT(TRANSPOSE($E150:$G150),BZ$7:BZ$9)</f>
        <v>2.7325483854449786E-2</v>
      </c>
      <c r="CA150" s="17" cm="1">
        <f t="array" ref="CA150">INDEX(CA$14:CA$114,$A150+1)+SUMPRODUCT(TRANSPOSE($E150:$G150),CA$7:CA$9)</f>
        <v>2.69825887068499E-2</v>
      </c>
      <c r="CB150" s="17" cm="1">
        <f t="array" ref="CB150">INDEX(CB$14:CB$114,$A150+1)+SUMPRODUCT(TRANSPOSE($E150:$G150),CB$7:CB$9)</f>
        <v>2.6660955613950668E-2</v>
      </c>
      <c r="CC150" s="17" cm="1">
        <f t="array" ref="CC150">INDEX(CC$14:CC$114,$A150+1)+SUMPRODUCT(TRANSPOSE($E150:$G150),CC$7:CC$9)</f>
        <v>2.6359778282124893E-2</v>
      </c>
      <c r="CD150" s="17" cm="1">
        <f t="array" ref="CD150">INDEX(CD$14:CD$114,$A150+1)+SUMPRODUCT(TRANSPOSE($E150:$G150),CD$7:CD$9)</f>
        <v>2.6078299774305327E-2</v>
      </c>
      <c r="CE150" s="17" cm="1">
        <f t="array" ref="CE150">INDEX(CE$14:CE$114,$A150+1)+SUMPRODUCT(TRANSPOSE($E150:$G150),CE$7:CE$9)</f>
        <v>2.5815808117743214E-2</v>
      </c>
      <c r="CF150" s="17" cm="1">
        <f t="array" ref="CF150">INDEX(CF$14:CF$114,$A150+1)+SUMPRODUCT(TRANSPOSE($E150:$G150),CF$7:CF$9)</f>
        <v>2.5571632212847764E-2</v>
      </c>
      <c r="CG150" s="17" cm="1">
        <f t="array" ref="CG150">INDEX(CG$14:CG$114,$A150+1)+SUMPRODUCT(TRANSPOSE($E150:$G150),CG$7:CG$9)</f>
        <v>2.5345137793208253E-2</v>
      </c>
      <c r="CH150" s="17" cm="1">
        <f t="array" ref="CH150">INDEX(CH$14:CH$114,$A150+1)+SUMPRODUCT(TRANSPOSE($E150:$G150),CH$7:CH$9)</f>
        <v>2.5135723388688538E-2</v>
      </c>
      <c r="CI150" s="17" cm="1">
        <f t="array" ref="CI150">INDEX(CI$14:CI$114,$A150+1)+SUMPRODUCT(TRANSPOSE($E150:$G150),CI$7:CI$9)</f>
        <v>2.4942816180517094E-2</v>
      </c>
      <c r="CJ150" s="17" cm="1">
        <f t="array" ref="CJ150">INDEX(CJ$14:CJ$114,$A150+1)+SUMPRODUCT(TRANSPOSE($E150:$G150),CJ$7:CJ$9)</f>
        <v>2.4765868075425149E-2</v>
      </c>
      <c r="CK150" s="17" cm="1">
        <f t="array" ref="CK150">INDEX(CK$14:CK$114,$A150+1)+SUMPRODUCT(TRANSPOSE($E150:$G150),CK$7:CK$9)</f>
        <v>2.4643813288589236E-2</v>
      </c>
      <c r="CL150" s="17" cm="1">
        <f t="array" ref="CL150">INDEX(CL$14:CL$114,$A150+1)+SUMPRODUCT(TRANSPOSE($E150:$G150),CL$7:CL$9)</f>
        <v>2.4531579219340696E-2</v>
      </c>
      <c r="CM150" s="17" cm="1">
        <f t="array" ref="CM150">INDEX(CM$14:CM$114,$A150+1)+SUMPRODUCT(TRANSPOSE($E150:$G150),CM$7:CM$9)</f>
        <v>2.4428855695214927E-2</v>
      </c>
      <c r="CN150" s="17" cm="1">
        <f t="array" ref="CN150">INDEX(CN$14:CN$114,$A150+1)+SUMPRODUCT(TRANSPOSE($E150:$G150),CN$7:CN$9)</f>
        <v>2.4335328854458008E-2</v>
      </c>
      <c r="CO150" s="17" cm="1">
        <f t="array" ref="CO150">INDEX(CO$14:CO$114,$A150+1)+SUMPRODUCT(TRANSPOSE($E150:$G150),CO$7:CO$9)</f>
        <v>2.4250676378957739E-2</v>
      </c>
      <c r="CP150" s="17" cm="1">
        <f t="array" ref="CP150">INDEX(CP$14:CP$114,$A150+1)+SUMPRODUCT(TRANSPOSE($E150:$G150),CP$7:CP$9)</f>
        <v>2.4174561764707461E-2</v>
      </c>
      <c r="CQ150" s="17" cm="1">
        <f t="array" ref="CQ150">INDEX(CQ$14:CQ$114,$A150+1)+SUMPRODUCT(TRANSPOSE($E150:$G150),CQ$7:CQ$9)</f>
        <v>2.410662847866675E-2</v>
      </c>
      <c r="CR150" s="17" cm="1">
        <f t="array" ref="CR150">INDEX(CR$14:CR$114,$A150+1)+SUMPRODUCT(TRANSPOSE($E150:$G150),CR$7:CR$9)</f>
        <v>2.4046493203099165E-2</v>
      </c>
      <c r="CS150" s="17" cm="1">
        <f t="array" ref="CS150">INDEX(CS$14:CS$114,$A150+1)+SUMPRODUCT(TRANSPOSE($E150:$G150),CS$7:CS$9)</f>
        <v>2.3993738457924643E-2</v>
      </c>
      <c r="CT150" s="17" cm="1">
        <f t="array" ref="CT150">INDEX(CT$14:CT$114,$A150+1)+SUMPRODUCT(TRANSPOSE($E150:$G150),CT$7:CT$9)</f>
        <v>2.3947904200806516E-2</v>
      </c>
      <c r="CU150" s="17" cm="1">
        <f t="array" ref="CU150">INDEX(CU$14:CU$114,$A150+1)+SUMPRODUCT(TRANSPOSE($E150:$G150),CU$7:CU$9)</f>
        <v>2.3877351578763709E-2</v>
      </c>
      <c r="CV150" s="17" cm="1">
        <f t="array" ref="CV150">INDEX(CV$14:CV$114,$A150+1)+SUMPRODUCT(TRANSPOSE($E150:$G150),CV$7:CV$9)</f>
        <v>2.3820169386943438E-2</v>
      </c>
      <c r="CW150" s="17" cm="1">
        <f t="array" ref="CW150">INDEX(CW$14:CW$114,$A150+1)+SUMPRODUCT(TRANSPOSE($E150:$G150),CW$7:CW$9)</f>
        <v>2.3775458375716943E-2</v>
      </c>
      <c r="CX150" s="17" cm="1">
        <f t="array" ref="CX150">INDEX(CX$14:CX$114,$A150+1)+SUMPRODUCT(TRANSPOSE($E150:$G150),CX$7:CX$9)</f>
        <v>2.3718541266405949E-2</v>
      </c>
      <c r="CY150" s="17" cm="1">
        <f t="array" ref="CY150">INDEX(CY$14:CY$114,$A150+1)+SUMPRODUCT(TRANSPOSE($E150:$G150),CY$7:CY$9)</f>
        <v>2.3680395751714559E-2</v>
      </c>
      <c r="CZ150" s="17" cm="1">
        <f t="array" ref="CZ150">INDEX(CZ$14:CZ$114,$A150+1)+SUMPRODUCT(TRANSPOSE($E150:$G150),CZ$7:CZ$9)</f>
        <v>2.3636416235547256E-2</v>
      </c>
      <c r="DA150" s="17" cm="1">
        <f t="array" ref="DA150">INDEX(DA$14:DA$114,$A150+1)+SUMPRODUCT(TRANSPOSE($E150:$G150),DA$7:DA$9)</f>
        <v>2.362017500810655E-2</v>
      </c>
      <c r="DB150" s="17" cm="1">
        <f t="array" ref="DB150">INDEX(DB$14:DB$114,$A150+1)+SUMPRODUCT(TRANSPOSE($E150:$G150),DB$7:DB$9)</f>
        <v>2.3612108936693757E-2</v>
      </c>
      <c r="DC150" s="17" cm="1">
        <f t="array" ref="DC150">INDEX(DC$14:DC$114,$A150+1)+SUMPRODUCT(TRANSPOSE($E150:$G150),DC$7:DC$9)</f>
        <v>2.365813397907969E-2</v>
      </c>
      <c r="DD150" s="17" cm="1">
        <f t="array" ref="DD150">INDEX(DD$14:DD$114,$A150+1)+SUMPRODUCT(TRANSPOSE($E150:$G150),DD$7:DD$9)</f>
        <v>2.3716300225855261E-2</v>
      </c>
    </row>
    <row r="151" spans="1:108" x14ac:dyDescent="0.25">
      <c r="A151" s="13">
        <f t="shared" si="21"/>
        <v>36</v>
      </c>
      <c r="B151" s="13">
        <f t="shared" si="22"/>
        <v>1</v>
      </c>
      <c r="C151" s="13">
        <f t="shared" ref="C151:D151" si="65">C50</f>
        <v>12</v>
      </c>
      <c r="D151" s="13">
        <f t="shared" si="65"/>
        <v>432</v>
      </c>
      <c r="E151" s="30">
        <f t="shared" si="40"/>
        <v>-1.4999999999999998E-2</v>
      </c>
      <c r="F151" s="30">
        <f t="shared" si="37"/>
        <v>-1.4999999999999998E-2</v>
      </c>
      <c r="G151" s="30">
        <f t="shared" si="38"/>
        <v>-1.4999999999999998E-2</v>
      </c>
      <c r="H151" s="36">
        <f t="shared" si="57"/>
        <v>10432</v>
      </c>
      <c r="I151" s="17" cm="1">
        <f t="array" ref="I151">INDEX(I$14:I$114,$A151+1)+SUMPRODUCT(TRANSPOSE($E151:$G151),I$7:I$9)</f>
        <v>1.7347307770840495E-2</v>
      </c>
      <c r="J151" s="17" cm="1">
        <f t="array" ref="J151">INDEX(J$14:J$114,$A151+1)+SUMPRODUCT(TRANSPOSE($E151:$G151),J$7:J$9)</f>
        <v>1.8480713365747983E-2</v>
      </c>
      <c r="K151" s="17" cm="1">
        <f t="array" ref="K151">INDEX(K$14:K$114,$A151+1)+SUMPRODUCT(TRANSPOSE($E151:$G151),K$7:K$9)</f>
        <v>1.9607167605918314E-2</v>
      </c>
      <c r="L151" s="17" cm="1">
        <f t="array" ref="L151">INDEX(L$14:L$114,$A151+1)+SUMPRODUCT(TRANSPOSE($E151:$G151),L$7:L$9)</f>
        <v>2.072139795171592E-2</v>
      </c>
      <c r="M151" s="17" cm="1">
        <f t="array" ref="M151">INDEX(M$14:M$114,$A151+1)+SUMPRODUCT(TRANSPOSE($E151:$G151),M$7:M$9)</f>
        <v>2.1818128718026703E-2</v>
      </c>
      <c r="N151" s="17" cm="1">
        <f t="array" ref="N151">INDEX(N$14:N$114,$A151+1)+SUMPRODUCT(TRANSPOSE($E151:$G151),N$7:N$9)</f>
        <v>2.289207127391259E-2</v>
      </c>
      <c r="O151" s="17" cm="1">
        <f t="array" ref="O151">INDEX(O$14:O$114,$A151+1)+SUMPRODUCT(TRANSPOSE($E151:$G151),O$7:O$9)</f>
        <v>2.3937955857942134E-2</v>
      </c>
      <c r="P151" s="17" cm="1">
        <f t="array" ref="P151">INDEX(P$14:P$114,$A151+1)+SUMPRODUCT(TRANSPOSE($E151:$G151),P$7:P$9)</f>
        <v>2.4950491736098215E-2</v>
      </c>
      <c r="Q151" s="17" cm="1">
        <f t="array" ref="Q151">INDEX(Q$14:Q$114,$A151+1)+SUMPRODUCT(TRANSPOSE($E151:$G151),Q$7:Q$9)</f>
        <v>2.5924406686991378E-2</v>
      </c>
      <c r="R151" s="17" cm="1">
        <f t="array" ref="R151">INDEX(R$14:R$114,$A151+1)+SUMPRODUCT(TRANSPOSE($E151:$G151),R$7:R$9)</f>
        <v>2.6854421447039548E-2</v>
      </c>
      <c r="S151" s="17" cm="1">
        <f t="array" ref="S151">INDEX(S$14:S$114,$A151+1)+SUMPRODUCT(TRANSPOSE($E151:$G151),S$7:S$9)</f>
        <v>2.7735267971566904E-2</v>
      </c>
      <c r="T151" s="17" cm="1">
        <f t="array" ref="T151">INDEX(T$14:T$114,$A151+1)+SUMPRODUCT(TRANSPOSE($E151:$G151),T$7:T$9)</f>
        <v>2.8561686912435342E-2</v>
      </c>
      <c r="U151" s="17" cm="1">
        <f t="array" ref="U151">INDEX(U$14:U$114,$A151+1)+SUMPRODUCT(TRANSPOSE($E151:$G151),U$7:U$9)</f>
        <v>2.9328424492727562E-2</v>
      </c>
      <c r="V151" s="17" cm="1">
        <f t="array" ref="V151">INDEX(V$14:V$114,$A151+1)+SUMPRODUCT(TRANSPOSE($E151:$G151),V$7:V$9)</f>
        <v>3.0030238197455449E-2</v>
      </c>
      <c r="W151" s="17" cm="1">
        <f t="array" ref="W151">INDEX(W$14:W$114,$A151+1)+SUMPRODUCT(TRANSPOSE($E151:$G151),W$7:W$9)</f>
        <v>3.0661896307180213E-2</v>
      </c>
      <c r="X151" s="17" cm="1">
        <f t="array" ref="X151">INDEX(X$14:X$114,$A151+1)+SUMPRODUCT(TRANSPOSE($E151:$G151),X$7:X$9)</f>
        <v>3.1218182531929227E-2</v>
      </c>
      <c r="Y151" s="17" cm="1">
        <f t="array" ref="Y151">INDEX(Y$14:Y$114,$A151+1)+SUMPRODUCT(TRANSPOSE($E151:$G151),Y$7:Y$9)</f>
        <v>3.1693893362589785E-2</v>
      </c>
      <c r="Z151" s="17" cm="1">
        <f t="array" ref="Z151">INDEX(Z$14:Z$114,$A151+1)+SUMPRODUCT(TRANSPOSE($E151:$G151),Z$7:Z$9)</f>
        <v>3.2083838729120372E-2</v>
      </c>
      <c r="AA151" s="17" cm="1">
        <f t="array" ref="AA151">INDEX(AA$14:AA$114,$A151+1)+SUMPRODUCT(TRANSPOSE($E151:$G151),AA$7:AA$9)</f>
        <v>3.238284939158511E-2</v>
      </c>
      <c r="AB151" s="17" cm="1">
        <f t="array" ref="AB151">INDEX(AB$14:AB$114,$A151+1)+SUMPRODUCT(TRANSPOSE($E151:$G151),AB$7:AB$9)</f>
        <v>3.2585772085364749E-2</v>
      </c>
      <c r="AC151" s="17" cm="1">
        <f t="array" ref="AC151">INDEX(AC$14:AC$114,$A151+1)+SUMPRODUCT(TRANSPOSE($E151:$G151),AC$7:AC$9)</f>
        <v>3.2687474783083564E-2</v>
      </c>
      <c r="AD151" s="17" cm="1">
        <f t="array" ref="AD151">INDEX(AD$14:AD$114,$A151+1)+SUMPRODUCT(TRANSPOSE($E151:$G151),AD$7:AD$9)</f>
        <v>3.2682844325036119E-2</v>
      </c>
      <c r="AE151" s="17" cm="1">
        <f t="array" ref="AE151">INDEX(AE$14:AE$114,$A151+1)+SUMPRODUCT(TRANSPOSE($E151:$G151),AE$7:AE$9)</f>
        <v>3.2566791366548518E-2</v>
      </c>
      <c r="AF151" s="17" cm="1">
        <f t="array" ref="AF151">INDEX(AF$14:AF$114,$A151+1)+SUMPRODUCT(TRANSPOSE($E151:$G151),AF$7:AF$9)</f>
        <v>3.2334249055714269E-2</v>
      </c>
      <c r="AG151" s="17" cm="1">
        <f t="array" ref="AG151">INDEX(AG$14:AG$114,$A151+1)+SUMPRODUCT(TRANSPOSE($E151:$G151),AG$7:AG$9)</f>
        <v>3.2120355721246295E-2</v>
      </c>
      <c r="AH151" s="17" cm="1">
        <f t="array" ref="AH151">INDEX(AH$14:AH$114,$A151+1)+SUMPRODUCT(TRANSPOSE($E151:$G151),AH$7:AH$9)</f>
        <v>3.1922954492004454E-2</v>
      </c>
      <c r="AI151" s="17" cm="1">
        <f t="array" ref="AI151">INDEX(AI$14:AI$114,$A151+1)+SUMPRODUCT(TRANSPOSE($E151:$G151),AI$7:AI$9)</f>
        <v>3.1740208757152902E-2</v>
      </c>
      <c r="AJ151" s="17" cm="1">
        <f t="array" ref="AJ151">INDEX(AJ$14:AJ$114,$A151+1)+SUMPRODUCT(TRANSPOSE($E151:$G151),AJ$7:AJ$9)</f>
        <v>3.1570544851998408E-2</v>
      </c>
      <c r="AK151" s="17" cm="1">
        <f t="array" ref="AK151">INDEX(AK$14:AK$114,$A151+1)+SUMPRODUCT(TRANSPOSE($E151:$G151),AK$7:AK$9)</f>
        <v>3.14126066268995E-2</v>
      </c>
      <c r="AL151" s="17" cm="1">
        <f t="array" ref="AL151">INDEX(AL$14:AL$114,$A151+1)+SUMPRODUCT(TRANSPOSE($E151:$G151),AL$7:AL$9)</f>
        <v>3.1265219120892765E-2</v>
      </c>
      <c r="AM151" s="17" cm="1">
        <f t="array" ref="AM151">INDEX(AM$14:AM$114,$A151+1)+SUMPRODUCT(TRANSPOSE($E151:$G151),AM$7:AM$9)</f>
        <v>3.1127359280082381E-2</v>
      </c>
      <c r="AN151" s="17" cm="1">
        <f t="array" ref="AN151">INDEX(AN$14:AN$114,$A151+1)+SUMPRODUCT(TRANSPOSE($E151:$G151),AN$7:AN$9)</f>
        <v>3.0998132176815477E-2</v>
      </c>
      <c r="AO151" s="17" cm="1">
        <f t="array" ref="AO151">INDEX(AO$14:AO$114,$A151+1)+SUMPRODUCT(TRANSPOSE($E151:$G151),AO$7:AO$9)</f>
        <v>3.0876751560644858E-2</v>
      </c>
      <c r="AP151" s="17" cm="1">
        <f t="array" ref="AP151">INDEX(AP$14:AP$114,$A151+1)+SUMPRODUCT(TRANSPOSE($E151:$G151),AP$7:AP$9)</f>
        <v>3.0762523847646453E-2</v>
      </c>
      <c r="AQ151" s="17" cm="1">
        <f t="array" ref="AQ151">INDEX(AQ$14:AQ$114,$A151+1)+SUMPRODUCT(TRANSPOSE($E151:$G151),AQ$7:AQ$9)</f>
        <v>3.0654834859215399E-2</v>
      </c>
      <c r="AR151" s="17" cm="1">
        <f t="array" ref="AR151">INDEX(AR$14:AR$114,$A151+1)+SUMPRODUCT(TRANSPOSE($E151:$G151),AR$7:AR$9)</f>
        <v>3.0553138774814262E-2</v>
      </c>
      <c r="AS151" s="17" cm="1">
        <f t="array" ref="AS151">INDEX(AS$14:AS$114,$A151+1)+SUMPRODUCT(TRANSPOSE($E151:$G151),AS$7:AS$9)</f>
        <v>3.0456948879128323E-2</v>
      </c>
      <c r="AT151" s="17" cm="1">
        <f t="array" ref="AT151">INDEX(AT$14:AT$114,$A151+1)+SUMPRODUCT(TRANSPOSE($E151:$G151),AT$7:AT$9)</f>
        <v>3.0365829772545219E-2</v>
      </c>
      <c r="AU151" s="17" cm="1">
        <f t="array" ref="AU151">INDEX(AU$14:AU$114,$A151+1)+SUMPRODUCT(TRANSPOSE($E151:$G151),AU$7:AU$9)</f>
        <v>3.027939078190002E-2</v>
      </c>
      <c r="AV151" s="17" cm="1">
        <f t="array" ref="AV151">INDEX(AV$14:AV$114,$A151+1)+SUMPRODUCT(TRANSPOSE($E151:$G151),AV$7:AV$9)</f>
        <v>3.019728036112114E-2</v>
      </c>
      <c r="AW151" s="17" cm="1">
        <f t="array" ref="AW151">INDEX(AW$14:AW$114,$A151+1)+SUMPRODUCT(TRANSPOSE($E151:$G151),AW$7:AW$9)</f>
        <v>3.0119181312513357E-2</v>
      </c>
      <c r="AX151" s="17" cm="1">
        <f t="array" ref="AX151">INDEX(AX$14:AX$114,$A151+1)+SUMPRODUCT(TRANSPOSE($E151:$G151),AX$7:AX$9)</f>
        <v>3.0044806691710405E-2</v>
      </c>
      <c r="AY151" s="17" cm="1">
        <f t="array" ref="AY151">INDEX(AY$14:AY$114,$A151+1)+SUMPRODUCT(TRANSPOSE($E151:$G151),AY$7:AY$9)</f>
        <v>2.9973896284841386E-2</v>
      </c>
      <c r="AZ151" s="17" cm="1">
        <f t="array" ref="AZ151">INDEX(AZ$14:AZ$114,$A151+1)+SUMPRODUCT(TRANSPOSE($E151:$G151),AZ$7:AZ$9)</f>
        <v>2.9906213566750176E-2</v>
      </c>
      <c r="BA151" s="17" cm="1">
        <f t="array" ref="BA151">INDEX(BA$14:BA$114,$A151+1)+SUMPRODUCT(TRANSPOSE($E151:$G151),BA$7:BA$9)</f>
        <v>2.9841543065337497E-2</v>
      </c>
      <c r="BB151" s="17" cm="1">
        <f t="array" ref="BB151">INDEX(BB$14:BB$114,$A151+1)+SUMPRODUCT(TRANSPOSE($E151:$G151),BB$7:BB$9)</f>
        <v>2.9779688070142543E-2</v>
      </c>
      <c r="BC151" s="17" cm="1">
        <f t="array" ref="BC151">INDEX(BC$14:BC$114,$A151+1)+SUMPRODUCT(TRANSPOSE($E151:$G151),BC$7:BC$9)</f>
        <v>2.9720468633824507E-2</v>
      </c>
      <c r="BD151" s="17" cm="1">
        <f t="array" ref="BD151">INDEX(BD$14:BD$114,$A151+1)+SUMPRODUCT(TRANSPOSE($E151:$G151),BD$7:BD$9)</f>
        <v>2.9663719823779147E-2</v>
      </c>
      <c r="BE151" s="17" cm="1">
        <f t="array" ref="BE151">INDEX(BE$14:BE$114,$A151+1)+SUMPRODUCT(TRANSPOSE($E151:$G151),BE$7:BE$9)</f>
        <v>2.9609290188108997E-2</v>
      </c>
      <c r="BF151" s="17" cm="1">
        <f t="array" ref="BF151">INDEX(BF$14:BF$114,$A151+1)+SUMPRODUCT(TRANSPOSE($E151:$G151),BF$7:BF$9)</f>
        <v>2.9557040405903248E-2</v>
      </c>
      <c r="BG151" s="17" cm="1">
        <f t="array" ref="BG151">INDEX(BG$14:BG$114,$A151+1)+SUMPRODUCT(TRANSPOSE($E151:$G151),BG$7:BG$9)</f>
        <v>2.9506842096498245E-2</v>
      </c>
      <c r="BH151" s="17" cm="1">
        <f t="array" ref="BH151">INDEX(BH$14:BH$114,$A151+1)+SUMPRODUCT(TRANSPOSE($E151:$G151),BH$7:BH$9)</f>
        <v>2.9458576766293057E-2</v>
      </c>
      <c r="BI151" s="17" cm="1">
        <f t="array" ref="BI151">INDEX(BI$14:BI$114,$A151+1)+SUMPRODUCT(TRANSPOSE($E151:$G151),BI$7:BI$9)</f>
        <v>2.94121348749289E-2</v>
      </c>
      <c r="BJ151" s="17" cm="1">
        <f t="array" ref="BJ151">INDEX(BJ$14:BJ$114,$A151+1)+SUMPRODUCT(TRANSPOSE($E151:$G151),BJ$7:BJ$9)</f>
        <v>2.9367415005349021E-2</v>
      </c>
      <c r="BK151" s="17" cm="1">
        <f t="array" ref="BK151">INDEX(BK$14:BK$114,$A151+1)+SUMPRODUCT(TRANSPOSE($E151:$G151),BK$7:BK$9)</f>
        <v>2.9324323124492083E-2</v>
      </c>
      <c r="BL151" s="17" cm="1">
        <f t="array" ref="BL151">INDEX(BL$14:BL$114,$A151+1)+SUMPRODUCT(TRANSPOSE($E151:$G151),BL$7:BL$9)</f>
        <v>2.9282771923287002E-2</v>
      </c>
      <c r="BM151" s="17" cm="1">
        <f t="array" ref="BM151">INDEX(BM$14:BM$114,$A151+1)+SUMPRODUCT(TRANSPOSE($E151:$G151),BM$7:BM$9)</f>
        <v>2.9242680226197484E-2</v>
      </c>
      <c r="BN151" s="17" cm="1">
        <f t="array" ref="BN151">INDEX(BN$14:BN$114,$A151+1)+SUMPRODUCT(TRANSPOSE($E151:$G151),BN$7:BN$9)</f>
        <v>2.9203972461908992E-2</v>
      </c>
      <c r="BO151" s="17" cm="1">
        <f t="array" ref="BO151">INDEX(BO$14:BO$114,$A151+1)+SUMPRODUCT(TRANSPOSE($E151:$G151),BO$7:BO$9)</f>
        <v>2.9166578187902817E-2</v>
      </c>
      <c r="BP151" s="17" cm="1">
        <f t="array" ref="BP151">INDEX(BP$14:BP$114,$A151+1)+SUMPRODUCT(TRANSPOSE($E151:$G151),BP$7:BP$9)</f>
        <v>2.9130431662620984E-2</v>
      </c>
      <c r="BQ151" s="17" cm="1">
        <f t="array" ref="BQ151">INDEX(BQ$14:BQ$114,$A151+1)+SUMPRODUCT(TRANSPOSE($E151:$G151),BQ$7:BQ$9)</f>
        <v>2.9095471459754566E-2</v>
      </c>
      <c r="BR151" s="17" cm="1">
        <f t="array" ref="BR151">INDEX(BR$14:BR$114,$A151+1)+SUMPRODUCT(TRANSPOSE($E151:$G151),BR$7:BR$9)</f>
        <v>2.9061640119895663E-2</v>
      </c>
      <c r="BS151" s="17" cm="1">
        <f t="array" ref="BS151">INDEX(BS$14:BS$114,$A151+1)+SUMPRODUCT(TRANSPOSE($E151:$G151),BS$7:BS$9)</f>
        <v>2.9028883835398825E-2</v>
      </c>
      <c r="BT151" s="17" cm="1">
        <f t="array" ref="BT151">INDEX(BT$14:BT$114,$A151+1)+SUMPRODUCT(TRANSPOSE($E151:$G151),BT$7:BT$9)</f>
        <v>2.8997152164813925E-2</v>
      </c>
      <c r="BU151" s="17" cm="1">
        <f t="array" ref="BU151">INDEX(BU$14:BU$114,$A151+1)+SUMPRODUCT(TRANSPOSE($E151:$G151),BU$7:BU$9)</f>
        <v>2.8781635808064046E-2</v>
      </c>
      <c r="BV151" s="17" cm="1">
        <f t="array" ref="BV151">INDEX(BV$14:BV$114,$A151+1)+SUMPRODUCT(TRANSPOSE($E151:$G151),BV$7:BV$9)</f>
        <v>2.8538208074795027E-2</v>
      </c>
      <c r="BW151" s="17" cm="1">
        <f t="array" ref="BW151">INDEX(BW$14:BW$114,$A151+1)+SUMPRODUCT(TRANSPOSE($E151:$G151),BW$7:BW$9)</f>
        <v>2.8268723682445832E-2</v>
      </c>
      <c r="BX151" s="17" cm="1">
        <f t="array" ref="BX151">INDEX(BX$14:BX$114,$A151+1)+SUMPRODUCT(TRANSPOSE($E151:$G151),BX$7:BX$9)</f>
        <v>2.7975243627104254E-2</v>
      </c>
      <c r="BY151" s="17" cm="1">
        <f t="array" ref="BY151">INDEX(BY$14:BY$114,$A151+1)+SUMPRODUCT(TRANSPOSE($E151:$G151),BY$7:BY$9)</f>
        <v>2.7660020891305273E-2</v>
      </c>
      <c r="BZ151" s="17" cm="1">
        <f t="array" ref="BZ151">INDEX(BZ$14:BZ$114,$A151+1)+SUMPRODUCT(TRANSPOSE($E151:$G151),BZ$7:BZ$9)</f>
        <v>2.7325483854449786E-2</v>
      </c>
      <c r="CA151" s="17" cm="1">
        <f t="array" ref="CA151">INDEX(CA$14:CA$114,$A151+1)+SUMPRODUCT(TRANSPOSE($E151:$G151),CA$7:CA$9)</f>
        <v>2.69825887068499E-2</v>
      </c>
      <c r="CB151" s="17" cm="1">
        <f t="array" ref="CB151">INDEX(CB$14:CB$114,$A151+1)+SUMPRODUCT(TRANSPOSE($E151:$G151),CB$7:CB$9)</f>
        <v>2.6660955613950668E-2</v>
      </c>
      <c r="CC151" s="17" cm="1">
        <f t="array" ref="CC151">INDEX(CC$14:CC$114,$A151+1)+SUMPRODUCT(TRANSPOSE($E151:$G151),CC$7:CC$9)</f>
        <v>2.6359778282124893E-2</v>
      </c>
      <c r="CD151" s="17" cm="1">
        <f t="array" ref="CD151">INDEX(CD$14:CD$114,$A151+1)+SUMPRODUCT(TRANSPOSE($E151:$G151),CD$7:CD$9)</f>
        <v>2.6078299774305327E-2</v>
      </c>
      <c r="CE151" s="17" cm="1">
        <f t="array" ref="CE151">INDEX(CE$14:CE$114,$A151+1)+SUMPRODUCT(TRANSPOSE($E151:$G151),CE$7:CE$9)</f>
        <v>2.5815808117743214E-2</v>
      </c>
      <c r="CF151" s="17" cm="1">
        <f t="array" ref="CF151">INDEX(CF$14:CF$114,$A151+1)+SUMPRODUCT(TRANSPOSE($E151:$G151),CF$7:CF$9)</f>
        <v>2.5571632212847764E-2</v>
      </c>
      <c r="CG151" s="17" cm="1">
        <f t="array" ref="CG151">INDEX(CG$14:CG$114,$A151+1)+SUMPRODUCT(TRANSPOSE($E151:$G151),CG$7:CG$9)</f>
        <v>2.5345137793208253E-2</v>
      </c>
      <c r="CH151" s="17" cm="1">
        <f t="array" ref="CH151">INDEX(CH$14:CH$114,$A151+1)+SUMPRODUCT(TRANSPOSE($E151:$G151),CH$7:CH$9)</f>
        <v>2.5135723388688538E-2</v>
      </c>
      <c r="CI151" s="17" cm="1">
        <f t="array" ref="CI151">INDEX(CI$14:CI$114,$A151+1)+SUMPRODUCT(TRANSPOSE($E151:$G151),CI$7:CI$9)</f>
        <v>2.4942816180517094E-2</v>
      </c>
      <c r="CJ151" s="17" cm="1">
        <f t="array" ref="CJ151">INDEX(CJ$14:CJ$114,$A151+1)+SUMPRODUCT(TRANSPOSE($E151:$G151),CJ$7:CJ$9)</f>
        <v>2.4765868075425149E-2</v>
      </c>
      <c r="CK151" s="17" cm="1">
        <f t="array" ref="CK151">INDEX(CK$14:CK$114,$A151+1)+SUMPRODUCT(TRANSPOSE($E151:$G151),CK$7:CK$9)</f>
        <v>2.4643813288589236E-2</v>
      </c>
      <c r="CL151" s="17" cm="1">
        <f t="array" ref="CL151">INDEX(CL$14:CL$114,$A151+1)+SUMPRODUCT(TRANSPOSE($E151:$G151),CL$7:CL$9)</f>
        <v>2.4531579219340696E-2</v>
      </c>
      <c r="CM151" s="17" cm="1">
        <f t="array" ref="CM151">INDEX(CM$14:CM$114,$A151+1)+SUMPRODUCT(TRANSPOSE($E151:$G151),CM$7:CM$9)</f>
        <v>2.4428855695214927E-2</v>
      </c>
      <c r="CN151" s="17" cm="1">
        <f t="array" ref="CN151">INDEX(CN$14:CN$114,$A151+1)+SUMPRODUCT(TRANSPOSE($E151:$G151),CN$7:CN$9)</f>
        <v>2.4335328854458008E-2</v>
      </c>
      <c r="CO151" s="17" cm="1">
        <f t="array" ref="CO151">INDEX(CO$14:CO$114,$A151+1)+SUMPRODUCT(TRANSPOSE($E151:$G151),CO$7:CO$9)</f>
        <v>2.4250676378957739E-2</v>
      </c>
      <c r="CP151" s="17" cm="1">
        <f t="array" ref="CP151">INDEX(CP$14:CP$114,$A151+1)+SUMPRODUCT(TRANSPOSE($E151:$G151),CP$7:CP$9)</f>
        <v>2.4174561764707461E-2</v>
      </c>
      <c r="CQ151" s="17" cm="1">
        <f t="array" ref="CQ151">INDEX(CQ$14:CQ$114,$A151+1)+SUMPRODUCT(TRANSPOSE($E151:$G151),CQ$7:CQ$9)</f>
        <v>2.410662847866675E-2</v>
      </c>
      <c r="CR151" s="17" cm="1">
        <f t="array" ref="CR151">INDEX(CR$14:CR$114,$A151+1)+SUMPRODUCT(TRANSPOSE($E151:$G151),CR$7:CR$9)</f>
        <v>2.4046493203099165E-2</v>
      </c>
      <c r="CS151" s="17" cm="1">
        <f t="array" ref="CS151">INDEX(CS$14:CS$114,$A151+1)+SUMPRODUCT(TRANSPOSE($E151:$G151),CS$7:CS$9)</f>
        <v>2.3993738457924643E-2</v>
      </c>
      <c r="CT151" s="17" cm="1">
        <f t="array" ref="CT151">INDEX(CT$14:CT$114,$A151+1)+SUMPRODUCT(TRANSPOSE($E151:$G151),CT$7:CT$9)</f>
        <v>2.3947904200806516E-2</v>
      </c>
      <c r="CU151" s="17" cm="1">
        <f t="array" ref="CU151">INDEX(CU$14:CU$114,$A151+1)+SUMPRODUCT(TRANSPOSE($E151:$G151),CU$7:CU$9)</f>
        <v>2.3877351578763709E-2</v>
      </c>
      <c r="CV151" s="17" cm="1">
        <f t="array" ref="CV151">INDEX(CV$14:CV$114,$A151+1)+SUMPRODUCT(TRANSPOSE($E151:$G151),CV$7:CV$9)</f>
        <v>2.3820169386943438E-2</v>
      </c>
      <c r="CW151" s="17" cm="1">
        <f t="array" ref="CW151">INDEX(CW$14:CW$114,$A151+1)+SUMPRODUCT(TRANSPOSE($E151:$G151),CW$7:CW$9)</f>
        <v>2.3775458375716943E-2</v>
      </c>
      <c r="CX151" s="17" cm="1">
        <f t="array" ref="CX151">INDEX(CX$14:CX$114,$A151+1)+SUMPRODUCT(TRANSPOSE($E151:$G151),CX$7:CX$9)</f>
        <v>2.3718541266405949E-2</v>
      </c>
      <c r="CY151" s="17" cm="1">
        <f t="array" ref="CY151">INDEX(CY$14:CY$114,$A151+1)+SUMPRODUCT(TRANSPOSE($E151:$G151),CY$7:CY$9)</f>
        <v>2.3680395751714559E-2</v>
      </c>
      <c r="CZ151" s="17" cm="1">
        <f t="array" ref="CZ151">INDEX(CZ$14:CZ$114,$A151+1)+SUMPRODUCT(TRANSPOSE($E151:$G151),CZ$7:CZ$9)</f>
        <v>2.3636416235547256E-2</v>
      </c>
      <c r="DA151" s="17" cm="1">
        <f t="array" ref="DA151">INDEX(DA$14:DA$114,$A151+1)+SUMPRODUCT(TRANSPOSE($E151:$G151),DA$7:DA$9)</f>
        <v>2.362017500810655E-2</v>
      </c>
      <c r="DB151" s="17" cm="1">
        <f t="array" ref="DB151">INDEX(DB$14:DB$114,$A151+1)+SUMPRODUCT(TRANSPOSE($E151:$G151),DB$7:DB$9)</f>
        <v>2.3612108936693757E-2</v>
      </c>
      <c r="DC151" s="17" cm="1">
        <f t="array" ref="DC151">INDEX(DC$14:DC$114,$A151+1)+SUMPRODUCT(TRANSPOSE($E151:$G151),DC$7:DC$9)</f>
        <v>2.365813397907969E-2</v>
      </c>
      <c r="DD151" s="17" cm="1">
        <f t="array" ref="DD151">INDEX(DD$14:DD$114,$A151+1)+SUMPRODUCT(TRANSPOSE($E151:$G151),DD$7:DD$9)</f>
        <v>2.3716300225855261E-2</v>
      </c>
    </row>
    <row r="152" spans="1:108" x14ac:dyDescent="0.25">
      <c r="A152" s="13">
        <f t="shared" si="21"/>
        <v>37</v>
      </c>
      <c r="B152" s="13">
        <f t="shared" si="22"/>
        <v>1</v>
      </c>
      <c r="C152" s="13">
        <f t="shared" ref="C152:D152" si="66">C51</f>
        <v>12</v>
      </c>
      <c r="D152" s="13">
        <f t="shared" si="66"/>
        <v>444</v>
      </c>
      <c r="E152" s="30">
        <f t="shared" si="40"/>
        <v>-1.4999999999999998E-2</v>
      </c>
      <c r="F152" s="30">
        <f t="shared" si="37"/>
        <v>-1.4999999999999998E-2</v>
      </c>
      <c r="G152" s="30">
        <f t="shared" si="38"/>
        <v>-1.4999999999999998E-2</v>
      </c>
      <c r="H152" s="36">
        <f t="shared" si="57"/>
        <v>10444</v>
      </c>
      <c r="I152" s="17" cm="1">
        <f t="array" ref="I152">INDEX(I$14:I$114,$A152+1)+SUMPRODUCT(TRANSPOSE($E152:$G152),I$7:I$9)</f>
        <v>1.9615363317310078E-2</v>
      </c>
      <c r="J152" s="17" cm="1">
        <f t="array" ref="J152">INDEX(J$14:J$114,$A152+1)+SUMPRODUCT(TRANSPOSE($E152:$G152),J$7:J$9)</f>
        <v>2.0738951951975074E-2</v>
      </c>
      <c r="K152" s="17" cm="1">
        <f t="array" ref="K152">INDEX(K$14:K$114,$A152+1)+SUMPRODUCT(TRANSPOSE($E152:$G152),K$7:K$9)</f>
        <v>2.1848543515871417E-2</v>
      </c>
      <c r="L152" s="17" cm="1">
        <f t="array" ref="L152">INDEX(L$14:L$114,$A152+1)+SUMPRODUCT(TRANSPOSE($E152:$G152),L$7:L$9)</f>
        <v>2.2938855987682766E-2</v>
      </c>
      <c r="M152" s="17" cm="1">
        <f t="array" ref="M152">INDEX(M$14:M$114,$A152+1)+SUMPRODUCT(TRANSPOSE($E152:$G152),M$7:M$9)</f>
        <v>2.4004592596109559E-2</v>
      </c>
      <c r="N152" s="17" cm="1">
        <f t="array" ref="N152">INDEX(N$14:N$114,$A152+1)+SUMPRODUCT(TRANSPOSE($E152:$G152),N$7:N$9)</f>
        <v>2.5040480656897252E-2</v>
      </c>
      <c r="O152" s="17" cm="1">
        <f t="array" ref="O152">INDEX(O$14:O$114,$A152+1)+SUMPRODUCT(TRANSPOSE($E152:$G152),O$7:O$9)</f>
        <v>2.6041222475689314E-2</v>
      </c>
      <c r="P152" s="17" cm="1">
        <f t="array" ref="P152">INDEX(P$14:P$114,$A152+1)+SUMPRODUCT(TRANSPOSE($E152:$G152),P$7:P$9)</f>
        <v>2.7001542531382441E-2</v>
      </c>
      <c r="Q152" s="17" cm="1">
        <f t="array" ref="Q152">INDEX(Q$14:Q$114,$A152+1)+SUMPRODUCT(TRANSPOSE($E152:$G152),Q$7:Q$9)</f>
        <v>2.7916157240336706E-2</v>
      </c>
      <c r="R152" s="17" cm="1">
        <f t="array" ref="R152">INDEX(R$14:R$114,$A152+1)+SUMPRODUCT(TRANSPOSE($E152:$G152),R$7:R$9)</f>
        <v>2.8779795786753395E-2</v>
      </c>
      <c r="S152" s="17" cm="1">
        <f t="array" ref="S152">INDEX(S$14:S$114,$A152+1)+SUMPRODUCT(TRANSPOSE($E152:$G152),S$7:S$9)</f>
        <v>2.9587196887977632E-2</v>
      </c>
      <c r="T152" s="17" cm="1">
        <f t="array" ref="T152">INDEX(T$14:T$114,$A152+1)+SUMPRODUCT(TRANSPOSE($E152:$G152),T$7:T$9)</f>
        <v>3.0333105281763823E-2</v>
      </c>
      <c r="U152" s="17" cm="1">
        <f t="array" ref="U152">INDEX(U$14:U$114,$A152+1)+SUMPRODUCT(TRANSPOSE($E152:$G152),U$7:U$9)</f>
        <v>3.1012277913482173E-2</v>
      </c>
      <c r="V152" s="17" cm="1">
        <f t="array" ref="V152">INDEX(V$14:V$114,$A152+1)+SUMPRODUCT(TRANSPOSE($E152:$G152),V$7:V$9)</f>
        <v>3.1619483326791452E-2</v>
      </c>
      <c r="W152" s="17" cm="1">
        <f t="array" ref="W152">INDEX(W$14:W$114,$A152+1)+SUMPRODUCT(TRANSPOSE($E152:$G152),W$7:W$9)</f>
        <v>3.2149506572686136E-2</v>
      </c>
      <c r="X152" s="17" cm="1">
        <f t="array" ref="X152">INDEX(X$14:X$114,$A152+1)+SUMPRODUCT(TRANSPOSE($E152:$G152),X$7:X$9)</f>
        <v>3.259714628686141E-2</v>
      </c>
      <c r="Y152" s="17" cm="1">
        <f t="array" ref="Y152">INDEX(Y$14:Y$114,$A152+1)+SUMPRODUCT(TRANSPOSE($E152:$G152),Y$7:Y$9)</f>
        <v>3.2957215381585268E-2</v>
      </c>
      <c r="Z152" s="17" cm="1">
        <f t="array" ref="Z152">INDEX(Z$14:Z$114,$A152+1)+SUMPRODUCT(TRANSPOSE($E152:$G152),Z$7:Z$9)</f>
        <v>3.3224548852243706E-2</v>
      </c>
      <c r="AA152" s="17" cm="1">
        <f t="array" ref="AA152">INDEX(AA$14:AA$114,$A152+1)+SUMPRODUCT(TRANSPOSE($E152:$G152),AA$7:AA$9)</f>
        <v>3.3393998565293036E-2</v>
      </c>
      <c r="AB152" s="17" cm="1">
        <f t="array" ref="AB152">INDEX(AB$14:AB$114,$A152+1)+SUMPRODUCT(TRANSPOSE($E152:$G152),AB$7:AB$9)</f>
        <v>3.3460438795094659E-2</v>
      </c>
      <c r="AC152" s="17" cm="1">
        <f t="array" ref="AC152">INDEX(AC$14:AC$114,$A152+1)+SUMPRODUCT(TRANSPOSE($E152:$G152),AC$7:AC$9)</f>
        <v>3.3418763692853043E-2</v>
      </c>
      <c r="AD152" s="17" cm="1">
        <f t="array" ref="AD152">INDEX(AD$14:AD$114,$A152+1)+SUMPRODUCT(TRANSPOSE($E152:$G152),AD$7:AD$9)</f>
        <v>3.3263892464720966E-2</v>
      </c>
      <c r="AE152" s="17" cm="1">
        <f t="array" ref="AE152">INDEX(AE$14:AE$114,$A152+1)+SUMPRODUCT(TRANSPOSE($E152:$G152),AE$7:AE$9)</f>
        <v>3.2990767953249199E-2</v>
      </c>
      <c r="AF152" s="17" cm="1">
        <f t="array" ref="AF152">INDEX(AF$14:AF$114,$A152+1)+SUMPRODUCT(TRANSPOSE($E152:$G152),AF$7:AF$9)</f>
        <v>3.2740466332398376E-2</v>
      </c>
      <c r="AG152" s="17" cm="1">
        <f t="array" ref="AG152">INDEX(AG$14:AG$114,$A152+1)+SUMPRODUCT(TRANSPOSE($E152:$G152),AG$7:AG$9)</f>
        <v>3.2510241640944536E-2</v>
      </c>
      <c r="AH152" s="17" cm="1">
        <f t="array" ref="AH152">INDEX(AH$14:AH$114,$A152+1)+SUMPRODUCT(TRANSPOSE($E152:$G152),AH$7:AH$9)</f>
        <v>3.2297771442251336E-2</v>
      </c>
      <c r="AI152" s="17" cm="1">
        <f t="array" ref="AI152">INDEX(AI$14:AI$114,$A152+1)+SUMPRODUCT(TRANSPOSE($E152:$G152),AI$7:AI$9)</f>
        <v>3.2101078202847369E-2</v>
      </c>
      <c r="AJ152" s="17" cm="1">
        <f t="array" ref="AJ152">INDEX(AJ$14:AJ$114,$A152+1)+SUMPRODUCT(TRANSPOSE($E152:$G152),AJ$7:AJ$9)</f>
        <v>3.1918467557967692E-2</v>
      </c>
      <c r="AK152" s="17" cm="1">
        <f t="array" ref="AK152">INDEX(AK$14:AK$114,$A152+1)+SUMPRODUCT(TRANSPOSE($E152:$G152),AK$7:AK$9)</f>
        <v>3.1748479378672992E-2</v>
      </c>
      <c r="AL152" s="17" cm="1">
        <f t="array" ref="AL152">INDEX(AL$14:AL$114,$A152+1)+SUMPRODUCT(TRANSPOSE($E152:$G152),AL$7:AL$9)</f>
        <v>3.1589848646976462E-2</v>
      </c>
      <c r="AM152" s="17" cm="1">
        <f t="array" ref="AM152">INDEX(AM$14:AM$114,$A152+1)+SUMPRODUCT(TRANSPOSE($E152:$G152),AM$7:AM$9)</f>
        <v>3.1441473919577759E-2</v>
      </c>
      <c r="AN152" s="17" cm="1">
        <f t="array" ref="AN152">INDEX(AN$14:AN$114,$A152+1)+SUMPRODUCT(TRANSPOSE($E152:$G152),AN$7:AN$9)</f>
        <v>3.1302391716787073E-2</v>
      </c>
      <c r="AO152" s="17" cm="1">
        <f t="array" ref="AO152">INDEX(AO$14:AO$114,$A152+1)+SUMPRODUCT(TRANSPOSE($E152:$G152),AO$7:AO$9)</f>
        <v>3.1171755577285146E-2</v>
      </c>
      <c r="AP152" s="17" cm="1">
        <f t="array" ref="AP152">INDEX(AP$14:AP$114,$A152+1)+SUMPRODUCT(TRANSPOSE($E152:$G152),AP$7:AP$9)</f>
        <v>3.1048818816246007E-2</v>
      </c>
      <c r="AQ152" s="17" cm="1">
        <f t="array" ref="AQ152">INDEX(AQ$14:AQ$114,$A152+1)+SUMPRODUCT(TRANSPOSE($E152:$G152),AQ$7:AQ$9)</f>
        <v>3.0932920244760923E-2</v>
      </c>
      <c r="AR152" s="17" cm="1">
        <f t="array" ref="AR152">INDEX(AR$14:AR$114,$A152+1)+SUMPRODUCT(TRANSPOSE($E152:$G152),AR$7:AR$9)</f>
        <v>3.0823472273705868E-2</v>
      </c>
      <c r="AS152" s="17" cm="1">
        <f t="array" ref="AS152">INDEX(AS$14:AS$114,$A152+1)+SUMPRODUCT(TRANSPOSE($E152:$G152),AS$7:AS$9)</f>
        <v>3.0719950950138478E-2</v>
      </c>
      <c r="AT152" s="17" cm="1">
        <f t="array" ref="AT152">INDEX(AT$14:AT$114,$A152+1)+SUMPRODUCT(TRANSPOSE($E152:$G152),AT$7:AT$9)</f>
        <v>3.0621887569618603E-2</v>
      </c>
      <c r="AU152" s="17" cm="1">
        <f t="array" ref="AU152">INDEX(AU$14:AU$114,$A152+1)+SUMPRODUCT(TRANSPOSE($E152:$G152),AU$7:AU$9)</f>
        <v>3.0528861581116243E-2</v>
      </c>
      <c r="AV152" s="17" cm="1">
        <f t="array" ref="AV152">INDEX(AV$14:AV$114,$A152+1)+SUMPRODUCT(TRANSPOSE($E152:$G152),AV$7:AV$9)</f>
        <v>3.0440494557932532E-2</v>
      </c>
      <c r="AW152" s="17" cm="1">
        <f t="array" ref="AW152">INDEX(AW$14:AW$114,$A152+1)+SUMPRODUCT(TRANSPOSE($E152:$G152),AW$7:AW$9)</f>
        <v>3.0356445052341155E-2</v>
      </c>
      <c r="AX152" s="17" cm="1">
        <f t="array" ref="AX152">INDEX(AX$14:AX$114,$A152+1)+SUMPRODUCT(TRANSPOSE($E152:$G152),AX$7:AX$9)</f>
        <v>3.0276404186432418E-2</v>
      </c>
      <c r="AY152" s="17" cm="1">
        <f t="array" ref="AY152">INDEX(AY$14:AY$114,$A152+1)+SUMPRODUCT(TRANSPOSE($E152:$G152),AY$7:AY$9)</f>
        <v>3.0200091859127767E-2</v>
      </c>
      <c r="AZ152" s="17" cm="1">
        <f t="array" ref="AZ152">INDEX(AZ$14:AZ$114,$A152+1)+SUMPRODUCT(TRANSPOSE($E152:$G152),AZ$7:AZ$9)</f>
        <v>3.0127253471193285E-2</v>
      </c>
      <c r="BA152" s="17" cm="1">
        <f t="array" ref="BA152">INDEX(BA$14:BA$114,$A152+1)+SUMPRODUCT(TRANSPOSE($E152:$G152),BA$7:BA$9)</f>
        <v>3.0057657087558712E-2</v>
      </c>
      <c r="BB152" s="17" cm="1">
        <f t="array" ref="BB152">INDEX(BB$14:BB$114,$A152+1)+SUMPRODUCT(TRANSPOSE($E152:$G152),BB$7:BB$9)</f>
        <v>2.9991090970294634E-2</v>
      </c>
      <c r="BC152" s="17" cm="1">
        <f t="array" ref="BC152">INDEX(BC$14:BC$114,$A152+1)+SUMPRODUCT(TRANSPOSE($E152:$G152),BC$7:BC$9)</f>
        <v>2.9927361426972734E-2</v>
      </c>
      <c r="BD152" s="17" cm="1">
        <f t="array" ref="BD152">INDEX(BD$14:BD$114,$A152+1)+SUMPRODUCT(TRANSPOSE($E152:$G152),BD$7:BD$9)</f>
        <v>2.9866290928346598E-2</v>
      </c>
      <c r="BE152" s="17" cm="1">
        <f t="array" ref="BE152">INDEX(BE$14:BE$114,$A152+1)+SUMPRODUCT(TRANSPOSE($E152:$G152),BE$7:BE$9)</f>
        <v>2.9807716456833014E-2</v>
      </c>
      <c r="BF152" s="17" cm="1">
        <f t="array" ref="BF152">INDEX(BF$14:BF$114,$A152+1)+SUMPRODUCT(TRANSPOSE($E152:$G152),BF$7:BF$9)</f>
        <v>2.9751488053434319E-2</v>
      </c>
      <c r="BG152" s="17" cm="1">
        <f t="array" ref="BG152">INDEX(BG$14:BG$114,$A152+1)+SUMPRODUCT(TRANSPOSE($E152:$G152),BG$7:BG$9)</f>
        <v>2.9697467535832703E-2</v>
      </c>
      <c r="BH152" s="17" cm="1">
        <f t="array" ref="BH152">INDEX(BH$14:BH$114,$A152+1)+SUMPRODUCT(TRANSPOSE($E152:$G152),BH$7:BH$9)</f>
        <v>2.9645527364582716E-2</v>
      </c>
      <c r="BI152" s="17" cm="1">
        <f t="array" ref="BI152">INDEX(BI$14:BI$114,$A152+1)+SUMPRODUCT(TRANSPOSE($E152:$G152),BI$7:BI$9)</f>
        <v>2.9595549637820753E-2</v>
      </c>
      <c r="BJ152" s="17" cm="1">
        <f t="array" ref="BJ152">INDEX(BJ$14:BJ$114,$A152+1)+SUMPRODUCT(TRANSPOSE($E152:$G152),BJ$7:BJ$9)</f>
        <v>2.95474251978073E-2</v>
      </c>
      <c r="BK152" s="17" cm="1">
        <f t="array" ref="BK152">INDEX(BK$14:BK$114,$A152+1)+SUMPRODUCT(TRANSPOSE($E152:$G152),BK$7:BK$9)</f>
        <v>2.9501052835054678E-2</v>
      </c>
      <c r="BL152" s="17" cm="1">
        <f t="array" ref="BL152">INDEX(BL$14:BL$114,$A152+1)+SUMPRODUCT(TRANSPOSE($E152:$G152),BL$7:BL$9)</f>
        <v>2.9456338577828714E-2</v>
      </c>
      <c r="BM152" s="17" cm="1">
        <f t="array" ref="BM152">INDEX(BM$14:BM$114,$A152+1)+SUMPRODUCT(TRANSPOSE($E152:$G152),BM$7:BM$9)</f>
        <v>2.9413195056523414E-2</v>
      </c>
      <c r="BN152" s="17" cm="1">
        <f t="array" ref="BN152">INDEX(BN$14:BN$114,$A152+1)+SUMPRODUCT(TRANSPOSE($E152:$G152),BN$7:BN$9)</f>
        <v>2.9371540933866305E-2</v>
      </c>
      <c r="BO152" s="17" cm="1">
        <f t="array" ref="BO152">INDEX(BO$14:BO$114,$A152+1)+SUMPRODUCT(TRANSPOSE($E152:$G152),BO$7:BO$9)</f>
        <v>2.9331300393133378E-2</v>
      </c>
      <c r="BP152" s="17" cm="1">
        <f t="array" ref="BP152">INDEX(BP$14:BP$114,$A152+1)+SUMPRODUCT(TRANSPOSE($E152:$G152),BP$7:BP$9)</f>
        <v>2.9292402677597931E-2</v>
      </c>
      <c r="BQ152" s="17" cm="1">
        <f t="array" ref="BQ152">INDEX(BQ$14:BQ$114,$A152+1)+SUMPRODUCT(TRANSPOSE($E152:$G152),BQ$7:BQ$9)</f>
        <v>2.9254781675329591E-2</v>
      </c>
      <c r="BR152" s="17" cm="1">
        <f t="array" ref="BR152">INDEX(BR$14:BR$114,$A152+1)+SUMPRODUCT(TRANSPOSE($E152:$G152),BR$7:BR$9)</f>
        <v>2.9218375544215372E-2</v>
      </c>
      <c r="BS152" s="17" cm="1">
        <f t="array" ref="BS152">INDEX(BS$14:BS$114,$A152+1)+SUMPRODUCT(TRANSPOSE($E152:$G152),BS$7:BS$9)</f>
        <v>2.9183126372732363E-2</v>
      </c>
      <c r="BT152" s="17" cm="1">
        <f t="array" ref="BT152">INDEX(BT$14:BT$114,$A152+1)+SUMPRODUCT(TRANSPOSE($E152:$G152),BT$7:BT$9)</f>
        <v>2.8997152164813925E-2</v>
      </c>
      <c r="BU152" s="17" cm="1">
        <f t="array" ref="BU152">INDEX(BU$14:BU$114,$A152+1)+SUMPRODUCT(TRANSPOSE($E152:$G152),BU$7:BU$9)</f>
        <v>2.8781635808064046E-2</v>
      </c>
      <c r="BV152" s="17" cm="1">
        <f t="array" ref="BV152">INDEX(BV$14:BV$114,$A152+1)+SUMPRODUCT(TRANSPOSE($E152:$G152),BV$7:BV$9)</f>
        <v>2.8538208074795027E-2</v>
      </c>
      <c r="BW152" s="17" cm="1">
        <f t="array" ref="BW152">INDEX(BW$14:BW$114,$A152+1)+SUMPRODUCT(TRANSPOSE($E152:$G152),BW$7:BW$9)</f>
        <v>2.8268723682445832E-2</v>
      </c>
      <c r="BX152" s="17" cm="1">
        <f t="array" ref="BX152">INDEX(BX$14:BX$114,$A152+1)+SUMPRODUCT(TRANSPOSE($E152:$G152),BX$7:BX$9)</f>
        <v>2.7975243627104254E-2</v>
      </c>
      <c r="BY152" s="17" cm="1">
        <f t="array" ref="BY152">INDEX(BY$14:BY$114,$A152+1)+SUMPRODUCT(TRANSPOSE($E152:$G152),BY$7:BY$9)</f>
        <v>2.7660020891305273E-2</v>
      </c>
      <c r="BZ152" s="17" cm="1">
        <f t="array" ref="BZ152">INDEX(BZ$14:BZ$114,$A152+1)+SUMPRODUCT(TRANSPOSE($E152:$G152),BZ$7:BZ$9)</f>
        <v>2.7325483854449786E-2</v>
      </c>
      <c r="CA152" s="17" cm="1">
        <f t="array" ref="CA152">INDEX(CA$14:CA$114,$A152+1)+SUMPRODUCT(TRANSPOSE($E152:$G152),CA$7:CA$9)</f>
        <v>2.69825887068499E-2</v>
      </c>
      <c r="CB152" s="17" cm="1">
        <f t="array" ref="CB152">INDEX(CB$14:CB$114,$A152+1)+SUMPRODUCT(TRANSPOSE($E152:$G152),CB$7:CB$9)</f>
        <v>2.6660955613950668E-2</v>
      </c>
      <c r="CC152" s="17" cm="1">
        <f t="array" ref="CC152">INDEX(CC$14:CC$114,$A152+1)+SUMPRODUCT(TRANSPOSE($E152:$G152),CC$7:CC$9)</f>
        <v>2.6359778282124893E-2</v>
      </c>
      <c r="CD152" s="17" cm="1">
        <f t="array" ref="CD152">INDEX(CD$14:CD$114,$A152+1)+SUMPRODUCT(TRANSPOSE($E152:$G152),CD$7:CD$9)</f>
        <v>2.6078299774305327E-2</v>
      </c>
      <c r="CE152" s="17" cm="1">
        <f t="array" ref="CE152">INDEX(CE$14:CE$114,$A152+1)+SUMPRODUCT(TRANSPOSE($E152:$G152),CE$7:CE$9)</f>
        <v>2.5815808117743214E-2</v>
      </c>
      <c r="CF152" s="17" cm="1">
        <f t="array" ref="CF152">INDEX(CF$14:CF$114,$A152+1)+SUMPRODUCT(TRANSPOSE($E152:$G152),CF$7:CF$9)</f>
        <v>2.5571632212847764E-2</v>
      </c>
      <c r="CG152" s="17" cm="1">
        <f t="array" ref="CG152">INDEX(CG$14:CG$114,$A152+1)+SUMPRODUCT(TRANSPOSE($E152:$G152),CG$7:CG$9)</f>
        <v>2.5345137793208253E-2</v>
      </c>
      <c r="CH152" s="17" cm="1">
        <f t="array" ref="CH152">INDEX(CH$14:CH$114,$A152+1)+SUMPRODUCT(TRANSPOSE($E152:$G152),CH$7:CH$9)</f>
        <v>2.5135723388688538E-2</v>
      </c>
      <c r="CI152" s="17" cm="1">
        <f t="array" ref="CI152">INDEX(CI$14:CI$114,$A152+1)+SUMPRODUCT(TRANSPOSE($E152:$G152),CI$7:CI$9)</f>
        <v>2.4942816180517094E-2</v>
      </c>
      <c r="CJ152" s="17" cm="1">
        <f t="array" ref="CJ152">INDEX(CJ$14:CJ$114,$A152+1)+SUMPRODUCT(TRANSPOSE($E152:$G152),CJ$7:CJ$9)</f>
        <v>2.4765868075425149E-2</v>
      </c>
      <c r="CK152" s="17" cm="1">
        <f t="array" ref="CK152">INDEX(CK$14:CK$114,$A152+1)+SUMPRODUCT(TRANSPOSE($E152:$G152),CK$7:CK$9)</f>
        <v>2.4643813288589236E-2</v>
      </c>
      <c r="CL152" s="17" cm="1">
        <f t="array" ref="CL152">INDEX(CL$14:CL$114,$A152+1)+SUMPRODUCT(TRANSPOSE($E152:$G152),CL$7:CL$9)</f>
        <v>2.4531579219340696E-2</v>
      </c>
      <c r="CM152" s="17" cm="1">
        <f t="array" ref="CM152">INDEX(CM$14:CM$114,$A152+1)+SUMPRODUCT(TRANSPOSE($E152:$G152),CM$7:CM$9)</f>
        <v>2.4428855695214927E-2</v>
      </c>
      <c r="CN152" s="17" cm="1">
        <f t="array" ref="CN152">INDEX(CN$14:CN$114,$A152+1)+SUMPRODUCT(TRANSPOSE($E152:$G152),CN$7:CN$9)</f>
        <v>2.4335328854458008E-2</v>
      </c>
      <c r="CO152" s="17" cm="1">
        <f t="array" ref="CO152">INDEX(CO$14:CO$114,$A152+1)+SUMPRODUCT(TRANSPOSE($E152:$G152),CO$7:CO$9)</f>
        <v>2.4250676378957739E-2</v>
      </c>
      <c r="CP152" s="17" cm="1">
        <f t="array" ref="CP152">INDEX(CP$14:CP$114,$A152+1)+SUMPRODUCT(TRANSPOSE($E152:$G152),CP$7:CP$9)</f>
        <v>2.4174561764707461E-2</v>
      </c>
      <c r="CQ152" s="17" cm="1">
        <f t="array" ref="CQ152">INDEX(CQ$14:CQ$114,$A152+1)+SUMPRODUCT(TRANSPOSE($E152:$G152),CQ$7:CQ$9)</f>
        <v>2.410662847866675E-2</v>
      </c>
      <c r="CR152" s="17" cm="1">
        <f t="array" ref="CR152">INDEX(CR$14:CR$114,$A152+1)+SUMPRODUCT(TRANSPOSE($E152:$G152),CR$7:CR$9)</f>
        <v>2.4046493203099165E-2</v>
      </c>
      <c r="CS152" s="17" cm="1">
        <f t="array" ref="CS152">INDEX(CS$14:CS$114,$A152+1)+SUMPRODUCT(TRANSPOSE($E152:$G152),CS$7:CS$9)</f>
        <v>2.3993738457924643E-2</v>
      </c>
      <c r="CT152" s="17" cm="1">
        <f t="array" ref="CT152">INDEX(CT$14:CT$114,$A152+1)+SUMPRODUCT(TRANSPOSE($E152:$G152),CT$7:CT$9)</f>
        <v>2.3947904200806516E-2</v>
      </c>
      <c r="CU152" s="17" cm="1">
        <f t="array" ref="CU152">INDEX(CU$14:CU$114,$A152+1)+SUMPRODUCT(TRANSPOSE($E152:$G152),CU$7:CU$9)</f>
        <v>2.3877351578763709E-2</v>
      </c>
      <c r="CV152" s="17" cm="1">
        <f t="array" ref="CV152">INDEX(CV$14:CV$114,$A152+1)+SUMPRODUCT(TRANSPOSE($E152:$G152),CV$7:CV$9)</f>
        <v>2.3820169386943438E-2</v>
      </c>
      <c r="CW152" s="17" cm="1">
        <f t="array" ref="CW152">INDEX(CW$14:CW$114,$A152+1)+SUMPRODUCT(TRANSPOSE($E152:$G152),CW$7:CW$9)</f>
        <v>2.3775458375716943E-2</v>
      </c>
      <c r="CX152" s="17" cm="1">
        <f t="array" ref="CX152">INDEX(CX$14:CX$114,$A152+1)+SUMPRODUCT(TRANSPOSE($E152:$G152),CX$7:CX$9)</f>
        <v>2.3718541266405949E-2</v>
      </c>
      <c r="CY152" s="17" cm="1">
        <f t="array" ref="CY152">INDEX(CY$14:CY$114,$A152+1)+SUMPRODUCT(TRANSPOSE($E152:$G152),CY$7:CY$9)</f>
        <v>2.3680395751714559E-2</v>
      </c>
      <c r="CZ152" s="17" cm="1">
        <f t="array" ref="CZ152">INDEX(CZ$14:CZ$114,$A152+1)+SUMPRODUCT(TRANSPOSE($E152:$G152),CZ$7:CZ$9)</f>
        <v>2.3636416235547256E-2</v>
      </c>
      <c r="DA152" s="17" cm="1">
        <f t="array" ref="DA152">INDEX(DA$14:DA$114,$A152+1)+SUMPRODUCT(TRANSPOSE($E152:$G152),DA$7:DA$9)</f>
        <v>2.362017500810655E-2</v>
      </c>
      <c r="DB152" s="17" cm="1">
        <f t="array" ref="DB152">INDEX(DB$14:DB$114,$A152+1)+SUMPRODUCT(TRANSPOSE($E152:$G152),DB$7:DB$9)</f>
        <v>2.3612108936693757E-2</v>
      </c>
      <c r="DC152" s="17" cm="1">
        <f t="array" ref="DC152">INDEX(DC$14:DC$114,$A152+1)+SUMPRODUCT(TRANSPOSE($E152:$G152),DC$7:DC$9)</f>
        <v>2.365813397907969E-2</v>
      </c>
      <c r="DD152" s="17" cm="1">
        <f t="array" ref="DD152">INDEX(DD$14:DD$114,$A152+1)+SUMPRODUCT(TRANSPOSE($E152:$G152),DD$7:DD$9)</f>
        <v>2.3716300225855261E-2</v>
      </c>
    </row>
    <row r="153" spans="1:108" x14ac:dyDescent="0.25">
      <c r="A153" s="13">
        <f t="shared" si="21"/>
        <v>38</v>
      </c>
      <c r="B153" s="13">
        <f t="shared" si="22"/>
        <v>1</v>
      </c>
      <c r="C153" s="13">
        <f t="shared" ref="C153:D153" si="67">C52</f>
        <v>12</v>
      </c>
      <c r="D153" s="13">
        <f t="shared" si="67"/>
        <v>456</v>
      </c>
      <c r="E153" s="30">
        <f t="shared" si="40"/>
        <v>-1.4999999999999998E-2</v>
      </c>
      <c r="F153" s="30">
        <f t="shared" si="37"/>
        <v>-1.4999999999999998E-2</v>
      </c>
      <c r="G153" s="30">
        <f t="shared" si="38"/>
        <v>-1.4999999999999998E-2</v>
      </c>
      <c r="H153" s="36">
        <f t="shared" si="57"/>
        <v>10456</v>
      </c>
      <c r="I153" s="17" cm="1">
        <f t="array" ref="I153">INDEX(I$14:I$114,$A153+1)+SUMPRODUCT(TRANSPOSE($E153:$G153),I$7:I$9)</f>
        <v>2.1863760799933588E-2</v>
      </c>
      <c r="J153" s="17" cm="1">
        <f t="array" ref="J153">INDEX(J$14:J$114,$A153+1)+SUMPRODUCT(TRANSPOSE($E153:$G153),J$7:J$9)</f>
        <v>2.2966940555205442E-2</v>
      </c>
      <c r="K153" s="17" cm="1">
        <f t="array" ref="K153">INDEX(K$14:K$114,$A153+1)+SUMPRODUCT(TRANSPOSE($E153:$G153),K$7:K$9)</f>
        <v>2.4049057641671773E-2</v>
      </c>
      <c r="L153" s="17" cm="1">
        <f t="array" ref="L153">INDEX(L$14:L$114,$A153+1)+SUMPRODUCT(TRANSPOSE($E153:$G153),L$7:L$9)</f>
        <v>2.5104806330881763E-2</v>
      </c>
      <c r="M153" s="17" cm="1">
        <f t="array" ref="M153">INDEX(M$14:M$114,$A153+1)+SUMPRODUCT(TRANSPOSE($E153:$G153),M$7:M$9)</f>
        <v>2.6128913025342499E-2</v>
      </c>
      <c r="N153" s="17" cm="1">
        <f t="array" ref="N153">INDEX(N$14:N$114,$A153+1)+SUMPRODUCT(TRANSPOSE($E153:$G153),N$7:N$9)</f>
        <v>2.711607248143379E-2</v>
      </c>
      <c r="O153" s="17" cm="1">
        <f t="array" ref="O153">INDEX(O$14:O$114,$A153+1)+SUMPRODUCT(TRANSPOSE($E153:$G153),O$7:O$9)</f>
        <v>2.8061006758863933E-2</v>
      </c>
      <c r="P153" s="17" cm="1">
        <f t="array" ref="P153">INDEX(P$14:P$114,$A153+1)+SUMPRODUCT(TRANSPOSE($E153:$G153),P$7:P$9)</f>
        <v>2.8958428226764879E-2</v>
      </c>
      <c r="Q153" s="17" cm="1">
        <f t="array" ref="Q153">INDEX(Q$14:Q$114,$A153+1)+SUMPRODUCT(TRANSPOSE($E153:$G153),Q$7:Q$9)</f>
        <v>2.9803063881567962E-2</v>
      </c>
      <c r="R153" s="17" cm="1">
        <f t="array" ref="R153">INDEX(R$14:R$114,$A153+1)+SUMPRODUCT(TRANSPOSE($E153:$G153),R$7:R$9)</f>
        <v>3.0589651111082042E-2</v>
      </c>
      <c r="S153" s="17" cm="1">
        <f t="array" ref="S153">INDEX(S$14:S$114,$A153+1)+SUMPRODUCT(TRANSPOSE($E153:$G153),S$7:S$9)</f>
        <v>3.1312933722118422E-2</v>
      </c>
      <c r="T153" s="17" cm="1">
        <f t="array" ref="T153">INDEX(T$14:T$114,$A153+1)+SUMPRODUCT(TRANSPOSE($E153:$G153),T$7:T$9)</f>
        <v>3.1967668735178104E-2</v>
      </c>
      <c r="U153" s="17" cm="1">
        <f t="array" ref="U153">INDEX(U$14:U$114,$A153+1)+SUMPRODUCT(TRANSPOSE($E153:$G153),U$7:U$9)</f>
        <v>3.2548625593593519E-2</v>
      </c>
      <c r="V153" s="17" cm="1">
        <f t="array" ref="V153">INDEX(V$14:V$114,$A153+1)+SUMPRODUCT(TRANSPOSE($E153:$G153),V$7:V$9)</f>
        <v>3.3050591385183424E-2</v>
      </c>
      <c r="W153" s="17" cm="1">
        <f t="array" ref="W153">INDEX(W$14:W$114,$A153+1)+SUMPRODUCT(TRANSPOSE($E153:$G153),W$7:W$9)</f>
        <v>3.3468367594955993E-2</v>
      </c>
      <c r="X153" s="17" cm="1">
        <f t="array" ref="X153">INDEX(X$14:X$114,$A153+1)+SUMPRODUCT(TRANSPOSE($E153:$G153),X$7:X$9)</f>
        <v>3.3796770837352684E-2</v>
      </c>
      <c r="Y153" s="17" cm="1">
        <f t="array" ref="Y153">INDEX(Y$14:Y$114,$A153+1)+SUMPRODUCT(TRANSPOSE($E153:$G153),Y$7:Y$9)</f>
        <v>3.4030641127253201E-2</v>
      </c>
      <c r="Z153" s="17" cm="1">
        <f t="array" ref="Z153">INDEX(Z$14:Z$114,$A153+1)+SUMPRODUCT(TRANSPOSE($E153:$G153),Z$7:Z$9)</f>
        <v>3.4164836257721286E-2</v>
      </c>
      <c r="AA153" s="17" cm="1">
        <f t="array" ref="AA153">INDEX(AA$14:AA$114,$A153+1)+SUMPRODUCT(TRANSPOSE($E153:$G153),AA$7:AA$9)</f>
        <v>3.4194237641692292E-2</v>
      </c>
      <c r="AB153" s="17" cm="1">
        <f t="array" ref="AB153">INDEX(AB$14:AB$114,$A153+1)+SUMPRODUCT(TRANSPOSE($E153:$G153),AB$7:AB$9)</f>
        <v>3.4113747596919451E-2</v>
      </c>
      <c r="AC153" s="17" cm="1">
        <f t="array" ref="AC153">INDEX(AC$14:AC$114,$A153+1)+SUMPRODUCT(TRANSPOSE($E153:$G153),AC$7:AC$9)</f>
        <v>3.3918294775770935E-2</v>
      </c>
      <c r="AD153" s="17" cm="1">
        <f t="array" ref="AD153">INDEX(AD$14:AD$114,$A153+1)+SUMPRODUCT(TRANSPOSE($E153:$G153),AD$7:AD$9)</f>
        <v>3.3602832636041267E-2</v>
      </c>
      <c r="AE153" s="17" cm="1">
        <f t="array" ref="AE153">INDEX(AE$14:AE$114,$A153+1)+SUMPRODUCT(TRANSPOSE($E153:$G153),AE$7:AE$9)</f>
        <v>3.331488484633973E-2</v>
      </c>
      <c r="AF153" s="17" cm="1">
        <f t="array" ref="AF153">INDEX(AF$14:AF$114,$A153+1)+SUMPRODUCT(TRANSPOSE($E153:$G153),AF$7:AF$9)</f>
        <v>3.3051002167865516E-2</v>
      </c>
      <c r="AG153" s="17" cm="1">
        <f t="array" ref="AG153">INDEX(AG$14:AG$114,$A153+1)+SUMPRODUCT(TRANSPOSE($E153:$G153),AG$7:AG$9)</f>
        <v>3.2808288770413883E-2</v>
      </c>
      <c r="AH153" s="17" cm="1">
        <f t="array" ref="AH153">INDEX(AH$14:AH$114,$A153+1)+SUMPRODUCT(TRANSPOSE($E153:$G153),AH$7:AH$9)</f>
        <v>3.2584295524156551E-2</v>
      </c>
      <c r="AI153" s="17" cm="1">
        <f t="array" ref="AI153">INDEX(AI$14:AI$114,$A153+1)+SUMPRODUCT(TRANSPOSE($E153:$G153),AI$7:AI$9)</f>
        <v>3.2376937065128245E-2</v>
      </c>
      <c r="AJ153" s="17" cm="1">
        <f t="array" ref="AJ153">INDEX(AJ$14:AJ$114,$A153+1)+SUMPRODUCT(TRANSPOSE($E153:$G153),AJ$7:AJ$9)</f>
        <v>3.2184426676318836E-2</v>
      </c>
      <c r="AK153" s="17" cm="1">
        <f t="array" ref="AK153">INDEX(AK$14:AK$114,$A153+1)+SUMPRODUCT(TRANSPOSE($E153:$G153),AK$7:AK$9)</f>
        <v>3.2005224673799307E-2</v>
      </c>
      <c r="AL153" s="17" cm="1">
        <f t="array" ref="AL153">INDEX(AL$14:AL$114,$A153+1)+SUMPRODUCT(TRANSPOSE($E153:$G153),AL$7:AL$9)</f>
        <v>3.1837997139444588E-2</v>
      </c>
      <c r="AM153" s="17" cm="1">
        <f t="array" ref="AM153">INDEX(AM$14:AM$114,$A153+1)+SUMPRODUCT(TRANSPOSE($E153:$G153),AM$7:AM$9)</f>
        <v>3.1681582658707255E-2</v>
      </c>
      <c r="AN153" s="17" cm="1">
        <f t="array" ref="AN153">INDEX(AN$14:AN$114,$A153+1)+SUMPRODUCT(TRANSPOSE($E153:$G153),AN$7:AN$9)</f>
        <v>3.1534965308557608E-2</v>
      </c>
      <c r="AO153" s="17" cm="1">
        <f t="array" ref="AO153">INDEX(AO$14:AO$114,$A153+1)+SUMPRODUCT(TRANSPOSE($E153:$G153),AO$7:AO$9)</f>
        <v>3.1397252567011771E-2</v>
      </c>
      <c r="AP153" s="17" cm="1">
        <f t="array" ref="AP153">INDEX(AP$14:AP$114,$A153+1)+SUMPRODUCT(TRANSPOSE($E153:$G153),AP$7:AP$9)</f>
        <v>3.1267657128921114E-2</v>
      </c>
      <c r="AQ153" s="17" cm="1">
        <f t="array" ref="AQ153">INDEX(AQ$14:AQ$114,$A153+1)+SUMPRODUCT(TRANSPOSE($E153:$G153),AQ$7:AQ$9)</f>
        <v>3.1145481845224712E-2</v>
      </c>
      <c r="AR153" s="17" cm="1">
        <f t="array" ref="AR153">INDEX(AR$14:AR$114,$A153+1)+SUMPRODUCT(TRANSPOSE($E153:$G153),AR$7:AR$9)</f>
        <v>3.1030107177153834E-2</v>
      </c>
      <c r="AS153" s="17" cm="1">
        <f t="array" ref="AS153">INDEX(AS$14:AS$114,$A153+1)+SUMPRODUCT(TRANSPOSE($E153:$G153),AS$7:AS$9)</f>
        <v>3.0920980688703539E-2</v>
      </c>
      <c r="AT153" s="17" cm="1">
        <f t="array" ref="AT153">INDEX(AT$14:AT$114,$A153+1)+SUMPRODUCT(TRANSPOSE($E153:$G153),AT$7:AT$9)</f>
        <v>3.0817608201210059E-2</v>
      </c>
      <c r="AU153" s="17" cm="1">
        <f t="array" ref="AU153">INDEX(AU$14:AU$114,$A153+1)+SUMPRODUCT(TRANSPOSE($E153:$G153),AU$7:AU$9)</f>
        <v>3.071954631118036E-2</v>
      </c>
      <c r="AV153" s="17" cm="1">
        <f t="array" ref="AV153">INDEX(AV$14:AV$114,$A153+1)+SUMPRODUCT(TRANSPOSE($E153:$G153),AV$7:AV$9)</f>
        <v>3.0626396032393491E-2</v>
      </c>
      <c r="AW153" s="17" cm="1">
        <f t="array" ref="AW153">INDEX(AW$14:AW$114,$A153+1)+SUMPRODUCT(TRANSPOSE($E153:$G153),AW$7:AW$9)</f>
        <v>3.0537797369997746E-2</v>
      </c>
      <c r="AX153" s="17" cm="1">
        <f t="array" ref="AX153">INDEX(AX$14:AX$114,$A153+1)+SUMPRODUCT(TRANSPOSE($E153:$G153),AX$7:AX$9)</f>
        <v>3.0453424671014986E-2</v>
      </c>
      <c r="AY153" s="17" cm="1">
        <f t="array" ref="AY153">INDEX(AY$14:AY$114,$A153+1)+SUMPRODUCT(TRANSPOSE($E153:$G153),AY$7:AY$9)</f>
        <v>3.0372982624658942E-2</v>
      </c>
      <c r="AZ153" s="17" cm="1">
        <f t="array" ref="AZ153">INDEX(AZ$14:AZ$114,$A153+1)+SUMPRODUCT(TRANSPOSE($E153:$G153),AZ$7:AZ$9)</f>
        <v>3.0296202808924547E-2</v>
      </c>
      <c r="BA153" s="17" cm="1">
        <f t="array" ref="BA153">INDEX(BA$14:BA$114,$A153+1)+SUMPRODUCT(TRANSPOSE($E153:$G153),BA$7:BA$9)</f>
        <v>3.0222840698338152E-2</v>
      </c>
      <c r="BB153" s="17" cm="1">
        <f t="array" ref="BB153">INDEX(BB$14:BB$114,$A153+1)+SUMPRODUCT(TRANSPOSE($E153:$G153),BB$7:BB$9)</f>
        <v>3.0152673062594851E-2</v>
      </c>
      <c r="BC153" s="17" cm="1">
        <f t="array" ref="BC153">INDEX(BC$14:BC$114,$A153+1)+SUMPRODUCT(TRANSPOSE($E153:$G153),BC$7:BC$9)</f>
        <v>3.0085495697767764E-2</v>
      </c>
      <c r="BD153" s="17" cm="1">
        <f t="array" ref="BD153">INDEX(BD$14:BD$114,$A153+1)+SUMPRODUCT(TRANSPOSE($E153:$G153),BD$7:BD$9)</f>
        <v>3.002112144153192E-2</v>
      </c>
      <c r="BE153" s="17" cm="1">
        <f t="array" ref="BE153">INDEX(BE$14:BE$114,$A153+1)+SUMPRODUCT(TRANSPOSE($E153:$G153),BE$7:BE$9)</f>
        <v>2.9959378431762121E-2</v>
      </c>
      <c r="BF153" s="17" cm="1">
        <f t="array" ref="BF153">INDEX(BF$14:BF$114,$A153+1)+SUMPRODUCT(TRANSPOSE($E153:$G153),BF$7:BF$9)</f>
        <v>2.990010857439053E-2</v>
      </c>
      <c r="BG153" s="17" cm="1">
        <f t="array" ref="BG153">INDEX(BG$14:BG$114,$A153+1)+SUMPRODUCT(TRANSPOSE($E153:$G153),BG$7:BG$9)</f>
        <v>2.9843166191759432E-2</v>
      </c>
      <c r="BH153" s="17" cm="1">
        <f t="array" ref="BH153">INDEX(BH$14:BH$114,$A153+1)+SUMPRODUCT(TRANSPOSE($E153:$G153),BH$7:BH$9)</f>
        <v>2.9788416827145295E-2</v>
      </c>
      <c r="BI153" s="17" cm="1">
        <f t="array" ref="BI153">INDEX(BI$14:BI$114,$A153+1)+SUMPRODUCT(TRANSPOSE($E153:$G153),BI$7:BI$9)</f>
        <v>2.9735736184792208E-2</v>
      </c>
      <c r="BJ153" s="17" cm="1">
        <f t="array" ref="BJ153">INDEX(BJ$14:BJ$114,$A153+1)+SUMPRODUCT(TRANSPOSE($E153:$G153),BJ$7:BJ$9)</f>
        <v>2.9685009187872327E-2</v>
      </c>
      <c r="BK153" s="17" cm="1">
        <f t="array" ref="BK153">INDEX(BK$14:BK$114,$A153+1)+SUMPRODUCT(TRANSPOSE($E153:$G153),BK$7:BK$9)</f>
        <v>2.9636129139346892E-2</v>
      </c>
      <c r="BL153" s="17" cm="1">
        <f t="array" ref="BL153">INDEX(BL$14:BL$114,$A153+1)+SUMPRODUCT(TRANSPOSE($E153:$G153),BL$7:BL$9)</f>
        <v>2.95889969728408E-2</v>
      </c>
      <c r="BM153" s="17" cm="1">
        <f t="array" ref="BM153">INDEX(BM$14:BM$114,$A153+1)+SUMPRODUCT(TRANSPOSE($E153:$G153),BM$7:BM$9)</f>
        <v>2.9543520582472241E-2</v>
      </c>
      <c r="BN153" s="17" cm="1">
        <f t="array" ref="BN153">INDEX(BN$14:BN$114,$A153+1)+SUMPRODUCT(TRANSPOSE($E153:$G153),BN$7:BN$9)</f>
        <v>2.9499614222092366E-2</v>
      </c>
      <c r="BO153" s="17" cm="1">
        <f t="array" ref="BO153">INDEX(BO$14:BO$114,$A153+1)+SUMPRODUCT(TRANSPOSE($E153:$G153),BO$7:BO$9)</f>
        <v>2.9457197965692031E-2</v>
      </c>
      <c r="BP153" s="17" cm="1">
        <f t="array" ref="BP153">INDEX(BP$14:BP$114,$A153+1)+SUMPRODUCT(TRANSPOSE($E153:$G153),BP$7:BP$9)</f>
        <v>2.9416197221826659E-2</v>
      </c>
      <c r="BQ153" s="17" cm="1">
        <f t="array" ref="BQ153">INDEX(BQ$14:BQ$114,$A153+1)+SUMPRODUCT(TRANSPOSE($E153:$G153),BQ$7:BQ$9)</f>
        <v>2.9376542295862187E-2</v>
      </c>
      <c r="BR153" s="17" cm="1">
        <f t="array" ref="BR153">INDEX(BR$14:BR$114,$A153+1)+SUMPRODUCT(TRANSPOSE($E153:$G153),BR$7:BR$9)</f>
        <v>2.9338167994626643E-2</v>
      </c>
      <c r="BS153" s="17" cm="1">
        <f t="array" ref="BS153">INDEX(BS$14:BS$114,$A153+1)+SUMPRODUCT(TRANSPOSE($E153:$G153),BS$7:BS$9)</f>
        <v>2.9183126372732363E-2</v>
      </c>
      <c r="BT153" s="17" cm="1">
        <f t="array" ref="BT153">INDEX(BT$14:BT$114,$A153+1)+SUMPRODUCT(TRANSPOSE($E153:$G153),BT$7:BT$9)</f>
        <v>2.8997152164813925E-2</v>
      </c>
      <c r="BU153" s="17" cm="1">
        <f t="array" ref="BU153">INDEX(BU$14:BU$114,$A153+1)+SUMPRODUCT(TRANSPOSE($E153:$G153),BU$7:BU$9)</f>
        <v>2.8781635808064046E-2</v>
      </c>
      <c r="BV153" s="17" cm="1">
        <f t="array" ref="BV153">INDEX(BV$14:BV$114,$A153+1)+SUMPRODUCT(TRANSPOSE($E153:$G153),BV$7:BV$9)</f>
        <v>2.8538208074795027E-2</v>
      </c>
      <c r="BW153" s="17" cm="1">
        <f t="array" ref="BW153">INDEX(BW$14:BW$114,$A153+1)+SUMPRODUCT(TRANSPOSE($E153:$G153),BW$7:BW$9)</f>
        <v>2.8268723682445832E-2</v>
      </c>
      <c r="BX153" s="17" cm="1">
        <f t="array" ref="BX153">INDEX(BX$14:BX$114,$A153+1)+SUMPRODUCT(TRANSPOSE($E153:$G153),BX$7:BX$9)</f>
        <v>2.7975243627104254E-2</v>
      </c>
      <c r="BY153" s="17" cm="1">
        <f t="array" ref="BY153">INDEX(BY$14:BY$114,$A153+1)+SUMPRODUCT(TRANSPOSE($E153:$G153),BY$7:BY$9)</f>
        <v>2.7660020891305273E-2</v>
      </c>
      <c r="BZ153" s="17" cm="1">
        <f t="array" ref="BZ153">INDEX(BZ$14:BZ$114,$A153+1)+SUMPRODUCT(TRANSPOSE($E153:$G153),BZ$7:BZ$9)</f>
        <v>2.7325483854449786E-2</v>
      </c>
      <c r="CA153" s="17" cm="1">
        <f t="array" ref="CA153">INDEX(CA$14:CA$114,$A153+1)+SUMPRODUCT(TRANSPOSE($E153:$G153),CA$7:CA$9)</f>
        <v>2.69825887068499E-2</v>
      </c>
      <c r="CB153" s="17" cm="1">
        <f t="array" ref="CB153">INDEX(CB$14:CB$114,$A153+1)+SUMPRODUCT(TRANSPOSE($E153:$G153),CB$7:CB$9)</f>
        <v>2.6660955613950668E-2</v>
      </c>
      <c r="CC153" s="17" cm="1">
        <f t="array" ref="CC153">INDEX(CC$14:CC$114,$A153+1)+SUMPRODUCT(TRANSPOSE($E153:$G153),CC$7:CC$9)</f>
        <v>2.6359778282124893E-2</v>
      </c>
      <c r="CD153" s="17" cm="1">
        <f t="array" ref="CD153">INDEX(CD$14:CD$114,$A153+1)+SUMPRODUCT(TRANSPOSE($E153:$G153),CD$7:CD$9)</f>
        <v>2.6078299774305327E-2</v>
      </c>
      <c r="CE153" s="17" cm="1">
        <f t="array" ref="CE153">INDEX(CE$14:CE$114,$A153+1)+SUMPRODUCT(TRANSPOSE($E153:$G153),CE$7:CE$9)</f>
        <v>2.5815808117743214E-2</v>
      </c>
      <c r="CF153" s="17" cm="1">
        <f t="array" ref="CF153">INDEX(CF$14:CF$114,$A153+1)+SUMPRODUCT(TRANSPOSE($E153:$G153),CF$7:CF$9)</f>
        <v>2.5571632212847764E-2</v>
      </c>
      <c r="CG153" s="17" cm="1">
        <f t="array" ref="CG153">INDEX(CG$14:CG$114,$A153+1)+SUMPRODUCT(TRANSPOSE($E153:$G153),CG$7:CG$9)</f>
        <v>2.5345137793208253E-2</v>
      </c>
      <c r="CH153" s="17" cm="1">
        <f t="array" ref="CH153">INDEX(CH$14:CH$114,$A153+1)+SUMPRODUCT(TRANSPOSE($E153:$G153),CH$7:CH$9)</f>
        <v>2.5135723388688538E-2</v>
      </c>
      <c r="CI153" s="17" cm="1">
        <f t="array" ref="CI153">INDEX(CI$14:CI$114,$A153+1)+SUMPRODUCT(TRANSPOSE($E153:$G153),CI$7:CI$9)</f>
        <v>2.4942816180517094E-2</v>
      </c>
      <c r="CJ153" s="17" cm="1">
        <f t="array" ref="CJ153">INDEX(CJ$14:CJ$114,$A153+1)+SUMPRODUCT(TRANSPOSE($E153:$G153),CJ$7:CJ$9)</f>
        <v>2.4765868075425149E-2</v>
      </c>
      <c r="CK153" s="17" cm="1">
        <f t="array" ref="CK153">INDEX(CK$14:CK$114,$A153+1)+SUMPRODUCT(TRANSPOSE($E153:$G153),CK$7:CK$9)</f>
        <v>2.4643813288589236E-2</v>
      </c>
      <c r="CL153" s="17" cm="1">
        <f t="array" ref="CL153">INDEX(CL$14:CL$114,$A153+1)+SUMPRODUCT(TRANSPOSE($E153:$G153),CL$7:CL$9)</f>
        <v>2.4531579219340696E-2</v>
      </c>
      <c r="CM153" s="17" cm="1">
        <f t="array" ref="CM153">INDEX(CM$14:CM$114,$A153+1)+SUMPRODUCT(TRANSPOSE($E153:$G153),CM$7:CM$9)</f>
        <v>2.4428855695214927E-2</v>
      </c>
      <c r="CN153" s="17" cm="1">
        <f t="array" ref="CN153">INDEX(CN$14:CN$114,$A153+1)+SUMPRODUCT(TRANSPOSE($E153:$G153),CN$7:CN$9)</f>
        <v>2.4335328854458008E-2</v>
      </c>
      <c r="CO153" s="17" cm="1">
        <f t="array" ref="CO153">INDEX(CO$14:CO$114,$A153+1)+SUMPRODUCT(TRANSPOSE($E153:$G153),CO$7:CO$9)</f>
        <v>2.4250676378957739E-2</v>
      </c>
      <c r="CP153" s="17" cm="1">
        <f t="array" ref="CP153">INDEX(CP$14:CP$114,$A153+1)+SUMPRODUCT(TRANSPOSE($E153:$G153),CP$7:CP$9)</f>
        <v>2.4174561764707461E-2</v>
      </c>
      <c r="CQ153" s="17" cm="1">
        <f t="array" ref="CQ153">INDEX(CQ$14:CQ$114,$A153+1)+SUMPRODUCT(TRANSPOSE($E153:$G153),CQ$7:CQ$9)</f>
        <v>2.410662847866675E-2</v>
      </c>
      <c r="CR153" s="17" cm="1">
        <f t="array" ref="CR153">INDEX(CR$14:CR$114,$A153+1)+SUMPRODUCT(TRANSPOSE($E153:$G153),CR$7:CR$9)</f>
        <v>2.4046493203099165E-2</v>
      </c>
      <c r="CS153" s="17" cm="1">
        <f t="array" ref="CS153">INDEX(CS$14:CS$114,$A153+1)+SUMPRODUCT(TRANSPOSE($E153:$G153),CS$7:CS$9)</f>
        <v>2.3993738457924643E-2</v>
      </c>
      <c r="CT153" s="17" cm="1">
        <f t="array" ref="CT153">INDEX(CT$14:CT$114,$A153+1)+SUMPRODUCT(TRANSPOSE($E153:$G153),CT$7:CT$9)</f>
        <v>2.3947904200806516E-2</v>
      </c>
      <c r="CU153" s="17" cm="1">
        <f t="array" ref="CU153">INDEX(CU$14:CU$114,$A153+1)+SUMPRODUCT(TRANSPOSE($E153:$G153),CU$7:CU$9)</f>
        <v>2.3877351578763709E-2</v>
      </c>
      <c r="CV153" s="17" cm="1">
        <f t="array" ref="CV153">INDEX(CV$14:CV$114,$A153+1)+SUMPRODUCT(TRANSPOSE($E153:$G153),CV$7:CV$9)</f>
        <v>2.3820169386943438E-2</v>
      </c>
      <c r="CW153" s="17" cm="1">
        <f t="array" ref="CW153">INDEX(CW$14:CW$114,$A153+1)+SUMPRODUCT(TRANSPOSE($E153:$G153),CW$7:CW$9)</f>
        <v>2.3775458375716943E-2</v>
      </c>
      <c r="CX153" s="17" cm="1">
        <f t="array" ref="CX153">INDEX(CX$14:CX$114,$A153+1)+SUMPRODUCT(TRANSPOSE($E153:$G153),CX$7:CX$9)</f>
        <v>2.3718541266405949E-2</v>
      </c>
      <c r="CY153" s="17" cm="1">
        <f t="array" ref="CY153">INDEX(CY$14:CY$114,$A153+1)+SUMPRODUCT(TRANSPOSE($E153:$G153),CY$7:CY$9)</f>
        <v>2.3680395751714559E-2</v>
      </c>
      <c r="CZ153" s="17" cm="1">
        <f t="array" ref="CZ153">INDEX(CZ$14:CZ$114,$A153+1)+SUMPRODUCT(TRANSPOSE($E153:$G153),CZ$7:CZ$9)</f>
        <v>2.3636416235547256E-2</v>
      </c>
      <c r="DA153" s="17" cm="1">
        <f t="array" ref="DA153">INDEX(DA$14:DA$114,$A153+1)+SUMPRODUCT(TRANSPOSE($E153:$G153),DA$7:DA$9)</f>
        <v>2.362017500810655E-2</v>
      </c>
      <c r="DB153" s="17" cm="1">
        <f t="array" ref="DB153">INDEX(DB$14:DB$114,$A153+1)+SUMPRODUCT(TRANSPOSE($E153:$G153),DB$7:DB$9)</f>
        <v>2.3612108936693757E-2</v>
      </c>
      <c r="DC153" s="17" cm="1">
        <f t="array" ref="DC153">INDEX(DC$14:DC$114,$A153+1)+SUMPRODUCT(TRANSPOSE($E153:$G153),DC$7:DC$9)</f>
        <v>2.365813397907969E-2</v>
      </c>
      <c r="DD153" s="17" cm="1">
        <f t="array" ref="DD153">INDEX(DD$14:DD$114,$A153+1)+SUMPRODUCT(TRANSPOSE($E153:$G153),DD$7:DD$9)</f>
        <v>2.3716300225855261E-2</v>
      </c>
    </row>
    <row r="154" spans="1:108" x14ac:dyDescent="0.25">
      <c r="A154" s="13">
        <f t="shared" si="21"/>
        <v>39</v>
      </c>
      <c r="B154" s="13">
        <f t="shared" si="22"/>
        <v>1</v>
      </c>
      <c r="C154" s="13">
        <f t="shared" ref="C154:D154" si="68">C53</f>
        <v>12</v>
      </c>
      <c r="D154" s="13">
        <f t="shared" si="68"/>
        <v>468</v>
      </c>
      <c r="E154" s="30">
        <f t="shared" si="40"/>
        <v>-1.4999999999999998E-2</v>
      </c>
      <c r="F154" s="30">
        <f t="shared" si="37"/>
        <v>-1.4999999999999998E-2</v>
      </c>
      <c r="G154" s="30">
        <f t="shared" si="38"/>
        <v>-1.4999999999999998E-2</v>
      </c>
      <c r="H154" s="36">
        <f t="shared" si="57"/>
        <v>10468</v>
      </c>
      <c r="I154" s="17" cm="1">
        <f t="array" ref="I154">INDEX(I$14:I$114,$A154+1)+SUMPRODUCT(TRANSPOSE($E154:$G154),I$7:I$9)</f>
        <v>2.407129404768206E-2</v>
      </c>
      <c r="J154" s="17" cm="1">
        <f t="array" ref="J154">INDEX(J$14:J$114,$A154+1)+SUMPRODUCT(TRANSPOSE($E154:$G154),J$7:J$9)</f>
        <v>2.5143432607884E-2</v>
      </c>
      <c r="K154" s="17" cm="1">
        <f t="array" ref="K154">INDEX(K$14:K$114,$A154+1)+SUMPRODUCT(TRANSPOSE($E154:$G154),K$7:K$9)</f>
        <v>2.6187404593320491E-2</v>
      </c>
      <c r="L154" s="17" cm="1">
        <f t="array" ref="L154">INDEX(L$14:L$114,$A154+1)+SUMPRODUCT(TRANSPOSE($E154:$G154),L$7:L$9)</f>
        <v>2.7197939635992169E-2</v>
      </c>
      <c r="M154" s="17" cm="1">
        <f t="array" ref="M154">INDEX(M$14:M$114,$A154+1)+SUMPRODUCT(TRANSPOSE($E154:$G154),M$7:M$9)</f>
        <v>2.8169723232524996E-2</v>
      </c>
      <c r="N154" s="17" cm="1">
        <f t="array" ref="N154">INDEX(N$14:N$114,$A154+1)+SUMPRODUCT(TRANSPOSE($E154:$G154),N$7:N$9)</f>
        <v>2.9097476273697204E-2</v>
      </c>
      <c r="O154" s="17" cm="1">
        <f t="array" ref="O154">INDEX(O$14:O$114,$A154+1)+SUMPRODUCT(TRANSPOSE($E154:$G154),O$7:O$9)</f>
        <v>2.9975907259956042E-2</v>
      </c>
      <c r="P154" s="17" cm="1">
        <f t="array" ref="P154">INDEX(P$14:P$114,$A154+1)+SUMPRODUCT(TRANSPOSE($E154:$G154),P$7:P$9)</f>
        <v>3.0799741659234173E-2</v>
      </c>
      <c r="Q154" s="17" cm="1">
        <f t="array" ref="Q154">INDEX(Q$14:Q$114,$A154+1)+SUMPRODUCT(TRANSPOSE($E154:$G154),Q$7:Q$9)</f>
        <v>3.1563716190013649E-2</v>
      </c>
      <c r="R154" s="17" cm="1">
        <f t="array" ref="R154">INDEX(R$14:R$114,$A154+1)+SUMPRODUCT(TRANSPOSE($E154:$G154),R$7:R$9)</f>
        <v>3.2262574305747541E-2</v>
      </c>
      <c r="S154" s="17" cm="1">
        <f t="array" ref="S154">INDEX(S$14:S$114,$A154+1)+SUMPRODUCT(TRANSPOSE($E154:$G154),S$7:S$9)</f>
        <v>3.289107375276358E-2</v>
      </c>
      <c r="T154" s="17" cm="1">
        <f t="array" ref="T154">INDEX(T$14:T$114,$A154+1)+SUMPRODUCT(TRANSPOSE($E154:$G154),T$7:T$9)</f>
        <v>3.3443985544299518E-2</v>
      </c>
      <c r="U154" s="17" cm="1">
        <f t="array" ref="U154">INDEX(U$14:U$114,$A154+1)+SUMPRODUCT(TRANSPOSE($E154:$G154),U$7:U$9)</f>
        <v>3.3916099541687741E-2</v>
      </c>
      <c r="V154" s="17" cm="1">
        <f t="array" ref="V154">INDEX(V$14:V$114,$A154+1)+SUMPRODUCT(TRANSPOSE($E154:$G154),V$7:V$9)</f>
        <v>3.430222081831804E-2</v>
      </c>
      <c r="W154" s="17" cm="1">
        <f t="array" ref="W154">INDEX(W$14:W$114,$A154+1)+SUMPRODUCT(TRANSPOSE($E154:$G154),W$7:W$9)</f>
        <v>3.4597170442337476E-2</v>
      </c>
      <c r="X154" s="17" cm="1">
        <f t="array" ref="X154">INDEX(X$14:X$114,$A154+1)+SUMPRODUCT(TRANSPOSE($E154:$G154),X$7:X$9)</f>
        <v>3.4795794271056744E-2</v>
      </c>
      <c r="Y154" s="17" cm="1">
        <f t="array" ref="Y154">INDEX(Y$14:Y$114,$A154+1)+SUMPRODUCT(TRANSPOSE($E154:$G154),Y$7:Y$9)</f>
        <v>3.4892956854074696E-2</v>
      </c>
      <c r="Z154" s="17" cm="1">
        <f t="array" ref="Z154">INDEX(Z$14:Z$114,$A154+1)+SUMPRODUCT(TRANSPOSE($E154:$G154),Z$7:Z$9)</f>
        <v>3.4883547615889209E-2</v>
      </c>
      <c r="AA154" s="17" cm="1">
        <f t="array" ref="AA154">INDEX(AA$14:AA$114,$A154+1)+SUMPRODUCT(TRANSPOSE($E154:$G154),AA$7:AA$9)</f>
        <v>3.4762477930279888E-2</v>
      </c>
      <c r="AB154" s="17" cm="1">
        <f t="array" ref="AB154">INDEX(AB$14:AB$114,$A154+1)+SUMPRODUCT(TRANSPOSE($E154:$G154),AB$7:AB$9)</f>
        <v>3.4524686826386784E-2</v>
      </c>
      <c r="AC154" s="17" cm="1">
        <f t="array" ref="AC154">INDEX(AC$14:AC$114,$A154+1)+SUMPRODUCT(TRANSPOSE($E154:$G154),AC$7:AC$9)</f>
        <v>3.416513933210355E-2</v>
      </c>
      <c r="AD154" s="17" cm="1">
        <f t="array" ref="AD154">INDEX(AD$14:AD$114,$A154+1)+SUMPRODUCT(TRANSPOSE($E154:$G154),AD$7:AD$9)</f>
        <v>3.3838384861507274E-2</v>
      </c>
      <c r="AE154" s="17" cm="1">
        <f t="array" ref="AE154">INDEX(AE$14:AE$114,$A154+1)+SUMPRODUCT(TRANSPOSE($E154:$G154),AE$7:AE$9)</f>
        <v>3.3540132700149348E-2</v>
      </c>
      <c r="AF154" s="17" cm="1">
        <f t="array" ref="AF154">INDEX(AF$14:AF$114,$A154+1)+SUMPRODUCT(TRANSPOSE($E154:$G154),AF$7:AF$9)</f>
        <v>3.3266809391372519E-2</v>
      </c>
      <c r="AG154" s="17" cm="1">
        <f t="array" ref="AG154">INDEX(AG$14:AG$114,$A154+1)+SUMPRODUCT(TRANSPOSE($E154:$G154),AG$7:AG$9)</f>
        <v>3.3015414873331837E-2</v>
      </c>
      <c r="AH154" s="17" cm="1">
        <f t="array" ref="AH154">INDEX(AH$14:AH$114,$A154+1)+SUMPRODUCT(TRANSPOSE($E154:$G154),AH$7:AH$9)</f>
        <v>3.2783411906624718E-2</v>
      </c>
      <c r="AI154" s="17" cm="1">
        <f t="array" ref="AI154">INDEX(AI$14:AI$114,$A154+1)+SUMPRODUCT(TRANSPOSE($E154:$G154),AI$7:AI$9)</f>
        <v>3.2568640138756724E-2</v>
      </c>
      <c r="AJ154" s="17" cm="1">
        <f t="array" ref="AJ154">INDEX(AJ$14:AJ$114,$A154+1)+SUMPRODUCT(TRANSPOSE($E154:$G154),AJ$7:AJ$9)</f>
        <v>3.2369248630489525E-2</v>
      </c>
      <c r="AK154" s="17" cm="1">
        <f t="array" ref="AK154">INDEX(AK$14:AK$114,$A154+1)+SUMPRODUCT(TRANSPOSE($E154:$G154),AK$7:AK$9)</f>
        <v>3.2183642376756874E-2</v>
      </c>
      <c r="AL154" s="17" cm="1">
        <f t="array" ref="AL154">INDEX(AL$14:AL$114,$A154+1)+SUMPRODUCT(TRANSPOSE($E154:$G154),AL$7:AL$9)</f>
        <v>3.2010439548949235E-2</v>
      </c>
      <c r="AM154" s="17" cm="1">
        <f t="array" ref="AM154">INDEX(AM$14:AM$114,$A154+1)+SUMPRODUCT(TRANSPOSE($E154:$G154),AM$7:AM$9)</f>
        <v>3.1848437032025237E-2</v>
      </c>
      <c r="AN154" s="17" cm="1">
        <f t="array" ref="AN154">INDEX(AN$14:AN$114,$A154+1)+SUMPRODUCT(TRANSPOSE($E154:$G154),AN$7:AN$9)</f>
        <v>3.1696582437893764E-2</v>
      </c>
      <c r="AO154" s="17" cm="1">
        <f t="array" ref="AO154">INDEX(AO$14:AO$114,$A154+1)+SUMPRODUCT(TRANSPOSE($E154:$G154),AO$7:AO$9)</f>
        <v>3.1553951218327284E-2</v>
      </c>
      <c r="AP154" s="17" cm="1">
        <f t="array" ref="AP154">INDEX(AP$14:AP$114,$A154+1)+SUMPRODUCT(TRANSPOSE($E154:$G154),AP$7:AP$9)</f>
        <v>3.1419727825294022E-2</v>
      </c>
      <c r="AQ154" s="17" cm="1">
        <f t="array" ref="AQ154">INDEX(AQ$14:AQ$114,$A154+1)+SUMPRODUCT(TRANSPOSE($E154:$G154),AQ$7:AQ$9)</f>
        <v>3.1293190107563831E-2</v>
      </c>
      <c r="AR154" s="17" cm="1">
        <f t="array" ref="AR154">INDEX(AR$14:AR$114,$A154+1)+SUMPRODUCT(TRANSPOSE($E154:$G154),AR$7:AR$9)</f>
        <v>3.1173696313062785E-2</v>
      </c>
      <c r="AS154" s="17" cm="1">
        <f t="array" ref="AS154">INDEX(AS$14:AS$114,$A154+1)+SUMPRODUCT(TRANSPOSE($E154:$G154),AS$7:AS$9)</f>
        <v>3.106067420304183E-2</v>
      </c>
      <c r="AT154" s="17" cm="1">
        <f t="array" ref="AT154">INDEX(AT$14:AT$114,$A154+1)+SUMPRODUCT(TRANSPOSE($E154:$G154),AT$7:AT$9)</f>
        <v>3.095361188830327E-2</v>
      </c>
      <c r="AU154" s="17" cm="1">
        <f t="array" ref="AU154">INDEX(AU$14:AU$114,$A154+1)+SUMPRODUCT(TRANSPOSE($E154:$G154),AU$7:AU$9)</f>
        <v>3.0852050077834994E-2</v>
      </c>
      <c r="AV154" s="17" cm="1">
        <f t="array" ref="AV154">INDEX(AV$14:AV$114,$A154+1)+SUMPRODUCT(TRANSPOSE($E154:$G154),AV$7:AV$9)</f>
        <v>3.0755575492234746E-2</v>
      </c>
      <c r="AW154" s="17" cm="1">
        <f t="array" ref="AW154">INDEX(AW$14:AW$114,$A154+1)+SUMPRODUCT(TRANSPOSE($E154:$G154),AW$7:AW$9)</f>
        <v>3.0663815242708239E-2</v>
      </c>
      <c r="AX154" s="17" cm="1">
        <f t="array" ref="AX154">INDEX(AX$14:AX$114,$A154+1)+SUMPRODUCT(TRANSPOSE($E154:$G154),AX$7:AX$9)</f>
        <v>3.0576432014442725E-2</v>
      </c>
      <c r="AY154" s="17" cm="1">
        <f t="array" ref="AY154">INDEX(AY$14:AY$114,$A154+1)+SUMPRODUCT(TRANSPOSE($E154:$G154),AY$7:AY$9)</f>
        <v>3.0493119923189829E-2</v>
      </c>
      <c r="AZ154" s="17" cm="1">
        <f t="array" ref="AZ154">INDEX(AZ$14:AZ$114,$A154+1)+SUMPRODUCT(TRANSPOSE($E154:$G154),AZ$7:AZ$9)</f>
        <v>3.0413600937777688E-2</v>
      </c>
      <c r="BA154" s="17" cm="1">
        <f t="array" ref="BA154">INDEX(BA$14:BA$114,$A154+1)+SUMPRODUCT(TRANSPOSE($E154:$G154),BA$7:BA$9)</f>
        <v>3.0337621780388249E-2</v>
      </c>
      <c r="BB154" s="17" cm="1">
        <f t="array" ref="BB154">INDEX(BB$14:BB$114,$A154+1)+SUMPRODUCT(TRANSPOSE($E154:$G154),BB$7:BB$9)</f>
        <v>3.0264951231771101E-2</v>
      </c>
      <c r="BC154" s="17" cm="1">
        <f t="array" ref="BC154">INDEX(BC$14:BC$114,$A154+1)+SUMPRODUCT(TRANSPOSE($E154:$G154),BC$7:BC$9)</f>
        <v>3.0195377781002133E-2</v>
      </c>
      <c r="BD154" s="17" cm="1">
        <f t="array" ref="BD154">INDEX(BD$14:BD$114,$A154+1)+SUMPRODUCT(TRANSPOSE($E154:$G154),BD$7:BD$9)</f>
        <v>3.0128707569460858E-2</v>
      </c>
      <c r="BE154" s="17" cm="1">
        <f t="array" ref="BE154">INDEX(BE$14:BE$114,$A154+1)+SUMPRODUCT(TRANSPOSE($E154:$G154),BE$7:BE$9)</f>
        <v>3.0064762586933594E-2</v>
      </c>
      <c r="BF154" s="17" cm="1">
        <f t="array" ref="BF154">INDEX(BF$14:BF$114,$A154+1)+SUMPRODUCT(TRANSPOSE($E154:$G154),BF$7:BF$9)</f>
        <v>3.0003379084495255E-2</v>
      </c>
      <c r="BG154" s="17" cm="1">
        <f t="array" ref="BG154">INDEX(BG$14:BG$114,$A154+1)+SUMPRODUCT(TRANSPOSE($E154:$G154),BG$7:BG$9)</f>
        <v>2.9944406174376006E-2</v>
      </c>
      <c r="BH154" s="17" cm="1">
        <f t="array" ref="BH154">INDEX(BH$14:BH$114,$A154+1)+SUMPRODUCT(TRANSPOSE($E154:$G154),BH$7:BH$9)</f>
        <v>2.9887704591601186E-2</v>
      </c>
      <c r="BI154" s="17" cm="1">
        <f t="array" ref="BI154">INDEX(BI$14:BI$114,$A154+1)+SUMPRODUCT(TRANSPOSE($E154:$G154),BI$7:BI$9)</f>
        <v>2.9833145596014701E-2</v>
      </c>
      <c r="BJ154" s="17" cm="1">
        <f t="array" ref="BJ154">INDEX(BJ$14:BJ$114,$A154+1)+SUMPRODUCT(TRANSPOSE($E154:$G154),BJ$7:BJ$9)</f>
        <v>2.978060999646516E-2</v>
      </c>
      <c r="BK154" s="17" cm="1">
        <f t="array" ref="BK154">INDEX(BK$14:BK$114,$A154+1)+SUMPRODUCT(TRANSPOSE($E154:$G154),BK$7:BK$9)</f>
        <v>2.9729987281576511E-2</v>
      </c>
      <c r="BL154" s="17" cm="1">
        <f t="array" ref="BL154">INDEX(BL$14:BL$114,$A154+1)+SUMPRODUCT(TRANSPOSE($E154:$G154),BL$7:BL$9)</f>
        <v>2.9681174843775651E-2</v>
      </c>
      <c r="BM154" s="17" cm="1">
        <f t="array" ref="BM154">INDEX(BM$14:BM$114,$A154+1)+SUMPRODUCT(TRANSPOSE($E154:$G154),BM$7:BM$9)</f>
        <v>2.9634077285103047E-2</v>
      </c>
      <c r="BN154" s="17" cm="1">
        <f t="array" ref="BN154">INDEX(BN$14:BN$114,$A154+1)+SUMPRODUCT(TRANSPOSE($E154:$G154),BN$7:BN$9)</f>
        <v>2.9588605794923187E-2</v>
      </c>
      <c r="BO154" s="17" cm="1">
        <f t="array" ref="BO154">INDEX(BO$14:BO$114,$A154+1)+SUMPRODUCT(TRANSPOSE($E154:$G154),BO$7:BO$9)</f>
        <v>2.9544677590996785E-2</v>
      </c>
      <c r="BP154" s="17" cm="1">
        <f t="array" ref="BP154">INDEX(BP$14:BP$114,$A154+1)+SUMPRODUCT(TRANSPOSE($E154:$G154),BP$7:BP$9)</f>
        <v>2.9502215416513558E-2</v>
      </c>
      <c r="BQ154" s="17" cm="1">
        <f t="array" ref="BQ154">INDEX(BQ$14:BQ$114,$A154+1)+SUMPRODUCT(TRANSPOSE($E154:$G154),BQ$7:BQ$9)</f>
        <v>2.9461147086654496E-2</v>
      </c>
      <c r="BR154" s="17" cm="1">
        <f t="array" ref="BR154">INDEX(BR$14:BR$114,$A154+1)+SUMPRODUCT(TRANSPOSE($E154:$G154),BR$7:BR$9)</f>
        <v>2.9338167994626643E-2</v>
      </c>
      <c r="BS154" s="17" cm="1">
        <f t="array" ref="BS154">INDEX(BS$14:BS$114,$A154+1)+SUMPRODUCT(TRANSPOSE($E154:$G154),BS$7:BS$9)</f>
        <v>2.9183126372732363E-2</v>
      </c>
      <c r="BT154" s="17" cm="1">
        <f t="array" ref="BT154">INDEX(BT$14:BT$114,$A154+1)+SUMPRODUCT(TRANSPOSE($E154:$G154),BT$7:BT$9)</f>
        <v>2.8997152164813925E-2</v>
      </c>
      <c r="BU154" s="17" cm="1">
        <f t="array" ref="BU154">INDEX(BU$14:BU$114,$A154+1)+SUMPRODUCT(TRANSPOSE($E154:$G154),BU$7:BU$9)</f>
        <v>2.8781635808064046E-2</v>
      </c>
      <c r="BV154" s="17" cm="1">
        <f t="array" ref="BV154">INDEX(BV$14:BV$114,$A154+1)+SUMPRODUCT(TRANSPOSE($E154:$G154),BV$7:BV$9)</f>
        <v>2.8538208074795027E-2</v>
      </c>
      <c r="BW154" s="17" cm="1">
        <f t="array" ref="BW154">INDEX(BW$14:BW$114,$A154+1)+SUMPRODUCT(TRANSPOSE($E154:$G154),BW$7:BW$9)</f>
        <v>2.8268723682445832E-2</v>
      </c>
      <c r="BX154" s="17" cm="1">
        <f t="array" ref="BX154">INDEX(BX$14:BX$114,$A154+1)+SUMPRODUCT(TRANSPOSE($E154:$G154),BX$7:BX$9)</f>
        <v>2.7975243627104254E-2</v>
      </c>
      <c r="BY154" s="17" cm="1">
        <f t="array" ref="BY154">INDEX(BY$14:BY$114,$A154+1)+SUMPRODUCT(TRANSPOSE($E154:$G154),BY$7:BY$9)</f>
        <v>2.7660020891305273E-2</v>
      </c>
      <c r="BZ154" s="17" cm="1">
        <f t="array" ref="BZ154">INDEX(BZ$14:BZ$114,$A154+1)+SUMPRODUCT(TRANSPOSE($E154:$G154),BZ$7:BZ$9)</f>
        <v>2.7325483854449786E-2</v>
      </c>
      <c r="CA154" s="17" cm="1">
        <f t="array" ref="CA154">INDEX(CA$14:CA$114,$A154+1)+SUMPRODUCT(TRANSPOSE($E154:$G154),CA$7:CA$9)</f>
        <v>2.69825887068499E-2</v>
      </c>
      <c r="CB154" s="17" cm="1">
        <f t="array" ref="CB154">INDEX(CB$14:CB$114,$A154+1)+SUMPRODUCT(TRANSPOSE($E154:$G154),CB$7:CB$9)</f>
        <v>2.6660955613950668E-2</v>
      </c>
      <c r="CC154" s="17" cm="1">
        <f t="array" ref="CC154">INDEX(CC$14:CC$114,$A154+1)+SUMPRODUCT(TRANSPOSE($E154:$G154),CC$7:CC$9)</f>
        <v>2.6359778282124893E-2</v>
      </c>
      <c r="CD154" s="17" cm="1">
        <f t="array" ref="CD154">INDEX(CD$14:CD$114,$A154+1)+SUMPRODUCT(TRANSPOSE($E154:$G154),CD$7:CD$9)</f>
        <v>2.6078299774305327E-2</v>
      </c>
      <c r="CE154" s="17" cm="1">
        <f t="array" ref="CE154">INDEX(CE$14:CE$114,$A154+1)+SUMPRODUCT(TRANSPOSE($E154:$G154),CE$7:CE$9)</f>
        <v>2.5815808117743214E-2</v>
      </c>
      <c r="CF154" s="17" cm="1">
        <f t="array" ref="CF154">INDEX(CF$14:CF$114,$A154+1)+SUMPRODUCT(TRANSPOSE($E154:$G154),CF$7:CF$9)</f>
        <v>2.5571632212847764E-2</v>
      </c>
      <c r="CG154" s="17" cm="1">
        <f t="array" ref="CG154">INDEX(CG$14:CG$114,$A154+1)+SUMPRODUCT(TRANSPOSE($E154:$G154),CG$7:CG$9)</f>
        <v>2.5345137793208253E-2</v>
      </c>
      <c r="CH154" s="17" cm="1">
        <f t="array" ref="CH154">INDEX(CH$14:CH$114,$A154+1)+SUMPRODUCT(TRANSPOSE($E154:$G154),CH$7:CH$9)</f>
        <v>2.5135723388688538E-2</v>
      </c>
      <c r="CI154" s="17" cm="1">
        <f t="array" ref="CI154">INDEX(CI$14:CI$114,$A154+1)+SUMPRODUCT(TRANSPOSE($E154:$G154),CI$7:CI$9)</f>
        <v>2.4942816180517094E-2</v>
      </c>
      <c r="CJ154" s="17" cm="1">
        <f t="array" ref="CJ154">INDEX(CJ$14:CJ$114,$A154+1)+SUMPRODUCT(TRANSPOSE($E154:$G154),CJ$7:CJ$9)</f>
        <v>2.4765868075425149E-2</v>
      </c>
      <c r="CK154" s="17" cm="1">
        <f t="array" ref="CK154">INDEX(CK$14:CK$114,$A154+1)+SUMPRODUCT(TRANSPOSE($E154:$G154),CK$7:CK$9)</f>
        <v>2.4643813288589236E-2</v>
      </c>
      <c r="CL154" s="17" cm="1">
        <f t="array" ref="CL154">INDEX(CL$14:CL$114,$A154+1)+SUMPRODUCT(TRANSPOSE($E154:$G154),CL$7:CL$9)</f>
        <v>2.4531579219340696E-2</v>
      </c>
      <c r="CM154" s="17" cm="1">
        <f t="array" ref="CM154">INDEX(CM$14:CM$114,$A154+1)+SUMPRODUCT(TRANSPOSE($E154:$G154),CM$7:CM$9)</f>
        <v>2.4428855695214927E-2</v>
      </c>
      <c r="CN154" s="17" cm="1">
        <f t="array" ref="CN154">INDEX(CN$14:CN$114,$A154+1)+SUMPRODUCT(TRANSPOSE($E154:$G154),CN$7:CN$9)</f>
        <v>2.4335328854458008E-2</v>
      </c>
      <c r="CO154" s="17" cm="1">
        <f t="array" ref="CO154">INDEX(CO$14:CO$114,$A154+1)+SUMPRODUCT(TRANSPOSE($E154:$G154),CO$7:CO$9)</f>
        <v>2.4250676378957739E-2</v>
      </c>
      <c r="CP154" s="17" cm="1">
        <f t="array" ref="CP154">INDEX(CP$14:CP$114,$A154+1)+SUMPRODUCT(TRANSPOSE($E154:$G154),CP$7:CP$9)</f>
        <v>2.4174561764707461E-2</v>
      </c>
      <c r="CQ154" s="17" cm="1">
        <f t="array" ref="CQ154">INDEX(CQ$14:CQ$114,$A154+1)+SUMPRODUCT(TRANSPOSE($E154:$G154),CQ$7:CQ$9)</f>
        <v>2.410662847866675E-2</v>
      </c>
      <c r="CR154" s="17" cm="1">
        <f t="array" ref="CR154">INDEX(CR$14:CR$114,$A154+1)+SUMPRODUCT(TRANSPOSE($E154:$G154),CR$7:CR$9)</f>
        <v>2.4046493203099165E-2</v>
      </c>
      <c r="CS154" s="17" cm="1">
        <f t="array" ref="CS154">INDEX(CS$14:CS$114,$A154+1)+SUMPRODUCT(TRANSPOSE($E154:$G154),CS$7:CS$9)</f>
        <v>2.3993738457924643E-2</v>
      </c>
      <c r="CT154" s="17" cm="1">
        <f t="array" ref="CT154">INDEX(CT$14:CT$114,$A154+1)+SUMPRODUCT(TRANSPOSE($E154:$G154),CT$7:CT$9)</f>
        <v>2.3947904200806516E-2</v>
      </c>
      <c r="CU154" s="17" cm="1">
        <f t="array" ref="CU154">INDEX(CU$14:CU$114,$A154+1)+SUMPRODUCT(TRANSPOSE($E154:$G154),CU$7:CU$9)</f>
        <v>2.3877351578763709E-2</v>
      </c>
      <c r="CV154" s="17" cm="1">
        <f t="array" ref="CV154">INDEX(CV$14:CV$114,$A154+1)+SUMPRODUCT(TRANSPOSE($E154:$G154),CV$7:CV$9)</f>
        <v>2.3820169386943438E-2</v>
      </c>
      <c r="CW154" s="17" cm="1">
        <f t="array" ref="CW154">INDEX(CW$14:CW$114,$A154+1)+SUMPRODUCT(TRANSPOSE($E154:$G154),CW$7:CW$9)</f>
        <v>2.3775458375716943E-2</v>
      </c>
      <c r="CX154" s="17" cm="1">
        <f t="array" ref="CX154">INDEX(CX$14:CX$114,$A154+1)+SUMPRODUCT(TRANSPOSE($E154:$G154),CX$7:CX$9)</f>
        <v>2.3718541266405949E-2</v>
      </c>
      <c r="CY154" s="17" cm="1">
        <f t="array" ref="CY154">INDEX(CY$14:CY$114,$A154+1)+SUMPRODUCT(TRANSPOSE($E154:$G154),CY$7:CY$9)</f>
        <v>2.3680395751714559E-2</v>
      </c>
      <c r="CZ154" s="17" cm="1">
        <f t="array" ref="CZ154">INDEX(CZ$14:CZ$114,$A154+1)+SUMPRODUCT(TRANSPOSE($E154:$G154),CZ$7:CZ$9)</f>
        <v>2.3636416235547256E-2</v>
      </c>
      <c r="DA154" s="17" cm="1">
        <f t="array" ref="DA154">INDEX(DA$14:DA$114,$A154+1)+SUMPRODUCT(TRANSPOSE($E154:$G154),DA$7:DA$9)</f>
        <v>2.362017500810655E-2</v>
      </c>
      <c r="DB154" s="17" cm="1">
        <f t="array" ref="DB154">INDEX(DB$14:DB$114,$A154+1)+SUMPRODUCT(TRANSPOSE($E154:$G154),DB$7:DB$9)</f>
        <v>2.3612108936693757E-2</v>
      </c>
      <c r="DC154" s="17" cm="1">
        <f t="array" ref="DC154">INDEX(DC$14:DC$114,$A154+1)+SUMPRODUCT(TRANSPOSE($E154:$G154),DC$7:DC$9)</f>
        <v>2.365813397907969E-2</v>
      </c>
      <c r="DD154" s="17" cm="1">
        <f t="array" ref="DD154">INDEX(DD$14:DD$114,$A154+1)+SUMPRODUCT(TRANSPOSE($E154:$G154),DD$7:DD$9)</f>
        <v>2.3716300225855261E-2</v>
      </c>
    </row>
    <row r="155" spans="1:108" x14ac:dyDescent="0.25">
      <c r="A155" s="13">
        <f t="shared" si="21"/>
        <v>40</v>
      </c>
      <c r="B155" s="13">
        <f t="shared" si="22"/>
        <v>1</v>
      </c>
      <c r="C155" s="13">
        <f t="shared" ref="C155:D155" si="69">C54</f>
        <v>12</v>
      </c>
      <c r="D155" s="13">
        <f t="shared" si="69"/>
        <v>480</v>
      </c>
      <c r="E155" s="30">
        <f t="shared" si="40"/>
        <v>-1.4999999999999998E-2</v>
      </c>
      <c r="F155" s="30">
        <f t="shared" si="37"/>
        <v>-1.4999999999999998E-2</v>
      </c>
      <c r="G155" s="30">
        <f t="shared" si="38"/>
        <v>-1.4999999999999998E-2</v>
      </c>
      <c r="H155" s="36">
        <f t="shared" si="57"/>
        <v>10480</v>
      </c>
      <c r="I155" s="17" cm="1">
        <f t="array" ref="I155">INDEX(I$14:I$114,$A155+1)+SUMPRODUCT(TRANSPOSE($E155:$G155),I$7:I$9)</f>
        <v>2.6216677426240578E-2</v>
      </c>
      <c r="J155" s="17" cm="1">
        <f t="array" ref="J155">INDEX(J$14:J$114,$A155+1)+SUMPRODUCT(TRANSPOSE($E155:$G155),J$7:J$9)</f>
        <v>2.7247075397160439E-2</v>
      </c>
      <c r="K155" s="17" cm="1">
        <f t="array" ref="K155">INDEX(K$14:K$114,$A155+1)+SUMPRODUCT(TRANSPOSE($E155:$G155),K$7:K$9)</f>
        <v>2.8242244173024695E-2</v>
      </c>
      <c r="L155" s="17" cm="1">
        <f t="array" ref="L155">INDEX(L$14:L$114,$A155+1)+SUMPRODUCT(TRANSPOSE($E155:$G155),L$7:L$9)</f>
        <v>2.9196853903920812E-2</v>
      </c>
      <c r="M155" s="17" cm="1">
        <f t="array" ref="M155">INDEX(M$14:M$114,$A155+1)+SUMPRODUCT(TRANSPOSE($E155:$G155),M$7:M$9)</f>
        <v>3.0105626473765041E-2</v>
      </c>
      <c r="N155" s="17" cm="1">
        <f t="array" ref="N155">INDEX(N$14:N$114,$A155+1)+SUMPRODUCT(TRANSPOSE($E155:$G155),N$7:N$9)</f>
        <v>3.096326646991145E-2</v>
      </c>
      <c r="O155" s="17" cm="1">
        <f t="array" ref="O155">INDEX(O$14:O$114,$A155+1)+SUMPRODUCT(TRANSPOSE($E155:$G155),O$7:O$9)</f>
        <v>3.1764498609077832E-2</v>
      </c>
      <c r="P155" s="17" cm="1">
        <f t="array" ref="P155">INDEX(P$14:P$114,$A155+1)+SUMPRODUCT(TRANSPOSE($E155:$G155),P$7:P$9)</f>
        <v>3.2504059666545695E-2</v>
      </c>
      <c r="Q155" s="17" cm="1">
        <f t="array" ref="Q155">INDEX(Q$14:Q$114,$A155+1)+SUMPRODUCT(TRANSPOSE($E155:$G155),Q$7:Q$9)</f>
        <v>3.3176693334870624E-2</v>
      </c>
      <c r="R155" s="17" cm="1">
        <f t="array" ref="R155">INDEX(R$14:R$114,$A155+1)+SUMPRODUCT(TRANSPOSE($E155:$G155),R$7:R$9)</f>
        <v>3.3777158772898011E-2</v>
      </c>
      <c r="S155" s="17" cm="1">
        <f t="array" ref="S155">INDEX(S$14:S$114,$A155+1)+SUMPRODUCT(TRANSPOSE($E155:$G155),S$7:S$9)</f>
        <v>3.4300229266856289E-2</v>
      </c>
      <c r="T155" s="17" cm="1">
        <f t="array" ref="T155">INDEX(T$14:T$114,$A155+1)+SUMPRODUCT(TRANSPOSE($E155:$G155),T$7:T$9)</f>
        <v>3.4740698230945846E-2</v>
      </c>
      <c r="U155" s="17" cm="1">
        <f t="array" ref="U155">INDEX(U$14:U$114,$A155+1)+SUMPRODUCT(TRANSPOSE($E155:$G155),U$7:U$9)</f>
        <v>3.5093375099877547E-2</v>
      </c>
      <c r="V155" s="17" cm="1">
        <f t="array" ref="V155">INDEX(V$14:V$114,$A155+1)+SUMPRODUCT(TRANSPOSE($E155:$G155),V$7:V$9)</f>
        <v>3.5353086177356906E-2</v>
      </c>
      <c r="W155" s="17" cm="1">
        <f t="array" ref="W155">INDEX(W$14:W$114,$A155+1)+SUMPRODUCT(TRANSPOSE($E155:$G155),W$7:W$9)</f>
        <v>3.5514684025698483E-2</v>
      </c>
      <c r="X155" s="17" cm="1">
        <f t="array" ref="X155">INDEX(X$14:X$114,$A155+1)+SUMPRODUCT(TRANSPOSE($E155:$G155),X$7:X$9)</f>
        <v>3.5573040814890343E-2</v>
      </c>
      <c r="Y155" s="17" cm="1">
        <f t="array" ref="Y155">INDEX(Y$14:Y$114,$A155+1)+SUMPRODUCT(TRANSPOSE($E155:$G155),Y$7:Y$9)</f>
        <v>3.5523054890148752E-2</v>
      </c>
      <c r="Z155" s="17" cm="1">
        <f t="array" ref="Z155">INDEX(Z$14:Z$114,$A155+1)+SUMPRODUCT(TRANSPOSE($E155:$G155),Z$7:Z$9)</f>
        <v>3.5359647604066423E-2</v>
      </c>
      <c r="AA155" s="17" cm="1">
        <f t="array" ref="AA155">INDEX(AA$14:AA$114,$A155+1)+SUMPRODUCT(TRANSPOSE($E155:$G155),AA$7:AA$9)</f>
        <v>3.507776932809583E-2</v>
      </c>
      <c r="AB155" s="17" cm="1">
        <f t="array" ref="AB155">INDEX(AB$14:AB$114,$A155+1)+SUMPRODUCT(TRANSPOSE($E155:$G155),AB$7:AB$9)</f>
        <v>3.4672397648752983E-2</v>
      </c>
      <c r="AC155" s="17" cm="1">
        <f t="array" ref="AC155">INDEX(AC$14:AC$114,$A155+1)+SUMPRODUCT(TRANSPOSE($E155:$G155),AC$7:AC$9)</f>
        <v>3.4305767641270718E-2</v>
      </c>
      <c r="AD155" s="17" cm="1">
        <f t="array" ref="AD155">INDEX(AD$14:AD$114,$A155+1)+SUMPRODUCT(TRANSPOSE($E155:$G155),AD$7:AD$9)</f>
        <v>3.3972578759210358E-2</v>
      </c>
      <c r="AE155" s="17" cm="1">
        <f t="array" ref="AE155">INDEX(AE$14:AE$114,$A155+1)+SUMPRODUCT(TRANSPOSE($E155:$G155),AE$7:AE$9)</f>
        <v>3.366845522283559E-2</v>
      </c>
      <c r="AF155" s="17" cm="1">
        <f t="array" ref="AF155">INDEX(AF$14:AF$114,$A155+1)+SUMPRODUCT(TRANSPOSE($E155:$G155),AF$7:AF$9)</f>
        <v>3.3389752772702862E-2</v>
      </c>
      <c r="AG155" s="17" cm="1">
        <f t="array" ref="AG155">INDEX(AG$14:AG$114,$A155+1)+SUMPRODUCT(TRANSPOSE($E155:$G155),AG$7:AG$9)</f>
        <v>3.3133411937822509E-2</v>
      </c>
      <c r="AH155" s="17" cm="1">
        <f t="array" ref="AH155">INDEX(AH$14:AH$114,$A155+1)+SUMPRODUCT(TRANSPOSE($E155:$G155),AH$7:AH$9)</f>
        <v>3.2896845260116506E-2</v>
      </c>
      <c r="AI155" s="17" cm="1">
        <f t="array" ref="AI155">INDEX(AI$14:AI$114,$A155+1)+SUMPRODUCT(TRANSPOSE($E155:$G155),AI$7:AI$9)</f>
        <v>3.2677849647896232E-2</v>
      </c>
      <c r="AJ155" s="17" cm="1">
        <f t="array" ref="AJ155">INDEX(AJ$14:AJ$114,$A155+1)+SUMPRODUCT(TRANSPOSE($E155:$G155),AJ$7:AJ$9)</f>
        <v>3.2474537559741182E-2</v>
      </c>
      <c r="AK155" s="17" cm="1">
        <f t="array" ref="AK155">INDEX(AK$14:AK$114,$A155+1)+SUMPRODUCT(TRANSPOSE($E155:$G155),AK$7:AK$9)</f>
        <v>3.2285282462063983E-2</v>
      </c>
      <c r="AL155" s="17" cm="1">
        <f t="array" ref="AL155">INDEX(AL$14:AL$114,$A155+1)+SUMPRODUCT(TRANSPOSE($E155:$G155),AL$7:AL$9)</f>
        <v>3.210867522173623E-2</v>
      </c>
      <c r="AM155" s="17" cm="1">
        <f t="array" ref="AM155">INDEX(AM$14:AM$114,$A155+1)+SUMPRODUCT(TRANSPOSE($E155:$G155),AM$7:AM$9)</f>
        <v>3.1943488958748337E-2</v>
      </c>
      <c r="AN155" s="17" cm="1">
        <f t="array" ref="AN155">INDEX(AN$14:AN$114,$A155+1)+SUMPRODUCT(TRANSPOSE($E155:$G155),AN$7:AN$9)</f>
        <v>3.1788650504050678E-2</v>
      </c>
      <c r="AO155" s="17" cm="1">
        <f t="array" ref="AO155">INDEX(AO$14:AO$114,$A155+1)+SUMPRODUCT(TRANSPOSE($E155:$G155),AO$7:AO$9)</f>
        <v>3.1643217058372378E-2</v>
      </c>
      <c r="AP155" s="17" cm="1">
        <f t="array" ref="AP155">INDEX(AP$14:AP$114,$A155+1)+SUMPRODUCT(TRANSPOSE($E155:$G155),AP$7:AP$9)</f>
        <v>3.1506356978932573E-2</v>
      </c>
      <c r="AQ155" s="17" cm="1">
        <f t="array" ref="AQ155">INDEX(AQ$14:AQ$114,$A155+1)+SUMPRODUCT(TRANSPOSE($E155:$G155),AQ$7:AQ$9)</f>
        <v>3.1377333866736593E-2</v>
      </c>
      <c r="AR155" s="17" cm="1">
        <f t="array" ref="AR155">INDEX(AR$14:AR$114,$A155+1)+SUMPRODUCT(TRANSPOSE($E155:$G155),AR$7:AR$9)</f>
        <v>3.1255493311380125E-2</v>
      </c>
      <c r="AS155" s="17" cm="1">
        <f t="array" ref="AS155">INDEX(AS$14:AS$114,$A155+1)+SUMPRODUCT(TRANSPOSE($E155:$G155),AS$7:AS$9)</f>
        <v>3.1140251789590803E-2</v>
      </c>
      <c r="AT155" s="17" cm="1">
        <f t="array" ref="AT155">INDEX(AT$14:AT$114,$A155+1)+SUMPRODUCT(TRANSPOSE($E155:$G155),AT$7:AT$9)</f>
        <v>3.1031087320006714E-2</v>
      </c>
      <c r="AU155" s="17" cm="1">
        <f t="array" ref="AU155">INDEX(AU$14:AU$114,$A155+1)+SUMPRODUCT(TRANSPOSE($E155:$G155),AU$7:AU$9)</f>
        <v>3.0927531558380031E-2</v>
      </c>
      <c r="AV155" s="17" cm="1">
        <f t="array" ref="AV155">INDEX(AV$14:AV$114,$A155+1)+SUMPRODUCT(TRANSPOSE($E155:$G155),AV$7:AV$9)</f>
        <v>3.0829163080663538E-2</v>
      </c>
      <c r="AW155" s="17" cm="1">
        <f t="array" ref="AW155">INDEX(AW$14:AW$114,$A155+1)+SUMPRODUCT(TRANSPOSE($E155:$G155),AW$7:AW$9)</f>
        <v>3.0735601650819247E-2</v>
      </c>
      <c r="AX155" s="17" cm="1">
        <f t="array" ref="AX155">INDEX(AX$14:AX$114,$A155+1)+SUMPRODUCT(TRANSPOSE($E155:$G155),AX$7:AX$9)</f>
        <v>3.064650330893616E-2</v>
      </c>
      <c r="AY155" s="17" cm="1">
        <f t="array" ref="AY155">INDEX(AY$14:AY$114,$A155+1)+SUMPRODUCT(TRANSPOSE($E155:$G155),AY$7:AY$9)</f>
        <v>3.0561556145892191E-2</v>
      </c>
      <c r="AZ155" s="17" cm="1">
        <f t="array" ref="AZ155">INDEX(AZ$14:AZ$114,$A155+1)+SUMPRODUCT(TRANSPOSE($E155:$G155),AZ$7:AZ$9)</f>
        <v>3.0480476655158864E-2</v>
      </c>
      <c r="BA155" s="17" cm="1">
        <f t="array" ref="BA155">INDEX(BA$14:BA$114,$A155+1)+SUMPRODUCT(TRANSPOSE($E155:$G155),BA$7:BA$9)</f>
        <v>3.0403006571821614E-2</v>
      </c>
      <c r="BB155" s="17" cm="1">
        <f t="array" ref="BB155">INDEX(BB$14:BB$114,$A155+1)+SUMPRODUCT(TRANSPOSE($E155:$G155),BB$7:BB$9)</f>
        <v>3.0328910124557976E-2</v>
      </c>
      <c r="BC155" s="17" cm="1">
        <f t="array" ref="BC155">INDEX(BC$14:BC$114,$A155+1)+SUMPRODUCT(TRANSPOSE($E155:$G155),BC$7:BC$9)</f>
        <v>3.0257971638974271E-2</v>
      </c>
      <c r="BD155" s="17" cm="1">
        <f t="array" ref="BD155">INDEX(BD$14:BD$114,$A155+1)+SUMPRODUCT(TRANSPOSE($E155:$G155),BD$7:BD$9)</f>
        <v>3.018999344098118E-2</v>
      </c>
      <c r="BE155" s="17" cm="1">
        <f t="array" ref="BE155">INDEX(BE$14:BE$114,$A155+1)+SUMPRODUCT(TRANSPOSE($E155:$G155),BE$7:BE$9)</f>
        <v>3.0124794017281645E-2</v>
      </c>
      <c r="BF155" s="17" cm="1">
        <f t="array" ref="BF155">INDEX(BF$14:BF$114,$A155+1)+SUMPRODUCT(TRANSPOSE($E155:$G155),BF$7:BF$9)</f>
        <v>3.0062206396926819E-2</v>
      </c>
      <c r="BG155" s="17" cm="1">
        <f t="array" ref="BG155">INDEX(BG$14:BG$114,$A155+1)+SUMPRODUCT(TRANSPOSE($E155:$G155),BG$7:BG$9)</f>
        <v>3.000207672354506E-2</v>
      </c>
      <c r="BH155" s="17" cm="1">
        <f t="array" ref="BH155">INDEX(BH$14:BH$114,$A155+1)+SUMPRODUCT(TRANSPOSE($E155:$G155),BH$7:BH$9)</f>
        <v>2.9944262992549611E-2</v>
      </c>
      <c r="BI155" s="17" cm="1">
        <f t="array" ref="BI155">INDEX(BI$14:BI$114,$A155+1)+SUMPRODUCT(TRANSPOSE($E155:$G155),BI$7:BI$9)</f>
        <v>2.9888633931502664E-2</v>
      </c>
      <c r="BJ155" s="17" cm="1">
        <f t="array" ref="BJ155">INDEX(BJ$14:BJ$114,$A155+1)+SUMPRODUCT(TRANSPOSE($E155:$G155),BJ$7:BJ$9)</f>
        <v>2.983506800504622E-2</v>
      </c>
      <c r="BK155" s="17" cm="1">
        <f t="array" ref="BK155">INDEX(BK$14:BK$114,$A155+1)+SUMPRODUCT(TRANSPOSE($E155:$G155),BK$7:BK$9)</f>
        <v>2.9783452528536217E-2</v>
      </c>
      <c r="BL155" s="17" cm="1">
        <f t="array" ref="BL155">INDEX(BL$14:BL$114,$A155+1)+SUMPRODUCT(TRANSPOSE($E155:$G155),BL$7:BL$9)</f>
        <v>2.9733682876766157E-2</v>
      </c>
      <c r="BM155" s="17" cm="1">
        <f t="array" ref="BM155">INDEX(BM$14:BM$114,$A155+1)+SUMPRODUCT(TRANSPOSE($E155:$G155),BM$7:BM$9)</f>
        <v>2.9685661776090014E-2</v>
      </c>
      <c r="BN155" s="17" cm="1">
        <f t="array" ref="BN155">INDEX(BN$14:BN$114,$A155+1)+SUMPRODUCT(TRANSPOSE($E155:$G155),BN$7:BN$9)</f>
        <v>2.9639298669866712E-2</v>
      </c>
      <c r="BO155" s="17" cm="1">
        <f t="array" ref="BO155">INDEX(BO$14:BO$114,$A155+1)+SUMPRODUCT(TRANSPOSE($E155:$G155),BO$7:BO$9)</f>
        <v>2.9594509148515372E-2</v>
      </c>
      <c r="BP155" s="17" cm="1">
        <f t="array" ref="BP155">INDEX(BP$14:BP$114,$A155+1)+SUMPRODUCT(TRANSPOSE($E155:$G155),BP$7:BP$9)</f>
        <v>2.9551214436635123E-2</v>
      </c>
      <c r="BQ155" s="17" cm="1">
        <f t="array" ref="BQ155">INDEX(BQ$14:BQ$114,$A155+1)+SUMPRODUCT(TRANSPOSE($E155:$G155),BQ$7:BQ$9)</f>
        <v>2.9461147086654496E-2</v>
      </c>
      <c r="BR155" s="17" cm="1">
        <f t="array" ref="BR155">INDEX(BR$14:BR$114,$A155+1)+SUMPRODUCT(TRANSPOSE($E155:$G155),BR$7:BR$9)</f>
        <v>2.9338167994626643E-2</v>
      </c>
      <c r="BS155" s="17" cm="1">
        <f t="array" ref="BS155">INDEX(BS$14:BS$114,$A155+1)+SUMPRODUCT(TRANSPOSE($E155:$G155),BS$7:BS$9)</f>
        <v>2.9183126372732363E-2</v>
      </c>
      <c r="BT155" s="17" cm="1">
        <f t="array" ref="BT155">INDEX(BT$14:BT$114,$A155+1)+SUMPRODUCT(TRANSPOSE($E155:$G155),BT$7:BT$9)</f>
        <v>2.8997152164813925E-2</v>
      </c>
      <c r="BU155" s="17" cm="1">
        <f t="array" ref="BU155">INDEX(BU$14:BU$114,$A155+1)+SUMPRODUCT(TRANSPOSE($E155:$G155),BU$7:BU$9)</f>
        <v>2.8781635808064046E-2</v>
      </c>
      <c r="BV155" s="17" cm="1">
        <f t="array" ref="BV155">INDEX(BV$14:BV$114,$A155+1)+SUMPRODUCT(TRANSPOSE($E155:$G155),BV$7:BV$9)</f>
        <v>2.8538208074795027E-2</v>
      </c>
      <c r="BW155" s="17" cm="1">
        <f t="array" ref="BW155">INDEX(BW$14:BW$114,$A155+1)+SUMPRODUCT(TRANSPOSE($E155:$G155),BW$7:BW$9)</f>
        <v>2.8268723682445832E-2</v>
      </c>
      <c r="BX155" s="17" cm="1">
        <f t="array" ref="BX155">INDEX(BX$14:BX$114,$A155+1)+SUMPRODUCT(TRANSPOSE($E155:$G155),BX$7:BX$9)</f>
        <v>2.7975243627104254E-2</v>
      </c>
      <c r="BY155" s="17" cm="1">
        <f t="array" ref="BY155">INDEX(BY$14:BY$114,$A155+1)+SUMPRODUCT(TRANSPOSE($E155:$G155),BY$7:BY$9)</f>
        <v>2.7660020891305273E-2</v>
      </c>
      <c r="BZ155" s="17" cm="1">
        <f t="array" ref="BZ155">INDEX(BZ$14:BZ$114,$A155+1)+SUMPRODUCT(TRANSPOSE($E155:$G155),BZ$7:BZ$9)</f>
        <v>2.7325483854449786E-2</v>
      </c>
      <c r="CA155" s="17" cm="1">
        <f t="array" ref="CA155">INDEX(CA$14:CA$114,$A155+1)+SUMPRODUCT(TRANSPOSE($E155:$G155),CA$7:CA$9)</f>
        <v>2.69825887068499E-2</v>
      </c>
      <c r="CB155" s="17" cm="1">
        <f t="array" ref="CB155">INDEX(CB$14:CB$114,$A155+1)+SUMPRODUCT(TRANSPOSE($E155:$G155),CB$7:CB$9)</f>
        <v>2.6660955613950668E-2</v>
      </c>
      <c r="CC155" s="17" cm="1">
        <f t="array" ref="CC155">INDEX(CC$14:CC$114,$A155+1)+SUMPRODUCT(TRANSPOSE($E155:$G155),CC$7:CC$9)</f>
        <v>2.6359778282124893E-2</v>
      </c>
      <c r="CD155" s="17" cm="1">
        <f t="array" ref="CD155">INDEX(CD$14:CD$114,$A155+1)+SUMPRODUCT(TRANSPOSE($E155:$G155),CD$7:CD$9)</f>
        <v>2.6078299774305327E-2</v>
      </c>
      <c r="CE155" s="17" cm="1">
        <f t="array" ref="CE155">INDEX(CE$14:CE$114,$A155+1)+SUMPRODUCT(TRANSPOSE($E155:$G155),CE$7:CE$9)</f>
        <v>2.5815808117743214E-2</v>
      </c>
      <c r="CF155" s="17" cm="1">
        <f t="array" ref="CF155">INDEX(CF$14:CF$114,$A155+1)+SUMPRODUCT(TRANSPOSE($E155:$G155),CF$7:CF$9)</f>
        <v>2.5571632212847764E-2</v>
      </c>
      <c r="CG155" s="17" cm="1">
        <f t="array" ref="CG155">INDEX(CG$14:CG$114,$A155+1)+SUMPRODUCT(TRANSPOSE($E155:$G155),CG$7:CG$9)</f>
        <v>2.5345137793208253E-2</v>
      </c>
      <c r="CH155" s="17" cm="1">
        <f t="array" ref="CH155">INDEX(CH$14:CH$114,$A155+1)+SUMPRODUCT(TRANSPOSE($E155:$G155),CH$7:CH$9)</f>
        <v>2.5135723388688538E-2</v>
      </c>
      <c r="CI155" s="17" cm="1">
        <f t="array" ref="CI155">INDEX(CI$14:CI$114,$A155+1)+SUMPRODUCT(TRANSPOSE($E155:$G155),CI$7:CI$9)</f>
        <v>2.4942816180517094E-2</v>
      </c>
      <c r="CJ155" s="17" cm="1">
        <f t="array" ref="CJ155">INDEX(CJ$14:CJ$114,$A155+1)+SUMPRODUCT(TRANSPOSE($E155:$G155),CJ$7:CJ$9)</f>
        <v>2.4765868075425149E-2</v>
      </c>
      <c r="CK155" s="17" cm="1">
        <f t="array" ref="CK155">INDEX(CK$14:CK$114,$A155+1)+SUMPRODUCT(TRANSPOSE($E155:$G155),CK$7:CK$9)</f>
        <v>2.4643813288589236E-2</v>
      </c>
      <c r="CL155" s="17" cm="1">
        <f t="array" ref="CL155">INDEX(CL$14:CL$114,$A155+1)+SUMPRODUCT(TRANSPOSE($E155:$G155),CL$7:CL$9)</f>
        <v>2.4531579219340696E-2</v>
      </c>
      <c r="CM155" s="17" cm="1">
        <f t="array" ref="CM155">INDEX(CM$14:CM$114,$A155+1)+SUMPRODUCT(TRANSPOSE($E155:$G155),CM$7:CM$9)</f>
        <v>2.4428855695214927E-2</v>
      </c>
      <c r="CN155" s="17" cm="1">
        <f t="array" ref="CN155">INDEX(CN$14:CN$114,$A155+1)+SUMPRODUCT(TRANSPOSE($E155:$G155),CN$7:CN$9)</f>
        <v>2.4335328854458008E-2</v>
      </c>
      <c r="CO155" s="17" cm="1">
        <f t="array" ref="CO155">INDEX(CO$14:CO$114,$A155+1)+SUMPRODUCT(TRANSPOSE($E155:$G155),CO$7:CO$9)</f>
        <v>2.4250676378957739E-2</v>
      </c>
      <c r="CP155" s="17" cm="1">
        <f t="array" ref="CP155">INDEX(CP$14:CP$114,$A155+1)+SUMPRODUCT(TRANSPOSE($E155:$G155),CP$7:CP$9)</f>
        <v>2.4174561764707461E-2</v>
      </c>
      <c r="CQ155" s="17" cm="1">
        <f t="array" ref="CQ155">INDEX(CQ$14:CQ$114,$A155+1)+SUMPRODUCT(TRANSPOSE($E155:$G155),CQ$7:CQ$9)</f>
        <v>2.410662847866675E-2</v>
      </c>
      <c r="CR155" s="17" cm="1">
        <f t="array" ref="CR155">INDEX(CR$14:CR$114,$A155+1)+SUMPRODUCT(TRANSPOSE($E155:$G155),CR$7:CR$9)</f>
        <v>2.4046493203099165E-2</v>
      </c>
      <c r="CS155" s="17" cm="1">
        <f t="array" ref="CS155">INDEX(CS$14:CS$114,$A155+1)+SUMPRODUCT(TRANSPOSE($E155:$G155),CS$7:CS$9)</f>
        <v>2.3993738457924643E-2</v>
      </c>
      <c r="CT155" s="17" cm="1">
        <f t="array" ref="CT155">INDEX(CT$14:CT$114,$A155+1)+SUMPRODUCT(TRANSPOSE($E155:$G155),CT$7:CT$9)</f>
        <v>2.3947904200806516E-2</v>
      </c>
      <c r="CU155" s="17" cm="1">
        <f t="array" ref="CU155">INDEX(CU$14:CU$114,$A155+1)+SUMPRODUCT(TRANSPOSE($E155:$G155),CU$7:CU$9)</f>
        <v>2.3877351578763709E-2</v>
      </c>
      <c r="CV155" s="17" cm="1">
        <f t="array" ref="CV155">INDEX(CV$14:CV$114,$A155+1)+SUMPRODUCT(TRANSPOSE($E155:$G155),CV$7:CV$9)</f>
        <v>2.3820169386943438E-2</v>
      </c>
      <c r="CW155" s="17" cm="1">
        <f t="array" ref="CW155">INDEX(CW$14:CW$114,$A155+1)+SUMPRODUCT(TRANSPOSE($E155:$G155),CW$7:CW$9)</f>
        <v>2.3775458375716943E-2</v>
      </c>
      <c r="CX155" s="17" cm="1">
        <f t="array" ref="CX155">INDEX(CX$14:CX$114,$A155+1)+SUMPRODUCT(TRANSPOSE($E155:$G155),CX$7:CX$9)</f>
        <v>2.3718541266405949E-2</v>
      </c>
      <c r="CY155" s="17" cm="1">
        <f t="array" ref="CY155">INDEX(CY$14:CY$114,$A155+1)+SUMPRODUCT(TRANSPOSE($E155:$G155),CY$7:CY$9)</f>
        <v>2.3680395751714559E-2</v>
      </c>
      <c r="CZ155" s="17" cm="1">
        <f t="array" ref="CZ155">INDEX(CZ$14:CZ$114,$A155+1)+SUMPRODUCT(TRANSPOSE($E155:$G155),CZ$7:CZ$9)</f>
        <v>2.3636416235547256E-2</v>
      </c>
      <c r="DA155" s="17" cm="1">
        <f t="array" ref="DA155">INDEX(DA$14:DA$114,$A155+1)+SUMPRODUCT(TRANSPOSE($E155:$G155),DA$7:DA$9)</f>
        <v>2.362017500810655E-2</v>
      </c>
      <c r="DB155" s="17" cm="1">
        <f t="array" ref="DB155">INDEX(DB$14:DB$114,$A155+1)+SUMPRODUCT(TRANSPOSE($E155:$G155),DB$7:DB$9)</f>
        <v>2.3612108936693757E-2</v>
      </c>
      <c r="DC155" s="17" cm="1">
        <f t="array" ref="DC155">INDEX(DC$14:DC$114,$A155+1)+SUMPRODUCT(TRANSPOSE($E155:$G155),DC$7:DC$9)</f>
        <v>2.365813397907969E-2</v>
      </c>
      <c r="DD155" s="17" cm="1">
        <f t="array" ref="DD155">INDEX(DD$14:DD$114,$A155+1)+SUMPRODUCT(TRANSPOSE($E155:$G155),DD$7:DD$9)</f>
        <v>2.3716300225855261E-2</v>
      </c>
    </row>
    <row r="156" spans="1:108" x14ac:dyDescent="0.25">
      <c r="A156" s="13">
        <f t="shared" si="21"/>
        <v>41</v>
      </c>
      <c r="B156" s="13">
        <f t="shared" si="22"/>
        <v>1</v>
      </c>
      <c r="C156" s="13">
        <f t="shared" ref="C156:D156" si="70">C55</f>
        <v>12</v>
      </c>
      <c r="D156" s="13">
        <f t="shared" si="70"/>
        <v>492</v>
      </c>
      <c r="E156" s="30">
        <f t="shared" si="40"/>
        <v>-1.4999999999999998E-2</v>
      </c>
      <c r="F156" s="30">
        <f t="shared" si="37"/>
        <v>-1.4999999999999998E-2</v>
      </c>
      <c r="G156" s="30">
        <f t="shared" si="38"/>
        <v>-1.4999999999999998E-2</v>
      </c>
      <c r="H156" s="36">
        <f t="shared" si="57"/>
        <v>10492</v>
      </c>
      <c r="I156" s="17" cm="1">
        <f t="array" ref="I156">INDEX(I$14:I$114,$A156+1)+SUMPRODUCT(TRANSPOSE($E156:$G156),I$7:I$9)</f>
        <v>2.8278493059755841E-2</v>
      </c>
      <c r="J156" s="17" cm="1">
        <f t="array" ref="J156">INDEX(J$14:J$114,$A156+1)+SUMPRODUCT(TRANSPOSE($E156:$G156),J$7:J$9)</f>
        <v>2.9256504757432591E-2</v>
      </c>
      <c r="K156" s="17" cm="1">
        <f t="array" ref="K156">INDEX(K$14:K$114,$A156+1)+SUMPRODUCT(TRANSPOSE($E156:$G156),K$7:K$9)</f>
        <v>3.0192140387514405E-2</v>
      </c>
      <c r="L156" s="17" cm="1">
        <f t="array" ref="L156">INDEX(L$14:L$114,$A156+1)+SUMPRODUCT(TRANSPOSE($E156:$G156),L$7:L$9)</f>
        <v>3.1080131189023769E-2</v>
      </c>
      <c r="M156" s="17" cm="1">
        <f t="array" ref="M156">INDEX(M$14:M$114,$A156+1)+SUMPRODUCT(TRANSPOSE($E156:$G156),M$7:M$9)</f>
        <v>3.1915177718644508E-2</v>
      </c>
      <c r="N156" s="17" cm="1">
        <f t="array" ref="N156">INDEX(N$14:N$114,$A156+1)+SUMPRODUCT(TRANSPOSE($E156:$G156),N$7:N$9)</f>
        <v>3.2692005114400305E-2</v>
      </c>
      <c r="O156" s="17" cm="1">
        <f t="array" ref="O156">INDEX(O$14:O$114,$A156+1)+SUMPRODUCT(TRANSPOSE($E156:$G156),O$7:O$9)</f>
        <v>3.3405351089428006E-2</v>
      </c>
      <c r="P156" s="17" cm="1">
        <f t="array" ref="P156">INDEX(P$14:P$114,$A156+1)+SUMPRODUCT(TRANSPOSE($E156:$G156),P$7:P$9)</f>
        <v>3.4049960201690058E-2</v>
      </c>
      <c r="Q156" s="17" cm="1">
        <f t="array" ref="Q156">INDEX(Q$14:Q$114,$A156+1)+SUMPRODUCT(TRANSPOSE($E156:$G156),Q$7:Q$9)</f>
        <v>3.4620593765135502E-2</v>
      </c>
      <c r="R156" s="17" cm="1">
        <f t="array" ref="R156">INDEX(R$14:R$114,$A156+1)+SUMPRODUCT(TRANSPOSE($E156:$G156),R$7:R$9)</f>
        <v>3.511202808557469E-2</v>
      </c>
      <c r="S156" s="17" cm="1">
        <f t="array" ref="S156">INDEX(S$14:S$114,$A156+1)+SUMPRODUCT(TRANSPOSE($E156:$G156),S$7:S$9)</f>
        <v>3.5519060962415985E-2</v>
      </c>
      <c r="T156" s="17" cm="1">
        <f t="array" ref="T156">INDEX(T$14:T$114,$A156+1)+SUMPRODUCT(TRANSPOSE($E156:$G156),T$7:T$9)</f>
        <v>3.5836507002421483E-2</v>
      </c>
      <c r="U156" s="17" cm="1">
        <f t="array" ref="U156">INDEX(U$14:U$114,$A156+1)+SUMPRODUCT(TRANSPOSE($E156:$G156),U$7:U$9)</f>
        <v>3.6059198558617958E-2</v>
      </c>
      <c r="V156" s="17" cm="1">
        <f t="array" ref="V156">INDEX(V$14:V$114,$A156+1)+SUMPRODUCT(TRANSPOSE($E156:$G156),V$7:V$9)</f>
        <v>3.6181995804296728E-2</v>
      </c>
      <c r="W156" s="17" cm="1">
        <f t="array" ref="W156">INDEX(W$14:W$114,$A156+1)+SUMPRODUCT(TRANSPOSE($E156:$G156),W$7:W$9)</f>
        <v>3.6199779428821043E-2</v>
      </c>
      <c r="X156" s="17" cm="1">
        <f t="array" ref="X156">INDEX(X$14:X$114,$A156+1)+SUMPRODUCT(TRANSPOSE($E156:$G156),X$7:X$9)</f>
        <v>3.6107457644877571E-2</v>
      </c>
      <c r="Y156" s="17" cm="1">
        <f t="array" ref="Y156">INDEX(Y$14:Y$114,$A156+1)+SUMPRODUCT(TRANSPOSE($E156:$G156),Y$7:Y$9)</f>
        <v>3.5899962740345702E-2</v>
      </c>
      <c r="Z156" s="17" cm="1">
        <f t="array" ref="Z156">INDEX(Z$14:Z$114,$A156+1)+SUMPRODUCT(TRANSPOSE($E156:$G156),Z$7:Z$9)</f>
        <v>3.5572257430150599E-2</v>
      </c>
      <c r="AA156" s="17" cm="1">
        <f t="array" ref="AA156">INDEX(AA$14:AA$114,$A156+1)+SUMPRODUCT(TRANSPOSE($E156:$G156),AA$7:AA$9)</f>
        <v>3.5119332881801933E-2</v>
      </c>
      <c r="AB156" s="17" cm="1">
        <f t="array" ref="AB156">INDEX(AB$14:AB$114,$A156+1)+SUMPRODUCT(TRANSPOSE($E156:$G156),AB$7:AB$9)</f>
        <v>3.4711867742795686E-2</v>
      </c>
      <c r="AC156" s="17" cm="1">
        <f t="array" ref="AC156">INDEX(AC$14:AC$114,$A156+1)+SUMPRODUCT(TRANSPOSE($E156:$G156),AC$7:AC$9)</f>
        <v>3.4343345043735068E-2</v>
      </c>
      <c r="AD156" s="17" cm="1">
        <f t="array" ref="AD156">INDEX(AD$14:AD$114,$A156+1)+SUMPRODUCT(TRANSPOSE($E156:$G156),AD$7:AD$9)</f>
        <v>3.4008436679054198E-2</v>
      </c>
      <c r="AE156" s="17" cm="1">
        <f t="array" ref="AE156">INDEX(AE$14:AE$114,$A156+1)+SUMPRODUCT(TRANSPOSE($E156:$G156),AE$7:AE$9)</f>
        <v>3.3702744133097616E-2</v>
      </c>
      <c r="AF156" s="17" cm="1">
        <f t="array" ref="AF156">INDEX(AF$14:AF$114,$A156+1)+SUMPRODUCT(TRANSPOSE($E156:$G156),AF$7:AF$9)</f>
        <v>3.3422604222803319E-2</v>
      </c>
      <c r="AG156" s="17" cm="1">
        <f t="array" ref="AG156">INDEX(AG$14:AG$114,$A156+1)+SUMPRODUCT(TRANSPOSE($E156:$G156),AG$7:AG$9)</f>
        <v>3.3164941598980223E-2</v>
      </c>
      <c r="AH156" s="17" cm="1">
        <f t="array" ref="AH156">INDEX(AH$14:AH$114,$A156+1)+SUMPRODUCT(TRANSPOSE($E156:$G156),AH$7:AH$9)</f>
        <v>3.2927155381836118E-2</v>
      </c>
      <c r="AI156" s="17" cm="1">
        <f t="array" ref="AI156">INDEX(AI$14:AI$114,$A156+1)+SUMPRODUCT(TRANSPOSE($E156:$G156),AI$7:AI$9)</f>
        <v>3.2707031057105054E-2</v>
      </c>
      <c r="AJ156" s="17" cm="1">
        <f t="array" ref="AJ156">INDEX(AJ$14:AJ$114,$A156+1)+SUMPRODUCT(TRANSPOSE($E156:$G156),AJ$7:AJ$9)</f>
        <v>3.2502671301081767E-2</v>
      </c>
      <c r="AK156" s="17" cm="1">
        <f t="array" ref="AK156">INDEX(AK$14:AK$114,$A156+1)+SUMPRODUCT(TRANSPOSE($E156:$G156),AK$7:AK$9)</f>
        <v>3.2312441153962049E-2</v>
      </c>
      <c r="AL156" s="17" cm="1">
        <f t="array" ref="AL156">INDEX(AL$14:AL$114,$A156+1)+SUMPRODUCT(TRANSPOSE($E156:$G156),AL$7:AL$9)</f>
        <v>3.2134924185359806E-2</v>
      </c>
      <c r="AM156" s="17" cm="1">
        <f t="array" ref="AM156">INDEX(AM$14:AM$114,$A156+1)+SUMPRODUCT(TRANSPOSE($E156:$G156),AM$7:AM$9)</f>
        <v>3.1968887164022144E-2</v>
      </c>
      <c r="AN156" s="17" cm="1">
        <f t="array" ref="AN156">INDEX(AN$14:AN$114,$A156+1)+SUMPRODUCT(TRANSPOSE($E156:$G156),AN$7:AN$9)</f>
        <v>3.1813251367183062E-2</v>
      </c>
      <c r="AO156" s="17" cm="1">
        <f t="array" ref="AO156">INDEX(AO$14:AO$114,$A156+1)+SUMPRODUCT(TRANSPOSE($E156:$G156),AO$7:AO$9)</f>
        <v>3.1667069118012217E-2</v>
      </c>
      <c r="AP156" s="17" cm="1">
        <f t="array" ref="AP156">INDEX(AP$14:AP$114,$A156+1)+SUMPRODUCT(TRANSPOSE($E156:$G156),AP$7:AP$9)</f>
        <v>3.1529504472463402E-2</v>
      </c>
      <c r="AQ156" s="17" cm="1">
        <f t="array" ref="AQ156">INDEX(AQ$14:AQ$114,$A156+1)+SUMPRODUCT(TRANSPOSE($E156:$G156),AQ$7:AQ$9)</f>
        <v>3.1399817223903517E-2</v>
      </c>
      <c r="AR156" s="17" cm="1">
        <f t="array" ref="AR156">INDEX(AR$14:AR$114,$A156+1)+SUMPRODUCT(TRANSPOSE($E156:$G156),AR$7:AR$9)</f>
        <v>3.1277349579076477E-2</v>
      </c>
      <c r="AS156" s="17" cm="1">
        <f t="array" ref="AS156">INDEX(AS$14:AS$114,$A156+1)+SUMPRODUCT(TRANSPOSE($E156:$G156),AS$7:AS$9)</f>
        <v>3.1161514999016884E-2</v>
      </c>
      <c r="AT156" s="17" cm="1">
        <f t="array" ref="AT156">INDEX(AT$14:AT$114,$A156+1)+SUMPRODUCT(TRANSPOSE($E156:$G156),AT$7:AT$9)</f>
        <v>3.1051788805333339E-2</v>
      </c>
      <c r="AU156" s="17" cm="1">
        <f t="array" ref="AU156">INDEX(AU$14:AU$114,$A156+1)+SUMPRODUCT(TRANSPOSE($E156:$G156),AU$7:AU$9)</f>
        <v>3.0947700234401757E-2</v>
      </c>
      <c r="AV156" s="17" cm="1">
        <f t="array" ref="AV156">INDEX(AV$14:AV$114,$A156+1)+SUMPRODUCT(TRANSPOSE($E156:$G156),AV$7:AV$9)</f>
        <v>3.0848825685621542E-2</v>
      </c>
      <c r="AW156" s="17" cm="1">
        <f t="array" ref="AW156">INDEX(AW$14:AW$114,$A156+1)+SUMPRODUCT(TRANSPOSE($E156:$G156),AW$7:AW$9)</f>
        <v>3.0754782959506635E-2</v>
      </c>
      <c r="AX156" s="17" cm="1">
        <f t="array" ref="AX156">INDEX(AX$14:AX$114,$A156+1)+SUMPRODUCT(TRANSPOSE($E156:$G156),AX$7:AX$9)</f>
        <v>3.0665226320342312E-2</v>
      </c>
      <c r="AY156" s="17" cm="1">
        <f t="array" ref="AY156">INDEX(AY$14:AY$114,$A156+1)+SUMPRODUCT(TRANSPOSE($E156:$G156),AY$7:AY$9)</f>
        <v>3.0579842248957503E-2</v>
      </c>
      <c r="AZ156" s="17" cm="1">
        <f t="array" ref="AZ156">INDEX(AZ$14:AZ$114,$A156+1)+SUMPRODUCT(TRANSPOSE($E156:$G156),AZ$7:AZ$9)</f>
        <v>3.0498345775628613E-2</v>
      </c>
      <c r="BA156" s="17" cm="1">
        <f t="array" ref="BA156">INDEX(BA$14:BA$114,$A156+1)+SUMPRODUCT(TRANSPOSE($E156:$G156),BA$7:BA$9)</f>
        <v>3.0420477302730467E-2</v>
      </c>
      <c r="BB156" s="17" cm="1">
        <f t="array" ref="BB156">INDEX(BB$14:BB$114,$A156+1)+SUMPRODUCT(TRANSPOSE($E156:$G156),BB$7:BB$9)</f>
        <v>3.0345999842487217E-2</v>
      </c>
      <c r="BC156" s="17" cm="1">
        <f t="array" ref="BC156">INDEX(BC$14:BC$114,$A156+1)+SUMPRODUCT(TRANSPOSE($E156:$G156),BC$7:BC$9)</f>
        <v>3.0274696607901844E-2</v>
      </c>
      <c r="BD156" s="17" cm="1">
        <f t="array" ref="BD156">INDEX(BD$14:BD$114,$A156+1)+SUMPRODUCT(TRANSPOSE($E156:$G156),BD$7:BD$9)</f>
        <v>3.020636890528107E-2</v>
      </c>
      <c r="BE156" s="17" cm="1">
        <f t="array" ref="BE156">INDEX(BE$14:BE$114,$A156+1)+SUMPRODUCT(TRANSPOSE($E156:$G156),BE$7:BE$9)</f>
        <v>3.0140834285206877E-2</v>
      </c>
      <c r="BF156" s="17" cm="1">
        <f t="array" ref="BF156">INDEX(BF$14:BF$114,$A156+1)+SUMPRODUCT(TRANSPOSE($E156:$G156),BF$7:BF$9)</f>
        <v>3.0077924915716273E-2</v>
      </c>
      <c r="BG156" s="17" cm="1">
        <f t="array" ref="BG156">INDEX(BG$14:BG$114,$A156+1)+SUMPRODUCT(TRANSPOSE($E156:$G156),BG$7:BG$9)</f>
        <v>3.0017486147148845E-2</v>
      </c>
      <c r="BH156" s="17" cm="1">
        <f t="array" ref="BH156">INDEX(BH$14:BH$114,$A156+1)+SUMPRODUCT(TRANSPOSE($E156:$G156),BH$7:BH$9)</f>
        <v>2.9959375242824784E-2</v>
      </c>
      <c r="BI156" s="17" cm="1">
        <f t="array" ref="BI156">INDEX(BI$14:BI$114,$A156+1)+SUMPRODUCT(TRANSPOSE($E156:$G156),BI$7:BI$9)</f>
        <v>2.9903460253615358E-2</v>
      </c>
      <c r="BJ156" s="17" cm="1">
        <f t="array" ref="BJ156">INDEX(BJ$14:BJ$114,$A156+1)+SUMPRODUCT(TRANSPOSE($E156:$G156),BJ$7:BJ$9)</f>
        <v>2.9849619017734322E-2</v>
      </c>
      <c r="BK156" s="17" cm="1">
        <f t="array" ref="BK156">INDEX(BK$14:BK$114,$A156+1)+SUMPRODUCT(TRANSPOSE($E156:$G156),BK$7:BK$9)</f>
        <v>2.97977382697895E-2</v>
      </c>
      <c r="BL156" s="17" cm="1">
        <f t="array" ref="BL156">INDEX(BL$14:BL$114,$A156+1)+SUMPRODUCT(TRANSPOSE($E156:$G156),BL$7:BL$9)</f>
        <v>2.9747712845416122E-2</v>
      </c>
      <c r="BM156" s="17" cm="1">
        <f t="array" ref="BM156">INDEX(BM$14:BM$114,$A156+1)+SUMPRODUCT(TRANSPOSE($E156:$G156),BM$7:BM$9)</f>
        <v>2.9699444969742875E-2</v>
      </c>
      <c r="BN156" s="17" cm="1">
        <f t="array" ref="BN156">INDEX(BN$14:BN$114,$A156+1)+SUMPRODUCT(TRANSPOSE($E156:$G156),BN$7:BN$9)</f>
        <v>2.9652843619558125E-2</v>
      </c>
      <c r="BO156" s="17" cm="1">
        <f t="array" ref="BO156">INDEX(BO$14:BO$114,$A156+1)+SUMPRODUCT(TRANSPOSE($E156:$G156),BO$7:BO$9)</f>
        <v>2.9607823950420845E-2</v>
      </c>
      <c r="BP156" s="17" cm="1">
        <f t="array" ref="BP156">INDEX(BP$14:BP$114,$A156+1)+SUMPRODUCT(TRANSPOSE($E156:$G156),BP$7:BP$9)</f>
        <v>2.9551214436635123E-2</v>
      </c>
      <c r="BQ156" s="17" cm="1">
        <f t="array" ref="BQ156">INDEX(BQ$14:BQ$114,$A156+1)+SUMPRODUCT(TRANSPOSE($E156:$G156),BQ$7:BQ$9)</f>
        <v>2.9461147086654496E-2</v>
      </c>
      <c r="BR156" s="17" cm="1">
        <f t="array" ref="BR156">INDEX(BR$14:BR$114,$A156+1)+SUMPRODUCT(TRANSPOSE($E156:$G156),BR$7:BR$9)</f>
        <v>2.9338167994626643E-2</v>
      </c>
      <c r="BS156" s="17" cm="1">
        <f t="array" ref="BS156">INDEX(BS$14:BS$114,$A156+1)+SUMPRODUCT(TRANSPOSE($E156:$G156),BS$7:BS$9)</f>
        <v>2.9183126372732363E-2</v>
      </c>
      <c r="BT156" s="17" cm="1">
        <f t="array" ref="BT156">INDEX(BT$14:BT$114,$A156+1)+SUMPRODUCT(TRANSPOSE($E156:$G156),BT$7:BT$9)</f>
        <v>2.8997152164813925E-2</v>
      </c>
      <c r="BU156" s="17" cm="1">
        <f t="array" ref="BU156">INDEX(BU$14:BU$114,$A156+1)+SUMPRODUCT(TRANSPOSE($E156:$G156),BU$7:BU$9)</f>
        <v>2.8781635808064046E-2</v>
      </c>
      <c r="BV156" s="17" cm="1">
        <f t="array" ref="BV156">INDEX(BV$14:BV$114,$A156+1)+SUMPRODUCT(TRANSPOSE($E156:$G156),BV$7:BV$9)</f>
        <v>2.8538208074795027E-2</v>
      </c>
      <c r="BW156" s="17" cm="1">
        <f t="array" ref="BW156">INDEX(BW$14:BW$114,$A156+1)+SUMPRODUCT(TRANSPOSE($E156:$G156),BW$7:BW$9)</f>
        <v>2.8268723682445832E-2</v>
      </c>
      <c r="BX156" s="17" cm="1">
        <f t="array" ref="BX156">INDEX(BX$14:BX$114,$A156+1)+SUMPRODUCT(TRANSPOSE($E156:$G156),BX$7:BX$9)</f>
        <v>2.7975243627104254E-2</v>
      </c>
      <c r="BY156" s="17" cm="1">
        <f t="array" ref="BY156">INDEX(BY$14:BY$114,$A156+1)+SUMPRODUCT(TRANSPOSE($E156:$G156),BY$7:BY$9)</f>
        <v>2.7660020891305273E-2</v>
      </c>
      <c r="BZ156" s="17" cm="1">
        <f t="array" ref="BZ156">INDEX(BZ$14:BZ$114,$A156+1)+SUMPRODUCT(TRANSPOSE($E156:$G156),BZ$7:BZ$9)</f>
        <v>2.7325483854449786E-2</v>
      </c>
      <c r="CA156" s="17" cm="1">
        <f t="array" ref="CA156">INDEX(CA$14:CA$114,$A156+1)+SUMPRODUCT(TRANSPOSE($E156:$G156),CA$7:CA$9)</f>
        <v>2.69825887068499E-2</v>
      </c>
      <c r="CB156" s="17" cm="1">
        <f t="array" ref="CB156">INDEX(CB$14:CB$114,$A156+1)+SUMPRODUCT(TRANSPOSE($E156:$G156),CB$7:CB$9)</f>
        <v>2.6660955613950668E-2</v>
      </c>
      <c r="CC156" s="17" cm="1">
        <f t="array" ref="CC156">INDEX(CC$14:CC$114,$A156+1)+SUMPRODUCT(TRANSPOSE($E156:$G156),CC$7:CC$9)</f>
        <v>2.6359778282124893E-2</v>
      </c>
      <c r="CD156" s="17" cm="1">
        <f t="array" ref="CD156">INDEX(CD$14:CD$114,$A156+1)+SUMPRODUCT(TRANSPOSE($E156:$G156),CD$7:CD$9)</f>
        <v>2.6078299774305327E-2</v>
      </c>
      <c r="CE156" s="17" cm="1">
        <f t="array" ref="CE156">INDEX(CE$14:CE$114,$A156+1)+SUMPRODUCT(TRANSPOSE($E156:$G156),CE$7:CE$9)</f>
        <v>2.5815808117743214E-2</v>
      </c>
      <c r="CF156" s="17" cm="1">
        <f t="array" ref="CF156">INDEX(CF$14:CF$114,$A156+1)+SUMPRODUCT(TRANSPOSE($E156:$G156),CF$7:CF$9)</f>
        <v>2.5571632212847764E-2</v>
      </c>
      <c r="CG156" s="17" cm="1">
        <f t="array" ref="CG156">INDEX(CG$14:CG$114,$A156+1)+SUMPRODUCT(TRANSPOSE($E156:$G156),CG$7:CG$9)</f>
        <v>2.5345137793208253E-2</v>
      </c>
      <c r="CH156" s="17" cm="1">
        <f t="array" ref="CH156">INDEX(CH$14:CH$114,$A156+1)+SUMPRODUCT(TRANSPOSE($E156:$G156),CH$7:CH$9)</f>
        <v>2.5135723388688538E-2</v>
      </c>
      <c r="CI156" s="17" cm="1">
        <f t="array" ref="CI156">INDEX(CI$14:CI$114,$A156+1)+SUMPRODUCT(TRANSPOSE($E156:$G156),CI$7:CI$9)</f>
        <v>2.4942816180517094E-2</v>
      </c>
      <c r="CJ156" s="17" cm="1">
        <f t="array" ref="CJ156">INDEX(CJ$14:CJ$114,$A156+1)+SUMPRODUCT(TRANSPOSE($E156:$G156),CJ$7:CJ$9)</f>
        <v>2.4765868075425149E-2</v>
      </c>
      <c r="CK156" s="17" cm="1">
        <f t="array" ref="CK156">INDEX(CK$14:CK$114,$A156+1)+SUMPRODUCT(TRANSPOSE($E156:$G156),CK$7:CK$9)</f>
        <v>2.4643813288589236E-2</v>
      </c>
      <c r="CL156" s="17" cm="1">
        <f t="array" ref="CL156">INDEX(CL$14:CL$114,$A156+1)+SUMPRODUCT(TRANSPOSE($E156:$G156),CL$7:CL$9)</f>
        <v>2.4531579219340696E-2</v>
      </c>
      <c r="CM156" s="17" cm="1">
        <f t="array" ref="CM156">INDEX(CM$14:CM$114,$A156+1)+SUMPRODUCT(TRANSPOSE($E156:$G156),CM$7:CM$9)</f>
        <v>2.4428855695214927E-2</v>
      </c>
      <c r="CN156" s="17" cm="1">
        <f t="array" ref="CN156">INDEX(CN$14:CN$114,$A156+1)+SUMPRODUCT(TRANSPOSE($E156:$G156),CN$7:CN$9)</f>
        <v>2.4335328854458008E-2</v>
      </c>
      <c r="CO156" s="17" cm="1">
        <f t="array" ref="CO156">INDEX(CO$14:CO$114,$A156+1)+SUMPRODUCT(TRANSPOSE($E156:$G156),CO$7:CO$9)</f>
        <v>2.4250676378957739E-2</v>
      </c>
      <c r="CP156" s="17" cm="1">
        <f t="array" ref="CP156">INDEX(CP$14:CP$114,$A156+1)+SUMPRODUCT(TRANSPOSE($E156:$G156),CP$7:CP$9)</f>
        <v>2.4174561764707461E-2</v>
      </c>
      <c r="CQ156" s="17" cm="1">
        <f t="array" ref="CQ156">INDEX(CQ$14:CQ$114,$A156+1)+SUMPRODUCT(TRANSPOSE($E156:$G156),CQ$7:CQ$9)</f>
        <v>2.410662847866675E-2</v>
      </c>
      <c r="CR156" s="17" cm="1">
        <f t="array" ref="CR156">INDEX(CR$14:CR$114,$A156+1)+SUMPRODUCT(TRANSPOSE($E156:$G156),CR$7:CR$9)</f>
        <v>2.4046493203099165E-2</v>
      </c>
      <c r="CS156" s="17" cm="1">
        <f t="array" ref="CS156">INDEX(CS$14:CS$114,$A156+1)+SUMPRODUCT(TRANSPOSE($E156:$G156),CS$7:CS$9)</f>
        <v>2.3993738457924643E-2</v>
      </c>
      <c r="CT156" s="17" cm="1">
        <f t="array" ref="CT156">INDEX(CT$14:CT$114,$A156+1)+SUMPRODUCT(TRANSPOSE($E156:$G156),CT$7:CT$9)</f>
        <v>2.3947904200806516E-2</v>
      </c>
      <c r="CU156" s="17" cm="1">
        <f t="array" ref="CU156">INDEX(CU$14:CU$114,$A156+1)+SUMPRODUCT(TRANSPOSE($E156:$G156),CU$7:CU$9)</f>
        <v>2.3877351578763709E-2</v>
      </c>
      <c r="CV156" s="17" cm="1">
        <f t="array" ref="CV156">INDEX(CV$14:CV$114,$A156+1)+SUMPRODUCT(TRANSPOSE($E156:$G156),CV$7:CV$9)</f>
        <v>2.3820169386943438E-2</v>
      </c>
      <c r="CW156" s="17" cm="1">
        <f t="array" ref="CW156">INDEX(CW$14:CW$114,$A156+1)+SUMPRODUCT(TRANSPOSE($E156:$G156),CW$7:CW$9)</f>
        <v>2.3775458375716943E-2</v>
      </c>
      <c r="CX156" s="17" cm="1">
        <f t="array" ref="CX156">INDEX(CX$14:CX$114,$A156+1)+SUMPRODUCT(TRANSPOSE($E156:$G156),CX$7:CX$9)</f>
        <v>2.3718541266405949E-2</v>
      </c>
      <c r="CY156" s="17" cm="1">
        <f t="array" ref="CY156">INDEX(CY$14:CY$114,$A156+1)+SUMPRODUCT(TRANSPOSE($E156:$G156),CY$7:CY$9)</f>
        <v>2.3680395751714559E-2</v>
      </c>
      <c r="CZ156" s="17" cm="1">
        <f t="array" ref="CZ156">INDEX(CZ$14:CZ$114,$A156+1)+SUMPRODUCT(TRANSPOSE($E156:$G156),CZ$7:CZ$9)</f>
        <v>2.3636416235547256E-2</v>
      </c>
      <c r="DA156" s="17" cm="1">
        <f t="array" ref="DA156">INDEX(DA$14:DA$114,$A156+1)+SUMPRODUCT(TRANSPOSE($E156:$G156),DA$7:DA$9)</f>
        <v>2.362017500810655E-2</v>
      </c>
      <c r="DB156" s="17" cm="1">
        <f t="array" ref="DB156">INDEX(DB$14:DB$114,$A156+1)+SUMPRODUCT(TRANSPOSE($E156:$G156),DB$7:DB$9)</f>
        <v>2.3612108936693757E-2</v>
      </c>
      <c r="DC156" s="17" cm="1">
        <f t="array" ref="DC156">INDEX(DC$14:DC$114,$A156+1)+SUMPRODUCT(TRANSPOSE($E156:$G156),DC$7:DC$9)</f>
        <v>2.365813397907969E-2</v>
      </c>
      <c r="DD156" s="17" cm="1">
        <f t="array" ref="DD156">INDEX(DD$14:DD$114,$A156+1)+SUMPRODUCT(TRANSPOSE($E156:$G156),DD$7:DD$9)</f>
        <v>2.3716300225855261E-2</v>
      </c>
    </row>
    <row r="157" spans="1:108" x14ac:dyDescent="0.25">
      <c r="A157" s="13">
        <f t="shared" si="21"/>
        <v>42</v>
      </c>
      <c r="B157" s="13">
        <f t="shared" si="22"/>
        <v>1</v>
      </c>
      <c r="C157" s="13">
        <f t="shared" ref="C157:D157" si="71">C56</f>
        <v>12</v>
      </c>
      <c r="D157" s="13">
        <f t="shared" si="71"/>
        <v>504</v>
      </c>
      <c r="E157" s="30">
        <f t="shared" si="40"/>
        <v>-1.4999999999999998E-2</v>
      </c>
      <c r="F157" s="30">
        <f t="shared" si="37"/>
        <v>-1.4999999999999998E-2</v>
      </c>
      <c r="G157" s="30">
        <f t="shared" si="38"/>
        <v>-1.4999999999999998E-2</v>
      </c>
      <c r="H157" s="36">
        <f t="shared" si="57"/>
        <v>10504</v>
      </c>
      <c r="I157" s="17" cm="1">
        <f t="array" ref="I157">INDEX(I$14:I$114,$A157+1)+SUMPRODUCT(TRANSPOSE($E157:$G157),I$7:I$9)</f>
        <v>3.0235433283058236E-2</v>
      </c>
      <c r="J157" s="17" cm="1">
        <f t="array" ref="J157">INDEX(J$14:J$114,$A157+1)+SUMPRODUCT(TRANSPOSE($E157:$G157),J$7:J$9)</f>
        <v>3.1150279949076723E-2</v>
      </c>
      <c r="K157" s="17" cm="1">
        <f t="array" ref="K157">INDEX(K$14:K$114,$A157+1)+SUMPRODUCT(TRANSPOSE($E157:$G157),K$7:K$9)</f>
        <v>3.2015681472735161E-2</v>
      </c>
      <c r="L157" s="17" cm="1">
        <f t="array" ref="L157">INDEX(L$14:L$114,$A157+1)+SUMPRODUCT(TRANSPOSE($E157:$G157),L$7:L$9)</f>
        <v>3.2826327916218548E-2</v>
      </c>
      <c r="M157" s="17" cm="1">
        <f t="array" ref="M157">INDEX(M$14:M$114,$A157+1)+SUMPRODUCT(TRANSPOSE($E157:$G157),M$7:M$9)</f>
        <v>3.3576945526694893E-2</v>
      </c>
      <c r="N157" s="17" cm="1">
        <f t="array" ref="N157">INDEX(N$14:N$114,$A157+1)+SUMPRODUCT(TRANSPOSE($E157:$G157),N$7:N$9)</f>
        <v>3.4262273537612922E-2</v>
      </c>
      <c r="O157" s="17" cm="1">
        <f t="array" ref="O157">INDEX(O$14:O$114,$A157+1)+SUMPRODUCT(TRANSPOSE($E157:$G157),O$7:O$9)</f>
        <v>3.4877057768898947E-2</v>
      </c>
      <c r="P157" s="17" cm="1">
        <f t="array" ref="P157">INDEX(P$14:P$114,$A157+1)+SUMPRODUCT(TRANSPOSE($E157:$G157),P$7:P$9)</f>
        <v>3.5416062367290682E-2</v>
      </c>
      <c r="Q157" s="17" cm="1">
        <f t="array" ref="Q157">INDEX(Q$14:Q$114,$A157+1)+SUMPRODUCT(TRANSPOSE($E157:$G157),Q$7:Q$9)</f>
        <v>3.5874067375637378E-2</v>
      </c>
      <c r="R157" s="17" cm="1">
        <f t="array" ref="R157">INDEX(R$14:R$114,$A157+1)+SUMPRODUCT(TRANSPOSE($E157:$G157),R$7:R$9)</f>
        <v>3.6245875824056598E-2</v>
      </c>
      <c r="S157" s="17" cm="1">
        <f t="array" ref="S157">INDEX(S$14:S$114,$A157+1)+SUMPRODUCT(TRANSPOSE($E157:$G157),S$7:S$9)</f>
        <v>3.6526308308986524E-2</v>
      </c>
      <c r="T157" s="17" cm="1">
        <f t="array" ref="T157">INDEX(T$14:T$114,$A157+1)+SUMPRODUCT(TRANSPOSE($E157:$G157),T$7:T$9)</f>
        <v>3.6710204055853693E-2</v>
      </c>
      <c r="U157" s="17" cm="1">
        <f t="array" ref="U157">INDEX(U$14:U$114,$A157+1)+SUMPRODUCT(TRANSPOSE($E157:$G157),U$7:U$9)</f>
        <v>3.6792431786162219E-2</v>
      </c>
      <c r="V157" s="17" cm="1">
        <f t="array" ref="V157">INDEX(V$14:V$114,$A157+1)+SUMPRODUCT(TRANSPOSE($E157:$G157),V$7:V$9)</f>
        <v>3.6767881631697329E-2</v>
      </c>
      <c r="W157" s="17" cm="1">
        <f t="array" ref="W157">INDEX(W$14:W$114,$A157+1)+SUMPRODUCT(TRANSPOSE($E157:$G157),W$7:W$9)</f>
        <v>3.6631472649469331E-2</v>
      </c>
      <c r="X157" s="17" cm="1">
        <f t="array" ref="X157">INDEX(X$14:X$114,$A157+1)+SUMPRODUCT(TRANSPOSE($E157:$G157),X$7:X$9)</f>
        <v>3.6378149046168005E-2</v>
      </c>
      <c r="Y157" s="17" cm="1">
        <f t="array" ref="Y157">INDEX(Y$14:Y$114,$A157+1)+SUMPRODUCT(TRANSPOSE($E157:$G157),Y$7:Y$9)</f>
        <v>3.6002886912309372E-2</v>
      </c>
      <c r="Z157" s="17" cm="1">
        <f t="array" ref="Z157">INDEX(Z$14:Z$114,$A157+1)+SUMPRODUCT(TRANSPOSE($E157:$G157),Z$7:Z$9)</f>
        <v>3.550069204855779E-2</v>
      </c>
      <c r="AA157" s="17" cm="1">
        <f t="array" ref="AA157">INDEX(AA$14:AA$114,$A157+1)+SUMPRODUCT(TRANSPOSE($E157:$G157),AA$7:AA$9)</f>
        <v>3.5051563207280888E-2</v>
      </c>
      <c r="AB157" s="17" cm="1">
        <f t="array" ref="AB157">INDEX(AB$14:AB$114,$A157+1)+SUMPRODUCT(TRANSPOSE($E157:$G157),AB$7:AB$9)</f>
        <v>3.4647511429224086E-2</v>
      </c>
      <c r="AC157" s="17" cm="1">
        <f t="array" ref="AC157">INDEX(AC$14:AC$114,$A157+1)+SUMPRODUCT(TRANSPOSE($E157:$G157),AC$7:AC$9)</f>
        <v>3.428207474479153E-2</v>
      </c>
      <c r="AD157" s="17" cm="1">
        <f t="array" ref="AD157">INDEX(AD$14:AD$114,$A157+1)+SUMPRODUCT(TRANSPOSE($E157:$G157),AD$7:AD$9)</f>
        <v>3.3949969982271087E-2</v>
      </c>
      <c r="AE157" s="17" cm="1">
        <f t="array" ref="AE157">INDEX(AE$14:AE$114,$A157+1)+SUMPRODUCT(TRANSPOSE($E157:$G157),AE$7:AE$9)</f>
        <v>3.3646835695927989E-2</v>
      </c>
      <c r="AF157" s="17" cm="1">
        <f t="array" ref="AF157">INDEX(AF$14:AF$114,$A157+1)+SUMPRODUCT(TRANSPOSE($E157:$G157),AF$7:AF$9)</f>
        <v>3.3369039556889656E-2</v>
      </c>
      <c r="AG157" s="17" cm="1">
        <f t="array" ref="AG157">INDEX(AG$14:AG$114,$A157+1)+SUMPRODUCT(TRANSPOSE($E157:$G157),AG$7:AG$9)</f>
        <v>3.3113532104773434E-2</v>
      </c>
      <c r="AH157" s="17" cm="1">
        <f t="array" ref="AH157">INDEX(AH$14:AH$114,$A157+1)+SUMPRODUCT(TRANSPOSE($E157:$G157),AH$7:AH$9)</f>
        <v>3.2877734343420242E-2</v>
      </c>
      <c r="AI157" s="17" cm="1">
        <f t="array" ref="AI157">INDEX(AI$14:AI$114,$A157+1)+SUMPRODUCT(TRANSPOSE($E157:$G157),AI$7:AI$9)</f>
        <v>3.2659450382703917E-2</v>
      </c>
      <c r="AJ157" s="17" cm="1">
        <f t="array" ref="AJ157">INDEX(AJ$14:AJ$114,$A157+1)+SUMPRODUCT(TRANSPOSE($E157:$G157),AJ$7:AJ$9)</f>
        <v>3.2456798848636295E-2</v>
      </c>
      <c r="AK157" s="17" cm="1">
        <f t="array" ref="AK157">INDEX(AK$14:AK$114,$A157+1)+SUMPRODUCT(TRANSPOSE($E157:$G157),AK$7:AK$9)</f>
        <v>3.2268158520121784E-2</v>
      </c>
      <c r="AL157" s="17" cm="1">
        <f t="array" ref="AL157">INDEX(AL$14:AL$114,$A157+1)+SUMPRODUCT(TRANSPOSE($E157:$G157),AL$7:AL$9)</f>
        <v>3.2092124864760666E-2</v>
      </c>
      <c r="AM157" s="17" cm="1">
        <f t="array" ref="AM157">INDEX(AM$14:AM$114,$A157+1)+SUMPRODUCT(TRANSPOSE($E157:$G157),AM$7:AM$9)</f>
        <v>3.1927475006847131E-2</v>
      </c>
      <c r="AN157" s="17" cm="1">
        <f t="array" ref="AN157">INDEX(AN$14:AN$114,$A157+1)+SUMPRODUCT(TRANSPOSE($E157:$G157),AN$7:AN$9)</f>
        <v>3.1773139278821985E-2</v>
      </c>
      <c r="AO157" s="17" cm="1">
        <f t="array" ref="AO157">INDEX(AO$14:AO$114,$A157+1)+SUMPRODUCT(TRANSPOSE($E157:$G157),AO$7:AO$9)</f>
        <v>3.1628177956612449E-2</v>
      </c>
      <c r="AP157" s="17" cm="1">
        <f t="array" ref="AP157">INDEX(AP$14:AP$114,$A157+1)+SUMPRODUCT(TRANSPOSE($E157:$G157),AP$7:AP$9)</f>
        <v>3.1491762109299284E-2</v>
      </c>
      <c r="AQ157" s="17" cm="1">
        <f t="array" ref="AQ157">INDEX(AQ$14:AQ$114,$A157+1)+SUMPRODUCT(TRANSPOSE($E157:$G157),AQ$7:AQ$9)</f>
        <v>3.1363157738535499E-2</v>
      </c>
      <c r="AR157" s="17" cm="1">
        <f t="array" ref="AR157">INDEX(AR$14:AR$114,$A157+1)+SUMPRODUCT(TRANSPOSE($E157:$G157),AR$7:AR$9)</f>
        <v>3.1241712566745808E-2</v>
      </c>
      <c r="AS157" s="17" cm="1">
        <f t="array" ref="AS157">INDEX(AS$14:AS$114,$A157+1)+SUMPRODUCT(TRANSPOSE($E157:$G157),AS$7:AS$9)</f>
        <v>3.1126844972006032E-2</v>
      </c>
      <c r="AT157" s="17" cm="1">
        <f t="array" ref="AT157">INDEX(AT$14:AT$114,$A157+1)+SUMPRODUCT(TRANSPOSE($E157:$G157),AT$7:AT$9)</f>
        <v>3.1018034673392939E-2</v>
      </c>
      <c r="AU157" s="17" cm="1">
        <f t="array" ref="AU157">INDEX(AU$14:AU$114,$A157+1)+SUMPRODUCT(TRANSPOSE($E157:$G157),AU$7:AU$9)</f>
        <v>3.091481485204052E-2</v>
      </c>
      <c r="AV157" s="17" cm="1">
        <f t="array" ref="AV157">INDEX(AV$14:AV$114,$A157+1)+SUMPRODUCT(TRANSPOSE($E157:$G157),AV$7:AV$9)</f>
        <v>3.081676545619251E-2</v>
      </c>
      <c r="AW157" s="17" cm="1">
        <f t="array" ref="AW157">INDEX(AW$14:AW$114,$A157+1)+SUMPRODUCT(TRANSPOSE($E157:$G157),AW$7:AW$9)</f>
        <v>3.0723507487742677E-2</v>
      </c>
      <c r="AX157" s="17" cm="1">
        <f t="array" ref="AX157">INDEX(AX$14:AX$114,$A157+1)+SUMPRODUCT(TRANSPOSE($E157:$G157),AX$7:AX$9)</f>
        <v>3.0634698106405525E-2</v>
      </c>
      <c r="AY157" s="17" cm="1">
        <f t="array" ref="AY157">INDEX(AY$14:AY$114,$A157+1)+SUMPRODUCT(TRANSPOSE($E157:$G157),AY$7:AY$9)</f>
        <v>3.055002641818029E-2</v>
      </c>
      <c r="AZ157" s="17" cm="1">
        <f t="array" ref="AZ157">INDEX(AZ$14:AZ$114,$A157+1)+SUMPRODUCT(TRANSPOSE($E157:$G157),AZ$7:AZ$9)</f>
        <v>3.0469209839069436E-2</v>
      </c>
      <c r="BA157" s="17" cm="1">
        <f t="array" ref="BA157">INDEX(BA$14:BA$114,$A157+1)+SUMPRODUCT(TRANSPOSE($E157:$G157),BA$7:BA$9)</f>
        <v>3.0391990944422034E-2</v>
      </c>
      <c r="BB157" s="17" cm="1">
        <f t="array" ref="BB157">INDEX(BB$14:BB$114,$A157+1)+SUMPRODUCT(TRANSPOSE($E157:$G157),BB$7:BB$9)</f>
        <v>3.0318134729881444E-2</v>
      </c>
      <c r="BC157" s="17" cm="1">
        <f t="array" ref="BC157">INDEX(BC$14:BC$114,$A157+1)+SUMPRODUCT(TRANSPOSE($E157:$G157),BC$7:BC$9)</f>
        <v>3.0247426222543075E-2</v>
      </c>
      <c r="BD157" s="17" cm="1">
        <f t="array" ref="BD157">INDEX(BD$14:BD$114,$A157+1)+SUMPRODUCT(TRANSPOSE($E157:$G157),BD$7:BD$9)</f>
        <v>3.0179668391172046E-2</v>
      </c>
      <c r="BE157" s="17" cm="1">
        <f t="array" ref="BE157">INDEX(BE$14:BE$114,$A157+1)+SUMPRODUCT(TRANSPOSE($E157:$G157),BE$7:BE$9)</f>
        <v>3.0114680312692502E-2</v>
      </c>
      <c r="BF157" s="17" cm="1">
        <f t="array" ref="BF157">INDEX(BF$14:BF$114,$A157+1)+SUMPRODUCT(TRANSPOSE($E157:$G157),BF$7:BF$9)</f>
        <v>3.0052295559019129E-2</v>
      </c>
      <c r="BG157" s="17" cm="1">
        <f t="array" ref="BG157">INDEX(BG$14:BG$114,$A157+1)+SUMPRODUCT(TRANSPOSE($E157:$G157),BG$7:BG$9)</f>
        <v>2.9992360773946861E-2</v>
      </c>
      <c r="BH157" s="17" cm="1">
        <f t="array" ref="BH157">INDEX(BH$14:BH$114,$A157+1)+SUMPRODUCT(TRANSPOSE($E157:$G157),BH$7:BH$9)</f>
        <v>2.9934734414473044E-2</v>
      </c>
      <c r="BI157" s="17" cm="1">
        <f t="array" ref="BI157">INDEX(BI$14:BI$114,$A157+1)+SUMPRODUCT(TRANSPOSE($E157:$G157),BI$7:BI$9)</f>
        <v>2.9879285634809696E-2</v>
      </c>
      <c r="BJ157" s="17" cm="1">
        <f t="array" ref="BJ157">INDEX(BJ$14:BJ$114,$A157+1)+SUMPRODUCT(TRANSPOSE($E157:$G157),BJ$7:BJ$9)</f>
        <v>2.9825893294561548E-2</v>
      </c>
      <c r="BK157" s="17" cm="1">
        <f t="array" ref="BK157">INDEX(BK$14:BK$114,$A157+1)+SUMPRODUCT(TRANSPOSE($E157:$G157),BK$7:BK$9)</f>
        <v>2.9774445075245862E-2</v>
      </c>
      <c r="BL157" s="17" cm="1">
        <f t="array" ref="BL157">INDEX(BL$14:BL$114,$A157+1)+SUMPRODUCT(TRANSPOSE($E157:$G157),BL$7:BL$9)</f>
        <v>2.9724836691594883E-2</v>
      </c>
      <c r="BM157" s="17" cm="1">
        <f t="array" ref="BM157">INDEX(BM$14:BM$114,$A157+1)+SUMPRODUCT(TRANSPOSE($E157:$G157),BM$7:BM$9)</f>
        <v>2.9676971185984904E-2</v>
      </c>
      <c r="BN157" s="17" cm="1">
        <f t="array" ref="BN157">INDEX(BN$14:BN$114,$A157+1)+SUMPRODUCT(TRANSPOSE($E157:$G157),BN$7:BN$9)</f>
        <v>2.9630758295947981E-2</v>
      </c>
      <c r="BO157" s="17" cm="1">
        <f t="array" ref="BO157">INDEX(BO$14:BO$114,$A157+1)+SUMPRODUCT(TRANSPOSE($E157:$G157),BO$7:BO$9)</f>
        <v>2.9607823950420845E-2</v>
      </c>
      <c r="BP157" s="17" cm="1">
        <f t="array" ref="BP157">INDEX(BP$14:BP$114,$A157+1)+SUMPRODUCT(TRANSPOSE($E157:$G157),BP$7:BP$9)</f>
        <v>2.9551214436635123E-2</v>
      </c>
      <c r="BQ157" s="17" cm="1">
        <f t="array" ref="BQ157">INDEX(BQ$14:BQ$114,$A157+1)+SUMPRODUCT(TRANSPOSE($E157:$G157),BQ$7:BQ$9)</f>
        <v>2.9461147086654496E-2</v>
      </c>
      <c r="BR157" s="17" cm="1">
        <f t="array" ref="BR157">INDEX(BR$14:BR$114,$A157+1)+SUMPRODUCT(TRANSPOSE($E157:$G157),BR$7:BR$9)</f>
        <v>2.9338167994626643E-2</v>
      </c>
      <c r="BS157" s="17" cm="1">
        <f t="array" ref="BS157">INDEX(BS$14:BS$114,$A157+1)+SUMPRODUCT(TRANSPOSE($E157:$G157),BS$7:BS$9)</f>
        <v>2.9183126372732363E-2</v>
      </c>
      <c r="BT157" s="17" cm="1">
        <f t="array" ref="BT157">INDEX(BT$14:BT$114,$A157+1)+SUMPRODUCT(TRANSPOSE($E157:$G157),BT$7:BT$9)</f>
        <v>2.8997152164813925E-2</v>
      </c>
      <c r="BU157" s="17" cm="1">
        <f t="array" ref="BU157">INDEX(BU$14:BU$114,$A157+1)+SUMPRODUCT(TRANSPOSE($E157:$G157),BU$7:BU$9)</f>
        <v>2.8781635808064046E-2</v>
      </c>
      <c r="BV157" s="17" cm="1">
        <f t="array" ref="BV157">INDEX(BV$14:BV$114,$A157+1)+SUMPRODUCT(TRANSPOSE($E157:$G157),BV$7:BV$9)</f>
        <v>2.8538208074795027E-2</v>
      </c>
      <c r="BW157" s="17" cm="1">
        <f t="array" ref="BW157">INDEX(BW$14:BW$114,$A157+1)+SUMPRODUCT(TRANSPOSE($E157:$G157),BW$7:BW$9)</f>
        <v>2.8268723682445832E-2</v>
      </c>
      <c r="BX157" s="17" cm="1">
        <f t="array" ref="BX157">INDEX(BX$14:BX$114,$A157+1)+SUMPRODUCT(TRANSPOSE($E157:$G157),BX$7:BX$9)</f>
        <v>2.7975243627104254E-2</v>
      </c>
      <c r="BY157" s="17" cm="1">
        <f t="array" ref="BY157">INDEX(BY$14:BY$114,$A157+1)+SUMPRODUCT(TRANSPOSE($E157:$G157),BY$7:BY$9)</f>
        <v>2.7660020891305273E-2</v>
      </c>
      <c r="BZ157" s="17" cm="1">
        <f t="array" ref="BZ157">INDEX(BZ$14:BZ$114,$A157+1)+SUMPRODUCT(TRANSPOSE($E157:$G157),BZ$7:BZ$9)</f>
        <v>2.7325483854449786E-2</v>
      </c>
      <c r="CA157" s="17" cm="1">
        <f t="array" ref="CA157">INDEX(CA$14:CA$114,$A157+1)+SUMPRODUCT(TRANSPOSE($E157:$G157),CA$7:CA$9)</f>
        <v>2.69825887068499E-2</v>
      </c>
      <c r="CB157" s="17" cm="1">
        <f t="array" ref="CB157">INDEX(CB$14:CB$114,$A157+1)+SUMPRODUCT(TRANSPOSE($E157:$G157),CB$7:CB$9)</f>
        <v>2.6660955613950668E-2</v>
      </c>
      <c r="CC157" s="17" cm="1">
        <f t="array" ref="CC157">INDEX(CC$14:CC$114,$A157+1)+SUMPRODUCT(TRANSPOSE($E157:$G157),CC$7:CC$9)</f>
        <v>2.6359778282124893E-2</v>
      </c>
      <c r="CD157" s="17" cm="1">
        <f t="array" ref="CD157">INDEX(CD$14:CD$114,$A157+1)+SUMPRODUCT(TRANSPOSE($E157:$G157),CD$7:CD$9)</f>
        <v>2.6078299774305327E-2</v>
      </c>
      <c r="CE157" s="17" cm="1">
        <f t="array" ref="CE157">INDEX(CE$14:CE$114,$A157+1)+SUMPRODUCT(TRANSPOSE($E157:$G157),CE$7:CE$9)</f>
        <v>2.5815808117743214E-2</v>
      </c>
      <c r="CF157" s="17" cm="1">
        <f t="array" ref="CF157">INDEX(CF$14:CF$114,$A157+1)+SUMPRODUCT(TRANSPOSE($E157:$G157),CF$7:CF$9)</f>
        <v>2.5571632212847764E-2</v>
      </c>
      <c r="CG157" s="17" cm="1">
        <f t="array" ref="CG157">INDEX(CG$14:CG$114,$A157+1)+SUMPRODUCT(TRANSPOSE($E157:$G157),CG$7:CG$9)</f>
        <v>2.5345137793208253E-2</v>
      </c>
      <c r="CH157" s="17" cm="1">
        <f t="array" ref="CH157">INDEX(CH$14:CH$114,$A157+1)+SUMPRODUCT(TRANSPOSE($E157:$G157),CH$7:CH$9)</f>
        <v>2.5135723388688538E-2</v>
      </c>
      <c r="CI157" s="17" cm="1">
        <f t="array" ref="CI157">INDEX(CI$14:CI$114,$A157+1)+SUMPRODUCT(TRANSPOSE($E157:$G157),CI$7:CI$9)</f>
        <v>2.4942816180517094E-2</v>
      </c>
      <c r="CJ157" s="17" cm="1">
        <f t="array" ref="CJ157">INDEX(CJ$14:CJ$114,$A157+1)+SUMPRODUCT(TRANSPOSE($E157:$G157),CJ$7:CJ$9)</f>
        <v>2.4765868075425149E-2</v>
      </c>
      <c r="CK157" s="17" cm="1">
        <f t="array" ref="CK157">INDEX(CK$14:CK$114,$A157+1)+SUMPRODUCT(TRANSPOSE($E157:$G157),CK$7:CK$9)</f>
        <v>2.4643813288589236E-2</v>
      </c>
      <c r="CL157" s="17" cm="1">
        <f t="array" ref="CL157">INDEX(CL$14:CL$114,$A157+1)+SUMPRODUCT(TRANSPOSE($E157:$G157),CL$7:CL$9)</f>
        <v>2.4531579219340696E-2</v>
      </c>
      <c r="CM157" s="17" cm="1">
        <f t="array" ref="CM157">INDEX(CM$14:CM$114,$A157+1)+SUMPRODUCT(TRANSPOSE($E157:$G157),CM$7:CM$9)</f>
        <v>2.4428855695214927E-2</v>
      </c>
      <c r="CN157" s="17" cm="1">
        <f t="array" ref="CN157">INDEX(CN$14:CN$114,$A157+1)+SUMPRODUCT(TRANSPOSE($E157:$G157),CN$7:CN$9)</f>
        <v>2.4335328854458008E-2</v>
      </c>
      <c r="CO157" s="17" cm="1">
        <f t="array" ref="CO157">INDEX(CO$14:CO$114,$A157+1)+SUMPRODUCT(TRANSPOSE($E157:$G157),CO$7:CO$9)</f>
        <v>2.4250676378957739E-2</v>
      </c>
      <c r="CP157" s="17" cm="1">
        <f t="array" ref="CP157">INDEX(CP$14:CP$114,$A157+1)+SUMPRODUCT(TRANSPOSE($E157:$G157),CP$7:CP$9)</f>
        <v>2.4174561764707461E-2</v>
      </c>
      <c r="CQ157" s="17" cm="1">
        <f t="array" ref="CQ157">INDEX(CQ$14:CQ$114,$A157+1)+SUMPRODUCT(TRANSPOSE($E157:$G157),CQ$7:CQ$9)</f>
        <v>2.410662847866675E-2</v>
      </c>
      <c r="CR157" s="17" cm="1">
        <f t="array" ref="CR157">INDEX(CR$14:CR$114,$A157+1)+SUMPRODUCT(TRANSPOSE($E157:$G157),CR$7:CR$9)</f>
        <v>2.4046493203099165E-2</v>
      </c>
      <c r="CS157" s="17" cm="1">
        <f t="array" ref="CS157">INDEX(CS$14:CS$114,$A157+1)+SUMPRODUCT(TRANSPOSE($E157:$G157),CS$7:CS$9)</f>
        <v>2.3993738457924643E-2</v>
      </c>
      <c r="CT157" s="17" cm="1">
        <f t="array" ref="CT157">INDEX(CT$14:CT$114,$A157+1)+SUMPRODUCT(TRANSPOSE($E157:$G157),CT$7:CT$9)</f>
        <v>2.3947904200806516E-2</v>
      </c>
      <c r="CU157" s="17" cm="1">
        <f t="array" ref="CU157">INDEX(CU$14:CU$114,$A157+1)+SUMPRODUCT(TRANSPOSE($E157:$G157),CU$7:CU$9)</f>
        <v>2.3877351578763709E-2</v>
      </c>
      <c r="CV157" s="17" cm="1">
        <f t="array" ref="CV157">INDEX(CV$14:CV$114,$A157+1)+SUMPRODUCT(TRANSPOSE($E157:$G157),CV$7:CV$9)</f>
        <v>2.3820169386943438E-2</v>
      </c>
      <c r="CW157" s="17" cm="1">
        <f t="array" ref="CW157">INDEX(CW$14:CW$114,$A157+1)+SUMPRODUCT(TRANSPOSE($E157:$G157),CW$7:CW$9)</f>
        <v>2.3775458375716943E-2</v>
      </c>
      <c r="CX157" s="17" cm="1">
        <f t="array" ref="CX157">INDEX(CX$14:CX$114,$A157+1)+SUMPRODUCT(TRANSPOSE($E157:$G157),CX$7:CX$9)</f>
        <v>2.3718541266405949E-2</v>
      </c>
      <c r="CY157" s="17" cm="1">
        <f t="array" ref="CY157">INDEX(CY$14:CY$114,$A157+1)+SUMPRODUCT(TRANSPOSE($E157:$G157),CY$7:CY$9)</f>
        <v>2.3680395751714559E-2</v>
      </c>
      <c r="CZ157" s="17" cm="1">
        <f t="array" ref="CZ157">INDEX(CZ$14:CZ$114,$A157+1)+SUMPRODUCT(TRANSPOSE($E157:$G157),CZ$7:CZ$9)</f>
        <v>2.3636416235547256E-2</v>
      </c>
      <c r="DA157" s="17" cm="1">
        <f t="array" ref="DA157">INDEX(DA$14:DA$114,$A157+1)+SUMPRODUCT(TRANSPOSE($E157:$G157),DA$7:DA$9)</f>
        <v>2.362017500810655E-2</v>
      </c>
      <c r="DB157" s="17" cm="1">
        <f t="array" ref="DB157">INDEX(DB$14:DB$114,$A157+1)+SUMPRODUCT(TRANSPOSE($E157:$G157),DB$7:DB$9)</f>
        <v>2.3612108936693757E-2</v>
      </c>
      <c r="DC157" s="17" cm="1">
        <f t="array" ref="DC157">INDEX(DC$14:DC$114,$A157+1)+SUMPRODUCT(TRANSPOSE($E157:$G157),DC$7:DC$9)</f>
        <v>2.365813397907969E-2</v>
      </c>
      <c r="DD157" s="17" cm="1">
        <f t="array" ref="DD157">INDEX(DD$14:DD$114,$A157+1)+SUMPRODUCT(TRANSPOSE($E157:$G157),DD$7:DD$9)</f>
        <v>2.3716300225855261E-2</v>
      </c>
    </row>
    <row r="158" spans="1:108" x14ac:dyDescent="0.25">
      <c r="A158" s="13">
        <f t="shared" si="21"/>
        <v>43</v>
      </c>
      <c r="B158" s="13">
        <f t="shared" si="22"/>
        <v>1</v>
      </c>
      <c r="C158" s="13">
        <f t="shared" ref="C158:D158" si="72">C57</f>
        <v>12</v>
      </c>
      <c r="D158" s="13">
        <f t="shared" si="72"/>
        <v>516</v>
      </c>
      <c r="E158" s="30">
        <f t="shared" si="40"/>
        <v>-1.4999999999999998E-2</v>
      </c>
      <c r="F158" s="30">
        <f t="shared" si="37"/>
        <v>-1.4999999999999998E-2</v>
      </c>
      <c r="G158" s="30">
        <f t="shared" si="38"/>
        <v>-1.4999999999999998E-2</v>
      </c>
      <c r="H158" s="36">
        <f t="shared" si="57"/>
        <v>10516</v>
      </c>
      <c r="I158" s="17" cm="1">
        <f t="array" ref="I158">INDEX(I$14:I$114,$A158+1)+SUMPRODUCT(TRANSPOSE($E158:$G158),I$7:I$9)</f>
        <v>3.2065927338449943E-2</v>
      </c>
      <c r="J158" s="17" cm="1">
        <f t="array" ref="J158">INDEX(J$14:J$114,$A158+1)+SUMPRODUCT(TRANSPOSE($E158:$G158),J$7:J$9)</f>
        <v>3.2906942291571664E-2</v>
      </c>
      <c r="K158" s="17" cm="1">
        <f t="array" ref="K158">INDEX(K$14:K$114,$A158+1)+SUMPRODUCT(TRANSPOSE($E158:$G158),K$7:K$9)</f>
        <v>3.3691385835941459E-2</v>
      </c>
      <c r="L158" s="17" cm="1">
        <f t="array" ref="L158">INDEX(L$14:L$114,$A158+1)+SUMPRODUCT(TRANSPOSE($E158:$G158),L$7:L$9)</f>
        <v>3.4413991392571522E-2</v>
      </c>
      <c r="M158" s="17" cm="1">
        <f t="array" ref="M158">INDEX(M$14:M$114,$A158+1)+SUMPRODUCT(TRANSPOSE($E158:$G158),M$7:M$9)</f>
        <v>3.5069501320229915E-2</v>
      </c>
      <c r="N158" s="17" cm="1">
        <f t="array" ref="N158">INDEX(N$14:N$114,$A158+1)+SUMPRODUCT(TRANSPOSE($E158:$G158),N$7:N$9)</f>
        <v>3.5652663353876415E-2</v>
      </c>
      <c r="O158" s="17" cm="1">
        <f t="array" ref="O158">INDEX(O$14:O$114,$A158+1)+SUMPRODUCT(TRANSPOSE($E158:$G158),O$7:O$9)</f>
        <v>3.6158245388385649E-2</v>
      </c>
      <c r="P158" s="17" cm="1">
        <f t="array" ref="P158">INDEX(P$14:P$114,$A158+1)+SUMPRODUCT(TRANSPOSE($E158:$G158),P$7:P$9)</f>
        <v>3.6581032061105426E-2</v>
      </c>
      <c r="Q158" s="17" cm="1">
        <f t="array" ref="Q158">INDEX(Q$14:Q$114,$A158+1)+SUMPRODUCT(TRANSPOSE($E158:$G158),Q$7:Q$9)</f>
        <v>3.6915832604258805E-2</v>
      </c>
      <c r="R158" s="17" cm="1">
        <f t="array" ref="R158">INDEX(R$14:R$114,$A158+1)+SUMPRODUCT(TRANSPOSE($E158:$G158),R$7:R$9)</f>
        <v>3.7157474493573331E-2</v>
      </c>
      <c r="S158" s="17" cm="1">
        <f t="array" ref="S158">INDEX(S$14:S$114,$A158+1)+SUMPRODUCT(TRANSPOSE($E158:$G158),S$7:S$9)</f>
        <v>3.7300804701547632E-2</v>
      </c>
      <c r="T158" s="17" cm="1">
        <f t="array" ref="T158">INDEX(T$14:T$114,$A158+1)+SUMPRODUCT(TRANSPOSE($E158:$G158),T$7:T$9)</f>
        <v>3.73407015018591E-2</v>
      </c>
      <c r="U158" s="17" cm="1">
        <f t="array" ref="U158">INDEX(U$14:U$114,$A158+1)+SUMPRODUCT(TRANSPOSE($E158:$G158),U$7:U$9)</f>
        <v>3.7272065438121685E-2</v>
      </c>
      <c r="V158" s="17" cm="1">
        <f t="array" ref="V158">INDEX(V$14:V$114,$A158+1)+SUMPRODUCT(TRANSPOSE($E158:$G158),V$7:V$9)</f>
        <v>3.7089827436234256E-2</v>
      </c>
      <c r="W158" s="17" cm="1">
        <f t="array" ref="W158">INDEX(W$14:W$114,$A158+1)+SUMPRODUCT(TRANSPOSE($E158:$G158),W$7:W$9)</f>
        <v>3.6788944644339149E-2</v>
      </c>
      <c r="X158" s="17" cm="1">
        <f t="array" ref="X158">INDEX(X$14:X$114,$A158+1)+SUMPRODUCT(TRANSPOSE($E158:$G158),X$7:X$9)</f>
        <v>3.6364407601599778E-2</v>
      </c>
      <c r="Y158" s="17" cm="1">
        <f t="array" ref="Y158">INDEX(Y$14:Y$114,$A158+1)+SUMPRODUCT(TRANSPOSE($E158:$G158),Y$7:Y$9)</f>
        <v>3.5811237831104757E-2</v>
      </c>
      <c r="Z158" s="17" cm="1">
        <f t="array" ref="Z158">INDEX(Z$14:Z$114,$A158+1)+SUMPRODUCT(TRANSPOSE($E158:$G158),Z$7:Z$9)</f>
        <v>3.5319775709227973E-2</v>
      </c>
      <c r="AA158" s="17" cm="1">
        <f t="array" ref="AA158">INDEX(AA$14:AA$114,$A158+1)+SUMPRODUCT(TRANSPOSE($E158:$G158),AA$7:AA$9)</f>
        <v>3.4880241281668799E-2</v>
      </c>
      <c r="AB158" s="17" cm="1">
        <f t="array" ref="AB158">INDEX(AB$14:AB$114,$A158+1)+SUMPRODUCT(TRANSPOSE($E158:$G158),AB$7:AB$9)</f>
        <v>3.4484817563439706E-2</v>
      </c>
      <c r="AC158" s="17" cm="1">
        <f t="array" ref="AC158">INDEX(AC$14:AC$114,$A158+1)+SUMPRODUCT(TRANSPOSE($E158:$G158),AC$7:AC$9)</f>
        <v>3.412718157921471E-2</v>
      </c>
      <c r="AD158" s="17" cm="1">
        <f t="array" ref="AD158">INDEX(AD$14:AD$114,$A158+1)+SUMPRODUCT(TRANSPOSE($E158:$G158),AD$7:AD$9)</f>
        <v>3.3802163715543586E-2</v>
      </c>
      <c r="AE158" s="17" cm="1">
        <f t="array" ref="AE158">INDEX(AE$14:AE$114,$A158+1)+SUMPRODUCT(TRANSPOSE($E158:$G158),AE$7:AE$9)</f>
        <v>3.3505496212789108E-2</v>
      </c>
      <c r="AF158" s="17" cm="1">
        <f t="array" ref="AF158">INDEX(AF$14:AF$114,$A158+1)+SUMPRODUCT(TRANSPOSE($E158:$G158),AF$7:AF$9)</f>
        <v>3.3233624720656961E-2</v>
      </c>
      <c r="AG158" s="17" cm="1">
        <f t="array" ref="AG158">INDEX(AG$14:AG$114,$A158+1)+SUMPRODUCT(TRANSPOSE($E158:$G158),AG$7:AG$9)</f>
        <v>3.2983565209268394E-2</v>
      </c>
      <c r="AH158" s="17" cm="1">
        <f t="array" ref="AH158">INDEX(AH$14:AH$114,$A158+1)+SUMPRODUCT(TRANSPOSE($E158:$G158),AH$7:AH$9)</f>
        <v>3.2752793991242105E-2</v>
      </c>
      <c r="AI158" s="17" cm="1">
        <f t="array" ref="AI158">INDEX(AI$14:AI$114,$A158+1)+SUMPRODUCT(TRANSPOSE($E158:$G158),AI$7:AI$9)</f>
        <v>3.2539162247820511E-2</v>
      </c>
      <c r="AJ158" s="17" cm="1">
        <f t="array" ref="AJ158">INDEX(AJ$14:AJ$114,$A158+1)+SUMPRODUCT(TRANSPOSE($E158:$G158),AJ$7:AJ$9)</f>
        <v>3.2340828917453504E-2</v>
      </c>
      <c r="AK158" s="17" cm="1">
        <f t="array" ref="AK158">INDEX(AK$14:AK$114,$A158+1)+SUMPRODUCT(TRANSPOSE($E158:$G158),AK$7:AK$9)</f>
        <v>3.2156207503634474E-2</v>
      </c>
      <c r="AL158" s="17" cm="1">
        <f t="array" ref="AL158">INDEX(AL$14:AL$114,$A158+1)+SUMPRODUCT(TRANSPOSE($E158:$G158),AL$7:AL$9)</f>
        <v>3.1983923546455531E-2</v>
      </c>
      <c r="AM158" s="17" cm="1">
        <f t="array" ref="AM158">INDEX(AM$14:AM$114,$A158+1)+SUMPRODUCT(TRANSPOSE($E158:$G158),AM$7:AM$9)</f>
        <v>3.1822780344408344E-2</v>
      </c>
      <c r="AN158" s="17" cm="1">
        <f t="array" ref="AN158">INDEX(AN$14:AN$114,$A158+1)+SUMPRODUCT(TRANSPOSE($E158:$G158),AN$7:AN$9)</f>
        <v>3.1671731117673199E-2</v>
      </c>
      <c r="AO158" s="17" cm="1">
        <f t="array" ref="AO158">INDEX(AO$14:AO$114,$A158+1)+SUMPRODUCT(TRANSPOSE($E158:$G158),AO$7:AO$9)</f>
        <v>3.1529856243568535E-2</v>
      </c>
      <c r="AP158" s="17" cm="1">
        <f t="array" ref="AP158">INDEX(AP$14:AP$114,$A158+1)+SUMPRODUCT(TRANSPOSE($E158:$G158),AP$7:AP$9)</f>
        <v>3.1396344517703137E-2</v>
      </c>
      <c r="AQ158" s="17" cm="1">
        <f t="array" ref="AQ158">INDEX(AQ$14:AQ$114,$A158+1)+SUMPRODUCT(TRANSPOSE($E158:$G158),AQ$7:AQ$9)</f>
        <v>3.1270477634048791E-2</v>
      </c>
      <c r="AR158" s="17" cm="1">
        <f t="array" ref="AR158">INDEX(AR$14:AR$114,$A158+1)+SUMPRODUCT(TRANSPOSE($E158:$G158),AR$7:AR$9)</f>
        <v>3.1151617256798839E-2</v>
      </c>
      <c r="AS158" s="17" cm="1">
        <f t="array" ref="AS158">INDEX(AS$14:AS$114,$A158+1)+SUMPRODUCT(TRANSPOSE($E158:$G158),AS$7:AS$9)</f>
        <v>3.103919419271918E-2</v>
      </c>
      <c r="AT158" s="17" cm="1">
        <f t="array" ref="AT158">INDEX(AT$14:AT$114,$A158+1)+SUMPRODUCT(TRANSPOSE($E158:$G158),AT$7:AT$9)</f>
        <v>3.0932699276344247E-2</v>
      </c>
      <c r="AU158" s="17" cm="1">
        <f t="array" ref="AU158">INDEX(AU$14:AU$114,$A158+1)+SUMPRODUCT(TRANSPOSE($E158:$G158),AU$7:AU$9)</f>
        <v>3.0831675660015226E-2</v>
      </c>
      <c r="AV158" s="17" cm="1">
        <f t="array" ref="AV158">INDEX(AV$14:AV$114,$A158+1)+SUMPRODUCT(TRANSPOSE($E158:$G158),AV$7:AV$9)</f>
        <v>3.0735712262474638E-2</v>
      </c>
      <c r="AW158" s="17" cm="1">
        <f t="array" ref="AW158">INDEX(AW$14:AW$114,$A158+1)+SUMPRODUCT(TRANSPOSE($E158:$G158),AW$7:AW$9)</f>
        <v>3.0644438177875336E-2</v>
      </c>
      <c r="AX158" s="17" cm="1">
        <f t="array" ref="AX158">INDEX(AX$14:AX$114,$A158+1)+SUMPRODUCT(TRANSPOSE($E158:$G158),AX$7:AX$9)</f>
        <v>3.0557517884857069E-2</v>
      </c>
      <c r="AY158" s="17" cm="1">
        <f t="array" ref="AY158">INDEX(AY$14:AY$114,$A158+1)+SUMPRODUCT(TRANSPOSE($E158:$G158),AY$7:AY$9)</f>
        <v>3.0474647125236523E-2</v>
      </c>
      <c r="AZ158" s="17" cm="1">
        <f t="array" ref="AZ158">INDEX(AZ$14:AZ$114,$A158+1)+SUMPRODUCT(TRANSPOSE($E158:$G158),AZ$7:AZ$9)</f>
        <v>3.0395549345604414E-2</v>
      </c>
      <c r="BA158" s="17" cm="1">
        <f t="array" ref="BA158">INDEX(BA$14:BA$114,$A158+1)+SUMPRODUCT(TRANSPOSE($E158:$G158),BA$7:BA$9)</f>
        <v>3.0319972614130677E-2</v>
      </c>
      <c r="BB158" s="17" cm="1">
        <f t="array" ref="BB158">INDEX(BB$14:BB$114,$A158+1)+SUMPRODUCT(TRANSPOSE($E158:$G158),BB$7:BB$9)</f>
        <v>3.0247686940147026E-2</v>
      </c>
      <c r="BC158" s="17" cm="1">
        <f t="array" ref="BC158">INDEX(BC$14:BC$114,$A158+1)+SUMPRODUCT(TRANSPOSE($E158:$G158),BC$7:BC$9)</f>
        <v>3.0178481936435145E-2</v>
      </c>
      <c r="BD158" s="17" cm="1">
        <f t="array" ref="BD158">INDEX(BD$14:BD$114,$A158+1)+SUMPRODUCT(TRANSPOSE($E158:$G158),BD$7:BD$9)</f>
        <v>3.0112164774157915E-2</v>
      </c>
      <c r="BE158" s="17" cm="1">
        <f t="array" ref="BE158">INDEX(BE$14:BE$114,$A158+1)+SUMPRODUCT(TRANSPOSE($E158:$G158),BE$7:BE$9)</f>
        <v>3.00485583885758E-2</v>
      </c>
      <c r="BF158" s="17" cm="1">
        <f t="array" ref="BF158">INDEX(BF$14:BF$114,$A158+1)+SUMPRODUCT(TRANSPOSE($E158:$G158),BF$7:BF$9)</f>
        <v>2.9987499900385864E-2</v>
      </c>
      <c r="BG158" s="17" cm="1">
        <f t="array" ref="BG158">INDEX(BG$14:BG$114,$A158+1)+SUMPRODUCT(TRANSPOSE($E158:$G158),BG$7:BG$9)</f>
        <v>2.9928839223041584E-2</v>
      </c>
      <c r="BH158" s="17" cm="1">
        <f t="array" ref="BH158">INDEX(BH$14:BH$114,$A158+1)+SUMPRODUCT(TRANSPOSE($E158:$G158),BH$7:BH$9)</f>
        <v>2.9872437830989709E-2</v>
      </c>
      <c r="BI158" s="17" cm="1">
        <f t="array" ref="BI158">INDEX(BI$14:BI$114,$A158+1)+SUMPRODUCT(TRANSPOSE($E158:$G158),BI$7:BI$9)</f>
        <v>2.9818167667541876E-2</v>
      </c>
      <c r="BJ158" s="17" cm="1">
        <f t="array" ref="BJ158">INDEX(BJ$14:BJ$114,$A158+1)+SUMPRODUCT(TRANSPOSE($E158:$G158),BJ$7:BJ$9)</f>
        <v>2.9765910174250357E-2</v>
      </c>
      <c r="BK158" s="17" cm="1">
        <f t="array" ref="BK158">INDEX(BK$14:BK$114,$A158+1)+SUMPRODUCT(TRANSPOSE($E158:$G158),BK$7:BK$9)</f>
        <v>2.9715555426310339E-2</v>
      </c>
      <c r="BL158" s="17" cm="1">
        <f t="array" ref="BL158">INDEX(BL$14:BL$114,$A158+1)+SUMPRODUCT(TRANSPOSE($E158:$G158),BL$7:BL$9)</f>
        <v>2.9667001360714443E-2</v>
      </c>
      <c r="BM158" s="17" cm="1">
        <f t="array" ref="BM158">INDEX(BM$14:BM$114,$A158+1)+SUMPRODUCT(TRANSPOSE($E158:$G158),BM$7:BM$9)</f>
        <v>2.9620153085757953E-2</v>
      </c>
      <c r="BN158" s="17" cm="1">
        <f t="array" ref="BN158">INDEX(BN$14:BN$114,$A158+1)+SUMPRODUCT(TRANSPOSE($E158:$G158),BN$7:BN$9)</f>
        <v>2.9630758295947981E-2</v>
      </c>
      <c r="BO158" s="17" cm="1">
        <f t="array" ref="BO158">INDEX(BO$14:BO$114,$A158+1)+SUMPRODUCT(TRANSPOSE($E158:$G158),BO$7:BO$9)</f>
        <v>2.9607823950420845E-2</v>
      </c>
      <c r="BP158" s="17" cm="1">
        <f t="array" ref="BP158">INDEX(BP$14:BP$114,$A158+1)+SUMPRODUCT(TRANSPOSE($E158:$G158),BP$7:BP$9)</f>
        <v>2.9551214436635123E-2</v>
      </c>
      <c r="BQ158" s="17" cm="1">
        <f t="array" ref="BQ158">INDEX(BQ$14:BQ$114,$A158+1)+SUMPRODUCT(TRANSPOSE($E158:$G158),BQ$7:BQ$9)</f>
        <v>2.9461147086654496E-2</v>
      </c>
      <c r="BR158" s="17" cm="1">
        <f t="array" ref="BR158">INDEX(BR$14:BR$114,$A158+1)+SUMPRODUCT(TRANSPOSE($E158:$G158),BR$7:BR$9)</f>
        <v>2.9338167994626643E-2</v>
      </c>
      <c r="BS158" s="17" cm="1">
        <f t="array" ref="BS158">INDEX(BS$14:BS$114,$A158+1)+SUMPRODUCT(TRANSPOSE($E158:$G158),BS$7:BS$9)</f>
        <v>2.9183126372732363E-2</v>
      </c>
      <c r="BT158" s="17" cm="1">
        <f t="array" ref="BT158">INDEX(BT$14:BT$114,$A158+1)+SUMPRODUCT(TRANSPOSE($E158:$G158),BT$7:BT$9)</f>
        <v>2.8997152164813925E-2</v>
      </c>
      <c r="BU158" s="17" cm="1">
        <f t="array" ref="BU158">INDEX(BU$14:BU$114,$A158+1)+SUMPRODUCT(TRANSPOSE($E158:$G158),BU$7:BU$9)</f>
        <v>2.8781635808064046E-2</v>
      </c>
      <c r="BV158" s="17" cm="1">
        <f t="array" ref="BV158">INDEX(BV$14:BV$114,$A158+1)+SUMPRODUCT(TRANSPOSE($E158:$G158),BV$7:BV$9)</f>
        <v>2.8538208074795027E-2</v>
      </c>
      <c r="BW158" s="17" cm="1">
        <f t="array" ref="BW158">INDEX(BW$14:BW$114,$A158+1)+SUMPRODUCT(TRANSPOSE($E158:$G158),BW$7:BW$9)</f>
        <v>2.8268723682445832E-2</v>
      </c>
      <c r="BX158" s="17" cm="1">
        <f t="array" ref="BX158">INDEX(BX$14:BX$114,$A158+1)+SUMPRODUCT(TRANSPOSE($E158:$G158),BX$7:BX$9)</f>
        <v>2.7975243627104254E-2</v>
      </c>
      <c r="BY158" s="17" cm="1">
        <f t="array" ref="BY158">INDEX(BY$14:BY$114,$A158+1)+SUMPRODUCT(TRANSPOSE($E158:$G158),BY$7:BY$9)</f>
        <v>2.7660020891305273E-2</v>
      </c>
      <c r="BZ158" s="17" cm="1">
        <f t="array" ref="BZ158">INDEX(BZ$14:BZ$114,$A158+1)+SUMPRODUCT(TRANSPOSE($E158:$G158),BZ$7:BZ$9)</f>
        <v>2.7325483854449786E-2</v>
      </c>
      <c r="CA158" s="17" cm="1">
        <f t="array" ref="CA158">INDEX(CA$14:CA$114,$A158+1)+SUMPRODUCT(TRANSPOSE($E158:$G158),CA$7:CA$9)</f>
        <v>2.69825887068499E-2</v>
      </c>
      <c r="CB158" s="17" cm="1">
        <f t="array" ref="CB158">INDEX(CB$14:CB$114,$A158+1)+SUMPRODUCT(TRANSPOSE($E158:$G158),CB$7:CB$9)</f>
        <v>2.6660955613950668E-2</v>
      </c>
      <c r="CC158" s="17" cm="1">
        <f t="array" ref="CC158">INDEX(CC$14:CC$114,$A158+1)+SUMPRODUCT(TRANSPOSE($E158:$G158),CC$7:CC$9)</f>
        <v>2.6359778282124893E-2</v>
      </c>
      <c r="CD158" s="17" cm="1">
        <f t="array" ref="CD158">INDEX(CD$14:CD$114,$A158+1)+SUMPRODUCT(TRANSPOSE($E158:$G158),CD$7:CD$9)</f>
        <v>2.6078299774305327E-2</v>
      </c>
      <c r="CE158" s="17" cm="1">
        <f t="array" ref="CE158">INDEX(CE$14:CE$114,$A158+1)+SUMPRODUCT(TRANSPOSE($E158:$G158),CE$7:CE$9)</f>
        <v>2.5815808117743214E-2</v>
      </c>
      <c r="CF158" s="17" cm="1">
        <f t="array" ref="CF158">INDEX(CF$14:CF$114,$A158+1)+SUMPRODUCT(TRANSPOSE($E158:$G158),CF$7:CF$9)</f>
        <v>2.5571632212847764E-2</v>
      </c>
      <c r="CG158" s="17" cm="1">
        <f t="array" ref="CG158">INDEX(CG$14:CG$114,$A158+1)+SUMPRODUCT(TRANSPOSE($E158:$G158),CG$7:CG$9)</f>
        <v>2.5345137793208253E-2</v>
      </c>
      <c r="CH158" s="17" cm="1">
        <f t="array" ref="CH158">INDEX(CH$14:CH$114,$A158+1)+SUMPRODUCT(TRANSPOSE($E158:$G158),CH$7:CH$9)</f>
        <v>2.5135723388688538E-2</v>
      </c>
      <c r="CI158" s="17" cm="1">
        <f t="array" ref="CI158">INDEX(CI$14:CI$114,$A158+1)+SUMPRODUCT(TRANSPOSE($E158:$G158),CI$7:CI$9)</f>
        <v>2.4942816180517094E-2</v>
      </c>
      <c r="CJ158" s="17" cm="1">
        <f t="array" ref="CJ158">INDEX(CJ$14:CJ$114,$A158+1)+SUMPRODUCT(TRANSPOSE($E158:$G158),CJ$7:CJ$9)</f>
        <v>2.4765868075425149E-2</v>
      </c>
      <c r="CK158" s="17" cm="1">
        <f t="array" ref="CK158">INDEX(CK$14:CK$114,$A158+1)+SUMPRODUCT(TRANSPOSE($E158:$G158),CK$7:CK$9)</f>
        <v>2.4643813288589236E-2</v>
      </c>
      <c r="CL158" s="17" cm="1">
        <f t="array" ref="CL158">INDEX(CL$14:CL$114,$A158+1)+SUMPRODUCT(TRANSPOSE($E158:$G158),CL$7:CL$9)</f>
        <v>2.4531579219340696E-2</v>
      </c>
      <c r="CM158" s="17" cm="1">
        <f t="array" ref="CM158">INDEX(CM$14:CM$114,$A158+1)+SUMPRODUCT(TRANSPOSE($E158:$G158),CM$7:CM$9)</f>
        <v>2.4428855695214927E-2</v>
      </c>
      <c r="CN158" s="17" cm="1">
        <f t="array" ref="CN158">INDEX(CN$14:CN$114,$A158+1)+SUMPRODUCT(TRANSPOSE($E158:$G158),CN$7:CN$9)</f>
        <v>2.4335328854458008E-2</v>
      </c>
      <c r="CO158" s="17" cm="1">
        <f t="array" ref="CO158">INDEX(CO$14:CO$114,$A158+1)+SUMPRODUCT(TRANSPOSE($E158:$G158),CO$7:CO$9)</f>
        <v>2.4250676378957739E-2</v>
      </c>
      <c r="CP158" s="17" cm="1">
        <f t="array" ref="CP158">INDEX(CP$14:CP$114,$A158+1)+SUMPRODUCT(TRANSPOSE($E158:$G158),CP$7:CP$9)</f>
        <v>2.4174561764707461E-2</v>
      </c>
      <c r="CQ158" s="17" cm="1">
        <f t="array" ref="CQ158">INDEX(CQ$14:CQ$114,$A158+1)+SUMPRODUCT(TRANSPOSE($E158:$G158),CQ$7:CQ$9)</f>
        <v>2.410662847866675E-2</v>
      </c>
      <c r="CR158" s="17" cm="1">
        <f t="array" ref="CR158">INDEX(CR$14:CR$114,$A158+1)+SUMPRODUCT(TRANSPOSE($E158:$G158),CR$7:CR$9)</f>
        <v>2.4046493203099165E-2</v>
      </c>
      <c r="CS158" s="17" cm="1">
        <f t="array" ref="CS158">INDEX(CS$14:CS$114,$A158+1)+SUMPRODUCT(TRANSPOSE($E158:$G158),CS$7:CS$9)</f>
        <v>2.3993738457924643E-2</v>
      </c>
      <c r="CT158" s="17" cm="1">
        <f t="array" ref="CT158">INDEX(CT$14:CT$114,$A158+1)+SUMPRODUCT(TRANSPOSE($E158:$G158),CT$7:CT$9)</f>
        <v>2.3947904200806516E-2</v>
      </c>
      <c r="CU158" s="17" cm="1">
        <f t="array" ref="CU158">INDEX(CU$14:CU$114,$A158+1)+SUMPRODUCT(TRANSPOSE($E158:$G158),CU$7:CU$9)</f>
        <v>2.3877351578763709E-2</v>
      </c>
      <c r="CV158" s="17" cm="1">
        <f t="array" ref="CV158">INDEX(CV$14:CV$114,$A158+1)+SUMPRODUCT(TRANSPOSE($E158:$G158),CV$7:CV$9)</f>
        <v>2.3820169386943438E-2</v>
      </c>
      <c r="CW158" s="17" cm="1">
        <f t="array" ref="CW158">INDEX(CW$14:CW$114,$A158+1)+SUMPRODUCT(TRANSPOSE($E158:$G158),CW$7:CW$9)</f>
        <v>2.3775458375716943E-2</v>
      </c>
      <c r="CX158" s="17" cm="1">
        <f t="array" ref="CX158">INDEX(CX$14:CX$114,$A158+1)+SUMPRODUCT(TRANSPOSE($E158:$G158),CX$7:CX$9)</f>
        <v>2.3718541266405949E-2</v>
      </c>
      <c r="CY158" s="17" cm="1">
        <f t="array" ref="CY158">INDEX(CY$14:CY$114,$A158+1)+SUMPRODUCT(TRANSPOSE($E158:$G158),CY$7:CY$9)</f>
        <v>2.3680395751714559E-2</v>
      </c>
      <c r="CZ158" s="17" cm="1">
        <f t="array" ref="CZ158">INDEX(CZ$14:CZ$114,$A158+1)+SUMPRODUCT(TRANSPOSE($E158:$G158),CZ$7:CZ$9)</f>
        <v>2.3636416235547256E-2</v>
      </c>
      <c r="DA158" s="17" cm="1">
        <f t="array" ref="DA158">INDEX(DA$14:DA$114,$A158+1)+SUMPRODUCT(TRANSPOSE($E158:$G158),DA$7:DA$9)</f>
        <v>2.362017500810655E-2</v>
      </c>
      <c r="DB158" s="17" cm="1">
        <f t="array" ref="DB158">INDEX(DB$14:DB$114,$A158+1)+SUMPRODUCT(TRANSPOSE($E158:$G158),DB$7:DB$9)</f>
        <v>2.3612108936693757E-2</v>
      </c>
      <c r="DC158" s="17" cm="1">
        <f t="array" ref="DC158">INDEX(DC$14:DC$114,$A158+1)+SUMPRODUCT(TRANSPOSE($E158:$G158),DC$7:DC$9)</f>
        <v>2.365813397907969E-2</v>
      </c>
      <c r="DD158" s="17" cm="1">
        <f t="array" ref="DD158">INDEX(DD$14:DD$114,$A158+1)+SUMPRODUCT(TRANSPOSE($E158:$G158),DD$7:DD$9)</f>
        <v>2.3716300225855261E-2</v>
      </c>
    </row>
    <row r="159" spans="1:108" x14ac:dyDescent="0.25">
      <c r="A159" s="13">
        <f t="shared" si="21"/>
        <v>44</v>
      </c>
      <c r="B159" s="13">
        <f t="shared" si="22"/>
        <v>1</v>
      </c>
      <c r="C159" s="13">
        <f t="shared" ref="C159:D159" si="73">C58</f>
        <v>12</v>
      </c>
      <c r="D159" s="13">
        <f t="shared" si="73"/>
        <v>528</v>
      </c>
      <c r="E159" s="30">
        <f t="shared" si="40"/>
        <v>-1.4999999999999998E-2</v>
      </c>
      <c r="F159" s="30">
        <f t="shared" si="37"/>
        <v>-1.4999999999999998E-2</v>
      </c>
      <c r="G159" s="30">
        <f t="shared" si="38"/>
        <v>-1.4999999999999998E-2</v>
      </c>
      <c r="H159" s="36">
        <f t="shared" si="57"/>
        <v>10528</v>
      </c>
      <c r="I159" s="17" cm="1">
        <f t="array" ref="I159">INDEX(I$14:I$114,$A159+1)+SUMPRODUCT(TRANSPOSE($E159:$G159),I$7:I$9)</f>
        <v>3.37486327572213E-2</v>
      </c>
      <c r="J159" s="17" cm="1">
        <f t="array" ref="J159">INDEX(J$14:J$114,$A159+1)+SUMPRODUCT(TRANSPOSE($E159:$G159),J$7:J$9)</f>
        <v>3.4505061096796644E-2</v>
      </c>
      <c r="K159" s="17" cm="1">
        <f t="array" ref="K159">INDEX(K$14:K$114,$A159+1)+SUMPRODUCT(TRANSPOSE($E159:$G159),K$7:K$9)</f>
        <v>3.5197848955949809E-2</v>
      </c>
      <c r="L159" s="17" cm="1">
        <f t="array" ref="L159">INDEX(L$14:L$114,$A159+1)+SUMPRODUCT(TRANSPOSE($E159:$G159),L$7:L$9)</f>
        <v>3.5821740091985035E-2</v>
      </c>
      <c r="M159" s="17" cm="1">
        <f t="array" ref="M159">INDEX(M$14:M$114,$A159+1)+SUMPRODUCT(TRANSPOSE($E159:$G159),M$7:M$9)</f>
        <v>3.6371483580751277E-2</v>
      </c>
      <c r="N159" s="17" cm="1">
        <f t="array" ref="N159">INDEX(N$14:N$114,$A159+1)+SUMPRODUCT(TRANSPOSE($E159:$G159),N$7:N$9)</f>
        <v>3.6841851711103227E-2</v>
      </c>
      <c r="O159" s="17" cm="1">
        <f t="array" ref="O159">INDEX(O$14:O$114,$A159+1)+SUMPRODUCT(TRANSPOSE($E159:$G159),O$7:O$9)</f>
        <v>3.7227634439154125E-2</v>
      </c>
      <c r="P159" s="17" cm="1">
        <f t="array" ref="P159">INDEX(P$14:P$114,$A159+1)+SUMPRODUCT(TRANSPOSE($E159:$G159),P$7:P$9)</f>
        <v>3.7523648152835279E-2</v>
      </c>
      <c r="Q159" s="17" cm="1">
        <f t="array" ref="Q159">INDEX(Q$14:Q$114,$A159+1)+SUMPRODUCT(TRANSPOSE($E159:$G159),Q$7:Q$9)</f>
        <v>3.7724728064955873E-2</v>
      </c>
      <c r="R159" s="17" cm="1">
        <f t="array" ref="R159">INDEX(R$14:R$114,$A159+1)+SUMPRODUCT(TRANSPOSE($E159:$G159),R$7:R$9)</f>
        <v>3.7825729750866302E-2</v>
      </c>
      <c r="S159" s="17" cm="1">
        <f t="array" ref="S159">INDEX(S$14:S$114,$A159+1)+SUMPRODUCT(TRANSPOSE($E159:$G159),S$7:S$9)</f>
        <v>3.7821542067713168E-2</v>
      </c>
      <c r="T159" s="17" cm="1">
        <f t="array" ref="T159">INDEX(T$14:T$114,$A159+1)+SUMPRODUCT(TRANSPOSE($E159:$G159),T$7:T$9)</f>
        <v>3.7707076953621979E-2</v>
      </c>
      <c r="U159" s="17" cm="1">
        <f t="array" ref="U159">INDEX(U$14:U$114,$A159+1)+SUMPRODUCT(TRANSPOSE($E159:$G159),U$7:U$9)</f>
        <v>3.7477278253134197E-2</v>
      </c>
      <c r="V159" s="17" cm="1">
        <f t="array" ref="V159">INDEX(V$14:V$114,$A159+1)+SUMPRODUCT(TRANSPOSE($E159:$G159),V$7:V$9)</f>
        <v>3.7127117099011862E-2</v>
      </c>
      <c r="W159" s="17" cm="1">
        <f t="array" ref="W159">INDEX(W$14:W$114,$A159+1)+SUMPRODUCT(TRANSPOSE($E159:$G159),W$7:W$9)</f>
        <v>3.6651599579878756E-2</v>
      </c>
      <c r="X159" s="17" cm="1">
        <f t="array" ref="X159">INDEX(X$14:X$114,$A159+1)+SUMPRODUCT(TRANSPOSE($E159:$G159),X$7:X$9)</f>
        <v>3.6045764056731898E-2</v>
      </c>
      <c r="Y159" s="17" cm="1">
        <f t="array" ref="Y159">INDEX(Y$14:Y$114,$A159+1)+SUMPRODUCT(TRANSPOSE($E159:$G159),Y$7:Y$9)</f>
        <v>3.5511493142664906E-2</v>
      </c>
      <c r="Z159" s="17" cm="1">
        <f t="array" ref="Z159">INDEX(Z$14:Z$114,$A159+1)+SUMPRODUCT(TRANSPOSE($E159:$G159),Z$7:Z$9)</f>
        <v>3.5036813662791343E-2</v>
      </c>
      <c r="AA159" s="17" cm="1">
        <f t="array" ref="AA159">INDEX(AA$14:AA$114,$A159+1)+SUMPRODUCT(TRANSPOSE($E159:$G159),AA$7:AA$9)</f>
        <v>3.4612282255401937E-2</v>
      </c>
      <c r="AB159" s="17" cm="1">
        <f t="array" ref="AB159">INDEX(AB$14:AB$114,$A159+1)+SUMPRODUCT(TRANSPOSE($E159:$G159),AB$7:AB$9)</f>
        <v>3.4230350741787062E-2</v>
      </c>
      <c r="AC159" s="17" cm="1">
        <f t="array" ref="AC159">INDEX(AC$14:AC$114,$A159+1)+SUMPRODUCT(TRANSPOSE($E159:$G159),AC$7:AC$9)</f>
        <v>3.3884913412614154E-2</v>
      </c>
      <c r="AD159" s="17" cm="1">
        <f t="array" ref="AD159">INDEX(AD$14:AD$114,$A159+1)+SUMPRODUCT(TRANSPOSE($E159:$G159),AD$7:AD$9)</f>
        <v>3.3570978167639119E-2</v>
      </c>
      <c r="AE159" s="17" cm="1">
        <f t="array" ref="AE159">INDEX(AE$14:AE$114,$A159+1)+SUMPRODUCT(TRANSPOSE($E159:$G159),AE$7:AE$9)</f>
        <v>3.3284423701672637E-2</v>
      </c>
      <c r="AF159" s="17" cm="1">
        <f t="array" ref="AF159">INDEX(AF$14:AF$114,$A159+1)+SUMPRODUCT(TRANSPOSE($E159:$G159),AF$7:AF$9)</f>
        <v>3.3021817568108867E-2</v>
      </c>
      <c r="AG159" s="17" cm="1">
        <f t="array" ref="AG159">INDEX(AG$14:AG$114,$A159+1)+SUMPRODUCT(TRANSPOSE($E159:$G159),AG$7:AG$9)</f>
        <v>3.278027802742791E-2</v>
      </c>
      <c r="AH159" s="17" cm="1">
        <f t="array" ref="AH159">INDEX(AH$14:AH$114,$A159+1)+SUMPRODUCT(TRANSPOSE($E159:$G159),AH$7:AH$9)</f>
        <v>3.2557367861233991E-2</v>
      </c>
      <c r="AI159" s="17" cm="1">
        <f t="array" ref="AI159">INDEX(AI$14:AI$114,$A159+1)+SUMPRODUCT(TRANSPOSE($E159:$G159),AI$7:AI$9)</f>
        <v>3.2351011843356217E-2</v>
      </c>
      <c r="AJ159" s="17" cm="1">
        <f t="array" ref="AJ159">INDEX(AJ$14:AJ$114,$A159+1)+SUMPRODUCT(TRANSPOSE($E159:$G159),AJ$7:AJ$9)</f>
        <v>3.2159431939211017E-2</v>
      </c>
      <c r="AK159" s="17" cm="1">
        <f t="array" ref="AK159">INDEX(AK$14:AK$114,$A159+1)+SUMPRODUCT(TRANSPOSE($E159:$G159),AK$7:AK$9)</f>
        <v>3.198109594404154E-2</v>
      </c>
      <c r="AL159" s="17" cm="1">
        <f t="array" ref="AL159">INDEX(AL$14:AL$114,$A159+1)+SUMPRODUCT(TRANSPOSE($E159:$G159),AL$7:AL$9)</f>
        <v>3.1814676417097579E-2</v>
      </c>
      <c r="AM159" s="17" cm="1">
        <f t="array" ref="AM159">INDEX(AM$14:AM$114,$A159+1)+SUMPRODUCT(TRANSPOSE($E159:$G159),AM$7:AM$9)</f>
        <v>3.1659017581707652E-2</v>
      </c>
      <c r="AN159" s="17" cm="1">
        <f t="array" ref="AN159">INDEX(AN$14:AN$114,$A159+1)+SUMPRODUCT(TRANSPOSE($E159:$G159),AN$7:AN$9)</f>
        <v>3.151310844495149E-2</v>
      </c>
      <c r="AO159" s="17" cm="1">
        <f t="array" ref="AO159">INDEX(AO$14:AO$114,$A159+1)+SUMPRODUCT(TRANSPOSE($E159:$G159),AO$7:AO$9)</f>
        <v>3.1376060814872889E-2</v>
      </c>
      <c r="AP159" s="17" cm="1">
        <f t="array" ref="AP159">INDEX(AP$14:AP$114,$A159+1)+SUMPRODUCT(TRANSPOSE($E159:$G159),AP$7:AP$9)</f>
        <v>3.1247091204872471E-2</v>
      </c>
      <c r="AQ159" s="17" cm="1">
        <f t="array" ref="AQ159">INDEX(AQ$14:AQ$114,$A159+1)+SUMPRODUCT(TRANSPOSE($E159:$G159),AQ$7:AQ$9)</f>
        <v>3.1125505846315474E-2</v>
      </c>
      <c r="AR159" s="17" cm="1">
        <f t="array" ref="AR159">INDEX(AR$14:AR$114,$A159+1)+SUMPRODUCT(TRANSPOSE($E159:$G159),AR$7:AR$9)</f>
        <v>3.1010688203820039E-2</v>
      </c>
      <c r="AS159" s="17" cm="1">
        <f t="array" ref="AS159">INDEX(AS$14:AS$114,$A159+1)+SUMPRODUCT(TRANSPOSE($E159:$G159),AS$7:AS$9)</f>
        <v>3.0902088518867235E-2</v>
      </c>
      <c r="AT159" s="17" cm="1">
        <f t="array" ref="AT159">INDEX(AT$14:AT$114,$A159+1)+SUMPRODUCT(TRANSPOSE($E159:$G159),AT$7:AT$9)</f>
        <v>3.0799215007417127E-2</v>
      </c>
      <c r="AU159" s="17" cm="1">
        <f t="array" ref="AU159">INDEX(AU$14:AU$114,$A159+1)+SUMPRODUCT(TRANSPOSE($E159:$G159),AU$7:AU$9)</f>
        <v>3.0701626414130559E-2</v>
      </c>
      <c r="AV159" s="17" cm="1">
        <f t="array" ref="AV159">INDEX(AV$14:AV$114,$A159+1)+SUMPRODUCT(TRANSPOSE($E159:$G159),AV$7:AV$9)</f>
        <v>3.0608925685384217E-2</v>
      </c>
      <c r="AW159" s="17" cm="1">
        <f t="array" ref="AW159">INDEX(AW$14:AW$114,$A159+1)+SUMPRODUCT(TRANSPOSE($E159:$G159),AW$7:AW$9)</f>
        <v>3.0520754569743805E-2</v>
      </c>
      <c r="AX159" s="17" cm="1">
        <f t="array" ref="AX159">INDEX(AX$14:AX$114,$A159+1)+SUMPRODUCT(TRANSPOSE($E159:$G159),AX$7:AX$9)</f>
        <v>3.0436788991063404E-2</v>
      </c>
      <c r="AY159" s="17" cm="1">
        <f t="array" ref="AY159">INDEX(AY$14:AY$114,$A159+1)+SUMPRODUCT(TRANSPOSE($E159:$G159),AY$7:AY$9)</f>
        <v>3.0356735068237564E-2</v>
      </c>
      <c r="AZ159" s="17" cm="1">
        <f t="array" ref="AZ159">INDEX(AZ$14:AZ$114,$A159+1)+SUMPRODUCT(TRANSPOSE($E159:$G159),AZ$7:AZ$9)</f>
        <v>3.028032567856255E-2</v>
      </c>
      <c r="BA159" s="17" cm="1">
        <f t="array" ref="BA159">INDEX(BA$14:BA$114,$A159+1)+SUMPRODUCT(TRANSPOSE($E159:$G159),BA$7:BA$9)</f>
        <v>3.0207317480019161E-2</v>
      </c>
      <c r="BB159" s="17" cm="1">
        <f t="array" ref="BB159">INDEX(BB$14:BB$114,$A159+1)+SUMPRODUCT(TRANSPOSE($E159:$G159),BB$7:BB$9)</f>
        <v>3.0137488322538611E-2</v>
      </c>
      <c r="BC159" s="17" cm="1">
        <f t="array" ref="BC159">INDEX(BC$14:BC$114,$A159+1)+SUMPRODUCT(TRANSPOSE($E159:$G159),BC$7:BC$9)</f>
        <v>3.0070634990226344E-2</v>
      </c>
      <c r="BD159" s="17" cm="1">
        <f t="array" ref="BD159">INDEX(BD$14:BD$114,$A159+1)+SUMPRODUCT(TRANSPOSE($E159:$G159),BD$7:BD$9)</f>
        <v>3.000657122621532E-2</v>
      </c>
      <c r="BE159" s="17" cm="1">
        <f t="array" ref="BE159">INDEX(BE$14:BE$114,$A159+1)+SUMPRODUCT(TRANSPOSE($E159:$G159),BE$7:BE$9)</f>
        <v>2.9945125999716674E-2</v>
      </c>
      <c r="BF159" s="17" cm="1">
        <f t="array" ref="BF159">INDEX(BF$14:BF$114,$A159+1)+SUMPRODUCT(TRANSPOSE($E159:$G159),BF$7:BF$9)</f>
        <v>2.9886141981307582E-2</v>
      </c>
      <c r="BG159" s="17" cm="1">
        <f t="array" ref="BG159">INDEX(BG$14:BG$114,$A159+1)+SUMPRODUCT(TRANSPOSE($E159:$G159),BG$7:BG$9)</f>
        <v>2.9829474197841668E-2</v>
      </c>
      <c r="BH159" s="17" cm="1">
        <f t="array" ref="BH159">INDEX(BH$14:BH$114,$A159+1)+SUMPRODUCT(TRANSPOSE($E159:$G159),BH$7:BH$9)</f>
        <v>2.9774988842768649E-2</v>
      </c>
      <c r="BI159" s="17" cm="1">
        <f t="array" ref="BI159">INDEX(BI$14:BI$114,$A159+1)+SUMPRODUCT(TRANSPOSE($E159:$G159),BI$7:BI$9)</f>
        <v>2.9722562221308549E-2</v>
      </c>
      <c r="BJ159" s="17" cm="1">
        <f t="array" ref="BJ159">INDEX(BJ$14:BJ$114,$A159+1)+SUMPRODUCT(TRANSPOSE($E159:$G159),BJ$7:BJ$9)</f>
        <v>2.9672079812980492E-2</v>
      </c>
      <c r="BK159" s="17" cm="1">
        <f t="array" ref="BK159">INDEX(BK$14:BK$114,$A159+1)+SUMPRODUCT(TRANSPOSE($E159:$G159),BK$7:BK$9)</f>
        <v>2.9623435436526915E-2</v>
      </c>
      <c r="BL159" s="17" cm="1">
        <f t="array" ref="BL159">INDEX(BL$14:BL$114,$A159+1)+SUMPRODUCT(TRANSPOSE($E159:$G159),BL$7:BL$9)</f>
        <v>2.9576530504423451E-2</v>
      </c>
      <c r="BM159" s="17" cm="1">
        <f t="array" ref="BM159">INDEX(BM$14:BM$114,$A159+1)+SUMPRODUCT(TRANSPOSE($E159:$G159),BM$7:BM$9)</f>
        <v>2.9620153085757953E-2</v>
      </c>
      <c r="BN159" s="17" cm="1">
        <f t="array" ref="BN159">INDEX(BN$14:BN$114,$A159+1)+SUMPRODUCT(TRANSPOSE($E159:$G159),BN$7:BN$9)</f>
        <v>2.9630758295947981E-2</v>
      </c>
      <c r="BO159" s="17" cm="1">
        <f t="array" ref="BO159">INDEX(BO$14:BO$114,$A159+1)+SUMPRODUCT(TRANSPOSE($E159:$G159),BO$7:BO$9)</f>
        <v>2.9607823950420845E-2</v>
      </c>
      <c r="BP159" s="17" cm="1">
        <f t="array" ref="BP159">INDEX(BP$14:BP$114,$A159+1)+SUMPRODUCT(TRANSPOSE($E159:$G159),BP$7:BP$9)</f>
        <v>2.9551214436635123E-2</v>
      </c>
      <c r="BQ159" s="17" cm="1">
        <f t="array" ref="BQ159">INDEX(BQ$14:BQ$114,$A159+1)+SUMPRODUCT(TRANSPOSE($E159:$G159),BQ$7:BQ$9)</f>
        <v>2.9461147086654496E-2</v>
      </c>
      <c r="BR159" s="17" cm="1">
        <f t="array" ref="BR159">INDEX(BR$14:BR$114,$A159+1)+SUMPRODUCT(TRANSPOSE($E159:$G159),BR$7:BR$9)</f>
        <v>2.9338167994626643E-2</v>
      </c>
      <c r="BS159" s="17" cm="1">
        <f t="array" ref="BS159">INDEX(BS$14:BS$114,$A159+1)+SUMPRODUCT(TRANSPOSE($E159:$G159),BS$7:BS$9)</f>
        <v>2.9183126372732363E-2</v>
      </c>
      <c r="BT159" s="17" cm="1">
        <f t="array" ref="BT159">INDEX(BT$14:BT$114,$A159+1)+SUMPRODUCT(TRANSPOSE($E159:$G159),BT$7:BT$9)</f>
        <v>2.8997152164813925E-2</v>
      </c>
      <c r="BU159" s="17" cm="1">
        <f t="array" ref="BU159">INDEX(BU$14:BU$114,$A159+1)+SUMPRODUCT(TRANSPOSE($E159:$G159),BU$7:BU$9)</f>
        <v>2.8781635808064046E-2</v>
      </c>
      <c r="BV159" s="17" cm="1">
        <f t="array" ref="BV159">INDEX(BV$14:BV$114,$A159+1)+SUMPRODUCT(TRANSPOSE($E159:$G159),BV$7:BV$9)</f>
        <v>2.8538208074795027E-2</v>
      </c>
      <c r="BW159" s="17" cm="1">
        <f t="array" ref="BW159">INDEX(BW$14:BW$114,$A159+1)+SUMPRODUCT(TRANSPOSE($E159:$G159),BW$7:BW$9)</f>
        <v>2.8268723682445832E-2</v>
      </c>
      <c r="BX159" s="17" cm="1">
        <f t="array" ref="BX159">INDEX(BX$14:BX$114,$A159+1)+SUMPRODUCT(TRANSPOSE($E159:$G159),BX$7:BX$9)</f>
        <v>2.7975243627104254E-2</v>
      </c>
      <c r="BY159" s="17" cm="1">
        <f t="array" ref="BY159">INDEX(BY$14:BY$114,$A159+1)+SUMPRODUCT(TRANSPOSE($E159:$G159),BY$7:BY$9)</f>
        <v>2.7660020891305273E-2</v>
      </c>
      <c r="BZ159" s="17" cm="1">
        <f t="array" ref="BZ159">INDEX(BZ$14:BZ$114,$A159+1)+SUMPRODUCT(TRANSPOSE($E159:$G159),BZ$7:BZ$9)</f>
        <v>2.7325483854449786E-2</v>
      </c>
      <c r="CA159" s="17" cm="1">
        <f t="array" ref="CA159">INDEX(CA$14:CA$114,$A159+1)+SUMPRODUCT(TRANSPOSE($E159:$G159),CA$7:CA$9)</f>
        <v>2.69825887068499E-2</v>
      </c>
      <c r="CB159" s="17" cm="1">
        <f t="array" ref="CB159">INDEX(CB$14:CB$114,$A159+1)+SUMPRODUCT(TRANSPOSE($E159:$G159),CB$7:CB$9)</f>
        <v>2.6660955613950668E-2</v>
      </c>
      <c r="CC159" s="17" cm="1">
        <f t="array" ref="CC159">INDEX(CC$14:CC$114,$A159+1)+SUMPRODUCT(TRANSPOSE($E159:$G159),CC$7:CC$9)</f>
        <v>2.6359778282124893E-2</v>
      </c>
      <c r="CD159" s="17" cm="1">
        <f t="array" ref="CD159">INDEX(CD$14:CD$114,$A159+1)+SUMPRODUCT(TRANSPOSE($E159:$G159),CD$7:CD$9)</f>
        <v>2.6078299774305327E-2</v>
      </c>
      <c r="CE159" s="17" cm="1">
        <f t="array" ref="CE159">INDEX(CE$14:CE$114,$A159+1)+SUMPRODUCT(TRANSPOSE($E159:$G159),CE$7:CE$9)</f>
        <v>2.5815808117743214E-2</v>
      </c>
      <c r="CF159" s="17" cm="1">
        <f t="array" ref="CF159">INDEX(CF$14:CF$114,$A159+1)+SUMPRODUCT(TRANSPOSE($E159:$G159),CF$7:CF$9)</f>
        <v>2.5571632212847764E-2</v>
      </c>
      <c r="CG159" s="17" cm="1">
        <f t="array" ref="CG159">INDEX(CG$14:CG$114,$A159+1)+SUMPRODUCT(TRANSPOSE($E159:$G159),CG$7:CG$9)</f>
        <v>2.5345137793208253E-2</v>
      </c>
      <c r="CH159" s="17" cm="1">
        <f t="array" ref="CH159">INDEX(CH$14:CH$114,$A159+1)+SUMPRODUCT(TRANSPOSE($E159:$G159),CH$7:CH$9)</f>
        <v>2.5135723388688538E-2</v>
      </c>
      <c r="CI159" s="17" cm="1">
        <f t="array" ref="CI159">INDEX(CI$14:CI$114,$A159+1)+SUMPRODUCT(TRANSPOSE($E159:$G159),CI$7:CI$9)</f>
        <v>2.4942816180517094E-2</v>
      </c>
      <c r="CJ159" s="17" cm="1">
        <f t="array" ref="CJ159">INDEX(CJ$14:CJ$114,$A159+1)+SUMPRODUCT(TRANSPOSE($E159:$G159),CJ$7:CJ$9)</f>
        <v>2.4765868075425149E-2</v>
      </c>
      <c r="CK159" s="17" cm="1">
        <f t="array" ref="CK159">INDEX(CK$14:CK$114,$A159+1)+SUMPRODUCT(TRANSPOSE($E159:$G159),CK$7:CK$9)</f>
        <v>2.4643813288589236E-2</v>
      </c>
      <c r="CL159" s="17" cm="1">
        <f t="array" ref="CL159">INDEX(CL$14:CL$114,$A159+1)+SUMPRODUCT(TRANSPOSE($E159:$G159),CL$7:CL$9)</f>
        <v>2.4531579219340696E-2</v>
      </c>
      <c r="CM159" s="17" cm="1">
        <f t="array" ref="CM159">INDEX(CM$14:CM$114,$A159+1)+SUMPRODUCT(TRANSPOSE($E159:$G159),CM$7:CM$9)</f>
        <v>2.4428855695214927E-2</v>
      </c>
      <c r="CN159" s="17" cm="1">
        <f t="array" ref="CN159">INDEX(CN$14:CN$114,$A159+1)+SUMPRODUCT(TRANSPOSE($E159:$G159),CN$7:CN$9)</f>
        <v>2.4335328854458008E-2</v>
      </c>
      <c r="CO159" s="17" cm="1">
        <f t="array" ref="CO159">INDEX(CO$14:CO$114,$A159+1)+SUMPRODUCT(TRANSPOSE($E159:$G159),CO$7:CO$9)</f>
        <v>2.4250676378957739E-2</v>
      </c>
      <c r="CP159" s="17" cm="1">
        <f t="array" ref="CP159">INDEX(CP$14:CP$114,$A159+1)+SUMPRODUCT(TRANSPOSE($E159:$G159),CP$7:CP$9)</f>
        <v>2.4174561764707461E-2</v>
      </c>
      <c r="CQ159" s="17" cm="1">
        <f t="array" ref="CQ159">INDEX(CQ$14:CQ$114,$A159+1)+SUMPRODUCT(TRANSPOSE($E159:$G159),CQ$7:CQ$9)</f>
        <v>2.410662847866675E-2</v>
      </c>
      <c r="CR159" s="17" cm="1">
        <f t="array" ref="CR159">INDEX(CR$14:CR$114,$A159+1)+SUMPRODUCT(TRANSPOSE($E159:$G159),CR$7:CR$9)</f>
        <v>2.4046493203099165E-2</v>
      </c>
      <c r="CS159" s="17" cm="1">
        <f t="array" ref="CS159">INDEX(CS$14:CS$114,$A159+1)+SUMPRODUCT(TRANSPOSE($E159:$G159),CS$7:CS$9)</f>
        <v>2.3993738457924643E-2</v>
      </c>
      <c r="CT159" s="17" cm="1">
        <f t="array" ref="CT159">INDEX(CT$14:CT$114,$A159+1)+SUMPRODUCT(TRANSPOSE($E159:$G159),CT$7:CT$9)</f>
        <v>2.3947904200806516E-2</v>
      </c>
      <c r="CU159" s="17" cm="1">
        <f t="array" ref="CU159">INDEX(CU$14:CU$114,$A159+1)+SUMPRODUCT(TRANSPOSE($E159:$G159),CU$7:CU$9)</f>
        <v>2.3877351578763709E-2</v>
      </c>
      <c r="CV159" s="17" cm="1">
        <f t="array" ref="CV159">INDEX(CV$14:CV$114,$A159+1)+SUMPRODUCT(TRANSPOSE($E159:$G159),CV$7:CV$9)</f>
        <v>2.3820169386943438E-2</v>
      </c>
      <c r="CW159" s="17" cm="1">
        <f t="array" ref="CW159">INDEX(CW$14:CW$114,$A159+1)+SUMPRODUCT(TRANSPOSE($E159:$G159),CW$7:CW$9)</f>
        <v>2.3775458375716943E-2</v>
      </c>
      <c r="CX159" s="17" cm="1">
        <f t="array" ref="CX159">INDEX(CX$14:CX$114,$A159+1)+SUMPRODUCT(TRANSPOSE($E159:$G159),CX$7:CX$9)</f>
        <v>2.3718541266405949E-2</v>
      </c>
      <c r="CY159" s="17" cm="1">
        <f t="array" ref="CY159">INDEX(CY$14:CY$114,$A159+1)+SUMPRODUCT(TRANSPOSE($E159:$G159),CY$7:CY$9)</f>
        <v>2.3680395751714559E-2</v>
      </c>
      <c r="CZ159" s="17" cm="1">
        <f t="array" ref="CZ159">INDEX(CZ$14:CZ$114,$A159+1)+SUMPRODUCT(TRANSPOSE($E159:$G159),CZ$7:CZ$9)</f>
        <v>2.3636416235547256E-2</v>
      </c>
      <c r="DA159" s="17" cm="1">
        <f t="array" ref="DA159">INDEX(DA$14:DA$114,$A159+1)+SUMPRODUCT(TRANSPOSE($E159:$G159),DA$7:DA$9)</f>
        <v>2.362017500810655E-2</v>
      </c>
      <c r="DB159" s="17" cm="1">
        <f t="array" ref="DB159">INDEX(DB$14:DB$114,$A159+1)+SUMPRODUCT(TRANSPOSE($E159:$G159),DB$7:DB$9)</f>
        <v>2.3612108936693757E-2</v>
      </c>
      <c r="DC159" s="17" cm="1">
        <f t="array" ref="DC159">INDEX(DC$14:DC$114,$A159+1)+SUMPRODUCT(TRANSPOSE($E159:$G159),DC$7:DC$9)</f>
        <v>2.365813397907969E-2</v>
      </c>
      <c r="DD159" s="17" cm="1">
        <f t="array" ref="DD159">INDEX(DD$14:DD$114,$A159+1)+SUMPRODUCT(TRANSPOSE($E159:$G159),DD$7:DD$9)</f>
        <v>2.3716300225855261E-2</v>
      </c>
    </row>
    <row r="160" spans="1:108" x14ac:dyDescent="0.25">
      <c r="A160" s="13">
        <f t="shared" si="21"/>
        <v>45</v>
      </c>
      <c r="B160" s="13">
        <f t="shared" si="22"/>
        <v>1</v>
      </c>
      <c r="C160" s="13">
        <f t="shared" ref="C160:D160" si="74">C59</f>
        <v>12</v>
      </c>
      <c r="D160" s="13">
        <f t="shared" si="74"/>
        <v>540</v>
      </c>
      <c r="E160" s="30">
        <f t="shared" si="40"/>
        <v>-1.4999999999999998E-2</v>
      </c>
      <c r="F160" s="30">
        <f t="shared" si="37"/>
        <v>-1.4999999999999998E-2</v>
      </c>
      <c r="G160" s="30">
        <f t="shared" si="38"/>
        <v>-1.4999999999999998E-2</v>
      </c>
      <c r="H160" s="36">
        <f t="shared" si="57"/>
        <v>10540</v>
      </c>
      <c r="I160" s="17" cm="1">
        <f t="array" ref="I160">INDEX(I$14:I$114,$A160+1)+SUMPRODUCT(TRANSPOSE($E160:$G160),I$7:I$9)</f>
        <v>3.5262035023574514E-2</v>
      </c>
      <c r="J160" s="17" cm="1">
        <f t="array" ref="J160">INDEX(J$14:J$114,$A160+1)+SUMPRODUCT(TRANSPOSE($E160:$G160),J$7:J$9)</f>
        <v>3.5923207858726727E-2</v>
      </c>
      <c r="K160" s="17" cm="1">
        <f t="array" ref="K160">INDEX(K$14:K$114,$A160+1)+SUMPRODUCT(TRANSPOSE($E160:$G160),K$7:K$9)</f>
        <v>3.6513686137651061E-2</v>
      </c>
      <c r="L160" s="17" cm="1">
        <f t="array" ref="L160">INDEX(L$14:L$114,$A160+1)+SUMPRODUCT(TRANSPOSE($E160:$G160),L$7:L$9)</f>
        <v>3.7028220580273122E-2</v>
      </c>
      <c r="M160" s="17" cm="1">
        <f t="array" ref="M160">INDEX(M$14:M$114,$A160+1)+SUMPRODUCT(TRANSPOSE($E160:$G160),M$7:M$9)</f>
        <v>3.7461589432811096E-2</v>
      </c>
      <c r="N160" s="17" cm="1">
        <f t="array" ref="N160">INDEX(N$14:N$114,$A160+1)+SUMPRODUCT(TRANSPOSE($E160:$G160),N$7:N$9)</f>
        <v>3.7808589047738109E-2</v>
      </c>
      <c r="O160" s="17" cm="1">
        <f t="array" ref="O160">INDEX(O$14:O$114,$A160+1)+SUMPRODUCT(TRANSPOSE($E160:$G160),O$7:O$9)</f>
        <v>3.8064044178927406E-2</v>
      </c>
      <c r="P160" s="17" cm="1">
        <f t="array" ref="P160">INDEX(P$14:P$114,$A160+1)+SUMPRODUCT(TRANSPOSE($E160:$G160),P$7:P$9)</f>
        <v>3.8222798732395438E-2</v>
      </c>
      <c r="Q160" s="17" cm="1">
        <f t="array" ref="Q160">INDEX(Q$14:Q$114,$A160+1)+SUMPRODUCT(TRANSPOSE($E160:$G160),Q$7:Q$9)</f>
        <v>3.8279717801252514E-2</v>
      </c>
      <c r="R160" s="17" cm="1">
        <f t="array" ref="R160">INDEX(R$14:R$114,$A160+1)+SUMPRODUCT(TRANSPOSE($E160:$G160),R$7:R$9)</f>
        <v>3.8229701950013198E-2</v>
      </c>
      <c r="S160" s="17" cm="1">
        <f t="array" ref="S160">INDEX(S$14:S$114,$A160+1)+SUMPRODUCT(TRANSPOSE($E160:$G160),S$7:S$9)</f>
        <v>3.8067675543653215E-2</v>
      </c>
      <c r="T160" s="17" cm="1">
        <f t="array" ref="T160">INDEX(T$14:T$114,$A160+1)+SUMPRODUCT(TRANSPOSE($E160:$G160),T$7:T$9)</f>
        <v>3.7788596448480441E-2</v>
      </c>
      <c r="U160" s="17" cm="1">
        <f t="array" ref="U160">INDEX(U$14:U$114,$A160+1)+SUMPRODUCT(TRANSPOSE($E160:$G160),U$7:U$9)</f>
        <v>3.7387450863606189E-2</v>
      </c>
      <c r="V160" s="17" cm="1">
        <f t="array" ref="V160">INDEX(V$14:V$114,$A160+1)+SUMPRODUCT(TRANSPOSE($E160:$G160),V$7:V$9)</f>
        <v>3.685926157058441E-2</v>
      </c>
      <c r="W160" s="17" cm="1">
        <f t="array" ref="W160">INDEX(W$14:W$114,$A160+1)+SUMPRODUCT(TRANSPOSE($E160:$G160),W$7:W$9)</f>
        <v>3.6199084920497525E-2</v>
      </c>
      <c r="X160" s="17" cm="1">
        <f t="array" ref="X160">INDEX(X$14:X$114,$A160+1)+SUMPRODUCT(TRANSPOSE($E160:$G160),X$7:X$9)</f>
        <v>3.5621770253399763E-2</v>
      </c>
      <c r="Y160" s="17" cm="1">
        <f t="array" ref="Y160">INDEX(Y$14:Y$114,$A160+1)+SUMPRODUCT(TRANSPOSE($E160:$G160),Y$7:Y$9)</f>
        <v>3.5112638266239581E-2</v>
      </c>
      <c r="Z160" s="17" cm="1">
        <f t="array" ref="Z160">INDEX(Z$14:Z$114,$A160+1)+SUMPRODUCT(TRANSPOSE($E160:$G160),Z$7:Z$9)</f>
        <v>3.4660283631331799E-2</v>
      </c>
      <c r="AA160" s="17" cm="1">
        <f t="array" ref="AA160">INDEX(AA$14:AA$114,$A160+1)+SUMPRODUCT(TRANSPOSE($E160:$G160),AA$7:AA$9)</f>
        <v>3.4255710448280262E-2</v>
      </c>
      <c r="AB160" s="17" cm="1">
        <f t="array" ref="AB160">INDEX(AB$14:AB$114,$A160+1)+SUMPRODUCT(TRANSPOSE($E160:$G160),AB$7:AB$9)</f>
        <v>3.3891727910229007E-2</v>
      </c>
      <c r="AC160" s="17" cm="1">
        <f t="array" ref="AC160">INDEX(AC$14:AC$114,$A160+1)+SUMPRODUCT(TRANSPOSE($E160:$G160),AC$7:AC$9)</f>
        <v>3.3562519175965116E-2</v>
      </c>
      <c r="AD160" s="17" cm="1">
        <f t="array" ref="AD160">INDEX(AD$14:AD$114,$A160+1)+SUMPRODUCT(TRANSPOSE($E160:$G160),AD$7:AD$9)</f>
        <v>3.3263328172862837E-2</v>
      </c>
      <c r="AE160" s="17" cm="1">
        <f t="array" ref="AE160">INDEX(AE$14:AE$114,$A160+1)+SUMPRODUCT(TRANSPOSE($E160:$G160),AE$7:AE$9)</f>
        <v>3.299022833644729E-2</v>
      </c>
      <c r="AF160" s="17" cm="1">
        <f t="array" ref="AF160">INDEX(AF$14:AF$114,$A160+1)+SUMPRODUCT(TRANSPOSE($E160:$G160),AF$7:AF$9)</f>
        <v>3.2739949323135863E-2</v>
      </c>
      <c r="AG160" s="17" cm="1">
        <f t="array" ref="AG160">INDEX(AG$14:AG$114,$A160+1)+SUMPRODUCT(TRANSPOSE($E160:$G160),AG$7:AG$9)</f>
        <v>3.2509745421107981E-2</v>
      </c>
      <c r="AH160" s="17" cm="1">
        <f t="array" ref="AH160">INDEX(AH$14:AH$114,$A160+1)+SUMPRODUCT(TRANSPOSE($E160:$G160),AH$7:AH$9)</f>
        <v>3.2297294404567536E-2</v>
      </c>
      <c r="AI160" s="17" cm="1">
        <f t="array" ref="AI160">INDEX(AI$14:AI$114,$A160+1)+SUMPRODUCT(TRANSPOSE($E160:$G160),AI$7:AI$9)</f>
        <v>3.210061891949624E-2</v>
      </c>
      <c r="AJ160" s="17" cm="1">
        <f t="array" ref="AJ160">INDEX(AJ$14:AJ$114,$A160+1)+SUMPRODUCT(TRANSPOSE($E160:$G160),AJ$7:AJ$9)</f>
        <v>3.1918024754826649E-2</v>
      </c>
      <c r="AK160" s="17" cm="1">
        <f t="array" ref="AK160">INDEX(AK$14:AK$114,$A160+1)+SUMPRODUCT(TRANSPOSE($E160:$G160),AK$7:AK$9)</f>
        <v>3.1748051914021316E-2</v>
      </c>
      <c r="AL160" s="17" cm="1">
        <f t="array" ref="AL160">INDEX(AL$14:AL$114,$A160+1)+SUMPRODUCT(TRANSPOSE($E160:$G160),AL$7:AL$9)</f>
        <v>3.1589435493765264E-2</v>
      </c>
      <c r="AM160" s="17" cm="1">
        <f t="array" ref="AM160">INDEX(AM$14:AM$114,$A160+1)+SUMPRODUCT(TRANSPOSE($E160:$G160),AM$7:AM$9)</f>
        <v>3.1441074150570084E-2</v>
      </c>
      <c r="AN160" s="17" cm="1">
        <f t="array" ref="AN160">INDEX(AN$14:AN$114,$A160+1)+SUMPRODUCT(TRANSPOSE($E160:$G160),AN$7:AN$9)</f>
        <v>3.1302004492031479E-2</v>
      </c>
      <c r="AO160" s="17" cm="1">
        <f t="array" ref="AO160">INDEX(AO$14:AO$114,$A160+1)+SUMPRODUCT(TRANSPOSE($E160:$G160),AO$7:AO$9)</f>
        <v>3.1171380133492868E-2</v>
      </c>
      <c r="AP160" s="17" cm="1">
        <f t="array" ref="AP160">INDEX(AP$14:AP$114,$A160+1)+SUMPRODUCT(TRANSPOSE($E160:$G160),AP$7:AP$9)</f>
        <v>3.1048454457737754E-2</v>
      </c>
      <c r="AQ160" s="17" cm="1">
        <f t="array" ref="AQ160">INDEX(AQ$14:AQ$114,$A160+1)+SUMPRODUCT(TRANSPOSE($E160:$G160),AQ$7:AQ$9)</f>
        <v>3.0932566335710635E-2</v>
      </c>
      <c r="AR160" s="17" cm="1">
        <f t="array" ref="AR160">INDEX(AR$14:AR$114,$A160+1)+SUMPRODUCT(TRANSPOSE($E160:$G160),AR$7:AR$9)</f>
        <v>3.0823128231465616E-2</v>
      </c>
      <c r="AS160" s="17" cm="1">
        <f t="array" ref="AS160">INDEX(AS$14:AS$114,$A160+1)+SUMPRODUCT(TRANSPOSE($E160:$G160),AS$7:AS$9)</f>
        <v>3.0719616239470629E-2</v>
      </c>
      <c r="AT160" s="17" cm="1">
        <f t="array" ref="AT160">INDEX(AT$14:AT$114,$A160+1)+SUMPRODUCT(TRANSPOSE($E160:$G160),AT$7:AT$9)</f>
        <v>3.0621561697686497E-2</v>
      </c>
      <c r="AU160" s="17" cm="1">
        <f t="array" ref="AU160">INDEX(AU$14:AU$114,$A160+1)+SUMPRODUCT(TRANSPOSE($E160:$G160),AU$7:AU$9)</f>
        <v>3.0528544093121904E-2</v>
      </c>
      <c r="AV160" s="17" cm="1">
        <f t="array" ref="AV160">INDEX(AV$14:AV$114,$A160+1)+SUMPRODUCT(TRANSPOSE($E160:$G160),AV$7:AV$9)</f>
        <v>3.0440185033299941E-2</v>
      </c>
      <c r="AW160" s="17" cm="1">
        <f t="array" ref="AW160">INDEX(AW$14:AW$114,$A160+1)+SUMPRODUCT(TRANSPOSE($E160:$G160),AW$7:AW$9)</f>
        <v>3.0356143101366487E-2</v>
      </c>
      <c r="AX160" s="17" cm="1">
        <f t="array" ref="AX160">INDEX(AX$14:AX$114,$A160+1)+SUMPRODUCT(TRANSPOSE($E160:$G160),AX$7:AX$9)</f>
        <v>3.0276109447335067E-2</v>
      </c>
      <c r="AY160" s="17" cm="1">
        <f t="array" ref="AY160">INDEX(AY$14:AY$114,$A160+1)+SUMPRODUCT(TRANSPOSE($E160:$G160),AY$7:AY$9)</f>
        <v>3.0199803995444433E-2</v>
      </c>
      <c r="AZ160" s="17" cm="1">
        <f t="array" ref="AZ160">INDEX(AZ$14:AZ$114,$A160+1)+SUMPRODUCT(TRANSPOSE($E160:$G160),AZ$7:AZ$9)</f>
        <v>3.0126972169470259E-2</v>
      </c>
      <c r="BA160" s="17" cm="1">
        <f t="array" ref="BA160">INDEX(BA$14:BA$114,$A160+1)+SUMPRODUCT(TRANSPOSE($E160:$G160),BA$7:BA$9)</f>
        <v>3.0057382055300189E-2</v>
      </c>
      <c r="BB160" s="17" cm="1">
        <f t="array" ref="BB160">INDEX(BB$14:BB$114,$A160+1)+SUMPRODUCT(TRANSPOSE($E160:$G160),BB$7:BB$9)</f>
        <v>2.9990821934135506E-2</v>
      </c>
      <c r="BC160" s="17" cm="1">
        <f t="array" ref="BC160">INDEX(BC$14:BC$114,$A160+1)+SUMPRODUCT(TRANSPOSE($E160:$G160),BC$7:BC$9)</f>
        <v>2.9927098131044341E-2</v>
      </c>
      <c r="BD160" s="17" cm="1">
        <f t="array" ref="BD160">INDEX(BD$14:BD$114,$A160+1)+SUMPRODUCT(TRANSPOSE($E160:$G160),BD$7:BD$9)</f>
        <v>2.9866033132817008E-2</v>
      </c>
      <c r="BE160" s="17" cm="1">
        <f t="array" ref="BE160">INDEX(BE$14:BE$114,$A160+1)+SUMPRODUCT(TRANSPOSE($E160:$G160),BE$7:BE$9)</f>
        <v>2.9807463936592962E-2</v>
      </c>
      <c r="BF160" s="17" cm="1">
        <f t="array" ref="BF160">INDEX(BF$14:BF$114,$A160+1)+SUMPRODUCT(TRANSPOSE($E160:$G160),BF$7:BF$9)</f>
        <v>2.9751240596916376E-2</v>
      </c>
      <c r="BG160" s="17" cm="1">
        <f t="array" ref="BG160">INDEX(BG$14:BG$114,$A160+1)+SUMPRODUCT(TRANSPOSE($E160:$G160),BG$7:BG$9)</f>
        <v>2.969722494394679E-2</v>
      </c>
      <c r="BH160" s="17" cm="1">
        <f t="array" ref="BH160">INDEX(BH$14:BH$114,$A160+1)+SUMPRODUCT(TRANSPOSE($E160:$G160),BH$7:BH$9)</f>
        <v>2.9645289449754211E-2</v>
      </c>
      <c r="BI160" s="17" cm="1">
        <f t="array" ref="BI160">INDEX(BI$14:BI$114,$A160+1)+SUMPRODUCT(TRANSPOSE($E160:$G160),BI$7:BI$9)</f>
        <v>2.9595316223118076E-2</v>
      </c>
      <c r="BJ160" s="17" cm="1">
        <f t="array" ref="BJ160">INDEX(BJ$14:BJ$114,$A160+1)+SUMPRODUCT(TRANSPOSE($E160:$G160),BJ$7:BJ$9)</f>
        <v>2.9547196116152322E-2</v>
      </c>
      <c r="BK160" s="17" cm="1">
        <f t="array" ref="BK160">INDEX(BK$14:BK$114,$A160+1)+SUMPRODUCT(TRANSPOSE($E160:$G160),BK$7:BK$9)</f>
        <v>2.9500827928505516E-2</v>
      </c>
      <c r="BL160" s="17" cm="1">
        <f t="array" ref="BL160">INDEX(BL$14:BL$114,$A160+1)+SUMPRODUCT(TRANSPOSE($E160:$G160),BL$7:BL$9)</f>
        <v>2.9576530504423451E-2</v>
      </c>
      <c r="BM160" s="17" cm="1">
        <f t="array" ref="BM160">INDEX(BM$14:BM$114,$A160+1)+SUMPRODUCT(TRANSPOSE($E160:$G160),BM$7:BM$9)</f>
        <v>2.9620153085757953E-2</v>
      </c>
      <c r="BN160" s="17" cm="1">
        <f t="array" ref="BN160">INDEX(BN$14:BN$114,$A160+1)+SUMPRODUCT(TRANSPOSE($E160:$G160),BN$7:BN$9)</f>
        <v>2.9630758295947981E-2</v>
      </c>
      <c r="BO160" s="17" cm="1">
        <f t="array" ref="BO160">INDEX(BO$14:BO$114,$A160+1)+SUMPRODUCT(TRANSPOSE($E160:$G160),BO$7:BO$9)</f>
        <v>2.9607823950420845E-2</v>
      </c>
      <c r="BP160" s="17" cm="1">
        <f t="array" ref="BP160">INDEX(BP$14:BP$114,$A160+1)+SUMPRODUCT(TRANSPOSE($E160:$G160),BP$7:BP$9)</f>
        <v>2.9551214436635123E-2</v>
      </c>
      <c r="BQ160" s="17" cm="1">
        <f t="array" ref="BQ160">INDEX(BQ$14:BQ$114,$A160+1)+SUMPRODUCT(TRANSPOSE($E160:$G160),BQ$7:BQ$9)</f>
        <v>2.9461147086654496E-2</v>
      </c>
      <c r="BR160" s="17" cm="1">
        <f t="array" ref="BR160">INDEX(BR$14:BR$114,$A160+1)+SUMPRODUCT(TRANSPOSE($E160:$G160),BR$7:BR$9)</f>
        <v>2.9338167994626643E-2</v>
      </c>
      <c r="BS160" s="17" cm="1">
        <f t="array" ref="BS160">INDEX(BS$14:BS$114,$A160+1)+SUMPRODUCT(TRANSPOSE($E160:$G160),BS$7:BS$9)</f>
        <v>2.9183126372732363E-2</v>
      </c>
      <c r="BT160" s="17" cm="1">
        <f t="array" ref="BT160">INDEX(BT$14:BT$114,$A160+1)+SUMPRODUCT(TRANSPOSE($E160:$G160),BT$7:BT$9)</f>
        <v>2.8997152164813925E-2</v>
      </c>
      <c r="BU160" s="17" cm="1">
        <f t="array" ref="BU160">INDEX(BU$14:BU$114,$A160+1)+SUMPRODUCT(TRANSPOSE($E160:$G160),BU$7:BU$9)</f>
        <v>2.8781635808064046E-2</v>
      </c>
      <c r="BV160" s="17" cm="1">
        <f t="array" ref="BV160">INDEX(BV$14:BV$114,$A160+1)+SUMPRODUCT(TRANSPOSE($E160:$G160),BV$7:BV$9)</f>
        <v>2.8538208074795027E-2</v>
      </c>
      <c r="BW160" s="17" cm="1">
        <f t="array" ref="BW160">INDEX(BW$14:BW$114,$A160+1)+SUMPRODUCT(TRANSPOSE($E160:$G160),BW$7:BW$9)</f>
        <v>2.8268723682445832E-2</v>
      </c>
      <c r="BX160" s="17" cm="1">
        <f t="array" ref="BX160">INDEX(BX$14:BX$114,$A160+1)+SUMPRODUCT(TRANSPOSE($E160:$G160),BX$7:BX$9)</f>
        <v>2.7975243627104254E-2</v>
      </c>
      <c r="BY160" s="17" cm="1">
        <f t="array" ref="BY160">INDEX(BY$14:BY$114,$A160+1)+SUMPRODUCT(TRANSPOSE($E160:$G160),BY$7:BY$9)</f>
        <v>2.7660020891305273E-2</v>
      </c>
      <c r="BZ160" s="17" cm="1">
        <f t="array" ref="BZ160">INDEX(BZ$14:BZ$114,$A160+1)+SUMPRODUCT(TRANSPOSE($E160:$G160),BZ$7:BZ$9)</f>
        <v>2.7325483854449786E-2</v>
      </c>
      <c r="CA160" s="17" cm="1">
        <f t="array" ref="CA160">INDEX(CA$14:CA$114,$A160+1)+SUMPRODUCT(TRANSPOSE($E160:$G160),CA$7:CA$9)</f>
        <v>2.69825887068499E-2</v>
      </c>
      <c r="CB160" s="17" cm="1">
        <f t="array" ref="CB160">INDEX(CB$14:CB$114,$A160+1)+SUMPRODUCT(TRANSPOSE($E160:$G160),CB$7:CB$9)</f>
        <v>2.6660955613950668E-2</v>
      </c>
      <c r="CC160" s="17" cm="1">
        <f t="array" ref="CC160">INDEX(CC$14:CC$114,$A160+1)+SUMPRODUCT(TRANSPOSE($E160:$G160),CC$7:CC$9)</f>
        <v>2.6359778282124893E-2</v>
      </c>
      <c r="CD160" s="17" cm="1">
        <f t="array" ref="CD160">INDEX(CD$14:CD$114,$A160+1)+SUMPRODUCT(TRANSPOSE($E160:$G160),CD$7:CD$9)</f>
        <v>2.6078299774305327E-2</v>
      </c>
      <c r="CE160" s="17" cm="1">
        <f t="array" ref="CE160">INDEX(CE$14:CE$114,$A160+1)+SUMPRODUCT(TRANSPOSE($E160:$G160),CE$7:CE$9)</f>
        <v>2.5815808117743214E-2</v>
      </c>
      <c r="CF160" s="17" cm="1">
        <f t="array" ref="CF160">INDEX(CF$14:CF$114,$A160+1)+SUMPRODUCT(TRANSPOSE($E160:$G160),CF$7:CF$9)</f>
        <v>2.5571632212847764E-2</v>
      </c>
      <c r="CG160" s="17" cm="1">
        <f t="array" ref="CG160">INDEX(CG$14:CG$114,$A160+1)+SUMPRODUCT(TRANSPOSE($E160:$G160),CG$7:CG$9)</f>
        <v>2.5345137793208253E-2</v>
      </c>
      <c r="CH160" s="17" cm="1">
        <f t="array" ref="CH160">INDEX(CH$14:CH$114,$A160+1)+SUMPRODUCT(TRANSPOSE($E160:$G160),CH$7:CH$9)</f>
        <v>2.5135723388688538E-2</v>
      </c>
      <c r="CI160" s="17" cm="1">
        <f t="array" ref="CI160">INDEX(CI$14:CI$114,$A160+1)+SUMPRODUCT(TRANSPOSE($E160:$G160),CI$7:CI$9)</f>
        <v>2.4942816180517094E-2</v>
      </c>
      <c r="CJ160" s="17" cm="1">
        <f t="array" ref="CJ160">INDEX(CJ$14:CJ$114,$A160+1)+SUMPRODUCT(TRANSPOSE($E160:$G160),CJ$7:CJ$9)</f>
        <v>2.4765868075425149E-2</v>
      </c>
      <c r="CK160" s="17" cm="1">
        <f t="array" ref="CK160">INDEX(CK$14:CK$114,$A160+1)+SUMPRODUCT(TRANSPOSE($E160:$G160),CK$7:CK$9)</f>
        <v>2.4643813288589236E-2</v>
      </c>
      <c r="CL160" s="17" cm="1">
        <f t="array" ref="CL160">INDEX(CL$14:CL$114,$A160+1)+SUMPRODUCT(TRANSPOSE($E160:$G160),CL$7:CL$9)</f>
        <v>2.4531579219340696E-2</v>
      </c>
      <c r="CM160" s="17" cm="1">
        <f t="array" ref="CM160">INDEX(CM$14:CM$114,$A160+1)+SUMPRODUCT(TRANSPOSE($E160:$G160),CM$7:CM$9)</f>
        <v>2.4428855695214927E-2</v>
      </c>
      <c r="CN160" s="17" cm="1">
        <f t="array" ref="CN160">INDEX(CN$14:CN$114,$A160+1)+SUMPRODUCT(TRANSPOSE($E160:$G160),CN$7:CN$9)</f>
        <v>2.4335328854458008E-2</v>
      </c>
      <c r="CO160" s="17" cm="1">
        <f t="array" ref="CO160">INDEX(CO$14:CO$114,$A160+1)+SUMPRODUCT(TRANSPOSE($E160:$G160),CO$7:CO$9)</f>
        <v>2.4250676378957739E-2</v>
      </c>
      <c r="CP160" s="17" cm="1">
        <f t="array" ref="CP160">INDEX(CP$14:CP$114,$A160+1)+SUMPRODUCT(TRANSPOSE($E160:$G160),CP$7:CP$9)</f>
        <v>2.4174561764707461E-2</v>
      </c>
      <c r="CQ160" s="17" cm="1">
        <f t="array" ref="CQ160">INDEX(CQ$14:CQ$114,$A160+1)+SUMPRODUCT(TRANSPOSE($E160:$G160),CQ$7:CQ$9)</f>
        <v>2.410662847866675E-2</v>
      </c>
      <c r="CR160" s="17" cm="1">
        <f t="array" ref="CR160">INDEX(CR$14:CR$114,$A160+1)+SUMPRODUCT(TRANSPOSE($E160:$G160),CR$7:CR$9)</f>
        <v>2.4046493203099165E-2</v>
      </c>
      <c r="CS160" s="17" cm="1">
        <f t="array" ref="CS160">INDEX(CS$14:CS$114,$A160+1)+SUMPRODUCT(TRANSPOSE($E160:$G160),CS$7:CS$9)</f>
        <v>2.3993738457924643E-2</v>
      </c>
      <c r="CT160" s="17" cm="1">
        <f t="array" ref="CT160">INDEX(CT$14:CT$114,$A160+1)+SUMPRODUCT(TRANSPOSE($E160:$G160),CT$7:CT$9)</f>
        <v>2.3947904200806516E-2</v>
      </c>
      <c r="CU160" s="17" cm="1">
        <f t="array" ref="CU160">INDEX(CU$14:CU$114,$A160+1)+SUMPRODUCT(TRANSPOSE($E160:$G160),CU$7:CU$9)</f>
        <v>2.3877351578763709E-2</v>
      </c>
      <c r="CV160" s="17" cm="1">
        <f t="array" ref="CV160">INDEX(CV$14:CV$114,$A160+1)+SUMPRODUCT(TRANSPOSE($E160:$G160),CV$7:CV$9)</f>
        <v>2.3820169386943438E-2</v>
      </c>
      <c r="CW160" s="17" cm="1">
        <f t="array" ref="CW160">INDEX(CW$14:CW$114,$A160+1)+SUMPRODUCT(TRANSPOSE($E160:$G160),CW$7:CW$9)</f>
        <v>2.3775458375716943E-2</v>
      </c>
      <c r="CX160" s="17" cm="1">
        <f t="array" ref="CX160">INDEX(CX$14:CX$114,$A160+1)+SUMPRODUCT(TRANSPOSE($E160:$G160),CX$7:CX$9)</f>
        <v>2.3718541266405949E-2</v>
      </c>
      <c r="CY160" s="17" cm="1">
        <f t="array" ref="CY160">INDEX(CY$14:CY$114,$A160+1)+SUMPRODUCT(TRANSPOSE($E160:$G160),CY$7:CY$9)</f>
        <v>2.3680395751714559E-2</v>
      </c>
      <c r="CZ160" s="17" cm="1">
        <f t="array" ref="CZ160">INDEX(CZ$14:CZ$114,$A160+1)+SUMPRODUCT(TRANSPOSE($E160:$G160),CZ$7:CZ$9)</f>
        <v>2.3636416235547256E-2</v>
      </c>
      <c r="DA160" s="17" cm="1">
        <f t="array" ref="DA160">INDEX(DA$14:DA$114,$A160+1)+SUMPRODUCT(TRANSPOSE($E160:$G160),DA$7:DA$9)</f>
        <v>2.362017500810655E-2</v>
      </c>
      <c r="DB160" s="17" cm="1">
        <f t="array" ref="DB160">INDEX(DB$14:DB$114,$A160+1)+SUMPRODUCT(TRANSPOSE($E160:$G160),DB$7:DB$9)</f>
        <v>2.3612108936693757E-2</v>
      </c>
      <c r="DC160" s="17" cm="1">
        <f t="array" ref="DC160">INDEX(DC$14:DC$114,$A160+1)+SUMPRODUCT(TRANSPOSE($E160:$G160),DC$7:DC$9)</f>
        <v>2.365813397907969E-2</v>
      </c>
      <c r="DD160" s="17" cm="1">
        <f t="array" ref="DD160">INDEX(DD$14:DD$114,$A160+1)+SUMPRODUCT(TRANSPOSE($E160:$G160),DD$7:DD$9)</f>
        <v>2.3716300225855261E-2</v>
      </c>
    </row>
    <row r="161" spans="1:108" x14ac:dyDescent="0.25">
      <c r="A161" s="13">
        <f t="shared" si="21"/>
        <v>46</v>
      </c>
      <c r="B161" s="13">
        <f t="shared" si="22"/>
        <v>1</v>
      </c>
      <c r="C161" s="13">
        <f t="shared" ref="C161:D161" si="75">C60</f>
        <v>12</v>
      </c>
      <c r="D161" s="13">
        <f t="shared" si="75"/>
        <v>552</v>
      </c>
      <c r="E161" s="30">
        <f t="shared" si="40"/>
        <v>-1.4999999999999998E-2</v>
      </c>
      <c r="F161" s="30">
        <f t="shared" si="37"/>
        <v>-1.4999999999999998E-2</v>
      </c>
      <c r="G161" s="30">
        <f t="shared" si="38"/>
        <v>-1.4999999999999998E-2</v>
      </c>
      <c r="H161" s="36">
        <f t="shared" si="57"/>
        <v>10552</v>
      </c>
      <c r="I161" s="17" cm="1">
        <f t="array" ref="I161">INDEX(I$14:I$114,$A161+1)+SUMPRODUCT(TRANSPOSE($E161:$G161),I$7:I$9)</f>
        <v>3.6584796922880206E-2</v>
      </c>
      <c r="J161" s="17" cm="1">
        <f t="array" ref="J161">INDEX(J$14:J$114,$A161+1)+SUMPRODUCT(TRANSPOSE($E161:$G161),J$7:J$9)</f>
        <v>3.7140070954935336E-2</v>
      </c>
      <c r="K161" s="17" cm="1">
        <f t="array" ref="K161">INDEX(K$14:K$114,$A161+1)+SUMPRODUCT(TRANSPOSE($E161:$G161),K$7:K$9)</f>
        <v>3.7617608880869416E-2</v>
      </c>
      <c r="L161" s="17" cm="1">
        <f t="array" ref="L161">INDEX(L$14:L$114,$A161+1)+SUMPRODUCT(TRANSPOSE($E161:$G161),L$7:L$9)</f>
        <v>3.8012197425360786E-2</v>
      </c>
      <c r="M161" s="17" cm="1">
        <f t="array" ref="M161">INDEX(M$14:M$114,$A161+1)+SUMPRODUCT(TRANSPOSE($E161:$G161),M$7:M$9)</f>
        <v>3.8318640324800049E-2</v>
      </c>
      <c r="N161" s="17" cm="1">
        <f t="array" ref="N161">INDEX(N$14:N$114,$A161+1)+SUMPRODUCT(TRANSPOSE($E161:$G161),N$7:N$9)</f>
        <v>3.8531771953573726E-2</v>
      </c>
      <c r="O161" s="17" cm="1">
        <f t="array" ref="O161">INDEX(O$14:O$114,$A161+1)+SUMPRODUCT(TRANSPOSE($E161:$G161),O$7:O$9)</f>
        <v>3.8646445783895214E-2</v>
      </c>
      <c r="P161" s="17" cm="1">
        <f t="array" ref="P161">INDEX(P$14:P$114,$A161+1)+SUMPRODUCT(TRANSPOSE($E161:$G161),P$7:P$9)</f>
        <v>3.8657537290293212E-2</v>
      </c>
      <c r="Q161" s="17" cm="1">
        <f t="array" ref="Q161">INDEX(Q$14:Q$114,$A161+1)+SUMPRODUCT(TRANSPOSE($E161:$G161),Q$7:Q$9)</f>
        <v>3.8559959914668998E-2</v>
      </c>
      <c r="R161" s="17" cm="1">
        <f t="array" ref="R161">INDEX(R$14:R$114,$A161+1)+SUMPRODUCT(TRANSPOSE($E161:$G161),R$7:R$9)</f>
        <v>3.8348651485735089E-2</v>
      </c>
      <c r="S161" s="17" cm="1">
        <f t="array" ref="S161">INDEX(S$14:S$114,$A161+1)+SUMPRODUCT(TRANSPOSE($E161:$G161),S$7:S$9)</f>
        <v>3.801858502066148E-2</v>
      </c>
      <c r="T161" s="17" cm="1">
        <f t="array" ref="T161">INDEX(T$14:T$114,$A161+1)+SUMPRODUCT(TRANSPOSE($E161:$G161),T$7:T$9)</f>
        <v>3.756476288195966E-2</v>
      </c>
      <c r="U161" s="17" cm="1">
        <f t="array" ref="U161">INDEX(U$14:U$114,$A161+1)+SUMPRODUCT(TRANSPOSE($E161:$G161),U$7:U$9)</f>
        <v>3.6982225715366371E-2</v>
      </c>
      <c r="V161" s="17" cm="1">
        <f t="array" ref="V161">INDEX(V$14:V$114,$A161+1)+SUMPRODUCT(TRANSPOSE($E161:$G161),V$7:V$9)</f>
        <v>3.6266049038539937E-2</v>
      </c>
      <c r="W161" s="17" cm="1">
        <f t="array" ref="W161">INDEX(W$14:W$114,$A161+1)+SUMPRODUCT(TRANSPOSE($E161:$G161),W$7:W$9)</f>
        <v>3.5645756982613096E-2</v>
      </c>
      <c r="X161" s="17" cm="1">
        <f t="array" ref="X161">INDEX(X$14:X$114,$A161+1)+SUMPRODUCT(TRANSPOSE($E161:$G161),X$7:X$9)</f>
        <v>3.5103301674545805E-2</v>
      </c>
      <c r="Y161" s="17" cm="1">
        <f t="array" ref="Y161">INDEX(Y$14:Y$114,$A161+1)+SUMPRODUCT(TRANSPOSE($E161:$G161),Y$7:Y$9)</f>
        <v>3.462489722949904E-2</v>
      </c>
      <c r="Z161" s="17" cm="1">
        <f t="array" ref="Z161">INDEX(Z$14:Z$114,$A161+1)+SUMPRODUCT(TRANSPOSE($E161:$G161),Z$7:Z$9)</f>
        <v>3.4199831807998481E-2</v>
      </c>
      <c r="AA161" s="17" cm="1">
        <f t="array" ref="AA161">INDEX(AA$14:AA$114,$A161+1)+SUMPRODUCT(TRANSPOSE($E161:$G161),AA$7:AA$9)</f>
        <v>3.3819656029367449E-2</v>
      </c>
      <c r="AB161" s="17" cm="1">
        <f t="array" ref="AB161">INDEX(AB$14:AB$114,$A161+1)+SUMPRODUCT(TRANSPOSE($E161:$G161),AB$7:AB$9)</f>
        <v>3.3477615611443488E-2</v>
      </c>
      <c r="AC161" s="17" cm="1">
        <f t="array" ref="AC161">INDEX(AC$14:AC$114,$A161+1)+SUMPRODUCT(TRANSPOSE($E161:$G161),AC$7:AC$9)</f>
        <v>3.3168246589154876E-2</v>
      </c>
      <c r="AD161" s="17" cm="1">
        <f t="array" ref="AD161">INDEX(AD$14:AD$114,$A161+1)+SUMPRODUCT(TRANSPOSE($E161:$G161),AD$7:AD$9)</f>
        <v>3.2887081237503189E-2</v>
      </c>
      <c r="AE161" s="17" cm="1">
        <f t="array" ref="AE161">INDEX(AE$14:AE$114,$A161+1)+SUMPRODUCT(TRANSPOSE($E161:$G161),AE$7:AE$9)</f>
        <v>3.2630430916048468E-2</v>
      </c>
      <c r="AF161" s="17" cm="1">
        <f t="array" ref="AF161">INDEX(AF$14:AF$114,$A161+1)+SUMPRODUCT(TRANSPOSE($E161:$G161),AF$7:AF$9)</f>
        <v>3.2395223341854872E-2</v>
      </c>
      <c r="AG161" s="17" cm="1">
        <f t="array" ref="AG161">INDEX(AG$14:AG$114,$A161+1)+SUMPRODUCT(TRANSPOSE($E161:$G161),AG$7:AG$9)</f>
        <v>3.2178879013341176E-2</v>
      </c>
      <c r="AH161" s="17" cm="1">
        <f t="array" ref="AH161">INDEX(AH$14:AH$114,$A161+1)+SUMPRODUCT(TRANSPOSE($E161:$G161),AH$7:AH$9)</f>
        <v>3.1979216219410037E-2</v>
      </c>
      <c r="AI161" s="17" cm="1">
        <f t="array" ref="AI161">INDEX(AI$14:AI$114,$A161+1)+SUMPRODUCT(TRANSPOSE($E161:$G161),AI$7:AI$9)</f>
        <v>3.1794377205931382E-2</v>
      </c>
      <c r="AJ161" s="17" cm="1">
        <f t="array" ref="AJ161">INDEX(AJ$14:AJ$114,$A161+1)+SUMPRODUCT(TRANSPOSE($E161:$G161),AJ$7:AJ$9)</f>
        <v>3.1622770198583963E-2</v>
      </c>
      <c r="AK161" s="17" cm="1">
        <f t="array" ref="AK161">INDEX(AK$14:AK$114,$A161+1)+SUMPRODUCT(TRANSPOSE($E161:$G161),AK$7:AK$9)</f>
        <v>3.146302344651887E-2</v>
      </c>
      <c r="AL161" s="17" cm="1">
        <f t="array" ref="AL161">INDEX(AL$14:AL$114,$A161+1)+SUMPRODUCT(TRANSPOSE($E161:$G161),AL$7:AL$9)</f>
        <v>3.1313948476212952E-2</v>
      </c>
      <c r="AM161" s="17" cm="1">
        <f t="array" ref="AM161">INDEX(AM$14:AM$114,$A161+1)+SUMPRODUCT(TRANSPOSE($E161:$G161),AM$7:AM$9)</f>
        <v>3.1174510471653552E-2</v>
      </c>
      <c r="AN161" s="17" cm="1">
        <f t="array" ref="AN161">INDEX(AN$14:AN$114,$A161+1)+SUMPRODUCT(TRANSPOSE($E161:$G161),AN$7:AN$9)</f>
        <v>3.104380421896126E-2</v>
      </c>
      <c r="AO161" s="17" cm="1">
        <f t="array" ref="AO161">INDEX(AO$14:AO$114,$A161+1)+SUMPRODUCT(TRANSPOSE($E161:$G161),AO$7:AO$9)</f>
        <v>3.0921034432906849E-2</v>
      </c>
      <c r="AP161" s="17" cm="1">
        <f t="array" ref="AP161">INDEX(AP$14:AP$114,$A161+1)+SUMPRODUCT(TRANSPOSE($E161:$G161),AP$7:AP$9)</f>
        <v>3.0805499561528907E-2</v>
      </c>
      <c r="AQ161" s="17" cm="1">
        <f t="array" ref="AQ161">INDEX(AQ$14:AQ$114,$A161+1)+SUMPRODUCT(TRANSPOSE($E161:$G161),AQ$7:AQ$9)</f>
        <v>3.0696578372005137E-2</v>
      </c>
      <c r="AR161" s="17" cm="1">
        <f t="array" ref="AR161">INDEX(AR$14:AR$114,$A161+1)+SUMPRODUCT(TRANSPOSE($E161:$G161),AR$7:AR$9)</f>
        <v>3.0593718776053117E-2</v>
      </c>
      <c r="AS161" s="17" cm="1">
        <f t="array" ref="AS161">INDEX(AS$14:AS$114,$A161+1)+SUMPRODUCT(TRANSPOSE($E161:$G161),AS$7:AS$9)</f>
        <v>3.0496428470449768E-2</v>
      </c>
      <c r="AT161" s="17" cm="1">
        <f t="array" ref="AT161">INDEX(AT$14:AT$114,$A161+1)+SUMPRODUCT(TRANSPOSE($E161:$G161),AT$7:AT$9)</f>
        <v>3.0404267057774118E-2</v>
      </c>
      <c r="AU161" s="17" cm="1">
        <f t="array" ref="AU161">INDEX(AU$14:AU$114,$A161+1)+SUMPRODUCT(TRANSPOSE($E161:$G161),AU$7:AU$9)</f>
        <v>3.031683938126041E-2</v>
      </c>
      <c r="AV161" s="17" cm="1">
        <f t="array" ref="AV161">INDEX(AV$14:AV$114,$A161+1)+SUMPRODUCT(TRANSPOSE($E161:$G161),AV$7:AV$9)</f>
        <v>3.0233789860969598E-2</v>
      </c>
      <c r="AW161" s="17" cm="1">
        <f t="array" ref="AW161">INDEX(AW$14:AW$114,$A161+1)+SUMPRODUCT(TRANSPOSE($E161:$G161),AW$7:AW$9)</f>
        <v>3.015479766006525E-2</v>
      </c>
      <c r="AX161" s="17" cm="1">
        <f t="array" ref="AX161">INDEX(AX$14:AX$114,$A161+1)+SUMPRODUCT(TRANSPOSE($E161:$G161),AX$7:AX$9)</f>
        <v>3.007957254263717E-2</v>
      </c>
      <c r="AY161" s="17" cm="1">
        <f t="array" ref="AY161">INDEX(AY$14:AY$114,$A161+1)+SUMPRODUCT(TRANSPOSE($E161:$G161),AY$7:AY$9)</f>
        <v>3.0007851310332914E-2</v>
      </c>
      <c r="AZ161" s="17" cm="1">
        <f t="array" ref="AZ161">INDEX(AZ$14:AZ$114,$A161+1)+SUMPRODUCT(TRANSPOSE($E161:$G161),AZ$7:AZ$9)</f>
        <v>2.9939394725588722E-2</v>
      </c>
      <c r="BA161" s="17" cm="1">
        <f t="array" ref="BA161">INDEX(BA$14:BA$114,$A161+1)+SUMPRODUCT(TRANSPOSE($E161:$G161),BA$7:BA$9)</f>
        <v>2.9873984845658744E-2</v>
      </c>
      <c r="BB161" s="17" cm="1">
        <f t="array" ref="BB161">INDEX(BB$14:BB$114,$A161+1)+SUMPRODUCT(TRANSPOSE($E161:$G161),BB$7:BB$9)</f>
        <v>2.9811422704845728E-2</v>
      </c>
      <c r="BC161" s="17" cm="1">
        <f t="array" ref="BC161">INDEX(BC$14:BC$114,$A161+1)+SUMPRODUCT(TRANSPOSE($E161:$G161),BC$7:BC$9)</f>
        <v>2.9751526293010491E-2</v>
      </c>
      <c r="BD161" s="17" cm="1">
        <f t="array" ref="BD161">INDEX(BD$14:BD$114,$A161+1)+SUMPRODUCT(TRANSPOSE($E161:$G161),BD$7:BD$9)</f>
        <v>2.9694128787089005E-2</v>
      </c>
      <c r="BE161" s="17" cm="1">
        <f t="array" ref="BE161">INDEX(BE$14:BE$114,$A161+1)+SUMPRODUCT(TRANSPOSE($E161:$G161),BE$7:BE$9)</f>
        <v>2.9639076999433148E-2</v>
      </c>
      <c r="BF161" s="17" cm="1">
        <f t="array" ref="BF161">INDEX(BF$14:BF$114,$A161+1)+SUMPRODUCT(TRANSPOSE($E161:$G161),BF$7:BF$9)</f>
        <v>2.9586230012584105E-2</v>
      </c>
      <c r="BG161" s="17" cm="1">
        <f t="array" ref="BG161">INDEX(BG$14:BG$114,$A161+1)+SUMPRODUCT(TRANSPOSE($E161:$G161),BG$7:BG$9)</f>
        <v>2.9535457974849591E-2</v>
      </c>
      <c r="BH161" s="17" cm="1">
        <f t="array" ref="BH161">INDEX(BH$14:BH$114,$A161+1)+SUMPRODUCT(TRANSPOSE($E161:$G161),BH$7:BH$9)</f>
        <v>2.9486641035023756E-2</v>
      </c>
      <c r="BI161" s="17" cm="1">
        <f t="array" ref="BI161">INDEX(BI$14:BI$114,$A161+1)+SUMPRODUCT(TRANSPOSE($E161:$G161),BI$7:BI$9)</f>
        <v>2.9439668397842081E-2</v>
      </c>
      <c r="BJ161" s="17" cm="1">
        <f t="array" ref="BJ161">INDEX(BJ$14:BJ$114,$A161+1)+SUMPRODUCT(TRANSPOSE($E161:$G161),BJ$7:BJ$9)</f>
        <v>2.9394437484507555E-2</v>
      </c>
      <c r="BK161" s="17" cm="1">
        <f t="array" ref="BK161">INDEX(BK$14:BK$114,$A161+1)+SUMPRODUCT(TRANSPOSE($E161:$G161),BK$7:BK$9)</f>
        <v>2.9500827928505516E-2</v>
      </c>
      <c r="BL161" s="17" cm="1">
        <f t="array" ref="BL161">INDEX(BL$14:BL$114,$A161+1)+SUMPRODUCT(TRANSPOSE($E161:$G161),BL$7:BL$9)</f>
        <v>2.9576530504423451E-2</v>
      </c>
      <c r="BM161" s="17" cm="1">
        <f t="array" ref="BM161">INDEX(BM$14:BM$114,$A161+1)+SUMPRODUCT(TRANSPOSE($E161:$G161),BM$7:BM$9)</f>
        <v>2.9620153085757953E-2</v>
      </c>
      <c r="BN161" s="17" cm="1">
        <f t="array" ref="BN161">INDEX(BN$14:BN$114,$A161+1)+SUMPRODUCT(TRANSPOSE($E161:$G161),BN$7:BN$9)</f>
        <v>2.9630758295947981E-2</v>
      </c>
      <c r="BO161" s="17" cm="1">
        <f t="array" ref="BO161">INDEX(BO$14:BO$114,$A161+1)+SUMPRODUCT(TRANSPOSE($E161:$G161),BO$7:BO$9)</f>
        <v>2.9607823950420845E-2</v>
      </c>
      <c r="BP161" s="17" cm="1">
        <f t="array" ref="BP161">INDEX(BP$14:BP$114,$A161+1)+SUMPRODUCT(TRANSPOSE($E161:$G161),BP$7:BP$9)</f>
        <v>2.9551214436635123E-2</v>
      </c>
      <c r="BQ161" s="17" cm="1">
        <f t="array" ref="BQ161">INDEX(BQ$14:BQ$114,$A161+1)+SUMPRODUCT(TRANSPOSE($E161:$G161),BQ$7:BQ$9)</f>
        <v>2.9461147086654496E-2</v>
      </c>
      <c r="BR161" s="17" cm="1">
        <f t="array" ref="BR161">INDEX(BR$14:BR$114,$A161+1)+SUMPRODUCT(TRANSPOSE($E161:$G161),BR$7:BR$9)</f>
        <v>2.9338167994626643E-2</v>
      </c>
      <c r="BS161" s="17" cm="1">
        <f t="array" ref="BS161">INDEX(BS$14:BS$114,$A161+1)+SUMPRODUCT(TRANSPOSE($E161:$G161),BS$7:BS$9)</f>
        <v>2.9183126372732363E-2</v>
      </c>
      <c r="BT161" s="17" cm="1">
        <f t="array" ref="BT161">INDEX(BT$14:BT$114,$A161+1)+SUMPRODUCT(TRANSPOSE($E161:$G161),BT$7:BT$9)</f>
        <v>2.8997152164813925E-2</v>
      </c>
      <c r="BU161" s="17" cm="1">
        <f t="array" ref="BU161">INDEX(BU$14:BU$114,$A161+1)+SUMPRODUCT(TRANSPOSE($E161:$G161),BU$7:BU$9)</f>
        <v>2.8781635808064046E-2</v>
      </c>
      <c r="BV161" s="17" cm="1">
        <f t="array" ref="BV161">INDEX(BV$14:BV$114,$A161+1)+SUMPRODUCT(TRANSPOSE($E161:$G161),BV$7:BV$9)</f>
        <v>2.8538208074795027E-2</v>
      </c>
      <c r="BW161" s="17" cm="1">
        <f t="array" ref="BW161">INDEX(BW$14:BW$114,$A161+1)+SUMPRODUCT(TRANSPOSE($E161:$G161),BW$7:BW$9)</f>
        <v>2.8268723682445832E-2</v>
      </c>
      <c r="BX161" s="17" cm="1">
        <f t="array" ref="BX161">INDEX(BX$14:BX$114,$A161+1)+SUMPRODUCT(TRANSPOSE($E161:$G161),BX$7:BX$9)</f>
        <v>2.7975243627104254E-2</v>
      </c>
      <c r="BY161" s="17" cm="1">
        <f t="array" ref="BY161">INDEX(BY$14:BY$114,$A161+1)+SUMPRODUCT(TRANSPOSE($E161:$G161),BY$7:BY$9)</f>
        <v>2.7660020891305273E-2</v>
      </c>
      <c r="BZ161" s="17" cm="1">
        <f t="array" ref="BZ161">INDEX(BZ$14:BZ$114,$A161+1)+SUMPRODUCT(TRANSPOSE($E161:$G161),BZ$7:BZ$9)</f>
        <v>2.7325483854449786E-2</v>
      </c>
      <c r="CA161" s="17" cm="1">
        <f t="array" ref="CA161">INDEX(CA$14:CA$114,$A161+1)+SUMPRODUCT(TRANSPOSE($E161:$G161),CA$7:CA$9)</f>
        <v>2.69825887068499E-2</v>
      </c>
      <c r="CB161" s="17" cm="1">
        <f t="array" ref="CB161">INDEX(CB$14:CB$114,$A161+1)+SUMPRODUCT(TRANSPOSE($E161:$G161),CB$7:CB$9)</f>
        <v>2.6660955613950668E-2</v>
      </c>
      <c r="CC161" s="17" cm="1">
        <f t="array" ref="CC161">INDEX(CC$14:CC$114,$A161+1)+SUMPRODUCT(TRANSPOSE($E161:$G161),CC$7:CC$9)</f>
        <v>2.6359778282124893E-2</v>
      </c>
      <c r="CD161" s="17" cm="1">
        <f t="array" ref="CD161">INDEX(CD$14:CD$114,$A161+1)+SUMPRODUCT(TRANSPOSE($E161:$G161),CD$7:CD$9)</f>
        <v>2.6078299774305327E-2</v>
      </c>
      <c r="CE161" s="17" cm="1">
        <f t="array" ref="CE161">INDEX(CE$14:CE$114,$A161+1)+SUMPRODUCT(TRANSPOSE($E161:$G161),CE$7:CE$9)</f>
        <v>2.5815808117743214E-2</v>
      </c>
      <c r="CF161" s="17" cm="1">
        <f t="array" ref="CF161">INDEX(CF$14:CF$114,$A161+1)+SUMPRODUCT(TRANSPOSE($E161:$G161),CF$7:CF$9)</f>
        <v>2.5571632212847764E-2</v>
      </c>
      <c r="CG161" s="17" cm="1">
        <f t="array" ref="CG161">INDEX(CG$14:CG$114,$A161+1)+SUMPRODUCT(TRANSPOSE($E161:$G161),CG$7:CG$9)</f>
        <v>2.5345137793208253E-2</v>
      </c>
      <c r="CH161" s="17" cm="1">
        <f t="array" ref="CH161">INDEX(CH$14:CH$114,$A161+1)+SUMPRODUCT(TRANSPOSE($E161:$G161),CH$7:CH$9)</f>
        <v>2.5135723388688538E-2</v>
      </c>
      <c r="CI161" s="17" cm="1">
        <f t="array" ref="CI161">INDEX(CI$14:CI$114,$A161+1)+SUMPRODUCT(TRANSPOSE($E161:$G161),CI$7:CI$9)</f>
        <v>2.4942816180517094E-2</v>
      </c>
      <c r="CJ161" s="17" cm="1">
        <f t="array" ref="CJ161">INDEX(CJ$14:CJ$114,$A161+1)+SUMPRODUCT(TRANSPOSE($E161:$G161),CJ$7:CJ$9)</f>
        <v>2.4765868075425149E-2</v>
      </c>
      <c r="CK161" s="17" cm="1">
        <f t="array" ref="CK161">INDEX(CK$14:CK$114,$A161+1)+SUMPRODUCT(TRANSPOSE($E161:$G161),CK$7:CK$9)</f>
        <v>2.4643813288589236E-2</v>
      </c>
      <c r="CL161" s="17" cm="1">
        <f t="array" ref="CL161">INDEX(CL$14:CL$114,$A161+1)+SUMPRODUCT(TRANSPOSE($E161:$G161),CL$7:CL$9)</f>
        <v>2.4531579219340696E-2</v>
      </c>
      <c r="CM161" s="17" cm="1">
        <f t="array" ref="CM161">INDEX(CM$14:CM$114,$A161+1)+SUMPRODUCT(TRANSPOSE($E161:$G161),CM$7:CM$9)</f>
        <v>2.4428855695214927E-2</v>
      </c>
      <c r="CN161" s="17" cm="1">
        <f t="array" ref="CN161">INDEX(CN$14:CN$114,$A161+1)+SUMPRODUCT(TRANSPOSE($E161:$G161),CN$7:CN$9)</f>
        <v>2.4335328854458008E-2</v>
      </c>
      <c r="CO161" s="17" cm="1">
        <f t="array" ref="CO161">INDEX(CO$14:CO$114,$A161+1)+SUMPRODUCT(TRANSPOSE($E161:$G161),CO$7:CO$9)</f>
        <v>2.4250676378957739E-2</v>
      </c>
      <c r="CP161" s="17" cm="1">
        <f t="array" ref="CP161">INDEX(CP$14:CP$114,$A161+1)+SUMPRODUCT(TRANSPOSE($E161:$G161),CP$7:CP$9)</f>
        <v>2.4174561764707461E-2</v>
      </c>
      <c r="CQ161" s="17" cm="1">
        <f t="array" ref="CQ161">INDEX(CQ$14:CQ$114,$A161+1)+SUMPRODUCT(TRANSPOSE($E161:$G161),CQ$7:CQ$9)</f>
        <v>2.410662847866675E-2</v>
      </c>
      <c r="CR161" s="17" cm="1">
        <f t="array" ref="CR161">INDEX(CR$14:CR$114,$A161+1)+SUMPRODUCT(TRANSPOSE($E161:$G161),CR$7:CR$9)</f>
        <v>2.4046493203099165E-2</v>
      </c>
      <c r="CS161" s="17" cm="1">
        <f t="array" ref="CS161">INDEX(CS$14:CS$114,$A161+1)+SUMPRODUCT(TRANSPOSE($E161:$G161),CS$7:CS$9)</f>
        <v>2.3993738457924643E-2</v>
      </c>
      <c r="CT161" s="17" cm="1">
        <f t="array" ref="CT161">INDEX(CT$14:CT$114,$A161+1)+SUMPRODUCT(TRANSPOSE($E161:$G161),CT$7:CT$9)</f>
        <v>2.3947904200806516E-2</v>
      </c>
      <c r="CU161" s="17" cm="1">
        <f t="array" ref="CU161">INDEX(CU$14:CU$114,$A161+1)+SUMPRODUCT(TRANSPOSE($E161:$G161),CU$7:CU$9)</f>
        <v>2.3877351578763709E-2</v>
      </c>
      <c r="CV161" s="17" cm="1">
        <f t="array" ref="CV161">INDEX(CV$14:CV$114,$A161+1)+SUMPRODUCT(TRANSPOSE($E161:$G161),CV$7:CV$9)</f>
        <v>2.3820169386943438E-2</v>
      </c>
      <c r="CW161" s="17" cm="1">
        <f t="array" ref="CW161">INDEX(CW$14:CW$114,$A161+1)+SUMPRODUCT(TRANSPOSE($E161:$G161),CW$7:CW$9)</f>
        <v>2.3775458375716943E-2</v>
      </c>
      <c r="CX161" s="17" cm="1">
        <f t="array" ref="CX161">INDEX(CX$14:CX$114,$A161+1)+SUMPRODUCT(TRANSPOSE($E161:$G161),CX$7:CX$9)</f>
        <v>2.3718541266405949E-2</v>
      </c>
      <c r="CY161" s="17" cm="1">
        <f t="array" ref="CY161">INDEX(CY$14:CY$114,$A161+1)+SUMPRODUCT(TRANSPOSE($E161:$G161),CY$7:CY$9)</f>
        <v>2.3680395751714559E-2</v>
      </c>
      <c r="CZ161" s="17" cm="1">
        <f t="array" ref="CZ161">INDEX(CZ$14:CZ$114,$A161+1)+SUMPRODUCT(TRANSPOSE($E161:$G161),CZ$7:CZ$9)</f>
        <v>2.3636416235547256E-2</v>
      </c>
      <c r="DA161" s="17" cm="1">
        <f t="array" ref="DA161">INDEX(DA$14:DA$114,$A161+1)+SUMPRODUCT(TRANSPOSE($E161:$G161),DA$7:DA$9)</f>
        <v>2.362017500810655E-2</v>
      </c>
      <c r="DB161" s="17" cm="1">
        <f t="array" ref="DB161">INDEX(DB$14:DB$114,$A161+1)+SUMPRODUCT(TRANSPOSE($E161:$G161),DB$7:DB$9)</f>
        <v>2.3612108936693757E-2</v>
      </c>
      <c r="DC161" s="17" cm="1">
        <f t="array" ref="DC161">INDEX(DC$14:DC$114,$A161+1)+SUMPRODUCT(TRANSPOSE($E161:$G161),DC$7:DC$9)</f>
        <v>2.365813397907969E-2</v>
      </c>
      <c r="DD161" s="17" cm="1">
        <f t="array" ref="DD161">INDEX(DD$14:DD$114,$A161+1)+SUMPRODUCT(TRANSPOSE($E161:$G161),DD$7:DD$9)</f>
        <v>2.3716300225855261E-2</v>
      </c>
    </row>
    <row r="162" spans="1:108" x14ac:dyDescent="0.25">
      <c r="A162" s="13">
        <f t="shared" si="21"/>
        <v>47</v>
      </c>
      <c r="B162" s="13">
        <f t="shared" si="22"/>
        <v>1</v>
      </c>
      <c r="C162" s="13">
        <f t="shared" ref="C162:D162" si="76">C61</f>
        <v>12</v>
      </c>
      <c r="D162" s="13">
        <f t="shared" si="76"/>
        <v>564</v>
      </c>
      <c r="E162" s="30">
        <f t="shared" si="40"/>
        <v>-1.4999999999999998E-2</v>
      </c>
      <c r="F162" s="30">
        <f t="shared" si="37"/>
        <v>-1.4999999999999998E-2</v>
      </c>
      <c r="G162" s="30">
        <f t="shared" si="38"/>
        <v>-1.4999999999999998E-2</v>
      </c>
      <c r="H162" s="36">
        <f t="shared" si="57"/>
        <v>10564</v>
      </c>
      <c r="I162" s="17" cm="1">
        <f t="array" ref="I162">INDEX(I$14:I$114,$A162+1)+SUMPRODUCT(TRANSPOSE($E162:$G162),I$7:I$9)</f>
        <v>3.7695638191353922E-2</v>
      </c>
      <c r="J162" s="17" cm="1">
        <f t="array" ref="J162">INDEX(J$14:J$114,$A162+1)+SUMPRODUCT(TRANSPOSE($E162:$G162),J$7:J$9)</f>
        <v>3.813439518796459E-2</v>
      </c>
      <c r="K162" s="17" cm="1">
        <f t="array" ref="K162">INDEX(K$14:K$114,$A162+1)+SUMPRODUCT(TRANSPOSE($E162:$G162),K$7:K$9)</f>
        <v>3.8488428024240698E-2</v>
      </c>
      <c r="L162" s="17" cm="1">
        <f t="array" ref="L162">INDEX(L$14:L$114,$A162+1)+SUMPRODUCT(TRANSPOSE($E162:$G162),L$7:L$9)</f>
        <v>3.8752547670222973E-2</v>
      </c>
      <c r="M162" s="17" cm="1">
        <f t="array" ref="M162">INDEX(M$14:M$114,$A162+1)+SUMPRODUCT(TRANSPOSE($E162:$G162),M$7:M$9)</f>
        <v>3.8921599317628522E-2</v>
      </c>
      <c r="N162" s="17" cm="1">
        <f t="array" ref="N162">INDEX(N$14:N$114,$A162+1)+SUMPRODUCT(TRANSPOSE($E162:$G162),N$7:N$9)</f>
        <v>3.8990446675665549E-2</v>
      </c>
      <c r="O162" s="17" cm="1">
        <f t="array" ref="O162">INDEX(O$14:O$114,$A162+1)+SUMPRODUCT(TRANSPOSE($E162:$G162),O$7:O$9)</f>
        <v>3.8953976379850666E-2</v>
      </c>
      <c r="P162" s="17" cm="1">
        <f t="array" ref="P162">INDEX(P$14:P$114,$A162+1)+SUMPRODUCT(TRANSPOSE($E162:$G162),P$7:P$9)</f>
        <v>3.8807115997835498E-2</v>
      </c>
      <c r="Q162" s="17" cm="1">
        <f t="array" ref="Q162">INDEX(Q$14:Q$114,$A162+1)+SUMPRODUCT(TRANSPOSE($E162:$G162),Q$7:Q$9)</f>
        <v>3.8544817862885231E-2</v>
      </c>
      <c r="R162" s="17" cm="1">
        <f t="array" ref="R162">INDEX(R$14:R$114,$A162+1)+SUMPRODUCT(TRANSPOSE($E162:$G162),R$7:R$9)</f>
        <v>3.8162071306260162E-2</v>
      </c>
      <c r="S162" s="17" cm="1">
        <f t="array" ref="S162">INDEX(S$14:S$114,$A162+1)+SUMPRODUCT(TRANSPOSE($E162:$G162),S$7:S$9)</f>
        <v>3.7653895967512022E-2</v>
      </c>
      <c r="T162" s="17" cm="1">
        <f t="array" ref="T162">INDEX(T$14:T$114,$A162+1)+SUMPRODUCT(TRANSPOSE($E162:$G162),T$7:T$9)</f>
        <v>3.7015351560554147E-2</v>
      </c>
      <c r="U162" s="17" cm="1">
        <f t="array" ref="U162">INDEX(U$14:U$114,$A162+1)+SUMPRODUCT(TRANSPOSE($E162:$G162),U$7:U$9)</f>
        <v>3.6241533972745002E-2</v>
      </c>
      <c r="V162" s="17" cm="1">
        <f t="array" ref="V162">INDEX(V$14:V$114,$A162+1)+SUMPRODUCT(TRANSPOSE($E162:$G162),V$7:V$9)</f>
        <v>3.5578714797031362E-2</v>
      </c>
      <c r="W162" s="17" cm="1">
        <f t="array" ref="W162">INDEX(W$14:W$114,$A162+1)+SUMPRODUCT(TRANSPOSE($E162:$G162),W$7:W$9)</f>
        <v>3.5004609567421373E-2</v>
      </c>
      <c r="X162" s="17" cm="1">
        <f t="array" ref="X162">INDEX(X$14:X$114,$A162+1)+SUMPRODUCT(TRANSPOSE($E162:$G162),X$7:X$9)</f>
        <v>3.4502524853041193E-2</v>
      </c>
      <c r="Y162" s="17" cm="1">
        <f t="array" ref="Y162">INDEX(Y$14:Y$114,$A162+1)+SUMPRODUCT(TRANSPOSE($E162:$G162),Y$7:Y$9)</f>
        <v>3.4059708309848967E-2</v>
      </c>
      <c r="Z162" s="17" cm="1">
        <f t="array" ref="Z162">INDEX(Z$14:Z$114,$A162+1)+SUMPRODUCT(TRANSPOSE($E162:$G162),Z$7:Z$9)</f>
        <v>3.366625045852558E-2</v>
      </c>
      <c r="AA162" s="17" cm="1">
        <f t="array" ref="AA162">INDEX(AA$14:AA$114,$A162+1)+SUMPRODUCT(TRANSPOSE($E162:$G162),AA$7:AA$9)</f>
        <v>3.3314334311279968E-2</v>
      </c>
      <c r="AB162" s="17" cm="1">
        <f t="array" ref="AB162">INDEX(AB$14:AB$114,$A162+1)+SUMPRODUCT(TRANSPOSE($E162:$G162),AB$7:AB$9)</f>
        <v>3.2997710753342034E-2</v>
      </c>
      <c r="AC162" s="17" cm="1">
        <f t="array" ref="AC162">INDEX(AC$14:AC$114,$A162+1)+SUMPRODUCT(TRANSPOSE($E162:$G162),AC$7:AC$9)</f>
        <v>3.2711324223173716E-2</v>
      </c>
      <c r="AD162" s="17" cm="1">
        <f t="array" ref="AD162">INDEX(AD$14:AD$114,$A162+1)+SUMPRODUCT(TRANSPOSE($E162:$G162),AD$7:AD$9)</f>
        <v>3.2451040745025715E-2</v>
      </c>
      <c r="AE162" s="17" cm="1">
        <f t="array" ref="AE162">INDEX(AE$14:AE$114,$A162+1)+SUMPRODUCT(TRANSPOSE($E162:$G162),AE$7:AE$9)</f>
        <v>3.2213447085820988E-2</v>
      </c>
      <c r="AF162" s="17" cm="1">
        <f t="array" ref="AF162">INDEX(AF$14:AF$114,$A162+1)+SUMPRODUCT(TRANSPOSE($E162:$G162),AF$7:AF$9)</f>
        <v>3.1995700242411072E-2</v>
      </c>
      <c r="AG162" s="17" cm="1">
        <f t="array" ref="AG162">INDEX(AG$14:AG$114,$A162+1)+SUMPRODUCT(TRANSPOSE($E162:$G162),AG$7:AG$9)</f>
        <v>3.1795413134502314E-2</v>
      </c>
      <c r="AH162" s="17" cm="1">
        <f t="array" ref="AH162">INDEX(AH$14:AH$114,$A162+1)+SUMPRODUCT(TRANSPOSE($E162:$G162),AH$7:AH$9)</f>
        <v>3.1610566734159865E-2</v>
      </c>
      <c r="AI162" s="17" cm="1">
        <f t="array" ref="AI162">INDEX(AI$14:AI$114,$A162+1)+SUMPRODUCT(TRANSPOSE($E162:$G162),AI$7:AI$9)</f>
        <v>3.1439441763448608E-2</v>
      </c>
      <c r="AJ162" s="17" cm="1">
        <f t="array" ref="AJ162">INDEX(AJ$14:AJ$114,$A162+1)+SUMPRODUCT(TRANSPOSE($E162:$G162),AJ$7:AJ$9)</f>
        <v>3.1280565058200108E-2</v>
      </c>
      <c r="AK162" s="17" cm="1">
        <f t="array" ref="AK162">INDEX(AK$14:AK$114,$A162+1)+SUMPRODUCT(TRANSPOSE($E162:$G162),AK$7:AK$9)</f>
        <v>3.1132667050820198E-2</v>
      </c>
      <c r="AL162" s="17" cm="1">
        <f t="array" ref="AL162">INDEX(AL$14:AL$114,$A162+1)+SUMPRODUCT(TRANSPOSE($E162:$G162),AL$7:AL$9)</f>
        <v>3.0994647772756637E-2</v>
      </c>
      <c r="AM162" s="17" cm="1">
        <f t="array" ref="AM162">INDEX(AM$14:AM$114,$A162+1)+SUMPRODUCT(TRANSPOSE($E162:$G162),AM$7:AM$9)</f>
        <v>3.0865549449278787E-2</v>
      </c>
      <c r="AN162" s="17" cm="1">
        <f t="array" ref="AN162">INDEX(AN$14:AN$114,$A162+1)+SUMPRODUCT(TRANSPOSE($E162:$G162),AN$7:AN$9)</f>
        <v>3.0744534241929147E-2</v>
      </c>
      <c r="AO162" s="17" cm="1">
        <f t="array" ref="AO162">INDEX(AO$14:AO$114,$A162+1)+SUMPRODUCT(TRANSPOSE($E162:$G162),AO$7:AO$9)</f>
        <v>3.063086604481681E-2</v>
      </c>
      <c r="AP162" s="17" cm="1">
        <f t="array" ref="AP162">INDEX(AP$14:AP$114,$A162+1)+SUMPRODUCT(TRANSPOSE($E162:$G162),AP$7:AP$9)</f>
        <v>3.0523895498741585E-2</v>
      </c>
      <c r="AQ162" s="17" cm="1">
        <f t="array" ref="AQ162">INDEX(AQ$14:AQ$114,$A162+1)+SUMPRODUCT(TRANSPOSE($E162:$G162),AQ$7:AQ$9)</f>
        <v>3.0423047578528442E-2</v>
      </c>
      <c r="AR162" s="17" cm="1">
        <f t="array" ref="AR162">INDEX(AR$14:AR$114,$A162+1)+SUMPRODUCT(TRANSPOSE($E162:$G162),AR$7:AR$9)</f>
        <v>3.0327811252424688E-2</v>
      </c>
      <c r="AS162" s="17" cm="1">
        <f t="array" ref="AS162">INDEX(AS$14:AS$114,$A162+1)+SUMPRODUCT(TRANSPOSE($E162:$G162),AS$7:AS$9)</f>
        <v>3.0237730820952172E-2</v>
      </c>
      <c r="AT162" s="17" cm="1">
        <f t="array" ref="AT162">INDEX(AT$14:AT$114,$A162+1)+SUMPRODUCT(TRANSPOSE($E162:$G162),AT$7:AT$9)</f>
        <v>3.0152398625365687E-2</v>
      </c>
      <c r="AU162" s="17" cm="1">
        <f t="array" ref="AU162">INDEX(AU$14:AU$114,$A162+1)+SUMPRODUCT(TRANSPOSE($E162:$G162),AU$7:AU$9)</f>
        <v>3.0071448879536292E-2</v>
      </c>
      <c r="AV162" s="17" cm="1">
        <f t="array" ref="AV162">INDEX(AV$14:AV$114,$A162+1)+SUMPRODUCT(TRANSPOSE($E162:$G162),AV$7:AV$9)</f>
        <v>2.9994552428377022E-2</v>
      </c>
      <c r="AW162" s="17" cm="1">
        <f t="array" ref="AW162">INDEX(AW$14:AW$114,$A162+1)+SUMPRODUCT(TRANSPOSE($E162:$G162),AW$7:AW$9)</f>
        <v>2.9921412274398387E-2</v>
      </c>
      <c r="AX162" s="17" cm="1">
        <f t="array" ref="AX162">INDEX(AX$14:AX$114,$A162+1)+SUMPRODUCT(TRANSPOSE($E162:$G162),AX$7:AX$9)</f>
        <v>2.9851759744198639E-2</v>
      </c>
      <c r="AY162" s="17" cm="1">
        <f t="array" ref="AY162">INDEX(AY$14:AY$114,$A162+1)+SUMPRODUCT(TRANSPOSE($E162:$G162),AY$7:AY$9)</f>
        <v>2.9785351190578027E-2</v>
      </c>
      <c r="AZ162" s="17" cm="1">
        <f t="array" ref="AZ162">INDEX(AZ$14:AZ$114,$A162+1)+SUMPRODUCT(TRANSPOSE($E162:$G162),AZ$7:AZ$9)</f>
        <v>2.9721965144946419E-2</v>
      </c>
      <c r="BA162" s="17" cm="1">
        <f t="array" ref="BA162">INDEX(BA$14:BA$114,$A162+1)+SUMPRODUCT(TRANSPOSE($E162:$G162),BA$7:BA$9)</f>
        <v>2.9661399849893924E-2</v>
      </c>
      <c r="BB162" s="17" cm="1">
        <f t="array" ref="BB162">INDEX(BB$14:BB$114,$A162+1)+SUMPRODUCT(TRANSPOSE($E162:$G162),BB$7:BB$9)</f>
        <v>2.9603471114004645E-2</v>
      </c>
      <c r="BC162" s="17" cm="1">
        <f t="array" ref="BC162">INDEX(BC$14:BC$114,$A162+1)+SUMPRODUCT(TRANSPOSE($E162:$G162),BC$7:BC$9)</f>
        <v>2.9548010440852215E-2</v>
      </c>
      <c r="BD162" s="17" cm="1">
        <f t="array" ref="BD162">INDEX(BD$14:BD$114,$A162+1)+SUMPRODUCT(TRANSPOSE($E162:$G162),BD$7:BD$9)</f>
        <v>2.9494863392153806E-2</v>
      </c>
      <c r="BE162" s="17" cm="1">
        <f t="array" ref="BE162">INDEX(BE$14:BE$114,$A162+1)+SUMPRODUCT(TRANSPOSE($E162:$G162),BE$7:BE$9)</f>
        <v>2.9443888151588285E-2</v>
      </c>
      <c r="BF162" s="17" cm="1">
        <f t="array" ref="BF162">INDEX(BF$14:BF$114,$A162+1)+SUMPRODUCT(TRANSPOSE($E162:$G162),BF$7:BF$9)</f>
        <v>2.9394954261151698E-2</v>
      </c>
      <c r="BG162" s="17" cm="1">
        <f t="array" ref="BG162">INDEX(BG$14:BG$114,$A162+1)+SUMPRODUCT(TRANSPOSE($E162:$G162),BG$7:BG$9)</f>
        <v>2.9347941506346356E-2</v>
      </c>
      <c r="BH162" s="17" cm="1">
        <f t="array" ref="BH162">INDEX(BH$14:BH$114,$A162+1)+SUMPRODUCT(TRANSPOSE($E162:$G162),BH$7:BH$9)</f>
        <v>2.9302738930141584E-2</v>
      </c>
      <c r="BI162" s="17" cm="1">
        <f t="array" ref="BI162">INDEX(BI$14:BI$114,$A162+1)+SUMPRODUCT(TRANSPOSE($E162:$G162),BI$7:BI$9)</f>
        <v>2.9259243958683748E-2</v>
      </c>
      <c r="BJ162" s="17" cm="1">
        <f t="array" ref="BJ162">INDEX(BJ$14:BJ$114,$A162+1)+SUMPRODUCT(TRANSPOSE($E162:$G162),BJ$7:BJ$9)</f>
        <v>2.9394437484507555E-2</v>
      </c>
      <c r="BK162" s="17" cm="1">
        <f t="array" ref="BK162">INDEX(BK$14:BK$114,$A162+1)+SUMPRODUCT(TRANSPOSE($E162:$G162),BK$7:BK$9)</f>
        <v>2.9500827928505516E-2</v>
      </c>
      <c r="BL162" s="17" cm="1">
        <f t="array" ref="BL162">INDEX(BL$14:BL$114,$A162+1)+SUMPRODUCT(TRANSPOSE($E162:$G162),BL$7:BL$9)</f>
        <v>2.9576530504423451E-2</v>
      </c>
      <c r="BM162" s="17" cm="1">
        <f t="array" ref="BM162">INDEX(BM$14:BM$114,$A162+1)+SUMPRODUCT(TRANSPOSE($E162:$G162),BM$7:BM$9)</f>
        <v>2.9620153085757953E-2</v>
      </c>
      <c r="BN162" s="17" cm="1">
        <f t="array" ref="BN162">INDEX(BN$14:BN$114,$A162+1)+SUMPRODUCT(TRANSPOSE($E162:$G162),BN$7:BN$9)</f>
        <v>2.9630758295947981E-2</v>
      </c>
      <c r="BO162" s="17" cm="1">
        <f t="array" ref="BO162">INDEX(BO$14:BO$114,$A162+1)+SUMPRODUCT(TRANSPOSE($E162:$G162),BO$7:BO$9)</f>
        <v>2.9607823950420845E-2</v>
      </c>
      <c r="BP162" s="17" cm="1">
        <f t="array" ref="BP162">INDEX(BP$14:BP$114,$A162+1)+SUMPRODUCT(TRANSPOSE($E162:$G162),BP$7:BP$9)</f>
        <v>2.9551214436635123E-2</v>
      </c>
      <c r="BQ162" s="17" cm="1">
        <f t="array" ref="BQ162">INDEX(BQ$14:BQ$114,$A162+1)+SUMPRODUCT(TRANSPOSE($E162:$G162),BQ$7:BQ$9)</f>
        <v>2.9461147086654496E-2</v>
      </c>
      <c r="BR162" s="17" cm="1">
        <f t="array" ref="BR162">INDEX(BR$14:BR$114,$A162+1)+SUMPRODUCT(TRANSPOSE($E162:$G162),BR$7:BR$9)</f>
        <v>2.9338167994626643E-2</v>
      </c>
      <c r="BS162" s="17" cm="1">
        <f t="array" ref="BS162">INDEX(BS$14:BS$114,$A162+1)+SUMPRODUCT(TRANSPOSE($E162:$G162),BS$7:BS$9)</f>
        <v>2.9183126372732363E-2</v>
      </c>
      <c r="BT162" s="17" cm="1">
        <f t="array" ref="BT162">INDEX(BT$14:BT$114,$A162+1)+SUMPRODUCT(TRANSPOSE($E162:$G162),BT$7:BT$9)</f>
        <v>2.8997152164813925E-2</v>
      </c>
      <c r="BU162" s="17" cm="1">
        <f t="array" ref="BU162">INDEX(BU$14:BU$114,$A162+1)+SUMPRODUCT(TRANSPOSE($E162:$G162),BU$7:BU$9)</f>
        <v>2.8781635808064046E-2</v>
      </c>
      <c r="BV162" s="17" cm="1">
        <f t="array" ref="BV162">INDEX(BV$14:BV$114,$A162+1)+SUMPRODUCT(TRANSPOSE($E162:$G162),BV$7:BV$9)</f>
        <v>2.8538208074795027E-2</v>
      </c>
      <c r="BW162" s="17" cm="1">
        <f t="array" ref="BW162">INDEX(BW$14:BW$114,$A162+1)+SUMPRODUCT(TRANSPOSE($E162:$G162),BW$7:BW$9)</f>
        <v>2.8268723682445832E-2</v>
      </c>
      <c r="BX162" s="17" cm="1">
        <f t="array" ref="BX162">INDEX(BX$14:BX$114,$A162+1)+SUMPRODUCT(TRANSPOSE($E162:$G162),BX$7:BX$9)</f>
        <v>2.7975243627104254E-2</v>
      </c>
      <c r="BY162" s="17" cm="1">
        <f t="array" ref="BY162">INDEX(BY$14:BY$114,$A162+1)+SUMPRODUCT(TRANSPOSE($E162:$G162),BY$7:BY$9)</f>
        <v>2.7660020891305273E-2</v>
      </c>
      <c r="BZ162" s="17" cm="1">
        <f t="array" ref="BZ162">INDEX(BZ$14:BZ$114,$A162+1)+SUMPRODUCT(TRANSPOSE($E162:$G162),BZ$7:BZ$9)</f>
        <v>2.7325483854449786E-2</v>
      </c>
      <c r="CA162" s="17" cm="1">
        <f t="array" ref="CA162">INDEX(CA$14:CA$114,$A162+1)+SUMPRODUCT(TRANSPOSE($E162:$G162),CA$7:CA$9)</f>
        <v>2.69825887068499E-2</v>
      </c>
      <c r="CB162" s="17" cm="1">
        <f t="array" ref="CB162">INDEX(CB$14:CB$114,$A162+1)+SUMPRODUCT(TRANSPOSE($E162:$G162),CB$7:CB$9)</f>
        <v>2.6660955613950668E-2</v>
      </c>
      <c r="CC162" s="17" cm="1">
        <f t="array" ref="CC162">INDEX(CC$14:CC$114,$A162+1)+SUMPRODUCT(TRANSPOSE($E162:$G162),CC$7:CC$9)</f>
        <v>2.6359778282124893E-2</v>
      </c>
      <c r="CD162" s="17" cm="1">
        <f t="array" ref="CD162">INDEX(CD$14:CD$114,$A162+1)+SUMPRODUCT(TRANSPOSE($E162:$G162),CD$7:CD$9)</f>
        <v>2.6078299774305327E-2</v>
      </c>
      <c r="CE162" s="17" cm="1">
        <f t="array" ref="CE162">INDEX(CE$14:CE$114,$A162+1)+SUMPRODUCT(TRANSPOSE($E162:$G162),CE$7:CE$9)</f>
        <v>2.5815808117743214E-2</v>
      </c>
      <c r="CF162" s="17" cm="1">
        <f t="array" ref="CF162">INDEX(CF$14:CF$114,$A162+1)+SUMPRODUCT(TRANSPOSE($E162:$G162),CF$7:CF$9)</f>
        <v>2.5571632212847764E-2</v>
      </c>
      <c r="CG162" s="17" cm="1">
        <f t="array" ref="CG162">INDEX(CG$14:CG$114,$A162+1)+SUMPRODUCT(TRANSPOSE($E162:$G162),CG$7:CG$9)</f>
        <v>2.5345137793208253E-2</v>
      </c>
      <c r="CH162" s="17" cm="1">
        <f t="array" ref="CH162">INDEX(CH$14:CH$114,$A162+1)+SUMPRODUCT(TRANSPOSE($E162:$G162),CH$7:CH$9)</f>
        <v>2.5135723388688538E-2</v>
      </c>
      <c r="CI162" s="17" cm="1">
        <f t="array" ref="CI162">INDEX(CI$14:CI$114,$A162+1)+SUMPRODUCT(TRANSPOSE($E162:$G162),CI$7:CI$9)</f>
        <v>2.4942816180517094E-2</v>
      </c>
      <c r="CJ162" s="17" cm="1">
        <f t="array" ref="CJ162">INDEX(CJ$14:CJ$114,$A162+1)+SUMPRODUCT(TRANSPOSE($E162:$G162),CJ$7:CJ$9)</f>
        <v>2.4765868075425149E-2</v>
      </c>
      <c r="CK162" s="17" cm="1">
        <f t="array" ref="CK162">INDEX(CK$14:CK$114,$A162+1)+SUMPRODUCT(TRANSPOSE($E162:$G162),CK$7:CK$9)</f>
        <v>2.4643813288589236E-2</v>
      </c>
      <c r="CL162" s="17" cm="1">
        <f t="array" ref="CL162">INDEX(CL$14:CL$114,$A162+1)+SUMPRODUCT(TRANSPOSE($E162:$G162),CL$7:CL$9)</f>
        <v>2.4531579219340696E-2</v>
      </c>
      <c r="CM162" s="17" cm="1">
        <f t="array" ref="CM162">INDEX(CM$14:CM$114,$A162+1)+SUMPRODUCT(TRANSPOSE($E162:$G162),CM$7:CM$9)</f>
        <v>2.4428855695214927E-2</v>
      </c>
      <c r="CN162" s="17" cm="1">
        <f t="array" ref="CN162">INDEX(CN$14:CN$114,$A162+1)+SUMPRODUCT(TRANSPOSE($E162:$G162),CN$7:CN$9)</f>
        <v>2.4335328854458008E-2</v>
      </c>
      <c r="CO162" s="17" cm="1">
        <f t="array" ref="CO162">INDEX(CO$14:CO$114,$A162+1)+SUMPRODUCT(TRANSPOSE($E162:$G162),CO$7:CO$9)</f>
        <v>2.4250676378957739E-2</v>
      </c>
      <c r="CP162" s="17" cm="1">
        <f t="array" ref="CP162">INDEX(CP$14:CP$114,$A162+1)+SUMPRODUCT(TRANSPOSE($E162:$G162),CP$7:CP$9)</f>
        <v>2.4174561764707461E-2</v>
      </c>
      <c r="CQ162" s="17" cm="1">
        <f t="array" ref="CQ162">INDEX(CQ$14:CQ$114,$A162+1)+SUMPRODUCT(TRANSPOSE($E162:$G162),CQ$7:CQ$9)</f>
        <v>2.410662847866675E-2</v>
      </c>
      <c r="CR162" s="17" cm="1">
        <f t="array" ref="CR162">INDEX(CR$14:CR$114,$A162+1)+SUMPRODUCT(TRANSPOSE($E162:$G162),CR$7:CR$9)</f>
        <v>2.4046493203099165E-2</v>
      </c>
      <c r="CS162" s="17" cm="1">
        <f t="array" ref="CS162">INDEX(CS$14:CS$114,$A162+1)+SUMPRODUCT(TRANSPOSE($E162:$G162),CS$7:CS$9)</f>
        <v>2.3993738457924643E-2</v>
      </c>
      <c r="CT162" s="17" cm="1">
        <f t="array" ref="CT162">INDEX(CT$14:CT$114,$A162+1)+SUMPRODUCT(TRANSPOSE($E162:$G162),CT$7:CT$9)</f>
        <v>2.3947904200806516E-2</v>
      </c>
      <c r="CU162" s="17" cm="1">
        <f t="array" ref="CU162">INDEX(CU$14:CU$114,$A162+1)+SUMPRODUCT(TRANSPOSE($E162:$G162),CU$7:CU$9)</f>
        <v>2.3877351578763709E-2</v>
      </c>
      <c r="CV162" s="17" cm="1">
        <f t="array" ref="CV162">INDEX(CV$14:CV$114,$A162+1)+SUMPRODUCT(TRANSPOSE($E162:$G162),CV$7:CV$9)</f>
        <v>2.3820169386943438E-2</v>
      </c>
      <c r="CW162" s="17" cm="1">
        <f t="array" ref="CW162">INDEX(CW$14:CW$114,$A162+1)+SUMPRODUCT(TRANSPOSE($E162:$G162),CW$7:CW$9)</f>
        <v>2.3775458375716943E-2</v>
      </c>
      <c r="CX162" s="17" cm="1">
        <f t="array" ref="CX162">INDEX(CX$14:CX$114,$A162+1)+SUMPRODUCT(TRANSPOSE($E162:$G162),CX$7:CX$9)</f>
        <v>2.3718541266405949E-2</v>
      </c>
      <c r="CY162" s="17" cm="1">
        <f t="array" ref="CY162">INDEX(CY$14:CY$114,$A162+1)+SUMPRODUCT(TRANSPOSE($E162:$G162),CY$7:CY$9)</f>
        <v>2.3680395751714559E-2</v>
      </c>
      <c r="CZ162" s="17" cm="1">
        <f t="array" ref="CZ162">INDEX(CZ$14:CZ$114,$A162+1)+SUMPRODUCT(TRANSPOSE($E162:$G162),CZ$7:CZ$9)</f>
        <v>2.3636416235547256E-2</v>
      </c>
      <c r="DA162" s="17" cm="1">
        <f t="array" ref="DA162">INDEX(DA$14:DA$114,$A162+1)+SUMPRODUCT(TRANSPOSE($E162:$G162),DA$7:DA$9)</f>
        <v>2.362017500810655E-2</v>
      </c>
      <c r="DB162" s="17" cm="1">
        <f t="array" ref="DB162">INDEX(DB$14:DB$114,$A162+1)+SUMPRODUCT(TRANSPOSE($E162:$G162),DB$7:DB$9)</f>
        <v>2.3612108936693757E-2</v>
      </c>
      <c r="DC162" s="17" cm="1">
        <f t="array" ref="DC162">INDEX(DC$14:DC$114,$A162+1)+SUMPRODUCT(TRANSPOSE($E162:$G162),DC$7:DC$9)</f>
        <v>2.365813397907969E-2</v>
      </c>
      <c r="DD162" s="17" cm="1">
        <f t="array" ref="DD162">INDEX(DD$14:DD$114,$A162+1)+SUMPRODUCT(TRANSPOSE($E162:$G162),DD$7:DD$9)</f>
        <v>2.3716300225855261E-2</v>
      </c>
    </row>
    <row r="163" spans="1:108" x14ac:dyDescent="0.25">
      <c r="A163" s="13">
        <f t="shared" si="21"/>
        <v>48</v>
      </c>
      <c r="B163" s="13">
        <f t="shared" si="22"/>
        <v>1</v>
      </c>
      <c r="C163" s="13">
        <f t="shared" ref="C163:D163" si="77">C62</f>
        <v>12</v>
      </c>
      <c r="D163" s="13">
        <f t="shared" si="77"/>
        <v>576</v>
      </c>
      <c r="E163" s="30">
        <f t="shared" si="40"/>
        <v>-1.4999999999999998E-2</v>
      </c>
      <c r="F163" s="30">
        <f t="shared" si="37"/>
        <v>-1.4999999999999998E-2</v>
      </c>
      <c r="G163" s="30">
        <f t="shared" si="38"/>
        <v>-1.4999999999999998E-2</v>
      </c>
      <c r="H163" s="36">
        <f t="shared" si="57"/>
        <v>10576</v>
      </c>
      <c r="I163" s="17" cm="1">
        <f t="array" ref="I163">INDEX(I$14:I$114,$A163+1)+SUMPRODUCT(TRANSPOSE($E163:$G163),I$7:I$9)</f>
        <v>3.857333505576345E-2</v>
      </c>
      <c r="J163" s="17" cm="1">
        <f t="array" ref="J163">INDEX(J$14:J$114,$A163+1)+SUMPRODUCT(TRANSPOSE($E163:$G163),J$7:J$9)</f>
        <v>3.8885046807688575E-2</v>
      </c>
      <c r="K163" s="17" cm="1">
        <f t="array" ref="K163">INDEX(K$14:K$114,$A163+1)+SUMPRODUCT(TRANSPOSE($E163:$G163),K$7:K$9)</f>
        <v>3.9105086586186735E-2</v>
      </c>
      <c r="L163" s="17" cm="1">
        <f t="array" ref="L163">INDEX(L$14:L$114,$A163+1)+SUMPRODUCT(TRANSPOSE($E163:$G163),L$7:L$9)</f>
        <v>3.9228312619398312E-2</v>
      </c>
      <c r="M163" s="17" cm="1">
        <f t="array" ref="M163">INDEX(M$14:M$114,$A163+1)+SUMPRODUCT(TRANSPOSE($E163:$G163),M$7:M$9)</f>
        <v>3.9249599422554696E-2</v>
      </c>
      <c r="N163" s="17" cm="1">
        <f t="array" ref="N163">INDEX(N$14:N$114,$A163+1)+SUMPRODUCT(TRANSPOSE($E163:$G163),N$7:N$9)</f>
        <v>3.9163845599805694E-2</v>
      </c>
      <c r="O163" s="17" cm="1">
        <f t="array" ref="O163">INDEX(O$14:O$114,$A163+1)+SUMPRODUCT(TRANSPOSE($E163:$G163),O$7:O$9)</f>
        <v>3.896599431210869E-2</v>
      </c>
      <c r="P163" s="17" cm="1">
        <f t="array" ref="P163">INDEX(P$14:P$114,$A163+1)+SUMPRODUCT(TRANSPOSE($E163:$G163),P$7:P$9)</f>
        <v>3.8651013475202625E-2</v>
      </c>
      <c r="Q163" s="17" cm="1">
        <f t="array" ref="Q163">INDEX(Q$14:Q$114,$A163+1)+SUMPRODUCT(TRANSPOSE($E163:$G163),Q$7:Q$9)</f>
        <v>3.8213909963604867E-2</v>
      </c>
      <c r="R163" s="17" cm="1">
        <f t="array" ref="R163">INDEX(R$14:R$114,$A163+1)+SUMPRODUCT(TRANSPOSE($E163:$G163),R$7:R$9)</f>
        <v>3.7649721836164565E-2</v>
      </c>
      <c r="S163" s="17" cm="1">
        <f t="array" ref="S163">INDEX(S$14:S$114,$A163+1)+SUMPRODUCT(TRANSPOSE($E163:$G163),S$7:S$9)</f>
        <v>3.6953529125180698E-2</v>
      </c>
      <c r="T163" s="17" cm="1">
        <f t="array" ref="T163">INDEX(T$14:T$114,$A163+1)+SUMPRODUCT(TRANSPOSE($E163:$G163),T$7:T$9)</f>
        <v>3.612044932437021E-2</v>
      </c>
      <c r="U163" s="17" cm="1">
        <f t="array" ref="U163">INDEX(U$14:U$114,$A163+1)+SUMPRODUCT(TRANSPOSE($E163:$G163),U$7:U$9)</f>
        <v>3.5416050972129645E-2</v>
      </c>
      <c r="V163" s="17" cm="1">
        <f t="array" ref="V163">INDEX(V$14:V$114,$A163+1)+SUMPRODUCT(TRANSPOSE($E163:$G163),V$7:V$9)</f>
        <v>3.4812656677871832E-2</v>
      </c>
      <c r="W163" s="17" cm="1">
        <f t="array" ref="W163">INDEX(W$14:W$114,$A163+1)+SUMPRODUCT(TRANSPOSE($E163:$G163),W$7:W$9)</f>
        <v>3.4289995332292732E-2</v>
      </c>
      <c r="X163" s="17" cm="1">
        <f t="array" ref="X163">INDEX(X$14:X$114,$A163+1)+SUMPRODUCT(TRANSPOSE($E163:$G163),X$7:X$9)</f>
        <v>3.3832880115301965E-2</v>
      </c>
      <c r="Y163" s="17" cm="1">
        <f t="array" ref="Y163">INDEX(Y$14:Y$114,$A163+1)+SUMPRODUCT(TRANSPOSE($E163:$G163),Y$7:Y$9)</f>
        <v>3.3429708536718471E-2</v>
      </c>
      <c r="Z163" s="17" cm="1">
        <f t="array" ref="Z163">INDEX(Z$14:Z$114,$A163+1)+SUMPRODUCT(TRANSPOSE($E163:$G163),Z$7:Z$9)</f>
        <v>3.3071463908080155E-2</v>
      </c>
      <c r="AA163" s="17" cm="1">
        <f t="array" ref="AA163">INDEX(AA$14:AA$114,$A163+1)+SUMPRODUCT(TRANSPOSE($E163:$G163),AA$7:AA$9)</f>
        <v>3.2751033002626738E-2</v>
      </c>
      <c r="AB163" s="17" cm="1">
        <f t="array" ref="AB163">INDEX(AB$14:AB$114,$A163+1)+SUMPRODUCT(TRANSPOSE($E163:$G163),AB$7:AB$9)</f>
        <v>3.246272894998916E-2</v>
      </c>
      <c r="AC163" s="17" cm="1">
        <f t="array" ref="AC163">INDEX(AC$14:AC$114,$A163+1)+SUMPRODUCT(TRANSPOSE($E163:$G163),AC$7:AC$9)</f>
        <v>3.220195078462243E-2</v>
      </c>
      <c r="AD163" s="17" cm="1">
        <f t="array" ref="AD163">INDEX(AD$14:AD$114,$A163+1)+SUMPRODUCT(TRANSPOSE($E163:$G163),AD$7:AD$9)</f>
        <v>3.1964936064450188E-2</v>
      </c>
      <c r="AE163" s="17" cm="1">
        <f t="array" ref="AE163">INDEX(AE$14:AE$114,$A163+1)+SUMPRODUCT(TRANSPOSE($E163:$G163),AE$7:AE$9)</f>
        <v>3.1748578169918405E-2</v>
      </c>
      <c r="AF163" s="17" cm="1">
        <f t="array" ref="AF163">INDEX(AF$14:AF$114,$A163+1)+SUMPRODUCT(TRANSPOSE($E163:$G163),AF$7:AF$9)</f>
        <v>3.1550289377435002E-2</v>
      </c>
      <c r="AG163" s="17" cm="1">
        <f t="array" ref="AG163">INDEX(AG$14:AG$114,$A163+1)+SUMPRODUCT(TRANSPOSE($E163:$G163),AG$7:AG$9)</f>
        <v>3.1367896863677379E-2</v>
      </c>
      <c r="AH163" s="17" cm="1">
        <f t="array" ref="AH163">INDEX(AH$14:AH$114,$A163+1)+SUMPRODUCT(TRANSPOSE($E163:$G163),AH$7:AH$9)</f>
        <v>3.1199562757009764E-2</v>
      </c>
      <c r="AI163" s="17" cm="1">
        <f t="array" ref="AI163">INDEX(AI$14:AI$114,$A163+1)+SUMPRODUCT(TRANSPOSE($E163:$G163),AI$7:AI$9)</f>
        <v>3.1043721989550205E-2</v>
      </c>
      <c r="AJ163" s="17" cm="1">
        <f t="array" ref="AJ163">INDEX(AJ$14:AJ$114,$A163+1)+SUMPRODUCT(TRANSPOSE($E163:$G163),AJ$7:AJ$9)</f>
        <v>3.0899033491446865E-2</v>
      </c>
      <c r="AK163" s="17" cm="1">
        <f t="array" ref="AK163">INDEX(AK$14:AK$114,$A163+1)+SUMPRODUCT(TRANSPOSE($E163:$G163),AK$7:AK$9)</f>
        <v>3.0764341501042028E-2</v>
      </c>
      <c r="AL163" s="17" cm="1">
        <f t="array" ref="AL163">INDEX(AL$14:AL$114,$A163+1)+SUMPRODUCT(TRANSPOSE($E163:$G163),AL$7:AL$9)</f>
        <v>3.0638644626454728E-2</v>
      </c>
      <c r="AM163" s="17" cm="1">
        <f t="array" ref="AM163">INDEX(AM$14:AM$114,$A163+1)+SUMPRODUCT(TRANSPOSE($E163:$G163),AM$7:AM$9)</f>
        <v>3.0521070905317541E-2</v>
      </c>
      <c r="AN163" s="17" cm="1">
        <f t="array" ref="AN163">INDEX(AN$14:AN$114,$A163+1)+SUMPRODUCT(TRANSPOSE($E163:$G163),AN$7:AN$9)</f>
        <v>3.0410857548430884E-2</v>
      </c>
      <c r="AO163" s="17" cm="1">
        <f t="array" ref="AO163">INDEX(AO$14:AO$114,$A163+1)+SUMPRODUCT(TRANSPOSE($E163:$G163),AO$7:AO$9)</f>
        <v>3.030733437221346E-2</v>
      </c>
      <c r="AP163" s="17" cm="1">
        <f t="array" ref="AP163">INDEX(AP$14:AP$114,$A163+1)+SUMPRODUCT(TRANSPOSE($E163:$G163),AP$7:AP$9)</f>
        <v>3.0209910159323963E-2</v>
      </c>
      <c r="AQ163" s="17" cm="1">
        <f t="array" ref="AQ163">INDEX(AQ$14:AQ$114,$A163+1)+SUMPRODUCT(TRANSPOSE($E163:$G163),AQ$7:AQ$9)</f>
        <v>3.0118061360942763E-2</v>
      </c>
      <c r="AR163" s="17" cm="1">
        <f t="array" ref="AR163">INDEX(AR$14:AR$114,$A163+1)+SUMPRODUCT(TRANSPOSE($E163:$G163),AR$7:AR$9)</f>
        <v>3.0031322684741638E-2</v>
      </c>
      <c r="AS163" s="17" cm="1">
        <f t="array" ref="AS163">INDEX(AS$14:AS$114,$A163+1)+SUMPRODUCT(TRANSPOSE($E163:$G163),AS$7:AS$9)</f>
        <v>2.9949279211274674E-2</v>
      </c>
      <c r="AT163" s="17" cm="1">
        <f t="array" ref="AT163">INDEX(AT$14:AT$114,$A163+1)+SUMPRODUCT(TRANSPOSE($E163:$G163),AT$7:AT$9)</f>
        <v>2.9871559756862523E-2</v>
      </c>
      <c r="AU163" s="17" cm="1">
        <f t="array" ref="AU163">INDEX(AU$14:AU$114,$A163+1)+SUMPRODUCT(TRANSPOSE($E163:$G163),AU$7:AU$9)</f>
        <v>2.9797831258936994E-2</v>
      </c>
      <c r="AV163" s="17" cm="1">
        <f t="array" ref="AV163">INDEX(AV$14:AV$114,$A163+1)+SUMPRODUCT(TRANSPOSE($E163:$G163),AV$7:AV$9)</f>
        <v>2.9727794004682631E-2</v>
      </c>
      <c r="AW163" s="17" cm="1">
        <f t="array" ref="AW163">INDEX(AW$14:AW$114,$A163+1)+SUMPRODUCT(TRANSPOSE($E163:$G163),AW$7:AW$9)</f>
        <v>2.966117755881216E-2</v>
      </c>
      <c r="AX163" s="17" cm="1">
        <f t="array" ref="AX163">INDEX(AX$14:AX$114,$A163+1)+SUMPRODUCT(TRANSPOSE($E163:$G163),AX$7:AX$9)</f>
        <v>2.9597737273816885E-2</v>
      </c>
      <c r="AY163" s="17" cm="1">
        <f t="array" ref="AY163">INDEX(AY$14:AY$114,$A163+1)+SUMPRODUCT(TRANSPOSE($E163:$G163),AY$7:AY$9)</f>
        <v>2.9537251287743552E-2</v>
      </c>
      <c r="AZ163" s="17" cm="1">
        <f t="array" ref="AZ163">INDEX(AZ$14:AZ$114,$A163+1)+SUMPRODUCT(TRANSPOSE($E163:$G163),AZ$7:AZ$9)</f>
        <v>2.9479517931854229E-2</v>
      </c>
      <c r="BA163" s="17" cm="1">
        <f t="array" ref="BA163">INDEX(BA$14:BA$114,$A163+1)+SUMPRODUCT(TRANSPOSE($E163:$G163),BA$7:BA$9)</f>
        <v>2.9424353484334045E-2</v>
      </c>
      <c r="BB163" s="17" cm="1">
        <f t="array" ref="BB163">INDEX(BB$14:BB$114,$A163+1)+SUMPRODUCT(TRANSPOSE($E163:$G163),BB$7:BB$9)</f>
        <v>2.9371590217321622E-2</v>
      </c>
      <c r="BC163" s="17" cm="1">
        <f t="array" ref="BC163">INDEX(BC$14:BC$114,$A163+1)+SUMPRODUCT(TRANSPOSE($E163:$G163),BC$7:BC$9)</f>
        <v>2.9321074693534524E-2</v>
      </c>
      <c r="BD163" s="17" cm="1">
        <f t="array" ref="BD163">INDEX(BD$14:BD$114,$A163+1)+SUMPRODUCT(TRANSPOSE($E163:$G163),BD$7:BD$9)</f>
        <v>2.9272666276049311E-2</v>
      </c>
      <c r="BE163" s="17" cm="1">
        <f t="array" ref="BE163">INDEX(BE$14:BE$114,$A163+1)+SUMPRODUCT(TRANSPOSE($E163:$G163),BE$7:BE$9)</f>
        <v>2.9226235820748361E-2</v>
      </c>
      <c r="BF163" s="17" cm="1">
        <f t="array" ref="BF163">INDEX(BF$14:BF$114,$A163+1)+SUMPRODUCT(TRANSPOSE($E163:$G163),BF$7:BF$9)</f>
        <v>2.9181664525839715E-2</v>
      </c>
      <c r="BG163" s="17" cm="1">
        <f t="array" ref="BG163">INDEX(BG$14:BG$114,$A163+1)+SUMPRODUCT(TRANSPOSE($E163:$G163),BG$7:BG$9)</f>
        <v>2.9138842916864763E-2</v>
      </c>
      <c r="BH163" s="17" cm="1">
        <f t="array" ref="BH163">INDEX(BH$14:BH$114,$A163+1)+SUMPRODUCT(TRANSPOSE($E163:$G163),BH$7:BH$9)</f>
        <v>2.9097669948939489E-2</v>
      </c>
      <c r="BI163" s="17" cm="1">
        <f t="array" ref="BI163">INDEX(BI$14:BI$114,$A163+1)+SUMPRODUCT(TRANSPOSE($E163:$G163),BI$7:BI$9)</f>
        <v>2.9259243958683748E-2</v>
      </c>
      <c r="BJ163" s="17" cm="1">
        <f t="array" ref="BJ163">INDEX(BJ$14:BJ$114,$A163+1)+SUMPRODUCT(TRANSPOSE($E163:$G163),BJ$7:BJ$9)</f>
        <v>2.9394437484507555E-2</v>
      </c>
      <c r="BK163" s="17" cm="1">
        <f t="array" ref="BK163">INDEX(BK$14:BK$114,$A163+1)+SUMPRODUCT(TRANSPOSE($E163:$G163),BK$7:BK$9)</f>
        <v>2.9500827928505516E-2</v>
      </c>
      <c r="BL163" s="17" cm="1">
        <f t="array" ref="BL163">INDEX(BL$14:BL$114,$A163+1)+SUMPRODUCT(TRANSPOSE($E163:$G163),BL$7:BL$9)</f>
        <v>2.9576530504423451E-2</v>
      </c>
      <c r="BM163" s="17" cm="1">
        <f t="array" ref="BM163">INDEX(BM$14:BM$114,$A163+1)+SUMPRODUCT(TRANSPOSE($E163:$G163),BM$7:BM$9)</f>
        <v>2.9620153085757953E-2</v>
      </c>
      <c r="BN163" s="17" cm="1">
        <f t="array" ref="BN163">INDEX(BN$14:BN$114,$A163+1)+SUMPRODUCT(TRANSPOSE($E163:$G163),BN$7:BN$9)</f>
        <v>2.9630758295947981E-2</v>
      </c>
      <c r="BO163" s="17" cm="1">
        <f t="array" ref="BO163">INDEX(BO$14:BO$114,$A163+1)+SUMPRODUCT(TRANSPOSE($E163:$G163),BO$7:BO$9)</f>
        <v>2.9607823950420845E-2</v>
      </c>
      <c r="BP163" s="17" cm="1">
        <f t="array" ref="BP163">INDEX(BP$14:BP$114,$A163+1)+SUMPRODUCT(TRANSPOSE($E163:$G163),BP$7:BP$9)</f>
        <v>2.9551214436635123E-2</v>
      </c>
      <c r="BQ163" s="17" cm="1">
        <f t="array" ref="BQ163">INDEX(BQ$14:BQ$114,$A163+1)+SUMPRODUCT(TRANSPOSE($E163:$G163),BQ$7:BQ$9)</f>
        <v>2.9461147086654496E-2</v>
      </c>
      <c r="BR163" s="17" cm="1">
        <f t="array" ref="BR163">INDEX(BR$14:BR$114,$A163+1)+SUMPRODUCT(TRANSPOSE($E163:$G163),BR$7:BR$9)</f>
        <v>2.9338167994626643E-2</v>
      </c>
      <c r="BS163" s="17" cm="1">
        <f t="array" ref="BS163">INDEX(BS$14:BS$114,$A163+1)+SUMPRODUCT(TRANSPOSE($E163:$G163),BS$7:BS$9)</f>
        <v>2.9183126372732363E-2</v>
      </c>
      <c r="BT163" s="17" cm="1">
        <f t="array" ref="BT163">INDEX(BT$14:BT$114,$A163+1)+SUMPRODUCT(TRANSPOSE($E163:$G163),BT$7:BT$9)</f>
        <v>2.8997152164813925E-2</v>
      </c>
      <c r="BU163" s="17" cm="1">
        <f t="array" ref="BU163">INDEX(BU$14:BU$114,$A163+1)+SUMPRODUCT(TRANSPOSE($E163:$G163),BU$7:BU$9)</f>
        <v>2.8781635808064046E-2</v>
      </c>
      <c r="BV163" s="17" cm="1">
        <f t="array" ref="BV163">INDEX(BV$14:BV$114,$A163+1)+SUMPRODUCT(TRANSPOSE($E163:$G163),BV$7:BV$9)</f>
        <v>2.8538208074795027E-2</v>
      </c>
      <c r="BW163" s="17" cm="1">
        <f t="array" ref="BW163">INDEX(BW$14:BW$114,$A163+1)+SUMPRODUCT(TRANSPOSE($E163:$G163),BW$7:BW$9)</f>
        <v>2.8268723682445832E-2</v>
      </c>
      <c r="BX163" s="17" cm="1">
        <f t="array" ref="BX163">INDEX(BX$14:BX$114,$A163+1)+SUMPRODUCT(TRANSPOSE($E163:$G163),BX$7:BX$9)</f>
        <v>2.7975243627104254E-2</v>
      </c>
      <c r="BY163" s="17" cm="1">
        <f t="array" ref="BY163">INDEX(BY$14:BY$114,$A163+1)+SUMPRODUCT(TRANSPOSE($E163:$G163),BY$7:BY$9)</f>
        <v>2.7660020891305273E-2</v>
      </c>
      <c r="BZ163" s="17" cm="1">
        <f t="array" ref="BZ163">INDEX(BZ$14:BZ$114,$A163+1)+SUMPRODUCT(TRANSPOSE($E163:$G163),BZ$7:BZ$9)</f>
        <v>2.7325483854449786E-2</v>
      </c>
      <c r="CA163" s="17" cm="1">
        <f t="array" ref="CA163">INDEX(CA$14:CA$114,$A163+1)+SUMPRODUCT(TRANSPOSE($E163:$G163),CA$7:CA$9)</f>
        <v>2.69825887068499E-2</v>
      </c>
      <c r="CB163" s="17" cm="1">
        <f t="array" ref="CB163">INDEX(CB$14:CB$114,$A163+1)+SUMPRODUCT(TRANSPOSE($E163:$G163),CB$7:CB$9)</f>
        <v>2.6660955613950668E-2</v>
      </c>
      <c r="CC163" s="17" cm="1">
        <f t="array" ref="CC163">INDEX(CC$14:CC$114,$A163+1)+SUMPRODUCT(TRANSPOSE($E163:$G163),CC$7:CC$9)</f>
        <v>2.6359778282124893E-2</v>
      </c>
      <c r="CD163" s="17" cm="1">
        <f t="array" ref="CD163">INDEX(CD$14:CD$114,$A163+1)+SUMPRODUCT(TRANSPOSE($E163:$G163),CD$7:CD$9)</f>
        <v>2.6078299774305327E-2</v>
      </c>
      <c r="CE163" s="17" cm="1">
        <f t="array" ref="CE163">INDEX(CE$14:CE$114,$A163+1)+SUMPRODUCT(TRANSPOSE($E163:$G163),CE$7:CE$9)</f>
        <v>2.5815808117743214E-2</v>
      </c>
      <c r="CF163" s="17" cm="1">
        <f t="array" ref="CF163">INDEX(CF$14:CF$114,$A163+1)+SUMPRODUCT(TRANSPOSE($E163:$G163),CF$7:CF$9)</f>
        <v>2.5571632212847764E-2</v>
      </c>
      <c r="CG163" s="17" cm="1">
        <f t="array" ref="CG163">INDEX(CG$14:CG$114,$A163+1)+SUMPRODUCT(TRANSPOSE($E163:$G163),CG$7:CG$9)</f>
        <v>2.5345137793208253E-2</v>
      </c>
      <c r="CH163" s="17" cm="1">
        <f t="array" ref="CH163">INDEX(CH$14:CH$114,$A163+1)+SUMPRODUCT(TRANSPOSE($E163:$G163),CH$7:CH$9)</f>
        <v>2.5135723388688538E-2</v>
      </c>
      <c r="CI163" s="17" cm="1">
        <f t="array" ref="CI163">INDEX(CI$14:CI$114,$A163+1)+SUMPRODUCT(TRANSPOSE($E163:$G163),CI$7:CI$9)</f>
        <v>2.4942816180517094E-2</v>
      </c>
      <c r="CJ163" s="17" cm="1">
        <f t="array" ref="CJ163">INDEX(CJ$14:CJ$114,$A163+1)+SUMPRODUCT(TRANSPOSE($E163:$G163),CJ$7:CJ$9)</f>
        <v>2.4765868075425149E-2</v>
      </c>
      <c r="CK163" s="17" cm="1">
        <f t="array" ref="CK163">INDEX(CK$14:CK$114,$A163+1)+SUMPRODUCT(TRANSPOSE($E163:$G163),CK$7:CK$9)</f>
        <v>2.4643813288589236E-2</v>
      </c>
      <c r="CL163" s="17" cm="1">
        <f t="array" ref="CL163">INDEX(CL$14:CL$114,$A163+1)+SUMPRODUCT(TRANSPOSE($E163:$G163),CL$7:CL$9)</f>
        <v>2.4531579219340696E-2</v>
      </c>
      <c r="CM163" s="17" cm="1">
        <f t="array" ref="CM163">INDEX(CM$14:CM$114,$A163+1)+SUMPRODUCT(TRANSPOSE($E163:$G163),CM$7:CM$9)</f>
        <v>2.4428855695214927E-2</v>
      </c>
      <c r="CN163" s="17" cm="1">
        <f t="array" ref="CN163">INDEX(CN$14:CN$114,$A163+1)+SUMPRODUCT(TRANSPOSE($E163:$G163),CN$7:CN$9)</f>
        <v>2.4335328854458008E-2</v>
      </c>
      <c r="CO163" s="17" cm="1">
        <f t="array" ref="CO163">INDEX(CO$14:CO$114,$A163+1)+SUMPRODUCT(TRANSPOSE($E163:$G163),CO$7:CO$9)</f>
        <v>2.4250676378957739E-2</v>
      </c>
      <c r="CP163" s="17" cm="1">
        <f t="array" ref="CP163">INDEX(CP$14:CP$114,$A163+1)+SUMPRODUCT(TRANSPOSE($E163:$G163),CP$7:CP$9)</f>
        <v>2.4174561764707461E-2</v>
      </c>
      <c r="CQ163" s="17" cm="1">
        <f t="array" ref="CQ163">INDEX(CQ$14:CQ$114,$A163+1)+SUMPRODUCT(TRANSPOSE($E163:$G163),CQ$7:CQ$9)</f>
        <v>2.410662847866675E-2</v>
      </c>
      <c r="CR163" s="17" cm="1">
        <f t="array" ref="CR163">INDEX(CR$14:CR$114,$A163+1)+SUMPRODUCT(TRANSPOSE($E163:$G163),CR$7:CR$9)</f>
        <v>2.4046493203099165E-2</v>
      </c>
      <c r="CS163" s="17" cm="1">
        <f t="array" ref="CS163">INDEX(CS$14:CS$114,$A163+1)+SUMPRODUCT(TRANSPOSE($E163:$G163),CS$7:CS$9)</f>
        <v>2.3993738457924643E-2</v>
      </c>
      <c r="CT163" s="17" cm="1">
        <f t="array" ref="CT163">INDEX(CT$14:CT$114,$A163+1)+SUMPRODUCT(TRANSPOSE($E163:$G163),CT$7:CT$9)</f>
        <v>2.3947904200806516E-2</v>
      </c>
      <c r="CU163" s="17" cm="1">
        <f t="array" ref="CU163">INDEX(CU$14:CU$114,$A163+1)+SUMPRODUCT(TRANSPOSE($E163:$G163),CU$7:CU$9)</f>
        <v>2.3877351578763709E-2</v>
      </c>
      <c r="CV163" s="17" cm="1">
        <f t="array" ref="CV163">INDEX(CV$14:CV$114,$A163+1)+SUMPRODUCT(TRANSPOSE($E163:$G163),CV$7:CV$9)</f>
        <v>2.3820169386943438E-2</v>
      </c>
      <c r="CW163" s="17" cm="1">
        <f t="array" ref="CW163">INDEX(CW$14:CW$114,$A163+1)+SUMPRODUCT(TRANSPOSE($E163:$G163),CW$7:CW$9)</f>
        <v>2.3775458375716943E-2</v>
      </c>
      <c r="CX163" s="17" cm="1">
        <f t="array" ref="CX163">INDEX(CX$14:CX$114,$A163+1)+SUMPRODUCT(TRANSPOSE($E163:$G163),CX$7:CX$9)</f>
        <v>2.3718541266405949E-2</v>
      </c>
      <c r="CY163" s="17" cm="1">
        <f t="array" ref="CY163">INDEX(CY$14:CY$114,$A163+1)+SUMPRODUCT(TRANSPOSE($E163:$G163),CY$7:CY$9)</f>
        <v>2.3680395751714559E-2</v>
      </c>
      <c r="CZ163" s="17" cm="1">
        <f t="array" ref="CZ163">INDEX(CZ$14:CZ$114,$A163+1)+SUMPRODUCT(TRANSPOSE($E163:$G163),CZ$7:CZ$9)</f>
        <v>2.3636416235547256E-2</v>
      </c>
      <c r="DA163" s="17" cm="1">
        <f t="array" ref="DA163">INDEX(DA$14:DA$114,$A163+1)+SUMPRODUCT(TRANSPOSE($E163:$G163),DA$7:DA$9)</f>
        <v>2.362017500810655E-2</v>
      </c>
      <c r="DB163" s="17" cm="1">
        <f t="array" ref="DB163">INDEX(DB$14:DB$114,$A163+1)+SUMPRODUCT(TRANSPOSE($E163:$G163),DB$7:DB$9)</f>
        <v>2.3612108936693757E-2</v>
      </c>
      <c r="DC163" s="17" cm="1">
        <f t="array" ref="DC163">INDEX(DC$14:DC$114,$A163+1)+SUMPRODUCT(TRANSPOSE($E163:$G163),DC$7:DC$9)</f>
        <v>2.365813397907969E-2</v>
      </c>
      <c r="DD163" s="17" cm="1">
        <f t="array" ref="DD163">INDEX(DD$14:DD$114,$A163+1)+SUMPRODUCT(TRANSPOSE($E163:$G163),DD$7:DD$9)</f>
        <v>2.3716300225855261E-2</v>
      </c>
    </row>
    <row r="164" spans="1:108" x14ac:dyDescent="0.25">
      <c r="A164" s="13">
        <f t="shared" si="21"/>
        <v>49</v>
      </c>
      <c r="B164" s="13">
        <f t="shared" si="22"/>
        <v>1</v>
      </c>
      <c r="C164" s="13">
        <f t="shared" ref="C164:D164" si="78">C63</f>
        <v>12</v>
      </c>
      <c r="D164" s="13">
        <f t="shared" si="78"/>
        <v>588</v>
      </c>
      <c r="E164" s="30">
        <f t="shared" si="40"/>
        <v>-1.4999999999999998E-2</v>
      </c>
      <c r="F164" s="30">
        <f t="shared" si="37"/>
        <v>-1.4999999999999998E-2</v>
      </c>
      <c r="G164" s="30">
        <f t="shared" si="38"/>
        <v>-1.4999999999999998E-2</v>
      </c>
      <c r="H164" s="36">
        <f t="shared" si="57"/>
        <v>10588</v>
      </c>
      <c r="I164" s="17" cm="1">
        <f t="array" ref="I164">INDEX(I$14:I$114,$A164+1)+SUMPRODUCT(TRANSPOSE($E164:$G164),I$7:I$9)</f>
        <v>3.9196850783109874E-2</v>
      </c>
      <c r="J164" s="17" cm="1">
        <f t="array" ref="J164">INDEX(J$14:J$114,$A164+1)+SUMPRODUCT(TRANSPOSE($E164:$G164),J$7:J$9)</f>
        <v>3.9371062986031449E-2</v>
      </c>
      <c r="K164" s="17" cm="1">
        <f t="array" ref="K164">INDEX(K$14:K$114,$A164+1)+SUMPRODUCT(TRANSPOSE($E164:$G164),K$7:K$9)</f>
        <v>3.9446728946232038E-2</v>
      </c>
      <c r="L164" s="17" cm="1">
        <f t="array" ref="L164">INDEX(L$14:L$114,$A164+1)+SUMPRODUCT(TRANSPOSE($E164:$G164),L$7:L$9)</f>
        <v>3.941873332813163E-2</v>
      </c>
      <c r="M164" s="17" cm="1">
        <f t="array" ref="M164">INDEX(M$14:M$114,$A164+1)+SUMPRODUCT(TRANSPOSE($E164:$G164),M$7:M$9)</f>
        <v>3.9281987419254386E-2</v>
      </c>
      <c r="N164" s="17" cm="1">
        <f t="array" ref="N164">INDEX(N$14:N$114,$A164+1)+SUMPRODUCT(TRANSPOSE($E164:$G164),N$7:N$9)</f>
        <v>3.9031451747653448E-2</v>
      </c>
      <c r="O164" s="17" cm="1">
        <f t="array" ref="O164">INDEX(O$14:O$114,$A164+1)+SUMPRODUCT(TRANSPOSE($E164:$G164),O$7:O$9)</f>
        <v>3.8662110859775237E-2</v>
      </c>
      <c r="P164" s="17" cm="1">
        <f t="array" ref="P164">INDEX(P$14:P$114,$A164+1)+SUMPRODUCT(TRANSPOSE($E164:$G164),P$7:P$9)</f>
        <v>3.8168990449477205E-2</v>
      </c>
      <c r="Q164" s="17" cm="1">
        <f t="array" ref="Q164">INDEX(Q$14:Q$114,$A164+1)+SUMPRODUCT(TRANSPOSE($E164:$G164),Q$7:Q$9)</f>
        <v>3.7547148138573974E-2</v>
      </c>
      <c r="R164" s="17" cm="1">
        <f t="array" ref="R164">INDEX(R$14:R$114,$A164+1)+SUMPRODUCT(TRANSPOSE($E164:$G164),R$7:R$9)</f>
        <v>3.6791685564849033E-2</v>
      </c>
      <c r="S164" s="17" cm="1">
        <f t="array" ref="S164">INDEX(S$14:S$114,$A164+1)+SUMPRODUCT(TRANSPOSE($E164:$G164),S$7:S$9)</f>
        <v>3.5897743087972681E-2</v>
      </c>
      <c r="T164" s="17" cm="1">
        <f t="array" ref="T164">INDEX(T$14:T$114,$A164+1)+SUMPRODUCT(TRANSPOSE($E164:$G164),T$7:T$9)</f>
        <v>3.5153371440901929E-2</v>
      </c>
      <c r="U164" s="17" cm="1">
        <f t="array" ref="U164">INDEX(U$14:U$114,$A164+1)+SUMPRODUCT(TRANSPOSE($E164:$G164),U$7:U$9)</f>
        <v>3.452393034275815E-2</v>
      </c>
      <c r="V164" s="17" cm="1">
        <f t="array" ref="V164">INDEX(V$14:V$114,$A164+1)+SUMPRODUCT(TRANSPOSE($E164:$G164),V$7:V$9)</f>
        <v>3.3984709689773983E-2</v>
      </c>
      <c r="W164" s="17" cm="1">
        <f t="array" ref="W164">INDEX(W$14:W$114,$A164+1)+SUMPRODUCT(TRANSPOSE($E164:$G164),W$7:W$9)</f>
        <v>3.3517609222627386E-2</v>
      </c>
      <c r="X164" s="17" cm="1">
        <f t="array" ref="X164">INDEX(X$14:X$114,$A164+1)+SUMPRODUCT(TRANSPOSE($E164:$G164),X$7:X$9)</f>
        <v>3.3109066937369168E-2</v>
      </c>
      <c r="Y164" s="17" cm="1">
        <f t="array" ref="Y164">INDEX(Y$14:Y$114,$A164+1)+SUMPRODUCT(TRANSPOSE($E164:$G164),Y$7:Y$9)</f>
        <v>3.2748720646383143E-2</v>
      </c>
      <c r="Z164" s="17" cm="1">
        <f t="array" ref="Z164">INDEX(Z$14:Z$114,$A164+1)+SUMPRODUCT(TRANSPOSE($E164:$G164),Z$7:Z$9)</f>
        <v>3.2428516839290066E-2</v>
      </c>
      <c r="AA164" s="17" cm="1">
        <f t="array" ref="AA164">INDEX(AA$14:AA$114,$A164+1)+SUMPRODUCT(TRANSPOSE($E164:$G164),AA$7:AA$9)</f>
        <v>3.2142101645783815E-2</v>
      </c>
      <c r="AB164" s="17" cm="1">
        <f t="array" ref="AB164">INDEX(AB$14:AB$114,$A164+1)+SUMPRODUCT(TRANSPOSE($E164:$G164),AB$7:AB$9)</f>
        <v>3.1884394935072578E-2</v>
      </c>
      <c r="AC164" s="17" cm="1">
        <f t="array" ref="AC164">INDEX(AC$14:AC$114,$A164+1)+SUMPRODUCT(TRANSPOSE($E164:$G164),AC$7:AC$9)</f>
        <v>3.1651286371131043E-2</v>
      </c>
      <c r="AD164" s="17" cm="1">
        <f t="array" ref="AD164">INDEX(AD$14:AD$114,$A164+1)+SUMPRODUCT(TRANSPOSE($E164:$G164),AD$7:AD$9)</f>
        <v>3.1439414537538866E-2</v>
      </c>
      <c r="AE164" s="17" cm="1">
        <f t="array" ref="AE164">INDEX(AE$14:AE$114,$A164+1)+SUMPRODUCT(TRANSPOSE($E164:$G164),AE$7:AE$9)</f>
        <v>3.1246003798676057E-2</v>
      </c>
      <c r="AF164" s="17" cm="1">
        <f t="array" ref="AF164">INDEX(AF$14:AF$114,$A164+1)+SUMPRODUCT(TRANSPOSE($E164:$G164),AF$7:AF$9)</f>
        <v>3.1068742024834027E-2</v>
      </c>
      <c r="AG164" s="17" cm="1">
        <f t="array" ref="AG164">INDEX(AG$14:AG$114,$A164+1)+SUMPRODUCT(TRANSPOSE($E164:$G164),AG$7:AG$9)</f>
        <v>3.0905687718021511E-2</v>
      </c>
      <c r="AH164" s="17" cm="1">
        <f t="array" ref="AH164">INDEX(AH$14:AH$114,$A164+1)+SUMPRODUCT(TRANSPOSE($E164:$G164),AH$7:AH$9)</f>
        <v>3.0755198608715246E-2</v>
      </c>
      <c r="AI164" s="17" cm="1">
        <f t="array" ref="AI164">INDEX(AI$14:AI$114,$A164+1)+SUMPRODUCT(TRANSPOSE($E164:$G164),AI$7:AI$9)</f>
        <v>3.061587614740326E-2</v>
      </c>
      <c r="AJ164" s="17" cm="1">
        <f t="array" ref="AJ164">INDEX(AJ$14:AJ$114,$A164+1)+SUMPRODUCT(TRANSPOSE($E164:$G164),AJ$7:AJ$9)</f>
        <v>3.0486521910610204E-2</v>
      </c>
      <c r="AK164" s="17" cm="1">
        <f t="array" ref="AK164">INDEX(AK$14:AK$114,$A164+1)+SUMPRODUCT(TRANSPOSE($E164:$G164),AK$7:AK$9)</f>
        <v>3.0366103040873851E-2</v>
      </c>
      <c r="AL164" s="17" cm="1">
        <f t="array" ref="AL164">INDEX(AL$14:AL$114,$A164+1)+SUMPRODUCT(TRANSPOSE($E164:$G164),AL$7:AL$9)</f>
        <v>3.0253724609473967E-2</v>
      </c>
      <c r="AM164" s="17" cm="1">
        <f t="array" ref="AM164">INDEX(AM$14:AM$114,$A164+1)+SUMPRODUCT(TRANSPOSE($E164:$G164),AM$7:AM$9)</f>
        <v>3.0148607336358726E-2</v>
      </c>
      <c r="AN164" s="17" cm="1">
        <f t="array" ref="AN164">INDEX(AN$14:AN$114,$A164+1)+SUMPRODUCT(TRANSPOSE($E164:$G164),AN$7:AN$9)</f>
        <v>3.0050069493677292E-2</v>
      </c>
      <c r="AO164" s="17" cm="1">
        <f t="array" ref="AO164">INDEX(AO$14:AO$114,$A164+1)+SUMPRODUCT(TRANSPOSE($E164:$G164),AO$7:AO$9)</f>
        <v>2.9957512104234488E-2</v>
      </c>
      <c r="AP164" s="17" cm="1">
        <f t="array" ref="AP164">INDEX(AP$14:AP$114,$A164+1)+SUMPRODUCT(TRANSPOSE($E164:$G164),AP$7:AP$9)</f>
        <v>2.9870406755561199E-2</v>
      </c>
      <c r="AQ164" s="17" cm="1">
        <f t="array" ref="AQ164">INDEX(AQ$14:AQ$114,$A164+1)+SUMPRODUCT(TRANSPOSE($E164:$G164),AQ$7:AQ$9)</f>
        <v>2.9788285505794834E-2</v>
      </c>
      <c r="AR164" s="17" cm="1">
        <f t="array" ref="AR164">INDEX(AR$14:AR$114,$A164+1)+SUMPRODUCT(TRANSPOSE($E164:$G164),AR$7:AR$9)</f>
        <v>2.9710732474086302E-2</v>
      </c>
      <c r="AS164" s="17" cm="1">
        <f t="array" ref="AS164">INDEX(AS$14:AS$114,$A164+1)+SUMPRODUCT(TRANSPOSE($E164:$G164),AS$7:AS$9)</f>
        <v>2.9637376796450524E-2</v>
      </c>
      <c r="AT164" s="17" cm="1">
        <f t="array" ref="AT164">INDEX(AT$14:AT$114,$A164+1)+SUMPRODUCT(TRANSPOSE($E164:$G164),AT$7:AT$9)</f>
        <v>2.9567886695215276E-2</v>
      </c>
      <c r="AU164" s="17" cm="1">
        <f t="array" ref="AU164">INDEX(AU$14:AU$114,$A164+1)+SUMPRODUCT(TRANSPOSE($E164:$G164),AU$7:AU$9)</f>
        <v>2.9501964461955313E-2</v>
      </c>
      <c r="AV164" s="17" cm="1">
        <f t="array" ref="AV164">INDEX(AV$14:AV$114,$A164+1)+SUMPRODUCT(TRANSPOSE($E164:$G164),AV$7:AV$9)</f>
        <v>2.9439342193862031E-2</v>
      </c>
      <c r="AW164" s="17" cm="1">
        <f t="array" ref="AW164">INDEX(AW$14:AW$114,$A164+1)+SUMPRODUCT(TRANSPOSE($E164:$G164),AW$7:AW$9)</f>
        <v>2.9379778154774341E-2</v>
      </c>
      <c r="AX164" s="17" cm="1">
        <f t="array" ref="AX164">INDEX(AX$14:AX$114,$A164+1)+SUMPRODUCT(TRANSPOSE($E164:$G164),AX$7:AX$9)</f>
        <v>2.9323053656635914E-2</v>
      </c>
      <c r="AY164" s="17" cm="1">
        <f t="array" ref="AY164">INDEX(AY$14:AY$114,$A164+1)+SUMPRODUCT(TRANSPOSE($E164:$G164),AY$7:AY$9)</f>
        <v>2.9268970376570849E-2</v>
      </c>
      <c r="AZ164" s="17" cm="1">
        <f t="array" ref="AZ164">INDEX(AZ$14:AZ$114,$A164+1)+SUMPRODUCT(TRANSPOSE($E164:$G164),AZ$7:AZ$9)</f>
        <v>2.9217348040204386E-2</v>
      </c>
      <c r="BA164" s="17" cm="1">
        <f t="array" ref="BA164">INDEX(BA$14:BA$114,$A164+1)+SUMPRODUCT(TRANSPOSE($E164:$G164),BA$7:BA$9)</f>
        <v>2.9168022414190489E-2</v>
      </c>
      <c r="BB164" s="17" cm="1">
        <f t="array" ref="BB164">INDEX(BB$14:BB$114,$A164+1)+SUMPRODUCT(TRANSPOSE($E164:$G164),BB$7:BB$9)</f>
        <v>2.9120843560850887E-2</v>
      </c>
      <c r="BC164" s="17" cm="1">
        <f t="array" ref="BC164">INDEX(BC$14:BC$114,$A164+1)+SUMPRODUCT(TRANSPOSE($E164:$G164),BC$7:BC$9)</f>
        <v>2.9075674315849023E-2</v>
      </c>
      <c r="BD164" s="17" cm="1">
        <f t="array" ref="BD164">INDEX(BD$14:BD$114,$A164+1)+SUMPRODUCT(TRANSPOSE($E164:$G164),BD$7:BD$9)</f>
        <v>2.903238895633832E-2</v>
      </c>
      <c r="BE164" s="17" cm="1">
        <f t="array" ref="BE164">INDEX(BE$14:BE$114,$A164+1)+SUMPRODUCT(TRANSPOSE($E164:$G164),BE$7:BE$9)</f>
        <v>2.8990872032349194E-2</v>
      </c>
      <c r="BF164" s="17" cm="1">
        <f t="array" ref="BF164">INDEX(BF$14:BF$114,$A164+1)+SUMPRODUCT(TRANSPOSE($E164:$G164),BF$7:BF$9)</f>
        <v>2.895101733854312E-2</v>
      </c>
      <c r="BG164" s="17" cm="1">
        <f t="array" ref="BG164">INDEX(BG$14:BG$114,$A164+1)+SUMPRODUCT(TRANSPOSE($E164:$G164),BG$7:BG$9)</f>
        <v>2.8912727007044517E-2</v>
      </c>
      <c r="BH164" s="17" cm="1">
        <f t="array" ref="BH164">INDEX(BH$14:BH$114,$A164+1)+SUMPRODUCT(TRANSPOSE($E164:$G164),BH$7:BH$9)</f>
        <v>2.9097669948939489E-2</v>
      </c>
      <c r="BI164" s="17" cm="1">
        <f t="array" ref="BI164">INDEX(BI$14:BI$114,$A164+1)+SUMPRODUCT(TRANSPOSE($E164:$G164),BI$7:BI$9)</f>
        <v>2.9259243958683748E-2</v>
      </c>
      <c r="BJ164" s="17" cm="1">
        <f t="array" ref="BJ164">INDEX(BJ$14:BJ$114,$A164+1)+SUMPRODUCT(TRANSPOSE($E164:$G164),BJ$7:BJ$9)</f>
        <v>2.9394437484507555E-2</v>
      </c>
      <c r="BK164" s="17" cm="1">
        <f t="array" ref="BK164">INDEX(BK$14:BK$114,$A164+1)+SUMPRODUCT(TRANSPOSE($E164:$G164),BK$7:BK$9)</f>
        <v>2.9500827928505516E-2</v>
      </c>
      <c r="BL164" s="17" cm="1">
        <f t="array" ref="BL164">INDEX(BL$14:BL$114,$A164+1)+SUMPRODUCT(TRANSPOSE($E164:$G164),BL$7:BL$9)</f>
        <v>2.9576530504423451E-2</v>
      </c>
      <c r="BM164" s="17" cm="1">
        <f t="array" ref="BM164">INDEX(BM$14:BM$114,$A164+1)+SUMPRODUCT(TRANSPOSE($E164:$G164),BM$7:BM$9)</f>
        <v>2.9620153085757953E-2</v>
      </c>
      <c r="BN164" s="17" cm="1">
        <f t="array" ref="BN164">INDEX(BN$14:BN$114,$A164+1)+SUMPRODUCT(TRANSPOSE($E164:$G164),BN$7:BN$9)</f>
        <v>2.9630758295947981E-2</v>
      </c>
      <c r="BO164" s="17" cm="1">
        <f t="array" ref="BO164">INDEX(BO$14:BO$114,$A164+1)+SUMPRODUCT(TRANSPOSE($E164:$G164),BO$7:BO$9)</f>
        <v>2.9607823950420845E-2</v>
      </c>
      <c r="BP164" s="17" cm="1">
        <f t="array" ref="BP164">INDEX(BP$14:BP$114,$A164+1)+SUMPRODUCT(TRANSPOSE($E164:$G164),BP$7:BP$9)</f>
        <v>2.9551214436635123E-2</v>
      </c>
      <c r="BQ164" s="17" cm="1">
        <f t="array" ref="BQ164">INDEX(BQ$14:BQ$114,$A164+1)+SUMPRODUCT(TRANSPOSE($E164:$G164),BQ$7:BQ$9)</f>
        <v>2.9461147086654496E-2</v>
      </c>
      <c r="BR164" s="17" cm="1">
        <f t="array" ref="BR164">INDEX(BR$14:BR$114,$A164+1)+SUMPRODUCT(TRANSPOSE($E164:$G164),BR$7:BR$9)</f>
        <v>2.9338167994626643E-2</v>
      </c>
      <c r="BS164" s="17" cm="1">
        <f t="array" ref="BS164">INDEX(BS$14:BS$114,$A164+1)+SUMPRODUCT(TRANSPOSE($E164:$G164),BS$7:BS$9)</f>
        <v>2.9183126372732363E-2</v>
      </c>
      <c r="BT164" s="17" cm="1">
        <f t="array" ref="BT164">INDEX(BT$14:BT$114,$A164+1)+SUMPRODUCT(TRANSPOSE($E164:$G164),BT$7:BT$9)</f>
        <v>2.8997152164813925E-2</v>
      </c>
      <c r="BU164" s="17" cm="1">
        <f t="array" ref="BU164">INDEX(BU$14:BU$114,$A164+1)+SUMPRODUCT(TRANSPOSE($E164:$G164),BU$7:BU$9)</f>
        <v>2.8781635808064046E-2</v>
      </c>
      <c r="BV164" s="17" cm="1">
        <f t="array" ref="BV164">INDEX(BV$14:BV$114,$A164+1)+SUMPRODUCT(TRANSPOSE($E164:$G164),BV$7:BV$9)</f>
        <v>2.8538208074795027E-2</v>
      </c>
      <c r="BW164" s="17" cm="1">
        <f t="array" ref="BW164">INDEX(BW$14:BW$114,$A164+1)+SUMPRODUCT(TRANSPOSE($E164:$G164),BW$7:BW$9)</f>
        <v>2.8268723682445832E-2</v>
      </c>
      <c r="BX164" s="17" cm="1">
        <f t="array" ref="BX164">INDEX(BX$14:BX$114,$A164+1)+SUMPRODUCT(TRANSPOSE($E164:$G164),BX$7:BX$9)</f>
        <v>2.7975243627104254E-2</v>
      </c>
      <c r="BY164" s="17" cm="1">
        <f t="array" ref="BY164">INDEX(BY$14:BY$114,$A164+1)+SUMPRODUCT(TRANSPOSE($E164:$G164),BY$7:BY$9)</f>
        <v>2.7660020891305273E-2</v>
      </c>
      <c r="BZ164" s="17" cm="1">
        <f t="array" ref="BZ164">INDEX(BZ$14:BZ$114,$A164+1)+SUMPRODUCT(TRANSPOSE($E164:$G164),BZ$7:BZ$9)</f>
        <v>2.7325483854449786E-2</v>
      </c>
      <c r="CA164" s="17" cm="1">
        <f t="array" ref="CA164">INDEX(CA$14:CA$114,$A164+1)+SUMPRODUCT(TRANSPOSE($E164:$G164),CA$7:CA$9)</f>
        <v>2.69825887068499E-2</v>
      </c>
      <c r="CB164" s="17" cm="1">
        <f t="array" ref="CB164">INDEX(CB$14:CB$114,$A164+1)+SUMPRODUCT(TRANSPOSE($E164:$G164),CB$7:CB$9)</f>
        <v>2.6660955613950668E-2</v>
      </c>
      <c r="CC164" s="17" cm="1">
        <f t="array" ref="CC164">INDEX(CC$14:CC$114,$A164+1)+SUMPRODUCT(TRANSPOSE($E164:$G164),CC$7:CC$9)</f>
        <v>2.6359778282124893E-2</v>
      </c>
      <c r="CD164" s="17" cm="1">
        <f t="array" ref="CD164">INDEX(CD$14:CD$114,$A164+1)+SUMPRODUCT(TRANSPOSE($E164:$G164),CD$7:CD$9)</f>
        <v>2.6078299774305327E-2</v>
      </c>
      <c r="CE164" s="17" cm="1">
        <f t="array" ref="CE164">INDEX(CE$14:CE$114,$A164+1)+SUMPRODUCT(TRANSPOSE($E164:$G164),CE$7:CE$9)</f>
        <v>2.5815808117743214E-2</v>
      </c>
      <c r="CF164" s="17" cm="1">
        <f t="array" ref="CF164">INDEX(CF$14:CF$114,$A164+1)+SUMPRODUCT(TRANSPOSE($E164:$G164),CF$7:CF$9)</f>
        <v>2.5571632212847764E-2</v>
      </c>
      <c r="CG164" s="17" cm="1">
        <f t="array" ref="CG164">INDEX(CG$14:CG$114,$A164+1)+SUMPRODUCT(TRANSPOSE($E164:$G164),CG$7:CG$9)</f>
        <v>2.5345137793208253E-2</v>
      </c>
      <c r="CH164" s="17" cm="1">
        <f t="array" ref="CH164">INDEX(CH$14:CH$114,$A164+1)+SUMPRODUCT(TRANSPOSE($E164:$G164),CH$7:CH$9)</f>
        <v>2.5135723388688538E-2</v>
      </c>
      <c r="CI164" s="17" cm="1">
        <f t="array" ref="CI164">INDEX(CI$14:CI$114,$A164+1)+SUMPRODUCT(TRANSPOSE($E164:$G164),CI$7:CI$9)</f>
        <v>2.4942816180517094E-2</v>
      </c>
      <c r="CJ164" s="17" cm="1">
        <f t="array" ref="CJ164">INDEX(CJ$14:CJ$114,$A164+1)+SUMPRODUCT(TRANSPOSE($E164:$G164),CJ$7:CJ$9)</f>
        <v>2.4765868075425149E-2</v>
      </c>
      <c r="CK164" s="17" cm="1">
        <f t="array" ref="CK164">INDEX(CK$14:CK$114,$A164+1)+SUMPRODUCT(TRANSPOSE($E164:$G164),CK$7:CK$9)</f>
        <v>2.4643813288589236E-2</v>
      </c>
      <c r="CL164" s="17" cm="1">
        <f t="array" ref="CL164">INDEX(CL$14:CL$114,$A164+1)+SUMPRODUCT(TRANSPOSE($E164:$G164),CL$7:CL$9)</f>
        <v>2.4531579219340696E-2</v>
      </c>
      <c r="CM164" s="17" cm="1">
        <f t="array" ref="CM164">INDEX(CM$14:CM$114,$A164+1)+SUMPRODUCT(TRANSPOSE($E164:$G164),CM$7:CM$9)</f>
        <v>2.4428855695214927E-2</v>
      </c>
      <c r="CN164" s="17" cm="1">
        <f t="array" ref="CN164">INDEX(CN$14:CN$114,$A164+1)+SUMPRODUCT(TRANSPOSE($E164:$G164),CN$7:CN$9)</f>
        <v>2.4335328854458008E-2</v>
      </c>
      <c r="CO164" s="17" cm="1">
        <f t="array" ref="CO164">INDEX(CO$14:CO$114,$A164+1)+SUMPRODUCT(TRANSPOSE($E164:$G164),CO$7:CO$9)</f>
        <v>2.4250676378957739E-2</v>
      </c>
      <c r="CP164" s="17" cm="1">
        <f t="array" ref="CP164">INDEX(CP$14:CP$114,$A164+1)+SUMPRODUCT(TRANSPOSE($E164:$G164),CP$7:CP$9)</f>
        <v>2.4174561764707461E-2</v>
      </c>
      <c r="CQ164" s="17" cm="1">
        <f t="array" ref="CQ164">INDEX(CQ$14:CQ$114,$A164+1)+SUMPRODUCT(TRANSPOSE($E164:$G164),CQ$7:CQ$9)</f>
        <v>2.410662847866675E-2</v>
      </c>
      <c r="CR164" s="17" cm="1">
        <f t="array" ref="CR164">INDEX(CR$14:CR$114,$A164+1)+SUMPRODUCT(TRANSPOSE($E164:$G164),CR$7:CR$9)</f>
        <v>2.4046493203099165E-2</v>
      </c>
      <c r="CS164" s="17" cm="1">
        <f t="array" ref="CS164">INDEX(CS$14:CS$114,$A164+1)+SUMPRODUCT(TRANSPOSE($E164:$G164),CS$7:CS$9)</f>
        <v>2.3993738457924643E-2</v>
      </c>
      <c r="CT164" s="17" cm="1">
        <f t="array" ref="CT164">INDEX(CT$14:CT$114,$A164+1)+SUMPRODUCT(TRANSPOSE($E164:$G164),CT$7:CT$9)</f>
        <v>2.3947904200806516E-2</v>
      </c>
      <c r="CU164" s="17" cm="1">
        <f t="array" ref="CU164">INDEX(CU$14:CU$114,$A164+1)+SUMPRODUCT(TRANSPOSE($E164:$G164),CU$7:CU$9)</f>
        <v>2.3877351578763709E-2</v>
      </c>
      <c r="CV164" s="17" cm="1">
        <f t="array" ref="CV164">INDEX(CV$14:CV$114,$A164+1)+SUMPRODUCT(TRANSPOSE($E164:$G164),CV$7:CV$9)</f>
        <v>2.3820169386943438E-2</v>
      </c>
      <c r="CW164" s="17" cm="1">
        <f t="array" ref="CW164">INDEX(CW$14:CW$114,$A164+1)+SUMPRODUCT(TRANSPOSE($E164:$G164),CW$7:CW$9)</f>
        <v>2.3775458375716943E-2</v>
      </c>
      <c r="CX164" s="17" cm="1">
        <f t="array" ref="CX164">INDEX(CX$14:CX$114,$A164+1)+SUMPRODUCT(TRANSPOSE($E164:$G164),CX$7:CX$9)</f>
        <v>2.3718541266405949E-2</v>
      </c>
      <c r="CY164" s="17" cm="1">
        <f t="array" ref="CY164">INDEX(CY$14:CY$114,$A164+1)+SUMPRODUCT(TRANSPOSE($E164:$G164),CY$7:CY$9)</f>
        <v>2.3680395751714559E-2</v>
      </c>
      <c r="CZ164" s="17" cm="1">
        <f t="array" ref="CZ164">INDEX(CZ$14:CZ$114,$A164+1)+SUMPRODUCT(TRANSPOSE($E164:$G164),CZ$7:CZ$9)</f>
        <v>2.3636416235547256E-2</v>
      </c>
      <c r="DA164" s="17" cm="1">
        <f t="array" ref="DA164">INDEX(DA$14:DA$114,$A164+1)+SUMPRODUCT(TRANSPOSE($E164:$G164),DA$7:DA$9)</f>
        <v>2.362017500810655E-2</v>
      </c>
      <c r="DB164" s="17" cm="1">
        <f t="array" ref="DB164">INDEX(DB$14:DB$114,$A164+1)+SUMPRODUCT(TRANSPOSE($E164:$G164),DB$7:DB$9)</f>
        <v>2.3612108936693757E-2</v>
      </c>
      <c r="DC164" s="17" cm="1">
        <f t="array" ref="DC164">INDEX(DC$14:DC$114,$A164+1)+SUMPRODUCT(TRANSPOSE($E164:$G164),DC$7:DC$9)</f>
        <v>2.365813397907969E-2</v>
      </c>
      <c r="DD164" s="17" cm="1">
        <f t="array" ref="DD164">INDEX(DD$14:DD$114,$A164+1)+SUMPRODUCT(TRANSPOSE($E164:$G164),DD$7:DD$9)</f>
        <v>2.3716300225855261E-2</v>
      </c>
    </row>
    <row r="165" spans="1:108" x14ac:dyDescent="0.25">
      <c r="A165" s="13">
        <f t="shared" si="21"/>
        <v>50</v>
      </c>
      <c r="B165" s="13">
        <f t="shared" si="22"/>
        <v>1</v>
      </c>
      <c r="C165" s="13">
        <f t="shared" ref="C165:D165" si="79">C64</f>
        <v>12</v>
      </c>
      <c r="D165" s="13">
        <f t="shared" si="79"/>
        <v>600</v>
      </c>
      <c r="E165" s="30">
        <f t="shared" si="40"/>
        <v>-1.4999999999999998E-2</v>
      </c>
      <c r="F165" s="30">
        <f t="shared" si="37"/>
        <v>-1.4999999999999998E-2</v>
      </c>
      <c r="G165" s="30">
        <f t="shared" si="38"/>
        <v>-1.4999999999999998E-2</v>
      </c>
      <c r="H165" s="36">
        <f t="shared" si="57"/>
        <v>10600</v>
      </c>
      <c r="I165" s="17" cm="1">
        <f t="array" ref="I165">INDEX(I$14:I$114,$A165+1)+SUMPRODUCT(TRANSPOSE($E165:$G165),I$7:I$9)</f>
        <v>3.9545303978539739E-2</v>
      </c>
      <c r="J165" s="17" cm="1">
        <f t="array" ref="J165">INDEX(J$14:J$114,$A165+1)+SUMPRODUCT(TRANSPOSE($E165:$G165),J$7:J$9)</f>
        <v>3.957169023781594E-2</v>
      </c>
      <c r="K165" s="17" cm="1">
        <f t="array" ref="K165">INDEX(K$14:K$114,$A165+1)+SUMPRODUCT(TRANSPOSE($E165:$G165),K$7:K$9)</f>
        <v>3.949270455394828E-2</v>
      </c>
      <c r="L165" s="17" cm="1">
        <f t="array" ref="L165">INDEX(L$14:L$114,$A165+1)+SUMPRODUCT(TRANSPOSE($E165:$G165),L$7:L$9)</f>
        <v>3.9303272652582946E-2</v>
      </c>
      <c r="M165" s="17" cm="1">
        <f t="array" ref="M165">INDEX(M$14:M$114,$A165+1)+SUMPRODUCT(TRANSPOSE($E165:$G165),M$7:M$9)</f>
        <v>3.8998375054741699E-2</v>
      </c>
      <c r="N165" s="17" cm="1">
        <f t="array" ref="N165">INDEX(N$14:N$114,$A165+1)+SUMPRODUCT(TRANSPOSE($E165:$G165),N$7:N$9)</f>
        <v>3.8573013914084867E-2</v>
      </c>
      <c r="O165" s="17" cm="1">
        <f t="array" ref="O165">INDEX(O$14:O$114,$A165+1)+SUMPRODUCT(TRANSPOSE($E165:$G165),O$7:O$9)</f>
        <v>3.8022235092516024E-2</v>
      </c>
      <c r="P165" s="17" cm="1">
        <f t="array" ref="P165">INDEX(P$14:P$114,$A165+1)+SUMPRODUCT(TRANSPOSE($E165:$G165),P$7:P$9)</f>
        <v>3.7341116909949693E-2</v>
      </c>
      <c r="Q165" s="17" cm="1">
        <f t="array" ref="Q165">INDEX(Q$14:Q$114,$A165+1)+SUMPRODUCT(TRANSPOSE($E165:$G165),Q$7:Q$9)</f>
        <v>3.6524783943833974E-2</v>
      </c>
      <c r="R165" s="17" cm="1">
        <f t="array" ref="R165">INDEX(R$14:R$114,$A165+1)+SUMPRODUCT(TRANSPOSE($E165:$G165),R$7:R$9)</f>
        <v>3.5568400702811101E-2</v>
      </c>
      <c r="S165" s="17" cm="1">
        <f t="array" ref="S165">INDEX(S$14:S$114,$A165+1)+SUMPRODUCT(TRANSPOSE($E165:$G165),S$7:S$9)</f>
        <v>3.4786552355383984E-2</v>
      </c>
      <c r="T165" s="17" cm="1">
        <f t="array" ref="T165">INDEX(T$14:T$114,$A165+1)+SUMPRODUCT(TRANSPOSE($E165:$G165),T$7:T$9)</f>
        <v>3.4135456562891867E-2</v>
      </c>
      <c r="U165" s="17" cm="1">
        <f t="array" ref="U165">INDEX(U$14:U$114,$A165+1)+SUMPRODUCT(TRANSPOSE($E165:$G165),U$7:U$9)</f>
        <v>3.3584844774286041E-2</v>
      </c>
      <c r="V165" s="17" cm="1">
        <f t="array" ref="V165">INDEX(V$14:V$114,$A165+1)+SUMPRODUCT(TRANSPOSE($E165:$G165),V$7:V$9)</f>
        <v>3.3113121818445633E-2</v>
      </c>
      <c r="W165" s="17" cm="1">
        <f t="array" ref="W165">INDEX(W$14:W$114,$A165+1)+SUMPRODUCT(TRANSPOSE($E165:$G165),W$7:W$9)</f>
        <v>3.2704466916279616E-2</v>
      </c>
      <c r="X165" s="17" cm="1">
        <f t="array" ref="X165">INDEX(X$14:X$114,$A165+1)+SUMPRODUCT(TRANSPOSE($E165:$G165),X$7:X$9)</f>
        <v>3.2347024581719362E-2</v>
      </c>
      <c r="Y165" s="17" cm="1">
        <f t="array" ref="Y165">INDEX(Y$14:Y$114,$A165+1)+SUMPRODUCT(TRANSPOSE($E165:$G165),Y$7:Y$9)</f>
        <v>3.2031735559219142E-2</v>
      </c>
      <c r="Z165" s="17" cm="1">
        <f t="array" ref="Z165">INDEX(Z$14:Z$114,$A165+1)+SUMPRODUCT(TRANSPOSE($E165:$G165),Z$7:Z$9)</f>
        <v>3.1751558331524564E-2</v>
      </c>
      <c r="AA165" s="17" cm="1">
        <f t="array" ref="AA165">INDEX(AA$14:AA$114,$A165+1)+SUMPRODUCT(TRANSPOSE($E165:$G165),AA$7:AA$9)</f>
        <v>3.1500936994841043E-2</v>
      </c>
      <c r="AB165" s="17" cm="1">
        <f t="array" ref="AB165">INDEX(AB$14:AB$114,$A165+1)+SUMPRODUCT(TRANSPOSE($E165:$G165),AB$7:AB$9)</f>
        <v>3.1275429097104145E-2</v>
      </c>
      <c r="AC165" s="17" cm="1">
        <f t="array" ref="AC165">INDEX(AC$14:AC$114,$A165+1)+SUMPRODUCT(TRANSPOSE($E165:$G165),AC$7:AC$9)</f>
        <v>3.1071440014795695E-2</v>
      </c>
      <c r="AD165" s="17" cm="1">
        <f t="array" ref="AD165">INDEX(AD$14:AD$114,$A165+1)+SUMPRODUCT(TRANSPOSE($E165:$G165),AD$7:AD$9)</f>
        <v>3.0886029906848432E-2</v>
      </c>
      <c r="AE165" s="17" cm="1">
        <f t="array" ref="AE165">INDEX(AE$14:AE$114,$A165+1)+SUMPRODUCT(TRANSPOSE($E165:$G165),AE$7:AE$9)</f>
        <v>3.0716771117783724E-2</v>
      </c>
      <c r="AF165" s="17" cm="1">
        <f t="array" ref="AF165">INDEX(AF$14:AF$114,$A165+1)+SUMPRODUCT(TRANSPOSE($E165:$G165),AF$7:AF$9)</f>
        <v>3.056164129071428E-2</v>
      </c>
      <c r="AG165" s="17" cm="1">
        <f t="array" ref="AG165">INDEX(AG$14:AG$114,$A165+1)+SUMPRODUCT(TRANSPOSE($E165:$G165),AG$7:AG$9)</f>
        <v>3.0418942175127216E-2</v>
      </c>
      <c r="AH165" s="17" cm="1">
        <f t="array" ref="AH165">INDEX(AH$14:AH$114,$A165+1)+SUMPRODUCT(TRANSPOSE($E165:$G165),AH$7:AH$9)</f>
        <v>3.0287237200764001E-2</v>
      </c>
      <c r="AI165" s="17" cm="1">
        <f t="array" ref="AI165">INDEX(AI$14:AI$114,$A165+1)+SUMPRODUCT(TRANSPOSE($E165:$G165),AI$7:AI$9)</f>
        <v>3.016530294495769E-2</v>
      </c>
      <c r="AJ165" s="17" cm="1">
        <f t="array" ref="AJ165">INDEX(AJ$14:AJ$114,$A165+1)+SUMPRODUCT(TRANSPOSE($E165:$G165),AJ$7:AJ$9)</f>
        <v>3.0052091014998301E-2</v>
      </c>
      <c r="AK165" s="17" cm="1">
        <f t="array" ref="AK165">INDEX(AK$14:AK$114,$A165+1)+SUMPRODUCT(TRANSPOSE($E165:$G165),AK$7:AK$9)</f>
        <v>2.99466978280193E-2</v>
      </c>
      <c r="AL165" s="17" cm="1">
        <f t="array" ref="AL165">INDEX(AL$14:AL$114,$A165+1)+SUMPRODUCT(TRANSPOSE($E165:$G165),AL$7:AL$9)</f>
        <v>2.9848340443130797E-2</v>
      </c>
      <c r="AM165" s="17" cm="1">
        <f t="array" ref="AM165">INDEX(AM$14:AM$114,$A165+1)+SUMPRODUCT(TRANSPOSE($E165:$G165),AM$7:AM$9)</f>
        <v>2.9756337077376252E-2</v>
      </c>
      <c r="AN165" s="17" cm="1">
        <f t="array" ref="AN165">INDEX(AN$14:AN$114,$A165+1)+SUMPRODUCT(TRANSPOSE($E165:$G165),AN$7:AN$9)</f>
        <v>2.9670091279611857E-2</v>
      </c>
      <c r="AO165" s="17" cm="1">
        <f t="array" ref="AO165">INDEX(AO$14:AO$114,$A165+1)+SUMPRODUCT(TRANSPOSE($E165:$G165),AO$7:AO$9)</f>
        <v>2.9589078985422415E-2</v>
      </c>
      <c r="AP165" s="17" cm="1">
        <f t="array" ref="AP165">INDEX(AP$14:AP$114,$A165+1)+SUMPRODUCT(TRANSPOSE($E165:$G165),AP$7:AP$9)</f>
        <v>2.9512837859213673E-2</v>
      </c>
      <c r="AQ165" s="17" cm="1">
        <f t="array" ref="AQ165">INDEX(AQ$14:AQ$114,$A165+1)+SUMPRODUCT(TRANSPOSE($E165:$G165),AQ$7:AQ$9)</f>
        <v>2.9440958465504777E-2</v>
      </c>
      <c r="AR165" s="17" cm="1">
        <f t="array" ref="AR165">INDEX(AR$14:AR$114,$A165+1)+SUMPRODUCT(TRANSPOSE($E165:$G165),AR$7:AR$9)</f>
        <v>2.9373076913346133E-2</v>
      </c>
      <c r="AS165" s="17" cm="1">
        <f t="array" ref="AS165">INDEX(AS$14:AS$114,$A165+1)+SUMPRODUCT(TRANSPOSE($E165:$G165),AS$7:AS$9)</f>
        <v>2.9308868694849402E-2</v>
      </c>
      <c r="AT165" s="17" cm="1">
        <f t="array" ref="AT165">INDEX(AT$14:AT$114,$A165+1)+SUMPRODUCT(TRANSPOSE($E165:$G165),AT$7:AT$9)</f>
        <v>2.924804349762912E-2</v>
      </c>
      <c r="AU165" s="17" cm="1">
        <f t="array" ref="AU165">INDEX(AU$14:AU$114,$A165+1)+SUMPRODUCT(TRANSPOSE($E165:$G165),AU$7:AU$9)</f>
        <v>2.9190340816165686E-2</v>
      </c>
      <c r="AV165" s="17" cm="1">
        <f t="array" ref="AV165">INDEX(AV$14:AV$114,$A165+1)+SUMPRODUCT(TRANSPOSE($E165:$G165),AV$7:AV$9)</f>
        <v>2.9135526222139677E-2</v>
      </c>
      <c r="AW165" s="17" cm="1">
        <f t="array" ref="AW165">INDEX(AW$14:AW$114,$A165+1)+SUMPRODUCT(TRANSPOSE($E165:$G165),AW$7:AW$9)</f>
        <v>2.9083388181110018E-2</v>
      </c>
      <c r="AX165" s="17" cm="1">
        <f t="array" ref="AX165">INDEX(AX$14:AX$114,$A165+1)+SUMPRODUCT(TRANSPOSE($E165:$G165),AX$7:AX$9)</f>
        <v>2.9033735324400026E-2</v>
      </c>
      <c r="AY165" s="17" cm="1">
        <f t="array" ref="AY165">INDEX(AY$14:AY$114,$A165+1)+SUMPRODUCT(TRANSPOSE($E165:$G165),AY$7:AY$9)</f>
        <v>2.8986394102010662E-2</v>
      </c>
      <c r="AZ165" s="17" cm="1">
        <f t="array" ref="AZ165">INDEX(AZ$14:AZ$114,$A165+1)+SUMPRODUCT(TRANSPOSE($E165:$G165),AZ$7:AZ$9)</f>
        <v>2.894120675588753E-2</v>
      </c>
      <c r="BA165" s="17" cm="1">
        <f t="array" ref="BA165">INDEX(BA$14:BA$114,$A165+1)+SUMPRODUCT(TRANSPOSE($E165:$G165),BA$7:BA$9)</f>
        <v>2.8898029563665065E-2</v>
      </c>
      <c r="BB165" s="17" cm="1">
        <f t="array" ref="BB165">INDEX(BB$14:BB$114,$A165+1)+SUMPRODUCT(TRANSPOSE($E165:$G165),BB$7:BB$9)</f>
        <v>2.8856731311693321E-2</v>
      </c>
      <c r="BC165" s="17" cm="1">
        <f t="array" ref="BC165">INDEX(BC$14:BC$114,$A165+1)+SUMPRODUCT(TRANSPOSE($E165:$G165),BC$7:BC$9)</f>
        <v>2.8817191963163138E-2</v>
      </c>
      <c r="BD165" s="17" cm="1">
        <f t="array" ref="BD165">INDEX(BD$14:BD$114,$A165+1)+SUMPRODUCT(TRANSPOSE($E165:$G165),BD$7:BD$9)</f>
        <v>2.8779301492861356E-2</v>
      </c>
      <c r="BE165" s="17" cm="1">
        <f t="array" ref="BE165">INDEX(BE$14:BE$114,$A165+1)+SUMPRODUCT(TRANSPOSE($E165:$G165),BE$7:BE$9)</f>
        <v>2.8742958864725124E-2</v>
      </c>
      <c r="BF165" s="17" cm="1">
        <f t="array" ref="BF165">INDEX(BF$14:BF$114,$A165+1)+SUMPRODUCT(TRANSPOSE($E165:$G165),BF$7:BF$9)</f>
        <v>2.8708071132193105E-2</v>
      </c>
      <c r="BG165" s="17" cm="1">
        <f t="array" ref="BG165">INDEX(BG$14:BG$114,$A165+1)+SUMPRODUCT(TRANSPOSE($E165:$G165),BG$7:BG$9)</f>
        <v>2.8912727007044517E-2</v>
      </c>
      <c r="BH165" s="17" cm="1">
        <f t="array" ref="BH165">INDEX(BH$14:BH$114,$A165+1)+SUMPRODUCT(TRANSPOSE($E165:$G165),BH$7:BH$9)</f>
        <v>2.9097669948939489E-2</v>
      </c>
      <c r="BI165" s="17" cm="1">
        <f t="array" ref="BI165">INDEX(BI$14:BI$114,$A165+1)+SUMPRODUCT(TRANSPOSE($E165:$G165),BI$7:BI$9)</f>
        <v>2.9259243958683748E-2</v>
      </c>
      <c r="BJ165" s="17" cm="1">
        <f t="array" ref="BJ165">INDEX(BJ$14:BJ$114,$A165+1)+SUMPRODUCT(TRANSPOSE($E165:$G165),BJ$7:BJ$9)</f>
        <v>2.9394437484507555E-2</v>
      </c>
      <c r="BK165" s="17" cm="1">
        <f t="array" ref="BK165">INDEX(BK$14:BK$114,$A165+1)+SUMPRODUCT(TRANSPOSE($E165:$G165),BK$7:BK$9)</f>
        <v>2.9500827928505516E-2</v>
      </c>
      <c r="BL165" s="17" cm="1">
        <f t="array" ref="BL165">INDEX(BL$14:BL$114,$A165+1)+SUMPRODUCT(TRANSPOSE($E165:$G165),BL$7:BL$9)</f>
        <v>2.9576530504423451E-2</v>
      </c>
      <c r="BM165" s="17" cm="1">
        <f t="array" ref="BM165">INDEX(BM$14:BM$114,$A165+1)+SUMPRODUCT(TRANSPOSE($E165:$G165),BM$7:BM$9)</f>
        <v>2.9620153085757953E-2</v>
      </c>
      <c r="BN165" s="17" cm="1">
        <f t="array" ref="BN165">INDEX(BN$14:BN$114,$A165+1)+SUMPRODUCT(TRANSPOSE($E165:$G165),BN$7:BN$9)</f>
        <v>2.9630758295947981E-2</v>
      </c>
      <c r="BO165" s="17" cm="1">
        <f t="array" ref="BO165">INDEX(BO$14:BO$114,$A165+1)+SUMPRODUCT(TRANSPOSE($E165:$G165),BO$7:BO$9)</f>
        <v>2.9607823950420845E-2</v>
      </c>
      <c r="BP165" s="17" cm="1">
        <f t="array" ref="BP165">INDEX(BP$14:BP$114,$A165+1)+SUMPRODUCT(TRANSPOSE($E165:$G165),BP$7:BP$9)</f>
        <v>2.9551214436635123E-2</v>
      </c>
      <c r="BQ165" s="17" cm="1">
        <f t="array" ref="BQ165">INDEX(BQ$14:BQ$114,$A165+1)+SUMPRODUCT(TRANSPOSE($E165:$G165),BQ$7:BQ$9)</f>
        <v>2.9461147086654496E-2</v>
      </c>
      <c r="BR165" s="17" cm="1">
        <f t="array" ref="BR165">INDEX(BR$14:BR$114,$A165+1)+SUMPRODUCT(TRANSPOSE($E165:$G165),BR$7:BR$9)</f>
        <v>2.9338167994626643E-2</v>
      </c>
      <c r="BS165" s="17" cm="1">
        <f t="array" ref="BS165">INDEX(BS$14:BS$114,$A165+1)+SUMPRODUCT(TRANSPOSE($E165:$G165),BS$7:BS$9)</f>
        <v>2.9183126372732363E-2</v>
      </c>
      <c r="BT165" s="17" cm="1">
        <f t="array" ref="BT165">INDEX(BT$14:BT$114,$A165+1)+SUMPRODUCT(TRANSPOSE($E165:$G165),BT$7:BT$9)</f>
        <v>2.8997152164813925E-2</v>
      </c>
      <c r="BU165" s="17" cm="1">
        <f t="array" ref="BU165">INDEX(BU$14:BU$114,$A165+1)+SUMPRODUCT(TRANSPOSE($E165:$G165),BU$7:BU$9)</f>
        <v>2.8781635808064046E-2</v>
      </c>
      <c r="BV165" s="17" cm="1">
        <f t="array" ref="BV165">INDEX(BV$14:BV$114,$A165+1)+SUMPRODUCT(TRANSPOSE($E165:$G165),BV$7:BV$9)</f>
        <v>2.8538208074795027E-2</v>
      </c>
      <c r="BW165" s="17" cm="1">
        <f t="array" ref="BW165">INDEX(BW$14:BW$114,$A165+1)+SUMPRODUCT(TRANSPOSE($E165:$G165),BW$7:BW$9)</f>
        <v>2.8268723682445832E-2</v>
      </c>
      <c r="BX165" s="17" cm="1">
        <f t="array" ref="BX165">INDEX(BX$14:BX$114,$A165+1)+SUMPRODUCT(TRANSPOSE($E165:$G165),BX$7:BX$9)</f>
        <v>2.7975243627104254E-2</v>
      </c>
      <c r="BY165" s="17" cm="1">
        <f t="array" ref="BY165">INDEX(BY$14:BY$114,$A165+1)+SUMPRODUCT(TRANSPOSE($E165:$G165),BY$7:BY$9)</f>
        <v>2.7660020891305273E-2</v>
      </c>
      <c r="BZ165" s="17" cm="1">
        <f t="array" ref="BZ165">INDEX(BZ$14:BZ$114,$A165+1)+SUMPRODUCT(TRANSPOSE($E165:$G165),BZ$7:BZ$9)</f>
        <v>2.7325483854449786E-2</v>
      </c>
      <c r="CA165" s="17" cm="1">
        <f t="array" ref="CA165">INDEX(CA$14:CA$114,$A165+1)+SUMPRODUCT(TRANSPOSE($E165:$G165),CA$7:CA$9)</f>
        <v>2.69825887068499E-2</v>
      </c>
      <c r="CB165" s="17" cm="1">
        <f t="array" ref="CB165">INDEX(CB$14:CB$114,$A165+1)+SUMPRODUCT(TRANSPOSE($E165:$G165),CB$7:CB$9)</f>
        <v>2.6660955613950668E-2</v>
      </c>
      <c r="CC165" s="17" cm="1">
        <f t="array" ref="CC165">INDEX(CC$14:CC$114,$A165+1)+SUMPRODUCT(TRANSPOSE($E165:$G165),CC$7:CC$9)</f>
        <v>2.6359778282124893E-2</v>
      </c>
      <c r="CD165" s="17" cm="1">
        <f t="array" ref="CD165">INDEX(CD$14:CD$114,$A165+1)+SUMPRODUCT(TRANSPOSE($E165:$G165),CD$7:CD$9)</f>
        <v>2.6078299774305327E-2</v>
      </c>
      <c r="CE165" s="17" cm="1">
        <f t="array" ref="CE165">INDEX(CE$14:CE$114,$A165+1)+SUMPRODUCT(TRANSPOSE($E165:$G165),CE$7:CE$9)</f>
        <v>2.5815808117743214E-2</v>
      </c>
      <c r="CF165" s="17" cm="1">
        <f t="array" ref="CF165">INDEX(CF$14:CF$114,$A165+1)+SUMPRODUCT(TRANSPOSE($E165:$G165),CF$7:CF$9)</f>
        <v>2.5571632212847764E-2</v>
      </c>
      <c r="CG165" s="17" cm="1">
        <f t="array" ref="CG165">INDEX(CG$14:CG$114,$A165+1)+SUMPRODUCT(TRANSPOSE($E165:$G165),CG$7:CG$9)</f>
        <v>2.5345137793208253E-2</v>
      </c>
      <c r="CH165" s="17" cm="1">
        <f t="array" ref="CH165">INDEX(CH$14:CH$114,$A165+1)+SUMPRODUCT(TRANSPOSE($E165:$G165),CH$7:CH$9)</f>
        <v>2.5135723388688538E-2</v>
      </c>
      <c r="CI165" s="17" cm="1">
        <f t="array" ref="CI165">INDEX(CI$14:CI$114,$A165+1)+SUMPRODUCT(TRANSPOSE($E165:$G165),CI$7:CI$9)</f>
        <v>2.4942816180517094E-2</v>
      </c>
      <c r="CJ165" s="17" cm="1">
        <f t="array" ref="CJ165">INDEX(CJ$14:CJ$114,$A165+1)+SUMPRODUCT(TRANSPOSE($E165:$G165),CJ$7:CJ$9)</f>
        <v>2.4765868075425149E-2</v>
      </c>
      <c r="CK165" s="17" cm="1">
        <f t="array" ref="CK165">INDEX(CK$14:CK$114,$A165+1)+SUMPRODUCT(TRANSPOSE($E165:$G165),CK$7:CK$9)</f>
        <v>2.4643813288589236E-2</v>
      </c>
      <c r="CL165" s="17" cm="1">
        <f t="array" ref="CL165">INDEX(CL$14:CL$114,$A165+1)+SUMPRODUCT(TRANSPOSE($E165:$G165),CL$7:CL$9)</f>
        <v>2.4531579219340696E-2</v>
      </c>
      <c r="CM165" s="17" cm="1">
        <f t="array" ref="CM165">INDEX(CM$14:CM$114,$A165+1)+SUMPRODUCT(TRANSPOSE($E165:$G165),CM$7:CM$9)</f>
        <v>2.4428855695214927E-2</v>
      </c>
      <c r="CN165" s="17" cm="1">
        <f t="array" ref="CN165">INDEX(CN$14:CN$114,$A165+1)+SUMPRODUCT(TRANSPOSE($E165:$G165),CN$7:CN$9)</f>
        <v>2.4335328854458008E-2</v>
      </c>
      <c r="CO165" s="17" cm="1">
        <f t="array" ref="CO165">INDEX(CO$14:CO$114,$A165+1)+SUMPRODUCT(TRANSPOSE($E165:$G165),CO$7:CO$9)</f>
        <v>2.4250676378957739E-2</v>
      </c>
      <c r="CP165" s="17" cm="1">
        <f t="array" ref="CP165">INDEX(CP$14:CP$114,$A165+1)+SUMPRODUCT(TRANSPOSE($E165:$G165),CP$7:CP$9)</f>
        <v>2.4174561764707461E-2</v>
      </c>
      <c r="CQ165" s="17" cm="1">
        <f t="array" ref="CQ165">INDEX(CQ$14:CQ$114,$A165+1)+SUMPRODUCT(TRANSPOSE($E165:$G165),CQ$7:CQ$9)</f>
        <v>2.410662847866675E-2</v>
      </c>
      <c r="CR165" s="17" cm="1">
        <f t="array" ref="CR165">INDEX(CR$14:CR$114,$A165+1)+SUMPRODUCT(TRANSPOSE($E165:$G165),CR$7:CR$9)</f>
        <v>2.4046493203099165E-2</v>
      </c>
      <c r="CS165" s="17" cm="1">
        <f t="array" ref="CS165">INDEX(CS$14:CS$114,$A165+1)+SUMPRODUCT(TRANSPOSE($E165:$G165),CS$7:CS$9)</f>
        <v>2.3993738457924643E-2</v>
      </c>
      <c r="CT165" s="17" cm="1">
        <f t="array" ref="CT165">INDEX(CT$14:CT$114,$A165+1)+SUMPRODUCT(TRANSPOSE($E165:$G165),CT$7:CT$9)</f>
        <v>2.3947904200806516E-2</v>
      </c>
      <c r="CU165" s="17" cm="1">
        <f t="array" ref="CU165">INDEX(CU$14:CU$114,$A165+1)+SUMPRODUCT(TRANSPOSE($E165:$G165),CU$7:CU$9)</f>
        <v>2.3877351578763709E-2</v>
      </c>
      <c r="CV165" s="17" cm="1">
        <f t="array" ref="CV165">INDEX(CV$14:CV$114,$A165+1)+SUMPRODUCT(TRANSPOSE($E165:$G165),CV$7:CV$9)</f>
        <v>2.3820169386943438E-2</v>
      </c>
      <c r="CW165" s="17" cm="1">
        <f t="array" ref="CW165">INDEX(CW$14:CW$114,$A165+1)+SUMPRODUCT(TRANSPOSE($E165:$G165),CW$7:CW$9)</f>
        <v>2.3775458375716943E-2</v>
      </c>
      <c r="CX165" s="17" cm="1">
        <f t="array" ref="CX165">INDEX(CX$14:CX$114,$A165+1)+SUMPRODUCT(TRANSPOSE($E165:$G165),CX$7:CX$9)</f>
        <v>2.3718541266405949E-2</v>
      </c>
      <c r="CY165" s="17" cm="1">
        <f t="array" ref="CY165">INDEX(CY$14:CY$114,$A165+1)+SUMPRODUCT(TRANSPOSE($E165:$G165),CY$7:CY$9)</f>
        <v>2.3680395751714559E-2</v>
      </c>
      <c r="CZ165" s="17" cm="1">
        <f t="array" ref="CZ165">INDEX(CZ$14:CZ$114,$A165+1)+SUMPRODUCT(TRANSPOSE($E165:$G165),CZ$7:CZ$9)</f>
        <v>2.3636416235547256E-2</v>
      </c>
      <c r="DA165" s="17" cm="1">
        <f t="array" ref="DA165">INDEX(DA$14:DA$114,$A165+1)+SUMPRODUCT(TRANSPOSE($E165:$G165),DA$7:DA$9)</f>
        <v>2.362017500810655E-2</v>
      </c>
      <c r="DB165" s="17" cm="1">
        <f t="array" ref="DB165">INDEX(DB$14:DB$114,$A165+1)+SUMPRODUCT(TRANSPOSE($E165:$G165),DB$7:DB$9)</f>
        <v>2.3612108936693757E-2</v>
      </c>
      <c r="DC165" s="17" cm="1">
        <f t="array" ref="DC165">INDEX(DC$14:DC$114,$A165+1)+SUMPRODUCT(TRANSPOSE($E165:$G165),DC$7:DC$9)</f>
        <v>2.365813397907969E-2</v>
      </c>
      <c r="DD165" s="17" cm="1">
        <f t="array" ref="DD165">INDEX(DD$14:DD$114,$A165+1)+SUMPRODUCT(TRANSPOSE($E165:$G165),DD$7:DD$9)</f>
        <v>2.3716300225855261E-2</v>
      </c>
    </row>
    <row r="166" spans="1:108" x14ac:dyDescent="0.25">
      <c r="A166" s="13">
        <f t="shared" si="21"/>
        <v>51</v>
      </c>
      <c r="B166" s="13">
        <f t="shared" si="22"/>
        <v>1</v>
      </c>
      <c r="C166" s="13">
        <f t="shared" ref="C166:D166" si="80">C65</f>
        <v>12</v>
      </c>
      <c r="D166" s="13">
        <f t="shared" si="80"/>
        <v>612</v>
      </c>
      <c r="E166" s="30">
        <f t="shared" si="40"/>
        <v>-1.4999999999999998E-2</v>
      </c>
      <c r="F166" s="30">
        <f t="shared" si="37"/>
        <v>-1.4999999999999998E-2</v>
      </c>
      <c r="G166" s="30">
        <f t="shared" si="38"/>
        <v>-1.4999999999999998E-2</v>
      </c>
      <c r="H166" s="36">
        <f t="shared" si="57"/>
        <v>10612</v>
      </c>
      <c r="I166" s="17" cm="1">
        <f t="array" ref="I166">INDEX(I$14:I$114,$A166+1)+SUMPRODUCT(TRANSPOSE($E166:$G166),I$7:I$9)</f>
        <v>3.9598077157314907E-2</v>
      </c>
      <c r="J166" s="17" cm="1">
        <f t="array" ref="J166">INDEX(J$14:J$114,$A166+1)+SUMPRODUCT(TRANSPOSE($E166:$G166),J$7:J$9)</f>
        <v>3.9466405825508658E-2</v>
      </c>
      <c r="K166" s="17" cm="1">
        <f t="array" ref="K166">INDEX(K$14:K$114,$A166+1)+SUMPRODUCT(TRANSPOSE($E166:$G166),K$7:K$9)</f>
        <v>3.9222607888830155E-2</v>
      </c>
      <c r="L166" s="17" cm="1">
        <f t="array" ref="L166">INDEX(L$14:L$114,$A166+1)+SUMPRODUCT(TRANSPOSE($E166:$G166),L$7:L$9)</f>
        <v>3.8861687151256055E-2</v>
      </c>
      <c r="M166" s="17" cm="1">
        <f t="array" ref="M166">INDEX(M$14:M$114,$A166+1)+SUMPRODUCT(TRANSPOSE($E166:$G166),M$7:M$9)</f>
        <v>3.8378663501748358E-2</v>
      </c>
      <c r="N166" s="17" cm="1">
        <f t="array" ref="N166">INDEX(N$14:N$114,$A166+1)+SUMPRODUCT(TRANSPOSE($E166:$G166),N$7:N$9)</f>
        <v>3.7768604228877747E-2</v>
      </c>
      <c r="O166" s="17" cm="1">
        <f t="array" ref="O166">INDEX(O$14:O$114,$A166+1)+SUMPRODUCT(TRANSPOSE($E166:$G166),O$7:O$9)</f>
        <v>3.7026609361103704E-2</v>
      </c>
      <c r="P166" s="17" cm="1">
        <f t="array" ref="P166">INDEX(P$14:P$114,$A166+1)+SUMPRODUCT(TRANSPOSE($E166:$G166),P$7:P$9)</f>
        <v>3.6147827766478971E-2</v>
      </c>
      <c r="Q166" s="17" cm="1">
        <f t="array" ref="Q166">INDEX(Q$14:Q$114,$A166+1)+SUMPRODUCT(TRANSPOSE($E166:$G166),Q$7:Q$9)</f>
        <v>3.5127449381650813E-2</v>
      </c>
      <c r="R166" s="17" cm="1">
        <f t="array" ref="R166">INDEX(R$14:R$114,$A166+1)+SUMPRODUCT(TRANSPOSE($E166:$G166),R$7:R$9)</f>
        <v>3.431185988689002E-2</v>
      </c>
      <c r="S166" s="17" cm="1">
        <f t="array" ref="S166">INDEX(S$14:S$114,$A166+1)+SUMPRODUCT(TRANSPOSE($E166:$G166),S$7:S$9)</f>
        <v>3.3645030562468384E-2</v>
      </c>
      <c r="T166" s="17" cm="1">
        <f t="array" ref="T166">INDEX(T$14:T$114,$A166+1)+SUMPRODUCT(TRANSPOSE($E166:$G166),T$7:T$9)</f>
        <v>3.3089663179376352E-2</v>
      </c>
      <c r="U166" s="17" cm="1">
        <f t="array" ref="U166">INDEX(U$14:U$114,$A166+1)+SUMPRODUCT(TRANSPOSE($E166:$G166),U$7:U$9)</f>
        <v>3.2619966669311343E-2</v>
      </c>
      <c r="V166" s="17" cm="1">
        <f t="array" ref="V166">INDEX(V$14:V$114,$A166+1)+SUMPRODUCT(TRANSPOSE($E166:$G166),V$7:V$9)</f>
        <v>3.2217537198953393E-2</v>
      </c>
      <c r="W166" s="17" cm="1">
        <f t="array" ref="W166">INDEX(W$14:W$114,$A166+1)+SUMPRODUCT(TRANSPOSE($E166:$G166),W$7:W$9)</f>
        <v>3.1868890037963248E-2</v>
      </c>
      <c r="X166" s="17" cm="1">
        <f t="array" ref="X166">INDEX(X$14:X$114,$A166+1)+SUMPRODUCT(TRANSPOSE($E166:$G166),X$7:X$9)</f>
        <v>3.1563918990460314E-2</v>
      </c>
      <c r="Y166" s="17" cm="1">
        <f t="array" ref="Y166">INDEX(Y$14:Y$114,$A166+1)+SUMPRODUCT(TRANSPOSE($E166:$G166),Y$7:Y$9)</f>
        <v>3.1294900670510682E-2</v>
      </c>
      <c r="Z166" s="17" cm="1">
        <f t="array" ref="Z166">INDEX(Z$14:Z$114,$A166+1)+SUMPRODUCT(TRANSPOSE($E166:$G166),Z$7:Z$9)</f>
        <v>3.1055831328175597E-2</v>
      </c>
      <c r="AA166" s="17" cm="1">
        <f t="array" ref="AA166">INDEX(AA$14:AA$114,$A166+1)+SUMPRODUCT(TRANSPOSE($E166:$G166),AA$7:AA$9)</f>
        <v>3.0841973483009343E-2</v>
      </c>
      <c r="AB166" s="17" cm="1">
        <f t="array" ref="AB166">INDEX(AB$14:AB$114,$A166+1)+SUMPRODUCT(TRANSPOSE($E166:$G166),AB$7:AB$9)</f>
        <v>3.0649538804535935E-2</v>
      </c>
      <c r="AC166" s="17" cm="1">
        <f t="array" ref="AC166">INDEX(AC$14:AC$114,$A166+1)+SUMPRODUCT(TRANSPOSE($E166:$G166),AC$7:AC$9)</f>
        <v>3.0475461748715873E-2</v>
      </c>
      <c r="AD166" s="17" cm="1">
        <f t="array" ref="AD166">INDEX(AD$14:AD$114,$A166+1)+SUMPRODUCT(TRANSPOSE($E166:$G166),AD$7:AD$9)</f>
        <v>3.0317235027764643E-2</v>
      </c>
      <c r="AE166" s="17" cm="1">
        <f t="array" ref="AE166">INDEX(AE$14:AE$114,$A166+1)+SUMPRODUCT(TRANSPOSE($E166:$G166),AE$7:AE$9)</f>
        <v>3.0172788065965149E-2</v>
      </c>
      <c r="AF166" s="17" cm="1">
        <f t="array" ref="AF166">INDEX(AF$14:AF$114,$A166+1)+SUMPRODUCT(TRANSPOSE($E166:$G166),AF$7:AF$9)</f>
        <v>3.0040395885685321E-2</v>
      </c>
      <c r="AG166" s="17" cm="1">
        <f t="array" ref="AG166">INDEX(AG$14:AG$114,$A166+1)+SUMPRODUCT(TRANSPOSE($E166:$G166),AG$7:AG$9)</f>
        <v>2.9918609891261959E-2</v>
      </c>
      <c r="AH166" s="17" cm="1">
        <f t="array" ref="AH166">INDEX(AH$14:AH$114,$A166+1)+SUMPRODUCT(TRANSPOSE($E166:$G166),AH$7:AH$9)</f>
        <v>2.9806204647265262E-2</v>
      </c>
      <c r="AI166" s="17" cm="1">
        <f t="array" ref="AI166">INDEX(AI$14:AI$114,$A166+1)+SUMPRODUCT(TRANSPOSE($E166:$G166),AI$7:AI$9)</f>
        <v>2.9702136499100491E-2</v>
      </c>
      <c r="AJ166" s="17" cm="1">
        <f t="array" ref="AJ166">INDEX(AJ$14:AJ$114,$A166+1)+SUMPRODUCT(TRANSPOSE($E166:$G166),AJ$7:AJ$9)</f>
        <v>2.9605511071672325E-2</v>
      </c>
      <c r="AK166" s="17" cm="1">
        <f t="array" ref="AK166">INDEX(AK$14:AK$114,$A166+1)+SUMPRODUCT(TRANSPOSE($E166:$G166),AK$7:AK$9)</f>
        <v>2.951555750055336E-2</v>
      </c>
      <c r="AL166" s="17" cm="1">
        <f t="array" ref="AL166">INDEX(AL$14:AL$114,$A166+1)+SUMPRODUCT(TRANSPOSE($E166:$G166),AL$7:AL$9)</f>
        <v>2.9431607822914554E-2</v>
      </c>
      <c r="AM166" s="17" cm="1">
        <f t="array" ref="AM166">INDEX(AM$14:AM$114,$A166+1)+SUMPRODUCT(TRANSPOSE($E166:$G166),AM$7:AM$9)</f>
        <v>2.9353080361802633E-2</v>
      </c>
      <c r="AN166" s="17" cm="1">
        <f t="array" ref="AN166">INDEX(AN$14:AN$114,$A166+1)+SUMPRODUCT(TRANSPOSE($E166:$G166),AN$7:AN$9)</f>
        <v>2.9279466229256493E-2</v>
      </c>
      <c r="AO166" s="17" cm="1">
        <f t="array" ref="AO166">INDEX(AO$14:AO$114,$A166+1)+SUMPRODUCT(TRANSPOSE($E166:$G166),AO$7:AO$9)</f>
        <v>2.9210318286004303E-2</v>
      </c>
      <c r="AP166" s="17" cm="1">
        <f t="array" ref="AP166">INDEX(AP$14:AP$114,$A166+1)+SUMPRODUCT(TRANSPOSE($E166:$G166),AP$7:AP$9)</f>
        <v>2.9145242051446543E-2</v>
      </c>
      <c r="AQ166" s="17" cm="1">
        <f t="array" ref="AQ166">INDEX(AQ$14:AQ$114,$A166+1)+SUMPRODUCT(TRANSPOSE($E166:$G166),AQ$7:AQ$9)</f>
        <v>2.9083888173480857E-2</v>
      </c>
      <c r="AR166" s="17" cm="1">
        <f t="array" ref="AR166">INDEX(AR$14:AR$114,$A166+1)+SUMPRODUCT(TRANSPOSE($E166:$G166),AR$7:AR$9)</f>
        <v>2.9025946154577334E-2</v>
      </c>
      <c r="AS166" s="17" cm="1">
        <f t="array" ref="AS166">INDEX(AS$14:AS$114,$A166+1)+SUMPRODUCT(TRANSPOSE($E166:$G166),AS$7:AS$9)</f>
        <v>2.8971139096202983E-2</v>
      </c>
      <c r="AT166" s="17" cm="1">
        <f t="array" ref="AT166">INDEX(AT$14:AT$114,$A166+1)+SUMPRODUCT(TRANSPOSE($E166:$G166),AT$7:AT$9)</f>
        <v>2.891921927383713E-2</v>
      </c>
      <c r="AU166" s="17" cm="1">
        <f t="array" ref="AU166">INDEX(AU$14:AU$114,$A166+1)+SUMPRODUCT(TRANSPOSE($E166:$G166),AU$7:AU$9)</f>
        <v>2.8869964393365324E-2</v>
      </c>
      <c r="AV166" s="17" cm="1">
        <f t="array" ref="AV166">INDEX(AV$14:AV$114,$A166+1)+SUMPRODUCT(TRANSPOSE($E166:$G166),AV$7:AV$9)</f>
        <v>2.8823174409501898E-2</v>
      </c>
      <c r="AW166" s="17" cm="1">
        <f t="array" ref="AW166">INDEX(AW$14:AW$114,$A166+1)+SUMPRODUCT(TRANSPOSE($E166:$G166),AW$7:AW$9)</f>
        <v>2.8778668810205535E-2</v>
      </c>
      <c r="AX166" s="17" cm="1">
        <f t="array" ref="AX166">INDEX(AX$14:AX$114,$A166+1)+SUMPRODUCT(TRANSPOSE($E166:$G166),AX$7:AX$9)</f>
        <v>2.8736284289362271E-2</v>
      </c>
      <c r="AY166" s="17" cm="1">
        <f t="array" ref="AY166">INDEX(AY$14:AY$114,$A166+1)+SUMPRODUCT(TRANSPOSE($E166:$G166),AY$7:AY$9)</f>
        <v>2.8695872744467624E-2</v>
      </c>
      <c r="AZ166" s="17" cm="1">
        <f t="array" ref="AZ166">INDEX(AZ$14:AZ$114,$A166+1)+SUMPRODUCT(TRANSPOSE($E166:$G166),AZ$7:AZ$9)</f>
        <v>2.8657299547573248E-2</v>
      </c>
      <c r="BA166" s="17" cm="1">
        <f t="array" ref="BA166">INDEX(BA$14:BA$114,$A166+1)+SUMPRODUCT(TRANSPOSE($E166:$G166),BA$7:BA$9)</f>
        <v>2.8620442046953035E-2</v>
      </c>
      <c r="BB166" s="17" cm="1">
        <f t="array" ref="BB166">INDEX(BB$14:BB$114,$A166+1)+SUMPRODUCT(TRANSPOSE($E166:$G166),BB$7:BB$9)</f>
        <v>2.8585188264349207E-2</v>
      </c>
      <c r="BC166" s="17" cm="1">
        <f t="array" ref="BC166">INDEX(BC$14:BC$114,$A166+1)+SUMPRODUCT(TRANSPOSE($E166:$G166),BC$7:BC$9)</f>
        <v>2.8551435758654833E-2</v>
      </c>
      <c r="BD166" s="17" cm="1">
        <f t="array" ref="BD166">INDEX(BD$14:BD$114,$A166+1)+SUMPRODUCT(TRANSPOSE($E166:$G166),BD$7:BD$9)</f>
        <v>2.8519090631735758E-2</v>
      </c>
      <c r="BE166" s="17" cm="1">
        <f t="array" ref="BE166">INDEX(BE$14:BE$114,$A166+1)+SUMPRODUCT(TRANSPOSE($E166:$G166),BE$7:BE$9)</f>
        <v>2.8488066656079072E-2</v>
      </c>
      <c r="BF166" s="17" cm="1">
        <f t="array" ref="BF166">INDEX(BF$14:BF$114,$A166+1)+SUMPRODUCT(TRANSPOSE($E166:$G166),BF$7:BF$9)</f>
        <v>2.8708071132193105E-2</v>
      </c>
      <c r="BG166" s="17" cm="1">
        <f t="array" ref="BG166">INDEX(BG$14:BG$114,$A166+1)+SUMPRODUCT(TRANSPOSE($E166:$G166),BG$7:BG$9)</f>
        <v>2.8912727007044517E-2</v>
      </c>
      <c r="BH166" s="17" cm="1">
        <f t="array" ref="BH166">INDEX(BH$14:BH$114,$A166+1)+SUMPRODUCT(TRANSPOSE($E166:$G166),BH$7:BH$9)</f>
        <v>2.9097669948939489E-2</v>
      </c>
      <c r="BI166" s="17" cm="1">
        <f t="array" ref="BI166">INDEX(BI$14:BI$114,$A166+1)+SUMPRODUCT(TRANSPOSE($E166:$G166),BI$7:BI$9)</f>
        <v>2.9259243958683748E-2</v>
      </c>
      <c r="BJ166" s="17" cm="1">
        <f t="array" ref="BJ166">INDEX(BJ$14:BJ$114,$A166+1)+SUMPRODUCT(TRANSPOSE($E166:$G166),BJ$7:BJ$9)</f>
        <v>2.9394437484507555E-2</v>
      </c>
      <c r="BK166" s="17" cm="1">
        <f t="array" ref="BK166">INDEX(BK$14:BK$114,$A166+1)+SUMPRODUCT(TRANSPOSE($E166:$G166),BK$7:BK$9)</f>
        <v>2.9500827928505516E-2</v>
      </c>
      <c r="BL166" s="17" cm="1">
        <f t="array" ref="BL166">INDEX(BL$14:BL$114,$A166+1)+SUMPRODUCT(TRANSPOSE($E166:$G166),BL$7:BL$9)</f>
        <v>2.9576530504423451E-2</v>
      </c>
      <c r="BM166" s="17" cm="1">
        <f t="array" ref="BM166">INDEX(BM$14:BM$114,$A166+1)+SUMPRODUCT(TRANSPOSE($E166:$G166),BM$7:BM$9)</f>
        <v>2.9620153085757953E-2</v>
      </c>
      <c r="BN166" s="17" cm="1">
        <f t="array" ref="BN166">INDEX(BN$14:BN$114,$A166+1)+SUMPRODUCT(TRANSPOSE($E166:$G166),BN$7:BN$9)</f>
        <v>2.9630758295947981E-2</v>
      </c>
      <c r="BO166" s="17" cm="1">
        <f t="array" ref="BO166">INDEX(BO$14:BO$114,$A166+1)+SUMPRODUCT(TRANSPOSE($E166:$G166),BO$7:BO$9)</f>
        <v>2.9607823950420845E-2</v>
      </c>
      <c r="BP166" s="17" cm="1">
        <f t="array" ref="BP166">INDEX(BP$14:BP$114,$A166+1)+SUMPRODUCT(TRANSPOSE($E166:$G166),BP$7:BP$9)</f>
        <v>2.9551214436635123E-2</v>
      </c>
      <c r="BQ166" s="17" cm="1">
        <f t="array" ref="BQ166">INDEX(BQ$14:BQ$114,$A166+1)+SUMPRODUCT(TRANSPOSE($E166:$G166),BQ$7:BQ$9)</f>
        <v>2.9461147086654496E-2</v>
      </c>
      <c r="BR166" s="17" cm="1">
        <f t="array" ref="BR166">INDEX(BR$14:BR$114,$A166+1)+SUMPRODUCT(TRANSPOSE($E166:$G166),BR$7:BR$9)</f>
        <v>2.9338167994626643E-2</v>
      </c>
      <c r="BS166" s="17" cm="1">
        <f t="array" ref="BS166">INDEX(BS$14:BS$114,$A166+1)+SUMPRODUCT(TRANSPOSE($E166:$G166),BS$7:BS$9)</f>
        <v>2.9183126372732363E-2</v>
      </c>
      <c r="BT166" s="17" cm="1">
        <f t="array" ref="BT166">INDEX(BT$14:BT$114,$A166+1)+SUMPRODUCT(TRANSPOSE($E166:$G166),BT$7:BT$9)</f>
        <v>2.8997152164813925E-2</v>
      </c>
      <c r="BU166" s="17" cm="1">
        <f t="array" ref="BU166">INDEX(BU$14:BU$114,$A166+1)+SUMPRODUCT(TRANSPOSE($E166:$G166),BU$7:BU$9)</f>
        <v>2.8781635808064046E-2</v>
      </c>
      <c r="BV166" s="17" cm="1">
        <f t="array" ref="BV166">INDEX(BV$14:BV$114,$A166+1)+SUMPRODUCT(TRANSPOSE($E166:$G166),BV$7:BV$9)</f>
        <v>2.8538208074795027E-2</v>
      </c>
      <c r="BW166" s="17" cm="1">
        <f t="array" ref="BW166">INDEX(BW$14:BW$114,$A166+1)+SUMPRODUCT(TRANSPOSE($E166:$G166),BW$7:BW$9)</f>
        <v>2.8268723682445832E-2</v>
      </c>
      <c r="BX166" s="17" cm="1">
        <f t="array" ref="BX166">INDEX(BX$14:BX$114,$A166+1)+SUMPRODUCT(TRANSPOSE($E166:$G166),BX$7:BX$9)</f>
        <v>2.7975243627104254E-2</v>
      </c>
      <c r="BY166" s="17" cm="1">
        <f t="array" ref="BY166">INDEX(BY$14:BY$114,$A166+1)+SUMPRODUCT(TRANSPOSE($E166:$G166),BY$7:BY$9)</f>
        <v>2.7660020891305273E-2</v>
      </c>
      <c r="BZ166" s="17" cm="1">
        <f t="array" ref="BZ166">INDEX(BZ$14:BZ$114,$A166+1)+SUMPRODUCT(TRANSPOSE($E166:$G166),BZ$7:BZ$9)</f>
        <v>2.7325483854449786E-2</v>
      </c>
      <c r="CA166" s="17" cm="1">
        <f t="array" ref="CA166">INDEX(CA$14:CA$114,$A166+1)+SUMPRODUCT(TRANSPOSE($E166:$G166),CA$7:CA$9)</f>
        <v>2.69825887068499E-2</v>
      </c>
      <c r="CB166" s="17" cm="1">
        <f t="array" ref="CB166">INDEX(CB$14:CB$114,$A166+1)+SUMPRODUCT(TRANSPOSE($E166:$G166),CB$7:CB$9)</f>
        <v>2.6660955613950668E-2</v>
      </c>
      <c r="CC166" s="17" cm="1">
        <f t="array" ref="CC166">INDEX(CC$14:CC$114,$A166+1)+SUMPRODUCT(TRANSPOSE($E166:$G166),CC$7:CC$9)</f>
        <v>2.6359778282124893E-2</v>
      </c>
      <c r="CD166" s="17" cm="1">
        <f t="array" ref="CD166">INDEX(CD$14:CD$114,$A166+1)+SUMPRODUCT(TRANSPOSE($E166:$G166),CD$7:CD$9)</f>
        <v>2.6078299774305327E-2</v>
      </c>
      <c r="CE166" s="17" cm="1">
        <f t="array" ref="CE166">INDEX(CE$14:CE$114,$A166+1)+SUMPRODUCT(TRANSPOSE($E166:$G166),CE$7:CE$9)</f>
        <v>2.5815808117743214E-2</v>
      </c>
      <c r="CF166" s="17" cm="1">
        <f t="array" ref="CF166">INDEX(CF$14:CF$114,$A166+1)+SUMPRODUCT(TRANSPOSE($E166:$G166),CF$7:CF$9)</f>
        <v>2.5571632212847764E-2</v>
      </c>
      <c r="CG166" s="17" cm="1">
        <f t="array" ref="CG166">INDEX(CG$14:CG$114,$A166+1)+SUMPRODUCT(TRANSPOSE($E166:$G166),CG$7:CG$9)</f>
        <v>2.5345137793208253E-2</v>
      </c>
      <c r="CH166" s="17" cm="1">
        <f t="array" ref="CH166">INDEX(CH$14:CH$114,$A166+1)+SUMPRODUCT(TRANSPOSE($E166:$G166),CH$7:CH$9)</f>
        <v>2.5135723388688538E-2</v>
      </c>
      <c r="CI166" s="17" cm="1">
        <f t="array" ref="CI166">INDEX(CI$14:CI$114,$A166+1)+SUMPRODUCT(TRANSPOSE($E166:$G166),CI$7:CI$9)</f>
        <v>2.4942816180517094E-2</v>
      </c>
      <c r="CJ166" s="17" cm="1">
        <f t="array" ref="CJ166">INDEX(CJ$14:CJ$114,$A166+1)+SUMPRODUCT(TRANSPOSE($E166:$G166),CJ$7:CJ$9)</f>
        <v>2.4765868075425149E-2</v>
      </c>
      <c r="CK166" s="17" cm="1">
        <f t="array" ref="CK166">INDEX(CK$14:CK$114,$A166+1)+SUMPRODUCT(TRANSPOSE($E166:$G166),CK$7:CK$9)</f>
        <v>2.4643813288589236E-2</v>
      </c>
      <c r="CL166" s="17" cm="1">
        <f t="array" ref="CL166">INDEX(CL$14:CL$114,$A166+1)+SUMPRODUCT(TRANSPOSE($E166:$G166),CL$7:CL$9)</f>
        <v>2.4531579219340696E-2</v>
      </c>
      <c r="CM166" s="17" cm="1">
        <f t="array" ref="CM166">INDEX(CM$14:CM$114,$A166+1)+SUMPRODUCT(TRANSPOSE($E166:$G166),CM$7:CM$9)</f>
        <v>2.4428855695214927E-2</v>
      </c>
      <c r="CN166" s="17" cm="1">
        <f t="array" ref="CN166">INDEX(CN$14:CN$114,$A166+1)+SUMPRODUCT(TRANSPOSE($E166:$G166),CN$7:CN$9)</f>
        <v>2.4335328854458008E-2</v>
      </c>
      <c r="CO166" s="17" cm="1">
        <f t="array" ref="CO166">INDEX(CO$14:CO$114,$A166+1)+SUMPRODUCT(TRANSPOSE($E166:$G166),CO$7:CO$9)</f>
        <v>2.4250676378957739E-2</v>
      </c>
      <c r="CP166" s="17" cm="1">
        <f t="array" ref="CP166">INDEX(CP$14:CP$114,$A166+1)+SUMPRODUCT(TRANSPOSE($E166:$G166),CP$7:CP$9)</f>
        <v>2.4174561764707461E-2</v>
      </c>
      <c r="CQ166" s="17" cm="1">
        <f t="array" ref="CQ166">INDEX(CQ$14:CQ$114,$A166+1)+SUMPRODUCT(TRANSPOSE($E166:$G166),CQ$7:CQ$9)</f>
        <v>2.410662847866675E-2</v>
      </c>
      <c r="CR166" s="17" cm="1">
        <f t="array" ref="CR166">INDEX(CR$14:CR$114,$A166+1)+SUMPRODUCT(TRANSPOSE($E166:$G166),CR$7:CR$9)</f>
        <v>2.4046493203099165E-2</v>
      </c>
      <c r="CS166" s="17" cm="1">
        <f t="array" ref="CS166">INDEX(CS$14:CS$114,$A166+1)+SUMPRODUCT(TRANSPOSE($E166:$G166),CS$7:CS$9)</f>
        <v>2.3993738457924643E-2</v>
      </c>
      <c r="CT166" s="17" cm="1">
        <f t="array" ref="CT166">INDEX(CT$14:CT$114,$A166+1)+SUMPRODUCT(TRANSPOSE($E166:$G166),CT$7:CT$9)</f>
        <v>2.3947904200806516E-2</v>
      </c>
      <c r="CU166" s="17" cm="1">
        <f t="array" ref="CU166">INDEX(CU$14:CU$114,$A166+1)+SUMPRODUCT(TRANSPOSE($E166:$G166),CU$7:CU$9)</f>
        <v>2.3877351578763709E-2</v>
      </c>
      <c r="CV166" s="17" cm="1">
        <f t="array" ref="CV166">INDEX(CV$14:CV$114,$A166+1)+SUMPRODUCT(TRANSPOSE($E166:$G166),CV$7:CV$9)</f>
        <v>2.3820169386943438E-2</v>
      </c>
      <c r="CW166" s="17" cm="1">
        <f t="array" ref="CW166">INDEX(CW$14:CW$114,$A166+1)+SUMPRODUCT(TRANSPOSE($E166:$G166),CW$7:CW$9)</f>
        <v>2.3775458375716943E-2</v>
      </c>
      <c r="CX166" s="17" cm="1">
        <f t="array" ref="CX166">INDEX(CX$14:CX$114,$A166+1)+SUMPRODUCT(TRANSPOSE($E166:$G166),CX$7:CX$9)</f>
        <v>2.3718541266405949E-2</v>
      </c>
      <c r="CY166" s="17" cm="1">
        <f t="array" ref="CY166">INDEX(CY$14:CY$114,$A166+1)+SUMPRODUCT(TRANSPOSE($E166:$G166),CY$7:CY$9)</f>
        <v>2.3680395751714559E-2</v>
      </c>
      <c r="CZ166" s="17" cm="1">
        <f t="array" ref="CZ166">INDEX(CZ$14:CZ$114,$A166+1)+SUMPRODUCT(TRANSPOSE($E166:$G166),CZ$7:CZ$9)</f>
        <v>2.3636416235547256E-2</v>
      </c>
      <c r="DA166" s="17" cm="1">
        <f t="array" ref="DA166">INDEX(DA$14:DA$114,$A166+1)+SUMPRODUCT(TRANSPOSE($E166:$G166),DA$7:DA$9)</f>
        <v>2.362017500810655E-2</v>
      </c>
      <c r="DB166" s="17" cm="1">
        <f t="array" ref="DB166">INDEX(DB$14:DB$114,$A166+1)+SUMPRODUCT(TRANSPOSE($E166:$G166),DB$7:DB$9)</f>
        <v>2.3612108936693757E-2</v>
      </c>
      <c r="DC166" s="17" cm="1">
        <f t="array" ref="DC166">INDEX(DC$14:DC$114,$A166+1)+SUMPRODUCT(TRANSPOSE($E166:$G166),DC$7:DC$9)</f>
        <v>2.365813397907969E-2</v>
      </c>
      <c r="DD166" s="17" cm="1">
        <f t="array" ref="DD166">INDEX(DD$14:DD$114,$A166+1)+SUMPRODUCT(TRANSPOSE($E166:$G166),DD$7:DD$9)</f>
        <v>2.3716300225855261E-2</v>
      </c>
    </row>
    <row r="167" spans="1:108" x14ac:dyDescent="0.25">
      <c r="A167" s="13">
        <f t="shared" si="21"/>
        <v>52</v>
      </c>
      <c r="B167" s="13">
        <f t="shared" si="22"/>
        <v>1</v>
      </c>
      <c r="C167" s="13">
        <f t="shared" ref="C167:D167" si="81">C66</f>
        <v>12</v>
      </c>
      <c r="D167" s="13">
        <f t="shared" si="81"/>
        <v>624</v>
      </c>
      <c r="E167" s="30">
        <f t="shared" si="40"/>
        <v>-1.4999999999999998E-2</v>
      </c>
      <c r="F167" s="30">
        <f t="shared" si="37"/>
        <v>-1.4999999999999998E-2</v>
      </c>
      <c r="G167" s="30">
        <f t="shared" si="38"/>
        <v>-1.4999999999999998E-2</v>
      </c>
      <c r="H167" s="36">
        <f t="shared" si="57"/>
        <v>10624</v>
      </c>
      <c r="I167" s="17" cm="1">
        <f t="array" ref="I167">INDEX(I$14:I$114,$A167+1)+SUMPRODUCT(TRANSPOSE($E167:$G167),I$7:I$9)</f>
        <v>3.9334750933462628E-2</v>
      </c>
      <c r="J167" s="17" cm="1">
        <f t="array" ref="J167">INDEX(J$14:J$114,$A167+1)+SUMPRODUCT(TRANSPOSE($E167:$G167),J$7:J$9)</f>
        <v>3.9034923387029644E-2</v>
      </c>
      <c r="K167" s="17" cm="1">
        <f t="array" ref="K167">INDEX(K$14:K$114,$A167+1)+SUMPRODUCT(TRANSPOSE($E167:$G167),K$7:K$9)</f>
        <v>3.8616338099443884E-2</v>
      </c>
      <c r="L167" s="17" cm="1">
        <f t="array" ref="L167">INDEX(L$14:L$114,$A167+1)+SUMPRODUCT(TRANSPOSE($E167:$G167),L$7:L$9)</f>
        <v>3.8074030462055389E-2</v>
      </c>
      <c r="M167" s="17" cm="1">
        <f t="array" ref="M167">INDEX(M$14:M$114,$A167+1)+SUMPRODUCT(TRANSPOSE($E167:$G167),M$7:M$9)</f>
        <v>3.7403090662741958E-2</v>
      </c>
      <c r="N167" s="17" cm="1">
        <f t="array" ref="N167">INDEX(N$14:N$114,$A167+1)+SUMPRODUCT(TRANSPOSE($E167:$G167),N$7:N$9)</f>
        <v>3.6598641402508694E-2</v>
      </c>
      <c r="O167" s="17" cm="1">
        <f t="array" ref="O167">INDEX(O$14:O$114,$A167+1)+SUMPRODUCT(TRANSPOSE($E167:$G167),O$7:O$9)</f>
        <v>3.565585732202993E-2</v>
      </c>
      <c r="P167" s="17" cm="1">
        <f t="array" ref="P167">INDEX(P$14:P$114,$A167+1)+SUMPRODUCT(TRANSPOSE($E167:$G167),P$7:P$9)</f>
        <v>3.4569955107733544E-2</v>
      </c>
      <c r="Q167" s="17" cm="1">
        <f t="array" ref="Q167">INDEX(Q$14:Q$114,$A167+1)+SUMPRODUCT(TRANSPOSE($E167:$G167),Q$7:Q$9)</f>
        <v>3.3726140488567938E-2</v>
      </c>
      <c r="R167" s="17" cm="1">
        <f t="array" ref="R167">INDEX(R$14:R$114,$A167+1)+SUMPRODUCT(TRANSPOSE($E167:$G167),R$7:R$9)</f>
        <v>3.3051577263890977E-2</v>
      </c>
      <c r="S167" s="17" cm="1">
        <f t="array" ref="S167">INDEX(S$14:S$114,$A167+1)+SUMPRODUCT(TRANSPOSE($E167:$G167),S$7:S$9)</f>
        <v>3.2499984641594662E-2</v>
      </c>
      <c r="T167" s="17" cm="1">
        <f t="array" ref="T167">INDEX(T$14:T$114,$A167+1)+SUMPRODUCT(TRANSPOSE($E167:$G167),T$7:T$9)</f>
        <v>3.2040545890123298E-2</v>
      </c>
      <c r="U167" s="17" cm="1">
        <f t="array" ref="U167">INDEX(U$14:U$114,$A167+1)+SUMPRODUCT(TRANSPOSE($E167:$G167),U$7:U$9)</f>
        <v>3.1651947421134211E-2</v>
      </c>
      <c r="V167" s="17" cm="1">
        <f t="array" ref="V167">INDEX(V$14:V$114,$A167+1)+SUMPRODUCT(TRANSPOSE($E167:$G167),V$7:V$9)</f>
        <v>3.1318977812003011E-2</v>
      </c>
      <c r="W167" s="17" cm="1">
        <f t="array" ref="W167">INDEX(W$14:W$114,$A167+1)+SUMPRODUCT(TRANSPOSE($E167:$G167),W$7:W$9)</f>
        <v>3.1030489835186879E-2</v>
      </c>
      <c r="X167" s="17" cm="1">
        <f t="array" ref="X167">INDEX(X$14:X$114,$A167+1)+SUMPRODUCT(TRANSPOSE($E167:$G167),X$7:X$9)</f>
        <v>3.0778128104742473E-2</v>
      </c>
      <c r="Y167" s="17" cm="1">
        <f t="array" ref="Y167">INDEX(Y$14:Y$114,$A167+1)+SUMPRODUCT(TRANSPOSE($E167:$G167),Y$7:Y$9)</f>
        <v>3.0555506551168142E-2</v>
      </c>
      <c r="Z167" s="17" cm="1">
        <f t="array" ref="Z167">INDEX(Z$14:Z$114,$A167+1)+SUMPRODUCT(TRANSPOSE($E167:$G167),Z$7:Z$9)</f>
        <v>3.0357660511027083E-2</v>
      </c>
      <c r="AA167" s="17" cm="1">
        <f t="array" ref="AA167">INDEX(AA$14:AA$114,$A167+1)+SUMPRODUCT(TRANSPOSE($E167:$G167),AA$7:AA$9)</f>
        <v>3.0180672103842364E-2</v>
      </c>
      <c r="AB167" s="17" cm="1">
        <f t="array" ref="AB167">INDEX(AB$14:AB$114,$A167+1)+SUMPRODUCT(TRANSPOSE($E167:$G167),AB$7:AB$9)</f>
        <v>3.0021408158212325E-2</v>
      </c>
      <c r="AC167" s="17" cm="1">
        <f t="array" ref="AC167">INDEX(AC$14:AC$114,$A167+1)+SUMPRODUCT(TRANSPOSE($E167:$G167),AC$7:AC$9)</f>
        <v>2.9877333119168983E-2</v>
      </c>
      <c r="AD167" s="17" cm="1">
        <f t="array" ref="AD167">INDEX(AD$14:AD$114,$A167+1)+SUMPRODUCT(TRANSPOSE($E167:$G167),AD$7:AD$9)</f>
        <v>2.9746373047803941E-2</v>
      </c>
      <c r="AE167" s="17" cm="1">
        <f t="array" ref="AE167">INDEX(AE$14:AE$114,$A167+1)+SUMPRODUCT(TRANSPOSE($E167:$G167),AE$7:AE$9)</f>
        <v>2.9626815143819839E-2</v>
      </c>
      <c r="AF167" s="17" cm="1">
        <f t="array" ref="AF167">INDEX(AF$14:AF$114,$A167+1)+SUMPRODUCT(TRANSPOSE($E167:$G167),AF$7:AF$9)</f>
        <v>2.9517232417689242E-2</v>
      </c>
      <c r="AG167" s="17" cm="1">
        <f t="array" ref="AG167">INDEX(AG$14:AG$114,$A167+1)+SUMPRODUCT(TRANSPOSE($E167:$G167),AG$7:AG$9)</f>
        <v>2.9416426462389865E-2</v>
      </c>
      <c r="AH167" s="17" cm="1">
        <f t="array" ref="AH167">INDEX(AH$14:AH$114,$A167+1)+SUMPRODUCT(TRANSPOSE($E167:$G167),AH$7:AH$9)</f>
        <v>2.9323383446345015E-2</v>
      </c>
      <c r="AI167" s="17" cm="1">
        <f t="array" ref="AI167">INDEX(AI$14:AI$114,$A167+1)+SUMPRODUCT(TRANSPOSE($E167:$G167),AI$7:AI$9)</f>
        <v>2.9237239896179452E-2</v>
      </c>
      <c r="AJ167" s="17" cm="1">
        <f t="array" ref="AJ167">INDEX(AJ$14:AJ$114,$A167+1)+SUMPRODUCT(TRANSPOSE($E167:$G167),AJ$7:AJ$9)</f>
        <v>2.9157255819308187E-2</v>
      </c>
      <c r="AK167" s="17" cm="1">
        <f t="array" ref="AK167">INDEX(AK$14:AK$114,$A167+1)+SUMPRODUCT(TRANSPOSE($E167:$G167),AK$7:AK$9)</f>
        <v>2.9082793392914655E-2</v>
      </c>
      <c r="AL167" s="17" cm="1">
        <f t="array" ref="AL167">INDEX(AL$14:AL$114,$A167+1)+SUMPRODUCT(TRANSPOSE($E167:$G167),AL$7:AL$9)</f>
        <v>2.9013299919242411E-2</v>
      </c>
      <c r="AM167" s="17" cm="1">
        <f t="array" ref="AM167">INDEX(AM$14:AM$114,$A167+1)+SUMPRODUCT(TRANSPOSE($E167:$G167),AM$7:AM$9)</f>
        <v>2.8948294082933659E-2</v>
      </c>
      <c r="AN167" s="17" cm="1">
        <f t="array" ref="AN167">INDEX(AN$14:AN$114,$A167+1)+SUMPRODUCT(TRANSPOSE($E167:$G167),AN$7:AN$9)</f>
        <v>2.8887354787451427E-2</v>
      </c>
      <c r="AO167" s="17" cm="1">
        <f t="array" ref="AO167">INDEX(AO$14:AO$114,$A167+1)+SUMPRODUCT(TRANSPOSE($E167:$G167),AO$7:AO$9)</f>
        <v>2.8830112023016233E-2</v>
      </c>
      <c r="AP167" s="17" cm="1">
        <f t="array" ref="AP167">INDEX(AP$14:AP$114,$A167+1)+SUMPRODUCT(TRANSPOSE($E167:$G167),AP$7:AP$9)</f>
        <v>2.8776239347456559E-2</v>
      </c>
      <c r="AQ167" s="17" cm="1">
        <f t="array" ref="AQ167">INDEX(AQ$14:AQ$114,$A167+1)+SUMPRODUCT(TRANSPOSE($E167:$G167),AQ$7:AQ$9)</f>
        <v>2.8725447657122052E-2</v>
      </c>
      <c r="AR167" s="17" cm="1">
        <f t="array" ref="AR167">INDEX(AR$14:AR$114,$A167+1)+SUMPRODUCT(TRANSPOSE($E167:$G167),AR$7:AR$9)</f>
        <v>2.8677479996810265E-2</v>
      </c>
      <c r="AS167" s="17" cm="1">
        <f t="array" ref="AS167">INDEX(AS$14:AS$114,$A167+1)+SUMPRODUCT(TRANSPOSE($E167:$G167),AS$7:AS$9)</f>
        <v>2.8632107211983851E-2</v>
      </c>
      <c r="AT167" s="17" cm="1">
        <f t="array" ref="AT167">INDEX(AT$14:AT$114,$A167+1)+SUMPRODUCT(TRANSPOSE($E167:$G167),AT$7:AT$9)</f>
        <v>2.8589124288005544E-2</v>
      </c>
      <c r="AU167" s="17" cm="1">
        <f t="array" ref="AU167">INDEX(AU$14:AU$114,$A167+1)+SUMPRODUCT(TRANSPOSE($E167:$G167),AU$7:AU$9)</f>
        <v>2.8548347252982068E-2</v>
      </c>
      <c r="AV167" s="17" cm="1">
        <f t="array" ref="AV167">INDEX(AV$14:AV$114,$A167+1)+SUMPRODUCT(TRANSPOSE($E167:$G167),AV$7:AV$9)</f>
        <v>2.8509610545518607E-2</v>
      </c>
      <c r="AW167" s="17" cm="1">
        <f t="array" ref="AW167">INDEX(AW$14:AW$114,$A167+1)+SUMPRODUCT(TRANSPOSE($E167:$G167),AW$7:AW$9)</f>
        <v>2.8472764767953365E-2</v>
      </c>
      <c r="AX167" s="17" cm="1">
        <f t="array" ref="AX167">INDEX(AX$14:AX$114,$A167+1)+SUMPRODUCT(TRANSPOSE($E167:$G167),AX$7:AX$9)</f>
        <v>2.8437674760776979E-2</v>
      </c>
      <c r="AY167" s="17" cm="1">
        <f t="array" ref="AY167">INDEX(AY$14:AY$114,$A167+1)+SUMPRODUCT(TRANSPOSE($E167:$G167),AY$7:AY$9)</f>
        <v>2.84042179459182E-2</v>
      </c>
      <c r="AZ167" s="17" cm="1">
        <f t="array" ref="AZ167">INDEX(AZ$14:AZ$114,$A167+1)+SUMPRODUCT(TRANSPOSE($E167:$G167),AZ$7:AZ$9)</f>
        <v>2.8372282896097181E-2</v>
      </c>
      <c r="BA167" s="17" cm="1">
        <f t="array" ref="BA167">INDEX(BA$14:BA$114,$A167+1)+SUMPRODUCT(TRANSPOSE($E167:$G167),BA$7:BA$9)</f>
        <v>2.8341768095051414E-2</v>
      </c>
      <c r="BB167" s="17" cm="1">
        <f t="array" ref="BB167">INDEX(BB$14:BB$114,$A167+1)+SUMPRODUCT(TRANSPOSE($E167:$G167),BB$7:BB$9)</f>
        <v>2.8312580859572237E-2</v>
      </c>
      <c r="BC167" s="17" cm="1">
        <f t="array" ref="BC167">INDEX(BC$14:BC$114,$A167+1)+SUMPRODUCT(TRANSPOSE($E167:$G167),BC$7:BC$9)</f>
        <v>2.8284636399241406E-2</v>
      </c>
      <c r="BD167" s="17" cm="1">
        <f t="array" ref="BD167">INDEX(BD$14:BD$114,$A167+1)+SUMPRODUCT(TRANSPOSE($E167:$G167),BD$7:BD$9)</f>
        <v>2.8257856993769384E-2</v>
      </c>
      <c r="BE167" s="17" cm="1">
        <f t="array" ref="BE167">INDEX(BE$14:BE$114,$A167+1)+SUMPRODUCT(TRANSPOSE($E167:$G167),BE$7:BE$9)</f>
        <v>2.8488066656079072E-2</v>
      </c>
      <c r="BF167" s="17" cm="1">
        <f t="array" ref="BF167">INDEX(BF$14:BF$114,$A167+1)+SUMPRODUCT(TRANSPOSE($E167:$G167),BF$7:BF$9)</f>
        <v>2.8708071132193105E-2</v>
      </c>
      <c r="BG167" s="17" cm="1">
        <f t="array" ref="BG167">INDEX(BG$14:BG$114,$A167+1)+SUMPRODUCT(TRANSPOSE($E167:$G167),BG$7:BG$9)</f>
        <v>2.8912727007044517E-2</v>
      </c>
      <c r="BH167" s="17" cm="1">
        <f t="array" ref="BH167">INDEX(BH$14:BH$114,$A167+1)+SUMPRODUCT(TRANSPOSE($E167:$G167),BH$7:BH$9)</f>
        <v>2.9097669948939489E-2</v>
      </c>
      <c r="BI167" s="17" cm="1">
        <f t="array" ref="BI167">INDEX(BI$14:BI$114,$A167+1)+SUMPRODUCT(TRANSPOSE($E167:$G167),BI$7:BI$9)</f>
        <v>2.9259243958683748E-2</v>
      </c>
      <c r="BJ167" s="17" cm="1">
        <f t="array" ref="BJ167">INDEX(BJ$14:BJ$114,$A167+1)+SUMPRODUCT(TRANSPOSE($E167:$G167),BJ$7:BJ$9)</f>
        <v>2.9394437484507555E-2</v>
      </c>
      <c r="BK167" s="17" cm="1">
        <f t="array" ref="BK167">INDEX(BK$14:BK$114,$A167+1)+SUMPRODUCT(TRANSPOSE($E167:$G167),BK$7:BK$9)</f>
        <v>2.9500827928505516E-2</v>
      </c>
      <c r="BL167" s="17" cm="1">
        <f t="array" ref="BL167">INDEX(BL$14:BL$114,$A167+1)+SUMPRODUCT(TRANSPOSE($E167:$G167),BL$7:BL$9)</f>
        <v>2.9576530504423451E-2</v>
      </c>
      <c r="BM167" s="17" cm="1">
        <f t="array" ref="BM167">INDEX(BM$14:BM$114,$A167+1)+SUMPRODUCT(TRANSPOSE($E167:$G167),BM$7:BM$9)</f>
        <v>2.9620153085757953E-2</v>
      </c>
      <c r="BN167" s="17" cm="1">
        <f t="array" ref="BN167">INDEX(BN$14:BN$114,$A167+1)+SUMPRODUCT(TRANSPOSE($E167:$G167),BN$7:BN$9)</f>
        <v>2.9630758295947981E-2</v>
      </c>
      <c r="BO167" s="17" cm="1">
        <f t="array" ref="BO167">INDEX(BO$14:BO$114,$A167+1)+SUMPRODUCT(TRANSPOSE($E167:$G167),BO$7:BO$9)</f>
        <v>2.9607823950420845E-2</v>
      </c>
      <c r="BP167" s="17" cm="1">
        <f t="array" ref="BP167">INDEX(BP$14:BP$114,$A167+1)+SUMPRODUCT(TRANSPOSE($E167:$G167),BP$7:BP$9)</f>
        <v>2.9551214436635123E-2</v>
      </c>
      <c r="BQ167" s="17" cm="1">
        <f t="array" ref="BQ167">INDEX(BQ$14:BQ$114,$A167+1)+SUMPRODUCT(TRANSPOSE($E167:$G167),BQ$7:BQ$9)</f>
        <v>2.9461147086654496E-2</v>
      </c>
      <c r="BR167" s="17" cm="1">
        <f t="array" ref="BR167">INDEX(BR$14:BR$114,$A167+1)+SUMPRODUCT(TRANSPOSE($E167:$G167),BR$7:BR$9)</f>
        <v>2.9338167994626643E-2</v>
      </c>
      <c r="BS167" s="17" cm="1">
        <f t="array" ref="BS167">INDEX(BS$14:BS$114,$A167+1)+SUMPRODUCT(TRANSPOSE($E167:$G167),BS$7:BS$9)</f>
        <v>2.9183126372732363E-2</v>
      </c>
      <c r="BT167" s="17" cm="1">
        <f t="array" ref="BT167">INDEX(BT$14:BT$114,$A167+1)+SUMPRODUCT(TRANSPOSE($E167:$G167),BT$7:BT$9)</f>
        <v>2.8997152164813925E-2</v>
      </c>
      <c r="BU167" s="17" cm="1">
        <f t="array" ref="BU167">INDEX(BU$14:BU$114,$A167+1)+SUMPRODUCT(TRANSPOSE($E167:$G167),BU$7:BU$9)</f>
        <v>2.8781635808064046E-2</v>
      </c>
      <c r="BV167" s="17" cm="1">
        <f t="array" ref="BV167">INDEX(BV$14:BV$114,$A167+1)+SUMPRODUCT(TRANSPOSE($E167:$G167),BV$7:BV$9)</f>
        <v>2.8538208074795027E-2</v>
      </c>
      <c r="BW167" s="17" cm="1">
        <f t="array" ref="BW167">INDEX(BW$14:BW$114,$A167+1)+SUMPRODUCT(TRANSPOSE($E167:$G167),BW$7:BW$9)</f>
        <v>2.8268723682445832E-2</v>
      </c>
      <c r="BX167" s="17" cm="1">
        <f t="array" ref="BX167">INDEX(BX$14:BX$114,$A167+1)+SUMPRODUCT(TRANSPOSE($E167:$G167),BX$7:BX$9)</f>
        <v>2.7975243627104254E-2</v>
      </c>
      <c r="BY167" s="17" cm="1">
        <f t="array" ref="BY167">INDEX(BY$14:BY$114,$A167+1)+SUMPRODUCT(TRANSPOSE($E167:$G167),BY$7:BY$9)</f>
        <v>2.7660020891305273E-2</v>
      </c>
      <c r="BZ167" s="17" cm="1">
        <f t="array" ref="BZ167">INDEX(BZ$14:BZ$114,$A167+1)+SUMPRODUCT(TRANSPOSE($E167:$G167),BZ$7:BZ$9)</f>
        <v>2.7325483854449786E-2</v>
      </c>
      <c r="CA167" s="17" cm="1">
        <f t="array" ref="CA167">INDEX(CA$14:CA$114,$A167+1)+SUMPRODUCT(TRANSPOSE($E167:$G167),CA$7:CA$9)</f>
        <v>2.69825887068499E-2</v>
      </c>
      <c r="CB167" s="17" cm="1">
        <f t="array" ref="CB167">INDEX(CB$14:CB$114,$A167+1)+SUMPRODUCT(TRANSPOSE($E167:$G167),CB$7:CB$9)</f>
        <v>2.6660955613950668E-2</v>
      </c>
      <c r="CC167" s="17" cm="1">
        <f t="array" ref="CC167">INDEX(CC$14:CC$114,$A167+1)+SUMPRODUCT(TRANSPOSE($E167:$G167),CC$7:CC$9)</f>
        <v>2.6359778282124893E-2</v>
      </c>
      <c r="CD167" s="17" cm="1">
        <f t="array" ref="CD167">INDEX(CD$14:CD$114,$A167+1)+SUMPRODUCT(TRANSPOSE($E167:$G167),CD$7:CD$9)</f>
        <v>2.6078299774305327E-2</v>
      </c>
      <c r="CE167" s="17" cm="1">
        <f t="array" ref="CE167">INDEX(CE$14:CE$114,$A167+1)+SUMPRODUCT(TRANSPOSE($E167:$G167),CE$7:CE$9)</f>
        <v>2.5815808117743214E-2</v>
      </c>
      <c r="CF167" s="17" cm="1">
        <f t="array" ref="CF167">INDEX(CF$14:CF$114,$A167+1)+SUMPRODUCT(TRANSPOSE($E167:$G167),CF$7:CF$9)</f>
        <v>2.5571632212847764E-2</v>
      </c>
      <c r="CG167" s="17" cm="1">
        <f t="array" ref="CG167">INDEX(CG$14:CG$114,$A167+1)+SUMPRODUCT(TRANSPOSE($E167:$G167),CG$7:CG$9)</f>
        <v>2.5345137793208253E-2</v>
      </c>
      <c r="CH167" s="17" cm="1">
        <f t="array" ref="CH167">INDEX(CH$14:CH$114,$A167+1)+SUMPRODUCT(TRANSPOSE($E167:$G167),CH$7:CH$9)</f>
        <v>2.5135723388688538E-2</v>
      </c>
      <c r="CI167" s="17" cm="1">
        <f t="array" ref="CI167">INDEX(CI$14:CI$114,$A167+1)+SUMPRODUCT(TRANSPOSE($E167:$G167),CI$7:CI$9)</f>
        <v>2.4942816180517094E-2</v>
      </c>
      <c r="CJ167" s="17" cm="1">
        <f t="array" ref="CJ167">INDEX(CJ$14:CJ$114,$A167+1)+SUMPRODUCT(TRANSPOSE($E167:$G167),CJ$7:CJ$9)</f>
        <v>2.4765868075425149E-2</v>
      </c>
      <c r="CK167" s="17" cm="1">
        <f t="array" ref="CK167">INDEX(CK$14:CK$114,$A167+1)+SUMPRODUCT(TRANSPOSE($E167:$G167),CK$7:CK$9)</f>
        <v>2.4643813288589236E-2</v>
      </c>
      <c r="CL167" s="17" cm="1">
        <f t="array" ref="CL167">INDEX(CL$14:CL$114,$A167+1)+SUMPRODUCT(TRANSPOSE($E167:$G167),CL$7:CL$9)</f>
        <v>2.4531579219340696E-2</v>
      </c>
      <c r="CM167" s="17" cm="1">
        <f t="array" ref="CM167">INDEX(CM$14:CM$114,$A167+1)+SUMPRODUCT(TRANSPOSE($E167:$G167),CM$7:CM$9)</f>
        <v>2.4428855695214927E-2</v>
      </c>
      <c r="CN167" s="17" cm="1">
        <f t="array" ref="CN167">INDEX(CN$14:CN$114,$A167+1)+SUMPRODUCT(TRANSPOSE($E167:$G167),CN$7:CN$9)</f>
        <v>2.4335328854458008E-2</v>
      </c>
      <c r="CO167" s="17" cm="1">
        <f t="array" ref="CO167">INDEX(CO$14:CO$114,$A167+1)+SUMPRODUCT(TRANSPOSE($E167:$G167),CO$7:CO$9)</f>
        <v>2.4250676378957739E-2</v>
      </c>
      <c r="CP167" s="17" cm="1">
        <f t="array" ref="CP167">INDEX(CP$14:CP$114,$A167+1)+SUMPRODUCT(TRANSPOSE($E167:$G167),CP$7:CP$9)</f>
        <v>2.4174561764707461E-2</v>
      </c>
      <c r="CQ167" s="17" cm="1">
        <f t="array" ref="CQ167">INDEX(CQ$14:CQ$114,$A167+1)+SUMPRODUCT(TRANSPOSE($E167:$G167),CQ$7:CQ$9)</f>
        <v>2.410662847866675E-2</v>
      </c>
      <c r="CR167" s="17" cm="1">
        <f t="array" ref="CR167">INDEX(CR$14:CR$114,$A167+1)+SUMPRODUCT(TRANSPOSE($E167:$G167),CR$7:CR$9)</f>
        <v>2.4046493203099165E-2</v>
      </c>
      <c r="CS167" s="17" cm="1">
        <f t="array" ref="CS167">INDEX(CS$14:CS$114,$A167+1)+SUMPRODUCT(TRANSPOSE($E167:$G167),CS$7:CS$9)</f>
        <v>2.3993738457924643E-2</v>
      </c>
      <c r="CT167" s="17" cm="1">
        <f t="array" ref="CT167">INDEX(CT$14:CT$114,$A167+1)+SUMPRODUCT(TRANSPOSE($E167:$G167),CT$7:CT$9)</f>
        <v>2.3947904200806516E-2</v>
      </c>
      <c r="CU167" s="17" cm="1">
        <f t="array" ref="CU167">INDEX(CU$14:CU$114,$A167+1)+SUMPRODUCT(TRANSPOSE($E167:$G167),CU$7:CU$9)</f>
        <v>2.3877351578763709E-2</v>
      </c>
      <c r="CV167" s="17" cm="1">
        <f t="array" ref="CV167">INDEX(CV$14:CV$114,$A167+1)+SUMPRODUCT(TRANSPOSE($E167:$G167),CV$7:CV$9)</f>
        <v>2.3820169386943438E-2</v>
      </c>
      <c r="CW167" s="17" cm="1">
        <f t="array" ref="CW167">INDEX(CW$14:CW$114,$A167+1)+SUMPRODUCT(TRANSPOSE($E167:$G167),CW$7:CW$9)</f>
        <v>2.3775458375716943E-2</v>
      </c>
      <c r="CX167" s="17" cm="1">
        <f t="array" ref="CX167">INDEX(CX$14:CX$114,$A167+1)+SUMPRODUCT(TRANSPOSE($E167:$G167),CX$7:CX$9)</f>
        <v>2.3718541266405949E-2</v>
      </c>
      <c r="CY167" s="17" cm="1">
        <f t="array" ref="CY167">INDEX(CY$14:CY$114,$A167+1)+SUMPRODUCT(TRANSPOSE($E167:$G167),CY$7:CY$9)</f>
        <v>2.3680395751714559E-2</v>
      </c>
      <c r="CZ167" s="17" cm="1">
        <f t="array" ref="CZ167">INDEX(CZ$14:CZ$114,$A167+1)+SUMPRODUCT(TRANSPOSE($E167:$G167),CZ$7:CZ$9)</f>
        <v>2.3636416235547256E-2</v>
      </c>
      <c r="DA167" s="17" cm="1">
        <f t="array" ref="DA167">INDEX(DA$14:DA$114,$A167+1)+SUMPRODUCT(TRANSPOSE($E167:$G167),DA$7:DA$9)</f>
        <v>2.362017500810655E-2</v>
      </c>
      <c r="DB167" s="17" cm="1">
        <f t="array" ref="DB167">INDEX(DB$14:DB$114,$A167+1)+SUMPRODUCT(TRANSPOSE($E167:$G167),DB$7:DB$9)</f>
        <v>2.3612108936693757E-2</v>
      </c>
      <c r="DC167" s="17" cm="1">
        <f t="array" ref="DC167">INDEX(DC$14:DC$114,$A167+1)+SUMPRODUCT(TRANSPOSE($E167:$G167),DC$7:DC$9)</f>
        <v>2.365813397907969E-2</v>
      </c>
      <c r="DD167" s="17" cm="1">
        <f t="array" ref="DD167">INDEX(DD$14:DD$114,$A167+1)+SUMPRODUCT(TRANSPOSE($E167:$G167),DD$7:DD$9)</f>
        <v>2.3716300225855261E-2</v>
      </c>
    </row>
    <row r="168" spans="1:108" x14ac:dyDescent="0.25">
      <c r="A168" s="13">
        <f t="shared" si="21"/>
        <v>53</v>
      </c>
      <c r="B168" s="13">
        <f t="shared" si="22"/>
        <v>1</v>
      </c>
      <c r="C168" s="13">
        <f t="shared" ref="C168:D168" si="82">C67</f>
        <v>12</v>
      </c>
      <c r="D168" s="13">
        <f t="shared" si="82"/>
        <v>636</v>
      </c>
      <c r="E168" s="30">
        <f t="shared" si="40"/>
        <v>-1.4999999999999998E-2</v>
      </c>
      <c r="F168" s="30">
        <f t="shared" si="37"/>
        <v>-1.4999999999999998E-2</v>
      </c>
      <c r="G168" s="30">
        <f t="shared" si="38"/>
        <v>-1.4999999999999998E-2</v>
      </c>
      <c r="H168" s="36">
        <f t="shared" si="57"/>
        <v>10636</v>
      </c>
      <c r="I168" s="17" cm="1">
        <f t="array" ref="I168">INDEX(I$14:I$114,$A168+1)+SUMPRODUCT(TRANSPOSE($E168:$G168),I$7:I$9)</f>
        <v>3.8735181104368258E-2</v>
      </c>
      <c r="J168" s="17" cm="1">
        <f t="array" ref="J168">INDEX(J$14:J$114,$A168+1)+SUMPRODUCT(TRANSPOSE($E168:$G168),J$7:J$9)</f>
        <v>3.8257315272949857E-2</v>
      </c>
      <c r="K168" s="17" cm="1">
        <f t="array" ref="K168">INDEX(K$14:K$114,$A168+1)+SUMPRODUCT(TRANSPOSE($E168:$G168),K$7:K$9)</f>
        <v>3.7654125395345198E-2</v>
      </c>
      <c r="L168" s="17" cm="1">
        <f t="array" ref="L168">INDEX(L$14:L$114,$A168+1)+SUMPRODUCT(TRANSPOSE($E168:$G168),L$7:L$9)</f>
        <v>3.6920728820362028E-2</v>
      </c>
      <c r="M168" s="17" cm="1">
        <f t="array" ref="M168">INDEX(M$14:M$114,$A168+1)+SUMPRODUCT(TRANSPOSE($E168:$G168),M$7:M$9)</f>
        <v>3.6052272145685196E-2</v>
      </c>
      <c r="N168" s="17" cm="1">
        <f t="array" ref="N168">INDEX(N$14:N$114,$A168+1)+SUMPRODUCT(TRANSPOSE($E168:$G168),N$7:N$9)</f>
        <v>3.504395761818703E-2</v>
      </c>
      <c r="O168" s="17" cm="1">
        <f t="array" ref="O168">INDEX(O$14:O$114,$A168+1)+SUMPRODUCT(TRANSPOSE($E168:$G168),O$7:O$9)</f>
        <v>3.389103008256357E-2</v>
      </c>
      <c r="P168" s="17" cm="1">
        <f t="array" ref="P168">INDEX(P$14:P$114,$A168+1)+SUMPRODUCT(TRANSPOSE($E168:$G168),P$7:P$9)</f>
        <v>3.3027165248294868E-2</v>
      </c>
      <c r="Q168" s="17" cm="1">
        <f t="array" ref="Q168">INDEX(Q$14:Q$114,$A168+1)+SUMPRODUCT(TRANSPOSE($E168:$G168),Q$7:Q$9)</f>
        <v>3.2355762292947246E-2</v>
      </c>
      <c r="R168" s="17" cm="1">
        <f t="array" ref="R168">INDEX(R$14:R$114,$A168+1)+SUMPRODUCT(TRANSPOSE($E168:$G168),R$7:R$9)</f>
        <v>3.1818949631378671E-2</v>
      </c>
      <c r="S168" s="17" cm="1">
        <f t="array" ref="S168">INDEX(S$14:S$114,$A168+1)+SUMPRODUCT(TRANSPOSE($E168:$G168),S$7:S$9)</f>
        <v>3.1379943926700307E-2</v>
      </c>
      <c r="T168" s="17" cm="1">
        <f t="array" ref="T168">INDEX(T$14:T$114,$A168+1)+SUMPRODUCT(TRANSPOSE($E168:$G168),T$7:T$9)</f>
        <v>3.101424647953523E-2</v>
      </c>
      <c r="U168" s="17" cm="1">
        <f t="array" ref="U168">INDEX(U$14:U$114,$A168+1)+SUMPRODUCT(TRANSPOSE($E168:$G168),U$7:U$9)</f>
        <v>3.0704910005419434E-2</v>
      </c>
      <c r="V168" s="17" cm="1">
        <f t="array" ref="V168">INDEX(V$14:V$114,$A168+1)+SUMPRODUCT(TRANSPOSE($E168:$G168),V$7:V$9)</f>
        <v>3.0439837267564405E-2</v>
      </c>
      <c r="W168" s="17" cm="1">
        <f t="array" ref="W168">INDEX(W$14:W$114,$A168+1)+SUMPRODUCT(TRANSPOSE($E168:$G168),W$7:W$9)</f>
        <v>3.0210161913325172E-2</v>
      </c>
      <c r="X168" s="17" cm="1">
        <f t="array" ref="X168">INDEX(X$14:X$114,$A168+1)+SUMPRODUCT(TRANSPOSE($E168:$G168),X$7:X$9)</f>
        <v>3.0009237370045259E-2</v>
      </c>
      <c r="Y168" s="17" cm="1">
        <f t="array" ref="Y168">INDEX(Y$14:Y$114,$A168+1)+SUMPRODUCT(TRANSPOSE($E168:$G168),Y$7:Y$9)</f>
        <v>2.9831983084240753E-2</v>
      </c>
      <c r="Z168" s="17" cm="1">
        <f t="array" ref="Z168">INDEX(Z$14:Z$114,$A168+1)+SUMPRODUCT(TRANSPOSE($E168:$G168),Z$7:Z$9)</f>
        <v>2.9674448959698861E-2</v>
      </c>
      <c r="AA168" s="17" cm="1">
        <f t="array" ref="AA168">INDEX(AA$14:AA$114,$A168+1)+SUMPRODUCT(TRANSPOSE($E168:$G168),AA$7:AA$9)</f>
        <v>2.9533517508085659E-2</v>
      </c>
      <c r="AB168" s="17" cm="1">
        <f t="array" ref="AB168">INDEX(AB$14:AB$114,$A168+1)+SUMPRODUCT(TRANSPOSE($E168:$G168),AB$7:AB$9)</f>
        <v>2.9406695457231978E-2</v>
      </c>
      <c r="AC168" s="17" cm="1">
        <f t="array" ref="AC168">INDEX(AC$14:AC$114,$A168+1)+SUMPRODUCT(TRANSPOSE($E168:$G168),AC$7:AC$9)</f>
        <v>2.9291964965192287E-2</v>
      </c>
      <c r="AD168" s="17" cm="1">
        <f t="array" ref="AD168">INDEX(AD$14:AD$114,$A168+1)+SUMPRODUCT(TRANSPOSE($E168:$G168),AD$7:AD$9)</f>
        <v>2.9187675454762994E-2</v>
      </c>
      <c r="AE168" s="17" cm="1">
        <f t="array" ref="AE168">INDEX(AE$14:AE$114,$A168+1)+SUMPRODUCT(TRANSPOSE($E168:$G168),AE$7:AE$9)</f>
        <v>2.9092463693339975E-2</v>
      </c>
      <c r="AF168" s="17" cm="1">
        <f t="array" ref="AF168">INDEX(AF$14:AF$114,$A168+1)+SUMPRODUCT(TRANSPOSE($E168:$G168),AF$7:AF$9)</f>
        <v>2.9005193871982769E-2</v>
      </c>
      <c r="AG168" s="17" cm="1">
        <f t="array" ref="AG168">INDEX(AG$14:AG$114,$A168+1)+SUMPRODUCT(TRANSPOSE($E168:$G168),AG$7:AG$9)</f>
        <v>2.8924912078756825E-2</v>
      </c>
      <c r="AH168" s="17" cm="1">
        <f t="array" ref="AH168">INDEX(AH$14:AH$114,$A168+1)+SUMPRODUCT(TRANSPOSE($E168:$G168),AH$7:AH$9)</f>
        <v>2.8850811287536211E-2</v>
      </c>
      <c r="AI168" s="17" cm="1">
        <f t="array" ref="AI168">INDEX(AI$14:AI$114,$A168+1)+SUMPRODUCT(TRANSPOSE($E168:$G168),AI$7:AI$9)</f>
        <v>2.8782204133707263E-2</v>
      </c>
      <c r="AJ168" s="17" cm="1">
        <f t="array" ref="AJ168">INDEX(AJ$14:AJ$114,$A168+1)+SUMPRODUCT(TRANSPOSE($E168:$G168),AJ$7:AJ$9)</f>
        <v>2.8718501528454694E-2</v>
      </c>
      <c r="AK168" s="17" cm="1">
        <f t="array" ref="AK168">INDEX(AK$14:AK$114,$A168+1)+SUMPRODUCT(TRANSPOSE($E168:$G168),AK$7:AK$9)</f>
        <v>2.8659195701192478E-2</v>
      </c>
      <c r="AL168" s="17" cm="1">
        <f t="array" ref="AL168">INDEX(AL$14:AL$114,$A168+1)+SUMPRODUCT(TRANSPOSE($E168:$G168),AL$7:AL$9)</f>
        <v>2.8603846636110167E-2</v>
      </c>
      <c r="AM168" s="17" cm="1">
        <f t="array" ref="AM168">INDEX(AM$14:AM$114,$A168+1)+SUMPRODUCT(TRANSPOSE($E168:$G168),AM$7:AM$9)</f>
        <v>2.8552071135860793E-2</v>
      </c>
      <c r="AN168" s="17" cm="1">
        <f t="array" ref="AN168">INDEX(AN$14:AN$114,$A168+1)+SUMPRODUCT(TRANSPOSE($E168:$G168),AN$7:AN$9)</f>
        <v>2.8503533937278461E-2</v>
      </c>
      <c r="AO168" s="17" cm="1">
        <f t="array" ref="AO168">INDEX(AO$14:AO$114,$A168+1)+SUMPRODUCT(TRANSPOSE($E168:$G168),AO$7:AO$9)</f>
        <v>2.8457940443551114E-2</v>
      </c>
      <c r="AP168" s="17" cm="1">
        <f t="array" ref="AP168">INDEX(AP$14:AP$114,$A168+1)+SUMPRODUCT(TRANSPOSE($E168:$G168),AP$7:AP$9)</f>
        <v>2.8415030739820449E-2</v>
      </c>
      <c r="AQ168" s="17" cm="1">
        <f t="array" ref="AQ168">INDEX(AQ$14:AQ$114,$A168+1)+SUMPRODUCT(TRANSPOSE($E168:$G168),AQ$7:AQ$9)</f>
        <v>2.8374574635353325E-2</v>
      </c>
      <c r="AR168" s="17" cm="1">
        <f t="array" ref="AR168">INDEX(AR$14:AR$114,$A168+1)+SUMPRODUCT(TRANSPOSE($E168:$G168),AR$7:AR$9)</f>
        <v>2.8336367532546217E-2</v>
      </c>
      <c r="AS168" s="17" cm="1">
        <f t="array" ref="AS168">INDEX(AS$14:AS$114,$A168+1)+SUMPRODUCT(TRANSPOSE($E168:$G168),AS$7:AS$9)</f>
        <v>2.8300226966241696E-2</v>
      </c>
      <c r="AT168" s="17" cm="1">
        <f t="array" ref="AT168">INDEX(AT$14:AT$114,$A168+1)+SUMPRODUCT(TRANSPOSE($E168:$G168),AT$7:AT$9)</f>
        <v>2.8265989689795559E-2</v>
      </c>
      <c r="AU168" s="17" cm="1">
        <f t="array" ref="AU168">INDEX(AU$14:AU$114,$A168+1)+SUMPRODUCT(TRANSPOSE($E168:$G168),AU$7:AU$9)</f>
        <v>2.8233509209708477E-2</v>
      </c>
      <c r="AV168" s="17" cm="1">
        <f t="array" ref="AV168">INDEX(AV$14:AV$114,$A168+1)+SUMPRODUCT(TRANSPOSE($E168:$G168),AV$7:AV$9)</f>
        <v>2.8202653690278093E-2</v>
      </c>
      <c r="AW168" s="17" cm="1">
        <f t="array" ref="AW168">INDEX(AW$14:AW$114,$A168+1)+SUMPRODUCT(TRANSPOSE($E168:$G168),AW$7:AW$9)</f>
        <v>2.8173304165055049E-2</v>
      </c>
      <c r="AX168" s="17" cm="1">
        <f t="array" ref="AX168">INDEX(AX$14:AX$114,$A168+1)+SUMPRODUCT(TRANSPOSE($E168:$G168),AX$7:AX$9)</f>
        <v>2.8145353003948506E-2</v>
      </c>
      <c r="AY168" s="17" cm="1">
        <f t="array" ref="AY168">INDEX(AY$14:AY$114,$A168+1)+SUMPRODUCT(TRANSPOSE($E168:$G168),AY$7:AY$9)</f>
        <v>2.8118702594339809E-2</v>
      </c>
      <c r="AZ168" s="17" cm="1">
        <f t="array" ref="AZ168">INDEX(AZ$14:AZ$114,$A168+1)+SUMPRODUCT(TRANSPOSE($E168:$G168),AZ$7:AZ$9)</f>
        <v>2.8093264202134885E-2</v>
      </c>
      <c r="BA168" s="17" cm="1">
        <f t="array" ref="BA168">INDEX(BA$14:BA$114,$A168+1)+SUMPRODUCT(TRANSPOSE($E168:$G168),BA$7:BA$9)</f>
        <v>2.8068956984756879E-2</v>
      </c>
      <c r="BB168" s="17" cm="1">
        <f t="array" ref="BB168">INDEX(BB$14:BB$114,$A168+1)+SUMPRODUCT(TRANSPOSE($E168:$G168),BB$7:BB$9)</f>
        <v>2.8045707132942646E-2</v>
      </c>
      <c r="BC168" s="17" cm="1">
        <f t="array" ref="BC168">INDEX(BC$14:BC$114,$A168+1)+SUMPRODUCT(TRANSPOSE($E168:$G168),BC$7:BC$9)</f>
        <v>2.8023447122151338E-2</v>
      </c>
      <c r="BD168" s="17" cm="1">
        <f t="array" ref="BD168">INDEX(BD$14:BD$114,$A168+1)+SUMPRODUCT(TRANSPOSE($E168:$G168),BD$7:BD$9)</f>
        <v>2.8257856993769384E-2</v>
      </c>
      <c r="BE168" s="17" cm="1">
        <f t="array" ref="BE168">INDEX(BE$14:BE$114,$A168+1)+SUMPRODUCT(TRANSPOSE($E168:$G168),BE$7:BE$9)</f>
        <v>2.8488066656079072E-2</v>
      </c>
      <c r="BF168" s="17" cm="1">
        <f t="array" ref="BF168">INDEX(BF$14:BF$114,$A168+1)+SUMPRODUCT(TRANSPOSE($E168:$G168),BF$7:BF$9)</f>
        <v>2.8708071132193105E-2</v>
      </c>
      <c r="BG168" s="17" cm="1">
        <f t="array" ref="BG168">INDEX(BG$14:BG$114,$A168+1)+SUMPRODUCT(TRANSPOSE($E168:$G168),BG$7:BG$9)</f>
        <v>2.8912727007044517E-2</v>
      </c>
      <c r="BH168" s="17" cm="1">
        <f t="array" ref="BH168">INDEX(BH$14:BH$114,$A168+1)+SUMPRODUCT(TRANSPOSE($E168:$G168),BH$7:BH$9)</f>
        <v>2.9097669948939489E-2</v>
      </c>
      <c r="BI168" s="17" cm="1">
        <f t="array" ref="BI168">INDEX(BI$14:BI$114,$A168+1)+SUMPRODUCT(TRANSPOSE($E168:$G168),BI$7:BI$9)</f>
        <v>2.9259243958683748E-2</v>
      </c>
      <c r="BJ168" s="17" cm="1">
        <f t="array" ref="BJ168">INDEX(BJ$14:BJ$114,$A168+1)+SUMPRODUCT(TRANSPOSE($E168:$G168),BJ$7:BJ$9)</f>
        <v>2.9394437484507555E-2</v>
      </c>
      <c r="BK168" s="17" cm="1">
        <f t="array" ref="BK168">INDEX(BK$14:BK$114,$A168+1)+SUMPRODUCT(TRANSPOSE($E168:$G168),BK$7:BK$9)</f>
        <v>2.9500827928505516E-2</v>
      </c>
      <c r="BL168" s="17" cm="1">
        <f t="array" ref="BL168">INDEX(BL$14:BL$114,$A168+1)+SUMPRODUCT(TRANSPOSE($E168:$G168),BL$7:BL$9)</f>
        <v>2.9576530504423451E-2</v>
      </c>
      <c r="BM168" s="17" cm="1">
        <f t="array" ref="BM168">INDEX(BM$14:BM$114,$A168+1)+SUMPRODUCT(TRANSPOSE($E168:$G168),BM$7:BM$9)</f>
        <v>2.9620153085757953E-2</v>
      </c>
      <c r="BN168" s="17" cm="1">
        <f t="array" ref="BN168">INDEX(BN$14:BN$114,$A168+1)+SUMPRODUCT(TRANSPOSE($E168:$G168),BN$7:BN$9)</f>
        <v>2.9630758295947981E-2</v>
      </c>
      <c r="BO168" s="17" cm="1">
        <f t="array" ref="BO168">INDEX(BO$14:BO$114,$A168+1)+SUMPRODUCT(TRANSPOSE($E168:$G168),BO$7:BO$9)</f>
        <v>2.9607823950420845E-2</v>
      </c>
      <c r="BP168" s="17" cm="1">
        <f t="array" ref="BP168">INDEX(BP$14:BP$114,$A168+1)+SUMPRODUCT(TRANSPOSE($E168:$G168),BP$7:BP$9)</f>
        <v>2.9551214436635123E-2</v>
      </c>
      <c r="BQ168" s="17" cm="1">
        <f t="array" ref="BQ168">INDEX(BQ$14:BQ$114,$A168+1)+SUMPRODUCT(TRANSPOSE($E168:$G168),BQ$7:BQ$9)</f>
        <v>2.9461147086654496E-2</v>
      </c>
      <c r="BR168" s="17" cm="1">
        <f t="array" ref="BR168">INDEX(BR$14:BR$114,$A168+1)+SUMPRODUCT(TRANSPOSE($E168:$G168),BR$7:BR$9)</f>
        <v>2.9338167994626643E-2</v>
      </c>
      <c r="BS168" s="17" cm="1">
        <f t="array" ref="BS168">INDEX(BS$14:BS$114,$A168+1)+SUMPRODUCT(TRANSPOSE($E168:$G168),BS$7:BS$9)</f>
        <v>2.9183126372732363E-2</v>
      </c>
      <c r="BT168" s="17" cm="1">
        <f t="array" ref="BT168">INDEX(BT$14:BT$114,$A168+1)+SUMPRODUCT(TRANSPOSE($E168:$G168),BT$7:BT$9)</f>
        <v>2.8997152164813925E-2</v>
      </c>
      <c r="BU168" s="17" cm="1">
        <f t="array" ref="BU168">INDEX(BU$14:BU$114,$A168+1)+SUMPRODUCT(TRANSPOSE($E168:$G168),BU$7:BU$9)</f>
        <v>2.8781635808064046E-2</v>
      </c>
      <c r="BV168" s="17" cm="1">
        <f t="array" ref="BV168">INDEX(BV$14:BV$114,$A168+1)+SUMPRODUCT(TRANSPOSE($E168:$G168),BV$7:BV$9)</f>
        <v>2.8538208074795027E-2</v>
      </c>
      <c r="BW168" s="17" cm="1">
        <f t="array" ref="BW168">INDEX(BW$14:BW$114,$A168+1)+SUMPRODUCT(TRANSPOSE($E168:$G168),BW$7:BW$9)</f>
        <v>2.8268723682445832E-2</v>
      </c>
      <c r="BX168" s="17" cm="1">
        <f t="array" ref="BX168">INDEX(BX$14:BX$114,$A168+1)+SUMPRODUCT(TRANSPOSE($E168:$G168),BX$7:BX$9)</f>
        <v>2.7975243627104254E-2</v>
      </c>
      <c r="BY168" s="17" cm="1">
        <f t="array" ref="BY168">INDEX(BY$14:BY$114,$A168+1)+SUMPRODUCT(TRANSPOSE($E168:$G168),BY$7:BY$9)</f>
        <v>2.7660020891305273E-2</v>
      </c>
      <c r="BZ168" s="17" cm="1">
        <f t="array" ref="BZ168">INDEX(BZ$14:BZ$114,$A168+1)+SUMPRODUCT(TRANSPOSE($E168:$G168),BZ$7:BZ$9)</f>
        <v>2.7325483854449786E-2</v>
      </c>
      <c r="CA168" s="17" cm="1">
        <f t="array" ref="CA168">INDEX(CA$14:CA$114,$A168+1)+SUMPRODUCT(TRANSPOSE($E168:$G168),CA$7:CA$9)</f>
        <v>2.69825887068499E-2</v>
      </c>
      <c r="CB168" s="17" cm="1">
        <f t="array" ref="CB168">INDEX(CB$14:CB$114,$A168+1)+SUMPRODUCT(TRANSPOSE($E168:$G168),CB$7:CB$9)</f>
        <v>2.6660955613950668E-2</v>
      </c>
      <c r="CC168" s="17" cm="1">
        <f t="array" ref="CC168">INDEX(CC$14:CC$114,$A168+1)+SUMPRODUCT(TRANSPOSE($E168:$G168),CC$7:CC$9)</f>
        <v>2.6359778282124893E-2</v>
      </c>
      <c r="CD168" s="17" cm="1">
        <f t="array" ref="CD168">INDEX(CD$14:CD$114,$A168+1)+SUMPRODUCT(TRANSPOSE($E168:$G168),CD$7:CD$9)</f>
        <v>2.6078299774305327E-2</v>
      </c>
      <c r="CE168" s="17" cm="1">
        <f t="array" ref="CE168">INDEX(CE$14:CE$114,$A168+1)+SUMPRODUCT(TRANSPOSE($E168:$G168),CE$7:CE$9)</f>
        <v>2.5815808117743214E-2</v>
      </c>
      <c r="CF168" s="17" cm="1">
        <f t="array" ref="CF168">INDEX(CF$14:CF$114,$A168+1)+SUMPRODUCT(TRANSPOSE($E168:$G168),CF$7:CF$9)</f>
        <v>2.5571632212847764E-2</v>
      </c>
      <c r="CG168" s="17" cm="1">
        <f t="array" ref="CG168">INDEX(CG$14:CG$114,$A168+1)+SUMPRODUCT(TRANSPOSE($E168:$G168),CG$7:CG$9)</f>
        <v>2.5345137793208253E-2</v>
      </c>
      <c r="CH168" s="17" cm="1">
        <f t="array" ref="CH168">INDEX(CH$14:CH$114,$A168+1)+SUMPRODUCT(TRANSPOSE($E168:$G168),CH$7:CH$9)</f>
        <v>2.5135723388688538E-2</v>
      </c>
      <c r="CI168" s="17" cm="1">
        <f t="array" ref="CI168">INDEX(CI$14:CI$114,$A168+1)+SUMPRODUCT(TRANSPOSE($E168:$G168),CI$7:CI$9)</f>
        <v>2.4942816180517094E-2</v>
      </c>
      <c r="CJ168" s="17" cm="1">
        <f t="array" ref="CJ168">INDEX(CJ$14:CJ$114,$A168+1)+SUMPRODUCT(TRANSPOSE($E168:$G168),CJ$7:CJ$9)</f>
        <v>2.4765868075425149E-2</v>
      </c>
      <c r="CK168" s="17" cm="1">
        <f t="array" ref="CK168">INDEX(CK$14:CK$114,$A168+1)+SUMPRODUCT(TRANSPOSE($E168:$G168),CK$7:CK$9)</f>
        <v>2.4643813288589236E-2</v>
      </c>
      <c r="CL168" s="17" cm="1">
        <f t="array" ref="CL168">INDEX(CL$14:CL$114,$A168+1)+SUMPRODUCT(TRANSPOSE($E168:$G168),CL$7:CL$9)</f>
        <v>2.4531579219340696E-2</v>
      </c>
      <c r="CM168" s="17" cm="1">
        <f t="array" ref="CM168">INDEX(CM$14:CM$114,$A168+1)+SUMPRODUCT(TRANSPOSE($E168:$G168),CM$7:CM$9)</f>
        <v>2.4428855695214927E-2</v>
      </c>
      <c r="CN168" s="17" cm="1">
        <f t="array" ref="CN168">INDEX(CN$14:CN$114,$A168+1)+SUMPRODUCT(TRANSPOSE($E168:$G168),CN$7:CN$9)</f>
        <v>2.4335328854458008E-2</v>
      </c>
      <c r="CO168" s="17" cm="1">
        <f t="array" ref="CO168">INDEX(CO$14:CO$114,$A168+1)+SUMPRODUCT(TRANSPOSE($E168:$G168),CO$7:CO$9)</f>
        <v>2.4250676378957739E-2</v>
      </c>
      <c r="CP168" s="17" cm="1">
        <f t="array" ref="CP168">INDEX(CP$14:CP$114,$A168+1)+SUMPRODUCT(TRANSPOSE($E168:$G168),CP$7:CP$9)</f>
        <v>2.4174561764707461E-2</v>
      </c>
      <c r="CQ168" s="17" cm="1">
        <f t="array" ref="CQ168">INDEX(CQ$14:CQ$114,$A168+1)+SUMPRODUCT(TRANSPOSE($E168:$G168),CQ$7:CQ$9)</f>
        <v>2.410662847866675E-2</v>
      </c>
      <c r="CR168" s="17" cm="1">
        <f t="array" ref="CR168">INDEX(CR$14:CR$114,$A168+1)+SUMPRODUCT(TRANSPOSE($E168:$G168),CR$7:CR$9)</f>
        <v>2.4046493203099165E-2</v>
      </c>
      <c r="CS168" s="17" cm="1">
        <f t="array" ref="CS168">INDEX(CS$14:CS$114,$A168+1)+SUMPRODUCT(TRANSPOSE($E168:$G168),CS$7:CS$9)</f>
        <v>2.3993738457924643E-2</v>
      </c>
      <c r="CT168" s="17" cm="1">
        <f t="array" ref="CT168">INDEX(CT$14:CT$114,$A168+1)+SUMPRODUCT(TRANSPOSE($E168:$G168),CT$7:CT$9)</f>
        <v>2.3947904200806516E-2</v>
      </c>
      <c r="CU168" s="17" cm="1">
        <f t="array" ref="CU168">INDEX(CU$14:CU$114,$A168+1)+SUMPRODUCT(TRANSPOSE($E168:$G168),CU$7:CU$9)</f>
        <v>2.3877351578763709E-2</v>
      </c>
      <c r="CV168" s="17" cm="1">
        <f t="array" ref="CV168">INDEX(CV$14:CV$114,$A168+1)+SUMPRODUCT(TRANSPOSE($E168:$G168),CV$7:CV$9)</f>
        <v>2.3820169386943438E-2</v>
      </c>
      <c r="CW168" s="17" cm="1">
        <f t="array" ref="CW168">INDEX(CW$14:CW$114,$A168+1)+SUMPRODUCT(TRANSPOSE($E168:$G168),CW$7:CW$9)</f>
        <v>2.3775458375716943E-2</v>
      </c>
      <c r="CX168" s="17" cm="1">
        <f t="array" ref="CX168">INDEX(CX$14:CX$114,$A168+1)+SUMPRODUCT(TRANSPOSE($E168:$G168),CX$7:CX$9)</f>
        <v>2.3718541266405949E-2</v>
      </c>
      <c r="CY168" s="17" cm="1">
        <f t="array" ref="CY168">INDEX(CY$14:CY$114,$A168+1)+SUMPRODUCT(TRANSPOSE($E168:$G168),CY$7:CY$9)</f>
        <v>2.3680395751714559E-2</v>
      </c>
      <c r="CZ168" s="17" cm="1">
        <f t="array" ref="CZ168">INDEX(CZ$14:CZ$114,$A168+1)+SUMPRODUCT(TRANSPOSE($E168:$G168),CZ$7:CZ$9)</f>
        <v>2.3636416235547256E-2</v>
      </c>
      <c r="DA168" s="17" cm="1">
        <f t="array" ref="DA168">INDEX(DA$14:DA$114,$A168+1)+SUMPRODUCT(TRANSPOSE($E168:$G168),DA$7:DA$9)</f>
        <v>2.362017500810655E-2</v>
      </c>
      <c r="DB168" s="17" cm="1">
        <f t="array" ref="DB168">INDEX(DB$14:DB$114,$A168+1)+SUMPRODUCT(TRANSPOSE($E168:$G168),DB$7:DB$9)</f>
        <v>2.3612108936693757E-2</v>
      </c>
      <c r="DC168" s="17" cm="1">
        <f t="array" ref="DC168">INDEX(DC$14:DC$114,$A168+1)+SUMPRODUCT(TRANSPOSE($E168:$G168),DC$7:DC$9)</f>
        <v>2.365813397907969E-2</v>
      </c>
      <c r="DD168" s="17" cm="1">
        <f t="array" ref="DD168">INDEX(DD$14:DD$114,$A168+1)+SUMPRODUCT(TRANSPOSE($E168:$G168),DD$7:DD$9)</f>
        <v>2.3716300225855261E-2</v>
      </c>
    </row>
    <row r="169" spans="1:108" x14ac:dyDescent="0.25">
      <c r="A169" s="13">
        <f t="shared" si="21"/>
        <v>54</v>
      </c>
      <c r="B169" s="13">
        <f t="shared" si="22"/>
        <v>1</v>
      </c>
      <c r="C169" s="13">
        <f t="shared" ref="C169:D169" si="83">C68</f>
        <v>12</v>
      </c>
      <c r="D169" s="13">
        <f t="shared" si="83"/>
        <v>648</v>
      </c>
      <c r="E169" s="30">
        <f t="shared" si="40"/>
        <v>-1.4999999999999998E-2</v>
      </c>
      <c r="F169" s="30">
        <f t="shared" si="37"/>
        <v>-1.4999999999999998E-2</v>
      </c>
      <c r="G169" s="30">
        <f t="shared" si="38"/>
        <v>-1.4999999999999998E-2</v>
      </c>
      <c r="H169" s="36">
        <f t="shared" si="57"/>
        <v>10648</v>
      </c>
      <c r="I169" s="17" cm="1">
        <f t="array" ref="I169">INDEX(I$14:I$114,$A169+1)+SUMPRODUCT(TRANSPOSE($E169:$G169),I$7:I$9)</f>
        <v>3.7779666152292349E-2</v>
      </c>
      <c r="J169" s="17" cm="1">
        <f t="array" ref="J169">INDEX(J$14:J$114,$A169+1)+SUMPRODUCT(TRANSPOSE($E169:$G169),J$7:J$9)</f>
        <v>3.7114013518695269E-2</v>
      </c>
      <c r="K169" s="17" cm="1">
        <f t="array" ref="K169">INDEX(K$14:K$114,$A169+1)+SUMPRODUCT(TRANSPOSE($E169:$G169),K$7:K$9)</f>
        <v>3.6316605958135587E-2</v>
      </c>
      <c r="L169" s="17" cm="1">
        <f t="array" ref="L169">INDEX(L$14:L$114,$A169+1)+SUMPRODUCT(TRANSPOSE($E169:$G169),L$7:L$9)</f>
        <v>3.538261292033508E-2</v>
      </c>
      <c r="M169" s="17" cm="1">
        <f t="array" ref="M169">INDEX(M$14:M$114,$A169+1)+SUMPRODUCT(TRANSPOSE($E169:$G169),M$7:M$9)</f>
        <v>3.4307266010814921E-2</v>
      </c>
      <c r="N169" s="17" cm="1">
        <f t="array" ref="N169">INDEX(N$14:N$114,$A169+1)+SUMPRODUCT(TRANSPOSE($E169:$G169),N$7:N$9)</f>
        <v>3.3085839406888598E-2</v>
      </c>
      <c r="O169" s="17" cm="1">
        <f t="array" ref="O169">INDEX(O$14:O$114,$A169+1)+SUMPRODUCT(TRANSPOSE($E169:$G169),O$7:O$9)</f>
        <v>3.221426240608162E-2</v>
      </c>
      <c r="P169" s="17" cm="1">
        <f t="array" ref="P169">INDEX(P$14:P$114,$A169+1)+SUMPRODUCT(TRANSPOSE($E169:$G169),P$7:P$9)</f>
        <v>3.1561055334597202E-2</v>
      </c>
      <c r="Q169" s="17" cm="1">
        <f t="array" ref="Q169">INDEX(Q$14:Q$114,$A169+1)+SUMPRODUCT(TRANSPOSE($E169:$G169),Q$7:Q$9)</f>
        <v>3.1053287091690099E-2</v>
      </c>
      <c r="R169" s="17" cm="1">
        <f t="array" ref="R169">INDEX(R$14:R$114,$A169+1)+SUMPRODUCT(TRANSPOSE($E169:$G169),R$7:R$9)</f>
        <v>3.0647249880794272E-2</v>
      </c>
      <c r="S169" s="17" cm="1">
        <f t="array" ref="S169">INDEX(S$14:S$114,$A169+1)+SUMPRODUCT(TRANSPOSE($E169:$G169),S$7:S$9)</f>
        <v>3.0315154849076445E-2</v>
      </c>
      <c r="T169" s="17" cm="1">
        <f t="array" ref="T169">INDEX(T$14:T$114,$A169+1)+SUMPRODUCT(TRANSPOSE($E169:$G169),T$7:T$9)</f>
        <v>3.003848956006307E-2</v>
      </c>
      <c r="U169" s="17" cm="1">
        <f t="array" ref="U169">INDEX(U$14:U$114,$A169+1)+SUMPRODUCT(TRANSPOSE($E169:$G169),U$7:U$9)</f>
        <v>2.9804445356293025E-2</v>
      </c>
      <c r="V169" s="17" cm="1">
        <f t="array" ref="V169">INDEX(V$14:V$114,$A169+1)+SUMPRODUCT(TRANSPOSE($E169:$G169),V$7:V$9)</f>
        <v>2.9603877758041762E-2</v>
      </c>
      <c r="W169" s="17" cm="1">
        <f t="array" ref="W169">INDEX(W$14:W$114,$A169+1)+SUMPRODUCT(TRANSPOSE($E169:$G169),W$7:W$9)</f>
        <v>2.943008365056201E-2</v>
      </c>
      <c r="X169" s="17" cm="1">
        <f t="array" ref="X169">INDEX(X$14:X$114,$A169+1)+SUMPRODUCT(TRANSPOSE($E169:$G169),X$7:X$9)</f>
        <v>2.927803752575877E-2</v>
      </c>
      <c r="Y169" s="17" cm="1">
        <f t="array" ref="Y169">INDEX(Y$14:Y$114,$A169+1)+SUMPRODUCT(TRANSPOSE($E169:$G169),Y$7:Y$9)</f>
        <v>2.9143897562109576E-2</v>
      </c>
      <c r="Z169" s="17" cm="1">
        <f t="array" ref="Z169">INDEX(Z$14:Z$114,$A169+1)+SUMPRODUCT(TRANSPOSE($E169:$G169),Z$7:Z$9)</f>
        <v>2.902467650412368E-2</v>
      </c>
      <c r="AA169" s="17" cm="1">
        <f t="array" ref="AA169">INDEX(AA$14:AA$114,$A169+1)+SUMPRODUCT(TRANSPOSE($E169:$G169),AA$7:AA$9)</f>
        <v>2.891801657001327E-2</v>
      </c>
      <c r="AB169" s="17" cm="1">
        <f t="array" ref="AB169">INDEX(AB$14:AB$114,$A169+1)+SUMPRODUCT(TRANSPOSE($E169:$G169),AB$7:AB$9)</f>
        <v>2.8822031945957248E-2</v>
      </c>
      <c r="AC169" s="17" cm="1">
        <f t="array" ref="AC169">INDEX(AC$14:AC$114,$A169+1)+SUMPRODUCT(TRANSPOSE($E169:$G169),AC$7:AC$9)</f>
        <v>2.873519631938817E-2</v>
      </c>
      <c r="AD169" s="17" cm="1">
        <f t="array" ref="AD169">INDEX(AD$14:AD$114,$A169+1)+SUMPRODUCT(TRANSPOSE($E169:$G169),AD$7:AD$9)</f>
        <v>2.8656261109345403E-2</v>
      </c>
      <c r="AE169" s="17" cm="1">
        <f t="array" ref="AE169">INDEX(AE$14:AE$114,$A169+1)+SUMPRODUCT(TRANSPOSE($E169:$G169),AE$7:AE$9)</f>
        <v>2.8584195044219517E-2</v>
      </c>
      <c r="AF169" s="17" cm="1">
        <f t="array" ref="AF169">INDEX(AF$14:AF$114,$A169+1)+SUMPRODUCT(TRANSPOSE($E169:$G169),AF$7:AF$9)</f>
        <v>2.8518138856045726E-2</v>
      </c>
      <c r="AG169" s="17" cm="1">
        <f t="array" ref="AG169">INDEX(AG$14:AG$114,$A169+1)+SUMPRODUCT(TRANSPOSE($E169:$G169),AG$7:AG$9)</f>
        <v>2.8457370855756413E-2</v>
      </c>
      <c r="AH169" s="17" cm="1">
        <f t="array" ref="AH169">INDEX(AH$14:AH$114,$A169+1)+SUMPRODUCT(TRANSPOSE($E169:$G169),AH$7:AH$9)</f>
        <v>2.8401280457935125E-2</v>
      </c>
      <c r="AI169" s="17" cm="1">
        <f t="array" ref="AI169">INDEX(AI$14:AI$114,$A169+1)+SUMPRODUCT(TRANSPOSE($E169:$G169),AI$7:AI$9)</f>
        <v>2.8349347592764435E-2</v>
      </c>
      <c r="AJ169" s="17" cm="1">
        <f t="array" ref="AJ169">INDEX(AJ$14:AJ$114,$A169+1)+SUMPRODUCT(TRANSPOSE($E169:$G169),AJ$7:AJ$9)</f>
        <v>2.8301126532450777E-2</v>
      </c>
      <c r="AK169" s="17" cm="1">
        <f t="array" ref="AK169">INDEX(AK$14:AK$114,$A169+1)+SUMPRODUCT(TRANSPOSE($E169:$G169),AK$7:AK$9)</f>
        <v>2.8256233065913863E-2</v>
      </c>
      <c r="AL169" s="17" cm="1">
        <f t="array" ref="AL169">INDEX(AL$14:AL$114,$A169+1)+SUMPRODUCT(TRANSPOSE($E169:$G169),AL$7:AL$9)</f>
        <v>2.8214334240038622E-2</v>
      </c>
      <c r="AM169" s="17" cm="1">
        <f t="array" ref="AM169">INDEX(AM$14:AM$114,$A169+1)+SUMPRODUCT(TRANSPOSE($E169:$G169),AM$7:AM$9)</f>
        <v>2.8175140087602371E-2</v>
      </c>
      <c r="AN169" s="17" cm="1">
        <f t="array" ref="AN169">INDEX(AN$14:AN$114,$A169+1)+SUMPRODUCT(TRANSPOSE($E169:$G169),AN$7:AN$9)</f>
        <v>2.8138396907065558E-2</v>
      </c>
      <c r="AO169" s="17" cm="1">
        <f t="array" ref="AO169">INDEX(AO$14:AO$114,$A169+1)+SUMPRODUCT(TRANSPOSE($E169:$G169),AO$7:AO$9)</f>
        <v>2.810388176486435E-2</v>
      </c>
      <c r="AP169" s="17" cm="1">
        <f t="array" ref="AP169">INDEX(AP$14:AP$114,$A169+1)+SUMPRODUCT(TRANSPOSE($E169:$G169),AP$7:AP$9)</f>
        <v>2.8071397968384995E-2</v>
      </c>
      <c r="AQ169" s="17" cm="1">
        <f t="array" ref="AQ169">INDEX(AQ$14:AQ$114,$A169+1)+SUMPRODUCT(TRANSPOSE($E169:$G169),AQ$7:AQ$9)</f>
        <v>2.8040771315384197E-2</v>
      </c>
      <c r="AR169" s="17" cm="1">
        <f t="array" ref="AR169">INDEX(AR$14:AR$114,$A169+1)+SUMPRODUCT(TRANSPOSE($E169:$G169),AR$7:AR$9)</f>
        <v>2.8011846968815438E-2</v>
      </c>
      <c r="AS169" s="17" cm="1">
        <f t="array" ref="AS169">INDEX(AS$14:AS$114,$A169+1)+SUMPRODUCT(TRANSPOSE($E169:$G169),AS$7:AS$9)</f>
        <v>2.7984486838672176E-2</v>
      </c>
      <c r="AT169" s="17" cm="1">
        <f t="array" ref="AT169">INDEX(AT$14:AT$114,$A169+1)+SUMPRODUCT(TRANSPOSE($E169:$G169),AT$7:AT$9)</f>
        <v>2.7958567377418211E-2</v>
      </c>
      <c r="AU169" s="17" cm="1">
        <f t="array" ref="AU169">INDEX(AU$14:AU$114,$A169+1)+SUMPRODUCT(TRANSPOSE($E169:$G169),AU$7:AU$9)</f>
        <v>2.7933977714735284E-2</v>
      </c>
      <c r="AV169" s="17" cm="1">
        <f t="array" ref="AV169">INDEX(AV$14:AV$114,$A169+1)+SUMPRODUCT(TRANSPOSE($E169:$G169),AV$7:AV$9)</f>
        <v>2.7910618072176999E-2</v>
      </c>
      <c r="AW169" s="17" cm="1">
        <f t="array" ref="AW169">INDEX(AW$14:AW$114,$A169+1)+SUMPRODUCT(TRANSPOSE($E169:$G169),AW$7:AW$9)</f>
        <v>2.7888398409925755E-2</v>
      </c>
      <c r="AX169" s="17" cm="1">
        <f t="array" ref="AX169">INDEX(AX$14:AX$114,$A169+1)+SUMPRODUCT(TRANSPOSE($E169:$G169),AX$7:AX$9)</f>
        <v>2.7867237266951631E-2</v>
      </c>
      <c r="AY169" s="17" cm="1">
        <f t="array" ref="AY169">INDEX(AY$14:AY$114,$A169+1)+SUMPRODUCT(TRANSPOSE($E169:$G169),AY$7:AY$9)</f>
        <v>2.7847060763071987E-2</v>
      </c>
      <c r="AZ169" s="17" cm="1">
        <f t="array" ref="AZ169">INDEX(AZ$14:AZ$114,$A169+1)+SUMPRODUCT(TRANSPOSE($E169:$G169),AZ$7:AZ$9)</f>
        <v>2.782780173715084E-2</v>
      </c>
      <c r="BA169" s="17" cm="1">
        <f t="array" ref="BA169">INDEX(BA$14:BA$114,$A169+1)+SUMPRODUCT(TRANSPOSE($E169:$G169),BA$7:BA$9)</f>
        <v>2.780939900024805E-2</v>
      </c>
      <c r="BB169" s="17" cm="1">
        <f t="array" ref="BB169">INDEX(BB$14:BB$114,$A169+1)+SUMPRODUCT(TRANSPOSE($E169:$G169),BB$7:BB$9)</f>
        <v>2.7791796686220796E-2</v>
      </c>
      <c r="BC169" s="17" cm="1">
        <f t="array" ref="BC169">INDEX(BC$14:BC$114,$A169+1)+SUMPRODUCT(TRANSPOSE($E169:$G169),BC$7:BC$9)</f>
        <v>2.8023447122151338E-2</v>
      </c>
      <c r="BD169" s="17" cm="1">
        <f t="array" ref="BD169">INDEX(BD$14:BD$114,$A169+1)+SUMPRODUCT(TRANSPOSE($E169:$G169),BD$7:BD$9)</f>
        <v>2.8257856993769384E-2</v>
      </c>
      <c r="BE169" s="17" cm="1">
        <f t="array" ref="BE169">INDEX(BE$14:BE$114,$A169+1)+SUMPRODUCT(TRANSPOSE($E169:$G169),BE$7:BE$9)</f>
        <v>2.8488066656079072E-2</v>
      </c>
      <c r="BF169" s="17" cm="1">
        <f t="array" ref="BF169">INDEX(BF$14:BF$114,$A169+1)+SUMPRODUCT(TRANSPOSE($E169:$G169),BF$7:BF$9)</f>
        <v>2.8708071132193105E-2</v>
      </c>
      <c r="BG169" s="17" cm="1">
        <f t="array" ref="BG169">INDEX(BG$14:BG$114,$A169+1)+SUMPRODUCT(TRANSPOSE($E169:$G169),BG$7:BG$9)</f>
        <v>2.8912727007044517E-2</v>
      </c>
      <c r="BH169" s="17" cm="1">
        <f t="array" ref="BH169">INDEX(BH$14:BH$114,$A169+1)+SUMPRODUCT(TRANSPOSE($E169:$G169),BH$7:BH$9)</f>
        <v>2.9097669948939489E-2</v>
      </c>
      <c r="BI169" s="17" cm="1">
        <f t="array" ref="BI169">INDEX(BI$14:BI$114,$A169+1)+SUMPRODUCT(TRANSPOSE($E169:$G169),BI$7:BI$9)</f>
        <v>2.9259243958683748E-2</v>
      </c>
      <c r="BJ169" s="17" cm="1">
        <f t="array" ref="BJ169">INDEX(BJ$14:BJ$114,$A169+1)+SUMPRODUCT(TRANSPOSE($E169:$G169),BJ$7:BJ$9)</f>
        <v>2.9394437484507555E-2</v>
      </c>
      <c r="BK169" s="17" cm="1">
        <f t="array" ref="BK169">INDEX(BK$14:BK$114,$A169+1)+SUMPRODUCT(TRANSPOSE($E169:$G169),BK$7:BK$9)</f>
        <v>2.9500827928505516E-2</v>
      </c>
      <c r="BL169" s="17" cm="1">
        <f t="array" ref="BL169">INDEX(BL$14:BL$114,$A169+1)+SUMPRODUCT(TRANSPOSE($E169:$G169),BL$7:BL$9)</f>
        <v>2.9576530504423451E-2</v>
      </c>
      <c r="BM169" s="17" cm="1">
        <f t="array" ref="BM169">INDEX(BM$14:BM$114,$A169+1)+SUMPRODUCT(TRANSPOSE($E169:$G169),BM$7:BM$9)</f>
        <v>2.9620153085757953E-2</v>
      </c>
      <c r="BN169" s="17" cm="1">
        <f t="array" ref="BN169">INDEX(BN$14:BN$114,$A169+1)+SUMPRODUCT(TRANSPOSE($E169:$G169),BN$7:BN$9)</f>
        <v>2.9630758295947981E-2</v>
      </c>
      <c r="BO169" s="17" cm="1">
        <f t="array" ref="BO169">INDEX(BO$14:BO$114,$A169+1)+SUMPRODUCT(TRANSPOSE($E169:$G169),BO$7:BO$9)</f>
        <v>2.9607823950420845E-2</v>
      </c>
      <c r="BP169" s="17" cm="1">
        <f t="array" ref="BP169">INDEX(BP$14:BP$114,$A169+1)+SUMPRODUCT(TRANSPOSE($E169:$G169),BP$7:BP$9)</f>
        <v>2.9551214436635123E-2</v>
      </c>
      <c r="BQ169" s="17" cm="1">
        <f t="array" ref="BQ169">INDEX(BQ$14:BQ$114,$A169+1)+SUMPRODUCT(TRANSPOSE($E169:$G169),BQ$7:BQ$9)</f>
        <v>2.9461147086654496E-2</v>
      </c>
      <c r="BR169" s="17" cm="1">
        <f t="array" ref="BR169">INDEX(BR$14:BR$114,$A169+1)+SUMPRODUCT(TRANSPOSE($E169:$G169),BR$7:BR$9)</f>
        <v>2.9338167994626643E-2</v>
      </c>
      <c r="BS169" s="17" cm="1">
        <f t="array" ref="BS169">INDEX(BS$14:BS$114,$A169+1)+SUMPRODUCT(TRANSPOSE($E169:$G169),BS$7:BS$9)</f>
        <v>2.9183126372732363E-2</v>
      </c>
      <c r="BT169" s="17" cm="1">
        <f t="array" ref="BT169">INDEX(BT$14:BT$114,$A169+1)+SUMPRODUCT(TRANSPOSE($E169:$G169),BT$7:BT$9)</f>
        <v>2.8997152164813925E-2</v>
      </c>
      <c r="BU169" s="17" cm="1">
        <f t="array" ref="BU169">INDEX(BU$14:BU$114,$A169+1)+SUMPRODUCT(TRANSPOSE($E169:$G169),BU$7:BU$9)</f>
        <v>2.8781635808064046E-2</v>
      </c>
      <c r="BV169" s="17" cm="1">
        <f t="array" ref="BV169">INDEX(BV$14:BV$114,$A169+1)+SUMPRODUCT(TRANSPOSE($E169:$G169),BV$7:BV$9)</f>
        <v>2.8538208074795027E-2</v>
      </c>
      <c r="BW169" s="17" cm="1">
        <f t="array" ref="BW169">INDEX(BW$14:BW$114,$A169+1)+SUMPRODUCT(TRANSPOSE($E169:$G169),BW$7:BW$9)</f>
        <v>2.8268723682445832E-2</v>
      </c>
      <c r="BX169" s="17" cm="1">
        <f t="array" ref="BX169">INDEX(BX$14:BX$114,$A169+1)+SUMPRODUCT(TRANSPOSE($E169:$G169),BX$7:BX$9)</f>
        <v>2.7975243627104254E-2</v>
      </c>
      <c r="BY169" s="17" cm="1">
        <f t="array" ref="BY169">INDEX(BY$14:BY$114,$A169+1)+SUMPRODUCT(TRANSPOSE($E169:$G169),BY$7:BY$9)</f>
        <v>2.7660020891305273E-2</v>
      </c>
      <c r="BZ169" s="17" cm="1">
        <f t="array" ref="BZ169">INDEX(BZ$14:BZ$114,$A169+1)+SUMPRODUCT(TRANSPOSE($E169:$G169),BZ$7:BZ$9)</f>
        <v>2.7325483854449786E-2</v>
      </c>
      <c r="CA169" s="17" cm="1">
        <f t="array" ref="CA169">INDEX(CA$14:CA$114,$A169+1)+SUMPRODUCT(TRANSPOSE($E169:$G169),CA$7:CA$9)</f>
        <v>2.69825887068499E-2</v>
      </c>
      <c r="CB169" s="17" cm="1">
        <f t="array" ref="CB169">INDEX(CB$14:CB$114,$A169+1)+SUMPRODUCT(TRANSPOSE($E169:$G169),CB$7:CB$9)</f>
        <v>2.6660955613950668E-2</v>
      </c>
      <c r="CC169" s="17" cm="1">
        <f t="array" ref="CC169">INDEX(CC$14:CC$114,$A169+1)+SUMPRODUCT(TRANSPOSE($E169:$G169),CC$7:CC$9)</f>
        <v>2.6359778282124893E-2</v>
      </c>
      <c r="CD169" s="17" cm="1">
        <f t="array" ref="CD169">INDEX(CD$14:CD$114,$A169+1)+SUMPRODUCT(TRANSPOSE($E169:$G169),CD$7:CD$9)</f>
        <v>2.6078299774305327E-2</v>
      </c>
      <c r="CE169" s="17" cm="1">
        <f t="array" ref="CE169">INDEX(CE$14:CE$114,$A169+1)+SUMPRODUCT(TRANSPOSE($E169:$G169),CE$7:CE$9)</f>
        <v>2.5815808117743214E-2</v>
      </c>
      <c r="CF169" s="17" cm="1">
        <f t="array" ref="CF169">INDEX(CF$14:CF$114,$A169+1)+SUMPRODUCT(TRANSPOSE($E169:$G169),CF$7:CF$9)</f>
        <v>2.5571632212847764E-2</v>
      </c>
      <c r="CG169" s="17" cm="1">
        <f t="array" ref="CG169">INDEX(CG$14:CG$114,$A169+1)+SUMPRODUCT(TRANSPOSE($E169:$G169),CG$7:CG$9)</f>
        <v>2.5345137793208253E-2</v>
      </c>
      <c r="CH169" s="17" cm="1">
        <f t="array" ref="CH169">INDEX(CH$14:CH$114,$A169+1)+SUMPRODUCT(TRANSPOSE($E169:$G169),CH$7:CH$9)</f>
        <v>2.5135723388688538E-2</v>
      </c>
      <c r="CI169" s="17" cm="1">
        <f t="array" ref="CI169">INDEX(CI$14:CI$114,$A169+1)+SUMPRODUCT(TRANSPOSE($E169:$G169),CI$7:CI$9)</f>
        <v>2.4942816180517094E-2</v>
      </c>
      <c r="CJ169" s="17" cm="1">
        <f t="array" ref="CJ169">INDEX(CJ$14:CJ$114,$A169+1)+SUMPRODUCT(TRANSPOSE($E169:$G169),CJ$7:CJ$9)</f>
        <v>2.4765868075425149E-2</v>
      </c>
      <c r="CK169" s="17" cm="1">
        <f t="array" ref="CK169">INDEX(CK$14:CK$114,$A169+1)+SUMPRODUCT(TRANSPOSE($E169:$G169),CK$7:CK$9)</f>
        <v>2.4643813288589236E-2</v>
      </c>
      <c r="CL169" s="17" cm="1">
        <f t="array" ref="CL169">INDEX(CL$14:CL$114,$A169+1)+SUMPRODUCT(TRANSPOSE($E169:$G169),CL$7:CL$9)</f>
        <v>2.4531579219340696E-2</v>
      </c>
      <c r="CM169" s="17" cm="1">
        <f t="array" ref="CM169">INDEX(CM$14:CM$114,$A169+1)+SUMPRODUCT(TRANSPOSE($E169:$G169),CM$7:CM$9)</f>
        <v>2.4428855695214927E-2</v>
      </c>
      <c r="CN169" s="17" cm="1">
        <f t="array" ref="CN169">INDEX(CN$14:CN$114,$A169+1)+SUMPRODUCT(TRANSPOSE($E169:$G169),CN$7:CN$9)</f>
        <v>2.4335328854458008E-2</v>
      </c>
      <c r="CO169" s="17" cm="1">
        <f t="array" ref="CO169">INDEX(CO$14:CO$114,$A169+1)+SUMPRODUCT(TRANSPOSE($E169:$G169),CO$7:CO$9)</f>
        <v>2.4250676378957739E-2</v>
      </c>
      <c r="CP169" s="17" cm="1">
        <f t="array" ref="CP169">INDEX(CP$14:CP$114,$A169+1)+SUMPRODUCT(TRANSPOSE($E169:$G169),CP$7:CP$9)</f>
        <v>2.4174561764707461E-2</v>
      </c>
      <c r="CQ169" s="17" cm="1">
        <f t="array" ref="CQ169">INDEX(CQ$14:CQ$114,$A169+1)+SUMPRODUCT(TRANSPOSE($E169:$G169),CQ$7:CQ$9)</f>
        <v>2.410662847866675E-2</v>
      </c>
      <c r="CR169" s="17" cm="1">
        <f t="array" ref="CR169">INDEX(CR$14:CR$114,$A169+1)+SUMPRODUCT(TRANSPOSE($E169:$G169),CR$7:CR$9)</f>
        <v>2.4046493203099165E-2</v>
      </c>
      <c r="CS169" s="17" cm="1">
        <f t="array" ref="CS169">INDEX(CS$14:CS$114,$A169+1)+SUMPRODUCT(TRANSPOSE($E169:$G169),CS$7:CS$9)</f>
        <v>2.3993738457924643E-2</v>
      </c>
      <c r="CT169" s="17" cm="1">
        <f t="array" ref="CT169">INDEX(CT$14:CT$114,$A169+1)+SUMPRODUCT(TRANSPOSE($E169:$G169),CT$7:CT$9)</f>
        <v>2.3947904200806516E-2</v>
      </c>
      <c r="CU169" s="17" cm="1">
        <f t="array" ref="CU169">INDEX(CU$14:CU$114,$A169+1)+SUMPRODUCT(TRANSPOSE($E169:$G169),CU$7:CU$9)</f>
        <v>2.3877351578763709E-2</v>
      </c>
      <c r="CV169" s="17" cm="1">
        <f t="array" ref="CV169">INDEX(CV$14:CV$114,$A169+1)+SUMPRODUCT(TRANSPOSE($E169:$G169),CV$7:CV$9)</f>
        <v>2.3820169386943438E-2</v>
      </c>
      <c r="CW169" s="17" cm="1">
        <f t="array" ref="CW169">INDEX(CW$14:CW$114,$A169+1)+SUMPRODUCT(TRANSPOSE($E169:$G169),CW$7:CW$9)</f>
        <v>2.3775458375716943E-2</v>
      </c>
      <c r="CX169" s="17" cm="1">
        <f t="array" ref="CX169">INDEX(CX$14:CX$114,$A169+1)+SUMPRODUCT(TRANSPOSE($E169:$G169),CX$7:CX$9)</f>
        <v>2.3718541266405949E-2</v>
      </c>
      <c r="CY169" s="17" cm="1">
        <f t="array" ref="CY169">INDEX(CY$14:CY$114,$A169+1)+SUMPRODUCT(TRANSPOSE($E169:$G169),CY$7:CY$9)</f>
        <v>2.3680395751714559E-2</v>
      </c>
      <c r="CZ169" s="17" cm="1">
        <f t="array" ref="CZ169">INDEX(CZ$14:CZ$114,$A169+1)+SUMPRODUCT(TRANSPOSE($E169:$G169),CZ$7:CZ$9)</f>
        <v>2.3636416235547256E-2</v>
      </c>
      <c r="DA169" s="17" cm="1">
        <f t="array" ref="DA169">INDEX(DA$14:DA$114,$A169+1)+SUMPRODUCT(TRANSPOSE($E169:$G169),DA$7:DA$9)</f>
        <v>2.362017500810655E-2</v>
      </c>
      <c r="DB169" s="17" cm="1">
        <f t="array" ref="DB169">INDEX(DB$14:DB$114,$A169+1)+SUMPRODUCT(TRANSPOSE($E169:$G169),DB$7:DB$9)</f>
        <v>2.3612108936693757E-2</v>
      </c>
      <c r="DC169" s="17" cm="1">
        <f t="array" ref="DC169">INDEX(DC$14:DC$114,$A169+1)+SUMPRODUCT(TRANSPOSE($E169:$G169),DC$7:DC$9)</f>
        <v>2.365813397907969E-2</v>
      </c>
      <c r="DD169" s="17" cm="1">
        <f t="array" ref="DD169">INDEX(DD$14:DD$114,$A169+1)+SUMPRODUCT(TRANSPOSE($E169:$G169),DD$7:DD$9)</f>
        <v>2.3716300225855261E-2</v>
      </c>
    </row>
    <row r="170" spans="1:108" x14ac:dyDescent="0.25">
      <c r="A170" s="13">
        <f t="shared" si="21"/>
        <v>55</v>
      </c>
      <c r="B170" s="13">
        <f t="shared" si="22"/>
        <v>1</v>
      </c>
      <c r="C170" s="13">
        <f t="shared" ref="C170:D170" si="84">C69</f>
        <v>12</v>
      </c>
      <c r="D170" s="13">
        <f t="shared" si="84"/>
        <v>660</v>
      </c>
      <c r="E170" s="30">
        <f t="shared" si="40"/>
        <v>-1.4999999999999998E-2</v>
      </c>
      <c r="F170" s="30">
        <f t="shared" si="37"/>
        <v>-1.4999999999999998E-2</v>
      </c>
      <c r="G170" s="30">
        <f t="shared" si="38"/>
        <v>-1.4999999999999998E-2</v>
      </c>
      <c r="H170" s="36">
        <f t="shared" si="57"/>
        <v>10660</v>
      </c>
      <c r="I170" s="17" cm="1">
        <f t="array" ref="I170">INDEX(I$14:I$114,$A170+1)+SUMPRODUCT(TRANSPOSE($E170:$G170),I$7:I$9)</f>
        <v>3.6448781764644736E-2</v>
      </c>
      <c r="J170" s="17" cm="1">
        <f t="array" ref="J170">INDEX(J$14:J$114,$A170+1)+SUMPRODUCT(TRANSPOSE($E170:$G170),J$7:J$9)</f>
        <v>3.5585838499687564E-2</v>
      </c>
      <c r="K170" s="17" cm="1">
        <f t="array" ref="K170">INDEX(K$14:K$114,$A170+1)+SUMPRODUCT(TRANSPOSE($E170:$G170),K$7:K$9)</f>
        <v>3.4584808635747991E-2</v>
      </c>
      <c r="L170" s="17" cm="1">
        <f t="array" ref="L170">INDEX(L$14:L$114,$A170+1)+SUMPRODUCT(TRANSPOSE($E170:$G170),L$7:L$9)</f>
        <v>3.344095699590989E-2</v>
      </c>
      <c r="M170" s="17" cm="1">
        <f t="array" ref="M170">INDEX(M$14:M$114,$A170+1)+SUMPRODUCT(TRANSPOSE($E170:$G170),M$7:M$9)</f>
        <v>3.2149588345370531E-2</v>
      </c>
      <c r="N170" s="17" cm="1">
        <f t="array" ref="N170">INDEX(N$14:N$114,$A170+1)+SUMPRODUCT(TRANSPOSE($E170:$G170),N$7:N$9)</f>
        <v>3.128955969021753E-2</v>
      </c>
      <c r="O170" s="17" cm="1">
        <f t="array" ref="O170">INDEX(O$14:O$114,$A170+1)+SUMPRODUCT(TRANSPOSE($E170:$G170),O$7:O$9)</f>
        <v>3.0675685998163744E-2</v>
      </c>
      <c r="P170" s="17" cm="1">
        <f t="array" ref="P170">INDEX(P$14:P$114,$A170+1)+SUMPRODUCT(TRANSPOSE($E170:$G170),P$7:P$9)</f>
        <v>3.0215517101490744E-2</v>
      </c>
      <c r="Q170" s="17" cm="1">
        <f t="array" ref="Q170">INDEX(Q$14:Q$114,$A170+1)+SUMPRODUCT(TRANSPOSE($E170:$G170),Q$7:Q$9)</f>
        <v>2.9857747968223283E-2</v>
      </c>
      <c r="R170" s="17" cm="1">
        <f t="array" ref="R170">INDEX(R$14:R$114,$A170+1)+SUMPRODUCT(TRANSPOSE($E170:$G170),R$7:R$9)</f>
        <v>2.9571620835965443E-2</v>
      </c>
      <c r="S170" s="17" cm="1">
        <f t="array" ref="S170">INDEX(S$14:S$114,$A170+1)+SUMPRODUCT(TRANSPOSE($E170:$G170),S$7:S$9)</f>
        <v>2.9337575099431482E-2</v>
      </c>
      <c r="T170" s="17" cm="1">
        <f t="array" ref="T170">INDEX(T$14:T$114,$A170+1)+SUMPRODUCT(TRANSPOSE($E170:$G170),T$7:T$9)</f>
        <v>2.9142577044536728E-2</v>
      </c>
      <c r="U170" s="17" cm="1">
        <f t="array" ref="U170">INDEX(U$14:U$114,$A170+1)+SUMPRODUCT(TRANSPOSE($E170:$G170),U$7:U$9)</f>
        <v>2.8977607129180866E-2</v>
      </c>
      <c r="V170" s="17" cm="1">
        <f t="array" ref="V170">INDEX(V$14:V$114,$A170+1)+SUMPRODUCT(TRANSPOSE($E170:$G170),V$7:V$9)</f>
        <v>2.8836225089974209E-2</v>
      </c>
      <c r="W170" s="17" cm="1">
        <f t="array" ref="W170">INDEX(W$14:W$114,$A170+1)+SUMPRODUCT(TRANSPOSE($E170:$G170),W$7:W$9)</f>
        <v>2.8713709477094305E-2</v>
      </c>
      <c r="X170" s="17" cm="1">
        <f t="array" ref="X170">INDEX(X$14:X$114,$A170+1)+SUMPRODUCT(TRANSPOSE($E170:$G170),X$7:X$9)</f>
        <v>2.8606520111748378E-2</v>
      </c>
      <c r="Y170" s="17" cm="1">
        <f t="array" ref="Y170">INDEX(Y$14:Y$114,$A170+1)+SUMPRODUCT(TRANSPOSE($E170:$G170),Y$7:Y$9)</f>
        <v>2.8511950401886831E-2</v>
      </c>
      <c r="Z170" s="17" cm="1">
        <f t="array" ref="Z170">INDEX(Z$14:Z$114,$A170+1)+SUMPRODUCT(TRANSPOSE($E170:$G170),Z$7:Z$9)</f>
        <v>2.8427895631934506E-2</v>
      </c>
      <c r="AA170" s="17" cm="1">
        <f t="array" ref="AA170">INDEX(AA$14:AA$114,$A170+1)+SUMPRODUCT(TRANSPOSE($E170:$G170),AA$7:AA$9)</f>
        <v>2.8352694471590077E-2</v>
      </c>
      <c r="AB170" s="17" cm="1">
        <f t="array" ref="AB170">INDEX(AB$14:AB$114,$A170+1)+SUMPRODUCT(TRANSPOSE($E170:$G170),AB$7:AB$9)</f>
        <v>2.8285018061256294E-2</v>
      </c>
      <c r="AC170" s="17" cm="1">
        <f t="array" ref="AC170">INDEX(AC$14:AC$114,$A170+1)+SUMPRODUCT(TRANSPOSE($E170:$G170),AC$7:AC$9)</f>
        <v>2.8223790805926321E-2</v>
      </c>
      <c r="AD170" s="17" cm="1">
        <f t="array" ref="AD170">INDEX(AD$14:AD$114,$A170+1)+SUMPRODUCT(TRANSPOSE($E170:$G170),AD$7:AD$9)</f>
        <v>2.816813278282617E-2</v>
      </c>
      <c r="AE170" s="17" cm="1">
        <f t="array" ref="AE170">INDEX(AE$14:AE$114,$A170+1)+SUMPRODUCT(TRANSPOSE($E170:$G170),AE$7:AE$9)</f>
        <v>2.8117317181194722E-2</v>
      </c>
      <c r="AF170" s="17" cm="1">
        <f t="array" ref="AF170">INDEX(AF$14:AF$114,$A170+1)+SUMPRODUCT(TRANSPOSE($E170:$G170),AF$7:AF$9)</f>
        <v>2.8070738387578363E-2</v>
      </c>
      <c r="AG170" s="17" cm="1">
        <f t="array" ref="AG170">INDEX(AG$14:AG$114,$A170+1)+SUMPRODUCT(TRANSPOSE($E170:$G170),AG$7:AG$9)</f>
        <v>2.8027887734424793E-2</v>
      </c>
      <c r="AH170" s="17" cm="1">
        <f t="array" ref="AH170">INDEX(AH$14:AH$114,$A170+1)+SUMPRODUCT(TRANSPOSE($E170:$G170),AH$7:AH$9)</f>
        <v>2.7988334847809732E-2</v>
      </c>
      <c r="AI170" s="17" cm="1">
        <f t="array" ref="AI170">INDEX(AI$14:AI$114,$A170+1)+SUMPRODUCT(TRANSPOSE($E170:$G170),AI$7:AI$9)</f>
        <v>2.7951713142002971E-2</v>
      </c>
      <c r="AJ170" s="17" cm="1">
        <f t="array" ref="AJ170">INDEX(AJ$14:AJ$114,$A170+1)+SUMPRODUCT(TRANSPOSE($E170:$G170),AJ$7:AJ$9)</f>
        <v>2.7917708423705796E-2</v>
      </c>
      <c r="AK170" s="17" cm="1">
        <f t="array" ref="AK170">INDEX(AK$14:AK$114,$A170+1)+SUMPRODUCT(TRANSPOSE($E170:$G170),AK$7:AK$9)</f>
        <v>2.7886049855039632E-2</v>
      </c>
      <c r="AL170" s="17" cm="1">
        <f t="array" ref="AL170">INDEX(AL$14:AL$114,$A170+1)+SUMPRODUCT(TRANSPOSE($E170:$G170),AL$7:AL$9)</f>
        <v>2.7856502724672341E-2</v>
      </c>
      <c r="AM170" s="17" cm="1">
        <f t="array" ref="AM170">INDEX(AM$14:AM$114,$A170+1)+SUMPRODUCT(TRANSPOSE($E170:$G170),AM$7:AM$9)</f>
        <v>2.7828862618641495E-2</v>
      </c>
      <c r="AN170" s="17" cm="1">
        <f t="array" ref="AN170">INDEX(AN$14:AN$114,$A170+1)+SUMPRODUCT(TRANSPOSE($E170:$G170),AN$7:AN$9)</f>
        <v>2.7802950684569075E-2</v>
      </c>
      <c r="AO170" s="17" cm="1">
        <f t="array" ref="AO170">INDEX(AO$14:AO$114,$A170+1)+SUMPRODUCT(TRANSPOSE($E170:$G170),AO$7:AO$9)</f>
        <v>2.7778609757247566E-2</v>
      </c>
      <c r="AP170" s="17" cm="1">
        <f t="array" ref="AP170">INDEX(AP$14:AP$114,$A170+1)+SUMPRODUCT(TRANSPOSE($E170:$G170),AP$7:AP$9)</f>
        <v>2.7755701168192717E-2</v>
      </c>
      <c r="AQ170" s="17" cm="1">
        <f t="array" ref="AQ170">INDEX(AQ$14:AQ$114,$A170+1)+SUMPRODUCT(TRANSPOSE($E170:$G170),AQ$7:AQ$9)</f>
        <v>2.7734102102327976E-2</v>
      </c>
      <c r="AR170" s="17" cm="1">
        <f t="array" ref="AR170">INDEX(AR$14:AR$114,$A170+1)+SUMPRODUCT(TRANSPOSE($E170:$G170),AR$7:AR$9)</f>
        <v>2.7713703395365955E-2</v>
      </c>
      <c r="AS170" s="17" cm="1">
        <f t="array" ref="AS170">INDEX(AS$14:AS$114,$A170+1)+SUMPRODUCT(TRANSPOSE($E170:$G170),AS$7:AS$9)</f>
        <v>2.7694407688493863E-2</v>
      </c>
      <c r="AT170" s="17" cm="1">
        <f t="array" ref="AT170">INDEX(AT$14:AT$114,$A170+1)+SUMPRODUCT(TRANSPOSE($E170:$G170),AT$7:AT$9)</f>
        <v>2.7676127874518466E-2</v>
      </c>
      <c r="AU170" s="17" cm="1">
        <f t="array" ref="AU170">INDEX(AU$14:AU$114,$A170+1)+SUMPRODUCT(TRANSPOSE($E170:$G170),AU$7:AU$9)</f>
        <v>2.7658785783140641E-2</v>
      </c>
      <c r="AV170" s="17" cm="1">
        <f t="array" ref="AV170">INDEX(AV$14:AV$114,$A170+1)+SUMPRODUCT(TRANSPOSE($E170:$G170),AV$7:AV$9)</f>
        <v>2.7642311063497474E-2</v>
      </c>
      <c r="AW170" s="17" cm="1">
        <f t="array" ref="AW170">INDEX(AW$14:AW$114,$A170+1)+SUMPRODUCT(TRANSPOSE($E170:$G170),AW$7:AW$9)</f>
        <v>2.7626640230289504E-2</v>
      </c>
      <c r="AX170" s="17" cm="1">
        <f t="array" ref="AX170">INDEX(AX$14:AX$114,$A170+1)+SUMPRODUCT(TRANSPOSE($E170:$G170),AX$7:AX$9)</f>
        <v>2.7611715846209153E-2</v>
      </c>
      <c r="AY170" s="17" cm="1">
        <f t="array" ref="AY170">INDEX(AY$14:AY$114,$A170+1)+SUMPRODUCT(TRANSPOSE($E170:$G170),AY$7:AY$9)</f>
        <v>2.7597485818485215E-2</v>
      </c>
      <c r="AZ170" s="17" cm="1">
        <f t="array" ref="AZ170">INDEX(AZ$14:AZ$114,$A170+1)+SUMPRODUCT(TRANSPOSE($E170:$G170),AZ$7:AZ$9)</f>
        <v>2.7583902791379691E-2</v>
      </c>
      <c r="BA170" s="17" cm="1">
        <f t="array" ref="BA170">INDEX(BA$14:BA$114,$A170+1)+SUMPRODUCT(TRANSPOSE($E170:$G170),BA$7:BA$9)</f>
        <v>2.7570923619705826E-2</v>
      </c>
      <c r="BB170" s="17" cm="1">
        <f t="array" ref="BB170">INDEX(BB$14:BB$114,$A170+1)+SUMPRODUCT(TRANSPOSE($E170:$G170),BB$7:BB$9)</f>
        <v>2.7791796686220796E-2</v>
      </c>
      <c r="BC170" s="17" cm="1">
        <f t="array" ref="BC170">INDEX(BC$14:BC$114,$A170+1)+SUMPRODUCT(TRANSPOSE($E170:$G170),BC$7:BC$9)</f>
        <v>2.8023447122151338E-2</v>
      </c>
      <c r="BD170" s="17" cm="1">
        <f t="array" ref="BD170">INDEX(BD$14:BD$114,$A170+1)+SUMPRODUCT(TRANSPOSE($E170:$G170),BD$7:BD$9)</f>
        <v>2.8257856993769384E-2</v>
      </c>
      <c r="BE170" s="17" cm="1">
        <f t="array" ref="BE170">INDEX(BE$14:BE$114,$A170+1)+SUMPRODUCT(TRANSPOSE($E170:$G170),BE$7:BE$9)</f>
        <v>2.8488066656079072E-2</v>
      </c>
      <c r="BF170" s="17" cm="1">
        <f t="array" ref="BF170">INDEX(BF$14:BF$114,$A170+1)+SUMPRODUCT(TRANSPOSE($E170:$G170),BF$7:BF$9)</f>
        <v>2.8708071132193105E-2</v>
      </c>
      <c r="BG170" s="17" cm="1">
        <f t="array" ref="BG170">INDEX(BG$14:BG$114,$A170+1)+SUMPRODUCT(TRANSPOSE($E170:$G170),BG$7:BG$9)</f>
        <v>2.8912727007044517E-2</v>
      </c>
      <c r="BH170" s="17" cm="1">
        <f t="array" ref="BH170">INDEX(BH$14:BH$114,$A170+1)+SUMPRODUCT(TRANSPOSE($E170:$G170),BH$7:BH$9)</f>
        <v>2.9097669948939489E-2</v>
      </c>
      <c r="BI170" s="17" cm="1">
        <f t="array" ref="BI170">INDEX(BI$14:BI$114,$A170+1)+SUMPRODUCT(TRANSPOSE($E170:$G170),BI$7:BI$9)</f>
        <v>2.9259243958683748E-2</v>
      </c>
      <c r="BJ170" s="17" cm="1">
        <f t="array" ref="BJ170">INDEX(BJ$14:BJ$114,$A170+1)+SUMPRODUCT(TRANSPOSE($E170:$G170),BJ$7:BJ$9)</f>
        <v>2.9394437484507555E-2</v>
      </c>
      <c r="BK170" s="17" cm="1">
        <f t="array" ref="BK170">INDEX(BK$14:BK$114,$A170+1)+SUMPRODUCT(TRANSPOSE($E170:$G170),BK$7:BK$9)</f>
        <v>2.9500827928505516E-2</v>
      </c>
      <c r="BL170" s="17" cm="1">
        <f t="array" ref="BL170">INDEX(BL$14:BL$114,$A170+1)+SUMPRODUCT(TRANSPOSE($E170:$G170),BL$7:BL$9)</f>
        <v>2.9576530504423451E-2</v>
      </c>
      <c r="BM170" s="17" cm="1">
        <f t="array" ref="BM170">INDEX(BM$14:BM$114,$A170+1)+SUMPRODUCT(TRANSPOSE($E170:$G170),BM$7:BM$9)</f>
        <v>2.9620153085757953E-2</v>
      </c>
      <c r="BN170" s="17" cm="1">
        <f t="array" ref="BN170">INDEX(BN$14:BN$114,$A170+1)+SUMPRODUCT(TRANSPOSE($E170:$G170),BN$7:BN$9)</f>
        <v>2.9630758295947981E-2</v>
      </c>
      <c r="BO170" s="17" cm="1">
        <f t="array" ref="BO170">INDEX(BO$14:BO$114,$A170+1)+SUMPRODUCT(TRANSPOSE($E170:$G170),BO$7:BO$9)</f>
        <v>2.9607823950420845E-2</v>
      </c>
      <c r="BP170" s="17" cm="1">
        <f t="array" ref="BP170">INDEX(BP$14:BP$114,$A170+1)+SUMPRODUCT(TRANSPOSE($E170:$G170),BP$7:BP$9)</f>
        <v>2.9551214436635123E-2</v>
      </c>
      <c r="BQ170" s="17" cm="1">
        <f t="array" ref="BQ170">INDEX(BQ$14:BQ$114,$A170+1)+SUMPRODUCT(TRANSPOSE($E170:$G170),BQ$7:BQ$9)</f>
        <v>2.9461147086654496E-2</v>
      </c>
      <c r="BR170" s="17" cm="1">
        <f t="array" ref="BR170">INDEX(BR$14:BR$114,$A170+1)+SUMPRODUCT(TRANSPOSE($E170:$G170),BR$7:BR$9)</f>
        <v>2.9338167994626643E-2</v>
      </c>
      <c r="BS170" s="17" cm="1">
        <f t="array" ref="BS170">INDEX(BS$14:BS$114,$A170+1)+SUMPRODUCT(TRANSPOSE($E170:$G170),BS$7:BS$9)</f>
        <v>2.9183126372732363E-2</v>
      </c>
      <c r="BT170" s="17" cm="1">
        <f t="array" ref="BT170">INDEX(BT$14:BT$114,$A170+1)+SUMPRODUCT(TRANSPOSE($E170:$G170),BT$7:BT$9)</f>
        <v>2.8997152164813925E-2</v>
      </c>
      <c r="BU170" s="17" cm="1">
        <f t="array" ref="BU170">INDEX(BU$14:BU$114,$A170+1)+SUMPRODUCT(TRANSPOSE($E170:$G170),BU$7:BU$9)</f>
        <v>2.8781635808064046E-2</v>
      </c>
      <c r="BV170" s="17" cm="1">
        <f t="array" ref="BV170">INDEX(BV$14:BV$114,$A170+1)+SUMPRODUCT(TRANSPOSE($E170:$G170),BV$7:BV$9)</f>
        <v>2.8538208074795027E-2</v>
      </c>
      <c r="BW170" s="17" cm="1">
        <f t="array" ref="BW170">INDEX(BW$14:BW$114,$A170+1)+SUMPRODUCT(TRANSPOSE($E170:$G170),BW$7:BW$9)</f>
        <v>2.8268723682445832E-2</v>
      </c>
      <c r="BX170" s="17" cm="1">
        <f t="array" ref="BX170">INDEX(BX$14:BX$114,$A170+1)+SUMPRODUCT(TRANSPOSE($E170:$G170),BX$7:BX$9)</f>
        <v>2.7975243627104254E-2</v>
      </c>
      <c r="BY170" s="17" cm="1">
        <f t="array" ref="BY170">INDEX(BY$14:BY$114,$A170+1)+SUMPRODUCT(TRANSPOSE($E170:$G170),BY$7:BY$9)</f>
        <v>2.7660020891305273E-2</v>
      </c>
      <c r="BZ170" s="17" cm="1">
        <f t="array" ref="BZ170">INDEX(BZ$14:BZ$114,$A170+1)+SUMPRODUCT(TRANSPOSE($E170:$G170),BZ$7:BZ$9)</f>
        <v>2.7325483854449786E-2</v>
      </c>
      <c r="CA170" s="17" cm="1">
        <f t="array" ref="CA170">INDEX(CA$14:CA$114,$A170+1)+SUMPRODUCT(TRANSPOSE($E170:$G170),CA$7:CA$9)</f>
        <v>2.69825887068499E-2</v>
      </c>
      <c r="CB170" s="17" cm="1">
        <f t="array" ref="CB170">INDEX(CB$14:CB$114,$A170+1)+SUMPRODUCT(TRANSPOSE($E170:$G170),CB$7:CB$9)</f>
        <v>2.6660955613950668E-2</v>
      </c>
      <c r="CC170" s="17" cm="1">
        <f t="array" ref="CC170">INDEX(CC$14:CC$114,$A170+1)+SUMPRODUCT(TRANSPOSE($E170:$G170),CC$7:CC$9)</f>
        <v>2.6359778282124893E-2</v>
      </c>
      <c r="CD170" s="17" cm="1">
        <f t="array" ref="CD170">INDEX(CD$14:CD$114,$A170+1)+SUMPRODUCT(TRANSPOSE($E170:$G170),CD$7:CD$9)</f>
        <v>2.6078299774305327E-2</v>
      </c>
      <c r="CE170" s="17" cm="1">
        <f t="array" ref="CE170">INDEX(CE$14:CE$114,$A170+1)+SUMPRODUCT(TRANSPOSE($E170:$G170),CE$7:CE$9)</f>
        <v>2.5815808117743214E-2</v>
      </c>
      <c r="CF170" s="17" cm="1">
        <f t="array" ref="CF170">INDEX(CF$14:CF$114,$A170+1)+SUMPRODUCT(TRANSPOSE($E170:$G170),CF$7:CF$9)</f>
        <v>2.5571632212847764E-2</v>
      </c>
      <c r="CG170" s="17" cm="1">
        <f t="array" ref="CG170">INDEX(CG$14:CG$114,$A170+1)+SUMPRODUCT(TRANSPOSE($E170:$G170),CG$7:CG$9)</f>
        <v>2.5345137793208253E-2</v>
      </c>
      <c r="CH170" s="17" cm="1">
        <f t="array" ref="CH170">INDEX(CH$14:CH$114,$A170+1)+SUMPRODUCT(TRANSPOSE($E170:$G170),CH$7:CH$9)</f>
        <v>2.5135723388688538E-2</v>
      </c>
      <c r="CI170" s="17" cm="1">
        <f t="array" ref="CI170">INDEX(CI$14:CI$114,$A170+1)+SUMPRODUCT(TRANSPOSE($E170:$G170),CI$7:CI$9)</f>
        <v>2.4942816180517094E-2</v>
      </c>
      <c r="CJ170" s="17" cm="1">
        <f t="array" ref="CJ170">INDEX(CJ$14:CJ$114,$A170+1)+SUMPRODUCT(TRANSPOSE($E170:$G170),CJ$7:CJ$9)</f>
        <v>2.4765868075425149E-2</v>
      </c>
      <c r="CK170" s="17" cm="1">
        <f t="array" ref="CK170">INDEX(CK$14:CK$114,$A170+1)+SUMPRODUCT(TRANSPOSE($E170:$G170),CK$7:CK$9)</f>
        <v>2.4643813288589236E-2</v>
      </c>
      <c r="CL170" s="17" cm="1">
        <f t="array" ref="CL170">INDEX(CL$14:CL$114,$A170+1)+SUMPRODUCT(TRANSPOSE($E170:$G170),CL$7:CL$9)</f>
        <v>2.4531579219340696E-2</v>
      </c>
      <c r="CM170" s="17" cm="1">
        <f t="array" ref="CM170">INDEX(CM$14:CM$114,$A170+1)+SUMPRODUCT(TRANSPOSE($E170:$G170),CM$7:CM$9)</f>
        <v>2.4428855695214927E-2</v>
      </c>
      <c r="CN170" s="17" cm="1">
        <f t="array" ref="CN170">INDEX(CN$14:CN$114,$A170+1)+SUMPRODUCT(TRANSPOSE($E170:$G170),CN$7:CN$9)</f>
        <v>2.4335328854458008E-2</v>
      </c>
      <c r="CO170" s="17" cm="1">
        <f t="array" ref="CO170">INDEX(CO$14:CO$114,$A170+1)+SUMPRODUCT(TRANSPOSE($E170:$G170),CO$7:CO$9)</f>
        <v>2.4250676378957739E-2</v>
      </c>
      <c r="CP170" s="17" cm="1">
        <f t="array" ref="CP170">INDEX(CP$14:CP$114,$A170+1)+SUMPRODUCT(TRANSPOSE($E170:$G170),CP$7:CP$9)</f>
        <v>2.4174561764707461E-2</v>
      </c>
      <c r="CQ170" s="17" cm="1">
        <f t="array" ref="CQ170">INDEX(CQ$14:CQ$114,$A170+1)+SUMPRODUCT(TRANSPOSE($E170:$G170),CQ$7:CQ$9)</f>
        <v>2.410662847866675E-2</v>
      </c>
      <c r="CR170" s="17" cm="1">
        <f t="array" ref="CR170">INDEX(CR$14:CR$114,$A170+1)+SUMPRODUCT(TRANSPOSE($E170:$G170),CR$7:CR$9)</f>
        <v>2.4046493203099165E-2</v>
      </c>
      <c r="CS170" s="17" cm="1">
        <f t="array" ref="CS170">INDEX(CS$14:CS$114,$A170+1)+SUMPRODUCT(TRANSPOSE($E170:$G170),CS$7:CS$9)</f>
        <v>2.3993738457924643E-2</v>
      </c>
      <c r="CT170" s="17" cm="1">
        <f t="array" ref="CT170">INDEX(CT$14:CT$114,$A170+1)+SUMPRODUCT(TRANSPOSE($E170:$G170),CT$7:CT$9)</f>
        <v>2.3947904200806516E-2</v>
      </c>
      <c r="CU170" s="17" cm="1">
        <f t="array" ref="CU170">INDEX(CU$14:CU$114,$A170+1)+SUMPRODUCT(TRANSPOSE($E170:$G170),CU$7:CU$9)</f>
        <v>2.3877351578763709E-2</v>
      </c>
      <c r="CV170" s="17" cm="1">
        <f t="array" ref="CV170">INDEX(CV$14:CV$114,$A170+1)+SUMPRODUCT(TRANSPOSE($E170:$G170),CV$7:CV$9)</f>
        <v>2.3820169386943438E-2</v>
      </c>
      <c r="CW170" s="17" cm="1">
        <f t="array" ref="CW170">INDEX(CW$14:CW$114,$A170+1)+SUMPRODUCT(TRANSPOSE($E170:$G170),CW$7:CW$9)</f>
        <v>2.3775458375716943E-2</v>
      </c>
      <c r="CX170" s="17" cm="1">
        <f t="array" ref="CX170">INDEX(CX$14:CX$114,$A170+1)+SUMPRODUCT(TRANSPOSE($E170:$G170),CX$7:CX$9)</f>
        <v>2.3718541266405949E-2</v>
      </c>
      <c r="CY170" s="17" cm="1">
        <f t="array" ref="CY170">INDEX(CY$14:CY$114,$A170+1)+SUMPRODUCT(TRANSPOSE($E170:$G170),CY$7:CY$9)</f>
        <v>2.3680395751714559E-2</v>
      </c>
      <c r="CZ170" s="17" cm="1">
        <f t="array" ref="CZ170">INDEX(CZ$14:CZ$114,$A170+1)+SUMPRODUCT(TRANSPOSE($E170:$G170),CZ$7:CZ$9)</f>
        <v>2.3636416235547256E-2</v>
      </c>
      <c r="DA170" s="17" cm="1">
        <f t="array" ref="DA170">INDEX(DA$14:DA$114,$A170+1)+SUMPRODUCT(TRANSPOSE($E170:$G170),DA$7:DA$9)</f>
        <v>2.362017500810655E-2</v>
      </c>
      <c r="DB170" s="17" cm="1">
        <f t="array" ref="DB170">INDEX(DB$14:DB$114,$A170+1)+SUMPRODUCT(TRANSPOSE($E170:$G170),DB$7:DB$9)</f>
        <v>2.3612108936693757E-2</v>
      </c>
      <c r="DC170" s="17" cm="1">
        <f t="array" ref="DC170">INDEX(DC$14:DC$114,$A170+1)+SUMPRODUCT(TRANSPOSE($E170:$G170),DC$7:DC$9)</f>
        <v>2.365813397907969E-2</v>
      </c>
      <c r="DD170" s="17" cm="1">
        <f t="array" ref="DD170">INDEX(DD$14:DD$114,$A170+1)+SUMPRODUCT(TRANSPOSE($E170:$G170),DD$7:DD$9)</f>
        <v>2.3716300225855261E-2</v>
      </c>
    </row>
    <row r="171" spans="1:108" x14ac:dyDescent="0.25">
      <c r="A171" s="13">
        <f t="shared" si="21"/>
        <v>56</v>
      </c>
      <c r="B171" s="13">
        <f t="shared" si="22"/>
        <v>1</v>
      </c>
      <c r="C171" s="13">
        <f t="shared" ref="C171:D171" si="85">C70</f>
        <v>12</v>
      </c>
      <c r="D171" s="13">
        <f t="shared" si="85"/>
        <v>672</v>
      </c>
      <c r="E171" s="30">
        <f t="shared" si="40"/>
        <v>-1.4999999999999998E-2</v>
      </c>
      <c r="F171" s="30">
        <f t="shared" si="37"/>
        <v>-1.4999999999999998E-2</v>
      </c>
      <c r="G171" s="30">
        <f t="shared" si="38"/>
        <v>-1.4999999999999998E-2</v>
      </c>
      <c r="H171" s="36">
        <f t="shared" si="57"/>
        <v>10672</v>
      </c>
      <c r="I171" s="17" cm="1">
        <f t="array" ref="I171">INDEX(I$14:I$114,$A171+1)+SUMPRODUCT(TRANSPOSE($E171:$G171),I$7:I$9)</f>
        <v>3.4723603468066369E-2</v>
      </c>
      <c r="J171" s="17" cm="1">
        <f t="array" ref="J171">INDEX(J$14:J$114,$A171+1)+SUMPRODUCT(TRANSPOSE($E171:$G171),J$7:J$9)</f>
        <v>3.3654061583550679E-2</v>
      </c>
      <c r="K171" s="17" cm="1">
        <f t="array" ref="K171">INDEX(K$14:K$114,$A171+1)+SUMPRODUCT(TRANSPOSE($E171:$G171),K$7:K$9)</f>
        <v>3.2440262029433856E-2</v>
      </c>
      <c r="L171" s="17" cm="1">
        <f t="array" ref="L171">INDEX(L$14:L$114,$A171+1)+SUMPRODUCT(TRANSPOSE($E171:$G171),L$7:L$9)</f>
        <v>3.1077539469379762E-2</v>
      </c>
      <c r="M171" s="17" cm="1">
        <f t="array" ref="M171">INDEX(M$14:M$114,$A171+1)+SUMPRODUCT(TRANSPOSE($E171:$G171),M$7:M$9)</f>
        <v>3.0260757075754836E-2</v>
      </c>
      <c r="N171" s="17" cm="1">
        <f t="array" ref="N171">INDEX(N$14:N$114,$A171+1)+SUMPRODUCT(TRANSPOSE($E171:$G171),N$7:N$9)</f>
        <v>2.9716589814993494E-2</v>
      </c>
      <c r="O171" s="17" cm="1">
        <f t="array" ref="O171">INDEX(O$14:O$114,$A171+1)+SUMPRODUCT(TRANSPOSE($E171:$G171),O$7:O$9)</f>
        <v>2.932807236947323E-2</v>
      </c>
      <c r="P171" s="17" cm="1">
        <f t="array" ref="P171">INDEX(P$14:P$114,$A171+1)+SUMPRODUCT(TRANSPOSE($E171:$G171),P$7:P$9)</f>
        <v>2.9036779106508828E-2</v>
      </c>
      <c r="Q171" s="17" cm="1">
        <f t="array" ref="Q171">INDEX(Q$14:Q$114,$A171+1)+SUMPRODUCT(TRANSPOSE($E171:$G171),Q$7:Q$9)</f>
        <v>2.8810273853831517E-2</v>
      </c>
      <c r="R171" s="17" cm="1">
        <f t="array" ref="R171">INDEX(R$14:R$114,$A171+1)+SUMPRODUCT(TRANSPOSE($E171:$G171),R$7:R$9)</f>
        <v>2.8629105033458072E-2</v>
      </c>
      <c r="S171" s="17" cm="1">
        <f t="array" ref="S171">INDEX(S$14:S$114,$A171+1)+SUMPRODUCT(TRANSPOSE($E171:$G171),S$7:S$9)</f>
        <v>2.8480899387358996E-2</v>
      </c>
      <c r="T171" s="17" cm="1">
        <f t="array" ref="T171">INDEX(T$14:T$114,$A171+1)+SUMPRODUCT(TRANSPOSE($E171:$G171),T$7:T$9)</f>
        <v>2.8357410759718333E-2</v>
      </c>
      <c r="U171" s="17" cm="1">
        <f t="array" ref="U171">INDEX(U$14:U$114,$A171+1)+SUMPRODUCT(TRANSPOSE($E171:$G171),U$7:U$9)</f>
        <v>2.8252931797046705E-2</v>
      </c>
      <c r="V171" s="17" cm="1">
        <f t="array" ref="V171">INDEX(V$14:V$114,$A171+1)+SUMPRODUCT(TRANSPOSE($E171:$G171),V$7:V$9)</f>
        <v>2.8163386727597571E-2</v>
      </c>
      <c r="W171" s="17" cm="1">
        <f t="array" ref="W171">INDEX(W$14:W$114,$A171+1)+SUMPRODUCT(TRANSPOSE($E171:$G171),W$7:W$9)</f>
        <v>2.8085787217790335E-2</v>
      </c>
      <c r="X171" s="17" cm="1">
        <f t="array" ref="X171">INDEX(X$14:X$114,$A171+1)+SUMPRODUCT(TRANSPOSE($E171:$G171),X$7:X$9)</f>
        <v>2.8017892381995944E-2</v>
      </c>
      <c r="Y171" s="17" cm="1">
        <f t="array" ref="Y171">INDEX(Y$14:Y$114,$A171+1)+SUMPRODUCT(TRANSPOSE($E171:$G171),Y$7:Y$9)</f>
        <v>2.7957988843958413E-2</v>
      </c>
      <c r="Z171" s="17" cm="1">
        <f t="array" ref="Z171">INDEX(Z$14:Z$114,$A171+1)+SUMPRODUCT(TRANSPOSE($E171:$G171),Z$7:Z$9)</f>
        <v>2.7904744142863612E-2</v>
      </c>
      <c r="AA171" s="17" cm="1">
        <f t="array" ref="AA171">INDEX(AA$14:AA$114,$A171+1)+SUMPRODUCT(TRANSPOSE($E171:$G171),AA$7:AA$9)</f>
        <v>2.7857106451245083E-2</v>
      </c>
      <c r="AB171" s="17" cm="1">
        <f t="array" ref="AB171">INDEX(AB$14:AB$114,$A171+1)+SUMPRODUCT(TRANSPOSE($E171:$G171),AB$7:AB$9)</f>
        <v>2.7814234389262359E-2</v>
      </c>
      <c r="AC171" s="17" cm="1">
        <f t="array" ref="AC171">INDEX(AC$14:AC$114,$A171+1)+SUMPRODUCT(TRANSPOSE($E171:$G171),AC$7:AC$9)</f>
        <v>2.7775446899492986E-2</v>
      </c>
      <c r="AD171" s="17" cm="1">
        <f t="array" ref="AD171">INDEX(AD$14:AD$114,$A171+1)+SUMPRODUCT(TRANSPOSE($E171:$G171),AD$7:AD$9)</f>
        <v>2.7740186797088916E-2</v>
      </c>
      <c r="AE171" s="17" cm="1">
        <f t="array" ref="AE171">INDEX(AE$14:AE$114,$A171+1)+SUMPRODUCT(TRANSPOSE($E171:$G171),AE$7:AE$9)</f>
        <v>2.7707993831816012E-2</v>
      </c>
      <c r="AF171" s="17" cm="1">
        <f t="array" ref="AF171">INDEX(AF$14:AF$114,$A171+1)+SUMPRODUCT(TRANSPOSE($E171:$G171),AF$7:AF$9)</f>
        <v>2.7678484486770037E-2</v>
      </c>
      <c r="AG171" s="17" cm="1">
        <f t="array" ref="AG171">INDEX(AG$14:AG$114,$A171+1)+SUMPRODUCT(TRANSPOSE($E171:$G171),AG$7:AG$9)</f>
        <v>2.7651336626918564E-2</v>
      </c>
      <c r="AH171" s="17" cm="1">
        <f t="array" ref="AH171">INDEX(AH$14:AH$114,$A171+1)+SUMPRODUCT(TRANSPOSE($E171:$G171),AH$7:AH$9)</f>
        <v>2.7626277691351748E-2</v>
      </c>
      <c r="AI171" s="17" cm="1">
        <f t="array" ref="AI171">INDEX(AI$14:AI$114,$A171+1)+SUMPRODUCT(TRANSPOSE($E171:$G171),AI$7:AI$9)</f>
        <v>2.7603075510231573E-2</v>
      </c>
      <c r="AJ171" s="17" cm="1">
        <f t="array" ref="AJ171">INDEX(AJ$14:AJ$114,$A171+1)+SUMPRODUCT(TRANSPOSE($E171:$G171),AJ$7:AJ$9)</f>
        <v>2.7581531090091E-2</v>
      </c>
      <c r="AK171" s="17" cm="1">
        <f t="array" ref="AK171">INDEX(AK$14:AK$114,$A171+1)+SUMPRODUCT(TRANSPOSE($E171:$G171),AK$7:AK$9)</f>
        <v>2.756147289222878E-2</v>
      </c>
      <c r="AL171" s="17" cm="1">
        <f t="array" ref="AL171">INDEX(AL$14:AL$114,$A171+1)+SUMPRODUCT(TRANSPOSE($E171:$G171),AL$7:AL$9)</f>
        <v>2.7542752255724015E-2</v>
      </c>
      <c r="AM171" s="17" cm="1">
        <f t="array" ref="AM171">INDEX(AM$14:AM$114,$A171+1)+SUMPRODUCT(TRANSPOSE($E171:$G171),AM$7:AM$9)</f>
        <v>2.7525239706543206E-2</v>
      </c>
      <c r="AN171" s="17" cm="1">
        <f t="array" ref="AN171">INDEX(AN$14:AN$114,$A171+1)+SUMPRODUCT(TRANSPOSE($E171:$G171),AN$7:AN$9)</f>
        <v>2.7508821958856747E-2</v>
      </c>
      <c r="AO171" s="17" cm="1">
        <f t="array" ref="AO171">INDEX(AO$14:AO$114,$A171+1)+SUMPRODUCT(TRANSPOSE($E171:$G171),AO$7:AO$9)</f>
        <v>2.7493399461699167E-2</v>
      </c>
      <c r="AP171" s="17" cm="1">
        <f t="array" ref="AP171">INDEX(AP$14:AP$114,$A171+1)+SUMPRODUCT(TRANSPOSE($E171:$G171),AP$7:AP$9)</f>
        <v>2.7478884378675419E-2</v>
      </c>
      <c r="AQ171" s="17" cm="1">
        <f t="array" ref="AQ171">INDEX(AQ$14:AQ$114,$A171+1)+SUMPRODUCT(TRANSPOSE($E171:$G171),AQ$7:AQ$9)</f>
        <v>2.7465198914074521E-2</v>
      </c>
      <c r="AR171" s="17" cm="1">
        <f t="array" ref="AR171">INDEX(AR$14:AR$114,$A171+1)+SUMPRODUCT(TRANSPOSE($E171:$G171),AR$7:AR$9)</f>
        <v>2.7452273918027528E-2</v>
      </c>
      <c r="AS171" s="17" cm="1">
        <f t="array" ref="AS171">INDEX(AS$14:AS$114,$A171+1)+SUMPRODUCT(TRANSPOSE($E171:$G171),AS$7:AS$9)</f>
        <v>2.7440047717907215E-2</v>
      </c>
      <c r="AT171" s="17" cm="1">
        <f t="array" ref="AT171">INDEX(AT$14:AT$114,$A171+1)+SUMPRODUCT(TRANSPOSE($E171:$G171),AT$7:AT$9)</f>
        <v>2.7428465134274785E-2</v>
      </c>
      <c r="AU171" s="17" cm="1">
        <f t="array" ref="AU171">INDEX(AU$14:AU$114,$A171+1)+SUMPRODUCT(TRANSPOSE($E171:$G171),AU$7:AU$9)</f>
        <v>2.7417476648253905E-2</v>
      </c>
      <c r="AV171" s="17" cm="1">
        <f t="array" ref="AV171">INDEX(AV$14:AV$114,$A171+1)+SUMPRODUCT(TRANSPOSE($E171:$G171),AV$7:AV$9)</f>
        <v>2.7407037693823702E-2</v>
      </c>
      <c r="AW171" s="17" cm="1">
        <f t="array" ref="AW171">INDEX(AW$14:AW$114,$A171+1)+SUMPRODUCT(TRANSPOSE($E171:$G171),AW$7:AW$9)</f>
        <v>2.7397108053695787E-2</v>
      </c>
      <c r="AX171" s="17" cm="1">
        <f t="array" ref="AX171">INDEX(AX$14:AX$114,$A171+1)+SUMPRODUCT(TRANSPOSE($E171:$G171),AX$7:AX$9)</f>
        <v>2.7387651341511346E-2</v>
      </c>
      <c r="AY171" s="17" cm="1">
        <f t="array" ref="AY171">INDEX(AY$14:AY$114,$A171+1)+SUMPRODUCT(TRANSPOSE($E171:$G171),AY$7:AY$9)</f>
        <v>2.737863455630464E-2</v>
      </c>
      <c r="AZ171" s="17" cm="1">
        <f t="array" ref="AZ171">INDEX(AZ$14:AZ$114,$A171+1)+SUMPRODUCT(TRANSPOSE($E171:$G171),AZ$7:AZ$9)</f>
        <v>2.7370027697730351E-2</v>
      </c>
      <c r="BA171" s="17" cm="1">
        <f t="array" ref="BA171">INDEX(BA$14:BA$114,$A171+1)+SUMPRODUCT(TRANSPOSE($E171:$G171),BA$7:BA$9)</f>
        <v>2.7570923619705826E-2</v>
      </c>
      <c r="BB171" s="17" cm="1">
        <f t="array" ref="BB171">INDEX(BB$14:BB$114,$A171+1)+SUMPRODUCT(TRANSPOSE($E171:$G171),BB$7:BB$9)</f>
        <v>2.7791796686220796E-2</v>
      </c>
      <c r="BC171" s="17" cm="1">
        <f t="array" ref="BC171">INDEX(BC$14:BC$114,$A171+1)+SUMPRODUCT(TRANSPOSE($E171:$G171),BC$7:BC$9)</f>
        <v>2.8023447122151338E-2</v>
      </c>
      <c r="BD171" s="17" cm="1">
        <f t="array" ref="BD171">INDEX(BD$14:BD$114,$A171+1)+SUMPRODUCT(TRANSPOSE($E171:$G171),BD$7:BD$9)</f>
        <v>2.8257856993769384E-2</v>
      </c>
      <c r="BE171" s="17" cm="1">
        <f t="array" ref="BE171">INDEX(BE$14:BE$114,$A171+1)+SUMPRODUCT(TRANSPOSE($E171:$G171),BE$7:BE$9)</f>
        <v>2.8488066656079072E-2</v>
      </c>
      <c r="BF171" s="17" cm="1">
        <f t="array" ref="BF171">INDEX(BF$14:BF$114,$A171+1)+SUMPRODUCT(TRANSPOSE($E171:$G171),BF$7:BF$9)</f>
        <v>2.8708071132193105E-2</v>
      </c>
      <c r="BG171" s="17" cm="1">
        <f t="array" ref="BG171">INDEX(BG$14:BG$114,$A171+1)+SUMPRODUCT(TRANSPOSE($E171:$G171),BG$7:BG$9)</f>
        <v>2.8912727007044517E-2</v>
      </c>
      <c r="BH171" s="17" cm="1">
        <f t="array" ref="BH171">INDEX(BH$14:BH$114,$A171+1)+SUMPRODUCT(TRANSPOSE($E171:$G171),BH$7:BH$9)</f>
        <v>2.9097669948939489E-2</v>
      </c>
      <c r="BI171" s="17" cm="1">
        <f t="array" ref="BI171">INDEX(BI$14:BI$114,$A171+1)+SUMPRODUCT(TRANSPOSE($E171:$G171),BI$7:BI$9)</f>
        <v>2.9259243958683748E-2</v>
      </c>
      <c r="BJ171" s="17" cm="1">
        <f t="array" ref="BJ171">INDEX(BJ$14:BJ$114,$A171+1)+SUMPRODUCT(TRANSPOSE($E171:$G171),BJ$7:BJ$9)</f>
        <v>2.9394437484507555E-2</v>
      </c>
      <c r="BK171" s="17" cm="1">
        <f t="array" ref="BK171">INDEX(BK$14:BK$114,$A171+1)+SUMPRODUCT(TRANSPOSE($E171:$G171),BK$7:BK$9)</f>
        <v>2.9500827928505516E-2</v>
      </c>
      <c r="BL171" s="17" cm="1">
        <f t="array" ref="BL171">INDEX(BL$14:BL$114,$A171+1)+SUMPRODUCT(TRANSPOSE($E171:$G171),BL$7:BL$9)</f>
        <v>2.9576530504423451E-2</v>
      </c>
      <c r="BM171" s="17" cm="1">
        <f t="array" ref="BM171">INDEX(BM$14:BM$114,$A171+1)+SUMPRODUCT(TRANSPOSE($E171:$G171),BM$7:BM$9)</f>
        <v>2.9620153085757953E-2</v>
      </c>
      <c r="BN171" s="17" cm="1">
        <f t="array" ref="BN171">INDEX(BN$14:BN$114,$A171+1)+SUMPRODUCT(TRANSPOSE($E171:$G171),BN$7:BN$9)</f>
        <v>2.9630758295947981E-2</v>
      </c>
      <c r="BO171" s="17" cm="1">
        <f t="array" ref="BO171">INDEX(BO$14:BO$114,$A171+1)+SUMPRODUCT(TRANSPOSE($E171:$G171),BO$7:BO$9)</f>
        <v>2.9607823950420845E-2</v>
      </c>
      <c r="BP171" s="17" cm="1">
        <f t="array" ref="BP171">INDEX(BP$14:BP$114,$A171+1)+SUMPRODUCT(TRANSPOSE($E171:$G171),BP$7:BP$9)</f>
        <v>2.9551214436635123E-2</v>
      </c>
      <c r="BQ171" s="17" cm="1">
        <f t="array" ref="BQ171">INDEX(BQ$14:BQ$114,$A171+1)+SUMPRODUCT(TRANSPOSE($E171:$G171),BQ$7:BQ$9)</f>
        <v>2.9461147086654496E-2</v>
      </c>
      <c r="BR171" s="17" cm="1">
        <f t="array" ref="BR171">INDEX(BR$14:BR$114,$A171+1)+SUMPRODUCT(TRANSPOSE($E171:$G171),BR$7:BR$9)</f>
        <v>2.9338167994626643E-2</v>
      </c>
      <c r="BS171" s="17" cm="1">
        <f t="array" ref="BS171">INDEX(BS$14:BS$114,$A171+1)+SUMPRODUCT(TRANSPOSE($E171:$G171),BS$7:BS$9)</f>
        <v>2.9183126372732363E-2</v>
      </c>
      <c r="BT171" s="17" cm="1">
        <f t="array" ref="BT171">INDEX(BT$14:BT$114,$A171+1)+SUMPRODUCT(TRANSPOSE($E171:$G171),BT$7:BT$9)</f>
        <v>2.8997152164813925E-2</v>
      </c>
      <c r="BU171" s="17" cm="1">
        <f t="array" ref="BU171">INDEX(BU$14:BU$114,$A171+1)+SUMPRODUCT(TRANSPOSE($E171:$G171),BU$7:BU$9)</f>
        <v>2.8781635808064046E-2</v>
      </c>
      <c r="BV171" s="17" cm="1">
        <f t="array" ref="BV171">INDEX(BV$14:BV$114,$A171+1)+SUMPRODUCT(TRANSPOSE($E171:$G171),BV$7:BV$9)</f>
        <v>2.8538208074795027E-2</v>
      </c>
      <c r="BW171" s="17" cm="1">
        <f t="array" ref="BW171">INDEX(BW$14:BW$114,$A171+1)+SUMPRODUCT(TRANSPOSE($E171:$G171),BW$7:BW$9)</f>
        <v>2.8268723682445832E-2</v>
      </c>
      <c r="BX171" s="17" cm="1">
        <f t="array" ref="BX171">INDEX(BX$14:BX$114,$A171+1)+SUMPRODUCT(TRANSPOSE($E171:$G171),BX$7:BX$9)</f>
        <v>2.7975243627104254E-2</v>
      </c>
      <c r="BY171" s="17" cm="1">
        <f t="array" ref="BY171">INDEX(BY$14:BY$114,$A171+1)+SUMPRODUCT(TRANSPOSE($E171:$G171),BY$7:BY$9)</f>
        <v>2.7660020891305273E-2</v>
      </c>
      <c r="BZ171" s="17" cm="1">
        <f t="array" ref="BZ171">INDEX(BZ$14:BZ$114,$A171+1)+SUMPRODUCT(TRANSPOSE($E171:$G171),BZ$7:BZ$9)</f>
        <v>2.7325483854449786E-2</v>
      </c>
      <c r="CA171" s="17" cm="1">
        <f t="array" ref="CA171">INDEX(CA$14:CA$114,$A171+1)+SUMPRODUCT(TRANSPOSE($E171:$G171),CA$7:CA$9)</f>
        <v>2.69825887068499E-2</v>
      </c>
      <c r="CB171" s="17" cm="1">
        <f t="array" ref="CB171">INDEX(CB$14:CB$114,$A171+1)+SUMPRODUCT(TRANSPOSE($E171:$G171),CB$7:CB$9)</f>
        <v>2.6660955613950668E-2</v>
      </c>
      <c r="CC171" s="17" cm="1">
        <f t="array" ref="CC171">INDEX(CC$14:CC$114,$A171+1)+SUMPRODUCT(TRANSPOSE($E171:$G171),CC$7:CC$9)</f>
        <v>2.6359778282124893E-2</v>
      </c>
      <c r="CD171" s="17" cm="1">
        <f t="array" ref="CD171">INDEX(CD$14:CD$114,$A171+1)+SUMPRODUCT(TRANSPOSE($E171:$G171),CD$7:CD$9)</f>
        <v>2.6078299774305327E-2</v>
      </c>
      <c r="CE171" s="17" cm="1">
        <f t="array" ref="CE171">INDEX(CE$14:CE$114,$A171+1)+SUMPRODUCT(TRANSPOSE($E171:$G171),CE$7:CE$9)</f>
        <v>2.5815808117743214E-2</v>
      </c>
      <c r="CF171" s="17" cm="1">
        <f t="array" ref="CF171">INDEX(CF$14:CF$114,$A171+1)+SUMPRODUCT(TRANSPOSE($E171:$G171),CF$7:CF$9)</f>
        <v>2.5571632212847764E-2</v>
      </c>
      <c r="CG171" s="17" cm="1">
        <f t="array" ref="CG171">INDEX(CG$14:CG$114,$A171+1)+SUMPRODUCT(TRANSPOSE($E171:$G171),CG$7:CG$9)</f>
        <v>2.5345137793208253E-2</v>
      </c>
      <c r="CH171" s="17" cm="1">
        <f t="array" ref="CH171">INDEX(CH$14:CH$114,$A171+1)+SUMPRODUCT(TRANSPOSE($E171:$G171),CH$7:CH$9)</f>
        <v>2.5135723388688538E-2</v>
      </c>
      <c r="CI171" s="17" cm="1">
        <f t="array" ref="CI171">INDEX(CI$14:CI$114,$A171+1)+SUMPRODUCT(TRANSPOSE($E171:$G171),CI$7:CI$9)</f>
        <v>2.4942816180517094E-2</v>
      </c>
      <c r="CJ171" s="17" cm="1">
        <f t="array" ref="CJ171">INDEX(CJ$14:CJ$114,$A171+1)+SUMPRODUCT(TRANSPOSE($E171:$G171),CJ$7:CJ$9)</f>
        <v>2.4765868075425149E-2</v>
      </c>
      <c r="CK171" s="17" cm="1">
        <f t="array" ref="CK171">INDEX(CK$14:CK$114,$A171+1)+SUMPRODUCT(TRANSPOSE($E171:$G171),CK$7:CK$9)</f>
        <v>2.4643813288589236E-2</v>
      </c>
      <c r="CL171" s="17" cm="1">
        <f t="array" ref="CL171">INDEX(CL$14:CL$114,$A171+1)+SUMPRODUCT(TRANSPOSE($E171:$G171),CL$7:CL$9)</f>
        <v>2.4531579219340696E-2</v>
      </c>
      <c r="CM171" s="17" cm="1">
        <f t="array" ref="CM171">INDEX(CM$14:CM$114,$A171+1)+SUMPRODUCT(TRANSPOSE($E171:$G171),CM$7:CM$9)</f>
        <v>2.4428855695214927E-2</v>
      </c>
      <c r="CN171" s="17" cm="1">
        <f t="array" ref="CN171">INDEX(CN$14:CN$114,$A171+1)+SUMPRODUCT(TRANSPOSE($E171:$G171),CN$7:CN$9)</f>
        <v>2.4335328854458008E-2</v>
      </c>
      <c r="CO171" s="17" cm="1">
        <f t="array" ref="CO171">INDEX(CO$14:CO$114,$A171+1)+SUMPRODUCT(TRANSPOSE($E171:$G171),CO$7:CO$9)</f>
        <v>2.4250676378957739E-2</v>
      </c>
      <c r="CP171" s="17" cm="1">
        <f t="array" ref="CP171">INDEX(CP$14:CP$114,$A171+1)+SUMPRODUCT(TRANSPOSE($E171:$G171),CP$7:CP$9)</f>
        <v>2.4174561764707461E-2</v>
      </c>
      <c r="CQ171" s="17" cm="1">
        <f t="array" ref="CQ171">INDEX(CQ$14:CQ$114,$A171+1)+SUMPRODUCT(TRANSPOSE($E171:$G171),CQ$7:CQ$9)</f>
        <v>2.410662847866675E-2</v>
      </c>
      <c r="CR171" s="17" cm="1">
        <f t="array" ref="CR171">INDEX(CR$14:CR$114,$A171+1)+SUMPRODUCT(TRANSPOSE($E171:$G171),CR$7:CR$9)</f>
        <v>2.4046493203099165E-2</v>
      </c>
      <c r="CS171" s="17" cm="1">
        <f t="array" ref="CS171">INDEX(CS$14:CS$114,$A171+1)+SUMPRODUCT(TRANSPOSE($E171:$G171),CS$7:CS$9)</f>
        <v>2.3993738457924643E-2</v>
      </c>
      <c r="CT171" s="17" cm="1">
        <f t="array" ref="CT171">INDEX(CT$14:CT$114,$A171+1)+SUMPRODUCT(TRANSPOSE($E171:$G171),CT$7:CT$9)</f>
        <v>2.3947904200806516E-2</v>
      </c>
      <c r="CU171" s="17" cm="1">
        <f t="array" ref="CU171">INDEX(CU$14:CU$114,$A171+1)+SUMPRODUCT(TRANSPOSE($E171:$G171),CU$7:CU$9)</f>
        <v>2.3877351578763709E-2</v>
      </c>
      <c r="CV171" s="17" cm="1">
        <f t="array" ref="CV171">INDEX(CV$14:CV$114,$A171+1)+SUMPRODUCT(TRANSPOSE($E171:$G171),CV$7:CV$9)</f>
        <v>2.3820169386943438E-2</v>
      </c>
      <c r="CW171" s="17" cm="1">
        <f t="array" ref="CW171">INDEX(CW$14:CW$114,$A171+1)+SUMPRODUCT(TRANSPOSE($E171:$G171),CW$7:CW$9)</f>
        <v>2.3775458375716943E-2</v>
      </c>
      <c r="CX171" s="17" cm="1">
        <f t="array" ref="CX171">INDEX(CX$14:CX$114,$A171+1)+SUMPRODUCT(TRANSPOSE($E171:$G171),CX$7:CX$9)</f>
        <v>2.3718541266405949E-2</v>
      </c>
      <c r="CY171" s="17" cm="1">
        <f t="array" ref="CY171">INDEX(CY$14:CY$114,$A171+1)+SUMPRODUCT(TRANSPOSE($E171:$G171),CY$7:CY$9)</f>
        <v>2.3680395751714559E-2</v>
      </c>
      <c r="CZ171" s="17" cm="1">
        <f t="array" ref="CZ171">INDEX(CZ$14:CZ$114,$A171+1)+SUMPRODUCT(TRANSPOSE($E171:$G171),CZ$7:CZ$9)</f>
        <v>2.3636416235547256E-2</v>
      </c>
      <c r="DA171" s="17" cm="1">
        <f t="array" ref="DA171">INDEX(DA$14:DA$114,$A171+1)+SUMPRODUCT(TRANSPOSE($E171:$G171),DA$7:DA$9)</f>
        <v>2.362017500810655E-2</v>
      </c>
      <c r="DB171" s="17" cm="1">
        <f t="array" ref="DB171">INDEX(DB$14:DB$114,$A171+1)+SUMPRODUCT(TRANSPOSE($E171:$G171),DB$7:DB$9)</f>
        <v>2.3612108936693757E-2</v>
      </c>
      <c r="DC171" s="17" cm="1">
        <f t="array" ref="DC171">INDEX(DC$14:DC$114,$A171+1)+SUMPRODUCT(TRANSPOSE($E171:$G171),DC$7:DC$9)</f>
        <v>2.365813397907969E-2</v>
      </c>
      <c r="DD171" s="17" cm="1">
        <f t="array" ref="DD171">INDEX(DD$14:DD$114,$A171+1)+SUMPRODUCT(TRANSPOSE($E171:$G171),DD$7:DD$9)</f>
        <v>2.3716300225855261E-2</v>
      </c>
    </row>
    <row r="172" spans="1:108" x14ac:dyDescent="0.25">
      <c r="A172" s="13">
        <f t="shared" si="21"/>
        <v>57</v>
      </c>
      <c r="B172" s="13">
        <f t="shared" si="22"/>
        <v>1</v>
      </c>
      <c r="C172" s="13">
        <f t="shared" ref="C172:D172" si="86">C71</f>
        <v>12</v>
      </c>
      <c r="D172" s="13">
        <f t="shared" si="86"/>
        <v>684</v>
      </c>
      <c r="E172" s="30">
        <f t="shared" si="40"/>
        <v>-1.4999999999999998E-2</v>
      </c>
      <c r="F172" s="30">
        <f t="shared" si="37"/>
        <v>-1.4999999999999998E-2</v>
      </c>
      <c r="G172" s="30">
        <f t="shared" si="38"/>
        <v>-1.4999999999999998E-2</v>
      </c>
      <c r="H172" s="36">
        <f t="shared" si="57"/>
        <v>10684</v>
      </c>
      <c r="I172" s="17" cm="1">
        <f t="array" ref="I172">INDEX(I$14:I$114,$A172+1)+SUMPRODUCT(TRANSPOSE($E172:$G172),I$7:I$9)</f>
        <v>3.258560943336021E-2</v>
      </c>
      <c r="J172" s="17" cm="1">
        <f t="array" ref="J172">INDEX(J$14:J$114,$A172+1)+SUMPRODUCT(TRANSPOSE($E172:$G172),J$7:J$9)</f>
        <v>3.1300454493349186E-2</v>
      </c>
      <c r="K172" s="17" cm="1">
        <f t="array" ref="K172">INDEX(K$14:K$114,$A172+1)+SUMPRODUCT(TRANSPOSE($E172:$G172),K$7:K$9)</f>
        <v>2.9865001218277194E-2</v>
      </c>
      <c r="L172" s="17" cm="1">
        <f t="array" ref="L172">INDEX(L$14:L$114,$A172+1)+SUMPRODUCT(TRANSPOSE($E172:$G172),L$7:L$9)</f>
        <v>2.9148013253900946E-2</v>
      </c>
      <c r="M172" s="17" cm="1">
        <f t="array" ref="M172">INDEX(M$14:M$114,$A172+1)+SUMPRODUCT(TRANSPOSE($E172:$G172),M$7:M$9)</f>
        <v>2.871805665604223E-2</v>
      </c>
      <c r="N172" s="17" cm="1">
        <f t="array" ref="N172">INDEX(N$14:N$114,$A172+1)+SUMPRODUCT(TRANSPOSE($E172:$G172),N$7:N$9)</f>
        <v>2.8431517287763514E-2</v>
      </c>
      <c r="O172" s="17" cm="1">
        <f t="array" ref="O172">INDEX(O$14:O$114,$A172+1)+SUMPRODUCT(TRANSPOSE($E172:$G172),O$7:O$9)</f>
        <v>2.8226894474353465E-2</v>
      </c>
      <c r="P172" s="17" cm="1">
        <f t="array" ref="P172">INDEX(P$14:P$114,$A172+1)+SUMPRODUCT(TRANSPOSE($E172:$G172),P$7:P$9)</f>
        <v>2.8073453698522668E-2</v>
      </c>
      <c r="Q172" s="17" cm="1">
        <f t="array" ref="Q172">INDEX(Q$14:Q$114,$A172+1)+SUMPRODUCT(TRANSPOSE($E172:$G172),Q$7:Q$9)</f>
        <v>2.7954126475964083E-2</v>
      </c>
      <c r="R172" s="17" cm="1">
        <f t="array" ref="R172">INDEX(R$14:R$114,$A172+1)+SUMPRODUCT(TRANSPOSE($E172:$G172),R$7:R$9)</f>
        <v>2.7858674526704999E-2</v>
      </c>
      <c r="S172" s="17" cm="1">
        <f t="array" ref="S172">INDEX(S$14:S$114,$A172+1)+SUMPRODUCT(TRANSPOSE($E172:$G172),S$7:S$9)</f>
        <v>2.7780583975075893E-2</v>
      </c>
      <c r="T172" s="17" cm="1">
        <f t="array" ref="T172">INDEX(T$14:T$114,$A172+1)+SUMPRODUCT(TRANSPOSE($E172:$G172),T$7:T$9)</f>
        <v>2.7715512982256735E-2</v>
      </c>
      <c r="U172" s="17" cm="1">
        <f t="array" ref="U172">INDEX(U$14:U$114,$A172+1)+SUMPRODUCT(TRANSPOSE($E172:$G172),U$7:U$9)</f>
        <v>2.7660456082951996E-2</v>
      </c>
      <c r="V172" s="17" cm="1">
        <f t="array" ref="V172">INDEX(V$14:V$114,$A172+1)+SUMPRODUCT(TRANSPOSE($E172:$G172),V$7:V$9)</f>
        <v>2.7613266768784193E-2</v>
      </c>
      <c r="W172" s="17" cm="1">
        <f t="array" ref="W172">INDEX(W$14:W$114,$A172+1)+SUMPRODUCT(TRANSPOSE($E172:$G172),W$7:W$9)</f>
        <v>2.757237109073598E-2</v>
      </c>
      <c r="X172" s="17" cm="1">
        <f t="array" ref="X172">INDEX(X$14:X$114,$A172+1)+SUMPRODUCT(TRANSPOSE($E172:$G172),X$7:X$9)</f>
        <v>2.7536588688310236E-2</v>
      </c>
      <c r="Y172" s="17" cm="1">
        <f t="array" ref="Y172">INDEX(Y$14:Y$114,$A172+1)+SUMPRODUCT(TRANSPOSE($E172:$G172),Y$7:Y$9)</f>
        <v>2.7505017000162411E-2</v>
      </c>
      <c r="Z172" s="17" cm="1">
        <f t="array" ref="Z172">INDEX(Z$14:Z$114,$A172+1)+SUMPRODUCT(TRANSPOSE($E172:$G172),Z$7:Z$9)</f>
        <v>2.7476954080018955E-2</v>
      </c>
      <c r="AA172" s="17" cm="1">
        <f t="array" ref="AA172">INDEX(AA$14:AA$114,$A172+1)+SUMPRODUCT(TRANSPOSE($E172:$G172),AA$7:AA$9)</f>
        <v>2.7451845791797068E-2</v>
      </c>
      <c r="AB172" s="17" cm="1">
        <f t="array" ref="AB172">INDEX(AB$14:AB$114,$A172+1)+SUMPRODUCT(TRANSPOSE($E172:$G172),AB$7:AB$9)</f>
        <v>2.7429248849449327E-2</v>
      </c>
      <c r="AC172" s="17" cm="1">
        <f t="array" ref="AC172">INDEX(AC$14:AC$114,$A172+1)+SUMPRODUCT(TRANSPOSE($E172:$G172),AC$7:AC$9)</f>
        <v>2.7408804418922374E-2</v>
      </c>
      <c r="AD172" s="17" cm="1">
        <f t="array" ref="AD172">INDEX(AD$14:AD$114,$A172+1)+SUMPRODUCT(TRANSPOSE($E172:$G172),AD$7:AD$9)</f>
        <v>2.7390218920932206E-2</v>
      </c>
      <c r="AE172" s="17" cm="1">
        <f t="array" ref="AE172">INDEX(AE$14:AE$114,$A172+1)+SUMPRODUCT(TRANSPOSE($E172:$G172),AE$7:AE$9)</f>
        <v>2.7373249842601054E-2</v>
      </c>
      <c r="AF172" s="17" cm="1">
        <f t="array" ref="AF172">INDEX(AF$14:AF$114,$A172+1)+SUMPRODUCT(TRANSPOSE($E172:$G172),AF$7:AF$9)</f>
        <v>2.7357695096799438E-2</v>
      </c>
      <c r="AG172" s="17" cm="1">
        <f t="array" ref="AG172">INDEX(AG$14:AG$114,$A172+1)+SUMPRODUCT(TRANSPOSE($E172:$G172),AG$7:AG$9)</f>
        <v>2.7343384935666036E-2</v>
      </c>
      <c r="AH172" s="17" cm="1">
        <f t="array" ref="AH172">INDEX(AH$14:AH$114,$A172+1)+SUMPRODUCT(TRANSPOSE($E172:$G172),AH$7:AH$9)</f>
        <v>2.7330175730529888E-2</v>
      </c>
      <c r="AI172" s="17" cm="1">
        <f t="array" ref="AI172">INDEX(AI$14:AI$114,$A172+1)+SUMPRODUCT(TRANSPOSE($E172:$G172),AI$7:AI$9)</f>
        <v>2.7317945134288552E-2</v>
      </c>
      <c r="AJ172" s="17" cm="1">
        <f t="array" ref="AJ172">INDEX(AJ$14:AJ$114,$A172+1)+SUMPRODUCT(TRANSPOSE($E172:$G172),AJ$7:AJ$9)</f>
        <v>2.7306588280567107E-2</v>
      </c>
      <c r="AK172" s="17" cm="1">
        <f t="array" ref="AK172">INDEX(AK$14:AK$114,$A172+1)+SUMPRODUCT(TRANSPOSE($E172:$G172),AK$7:AK$9)</f>
        <v>2.7296014769371615E-2</v>
      </c>
      <c r="AL172" s="17" cm="1">
        <f t="array" ref="AL172">INDEX(AL$14:AL$114,$A172+1)+SUMPRODUCT(TRANSPOSE($E172:$G172),AL$7:AL$9)</f>
        <v>2.7286146255695823E-2</v>
      </c>
      <c r="AM172" s="17" cm="1">
        <f t="array" ref="AM172">INDEX(AM$14:AM$114,$A172+1)+SUMPRODUCT(TRANSPOSE($E172:$G172),AM$7:AM$9)</f>
        <v>2.7276914504910224E-2</v>
      </c>
      <c r="AN172" s="17" cm="1">
        <f t="array" ref="AN172">INDEX(AN$14:AN$114,$A172+1)+SUMPRODUCT(TRANSPOSE($E172:$G172),AN$7:AN$9)</f>
        <v>2.7268259812809684E-2</v>
      </c>
      <c r="AO172" s="17" cm="1">
        <f t="array" ref="AO172">INDEX(AO$14:AO$114,$A172+1)+SUMPRODUCT(TRANSPOSE($E172:$G172),AO$7:AO$9)</f>
        <v>2.7260129712967443E-2</v>
      </c>
      <c r="AP172" s="17" cm="1">
        <f t="array" ref="AP172">INDEX(AP$14:AP$114,$A172+1)+SUMPRODUCT(TRANSPOSE($E172:$G172),AP$7:AP$9)</f>
        <v>2.7252477912224862E-2</v>
      </c>
      <c r="AQ172" s="17" cm="1">
        <f t="array" ref="AQ172">INDEX(AQ$14:AQ$114,$A172+1)+SUMPRODUCT(TRANSPOSE($E172:$G172),AQ$7:AQ$9)</f>
        <v>2.7245263408690948E-2</v>
      </c>
      <c r="AR172" s="17" cm="1">
        <f t="array" ref="AR172">INDEX(AR$14:AR$114,$A172+1)+SUMPRODUCT(TRANSPOSE($E172:$G172),AR$7:AR$9)</f>
        <v>2.7238449756763608E-2</v>
      </c>
      <c r="AS172" s="17" cm="1">
        <f t="array" ref="AS172">INDEX(AS$14:AS$114,$A172+1)+SUMPRODUCT(TRANSPOSE($E172:$G172),AS$7:AS$9)</f>
        <v>2.7232004451343786E-2</v>
      </c>
      <c r="AT172" s="17" cm="1">
        <f t="array" ref="AT172">INDEX(AT$14:AT$114,$A172+1)+SUMPRODUCT(TRANSPOSE($E172:$G172),AT$7:AT$9)</f>
        <v>2.7225898409291363E-2</v>
      </c>
      <c r="AU172" s="17" cm="1">
        <f t="array" ref="AU172">INDEX(AU$14:AU$114,$A172+1)+SUMPRODUCT(TRANSPOSE($E172:$G172),AU$7:AU$9)</f>
        <v>2.7220105530668795E-2</v>
      </c>
      <c r="AV172" s="17" cm="1">
        <f t="array" ref="AV172">INDEX(AV$14:AV$114,$A172+1)+SUMPRODUCT(TRANSPOSE($E172:$G172),AV$7:AV$9)</f>
        <v>2.7214602325800988E-2</v>
      </c>
      <c r="AW172" s="17" cm="1">
        <f t="array" ref="AW172">INDEX(AW$14:AW$114,$A172+1)+SUMPRODUCT(TRANSPOSE($E172:$G172),AW$7:AW$9)</f>
        <v>2.7209367596917514E-2</v>
      </c>
      <c r="AX172" s="17" cm="1">
        <f t="array" ref="AX172">INDEX(AX$14:AX$114,$A172+1)+SUMPRODUCT(TRANSPOSE($E172:$G172),AX$7:AX$9)</f>
        <v>2.7204382165282218E-2</v>
      </c>
      <c r="AY172" s="17" cm="1">
        <f t="array" ref="AY172">INDEX(AY$14:AY$114,$A172+1)+SUMPRODUCT(TRANSPOSE($E172:$G172),AY$7:AY$9)</f>
        <v>2.7199628636398146E-2</v>
      </c>
      <c r="AZ172" s="17" cm="1">
        <f t="array" ref="AZ172">INDEX(AZ$14:AZ$114,$A172+1)+SUMPRODUCT(TRANSPOSE($E172:$G172),AZ$7:AZ$9)</f>
        <v>2.7370027697730351E-2</v>
      </c>
      <c r="BA172" s="17" cm="1">
        <f t="array" ref="BA172">INDEX(BA$14:BA$114,$A172+1)+SUMPRODUCT(TRANSPOSE($E172:$G172),BA$7:BA$9)</f>
        <v>2.7570923619705826E-2</v>
      </c>
      <c r="BB172" s="17" cm="1">
        <f t="array" ref="BB172">INDEX(BB$14:BB$114,$A172+1)+SUMPRODUCT(TRANSPOSE($E172:$G172),BB$7:BB$9)</f>
        <v>2.7791796686220796E-2</v>
      </c>
      <c r="BC172" s="17" cm="1">
        <f t="array" ref="BC172">INDEX(BC$14:BC$114,$A172+1)+SUMPRODUCT(TRANSPOSE($E172:$G172),BC$7:BC$9)</f>
        <v>2.8023447122151338E-2</v>
      </c>
      <c r="BD172" s="17" cm="1">
        <f t="array" ref="BD172">INDEX(BD$14:BD$114,$A172+1)+SUMPRODUCT(TRANSPOSE($E172:$G172),BD$7:BD$9)</f>
        <v>2.8257856993769384E-2</v>
      </c>
      <c r="BE172" s="17" cm="1">
        <f t="array" ref="BE172">INDEX(BE$14:BE$114,$A172+1)+SUMPRODUCT(TRANSPOSE($E172:$G172),BE$7:BE$9)</f>
        <v>2.8488066656079072E-2</v>
      </c>
      <c r="BF172" s="17" cm="1">
        <f t="array" ref="BF172">INDEX(BF$14:BF$114,$A172+1)+SUMPRODUCT(TRANSPOSE($E172:$G172),BF$7:BF$9)</f>
        <v>2.8708071132193105E-2</v>
      </c>
      <c r="BG172" s="17" cm="1">
        <f t="array" ref="BG172">INDEX(BG$14:BG$114,$A172+1)+SUMPRODUCT(TRANSPOSE($E172:$G172),BG$7:BG$9)</f>
        <v>2.8912727007044517E-2</v>
      </c>
      <c r="BH172" s="17" cm="1">
        <f t="array" ref="BH172">INDEX(BH$14:BH$114,$A172+1)+SUMPRODUCT(TRANSPOSE($E172:$G172),BH$7:BH$9)</f>
        <v>2.9097669948939489E-2</v>
      </c>
      <c r="BI172" s="17" cm="1">
        <f t="array" ref="BI172">INDEX(BI$14:BI$114,$A172+1)+SUMPRODUCT(TRANSPOSE($E172:$G172),BI$7:BI$9)</f>
        <v>2.9259243958683748E-2</v>
      </c>
      <c r="BJ172" s="17" cm="1">
        <f t="array" ref="BJ172">INDEX(BJ$14:BJ$114,$A172+1)+SUMPRODUCT(TRANSPOSE($E172:$G172),BJ$7:BJ$9)</f>
        <v>2.9394437484507555E-2</v>
      </c>
      <c r="BK172" s="17" cm="1">
        <f t="array" ref="BK172">INDEX(BK$14:BK$114,$A172+1)+SUMPRODUCT(TRANSPOSE($E172:$G172),BK$7:BK$9)</f>
        <v>2.9500827928505516E-2</v>
      </c>
      <c r="BL172" s="17" cm="1">
        <f t="array" ref="BL172">INDEX(BL$14:BL$114,$A172+1)+SUMPRODUCT(TRANSPOSE($E172:$G172),BL$7:BL$9)</f>
        <v>2.9576530504423451E-2</v>
      </c>
      <c r="BM172" s="17" cm="1">
        <f t="array" ref="BM172">INDEX(BM$14:BM$114,$A172+1)+SUMPRODUCT(TRANSPOSE($E172:$G172),BM$7:BM$9)</f>
        <v>2.9620153085757953E-2</v>
      </c>
      <c r="BN172" s="17" cm="1">
        <f t="array" ref="BN172">INDEX(BN$14:BN$114,$A172+1)+SUMPRODUCT(TRANSPOSE($E172:$G172),BN$7:BN$9)</f>
        <v>2.9630758295947981E-2</v>
      </c>
      <c r="BO172" s="17" cm="1">
        <f t="array" ref="BO172">INDEX(BO$14:BO$114,$A172+1)+SUMPRODUCT(TRANSPOSE($E172:$G172),BO$7:BO$9)</f>
        <v>2.9607823950420845E-2</v>
      </c>
      <c r="BP172" s="17" cm="1">
        <f t="array" ref="BP172">INDEX(BP$14:BP$114,$A172+1)+SUMPRODUCT(TRANSPOSE($E172:$G172),BP$7:BP$9)</f>
        <v>2.9551214436635123E-2</v>
      </c>
      <c r="BQ172" s="17" cm="1">
        <f t="array" ref="BQ172">INDEX(BQ$14:BQ$114,$A172+1)+SUMPRODUCT(TRANSPOSE($E172:$G172),BQ$7:BQ$9)</f>
        <v>2.9461147086654496E-2</v>
      </c>
      <c r="BR172" s="17" cm="1">
        <f t="array" ref="BR172">INDEX(BR$14:BR$114,$A172+1)+SUMPRODUCT(TRANSPOSE($E172:$G172),BR$7:BR$9)</f>
        <v>2.9338167994626643E-2</v>
      </c>
      <c r="BS172" s="17" cm="1">
        <f t="array" ref="BS172">INDEX(BS$14:BS$114,$A172+1)+SUMPRODUCT(TRANSPOSE($E172:$G172),BS$7:BS$9)</f>
        <v>2.9183126372732363E-2</v>
      </c>
      <c r="BT172" s="17" cm="1">
        <f t="array" ref="BT172">INDEX(BT$14:BT$114,$A172+1)+SUMPRODUCT(TRANSPOSE($E172:$G172),BT$7:BT$9)</f>
        <v>2.8997152164813925E-2</v>
      </c>
      <c r="BU172" s="17" cm="1">
        <f t="array" ref="BU172">INDEX(BU$14:BU$114,$A172+1)+SUMPRODUCT(TRANSPOSE($E172:$G172),BU$7:BU$9)</f>
        <v>2.8781635808064046E-2</v>
      </c>
      <c r="BV172" s="17" cm="1">
        <f t="array" ref="BV172">INDEX(BV$14:BV$114,$A172+1)+SUMPRODUCT(TRANSPOSE($E172:$G172),BV$7:BV$9)</f>
        <v>2.8538208074795027E-2</v>
      </c>
      <c r="BW172" s="17" cm="1">
        <f t="array" ref="BW172">INDEX(BW$14:BW$114,$A172+1)+SUMPRODUCT(TRANSPOSE($E172:$G172),BW$7:BW$9)</f>
        <v>2.8268723682445832E-2</v>
      </c>
      <c r="BX172" s="17" cm="1">
        <f t="array" ref="BX172">INDEX(BX$14:BX$114,$A172+1)+SUMPRODUCT(TRANSPOSE($E172:$G172),BX$7:BX$9)</f>
        <v>2.7975243627104254E-2</v>
      </c>
      <c r="BY172" s="17" cm="1">
        <f t="array" ref="BY172">INDEX(BY$14:BY$114,$A172+1)+SUMPRODUCT(TRANSPOSE($E172:$G172),BY$7:BY$9)</f>
        <v>2.7660020891305273E-2</v>
      </c>
      <c r="BZ172" s="17" cm="1">
        <f t="array" ref="BZ172">INDEX(BZ$14:BZ$114,$A172+1)+SUMPRODUCT(TRANSPOSE($E172:$G172),BZ$7:BZ$9)</f>
        <v>2.7325483854449786E-2</v>
      </c>
      <c r="CA172" s="17" cm="1">
        <f t="array" ref="CA172">INDEX(CA$14:CA$114,$A172+1)+SUMPRODUCT(TRANSPOSE($E172:$G172),CA$7:CA$9)</f>
        <v>2.69825887068499E-2</v>
      </c>
      <c r="CB172" s="17" cm="1">
        <f t="array" ref="CB172">INDEX(CB$14:CB$114,$A172+1)+SUMPRODUCT(TRANSPOSE($E172:$G172),CB$7:CB$9)</f>
        <v>2.6660955613950668E-2</v>
      </c>
      <c r="CC172" s="17" cm="1">
        <f t="array" ref="CC172">INDEX(CC$14:CC$114,$A172+1)+SUMPRODUCT(TRANSPOSE($E172:$G172),CC$7:CC$9)</f>
        <v>2.6359778282124893E-2</v>
      </c>
      <c r="CD172" s="17" cm="1">
        <f t="array" ref="CD172">INDEX(CD$14:CD$114,$A172+1)+SUMPRODUCT(TRANSPOSE($E172:$G172),CD$7:CD$9)</f>
        <v>2.6078299774305327E-2</v>
      </c>
      <c r="CE172" s="17" cm="1">
        <f t="array" ref="CE172">INDEX(CE$14:CE$114,$A172+1)+SUMPRODUCT(TRANSPOSE($E172:$G172),CE$7:CE$9)</f>
        <v>2.5815808117743214E-2</v>
      </c>
      <c r="CF172" s="17" cm="1">
        <f t="array" ref="CF172">INDEX(CF$14:CF$114,$A172+1)+SUMPRODUCT(TRANSPOSE($E172:$G172),CF$7:CF$9)</f>
        <v>2.5571632212847764E-2</v>
      </c>
      <c r="CG172" s="17" cm="1">
        <f t="array" ref="CG172">INDEX(CG$14:CG$114,$A172+1)+SUMPRODUCT(TRANSPOSE($E172:$G172),CG$7:CG$9)</f>
        <v>2.5345137793208253E-2</v>
      </c>
      <c r="CH172" s="17" cm="1">
        <f t="array" ref="CH172">INDEX(CH$14:CH$114,$A172+1)+SUMPRODUCT(TRANSPOSE($E172:$G172),CH$7:CH$9)</f>
        <v>2.5135723388688538E-2</v>
      </c>
      <c r="CI172" s="17" cm="1">
        <f t="array" ref="CI172">INDEX(CI$14:CI$114,$A172+1)+SUMPRODUCT(TRANSPOSE($E172:$G172),CI$7:CI$9)</f>
        <v>2.4942816180517094E-2</v>
      </c>
      <c r="CJ172" s="17" cm="1">
        <f t="array" ref="CJ172">INDEX(CJ$14:CJ$114,$A172+1)+SUMPRODUCT(TRANSPOSE($E172:$G172),CJ$7:CJ$9)</f>
        <v>2.4765868075425149E-2</v>
      </c>
      <c r="CK172" s="17" cm="1">
        <f t="array" ref="CK172">INDEX(CK$14:CK$114,$A172+1)+SUMPRODUCT(TRANSPOSE($E172:$G172),CK$7:CK$9)</f>
        <v>2.4643813288589236E-2</v>
      </c>
      <c r="CL172" s="17" cm="1">
        <f t="array" ref="CL172">INDEX(CL$14:CL$114,$A172+1)+SUMPRODUCT(TRANSPOSE($E172:$G172),CL$7:CL$9)</f>
        <v>2.4531579219340696E-2</v>
      </c>
      <c r="CM172" s="17" cm="1">
        <f t="array" ref="CM172">INDEX(CM$14:CM$114,$A172+1)+SUMPRODUCT(TRANSPOSE($E172:$G172),CM$7:CM$9)</f>
        <v>2.4428855695214927E-2</v>
      </c>
      <c r="CN172" s="17" cm="1">
        <f t="array" ref="CN172">INDEX(CN$14:CN$114,$A172+1)+SUMPRODUCT(TRANSPOSE($E172:$G172),CN$7:CN$9)</f>
        <v>2.4335328854458008E-2</v>
      </c>
      <c r="CO172" s="17" cm="1">
        <f t="array" ref="CO172">INDEX(CO$14:CO$114,$A172+1)+SUMPRODUCT(TRANSPOSE($E172:$G172),CO$7:CO$9)</f>
        <v>2.4250676378957739E-2</v>
      </c>
      <c r="CP172" s="17" cm="1">
        <f t="array" ref="CP172">INDEX(CP$14:CP$114,$A172+1)+SUMPRODUCT(TRANSPOSE($E172:$G172),CP$7:CP$9)</f>
        <v>2.4174561764707461E-2</v>
      </c>
      <c r="CQ172" s="17" cm="1">
        <f t="array" ref="CQ172">INDEX(CQ$14:CQ$114,$A172+1)+SUMPRODUCT(TRANSPOSE($E172:$G172),CQ$7:CQ$9)</f>
        <v>2.410662847866675E-2</v>
      </c>
      <c r="CR172" s="17" cm="1">
        <f t="array" ref="CR172">INDEX(CR$14:CR$114,$A172+1)+SUMPRODUCT(TRANSPOSE($E172:$G172),CR$7:CR$9)</f>
        <v>2.4046493203099165E-2</v>
      </c>
      <c r="CS172" s="17" cm="1">
        <f t="array" ref="CS172">INDEX(CS$14:CS$114,$A172+1)+SUMPRODUCT(TRANSPOSE($E172:$G172),CS$7:CS$9)</f>
        <v>2.3993738457924643E-2</v>
      </c>
      <c r="CT172" s="17" cm="1">
        <f t="array" ref="CT172">INDEX(CT$14:CT$114,$A172+1)+SUMPRODUCT(TRANSPOSE($E172:$G172),CT$7:CT$9)</f>
        <v>2.3947904200806516E-2</v>
      </c>
      <c r="CU172" s="17" cm="1">
        <f t="array" ref="CU172">INDEX(CU$14:CU$114,$A172+1)+SUMPRODUCT(TRANSPOSE($E172:$G172),CU$7:CU$9)</f>
        <v>2.3877351578763709E-2</v>
      </c>
      <c r="CV172" s="17" cm="1">
        <f t="array" ref="CV172">INDEX(CV$14:CV$114,$A172+1)+SUMPRODUCT(TRANSPOSE($E172:$G172),CV$7:CV$9)</f>
        <v>2.3820169386943438E-2</v>
      </c>
      <c r="CW172" s="17" cm="1">
        <f t="array" ref="CW172">INDEX(CW$14:CW$114,$A172+1)+SUMPRODUCT(TRANSPOSE($E172:$G172),CW$7:CW$9)</f>
        <v>2.3775458375716943E-2</v>
      </c>
      <c r="CX172" s="17" cm="1">
        <f t="array" ref="CX172">INDEX(CX$14:CX$114,$A172+1)+SUMPRODUCT(TRANSPOSE($E172:$G172),CX$7:CX$9)</f>
        <v>2.3718541266405949E-2</v>
      </c>
      <c r="CY172" s="17" cm="1">
        <f t="array" ref="CY172">INDEX(CY$14:CY$114,$A172+1)+SUMPRODUCT(TRANSPOSE($E172:$G172),CY$7:CY$9)</f>
        <v>2.3680395751714559E-2</v>
      </c>
      <c r="CZ172" s="17" cm="1">
        <f t="array" ref="CZ172">INDEX(CZ$14:CZ$114,$A172+1)+SUMPRODUCT(TRANSPOSE($E172:$G172),CZ$7:CZ$9)</f>
        <v>2.3636416235547256E-2</v>
      </c>
      <c r="DA172" s="17" cm="1">
        <f t="array" ref="DA172">INDEX(DA$14:DA$114,$A172+1)+SUMPRODUCT(TRANSPOSE($E172:$G172),DA$7:DA$9)</f>
        <v>2.362017500810655E-2</v>
      </c>
      <c r="DB172" s="17" cm="1">
        <f t="array" ref="DB172">INDEX(DB$14:DB$114,$A172+1)+SUMPRODUCT(TRANSPOSE($E172:$G172),DB$7:DB$9)</f>
        <v>2.3612108936693757E-2</v>
      </c>
      <c r="DC172" s="17" cm="1">
        <f t="array" ref="DC172">INDEX(DC$14:DC$114,$A172+1)+SUMPRODUCT(TRANSPOSE($E172:$G172),DC$7:DC$9)</f>
        <v>2.365813397907969E-2</v>
      </c>
      <c r="DD172" s="17" cm="1">
        <f t="array" ref="DD172">INDEX(DD$14:DD$114,$A172+1)+SUMPRODUCT(TRANSPOSE($E172:$G172),DD$7:DD$9)</f>
        <v>2.3716300225855261E-2</v>
      </c>
    </row>
    <row r="173" spans="1:108" x14ac:dyDescent="0.25">
      <c r="A173" s="13">
        <f t="shared" si="21"/>
        <v>58</v>
      </c>
      <c r="B173" s="13">
        <f t="shared" si="22"/>
        <v>1</v>
      </c>
      <c r="C173" s="13">
        <f t="shared" ref="C173:D173" si="87">C72</f>
        <v>12</v>
      </c>
      <c r="D173" s="13">
        <f t="shared" si="87"/>
        <v>696</v>
      </c>
      <c r="E173" s="30">
        <f t="shared" si="40"/>
        <v>-1.4999999999999998E-2</v>
      </c>
      <c r="F173" s="30">
        <f t="shared" si="37"/>
        <v>-1.4999999999999998E-2</v>
      </c>
      <c r="G173" s="30">
        <f t="shared" si="38"/>
        <v>-1.4999999999999998E-2</v>
      </c>
      <c r="H173" s="36">
        <f t="shared" si="57"/>
        <v>10696</v>
      </c>
      <c r="I173" s="17" cm="1">
        <f t="array" ref="I173">INDEX(I$14:I$114,$A173+1)+SUMPRODUCT(TRANSPOSE($E173:$G173),I$7:I$9)</f>
        <v>3.0016876153097574E-2</v>
      </c>
      <c r="J173" s="17" cm="1">
        <f t="array" ref="J173">INDEX(J$14:J$114,$A173+1)+SUMPRODUCT(TRANSPOSE($E173:$G173),J$7:J$9)</f>
        <v>2.8507347818655174E-2</v>
      </c>
      <c r="K173" s="17" cm="1">
        <f t="array" ref="K173">INDEX(K$14:K$114,$A173+1)+SUMPRODUCT(TRANSPOSE($E173:$G173),K$7:K$9)</f>
        <v>2.8004656421876235E-2</v>
      </c>
      <c r="L173" s="17" cm="1">
        <f t="array" ref="L173">INDEX(L$14:L$114,$A173+1)+SUMPRODUCT(TRANSPOSE($E173:$G173),L$7:L$9)</f>
        <v>2.7753401541821616E-2</v>
      </c>
      <c r="M173" s="17" cm="1">
        <f t="array" ref="M173">INDEX(M$14:M$114,$A173+1)+SUMPRODUCT(TRANSPOSE($E173:$G173),M$7:M$9)</f>
        <v>2.7602677667254345E-2</v>
      </c>
      <c r="N173" s="17" cm="1">
        <f t="array" ref="N173">INDEX(N$14:N$114,$A173+1)+SUMPRODUCT(TRANSPOSE($E173:$G173),N$7:N$9)</f>
        <v>2.7502207187876455E-2</v>
      </c>
      <c r="O173" s="17" cm="1">
        <f t="array" ref="O173">INDEX(O$14:O$114,$A173+1)+SUMPRODUCT(TRANSPOSE($E173:$G173),O$7:O$9)</f>
        <v>2.7430448487464027E-2</v>
      </c>
      <c r="P173" s="17" cm="1">
        <f t="array" ref="P173">INDEX(P$14:P$114,$A173+1)+SUMPRODUCT(TRANSPOSE($E173:$G173),P$7:P$9)</f>
        <v>2.7376632703639672E-2</v>
      </c>
      <c r="Q173" s="17" cm="1">
        <f t="array" ref="Q173">INDEX(Q$14:Q$114,$A173+1)+SUMPRODUCT(TRANSPOSE($E173:$G173),Q$7:Q$9)</f>
        <v>2.7334777903663579E-2</v>
      </c>
      <c r="R173" s="17" cm="1">
        <f t="array" ref="R173">INDEX(R$14:R$114,$A173+1)+SUMPRODUCT(TRANSPOSE($E173:$G173),R$7:R$9)</f>
        <v>2.730129527372295E-2</v>
      </c>
      <c r="S173" s="17" cm="1">
        <f t="array" ref="S173">INDEX(S$14:S$114,$A173+1)+SUMPRODUCT(TRANSPOSE($E173:$G173),S$7:S$9)</f>
        <v>2.7273901194679775E-2</v>
      </c>
      <c r="T173" s="17" cm="1">
        <f t="array" ref="T173">INDEX(T$14:T$114,$A173+1)+SUMPRODUCT(TRANSPOSE($E173:$G173),T$7:T$9)</f>
        <v>2.7251073345461969E-2</v>
      </c>
      <c r="U173" s="17" cm="1">
        <f t="array" ref="U173">INDEX(U$14:U$114,$A173+1)+SUMPRODUCT(TRANSPOSE($E173:$G173),U$7:U$9)</f>
        <v>2.7231757863560264E-2</v>
      </c>
      <c r="V173" s="17" cm="1">
        <f t="array" ref="V173">INDEX(V$14:V$114,$A173+1)+SUMPRODUCT(TRANSPOSE($E173:$G173),V$7:V$9)</f>
        <v>2.7215202021125727E-2</v>
      </c>
      <c r="W173" s="17" cm="1">
        <f t="array" ref="W173">INDEX(W$14:W$114,$A173+1)+SUMPRODUCT(TRANSPOSE($E173:$G173),W$7:W$9)</f>
        <v>2.7200853837078841E-2</v>
      </c>
      <c r="X173" s="17" cm="1">
        <f t="array" ref="X173">INDEX(X$14:X$114,$A173+1)+SUMPRODUCT(TRANSPOSE($E173:$G173),X$7:X$9)</f>
        <v>2.7188299338076004E-2</v>
      </c>
      <c r="Y173" s="17" cm="1">
        <f t="array" ref="Y173">INDEX(Y$14:Y$114,$A173+1)+SUMPRODUCT(TRANSPOSE($E173:$G173),Y$7:Y$9)</f>
        <v>2.7177221964547547E-2</v>
      </c>
      <c r="Z173" s="17" cm="1">
        <f t="array" ref="Z173">INDEX(Z$14:Z$114,$A173+1)+SUMPRODUCT(TRANSPOSE($E173:$G173),Z$7:Z$9)</f>
        <v>2.7167375509144297E-2</v>
      </c>
      <c r="AA173" s="17" cm="1">
        <f t="array" ref="AA173">INDEX(AA$14:AA$114,$A173+1)+SUMPRODUCT(TRANSPOSE($E173:$G173),AA$7:AA$9)</f>
        <v>2.7158565601586381E-2</v>
      </c>
      <c r="AB173" s="17" cm="1">
        <f t="array" ref="AB173">INDEX(AB$14:AB$114,$A173+1)+SUMPRODUCT(TRANSPOSE($E173:$G173),AB$7:AB$9)</f>
        <v>2.7150636748458988E-2</v>
      </c>
      <c r="AC173" s="17" cm="1">
        <f t="array" ref="AC173">INDEX(AC$14:AC$114,$A173+1)+SUMPRODUCT(TRANSPOSE($E173:$G173),AC$7:AC$9)</f>
        <v>2.7143463076181009E-2</v>
      </c>
      <c r="AD173" s="17" cm="1">
        <f t="array" ref="AD173">INDEX(AD$14:AD$114,$A173+1)+SUMPRODUCT(TRANSPOSE($E173:$G173),AD$7:AD$9)</f>
        <v>2.7136941598779128E-2</v>
      </c>
      <c r="AE173" s="17" cm="1">
        <f t="array" ref="AE173">INDEX(AE$14:AE$114,$A173+1)+SUMPRODUCT(TRANSPOSE($E173:$G173),AE$7:AE$9)</f>
        <v>2.7130987242009262E-2</v>
      </c>
      <c r="AF173" s="17" cm="1">
        <f t="array" ref="AF173">INDEX(AF$14:AF$114,$A173+1)+SUMPRODUCT(TRANSPOSE($E173:$G173),AF$7:AF$9)</f>
        <v>2.7125529111523682E-2</v>
      </c>
      <c r="AG173" s="17" cm="1">
        <f t="array" ref="AG173">INDEX(AG$14:AG$114,$A173+1)+SUMPRODUCT(TRANSPOSE($E173:$G173),AG$7:AG$9)</f>
        <v>2.7120507656724378E-2</v>
      </c>
      <c r="AH173" s="17" cm="1">
        <f t="array" ref="AH173">INDEX(AH$14:AH$114,$A173+1)+SUMPRODUCT(TRANSPOSE($E173:$G173),AH$7:AH$9)</f>
        <v>2.7115872489154608E-2</v>
      </c>
      <c r="AI173" s="17" cm="1">
        <f t="array" ref="AI173">INDEX(AI$14:AI$114,$A173+1)+SUMPRODUCT(TRANSPOSE($E173:$G173),AI$7:AI$9)</f>
        <v>2.7111580685713083E-2</v>
      </c>
      <c r="AJ173" s="17" cm="1">
        <f t="array" ref="AJ173">INDEX(AJ$14:AJ$114,$A173+1)+SUMPRODUCT(TRANSPOSE($E173:$G173),AJ$7:AJ$9)</f>
        <v>2.7107595455486595E-2</v>
      </c>
      <c r="AK173" s="17" cm="1">
        <f t="array" ref="AK173">INDEX(AK$14:AK$114,$A173+1)+SUMPRODUCT(TRANSPOSE($E173:$G173),AK$7:AK$9)</f>
        <v>2.7103885082423798E-2</v>
      </c>
      <c r="AL173" s="17" cm="1">
        <f t="array" ref="AL173">INDEX(AL$14:AL$114,$A173+1)+SUMPRODUCT(TRANSPOSE($E173:$G173),AL$7:AL$9)</f>
        <v>2.7100422079484501E-2</v>
      </c>
      <c r="AM173" s="17" cm="1">
        <f t="array" ref="AM173">INDEX(AM$14:AM$114,$A173+1)+SUMPRODUCT(TRANSPOSE($E173:$G173),AM$7:AM$9)</f>
        <v>2.7097182506507292E-2</v>
      </c>
      <c r="AN173" s="17" cm="1">
        <f t="array" ref="AN173">INDEX(AN$14:AN$114,$A173+1)+SUMPRODUCT(TRANSPOSE($E173:$G173),AN$7:AN$9)</f>
        <v>2.7094145415987994E-2</v>
      </c>
      <c r="AO173" s="17" cm="1">
        <f t="array" ref="AO173">INDEX(AO$14:AO$114,$A173+1)+SUMPRODUCT(TRANSPOSE($E173:$G173),AO$7:AO$9)</f>
        <v>2.7091292399623726E-2</v>
      </c>
      <c r="AP173" s="17" cm="1">
        <f t="array" ref="AP173">INDEX(AP$14:AP$114,$A173+1)+SUMPRODUCT(TRANSPOSE($E173:$G173),AP$7:AP$9)</f>
        <v>2.7088607214886054E-2</v>
      </c>
      <c r="AQ173" s="17" cm="1">
        <f t="array" ref="AQ173">INDEX(AQ$14:AQ$114,$A173+1)+SUMPRODUCT(TRANSPOSE($E173:$G173),AQ$7:AQ$9)</f>
        <v>2.7086075475613605E-2</v>
      </c>
      <c r="AR173" s="17" cm="1">
        <f t="array" ref="AR173">INDEX(AR$14:AR$114,$A173+1)+SUMPRODUCT(TRANSPOSE($E173:$G173),AR$7:AR$9)</f>
        <v>2.7083684394171206E-2</v>
      </c>
      <c r="AS173" s="17" cm="1">
        <f t="array" ref="AS173">INDEX(AS$14:AS$114,$A173+1)+SUMPRODUCT(TRANSPOSE($E173:$G173),AS$7:AS$9)</f>
        <v>2.7081422565423577E-2</v>
      </c>
      <c r="AT173" s="17" cm="1">
        <f t="array" ref="AT173">INDEX(AT$14:AT$114,$A173+1)+SUMPRODUCT(TRANSPOSE($E173:$G173),AT$7:AT$9)</f>
        <v>2.7079279784822399E-2</v>
      </c>
      <c r="AU173" s="17" cm="1">
        <f t="array" ref="AU173">INDEX(AU$14:AU$114,$A173+1)+SUMPRODUCT(TRANSPOSE($E173:$G173),AU$7:AU$9)</f>
        <v>2.7077246894479226E-2</v>
      </c>
      <c r="AV173" s="17" cm="1">
        <f t="array" ref="AV173">INDEX(AV$14:AV$114,$A173+1)+SUMPRODUCT(TRANSPOSE($E173:$G173),AV$7:AV$9)</f>
        <v>2.707531565232614E-2</v>
      </c>
      <c r="AW173" s="17" cm="1">
        <f t="array" ref="AW173">INDEX(AW$14:AW$114,$A173+1)+SUMPRODUCT(TRANSPOSE($E173:$G173),AW$7:AW$9)</f>
        <v>2.7073478620428873E-2</v>
      </c>
      <c r="AX173" s="17" cm="1">
        <f t="array" ref="AX173">INDEX(AX$14:AX$114,$A173+1)+SUMPRODUCT(TRANSPOSE($E173:$G173),AX$7:AX$9)</f>
        <v>2.7071729069252051E-2</v>
      </c>
      <c r="AY173" s="17" cm="1">
        <f t="array" ref="AY173">INDEX(AY$14:AY$114,$A173+1)+SUMPRODUCT(TRANSPOSE($E173:$G173),AY$7:AY$9)</f>
        <v>2.7199628636398146E-2</v>
      </c>
      <c r="AZ173" s="17" cm="1">
        <f t="array" ref="AZ173">INDEX(AZ$14:AZ$114,$A173+1)+SUMPRODUCT(TRANSPOSE($E173:$G173),AZ$7:AZ$9)</f>
        <v>2.7370027697730351E-2</v>
      </c>
      <c r="BA173" s="17" cm="1">
        <f t="array" ref="BA173">INDEX(BA$14:BA$114,$A173+1)+SUMPRODUCT(TRANSPOSE($E173:$G173),BA$7:BA$9)</f>
        <v>2.7570923619705826E-2</v>
      </c>
      <c r="BB173" s="17" cm="1">
        <f t="array" ref="BB173">INDEX(BB$14:BB$114,$A173+1)+SUMPRODUCT(TRANSPOSE($E173:$G173),BB$7:BB$9)</f>
        <v>2.7791796686220796E-2</v>
      </c>
      <c r="BC173" s="17" cm="1">
        <f t="array" ref="BC173">INDEX(BC$14:BC$114,$A173+1)+SUMPRODUCT(TRANSPOSE($E173:$G173),BC$7:BC$9)</f>
        <v>2.8023447122151338E-2</v>
      </c>
      <c r="BD173" s="17" cm="1">
        <f t="array" ref="BD173">INDEX(BD$14:BD$114,$A173+1)+SUMPRODUCT(TRANSPOSE($E173:$G173),BD$7:BD$9)</f>
        <v>2.8257856993769384E-2</v>
      </c>
      <c r="BE173" s="17" cm="1">
        <f t="array" ref="BE173">INDEX(BE$14:BE$114,$A173+1)+SUMPRODUCT(TRANSPOSE($E173:$G173),BE$7:BE$9)</f>
        <v>2.8488066656079072E-2</v>
      </c>
      <c r="BF173" s="17" cm="1">
        <f t="array" ref="BF173">INDEX(BF$14:BF$114,$A173+1)+SUMPRODUCT(TRANSPOSE($E173:$G173),BF$7:BF$9)</f>
        <v>2.8708071132193105E-2</v>
      </c>
      <c r="BG173" s="17" cm="1">
        <f t="array" ref="BG173">INDEX(BG$14:BG$114,$A173+1)+SUMPRODUCT(TRANSPOSE($E173:$G173),BG$7:BG$9)</f>
        <v>2.8912727007044517E-2</v>
      </c>
      <c r="BH173" s="17" cm="1">
        <f t="array" ref="BH173">INDEX(BH$14:BH$114,$A173+1)+SUMPRODUCT(TRANSPOSE($E173:$G173),BH$7:BH$9)</f>
        <v>2.9097669948939489E-2</v>
      </c>
      <c r="BI173" s="17" cm="1">
        <f t="array" ref="BI173">INDEX(BI$14:BI$114,$A173+1)+SUMPRODUCT(TRANSPOSE($E173:$G173),BI$7:BI$9)</f>
        <v>2.9259243958683748E-2</v>
      </c>
      <c r="BJ173" s="17" cm="1">
        <f t="array" ref="BJ173">INDEX(BJ$14:BJ$114,$A173+1)+SUMPRODUCT(TRANSPOSE($E173:$G173),BJ$7:BJ$9)</f>
        <v>2.9394437484507555E-2</v>
      </c>
      <c r="BK173" s="17" cm="1">
        <f t="array" ref="BK173">INDEX(BK$14:BK$114,$A173+1)+SUMPRODUCT(TRANSPOSE($E173:$G173),BK$7:BK$9)</f>
        <v>2.9500827928505516E-2</v>
      </c>
      <c r="BL173" s="17" cm="1">
        <f t="array" ref="BL173">INDEX(BL$14:BL$114,$A173+1)+SUMPRODUCT(TRANSPOSE($E173:$G173),BL$7:BL$9)</f>
        <v>2.9576530504423451E-2</v>
      </c>
      <c r="BM173" s="17" cm="1">
        <f t="array" ref="BM173">INDEX(BM$14:BM$114,$A173+1)+SUMPRODUCT(TRANSPOSE($E173:$G173),BM$7:BM$9)</f>
        <v>2.9620153085757953E-2</v>
      </c>
      <c r="BN173" s="17" cm="1">
        <f t="array" ref="BN173">INDEX(BN$14:BN$114,$A173+1)+SUMPRODUCT(TRANSPOSE($E173:$G173),BN$7:BN$9)</f>
        <v>2.9630758295947981E-2</v>
      </c>
      <c r="BO173" s="17" cm="1">
        <f t="array" ref="BO173">INDEX(BO$14:BO$114,$A173+1)+SUMPRODUCT(TRANSPOSE($E173:$G173),BO$7:BO$9)</f>
        <v>2.9607823950420845E-2</v>
      </c>
      <c r="BP173" s="17" cm="1">
        <f t="array" ref="BP173">INDEX(BP$14:BP$114,$A173+1)+SUMPRODUCT(TRANSPOSE($E173:$G173),BP$7:BP$9)</f>
        <v>2.9551214436635123E-2</v>
      </c>
      <c r="BQ173" s="17" cm="1">
        <f t="array" ref="BQ173">INDEX(BQ$14:BQ$114,$A173+1)+SUMPRODUCT(TRANSPOSE($E173:$G173),BQ$7:BQ$9)</f>
        <v>2.9461147086654496E-2</v>
      </c>
      <c r="BR173" s="17" cm="1">
        <f t="array" ref="BR173">INDEX(BR$14:BR$114,$A173+1)+SUMPRODUCT(TRANSPOSE($E173:$G173),BR$7:BR$9)</f>
        <v>2.9338167994626643E-2</v>
      </c>
      <c r="BS173" s="17" cm="1">
        <f t="array" ref="BS173">INDEX(BS$14:BS$114,$A173+1)+SUMPRODUCT(TRANSPOSE($E173:$G173),BS$7:BS$9)</f>
        <v>2.9183126372732363E-2</v>
      </c>
      <c r="BT173" s="17" cm="1">
        <f t="array" ref="BT173">INDEX(BT$14:BT$114,$A173+1)+SUMPRODUCT(TRANSPOSE($E173:$G173),BT$7:BT$9)</f>
        <v>2.8997152164813925E-2</v>
      </c>
      <c r="BU173" s="17" cm="1">
        <f t="array" ref="BU173">INDEX(BU$14:BU$114,$A173+1)+SUMPRODUCT(TRANSPOSE($E173:$G173),BU$7:BU$9)</f>
        <v>2.8781635808064046E-2</v>
      </c>
      <c r="BV173" s="17" cm="1">
        <f t="array" ref="BV173">INDEX(BV$14:BV$114,$A173+1)+SUMPRODUCT(TRANSPOSE($E173:$G173),BV$7:BV$9)</f>
        <v>2.8538208074795027E-2</v>
      </c>
      <c r="BW173" s="17" cm="1">
        <f t="array" ref="BW173">INDEX(BW$14:BW$114,$A173+1)+SUMPRODUCT(TRANSPOSE($E173:$G173),BW$7:BW$9)</f>
        <v>2.8268723682445832E-2</v>
      </c>
      <c r="BX173" s="17" cm="1">
        <f t="array" ref="BX173">INDEX(BX$14:BX$114,$A173+1)+SUMPRODUCT(TRANSPOSE($E173:$G173),BX$7:BX$9)</f>
        <v>2.7975243627104254E-2</v>
      </c>
      <c r="BY173" s="17" cm="1">
        <f t="array" ref="BY173">INDEX(BY$14:BY$114,$A173+1)+SUMPRODUCT(TRANSPOSE($E173:$G173),BY$7:BY$9)</f>
        <v>2.7660020891305273E-2</v>
      </c>
      <c r="BZ173" s="17" cm="1">
        <f t="array" ref="BZ173">INDEX(BZ$14:BZ$114,$A173+1)+SUMPRODUCT(TRANSPOSE($E173:$G173),BZ$7:BZ$9)</f>
        <v>2.7325483854449786E-2</v>
      </c>
      <c r="CA173" s="17" cm="1">
        <f t="array" ref="CA173">INDEX(CA$14:CA$114,$A173+1)+SUMPRODUCT(TRANSPOSE($E173:$G173),CA$7:CA$9)</f>
        <v>2.69825887068499E-2</v>
      </c>
      <c r="CB173" s="17" cm="1">
        <f t="array" ref="CB173">INDEX(CB$14:CB$114,$A173+1)+SUMPRODUCT(TRANSPOSE($E173:$G173),CB$7:CB$9)</f>
        <v>2.6660955613950668E-2</v>
      </c>
      <c r="CC173" s="17" cm="1">
        <f t="array" ref="CC173">INDEX(CC$14:CC$114,$A173+1)+SUMPRODUCT(TRANSPOSE($E173:$G173),CC$7:CC$9)</f>
        <v>2.6359778282124893E-2</v>
      </c>
      <c r="CD173" s="17" cm="1">
        <f t="array" ref="CD173">INDEX(CD$14:CD$114,$A173+1)+SUMPRODUCT(TRANSPOSE($E173:$G173),CD$7:CD$9)</f>
        <v>2.6078299774305327E-2</v>
      </c>
      <c r="CE173" s="17" cm="1">
        <f t="array" ref="CE173">INDEX(CE$14:CE$114,$A173+1)+SUMPRODUCT(TRANSPOSE($E173:$G173),CE$7:CE$9)</f>
        <v>2.5815808117743214E-2</v>
      </c>
      <c r="CF173" s="17" cm="1">
        <f t="array" ref="CF173">INDEX(CF$14:CF$114,$A173+1)+SUMPRODUCT(TRANSPOSE($E173:$G173),CF$7:CF$9)</f>
        <v>2.5571632212847764E-2</v>
      </c>
      <c r="CG173" s="17" cm="1">
        <f t="array" ref="CG173">INDEX(CG$14:CG$114,$A173+1)+SUMPRODUCT(TRANSPOSE($E173:$G173),CG$7:CG$9)</f>
        <v>2.5345137793208253E-2</v>
      </c>
      <c r="CH173" s="17" cm="1">
        <f t="array" ref="CH173">INDEX(CH$14:CH$114,$A173+1)+SUMPRODUCT(TRANSPOSE($E173:$G173),CH$7:CH$9)</f>
        <v>2.5135723388688538E-2</v>
      </c>
      <c r="CI173" s="17" cm="1">
        <f t="array" ref="CI173">INDEX(CI$14:CI$114,$A173+1)+SUMPRODUCT(TRANSPOSE($E173:$G173),CI$7:CI$9)</f>
        <v>2.4942816180517094E-2</v>
      </c>
      <c r="CJ173" s="17" cm="1">
        <f t="array" ref="CJ173">INDEX(CJ$14:CJ$114,$A173+1)+SUMPRODUCT(TRANSPOSE($E173:$G173),CJ$7:CJ$9)</f>
        <v>2.4765868075425149E-2</v>
      </c>
      <c r="CK173" s="17" cm="1">
        <f t="array" ref="CK173">INDEX(CK$14:CK$114,$A173+1)+SUMPRODUCT(TRANSPOSE($E173:$G173),CK$7:CK$9)</f>
        <v>2.4643813288589236E-2</v>
      </c>
      <c r="CL173" s="17" cm="1">
        <f t="array" ref="CL173">INDEX(CL$14:CL$114,$A173+1)+SUMPRODUCT(TRANSPOSE($E173:$G173),CL$7:CL$9)</f>
        <v>2.4531579219340696E-2</v>
      </c>
      <c r="CM173" s="17" cm="1">
        <f t="array" ref="CM173">INDEX(CM$14:CM$114,$A173+1)+SUMPRODUCT(TRANSPOSE($E173:$G173),CM$7:CM$9)</f>
        <v>2.4428855695214927E-2</v>
      </c>
      <c r="CN173" s="17" cm="1">
        <f t="array" ref="CN173">INDEX(CN$14:CN$114,$A173+1)+SUMPRODUCT(TRANSPOSE($E173:$G173),CN$7:CN$9)</f>
        <v>2.4335328854458008E-2</v>
      </c>
      <c r="CO173" s="17" cm="1">
        <f t="array" ref="CO173">INDEX(CO$14:CO$114,$A173+1)+SUMPRODUCT(TRANSPOSE($E173:$G173),CO$7:CO$9)</f>
        <v>2.4250676378957739E-2</v>
      </c>
      <c r="CP173" s="17" cm="1">
        <f t="array" ref="CP173">INDEX(CP$14:CP$114,$A173+1)+SUMPRODUCT(TRANSPOSE($E173:$G173),CP$7:CP$9)</f>
        <v>2.4174561764707461E-2</v>
      </c>
      <c r="CQ173" s="17" cm="1">
        <f t="array" ref="CQ173">INDEX(CQ$14:CQ$114,$A173+1)+SUMPRODUCT(TRANSPOSE($E173:$G173),CQ$7:CQ$9)</f>
        <v>2.410662847866675E-2</v>
      </c>
      <c r="CR173" s="17" cm="1">
        <f t="array" ref="CR173">INDEX(CR$14:CR$114,$A173+1)+SUMPRODUCT(TRANSPOSE($E173:$G173),CR$7:CR$9)</f>
        <v>2.4046493203099165E-2</v>
      </c>
      <c r="CS173" s="17" cm="1">
        <f t="array" ref="CS173">INDEX(CS$14:CS$114,$A173+1)+SUMPRODUCT(TRANSPOSE($E173:$G173),CS$7:CS$9)</f>
        <v>2.3993738457924643E-2</v>
      </c>
      <c r="CT173" s="17" cm="1">
        <f t="array" ref="CT173">INDEX(CT$14:CT$114,$A173+1)+SUMPRODUCT(TRANSPOSE($E173:$G173),CT$7:CT$9)</f>
        <v>2.3947904200806516E-2</v>
      </c>
      <c r="CU173" s="17" cm="1">
        <f t="array" ref="CU173">INDEX(CU$14:CU$114,$A173+1)+SUMPRODUCT(TRANSPOSE($E173:$G173),CU$7:CU$9)</f>
        <v>2.3877351578763709E-2</v>
      </c>
      <c r="CV173" s="17" cm="1">
        <f t="array" ref="CV173">INDEX(CV$14:CV$114,$A173+1)+SUMPRODUCT(TRANSPOSE($E173:$G173),CV$7:CV$9)</f>
        <v>2.3820169386943438E-2</v>
      </c>
      <c r="CW173" s="17" cm="1">
        <f t="array" ref="CW173">INDEX(CW$14:CW$114,$A173+1)+SUMPRODUCT(TRANSPOSE($E173:$G173),CW$7:CW$9)</f>
        <v>2.3775458375716943E-2</v>
      </c>
      <c r="CX173" s="17" cm="1">
        <f t="array" ref="CX173">INDEX(CX$14:CX$114,$A173+1)+SUMPRODUCT(TRANSPOSE($E173:$G173),CX$7:CX$9)</f>
        <v>2.3718541266405949E-2</v>
      </c>
      <c r="CY173" s="17" cm="1">
        <f t="array" ref="CY173">INDEX(CY$14:CY$114,$A173+1)+SUMPRODUCT(TRANSPOSE($E173:$G173),CY$7:CY$9)</f>
        <v>2.3680395751714559E-2</v>
      </c>
      <c r="CZ173" s="17" cm="1">
        <f t="array" ref="CZ173">INDEX(CZ$14:CZ$114,$A173+1)+SUMPRODUCT(TRANSPOSE($E173:$G173),CZ$7:CZ$9)</f>
        <v>2.3636416235547256E-2</v>
      </c>
      <c r="DA173" s="17" cm="1">
        <f t="array" ref="DA173">INDEX(DA$14:DA$114,$A173+1)+SUMPRODUCT(TRANSPOSE($E173:$G173),DA$7:DA$9)</f>
        <v>2.362017500810655E-2</v>
      </c>
      <c r="DB173" s="17" cm="1">
        <f t="array" ref="DB173">INDEX(DB$14:DB$114,$A173+1)+SUMPRODUCT(TRANSPOSE($E173:$G173),DB$7:DB$9)</f>
        <v>2.3612108936693757E-2</v>
      </c>
      <c r="DC173" s="17" cm="1">
        <f t="array" ref="DC173">INDEX(DC$14:DC$114,$A173+1)+SUMPRODUCT(TRANSPOSE($E173:$G173),DC$7:DC$9)</f>
        <v>2.365813397907969E-2</v>
      </c>
      <c r="DD173" s="17" cm="1">
        <f t="array" ref="DD173">INDEX(DD$14:DD$114,$A173+1)+SUMPRODUCT(TRANSPOSE($E173:$G173),DD$7:DD$9)</f>
        <v>2.3716300225855261E-2</v>
      </c>
    </row>
    <row r="174" spans="1:108" x14ac:dyDescent="0.25">
      <c r="A174" s="13">
        <f t="shared" si="21"/>
        <v>59</v>
      </c>
      <c r="B174" s="13">
        <f t="shared" si="22"/>
        <v>1</v>
      </c>
      <c r="C174" s="13">
        <f t="shared" ref="C174:D174" si="88">C73</f>
        <v>12</v>
      </c>
      <c r="D174" s="13">
        <f t="shared" si="88"/>
        <v>708</v>
      </c>
      <c r="E174" s="30">
        <f t="shared" si="40"/>
        <v>-1.4999999999999998E-2</v>
      </c>
      <c r="F174" s="30">
        <f t="shared" si="37"/>
        <v>-1.4999999999999998E-2</v>
      </c>
      <c r="G174" s="30">
        <f t="shared" si="38"/>
        <v>-1.4999999999999998E-2</v>
      </c>
      <c r="H174" s="36">
        <f t="shared" si="57"/>
        <v>10708</v>
      </c>
      <c r="I174" s="17" cm="1">
        <f t="array" ref="I174">INDEX(I$14:I$114,$A174+1)+SUMPRODUCT(TRANSPOSE($E174:$G174),I$7:I$9)</f>
        <v>2.6999999999996485E-2</v>
      </c>
      <c r="J174" s="17" cm="1">
        <f t="array" ref="J174">INDEX(J$14:J$114,$A174+1)+SUMPRODUCT(TRANSPOSE($E174:$G174),J$7:J$9)</f>
        <v>2.6999999999998706E-2</v>
      </c>
      <c r="K174" s="17" cm="1">
        <f t="array" ref="K174">INDEX(K$14:K$114,$A174+1)+SUMPRODUCT(TRANSPOSE($E174:$G174),K$7:K$9)</f>
        <v>2.6999999999999153E-2</v>
      </c>
      <c r="L174" s="17" cm="1">
        <f t="array" ref="L174">INDEX(L$14:L$114,$A174+1)+SUMPRODUCT(TRANSPOSE($E174:$G174),L$7:L$9)</f>
        <v>2.6999999999998709E-2</v>
      </c>
      <c r="M174" s="17" cm="1">
        <f t="array" ref="M174">INDEX(M$14:M$114,$A174+1)+SUMPRODUCT(TRANSPOSE($E174:$G174),M$7:M$9)</f>
        <v>2.6999999999998931E-2</v>
      </c>
      <c r="N174" s="17" cm="1">
        <f t="array" ref="N174">INDEX(N$14:N$114,$A174+1)+SUMPRODUCT(TRANSPOSE($E174:$G174),N$7:N$9)</f>
        <v>2.6999999999999153E-2</v>
      </c>
      <c r="O174" s="17" cm="1">
        <f t="array" ref="O174">INDEX(O$14:O$114,$A174+1)+SUMPRODUCT(TRANSPOSE($E174:$G174),O$7:O$9)</f>
        <v>2.6999999999999819E-2</v>
      </c>
      <c r="P174" s="17" cm="1">
        <f t="array" ref="P174">INDEX(P$14:P$114,$A174+1)+SUMPRODUCT(TRANSPOSE($E174:$G174),P$7:P$9)</f>
        <v>2.6999999999999594E-2</v>
      </c>
      <c r="Q174" s="17" cm="1">
        <f t="array" ref="Q174">INDEX(Q$14:Q$114,$A174+1)+SUMPRODUCT(TRANSPOSE($E174:$G174),Q$7:Q$9)</f>
        <v>2.700000000000026E-2</v>
      </c>
      <c r="R174" s="17" cm="1">
        <f t="array" ref="R174">INDEX(R$14:R$114,$A174+1)+SUMPRODUCT(TRANSPOSE($E174:$G174),R$7:R$9)</f>
        <v>2.700000000000026E-2</v>
      </c>
      <c r="S174" s="17" cm="1">
        <f t="array" ref="S174">INDEX(S$14:S$114,$A174+1)+SUMPRODUCT(TRANSPOSE($E174:$G174),S$7:S$9)</f>
        <v>2.6999999999999594E-2</v>
      </c>
      <c r="T174" s="17" cm="1">
        <f t="array" ref="T174">INDEX(T$14:T$114,$A174+1)+SUMPRODUCT(TRANSPOSE($E174:$G174),T$7:T$9)</f>
        <v>2.6999999999999153E-2</v>
      </c>
      <c r="U174" s="17" cm="1">
        <f t="array" ref="U174">INDEX(U$14:U$114,$A174+1)+SUMPRODUCT(TRANSPOSE($E174:$G174),U$7:U$9)</f>
        <v>2.6999999999998709E-2</v>
      </c>
      <c r="V174" s="17" cm="1">
        <f t="array" ref="V174">INDEX(V$14:V$114,$A174+1)+SUMPRODUCT(TRANSPOSE($E174:$G174),V$7:V$9)</f>
        <v>2.6999999999998935E-2</v>
      </c>
      <c r="W174" s="17" cm="1">
        <f t="array" ref="W174">INDEX(W$14:W$114,$A174+1)+SUMPRODUCT(TRANSPOSE($E174:$G174),W$7:W$9)</f>
        <v>2.6999999999999379E-2</v>
      </c>
      <c r="X174" s="17" cm="1">
        <f t="array" ref="X174">INDEX(X$14:X$114,$A174+1)+SUMPRODUCT(TRANSPOSE($E174:$G174),X$7:X$9)</f>
        <v>2.6999999999999601E-2</v>
      </c>
      <c r="Y174" s="17" cm="1">
        <f t="array" ref="Y174">INDEX(Y$14:Y$114,$A174+1)+SUMPRODUCT(TRANSPOSE($E174:$G174),Y$7:Y$9)</f>
        <v>2.7000000000000045E-2</v>
      </c>
      <c r="Z174" s="17" cm="1">
        <f t="array" ref="Z174">INDEX(Z$14:Z$114,$A174+1)+SUMPRODUCT(TRANSPOSE($E174:$G174),Z$7:Z$9)</f>
        <v>2.7000000000000267E-2</v>
      </c>
      <c r="AA174" s="17" cm="1">
        <f t="array" ref="AA174">INDEX(AA$14:AA$114,$A174+1)+SUMPRODUCT(TRANSPOSE($E174:$G174),AA$7:AA$9)</f>
        <v>2.6999999999999823E-2</v>
      </c>
      <c r="AB174" s="17" cm="1">
        <f t="array" ref="AB174">INDEX(AB$14:AB$114,$A174+1)+SUMPRODUCT(TRANSPOSE($E174:$G174),AB$7:AB$9)</f>
        <v>2.7000000000000045E-2</v>
      </c>
      <c r="AC174" s="17" cm="1">
        <f t="array" ref="AC174">INDEX(AC$14:AC$114,$A174+1)+SUMPRODUCT(TRANSPOSE($E174:$G174),AC$7:AC$9)</f>
        <v>2.7000000000000492E-2</v>
      </c>
      <c r="AD174" s="17" cm="1">
        <f t="array" ref="AD174">INDEX(AD$14:AD$114,$A174+1)+SUMPRODUCT(TRANSPOSE($E174:$G174),AD$7:AD$9)</f>
        <v>2.7000000000000489E-2</v>
      </c>
      <c r="AE174" s="17" cm="1">
        <f t="array" ref="AE174">INDEX(AE$14:AE$114,$A174+1)+SUMPRODUCT(TRANSPOSE($E174:$G174),AE$7:AE$9)</f>
        <v>2.7000000000000711E-2</v>
      </c>
      <c r="AF174" s="17" cm="1">
        <f t="array" ref="AF174">INDEX(AF$14:AF$114,$A174+1)+SUMPRODUCT(TRANSPOSE($E174:$G174),AF$7:AF$9)</f>
        <v>2.7000000000000489E-2</v>
      </c>
      <c r="AG174" s="17" cm="1">
        <f t="array" ref="AG174">INDEX(AG$14:AG$114,$A174+1)+SUMPRODUCT(TRANSPOSE($E174:$G174),AG$7:AG$9)</f>
        <v>2.7000000000000711E-2</v>
      </c>
      <c r="AH174" s="17" cm="1">
        <f t="array" ref="AH174">INDEX(AH$14:AH$114,$A174+1)+SUMPRODUCT(TRANSPOSE($E174:$G174),AH$7:AH$9)</f>
        <v>2.700000000000093E-2</v>
      </c>
      <c r="AI174" s="17" cm="1">
        <f t="array" ref="AI174">INDEX(AI$14:AI$114,$A174+1)+SUMPRODUCT(TRANSPOSE($E174:$G174),AI$7:AI$9)</f>
        <v>2.700000000000093E-2</v>
      </c>
      <c r="AJ174" s="17" cm="1">
        <f t="array" ref="AJ174">INDEX(AJ$14:AJ$114,$A174+1)+SUMPRODUCT(TRANSPOSE($E174:$G174),AJ$7:AJ$9)</f>
        <v>2.700000000000093E-2</v>
      </c>
      <c r="AK174" s="17" cm="1">
        <f t="array" ref="AK174">INDEX(AK$14:AK$114,$A174+1)+SUMPRODUCT(TRANSPOSE($E174:$G174),AK$7:AK$9)</f>
        <v>2.700000000000137E-2</v>
      </c>
      <c r="AL174" s="17" cm="1">
        <f t="array" ref="AL174">INDEX(AL$14:AL$114,$A174+1)+SUMPRODUCT(TRANSPOSE($E174:$G174),AL$7:AL$9)</f>
        <v>2.7000000000000926E-2</v>
      </c>
      <c r="AM174" s="17" cm="1">
        <f t="array" ref="AM174">INDEX(AM$14:AM$114,$A174+1)+SUMPRODUCT(TRANSPOSE($E174:$G174),AM$7:AM$9)</f>
        <v>2.7000000000001148E-2</v>
      </c>
      <c r="AN174" s="17" cm="1">
        <f t="array" ref="AN174">INDEX(AN$14:AN$114,$A174+1)+SUMPRODUCT(TRANSPOSE($E174:$G174),AN$7:AN$9)</f>
        <v>2.700000000000137E-2</v>
      </c>
      <c r="AO174" s="17" cm="1">
        <f t="array" ref="AO174">INDEX(AO$14:AO$114,$A174+1)+SUMPRODUCT(TRANSPOSE($E174:$G174),AO$7:AO$9)</f>
        <v>2.7000000000000926E-2</v>
      </c>
      <c r="AP174" s="17" cm="1">
        <f t="array" ref="AP174">INDEX(AP$14:AP$114,$A174+1)+SUMPRODUCT(TRANSPOSE($E174:$G174),AP$7:AP$9)</f>
        <v>2.7000000000000926E-2</v>
      </c>
      <c r="AQ174" s="17" cm="1">
        <f t="array" ref="AQ174">INDEX(AQ$14:AQ$114,$A174+1)+SUMPRODUCT(TRANSPOSE($E174:$G174),AQ$7:AQ$9)</f>
        <v>2.7000000000001148E-2</v>
      </c>
      <c r="AR174" s="17" cm="1">
        <f t="array" ref="AR174">INDEX(AR$14:AR$114,$A174+1)+SUMPRODUCT(TRANSPOSE($E174:$G174),AR$7:AR$9)</f>
        <v>2.7000000000000926E-2</v>
      </c>
      <c r="AS174" s="17" cm="1">
        <f t="array" ref="AS174">INDEX(AS$14:AS$114,$A174+1)+SUMPRODUCT(TRANSPOSE($E174:$G174),AS$7:AS$9)</f>
        <v>2.7000000000000704E-2</v>
      </c>
      <c r="AT174" s="17" cm="1">
        <f t="array" ref="AT174">INDEX(AT$14:AT$114,$A174+1)+SUMPRODUCT(TRANSPOSE($E174:$G174),AT$7:AT$9)</f>
        <v>2.7000000000000704E-2</v>
      </c>
      <c r="AU174" s="17" cm="1">
        <f t="array" ref="AU174">INDEX(AU$14:AU$114,$A174+1)+SUMPRODUCT(TRANSPOSE($E174:$G174),AU$7:AU$9)</f>
        <v>2.7000000000000482E-2</v>
      </c>
      <c r="AV174" s="17" cm="1">
        <f t="array" ref="AV174">INDEX(AV$14:AV$114,$A174+1)+SUMPRODUCT(TRANSPOSE($E174:$G174),AV$7:AV$9)</f>
        <v>2.7000000000000038E-2</v>
      </c>
      <c r="AW174" s="17" cm="1">
        <f t="array" ref="AW174">INDEX(AW$14:AW$114,$A174+1)+SUMPRODUCT(TRANSPOSE($E174:$G174),AW$7:AW$9)</f>
        <v>2.7000000000000038E-2</v>
      </c>
      <c r="AX174" s="17" cm="1">
        <f t="array" ref="AX174">INDEX(AX$14:AX$114,$A174+1)+SUMPRODUCT(TRANSPOSE($E174:$G174),AX$7:AX$9)</f>
        <v>2.7071729069252051E-2</v>
      </c>
      <c r="AY174" s="17" cm="1">
        <f t="array" ref="AY174">INDEX(AY$14:AY$114,$A174+1)+SUMPRODUCT(TRANSPOSE($E174:$G174),AY$7:AY$9)</f>
        <v>2.7199628636398146E-2</v>
      </c>
      <c r="AZ174" s="17" cm="1">
        <f t="array" ref="AZ174">INDEX(AZ$14:AZ$114,$A174+1)+SUMPRODUCT(TRANSPOSE($E174:$G174),AZ$7:AZ$9)</f>
        <v>2.7370027697730351E-2</v>
      </c>
      <c r="BA174" s="17" cm="1">
        <f t="array" ref="BA174">INDEX(BA$14:BA$114,$A174+1)+SUMPRODUCT(TRANSPOSE($E174:$G174),BA$7:BA$9)</f>
        <v>2.7570923619705826E-2</v>
      </c>
      <c r="BB174" s="17" cm="1">
        <f t="array" ref="BB174">INDEX(BB$14:BB$114,$A174+1)+SUMPRODUCT(TRANSPOSE($E174:$G174),BB$7:BB$9)</f>
        <v>2.7791796686220796E-2</v>
      </c>
      <c r="BC174" s="17" cm="1">
        <f t="array" ref="BC174">INDEX(BC$14:BC$114,$A174+1)+SUMPRODUCT(TRANSPOSE($E174:$G174),BC$7:BC$9)</f>
        <v>2.8023447122151338E-2</v>
      </c>
      <c r="BD174" s="17" cm="1">
        <f t="array" ref="BD174">INDEX(BD$14:BD$114,$A174+1)+SUMPRODUCT(TRANSPOSE($E174:$G174),BD$7:BD$9)</f>
        <v>2.8257856993769384E-2</v>
      </c>
      <c r="BE174" s="17" cm="1">
        <f t="array" ref="BE174">INDEX(BE$14:BE$114,$A174+1)+SUMPRODUCT(TRANSPOSE($E174:$G174),BE$7:BE$9)</f>
        <v>2.8488066656079072E-2</v>
      </c>
      <c r="BF174" s="17" cm="1">
        <f t="array" ref="BF174">INDEX(BF$14:BF$114,$A174+1)+SUMPRODUCT(TRANSPOSE($E174:$G174),BF$7:BF$9)</f>
        <v>2.8708071132193105E-2</v>
      </c>
      <c r="BG174" s="17" cm="1">
        <f t="array" ref="BG174">INDEX(BG$14:BG$114,$A174+1)+SUMPRODUCT(TRANSPOSE($E174:$G174),BG$7:BG$9)</f>
        <v>2.8912727007044517E-2</v>
      </c>
      <c r="BH174" s="17" cm="1">
        <f t="array" ref="BH174">INDEX(BH$14:BH$114,$A174+1)+SUMPRODUCT(TRANSPOSE($E174:$G174),BH$7:BH$9)</f>
        <v>2.9097669948939489E-2</v>
      </c>
      <c r="BI174" s="17" cm="1">
        <f t="array" ref="BI174">INDEX(BI$14:BI$114,$A174+1)+SUMPRODUCT(TRANSPOSE($E174:$G174),BI$7:BI$9)</f>
        <v>2.9259243958683748E-2</v>
      </c>
      <c r="BJ174" s="17" cm="1">
        <f t="array" ref="BJ174">INDEX(BJ$14:BJ$114,$A174+1)+SUMPRODUCT(TRANSPOSE($E174:$G174),BJ$7:BJ$9)</f>
        <v>2.9394437484507555E-2</v>
      </c>
      <c r="BK174" s="17" cm="1">
        <f t="array" ref="BK174">INDEX(BK$14:BK$114,$A174+1)+SUMPRODUCT(TRANSPOSE($E174:$G174),BK$7:BK$9)</f>
        <v>2.9500827928505516E-2</v>
      </c>
      <c r="BL174" s="17" cm="1">
        <f t="array" ref="BL174">INDEX(BL$14:BL$114,$A174+1)+SUMPRODUCT(TRANSPOSE($E174:$G174),BL$7:BL$9)</f>
        <v>2.9576530504423451E-2</v>
      </c>
      <c r="BM174" s="17" cm="1">
        <f t="array" ref="BM174">INDEX(BM$14:BM$114,$A174+1)+SUMPRODUCT(TRANSPOSE($E174:$G174),BM$7:BM$9)</f>
        <v>2.9620153085757953E-2</v>
      </c>
      <c r="BN174" s="17" cm="1">
        <f t="array" ref="BN174">INDEX(BN$14:BN$114,$A174+1)+SUMPRODUCT(TRANSPOSE($E174:$G174),BN$7:BN$9)</f>
        <v>2.9630758295947981E-2</v>
      </c>
      <c r="BO174" s="17" cm="1">
        <f t="array" ref="BO174">INDEX(BO$14:BO$114,$A174+1)+SUMPRODUCT(TRANSPOSE($E174:$G174),BO$7:BO$9)</f>
        <v>2.9607823950420845E-2</v>
      </c>
      <c r="BP174" s="17" cm="1">
        <f t="array" ref="BP174">INDEX(BP$14:BP$114,$A174+1)+SUMPRODUCT(TRANSPOSE($E174:$G174),BP$7:BP$9)</f>
        <v>2.9551214436635123E-2</v>
      </c>
      <c r="BQ174" s="17" cm="1">
        <f t="array" ref="BQ174">INDEX(BQ$14:BQ$114,$A174+1)+SUMPRODUCT(TRANSPOSE($E174:$G174),BQ$7:BQ$9)</f>
        <v>2.9461147086654496E-2</v>
      </c>
      <c r="BR174" s="17" cm="1">
        <f t="array" ref="BR174">INDEX(BR$14:BR$114,$A174+1)+SUMPRODUCT(TRANSPOSE($E174:$G174),BR$7:BR$9)</f>
        <v>2.9338167994626643E-2</v>
      </c>
      <c r="BS174" s="17" cm="1">
        <f t="array" ref="BS174">INDEX(BS$14:BS$114,$A174+1)+SUMPRODUCT(TRANSPOSE($E174:$G174),BS$7:BS$9)</f>
        <v>2.9183126372732363E-2</v>
      </c>
      <c r="BT174" s="17" cm="1">
        <f t="array" ref="BT174">INDEX(BT$14:BT$114,$A174+1)+SUMPRODUCT(TRANSPOSE($E174:$G174),BT$7:BT$9)</f>
        <v>2.8997152164813925E-2</v>
      </c>
      <c r="BU174" s="17" cm="1">
        <f t="array" ref="BU174">INDEX(BU$14:BU$114,$A174+1)+SUMPRODUCT(TRANSPOSE($E174:$G174),BU$7:BU$9)</f>
        <v>2.8781635808064046E-2</v>
      </c>
      <c r="BV174" s="17" cm="1">
        <f t="array" ref="BV174">INDEX(BV$14:BV$114,$A174+1)+SUMPRODUCT(TRANSPOSE($E174:$G174),BV$7:BV$9)</f>
        <v>2.8538208074795027E-2</v>
      </c>
      <c r="BW174" s="17" cm="1">
        <f t="array" ref="BW174">INDEX(BW$14:BW$114,$A174+1)+SUMPRODUCT(TRANSPOSE($E174:$G174),BW$7:BW$9)</f>
        <v>2.8268723682445832E-2</v>
      </c>
      <c r="BX174" s="17" cm="1">
        <f t="array" ref="BX174">INDEX(BX$14:BX$114,$A174+1)+SUMPRODUCT(TRANSPOSE($E174:$G174),BX$7:BX$9)</f>
        <v>2.7975243627104254E-2</v>
      </c>
      <c r="BY174" s="17" cm="1">
        <f t="array" ref="BY174">INDEX(BY$14:BY$114,$A174+1)+SUMPRODUCT(TRANSPOSE($E174:$G174),BY$7:BY$9)</f>
        <v>2.7660020891305273E-2</v>
      </c>
      <c r="BZ174" s="17" cm="1">
        <f t="array" ref="BZ174">INDEX(BZ$14:BZ$114,$A174+1)+SUMPRODUCT(TRANSPOSE($E174:$G174),BZ$7:BZ$9)</f>
        <v>2.7325483854449786E-2</v>
      </c>
      <c r="CA174" s="17" cm="1">
        <f t="array" ref="CA174">INDEX(CA$14:CA$114,$A174+1)+SUMPRODUCT(TRANSPOSE($E174:$G174),CA$7:CA$9)</f>
        <v>2.69825887068499E-2</v>
      </c>
      <c r="CB174" s="17" cm="1">
        <f t="array" ref="CB174">INDEX(CB$14:CB$114,$A174+1)+SUMPRODUCT(TRANSPOSE($E174:$G174),CB$7:CB$9)</f>
        <v>2.6660955613950668E-2</v>
      </c>
      <c r="CC174" s="17" cm="1">
        <f t="array" ref="CC174">INDEX(CC$14:CC$114,$A174+1)+SUMPRODUCT(TRANSPOSE($E174:$G174),CC$7:CC$9)</f>
        <v>2.6359778282124893E-2</v>
      </c>
      <c r="CD174" s="17" cm="1">
        <f t="array" ref="CD174">INDEX(CD$14:CD$114,$A174+1)+SUMPRODUCT(TRANSPOSE($E174:$G174),CD$7:CD$9)</f>
        <v>2.6078299774305327E-2</v>
      </c>
      <c r="CE174" s="17" cm="1">
        <f t="array" ref="CE174">INDEX(CE$14:CE$114,$A174+1)+SUMPRODUCT(TRANSPOSE($E174:$G174),CE$7:CE$9)</f>
        <v>2.5815808117743214E-2</v>
      </c>
      <c r="CF174" s="17" cm="1">
        <f t="array" ref="CF174">INDEX(CF$14:CF$114,$A174+1)+SUMPRODUCT(TRANSPOSE($E174:$G174),CF$7:CF$9)</f>
        <v>2.5571632212847764E-2</v>
      </c>
      <c r="CG174" s="17" cm="1">
        <f t="array" ref="CG174">INDEX(CG$14:CG$114,$A174+1)+SUMPRODUCT(TRANSPOSE($E174:$G174),CG$7:CG$9)</f>
        <v>2.5345137793208253E-2</v>
      </c>
      <c r="CH174" s="17" cm="1">
        <f t="array" ref="CH174">INDEX(CH$14:CH$114,$A174+1)+SUMPRODUCT(TRANSPOSE($E174:$G174),CH$7:CH$9)</f>
        <v>2.5135723388688538E-2</v>
      </c>
      <c r="CI174" s="17" cm="1">
        <f t="array" ref="CI174">INDEX(CI$14:CI$114,$A174+1)+SUMPRODUCT(TRANSPOSE($E174:$G174),CI$7:CI$9)</f>
        <v>2.4942816180517094E-2</v>
      </c>
      <c r="CJ174" s="17" cm="1">
        <f t="array" ref="CJ174">INDEX(CJ$14:CJ$114,$A174+1)+SUMPRODUCT(TRANSPOSE($E174:$G174),CJ$7:CJ$9)</f>
        <v>2.4765868075425149E-2</v>
      </c>
      <c r="CK174" s="17" cm="1">
        <f t="array" ref="CK174">INDEX(CK$14:CK$114,$A174+1)+SUMPRODUCT(TRANSPOSE($E174:$G174),CK$7:CK$9)</f>
        <v>2.4643813288589236E-2</v>
      </c>
      <c r="CL174" s="17" cm="1">
        <f t="array" ref="CL174">INDEX(CL$14:CL$114,$A174+1)+SUMPRODUCT(TRANSPOSE($E174:$G174),CL$7:CL$9)</f>
        <v>2.4531579219340696E-2</v>
      </c>
      <c r="CM174" s="17" cm="1">
        <f t="array" ref="CM174">INDEX(CM$14:CM$114,$A174+1)+SUMPRODUCT(TRANSPOSE($E174:$G174),CM$7:CM$9)</f>
        <v>2.4428855695214927E-2</v>
      </c>
      <c r="CN174" s="17" cm="1">
        <f t="array" ref="CN174">INDEX(CN$14:CN$114,$A174+1)+SUMPRODUCT(TRANSPOSE($E174:$G174),CN$7:CN$9)</f>
        <v>2.4335328854458008E-2</v>
      </c>
      <c r="CO174" s="17" cm="1">
        <f t="array" ref="CO174">INDEX(CO$14:CO$114,$A174+1)+SUMPRODUCT(TRANSPOSE($E174:$G174),CO$7:CO$9)</f>
        <v>2.4250676378957739E-2</v>
      </c>
      <c r="CP174" s="17" cm="1">
        <f t="array" ref="CP174">INDEX(CP$14:CP$114,$A174+1)+SUMPRODUCT(TRANSPOSE($E174:$G174),CP$7:CP$9)</f>
        <v>2.4174561764707461E-2</v>
      </c>
      <c r="CQ174" s="17" cm="1">
        <f t="array" ref="CQ174">INDEX(CQ$14:CQ$114,$A174+1)+SUMPRODUCT(TRANSPOSE($E174:$G174),CQ$7:CQ$9)</f>
        <v>2.410662847866675E-2</v>
      </c>
      <c r="CR174" s="17" cm="1">
        <f t="array" ref="CR174">INDEX(CR$14:CR$114,$A174+1)+SUMPRODUCT(TRANSPOSE($E174:$G174),CR$7:CR$9)</f>
        <v>2.4046493203099165E-2</v>
      </c>
      <c r="CS174" s="17" cm="1">
        <f t="array" ref="CS174">INDEX(CS$14:CS$114,$A174+1)+SUMPRODUCT(TRANSPOSE($E174:$G174),CS$7:CS$9)</f>
        <v>2.3993738457924643E-2</v>
      </c>
      <c r="CT174" s="17" cm="1">
        <f t="array" ref="CT174">INDEX(CT$14:CT$114,$A174+1)+SUMPRODUCT(TRANSPOSE($E174:$G174),CT$7:CT$9)</f>
        <v>2.3947904200806516E-2</v>
      </c>
      <c r="CU174" s="17" cm="1">
        <f t="array" ref="CU174">INDEX(CU$14:CU$114,$A174+1)+SUMPRODUCT(TRANSPOSE($E174:$G174),CU$7:CU$9)</f>
        <v>2.3877351578763709E-2</v>
      </c>
      <c r="CV174" s="17" cm="1">
        <f t="array" ref="CV174">INDEX(CV$14:CV$114,$A174+1)+SUMPRODUCT(TRANSPOSE($E174:$G174),CV$7:CV$9)</f>
        <v>2.3820169386943438E-2</v>
      </c>
      <c r="CW174" s="17" cm="1">
        <f t="array" ref="CW174">INDEX(CW$14:CW$114,$A174+1)+SUMPRODUCT(TRANSPOSE($E174:$G174),CW$7:CW$9)</f>
        <v>2.3775458375716943E-2</v>
      </c>
      <c r="CX174" s="17" cm="1">
        <f t="array" ref="CX174">INDEX(CX$14:CX$114,$A174+1)+SUMPRODUCT(TRANSPOSE($E174:$G174),CX$7:CX$9)</f>
        <v>2.3718541266405949E-2</v>
      </c>
      <c r="CY174" s="17" cm="1">
        <f t="array" ref="CY174">INDEX(CY$14:CY$114,$A174+1)+SUMPRODUCT(TRANSPOSE($E174:$G174),CY$7:CY$9)</f>
        <v>2.3680395751714559E-2</v>
      </c>
      <c r="CZ174" s="17" cm="1">
        <f t="array" ref="CZ174">INDEX(CZ$14:CZ$114,$A174+1)+SUMPRODUCT(TRANSPOSE($E174:$G174),CZ$7:CZ$9)</f>
        <v>2.3636416235547256E-2</v>
      </c>
      <c r="DA174" s="17" cm="1">
        <f t="array" ref="DA174">INDEX(DA$14:DA$114,$A174+1)+SUMPRODUCT(TRANSPOSE($E174:$G174),DA$7:DA$9)</f>
        <v>2.362017500810655E-2</v>
      </c>
      <c r="DB174" s="17" cm="1">
        <f t="array" ref="DB174">INDEX(DB$14:DB$114,$A174+1)+SUMPRODUCT(TRANSPOSE($E174:$G174),DB$7:DB$9)</f>
        <v>2.3612108936693757E-2</v>
      </c>
      <c r="DC174" s="17" cm="1">
        <f t="array" ref="DC174">INDEX(DC$14:DC$114,$A174+1)+SUMPRODUCT(TRANSPOSE($E174:$G174),DC$7:DC$9)</f>
        <v>2.365813397907969E-2</v>
      </c>
      <c r="DD174" s="17" cm="1">
        <f t="array" ref="DD174">INDEX(DD$14:DD$114,$A174+1)+SUMPRODUCT(TRANSPOSE($E174:$G174),DD$7:DD$9)</f>
        <v>2.3716300225855261E-2</v>
      </c>
    </row>
    <row r="175" spans="1:108" x14ac:dyDescent="0.25">
      <c r="A175" s="13">
        <f t="shared" si="21"/>
        <v>60</v>
      </c>
      <c r="B175" s="13">
        <f t="shared" si="22"/>
        <v>1</v>
      </c>
      <c r="C175" s="13">
        <f t="shared" ref="C175:D175" si="89">C74</f>
        <v>12</v>
      </c>
      <c r="D175" s="13">
        <f t="shared" si="89"/>
        <v>720</v>
      </c>
      <c r="E175" s="30">
        <f t="shared" si="40"/>
        <v>-1.4999999999999998E-2</v>
      </c>
      <c r="F175" s="30">
        <f t="shared" si="37"/>
        <v>-1.4999999999999998E-2</v>
      </c>
      <c r="G175" s="30">
        <f t="shared" si="38"/>
        <v>-1.4999999999999998E-2</v>
      </c>
      <c r="H175" s="36">
        <f t="shared" si="57"/>
        <v>10720</v>
      </c>
      <c r="I175" s="17" cm="1">
        <f t="array" ref="I175">INDEX(I$14:I$114,$A175+1)+SUMPRODUCT(TRANSPOSE($E175:$G175),I$7:I$9)</f>
        <v>2.7000000000000926E-2</v>
      </c>
      <c r="J175" s="17" cm="1">
        <f t="array" ref="J175">INDEX(J$14:J$114,$A175+1)+SUMPRODUCT(TRANSPOSE($E175:$G175),J$7:J$9)</f>
        <v>2.7000000000000704E-2</v>
      </c>
      <c r="K175" s="17" cm="1">
        <f t="array" ref="K175">INDEX(K$14:K$114,$A175+1)+SUMPRODUCT(TRANSPOSE($E175:$G175),K$7:K$9)</f>
        <v>2.6999999999999375E-2</v>
      </c>
      <c r="L175" s="17" cm="1">
        <f t="array" ref="L175">INDEX(L$14:L$114,$A175+1)+SUMPRODUCT(TRANSPOSE($E175:$G175),L$7:L$9)</f>
        <v>2.6999999999999597E-2</v>
      </c>
      <c r="M175" s="17" cm="1">
        <f t="array" ref="M175">INDEX(M$14:M$114,$A175+1)+SUMPRODUCT(TRANSPOSE($E175:$G175),M$7:M$9)</f>
        <v>2.6999999999999819E-2</v>
      </c>
      <c r="N175" s="17" cm="1">
        <f t="array" ref="N175">INDEX(N$14:N$114,$A175+1)+SUMPRODUCT(TRANSPOSE($E175:$G175),N$7:N$9)</f>
        <v>2.7000000000000263E-2</v>
      </c>
      <c r="O175" s="17" cm="1">
        <f t="array" ref="O175">INDEX(O$14:O$114,$A175+1)+SUMPRODUCT(TRANSPOSE($E175:$G175),O$7:O$9)</f>
        <v>2.7000000000000041E-2</v>
      </c>
      <c r="P175" s="17" cm="1">
        <f t="array" ref="P175">INDEX(P$14:P$114,$A175+1)+SUMPRODUCT(TRANSPOSE($E175:$G175),P$7:P$9)</f>
        <v>2.7000000000000704E-2</v>
      </c>
      <c r="Q175" s="17" cm="1">
        <f t="array" ref="Q175">INDEX(Q$14:Q$114,$A175+1)+SUMPRODUCT(TRANSPOSE($E175:$G175),Q$7:Q$9)</f>
        <v>2.7000000000000482E-2</v>
      </c>
      <c r="R175" s="17" cm="1">
        <f t="array" ref="R175">INDEX(R$14:R$114,$A175+1)+SUMPRODUCT(TRANSPOSE($E175:$G175),R$7:R$9)</f>
        <v>2.7000000000000038E-2</v>
      </c>
      <c r="S175" s="17" cm="1">
        <f t="array" ref="S175">INDEX(S$14:S$114,$A175+1)+SUMPRODUCT(TRANSPOSE($E175:$G175),S$7:S$9)</f>
        <v>2.6999999999999594E-2</v>
      </c>
      <c r="T175" s="17" cm="1">
        <f t="array" ref="T175">INDEX(T$14:T$114,$A175+1)+SUMPRODUCT(TRANSPOSE($E175:$G175),T$7:T$9)</f>
        <v>2.6999999999998931E-2</v>
      </c>
      <c r="U175" s="17" cm="1">
        <f t="array" ref="U175">INDEX(U$14:U$114,$A175+1)+SUMPRODUCT(TRANSPOSE($E175:$G175),U$7:U$9)</f>
        <v>2.6999999999998931E-2</v>
      </c>
      <c r="V175" s="17" cm="1">
        <f t="array" ref="V175">INDEX(V$14:V$114,$A175+1)+SUMPRODUCT(TRANSPOSE($E175:$G175),V$7:V$9)</f>
        <v>2.6999999999999379E-2</v>
      </c>
      <c r="W175" s="17" cm="1">
        <f t="array" ref="W175">INDEX(W$14:W$114,$A175+1)+SUMPRODUCT(TRANSPOSE($E175:$G175),W$7:W$9)</f>
        <v>2.6999999999999823E-2</v>
      </c>
      <c r="X175" s="17" cm="1">
        <f t="array" ref="X175">INDEX(X$14:X$114,$A175+1)+SUMPRODUCT(TRANSPOSE($E175:$G175),X$7:X$9)</f>
        <v>2.7000000000000267E-2</v>
      </c>
      <c r="Y175" s="17" cm="1">
        <f t="array" ref="Y175">INDEX(Y$14:Y$114,$A175+1)+SUMPRODUCT(TRANSPOSE($E175:$G175),Y$7:Y$9)</f>
        <v>2.7000000000000489E-2</v>
      </c>
      <c r="Z175" s="17" cm="1">
        <f t="array" ref="Z175">INDEX(Z$14:Z$114,$A175+1)+SUMPRODUCT(TRANSPOSE($E175:$G175),Z$7:Z$9)</f>
        <v>2.6999999999999823E-2</v>
      </c>
      <c r="AA175" s="17" cm="1">
        <f t="array" ref="AA175">INDEX(AA$14:AA$114,$A175+1)+SUMPRODUCT(TRANSPOSE($E175:$G175),AA$7:AA$9)</f>
        <v>2.7000000000000267E-2</v>
      </c>
      <c r="AB175" s="17" cm="1">
        <f t="array" ref="AB175">INDEX(AB$14:AB$114,$A175+1)+SUMPRODUCT(TRANSPOSE($E175:$G175),AB$7:AB$9)</f>
        <v>2.7000000000000711E-2</v>
      </c>
      <c r="AC175" s="17" cm="1">
        <f t="array" ref="AC175">INDEX(AC$14:AC$114,$A175+1)+SUMPRODUCT(TRANSPOSE($E175:$G175),AC$7:AC$9)</f>
        <v>2.7000000000000714E-2</v>
      </c>
      <c r="AD175" s="17" cm="1">
        <f t="array" ref="AD175">INDEX(AD$14:AD$114,$A175+1)+SUMPRODUCT(TRANSPOSE($E175:$G175),AD$7:AD$9)</f>
        <v>2.7000000000000933E-2</v>
      </c>
      <c r="AE175" s="17" cm="1">
        <f t="array" ref="AE175">INDEX(AE$14:AE$114,$A175+1)+SUMPRODUCT(TRANSPOSE($E175:$G175),AE$7:AE$9)</f>
        <v>2.7000000000000711E-2</v>
      </c>
      <c r="AF175" s="17" cm="1">
        <f t="array" ref="AF175">INDEX(AF$14:AF$114,$A175+1)+SUMPRODUCT(TRANSPOSE($E175:$G175),AF$7:AF$9)</f>
        <v>2.7000000000000933E-2</v>
      </c>
      <c r="AG175" s="17" cm="1">
        <f t="array" ref="AG175">INDEX(AG$14:AG$114,$A175+1)+SUMPRODUCT(TRANSPOSE($E175:$G175),AG$7:AG$9)</f>
        <v>2.7000000000001155E-2</v>
      </c>
      <c r="AH175" s="17" cm="1">
        <f t="array" ref="AH175">INDEX(AH$14:AH$114,$A175+1)+SUMPRODUCT(TRANSPOSE($E175:$G175),AH$7:AH$9)</f>
        <v>2.7000000000001152E-2</v>
      </c>
      <c r="AI175" s="17" cm="1">
        <f t="array" ref="AI175">INDEX(AI$14:AI$114,$A175+1)+SUMPRODUCT(TRANSPOSE($E175:$G175),AI$7:AI$9)</f>
        <v>2.7000000000001152E-2</v>
      </c>
      <c r="AJ175" s="17" cm="1">
        <f t="array" ref="AJ175">INDEX(AJ$14:AJ$114,$A175+1)+SUMPRODUCT(TRANSPOSE($E175:$G175),AJ$7:AJ$9)</f>
        <v>2.7000000000001374E-2</v>
      </c>
      <c r="AK175" s="17" cm="1">
        <f t="array" ref="AK175">INDEX(AK$14:AK$114,$A175+1)+SUMPRODUCT(TRANSPOSE($E175:$G175),AK$7:AK$9)</f>
        <v>2.7000000000001148E-2</v>
      </c>
      <c r="AL175" s="17" cm="1">
        <f t="array" ref="AL175">INDEX(AL$14:AL$114,$A175+1)+SUMPRODUCT(TRANSPOSE($E175:$G175),AL$7:AL$9)</f>
        <v>2.700000000000137E-2</v>
      </c>
      <c r="AM175" s="17" cm="1">
        <f t="array" ref="AM175">INDEX(AM$14:AM$114,$A175+1)+SUMPRODUCT(TRANSPOSE($E175:$G175),AM$7:AM$9)</f>
        <v>2.7000000000001592E-2</v>
      </c>
      <c r="AN175" s="17" cm="1">
        <f t="array" ref="AN175">INDEX(AN$14:AN$114,$A175+1)+SUMPRODUCT(TRANSPOSE($E175:$G175),AN$7:AN$9)</f>
        <v>2.7000000000001148E-2</v>
      </c>
      <c r="AO175" s="17" cm="1">
        <f t="array" ref="AO175">INDEX(AO$14:AO$114,$A175+1)+SUMPRODUCT(TRANSPOSE($E175:$G175),AO$7:AO$9)</f>
        <v>2.7000000000001148E-2</v>
      </c>
      <c r="AP175" s="17" cm="1">
        <f t="array" ref="AP175">INDEX(AP$14:AP$114,$A175+1)+SUMPRODUCT(TRANSPOSE($E175:$G175),AP$7:AP$9)</f>
        <v>2.700000000000137E-2</v>
      </c>
      <c r="AQ175" s="17" cm="1">
        <f t="array" ref="AQ175">INDEX(AQ$14:AQ$114,$A175+1)+SUMPRODUCT(TRANSPOSE($E175:$G175),AQ$7:AQ$9)</f>
        <v>2.7000000000001148E-2</v>
      </c>
      <c r="AR175" s="17" cm="1">
        <f t="array" ref="AR175">INDEX(AR$14:AR$114,$A175+1)+SUMPRODUCT(TRANSPOSE($E175:$G175),AR$7:AR$9)</f>
        <v>2.7000000000000926E-2</v>
      </c>
      <c r="AS175" s="17" cm="1">
        <f t="array" ref="AS175">INDEX(AS$14:AS$114,$A175+1)+SUMPRODUCT(TRANSPOSE($E175:$G175),AS$7:AS$9)</f>
        <v>2.7000000000000704E-2</v>
      </c>
      <c r="AT175" s="17" cm="1">
        <f t="array" ref="AT175">INDEX(AT$14:AT$114,$A175+1)+SUMPRODUCT(TRANSPOSE($E175:$G175),AT$7:AT$9)</f>
        <v>2.7000000000000482E-2</v>
      </c>
      <c r="AU175" s="17" cm="1">
        <f t="array" ref="AU175">INDEX(AU$14:AU$114,$A175+1)+SUMPRODUCT(TRANSPOSE($E175:$G175),AU$7:AU$9)</f>
        <v>2.700000000000026E-2</v>
      </c>
      <c r="AV175" s="17" cm="1">
        <f t="array" ref="AV175">INDEX(AV$14:AV$114,$A175+1)+SUMPRODUCT(TRANSPOSE($E175:$G175),AV$7:AV$9)</f>
        <v>2.7000000000000038E-2</v>
      </c>
      <c r="AW175" s="17" cm="1">
        <f t="array" ref="AW175">INDEX(AW$14:AW$114,$A175+1)+SUMPRODUCT(TRANSPOSE($E175:$G175),AW$7:AW$9)</f>
        <v>2.7000000000000038E-2</v>
      </c>
      <c r="AX175" s="17" cm="1">
        <f t="array" ref="AX175">INDEX(AX$14:AX$114,$A175+1)+SUMPRODUCT(TRANSPOSE($E175:$G175),AX$7:AX$9)</f>
        <v>2.7071729069252051E-2</v>
      </c>
      <c r="AY175" s="17" cm="1">
        <f t="array" ref="AY175">INDEX(AY$14:AY$114,$A175+1)+SUMPRODUCT(TRANSPOSE($E175:$G175),AY$7:AY$9)</f>
        <v>2.7199628636398146E-2</v>
      </c>
      <c r="AZ175" s="17" cm="1">
        <f t="array" ref="AZ175">INDEX(AZ$14:AZ$114,$A175+1)+SUMPRODUCT(TRANSPOSE($E175:$G175),AZ$7:AZ$9)</f>
        <v>2.7370027697730351E-2</v>
      </c>
      <c r="BA175" s="17" cm="1">
        <f t="array" ref="BA175">INDEX(BA$14:BA$114,$A175+1)+SUMPRODUCT(TRANSPOSE($E175:$G175),BA$7:BA$9)</f>
        <v>2.7570923619705826E-2</v>
      </c>
      <c r="BB175" s="17" cm="1">
        <f t="array" ref="BB175">INDEX(BB$14:BB$114,$A175+1)+SUMPRODUCT(TRANSPOSE($E175:$G175),BB$7:BB$9)</f>
        <v>2.7791796686220796E-2</v>
      </c>
      <c r="BC175" s="17" cm="1">
        <f t="array" ref="BC175">INDEX(BC$14:BC$114,$A175+1)+SUMPRODUCT(TRANSPOSE($E175:$G175),BC$7:BC$9)</f>
        <v>2.8023447122151338E-2</v>
      </c>
      <c r="BD175" s="17" cm="1">
        <f t="array" ref="BD175">INDEX(BD$14:BD$114,$A175+1)+SUMPRODUCT(TRANSPOSE($E175:$G175),BD$7:BD$9)</f>
        <v>2.8257856993769384E-2</v>
      </c>
      <c r="BE175" s="17" cm="1">
        <f t="array" ref="BE175">INDEX(BE$14:BE$114,$A175+1)+SUMPRODUCT(TRANSPOSE($E175:$G175),BE$7:BE$9)</f>
        <v>2.8488066656079072E-2</v>
      </c>
      <c r="BF175" s="17" cm="1">
        <f t="array" ref="BF175">INDEX(BF$14:BF$114,$A175+1)+SUMPRODUCT(TRANSPOSE($E175:$G175),BF$7:BF$9)</f>
        <v>2.8708071132193105E-2</v>
      </c>
      <c r="BG175" s="17" cm="1">
        <f t="array" ref="BG175">INDEX(BG$14:BG$114,$A175+1)+SUMPRODUCT(TRANSPOSE($E175:$G175),BG$7:BG$9)</f>
        <v>2.8912727007044517E-2</v>
      </c>
      <c r="BH175" s="17" cm="1">
        <f t="array" ref="BH175">INDEX(BH$14:BH$114,$A175+1)+SUMPRODUCT(TRANSPOSE($E175:$G175),BH$7:BH$9)</f>
        <v>2.9097669948939489E-2</v>
      </c>
      <c r="BI175" s="17" cm="1">
        <f t="array" ref="BI175">INDEX(BI$14:BI$114,$A175+1)+SUMPRODUCT(TRANSPOSE($E175:$G175),BI$7:BI$9)</f>
        <v>2.9259243958683748E-2</v>
      </c>
      <c r="BJ175" s="17" cm="1">
        <f t="array" ref="BJ175">INDEX(BJ$14:BJ$114,$A175+1)+SUMPRODUCT(TRANSPOSE($E175:$G175),BJ$7:BJ$9)</f>
        <v>2.9394437484507555E-2</v>
      </c>
      <c r="BK175" s="17" cm="1">
        <f t="array" ref="BK175">INDEX(BK$14:BK$114,$A175+1)+SUMPRODUCT(TRANSPOSE($E175:$G175),BK$7:BK$9)</f>
        <v>2.9500827928505516E-2</v>
      </c>
      <c r="BL175" s="17" cm="1">
        <f t="array" ref="BL175">INDEX(BL$14:BL$114,$A175+1)+SUMPRODUCT(TRANSPOSE($E175:$G175),BL$7:BL$9)</f>
        <v>2.9576530504423451E-2</v>
      </c>
      <c r="BM175" s="17" cm="1">
        <f t="array" ref="BM175">INDEX(BM$14:BM$114,$A175+1)+SUMPRODUCT(TRANSPOSE($E175:$G175),BM$7:BM$9)</f>
        <v>2.9620153085757953E-2</v>
      </c>
      <c r="BN175" s="17" cm="1">
        <f t="array" ref="BN175">INDEX(BN$14:BN$114,$A175+1)+SUMPRODUCT(TRANSPOSE($E175:$G175),BN$7:BN$9)</f>
        <v>2.9630758295947981E-2</v>
      </c>
      <c r="BO175" s="17" cm="1">
        <f t="array" ref="BO175">INDEX(BO$14:BO$114,$A175+1)+SUMPRODUCT(TRANSPOSE($E175:$G175),BO$7:BO$9)</f>
        <v>2.9607823950420845E-2</v>
      </c>
      <c r="BP175" s="17" cm="1">
        <f t="array" ref="BP175">INDEX(BP$14:BP$114,$A175+1)+SUMPRODUCT(TRANSPOSE($E175:$G175),BP$7:BP$9)</f>
        <v>2.9551214436635123E-2</v>
      </c>
      <c r="BQ175" s="17" cm="1">
        <f t="array" ref="BQ175">INDEX(BQ$14:BQ$114,$A175+1)+SUMPRODUCT(TRANSPOSE($E175:$G175),BQ$7:BQ$9)</f>
        <v>2.9461147086654496E-2</v>
      </c>
      <c r="BR175" s="17" cm="1">
        <f t="array" ref="BR175">INDEX(BR$14:BR$114,$A175+1)+SUMPRODUCT(TRANSPOSE($E175:$G175),BR$7:BR$9)</f>
        <v>2.9338167994626643E-2</v>
      </c>
      <c r="BS175" s="17" cm="1">
        <f t="array" ref="BS175">INDEX(BS$14:BS$114,$A175+1)+SUMPRODUCT(TRANSPOSE($E175:$G175),BS$7:BS$9)</f>
        <v>2.9183126372732363E-2</v>
      </c>
      <c r="BT175" s="17" cm="1">
        <f t="array" ref="BT175">INDEX(BT$14:BT$114,$A175+1)+SUMPRODUCT(TRANSPOSE($E175:$G175),BT$7:BT$9)</f>
        <v>2.8997152164813925E-2</v>
      </c>
      <c r="BU175" s="17" cm="1">
        <f t="array" ref="BU175">INDEX(BU$14:BU$114,$A175+1)+SUMPRODUCT(TRANSPOSE($E175:$G175),BU$7:BU$9)</f>
        <v>2.8781635808064046E-2</v>
      </c>
      <c r="BV175" s="17" cm="1">
        <f t="array" ref="BV175">INDEX(BV$14:BV$114,$A175+1)+SUMPRODUCT(TRANSPOSE($E175:$G175),BV$7:BV$9)</f>
        <v>2.8538208074795027E-2</v>
      </c>
      <c r="BW175" s="17" cm="1">
        <f t="array" ref="BW175">INDEX(BW$14:BW$114,$A175+1)+SUMPRODUCT(TRANSPOSE($E175:$G175),BW$7:BW$9)</f>
        <v>2.8268723682445832E-2</v>
      </c>
      <c r="BX175" s="17" cm="1">
        <f t="array" ref="BX175">INDEX(BX$14:BX$114,$A175+1)+SUMPRODUCT(TRANSPOSE($E175:$G175),BX$7:BX$9)</f>
        <v>2.7975243627104254E-2</v>
      </c>
      <c r="BY175" s="17" cm="1">
        <f t="array" ref="BY175">INDEX(BY$14:BY$114,$A175+1)+SUMPRODUCT(TRANSPOSE($E175:$G175),BY$7:BY$9)</f>
        <v>2.7660020891305273E-2</v>
      </c>
      <c r="BZ175" s="17" cm="1">
        <f t="array" ref="BZ175">INDEX(BZ$14:BZ$114,$A175+1)+SUMPRODUCT(TRANSPOSE($E175:$G175),BZ$7:BZ$9)</f>
        <v>2.7325483854449786E-2</v>
      </c>
      <c r="CA175" s="17" cm="1">
        <f t="array" ref="CA175">INDEX(CA$14:CA$114,$A175+1)+SUMPRODUCT(TRANSPOSE($E175:$G175),CA$7:CA$9)</f>
        <v>2.69825887068499E-2</v>
      </c>
      <c r="CB175" s="17" cm="1">
        <f t="array" ref="CB175">INDEX(CB$14:CB$114,$A175+1)+SUMPRODUCT(TRANSPOSE($E175:$G175),CB$7:CB$9)</f>
        <v>2.6660955613950668E-2</v>
      </c>
      <c r="CC175" s="17" cm="1">
        <f t="array" ref="CC175">INDEX(CC$14:CC$114,$A175+1)+SUMPRODUCT(TRANSPOSE($E175:$G175),CC$7:CC$9)</f>
        <v>2.6359778282124893E-2</v>
      </c>
      <c r="CD175" s="17" cm="1">
        <f t="array" ref="CD175">INDEX(CD$14:CD$114,$A175+1)+SUMPRODUCT(TRANSPOSE($E175:$G175),CD$7:CD$9)</f>
        <v>2.6078299774305327E-2</v>
      </c>
      <c r="CE175" s="17" cm="1">
        <f t="array" ref="CE175">INDEX(CE$14:CE$114,$A175+1)+SUMPRODUCT(TRANSPOSE($E175:$G175),CE$7:CE$9)</f>
        <v>2.5815808117743214E-2</v>
      </c>
      <c r="CF175" s="17" cm="1">
        <f t="array" ref="CF175">INDEX(CF$14:CF$114,$A175+1)+SUMPRODUCT(TRANSPOSE($E175:$G175),CF$7:CF$9)</f>
        <v>2.5571632212847764E-2</v>
      </c>
      <c r="CG175" s="17" cm="1">
        <f t="array" ref="CG175">INDEX(CG$14:CG$114,$A175+1)+SUMPRODUCT(TRANSPOSE($E175:$G175),CG$7:CG$9)</f>
        <v>2.5345137793208253E-2</v>
      </c>
      <c r="CH175" s="17" cm="1">
        <f t="array" ref="CH175">INDEX(CH$14:CH$114,$A175+1)+SUMPRODUCT(TRANSPOSE($E175:$G175),CH$7:CH$9)</f>
        <v>2.5135723388688538E-2</v>
      </c>
      <c r="CI175" s="17" cm="1">
        <f t="array" ref="CI175">INDEX(CI$14:CI$114,$A175+1)+SUMPRODUCT(TRANSPOSE($E175:$G175),CI$7:CI$9)</f>
        <v>2.4942816180517094E-2</v>
      </c>
      <c r="CJ175" s="17" cm="1">
        <f t="array" ref="CJ175">INDEX(CJ$14:CJ$114,$A175+1)+SUMPRODUCT(TRANSPOSE($E175:$G175),CJ$7:CJ$9)</f>
        <v>2.4765868075425149E-2</v>
      </c>
      <c r="CK175" s="17" cm="1">
        <f t="array" ref="CK175">INDEX(CK$14:CK$114,$A175+1)+SUMPRODUCT(TRANSPOSE($E175:$G175),CK$7:CK$9)</f>
        <v>2.4643813288589236E-2</v>
      </c>
      <c r="CL175" s="17" cm="1">
        <f t="array" ref="CL175">INDEX(CL$14:CL$114,$A175+1)+SUMPRODUCT(TRANSPOSE($E175:$G175),CL$7:CL$9)</f>
        <v>2.4531579219340696E-2</v>
      </c>
      <c r="CM175" s="17" cm="1">
        <f t="array" ref="CM175">INDEX(CM$14:CM$114,$A175+1)+SUMPRODUCT(TRANSPOSE($E175:$G175),CM$7:CM$9)</f>
        <v>2.4428855695214927E-2</v>
      </c>
      <c r="CN175" s="17" cm="1">
        <f t="array" ref="CN175">INDEX(CN$14:CN$114,$A175+1)+SUMPRODUCT(TRANSPOSE($E175:$G175),CN$7:CN$9)</f>
        <v>2.4335328854458008E-2</v>
      </c>
      <c r="CO175" s="17" cm="1">
        <f t="array" ref="CO175">INDEX(CO$14:CO$114,$A175+1)+SUMPRODUCT(TRANSPOSE($E175:$G175),CO$7:CO$9)</f>
        <v>2.4250676378957739E-2</v>
      </c>
      <c r="CP175" s="17" cm="1">
        <f t="array" ref="CP175">INDEX(CP$14:CP$114,$A175+1)+SUMPRODUCT(TRANSPOSE($E175:$G175),CP$7:CP$9)</f>
        <v>2.4174561764707461E-2</v>
      </c>
      <c r="CQ175" s="17" cm="1">
        <f t="array" ref="CQ175">INDEX(CQ$14:CQ$114,$A175+1)+SUMPRODUCT(TRANSPOSE($E175:$G175),CQ$7:CQ$9)</f>
        <v>2.410662847866675E-2</v>
      </c>
      <c r="CR175" s="17" cm="1">
        <f t="array" ref="CR175">INDEX(CR$14:CR$114,$A175+1)+SUMPRODUCT(TRANSPOSE($E175:$G175),CR$7:CR$9)</f>
        <v>2.4046493203099165E-2</v>
      </c>
      <c r="CS175" s="17" cm="1">
        <f t="array" ref="CS175">INDEX(CS$14:CS$114,$A175+1)+SUMPRODUCT(TRANSPOSE($E175:$G175),CS$7:CS$9)</f>
        <v>2.3993738457924643E-2</v>
      </c>
      <c r="CT175" s="17" cm="1">
        <f t="array" ref="CT175">INDEX(CT$14:CT$114,$A175+1)+SUMPRODUCT(TRANSPOSE($E175:$G175),CT$7:CT$9)</f>
        <v>2.3947904200806516E-2</v>
      </c>
      <c r="CU175" s="17" cm="1">
        <f t="array" ref="CU175">INDEX(CU$14:CU$114,$A175+1)+SUMPRODUCT(TRANSPOSE($E175:$G175),CU$7:CU$9)</f>
        <v>2.3877351578763709E-2</v>
      </c>
      <c r="CV175" s="17" cm="1">
        <f t="array" ref="CV175">INDEX(CV$14:CV$114,$A175+1)+SUMPRODUCT(TRANSPOSE($E175:$G175),CV$7:CV$9)</f>
        <v>2.3820169386943438E-2</v>
      </c>
      <c r="CW175" s="17" cm="1">
        <f t="array" ref="CW175">INDEX(CW$14:CW$114,$A175+1)+SUMPRODUCT(TRANSPOSE($E175:$G175),CW$7:CW$9)</f>
        <v>2.3775458375716943E-2</v>
      </c>
      <c r="CX175" s="17" cm="1">
        <f t="array" ref="CX175">INDEX(CX$14:CX$114,$A175+1)+SUMPRODUCT(TRANSPOSE($E175:$G175),CX$7:CX$9)</f>
        <v>2.3718541266405949E-2</v>
      </c>
      <c r="CY175" s="17" cm="1">
        <f t="array" ref="CY175">INDEX(CY$14:CY$114,$A175+1)+SUMPRODUCT(TRANSPOSE($E175:$G175),CY$7:CY$9)</f>
        <v>2.3680395751714559E-2</v>
      </c>
      <c r="CZ175" s="17" cm="1">
        <f t="array" ref="CZ175">INDEX(CZ$14:CZ$114,$A175+1)+SUMPRODUCT(TRANSPOSE($E175:$G175),CZ$7:CZ$9)</f>
        <v>2.3636416235547256E-2</v>
      </c>
      <c r="DA175" s="17" cm="1">
        <f t="array" ref="DA175">INDEX(DA$14:DA$114,$A175+1)+SUMPRODUCT(TRANSPOSE($E175:$G175),DA$7:DA$9)</f>
        <v>2.362017500810655E-2</v>
      </c>
      <c r="DB175" s="17" cm="1">
        <f t="array" ref="DB175">INDEX(DB$14:DB$114,$A175+1)+SUMPRODUCT(TRANSPOSE($E175:$G175),DB$7:DB$9)</f>
        <v>2.3612108936693757E-2</v>
      </c>
      <c r="DC175" s="17" cm="1">
        <f t="array" ref="DC175">INDEX(DC$14:DC$114,$A175+1)+SUMPRODUCT(TRANSPOSE($E175:$G175),DC$7:DC$9)</f>
        <v>2.365813397907969E-2</v>
      </c>
      <c r="DD175" s="17" cm="1">
        <f t="array" ref="DD175">INDEX(DD$14:DD$114,$A175+1)+SUMPRODUCT(TRANSPOSE($E175:$G175),DD$7:DD$9)</f>
        <v>2.3716300225855261E-2</v>
      </c>
    </row>
    <row r="176" spans="1:108" x14ac:dyDescent="0.25">
      <c r="A176" s="13">
        <f t="shared" si="21"/>
        <v>61</v>
      </c>
      <c r="B176" s="13">
        <f t="shared" si="22"/>
        <v>1</v>
      </c>
      <c r="C176" s="13">
        <f t="shared" ref="C176:D176" si="90">C75</f>
        <v>12</v>
      </c>
      <c r="D176" s="13">
        <f t="shared" si="90"/>
        <v>732</v>
      </c>
      <c r="E176" s="30">
        <f t="shared" si="40"/>
        <v>-1.4999999999999998E-2</v>
      </c>
      <c r="F176" s="30">
        <f t="shared" si="37"/>
        <v>-1.4999999999999998E-2</v>
      </c>
      <c r="G176" s="30">
        <f t="shared" si="38"/>
        <v>-1.4999999999999998E-2</v>
      </c>
      <c r="H176" s="36">
        <f t="shared" si="57"/>
        <v>10732</v>
      </c>
      <c r="I176" s="17" cm="1">
        <f t="array" ref="I176">INDEX(I$14:I$114,$A176+1)+SUMPRODUCT(TRANSPOSE($E176:$G176),I$7:I$9)</f>
        <v>2.7000000000000482E-2</v>
      </c>
      <c r="J176" s="17" cm="1">
        <f t="array" ref="J176">INDEX(J$14:J$114,$A176+1)+SUMPRODUCT(TRANSPOSE($E176:$G176),J$7:J$9)</f>
        <v>2.6999999999998706E-2</v>
      </c>
      <c r="K176" s="17" cm="1">
        <f t="array" ref="K176">INDEX(K$14:K$114,$A176+1)+SUMPRODUCT(TRANSPOSE($E176:$G176),K$7:K$9)</f>
        <v>2.6999999999998931E-2</v>
      </c>
      <c r="L176" s="17" cm="1">
        <f t="array" ref="L176">INDEX(L$14:L$114,$A176+1)+SUMPRODUCT(TRANSPOSE($E176:$G176),L$7:L$9)</f>
        <v>2.6999999999999597E-2</v>
      </c>
      <c r="M176" s="17" cm="1">
        <f t="array" ref="M176">INDEX(M$14:M$114,$A176+1)+SUMPRODUCT(TRANSPOSE($E176:$G176),M$7:M$9)</f>
        <v>2.7000000000000263E-2</v>
      </c>
      <c r="N176" s="17" cm="1">
        <f t="array" ref="N176">INDEX(N$14:N$114,$A176+1)+SUMPRODUCT(TRANSPOSE($E176:$G176),N$7:N$9)</f>
        <v>2.6999999999999819E-2</v>
      </c>
      <c r="O176" s="17" cm="1">
        <f t="array" ref="O176">INDEX(O$14:O$114,$A176+1)+SUMPRODUCT(TRANSPOSE($E176:$G176),O$7:O$9)</f>
        <v>2.7000000000000485E-2</v>
      </c>
      <c r="P176" s="17" cm="1">
        <f t="array" ref="P176">INDEX(P$14:P$114,$A176+1)+SUMPRODUCT(TRANSPOSE($E176:$G176),P$7:P$9)</f>
        <v>2.7000000000000482E-2</v>
      </c>
      <c r="Q176" s="17" cm="1">
        <f t="array" ref="Q176">INDEX(Q$14:Q$114,$A176+1)+SUMPRODUCT(TRANSPOSE($E176:$G176),Q$7:Q$9)</f>
        <v>2.6999999999999816E-2</v>
      </c>
      <c r="R176" s="17" cm="1">
        <f t="array" ref="R176">INDEX(R$14:R$114,$A176+1)+SUMPRODUCT(TRANSPOSE($E176:$G176),R$7:R$9)</f>
        <v>2.6999999999999372E-2</v>
      </c>
      <c r="S176" s="17" cm="1">
        <f t="array" ref="S176">INDEX(S$14:S$114,$A176+1)+SUMPRODUCT(TRANSPOSE($E176:$G176),S$7:S$9)</f>
        <v>2.6999999999998706E-2</v>
      </c>
      <c r="T176" s="17" cm="1">
        <f t="array" ref="T176">INDEX(T$14:T$114,$A176+1)+SUMPRODUCT(TRANSPOSE($E176:$G176),T$7:T$9)</f>
        <v>2.6999999999998931E-2</v>
      </c>
      <c r="U176" s="17" cm="1">
        <f t="array" ref="U176">INDEX(U$14:U$114,$A176+1)+SUMPRODUCT(TRANSPOSE($E176:$G176),U$7:U$9)</f>
        <v>2.6999999999999375E-2</v>
      </c>
      <c r="V176" s="17" cm="1">
        <f t="array" ref="V176">INDEX(V$14:V$114,$A176+1)+SUMPRODUCT(TRANSPOSE($E176:$G176),V$7:V$9)</f>
        <v>2.6999999999999601E-2</v>
      </c>
      <c r="W176" s="17" cm="1">
        <f t="array" ref="W176">INDEX(W$14:W$114,$A176+1)+SUMPRODUCT(TRANSPOSE($E176:$G176),W$7:W$9)</f>
        <v>2.7000000000000045E-2</v>
      </c>
      <c r="X176" s="17" cm="1">
        <f t="array" ref="X176">INDEX(X$14:X$114,$A176+1)+SUMPRODUCT(TRANSPOSE($E176:$G176),X$7:X$9)</f>
        <v>2.7000000000000267E-2</v>
      </c>
      <c r="Y176" s="17" cm="1">
        <f t="array" ref="Y176">INDEX(Y$14:Y$114,$A176+1)+SUMPRODUCT(TRANSPOSE($E176:$G176),Y$7:Y$9)</f>
        <v>2.6999999999999823E-2</v>
      </c>
      <c r="Z176" s="17" cm="1">
        <f t="array" ref="Z176">INDEX(Z$14:Z$114,$A176+1)+SUMPRODUCT(TRANSPOSE($E176:$G176),Z$7:Z$9)</f>
        <v>2.7000000000000267E-2</v>
      </c>
      <c r="AA176" s="17" cm="1">
        <f t="array" ref="AA176">INDEX(AA$14:AA$114,$A176+1)+SUMPRODUCT(TRANSPOSE($E176:$G176),AA$7:AA$9)</f>
        <v>2.7000000000000711E-2</v>
      </c>
      <c r="AB176" s="17" cm="1">
        <f t="array" ref="AB176">INDEX(AB$14:AB$114,$A176+1)+SUMPRODUCT(TRANSPOSE($E176:$G176),AB$7:AB$9)</f>
        <v>2.7000000000000711E-2</v>
      </c>
      <c r="AC176" s="17" cm="1">
        <f t="array" ref="AC176">INDEX(AC$14:AC$114,$A176+1)+SUMPRODUCT(TRANSPOSE($E176:$G176),AC$7:AC$9)</f>
        <v>2.7000000000000936E-2</v>
      </c>
      <c r="AD176" s="17" cm="1">
        <f t="array" ref="AD176">INDEX(AD$14:AD$114,$A176+1)+SUMPRODUCT(TRANSPOSE($E176:$G176),AD$7:AD$9)</f>
        <v>2.7000000000000711E-2</v>
      </c>
      <c r="AE176" s="17" cm="1">
        <f t="array" ref="AE176">INDEX(AE$14:AE$114,$A176+1)+SUMPRODUCT(TRANSPOSE($E176:$G176),AE$7:AE$9)</f>
        <v>2.7000000000000933E-2</v>
      </c>
      <c r="AF176" s="17" cm="1">
        <f t="array" ref="AF176">INDEX(AF$14:AF$114,$A176+1)+SUMPRODUCT(TRANSPOSE($E176:$G176),AF$7:AF$9)</f>
        <v>2.7000000000001155E-2</v>
      </c>
      <c r="AG176" s="17" cm="1">
        <f t="array" ref="AG176">INDEX(AG$14:AG$114,$A176+1)+SUMPRODUCT(TRANSPOSE($E176:$G176),AG$7:AG$9)</f>
        <v>2.7000000000001155E-2</v>
      </c>
      <c r="AH176" s="17" cm="1">
        <f t="array" ref="AH176">INDEX(AH$14:AH$114,$A176+1)+SUMPRODUCT(TRANSPOSE($E176:$G176),AH$7:AH$9)</f>
        <v>2.7000000000001152E-2</v>
      </c>
      <c r="AI176" s="17" cm="1">
        <f t="array" ref="AI176">INDEX(AI$14:AI$114,$A176+1)+SUMPRODUCT(TRANSPOSE($E176:$G176),AI$7:AI$9)</f>
        <v>2.7000000000001374E-2</v>
      </c>
      <c r="AJ176" s="17" cm="1">
        <f t="array" ref="AJ176">INDEX(AJ$14:AJ$114,$A176+1)+SUMPRODUCT(TRANSPOSE($E176:$G176),AJ$7:AJ$9)</f>
        <v>2.7000000000001152E-2</v>
      </c>
      <c r="AK176" s="17" cm="1">
        <f t="array" ref="AK176">INDEX(AK$14:AK$114,$A176+1)+SUMPRODUCT(TRANSPOSE($E176:$G176),AK$7:AK$9)</f>
        <v>2.7000000000001148E-2</v>
      </c>
      <c r="AL176" s="17" cm="1">
        <f t="array" ref="AL176">INDEX(AL$14:AL$114,$A176+1)+SUMPRODUCT(TRANSPOSE($E176:$G176),AL$7:AL$9)</f>
        <v>2.7000000000001592E-2</v>
      </c>
      <c r="AM176" s="17" cm="1">
        <f t="array" ref="AM176">INDEX(AM$14:AM$114,$A176+1)+SUMPRODUCT(TRANSPOSE($E176:$G176),AM$7:AM$9)</f>
        <v>2.7000000000001148E-2</v>
      </c>
      <c r="AN176" s="17" cm="1">
        <f t="array" ref="AN176">INDEX(AN$14:AN$114,$A176+1)+SUMPRODUCT(TRANSPOSE($E176:$G176),AN$7:AN$9)</f>
        <v>2.7000000000001148E-2</v>
      </c>
      <c r="AO176" s="17" cm="1">
        <f t="array" ref="AO176">INDEX(AO$14:AO$114,$A176+1)+SUMPRODUCT(TRANSPOSE($E176:$G176),AO$7:AO$9)</f>
        <v>2.700000000000137E-2</v>
      </c>
      <c r="AP176" s="17" cm="1">
        <f t="array" ref="AP176">INDEX(AP$14:AP$114,$A176+1)+SUMPRODUCT(TRANSPOSE($E176:$G176),AP$7:AP$9)</f>
        <v>2.7000000000001148E-2</v>
      </c>
      <c r="AQ176" s="17" cm="1">
        <f t="array" ref="AQ176">INDEX(AQ$14:AQ$114,$A176+1)+SUMPRODUCT(TRANSPOSE($E176:$G176),AQ$7:AQ$9)</f>
        <v>2.7000000000000926E-2</v>
      </c>
      <c r="AR176" s="17" cm="1">
        <f t="array" ref="AR176">INDEX(AR$14:AR$114,$A176+1)+SUMPRODUCT(TRANSPOSE($E176:$G176),AR$7:AR$9)</f>
        <v>2.7000000000000704E-2</v>
      </c>
      <c r="AS176" s="17" cm="1">
        <f t="array" ref="AS176">INDEX(AS$14:AS$114,$A176+1)+SUMPRODUCT(TRANSPOSE($E176:$G176),AS$7:AS$9)</f>
        <v>2.7000000000000482E-2</v>
      </c>
      <c r="AT176" s="17" cm="1">
        <f t="array" ref="AT176">INDEX(AT$14:AT$114,$A176+1)+SUMPRODUCT(TRANSPOSE($E176:$G176),AT$7:AT$9)</f>
        <v>2.7000000000000038E-2</v>
      </c>
      <c r="AU176" s="17" cm="1">
        <f t="array" ref="AU176">INDEX(AU$14:AU$114,$A176+1)+SUMPRODUCT(TRANSPOSE($E176:$G176),AU$7:AU$9)</f>
        <v>2.7000000000000038E-2</v>
      </c>
      <c r="AV176" s="17" cm="1">
        <f t="array" ref="AV176">INDEX(AV$14:AV$114,$A176+1)+SUMPRODUCT(TRANSPOSE($E176:$G176),AV$7:AV$9)</f>
        <v>2.7000000000000038E-2</v>
      </c>
      <c r="AW176" s="17" cm="1">
        <f t="array" ref="AW176">INDEX(AW$14:AW$114,$A176+1)+SUMPRODUCT(TRANSPOSE($E176:$G176),AW$7:AW$9)</f>
        <v>2.7000000000000038E-2</v>
      </c>
      <c r="AX176" s="17" cm="1">
        <f t="array" ref="AX176">INDEX(AX$14:AX$114,$A176+1)+SUMPRODUCT(TRANSPOSE($E176:$G176),AX$7:AX$9)</f>
        <v>2.7071729069252051E-2</v>
      </c>
      <c r="AY176" s="17" cm="1">
        <f t="array" ref="AY176">INDEX(AY$14:AY$114,$A176+1)+SUMPRODUCT(TRANSPOSE($E176:$G176),AY$7:AY$9)</f>
        <v>2.7199628636398146E-2</v>
      </c>
      <c r="AZ176" s="17" cm="1">
        <f t="array" ref="AZ176">INDEX(AZ$14:AZ$114,$A176+1)+SUMPRODUCT(TRANSPOSE($E176:$G176),AZ$7:AZ$9)</f>
        <v>2.7370027697730351E-2</v>
      </c>
      <c r="BA176" s="17" cm="1">
        <f t="array" ref="BA176">INDEX(BA$14:BA$114,$A176+1)+SUMPRODUCT(TRANSPOSE($E176:$G176),BA$7:BA$9)</f>
        <v>2.7570923619705826E-2</v>
      </c>
      <c r="BB176" s="17" cm="1">
        <f t="array" ref="BB176">INDEX(BB$14:BB$114,$A176+1)+SUMPRODUCT(TRANSPOSE($E176:$G176),BB$7:BB$9)</f>
        <v>2.7791796686220796E-2</v>
      </c>
      <c r="BC176" s="17" cm="1">
        <f t="array" ref="BC176">INDEX(BC$14:BC$114,$A176+1)+SUMPRODUCT(TRANSPOSE($E176:$G176),BC$7:BC$9)</f>
        <v>2.8023447122151338E-2</v>
      </c>
      <c r="BD176" s="17" cm="1">
        <f t="array" ref="BD176">INDEX(BD$14:BD$114,$A176+1)+SUMPRODUCT(TRANSPOSE($E176:$G176),BD$7:BD$9)</f>
        <v>2.8257856993769384E-2</v>
      </c>
      <c r="BE176" s="17" cm="1">
        <f t="array" ref="BE176">INDEX(BE$14:BE$114,$A176+1)+SUMPRODUCT(TRANSPOSE($E176:$G176),BE$7:BE$9)</f>
        <v>2.8488066656079072E-2</v>
      </c>
      <c r="BF176" s="17" cm="1">
        <f t="array" ref="BF176">INDEX(BF$14:BF$114,$A176+1)+SUMPRODUCT(TRANSPOSE($E176:$G176),BF$7:BF$9)</f>
        <v>2.8708071132193105E-2</v>
      </c>
      <c r="BG176" s="17" cm="1">
        <f t="array" ref="BG176">INDEX(BG$14:BG$114,$A176+1)+SUMPRODUCT(TRANSPOSE($E176:$G176),BG$7:BG$9)</f>
        <v>2.8912727007044517E-2</v>
      </c>
      <c r="BH176" s="17" cm="1">
        <f t="array" ref="BH176">INDEX(BH$14:BH$114,$A176+1)+SUMPRODUCT(TRANSPOSE($E176:$G176),BH$7:BH$9)</f>
        <v>2.9097669948939489E-2</v>
      </c>
      <c r="BI176" s="17" cm="1">
        <f t="array" ref="BI176">INDEX(BI$14:BI$114,$A176+1)+SUMPRODUCT(TRANSPOSE($E176:$G176),BI$7:BI$9)</f>
        <v>2.9259243958683748E-2</v>
      </c>
      <c r="BJ176" s="17" cm="1">
        <f t="array" ref="BJ176">INDEX(BJ$14:BJ$114,$A176+1)+SUMPRODUCT(TRANSPOSE($E176:$G176),BJ$7:BJ$9)</f>
        <v>2.9394437484507555E-2</v>
      </c>
      <c r="BK176" s="17" cm="1">
        <f t="array" ref="BK176">INDEX(BK$14:BK$114,$A176+1)+SUMPRODUCT(TRANSPOSE($E176:$G176),BK$7:BK$9)</f>
        <v>2.9500827928505516E-2</v>
      </c>
      <c r="BL176" s="17" cm="1">
        <f t="array" ref="BL176">INDEX(BL$14:BL$114,$A176+1)+SUMPRODUCT(TRANSPOSE($E176:$G176),BL$7:BL$9)</f>
        <v>2.9576530504423451E-2</v>
      </c>
      <c r="BM176" s="17" cm="1">
        <f t="array" ref="BM176">INDEX(BM$14:BM$114,$A176+1)+SUMPRODUCT(TRANSPOSE($E176:$G176),BM$7:BM$9)</f>
        <v>2.9620153085757953E-2</v>
      </c>
      <c r="BN176" s="17" cm="1">
        <f t="array" ref="BN176">INDEX(BN$14:BN$114,$A176+1)+SUMPRODUCT(TRANSPOSE($E176:$G176),BN$7:BN$9)</f>
        <v>2.9630758295947981E-2</v>
      </c>
      <c r="BO176" s="17" cm="1">
        <f t="array" ref="BO176">INDEX(BO$14:BO$114,$A176+1)+SUMPRODUCT(TRANSPOSE($E176:$G176),BO$7:BO$9)</f>
        <v>2.9607823950420845E-2</v>
      </c>
      <c r="BP176" s="17" cm="1">
        <f t="array" ref="BP176">INDEX(BP$14:BP$114,$A176+1)+SUMPRODUCT(TRANSPOSE($E176:$G176),BP$7:BP$9)</f>
        <v>2.9551214436635123E-2</v>
      </c>
      <c r="BQ176" s="17" cm="1">
        <f t="array" ref="BQ176">INDEX(BQ$14:BQ$114,$A176+1)+SUMPRODUCT(TRANSPOSE($E176:$G176),BQ$7:BQ$9)</f>
        <v>2.9461147086654496E-2</v>
      </c>
      <c r="BR176" s="17" cm="1">
        <f t="array" ref="BR176">INDEX(BR$14:BR$114,$A176+1)+SUMPRODUCT(TRANSPOSE($E176:$G176),BR$7:BR$9)</f>
        <v>2.9338167994626643E-2</v>
      </c>
      <c r="BS176" s="17" cm="1">
        <f t="array" ref="BS176">INDEX(BS$14:BS$114,$A176+1)+SUMPRODUCT(TRANSPOSE($E176:$G176),BS$7:BS$9)</f>
        <v>2.9183126372732363E-2</v>
      </c>
      <c r="BT176" s="17" cm="1">
        <f t="array" ref="BT176">INDEX(BT$14:BT$114,$A176+1)+SUMPRODUCT(TRANSPOSE($E176:$G176),BT$7:BT$9)</f>
        <v>2.8997152164813925E-2</v>
      </c>
      <c r="BU176" s="17" cm="1">
        <f t="array" ref="BU176">INDEX(BU$14:BU$114,$A176+1)+SUMPRODUCT(TRANSPOSE($E176:$G176),BU$7:BU$9)</f>
        <v>2.8781635808064046E-2</v>
      </c>
      <c r="BV176" s="17" cm="1">
        <f t="array" ref="BV176">INDEX(BV$14:BV$114,$A176+1)+SUMPRODUCT(TRANSPOSE($E176:$G176),BV$7:BV$9)</f>
        <v>2.8538208074795027E-2</v>
      </c>
      <c r="BW176" s="17" cm="1">
        <f t="array" ref="BW176">INDEX(BW$14:BW$114,$A176+1)+SUMPRODUCT(TRANSPOSE($E176:$G176),BW$7:BW$9)</f>
        <v>2.8268723682445832E-2</v>
      </c>
      <c r="BX176" s="17" cm="1">
        <f t="array" ref="BX176">INDEX(BX$14:BX$114,$A176+1)+SUMPRODUCT(TRANSPOSE($E176:$G176),BX$7:BX$9)</f>
        <v>2.7975243627104254E-2</v>
      </c>
      <c r="BY176" s="17" cm="1">
        <f t="array" ref="BY176">INDEX(BY$14:BY$114,$A176+1)+SUMPRODUCT(TRANSPOSE($E176:$G176),BY$7:BY$9)</f>
        <v>2.7660020891305273E-2</v>
      </c>
      <c r="BZ176" s="17" cm="1">
        <f t="array" ref="BZ176">INDEX(BZ$14:BZ$114,$A176+1)+SUMPRODUCT(TRANSPOSE($E176:$G176),BZ$7:BZ$9)</f>
        <v>2.7325483854449786E-2</v>
      </c>
      <c r="CA176" s="17" cm="1">
        <f t="array" ref="CA176">INDEX(CA$14:CA$114,$A176+1)+SUMPRODUCT(TRANSPOSE($E176:$G176),CA$7:CA$9)</f>
        <v>2.69825887068499E-2</v>
      </c>
      <c r="CB176" s="17" cm="1">
        <f t="array" ref="CB176">INDEX(CB$14:CB$114,$A176+1)+SUMPRODUCT(TRANSPOSE($E176:$G176),CB$7:CB$9)</f>
        <v>2.6660955613950668E-2</v>
      </c>
      <c r="CC176" s="17" cm="1">
        <f t="array" ref="CC176">INDEX(CC$14:CC$114,$A176+1)+SUMPRODUCT(TRANSPOSE($E176:$G176),CC$7:CC$9)</f>
        <v>2.6359778282124893E-2</v>
      </c>
      <c r="CD176" s="17" cm="1">
        <f t="array" ref="CD176">INDEX(CD$14:CD$114,$A176+1)+SUMPRODUCT(TRANSPOSE($E176:$G176),CD$7:CD$9)</f>
        <v>2.6078299774305327E-2</v>
      </c>
      <c r="CE176" s="17" cm="1">
        <f t="array" ref="CE176">INDEX(CE$14:CE$114,$A176+1)+SUMPRODUCT(TRANSPOSE($E176:$G176),CE$7:CE$9)</f>
        <v>2.5815808117743214E-2</v>
      </c>
      <c r="CF176" s="17" cm="1">
        <f t="array" ref="CF176">INDEX(CF$14:CF$114,$A176+1)+SUMPRODUCT(TRANSPOSE($E176:$G176),CF$7:CF$9)</f>
        <v>2.5571632212847764E-2</v>
      </c>
      <c r="CG176" s="17" cm="1">
        <f t="array" ref="CG176">INDEX(CG$14:CG$114,$A176+1)+SUMPRODUCT(TRANSPOSE($E176:$G176),CG$7:CG$9)</f>
        <v>2.5345137793208253E-2</v>
      </c>
      <c r="CH176" s="17" cm="1">
        <f t="array" ref="CH176">INDEX(CH$14:CH$114,$A176+1)+SUMPRODUCT(TRANSPOSE($E176:$G176),CH$7:CH$9)</f>
        <v>2.5135723388688538E-2</v>
      </c>
      <c r="CI176" s="17" cm="1">
        <f t="array" ref="CI176">INDEX(CI$14:CI$114,$A176+1)+SUMPRODUCT(TRANSPOSE($E176:$G176),CI$7:CI$9)</f>
        <v>2.4942816180517094E-2</v>
      </c>
      <c r="CJ176" s="17" cm="1">
        <f t="array" ref="CJ176">INDEX(CJ$14:CJ$114,$A176+1)+SUMPRODUCT(TRANSPOSE($E176:$G176),CJ$7:CJ$9)</f>
        <v>2.4765868075425149E-2</v>
      </c>
      <c r="CK176" s="17" cm="1">
        <f t="array" ref="CK176">INDEX(CK$14:CK$114,$A176+1)+SUMPRODUCT(TRANSPOSE($E176:$G176),CK$7:CK$9)</f>
        <v>2.4643813288589236E-2</v>
      </c>
      <c r="CL176" s="17" cm="1">
        <f t="array" ref="CL176">INDEX(CL$14:CL$114,$A176+1)+SUMPRODUCT(TRANSPOSE($E176:$G176),CL$7:CL$9)</f>
        <v>2.4531579219340696E-2</v>
      </c>
      <c r="CM176" s="17" cm="1">
        <f t="array" ref="CM176">INDEX(CM$14:CM$114,$A176+1)+SUMPRODUCT(TRANSPOSE($E176:$G176),CM$7:CM$9)</f>
        <v>2.4428855695214927E-2</v>
      </c>
      <c r="CN176" s="17" cm="1">
        <f t="array" ref="CN176">INDEX(CN$14:CN$114,$A176+1)+SUMPRODUCT(TRANSPOSE($E176:$G176),CN$7:CN$9)</f>
        <v>2.4335328854458008E-2</v>
      </c>
      <c r="CO176" s="17" cm="1">
        <f t="array" ref="CO176">INDEX(CO$14:CO$114,$A176+1)+SUMPRODUCT(TRANSPOSE($E176:$G176),CO$7:CO$9)</f>
        <v>2.4250676378957739E-2</v>
      </c>
      <c r="CP176" s="17" cm="1">
        <f t="array" ref="CP176">INDEX(CP$14:CP$114,$A176+1)+SUMPRODUCT(TRANSPOSE($E176:$G176),CP$7:CP$9)</f>
        <v>2.4174561764707461E-2</v>
      </c>
      <c r="CQ176" s="17" cm="1">
        <f t="array" ref="CQ176">INDEX(CQ$14:CQ$114,$A176+1)+SUMPRODUCT(TRANSPOSE($E176:$G176),CQ$7:CQ$9)</f>
        <v>2.410662847866675E-2</v>
      </c>
      <c r="CR176" s="17" cm="1">
        <f t="array" ref="CR176">INDEX(CR$14:CR$114,$A176+1)+SUMPRODUCT(TRANSPOSE($E176:$G176),CR$7:CR$9)</f>
        <v>2.4046493203099165E-2</v>
      </c>
      <c r="CS176" s="17" cm="1">
        <f t="array" ref="CS176">INDEX(CS$14:CS$114,$A176+1)+SUMPRODUCT(TRANSPOSE($E176:$G176),CS$7:CS$9)</f>
        <v>2.3993738457924643E-2</v>
      </c>
      <c r="CT176" s="17" cm="1">
        <f t="array" ref="CT176">INDEX(CT$14:CT$114,$A176+1)+SUMPRODUCT(TRANSPOSE($E176:$G176),CT$7:CT$9)</f>
        <v>2.3947904200806516E-2</v>
      </c>
      <c r="CU176" s="17" cm="1">
        <f t="array" ref="CU176">INDEX(CU$14:CU$114,$A176+1)+SUMPRODUCT(TRANSPOSE($E176:$G176),CU$7:CU$9)</f>
        <v>2.3877351578763709E-2</v>
      </c>
      <c r="CV176" s="17" cm="1">
        <f t="array" ref="CV176">INDEX(CV$14:CV$114,$A176+1)+SUMPRODUCT(TRANSPOSE($E176:$G176),CV$7:CV$9)</f>
        <v>2.3820169386943438E-2</v>
      </c>
      <c r="CW176" s="17" cm="1">
        <f t="array" ref="CW176">INDEX(CW$14:CW$114,$A176+1)+SUMPRODUCT(TRANSPOSE($E176:$G176),CW$7:CW$9)</f>
        <v>2.3775458375716943E-2</v>
      </c>
      <c r="CX176" s="17" cm="1">
        <f t="array" ref="CX176">INDEX(CX$14:CX$114,$A176+1)+SUMPRODUCT(TRANSPOSE($E176:$G176),CX$7:CX$9)</f>
        <v>2.3718541266405949E-2</v>
      </c>
      <c r="CY176" s="17" cm="1">
        <f t="array" ref="CY176">INDEX(CY$14:CY$114,$A176+1)+SUMPRODUCT(TRANSPOSE($E176:$G176),CY$7:CY$9)</f>
        <v>2.3680395751714559E-2</v>
      </c>
      <c r="CZ176" s="17" cm="1">
        <f t="array" ref="CZ176">INDEX(CZ$14:CZ$114,$A176+1)+SUMPRODUCT(TRANSPOSE($E176:$G176),CZ$7:CZ$9)</f>
        <v>2.3636416235547256E-2</v>
      </c>
      <c r="DA176" s="17" cm="1">
        <f t="array" ref="DA176">INDEX(DA$14:DA$114,$A176+1)+SUMPRODUCT(TRANSPOSE($E176:$G176),DA$7:DA$9)</f>
        <v>2.362017500810655E-2</v>
      </c>
      <c r="DB176" s="17" cm="1">
        <f t="array" ref="DB176">INDEX(DB$14:DB$114,$A176+1)+SUMPRODUCT(TRANSPOSE($E176:$G176),DB$7:DB$9)</f>
        <v>2.3612108936693757E-2</v>
      </c>
      <c r="DC176" s="17" cm="1">
        <f t="array" ref="DC176">INDEX(DC$14:DC$114,$A176+1)+SUMPRODUCT(TRANSPOSE($E176:$G176),DC$7:DC$9)</f>
        <v>2.365813397907969E-2</v>
      </c>
      <c r="DD176" s="17" cm="1">
        <f t="array" ref="DD176">INDEX(DD$14:DD$114,$A176+1)+SUMPRODUCT(TRANSPOSE($E176:$G176),DD$7:DD$9)</f>
        <v>2.3716300225855261E-2</v>
      </c>
    </row>
    <row r="177" spans="1:108" x14ac:dyDescent="0.25">
      <c r="A177" s="13">
        <f t="shared" si="21"/>
        <v>62</v>
      </c>
      <c r="B177" s="13">
        <f t="shared" si="22"/>
        <v>1</v>
      </c>
      <c r="C177" s="13">
        <f t="shared" ref="C177:D177" si="91">C76</f>
        <v>12</v>
      </c>
      <c r="D177" s="13">
        <f t="shared" si="91"/>
        <v>744</v>
      </c>
      <c r="E177" s="30">
        <f t="shared" si="40"/>
        <v>-1.4999999999999998E-2</v>
      </c>
      <c r="F177" s="30">
        <f t="shared" si="37"/>
        <v>-1.4999999999999998E-2</v>
      </c>
      <c r="G177" s="30">
        <f t="shared" si="38"/>
        <v>-1.4999999999999998E-2</v>
      </c>
      <c r="H177" s="36">
        <f t="shared" si="57"/>
        <v>10744</v>
      </c>
      <c r="I177" s="17" cm="1">
        <f t="array" ref="I177">INDEX(I$14:I$114,$A177+1)+SUMPRODUCT(TRANSPOSE($E177:$G177),I$7:I$9)</f>
        <v>2.6999999999996929E-2</v>
      </c>
      <c r="J177" s="17" cm="1">
        <f t="array" ref="J177">INDEX(J$14:J$114,$A177+1)+SUMPRODUCT(TRANSPOSE($E177:$G177),J$7:J$9)</f>
        <v>2.6999999999998262E-2</v>
      </c>
      <c r="K177" s="17" cm="1">
        <f t="array" ref="K177">INDEX(K$14:K$114,$A177+1)+SUMPRODUCT(TRANSPOSE($E177:$G177),K$7:K$9)</f>
        <v>2.6999999999999153E-2</v>
      </c>
      <c r="L177" s="17" cm="1">
        <f t="array" ref="L177">INDEX(L$14:L$114,$A177+1)+SUMPRODUCT(TRANSPOSE($E177:$G177),L$7:L$9)</f>
        <v>2.7000000000000041E-2</v>
      </c>
      <c r="M177" s="17" cm="1">
        <f t="array" ref="M177">INDEX(M$14:M$114,$A177+1)+SUMPRODUCT(TRANSPOSE($E177:$G177),M$7:M$9)</f>
        <v>2.6999999999999819E-2</v>
      </c>
      <c r="N177" s="17" cm="1">
        <f t="array" ref="N177">INDEX(N$14:N$114,$A177+1)+SUMPRODUCT(TRANSPOSE($E177:$G177),N$7:N$9)</f>
        <v>2.7000000000000707E-2</v>
      </c>
      <c r="O177" s="17" cm="1">
        <f t="array" ref="O177">INDEX(O$14:O$114,$A177+1)+SUMPRODUCT(TRANSPOSE($E177:$G177),O$7:O$9)</f>
        <v>2.7000000000000485E-2</v>
      </c>
      <c r="P177" s="17" cm="1">
        <f t="array" ref="P177">INDEX(P$14:P$114,$A177+1)+SUMPRODUCT(TRANSPOSE($E177:$G177),P$7:P$9)</f>
        <v>2.6999999999999816E-2</v>
      </c>
      <c r="Q177" s="17" cm="1">
        <f t="array" ref="Q177">INDEX(Q$14:Q$114,$A177+1)+SUMPRODUCT(TRANSPOSE($E177:$G177),Q$7:Q$9)</f>
        <v>2.699999999999915E-2</v>
      </c>
      <c r="R177" s="17" cm="1">
        <f t="array" ref="R177">INDEX(R$14:R$114,$A177+1)+SUMPRODUCT(TRANSPOSE($E177:$G177),R$7:R$9)</f>
        <v>2.6999999999998484E-2</v>
      </c>
      <c r="S177" s="17" cm="1">
        <f t="array" ref="S177">INDEX(S$14:S$114,$A177+1)+SUMPRODUCT(TRANSPOSE($E177:$G177),S$7:S$9)</f>
        <v>2.6999999999998706E-2</v>
      </c>
      <c r="T177" s="17" cm="1">
        <f t="array" ref="T177">INDEX(T$14:T$114,$A177+1)+SUMPRODUCT(TRANSPOSE($E177:$G177),T$7:T$9)</f>
        <v>2.6999999999999375E-2</v>
      </c>
      <c r="U177" s="17" cm="1">
        <f t="array" ref="U177">INDEX(U$14:U$114,$A177+1)+SUMPRODUCT(TRANSPOSE($E177:$G177),U$7:U$9)</f>
        <v>2.6999999999999597E-2</v>
      </c>
      <c r="V177" s="17" cm="1">
        <f t="array" ref="V177">INDEX(V$14:V$114,$A177+1)+SUMPRODUCT(TRANSPOSE($E177:$G177),V$7:V$9)</f>
        <v>2.7000000000000045E-2</v>
      </c>
      <c r="W177" s="17" cm="1">
        <f t="array" ref="W177">INDEX(W$14:W$114,$A177+1)+SUMPRODUCT(TRANSPOSE($E177:$G177),W$7:W$9)</f>
        <v>2.7000000000000489E-2</v>
      </c>
      <c r="X177" s="17" cm="1">
        <f t="array" ref="X177">INDEX(X$14:X$114,$A177+1)+SUMPRODUCT(TRANSPOSE($E177:$G177),X$7:X$9)</f>
        <v>2.6999999999999823E-2</v>
      </c>
      <c r="Y177" s="17" cm="1">
        <f t="array" ref="Y177">INDEX(Y$14:Y$114,$A177+1)+SUMPRODUCT(TRANSPOSE($E177:$G177),Y$7:Y$9)</f>
        <v>2.7000000000000267E-2</v>
      </c>
      <c r="Z177" s="17" cm="1">
        <f t="array" ref="Z177">INDEX(Z$14:Z$114,$A177+1)+SUMPRODUCT(TRANSPOSE($E177:$G177),Z$7:Z$9)</f>
        <v>2.7000000000000711E-2</v>
      </c>
      <c r="AA177" s="17" cm="1">
        <f t="array" ref="AA177">INDEX(AA$14:AA$114,$A177+1)+SUMPRODUCT(TRANSPOSE($E177:$G177),AA$7:AA$9)</f>
        <v>2.7000000000000711E-2</v>
      </c>
      <c r="AB177" s="17" cm="1">
        <f t="array" ref="AB177">INDEX(AB$14:AB$114,$A177+1)+SUMPRODUCT(TRANSPOSE($E177:$G177),AB$7:AB$9)</f>
        <v>2.7000000000000933E-2</v>
      </c>
      <c r="AC177" s="17" cm="1">
        <f t="array" ref="AC177">INDEX(AC$14:AC$114,$A177+1)+SUMPRODUCT(TRANSPOSE($E177:$G177),AC$7:AC$9)</f>
        <v>2.7000000000000714E-2</v>
      </c>
      <c r="AD177" s="17" cm="1">
        <f t="array" ref="AD177">INDEX(AD$14:AD$114,$A177+1)+SUMPRODUCT(TRANSPOSE($E177:$G177),AD$7:AD$9)</f>
        <v>2.7000000000000933E-2</v>
      </c>
      <c r="AE177" s="17" cm="1">
        <f t="array" ref="AE177">INDEX(AE$14:AE$114,$A177+1)+SUMPRODUCT(TRANSPOSE($E177:$G177),AE$7:AE$9)</f>
        <v>2.7000000000001155E-2</v>
      </c>
      <c r="AF177" s="17" cm="1">
        <f t="array" ref="AF177">INDEX(AF$14:AF$114,$A177+1)+SUMPRODUCT(TRANSPOSE($E177:$G177),AF$7:AF$9)</f>
        <v>2.7000000000001155E-2</v>
      </c>
      <c r="AG177" s="17" cm="1">
        <f t="array" ref="AG177">INDEX(AG$14:AG$114,$A177+1)+SUMPRODUCT(TRANSPOSE($E177:$G177),AG$7:AG$9)</f>
        <v>2.7000000000001155E-2</v>
      </c>
      <c r="AH177" s="17" cm="1">
        <f t="array" ref="AH177">INDEX(AH$14:AH$114,$A177+1)+SUMPRODUCT(TRANSPOSE($E177:$G177),AH$7:AH$9)</f>
        <v>2.7000000000001596E-2</v>
      </c>
      <c r="AI177" s="17" cm="1">
        <f t="array" ref="AI177">INDEX(AI$14:AI$114,$A177+1)+SUMPRODUCT(TRANSPOSE($E177:$G177),AI$7:AI$9)</f>
        <v>2.7000000000001152E-2</v>
      </c>
      <c r="AJ177" s="17" cm="1">
        <f t="array" ref="AJ177">INDEX(AJ$14:AJ$114,$A177+1)+SUMPRODUCT(TRANSPOSE($E177:$G177),AJ$7:AJ$9)</f>
        <v>2.7000000000001374E-2</v>
      </c>
      <c r="AK177" s="17" cm="1">
        <f t="array" ref="AK177">INDEX(AK$14:AK$114,$A177+1)+SUMPRODUCT(TRANSPOSE($E177:$G177),AK$7:AK$9)</f>
        <v>2.7000000000001592E-2</v>
      </c>
      <c r="AL177" s="17" cm="1">
        <f t="array" ref="AL177">INDEX(AL$14:AL$114,$A177+1)+SUMPRODUCT(TRANSPOSE($E177:$G177),AL$7:AL$9)</f>
        <v>2.7000000000001148E-2</v>
      </c>
      <c r="AM177" s="17" cm="1">
        <f t="array" ref="AM177">INDEX(AM$14:AM$114,$A177+1)+SUMPRODUCT(TRANSPOSE($E177:$G177),AM$7:AM$9)</f>
        <v>2.7000000000001148E-2</v>
      </c>
      <c r="AN177" s="17" cm="1">
        <f t="array" ref="AN177">INDEX(AN$14:AN$114,$A177+1)+SUMPRODUCT(TRANSPOSE($E177:$G177),AN$7:AN$9)</f>
        <v>2.700000000000137E-2</v>
      </c>
      <c r="AO177" s="17" cm="1">
        <f t="array" ref="AO177">INDEX(AO$14:AO$114,$A177+1)+SUMPRODUCT(TRANSPOSE($E177:$G177),AO$7:AO$9)</f>
        <v>2.7000000000001148E-2</v>
      </c>
      <c r="AP177" s="17" cm="1">
        <f t="array" ref="AP177">INDEX(AP$14:AP$114,$A177+1)+SUMPRODUCT(TRANSPOSE($E177:$G177),AP$7:AP$9)</f>
        <v>2.7000000000000926E-2</v>
      </c>
      <c r="AQ177" s="17" cm="1">
        <f t="array" ref="AQ177">INDEX(AQ$14:AQ$114,$A177+1)+SUMPRODUCT(TRANSPOSE($E177:$G177),AQ$7:AQ$9)</f>
        <v>2.7000000000000704E-2</v>
      </c>
      <c r="AR177" s="17" cm="1">
        <f t="array" ref="AR177">INDEX(AR$14:AR$114,$A177+1)+SUMPRODUCT(TRANSPOSE($E177:$G177),AR$7:AR$9)</f>
        <v>2.7000000000000482E-2</v>
      </c>
      <c r="AS177" s="17" cm="1">
        <f t="array" ref="AS177">INDEX(AS$14:AS$114,$A177+1)+SUMPRODUCT(TRANSPOSE($E177:$G177),AS$7:AS$9)</f>
        <v>2.7000000000000038E-2</v>
      </c>
      <c r="AT177" s="17" cm="1">
        <f t="array" ref="AT177">INDEX(AT$14:AT$114,$A177+1)+SUMPRODUCT(TRANSPOSE($E177:$G177),AT$7:AT$9)</f>
        <v>2.7000000000000038E-2</v>
      </c>
      <c r="AU177" s="17" cm="1">
        <f t="array" ref="AU177">INDEX(AU$14:AU$114,$A177+1)+SUMPRODUCT(TRANSPOSE($E177:$G177),AU$7:AU$9)</f>
        <v>2.7000000000000038E-2</v>
      </c>
      <c r="AV177" s="17" cm="1">
        <f t="array" ref="AV177">INDEX(AV$14:AV$114,$A177+1)+SUMPRODUCT(TRANSPOSE($E177:$G177),AV$7:AV$9)</f>
        <v>2.7000000000000038E-2</v>
      </c>
      <c r="AW177" s="17" cm="1">
        <f t="array" ref="AW177">INDEX(AW$14:AW$114,$A177+1)+SUMPRODUCT(TRANSPOSE($E177:$G177),AW$7:AW$9)</f>
        <v>2.7000000000000038E-2</v>
      </c>
      <c r="AX177" s="17" cm="1">
        <f t="array" ref="AX177">INDEX(AX$14:AX$114,$A177+1)+SUMPRODUCT(TRANSPOSE($E177:$G177),AX$7:AX$9)</f>
        <v>2.7071729069252051E-2</v>
      </c>
      <c r="AY177" s="17" cm="1">
        <f t="array" ref="AY177">INDEX(AY$14:AY$114,$A177+1)+SUMPRODUCT(TRANSPOSE($E177:$G177),AY$7:AY$9)</f>
        <v>2.7199628636398146E-2</v>
      </c>
      <c r="AZ177" s="17" cm="1">
        <f t="array" ref="AZ177">INDEX(AZ$14:AZ$114,$A177+1)+SUMPRODUCT(TRANSPOSE($E177:$G177),AZ$7:AZ$9)</f>
        <v>2.7370027697730351E-2</v>
      </c>
      <c r="BA177" s="17" cm="1">
        <f t="array" ref="BA177">INDEX(BA$14:BA$114,$A177+1)+SUMPRODUCT(TRANSPOSE($E177:$G177),BA$7:BA$9)</f>
        <v>2.7570923619705826E-2</v>
      </c>
      <c r="BB177" s="17" cm="1">
        <f t="array" ref="BB177">INDEX(BB$14:BB$114,$A177+1)+SUMPRODUCT(TRANSPOSE($E177:$G177),BB$7:BB$9)</f>
        <v>2.7791796686220796E-2</v>
      </c>
      <c r="BC177" s="17" cm="1">
        <f t="array" ref="BC177">INDEX(BC$14:BC$114,$A177+1)+SUMPRODUCT(TRANSPOSE($E177:$G177),BC$7:BC$9)</f>
        <v>2.8023447122151338E-2</v>
      </c>
      <c r="BD177" s="17" cm="1">
        <f t="array" ref="BD177">INDEX(BD$14:BD$114,$A177+1)+SUMPRODUCT(TRANSPOSE($E177:$G177),BD$7:BD$9)</f>
        <v>2.8257856993769384E-2</v>
      </c>
      <c r="BE177" s="17" cm="1">
        <f t="array" ref="BE177">INDEX(BE$14:BE$114,$A177+1)+SUMPRODUCT(TRANSPOSE($E177:$G177),BE$7:BE$9)</f>
        <v>2.8488066656079072E-2</v>
      </c>
      <c r="BF177" s="17" cm="1">
        <f t="array" ref="BF177">INDEX(BF$14:BF$114,$A177+1)+SUMPRODUCT(TRANSPOSE($E177:$G177),BF$7:BF$9)</f>
        <v>2.8708071132193105E-2</v>
      </c>
      <c r="BG177" s="17" cm="1">
        <f t="array" ref="BG177">INDEX(BG$14:BG$114,$A177+1)+SUMPRODUCT(TRANSPOSE($E177:$G177),BG$7:BG$9)</f>
        <v>2.8912727007044517E-2</v>
      </c>
      <c r="BH177" s="17" cm="1">
        <f t="array" ref="BH177">INDEX(BH$14:BH$114,$A177+1)+SUMPRODUCT(TRANSPOSE($E177:$G177),BH$7:BH$9)</f>
        <v>2.9097669948939489E-2</v>
      </c>
      <c r="BI177" s="17" cm="1">
        <f t="array" ref="BI177">INDEX(BI$14:BI$114,$A177+1)+SUMPRODUCT(TRANSPOSE($E177:$G177),BI$7:BI$9)</f>
        <v>2.9259243958683748E-2</v>
      </c>
      <c r="BJ177" s="17" cm="1">
        <f t="array" ref="BJ177">INDEX(BJ$14:BJ$114,$A177+1)+SUMPRODUCT(TRANSPOSE($E177:$G177),BJ$7:BJ$9)</f>
        <v>2.9394437484507555E-2</v>
      </c>
      <c r="BK177" s="17" cm="1">
        <f t="array" ref="BK177">INDEX(BK$14:BK$114,$A177+1)+SUMPRODUCT(TRANSPOSE($E177:$G177),BK$7:BK$9)</f>
        <v>2.9500827928505516E-2</v>
      </c>
      <c r="BL177" s="17" cm="1">
        <f t="array" ref="BL177">INDEX(BL$14:BL$114,$A177+1)+SUMPRODUCT(TRANSPOSE($E177:$G177),BL$7:BL$9)</f>
        <v>2.9576530504423451E-2</v>
      </c>
      <c r="BM177" s="17" cm="1">
        <f t="array" ref="BM177">INDEX(BM$14:BM$114,$A177+1)+SUMPRODUCT(TRANSPOSE($E177:$G177),BM$7:BM$9)</f>
        <v>2.9620153085757953E-2</v>
      </c>
      <c r="BN177" s="17" cm="1">
        <f t="array" ref="BN177">INDEX(BN$14:BN$114,$A177+1)+SUMPRODUCT(TRANSPOSE($E177:$G177),BN$7:BN$9)</f>
        <v>2.9630758295947981E-2</v>
      </c>
      <c r="BO177" s="17" cm="1">
        <f t="array" ref="BO177">INDEX(BO$14:BO$114,$A177+1)+SUMPRODUCT(TRANSPOSE($E177:$G177),BO$7:BO$9)</f>
        <v>2.9607823950420845E-2</v>
      </c>
      <c r="BP177" s="17" cm="1">
        <f t="array" ref="BP177">INDEX(BP$14:BP$114,$A177+1)+SUMPRODUCT(TRANSPOSE($E177:$G177),BP$7:BP$9)</f>
        <v>2.9551214436635123E-2</v>
      </c>
      <c r="BQ177" s="17" cm="1">
        <f t="array" ref="BQ177">INDEX(BQ$14:BQ$114,$A177+1)+SUMPRODUCT(TRANSPOSE($E177:$G177),BQ$7:BQ$9)</f>
        <v>2.9461147086654496E-2</v>
      </c>
      <c r="BR177" s="17" cm="1">
        <f t="array" ref="BR177">INDEX(BR$14:BR$114,$A177+1)+SUMPRODUCT(TRANSPOSE($E177:$G177),BR$7:BR$9)</f>
        <v>2.9338167994626643E-2</v>
      </c>
      <c r="BS177" s="17" cm="1">
        <f t="array" ref="BS177">INDEX(BS$14:BS$114,$A177+1)+SUMPRODUCT(TRANSPOSE($E177:$G177),BS$7:BS$9)</f>
        <v>2.9183126372732363E-2</v>
      </c>
      <c r="BT177" s="17" cm="1">
        <f t="array" ref="BT177">INDEX(BT$14:BT$114,$A177+1)+SUMPRODUCT(TRANSPOSE($E177:$G177),BT$7:BT$9)</f>
        <v>2.8997152164813925E-2</v>
      </c>
      <c r="BU177" s="17" cm="1">
        <f t="array" ref="BU177">INDEX(BU$14:BU$114,$A177+1)+SUMPRODUCT(TRANSPOSE($E177:$G177),BU$7:BU$9)</f>
        <v>2.8781635808064046E-2</v>
      </c>
      <c r="BV177" s="17" cm="1">
        <f t="array" ref="BV177">INDEX(BV$14:BV$114,$A177+1)+SUMPRODUCT(TRANSPOSE($E177:$G177),BV$7:BV$9)</f>
        <v>2.8538208074795027E-2</v>
      </c>
      <c r="BW177" s="17" cm="1">
        <f t="array" ref="BW177">INDEX(BW$14:BW$114,$A177+1)+SUMPRODUCT(TRANSPOSE($E177:$G177),BW$7:BW$9)</f>
        <v>2.8268723682445832E-2</v>
      </c>
      <c r="BX177" s="17" cm="1">
        <f t="array" ref="BX177">INDEX(BX$14:BX$114,$A177+1)+SUMPRODUCT(TRANSPOSE($E177:$G177),BX$7:BX$9)</f>
        <v>2.7975243627104254E-2</v>
      </c>
      <c r="BY177" s="17" cm="1">
        <f t="array" ref="BY177">INDEX(BY$14:BY$114,$A177+1)+SUMPRODUCT(TRANSPOSE($E177:$G177),BY$7:BY$9)</f>
        <v>2.7660020891305273E-2</v>
      </c>
      <c r="BZ177" s="17" cm="1">
        <f t="array" ref="BZ177">INDEX(BZ$14:BZ$114,$A177+1)+SUMPRODUCT(TRANSPOSE($E177:$G177),BZ$7:BZ$9)</f>
        <v>2.7325483854449786E-2</v>
      </c>
      <c r="CA177" s="17" cm="1">
        <f t="array" ref="CA177">INDEX(CA$14:CA$114,$A177+1)+SUMPRODUCT(TRANSPOSE($E177:$G177),CA$7:CA$9)</f>
        <v>2.69825887068499E-2</v>
      </c>
      <c r="CB177" s="17" cm="1">
        <f t="array" ref="CB177">INDEX(CB$14:CB$114,$A177+1)+SUMPRODUCT(TRANSPOSE($E177:$G177),CB$7:CB$9)</f>
        <v>2.6660955613950668E-2</v>
      </c>
      <c r="CC177" s="17" cm="1">
        <f t="array" ref="CC177">INDEX(CC$14:CC$114,$A177+1)+SUMPRODUCT(TRANSPOSE($E177:$G177),CC$7:CC$9)</f>
        <v>2.6359778282124893E-2</v>
      </c>
      <c r="CD177" s="17" cm="1">
        <f t="array" ref="CD177">INDEX(CD$14:CD$114,$A177+1)+SUMPRODUCT(TRANSPOSE($E177:$G177),CD$7:CD$9)</f>
        <v>2.6078299774305327E-2</v>
      </c>
      <c r="CE177" s="17" cm="1">
        <f t="array" ref="CE177">INDEX(CE$14:CE$114,$A177+1)+SUMPRODUCT(TRANSPOSE($E177:$G177),CE$7:CE$9)</f>
        <v>2.5815808117743214E-2</v>
      </c>
      <c r="CF177" s="17" cm="1">
        <f t="array" ref="CF177">INDEX(CF$14:CF$114,$A177+1)+SUMPRODUCT(TRANSPOSE($E177:$G177),CF$7:CF$9)</f>
        <v>2.5571632212847764E-2</v>
      </c>
      <c r="CG177" s="17" cm="1">
        <f t="array" ref="CG177">INDEX(CG$14:CG$114,$A177+1)+SUMPRODUCT(TRANSPOSE($E177:$G177),CG$7:CG$9)</f>
        <v>2.5345137793208253E-2</v>
      </c>
      <c r="CH177" s="17" cm="1">
        <f t="array" ref="CH177">INDEX(CH$14:CH$114,$A177+1)+SUMPRODUCT(TRANSPOSE($E177:$G177),CH$7:CH$9)</f>
        <v>2.5135723388688538E-2</v>
      </c>
      <c r="CI177" s="17" cm="1">
        <f t="array" ref="CI177">INDEX(CI$14:CI$114,$A177+1)+SUMPRODUCT(TRANSPOSE($E177:$G177),CI$7:CI$9)</f>
        <v>2.4942816180517094E-2</v>
      </c>
      <c r="CJ177" s="17" cm="1">
        <f t="array" ref="CJ177">INDEX(CJ$14:CJ$114,$A177+1)+SUMPRODUCT(TRANSPOSE($E177:$G177),CJ$7:CJ$9)</f>
        <v>2.4765868075425149E-2</v>
      </c>
      <c r="CK177" s="17" cm="1">
        <f t="array" ref="CK177">INDEX(CK$14:CK$114,$A177+1)+SUMPRODUCT(TRANSPOSE($E177:$G177),CK$7:CK$9)</f>
        <v>2.4643813288589236E-2</v>
      </c>
      <c r="CL177" s="17" cm="1">
        <f t="array" ref="CL177">INDEX(CL$14:CL$114,$A177+1)+SUMPRODUCT(TRANSPOSE($E177:$G177),CL$7:CL$9)</f>
        <v>2.4531579219340696E-2</v>
      </c>
      <c r="CM177" s="17" cm="1">
        <f t="array" ref="CM177">INDEX(CM$14:CM$114,$A177+1)+SUMPRODUCT(TRANSPOSE($E177:$G177),CM$7:CM$9)</f>
        <v>2.4428855695214927E-2</v>
      </c>
      <c r="CN177" s="17" cm="1">
        <f t="array" ref="CN177">INDEX(CN$14:CN$114,$A177+1)+SUMPRODUCT(TRANSPOSE($E177:$G177),CN$7:CN$9)</f>
        <v>2.4335328854458008E-2</v>
      </c>
      <c r="CO177" s="17" cm="1">
        <f t="array" ref="CO177">INDEX(CO$14:CO$114,$A177+1)+SUMPRODUCT(TRANSPOSE($E177:$G177),CO$7:CO$9)</f>
        <v>2.4250676378957739E-2</v>
      </c>
      <c r="CP177" s="17" cm="1">
        <f t="array" ref="CP177">INDEX(CP$14:CP$114,$A177+1)+SUMPRODUCT(TRANSPOSE($E177:$G177),CP$7:CP$9)</f>
        <v>2.4174561764707461E-2</v>
      </c>
      <c r="CQ177" s="17" cm="1">
        <f t="array" ref="CQ177">INDEX(CQ$14:CQ$114,$A177+1)+SUMPRODUCT(TRANSPOSE($E177:$G177),CQ$7:CQ$9)</f>
        <v>2.410662847866675E-2</v>
      </c>
      <c r="CR177" s="17" cm="1">
        <f t="array" ref="CR177">INDEX(CR$14:CR$114,$A177+1)+SUMPRODUCT(TRANSPOSE($E177:$G177),CR$7:CR$9)</f>
        <v>2.4046493203099165E-2</v>
      </c>
      <c r="CS177" s="17" cm="1">
        <f t="array" ref="CS177">INDEX(CS$14:CS$114,$A177+1)+SUMPRODUCT(TRANSPOSE($E177:$G177),CS$7:CS$9)</f>
        <v>2.3993738457924643E-2</v>
      </c>
      <c r="CT177" s="17" cm="1">
        <f t="array" ref="CT177">INDEX(CT$14:CT$114,$A177+1)+SUMPRODUCT(TRANSPOSE($E177:$G177),CT$7:CT$9)</f>
        <v>2.3947904200806516E-2</v>
      </c>
      <c r="CU177" s="17" cm="1">
        <f t="array" ref="CU177">INDEX(CU$14:CU$114,$A177+1)+SUMPRODUCT(TRANSPOSE($E177:$G177),CU$7:CU$9)</f>
        <v>2.3877351578763709E-2</v>
      </c>
      <c r="CV177" s="17" cm="1">
        <f t="array" ref="CV177">INDEX(CV$14:CV$114,$A177+1)+SUMPRODUCT(TRANSPOSE($E177:$G177),CV$7:CV$9)</f>
        <v>2.3820169386943438E-2</v>
      </c>
      <c r="CW177" s="17" cm="1">
        <f t="array" ref="CW177">INDEX(CW$14:CW$114,$A177+1)+SUMPRODUCT(TRANSPOSE($E177:$G177),CW$7:CW$9)</f>
        <v>2.3775458375716943E-2</v>
      </c>
      <c r="CX177" s="17" cm="1">
        <f t="array" ref="CX177">INDEX(CX$14:CX$114,$A177+1)+SUMPRODUCT(TRANSPOSE($E177:$G177),CX$7:CX$9)</f>
        <v>2.3718541266405949E-2</v>
      </c>
      <c r="CY177" s="17" cm="1">
        <f t="array" ref="CY177">INDEX(CY$14:CY$114,$A177+1)+SUMPRODUCT(TRANSPOSE($E177:$G177),CY$7:CY$9)</f>
        <v>2.3680395751714559E-2</v>
      </c>
      <c r="CZ177" s="17" cm="1">
        <f t="array" ref="CZ177">INDEX(CZ$14:CZ$114,$A177+1)+SUMPRODUCT(TRANSPOSE($E177:$G177),CZ$7:CZ$9)</f>
        <v>2.3636416235547256E-2</v>
      </c>
      <c r="DA177" s="17" cm="1">
        <f t="array" ref="DA177">INDEX(DA$14:DA$114,$A177+1)+SUMPRODUCT(TRANSPOSE($E177:$G177),DA$7:DA$9)</f>
        <v>2.362017500810655E-2</v>
      </c>
      <c r="DB177" s="17" cm="1">
        <f t="array" ref="DB177">INDEX(DB$14:DB$114,$A177+1)+SUMPRODUCT(TRANSPOSE($E177:$G177),DB$7:DB$9)</f>
        <v>2.3612108936693757E-2</v>
      </c>
      <c r="DC177" s="17" cm="1">
        <f t="array" ref="DC177">INDEX(DC$14:DC$114,$A177+1)+SUMPRODUCT(TRANSPOSE($E177:$G177),DC$7:DC$9)</f>
        <v>2.365813397907969E-2</v>
      </c>
      <c r="DD177" s="17" cm="1">
        <f t="array" ref="DD177">INDEX(DD$14:DD$114,$A177+1)+SUMPRODUCT(TRANSPOSE($E177:$G177),DD$7:DD$9)</f>
        <v>2.3716300225855261E-2</v>
      </c>
    </row>
    <row r="178" spans="1:108" x14ac:dyDescent="0.25">
      <c r="A178" s="13">
        <f t="shared" si="21"/>
        <v>63</v>
      </c>
      <c r="B178" s="13">
        <f t="shared" si="22"/>
        <v>1</v>
      </c>
      <c r="C178" s="13">
        <f t="shared" ref="C178:D178" si="92">C77</f>
        <v>12</v>
      </c>
      <c r="D178" s="13">
        <f t="shared" si="92"/>
        <v>756</v>
      </c>
      <c r="E178" s="30">
        <f t="shared" si="40"/>
        <v>-1.4999999999999998E-2</v>
      </c>
      <c r="F178" s="30">
        <f t="shared" si="37"/>
        <v>-1.4999999999999998E-2</v>
      </c>
      <c r="G178" s="30">
        <f t="shared" si="38"/>
        <v>-1.4999999999999998E-2</v>
      </c>
      <c r="H178" s="36">
        <f t="shared" si="57"/>
        <v>10756</v>
      </c>
      <c r="I178" s="17" cm="1">
        <f t="array" ref="I178">INDEX(I$14:I$114,$A178+1)+SUMPRODUCT(TRANSPOSE($E178:$G178),I$7:I$9)</f>
        <v>2.6999999999999594E-2</v>
      </c>
      <c r="J178" s="17" cm="1">
        <f t="array" ref="J178">INDEX(J$14:J$114,$A178+1)+SUMPRODUCT(TRANSPOSE($E178:$G178),J$7:J$9)</f>
        <v>2.700000000000026E-2</v>
      </c>
      <c r="K178" s="17" cm="1">
        <f t="array" ref="K178">INDEX(K$14:K$114,$A178+1)+SUMPRODUCT(TRANSPOSE($E178:$G178),K$7:K$9)</f>
        <v>2.7000000000001152E-2</v>
      </c>
      <c r="L178" s="17" cm="1">
        <f t="array" ref="L178">INDEX(L$14:L$114,$A178+1)+SUMPRODUCT(TRANSPOSE($E178:$G178),L$7:L$9)</f>
        <v>2.7000000000000485E-2</v>
      </c>
      <c r="M178" s="17" cm="1">
        <f t="array" ref="M178">INDEX(M$14:M$114,$A178+1)+SUMPRODUCT(TRANSPOSE($E178:$G178),M$7:M$9)</f>
        <v>2.7000000000001374E-2</v>
      </c>
      <c r="N178" s="17" cm="1">
        <f t="array" ref="N178">INDEX(N$14:N$114,$A178+1)+SUMPRODUCT(TRANSPOSE($E178:$G178),N$7:N$9)</f>
        <v>2.7000000000001152E-2</v>
      </c>
      <c r="O178" s="17" cm="1">
        <f t="array" ref="O178">INDEX(O$14:O$114,$A178+1)+SUMPRODUCT(TRANSPOSE($E178:$G178),O$7:O$9)</f>
        <v>2.7000000000000263E-2</v>
      </c>
      <c r="P178" s="17" cm="1">
        <f t="array" ref="P178">INDEX(P$14:P$114,$A178+1)+SUMPRODUCT(TRANSPOSE($E178:$G178),P$7:P$9)</f>
        <v>2.6999999999999372E-2</v>
      </c>
      <c r="Q178" s="17" cm="1">
        <f t="array" ref="Q178">INDEX(Q$14:Q$114,$A178+1)+SUMPRODUCT(TRANSPOSE($E178:$G178),Q$7:Q$9)</f>
        <v>2.6999999999998706E-2</v>
      </c>
      <c r="R178" s="17" cm="1">
        <f t="array" ref="R178">INDEX(R$14:R$114,$A178+1)+SUMPRODUCT(TRANSPOSE($E178:$G178),R$7:R$9)</f>
        <v>2.6999999999998928E-2</v>
      </c>
      <c r="S178" s="17" cm="1">
        <f t="array" ref="S178">INDEX(S$14:S$114,$A178+1)+SUMPRODUCT(TRANSPOSE($E178:$G178),S$7:S$9)</f>
        <v>2.6999999999999372E-2</v>
      </c>
      <c r="T178" s="17" cm="1">
        <f t="array" ref="T178">INDEX(T$14:T$114,$A178+1)+SUMPRODUCT(TRANSPOSE($E178:$G178),T$7:T$9)</f>
        <v>2.6999999999999819E-2</v>
      </c>
      <c r="U178" s="17" cm="1">
        <f t="array" ref="U178">INDEX(U$14:U$114,$A178+1)+SUMPRODUCT(TRANSPOSE($E178:$G178),U$7:U$9)</f>
        <v>2.7000000000000263E-2</v>
      </c>
      <c r="V178" s="17" cm="1">
        <f t="array" ref="V178">INDEX(V$14:V$114,$A178+1)+SUMPRODUCT(TRANSPOSE($E178:$G178),V$7:V$9)</f>
        <v>2.7000000000000489E-2</v>
      </c>
      <c r="W178" s="17" cm="1">
        <f t="array" ref="W178">INDEX(W$14:W$114,$A178+1)+SUMPRODUCT(TRANSPOSE($E178:$G178),W$7:W$9)</f>
        <v>2.7000000000000045E-2</v>
      </c>
      <c r="X178" s="17" cm="1">
        <f t="array" ref="X178">INDEX(X$14:X$114,$A178+1)+SUMPRODUCT(TRANSPOSE($E178:$G178),X$7:X$9)</f>
        <v>2.7000000000000489E-2</v>
      </c>
      <c r="Y178" s="17" cm="1">
        <f t="array" ref="Y178">INDEX(Y$14:Y$114,$A178+1)+SUMPRODUCT(TRANSPOSE($E178:$G178),Y$7:Y$9)</f>
        <v>2.7000000000000933E-2</v>
      </c>
      <c r="Z178" s="17" cm="1">
        <f t="array" ref="Z178">INDEX(Z$14:Z$114,$A178+1)+SUMPRODUCT(TRANSPOSE($E178:$G178),Z$7:Z$9)</f>
        <v>2.7000000000000933E-2</v>
      </c>
      <c r="AA178" s="17" cm="1">
        <f t="array" ref="AA178">INDEX(AA$14:AA$114,$A178+1)+SUMPRODUCT(TRANSPOSE($E178:$G178),AA$7:AA$9)</f>
        <v>2.7000000000001155E-2</v>
      </c>
      <c r="AB178" s="17" cm="1">
        <f t="array" ref="AB178">INDEX(AB$14:AB$114,$A178+1)+SUMPRODUCT(TRANSPOSE($E178:$G178),AB$7:AB$9)</f>
        <v>2.7000000000000933E-2</v>
      </c>
      <c r="AC178" s="17" cm="1">
        <f t="array" ref="AC178">INDEX(AC$14:AC$114,$A178+1)+SUMPRODUCT(TRANSPOSE($E178:$G178),AC$7:AC$9)</f>
        <v>2.7000000000001158E-2</v>
      </c>
      <c r="AD178" s="17" cm="1">
        <f t="array" ref="AD178">INDEX(AD$14:AD$114,$A178+1)+SUMPRODUCT(TRANSPOSE($E178:$G178),AD$7:AD$9)</f>
        <v>2.7000000000001377E-2</v>
      </c>
      <c r="AE178" s="17" cm="1">
        <f t="array" ref="AE178">INDEX(AE$14:AE$114,$A178+1)+SUMPRODUCT(TRANSPOSE($E178:$G178),AE$7:AE$9)</f>
        <v>2.7000000000001377E-2</v>
      </c>
      <c r="AF178" s="17" cm="1">
        <f t="array" ref="AF178">INDEX(AF$14:AF$114,$A178+1)+SUMPRODUCT(TRANSPOSE($E178:$G178),AF$7:AF$9)</f>
        <v>2.7000000000001377E-2</v>
      </c>
      <c r="AG178" s="17" cm="1">
        <f t="array" ref="AG178">INDEX(AG$14:AG$114,$A178+1)+SUMPRODUCT(TRANSPOSE($E178:$G178),AG$7:AG$9)</f>
        <v>2.7000000000001599E-2</v>
      </c>
      <c r="AH178" s="17" cm="1">
        <f t="array" ref="AH178">INDEX(AH$14:AH$114,$A178+1)+SUMPRODUCT(TRANSPOSE($E178:$G178),AH$7:AH$9)</f>
        <v>2.7000000000001374E-2</v>
      </c>
      <c r="AI178" s="17" cm="1">
        <f t="array" ref="AI178">INDEX(AI$14:AI$114,$A178+1)+SUMPRODUCT(TRANSPOSE($E178:$G178),AI$7:AI$9)</f>
        <v>2.7000000000001374E-2</v>
      </c>
      <c r="AJ178" s="17" cm="1">
        <f t="array" ref="AJ178">INDEX(AJ$14:AJ$114,$A178+1)+SUMPRODUCT(TRANSPOSE($E178:$G178),AJ$7:AJ$9)</f>
        <v>2.7000000000001818E-2</v>
      </c>
      <c r="AK178" s="17" cm="1">
        <f t="array" ref="AK178">INDEX(AK$14:AK$114,$A178+1)+SUMPRODUCT(TRANSPOSE($E178:$G178),AK$7:AK$9)</f>
        <v>2.700000000000137E-2</v>
      </c>
      <c r="AL178" s="17" cm="1">
        <f t="array" ref="AL178">INDEX(AL$14:AL$114,$A178+1)+SUMPRODUCT(TRANSPOSE($E178:$G178),AL$7:AL$9)</f>
        <v>2.7000000000001148E-2</v>
      </c>
      <c r="AM178" s="17" cm="1">
        <f t="array" ref="AM178">INDEX(AM$14:AM$114,$A178+1)+SUMPRODUCT(TRANSPOSE($E178:$G178),AM$7:AM$9)</f>
        <v>2.700000000000137E-2</v>
      </c>
      <c r="AN178" s="17" cm="1">
        <f t="array" ref="AN178">INDEX(AN$14:AN$114,$A178+1)+SUMPRODUCT(TRANSPOSE($E178:$G178),AN$7:AN$9)</f>
        <v>2.7000000000001148E-2</v>
      </c>
      <c r="AO178" s="17" cm="1">
        <f t="array" ref="AO178">INDEX(AO$14:AO$114,$A178+1)+SUMPRODUCT(TRANSPOSE($E178:$G178),AO$7:AO$9)</f>
        <v>2.7000000000000926E-2</v>
      </c>
      <c r="AP178" s="17" cm="1">
        <f t="array" ref="AP178">INDEX(AP$14:AP$114,$A178+1)+SUMPRODUCT(TRANSPOSE($E178:$G178),AP$7:AP$9)</f>
        <v>2.7000000000000926E-2</v>
      </c>
      <c r="AQ178" s="17" cm="1">
        <f t="array" ref="AQ178">INDEX(AQ$14:AQ$114,$A178+1)+SUMPRODUCT(TRANSPOSE($E178:$G178),AQ$7:AQ$9)</f>
        <v>2.7000000000000482E-2</v>
      </c>
      <c r="AR178" s="17" cm="1">
        <f t="array" ref="AR178">INDEX(AR$14:AR$114,$A178+1)+SUMPRODUCT(TRANSPOSE($E178:$G178),AR$7:AR$9)</f>
        <v>2.700000000000026E-2</v>
      </c>
      <c r="AS178" s="17" cm="1">
        <f t="array" ref="AS178">INDEX(AS$14:AS$114,$A178+1)+SUMPRODUCT(TRANSPOSE($E178:$G178),AS$7:AS$9)</f>
        <v>2.7000000000000038E-2</v>
      </c>
      <c r="AT178" s="17" cm="1">
        <f t="array" ref="AT178">INDEX(AT$14:AT$114,$A178+1)+SUMPRODUCT(TRANSPOSE($E178:$G178),AT$7:AT$9)</f>
        <v>2.7000000000000038E-2</v>
      </c>
      <c r="AU178" s="17" cm="1">
        <f t="array" ref="AU178">INDEX(AU$14:AU$114,$A178+1)+SUMPRODUCT(TRANSPOSE($E178:$G178),AU$7:AU$9)</f>
        <v>2.7000000000000038E-2</v>
      </c>
      <c r="AV178" s="17" cm="1">
        <f t="array" ref="AV178">INDEX(AV$14:AV$114,$A178+1)+SUMPRODUCT(TRANSPOSE($E178:$G178),AV$7:AV$9)</f>
        <v>2.7000000000000038E-2</v>
      </c>
      <c r="AW178" s="17" cm="1">
        <f t="array" ref="AW178">INDEX(AW$14:AW$114,$A178+1)+SUMPRODUCT(TRANSPOSE($E178:$G178),AW$7:AW$9)</f>
        <v>2.7000000000000038E-2</v>
      </c>
      <c r="AX178" s="17" cm="1">
        <f t="array" ref="AX178">INDEX(AX$14:AX$114,$A178+1)+SUMPRODUCT(TRANSPOSE($E178:$G178),AX$7:AX$9)</f>
        <v>2.7071729069252051E-2</v>
      </c>
      <c r="AY178" s="17" cm="1">
        <f t="array" ref="AY178">INDEX(AY$14:AY$114,$A178+1)+SUMPRODUCT(TRANSPOSE($E178:$G178),AY$7:AY$9)</f>
        <v>2.7199628636398146E-2</v>
      </c>
      <c r="AZ178" s="17" cm="1">
        <f t="array" ref="AZ178">INDEX(AZ$14:AZ$114,$A178+1)+SUMPRODUCT(TRANSPOSE($E178:$G178),AZ$7:AZ$9)</f>
        <v>2.7370027697730351E-2</v>
      </c>
      <c r="BA178" s="17" cm="1">
        <f t="array" ref="BA178">INDEX(BA$14:BA$114,$A178+1)+SUMPRODUCT(TRANSPOSE($E178:$G178),BA$7:BA$9)</f>
        <v>2.7570923619705826E-2</v>
      </c>
      <c r="BB178" s="17" cm="1">
        <f t="array" ref="BB178">INDEX(BB$14:BB$114,$A178+1)+SUMPRODUCT(TRANSPOSE($E178:$G178),BB$7:BB$9)</f>
        <v>2.7791796686220796E-2</v>
      </c>
      <c r="BC178" s="17" cm="1">
        <f t="array" ref="BC178">INDEX(BC$14:BC$114,$A178+1)+SUMPRODUCT(TRANSPOSE($E178:$G178),BC$7:BC$9)</f>
        <v>2.8023447122151338E-2</v>
      </c>
      <c r="BD178" s="17" cm="1">
        <f t="array" ref="BD178">INDEX(BD$14:BD$114,$A178+1)+SUMPRODUCT(TRANSPOSE($E178:$G178),BD$7:BD$9)</f>
        <v>2.8257856993769384E-2</v>
      </c>
      <c r="BE178" s="17" cm="1">
        <f t="array" ref="BE178">INDEX(BE$14:BE$114,$A178+1)+SUMPRODUCT(TRANSPOSE($E178:$G178),BE$7:BE$9)</f>
        <v>2.8488066656079072E-2</v>
      </c>
      <c r="BF178" s="17" cm="1">
        <f t="array" ref="BF178">INDEX(BF$14:BF$114,$A178+1)+SUMPRODUCT(TRANSPOSE($E178:$G178),BF$7:BF$9)</f>
        <v>2.8708071132193105E-2</v>
      </c>
      <c r="BG178" s="17" cm="1">
        <f t="array" ref="BG178">INDEX(BG$14:BG$114,$A178+1)+SUMPRODUCT(TRANSPOSE($E178:$G178),BG$7:BG$9)</f>
        <v>2.8912727007044517E-2</v>
      </c>
      <c r="BH178" s="17" cm="1">
        <f t="array" ref="BH178">INDEX(BH$14:BH$114,$A178+1)+SUMPRODUCT(TRANSPOSE($E178:$G178),BH$7:BH$9)</f>
        <v>2.9097669948939489E-2</v>
      </c>
      <c r="BI178" s="17" cm="1">
        <f t="array" ref="BI178">INDEX(BI$14:BI$114,$A178+1)+SUMPRODUCT(TRANSPOSE($E178:$G178),BI$7:BI$9)</f>
        <v>2.9259243958683748E-2</v>
      </c>
      <c r="BJ178" s="17" cm="1">
        <f t="array" ref="BJ178">INDEX(BJ$14:BJ$114,$A178+1)+SUMPRODUCT(TRANSPOSE($E178:$G178),BJ$7:BJ$9)</f>
        <v>2.9394437484507555E-2</v>
      </c>
      <c r="BK178" s="17" cm="1">
        <f t="array" ref="BK178">INDEX(BK$14:BK$114,$A178+1)+SUMPRODUCT(TRANSPOSE($E178:$G178),BK$7:BK$9)</f>
        <v>2.9500827928505516E-2</v>
      </c>
      <c r="BL178" s="17" cm="1">
        <f t="array" ref="BL178">INDEX(BL$14:BL$114,$A178+1)+SUMPRODUCT(TRANSPOSE($E178:$G178),BL$7:BL$9)</f>
        <v>2.9576530504423451E-2</v>
      </c>
      <c r="BM178" s="17" cm="1">
        <f t="array" ref="BM178">INDEX(BM$14:BM$114,$A178+1)+SUMPRODUCT(TRANSPOSE($E178:$G178),BM$7:BM$9)</f>
        <v>2.9620153085757953E-2</v>
      </c>
      <c r="BN178" s="17" cm="1">
        <f t="array" ref="BN178">INDEX(BN$14:BN$114,$A178+1)+SUMPRODUCT(TRANSPOSE($E178:$G178),BN$7:BN$9)</f>
        <v>2.9630758295947981E-2</v>
      </c>
      <c r="BO178" s="17" cm="1">
        <f t="array" ref="BO178">INDEX(BO$14:BO$114,$A178+1)+SUMPRODUCT(TRANSPOSE($E178:$G178),BO$7:BO$9)</f>
        <v>2.9607823950420845E-2</v>
      </c>
      <c r="BP178" s="17" cm="1">
        <f t="array" ref="BP178">INDEX(BP$14:BP$114,$A178+1)+SUMPRODUCT(TRANSPOSE($E178:$G178),BP$7:BP$9)</f>
        <v>2.9551214436635123E-2</v>
      </c>
      <c r="BQ178" s="17" cm="1">
        <f t="array" ref="BQ178">INDEX(BQ$14:BQ$114,$A178+1)+SUMPRODUCT(TRANSPOSE($E178:$G178),BQ$7:BQ$9)</f>
        <v>2.9461147086654496E-2</v>
      </c>
      <c r="BR178" s="17" cm="1">
        <f t="array" ref="BR178">INDEX(BR$14:BR$114,$A178+1)+SUMPRODUCT(TRANSPOSE($E178:$G178),BR$7:BR$9)</f>
        <v>2.9338167994626643E-2</v>
      </c>
      <c r="BS178" s="17" cm="1">
        <f t="array" ref="BS178">INDEX(BS$14:BS$114,$A178+1)+SUMPRODUCT(TRANSPOSE($E178:$G178),BS$7:BS$9)</f>
        <v>2.9183126372732363E-2</v>
      </c>
      <c r="BT178" s="17" cm="1">
        <f t="array" ref="BT178">INDEX(BT$14:BT$114,$A178+1)+SUMPRODUCT(TRANSPOSE($E178:$G178),BT$7:BT$9)</f>
        <v>2.8997152164813925E-2</v>
      </c>
      <c r="BU178" s="17" cm="1">
        <f t="array" ref="BU178">INDEX(BU$14:BU$114,$A178+1)+SUMPRODUCT(TRANSPOSE($E178:$G178),BU$7:BU$9)</f>
        <v>2.8781635808064046E-2</v>
      </c>
      <c r="BV178" s="17" cm="1">
        <f t="array" ref="BV178">INDEX(BV$14:BV$114,$A178+1)+SUMPRODUCT(TRANSPOSE($E178:$G178),BV$7:BV$9)</f>
        <v>2.8538208074795027E-2</v>
      </c>
      <c r="BW178" s="17" cm="1">
        <f t="array" ref="BW178">INDEX(BW$14:BW$114,$A178+1)+SUMPRODUCT(TRANSPOSE($E178:$G178),BW$7:BW$9)</f>
        <v>2.8268723682445832E-2</v>
      </c>
      <c r="BX178" s="17" cm="1">
        <f t="array" ref="BX178">INDEX(BX$14:BX$114,$A178+1)+SUMPRODUCT(TRANSPOSE($E178:$G178),BX$7:BX$9)</f>
        <v>2.7975243627104254E-2</v>
      </c>
      <c r="BY178" s="17" cm="1">
        <f t="array" ref="BY178">INDEX(BY$14:BY$114,$A178+1)+SUMPRODUCT(TRANSPOSE($E178:$G178),BY$7:BY$9)</f>
        <v>2.7660020891305273E-2</v>
      </c>
      <c r="BZ178" s="17" cm="1">
        <f t="array" ref="BZ178">INDEX(BZ$14:BZ$114,$A178+1)+SUMPRODUCT(TRANSPOSE($E178:$G178),BZ$7:BZ$9)</f>
        <v>2.7325483854449786E-2</v>
      </c>
      <c r="CA178" s="17" cm="1">
        <f t="array" ref="CA178">INDEX(CA$14:CA$114,$A178+1)+SUMPRODUCT(TRANSPOSE($E178:$G178),CA$7:CA$9)</f>
        <v>2.69825887068499E-2</v>
      </c>
      <c r="CB178" s="17" cm="1">
        <f t="array" ref="CB178">INDEX(CB$14:CB$114,$A178+1)+SUMPRODUCT(TRANSPOSE($E178:$G178),CB$7:CB$9)</f>
        <v>2.6660955613950668E-2</v>
      </c>
      <c r="CC178" s="17" cm="1">
        <f t="array" ref="CC178">INDEX(CC$14:CC$114,$A178+1)+SUMPRODUCT(TRANSPOSE($E178:$G178),CC$7:CC$9)</f>
        <v>2.6359778282124893E-2</v>
      </c>
      <c r="CD178" s="17" cm="1">
        <f t="array" ref="CD178">INDEX(CD$14:CD$114,$A178+1)+SUMPRODUCT(TRANSPOSE($E178:$G178),CD$7:CD$9)</f>
        <v>2.6078299774305327E-2</v>
      </c>
      <c r="CE178" s="17" cm="1">
        <f t="array" ref="CE178">INDEX(CE$14:CE$114,$A178+1)+SUMPRODUCT(TRANSPOSE($E178:$G178),CE$7:CE$9)</f>
        <v>2.5815808117743214E-2</v>
      </c>
      <c r="CF178" s="17" cm="1">
        <f t="array" ref="CF178">INDEX(CF$14:CF$114,$A178+1)+SUMPRODUCT(TRANSPOSE($E178:$G178),CF$7:CF$9)</f>
        <v>2.5571632212847764E-2</v>
      </c>
      <c r="CG178" s="17" cm="1">
        <f t="array" ref="CG178">INDEX(CG$14:CG$114,$A178+1)+SUMPRODUCT(TRANSPOSE($E178:$G178),CG$7:CG$9)</f>
        <v>2.5345137793208253E-2</v>
      </c>
      <c r="CH178" s="17" cm="1">
        <f t="array" ref="CH178">INDEX(CH$14:CH$114,$A178+1)+SUMPRODUCT(TRANSPOSE($E178:$G178),CH$7:CH$9)</f>
        <v>2.5135723388688538E-2</v>
      </c>
      <c r="CI178" s="17" cm="1">
        <f t="array" ref="CI178">INDEX(CI$14:CI$114,$A178+1)+SUMPRODUCT(TRANSPOSE($E178:$G178),CI$7:CI$9)</f>
        <v>2.4942816180517094E-2</v>
      </c>
      <c r="CJ178" s="17" cm="1">
        <f t="array" ref="CJ178">INDEX(CJ$14:CJ$114,$A178+1)+SUMPRODUCT(TRANSPOSE($E178:$G178),CJ$7:CJ$9)</f>
        <v>2.4765868075425149E-2</v>
      </c>
      <c r="CK178" s="17" cm="1">
        <f t="array" ref="CK178">INDEX(CK$14:CK$114,$A178+1)+SUMPRODUCT(TRANSPOSE($E178:$G178),CK$7:CK$9)</f>
        <v>2.4643813288589236E-2</v>
      </c>
      <c r="CL178" s="17" cm="1">
        <f t="array" ref="CL178">INDEX(CL$14:CL$114,$A178+1)+SUMPRODUCT(TRANSPOSE($E178:$G178),CL$7:CL$9)</f>
        <v>2.4531579219340696E-2</v>
      </c>
      <c r="CM178" s="17" cm="1">
        <f t="array" ref="CM178">INDEX(CM$14:CM$114,$A178+1)+SUMPRODUCT(TRANSPOSE($E178:$G178),CM$7:CM$9)</f>
        <v>2.4428855695214927E-2</v>
      </c>
      <c r="CN178" s="17" cm="1">
        <f t="array" ref="CN178">INDEX(CN$14:CN$114,$A178+1)+SUMPRODUCT(TRANSPOSE($E178:$G178),CN$7:CN$9)</f>
        <v>2.4335328854458008E-2</v>
      </c>
      <c r="CO178" s="17" cm="1">
        <f t="array" ref="CO178">INDEX(CO$14:CO$114,$A178+1)+SUMPRODUCT(TRANSPOSE($E178:$G178),CO$7:CO$9)</f>
        <v>2.4250676378957739E-2</v>
      </c>
      <c r="CP178" s="17" cm="1">
        <f t="array" ref="CP178">INDEX(CP$14:CP$114,$A178+1)+SUMPRODUCT(TRANSPOSE($E178:$G178),CP$7:CP$9)</f>
        <v>2.4174561764707461E-2</v>
      </c>
      <c r="CQ178" s="17" cm="1">
        <f t="array" ref="CQ178">INDEX(CQ$14:CQ$114,$A178+1)+SUMPRODUCT(TRANSPOSE($E178:$G178),CQ$7:CQ$9)</f>
        <v>2.410662847866675E-2</v>
      </c>
      <c r="CR178" s="17" cm="1">
        <f t="array" ref="CR178">INDEX(CR$14:CR$114,$A178+1)+SUMPRODUCT(TRANSPOSE($E178:$G178),CR$7:CR$9)</f>
        <v>2.4046493203099165E-2</v>
      </c>
      <c r="CS178" s="17" cm="1">
        <f t="array" ref="CS178">INDEX(CS$14:CS$114,$A178+1)+SUMPRODUCT(TRANSPOSE($E178:$G178),CS$7:CS$9)</f>
        <v>2.3993738457924643E-2</v>
      </c>
      <c r="CT178" s="17" cm="1">
        <f t="array" ref="CT178">INDEX(CT$14:CT$114,$A178+1)+SUMPRODUCT(TRANSPOSE($E178:$G178),CT$7:CT$9)</f>
        <v>2.3947904200806516E-2</v>
      </c>
      <c r="CU178" s="17" cm="1">
        <f t="array" ref="CU178">INDEX(CU$14:CU$114,$A178+1)+SUMPRODUCT(TRANSPOSE($E178:$G178),CU$7:CU$9)</f>
        <v>2.3877351578763709E-2</v>
      </c>
      <c r="CV178" s="17" cm="1">
        <f t="array" ref="CV178">INDEX(CV$14:CV$114,$A178+1)+SUMPRODUCT(TRANSPOSE($E178:$G178),CV$7:CV$9)</f>
        <v>2.3820169386943438E-2</v>
      </c>
      <c r="CW178" s="17" cm="1">
        <f t="array" ref="CW178">INDEX(CW$14:CW$114,$A178+1)+SUMPRODUCT(TRANSPOSE($E178:$G178),CW$7:CW$9)</f>
        <v>2.3775458375716943E-2</v>
      </c>
      <c r="CX178" s="17" cm="1">
        <f t="array" ref="CX178">INDEX(CX$14:CX$114,$A178+1)+SUMPRODUCT(TRANSPOSE($E178:$G178),CX$7:CX$9)</f>
        <v>2.3718541266405949E-2</v>
      </c>
      <c r="CY178" s="17" cm="1">
        <f t="array" ref="CY178">INDEX(CY$14:CY$114,$A178+1)+SUMPRODUCT(TRANSPOSE($E178:$G178),CY$7:CY$9)</f>
        <v>2.3680395751714559E-2</v>
      </c>
      <c r="CZ178" s="17" cm="1">
        <f t="array" ref="CZ178">INDEX(CZ$14:CZ$114,$A178+1)+SUMPRODUCT(TRANSPOSE($E178:$G178),CZ$7:CZ$9)</f>
        <v>2.3636416235547256E-2</v>
      </c>
      <c r="DA178" s="17" cm="1">
        <f t="array" ref="DA178">INDEX(DA$14:DA$114,$A178+1)+SUMPRODUCT(TRANSPOSE($E178:$G178),DA$7:DA$9)</f>
        <v>2.362017500810655E-2</v>
      </c>
      <c r="DB178" s="17" cm="1">
        <f t="array" ref="DB178">INDEX(DB$14:DB$114,$A178+1)+SUMPRODUCT(TRANSPOSE($E178:$G178),DB$7:DB$9)</f>
        <v>2.3612108936693757E-2</v>
      </c>
      <c r="DC178" s="17" cm="1">
        <f t="array" ref="DC178">INDEX(DC$14:DC$114,$A178+1)+SUMPRODUCT(TRANSPOSE($E178:$G178),DC$7:DC$9)</f>
        <v>2.365813397907969E-2</v>
      </c>
      <c r="DD178" s="17" cm="1">
        <f t="array" ref="DD178">INDEX(DD$14:DD$114,$A178+1)+SUMPRODUCT(TRANSPOSE($E178:$G178),DD$7:DD$9)</f>
        <v>2.3716300225855261E-2</v>
      </c>
    </row>
    <row r="179" spans="1:108" x14ac:dyDescent="0.25">
      <c r="A179" s="13">
        <f t="shared" si="21"/>
        <v>64</v>
      </c>
      <c r="B179" s="13">
        <f t="shared" si="22"/>
        <v>1</v>
      </c>
      <c r="C179" s="13">
        <f t="shared" ref="C179:D179" si="93">C78</f>
        <v>12</v>
      </c>
      <c r="D179" s="13">
        <f t="shared" si="93"/>
        <v>768</v>
      </c>
      <c r="E179" s="30">
        <f t="shared" si="40"/>
        <v>-1.4999999999999998E-2</v>
      </c>
      <c r="F179" s="30">
        <f t="shared" si="37"/>
        <v>-1.4999999999999998E-2</v>
      </c>
      <c r="G179" s="30">
        <f t="shared" si="38"/>
        <v>-1.4999999999999998E-2</v>
      </c>
      <c r="H179" s="36">
        <f t="shared" si="57"/>
        <v>10768</v>
      </c>
      <c r="I179" s="17" cm="1">
        <f t="array" ref="I179">INDEX(I$14:I$114,$A179+1)+SUMPRODUCT(TRANSPOSE($E179:$G179),I$7:I$9)</f>
        <v>2.7000000000000926E-2</v>
      </c>
      <c r="J179" s="17" cm="1">
        <f t="array" ref="J179">INDEX(J$14:J$114,$A179+1)+SUMPRODUCT(TRANSPOSE($E179:$G179),J$7:J$9)</f>
        <v>2.7000000000002036E-2</v>
      </c>
      <c r="K179" s="17" cm="1">
        <f t="array" ref="K179">INDEX(K$14:K$114,$A179+1)+SUMPRODUCT(TRANSPOSE($E179:$G179),K$7:K$9)</f>
        <v>2.7000000000000707E-2</v>
      </c>
      <c r="L179" s="17" cm="1">
        <f t="array" ref="L179">INDEX(L$14:L$114,$A179+1)+SUMPRODUCT(TRANSPOSE($E179:$G179),L$7:L$9)</f>
        <v>2.7000000000001818E-2</v>
      </c>
      <c r="M179" s="17" cm="1">
        <f t="array" ref="M179">INDEX(M$14:M$114,$A179+1)+SUMPRODUCT(TRANSPOSE($E179:$G179),M$7:M$9)</f>
        <v>2.7000000000001374E-2</v>
      </c>
      <c r="N179" s="17" cm="1">
        <f t="array" ref="N179">INDEX(N$14:N$114,$A179+1)+SUMPRODUCT(TRANSPOSE($E179:$G179),N$7:N$9)</f>
        <v>2.7000000000000263E-2</v>
      </c>
      <c r="O179" s="17" cm="1">
        <f t="array" ref="O179">INDEX(O$14:O$114,$A179+1)+SUMPRODUCT(TRANSPOSE($E179:$G179),O$7:O$9)</f>
        <v>2.6999999999999597E-2</v>
      </c>
      <c r="P179" s="17" cm="1">
        <f t="array" ref="P179">INDEX(P$14:P$114,$A179+1)+SUMPRODUCT(TRANSPOSE($E179:$G179),P$7:P$9)</f>
        <v>2.6999999999998706E-2</v>
      </c>
      <c r="Q179" s="17" cm="1">
        <f t="array" ref="Q179">INDEX(Q$14:Q$114,$A179+1)+SUMPRODUCT(TRANSPOSE($E179:$G179),Q$7:Q$9)</f>
        <v>2.6999999999998706E-2</v>
      </c>
      <c r="R179" s="17" cm="1">
        <f t="array" ref="R179">INDEX(R$14:R$114,$A179+1)+SUMPRODUCT(TRANSPOSE($E179:$G179),R$7:R$9)</f>
        <v>2.6999999999999372E-2</v>
      </c>
      <c r="S179" s="17" cm="1">
        <f t="array" ref="S179">INDEX(S$14:S$114,$A179+1)+SUMPRODUCT(TRANSPOSE($E179:$G179),S$7:S$9)</f>
        <v>2.6999999999999816E-2</v>
      </c>
      <c r="T179" s="17" cm="1">
        <f t="array" ref="T179">INDEX(T$14:T$114,$A179+1)+SUMPRODUCT(TRANSPOSE($E179:$G179),T$7:T$9)</f>
        <v>2.7000000000000485E-2</v>
      </c>
      <c r="U179" s="17" cm="1">
        <f t="array" ref="U179">INDEX(U$14:U$114,$A179+1)+SUMPRODUCT(TRANSPOSE($E179:$G179),U$7:U$9)</f>
        <v>2.7000000000000707E-2</v>
      </c>
      <c r="V179" s="17" cm="1">
        <f t="array" ref="V179">INDEX(V$14:V$114,$A179+1)+SUMPRODUCT(TRANSPOSE($E179:$G179),V$7:V$9)</f>
        <v>2.7000000000000045E-2</v>
      </c>
      <c r="W179" s="17" cm="1">
        <f t="array" ref="W179">INDEX(W$14:W$114,$A179+1)+SUMPRODUCT(TRANSPOSE($E179:$G179),W$7:W$9)</f>
        <v>2.7000000000000489E-2</v>
      </c>
      <c r="X179" s="17" cm="1">
        <f t="array" ref="X179">INDEX(X$14:X$114,$A179+1)+SUMPRODUCT(TRANSPOSE($E179:$G179),X$7:X$9)</f>
        <v>2.7000000000001155E-2</v>
      </c>
      <c r="Y179" s="17" cm="1">
        <f t="array" ref="Y179">INDEX(Y$14:Y$114,$A179+1)+SUMPRODUCT(TRANSPOSE($E179:$G179),Y$7:Y$9)</f>
        <v>2.7000000000000933E-2</v>
      </c>
      <c r="Z179" s="17" cm="1">
        <f t="array" ref="Z179">INDEX(Z$14:Z$114,$A179+1)+SUMPRODUCT(TRANSPOSE($E179:$G179),Z$7:Z$9)</f>
        <v>2.7000000000001377E-2</v>
      </c>
      <c r="AA179" s="17" cm="1">
        <f t="array" ref="AA179">INDEX(AA$14:AA$114,$A179+1)+SUMPRODUCT(TRANSPOSE($E179:$G179),AA$7:AA$9)</f>
        <v>2.7000000000000933E-2</v>
      </c>
      <c r="AB179" s="17" cm="1">
        <f t="array" ref="AB179">INDEX(AB$14:AB$114,$A179+1)+SUMPRODUCT(TRANSPOSE($E179:$G179),AB$7:AB$9)</f>
        <v>2.7000000000001155E-2</v>
      </c>
      <c r="AC179" s="17" cm="1">
        <f t="array" ref="AC179">INDEX(AC$14:AC$114,$A179+1)+SUMPRODUCT(TRANSPOSE($E179:$G179),AC$7:AC$9)</f>
        <v>2.7000000000001603E-2</v>
      </c>
      <c r="AD179" s="17" cm="1">
        <f t="array" ref="AD179">INDEX(AD$14:AD$114,$A179+1)+SUMPRODUCT(TRANSPOSE($E179:$G179),AD$7:AD$9)</f>
        <v>2.7000000000001377E-2</v>
      </c>
      <c r="AE179" s="17" cm="1">
        <f t="array" ref="AE179">INDEX(AE$14:AE$114,$A179+1)+SUMPRODUCT(TRANSPOSE($E179:$G179),AE$7:AE$9)</f>
        <v>2.7000000000001377E-2</v>
      </c>
      <c r="AF179" s="17" cm="1">
        <f t="array" ref="AF179">INDEX(AF$14:AF$114,$A179+1)+SUMPRODUCT(TRANSPOSE($E179:$G179),AF$7:AF$9)</f>
        <v>2.7000000000001821E-2</v>
      </c>
      <c r="AG179" s="17" cm="1">
        <f t="array" ref="AG179">INDEX(AG$14:AG$114,$A179+1)+SUMPRODUCT(TRANSPOSE($E179:$G179),AG$7:AG$9)</f>
        <v>2.7000000000001377E-2</v>
      </c>
      <c r="AH179" s="17" cm="1">
        <f t="array" ref="AH179">INDEX(AH$14:AH$114,$A179+1)+SUMPRODUCT(TRANSPOSE($E179:$G179),AH$7:AH$9)</f>
        <v>2.7000000000001596E-2</v>
      </c>
      <c r="AI179" s="17" cm="1">
        <f t="array" ref="AI179">INDEX(AI$14:AI$114,$A179+1)+SUMPRODUCT(TRANSPOSE($E179:$G179),AI$7:AI$9)</f>
        <v>2.7000000000001818E-2</v>
      </c>
      <c r="AJ179" s="17" cm="1">
        <f t="array" ref="AJ179">INDEX(AJ$14:AJ$114,$A179+1)+SUMPRODUCT(TRANSPOSE($E179:$G179),AJ$7:AJ$9)</f>
        <v>2.7000000000001374E-2</v>
      </c>
      <c r="AK179" s="17" cm="1">
        <f t="array" ref="AK179">INDEX(AK$14:AK$114,$A179+1)+SUMPRODUCT(TRANSPOSE($E179:$G179),AK$7:AK$9)</f>
        <v>2.700000000000137E-2</v>
      </c>
      <c r="AL179" s="17" cm="1">
        <f t="array" ref="AL179">INDEX(AL$14:AL$114,$A179+1)+SUMPRODUCT(TRANSPOSE($E179:$G179),AL$7:AL$9)</f>
        <v>2.7000000000001592E-2</v>
      </c>
      <c r="AM179" s="17" cm="1">
        <f t="array" ref="AM179">INDEX(AM$14:AM$114,$A179+1)+SUMPRODUCT(TRANSPOSE($E179:$G179),AM$7:AM$9)</f>
        <v>2.700000000000137E-2</v>
      </c>
      <c r="AN179" s="17" cm="1">
        <f t="array" ref="AN179">INDEX(AN$14:AN$114,$A179+1)+SUMPRODUCT(TRANSPOSE($E179:$G179),AN$7:AN$9)</f>
        <v>2.7000000000001148E-2</v>
      </c>
      <c r="AO179" s="17" cm="1">
        <f t="array" ref="AO179">INDEX(AO$14:AO$114,$A179+1)+SUMPRODUCT(TRANSPOSE($E179:$G179),AO$7:AO$9)</f>
        <v>2.7000000000000926E-2</v>
      </c>
      <c r="AP179" s="17" cm="1">
        <f t="array" ref="AP179">INDEX(AP$14:AP$114,$A179+1)+SUMPRODUCT(TRANSPOSE($E179:$G179),AP$7:AP$9)</f>
        <v>2.7000000000000704E-2</v>
      </c>
      <c r="AQ179" s="17" cm="1">
        <f t="array" ref="AQ179">INDEX(AQ$14:AQ$114,$A179+1)+SUMPRODUCT(TRANSPOSE($E179:$G179),AQ$7:AQ$9)</f>
        <v>2.700000000000026E-2</v>
      </c>
      <c r="AR179" s="17" cm="1">
        <f t="array" ref="AR179">INDEX(AR$14:AR$114,$A179+1)+SUMPRODUCT(TRANSPOSE($E179:$G179),AR$7:AR$9)</f>
        <v>2.700000000000026E-2</v>
      </c>
      <c r="AS179" s="17" cm="1">
        <f t="array" ref="AS179">INDEX(AS$14:AS$114,$A179+1)+SUMPRODUCT(TRANSPOSE($E179:$G179),AS$7:AS$9)</f>
        <v>2.7000000000000038E-2</v>
      </c>
      <c r="AT179" s="17" cm="1">
        <f t="array" ref="AT179">INDEX(AT$14:AT$114,$A179+1)+SUMPRODUCT(TRANSPOSE($E179:$G179),AT$7:AT$9)</f>
        <v>2.7000000000000038E-2</v>
      </c>
      <c r="AU179" s="17" cm="1">
        <f t="array" ref="AU179">INDEX(AU$14:AU$114,$A179+1)+SUMPRODUCT(TRANSPOSE($E179:$G179),AU$7:AU$9)</f>
        <v>2.7000000000000038E-2</v>
      </c>
      <c r="AV179" s="17" cm="1">
        <f t="array" ref="AV179">INDEX(AV$14:AV$114,$A179+1)+SUMPRODUCT(TRANSPOSE($E179:$G179),AV$7:AV$9)</f>
        <v>2.7000000000000038E-2</v>
      </c>
      <c r="AW179" s="17" cm="1">
        <f t="array" ref="AW179">INDEX(AW$14:AW$114,$A179+1)+SUMPRODUCT(TRANSPOSE($E179:$G179),AW$7:AW$9)</f>
        <v>2.7000000000000038E-2</v>
      </c>
      <c r="AX179" s="17" cm="1">
        <f t="array" ref="AX179">INDEX(AX$14:AX$114,$A179+1)+SUMPRODUCT(TRANSPOSE($E179:$G179),AX$7:AX$9)</f>
        <v>2.7071729069252051E-2</v>
      </c>
      <c r="AY179" s="17" cm="1">
        <f t="array" ref="AY179">INDEX(AY$14:AY$114,$A179+1)+SUMPRODUCT(TRANSPOSE($E179:$G179),AY$7:AY$9)</f>
        <v>2.7199628636398146E-2</v>
      </c>
      <c r="AZ179" s="17" cm="1">
        <f t="array" ref="AZ179">INDEX(AZ$14:AZ$114,$A179+1)+SUMPRODUCT(TRANSPOSE($E179:$G179),AZ$7:AZ$9)</f>
        <v>2.7370027697730351E-2</v>
      </c>
      <c r="BA179" s="17" cm="1">
        <f t="array" ref="BA179">INDEX(BA$14:BA$114,$A179+1)+SUMPRODUCT(TRANSPOSE($E179:$G179),BA$7:BA$9)</f>
        <v>2.7570923619705826E-2</v>
      </c>
      <c r="BB179" s="17" cm="1">
        <f t="array" ref="BB179">INDEX(BB$14:BB$114,$A179+1)+SUMPRODUCT(TRANSPOSE($E179:$G179),BB$7:BB$9)</f>
        <v>2.7791796686220796E-2</v>
      </c>
      <c r="BC179" s="17" cm="1">
        <f t="array" ref="BC179">INDEX(BC$14:BC$114,$A179+1)+SUMPRODUCT(TRANSPOSE($E179:$G179),BC$7:BC$9)</f>
        <v>2.8023447122151338E-2</v>
      </c>
      <c r="BD179" s="17" cm="1">
        <f t="array" ref="BD179">INDEX(BD$14:BD$114,$A179+1)+SUMPRODUCT(TRANSPOSE($E179:$G179),BD$7:BD$9)</f>
        <v>2.8257856993769384E-2</v>
      </c>
      <c r="BE179" s="17" cm="1">
        <f t="array" ref="BE179">INDEX(BE$14:BE$114,$A179+1)+SUMPRODUCT(TRANSPOSE($E179:$G179),BE$7:BE$9)</f>
        <v>2.8488066656079072E-2</v>
      </c>
      <c r="BF179" s="17" cm="1">
        <f t="array" ref="BF179">INDEX(BF$14:BF$114,$A179+1)+SUMPRODUCT(TRANSPOSE($E179:$G179),BF$7:BF$9)</f>
        <v>2.8708071132193105E-2</v>
      </c>
      <c r="BG179" s="17" cm="1">
        <f t="array" ref="BG179">INDEX(BG$14:BG$114,$A179+1)+SUMPRODUCT(TRANSPOSE($E179:$G179),BG$7:BG$9)</f>
        <v>2.8912727007044517E-2</v>
      </c>
      <c r="BH179" s="17" cm="1">
        <f t="array" ref="BH179">INDEX(BH$14:BH$114,$A179+1)+SUMPRODUCT(TRANSPOSE($E179:$G179),BH$7:BH$9)</f>
        <v>2.9097669948939489E-2</v>
      </c>
      <c r="BI179" s="17" cm="1">
        <f t="array" ref="BI179">INDEX(BI$14:BI$114,$A179+1)+SUMPRODUCT(TRANSPOSE($E179:$G179),BI$7:BI$9)</f>
        <v>2.9259243958683748E-2</v>
      </c>
      <c r="BJ179" s="17" cm="1">
        <f t="array" ref="BJ179">INDEX(BJ$14:BJ$114,$A179+1)+SUMPRODUCT(TRANSPOSE($E179:$G179),BJ$7:BJ$9)</f>
        <v>2.9394437484507555E-2</v>
      </c>
      <c r="BK179" s="17" cm="1">
        <f t="array" ref="BK179">INDEX(BK$14:BK$114,$A179+1)+SUMPRODUCT(TRANSPOSE($E179:$G179),BK$7:BK$9)</f>
        <v>2.9500827928505516E-2</v>
      </c>
      <c r="BL179" s="17" cm="1">
        <f t="array" ref="BL179">INDEX(BL$14:BL$114,$A179+1)+SUMPRODUCT(TRANSPOSE($E179:$G179),BL$7:BL$9)</f>
        <v>2.9576530504423451E-2</v>
      </c>
      <c r="BM179" s="17" cm="1">
        <f t="array" ref="BM179">INDEX(BM$14:BM$114,$A179+1)+SUMPRODUCT(TRANSPOSE($E179:$G179),BM$7:BM$9)</f>
        <v>2.9620153085757953E-2</v>
      </c>
      <c r="BN179" s="17" cm="1">
        <f t="array" ref="BN179">INDEX(BN$14:BN$114,$A179+1)+SUMPRODUCT(TRANSPOSE($E179:$G179),BN$7:BN$9)</f>
        <v>2.9630758295947981E-2</v>
      </c>
      <c r="BO179" s="17" cm="1">
        <f t="array" ref="BO179">INDEX(BO$14:BO$114,$A179+1)+SUMPRODUCT(TRANSPOSE($E179:$G179),BO$7:BO$9)</f>
        <v>2.9607823950420845E-2</v>
      </c>
      <c r="BP179" s="17" cm="1">
        <f t="array" ref="BP179">INDEX(BP$14:BP$114,$A179+1)+SUMPRODUCT(TRANSPOSE($E179:$G179),BP$7:BP$9)</f>
        <v>2.9551214436635123E-2</v>
      </c>
      <c r="BQ179" s="17" cm="1">
        <f t="array" ref="BQ179">INDEX(BQ$14:BQ$114,$A179+1)+SUMPRODUCT(TRANSPOSE($E179:$G179),BQ$7:BQ$9)</f>
        <v>2.9461147086654496E-2</v>
      </c>
      <c r="BR179" s="17" cm="1">
        <f t="array" ref="BR179">INDEX(BR$14:BR$114,$A179+1)+SUMPRODUCT(TRANSPOSE($E179:$G179),BR$7:BR$9)</f>
        <v>2.9338167994626643E-2</v>
      </c>
      <c r="BS179" s="17" cm="1">
        <f t="array" ref="BS179">INDEX(BS$14:BS$114,$A179+1)+SUMPRODUCT(TRANSPOSE($E179:$G179),BS$7:BS$9)</f>
        <v>2.9183126372732363E-2</v>
      </c>
      <c r="BT179" s="17" cm="1">
        <f t="array" ref="BT179">INDEX(BT$14:BT$114,$A179+1)+SUMPRODUCT(TRANSPOSE($E179:$G179),BT$7:BT$9)</f>
        <v>2.8997152164813925E-2</v>
      </c>
      <c r="BU179" s="17" cm="1">
        <f t="array" ref="BU179">INDEX(BU$14:BU$114,$A179+1)+SUMPRODUCT(TRANSPOSE($E179:$G179),BU$7:BU$9)</f>
        <v>2.8781635808064046E-2</v>
      </c>
      <c r="BV179" s="17" cm="1">
        <f t="array" ref="BV179">INDEX(BV$14:BV$114,$A179+1)+SUMPRODUCT(TRANSPOSE($E179:$G179),BV$7:BV$9)</f>
        <v>2.8538208074795027E-2</v>
      </c>
      <c r="BW179" s="17" cm="1">
        <f t="array" ref="BW179">INDEX(BW$14:BW$114,$A179+1)+SUMPRODUCT(TRANSPOSE($E179:$G179),BW$7:BW$9)</f>
        <v>2.8268723682445832E-2</v>
      </c>
      <c r="BX179" s="17" cm="1">
        <f t="array" ref="BX179">INDEX(BX$14:BX$114,$A179+1)+SUMPRODUCT(TRANSPOSE($E179:$G179),BX$7:BX$9)</f>
        <v>2.7975243627104254E-2</v>
      </c>
      <c r="BY179" s="17" cm="1">
        <f t="array" ref="BY179">INDEX(BY$14:BY$114,$A179+1)+SUMPRODUCT(TRANSPOSE($E179:$G179),BY$7:BY$9)</f>
        <v>2.7660020891305273E-2</v>
      </c>
      <c r="BZ179" s="17" cm="1">
        <f t="array" ref="BZ179">INDEX(BZ$14:BZ$114,$A179+1)+SUMPRODUCT(TRANSPOSE($E179:$G179),BZ$7:BZ$9)</f>
        <v>2.7325483854449786E-2</v>
      </c>
      <c r="CA179" s="17" cm="1">
        <f t="array" ref="CA179">INDEX(CA$14:CA$114,$A179+1)+SUMPRODUCT(TRANSPOSE($E179:$G179),CA$7:CA$9)</f>
        <v>2.69825887068499E-2</v>
      </c>
      <c r="CB179" s="17" cm="1">
        <f t="array" ref="CB179">INDEX(CB$14:CB$114,$A179+1)+SUMPRODUCT(TRANSPOSE($E179:$G179),CB$7:CB$9)</f>
        <v>2.6660955613950668E-2</v>
      </c>
      <c r="CC179" s="17" cm="1">
        <f t="array" ref="CC179">INDEX(CC$14:CC$114,$A179+1)+SUMPRODUCT(TRANSPOSE($E179:$G179),CC$7:CC$9)</f>
        <v>2.6359778282124893E-2</v>
      </c>
      <c r="CD179" s="17" cm="1">
        <f t="array" ref="CD179">INDEX(CD$14:CD$114,$A179+1)+SUMPRODUCT(TRANSPOSE($E179:$G179),CD$7:CD$9)</f>
        <v>2.6078299774305327E-2</v>
      </c>
      <c r="CE179" s="17" cm="1">
        <f t="array" ref="CE179">INDEX(CE$14:CE$114,$A179+1)+SUMPRODUCT(TRANSPOSE($E179:$G179),CE$7:CE$9)</f>
        <v>2.5815808117743214E-2</v>
      </c>
      <c r="CF179" s="17" cm="1">
        <f t="array" ref="CF179">INDEX(CF$14:CF$114,$A179+1)+SUMPRODUCT(TRANSPOSE($E179:$G179),CF$7:CF$9)</f>
        <v>2.5571632212847764E-2</v>
      </c>
      <c r="CG179" s="17" cm="1">
        <f t="array" ref="CG179">INDEX(CG$14:CG$114,$A179+1)+SUMPRODUCT(TRANSPOSE($E179:$G179),CG$7:CG$9)</f>
        <v>2.5345137793208253E-2</v>
      </c>
      <c r="CH179" s="17" cm="1">
        <f t="array" ref="CH179">INDEX(CH$14:CH$114,$A179+1)+SUMPRODUCT(TRANSPOSE($E179:$G179),CH$7:CH$9)</f>
        <v>2.5135723388688538E-2</v>
      </c>
      <c r="CI179" s="17" cm="1">
        <f t="array" ref="CI179">INDEX(CI$14:CI$114,$A179+1)+SUMPRODUCT(TRANSPOSE($E179:$G179),CI$7:CI$9)</f>
        <v>2.4942816180517094E-2</v>
      </c>
      <c r="CJ179" s="17" cm="1">
        <f t="array" ref="CJ179">INDEX(CJ$14:CJ$114,$A179+1)+SUMPRODUCT(TRANSPOSE($E179:$G179),CJ$7:CJ$9)</f>
        <v>2.4765868075425149E-2</v>
      </c>
      <c r="CK179" s="17" cm="1">
        <f t="array" ref="CK179">INDEX(CK$14:CK$114,$A179+1)+SUMPRODUCT(TRANSPOSE($E179:$G179),CK$7:CK$9)</f>
        <v>2.4643813288589236E-2</v>
      </c>
      <c r="CL179" s="17" cm="1">
        <f t="array" ref="CL179">INDEX(CL$14:CL$114,$A179+1)+SUMPRODUCT(TRANSPOSE($E179:$G179),CL$7:CL$9)</f>
        <v>2.4531579219340696E-2</v>
      </c>
      <c r="CM179" s="17" cm="1">
        <f t="array" ref="CM179">INDEX(CM$14:CM$114,$A179+1)+SUMPRODUCT(TRANSPOSE($E179:$G179),CM$7:CM$9)</f>
        <v>2.4428855695214927E-2</v>
      </c>
      <c r="CN179" s="17" cm="1">
        <f t="array" ref="CN179">INDEX(CN$14:CN$114,$A179+1)+SUMPRODUCT(TRANSPOSE($E179:$G179),CN$7:CN$9)</f>
        <v>2.4335328854458008E-2</v>
      </c>
      <c r="CO179" s="17" cm="1">
        <f t="array" ref="CO179">INDEX(CO$14:CO$114,$A179+1)+SUMPRODUCT(TRANSPOSE($E179:$G179),CO$7:CO$9)</f>
        <v>2.4250676378957739E-2</v>
      </c>
      <c r="CP179" s="17" cm="1">
        <f t="array" ref="CP179">INDEX(CP$14:CP$114,$A179+1)+SUMPRODUCT(TRANSPOSE($E179:$G179),CP$7:CP$9)</f>
        <v>2.4174561764707461E-2</v>
      </c>
      <c r="CQ179" s="17" cm="1">
        <f t="array" ref="CQ179">INDEX(CQ$14:CQ$114,$A179+1)+SUMPRODUCT(TRANSPOSE($E179:$G179),CQ$7:CQ$9)</f>
        <v>2.410662847866675E-2</v>
      </c>
      <c r="CR179" s="17" cm="1">
        <f t="array" ref="CR179">INDEX(CR$14:CR$114,$A179+1)+SUMPRODUCT(TRANSPOSE($E179:$G179),CR$7:CR$9)</f>
        <v>2.4046493203099165E-2</v>
      </c>
      <c r="CS179" s="17" cm="1">
        <f t="array" ref="CS179">INDEX(CS$14:CS$114,$A179+1)+SUMPRODUCT(TRANSPOSE($E179:$G179),CS$7:CS$9)</f>
        <v>2.3993738457924643E-2</v>
      </c>
      <c r="CT179" s="17" cm="1">
        <f t="array" ref="CT179">INDEX(CT$14:CT$114,$A179+1)+SUMPRODUCT(TRANSPOSE($E179:$G179),CT$7:CT$9)</f>
        <v>2.3947904200806516E-2</v>
      </c>
      <c r="CU179" s="17" cm="1">
        <f t="array" ref="CU179">INDEX(CU$14:CU$114,$A179+1)+SUMPRODUCT(TRANSPOSE($E179:$G179),CU$7:CU$9)</f>
        <v>2.3877351578763709E-2</v>
      </c>
      <c r="CV179" s="17" cm="1">
        <f t="array" ref="CV179">INDEX(CV$14:CV$114,$A179+1)+SUMPRODUCT(TRANSPOSE($E179:$G179),CV$7:CV$9)</f>
        <v>2.3820169386943438E-2</v>
      </c>
      <c r="CW179" s="17" cm="1">
        <f t="array" ref="CW179">INDEX(CW$14:CW$114,$A179+1)+SUMPRODUCT(TRANSPOSE($E179:$G179),CW$7:CW$9)</f>
        <v>2.3775458375716943E-2</v>
      </c>
      <c r="CX179" s="17" cm="1">
        <f t="array" ref="CX179">INDEX(CX$14:CX$114,$A179+1)+SUMPRODUCT(TRANSPOSE($E179:$G179),CX$7:CX$9)</f>
        <v>2.3718541266405949E-2</v>
      </c>
      <c r="CY179" s="17" cm="1">
        <f t="array" ref="CY179">INDEX(CY$14:CY$114,$A179+1)+SUMPRODUCT(TRANSPOSE($E179:$G179),CY$7:CY$9)</f>
        <v>2.3680395751714559E-2</v>
      </c>
      <c r="CZ179" s="17" cm="1">
        <f t="array" ref="CZ179">INDEX(CZ$14:CZ$114,$A179+1)+SUMPRODUCT(TRANSPOSE($E179:$G179),CZ$7:CZ$9)</f>
        <v>2.3636416235547256E-2</v>
      </c>
      <c r="DA179" s="17" cm="1">
        <f t="array" ref="DA179">INDEX(DA$14:DA$114,$A179+1)+SUMPRODUCT(TRANSPOSE($E179:$G179),DA$7:DA$9)</f>
        <v>2.362017500810655E-2</v>
      </c>
      <c r="DB179" s="17" cm="1">
        <f t="array" ref="DB179">INDEX(DB$14:DB$114,$A179+1)+SUMPRODUCT(TRANSPOSE($E179:$G179),DB$7:DB$9)</f>
        <v>2.3612108936693757E-2</v>
      </c>
      <c r="DC179" s="17" cm="1">
        <f t="array" ref="DC179">INDEX(DC$14:DC$114,$A179+1)+SUMPRODUCT(TRANSPOSE($E179:$G179),DC$7:DC$9)</f>
        <v>2.365813397907969E-2</v>
      </c>
      <c r="DD179" s="17" cm="1">
        <f t="array" ref="DD179">INDEX(DD$14:DD$114,$A179+1)+SUMPRODUCT(TRANSPOSE($E179:$G179),DD$7:DD$9)</f>
        <v>2.3716300225855261E-2</v>
      </c>
    </row>
    <row r="180" spans="1:108" x14ac:dyDescent="0.25">
      <c r="A180" s="13">
        <f t="shared" ref="A180:A215" si="94">A79</f>
        <v>65</v>
      </c>
      <c r="B180" s="13">
        <f t="shared" ref="B180:B215" si="95">B79+1</f>
        <v>1</v>
      </c>
      <c r="C180" s="13">
        <f t="shared" ref="C180:D180" si="96">C79</f>
        <v>12</v>
      </c>
      <c r="D180" s="13">
        <f t="shared" si="96"/>
        <v>780</v>
      </c>
      <c r="E180" s="30">
        <f t="shared" si="40"/>
        <v>-1.4999999999999998E-2</v>
      </c>
      <c r="F180" s="30">
        <f t="shared" si="37"/>
        <v>-1.4999999999999998E-2</v>
      </c>
      <c r="G180" s="30">
        <f t="shared" si="38"/>
        <v>-1.4999999999999998E-2</v>
      </c>
      <c r="H180" s="36">
        <f t="shared" si="57"/>
        <v>10780</v>
      </c>
      <c r="I180" s="17" cm="1">
        <f t="array" ref="I180">INDEX(I$14:I$114,$A180+1)+SUMPRODUCT(TRANSPOSE($E180:$G180),I$7:I$9)</f>
        <v>2.7000000000003146E-2</v>
      </c>
      <c r="J180" s="17" cm="1">
        <f t="array" ref="J180">INDEX(J$14:J$114,$A180+1)+SUMPRODUCT(TRANSPOSE($E180:$G180),J$7:J$9)</f>
        <v>2.7000000000000704E-2</v>
      </c>
      <c r="K180" s="17" cm="1">
        <f t="array" ref="K180">INDEX(K$14:K$114,$A180+1)+SUMPRODUCT(TRANSPOSE($E180:$G180),K$7:K$9)</f>
        <v>2.700000000000204E-2</v>
      </c>
      <c r="L180" s="17" cm="1">
        <f t="array" ref="L180">INDEX(L$14:L$114,$A180+1)+SUMPRODUCT(TRANSPOSE($E180:$G180),L$7:L$9)</f>
        <v>2.7000000000001596E-2</v>
      </c>
      <c r="M180" s="17" cm="1">
        <f t="array" ref="M180">INDEX(M$14:M$114,$A180+1)+SUMPRODUCT(TRANSPOSE($E180:$G180),M$7:M$9)</f>
        <v>2.7000000000000263E-2</v>
      </c>
      <c r="N180" s="17" cm="1">
        <f t="array" ref="N180">INDEX(N$14:N$114,$A180+1)+SUMPRODUCT(TRANSPOSE($E180:$G180),N$7:N$9)</f>
        <v>2.6999999999999153E-2</v>
      </c>
      <c r="O180" s="17" cm="1">
        <f t="array" ref="O180">INDEX(O$14:O$114,$A180+1)+SUMPRODUCT(TRANSPOSE($E180:$G180),O$7:O$9)</f>
        <v>2.6999999999998265E-2</v>
      </c>
      <c r="P180" s="17" cm="1">
        <f t="array" ref="P180">INDEX(P$14:P$114,$A180+1)+SUMPRODUCT(TRANSPOSE($E180:$G180),P$7:P$9)</f>
        <v>2.6999999999998484E-2</v>
      </c>
      <c r="Q180" s="17" cm="1">
        <f t="array" ref="Q180">INDEX(Q$14:Q$114,$A180+1)+SUMPRODUCT(TRANSPOSE($E180:$G180),Q$7:Q$9)</f>
        <v>2.6999999999999372E-2</v>
      </c>
      <c r="R180" s="17" cm="1">
        <f t="array" ref="R180">INDEX(R$14:R$114,$A180+1)+SUMPRODUCT(TRANSPOSE($E180:$G180),R$7:R$9)</f>
        <v>2.6999999999999816E-2</v>
      </c>
      <c r="S180" s="17" cm="1">
        <f t="array" ref="S180">INDEX(S$14:S$114,$A180+1)+SUMPRODUCT(TRANSPOSE($E180:$G180),S$7:S$9)</f>
        <v>2.7000000000000482E-2</v>
      </c>
      <c r="T180" s="17" cm="1">
        <f t="array" ref="T180">INDEX(T$14:T$114,$A180+1)+SUMPRODUCT(TRANSPOSE($E180:$G180),T$7:T$9)</f>
        <v>2.7000000000000707E-2</v>
      </c>
      <c r="U180" s="17" cm="1">
        <f t="array" ref="U180">INDEX(U$14:U$114,$A180+1)+SUMPRODUCT(TRANSPOSE($E180:$G180),U$7:U$9)</f>
        <v>2.6999999999999819E-2</v>
      </c>
      <c r="V180" s="17" cm="1">
        <f t="array" ref="V180">INDEX(V$14:V$114,$A180+1)+SUMPRODUCT(TRANSPOSE($E180:$G180),V$7:V$9)</f>
        <v>2.7000000000000489E-2</v>
      </c>
      <c r="W180" s="17" cm="1">
        <f t="array" ref="W180">INDEX(W$14:W$114,$A180+1)+SUMPRODUCT(TRANSPOSE($E180:$G180),W$7:W$9)</f>
        <v>2.7000000000001155E-2</v>
      </c>
      <c r="X180" s="17" cm="1">
        <f t="array" ref="X180">INDEX(X$14:X$114,$A180+1)+SUMPRODUCT(TRANSPOSE($E180:$G180),X$7:X$9)</f>
        <v>2.7000000000000933E-2</v>
      </c>
      <c r="Y180" s="17" cm="1">
        <f t="array" ref="Y180">INDEX(Y$14:Y$114,$A180+1)+SUMPRODUCT(TRANSPOSE($E180:$G180),Y$7:Y$9)</f>
        <v>2.7000000000001377E-2</v>
      </c>
      <c r="Z180" s="17" cm="1">
        <f t="array" ref="Z180">INDEX(Z$14:Z$114,$A180+1)+SUMPRODUCT(TRANSPOSE($E180:$G180),Z$7:Z$9)</f>
        <v>2.7000000000000933E-2</v>
      </c>
      <c r="AA180" s="17" cm="1">
        <f t="array" ref="AA180">INDEX(AA$14:AA$114,$A180+1)+SUMPRODUCT(TRANSPOSE($E180:$G180),AA$7:AA$9)</f>
        <v>2.7000000000001155E-2</v>
      </c>
      <c r="AB180" s="17" cm="1">
        <f t="array" ref="AB180">INDEX(AB$14:AB$114,$A180+1)+SUMPRODUCT(TRANSPOSE($E180:$G180),AB$7:AB$9)</f>
        <v>2.7000000000001599E-2</v>
      </c>
      <c r="AC180" s="17" cm="1">
        <f t="array" ref="AC180">INDEX(AC$14:AC$114,$A180+1)+SUMPRODUCT(TRANSPOSE($E180:$G180),AC$7:AC$9)</f>
        <v>2.7000000000001381E-2</v>
      </c>
      <c r="AD180" s="17" cm="1">
        <f t="array" ref="AD180">INDEX(AD$14:AD$114,$A180+1)+SUMPRODUCT(TRANSPOSE($E180:$G180),AD$7:AD$9)</f>
        <v>2.7000000000001377E-2</v>
      </c>
      <c r="AE180" s="17" cm="1">
        <f t="array" ref="AE180">INDEX(AE$14:AE$114,$A180+1)+SUMPRODUCT(TRANSPOSE($E180:$G180),AE$7:AE$9)</f>
        <v>2.7000000000001821E-2</v>
      </c>
      <c r="AF180" s="17" cm="1">
        <f t="array" ref="AF180">INDEX(AF$14:AF$114,$A180+1)+SUMPRODUCT(TRANSPOSE($E180:$G180),AF$7:AF$9)</f>
        <v>2.7000000000001377E-2</v>
      </c>
      <c r="AG180" s="17" cm="1">
        <f t="array" ref="AG180">INDEX(AG$14:AG$114,$A180+1)+SUMPRODUCT(TRANSPOSE($E180:$G180),AG$7:AG$9)</f>
        <v>2.7000000000001599E-2</v>
      </c>
      <c r="AH180" s="17" cm="1">
        <f t="array" ref="AH180">INDEX(AH$14:AH$114,$A180+1)+SUMPRODUCT(TRANSPOSE($E180:$G180),AH$7:AH$9)</f>
        <v>2.7000000000001818E-2</v>
      </c>
      <c r="AI180" s="17" cm="1">
        <f t="array" ref="AI180">INDEX(AI$14:AI$114,$A180+1)+SUMPRODUCT(TRANSPOSE($E180:$G180),AI$7:AI$9)</f>
        <v>2.7000000000001374E-2</v>
      </c>
      <c r="AJ180" s="17" cm="1">
        <f t="array" ref="AJ180">INDEX(AJ$14:AJ$114,$A180+1)+SUMPRODUCT(TRANSPOSE($E180:$G180),AJ$7:AJ$9)</f>
        <v>2.7000000000001374E-2</v>
      </c>
      <c r="AK180" s="17" cm="1">
        <f t="array" ref="AK180">INDEX(AK$14:AK$114,$A180+1)+SUMPRODUCT(TRANSPOSE($E180:$G180),AK$7:AK$9)</f>
        <v>2.7000000000001592E-2</v>
      </c>
      <c r="AL180" s="17" cm="1">
        <f t="array" ref="AL180">INDEX(AL$14:AL$114,$A180+1)+SUMPRODUCT(TRANSPOSE($E180:$G180),AL$7:AL$9)</f>
        <v>2.700000000000137E-2</v>
      </c>
      <c r="AM180" s="17" cm="1">
        <f t="array" ref="AM180">INDEX(AM$14:AM$114,$A180+1)+SUMPRODUCT(TRANSPOSE($E180:$G180),AM$7:AM$9)</f>
        <v>2.7000000000001148E-2</v>
      </c>
      <c r="AN180" s="17" cm="1">
        <f t="array" ref="AN180">INDEX(AN$14:AN$114,$A180+1)+SUMPRODUCT(TRANSPOSE($E180:$G180),AN$7:AN$9)</f>
        <v>2.7000000000000926E-2</v>
      </c>
      <c r="AO180" s="17" cm="1">
        <f t="array" ref="AO180">INDEX(AO$14:AO$114,$A180+1)+SUMPRODUCT(TRANSPOSE($E180:$G180),AO$7:AO$9)</f>
        <v>2.7000000000000482E-2</v>
      </c>
      <c r="AP180" s="17" cm="1">
        <f t="array" ref="AP180">INDEX(AP$14:AP$114,$A180+1)+SUMPRODUCT(TRANSPOSE($E180:$G180),AP$7:AP$9)</f>
        <v>2.700000000000026E-2</v>
      </c>
      <c r="AQ180" s="17" cm="1">
        <f t="array" ref="AQ180">INDEX(AQ$14:AQ$114,$A180+1)+SUMPRODUCT(TRANSPOSE($E180:$G180),AQ$7:AQ$9)</f>
        <v>2.7000000000000038E-2</v>
      </c>
      <c r="AR180" s="17" cm="1">
        <f t="array" ref="AR180">INDEX(AR$14:AR$114,$A180+1)+SUMPRODUCT(TRANSPOSE($E180:$G180),AR$7:AR$9)</f>
        <v>2.700000000000026E-2</v>
      </c>
      <c r="AS180" s="17" cm="1">
        <f t="array" ref="AS180">INDEX(AS$14:AS$114,$A180+1)+SUMPRODUCT(TRANSPOSE($E180:$G180),AS$7:AS$9)</f>
        <v>2.7000000000000038E-2</v>
      </c>
      <c r="AT180" s="17" cm="1">
        <f t="array" ref="AT180">INDEX(AT$14:AT$114,$A180+1)+SUMPRODUCT(TRANSPOSE($E180:$G180),AT$7:AT$9)</f>
        <v>2.7000000000000038E-2</v>
      </c>
      <c r="AU180" s="17" cm="1">
        <f t="array" ref="AU180">INDEX(AU$14:AU$114,$A180+1)+SUMPRODUCT(TRANSPOSE($E180:$G180),AU$7:AU$9)</f>
        <v>2.7000000000000038E-2</v>
      </c>
      <c r="AV180" s="17" cm="1">
        <f t="array" ref="AV180">INDEX(AV$14:AV$114,$A180+1)+SUMPRODUCT(TRANSPOSE($E180:$G180),AV$7:AV$9)</f>
        <v>2.7000000000000038E-2</v>
      </c>
      <c r="AW180" s="17" cm="1">
        <f t="array" ref="AW180">INDEX(AW$14:AW$114,$A180+1)+SUMPRODUCT(TRANSPOSE($E180:$G180),AW$7:AW$9)</f>
        <v>2.7000000000000038E-2</v>
      </c>
      <c r="AX180" s="17" cm="1">
        <f t="array" ref="AX180">INDEX(AX$14:AX$114,$A180+1)+SUMPRODUCT(TRANSPOSE($E180:$G180),AX$7:AX$9)</f>
        <v>2.7071729069252051E-2</v>
      </c>
      <c r="AY180" s="17" cm="1">
        <f t="array" ref="AY180">INDEX(AY$14:AY$114,$A180+1)+SUMPRODUCT(TRANSPOSE($E180:$G180),AY$7:AY$9)</f>
        <v>2.7199628636398146E-2</v>
      </c>
      <c r="AZ180" s="17" cm="1">
        <f t="array" ref="AZ180">INDEX(AZ$14:AZ$114,$A180+1)+SUMPRODUCT(TRANSPOSE($E180:$G180),AZ$7:AZ$9)</f>
        <v>2.7370027697730351E-2</v>
      </c>
      <c r="BA180" s="17" cm="1">
        <f t="array" ref="BA180">INDEX(BA$14:BA$114,$A180+1)+SUMPRODUCT(TRANSPOSE($E180:$G180),BA$7:BA$9)</f>
        <v>2.7570923619705826E-2</v>
      </c>
      <c r="BB180" s="17" cm="1">
        <f t="array" ref="BB180">INDEX(BB$14:BB$114,$A180+1)+SUMPRODUCT(TRANSPOSE($E180:$G180),BB$7:BB$9)</f>
        <v>2.7791796686220796E-2</v>
      </c>
      <c r="BC180" s="17" cm="1">
        <f t="array" ref="BC180">INDEX(BC$14:BC$114,$A180+1)+SUMPRODUCT(TRANSPOSE($E180:$G180),BC$7:BC$9)</f>
        <v>2.8023447122151338E-2</v>
      </c>
      <c r="BD180" s="17" cm="1">
        <f t="array" ref="BD180">INDEX(BD$14:BD$114,$A180+1)+SUMPRODUCT(TRANSPOSE($E180:$G180),BD$7:BD$9)</f>
        <v>2.8257856993769384E-2</v>
      </c>
      <c r="BE180" s="17" cm="1">
        <f t="array" ref="BE180">INDEX(BE$14:BE$114,$A180+1)+SUMPRODUCT(TRANSPOSE($E180:$G180),BE$7:BE$9)</f>
        <v>2.8488066656079072E-2</v>
      </c>
      <c r="BF180" s="17" cm="1">
        <f t="array" ref="BF180">INDEX(BF$14:BF$114,$A180+1)+SUMPRODUCT(TRANSPOSE($E180:$G180),BF$7:BF$9)</f>
        <v>2.8708071132193105E-2</v>
      </c>
      <c r="BG180" s="17" cm="1">
        <f t="array" ref="BG180">INDEX(BG$14:BG$114,$A180+1)+SUMPRODUCT(TRANSPOSE($E180:$G180),BG$7:BG$9)</f>
        <v>2.8912727007044517E-2</v>
      </c>
      <c r="BH180" s="17" cm="1">
        <f t="array" ref="BH180">INDEX(BH$14:BH$114,$A180+1)+SUMPRODUCT(TRANSPOSE($E180:$G180),BH$7:BH$9)</f>
        <v>2.9097669948939489E-2</v>
      </c>
      <c r="BI180" s="17" cm="1">
        <f t="array" ref="BI180">INDEX(BI$14:BI$114,$A180+1)+SUMPRODUCT(TRANSPOSE($E180:$G180),BI$7:BI$9)</f>
        <v>2.9259243958683748E-2</v>
      </c>
      <c r="BJ180" s="17" cm="1">
        <f t="array" ref="BJ180">INDEX(BJ$14:BJ$114,$A180+1)+SUMPRODUCT(TRANSPOSE($E180:$G180),BJ$7:BJ$9)</f>
        <v>2.9394437484507555E-2</v>
      </c>
      <c r="BK180" s="17" cm="1">
        <f t="array" ref="BK180">INDEX(BK$14:BK$114,$A180+1)+SUMPRODUCT(TRANSPOSE($E180:$G180),BK$7:BK$9)</f>
        <v>2.9500827928505516E-2</v>
      </c>
      <c r="BL180" s="17" cm="1">
        <f t="array" ref="BL180">INDEX(BL$14:BL$114,$A180+1)+SUMPRODUCT(TRANSPOSE($E180:$G180),BL$7:BL$9)</f>
        <v>2.9576530504423451E-2</v>
      </c>
      <c r="BM180" s="17" cm="1">
        <f t="array" ref="BM180">INDEX(BM$14:BM$114,$A180+1)+SUMPRODUCT(TRANSPOSE($E180:$G180),BM$7:BM$9)</f>
        <v>2.9620153085757953E-2</v>
      </c>
      <c r="BN180" s="17" cm="1">
        <f t="array" ref="BN180">INDEX(BN$14:BN$114,$A180+1)+SUMPRODUCT(TRANSPOSE($E180:$G180),BN$7:BN$9)</f>
        <v>2.9630758295947981E-2</v>
      </c>
      <c r="BO180" s="17" cm="1">
        <f t="array" ref="BO180">INDEX(BO$14:BO$114,$A180+1)+SUMPRODUCT(TRANSPOSE($E180:$G180),BO$7:BO$9)</f>
        <v>2.9607823950420845E-2</v>
      </c>
      <c r="BP180" s="17" cm="1">
        <f t="array" ref="BP180">INDEX(BP$14:BP$114,$A180+1)+SUMPRODUCT(TRANSPOSE($E180:$G180),BP$7:BP$9)</f>
        <v>2.9551214436635123E-2</v>
      </c>
      <c r="BQ180" s="17" cm="1">
        <f t="array" ref="BQ180">INDEX(BQ$14:BQ$114,$A180+1)+SUMPRODUCT(TRANSPOSE($E180:$G180),BQ$7:BQ$9)</f>
        <v>2.9461147086654496E-2</v>
      </c>
      <c r="BR180" s="17" cm="1">
        <f t="array" ref="BR180">INDEX(BR$14:BR$114,$A180+1)+SUMPRODUCT(TRANSPOSE($E180:$G180),BR$7:BR$9)</f>
        <v>2.9338167994626643E-2</v>
      </c>
      <c r="BS180" s="17" cm="1">
        <f t="array" ref="BS180">INDEX(BS$14:BS$114,$A180+1)+SUMPRODUCT(TRANSPOSE($E180:$G180),BS$7:BS$9)</f>
        <v>2.9183126372732363E-2</v>
      </c>
      <c r="BT180" s="17" cm="1">
        <f t="array" ref="BT180">INDEX(BT$14:BT$114,$A180+1)+SUMPRODUCT(TRANSPOSE($E180:$G180),BT$7:BT$9)</f>
        <v>2.8997152164813925E-2</v>
      </c>
      <c r="BU180" s="17" cm="1">
        <f t="array" ref="BU180">INDEX(BU$14:BU$114,$A180+1)+SUMPRODUCT(TRANSPOSE($E180:$G180),BU$7:BU$9)</f>
        <v>2.8781635808064046E-2</v>
      </c>
      <c r="BV180" s="17" cm="1">
        <f t="array" ref="BV180">INDEX(BV$14:BV$114,$A180+1)+SUMPRODUCT(TRANSPOSE($E180:$G180),BV$7:BV$9)</f>
        <v>2.8538208074795027E-2</v>
      </c>
      <c r="BW180" s="17" cm="1">
        <f t="array" ref="BW180">INDEX(BW$14:BW$114,$A180+1)+SUMPRODUCT(TRANSPOSE($E180:$G180),BW$7:BW$9)</f>
        <v>2.8268723682445832E-2</v>
      </c>
      <c r="BX180" s="17" cm="1">
        <f t="array" ref="BX180">INDEX(BX$14:BX$114,$A180+1)+SUMPRODUCT(TRANSPOSE($E180:$G180),BX$7:BX$9)</f>
        <v>2.7975243627104254E-2</v>
      </c>
      <c r="BY180" s="17" cm="1">
        <f t="array" ref="BY180">INDEX(BY$14:BY$114,$A180+1)+SUMPRODUCT(TRANSPOSE($E180:$G180),BY$7:BY$9)</f>
        <v>2.7660020891305273E-2</v>
      </c>
      <c r="BZ180" s="17" cm="1">
        <f t="array" ref="BZ180">INDEX(BZ$14:BZ$114,$A180+1)+SUMPRODUCT(TRANSPOSE($E180:$G180),BZ$7:BZ$9)</f>
        <v>2.7325483854449786E-2</v>
      </c>
      <c r="CA180" s="17" cm="1">
        <f t="array" ref="CA180">INDEX(CA$14:CA$114,$A180+1)+SUMPRODUCT(TRANSPOSE($E180:$G180),CA$7:CA$9)</f>
        <v>2.69825887068499E-2</v>
      </c>
      <c r="CB180" s="17" cm="1">
        <f t="array" ref="CB180">INDEX(CB$14:CB$114,$A180+1)+SUMPRODUCT(TRANSPOSE($E180:$G180),CB$7:CB$9)</f>
        <v>2.6660955613950668E-2</v>
      </c>
      <c r="CC180" s="17" cm="1">
        <f t="array" ref="CC180">INDEX(CC$14:CC$114,$A180+1)+SUMPRODUCT(TRANSPOSE($E180:$G180),CC$7:CC$9)</f>
        <v>2.6359778282124893E-2</v>
      </c>
      <c r="CD180" s="17" cm="1">
        <f t="array" ref="CD180">INDEX(CD$14:CD$114,$A180+1)+SUMPRODUCT(TRANSPOSE($E180:$G180),CD$7:CD$9)</f>
        <v>2.6078299774305327E-2</v>
      </c>
      <c r="CE180" s="17" cm="1">
        <f t="array" ref="CE180">INDEX(CE$14:CE$114,$A180+1)+SUMPRODUCT(TRANSPOSE($E180:$G180),CE$7:CE$9)</f>
        <v>2.5815808117743214E-2</v>
      </c>
      <c r="CF180" s="17" cm="1">
        <f t="array" ref="CF180">INDEX(CF$14:CF$114,$A180+1)+SUMPRODUCT(TRANSPOSE($E180:$G180),CF$7:CF$9)</f>
        <v>2.5571632212847764E-2</v>
      </c>
      <c r="CG180" s="17" cm="1">
        <f t="array" ref="CG180">INDEX(CG$14:CG$114,$A180+1)+SUMPRODUCT(TRANSPOSE($E180:$G180),CG$7:CG$9)</f>
        <v>2.5345137793208253E-2</v>
      </c>
      <c r="CH180" s="17" cm="1">
        <f t="array" ref="CH180">INDEX(CH$14:CH$114,$A180+1)+SUMPRODUCT(TRANSPOSE($E180:$G180),CH$7:CH$9)</f>
        <v>2.5135723388688538E-2</v>
      </c>
      <c r="CI180" s="17" cm="1">
        <f t="array" ref="CI180">INDEX(CI$14:CI$114,$A180+1)+SUMPRODUCT(TRANSPOSE($E180:$G180),CI$7:CI$9)</f>
        <v>2.4942816180517094E-2</v>
      </c>
      <c r="CJ180" s="17" cm="1">
        <f t="array" ref="CJ180">INDEX(CJ$14:CJ$114,$A180+1)+SUMPRODUCT(TRANSPOSE($E180:$G180),CJ$7:CJ$9)</f>
        <v>2.4765868075425149E-2</v>
      </c>
      <c r="CK180" s="17" cm="1">
        <f t="array" ref="CK180">INDEX(CK$14:CK$114,$A180+1)+SUMPRODUCT(TRANSPOSE($E180:$G180),CK$7:CK$9)</f>
        <v>2.4643813288589236E-2</v>
      </c>
      <c r="CL180" s="17" cm="1">
        <f t="array" ref="CL180">INDEX(CL$14:CL$114,$A180+1)+SUMPRODUCT(TRANSPOSE($E180:$G180),CL$7:CL$9)</f>
        <v>2.4531579219340696E-2</v>
      </c>
      <c r="CM180" s="17" cm="1">
        <f t="array" ref="CM180">INDEX(CM$14:CM$114,$A180+1)+SUMPRODUCT(TRANSPOSE($E180:$G180),CM$7:CM$9)</f>
        <v>2.4428855695214927E-2</v>
      </c>
      <c r="CN180" s="17" cm="1">
        <f t="array" ref="CN180">INDEX(CN$14:CN$114,$A180+1)+SUMPRODUCT(TRANSPOSE($E180:$G180),CN$7:CN$9)</f>
        <v>2.4335328854458008E-2</v>
      </c>
      <c r="CO180" s="17" cm="1">
        <f t="array" ref="CO180">INDEX(CO$14:CO$114,$A180+1)+SUMPRODUCT(TRANSPOSE($E180:$G180),CO$7:CO$9)</f>
        <v>2.4250676378957739E-2</v>
      </c>
      <c r="CP180" s="17" cm="1">
        <f t="array" ref="CP180">INDEX(CP$14:CP$114,$A180+1)+SUMPRODUCT(TRANSPOSE($E180:$G180),CP$7:CP$9)</f>
        <v>2.4174561764707461E-2</v>
      </c>
      <c r="CQ180" s="17" cm="1">
        <f t="array" ref="CQ180">INDEX(CQ$14:CQ$114,$A180+1)+SUMPRODUCT(TRANSPOSE($E180:$G180),CQ$7:CQ$9)</f>
        <v>2.410662847866675E-2</v>
      </c>
      <c r="CR180" s="17" cm="1">
        <f t="array" ref="CR180">INDEX(CR$14:CR$114,$A180+1)+SUMPRODUCT(TRANSPOSE($E180:$G180),CR$7:CR$9)</f>
        <v>2.4046493203099165E-2</v>
      </c>
      <c r="CS180" s="17" cm="1">
        <f t="array" ref="CS180">INDEX(CS$14:CS$114,$A180+1)+SUMPRODUCT(TRANSPOSE($E180:$G180),CS$7:CS$9)</f>
        <v>2.3993738457924643E-2</v>
      </c>
      <c r="CT180" s="17" cm="1">
        <f t="array" ref="CT180">INDEX(CT$14:CT$114,$A180+1)+SUMPRODUCT(TRANSPOSE($E180:$G180),CT$7:CT$9)</f>
        <v>2.3947904200806516E-2</v>
      </c>
      <c r="CU180" s="17" cm="1">
        <f t="array" ref="CU180">INDEX(CU$14:CU$114,$A180+1)+SUMPRODUCT(TRANSPOSE($E180:$G180),CU$7:CU$9)</f>
        <v>2.3877351578763709E-2</v>
      </c>
      <c r="CV180" s="17" cm="1">
        <f t="array" ref="CV180">INDEX(CV$14:CV$114,$A180+1)+SUMPRODUCT(TRANSPOSE($E180:$G180),CV$7:CV$9)</f>
        <v>2.3820169386943438E-2</v>
      </c>
      <c r="CW180" s="17" cm="1">
        <f t="array" ref="CW180">INDEX(CW$14:CW$114,$A180+1)+SUMPRODUCT(TRANSPOSE($E180:$G180),CW$7:CW$9)</f>
        <v>2.3775458375716943E-2</v>
      </c>
      <c r="CX180" s="17" cm="1">
        <f t="array" ref="CX180">INDEX(CX$14:CX$114,$A180+1)+SUMPRODUCT(TRANSPOSE($E180:$G180),CX$7:CX$9)</f>
        <v>2.3718541266405949E-2</v>
      </c>
      <c r="CY180" s="17" cm="1">
        <f t="array" ref="CY180">INDEX(CY$14:CY$114,$A180+1)+SUMPRODUCT(TRANSPOSE($E180:$G180),CY$7:CY$9)</f>
        <v>2.3680395751714559E-2</v>
      </c>
      <c r="CZ180" s="17" cm="1">
        <f t="array" ref="CZ180">INDEX(CZ$14:CZ$114,$A180+1)+SUMPRODUCT(TRANSPOSE($E180:$G180),CZ$7:CZ$9)</f>
        <v>2.3636416235547256E-2</v>
      </c>
      <c r="DA180" s="17" cm="1">
        <f t="array" ref="DA180">INDEX(DA$14:DA$114,$A180+1)+SUMPRODUCT(TRANSPOSE($E180:$G180),DA$7:DA$9)</f>
        <v>2.362017500810655E-2</v>
      </c>
      <c r="DB180" s="17" cm="1">
        <f t="array" ref="DB180">INDEX(DB$14:DB$114,$A180+1)+SUMPRODUCT(TRANSPOSE($E180:$G180),DB$7:DB$9)</f>
        <v>2.3612108936693757E-2</v>
      </c>
      <c r="DC180" s="17" cm="1">
        <f t="array" ref="DC180">INDEX(DC$14:DC$114,$A180+1)+SUMPRODUCT(TRANSPOSE($E180:$G180),DC$7:DC$9)</f>
        <v>2.365813397907969E-2</v>
      </c>
      <c r="DD180" s="17" cm="1">
        <f t="array" ref="DD180">INDEX(DD$14:DD$114,$A180+1)+SUMPRODUCT(TRANSPOSE($E180:$G180),DD$7:DD$9)</f>
        <v>2.3716300225855261E-2</v>
      </c>
    </row>
    <row r="181" spans="1:108" x14ac:dyDescent="0.25">
      <c r="A181" s="13">
        <f t="shared" si="94"/>
        <v>66</v>
      </c>
      <c r="B181" s="13">
        <f t="shared" si="95"/>
        <v>1</v>
      </c>
      <c r="C181" s="13">
        <f t="shared" ref="C181:D181" si="97">C80</f>
        <v>12</v>
      </c>
      <c r="D181" s="13">
        <f t="shared" si="97"/>
        <v>792</v>
      </c>
      <c r="E181" s="30">
        <f t="shared" si="40"/>
        <v>-1.4999999999999998E-2</v>
      </c>
      <c r="F181" s="30">
        <f t="shared" si="37"/>
        <v>-1.4999999999999998E-2</v>
      </c>
      <c r="G181" s="30">
        <f t="shared" si="38"/>
        <v>-1.4999999999999998E-2</v>
      </c>
      <c r="H181" s="36">
        <f t="shared" si="57"/>
        <v>10792</v>
      </c>
      <c r="I181" s="17" cm="1">
        <f t="array" ref="I181">INDEX(I$14:I$114,$A181+1)+SUMPRODUCT(TRANSPOSE($E181:$G181),I$7:I$9)</f>
        <v>2.6999999999998262E-2</v>
      </c>
      <c r="J181" s="17" cm="1">
        <f t="array" ref="J181">INDEX(J$14:J$114,$A181+1)+SUMPRODUCT(TRANSPOSE($E181:$G181),J$7:J$9)</f>
        <v>2.7000000000001592E-2</v>
      </c>
      <c r="K181" s="17" cm="1">
        <f t="array" ref="K181">INDEX(K$14:K$114,$A181+1)+SUMPRODUCT(TRANSPOSE($E181:$G181),K$7:K$9)</f>
        <v>2.700000000000093E-2</v>
      </c>
      <c r="L181" s="17" cm="1">
        <f t="array" ref="L181">INDEX(L$14:L$114,$A181+1)+SUMPRODUCT(TRANSPOSE($E181:$G181),L$7:L$9)</f>
        <v>2.6999999999999597E-2</v>
      </c>
      <c r="M181" s="17" cm="1">
        <f t="array" ref="M181">INDEX(M$14:M$114,$A181+1)+SUMPRODUCT(TRANSPOSE($E181:$G181),M$7:M$9)</f>
        <v>2.6999999999998487E-2</v>
      </c>
      <c r="N181" s="17" cm="1">
        <f t="array" ref="N181">INDEX(N$14:N$114,$A181+1)+SUMPRODUCT(TRANSPOSE($E181:$G181),N$7:N$9)</f>
        <v>2.6999999999997599E-2</v>
      </c>
      <c r="O181" s="17" cm="1">
        <f t="array" ref="O181">INDEX(O$14:O$114,$A181+1)+SUMPRODUCT(TRANSPOSE($E181:$G181),O$7:O$9)</f>
        <v>2.6999999999997821E-2</v>
      </c>
      <c r="P181" s="17" cm="1">
        <f t="array" ref="P181">INDEX(P$14:P$114,$A181+1)+SUMPRODUCT(TRANSPOSE($E181:$G181),P$7:P$9)</f>
        <v>2.6999999999998706E-2</v>
      </c>
      <c r="Q181" s="17" cm="1">
        <f t="array" ref="Q181">INDEX(Q$14:Q$114,$A181+1)+SUMPRODUCT(TRANSPOSE($E181:$G181),Q$7:Q$9)</f>
        <v>2.6999999999999372E-2</v>
      </c>
      <c r="R181" s="17" cm="1">
        <f t="array" ref="R181">INDEX(R$14:R$114,$A181+1)+SUMPRODUCT(TRANSPOSE($E181:$G181),R$7:R$9)</f>
        <v>2.7000000000000038E-2</v>
      </c>
      <c r="S181" s="17" cm="1">
        <f t="array" ref="S181">INDEX(S$14:S$114,$A181+1)+SUMPRODUCT(TRANSPOSE($E181:$G181),S$7:S$9)</f>
        <v>2.7000000000000482E-2</v>
      </c>
      <c r="T181" s="17" cm="1">
        <f t="array" ref="T181">INDEX(T$14:T$114,$A181+1)+SUMPRODUCT(TRANSPOSE($E181:$G181),T$7:T$9)</f>
        <v>2.6999999999999597E-2</v>
      </c>
      <c r="U181" s="17" cm="1">
        <f t="array" ref="U181">INDEX(U$14:U$114,$A181+1)+SUMPRODUCT(TRANSPOSE($E181:$G181),U$7:U$9)</f>
        <v>2.7000000000000263E-2</v>
      </c>
      <c r="V181" s="17" cm="1">
        <f t="array" ref="V181">INDEX(V$14:V$114,$A181+1)+SUMPRODUCT(TRANSPOSE($E181:$G181),V$7:V$9)</f>
        <v>2.7000000000000933E-2</v>
      </c>
      <c r="W181" s="17" cm="1">
        <f t="array" ref="W181">INDEX(W$14:W$114,$A181+1)+SUMPRODUCT(TRANSPOSE($E181:$G181),W$7:W$9)</f>
        <v>2.7000000000000933E-2</v>
      </c>
      <c r="X181" s="17" cm="1">
        <f t="array" ref="X181">INDEX(X$14:X$114,$A181+1)+SUMPRODUCT(TRANSPOSE($E181:$G181),X$7:X$9)</f>
        <v>2.7000000000001155E-2</v>
      </c>
      <c r="Y181" s="17" cm="1">
        <f t="array" ref="Y181">INDEX(Y$14:Y$114,$A181+1)+SUMPRODUCT(TRANSPOSE($E181:$G181),Y$7:Y$9)</f>
        <v>2.7000000000000933E-2</v>
      </c>
      <c r="Z181" s="17" cm="1">
        <f t="array" ref="Z181">INDEX(Z$14:Z$114,$A181+1)+SUMPRODUCT(TRANSPOSE($E181:$G181),Z$7:Z$9)</f>
        <v>2.7000000000001155E-2</v>
      </c>
      <c r="AA181" s="17" cm="1">
        <f t="array" ref="AA181">INDEX(AA$14:AA$114,$A181+1)+SUMPRODUCT(TRANSPOSE($E181:$G181),AA$7:AA$9)</f>
        <v>2.7000000000001377E-2</v>
      </c>
      <c r="AB181" s="17" cm="1">
        <f t="array" ref="AB181">INDEX(AB$14:AB$114,$A181+1)+SUMPRODUCT(TRANSPOSE($E181:$G181),AB$7:AB$9)</f>
        <v>2.7000000000001377E-2</v>
      </c>
      <c r="AC181" s="17" cm="1">
        <f t="array" ref="AC181">INDEX(AC$14:AC$114,$A181+1)+SUMPRODUCT(TRANSPOSE($E181:$G181),AC$7:AC$9)</f>
        <v>2.7000000000001381E-2</v>
      </c>
      <c r="AD181" s="17" cm="1">
        <f t="array" ref="AD181">INDEX(AD$14:AD$114,$A181+1)+SUMPRODUCT(TRANSPOSE($E181:$G181),AD$7:AD$9)</f>
        <v>2.7000000000001821E-2</v>
      </c>
      <c r="AE181" s="17" cm="1">
        <f t="array" ref="AE181">INDEX(AE$14:AE$114,$A181+1)+SUMPRODUCT(TRANSPOSE($E181:$G181),AE$7:AE$9)</f>
        <v>2.7000000000001377E-2</v>
      </c>
      <c r="AF181" s="17" cm="1">
        <f t="array" ref="AF181">INDEX(AF$14:AF$114,$A181+1)+SUMPRODUCT(TRANSPOSE($E181:$G181),AF$7:AF$9)</f>
        <v>2.7000000000001377E-2</v>
      </c>
      <c r="AG181" s="17" cm="1">
        <f t="array" ref="AG181">INDEX(AG$14:AG$114,$A181+1)+SUMPRODUCT(TRANSPOSE($E181:$G181),AG$7:AG$9)</f>
        <v>2.7000000000001821E-2</v>
      </c>
      <c r="AH181" s="17" cm="1">
        <f t="array" ref="AH181">INDEX(AH$14:AH$114,$A181+1)+SUMPRODUCT(TRANSPOSE($E181:$G181),AH$7:AH$9)</f>
        <v>2.7000000000001374E-2</v>
      </c>
      <c r="AI181" s="17" cm="1">
        <f t="array" ref="AI181">INDEX(AI$14:AI$114,$A181+1)+SUMPRODUCT(TRANSPOSE($E181:$G181),AI$7:AI$9)</f>
        <v>2.7000000000001152E-2</v>
      </c>
      <c r="AJ181" s="17" cm="1">
        <f t="array" ref="AJ181">INDEX(AJ$14:AJ$114,$A181+1)+SUMPRODUCT(TRANSPOSE($E181:$G181),AJ$7:AJ$9)</f>
        <v>2.7000000000001596E-2</v>
      </c>
      <c r="AK181" s="17" cm="1">
        <f t="array" ref="AK181">INDEX(AK$14:AK$114,$A181+1)+SUMPRODUCT(TRANSPOSE($E181:$G181),AK$7:AK$9)</f>
        <v>2.7000000000001148E-2</v>
      </c>
      <c r="AL181" s="17" cm="1">
        <f t="array" ref="AL181">INDEX(AL$14:AL$114,$A181+1)+SUMPRODUCT(TRANSPOSE($E181:$G181),AL$7:AL$9)</f>
        <v>2.7000000000000926E-2</v>
      </c>
      <c r="AM181" s="17" cm="1">
        <f t="array" ref="AM181">INDEX(AM$14:AM$114,$A181+1)+SUMPRODUCT(TRANSPOSE($E181:$G181),AM$7:AM$9)</f>
        <v>2.7000000000000704E-2</v>
      </c>
      <c r="AN181" s="17" cm="1">
        <f t="array" ref="AN181">INDEX(AN$14:AN$114,$A181+1)+SUMPRODUCT(TRANSPOSE($E181:$G181),AN$7:AN$9)</f>
        <v>2.7000000000000482E-2</v>
      </c>
      <c r="AO181" s="17" cm="1">
        <f t="array" ref="AO181">INDEX(AO$14:AO$114,$A181+1)+SUMPRODUCT(TRANSPOSE($E181:$G181),AO$7:AO$9)</f>
        <v>2.7000000000000038E-2</v>
      </c>
      <c r="AP181" s="17" cm="1">
        <f t="array" ref="AP181">INDEX(AP$14:AP$114,$A181+1)+SUMPRODUCT(TRANSPOSE($E181:$G181),AP$7:AP$9)</f>
        <v>2.7000000000000038E-2</v>
      </c>
      <c r="AQ181" s="17" cm="1">
        <f t="array" ref="AQ181">INDEX(AQ$14:AQ$114,$A181+1)+SUMPRODUCT(TRANSPOSE($E181:$G181),AQ$7:AQ$9)</f>
        <v>2.7000000000000038E-2</v>
      </c>
      <c r="AR181" s="17" cm="1">
        <f t="array" ref="AR181">INDEX(AR$14:AR$114,$A181+1)+SUMPRODUCT(TRANSPOSE($E181:$G181),AR$7:AR$9)</f>
        <v>2.700000000000026E-2</v>
      </c>
      <c r="AS181" s="17" cm="1">
        <f t="array" ref="AS181">INDEX(AS$14:AS$114,$A181+1)+SUMPRODUCT(TRANSPOSE($E181:$G181),AS$7:AS$9)</f>
        <v>2.7000000000000038E-2</v>
      </c>
      <c r="AT181" s="17" cm="1">
        <f t="array" ref="AT181">INDEX(AT$14:AT$114,$A181+1)+SUMPRODUCT(TRANSPOSE($E181:$G181),AT$7:AT$9)</f>
        <v>2.7000000000000038E-2</v>
      </c>
      <c r="AU181" s="17" cm="1">
        <f t="array" ref="AU181">INDEX(AU$14:AU$114,$A181+1)+SUMPRODUCT(TRANSPOSE($E181:$G181),AU$7:AU$9)</f>
        <v>2.7000000000000038E-2</v>
      </c>
      <c r="AV181" s="17" cm="1">
        <f t="array" ref="AV181">INDEX(AV$14:AV$114,$A181+1)+SUMPRODUCT(TRANSPOSE($E181:$G181),AV$7:AV$9)</f>
        <v>2.7000000000000038E-2</v>
      </c>
      <c r="AW181" s="17" cm="1">
        <f t="array" ref="AW181">INDEX(AW$14:AW$114,$A181+1)+SUMPRODUCT(TRANSPOSE($E181:$G181),AW$7:AW$9)</f>
        <v>2.7000000000000038E-2</v>
      </c>
      <c r="AX181" s="17" cm="1">
        <f t="array" ref="AX181">INDEX(AX$14:AX$114,$A181+1)+SUMPRODUCT(TRANSPOSE($E181:$G181),AX$7:AX$9)</f>
        <v>2.7071729069252051E-2</v>
      </c>
      <c r="AY181" s="17" cm="1">
        <f t="array" ref="AY181">INDEX(AY$14:AY$114,$A181+1)+SUMPRODUCT(TRANSPOSE($E181:$G181),AY$7:AY$9)</f>
        <v>2.7199628636398146E-2</v>
      </c>
      <c r="AZ181" s="17" cm="1">
        <f t="array" ref="AZ181">INDEX(AZ$14:AZ$114,$A181+1)+SUMPRODUCT(TRANSPOSE($E181:$G181),AZ$7:AZ$9)</f>
        <v>2.7370027697730351E-2</v>
      </c>
      <c r="BA181" s="17" cm="1">
        <f t="array" ref="BA181">INDEX(BA$14:BA$114,$A181+1)+SUMPRODUCT(TRANSPOSE($E181:$G181),BA$7:BA$9)</f>
        <v>2.7570923619705826E-2</v>
      </c>
      <c r="BB181" s="17" cm="1">
        <f t="array" ref="BB181">INDEX(BB$14:BB$114,$A181+1)+SUMPRODUCT(TRANSPOSE($E181:$G181),BB$7:BB$9)</f>
        <v>2.7791796686220796E-2</v>
      </c>
      <c r="BC181" s="17" cm="1">
        <f t="array" ref="BC181">INDEX(BC$14:BC$114,$A181+1)+SUMPRODUCT(TRANSPOSE($E181:$G181),BC$7:BC$9)</f>
        <v>2.8023447122151338E-2</v>
      </c>
      <c r="BD181" s="17" cm="1">
        <f t="array" ref="BD181">INDEX(BD$14:BD$114,$A181+1)+SUMPRODUCT(TRANSPOSE($E181:$G181),BD$7:BD$9)</f>
        <v>2.8257856993769384E-2</v>
      </c>
      <c r="BE181" s="17" cm="1">
        <f t="array" ref="BE181">INDEX(BE$14:BE$114,$A181+1)+SUMPRODUCT(TRANSPOSE($E181:$G181),BE$7:BE$9)</f>
        <v>2.8488066656079072E-2</v>
      </c>
      <c r="BF181" s="17" cm="1">
        <f t="array" ref="BF181">INDEX(BF$14:BF$114,$A181+1)+SUMPRODUCT(TRANSPOSE($E181:$G181),BF$7:BF$9)</f>
        <v>2.8708071132193105E-2</v>
      </c>
      <c r="BG181" s="17" cm="1">
        <f t="array" ref="BG181">INDEX(BG$14:BG$114,$A181+1)+SUMPRODUCT(TRANSPOSE($E181:$G181),BG$7:BG$9)</f>
        <v>2.8912727007044517E-2</v>
      </c>
      <c r="BH181" s="17" cm="1">
        <f t="array" ref="BH181">INDEX(BH$14:BH$114,$A181+1)+SUMPRODUCT(TRANSPOSE($E181:$G181),BH$7:BH$9)</f>
        <v>2.9097669948939489E-2</v>
      </c>
      <c r="BI181" s="17" cm="1">
        <f t="array" ref="BI181">INDEX(BI$14:BI$114,$A181+1)+SUMPRODUCT(TRANSPOSE($E181:$G181),BI$7:BI$9)</f>
        <v>2.9259243958683748E-2</v>
      </c>
      <c r="BJ181" s="17" cm="1">
        <f t="array" ref="BJ181">INDEX(BJ$14:BJ$114,$A181+1)+SUMPRODUCT(TRANSPOSE($E181:$G181),BJ$7:BJ$9)</f>
        <v>2.9394437484507555E-2</v>
      </c>
      <c r="BK181" s="17" cm="1">
        <f t="array" ref="BK181">INDEX(BK$14:BK$114,$A181+1)+SUMPRODUCT(TRANSPOSE($E181:$G181),BK$7:BK$9)</f>
        <v>2.9500827928505516E-2</v>
      </c>
      <c r="BL181" s="17" cm="1">
        <f t="array" ref="BL181">INDEX(BL$14:BL$114,$A181+1)+SUMPRODUCT(TRANSPOSE($E181:$G181),BL$7:BL$9)</f>
        <v>2.9576530504423451E-2</v>
      </c>
      <c r="BM181" s="17" cm="1">
        <f t="array" ref="BM181">INDEX(BM$14:BM$114,$A181+1)+SUMPRODUCT(TRANSPOSE($E181:$G181),BM$7:BM$9)</f>
        <v>2.9620153085757953E-2</v>
      </c>
      <c r="BN181" s="17" cm="1">
        <f t="array" ref="BN181">INDEX(BN$14:BN$114,$A181+1)+SUMPRODUCT(TRANSPOSE($E181:$G181),BN$7:BN$9)</f>
        <v>2.9630758295947981E-2</v>
      </c>
      <c r="BO181" s="17" cm="1">
        <f t="array" ref="BO181">INDEX(BO$14:BO$114,$A181+1)+SUMPRODUCT(TRANSPOSE($E181:$G181),BO$7:BO$9)</f>
        <v>2.9607823950420845E-2</v>
      </c>
      <c r="BP181" s="17" cm="1">
        <f t="array" ref="BP181">INDEX(BP$14:BP$114,$A181+1)+SUMPRODUCT(TRANSPOSE($E181:$G181),BP$7:BP$9)</f>
        <v>2.9551214436635123E-2</v>
      </c>
      <c r="BQ181" s="17" cm="1">
        <f t="array" ref="BQ181">INDEX(BQ$14:BQ$114,$A181+1)+SUMPRODUCT(TRANSPOSE($E181:$G181),BQ$7:BQ$9)</f>
        <v>2.9461147086654496E-2</v>
      </c>
      <c r="BR181" s="17" cm="1">
        <f t="array" ref="BR181">INDEX(BR$14:BR$114,$A181+1)+SUMPRODUCT(TRANSPOSE($E181:$G181),BR$7:BR$9)</f>
        <v>2.9338167994626643E-2</v>
      </c>
      <c r="BS181" s="17" cm="1">
        <f t="array" ref="BS181">INDEX(BS$14:BS$114,$A181+1)+SUMPRODUCT(TRANSPOSE($E181:$G181),BS$7:BS$9)</f>
        <v>2.9183126372732363E-2</v>
      </c>
      <c r="BT181" s="17" cm="1">
        <f t="array" ref="BT181">INDEX(BT$14:BT$114,$A181+1)+SUMPRODUCT(TRANSPOSE($E181:$G181),BT$7:BT$9)</f>
        <v>2.8997152164813925E-2</v>
      </c>
      <c r="BU181" s="17" cm="1">
        <f t="array" ref="BU181">INDEX(BU$14:BU$114,$A181+1)+SUMPRODUCT(TRANSPOSE($E181:$G181),BU$7:BU$9)</f>
        <v>2.8781635808064046E-2</v>
      </c>
      <c r="BV181" s="17" cm="1">
        <f t="array" ref="BV181">INDEX(BV$14:BV$114,$A181+1)+SUMPRODUCT(TRANSPOSE($E181:$G181),BV$7:BV$9)</f>
        <v>2.8538208074795027E-2</v>
      </c>
      <c r="BW181" s="17" cm="1">
        <f t="array" ref="BW181">INDEX(BW$14:BW$114,$A181+1)+SUMPRODUCT(TRANSPOSE($E181:$G181),BW$7:BW$9)</f>
        <v>2.8268723682445832E-2</v>
      </c>
      <c r="BX181" s="17" cm="1">
        <f t="array" ref="BX181">INDEX(BX$14:BX$114,$A181+1)+SUMPRODUCT(TRANSPOSE($E181:$G181),BX$7:BX$9)</f>
        <v>2.7975243627104254E-2</v>
      </c>
      <c r="BY181" s="17" cm="1">
        <f t="array" ref="BY181">INDEX(BY$14:BY$114,$A181+1)+SUMPRODUCT(TRANSPOSE($E181:$G181),BY$7:BY$9)</f>
        <v>2.7660020891305273E-2</v>
      </c>
      <c r="BZ181" s="17" cm="1">
        <f t="array" ref="BZ181">INDEX(BZ$14:BZ$114,$A181+1)+SUMPRODUCT(TRANSPOSE($E181:$G181),BZ$7:BZ$9)</f>
        <v>2.7325483854449786E-2</v>
      </c>
      <c r="CA181" s="17" cm="1">
        <f t="array" ref="CA181">INDEX(CA$14:CA$114,$A181+1)+SUMPRODUCT(TRANSPOSE($E181:$G181),CA$7:CA$9)</f>
        <v>2.69825887068499E-2</v>
      </c>
      <c r="CB181" s="17" cm="1">
        <f t="array" ref="CB181">INDEX(CB$14:CB$114,$A181+1)+SUMPRODUCT(TRANSPOSE($E181:$G181),CB$7:CB$9)</f>
        <v>2.6660955613950668E-2</v>
      </c>
      <c r="CC181" s="17" cm="1">
        <f t="array" ref="CC181">INDEX(CC$14:CC$114,$A181+1)+SUMPRODUCT(TRANSPOSE($E181:$G181),CC$7:CC$9)</f>
        <v>2.6359778282124893E-2</v>
      </c>
      <c r="CD181" s="17" cm="1">
        <f t="array" ref="CD181">INDEX(CD$14:CD$114,$A181+1)+SUMPRODUCT(TRANSPOSE($E181:$G181),CD$7:CD$9)</f>
        <v>2.6078299774305327E-2</v>
      </c>
      <c r="CE181" s="17" cm="1">
        <f t="array" ref="CE181">INDEX(CE$14:CE$114,$A181+1)+SUMPRODUCT(TRANSPOSE($E181:$G181),CE$7:CE$9)</f>
        <v>2.5815808117743214E-2</v>
      </c>
      <c r="CF181" s="17" cm="1">
        <f t="array" ref="CF181">INDEX(CF$14:CF$114,$A181+1)+SUMPRODUCT(TRANSPOSE($E181:$G181),CF$7:CF$9)</f>
        <v>2.5571632212847764E-2</v>
      </c>
      <c r="CG181" s="17" cm="1">
        <f t="array" ref="CG181">INDEX(CG$14:CG$114,$A181+1)+SUMPRODUCT(TRANSPOSE($E181:$G181),CG$7:CG$9)</f>
        <v>2.5345137793208253E-2</v>
      </c>
      <c r="CH181" s="17" cm="1">
        <f t="array" ref="CH181">INDEX(CH$14:CH$114,$A181+1)+SUMPRODUCT(TRANSPOSE($E181:$G181),CH$7:CH$9)</f>
        <v>2.5135723388688538E-2</v>
      </c>
      <c r="CI181" s="17" cm="1">
        <f t="array" ref="CI181">INDEX(CI$14:CI$114,$A181+1)+SUMPRODUCT(TRANSPOSE($E181:$G181),CI$7:CI$9)</f>
        <v>2.4942816180517094E-2</v>
      </c>
      <c r="CJ181" s="17" cm="1">
        <f t="array" ref="CJ181">INDEX(CJ$14:CJ$114,$A181+1)+SUMPRODUCT(TRANSPOSE($E181:$G181),CJ$7:CJ$9)</f>
        <v>2.4765868075425149E-2</v>
      </c>
      <c r="CK181" s="17" cm="1">
        <f t="array" ref="CK181">INDEX(CK$14:CK$114,$A181+1)+SUMPRODUCT(TRANSPOSE($E181:$G181),CK$7:CK$9)</f>
        <v>2.4643813288589236E-2</v>
      </c>
      <c r="CL181" s="17" cm="1">
        <f t="array" ref="CL181">INDEX(CL$14:CL$114,$A181+1)+SUMPRODUCT(TRANSPOSE($E181:$G181),CL$7:CL$9)</f>
        <v>2.4531579219340696E-2</v>
      </c>
      <c r="CM181" s="17" cm="1">
        <f t="array" ref="CM181">INDEX(CM$14:CM$114,$A181+1)+SUMPRODUCT(TRANSPOSE($E181:$G181),CM$7:CM$9)</f>
        <v>2.4428855695214927E-2</v>
      </c>
      <c r="CN181" s="17" cm="1">
        <f t="array" ref="CN181">INDEX(CN$14:CN$114,$A181+1)+SUMPRODUCT(TRANSPOSE($E181:$G181),CN$7:CN$9)</f>
        <v>2.4335328854458008E-2</v>
      </c>
      <c r="CO181" s="17" cm="1">
        <f t="array" ref="CO181">INDEX(CO$14:CO$114,$A181+1)+SUMPRODUCT(TRANSPOSE($E181:$G181),CO$7:CO$9)</f>
        <v>2.4250676378957739E-2</v>
      </c>
      <c r="CP181" s="17" cm="1">
        <f t="array" ref="CP181">INDEX(CP$14:CP$114,$A181+1)+SUMPRODUCT(TRANSPOSE($E181:$G181),CP$7:CP$9)</f>
        <v>2.4174561764707461E-2</v>
      </c>
      <c r="CQ181" s="17" cm="1">
        <f t="array" ref="CQ181">INDEX(CQ$14:CQ$114,$A181+1)+SUMPRODUCT(TRANSPOSE($E181:$G181),CQ$7:CQ$9)</f>
        <v>2.410662847866675E-2</v>
      </c>
      <c r="CR181" s="17" cm="1">
        <f t="array" ref="CR181">INDEX(CR$14:CR$114,$A181+1)+SUMPRODUCT(TRANSPOSE($E181:$G181),CR$7:CR$9)</f>
        <v>2.4046493203099165E-2</v>
      </c>
      <c r="CS181" s="17" cm="1">
        <f t="array" ref="CS181">INDEX(CS$14:CS$114,$A181+1)+SUMPRODUCT(TRANSPOSE($E181:$G181),CS$7:CS$9)</f>
        <v>2.3993738457924643E-2</v>
      </c>
      <c r="CT181" s="17" cm="1">
        <f t="array" ref="CT181">INDEX(CT$14:CT$114,$A181+1)+SUMPRODUCT(TRANSPOSE($E181:$G181),CT$7:CT$9)</f>
        <v>2.3947904200806516E-2</v>
      </c>
      <c r="CU181" s="17" cm="1">
        <f t="array" ref="CU181">INDEX(CU$14:CU$114,$A181+1)+SUMPRODUCT(TRANSPOSE($E181:$G181),CU$7:CU$9)</f>
        <v>2.3877351578763709E-2</v>
      </c>
      <c r="CV181" s="17" cm="1">
        <f t="array" ref="CV181">INDEX(CV$14:CV$114,$A181+1)+SUMPRODUCT(TRANSPOSE($E181:$G181),CV$7:CV$9)</f>
        <v>2.3820169386943438E-2</v>
      </c>
      <c r="CW181" s="17" cm="1">
        <f t="array" ref="CW181">INDEX(CW$14:CW$114,$A181+1)+SUMPRODUCT(TRANSPOSE($E181:$G181),CW$7:CW$9)</f>
        <v>2.3775458375716943E-2</v>
      </c>
      <c r="CX181" s="17" cm="1">
        <f t="array" ref="CX181">INDEX(CX$14:CX$114,$A181+1)+SUMPRODUCT(TRANSPOSE($E181:$G181),CX$7:CX$9)</f>
        <v>2.3718541266405949E-2</v>
      </c>
      <c r="CY181" s="17" cm="1">
        <f t="array" ref="CY181">INDEX(CY$14:CY$114,$A181+1)+SUMPRODUCT(TRANSPOSE($E181:$G181),CY$7:CY$9)</f>
        <v>2.3680395751714559E-2</v>
      </c>
      <c r="CZ181" s="17" cm="1">
        <f t="array" ref="CZ181">INDEX(CZ$14:CZ$114,$A181+1)+SUMPRODUCT(TRANSPOSE($E181:$G181),CZ$7:CZ$9)</f>
        <v>2.3636416235547256E-2</v>
      </c>
      <c r="DA181" s="17" cm="1">
        <f t="array" ref="DA181">INDEX(DA$14:DA$114,$A181+1)+SUMPRODUCT(TRANSPOSE($E181:$G181),DA$7:DA$9)</f>
        <v>2.362017500810655E-2</v>
      </c>
      <c r="DB181" s="17" cm="1">
        <f t="array" ref="DB181">INDEX(DB$14:DB$114,$A181+1)+SUMPRODUCT(TRANSPOSE($E181:$G181),DB$7:DB$9)</f>
        <v>2.3612108936693757E-2</v>
      </c>
      <c r="DC181" s="17" cm="1">
        <f t="array" ref="DC181">INDEX(DC$14:DC$114,$A181+1)+SUMPRODUCT(TRANSPOSE($E181:$G181),DC$7:DC$9)</f>
        <v>2.365813397907969E-2</v>
      </c>
      <c r="DD181" s="17" cm="1">
        <f t="array" ref="DD181">INDEX(DD$14:DD$114,$A181+1)+SUMPRODUCT(TRANSPOSE($E181:$G181),DD$7:DD$9)</f>
        <v>2.3716300225855261E-2</v>
      </c>
    </row>
    <row r="182" spans="1:108" x14ac:dyDescent="0.25">
      <c r="A182" s="13">
        <f t="shared" si="94"/>
        <v>67</v>
      </c>
      <c r="B182" s="13">
        <f t="shared" si="95"/>
        <v>1</v>
      </c>
      <c r="C182" s="13">
        <f t="shared" ref="C182:D182" si="98">C81</f>
        <v>12</v>
      </c>
      <c r="D182" s="13">
        <f t="shared" si="98"/>
        <v>804</v>
      </c>
      <c r="E182" s="30">
        <f t="shared" si="40"/>
        <v>-1.4999999999999998E-2</v>
      </c>
      <c r="F182" s="30">
        <f t="shared" si="37"/>
        <v>-1.4999999999999998E-2</v>
      </c>
      <c r="G182" s="30">
        <f t="shared" si="38"/>
        <v>-1.4999999999999998E-2</v>
      </c>
      <c r="H182" s="36">
        <f t="shared" si="57"/>
        <v>10804</v>
      </c>
      <c r="I182" s="17" cm="1">
        <f t="array" ref="I182">INDEX(I$14:I$114,$A182+1)+SUMPRODUCT(TRANSPOSE($E182:$G182),I$7:I$9)</f>
        <v>2.7000000000004923E-2</v>
      </c>
      <c r="J182" s="17" cm="1">
        <f t="array" ref="J182">INDEX(J$14:J$114,$A182+1)+SUMPRODUCT(TRANSPOSE($E182:$G182),J$7:J$9)</f>
        <v>2.700000000000248E-2</v>
      </c>
      <c r="K182" s="17" cm="1">
        <f t="array" ref="K182">INDEX(K$14:K$114,$A182+1)+SUMPRODUCT(TRANSPOSE($E182:$G182),K$7:K$9)</f>
        <v>2.7000000000000041E-2</v>
      </c>
      <c r="L182" s="17" cm="1">
        <f t="array" ref="L182">INDEX(L$14:L$114,$A182+1)+SUMPRODUCT(TRANSPOSE($E182:$G182),L$7:L$9)</f>
        <v>2.6999999999998487E-2</v>
      </c>
      <c r="M182" s="17" cm="1">
        <f t="array" ref="M182">INDEX(M$14:M$114,$A182+1)+SUMPRODUCT(TRANSPOSE($E182:$G182),M$7:M$9)</f>
        <v>2.6999999999997377E-2</v>
      </c>
      <c r="N182" s="17" cm="1">
        <f t="array" ref="N182">INDEX(N$14:N$114,$A182+1)+SUMPRODUCT(TRANSPOSE($E182:$G182),N$7:N$9)</f>
        <v>2.6999999999997821E-2</v>
      </c>
      <c r="O182" s="17" cm="1">
        <f t="array" ref="O182">INDEX(O$14:O$114,$A182+1)+SUMPRODUCT(TRANSPOSE($E182:$G182),O$7:O$9)</f>
        <v>2.6999999999998931E-2</v>
      </c>
      <c r="P182" s="17" cm="1">
        <f t="array" ref="P182">INDEX(P$14:P$114,$A182+1)+SUMPRODUCT(TRANSPOSE($E182:$G182),P$7:P$9)</f>
        <v>2.6999999999999372E-2</v>
      </c>
      <c r="Q182" s="17" cm="1">
        <f t="array" ref="Q182">INDEX(Q$14:Q$114,$A182+1)+SUMPRODUCT(TRANSPOSE($E182:$G182),Q$7:Q$9)</f>
        <v>2.700000000000026E-2</v>
      </c>
      <c r="R182" s="17" cm="1">
        <f t="array" ref="R182">INDEX(R$14:R$114,$A182+1)+SUMPRODUCT(TRANSPOSE($E182:$G182),R$7:R$9)</f>
        <v>2.7000000000000704E-2</v>
      </c>
      <c r="S182" s="17" cm="1">
        <f t="array" ref="S182">INDEX(S$14:S$114,$A182+1)+SUMPRODUCT(TRANSPOSE($E182:$G182),S$7:S$9)</f>
        <v>2.6999999999999816E-2</v>
      </c>
      <c r="T182" s="17" cm="1">
        <f t="array" ref="T182">INDEX(T$14:T$114,$A182+1)+SUMPRODUCT(TRANSPOSE($E182:$G182),T$7:T$9)</f>
        <v>2.7000000000000485E-2</v>
      </c>
      <c r="U182" s="17" cm="1">
        <f t="array" ref="U182">INDEX(U$14:U$114,$A182+1)+SUMPRODUCT(TRANSPOSE($E182:$G182),U$7:U$9)</f>
        <v>2.7000000000001152E-2</v>
      </c>
      <c r="V182" s="17" cm="1">
        <f t="array" ref="V182">INDEX(V$14:V$114,$A182+1)+SUMPRODUCT(TRANSPOSE($E182:$G182),V$7:V$9)</f>
        <v>2.7000000000000933E-2</v>
      </c>
      <c r="W182" s="17" cm="1">
        <f t="array" ref="W182">INDEX(W$14:W$114,$A182+1)+SUMPRODUCT(TRANSPOSE($E182:$G182),W$7:W$9)</f>
        <v>2.7000000000001377E-2</v>
      </c>
      <c r="X182" s="17" cm="1">
        <f t="array" ref="X182">INDEX(X$14:X$114,$A182+1)+SUMPRODUCT(TRANSPOSE($E182:$G182),X$7:X$9)</f>
        <v>2.7000000000001155E-2</v>
      </c>
      <c r="Y182" s="17" cm="1">
        <f t="array" ref="Y182">INDEX(Y$14:Y$114,$A182+1)+SUMPRODUCT(TRANSPOSE($E182:$G182),Y$7:Y$9)</f>
        <v>2.7000000000001377E-2</v>
      </c>
      <c r="Z182" s="17" cm="1">
        <f t="array" ref="Z182">INDEX(Z$14:Z$114,$A182+1)+SUMPRODUCT(TRANSPOSE($E182:$G182),Z$7:Z$9)</f>
        <v>2.7000000000001599E-2</v>
      </c>
      <c r="AA182" s="17" cm="1">
        <f t="array" ref="AA182">INDEX(AA$14:AA$114,$A182+1)+SUMPRODUCT(TRANSPOSE($E182:$G182),AA$7:AA$9)</f>
        <v>2.7000000000001599E-2</v>
      </c>
      <c r="AB182" s="17" cm="1">
        <f t="array" ref="AB182">INDEX(AB$14:AB$114,$A182+1)+SUMPRODUCT(TRANSPOSE($E182:$G182),AB$7:AB$9)</f>
        <v>2.7000000000001377E-2</v>
      </c>
      <c r="AC182" s="17" cm="1">
        <f t="array" ref="AC182">INDEX(AC$14:AC$114,$A182+1)+SUMPRODUCT(TRANSPOSE($E182:$G182),AC$7:AC$9)</f>
        <v>2.7000000000001825E-2</v>
      </c>
      <c r="AD182" s="17" cm="1">
        <f t="array" ref="AD182">INDEX(AD$14:AD$114,$A182+1)+SUMPRODUCT(TRANSPOSE($E182:$G182),AD$7:AD$9)</f>
        <v>2.7000000000001599E-2</v>
      </c>
      <c r="AE182" s="17" cm="1">
        <f t="array" ref="AE182">INDEX(AE$14:AE$114,$A182+1)+SUMPRODUCT(TRANSPOSE($E182:$G182),AE$7:AE$9)</f>
        <v>2.7000000000001599E-2</v>
      </c>
      <c r="AF182" s="17" cm="1">
        <f t="array" ref="AF182">INDEX(AF$14:AF$114,$A182+1)+SUMPRODUCT(TRANSPOSE($E182:$G182),AF$7:AF$9)</f>
        <v>2.7000000000002043E-2</v>
      </c>
      <c r="AG182" s="17" cm="1">
        <f t="array" ref="AG182">INDEX(AG$14:AG$114,$A182+1)+SUMPRODUCT(TRANSPOSE($E182:$G182),AG$7:AG$9)</f>
        <v>2.7000000000001377E-2</v>
      </c>
      <c r="AH182" s="17" cm="1">
        <f t="array" ref="AH182">INDEX(AH$14:AH$114,$A182+1)+SUMPRODUCT(TRANSPOSE($E182:$G182),AH$7:AH$9)</f>
        <v>2.7000000000001374E-2</v>
      </c>
      <c r="AI182" s="17" cm="1">
        <f t="array" ref="AI182">INDEX(AI$14:AI$114,$A182+1)+SUMPRODUCT(TRANSPOSE($E182:$G182),AI$7:AI$9)</f>
        <v>2.7000000000001596E-2</v>
      </c>
      <c r="AJ182" s="17" cm="1">
        <f t="array" ref="AJ182">INDEX(AJ$14:AJ$114,$A182+1)+SUMPRODUCT(TRANSPOSE($E182:$G182),AJ$7:AJ$9)</f>
        <v>2.7000000000001374E-2</v>
      </c>
      <c r="AK182" s="17" cm="1">
        <f t="array" ref="AK182">INDEX(AK$14:AK$114,$A182+1)+SUMPRODUCT(TRANSPOSE($E182:$G182),AK$7:AK$9)</f>
        <v>2.7000000000001148E-2</v>
      </c>
      <c r="AL182" s="17" cm="1">
        <f t="array" ref="AL182">INDEX(AL$14:AL$114,$A182+1)+SUMPRODUCT(TRANSPOSE($E182:$G182),AL$7:AL$9)</f>
        <v>2.7000000000000926E-2</v>
      </c>
      <c r="AM182" s="17" cm="1">
        <f t="array" ref="AM182">INDEX(AM$14:AM$114,$A182+1)+SUMPRODUCT(TRANSPOSE($E182:$G182),AM$7:AM$9)</f>
        <v>2.7000000000000482E-2</v>
      </c>
      <c r="AN182" s="17" cm="1">
        <f t="array" ref="AN182">INDEX(AN$14:AN$114,$A182+1)+SUMPRODUCT(TRANSPOSE($E182:$G182),AN$7:AN$9)</f>
        <v>2.700000000000026E-2</v>
      </c>
      <c r="AO182" s="17" cm="1">
        <f t="array" ref="AO182">INDEX(AO$14:AO$114,$A182+1)+SUMPRODUCT(TRANSPOSE($E182:$G182),AO$7:AO$9)</f>
        <v>2.7000000000000038E-2</v>
      </c>
      <c r="AP182" s="17" cm="1">
        <f t="array" ref="AP182">INDEX(AP$14:AP$114,$A182+1)+SUMPRODUCT(TRANSPOSE($E182:$G182),AP$7:AP$9)</f>
        <v>2.7000000000000038E-2</v>
      </c>
      <c r="AQ182" s="17" cm="1">
        <f t="array" ref="AQ182">INDEX(AQ$14:AQ$114,$A182+1)+SUMPRODUCT(TRANSPOSE($E182:$G182),AQ$7:AQ$9)</f>
        <v>2.7000000000000038E-2</v>
      </c>
      <c r="AR182" s="17" cm="1">
        <f t="array" ref="AR182">INDEX(AR$14:AR$114,$A182+1)+SUMPRODUCT(TRANSPOSE($E182:$G182),AR$7:AR$9)</f>
        <v>2.700000000000026E-2</v>
      </c>
      <c r="AS182" s="17" cm="1">
        <f t="array" ref="AS182">INDEX(AS$14:AS$114,$A182+1)+SUMPRODUCT(TRANSPOSE($E182:$G182),AS$7:AS$9)</f>
        <v>2.7000000000000038E-2</v>
      </c>
      <c r="AT182" s="17" cm="1">
        <f t="array" ref="AT182">INDEX(AT$14:AT$114,$A182+1)+SUMPRODUCT(TRANSPOSE($E182:$G182),AT$7:AT$9)</f>
        <v>2.7000000000000038E-2</v>
      </c>
      <c r="AU182" s="17" cm="1">
        <f t="array" ref="AU182">INDEX(AU$14:AU$114,$A182+1)+SUMPRODUCT(TRANSPOSE($E182:$G182),AU$7:AU$9)</f>
        <v>2.7000000000000038E-2</v>
      </c>
      <c r="AV182" s="17" cm="1">
        <f t="array" ref="AV182">INDEX(AV$14:AV$114,$A182+1)+SUMPRODUCT(TRANSPOSE($E182:$G182),AV$7:AV$9)</f>
        <v>2.7000000000000038E-2</v>
      </c>
      <c r="AW182" s="17" cm="1">
        <f t="array" ref="AW182">INDEX(AW$14:AW$114,$A182+1)+SUMPRODUCT(TRANSPOSE($E182:$G182),AW$7:AW$9)</f>
        <v>2.7000000000000038E-2</v>
      </c>
      <c r="AX182" s="17" cm="1">
        <f t="array" ref="AX182">INDEX(AX$14:AX$114,$A182+1)+SUMPRODUCT(TRANSPOSE($E182:$G182),AX$7:AX$9)</f>
        <v>2.7071729069252051E-2</v>
      </c>
      <c r="AY182" s="17" cm="1">
        <f t="array" ref="AY182">INDEX(AY$14:AY$114,$A182+1)+SUMPRODUCT(TRANSPOSE($E182:$G182),AY$7:AY$9)</f>
        <v>2.7199628636398146E-2</v>
      </c>
      <c r="AZ182" s="17" cm="1">
        <f t="array" ref="AZ182">INDEX(AZ$14:AZ$114,$A182+1)+SUMPRODUCT(TRANSPOSE($E182:$G182),AZ$7:AZ$9)</f>
        <v>2.7370027697730351E-2</v>
      </c>
      <c r="BA182" s="17" cm="1">
        <f t="array" ref="BA182">INDEX(BA$14:BA$114,$A182+1)+SUMPRODUCT(TRANSPOSE($E182:$G182),BA$7:BA$9)</f>
        <v>2.7570923619705826E-2</v>
      </c>
      <c r="BB182" s="17" cm="1">
        <f t="array" ref="BB182">INDEX(BB$14:BB$114,$A182+1)+SUMPRODUCT(TRANSPOSE($E182:$G182),BB$7:BB$9)</f>
        <v>2.7791796686220796E-2</v>
      </c>
      <c r="BC182" s="17" cm="1">
        <f t="array" ref="BC182">INDEX(BC$14:BC$114,$A182+1)+SUMPRODUCT(TRANSPOSE($E182:$G182),BC$7:BC$9)</f>
        <v>2.8023447122151338E-2</v>
      </c>
      <c r="BD182" s="17" cm="1">
        <f t="array" ref="BD182">INDEX(BD$14:BD$114,$A182+1)+SUMPRODUCT(TRANSPOSE($E182:$G182),BD$7:BD$9)</f>
        <v>2.8257856993769384E-2</v>
      </c>
      <c r="BE182" s="17" cm="1">
        <f t="array" ref="BE182">INDEX(BE$14:BE$114,$A182+1)+SUMPRODUCT(TRANSPOSE($E182:$G182),BE$7:BE$9)</f>
        <v>2.8488066656079072E-2</v>
      </c>
      <c r="BF182" s="17" cm="1">
        <f t="array" ref="BF182">INDEX(BF$14:BF$114,$A182+1)+SUMPRODUCT(TRANSPOSE($E182:$G182),BF$7:BF$9)</f>
        <v>2.8708071132193105E-2</v>
      </c>
      <c r="BG182" s="17" cm="1">
        <f t="array" ref="BG182">INDEX(BG$14:BG$114,$A182+1)+SUMPRODUCT(TRANSPOSE($E182:$G182),BG$7:BG$9)</f>
        <v>2.8912727007044517E-2</v>
      </c>
      <c r="BH182" s="17" cm="1">
        <f t="array" ref="BH182">INDEX(BH$14:BH$114,$A182+1)+SUMPRODUCT(TRANSPOSE($E182:$G182),BH$7:BH$9)</f>
        <v>2.9097669948939489E-2</v>
      </c>
      <c r="BI182" s="17" cm="1">
        <f t="array" ref="BI182">INDEX(BI$14:BI$114,$A182+1)+SUMPRODUCT(TRANSPOSE($E182:$G182),BI$7:BI$9)</f>
        <v>2.9259243958683748E-2</v>
      </c>
      <c r="BJ182" s="17" cm="1">
        <f t="array" ref="BJ182">INDEX(BJ$14:BJ$114,$A182+1)+SUMPRODUCT(TRANSPOSE($E182:$G182),BJ$7:BJ$9)</f>
        <v>2.9394437484507555E-2</v>
      </c>
      <c r="BK182" s="17" cm="1">
        <f t="array" ref="BK182">INDEX(BK$14:BK$114,$A182+1)+SUMPRODUCT(TRANSPOSE($E182:$G182),BK$7:BK$9)</f>
        <v>2.9500827928505516E-2</v>
      </c>
      <c r="BL182" s="17" cm="1">
        <f t="array" ref="BL182">INDEX(BL$14:BL$114,$A182+1)+SUMPRODUCT(TRANSPOSE($E182:$G182),BL$7:BL$9)</f>
        <v>2.9576530504423451E-2</v>
      </c>
      <c r="BM182" s="17" cm="1">
        <f t="array" ref="BM182">INDEX(BM$14:BM$114,$A182+1)+SUMPRODUCT(TRANSPOSE($E182:$G182),BM$7:BM$9)</f>
        <v>2.9620153085757953E-2</v>
      </c>
      <c r="BN182" s="17" cm="1">
        <f t="array" ref="BN182">INDEX(BN$14:BN$114,$A182+1)+SUMPRODUCT(TRANSPOSE($E182:$G182),BN$7:BN$9)</f>
        <v>2.9630758295947981E-2</v>
      </c>
      <c r="BO182" s="17" cm="1">
        <f t="array" ref="BO182">INDEX(BO$14:BO$114,$A182+1)+SUMPRODUCT(TRANSPOSE($E182:$G182),BO$7:BO$9)</f>
        <v>2.9607823950420845E-2</v>
      </c>
      <c r="BP182" s="17" cm="1">
        <f t="array" ref="BP182">INDEX(BP$14:BP$114,$A182+1)+SUMPRODUCT(TRANSPOSE($E182:$G182),BP$7:BP$9)</f>
        <v>2.9551214436635123E-2</v>
      </c>
      <c r="BQ182" s="17" cm="1">
        <f t="array" ref="BQ182">INDEX(BQ$14:BQ$114,$A182+1)+SUMPRODUCT(TRANSPOSE($E182:$G182),BQ$7:BQ$9)</f>
        <v>2.9461147086654496E-2</v>
      </c>
      <c r="BR182" s="17" cm="1">
        <f t="array" ref="BR182">INDEX(BR$14:BR$114,$A182+1)+SUMPRODUCT(TRANSPOSE($E182:$G182),BR$7:BR$9)</f>
        <v>2.9338167994626643E-2</v>
      </c>
      <c r="BS182" s="17" cm="1">
        <f t="array" ref="BS182">INDEX(BS$14:BS$114,$A182+1)+SUMPRODUCT(TRANSPOSE($E182:$G182),BS$7:BS$9)</f>
        <v>2.9183126372732363E-2</v>
      </c>
      <c r="BT182" s="17" cm="1">
        <f t="array" ref="BT182">INDEX(BT$14:BT$114,$A182+1)+SUMPRODUCT(TRANSPOSE($E182:$G182),BT$7:BT$9)</f>
        <v>2.8997152164813925E-2</v>
      </c>
      <c r="BU182" s="17" cm="1">
        <f t="array" ref="BU182">INDEX(BU$14:BU$114,$A182+1)+SUMPRODUCT(TRANSPOSE($E182:$G182),BU$7:BU$9)</f>
        <v>2.8781635808064046E-2</v>
      </c>
      <c r="BV182" s="17" cm="1">
        <f t="array" ref="BV182">INDEX(BV$14:BV$114,$A182+1)+SUMPRODUCT(TRANSPOSE($E182:$G182),BV$7:BV$9)</f>
        <v>2.8538208074795027E-2</v>
      </c>
      <c r="BW182" s="17" cm="1">
        <f t="array" ref="BW182">INDEX(BW$14:BW$114,$A182+1)+SUMPRODUCT(TRANSPOSE($E182:$G182),BW$7:BW$9)</f>
        <v>2.8268723682445832E-2</v>
      </c>
      <c r="BX182" s="17" cm="1">
        <f t="array" ref="BX182">INDEX(BX$14:BX$114,$A182+1)+SUMPRODUCT(TRANSPOSE($E182:$G182),BX$7:BX$9)</f>
        <v>2.7975243627104254E-2</v>
      </c>
      <c r="BY182" s="17" cm="1">
        <f t="array" ref="BY182">INDEX(BY$14:BY$114,$A182+1)+SUMPRODUCT(TRANSPOSE($E182:$G182),BY$7:BY$9)</f>
        <v>2.7660020891305273E-2</v>
      </c>
      <c r="BZ182" s="17" cm="1">
        <f t="array" ref="BZ182">INDEX(BZ$14:BZ$114,$A182+1)+SUMPRODUCT(TRANSPOSE($E182:$G182),BZ$7:BZ$9)</f>
        <v>2.7325483854449786E-2</v>
      </c>
      <c r="CA182" s="17" cm="1">
        <f t="array" ref="CA182">INDEX(CA$14:CA$114,$A182+1)+SUMPRODUCT(TRANSPOSE($E182:$G182),CA$7:CA$9)</f>
        <v>2.69825887068499E-2</v>
      </c>
      <c r="CB182" s="17" cm="1">
        <f t="array" ref="CB182">INDEX(CB$14:CB$114,$A182+1)+SUMPRODUCT(TRANSPOSE($E182:$G182),CB$7:CB$9)</f>
        <v>2.6660955613950668E-2</v>
      </c>
      <c r="CC182" s="17" cm="1">
        <f t="array" ref="CC182">INDEX(CC$14:CC$114,$A182+1)+SUMPRODUCT(TRANSPOSE($E182:$G182),CC$7:CC$9)</f>
        <v>2.6359778282124893E-2</v>
      </c>
      <c r="CD182" s="17" cm="1">
        <f t="array" ref="CD182">INDEX(CD$14:CD$114,$A182+1)+SUMPRODUCT(TRANSPOSE($E182:$G182),CD$7:CD$9)</f>
        <v>2.6078299774305327E-2</v>
      </c>
      <c r="CE182" s="17" cm="1">
        <f t="array" ref="CE182">INDEX(CE$14:CE$114,$A182+1)+SUMPRODUCT(TRANSPOSE($E182:$G182),CE$7:CE$9)</f>
        <v>2.5815808117743214E-2</v>
      </c>
      <c r="CF182" s="17" cm="1">
        <f t="array" ref="CF182">INDEX(CF$14:CF$114,$A182+1)+SUMPRODUCT(TRANSPOSE($E182:$G182),CF$7:CF$9)</f>
        <v>2.5571632212847764E-2</v>
      </c>
      <c r="CG182" s="17" cm="1">
        <f t="array" ref="CG182">INDEX(CG$14:CG$114,$A182+1)+SUMPRODUCT(TRANSPOSE($E182:$G182),CG$7:CG$9)</f>
        <v>2.5345137793208253E-2</v>
      </c>
      <c r="CH182" s="17" cm="1">
        <f t="array" ref="CH182">INDEX(CH$14:CH$114,$A182+1)+SUMPRODUCT(TRANSPOSE($E182:$G182),CH$7:CH$9)</f>
        <v>2.5135723388688538E-2</v>
      </c>
      <c r="CI182" s="17" cm="1">
        <f t="array" ref="CI182">INDEX(CI$14:CI$114,$A182+1)+SUMPRODUCT(TRANSPOSE($E182:$G182),CI$7:CI$9)</f>
        <v>2.4942816180517094E-2</v>
      </c>
      <c r="CJ182" s="17" cm="1">
        <f t="array" ref="CJ182">INDEX(CJ$14:CJ$114,$A182+1)+SUMPRODUCT(TRANSPOSE($E182:$G182),CJ$7:CJ$9)</f>
        <v>2.4765868075425149E-2</v>
      </c>
      <c r="CK182" s="17" cm="1">
        <f t="array" ref="CK182">INDEX(CK$14:CK$114,$A182+1)+SUMPRODUCT(TRANSPOSE($E182:$G182),CK$7:CK$9)</f>
        <v>2.4643813288589236E-2</v>
      </c>
      <c r="CL182" s="17" cm="1">
        <f t="array" ref="CL182">INDEX(CL$14:CL$114,$A182+1)+SUMPRODUCT(TRANSPOSE($E182:$G182),CL$7:CL$9)</f>
        <v>2.4531579219340696E-2</v>
      </c>
      <c r="CM182" s="17" cm="1">
        <f t="array" ref="CM182">INDEX(CM$14:CM$114,$A182+1)+SUMPRODUCT(TRANSPOSE($E182:$G182),CM$7:CM$9)</f>
        <v>2.4428855695214927E-2</v>
      </c>
      <c r="CN182" s="17" cm="1">
        <f t="array" ref="CN182">INDEX(CN$14:CN$114,$A182+1)+SUMPRODUCT(TRANSPOSE($E182:$G182),CN$7:CN$9)</f>
        <v>2.4335328854458008E-2</v>
      </c>
      <c r="CO182" s="17" cm="1">
        <f t="array" ref="CO182">INDEX(CO$14:CO$114,$A182+1)+SUMPRODUCT(TRANSPOSE($E182:$G182),CO$7:CO$9)</f>
        <v>2.4250676378957739E-2</v>
      </c>
      <c r="CP182" s="17" cm="1">
        <f t="array" ref="CP182">INDEX(CP$14:CP$114,$A182+1)+SUMPRODUCT(TRANSPOSE($E182:$G182),CP$7:CP$9)</f>
        <v>2.4174561764707461E-2</v>
      </c>
      <c r="CQ182" s="17" cm="1">
        <f t="array" ref="CQ182">INDEX(CQ$14:CQ$114,$A182+1)+SUMPRODUCT(TRANSPOSE($E182:$G182),CQ$7:CQ$9)</f>
        <v>2.410662847866675E-2</v>
      </c>
      <c r="CR182" s="17" cm="1">
        <f t="array" ref="CR182">INDEX(CR$14:CR$114,$A182+1)+SUMPRODUCT(TRANSPOSE($E182:$G182),CR$7:CR$9)</f>
        <v>2.4046493203099165E-2</v>
      </c>
      <c r="CS182" s="17" cm="1">
        <f t="array" ref="CS182">INDEX(CS$14:CS$114,$A182+1)+SUMPRODUCT(TRANSPOSE($E182:$G182),CS$7:CS$9)</f>
        <v>2.3993738457924643E-2</v>
      </c>
      <c r="CT182" s="17" cm="1">
        <f t="array" ref="CT182">INDEX(CT$14:CT$114,$A182+1)+SUMPRODUCT(TRANSPOSE($E182:$G182),CT$7:CT$9)</f>
        <v>2.3947904200806516E-2</v>
      </c>
      <c r="CU182" s="17" cm="1">
        <f t="array" ref="CU182">INDEX(CU$14:CU$114,$A182+1)+SUMPRODUCT(TRANSPOSE($E182:$G182),CU$7:CU$9)</f>
        <v>2.3877351578763709E-2</v>
      </c>
      <c r="CV182" s="17" cm="1">
        <f t="array" ref="CV182">INDEX(CV$14:CV$114,$A182+1)+SUMPRODUCT(TRANSPOSE($E182:$G182),CV$7:CV$9)</f>
        <v>2.3820169386943438E-2</v>
      </c>
      <c r="CW182" s="17" cm="1">
        <f t="array" ref="CW182">INDEX(CW$14:CW$114,$A182+1)+SUMPRODUCT(TRANSPOSE($E182:$G182),CW$7:CW$9)</f>
        <v>2.3775458375716943E-2</v>
      </c>
      <c r="CX182" s="17" cm="1">
        <f t="array" ref="CX182">INDEX(CX$14:CX$114,$A182+1)+SUMPRODUCT(TRANSPOSE($E182:$G182),CX$7:CX$9)</f>
        <v>2.3718541266405949E-2</v>
      </c>
      <c r="CY182" s="17" cm="1">
        <f t="array" ref="CY182">INDEX(CY$14:CY$114,$A182+1)+SUMPRODUCT(TRANSPOSE($E182:$G182),CY$7:CY$9)</f>
        <v>2.3680395751714559E-2</v>
      </c>
      <c r="CZ182" s="17" cm="1">
        <f t="array" ref="CZ182">INDEX(CZ$14:CZ$114,$A182+1)+SUMPRODUCT(TRANSPOSE($E182:$G182),CZ$7:CZ$9)</f>
        <v>2.3636416235547256E-2</v>
      </c>
      <c r="DA182" s="17" cm="1">
        <f t="array" ref="DA182">INDEX(DA$14:DA$114,$A182+1)+SUMPRODUCT(TRANSPOSE($E182:$G182),DA$7:DA$9)</f>
        <v>2.362017500810655E-2</v>
      </c>
      <c r="DB182" s="17" cm="1">
        <f t="array" ref="DB182">INDEX(DB$14:DB$114,$A182+1)+SUMPRODUCT(TRANSPOSE($E182:$G182),DB$7:DB$9)</f>
        <v>2.3612108936693757E-2</v>
      </c>
      <c r="DC182" s="17" cm="1">
        <f t="array" ref="DC182">INDEX(DC$14:DC$114,$A182+1)+SUMPRODUCT(TRANSPOSE($E182:$G182),DC$7:DC$9)</f>
        <v>2.365813397907969E-2</v>
      </c>
      <c r="DD182" s="17" cm="1">
        <f t="array" ref="DD182">INDEX(DD$14:DD$114,$A182+1)+SUMPRODUCT(TRANSPOSE($E182:$G182),DD$7:DD$9)</f>
        <v>2.3716300225855261E-2</v>
      </c>
    </row>
    <row r="183" spans="1:108" x14ac:dyDescent="0.25">
      <c r="A183" s="13">
        <f t="shared" si="94"/>
        <v>68</v>
      </c>
      <c r="B183" s="13">
        <f t="shared" si="95"/>
        <v>1</v>
      </c>
      <c r="C183" s="13">
        <f t="shared" ref="C183:D183" si="99">C82</f>
        <v>12</v>
      </c>
      <c r="D183" s="13">
        <f t="shared" si="99"/>
        <v>816</v>
      </c>
      <c r="E183" s="30">
        <f t="shared" si="40"/>
        <v>-1.4999999999999998E-2</v>
      </c>
      <c r="F183" s="30">
        <f t="shared" si="37"/>
        <v>-1.4999999999999998E-2</v>
      </c>
      <c r="G183" s="30">
        <f t="shared" si="38"/>
        <v>-1.4999999999999998E-2</v>
      </c>
      <c r="H183" s="36">
        <f t="shared" si="57"/>
        <v>10816</v>
      </c>
      <c r="I183" s="17" cm="1">
        <f t="array" ref="I183">INDEX(I$14:I$114,$A183+1)+SUMPRODUCT(TRANSPOSE($E183:$G183),I$7:I$9)</f>
        <v>2.7000000000000038E-2</v>
      </c>
      <c r="J183" s="17" cm="1">
        <f t="array" ref="J183">INDEX(J$14:J$114,$A183+1)+SUMPRODUCT(TRANSPOSE($E183:$G183),J$7:J$9)</f>
        <v>2.6999999999997595E-2</v>
      </c>
      <c r="K183" s="17" cm="1">
        <f t="array" ref="K183">INDEX(K$14:K$114,$A183+1)+SUMPRODUCT(TRANSPOSE($E183:$G183),K$7:K$9)</f>
        <v>2.6999999999996489E-2</v>
      </c>
      <c r="L183" s="17" cm="1">
        <f t="array" ref="L183">INDEX(L$14:L$114,$A183+1)+SUMPRODUCT(TRANSPOSE($E183:$G183),L$7:L$9)</f>
        <v>2.69999999999956E-2</v>
      </c>
      <c r="M183" s="17" cm="1">
        <f t="array" ref="M183">INDEX(M$14:M$114,$A183+1)+SUMPRODUCT(TRANSPOSE($E183:$G183),M$7:M$9)</f>
        <v>2.6999999999996489E-2</v>
      </c>
      <c r="N183" s="17" cm="1">
        <f t="array" ref="N183">INDEX(N$14:N$114,$A183+1)+SUMPRODUCT(TRANSPOSE($E183:$G183),N$7:N$9)</f>
        <v>2.6999999999997821E-2</v>
      </c>
      <c r="O183" s="17" cm="1">
        <f t="array" ref="O183">INDEX(O$14:O$114,$A183+1)+SUMPRODUCT(TRANSPOSE($E183:$G183),O$7:O$9)</f>
        <v>2.6999999999998709E-2</v>
      </c>
      <c r="P183" s="17" cm="1">
        <f t="array" ref="P183">INDEX(P$14:P$114,$A183+1)+SUMPRODUCT(TRANSPOSE($E183:$G183),P$7:P$9)</f>
        <v>2.6999999999999816E-2</v>
      </c>
      <c r="Q183" s="17" cm="1">
        <f t="array" ref="Q183">INDEX(Q$14:Q$114,$A183+1)+SUMPRODUCT(TRANSPOSE($E183:$G183),Q$7:Q$9)</f>
        <v>2.700000000000026E-2</v>
      </c>
      <c r="R183" s="17" cm="1">
        <f t="array" ref="R183">INDEX(R$14:R$114,$A183+1)+SUMPRODUCT(TRANSPOSE($E183:$G183),R$7:R$9)</f>
        <v>2.6999999999999372E-2</v>
      </c>
      <c r="S183" s="17" cm="1">
        <f t="array" ref="S183">INDEX(S$14:S$114,$A183+1)+SUMPRODUCT(TRANSPOSE($E183:$G183),S$7:S$9)</f>
        <v>2.7000000000000038E-2</v>
      </c>
      <c r="T183" s="17" cm="1">
        <f t="array" ref="T183">INDEX(T$14:T$114,$A183+1)+SUMPRODUCT(TRANSPOSE($E183:$G183),T$7:T$9)</f>
        <v>2.700000000000093E-2</v>
      </c>
      <c r="U183" s="17" cm="1">
        <f t="array" ref="U183">INDEX(U$14:U$114,$A183+1)+SUMPRODUCT(TRANSPOSE($E183:$G183),U$7:U$9)</f>
        <v>2.7000000000000707E-2</v>
      </c>
      <c r="V183" s="17" cm="1">
        <f t="array" ref="V183">INDEX(V$14:V$114,$A183+1)+SUMPRODUCT(TRANSPOSE($E183:$G183),V$7:V$9)</f>
        <v>2.7000000000001155E-2</v>
      </c>
      <c r="W183" s="17" cm="1">
        <f t="array" ref="W183">INDEX(W$14:W$114,$A183+1)+SUMPRODUCT(TRANSPOSE($E183:$G183),W$7:W$9)</f>
        <v>2.7000000000000711E-2</v>
      </c>
      <c r="X183" s="17" cm="1">
        <f t="array" ref="X183">INDEX(X$14:X$114,$A183+1)+SUMPRODUCT(TRANSPOSE($E183:$G183),X$7:X$9)</f>
        <v>2.7000000000001155E-2</v>
      </c>
      <c r="Y183" s="17" cm="1">
        <f t="array" ref="Y183">INDEX(Y$14:Y$114,$A183+1)+SUMPRODUCT(TRANSPOSE($E183:$G183),Y$7:Y$9)</f>
        <v>2.7000000000001377E-2</v>
      </c>
      <c r="Z183" s="17" cm="1">
        <f t="array" ref="Z183">INDEX(Z$14:Z$114,$A183+1)+SUMPRODUCT(TRANSPOSE($E183:$G183),Z$7:Z$9)</f>
        <v>2.7000000000001377E-2</v>
      </c>
      <c r="AA183" s="17" cm="1">
        <f t="array" ref="AA183">INDEX(AA$14:AA$114,$A183+1)+SUMPRODUCT(TRANSPOSE($E183:$G183),AA$7:AA$9)</f>
        <v>2.7000000000001377E-2</v>
      </c>
      <c r="AB183" s="17" cm="1">
        <f t="array" ref="AB183">INDEX(AB$14:AB$114,$A183+1)+SUMPRODUCT(TRANSPOSE($E183:$G183),AB$7:AB$9)</f>
        <v>2.7000000000001821E-2</v>
      </c>
      <c r="AC183" s="17" cm="1">
        <f t="array" ref="AC183">INDEX(AC$14:AC$114,$A183+1)+SUMPRODUCT(TRANSPOSE($E183:$G183),AC$7:AC$9)</f>
        <v>2.7000000000001381E-2</v>
      </c>
      <c r="AD183" s="17" cm="1">
        <f t="array" ref="AD183">INDEX(AD$14:AD$114,$A183+1)+SUMPRODUCT(TRANSPOSE($E183:$G183),AD$7:AD$9)</f>
        <v>2.7000000000001377E-2</v>
      </c>
      <c r="AE183" s="17" cm="1">
        <f t="array" ref="AE183">INDEX(AE$14:AE$114,$A183+1)+SUMPRODUCT(TRANSPOSE($E183:$G183),AE$7:AE$9)</f>
        <v>2.7000000000001821E-2</v>
      </c>
      <c r="AF183" s="17" cm="1">
        <f t="array" ref="AF183">INDEX(AF$14:AF$114,$A183+1)+SUMPRODUCT(TRANSPOSE($E183:$G183),AF$7:AF$9)</f>
        <v>2.7000000000001377E-2</v>
      </c>
      <c r="AG183" s="17" cm="1">
        <f t="array" ref="AG183">INDEX(AG$14:AG$114,$A183+1)+SUMPRODUCT(TRANSPOSE($E183:$G183),AG$7:AG$9)</f>
        <v>2.7000000000001155E-2</v>
      </c>
      <c r="AH183" s="17" cm="1">
        <f t="array" ref="AH183">INDEX(AH$14:AH$114,$A183+1)+SUMPRODUCT(TRANSPOSE($E183:$G183),AH$7:AH$9)</f>
        <v>2.7000000000001596E-2</v>
      </c>
      <c r="AI183" s="17" cm="1">
        <f t="array" ref="AI183">INDEX(AI$14:AI$114,$A183+1)+SUMPRODUCT(TRANSPOSE($E183:$G183),AI$7:AI$9)</f>
        <v>2.7000000000001152E-2</v>
      </c>
      <c r="AJ183" s="17" cm="1">
        <f t="array" ref="AJ183">INDEX(AJ$14:AJ$114,$A183+1)+SUMPRODUCT(TRANSPOSE($E183:$G183),AJ$7:AJ$9)</f>
        <v>2.700000000000093E-2</v>
      </c>
      <c r="AK183" s="17" cm="1">
        <f t="array" ref="AK183">INDEX(AK$14:AK$114,$A183+1)+SUMPRODUCT(TRANSPOSE($E183:$G183),AK$7:AK$9)</f>
        <v>2.7000000000000704E-2</v>
      </c>
      <c r="AL183" s="17" cm="1">
        <f t="array" ref="AL183">INDEX(AL$14:AL$114,$A183+1)+SUMPRODUCT(TRANSPOSE($E183:$G183),AL$7:AL$9)</f>
        <v>2.7000000000000482E-2</v>
      </c>
      <c r="AM183" s="17" cm="1">
        <f t="array" ref="AM183">INDEX(AM$14:AM$114,$A183+1)+SUMPRODUCT(TRANSPOSE($E183:$G183),AM$7:AM$9)</f>
        <v>2.7000000000000038E-2</v>
      </c>
      <c r="AN183" s="17" cm="1">
        <f t="array" ref="AN183">INDEX(AN$14:AN$114,$A183+1)+SUMPRODUCT(TRANSPOSE($E183:$G183),AN$7:AN$9)</f>
        <v>2.7000000000000038E-2</v>
      </c>
      <c r="AO183" s="17" cm="1">
        <f t="array" ref="AO183">INDEX(AO$14:AO$114,$A183+1)+SUMPRODUCT(TRANSPOSE($E183:$G183),AO$7:AO$9)</f>
        <v>2.7000000000000038E-2</v>
      </c>
      <c r="AP183" s="17" cm="1">
        <f t="array" ref="AP183">INDEX(AP$14:AP$114,$A183+1)+SUMPRODUCT(TRANSPOSE($E183:$G183),AP$7:AP$9)</f>
        <v>2.7000000000000038E-2</v>
      </c>
      <c r="AQ183" s="17" cm="1">
        <f t="array" ref="AQ183">INDEX(AQ$14:AQ$114,$A183+1)+SUMPRODUCT(TRANSPOSE($E183:$G183),AQ$7:AQ$9)</f>
        <v>2.7000000000000038E-2</v>
      </c>
      <c r="AR183" s="17" cm="1">
        <f t="array" ref="AR183">INDEX(AR$14:AR$114,$A183+1)+SUMPRODUCT(TRANSPOSE($E183:$G183),AR$7:AR$9)</f>
        <v>2.700000000000026E-2</v>
      </c>
      <c r="AS183" s="17" cm="1">
        <f t="array" ref="AS183">INDEX(AS$14:AS$114,$A183+1)+SUMPRODUCT(TRANSPOSE($E183:$G183),AS$7:AS$9)</f>
        <v>2.7000000000000038E-2</v>
      </c>
      <c r="AT183" s="17" cm="1">
        <f t="array" ref="AT183">INDEX(AT$14:AT$114,$A183+1)+SUMPRODUCT(TRANSPOSE($E183:$G183),AT$7:AT$9)</f>
        <v>2.7000000000000038E-2</v>
      </c>
      <c r="AU183" s="17" cm="1">
        <f t="array" ref="AU183">INDEX(AU$14:AU$114,$A183+1)+SUMPRODUCT(TRANSPOSE($E183:$G183),AU$7:AU$9)</f>
        <v>2.7000000000000038E-2</v>
      </c>
      <c r="AV183" s="17" cm="1">
        <f t="array" ref="AV183">INDEX(AV$14:AV$114,$A183+1)+SUMPRODUCT(TRANSPOSE($E183:$G183),AV$7:AV$9)</f>
        <v>2.7000000000000038E-2</v>
      </c>
      <c r="AW183" s="17" cm="1">
        <f t="array" ref="AW183">INDEX(AW$14:AW$114,$A183+1)+SUMPRODUCT(TRANSPOSE($E183:$G183),AW$7:AW$9)</f>
        <v>2.7000000000000038E-2</v>
      </c>
      <c r="AX183" s="17" cm="1">
        <f t="array" ref="AX183">INDEX(AX$14:AX$114,$A183+1)+SUMPRODUCT(TRANSPOSE($E183:$G183),AX$7:AX$9)</f>
        <v>2.7071729069252051E-2</v>
      </c>
      <c r="AY183" s="17" cm="1">
        <f t="array" ref="AY183">INDEX(AY$14:AY$114,$A183+1)+SUMPRODUCT(TRANSPOSE($E183:$G183),AY$7:AY$9)</f>
        <v>2.7199628636398146E-2</v>
      </c>
      <c r="AZ183" s="17" cm="1">
        <f t="array" ref="AZ183">INDEX(AZ$14:AZ$114,$A183+1)+SUMPRODUCT(TRANSPOSE($E183:$G183),AZ$7:AZ$9)</f>
        <v>2.7370027697730351E-2</v>
      </c>
      <c r="BA183" s="17" cm="1">
        <f t="array" ref="BA183">INDEX(BA$14:BA$114,$A183+1)+SUMPRODUCT(TRANSPOSE($E183:$G183),BA$7:BA$9)</f>
        <v>2.7570923619705826E-2</v>
      </c>
      <c r="BB183" s="17" cm="1">
        <f t="array" ref="BB183">INDEX(BB$14:BB$114,$A183+1)+SUMPRODUCT(TRANSPOSE($E183:$G183),BB$7:BB$9)</f>
        <v>2.7791796686220796E-2</v>
      </c>
      <c r="BC183" s="17" cm="1">
        <f t="array" ref="BC183">INDEX(BC$14:BC$114,$A183+1)+SUMPRODUCT(TRANSPOSE($E183:$G183),BC$7:BC$9)</f>
        <v>2.8023447122151338E-2</v>
      </c>
      <c r="BD183" s="17" cm="1">
        <f t="array" ref="BD183">INDEX(BD$14:BD$114,$A183+1)+SUMPRODUCT(TRANSPOSE($E183:$G183),BD$7:BD$9)</f>
        <v>2.8257856993769384E-2</v>
      </c>
      <c r="BE183" s="17" cm="1">
        <f t="array" ref="BE183">INDEX(BE$14:BE$114,$A183+1)+SUMPRODUCT(TRANSPOSE($E183:$G183),BE$7:BE$9)</f>
        <v>2.8488066656079072E-2</v>
      </c>
      <c r="BF183" s="17" cm="1">
        <f t="array" ref="BF183">INDEX(BF$14:BF$114,$A183+1)+SUMPRODUCT(TRANSPOSE($E183:$G183),BF$7:BF$9)</f>
        <v>2.8708071132193105E-2</v>
      </c>
      <c r="BG183" s="17" cm="1">
        <f t="array" ref="BG183">INDEX(BG$14:BG$114,$A183+1)+SUMPRODUCT(TRANSPOSE($E183:$G183),BG$7:BG$9)</f>
        <v>2.8912727007044517E-2</v>
      </c>
      <c r="BH183" s="17" cm="1">
        <f t="array" ref="BH183">INDEX(BH$14:BH$114,$A183+1)+SUMPRODUCT(TRANSPOSE($E183:$G183),BH$7:BH$9)</f>
        <v>2.9097669948939489E-2</v>
      </c>
      <c r="BI183" s="17" cm="1">
        <f t="array" ref="BI183">INDEX(BI$14:BI$114,$A183+1)+SUMPRODUCT(TRANSPOSE($E183:$G183),BI$7:BI$9)</f>
        <v>2.9259243958683748E-2</v>
      </c>
      <c r="BJ183" s="17" cm="1">
        <f t="array" ref="BJ183">INDEX(BJ$14:BJ$114,$A183+1)+SUMPRODUCT(TRANSPOSE($E183:$G183),BJ$7:BJ$9)</f>
        <v>2.9394437484507555E-2</v>
      </c>
      <c r="BK183" s="17" cm="1">
        <f t="array" ref="BK183">INDEX(BK$14:BK$114,$A183+1)+SUMPRODUCT(TRANSPOSE($E183:$G183),BK$7:BK$9)</f>
        <v>2.9500827928505516E-2</v>
      </c>
      <c r="BL183" s="17" cm="1">
        <f t="array" ref="BL183">INDEX(BL$14:BL$114,$A183+1)+SUMPRODUCT(TRANSPOSE($E183:$G183),BL$7:BL$9)</f>
        <v>2.9576530504423451E-2</v>
      </c>
      <c r="BM183" s="17" cm="1">
        <f t="array" ref="BM183">INDEX(BM$14:BM$114,$A183+1)+SUMPRODUCT(TRANSPOSE($E183:$G183),BM$7:BM$9)</f>
        <v>2.9620153085757953E-2</v>
      </c>
      <c r="BN183" s="17" cm="1">
        <f t="array" ref="BN183">INDEX(BN$14:BN$114,$A183+1)+SUMPRODUCT(TRANSPOSE($E183:$G183),BN$7:BN$9)</f>
        <v>2.9630758295947981E-2</v>
      </c>
      <c r="BO183" s="17" cm="1">
        <f t="array" ref="BO183">INDEX(BO$14:BO$114,$A183+1)+SUMPRODUCT(TRANSPOSE($E183:$G183),BO$7:BO$9)</f>
        <v>2.9607823950420845E-2</v>
      </c>
      <c r="BP183" s="17" cm="1">
        <f t="array" ref="BP183">INDEX(BP$14:BP$114,$A183+1)+SUMPRODUCT(TRANSPOSE($E183:$G183),BP$7:BP$9)</f>
        <v>2.9551214436635123E-2</v>
      </c>
      <c r="BQ183" s="17" cm="1">
        <f t="array" ref="BQ183">INDEX(BQ$14:BQ$114,$A183+1)+SUMPRODUCT(TRANSPOSE($E183:$G183),BQ$7:BQ$9)</f>
        <v>2.9461147086654496E-2</v>
      </c>
      <c r="BR183" s="17" cm="1">
        <f t="array" ref="BR183">INDEX(BR$14:BR$114,$A183+1)+SUMPRODUCT(TRANSPOSE($E183:$G183),BR$7:BR$9)</f>
        <v>2.9338167994626643E-2</v>
      </c>
      <c r="BS183" s="17" cm="1">
        <f t="array" ref="BS183">INDEX(BS$14:BS$114,$A183+1)+SUMPRODUCT(TRANSPOSE($E183:$G183),BS$7:BS$9)</f>
        <v>2.9183126372732363E-2</v>
      </c>
      <c r="BT183" s="17" cm="1">
        <f t="array" ref="BT183">INDEX(BT$14:BT$114,$A183+1)+SUMPRODUCT(TRANSPOSE($E183:$G183),BT$7:BT$9)</f>
        <v>2.8997152164813925E-2</v>
      </c>
      <c r="BU183" s="17" cm="1">
        <f t="array" ref="BU183">INDEX(BU$14:BU$114,$A183+1)+SUMPRODUCT(TRANSPOSE($E183:$G183),BU$7:BU$9)</f>
        <v>2.8781635808064046E-2</v>
      </c>
      <c r="BV183" s="17" cm="1">
        <f t="array" ref="BV183">INDEX(BV$14:BV$114,$A183+1)+SUMPRODUCT(TRANSPOSE($E183:$G183),BV$7:BV$9)</f>
        <v>2.8538208074795027E-2</v>
      </c>
      <c r="BW183" s="17" cm="1">
        <f t="array" ref="BW183">INDEX(BW$14:BW$114,$A183+1)+SUMPRODUCT(TRANSPOSE($E183:$G183),BW$7:BW$9)</f>
        <v>2.8268723682445832E-2</v>
      </c>
      <c r="BX183" s="17" cm="1">
        <f t="array" ref="BX183">INDEX(BX$14:BX$114,$A183+1)+SUMPRODUCT(TRANSPOSE($E183:$G183),BX$7:BX$9)</f>
        <v>2.7975243627104254E-2</v>
      </c>
      <c r="BY183" s="17" cm="1">
        <f t="array" ref="BY183">INDEX(BY$14:BY$114,$A183+1)+SUMPRODUCT(TRANSPOSE($E183:$G183),BY$7:BY$9)</f>
        <v>2.7660020891305273E-2</v>
      </c>
      <c r="BZ183" s="17" cm="1">
        <f t="array" ref="BZ183">INDEX(BZ$14:BZ$114,$A183+1)+SUMPRODUCT(TRANSPOSE($E183:$G183),BZ$7:BZ$9)</f>
        <v>2.7325483854449786E-2</v>
      </c>
      <c r="CA183" s="17" cm="1">
        <f t="array" ref="CA183">INDEX(CA$14:CA$114,$A183+1)+SUMPRODUCT(TRANSPOSE($E183:$G183),CA$7:CA$9)</f>
        <v>2.69825887068499E-2</v>
      </c>
      <c r="CB183" s="17" cm="1">
        <f t="array" ref="CB183">INDEX(CB$14:CB$114,$A183+1)+SUMPRODUCT(TRANSPOSE($E183:$G183),CB$7:CB$9)</f>
        <v>2.6660955613950668E-2</v>
      </c>
      <c r="CC183" s="17" cm="1">
        <f t="array" ref="CC183">INDEX(CC$14:CC$114,$A183+1)+SUMPRODUCT(TRANSPOSE($E183:$G183),CC$7:CC$9)</f>
        <v>2.6359778282124893E-2</v>
      </c>
      <c r="CD183" s="17" cm="1">
        <f t="array" ref="CD183">INDEX(CD$14:CD$114,$A183+1)+SUMPRODUCT(TRANSPOSE($E183:$G183),CD$7:CD$9)</f>
        <v>2.6078299774305327E-2</v>
      </c>
      <c r="CE183" s="17" cm="1">
        <f t="array" ref="CE183">INDEX(CE$14:CE$114,$A183+1)+SUMPRODUCT(TRANSPOSE($E183:$G183),CE$7:CE$9)</f>
        <v>2.5815808117743214E-2</v>
      </c>
      <c r="CF183" s="17" cm="1">
        <f t="array" ref="CF183">INDEX(CF$14:CF$114,$A183+1)+SUMPRODUCT(TRANSPOSE($E183:$G183),CF$7:CF$9)</f>
        <v>2.5571632212847764E-2</v>
      </c>
      <c r="CG183" s="17" cm="1">
        <f t="array" ref="CG183">INDEX(CG$14:CG$114,$A183+1)+SUMPRODUCT(TRANSPOSE($E183:$G183),CG$7:CG$9)</f>
        <v>2.5345137793208253E-2</v>
      </c>
      <c r="CH183" s="17" cm="1">
        <f t="array" ref="CH183">INDEX(CH$14:CH$114,$A183+1)+SUMPRODUCT(TRANSPOSE($E183:$G183),CH$7:CH$9)</f>
        <v>2.5135723388688538E-2</v>
      </c>
      <c r="CI183" s="17" cm="1">
        <f t="array" ref="CI183">INDEX(CI$14:CI$114,$A183+1)+SUMPRODUCT(TRANSPOSE($E183:$G183),CI$7:CI$9)</f>
        <v>2.4942816180517094E-2</v>
      </c>
      <c r="CJ183" s="17" cm="1">
        <f t="array" ref="CJ183">INDEX(CJ$14:CJ$114,$A183+1)+SUMPRODUCT(TRANSPOSE($E183:$G183),CJ$7:CJ$9)</f>
        <v>2.4765868075425149E-2</v>
      </c>
      <c r="CK183" s="17" cm="1">
        <f t="array" ref="CK183">INDEX(CK$14:CK$114,$A183+1)+SUMPRODUCT(TRANSPOSE($E183:$G183),CK$7:CK$9)</f>
        <v>2.4643813288589236E-2</v>
      </c>
      <c r="CL183" s="17" cm="1">
        <f t="array" ref="CL183">INDEX(CL$14:CL$114,$A183+1)+SUMPRODUCT(TRANSPOSE($E183:$G183),CL$7:CL$9)</f>
        <v>2.4531579219340696E-2</v>
      </c>
      <c r="CM183" s="17" cm="1">
        <f t="array" ref="CM183">INDEX(CM$14:CM$114,$A183+1)+SUMPRODUCT(TRANSPOSE($E183:$G183),CM$7:CM$9)</f>
        <v>2.4428855695214927E-2</v>
      </c>
      <c r="CN183" s="17" cm="1">
        <f t="array" ref="CN183">INDEX(CN$14:CN$114,$A183+1)+SUMPRODUCT(TRANSPOSE($E183:$G183),CN$7:CN$9)</f>
        <v>2.4335328854458008E-2</v>
      </c>
      <c r="CO183" s="17" cm="1">
        <f t="array" ref="CO183">INDEX(CO$14:CO$114,$A183+1)+SUMPRODUCT(TRANSPOSE($E183:$G183),CO$7:CO$9)</f>
        <v>2.4250676378957739E-2</v>
      </c>
      <c r="CP183" s="17" cm="1">
        <f t="array" ref="CP183">INDEX(CP$14:CP$114,$A183+1)+SUMPRODUCT(TRANSPOSE($E183:$G183),CP$7:CP$9)</f>
        <v>2.4174561764707461E-2</v>
      </c>
      <c r="CQ183" s="17" cm="1">
        <f t="array" ref="CQ183">INDEX(CQ$14:CQ$114,$A183+1)+SUMPRODUCT(TRANSPOSE($E183:$G183),CQ$7:CQ$9)</f>
        <v>2.410662847866675E-2</v>
      </c>
      <c r="CR183" s="17" cm="1">
        <f t="array" ref="CR183">INDEX(CR$14:CR$114,$A183+1)+SUMPRODUCT(TRANSPOSE($E183:$G183),CR$7:CR$9)</f>
        <v>2.4046493203099165E-2</v>
      </c>
      <c r="CS183" s="17" cm="1">
        <f t="array" ref="CS183">INDEX(CS$14:CS$114,$A183+1)+SUMPRODUCT(TRANSPOSE($E183:$G183),CS$7:CS$9)</f>
        <v>2.3993738457924643E-2</v>
      </c>
      <c r="CT183" s="17" cm="1">
        <f t="array" ref="CT183">INDEX(CT$14:CT$114,$A183+1)+SUMPRODUCT(TRANSPOSE($E183:$G183),CT$7:CT$9)</f>
        <v>2.3947904200806516E-2</v>
      </c>
      <c r="CU183" s="17" cm="1">
        <f t="array" ref="CU183">INDEX(CU$14:CU$114,$A183+1)+SUMPRODUCT(TRANSPOSE($E183:$G183),CU$7:CU$9)</f>
        <v>2.3877351578763709E-2</v>
      </c>
      <c r="CV183" s="17" cm="1">
        <f t="array" ref="CV183">INDEX(CV$14:CV$114,$A183+1)+SUMPRODUCT(TRANSPOSE($E183:$G183),CV$7:CV$9)</f>
        <v>2.3820169386943438E-2</v>
      </c>
      <c r="CW183" s="17" cm="1">
        <f t="array" ref="CW183">INDEX(CW$14:CW$114,$A183+1)+SUMPRODUCT(TRANSPOSE($E183:$G183),CW$7:CW$9)</f>
        <v>2.3775458375716943E-2</v>
      </c>
      <c r="CX183" s="17" cm="1">
        <f t="array" ref="CX183">INDEX(CX$14:CX$114,$A183+1)+SUMPRODUCT(TRANSPOSE($E183:$G183),CX$7:CX$9)</f>
        <v>2.3718541266405949E-2</v>
      </c>
      <c r="CY183" s="17" cm="1">
        <f t="array" ref="CY183">INDEX(CY$14:CY$114,$A183+1)+SUMPRODUCT(TRANSPOSE($E183:$G183),CY$7:CY$9)</f>
        <v>2.3680395751714559E-2</v>
      </c>
      <c r="CZ183" s="17" cm="1">
        <f t="array" ref="CZ183">INDEX(CZ$14:CZ$114,$A183+1)+SUMPRODUCT(TRANSPOSE($E183:$G183),CZ$7:CZ$9)</f>
        <v>2.3636416235547256E-2</v>
      </c>
      <c r="DA183" s="17" cm="1">
        <f t="array" ref="DA183">INDEX(DA$14:DA$114,$A183+1)+SUMPRODUCT(TRANSPOSE($E183:$G183),DA$7:DA$9)</f>
        <v>2.362017500810655E-2</v>
      </c>
      <c r="DB183" s="17" cm="1">
        <f t="array" ref="DB183">INDEX(DB$14:DB$114,$A183+1)+SUMPRODUCT(TRANSPOSE($E183:$G183),DB$7:DB$9)</f>
        <v>2.3612108936693757E-2</v>
      </c>
      <c r="DC183" s="17" cm="1">
        <f t="array" ref="DC183">INDEX(DC$14:DC$114,$A183+1)+SUMPRODUCT(TRANSPOSE($E183:$G183),DC$7:DC$9)</f>
        <v>2.365813397907969E-2</v>
      </c>
      <c r="DD183" s="17" cm="1">
        <f t="array" ref="DD183">INDEX(DD$14:DD$114,$A183+1)+SUMPRODUCT(TRANSPOSE($E183:$G183),DD$7:DD$9)</f>
        <v>2.3716300225855261E-2</v>
      </c>
    </row>
    <row r="184" spans="1:108" x14ac:dyDescent="0.25">
      <c r="A184" s="13">
        <f t="shared" si="94"/>
        <v>69</v>
      </c>
      <c r="B184" s="13">
        <f t="shared" si="95"/>
        <v>1</v>
      </c>
      <c r="C184" s="13">
        <f t="shared" ref="C184:D184" si="100">C83</f>
        <v>12</v>
      </c>
      <c r="D184" s="13">
        <f t="shared" si="100"/>
        <v>828</v>
      </c>
      <c r="E184" s="30">
        <f t="shared" si="40"/>
        <v>-1.4999999999999998E-2</v>
      </c>
      <c r="F184" s="30">
        <f t="shared" si="37"/>
        <v>-1.4999999999999998E-2</v>
      </c>
      <c r="G184" s="30">
        <f t="shared" si="38"/>
        <v>-1.4999999999999998E-2</v>
      </c>
      <c r="H184" s="36">
        <f t="shared" si="57"/>
        <v>10828</v>
      </c>
      <c r="I184" s="17" cm="1">
        <f t="array" ref="I184">INDEX(I$14:I$114,$A184+1)+SUMPRODUCT(TRANSPOSE($E184:$G184),I$7:I$9)</f>
        <v>2.6999999999994931E-2</v>
      </c>
      <c r="J184" s="17" cm="1">
        <f t="array" ref="J184">INDEX(J$14:J$114,$A184+1)+SUMPRODUCT(TRANSPOSE($E184:$G184),J$7:J$9)</f>
        <v>2.6999999999994709E-2</v>
      </c>
      <c r="K184" s="17" cm="1">
        <f t="array" ref="K184">INDEX(K$14:K$114,$A184+1)+SUMPRODUCT(TRANSPOSE($E184:$G184),K$7:K$9)</f>
        <v>2.6999999999994046E-2</v>
      </c>
      <c r="L184" s="17" cm="1">
        <f t="array" ref="L184">INDEX(L$14:L$114,$A184+1)+SUMPRODUCT(TRANSPOSE($E184:$G184),L$7:L$9)</f>
        <v>2.69999999999956E-2</v>
      </c>
      <c r="M184" s="17" cm="1">
        <f t="array" ref="M184">INDEX(M$14:M$114,$A184+1)+SUMPRODUCT(TRANSPOSE($E184:$G184),M$7:M$9)</f>
        <v>2.6999999999997599E-2</v>
      </c>
      <c r="N184" s="17" cm="1">
        <f t="array" ref="N184">INDEX(N$14:N$114,$A184+1)+SUMPRODUCT(TRANSPOSE($E184:$G184),N$7:N$9)</f>
        <v>2.6999999999998487E-2</v>
      </c>
      <c r="O184" s="17" cm="1">
        <f t="array" ref="O184">INDEX(O$14:O$114,$A184+1)+SUMPRODUCT(TRANSPOSE($E184:$G184),O$7:O$9)</f>
        <v>2.6999999999999819E-2</v>
      </c>
      <c r="P184" s="17" cm="1">
        <f t="array" ref="P184">INDEX(P$14:P$114,$A184+1)+SUMPRODUCT(TRANSPOSE($E184:$G184),P$7:P$9)</f>
        <v>2.700000000000026E-2</v>
      </c>
      <c r="Q184" s="17" cm="1">
        <f t="array" ref="Q184">INDEX(Q$14:Q$114,$A184+1)+SUMPRODUCT(TRANSPOSE($E184:$G184),Q$7:Q$9)</f>
        <v>2.699999999999915E-2</v>
      </c>
      <c r="R184" s="17" cm="1">
        <f t="array" ref="R184">INDEX(R$14:R$114,$A184+1)+SUMPRODUCT(TRANSPOSE($E184:$G184),R$7:R$9)</f>
        <v>2.7000000000000038E-2</v>
      </c>
      <c r="S184" s="17" cm="1">
        <f t="array" ref="S184">INDEX(S$14:S$114,$A184+1)+SUMPRODUCT(TRANSPOSE($E184:$G184),S$7:S$9)</f>
        <v>2.7000000000000926E-2</v>
      </c>
      <c r="T184" s="17" cm="1">
        <f t="array" ref="T184">INDEX(T$14:T$114,$A184+1)+SUMPRODUCT(TRANSPOSE($E184:$G184),T$7:T$9)</f>
        <v>2.7000000000000707E-2</v>
      </c>
      <c r="U184" s="17" cm="1">
        <f t="array" ref="U184">INDEX(U$14:U$114,$A184+1)+SUMPRODUCT(TRANSPOSE($E184:$G184),U$7:U$9)</f>
        <v>2.7000000000001152E-2</v>
      </c>
      <c r="V184" s="17" cm="1">
        <f t="array" ref="V184">INDEX(V$14:V$114,$A184+1)+SUMPRODUCT(TRANSPOSE($E184:$G184),V$7:V$9)</f>
        <v>2.7000000000000933E-2</v>
      </c>
      <c r="W184" s="17" cm="1">
        <f t="array" ref="W184">INDEX(W$14:W$114,$A184+1)+SUMPRODUCT(TRANSPOSE($E184:$G184),W$7:W$9)</f>
        <v>2.7000000000001155E-2</v>
      </c>
      <c r="X184" s="17" cm="1">
        <f t="array" ref="X184">INDEX(X$14:X$114,$A184+1)+SUMPRODUCT(TRANSPOSE($E184:$G184),X$7:X$9)</f>
        <v>2.7000000000001599E-2</v>
      </c>
      <c r="Y184" s="17" cm="1">
        <f t="array" ref="Y184">INDEX(Y$14:Y$114,$A184+1)+SUMPRODUCT(TRANSPOSE($E184:$G184),Y$7:Y$9)</f>
        <v>2.7000000000001377E-2</v>
      </c>
      <c r="Z184" s="17" cm="1">
        <f t="array" ref="Z184">INDEX(Z$14:Z$114,$A184+1)+SUMPRODUCT(TRANSPOSE($E184:$G184),Z$7:Z$9)</f>
        <v>2.7000000000001377E-2</v>
      </c>
      <c r="AA184" s="17" cm="1">
        <f t="array" ref="AA184">INDEX(AA$14:AA$114,$A184+1)+SUMPRODUCT(TRANSPOSE($E184:$G184),AA$7:AA$9)</f>
        <v>2.7000000000001821E-2</v>
      </c>
      <c r="AB184" s="17" cm="1">
        <f t="array" ref="AB184">INDEX(AB$14:AB$114,$A184+1)+SUMPRODUCT(TRANSPOSE($E184:$G184),AB$7:AB$9)</f>
        <v>2.7000000000001377E-2</v>
      </c>
      <c r="AC184" s="17" cm="1">
        <f t="array" ref="AC184">INDEX(AC$14:AC$114,$A184+1)+SUMPRODUCT(TRANSPOSE($E184:$G184),AC$7:AC$9)</f>
        <v>2.7000000000001603E-2</v>
      </c>
      <c r="AD184" s="17" cm="1">
        <f t="array" ref="AD184">INDEX(AD$14:AD$114,$A184+1)+SUMPRODUCT(TRANSPOSE($E184:$G184),AD$7:AD$9)</f>
        <v>2.7000000000002043E-2</v>
      </c>
      <c r="AE184" s="17" cm="1">
        <f t="array" ref="AE184">INDEX(AE$14:AE$114,$A184+1)+SUMPRODUCT(TRANSPOSE($E184:$G184),AE$7:AE$9)</f>
        <v>2.7000000000001377E-2</v>
      </c>
      <c r="AF184" s="17" cm="1">
        <f t="array" ref="AF184">INDEX(AF$14:AF$114,$A184+1)+SUMPRODUCT(TRANSPOSE($E184:$G184),AF$7:AF$9)</f>
        <v>2.7000000000001155E-2</v>
      </c>
      <c r="AG184" s="17" cm="1">
        <f t="array" ref="AG184">INDEX(AG$14:AG$114,$A184+1)+SUMPRODUCT(TRANSPOSE($E184:$G184),AG$7:AG$9)</f>
        <v>2.7000000000001599E-2</v>
      </c>
      <c r="AH184" s="17" cm="1">
        <f t="array" ref="AH184">INDEX(AH$14:AH$114,$A184+1)+SUMPRODUCT(TRANSPOSE($E184:$G184),AH$7:AH$9)</f>
        <v>2.7000000000001374E-2</v>
      </c>
      <c r="AI184" s="17" cm="1">
        <f t="array" ref="AI184">INDEX(AI$14:AI$114,$A184+1)+SUMPRODUCT(TRANSPOSE($E184:$G184),AI$7:AI$9)</f>
        <v>2.700000000000093E-2</v>
      </c>
      <c r="AJ184" s="17" cm="1">
        <f t="array" ref="AJ184">INDEX(AJ$14:AJ$114,$A184+1)+SUMPRODUCT(TRANSPOSE($E184:$G184),AJ$7:AJ$9)</f>
        <v>2.7000000000000707E-2</v>
      </c>
      <c r="AK184" s="17" cm="1">
        <f t="array" ref="AK184">INDEX(AK$14:AK$114,$A184+1)+SUMPRODUCT(TRANSPOSE($E184:$G184),AK$7:AK$9)</f>
        <v>2.7000000000000482E-2</v>
      </c>
      <c r="AL184" s="17" cm="1">
        <f t="array" ref="AL184">INDEX(AL$14:AL$114,$A184+1)+SUMPRODUCT(TRANSPOSE($E184:$G184),AL$7:AL$9)</f>
        <v>2.7000000000000038E-2</v>
      </c>
      <c r="AM184" s="17" cm="1">
        <f t="array" ref="AM184">INDEX(AM$14:AM$114,$A184+1)+SUMPRODUCT(TRANSPOSE($E184:$G184),AM$7:AM$9)</f>
        <v>2.7000000000000038E-2</v>
      </c>
      <c r="AN184" s="17" cm="1">
        <f t="array" ref="AN184">INDEX(AN$14:AN$114,$A184+1)+SUMPRODUCT(TRANSPOSE($E184:$G184),AN$7:AN$9)</f>
        <v>2.7000000000000038E-2</v>
      </c>
      <c r="AO184" s="17" cm="1">
        <f t="array" ref="AO184">INDEX(AO$14:AO$114,$A184+1)+SUMPRODUCT(TRANSPOSE($E184:$G184),AO$7:AO$9)</f>
        <v>2.7000000000000038E-2</v>
      </c>
      <c r="AP184" s="17" cm="1">
        <f t="array" ref="AP184">INDEX(AP$14:AP$114,$A184+1)+SUMPRODUCT(TRANSPOSE($E184:$G184),AP$7:AP$9)</f>
        <v>2.7000000000000038E-2</v>
      </c>
      <c r="AQ184" s="17" cm="1">
        <f t="array" ref="AQ184">INDEX(AQ$14:AQ$114,$A184+1)+SUMPRODUCT(TRANSPOSE($E184:$G184),AQ$7:AQ$9)</f>
        <v>2.7000000000000038E-2</v>
      </c>
      <c r="AR184" s="17" cm="1">
        <f t="array" ref="AR184">INDEX(AR$14:AR$114,$A184+1)+SUMPRODUCT(TRANSPOSE($E184:$G184),AR$7:AR$9)</f>
        <v>2.700000000000026E-2</v>
      </c>
      <c r="AS184" s="17" cm="1">
        <f t="array" ref="AS184">INDEX(AS$14:AS$114,$A184+1)+SUMPRODUCT(TRANSPOSE($E184:$G184),AS$7:AS$9)</f>
        <v>2.7000000000000038E-2</v>
      </c>
      <c r="AT184" s="17" cm="1">
        <f t="array" ref="AT184">INDEX(AT$14:AT$114,$A184+1)+SUMPRODUCT(TRANSPOSE($E184:$G184),AT$7:AT$9)</f>
        <v>2.7000000000000038E-2</v>
      </c>
      <c r="AU184" s="17" cm="1">
        <f t="array" ref="AU184">INDEX(AU$14:AU$114,$A184+1)+SUMPRODUCT(TRANSPOSE($E184:$G184),AU$7:AU$9)</f>
        <v>2.7000000000000038E-2</v>
      </c>
      <c r="AV184" s="17" cm="1">
        <f t="array" ref="AV184">INDEX(AV$14:AV$114,$A184+1)+SUMPRODUCT(TRANSPOSE($E184:$G184),AV$7:AV$9)</f>
        <v>2.7000000000000038E-2</v>
      </c>
      <c r="AW184" s="17" cm="1">
        <f t="array" ref="AW184">INDEX(AW$14:AW$114,$A184+1)+SUMPRODUCT(TRANSPOSE($E184:$G184),AW$7:AW$9)</f>
        <v>2.7000000000000038E-2</v>
      </c>
      <c r="AX184" s="17" cm="1">
        <f t="array" ref="AX184">INDEX(AX$14:AX$114,$A184+1)+SUMPRODUCT(TRANSPOSE($E184:$G184),AX$7:AX$9)</f>
        <v>2.7071729069252051E-2</v>
      </c>
      <c r="AY184" s="17" cm="1">
        <f t="array" ref="AY184">INDEX(AY$14:AY$114,$A184+1)+SUMPRODUCT(TRANSPOSE($E184:$G184),AY$7:AY$9)</f>
        <v>2.7199628636398146E-2</v>
      </c>
      <c r="AZ184" s="17" cm="1">
        <f t="array" ref="AZ184">INDEX(AZ$14:AZ$114,$A184+1)+SUMPRODUCT(TRANSPOSE($E184:$G184),AZ$7:AZ$9)</f>
        <v>2.7370027697730351E-2</v>
      </c>
      <c r="BA184" s="17" cm="1">
        <f t="array" ref="BA184">INDEX(BA$14:BA$114,$A184+1)+SUMPRODUCT(TRANSPOSE($E184:$G184),BA$7:BA$9)</f>
        <v>2.7570923619705826E-2</v>
      </c>
      <c r="BB184" s="17" cm="1">
        <f t="array" ref="BB184">INDEX(BB$14:BB$114,$A184+1)+SUMPRODUCT(TRANSPOSE($E184:$G184),BB$7:BB$9)</f>
        <v>2.7791796686220796E-2</v>
      </c>
      <c r="BC184" s="17" cm="1">
        <f t="array" ref="BC184">INDEX(BC$14:BC$114,$A184+1)+SUMPRODUCT(TRANSPOSE($E184:$G184),BC$7:BC$9)</f>
        <v>2.8023447122151338E-2</v>
      </c>
      <c r="BD184" s="17" cm="1">
        <f t="array" ref="BD184">INDEX(BD$14:BD$114,$A184+1)+SUMPRODUCT(TRANSPOSE($E184:$G184),BD$7:BD$9)</f>
        <v>2.8257856993769384E-2</v>
      </c>
      <c r="BE184" s="17" cm="1">
        <f t="array" ref="BE184">INDEX(BE$14:BE$114,$A184+1)+SUMPRODUCT(TRANSPOSE($E184:$G184),BE$7:BE$9)</f>
        <v>2.8488066656079072E-2</v>
      </c>
      <c r="BF184" s="17" cm="1">
        <f t="array" ref="BF184">INDEX(BF$14:BF$114,$A184+1)+SUMPRODUCT(TRANSPOSE($E184:$G184),BF$7:BF$9)</f>
        <v>2.8708071132193105E-2</v>
      </c>
      <c r="BG184" s="17" cm="1">
        <f t="array" ref="BG184">INDEX(BG$14:BG$114,$A184+1)+SUMPRODUCT(TRANSPOSE($E184:$G184),BG$7:BG$9)</f>
        <v>2.8912727007044517E-2</v>
      </c>
      <c r="BH184" s="17" cm="1">
        <f t="array" ref="BH184">INDEX(BH$14:BH$114,$A184+1)+SUMPRODUCT(TRANSPOSE($E184:$G184),BH$7:BH$9)</f>
        <v>2.9097669948939489E-2</v>
      </c>
      <c r="BI184" s="17" cm="1">
        <f t="array" ref="BI184">INDEX(BI$14:BI$114,$A184+1)+SUMPRODUCT(TRANSPOSE($E184:$G184),BI$7:BI$9)</f>
        <v>2.9259243958683748E-2</v>
      </c>
      <c r="BJ184" s="17" cm="1">
        <f t="array" ref="BJ184">INDEX(BJ$14:BJ$114,$A184+1)+SUMPRODUCT(TRANSPOSE($E184:$G184),BJ$7:BJ$9)</f>
        <v>2.9394437484507555E-2</v>
      </c>
      <c r="BK184" s="17" cm="1">
        <f t="array" ref="BK184">INDEX(BK$14:BK$114,$A184+1)+SUMPRODUCT(TRANSPOSE($E184:$G184),BK$7:BK$9)</f>
        <v>2.9500827928505516E-2</v>
      </c>
      <c r="BL184" s="17" cm="1">
        <f t="array" ref="BL184">INDEX(BL$14:BL$114,$A184+1)+SUMPRODUCT(TRANSPOSE($E184:$G184),BL$7:BL$9)</f>
        <v>2.9576530504423451E-2</v>
      </c>
      <c r="BM184" s="17" cm="1">
        <f t="array" ref="BM184">INDEX(BM$14:BM$114,$A184+1)+SUMPRODUCT(TRANSPOSE($E184:$G184),BM$7:BM$9)</f>
        <v>2.9620153085757953E-2</v>
      </c>
      <c r="BN184" s="17" cm="1">
        <f t="array" ref="BN184">INDEX(BN$14:BN$114,$A184+1)+SUMPRODUCT(TRANSPOSE($E184:$G184),BN$7:BN$9)</f>
        <v>2.9630758295947981E-2</v>
      </c>
      <c r="BO184" s="17" cm="1">
        <f t="array" ref="BO184">INDEX(BO$14:BO$114,$A184+1)+SUMPRODUCT(TRANSPOSE($E184:$G184),BO$7:BO$9)</f>
        <v>2.9607823950420845E-2</v>
      </c>
      <c r="BP184" s="17" cm="1">
        <f t="array" ref="BP184">INDEX(BP$14:BP$114,$A184+1)+SUMPRODUCT(TRANSPOSE($E184:$G184),BP$7:BP$9)</f>
        <v>2.9551214436635123E-2</v>
      </c>
      <c r="BQ184" s="17" cm="1">
        <f t="array" ref="BQ184">INDEX(BQ$14:BQ$114,$A184+1)+SUMPRODUCT(TRANSPOSE($E184:$G184),BQ$7:BQ$9)</f>
        <v>2.9461147086654496E-2</v>
      </c>
      <c r="BR184" s="17" cm="1">
        <f t="array" ref="BR184">INDEX(BR$14:BR$114,$A184+1)+SUMPRODUCT(TRANSPOSE($E184:$G184),BR$7:BR$9)</f>
        <v>2.9338167994626643E-2</v>
      </c>
      <c r="BS184" s="17" cm="1">
        <f t="array" ref="BS184">INDEX(BS$14:BS$114,$A184+1)+SUMPRODUCT(TRANSPOSE($E184:$G184),BS$7:BS$9)</f>
        <v>2.9183126372732363E-2</v>
      </c>
      <c r="BT184" s="17" cm="1">
        <f t="array" ref="BT184">INDEX(BT$14:BT$114,$A184+1)+SUMPRODUCT(TRANSPOSE($E184:$G184),BT$7:BT$9)</f>
        <v>2.8997152164813925E-2</v>
      </c>
      <c r="BU184" s="17" cm="1">
        <f t="array" ref="BU184">INDEX(BU$14:BU$114,$A184+1)+SUMPRODUCT(TRANSPOSE($E184:$G184),BU$7:BU$9)</f>
        <v>2.8781635808064046E-2</v>
      </c>
      <c r="BV184" s="17" cm="1">
        <f t="array" ref="BV184">INDEX(BV$14:BV$114,$A184+1)+SUMPRODUCT(TRANSPOSE($E184:$G184),BV$7:BV$9)</f>
        <v>2.8538208074795027E-2</v>
      </c>
      <c r="BW184" s="17" cm="1">
        <f t="array" ref="BW184">INDEX(BW$14:BW$114,$A184+1)+SUMPRODUCT(TRANSPOSE($E184:$G184),BW$7:BW$9)</f>
        <v>2.8268723682445832E-2</v>
      </c>
      <c r="BX184" s="17" cm="1">
        <f t="array" ref="BX184">INDEX(BX$14:BX$114,$A184+1)+SUMPRODUCT(TRANSPOSE($E184:$G184),BX$7:BX$9)</f>
        <v>2.7975243627104254E-2</v>
      </c>
      <c r="BY184" s="17" cm="1">
        <f t="array" ref="BY184">INDEX(BY$14:BY$114,$A184+1)+SUMPRODUCT(TRANSPOSE($E184:$G184),BY$7:BY$9)</f>
        <v>2.7660020891305273E-2</v>
      </c>
      <c r="BZ184" s="17" cm="1">
        <f t="array" ref="BZ184">INDEX(BZ$14:BZ$114,$A184+1)+SUMPRODUCT(TRANSPOSE($E184:$G184),BZ$7:BZ$9)</f>
        <v>2.7325483854449786E-2</v>
      </c>
      <c r="CA184" s="17" cm="1">
        <f t="array" ref="CA184">INDEX(CA$14:CA$114,$A184+1)+SUMPRODUCT(TRANSPOSE($E184:$G184),CA$7:CA$9)</f>
        <v>2.69825887068499E-2</v>
      </c>
      <c r="CB184" s="17" cm="1">
        <f t="array" ref="CB184">INDEX(CB$14:CB$114,$A184+1)+SUMPRODUCT(TRANSPOSE($E184:$G184),CB$7:CB$9)</f>
        <v>2.6660955613950668E-2</v>
      </c>
      <c r="CC184" s="17" cm="1">
        <f t="array" ref="CC184">INDEX(CC$14:CC$114,$A184+1)+SUMPRODUCT(TRANSPOSE($E184:$G184),CC$7:CC$9)</f>
        <v>2.6359778282124893E-2</v>
      </c>
      <c r="CD184" s="17" cm="1">
        <f t="array" ref="CD184">INDEX(CD$14:CD$114,$A184+1)+SUMPRODUCT(TRANSPOSE($E184:$G184),CD$7:CD$9)</f>
        <v>2.6078299774305327E-2</v>
      </c>
      <c r="CE184" s="17" cm="1">
        <f t="array" ref="CE184">INDEX(CE$14:CE$114,$A184+1)+SUMPRODUCT(TRANSPOSE($E184:$G184),CE$7:CE$9)</f>
        <v>2.5815808117743214E-2</v>
      </c>
      <c r="CF184" s="17" cm="1">
        <f t="array" ref="CF184">INDEX(CF$14:CF$114,$A184+1)+SUMPRODUCT(TRANSPOSE($E184:$G184),CF$7:CF$9)</f>
        <v>2.5571632212847764E-2</v>
      </c>
      <c r="CG184" s="17" cm="1">
        <f t="array" ref="CG184">INDEX(CG$14:CG$114,$A184+1)+SUMPRODUCT(TRANSPOSE($E184:$G184),CG$7:CG$9)</f>
        <v>2.5345137793208253E-2</v>
      </c>
      <c r="CH184" s="17" cm="1">
        <f t="array" ref="CH184">INDEX(CH$14:CH$114,$A184+1)+SUMPRODUCT(TRANSPOSE($E184:$G184),CH$7:CH$9)</f>
        <v>2.5135723388688538E-2</v>
      </c>
      <c r="CI184" s="17" cm="1">
        <f t="array" ref="CI184">INDEX(CI$14:CI$114,$A184+1)+SUMPRODUCT(TRANSPOSE($E184:$G184),CI$7:CI$9)</f>
        <v>2.4942816180517094E-2</v>
      </c>
      <c r="CJ184" s="17" cm="1">
        <f t="array" ref="CJ184">INDEX(CJ$14:CJ$114,$A184+1)+SUMPRODUCT(TRANSPOSE($E184:$G184),CJ$7:CJ$9)</f>
        <v>2.4765868075425149E-2</v>
      </c>
      <c r="CK184" s="17" cm="1">
        <f t="array" ref="CK184">INDEX(CK$14:CK$114,$A184+1)+SUMPRODUCT(TRANSPOSE($E184:$G184),CK$7:CK$9)</f>
        <v>2.4643813288589236E-2</v>
      </c>
      <c r="CL184" s="17" cm="1">
        <f t="array" ref="CL184">INDEX(CL$14:CL$114,$A184+1)+SUMPRODUCT(TRANSPOSE($E184:$G184),CL$7:CL$9)</f>
        <v>2.4531579219340696E-2</v>
      </c>
      <c r="CM184" s="17" cm="1">
        <f t="array" ref="CM184">INDEX(CM$14:CM$114,$A184+1)+SUMPRODUCT(TRANSPOSE($E184:$G184),CM$7:CM$9)</f>
        <v>2.4428855695214927E-2</v>
      </c>
      <c r="CN184" s="17" cm="1">
        <f t="array" ref="CN184">INDEX(CN$14:CN$114,$A184+1)+SUMPRODUCT(TRANSPOSE($E184:$G184),CN$7:CN$9)</f>
        <v>2.4335328854458008E-2</v>
      </c>
      <c r="CO184" s="17" cm="1">
        <f t="array" ref="CO184">INDEX(CO$14:CO$114,$A184+1)+SUMPRODUCT(TRANSPOSE($E184:$G184),CO$7:CO$9)</f>
        <v>2.4250676378957739E-2</v>
      </c>
      <c r="CP184" s="17" cm="1">
        <f t="array" ref="CP184">INDEX(CP$14:CP$114,$A184+1)+SUMPRODUCT(TRANSPOSE($E184:$G184),CP$7:CP$9)</f>
        <v>2.4174561764707461E-2</v>
      </c>
      <c r="CQ184" s="17" cm="1">
        <f t="array" ref="CQ184">INDEX(CQ$14:CQ$114,$A184+1)+SUMPRODUCT(TRANSPOSE($E184:$G184),CQ$7:CQ$9)</f>
        <v>2.410662847866675E-2</v>
      </c>
      <c r="CR184" s="17" cm="1">
        <f t="array" ref="CR184">INDEX(CR$14:CR$114,$A184+1)+SUMPRODUCT(TRANSPOSE($E184:$G184),CR$7:CR$9)</f>
        <v>2.4046493203099165E-2</v>
      </c>
      <c r="CS184" s="17" cm="1">
        <f t="array" ref="CS184">INDEX(CS$14:CS$114,$A184+1)+SUMPRODUCT(TRANSPOSE($E184:$G184),CS$7:CS$9)</f>
        <v>2.3993738457924643E-2</v>
      </c>
      <c r="CT184" s="17" cm="1">
        <f t="array" ref="CT184">INDEX(CT$14:CT$114,$A184+1)+SUMPRODUCT(TRANSPOSE($E184:$G184),CT$7:CT$9)</f>
        <v>2.3947904200806516E-2</v>
      </c>
      <c r="CU184" s="17" cm="1">
        <f t="array" ref="CU184">INDEX(CU$14:CU$114,$A184+1)+SUMPRODUCT(TRANSPOSE($E184:$G184),CU$7:CU$9)</f>
        <v>2.3877351578763709E-2</v>
      </c>
      <c r="CV184" s="17" cm="1">
        <f t="array" ref="CV184">INDEX(CV$14:CV$114,$A184+1)+SUMPRODUCT(TRANSPOSE($E184:$G184),CV$7:CV$9)</f>
        <v>2.3820169386943438E-2</v>
      </c>
      <c r="CW184" s="17" cm="1">
        <f t="array" ref="CW184">INDEX(CW$14:CW$114,$A184+1)+SUMPRODUCT(TRANSPOSE($E184:$G184),CW$7:CW$9)</f>
        <v>2.3775458375716943E-2</v>
      </c>
      <c r="CX184" s="17" cm="1">
        <f t="array" ref="CX184">INDEX(CX$14:CX$114,$A184+1)+SUMPRODUCT(TRANSPOSE($E184:$G184),CX$7:CX$9)</f>
        <v>2.3718541266405949E-2</v>
      </c>
      <c r="CY184" s="17" cm="1">
        <f t="array" ref="CY184">INDEX(CY$14:CY$114,$A184+1)+SUMPRODUCT(TRANSPOSE($E184:$G184),CY$7:CY$9)</f>
        <v>2.3680395751714559E-2</v>
      </c>
      <c r="CZ184" s="17" cm="1">
        <f t="array" ref="CZ184">INDEX(CZ$14:CZ$114,$A184+1)+SUMPRODUCT(TRANSPOSE($E184:$G184),CZ$7:CZ$9)</f>
        <v>2.3636416235547256E-2</v>
      </c>
      <c r="DA184" s="17" cm="1">
        <f t="array" ref="DA184">INDEX(DA$14:DA$114,$A184+1)+SUMPRODUCT(TRANSPOSE($E184:$G184),DA$7:DA$9)</f>
        <v>2.362017500810655E-2</v>
      </c>
      <c r="DB184" s="17" cm="1">
        <f t="array" ref="DB184">INDEX(DB$14:DB$114,$A184+1)+SUMPRODUCT(TRANSPOSE($E184:$G184),DB$7:DB$9)</f>
        <v>2.3612108936693757E-2</v>
      </c>
      <c r="DC184" s="17" cm="1">
        <f t="array" ref="DC184">INDEX(DC$14:DC$114,$A184+1)+SUMPRODUCT(TRANSPOSE($E184:$G184),DC$7:DC$9)</f>
        <v>2.365813397907969E-2</v>
      </c>
      <c r="DD184" s="17" cm="1">
        <f t="array" ref="DD184">INDEX(DD$14:DD$114,$A184+1)+SUMPRODUCT(TRANSPOSE($E184:$G184),DD$7:DD$9)</f>
        <v>2.3716300225855261E-2</v>
      </c>
    </row>
    <row r="185" spans="1:108" x14ac:dyDescent="0.25">
      <c r="A185" s="13">
        <f t="shared" si="94"/>
        <v>70</v>
      </c>
      <c r="B185" s="13">
        <f t="shared" si="95"/>
        <v>1</v>
      </c>
      <c r="C185" s="13">
        <f t="shared" ref="C185:D185" si="101">C84</f>
        <v>12</v>
      </c>
      <c r="D185" s="13">
        <f t="shared" si="101"/>
        <v>840</v>
      </c>
      <c r="E185" s="30">
        <f t="shared" si="40"/>
        <v>-1.4999999999999998E-2</v>
      </c>
      <c r="F185" s="30">
        <f t="shared" si="37"/>
        <v>-1.4999999999999998E-2</v>
      </c>
      <c r="G185" s="30">
        <f t="shared" si="38"/>
        <v>-1.4999999999999998E-2</v>
      </c>
      <c r="H185" s="36">
        <f t="shared" si="57"/>
        <v>10840</v>
      </c>
      <c r="I185" s="17" cm="1">
        <f t="array" ref="I185">INDEX(I$14:I$114,$A185+1)+SUMPRODUCT(TRANSPOSE($E185:$G185),I$7:I$9)</f>
        <v>2.6999999999994265E-2</v>
      </c>
      <c r="J185" s="17" cm="1">
        <f t="array" ref="J185">INDEX(J$14:J$114,$A185+1)+SUMPRODUCT(TRANSPOSE($E185:$G185),J$7:J$9)</f>
        <v>2.6999999999993377E-2</v>
      </c>
      <c r="K185" s="17" cm="1">
        <f t="array" ref="K185">INDEX(K$14:K$114,$A185+1)+SUMPRODUCT(TRANSPOSE($E185:$G185),K$7:K$9)</f>
        <v>2.69999999999956E-2</v>
      </c>
      <c r="L185" s="17" cm="1">
        <f t="array" ref="L185">INDEX(L$14:L$114,$A185+1)+SUMPRODUCT(TRANSPOSE($E185:$G185),L$7:L$9)</f>
        <v>2.6999999999998043E-2</v>
      </c>
      <c r="M185" s="17" cm="1">
        <f t="array" ref="M185">INDEX(M$14:M$114,$A185+1)+SUMPRODUCT(TRANSPOSE($E185:$G185),M$7:M$9)</f>
        <v>2.6999999999999153E-2</v>
      </c>
      <c r="N185" s="17" cm="1">
        <f t="array" ref="N185">INDEX(N$14:N$114,$A185+1)+SUMPRODUCT(TRANSPOSE($E185:$G185),N$7:N$9)</f>
        <v>2.7000000000000485E-2</v>
      </c>
      <c r="O185" s="17" cm="1">
        <f t="array" ref="O185">INDEX(O$14:O$114,$A185+1)+SUMPRODUCT(TRANSPOSE($E185:$G185),O$7:O$9)</f>
        <v>2.700000000000093E-2</v>
      </c>
      <c r="P185" s="17" cm="1">
        <f t="array" ref="P185">INDEX(P$14:P$114,$A185+1)+SUMPRODUCT(TRANSPOSE($E185:$G185),P$7:P$9)</f>
        <v>2.6999999999999816E-2</v>
      </c>
      <c r="Q185" s="17" cm="1">
        <f t="array" ref="Q185">INDEX(Q$14:Q$114,$A185+1)+SUMPRODUCT(TRANSPOSE($E185:$G185),Q$7:Q$9)</f>
        <v>2.7000000000000482E-2</v>
      </c>
      <c r="R185" s="17" cm="1">
        <f t="array" ref="R185">INDEX(R$14:R$114,$A185+1)+SUMPRODUCT(TRANSPOSE($E185:$G185),R$7:R$9)</f>
        <v>2.7000000000001592E-2</v>
      </c>
      <c r="S185" s="17" cm="1">
        <f t="array" ref="S185">INDEX(S$14:S$114,$A185+1)+SUMPRODUCT(TRANSPOSE($E185:$G185),S$7:S$9)</f>
        <v>2.700000000000137E-2</v>
      </c>
      <c r="T185" s="17" cm="1">
        <f t="array" ref="T185">INDEX(T$14:T$114,$A185+1)+SUMPRODUCT(TRANSPOSE($E185:$G185),T$7:T$9)</f>
        <v>2.7000000000001818E-2</v>
      </c>
      <c r="U185" s="17" cm="1">
        <f t="array" ref="U185">INDEX(U$14:U$114,$A185+1)+SUMPRODUCT(TRANSPOSE($E185:$G185),U$7:U$9)</f>
        <v>2.7000000000001374E-2</v>
      </c>
      <c r="V185" s="17" cm="1">
        <f t="array" ref="V185">INDEX(V$14:V$114,$A185+1)+SUMPRODUCT(TRANSPOSE($E185:$G185),V$7:V$9)</f>
        <v>2.7000000000001599E-2</v>
      </c>
      <c r="W185" s="17" cm="1">
        <f t="array" ref="W185">INDEX(W$14:W$114,$A185+1)+SUMPRODUCT(TRANSPOSE($E185:$G185),W$7:W$9)</f>
        <v>2.7000000000002043E-2</v>
      </c>
      <c r="X185" s="17" cm="1">
        <f t="array" ref="X185">INDEX(X$14:X$114,$A185+1)+SUMPRODUCT(TRANSPOSE($E185:$G185),X$7:X$9)</f>
        <v>2.7000000000001821E-2</v>
      </c>
      <c r="Y185" s="17" cm="1">
        <f t="array" ref="Y185">INDEX(Y$14:Y$114,$A185+1)+SUMPRODUCT(TRANSPOSE($E185:$G185),Y$7:Y$9)</f>
        <v>2.7000000000001821E-2</v>
      </c>
      <c r="Z185" s="17" cm="1">
        <f t="array" ref="Z185">INDEX(Z$14:Z$114,$A185+1)+SUMPRODUCT(TRANSPOSE($E185:$G185),Z$7:Z$9)</f>
        <v>2.7000000000002265E-2</v>
      </c>
      <c r="AA185" s="17" cm="1">
        <f t="array" ref="AA185">INDEX(AA$14:AA$114,$A185+1)+SUMPRODUCT(TRANSPOSE($E185:$G185),AA$7:AA$9)</f>
        <v>2.7000000000001821E-2</v>
      </c>
      <c r="AB185" s="17" cm="1">
        <f t="array" ref="AB185">INDEX(AB$14:AB$114,$A185+1)+SUMPRODUCT(TRANSPOSE($E185:$G185),AB$7:AB$9)</f>
        <v>2.7000000000001821E-2</v>
      </c>
      <c r="AC185" s="17" cm="1">
        <f t="array" ref="AC185">INDEX(AC$14:AC$114,$A185+1)+SUMPRODUCT(TRANSPOSE($E185:$G185),AC$7:AC$9)</f>
        <v>2.7000000000002269E-2</v>
      </c>
      <c r="AD185" s="17" cm="1">
        <f t="array" ref="AD185">INDEX(AD$14:AD$114,$A185+1)+SUMPRODUCT(TRANSPOSE($E185:$G185),AD$7:AD$9)</f>
        <v>2.7000000000001599E-2</v>
      </c>
      <c r="AE185" s="17" cm="1">
        <f t="array" ref="AE185">INDEX(AE$14:AE$114,$A185+1)+SUMPRODUCT(TRANSPOSE($E185:$G185),AE$7:AE$9)</f>
        <v>2.7000000000001599E-2</v>
      </c>
      <c r="AF185" s="17" cm="1">
        <f t="array" ref="AF185">INDEX(AF$14:AF$114,$A185+1)+SUMPRODUCT(TRANSPOSE($E185:$G185),AF$7:AF$9)</f>
        <v>2.7000000000001821E-2</v>
      </c>
      <c r="AG185" s="17" cm="1">
        <f t="array" ref="AG185">INDEX(AG$14:AG$114,$A185+1)+SUMPRODUCT(TRANSPOSE($E185:$G185),AG$7:AG$9)</f>
        <v>2.7000000000001599E-2</v>
      </c>
      <c r="AH185" s="17" cm="1">
        <f t="array" ref="AH185">INDEX(AH$14:AH$114,$A185+1)+SUMPRODUCT(TRANSPOSE($E185:$G185),AH$7:AH$9)</f>
        <v>2.7000000000001152E-2</v>
      </c>
      <c r="AI185" s="17" cm="1">
        <f t="array" ref="AI185">INDEX(AI$14:AI$114,$A185+1)+SUMPRODUCT(TRANSPOSE($E185:$G185),AI$7:AI$9)</f>
        <v>2.700000000000093E-2</v>
      </c>
      <c r="AJ185" s="17" cm="1">
        <f t="array" ref="AJ185">INDEX(AJ$14:AJ$114,$A185+1)+SUMPRODUCT(TRANSPOSE($E185:$G185),AJ$7:AJ$9)</f>
        <v>2.7000000000000707E-2</v>
      </c>
      <c r="AK185" s="17" cm="1">
        <f t="array" ref="AK185">INDEX(AK$14:AK$114,$A185+1)+SUMPRODUCT(TRANSPOSE($E185:$G185),AK$7:AK$9)</f>
        <v>2.700000000000026E-2</v>
      </c>
      <c r="AL185" s="17" cm="1">
        <f t="array" ref="AL185">INDEX(AL$14:AL$114,$A185+1)+SUMPRODUCT(TRANSPOSE($E185:$G185),AL$7:AL$9)</f>
        <v>2.7000000000000038E-2</v>
      </c>
      <c r="AM185" s="17" cm="1">
        <f t="array" ref="AM185">INDEX(AM$14:AM$114,$A185+1)+SUMPRODUCT(TRANSPOSE($E185:$G185),AM$7:AM$9)</f>
        <v>2.7000000000000038E-2</v>
      </c>
      <c r="AN185" s="17" cm="1">
        <f t="array" ref="AN185">INDEX(AN$14:AN$114,$A185+1)+SUMPRODUCT(TRANSPOSE($E185:$G185),AN$7:AN$9)</f>
        <v>2.7000000000000038E-2</v>
      </c>
      <c r="AO185" s="17" cm="1">
        <f t="array" ref="AO185">INDEX(AO$14:AO$114,$A185+1)+SUMPRODUCT(TRANSPOSE($E185:$G185),AO$7:AO$9)</f>
        <v>2.7000000000000038E-2</v>
      </c>
      <c r="AP185" s="17" cm="1">
        <f t="array" ref="AP185">INDEX(AP$14:AP$114,$A185+1)+SUMPRODUCT(TRANSPOSE($E185:$G185),AP$7:AP$9)</f>
        <v>2.7000000000000038E-2</v>
      </c>
      <c r="AQ185" s="17" cm="1">
        <f t="array" ref="AQ185">INDEX(AQ$14:AQ$114,$A185+1)+SUMPRODUCT(TRANSPOSE($E185:$G185),AQ$7:AQ$9)</f>
        <v>2.7000000000000038E-2</v>
      </c>
      <c r="AR185" s="17" cm="1">
        <f t="array" ref="AR185">INDEX(AR$14:AR$114,$A185+1)+SUMPRODUCT(TRANSPOSE($E185:$G185),AR$7:AR$9)</f>
        <v>2.700000000000026E-2</v>
      </c>
      <c r="AS185" s="17" cm="1">
        <f t="array" ref="AS185">INDEX(AS$14:AS$114,$A185+1)+SUMPRODUCT(TRANSPOSE($E185:$G185),AS$7:AS$9)</f>
        <v>2.7000000000000038E-2</v>
      </c>
      <c r="AT185" s="17" cm="1">
        <f t="array" ref="AT185">INDEX(AT$14:AT$114,$A185+1)+SUMPRODUCT(TRANSPOSE($E185:$G185),AT$7:AT$9)</f>
        <v>2.7000000000000038E-2</v>
      </c>
      <c r="AU185" s="17" cm="1">
        <f t="array" ref="AU185">INDEX(AU$14:AU$114,$A185+1)+SUMPRODUCT(TRANSPOSE($E185:$G185),AU$7:AU$9)</f>
        <v>2.7000000000000038E-2</v>
      </c>
      <c r="AV185" s="17" cm="1">
        <f t="array" ref="AV185">INDEX(AV$14:AV$114,$A185+1)+SUMPRODUCT(TRANSPOSE($E185:$G185),AV$7:AV$9)</f>
        <v>2.7000000000000038E-2</v>
      </c>
      <c r="AW185" s="17" cm="1">
        <f t="array" ref="AW185">INDEX(AW$14:AW$114,$A185+1)+SUMPRODUCT(TRANSPOSE($E185:$G185),AW$7:AW$9)</f>
        <v>2.7000000000000038E-2</v>
      </c>
      <c r="AX185" s="17" cm="1">
        <f t="array" ref="AX185">INDEX(AX$14:AX$114,$A185+1)+SUMPRODUCT(TRANSPOSE($E185:$G185),AX$7:AX$9)</f>
        <v>2.7071729069252051E-2</v>
      </c>
      <c r="AY185" s="17" cm="1">
        <f t="array" ref="AY185">INDEX(AY$14:AY$114,$A185+1)+SUMPRODUCT(TRANSPOSE($E185:$G185),AY$7:AY$9)</f>
        <v>2.7199628636398146E-2</v>
      </c>
      <c r="AZ185" s="17" cm="1">
        <f t="array" ref="AZ185">INDEX(AZ$14:AZ$114,$A185+1)+SUMPRODUCT(TRANSPOSE($E185:$G185),AZ$7:AZ$9)</f>
        <v>2.7370027697730351E-2</v>
      </c>
      <c r="BA185" s="17" cm="1">
        <f t="array" ref="BA185">INDEX(BA$14:BA$114,$A185+1)+SUMPRODUCT(TRANSPOSE($E185:$G185),BA$7:BA$9)</f>
        <v>2.7570923619705826E-2</v>
      </c>
      <c r="BB185" s="17" cm="1">
        <f t="array" ref="BB185">INDEX(BB$14:BB$114,$A185+1)+SUMPRODUCT(TRANSPOSE($E185:$G185),BB$7:BB$9)</f>
        <v>2.7791796686220796E-2</v>
      </c>
      <c r="BC185" s="17" cm="1">
        <f t="array" ref="BC185">INDEX(BC$14:BC$114,$A185+1)+SUMPRODUCT(TRANSPOSE($E185:$G185),BC$7:BC$9)</f>
        <v>2.8023447122151338E-2</v>
      </c>
      <c r="BD185" s="17" cm="1">
        <f t="array" ref="BD185">INDEX(BD$14:BD$114,$A185+1)+SUMPRODUCT(TRANSPOSE($E185:$G185),BD$7:BD$9)</f>
        <v>2.8257856993769384E-2</v>
      </c>
      <c r="BE185" s="17" cm="1">
        <f t="array" ref="BE185">INDEX(BE$14:BE$114,$A185+1)+SUMPRODUCT(TRANSPOSE($E185:$G185),BE$7:BE$9)</f>
        <v>2.8488066656079072E-2</v>
      </c>
      <c r="BF185" s="17" cm="1">
        <f t="array" ref="BF185">INDEX(BF$14:BF$114,$A185+1)+SUMPRODUCT(TRANSPOSE($E185:$G185),BF$7:BF$9)</f>
        <v>2.8708071132193105E-2</v>
      </c>
      <c r="BG185" s="17" cm="1">
        <f t="array" ref="BG185">INDEX(BG$14:BG$114,$A185+1)+SUMPRODUCT(TRANSPOSE($E185:$G185),BG$7:BG$9)</f>
        <v>2.8912727007044517E-2</v>
      </c>
      <c r="BH185" s="17" cm="1">
        <f t="array" ref="BH185">INDEX(BH$14:BH$114,$A185+1)+SUMPRODUCT(TRANSPOSE($E185:$G185),BH$7:BH$9)</f>
        <v>2.9097669948939489E-2</v>
      </c>
      <c r="BI185" s="17" cm="1">
        <f t="array" ref="BI185">INDEX(BI$14:BI$114,$A185+1)+SUMPRODUCT(TRANSPOSE($E185:$G185),BI$7:BI$9)</f>
        <v>2.9259243958683748E-2</v>
      </c>
      <c r="BJ185" s="17" cm="1">
        <f t="array" ref="BJ185">INDEX(BJ$14:BJ$114,$A185+1)+SUMPRODUCT(TRANSPOSE($E185:$G185),BJ$7:BJ$9)</f>
        <v>2.9394437484507555E-2</v>
      </c>
      <c r="BK185" s="17" cm="1">
        <f t="array" ref="BK185">INDEX(BK$14:BK$114,$A185+1)+SUMPRODUCT(TRANSPOSE($E185:$G185),BK$7:BK$9)</f>
        <v>2.9500827928505516E-2</v>
      </c>
      <c r="BL185" s="17" cm="1">
        <f t="array" ref="BL185">INDEX(BL$14:BL$114,$A185+1)+SUMPRODUCT(TRANSPOSE($E185:$G185),BL$7:BL$9)</f>
        <v>2.9576530504423451E-2</v>
      </c>
      <c r="BM185" s="17" cm="1">
        <f t="array" ref="BM185">INDEX(BM$14:BM$114,$A185+1)+SUMPRODUCT(TRANSPOSE($E185:$G185),BM$7:BM$9)</f>
        <v>2.9620153085757953E-2</v>
      </c>
      <c r="BN185" s="17" cm="1">
        <f t="array" ref="BN185">INDEX(BN$14:BN$114,$A185+1)+SUMPRODUCT(TRANSPOSE($E185:$G185),BN$7:BN$9)</f>
        <v>2.9630758295947981E-2</v>
      </c>
      <c r="BO185" s="17" cm="1">
        <f t="array" ref="BO185">INDEX(BO$14:BO$114,$A185+1)+SUMPRODUCT(TRANSPOSE($E185:$G185),BO$7:BO$9)</f>
        <v>2.9607823950420845E-2</v>
      </c>
      <c r="BP185" s="17" cm="1">
        <f t="array" ref="BP185">INDEX(BP$14:BP$114,$A185+1)+SUMPRODUCT(TRANSPOSE($E185:$G185),BP$7:BP$9)</f>
        <v>2.9551214436635123E-2</v>
      </c>
      <c r="BQ185" s="17" cm="1">
        <f t="array" ref="BQ185">INDEX(BQ$14:BQ$114,$A185+1)+SUMPRODUCT(TRANSPOSE($E185:$G185),BQ$7:BQ$9)</f>
        <v>2.9461147086654496E-2</v>
      </c>
      <c r="BR185" s="17" cm="1">
        <f t="array" ref="BR185">INDEX(BR$14:BR$114,$A185+1)+SUMPRODUCT(TRANSPOSE($E185:$G185),BR$7:BR$9)</f>
        <v>2.9338167994626643E-2</v>
      </c>
      <c r="BS185" s="17" cm="1">
        <f t="array" ref="BS185">INDEX(BS$14:BS$114,$A185+1)+SUMPRODUCT(TRANSPOSE($E185:$G185),BS$7:BS$9)</f>
        <v>2.9183126372732363E-2</v>
      </c>
      <c r="BT185" s="17" cm="1">
        <f t="array" ref="BT185">INDEX(BT$14:BT$114,$A185+1)+SUMPRODUCT(TRANSPOSE($E185:$G185),BT$7:BT$9)</f>
        <v>2.8997152164813925E-2</v>
      </c>
      <c r="BU185" s="17" cm="1">
        <f t="array" ref="BU185">INDEX(BU$14:BU$114,$A185+1)+SUMPRODUCT(TRANSPOSE($E185:$G185),BU$7:BU$9)</f>
        <v>2.8781635808064046E-2</v>
      </c>
      <c r="BV185" s="17" cm="1">
        <f t="array" ref="BV185">INDEX(BV$14:BV$114,$A185+1)+SUMPRODUCT(TRANSPOSE($E185:$G185),BV$7:BV$9)</f>
        <v>2.8538208074795027E-2</v>
      </c>
      <c r="BW185" s="17" cm="1">
        <f t="array" ref="BW185">INDEX(BW$14:BW$114,$A185+1)+SUMPRODUCT(TRANSPOSE($E185:$G185),BW$7:BW$9)</f>
        <v>2.8268723682445832E-2</v>
      </c>
      <c r="BX185" s="17" cm="1">
        <f t="array" ref="BX185">INDEX(BX$14:BX$114,$A185+1)+SUMPRODUCT(TRANSPOSE($E185:$G185),BX$7:BX$9)</f>
        <v>2.7975243627104254E-2</v>
      </c>
      <c r="BY185" s="17" cm="1">
        <f t="array" ref="BY185">INDEX(BY$14:BY$114,$A185+1)+SUMPRODUCT(TRANSPOSE($E185:$G185),BY$7:BY$9)</f>
        <v>2.7660020891305273E-2</v>
      </c>
      <c r="BZ185" s="17" cm="1">
        <f t="array" ref="BZ185">INDEX(BZ$14:BZ$114,$A185+1)+SUMPRODUCT(TRANSPOSE($E185:$G185),BZ$7:BZ$9)</f>
        <v>2.7325483854449786E-2</v>
      </c>
      <c r="CA185" s="17" cm="1">
        <f t="array" ref="CA185">INDEX(CA$14:CA$114,$A185+1)+SUMPRODUCT(TRANSPOSE($E185:$G185),CA$7:CA$9)</f>
        <v>2.69825887068499E-2</v>
      </c>
      <c r="CB185" s="17" cm="1">
        <f t="array" ref="CB185">INDEX(CB$14:CB$114,$A185+1)+SUMPRODUCT(TRANSPOSE($E185:$G185),CB$7:CB$9)</f>
        <v>2.6660955613950668E-2</v>
      </c>
      <c r="CC185" s="17" cm="1">
        <f t="array" ref="CC185">INDEX(CC$14:CC$114,$A185+1)+SUMPRODUCT(TRANSPOSE($E185:$G185),CC$7:CC$9)</f>
        <v>2.6359778282124893E-2</v>
      </c>
      <c r="CD185" s="17" cm="1">
        <f t="array" ref="CD185">INDEX(CD$14:CD$114,$A185+1)+SUMPRODUCT(TRANSPOSE($E185:$G185),CD$7:CD$9)</f>
        <v>2.6078299774305327E-2</v>
      </c>
      <c r="CE185" s="17" cm="1">
        <f t="array" ref="CE185">INDEX(CE$14:CE$114,$A185+1)+SUMPRODUCT(TRANSPOSE($E185:$G185),CE$7:CE$9)</f>
        <v>2.5815808117743214E-2</v>
      </c>
      <c r="CF185" s="17" cm="1">
        <f t="array" ref="CF185">INDEX(CF$14:CF$114,$A185+1)+SUMPRODUCT(TRANSPOSE($E185:$G185),CF$7:CF$9)</f>
        <v>2.5571632212847764E-2</v>
      </c>
      <c r="CG185" s="17" cm="1">
        <f t="array" ref="CG185">INDEX(CG$14:CG$114,$A185+1)+SUMPRODUCT(TRANSPOSE($E185:$G185),CG$7:CG$9)</f>
        <v>2.5345137793208253E-2</v>
      </c>
      <c r="CH185" s="17" cm="1">
        <f t="array" ref="CH185">INDEX(CH$14:CH$114,$A185+1)+SUMPRODUCT(TRANSPOSE($E185:$G185),CH$7:CH$9)</f>
        <v>2.5135723388688538E-2</v>
      </c>
      <c r="CI185" s="17" cm="1">
        <f t="array" ref="CI185">INDEX(CI$14:CI$114,$A185+1)+SUMPRODUCT(TRANSPOSE($E185:$G185),CI$7:CI$9)</f>
        <v>2.4942816180517094E-2</v>
      </c>
      <c r="CJ185" s="17" cm="1">
        <f t="array" ref="CJ185">INDEX(CJ$14:CJ$114,$A185+1)+SUMPRODUCT(TRANSPOSE($E185:$G185),CJ$7:CJ$9)</f>
        <v>2.4765868075425149E-2</v>
      </c>
      <c r="CK185" s="17" cm="1">
        <f t="array" ref="CK185">INDEX(CK$14:CK$114,$A185+1)+SUMPRODUCT(TRANSPOSE($E185:$G185),CK$7:CK$9)</f>
        <v>2.4643813288589236E-2</v>
      </c>
      <c r="CL185" s="17" cm="1">
        <f t="array" ref="CL185">INDEX(CL$14:CL$114,$A185+1)+SUMPRODUCT(TRANSPOSE($E185:$G185),CL$7:CL$9)</f>
        <v>2.4531579219340696E-2</v>
      </c>
      <c r="CM185" s="17" cm="1">
        <f t="array" ref="CM185">INDEX(CM$14:CM$114,$A185+1)+SUMPRODUCT(TRANSPOSE($E185:$G185),CM$7:CM$9)</f>
        <v>2.4428855695214927E-2</v>
      </c>
      <c r="CN185" s="17" cm="1">
        <f t="array" ref="CN185">INDEX(CN$14:CN$114,$A185+1)+SUMPRODUCT(TRANSPOSE($E185:$G185),CN$7:CN$9)</f>
        <v>2.4335328854458008E-2</v>
      </c>
      <c r="CO185" s="17" cm="1">
        <f t="array" ref="CO185">INDEX(CO$14:CO$114,$A185+1)+SUMPRODUCT(TRANSPOSE($E185:$G185),CO$7:CO$9)</f>
        <v>2.4250676378957739E-2</v>
      </c>
      <c r="CP185" s="17" cm="1">
        <f t="array" ref="CP185">INDEX(CP$14:CP$114,$A185+1)+SUMPRODUCT(TRANSPOSE($E185:$G185),CP$7:CP$9)</f>
        <v>2.4174561764707461E-2</v>
      </c>
      <c r="CQ185" s="17" cm="1">
        <f t="array" ref="CQ185">INDEX(CQ$14:CQ$114,$A185+1)+SUMPRODUCT(TRANSPOSE($E185:$G185),CQ$7:CQ$9)</f>
        <v>2.410662847866675E-2</v>
      </c>
      <c r="CR185" s="17" cm="1">
        <f t="array" ref="CR185">INDEX(CR$14:CR$114,$A185+1)+SUMPRODUCT(TRANSPOSE($E185:$G185),CR$7:CR$9)</f>
        <v>2.4046493203099165E-2</v>
      </c>
      <c r="CS185" s="17" cm="1">
        <f t="array" ref="CS185">INDEX(CS$14:CS$114,$A185+1)+SUMPRODUCT(TRANSPOSE($E185:$G185),CS$7:CS$9)</f>
        <v>2.3993738457924643E-2</v>
      </c>
      <c r="CT185" s="17" cm="1">
        <f t="array" ref="CT185">INDEX(CT$14:CT$114,$A185+1)+SUMPRODUCT(TRANSPOSE($E185:$G185),CT$7:CT$9)</f>
        <v>2.3947904200806516E-2</v>
      </c>
      <c r="CU185" s="17" cm="1">
        <f t="array" ref="CU185">INDEX(CU$14:CU$114,$A185+1)+SUMPRODUCT(TRANSPOSE($E185:$G185),CU$7:CU$9)</f>
        <v>2.3877351578763709E-2</v>
      </c>
      <c r="CV185" s="17" cm="1">
        <f t="array" ref="CV185">INDEX(CV$14:CV$114,$A185+1)+SUMPRODUCT(TRANSPOSE($E185:$G185),CV$7:CV$9)</f>
        <v>2.3820169386943438E-2</v>
      </c>
      <c r="CW185" s="17" cm="1">
        <f t="array" ref="CW185">INDEX(CW$14:CW$114,$A185+1)+SUMPRODUCT(TRANSPOSE($E185:$G185),CW$7:CW$9)</f>
        <v>2.3775458375716943E-2</v>
      </c>
      <c r="CX185" s="17" cm="1">
        <f t="array" ref="CX185">INDEX(CX$14:CX$114,$A185+1)+SUMPRODUCT(TRANSPOSE($E185:$G185),CX$7:CX$9)</f>
        <v>2.3718541266405949E-2</v>
      </c>
      <c r="CY185" s="17" cm="1">
        <f t="array" ref="CY185">INDEX(CY$14:CY$114,$A185+1)+SUMPRODUCT(TRANSPOSE($E185:$G185),CY$7:CY$9)</f>
        <v>2.3680395751714559E-2</v>
      </c>
      <c r="CZ185" s="17" cm="1">
        <f t="array" ref="CZ185">INDEX(CZ$14:CZ$114,$A185+1)+SUMPRODUCT(TRANSPOSE($E185:$G185),CZ$7:CZ$9)</f>
        <v>2.3636416235547256E-2</v>
      </c>
      <c r="DA185" s="17" cm="1">
        <f t="array" ref="DA185">INDEX(DA$14:DA$114,$A185+1)+SUMPRODUCT(TRANSPOSE($E185:$G185),DA$7:DA$9)</f>
        <v>2.362017500810655E-2</v>
      </c>
      <c r="DB185" s="17" cm="1">
        <f t="array" ref="DB185">INDEX(DB$14:DB$114,$A185+1)+SUMPRODUCT(TRANSPOSE($E185:$G185),DB$7:DB$9)</f>
        <v>2.3612108936693757E-2</v>
      </c>
      <c r="DC185" s="17" cm="1">
        <f t="array" ref="DC185">INDEX(DC$14:DC$114,$A185+1)+SUMPRODUCT(TRANSPOSE($E185:$G185),DC$7:DC$9)</f>
        <v>2.365813397907969E-2</v>
      </c>
      <c r="DD185" s="17" cm="1">
        <f t="array" ref="DD185">INDEX(DD$14:DD$114,$A185+1)+SUMPRODUCT(TRANSPOSE($E185:$G185),DD$7:DD$9)</f>
        <v>2.3716300225855261E-2</v>
      </c>
    </row>
    <row r="186" spans="1:108" x14ac:dyDescent="0.25">
      <c r="A186" s="13">
        <f t="shared" si="94"/>
        <v>71</v>
      </c>
      <c r="B186" s="13">
        <f t="shared" si="95"/>
        <v>1</v>
      </c>
      <c r="C186" s="13">
        <f t="shared" ref="C186:D186" si="102">C85</f>
        <v>12</v>
      </c>
      <c r="D186" s="13">
        <f t="shared" si="102"/>
        <v>852</v>
      </c>
      <c r="E186" s="30">
        <f t="shared" si="40"/>
        <v>-1.4999999999999998E-2</v>
      </c>
      <c r="F186" s="30">
        <f t="shared" si="37"/>
        <v>-1.4999999999999998E-2</v>
      </c>
      <c r="G186" s="30">
        <f t="shared" si="38"/>
        <v>-1.4999999999999998E-2</v>
      </c>
      <c r="H186" s="36">
        <f t="shared" si="57"/>
        <v>10852</v>
      </c>
      <c r="I186" s="17" cm="1">
        <f t="array" ref="I186">INDEX(I$14:I$114,$A186+1)+SUMPRODUCT(TRANSPOSE($E186:$G186),I$7:I$9)</f>
        <v>2.699999999999271E-2</v>
      </c>
      <c r="J186" s="17" cm="1">
        <f t="array" ref="J186">INDEX(J$14:J$114,$A186+1)+SUMPRODUCT(TRANSPOSE($E186:$G186),J$7:J$9)</f>
        <v>2.6999999999996263E-2</v>
      </c>
      <c r="K186" s="17" cm="1">
        <f t="array" ref="K186">INDEX(K$14:K$114,$A186+1)+SUMPRODUCT(TRANSPOSE($E186:$G186),K$7:K$9)</f>
        <v>2.6999999999999375E-2</v>
      </c>
      <c r="L186" s="17" cm="1">
        <f t="array" ref="L186">INDEX(L$14:L$114,$A186+1)+SUMPRODUCT(TRANSPOSE($E186:$G186),L$7:L$9)</f>
        <v>2.7000000000000485E-2</v>
      </c>
      <c r="M186" s="17" cm="1">
        <f t="array" ref="M186">INDEX(M$14:M$114,$A186+1)+SUMPRODUCT(TRANSPOSE($E186:$G186),M$7:M$9)</f>
        <v>2.7000000000001596E-2</v>
      </c>
      <c r="N186" s="17" cm="1">
        <f t="array" ref="N186">INDEX(N$14:N$114,$A186+1)+SUMPRODUCT(TRANSPOSE($E186:$G186),N$7:N$9)</f>
        <v>2.700000000000204E-2</v>
      </c>
      <c r="O186" s="17" cm="1">
        <f t="array" ref="O186">INDEX(O$14:O$114,$A186+1)+SUMPRODUCT(TRANSPOSE($E186:$G186),O$7:O$9)</f>
        <v>2.7000000000000485E-2</v>
      </c>
      <c r="P186" s="17" cm="1">
        <f t="array" ref="P186">INDEX(P$14:P$114,$A186+1)+SUMPRODUCT(TRANSPOSE($E186:$G186),P$7:P$9)</f>
        <v>2.700000000000137E-2</v>
      </c>
      <c r="Q186" s="17" cm="1">
        <f t="array" ref="Q186">INDEX(Q$14:Q$114,$A186+1)+SUMPRODUCT(TRANSPOSE($E186:$G186),Q$7:Q$9)</f>
        <v>2.7000000000002258E-2</v>
      </c>
      <c r="R186" s="17" cm="1">
        <f t="array" ref="R186">INDEX(R$14:R$114,$A186+1)+SUMPRODUCT(TRANSPOSE($E186:$G186),R$7:R$9)</f>
        <v>2.7000000000002036E-2</v>
      </c>
      <c r="S186" s="17" cm="1">
        <f t="array" ref="S186">INDEX(S$14:S$114,$A186+1)+SUMPRODUCT(TRANSPOSE($E186:$G186),S$7:S$9)</f>
        <v>2.700000000000248E-2</v>
      </c>
      <c r="T186" s="17" cm="1">
        <f t="array" ref="T186">INDEX(T$14:T$114,$A186+1)+SUMPRODUCT(TRANSPOSE($E186:$G186),T$7:T$9)</f>
        <v>2.7000000000001818E-2</v>
      </c>
      <c r="U186" s="17" cm="1">
        <f t="array" ref="U186">INDEX(U$14:U$114,$A186+1)+SUMPRODUCT(TRANSPOSE($E186:$G186),U$7:U$9)</f>
        <v>2.700000000000204E-2</v>
      </c>
      <c r="V186" s="17" cm="1">
        <f t="array" ref="V186">INDEX(V$14:V$114,$A186+1)+SUMPRODUCT(TRANSPOSE($E186:$G186),V$7:V$9)</f>
        <v>2.7000000000002487E-2</v>
      </c>
      <c r="W186" s="17" cm="1">
        <f t="array" ref="W186">INDEX(W$14:W$114,$A186+1)+SUMPRODUCT(TRANSPOSE($E186:$G186),W$7:W$9)</f>
        <v>2.7000000000002265E-2</v>
      </c>
      <c r="X186" s="17" cm="1">
        <f t="array" ref="X186">INDEX(X$14:X$114,$A186+1)+SUMPRODUCT(TRANSPOSE($E186:$G186),X$7:X$9)</f>
        <v>2.7000000000002265E-2</v>
      </c>
      <c r="Y186" s="17" cm="1">
        <f t="array" ref="Y186">INDEX(Y$14:Y$114,$A186+1)+SUMPRODUCT(TRANSPOSE($E186:$G186),Y$7:Y$9)</f>
        <v>2.7000000000002709E-2</v>
      </c>
      <c r="Z186" s="17" cm="1">
        <f t="array" ref="Z186">INDEX(Z$14:Z$114,$A186+1)+SUMPRODUCT(TRANSPOSE($E186:$G186),Z$7:Z$9)</f>
        <v>2.7000000000002265E-2</v>
      </c>
      <c r="AA186" s="17" cm="1">
        <f t="array" ref="AA186">INDEX(AA$14:AA$114,$A186+1)+SUMPRODUCT(TRANSPOSE($E186:$G186),AA$7:AA$9)</f>
        <v>2.7000000000002265E-2</v>
      </c>
      <c r="AB186" s="17" cm="1">
        <f t="array" ref="AB186">INDEX(AB$14:AB$114,$A186+1)+SUMPRODUCT(TRANSPOSE($E186:$G186),AB$7:AB$9)</f>
        <v>2.7000000000002709E-2</v>
      </c>
      <c r="AC186" s="17" cm="1">
        <f t="array" ref="AC186">INDEX(AC$14:AC$114,$A186+1)+SUMPRODUCT(TRANSPOSE($E186:$G186),AC$7:AC$9)</f>
        <v>2.7000000000002047E-2</v>
      </c>
      <c r="AD186" s="17" cm="1">
        <f t="array" ref="AD186">INDEX(AD$14:AD$114,$A186+1)+SUMPRODUCT(TRANSPOSE($E186:$G186),AD$7:AD$9)</f>
        <v>2.7000000000001821E-2</v>
      </c>
      <c r="AE186" s="17" cm="1">
        <f t="array" ref="AE186">INDEX(AE$14:AE$114,$A186+1)+SUMPRODUCT(TRANSPOSE($E186:$G186),AE$7:AE$9)</f>
        <v>2.7000000000002265E-2</v>
      </c>
      <c r="AF186" s="17" cm="1">
        <f t="array" ref="AF186">INDEX(AF$14:AF$114,$A186+1)+SUMPRODUCT(TRANSPOSE($E186:$G186),AF$7:AF$9)</f>
        <v>2.7000000000001821E-2</v>
      </c>
      <c r="AG186" s="17" cm="1">
        <f t="array" ref="AG186">INDEX(AG$14:AG$114,$A186+1)+SUMPRODUCT(TRANSPOSE($E186:$G186),AG$7:AG$9)</f>
        <v>2.7000000000001599E-2</v>
      </c>
      <c r="AH186" s="17" cm="1">
        <f t="array" ref="AH186">INDEX(AH$14:AH$114,$A186+1)+SUMPRODUCT(TRANSPOSE($E186:$G186),AH$7:AH$9)</f>
        <v>2.7000000000001374E-2</v>
      </c>
      <c r="AI186" s="17" cm="1">
        <f t="array" ref="AI186">INDEX(AI$14:AI$114,$A186+1)+SUMPRODUCT(TRANSPOSE($E186:$G186),AI$7:AI$9)</f>
        <v>2.700000000000093E-2</v>
      </c>
      <c r="AJ186" s="17" cm="1">
        <f t="array" ref="AJ186">INDEX(AJ$14:AJ$114,$A186+1)+SUMPRODUCT(TRANSPOSE($E186:$G186),AJ$7:AJ$9)</f>
        <v>2.7000000000000485E-2</v>
      </c>
      <c r="AK186" s="17" cm="1">
        <f t="array" ref="AK186">INDEX(AK$14:AK$114,$A186+1)+SUMPRODUCT(TRANSPOSE($E186:$G186),AK$7:AK$9)</f>
        <v>2.700000000000026E-2</v>
      </c>
      <c r="AL186" s="17" cm="1">
        <f t="array" ref="AL186">INDEX(AL$14:AL$114,$A186+1)+SUMPRODUCT(TRANSPOSE($E186:$G186),AL$7:AL$9)</f>
        <v>2.7000000000000038E-2</v>
      </c>
      <c r="AM186" s="17" cm="1">
        <f t="array" ref="AM186">INDEX(AM$14:AM$114,$A186+1)+SUMPRODUCT(TRANSPOSE($E186:$G186),AM$7:AM$9)</f>
        <v>2.7000000000000038E-2</v>
      </c>
      <c r="AN186" s="17" cm="1">
        <f t="array" ref="AN186">INDEX(AN$14:AN$114,$A186+1)+SUMPRODUCT(TRANSPOSE($E186:$G186),AN$7:AN$9)</f>
        <v>2.7000000000000038E-2</v>
      </c>
      <c r="AO186" s="17" cm="1">
        <f t="array" ref="AO186">INDEX(AO$14:AO$114,$A186+1)+SUMPRODUCT(TRANSPOSE($E186:$G186),AO$7:AO$9)</f>
        <v>2.7000000000000038E-2</v>
      </c>
      <c r="AP186" s="17" cm="1">
        <f t="array" ref="AP186">INDEX(AP$14:AP$114,$A186+1)+SUMPRODUCT(TRANSPOSE($E186:$G186),AP$7:AP$9)</f>
        <v>2.7000000000000038E-2</v>
      </c>
      <c r="AQ186" s="17" cm="1">
        <f t="array" ref="AQ186">INDEX(AQ$14:AQ$114,$A186+1)+SUMPRODUCT(TRANSPOSE($E186:$G186),AQ$7:AQ$9)</f>
        <v>2.7000000000000038E-2</v>
      </c>
      <c r="AR186" s="17" cm="1">
        <f t="array" ref="AR186">INDEX(AR$14:AR$114,$A186+1)+SUMPRODUCT(TRANSPOSE($E186:$G186),AR$7:AR$9)</f>
        <v>2.700000000000026E-2</v>
      </c>
      <c r="AS186" s="17" cm="1">
        <f t="array" ref="AS186">INDEX(AS$14:AS$114,$A186+1)+SUMPRODUCT(TRANSPOSE($E186:$G186),AS$7:AS$9)</f>
        <v>2.7000000000000038E-2</v>
      </c>
      <c r="AT186" s="17" cm="1">
        <f t="array" ref="AT186">INDEX(AT$14:AT$114,$A186+1)+SUMPRODUCT(TRANSPOSE($E186:$G186),AT$7:AT$9)</f>
        <v>2.7000000000000038E-2</v>
      </c>
      <c r="AU186" s="17" cm="1">
        <f t="array" ref="AU186">INDEX(AU$14:AU$114,$A186+1)+SUMPRODUCT(TRANSPOSE($E186:$G186),AU$7:AU$9)</f>
        <v>2.7000000000000038E-2</v>
      </c>
      <c r="AV186" s="17" cm="1">
        <f t="array" ref="AV186">INDEX(AV$14:AV$114,$A186+1)+SUMPRODUCT(TRANSPOSE($E186:$G186),AV$7:AV$9)</f>
        <v>2.7000000000000038E-2</v>
      </c>
      <c r="AW186" s="17" cm="1">
        <f t="array" ref="AW186">INDEX(AW$14:AW$114,$A186+1)+SUMPRODUCT(TRANSPOSE($E186:$G186),AW$7:AW$9)</f>
        <v>2.7000000000000038E-2</v>
      </c>
      <c r="AX186" s="17" cm="1">
        <f t="array" ref="AX186">INDEX(AX$14:AX$114,$A186+1)+SUMPRODUCT(TRANSPOSE($E186:$G186),AX$7:AX$9)</f>
        <v>2.7071729069252051E-2</v>
      </c>
      <c r="AY186" s="17" cm="1">
        <f t="array" ref="AY186">INDEX(AY$14:AY$114,$A186+1)+SUMPRODUCT(TRANSPOSE($E186:$G186),AY$7:AY$9)</f>
        <v>2.7199628636398146E-2</v>
      </c>
      <c r="AZ186" s="17" cm="1">
        <f t="array" ref="AZ186">INDEX(AZ$14:AZ$114,$A186+1)+SUMPRODUCT(TRANSPOSE($E186:$G186),AZ$7:AZ$9)</f>
        <v>2.7370027697730351E-2</v>
      </c>
      <c r="BA186" s="17" cm="1">
        <f t="array" ref="BA186">INDEX(BA$14:BA$114,$A186+1)+SUMPRODUCT(TRANSPOSE($E186:$G186),BA$7:BA$9)</f>
        <v>2.7570923619705826E-2</v>
      </c>
      <c r="BB186" s="17" cm="1">
        <f t="array" ref="BB186">INDEX(BB$14:BB$114,$A186+1)+SUMPRODUCT(TRANSPOSE($E186:$G186),BB$7:BB$9)</f>
        <v>2.7791796686220796E-2</v>
      </c>
      <c r="BC186" s="17" cm="1">
        <f t="array" ref="BC186">INDEX(BC$14:BC$114,$A186+1)+SUMPRODUCT(TRANSPOSE($E186:$G186),BC$7:BC$9)</f>
        <v>2.8023447122151338E-2</v>
      </c>
      <c r="BD186" s="17" cm="1">
        <f t="array" ref="BD186">INDEX(BD$14:BD$114,$A186+1)+SUMPRODUCT(TRANSPOSE($E186:$G186),BD$7:BD$9)</f>
        <v>2.8257856993769384E-2</v>
      </c>
      <c r="BE186" s="17" cm="1">
        <f t="array" ref="BE186">INDEX(BE$14:BE$114,$A186+1)+SUMPRODUCT(TRANSPOSE($E186:$G186),BE$7:BE$9)</f>
        <v>2.8488066656079072E-2</v>
      </c>
      <c r="BF186" s="17" cm="1">
        <f t="array" ref="BF186">INDEX(BF$14:BF$114,$A186+1)+SUMPRODUCT(TRANSPOSE($E186:$G186),BF$7:BF$9)</f>
        <v>2.8708071132193105E-2</v>
      </c>
      <c r="BG186" s="17" cm="1">
        <f t="array" ref="BG186">INDEX(BG$14:BG$114,$A186+1)+SUMPRODUCT(TRANSPOSE($E186:$G186),BG$7:BG$9)</f>
        <v>2.8912727007044517E-2</v>
      </c>
      <c r="BH186" s="17" cm="1">
        <f t="array" ref="BH186">INDEX(BH$14:BH$114,$A186+1)+SUMPRODUCT(TRANSPOSE($E186:$G186),BH$7:BH$9)</f>
        <v>2.9097669948939489E-2</v>
      </c>
      <c r="BI186" s="17" cm="1">
        <f t="array" ref="BI186">INDEX(BI$14:BI$114,$A186+1)+SUMPRODUCT(TRANSPOSE($E186:$G186),BI$7:BI$9)</f>
        <v>2.9259243958683748E-2</v>
      </c>
      <c r="BJ186" s="17" cm="1">
        <f t="array" ref="BJ186">INDEX(BJ$14:BJ$114,$A186+1)+SUMPRODUCT(TRANSPOSE($E186:$G186),BJ$7:BJ$9)</f>
        <v>2.9394437484507555E-2</v>
      </c>
      <c r="BK186" s="17" cm="1">
        <f t="array" ref="BK186">INDEX(BK$14:BK$114,$A186+1)+SUMPRODUCT(TRANSPOSE($E186:$G186),BK$7:BK$9)</f>
        <v>2.9500827928505516E-2</v>
      </c>
      <c r="BL186" s="17" cm="1">
        <f t="array" ref="BL186">INDEX(BL$14:BL$114,$A186+1)+SUMPRODUCT(TRANSPOSE($E186:$G186),BL$7:BL$9)</f>
        <v>2.9576530504423451E-2</v>
      </c>
      <c r="BM186" s="17" cm="1">
        <f t="array" ref="BM186">INDEX(BM$14:BM$114,$A186+1)+SUMPRODUCT(TRANSPOSE($E186:$G186),BM$7:BM$9)</f>
        <v>2.9620153085757953E-2</v>
      </c>
      <c r="BN186" s="17" cm="1">
        <f t="array" ref="BN186">INDEX(BN$14:BN$114,$A186+1)+SUMPRODUCT(TRANSPOSE($E186:$G186),BN$7:BN$9)</f>
        <v>2.9630758295947981E-2</v>
      </c>
      <c r="BO186" s="17" cm="1">
        <f t="array" ref="BO186">INDEX(BO$14:BO$114,$A186+1)+SUMPRODUCT(TRANSPOSE($E186:$G186),BO$7:BO$9)</f>
        <v>2.9607823950420845E-2</v>
      </c>
      <c r="BP186" s="17" cm="1">
        <f t="array" ref="BP186">INDEX(BP$14:BP$114,$A186+1)+SUMPRODUCT(TRANSPOSE($E186:$G186),BP$7:BP$9)</f>
        <v>2.9551214436635123E-2</v>
      </c>
      <c r="BQ186" s="17" cm="1">
        <f t="array" ref="BQ186">INDEX(BQ$14:BQ$114,$A186+1)+SUMPRODUCT(TRANSPOSE($E186:$G186),BQ$7:BQ$9)</f>
        <v>2.9461147086654496E-2</v>
      </c>
      <c r="BR186" s="17" cm="1">
        <f t="array" ref="BR186">INDEX(BR$14:BR$114,$A186+1)+SUMPRODUCT(TRANSPOSE($E186:$G186),BR$7:BR$9)</f>
        <v>2.9338167994626643E-2</v>
      </c>
      <c r="BS186" s="17" cm="1">
        <f t="array" ref="BS186">INDEX(BS$14:BS$114,$A186+1)+SUMPRODUCT(TRANSPOSE($E186:$G186),BS$7:BS$9)</f>
        <v>2.9183126372732363E-2</v>
      </c>
      <c r="BT186" s="17" cm="1">
        <f t="array" ref="BT186">INDEX(BT$14:BT$114,$A186+1)+SUMPRODUCT(TRANSPOSE($E186:$G186),BT$7:BT$9)</f>
        <v>2.8997152164813925E-2</v>
      </c>
      <c r="BU186" s="17" cm="1">
        <f t="array" ref="BU186">INDEX(BU$14:BU$114,$A186+1)+SUMPRODUCT(TRANSPOSE($E186:$G186),BU$7:BU$9)</f>
        <v>2.8781635808064046E-2</v>
      </c>
      <c r="BV186" s="17" cm="1">
        <f t="array" ref="BV186">INDEX(BV$14:BV$114,$A186+1)+SUMPRODUCT(TRANSPOSE($E186:$G186),BV$7:BV$9)</f>
        <v>2.8538208074795027E-2</v>
      </c>
      <c r="BW186" s="17" cm="1">
        <f t="array" ref="BW186">INDEX(BW$14:BW$114,$A186+1)+SUMPRODUCT(TRANSPOSE($E186:$G186),BW$7:BW$9)</f>
        <v>2.8268723682445832E-2</v>
      </c>
      <c r="BX186" s="17" cm="1">
        <f t="array" ref="BX186">INDEX(BX$14:BX$114,$A186+1)+SUMPRODUCT(TRANSPOSE($E186:$G186),BX$7:BX$9)</f>
        <v>2.7975243627104254E-2</v>
      </c>
      <c r="BY186" s="17" cm="1">
        <f t="array" ref="BY186">INDEX(BY$14:BY$114,$A186+1)+SUMPRODUCT(TRANSPOSE($E186:$G186),BY$7:BY$9)</f>
        <v>2.7660020891305273E-2</v>
      </c>
      <c r="BZ186" s="17" cm="1">
        <f t="array" ref="BZ186">INDEX(BZ$14:BZ$114,$A186+1)+SUMPRODUCT(TRANSPOSE($E186:$G186),BZ$7:BZ$9)</f>
        <v>2.7325483854449786E-2</v>
      </c>
      <c r="CA186" s="17" cm="1">
        <f t="array" ref="CA186">INDEX(CA$14:CA$114,$A186+1)+SUMPRODUCT(TRANSPOSE($E186:$G186),CA$7:CA$9)</f>
        <v>2.69825887068499E-2</v>
      </c>
      <c r="CB186" s="17" cm="1">
        <f t="array" ref="CB186">INDEX(CB$14:CB$114,$A186+1)+SUMPRODUCT(TRANSPOSE($E186:$G186),CB$7:CB$9)</f>
        <v>2.6660955613950668E-2</v>
      </c>
      <c r="CC186" s="17" cm="1">
        <f t="array" ref="CC186">INDEX(CC$14:CC$114,$A186+1)+SUMPRODUCT(TRANSPOSE($E186:$G186),CC$7:CC$9)</f>
        <v>2.6359778282124893E-2</v>
      </c>
      <c r="CD186" s="17" cm="1">
        <f t="array" ref="CD186">INDEX(CD$14:CD$114,$A186+1)+SUMPRODUCT(TRANSPOSE($E186:$G186),CD$7:CD$9)</f>
        <v>2.6078299774305327E-2</v>
      </c>
      <c r="CE186" s="17" cm="1">
        <f t="array" ref="CE186">INDEX(CE$14:CE$114,$A186+1)+SUMPRODUCT(TRANSPOSE($E186:$G186),CE$7:CE$9)</f>
        <v>2.5815808117743214E-2</v>
      </c>
      <c r="CF186" s="17" cm="1">
        <f t="array" ref="CF186">INDEX(CF$14:CF$114,$A186+1)+SUMPRODUCT(TRANSPOSE($E186:$G186),CF$7:CF$9)</f>
        <v>2.5571632212847764E-2</v>
      </c>
      <c r="CG186" s="17" cm="1">
        <f t="array" ref="CG186">INDEX(CG$14:CG$114,$A186+1)+SUMPRODUCT(TRANSPOSE($E186:$G186),CG$7:CG$9)</f>
        <v>2.5345137793208253E-2</v>
      </c>
      <c r="CH186" s="17" cm="1">
        <f t="array" ref="CH186">INDEX(CH$14:CH$114,$A186+1)+SUMPRODUCT(TRANSPOSE($E186:$G186),CH$7:CH$9)</f>
        <v>2.5135723388688538E-2</v>
      </c>
      <c r="CI186" s="17" cm="1">
        <f t="array" ref="CI186">INDEX(CI$14:CI$114,$A186+1)+SUMPRODUCT(TRANSPOSE($E186:$G186),CI$7:CI$9)</f>
        <v>2.4942816180517094E-2</v>
      </c>
      <c r="CJ186" s="17" cm="1">
        <f t="array" ref="CJ186">INDEX(CJ$14:CJ$114,$A186+1)+SUMPRODUCT(TRANSPOSE($E186:$G186),CJ$7:CJ$9)</f>
        <v>2.4765868075425149E-2</v>
      </c>
      <c r="CK186" s="17" cm="1">
        <f t="array" ref="CK186">INDEX(CK$14:CK$114,$A186+1)+SUMPRODUCT(TRANSPOSE($E186:$G186),CK$7:CK$9)</f>
        <v>2.4643813288589236E-2</v>
      </c>
      <c r="CL186" s="17" cm="1">
        <f t="array" ref="CL186">INDEX(CL$14:CL$114,$A186+1)+SUMPRODUCT(TRANSPOSE($E186:$G186),CL$7:CL$9)</f>
        <v>2.4531579219340696E-2</v>
      </c>
      <c r="CM186" s="17" cm="1">
        <f t="array" ref="CM186">INDEX(CM$14:CM$114,$A186+1)+SUMPRODUCT(TRANSPOSE($E186:$G186),CM$7:CM$9)</f>
        <v>2.4428855695214927E-2</v>
      </c>
      <c r="CN186" s="17" cm="1">
        <f t="array" ref="CN186">INDEX(CN$14:CN$114,$A186+1)+SUMPRODUCT(TRANSPOSE($E186:$G186),CN$7:CN$9)</f>
        <v>2.4335328854458008E-2</v>
      </c>
      <c r="CO186" s="17" cm="1">
        <f t="array" ref="CO186">INDEX(CO$14:CO$114,$A186+1)+SUMPRODUCT(TRANSPOSE($E186:$G186),CO$7:CO$9)</f>
        <v>2.4250676378957739E-2</v>
      </c>
      <c r="CP186" s="17" cm="1">
        <f t="array" ref="CP186">INDEX(CP$14:CP$114,$A186+1)+SUMPRODUCT(TRANSPOSE($E186:$G186),CP$7:CP$9)</f>
        <v>2.4174561764707461E-2</v>
      </c>
      <c r="CQ186" s="17" cm="1">
        <f t="array" ref="CQ186">INDEX(CQ$14:CQ$114,$A186+1)+SUMPRODUCT(TRANSPOSE($E186:$G186),CQ$7:CQ$9)</f>
        <v>2.410662847866675E-2</v>
      </c>
      <c r="CR186" s="17" cm="1">
        <f t="array" ref="CR186">INDEX(CR$14:CR$114,$A186+1)+SUMPRODUCT(TRANSPOSE($E186:$G186),CR$7:CR$9)</f>
        <v>2.4046493203099165E-2</v>
      </c>
      <c r="CS186" s="17" cm="1">
        <f t="array" ref="CS186">INDEX(CS$14:CS$114,$A186+1)+SUMPRODUCT(TRANSPOSE($E186:$G186),CS$7:CS$9)</f>
        <v>2.3993738457924643E-2</v>
      </c>
      <c r="CT186" s="17" cm="1">
        <f t="array" ref="CT186">INDEX(CT$14:CT$114,$A186+1)+SUMPRODUCT(TRANSPOSE($E186:$G186),CT$7:CT$9)</f>
        <v>2.3947904200806516E-2</v>
      </c>
      <c r="CU186" s="17" cm="1">
        <f t="array" ref="CU186">INDEX(CU$14:CU$114,$A186+1)+SUMPRODUCT(TRANSPOSE($E186:$G186),CU$7:CU$9)</f>
        <v>2.3877351578763709E-2</v>
      </c>
      <c r="CV186" s="17" cm="1">
        <f t="array" ref="CV186">INDEX(CV$14:CV$114,$A186+1)+SUMPRODUCT(TRANSPOSE($E186:$G186),CV$7:CV$9)</f>
        <v>2.3820169386943438E-2</v>
      </c>
      <c r="CW186" s="17" cm="1">
        <f t="array" ref="CW186">INDEX(CW$14:CW$114,$A186+1)+SUMPRODUCT(TRANSPOSE($E186:$G186),CW$7:CW$9)</f>
        <v>2.3775458375716943E-2</v>
      </c>
      <c r="CX186" s="17" cm="1">
        <f t="array" ref="CX186">INDEX(CX$14:CX$114,$A186+1)+SUMPRODUCT(TRANSPOSE($E186:$G186),CX$7:CX$9)</f>
        <v>2.3718541266405949E-2</v>
      </c>
      <c r="CY186" s="17" cm="1">
        <f t="array" ref="CY186">INDEX(CY$14:CY$114,$A186+1)+SUMPRODUCT(TRANSPOSE($E186:$G186),CY$7:CY$9)</f>
        <v>2.3680395751714559E-2</v>
      </c>
      <c r="CZ186" s="17" cm="1">
        <f t="array" ref="CZ186">INDEX(CZ$14:CZ$114,$A186+1)+SUMPRODUCT(TRANSPOSE($E186:$G186),CZ$7:CZ$9)</f>
        <v>2.3636416235547256E-2</v>
      </c>
      <c r="DA186" s="17" cm="1">
        <f t="array" ref="DA186">INDEX(DA$14:DA$114,$A186+1)+SUMPRODUCT(TRANSPOSE($E186:$G186),DA$7:DA$9)</f>
        <v>2.362017500810655E-2</v>
      </c>
      <c r="DB186" s="17" cm="1">
        <f t="array" ref="DB186">INDEX(DB$14:DB$114,$A186+1)+SUMPRODUCT(TRANSPOSE($E186:$G186),DB$7:DB$9)</f>
        <v>2.3612108936693757E-2</v>
      </c>
      <c r="DC186" s="17" cm="1">
        <f t="array" ref="DC186">INDEX(DC$14:DC$114,$A186+1)+SUMPRODUCT(TRANSPOSE($E186:$G186),DC$7:DC$9)</f>
        <v>2.365813397907969E-2</v>
      </c>
      <c r="DD186" s="17" cm="1">
        <f t="array" ref="DD186">INDEX(DD$14:DD$114,$A186+1)+SUMPRODUCT(TRANSPOSE($E186:$G186),DD$7:DD$9)</f>
        <v>2.3716300225855261E-2</v>
      </c>
    </row>
    <row r="187" spans="1:108" x14ac:dyDescent="0.25">
      <c r="A187" s="13">
        <f t="shared" si="94"/>
        <v>72</v>
      </c>
      <c r="B187" s="13">
        <f t="shared" si="95"/>
        <v>1</v>
      </c>
      <c r="C187" s="13">
        <f t="shared" ref="C187:D187" si="103">C86</f>
        <v>12</v>
      </c>
      <c r="D187" s="13">
        <f t="shared" si="103"/>
        <v>864</v>
      </c>
      <c r="E187" s="30">
        <f t="shared" si="40"/>
        <v>-1.4999999999999998E-2</v>
      </c>
      <c r="F187" s="30">
        <f t="shared" si="37"/>
        <v>-1.4999999999999998E-2</v>
      </c>
      <c r="G187" s="30">
        <f t="shared" si="38"/>
        <v>-1.4999999999999998E-2</v>
      </c>
      <c r="H187" s="36">
        <f t="shared" si="57"/>
        <v>10864</v>
      </c>
      <c r="I187" s="17" cm="1">
        <f t="array" ref="I187">INDEX(I$14:I$114,$A187+1)+SUMPRODUCT(TRANSPOSE($E187:$G187),I$7:I$9)</f>
        <v>2.7000000000000038E-2</v>
      </c>
      <c r="J187" s="17" cm="1">
        <f t="array" ref="J187">INDEX(J$14:J$114,$A187+1)+SUMPRODUCT(TRANSPOSE($E187:$G187),J$7:J$9)</f>
        <v>2.7000000000002702E-2</v>
      </c>
      <c r="K187" s="17" cm="1">
        <f t="array" ref="K187">INDEX(K$14:K$114,$A187+1)+SUMPRODUCT(TRANSPOSE($E187:$G187),K$7:K$9)</f>
        <v>2.7000000000002928E-2</v>
      </c>
      <c r="L187" s="17" cm="1">
        <f t="array" ref="L187">INDEX(L$14:L$114,$A187+1)+SUMPRODUCT(TRANSPOSE($E187:$G187),L$7:L$9)</f>
        <v>2.7000000000004038E-2</v>
      </c>
      <c r="M187" s="17" cm="1">
        <f t="array" ref="M187">INDEX(M$14:M$114,$A187+1)+SUMPRODUCT(TRANSPOSE($E187:$G187),M$7:M$9)</f>
        <v>2.7000000000004038E-2</v>
      </c>
      <c r="N187" s="17" cm="1">
        <f t="array" ref="N187">INDEX(N$14:N$114,$A187+1)+SUMPRODUCT(TRANSPOSE($E187:$G187),N$7:N$9)</f>
        <v>2.7000000000001818E-2</v>
      </c>
      <c r="O187" s="17" cm="1">
        <f t="array" ref="O187">INDEX(O$14:O$114,$A187+1)+SUMPRODUCT(TRANSPOSE($E187:$G187),O$7:O$9)</f>
        <v>2.7000000000002484E-2</v>
      </c>
      <c r="P187" s="17" cm="1">
        <f t="array" ref="P187">INDEX(P$14:P$114,$A187+1)+SUMPRODUCT(TRANSPOSE($E187:$G187),P$7:P$9)</f>
        <v>2.7000000000003591E-2</v>
      </c>
      <c r="Q187" s="17" cm="1">
        <f t="array" ref="Q187">INDEX(Q$14:Q$114,$A187+1)+SUMPRODUCT(TRANSPOSE($E187:$G187),Q$7:Q$9)</f>
        <v>2.7000000000003146E-2</v>
      </c>
      <c r="R187" s="17" cm="1">
        <f t="array" ref="R187">INDEX(R$14:R$114,$A187+1)+SUMPRODUCT(TRANSPOSE($E187:$G187),R$7:R$9)</f>
        <v>2.7000000000003369E-2</v>
      </c>
      <c r="S187" s="17" cm="1">
        <f t="array" ref="S187">INDEX(S$14:S$114,$A187+1)+SUMPRODUCT(TRANSPOSE($E187:$G187),S$7:S$9)</f>
        <v>2.7000000000002702E-2</v>
      </c>
      <c r="T187" s="17" cm="1">
        <f t="array" ref="T187">INDEX(T$14:T$114,$A187+1)+SUMPRODUCT(TRANSPOSE($E187:$G187),T$7:T$9)</f>
        <v>2.7000000000002928E-2</v>
      </c>
      <c r="U187" s="17" cm="1">
        <f t="array" ref="U187">INDEX(U$14:U$114,$A187+1)+SUMPRODUCT(TRANSPOSE($E187:$G187),U$7:U$9)</f>
        <v>2.7000000000003372E-2</v>
      </c>
      <c r="V187" s="17" cm="1">
        <f t="array" ref="V187">INDEX(V$14:V$114,$A187+1)+SUMPRODUCT(TRANSPOSE($E187:$G187),V$7:V$9)</f>
        <v>2.7000000000003153E-2</v>
      </c>
      <c r="W187" s="17" cm="1">
        <f t="array" ref="W187">INDEX(W$14:W$114,$A187+1)+SUMPRODUCT(TRANSPOSE($E187:$G187),W$7:W$9)</f>
        <v>2.7000000000002931E-2</v>
      </c>
      <c r="X187" s="17" cm="1">
        <f t="array" ref="X187">INDEX(X$14:X$114,$A187+1)+SUMPRODUCT(TRANSPOSE($E187:$G187),X$7:X$9)</f>
        <v>2.7000000000003375E-2</v>
      </c>
      <c r="Y187" s="17" cm="1">
        <f t="array" ref="Y187">INDEX(Y$14:Y$114,$A187+1)+SUMPRODUCT(TRANSPOSE($E187:$G187),Y$7:Y$9)</f>
        <v>2.7000000000002709E-2</v>
      </c>
      <c r="Z187" s="17" cm="1">
        <f t="array" ref="Z187">INDEX(Z$14:Z$114,$A187+1)+SUMPRODUCT(TRANSPOSE($E187:$G187),Z$7:Z$9)</f>
        <v>2.7000000000002931E-2</v>
      </c>
      <c r="AA187" s="17" cm="1">
        <f t="array" ref="AA187">INDEX(AA$14:AA$114,$A187+1)+SUMPRODUCT(TRANSPOSE($E187:$G187),AA$7:AA$9)</f>
        <v>2.7000000000003153E-2</v>
      </c>
      <c r="AB187" s="17" cm="1">
        <f t="array" ref="AB187">INDEX(AB$14:AB$114,$A187+1)+SUMPRODUCT(TRANSPOSE($E187:$G187),AB$7:AB$9)</f>
        <v>2.7000000000002487E-2</v>
      </c>
      <c r="AC187" s="17" cm="1">
        <f t="array" ref="AC187">INDEX(AC$14:AC$114,$A187+1)+SUMPRODUCT(TRANSPOSE($E187:$G187),AC$7:AC$9)</f>
        <v>2.7000000000002269E-2</v>
      </c>
      <c r="AD187" s="17" cm="1">
        <f t="array" ref="AD187">INDEX(AD$14:AD$114,$A187+1)+SUMPRODUCT(TRANSPOSE($E187:$G187),AD$7:AD$9)</f>
        <v>2.7000000000002709E-2</v>
      </c>
      <c r="AE187" s="17" cm="1">
        <f t="array" ref="AE187">INDEX(AE$14:AE$114,$A187+1)+SUMPRODUCT(TRANSPOSE($E187:$G187),AE$7:AE$9)</f>
        <v>2.7000000000002265E-2</v>
      </c>
      <c r="AF187" s="17" cm="1">
        <f t="array" ref="AF187">INDEX(AF$14:AF$114,$A187+1)+SUMPRODUCT(TRANSPOSE($E187:$G187),AF$7:AF$9)</f>
        <v>2.7000000000001821E-2</v>
      </c>
      <c r="AG187" s="17" cm="1">
        <f t="array" ref="AG187">INDEX(AG$14:AG$114,$A187+1)+SUMPRODUCT(TRANSPOSE($E187:$G187),AG$7:AG$9)</f>
        <v>2.7000000000001599E-2</v>
      </c>
      <c r="AH187" s="17" cm="1">
        <f t="array" ref="AH187">INDEX(AH$14:AH$114,$A187+1)+SUMPRODUCT(TRANSPOSE($E187:$G187),AH$7:AH$9)</f>
        <v>2.7000000000001152E-2</v>
      </c>
      <c r="AI187" s="17" cm="1">
        <f t="array" ref="AI187">INDEX(AI$14:AI$114,$A187+1)+SUMPRODUCT(TRANSPOSE($E187:$G187),AI$7:AI$9)</f>
        <v>2.7000000000000707E-2</v>
      </c>
      <c r="AJ187" s="17" cm="1">
        <f t="array" ref="AJ187">INDEX(AJ$14:AJ$114,$A187+1)+SUMPRODUCT(TRANSPOSE($E187:$G187),AJ$7:AJ$9)</f>
        <v>2.7000000000000707E-2</v>
      </c>
      <c r="AK187" s="17" cm="1">
        <f t="array" ref="AK187">INDEX(AK$14:AK$114,$A187+1)+SUMPRODUCT(TRANSPOSE($E187:$G187),AK$7:AK$9)</f>
        <v>2.700000000000026E-2</v>
      </c>
      <c r="AL187" s="17" cm="1">
        <f t="array" ref="AL187">INDEX(AL$14:AL$114,$A187+1)+SUMPRODUCT(TRANSPOSE($E187:$G187),AL$7:AL$9)</f>
        <v>2.7000000000000038E-2</v>
      </c>
      <c r="AM187" s="17" cm="1">
        <f t="array" ref="AM187">INDEX(AM$14:AM$114,$A187+1)+SUMPRODUCT(TRANSPOSE($E187:$G187),AM$7:AM$9)</f>
        <v>2.7000000000000038E-2</v>
      </c>
      <c r="AN187" s="17" cm="1">
        <f t="array" ref="AN187">INDEX(AN$14:AN$114,$A187+1)+SUMPRODUCT(TRANSPOSE($E187:$G187),AN$7:AN$9)</f>
        <v>2.7000000000000038E-2</v>
      </c>
      <c r="AO187" s="17" cm="1">
        <f t="array" ref="AO187">INDEX(AO$14:AO$114,$A187+1)+SUMPRODUCT(TRANSPOSE($E187:$G187),AO$7:AO$9)</f>
        <v>2.7000000000000038E-2</v>
      </c>
      <c r="AP187" s="17" cm="1">
        <f t="array" ref="AP187">INDEX(AP$14:AP$114,$A187+1)+SUMPRODUCT(TRANSPOSE($E187:$G187),AP$7:AP$9)</f>
        <v>2.7000000000000038E-2</v>
      </c>
      <c r="AQ187" s="17" cm="1">
        <f t="array" ref="AQ187">INDEX(AQ$14:AQ$114,$A187+1)+SUMPRODUCT(TRANSPOSE($E187:$G187),AQ$7:AQ$9)</f>
        <v>2.7000000000000038E-2</v>
      </c>
      <c r="AR187" s="17" cm="1">
        <f t="array" ref="AR187">INDEX(AR$14:AR$114,$A187+1)+SUMPRODUCT(TRANSPOSE($E187:$G187),AR$7:AR$9)</f>
        <v>2.700000000000026E-2</v>
      </c>
      <c r="AS187" s="17" cm="1">
        <f t="array" ref="AS187">INDEX(AS$14:AS$114,$A187+1)+SUMPRODUCT(TRANSPOSE($E187:$G187),AS$7:AS$9)</f>
        <v>2.7000000000000038E-2</v>
      </c>
      <c r="AT187" s="17" cm="1">
        <f t="array" ref="AT187">INDEX(AT$14:AT$114,$A187+1)+SUMPRODUCT(TRANSPOSE($E187:$G187),AT$7:AT$9)</f>
        <v>2.7000000000000038E-2</v>
      </c>
      <c r="AU187" s="17" cm="1">
        <f t="array" ref="AU187">INDEX(AU$14:AU$114,$A187+1)+SUMPRODUCT(TRANSPOSE($E187:$G187),AU$7:AU$9)</f>
        <v>2.7000000000000038E-2</v>
      </c>
      <c r="AV187" s="17" cm="1">
        <f t="array" ref="AV187">INDEX(AV$14:AV$114,$A187+1)+SUMPRODUCT(TRANSPOSE($E187:$G187),AV$7:AV$9)</f>
        <v>2.7000000000000038E-2</v>
      </c>
      <c r="AW187" s="17" cm="1">
        <f t="array" ref="AW187">INDEX(AW$14:AW$114,$A187+1)+SUMPRODUCT(TRANSPOSE($E187:$G187),AW$7:AW$9)</f>
        <v>2.7000000000000038E-2</v>
      </c>
      <c r="AX187" s="17" cm="1">
        <f t="array" ref="AX187">INDEX(AX$14:AX$114,$A187+1)+SUMPRODUCT(TRANSPOSE($E187:$G187),AX$7:AX$9)</f>
        <v>2.7071729069252051E-2</v>
      </c>
      <c r="AY187" s="17" cm="1">
        <f t="array" ref="AY187">INDEX(AY$14:AY$114,$A187+1)+SUMPRODUCT(TRANSPOSE($E187:$G187),AY$7:AY$9)</f>
        <v>2.7199628636398146E-2</v>
      </c>
      <c r="AZ187" s="17" cm="1">
        <f t="array" ref="AZ187">INDEX(AZ$14:AZ$114,$A187+1)+SUMPRODUCT(TRANSPOSE($E187:$G187),AZ$7:AZ$9)</f>
        <v>2.7370027697730351E-2</v>
      </c>
      <c r="BA187" s="17" cm="1">
        <f t="array" ref="BA187">INDEX(BA$14:BA$114,$A187+1)+SUMPRODUCT(TRANSPOSE($E187:$G187),BA$7:BA$9)</f>
        <v>2.7570923619705826E-2</v>
      </c>
      <c r="BB187" s="17" cm="1">
        <f t="array" ref="BB187">INDEX(BB$14:BB$114,$A187+1)+SUMPRODUCT(TRANSPOSE($E187:$G187),BB$7:BB$9)</f>
        <v>2.7791796686220796E-2</v>
      </c>
      <c r="BC187" s="17" cm="1">
        <f t="array" ref="BC187">INDEX(BC$14:BC$114,$A187+1)+SUMPRODUCT(TRANSPOSE($E187:$G187),BC$7:BC$9)</f>
        <v>2.8023447122151338E-2</v>
      </c>
      <c r="BD187" s="17" cm="1">
        <f t="array" ref="BD187">INDEX(BD$14:BD$114,$A187+1)+SUMPRODUCT(TRANSPOSE($E187:$G187),BD$7:BD$9)</f>
        <v>2.8257856993769384E-2</v>
      </c>
      <c r="BE187" s="17" cm="1">
        <f t="array" ref="BE187">INDEX(BE$14:BE$114,$A187+1)+SUMPRODUCT(TRANSPOSE($E187:$G187),BE$7:BE$9)</f>
        <v>2.8488066656079072E-2</v>
      </c>
      <c r="BF187" s="17" cm="1">
        <f t="array" ref="BF187">INDEX(BF$14:BF$114,$A187+1)+SUMPRODUCT(TRANSPOSE($E187:$G187),BF$7:BF$9)</f>
        <v>2.8708071132193105E-2</v>
      </c>
      <c r="BG187" s="17" cm="1">
        <f t="array" ref="BG187">INDEX(BG$14:BG$114,$A187+1)+SUMPRODUCT(TRANSPOSE($E187:$G187),BG$7:BG$9)</f>
        <v>2.8912727007044517E-2</v>
      </c>
      <c r="BH187" s="17" cm="1">
        <f t="array" ref="BH187">INDEX(BH$14:BH$114,$A187+1)+SUMPRODUCT(TRANSPOSE($E187:$G187),BH$7:BH$9)</f>
        <v>2.9097669948939489E-2</v>
      </c>
      <c r="BI187" s="17" cm="1">
        <f t="array" ref="BI187">INDEX(BI$14:BI$114,$A187+1)+SUMPRODUCT(TRANSPOSE($E187:$G187),BI$7:BI$9)</f>
        <v>2.9259243958683748E-2</v>
      </c>
      <c r="BJ187" s="17" cm="1">
        <f t="array" ref="BJ187">INDEX(BJ$14:BJ$114,$A187+1)+SUMPRODUCT(TRANSPOSE($E187:$G187),BJ$7:BJ$9)</f>
        <v>2.9394437484507555E-2</v>
      </c>
      <c r="BK187" s="17" cm="1">
        <f t="array" ref="BK187">INDEX(BK$14:BK$114,$A187+1)+SUMPRODUCT(TRANSPOSE($E187:$G187),BK$7:BK$9)</f>
        <v>2.9500827928505516E-2</v>
      </c>
      <c r="BL187" s="17" cm="1">
        <f t="array" ref="BL187">INDEX(BL$14:BL$114,$A187+1)+SUMPRODUCT(TRANSPOSE($E187:$G187),BL$7:BL$9)</f>
        <v>2.9576530504423451E-2</v>
      </c>
      <c r="BM187" s="17" cm="1">
        <f t="array" ref="BM187">INDEX(BM$14:BM$114,$A187+1)+SUMPRODUCT(TRANSPOSE($E187:$G187),BM$7:BM$9)</f>
        <v>2.9620153085757953E-2</v>
      </c>
      <c r="BN187" s="17" cm="1">
        <f t="array" ref="BN187">INDEX(BN$14:BN$114,$A187+1)+SUMPRODUCT(TRANSPOSE($E187:$G187),BN$7:BN$9)</f>
        <v>2.9630758295947981E-2</v>
      </c>
      <c r="BO187" s="17" cm="1">
        <f t="array" ref="BO187">INDEX(BO$14:BO$114,$A187+1)+SUMPRODUCT(TRANSPOSE($E187:$G187),BO$7:BO$9)</f>
        <v>2.9607823950420845E-2</v>
      </c>
      <c r="BP187" s="17" cm="1">
        <f t="array" ref="BP187">INDEX(BP$14:BP$114,$A187+1)+SUMPRODUCT(TRANSPOSE($E187:$G187),BP$7:BP$9)</f>
        <v>2.9551214436635123E-2</v>
      </c>
      <c r="BQ187" s="17" cm="1">
        <f t="array" ref="BQ187">INDEX(BQ$14:BQ$114,$A187+1)+SUMPRODUCT(TRANSPOSE($E187:$G187),BQ$7:BQ$9)</f>
        <v>2.9461147086654496E-2</v>
      </c>
      <c r="BR187" s="17" cm="1">
        <f t="array" ref="BR187">INDEX(BR$14:BR$114,$A187+1)+SUMPRODUCT(TRANSPOSE($E187:$G187),BR$7:BR$9)</f>
        <v>2.9338167994626643E-2</v>
      </c>
      <c r="BS187" s="17" cm="1">
        <f t="array" ref="BS187">INDEX(BS$14:BS$114,$A187+1)+SUMPRODUCT(TRANSPOSE($E187:$G187),BS$7:BS$9)</f>
        <v>2.9183126372732363E-2</v>
      </c>
      <c r="BT187" s="17" cm="1">
        <f t="array" ref="BT187">INDEX(BT$14:BT$114,$A187+1)+SUMPRODUCT(TRANSPOSE($E187:$G187),BT$7:BT$9)</f>
        <v>2.8997152164813925E-2</v>
      </c>
      <c r="BU187" s="17" cm="1">
        <f t="array" ref="BU187">INDEX(BU$14:BU$114,$A187+1)+SUMPRODUCT(TRANSPOSE($E187:$G187),BU$7:BU$9)</f>
        <v>2.8781635808064046E-2</v>
      </c>
      <c r="BV187" s="17" cm="1">
        <f t="array" ref="BV187">INDEX(BV$14:BV$114,$A187+1)+SUMPRODUCT(TRANSPOSE($E187:$G187),BV$7:BV$9)</f>
        <v>2.8538208074795027E-2</v>
      </c>
      <c r="BW187" s="17" cm="1">
        <f t="array" ref="BW187">INDEX(BW$14:BW$114,$A187+1)+SUMPRODUCT(TRANSPOSE($E187:$G187),BW$7:BW$9)</f>
        <v>2.8268723682445832E-2</v>
      </c>
      <c r="BX187" s="17" cm="1">
        <f t="array" ref="BX187">INDEX(BX$14:BX$114,$A187+1)+SUMPRODUCT(TRANSPOSE($E187:$G187),BX$7:BX$9)</f>
        <v>2.7975243627104254E-2</v>
      </c>
      <c r="BY187" s="17" cm="1">
        <f t="array" ref="BY187">INDEX(BY$14:BY$114,$A187+1)+SUMPRODUCT(TRANSPOSE($E187:$G187),BY$7:BY$9)</f>
        <v>2.7660020891305273E-2</v>
      </c>
      <c r="BZ187" s="17" cm="1">
        <f t="array" ref="BZ187">INDEX(BZ$14:BZ$114,$A187+1)+SUMPRODUCT(TRANSPOSE($E187:$G187),BZ$7:BZ$9)</f>
        <v>2.7325483854449786E-2</v>
      </c>
      <c r="CA187" s="17" cm="1">
        <f t="array" ref="CA187">INDEX(CA$14:CA$114,$A187+1)+SUMPRODUCT(TRANSPOSE($E187:$G187),CA$7:CA$9)</f>
        <v>2.69825887068499E-2</v>
      </c>
      <c r="CB187" s="17" cm="1">
        <f t="array" ref="CB187">INDEX(CB$14:CB$114,$A187+1)+SUMPRODUCT(TRANSPOSE($E187:$G187),CB$7:CB$9)</f>
        <v>2.6660955613950668E-2</v>
      </c>
      <c r="CC187" s="17" cm="1">
        <f t="array" ref="CC187">INDEX(CC$14:CC$114,$A187+1)+SUMPRODUCT(TRANSPOSE($E187:$G187),CC$7:CC$9)</f>
        <v>2.6359778282124893E-2</v>
      </c>
      <c r="CD187" s="17" cm="1">
        <f t="array" ref="CD187">INDEX(CD$14:CD$114,$A187+1)+SUMPRODUCT(TRANSPOSE($E187:$G187),CD$7:CD$9)</f>
        <v>2.6078299774305327E-2</v>
      </c>
      <c r="CE187" s="17" cm="1">
        <f t="array" ref="CE187">INDEX(CE$14:CE$114,$A187+1)+SUMPRODUCT(TRANSPOSE($E187:$G187),CE$7:CE$9)</f>
        <v>2.5815808117743214E-2</v>
      </c>
      <c r="CF187" s="17" cm="1">
        <f t="array" ref="CF187">INDEX(CF$14:CF$114,$A187+1)+SUMPRODUCT(TRANSPOSE($E187:$G187),CF$7:CF$9)</f>
        <v>2.5571632212847764E-2</v>
      </c>
      <c r="CG187" s="17" cm="1">
        <f t="array" ref="CG187">INDEX(CG$14:CG$114,$A187+1)+SUMPRODUCT(TRANSPOSE($E187:$G187),CG$7:CG$9)</f>
        <v>2.5345137793208253E-2</v>
      </c>
      <c r="CH187" s="17" cm="1">
        <f t="array" ref="CH187">INDEX(CH$14:CH$114,$A187+1)+SUMPRODUCT(TRANSPOSE($E187:$G187),CH$7:CH$9)</f>
        <v>2.5135723388688538E-2</v>
      </c>
      <c r="CI187" s="17" cm="1">
        <f t="array" ref="CI187">INDEX(CI$14:CI$114,$A187+1)+SUMPRODUCT(TRANSPOSE($E187:$G187),CI$7:CI$9)</f>
        <v>2.4942816180517094E-2</v>
      </c>
      <c r="CJ187" s="17" cm="1">
        <f t="array" ref="CJ187">INDEX(CJ$14:CJ$114,$A187+1)+SUMPRODUCT(TRANSPOSE($E187:$G187),CJ$7:CJ$9)</f>
        <v>2.4765868075425149E-2</v>
      </c>
      <c r="CK187" s="17" cm="1">
        <f t="array" ref="CK187">INDEX(CK$14:CK$114,$A187+1)+SUMPRODUCT(TRANSPOSE($E187:$G187),CK$7:CK$9)</f>
        <v>2.4643813288589236E-2</v>
      </c>
      <c r="CL187" s="17" cm="1">
        <f t="array" ref="CL187">INDEX(CL$14:CL$114,$A187+1)+SUMPRODUCT(TRANSPOSE($E187:$G187),CL$7:CL$9)</f>
        <v>2.4531579219340696E-2</v>
      </c>
      <c r="CM187" s="17" cm="1">
        <f t="array" ref="CM187">INDEX(CM$14:CM$114,$A187+1)+SUMPRODUCT(TRANSPOSE($E187:$G187),CM$7:CM$9)</f>
        <v>2.4428855695214927E-2</v>
      </c>
      <c r="CN187" s="17" cm="1">
        <f t="array" ref="CN187">INDEX(CN$14:CN$114,$A187+1)+SUMPRODUCT(TRANSPOSE($E187:$G187),CN$7:CN$9)</f>
        <v>2.4335328854458008E-2</v>
      </c>
      <c r="CO187" s="17" cm="1">
        <f t="array" ref="CO187">INDEX(CO$14:CO$114,$A187+1)+SUMPRODUCT(TRANSPOSE($E187:$G187),CO$7:CO$9)</f>
        <v>2.4250676378957739E-2</v>
      </c>
      <c r="CP187" s="17" cm="1">
        <f t="array" ref="CP187">INDEX(CP$14:CP$114,$A187+1)+SUMPRODUCT(TRANSPOSE($E187:$G187),CP$7:CP$9)</f>
        <v>2.4174561764707461E-2</v>
      </c>
      <c r="CQ187" s="17" cm="1">
        <f t="array" ref="CQ187">INDEX(CQ$14:CQ$114,$A187+1)+SUMPRODUCT(TRANSPOSE($E187:$G187),CQ$7:CQ$9)</f>
        <v>2.410662847866675E-2</v>
      </c>
      <c r="CR187" s="17" cm="1">
        <f t="array" ref="CR187">INDEX(CR$14:CR$114,$A187+1)+SUMPRODUCT(TRANSPOSE($E187:$G187),CR$7:CR$9)</f>
        <v>2.4046493203099165E-2</v>
      </c>
      <c r="CS187" s="17" cm="1">
        <f t="array" ref="CS187">INDEX(CS$14:CS$114,$A187+1)+SUMPRODUCT(TRANSPOSE($E187:$G187),CS$7:CS$9)</f>
        <v>2.3993738457924643E-2</v>
      </c>
      <c r="CT187" s="17" cm="1">
        <f t="array" ref="CT187">INDEX(CT$14:CT$114,$A187+1)+SUMPRODUCT(TRANSPOSE($E187:$G187),CT$7:CT$9)</f>
        <v>2.3947904200806516E-2</v>
      </c>
      <c r="CU187" s="17" cm="1">
        <f t="array" ref="CU187">INDEX(CU$14:CU$114,$A187+1)+SUMPRODUCT(TRANSPOSE($E187:$G187),CU$7:CU$9)</f>
        <v>2.3877351578763709E-2</v>
      </c>
      <c r="CV187" s="17" cm="1">
        <f t="array" ref="CV187">INDEX(CV$14:CV$114,$A187+1)+SUMPRODUCT(TRANSPOSE($E187:$G187),CV$7:CV$9)</f>
        <v>2.3820169386943438E-2</v>
      </c>
      <c r="CW187" s="17" cm="1">
        <f t="array" ref="CW187">INDEX(CW$14:CW$114,$A187+1)+SUMPRODUCT(TRANSPOSE($E187:$G187),CW$7:CW$9)</f>
        <v>2.3775458375716943E-2</v>
      </c>
      <c r="CX187" s="17" cm="1">
        <f t="array" ref="CX187">INDEX(CX$14:CX$114,$A187+1)+SUMPRODUCT(TRANSPOSE($E187:$G187),CX$7:CX$9)</f>
        <v>2.3718541266405949E-2</v>
      </c>
      <c r="CY187" s="17" cm="1">
        <f t="array" ref="CY187">INDEX(CY$14:CY$114,$A187+1)+SUMPRODUCT(TRANSPOSE($E187:$G187),CY$7:CY$9)</f>
        <v>2.3680395751714559E-2</v>
      </c>
      <c r="CZ187" s="17" cm="1">
        <f t="array" ref="CZ187">INDEX(CZ$14:CZ$114,$A187+1)+SUMPRODUCT(TRANSPOSE($E187:$G187),CZ$7:CZ$9)</f>
        <v>2.3636416235547256E-2</v>
      </c>
      <c r="DA187" s="17" cm="1">
        <f t="array" ref="DA187">INDEX(DA$14:DA$114,$A187+1)+SUMPRODUCT(TRANSPOSE($E187:$G187),DA$7:DA$9)</f>
        <v>2.362017500810655E-2</v>
      </c>
      <c r="DB187" s="17" cm="1">
        <f t="array" ref="DB187">INDEX(DB$14:DB$114,$A187+1)+SUMPRODUCT(TRANSPOSE($E187:$G187),DB$7:DB$9)</f>
        <v>2.3612108936693757E-2</v>
      </c>
      <c r="DC187" s="17" cm="1">
        <f t="array" ref="DC187">INDEX(DC$14:DC$114,$A187+1)+SUMPRODUCT(TRANSPOSE($E187:$G187),DC$7:DC$9)</f>
        <v>2.365813397907969E-2</v>
      </c>
      <c r="DD187" s="17" cm="1">
        <f t="array" ref="DD187">INDEX(DD$14:DD$114,$A187+1)+SUMPRODUCT(TRANSPOSE($E187:$G187),DD$7:DD$9)</f>
        <v>2.3716300225855261E-2</v>
      </c>
    </row>
    <row r="188" spans="1:108" x14ac:dyDescent="0.25">
      <c r="A188" s="13">
        <f t="shared" si="94"/>
        <v>73</v>
      </c>
      <c r="B188" s="13">
        <f t="shared" si="95"/>
        <v>1</v>
      </c>
      <c r="C188" s="13">
        <f t="shared" ref="C188:D188" si="104">C87</f>
        <v>12</v>
      </c>
      <c r="D188" s="13">
        <f t="shared" si="104"/>
        <v>876</v>
      </c>
      <c r="E188" s="30">
        <f t="shared" si="40"/>
        <v>-1.4999999999999998E-2</v>
      </c>
      <c r="F188" s="30">
        <f t="shared" si="37"/>
        <v>-1.4999999999999998E-2</v>
      </c>
      <c r="G188" s="30">
        <f t="shared" si="38"/>
        <v>-1.4999999999999998E-2</v>
      </c>
      <c r="H188" s="36">
        <f t="shared" si="57"/>
        <v>10876</v>
      </c>
      <c r="I188" s="17" cm="1">
        <f t="array" ref="I188">INDEX(I$14:I$114,$A188+1)+SUMPRODUCT(TRANSPOSE($E188:$G188),I$7:I$9)</f>
        <v>2.7000000000005367E-2</v>
      </c>
      <c r="J188" s="17" cm="1">
        <f t="array" ref="J188">INDEX(J$14:J$114,$A188+1)+SUMPRODUCT(TRANSPOSE($E188:$G188),J$7:J$9)</f>
        <v>2.7000000000004479E-2</v>
      </c>
      <c r="K188" s="17" cm="1">
        <f t="array" ref="K188">INDEX(K$14:K$114,$A188+1)+SUMPRODUCT(TRANSPOSE($E188:$G188),K$7:K$9)</f>
        <v>2.700000000000537E-2</v>
      </c>
      <c r="L188" s="17" cm="1">
        <f t="array" ref="L188">INDEX(L$14:L$114,$A188+1)+SUMPRODUCT(TRANSPOSE($E188:$G188),L$7:L$9)</f>
        <v>2.7000000000004926E-2</v>
      </c>
      <c r="M188" s="17" cm="1">
        <f t="array" ref="M188">INDEX(M$14:M$114,$A188+1)+SUMPRODUCT(TRANSPOSE($E188:$G188),M$7:M$9)</f>
        <v>2.7000000000002262E-2</v>
      </c>
      <c r="N188" s="17" cm="1">
        <f t="array" ref="N188">INDEX(N$14:N$114,$A188+1)+SUMPRODUCT(TRANSPOSE($E188:$G188),N$7:N$9)</f>
        <v>2.7000000000002928E-2</v>
      </c>
      <c r="O188" s="17" cm="1">
        <f t="array" ref="O188">INDEX(O$14:O$114,$A188+1)+SUMPRODUCT(TRANSPOSE($E188:$G188),O$7:O$9)</f>
        <v>2.7000000000004038E-2</v>
      </c>
      <c r="P188" s="17" cm="1">
        <f t="array" ref="P188">INDEX(P$14:P$114,$A188+1)+SUMPRODUCT(TRANSPOSE($E188:$G188),P$7:P$9)</f>
        <v>2.7000000000003369E-2</v>
      </c>
      <c r="Q188" s="17" cm="1">
        <f t="array" ref="Q188">INDEX(Q$14:Q$114,$A188+1)+SUMPRODUCT(TRANSPOSE($E188:$G188),Q$7:Q$9)</f>
        <v>2.7000000000003813E-2</v>
      </c>
      <c r="R188" s="17" cm="1">
        <f t="array" ref="R188">INDEX(R$14:R$114,$A188+1)+SUMPRODUCT(TRANSPOSE($E188:$G188),R$7:R$9)</f>
        <v>2.7000000000002924E-2</v>
      </c>
      <c r="S188" s="17" cm="1">
        <f t="array" ref="S188">INDEX(S$14:S$114,$A188+1)+SUMPRODUCT(TRANSPOSE($E188:$G188),S$7:S$9)</f>
        <v>2.7000000000003146E-2</v>
      </c>
      <c r="T188" s="17" cm="1">
        <f t="array" ref="T188">INDEX(T$14:T$114,$A188+1)+SUMPRODUCT(TRANSPOSE($E188:$G188),T$7:T$9)</f>
        <v>2.7000000000003594E-2</v>
      </c>
      <c r="U188" s="17" cm="1">
        <f t="array" ref="U188">INDEX(U$14:U$114,$A188+1)+SUMPRODUCT(TRANSPOSE($E188:$G188),U$7:U$9)</f>
        <v>2.700000000000315E-2</v>
      </c>
      <c r="V188" s="17" cm="1">
        <f t="array" ref="V188">INDEX(V$14:V$114,$A188+1)+SUMPRODUCT(TRANSPOSE($E188:$G188),V$7:V$9)</f>
        <v>2.7000000000002931E-2</v>
      </c>
      <c r="W188" s="17" cm="1">
        <f t="array" ref="W188">INDEX(W$14:W$114,$A188+1)+SUMPRODUCT(TRANSPOSE($E188:$G188),W$7:W$9)</f>
        <v>2.7000000000003598E-2</v>
      </c>
      <c r="X188" s="17" cm="1">
        <f t="array" ref="X188">INDEX(X$14:X$114,$A188+1)+SUMPRODUCT(TRANSPOSE($E188:$G188),X$7:X$9)</f>
        <v>2.7000000000002931E-2</v>
      </c>
      <c r="Y188" s="17" cm="1">
        <f t="array" ref="Y188">INDEX(Y$14:Y$114,$A188+1)+SUMPRODUCT(TRANSPOSE($E188:$G188),Y$7:Y$9)</f>
        <v>2.7000000000002931E-2</v>
      </c>
      <c r="Z188" s="17" cm="1">
        <f t="array" ref="Z188">INDEX(Z$14:Z$114,$A188+1)+SUMPRODUCT(TRANSPOSE($E188:$G188),Z$7:Z$9)</f>
        <v>2.7000000000003375E-2</v>
      </c>
      <c r="AA188" s="17" cm="1">
        <f t="array" ref="AA188">INDEX(AA$14:AA$114,$A188+1)+SUMPRODUCT(TRANSPOSE($E188:$G188),AA$7:AA$9)</f>
        <v>2.7000000000002709E-2</v>
      </c>
      <c r="AB188" s="17" cm="1">
        <f t="array" ref="AB188">INDEX(AB$14:AB$114,$A188+1)+SUMPRODUCT(TRANSPOSE($E188:$G188),AB$7:AB$9)</f>
        <v>2.7000000000002487E-2</v>
      </c>
      <c r="AC188" s="17" cm="1">
        <f t="array" ref="AC188">INDEX(AC$14:AC$114,$A188+1)+SUMPRODUCT(TRANSPOSE($E188:$G188),AC$7:AC$9)</f>
        <v>2.7000000000002713E-2</v>
      </c>
      <c r="AD188" s="17" cm="1">
        <f t="array" ref="AD188">INDEX(AD$14:AD$114,$A188+1)+SUMPRODUCT(TRANSPOSE($E188:$G188),AD$7:AD$9)</f>
        <v>2.7000000000002265E-2</v>
      </c>
      <c r="AE188" s="17" cm="1">
        <f t="array" ref="AE188">INDEX(AE$14:AE$114,$A188+1)+SUMPRODUCT(TRANSPOSE($E188:$G188),AE$7:AE$9)</f>
        <v>2.7000000000001821E-2</v>
      </c>
      <c r="AF188" s="17" cm="1">
        <f t="array" ref="AF188">INDEX(AF$14:AF$114,$A188+1)+SUMPRODUCT(TRANSPOSE($E188:$G188),AF$7:AF$9)</f>
        <v>2.7000000000001599E-2</v>
      </c>
      <c r="AG188" s="17" cm="1">
        <f t="array" ref="AG188">INDEX(AG$14:AG$114,$A188+1)+SUMPRODUCT(TRANSPOSE($E188:$G188),AG$7:AG$9)</f>
        <v>2.7000000000001155E-2</v>
      </c>
      <c r="AH188" s="17" cm="1">
        <f t="array" ref="AH188">INDEX(AH$14:AH$114,$A188+1)+SUMPRODUCT(TRANSPOSE($E188:$G188),AH$7:AH$9)</f>
        <v>2.7000000000000707E-2</v>
      </c>
      <c r="AI188" s="17" cm="1">
        <f t="array" ref="AI188">INDEX(AI$14:AI$114,$A188+1)+SUMPRODUCT(TRANSPOSE($E188:$G188),AI$7:AI$9)</f>
        <v>2.7000000000000707E-2</v>
      </c>
      <c r="AJ188" s="17" cm="1">
        <f t="array" ref="AJ188">INDEX(AJ$14:AJ$114,$A188+1)+SUMPRODUCT(TRANSPOSE($E188:$G188),AJ$7:AJ$9)</f>
        <v>2.7000000000000707E-2</v>
      </c>
      <c r="AK188" s="17" cm="1">
        <f t="array" ref="AK188">INDEX(AK$14:AK$114,$A188+1)+SUMPRODUCT(TRANSPOSE($E188:$G188),AK$7:AK$9)</f>
        <v>2.700000000000026E-2</v>
      </c>
      <c r="AL188" s="17" cm="1">
        <f t="array" ref="AL188">INDEX(AL$14:AL$114,$A188+1)+SUMPRODUCT(TRANSPOSE($E188:$G188),AL$7:AL$9)</f>
        <v>2.7000000000000038E-2</v>
      </c>
      <c r="AM188" s="17" cm="1">
        <f t="array" ref="AM188">INDEX(AM$14:AM$114,$A188+1)+SUMPRODUCT(TRANSPOSE($E188:$G188),AM$7:AM$9)</f>
        <v>2.7000000000000038E-2</v>
      </c>
      <c r="AN188" s="17" cm="1">
        <f t="array" ref="AN188">INDEX(AN$14:AN$114,$A188+1)+SUMPRODUCT(TRANSPOSE($E188:$G188),AN$7:AN$9)</f>
        <v>2.7000000000000038E-2</v>
      </c>
      <c r="AO188" s="17" cm="1">
        <f t="array" ref="AO188">INDEX(AO$14:AO$114,$A188+1)+SUMPRODUCT(TRANSPOSE($E188:$G188),AO$7:AO$9)</f>
        <v>2.7000000000000038E-2</v>
      </c>
      <c r="AP188" s="17" cm="1">
        <f t="array" ref="AP188">INDEX(AP$14:AP$114,$A188+1)+SUMPRODUCT(TRANSPOSE($E188:$G188),AP$7:AP$9)</f>
        <v>2.7000000000000038E-2</v>
      </c>
      <c r="AQ188" s="17" cm="1">
        <f t="array" ref="AQ188">INDEX(AQ$14:AQ$114,$A188+1)+SUMPRODUCT(TRANSPOSE($E188:$G188),AQ$7:AQ$9)</f>
        <v>2.7000000000000038E-2</v>
      </c>
      <c r="AR188" s="17" cm="1">
        <f t="array" ref="AR188">INDEX(AR$14:AR$114,$A188+1)+SUMPRODUCT(TRANSPOSE($E188:$G188),AR$7:AR$9)</f>
        <v>2.700000000000026E-2</v>
      </c>
      <c r="AS188" s="17" cm="1">
        <f t="array" ref="AS188">INDEX(AS$14:AS$114,$A188+1)+SUMPRODUCT(TRANSPOSE($E188:$G188),AS$7:AS$9)</f>
        <v>2.7000000000000038E-2</v>
      </c>
      <c r="AT188" s="17" cm="1">
        <f t="array" ref="AT188">INDEX(AT$14:AT$114,$A188+1)+SUMPRODUCT(TRANSPOSE($E188:$G188),AT$7:AT$9)</f>
        <v>2.7000000000000038E-2</v>
      </c>
      <c r="AU188" s="17" cm="1">
        <f t="array" ref="AU188">INDEX(AU$14:AU$114,$A188+1)+SUMPRODUCT(TRANSPOSE($E188:$G188),AU$7:AU$9)</f>
        <v>2.7000000000000038E-2</v>
      </c>
      <c r="AV188" s="17" cm="1">
        <f t="array" ref="AV188">INDEX(AV$14:AV$114,$A188+1)+SUMPRODUCT(TRANSPOSE($E188:$G188),AV$7:AV$9)</f>
        <v>2.7000000000000038E-2</v>
      </c>
      <c r="AW188" s="17" cm="1">
        <f t="array" ref="AW188">INDEX(AW$14:AW$114,$A188+1)+SUMPRODUCT(TRANSPOSE($E188:$G188),AW$7:AW$9)</f>
        <v>2.7000000000000038E-2</v>
      </c>
      <c r="AX188" s="17" cm="1">
        <f t="array" ref="AX188">INDEX(AX$14:AX$114,$A188+1)+SUMPRODUCT(TRANSPOSE($E188:$G188),AX$7:AX$9)</f>
        <v>2.7071729069252051E-2</v>
      </c>
      <c r="AY188" s="17" cm="1">
        <f t="array" ref="AY188">INDEX(AY$14:AY$114,$A188+1)+SUMPRODUCT(TRANSPOSE($E188:$G188),AY$7:AY$9)</f>
        <v>2.7199628636398146E-2</v>
      </c>
      <c r="AZ188" s="17" cm="1">
        <f t="array" ref="AZ188">INDEX(AZ$14:AZ$114,$A188+1)+SUMPRODUCT(TRANSPOSE($E188:$G188),AZ$7:AZ$9)</f>
        <v>2.7370027697730351E-2</v>
      </c>
      <c r="BA188" s="17" cm="1">
        <f t="array" ref="BA188">INDEX(BA$14:BA$114,$A188+1)+SUMPRODUCT(TRANSPOSE($E188:$G188),BA$7:BA$9)</f>
        <v>2.7570923619705826E-2</v>
      </c>
      <c r="BB188" s="17" cm="1">
        <f t="array" ref="BB188">INDEX(BB$14:BB$114,$A188+1)+SUMPRODUCT(TRANSPOSE($E188:$G188),BB$7:BB$9)</f>
        <v>2.7791796686220796E-2</v>
      </c>
      <c r="BC188" s="17" cm="1">
        <f t="array" ref="BC188">INDEX(BC$14:BC$114,$A188+1)+SUMPRODUCT(TRANSPOSE($E188:$G188),BC$7:BC$9)</f>
        <v>2.8023447122151338E-2</v>
      </c>
      <c r="BD188" s="17" cm="1">
        <f t="array" ref="BD188">INDEX(BD$14:BD$114,$A188+1)+SUMPRODUCT(TRANSPOSE($E188:$G188),BD$7:BD$9)</f>
        <v>2.8257856993769384E-2</v>
      </c>
      <c r="BE188" s="17" cm="1">
        <f t="array" ref="BE188">INDEX(BE$14:BE$114,$A188+1)+SUMPRODUCT(TRANSPOSE($E188:$G188),BE$7:BE$9)</f>
        <v>2.8488066656079072E-2</v>
      </c>
      <c r="BF188" s="17" cm="1">
        <f t="array" ref="BF188">INDEX(BF$14:BF$114,$A188+1)+SUMPRODUCT(TRANSPOSE($E188:$G188),BF$7:BF$9)</f>
        <v>2.8708071132193105E-2</v>
      </c>
      <c r="BG188" s="17" cm="1">
        <f t="array" ref="BG188">INDEX(BG$14:BG$114,$A188+1)+SUMPRODUCT(TRANSPOSE($E188:$G188),BG$7:BG$9)</f>
        <v>2.8912727007044517E-2</v>
      </c>
      <c r="BH188" s="17" cm="1">
        <f t="array" ref="BH188">INDEX(BH$14:BH$114,$A188+1)+SUMPRODUCT(TRANSPOSE($E188:$G188),BH$7:BH$9)</f>
        <v>2.9097669948939489E-2</v>
      </c>
      <c r="BI188" s="17" cm="1">
        <f t="array" ref="BI188">INDEX(BI$14:BI$114,$A188+1)+SUMPRODUCT(TRANSPOSE($E188:$G188),BI$7:BI$9)</f>
        <v>2.9259243958683748E-2</v>
      </c>
      <c r="BJ188" s="17" cm="1">
        <f t="array" ref="BJ188">INDEX(BJ$14:BJ$114,$A188+1)+SUMPRODUCT(TRANSPOSE($E188:$G188),BJ$7:BJ$9)</f>
        <v>2.9394437484507555E-2</v>
      </c>
      <c r="BK188" s="17" cm="1">
        <f t="array" ref="BK188">INDEX(BK$14:BK$114,$A188+1)+SUMPRODUCT(TRANSPOSE($E188:$G188),BK$7:BK$9)</f>
        <v>2.9500827928505516E-2</v>
      </c>
      <c r="BL188" s="17" cm="1">
        <f t="array" ref="BL188">INDEX(BL$14:BL$114,$A188+1)+SUMPRODUCT(TRANSPOSE($E188:$G188),BL$7:BL$9)</f>
        <v>2.9576530504423451E-2</v>
      </c>
      <c r="BM188" s="17" cm="1">
        <f t="array" ref="BM188">INDEX(BM$14:BM$114,$A188+1)+SUMPRODUCT(TRANSPOSE($E188:$G188),BM$7:BM$9)</f>
        <v>2.9620153085757953E-2</v>
      </c>
      <c r="BN188" s="17" cm="1">
        <f t="array" ref="BN188">INDEX(BN$14:BN$114,$A188+1)+SUMPRODUCT(TRANSPOSE($E188:$G188),BN$7:BN$9)</f>
        <v>2.9630758295947981E-2</v>
      </c>
      <c r="BO188" s="17" cm="1">
        <f t="array" ref="BO188">INDEX(BO$14:BO$114,$A188+1)+SUMPRODUCT(TRANSPOSE($E188:$G188),BO$7:BO$9)</f>
        <v>2.9607823950420845E-2</v>
      </c>
      <c r="BP188" s="17" cm="1">
        <f t="array" ref="BP188">INDEX(BP$14:BP$114,$A188+1)+SUMPRODUCT(TRANSPOSE($E188:$G188),BP$7:BP$9)</f>
        <v>2.9551214436635123E-2</v>
      </c>
      <c r="BQ188" s="17" cm="1">
        <f t="array" ref="BQ188">INDEX(BQ$14:BQ$114,$A188+1)+SUMPRODUCT(TRANSPOSE($E188:$G188),BQ$7:BQ$9)</f>
        <v>2.9461147086654496E-2</v>
      </c>
      <c r="BR188" s="17" cm="1">
        <f t="array" ref="BR188">INDEX(BR$14:BR$114,$A188+1)+SUMPRODUCT(TRANSPOSE($E188:$G188),BR$7:BR$9)</f>
        <v>2.9338167994626643E-2</v>
      </c>
      <c r="BS188" s="17" cm="1">
        <f t="array" ref="BS188">INDEX(BS$14:BS$114,$A188+1)+SUMPRODUCT(TRANSPOSE($E188:$G188),BS$7:BS$9)</f>
        <v>2.9183126372732363E-2</v>
      </c>
      <c r="BT188" s="17" cm="1">
        <f t="array" ref="BT188">INDEX(BT$14:BT$114,$A188+1)+SUMPRODUCT(TRANSPOSE($E188:$G188),BT$7:BT$9)</f>
        <v>2.8997152164813925E-2</v>
      </c>
      <c r="BU188" s="17" cm="1">
        <f t="array" ref="BU188">INDEX(BU$14:BU$114,$A188+1)+SUMPRODUCT(TRANSPOSE($E188:$G188),BU$7:BU$9)</f>
        <v>2.8781635808064046E-2</v>
      </c>
      <c r="BV188" s="17" cm="1">
        <f t="array" ref="BV188">INDEX(BV$14:BV$114,$A188+1)+SUMPRODUCT(TRANSPOSE($E188:$G188),BV$7:BV$9)</f>
        <v>2.8538208074795027E-2</v>
      </c>
      <c r="BW188" s="17" cm="1">
        <f t="array" ref="BW188">INDEX(BW$14:BW$114,$A188+1)+SUMPRODUCT(TRANSPOSE($E188:$G188),BW$7:BW$9)</f>
        <v>2.8268723682445832E-2</v>
      </c>
      <c r="BX188" s="17" cm="1">
        <f t="array" ref="BX188">INDEX(BX$14:BX$114,$A188+1)+SUMPRODUCT(TRANSPOSE($E188:$G188),BX$7:BX$9)</f>
        <v>2.7975243627104254E-2</v>
      </c>
      <c r="BY188" s="17" cm="1">
        <f t="array" ref="BY188">INDEX(BY$14:BY$114,$A188+1)+SUMPRODUCT(TRANSPOSE($E188:$G188),BY$7:BY$9)</f>
        <v>2.7660020891305273E-2</v>
      </c>
      <c r="BZ188" s="17" cm="1">
        <f t="array" ref="BZ188">INDEX(BZ$14:BZ$114,$A188+1)+SUMPRODUCT(TRANSPOSE($E188:$G188),BZ$7:BZ$9)</f>
        <v>2.7325483854449786E-2</v>
      </c>
      <c r="CA188" s="17" cm="1">
        <f t="array" ref="CA188">INDEX(CA$14:CA$114,$A188+1)+SUMPRODUCT(TRANSPOSE($E188:$G188),CA$7:CA$9)</f>
        <v>2.69825887068499E-2</v>
      </c>
      <c r="CB188" s="17" cm="1">
        <f t="array" ref="CB188">INDEX(CB$14:CB$114,$A188+1)+SUMPRODUCT(TRANSPOSE($E188:$G188),CB$7:CB$9)</f>
        <v>2.6660955613950668E-2</v>
      </c>
      <c r="CC188" s="17" cm="1">
        <f t="array" ref="CC188">INDEX(CC$14:CC$114,$A188+1)+SUMPRODUCT(TRANSPOSE($E188:$G188),CC$7:CC$9)</f>
        <v>2.6359778282124893E-2</v>
      </c>
      <c r="CD188" s="17" cm="1">
        <f t="array" ref="CD188">INDEX(CD$14:CD$114,$A188+1)+SUMPRODUCT(TRANSPOSE($E188:$G188),CD$7:CD$9)</f>
        <v>2.6078299774305327E-2</v>
      </c>
      <c r="CE188" s="17" cm="1">
        <f t="array" ref="CE188">INDEX(CE$14:CE$114,$A188+1)+SUMPRODUCT(TRANSPOSE($E188:$G188),CE$7:CE$9)</f>
        <v>2.5815808117743214E-2</v>
      </c>
      <c r="CF188" s="17" cm="1">
        <f t="array" ref="CF188">INDEX(CF$14:CF$114,$A188+1)+SUMPRODUCT(TRANSPOSE($E188:$G188),CF$7:CF$9)</f>
        <v>2.5571632212847764E-2</v>
      </c>
      <c r="CG188" s="17" cm="1">
        <f t="array" ref="CG188">INDEX(CG$14:CG$114,$A188+1)+SUMPRODUCT(TRANSPOSE($E188:$G188),CG$7:CG$9)</f>
        <v>2.5345137793208253E-2</v>
      </c>
      <c r="CH188" s="17" cm="1">
        <f t="array" ref="CH188">INDEX(CH$14:CH$114,$A188+1)+SUMPRODUCT(TRANSPOSE($E188:$G188),CH$7:CH$9)</f>
        <v>2.5135723388688538E-2</v>
      </c>
      <c r="CI188" s="17" cm="1">
        <f t="array" ref="CI188">INDEX(CI$14:CI$114,$A188+1)+SUMPRODUCT(TRANSPOSE($E188:$G188),CI$7:CI$9)</f>
        <v>2.4942816180517094E-2</v>
      </c>
      <c r="CJ188" s="17" cm="1">
        <f t="array" ref="CJ188">INDEX(CJ$14:CJ$114,$A188+1)+SUMPRODUCT(TRANSPOSE($E188:$G188),CJ$7:CJ$9)</f>
        <v>2.4765868075425149E-2</v>
      </c>
      <c r="CK188" s="17" cm="1">
        <f t="array" ref="CK188">INDEX(CK$14:CK$114,$A188+1)+SUMPRODUCT(TRANSPOSE($E188:$G188),CK$7:CK$9)</f>
        <v>2.4643813288589236E-2</v>
      </c>
      <c r="CL188" s="17" cm="1">
        <f t="array" ref="CL188">INDEX(CL$14:CL$114,$A188+1)+SUMPRODUCT(TRANSPOSE($E188:$G188),CL$7:CL$9)</f>
        <v>2.4531579219340696E-2</v>
      </c>
      <c r="CM188" s="17" cm="1">
        <f t="array" ref="CM188">INDEX(CM$14:CM$114,$A188+1)+SUMPRODUCT(TRANSPOSE($E188:$G188),CM$7:CM$9)</f>
        <v>2.4428855695214927E-2</v>
      </c>
      <c r="CN188" s="17" cm="1">
        <f t="array" ref="CN188">INDEX(CN$14:CN$114,$A188+1)+SUMPRODUCT(TRANSPOSE($E188:$G188),CN$7:CN$9)</f>
        <v>2.4335328854458008E-2</v>
      </c>
      <c r="CO188" s="17" cm="1">
        <f t="array" ref="CO188">INDEX(CO$14:CO$114,$A188+1)+SUMPRODUCT(TRANSPOSE($E188:$G188),CO$7:CO$9)</f>
        <v>2.4250676378957739E-2</v>
      </c>
      <c r="CP188" s="17" cm="1">
        <f t="array" ref="CP188">INDEX(CP$14:CP$114,$A188+1)+SUMPRODUCT(TRANSPOSE($E188:$G188),CP$7:CP$9)</f>
        <v>2.4174561764707461E-2</v>
      </c>
      <c r="CQ188" s="17" cm="1">
        <f t="array" ref="CQ188">INDEX(CQ$14:CQ$114,$A188+1)+SUMPRODUCT(TRANSPOSE($E188:$G188),CQ$7:CQ$9)</f>
        <v>2.410662847866675E-2</v>
      </c>
      <c r="CR188" s="17" cm="1">
        <f t="array" ref="CR188">INDEX(CR$14:CR$114,$A188+1)+SUMPRODUCT(TRANSPOSE($E188:$G188),CR$7:CR$9)</f>
        <v>2.4046493203099165E-2</v>
      </c>
      <c r="CS188" s="17" cm="1">
        <f t="array" ref="CS188">INDEX(CS$14:CS$114,$A188+1)+SUMPRODUCT(TRANSPOSE($E188:$G188),CS$7:CS$9)</f>
        <v>2.3993738457924643E-2</v>
      </c>
      <c r="CT188" s="17" cm="1">
        <f t="array" ref="CT188">INDEX(CT$14:CT$114,$A188+1)+SUMPRODUCT(TRANSPOSE($E188:$G188),CT$7:CT$9)</f>
        <v>2.3947904200806516E-2</v>
      </c>
      <c r="CU188" s="17" cm="1">
        <f t="array" ref="CU188">INDEX(CU$14:CU$114,$A188+1)+SUMPRODUCT(TRANSPOSE($E188:$G188),CU$7:CU$9)</f>
        <v>2.3877351578763709E-2</v>
      </c>
      <c r="CV188" s="17" cm="1">
        <f t="array" ref="CV188">INDEX(CV$14:CV$114,$A188+1)+SUMPRODUCT(TRANSPOSE($E188:$G188),CV$7:CV$9)</f>
        <v>2.3820169386943438E-2</v>
      </c>
      <c r="CW188" s="17" cm="1">
        <f t="array" ref="CW188">INDEX(CW$14:CW$114,$A188+1)+SUMPRODUCT(TRANSPOSE($E188:$G188),CW$7:CW$9)</f>
        <v>2.3775458375716943E-2</v>
      </c>
      <c r="CX188" s="17" cm="1">
        <f t="array" ref="CX188">INDEX(CX$14:CX$114,$A188+1)+SUMPRODUCT(TRANSPOSE($E188:$G188),CX$7:CX$9)</f>
        <v>2.3718541266405949E-2</v>
      </c>
      <c r="CY188" s="17" cm="1">
        <f t="array" ref="CY188">INDEX(CY$14:CY$114,$A188+1)+SUMPRODUCT(TRANSPOSE($E188:$G188),CY$7:CY$9)</f>
        <v>2.3680395751714559E-2</v>
      </c>
      <c r="CZ188" s="17" cm="1">
        <f t="array" ref="CZ188">INDEX(CZ$14:CZ$114,$A188+1)+SUMPRODUCT(TRANSPOSE($E188:$G188),CZ$7:CZ$9)</f>
        <v>2.3636416235547256E-2</v>
      </c>
      <c r="DA188" s="17" cm="1">
        <f t="array" ref="DA188">INDEX(DA$14:DA$114,$A188+1)+SUMPRODUCT(TRANSPOSE($E188:$G188),DA$7:DA$9)</f>
        <v>2.362017500810655E-2</v>
      </c>
      <c r="DB188" s="17" cm="1">
        <f t="array" ref="DB188">INDEX(DB$14:DB$114,$A188+1)+SUMPRODUCT(TRANSPOSE($E188:$G188),DB$7:DB$9)</f>
        <v>2.3612108936693757E-2</v>
      </c>
      <c r="DC188" s="17" cm="1">
        <f t="array" ref="DC188">INDEX(DC$14:DC$114,$A188+1)+SUMPRODUCT(TRANSPOSE($E188:$G188),DC$7:DC$9)</f>
        <v>2.365813397907969E-2</v>
      </c>
      <c r="DD188" s="17" cm="1">
        <f t="array" ref="DD188">INDEX(DD$14:DD$114,$A188+1)+SUMPRODUCT(TRANSPOSE($E188:$G188),DD$7:DD$9)</f>
        <v>2.3716300225855261E-2</v>
      </c>
    </row>
    <row r="189" spans="1:108" x14ac:dyDescent="0.25">
      <c r="A189" s="13">
        <f t="shared" si="94"/>
        <v>74</v>
      </c>
      <c r="B189" s="13">
        <f t="shared" si="95"/>
        <v>1</v>
      </c>
      <c r="C189" s="13">
        <f t="shared" ref="C189:D189" si="105">C88</f>
        <v>12</v>
      </c>
      <c r="D189" s="13">
        <f t="shared" si="105"/>
        <v>888</v>
      </c>
      <c r="E189" s="30">
        <f t="shared" si="40"/>
        <v>-1.4999999999999998E-2</v>
      </c>
      <c r="F189" s="30">
        <f t="shared" si="37"/>
        <v>-1.4999999999999998E-2</v>
      </c>
      <c r="G189" s="30">
        <f t="shared" si="38"/>
        <v>-1.4999999999999998E-2</v>
      </c>
      <c r="H189" s="36">
        <f t="shared" si="57"/>
        <v>10888</v>
      </c>
      <c r="I189" s="17" cm="1">
        <f t="array" ref="I189">INDEX(I$14:I$114,$A189+1)+SUMPRODUCT(TRANSPOSE($E189:$G189),I$7:I$9)</f>
        <v>2.7000000000003591E-2</v>
      </c>
      <c r="J189" s="17" cm="1">
        <f t="array" ref="J189">INDEX(J$14:J$114,$A189+1)+SUMPRODUCT(TRANSPOSE($E189:$G189),J$7:J$9)</f>
        <v>2.7000000000005367E-2</v>
      </c>
      <c r="K189" s="17" cm="1">
        <f t="array" ref="K189">INDEX(K$14:K$114,$A189+1)+SUMPRODUCT(TRANSPOSE($E189:$G189),K$7:K$9)</f>
        <v>2.7000000000004704E-2</v>
      </c>
      <c r="L189" s="17" cm="1">
        <f t="array" ref="L189">INDEX(L$14:L$114,$A189+1)+SUMPRODUCT(TRANSPOSE($E189:$G189),L$7:L$9)</f>
        <v>2.7000000000001374E-2</v>
      </c>
      <c r="M189" s="17" cm="1">
        <f t="array" ref="M189">INDEX(M$14:M$114,$A189+1)+SUMPRODUCT(TRANSPOSE($E189:$G189),M$7:M$9)</f>
        <v>2.7000000000002484E-2</v>
      </c>
      <c r="N189" s="17" cm="1">
        <f t="array" ref="N189">INDEX(N$14:N$114,$A189+1)+SUMPRODUCT(TRANSPOSE($E189:$G189),N$7:N$9)</f>
        <v>2.7000000000003816E-2</v>
      </c>
      <c r="O189" s="17" cm="1">
        <f t="array" ref="O189">INDEX(O$14:O$114,$A189+1)+SUMPRODUCT(TRANSPOSE($E189:$G189),O$7:O$9)</f>
        <v>2.700000000000315E-2</v>
      </c>
      <c r="P189" s="17" cm="1">
        <f t="array" ref="P189">INDEX(P$14:P$114,$A189+1)+SUMPRODUCT(TRANSPOSE($E189:$G189),P$7:P$9)</f>
        <v>2.7000000000003591E-2</v>
      </c>
      <c r="Q189" s="17" cm="1">
        <f t="array" ref="Q189">INDEX(Q$14:Q$114,$A189+1)+SUMPRODUCT(TRANSPOSE($E189:$G189),Q$7:Q$9)</f>
        <v>2.7000000000002702E-2</v>
      </c>
      <c r="R189" s="17" cm="1">
        <f t="array" ref="R189">INDEX(R$14:R$114,$A189+1)+SUMPRODUCT(TRANSPOSE($E189:$G189),R$7:R$9)</f>
        <v>2.7000000000002924E-2</v>
      </c>
      <c r="S189" s="17" cm="1">
        <f t="array" ref="S189">INDEX(S$14:S$114,$A189+1)+SUMPRODUCT(TRANSPOSE($E189:$G189),S$7:S$9)</f>
        <v>2.7000000000003369E-2</v>
      </c>
      <c r="T189" s="17" cm="1">
        <f t="array" ref="T189">INDEX(T$14:T$114,$A189+1)+SUMPRODUCT(TRANSPOSE($E189:$G189),T$7:T$9)</f>
        <v>2.700000000000315E-2</v>
      </c>
      <c r="U189" s="17" cm="1">
        <f t="array" ref="U189">INDEX(U$14:U$114,$A189+1)+SUMPRODUCT(TRANSPOSE($E189:$G189),U$7:U$9)</f>
        <v>2.7000000000002928E-2</v>
      </c>
      <c r="V189" s="17" cm="1">
        <f t="array" ref="V189">INDEX(V$14:V$114,$A189+1)+SUMPRODUCT(TRANSPOSE($E189:$G189),V$7:V$9)</f>
        <v>2.7000000000003375E-2</v>
      </c>
      <c r="W189" s="17" cm="1">
        <f t="array" ref="W189">INDEX(W$14:W$114,$A189+1)+SUMPRODUCT(TRANSPOSE($E189:$G189),W$7:W$9)</f>
        <v>2.7000000000002709E-2</v>
      </c>
      <c r="X189" s="17" cm="1">
        <f t="array" ref="X189">INDEX(X$14:X$114,$A189+1)+SUMPRODUCT(TRANSPOSE($E189:$G189),X$7:X$9)</f>
        <v>2.7000000000002931E-2</v>
      </c>
      <c r="Y189" s="17" cm="1">
        <f t="array" ref="Y189">INDEX(Y$14:Y$114,$A189+1)+SUMPRODUCT(TRANSPOSE($E189:$G189),Y$7:Y$9)</f>
        <v>2.7000000000003375E-2</v>
      </c>
      <c r="Z189" s="17" cm="1">
        <f t="array" ref="Z189">INDEX(Z$14:Z$114,$A189+1)+SUMPRODUCT(TRANSPOSE($E189:$G189),Z$7:Z$9)</f>
        <v>2.7000000000002487E-2</v>
      </c>
      <c r="AA189" s="17" cm="1">
        <f t="array" ref="AA189">INDEX(AA$14:AA$114,$A189+1)+SUMPRODUCT(TRANSPOSE($E189:$G189),AA$7:AA$9)</f>
        <v>2.7000000000002265E-2</v>
      </c>
      <c r="AB189" s="17" cm="1">
        <f t="array" ref="AB189">INDEX(AB$14:AB$114,$A189+1)+SUMPRODUCT(TRANSPOSE($E189:$G189),AB$7:AB$9)</f>
        <v>2.7000000000002487E-2</v>
      </c>
      <c r="AC189" s="17" cm="1">
        <f t="array" ref="AC189">INDEX(AC$14:AC$114,$A189+1)+SUMPRODUCT(TRANSPOSE($E189:$G189),AC$7:AC$9)</f>
        <v>2.7000000000002269E-2</v>
      </c>
      <c r="AD189" s="17" cm="1">
        <f t="array" ref="AD189">INDEX(AD$14:AD$114,$A189+1)+SUMPRODUCT(TRANSPOSE($E189:$G189),AD$7:AD$9)</f>
        <v>2.7000000000001821E-2</v>
      </c>
      <c r="AE189" s="17" cm="1">
        <f t="array" ref="AE189">INDEX(AE$14:AE$114,$A189+1)+SUMPRODUCT(TRANSPOSE($E189:$G189),AE$7:AE$9)</f>
        <v>2.7000000000001599E-2</v>
      </c>
      <c r="AF189" s="17" cm="1">
        <f t="array" ref="AF189">INDEX(AF$14:AF$114,$A189+1)+SUMPRODUCT(TRANSPOSE($E189:$G189),AF$7:AF$9)</f>
        <v>2.7000000000001155E-2</v>
      </c>
      <c r="AG189" s="17" cm="1">
        <f t="array" ref="AG189">INDEX(AG$14:AG$114,$A189+1)+SUMPRODUCT(TRANSPOSE($E189:$G189),AG$7:AG$9)</f>
        <v>2.7000000000000489E-2</v>
      </c>
      <c r="AH189" s="17" cm="1">
        <f t="array" ref="AH189">INDEX(AH$14:AH$114,$A189+1)+SUMPRODUCT(TRANSPOSE($E189:$G189),AH$7:AH$9)</f>
        <v>2.7000000000000485E-2</v>
      </c>
      <c r="AI189" s="17" cm="1">
        <f t="array" ref="AI189">INDEX(AI$14:AI$114,$A189+1)+SUMPRODUCT(TRANSPOSE($E189:$G189),AI$7:AI$9)</f>
        <v>2.7000000000000707E-2</v>
      </c>
      <c r="AJ189" s="17" cm="1">
        <f t="array" ref="AJ189">INDEX(AJ$14:AJ$114,$A189+1)+SUMPRODUCT(TRANSPOSE($E189:$G189),AJ$7:AJ$9)</f>
        <v>2.7000000000000707E-2</v>
      </c>
      <c r="AK189" s="17" cm="1">
        <f t="array" ref="AK189">INDEX(AK$14:AK$114,$A189+1)+SUMPRODUCT(TRANSPOSE($E189:$G189),AK$7:AK$9)</f>
        <v>2.700000000000026E-2</v>
      </c>
      <c r="AL189" s="17" cm="1">
        <f t="array" ref="AL189">INDEX(AL$14:AL$114,$A189+1)+SUMPRODUCT(TRANSPOSE($E189:$G189),AL$7:AL$9)</f>
        <v>2.7000000000000038E-2</v>
      </c>
      <c r="AM189" s="17" cm="1">
        <f t="array" ref="AM189">INDEX(AM$14:AM$114,$A189+1)+SUMPRODUCT(TRANSPOSE($E189:$G189),AM$7:AM$9)</f>
        <v>2.7000000000000038E-2</v>
      </c>
      <c r="AN189" s="17" cm="1">
        <f t="array" ref="AN189">INDEX(AN$14:AN$114,$A189+1)+SUMPRODUCT(TRANSPOSE($E189:$G189),AN$7:AN$9)</f>
        <v>2.7000000000000038E-2</v>
      </c>
      <c r="AO189" s="17" cm="1">
        <f t="array" ref="AO189">INDEX(AO$14:AO$114,$A189+1)+SUMPRODUCT(TRANSPOSE($E189:$G189),AO$7:AO$9)</f>
        <v>2.7000000000000038E-2</v>
      </c>
      <c r="AP189" s="17" cm="1">
        <f t="array" ref="AP189">INDEX(AP$14:AP$114,$A189+1)+SUMPRODUCT(TRANSPOSE($E189:$G189),AP$7:AP$9)</f>
        <v>2.7000000000000038E-2</v>
      </c>
      <c r="AQ189" s="17" cm="1">
        <f t="array" ref="AQ189">INDEX(AQ$14:AQ$114,$A189+1)+SUMPRODUCT(TRANSPOSE($E189:$G189),AQ$7:AQ$9)</f>
        <v>2.7000000000000038E-2</v>
      </c>
      <c r="AR189" s="17" cm="1">
        <f t="array" ref="AR189">INDEX(AR$14:AR$114,$A189+1)+SUMPRODUCT(TRANSPOSE($E189:$G189),AR$7:AR$9)</f>
        <v>2.700000000000026E-2</v>
      </c>
      <c r="AS189" s="17" cm="1">
        <f t="array" ref="AS189">INDEX(AS$14:AS$114,$A189+1)+SUMPRODUCT(TRANSPOSE($E189:$G189),AS$7:AS$9)</f>
        <v>2.7000000000000038E-2</v>
      </c>
      <c r="AT189" s="17" cm="1">
        <f t="array" ref="AT189">INDEX(AT$14:AT$114,$A189+1)+SUMPRODUCT(TRANSPOSE($E189:$G189),AT$7:AT$9)</f>
        <v>2.7000000000000038E-2</v>
      </c>
      <c r="AU189" s="17" cm="1">
        <f t="array" ref="AU189">INDEX(AU$14:AU$114,$A189+1)+SUMPRODUCT(TRANSPOSE($E189:$G189),AU$7:AU$9)</f>
        <v>2.7000000000000038E-2</v>
      </c>
      <c r="AV189" s="17" cm="1">
        <f t="array" ref="AV189">INDEX(AV$14:AV$114,$A189+1)+SUMPRODUCT(TRANSPOSE($E189:$G189),AV$7:AV$9)</f>
        <v>2.7000000000000038E-2</v>
      </c>
      <c r="AW189" s="17" cm="1">
        <f t="array" ref="AW189">INDEX(AW$14:AW$114,$A189+1)+SUMPRODUCT(TRANSPOSE($E189:$G189),AW$7:AW$9)</f>
        <v>2.7000000000000038E-2</v>
      </c>
      <c r="AX189" s="17" cm="1">
        <f t="array" ref="AX189">INDEX(AX$14:AX$114,$A189+1)+SUMPRODUCT(TRANSPOSE($E189:$G189),AX$7:AX$9)</f>
        <v>2.7071729069252051E-2</v>
      </c>
      <c r="AY189" s="17" cm="1">
        <f t="array" ref="AY189">INDEX(AY$14:AY$114,$A189+1)+SUMPRODUCT(TRANSPOSE($E189:$G189),AY$7:AY$9)</f>
        <v>2.7199628636398146E-2</v>
      </c>
      <c r="AZ189" s="17" cm="1">
        <f t="array" ref="AZ189">INDEX(AZ$14:AZ$114,$A189+1)+SUMPRODUCT(TRANSPOSE($E189:$G189),AZ$7:AZ$9)</f>
        <v>2.7370027697730351E-2</v>
      </c>
      <c r="BA189" s="17" cm="1">
        <f t="array" ref="BA189">INDEX(BA$14:BA$114,$A189+1)+SUMPRODUCT(TRANSPOSE($E189:$G189),BA$7:BA$9)</f>
        <v>2.7570923619705826E-2</v>
      </c>
      <c r="BB189" s="17" cm="1">
        <f t="array" ref="BB189">INDEX(BB$14:BB$114,$A189+1)+SUMPRODUCT(TRANSPOSE($E189:$G189),BB$7:BB$9)</f>
        <v>2.7791796686220796E-2</v>
      </c>
      <c r="BC189" s="17" cm="1">
        <f t="array" ref="BC189">INDEX(BC$14:BC$114,$A189+1)+SUMPRODUCT(TRANSPOSE($E189:$G189),BC$7:BC$9)</f>
        <v>2.8023447122151338E-2</v>
      </c>
      <c r="BD189" s="17" cm="1">
        <f t="array" ref="BD189">INDEX(BD$14:BD$114,$A189+1)+SUMPRODUCT(TRANSPOSE($E189:$G189),BD$7:BD$9)</f>
        <v>2.8257856993769384E-2</v>
      </c>
      <c r="BE189" s="17" cm="1">
        <f t="array" ref="BE189">INDEX(BE$14:BE$114,$A189+1)+SUMPRODUCT(TRANSPOSE($E189:$G189),BE$7:BE$9)</f>
        <v>2.8488066656079072E-2</v>
      </c>
      <c r="BF189" s="17" cm="1">
        <f t="array" ref="BF189">INDEX(BF$14:BF$114,$A189+1)+SUMPRODUCT(TRANSPOSE($E189:$G189),BF$7:BF$9)</f>
        <v>2.8708071132193105E-2</v>
      </c>
      <c r="BG189" s="17" cm="1">
        <f t="array" ref="BG189">INDEX(BG$14:BG$114,$A189+1)+SUMPRODUCT(TRANSPOSE($E189:$G189),BG$7:BG$9)</f>
        <v>2.8912727007044517E-2</v>
      </c>
      <c r="BH189" s="17" cm="1">
        <f t="array" ref="BH189">INDEX(BH$14:BH$114,$A189+1)+SUMPRODUCT(TRANSPOSE($E189:$G189),BH$7:BH$9)</f>
        <v>2.9097669948939489E-2</v>
      </c>
      <c r="BI189" s="17" cm="1">
        <f t="array" ref="BI189">INDEX(BI$14:BI$114,$A189+1)+SUMPRODUCT(TRANSPOSE($E189:$G189),BI$7:BI$9)</f>
        <v>2.9259243958683748E-2</v>
      </c>
      <c r="BJ189" s="17" cm="1">
        <f t="array" ref="BJ189">INDEX(BJ$14:BJ$114,$A189+1)+SUMPRODUCT(TRANSPOSE($E189:$G189),BJ$7:BJ$9)</f>
        <v>2.9394437484507555E-2</v>
      </c>
      <c r="BK189" s="17" cm="1">
        <f t="array" ref="BK189">INDEX(BK$14:BK$114,$A189+1)+SUMPRODUCT(TRANSPOSE($E189:$G189),BK$7:BK$9)</f>
        <v>2.9500827928505516E-2</v>
      </c>
      <c r="BL189" s="17" cm="1">
        <f t="array" ref="BL189">INDEX(BL$14:BL$114,$A189+1)+SUMPRODUCT(TRANSPOSE($E189:$G189),BL$7:BL$9)</f>
        <v>2.9576530504423451E-2</v>
      </c>
      <c r="BM189" s="17" cm="1">
        <f t="array" ref="BM189">INDEX(BM$14:BM$114,$A189+1)+SUMPRODUCT(TRANSPOSE($E189:$G189),BM$7:BM$9)</f>
        <v>2.9620153085757953E-2</v>
      </c>
      <c r="BN189" s="17" cm="1">
        <f t="array" ref="BN189">INDEX(BN$14:BN$114,$A189+1)+SUMPRODUCT(TRANSPOSE($E189:$G189),BN$7:BN$9)</f>
        <v>2.9630758295947981E-2</v>
      </c>
      <c r="BO189" s="17" cm="1">
        <f t="array" ref="BO189">INDEX(BO$14:BO$114,$A189+1)+SUMPRODUCT(TRANSPOSE($E189:$G189),BO$7:BO$9)</f>
        <v>2.9607823950420845E-2</v>
      </c>
      <c r="BP189" s="17" cm="1">
        <f t="array" ref="BP189">INDEX(BP$14:BP$114,$A189+1)+SUMPRODUCT(TRANSPOSE($E189:$G189),BP$7:BP$9)</f>
        <v>2.9551214436635123E-2</v>
      </c>
      <c r="BQ189" s="17" cm="1">
        <f t="array" ref="BQ189">INDEX(BQ$14:BQ$114,$A189+1)+SUMPRODUCT(TRANSPOSE($E189:$G189),BQ$7:BQ$9)</f>
        <v>2.9461147086654496E-2</v>
      </c>
      <c r="BR189" s="17" cm="1">
        <f t="array" ref="BR189">INDEX(BR$14:BR$114,$A189+1)+SUMPRODUCT(TRANSPOSE($E189:$G189),BR$7:BR$9)</f>
        <v>2.9338167994626643E-2</v>
      </c>
      <c r="BS189" s="17" cm="1">
        <f t="array" ref="BS189">INDEX(BS$14:BS$114,$A189+1)+SUMPRODUCT(TRANSPOSE($E189:$G189),BS$7:BS$9)</f>
        <v>2.9183126372732363E-2</v>
      </c>
      <c r="BT189" s="17" cm="1">
        <f t="array" ref="BT189">INDEX(BT$14:BT$114,$A189+1)+SUMPRODUCT(TRANSPOSE($E189:$G189),BT$7:BT$9)</f>
        <v>2.8997152164813925E-2</v>
      </c>
      <c r="BU189" s="17" cm="1">
        <f t="array" ref="BU189">INDEX(BU$14:BU$114,$A189+1)+SUMPRODUCT(TRANSPOSE($E189:$G189),BU$7:BU$9)</f>
        <v>2.8781635808064046E-2</v>
      </c>
      <c r="BV189" s="17" cm="1">
        <f t="array" ref="BV189">INDEX(BV$14:BV$114,$A189+1)+SUMPRODUCT(TRANSPOSE($E189:$G189),BV$7:BV$9)</f>
        <v>2.8538208074795027E-2</v>
      </c>
      <c r="BW189" s="17" cm="1">
        <f t="array" ref="BW189">INDEX(BW$14:BW$114,$A189+1)+SUMPRODUCT(TRANSPOSE($E189:$G189),BW$7:BW$9)</f>
        <v>2.8268723682445832E-2</v>
      </c>
      <c r="BX189" s="17" cm="1">
        <f t="array" ref="BX189">INDEX(BX$14:BX$114,$A189+1)+SUMPRODUCT(TRANSPOSE($E189:$G189),BX$7:BX$9)</f>
        <v>2.7975243627104254E-2</v>
      </c>
      <c r="BY189" s="17" cm="1">
        <f t="array" ref="BY189">INDEX(BY$14:BY$114,$A189+1)+SUMPRODUCT(TRANSPOSE($E189:$G189),BY$7:BY$9)</f>
        <v>2.7660020891305273E-2</v>
      </c>
      <c r="BZ189" s="17" cm="1">
        <f t="array" ref="BZ189">INDEX(BZ$14:BZ$114,$A189+1)+SUMPRODUCT(TRANSPOSE($E189:$G189),BZ$7:BZ$9)</f>
        <v>2.7325483854449786E-2</v>
      </c>
      <c r="CA189" s="17" cm="1">
        <f t="array" ref="CA189">INDEX(CA$14:CA$114,$A189+1)+SUMPRODUCT(TRANSPOSE($E189:$G189),CA$7:CA$9)</f>
        <v>2.69825887068499E-2</v>
      </c>
      <c r="CB189" s="17" cm="1">
        <f t="array" ref="CB189">INDEX(CB$14:CB$114,$A189+1)+SUMPRODUCT(TRANSPOSE($E189:$G189),CB$7:CB$9)</f>
        <v>2.6660955613950668E-2</v>
      </c>
      <c r="CC189" s="17" cm="1">
        <f t="array" ref="CC189">INDEX(CC$14:CC$114,$A189+1)+SUMPRODUCT(TRANSPOSE($E189:$G189),CC$7:CC$9)</f>
        <v>2.6359778282124893E-2</v>
      </c>
      <c r="CD189" s="17" cm="1">
        <f t="array" ref="CD189">INDEX(CD$14:CD$114,$A189+1)+SUMPRODUCT(TRANSPOSE($E189:$G189),CD$7:CD$9)</f>
        <v>2.6078299774305327E-2</v>
      </c>
      <c r="CE189" s="17" cm="1">
        <f t="array" ref="CE189">INDEX(CE$14:CE$114,$A189+1)+SUMPRODUCT(TRANSPOSE($E189:$G189),CE$7:CE$9)</f>
        <v>2.5815808117743214E-2</v>
      </c>
      <c r="CF189" s="17" cm="1">
        <f t="array" ref="CF189">INDEX(CF$14:CF$114,$A189+1)+SUMPRODUCT(TRANSPOSE($E189:$G189),CF$7:CF$9)</f>
        <v>2.5571632212847764E-2</v>
      </c>
      <c r="CG189" s="17" cm="1">
        <f t="array" ref="CG189">INDEX(CG$14:CG$114,$A189+1)+SUMPRODUCT(TRANSPOSE($E189:$G189),CG$7:CG$9)</f>
        <v>2.5345137793208253E-2</v>
      </c>
      <c r="CH189" s="17" cm="1">
        <f t="array" ref="CH189">INDEX(CH$14:CH$114,$A189+1)+SUMPRODUCT(TRANSPOSE($E189:$G189),CH$7:CH$9)</f>
        <v>2.5135723388688538E-2</v>
      </c>
      <c r="CI189" s="17" cm="1">
        <f t="array" ref="CI189">INDEX(CI$14:CI$114,$A189+1)+SUMPRODUCT(TRANSPOSE($E189:$G189),CI$7:CI$9)</f>
        <v>2.4942816180517094E-2</v>
      </c>
      <c r="CJ189" s="17" cm="1">
        <f t="array" ref="CJ189">INDEX(CJ$14:CJ$114,$A189+1)+SUMPRODUCT(TRANSPOSE($E189:$G189),CJ$7:CJ$9)</f>
        <v>2.4765868075425149E-2</v>
      </c>
      <c r="CK189" s="17" cm="1">
        <f t="array" ref="CK189">INDEX(CK$14:CK$114,$A189+1)+SUMPRODUCT(TRANSPOSE($E189:$G189),CK$7:CK$9)</f>
        <v>2.4643813288589236E-2</v>
      </c>
      <c r="CL189" s="17" cm="1">
        <f t="array" ref="CL189">INDEX(CL$14:CL$114,$A189+1)+SUMPRODUCT(TRANSPOSE($E189:$G189),CL$7:CL$9)</f>
        <v>2.4531579219340696E-2</v>
      </c>
      <c r="CM189" s="17" cm="1">
        <f t="array" ref="CM189">INDEX(CM$14:CM$114,$A189+1)+SUMPRODUCT(TRANSPOSE($E189:$G189),CM$7:CM$9)</f>
        <v>2.4428855695214927E-2</v>
      </c>
      <c r="CN189" s="17" cm="1">
        <f t="array" ref="CN189">INDEX(CN$14:CN$114,$A189+1)+SUMPRODUCT(TRANSPOSE($E189:$G189),CN$7:CN$9)</f>
        <v>2.4335328854458008E-2</v>
      </c>
      <c r="CO189" s="17" cm="1">
        <f t="array" ref="CO189">INDEX(CO$14:CO$114,$A189+1)+SUMPRODUCT(TRANSPOSE($E189:$G189),CO$7:CO$9)</f>
        <v>2.4250676378957739E-2</v>
      </c>
      <c r="CP189" s="17" cm="1">
        <f t="array" ref="CP189">INDEX(CP$14:CP$114,$A189+1)+SUMPRODUCT(TRANSPOSE($E189:$G189),CP$7:CP$9)</f>
        <v>2.4174561764707461E-2</v>
      </c>
      <c r="CQ189" s="17" cm="1">
        <f t="array" ref="CQ189">INDEX(CQ$14:CQ$114,$A189+1)+SUMPRODUCT(TRANSPOSE($E189:$G189),CQ$7:CQ$9)</f>
        <v>2.410662847866675E-2</v>
      </c>
      <c r="CR189" s="17" cm="1">
        <f t="array" ref="CR189">INDEX(CR$14:CR$114,$A189+1)+SUMPRODUCT(TRANSPOSE($E189:$G189),CR$7:CR$9)</f>
        <v>2.4046493203099165E-2</v>
      </c>
      <c r="CS189" s="17" cm="1">
        <f t="array" ref="CS189">INDEX(CS$14:CS$114,$A189+1)+SUMPRODUCT(TRANSPOSE($E189:$G189),CS$7:CS$9)</f>
        <v>2.3993738457924643E-2</v>
      </c>
      <c r="CT189" s="17" cm="1">
        <f t="array" ref="CT189">INDEX(CT$14:CT$114,$A189+1)+SUMPRODUCT(TRANSPOSE($E189:$G189),CT$7:CT$9)</f>
        <v>2.3947904200806516E-2</v>
      </c>
      <c r="CU189" s="17" cm="1">
        <f t="array" ref="CU189">INDEX(CU$14:CU$114,$A189+1)+SUMPRODUCT(TRANSPOSE($E189:$G189),CU$7:CU$9)</f>
        <v>2.3877351578763709E-2</v>
      </c>
      <c r="CV189" s="17" cm="1">
        <f t="array" ref="CV189">INDEX(CV$14:CV$114,$A189+1)+SUMPRODUCT(TRANSPOSE($E189:$G189),CV$7:CV$9)</f>
        <v>2.3820169386943438E-2</v>
      </c>
      <c r="CW189" s="17" cm="1">
        <f t="array" ref="CW189">INDEX(CW$14:CW$114,$A189+1)+SUMPRODUCT(TRANSPOSE($E189:$G189),CW$7:CW$9)</f>
        <v>2.3775458375716943E-2</v>
      </c>
      <c r="CX189" s="17" cm="1">
        <f t="array" ref="CX189">INDEX(CX$14:CX$114,$A189+1)+SUMPRODUCT(TRANSPOSE($E189:$G189),CX$7:CX$9)</f>
        <v>2.3718541266405949E-2</v>
      </c>
      <c r="CY189" s="17" cm="1">
        <f t="array" ref="CY189">INDEX(CY$14:CY$114,$A189+1)+SUMPRODUCT(TRANSPOSE($E189:$G189),CY$7:CY$9)</f>
        <v>2.3680395751714559E-2</v>
      </c>
      <c r="CZ189" s="17" cm="1">
        <f t="array" ref="CZ189">INDEX(CZ$14:CZ$114,$A189+1)+SUMPRODUCT(TRANSPOSE($E189:$G189),CZ$7:CZ$9)</f>
        <v>2.3636416235547256E-2</v>
      </c>
      <c r="DA189" s="17" cm="1">
        <f t="array" ref="DA189">INDEX(DA$14:DA$114,$A189+1)+SUMPRODUCT(TRANSPOSE($E189:$G189),DA$7:DA$9)</f>
        <v>2.362017500810655E-2</v>
      </c>
      <c r="DB189" s="17" cm="1">
        <f t="array" ref="DB189">INDEX(DB$14:DB$114,$A189+1)+SUMPRODUCT(TRANSPOSE($E189:$G189),DB$7:DB$9)</f>
        <v>2.3612108936693757E-2</v>
      </c>
      <c r="DC189" s="17" cm="1">
        <f t="array" ref="DC189">INDEX(DC$14:DC$114,$A189+1)+SUMPRODUCT(TRANSPOSE($E189:$G189),DC$7:DC$9)</f>
        <v>2.365813397907969E-2</v>
      </c>
      <c r="DD189" s="17" cm="1">
        <f t="array" ref="DD189">INDEX(DD$14:DD$114,$A189+1)+SUMPRODUCT(TRANSPOSE($E189:$G189),DD$7:DD$9)</f>
        <v>2.3716300225855261E-2</v>
      </c>
    </row>
    <row r="190" spans="1:108" x14ac:dyDescent="0.25">
      <c r="A190" s="13">
        <f t="shared" si="94"/>
        <v>75</v>
      </c>
      <c r="B190" s="13">
        <f t="shared" si="95"/>
        <v>1</v>
      </c>
      <c r="C190" s="13">
        <f t="shared" ref="C190:D190" si="106">C89</f>
        <v>12</v>
      </c>
      <c r="D190" s="13">
        <f t="shared" si="106"/>
        <v>900</v>
      </c>
      <c r="E190" s="30">
        <f t="shared" si="40"/>
        <v>-1.4999999999999998E-2</v>
      </c>
      <c r="F190" s="30">
        <f t="shared" ref="F190:F215" si="107">F189</f>
        <v>-1.4999999999999998E-2</v>
      </c>
      <c r="G190" s="30">
        <f t="shared" ref="G190:G215" si="108">G189</f>
        <v>-1.4999999999999998E-2</v>
      </c>
      <c r="H190" s="36">
        <f t="shared" si="57"/>
        <v>10900</v>
      </c>
      <c r="I190" s="17" cm="1">
        <f t="array" ref="I190">INDEX(I$14:I$114,$A190+1)+SUMPRODUCT(TRANSPOSE($E190:$G190),I$7:I$9)</f>
        <v>2.7000000000006921E-2</v>
      </c>
      <c r="J190" s="17" cm="1">
        <f t="array" ref="J190">INDEX(J$14:J$114,$A190+1)+SUMPRODUCT(TRANSPOSE($E190:$G190),J$7:J$9)</f>
        <v>2.7000000000005367E-2</v>
      </c>
      <c r="K190" s="17" cm="1">
        <f t="array" ref="K190">INDEX(K$14:K$114,$A190+1)+SUMPRODUCT(TRANSPOSE($E190:$G190),K$7:K$9)</f>
        <v>2.7000000000000707E-2</v>
      </c>
      <c r="L190" s="17" cm="1">
        <f t="array" ref="L190">INDEX(L$14:L$114,$A190+1)+SUMPRODUCT(TRANSPOSE($E190:$G190),L$7:L$9)</f>
        <v>2.7000000000002262E-2</v>
      </c>
      <c r="M190" s="17" cm="1">
        <f t="array" ref="M190">INDEX(M$14:M$114,$A190+1)+SUMPRODUCT(TRANSPOSE($E190:$G190),M$7:M$9)</f>
        <v>2.7000000000003816E-2</v>
      </c>
      <c r="N190" s="17" cm="1">
        <f t="array" ref="N190">INDEX(N$14:N$114,$A190+1)+SUMPRODUCT(TRANSPOSE($E190:$G190),N$7:N$9)</f>
        <v>2.7000000000002928E-2</v>
      </c>
      <c r="O190" s="17" cm="1">
        <f t="array" ref="O190">INDEX(O$14:O$114,$A190+1)+SUMPRODUCT(TRANSPOSE($E190:$G190),O$7:O$9)</f>
        <v>2.7000000000003594E-2</v>
      </c>
      <c r="P190" s="17" cm="1">
        <f t="array" ref="P190">INDEX(P$14:P$114,$A190+1)+SUMPRODUCT(TRANSPOSE($E190:$G190),P$7:P$9)</f>
        <v>2.7000000000002702E-2</v>
      </c>
      <c r="Q190" s="17" cm="1">
        <f t="array" ref="Q190">INDEX(Q$14:Q$114,$A190+1)+SUMPRODUCT(TRANSPOSE($E190:$G190),Q$7:Q$9)</f>
        <v>2.7000000000002924E-2</v>
      </c>
      <c r="R190" s="17" cm="1">
        <f t="array" ref="R190">INDEX(R$14:R$114,$A190+1)+SUMPRODUCT(TRANSPOSE($E190:$G190),R$7:R$9)</f>
        <v>2.7000000000003369E-2</v>
      </c>
      <c r="S190" s="17" cm="1">
        <f t="array" ref="S190">INDEX(S$14:S$114,$A190+1)+SUMPRODUCT(TRANSPOSE($E190:$G190),S$7:S$9)</f>
        <v>2.7000000000002924E-2</v>
      </c>
      <c r="T190" s="17" cm="1">
        <f t="array" ref="T190">INDEX(T$14:T$114,$A190+1)+SUMPRODUCT(TRANSPOSE($E190:$G190),T$7:T$9)</f>
        <v>2.7000000000002706E-2</v>
      </c>
      <c r="U190" s="17" cm="1">
        <f t="array" ref="U190">INDEX(U$14:U$114,$A190+1)+SUMPRODUCT(TRANSPOSE($E190:$G190),U$7:U$9)</f>
        <v>2.7000000000003372E-2</v>
      </c>
      <c r="V190" s="17" cm="1">
        <f t="array" ref="V190">INDEX(V$14:V$114,$A190+1)+SUMPRODUCT(TRANSPOSE($E190:$G190),V$7:V$9)</f>
        <v>2.7000000000002709E-2</v>
      </c>
      <c r="W190" s="17" cm="1">
        <f t="array" ref="W190">INDEX(W$14:W$114,$A190+1)+SUMPRODUCT(TRANSPOSE($E190:$G190),W$7:W$9)</f>
        <v>2.7000000000002709E-2</v>
      </c>
      <c r="X190" s="17" cm="1">
        <f t="array" ref="X190">INDEX(X$14:X$114,$A190+1)+SUMPRODUCT(TRANSPOSE($E190:$G190),X$7:X$9)</f>
        <v>2.7000000000003153E-2</v>
      </c>
      <c r="Y190" s="17" cm="1">
        <f t="array" ref="Y190">INDEX(Y$14:Y$114,$A190+1)+SUMPRODUCT(TRANSPOSE($E190:$G190),Y$7:Y$9)</f>
        <v>2.7000000000002265E-2</v>
      </c>
      <c r="Z190" s="17" cm="1">
        <f t="array" ref="Z190">INDEX(Z$14:Z$114,$A190+1)+SUMPRODUCT(TRANSPOSE($E190:$G190),Z$7:Z$9)</f>
        <v>2.7000000000002265E-2</v>
      </c>
      <c r="AA190" s="17" cm="1">
        <f t="array" ref="AA190">INDEX(AA$14:AA$114,$A190+1)+SUMPRODUCT(TRANSPOSE($E190:$G190),AA$7:AA$9)</f>
        <v>2.7000000000002487E-2</v>
      </c>
      <c r="AB190" s="17" cm="1">
        <f t="array" ref="AB190">INDEX(AB$14:AB$114,$A190+1)+SUMPRODUCT(TRANSPOSE($E190:$G190),AB$7:AB$9)</f>
        <v>2.7000000000002043E-2</v>
      </c>
      <c r="AC190" s="17" cm="1">
        <f t="array" ref="AC190">INDEX(AC$14:AC$114,$A190+1)+SUMPRODUCT(TRANSPOSE($E190:$G190),AC$7:AC$9)</f>
        <v>2.7000000000001603E-2</v>
      </c>
      <c r="AD190" s="17" cm="1">
        <f t="array" ref="AD190">INDEX(AD$14:AD$114,$A190+1)+SUMPRODUCT(TRANSPOSE($E190:$G190),AD$7:AD$9)</f>
        <v>2.7000000000001377E-2</v>
      </c>
      <c r="AE190" s="17" cm="1">
        <f t="array" ref="AE190">INDEX(AE$14:AE$114,$A190+1)+SUMPRODUCT(TRANSPOSE($E190:$G190),AE$7:AE$9)</f>
        <v>2.7000000000000933E-2</v>
      </c>
      <c r="AF190" s="17" cm="1">
        <f t="array" ref="AF190">INDEX(AF$14:AF$114,$A190+1)+SUMPRODUCT(TRANSPOSE($E190:$G190),AF$7:AF$9)</f>
        <v>2.7000000000000489E-2</v>
      </c>
      <c r="AG190" s="17" cm="1">
        <f t="array" ref="AG190">INDEX(AG$14:AG$114,$A190+1)+SUMPRODUCT(TRANSPOSE($E190:$G190),AG$7:AG$9)</f>
        <v>2.7000000000000267E-2</v>
      </c>
      <c r="AH190" s="17" cm="1">
        <f t="array" ref="AH190">INDEX(AH$14:AH$114,$A190+1)+SUMPRODUCT(TRANSPOSE($E190:$G190),AH$7:AH$9)</f>
        <v>2.7000000000000485E-2</v>
      </c>
      <c r="AI190" s="17" cm="1">
        <f t="array" ref="AI190">INDEX(AI$14:AI$114,$A190+1)+SUMPRODUCT(TRANSPOSE($E190:$G190),AI$7:AI$9)</f>
        <v>2.7000000000000707E-2</v>
      </c>
      <c r="AJ190" s="17" cm="1">
        <f t="array" ref="AJ190">INDEX(AJ$14:AJ$114,$A190+1)+SUMPRODUCT(TRANSPOSE($E190:$G190),AJ$7:AJ$9)</f>
        <v>2.7000000000000707E-2</v>
      </c>
      <c r="AK190" s="17" cm="1">
        <f t="array" ref="AK190">INDEX(AK$14:AK$114,$A190+1)+SUMPRODUCT(TRANSPOSE($E190:$G190),AK$7:AK$9)</f>
        <v>2.700000000000026E-2</v>
      </c>
      <c r="AL190" s="17" cm="1">
        <f t="array" ref="AL190">INDEX(AL$14:AL$114,$A190+1)+SUMPRODUCT(TRANSPOSE($E190:$G190),AL$7:AL$9)</f>
        <v>2.7000000000000038E-2</v>
      </c>
      <c r="AM190" s="17" cm="1">
        <f t="array" ref="AM190">INDEX(AM$14:AM$114,$A190+1)+SUMPRODUCT(TRANSPOSE($E190:$G190),AM$7:AM$9)</f>
        <v>2.7000000000000038E-2</v>
      </c>
      <c r="AN190" s="17" cm="1">
        <f t="array" ref="AN190">INDEX(AN$14:AN$114,$A190+1)+SUMPRODUCT(TRANSPOSE($E190:$G190),AN$7:AN$9)</f>
        <v>2.7000000000000038E-2</v>
      </c>
      <c r="AO190" s="17" cm="1">
        <f t="array" ref="AO190">INDEX(AO$14:AO$114,$A190+1)+SUMPRODUCT(TRANSPOSE($E190:$G190),AO$7:AO$9)</f>
        <v>2.7000000000000038E-2</v>
      </c>
      <c r="AP190" s="17" cm="1">
        <f t="array" ref="AP190">INDEX(AP$14:AP$114,$A190+1)+SUMPRODUCT(TRANSPOSE($E190:$G190),AP$7:AP$9)</f>
        <v>2.7000000000000038E-2</v>
      </c>
      <c r="AQ190" s="17" cm="1">
        <f t="array" ref="AQ190">INDEX(AQ$14:AQ$114,$A190+1)+SUMPRODUCT(TRANSPOSE($E190:$G190),AQ$7:AQ$9)</f>
        <v>2.7000000000000038E-2</v>
      </c>
      <c r="AR190" s="17" cm="1">
        <f t="array" ref="AR190">INDEX(AR$14:AR$114,$A190+1)+SUMPRODUCT(TRANSPOSE($E190:$G190),AR$7:AR$9)</f>
        <v>2.700000000000026E-2</v>
      </c>
      <c r="AS190" s="17" cm="1">
        <f t="array" ref="AS190">INDEX(AS$14:AS$114,$A190+1)+SUMPRODUCT(TRANSPOSE($E190:$G190),AS$7:AS$9)</f>
        <v>2.7000000000000038E-2</v>
      </c>
      <c r="AT190" s="17" cm="1">
        <f t="array" ref="AT190">INDEX(AT$14:AT$114,$A190+1)+SUMPRODUCT(TRANSPOSE($E190:$G190),AT$7:AT$9)</f>
        <v>2.7000000000000038E-2</v>
      </c>
      <c r="AU190" s="17" cm="1">
        <f t="array" ref="AU190">INDEX(AU$14:AU$114,$A190+1)+SUMPRODUCT(TRANSPOSE($E190:$G190),AU$7:AU$9)</f>
        <v>2.7000000000000038E-2</v>
      </c>
      <c r="AV190" s="17" cm="1">
        <f t="array" ref="AV190">INDEX(AV$14:AV$114,$A190+1)+SUMPRODUCT(TRANSPOSE($E190:$G190),AV$7:AV$9)</f>
        <v>2.7000000000000038E-2</v>
      </c>
      <c r="AW190" s="17" cm="1">
        <f t="array" ref="AW190">INDEX(AW$14:AW$114,$A190+1)+SUMPRODUCT(TRANSPOSE($E190:$G190),AW$7:AW$9)</f>
        <v>2.7000000000000038E-2</v>
      </c>
      <c r="AX190" s="17" cm="1">
        <f t="array" ref="AX190">INDEX(AX$14:AX$114,$A190+1)+SUMPRODUCT(TRANSPOSE($E190:$G190),AX$7:AX$9)</f>
        <v>2.7071729069252051E-2</v>
      </c>
      <c r="AY190" s="17" cm="1">
        <f t="array" ref="AY190">INDEX(AY$14:AY$114,$A190+1)+SUMPRODUCT(TRANSPOSE($E190:$G190),AY$7:AY$9)</f>
        <v>2.7199628636398146E-2</v>
      </c>
      <c r="AZ190" s="17" cm="1">
        <f t="array" ref="AZ190">INDEX(AZ$14:AZ$114,$A190+1)+SUMPRODUCT(TRANSPOSE($E190:$G190),AZ$7:AZ$9)</f>
        <v>2.7370027697730351E-2</v>
      </c>
      <c r="BA190" s="17" cm="1">
        <f t="array" ref="BA190">INDEX(BA$14:BA$114,$A190+1)+SUMPRODUCT(TRANSPOSE($E190:$G190),BA$7:BA$9)</f>
        <v>2.7570923619705826E-2</v>
      </c>
      <c r="BB190" s="17" cm="1">
        <f t="array" ref="BB190">INDEX(BB$14:BB$114,$A190+1)+SUMPRODUCT(TRANSPOSE($E190:$G190),BB$7:BB$9)</f>
        <v>2.7791796686220796E-2</v>
      </c>
      <c r="BC190" s="17" cm="1">
        <f t="array" ref="BC190">INDEX(BC$14:BC$114,$A190+1)+SUMPRODUCT(TRANSPOSE($E190:$G190),BC$7:BC$9)</f>
        <v>2.8023447122151338E-2</v>
      </c>
      <c r="BD190" s="17" cm="1">
        <f t="array" ref="BD190">INDEX(BD$14:BD$114,$A190+1)+SUMPRODUCT(TRANSPOSE($E190:$G190),BD$7:BD$9)</f>
        <v>2.8257856993769384E-2</v>
      </c>
      <c r="BE190" s="17" cm="1">
        <f t="array" ref="BE190">INDEX(BE$14:BE$114,$A190+1)+SUMPRODUCT(TRANSPOSE($E190:$G190),BE$7:BE$9)</f>
        <v>2.8488066656079072E-2</v>
      </c>
      <c r="BF190" s="17" cm="1">
        <f t="array" ref="BF190">INDEX(BF$14:BF$114,$A190+1)+SUMPRODUCT(TRANSPOSE($E190:$G190),BF$7:BF$9)</f>
        <v>2.8708071132193105E-2</v>
      </c>
      <c r="BG190" s="17" cm="1">
        <f t="array" ref="BG190">INDEX(BG$14:BG$114,$A190+1)+SUMPRODUCT(TRANSPOSE($E190:$G190),BG$7:BG$9)</f>
        <v>2.8912727007044517E-2</v>
      </c>
      <c r="BH190" s="17" cm="1">
        <f t="array" ref="BH190">INDEX(BH$14:BH$114,$A190+1)+SUMPRODUCT(TRANSPOSE($E190:$G190),BH$7:BH$9)</f>
        <v>2.9097669948939489E-2</v>
      </c>
      <c r="BI190" s="17" cm="1">
        <f t="array" ref="BI190">INDEX(BI$14:BI$114,$A190+1)+SUMPRODUCT(TRANSPOSE($E190:$G190),BI$7:BI$9)</f>
        <v>2.9259243958683748E-2</v>
      </c>
      <c r="BJ190" s="17" cm="1">
        <f t="array" ref="BJ190">INDEX(BJ$14:BJ$114,$A190+1)+SUMPRODUCT(TRANSPOSE($E190:$G190),BJ$7:BJ$9)</f>
        <v>2.9394437484507555E-2</v>
      </c>
      <c r="BK190" s="17" cm="1">
        <f t="array" ref="BK190">INDEX(BK$14:BK$114,$A190+1)+SUMPRODUCT(TRANSPOSE($E190:$G190),BK$7:BK$9)</f>
        <v>2.9500827928505516E-2</v>
      </c>
      <c r="BL190" s="17" cm="1">
        <f t="array" ref="BL190">INDEX(BL$14:BL$114,$A190+1)+SUMPRODUCT(TRANSPOSE($E190:$G190),BL$7:BL$9)</f>
        <v>2.9576530504423451E-2</v>
      </c>
      <c r="BM190" s="17" cm="1">
        <f t="array" ref="BM190">INDEX(BM$14:BM$114,$A190+1)+SUMPRODUCT(TRANSPOSE($E190:$G190),BM$7:BM$9)</f>
        <v>2.9620153085757953E-2</v>
      </c>
      <c r="BN190" s="17" cm="1">
        <f t="array" ref="BN190">INDEX(BN$14:BN$114,$A190+1)+SUMPRODUCT(TRANSPOSE($E190:$G190),BN$7:BN$9)</f>
        <v>2.9630758295947981E-2</v>
      </c>
      <c r="BO190" s="17" cm="1">
        <f t="array" ref="BO190">INDEX(BO$14:BO$114,$A190+1)+SUMPRODUCT(TRANSPOSE($E190:$G190),BO$7:BO$9)</f>
        <v>2.9607823950420845E-2</v>
      </c>
      <c r="BP190" s="17" cm="1">
        <f t="array" ref="BP190">INDEX(BP$14:BP$114,$A190+1)+SUMPRODUCT(TRANSPOSE($E190:$G190),BP$7:BP$9)</f>
        <v>2.9551214436635123E-2</v>
      </c>
      <c r="BQ190" s="17" cm="1">
        <f t="array" ref="BQ190">INDEX(BQ$14:BQ$114,$A190+1)+SUMPRODUCT(TRANSPOSE($E190:$G190),BQ$7:BQ$9)</f>
        <v>2.9461147086654496E-2</v>
      </c>
      <c r="BR190" s="17" cm="1">
        <f t="array" ref="BR190">INDEX(BR$14:BR$114,$A190+1)+SUMPRODUCT(TRANSPOSE($E190:$G190),BR$7:BR$9)</f>
        <v>2.9338167994626643E-2</v>
      </c>
      <c r="BS190" s="17" cm="1">
        <f t="array" ref="BS190">INDEX(BS$14:BS$114,$A190+1)+SUMPRODUCT(TRANSPOSE($E190:$G190),BS$7:BS$9)</f>
        <v>2.9183126372732363E-2</v>
      </c>
      <c r="BT190" s="17" cm="1">
        <f t="array" ref="BT190">INDEX(BT$14:BT$114,$A190+1)+SUMPRODUCT(TRANSPOSE($E190:$G190),BT$7:BT$9)</f>
        <v>2.8997152164813925E-2</v>
      </c>
      <c r="BU190" s="17" cm="1">
        <f t="array" ref="BU190">INDEX(BU$14:BU$114,$A190+1)+SUMPRODUCT(TRANSPOSE($E190:$G190),BU$7:BU$9)</f>
        <v>2.8781635808064046E-2</v>
      </c>
      <c r="BV190" s="17" cm="1">
        <f t="array" ref="BV190">INDEX(BV$14:BV$114,$A190+1)+SUMPRODUCT(TRANSPOSE($E190:$G190),BV$7:BV$9)</f>
        <v>2.8538208074795027E-2</v>
      </c>
      <c r="BW190" s="17" cm="1">
        <f t="array" ref="BW190">INDEX(BW$14:BW$114,$A190+1)+SUMPRODUCT(TRANSPOSE($E190:$G190),BW$7:BW$9)</f>
        <v>2.8268723682445832E-2</v>
      </c>
      <c r="BX190" s="17" cm="1">
        <f t="array" ref="BX190">INDEX(BX$14:BX$114,$A190+1)+SUMPRODUCT(TRANSPOSE($E190:$G190),BX$7:BX$9)</f>
        <v>2.7975243627104254E-2</v>
      </c>
      <c r="BY190" s="17" cm="1">
        <f t="array" ref="BY190">INDEX(BY$14:BY$114,$A190+1)+SUMPRODUCT(TRANSPOSE($E190:$G190),BY$7:BY$9)</f>
        <v>2.7660020891305273E-2</v>
      </c>
      <c r="BZ190" s="17" cm="1">
        <f t="array" ref="BZ190">INDEX(BZ$14:BZ$114,$A190+1)+SUMPRODUCT(TRANSPOSE($E190:$G190),BZ$7:BZ$9)</f>
        <v>2.7325483854449786E-2</v>
      </c>
      <c r="CA190" s="17" cm="1">
        <f t="array" ref="CA190">INDEX(CA$14:CA$114,$A190+1)+SUMPRODUCT(TRANSPOSE($E190:$G190),CA$7:CA$9)</f>
        <v>2.69825887068499E-2</v>
      </c>
      <c r="CB190" s="17" cm="1">
        <f t="array" ref="CB190">INDEX(CB$14:CB$114,$A190+1)+SUMPRODUCT(TRANSPOSE($E190:$G190),CB$7:CB$9)</f>
        <v>2.6660955613950668E-2</v>
      </c>
      <c r="CC190" s="17" cm="1">
        <f t="array" ref="CC190">INDEX(CC$14:CC$114,$A190+1)+SUMPRODUCT(TRANSPOSE($E190:$G190),CC$7:CC$9)</f>
        <v>2.6359778282124893E-2</v>
      </c>
      <c r="CD190" s="17" cm="1">
        <f t="array" ref="CD190">INDEX(CD$14:CD$114,$A190+1)+SUMPRODUCT(TRANSPOSE($E190:$G190),CD$7:CD$9)</f>
        <v>2.6078299774305327E-2</v>
      </c>
      <c r="CE190" s="17" cm="1">
        <f t="array" ref="CE190">INDEX(CE$14:CE$114,$A190+1)+SUMPRODUCT(TRANSPOSE($E190:$G190),CE$7:CE$9)</f>
        <v>2.5815808117743214E-2</v>
      </c>
      <c r="CF190" s="17" cm="1">
        <f t="array" ref="CF190">INDEX(CF$14:CF$114,$A190+1)+SUMPRODUCT(TRANSPOSE($E190:$G190),CF$7:CF$9)</f>
        <v>2.5571632212847764E-2</v>
      </c>
      <c r="CG190" s="17" cm="1">
        <f t="array" ref="CG190">INDEX(CG$14:CG$114,$A190+1)+SUMPRODUCT(TRANSPOSE($E190:$G190),CG$7:CG$9)</f>
        <v>2.5345137793208253E-2</v>
      </c>
      <c r="CH190" s="17" cm="1">
        <f t="array" ref="CH190">INDEX(CH$14:CH$114,$A190+1)+SUMPRODUCT(TRANSPOSE($E190:$G190),CH$7:CH$9)</f>
        <v>2.5135723388688538E-2</v>
      </c>
      <c r="CI190" s="17" cm="1">
        <f t="array" ref="CI190">INDEX(CI$14:CI$114,$A190+1)+SUMPRODUCT(TRANSPOSE($E190:$G190),CI$7:CI$9)</f>
        <v>2.4942816180517094E-2</v>
      </c>
      <c r="CJ190" s="17" cm="1">
        <f t="array" ref="CJ190">INDEX(CJ$14:CJ$114,$A190+1)+SUMPRODUCT(TRANSPOSE($E190:$G190),CJ$7:CJ$9)</f>
        <v>2.4765868075425149E-2</v>
      </c>
      <c r="CK190" s="17" cm="1">
        <f t="array" ref="CK190">INDEX(CK$14:CK$114,$A190+1)+SUMPRODUCT(TRANSPOSE($E190:$G190),CK$7:CK$9)</f>
        <v>2.4643813288589236E-2</v>
      </c>
      <c r="CL190" s="17" cm="1">
        <f t="array" ref="CL190">INDEX(CL$14:CL$114,$A190+1)+SUMPRODUCT(TRANSPOSE($E190:$G190),CL$7:CL$9)</f>
        <v>2.4531579219340696E-2</v>
      </c>
      <c r="CM190" s="17" cm="1">
        <f t="array" ref="CM190">INDEX(CM$14:CM$114,$A190+1)+SUMPRODUCT(TRANSPOSE($E190:$G190),CM$7:CM$9)</f>
        <v>2.4428855695214927E-2</v>
      </c>
      <c r="CN190" s="17" cm="1">
        <f t="array" ref="CN190">INDEX(CN$14:CN$114,$A190+1)+SUMPRODUCT(TRANSPOSE($E190:$G190),CN$7:CN$9)</f>
        <v>2.4335328854458008E-2</v>
      </c>
      <c r="CO190" s="17" cm="1">
        <f t="array" ref="CO190">INDEX(CO$14:CO$114,$A190+1)+SUMPRODUCT(TRANSPOSE($E190:$G190),CO$7:CO$9)</f>
        <v>2.4250676378957739E-2</v>
      </c>
      <c r="CP190" s="17" cm="1">
        <f t="array" ref="CP190">INDEX(CP$14:CP$114,$A190+1)+SUMPRODUCT(TRANSPOSE($E190:$G190),CP$7:CP$9)</f>
        <v>2.4174561764707461E-2</v>
      </c>
      <c r="CQ190" s="17" cm="1">
        <f t="array" ref="CQ190">INDEX(CQ$14:CQ$114,$A190+1)+SUMPRODUCT(TRANSPOSE($E190:$G190),CQ$7:CQ$9)</f>
        <v>2.410662847866675E-2</v>
      </c>
      <c r="CR190" s="17" cm="1">
        <f t="array" ref="CR190">INDEX(CR$14:CR$114,$A190+1)+SUMPRODUCT(TRANSPOSE($E190:$G190),CR$7:CR$9)</f>
        <v>2.4046493203099165E-2</v>
      </c>
      <c r="CS190" s="17" cm="1">
        <f t="array" ref="CS190">INDEX(CS$14:CS$114,$A190+1)+SUMPRODUCT(TRANSPOSE($E190:$G190),CS$7:CS$9)</f>
        <v>2.3993738457924643E-2</v>
      </c>
      <c r="CT190" s="17" cm="1">
        <f t="array" ref="CT190">INDEX(CT$14:CT$114,$A190+1)+SUMPRODUCT(TRANSPOSE($E190:$G190),CT$7:CT$9)</f>
        <v>2.3947904200806516E-2</v>
      </c>
      <c r="CU190" s="17" cm="1">
        <f t="array" ref="CU190">INDEX(CU$14:CU$114,$A190+1)+SUMPRODUCT(TRANSPOSE($E190:$G190),CU$7:CU$9)</f>
        <v>2.3877351578763709E-2</v>
      </c>
      <c r="CV190" s="17" cm="1">
        <f t="array" ref="CV190">INDEX(CV$14:CV$114,$A190+1)+SUMPRODUCT(TRANSPOSE($E190:$G190),CV$7:CV$9)</f>
        <v>2.3820169386943438E-2</v>
      </c>
      <c r="CW190" s="17" cm="1">
        <f t="array" ref="CW190">INDEX(CW$14:CW$114,$A190+1)+SUMPRODUCT(TRANSPOSE($E190:$G190),CW$7:CW$9)</f>
        <v>2.3775458375716943E-2</v>
      </c>
      <c r="CX190" s="17" cm="1">
        <f t="array" ref="CX190">INDEX(CX$14:CX$114,$A190+1)+SUMPRODUCT(TRANSPOSE($E190:$G190),CX$7:CX$9)</f>
        <v>2.3718541266405949E-2</v>
      </c>
      <c r="CY190" s="17" cm="1">
        <f t="array" ref="CY190">INDEX(CY$14:CY$114,$A190+1)+SUMPRODUCT(TRANSPOSE($E190:$G190),CY$7:CY$9)</f>
        <v>2.3680395751714559E-2</v>
      </c>
      <c r="CZ190" s="17" cm="1">
        <f t="array" ref="CZ190">INDEX(CZ$14:CZ$114,$A190+1)+SUMPRODUCT(TRANSPOSE($E190:$G190),CZ$7:CZ$9)</f>
        <v>2.3636416235547256E-2</v>
      </c>
      <c r="DA190" s="17" cm="1">
        <f t="array" ref="DA190">INDEX(DA$14:DA$114,$A190+1)+SUMPRODUCT(TRANSPOSE($E190:$G190),DA$7:DA$9)</f>
        <v>2.362017500810655E-2</v>
      </c>
      <c r="DB190" s="17" cm="1">
        <f t="array" ref="DB190">INDEX(DB$14:DB$114,$A190+1)+SUMPRODUCT(TRANSPOSE($E190:$G190),DB$7:DB$9)</f>
        <v>2.3612108936693757E-2</v>
      </c>
      <c r="DC190" s="17" cm="1">
        <f t="array" ref="DC190">INDEX(DC$14:DC$114,$A190+1)+SUMPRODUCT(TRANSPOSE($E190:$G190),DC$7:DC$9)</f>
        <v>2.365813397907969E-2</v>
      </c>
      <c r="DD190" s="17" cm="1">
        <f t="array" ref="DD190">INDEX(DD$14:DD$114,$A190+1)+SUMPRODUCT(TRANSPOSE($E190:$G190),DD$7:DD$9)</f>
        <v>2.3716300225855261E-2</v>
      </c>
    </row>
    <row r="191" spans="1:108" x14ac:dyDescent="0.25">
      <c r="A191" s="13">
        <f t="shared" si="94"/>
        <v>76</v>
      </c>
      <c r="B191" s="13">
        <f t="shared" si="95"/>
        <v>1</v>
      </c>
      <c r="C191" s="13">
        <f t="shared" ref="C191:D191" si="109">C90</f>
        <v>12</v>
      </c>
      <c r="D191" s="13">
        <f t="shared" si="109"/>
        <v>912</v>
      </c>
      <c r="E191" s="30">
        <f t="shared" ref="E191:E215" si="110">E190</f>
        <v>-1.4999999999999998E-2</v>
      </c>
      <c r="F191" s="30">
        <f t="shared" si="107"/>
        <v>-1.4999999999999998E-2</v>
      </c>
      <c r="G191" s="30">
        <f t="shared" si="108"/>
        <v>-1.4999999999999998E-2</v>
      </c>
      <c r="H191" s="36">
        <f t="shared" si="57"/>
        <v>10912</v>
      </c>
      <c r="I191" s="17" cm="1">
        <f t="array" ref="I191">INDEX(I$14:I$114,$A191+1)+SUMPRODUCT(TRANSPOSE($E191:$G191),I$7:I$9)</f>
        <v>2.7000000000003813E-2</v>
      </c>
      <c r="J191" s="17" cm="1">
        <f t="array" ref="J191">INDEX(J$14:J$114,$A191+1)+SUMPRODUCT(TRANSPOSE($E191:$G191),J$7:J$9)</f>
        <v>2.6999999999997595E-2</v>
      </c>
      <c r="K191" s="17" cm="1">
        <f t="array" ref="K191">INDEX(K$14:K$114,$A191+1)+SUMPRODUCT(TRANSPOSE($E191:$G191),K$7:K$9)</f>
        <v>2.7000000000000707E-2</v>
      </c>
      <c r="L191" s="17" cm="1">
        <f t="array" ref="L191">INDEX(L$14:L$114,$A191+1)+SUMPRODUCT(TRANSPOSE($E191:$G191),L$7:L$9)</f>
        <v>2.7000000000002928E-2</v>
      </c>
      <c r="M191" s="17" cm="1">
        <f t="array" ref="M191">INDEX(M$14:M$114,$A191+1)+SUMPRODUCT(TRANSPOSE($E191:$G191),M$7:M$9)</f>
        <v>2.7000000000002262E-2</v>
      </c>
      <c r="N191" s="17" cm="1">
        <f t="array" ref="N191">INDEX(N$14:N$114,$A191+1)+SUMPRODUCT(TRANSPOSE($E191:$G191),N$7:N$9)</f>
        <v>2.700000000000315E-2</v>
      </c>
      <c r="O191" s="17" cm="1">
        <f t="array" ref="O191">INDEX(O$14:O$114,$A191+1)+SUMPRODUCT(TRANSPOSE($E191:$G191),O$7:O$9)</f>
        <v>2.700000000000204E-2</v>
      </c>
      <c r="P191" s="17" cm="1">
        <f t="array" ref="P191">INDEX(P$14:P$114,$A191+1)+SUMPRODUCT(TRANSPOSE($E191:$G191),P$7:P$9)</f>
        <v>2.700000000000248E-2</v>
      </c>
      <c r="Q191" s="17" cm="1">
        <f t="array" ref="Q191">INDEX(Q$14:Q$114,$A191+1)+SUMPRODUCT(TRANSPOSE($E191:$G191),Q$7:Q$9)</f>
        <v>2.7000000000002924E-2</v>
      </c>
      <c r="R191" s="17" cm="1">
        <f t="array" ref="R191">INDEX(R$14:R$114,$A191+1)+SUMPRODUCT(TRANSPOSE($E191:$G191),R$7:R$9)</f>
        <v>2.7000000000002702E-2</v>
      </c>
      <c r="S191" s="17" cm="1">
        <f t="array" ref="S191">INDEX(S$14:S$114,$A191+1)+SUMPRODUCT(TRANSPOSE($E191:$G191),S$7:S$9)</f>
        <v>2.700000000000248E-2</v>
      </c>
      <c r="T191" s="17" cm="1">
        <f t="array" ref="T191">INDEX(T$14:T$114,$A191+1)+SUMPRODUCT(TRANSPOSE($E191:$G191),T$7:T$9)</f>
        <v>2.700000000000315E-2</v>
      </c>
      <c r="U191" s="17" cm="1">
        <f t="array" ref="U191">INDEX(U$14:U$114,$A191+1)+SUMPRODUCT(TRANSPOSE($E191:$G191),U$7:U$9)</f>
        <v>2.7000000000002484E-2</v>
      </c>
      <c r="V191" s="17" cm="1">
        <f t="array" ref="V191">INDEX(V$14:V$114,$A191+1)+SUMPRODUCT(TRANSPOSE($E191:$G191),V$7:V$9)</f>
        <v>2.7000000000002487E-2</v>
      </c>
      <c r="W191" s="17" cm="1">
        <f t="array" ref="W191">INDEX(W$14:W$114,$A191+1)+SUMPRODUCT(TRANSPOSE($E191:$G191),W$7:W$9)</f>
        <v>2.7000000000002931E-2</v>
      </c>
      <c r="X191" s="17" cm="1">
        <f t="array" ref="X191">INDEX(X$14:X$114,$A191+1)+SUMPRODUCT(TRANSPOSE($E191:$G191),X$7:X$9)</f>
        <v>2.7000000000002043E-2</v>
      </c>
      <c r="Y191" s="17" cm="1">
        <f t="array" ref="Y191">INDEX(Y$14:Y$114,$A191+1)+SUMPRODUCT(TRANSPOSE($E191:$G191),Y$7:Y$9)</f>
        <v>2.7000000000001821E-2</v>
      </c>
      <c r="Z191" s="17" cm="1">
        <f t="array" ref="Z191">INDEX(Z$14:Z$114,$A191+1)+SUMPRODUCT(TRANSPOSE($E191:$G191),Z$7:Z$9)</f>
        <v>2.7000000000002265E-2</v>
      </c>
      <c r="AA191" s="17" cm="1">
        <f t="array" ref="AA191">INDEX(AA$14:AA$114,$A191+1)+SUMPRODUCT(TRANSPOSE($E191:$G191),AA$7:AA$9)</f>
        <v>2.7000000000001821E-2</v>
      </c>
      <c r="AB191" s="17" cm="1">
        <f t="array" ref="AB191">INDEX(AB$14:AB$114,$A191+1)+SUMPRODUCT(TRANSPOSE($E191:$G191),AB$7:AB$9)</f>
        <v>2.7000000000001377E-2</v>
      </c>
      <c r="AC191" s="17" cm="1">
        <f t="array" ref="AC191">INDEX(AC$14:AC$114,$A191+1)+SUMPRODUCT(TRANSPOSE($E191:$G191),AC$7:AC$9)</f>
        <v>2.7000000000001158E-2</v>
      </c>
      <c r="AD191" s="17" cm="1">
        <f t="array" ref="AD191">INDEX(AD$14:AD$114,$A191+1)+SUMPRODUCT(TRANSPOSE($E191:$G191),AD$7:AD$9)</f>
        <v>2.7000000000000711E-2</v>
      </c>
      <c r="AE191" s="17" cm="1">
        <f t="array" ref="AE191">INDEX(AE$14:AE$114,$A191+1)+SUMPRODUCT(TRANSPOSE($E191:$G191),AE$7:AE$9)</f>
        <v>2.7000000000000267E-2</v>
      </c>
      <c r="AF191" s="17" cm="1">
        <f t="array" ref="AF191">INDEX(AF$14:AF$114,$A191+1)+SUMPRODUCT(TRANSPOSE($E191:$G191),AF$7:AF$9)</f>
        <v>2.7000000000000045E-2</v>
      </c>
      <c r="AG191" s="17" cm="1">
        <f t="array" ref="AG191">INDEX(AG$14:AG$114,$A191+1)+SUMPRODUCT(TRANSPOSE($E191:$G191),AG$7:AG$9)</f>
        <v>2.7000000000000267E-2</v>
      </c>
      <c r="AH191" s="17" cm="1">
        <f t="array" ref="AH191">INDEX(AH$14:AH$114,$A191+1)+SUMPRODUCT(TRANSPOSE($E191:$G191),AH$7:AH$9)</f>
        <v>2.7000000000000485E-2</v>
      </c>
      <c r="AI191" s="17" cm="1">
        <f t="array" ref="AI191">INDEX(AI$14:AI$114,$A191+1)+SUMPRODUCT(TRANSPOSE($E191:$G191),AI$7:AI$9)</f>
        <v>2.7000000000000707E-2</v>
      </c>
      <c r="AJ191" s="17" cm="1">
        <f t="array" ref="AJ191">INDEX(AJ$14:AJ$114,$A191+1)+SUMPRODUCT(TRANSPOSE($E191:$G191),AJ$7:AJ$9)</f>
        <v>2.7000000000000707E-2</v>
      </c>
      <c r="AK191" s="17" cm="1">
        <f t="array" ref="AK191">INDEX(AK$14:AK$114,$A191+1)+SUMPRODUCT(TRANSPOSE($E191:$G191),AK$7:AK$9)</f>
        <v>2.700000000000026E-2</v>
      </c>
      <c r="AL191" s="17" cm="1">
        <f t="array" ref="AL191">INDEX(AL$14:AL$114,$A191+1)+SUMPRODUCT(TRANSPOSE($E191:$G191),AL$7:AL$9)</f>
        <v>2.7000000000000038E-2</v>
      </c>
      <c r="AM191" s="17" cm="1">
        <f t="array" ref="AM191">INDEX(AM$14:AM$114,$A191+1)+SUMPRODUCT(TRANSPOSE($E191:$G191),AM$7:AM$9)</f>
        <v>2.7000000000000038E-2</v>
      </c>
      <c r="AN191" s="17" cm="1">
        <f t="array" ref="AN191">INDEX(AN$14:AN$114,$A191+1)+SUMPRODUCT(TRANSPOSE($E191:$G191),AN$7:AN$9)</f>
        <v>2.7000000000000038E-2</v>
      </c>
      <c r="AO191" s="17" cm="1">
        <f t="array" ref="AO191">INDEX(AO$14:AO$114,$A191+1)+SUMPRODUCT(TRANSPOSE($E191:$G191),AO$7:AO$9)</f>
        <v>2.7000000000000038E-2</v>
      </c>
      <c r="AP191" s="17" cm="1">
        <f t="array" ref="AP191">INDEX(AP$14:AP$114,$A191+1)+SUMPRODUCT(TRANSPOSE($E191:$G191),AP$7:AP$9)</f>
        <v>2.7000000000000038E-2</v>
      </c>
      <c r="AQ191" s="17" cm="1">
        <f t="array" ref="AQ191">INDEX(AQ$14:AQ$114,$A191+1)+SUMPRODUCT(TRANSPOSE($E191:$G191),AQ$7:AQ$9)</f>
        <v>2.7000000000000038E-2</v>
      </c>
      <c r="AR191" s="17" cm="1">
        <f t="array" ref="AR191">INDEX(AR$14:AR$114,$A191+1)+SUMPRODUCT(TRANSPOSE($E191:$G191),AR$7:AR$9)</f>
        <v>2.700000000000026E-2</v>
      </c>
      <c r="AS191" s="17" cm="1">
        <f t="array" ref="AS191">INDEX(AS$14:AS$114,$A191+1)+SUMPRODUCT(TRANSPOSE($E191:$G191),AS$7:AS$9)</f>
        <v>2.7000000000000038E-2</v>
      </c>
      <c r="AT191" s="17" cm="1">
        <f t="array" ref="AT191">INDEX(AT$14:AT$114,$A191+1)+SUMPRODUCT(TRANSPOSE($E191:$G191),AT$7:AT$9)</f>
        <v>2.7000000000000038E-2</v>
      </c>
      <c r="AU191" s="17" cm="1">
        <f t="array" ref="AU191">INDEX(AU$14:AU$114,$A191+1)+SUMPRODUCT(TRANSPOSE($E191:$G191),AU$7:AU$9)</f>
        <v>2.7000000000000038E-2</v>
      </c>
      <c r="AV191" s="17" cm="1">
        <f t="array" ref="AV191">INDEX(AV$14:AV$114,$A191+1)+SUMPRODUCT(TRANSPOSE($E191:$G191),AV$7:AV$9)</f>
        <v>2.7000000000000038E-2</v>
      </c>
      <c r="AW191" s="17" cm="1">
        <f t="array" ref="AW191">INDEX(AW$14:AW$114,$A191+1)+SUMPRODUCT(TRANSPOSE($E191:$G191),AW$7:AW$9)</f>
        <v>2.7000000000000038E-2</v>
      </c>
      <c r="AX191" s="17" cm="1">
        <f t="array" ref="AX191">INDEX(AX$14:AX$114,$A191+1)+SUMPRODUCT(TRANSPOSE($E191:$G191),AX$7:AX$9)</f>
        <v>2.7071729069252051E-2</v>
      </c>
      <c r="AY191" s="17" cm="1">
        <f t="array" ref="AY191">INDEX(AY$14:AY$114,$A191+1)+SUMPRODUCT(TRANSPOSE($E191:$G191),AY$7:AY$9)</f>
        <v>2.7199628636398146E-2</v>
      </c>
      <c r="AZ191" s="17" cm="1">
        <f t="array" ref="AZ191">INDEX(AZ$14:AZ$114,$A191+1)+SUMPRODUCT(TRANSPOSE($E191:$G191),AZ$7:AZ$9)</f>
        <v>2.7370027697730351E-2</v>
      </c>
      <c r="BA191" s="17" cm="1">
        <f t="array" ref="BA191">INDEX(BA$14:BA$114,$A191+1)+SUMPRODUCT(TRANSPOSE($E191:$G191),BA$7:BA$9)</f>
        <v>2.7570923619705826E-2</v>
      </c>
      <c r="BB191" s="17" cm="1">
        <f t="array" ref="BB191">INDEX(BB$14:BB$114,$A191+1)+SUMPRODUCT(TRANSPOSE($E191:$G191),BB$7:BB$9)</f>
        <v>2.7791796686220796E-2</v>
      </c>
      <c r="BC191" s="17" cm="1">
        <f t="array" ref="BC191">INDEX(BC$14:BC$114,$A191+1)+SUMPRODUCT(TRANSPOSE($E191:$G191),BC$7:BC$9)</f>
        <v>2.8023447122151338E-2</v>
      </c>
      <c r="BD191" s="17" cm="1">
        <f t="array" ref="BD191">INDEX(BD$14:BD$114,$A191+1)+SUMPRODUCT(TRANSPOSE($E191:$G191),BD$7:BD$9)</f>
        <v>2.8257856993769384E-2</v>
      </c>
      <c r="BE191" s="17" cm="1">
        <f t="array" ref="BE191">INDEX(BE$14:BE$114,$A191+1)+SUMPRODUCT(TRANSPOSE($E191:$G191),BE$7:BE$9)</f>
        <v>2.8488066656079072E-2</v>
      </c>
      <c r="BF191" s="17" cm="1">
        <f t="array" ref="BF191">INDEX(BF$14:BF$114,$A191+1)+SUMPRODUCT(TRANSPOSE($E191:$G191),BF$7:BF$9)</f>
        <v>2.8708071132193105E-2</v>
      </c>
      <c r="BG191" s="17" cm="1">
        <f t="array" ref="BG191">INDEX(BG$14:BG$114,$A191+1)+SUMPRODUCT(TRANSPOSE($E191:$G191),BG$7:BG$9)</f>
        <v>2.8912727007044517E-2</v>
      </c>
      <c r="BH191" s="17" cm="1">
        <f t="array" ref="BH191">INDEX(BH$14:BH$114,$A191+1)+SUMPRODUCT(TRANSPOSE($E191:$G191),BH$7:BH$9)</f>
        <v>2.9097669948939489E-2</v>
      </c>
      <c r="BI191" s="17" cm="1">
        <f t="array" ref="BI191">INDEX(BI$14:BI$114,$A191+1)+SUMPRODUCT(TRANSPOSE($E191:$G191),BI$7:BI$9)</f>
        <v>2.9259243958683748E-2</v>
      </c>
      <c r="BJ191" s="17" cm="1">
        <f t="array" ref="BJ191">INDEX(BJ$14:BJ$114,$A191+1)+SUMPRODUCT(TRANSPOSE($E191:$G191),BJ$7:BJ$9)</f>
        <v>2.9394437484507555E-2</v>
      </c>
      <c r="BK191" s="17" cm="1">
        <f t="array" ref="BK191">INDEX(BK$14:BK$114,$A191+1)+SUMPRODUCT(TRANSPOSE($E191:$G191),BK$7:BK$9)</f>
        <v>2.9500827928505516E-2</v>
      </c>
      <c r="BL191" s="17" cm="1">
        <f t="array" ref="BL191">INDEX(BL$14:BL$114,$A191+1)+SUMPRODUCT(TRANSPOSE($E191:$G191),BL$7:BL$9)</f>
        <v>2.9576530504423451E-2</v>
      </c>
      <c r="BM191" s="17" cm="1">
        <f t="array" ref="BM191">INDEX(BM$14:BM$114,$A191+1)+SUMPRODUCT(TRANSPOSE($E191:$G191),BM$7:BM$9)</f>
        <v>2.9620153085757953E-2</v>
      </c>
      <c r="BN191" s="17" cm="1">
        <f t="array" ref="BN191">INDEX(BN$14:BN$114,$A191+1)+SUMPRODUCT(TRANSPOSE($E191:$G191),BN$7:BN$9)</f>
        <v>2.9630758295947981E-2</v>
      </c>
      <c r="BO191" s="17" cm="1">
        <f t="array" ref="BO191">INDEX(BO$14:BO$114,$A191+1)+SUMPRODUCT(TRANSPOSE($E191:$G191),BO$7:BO$9)</f>
        <v>2.9607823950420845E-2</v>
      </c>
      <c r="BP191" s="17" cm="1">
        <f t="array" ref="BP191">INDEX(BP$14:BP$114,$A191+1)+SUMPRODUCT(TRANSPOSE($E191:$G191),BP$7:BP$9)</f>
        <v>2.9551214436635123E-2</v>
      </c>
      <c r="BQ191" s="17" cm="1">
        <f t="array" ref="BQ191">INDEX(BQ$14:BQ$114,$A191+1)+SUMPRODUCT(TRANSPOSE($E191:$G191),BQ$7:BQ$9)</f>
        <v>2.9461147086654496E-2</v>
      </c>
      <c r="BR191" s="17" cm="1">
        <f t="array" ref="BR191">INDEX(BR$14:BR$114,$A191+1)+SUMPRODUCT(TRANSPOSE($E191:$G191),BR$7:BR$9)</f>
        <v>2.9338167994626643E-2</v>
      </c>
      <c r="BS191" s="17" cm="1">
        <f t="array" ref="BS191">INDEX(BS$14:BS$114,$A191+1)+SUMPRODUCT(TRANSPOSE($E191:$G191),BS$7:BS$9)</f>
        <v>2.9183126372732363E-2</v>
      </c>
      <c r="BT191" s="17" cm="1">
        <f t="array" ref="BT191">INDEX(BT$14:BT$114,$A191+1)+SUMPRODUCT(TRANSPOSE($E191:$G191),BT$7:BT$9)</f>
        <v>2.8997152164813925E-2</v>
      </c>
      <c r="BU191" s="17" cm="1">
        <f t="array" ref="BU191">INDEX(BU$14:BU$114,$A191+1)+SUMPRODUCT(TRANSPOSE($E191:$G191),BU$7:BU$9)</f>
        <v>2.8781635808064046E-2</v>
      </c>
      <c r="BV191" s="17" cm="1">
        <f t="array" ref="BV191">INDEX(BV$14:BV$114,$A191+1)+SUMPRODUCT(TRANSPOSE($E191:$G191),BV$7:BV$9)</f>
        <v>2.8538208074795027E-2</v>
      </c>
      <c r="BW191" s="17" cm="1">
        <f t="array" ref="BW191">INDEX(BW$14:BW$114,$A191+1)+SUMPRODUCT(TRANSPOSE($E191:$G191),BW$7:BW$9)</f>
        <v>2.8268723682445832E-2</v>
      </c>
      <c r="BX191" s="17" cm="1">
        <f t="array" ref="BX191">INDEX(BX$14:BX$114,$A191+1)+SUMPRODUCT(TRANSPOSE($E191:$G191),BX$7:BX$9)</f>
        <v>2.7975243627104254E-2</v>
      </c>
      <c r="BY191" s="17" cm="1">
        <f t="array" ref="BY191">INDEX(BY$14:BY$114,$A191+1)+SUMPRODUCT(TRANSPOSE($E191:$G191),BY$7:BY$9)</f>
        <v>2.7660020891305273E-2</v>
      </c>
      <c r="BZ191" s="17" cm="1">
        <f t="array" ref="BZ191">INDEX(BZ$14:BZ$114,$A191+1)+SUMPRODUCT(TRANSPOSE($E191:$G191),BZ$7:BZ$9)</f>
        <v>2.7325483854449786E-2</v>
      </c>
      <c r="CA191" s="17" cm="1">
        <f t="array" ref="CA191">INDEX(CA$14:CA$114,$A191+1)+SUMPRODUCT(TRANSPOSE($E191:$G191),CA$7:CA$9)</f>
        <v>2.69825887068499E-2</v>
      </c>
      <c r="CB191" s="17" cm="1">
        <f t="array" ref="CB191">INDEX(CB$14:CB$114,$A191+1)+SUMPRODUCT(TRANSPOSE($E191:$G191),CB$7:CB$9)</f>
        <v>2.6660955613950668E-2</v>
      </c>
      <c r="CC191" s="17" cm="1">
        <f t="array" ref="CC191">INDEX(CC$14:CC$114,$A191+1)+SUMPRODUCT(TRANSPOSE($E191:$G191),CC$7:CC$9)</f>
        <v>2.6359778282124893E-2</v>
      </c>
      <c r="CD191" s="17" cm="1">
        <f t="array" ref="CD191">INDEX(CD$14:CD$114,$A191+1)+SUMPRODUCT(TRANSPOSE($E191:$G191),CD$7:CD$9)</f>
        <v>2.6078299774305327E-2</v>
      </c>
      <c r="CE191" s="17" cm="1">
        <f t="array" ref="CE191">INDEX(CE$14:CE$114,$A191+1)+SUMPRODUCT(TRANSPOSE($E191:$G191),CE$7:CE$9)</f>
        <v>2.5815808117743214E-2</v>
      </c>
      <c r="CF191" s="17" cm="1">
        <f t="array" ref="CF191">INDEX(CF$14:CF$114,$A191+1)+SUMPRODUCT(TRANSPOSE($E191:$G191),CF$7:CF$9)</f>
        <v>2.5571632212847764E-2</v>
      </c>
      <c r="CG191" s="17" cm="1">
        <f t="array" ref="CG191">INDEX(CG$14:CG$114,$A191+1)+SUMPRODUCT(TRANSPOSE($E191:$G191),CG$7:CG$9)</f>
        <v>2.5345137793208253E-2</v>
      </c>
      <c r="CH191" s="17" cm="1">
        <f t="array" ref="CH191">INDEX(CH$14:CH$114,$A191+1)+SUMPRODUCT(TRANSPOSE($E191:$G191),CH$7:CH$9)</f>
        <v>2.5135723388688538E-2</v>
      </c>
      <c r="CI191" s="17" cm="1">
        <f t="array" ref="CI191">INDEX(CI$14:CI$114,$A191+1)+SUMPRODUCT(TRANSPOSE($E191:$G191),CI$7:CI$9)</f>
        <v>2.4942816180517094E-2</v>
      </c>
      <c r="CJ191" s="17" cm="1">
        <f t="array" ref="CJ191">INDEX(CJ$14:CJ$114,$A191+1)+SUMPRODUCT(TRANSPOSE($E191:$G191),CJ$7:CJ$9)</f>
        <v>2.4765868075425149E-2</v>
      </c>
      <c r="CK191" s="17" cm="1">
        <f t="array" ref="CK191">INDEX(CK$14:CK$114,$A191+1)+SUMPRODUCT(TRANSPOSE($E191:$G191),CK$7:CK$9)</f>
        <v>2.4643813288589236E-2</v>
      </c>
      <c r="CL191" s="17" cm="1">
        <f t="array" ref="CL191">INDEX(CL$14:CL$114,$A191+1)+SUMPRODUCT(TRANSPOSE($E191:$G191),CL$7:CL$9)</f>
        <v>2.4531579219340696E-2</v>
      </c>
      <c r="CM191" s="17" cm="1">
        <f t="array" ref="CM191">INDEX(CM$14:CM$114,$A191+1)+SUMPRODUCT(TRANSPOSE($E191:$G191),CM$7:CM$9)</f>
        <v>2.4428855695214927E-2</v>
      </c>
      <c r="CN191" s="17" cm="1">
        <f t="array" ref="CN191">INDEX(CN$14:CN$114,$A191+1)+SUMPRODUCT(TRANSPOSE($E191:$G191),CN$7:CN$9)</f>
        <v>2.4335328854458008E-2</v>
      </c>
      <c r="CO191" s="17" cm="1">
        <f t="array" ref="CO191">INDEX(CO$14:CO$114,$A191+1)+SUMPRODUCT(TRANSPOSE($E191:$G191),CO$7:CO$9)</f>
        <v>2.4250676378957739E-2</v>
      </c>
      <c r="CP191" s="17" cm="1">
        <f t="array" ref="CP191">INDEX(CP$14:CP$114,$A191+1)+SUMPRODUCT(TRANSPOSE($E191:$G191),CP$7:CP$9)</f>
        <v>2.4174561764707461E-2</v>
      </c>
      <c r="CQ191" s="17" cm="1">
        <f t="array" ref="CQ191">INDEX(CQ$14:CQ$114,$A191+1)+SUMPRODUCT(TRANSPOSE($E191:$G191),CQ$7:CQ$9)</f>
        <v>2.410662847866675E-2</v>
      </c>
      <c r="CR191" s="17" cm="1">
        <f t="array" ref="CR191">INDEX(CR$14:CR$114,$A191+1)+SUMPRODUCT(TRANSPOSE($E191:$G191),CR$7:CR$9)</f>
        <v>2.4046493203099165E-2</v>
      </c>
      <c r="CS191" s="17" cm="1">
        <f t="array" ref="CS191">INDEX(CS$14:CS$114,$A191+1)+SUMPRODUCT(TRANSPOSE($E191:$G191),CS$7:CS$9)</f>
        <v>2.3993738457924643E-2</v>
      </c>
      <c r="CT191" s="17" cm="1">
        <f t="array" ref="CT191">INDEX(CT$14:CT$114,$A191+1)+SUMPRODUCT(TRANSPOSE($E191:$G191),CT$7:CT$9)</f>
        <v>2.3947904200806516E-2</v>
      </c>
      <c r="CU191" s="17" cm="1">
        <f t="array" ref="CU191">INDEX(CU$14:CU$114,$A191+1)+SUMPRODUCT(TRANSPOSE($E191:$G191),CU$7:CU$9)</f>
        <v>2.3877351578763709E-2</v>
      </c>
      <c r="CV191" s="17" cm="1">
        <f t="array" ref="CV191">INDEX(CV$14:CV$114,$A191+1)+SUMPRODUCT(TRANSPOSE($E191:$G191),CV$7:CV$9)</f>
        <v>2.3820169386943438E-2</v>
      </c>
      <c r="CW191" s="17" cm="1">
        <f t="array" ref="CW191">INDEX(CW$14:CW$114,$A191+1)+SUMPRODUCT(TRANSPOSE($E191:$G191),CW$7:CW$9)</f>
        <v>2.3775458375716943E-2</v>
      </c>
      <c r="CX191" s="17" cm="1">
        <f t="array" ref="CX191">INDEX(CX$14:CX$114,$A191+1)+SUMPRODUCT(TRANSPOSE($E191:$G191),CX$7:CX$9)</f>
        <v>2.3718541266405949E-2</v>
      </c>
      <c r="CY191" s="17" cm="1">
        <f t="array" ref="CY191">INDEX(CY$14:CY$114,$A191+1)+SUMPRODUCT(TRANSPOSE($E191:$G191),CY$7:CY$9)</f>
        <v>2.3680395751714559E-2</v>
      </c>
      <c r="CZ191" s="17" cm="1">
        <f t="array" ref="CZ191">INDEX(CZ$14:CZ$114,$A191+1)+SUMPRODUCT(TRANSPOSE($E191:$G191),CZ$7:CZ$9)</f>
        <v>2.3636416235547256E-2</v>
      </c>
      <c r="DA191" s="17" cm="1">
        <f t="array" ref="DA191">INDEX(DA$14:DA$114,$A191+1)+SUMPRODUCT(TRANSPOSE($E191:$G191),DA$7:DA$9)</f>
        <v>2.362017500810655E-2</v>
      </c>
      <c r="DB191" s="17" cm="1">
        <f t="array" ref="DB191">INDEX(DB$14:DB$114,$A191+1)+SUMPRODUCT(TRANSPOSE($E191:$G191),DB$7:DB$9)</f>
        <v>2.3612108936693757E-2</v>
      </c>
      <c r="DC191" s="17" cm="1">
        <f t="array" ref="DC191">INDEX(DC$14:DC$114,$A191+1)+SUMPRODUCT(TRANSPOSE($E191:$G191),DC$7:DC$9)</f>
        <v>2.365813397907969E-2</v>
      </c>
      <c r="DD191" s="17" cm="1">
        <f t="array" ref="DD191">INDEX(DD$14:DD$114,$A191+1)+SUMPRODUCT(TRANSPOSE($E191:$G191),DD$7:DD$9)</f>
        <v>2.3716300225855261E-2</v>
      </c>
    </row>
    <row r="192" spans="1:108" x14ac:dyDescent="0.25">
      <c r="A192" s="13">
        <f t="shared" si="94"/>
        <v>77</v>
      </c>
      <c r="B192" s="13">
        <f t="shared" si="95"/>
        <v>1</v>
      </c>
      <c r="C192" s="13">
        <f t="shared" ref="C192:D192" si="111">C91</f>
        <v>12</v>
      </c>
      <c r="D192" s="13">
        <f t="shared" si="111"/>
        <v>924</v>
      </c>
      <c r="E192" s="30">
        <f t="shared" si="110"/>
        <v>-1.4999999999999998E-2</v>
      </c>
      <c r="F192" s="30">
        <f t="shared" si="107"/>
        <v>-1.4999999999999998E-2</v>
      </c>
      <c r="G192" s="30">
        <f t="shared" si="108"/>
        <v>-1.4999999999999998E-2</v>
      </c>
      <c r="H192" s="36">
        <f t="shared" si="57"/>
        <v>10924</v>
      </c>
      <c r="I192" s="17" cm="1">
        <f t="array" ref="I192">INDEX(I$14:I$114,$A192+1)+SUMPRODUCT(TRANSPOSE($E192:$G192),I$7:I$9)</f>
        <v>2.6999999999991156E-2</v>
      </c>
      <c r="J192" s="17" cm="1">
        <f t="array" ref="J192">INDEX(J$14:J$114,$A192+1)+SUMPRODUCT(TRANSPOSE($E192:$G192),J$7:J$9)</f>
        <v>2.6999999999998928E-2</v>
      </c>
      <c r="K192" s="17" cm="1">
        <f t="array" ref="K192">INDEX(K$14:K$114,$A192+1)+SUMPRODUCT(TRANSPOSE($E192:$G192),K$7:K$9)</f>
        <v>2.7000000000002706E-2</v>
      </c>
      <c r="L192" s="17" cm="1">
        <f t="array" ref="L192">INDEX(L$14:L$114,$A192+1)+SUMPRODUCT(TRANSPOSE($E192:$G192),L$7:L$9)</f>
        <v>2.7000000000001818E-2</v>
      </c>
      <c r="M192" s="17" cm="1">
        <f t="array" ref="M192">INDEX(M$14:M$114,$A192+1)+SUMPRODUCT(TRANSPOSE($E192:$G192),M$7:M$9)</f>
        <v>2.7000000000002928E-2</v>
      </c>
      <c r="N192" s="17" cm="1">
        <f t="array" ref="N192">INDEX(N$14:N$114,$A192+1)+SUMPRODUCT(TRANSPOSE($E192:$G192),N$7:N$9)</f>
        <v>2.7000000000001818E-2</v>
      </c>
      <c r="O192" s="17" cm="1">
        <f t="array" ref="O192">INDEX(O$14:O$114,$A192+1)+SUMPRODUCT(TRANSPOSE($E192:$G192),O$7:O$9)</f>
        <v>2.7000000000002262E-2</v>
      </c>
      <c r="P192" s="17" cm="1">
        <f t="array" ref="P192">INDEX(P$14:P$114,$A192+1)+SUMPRODUCT(TRANSPOSE($E192:$G192),P$7:P$9)</f>
        <v>2.7000000000002924E-2</v>
      </c>
      <c r="Q192" s="17" cm="1">
        <f t="array" ref="Q192">INDEX(Q$14:Q$114,$A192+1)+SUMPRODUCT(TRANSPOSE($E192:$G192),Q$7:Q$9)</f>
        <v>2.700000000000248E-2</v>
      </c>
      <c r="R192" s="17" cm="1">
        <f t="array" ref="R192">INDEX(R$14:R$114,$A192+1)+SUMPRODUCT(TRANSPOSE($E192:$G192),R$7:R$9)</f>
        <v>2.7000000000002258E-2</v>
      </c>
      <c r="S192" s="17" cm="1">
        <f t="array" ref="S192">INDEX(S$14:S$114,$A192+1)+SUMPRODUCT(TRANSPOSE($E192:$G192),S$7:S$9)</f>
        <v>2.7000000000002924E-2</v>
      </c>
      <c r="T192" s="17" cm="1">
        <f t="array" ref="T192">INDEX(T$14:T$114,$A192+1)+SUMPRODUCT(TRANSPOSE($E192:$G192),T$7:T$9)</f>
        <v>2.7000000000002262E-2</v>
      </c>
      <c r="U192" s="17" cm="1">
        <f t="array" ref="U192">INDEX(U$14:U$114,$A192+1)+SUMPRODUCT(TRANSPOSE($E192:$G192),U$7:U$9)</f>
        <v>2.7000000000002262E-2</v>
      </c>
      <c r="V192" s="17" cm="1">
        <f t="array" ref="V192">INDEX(V$14:V$114,$A192+1)+SUMPRODUCT(TRANSPOSE($E192:$G192),V$7:V$9)</f>
        <v>2.7000000000002931E-2</v>
      </c>
      <c r="W192" s="17" cm="1">
        <f t="array" ref="W192">INDEX(W$14:W$114,$A192+1)+SUMPRODUCT(TRANSPOSE($E192:$G192),W$7:W$9)</f>
        <v>2.7000000000002043E-2</v>
      </c>
      <c r="X192" s="17" cm="1">
        <f t="array" ref="X192">INDEX(X$14:X$114,$A192+1)+SUMPRODUCT(TRANSPOSE($E192:$G192),X$7:X$9)</f>
        <v>2.7000000000001821E-2</v>
      </c>
      <c r="Y192" s="17" cm="1">
        <f t="array" ref="Y192">INDEX(Y$14:Y$114,$A192+1)+SUMPRODUCT(TRANSPOSE($E192:$G192),Y$7:Y$9)</f>
        <v>2.7000000000002265E-2</v>
      </c>
      <c r="Z192" s="17" cm="1">
        <f t="array" ref="Z192">INDEX(Z$14:Z$114,$A192+1)+SUMPRODUCT(TRANSPOSE($E192:$G192),Z$7:Z$9)</f>
        <v>2.7000000000001821E-2</v>
      </c>
      <c r="AA192" s="17" cm="1">
        <f t="array" ref="AA192">INDEX(AA$14:AA$114,$A192+1)+SUMPRODUCT(TRANSPOSE($E192:$G192),AA$7:AA$9)</f>
        <v>2.7000000000001377E-2</v>
      </c>
      <c r="AB192" s="17" cm="1">
        <f t="array" ref="AB192">INDEX(AB$14:AB$114,$A192+1)+SUMPRODUCT(TRANSPOSE($E192:$G192),AB$7:AB$9)</f>
        <v>2.7000000000000933E-2</v>
      </c>
      <c r="AC192" s="17" cm="1">
        <f t="array" ref="AC192">INDEX(AC$14:AC$114,$A192+1)+SUMPRODUCT(TRANSPOSE($E192:$G192),AC$7:AC$9)</f>
        <v>2.7000000000000492E-2</v>
      </c>
      <c r="AD192" s="17" cm="1">
        <f t="array" ref="AD192">INDEX(AD$14:AD$114,$A192+1)+SUMPRODUCT(TRANSPOSE($E192:$G192),AD$7:AD$9)</f>
        <v>2.7000000000000045E-2</v>
      </c>
      <c r="AE192" s="17" cm="1">
        <f t="array" ref="AE192">INDEX(AE$14:AE$114,$A192+1)+SUMPRODUCT(TRANSPOSE($E192:$G192),AE$7:AE$9)</f>
        <v>2.6999999999999823E-2</v>
      </c>
      <c r="AF192" s="17" cm="1">
        <f t="array" ref="AF192">INDEX(AF$14:AF$114,$A192+1)+SUMPRODUCT(TRANSPOSE($E192:$G192),AF$7:AF$9)</f>
        <v>2.7000000000000045E-2</v>
      </c>
      <c r="AG192" s="17" cm="1">
        <f t="array" ref="AG192">INDEX(AG$14:AG$114,$A192+1)+SUMPRODUCT(TRANSPOSE($E192:$G192),AG$7:AG$9)</f>
        <v>2.7000000000000267E-2</v>
      </c>
      <c r="AH192" s="17" cm="1">
        <f t="array" ref="AH192">INDEX(AH$14:AH$114,$A192+1)+SUMPRODUCT(TRANSPOSE($E192:$G192),AH$7:AH$9)</f>
        <v>2.7000000000000485E-2</v>
      </c>
      <c r="AI192" s="17" cm="1">
        <f t="array" ref="AI192">INDEX(AI$14:AI$114,$A192+1)+SUMPRODUCT(TRANSPOSE($E192:$G192),AI$7:AI$9)</f>
        <v>2.7000000000000707E-2</v>
      </c>
      <c r="AJ192" s="17" cm="1">
        <f t="array" ref="AJ192">INDEX(AJ$14:AJ$114,$A192+1)+SUMPRODUCT(TRANSPOSE($E192:$G192),AJ$7:AJ$9)</f>
        <v>2.7000000000000707E-2</v>
      </c>
      <c r="AK192" s="17" cm="1">
        <f t="array" ref="AK192">INDEX(AK$14:AK$114,$A192+1)+SUMPRODUCT(TRANSPOSE($E192:$G192),AK$7:AK$9)</f>
        <v>2.700000000000026E-2</v>
      </c>
      <c r="AL192" s="17" cm="1">
        <f t="array" ref="AL192">INDEX(AL$14:AL$114,$A192+1)+SUMPRODUCT(TRANSPOSE($E192:$G192),AL$7:AL$9)</f>
        <v>2.7000000000000038E-2</v>
      </c>
      <c r="AM192" s="17" cm="1">
        <f t="array" ref="AM192">INDEX(AM$14:AM$114,$A192+1)+SUMPRODUCT(TRANSPOSE($E192:$G192),AM$7:AM$9)</f>
        <v>2.7000000000000038E-2</v>
      </c>
      <c r="AN192" s="17" cm="1">
        <f t="array" ref="AN192">INDEX(AN$14:AN$114,$A192+1)+SUMPRODUCT(TRANSPOSE($E192:$G192),AN$7:AN$9)</f>
        <v>2.7000000000000038E-2</v>
      </c>
      <c r="AO192" s="17" cm="1">
        <f t="array" ref="AO192">INDEX(AO$14:AO$114,$A192+1)+SUMPRODUCT(TRANSPOSE($E192:$G192),AO$7:AO$9)</f>
        <v>2.7000000000000038E-2</v>
      </c>
      <c r="AP192" s="17" cm="1">
        <f t="array" ref="AP192">INDEX(AP$14:AP$114,$A192+1)+SUMPRODUCT(TRANSPOSE($E192:$G192),AP$7:AP$9)</f>
        <v>2.7000000000000038E-2</v>
      </c>
      <c r="AQ192" s="17" cm="1">
        <f t="array" ref="AQ192">INDEX(AQ$14:AQ$114,$A192+1)+SUMPRODUCT(TRANSPOSE($E192:$G192),AQ$7:AQ$9)</f>
        <v>2.7000000000000038E-2</v>
      </c>
      <c r="AR192" s="17" cm="1">
        <f t="array" ref="AR192">INDEX(AR$14:AR$114,$A192+1)+SUMPRODUCT(TRANSPOSE($E192:$G192),AR$7:AR$9)</f>
        <v>2.700000000000026E-2</v>
      </c>
      <c r="AS192" s="17" cm="1">
        <f t="array" ref="AS192">INDEX(AS$14:AS$114,$A192+1)+SUMPRODUCT(TRANSPOSE($E192:$G192),AS$7:AS$9)</f>
        <v>2.7000000000000038E-2</v>
      </c>
      <c r="AT192" s="17" cm="1">
        <f t="array" ref="AT192">INDEX(AT$14:AT$114,$A192+1)+SUMPRODUCT(TRANSPOSE($E192:$G192),AT$7:AT$9)</f>
        <v>2.7000000000000038E-2</v>
      </c>
      <c r="AU192" s="17" cm="1">
        <f t="array" ref="AU192">INDEX(AU$14:AU$114,$A192+1)+SUMPRODUCT(TRANSPOSE($E192:$G192),AU$7:AU$9)</f>
        <v>2.7000000000000038E-2</v>
      </c>
      <c r="AV192" s="17" cm="1">
        <f t="array" ref="AV192">INDEX(AV$14:AV$114,$A192+1)+SUMPRODUCT(TRANSPOSE($E192:$G192),AV$7:AV$9)</f>
        <v>2.7000000000000038E-2</v>
      </c>
      <c r="AW192" s="17" cm="1">
        <f t="array" ref="AW192">INDEX(AW$14:AW$114,$A192+1)+SUMPRODUCT(TRANSPOSE($E192:$G192),AW$7:AW$9)</f>
        <v>2.7000000000000038E-2</v>
      </c>
      <c r="AX192" s="17" cm="1">
        <f t="array" ref="AX192">INDEX(AX$14:AX$114,$A192+1)+SUMPRODUCT(TRANSPOSE($E192:$G192),AX$7:AX$9)</f>
        <v>2.7071729069252051E-2</v>
      </c>
      <c r="AY192" s="17" cm="1">
        <f t="array" ref="AY192">INDEX(AY$14:AY$114,$A192+1)+SUMPRODUCT(TRANSPOSE($E192:$G192),AY$7:AY$9)</f>
        <v>2.7199628636398146E-2</v>
      </c>
      <c r="AZ192" s="17" cm="1">
        <f t="array" ref="AZ192">INDEX(AZ$14:AZ$114,$A192+1)+SUMPRODUCT(TRANSPOSE($E192:$G192),AZ$7:AZ$9)</f>
        <v>2.7370027697730351E-2</v>
      </c>
      <c r="BA192" s="17" cm="1">
        <f t="array" ref="BA192">INDEX(BA$14:BA$114,$A192+1)+SUMPRODUCT(TRANSPOSE($E192:$G192),BA$7:BA$9)</f>
        <v>2.7570923619705826E-2</v>
      </c>
      <c r="BB192" s="17" cm="1">
        <f t="array" ref="BB192">INDEX(BB$14:BB$114,$A192+1)+SUMPRODUCT(TRANSPOSE($E192:$G192),BB$7:BB$9)</f>
        <v>2.7791796686220796E-2</v>
      </c>
      <c r="BC192" s="17" cm="1">
        <f t="array" ref="BC192">INDEX(BC$14:BC$114,$A192+1)+SUMPRODUCT(TRANSPOSE($E192:$G192),BC$7:BC$9)</f>
        <v>2.8023447122151338E-2</v>
      </c>
      <c r="BD192" s="17" cm="1">
        <f t="array" ref="BD192">INDEX(BD$14:BD$114,$A192+1)+SUMPRODUCT(TRANSPOSE($E192:$G192),BD$7:BD$9)</f>
        <v>2.8257856993769384E-2</v>
      </c>
      <c r="BE192" s="17" cm="1">
        <f t="array" ref="BE192">INDEX(BE$14:BE$114,$A192+1)+SUMPRODUCT(TRANSPOSE($E192:$G192),BE$7:BE$9)</f>
        <v>2.8488066656079072E-2</v>
      </c>
      <c r="BF192" s="17" cm="1">
        <f t="array" ref="BF192">INDEX(BF$14:BF$114,$A192+1)+SUMPRODUCT(TRANSPOSE($E192:$G192),BF$7:BF$9)</f>
        <v>2.8708071132193105E-2</v>
      </c>
      <c r="BG192" s="17" cm="1">
        <f t="array" ref="BG192">INDEX(BG$14:BG$114,$A192+1)+SUMPRODUCT(TRANSPOSE($E192:$G192),BG$7:BG$9)</f>
        <v>2.8912727007044517E-2</v>
      </c>
      <c r="BH192" s="17" cm="1">
        <f t="array" ref="BH192">INDEX(BH$14:BH$114,$A192+1)+SUMPRODUCT(TRANSPOSE($E192:$G192),BH$7:BH$9)</f>
        <v>2.9097669948939489E-2</v>
      </c>
      <c r="BI192" s="17" cm="1">
        <f t="array" ref="BI192">INDEX(BI$14:BI$114,$A192+1)+SUMPRODUCT(TRANSPOSE($E192:$G192),BI$7:BI$9)</f>
        <v>2.9259243958683748E-2</v>
      </c>
      <c r="BJ192" s="17" cm="1">
        <f t="array" ref="BJ192">INDEX(BJ$14:BJ$114,$A192+1)+SUMPRODUCT(TRANSPOSE($E192:$G192),BJ$7:BJ$9)</f>
        <v>2.9394437484507555E-2</v>
      </c>
      <c r="BK192" s="17" cm="1">
        <f t="array" ref="BK192">INDEX(BK$14:BK$114,$A192+1)+SUMPRODUCT(TRANSPOSE($E192:$G192),BK$7:BK$9)</f>
        <v>2.9500827928505516E-2</v>
      </c>
      <c r="BL192" s="17" cm="1">
        <f t="array" ref="BL192">INDEX(BL$14:BL$114,$A192+1)+SUMPRODUCT(TRANSPOSE($E192:$G192),BL$7:BL$9)</f>
        <v>2.9576530504423451E-2</v>
      </c>
      <c r="BM192" s="17" cm="1">
        <f t="array" ref="BM192">INDEX(BM$14:BM$114,$A192+1)+SUMPRODUCT(TRANSPOSE($E192:$G192),BM$7:BM$9)</f>
        <v>2.9620153085757953E-2</v>
      </c>
      <c r="BN192" s="17" cm="1">
        <f t="array" ref="BN192">INDEX(BN$14:BN$114,$A192+1)+SUMPRODUCT(TRANSPOSE($E192:$G192),BN$7:BN$9)</f>
        <v>2.9630758295947981E-2</v>
      </c>
      <c r="BO192" s="17" cm="1">
        <f t="array" ref="BO192">INDEX(BO$14:BO$114,$A192+1)+SUMPRODUCT(TRANSPOSE($E192:$G192),BO$7:BO$9)</f>
        <v>2.9607823950420845E-2</v>
      </c>
      <c r="BP192" s="17" cm="1">
        <f t="array" ref="BP192">INDEX(BP$14:BP$114,$A192+1)+SUMPRODUCT(TRANSPOSE($E192:$G192),BP$7:BP$9)</f>
        <v>2.9551214436635123E-2</v>
      </c>
      <c r="BQ192" s="17" cm="1">
        <f t="array" ref="BQ192">INDEX(BQ$14:BQ$114,$A192+1)+SUMPRODUCT(TRANSPOSE($E192:$G192),BQ$7:BQ$9)</f>
        <v>2.9461147086654496E-2</v>
      </c>
      <c r="BR192" s="17" cm="1">
        <f t="array" ref="BR192">INDEX(BR$14:BR$114,$A192+1)+SUMPRODUCT(TRANSPOSE($E192:$G192),BR$7:BR$9)</f>
        <v>2.9338167994626643E-2</v>
      </c>
      <c r="BS192" s="17" cm="1">
        <f t="array" ref="BS192">INDEX(BS$14:BS$114,$A192+1)+SUMPRODUCT(TRANSPOSE($E192:$G192),BS$7:BS$9)</f>
        <v>2.9183126372732363E-2</v>
      </c>
      <c r="BT192" s="17" cm="1">
        <f t="array" ref="BT192">INDEX(BT$14:BT$114,$A192+1)+SUMPRODUCT(TRANSPOSE($E192:$G192),BT$7:BT$9)</f>
        <v>2.8997152164813925E-2</v>
      </c>
      <c r="BU192" s="17" cm="1">
        <f t="array" ref="BU192">INDEX(BU$14:BU$114,$A192+1)+SUMPRODUCT(TRANSPOSE($E192:$G192),BU$7:BU$9)</f>
        <v>2.8781635808064046E-2</v>
      </c>
      <c r="BV192" s="17" cm="1">
        <f t="array" ref="BV192">INDEX(BV$14:BV$114,$A192+1)+SUMPRODUCT(TRANSPOSE($E192:$G192),BV$7:BV$9)</f>
        <v>2.8538208074795027E-2</v>
      </c>
      <c r="BW192" s="17" cm="1">
        <f t="array" ref="BW192">INDEX(BW$14:BW$114,$A192+1)+SUMPRODUCT(TRANSPOSE($E192:$G192),BW$7:BW$9)</f>
        <v>2.8268723682445832E-2</v>
      </c>
      <c r="BX192" s="17" cm="1">
        <f t="array" ref="BX192">INDEX(BX$14:BX$114,$A192+1)+SUMPRODUCT(TRANSPOSE($E192:$G192),BX$7:BX$9)</f>
        <v>2.7975243627104254E-2</v>
      </c>
      <c r="BY192" s="17" cm="1">
        <f t="array" ref="BY192">INDEX(BY$14:BY$114,$A192+1)+SUMPRODUCT(TRANSPOSE($E192:$G192),BY$7:BY$9)</f>
        <v>2.7660020891305273E-2</v>
      </c>
      <c r="BZ192" s="17" cm="1">
        <f t="array" ref="BZ192">INDEX(BZ$14:BZ$114,$A192+1)+SUMPRODUCT(TRANSPOSE($E192:$G192),BZ$7:BZ$9)</f>
        <v>2.7325483854449786E-2</v>
      </c>
      <c r="CA192" s="17" cm="1">
        <f t="array" ref="CA192">INDEX(CA$14:CA$114,$A192+1)+SUMPRODUCT(TRANSPOSE($E192:$G192),CA$7:CA$9)</f>
        <v>2.69825887068499E-2</v>
      </c>
      <c r="CB192" s="17" cm="1">
        <f t="array" ref="CB192">INDEX(CB$14:CB$114,$A192+1)+SUMPRODUCT(TRANSPOSE($E192:$G192),CB$7:CB$9)</f>
        <v>2.6660955613950668E-2</v>
      </c>
      <c r="CC192" s="17" cm="1">
        <f t="array" ref="CC192">INDEX(CC$14:CC$114,$A192+1)+SUMPRODUCT(TRANSPOSE($E192:$G192),CC$7:CC$9)</f>
        <v>2.6359778282124893E-2</v>
      </c>
      <c r="CD192" s="17" cm="1">
        <f t="array" ref="CD192">INDEX(CD$14:CD$114,$A192+1)+SUMPRODUCT(TRANSPOSE($E192:$G192),CD$7:CD$9)</f>
        <v>2.6078299774305327E-2</v>
      </c>
      <c r="CE192" s="17" cm="1">
        <f t="array" ref="CE192">INDEX(CE$14:CE$114,$A192+1)+SUMPRODUCT(TRANSPOSE($E192:$G192),CE$7:CE$9)</f>
        <v>2.5815808117743214E-2</v>
      </c>
      <c r="CF192" s="17" cm="1">
        <f t="array" ref="CF192">INDEX(CF$14:CF$114,$A192+1)+SUMPRODUCT(TRANSPOSE($E192:$G192),CF$7:CF$9)</f>
        <v>2.5571632212847764E-2</v>
      </c>
      <c r="CG192" s="17" cm="1">
        <f t="array" ref="CG192">INDEX(CG$14:CG$114,$A192+1)+SUMPRODUCT(TRANSPOSE($E192:$G192),CG$7:CG$9)</f>
        <v>2.5345137793208253E-2</v>
      </c>
      <c r="CH192" s="17" cm="1">
        <f t="array" ref="CH192">INDEX(CH$14:CH$114,$A192+1)+SUMPRODUCT(TRANSPOSE($E192:$G192),CH$7:CH$9)</f>
        <v>2.5135723388688538E-2</v>
      </c>
      <c r="CI192" s="17" cm="1">
        <f t="array" ref="CI192">INDEX(CI$14:CI$114,$A192+1)+SUMPRODUCT(TRANSPOSE($E192:$G192),CI$7:CI$9)</f>
        <v>2.4942816180517094E-2</v>
      </c>
      <c r="CJ192" s="17" cm="1">
        <f t="array" ref="CJ192">INDEX(CJ$14:CJ$114,$A192+1)+SUMPRODUCT(TRANSPOSE($E192:$G192),CJ$7:CJ$9)</f>
        <v>2.4765868075425149E-2</v>
      </c>
      <c r="CK192" s="17" cm="1">
        <f t="array" ref="CK192">INDEX(CK$14:CK$114,$A192+1)+SUMPRODUCT(TRANSPOSE($E192:$G192),CK$7:CK$9)</f>
        <v>2.4643813288589236E-2</v>
      </c>
      <c r="CL192" s="17" cm="1">
        <f t="array" ref="CL192">INDEX(CL$14:CL$114,$A192+1)+SUMPRODUCT(TRANSPOSE($E192:$G192),CL$7:CL$9)</f>
        <v>2.4531579219340696E-2</v>
      </c>
      <c r="CM192" s="17" cm="1">
        <f t="array" ref="CM192">INDEX(CM$14:CM$114,$A192+1)+SUMPRODUCT(TRANSPOSE($E192:$G192),CM$7:CM$9)</f>
        <v>2.4428855695214927E-2</v>
      </c>
      <c r="CN192" s="17" cm="1">
        <f t="array" ref="CN192">INDEX(CN$14:CN$114,$A192+1)+SUMPRODUCT(TRANSPOSE($E192:$G192),CN$7:CN$9)</f>
        <v>2.4335328854458008E-2</v>
      </c>
      <c r="CO192" s="17" cm="1">
        <f t="array" ref="CO192">INDEX(CO$14:CO$114,$A192+1)+SUMPRODUCT(TRANSPOSE($E192:$G192),CO$7:CO$9)</f>
        <v>2.4250676378957739E-2</v>
      </c>
      <c r="CP192" s="17" cm="1">
        <f t="array" ref="CP192">INDEX(CP$14:CP$114,$A192+1)+SUMPRODUCT(TRANSPOSE($E192:$G192),CP$7:CP$9)</f>
        <v>2.4174561764707461E-2</v>
      </c>
      <c r="CQ192" s="17" cm="1">
        <f t="array" ref="CQ192">INDEX(CQ$14:CQ$114,$A192+1)+SUMPRODUCT(TRANSPOSE($E192:$G192),CQ$7:CQ$9)</f>
        <v>2.410662847866675E-2</v>
      </c>
      <c r="CR192" s="17" cm="1">
        <f t="array" ref="CR192">INDEX(CR$14:CR$114,$A192+1)+SUMPRODUCT(TRANSPOSE($E192:$G192),CR$7:CR$9)</f>
        <v>2.4046493203099165E-2</v>
      </c>
      <c r="CS192" s="17" cm="1">
        <f t="array" ref="CS192">INDEX(CS$14:CS$114,$A192+1)+SUMPRODUCT(TRANSPOSE($E192:$G192),CS$7:CS$9)</f>
        <v>2.3993738457924643E-2</v>
      </c>
      <c r="CT192" s="17" cm="1">
        <f t="array" ref="CT192">INDEX(CT$14:CT$114,$A192+1)+SUMPRODUCT(TRANSPOSE($E192:$G192),CT$7:CT$9)</f>
        <v>2.3947904200806516E-2</v>
      </c>
      <c r="CU192" s="17" cm="1">
        <f t="array" ref="CU192">INDEX(CU$14:CU$114,$A192+1)+SUMPRODUCT(TRANSPOSE($E192:$G192),CU$7:CU$9)</f>
        <v>2.3877351578763709E-2</v>
      </c>
      <c r="CV192" s="17" cm="1">
        <f t="array" ref="CV192">INDEX(CV$14:CV$114,$A192+1)+SUMPRODUCT(TRANSPOSE($E192:$G192),CV$7:CV$9)</f>
        <v>2.3820169386943438E-2</v>
      </c>
      <c r="CW192" s="17" cm="1">
        <f t="array" ref="CW192">INDEX(CW$14:CW$114,$A192+1)+SUMPRODUCT(TRANSPOSE($E192:$G192),CW$7:CW$9)</f>
        <v>2.3775458375716943E-2</v>
      </c>
      <c r="CX192" s="17" cm="1">
        <f t="array" ref="CX192">INDEX(CX$14:CX$114,$A192+1)+SUMPRODUCT(TRANSPOSE($E192:$G192),CX$7:CX$9)</f>
        <v>2.3718541266405949E-2</v>
      </c>
      <c r="CY192" s="17" cm="1">
        <f t="array" ref="CY192">INDEX(CY$14:CY$114,$A192+1)+SUMPRODUCT(TRANSPOSE($E192:$G192),CY$7:CY$9)</f>
        <v>2.3680395751714559E-2</v>
      </c>
      <c r="CZ192" s="17" cm="1">
        <f t="array" ref="CZ192">INDEX(CZ$14:CZ$114,$A192+1)+SUMPRODUCT(TRANSPOSE($E192:$G192),CZ$7:CZ$9)</f>
        <v>2.3636416235547256E-2</v>
      </c>
      <c r="DA192" s="17" cm="1">
        <f t="array" ref="DA192">INDEX(DA$14:DA$114,$A192+1)+SUMPRODUCT(TRANSPOSE($E192:$G192),DA$7:DA$9)</f>
        <v>2.362017500810655E-2</v>
      </c>
      <c r="DB192" s="17" cm="1">
        <f t="array" ref="DB192">INDEX(DB$14:DB$114,$A192+1)+SUMPRODUCT(TRANSPOSE($E192:$G192),DB$7:DB$9)</f>
        <v>2.3612108936693757E-2</v>
      </c>
      <c r="DC192" s="17" cm="1">
        <f t="array" ref="DC192">INDEX(DC$14:DC$114,$A192+1)+SUMPRODUCT(TRANSPOSE($E192:$G192),DC$7:DC$9)</f>
        <v>2.365813397907969E-2</v>
      </c>
      <c r="DD192" s="17" cm="1">
        <f t="array" ref="DD192">INDEX(DD$14:DD$114,$A192+1)+SUMPRODUCT(TRANSPOSE($E192:$G192),DD$7:DD$9)</f>
        <v>2.3716300225855261E-2</v>
      </c>
    </row>
    <row r="193" spans="1:108" x14ac:dyDescent="0.25">
      <c r="A193" s="13">
        <f t="shared" si="94"/>
        <v>78</v>
      </c>
      <c r="B193" s="13">
        <f t="shared" si="95"/>
        <v>1</v>
      </c>
      <c r="C193" s="13">
        <f t="shared" ref="C193:D193" si="112">C92</f>
        <v>12</v>
      </c>
      <c r="D193" s="13">
        <f t="shared" si="112"/>
        <v>936</v>
      </c>
      <c r="E193" s="30">
        <f t="shared" si="110"/>
        <v>-1.4999999999999998E-2</v>
      </c>
      <c r="F193" s="30">
        <f t="shared" si="107"/>
        <v>-1.4999999999999998E-2</v>
      </c>
      <c r="G193" s="30">
        <f t="shared" si="108"/>
        <v>-1.4999999999999998E-2</v>
      </c>
      <c r="H193" s="36">
        <f t="shared" si="57"/>
        <v>10936</v>
      </c>
      <c r="I193" s="17" cm="1">
        <f t="array" ref="I193">INDEX(I$14:I$114,$A193+1)+SUMPRODUCT(TRANSPOSE($E193:$G193),I$7:I$9)</f>
        <v>2.7000000000006921E-2</v>
      </c>
      <c r="J193" s="17" cm="1">
        <f t="array" ref="J193">INDEX(J$14:J$114,$A193+1)+SUMPRODUCT(TRANSPOSE($E193:$G193),J$7:J$9)</f>
        <v>2.7000000000008476E-2</v>
      </c>
      <c r="K193" s="17" cm="1">
        <f t="array" ref="K193">INDEX(K$14:K$114,$A193+1)+SUMPRODUCT(TRANSPOSE($E193:$G193),K$7:K$9)</f>
        <v>2.700000000000537E-2</v>
      </c>
      <c r="L193" s="17" cm="1">
        <f t="array" ref="L193">INDEX(L$14:L$114,$A193+1)+SUMPRODUCT(TRANSPOSE($E193:$G193),L$7:L$9)</f>
        <v>2.7000000000005814E-2</v>
      </c>
      <c r="M193" s="17" cm="1">
        <f t="array" ref="M193">INDEX(M$14:M$114,$A193+1)+SUMPRODUCT(TRANSPOSE($E193:$G193),M$7:M$9)</f>
        <v>2.7000000000003816E-2</v>
      </c>
      <c r="N193" s="17" cm="1">
        <f t="array" ref="N193">INDEX(N$14:N$114,$A193+1)+SUMPRODUCT(TRANSPOSE($E193:$G193),N$7:N$9)</f>
        <v>2.7000000000004038E-2</v>
      </c>
      <c r="O193" s="17" cm="1">
        <f t="array" ref="O193">INDEX(O$14:O$114,$A193+1)+SUMPRODUCT(TRANSPOSE($E193:$G193),O$7:O$9)</f>
        <v>2.7000000000004482E-2</v>
      </c>
      <c r="P193" s="17" cm="1">
        <f t="array" ref="P193">INDEX(P$14:P$114,$A193+1)+SUMPRODUCT(TRANSPOSE($E193:$G193),P$7:P$9)</f>
        <v>2.7000000000004035E-2</v>
      </c>
      <c r="Q193" s="17" cm="1">
        <f t="array" ref="Q193">INDEX(Q$14:Q$114,$A193+1)+SUMPRODUCT(TRANSPOSE($E193:$G193),Q$7:Q$9)</f>
        <v>2.7000000000003369E-2</v>
      </c>
      <c r="R193" s="17" cm="1">
        <f t="array" ref="R193">INDEX(R$14:R$114,$A193+1)+SUMPRODUCT(TRANSPOSE($E193:$G193),R$7:R$9)</f>
        <v>2.7000000000004257E-2</v>
      </c>
      <c r="S193" s="17" cm="1">
        <f t="array" ref="S193">INDEX(S$14:S$114,$A193+1)+SUMPRODUCT(TRANSPOSE($E193:$G193),S$7:S$9)</f>
        <v>2.7000000000003369E-2</v>
      </c>
      <c r="T193" s="17" cm="1">
        <f t="array" ref="T193">INDEX(T$14:T$114,$A193+1)+SUMPRODUCT(TRANSPOSE($E193:$G193),T$7:T$9)</f>
        <v>2.7000000000003372E-2</v>
      </c>
      <c r="U193" s="17" cm="1">
        <f t="array" ref="U193">INDEX(U$14:U$114,$A193+1)+SUMPRODUCT(TRANSPOSE($E193:$G193),U$7:U$9)</f>
        <v>2.7000000000003816E-2</v>
      </c>
      <c r="V193" s="17" cm="1">
        <f t="array" ref="V193">INDEX(V$14:V$114,$A193+1)+SUMPRODUCT(TRANSPOSE($E193:$G193),V$7:V$9)</f>
        <v>2.7000000000002709E-2</v>
      </c>
      <c r="W193" s="17" cm="1">
        <f t="array" ref="W193">INDEX(W$14:W$114,$A193+1)+SUMPRODUCT(TRANSPOSE($E193:$G193),W$7:W$9)</f>
        <v>2.7000000000002487E-2</v>
      </c>
      <c r="X193" s="17" cm="1">
        <f t="array" ref="X193">INDEX(X$14:X$114,$A193+1)+SUMPRODUCT(TRANSPOSE($E193:$G193),X$7:X$9)</f>
        <v>2.7000000000002931E-2</v>
      </c>
      <c r="Y193" s="17" cm="1">
        <f t="array" ref="Y193">INDEX(Y$14:Y$114,$A193+1)+SUMPRODUCT(TRANSPOSE($E193:$G193),Y$7:Y$9)</f>
        <v>2.7000000000002265E-2</v>
      </c>
      <c r="Z193" s="17" cm="1">
        <f t="array" ref="Z193">INDEX(Z$14:Z$114,$A193+1)+SUMPRODUCT(TRANSPOSE($E193:$G193),Z$7:Z$9)</f>
        <v>2.7000000000001821E-2</v>
      </c>
      <c r="AA193" s="17" cm="1">
        <f t="array" ref="AA193">INDEX(AA$14:AA$114,$A193+1)+SUMPRODUCT(TRANSPOSE($E193:$G193),AA$7:AA$9)</f>
        <v>2.7000000000001599E-2</v>
      </c>
      <c r="AB193" s="17" cm="1">
        <f t="array" ref="AB193">INDEX(AB$14:AB$114,$A193+1)+SUMPRODUCT(TRANSPOSE($E193:$G193),AB$7:AB$9)</f>
        <v>2.7000000000000933E-2</v>
      </c>
      <c r="AC193" s="17" cm="1">
        <f t="array" ref="AC193">INDEX(AC$14:AC$114,$A193+1)+SUMPRODUCT(TRANSPOSE($E193:$G193),AC$7:AC$9)</f>
        <v>2.7000000000000492E-2</v>
      </c>
      <c r="AD193" s="17" cm="1">
        <f t="array" ref="AD193">INDEX(AD$14:AD$114,$A193+1)+SUMPRODUCT(TRANSPOSE($E193:$G193),AD$7:AD$9)</f>
        <v>2.7000000000000267E-2</v>
      </c>
      <c r="AE193" s="17" cm="1">
        <f t="array" ref="AE193">INDEX(AE$14:AE$114,$A193+1)+SUMPRODUCT(TRANSPOSE($E193:$G193),AE$7:AE$9)</f>
        <v>2.6999999999999823E-2</v>
      </c>
      <c r="AF193" s="17" cm="1">
        <f t="array" ref="AF193">INDEX(AF$14:AF$114,$A193+1)+SUMPRODUCT(TRANSPOSE($E193:$G193),AF$7:AF$9)</f>
        <v>2.7000000000000045E-2</v>
      </c>
      <c r="AG193" s="17" cm="1">
        <f t="array" ref="AG193">INDEX(AG$14:AG$114,$A193+1)+SUMPRODUCT(TRANSPOSE($E193:$G193),AG$7:AG$9)</f>
        <v>2.7000000000000267E-2</v>
      </c>
      <c r="AH193" s="17" cm="1">
        <f t="array" ref="AH193">INDEX(AH$14:AH$114,$A193+1)+SUMPRODUCT(TRANSPOSE($E193:$G193),AH$7:AH$9)</f>
        <v>2.7000000000000485E-2</v>
      </c>
      <c r="AI193" s="17" cm="1">
        <f t="array" ref="AI193">INDEX(AI$14:AI$114,$A193+1)+SUMPRODUCT(TRANSPOSE($E193:$G193),AI$7:AI$9)</f>
        <v>2.7000000000000707E-2</v>
      </c>
      <c r="AJ193" s="17" cm="1">
        <f t="array" ref="AJ193">INDEX(AJ$14:AJ$114,$A193+1)+SUMPRODUCT(TRANSPOSE($E193:$G193),AJ$7:AJ$9)</f>
        <v>2.7000000000000707E-2</v>
      </c>
      <c r="AK193" s="17" cm="1">
        <f t="array" ref="AK193">INDEX(AK$14:AK$114,$A193+1)+SUMPRODUCT(TRANSPOSE($E193:$G193),AK$7:AK$9)</f>
        <v>2.700000000000026E-2</v>
      </c>
      <c r="AL193" s="17" cm="1">
        <f t="array" ref="AL193">INDEX(AL$14:AL$114,$A193+1)+SUMPRODUCT(TRANSPOSE($E193:$G193),AL$7:AL$9)</f>
        <v>2.7000000000000038E-2</v>
      </c>
      <c r="AM193" s="17" cm="1">
        <f t="array" ref="AM193">INDEX(AM$14:AM$114,$A193+1)+SUMPRODUCT(TRANSPOSE($E193:$G193),AM$7:AM$9)</f>
        <v>2.7000000000000038E-2</v>
      </c>
      <c r="AN193" s="17" cm="1">
        <f t="array" ref="AN193">INDEX(AN$14:AN$114,$A193+1)+SUMPRODUCT(TRANSPOSE($E193:$G193),AN$7:AN$9)</f>
        <v>2.7000000000000038E-2</v>
      </c>
      <c r="AO193" s="17" cm="1">
        <f t="array" ref="AO193">INDEX(AO$14:AO$114,$A193+1)+SUMPRODUCT(TRANSPOSE($E193:$G193),AO$7:AO$9)</f>
        <v>2.7000000000000038E-2</v>
      </c>
      <c r="AP193" s="17" cm="1">
        <f t="array" ref="AP193">INDEX(AP$14:AP$114,$A193+1)+SUMPRODUCT(TRANSPOSE($E193:$G193),AP$7:AP$9)</f>
        <v>2.7000000000000038E-2</v>
      </c>
      <c r="AQ193" s="17" cm="1">
        <f t="array" ref="AQ193">INDEX(AQ$14:AQ$114,$A193+1)+SUMPRODUCT(TRANSPOSE($E193:$G193),AQ$7:AQ$9)</f>
        <v>2.7000000000000038E-2</v>
      </c>
      <c r="AR193" s="17" cm="1">
        <f t="array" ref="AR193">INDEX(AR$14:AR$114,$A193+1)+SUMPRODUCT(TRANSPOSE($E193:$G193),AR$7:AR$9)</f>
        <v>2.700000000000026E-2</v>
      </c>
      <c r="AS193" s="17" cm="1">
        <f t="array" ref="AS193">INDEX(AS$14:AS$114,$A193+1)+SUMPRODUCT(TRANSPOSE($E193:$G193),AS$7:AS$9)</f>
        <v>2.7000000000000038E-2</v>
      </c>
      <c r="AT193" s="17" cm="1">
        <f t="array" ref="AT193">INDEX(AT$14:AT$114,$A193+1)+SUMPRODUCT(TRANSPOSE($E193:$G193),AT$7:AT$9)</f>
        <v>2.7000000000000038E-2</v>
      </c>
      <c r="AU193" s="17" cm="1">
        <f t="array" ref="AU193">INDEX(AU$14:AU$114,$A193+1)+SUMPRODUCT(TRANSPOSE($E193:$G193),AU$7:AU$9)</f>
        <v>2.7000000000000038E-2</v>
      </c>
      <c r="AV193" s="17" cm="1">
        <f t="array" ref="AV193">INDEX(AV$14:AV$114,$A193+1)+SUMPRODUCT(TRANSPOSE($E193:$G193),AV$7:AV$9)</f>
        <v>2.7000000000000038E-2</v>
      </c>
      <c r="AW193" s="17" cm="1">
        <f t="array" ref="AW193">INDEX(AW$14:AW$114,$A193+1)+SUMPRODUCT(TRANSPOSE($E193:$G193),AW$7:AW$9)</f>
        <v>2.7000000000000038E-2</v>
      </c>
      <c r="AX193" s="17" cm="1">
        <f t="array" ref="AX193">INDEX(AX$14:AX$114,$A193+1)+SUMPRODUCT(TRANSPOSE($E193:$G193),AX$7:AX$9)</f>
        <v>2.7071729069252051E-2</v>
      </c>
      <c r="AY193" s="17" cm="1">
        <f t="array" ref="AY193">INDEX(AY$14:AY$114,$A193+1)+SUMPRODUCT(TRANSPOSE($E193:$G193),AY$7:AY$9)</f>
        <v>2.7199628636398146E-2</v>
      </c>
      <c r="AZ193" s="17" cm="1">
        <f t="array" ref="AZ193">INDEX(AZ$14:AZ$114,$A193+1)+SUMPRODUCT(TRANSPOSE($E193:$G193),AZ$7:AZ$9)</f>
        <v>2.7370027697730351E-2</v>
      </c>
      <c r="BA193" s="17" cm="1">
        <f t="array" ref="BA193">INDEX(BA$14:BA$114,$A193+1)+SUMPRODUCT(TRANSPOSE($E193:$G193),BA$7:BA$9)</f>
        <v>2.7570923619705826E-2</v>
      </c>
      <c r="BB193" s="17" cm="1">
        <f t="array" ref="BB193">INDEX(BB$14:BB$114,$A193+1)+SUMPRODUCT(TRANSPOSE($E193:$G193),BB$7:BB$9)</f>
        <v>2.7791796686220796E-2</v>
      </c>
      <c r="BC193" s="17" cm="1">
        <f t="array" ref="BC193">INDEX(BC$14:BC$114,$A193+1)+SUMPRODUCT(TRANSPOSE($E193:$G193),BC$7:BC$9)</f>
        <v>2.8023447122151338E-2</v>
      </c>
      <c r="BD193" s="17" cm="1">
        <f t="array" ref="BD193">INDEX(BD$14:BD$114,$A193+1)+SUMPRODUCT(TRANSPOSE($E193:$G193),BD$7:BD$9)</f>
        <v>2.8257856993769384E-2</v>
      </c>
      <c r="BE193" s="17" cm="1">
        <f t="array" ref="BE193">INDEX(BE$14:BE$114,$A193+1)+SUMPRODUCT(TRANSPOSE($E193:$G193),BE$7:BE$9)</f>
        <v>2.8488066656079072E-2</v>
      </c>
      <c r="BF193" s="17" cm="1">
        <f t="array" ref="BF193">INDEX(BF$14:BF$114,$A193+1)+SUMPRODUCT(TRANSPOSE($E193:$G193),BF$7:BF$9)</f>
        <v>2.8708071132193105E-2</v>
      </c>
      <c r="BG193" s="17" cm="1">
        <f t="array" ref="BG193">INDEX(BG$14:BG$114,$A193+1)+SUMPRODUCT(TRANSPOSE($E193:$G193),BG$7:BG$9)</f>
        <v>2.8912727007044517E-2</v>
      </c>
      <c r="BH193" s="17" cm="1">
        <f t="array" ref="BH193">INDEX(BH$14:BH$114,$A193+1)+SUMPRODUCT(TRANSPOSE($E193:$G193),BH$7:BH$9)</f>
        <v>2.9097669948939489E-2</v>
      </c>
      <c r="BI193" s="17" cm="1">
        <f t="array" ref="BI193">INDEX(BI$14:BI$114,$A193+1)+SUMPRODUCT(TRANSPOSE($E193:$G193),BI$7:BI$9)</f>
        <v>2.9259243958683748E-2</v>
      </c>
      <c r="BJ193" s="17" cm="1">
        <f t="array" ref="BJ193">INDEX(BJ$14:BJ$114,$A193+1)+SUMPRODUCT(TRANSPOSE($E193:$G193),BJ$7:BJ$9)</f>
        <v>2.9394437484507555E-2</v>
      </c>
      <c r="BK193" s="17" cm="1">
        <f t="array" ref="BK193">INDEX(BK$14:BK$114,$A193+1)+SUMPRODUCT(TRANSPOSE($E193:$G193),BK$7:BK$9)</f>
        <v>2.9500827928505516E-2</v>
      </c>
      <c r="BL193" s="17" cm="1">
        <f t="array" ref="BL193">INDEX(BL$14:BL$114,$A193+1)+SUMPRODUCT(TRANSPOSE($E193:$G193),BL$7:BL$9)</f>
        <v>2.9576530504423451E-2</v>
      </c>
      <c r="BM193" s="17" cm="1">
        <f t="array" ref="BM193">INDEX(BM$14:BM$114,$A193+1)+SUMPRODUCT(TRANSPOSE($E193:$G193),BM$7:BM$9)</f>
        <v>2.9620153085757953E-2</v>
      </c>
      <c r="BN193" s="17" cm="1">
        <f t="array" ref="BN193">INDEX(BN$14:BN$114,$A193+1)+SUMPRODUCT(TRANSPOSE($E193:$G193),BN$7:BN$9)</f>
        <v>2.9630758295947981E-2</v>
      </c>
      <c r="BO193" s="17" cm="1">
        <f t="array" ref="BO193">INDEX(BO$14:BO$114,$A193+1)+SUMPRODUCT(TRANSPOSE($E193:$G193),BO$7:BO$9)</f>
        <v>2.9607823950420845E-2</v>
      </c>
      <c r="BP193" s="17" cm="1">
        <f t="array" ref="BP193">INDEX(BP$14:BP$114,$A193+1)+SUMPRODUCT(TRANSPOSE($E193:$G193),BP$7:BP$9)</f>
        <v>2.9551214436635123E-2</v>
      </c>
      <c r="BQ193" s="17" cm="1">
        <f t="array" ref="BQ193">INDEX(BQ$14:BQ$114,$A193+1)+SUMPRODUCT(TRANSPOSE($E193:$G193),BQ$7:BQ$9)</f>
        <v>2.9461147086654496E-2</v>
      </c>
      <c r="BR193" s="17" cm="1">
        <f t="array" ref="BR193">INDEX(BR$14:BR$114,$A193+1)+SUMPRODUCT(TRANSPOSE($E193:$G193),BR$7:BR$9)</f>
        <v>2.9338167994626643E-2</v>
      </c>
      <c r="BS193" s="17" cm="1">
        <f t="array" ref="BS193">INDEX(BS$14:BS$114,$A193+1)+SUMPRODUCT(TRANSPOSE($E193:$G193),BS$7:BS$9)</f>
        <v>2.9183126372732363E-2</v>
      </c>
      <c r="BT193" s="17" cm="1">
        <f t="array" ref="BT193">INDEX(BT$14:BT$114,$A193+1)+SUMPRODUCT(TRANSPOSE($E193:$G193),BT$7:BT$9)</f>
        <v>2.8997152164813925E-2</v>
      </c>
      <c r="BU193" s="17" cm="1">
        <f t="array" ref="BU193">INDEX(BU$14:BU$114,$A193+1)+SUMPRODUCT(TRANSPOSE($E193:$G193),BU$7:BU$9)</f>
        <v>2.8781635808064046E-2</v>
      </c>
      <c r="BV193" s="17" cm="1">
        <f t="array" ref="BV193">INDEX(BV$14:BV$114,$A193+1)+SUMPRODUCT(TRANSPOSE($E193:$G193),BV$7:BV$9)</f>
        <v>2.8538208074795027E-2</v>
      </c>
      <c r="BW193" s="17" cm="1">
        <f t="array" ref="BW193">INDEX(BW$14:BW$114,$A193+1)+SUMPRODUCT(TRANSPOSE($E193:$G193),BW$7:BW$9)</f>
        <v>2.8268723682445832E-2</v>
      </c>
      <c r="BX193" s="17" cm="1">
        <f t="array" ref="BX193">INDEX(BX$14:BX$114,$A193+1)+SUMPRODUCT(TRANSPOSE($E193:$G193),BX$7:BX$9)</f>
        <v>2.7975243627104254E-2</v>
      </c>
      <c r="BY193" s="17" cm="1">
        <f t="array" ref="BY193">INDEX(BY$14:BY$114,$A193+1)+SUMPRODUCT(TRANSPOSE($E193:$G193),BY$7:BY$9)</f>
        <v>2.7660020891305273E-2</v>
      </c>
      <c r="BZ193" s="17" cm="1">
        <f t="array" ref="BZ193">INDEX(BZ$14:BZ$114,$A193+1)+SUMPRODUCT(TRANSPOSE($E193:$G193),BZ$7:BZ$9)</f>
        <v>2.7325483854449786E-2</v>
      </c>
      <c r="CA193" s="17" cm="1">
        <f t="array" ref="CA193">INDEX(CA$14:CA$114,$A193+1)+SUMPRODUCT(TRANSPOSE($E193:$G193),CA$7:CA$9)</f>
        <v>2.69825887068499E-2</v>
      </c>
      <c r="CB193" s="17" cm="1">
        <f t="array" ref="CB193">INDEX(CB$14:CB$114,$A193+1)+SUMPRODUCT(TRANSPOSE($E193:$G193),CB$7:CB$9)</f>
        <v>2.6660955613950668E-2</v>
      </c>
      <c r="CC193" s="17" cm="1">
        <f t="array" ref="CC193">INDEX(CC$14:CC$114,$A193+1)+SUMPRODUCT(TRANSPOSE($E193:$G193),CC$7:CC$9)</f>
        <v>2.6359778282124893E-2</v>
      </c>
      <c r="CD193" s="17" cm="1">
        <f t="array" ref="CD193">INDEX(CD$14:CD$114,$A193+1)+SUMPRODUCT(TRANSPOSE($E193:$G193),CD$7:CD$9)</f>
        <v>2.6078299774305327E-2</v>
      </c>
      <c r="CE193" s="17" cm="1">
        <f t="array" ref="CE193">INDEX(CE$14:CE$114,$A193+1)+SUMPRODUCT(TRANSPOSE($E193:$G193),CE$7:CE$9)</f>
        <v>2.5815808117743214E-2</v>
      </c>
      <c r="CF193" s="17" cm="1">
        <f t="array" ref="CF193">INDEX(CF$14:CF$114,$A193+1)+SUMPRODUCT(TRANSPOSE($E193:$G193),CF$7:CF$9)</f>
        <v>2.5571632212847764E-2</v>
      </c>
      <c r="CG193" s="17" cm="1">
        <f t="array" ref="CG193">INDEX(CG$14:CG$114,$A193+1)+SUMPRODUCT(TRANSPOSE($E193:$G193),CG$7:CG$9)</f>
        <v>2.5345137793208253E-2</v>
      </c>
      <c r="CH193" s="17" cm="1">
        <f t="array" ref="CH193">INDEX(CH$14:CH$114,$A193+1)+SUMPRODUCT(TRANSPOSE($E193:$G193),CH$7:CH$9)</f>
        <v>2.5135723388688538E-2</v>
      </c>
      <c r="CI193" s="17" cm="1">
        <f t="array" ref="CI193">INDEX(CI$14:CI$114,$A193+1)+SUMPRODUCT(TRANSPOSE($E193:$G193),CI$7:CI$9)</f>
        <v>2.4942816180517094E-2</v>
      </c>
      <c r="CJ193" s="17" cm="1">
        <f t="array" ref="CJ193">INDEX(CJ$14:CJ$114,$A193+1)+SUMPRODUCT(TRANSPOSE($E193:$G193),CJ$7:CJ$9)</f>
        <v>2.4765868075425149E-2</v>
      </c>
      <c r="CK193" s="17" cm="1">
        <f t="array" ref="CK193">INDEX(CK$14:CK$114,$A193+1)+SUMPRODUCT(TRANSPOSE($E193:$G193),CK$7:CK$9)</f>
        <v>2.4643813288589236E-2</v>
      </c>
      <c r="CL193" s="17" cm="1">
        <f t="array" ref="CL193">INDEX(CL$14:CL$114,$A193+1)+SUMPRODUCT(TRANSPOSE($E193:$G193),CL$7:CL$9)</f>
        <v>2.4531579219340696E-2</v>
      </c>
      <c r="CM193" s="17" cm="1">
        <f t="array" ref="CM193">INDEX(CM$14:CM$114,$A193+1)+SUMPRODUCT(TRANSPOSE($E193:$G193),CM$7:CM$9)</f>
        <v>2.4428855695214927E-2</v>
      </c>
      <c r="CN193" s="17" cm="1">
        <f t="array" ref="CN193">INDEX(CN$14:CN$114,$A193+1)+SUMPRODUCT(TRANSPOSE($E193:$G193),CN$7:CN$9)</f>
        <v>2.4335328854458008E-2</v>
      </c>
      <c r="CO193" s="17" cm="1">
        <f t="array" ref="CO193">INDEX(CO$14:CO$114,$A193+1)+SUMPRODUCT(TRANSPOSE($E193:$G193),CO$7:CO$9)</f>
        <v>2.4250676378957739E-2</v>
      </c>
      <c r="CP193" s="17" cm="1">
        <f t="array" ref="CP193">INDEX(CP$14:CP$114,$A193+1)+SUMPRODUCT(TRANSPOSE($E193:$G193),CP$7:CP$9)</f>
        <v>2.4174561764707461E-2</v>
      </c>
      <c r="CQ193" s="17" cm="1">
        <f t="array" ref="CQ193">INDEX(CQ$14:CQ$114,$A193+1)+SUMPRODUCT(TRANSPOSE($E193:$G193),CQ$7:CQ$9)</f>
        <v>2.410662847866675E-2</v>
      </c>
      <c r="CR193" s="17" cm="1">
        <f t="array" ref="CR193">INDEX(CR$14:CR$114,$A193+1)+SUMPRODUCT(TRANSPOSE($E193:$G193),CR$7:CR$9)</f>
        <v>2.4046493203099165E-2</v>
      </c>
      <c r="CS193" s="17" cm="1">
        <f t="array" ref="CS193">INDEX(CS$14:CS$114,$A193+1)+SUMPRODUCT(TRANSPOSE($E193:$G193),CS$7:CS$9)</f>
        <v>2.3993738457924643E-2</v>
      </c>
      <c r="CT193" s="17" cm="1">
        <f t="array" ref="CT193">INDEX(CT$14:CT$114,$A193+1)+SUMPRODUCT(TRANSPOSE($E193:$G193),CT$7:CT$9)</f>
        <v>2.3947904200806516E-2</v>
      </c>
      <c r="CU193" s="17" cm="1">
        <f t="array" ref="CU193">INDEX(CU$14:CU$114,$A193+1)+SUMPRODUCT(TRANSPOSE($E193:$G193),CU$7:CU$9)</f>
        <v>2.3877351578763709E-2</v>
      </c>
      <c r="CV193" s="17" cm="1">
        <f t="array" ref="CV193">INDEX(CV$14:CV$114,$A193+1)+SUMPRODUCT(TRANSPOSE($E193:$G193),CV$7:CV$9)</f>
        <v>2.3820169386943438E-2</v>
      </c>
      <c r="CW193" s="17" cm="1">
        <f t="array" ref="CW193">INDEX(CW$14:CW$114,$A193+1)+SUMPRODUCT(TRANSPOSE($E193:$G193),CW$7:CW$9)</f>
        <v>2.3775458375716943E-2</v>
      </c>
      <c r="CX193" s="17" cm="1">
        <f t="array" ref="CX193">INDEX(CX$14:CX$114,$A193+1)+SUMPRODUCT(TRANSPOSE($E193:$G193),CX$7:CX$9)</f>
        <v>2.3718541266405949E-2</v>
      </c>
      <c r="CY193" s="17" cm="1">
        <f t="array" ref="CY193">INDEX(CY$14:CY$114,$A193+1)+SUMPRODUCT(TRANSPOSE($E193:$G193),CY$7:CY$9)</f>
        <v>2.3680395751714559E-2</v>
      </c>
      <c r="CZ193" s="17" cm="1">
        <f t="array" ref="CZ193">INDEX(CZ$14:CZ$114,$A193+1)+SUMPRODUCT(TRANSPOSE($E193:$G193),CZ$7:CZ$9)</f>
        <v>2.3636416235547256E-2</v>
      </c>
      <c r="DA193" s="17" cm="1">
        <f t="array" ref="DA193">INDEX(DA$14:DA$114,$A193+1)+SUMPRODUCT(TRANSPOSE($E193:$G193),DA$7:DA$9)</f>
        <v>2.362017500810655E-2</v>
      </c>
      <c r="DB193" s="17" cm="1">
        <f t="array" ref="DB193">INDEX(DB$14:DB$114,$A193+1)+SUMPRODUCT(TRANSPOSE($E193:$G193),DB$7:DB$9)</f>
        <v>2.3612108936693757E-2</v>
      </c>
      <c r="DC193" s="17" cm="1">
        <f t="array" ref="DC193">INDEX(DC$14:DC$114,$A193+1)+SUMPRODUCT(TRANSPOSE($E193:$G193),DC$7:DC$9)</f>
        <v>2.365813397907969E-2</v>
      </c>
      <c r="DD193" s="17" cm="1">
        <f t="array" ref="DD193">INDEX(DD$14:DD$114,$A193+1)+SUMPRODUCT(TRANSPOSE($E193:$G193),DD$7:DD$9)</f>
        <v>2.3716300225855261E-2</v>
      </c>
    </row>
    <row r="194" spans="1:108" x14ac:dyDescent="0.25">
      <c r="A194" s="13">
        <f t="shared" si="94"/>
        <v>79</v>
      </c>
      <c r="B194" s="13">
        <f t="shared" si="95"/>
        <v>1</v>
      </c>
      <c r="C194" s="13">
        <f t="shared" ref="C194:D194" si="113">C93</f>
        <v>12</v>
      </c>
      <c r="D194" s="13">
        <f t="shared" si="113"/>
        <v>948</v>
      </c>
      <c r="E194" s="30">
        <f t="shared" si="110"/>
        <v>-1.4999999999999998E-2</v>
      </c>
      <c r="F194" s="30">
        <f t="shared" si="107"/>
        <v>-1.4999999999999998E-2</v>
      </c>
      <c r="G194" s="30">
        <f t="shared" si="108"/>
        <v>-1.4999999999999998E-2</v>
      </c>
      <c r="H194" s="36">
        <f t="shared" si="57"/>
        <v>10948</v>
      </c>
      <c r="I194" s="17" cm="1">
        <f t="array" ref="I194">INDEX(I$14:I$114,$A194+1)+SUMPRODUCT(TRANSPOSE($E194:$G194),I$7:I$9)</f>
        <v>2.700000000001003E-2</v>
      </c>
      <c r="J194" s="17" cm="1">
        <f t="array" ref="J194">INDEX(J$14:J$114,$A194+1)+SUMPRODUCT(TRANSPOSE($E194:$G194),J$7:J$9)</f>
        <v>2.7000000000004701E-2</v>
      </c>
      <c r="K194" s="17" cm="1">
        <f t="array" ref="K194">INDEX(K$14:K$114,$A194+1)+SUMPRODUCT(TRANSPOSE($E194:$G194),K$7:K$9)</f>
        <v>2.700000000000537E-2</v>
      </c>
      <c r="L194" s="17" cm="1">
        <f t="array" ref="L194">INDEX(L$14:L$114,$A194+1)+SUMPRODUCT(TRANSPOSE($E194:$G194),L$7:L$9)</f>
        <v>2.700000000000315E-2</v>
      </c>
      <c r="M194" s="17" cm="1">
        <f t="array" ref="M194">INDEX(M$14:M$114,$A194+1)+SUMPRODUCT(TRANSPOSE($E194:$G194),M$7:M$9)</f>
        <v>2.7000000000003372E-2</v>
      </c>
      <c r="N194" s="17" cm="1">
        <f t="array" ref="N194">INDEX(N$14:N$114,$A194+1)+SUMPRODUCT(TRANSPOSE($E194:$G194),N$7:N$9)</f>
        <v>2.700000000000426E-2</v>
      </c>
      <c r="O194" s="17" cm="1">
        <f t="array" ref="O194">INDEX(O$14:O$114,$A194+1)+SUMPRODUCT(TRANSPOSE($E194:$G194),O$7:O$9)</f>
        <v>2.7000000000003594E-2</v>
      </c>
      <c r="P194" s="17" cm="1">
        <f t="array" ref="P194">INDEX(P$14:P$114,$A194+1)+SUMPRODUCT(TRANSPOSE($E194:$G194),P$7:P$9)</f>
        <v>2.7000000000003146E-2</v>
      </c>
      <c r="Q194" s="17" cm="1">
        <f t="array" ref="Q194">INDEX(Q$14:Q$114,$A194+1)+SUMPRODUCT(TRANSPOSE($E194:$G194),Q$7:Q$9)</f>
        <v>2.7000000000004035E-2</v>
      </c>
      <c r="R194" s="17" cm="1">
        <f t="array" ref="R194">INDEX(R$14:R$114,$A194+1)+SUMPRODUCT(TRANSPOSE($E194:$G194),R$7:R$9)</f>
        <v>2.7000000000002924E-2</v>
      </c>
      <c r="S194" s="17" cm="1">
        <f t="array" ref="S194">INDEX(S$14:S$114,$A194+1)+SUMPRODUCT(TRANSPOSE($E194:$G194),S$7:S$9)</f>
        <v>2.7000000000002924E-2</v>
      </c>
      <c r="T194" s="17" cm="1">
        <f t="array" ref="T194">INDEX(T$14:T$114,$A194+1)+SUMPRODUCT(TRANSPOSE($E194:$G194),T$7:T$9)</f>
        <v>2.7000000000003594E-2</v>
      </c>
      <c r="U194" s="17" cm="1">
        <f t="array" ref="U194">INDEX(U$14:U$114,$A194+1)+SUMPRODUCT(TRANSPOSE($E194:$G194),U$7:U$9)</f>
        <v>2.7000000000002484E-2</v>
      </c>
      <c r="V194" s="17" cm="1">
        <f t="array" ref="V194">INDEX(V$14:V$114,$A194+1)+SUMPRODUCT(TRANSPOSE($E194:$G194),V$7:V$9)</f>
        <v>2.7000000000002265E-2</v>
      </c>
      <c r="W194" s="17" cm="1">
        <f t="array" ref="W194">INDEX(W$14:W$114,$A194+1)+SUMPRODUCT(TRANSPOSE($E194:$G194),W$7:W$9)</f>
        <v>2.7000000000002709E-2</v>
      </c>
      <c r="X194" s="17" cm="1">
        <f t="array" ref="X194">INDEX(X$14:X$114,$A194+1)+SUMPRODUCT(TRANSPOSE($E194:$G194),X$7:X$9)</f>
        <v>2.7000000000002043E-2</v>
      </c>
      <c r="Y194" s="17" cm="1">
        <f t="array" ref="Y194">INDEX(Y$14:Y$114,$A194+1)+SUMPRODUCT(TRANSPOSE($E194:$G194),Y$7:Y$9)</f>
        <v>2.7000000000001599E-2</v>
      </c>
      <c r="Z194" s="17" cm="1">
        <f t="array" ref="Z194">INDEX(Z$14:Z$114,$A194+1)+SUMPRODUCT(TRANSPOSE($E194:$G194),Z$7:Z$9)</f>
        <v>2.7000000000001377E-2</v>
      </c>
      <c r="AA194" s="17" cm="1">
        <f t="array" ref="AA194">INDEX(AA$14:AA$114,$A194+1)+SUMPRODUCT(TRANSPOSE($E194:$G194),AA$7:AA$9)</f>
        <v>2.7000000000000711E-2</v>
      </c>
      <c r="AB194" s="17" cm="1">
        <f t="array" ref="AB194">INDEX(AB$14:AB$114,$A194+1)+SUMPRODUCT(TRANSPOSE($E194:$G194),AB$7:AB$9)</f>
        <v>2.7000000000000045E-2</v>
      </c>
      <c r="AC194" s="17" cm="1">
        <f t="array" ref="AC194">INDEX(AC$14:AC$114,$A194+1)+SUMPRODUCT(TRANSPOSE($E194:$G194),AC$7:AC$9)</f>
        <v>2.7000000000000048E-2</v>
      </c>
      <c r="AD194" s="17" cm="1">
        <f t="array" ref="AD194">INDEX(AD$14:AD$114,$A194+1)+SUMPRODUCT(TRANSPOSE($E194:$G194),AD$7:AD$9)</f>
        <v>2.7000000000000267E-2</v>
      </c>
      <c r="AE194" s="17" cm="1">
        <f t="array" ref="AE194">INDEX(AE$14:AE$114,$A194+1)+SUMPRODUCT(TRANSPOSE($E194:$G194),AE$7:AE$9)</f>
        <v>2.6999999999999823E-2</v>
      </c>
      <c r="AF194" s="17" cm="1">
        <f t="array" ref="AF194">INDEX(AF$14:AF$114,$A194+1)+SUMPRODUCT(TRANSPOSE($E194:$G194),AF$7:AF$9)</f>
        <v>2.7000000000000045E-2</v>
      </c>
      <c r="AG194" s="17" cm="1">
        <f t="array" ref="AG194">INDEX(AG$14:AG$114,$A194+1)+SUMPRODUCT(TRANSPOSE($E194:$G194),AG$7:AG$9)</f>
        <v>2.7000000000000267E-2</v>
      </c>
      <c r="AH194" s="17" cm="1">
        <f t="array" ref="AH194">INDEX(AH$14:AH$114,$A194+1)+SUMPRODUCT(TRANSPOSE($E194:$G194),AH$7:AH$9)</f>
        <v>2.7000000000000485E-2</v>
      </c>
      <c r="AI194" s="17" cm="1">
        <f t="array" ref="AI194">INDEX(AI$14:AI$114,$A194+1)+SUMPRODUCT(TRANSPOSE($E194:$G194),AI$7:AI$9)</f>
        <v>2.7000000000000707E-2</v>
      </c>
      <c r="AJ194" s="17" cm="1">
        <f t="array" ref="AJ194">INDEX(AJ$14:AJ$114,$A194+1)+SUMPRODUCT(TRANSPOSE($E194:$G194),AJ$7:AJ$9)</f>
        <v>2.7000000000000707E-2</v>
      </c>
      <c r="AK194" s="17" cm="1">
        <f t="array" ref="AK194">INDEX(AK$14:AK$114,$A194+1)+SUMPRODUCT(TRANSPOSE($E194:$G194),AK$7:AK$9)</f>
        <v>2.700000000000026E-2</v>
      </c>
      <c r="AL194" s="17" cm="1">
        <f t="array" ref="AL194">INDEX(AL$14:AL$114,$A194+1)+SUMPRODUCT(TRANSPOSE($E194:$G194),AL$7:AL$9)</f>
        <v>2.7000000000000038E-2</v>
      </c>
      <c r="AM194" s="17" cm="1">
        <f t="array" ref="AM194">INDEX(AM$14:AM$114,$A194+1)+SUMPRODUCT(TRANSPOSE($E194:$G194),AM$7:AM$9)</f>
        <v>2.7000000000000038E-2</v>
      </c>
      <c r="AN194" s="17" cm="1">
        <f t="array" ref="AN194">INDEX(AN$14:AN$114,$A194+1)+SUMPRODUCT(TRANSPOSE($E194:$G194),AN$7:AN$9)</f>
        <v>2.7000000000000038E-2</v>
      </c>
      <c r="AO194" s="17" cm="1">
        <f t="array" ref="AO194">INDEX(AO$14:AO$114,$A194+1)+SUMPRODUCT(TRANSPOSE($E194:$G194),AO$7:AO$9)</f>
        <v>2.7000000000000038E-2</v>
      </c>
      <c r="AP194" s="17" cm="1">
        <f t="array" ref="AP194">INDEX(AP$14:AP$114,$A194+1)+SUMPRODUCT(TRANSPOSE($E194:$G194),AP$7:AP$9)</f>
        <v>2.7000000000000038E-2</v>
      </c>
      <c r="AQ194" s="17" cm="1">
        <f t="array" ref="AQ194">INDEX(AQ$14:AQ$114,$A194+1)+SUMPRODUCT(TRANSPOSE($E194:$G194),AQ$7:AQ$9)</f>
        <v>2.7000000000000038E-2</v>
      </c>
      <c r="AR194" s="17" cm="1">
        <f t="array" ref="AR194">INDEX(AR$14:AR$114,$A194+1)+SUMPRODUCT(TRANSPOSE($E194:$G194),AR$7:AR$9)</f>
        <v>2.700000000000026E-2</v>
      </c>
      <c r="AS194" s="17" cm="1">
        <f t="array" ref="AS194">INDEX(AS$14:AS$114,$A194+1)+SUMPRODUCT(TRANSPOSE($E194:$G194),AS$7:AS$9)</f>
        <v>2.7000000000000038E-2</v>
      </c>
      <c r="AT194" s="17" cm="1">
        <f t="array" ref="AT194">INDEX(AT$14:AT$114,$A194+1)+SUMPRODUCT(TRANSPOSE($E194:$G194),AT$7:AT$9)</f>
        <v>2.7000000000000038E-2</v>
      </c>
      <c r="AU194" s="17" cm="1">
        <f t="array" ref="AU194">INDEX(AU$14:AU$114,$A194+1)+SUMPRODUCT(TRANSPOSE($E194:$G194),AU$7:AU$9)</f>
        <v>2.7000000000000038E-2</v>
      </c>
      <c r="AV194" s="17" cm="1">
        <f t="array" ref="AV194">INDEX(AV$14:AV$114,$A194+1)+SUMPRODUCT(TRANSPOSE($E194:$G194),AV$7:AV$9)</f>
        <v>2.7000000000000038E-2</v>
      </c>
      <c r="AW194" s="17" cm="1">
        <f t="array" ref="AW194">INDEX(AW$14:AW$114,$A194+1)+SUMPRODUCT(TRANSPOSE($E194:$G194),AW$7:AW$9)</f>
        <v>2.7000000000000038E-2</v>
      </c>
      <c r="AX194" s="17" cm="1">
        <f t="array" ref="AX194">INDEX(AX$14:AX$114,$A194+1)+SUMPRODUCT(TRANSPOSE($E194:$G194),AX$7:AX$9)</f>
        <v>2.7071729069252051E-2</v>
      </c>
      <c r="AY194" s="17" cm="1">
        <f t="array" ref="AY194">INDEX(AY$14:AY$114,$A194+1)+SUMPRODUCT(TRANSPOSE($E194:$G194),AY$7:AY$9)</f>
        <v>2.7199628636398146E-2</v>
      </c>
      <c r="AZ194" s="17" cm="1">
        <f t="array" ref="AZ194">INDEX(AZ$14:AZ$114,$A194+1)+SUMPRODUCT(TRANSPOSE($E194:$G194),AZ$7:AZ$9)</f>
        <v>2.7370027697730351E-2</v>
      </c>
      <c r="BA194" s="17" cm="1">
        <f t="array" ref="BA194">INDEX(BA$14:BA$114,$A194+1)+SUMPRODUCT(TRANSPOSE($E194:$G194),BA$7:BA$9)</f>
        <v>2.7570923619705826E-2</v>
      </c>
      <c r="BB194" s="17" cm="1">
        <f t="array" ref="BB194">INDEX(BB$14:BB$114,$A194+1)+SUMPRODUCT(TRANSPOSE($E194:$G194),BB$7:BB$9)</f>
        <v>2.7791796686220796E-2</v>
      </c>
      <c r="BC194" s="17" cm="1">
        <f t="array" ref="BC194">INDEX(BC$14:BC$114,$A194+1)+SUMPRODUCT(TRANSPOSE($E194:$G194),BC$7:BC$9)</f>
        <v>2.8023447122151338E-2</v>
      </c>
      <c r="BD194" s="17" cm="1">
        <f t="array" ref="BD194">INDEX(BD$14:BD$114,$A194+1)+SUMPRODUCT(TRANSPOSE($E194:$G194),BD$7:BD$9)</f>
        <v>2.8257856993769384E-2</v>
      </c>
      <c r="BE194" s="17" cm="1">
        <f t="array" ref="BE194">INDEX(BE$14:BE$114,$A194+1)+SUMPRODUCT(TRANSPOSE($E194:$G194),BE$7:BE$9)</f>
        <v>2.8488066656079072E-2</v>
      </c>
      <c r="BF194" s="17" cm="1">
        <f t="array" ref="BF194">INDEX(BF$14:BF$114,$A194+1)+SUMPRODUCT(TRANSPOSE($E194:$G194),BF$7:BF$9)</f>
        <v>2.8708071132193105E-2</v>
      </c>
      <c r="BG194" s="17" cm="1">
        <f t="array" ref="BG194">INDEX(BG$14:BG$114,$A194+1)+SUMPRODUCT(TRANSPOSE($E194:$G194),BG$7:BG$9)</f>
        <v>2.8912727007044517E-2</v>
      </c>
      <c r="BH194" s="17" cm="1">
        <f t="array" ref="BH194">INDEX(BH$14:BH$114,$A194+1)+SUMPRODUCT(TRANSPOSE($E194:$G194),BH$7:BH$9)</f>
        <v>2.9097669948939489E-2</v>
      </c>
      <c r="BI194" s="17" cm="1">
        <f t="array" ref="BI194">INDEX(BI$14:BI$114,$A194+1)+SUMPRODUCT(TRANSPOSE($E194:$G194),BI$7:BI$9)</f>
        <v>2.9259243958683748E-2</v>
      </c>
      <c r="BJ194" s="17" cm="1">
        <f t="array" ref="BJ194">INDEX(BJ$14:BJ$114,$A194+1)+SUMPRODUCT(TRANSPOSE($E194:$G194),BJ$7:BJ$9)</f>
        <v>2.9394437484507555E-2</v>
      </c>
      <c r="BK194" s="17" cm="1">
        <f t="array" ref="BK194">INDEX(BK$14:BK$114,$A194+1)+SUMPRODUCT(TRANSPOSE($E194:$G194),BK$7:BK$9)</f>
        <v>2.9500827928505516E-2</v>
      </c>
      <c r="BL194" s="17" cm="1">
        <f t="array" ref="BL194">INDEX(BL$14:BL$114,$A194+1)+SUMPRODUCT(TRANSPOSE($E194:$G194),BL$7:BL$9)</f>
        <v>2.9576530504423451E-2</v>
      </c>
      <c r="BM194" s="17" cm="1">
        <f t="array" ref="BM194">INDEX(BM$14:BM$114,$A194+1)+SUMPRODUCT(TRANSPOSE($E194:$G194),BM$7:BM$9)</f>
        <v>2.9620153085757953E-2</v>
      </c>
      <c r="BN194" s="17" cm="1">
        <f t="array" ref="BN194">INDEX(BN$14:BN$114,$A194+1)+SUMPRODUCT(TRANSPOSE($E194:$G194),BN$7:BN$9)</f>
        <v>2.9630758295947981E-2</v>
      </c>
      <c r="BO194" s="17" cm="1">
        <f t="array" ref="BO194">INDEX(BO$14:BO$114,$A194+1)+SUMPRODUCT(TRANSPOSE($E194:$G194),BO$7:BO$9)</f>
        <v>2.9607823950420845E-2</v>
      </c>
      <c r="BP194" s="17" cm="1">
        <f t="array" ref="BP194">INDEX(BP$14:BP$114,$A194+1)+SUMPRODUCT(TRANSPOSE($E194:$G194),BP$7:BP$9)</f>
        <v>2.9551214436635123E-2</v>
      </c>
      <c r="BQ194" s="17" cm="1">
        <f t="array" ref="BQ194">INDEX(BQ$14:BQ$114,$A194+1)+SUMPRODUCT(TRANSPOSE($E194:$G194),BQ$7:BQ$9)</f>
        <v>2.9461147086654496E-2</v>
      </c>
      <c r="BR194" s="17" cm="1">
        <f t="array" ref="BR194">INDEX(BR$14:BR$114,$A194+1)+SUMPRODUCT(TRANSPOSE($E194:$G194),BR$7:BR$9)</f>
        <v>2.9338167994626643E-2</v>
      </c>
      <c r="BS194" s="17" cm="1">
        <f t="array" ref="BS194">INDEX(BS$14:BS$114,$A194+1)+SUMPRODUCT(TRANSPOSE($E194:$G194),BS$7:BS$9)</f>
        <v>2.9183126372732363E-2</v>
      </c>
      <c r="BT194" s="17" cm="1">
        <f t="array" ref="BT194">INDEX(BT$14:BT$114,$A194+1)+SUMPRODUCT(TRANSPOSE($E194:$G194),BT$7:BT$9)</f>
        <v>2.8997152164813925E-2</v>
      </c>
      <c r="BU194" s="17" cm="1">
        <f t="array" ref="BU194">INDEX(BU$14:BU$114,$A194+1)+SUMPRODUCT(TRANSPOSE($E194:$G194),BU$7:BU$9)</f>
        <v>2.8781635808064046E-2</v>
      </c>
      <c r="BV194" s="17" cm="1">
        <f t="array" ref="BV194">INDEX(BV$14:BV$114,$A194+1)+SUMPRODUCT(TRANSPOSE($E194:$G194),BV$7:BV$9)</f>
        <v>2.8538208074795027E-2</v>
      </c>
      <c r="BW194" s="17" cm="1">
        <f t="array" ref="BW194">INDEX(BW$14:BW$114,$A194+1)+SUMPRODUCT(TRANSPOSE($E194:$G194),BW$7:BW$9)</f>
        <v>2.8268723682445832E-2</v>
      </c>
      <c r="BX194" s="17" cm="1">
        <f t="array" ref="BX194">INDEX(BX$14:BX$114,$A194+1)+SUMPRODUCT(TRANSPOSE($E194:$G194),BX$7:BX$9)</f>
        <v>2.7975243627104254E-2</v>
      </c>
      <c r="BY194" s="17" cm="1">
        <f t="array" ref="BY194">INDEX(BY$14:BY$114,$A194+1)+SUMPRODUCT(TRANSPOSE($E194:$G194),BY$7:BY$9)</f>
        <v>2.7660020891305273E-2</v>
      </c>
      <c r="BZ194" s="17" cm="1">
        <f t="array" ref="BZ194">INDEX(BZ$14:BZ$114,$A194+1)+SUMPRODUCT(TRANSPOSE($E194:$G194),BZ$7:BZ$9)</f>
        <v>2.7325483854449786E-2</v>
      </c>
      <c r="CA194" s="17" cm="1">
        <f t="array" ref="CA194">INDEX(CA$14:CA$114,$A194+1)+SUMPRODUCT(TRANSPOSE($E194:$G194),CA$7:CA$9)</f>
        <v>2.69825887068499E-2</v>
      </c>
      <c r="CB194" s="17" cm="1">
        <f t="array" ref="CB194">INDEX(CB$14:CB$114,$A194+1)+SUMPRODUCT(TRANSPOSE($E194:$G194),CB$7:CB$9)</f>
        <v>2.6660955613950668E-2</v>
      </c>
      <c r="CC194" s="17" cm="1">
        <f t="array" ref="CC194">INDEX(CC$14:CC$114,$A194+1)+SUMPRODUCT(TRANSPOSE($E194:$G194),CC$7:CC$9)</f>
        <v>2.6359778282124893E-2</v>
      </c>
      <c r="CD194" s="17" cm="1">
        <f t="array" ref="CD194">INDEX(CD$14:CD$114,$A194+1)+SUMPRODUCT(TRANSPOSE($E194:$G194),CD$7:CD$9)</f>
        <v>2.6078299774305327E-2</v>
      </c>
      <c r="CE194" s="17" cm="1">
        <f t="array" ref="CE194">INDEX(CE$14:CE$114,$A194+1)+SUMPRODUCT(TRANSPOSE($E194:$G194),CE$7:CE$9)</f>
        <v>2.5815808117743214E-2</v>
      </c>
      <c r="CF194" s="17" cm="1">
        <f t="array" ref="CF194">INDEX(CF$14:CF$114,$A194+1)+SUMPRODUCT(TRANSPOSE($E194:$G194),CF$7:CF$9)</f>
        <v>2.5571632212847764E-2</v>
      </c>
      <c r="CG194" s="17" cm="1">
        <f t="array" ref="CG194">INDEX(CG$14:CG$114,$A194+1)+SUMPRODUCT(TRANSPOSE($E194:$G194),CG$7:CG$9)</f>
        <v>2.5345137793208253E-2</v>
      </c>
      <c r="CH194" s="17" cm="1">
        <f t="array" ref="CH194">INDEX(CH$14:CH$114,$A194+1)+SUMPRODUCT(TRANSPOSE($E194:$G194),CH$7:CH$9)</f>
        <v>2.5135723388688538E-2</v>
      </c>
      <c r="CI194" s="17" cm="1">
        <f t="array" ref="CI194">INDEX(CI$14:CI$114,$A194+1)+SUMPRODUCT(TRANSPOSE($E194:$G194),CI$7:CI$9)</f>
        <v>2.4942816180517094E-2</v>
      </c>
      <c r="CJ194" s="17" cm="1">
        <f t="array" ref="CJ194">INDEX(CJ$14:CJ$114,$A194+1)+SUMPRODUCT(TRANSPOSE($E194:$G194),CJ$7:CJ$9)</f>
        <v>2.4765868075425149E-2</v>
      </c>
      <c r="CK194" s="17" cm="1">
        <f t="array" ref="CK194">INDEX(CK$14:CK$114,$A194+1)+SUMPRODUCT(TRANSPOSE($E194:$G194),CK$7:CK$9)</f>
        <v>2.4643813288589236E-2</v>
      </c>
      <c r="CL194" s="17" cm="1">
        <f t="array" ref="CL194">INDEX(CL$14:CL$114,$A194+1)+SUMPRODUCT(TRANSPOSE($E194:$G194),CL$7:CL$9)</f>
        <v>2.4531579219340696E-2</v>
      </c>
      <c r="CM194" s="17" cm="1">
        <f t="array" ref="CM194">INDEX(CM$14:CM$114,$A194+1)+SUMPRODUCT(TRANSPOSE($E194:$G194),CM$7:CM$9)</f>
        <v>2.4428855695214927E-2</v>
      </c>
      <c r="CN194" s="17" cm="1">
        <f t="array" ref="CN194">INDEX(CN$14:CN$114,$A194+1)+SUMPRODUCT(TRANSPOSE($E194:$G194),CN$7:CN$9)</f>
        <v>2.4335328854458008E-2</v>
      </c>
      <c r="CO194" s="17" cm="1">
        <f t="array" ref="CO194">INDEX(CO$14:CO$114,$A194+1)+SUMPRODUCT(TRANSPOSE($E194:$G194),CO$7:CO$9)</f>
        <v>2.4250676378957739E-2</v>
      </c>
      <c r="CP194" s="17" cm="1">
        <f t="array" ref="CP194">INDEX(CP$14:CP$114,$A194+1)+SUMPRODUCT(TRANSPOSE($E194:$G194),CP$7:CP$9)</f>
        <v>2.4174561764707461E-2</v>
      </c>
      <c r="CQ194" s="17" cm="1">
        <f t="array" ref="CQ194">INDEX(CQ$14:CQ$114,$A194+1)+SUMPRODUCT(TRANSPOSE($E194:$G194),CQ$7:CQ$9)</f>
        <v>2.410662847866675E-2</v>
      </c>
      <c r="CR194" s="17" cm="1">
        <f t="array" ref="CR194">INDEX(CR$14:CR$114,$A194+1)+SUMPRODUCT(TRANSPOSE($E194:$G194),CR$7:CR$9)</f>
        <v>2.4046493203099165E-2</v>
      </c>
      <c r="CS194" s="17" cm="1">
        <f t="array" ref="CS194">INDEX(CS$14:CS$114,$A194+1)+SUMPRODUCT(TRANSPOSE($E194:$G194),CS$7:CS$9)</f>
        <v>2.3993738457924643E-2</v>
      </c>
      <c r="CT194" s="17" cm="1">
        <f t="array" ref="CT194">INDEX(CT$14:CT$114,$A194+1)+SUMPRODUCT(TRANSPOSE($E194:$G194),CT$7:CT$9)</f>
        <v>2.3947904200806516E-2</v>
      </c>
      <c r="CU194" s="17" cm="1">
        <f t="array" ref="CU194">INDEX(CU$14:CU$114,$A194+1)+SUMPRODUCT(TRANSPOSE($E194:$G194),CU$7:CU$9)</f>
        <v>2.3877351578763709E-2</v>
      </c>
      <c r="CV194" s="17" cm="1">
        <f t="array" ref="CV194">INDEX(CV$14:CV$114,$A194+1)+SUMPRODUCT(TRANSPOSE($E194:$G194),CV$7:CV$9)</f>
        <v>2.3820169386943438E-2</v>
      </c>
      <c r="CW194" s="17" cm="1">
        <f t="array" ref="CW194">INDEX(CW$14:CW$114,$A194+1)+SUMPRODUCT(TRANSPOSE($E194:$G194),CW$7:CW$9)</f>
        <v>2.3775458375716943E-2</v>
      </c>
      <c r="CX194" s="17" cm="1">
        <f t="array" ref="CX194">INDEX(CX$14:CX$114,$A194+1)+SUMPRODUCT(TRANSPOSE($E194:$G194),CX$7:CX$9)</f>
        <v>2.3718541266405949E-2</v>
      </c>
      <c r="CY194" s="17" cm="1">
        <f t="array" ref="CY194">INDEX(CY$14:CY$114,$A194+1)+SUMPRODUCT(TRANSPOSE($E194:$G194),CY$7:CY$9)</f>
        <v>2.3680395751714559E-2</v>
      </c>
      <c r="CZ194" s="17" cm="1">
        <f t="array" ref="CZ194">INDEX(CZ$14:CZ$114,$A194+1)+SUMPRODUCT(TRANSPOSE($E194:$G194),CZ$7:CZ$9)</f>
        <v>2.3636416235547256E-2</v>
      </c>
      <c r="DA194" s="17" cm="1">
        <f t="array" ref="DA194">INDEX(DA$14:DA$114,$A194+1)+SUMPRODUCT(TRANSPOSE($E194:$G194),DA$7:DA$9)</f>
        <v>2.362017500810655E-2</v>
      </c>
      <c r="DB194" s="17" cm="1">
        <f t="array" ref="DB194">INDEX(DB$14:DB$114,$A194+1)+SUMPRODUCT(TRANSPOSE($E194:$G194),DB$7:DB$9)</f>
        <v>2.3612108936693757E-2</v>
      </c>
      <c r="DC194" s="17" cm="1">
        <f t="array" ref="DC194">INDEX(DC$14:DC$114,$A194+1)+SUMPRODUCT(TRANSPOSE($E194:$G194),DC$7:DC$9)</f>
        <v>2.365813397907969E-2</v>
      </c>
      <c r="DD194" s="17" cm="1">
        <f t="array" ref="DD194">INDEX(DD$14:DD$114,$A194+1)+SUMPRODUCT(TRANSPOSE($E194:$G194),DD$7:DD$9)</f>
        <v>2.3716300225855261E-2</v>
      </c>
    </row>
    <row r="195" spans="1:108" x14ac:dyDescent="0.25">
      <c r="A195" s="13">
        <f t="shared" si="94"/>
        <v>80</v>
      </c>
      <c r="B195" s="13">
        <f t="shared" si="95"/>
        <v>1</v>
      </c>
      <c r="C195" s="13">
        <f t="shared" ref="C195:D195" si="114">C94</f>
        <v>12</v>
      </c>
      <c r="D195" s="13">
        <f t="shared" si="114"/>
        <v>960</v>
      </c>
      <c r="E195" s="30">
        <f t="shared" si="110"/>
        <v>-1.4999999999999998E-2</v>
      </c>
      <c r="F195" s="30">
        <f t="shared" si="107"/>
        <v>-1.4999999999999998E-2</v>
      </c>
      <c r="G195" s="30">
        <f t="shared" si="108"/>
        <v>-1.4999999999999998E-2</v>
      </c>
      <c r="H195" s="36">
        <f t="shared" si="57"/>
        <v>10960</v>
      </c>
      <c r="I195" s="17" cm="1">
        <f t="array" ref="I195">INDEX(I$14:I$114,$A195+1)+SUMPRODUCT(TRANSPOSE($E195:$G195),I$7:I$9)</f>
        <v>2.6999999999999372E-2</v>
      </c>
      <c r="J195" s="17" cm="1">
        <f t="array" ref="J195">INDEX(J$14:J$114,$A195+1)+SUMPRODUCT(TRANSPOSE($E195:$G195),J$7:J$9)</f>
        <v>2.7000000000003146E-2</v>
      </c>
      <c r="K195" s="17" cm="1">
        <f t="array" ref="K195">INDEX(K$14:K$114,$A195+1)+SUMPRODUCT(TRANSPOSE($E195:$G195),K$7:K$9)</f>
        <v>2.7000000000000707E-2</v>
      </c>
      <c r="L195" s="17" cm="1">
        <f t="array" ref="L195">INDEX(L$14:L$114,$A195+1)+SUMPRODUCT(TRANSPOSE($E195:$G195),L$7:L$9)</f>
        <v>2.7000000000001818E-2</v>
      </c>
      <c r="M195" s="17" cm="1">
        <f t="array" ref="M195">INDEX(M$14:M$114,$A195+1)+SUMPRODUCT(TRANSPOSE($E195:$G195),M$7:M$9)</f>
        <v>2.7000000000002928E-2</v>
      </c>
      <c r="N195" s="17" cm="1">
        <f t="array" ref="N195">INDEX(N$14:N$114,$A195+1)+SUMPRODUCT(TRANSPOSE($E195:$G195),N$7:N$9)</f>
        <v>2.7000000000002484E-2</v>
      </c>
      <c r="O195" s="17" cm="1">
        <f t="array" ref="O195">INDEX(O$14:O$114,$A195+1)+SUMPRODUCT(TRANSPOSE($E195:$G195),O$7:O$9)</f>
        <v>2.700000000000204E-2</v>
      </c>
      <c r="P195" s="17" cm="1">
        <f t="array" ref="P195">INDEX(P$14:P$114,$A195+1)+SUMPRODUCT(TRANSPOSE($E195:$G195),P$7:P$9)</f>
        <v>2.7000000000003146E-2</v>
      </c>
      <c r="Q195" s="17" cm="1">
        <f t="array" ref="Q195">INDEX(Q$14:Q$114,$A195+1)+SUMPRODUCT(TRANSPOSE($E195:$G195),Q$7:Q$9)</f>
        <v>2.7000000000002036E-2</v>
      </c>
      <c r="R195" s="17" cm="1">
        <f t="array" ref="R195">INDEX(R$14:R$114,$A195+1)+SUMPRODUCT(TRANSPOSE($E195:$G195),R$7:R$9)</f>
        <v>2.7000000000002258E-2</v>
      </c>
      <c r="S195" s="17" cm="1">
        <f t="array" ref="S195">INDEX(S$14:S$114,$A195+1)+SUMPRODUCT(TRANSPOSE($E195:$G195),S$7:S$9)</f>
        <v>2.7000000000003146E-2</v>
      </c>
      <c r="T195" s="17" cm="1">
        <f t="array" ref="T195">INDEX(T$14:T$114,$A195+1)+SUMPRODUCT(TRANSPOSE($E195:$G195),T$7:T$9)</f>
        <v>2.7000000000001818E-2</v>
      </c>
      <c r="U195" s="17" cm="1">
        <f t="array" ref="U195">INDEX(U$14:U$114,$A195+1)+SUMPRODUCT(TRANSPOSE($E195:$G195),U$7:U$9)</f>
        <v>2.7000000000001596E-2</v>
      </c>
      <c r="V195" s="17" cm="1">
        <f t="array" ref="V195">INDEX(V$14:V$114,$A195+1)+SUMPRODUCT(TRANSPOSE($E195:$G195),V$7:V$9)</f>
        <v>2.7000000000002043E-2</v>
      </c>
      <c r="W195" s="17" cm="1">
        <f t="array" ref="W195">INDEX(W$14:W$114,$A195+1)+SUMPRODUCT(TRANSPOSE($E195:$G195),W$7:W$9)</f>
        <v>2.7000000000001599E-2</v>
      </c>
      <c r="X195" s="17" cm="1">
        <f t="array" ref="X195">INDEX(X$14:X$114,$A195+1)+SUMPRODUCT(TRANSPOSE($E195:$G195),X$7:X$9)</f>
        <v>2.7000000000001155E-2</v>
      </c>
      <c r="Y195" s="17" cm="1">
        <f t="array" ref="Y195">INDEX(Y$14:Y$114,$A195+1)+SUMPRODUCT(TRANSPOSE($E195:$G195),Y$7:Y$9)</f>
        <v>2.7000000000000711E-2</v>
      </c>
      <c r="Z195" s="17" cm="1">
        <f t="array" ref="Z195">INDEX(Z$14:Z$114,$A195+1)+SUMPRODUCT(TRANSPOSE($E195:$G195),Z$7:Z$9)</f>
        <v>2.7000000000000267E-2</v>
      </c>
      <c r="AA195" s="17" cm="1">
        <f t="array" ref="AA195">INDEX(AA$14:AA$114,$A195+1)+SUMPRODUCT(TRANSPOSE($E195:$G195),AA$7:AA$9)</f>
        <v>2.6999999999999601E-2</v>
      </c>
      <c r="AB195" s="17" cm="1">
        <f t="array" ref="AB195">INDEX(AB$14:AB$114,$A195+1)+SUMPRODUCT(TRANSPOSE($E195:$G195),AB$7:AB$9)</f>
        <v>2.6999999999999379E-2</v>
      </c>
      <c r="AC195" s="17" cm="1">
        <f t="array" ref="AC195">INDEX(AC$14:AC$114,$A195+1)+SUMPRODUCT(TRANSPOSE($E195:$G195),AC$7:AC$9)</f>
        <v>2.7000000000000048E-2</v>
      </c>
      <c r="AD195" s="17" cm="1">
        <f t="array" ref="AD195">INDEX(AD$14:AD$114,$A195+1)+SUMPRODUCT(TRANSPOSE($E195:$G195),AD$7:AD$9)</f>
        <v>2.7000000000000267E-2</v>
      </c>
      <c r="AE195" s="17" cm="1">
        <f t="array" ref="AE195">INDEX(AE$14:AE$114,$A195+1)+SUMPRODUCT(TRANSPOSE($E195:$G195),AE$7:AE$9)</f>
        <v>2.6999999999999823E-2</v>
      </c>
      <c r="AF195" s="17" cm="1">
        <f t="array" ref="AF195">INDEX(AF$14:AF$114,$A195+1)+SUMPRODUCT(TRANSPOSE($E195:$G195),AF$7:AF$9)</f>
        <v>2.7000000000000045E-2</v>
      </c>
      <c r="AG195" s="17" cm="1">
        <f t="array" ref="AG195">INDEX(AG$14:AG$114,$A195+1)+SUMPRODUCT(TRANSPOSE($E195:$G195),AG$7:AG$9)</f>
        <v>2.7000000000000267E-2</v>
      </c>
      <c r="AH195" s="17" cm="1">
        <f t="array" ref="AH195">INDEX(AH$14:AH$114,$A195+1)+SUMPRODUCT(TRANSPOSE($E195:$G195),AH$7:AH$9)</f>
        <v>2.7000000000000485E-2</v>
      </c>
      <c r="AI195" s="17" cm="1">
        <f t="array" ref="AI195">INDEX(AI$14:AI$114,$A195+1)+SUMPRODUCT(TRANSPOSE($E195:$G195),AI$7:AI$9)</f>
        <v>2.7000000000000707E-2</v>
      </c>
      <c r="AJ195" s="17" cm="1">
        <f t="array" ref="AJ195">INDEX(AJ$14:AJ$114,$A195+1)+SUMPRODUCT(TRANSPOSE($E195:$G195),AJ$7:AJ$9)</f>
        <v>2.7000000000000707E-2</v>
      </c>
      <c r="AK195" s="17" cm="1">
        <f t="array" ref="AK195">INDEX(AK$14:AK$114,$A195+1)+SUMPRODUCT(TRANSPOSE($E195:$G195),AK$7:AK$9)</f>
        <v>2.700000000000026E-2</v>
      </c>
      <c r="AL195" s="17" cm="1">
        <f t="array" ref="AL195">INDEX(AL$14:AL$114,$A195+1)+SUMPRODUCT(TRANSPOSE($E195:$G195),AL$7:AL$9)</f>
        <v>2.7000000000000038E-2</v>
      </c>
      <c r="AM195" s="17" cm="1">
        <f t="array" ref="AM195">INDEX(AM$14:AM$114,$A195+1)+SUMPRODUCT(TRANSPOSE($E195:$G195),AM$7:AM$9)</f>
        <v>2.7000000000000038E-2</v>
      </c>
      <c r="AN195" s="17" cm="1">
        <f t="array" ref="AN195">INDEX(AN$14:AN$114,$A195+1)+SUMPRODUCT(TRANSPOSE($E195:$G195),AN$7:AN$9)</f>
        <v>2.7000000000000038E-2</v>
      </c>
      <c r="AO195" s="17" cm="1">
        <f t="array" ref="AO195">INDEX(AO$14:AO$114,$A195+1)+SUMPRODUCT(TRANSPOSE($E195:$G195),AO$7:AO$9)</f>
        <v>2.7000000000000038E-2</v>
      </c>
      <c r="AP195" s="17" cm="1">
        <f t="array" ref="AP195">INDEX(AP$14:AP$114,$A195+1)+SUMPRODUCT(TRANSPOSE($E195:$G195),AP$7:AP$9)</f>
        <v>2.7000000000000038E-2</v>
      </c>
      <c r="AQ195" s="17" cm="1">
        <f t="array" ref="AQ195">INDEX(AQ$14:AQ$114,$A195+1)+SUMPRODUCT(TRANSPOSE($E195:$G195),AQ$7:AQ$9)</f>
        <v>2.7000000000000038E-2</v>
      </c>
      <c r="AR195" s="17" cm="1">
        <f t="array" ref="AR195">INDEX(AR$14:AR$114,$A195+1)+SUMPRODUCT(TRANSPOSE($E195:$G195),AR$7:AR$9)</f>
        <v>2.700000000000026E-2</v>
      </c>
      <c r="AS195" s="17" cm="1">
        <f t="array" ref="AS195">INDEX(AS$14:AS$114,$A195+1)+SUMPRODUCT(TRANSPOSE($E195:$G195),AS$7:AS$9)</f>
        <v>2.7000000000000038E-2</v>
      </c>
      <c r="AT195" s="17" cm="1">
        <f t="array" ref="AT195">INDEX(AT$14:AT$114,$A195+1)+SUMPRODUCT(TRANSPOSE($E195:$G195),AT$7:AT$9)</f>
        <v>2.7000000000000038E-2</v>
      </c>
      <c r="AU195" s="17" cm="1">
        <f t="array" ref="AU195">INDEX(AU$14:AU$114,$A195+1)+SUMPRODUCT(TRANSPOSE($E195:$G195),AU$7:AU$9)</f>
        <v>2.7000000000000038E-2</v>
      </c>
      <c r="AV195" s="17" cm="1">
        <f t="array" ref="AV195">INDEX(AV$14:AV$114,$A195+1)+SUMPRODUCT(TRANSPOSE($E195:$G195),AV$7:AV$9)</f>
        <v>2.7000000000000038E-2</v>
      </c>
      <c r="AW195" s="17" cm="1">
        <f t="array" ref="AW195">INDEX(AW$14:AW$114,$A195+1)+SUMPRODUCT(TRANSPOSE($E195:$G195),AW$7:AW$9)</f>
        <v>2.7000000000000038E-2</v>
      </c>
      <c r="AX195" s="17" cm="1">
        <f t="array" ref="AX195">INDEX(AX$14:AX$114,$A195+1)+SUMPRODUCT(TRANSPOSE($E195:$G195),AX$7:AX$9)</f>
        <v>2.7071729069252051E-2</v>
      </c>
      <c r="AY195" s="17" cm="1">
        <f t="array" ref="AY195">INDEX(AY$14:AY$114,$A195+1)+SUMPRODUCT(TRANSPOSE($E195:$G195),AY$7:AY$9)</f>
        <v>2.7199628636398146E-2</v>
      </c>
      <c r="AZ195" s="17" cm="1">
        <f t="array" ref="AZ195">INDEX(AZ$14:AZ$114,$A195+1)+SUMPRODUCT(TRANSPOSE($E195:$G195),AZ$7:AZ$9)</f>
        <v>2.7370027697730351E-2</v>
      </c>
      <c r="BA195" s="17" cm="1">
        <f t="array" ref="BA195">INDEX(BA$14:BA$114,$A195+1)+SUMPRODUCT(TRANSPOSE($E195:$G195),BA$7:BA$9)</f>
        <v>2.7570923619705826E-2</v>
      </c>
      <c r="BB195" s="17" cm="1">
        <f t="array" ref="BB195">INDEX(BB$14:BB$114,$A195+1)+SUMPRODUCT(TRANSPOSE($E195:$G195),BB$7:BB$9)</f>
        <v>2.7791796686220796E-2</v>
      </c>
      <c r="BC195" s="17" cm="1">
        <f t="array" ref="BC195">INDEX(BC$14:BC$114,$A195+1)+SUMPRODUCT(TRANSPOSE($E195:$G195),BC$7:BC$9)</f>
        <v>2.8023447122151338E-2</v>
      </c>
      <c r="BD195" s="17" cm="1">
        <f t="array" ref="BD195">INDEX(BD$14:BD$114,$A195+1)+SUMPRODUCT(TRANSPOSE($E195:$G195),BD$7:BD$9)</f>
        <v>2.8257856993769384E-2</v>
      </c>
      <c r="BE195" s="17" cm="1">
        <f t="array" ref="BE195">INDEX(BE$14:BE$114,$A195+1)+SUMPRODUCT(TRANSPOSE($E195:$G195),BE$7:BE$9)</f>
        <v>2.8488066656079072E-2</v>
      </c>
      <c r="BF195" s="17" cm="1">
        <f t="array" ref="BF195">INDEX(BF$14:BF$114,$A195+1)+SUMPRODUCT(TRANSPOSE($E195:$G195),BF$7:BF$9)</f>
        <v>2.8708071132193105E-2</v>
      </c>
      <c r="BG195" s="17" cm="1">
        <f t="array" ref="BG195">INDEX(BG$14:BG$114,$A195+1)+SUMPRODUCT(TRANSPOSE($E195:$G195),BG$7:BG$9)</f>
        <v>2.8912727007044517E-2</v>
      </c>
      <c r="BH195" s="17" cm="1">
        <f t="array" ref="BH195">INDEX(BH$14:BH$114,$A195+1)+SUMPRODUCT(TRANSPOSE($E195:$G195),BH$7:BH$9)</f>
        <v>2.9097669948939489E-2</v>
      </c>
      <c r="BI195" s="17" cm="1">
        <f t="array" ref="BI195">INDEX(BI$14:BI$114,$A195+1)+SUMPRODUCT(TRANSPOSE($E195:$G195),BI$7:BI$9)</f>
        <v>2.9259243958683748E-2</v>
      </c>
      <c r="BJ195" s="17" cm="1">
        <f t="array" ref="BJ195">INDEX(BJ$14:BJ$114,$A195+1)+SUMPRODUCT(TRANSPOSE($E195:$G195),BJ$7:BJ$9)</f>
        <v>2.9394437484507555E-2</v>
      </c>
      <c r="BK195" s="17" cm="1">
        <f t="array" ref="BK195">INDEX(BK$14:BK$114,$A195+1)+SUMPRODUCT(TRANSPOSE($E195:$G195),BK$7:BK$9)</f>
        <v>2.9500827928505516E-2</v>
      </c>
      <c r="BL195" s="17" cm="1">
        <f t="array" ref="BL195">INDEX(BL$14:BL$114,$A195+1)+SUMPRODUCT(TRANSPOSE($E195:$G195),BL$7:BL$9)</f>
        <v>2.9576530504423451E-2</v>
      </c>
      <c r="BM195" s="17" cm="1">
        <f t="array" ref="BM195">INDEX(BM$14:BM$114,$A195+1)+SUMPRODUCT(TRANSPOSE($E195:$G195),BM$7:BM$9)</f>
        <v>2.9620153085757953E-2</v>
      </c>
      <c r="BN195" s="17" cm="1">
        <f t="array" ref="BN195">INDEX(BN$14:BN$114,$A195+1)+SUMPRODUCT(TRANSPOSE($E195:$G195),BN$7:BN$9)</f>
        <v>2.9630758295947981E-2</v>
      </c>
      <c r="BO195" s="17" cm="1">
        <f t="array" ref="BO195">INDEX(BO$14:BO$114,$A195+1)+SUMPRODUCT(TRANSPOSE($E195:$G195),BO$7:BO$9)</f>
        <v>2.9607823950420845E-2</v>
      </c>
      <c r="BP195" s="17" cm="1">
        <f t="array" ref="BP195">INDEX(BP$14:BP$114,$A195+1)+SUMPRODUCT(TRANSPOSE($E195:$G195),BP$7:BP$9)</f>
        <v>2.9551214436635123E-2</v>
      </c>
      <c r="BQ195" s="17" cm="1">
        <f t="array" ref="BQ195">INDEX(BQ$14:BQ$114,$A195+1)+SUMPRODUCT(TRANSPOSE($E195:$G195),BQ$7:BQ$9)</f>
        <v>2.9461147086654496E-2</v>
      </c>
      <c r="BR195" s="17" cm="1">
        <f t="array" ref="BR195">INDEX(BR$14:BR$114,$A195+1)+SUMPRODUCT(TRANSPOSE($E195:$G195),BR$7:BR$9)</f>
        <v>2.9338167994626643E-2</v>
      </c>
      <c r="BS195" s="17" cm="1">
        <f t="array" ref="BS195">INDEX(BS$14:BS$114,$A195+1)+SUMPRODUCT(TRANSPOSE($E195:$G195),BS$7:BS$9)</f>
        <v>2.9183126372732363E-2</v>
      </c>
      <c r="BT195" s="17" cm="1">
        <f t="array" ref="BT195">INDEX(BT$14:BT$114,$A195+1)+SUMPRODUCT(TRANSPOSE($E195:$G195),BT$7:BT$9)</f>
        <v>2.8997152164813925E-2</v>
      </c>
      <c r="BU195" s="17" cm="1">
        <f t="array" ref="BU195">INDEX(BU$14:BU$114,$A195+1)+SUMPRODUCT(TRANSPOSE($E195:$G195),BU$7:BU$9)</f>
        <v>2.8781635808064046E-2</v>
      </c>
      <c r="BV195" s="17" cm="1">
        <f t="array" ref="BV195">INDEX(BV$14:BV$114,$A195+1)+SUMPRODUCT(TRANSPOSE($E195:$G195),BV$7:BV$9)</f>
        <v>2.8538208074795027E-2</v>
      </c>
      <c r="BW195" s="17" cm="1">
        <f t="array" ref="BW195">INDEX(BW$14:BW$114,$A195+1)+SUMPRODUCT(TRANSPOSE($E195:$G195),BW$7:BW$9)</f>
        <v>2.8268723682445832E-2</v>
      </c>
      <c r="BX195" s="17" cm="1">
        <f t="array" ref="BX195">INDEX(BX$14:BX$114,$A195+1)+SUMPRODUCT(TRANSPOSE($E195:$G195),BX$7:BX$9)</f>
        <v>2.7975243627104254E-2</v>
      </c>
      <c r="BY195" s="17" cm="1">
        <f t="array" ref="BY195">INDEX(BY$14:BY$114,$A195+1)+SUMPRODUCT(TRANSPOSE($E195:$G195),BY$7:BY$9)</f>
        <v>2.7660020891305273E-2</v>
      </c>
      <c r="BZ195" s="17" cm="1">
        <f t="array" ref="BZ195">INDEX(BZ$14:BZ$114,$A195+1)+SUMPRODUCT(TRANSPOSE($E195:$G195),BZ$7:BZ$9)</f>
        <v>2.7325483854449786E-2</v>
      </c>
      <c r="CA195" s="17" cm="1">
        <f t="array" ref="CA195">INDEX(CA$14:CA$114,$A195+1)+SUMPRODUCT(TRANSPOSE($E195:$G195),CA$7:CA$9)</f>
        <v>2.69825887068499E-2</v>
      </c>
      <c r="CB195" s="17" cm="1">
        <f t="array" ref="CB195">INDEX(CB$14:CB$114,$A195+1)+SUMPRODUCT(TRANSPOSE($E195:$G195),CB$7:CB$9)</f>
        <v>2.6660955613950668E-2</v>
      </c>
      <c r="CC195" s="17" cm="1">
        <f t="array" ref="CC195">INDEX(CC$14:CC$114,$A195+1)+SUMPRODUCT(TRANSPOSE($E195:$G195),CC$7:CC$9)</f>
        <v>2.6359778282124893E-2</v>
      </c>
      <c r="CD195" s="17" cm="1">
        <f t="array" ref="CD195">INDEX(CD$14:CD$114,$A195+1)+SUMPRODUCT(TRANSPOSE($E195:$G195),CD$7:CD$9)</f>
        <v>2.6078299774305327E-2</v>
      </c>
      <c r="CE195" s="17" cm="1">
        <f t="array" ref="CE195">INDEX(CE$14:CE$114,$A195+1)+SUMPRODUCT(TRANSPOSE($E195:$G195),CE$7:CE$9)</f>
        <v>2.5815808117743214E-2</v>
      </c>
      <c r="CF195" s="17" cm="1">
        <f t="array" ref="CF195">INDEX(CF$14:CF$114,$A195+1)+SUMPRODUCT(TRANSPOSE($E195:$G195),CF$7:CF$9)</f>
        <v>2.5571632212847764E-2</v>
      </c>
      <c r="CG195" s="17" cm="1">
        <f t="array" ref="CG195">INDEX(CG$14:CG$114,$A195+1)+SUMPRODUCT(TRANSPOSE($E195:$G195),CG$7:CG$9)</f>
        <v>2.5345137793208253E-2</v>
      </c>
      <c r="CH195" s="17" cm="1">
        <f t="array" ref="CH195">INDEX(CH$14:CH$114,$A195+1)+SUMPRODUCT(TRANSPOSE($E195:$G195),CH$7:CH$9)</f>
        <v>2.5135723388688538E-2</v>
      </c>
      <c r="CI195" s="17" cm="1">
        <f t="array" ref="CI195">INDEX(CI$14:CI$114,$A195+1)+SUMPRODUCT(TRANSPOSE($E195:$G195),CI$7:CI$9)</f>
        <v>2.4942816180517094E-2</v>
      </c>
      <c r="CJ195" s="17" cm="1">
        <f t="array" ref="CJ195">INDEX(CJ$14:CJ$114,$A195+1)+SUMPRODUCT(TRANSPOSE($E195:$G195),CJ$7:CJ$9)</f>
        <v>2.4765868075425149E-2</v>
      </c>
      <c r="CK195" s="17" cm="1">
        <f t="array" ref="CK195">INDEX(CK$14:CK$114,$A195+1)+SUMPRODUCT(TRANSPOSE($E195:$G195),CK$7:CK$9)</f>
        <v>2.4643813288589236E-2</v>
      </c>
      <c r="CL195" s="17" cm="1">
        <f t="array" ref="CL195">INDEX(CL$14:CL$114,$A195+1)+SUMPRODUCT(TRANSPOSE($E195:$G195),CL$7:CL$9)</f>
        <v>2.4531579219340696E-2</v>
      </c>
      <c r="CM195" s="17" cm="1">
        <f t="array" ref="CM195">INDEX(CM$14:CM$114,$A195+1)+SUMPRODUCT(TRANSPOSE($E195:$G195),CM$7:CM$9)</f>
        <v>2.4428855695214927E-2</v>
      </c>
      <c r="CN195" s="17" cm="1">
        <f t="array" ref="CN195">INDEX(CN$14:CN$114,$A195+1)+SUMPRODUCT(TRANSPOSE($E195:$G195),CN$7:CN$9)</f>
        <v>2.4335328854458008E-2</v>
      </c>
      <c r="CO195" s="17" cm="1">
        <f t="array" ref="CO195">INDEX(CO$14:CO$114,$A195+1)+SUMPRODUCT(TRANSPOSE($E195:$G195),CO$7:CO$9)</f>
        <v>2.4250676378957739E-2</v>
      </c>
      <c r="CP195" s="17" cm="1">
        <f t="array" ref="CP195">INDEX(CP$14:CP$114,$A195+1)+SUMPRODUCT(TRANSPOSE($E195:$G195),CP$7:CP$9)</f>
        <v>2.4174561764707461E-2</v>
      </c>
      <c r="CQ195" s="17" cm="1">
        <f t="array" ref="CQ195">INDEX(CQ$14:CQ$114,$A195+1)+SUMPRODUCT(TRANSPOSE($E195:$G195),CQ$7:CQ$9)</f>
        <v>2.410662847866675E-2</v>
      </c>
      <c r="CR195" s="17" cm="1">
        <f t="array" ref="CR195">INDEX(CR$14:CR$114,$A195+1)+SUMPRODUCT(TRANSPOSE($E195:$G195),CR$7:CR$9)</f>
        <v>2.4046493203099165E-2</v>
      </c>
      <c r="CS195" s="17" cm="1">
        <f t="array" ref="CS195">INDEX(CS$14:CS$114,$A195+1)+SUMPRODUCT(TRANSPOSE($E195:$G195),CS$7:CS$9)</f>
        <v>2.3993738457924643E-2</v>
      </c>
      <c r="CT195" s="17" cm="1">
        <f t="array" ref="CT195">INDEX(CT$14:CT$114,$A195+1)+SUMPRODUCT(TRANSPOSE($E195:$G195),CT$7:CT$9)</f>
        <v>2.3947904200806516E-2</v>
      </c>
      <c r="CU195" s="17" cm="1">
        <f t="array" ref="CU195">INDEX(CU$14:CU$114,$A195+1)+SUMPRODUCT(TRANSPOSE($E195:$G195),CU$7:CU$9)</f>
        <v>2.3877351578763709E-2</v>
      </c>
      <c r="CV195" s="17" cm="1">
        <f t="array" ref="CV195">INDEX(CV$14:CV$114,$A195+1)+SUMPRODUCT(TRANSPOSE($E195:$G195),CV$7:CV$9)</f>
        <v>2.3820169386943438E-2</v>
      </c>
      <c r="CW195" s="17" cm="1">
        <f t="array" ref="CW195">INDEX(CW$14:CW$114,$A195+1)+SUMPRODUCT(TRANSPOSE($E195:$G195),CW$7:CW$9)</f>
        <v>2.3775458375716943E-2</v>
      </c>
      <c r="CX195" s="17" cm="1">
        <f t="array" ref="CX195">INDEX(CX$14:CX$114,$A195+1)+SUMPRODUCT(TRANSPOSE($E195:$G195),CX$7:CX$9)</f>
        <v>2.3718541266405949E-2</v>
      </c>
      <c r="CY195" s="17" cm="1">
        <f t="array" ref="CY195">INDEX(CY$14:CY$114,$A195+1)+SUMPRODUCT(TRANSPOSE($E195:$G195),CY$7:CY$9)</f>
        <v>2.3680395751714559E-2</v>
      </c>
      <c r="CZ195" s="17" cm="1">
        <f t="array" ref="CZ195">INDEX(CZ$14:CZ$114,$A195+1)+SUMPRODUCT(TRANSPOSE($E195:$G195),CZ$7:CZ$9)</f>
        <v>2.3636416235547256E-2</v>
      </c>
      <c r="DA195" s="17" cm="1">
        <f t="array" ref="DA195">INDEX(DA$14:DA$114,$A195+1)+SUMPRODUCT(TRANSPOSE($E195:$G195),DA$7:DA$9)</f>
        <v>2.362017500810655E-2</v>
      </c>
      <c r="DB195" s="17" cm="1">
        <f t="array" ref="DB195">INDEX(DB$14:DB$114,$A195+1)+SUMPRODUCT(TRANSPOSE($E195:$G195),DB$7:DB$9)</f>
        <v>2.3612108936693757E-2</v>
      </c>
      <c r="DC195" s="17" cm="1">
        <f t="array" ref="DC195">INDEX(DC$14:DC$114,$A195+1)+SUMPRODUCT(TRANSPOSE($E195:$G195),DC$7:DC$9)</f>
        <v>2.365813397907969E-2</v>
      </c>
      <c r="DD195" s="17" cm="1">
        <f t="array" ref="DD195">INDEX(DD$14:DD$114,$A195+1)+SUMPRODUCT(TRANSPOSE($E195:$G195),DD$7:DD$9)</f>
        <v>2.3716300225855261E-2</v>
      </c>
    </row>
    <row r="196" spans="1:108" x14ac:dyDescent="0.25">
      <c r="A196" s="13">
        <f t="shared" si="94"/>
        <v>81</v>
      </c>
      <c r="B196" s="13">
        <f t="shared" si="95"/>
        <v>1</v>
      </c>
      <c r="C196" s="13">
        <f t="shared" ref="C196:D196" si="115">C95</f>
        <v>12</v>
      </c>
      <c r="D196" s="13">
        <f t="shared" si="115"/>
        <v>972</v>
      </c>
      <c r="E196" s="30">
        <f t="shared" si="110"/>
        <v>-1.4999999999999998E-2</v>
      </c>
      <c r="F196" s="30">
        <f t="shared" si="107"/>
        <v>-1.4999999999999998E-2</v>
      </c>
      <c r="G196" s="30">
        <f t="shared" si="108"/>
        <v>-1.4999999999999998E-2</v>
      </c>
      <c r="H196" s="36">
        <f t="shared" si="57"/>
        <v>10972</v>
      </c>
      <c r="I196" s="17" cm="1">
        <f t="array" ref="I196">INDEX(I$14:I$114,$A196+1)+SUMPRODUCT(TRANSPOSE($E196:$G196),I$7:I$9)</f>
        <v>2.7000000000006921E-2</v>
      </c>
      <c r="J196" s="17" cm="1">
        <f t="array" ref="J196">INDEX(J$14:J$114,$A196+1)+SUMPRODUCT(TRANSPOSE($E196:$G196),J$7:J$9)</f>
        <v>2.700000000000137E-2</v>
      </c>
      <c r="K196" s="17" cm="1">
        <f t="array" ref="K196">INDEX(K$14:K$114,$A196+1)+SUMPRODUCT(TRANSPOSE($E196:$G196),K$7:K$9)</f>
        <v>2.7000000000002706E-2</v>
      </c>
      <c r="L196" s="17" cm="1">
        <f t="array" ref="L196">INDEX(L$14:L$114,$A196+1)+SUMPRODUCT(TRANSPOSE($E196:$G196),L$7:L$9)</f>
        <v>2.7000000000003816E-2</v>
      </c>
      <c r="M196" s="17" cm="1">
        <f t="array" ref="M196">INDEX(M$14:M$114,$A196+1)+SUMPRODUCT(TRANSPOSE($E196:$G196),M$7:M$9)</f>
        <v>2.700000000000315E-2</v>
      </c>
      <c r="N196" s="17" cm="1">
        <f t="array" ref="N196">INDEX(N$14:N$114,$A196+1)+SUMPRODUCT(TRANSPOSE($E196:$G196),N$7:N$9)</f>
        <v>2.7000000000002484E-2</v>
      </c>
      <c r="O196" s="17" cm="1">
        <f t="array" ref="O196">INDEX(O$14:O$114,$A196+1)+SUMPRODUCT(TRANSPOSE($E196:$G196),O$7:O$9)</f>
        <v>2.7000000000003816E-2</v>
      </c>
      <c r="P196" s="17" cm="1">
        <f t="array" ref="P196">INDEX(P$14:P$114,$A196+1)+SUMPRODUCT(TRANSPOSE($E196:$G196),P$7:P$9)</f>
        <v>2.700000000000248E-2</v>
      </c>
      <c r="Q196" s="17" cm="1">
        <f t="array" ref="Q196">INDEX(Q$14:Q$114,$A196+1)+SUMPRODUCT(TRANSPOSE($E196:$G196),Q$7:Q$9)</f>
        <v>2.7000000000002702E-2</v>
      </c>
      <c r="R196" s="17" cm="1">
        <f t="array" ref="R196">INDEX(R$14:R$114,$A196+1)+SUMPRODUCT(TRANSPOSE($E196:$G196),R$7:R$9)</f>
        <v>2.7000000000003369E-2</v>
      </c>
      <c r="S196" s="17" cm="1">
        <f t="array" ref="S196">INDEX(S$14:S$114,$A196+1)+SUMPRODUCT(TRANSPOSE($E196:$G196),S$7:S$9)</f>
        <v>2.7000000000002036E-2</v>
      </c>
      <c r="T196" s="17" cm="1">
        <f t="array" ref="T196">INDEX(T$14:T$114,$A196+1)+SUMPRODUCT(TRANSPOSE($E196:$G196),T$7:T$9)</f>
        <v>2.7000000000001818E-2</v>
      </c>
      <c r="U196" s="17" cm="1">
        <f t="array" ref="U196">INDEX(U$14:U$114,$A196+1)+SUMPRODUCT(TRANSPOSE($E196:$G196),U$7:U$9)</f>
        <v>2.7000000000002262E-2</v>
      </c>
      <c r="V196" s="17" cm="1">
        <f t="array" ref="V196">INDEX(V$14:V$114,$A196+1)+SUMPRODUCT(TRANSPOSE($E196:$G196),V$7:V$9)</f>
        <v>2.7000000000001599E-2</v>
      </c>
      <c r="W196" s="17" cm="1">
        <f t="array" ref="W196">INDEX(W$14:W$114,$A196+1)+SUMPRODUCT(TRANSPOSE($E196:$G196),W$7:W$9)</f>
        <v>2.7000000000001155E-2</v>
      </c>
      <c r="X196" s="17" cm="1">
        <f t="array" ref="X196">INDEX(X$14:X$114,$A196+1)+SUMPRODUCT(TRANSPOSE($E196:$G196),X$7:X$9)</f>
        <v>2.7000000000000711E-2</v>
      </c>
      <c r="Y196" s="17" cm="1">
        <f t="array" ref="Y196">INDEX(Y$14:Y$114,$A196+1)+SUMPRODUCT(TRANSPOSE($E196:$G196),Y$7:Y$9)</f>
        <v>2.7000000000000267E-2</v>
      </c>
      <c r="Z196" s="17" cm="1">
        <f t="array" ref="Z196">INDEX(Z$14:Z$114,$A196+1)+SUMPRODUCT(TRANSPOSE($E196:$G196),Z$7:Z$9)</f>
        <v>2.6999999999999601E-2</v>
      </c>
      <c r="AA196" s="17" cm="1">
        <f t="array" ref="AA196">INDEX(AA$14:AA$114,$A196+1)+SUMPRODUCT(TRANSPOSE($E196:$G196),AA$7:AA$9)</f>
        <v>2.6999999999999379E-2</v>
      </c>
      <c r="AB196" s="17" cm="1">
        <f t="array" ref="AB196">INDEX(AB$14:AB$114,$A196+1)+SUMPRODUCT(TRANSPOSE($E196:$G196),AB$7:AB$9)</f>
        <v>2.6999999999999379E-2</v>
      </c>
      <c r="AC196" s="17" cm="1">
        <f t="array" ref="AC196">INDEX(AC$14:AC$114,$A196+1)+SUMPRODUCT(TRANSPOSE($E196:$G196),AC$7:AC$9)</f>
        <v>2.7000000000000048E-2</v>
      </c>
      <c r="AD196" s="17" cm="1">
        <f t="array" ref="AD196">INDEX(AD$14:AD$114,$A196+1)+SUMPRODUCT(TRANSPOSE($E196:$G196),AD$7:AD$9)</f>
        <v>2.7000000000000267E-2</v>
      </c>
      <c r="AE196" s="17" cm="1">
        <f t="array" ref="AE196">INDEX(AE$14:AE$114,$A196+1)+SUMPRODUCT(TRANSPOSE($E196:$G196),AE$7:AE$9)</f>
        <v>2.6999999999999823E-2</v>
      </c>
      <c r="AF196" s="17" cm="1">
        <f t="array" ref="AF196">INDEX(AF$14:AF$114,$A196+1)+SUMPRODUCT(TRANSPOSE($E196:$G196),AF$7:AF$9)</f>
        <v>2.7000000000000045E-2</v>
      </c>
      <c r="AG196" s="17" cm="1">
        <f t="array" ref="AG196">INDEX(AG$14:AG$114,$A196+1)+SUMPRODUCT(TRANSPOSE($E196:$G196),AG$7:AG$9)</f>
        <v>2.7000000000000267E-2</v>
      </c>
      <c r="AH196" s="17" cm="1">
        <f t="array" ref="AH196">INDEX(AH$14:AH$114,$A196+1)+SUMPRODUCT(TRANSPOSE($E196:$G196),AH$7:AH$9)</f>
        <v>2.7000000000000485E-2</v>
      </c>
      <c r="AI196" s="17" cm="1">
        <f t="array" ref="AI196">INDEX(AI$14:AI$114,$A196+1)+SUMPRODUCT(TRANSPOSE($E196:$G196),AI$7:AI$9)</f>
        <v>2.7000000000000707E-2</v>
      </c>
      <c r="AJ196" s="17" cm="1">
        <f t="array" ref="AJ196">INDEX(AJ$14:AJ$114,$A196+1)+SUMPRODUCT(TRANSPOSE($E196:$G196),AJ$7:AJ$9)</f>
        <v>2.7000000000000707E-2</v>
      </c>
      <c r="AK196" s="17" cm="1">
        <f t="array" ref="AK196">INDEX(AK$14:AK$114,$A196+1)+SUMPRODUCT(TRANSPOSE($E196:$G196),AK$7:AK$9)</f>
        <v>2.700000000000026E-2</v>
      </c>
      <c r="AL196" s="17" cm="1">
        <f t="array" ref="AL196">INDEX(AL$14:AL$114,$A196+1)+SUMPRODUCT(TRANSPOSE($E196:$G196),AL$7:AL$9)</f>
        <v>2.7000000000000038E-2</v>
      </c>
      <c r="AM196" s="17" cm="1">
        <f t="array" ref="AM196">INDEX(AM$14:AM$114,$A196+1)+SUMPRODUCT(TRANSPOSE($E196:$G196),AM$7:AM$9)</f>
        <v>2.7000000000000038E-2</v>
      </c>
      <c r="AN196" s="17" cm="1">
        <f t="array" ref="AN196">INDEX(AN$14:AN$114,$A196+1)+SUMPRODUCT(TRANSPOSE($E196:$G196),AN$7:AN$9)</f>
        <v>2.7000000000000038E-2</v>
      </c>
      <c r="AO196" s="17" cm="1">
        <f t="array" ref="AO196">INDEX(AO$14:AO$114,$A196+1)+SUMPRODUCT(TRANSPOSE($E196:$G196),AO$7:AO$9)</f>
        <v>2.7000000000000038E-2</v>
      </c>
      <c r="AP196" s="17" cm="1">
        <f t="array" ref="AP196">INDEX(AP$14:AP$114,$A196+1)+SUMPRODUCT(TRANSPOSE($E196:$G196),AP$7:AP$9)</f>
        <v>2.7000000000000038E-2</v>
      </c>
      <c r="AQ196" s="17" cm="1">
        <f t="array" ref="AQ196">INDEX(AQ$14:AQ$114,$A196+1)+SUMPRODUCT(TRANSPOSE($E196:$G196),AQ$7:AQ$9)</f>
        <v>2.7000000000000038E-2</v>
      </c>
      <c r="AR196" s="17" cm="1">
        <f t="array" ref="AR196">INDEX(AR$14:AR$114,$A196+1)+SUMPRODUCT(TRANSPOSE($E196:$G196),AR$7:AR$9)</f>
        <v>2.700000000000026E-2</v>
      </c>
      <c r="AS196" s="17" cm="1">
        <f t="array" ref="AS196">INDEX(AS$14:AS$114,$A196+1)+SUMPRODUCT(TRANSPOSE($E196:$G196),AS$7:AS$9)</f>
        <v>2.7000000000000038E-2</v>
      </c>
      <c r="AT196" s="17" cm="1">
        <f t="array" ref="AT196">INDEX(AT$14:AT$114,$A196+1)+SUMPRODUCT(TRANSPOSE($E196:$G196),AT$7:AT$9)</f>
        <v>2.7000000000000038E-2</v>
      </c>
      <c r="AU196" s="17" cm="1">
        <f t="array" ref="AU196">INDEX(AU$14:AU$114,$A196+1)+SUMPRODUCT(TRANSPOSE($E196:$G196),AU$7:AU$9)</f>
        <v>2.7000000000000038E-2</v>
      </c>
      <c r="AV196" s="17" cm="1">
        <f t="array" ref="AV196">INDEX(AV$14:AV$114,$A196+1)+SUMPRODUCT(TRANSPOSE($E196:$G196),AV$7:AV$9)</f>
        <v>2.7000000000000038E-2</v>
      </c>
      <c r="AW196" s="17" cm="1">
        <f t="array" ref="AW196">INDEX(AW$14:AW$114,$A196+1)+SUMPRODUCT(TRANSPOSE($E196:$G196),AW$7:AW$9)</f>
        <v>2.7000000000000038E-2</v>
      </c>
      <c r="AX196" s="17" cm="1">
        <f t="array" ref="AX196">INDEX(AX$14:AX$114,$A196+1)+SUMPRODUCT(TRANSPOSE($E196:$G196),AX$7:AX$9)</f>
        <v>2.7071729069252051E-2</v>
      </c>
      <c r="AY196" s="17" cm="1">
        <f t="array" ref="AY196">INDEX(AY$14:AY$114,$A196+1)+SUMPRODUCT(TRANSPOSE($E196:$G196),AY$7:AY$9)</f>
        <v>2.7199628636398146E-2</v>
      </c>
      <c r="AZ196" s="17" cm="1">
        <f t="array" ref="AZ196">INDEX(AZ$14:AZ$114,$A196+1)+SUMPRODUCT(TRANSPOSE($E196:$G196),AZ$7:AZ$9)</f>
        <v>2.7370027697730351E-2</v>
      </c>
      <c r="BA196" s="17" cm="1">
        <f t="array" ref="BA196">INDEX(BA$14:BA$114,$A196+1)+SUMPRODUCT(TRANSPOSE($E196:$G196),BA$7:BA$9)</f>
        <v>2.7570923619705826E-2</v>
      </c>
      <c r="BB196" s="17" cm="1">
        <f t="array" ref="BB196">INDEX(BB$14:BB$114,$A196+1)+SUMPRODUCT(TRANSPOSE($E196:$G196),BB$7:BB$9)</f>
        <v>2.7791796686220796E-2</v>
      </c>
      <c r="BC196" s="17" cm="1">
        <f t="array" ref="BC196">INDEX(BC$14:BC$114,$A196+1)+SUMPRODUCT(TRANSPOSE($E196:$G196),BC$7:BC$9)</f>
        <v>2.8023447122151338E-2</v>
      </c>
      <c r="BD196" s="17" cm="1">
        <f t="array" ref="BD196">INDEX(BD$14:BD$114,$A196+1)+SUMPRODUCT(TRANSPOSE($E196:$G196),BD$7:BD$9)</f>
        <v>2.8257856993769384E-2</v>
      </c>
      <c r="BE196" s="17" cm="1">
        <f t="array" ref="BE196">INDEX(BE$14:BE$114,$A196+1)+SUMPRODUCT(TRANSPOSE($E196:$G196),BE$7:BE$9)</f>
        <v>2.8488066656079072E-2</v>
      </c>
      <c r="BF196" s="17" cm="1">
        <f t="array" ref="BF196">INDEX(BF$14:BF$114,$A196+1)+SUMPRODUCT(TRANSPOSE($E196:$G196),BF$7:BF$9)</f>
        <v>2.8708071132193105E-2</v>
      </c>
      <c r="BG196" s="17" cm="1">
        <f t="array" ref="BG196">INDEX(BG$14:BG$114,$A196+1)+SUMPRODUCT(TRANSPOSE($E196:$G196),BG$7:BG$9)</f>
        <v>2.8912727007044517E-2</v>
      </c>
      <c r="BH196" s="17" cm="1">
        <f t="array" ref="BH196">INDEX(BH$14:BH$114,$A196+1)+SUMPRODUCT(TRANSPOSE($E196:$G196),BH$7:BH$9)</f>
        <v>2.9097669948939489E-2</v>
      </c>
      <c r="BI196" s="17" cm="1">
        <f t="array" ref="BI196">INDEX(BI$14:BI$114,$A196+1)+SUMPRODUCT(TRANSPOSE($E196:$G196),BI$7:BI$9)</f>
        <v>2.9259243958683748E-2</v>
      </c>
      <c r="BJ196" s="17" cm="1">
        <f t="array" ref="BJ196">INDEX(BJ$14:BJ$114,$A196+1)+SUMPRODUCT(TRANSPOSE($E196:$G196),BJ$7:BJ$9)</f>
        <v>2.9394437484507555E-2</v>
      </c>
      <c r="BK196" s="17" cm="1">
        <f t="array" ref="BK196">INDEX(BK$14:BK$114,$A196+1)+SUMPRODUCT(TRANSPOSE($E196:$G196),BK$7:BK$9)</f>
        <v>2.9500827928505516E-2</v>
      </c>
      <c r="BL196" s="17" cm="1">
        <f t="array" ref="BL196">INDEX(BL$14:BL$114,$A196+1)+SUMPRODUCT(TRANSPOSE($E196:$G196),BL$7:BL$9)</f>
        <v>2.9576530504423451E-2</v>
      </c>
      <c r="BM196" s="17" cm="1">
        <f t="array" ref="BM196">INDEX(BM$14:BM$114,$A196+1)+SUMPRODUCT(TRANSPOSE($E196:$G196),BM$7:BM$9)</f>
        <v>2.9620153085757953E-2</v>
      </c>
      <c r="BN196" s="17" cm="1">
        <f t="array" ref="BN196">INDEX(BN$14:BN$114,$A196+1)+SUMPRODUCT(TRANSPOSE($E196:$G196),BN$7:BN$9)</f>
        <v>2.9630758295947981E-2</v>
      </c>
      <c r="BO196" s="17" cm="1">
        <f t="array" ref="BO196">INDEX(BO$14:BO$114,$A196+1)+SUMPRODUCT(TRANSPOSE($E196:$G196),BO$7:BO$9)</f>
        <v>2.9607823950420845E-2</v>
      </c>
      <c r="BP196" s="17" cm="1">
        <f t="array" ref="BP196">INDEX(BP$14:BP$114,$A196+1)+SUMPRODUCT(TRANSPOSE($E196:$G196),BP$7:BP$9)</f>
        <v>2.9551214436635123E-2</v>
      </c>
      <c r="BQ196" s="17" cm="1">
        <f t="array" ref="BQ196">INDEX(BQ$14:BQ$114,$A196+1)+SUMPRODUCT(TRANSPOSE($E196:$G196),BQ$7:BQ$9)</f>
        <v>2.9461147086654496E-2</v>
      </c>
      <c r="BR196" s="17" cm="1">
        <f t="array" ref="BR196">INDEX(BR$14:BR$114,$A196+1)+SUMPRODUCT(TRANSPOSE($E196:$G196),BR$7:BR$9)</f>
        <v>2.9338167994626643E-2</v>
      </c>
      <c r="BS196" s="17" cm="1">
        <f t="array" ref="BS196">INDEX(BS$14:BS$114,$A196+1)+SUMPRODUCT(TRANSPOSE($E196:$G196),BS$7:BS$9)</f>
        <v>2.9183126372732363E-2</v>
      </c>
      <c r="BT196" s="17" cm="1">
        <f t="array" ref="BT196">INDEX(BT$14:BT$114,$A196+1)+SUMPRODUCT(TRANSPOSE($E196:$G196),BT$7:BT$9)</f>
        <v>2.8997152164813925E-2</v>
      </c>
      <c r="BU196" s="17" cm="1">
        <f t="array" ref="BU196">INDEX(BU$14:BU$114,$A196+1)+SUMPRODUCT(TRANSPOSE($E196:$G196),BU$7:BU$9)</f>
        <v>2.8781635808064046E-2</v>
      </c>
      <c r="BV196" s="17" cm="1">
        <f t="array" ref="BV196">INDEX(BV$14:BV$114,$A196+1)+SUMPRODUCT(TRANSPOSE($E196:$G196),BV$7:BV$9)</f>
        <v>2.8538208074795027E-2</v>
      </c>
      <c r="BW196" s="17" cm="1">
        <f t="array" ref="BW196">INDEX(BW$14:BW$114,$A196+1)+SUMPRODUCT(TRANSPOSE($E196:$G196),BW$7:BW$9)</f>
        <v>2.8268723682445832E-2</v>
      </c>
      <c r="BX196" s="17" cm="1">
        <f t="array" ref="BX196">INDEX(BX$14:BX$114,$A196+1)+SUMPRODUCT(TRANSPOSE($E196:$G196),BX$7:BX$9)</f>
        <v>2.7975243627104254E-2</v>
      </c>
      <c r="BY196" s="17" cm="1">
        <f t="array" ref="BY196">INDEX(BY$14:BY$114,$A196+1)+SUMPRODUCT(TRANSPOSE($E196:$G196),BY$7:BY$9)</f>
        <v>2.7660020891305273E-2</v>
      </c>
      <c r="BZ196" s="17" cm="1">
        <f t="array" ref="BZ196">INDEX(BZ$14:BZ$114,$A196+1)+SUMPRODUCT(TRANSPOSE($E196:$G196),BZ$7:BZ$9)</f>
        <v>2.7325483854449786E-2</v>
      </c>
      <c r="CA196" s="17" cm="1">
        <f t="array" ref="CA196">INDEX(CA$14:CA$114,$A196+1)+SUMPRODUCT(TRANSPOSE($E196:$G196),CA$7:CA$9)</f>
        <v>2.69825887068499E-2</v>
      </c>
      <c r="CB196" s="17" cm="1">
        <f t="array" ref="CB196">INDEX(CB$14:CB$114,$A196+1)+SUMPRODUCT(TRANSPOSE($E196:$G196),CB$7:CB$9)</f>
        <v>2.6660955613950668E-2</v>
      </c>
      <c r="CC196" s="17" cm="1">
        <f t="array" ref="CC196">INDEX(CC$14:CC$114,$A196+1)+SUMPRODUCT(TRANSPOSE($E196:$G196),CC$7:CC$9)</f>
        <v>2.6359778282124893E-2</v>
      </c>
      <c r="CD196" s="17" cm="1">
        <f t="array" ref="CD196">INDEX(CD$14:CD$114,$A196+1)+SUMPRODUCT(TRANSPOSE($E196:$G196),CD$7:CD$9)</f>
        <v>2.6078299774305327E-2</v>
      </c>
      <c r="CE196" s="17" cm="1">
        <f t="array" ref="CE196">INDEX(CE$14:CE$114,$A196+1)+SUMPRODUCT(TRANSPOSE($E196:$G196),CE$7:CE$9)</f>
        <v>2.5815808117743214E-2</v>
      </c>
      <c r="CF196" s="17" cm="1">
        <f t="array" ref="CF196">INDEX(CF$14:CF$114,$A196+1)+SUMPRODUCT(TRANSPOSE($E196:$G196),CF$7:CF$9)</f>
        <v>2.5571632212847764E-2</v>
      </c>
      <c r="CG196" s="17" cm="1">
        <f t="array" ref="CG196">INDEX(CG$14:CG$114,$A196+1)+SUMPRODUCT(TRANSPOSE($E196:$G196),CG$7:CG$9)</f>
        <v>2.5345137793208253E-2</v>
      </c>
      <c r="CH196" s="17" cm="1">
        <f t="array" ref="CH196">INDEX(CH$14:CH$114,$A196+1)+SUMPRODUCT(TRANSPOSE($E196:$G196),CH$7:CH$9)</f>
        <v>2.5135723388688538E-2</v>
      </c>
      <c r="CI196" s="17" cm="1">
        <f t="array" ref="CI196">INDEX(CI$14:CI$114,$A196+1)+SUMPRODUCT(TRANSPOSE($E196:$G196),CI$7:CI$9)</f>
        <v>2.4942816180517094E-2</v>
      </c>
      <c r="CJ196" s="17" cm="1">
        <f t="array" ref="CJ196">INDEX(CJ$14:CJ$114,$A196+1)+SUMPRODUCT(TRANSPOSE($E196:$G196),CJ$7:CJ$9)</f>
        <v>2.4765868075425149E-2</v>
      </c>
      <c r="CK196" s="17" cm="1">
        <f t="array" ref="CK196">INDEX(CK$14:CK$114,$A196+1)+SUMPRODUCT(TRANSPOSE($E196:$G196),CK$7:CK$9)</f>
        <v>2.4643813288589236E-2</v>
      </c>
      <c r="CL196" s="17" cm="1">
        <f t="array" ref="CL196">INDEX(CL$14:CL$114,$A196+1)+SUMPRODUCT(TRANSPOSE($E196:$G196),CL$7:CL$9)</f>
        <v>2.4531579219340696E-2</v>
      </c>
      <c r="CM196" s="17" cm="1">
        <f t="array" ref="CM196">INDEX(CM$14:CM$114,$A196+1)+SUMPRODUCT(TRANSPOSE($E196:$G196),CM$7:CM$9)</f>
        <v>2.4428855695214927E-2</v>
      </c>
      <c r="CN196" s="17" cm="1">
        <f t="array" ref="CN196">INDEX(CN$14:CN$114,$A196+1)+SUMPRODUCT(TRANSPOSE($E196:$G196),CN$7:CN$9)</f>
        <v>2.4335328854458008E-2</v>
      </c>
      <c r="CO196" s="17" cm="1">
        <f t="array" ref="CO196">INDEX(CO$14:CO$114,$A196+1)+SUMPRODUCT(TRANSPOSE($E196:$G196),CO$7:CO$9)</f>
        <v>2.4250676378957739E-2</v>
      </c>
      <c r="CP196" s="17" cm="1">
        <f t="array" ref="CP196">INDEX(CP$14:CP$114,$A196+1)+SUMPRODUCT(TRANSPOSE($E196:$G196),CP$7:CP$9)</f>
        <v>2.4174561764707461E-2</v>
      </c>
      <c r="CQ196" s="17" cm="1">
        <f t="array" ref="CQ196">INDEX(CQ$14:CQ$114,$A196+1)+SUMPRODUCT(TRANSPOSE($E196:$G196),CQ$7:CQ$9)</f>
        <v>2.410662847866675E-2</v>
      </c>
      <c r="CR196" s="17" cm="1">
        <f t="array" ref="CR196">INDEX(CR$14:CR$114,$A196+1)+SUMPRODUCT(TRANSPOSE($E196:$G196),CR$7:CR$9)</f>
        <v>2.4046493203099165E-2</v>
      </c>
      <c r="CS196" s="17" cm="1">
        <f t="array" ref="CS196">INDEX(CS$14:CS$114,$A196+1)+SUMPRODUCT(TRANSPOSE($E196:$G196),CS$7:CS$9)</f>
        <v>2.3993738457924643E-2</v>
      </c>
      <c r="CT196" s="17" cm="1">
        <f t="array" ref="CT196">INDEX(CT$14:CT$114,$A196+1)+SUMPRODUCT(TRANSPOSE($E196:$G196),CT$7:CT$9)</f>
        <v>2.3947904200806516E-2</v>
      </c>
      <c r="CU196" s="17" cm="1">
        <f t="array" ref="CU196">INDEX(CU$14:CU$114,$A196+1)+SUMPRODUCT(TRANSPOSE($E196:$G196),CU$7:CU$9)</f>
        <v>2.3877351578763709E-2</v>
      </c>
      <c r="CV196" s="17" cm="1">
        <f t="array" ref="CV196">INDEX(CV$14:CV$114,$A196+1)+SUMPRODUCT(TRANSPOSE($E196:$G196),CV$7:CV$9)</f>
        <v>2.3820169386943438E-2</v>
      </c>
      <c r="CW196" s="17" cm="1">
        <f t="array" ref="CW196">INDEX(CW$14:CW$114,$A196+1)+SUMPRODUCT(TRANSPOSE($E196:$G196),CW$7:CW$9)</f>
        <v>2.3775458375716943E-2</v>
      </c>
      <c r="CX196" s="17" cm="1">
        <f t="array" ref="CX196">INDEX(CX$14:CX$114,$A196+1)+SUMPRODUCT(TRANSPOSE($E196:$G196),CX$7:CX$9)</f>
        <v>2.3718541266405949E-2</v>
      </c>
      <c r="CY196" s="17" cm="1">
        <f t="array" ref="CY196">INDEX(CY$14:CY$114,$A196+1)+SUMPRODUCT(TRANSPOSE($E196:$G196),CY$7:CY$9)</f>
        <v>2.3680395751714559E-2</v>
      </c>
      <c r="CZ196" s="17" cm="1">
        <f t="array" ref="CZ196">INDEX(CZ$14:CZ$114,$A196+1)+SUMPRODUCT(TRANSPOSE($E196:$G196),CZ$7:CZ$9)</f>
        <v>2.3636416235547256E-2</v>
      </c>
      <c r="DA196" s="17" cm="1">
        <f t="array" ref="DA196">INDEX(DA$14:DA$114,$A196+1)+SUMPRODUCT(TRANSPOSE($E196:$G196),DA$7:DA$9)</f>
        <v>2.362017500810655E-2</v>
      </c>
      <c r="DB196" s="17" cm="1">
        <f t="array" ref="DB196">INDEX(DB$14:DB$114,$A196+1)+SUMPRODUCT(TRANSPOSE($E196:$G196),DB$7:DB$9)</f>
        <v>2.3612108936693757E-2</v>
      </c>
      <c r="DC196" s="17" cm="1">
        <f t="array" ref="DC196">INDEX(DC$14:DC$114,$A196+1)+SUMPRODUCT(TRANSPOSE($E196:$G196),DC$7:DC$9)</f>
        <v>2.365813397907969E-2</v>
      </c>
      <c r="DD196" s="17" cm="1">
        <f t="array" ref="DD196">INDEX(DD$14:DD$114,$A196+1)+SUMPRODUCT(TRANSPOSE($E196:$G196),DD$7:DD$9)</f>
        <v>2.3716300225855261E-2</v>
      </c>
    </row>
    <row r="197" spans="1:108" x14ac:dyDescent="0.25">
      <c r="A197" s="13">
        <f t="shared" si="94"/>
        <v>82</v>
      </c>
      <c r="B197" s="13">
        <f t="shared" si="95"/>
        <v>1</v>
      </c>
      <c r="C197" s="13">
        <f t="shared" ref="C197:D197" si="116">C96</f>
        <v>12</v>
      </c>
      <c r="D197" s="13">
        <f t="shared" si="116"/>
        <v>984</v>
      </c>
      <c r="E197" s="30">
        <f t="shared" si="110"/>
        <v>-1.4999999999999998E-2</v>
      </c>
      <c r="F197" s="30">
        <f t="shared" si="107"/>
        <v>-1.4999999999999998E-2</v>
      </c>
      <c r="G197" s="30">
        <f t="shared" si="108"/>
        <v>-1.4999999999999998E-2</v>
      </c>
      <c r="H197" s="36">
        <f t="shared" si="57"/>
        <v>10984</v>
      </c>
      <c r="I197" s="17" cm="1">
        <f t="array" ref="I197">INDEX(I$14:I$114,$A197+1)+SUMPRODUCT(TRANSPOSE($E197:$G197),I$7:I$9)</f>
        <v>2.6999999999996041E-2</v>
      </c>
      <c r="J197" s="17" cm="1">
        <f t="array" ref="J197">INDEX(J$14:J$114,$A197+1)+SUMPRODUCT(TRANSPOSE($E197:$G197),J$7:J$9)</f>
        <v>2.7000000000000482E-2</v>
      </c>
      <c r="K197" s="17" cm="1">
        <f t="array" ref="K197">INDEX(K$14:K$114,$A197+1)+SUMPRODUCT(TRANSPOSE($E197:$G197),K$7:K$9)</f>
        <v>2.7000000000002928E-2</v>
      </c>
      <c r="L197" s="17" cm="1">
        <f t="array" ref="L197">INDEX(L$14:L$114,$A197+1)+SUMPRODUCT(TRANSPOSE($E197:$G197),L$7:L$9)</f>
        <v>2.700000000000204E-2</v>
      </c>
      <c r="M197" s="17" cm="1">
        <f t="array" ref="M197">INDEX(M$14:M$114,$A197+1)+SUMPRODUCT(TRANSPOSE($E197:$G197),M$7:M$9)</f>
        <v>2.7000000000001596E-2</v>
      </c>
      <c r="N197" s="17" cm="1">
        <f t="array" ref="N197">INDEX(N$14:N$114,$A197+1)+SUMPRODUCT(TRANSPOSE($E197:$G197),N$7:N$9)</f>
        <v>2.700000000000315E-2</v>
      </c>
      <c r="O197" s="17" cm="1">
        <f t="array" ref="O197">INDEX(O$14:O$114,$A197+1)+SUMPRODUCT(TRANSPOSE($E197:$G197),O$7:O$9)</f>
        <v>2.7000000000001818E-2</v>
      </c>
      <c r="P197" s="17" cm="1">
        <f t="array" ref="P197">INDEX(P$14:P$114,$A197+1)+SUMPRODUCT(TRANSPOSE($E197:$G197),P$7:P$9)</f>
        <v>2.7000000000002036E-2</v>
      </c>
      <c r="Q197" s="17" cm="1">
        <f t="array" ref="Q197">INDEX(Q$14:Q$114,$A197+1)+SUMPRODUCT(TRANSPOSE($E197:$G197),Q$7:Q$9)</f>
        <v>2.7000000000002924E-2</v>
      </c>
      <c r="R197" s="17" cm="1">
        <f t="array" ref="R197">INDEX(R$14:R$114,$A197+1)+SUMPRODUCT(TRANSPOSE($E197:$G197),R$7:R$9)</f>
        <v>2.7000000000001592E-2</v>
      </c>
      <c r="S197" s="17" cm="1">
        <f t="array" ref="S197">INDEX(S$14:S$114,$A197+1)+SUMPRODUCT(TRANSPOSE($E197:$G197),S$7:S$9)</f>
        <v>2.700000000000137E-2</v>
      </c>
      <c r="T197" s="17" cm="1">
        <f t="array" ref="T197">INDEX(T$14:T$114,$A197+1)+SUMPRODUCT(TRANSPOSE($E197:$G197),T$7:T$9)</f>
        <v>2.7000000000001818E-2</v>
      </c>
      <c r="U197" s="17" cm="1">
        <f t="array" ref="U197">INDEX(U$14:U$114,$A197+1)+SUMPRODUCT(TRANSPOSE($E197:$G197),U$7:U$9)</f>
        <v>2.7000000000001374E-2</v>
      </c>
      <c r="V197" s="17" cm="1">
        <f t="array" ref="V197">INDEX(V$14:V$114,$A197+1)+SUMPRODUCT(TRANSPOSE($E197:$G197),V$7:V$9)</f>
        <v>2.7000000000000711E-2</v>
      </c>
      <c r="W197" s="17" cm="1">
        <f t="array" ref="W197">INDEX(W$14:W$114,$A197+1)+SUMPRODUCT(TRANSPOSE($E197:$G197),W$7:W$9)</f>
        <v>2.7000000000000489E-2</v>
      </c>
      <c r="X197" s="17" cm="1">
        <f t="array" ref="X197">INDEX(X$14:X$114,$A197+1)+SUMPRODUCT(TRANSPOSE($E197:$G197),X$7:X$9)</f>
        <v>2.6999999999999823E-2</v>
      </c>
      <c r="Y197" s="17" cm="1">
        <f t="array" ref="Y197">INDEX(Y$14:Y$114,$A197+1)+SUMPRODUCT(TRANSPOSE($E197:$G197),Y$7:Y$9)</f>
        <v>2.6999999999999157E-2</v>
      </c>
      <c r="Z197" s="17" cm="1">
        <f t="array" ref="Z197">INDEX(Z$14:Z$114,$A197+1)+SUMPRODUCT(TRANSPOSE($E197:$G197),Z$7:Z$9)</f>
        <v>2.6999999999998935E-2</v>
      </c>
      <c r="AA197" s="17" cm="1">
        <f t="array" ref="AA197">INDEX(AA$14:AA$114,$A197+1)+SUMPRODUCT(TRANSPOSE($E197:$G197),AA$7:AA$9)</f>
        <v>2.6999999999999379E-2</v>
      </c>
      <c r="AB197" s="17" cm="1">
        <f t="array" ref="AB197">INDEX(AB$14:AB$114,$A197+1)+SUMPRODUCT(TRANSPOSE($E197:$G197),AB$7:AB$9)</f>
        <v>2.6999999999999379E-2</v>
      </c>
      <c r="AC197" s="17" cm="1">
        <f t="array" ref="AC197">INDEX(AC$14:AC$114,$A197+1)+SUMPRODUCT(TRANSPOSE($E197:$G197),AC$7:AC$9)</f>
        <v>2.7000000000000048E-2</v>
      </c>
      <c r="AD197" s="17" cm="1">
        <f t="array" ref="AD197">INDEX(AD$14:AD$114,$A197+1)+SUMPRODUCT(TRANSPOSE($E197:$G197),AD$7:AD$9)</f>
        <v>2.7000000000000267E-2</v>
      </c>
      <c r="AE197" s="17" cm="1">
        <f t="array" ref="AE197">INDEX(AE$14:AE$114,$A197+1)+SUMPRODUCT(TRANSPOSE($E197:$G197),AE$7:AE$9)</f>
        <v>2.6999999999999823E-2</v>
      </c>
      <c r="AF197" s="17" cm="1">
        <f t="array" ref="AF197">INDEX(AF$14:AF$114,$A197+1)+SUMPRODUCT(TRANSPOSE($E197:$G197),AF$7:AF$9)</f>
        <v>2.7000000000000045E-2</v>
      </c>
      <c r="AG197" s="17" cm="1">
        <f t="array" ref="AG197">INDEX(AG$14:AG$114,$A197+1)+SUMPRODUCT(TRANSPOSE($E197:$G197),AG$7:AG$9)</f>
        <v>2.7000000000000267E-2</v>
      </c>
      <c r="AH197" s="17" cm="1">
        <f t="array" ref="AH197">INDEX(AH$14:AH$114,$A197+1)+SUMPRODUCT(TRANSPOSE($E197:$G197),AH$7:AH$9)</f>
        <v>2.7000000000000485E-2</v>
      </c>
      <c r="AI197" s="17" cm="1">
        <f t="array" ref="AI197">INDEX(AI$14:AI$114,$A197+1)+SUMPRODUCT(TRANSPOSE($E197:$G197),AI$7:AI$9)</f>
        <v>2.7000000000000707E-2</v>
      </c>
      <c r="AJ197" s="17" cm="1">
        <f t="array" ref="AJ197">INDEX(AJ$14:AJ$114,$A197+1)+SUMPRODUCT(TRANSPOSE($E197:$G197),AJ$7:AJ$9)</f>
        <v>2.7000000000000707E-2</v>
      </c>
      <c r="AK197" s="17" cm="1">
        <f t="array" ref="AK197">INDEX(AK$14:AK$114,$A197+1)+SUMPRODUCT(TRANSPOSE($E197:$G197),AK$7:AK$9)</f>
        <v>2.700000000000026E-2</v>
      </c>
      <c r="AL197" s="17" cm="1">
        <f t="array" ref="AL197">INDEX(AL$14:AL$114,$A197+1)+SUMPRODUCT(TRANSPOSE($E197:$G197),AL$7:AL$9)</f>
        <v>2.7000000000000038E-2</v>
      </c>
      <c r="AM197" s="17" cm="1">
        <f t="array" ref="AM197">INDEX(AM$14:AM$114,$A197+1)+SUMPRODUCT(TRANSPOSE($E197:$G197),AM$7:AM$9)</f>
        <v>2.7000000000000038E-2</v>
      </c>
      <c r="AN197" s="17" cm="1">
        <f t="array" ref="AN197">INDEX(AN$14:AN$114,$A197+1)+SUMPRODUCT(TRANSPOSE($E197:$G197),AN$7:AN$9)</f>
        <v>2.7000000000000038E-2</v>
      </c>
      <c r="AO197" s="17" cm="1">
        <f t="array" ref="AO197">INDEX(AO$14:AO$114,$A197+1)+SUMPRODUCT(TRANSPOSE($E197:$G197),AO$7:AO$9)</f>
        <v>2.7000000000000038E-2</v>
      </c>
      <c r="AP197" s="17" cm="1">
        <f t="array" ref="AP197">INDEX(AP$14:AP$114,$A197+1)+SUMPRODUCT(TRANSPOSE($E197:$G197),AP$7:AP$9)</f>
        <v>2.7000000000000038E-2</v>
      </c>
      <c r="AQ197" s="17" cm="1">
        <f t="array" ref="AQ197">INDEX(AQ$14:AQ$114,$A197+1)+SUMPRODUCT(TRANSPOSE($E197:$G197),AQ$7:AQ$9)</f>
        <v>2.7000000000000038E-2</v>
      </c>
      <c r="AR197" s="17" cm="1">
        <f t="array" ref="AR197">INDEX(AR$14:AR$114,$A197+1)+SUMPRODUCT(TRANSPOSE($E197:$G197),AR$7:AR$9)</f>
        <v>2.700000000000026E-2</v>
      </c>
      <c r="AS197" s="17" cm="1">
        <f t="array" ref="AS197">INDEX(AS$14:AS$114,$A197+1)+SUMPRODUCT(TRANSPOSE($E197:$G197),AS$7:AS$9)</f>
        <v>2.7000000000000038E-2</v>
      </c>
      <c r="AT197" s="17" cm="1">
        <f t="array" ref="AT197">INDEX(AT$14:AT$114,$A197+1)+SUMPRODUCT(TRANSPOSE($E197:$G197),AT$7:AT$9)</f>
        <v>2.7000000000000038E-2</v>
      </c>
      <c r="AU197" s="17" cm="1">
        <f t="array" ref="AU197">INDEX(AU$14:AU$114,$A197+1)+SUMPRODUCT(TRANSPOSE($E197:$G197),AU$7:AU$9)</f>
        <v>2.7000000000000038E-2</v>
      </c>
      <c r="AV197" s="17" cm="1">
        <f t="array" ref="AV197">INDEX(AV$14:AV$114,$A197+1)+SUMPRODUCT(TRANSPOSE($E197:$G197),AV$7:AV$9)</f>
        <v>2.7000000000000038E-2</v>
      </c>
      <c r="AW197" s="17" cm="1">
        <f t="array" ref="AW197">INDEX(AW$14:AW$114,$A197+1)+SUMPRODUCT(TRANSPOSE($E197:$G197),AW$7:AW$9)</f>
        <v>2.7000000000000038E-2</v>
      </c>
      <c r="AX197" s="17" cm="1">
        <f t="array" ref="AX197">INDEX(AX$14:AX$114,$A197+1)+SUMPRODUCT(TRANSPOSE($E197:$G197),AX$7:AX$9)</f>
        <v>2.7071729069252051E-2</v>
      </c>
      <c r="AY197" s="17" cm="1">
        <f t="array" ref="AY197">INDEX(AY$14:AY$114,$A197+1)+SUMPRODUCT(TRANSPOSE($E197:$G197),AY$7:AY$9)</f>
        <v>2.7199628636398146E-2</v>
      </c>
      <c r="AZ197" s="17" cm="1">
        <f t="array" ref="AZ197">INDEX(AZ$14:AZ$114,$A197+1)+SUMPRODUCT(TRANSPOSE($E197:$G197),AZ$7:AZ$9)</f>
        <v>2.7370027697730351E-2</v>
      </c>
      <c r="BA197" s="17" cm="1">
        <f t="array" ref="BA197">INDEX(BA$14:BA$114,$A197+1)+SUMPRODUCT(TRANSPOSE($E197:$G197),BA$7:BA$9)</f>
        <v>2.7570923619705826E-2</v>
      </c>
      <c r="BB197" s="17" cm="1">
        <f t="array" ref="BB197">INDEX(BB$14:BB$114,$A197+1)+SUMPRODUCT(TRANSPOSE($E197:$G197),BB$7:BB$9)</f>
        <v>2.7791796686220796E-2</v>
      </c>
      <c r="BC197" s="17" cm="1">
        <f t="array" ref="BC197">INDEX(BC$14:BC$114,$A197+1)+SUMPRODUCT(TRANSPOSE($E197:$G197),BC$7:BC$9)</f>
        <v>2.8023447122151338E-2</v>
      </c>
      <c r="BD197" s="17" cm="1">
        <f t="array" ref="BD197">INDEX(BD$14:BD$114,$A197+1)+SUMPRODUCT(TRANSPOSE($E197:$G197),BD$7:BD$9)</f>
        <v>2.8257856993769384E-2</v>
      </c>
      <c r="BE197" s="17" cm="1">
        <f t="array" ref="BE197">INDEX(BE$14:BE$114,$A197+1)+SUMPRODUCT(TRANSPOSE($E197:$G197),BE$7:BE$9)</f>
        <v>2.8488066656079072E-2</v>
      </c>
      <c r="BF197" s="17" cm="1">
        <f t="array" ref="BF197">INDEX(BF$14:BF$114,$A197+1)+SUMPRODUCT(TRANSPOSE($E197:$G197),BF$7:BF$9)</f>
        <v>2.8708071132193105E-2</v>
      </c>
      <c r="BG197" s="17" cm="1">
        <f t="array" ref="BG197">INDEX(BG$14:BG$114,$A197+1)+SUMPRODUCT(TRANSPOSE($E197:$G197),BG$7:BG$9)</f>
        <v>2.8912727007044517E-2</v>
      </c>
      <c r="BH197" s="17" cm="1">
        <f t="array" ref="BH197">INDEX(BH$14:BH$114,$A197+1)+SUMPRODUCT(TRANSPOSE($E197:$G197),BH$7:BH$9)</f>
        <v>2.9097669948939489E-2</v>
      </c>
      <c r="BI197" s="17" cm="1">
        <f t="array" ref="BI197">INDEX(BI$14:BI$114,$A197+1)+SUMPRODUCT(TRANSPOSE($E197:$G197),BI$7:BI$9)</f>
        <v>2.9259243958683748E-2</v>
      </c>
      <c r="BJ197" s="17" cm="1">
        <f t="array" ref="BJ197">INDEX(BJ$14:BJ$114,$A197+1)+SUMPRODUCT(TRANSPOSE($E197:$G197),BJ$7:BJ$9)</f>
        <v>2.9394437484507555E-2</v>
      </c>
      <c r="BK197" s="17" cm="1">
        <f t="array" ref="BK197">INDEX(BK$14:BK$114,$A197+1)+SUMPRODUCT(TRANSPOSE($E197:$G197),BK$7:BK$9)</f>
        <v>2.9500827928505516E-2</v>
      </c>
      <c r="BL197" s="17" cm="1">
        <f t="array" ref="BL197">INDEX(BL$14:BL$114,$A197+1)+SUMPRODUCT(TRANSPOSE($E197:$G197),BL$7:BL$9)</f>
        <v>2.9576530504423451E-2</v>
      </c>
      <c r="BM197" s="17" cm="1">
        <f t="array" ref="BM197">INDEX(BM$14:BM$114,$A197+1)+SUMPRODUCT(TRANSPOSE($E197:$G197),BM$7:BM$9)</f>
        <v>2.9620153085757953E-2</v>
      </c>
      <c r="BN197" s="17" cm="1">
        <f t="array" ref="BN197">INDEX(BN$14:BN$114,$A197+1)+SUMPRODUCT(TRANSPOSE($E197:$G197),BN$7:BN$9)</f>
        <v>2.9630758295947981E-2</v>
      </c>
      <c r="BO197" s="17" cm="1">
        <f t="array" ref="BO197">INDEX(BO$14:BO$114,$A197+1)+SUMPRODUCT(TRANSPOSE($E197:$G197),BO$7:BO$9)</f>
        <v>2.9607823950420845E-2</v>
      </c>
      <c r="BP197" s="17" cm="1">
        <f t="array" ref="BP197">INDEX(BP$14:BP$114,$A197+1)+SUMPRODUCT(TRANSPOSE($E197:$G197),BP$7:BP$9)</f>
        <v>2.9551214436635123E-2</v>
      </c>
      <c r="BQ197" s="17" cm="1">
        <f t="array" ref="BQ197">INDEX(BQ$14:BQ$114,$A197+1)+SUMPRODUCT(TRANSPOSE($E197:$G197),BQ$7:BQ$9)</f>
        <v>2.9461147086654496E-2</v>
      </c>
      <c r="BR197" s="17" cm="1">
        <f t="array" ref="BR197">INDEX(BR$14:BR$114,$A197+1)+SUMPRODUCT(TRANSPOSE($E197:$G197),BR$7:BR$9)</f>
        <v>2.9338167994626643E-2</v>
      </c>
      <c r="BS197" s="17" cm="1">
        <f t="array" ref="BS197">INDEX(BS$14:BS$114,$A197+1)+SUMPRODUCT(TRANSPOSE($E197:$G197),BS$7:BS$9)</f>
        <v>2.9183126372732363E-2</v>
      </c>
      <c r="BT197" s="17" cm="1">
        <f t="array" ref="BT197">INDEX(BT$14:BT$114,$A197+1)+SUMPRODUCT(TRANSPOSE($E197:$G197),BT$7:BT$9)</f>
        <v>2.8997152164813925E-2</v>
      </c>
      <c r="BU197" s="17" cm="1">
        <f t="array" ref="BU197">INDEX(BU$14:BU$114,$A197+1)+SUMPRODUCT(TRANSPOSE($E197:$G197),BU$7:BU$9)</f>
        <v>2.8781635808064046E-2</v>
      </c>
      <c r="BV197" s="17" cm="1">
        <f t="array" ref="BV197">INDEX(BV$14:BV$114,$A197+1)+SUMPRODUCT(TRANSPOSE($E197:$G197),BV$7:BV$9)</f>
        <v>2.8538208074795027E-2</v>
      </c>
      <c r="BW197" s="17" cm="1">
        <f t="array" ref="BW197">INDEX(BW$14:BW$114,$A197+1)+SUMPRODUCT(TRANSPOSE($E197:$G197),BW$7:BW$9)</f>
        <v>2.8268723682445832E-2</v>
      </c>
      <c r="BX197" s="17" cm="1">
        <f t="array" ref="BX197">INDEX(BX$14:BX$114,$A197+1)+SUMPRODUCT(TRANSPOSE($E197:$G197),BX$7:BX$9)</f>
        <v>2.7975243627104254E-2</v>
      </c>
      <c r="BY197" s="17" cm="1">
        <f t="array" ref="BY197">INDEX(BY$14:BY$114,$A197+1)+SUMPRODUCT(TRANSPOSE($E197:$G197),BY$7:BY$9)</f>
        <v>2.7660020891305273E-2</v>
      </c>
      <c r="BZ197" s="17" cm="1">
        <f t="array" ref="BZ197">INDEX(BZ$14:BZ$114,$A197+1)+SUMPRODUCT(TRANSPOSE($E197:$G197),BZ$7:BZ$9)</f>
        <v>2.7325483854449786E-2</v>
      </c>
      <c r="CA197" s="17" cm="1">
        <f t="array" ref="CA197">INDEX(CA$14:CA$114,$A197+1)+SUMPRODUCT(TRANSPOSE($E197:$G197),CA$7:CA$9)</f>
        <v>2.69825887068499E-2</v>
      </c>
      <c r="CB197" s="17" cm="1">
        <f t="array" ref="CB197">INDEX(CB$14:CB$114,$A197+1)+SUMPRODUCT(TRANSPOSE($E197:$G197),CB$7:CB$9)</f>
        <v>2.6660955613950668E-2</v>
      </c>
      <c r="CC197" s="17" cm="1">
        <f t="array" ref="CC197">INDEX(CC$14:CC$114,$A197+1)+SUMPRODUCT(TRANSPOSE($E197:$G197),CC$7:CC$9)</f>
        <v>2.6359778282124893E-2</v>
      </c>
      <c r="CD197" s="17" cm="1">
        <f t="array" ref="CD197">INDEX(CD$14:CD$114,$A197+1)+SUMPRODUCT(TRANSPOSE($E197:$G197),CD$7:CD$9)</f>
        <v>2.6078299774305327E-2</v>
      </c>
      <c r="CE197" s="17" cm="1">
        <f t="array" ref="CE197">INDEX(CE$14:CE$114,$A197+1)+SUMPRODUCT(TRANSPOSE($E197:$G197),CE$7:CE$9)</f>
        <v>2.5815808117743214E-2</v>
      </c>
      <c r="CF197" s="17" cm="1">
        <f t="array" ref="CF197">INDEX(CF$14:CF$114,$A197+1)+SUMPRODUCT(TRANSPOSE($E197:$G197),CF$7:CF$9)</f>
        <v>2.5571632212847764E-2</v>
      </c>
      <c r="CG197" s="17" cm="1">
        <f t="array" ref="CG197">INDEX(CG$14:CG$114,$A197+1)+SUMPRODUCT(TRANSPOSE($E197:$G197),CG$7:CG$9)</f>
        <v>2.5345137793208253E-2</v>
      </c>
      <c r="CH197" s="17" cm="1">
        <f t="array" ref="CH197">INDEX(CH$14:CH$114,$A197+1)+SUMPRODUCT(TRANSPOSE($E197:$G197),CH$7:CH$9)</f>
        <v>2.5135723388688538E-2</v>
      </c>
      <c r="CI197" s="17" cm="1">
        <f t="array" ref="CI197">INDEX(CI$14:CI$114,$A197+1)+SUMPRODUCT(TRANSPOSE($E197:$G197),CI$7:CI$9)</f>
        <v>2.4942816180517094E-2</v>
      </c>
      <c r="CJ197" s="17" cm="1">
        <f t="array" ref="CJ197">INDEX(CJ$14:CJ$114,$A197+1)+SUMPRODUCT(TRANSPOSE($E197:$G197),CJ$7:CJ$9)</f>
        <v>2.4765868075425149E-2</v>
      </c>
      <c r="CK197" s="17" cm="1">
        <f t="array" ref="CK197">INDEX(CK$14:CK$114,$A197+1)+SUMPRODUCT(TRANSPOSE($E197:$G197),CK$7:CK$9)</f>
        <v>2.4643813288589236E-2</v>
      </c>
      <c r="CL197" s="17" cm="1">
        <f t="array" ref="CL197">INDEX(CL$14:CL$114,$A197+1)+SUMPRODUCT(TRANSPOSE($E197:$G197),CL$7:CL$9)</f>
        <v>2.4531579219340696E-2</v>
      </c>
      <c r="CM197" s="17" cm="1">
        <f t="array" ref="CM197">INDEX(CM$14:CM$114,$A197+1)+SUMPRODUCT(TRANSPOSE($E197:$G197),CM$7:CM$9)</f>
        <v>2.4428855695214927E-2</v>
      </c>
      <c r="CN197" s="17" cm="1">
        <f t="array" ref="CN197">INDEX(CN$14:CN$114,$A197+1)+SUMPRODUCT(TRANSPOSE($E197:$G197),CN$7:CN$9)</f>
        <v>2.4335328854458008E-2</v>
      </c>
      <c r="CO197" s="17" cm="1">
        <f t="array" ref="CO197">INDEX(CO$14:CO$114,$A197+1)+SUMPRODUCT(TRANSPOSE($E197:$G197),CO$7:CO$9)</f>
        <v>2.4250676378957739E-2</v>
      </c>
      <c r="CP197" s="17" cm="1">
        <f t="array" ref="CP197">INDEX(CP$14:CP$114,$A197+1)+SUMPRODUCT(TRANSPOSE($E197:$G197),CP$7:CP$9)</f>
        <v>2.4174561764707461E-2</v>
      </c>
      <c r="CQ197" s="17" cm="1">
        <f t="array" ref="CQ197">INDEX(CQ$14:CQ$114,$A197+1)+SUMPRODUCT(TRANSPOSE($E197:$G197),CQ$7:CQ$9)</f>
        <v>2.410662847866675E-2</v>
      </c>
      <c r="CR197" s="17" cm="1">
        <f t="array" ref="CR197">INDEX(CR$14:CR$114,$A197+1)+SUMPRODUCT(TRANSPOSE($E197:$G197),CR$7:CR$9)</f>
        <v>2.4046493203099165E-2</v>
      </c>
      <c r="CS197" s="17" cm="1">
        <f t="array" ref="CS197">INDEX(CS$14:CS$114,$A197+1)+SUMPRODUCT(TRANSPOSE($E197:$G197),CS$7:CS$9)</f>
        <v>2.3993738457924643E-2</v>
      </c>
      <c r="CT197" s="17" cm="1">
        <f t="array" ref="CT197">INDEX(CT$14:CT$114,$A197+1)+SUMPRODUCT(TRANSPOSE($E197:$G197),CT$7:CT$9)</f>
        <v>2.3947904200806516E-2</v>
      </c>
      <c r="CU197" s="17" cm="1">
        <f t="array" ref="CU197">INDEX(CU$14:CU$114,$A197+1)+SUMPRODUCT(TRANSPOSE($E197:$G197),CU$7:CU$9)</f>
        <v>2.3877351578763709E-2</v>
      </c>
      <c r="CV197" s="17" cm="1">
        <f t="array" ref="CV197">INDEX(CV$14:CV$114,$A197+1)+SUMPRODUCT(TRANSPOSE($E197:$G197),CV$7:CV$9)</f>
        <v>2.3820169386943438E-2</v>
      </c>
      <c r="CW197" s="17" cm="1">
        <f t="array" ref="CW197">INDEX(CW$14:CW$114,$A197+1)+SUMPRODUCT(TRANSPOSE($E197:$G197),CW$7:CW$9)</f>
        <v>2.3775458375716943E-2</v>
      </c>
      <c r="CX197" s="17" cm="1">
        <f t="array" ref="CX197">INDEX(CX$14:CX$114,$A197+1)+SUMPRODUCT(TRANSPOSE($E197:$G197),CX$7:CX$9)</f>
        <v>2.3718541266405949E-2</v>
      </c>
      <c r="CY197" s="17" cm="1">
        <f t="array" ref="CY197">INDEX(CY$14:CY$114,$A197+1)+SUMPRODUCT(TRANSPOSE($E197:$G197),CY$7:CY$9)</f>
        <v>2.3680395751714559E-2</v>
      </c>
      <c r="CZ197" s="17" cm="1">
        <f t="array" ref="CZ197">INDEX(CZ$14:CZ$114,$A197+1)+SUMPRODUCT(TRANSPOSE($E197:$G197),CZ$7:CZ$9)</f>
        <v>2.3636416235547256E-2</v>
      </c>
      <c r="DA197" s="17" cm="1">
        <f t="array" ref="DA197">INDEX(DA$14:DA$114,$A197+1)+SUMPRODUCT(TRANSPOSE($E197:$G197),DA$7:DA$9)</f>
        <v>2.362017500810655E-2</v>
      </c>
      <c r="DB197" s="17" cm="1">
        <f t="array" ref="DB197">INDEX(DB$14:DB$114,$A197+1)+SUMPRODUCT(TRANSPOSE($E197:$G197),DB$7:DB$9)</f>
        <v>2.3612108936693757E-2</v>
      </c>
      <c r="DC197" s="17" cm="1">
        <f t="array" ref="DC197">INDEX(DC$14:DC$114,$A197+1)+SUMPRODUCT(TRANSPOSE($E197:$G197),DC$7:DC$9)</f>
        <v>2.365813397907969E-2</v>
      </c>
      <c r="DD197" s="17" cm="1">
        <f t="array" ref="DD197">INDEX(DD$14:DD$114,$A197+1)+SUMPRODUCT(TRANSPOSE($E197:$G197),DD$7:DD$9)</f>
        <v>2.3716300225855261E-2</v>
      </c>
    </row>
    <row r="198" spans="1:108" x14ac:dyDescent="0.25">
      <c r="A198" s="13">
        <f t="shared" si="94"/>
        <v>83</v>
      </c>
      <c r="B198" s="13">
        <f t="shared" si="95"/>
        <v>1</v>
      </c>
      <c r="C198" s="13">
        <f t="shared" ref="C198:D198" si="117">C97</f>
        <v>12</v>
      </c>
      <c r="D198" s="13">
        <f t="shared" si="117"/>
        <v>996</v>
      </c>
      <c r="E198" s="30">
        <f t="shared" si="110"/>
        <v>-1.4999999999999998E-2</v>
      </c>
      <c r="F198" s="30">
        <f t="shared" si="107"/>
        <v>-1.4999999999999998E-2</v>
      </c>
      <c r="G198" s="30">
        <f t="shared" si="108"/>
        <v>-1.4999999999999998E-2</v>
      </c>
      <c r="H198" s="36">
        <f t="shared" si="57"/>
        <v>10996</v>
      </c>
      <c r="I198" s="17" cm="1">
        <f t="array" ref="I198">INDEX(I$14:I$114,$A198+1)+SUMPRODUCT(TRANSPOSE($E198:$G198),I$7:I$9)</f>
        <v>2.7000000000004923E-2</v>
      </c>
      <c r="J198" s="17" cm="1">
        <f t="array" ref="J198">INDEX(J$14:J$114,$A198+1)+SUMPRODUCT(TRANSPOSE($E198:$G198),J$7:J$9)</f>
        <v>2.7000000000006255E-2</v>
      </c>
      <c r="K198" s="17" cm="1">
        <f t="array" ref="K198">INDEX(K$14:K$114,$A198+1)+SUMPRODUCT(TRANSPOSE($E198:$G198),K$7:K$9)</f>
        <v>2.7000000000004038E-2</v>
      </c>
      <c r="L198" s="17" cm="1">
        <f t="array" ref="L198">INDEX(L$14:L$114,$A198+1)+SUMPRODUCT(TRANSPOSE($E198:$G198),L$7:L$9)</f>
        <v>2.7000000000002928E-2</v>
      </c>
      <c r="M198" s="17" cm="1">
        <f t="array" ref="M198">INDEX(M$14:M$114,$A198+1)+SUMPRODUCT(TRANSPOSE($E198:$G198),M$7:M$9)</f>
        <v>2.7000000000004704E-2</v>
      </c>
      <c r="N198" s="17" cm="1">
        <f t="array" ref="N198">INDEX(N$14:N$114,$A198+1)+SUMPRODUCT(TRANSPOSE($E198:$G198),N$7:N$9)</f>
        <v>2.7000000000002928E-2</v>
      </c>
      <c r="O198" s="17" cm="1">
        <f t="array" ref="O198">INDEX(O$14:O$114,$A198+1)+SUMPRODUCT(TRANSPOSE($E198:$G198),O$7:O$9)</f>
        <v>2.7000000000002928E-2</v>
      </c>
      <c r="P198" s="17" cm="1">
        <f t="array" ref="P198">INDEX(P$14:P$114,$A198+1)+SUMPRODUCT(TRANSPOSE($E198:$G198),P$7:P$9)</f>
        <v>2.7000000000003813E-2</v>
      </c>
      <c r="Q198" s="17" cm="1">
        <f t="array" ref="Q198">INDEX(Q$14:Q$114,$A198+1)+SUMPRODUCT(TRANSPOSE($E198:$G198),Q$7:Q$9)</f>
        <v>2.7000000000002036E-2</v>
      </c>
      <c r="R198" s="17" cm="1">
        <f t="array" ref="R198">INDEX(R$14:R$114,$A198+1)+SUMPRODUCT(TRANSPOSE($E198:$G198),R$7:R$9)</f>
        <v>2.7000000000001814E-2</v>
      </c>
      <c r="S198" s="17" cm="1">
        <f t="array" ref="S198">INDEX(S$14:S$114,$A198+1)+SUMPRODUCT(TRANSPOSE($E198:$G198),S$7:S$9)</f>
        <v>2.700000000000248E-2</v>
      </c>
      <c r="T198" s="17" cm="1">
        <f t="array" ref="T198">INDEX(T$14:T$114,$A198+1)+SUMPRODUCT(TRANSPOSE($E198:$G198),T$7:T$9)</f>
        <v>2.7000000000001818E-2</v>
      </c>
      <c r="U198" s="17" cm="1">
        <f t="array" ref="U198">INDEX(U$14:U$114,$A198+1)+SUMPRODUCT(TRANSPOSE($E198:$G198),U$7:U$9)</f>
        <v>2.7000000000001152E-2</v>
      </c>
      <c r="V198" s="17" cm="1">
        <f t="array" ref="V198">INDEX(V$14:V$114,$A198+1)+SUMPRODUCT(TRANSPOSE($E198:$G198),V$7:V$9)</f>
        <v>2.7000000000000711E-2</v>
      </c>
      <c r="W198" s="17" cm="1">
        <f t="array" ref="W198">INDEX(W$14:W$114,$A198+1)+SUMPRODUCT(TRANSPOSE($E198:$G198),W$7:W$9)</f>
        <v>2.7000000000000045E-2</v>
      </c>
      <c r="X198" s="17" cm="1">
        <f t="array" ref="X198">INDEX(X$14:X$114,$A198+1)+SUMPRODUCT(TRANSPOSE($E198:$G198),X$7:X$9)</f>
        <v>2.6999999999999379E-2</v>
      </c>
      <c r="Y198" s="17" cm="1">
        <f t="array" ref="Y198">INDEX(Y$14:Y$114,$A198+1)+SUMPRODUCT(TRANSPOSE($E198:$G198),Y$7:Y$9)</f>
        <v>2.6999999999999157E-2</v>
      </c>
      <c r="Z198" s="17" cm="1">
        <f t="array" ref="Z198">INDEX(Z$14:Z$114,$A198+1)+SUMPRODUCT(TRANSPOSE($E198:$G198),Z$7:Z$9)</f>
        <v>2.6999999999998935E-2</v>
      </c>
      <c r="AA198" s="17" cm="1">
        <f t="array" ref="AA198">INDEX(AA$14:AA$114,$A198+1)+SUMPRODUCT(TRANSPOSE($E198:$G198),AA$7:AA$9)</f>
        <v>2.6999999999999379E-2</v>
      </c>
      <c r="AB198" s="17" cm="1">
        <f t="array" ref="AB198">INDEX(AB$14:AB$114,$A198+1)+SUMPRODUCT(TRANSPOSE($E198:$G198),AB$7:AB$9)</f>
        <v>2.6999999999999379E-2</v>
      </c>
      <c r="AC198" s="17" cm="1">
        <f t="array" ref="AC198">INDEX(AC$14:AC$114,$A198+1)+SUMPRODUCT(TRANSPOSE($E198:$G198),AC$7:AC$9)</f>
        <v>2.7000000000000048E-2</v>
      </c>
      <c r="AD198" s="17" cm="1">
        <f t="array" ref="AD198">INDEX(AD$14:AD$114,$A198+1)+SUMPRODUCT(TRANSPOSE($E198:$G198),AD$7:AD$9)</f>
        <v>2.7000000000000267E-2</v>
      </c>
      <c r="AE198" s="17" cm="1">
        <f t="array" ref="AE198">INDEX(AE$14:AE$114,$A198+1)+SUMPRODUCT(TRANSPOSE($E198:$G198),AE$7:AE$9)</f>
        <v>2.6999999999999823E-2</v>
      </c>
      <c r="AF198" s="17" cm="1">
        <f t="array" ref="AF198">INDEX(AF$14:AF$114,$A198+1)+SUMPRODUCT(TRANSPOSE($E198:$G198),AF$7:AF$9)</f>
        <v>2.7000000000000045E-2</v>
      </c>
      <c r="AG198" s="17" cm="1">
        <f t="array" ref="AG198">INDEX(AG$14:AG$114,$A198+1)+SUMPRODUCT(TRANSPOSE($E198:$G198),AG$7:AG$9)</f>
        <v>2.7000000000000267E-2</v>
      </c>
      <c r="AH198" s="17" cm="1">
        <f t="array" ref="AH198">INDEX(AH$14:AH$114,$A198+1)+SUMPRODUCT(TRANSPOSE($E198:$G198),AH$7:AH$9)</f>
        <v>2.7000000000000485E-2</v>
      </c>
      <c r="AI198" s="17" cm="1">
        <f t="array" ref="AI198">INDEX(AI$14:AI$114,$A198+1)+SUMPRODUCT(TRANSPOSE($E198:$G198),AI$7:AI$9)</f>
        <v>2.7000000000000707E-2</v>
      </c>
      <c r="AJ198" s="17" cm="1">
        <f t="array" ref="AJ198">INDEX(AJ$14:AJ$114,$A198+1)+SUMPRODUCT(TRANSPOSE($E198:$G198),AJ$7:AJ$9)</f>
        <v>2.7000000000000707E-2</v>
      </c>
      <c r="AK198" s="17" cm="1">
        <f t="array" ref="AK198">INDEX(AK$14:AK$114,$A198+1)+SUMPRODUCT(TRANSPOSE($E198:$G198),AK$7:AK$9)</f>
        <v>2.700000000000026E-2</v>
      </c>
      <c r="AL198" s="17" cm="1">
        <f t="array" ref="AL198">INDEX(AL$14:AL$114,$A198+1)+SUMPRODUCT(TRANSPOSE($E198:$G198),AL$7:AL$9)</f>
        <v>2.7000000000000038E-2</v>
      </c>
      <c r="AM198" s="17" cm="1">
        <f t="array" ref="AM198">INDEX(AM$14:AM$114,$A198+1)+SUMPRODUCT(TRANSPOSE($E198:$G198),AM$7:AM$9)</f>
        <v>2.7000000000000038E-2</v>
      </c>
      <c r="AN198" s="17" cm="1">
        <f t="array" ref="AN198">INDEX(AN$14:AN$114,$A198+1)+SUMPRODUCT(TRANSPOSE($E198:$G198),AN$7:AN$9)</f>
        <v>2.7000000000000038E-2</v>
      </c>
      <c r="AO198" s="17" cm="1">
        <f t="array" ref="AO198">INDEX(AO$14:AO$114,$A198+1)+SUMPRODUCT(TRANSPOSE($E198:$G198),AO$7:AO$9)</f>
        <v>2.7000000000000038E-2</v>
      </c>
      <c r="AP198" s="17" cm="1">
        <f t="array" ref="AP198">INDEX(AP$14:AP$114,$A198+1)+SUMPRODUCT(TRANSPOSE($E198:$G198),AP$7:AP$9)</f>
        <v>2.7000000000000038E-2</v>
      </c>
      <c r="AQ198" s="17" cm="1">
        <f t="array" ref="AQ198">INDEX(AQ$14:AQ$114,$A198+1)+SUMPRODUCT(TRANSPOSE($E198:$G198),AQ$7:AQ$9)</f>
        <v>2.7000000000000038E-2</v>
      </c>
      <c r="AR198" s="17" cm="1">
        <f t="array" ref="AR198">INDEX(AR$14:AR$114,$A198+1)+SUMPRODUCT(TRANSPOSE($E198:$G198),AR$7:AR$9)</f>
        <v>2.700000000000026E-2</v>
      </c>
      <c r="AS198" s="17" cm="1">
        <f t="array" ref="AS198">INDEX(AS$14:AS$114,$A198+1)+SUMPRODUCT(TRANSPOSE($E198:$G198),AS$7:AS$9)</f>
        <v>2.7000000000000038E-2</v>
      </c>
      <c r="AT198" s="17" cm="1">
        <f t="array" ref="AT198">INDEX(AT$14:AT$114,$A198+1)+SUMPRODUCT(TRANSPOSE($E198:$G198),AT$7:AT$9)</f>
        <v>2.7000000000000038E-2</v>
      </c>
      <c r="AU198" s="17" cm="1">
        <f t="array" ref="AU198">INDEX(AU$14:AU$114,$A198+1)+SUMPRODUCT(TRANSPOSE($E198:$G198),AU$7:AU$9)</f>
        <v>2.7000000000000038E-2</v>
      </c>
      <c r="AV198" s="17" cm="1">
        <f t="array" ref="AV198">INDEX(AV$14:AV$114,$A198+1)+SUMPRODUCT(TRANSPOSE($E198:$G198),AV$7:AV$9)</f>
        <v>2.7000000000000038E-2</v>
      </c>
      <c r="AW198" s="17" cm="1">
        <f t="array" ref="AW198">INDEX(AW$14:AW$114,$A198+1)+SUMPRODUCT(TRANSPOSE($E198:$G198),AW$7:AW$9)</f>
        <v>2.7000000000000038E-2</v>
      </c>
      <c r="AX198" s="17" cm="1">
        <f t="array" ref="AX198">INDEX(AX$14:AX$114,$A198+1)+SUMPRODUCT(TRANSPOSE($E198:$G198),AX$7:AX$9)</f>
        <v>2.7071729069252051E-2</v>
      </c>
      <c r="AY198" s="17" cm="1">
        <f t="array" ref="AY198">INDEX(AY$14:AY$114,$A198+1)+SUMPRODUCT(TRANSPOSE($E198:$G198),AY$7:AY$9)</f>
        <v>2.7199628636398146E-2</v>
      </c>
      <c r="AZ198" s="17" cm="1">
        <f t="array" ref="AZ198">INDEX(AZ$14:AZ$114,$A198+1)+SUMPRODUCT(TRANSPOSE($E198:$G198),AZ$7:AZ$9)</f>
        <v>2.7370027697730351E-2</v>
      </c>
      <c r="BA198" s="17" cm="1">
        <f t="array" ref="BA198">INDEX(BA$14:BA$114,$A198+1)+SUMPRODUCT(TRANSPOSE($E198:$G198),BA$7:BA$9)</f>
        <v>2.7570923619705826E-2</v>
      </c>
      <c r="BB198" s="17" cm="1">
        <f t="array" ref="BB198">INDEX(BB$14:BB$114,$A198+1)+SUMPRODUCT(TRANSPOSE($E198:$G198),BB$7:BB$9)</f>
        <v>2.7791796686220796E-2</v>
      </c>
      <c r="BC198" s="17" cm="1">
        <f t="array" ref="BC198">INDEX(BC$14:BC$114,$A198+1)+SUMPRODUCT(TRANSPOSE($E198:$G198),BC$7:BC$9)</f>
        <v>2.8023447122151338E-2</v>
      </c>
      <c r="BD198" s="17" cm="1">
        <f t="array" ref="BD198">INDEX(BD$14:BD$114,$A198+1)+SUMPRODUCT(TRANSPOSE($E198:$G198),BD$7:BD$9)</f>
        <v>2.8257856993769384E-2</v>
      </c>
      <c r="BE198" s="17" cm="1">
        <f t="array" ref="BE198">INDEX(BE$14:BE$114,$A198+1)+SUMPRODUCT(TRANSPOSE($E198:$G198),BE$7:BE$9)</f>
        <v>2.8488066656079072E-2</v>
      </c>
      <c r="BF198" s="17" cm="1">
        <f t="array" ref="BF198">INDEX(BF$14:BF$114,$A198+1)+SUMPRODUCT(TRANSPOSE($E198:$G198),BF$7:BF$9)</f>
        <v>2.8708071132193105E-2</v>
      </c>
      <c r="BG198" s="17" cm="1">
        <f t="array" ref="BG198">INDEX(BG$14:BG$114,$A198+1)+SUMPRODUCT(TRANSPOSE($E198:$G198),BG$7:BG$9)</f>
        <v>2.8912727007044517E-2</v>
      </c>
      <c r="BH198" s="17" cm="1">
        <f t="array" ref="BH198">INDEX(BH$14:BH$114,$A198+1)+SUMPRODUCT(TRANSPOSE($E198:$G198),BH$7:BH$9)</f>
        <v>2.9097669948939489E-2</v>
      </c>
      <c r="BI198" s="17" cm="1">
        <f t="array" ref="BI198">INDEX(BI$14:BI$114,$A198+1)+SUMPRODUCT(TRANSPOSE($E198:$G198),BI$7:BI$9)</f>
        <v>2.9259243958683748E-2</v>
      </c>
      <c r="BJ198" s="17" cm="1">
        <f t="array" ref="BJ198">INDEX(BJ$14:BJ$114,$A198+1)+SUMPRODUCT(TRANSPOSE($E198:$G198),BJ$7:BJ$9)</f>
        <v>2.9394437484507555E-2</v>
      </c>
      <c r="BK198" s="17" cm="1">
        <f t="array" ref="BK198">INDEX(BK$14:BK$114,$A198+1)+SUMPRODUCT(TRANSPOSE($E198:$G198),BK$7:BK$9)</f>
        <v>2.9500827928505516E-2</v>
      </c>
      <c r="BL198" s="17" cm="1">
        <f t="array" ref="BL198">INDEX(BL$14:BL$114,$A198+1)+SUMPRODUCT(TRANSPOSE($E198:$G198),BL$7:BL$9)</f>
        <v>2.9576530504423451E-2</v>
      </c>
      <c r="BM198" s="17" cm="1">
        <f t="array" ref="BM198">INDEX(BM$14:BM$114,$A198+1)+SUMPRODUCT(TRANSPOSE($E198:$G198),BM$7:BM$9)</f>
        <v>2.9620153085757953E-2</v>
      </c>
      <c r="BN198" s="17" cm="1">
        <f t="array" ref="BN198">INDEX(BN$14:BN$114,$A198+1)+SUMPRODUCT(TRANSPOSE($E198:$G198),BN$7:BN$9)</f>
        <v>2.9630758295947981E-2</v>
      </c>
      <c r="BO198" s="17" cm="1">
        <f t="array" ref="BO198">INDEX(BO$14:BO$114,$A198+1)+SUMPRODUCT(TRANSPOSE($E198:$G198),BO$7:BO$9)</f>
        <v>2.9607823950420845E-2</v>
      </c>
      <c r="BP198" s="17" cm="1">
        <f t="array" ref="BP198">INDEX(BP$14:BP$114,$A198+1)+SUMPRODUCT(TRANSPOSE($E198:$G198),BP$7:BP$9)</f>
        <v>2.9551214436635123E-2</v>
      </c>
      <c r="BQ198" s="17" cm="1">
        <f t="array" ref="BQ198">INDEX(BQ$14:BQ$114,$A198+1)+SUMPRODUCT(TRANSPOSE($E198:$G198),BQ$7:BQ$9)</f>
        <v>2.9461147086654496E-2</v>
      </c>
      <c r="BR198" s="17" cm="1">
        <f t="array" ref="BR198">INDEX(BR$14:BR$114,$A198+1)+SUMPRODUCT(TRANSPOSE($E198:$G198),BR$7:BR$9)</f>
        <v>2.9338167994626643E-2</v>
      </c>
      <c r="BS198" s="17" cm="1">
        <f t="array" ref="BS198">INDEX(BS$14:BS$114,$A198+1)+SUMPRODUCT(TRANSPOSE($E198:$G198),BS$7:BS$9)</f>
        <v>2.9183126372732363E-2</v>
      </c>
      <c r="BT198" s="17" cm="1">
        <f t="array" ref="BT198">INDEX(BT$14:BT$114,$A198+1)+SUMPRODUCT(TRANSPOSE($E198:$G198),BT$7:BT$9)</f>
        <v>2.8997152164813925E-2</v>
      </c>
      <c r="BU198" s="17" cm="1">
        <f t="array" ref="BU198">INDEX(BU$14:BU$114,$A198+1)+SUMPRODUCT(TRANSPOSE($E198:$G198),BU$7:BU$9)</f>
        <v>2.8781635808064046E-2</v>
      </c>
      <c r="BV198" s="17" cm="1">
        <f t="array" ref="BV198">INDEX(BV$14:BV$114,$A198+1)+SUMPRODUCT(TRANSPOSE($E198:$G198),BV$7:BV$9)</f>
        <v>2.8538208074795027E-2</v>
      </c>
      <c r="BW198" s="17" cm="1">
        <f t="array" ref="BW198">INDEX(BW$14:BW$114,$A198+1)+SUMPRODUCT(TRANSPOSE($E198:$G198),BW$7:BW$9)</f>
        <v>2.8268723682445832E-2</v>
      </c>
      <c r="BX198" s="17" cm="1">
        <f t="array" ref="BX198">INDEX(BX$14:BX$114,$A198+1)+SUMPRODUCT(TRANSPOSE($E198:$G198),BX$7:BX$9)</f>
        <v>2.7975243627104254E-2</v>
      </c>
      <c r="BY198" s="17" cm="1">
        <f t="array" ref="BY198">INDEX(BY$14:BY$114,$A198+1)+SUMPRODUCT(TRANSPOSE($E198:$G198),BY$7:BY$9)</f>
        <v>2.7660020891305273E-2</v>
      </c>
      <c r="BZ198" s="17" cm="1">
        <f t="array" ref="BZ198">INDEX(BZ$14:BZ$114,$A198+1)+SUMPRODUCT(TRANSPOSE($E198:$G198),BZ$7:BZ$9)</f>
        <v>2.7325483854449786E-2</v>
      </c>
      <c r="CA198" s="17" cm="1">
        <f t="array" ref="CA198">INDEX(CA$14:CA$114,$A198+1)+SUMPRODUCT(TRANSPOSE($E198:$G198),CA$7:CA$9)</f>
        <v>2.69825887068499E-2</v>
      </c>
      <c r="CB198" s="17" cm="1">
        <f t="array" ref="CB198">INDEX(CB$14:CB$114,$A198+1)+SUMPRODUCT(TRANSPOSE($E198:$G198),CB$7:CB$9)</f>
        <v>2.6660955613950668E-2</v>
      </c>
      <c r="CC198" s="17" cm="1">
        <f t="array" ref="CC198">INDEX(CC$14:CC$114,$A198+1)+SUMPRODUCT(TRANSPOSE($E198:$G198),CC$7:CC$9)</f>
        <v>2.6359778282124893E-2</v>
      </c>
      <c r="CD198" s="17" cm="1">
        <f t="array" ref="CD198">INDEX(CD$14:CD$114,$A198+1)+SUMPRODUCT(TRANSPOSE($E198:$G198),CD$7:CD$9)</f>
        <v>2.6078299774305327E-2</v>
      </c>
      <c r="CE198" s="17" cm="1">
        <f t="array" ref="CE198">INDEX(CE$14:CE$114,$A198+1)+SUMPRODUCT(TRANSPOSE($E198:$G198),CE$7:CE$9)</f>
        <v>2.5815808117743214E-2</v>
      </c>
      <c r="CF198" s="17" cm="1">
        <f t="array" ref="CF198">INDEX(CF$14:CF$114,$A198+1)+SUMPRODUCT(TRANSPOSE($E198:$G198),CF$7:CF$9)</f>
        <v>2.5571632212847764E-2</v>
      </c>
      <c r="CG198" s="17" cm="1">
        <f t="array" ref="CG198">INDEX(CG$14:CG$114,$A198+1)+SUMPRODUCT(TRANSPOSE($E198:$G198),CG$7:CG$9)</f>
        <v>2.5345137793208253E-2</v>
      </c>
      <c r="CH198" s="17" cm="1">
        <f t="array" ref="CH198">INDEX(CH$14:CH$114,$A198+1)+SUMPRODUCT(TRANSPOSE($E198:$G198),CH$7:CH$9)</f>
        <v>2.5135723388688538E-2</v>
      </c>
      <c r="CI198" s="17" cm="1">
        <f t="array" ref="CI198">INDEX(CI$14:CI$114,$A198+1)+SUMPRODUCT(TRANSPOSE($E198:$G198),CI$7:CI$9)</f>
        <v>2.4942816180517094E-2</v>
      </c>
      <c r="CJ198" s="17" cm="1">
        <f t="array" ref="CJ198">INDEX(CJ$14:CJ$114,$A198+1)+SUMPRODUCT(TRANSPOSE($E198:$G198),CJ$7:CJ$9)</f>
        <v>2.4765868075425149E-2</v>
      </c>
      <c r="CK198" s="17" cm="1">
        <f t="array" ref="CK198">INDEX(CK$14:CK$114,$A198+1)+SUMPRODUCT(TRANSPOSE($E198:$G198),CK$7:CK$9)</f>
        <v>2.4643813288589236E-2</v>
      </c>
      <c r="CL198" s="17" cm="1">
        <f t="array" ref="CL198">INDEX(CL$14:CL$114,$A198+1)+SUMPRODUCT(TRANSPOSE($E198:$G198),CL$7:CL$9)</f>
        <v>2.4531579219340696E-2</v>
      </c>
      <c r="CM198" s="17" cm="1">
        <f t="array" ref="CM198">INDEX(CM$14:CM$114,$A198+1)+SUMPRODUCT(TRANSPOSE($E198:$G198),CM$7:CM$9)</f>
        <v>2.4428855695214927E-2</v>
      </c>
      <c r="CN198" s="17" cm="1">
        <f t="array" ref="CN198">INDEX(CN$14:CN$114,$A198+1)+SUMPRODUCT(TRANSPOSE($E198:$G198),CN$7:CN$9)</f>
        <v>2.4335328854458008E-2</v>
      </c>
      <c r="CO198" s="17" cm="1">
        <f t="array" ref="CO198">INDEX(CO$14:CO$114,$A198+1)+SUMPRODUCT(TRANSPOSE($E198:$G198),CO$7:CO$9)</f>
        <v>2.4250676378957739E-2</v>
      </c>
      <c r="CP198" s="17" cm="1">
        <f t="array" ref="CP198">INDEX(CP$14:CP$114,$A198+1)+SUMPRODUCT(TRANSPOSE($E198:$G198),CP$7:CP$9)</f>
        <v>2.4174561764707461E-2</v>
      </c>
      <c r="CQ198" s="17" cm="1">
        <f t="array" ref="CQ198">INDEX(CQ$14:CQ$114,$A198+1)+SUMPRODUCT(TRANSPOSE($E198:$G198),CQ$7:CQ$9)</f>
        <v>2.410662847866675E-2</v>
      </c>
      <c r="CR198" s="17" cm="1">
        <f t="array" ref="CR198">INDEX(CR$14:CR$114,$A198+1)+SUMPRODUCT(TRANSPOSE($E198:$G198),CR$7:CR$9)</f>
        <v>2.4046493203099165E-2</v>
      </c>
      <c r="CS198" s="17" cm="1">
        <f t="array" ref="CS198">INDEX(CS$14:CS$114,$A198+1)+SUMPRODUCT(TRANSPOSE($E198:$G198),CS$7:CS$9)</f>
        <v>2.3993738457924643E-2</v>
      </c>
      <c r="CT198" s="17" cm="1">
        <f t="array" ref="CT198">INDEX(CT$14:CT$114,$A198+1)+SUMPRODUCT(TRANSPOSE($E198:$G198),CT$7:CT$9)</f>
        <v>2.3947904200806516E-2</v>
      </c>
      <c r="CU198" s="17" cm="1">
        <f t="array" ref="CU198">INDEX(CU$14:CU$114,$A198+1)+SUMPRODUCT(TRANSPOSE($E198:$G198),CU$7:CU$9)</f>
        <v>2.3877351578763709E-2</v>
      </c>
      <c r="CV198" s="17" cm="1">
        <f t="array" ref="CV198">INDEX(CV$14:CV$114,$A198+1)+SUMPRODUCT(TRANSPOSE($E198:$G198),CV$7:CV$9)</f>
        <v>2.3820169386943438E-2</v>
      </c>
      <c r="CW198" s="17" cm="1">
        <f t="array" ref="CW198">INDEX(CW$14:CW$114,$A198+1)+SUMPRODUCT(TRANSPOSE($E198:$G198),CW$7:CW$9)</f>
        <v>2.3775458375716943E-2</v>
      </c>
      <c r="CX198" s="17" cm="1">
        <f t="array" ref="CX198">INDEX(CX$14:CX$114,$A198+1)+SUMPRODUCT(TRANSPOSE($E198:$G198),CX$7:CX$9)</f>
        <v>2.3718541266405949E-2</v>
      </c>
      <c r="CY198" s="17" cm="1">
        <f t="array" ref="CY198">INDEX(CY$14:CY$114,$A198+1)+SUMPRODUCT(TRANSPOSE($E198:$G198),CY$7:CY$9)</f>
        <v>2.3680395751714559E-2</v>
      </c>
      <c r="CZ198" s="17" cm="1">
        <f t="array" ref="CZ198">INDEX(CZ$14:CZ$114,$A198+1)+SUMPRODUCT(TRANSPOSE($E198:$G198),CZ$7:CZ$9)</f>
        <v>2.3636416235547256E-2</v>
      </c>
      <c r="DA198" s="17" cm="1">
        <f t="array" ref="DA198">INDEX(DA$14:DA$114,$A198+1)+SUMPRODUCT(TRANSPOSE($E198:$G198),DA$7:DA$9)</f>
        <v>2.362017500810655E-2</v>
      </c>
      <c r="DB198" s="17" cm="1">
        <f t="array" ref="DB198">INDEX(DB$14:DB$114,$A198+1)+SUMPRODUCT(TRANSPOSE($E198:$G198),DB$7:DB$9)</f>
        <v>2.3612108936693757E-2</v>
      </c>
      <c r="DC198" s="17" cm="1">
        <f t="array" ref="DC198">INDEX(DC$14:DC$114,$A198+1)+SUMPRODUCT(TRANSPOSE($E198:$G198),DC$7:DC$9)</f>
        <v>2.365813397907969E-2</v>
      </c>
      <c r="DD198" s="17" cm="1">
        <f t="array" ref="DD198">INDEX(DD$14:DD$114,$A198+1)+SUMPRODUCT(TRANSPOSE($E198:$G198),DD$7:DD$9)</f>
        <v>2.3716300225855261E-2</v>
      </c>
    </row>
    <row r="199" spans="1:108" x14ac:dyDescent="0.25">
      <c r="A199" s="13">
        <f t="shared" si="94"/>
        <v>84</v>
      </c>
      <c r="B199" s="13">
        <f t="shared" si="95"/>
        <v>1</v>
      </c>
      <c r="C199" s="13">
        <f t="shared" ref="C199:D199" si="118">C98</f>
        <v>12</v>
      </c>
      <c r="D199" s="13">
        <f t="shared" si="118"/>
        <v>1008</v>
      </c>
      <c r="E199" s="30">
        <f t="shared" si="110"/>
        <v>-1.4999999999999998E-2</v>
      </c>
      <c r="F199" s="30">
        <f t="shared" si="107"/>
        <v>-1.4999999999999998E-2</v>
      </c>
      <c r="G199" s="30">
        <f t="shared" si="108"/>
        <v>-1.4999999999999998E-2</v>
      </c>
      <c r="H199" s="36">
        <f t="shared" si="57"/>
        <v>11008</v>
      </c>
      <c r="I199" s="17" cm="1">
        <f t="array" ref="I199">INDEX(I$14:I$114,$A199+1)+SUMPRODUCT(TRANSPOSE($E199:$G199),I$7:I$9)</f>
        <v>2.7000000000007587E-2</v>
      </c>
      <c r="J199" s="17" cm="1">
        <f t="array" ref="J199">INDEX(J$14:J$114,$A199+1)+SUMPRODUCT(TRANSPOSE($E199:$G199),J$7:J$9)</f>
        <v>2.7000000000003813E-2</v>
      </c>
      <c r="K199" s="17" cm="1">
        <f t="array" ref="K199">INDEX(K$14:K$114,$A199+1)+SUMPRODUCT(TRANSPOSE($E199:$G199),K$7:K$9)</f>
        <v>2.7000000000002262E-2</v>
      </c>
      <c r="L199" s="17" cm="1">
        <f t="array" ref="L199">INDEX(L$14:L$114,$A199+1)+SUMPRODUCT(TRANSPOSE($E199:$G199),L$7:L$9)</f>
        <v>2.7000000000004482E-2</v>
      </c>
      <c r="M199" s="17" cm="1">
        <f t="array" ref="M199">INDEX(M$14:M$114,$A199+1)+SUMPRODUCT(TRANSPOSE($E199:$G199),M$7:M$9)</f>
        <v>2.7000000000002484E-2</v>
      </c>
      <c r="N199" s="17" cm="1">
        <f t="array" ref="N199">INDEX(N$14:N$114,$A199+1)+SUMPRODUCT(TRANSPOSE($E199:$G199),N$7:N$9)</f>
        <v>2.7000000000002706E-2</v>
      </c>
      <c r="O199" s="17" cm="1">
        <f t="array" ref="O199">INDEX(O$14:O$114,$A199+1)+SUMPRODUCT(TRANSPOSE($E199:$G199),O$7:O$9)</f>
        <v>2.7000000000003816E-2</v>
      </c>
      <c r="P199" s="17" cm="1">
        <f t="array" ref="P199">INDEX(P$14:P$114,$A199+1)+SUMPRODUCT(TRANSPOSE($E199:$G199),P$7:P$9)</f>
        <v>2.7000000000001814E-2</v>
      </c>
      <c r="Q199" s="17" cm="1">
        <f t="array" ref="Q199">INDEX(Q$14:Q$114,$A199+1)+SUMPRODUCT(TRANSPOSE($E199:$G199),Q$7:Q$9)</f>
        <v>2.700000000000137E-2</v>
      </c>
      <c r="R199" s="17" cm="1">
        <f t="array" ref="R199">INDEX(R$14:R$114,$A199+1)+SUMPRODUCT(TRANSPOSE($E199:$G199),R$7:R$9)</f>
        <v>2.7000000000002258E-2</v>
      </c>
      <c r="S199" s="17" cm="1">
        <f t="array" ref="S199">INDEX(S$14:S$114,$A199+1)+SUMPRODUCT(TRANSPOSE($E199:$G199),S$7:S$9)</f>
        <v>2.700000000000137E-2</v>
      </c>
      <c r="T199" s="17" cm="1">
        <f t="array" ref="T199">INDEX(T$14:T$114,$A199+1)+SUMPRODUCT(TRANSPOSE($E199:$G199),T$7:T$9)</f>
        <v>2.7000000000000707E-2</v>
      </c>
      <c r="U199" s="17" cm="1">
        <f t="array" ref="U199">INDEX(U$14:U$114,$A199+1)+SUMPRODUCT(TRANSPOSE($E199:$G199),U$7:U$9)</f>
        <v>2.7000000000000485E-2</v>
      </c>
      <c r="V199" s="17" cm="1">
        <f t="array" ref="V199">INDEX(V$14:V$114,$A199+1)+SUMPRODUCT(TRANSPOSE($E199:$G199),V$7:V$9)</f>
        <v>2.6999999999999823E-2</v>
      </c>
      <c r="W199" s="17" cm="1">
        <f t="array" ref="W199">INDEX(W$14:W$114,$A199+1)+SUMPRODUCT(TRANSPOSE($E199:$G199),W$7:W$9)</f>
        <v>2.6999999999998935E-2</v>
      </c>
      <c r="X199" s="17" cm="1">
        <f t="array" ref="X199">INDEX(X$14:X$114,$A199+1)+SUMPRODUCT(TRANSPOSE($E199:$G199),X$7:X$9)</f>
        <v>2.6999999999998935E-2</v>
      </c>
      <c r="Y199" s="17" cm="1">
        <f t="array" ref="Y199">INDEX(Y$14:Y$114,$A199+1)+SUMPRODUCT(TRANSPOSE($E199:$G199),Y$7:Y$9)</f>
        <v>2.6999999999999157E-2</v>
      </c>
      <c r="Z199" s="17" cm="1">
        <f t="array" ref="Z199">INDEX(Z$14:Z$114,$A199+1)+SUMPRODUCT(TRANSPOSE($E199:$G199),Z$7:Z$9)</f>
        <v>2.6999999999998935E-2</v>
      </c>
      <c r="AA199" s="17" cm="1">
        <f t="array" ref="AA199">INDEX(AA$14:AA$114,$A199+1)+SUMPRODUCT(TRANSPOSE($E199:$G199),AA$7:AA$9)</f>
        <v>2.6999999999999379E-2</v>
      </c>
      <c r="AB199" s="17" cm="1">
        <f t="array" ref="AB199">INDEX(AB$14:AB$114,$A199+1)+SUMPRODUCT(TRANSPOSE($E199:$G199),AB$7:AB$9)</f>
        <v>2.6999999999999379E-2</v>
      </c>
      <c r="AC199" s="17" cm="1">
        <f t="array" ref="AC199">INDEX(AC$14:AC$114,$A199+1)+SUMPRODUCT(TRANSPOSE($E199:$G199),AC$7:AC$9)</f>
        <v>2.7000000000000048E-2</v>
      </c>
      <c r="AD199" s="17" cm="1">
        <f t="array" ref="AD199">INDEX(AD$14:AD$114,$A199+1)+SUMPRODUCT(TRANSPOSE($E199:$G199),AD$7:AD$9)</f>
        <v>2.7000000000000267E-2</v>
      </c>
      <c r="AE199" s="17" cm="1">
        <f t="array" ref="AE199">INDEX(AE$14:AE$114,$A199+1)+SUMPRODUCT(TRANSPOSE($E199:$G199),AE$7:AE$9)</f>
        <v>2.6999999999999823E-2</v>
      </c>
      <c r="AF199" s="17" cm="1">
        <f t="array" ref="AF199">INDEX(AF$14:AF$114,$A199+1)+SUMPRODUCT(TRANSPOSE($E199:$G199),AF$7:AF$9)</f>
        <v>2.7000000000000045E-2</v>
      </c>
      <c r="AG199" s="17" cm="1">
        <f t="array" ref="AG199">INDEX(AG$14:AG$114,$A199+1)+SUMPRODUCT(TRANSPOSE($E199:$G199),AG$7:AG$9)</f>
        <v>2.7000000000000267E-2</v>
      </c>
      <c r="AH199" s="17" cm="1">
        <f t="array" ref="AH199">INDEX(AH$14:AH$114,$A199+1)+SUMPRODUCT(TRANSPOSE($E199:$G199),AH$7:AH$9)</f>
        <v>2.7000000000000485E-2</v>
      </c>
      <c r="AI199" s="17" cm="1">
        <f t="array" ref="AI199">INDEX(AI$14:AI$114,$A199+1)+SUMPRODUCT(TRANSPOSE($E199:$G199),AI$7:AI$9)</f>
        <v>2.7000000000000707E-2</v>
      </c>
      <c r="AJ199" s="17" cm="1">
        <f t="array" ref="AJ199">INDEX(AJ$14:AJ$114,$A199+1)+SUMPRODUCT(TRANSPOSE($E199:$G199),AJ$7:AJ$9)</f>
        <v>2.7000000000000707E-2</v>
      </c>
      <c r="AK199" s="17" cm="1">
        <f t="array" ref="AK199">INDEX(AK$14:AK$114,$A199+1)+SUMPRODUCT(TRANSPOSE($E199:$G199),AK$7:AK$9)</f>
        <v>2.700000000000026E-2</v>
      </c>
      <c r="AL199" s="17" cm="1">
        <f t="array" ref="AL199">INDEX(AL$14:AL$114,$A199+1)+SUMPRODUCT(TRANSPOSE($E199:$G199),AL$7:AL$9)</f>
        <v>2.7000000000000038E-2</v>
      </c>
      <c r="AM199" s="17" cm="1">
        <f t="array" ref="AM199">INDEX(AM$14:AM$114,$A199+1)+SUMPRODUCT(TRANSPOSE($E199:$G199),AM$7:AM$9)</f>
        <v>2.7000000000000038E-2</v>
      </c>
      <c r="AN199" s="17" cm="1">
        <f t="array" ref="AN199">INDEX(AN$14:AN$114,$A199+1)+SUMPRODUCT(TRANSPOSE($E199:$G199),AN$7:AN$9)</f>
        <v>2.7000000000000038E-2</v>
      </c>
      <c r="AO199" s="17" cm="1">
        <f t="array" ref="AO199">INDEX(AO$14:AO$114,$A199+1)+SUMPRODUCT(TRANSPOSE($E199:$G199),AO$7:AO$9)</f>
        <v>2.7000000000000038E-2</v>
      </c>
      <c r="AP199" s="17" cm="1">
        <f t="array" ref="AP199">INDEX(AP$14:AP$114,$A199+1)+SUMPRODUCT(TRANSPOSE($E199:$G199),AP$7:AP$9)</f>
        <v>2.7000000000000038E-2</v>
      </c>
      <c r="AQ199" s="17" cm="1">
        <f t="array" ref="AQ199">INDEX(AQ$14:AQ$114,$A199+1)+SUMPRODUCT(TRANSPOSE($E199:$G199),AQ$7:AQ$9)</f>
        <v>2.7000000000000038E-2</v>
      </c>
      <c r="AR199" s="17" cm="1">
        <f t="array" ref="AR199">INDEX(AR$14:AR$114,$A199+1)+SUMPRODUCT(TRANSPOSE($E199:$G199),AR$7:AR$9)</f>
        <v>2.700000000000026E-2</v>
      </c>
      <c r="AS199" s="17" cm="1">
        <f t="array" ref="AS199">INDEX(AS$14:AS$114,$A199+1)+SUMPRODUCT(TRANSPOSE($E199:$G199),AS$7:AS$9)</f>
        <v>2.7000000000000038E-2</v>
      </c>
      <c r="AT199" s="17" cm="1">
        <f t="array" ref="AT199">INDEX(AT$14:AT$114,$A199+1)+SUMPRODUCT(TRANSPOSE($E199:$G199),AT$7:AT$9)</f>
        <v>2.7000000000000038E-2</v>
      </c>
      <c r="AU199" s="17" cm="1">
        <f t="array" ref="AU199">INDEX(AU$14:AU$114,$A199+1)+SUMPRODUCT(TRANSPOSE($E199:$G199),AU$7:AU$9)</f>
        <v>2.7000000000000038E-2</v>
      </c>
      <c r="AV199" s="17" cm="1">
        <f t="array" ref="AV199">INDEX(AV$14:AV$114,$A199+1)+SUMPRODUCT(TRANSPOSE($E199:$G199),AV$7:AV$9)</f>
        <v>2.7000000000000038E-2</v>
      </c>
      <c r="AW199" s="17" cm="1">
        <f t="array" ref="AW199">INDEX(AW$14:AW$114,$A199+1)+SUMPRODUCT(TRANSPOSE($E199:$G199),AW$7:AW$9)</f>
        <v>2.7000000000000038E-2</v>
      </c>
      <c r="AX199" s="17" cm="1">
        <f t="array" ref="AX199">INDEX(AX$14:AX$114,$A199+1)+SUMPRODUCT(TRANSPOSE($E199:$G199),AX$7:AX$9)</f>
        <v>2.7071729069252051E-2</v>
      </c>
      <c r="AY199" s="17" cm="1">
        <f t="array" ref="AY199">INDEX(AY$14:AY$114,$A199+1)+SUMPRODUCT(TRANSPOSE($E199:$G199),AY$7:AY$9)</f>
        <v>2.7199628636398146E-2</v>
      </c>
      <c r="AZ199" s="17" cm="1">
        <f t="array" ref="AZ199">INDEX(AZ$14:AZ$114,$A199+1)+SUMPRODUCT(TRANSPOSE($E199:$G199),AZ$7:AZ$9)</f>
        <v>2.7370027697730351E-2</v>
      </c>
      <c r="BA199" s="17" cm="1">
        <f t="array" ref="BA199">INDEX(BA$14:BA$114,$A199+1)+SUMPRODUCT(TRANSPOSE($E199:$G199),BA$7:BA$9)</f>
        <v>2.7570923619705826E-2</v>
      </c>
      <c r="BB199" s="17" cm="1">
        <f t="array" ref="BB199">INDEX(BB$14:BB$114,$A199+1)+SUMPRODUCT(TRANSPOSE($E199:$G199),BB$7:BB$9)</f>
        <v>2.7791796686220796E-2</v>
      </c>
      <c r="BC199" s="17" cm="1">
        <f t="array" ref="BC199">INDEX(BC$14:BC$114,$A199+1)+SUMPRODUCT(TRANSPOSE($E199:$G199),BC$7:BC$9)</f>
        <v>2.8023447122151338E-2</v>
      </c>
      <c r="BD199" s="17" cm="1">
        <f t="array" ref="BD199">INDEX(BD$14:BD$114,$A199+1)+SUMPRODUCT(TRANSPOSE($E199:$G199),BD$7:BD$9)</f>
        <v>2.8257856993769384E-2</v>
      </c>
      <c r="BE199" s="17" cm="1">
        <f t="array" ref="BE199">INDEX(BE$14:BE$114,$A199+1)+SUMPRODUCT(TRANSPOSE($E199:$G199),BE$7:BE$9)</f>
        <v>2.8488066656079072E-2</v>
      </c>
      <c r="BF199" s="17" cm="1">
        <f t="array" ref="BF199">INDEX(BF$14:BF$114,$A199+1)+SUMPRODUCT(TRANSPOSE($E199:$G199),BF$7:BF$9)</f>
        <v>2.8708071132193105E-2</v>
      </c>
      <c r="BG199" s="17" cm="1">
        <f t="array" ref="BG199">INDEX(BG$14:BG$114,$A199+1)+SUMPRODUCT(TRANSPOSE($E199:$G199),BG$7:BG$9)</f>
        <v>2.8912727007044517E-2</v>
      </c>
      <c r="BH199" s="17" cm="1">
        <f t="array" ref="BH199">INDEX(BH$14:BH$114,$A199+1)+SUMPRODUCT(TRANSPOSE($E199:$G199),BH$7:BH$9)</f>
        <v>2.9097669948939489E-2</v>
      </c>
      <c r="BI199" s="17" cm="1">
        <f t="array" ref="BI199">INDEX(BI$14:BI$114,$A199+1)+SUMPRODUCT(TRANSPOSE($E199:$G199),BI$7:BI$9)</f>
        <v>2.9259243958683748E-2</v>
      </c>
      <c r="BJ199" s="17" cm="1">
        <f t="array" ref="BJ199">INDEX(BJ$14:BJ$114,$A199+1)+SUMPRODUCT(TRANSPOSE($E199:$G199),BJ$7:BJ$9)</f>
        <v>2.9394437484507555E-2</v>
      </c>
      <c r="BK199" s="17" cm="1">
        <f t="array" ref="BK199">INDEX(BK$14:BK$114,$A199+1)+SUMPRODUCT(TRANSPOSE($E199:$G199),BK$7:BK$9)</f>
        <v>2.9500827928505516E-2</v>
      </c>
      <c r="BL199" s="17" cm="1">
        <f t="array" ref="BL199">INDEX(BL$14:BL$114,$A199+1)+SUMPRODUCT(TRANSPOSE($E199:$G199),BL$7:BL$9)</f>
        <v>2.9576530504423451E-2</v>
      </c>
      <c r="BM199" s="17" cm="1">
        <f t="array" ref="BM199">INDEX(BM$14:BM$114,$A199+1)+SUMPRODUCT(TRANSPOSE($E199:$G199),BM$7:BM$9)</f>
        <v>2.9620153085757953E-2</v>
      </c>
      <c r="BN199" s="17" cm="1">
        <f t="array" ref="BN199">INDEX(BN$14:BN$114,$A199+1)+SUMPRODUCT(TRANSPOSE($E199:$G199),BN$7:BN$9)</f>
        <v>2.9630758295947981E-2</v>
      </c>
      <c r="BO199" s="17" cm="1">
        <f t="array" ref="BO199">INDEX(BO$14:BO$114,$A199+1)+SUMPRODUCT(TRANSPOSE($E199:$G199),BO$7:BO$9)</f>
        <v>2.9607823950420845E-2</v>
      </c>
      <c r="BP199" s="17" cm="1">
        <f t="array" ref="BP199">INDEX(BP$14:BP$114,$A199+1)+SUMPRODUCT(TRANSPOSE($E199:$G199),BP$7:BP$9)</f>
        <v>2.9551214436635123E-2</v>
      </c>
      <c r="BQ199" s="17" cm="1">
        <f t="array" ref="BQ199">INDEX(BQ$14:BQ$114,$A199+1)+SUMPRODUCT(TRANSPOSE($E199:$G199),BQ$7:BQ$9)</f>
        <v>2.9461147086654496E-2</v>
      </c>
      <c r="BR199" s="17" cm="1">
        <f t="array" ref="BR199">INDEX(BR$14:BR$114,$A199+1)+SUMPRODUCT(TRANSPOSE($E199:$G199),BR$7:BR$9)</f>
        <v>2.9338167994626643E-2</v>
      </c>
      <c r="BS199" s="17" cm="1">
        <f t="array" ref="BS199">INDEX(BS$14:BS$114,$A199+1)+SUMPRODUCT(TRANSPOSE($E199:$G199),BS$7:BS$9)</f>
        <v>2.9183126372732363E-2</v>
      </c>
      <c r="BT199" s="17" cm="1">
        <f t="array" ref="BT199">INDEX(BT$14:BT$114,$A199+1)+SUMPRODUCT(TRANSPOSE($E199:$G199),BT$7:BT$9)</f>
        <v>2.8997152164813925E-2</v>
      </c>
      <c r="BU199" s="17" cm="1">
        <f t="array" ref="BU199">INDEX(BU$14:BU$114,$A199+1)+SUMPRODUCT(TRANSPOSE($E199:$G199),BU$7:BU$9)</f>
        <v>2.8781635808064046E-2</v>
      </c>
      <c r="BV199" s="17" cm="1">
        <f t="array" ref="BV199">INDEX(BV$14:BV$114,$A199+1)+SUMPRODUCT(TRANSPOSE($E199:$G199),BV$7:BV$9)</f>
        <v>2.8538208074795027E-2</v>
      </c>
      <c r="BW199" s="17" cm="1">
        <f t="array" ref="BW199">INDEX(BW$14:BW$114,$A199+1)+SUMPRODUCT(TRANSPOSE($E199:$G199),BW$7:BW$9)</f>
        <v>2.8268723682445832E-2</v>
      </c>
      <c r="BX199" s="17" cm="1">
        <f t="array" ref="BX199">INDEX(BX$14:BX$114,$A199+1)+SUMPRODUCT(TRANSPOSE($E199:$G199),BX$7:BX$9)</f>
        <v>2.7975243627104254E-2</v>
      </c>
      <c r="BY199" s="17" cm="1">
        <f t="array" ref="BY199">INDEX(BY$14:BY$114,$A199+1)+SUMPRODUCT(TRANSPOSE($E199:$G199),BY$7:BY$9)</f>
        <v>2.7660020891305273E-2</v>
      </c>
      <c r="BZ199" s="17" cm="1">
        <f t="array" ref="BZ199">INDEX(BZ$14:BZ$114,$A199+1)+SUMPRODUCT(TRANSPOSE($E199:$G199),BZ$7:BZ$9)</f>
        <v>2.7325483854449786E-2</v>
      </c>
      <c r="CA199" s="17" cm="1">
        <f t="array" ref="CA199">INDEX(CA$14:CA$114,$A199+1)+SUMPRODUCT(TRANSPOSE($E199:$G199),CA$7:CA$9)</f>
        <v>2.69825887068499E-2</v>
      </c>
      <c r="CB199" s="17" cm="1">
        <f t="array" ref="CB199">INDEX(CB$14:CB$114,$A199+1)+SUMPRODUCT(TRANSPOSE($E199:$G199),CB$7:CB$9)</f>
        <v>2.6660955613950668E-2</v>
      </c>
      <c r="CC199" s="17" cm="1">
        <f t="array" ref="CC199">INDEX(CC$14:CC$114,$A199+1)+SUMPRODUCT(TRANSPOSE($E199:$G199),CC$7:CC$9)</f>
        <v>2.6359778282124893E-2</v>
      </c>
      <c r="CD199" s="17" cm="1">
        <f t="array" ref="CD199">INDEX(CD$14:CD$114,$A199+1)+SUMPRODUCT(TRANSPOSE($E199:$G199),CD$7:CD$9)</f>
        <v>2.6078299774305327E-2</v>
      </c>
      <c r="CE199" s="17" cm="1">
        <f t="array" ref="CE199">INDEX(CE$14:CE$114,$A199+1)+SUMPRODUCT(TRANSPOSE($E199:$G199),CE$7:CE$9)</f>
        <v>2.5815808117743214E-2</v>
      </c>
      <c r="CF199" s="17" cm="1">
        <f t="array" ref="CF199">INDEX(CF$14:CF$114,$A199+1)+SUMPRODUCT(TRANSPOSE($E199:$G199),CF$7:CF$9)</f>
        <v>2.5571632212847764E-2</v>
      </c>
      <c r="CG199" s="17" cm="1">
        <f t="array" ref="CG199">INDEX(CG$14:CG$114,$A199+1)+SUMPRODUCT(TRANSPOSE($E199:$G199),CG$7:CG$9)</f>
        <v>2.5345137793208253E-2</v>
      </c>
      <c r="CH199" s="17" cm="1">
        <f t="array" ref="CH199">INDEX(CH$14:CH$114,$A199+1)+SUMPRODUCT(TRANSPOSE($E199:$G199),CH$7:CH$9)</f>
        <v>2.5135723388688538E-2</v>
      </c>
      <c r="CI199" s="17" cm="1">
        <f t="array" ref="CI199">INDEX(CI$14:CI$114,$A199+1)+SUMPRODUCT(TRANSPOSE($E199:$G199),CI$7:CI$9)</f>
        <v>2.4942816180517094E-2</v>
      </c>
      <c r="CJ199" s="17" cm="1">
        <f t="array" ref="CJ199">INDEX(CJ$14:CJ$114,$A199+1)+SUMPRODUCT(TRANSPOSE($E199:$G199),CJ$7:CJ$9)</f>
        <v>2.4765868075425149E-2</v>
      </c>
      <c r="CK199" s="17" cm="1">
        <f t="array" ref="CK199">INDEX(CK$14:CK$114,$A199+1)+SUMPRODUCT(TRANSPOSE($E199:$G199),CK$7:CK$9)</f>
        <v>2.4643813288589236E-2</v>
      </c>
      <c r="CL199" s="17" cm="1">
        <f t="array" ref="CL199">INDEX(CL$14:CL$114,$A199+1)+SUMPRODUCT(TRANSPOSE($E199:$G199),CL$7:CL$9)</f>
        <v>2.4531579219340696E-2</v>
      </c>
      <c r="CM199" s="17" cm="1">
        <f t="array" ref="CM199">INDEX(CM$14:CM$114,$A199+1)+SUMPRODUCT(TRANSPOSE($E199:$G199),CM$7:CM$9)</f>
        <v>2.4428855695214927E-2</v>
      </c>
      <c r="CN199" s="17" cm="1">
        <f t="array" ref="CN199">INDEX(CN$14:CN$114,$A199+1)+SUMPRODUCT(TRANSPOSE($E199:$G199),CN$7:CN$9)</f>
        <v>2.4335328854458008E-2</v>
      </c>
      <c r="CO199" s="17" cm="1">
        <f t="array" ref="CO199">INDEX(CO$14:CO$114,$A199+1)+SUMPRODUCT(TRANSPOSE($E199:$G199),CO$7:CO$9)</f>
        <v>2.4250676378957739E-2</v>
      </c>
      <c r="CP199" s="17" cm="1">
        <f t="array" ref="CP199">INDEX(CP$14:CP$114,$A199+1)+SUMPRODUCT(TRANSPOSE($E199:$G199),CP$7:CP$9)</f>
        <v>2.4174561764707461E-2</v>
      </c>
      <c r="CQ199" s="17" cm="1">
        <f t="array" ref="CQ199">INDEX(CQ$14:CQ$114,$A199+1)+SUMPRODUCT(TRANSPOSE($E199:$G199),CQ$7:CQ$9)</f>
        <v>2.410662847866675E-2</v>
      </c>
      <c r="CR199" s="17" cm="1">
        <f t="array" ref="CR199">INDEX(CR$14:CR$114,$A199+1)+SUMPRODUCT(TRANSPOSE($E199:$G199),CR$7:CR$9)</f>
        <v>2.4046493203099165E-2</v>
      </c>
      <c r="CS199" s="17" cm="1">
        <f t="array" ref="CS199">INDEX(CS$14:CS$114,$A199+1)+SUMPRODUCT(TRANSPOSE($E199:$G199),CS$7:CS$9)</f>
        <v>2.3993738457924643E-2</v>
      </c>
      <c r="CT199" s="17" cm="1">
        <f t="array" ref="CT199">INDEX(CT$14:CT$114,$A199+1)+SUMPRODUCT(TRANSPOSE($E199:$G199),CT$7:CT$9)</f>
        <v>2.3947904200806516E-2</v>
      </c>
      <c r="CU199" s="17" cm="1">
        <f t="array" ref="CU199">INDEX(CU$14:CU$114,$A199+1)+SUMPRODUCT(TRANSPOSE($E199:$G199),CU$7:CU$9)</f>
        <v>2.3877351578763709E-2</v>
      </c>
      <c r="CV199" s="17" cm="1">
        <f t="array" ref="CV199">INDEX(CV$14:CV$114,$A199+1)+SUMPRODUCT(TRANSPOSE($E199:$G199),CV$7:CV$9)</f>
        <v>2.3820169386943438E-2</v>
      </c>
      <c r="CW199" s="17" cm="1">
        <f t="array" ref="CW199">INDEX(CW$14:CW$114,$A199+1)+SUMPRODUCT(TRANSPOSE($E199:$G199),CW$7:CW$9)</f>
        <v>2.3775458375716943E-2</v>
      </c>
      <c r="CX199" s="17" cm="1">
        <f t="array" ref="CX199">INDEX(CX$14:CX$114,$A199+1)+SUMPRODUCT(TRANSPOSE($E199:$G199),CX$7:CX$9)</f>
        <v>2.3718541266405949E-2</v>
      </c>
      <c r="CY199" s="17" cm="1">
        <f t="array" ref="CY199">INDEX(CY$14:CY$114,$A199+1)+SUMPRODUCT(TRANSPOSE($E199:$G199),CY$7:CY$9)</f>
        <v>2.3680395751714559E-2</v>
      </c>
      <c r="CZ199" s="17" cm="1">
        <f t="array" ref="CZ199">INDEX(CZ$14:CZ$114,$A199+1)+SUMPRODUCT(TRANSPOSE($E199:$G199),CZ$7:CZ$9)</f>
        <v>2.3636416235547256E-2</v>
      </c>
      <c r="DA199" s="17" cm="1">
        <f t="array" ref="DA199">INDEX(DA$14:DA$114,$A199+1)+SUMPRODUCT(TRANSPOSE($E199:$G199),DA$7:DA$9)</f>
        <v>2.362017500810655E-2</v>
      </c>
      <c r="DB199" s="17" cm="1">
        <f t="array" ref="DB199">INDEX(DB$14:DB$114,$A199+1)+SUMPRODUCT(TRANSPOSE($E199:$G199),DB$7:DB$9)</f>
        <v>2.3612108936693757E-2</v>
      </c>
      <c r="DC199" s="17" cm="1">
        <f t="array" ref="DC199">INDEX(DC$14:DC$114,$A199+1)+SUMPRODUCT(TRANSPOSE($E199:$G199),DC$7:DC$9)</f>
        <v>2.365813397907969E-2</v>
      </c>
      <c r="DD199" s="17" cm="1">
        <f t="array" ref="DD199">INDEX(DD$14:DD$114,$A199+1)+SUMPRODUCT(TRANSPOSE($E199:$G199),DD$7:DD$9)</f>
        <v>2.3716300225855261E-2</v>
      </c>
    </row>
    <row r="200" spans="1:108" x14ac:dyDescent="0.25">
      <c r="A200" s="13">
        <f t="shared" si="94"/>
        <v>85</v>
      </c>
      <c r="B200" s="13">
        <f t="shared" si="95"/>
        <v>1</v>
      </c>
      <c r="C200" s="13">
        <f t="shared" ref="C200:D200" si="119">C99</f>
        <v>12</v>
      </c>
      <c r="D200" s="13">
        <f t="shared" si="119"/>
        <v>1020</v>
      </c>
      <c r="E200" s="30">
        <f t="shared" si="110"/>
        <v>-1.4999999999999998E-2</v>
      </c>
      <c r="F200" s="30">
        <f t="shared" si="107"/>
        <v>-1.4999999999999998E-2</v>
      </c>
      <c r="G200" s="30">
        <f t="shared" si="108"/>
        <v>-1.4999999999999998E-2</v>
      </c>
      <c r="H200" s="36">
        <f t="shared" si="57"/>
        <v>11020</v>
      </c>
      <c r="I200" s="17" cm="1">
        <f t="array" ref="I200">INDEX(I$14:I$114,$A200+1)+SUMPRODUCT(TRANSPOSE($E200:$G200),I$7:I$9)</f>
        <v>2.6999999999999816E-2</v>
      </c>
      <c r="J200" s="17" cm="1">
        <f t="array" ref="J200">INDEX(J$14:J$114,$A200+1)+SUMPRODUCT(TRANSPOSE($E200:$G200),J$7:J$9)</f>
        <v>2.6999999999999594E-2</v>
      </c>
      <c r="K200" s="17" cm="1">
        <f t="array" ref="K200">INDEX(K$14:K$114,$A200+1)+SUMPRODUCT(TRANSPOSE($E200:$G200),K$7:K$9)</f>
        <v>2.7000000000003594E-2</v>
      </c>
      <c r="L200" s="17" cm="1">
        <f t="array" ref="L200">INDEX(L$14:L$114,$A200+1)+SUMPRODUCT(TRANSPOSE($E200:$G200),L$7:L$9)</f>
        <v>2.7000000000001152E-2</v>
      </c>
      <c r="M200" s="17" cm="1">
        <f t="array" ref="M200">INDEX(M$14:M$114,$A200+1)+SUMPRODUCT(TRANSPOSE($E200:$G200),M$7:M$9)</f>
        <v>2.7000000000001596E-2</v>
      </c>
      <c r="N200" s="17" cm="1">
        <f t="array" ref="N200">INDEX(N$14:N$114,$A200+1)+SUMPRODUCT(TRANSPOSE($E200:$G200),N$7:N$9)</f>
        <v>2.700000000000315E-2</v>
      </c>
      <c r="O200" s="17" cm="1">
        <f t="array" ref="O200">INDEX(O$14:O$114,$A200+1)+SUMPRODUCT(TRANSPOSE($E200:$G200),O$7:O$9)</f>
        <v>2.700000000000093E-2</v>
      </c>
      <c r="P200" s="17" cm="1">
        <f t="array" ref="P200">INDEX(P$14:P$114,$A200+1)+SUMPRODUCT(TRANSPOSE($E200:$G200),P$7:P$9)</f>
        <v>2.7000000000000704E-2</v>
      </c>
      <c r="Q200" s="17" cm="1">
        <f t="array" ref="Q200">INDEX(Q$14:Q$114,$A200+1)+SUMPRODUCT(TRANSPOSE($E200:$G200),Q$7:Q$9)</f>
        <v>2.7000000000001592E-2</v>
      </c>
      <c r="R200" s="17" cm="1">
        <f t="array" ref="R200">INDEX(R$14:R$114,$A200+1)+SUMPRODUCT(TRANSPOSE($E200:$G200),R$7:R$9)</f>
        <v>2.7000000000000926E-2</v>
      </c>
      <c r="S200" s="17" cm="1">
        <f t="array" ref="S200">INDEX(S$14:S$114,$A200+1)+SUMPRODUCT(TRANSPOSE($E200:$G200),S$7:S$9)</f>
        <v>2.700000000000026E-2</v>
      </c>
      <c r="T200" s="17" cm="1">
        <f t="array" ref="T200">INDEX(T$14:T$114,$A200+1)+SUMPRODUCT(TRANSPOSE($E200:$G200),T$7:T$9)</f>
        <v>2.6999999999999819E-2</v>
      </c>
      <c r="U200" s="17" cm="1">
        <f t="array" ref="U200">INDEX(U$14:U$114,$A200+1)+SUMPRODUCT(TRANSPOSE($E200:$G200),U$7:U$9)</f>
        <v>2.6999999999999153E-2</v>
      </c>
      <c r="V200" s="17" cm="1">
        <f t="array" ref="V200">INDEX(V$14:V$114,$A200+1)+SUMPRODUCT(TRANSPOSE($E200:$G200),V$7:V$9)</f>
        <v>2.6999999999998268E-2</v>
      </c>
      <c r="W200" s="17" cm="1">
        <f t="array" ref="W200">INDEX(W$14:W$114,$A200+1)+SUMPRODUCT(TRANSPOSE($E200:$G200),W$7:W$9)</f>
        <v>2.6999999999998268E-2</v>
      </c>
      <c r="X200" s="17" cm="1">
        <f t="array" ref="X200">INDEX(X$14:X$114,$A200+1)+SUMPRODUCT(TRANSPOSE($E200:$G200),X$7:X$9)</f>
        <v>2.6999999999998935E-2</v>
      </c>
      <c r="Y200" s="17" cm="1">
        <f t="array" ref="Y200">INDEX(Y$14:Y$114,$A200+1)+SUMPRODUCT(TRANSPOSE($E200:$G200),Y$7:Y$9)</f>
        <v>2.6999999999999157E-2</v>
      </c>
      <c r="Z200" s="17" cm="1">
        <f t="array" ref="Z200">INDEX(Z$14:Z$114,$A200+1)+SUMPRODUCT(TRANSPOSE($E200:$G200),Z$7:Z$9)</f>
        <v>2.6999999999998935E-2</v>
      </c>
      <c r="AA200" s="17" cm="1">
        <f t="array" ref="AA200">INDEX(AA$14:AA$114,$A200+1)+SUMPRODUCT(TRANSPOSE($E200:$G200),AA$7:AA$9)</f>
        <v>2.6999999999999379E-2</v>
      </c>
      <c r="AB200" s="17" cm="1">
        <f t="array" ref="AB200">INDEX(AB$14:AB$114,$A200+1)+SUMPRODUCT(TRANSPOSE($E200:$G200),AB$7:AB$9)</f>
        <v>2.6999999999999379E-2</v>
      </c>
      <c r="AC200" s="17" cm="1">
        <f t="array" ref="AC200">INDEX(AC$14:AC$114,$A200+1)+SUMPRODUCT(TRANSPOSE($E200:$G200),AC$7:AC$9)</f>
        <v>2.7000000000000048E-2</v>
      </c>
      <c r="AD200" s="17" cm="1">
        <f t="array" ref="AD200">INDEX(AD$14:AD$114,$A200+1)+SUMPRODUCT(TRANSPOSE($E200:$G200),AD$7:AD$9)</f>
        <v>2.7000000000000267E-2</v>
      </c>
      <c r="AE200" s="17" cm="1">
        <f t="array" ref="AE200">INDEX(AE$14:AE$114,$A200+1)+SUMPRODUCT(TRANSPOSE($E200:$G200),AE$7:AE$9)</f>
        <v>2.6999999999999823E-2</v>
      </c>
      <c r="AF200" s="17" cm="1">
        <f t="array" ref="AF200">INDEX(AF$14:AF$114,$A200+1)+SUMPRODUCT(TRANSPOSE($E200:$G200),AF$7:AF$9)</f>
        <v>2.7000000000000045E-2</v>
      </c>
      <c r="AG200" s="17" cm="1">
        <f t="array" ref="AG200">INDEX(AG$14:AG$114,$A200+1)+SUMPRODUCT(TRANSPOSE($E200:$G200),AG$7:AG$9)</f>
        <v>2.7000000000000267E-2</v>
      </c>
      <c r="AH200" s="17" cm="1">
        <f t="array" ref="AH200">INDEX(AH$14:AH$114,$A200+1)+SUMPRODUCT(TRANSPOSE($E200:$G200),AH$7:AH$9)</f>
        <v>2.7000000000000485E-2</v>
      </c>
      <c r="AI200" s="17" cm="1">
        <f t="array" ref="AI200">INDEX(AI$14:AI$114,$A200+1)+SUMPRODUCT(TRANSPOSE($E200:$G200),AI$7:AI$9)</f>
        <v>2.7000000000000707E-2</v>
      </c>
      <c r="AJ200" s="17" cm="1">
        <f t="array" ref="AJ200">INDEX(AJ$14:AJ$114,$A200+1)+SUMPRODUCT(TRANSPOSE($E200:$G200),AJ$7:AJ$9)</f>
        <v>2.7000000000000707E-2</v>
      </c>
      <c r="AK200" s="17" cm="1">
        <f t="array" ref="AK200">INDEX(AK$14:AK$114,$A200+1)+SUMPRODUCT(TRANSPOSE($E200:$G200),AK$7:AK$9)</f>
        <v>2.700000000000026E-2</v>
      </c>
      <c r="AL200" s="17" cm="1">
        <f t="array" ref="AL200">INDEX(AL$14:AL$114,$A200+1)+SUMPRODUCT(TRANSPOSE($E200:$G200),AL$7:AL$9)</f>
        <v>2.7000000000000038E-2</v>
      </c>
      <c r="AM200" s="17" cm="1">
        <f t="array" ref="AM200">INDEX(AM$14:AM$114,$A200+1)+SUMPRODUCT(TRANSPOSE($E200:$G200),AM$7:AM$9)</f>
        <v>2.7000000000000038E-2</v>
      </c>
      <c r="AN200" s="17" cm="1">
        <f t="array" ref="AN200">INDEX(AN$14:AN$114,$A200+1)+SUMPRODUCT(TRANSPOSE($E200:$G200),AN$7:AN$9)</f>
        <v>2.7000000000000038E-2</v>
      </c>
      <c r="AO200" s="17" cm="1">
        <f t="array" ref="AO200">INDEX(AO$14:AO$114,$A200+1)+SUMPRODUCT(TRANSPOSE($E200:$G200),AO$7:AO$9)</f>
        <v>2.7000000000000038E-2</v>
      </c>
      <c r="AP200" s="17" cm="1">
        <f t="array" ref="AP200">INDEX(AP$14:AP$114,$A200+1)+SUMPRODUCT(TRANSPOSE($E200:$G200),AP$7:AP$9)</f>
        <v>2.7000000000000038E-2</v>
      </c>
      <c r="AQ200" s="17" cm="1">
        <f t="array" ref="AQ200">INDEX(AQ$14:AQ$114,$A200+1)+SUMPRODUCT(TRANSPOSE($E200:$G200),AQ$7:AQ$9)</f>
        <v>2.7000000000000038E-2</v>
      </c>
      <c r="AR200" s="17" cm="1">
        <f t="array" ref="AR200">INDEX(AR$14:AR$114,$A200+1)+SUMPRODUCT(TRANSPOSE($E200:$G200),AR$7:AR$9)</f>
        <v>2.700000000000026E-2</v>
      </c>
      <c r="AS200" s="17" cm="1">
        <f t="array" ref="AS200">INDEX(AS$14:AS$114,$A200+1)+SUMPRODUCT(TRANSPOSE($E200:$G200),AS$7:AS$9)</f>
        <v>2.7000000000000038E-2</v>
      </c>
      <c r="AT200" s="17" cm="1">
        <f t="array" ref="AT200">INDEX(AT$14:AT$114,$A200+1)+SUMPRODUCT(TRANSPOSE($E200:$G200),AT$7:AT$9)</f>
        <v>2.7000000000000038E-2</v>
      </c>
      <c r="AU200" s="17" cm="1">
        <f t="array" ref="AU200">INDEX(AU$14:AU$114,$A200+1)+SUMPRODUCT(TRANSPOSE($E200:$G200),AU$7:AU$9)</f>
        <v>2.7000000000000038E-2</v>
      </c>
      <c r="AV200" s="17" cm="1">
        <f t="array" ref="AV200">INDEX(AV$14:AV$114,$A200+1)+SUMPRODUCT(TRANSPOSE($E200:$G200),AV$7:AV$9)</f>
        <v>2.7000000000000038E-2</v>
      </c>
      <c r="AW200" s="17" cm="1">
        <f t="array" ref="AW200">INDEX(AW$14:AW$114,$A200+1)+SUMPRODUCT(TRANSPOSE($E200:$G200),AW$7:AW$9)</f>
        <v>2.7000000000000038E-2</v>
      </c>
      <c r="AX200" s="17" cm="1">
        <f t="array" ref="AX200">INDEX(AX$14:AX$114,$A200+1)+SUMPRODUCT(TRANSPOSE($E200:$G200),AX$7:AX$9)</f>
        <v>2.7071729069252051E-2</v>
      </c>
      <c r="AY200" s="17" cm="1">
        <f t="array" ref="AY200">INDEX(AY$14:AY$114,$A200+1)+SUMPRODUCT(TRANSPOSE($E200:$G200),AY$7:AY$9)</f>
        <v>2.7199628636398146E-2</v>
      </c>
      <c r="AZ200" s="17" cm="1">
        <f t="array" ref="AZ200">INDEX(AZ$14:AZ$114,$A200+1)+SUMPRODUCT(TRANSPOSE($E200:$G200),AZ$7:AZ$9)</f>
        <v>2.7370027697730351E-2</v>
      </c>
      <c r="BA200" s="17" cm="1">
        <f t="array" ref="BA200">INDEX(BA$14:BA$114,$A200+1)+SUMPRODUCT(TRANSPOSE($E200:$G200),BA$7:BA$9)</f>
        <v>2.7570923619705826E-2</v>
      </c>
      <c r="BB200" s="17" cm="1">
        <f t="array" ref="BB200">INDEX(BB$14:BB$114,$A200+1)+SUMPRODUCT(TRANSPOSE($E200:$G200),BB$7:BB$9)</f>
        <v>2.7791796686220796E-2</v>
      </c>
      <c r="BC200" s="17" cm="1">
        <f t="array" ref="BC200">INDEX(BC$14:BC$114,$A200+1)+SUMPRODUCT(TRANSPOSE($E200:$G200),BC$7:BC$9)</f>
        <v>2.8023447122151338E-2</v>
      </c>
      <c r="BD200" s="17" cm="1">
        <f t="array" ref="BD200">INDEX(BD$14:BD$114,$A200+1)+SUMPRODUCT(TRANSPOSE($E200:$G200),BD$7:BD$9)</f>
        <v>2.8257856993769384E-2</v>
      </c>
      <c r="BE200" s="17" cm="1">
        <f t="array" ref="BE200">INDEX(BE$14:BE$114,$A200+1)+SUMPRODUCT(TRANSPOSE($E200:$G200),BE$7:BE$9)</f>
        <v>2.8488066656079072E-2</v>
      </c>
      <c r="BF200" s="17" cm="1">
        <f t="array" ref="BF200">INDEX(BF$14:BF$114,$A200+1)+SUMPRODUCT(TRANSPOSE($E200:$G200),BF$7:BF$9)</f>
        <v>2.8708071132193105E-2</v>
      </c>
      <c r="BG200" s="17" cm="1">
        <f t="array" ref="BG200">INDEX(BG$14:BG$114,$A200+1)+SUMPRODUCT(TRANSPOSE($E200:$G200),BG$7:BG$9)</f>
        <v>2.8912727007044517E-2</v>
      </c>
      <c r="BH200" s="17" cm="1">
        <f t="array" ref="BH200">INDEX(BH$14:BH$114,$A200+1)+SUMPRODUCT(TRANSPOSE($E200:$G200),BH$7:BH$9)</f>
        <v>2.9097669948939489E-2</v>
      </c>
      <c r="BI200" s="17" cm="1">
        <f t="array" ref="BI200">INDEX(BI$14:BI$114,$A200+1)+SUMPRODUCT(TRANSPOSE($E200:$G200),BI$7:BI$9)</f>
        <v>2.9259243958683748E-2</v>
      </c>
      <c r="BJ200" s="17" cm="1">
        <f t="array" ref="BJ200">INDEX(BJ$14:BJ$114,$A200+1)+SUMPRODUCT(TRANSPOSE($E200:$G200),BJ$7:BJ$9)</f>
        <v>2.9394437484507555E-2</v>
      </c>
      <c r="BK200" s="17" cm="1">
        <f t="array" ref="BK200">INDEX(BK$14:BK$114,$A200+1)+SUMPRODUCT(TRANSPOSE($E200:$G200),BK$7:BK$9)</f>
        <v>2.9500827928505516E-2</v>
      </c>
      <c r="BL200" s="17" cm="1">
        <f t="array" ref="BL200">INDEX(BL$14:BL$114,$A200+1)+SUMPRODUCT(TRANSPOSE($E200:$G200),BL$7:BL$9)</f>
        <v>2.9576530504423451E-2</v>
      </c>
      <c r="BM200" s="17" cm="1">
        <f t="array" ref="BM200">INDEX(BM$14:BM$114,$A200+1)+SUMPRODUCT(TRANSPOSE($E200:$G200),BM$7:BM$9)</f>
        <v>2.9620153085757953E-2</v>
      </c>
      <c r="BN200" s="17" cm="1">
        <f t="array" ref="BN200">INDEX(BN$14:BN$114,$A200+1)+SUMPRODUCT(TRANSPOSE($E200:$G200),BN$7:BN$9)</f>
        <v>2.9630758295947981E-2</v>
      </c>
      <c r="BO200" s="17" cm="1">
        <f t="array" ref="BO200">INDEX(BO$14:BO$114,$A200+1)+SUMPRODUCT(TRANSPOSE($E200:$G200),BO$7:BO$9)</f>
        <v>2.9607823950420845E-2</v>
      </c>
      <c r="BP200" s="17" cm="1">
        <f t="array" ref="BP200">INDEX(BP$14:BP$114,$A200+1)+SUMPRODUCT(TRANSPOSE($E200:$G200),BP$7:BP$9)</f>
        <v>2.9551214436635123E-2</v>
      </c>
      <c r="BQ200" s="17" cm="1">
        <f t="array" ref="BQ200">INDEX(BQ$14:BQ$114,$A200+1)+SUMPRODUCT(TRANSPOSE($E200:$G200),BQ$7:BQ$9)</f>
        <v>2.9461147086654496E-2</v>
      </c>
      <c r="BR200" s="17" cm="1">
        <f t="array" ref="BR200">INDEX(BR$14:BR$114,$A200+1)+SUMPRODUCT(TRANSPOSE($E200:$G200),BR$7:BR$9)</f>
        <v>2.9338167994626643E-2</v>
      </c>
      <c r="BS200" s="17" cm="1">
        <f t="array" ref="BS200">INDEX(BS$14:BS$114,$A200+1)+SUMPRODUCT(TRANSPOSE($E200:$G200),BS$7:BS$9)</f>
        <v>2.9183126372732363E-2</v>
      </c>
      <c r="BT200" s="17" cm="1">
        <f t="array" ref="BT200">INDEX(BT$14:BT$114,$A200+1)+SUMPRODUCT(TRANSPOSE($E200:$G200),BT$7:BT$9)</f>
        <v>2.8997152164813925E-2</v>
      </c>
      <c r="BU200" s="17" cm="1">
        <f t="array" ref="BU200">INDEX(BU$14:BU$114,$A200+1)+SUMPRODUCT(TRANSPOSE($E200:$G200),BU$7:BU$9)</f>
        <v>2.8781635808064046E-2</v>
      </c>
      <c r="BV200" s="17" cm="1">
        <f t="array" ref="BV200">INDEX(BV$14:BV$114,$A200+1)+SUMPRODUCT(TRANSPOSE($E200:$G200),BV$7:BV$9)</f>
        <v>2.8538208074795027E-2</v>
      </c>
      <c r="BW200" s="17" cm="1">
        <f t="array" ref="BW200">INDEX(BW$14:BW$114,$A200+1)+SUMPRODUCT(TRANSPOSE($E200:$G200),BW$7:BW$9)</f>
        <v>2.8268723682445832E-2</v>
      </c>
      <c r="BX200" s="17" cm="1">
        <f t="array" ref="BX200">INDEX(BX$14:BX$114,$A200+1)+SUMPRODUCT(TRANSPOSE($E200:$G200),BX$7:BX$9)</f>
        <v>2.7975243627104254E-2</v>
      </c>
      <c r="BY200" s="17" cm="1">
        <f t="array" ref="BY200">INDEX(BY$14:BY$114,$A200+1)+SUMPRODUCT(TRANSPOSE($E200:$G200),BY$7:BY$9)</f>
        <v>2.7660020891305273E-2</v>
      </c>
      <c r="BZ200" s="17" cm="1">
        <f t="array" ref="BZ200">INDEX(BZ$14:BZ$114,$A200+1)+SUMPRODUCT(TRANSPOSE($E200:$G200),BZ$7:BZ$9)</f>
        <v>2.7325483854449786E-2</v>
      </c>
      <c r="CA200" s="17" cm="1">
        <f t="array" ref="CA200">INDEX(CA$14:CA$114,$A200+1)+SUMPRODUCT(TRANSPOSE($E200:$G200),CA$7:CA$9)</f>
        <v>2.69825887068499E-2</v>
      </c>
      <c r="CB200" s="17" cm="1">
        <f t="array" ref="CB200">INDEX(CB$14:CB$114,$A200+1)+SUMPRODUCT(TRANSPOSE($E200:$G200),CB$7:CB$9)</f>
        <v>2.6660955613950668E-2</v>
      </c>
      <c r="CC200" s="17" cm="1">
        <f t="array" ref="CC200">INDEX(CC$14:CC$114,$A200+1)+SUMPRODUCT(TRANSPOSE($E200:$G200),CC$7:CC$9)</f>
        <v>2.6359778282124893E-2</v>
      </c>
      <c r="CD200" s="17" cm="1">
        <f t="array" ref="CD200">INDEX(CD$14:CD$114,$A200+1)+SUMPRODUCT(TRANSPOSE($E200:$G200),CD$7:CD$9)</f>
        <v>2.6078299774305327E-2</v>
      </c>
      <c r="CE200" s="17" cm="1">
        <f t="array" ref="CE200">INDEX(CE$14:CE$114,$A200+1)+SUMPRODUCT(TRANSPOSE($E200:$G200),CE$7:CE$9)</f>
        <v>2.5815808117743214E-2</v>
      </c>
      <c r="CF200" s="17" cm="1">
        <f t="array" ref="CF200">INDEX(CF$14:CF$114,$A200+1)+SUMPRODUCT(TRANSPOSE($E200:$G200),CF$7:CF$9)</f>
        <v>2.5571632212847764E-2</v>
      </c>
      <c r="CG200" s="17" cm="1">
        <f t="array" ref="CG200">INDEX(CG$14:CG$114,$A200+1)+SUMPRODUCT(TRANSPOSE($E200:$G200),CG$7:CG$9)</f>
        <v>2.5345137793208253E-2</v>
      </c>
      <c r="CH200" s="17" cm="1">
        <f t="array" ref="CH200">INDEX(CH$14:CH$114,$A200+1)+SUMPRODUCT(TRANSPOSE($E200:$G200),CH$7:CH$9)</f>
        <v>2.5135723388688538E-2</v>
      </c>
      <c r="CI200" s="17" cm="1">
        <f t="array" ref="CI200">INDEX(CI$14:CI$114,$A200+1)+SUMPRODUCT(TRANSPOSE($E200:$G200),CI$7:CI$9)</f>
        <v>2.4942816180517094E-2</v>
      </c>
      <c r="CJ200" s="17" cm="1">
        <f t="array" ref="CJ200">INDEX(CJ$14:CJ$114,$A200+1)+SUMPRODUCT(TRANSPOSE($E200:$G200),CJ$7:CJ$9)</f>
        <v>2.4765868075425149E-2</v>
      </c>
      <c r="CK200" s="17" cm="1">
        <f t="array" ref="CK200">INDEX(CK$14:CK$114,$A200+1)+SUMPRODUCT(TRANSPOSE($E200:$G200),CK$7:CK$9)</f>
        <v>2.4643813288589236E-2</v>
      </c>
      <c r="CL200" s="17" cm="1">
        <f t="array" ref="CL200">INDEX(CL$14:CL$114,$A200+1)+SUMPRODUCT(TRANSPOSE($E200:$G200),CL$7:CL$9)</f>
        <v>2.4531579219340696E-2</v>
      </c>
      <c r="CM200" s="17" cm="1">
        <f t="array" ref="CM200">INDEX(CM$14:CM$114,$A200+1)+SUMPRODUCT(TRANSPOSE($E200:$G200),CM$7:CM$9)</f>
        <v>2.4428855695214927E-2</v>
      </c>
      <c r="CN200" s="17" cm="1">
        <f t="array" ref="CN200">INDEX(CN$14:CN$114,$A200+1)+SUMPRODUCT(TRANSPOSE($E200:$G200),CN$7:CN$9)</f>
        <v>2.4335328854458008E-2</v>
      </c>
      <c r="CO200" s="17" cm="1">
        <f t="array" ref="CO200">INDEX(CO$14:CO$114,$A200+1)+SUMPRODUCT(TRANSPOSE($E200:$G200),CO$7:CO$9)</f>
        <v>2.4250676378957739E-2</v>
      </c>
      <c r="CP200" s="17" cm="1">
        <f t="array" ref="CP200">INDEX(CP$14:CP$114,$A200+1)+SUMPRODUCT(TRANSPOSE($E200:$G200),CP$7:CP$9)</f>
        <v>2.4174561764707461E-2</v>
      </c>
      <c r="CQ200" s="17" cm="1">
        <f t="array" ref="CQ200">INDEX(CQ$14:CQ$114,$A200+1)+SUMPRODUCT(TRANSPOSE($E200:$G200),CQ$7:CQ$9)</f>
        <v>2.410662847866675E-2</v>
      </c>
      <c r="CR200" s="17" cm="1">
        <f t="array" ref="CR200">INDEX(CR$14:CR$114,$A200+1)+SUMPRODUCT(TRANSPOSE($E200:$G200),CR$7:CR$9)</f>
        <v>2.4046493203099165E-2</v>
      </c>
      <c r="CS200" s="17" cm="1">
        <f t="array" ref="CS200">INDEX(CS$14:CS$114,$A200+1)+SUMPRODUCT(TRANSPOSE($E200:$G200),CS$7:CS$9)</f>
        <v>2.3993738457924643E-2</v>
      </c>
      <c r="CT200" s="17" cm="1">
        <f t="array" ref="CT200">INDEX(CT$14:CT$114,$A200+1)+SUMPRODUCT(TRANSPOSE($E200:$G200),CT$7:CT$9)</f>
        <v>2.3947904200806516E-2</v>
      </c>
      <c r="CU200" s="17" cm="1">
        <f t="array" ref="CU200">INDEX(CU$14:CU$114,$A200+1)+SUMPRODUCT(TRANSPOSE($E200:$G200),CU$7:CU$9)</f>
        <v>2.3877351578763709E-2</v>
      </c>
      <c r="CV200" s="17" cm="1">
        <f t="array" ref="CV200">INDEX(CV$14:CV$114,$A200+1)+SUMPRODUCT(TRANSPOSE($E200:$G200),CV$7:CV$9)</f>
        <v>2.3820169386943438E-2</v>
      </c>
      <c r="CW200" s="17" cm="1">
        <f t="array" ref="CW200">INDEX(CW$14:CW$114,$A200+1)+SUMPRODUCT(TRANSPOSE($E200:$G200),CW$7:CW$9)</f>
        <v>2.3775458375716943E-2</v>
      </c>
      <c r="CX200" s="17" cm="1">
        <f t="array" ref="CX200">INDEX(CX$14:CX$114,$A200+1)+SUMPRODUCT(TRANSPOSE($E200:$G200),CX$7:CX$9)</f>
        <v>2.3718541266405949E-2</v>
      </c>
      <c r="CY200" s="17" cm="1">
        <f t="array" ref="CY200">INDEX(CY$14:CY$114,$A200+1)+SUMPRODUCT(TRANSPOSE($E200:$G200),CY$7:CY$9)</f>
        <v>2.3680395751714559E-2</v>
      </c>
      <c r="CZ200" s="17" cm="1">
        <f t="array" ref="CZ200">INDEX(CZ$14:CZ$114,$A200+1)+SUMPRODUCT(TRANSPOSE($E200:$G200),CZ$7:CZ$9)</f>
        <v>2.3636416235547256E-2</v>
      </c>
      <c r="DA200" s="17" cm="1">
        <f t="array" ref="DA200">INDEX(DA$14:DA$114,$A200+1)+SUMPRODUCT(TRANSPOSE($E200:$G200),DA$7:DA$9)</f>
        <v>2.362017500810655E-2</v>
      </c>
      <c r="DB200" s="17" cm="1">
        <f t="array" ref="DB200">INDEX(DB$14:DB$114,$A200+1)+SUMPRODUCT(TRANSPOSE($E200:$G200),DB$7:DB$9)</f>
        <v>2.3612108936693757E-2</v>
      </c>
      <c r="DC200" s="17" cm="1">
        <f t="array" ref="DC200">INDEX(DC$14:DC$114,$A200+1)+SUMPRODUCT(TRANSPOSE($E200:$G200),DC$7:DC$9)</f>
        <v>2.365813397907969E-2</v>
      </c>
      <c r="DD200" s="17" cm="1">
        <f t="array" ref="DD200">INDEX(DD$14:DD$114,$A200+1)+SUMPRODUCT(TRANSPOSE($E200:$G200),DD$7:DD$9)</f>
        <v>2.3716300225855261E-2</v>
      </c>
    </row>
    <row r="201" spans="1:108" x14ac:dyDescent="0.25">
      <c r="A201" s="13">
        <f t="shared" si="94"/>
        <v>86</v>
      </c>
      <c r="B201" s="13">
        <f t="shared" si="95"/>
        <v>1</v>
      </c>
      <c r="C201" s="13">
        <f t="shared" ref="C201:D201" si="120">C100</f>
        <v>12</v>
      </c>
      <c r="D201" s="13">
        <f t="shared" si="120"/>
        <v>1032</v>
      </c>
      <c r="E201" s="30">
        <f t="shared" si="110"/>
        <v>-1.4999999999999998E-2</v>
      </c>
      <c r="F201" s="30">
        <f t="shared" si="107"/>
        <v>-1.4999999999999998E-2</v>
      </c>
      <c r="G201" s="30">
        <f t="shared" si="108"/>
        <v>-1.4999999999999998E-2</v>
      </c>
      <c r="H201" s="36">
        <f t="shared" si="57"/>
        <v>11032</v>
      </c>
      <c r="I201" s="17" cm="1">
        <f t="array" ref="I201">INDEX(I$14:I$114,$A201+1)+SUMPRODUCT(TRANSPOSE($E201:$G201),I$7:I$9)</f>
        <v>2.6999999999999594E-2</v>
      </c>
      <c r="J201" s="17" cm="1">
        <f t="array" ref="J201">INDEX(J$14:J$114,$A201+1)+SUMPRODUCT(TRANSPOSE($E201:$G201),J$7:J$9)</f>
        <v>2.7000000000005367E-2</v>
      </c>
      <c r="K201" s="17" cm="1">
        <f t="array" ref="K201">INDEX(K$14:K$114,$A201+1)+SUMPRODUCT(TRANSPOSE($E201:$G201),K$7:K$9)</f>
        <v>2.7000000000001596E-2</v>
      </c>
      <c r="L201" s="17" cm="1">
        <f t="array" ref="L201">INDEX(L$14:L$114,$A201+1)+SUMPRODUCT(TRANSPOSE($E201:$G201),L$7:L$9)</f>
        <v>2.700000000000204E-2</v>
      </c>
      <c r="M201" s="17" cm="1">
        <f t="array" ref="M201">INDEX(M$14:M$114,$A201+1)+SUMPRODUCT(TRANSPOSE($E201:$G201),M$7:M$9)</f>
        <v>2.7000000000003816E-2</v>
      </c>
      <c r="N201" s="17" cm="1">
        <f t="array" ref="N201">INDEX(N$14:N$114,$A201+1)+SUMPRODUCT(TRANSPOSE($E201:$G201),N$7:N$9)</f>
        <v>2.7000000000001152E-2</v>
      </c>
      <c r="O201" s="17" cm="1">
        <f t="array" ref="O201">INDEX(O$14:O$114,$A201+1)+SUMPRODUCT(TRANSPOSE($E201:$G201),O$7:O$9)</f>
        <v>2.7000000000000707E-2</v>
      </c>
      <c r="P201" s="17" cm="1">
        <f t="array" ref="P201">INDEX(P$14:P$114,$A201+1)+SUMPRODUCT(TRANSPOSE($E201:$G201),P$7:P$9)</f>
        <v>2.7000000000001814E-2</v>
      </c>
      <c r="Q201" s="17" cm="1">
        <f t="array" ref="Q201">INDEX(Q$14:Q$114,$A201+1)+SUMPRODUCT(TRANSPOSE($E201:$G201),Q$7:Q$9)</f>
        <v>2.7000000000000926E-2</v>
      </c>
      <c r="R201" s="17" cm="1">
        <f t="array" ref="R201">INDEX(R$14:R$114,$A201+1)+SUMPRODUCT(TRANSPOSE($E201:$G201),R$7:R$9)</f>
        <v>2.700000000000026E-2</v>
      </c>
      <c r="S201" s="17" cm="1">
        <f t="array" ref="S201">INDEX(S$14:S$114,$A201+1)+SUMPRODUCT(TRANSPOSE($E201:$G201),S$7:S$9)</f>
        <v>2.6999999999999816E-2</v>
      </c>
      <c r="T201" s="17" cm="1">
        <f t="array" ref="T201">INDEX(T$14:T$114,$A201+1)+SUMPRODUCT(TRANSPOSE($E201:$G201),T$7:T$9)</f>
        <v>2.6999999999999153E-2</v>
      </c>
      <c r="U201" s="17" cm="1">
        <f t="array" ref="U201">INDEX(U$14:U$114,$A201+1)+SUMPRODUCT(TRANSPOSE($E201:$G201),U$7:U$9)</f>
        <v>2.6999999999998265E-2</v>
      </c>
      <c r="V201" s="17" cm="1">
        <f t="array" ref="V201">INDEX(V$14:V$114,$A201+1)+SUMPRODUCT(TRANSPOSE($E201:$G201),V$7:V$9)</f>
        <v>2.6999999999998046E-2</v>
      </c>
      <c r="W201" s="17" cm="1">
        <f t="array" ref="W201">INDEX(W$14:W$114,$A201+1)+SUMPRODUCT(TRANSPOSE($E201:$G201),W$7:W$9)</f>
        <v>2.6999999999998268E-2</v>
      </c>
      <c r="X201" s="17" cm="1">
        <f t="array" ref="X201">INDEX(X$14:X$114,$A201+1)+SUMPRODUCT(TRANSPOSE($E201:$G201),X$7:X$9)</f>
        <v>2.6999999999998935E-2</v>
      </c>
      <c r="Y201" s="17" cm="1">
        <f t="array" ref="Y201">INDEX(Y$14:Y$114,$A201+1)+SUMPRODUCT(TRANSPOSE($E201:$G201),Y$7:Y$9)</f>
        <v>2.6999999999999157E-2</v>
      </c>
      <c r="Z201" s="17" cm="1">
        <f t="array" ref="Z201">INDEX(Z$14:Z$114,$A201+1)+SUMPRODUCT(TRANSPOSE($E201:$G201),Z$7:Z$9)</f>
        <v>2.6999999999998935E-2</v>
      </c>
      <c r="AA201" s="17" cm="1">
        <f t="array" ref="AA201">INDEX(AA$14:AA$114,$A201+1)+SUMPRODUCT(TRANSPOSE($E201:$G201),AA$7:AA$9)</f>
        <v>2.6999999999999379E-2</v>
      </c>
      <c r="AB201" s="17" cm="1">
        <f t="array" ref="AB201">INDEX(AB$14:AB$114,$A201+1)+SUMPRODUCT(TRANSPOSE($E201:$G201),AB$7:AB$9)</f>
        <v>2.6999999999999379E-2</v>
      </c>
      <c r="AC201" s="17" cm="1">
        <f t="array" ref="AC201">INDEX(AC$14:AC$114,$A201+1)+SUMPRODUCT(TRANSPOSE($E201:$G201),AC$7:AC$9)</f>
        <v>2.7000000000000048E-2</v>
      </c>
      <c r="AD201" s="17" cm="1">
        <f t="array" ref="AD201">INDEX(AD$14:AD$114,$A201+1)+SUMPRODUCT(TRANSPOSE($E201:$G201),AD$7:AD$9)</f>
        <v>2.7000000000000267E-2</v>
      </c>
      <c r="AE201" s="17" cm="1">
        <f t="array" ref="AE201">INDEX(AE$14:AE$114,$A201+1)+SUMPRODUCT(TRANSPOSE($E201:$G201),AE$7:AE$9)</f>
        <v>2.6999999999999823E-2</v>
      </c>
      <c r="AF201" s="17" cm="1">
        <f t="array" ref="AF201">INDEX(AF$14:AF$114,$A201+1)+SUMPRODUCT(TRANSPOSE($E201:$G201),AF$7:AF$9)</f>
        <v>2.7000000000000045E-2</v>
      </c>
      <c r="AG201" s="17" cm="1">
        <f t="array" ref="AG201">INDEX(AG$14:AG$114,$A201+1)+SUMPRODUCT(TRANSPOSE($E201:$G201),AG$7:AG$9)</f>
        <v>2.7000000000000267E-2</v>
      </c>
      <c r="AH201" s="17" cm="1">
        <f t="array" ref="AH201">INDEX(AH$14:AH$114,$A201+1)+SUMPRODUCT(TRANSPOSE($E201:$G201),AH$7:AH$9)</f>
        <v>2.7000000000000485E-2</v>
      </c>
      <c r="AI201" s="17" cm="1">
        <f t="array" ref="AI201">INDEX(AI$14:AI$114,$A201+1)+SUMPRODUCT(TRANSPOSE($E201:$G201),AI$7:AI$9)</f>
        <v>2.7000000000000707E-2</v>
      </c>
      <c r="AJ201" s="17" cm="1">
        <f t="array" ref="AJ201">INDEX(AJ$14:AJ$114,$A201+1)+SUMPRODUCT(TRANSPOSE($E201:$G201),AJ$7:AJ$9)</f>
        <v>2.7000000000000707E-2</v>
      </c>
      <c r="AK201" s="17" cm="1">
        <f t="array" ref="AK201">INDEX(AK$14:AK$114,$A201+1)+SUMPRODUCT(TRANSPOSE($E201:$G201),AK$7:AK$9)</f>
        <v>2.700000000000026E-2</v>
      </c>
      <c r="AL201" s="17" cm="1">
        <f t="array" ref="AL201">INDEX(AL$14:AL$114,$A201+1)+SUMPRODUCT(TRANSPOSE($E201:$G201),AL$7:AL$9)</f>
        <v>2.7000000000000038E-2</v>
      </c>
      <c r="AM201" s="17" cm="1">
        <f t="array" ref="AM201">INDEX(AM$14:AM$114,$A201+1)+SUMPRODUCT(TRANSPOSE($E201:$G201),AM$7:AM$9)</f>
        <v>2.7000000000000038E-2</v>
      </c>
      <c r="AN201" s="17" cm="1">
        <f t="array" ref="AN201">INDEX(AN$14:AN$114,$A201+1)+SUMPRODUCT(TRANSPOSE($E201:$G201),AN$7:AN$9)</f>
        <v>2.7000000000000038E-2</v>
      </c>
      <c r="AO201" s="17" cm="1">
        <f t="array" ref="AO201">INDEX(AO$14:AO$114,$A201+1)+SUMPRODUCT(TRANSPOSE($E201:$G201),AO$7:AO$9)</f>
        <v>2.7000000000000038E-2</v>
      </c>
      <c r="AP201" s="17" cm="1">
        <f t="array" ref="AP201">INDEX(AP$14:AP$114,$A201+1)+SUMPRODUCT(TRANSPOSE($E201:$G201),AP$7:AP$9)</f>
        <v>2.7000000000000038E-2</v>
      </c>
      <c r="AQ201" s="17" cm="1">
        <f t="array" ref="AQ201">INDEX(AQ$14:AQ$114,$A201+1)+SUMPRODUCT(TRANSPOSE($E201:$G201),AQ$7:AQ$9)</f>
        <v>2.7000000000000038E-2</v>
      </c>
      <c r="AR201" s="17" cm="1">
        <f t="array" ref="AR201">INDEX(AR$14:AR$114,$A201+1)+SUMPRODUCT(TRANSPOSE($E201:$G201),AR$7:AR$9)</f>
        <v>2.700000000000026E-2</v>
      </c>
      <c r="AS201" s="17" cm="1">
        <f t="array" ref="AS201">INDEX(AS$14:AS$114,$A201+1)+SUMPRODUCT(TRANSPOSE($E201:$G201),AS$7:AS$9)</f>
        <v>2.7000000000000038E-2</v>
      </c>
      <c r="AT201" s="17" cm="1">
        <f t="array" ref="AT201">INDEX(AT$14:AT$114,$A201+1)+SUMPRODUCT(TRANSPOSE($E201:$G201),AT$7:AT$9)</f>
        <v>2.7000000000000038E-2</v>
      </c>
      <c r="AU201" s="17" cm="1">
        <f t="array" ref="AU201">INDEX(AU$14:AU$114,$A201+1)+SUMPRODUCT(TRANSPOSE($E201:$G201),AU$7:AU$9)</f>
        <v>2.7000000000000038E-2</v>
      </c>
      <c r="AV201" s="17" cm="1">
        <f t="array" ref="AV201">INDEX(AV$14:AV$114,$A201+1)+SUMPRODUCT(TRANSPOSE($E201:$G201),AV$7:AV$9)</f>
        <v>2.7000000000000038E-2</v>
      </c>
      <c r="AW201" s="17" cm="1">
        <f t="array" ref="AW201">INDEX(AW$14:AW$114,$A201+1)+SUMPRODUCT(TRANSPOSE($E201:$G201),AW$7:AW$9)</f>
        <v>2.7000000000000038E-2</v>
      </c>
      <c r="AX201" s="17" cm="1">
        <f t="array" ref="AX201">INDEX(AX$14:AX$114,$A201+1)+SUMPRODUCT(TRANSPOSE($E201:$G201),AX$7:AX$9)</f>
        <v>2.7071729069252051E-2</v>
      </c>
      <c r="AY201" s="17" cm="1">
        <f t="array" ref="AY201">INDEX(AY$14:AY$114,$A201+1)+SUMPRODUCT(TRANSPOSE($E201:$G201),AY$7:AY$9)</f>
        <v>2.7199628636398146E-2</v>
      </c>
      <c r="AZ201" s="17" cm="1">
        <f t="array" ref="AZ201">INDEX(AZ$14:AZ$114,$A201+1)+SUMPRODUCT(TRANSPOSE($E201:$G201),AZ$7:AZ$9)</f>
        <v>2.7370027697730351E-2</v>
      </c>
      <c r="BA201" s="17" cm="1">
        <f t="array" ref="BA201">INDEX(BA$14:BA$114,$A201+1)+SUMPRODUCT(TRANSPOSE($E201:$G201),BA$7:BA$9)</f>
        <v>2.7570923619705826E-2</v>
      </c>
      <c r="BB201" s="17" cm="1">
        <f t="array" ref="BB201">INDEX(BB$14:BB$114,$A201+1)+SUMPRODUCT(TRANSPOSE($E201:$G201),BB$7:BB$9)</f>
        <v>2.7791796686220796E-2</v>
      </c>
      <c r="BC201" s="17" cm="1">
        <f t="array" ref="BC201">INDEX(BC$14:BC$114,$A201+1)+SUMPRODUCT(TRANSPOSE($E201:$G201),BC$7:BC$9)</f>
        <v>2.8023447122151338E-2</v>
      </c>
      <c r="BD201" s="17" cm="1">
        <f t="array" ref="BD201">INDEX(BD$14:BD$114,$A201+1)+SUMPRODUCT(TRANSPOSE($E201:$G201),BD$7:BD$9)</f>
        <v>2.8257856993769384E-2</v>
      </c>
      <c r="BE201" s="17" cm="1">
        <f t="array" ref="BE201">INDEX(BE$14:BE$114,$A201+1)+SUMPRODUCT(TRANSPOSE($E201:$G201),BE$7:BE$9)</f>
        <v>2.8488066656079072E-2</v>
      </c>
      <c r="BF201" s="17" cm="1">
        <f t="array" ref="BF201">INDEX(BF$14:BF$114,$A201+1)+SUMPRODUCT(TRANSPOSE($E201:$G201),BF$7:BF$9)</f>
        <v>2.8708071132193105E-2</v>
      </c>
      <c r="BG201" s="17" cm="1">
        <f t="array" ref="BG201">INDEX(BG$14:BG$114,$A201+1)+SUMPRODUCT(TRANSPOSE($E201:$G201),BG$7:BG$9)</f>
        <v>2.8912727007044517E-2</v>
      </c>
      <c r="BH201" s="17" cm="1">
        <f t="array" ref="BH201">INDEX(BH$14:BH$114,$A201+1)+SUMPRODUCT(TRANSPOSE($E201:$G201),BH$7:BH$9)</f>
        <v>2.9097669948939489E-2</v>
      </c>
      <c r="BI201" s="17" cm="1">
        <f t="array" ref="BI201">INDEX(BI$14:BI$114,$A201+1)+SUMPRODUCT(TRANSPOSE($E201:$G201),BI$7:BI$9)</f>
        <v>2.9259243958683748E-2</v>
      </c>
      <c r="BJ201" s="17" cm="1">
        <f t="array" ref="BJ201">INDEX(BJ$14:BJ$114,$A201+1)+SUMPRODUCT(TRANSPOSE($E201:$G201),BJ$7:BJ$9)</f>
        <v>2.9394437484507555E-2</v>
      </c>
      <c r="BK201" s="17" cm="1">
        <f t="array" ref="BK201">INDEX(BK$14:BK$114,$A201+1)+SUMPRODUCT(TRANSPOSE($E201:$G201),BK$7:BK$9)</f>
        <v>2.9500827928505516E-2</v>
      </c>
      <c r="BL201" s="17" cm="1">
        <f t="array" ref="BL201">INDEX(BL$14:BL$114,$A201+1)+SUMPRODUCT(TRANSPOSE($E201:$G201),BL$7:BL$9)</f>
        <v>2.9576530504423451E-2</v>
      </c>
      <c r="BM201" s="17" cm="1">
        <f t="array" ref="BM201">INDEX(BM$14:BM$114,$A201+1)+SUMPRODUCT(TRANSPOSE($E201:$G201),BM$7:BM$9)</f>
        <v>2.9620153085757953E-2</v>
      </c>
      <c r="BN201" s="17" cm="1">
        <f t="array" ref="BN201">INDEX(BN$14:BN$114,$A201+1)+SUMPRODUCT(TRANSPOSE($E201:$G201),BN$7:BN$9)</f>
        <v>2.9630758295947981E-2</v>
      </c>
      <c r="BO201" s="17" cm="1">
        <f t="array" ref="BO201">INDEX(BO$14:BO$114,$A201+1)+SUMPRODUCT(TRANSPOSE($E201:$G201),BO$7:BO$9)</f>
        <v>2.9607823950420845E-2</v>
      </c>
      <c r="BP201" s="17" cm="1">
        <f t="array" ref="BP201">INDEX(BP$14:BP$114,$A201+1)+SUMPRODUCT(TRANSPOSE($E201:$G201),BP$7:BP$9)</f>
        <v>2.9551214436635123E-2</v>
      </c>
      <c r="BQ201" s="17" cm="1">
        <f t="array" ref="BQ201">INDEX(BQ$14:BQ$114,$A201+1)+SUMPRODUCT(TRANSPOSE($E201:$G201),BQ$7:BQ$9)</f>
        <v>2.9461147086654496E-2</v>
      </c>
      <c r="BR201" s="17" cm="1">
        <f t="array" ref="BR201">INDEX(BR$14:BR$114,$A201+1)+SUMPRODUCT(TRANSPOSE($E201:$G201),BR$7:BR$9)</f>
        <v>2.9338167994626643E-2</v>
      </c>
      <c r="BS201" s="17" cm="1">
        <f t="array" ref="BS201">INDEX(BS$14:BS$114,$A201+1)+SUMPRODUCT(TRANSPOSE($E201:$G201),BS$7:BS$9)</f>
        <v>2.9183126372732363E-2</v>
      </c>
      <c r="BT201" s="17" cm="1">
        <f t="array" ref="BT201">INDEX(BT$14:BT$114,$A201+1)+SUMPRODUCT(TRANSPOSE($E201:$G201),BT$7:BT$9)</f>
        <v>2.8997152164813925E-2</v>
      </c>
      <c r="BU201" s="17" cm="1">
        <f t="array" ref="BU201">INDEX(BU$14:BU$114,$A201+1)+SUMPRODUCT(TRANSPOSE($E201:$G201),BU$7:BU$9)</f>
        <v>2.8781635808064046E-2</v>
      </c>
      <c r="BV201" s="17" cm="1">
        <f t="array" ref="BV201">INDEX(BV$14:BV$114,$A201+1)+SUMPRODUCT(TRANSPOSE($E201:$G201),BV$7:BV$9)</f>
        <v>2.8538208074795027E-2</v>
      </c>
      <c r="BW201" s="17" cm="1">
        <f t="array" ref="BW201">INDEX(BW$14:BW$114,$A201+1)+SUMPRODUCT(TRANSPOSE($E201:$G201),BW$7:BW$9)</f>
        <v>2.8268723682445832E-2</v>
      </c>
      <c r="BX201" s="17" cm="1">
        <f t="array" ref="BX201">INDEX(BX$14:BX$114,$A201+1)+SUMPRODUCT(TRANSPOSE($E201:$G201),BX$7:BX$9)</f>
        <v>2.7975243627104254E-2</v>
      </c>
      <c r="BY201" s="17" cm="1">
        <f t="array" ref="BY201">INDEX(BY$14:BY$114,$A201+1)+SUMPRODUCT(TRANSPOSE($E201:$G201),BY$7:BY$9)</f>
        <v>2.7660020891305273E-2</v>
      </c>
      <c r="BZ201" s="17" cm="1">
        <f t="array" ref="BZ201">INDEX(BZ$14:BZ$114,$A201+1)+SUMPRODUCT(TRANSPOSE($E201:$G201),BZ$7:BZ$9)</f>
        <v>2.7325483854449786E-2</v>
      </c>
      <c r="CA201" s="17" cm="1">
        <f t="array" ref="CA201">INDEX(CA$14:CA$114,$A201+1)+SUMPRODUCT(TRANSPOSE($E201:$G201),CA$7:CA$9)</f>
        <v>2.69825887068499E-2</v>
      </c>
      <c r="CB201" s="17" cm="1">
        <f t="array" ref="CB201">INDEX(CB$14:CB$114,$A201+1)+SUMPRODUCT(TRANSPOSE($E201:$G201),CB$7:CB$9)</f>
        <v>2.6660955613950668E-2</v>
      </c>
      <c r="CC201" s="17" cm="1">
        <f t="array" ref="CC201">INDEX(CC$14:CC$114,$A201+1)+SUMPRODUCT(TRANSPOSE($E201:$G201),CC$7:CC$9)</f>
        <v>2.6359778282124893E-2</v>
      </c>
      <c r="CD201" s="17" cm="1">
        <f t="array" ref="CD201">INDEX(CD$14:CD$114,$A201+1)+SUMPRODUCT(TRANSPOSE($E201:$G201),CD$7:CD$9)</f>
        <v>2.6078299774305327E-2</v>
      </c>
      <c r="CE201" s="17" cm="1">
        <f t="array" ref="CE201">INDEX(CE$14:CE$114,$A201+1)+SUMPRODUCT(TRANSPOSE($E201:$G201),CE$7:CE$9)</f>
        <v>2.5815808117743214E-2</v>
      </c>
      <c r="CF201" s="17" cm="1">
        <f t="array" ref="CF201">INDEX(CF$14:CF$114,$A201+1)+SUMPRODUCT(TRANSPOSE($E201:$G201),CF$7:CF$9)</f>
        <v>2.5571632212847764E-2</v>
      </c>
      <c r="CG201" s="17" cm="1">
        <f t="array" ref="CG201">INDEX(CG$14:CG$114,$A201+1)+SUMPRODUCT(TRANSPOSE($E201:$G201),CG$7:CG$9)</f>
        <v>2.5345137793208253E-2</v>
      </c>
      <c r="CH201" s="17" cm="1">
        <f t="array" ref="CH201">INDEX(CH$14:CH$114,$A201+1)+SUMPRODUCT(TRANSPOSE($E201:$G201),CH$7:CH$9)</f>
        <v>2.5135723388688538E-2</v>
      </c>
      <c r="CI201" s="17" cm="1">
        <f t="array" ref="CI201">INDEX(CI$14:CI$114,$A201+1)+SUMPRODUCT(TRANSPOSE($E201:$G201),CI$7:CI$9)</f>
        <v>2.4942816180517094E-2</v>
      </c>
      <c r="CJ201" s="17" cm="1">
        <f t="array" ref="CJ201">INDEX(CJ$14:CJ$114,$A201+1)+SUMPRODUCT(TRANSPOSE($E201:$G201),CJ$7:CJ$9)</f>
        <v>2.4765868075425149E-2</v>
      </c>
      <c r="CK201" s="17" cm="1">
        <f t="array" ref="CK201">INDEX(CK$14:CK$114,$A201+1)+SUMPRODUCT(TRANSPOSE($E201:$G201),CK$7:CK$9)</f>
        <v>2.4643813288589236E-2</v>
      </c>
      <c r="CL201" s="17" cm="1">
        <f t="array" ref="CL201">INDEX(CL$14:CL$114,$A201+1)+SUMPRODUCT(TRANSPOSE($E201:$G201),CL$7:CL$9)</f>
        <v>2.4531579219340696E-2</v>
      </c>
      <c r="CM201" s="17" cm="1">
        <f t="array" ref="CM201">INDEX(CM$14:CM$114,$A201+1)+SUMPRODUCT(TRANSPOSE($E201:$G201),CM$7:CM$9)</f>
        <v>2.4428855695214927E-2</v>
      </c>
      <c r="CN201" s="17" cm="1">
        <f t="array" ref="CN201">INDEX(CN$14:CN$114,$A201+1)+SUMPRODUCT(TRANSPOSE($E201:$G201),CN$7:CN$9)</f>
        <v>2.4335328854458008E-2</v>
      </c>
      <c r="CO201" s="17" cm="1">
        <f t="array" ref="CO201">INDEX(CO$14:CO$114,$A201+1)+SUMPRODUCT(TRANSPOSE($E201:$G201),CO$7:CO$9)</f>
        <v>2.4250676378957739E-2</v>
      </c>
      <c r="CP201" s="17" cm="1">
        <f t="array" ref="CP201">INDEX(CP$14:CP$114,$A201+1)+SUMPRODUCT(TRANSPOSE($E201:$G201),CP$7:CP$9)</f>
        <v>2.4174561764707461E-2</v>
      </c>
      <c r="CQ201" s="17" cm="1">
        <f t="array" ref="CQ201">INDEX(CQ$14:CQ$114,$A201+1)+SUMPRODUCT(TRANSPOSE($E201:$G201),CQ$7:CQ$9)</f>
        <v>2.410662847866675E-2</v>
      </c>
      <c r="CR201" s="17" cm="1">
        <f t="array" ref="CR201">INDEX(CR$14:CR$114,$A201+1)+SUMPRODUCT(TRANSPOSE($E201:$G201),CR$7:CR$9)</f>
        <v>2.4046493203099165E-2</v>
      </c>
      <c r="CS201" s="17" cm="1">
        <f t="array" ref="CS201">INDEX(CS$14:CS$114,$A201+1)+SUMPRODUCT(TRANSPOSE($E201:$G201),CS$7:CS$9)</f>
        <v>2.3993738457924643E-2</v>
      </c>
      <c r="CT201" s="17" cm="1">
        <f t="array" ref="CT201">INDEX(CT$14:CT$114,$A201+1)+SUMPRODUCT(TRANSPOSE($E201:$G201),CT$7:CT$9)</f>
        <v>2.3947904200806516E-2</v>
      </c>
      <c r="CU201" s="17" cm="1">
        <f t="array" ref="CU201">INDEX(CU$14:CU$114,$A201+1)+SUMPRODUCT(TRANSPOSE($E201:$G201),CU$7:CU$9)</f>
        <v>2.3877351578763709E-2</v>
      </c>
      <c r="CV201" s="17" cm="1">
        <f t="array" ref="CV201">INDEX(CV$14:CV$114,$A201+1)+SUMPRODUCT(TRANSPOSE($E201:$G201),CV$7:CV$9)</f>
        <v>2.3820169386943438E-2</v>
      </c>
      <c r="CW201" s="17" cm="1">
        <f t="array" ref="CW201">INDEX(CW$14:CW$114,$A201+1)+SUMPRODUCT(TRANSPOSE($E201:$G201),CW$7:CW$9)</f>
        <v>2.3775458375716943E-2</v>
      </c>
      <c r="CX201" s="17" cm="1">
        <f t="array" ref="CX201">INDEX(CX$14:CX$114,$A201+1)+SUMPRODUCT(TRANSPOSE($E201:$G201),CX$7:CX$9)</f>
        <v>2.3718541266405949E-2</v>
      </c>
      <c r="CY201" s="17" cm="1">
        <f t="array" ref="CY201">INDEX(CY$14:CY$114,$A201+1)+SUMPRODUCT(TRANSPOSE($E201:$G201),CY$7:CY$9)</f>
        <v>2.3680395751714559E-2</v>
      </c>
      <c r="CZ201" s="17" cm="1">
        <f t="array" ref="CZ201">INDEX(CZ$14:CZ$114,$A201+1)+SUMPRODUCT(TRANSPOSE($E201:$G201),CZ$7:CZ$9)</f>
        <v>2.3636416235547256E-2</v>
      </c>
      <c r="DA201" s="17" cm="1">
        <f t="array" ref="DA201">INDEX(DA$14:DA$114,$A201+1)+SUMPRODUCT(TRANSPOSE($E201:$G201),DA$7:DA$9)</f>
        <v>2.362017500810655E-2</v>
      </c>
      <c r="DB201" s="17" cm="1">
        <f t="array" ref="DB201">INDEX(DB$14:DB$114,$A201+1)+SUMPRODUCT(TRANSPOSE($E201:$G201),DB$7:DB$9)</f>
        <v>2.3612108936693757E-2</v>
      </c>
      <c r="DC201" s="17" cm="1">
        <f t="array" ref="DC201">INDEX(DC$14:DC$114,$A201+1)+SUMPRODUCT(TRANSPOSE($E201:$G201),DC$7:DC$9)</f>
        <v>2.365813397907969E-2</v>
      </c>
      <c r="DD201" s="17" cm="1">
        <f t="array" ref="DD201">INDEX(DD$14:DD$114,$A201+1)+SUMPRODUCT(TRANSPOSE($E201:$G201),DD$7:DD$9)</f>
        <v>2.3716300225855261E-2</v>
      </c>
    </row>
    <row r="202" spans="1:108" x14ac:dyDescent="0.25">
      <c r="A202" s="13">
        <f t="shared" si="94"/>
        <v>87</v>
      </c>
      <c r="B202" s="13">
        <f t="shared" si="95"/>
        <v>1</v>
      </c>
      <c r="C202" s="13">
        <f t="shared" ref="C202:D202" si="121">C101</f>
        <v>12</v>
      </c>
      <c r="D202" s="13">
        <f t="shared" si="121"/>
        <v>1044</v>
      </c>
      <c r="E202" s="30">
        <f t="shared" si="110"/>
        <v>-1.4999999999999998E-2</v>
      </c>
      <c r="F202" s="30">
        <f t="shared" si="107"/>
        <v>-1.4999999999999998E-2</v>
      </c>
      <c r="G202" s="30">
        <f t="shared" si="108"/>
        <v>-1.4999999999999998E-2</v>
      </c>
      <c r="H202" s="36">
        <f t="shared" si="57"/>
        <v>11044</v>
      </c>
      <c r="I202" s="17" cm="1">
        <f t="array" ref="I202">INDEX(I$14:I$114,$A202+1)+SUMPRODUCT(TRANSPOSE($E202:$G202),I$7:I$9)</f>
        <v>2.700000000001114E-2</v>
      </c>
      <c r="J202" s="17" cm="1">
        <f t="array" ref="J202">INDEX(J$14:J$114,$A202+1)+SUMPRODUCT(TRANSPOSE($E202:$G202),J$7:J$9)</f>
        <v>2.700000000000248E-2</v>
      </c>
      <c r="K202" s="17" cm="1">
        <f t="array" ref="K202">INDEX(K$14:K$114,$A202+1)+SUMPRODUCT(TRANSPOSE($E202:$G202),K$7:K$9)</f>
        <v>2.7000000000002706E-2</v>
      </c>
      <c r="L202" s="17" cm="1">
        <f t="array" ref="L202">INDEX(L$14:L$114,$A202+1)+SUMPRODUCT(TRANSPOSE($E202:$G202),L$7:L$9)</f>
        <v>2.7000000000004704E-2</v>
      </c>
      <c r="M202" s="17" cm="1">
        <f t="array" ref="M202">INDEX(M$14:M$114,$A202+1)+SUMPRODUCT(TRANSPOSE($E202:$G202),M$7:M$9)</f>
        <v>2.7000000000001374E-2</v>
      </c>
      <c r="N202" s="17" cm="1">
        <f t="array" ref="N202">INDEX(N$14:N$114,$A202+1)+SUMPRODUCT(TRANSPOSE($E202:$G202),N$7:N$9)</f>
        <v>2.700000000000093E-2</v>
      </c>
      <c r="O202" s="17" cm="1">
        <f t="array" ref="O202">INDEX(O$14:O$114,$A202+1)+SUMPRODUCT(TRANSPOSE($E202:$G202),O$7:O$9)</f>
        <v>2.700000000000204E-2</v>
      </c>
      <c r="P202" s="17" cm="1">
        <f t="array" ref="P202">INDEX(P$14:P$114,$A202+1)+SUMPRODUCT(TRANSPOSE($E202:$G202),P$7:P$9)</f>
        <v>2.7000000000001148E-2</v>
      </c>
      <c r="Q202" s="17" cm="1">
        <f t="array" ref="Q202">INDEX(Q$14:Q$114,$A202+1)+SUMPRODUCT(TRANSPOSE($E202:$G202),Q$7:Q$9)</f>
        <v>2.700000000000026E-2</v>
      </c>
      <c r="R202" s="17" cm="1">
        <f t="array" ref="R202">INDEX(R$14:R$114,$A202+1)+SUMPRODUCT(TRANSPOSE($E202:$G202),R$7:R$9)</f>
        <v>2.6999999999999816E-2</v>
      </c>
      <c r="S202" s="17" cm="1">
        <f t="array" ref="S202">INDEX(S$14:S$114,$A202+1)+SUMPRODUCT(TRANSPOSE($E202:$G202),S$7:S$9)</f>
        <v>2.6999999999998928E-2</v>
      </c>
      <c r="T202" s="17" cm="1">
        <f t="array" ref="T202">INDEX(T$14:T$114,$A202+1)+SUMPRODUCT(TRANSPOSE($E202:$G202),T$7:T$9)</f>
        <v>2.6999999999998043E-2</v>
      </c>
      <c r="U202" s="17" cm="1">
        <f t="array" ref="U202">INDEX(U$14:U$114,$A202+1)+SUMPRODUCT(TRANSPOSE($E202:$G202),U$7:U$9)</f>
        <v>2.6999999999998043E-2</v>
      </c>
      <c r="V202" s="17" cm="1">
        <f t="array" ref="V202">INDEX(V$14:V$114,$A202+1)+SUMPRODUCT(TRANSPOSE($E202:$G202),V$7:V$9)</f>
        <v>2.6999999999998046E-2</v>
      </c>
      <c r="W202" s="17" cm="1">
        <f t="array" ref="W202">INDEX(W$14:W$114,$A202+1)+SUMPRODUCT(TRANSPOSE($E202:$G202),W$7:W$9)</f>
        <v>2.6999999999998268E-2</v>
      </c>
      <c r="X202" s="17" cm="1">
        <f t="array" ref="X202">INDEX(X$14:X$114,$A202+1)+SUMPRODUCT(TRANSPOSE($E202:$G202),X$7:X$9)</f>
        <v>2.6999999999998935E-2</v>
      </c>
      <c r="Y202" s="17" cm="1">
        <f t="array" ref="Y202">INDEX(Y$14:Y$114,$A202+1)+SUMPRODUCT(TRANSPOSE($E202:$G202),Y$7:Y$9)</f>
        <v>2.6999999999999157E-2</v>
      </c>
      <c r="Z202" s="17" cm="1">
        <f t="array" ref="Z202">INDEX(Z$14:Z$114,$A202+1)+SUMPRODUCT(TRANSPOSE($E202:$G202),Z$7:Z$9)</f>
        <v>2.6999999999998935E-2</v>
      </c>
      <c r="AA202" s="17" cm="1">
        <f t="array" ref="AA202">INDEX(AA$14:AA$114,$A202+1)+SUMPRODUCT(TRANSPOSE($E202:$G202),AA$7:AA$9)</f>
        <v>2.6999999999999379E-2</v>
      </c>
      <c r="AB202" s="17" cm="1">
        <f t="array" ref="AB202">INDEX(AB$14:AB$114,$A202+1)+SUMPRODUCT(TRANSPOSE($E202:$G202),AB$7:AB$9)</f>
        <v>2.6999999999999379E-2</v>
      </c>
      <c r="AC202" s="17" cm="1">
        <f t="array" ref="AC202">INDEX(AC$14:AC$114,$A202+1)+SUMPRODUCT(TRANSPOSE($E202:$G202),AC$7:AC$9)</f>
        <v>2.7000000000000048E-2</v>
      </c>
      <c r="AD202" s="17" cm="1">
        <f t="array" ref="AD202">INDEX(AD$14:AD$114,$A202+1)+SUMPRODUCT(TRANSPOSE($E202:$G202),AD$7:AD$9)</f>
        <v>2.7000000000000267E-2</v>
      </c>
      <c r="AE202" s="17" cm="1">
        <f t="array" ref="AE202">INDEX(AE$14:AE$114,$A202+1)+SUMPRODUCT(TRANSPOSE($E202:$G202),AE$7:AE$9)</f>
        <v>2.6999999999999823E-2</v>
      </c>
      <c r="AF202" s="17" cm="1">
        <f t="array" ref="AF202">INDEX(AF$14:AF$114,$A202+1)+SUMPRODUCT(TRANSPOSE($E202:$G202),AF$7:AF$9)</f>
        <v>2.7000000000000045E-2</v>
      </c>
      <c r="AG202" s="17" cm="1">
        <f t="array" ref="AG202">INDEX(AG$14:AG$114,$A202+1)+SUMPRODUCT(TRANSPOSE($E202:$G202),AG$7:AG$9)</f>
        <v>2.7000000000000267E-2</v>
      </c>
      <c r="AH202" s="17" cm="1">
        <f t="array" ref="AH202">INDEX(AH$14:AH$114,$A202+1)+SUMPRODUCT(TRANSPOSE($E202:$G202),AH$7:AH$9)</f>
        <v>2.7000000000000485E-2</v>
      </c>
      <c r="AI202" s="17" cm="1">
        <f t="array" ref="AI202">INDEX(AI$14:AI$114,$A202+1)+SUMPRODUCT(TRANSPOSE($E202:$G202),AI$7:AI$9)</f>
        <v>2.7000000000000707E-2</v>
      </c>
      <c r="AJ202" s="17" cm="1">
        <f t="array" ref="AJ202">INDEX(AJ$14:AJ$114,$A202+1)+SUMPRODUCT(TRANSPOSE($E202:$G202),AJ$7:AJ$9)</f>
        <v>2.7000000000000707E-2</v>
      </c>
      <c r="AK202" s="17" cm="1">
        <f t="array" ref="AK202">INDEX(AK$14:AK$114,$A202+1)+SUMPRODUCT(TRANSPOSE($E202:$G202),AK$7:AK$9)</f>
        <v>2.700000000000026E-2</v>
      </c>
      <c r="AL202" s="17" cm="1">
        <f t="array" ref="AL202">INDEX(AL$14:AL$114,$A202+1)+SUMPRODUCT(TRANSPOSE($E202:$G202),AL$7:AL$9)</f>
        <v>2.7000000000000038E-2</v>
      </c>
      <c r="AM202" s="17" cm="1">
        <f t="array" ref="AM202">INDEX(AM$14:AM$114,$A202+1)+SUMPRODUCT(TRANSPOSE($E202:$G202),AM$7:AM$9)</f>
        <v>2.7000000000000038E-2</v>
      </c>
      <c r="AN202" s="17" cm="1">
        <f t="array" ref="AN202">INDEX(AN$14:AN$114,$A202+1)+SUMPRODUCT(TRANSPOSE($E202:$G202),AN$7:AN$9)</f>
        <v>2.7000000000000038E-2</v>
      </c>
      <c r="AO202" s="17" cm="1">
        <f t="array" ref="AO202">INDEX(AO$14:AO$114,$A202+1)+SUMPRODUCT(TRANSPOSE($E202:$G202),AO$7:AO$9)</f>
        <v>2.7000000000000038E-2</v>
      </c>
      <c r="AP202" s="17" cm="1">
        <f t="array" ref="AP202">INDEX(AP$14:AP$114,$A202+1)+SUMPRODUCT(TRANSPOSE($E202:$G202),AP$7:AP$9)</f>
        <v>2.7000000000000038E-2</v>
      </c>
      <c r="AQ202" s="17" cm="1">
        <f t="array" ref="AQ202">INDEX(AQ$14:AQ$114,$A202+1)+SUMPRODUCT(TRANSPOSE($E202:$G202),AQ$7:AQ$9)</f>
        <v>2.7000000000000038E-2</v>
      </c>
      <c r="AR202" s="17" cm="1">
        <f t="array" ref="AR202">INDEX(AR$14:AR$114,$A202+1)+SUMPRODUCT(TRANSPOSE($E202:$G202),AR$7:AR$9)</f>
        <v>2.700000000000026E-2</v>
      </c>
      <c r="AS202" s="17" cm="1">
        <f t="array" ref="AS202">INDEX(AS$14:AS$114,$A202+1)+SUMPRODUCT(TRANSPOSE($E202:$G202),AS$7:AS$9)</f>
        <v>2.7000000000000038E-2</v>
      </c>
      <c r="AT202" s="17" cm="1">
        <f t="array" ref="AT202">INDEX(AT$14:AT$114,$A202+1)+SUMPRODUCT(TRANSPOSE($E202:$G202),AT$7:AT$9)</f>
        <v>2.7000000000000038E-2</v>
      </c>
      <c r="AU202" s="17" cm="1">
        <f t="array" ref="AU202">INDEX(AU$14:AU$114,$A202+1)+SUMPRODUCT(TRANSPOSE($E202:$G202),AU$7:AU$9)</f>
        <v>2.7000000000000038E-2</v>
      </c>
      <c r="AV202" s="17" cm="1">
        <f t="array" ref="AV202">INDEX(AV$14:AV$114,$A202+1)+SUMPRODUCT(TRANSPOSE($E202:$G202),AV$7:AV$9)</f>
        <v>2.7000000000000038E-2</v>
      </c>
      <c r="AW202" s="17" cm="1">
        <f t="array" ref="AW202">INDEX(AW$14:AW$114,$A202+1)+SUMPRODUCT(TRANSPOSE($E202:$G202),AW$7:AW$9)</f>
        <v>2.7000000000000038E-2</v>
      </c>
      <c r="AX202" s="17" cm="1">
        <f t="array" ref="AX202">INDEX(AX$14:AX$114,$A202+1)+SUMPRODUCT(TRANSPOSE($E202:$G202),AX$7:AX$9)</f>
        <v>2.7071729069252051E-2</v>
      </c>
      <c r="AY202" s="17" cm="1">
        <f t="array" ref="AY202">INDEX(AY$14:AY$114,$A202+1)+SUMPRODUCT(TRANSPOSE($E202:$G202),AY$7:AY$9)</f>
        <v>2.7199628636398146E-2</v>
      </c>
      <c r="AZ202" s="17" cm="1">
        <f t="array" ref="AZ202">INDEX(AZ$14:AZ$114,$A202+1)+SUMPRODUCT(TRANSPOSE($E202:$G202),AZ$7:AZ$9)</f>
        <v>2.7370027697730351E-2</v>
      </c>
      <c r="BA202" s="17" cm="1">
        <f t="array" ref="BA202">INDEX(BA$14:BA$114,$A202+1)+SUMPRODUCT(TRANSPOSE($E202:$G202),BA$7:BA$9)</f>
        <v>2.7570923619705826E-2</v>
      </c>
      <c r="BB202" s="17" cm="1">
        <f t="array" ref="BB202">INDEX(BB$14:BB$114,$A202+1)+SUMPRODUCT(TRANSPOSE($E202:$G202),BB$7:BB$9)</f>
        <v>2.7791796686220796E-2</v>
      </c>
      <c r="BC202" s="17" cm="1">
        <f t="array" ref="BC202">INDEX(BC$14:BC$114,$A202+1)+SUMPRODUCT(TRANSPOSE($E202:$G202),BC$7:BC$9)</f>
        <v>2.8023447122151338E-2</v>
      </c>
      <c r="BD202" s="17" cm="1">
        <f t="array" ref="BD202">INDEX(BD$14:BD$114,$A202+1)+SUMPRODUCT(TRANSPOSE($E202:$G202),BD$7:BD$9)</f>
        <v>2.8257856993769384E-2</v>
      </c>
      <c r="BE202" s="17" cm="1">
        <f t="array" ref="BE202">INDEX(BE$14:BE$114,$A202+1)+SUMPRODUCT(TRANSPOSE($E202:$G202),BE$7:BE$9)</f>
        <v>2.8488066656079072E-2</v>
      </c>
      <c r="BF202" s="17" cm="1">
        <f t="array" ref="BF202">INDEX(BF$14:BF$114,$A202+1)+SUMPRODUCT(TRANSPOSE($E202:$G202),BF$7:BF$9)</f>
        <v>2.8708071132193105E-2</v>
      </c>
      <c r="BG202" s="17" cm="1">
        <f t="array" ref="BG202">INDEX(BG$14:BG$114,$A202+1)+SUMPRODUCT(TRANSPOSE($E202:$G202),BG$7:BG$9)</f>
        <v>2.8912727007044517E-2</v>
      </c>
      <c r="BH202" s="17" cm="1">
        <f t="array" ref="BH202">INDEX(BH$14:BH$114,$A202+1)+SUMPRODUCT(TRANSPOSE($E202:$G202),BH$7:BH$9)</f>
        <v>2.9097669948939489E-2</v>
      </c>
      <c r="BI202" s="17" cm="1">
        <f t="array" ref="BI202">INDEX(BI$14:BI$114,$A202+1)+SUMPRODUCT(TRANSPOSE($E202:$G202),BI$7:BI$9)</f>
        <v>2.9259243958683748E-2</v>
      </c>
      <c r="BJ202" s="17" cm="1">
        <f t="array" ref="BJ202">INDEX(BJ$14:BJ$114,$A202+1)+SUMPRODUCT(TRANSPOSE($E202:$G202),BJ$7:BJ$9)</f>
        <v>2.9394437484507555E-2</v>
      </c>
      <c r="BK202" s="17" cm="1">
        <f t="array" ref="BK202">INDEX(BK$14:BK$114,$A202+1)+SUMPRODUCT(TRANSPOSE($E202:$G202),BK$7:BK$9)</f>
        <v>2.9500827928505516E-2</v>
      </c>
      <c r="BL202" s="17" cm="1">
        <f t="array" ref="BL202">INDEX(BL$14:BL$114,$A202+1)+SUMPRODUCT(TRANSPOSE($E202:$G202),BL$7:BL$9)</f>
        <v>2.9576530504423451E-2</v>
      </c>
      <c r="BM202" s="17" cm="1">
        <f t="array" ref="BM202">INDEX(BM$14:BM$114,$A202+1)+SUMPRODUCT(TRANSPOSE($E202:$G202),BM$7:BM$9)</f>
        <v>2.9620153085757953E-2</v>
      </c>
      <c r="BN202" s="17" cm="1">
        <f t="array" ref="BN202">INDEX(BN$14:BN$114,$A202+1)+SUMPRODUCT(TRANSPOSE($E202:$G202),BN$7:BN$9)</f>
        <v>2.9630758295947981E-2</v>
      </c>
      <c r="BO202" s="17" cm="1">
        <f t="array" ref="BO202">INDEX(BO$14:BO$114,$A202+1)+SUMPRODUCT(TRANSPOSE($E202:$G202),BO$7:BO$9)</f>
        <v>2.9607823950420845E-2</v>
      </c>
      <c r="BP202" s="17" cm="1">
        <f t="array" ref="BP202">INDEX(BP$14:BP$114,$A202+1)+SUMPRODUCT(TRANSPOSE($E202:$G202),BP$7:BP$9)</f>
        <v>2.9551214436635123E-2</v>
      </c>
      <c r="BQ202" s="17" cm="1">
        <f t="array" ref="BQ202">INDEX(BQ$14:BQ$114,$A202+1)+SUMPRODUCT(TRANSPOSE($E202:$G202),BQ$7:BQ$9)</f>
        <v>2.9461147086654496E-2</v>
      </c>
      <c r="BR202" s="17" cm="1">
        <f t="array" ref="BR202">INDEX(BR$14:BR$114,$A202+1)+SUMPRODUCT(TRANSPOSE($E202:$G202),BR$7:BR$9)</f>
        <v>2.9338167994626643E-2</v>
      </c>
      <c r="BS202" s="17" cm="1">
        <f t="array" ref="BS202">INDEX(BS$14:BS$114,$A202+1)+SUMPRODUCT(TRANSPOSE($E202:$G202),BS$7:BS$9)</f>
        <v>2.9183126372732363E-2</v>
      </c>
      <c r="BT202" s="17" cm="1">
        <f t="array" ref="BT202">INDEX(BT$14:BT$114,$A202+1)+SUMPRODUCT(TRANSPOSE($E202:$G202),BT$7:BT$9)</f>
        <v>2.8997152164813925E-2</v>
      </c>
      <c r="BU202" s="17" cm="1">
        <f t="array" ref="BU202">INDEX(BU$14:BU$114,$A202+1)+SUMPRODUCT(TRANSPOSE($E202:$G202),BU$7:BU$9)</f>
        <v>2.8781635808064046E-2</v>
      </c>
      <c r="BV202" s="17" cm="1">
        <f t="array" ref="BV202">INDEX(BV$14:BV$114,$A202+1)+SUMPRODUCT(TRANSPOSE($E202:$G202),BV$7:BV$9)</f>
        <v>2.8538208074795027E-2</v>
      </c>
      <c r="BW202" s="17" cm="1">
        <f t="array" ref="BW202">INDEX(BW$14:BW$114,$A202+1)+SUMPRODUCT(TRANSPOSE($E202:$G202),BW$7:BW$9)</f>
        <v>2.8268723682445832E-2</v>
      </c>
      <c r="BX202" s="17" cm="1">
        <f t="array" ref="BX202">INDEX(BX$14:BX$114,$A202+1)+SUMPRODUCT(TRANSPOSE($E202:$G202),BX$7:BX$9)</f>
        <v>2.7975243627104254E-2</v>
      </c>
      <c r="BY202" s="17" cm="1">
        <f t="array" ref="BY202">INDEX(BY$14:BY$114,$A202+1)+SUMPRODUCT(TRANSPOSE($E202:$G202),BY$7:BY$9)</f>
        <v>2.7660020891305273E-2</v>
      </c>
      <c r="BZ202" s="17" cm="1">
        <f t="array" ref="BZ202">INDEX(BZ$14:BZ$114,$A202+1)+SUMPRODUCT(TRANSPOSE($E202:$G202),BZ$7:BZ$9)</f>
        <v>2.7325483854449786E-2</v>
      </c>
      <c r="CA202" s="17" cm="1">
        <f t="array" ref="CA202">INDEX(CA$14:CA$114,$A202+1)+SUMPRODUCT(TRANSPOSE($E202:$G202),CA$7:CA$9)</f>
        <v>2.69825887068499E-2</v>
      </c>
      <c r="CB202" s="17" cm="1">
        <f t="array" ref="CB202">INDEX(CB$14:CB$114,$A202+1)+SUMPRODUCT(TRANSPOSE($E202:$G202),CB$7:CB$9)</f>
        <v>2.6660955613950668E-2</v>
      </c>
      <c r="CC202" s="17" cm="1">
        <f t="array" ref="CC202">INDEX(CC$14:CC$114,$A202+1)+SUMPRODUCT(TRANSPOSE($E202:$G202),CC$7:CC$9)</f>
        <v>2.6359778282124893E-2</v>
      </c>
      <c r="CD202" s="17" cm="1">
        <f t="array" ref="CD202">INDEX(CD$14:CD$114,$A202+1)+SUMPRODUCT(TRANSPOSE($E202:$G202),CD$7:CD$9)</f>
        <v>2.6078299774305327E-2</v>
      </c>
      <c r="CE202" s="17" cm="1">
        <f t="array" ref="CE202">INDEX(CE$14:CE$114,$A202+1)+SUMPRODUCT(TRANSPOSE($E202:$G202),CE$7:CE$9)</f>
        <v>2.5815808117743214E-2</v>
      </c>
      <c r="CF202" s="17" cm="1">
        <f t="array" ref="CF202">INDEX(CF$14:CF$114,$A202+1)+SUMPRODUCT(TRANSPOSE($E202:$G202),CF$7:CF$9)</f>
        <v>2.5571632212847764E-2</v>
      </c>
      <c r="CG202" s="17" cm="1">
        <f t="array" ref="CG202">INDEX(CG$14:CG$114,$A202+1)+SUMPRODUCT(TRANSPOSE($E202:$G202),CG$7:CG$9)</f>
        <v>2.5345137793208253E-2</v>
      </c>
      <c r="CH202" s="17" cm="1">
        <f t="array" ref="CH202">INDEX(CH$14:CH$114,$A202+1)+SUMPRODUCT(TRANSPOSE($E202:$G202),CH$7:CH$9)</f>
        <v>2.5135723388688538E-2</v>
      </c>
      <c r="CI202" s="17" cm="1">
        <f t="array" ref="CI202">INDEX(CI$14:CI$114,$A202+1)+SUMPRODUCT(TRANSPOSE($E202:$G202),CI$7:CI$9)</f>
        <v>2.4942816180517094E-2</v>
      </c>
      <c r="CJ202" s="17" cm="1">
        <f t="array" ref="CJ202">INDEX(CJ$14:CJ$114,$A202+1)+SUMPRODUCT(TRANSPOSE($E202:$G202),CJ$7:CJ$9)</f>
        <v>2.4765868075425149E-2</v>
      </c>
      <c r="CK202" s="17" cm="1">
        <f t="array" ref="CK202">INDEX(CK$14:CK$114,$A202+1)+SUMPRODUCT(TRANSPOSE($E202:$G202),CK$7:CK$9)</f>
        <v>2.4643813288589236E-2</v>
      </c>
      <c r="CL202" s="17" cm="1">
        <f t="array" ref="CL202">INDEX(CL$14:CL$114,$A202+1)+SUMPRODUCT(TRANSPOSE($E202:$G202),CL$7:CL$9)</f>
        <v>2.4531579219340696E-2</v>
      </c>
      <c r="CM202" s="17" cm="1">
        <f t="array" ref="CM202">INDEX(CM$14:CM$114,$A202+1)+SUMPRODUCT(TRANSPOSE($E202:$G202),CM$7:CM$9)</f>
        <v>2.4428855695214927E-2</v>
      </c>
      <c r="CN202" s="17" cm="1">
        <f t="array" ref="CN202">INDEX(CN$14:CN$114,$A202+1)+SUMPRODUCT(TRANSPOSE($E202:$G202),CN$7:CN$9)</f>
        <v>2.4335328854458008E-2</v>
      </c>
      <c r="CO202" s="17" cm="1">
        <f t="array" ref="CO202">INDEX(CO$14:CO$114,$A202+1)+SUMPRODUCT(TRANSPOSE($E202:$G202),CO$7:CO$9)</f>
        <v>2.4250676378957739E-2</v>
      </c>
      <c r="CP202" s="17" cm="1">
        <f t="array" ref="CP202">INDEX(CP$14:CP$114,$A202+1)+SUMPRODUCT(TRANSPOSE($E202:$G202),CP$7:CP$9)</f>
        <v>2.4174561764707461E-2</v>
      </c>
      <c r="CQ202" s="17" cm="1">
        <f t="array" ref="CQ202">INDEX(CQ$14:CQ$114,$A202+1)+SUMPRODUCT(TRANSPOSE($E202:$G202),CQ$7:CQ$9)</f>
        <v>2.410662847866675E-2</v>
      </c>
      <c r="CR202" s="17" cm="1">
        <f t="array" ref="CR202">INDEX(CR$14:CR$114,$A202+1)+SUMPRODUCT(TRANSPOSE($E202:$G202),CR$7:CR$9)</f>
        <v>2.4046493203099165E-2</v>
      </c>
      <c r="CS202" s="17" cm="1">
        <f t="array" ref="CS202">INDEX(CS$14:CS$114,$A202+1)+SUMPRODUCT(TRANSPOSE($E202:$G202),CS$7:CS$9)</f>
        <v>2.3993738457924643E-2</v>
      </c>
      <c r="CT202" s="17" cm="1">
        <f t="array" ref="CT202">INDEX(CT$14:CT$114,$A202+1)+SUMPRODUCT(TRANSPOSE($E202:$G202),CT$7:CT$9)</f>
        <v>2.3947904200806516E-2</v>
      </c>
      <c r="CU202" s="17" cm="1">
        <f t="array" ref="CU202">INDEX(CU$14:CU$114,$A202+1)+SUMPRODUCT(TRANSPOSE($E202:$G202),CU$7:CU$9)</f>
        <v>2.3877351578763709E-2</v>
      </c>
      <c r="CV202" s="17" cm="1">
        <f t="array" ref="CV202">INDEX(CV$14:CV$114,$A202+1)+SUMPRODUCT(TRANSPOSE($E202:$G202),CV$7:CV$9)</f>
        <v>2.3820169386943438E-2</v>
      </c>
      <c r="CW202" s="17" cm="1">
        <f t="array" ref="CW202">INDEX(CW$14:CW$114,$A202+1)+SUMPRODUCT(TRANSPOSE($E202:$G202),CW$7:CW$9)</f>
        <v>2.3775458375716943E-2</v>
      </c>
      <c r="CX202" s="17" cm="1">
        <f t="array" ref="CX202">INDEX(CX$14:CX$114,$A202+1)+SUMPRODUCT(TRANSPOSE($E202:$G202),CX$7:CX$9)</f>
        <v>2.3718541266405949E-2</v>
      </c>
      <c r="CY202" s="17" cm="1">
        <f t="array" ref="CY202">INDEX(CY$14:CY$114,$A202+1)+SUMPRODUCT(TRANSPOSE($E202:$G202),CY$7:CY$9)</f>
        <v>2.3680395751714559E-2</v>
      </c>
      <c r="CZ202" s="17" cm="1">
        <f t="array" ref="CZ202">INDEX(CZ$14:CZ$114,$A202+1)+SUMPRODUCT(TRANSPOSE($E202:$G202),CZ$7:CZ$9)</f>
        <v>2.3636416235547256E-2</v>
      </c>
      <c r="DA202" s="17" cm="1">
        <f t="array" ref="DA202">INDEX(DA$14:DA$114,$A202+1)+SUMPRODUCT(TRANSPOSE($E202:$G202),DA$7:DA$9)</f>
        <v>2.362017500810655E-2</v>
      </c>
      <c r="DB202" s="17" cm="1">
        <f t="array" ref="DB202">INDEX(DB$14:DB$114,$A202+1)+SUMPRODUCT(TRANSPOSE($E202:$G202),DB$7:DB$9)</f>
        <v>2.3612108936693757E-2</v>
      </c>
      <c r="DC202" s="17" cm="1">
        <f t="array" ref="DC202">INDEX(DC$14:DC$114,$A202+1)+SUMPRODUCT(TRANSPOSE($E202:$G202),DC$7:DC$9)</f>
        <v>2.365813397907969E-2</v>
      </c>
      <c r="DD202" s="17" cm="1">
        <f t="array" ref="DD202">INDEX(DD$14:DD$114,$A202+1)+SUMPRODUCT(TRANSPOSE($E202:$G202),DD$7:DD$9)</f>
        <v>2.3716300225855261E-2</v>
      </c>
    </row>
    <row r="203" spans="1:108" x14ac:dyDescent="0.25">
      <c r="A203" s="13">
        <f t="shared" si="94"/>
        <v>88</v>
      </c>
      <c r="B203" s="13">
        <f t="shared" si="95"/>
        <v>1</v>
      </c>
      <c r="C203" s="13">
        <f t="shared" ref="C203:D203" si="122">C102</f>
        <v>12</v>
      </c>
      <c r="D203" s="13">
        <f t="shared" si="122"/>
        <v>1056</v>
      </c>
      <c r="E203" s="30">
        <f t="shared" si="110"/>
        <v>-1.4999999999999998E-2</v>
      </c>
      <c r="F203" s="30">
        <f t="shared" si="107"/>
        <v>-1.4999999999999998E-2</v>
      </c>
      <c r="G203" s="30">
        <f t="shared" si="108"/>
        <v>-1.4999999999999998E-2</v>
      </c>
      <c r="H203" s="36">
        <f t="shared" si="57"/>
        <v>11056</v>
      </c>
      <c r="I203" s="17" cm="1">
        <f t="array" ref="I203">INDEX(I$14:I$114,$A203+1)+SUMPRODUCT(TRANSPOSE($E203:$G203),I$7:I$9)</f>
        <v>2.6999999999993821E-2</v>
      </c>
      <c r="J203" s="17" cm="1">
        <f t="array" ref="J203">INDEX(J$14:J$114,$A203+1)+SUMPRODUCT(TRANSPOSE($E203:$G203),J$7:J$9)</f>
        <v>2.6999999999998706E-2</v>
      </c>
      <c r="K203" s="17" cm="1">
        <f t="array" ref="K203">INDEX(K$14:K$114,$A203+1)+SUMPRODUCT(TRANSPOSE($E203:$G203),K$7:K$9)</f>
        <v>2.7000000000002706E-2</v>
      </c>
      <c r="L203" s="17" cm="1">
        <f t="array" ref="L203">INDEX(L$14:L$114,$A203+1)+SUMPRODUCT(TRANSPOSE($E203:$G203),L$7:L$9)</f>
        <v>2.6999999999998931E-2</v>
      </c>
      <c r="M203" s="17" cm="1">
        <f t="array" ref="M203">INDEX(M$14:M$114,$A203+1)+SUMPRODUCT(TRANSPOSE($E203:$G203),M$7:M$9)</f>
        <v>2.6999999999998931E-2</v>
      </c>
      <c r="N203" s="17" cm="1">
        <f t="array" ref="N203">INDEX(N$14:N$114,$A203+1)+SUMPRODUCT(TRANSPOSE($E203:$G203),N$7:N$9)</f>
        <v>2.7000000000000485E-2</v>
      </c>
      <c r="O203" s="17" cm="1">
        <f t="array" ref="O203">INDEX(O$14:O$114,$A203+1)+SUMPRODUCT(TRANSPOSE($E203:$G203),O$7:O$9)</f>
        <v>2.6999999999999597E-2</v>
      </c>
      <c r="P203" s="17" cm="1">
        <f t="array" ref="P203">INDEX(P$14:P$114,$A203+1)+SUMPRODUCT(TRANSPOSE($E203:$G203),P$7:P$9)</f>
        <v>2.6999999999998928E-2</v>
      </c>
      <c r="Q203" s="17" cm="1">
        <f t="array" ref="Q203">INDEX(Q$14:Q$114,$A203+1)+SUMPRODUCT(TRANSPOSE($E203:$G203),Q$7:Q$9)</f>
        <v>2.6999999999998484E-2</v>
      </c>
      <c r="R203" s="17" cm="1">
        <f t="array" ref="R203">INDEX(R$14:R$114,$A203+1)+SUMPRODUCT(TRANSPOSE($E203:$G203),R$7:R$9)</f>
        <v>2.6999999999997817E-2</v>
      </c>
      <c r="S203" s="17" cm="1">
        <f t="array" ref="S203">INDEX(S$14:S$114,$A203+1)+SUMPRODUCT(TRANSPOSE($E203:$G203),S$7:S$9)</f>
        <v>2.6999999999996929E-2</v>
      </c>
      <c r="T203" s="17" cm="1">
        <f t="array" ref="T203">INDEX(T$14:T$114,$A203+1)+SUMPRODUCT(TRANSPOSE($E203:$G203),T$7:T$9)</f>
        <v>2.6999999999996933E-2</v>
      </c>
      <c r="U203" s="17" cm="1">
        <f t="array" ref="U203">INDEX(U$14:U$114,$A203+1)+SUMPRODUCT(TRANSPOSE($E203:$G203),U$7:U$9)</f>
        <v>2.6999999999998043E-2</v>
      </c>
      <c r="V203" s="17" cm="1">
        <f t="array" ref="V203">INDEX(V$14:V$114,$A203+1)+SUMPRODUCT(TRANSPOSE($E203:$G203),V$7:V$9)</f>
        <v>2.6999999999998046E-2</v>
      </c>
      <c r="W203" s="17" cm="1">
        <f t="array" ref="W203">INDEX(W$14:W$114,$A203+1)+SUMPRODUCT(TRANSPOSE($E203:$G203),W$7:W$9)</f>
        <v>2.6999999999998268E-2</v>
      </c>
      <c r="X203" s="17" cm="1">
        <f t="array" ref="X203">INDEX(X$14:X$114,$A203+1)+SUMPRODUCT(TRANSPOSE($E203:$G203),X$7:X$9)</f>
        <v>2.6999999999998935E-2</v>
      </c>
      <c r="Y203" s="17" cm="1">
        <f t="array" ref="Y203">INDEX(Y$14:Y$114,$A203+1)+SUMPRODUCT(TRANSPOSE($E203:$G203),Y$7:Y$9)</f>
        <v>2.6999999999999157E-2</v>
      </c>
      <c r="Z203" s="17" cm="1">
        <f t="array" ref="Z203">INDEX(Z$14:Z$114,$A203+1)+SUMPRODUCT(TRANSPOSE($E203:$G203),Z$7:Z$9)</f>
        <v>2.6999999999998935E-2</v>
      </c>
      <c r="AA203" s="17" cm="1">
        <f t="array" ref="AA203">INDEX(AA$14:AA$114,$A203+1)+SUMPRODUCT(TRANSPOSE($E203:$G203),AA$7:AA$9)</f>
        <v>2.6999999999999379E-2</v>
      </c>
      <c r="AB203" s="17" cm="1">
        <f t="array" ref="AB203">INDEX(AB$14:AB$114,$A203+1)+SUMPRODUCT(TRANSPOSE($E203:$G203),AB$7:AB$9)</f>
        <v>2.6999999999999379E-2</v>
      </c>
      <c r="AC203" s="17" cm="1">
        <f t="array" ref="AC203">INDEX(AC$14:AC$114,$A203+1)+SUMPRODUCT(TRANSPOSE($E203:$G203),AC$7:AC$9)</f>
        <v>2.7000000000000048E-2</v>
      </c>
      <c r="AD203" s="17" cm="1">
        <f t="array" ref="AD203">INDEX(AD$14:AD$114,$A203+1)+SUMPRODUCT(TRANSPOSE($E203:$G203),AD$7:AD$9)</f>
        <v>2.7000000000000267E-2</v>
      </c>
      <c r="AE203" s="17" cm="1">
        <f t="array" ref="AE203">INDEX(AE$14:AE$114,$A203+1)+SUMPRODUCT(TRANSPOSE($E203:$G203),AE$7:AE$9)</f>
        <v>2.6999999999999823E-2</v>
      </c>
      <c r="AF203" s="17" cm="1">
        <f t="array" ref="AF203">INDEX(AF$14:AF$114,$A203+1)+SUMPRODUCT(TRANSPOSE($E203:$G203),AF$7:AF$9)</f>
        <v>2.7000000000000045E-2</v>
      </c>
      <c r="AG203" s="17" cm="1">
        <f t="array" ref="AG203">INDEX(AG$14:AG$114,$A203+1)+SUMPRODUCT(TRANSPOSE($E203:$G203),AG$7:AG$9)</f>
        <v>2.7000000000000267E-2</v>
      </c>
      <c r="AH203" s="17" cm="1">
        <f t="array" ref="AH203">INDEX(AH$14:AH$114,$A203+1)+SUMPRODUCT(TRANSPOSE($E203:$G203),AH$7:AH$9)</f>
        <v>2.7000000000000485E-2</v>
      </c>
      <c r="AI203" s="17" cm="1">
        <f t="array" ref="AI203">INDEX(AI$14:AI$114,$A203+1)+SUMPRODUCT(TRANSPOSE($E203:$G203),AI$7:AI$9)</f>
        <v>2.7000000000000707E-2</v>
      </c>
      <c r="AJ203" s="17" cm="1">
        <f t="array" ref="AJ203">INDEX(AJ$14:AJ$114,$A203+1)+SUMPRODUCT(TRANSPOSE($E203:$G203),AJ$7:AJ$9)</f>
        <v>2.7000000000000707E-2</v>
      </c>
      <c r="AK203" s="17" cm="1">
        <f t="array" ref="AK203">INDEX(AK$14:AK$114,$A203+1)+SUMPRODUCT(TRANSPOSE($E203:$G203),AK$7:AK$9)</f>
        <v>2.700000000000026E-2</v>
      </c>
      <c r="AL203" s="17" cm="1">
        <f t="array" ref="AL203">INDEX(AL$14:AL$114,$A203+1)+SUMPRODUCT(TRANSPOSE($E203:$G203),AL$7:AL$9)</f>
        <v>2.7000000000000038E-2</v>
      </c>
      <c r="AM203" s="17" cm="1">
        <f t="array" ref="AM203">INDEX(AM$14:AM$114,$A203+1)+SUMPRODUCT(TRANSPOSE($E203:$G203),AM$7:AM$9)</f>
        <v>2.7000000000000038E-2</v>
      </c>
      <c r="AN203" s="17" cm="1">
        <f t="array" ref="AN203">INDEX(AN$14:AN$114,$A203+1)+SUMPRODUCT(TRANSPOSE($E203:$G203),AN$7:AN$9)</f>
        <v>2.7000000000000038E-2</v>
      </c>
      <c r="AO203" s="17" cm="1">
        <f t="array" ref="AO203">INDEX(AO$14:AO$114,$A203+1)+SUMPRODUCT(TRANSPOSE($E203:$G203),AO$7:AO$9)</f>
        <v>2.7000000000000038E-2</v>
      </c>
      <c r="AP203" s="17" cm="1">
        <f t="array" ref="AP203">INDEX(AP$14:AP$114,$A203+1)+SUMPRODUCT(TRANSPOSE($E203:$G203),AP$7:AP$9)</f>
        <v>2.7000000000000038E-2</v>
      </c>
      <c r="AQ203" s="17" cm="1">
        <f t="array" ref="AQ203">INDEX(AQ$14:AQ$114,$A203+1)+SUMPRODUCT(TRANSPOSE($E203:$G203),AQ$7:AQ$9)</f>
        <v>2.7000000000000038E-2</v>
      </c>
      <c r="AR203" s="17" cm="1">
        <f t="array" ref="AR203">INDEX(AR$14:AR$114,$A203+1)+SUMPRODUCT(TRANSPOSE($E203:$G203),AR$7:AR$9)</f>
        <v>2.700000000000026E-2</v>
      </c>
      <c r="AS203" s="17" cm="1">
        <f t="array" ref="AS203">INDEX(AS$14:AS$114,$A203+1)+SUMPRODUCT(TRANSPOSE($E203:$G203),AS$7:AS$9)</f>
        <v>2.7000000000000038E-2</v>
      </c>
      <c r="AT203" s="17" cm="1">
        <f t="array" ref="AT203">INDEX(AT$14:AT$114,$A203+1)+SUMPRODUCT(TRANSPOSE($E203:$G203),AT$7:AT$9)</f>
        <v>2.7000000000000038E-2</v>
      </c>
      <c r="AU203" s="17" cm="1">
        <f t="array" ref="AU203">INDEX(AU$14:AU$114,$A203+1)+SUMPRODUCT(TRANSPOSE($E203:$G203),AU$7:AU$9)</f>
        <v>2.7000000000000038E-2</v>
      </c>
      <c r="AV203" s="17" cm="1">
        <f t="array" ref="AV203">INDEX(AV$14:AV$114,$A203+1)+SUMPRODUCT(TRANSPOSE($E203:$G203),AV$7:AV$9)</f>
        <v>2.7000000000000038E-2</v>
      </c>
      <c r="AW203" s="17" cm="1">
        <f t="array" ref="AW203">INDEX(AW$14:AW$114,$A203+1)+SUMPRODUCT(TRANSPOSE($E203:$G203),AW$7:AW$9)</f>
        <v>2.7000000000000038E-2</v>
      </c>
      <c r="AX203" s="17" cm="1">
        <f t="array" ref="AX203">INDEX(AX$14:AX$114,$A203+1)+SUMPRODUCT(TRANSPOSE($E203:$G203),AX$7:AX$9)</f>
        <v>2.7071729069252051E-2</v>
      </c>
      <c r="AY203" s="17" cm="1">
        <f t="array" ref="AY203">INDEX(AY$14:AY$114,$A203+1)+SUMPRODUCT(TRANSPOSE($E203:$G203),AY$7:AY$9)</f>
        <v>2.7199628636398146E-2</v>
      </c>
      <c r="AZ203" s="17" cm="1">
        <f t="array" ref="AZ203">INDEX(AZ$14:AZ$114,$A203+1)+SUMPRODUCT(TRANSPOSE($E203:$G203),AZ$7:AZ$9)</f>
        <v>2.7370027697730351E-2</v>
      </c>
      <c r="BA203" s="17" cm="1">
        <f t="array" ref="BA203">INDEX(BA$14:BA$114,$A203+1)+SUMPRODUCT(TRANSPOSE($E203:$G203),BA$7:BA$9)</f>
        <v>2.7570923619705826E-2</v>
      </c>
      <c r="BB203" s="17" cm="1">
        <f t="array" ref="BB203">INDEX(BB$14:BB$114,$A203+1)+SUMPRODUCT(TRANSPOSE($E203:$G203),BB$7:BB$9)</f>
        <v>2.7791796686220796E-2</v>
      </c>
      <c r="BC203" s="17" cm="1">
        <f t="array" ref="BC203">INDEX(BC$14:BC$114,$A203+1)+SUMPRODUCT(TRANSPOSE($E203:$G203),BC$7:BC$9)</f>
        <v>2.8023447122151338E-2</v>
      </c>
      <c r="BD203" s="17" cm="1">
        <f t="array" ref="BD203">INDEX(BD$14:BD$114,$A203+1)+SUMPRODUCT(TRANSPOSE($E203:$G203),BD$7:BD$9)</f>
        <v>2.8257856993769384E-2</v>
      </c>
      <c r="BE203" s="17" cm="1">
        <f t="array" ref="BE203">INDEX(BE$14:BE$114,$A203+1)+SUMPRODUCT(TRANSPOSE($E203:$G203),BE$7:BE$9)</f>
        <v>2.8488066656079072E-2</v>
      </c>
      <c r="BF203" s="17" cm="1">
        <f t="array" ref="BF203">INDEX(BF$14:BF$114,$A203+1)+SUMPRODUCT(TRANSPOSE($E203:$G203),BF$7:BF$9)</f>
        <v>2.8708071132193105E-2</v>
      </c>
      <c r="BG203" s="17" cm="1">
        <f t="array" ref="BG203">INDEX(BG$14:BG$114,$A203+1)+SUMPRODUCT(TRANSPOSE($E203:$G203),BG$7:BG$9)</f>
        <v>2.8912727007044517E-2</v>
      </c>
      <c r="BH203" s="17" cm="1">
        <f t="array" ref="BH203">INDEX(BH$14:BH$114,$A203+1)+SUMPRODUCT(TRANSPOSE($E203:$G203),BH$7:BH$9)</f>
        <v>2.9097669948939489E-2</v>
      </c>
      <c r="BI203" s="17" cm="1">
        <f t="array" ref="BI203">INDEX(BI$14:BI$114,$A203+1)+SUMPRODUCT(TRANSPOSE($E203:$G203),BI$7:BI$9)</f>
        <v>2.9259243958683748E-2</v>
      </c>
      <c r="BJ203" s="17" cm="1">
        <f t="array" ref="BJ203">INDEX(BJ$14:BJ$114,$A203+1)+SUMPRODUCT(TRANSPOSE($E203:$G203),BJ$7:BJ$9)</f>
        <v>2.9394437484507555E-2</v>
      </c>
      <c r="BK203" s="17" cm="1">
        <f t="array" ref="BK203">INDEX(BK$14:BK$114,$A203+1)+SUMPRODUCT(TRANSPOSE($E203:$G203),BK$7:BK$9)</f>
        <v>2.9500827928505516E-2</v>
      </c>
      <c r="BL203" s="17" cm="1">
        <f t="array" ref="BL203">INDEX(BL$14:BL$114,$A203+1)+SUMPRODUCT(TRANSPOSE($E203:$G203),BL$7:BL$9)</f>
        <v>2.9576530504423451E-2</v>
      </c>
      <c r="BM203" s="17" cm="1">
        <f t="array" ref="BM203">INDEX(BM$14:BM$114,$A203+1)+SUMPRODUCT(TRANSPOSE($E203:$G203),BM$7:BM$9)</f>
        <v>2.9620153085757953E-2</v>
      </c>
      <c r="BN203" s="17" cm="1">
        <f t="array" ref="BN203">INDEX(BN$14:BN$114,$A203+1)+SUMPRODUCT(TRANSPOSE($E203:$G203),BN$7:BN$9)</f>
        <v>2.9630758295947981E-2</v>
      </c>
      <c r="BO203" s="17" cm="1">
        <f t="array" ref="BO203">INDEX(BO$14:BO$114,$A203+1)+SUMPRODUCT(TRANSPOSE($E203:$G203),BO$7:BO$9)</f>
        <v>2.9607823950420845E-2</v>
      </c>
      <c r="BP203" s="17" cm="1">
        <f t="array" ref="BP203">INDEX(BP$14:BP$114,$A203+1)+SUMPRODUCT(TRANSPOSE($E203:$G203),BP$7:BP$9)</f>
        <v>2.9551214436635123E-2</v>
      </c>
      <c r="BQ203" s="17" cm="1">
        <f t="array" ref="BQ203">INDEX(BQ$14:BQ$114,$A203+1)+SUMPRODUCT(TRANSPOSE($E203:$G203),BQ$7:BQ$9)</f>
        <v>2.9461147086654496E-2</v>
      </c>
      <c r="BR203" s="17" cm="1">
        <f t="array" ref="BR203">INDEX(BR$14:BR$114,$A203+1)+SUMPRODUCT(TRANSPOSE($E203:$G203),BR$7:BR$9)</f>
        <v>2.9338167994626643E-2</v>
      </c>
      <c r="BS203" s="17" cm="1">
        <f t="array" ref="BS203">INDEX(BS$14:BS$114,$A203+1)+SUMPRODUCT(TRANSPOSE($E203:$G203),BS$7:BS$9)</f>
        <v>2.9183126372732363E-2</v>
      </c>
      <c r="BT203" s="17" cm="1">
        <f t="array" ref="BT203">INDEX(BT$14:BT$114,$A203+1)+SUMPRODUCT(TRANSPOSE($E203:$G203),BT$7:BT$9)</f>
        <v>2.8997152164813925E-2</v>
      </c>
      <c r="BU203" s="17" cm="1">
        <f t="array" ref="BU203">INDEX(BU$14:BU$114,$A203+1)+SUMPRODUCT(TRANSPOSE($E203:$G203),BU$7:BU$9)</f>
        <v>2.8781635808064046E-2</v>
      </c>
      <c r="BV203" s="17" cm="1">
        <f t="array" ref="BV203">INDEX(BV$14:BV$114,$A203+1)+SUMPRODUCT(TRANSPOSE($E203:$G203),BV$7:BV$9)</f>
        <v>2.8538208074795027E-2</v>
      </c>
      <c r="BW203" s="17" cm="1">
        <f t="array" ref="BW203">INDEX(BW$14:BW$114,$A203+1)+SUMPRODUCT(TRANSPOSE($E203:$G203),BW$7:BW$9)</f>
        <v>2.8268723682445832E-2</v>
      </c>
      <c r="BX203" s="17" cm="1">
        <f t="array" ref="BX203">INDEX(BX$14:BX$114,$A203+1)+SUMPRODUCT(TRANSPOSE($E203:$G203),BX$7:BX$9)</f>
        <v>2.7975243627104254E-2</v>
      </c>
      <c r="BY203" s="17" cm="1">
        <f t="array" ref="BY203">INDEX(BY$14:BY$114,$A203+1)+SUMPRODUCT(TRANSPOSE($E203:$G203),BY$7:BY$9)</f>
        <v>2.7660020891305273E-2</v>
      </c>
      <c r="BZ203" s="17" cm="1">
        <f t="array" ref="BZ203">INDEX(BZ$14:BZ$114,$A203+1)+SUMPRODUCT(TRANSPOSE($E203:$G203),BZ$7:BZ$9)</f>
        <v>2.7325483854449786E-2</v>
      </c>
      <c r="CA203" s="17" cm="1">
        <f t="array" ref="CA203">INDEX(CA$14:CA$114,$A203+1)+SUMPRODUCT(TRANSPOSE($E203:$G203),CA$7:CA$9)</f>
        <v>2.69825887068499E-2</v>
      </c>
      <c r="CB203" s="17" cm="1">
        <f t="array" ref="CB203">INDEX(CB$14:CB$114,$A203+1)+SUMPRODUCT(TRANSPOSE($E203:$G203),CB$7:CB$9)</f>
        <v>2.6660955613950668E-2</v>
      </c>
      <c r="CC203" s="17" cm="1">
        <f t="array" ref="CC203">INDEX(CC$14:CC$114,$A203+1)+SUMPRODUCT(TRANSPOSE($E203:$G203),CC$7:CC$9)</f>
        <v>2.6359778282124893E-2</v>
      </c>
      <c r="CD203" s="17" cm="1">
        <f t="array" ref="CD203">INDEX(CD$14:CD$114,$A203+1)+SUMPRODUCT(TRANSPOSE($E203:$G203),CD$7:CD$9)</f>
        <v>2.6078299774305327E-2</v>
      </c>
      <c r="CE203" s="17" cm="1">
        <f t="array" ref="CE203">INDEX(CE$14:CE$114,$A203+1)+SUMPRODUCT(TRANSPOSE($E203:$G203),CE$7:CE$9)</f>
        <v>2.5815808117743214E-2</v>
      </c>
      <c r="CF203" s="17" cm="1">
        <f t="array" ref="CF203">INDEX(CF$14:CF$114,$A203+1)+SUMPRODUCT(TRANSPOSE($E203:$G203),CF$7:CF$9)</f>
        <v>2.5571632212847764E-2</v>
      </c>
      <c r="CG203" s="17" cm="1">
        <f t="array" ref="CG203">INDEX(CG$14:CG$114,$A203+1)+SUMPRODUCT(TRANSPOSE($E203:$G203),CG$7:CG$9)</f>
        <v>2.5345137793208253E-2</v>
      </c>
      <c r="CH203" s="17" cm="1">
        <f t="array" ref="CH203">INDEX(CH$14:CH$114,$A203+1)+SUMPRODUCT(TRANSPOSE($E203:$G203),CH$7:CH$9)</f>
        <v>2.5135723388688538E-2</v>
      </c>
      <c r="CI203" s="17" cm="1">
        <f t="array" ref="CI203">INDEX(CI$14:CI$114,$A203+1)+SUMPRODUCT(TRANSPOSE($E203:$G203),CI$7:CI$9)</f>
        <v>2.4942816180517094E-2</v>
      </c>
      <c r="CJ203" s="17" cm="1">
        <f t="array" ref="CJ203">INDEX(CJ$14:CJ$114,$A203+1)+SUMPRODUCT(TRANSPOSE($E203:$G203),CJ$7:CJ$9)</f>
        <v>2.4765868075425149E-2</v>
      </c>
      <c r="CK203" s="17" cm="1">
        <f t="array" ref="CK203">INDEX(CK$14:CK$114,$A203+1)+SUMPRODUCT(TRANSPOSE($E203:$G203),CK$7:CK$9)</f>
        <v>2.4643813288589236E-2</v>
      </c>
      <c r="CL203" s="17" cm="1">
        <f t="array" ref="CL203">INDEX(CL$14:CL$114,$A203+1)+SUMPRODUCT(TRANSPOSE($E203:$G203),CL$7:CL$9)</f>
        <v>2.4531579219340696E-2</v>
      </c>
      <c r="CM203" s="17" cm="1">
        <f t="array" ref="CM203">INDEX(CM$14:CM$114,$A203+1)+SUMPRODUCT(TRANSPOSE($E203:$G203),CM$7:CM$9)</f>
        <v>2.4428855695214927E-2</v>
      </c>
      <c r="CN203" s="17" cm="1">
        <f t="array" ref="CN203">INDEX(CN$14:CN$114,$A203+1)+SUMPRODUCT(TRANSPOSE($E203:$G203),CN$7:CN$9)</f>
        <v>2.4335328854458008E-2</v>
      </c>
      <c r="CO203" s="17" cm="1">
        <f t="array" ref="CO203">INDEX(CO$14:CO$114,$A203+1)+SUMPRODUCT(TRANSPOSE($E203:$G203),CO$7:CO$9)</f>
        <v>2.4250676378957739E-2</v>
      </c>
      <c r="CP203" s="17" cm="1">
        <f t="array" ref="CP203">INDEX(CP$14:CP$114,$A203+1)+SUMPRODUCT(TRANSPOSE($E203:$G203),CP$7:CP$9)</f>
        <v>2.4174561764707461E-2</v>
      </c>
      <c r="CQ203" s="17" cm="1">
        <f t="array" ref="CQ203">INDEX(CQ$14:CQ$114,$A203+1)+SUMPRODUCT(TRANSPOSE($E203:$G203),CQ$7:CQ$9)</f>
        <v>2.410662847866675E-2</v>
      </c>
      <c r="CR203" s="17" cm="1">
        <f t="array" ref="CR203">INDEX(CR$14:CR$114,$A203+1)+SUMPRODUCT(TRANSPOSE($E203:$G203),CR$7:CR$9)</f>
        <v>2.4046493203099165E-2</v>
      </c>
      <c r="CS203" s="17" cm="1">
        <f t="array" ref="CS203">INDEX(CS$14:CS$114,$A203+1)+SUMPRODUCT(TRANSPOSE($E203:$G203),CS$7:CS$9)</f>
        <v>2.3993738457924643E-2</v>
      </c>
      <c r="CT203" s="17" cm="1">
        <f t="array" ref="CT203">INDEX(CT$14:CT$114,$A203+1)+SUMPRODUCT(TRANSPOSE($E203:$G203),CT$7:CT$9)</f>
        <v>2.3947904200806516E-2</v>
      </c>
      <c r="CU203" s="17" cm="1">
        <f t="array" ref="CU203">INDEX(CU$14:CU$114,$A203+1)+SUMPRODUCT(TRANSPOSE($E203:$G203),CU$7:CU$9)</f>
        <v>2.3877351578763709E-2</v>
      </c>
      <c r="CV203" s="17" cm="1">
        <f t="array" ref="CV203">INDEX(CV$14:CV$114,$A203+1)+SUMPRODUCT(TRANSPOSE($E203:$G203),CV$7:CV$9)</f>
        <v>2.3820169386943438E-2</v>
      </c>
      <c r="CW203" s="17" cm="1">
        <f t="array" ref="CW203">INDEX(CW$14:CW$114,$A203+1)+SUMPRODUCT(TRANSPOSE($E203:$G203),CW$7:CW$9)</f>
        <v>2.3775458375716943E-2</v>
      </c>
      <c r="CX203" s="17" cm="1">
        <f t="array" ref="CX203">INDEX(CX$14:CX$114,$A203+1)+SUMPRODUCT(TRANSPOSE($E203:$G203),CX$7:CX$9)</f>
        <v>2.3718541266405949E-2</v>
      </c>
      <c r="CY203" s="17" cm="1">
        <f t="array" ref="CY203">INDEX(CY$14:CY$114,$A203+1)+SUMPRODUCT(TRANSPOSE($E203:$G203),CY$7:CY$9)</f>
        <v>2.3680395751714559E-2</v>
      </c>
      <c r="CZ203" s="17" cm="1">
        <f t="array" ref="CZ203">INDEX(CZ$14:CZ$114,$A203+1)+SUMPRODUCT(TRANSPOSE($E203:$G203),CZ$7:CZ$9)</f>
        <v>2.3636416235547256E-2</v>
      </c>
      <c r="DA203" s="17" cm="1">
        <f t="array" ref="DA203">INDEX(DA$14:DA$114,$A203+1)+SUMPRODUCT(TRANSPOSE($E203:$G203),DA$7:DA$9)</f>
        <v>2.362017500810655E-2</v>
      </c>
      <c r="DB203" s="17" cm="1">
        <f t="array" ref="DB203">INDEX(DB$14:DB$114,$A203+1)+SUMPRODUCT(TRANSPOSE($E203:$G203),DB$7:DB$9)</f>
        <v>2.3612108936693757E-2</v>
      </c>
      <c r="DC203" s="17" cm="1">
        <f t="array" ref="DC203">INDEX(DC$14:DC$114,$A203+1)+SUMPRODUCT(TRANSPOSE($E203:$G203),DC$7:DC$9)</f>
        <v>2.365813397907969E-2</v>
      </c>
      <c r="DD203" s="17" cm="1">
        <f t="array" ref="DD203">INDEX(DD$14:DD$114,$A203+1)+SUMPRODUCT(TRANSPOSE($E203:$G203),DD$7:DD$9)</f>
        <v>2.3716300225855261E-2</v>
      </c>
    </row>
    <row r="204" spans="1:108" x14ac:dyDescent="0.25">
      <c r="A204" s="13">
        <f t="shared" si="94"/>
        <v>89</v>
      </c>
      <c r="B204" s="13">
        <f t="shared" si="95"/>
        <v>1</v>
      </c>
      <c r="C204" s="13">
        <f t="shared" ref="C204:D204" si="123">C103</f>
        <v>12</v>
      </c>
      <c r="D204" s="13">
        <f t="shared" si="123"/>
        <v>1068</v>
      </c>
      <c r="E204" s="30">
        <f t="shared" si="110"/>
        <v>-1.4999999999999998E-2</v>
      </c>
      <c r="F204" s="30">
        <f t="shared" si="107"/>
        <v>-1.4999999999999998E-2</v>
      </c>
      <c r="G204" s="30">
        <f t="shared" si="108"/>
        <v>-1.4999999999999998E-2</v>
      </c>
      <c r="H204" s="36">
        <f t="shared" si="57"/>
        <v>11068</v>
      </c>
      <c r="I204" s="17" cm="1">
        <f t="array" ref="I204">INDEX(I$14:I$114,$A204+1)+SUMPRODUCT(TRANSPOSE($E204:$G204),I$7:I$9)</f>
        <v>2.7000000000003591E-2</v>
      </c>
      <c r="J204" s="17" cm="1">
        <f t="array" ref="J204">INDEX(J$14:J$114,$A204+1)+SUMPRODUCT(TRANSPOSE($E204:$G204),J$7:J$9)</f>
        <v>2.7000000000007143E-2</v>
      </c>
      <c r="K204" s="17" cm="1">
        <f t="array" ref="K204">INDEX(K$14:K$114,$A204+1)+SUMPRODUCT(TRANSPOSE($E204:$G204),K$7:K$9)</f>
        <v>2.7000000000000707E-2</v>
      </c>
      <c r="L204" s="17" cm="1">
        <f t="array" ref="L204">INDEX(L$14:L$114,$A204+1)+SUMPRODUCT(TRANSPOSE($E204:$G204),L$7:L$9)</f>
        <v>2.7000000000000263E-2</v>
      </c>
      <c r="M204" s="17" cm="1">
        <f t="array" ref="M204">INDEX(M$14:M$114,$A204+1)+SUMPRODUCT(TRANSPOSE($E204:$G204),M$7:M$9)</f>
        <v>2.7000000000001818E-2</v>
      </c>
      <c r="N204" s="17" cm="1">
        <f t="array" ref="N204">INDEX(N$14:N$114,$A204+1)+SUMPRODUCT(TRANSPOSE($E204:$G204),N$7:N$9)</f>
        <v>2.7000000000000707E-2</v>
      </c>
      <c r="O204" s="17" cm="1">
        <f t="array" ref="O204">INDEX(O$14:O$114,$A204+1)+SUMPRODUCT(TRANSPOSE($E204:$G204),O$7:O$9)</f>
        <v>2.6999999999999597E-2</v>
      </c>
      <c r="P204" s="17" cm="1">
        <f t="array" ref="P204">INDEX(P$14:P$114,$A204+1)+SUMPRODUCT(TRANSPOSE($E204:$G204),P$7:P$9)</f>
        <v>2.699999999999915E-2</v>
      </c>
      <c r="Q204" s="17" cm="1">
        <f t="array" ref="Q204">INDEX(Q$14:Q$114,$A204+1)+SUMPRODUCT(TRANSPOSE($E204:$G204),Q$7:Q$9)</f>
        <v>2.6999999999998262E-2</v>
      </c>
      <c r="R204" s="17" cm="1">
        <f t="array" ref="R204">INDEX(R$14:R$114,$A204+1)+SUMPRODUCT(TRANSPOSE($E204:$G204),R$7:R$9)</f>
        <v>2.6999999999997151E-2</v>
      </c>
      <c r="S204" s="17" cm="1">
        <f t="array" ref="S204">INDEX(S$14:S$114,$A204+1)+SUMPRODUCT(TRANSPOSE($E204:$G204),S$7:S$9)</f>
        <v>2.6999999999997151E-2</v>
      </c>
      <c r="T204" s="17" cm="1">
        <f t="array" ref="T204">INDEX(T$14:T$114,$A204+1)+SUMPRODUCT(TRANSPOSE($E204:$G204),T$7:T$9)</f>
        <v>2.6999999999996933E-2</v>
      </c>
      <c r="U204" s="17" cm="1">
        <f t="array" ref="U204">INDEX(U$14:U$114,$A204+1)+SUMPRODUCT(TRANSPOSE($E204:$G204),U$7:U$9)</f>
        <v>2.6999999999998043E-2</v>
      </c>
      <c r="V204" s="17" cm="1">
        <f t="array" ref="V204">INDEX(V$14:V$114,$A204+1)+SUMPRODUCT(TRANSPOSE($E204:$G204),V$7:V$9)</f>
        <v>2.6999999999998046E-2</v>
      </c>
      <c r="W204" s="17" cm="1">
        <f t="array" ref="W204">INDEX(W$14:W$114,$A204+1)+SUMPRODUCT(TRANSPOSE($E204:$G204),W$7:W$9)</f>
        <v>2.6999999999998268E-2</v>
      </c>
      <c r="X204" s="17" cm="1">
        <f t="array" ref="X204">INDEX(X$14:X$114,$A204+1)+SUMPRODUCT(TRANSPOSE($E204:$G204),X$7:X$9)</f>
        <v>2.6999999999998935E-2</v>
      </c>
      <c r="Y204" s="17" cm="1">
        <f t="array" ref="Y204">INDEX(Y$14:Y$114,$A204+1)+SUMPRODUCT(TRANSPOSE($E204:$G204),Y$7:Y$9)</f>
        <v>2.6999999999999157E-2</v>
      </c>
      <c r="Z204" s="17" cm="1">
        <f t="array" ref="Z204">INDEX(Z$14:Z$114,$A204+1)+SUMPRODUCT(TRANSPOSE($E204:$G204),Z$7:Z$9)</f>
        <v>2.6999999999998935E-2</v>
      </c>
      <c r="AA204" s="17" cm="1">
        <f t="array" ref="AA204">INDEX(AA$14:AA$114,$A204+1)+SUMPRODUCT(TRANSPOSE($E204:$G204),AA$7:AA$9)</f>
        <v>2.6999999999999379E-2</v>
      </c>
      <c r="AB204" s="17" cm="1">
        <f t="array" ref="AB204">INDEX(AB$14:AB$114,$A204+1)+SUMPRODUCT(TRANSPOSE($E204:$G204),AB$7:AB$9)</f>
        <v>2.6999999999999379E-2</v>
      </c>
      <c r="AC204" s="17" cm="1">
        <f t="array" ref="AC204">INDEX(AC$14:AC$114,$A204+1)+SUMPRODUCT(TRANSPOSE($E204:$G204),AC$7:AC$9)</f>
        <v>2.7000000000000048E-2</v>
      </c>
      <c r="AD204" s="17" cm="1">
        <f t="array" ref="AD204">INDEX(AD$14:AD$114,$A204+1)+SUMPRODUCT(TRANSPOSE($E204:$G204),AD$7:AD$9)</f>
        <v>2.7000000000000267E-2</v>
      </c>
      <c r="AE204" s="17" cm="1">
        <f t="array" ref="AE204">INDEX(AE$14:AE$114,$A204+1)+SUMPRODUCT(TRANSPOSE($E204:$G204),AE$7:AE$9)</f>
        <v>2.6999999999999823E-2</v>
      </c>
      <c r="AF204" s="17" cm="1">
        <f t="array" ref="AF204">INDEX(AF$14:AF$114,$A204+1)+SUMPRODUCT(TRANSPOSE($E204:$G204),AF$7:AF$9)</f>
        <v>2.7000000000000045E-2</v>
      </c>
      <c r="AG204" s="17" cm="1">
        <f t="array" ref="AG204">INDEX(AG$14:AG$114,$A204+1)+SUMPRODUCT(TRANSPOSE($E204:$G204),AG$7:AG$9)</f>
        <v>2.7000000000000267E-2</v>
      </c>
      <c r="AH204" s="17" cm="1">
        <f t="array" ref="AH204">INDEX(AH$14:AH$114,$A204+1)+SUMPRODUCT(TRANSPOSE($E204:$G204),AH$7:AH$9)</f>
        <v>2.7000000000000485E-2</v>
      </c>
      <c r="AI204" s="17" cm="1">
        <f t="array" ref="AI204">INDEX(AI$14:AI$114,$A204+1)+SUMPRODUCT(TRANSPOSE($E204:$G204),AI$7:AI$9)</f>
        <v>2.7000000000000707E-2</v>
      </c>
      <c r="AJ204" s="17" cm="1">
        <f t="array" ref="AJ204">INDEX(AJ$14:AJ$114,$A204+1)+SUMPRODUCT(TRANSPOSE($E204:$G204),AJ$7:AJ$9)</f>
        <v>2.7000000000000707E-2</v>
      </c>
      <c r="AK204" s="17" cm="1">
        <f t="array" ref="AK204">INDEX(AK$14:AK$114,$A204+1)+SUMPRODUCT(TRANSPOSE($E204:$G204),AK$7:AK$9)</f>
        <v>2.700000000000026E-2</v>
      </c>
      <c r="AL204" s="17" cm="1">
        <f t="array" ref="AL204">INDEX(AL$14:AL$114,$A204+1)+SUMPRODUCT(TRANSPOSE($E204:$G204),AL$7:AL$9)</f>
        <v>2.7000000000000038E-2</v>
      </c>
      <c r="AM204" s="17" cm="1">
        <f t="array" ref="AM204">INDEX(AM$14:AM$114,$A204+1)+SUMPRODUCT(TRANSPOSE($E204:$G204),AM$7:AM$9)</f>
        <v>2.7000000000000038E-2</v>
      </c>
      <c r="AN204" s="17" cm="1">
        <f t="array" ref="AN204">INDEX(AN$14:AN$114,$A204+1)+SUMPRODUCT(TRANSPOSE($E204:$G204),AN$7:AN$9)</f>
        <v>2.7000000000000038E-2</v>
      </c>
      <c r="AO204" s="17" cm="1">
        <f t="array" ref="AO204">INDEX(AO$14:AO$114,$A204+1)+SUMPRODUCT(TRANSPOSE($E204:$G204),AO$7:AO$9)</f>
        <v>2.7000000000000038E-2</v>
      </c>
      <c r="AP204" s="17" cm="1">
        <f t="array" ref="AP204">INDEX(AP$14:AP$114,$A204+1)+SUMPRODUCT(TRANSPOSE($E204:$G204),AP$7:AP$9)</f>
        <v>2.7000000000000038E-2</v>
      </c>
      <c r="AQ204" s="17" cm="1">
        <f t="array" ref="AQ204">INDEX(AQ$14:AQ$114,$A204+1)+SUMPRODUCT(TRANSPOSE($E204:$G204),AQ$7:AQ$9)</f>
        <v>2.7000000000000038E-2</v>
      </c>
      <c r="AR204" s="17" cm="1">
        <f t="array" ref="AR204">INDEX(AR$14:AR$114,$A204+1)+SUMPRODUCT(TRANSPOSE($E204:$G204),AR$7:AR$9)</f>
        <v>2.700000000000026E-2</v>
      </c>
      <c r="AS204" s="17" cm="1">
        <f t="array" ref="AS204">INDEX(AS$14:AS$114,$A204+1)+SUMPRODUCT(TRANSPOSE($E204:$G204),AS$7:AS$9)</f>
        <v>2.7000000000000038E-2</v>
      </c>
      <c r="AT204" s="17" cm="1">
        <f t="array" ref="AT204">INDEX(AT$14:AT$114,$A204+1)+SUMPRODUCT(TRANSPOSE($E204:$G204),AT$7:AT$9)</f>
        <v>2.7000000000000038E-2</v>
      </c>
      <c r="AU204" s="17" cm="1">
        <f t="array" ref="AU204">INDEX(AU$14:AU$114,$A204+1)+SUMPRODUCT(TRANSPOSE($E204:$G204),AU$7:AU$9)</f>
        <v>2.7000000000000038E-2</v>
      </c>
      <c r="AV204" s="17" cm="1">
        <f t="array" ref="AV204">INDEX(AV$14:AV$114,$A204+1)+SUMPRODUCT(TRANSPOSE($E204:$G204),AV$7:AV$9)</f>
        <v>2.7000000000000038E-2</v>
      </c>
      <c r="AW204" s="17" cm="1">
        <f t="array" ref="AW204">INDEX(AW$14:AW$114,$A204+1)+SUMPRODUCT(TRANSPOSE($E204:$G204),AW$7:AW$9)</f>
        <v>2.7000000000000038E-2</v>
      </c>
      <c r="AX204" s="17" cm="1">
        <f t="array" ref="AX204">INDEX(AX$14:AX$114,$A204+1)+SUMPRODUCT(TRANSPOSE($E204:$G204),AX$7:AX$9)</f>
        <v>2.7071729069252051E-2</v>
      </c>
      <c r="AY204" s="17" cm="1">
        <f t="array" ref="AY204">INDEX(AY$14:AY$114,$A204+1)+SUMPRODUCT(TRANSPOSE($E204:$G204),AY$7:AY$9)</f>
        <v>2.7199628636398146E-2</v>
      </c>
      <c r="AZ204" s="17" cm="1">
        <f t="array" ref="AZ204">INDEX(AZ$14:AZ$114,$A204+1)+SUMPRODUCT(TRANSPOSE($E204:$G204),AZ$7:AZ$9)</f>
        <v>2.7370027697730351E-2</v>
      </c>
      <c r="BA204" s="17" cm="1">
        <f t="array" ref="BA204">INDEX(BA$14:BA$114,$A204+1)+SUMPRODUCT(TRANSPOSE($E204:$G204),BA$7:BA$9)</f>
        <v>2.7570923619705826E-2</v>
      </c>
      <c r="BB204" s="17" cm="1">
        <f t="array" ref="BB204">INDEX(BB$14:BB$114,$A204+1)+SUMPRODUCT(TRANSPOSE($E204:$G204),BB$7:BB$9)</f>
        <v>2.7791796686220796E-2</v>
      </c>
      <c r="BC204" s="17" cm="1">
        <f t="array" ref="BC204">INDEX(BC$14:BC$114,$A204+1)+SUMPRODUCT(TRANSPOSE($E204:$G204),BC$7:BC$9)</f>
        <v>2.8023447122151338E-2</v>
      </c>
      <c r="BD204" s="17" cm="1">
        <f t="array" ref="BD204">INDEX(BD$14:BD$114,$A204+1)+SUMPRODUCT(TRANSPOSE($E204:$G204),BD$7:BD$9)</f>
        <v>2.8257856993769384E-2</v>
      </c>
      <c r="BE204" s="17" cm="1">
        <f t="array" ref="BE204">INDEX(BE$14:BE$114,$A204+1)+SUMPRODUCT(TRANSPOSE($E204:$G204),BE$7:BE$9)</f>
        <v>2.8488066656079072E-2</v>
      </c>
      <c r="BF204" s="17" cm="1">
        <f t="array" ref="BF204">INDEX(BF$14:BF$114,$A204+1)+SUMPRODUCT(TRANSPOSE($E204:$G204),BF$7:BF$9)</f>
        <v>2.8708071132193105E-2</v>
      </c>
      <c r="BG204" s="17" cm="1">
        <f t="array" ref="BG204">INDEX(BG$14:BG$114,$A204+1)+SUMPRODUCT(TRANSPOSE($E204:$G204),BG$7:BG$9)</f>
        <v>2.8912727007044517E-2</v>
      </c>
      <c r="BH204" s="17" cm="1">
        <f t="array" ref="BH204">INDEX(BH$14:BH$114,$A204+1)+SUMPRODUCT(TRANSPOSE($E204:$G204),BH$7:BH$9)</f>
        <v>2.9097669948939489E-2</v>
      </c>
      <c r="BI204" s="17" cm="1">
        <f t="array" ref="BI204">INDEX(BI$14:BI$114,$A204+1)+SUMPRODUCT(TRANSPOSE($E204:$G204),BI$7:BI$9)</f>
        <v>2.9259243958683748E-2</v>
      </c>
      <c r="BJ204" s="17" cm="1">
        <f t="array" ref="BJ204">INDEX(BJ$14:BJ$114,$A204+1)+SUMPRODUCT(TRANSPOSE($E204:$G204),BJ$7:BJ$9)</f>
        <v>2.9394437484507555E-2</v>
      </c>
      <c r="BK204" s="17" cm="1">
        <f t="array" ref="BK204">INDEX(BK$14:BK$114,$A204+1)+SUMPRODUCT(TRANSPOSE($E204:$G204),BK$7:BK$9)</f>
        <v>2.9500827928505516E-2</v>
      </c>
      <c r="BL204" s="17" cm="1">
        <f t="array" ref="BL204">INDEX(BL$14:BL$114,$A204+1)+SUMPRODUCT(TRANSPOSE($E204:$G204),BL$7:BL$9)</f>
        <v>2.9576530504423451E-2</v>
      </c>
      <c r="BM204" s="17" cm="1">
        <f t="array" ref="BM204">INDEX(BM$14:BM$114,$A204+1)+SUMPRODUCT(TRANSPOSE($E204:$G204),BM$7:BM$9)</f>
        <v>2.9620153085757953E-2</v>
      </c>
      <c r="BN204" s="17" cm="1">
        <f t="array" ref="BN204">INDEX(BN$14:BN$114,$A204+1)+SUMPRODUCT(TRANSPOSE($E204:$G204),BN$7:BN$9)</f>
        <v>2.9630758295947981E-2</v>
      </c>
      <c r="BO204" s="17" cm="1">
        <f t="array" ref="BO204">INDEX(BO$14:BO$114,$A204+1)+SUMPRODUCT(TRANSPOSE($E204:$G204),BO$7:BO$9)</f>
        <v>2.9607823950420845E-2</v>
      </c>
      <c r="BP204" s="17" cm="1">
        <f t="array" ref="BP204">INDEX(BP$14:BP$114,$A204+1)+SUMPRODUCT(TRANSPOSE($E204:$G204),BP$7:BP$9)</f>
        <v>2.9551214436635123E-2</v>
      </c>
      <c r="BQ204" s="17" cm="1">
        <f t="array" ref="BQ204">INDEX(BQ$14:BQ$114,$A204+1)+SUMPRODUCT(TRANSPOSE($E204:$G204),BQ$7:BQ$9)</f>
        <v>2.9461147086654496E-2</v>
      </c>
      <c r="BR204" s="17" cm="1">
        <f t="array" ref="BR204">INDEX(BR$14:BR$114,$A204+1)+SUMPRODUCT(TRANSPOSE($E204:$G204),BR$7:BR$9)</f>
        <v>2.9338167994626643E-2</v>
      </c>
      <c r="BS204" s="17" cm="1">
        <f t="array" ref="BS204">INDEX(BS$14:BS$114,$A204+1)+SUMPRODUCT(TRANSPOSE($E204:$G204),BS$7:BS$9)</f>
        <v>2.9183126372732363E-2</v>
      </c>
      <c r="BT204" s="17" cm="1">
        <f t="array" ref="BT204">INDEX(BT$14:BT$114,$A204+1)+SUMPRODUCT(TRANSPOSE($E204:$G204),BT$7:BT$9)</f>
        <v>2.8997152164813925E-2</v>
      </c>
      <c r="BU204" s="17" cm="1">
        <f t="array" ref="BU204">INDEX(BU$14:BU$114,$A204+1)+SUMPRODUCT(TRANSPOSE($E204:$G204),BU$7:BU$9)</f>
        <v>2.8781635808064046E-2</v>
      </c>
      <c r="BV204" s="17" cm="1">
        <f t="array" ref="BV204">INDEX(BV$14:BV$114,$A204+1)+SUMPRODUCT(TRANSPOSE($E204:$G204),BV$7:BV$9)</f>
        <v>2.8538208074795027E-2</v>
      </c>
      <c r="BW204" s="17" cm="1">
        <f t="array" ref="BW204">INDEX(BW$14:BW$114,$A204+1)+SUMPRODUCT(TRANSPOSE($E204:$G204),BW$7:BW$9)</f>
        <v>2.8268723682445832E-2</v>
      </c>
      <c r="BX204" s="17" cm="1">
        <f t="array" ref="BX204">INDEX(BX$14:BX$114,$A204+1)+SUMPRODUCT(TRANSPOSE($E204:$G204),BX$7:BX$9)</f>
        <v>2.7975243627104254E-2</v>
      </c>
      <c r="BY204" s="17" cm="1">
        <f t="array" ref="BY204">INDEX(BY$14:BY$114,$A204+1)+SUMPRODUCT(TRANSPOSE($E204:$G204),BY$7:BY$9)</f>
        <v>2.7660020891305273E-2</v>
      </c>
      <c r="BZ204" s="17" cm="1">
        <f t="array" ref="BZ204">INDEX(BZ$14:BZ$114,$A204+1)+SUMPRODUCT(TRANSPOSE($E204:$G204),BZ$7:BZ$9)</f>
        <v>2.7325483854449786E-2</v>
      </c>
      <c r="CA204" s="17" cm="1">
        <f t="array" ref="CA204">INDEX(CA$14:CA$114,$A204+1)+SUMPRODUCT(TRANSPOSE($E204:$G204),CA$7:CA$9)</f>
        <v>2.69825887068499E-2</v>
      </c>
      <c r="CB204" s="17" cm="1">
        <f t="array" ref="CB204">INDEX(CB$14:CB$114,$A204+1)+SUMPRODUCT(TRANSPOSE($E204:$G204),CB$7:CB$9)</f>
        <v>2.6660955613950668E-2</v>
      </c>
      <c r="CC204" s="17" cm="1">
        <f t="array" ref="CC204">INDEX(CC$14:CC$114,$A204+1)+SUMPRODUCT(TRANSPOSE($E204:$G204),CC$7:CC$9)</f>
        <v>2.6359778282124893E-2</v>
      </c>
      <c r="CD204" s="17" cm="1">
        <f t="array" ref="CD204">INDEX(CD$14:CD$114,$A204+1)+SUMPRODUCT(TRANSPOSE($E204:$G204),CD$7:CD$9)</f>
        <v>2.6078299774305327E-2</v>
      </c>
      <c r="CE204" s="17" cm="1">
        <f t="array" ref="CE204">INDEX(CE$14:CE$114,$A204+1)+SUMPRODUCT(TRANSPOSE($E204:$G204),CE$7:CE$9)</f>
        <v>2.5815808117743214E-2</v>
      </c>
      <c r="CF204" s="17" cm="1">
        <f t="array" ref="CF204">INDEX(CF$14:CF$114,$A204+1)+SUMPRODUCT(TRANSPOSE($E204:$G204),CF$7:CF$9)</f>
        <v>2.5571632212847764E-2</v>
      </c>
      <c r="CG204" s="17" cm="1">
        <f t="array" ref="CG204">INDEX(CG$14:CG$114,$A204+1)+SUMPRODUCT(TRANSPOSE($E204:$G204),CG$7:CG$9)</f>
        <v>2.5345137793208253E-2</v>
      </c>
      <c r="CH204" s="17" cm="1">
        <f t="array" ref="CH204">INDEX(CH$14:CH$114,$A204+1)+SUMPRODUCT(TRANSPOSE($E204:$G204),CH$7:CH$9)</f>
        <v>2.5135723388688538E-2</v>
      </c>
      <c r="CI204" s="17" cm="1">
        <f t="array" ref="CI204">INDEX(CI$14:CI$114,$A204+1)+SUMPRODUCT(TRANSPOSE($E204:$G204),CI$7:CI$9)</f>
        <v>2.4942816180517094E-2</v>
      </c>
      <c r="CJ204" s="17" cm="1">
        <f t="array" ref="CJ204">INDEX(CJ$14:CJ$114,$A204+1)+SUMPRODUCT(TRANSPOSE($E204:$G204),CJ$7:CJ$9)</f>
        <v>2.4765868075425149E-2</v>
      </c>
      <c r="CK204" s="17" cm="1">
        <f t="array" ref="CK204">INDEX(CK$14:CK$114,$A204+1)+SUMPRODUCT(TRANSPOSE($E204:$G204),CK$7:CK$9)</f>
        <v>2.4643813288589236E-2</v>
      </c>
      <c r="CL204" s="17" cm="1">
        <f t="array" ref="CL204">INDEX(CL$14:CL$114,$A204+1)+SUMPRODUCT(TRANSPOSE($E204:$G204),CL$7:CL$9)</f>
        <v>2.4531579219340696E-2</v>
      </c>
      <c r="CM204" s="17" cm="1">
        <f t="array" ref="CM204">INDEX(CM$14:CM$114,$A204+1)+SUMPRODUCT(TRANSPOSE($E204:$G204),CM$7:CM$9)</f>
        <v>2.4428855695214927E-2</v>
      </c>
      <c r="CN204" s="17" cm="1">
        <f t="array" ref="CN204">INDEX(CN$14:CN$114,$A204+1)+SUMPRODUCT(TRANSPOSE($E204:$G204),CN$7:CN$9)</f>
        <v>2.4335328854458008E-2</v>
      </c>
      <c r="CO204" s="17" cm="1">
        <f t="array" ref="CO204">INDEX(CO$14:CO$114,$A204+1)+SUMPRODUCT(TRANSPOSE($E204:$G204),CO$7:CO$9)</f>
        <v>2.4250676378957739E-2</v>
      </c>
      <c r="CP204" s="17" cm="1">
        <f t="array" ref="CP204">INDEX(CP$14:CP$114,$A204+1)+SUMPRODUCT(TRANSPOSE($E204:$G204),CP$7:CP$9)</f>
        <v>2.4174561764707461E-2</v>
      </c>
      <c r="CQ204" s="17" cm="1">
        <f t="array" ref="CQ204">INDEX(CQ$14:CQ$114,$A204+1)+SUMPRODUCT(TRANSPOSE($E204:$G204),CQ$7:CQ$9)</f>
        <v>2.410662847866675E-2</v>
      </c>
      <c r="CR204" s="17" cm="1">
        <f t="array" ref="CR204">INDEX(CR$14:CR$114,$A204+1)+SUMPRODUCT(TRANSPOSE($E204:$G204),CR$7:CR$9)</f>
        <v>2.4046493203099165E-2</v>
      </c>
      <c r="CS204" s="17" cm="1">
        <f t="array" ref="CS204">INDEX(CS$14:CS$114,$A204+1)+SUMPRODUCT(TRANSPOSE($E204:$G204),CS$7:CS$9)</f>
        <v>2.3993738457924643E-2</v>
      </c>
      <c r="CT204" s="17" cm="1">
        <f t="array" ref="CT204">INDEX(CT$14:CT$114,$A204+1)+SUMPRODUCT(TRANSPOSE($E204:$G204),CT$7:CT$9)</f>
        <v>2.3947904200806516E-2</v>
      </c>
      <c r="CU204" s="17" cm="1">
        <f t="array" ref="CU204">INDEX(CU$14:CU$114,$A204+1)+SUMPRODUCT(TRANSPOSE($E204:$G204),CU$7:CU$9)</f>
        <v>2.3877351578763709E-2</v>
      </c>
      <c r="CV204" s="17" cm="1">
        <f t="array" ref="CV204">INDEX(CV$14:CV$114,$A204+1)+SUMPRODUCT(TRANSPOSE($E204:$G204),CV$7:CV$9)</f>
        <v>2.3820169386943438E-2</v>
      </c>
      <c r="CW204" s="17" cm="1">
        <f t="array" ref="CW204">INDEX(CW$14:CW$114,$A204+1)+SUMPRODUCT(TRANSPOSE($E204:$G204),CW$7:CW$9)</f>
        <v>2.3775458375716943E-2</v>
      </c>
      <c r="CX204" s="17" cm="1">
        <f t="array" ref="CX204">INDEX(CX$14:CX$114,$A204+1)+SUMPRODUCT(TRANSPOSE($E204:$G204),CX$7:CX$9)</f>
        <v>2.3718541266405949E-2</v>
      </c>
      <c r="CY204" s="17" cm="1">
        <f t="array" ref="CY204">INDEX(CY$14:CY$114,$A204+1)+SUMPRODUCT(TRANSPOSE($E204:$G204),CY$7:CY$9)</f>
        <v>2.3680395751714559E-2</v>
      </c>
      <c r="CZ204" s="17" cm="1">
        <f t="array" ref="CZ204">INDEX(CZ$14:CZ$114,$A204+1)+SUMPRODUCT(TRANSPOSE($E204:$G204),CZ$7:CZ$9)</f>
        <v>2.3636416235547256E-2</v>
      </c>
      <c r="DA204" s="17" cm="1">
        <f t="array" ref="DA204">INDEX(DA$14:DA$114,$A204+1)+SUMPRODUCT(TRANSPOSE($E204:$G204),DA$7:DA$9)</f>
        <v>2.362017500810655E-2</v>
      </c>
      <c r="DB204" s="17" cm="1">
        <f t="array" ref="DB204">INDEX(DB$14:DB$114,$A204+1)+SUMPRODUCT(TRANSPOSE($E204:$G204),DB$7:DB$9)</f>
        <v>2.3612108936693757E-2</v>
      </c>
      <c r="DC204" s="17" cm="1">
        <f t="array" ref="DC204">INDEX(DC$14:DC$114,$A204+1)+SUMPRODUCT(TRANSPOSE($E204:$G204),DC$7:DC$9)</f>
        <v>2.365813397907969E-2</v>
      </c>
      <c r="DD204" s="17" cm="1">
        <f t="array" ref="DD204">INDEX(DD$14:DD$114,$A204+1)+SUMPRODUCT(TRANSPOSE($E204:$G204),DD$7:DD$9)</f>
        <v>2.3716300225855261E-2</v>
      </c>
    </row>
    <row r="205" spans="1:108" x14ac:dyDescent="0.25">
      <c r="A205" s="13">
        <f t="shared" si="94"/>
        <v>90</v>
      </c>
      <c r="B205" s="13">
        <f t="shared" si="95"/>
        <v>1</v>
      </c>
      <c r="C205" s="13">
        <f t="shared" ref="C205:D205" si="124">C104</f>
        <v>12</v>
      </c>
      <c r="D205" s="13">
        <f t="shared" si="124"/>
        <v>1080</v>
      </c>
      <c r="E205" s="30">
        <f t="shared" si="110"/>
        <v>-1.4999999999999998E-2</v>
      </c>
      <c r="F205" s="30">
        <f t="shared" si="107"/>
        <v>-1.4999999999999998E-2</v>
      </c>
      <c r="G205" s="30">
        <f t="shared" si="108"/>
        <v>-1.4999999999999998E-2</v>
      </c>
      <c r="H205" s="36">
        <f t="shared" si="57"/>
        <v>11080</v>
      </c>
      <c r="I205" s="17" cm="1">
        <f t="array" ref="I205">INDEX(I$14:I$114,$A205+1)+SUMPRODUCT(TRANSPOSE($E205:$G205),I$7:I$9)</f>
        <v>2.7000000000010696E-2</v>
      </c>
      <c r="J205" s="17" cm="1">
        <f t="array" ref="J205">INDEX(J$14:J$114,$A205+1)+SUMPRODUCT(TRANSPOSE($E205:$G205),J$7:J$9)</f>
        <v>2.6999999999999372E-2</v>
      </c>
      <c r="K205" s="17" cm="1">
        <f t="array" ref="K205">INDEX(K$14:K$114,$A205+1)+SUMPRODUCT(TRANSPOSE($E205:$G205),K$7:K$9)</f>
        <v>2.6999999999999153E-2</v>
      </c>
      <c r="L205" s="17" cm="1">
        <f t="array" ref="L205">INDEX(L$14:L$114,$A205+1)+SUMPRODUCT(TRANSPOSE($E205:$G205),L$7:L$9)</f>
        <v>2.7000000000001596E-2</v>
      </c>
      <c r="M205" s="17" cm="1">
        <f t="array" ref="M205">INDEX(M$14:M$114,$A205+1)+SUMPRODUCT(TRANSPOSE($E205:$G205),M$7:M$9)</f>
        <v>2.7000000000000041E-2</v>
      </c>
      <c r="N205" s="17" cm="1">
        <f t="array" ref="N205">INDEX(N$14:N$114,$A205+1)+SUMPRODUCT(TRANSPOSE($E205:$G205),N$7:N$9)</f>
        <v>2.6999999999998931E-2</v>
      </c>
      <c r="O205" s="17" cm="1">
        <f t="array" ref="O205">INDEX(O$14:O$114,$A205+1)+SUMPRODUCT(TRANSPOSE($E205:$G205),O$7:O$9)</f>
        <v>2.6999999999998487E-2</v>
      </c>
      <c r="P205" s="17" cm="1">
        <f t="array" ref="P205">INDEX(P$14:P$114,$A205+1)+SUMPRODUCT(TRANSPOSE($E205:$G205),P$7:P$9)</f>
        <v>2.6999999999997595E-2</v>
      </c>
      <c r="Q205" s="17" cm="1">
        <f t="array" ref="Q205">INDEX(Q$14:Q$114,$A205+1)+SUMPRODUCT(TRANSPOSE($E205:$G205),Q$7:Q$9)</f>
        <v>2.6999999999996485E-2</v>
      </c>
      <c r="R205" s="17" cm="1">
        <f t="array" ref="R205">INDEX(R$14:R$114,$A205+1)+SUMPRODUCT(TRANSPOSE($E205:$G205),R$7:R$9)</f>
        <v>2.6999999999996707E-2</v>
      </c>
      <c r="S205" s="17" cm="1">
        <f t="array" ref="S205">INDEX(S$14:S$114,$A205+1)+SUMPRODUCT(TRANSPOSE($E205:$G205),S$7:S$9)</f>
        <v>2.6999999999997151E-2</v>
      </c>
      <c r="T205" s="17" cm="1">
        <f t="array" ref="T205">INDEX(T$14:T$114,$A205+1)+SUMPRODUCT(TRANSPOSE($E205:$G205),T$7:T$9)</f>
        <v>2.6999999999996933E-2</v>
      </c>
      <c r="U205" s="17" cm="1">
        <f t="array" ref="U205">INDEX(U$14:U$114,$A205+1)+SUMPRODUCT(TRANSPOSE($E205:$G205),U$7:U$9)</f>
        <v>2.6999999999998043E-2</v>
      </c>
      <c r="V205" s="17" cm="1">
        <f t="array" ref="V205">INDEX(V$14:V$114,$A205+1)+SUMPRODUCT(TRANSPOSE($E205:$G205),V$7:V$9)</f>
        <v>2.6999999999998046E-2</v>
      </c>
      <c r="W205" s="17" cm="1">
        <f t="array" ref="W205">INDEX(W$14:W$114,$A205+1)+SUMPRODUCT(TRANSPOSE($E205:$G205),W$7:W$9)</f>
        <v>2.6999999999998268E-2</v>
      </c>
      <c r="X205" s="17" cm="1">
        <f t="array" ref="X205">INDEX(X$14:X$114,$A205+1)+SUMPRODUCT(TRANSPOSE($E205:$G205),X$7:X$9)</f>
        <v>2.6999999999998935E-2</v>
      </c>
      <c r="Y205" s="17" cm="1">
        <f t="array" ref="Y205">INDEX(Y$14:Y$114,$A205+1)+SUMPRODUCT(TRANSPOSE($E205:$G205),Y$7:Y$9)</f>
        <v>2.6999999999999157E-2</v>
      </c>
      <c r="Z205" s="17" cm="1">
        <f t="array" ref="Z205">INDEX(Z$14:Z$114,$A205+1)+SUMPRODUCT(TRANSPOSE($E205:$G205),Z$7:Z$9)</f>
        <v>2.6999999999998935E-2</v>
      </c>
      <c r="AA205" s="17" cm="1">
        <f t="array" ref="AA205">INDEX(AA$14:AA$114,$A205+1)+SUMPRODUCT(TRANSPOSE($E205:$G205),AA$7:AA$9)</f>
        <v>2.6999999999999379E-2</v>
      </c>
      <c r="AB205" s="17" cm="1">
        <f t="array" ref="AB205">INDEX(AB$14:AB$114,$A205+1)+SUMPRODUCT(TRANSPOSE($E205:$G205),AB$7:AB$9)</f>
        <v>2.6999999999999379E-2</v>
      </c>
      <c r="AC205" s="17" cm="1">
        <f t="array" ref="AC205">INDEX(AC$14:AC$114,$A205+1)+SUMPRODUCT(TRANSPOSE($E205:$G205),AC$7:AC$9)</f>
        <v>2.7000000000000048E-2</v>
      </c>
      <c r="AD205" s="17" cm="1">
        <f t="array" ref="AD205">INDEX(AD$14:AD$114,$A205+1)+SUMPRODUCT(TRANSPOSE($E205:$G205),AD$7:AD$9)</f>
        <v>2.7000000000000267E-2</v>
      </c>
      <c r="AE205" s="17" cm="1">
        <f t="array" ref="AE205">INDEX(AE$14:AE$114,$A205+1)+SUMPRODUCT(TRANSPOSE($E205:$G205),AE$7:AE$9)</f>
        <v>2.6999999999999823E-2</v>
      </c>
      <c r="AF205" s="17" cm="1">
        <f t="array" ref="AF205">INDEX(AF$14:AF$114,$A205+1)+SUMPRODUCT(TRANSPOSE($E205:$G205),AF$7:AF$9)</f>
        <v>2.7000000000000045E-2</v>
      </c>
      <c r="AG205" s="17" cm="1">
        <f t="array" ref="AG205">INDEX(AG$14:AG$114,$A205+1)+SUMPRODUCT(TRANSPOSE($E205:$G205),AG$7:AG$9)</f>
        <v>2.7000000000000267E-2</v>
      </c>
      <c r="AH205" s="17" cm="1">
        <f t="array" ref="AH205">INDEX(AH$14:AH$114,$A205+1)+SUMPRODUCT(TRANSPOSE($E205:$G205),AH$7:AH$9)</f>
        <v>2.7000000000000485E-2</v>
      </c>
      <c r="AI205" s="17" cm="1">
        <f t="array" ref="AI205">INDEX(AI$14:AI$114,$A205+1)+SUMPRODUCT(TRANSPOSE($E205:$G205),AI$7:AI$9)</f>
        <v>2.7000000000000707E-2</v>
      </c>
      <c r="AJ205" s="17" cm="1">
        <f t="array" ref="AJ205">INDEX(AJ$14:AJ$114,$A205+1)+SUMPRODUCT(TRANSPOSE($E205:$G205),AJ$7:AJ$9)</f>
        <v>2.7000000000000707E-2</v>
      </c>
      <c r="AK205" s="17" cm="1">
        <f t="array" ref="AK205">INDEX(AK$14:AK$114,$A205+1)+SUMPRODUCT(TRANSPOSE($E205:$G205),AK$7:AK$9)</f>
        <v>2.700000000000026E-2</v>
      </c>
      <c r="AL205" s="17" cm="1">
        <f t="array" ref="AL205">INDEX(AL$14:AL$114,$A205+1)+SUMPRODUCT(TRANSPOSE($E205:$G205),AL$7:AL$9)</f>
        <v>2.7000000000000038E-2</v>
      </c>
      <c r="AM205" s="17" cm="1">
        <f t="array" ref="AM205">INDEX(AM$14:AM$114,$A205+1)+SUMPRODUCT(TRANSPOSE($E205:$G205),AM$7:AM$9)</f>
        <v>2.7000000000000038E-2</v>
      </c>
      <c r="AN205" s="17" cm="1">
        <f t="array" ref="AN205">INDEX(AN$14:AN$114,$A205+1)+SUMPRODUCT(TRANSPOSE($E205:$G205),AN$7:AN$9)</f>
        <v>2.7000000000000038E-2</v>
      </c>
      <c r="AO205" s="17" cm="1">
        <f t="array" ref="AO205">INDEX(AO$14:AO$114,$A205+1)+SUMPRODUCT(TRANSPOSE($E205:$G205),AO$7:AO$9)</f>
        <v>2.7000000000000038E-2</v>
      </c>
      <c r="AP205" s="17" cm="1">
        <f t="array" ref="AP205">INDEX(AP$14:AP$114,$A205+1)+SUMPRODUCT(TRANSPOSE($E205:$G205),AP$7:AP$9)</f>
        <v>2.7000000000000038E-2</v>
      </c>
      <c r="AQ205" s="17" cm="1">
        <f t="array" ref="AQ205">INDEX(AQ$14:AQ$114,$A205+1)+SUMPRODUCT(TRANSPOSE($E205:$G205),AQ$7:AQ$9)</f>
        <v>2.7000000000000038E-2</v>
      </c>
      <c r="AR205" s="17" cm="1">
        <f t="array" ref="AR205">INDEX(AR$14:AR$114,$A205+1)+SUMPRODUCT(TRANSPOSE($E205:$G205),AR$7:AR$9)</f>
        <v>2.700000000000026E-2</v>
      </c>
      <c r="AS205" s="17" cm="1">
        <f t="array" ref="AS205">INDEX(AS$14:AS$114,$A205+1)+SUMPRODUCT(TRANSPOSE($E205:$G205),AS$7:AS$9)</f>
        <v>2.7000000000000038E-2</v>
      </c>
      <c r="AT205" s="17" cm="1">
        <f t="array" ref="AT205">INDEX(AT$14:AT$114,$A205+1)+SUMPRODUCT(TRANSPOSE($E205:$G205),AT$7:AT$9)</f>
        <v>2.7000000000000038E-2</v>
      </c>
      <c r="AU205" s="17" cm="1">
        <f t="array" ref="AU205">INDEX(AU$14:AU$114,$A205+1)+SUMPRODUCT(TRANSPOSE($E205:$G205),AU$7:AU$9)</f>
        <v>2.7000000000000038E-2</v>
      </c>
      <c r="AV205" s="17" cm="1">
        <f t="array" ref="AV205">INDEX(AV$14:AV$114,$A205+1)+SUMPRODUCT(TRANSPOSE($E205:$G205),AV$7:AV$9)</f>
        <v>2.7000000000000038E-2</v>
      </c>
      <c r="AW205" s="17" cm="1">
        <f t="array" ref="AW205">INDEX(AW$14:AW$114,$A205+1)+SUMPRODUCT(TRANSPOSE($E205:$G205),AW$7:AW$9)</f>
        <v>2.7000000000000038E-2</v>
      </c>
      <c r="AX205" s="17" cm="1">
        <f t="array" ref="AX205">INDEX(AX$14:AX$114,$A205+1)+SUMPRODUCT(TRANSPOSE($E205:$G205),AX$7:AX$9)</f>
        <v>2.7071729069252051E-2</v>
      </c>
      <c r="AY205" s="17" cm="1">
        <f t="array" ref="AY205">INDEX(AY$14:AY$114,$A205+1)+SUMPRODUCT(TRANSPOSE($E205:$G205),AY$7:AY$9)</f>
        <v>2.7199628636398146E-2</v>
      </c>
      <c r="AZ205" s="17" cm="1">
        <f t="array" ref="AZ205">INDEX(AZ$14:AZ$114,$A205+1)+SUMPRODUCT(TRANSPOSE($E205:$G205),AZ$7:AZ$9)</f>
        <v>2.7370027697730351E-2</v>
      </c>
      <c r="BA205" s="17" cm="1">
        <f t="array" ref="BA205">INDEX(BA$14:BA$114,$A205+1)+SUMPRODUCT(TRANSPOSE($E205:$G205),BA$7:BA$9)</f>
        <v>2.7570923619705826E-2</v>
      </c>
      <c r="BB205" s="17" cm="1">
        <f t="array" ref="BB205">INDEX(BB$14:BB$114,$A205+1)+SUMPRODUCT(TRANSPOSE($E205:$G205),BB$7:BB$9)</f>
        <v>2.7791796686220796E-2</v>
      </c>
      <c r="BC205" s="17" cm="1">
        <f t="array" ref="BC205">INDEX(BC$14:BC$114,$A205+1)+SUMPRODUCT(TRANSPOSE($E205:$G205),BC$7:BC$9)</f>
        <v>2.8023447122151338E-2</v>
      </c>
      <c r="BD205" s="17" cm="1">
        <f t="array" ref="BD205">INDEX(BD$14:BD$114,$A205+1)+SUMPRODUCT(TRANSPOSE($E205:$G205),BD$7:BD$9)</f>
        <v>2.8257856993769384E-2</v>
      </c>
      <c r="BE205" s="17" cm="1">
        <f t="array" ref="BE205">INDEX(BE$14:BE$114,$A205+1)+SUMPRODUCT(TRANSPOSE($E205:$G205),BE$7:BE$9)</f>
        <v>2.8488066656079072E-2</v>
      </c>
      <c r="BF205" s="17" cm="1">
        <f t="array" ref="BF205">INDEX(BF$14:BF$114,$A205+1)+SUMPRODUCT(TRANSPOSE($E205:$G205),BF$7:BF$9)</f>
        <v>2.8708071132193105E-2</v>
      </c>
      <c r="BG205" s="17" cm="1">
        <f t="array" ref="BG205">INDEX(BG$14:BG$114,$A205+1)+SUMPRODUCT(TRANSPOSE($E205:$G205),BG$7:BG$9)</f>
        <v>2.8912727007044517E-2</v>
      </c>
      <c r="BH205" s="17" cm="1">
        <f t="array" ref="BH205">INDEX(BH$14:BH$114,$A205+1)+SUMPRODUCT(TRANSPOSE($E205:$G205),BH$7:BH$9)</f>
        <v>2.9097669948939489E-2</v>
      </c>
      <c r="BI205" s="17" cm="1">
        <f t="array" ref="BI205">INDEX(BI$14:BI$114,$A205+1)+SUMPRODUCT(TRANSPOSE($E205:$G205),BI$7:BI$9)</f>
        <v>2.9259243958683748E-2</v>
      </c>
      <c r="BJ205" s="17" cm="1">
        <f t="array" ref="BJ205">INDEX(BJ$14:BJ$114,$A205+1)+SUMPRODUCT(TRANSPOSE($E205:$G205),BJ$7:BJ$9)</f>
        <v>2.9394437484507555E-2</v>
      </c>
      <c r="BK205" s="17" cm="1">
        <f t="array" ref="BK205">INDEX(BK$14:BK$114,$A205+1)+SUMPRODUCT(TRANSPOSE($E205:$G205),BK$7:BK$9)</f>
        <v>2.9500827928505516E-2</v>
      </c>
      <c r="BL205" s="17" cm="1">
        <f t="array" ref="BL205">INDEX(BL$14:BL$114,$A205+1)+SUMPRODUCT(TRANSPOSE($E205:$G205),BL$7:BL$9)</f>
        <v>2.9576530504423451E-2</v>
      </c>
      <c r="BM205" s="17" cm="1">
        <f t="array" ref="BM205">INDEX(BM$14:BM$114,$A205+1)+SUMPRODUCT(TRANSPOSE($E205:$G205),BM$7:BM$9)</f>
        <v>2.9620153085757953E-2</v>
      </c>
      <c r="BN205" s="17" cm="1">
        <f t="array" ref="BN205">INDEX(BN$14:BN$114,$A205+1)+SUMPRODUCT(TRANSPOSE($E205:$G205),BN$7:BN$9)</f>
        <v>2.9630758295947981E-2</v>
      </c>
      <c r="BO205" s="17" cm="1">
        <f t="array" ref="BO205">INDEX(BO$14:BO$114,$A205+1)+SUMPRODUCT(TRANSPOSE($E205:$G205),BO$7:BO$9)</f>
        <v>2.9607823950420845E-2</v>
      </c>
      <c r="BP205" s="17" cm="1">
        <f t="array" ref="BP205">INDEX(BP$14:BP$114,$A205+1)+SUMPRODUCT(TRANSPOSE($E205:$G205),BP$7:BP$9)</f>
        <v>2.9551214436635123E-2</v>
      </c>
      <c r="BQ205" s="17" cm="1">
        <f t="array" ref="BQ205">INDEX(BQ$14:BQ$114,$A205+1)+SUMPRODUCT(TRANSPOSE($E205:$G205),BQ$7:BQ$9)</f>
        <v>2.9461147086654496E-2</v>
      </c>
      <c r="BR205" s="17" cm="1">
        <f t="array" ref="BR205">INDEX(BR$14:BR$114,$A205+1)+SUMPRODUCT(TRANSPOSE($E205:$G205),BR$7:BR$9)</f>
        <v>2.9338167994626643E-2</v>
      </c>
      <c r="BS205" s="17" cm="1">
        <f t="array" ref="BS205">INDEX(BS$14:BS$114,$A205+1)+SUMPRODUCT(TRANSPOSE($E205:$G205),BS$7:BS$9)</f>
        <v>2.9183126372732363E-2</v>
      </c>
      <c r="BT205" s="17" cm="1">
        <f t="array" ref="BT205">INDEX(BT$14:BT$114,$A205+1)+SUMPRODUCT(TRANSPOSE($E205:$G205),BT$7:BT$9)</f>
        <v>2.8997152164813925E-2</v>
      </c>
      <c r="BU205" s="17" cm="1">
        <f t="array" ref="BU205">INDEX(BU$14:BU$114,$A205+1)+SUMPRODUCT(TRANSPOSE($E205:$G205),BU$7:BU$9)</f>
        <v>2.8781635808064046E-2</v>
      </c>
      <c r="BV205" s="17" cm="1">
        <f t="array" ref="BV205">INDEX(BV$14:BV$114,$A205+1)+SUMPRODUCT(TRANSPOSE($E205:$G205),BV$7:BV$9)</f>
        <v>2.8538208074795027E-2</v>
      </c>
      <c r="BW205" s="17" cm="1">
        <f t="array" ref="BW205">INDEX(BW$14:BW$114,$A205+1)+SUMPRODUCT(TRANSPOSE($E205:$G205),BW$7:BW$9)</f>
        <v>2.8268723682445832E-2</v>
      </c>
      <c r="BX205" s="17" cm="1">
        <f t="array" ref="BX205">INDEX(BX$14:BX$114,$A205+1)+SUMPRODUCT(TRANSPOSE($E205:$G205),BX$7:BX$9)</f>
        <v>2.7975243627104254E-2</v>
      </c>
      <c r="BY205" s="17" cm="1">
        <f t="array" ref="BY205">INDEX(BY$14:BY$114,$A205+1)+SUMPRODUCT(TRANSPOSE($E205:$G205),BY$7:BY$9)</f>
        <v>2.7660020891305273E-2</v>
      </c>
      <c r="BZ205" s="17" cm="1">
        <f t="array" ref="BZ205">INDEX(BZ$14:BZ$114,$A205+1)+SUMPRODUCT(TRANSPOSE($E205:$G205),BZ$7:BZ$9)</f>
        <v>2.7325483854449786E-2</v>
      </c>
      <c r="CA205" s="17" cm="1">
        <f t="array" ref="CA205">INDEX(CA$14:CA$114,$A205+1)+SUMPRODUCT(TRANSPOSE($E205:$G205),CA$7:CA$9)</f>
        <v>2.69825887068499E-2</v>
      </c>
      <c r="CB205" s="17" cm="1">
        <f t="array" ref="CB205">INDEX(CB$14:CB$114,$A205+1)+SUMPRODUCT(TRANSPOSE($E205:$G205),CB$7:CB$9)</f>
        <v>2.6660955613950668E-2</v>
      </c>
      <c r="CC205" s="17" cm="1">
        <f t="array" ref="CC205">INDEX(CC$14:CC$114,$A205+1)+SUMPRODUCT(TRANSPOSE($E205:$G205),CC$7:CC$9)</f>
        <v>2.6359778282124893E-2</v>
      </c>
      <c r="CD205" s="17" cm="1">
        <f t="array" ref="CD205">INDEX(CD$14:CD$114,$A205+1)+SUMPRODUCT(TRANSPOSE($E205:$G205),CD$7:CD$9)</f>
        <v>2.6078299774305327E-2</v>
      </c>
      <c r="CE205" s="17" cm="1">
        <f t="array" ref="CE205">INDEX(CE$14:CE$114,$A205+1)+SUMPRODUCT(TRANSPOSE($E205:$G205),CE$7:CE$9)</f>
        <v>2.5815808117743214E-2</v>
      </c>
      <c r="CF205" s="17" cm="1">
        <f t="array" ref="CF205">INDEX(CF$14:CF$114,$A205+1)+SUMPRODUCT(TRANSPOSE($E205:$G205),CF$7:CF$9)</f>
        <v>2.5571632212847764E-2</v>
      </c>
      <c r="CG205" s="17" cm="1">
        <f t="array" ref="CG205">INDEX(CG$14:CG$114,$A205+1)+SUMPRODUCT(TRANSPOSE($E205:$G205),CG$7:CG$9)</f>
        <v>2.5345137793208253E-2</v>
      </c>
      <c r="CH205" s="17" cm="1">
        <f t="array" ref="CH205">INDEX(CH$14:CH$114,$A205+1)+SUMPRODUCT(TRANSPOSE($E205:$G205),CH$7:CH$9)</f>
        <v>2.5135723388688538E-2</v>
      </c>
      <c r="CI205" s="17" cm="1">
        <f t="array" ref="CI205">INDEX(CI$14:CI$114,$A205+1)+SUMPRODUCT(TRANSPOSE($E205:$G205),CI$7:CI$9)</f>
        <v>2.4942816180517094E-2</v>
      </c>
      <c r="CJ205" s="17" cm="1">
        <f t="array" ref="CJ205">INDEX(CJ$14:CJ$114,$A205+1)+SUMPRODUCT(TRANSPOSE($E205:$G205),CJ$7:CJ$9)</f>
        <v>2.4765868075425149E-2</v>
      </c>
      <c r="CK205" s="17" cm="1">
        <f t="array" ref="CK205">INDEX(CK$14:CK$114,$A205+1)+SUMPRODUCT(TRANSPOSE($E205:$G205),CK$7:CK$9)</f>
        <v>2.4643813288589236E-2</v>
      </c>
      <c r="CL205" s="17" cm="1">
        <f t="array" ref="CL205">INDEX(CL$14:CL$114,$A205+1)+SUMPRODUCT(TRANSPOSE($E205:$G205),CL$7:CL$9)</f>
        <v>2.4531579219340696E-2</v>
      </c>
      <c r="CM205" s="17" cm="1">
        <f t="array" ref="CM205">INDEX(CM$14:CM$114,$A205+1)+SUMPRODUCT(TRANSPOSE($E205:$G205),CM$7:CM$9)</f>
        <v>2.4428855695214927E-2</v>
      </c>
      <c r="CN205" s="17" cm="1">
        <f t="array" ref="CN205">INDEX(CN$14:CN$114,$A205+1)+SUMPRODUCT(TRANSPOSE($E205:$G205),CN$7:CN$9)</f>
        <v>2.4335328854458008E-2</v>
      </c>
      <c r="CO205" s="17" cm="1">
        <f t="array" ref="CO205">INDEX(CO$14:CO$114,$A205+1)+SUMPRODUCT(TRANSPOSE($E205:$G205),CO$7:CO$9)</f>
        <v>2.4250676378957739E-2</v>
      </c>
      <c r="CP205" s="17" cm="1">
        <f t="array" ref="CP205">INDEX(CP$14:CP$114,$A205+1)+SUMPRODUCT(TRANSPOSE($E205:$G205),CP$7:CP$9)</f>
        <v>2.4174561764707461E-2</v>
      </c>
      <c r="CQ205" s="17" cm="1">
        <f t="array" ref="CQ205">INDEX(CQ$14:CQ$114,$A205+1)+SUMPRODUCT(TRANSPOSE($E205:$G205),CQ$7:CQ$9)</f>
        <v>2.410662847866675E-2</v>
      </c>
      <c r="CR205" s="17" cm="1">
        <f t="array" ref="CR205">INDEX(CR$14:CR$114,$A205+1)+SUMPRODUCT(TRANSPOSE($E205:$G205),CR$7:CR$9)</f>
        <v>2.4046493203099165E-2</v>
      </c>
      <c r="CS205" s="17" cm="1">
        <f t="array" ref="CS205">INDEX(CS$14:CS$114,$A205+1)+SUMPRODUCT(TRANSPOSE($E205:$G205),CS$7:CS$9)</f>
        <v>2.3993738457924643E-2</v>
      </c>
      <c r="CT205" s="17" cm="1">
        <f t="array" ref="CT205">INDEX(CT$14:CT$114,$A205+1)+SUMPRODUCT(TRANSPOSE($E205:$G205),CT$7:CT$9)</f>
        <v>2.3947904200806516E-2</v>
      </c>
      <c r="CU205" s="17" cm="1">
        <f t="array" ref="CU205">INDEX(CU$14:CU$114,$A205+1)+SUMPRODUCT(TRANSPOSE($E205:$G205),CU$7:CU$9)</f>
        <v>2.3877351578763709E-2</v>
      </c>
      <c r="CV205" s="17" cm="1">
        <f t="array" ref="CV205">INDEX(CV$14:CV$114,$A205+1)+SUMPRODUCT(TRANSPOSE($E205:$G205),CV$7:CV$9)</f>
        <v>2.3820169386943438E-2</v>
      </c>
      <c r="CW205" s="17" cm="1">
        <f t="array" ref="CW205">INDEX(CW$14:CW$114,$A205+1)+SUMPRODUCT(TRANSPOSE($E205:$G205),CW$7:CW$9)</f>
        <v>2.3775458375716943E-2</v>
      </c>
      <c r="CX205" s="17" cm="1">
        <f t="array" ref="CX205">INDEX(CX$14:CX$114,$A205+1)+SUMPRODUCT(TRANSPOSE($E205:$G205),CX$7:CX$9)</f>
        <v>2.3718541266405949E-2</v>
      </c>
      <c r="CY205" s="17" cm="1">
        <f t="array" ref="CY205">INDEX(CY$14:CY$114,$A205+1)+SUMPRODUCT(TRANSPOSE($E205:$G205),CY$7:CY$9)</f>
        <v>2.3680395751714559E-2</v>
      </c>
      <c r="CZ205" s="17" cm="1">
        <f t="array" ref="CZ205">INDEX(CZ$14:CZ$114,$A205+1)+SUMPRODUCT(TRANSPOSE($E205:$G205),CZ$7:CZ$9)</f>
        <v>2.3636416235547256E-2</v>
      </c>
      <c r="DA205" s="17" cm="1">
        <f t="array" ref="DA205">INDEX(DA$14:DA$114,$A205+1)+SUMPRODUCT(TRANSPOSE($E205:$G205),DA$7:DA$9)</f>
        <v>2.362017500810655E-2</v>
      </c>
      <c r="DB205" s="17" cm="1">
        <f t="array" ref="DB205">INDEX(DB$14:DB$114,$A205+1)+SUMPRODUCT(TRANSPOSE($E205:$G205),DB$7:DB$9)</f>
        <v>2.3612108936693757E-2</v>
      </c>
      <c r="DC205" s="17" cm="1">
        <f t="array" ref="DC205">INDEX(DC$14:DC$114,$A205+1)+SUMPRODUCT(TRANSPOSE($E205:$G205),DC$7:DC$9)</f>
        <v>2.365813397907969E-2</v>
      </c>
      <c r="DD205" s="17" cm="1">
        <f t="array" ref="DD205">INDEX(DD$14:DD$114,$A205+1)+SUMPRODUCT(TRANSPOSE($E205:$G205),DD$7:DD$9)</f>
        <v>2.3716300225855261E-2</v>
      </c>
    </row>
    <row r="206" spans="1:108" x14ac:dyDescent="0.25">
      <c r="A206" s="13">
        <f t="shared" si="94"/>
        <v>91</v>
      </c>
      <c r="B206" s="13">
        <f t="shared" si="95"/>
        <v>1</v>
      </c>
      <c r="C206" s="13">
        <f t="shared" ref="C206:D206" si="125">C105</f>
        <v>12</v>
      </c>
      <c r="D206" s="13">
        <f t="shared" si="125"/>
        <v>1092</v>
      </c>
      <c r="E206" s="30">
        <f t="shared" si="110"/>
        <v>-1.4999999999999998E-2</v>
      </c>
      <c r="F206" s="30">
        <f t="shared" si="107"/>
        <v>-1.4999999999999998E-2</v>
      </c>
      <c r="G206" s="30">
        <f t="shared" si="108"/>
        <v>-1.4999999999999998E-2</v>
      </c>
      <c r="H206" s="36">
        <f t="shared" si="57"/>
        <v>11092</v>
      </c>
      <c r="I206" s="17" cm="1">
        <f t="array" ref="I206">INDEX(I$14:I$114,$A206+1)+SUMPRODUCT(TRANSPOSE($E206:$G206),I$7:I$9)</f>
        <v>2.6999999999988047E-2</v>
      </c>
      <c r="J206" s="17" cm="1">
        <f t="array" ref="J206">INDEX(J$14:J$114,$A206+1)+SUMPRODUCT(TRANSPOSE($E206:$G206),J$7:J$9)</f>
        <v>2.6999999999993377E-2</v>
      </c>
      <c r="K206" s="17" cm="1">
        <f t="array" ref="K206">INDEX(K$14:K$114,$A206+1)+SUMPRODUCT(TRANSPOSE($E206:$G206),K$7:K$9)</f>
        <v>2.6999999999998487E-2</v>
      </c>
      <c r="L206" s="17" cm="1">
        <f t="array" ref="L206">INDEX(L$14:L$114,$A206+1)+SUMPRODUCT(TRANSPOSE($E206:$G206),L$7:L$9)</f>
        <v>2.6999999999997377E-2</v>
      </c>
      <c r="M206" s="17" cm="1">
        <f t="array" ref="M206">INDEX(M$14:M$114,$A206+1)+SUMPRODUCT(TRANSPOSE($E206:$G206),M$7:M$9)</f>
        <v>2.6999999999996489E-2</v>
      </c>
      <c r="N206" s="17" cm="1">
        <f t="array" ref="N206">INDEX(N$14:N$114,$A206+1)+SUMPRODUCT(TRANSPOSE($E206:$G206),N$7:N$9)</f>
        <v>2.6999999999996489E-2</v>
      </c>
      <c r="O206" s="17" cm="1">
        <f t="array" ref="O206">INDEX(O$14:O$114,$A206+1)+SUMPRODUCT(TRANSPOSE($E206:$G206),O$7:O$9)</f>
        <v>2.69999999999956E-2</v>
      </c>
      <c r="P206" s="17" cm="1">
        <f t="array" ref="P206">INDEX(P$14:P$114,$A206+1)+SUMPRODUCT(TRANSPOSE($E206:$G206),P$7:P$9)</f>
        <v>2.6999999999994709E-2</v>
      </c>
      <c r="Q206" s="17" cm="1">
        <f t="array" ref="Q206">INDEX(Q$14:Q$114,$A206+1)+SUMPRODUCT(TRANSPOSE($E206:$G206),Q$7:Q$9)</f>
        <v>2.6999999999994931E-2</v>
      </c>
      <c r="R206" s="17" cm="1">
        <f t="array" ref="R206">INDEX(R$14:R$114,$A206+1)+SUMPRODUCT(TRANSPOSE($E206:$G206),R$7:R$9)</f>
        <v>2.6999999999996707E-2</v>
      </c>
      <c r="S206" s="17" cm="1">
        <f t="array" ref="S206">INDEX(S$14:S$114,$A206+1)+SUMPRODUCT(TRANSPOSE($E206:$G206),S$7:S$9)</f>
        <v>2.6999999999997151E-2</v>
      </c>
      <c r="T206" s="17" cm="1">
        <f t="array" ref="T206">INDEX(T$14:T$114,$A206+1)+SUMPRODUCT(TRANSPOSE($E206:$G206),T$7:T$9)</f>
        <v>2.6999999999996933E-2</v>
      </c>
      <c r="U206" s="17" cm="1">
        <f t="array" ref="U206">INDEX(U$14:U$114,$A206+1)+SUMPRODUCT(TRANSPOSE($E206:$G206),U$7:U$9)</f>
        <v>2.6999999999998043E-2</v>
      </c>
      <c r="V206" s="17" cm="1">
        <f t="array" ref="V206">INDEX(V$14:V$114,$A206+1)+SUMPRODUCT(TRANSPOSE($E206:$G206),V$7:V$9)</f>
        <v>2.6999999999998046E-2</v>
      </c>
      <c r="W206" s="17" cm="1">
        <f t="array" ref="W206">INDEX(W$14:W$114,$A206+1)+SUMPRODUCT(TRANSPOSE($E206:$G206),W$7:W$9)</f>
        <v>2.6999999999998268E-2</v>
      </c>
      <c r="X206" s="17" cm="1">
        <f t="array" ref="X206">INDEX(X$14:X$114,$A206+1)+SUMPRODUCT(TRANSPOSE($E206:$G206),X$7:X$9)</f>
        <v>2.6999999999998935E-2</v>
      </c>
      <c r="Y206" s="17" cm="1">
        <f t="array" ref="Y206">INDEX(Y$14:Y$114,$A206+1)+SUMPRODUCT(TRANSPOSE($E206:$G206),Y$7:Y$9)</f>
        <v>2.6999999999999157E-2</v>
      </c>
      <c r="Z206" s="17" cm="1">
        <f t="array" ref="Z206">INDEX(Z$14:Z$114,$A206+1)+SUMPRODUCT(TRANSPOSE($E206:$G206),Z$7:Z$9)</f>
        <v>2.6999999999998935E-2</v>
      </c>
      <c r="AA206" s="17" cm="1">
        <f t="array" ref="AA206">INDEX(AA$14:AA$114,$A206+1)+SUMPRODUCT(TRANSPOSE($E206:$G206),AA$7:AA$9)</f>
        <v>2.6999999999999379E-2</v>
      </c>
      <c r="AB206" s="17" cm="1">
        <f t="array" ref="AB206">INDEX(AB$14:AB$114,$A206+1)+SUMPRODUCT(TRANSPOSE($E206:$G206),AB$7:AB$9)</f>
        <v>2.6999999999999379E-2</v>
      </c>
      <c r="AC206" s="17" cm="1">
        <f t="array" ref="AC206">INDEX(AC$14:AC$114,$A206+1)+SUMPRODUCT(TRANSPOSE($E206:$G206),AC$7:AC$9)</f>
        <v>2.7000000000000048E-2</v>
      </c>
      <c r="AD206" s="17" cm="1">
        <f t="array" ref="AD206">INDEX(AD$14:AD$114,$A206+1)+SUMPRODUCT(TRANSPOSE($E206:$G206),AD$7:AD$9)</f>
        <v>2.7000000000000267E-2</v>
      </c>
      <c r="AE206" s="17" cm="1">
        <f t="array" ref="AE206">INDEX(AE$14:AE$114,$A206+1)+SUMPRODUCT(TRANSPOSE($E206:$G206),AE$7:AE$9)</f>
        <v>2.6999999999999823E-2</v>
      </c>
      <c r="AF206" s="17" cm="1">
        <f t="array" ref="AF206">INDEX(AF$14:AF$114,$A206+1)+SUMPRODUCT(TRANSPOSE($E206:$G206),AF$7:AF$9)</f>
        <v>2.7000000000000045E-2</v>
      </c>
      <c r="AG206" s="17" cm="1">
        <f t="array" ref="AG206">INDEX(AG$14:AG$114,$A206+1)+SUMPRODUCT(TRANSPOSE($E206:$G206),AG$7:AG$9)</f>
        <v>2.7000000000000267E-2</v>
      </c>
      <c r="AH206" s="17" cm="1">
        <f t="array" ref="AH206">INDEX(AH$14:AH$114,$A206+1)+SUMPRODUCT(TRANSPOSE($E206:$G206),AH$7:AH$9)</f>
        <v>2.7000000000000485E-2</v>
      </c>
      <c r="AI206" s="17" cm="1">
        <f t="array" ref="AI206">INDEX(AI$14:AI$114,$A206+1)+SUMPRODUCT(TRANSPOSE($E206:$G206),AI$7:AI$9)</f>
        <v>2.7000000000000707E-2</v>
      </c>
      <c r="AJ206" s="17" cm="1">
        <f t="array" ref="AJ206">INDEX(AJ$14:AJ$114,$A206+1)+SUMPRODUCT(TRANSPOSE($E206:$G206),AJ$7:AJ$9)</f>
        <v>2.7000000000000707E-2</v>
      </c>
      <c r="AK206" s="17" cm="1">
        <f t="array" ref="AK206">INDEX(AK$14:AK$114,$A206+1)+SUMPRODUCT(TRANSPOSE($E206:$G206),AK$7:AK$9)</f>
        <v>2.700000000000026E-2</v>
      </c>
      <c r="AL206" s="17" cm="1">
        <f t="array" ref="AL206">INDEX(AL$14:AL$114,$A206+1)+SUMPRODUCT(TRANSPOSE($E206:$G206),AL$7:AL$9)</f>
        <v>2.7000000000000038E-2</v>
      </c>
      <c r="AM206" s="17" cm="1">
        <f t="array" ref="AM206">INDEX(AM$14:AM$114,$A206+1)+SUMPRODUCT(TRANSPOSE($E206:$G206),AM$7:AM$9)</f>
        <v>2.7000000000000038E-2</v>
      </c>
      <c r="AN206" s="17" cm="1">
        <f t="array" ref="AN206">INDEX(AN$14:AN$114,$A206+1)+SUMPRODUCT(TRANSPOSE($E206:$G206),AN$7:AN$9)</f>
        <v>2.7000000000000038E-2</v>
      </c>
      <c r="AO206" s="17" cm="1">
        <f t="array" ref="AO206">INDEX(AO$14:AO$114,$A206+1)+SUMPRODUCT(TRANSPOSE($E206:$G206),AO$7:AO$9)</f>
        <v>2.7000000000000038E-2</v>
      </c>
      <c r="AP206" s="17" cm="1">
        <f t="array" ref="AP206">INDEX(AP$14:AP$114,$A206+1)+SUMPRODUCT(TRANSPOSE($E206:$G206),AP$7:AP$9)</f>
        <v>2.7000000000000038E-2</v>
      </c>
      <c r="AQ206" s="17" cm="1">
        <f t="array" ref="AQ206">INDEX(AQ$14:AQ$114,$A206+1)+SUMPRODUCT(TRANSPOSE($E206:$G206),AQ$7:AQ$9)</f>
        <v>2.7000000000000038E-2</v>
      </c>
      <c r="AR206" s="17" cm="1">
        <f t="array" ref="AR206">INDEX(AR$14:AR$114,$A206+1)+SUMPRODUCT(TRANSPOSE($E206:$G206),AR$7:AR$9)</f>
        <v>2.700000000000026E-2</v>
      </c>
      <c r="AS206" s="17" cm="1">
        <f t="array" ref="AS206">INDEX(AS$14:AS$114,$A206+1)+SUMPRODUCT(TRANSPOSE($E206:$G206),AS$7:AS$9)</f>
        <v>2.7000000000000038E-2</v>
      </c>
      <c r="AT206" s="17" cm="1">
        <f t="array" ref="AT206">INDEX(AT$14:AT$114,$A206+1)+SUMPRODUCT(TRANSPOSE($E206:$G206),AT$7:AT$9)</f>
        <v>2.7000000000000038E-2</v>
      </c>
      <c r="AU206" s="17" cm="1">
        <f t="array" ref="AU206">INDEX(AU$14:AU$114,$A206+1)+SUMPRODUCT(TRANSPOSE($E206:$G206),AU$7:AU$9)</f>
        <v>2.7000000000000038E-2</v>
      </c>
      <c r="AV206" s="17" cm="1">
        <f t="array" ref="AV206">INDEX(AV$14:AV$114,$A206+1)+SUMPRODUCT(TRANSPOSE($E206:$G206),AV$7:AV$9)</f>
        <v>2.7000000000000038E-2</v>
      </c>
      <c r="AW206" s="17" cm="1">
        <f t="array" ref="AW206">INDEX(AW$14:AW$114,$A206+1)+SUMPRODUCT(TRANSPOSE($E206:$G206),AW$7:AW$9)</f>
        <v>2.7000000000000038E-2</v>
      </c>
      <c r="AX206" s="17" cm="1">
        <f t="array" ref="AX206">INDEX(AX$14:AX$114,$A206+1)+SUMPRODUCT(TRANSPOSE($E206:$G206),AX$7:AX$9)</f>
        <v>2.7071729069252051E-2</v>
      </c>
      <c r="AY206" s="17" cm="1">
        <f t="array" ref="AY206">INDEX(AY$14:AY$114,$A206+1)+SUMPRODUCT(TRANSPOSE($E206:$G206),AY$7:AY$9)</f>
        <v>2.7199628636398146E-2</v>
      </c>
      <c r="AZ206" s="17" cm="1">
        <f t="array" ref="AZ206">INDEX(AZ$14:AZ$114,$A206+1)+SUMPRODUCT(TRANSPOSE($E206:$G206),AZ$7:AZ$9)</f>
        <v>2.7370027697730351E-2</v>
      </c>
      <c r="BA206" s="17" cm="1">
        <f t="array" ref="BA206">INDEX(BA$14:BA$114,$A206+1)+SUMPRODUCT(TRANSPOSE($E206:$G206),BA$7:BA$9)</f>
        <v>2.7570923619705826E-2</v>
      </c>
      <c r="BB206" s="17" cm="1">
        <f t="array" ref="BB206">INDEX(BB$14:BB$114,$A206+1)+SUMPRODUCT(TRANSPOSE($E206:$G206),BB$7:BB$9)</f>
        <v>2.7791796686220796E-2</v>
      </c>
      <c r="BC206" s="17" cm="1">
        <f t="array" ref="BC206">INDEX(BC$14:BC$114,$A206+1)+SUMPRODUCT(TRANSPOSE($E206:$G206),BC$7:BC$9)</f>
        <v>2.8023447122151338E-2</v>
      </c>
      <c r="BD206" s="17" cm="1">
        <f t="array" ref="BD206">INDEX(BD$14:BD$114,$A206+1)+SUMPRODUCT(TRANSPOSE($E206:$G206),BD$7:BD$9)</f>
        <v>2.8257856993769384E-2</v>
      </c>
      <c r="BE206" s="17" cm="1">
        <f t="array" ref="BE206">INDEX(BE$14:BE$114,$A206+1)+SUMPRODUCT(TRANSPOSE($E206:$G206),BE$7:BE$9)</f>
        <v>2.8488066656079072E-2</v>
      </c>
      <c r="BF206" s="17" cm="1">
        <f t="array" ref="BF206">INDEX(BF$14:BF$114,$A206+1)+SUMPRODUCT(TRANSPOSE($E206:$G206),BF$7:BF$9)</f>
        <v>2.8708071132193105E-2</v>
      </c>
      <c r="BG206" s="17" cm="1">
        <f t="array" ref="BG206">INDEX(BG$14:BG$114,$A206+1)+SUMPRODUCT(TRANSPOSE($E206:$G206),BG$7:BG$9)</f>
        <v>2.8912727007044517E-2</v>
      </c>
      <c r="BH206" s="17" cm="1">
        <f t="array" ref="BH206">INDEX(BH$14:BH$114,$A206+1)+SUMPRODUCT(TRANSPOSE($E206:$G206),BH$7:BH$9)</f>
        <v>2.9097669948939489E-2</v>
      </c>
      <c r="BI206" s="17" cm="1">
        <f t="array" ref="BI206">INDEX(BI$14:BI$114,$A206+1)+SUMPRODUCT(TRANSPOSE($E206:$G206),BI$7:BI$9)</f>
        <v>2.9259243958683748E-2</v>
      </c>
      <c r="BJ206" s="17" cm="1">
        <f t="array" ref="BJ206">INDEX(BJ$14:BJ$114,$A206+1)+SUMPRODUCT(TRANSPOSE($E206:$G206),BJ$7:BJ$9)</f>
        <v>2.9394437484507555E-2</v>
      </c>
      <c r="BK206" s="17" cm="1">
        <f t="array" ref="BK206">INDEX(BK$14:BK$114,$A206+1)+SUMPRODUCT(TRANSPOSE($E206:$G206),BK$7:BK$9)</f>
        <v>2.9500827928505516E-2</v>
      </c>
      <c r="BL206" s="17" cm="1">
        <f t="array" ref="BL206">INDEX(BL$14:BL$114,$A206+1)+SUMPRODUCT(TRANSPOSE($E206:$G206),BL$7:BL$9)</f>
        <v>2.9576530504423451E-2</v>
      </c>
      <c r="BM206" s="17" cm="1">
        <f t="array" ref="BM206">INDEX(BM$14:BM$114,$A206+1)+SUMPRODUCT(TRANSPOSE($E206:$G206),BM$7:BM$9)</f>
        <v>2.9620153085757953E-2</v>
      </c>
      <c r="BN206" s="17" cm="1">
        <f t="array" ref="BN206">INDEX(BN$14:BN$114,$A206+1)+SUMPRODUCT(TRANSPOSE($E206:$G206),BN$7:BN$9)</f>
        <v>2.9630758295947981E-2</v>
      </c>
      <c r="BO206" s="17" cm="1">
        <f t="array" ref="BO206">INDEX(BO$14:BO$114,$A206+1)+SUMPRODUCT(TRANSPOSE($E206:$G206),BO$7:BO$9)</f>
        <v>2.9607823950420845E-2</v>
      </c>
      <c r="BP206" s="17" cm="1">
        <f t="array" ref="BP206">INDEX(BP$14:BP$114,$A206+1)+SUMPRODUCT(TRANSPOSE($E206:$G206),BP$7:BP$9)</f>
        <v>2.9551214436635123E-2</v>
      </c>
      <c r="BQ206" s="17" cm="1">
        <f t="array" ref="BQ206">INDEX(BQ$14:BQ$114,$A206+1)+SUMPRODUCT(TRANSPOSE($E206:$G206),BQ$7:BQ$9)</f>
        <v>2.9461147086654496E-2</v>
      </c>
      <c r="BR206" s="17" cm="1">
        <f t="array" ref="BR206">INDEX(BR$14:BR$114,$A206+1)+SUMPRODUCT(TRANSPOSE($E206:$G206),BR$7:BR$9)</f>
        <v>2.9338167994626643E-2</v>
      </c>
      <c r="BS206" s="17" cm="1">
        <f t="array" ref="BS206">INDEX(BS$14:BS$114,$A206+1)+SUMPRODUCT(TRANSPOSE($E206:$G206),BS$7:BS$9)</f>
        <v>2.9183126372732363E-2</v>
      </c>
      <c r="BT206" s="17" cm="1">
        <f t="array" ref="BT206">INDEX(BT$14:BT$114,$A206+1)+SUMPRODUCT(TRANSPOSE($E206:$G206),BT$7:BT$9)</f>
        <v>2.8997152164813925E-2</v>
      </c>
      <c r="BU206" s="17" cm="1">
        <f t="array" ref="BU206">INDEX(BU$14:BU$114,$A206+1)+SUMPRODUCT(TRANSPOSE($E206:$G206),BU$7:BU$9)</f>
        <v>2.8781635808064046E-2</v>
      </c>
      <c r="BV206" s="17" cm="1">
        <f t="array" ref="BV206">INDEX(BV$14:BV$114,$A206+1)+SUMPRODUCT(TRANSPOSE($E206:$G206),BV$7:BV$9)</f>
        <v>2.8538208074795027E-2</v>
      </c>
      <c r="BW206" s="17" cm="1">
        <f t="array" ref="BW206">INDEX(BW$14:BW$114,$A206+1)+SUMPRODUCT(TRANSPOSE($E206:$G206),BW$7:BW$9)</f>
        <v>2.8268723682445832E-2</v>
      </c>
      <c r="BX206" s="17" cm="1">
        <f t="array" ref="BX206">INDEX(BX$14:BX$114,$A206+1)+SUMPRODUCT(TRANSPOSE($E206:$G206),BX$7:BX$9)</f>
        <v>2.7975243627104254E-2</v>
      </c>
      <c r="BY206" s="17" cm="1">
        <f t="array" ref="BY206">INDEX(BY$14:BY$114,$A206+1)+SUMPRODUCT(TRANSPOSE($E206:$G206),BY$7:BY$9)</f>
        <v>2.7660020891305273E-2</v>
      </c>
      <c r="BZ206" s="17" cm="1">
        <f t="array" ref="BZ206">INDEX(BZ$14:BZ$114,$A206+1)+SUMPRODUCT(TRANSPOSE($E206:$G206),BZ$7:BZ$9)</f>
        <v>2.7325483854449786E-2</v>
      </c>
      <c r="CA206" s="17" cm="1">
        <f t="array" ref="CA206">INDEX(CA$14:CA$114,$A206+1)+SUMPRODUCT(TRANSPOSE($E206:$G206),CA$7:CA$9)</f>
        <v>2.69825887068499E-2</v>
      </c>
      <c r="CB206" s="17" cm="1">
        <f t="array" ref="CB206">INDEX(CB$14:CB$114,$A206+1)+SUMPRODUCT(TRANSPOSE($E206:$G206),CB$7:CB$9)</f>
        <v>2.6660955613950668E-2</v>
      </c>
      <c r="CC206" s="17" cm="1">
        <f t="array" ref="CC206">INDEX(CC$14:CC$114,$A206+1)+SUMPRODUCT(TRANSPOSE($E206:$G206),CC$7:CC$9)</f>
        <v>2.6359778282124893E-2</v>
      </c>
      <c r="CD206" s="17" cm="1">
        <f t="array" ref="CD206">INDEX(CD$14:CD$114,$A206+1)+SUMPRODUCT(TRANSPOSE($E206:$G206),CD$7:CD$9)</f>
        <v>2.6078299774305327E-2</v>
      </c>
      <c r="CE206" s="17" cm="1">
        <f t="array" ref="CE206">INDEX(CE$14:CE$114,$A206+1)+SUMPRODUCT(TRANSPOSE($E206:$G206),CE$7:CE$9)</f>
        <v>2.5815808117743214E-2</v>
      </c>
      <c r="CF206" s="17" cm="1">
        <f t="array" ref="CF206">INDEX(CF$14:CF$114,$A206+1)+SUMPRODUCT(TRANSPOSE($E206:$G206),CF$7:CF$9)</f>
        <v>2.5571632212847764E-2</v>
      </c>
      <c r="CG206" s="17" cm="1">
        <f t="array" ref="CG206">INDEX(CG$14:CG$114,$A206+1)+SUMPRODUCT(TRANSPOSE($E206:$G206),CG$7:CG$9)</f>
        <v>2.5345137793208253E-2</v>
      </c>
      <c r="CH206" s="17" cm="1">
        <f t="array" ref="CH206">INDEX(CH$14:CH$114,$A206+1)+SUMPRODUCT(TRANSPOSE($E206:$G206),CH$7:CH$9)</f>
        <v>2.5135723388688538E-2</v>
      </c>
      <c r="CI206" s="17" cm="1">
        <f t="array" ref="CI206">INDEX(CI$14:CI$114,$A206+1)+SUMPRODUCT(TRANSPOSE($E206:$G206),CI$7:CI$9)</f>
        <v>2.4942816180517094E-2</v>
      </c>
      <c r="CJ206" s="17" cm="1">
        <f t="array" ref="CJ206">INDEX(CJ$14:CJ$114,$A206+1)+SUMPRODUCT(TRANSPOSE($E206:$G206),CJ$7:CJ$9)</f>
        <v>2.4765868075425149E-2</v>
      </c>
      <c r="CK206" s="17" cm="1">
        <f t="array" ref="CK206">INDEX(CK$14:CK$114,$A206+1)+SUMPRODUCT(TRANSPOSE($E206:$G206),CK$7:CK$9)</f>
        <v>2.4643813288589236E-2</v>
      </c>
      <c r="CL206" s="17" cm="1">
        <f t="array" ref="CL206">INDEX(CL$14:CL$114,$A206+1)+SUMPRODUCT(TRANSPOSE($E206:$G206),CL$7:CL$9)</f>
        <v>2.4531579219340696E-2</v>
      </c>
      <c r="CM206" s="17" cm="1">
        <f t="array" ref="CM206">INDEX(CM$14:CM$114,$A206+1)+SUMPRODUCT(TRANSPOSE($E206:$G206),CM$7:CM$9)</f>
        <v>2.4428855695214927E-2</v>
      </c>
      <c r="CN206" s="17" cm="1">
        <f t="array" ref="CN206">INDEX(CN$14:CN$114,$A206+1)+SUMPRODUCT(TRANSPOSE($E206:$G206),CN$7:CN$9)</f>
        <v>2.4335328854458008E-2</v>
      </c>
      <c r="CO206" s="17" cm="1">
        <f t="array" ref="CO206">INDEX(CO$14:CO$114,$A206+1)+SUMPRODUCT(TRANSPOSE($E206:$G206),CO$7:CO$9)</f>
        <v>2.4250676378957739E-2</v>
      </c>
      <c r="CP206" s="17" cm="1">
        <f t="array" ref="CP206">INDEX(CP$14:CP$114,$A206+1)+SUMPRODUCT(TRANSPOSE($E206:$G206),CP$7:CP$9)</f>
        <v>2.4174561764707461E-2</v>
      </c>
      <c r="CQ206" s="17" cm="1">
        <f t="array" ref="CQ206">INDEX(CQ$14:CQ$114,$A206+1)+SUMPRODUCT(TRANSPOSE($E206:$G206),CQ$7:CQ$9)</f>
        <v>2.410662847866675E-2</v>
      </c>
      <c r="CR206" s="17" cm="1">
        <f t="array" ref="CR206">INDEX(CR$14:CR$114,$A206+1)+SUMPRODUCT(TRANSPOSE($E206:$G206),CR$7:CR$9)</f>
        <v>2.4046493203099165E-2</v>
      </c>
      <c r="CS206" s="17" cm="1">
        <f t="array" ref="CS206">INDEX(CS$14:CS$114,$A206+1)+SUMPRODUCT(TRANSPOSE($E206:$G206),CS$7:CS$9)</f>
        <v>2.3993738457924643E-2</v>
      </c>
      <c r="CT206" s="17" cm="1">
        <f t="array" ref="CT206">INDEX(CT$14:CT$114,$A206+1)+SUMPRODUCT(TRANSPOSE($E206:$G206),CT$7:CT$9)</f>
        <v>2.3947904200806516E-2</v>
      </c>
      <c r="CU206" s="17" cm="1">
        <f t="array" ref="CU206">INDEX(CU$14:CU$114,$A206+1)+SUMPRODUCT(TRANSPOSE($E206:$G206),CU$7:CU$9)</f>
        <v>2.3877351578763709E-2</v>
      </c>
      <c r="CV206" s="17" cm="1">
        <f t="array" ref="CV206">INDEX(CV$14:CV$114,$A206+1)+SUMPRODUCT(TRANSPOSE($E206:$G206),CV$7:CV$9)</f>
        <v>2.3820169386943438E-2</v>
      </c>
      <c r="CW206" s="17" cm="1">
        <f t="array" ref="CW206">INDEX(CW$14:CW$114,$A206+1)+SUMPRODUCT(TRANSPOSE($E206:$G206),CW$7:CW$9)</f>
        <v>2.3775458375716943E-2</v>
      </c>
      <c r="CX206" s="17" cm="1">
        <f t="array" ref="CX206">INDEX(CX$14:CX$114,$A206+1)+SUMPRODUCT(TRANSPOSE($E206:$G206),CX$7:CX$9)</f>
        <v>2.3718541266405949E-2</v>
      </c>
      <c r="CY206" s="17" cm="1">
        <f t="array" ref="CY206">INDEX(CY$14:CY$114,$A206+1)+SUMPRODUCT(TRANSPOSE($E206:$G206),CY$7:CY$9)</f>
        <v>2.3680395751714559E-2</v>
      </c>
      <c r="CZ206" s="17" cm="1">
        <f t="array" ref="CZ206">INDEX(CZ$14:CZ$114,$A206+1)+SUMPRODUCT(TRANSPOSE($E206:$G206),CZ$7:CZ$9)</f>
        <v>2.3636416235547256E-2</v>
      </c>
      <c r="DA206" s="17" cm="1">
        <f t="array" ref="DA206">INDEX(DA$14:DA$114,$A206+1)+SUMPRODUCT(TRANSPOSE($E206:$G206),DA$7:DA$9)</f>
        <v>2.362017500810655E-2</v>
      </c>
      <c r="DB206" s="17" cm="1">
        <f t="array" ref="DB206">INDEX(DB$14:DB$114,$A206+1)+SUMPRODUCT(TRANSPOSE($E206:$G206),DB$7:DB$9)</f>
        <v>2.3612108936693757E-2</v>
      </c>
      <c r="DC206" s="17" cm="1">
        <f t="array" ref="DC206">INDEX(DC$14:DC$114,$A206+1)+SUMPRODUCT(TRANSPOSE($E206:$G206),DC$7:DC$9)</f>
        <v>2.365813397907969E-2</v>
      </c>
      <c r="DD206" s="17" cm="1">
        <f t="array" ref="DD206">INDEX(DD$14:DD$114,$A206+1)+SUMPRODUCT(TRANSPOSE($E206:$G206),DD$7:DD$9)</f>
        <v>2.3716300225855261E-2</v>
      </c>
    </row>
    <row r="207" spans="1:108" x14ac:dyDescent="0.25">
      <c r="A207" s="13">
        <f t="shared" si="94"/>
        <v>92</v>
      </c>
      <c r="B207" s="13">
        <f t="shared" si="95"/>
        <v>1</v>
      </c>
      <c r="C207" s="13">
        <f t="shared" ref="C207:D207" si="126">C106</f>
        <v>12</v>
      </c>
      <c r="D207" s="13">
        <f t="shared" si="126"/>
        <v>1104</v>
      </c>
      <c r="E207" s="30">
        <f t="shared" si="110"/>
        <v>-1.4999999999999998E-2</v>
      </c>
      <c r="F207" s="30">
        <f t="shared" si="107"/>
        <v>-1.4999999999999998E-2</v>
      </c>
      <c r="G207" s="30">
        <f t="shared" si="108"/>
        <v>-1.4999999999999998E-2</v>
      </c>
      <c r="H207" s="36">
        <f t="shared" ref="H207:H270" si="127">B207*10000+D207</f>
        <v>11104</v>
      </c>
      <c r="I207" s="17" cm="1">
        <f t="array" ref="I207">INDEX(I$14:I$114,$A207+1)+SUMPRODUCT(TRANSPOSE($E207:$G207),I$7:I$9)</f>
        <v>2.6999999999998706E-2</v>
      </c>
      <c r="J207" s="17" cm="1">
        <f t="array" ref="J207">INDEX(J$14:J$114,$A207+1)+SUMPRODUCT(TRANSPOSE($E207:$G207),J$7:J$9)</f>
        <v>2.7000000000003813E-2</v>
      </c>
      <c r="K207" s="17" cm="1">
        <f t="array" ref="K207">INDEX(K$14:K$114,$A207+1)+SUMPRODUCT(TRANSPOSE($E207:$G207),K$7:K$9)</f>
        <v>2.7000000000000485E-2</v>
      </c>
      <c r="L207" s="17" cm="1">
        <f t="array" ref="L207">INDEX(L$14:L$114,$A207+1)+SUMPRODUCT(TRANSPOSE($E207:$G207),L$7:L$9)</f>
        <v>2.6999999999998709E-2</v>
      </c>
      <c r="M207" s="17" cm="1">
        <f t="array" ref="M207">INDEX(M$14:M$114,$A207+1)+SUMPRODUCT(TRANSPOSE($E207:$G207),M$7:M$9)</f>
        <v>2.6999999999998265E-2</v>
      </c>
      <c r="N207" s="17" cm="1">
        <f t="array" ref="N207">INDEX(N$14:N$114,$A207+1)+SUMPRODUCT(TRANSPOSE($E207:$G207),N$7:N$9)</f>
        <v>2.6999999999996933E-2</v>
      </c>
      <c r="O207" s="17" cm="1">
        <f t="array" ref="O207">INDEX(O$14:O$114,$A207+1)+SUMPRODUCT(TRANSPOSE($E207:$G207),O$7:O$9)</f>
        <v>2.6999999999995822E-2</v>
      </c>
      <c r="P207" s="17" cm="1">
        <f t="array" ref="P207">INDEX(P$14:P$114,$A207+1)+SUMPRODUCT(TRANSPOSE($E207:$G207),P$7:P$9)</f>
        <v>2.6999999999995819E-2</v>
      </c>
      <c r="Q207" s="17" cm="1">
        <f t="array" ref="Q207">INDEX(Q$14:Q$114,$A207+1)+SUMPRODUCT(TRANSPOSE($E207:$G207),Q$7:Q$9)</f>
        <v>2.6999999999994931E-2</v>
      </c>
      <c r="R207" s="17" cm="1">
        <f t="array" ref="R207">INDEX(R$14:R$114,$A207+1)+SUMPRODUCT(TRANSPOSE($E207:$G207),R$7:R$9)</f>
        <v>2.6999999999996707E-2</v>
      </c>
      <c r="S207" s="17" cm="1">
        <f t="array" ref="S207">INDEX(S$14:S$114,$A207+1)+SUMPRODUCT(TRANSPOSE($E207:$G207),S$7:S$9)</f>
        <v>2.6999999999997151E-2</v>
      </c>
      <c r="T207" s="17" cm="1">
        <f t="array" ref="T207">INDEX(T$14:T$114,$A207+1)+SUMPRODUCT(TRANSPOSE($E207:$G207),T$7:T$9)</f>
        <v>2.6999999999996933E-2</v>
      </c>
      <c r="U207" s="17" cm="1">
        <f t="array" ref="U207">INDEX(U$14:U$114,$A207+1)+SUMPRODUCT(TRANSPOSE($E207:$G207),U$7:U$9)</f>
        <v>2.6999999999998043E-2</v>
      </c>
      <c r="V207" s="17" cm="1">
        <f t="array" ref="V207">INDEX(V$14:V$114,$A207+1)+SUMPRODUCT(TRANSPOSE($E207:$G207),V$7:V$9)</f>
        <v>2.6999999999998046E-2</v>
      </c>
      <c r="W207" s="17" cm="1">
        <f t="array" ref="W207">INDEX(W$14:W$114,$A207+1)+SUMPRODUCT(TRANSPOSE($E207:$G207),W$7:W$9)</f>
        <v>2.6999999999998268E-2</v>
      </c>
      <c r="X207" s="17" cm="1">
        <f t="array" ref="X207">INDEX(X$14:X$114,$A207+1)+SUMPRODUCT(TRANSPOSE($E207:$G207),X$7:X$9)</f>
        <v>2.6999999999998935E-2</v>
      </c>
      <c r="Y207" s="17" cm="1">
        <f t="array" ref="Y207">INDEX(Y$14:Y$114,$A207+1)+SUMPRODUCT(TRANSPOSE($E207:$G207),Y$7:Y$9)</f>
        <v>2.6999999999999157E-2</v>
      </c>
      <c r="Z207" s="17" cm="1">
        <f t="array" ref="Z207">INDEX(Z$14:Z$114,$A207+1)+SUMPRODUCT(TRANSPOSE($E207:$G207),Z$7:Z$9)</f>
        <v>2.6999999999998935E-2</v>
      </c>
      <c r="AA207" s="17" cm="1">
        <f t="array" ref="AA207">INDEX(AA$14:AA$114,$A207+1)+SUMPRODUCT(TRANSPOSE($E207:$G207),AA$7:AA$9)</f>
        <v>2.6999999999999379E-2</v>
      </c>
      <c r="AB207" s="17" cm="1">
        <f t="array" ref="AB207">INDEX(AB$14:AB$114,$A207+1)+SUMPRODUCT(TRANSPOSE($E207:$G207),AB$7:AB$9)</f>
        <v>2.6999999999999379E-2</v>
      </c>
      <c r="AC207" s="17" cm="1">
        <f t="array" ref="AC207">INDEX(AC$14:AC$114,$A207+1)+SUMPRODUCT(TRANSPOSE($E207:$G207),AC$7:AC$9)</f>
        <v>2.7000000000000048E-2</v>
      </c>
      <c r="AD207" s="17" cm="1">
        <f t="array" ref="AD207">INDEX(AD$14:AD$114,$A207+1)+SUMPRODUCT(TRANSPOSE($E207:$G207),AD$7:AD$9)</f>
        <v>2.7000000000000267E-2</v>
      </c>
      <c r="AE207" s="17" cm="1">
        <f t="array" ref="AE207">INDEX(AE$14:AE$114,$A207+1)+SUMPRODUCT(TRANSPOSE($E207:$G207),AE$7:AE$9)</f>
        <v>2.6999999999999823E-2</v>
      </c>
      <c r="AF207" s="17" cm="1">
        <f t="array" ref="AF207">INDEX(AF$14:AF$114,$A207+1)+SUMPRODUCT(TRANSPOSE($E207:$G207),AF$7:AF$9)</f>
        <v>2.7000000000000045E-2</v>
      </c>
      <c r="AG207" s="17" cm="1">
        <f t="array" ref="AG207">INDEX(AG$14:AG$114,$A207+1)+SUMPRODUCT(TRANSPOSE($E207:$G207),AG$7:AG$9)</f>
        <v>2.7000000000000267E-2</v>
      </c>
      <c r="AH207" s="17" cm="1">
        <f t="array" ref="AH207">INDEX(AH$14:AH$114,$A207+1)+SUMPRODUCT(TRANSPOSE($E207:$G207),AH$7:AH$9)</f>
        <v>2.7000000000000485E-2</v>
      </c>
      <c r="AI207" s="17" cm="1">
        <f t="array" ref="AI207">INDEX(AI$14:AI$114,$A207+1)+SUMPRODUCT(TRANSPOSE($E207:$G207),AI$7:AI$9)</f>
        <v>2.7000000000000707E-2</v>
      </c>
      <c r="AJ207" s="17" cm="1">
        <f t="array" ref="AJ207">INDEX(AJ$14:AJ$114,$A207+1)+SUMPRODUCT(TRANSPOSE($E207:$G207),AJ$7:AJ$9)</f>
        <v>2.7000000000000707E-2</v>
      </c>
      <c r="AK207" s="17" cm="1">
        <f t="array" ref="AK207">INDEX(AK$14:AK$114,$A207+1)+SUMPRODUCT(TRANSPOSE($E207:$G207),AK$7:AK$9)</f>
        <v>2.700000000000026E-2</v>
      </c>
      <c r="AL207" s="17" cm="1">
        <f t="array" ref="AL207">INDEX(AL$14:AL$114,$A207+1)+SUMPRODUCT(TRANSPOSE($E207:$G207),AL$7:AL$9)</f>
        <v>2.7000000000000038E-2</v>
      </c>
      <c r="AM207" s="17" cm="1">
        <f t="array" ref="AM207">INDEX(AM$14:AM$114,$A207+1)+SUMPRODUCT(TRANSPOSE($E207:$G207),AM$7:AM$9)</f>
        <v>2.7000000000000038E-2</v>
      </c>
      <c r="AN207" s="17" cm="1">
        <f t="array" ref="AN207">INDEX(AN$14:AN$114,$A207+1)+SUMPRODUCT(TRANSPOSE($E207:$G207),AN$7:AN$9)</f>
        <v>2.7000000000000038E-2</v>
      </c>
      <c r="AO207" s="17" cm="1">
        <f t="array" ref="AO207">INDEX(AO$14:AO$114,$A207+1)+SUMPRODUCT(TRANSPOSE($E207:$G207),AO$7:AO$9)</f>
        <v>2.7000000000000038E-2</v>
      </c>
      <c r="AP207" s="17" cm="1">
        <f t="array" ref="AP207">INDEX(AP$14:AP$114,$A207+1)+SUMPRODUCT(TRANSPOSE($E207:$G207),AP$7:AP$9)</f>
        <v>2.7000000000000038E-2</v>
      </c>
      <c r="AQ207" s="17" cm="1">
        <f t="array" ref="AQ207">INDEX(AQ$14:AQ$114,$A207+1)+SUMPRODUCT(TRANSPOSE($E207:$G207),AQ$7:AQ$9)</f>
        <v>2.7000000000000038E-2</v>
      </c>
      <c r="AR207" s="17" cm="1">
        <f t="array" ref="AR207">INDEX(AR$14:AR$114,$A207+1)+SUMPRODUCT(TRANSPOSE($E207:$G207),AR$7:AR$9)</f>
        <v>2.700000000000026E-2</v>
      </c>
      <c r="AS207" s="17" cm="1">
        <f t="array" ref="AS207">INDEX(AS$14:AS$114,$A207+1)+SUMPRODUCT(TRANSPOSE($E207:$G207),AS$7:AS$9)</f>
        <v>2.7000000000000038E-2</v>
      </c>
      <c r="AT207" s="17" cm="1">
        <f t="array" ref="AT207">INDEX(AT$14:AT$114,$A207+1)+SUMPRODUCT(TRANSPOSE($E207:$G207),AT$7:AT$9)</f>
        <v>2.7000000000000038E-2</v>
      </c>
      <c r="AU207" s="17" cm="1">
        <f t="array" ref="AU207">INDEX(AU$14:AU$114,$A207+1)+SUMPRODUCT(TRANSPOSE($E207:$G207),AU$7:AU$9)</f>
        <v>2.7000000000000038E-2</v>
      </c>
      <c r="AV207" s="17" cm="1">
        <f t="array" ref="AV207">INDEX(AV$14:AV$114,$A207+1)+SUMPRODUCT(TRANSPOSE($E207:$G207),AV$7:AV$9)</f>
        <v>2.7000000000000038E-2</v>
      </c>
      <c r="AW207" s="17" cm="1">
        <f t="array" ref="AW207">INDEX(AW$14:AW$114,$A207+1)+SUMPRODUCT(TRANSPOSE($E207:$G207),AW$7:AW$9)</f>
        <v>2.7000000000000038E-2</v>
      </c>
      <c r="AX207" s="17" cm="1">
        <f t="array" ref="AX207">INDEX(AX$14:AX$114,$A207+1)+SUMPRODUCT(TRANSPOSE($E207:$G207),AX$7:AX$9)</f>
        <v>2.7071729069252051E-2</v>
      </c>
      <c r="AY207" s="17" cm="1">
        <f t="array" ref="AY207">INDEX(AY$14:AY$114,$A207+1)+SUMPRODUCT(TRANSPOSE($E207:$G207),AY$7:AY$9)</f>
        <v>2.7199628636398146E-2</v>
      </c>
      <c r="AZ207" s="17" cm="1">
        <f t="array" ref="AZ207">INDEX(AZ$14:AZ$114,$A207+1)+SUMPRODUCT(TRANSPOSE($E207:$G207),AZ$7:AZ$9)</f>
        <v>2.7370027697730351E-2</v>
      </c>
      <c r="BA207" s="17" cm="1">
        <f t="array" ref="BA207">INDEX(BA$14:BA$114,$A207+1)+SUMPRODUCT(TRANSPOSE($E207:$G207),BA$7:BA$9)</f>
        <v>2.7570923619705826E-2</v>
      </c>
      <c r="BB207" s="17" cm="1">
        <f t="array" ref="BB207">INDEX(BB$14:BB$114,$A207+1)+SUMPRODUCT(TRANSPOSE($E207:$G207),BB$7:BB$9)</f>
        <v>2.7791796686220796E-2</v>
      </c>
      <c r="BC207" s="17" cm="1">
        <f t="array" ref="BC207">INDEX(BC$14:BC$114,$A207+1)+SUMPRODUCT(TRANSPOSE($E207:$G207),BC$7:BC$9)</f>
        <v>2.8023447122151338E-2</v>
      </c>
      <c r="BD207" s="17" cm="1">
        <f t="array" ref="BD207">INDEX(BD$14:BD$114,$A207+1)+SUMPRODUCT(TRANSPOSE($E207:$G207),BD$7:BD$9)</f>
        <v>2.8257856993769384E-2</v>
      </c>
      <c r="BE207" s="17" cm="1">
        <f t="array" ref="BE207">INDEX(BE$14:BE$114,$A207+1)+SUMPRODUCT(TRANSPOSE($E207:$G207),BE$7:BE$9)</f>
        <v>2.8488066656079072E-2</v>
      </c>
      <c r="BF207" s="17" cm="1">
        <f t="array" ref="BF207">INDEX(BF$14:BF$114,$A207+1)+SUMPRODUCT(TRANSPOSE($E207:$G207),BF$7:BF$9)</f>
        <v>2.8708071132193105E-2</v>
      </c>
      <c r="BG207" s="17" cm="1">
        <f t="array" ref="BG207">INDEX(BG$14:BG$114,$A207+1)+SUMPRODUCT(TRANSPOSE($E207:$G207),BG$7:BG$9)</f>
        <v>2.8912727007044517E-2</v>
      </c>
      <c r="BH207" s="17" cm="1">
        <f t="array" ref="BH207">INDEX(BH$14:BH$114,$A207+1)+SUMPRODUCT(TRANSPOSE($E207:$G207),BH$7:BH$9)</f>
        <v>2.9097669948939489E-2</v>
      </c>
      <c r="BI207" s="17" cm="1">
        <f t="array" ref="BI207">INDEX(BI$14:BI$114,$A207+1)+SUMPRODUCT(TRANSPOSE($E207:$G207),BI$7:BI$9)</f>
        <v>2.9259243958683748E-2</v>
      </c>
      <c r="BJ207" s="17" cm="1">
        <f t="array" ref="BJ207">INDEX(BJ$14:BJ$114,$A207+1)+SUMPRODUCT(TRANSPOSE($E207:$G207),BJ$7:BJ$9)</f>
        <v>2.9394437484507555E-2</v>
      </c>
      <c r="BK207" s="17" cm="1">
        <f t="array" ref="BK207">INDEX(BK$14:BK$114,$A207+1)+SUMPRODUCT(TRANSPOSE($E207:$G207),BK$7:BK$9)</f>
        <v>2.9500827928505516E-2</v>
      </c>
      <c r="BL207" s="17" cm="1">
        <f t="array" ref="BL207">INDEX(BL$14:BL$114,$A207+1)+SUMPRODUCT(TRANSPOSE($E207:$G207),BL$7:BL$9)</f>
        <v>2.9576530504423451E-2</v>
      </c>
      <c r="BM207" s="17" cm="1">
        <f t="array" ref="BM207">INDEX(BM$14:BM$114,$A207+1)+SUMPRODUCT(TRANSPOSE($E207:$G207),BM$7:BM$9)</f>
        <v>2.9620153085757953E-2</v>
      </c>
      <c r="BN207" s="17" cm="1">
        <f t="array" ref="BN207">INDEX(BN$14:BN$114,$A207+1)+SUMPRODUCT(TRANSPOSE($E207:$G207),BN$7:BN$9)</f>
        <v>2.9630758295947981E-2</v>
      </c>
      <c r="BO207" s="17" cm="1">
        <f t="array" ref="BO207">INDEX(BO$14:BO$114,$A207+1)+SUMPRODUCT(TRANSPOSE($E207:$G207),BO$7:BO$9)</f>
        <v>2.9607823950420845E-2</v>
      </c>
      <c r="BP207" s="17" cm="1">
        <f t="array" ref="BP207">INDEX(BP$14:BP$114,$A207+1)+SUMPRODUCT(TRANSPOSE($E207:$G207),BP$7:BP$9)</f>
        <v>2.9551214436635123E-2</v>
      </c>
      <c r="BQ207" s="17" cm="1">
        <f t="array" ref="BQ207">INDEX(BQ$14:BQ$114,$A207+1)+SUMPRODUCT(TRANSPOSE($E207:$G207),BQ$7:BQ$9)</f>
        <v>2.9461147086654496E-2</v>
      </c>
      <c r="BR207" s="17" cm="1">
        <f t="array" ref="BR207">INDEX(BR$14:BR$114,$A207+1)+SUMPRODUCT(TRANSPOSE($E207:$G207),BR$7:BR$9)</f>
        <v>2.9338167994626643E-2</v>
      </c>
      <c r="BS207" s="17" cm="1">
        <f t="array" ref="BS207">INDEX(BS$14:BS$114,$A207+1)+SUMPRODUCT(TRANSPOSE($E207:$G207),BS$7:BS$9)</f>
        <v>2.9183126372732363E-2</v>
      </c>
      <c r="BT207" s="17" cm="1">
        <f t="array" ref="BT207">INDEX(BT$14:BT$114,$A207+1)+SUMPRODUCT(TRANSPOSE($E207:$G207),BT$7:BT$9)</f>
        <v>2.8997152164813925E-2</v>
      </c>
      <c r="BU207" s="17" cm="1">
        <f t="array" ref="BU207">INDEX(BU$14:BU$114,$A207+1)+SUMPRODUCT(TRANSPOSE($E207:$G207),BU$7:BU$9)</f>
        <v>2.8781635808064046E-2</v>
      </c>
      <c r="BV207" s="17" cm="1">
        <f t="array" ref="BV207">INDEX(BV$14:BV$114,$A207+1)+SUMPRODUCT(TRANSPOSE($E207:$G207),BV$7:BV$9)</f>
        <v>2.8538208074795027E-2</v>
      </c>
      <c r="BW207" s="17" cm="1">
        <f t="array" ref="BW207">INDEX(BW$14:BW$114,$A207+1)+SUMPRODUCT(TRANSPOSE($E207:$G207),BW$7:BW$9)</f>
        <v>2.8268723682445832E-2</v>
      </c>
      <c r="BX207" s="17" cm="1">
        <f t="array" ref="BX207">INDEX(BX$14:BX$114,$A207+1)+SUMPRODUCT(TRANSPOSE($E207:$G207),BX$7:BX$9)</f>
        <v>2.7975243627104254E-2</v>
      </c>
      <c r="BY207" s="17" cm="1">
        <f t="array" ref="BY207">INDEX(BY$14:BY$114,$A207+1)+SUMPRODUCT(TRANSPOSE($E207:$G207),BY$7:BY$9)</f>
        <v>2.7660020891305273E-2</v>
      </c>
      <c r="BZ207" s="17" cm="1">
        <f t="array" ref="BZ207">INDEX(BZ$14:BZ$114,$A207+1)+SUMPRODUCT(TRANSPOSE($E207:$G207),BZ$7:BZ$9)</f>
        <v>2.7325483854449786E-2</v>
      </c>
      <c r="CA207" s="17" cm="1">
        <f t="array" ref="CA207">INDEX(CA$14:CA$114,$A207+1)+SUMPRODUCT(TRANSPOSE($E207:$G207),CA$7:CA$9)</f>
        <v>2.69825887068499E-2</v>
      </c>
      <c r="CB207" s="17" cm="1">
        <f t="array" ref="CB207">INDEX(CB$14:CB$114,$A207+1)+SUMPRODUCT(TRANSPOSE($E207:$G207),CB$7:CB$9)</f>
        <v>2.6660955613950668E-2</v>
      </c>
      <c r="CC207" s="17" cm="1">
        <f t="array" ref="CC207">INDEX(CC$14:CC$114,$A207+1)+SUMPRODUCT(TRANSPOSE($E207:$G207),CC$7:CC$9)</f>
        <v>2.6359778282124893E-2</v>
      </c>
      <c r="CD207" s="17" cm="1">
        <f t="array" ref="CD207">INDEX(CD$14:CD$114,$A207+1)+SUMPRODUCT(TRANSPOSE($E207:$G207),CD$7:CD$9)</f>
        <v>2.6078299774305327E-2</v>
      </c>
      <c r="CE207" s="17" cm="1">
        <f t="array" ref="CE207">INDEX(CE$14:CE$114,$A207+1)+SUMPRODUCT(TRANSPOSE($E207:$G207),CE$7:CE$9)</f>
        <v>2.5815808117743214E-2</v>
      </c>
      <c r="CF207" s="17" cm="1">
        <f t="array" ref="CF207">INDEX(CF$14:CF$114,$A207+1)+SUMPRODUCT(TRANSPOSE($E207:$G207),CF$7:CF$9)</f>
        <v>2.5571632212847764E-2</v>
      </c>
      <c r="CG207" s="17" cm="1">
        <f t="array" ref="CG207">INDEX(CG$14:CG$114,$A207+1)+SUMPRODUCT(TRANSPOSE($E207:$G207),CG$7:CG$9)</f>
        <v>2.5345137793208253E-2</v>
      </c>
      <c r="CH207" s="17" cm="1">
        <f t="array" ref="CH207">INDEX(CH$14:CH$114,$A207+1)+SUMPRODUCT(TRANSPOSE($E207:$G207),CH$7:CH$9)</f>
        <v>2.5135723388688538E-2</v>
      </c>
      <c r="CI207" s="17" cm="1">
        <f t="array" ref="CI207">INDEX(CI$14:CI$114,$A207+1)+SUMPRODUCT(TRANSPOSE($E207:$G207),CI$7:CI$9)</f>
        <v>2.4942816180517094E-2</v>
      </c>
      <c r="CJ207" s="17" cm="1">
        <f t="array" ref="CJ207">INDEX(CJ$14:CJ$114,$A207+1)+SUMPRODUCT(TRANSPOSE($E207:$G207),CJ$7:CJ$9)</f>
        <v>2.4765868075425149E-2</v>
      </c>
      <c r="CK207" s="17" cm="1">
        <f t="array" ref="CK207">INDEX(CK$14:CK$114,$A207+1)+SUMPRODUCT(TRANSPOSE($E207:$G207),CK$7:CK$9)</f>
        <v>2.4643813288589236E-2</v>
      </c>
      <c r="CL207" s="17" cm="1">
        <f t="array" ref="CL207">INDEX(CL$14:CL$114,$A207+1)+SUMPRODUCT(TRANSPOSE($E207:$G207),CL$7:CL$9)</f>
        <v>2.4531579219340696E-2</v>
      </c>
      <c r="CM207" s="17" cm="1">
        <f t="array" ref="CM207">INDEX(CM$14:CM$114,$A207+1)+SUMPRODUCT(TRANSPOSE($E207:$G207),CM$7:CM$9)</f>
        <v>2.4428855695214927E-2</v>
      </c>
      <c r="CN207" s="17" cm="1">
        <f t="array" ref="CN207">INDEX(CN$14:CN$114,$A207+1)+SUMPRODUCT(TRANSPOSE($E207:$G207),CN$7:CN$9)</f>
        <v>2.4335328854458008E-2</v>
      </c>
      <c r="CO207" s="17" cm="1">
        <f t="array" ref="CO207">INDEX(CO$14:CO$114,$A207+1)+SUMPRODUCT(TRANSPOSE($E207:$G207),CO$7:CO$9)</f>
        <v>2.4250676378957739E-2</v>
      </c>
      <c r="CP207" s="17" cm="1">
        <f t="array" ref="CP207">INDEX(CP$14:CP$114,$A207+1)+SUMPRODUCT(TRANSPOSE($E207:$G207),CP$7:CP$9)</f>
        <v>2.4174561764707461E-2</v>
      </c>
      <c r="CQ207" s="17" cm="1">
        <f t="array" ref="CQ207">INDEX(CQ$14:CQ$114,$A207+1)+SUMPRODUCT(TRANSPOSE($E207:$G207),CQ$7:CQ$9)</f>
        <v>2.410662847866675E-2</v>
      </c>
      <c r="CR207" s="17" cm="1">
        <f t="array" ref="CR207">INDEX(CR$14:CR$114,$A207+1)+SUMPRODUCT(TRANSPOSE($E207:$G207),CR$7:CR$9)</f>
        <v>2.4046493203099165E-2</v>
      </c>
      <c r="CS207" s="17" cm="1">
        <f t="array" ref="CS207">INDEX(CS$14:CS$114,$A207+1)+SUMPRODUCT(TRANSPOSE($E207:$G207),CS$7:CS$9)</f>
        <v>2.3993738457924643E-2</v>
      </c>
      <c r="CT207" s="17" cm="1">
        <f t="array" ref="CT207">INDEX(CT$14:CT$114,$A207+1)+SUMPRODUCT(TRANSPOSE($E207:$G207),CT$7:CT$9)</f>
        <v>2.3947904200806516E-2</v>
      </c>
      <c r="CU207" s="17" cm="1">
        <f t="array" ref="CU207">INDEX(CU$14:CU$114,$A207+1)+SUMPRODUCT(TRANSPOSE($E207:$G207),CU$7:CU$9)</f>
        <v>2.3877351578763709E-2</v>
      </c>
      <c r="CV207" s="17" cm="1">
        <f t="array" ref="CV207">INDEX(CV$14:CV$114,$A207+1)+SUMPRODUCT(TRANSPOSE($E207:$G207),CV$7:CV$9)</f>
        <v>2.3820169386943438E-2</v>
      </c>
      <c r="CW207" s="17" cm="1">
        <f t="array" ref="CW207">INDEX(CW$14:CW$114,$A207+1)+SUMPRODUCT(TRANSPOSE($E207:$G207),CW$7:CW$9)</f>
        <v>2.3775458375716943E-2</v>
      </c>
      <c r="CX207" s="17" cm="1">
        <f t="array" ref="CX207">INDEX(CX$14:CX$114,$A207+1)+SUMPRODUCT(TRANSPOSE($E207:$G207),CX$7:CX$9)</f>
        <v>2.3718541266405949E-2</v>
      </c>
      <c r="CY207" s="17" cm="1">
        <f t="array" ref="CY207">INDEX(CY$14:CY$114,$A207+1)+SUMPRODUCT(TRANSPOSE($E207:$G207),CY$7:CY$9)</f>
        <v>2.3680395751714559E-2</v>
      </c>
      <c r="CZ207" s="17" cm="1">
        <f t="array" ref="CZ207">INDEX(CZ$14:CZ$114,$A207+1)+SUMPRODUCT(TRANSPOSE($E207:$G207),CZ$7:CZ$9)</f>
        <v>2.3636416235547256E-2</v>
      </c>
      <c r="DA207" s="17" cm="1">
        <f t="array" ref="DA207">INDEX(DA$14:DA$114,$A207+1)+SUMPRODUCT(TRANSPOSE($E207:$G207),DA$7:DA$9)</f>
        <v>2.362017500810655E-2</v>
      </c>
      <c r="DB207" s="17" cm="1">
        <f t="array" ref="DB207">INDEX(DB$14:DB$114,$A207+1)+SUMPRODUCT(TRANSPOSE($E207:$G207),DB$7:DB$9)</f>
        <v>2.3612108936693757E-2</v>
      </c>
      <c r="DC207" s="17" cm="1">
        <f t="array" ref="DC207">INDEX(DC$14:DC$114,$A207+1)+SUMPRODUCT(TRANSPOSE($E207:$G207),DC$7:DC$9)</f>
        <v>2.365813397907969E-2</v>
      </c>
      <c r="DD207" s="17" cm="1">
        <f t="array" ref="DD207">INDEX(DD$14:DD$114,$A207+1)+SUMPRODUCT(TRANSPOSE($E207:$G207),DD$7:DD$9)</f>
        <v>2.3716300225855261E-2</v>
      </c>
    </row>
    <row r="208" spans="1:108" x14ac:dyDescent="0.25">
      <c r="A208" s="13">
        <f t="shared" si="94"/>
        <v>93</v>
      </c>
      <c r="B208" s="13">
        <f t="shared" si="95"/>
        <v>1</v>
      </c>
      <c r="C208" s="13">
        <f t="shared" ref="C208:D208" si="128">C107</f>
        <v>12</v>
      </c>
      <c r="D208" s="13">
        <f t="shared" si="128"/>
        <v>1116</v>
      </c>
      <c r="E208" s="30">
        <f t="shared" si="110"/>
        <v>-1.4999999999999998E-2</v>
      </c>
      <c r="F208" s="30">
        <f t="shared" si="107"/>
        <v>-1.4999999999999998E-2</v>
      </c>
      <c r="G208" s="30">
        <f t="shared" si="108"/>
        <v>-1.4999999999999998E-2</v>
      </c>
      <c r="H208" s="36">
        <f t="shared" si="127"/>
        <v>11116</v>
      </c>
      <c r="I208" s="17" cm="1">
        <f t="array" ref="I208">INDEX(I$14:I$114,$A208+1)+SUMPRODUCT(TRANSPOSE($E208:$G208),I$7:I$9)</f>
        <v>2.7000000000008698E-2</v>
      </c>
      <c r="J208" s="17" cm="1">
        <f t="array" ref="J208">INDEX(J$14:J$114,$A208+1)+SUMPRODUCT(TRANSPOSE($E208:$G208),J$7:J$9)</f>
        <v>2.700000000000137E-2</v>
      </c>
      <c r="K208" s="17" cm="1">
        <f t="array" ref="K208">INDEX(K$14:K$114,$A208+1)+SUMPRODUCT(TRANSPOSE($E208:$G208),K$7:K$9)</f>
        <v>2.6999999999998709E-2</v>
      </c>
      <c r="L208" s="17" cm="1">
        <f t="array" ref="L208">INDEX(L$14:L$114,$A208+1)+SUMPRODUCT(TRANSPOSE($E208:$G208),L$7:L$9)</f>
        <v>2.6999999999998043E-2</v>
      </c>
      <c r="M208" s="17" cm="1">
        <f t="array" ref="M208">INDEX(M$14:M$114,$A208+1)+SUMPRODUCT(TRANSPOSE($E208:$G208),M$7:M$9)</f>
        <v>2.6999999999996711E-2</v>
      </c>
      <c r="N208" s="17" cm="1">
        <f t="array" ref="N208">INDEX(N$14:N$114,$A208+1)+SUMPRODUCT(TRANSPOSE($E208:$G208),N$7:N$9)</f>
        <v>2.6999999999995156E-2</v>
      </c>
      <c r="O208" s="17" cm="1">
        <f t="array" ref="O208">INDEX(O$14:O$114,$A208+1)+SUMPRODUCT(TRANSPOSE($E208:$G208),O$7:O$9)</f>
        <v>2.6999999999995378E-2</v>
      </c>
      <c r="P208" s="17" cm="1">
        <f t="array" ref="P208">INDEX(P$14:P$114,$A208+1)+SUMPRODUCT(TRANSPOSE($E208:$G208),P$7:P$9)</f>
        <v>2.6999999999995819E-2</v>
      </c>
      <c r="Q208" s="17" cm="1">
        <f t="array" ref="Q208">INDEX(Q$14:Q$114,$A208+1)+SUMPRODUCT(TRANSPOSE($E208:$G208),Q$7:Q$9)</f>
        <v>2.6999999999994931E-2</v>
      </c>
      <c r="R208" s="17" cm="1">
        <f t="array" ref="R208">INDEX(R$14:R$114,$A208+1)+SUMPRODUCT(TRANSPOSE($E208:$G208),R$7:R$9)</f>
        <v>2.6999999999996707E-2</v>
      </c>
      <c r="S208" s="17" cm="1">
        <f t="array" ref="S208">INDEX(S$14:S$114,$A208+1)+SUMPRODUCT(TRANSPOSE($E208:$G208),S$7:S$9)</f>
        <v>2.6999999999997151E-2</v>
      </c>
      <c r="T208" s="17" cm="1">
        <f t="array" ref="T208">INDEX(T$14:T$114,$A208+1)+SUMPRODUCT(TRANSPOSE($E208:$G208),T$7:T$9)</f>
        <v>2.6999999999996933E-2</v>
      </c>
      <c r="U208" s="17" cm="1">
        <f t="array" ref="U208">INDEX(U$14:U$114,$A208+1)+SUMPRODUCT(TRANSPOSE($E208:$G208),U$7:U$9)</f>
        <v>2.6999999999998043E-2</v>
      </c>
      <c r="V208" s="17" cm="1">
        <f t="array" ref="V208">INDEX(V$14:V$114,$A208+1)+SUMPRODUCT(TRANSPOSE($E208:$G208),V$7:V$9)</f>
        <v>2.6999999999998046E-2</v>
      </c>
      <c r="W208" s="17" cm="1">
        <f t="array" ref="W208">INDEX(W$14:W$114,$A208+1)+SUMPRODUCT(TRANSPOSE($E208:$G208),W$7:W$9)</f>
        <v>2.6999999999998268E-2</v>
      </c>
      <c r="X208" s="17" cm="1">
        <f t="array" ref="X208">INDEX(X$14:X$114,$A208+1)+SUMPRODUCT(TRANSPOSE($E208:$G208),X$7:X$9)</f>
        <v>2.6999999999998935E-2</v>
      </c>
      <c r="Y208" s="17" cm="1">
        <f t="array" ref="Y208">INDEX(Y$14:Y$114,$A208+1)+SUMPRODUCT(TRANSPOSE($E208:$G208),Y$7:Y$9)</f>
        <v>2.6999999999999157E-2</v>
      </c>
      <c r="Z208" s="17" cm="1">
        <f t="array" ref="Z208">INDEX(Z$14:Z$114,$A208+1)+SUMPRODUCT(TRANSPOSE($E208:$G208),Z$7:Z$9)</f>
        <v>2.6999999999998935E-2</v>
      </c>
      <c r="AA208" s="17" cm="1">
        <f t="array" ref="AA208">INDEX(AA$14:AA$114,$A208+1)+SUMPRODUCT(TRANSPOSE($E208:$G208),AA$7:AA$9)</f>
        <v>2.6999999999999379E-2</v>
      </c>
      <c r="AB208" s="17" cm="1">
        <f t="array" ref="AB208">INDEX(AB$14:AB$114,$A208+1)+SUMPRODUCT(TRANSPOSE($E208:$G208),AB$7:AB$9)</f>
        <v>2.6999999999999379E-2</v>
      </c>
      <c r="AC208" s="17" cm="1">
        <f t="array" ref="AC208">INDEX(AC$14:AC$114,$A208+1)+SUMPRODUCT(TRANSPOSE($E208:$G208),AC$7:AC$9)</f>
        <v>2.7000000000000048E-2</v>
      </c>
      <c r="AD208" s="17" cm="1">
        <f t="array" ref="AD208">INDEX(AD$14:AD$114,$A208+1)+SUMPRODUCT(TRANSPOSE($E208:$G208),AD$7:AD$9)</f>
        <v>2.7000000000000267E-2</v>
      </c>
      <c r="AE208" s="17" cm="1">
        <f t="array" ref="AE208">INDEX(AE$14:AE$114,$A208+1)+SUMPRODUCT(TRANSPOSE($E208:$G208),AE$7:AE$9)</f>
        <v>2.6999999999999823E-2</v>
      </c>
      <c r="AF208" s="17" cm="1">
        <f t="array" ref="AF208">INDEX(AF$14:AF$114,$A208+1)+SUMPRODUCT(TRANSPOSE($E208:$G208),AF$7:AF$9)</f>
        <v>2.7000000000000045E-2</v>
      </c>
      <c r="AG208" s="17" cm="1">
        <f t="array" ref="AG208">INDEX(AG$14:AG$114,$A208+1)+SUMPRODUCT(TRANSPOSE($E208:$G208),AG$7:AG$9)</f>
        <v>2.7000000000000267E-2</v>
      </c>
      <c r="AH208" s="17" cm="1">
        <f t="array" ref="AH208">INDEX(AH$14:AH$114,$A208+1)+SUMPRODUCT(TRANSPOSE($E208:$G208),AH$7:AH$9)</f>
        <v>2.7000000000000485E-2</v>
      </c>
      <c r="AI208" s="17" cm="1">
        <f t="array" ref="AI208">INDEX(AI$14:AI$114,$A208+1)+SUMPRODUCT(TRANSPOSE($E208:$G208),AI$7:AI$9)</f>
        <v>2.7000000000000707E-2</v>
      </c>
      <c r="AJ208" s="17" cm="1">
        <f t="array" ref="AJ208">INDEX(AJ$14:AJ$114,$A208+1)+SUMPRODUCT(TRANSPOSE($E208:$G208),AJ$7:AJ$9)</f>
        <v>2.7000000000000707E-2</v>
      </c>
      <c r="AK208" s="17" cm="1">
        <f t="array" ref="AK208">INDEX(AK$14:AK$114,$A208+1)+SUMPRODUCT(TRANSPOSE($E208:$G208),AK$7:AK$9)</f>
        <v>2.700000000000026E-2</v>
      </c>
      <c r="AL208" s="17" cm="1">
        <f t="array" ref="AL208">INDEX(AL$14:AL$114,$A208+1)+SUMPRODUCT(TRANSPOSE($E208:$G208),AL$7:AL$9)</f>
        <v>2.7000000000000038E-2</v>
      </c>
      <c r="AM208" s="17" cm="1">
        <f t="array" ref="AM208">INDEX(AM$14:AM$114,$A208+1)+SUMPRODUCT(TRANSPOSE($E208:$G208),AM$7:AM$9)</f>
        <v>2.7000000000000038E-2</v>
      </c>
      <c r="AN208" s="17" cm="1">
        <f t="array" ref="AN208">INDEX(AN$14:AN$114,$A208+1)+SUMPRODUCT(TRANSPOSE($E208:$G208),AN$7:AN$9)</f>
        <v>2.7000000000000038E-2</v>
      </c>
      <c r="AO208" s="17" cm="1">
        <f t="array" ref="AO208">INDEX(AO$14:AO$114,$A208+1)+SUMPRODUCT(TRANSPOSE($E208:$G208),AO$7:AO$9)</f>
        <v>2.7000000000000038E-2</v>
      </c>
      <c r="AP208" s="17" cm="1">
        <f t="array" ref="AP208">INDEX(AP$14:AP$114,$A208+1)+SUMPRODUCT(TRANSPOSE($E208:$G208),AP$7:AP$9)</f>
        <v>2.7000000000000038E-2</v>
      </c>
      <c r="AQ208" s="17" cm="1">
        <f t="array" ref="AQ208">INDEX(AQ$14:AQ$114,$A208+1)+SUMPRODUCT(TRANSPOSE($E208:$G208),AQ$7:AQ$9)</f>
        <v>2.7000000000000038E-2</v>
      </c>
      <c r="AR208" s="17" cm="1">
        <f t="array" ref="AR208">INDEX(AR$14:AR$114,$A208+1)+SUMPRODUCT(TRANSPOSE($E208:$G208),AR$7:AR$9)</f>
        <v>2.700000000000026E-2</v>
      </c>
      <c r="AS208" s="17" cm="1">
        <f t="array" ref="AS208">INDEX(AS$14:AS$114,$A208+1)+SUMPRODUCT(TRANSPOSE($E208:$G208),AS$7:AS$9)</f>
        <v>2.7000000000000038E-2</v>
      </c>
      <c r="AT208" s="17" cm="1">
        <f t="array" ref="AT208">INDEX(AT$14:AT$114,$A208+1)+SUMPRODUCT(TRANSPOSE($E208:$G208),AT$7:AT$9)</f>
        <v>2.7000000000000038E-2</v>
      </c>
      <c r="AU208" s="17" cm="1">
        <f t="array" ref="AU208">INDEX(AU$14:AU$114,$A208+1)+SUMPRODUCT(TRANSPOSE($E208:$G208),AU$7:AU$9)</f>
        <v>2.7000000000000038E-2</v>
      </c>
      <c r="AV208" s="17" cm="1">
        <f t="array" ref="AV208">INDEX(AV$14:AV$114,$A208+1)+SUMPRODUCT(TRANSPOSE($E208:$G208),AV$7:AV$9)</f>
        <v>2.7000000000000038E-2</v>
      </c>
      <c r="AW208" s="17" cm="1">
        <f t="array" ref="AW208">INDEX(AW$14:AW$114,$A208+1)+SUMPRODUCT(TRANSPOSE($E208:$G208),AW$7:AW$9)</f>
        <v>2.7000000000000038E-2</v>
      </c>
      <c r="AX208" s="17" cm="1">
        <f t="array" ref="AX208">INDEX(AX$14:AX$114,$A208+1)+SUMPRODUCT(TRANSPOSE($E208:$G208),AX$7:AX$9)</f>
        <v>2.7071729069252051E-2</v>
      </c>
      <c r="AY208" s="17" cm="1">
        <f t="array" ref="AY208">INDEX(AY$14:AY$114,$A208+1)+SUMPRODUCT(TRANSPOSE($E208:$G208),AY$7:AY$9)</f>
        <v>2.7199628636398146E-2</v>
      </c>
      <c r="AZ208" s="17" cm="1">
        <f t="array" ref="AZ208">INDEX(AZ$14:AZ$114,$A208+1)+SUMPRODUCT(TRANSPOSE($E208:$G208),AZ$7:AZ$9)</f>
        <v>2.7370027697730351E-2</v>
      </c>
      <c r="BA208" s="17" cm="1">
        <f t="array" ref="BA208">INDEX(BA$14:BA$114,$A208+1)+SUMPRODUCT(TRANSPOSE($E208:$G208),BA$7:BA$9)</f>
        <v>2.7570923619705826E-2</v>
      </c>
      <c r="BB208" s="17" cm="1">
        <f t="array" ref="BB208">INDEX(BB$14:BB$114,$A208+1)+SUMPRODUCT(TRANSPOSE($E208:$G208),BB$7:BB$9)</f>
        <v>2.7791796686220796E-2</v>
      </c>
      <c r="BC208" s="17" cm="1">
        <f t="array" ref="BC208">INDEX(BC$14:BC$114,$A208+1)+SUMPRODUCT(TRANSPOSE($E208:$G208),BC$7:BC$9)</f>
        <v>2.8023447122151338E-2</v>
      </c>
      <c r="BD208" s="17" cm="1">
        <f t="array" ref="BD208">INDEX(BD$14:BD$114,$A208+1)+SUMPRODUCT(TRANSPOSE($E208:$G208),BD$7:BD$9)</f>
        <v>2.8257856993769384E-2</v>
      </c>
      <c r="BE208" s="17" cm="1">
        <f t="array" ref="BE208">INDEX(BE$14:BE$114,$A208+1)+SUMPRODUCT(TRANSPOSE($E208:$G208),BE$7:BE$9)</f>
        <v>2.8488066656079072E-2</v>
      </c>
      <c r="BF208" s="17" cm="1">
        <f t="array" ref="BF208">INDEX(BF$14:BF$114,$A208+1)+SUMPRODUCT(TRANSPOSE($E208:$G208),BF$7:BF$9)</f>
        <v>2.8708071132193105E-2</v>
      </c>
      <c r="BG208" s="17" cm="1">
        <f t="array" ref="BG208">INDEX(BG$14:BG$114,$A208+1)+SUMPRODUCT(TRANSPOSE($E208:$G208),BG$7:BG$9)</f>
        <v>2.8912727007044517E-2</v>
      </c>
      <c r="BH208" s="17" cm="1">
        <f t="array" ref="BH208">INDEX(BH$14:BH$114,$A208+1)+SUMPRODUCT(TRANSPOSE($E208:$G208),BH$7:BH$9)</f>
        <v>2.9097669948939489E-2</v>
      </c>
      <c r="BI208" s="17" cm="1">
        <f t="array" ref="BI208">INDEX(BI$14:BI$114,$A208+1)+SUMPRODUCT(TRANSPOSE($E208:$G208),BI$7:BI$9)</f>
        <v>2.9259243958683748E-2</v>
      </c>
      <c r="BJ208" s="17" cm="1">
        <f t="array" ref="BJ208">INDEX(BJ$14:BJ$114,$A208+1)+SUMPRODUCT(TRANSPOSE($E208:$G208),BJ$7:BJ$9)</f>
        <v>2.9394437484507555E-2</v>
      </c>
      <c r="BK208" s="17" cm="1">
        <f t="array" ref="BK208">INDEX(BK$14:BK$114,$A208+1)+SUMPRODUCT(TRANSPOSE($E208:$G208),BK$7:BK$9)</f>
        <v>2.9500827928505516E-2</v>
      </c>
      <c r="BL208" s="17" cm="1">
        <f t="array" ref="BL208">INDEX(BL$14:BL$114,$A208+1)+SUMPRODUCT(TRANSPOSE($E208:$G208),BL$7:BL$9)</f>
        <v>2.9576530504423451E-2</v>
      </c>
      <c r="BM208" s="17" cm="1">
        <f t="array" ref="BM208">INDEX(BM$14:BM$114,$A208+1)+SUMPRODUCT(TRANSPOSE($E208:$G208),BM$7:BM$9)</f>
        <v>2.9620153085757953E-2</v>
      </c>
      <c r="BN208" s="17" cm="1">
        <f t="array" ref="BN208">INDEX(BN$14:BN$114,$A208+1)+SUMPRODUCT(TRANSPOSE($E208:$G208),BN$7:BN$9)</f>
        <v>2.9630758295947981E-2</v>
      </c>
      <c r="BO208" s="17" cm="1">
        <f t="array" ref="BO208">INDEX(BO$14:BO$114,$A208+1)+SUMPRODUCT(TRANSPOSE($E208:$G208),BO$7:BO$9)</f>
        <v>2.9607823950420845E-2</v>
      </c>
      <c r="BP208" s="17" cm="1">
        <f t="array" ref="BP208">INDEX(BP$14:BP$114,$A208+1)+SUMPRODUCT(TRANSPOSE($E208:$G208),BP$7:BP$9)</f>
        <v>2.9551214436635123E-2</v>
      </c>
      <c r="BQ208" s="17" cm="1">
        <f t="array" ref="BQ208">INDEX(BQ$14:BQ$114,$A208+1)+SUMPRODUCT(TRANSPOSE($E208:$G208),BQ$7:BQ$9)</f>
        <v>2.9461147086654496E-2</v>
      </c>
      <c r="BR208" s="17" cm="1">
        <f t="array" ref="BR208">INDEX(BR$14:BR$114,$A208+1)+SUMPRODUCT(TRANSPOSE($E208:$G208),BR$7:BR$9)</f>
        <v>2.9338167994626643E-2</v>
      </c>
      <c r="BS208" s="17" cm="1">
        <f t="array" ref="BS208">INDEX(BS$14:BS$114,$A208+1)+SUMPRODUCT(TRANSPOSE($E208:$G208),BS$7:BS$9)</f>
        <v>2.9183126372732363E-2</v>
      </c>
      <c r="BT208" s="17" cm="1">
        <f t="array" ref="BT208">INDEX(BT$14:BT$114,$A208+1)+SUMPRODUCT(TRANSPOSE($E208:$G208),BT$7:BT$9)</f>
        <v>2.8997152164813925E-2</v>
      </c>
      <c r="BU208" s="17" cm="1">
        <f t="array" ref="BU208">INDEX(BU$14:BU$114,$A208+1)+SUMPRODUCT(TRANSPOSE($E208:$G208),BU$7:BU$9)</f>
        <v>2.8781635808064046E-2</v>
      </c>
      <c r="BV208" s="17" cm="1">
        <f t="array" ref="BV208">INDEX(BV$14:BV$114,$A208+1)+SUMPRODUCT(TRANSPOSE($E208:$G208),BV$7:BV$9)</f>
        <v>2.8538208074795027E-2</v>
      </c>
      <c r="BW208" s="17" cm="1">
        <f t="array" ref="BW208">INDEX(BW$14:BW$114,$A208+1)+SUMPRODUCT(TRANSPOSE($E208:$G208),BW$7:BW$9)</f>
        <v>2.8268723682445832E-2</v>
      </c>
      <c r="BX208" s="17" cm="1">
        <f t="array" ref="BX208">INDEX(BX$14:BX$114,$A208+1)+SUMPRODUCT(TRANSPOSE($E208:$G208),BX$7:BX$9)</f>
        <v>2.7975243627104254E-2</v>
      </c>
      <c r="BY208" s="17" cm="1">
        <f t="array" ref="BY208">INDEX(BY$14:BY$114,$A208+1)+SUMPRODUCT(TRANSPOSE($E208:$G208),BY$7:BY$9)</f>
        <v>2.7660020891305273E-2</v>
      </c>
      <c r="BZ208" s="17" cm="1">
        <f t="array" ref="BZ208">INDEX(BZ$14:BZ$114,$A208+1)+SUMPRODUCT(TRANSPOSE($E208:$G208),BZ$7:BZ$9)</f>
        <v>2.7325483854449786E-2</v>
      </c>
      <c r="CA208" s="17" cm="1">
        <f t="array" ref="CA208">INDEX(CA$14:CA$114,$A208+1)+SUMPRODUCT(TRANSPOSE($E208:$G208),CA$7:CA$9)</f>
        <v>2.69825887068499E-2</v>
      </c>
      <c r="CB208" s="17" cm="1">
        <f t="array" ref="CB208">INDEX(CB$14:CB$114,$A208+1)+SUMPRODUCT(TRANSPOSE($E208:$G208),CB$7:CB$9)</f>
        <v>2.6660955613950668E-2</v>
      </c>
      <c r="CC208" s="17" cm="1">
        <f t="array" ref="CC208">INDEX(CC$14:CC$114,$A208+1)+SUMPRODUCT(TRANSPOSE($E208:$G208),CC$7:CC$9)</f>
        <v>2.6359778282124893E-2</v>
      </c>
      <c r="CD208" s="17" cm="1">
        <f t="array" ref="CD208">INDEX(CD$14:CD$114,$A208+1)+SUMPRODUCT(TRANSPOSE($E208:$G208),CD$7:CD$9)</f>
        <v>2.6078299774305327E-2</v>
      </c>
      <c r="CE208" s="17" cm="1">
        <f t="array" ref="CE208">INDEX(CE$14:CE$114,$A208+1)+SUMPRODUCT(TRANSPOSE($E208:$G208),CE$7:CE$9)</f>
        <v>2.5815808117743214E-2</v>
      </c>
      <c r="CF208" s="17" cm="1">
        <f t="array" ref="CF208">INDEX(CF$14:CF$114,$A208+1)+SUMPRODUCT(TRANSPOSE($E208:$G208),CF$7:CF$9)</f>
        <v>2.5571632212847764E-2</v>
      </c>
      <c r="CG208" s="17" cm="1">
        <f t="array" ref="CG208">INDEX(CG$14:CG$114,$A208+1)+SUMPRODUCT(TRANSPOSE($E208:$G208),CG$7:CG$9)</f>
        <v>2.5345137793208253E-2</v>
      </c>
      <c r="CH208" s="17" cm="1">
        <f t="array" ref="CH208">INDEX(CH$14:CH$114,$A208+1)+SUMPRODUCT(TRANSPOSE($E208:$G208),CH$7:CH$9)</f>
        <v>2.5135723388688538E-2</v>
      </c>
      <c r="CI208" s="17" cm="1">
        <f t="array" ref="CI208">INDEX(CI$14:CI$114,$A208+1)+SUMPRODUCT(TRANSPOSE($E208:$G208),CI$7:CI$9)</f>
        <v>2.4942816180517094E-2</v>
      </c>
      <c r="CJ208" s="17" cm="1">
        <f t="array" ref="CJ208">INDEX(CJ$14:CJ$114,$A208+1)+SUMPRODUCT(TRANSPOSE($E208:$G208),CJ$7:CJ$9)</f>
        <v>2.4765868075425149E-2</v>
      </c>
      <c r="CK208" s="17" cm="1">
        <f t="array" ref="CK208">INDEX(CK$14:CK$114,$A208+1)+SUMPRODUCT(TRANSPOSE($E208:$G208),CK$7:CK$9)</f>
        <v>2.4643813288589236E-2</v>
      </c>
      <c r="CL208" s="17" cm="1">
        <f t="array" ref="CL208">INDEX(CL$14:CL$114,$A208+1)+SUMPRODUCT(TRANSPOSE($E208:$G208),CL$7:CL$9)</f>
        <v>2.4531579219340696E-2</v>
      </c>
      <c r="CM208" s="17" cm="1">
        <f t="array" ref="CM208">INDEX(CM$14:CM$114,$A208+1)+SUMPRODUCT(TRANSPOSE($E208:$G208),CM$7:CM$9)</f>
        <v>2.4428855695214927E-2</v>
      </c>
      <c r="CN208" s="17" cm="1">
        <f t="array" ref="CN208">INDEX(CN$14:CN$114,$A208+1)+SUMPRODUCT(TRANSPOSE($E208:$G208),CN$7:CN$9)</f>
        <v>2.4335328854458008E-2</v>
      </c>
      <c r="CO208" s="17" cm="1">
        <f t="array" ref="CO208">INDEX(CO$14:CO$114,$A208+1)+SUMPRODUCT(TRANSPOSE($E208:$G208),CO$7:CO$9)</f>
        <v>2.4250676378957739E-2</v>
      </c>
      <c r="CP208" s="17" cm="1">
        <f t="array" ref="CP208">INDEX(CP$14:CP$114,$A208+1)+SUMPRODUCT(TRANSPOSE($E208:$G208),CP$7:CP$9)</f>
        <v>2.4174561764707461E-2</v>
      </c>
      <c r="CQ208" s="17" cm="1">
        <f t="array" ref="CQ208">INDEX(CQ$14:CQ$114,$A208+1)+SUMPRODUCT(TRANSPOSE($E208:$G208),CQ$7:CQ$9)</f>
        <v>2.410662847866675E-2</v>
      </c>
      <c r="CR208" s="17" cm="1">
        <f t="array" ref="CR208">INDEX(CR$14:CR$114,$A208+1)+SUMPRODUCT(TRANSPOSE($E208:$G208),CR$7:CR$9)</f>
        <v>2.4046493203099165E-2</v>
      </c>
      <c r="CS208" s="17" cm="1">
        <f t="array" ref="CS208">INDEX(CS$14:CS$114,$A208+1)+SUMPRODUCT(TRANSPOSE($E208:$G208),CS$7:CS$9)</f>
        <v>2.3993738457924643E-2</v>
      </c>
      <c r="CT208" s="17" cm="1">
        <f t="array" ref="CT208">INDEX(CT$14:CT$114,$A208+1)+SUMPRODUCT(TRANSPOSE($E208:$G208),CT$7:CT$9)</f>
        <v>2.3947904200806516E-2</v>
      </c>
      <c r="CU208" s="17" cm="1">
        <f t="array" ref="CU208">INDEX(CU$14:CU$114,$A208+1)+SUMPRODUCT(TRANSPOSE($E208:$G208),CU$7:CU$9)</f>
        <v>2.3877351578763709E-2</v>
      </c>
      <c r="CV208" s="17" cm="1">
        <f t="array" ref="CV208">INDEX(CV$14:CV$114,$A208+1)+SUMPRODUCT(TRANSPOSE($E208:$G208),CV$7:CV$9)</f>
        <v>2.3820169386943438E-2</v>
      </c>
      <c r="CW208" s="17" cm="1">
        <f t="array" ref="CW208">INDEX(CW$14:CW$114,$A208+1)+SUMPRODUCT(TRANSPOSE($E208:$G208),CW$7:CW$9)</f>
        <v>2.3775458375716943E-2</v>
      </c>
      <c r="CX208" s="17" cm="1">
        <f t="array" ref="CX208">INDEX(CX$14:CX$114,$A208+1)+SUMPRODUCT(TRANSPOSE($E208:$G208),CX$7:CX$9)</f>
        <v>2.3718541266405949E-2</v>
      </c>
      <c r="CY208" s="17" cm="1">
        <f t="array" ref="CY208">INDEX(CY$14:CY$114,$A208+1)+SUMPRODUCT(TRANSPOSE($E208:$G208),CY$7:CY$9)</f>
        <v>2.3680395751714559E-2</v>
      </c>
      <c r="CZ208" s="17" cm="1">
        <f t="array" ref="CZ208">INDEX(CZ$14:CZ$114,$A208+1)+SUMPRODUCT(TRANSPOSE($E208:$G208),CZ$7:CZ$9)</f>
        <v>2.3636416235547256E-2</v>
      </c>
      <c r="DA208" s="17" cm="1">
        <f t="array" ref="DA208">INDEX(DA$14:DA$114,$A208+1)+SUMPRODUCT(TRANSPOSE($E208:$G208),DA$7:DA$9)</f>
        <v>2.362017500810655E-2</v>
      </c>
      <c r="DB208" s="17" cm="1">
        <f t="array" ref="DB208">INDEX(DB$14:DB$114,$A208+1)+SUMPRODUCT(TRANSPOSE($E208:$G208),DB$7:DB$9)</f>
        <v>2.3612108936693757E-2</v>
      </c>
      <c r="DC208" s="17" cm="1">
        <f t="array" ref="DC208">INDEX(DC$14:DC$114,$A208+1)+SUMPRODUCT(TRANSPOSE($E208:$G208),DC$7:DC$9)</f>
        <v>2.365813397907969E-2</v>
      </c>
      <c r="DD208" s="17" cm="1">
        <f t="array" ref="DD208">INDEX(DD$14:DD$114,$A208+1)+SUMPRODUCT(TRANSPOSE($E208:$G208),DD$7:DD$9)</f>
        <v>2.3716300225855261E-2</v>
      </c>
    </row>
    <row r="209" spans="1:108" x14ac:dyDescent="0.25">
      <c r="A209" s="13">
        <f t="shared" si="94"/>
        <v>94</v>
      </c>
      <c r="B209" s="13">
        <f t="shared" si="95"/>
        <v>1</v>
      </c>
      <c r="C209" s="13">
        <f t="shared" ref="C209:D209" si="129">C108</f>
        <v>12</v>
      </c>
      <c r="D209" s="13">
        <f t="shared" si="129"/>
        <v>1128</v>
      </c>
      <c r="E209" s="30">
        <f t="shared" si="110"/>
        <v>-1.4999999999999998E-2</v>
      </c>
      <c r="F209" s="30">
        <f t="shared" si="107"/>
        <v>-1.4999999999999998E-2</v>
      </c>
      <c r="G209" s="30">
        <f t="shared" si="108"/>
        <v>-1.4999999999999998E-2</v>
      </c>
      <c r="H209" s="36">
        <f t="shared" si="127"/>
        <v>11128</v>
      </c>
      <c r="I209" s="17" cm="1">
        <f t="array" ref="I209">INDEX(I$14:I$114,$A209+1)+SUMPRODUCT(TRANSPOSE($E209:$G209),I$7:I$9)</f>
        <v>2.6999999999994265E-2</v>
      </c>
      <c r="J209" s="17" cm="1">
        <f t="array" ref="J209">INDEX(J$14:J$114,$A209+1)+SUMPRODUCT(TRANSPOSE($E209:$G209),J$7:J$9)</f>
        <v>2.6999999999993821E-2</v>
      </c>
      <c r="K209" s="17" cm="1">
        <f t="array" ref="K209">INDEX(K$14:K$114,$A209+1)+SUMPRODUCT(TRANSPOSE($E209:$G209),K$7:K$9)</f>
        <v>2.699999999999449E-2</v>
      </c>
      <c r="L209" s="17" cm="1">
        <f t="array" ref="L209">INDEX(L$14:L$114,$A209+1)+SUMPRODUCT(TRANSPOSE($E209:$G209),L$7:L$9)</f>
        <v>2.6999999999993602E-2</v>
      </c>
      <c r="M209" s="17" cm="1">
        <f t="array" ref="M209">INDEX(M$14:M$114,$A209+1)+SUMPRODUCT(TRANSPOSE($E209:$G209),M$7:M$9)</f>
        <v>2.6999999999992492E-2</v>
      </c>
      <c r="N209" s="17" cm="1">
        <f t="array" ref="N209">INDEX(N$14:N$114,$A209+1)+SUMPRODUCT(TRANSPOSE($E209:$G209),N$7:N$9)</f>
        <v>2.699999999999338E-2</v>
      </c>
      <c r="O209" s="17" cm="1">
        <f t="array" ref="O209">INDEX(O$14:O$114,$A209+1)+SUMPRODUCT(TRANSPOSE($E209:$G209),O$7:O$9)</f>
        <v>2.6999999999995378E-2</v>
      </c>
      <c r="P209" s="17" cm="1">
        <f t="array" ref="P209">INDEX(P$14:P$114,$A209+1)+SUMPRODUCT(TRANSPOSE($E209:$G209),P$7:P$9)</f>
        <v>2.6999999999995819E-2</v>
      </c>
      <c r="Q209" s="17" cm="1">
        <f t="array" ref="Q209">INDEX(Q$14:Q$114,$A209+1)+SUMPRODUCT(TRANSPOSE($E209:$G209),Q$7:Q$9)</f>
        <v>2.6999999999994931E-2</v>
      </c>
      <c r="R209" s="17" cm="1">
        <f t="array" ref="R209">INDEX(R$14:R$114,$A209+1)+SUMPRODUCT(TRANSPOSE($E209:$G209),R$7:R$9)</f>
        <v>2.6999999999996707E-2</v>
      </c>
      <c r="S209" s="17" cm="1">
        <f t="array" ref="S209">INDEX(S$14:S$114,$A209+1)+SUMPRODUCT(TRANSPOSE($E209:$G209),S$7:S$9)</f>
        <v>2.6999999999997151E-2</v>
      </c>
      <c r="T209" s="17" cm="1">
        <f t="array" ref="T209">INDEX(T$14:T$114,$A209+1)+SUMPRODUCT(TRANSPOSE($E209:$G209),T$7:T$9)</f>
        <v>2.6999999999996933E-2</v>
      </c>
      <c r="U209" s="17" cm="1">
        <f t="array" ref="U209">INDEX(U$14:U$114,$A209+1)+SUMPRODUCT(TRANSPOSE($E209:$G209),U$7:U$9)</f>
        <v>2.6999999999998043E-2</v>
      </c>
      <c r="V209" s="17" cm="1">
        <f t="array" ref="V209">INDEX(V$14:V$114,$A209+1)+SUMPRODUCT(TRANSPOSE($E209:$G209),V$7:V$9)</f>
        <v>2.6999999999998046E-2</v>
      </c>
      <c r="W209" s="17" cm="1">
        <f t="array" ref="W209">INDEX(W$14:W$114,$A209+1)+SUMPRODUCT(TRANSPOSE($E209:$G209),W$7:W$9)</f>
        <v>2.6999999999998268E-2</v>
      </c>
      <c r="X209" s="17" cm="1">
        <f t="array" ref="X209">INDEX(X$14:X$114,$A209+1)+SUMPRODUCT(TRANSPOSE($E209:$G209),X$7:X$9)</f>
        <v>2.6999999999998935E-2</v>
      </c>
      <c r="Y209" s="17" cm="1">
        <f t="array" ref="Y209">INDEX(Y$14:Y$114,$A209+1)+SUMPRODUCT(TRANSPOSE($E209:$G209),Y$7:Y$9)</f>
        <v>2.6999999999999157E-2</v>
      </c>
      <c r="Z209" s="17" cm="1">
        <f t="array" ref="Z209">INDEX(Z$14:Z$114,$A209+1)+SUMPRODUCT(TRANSPOSE($E209:$G209),Z$7:Z$9)</f>
        <v>2.6999999999998935E-2</v>
      </c>
      <c r="AA209" s="17" cm="1">
        <f t="array" ref="AA209">INDEX(AA$14:AA$114,$A209+1)+SUMPRODUCT(TRANSPOSE($E209:$G209),AA$7:AA$9)</f>
        <v>2.6999999999999379E-2</v>
      </c>
      <c r="AB209" s="17" cm="1">
        <f t="array" ref="AB209">INDEX(AB$14:AB$114,$A209+1)+SUMPRODUCT(TRANSPOSE($E209:$G209),AB$7:AB$9)</f>
        <v>2.6999999999999379E-2</v>
      </c>
      <c r="AC209" s="17" cm="1">
        <f t="array" ref="AC209">INDEX(AC$14:AC$114,$A209+1)+SUMPRODUCT(TRANSPOSE($E209:$G209),AC$7:AC$9)</f>
        <v>2.7000000000000048E-2</v>
      </c>
      <c r="AD209" s="17" cm="1">
        <f t="array" ref="AD209">INDEX(AD$14:AD$114,$A209+1)+SUMPRODUCT(TRANSPOSE($E209:$G209),AD$7:AD$9)</f>
        <v>2.7000000000000267E-2</v>
      </c>
      <c r="AE209" s="17" cm="1">
        <f t="array" ref="AE209">INDEX(AE$14:AE$114,$A209+1)+SUMPRODUCT(TRANSPOSE($E209:$G209),AE$7:AE$9)</f>
        <v>2.6999999999999823E-2</v>
      </c>
      <c r="AF209" s="17" cm="1">
        <f t="array" ref="AF209">INDEX(AF$14:AF$114,$A209+1)+SUMPRODUCT(TRANSPOSE($E209:$G209),AF$7:AF$9)</f>
        <v>2.7000000000000045E-2</v>
      </c>
      <c r="AG209" s="17" cm="1">
        <f t="array" ref="AG209">INDEX(AG$14:AG$114,$A209+1)+SUMPRODUCT(TRANSPOSE($E209:$G209),AG$7:AG$9)</f>
        <v>2.7000000000000267E-2</v>
      </c>
      <c r="AH209" s="17" cm="1">
        <f t="array" ref="AH209">INDEX(AH$14:AH$114,$A209+1)+SUMPRODUCT(TRANSPOSE($E209:$G209),AH$7:AH$9)</f>
        <v>2.7000000000000485E-2</v>
      </c>
      <c r="AI209" s="17" cm="1">
        <f t="array" ref="AI209">INDEX(AI$14:AI$114,$A209+1)+SUMPRODUCT(TRANSPOSE($E209:$G209),AI$7:AI$9)</f>
        <v>2.7000000000000707E-2</v>
      </c>
      <c r="AJ209" s="17" cm="1">
        <f t="array" ref="AJ209">INDEX(AJ$14:AJ$114,$A209+1)+SUMPRODUCT(TRANSPOSE($E209:$G209),AJ$7:AJ$9)</f>
        <v>2.7000000000000707E-2</v>
      </c>
      <c r="AK209" s="17" cm="1">
        <f t="array" ref="AK209">INDEX(AK$14:AK$114,$A209+1)+SUMPRODUCT(TRANSPOSE($E209:$G209),AK$7:AK$9)</f>
        <v>2.700000000000026E-2</v>
      </c>
      <c r="AL209" s="17" cm="1">
        <f t="array" ref="AL209">INDEX(AL$14:AL$114,$A209+1)+SUMPRODUCT(TRANSPOSE($E209:$G209),AL$7:AL$9)</f>
        <v>2.7000000000000038E-2</v>
      </c>
      <c r="AM209" s="17" cm="1">
        <f t="array" ref="AM209">INDEX(AM$14:AM$114,$A209+1)+SUMPRODUCT(TRANSPOSE($E209:$G209),AM$7:AM$9)</f>
        <v>2.7000000000000038E-2</v>
      </c>
      <c r="AN209" s="17" cm="1">
        <f t="array" ref="AN209">INDEX(AN$14:AN$114,$A209+1)+SUMPRODUCT(TRANSPOSE($E209:$G209),AN$7:AN$9)</f>
        <v>2.7000000000000038E-2</v>
      </c>
      <c r="AO209" s="17" cm="1">
        <f t="array" ref="AO209">INDEX(AO$14:AO$114,$A209+1)+SUMPRODUCT(TRANSPOSE($E209:$G209),AO$7:AO$9)</f>
        <v>2.7000000000000038E-2</v>
      </c>
      <c r="AP209" s="17" cm="1">
        <f t="array" ref="AP209">INDEX(AP$14:AP$114,$A209+1)+SUMPRODUCT(TRANSPOSE($E209:$G209),AP$7:AP$9)</f>
        <v>2.7000000000000038E-2</v>
      </c>
      <c r="AQ209" s="17" cm="1">
        <f t="array" ref="AQ209">INDEX(AQ$14:AQ$114,$A209+1)+SUMPRODUCT(TRANSPOSE($E209:$G209),AQ$7:AQ$9)</f>
        <v>2.7000000000000038E-2</v>
      </c>
      <c r="AR209" s="17" cm="1">
        <f t="array" ref="AR209">INDEX(AR$14:AR$114,$A209+1)+SUMPRODUCT(TRANSPOSE($E209:$G209),AR$7:AR$9)</f>
        <v>2.700000000000026E-2</v>
      </c>
      <c r="AS209" s="17" cm="1">
        <f t="array" ref="AS209">INDEX(AS$14:AS$114,$A209+1)+SUMPRODUCT(TRANSPOSE($E209:$G209),AS$7:AS$9)</f>
        <v>2.7000000000000038E-2</v>
      </c>
      <c r="AT209" s="17" cm="1">
        <f t="array" ref="AT209">INDEX(AT$14:AT$114,$A209+1)+SUMPRODUCT(TRANSPOSE($E209:$G209),AT$7:AT$9)</f>
        <v>2.7000000000000038E-2</v>
      </c>
      <c r="AU209" s="17" cm="1">
        <f t="array" ref="AU209">INDEX(AU$14:AU$114,$A209+1)+SUMPRODUCT(TRANSPOSE($E209:$G209),AU$7:AU$9)</f>
        <v>2.7000000000000038E-2</v>
      </c>
      <c r="AV209" s="17" cm="1">
        <f t="array" ref="AV209">INDEX(AV$14:AV$114,$A209+1)+SUMPRODUCT(TRANSPOSE($E209:$G209),AV$7:AV$9)</f>
        <v>2.7000000000000038E-2</v>
      </c>
      <c r="AW209" s="17" cm="1">
        <f t="array" ref="AW209">INDEX(AW$14:AW$114,$A209+1)+SUMPRODUCT(TRANSPOSE($E209:$G209),AW$7:AW$9)</f>
        <v>2.7000000000000038E-2</v>
      </c>
      <c r="AX209" s="17" cm="1">
        <f t="array" ref="AX209">INDEX(AX$14:AX$114,$A209+1)+SUMPRODUCT(TRANSPOSE($E209:$G209),AX$7:AX$9)</f>
        <v>2.7071729069252051E-2</v>
      </c>
      <c r="AY209" s="17" cm="1">
        <f t="array" ref="AY209">INDEX(AY$14:AY$114,$A209+1)+SUMPRODUCT(TRANSPOSE($E209:$G209),AY$7:AY$9)</f>
        <v>2.7199628636398146E-2</v>
      </c>
      <c r="AZ209" s="17" cm="1">
        <f t="array" ref="AZ209">INDEX(AZ$14:AZ$114,$A209+1)+SUMPRODUCT(TRANSPOSE($E209:$G209),AZ$7:AZ$9)</f>
        <v>2.7370027697730351E-2</v>
      </c>
      <c r="BA209" s="17" cm="1">
        <f t="array" ref="BA209">INDEX(BA$14:BA$114,$A209+1)+SUMPRODUCT(TRANSPOSE($E209:$G209),BA$7:BA$9)</f>
        <v>2.7570923619705826E-2</v>
      </c>
      <c r="BB209" s="17" cm="1">
        <f t="array" ref="BB209">INDEX(BB$14:BB$114,$A209+1)+SUMPRODUCT(TRANSPOSE($E209:$G209),BB$7:BB$9)</f>
        <v>2.7791796686220796E-2</v>
      </c>
      <c r="BC209" s="17" cm="1">
        <f t="array" ref="BC209">INDEX(BC$14:BC$114,$A209+1)+SUMPRODUCT(TRANSPOSE($E209:$G209),BC$7:BC$9)</f>
        <v>2.8023447122151338E-2</v>
      </c>
      <c r="BD209" s="17" cm="1">
        <f t="array" ref="BD209">INDEX(BD$14:BD$114,$A209+1)+SUMPRODUCT(TRANSPOSE($E209:$G209),BD$7:BD$9)</f>
        <v>2.8257856993769384E-2</v>
      </c>
      <c r="BE209" s="17" cm="1">
        <f t="array" ref="BE209">INDEX(BE$14:BE$114,$A209+1)+SUMPRODUCT(TRANSPOSE($E209:$G209),BE$7:BE$9)</f>
        <v>2.8488066656079072E-2</v>
      </c>
      <c r="BF209" s="17" cm="1">
        <f t="array" ref="BF209">INDEX(BF$14:BF$114,$A209+1)+SUMPRODUCT(TRANSPOSE($E209:$G209),BF$7:BF$9)</f>
        <v>2.8708071132193105E-2</v>
      </c>
      <c r="BG209" s="17" cm="1">
        <f t="array" ref="BG209">INDEX(BG$14:BG$114,$A209+1)+SUMPRODUCT(TRANSPOSE($E209:$G209),BG$7:BG$9)</f>
        <v>2.8912727007044517E-2</v>
      </c>
      <c r="BH209" s="17" cm="1">
        <f t="array" ref="BH209">INDEX(BH$14:BH$114,$A209+1)+SUMPRODUCT(TRANSPOSE($E209:$G209),BH$7:BH$9)</f>
        <v>2.9097669948939489E-2</v>
      </c>
      <c r="BI209" s="17" cm="1">
        <f t="array" ref="BI209">INDEX(BI$14:BI$114,$A209+1)+SUMPRODUCT(TRANSPOSE($E209:$G209),BI$7:BI$9)</f>
        <v>2.9259243958683748E-2</v>
      </c>
      <c r="BJ209" s="17" cm="1">
        <f t="array" ref="BJ209">INDEX(BJ$14:BJ$114,$A209+1)+SUMPRODUCT(TRANSPOSE($E209:$G209),BJ$7:BJ$9)</f>
        <v>2.9394437484507555E-2</v>
      </c>
      <c r="BK209" s="17" cm="1">
        <f t="array" ref="BK209">INDEX(BK$14:BK$114,$A209+1)+SUMPRODUCT(TRANSPOSE($E209:$G209),BK$7:BK$9)</f>
        <v>2.9500827928505516E-2</v>
      </c>
      <c r="BL209" s="17" cm="1">
        <f t="array" ref="BL209">INDEX(BL$14:BL$114,$A209+1)+SUMPRODUCT(TRANSPOSE($E209:$G209),BL$7:BL$9)</f>
        <v>2.9576530504423451E-2</v>
      </c>
      <c r="BM209" s="17" cm="1">
        <f t="array" ref="BM209">INDEX(BM$14:BM$114,$A209+1)+SUMPRODUCT(TRANSPOSE($E209:$G209),BM$7:BM$9)</f>
        <v>2.9620153085757953E-2</v>
      </c>
      <c r="BN209" s="17" cm="1">
        <f t="array" ref="BN209">INDEX(BN$14:BN$114,$A209+1)+SUMPRODUCT(TRANSPOSE($E209:$G209),BN$7:BN$9)</f>
        <v>2.9630758295947981E-2</v>
      </c>
      <c r="BO209" s="17" cm="1">
        <f t="array" ref="BO209">INDEX(BO$14:BO$114,$A209+1)+SUMPRODUCT(TRANSPOSE($E209:$G209),BO$7:BO$9)</f>
        <v>2.9607823950420845E-2</v>
      </c>
      <c r="BP209" s="17" cm="1">
        <f t="array" ref="BP209">INDEX(BP$14:BP$114,$A209+1)+SUMPRODUCT(TRANSPOSE($E209:$G209),BP$7:BP$9)</f>
        <v>2.9551214436635123E-2</v>
      </c>
      <c r="BQ209" s="17" cm="1">
        <f t="array" ref="BQ209">INDEX(BQ$14:BQ$114,$A209+1)+SUMPRODUCT(TRANSPOSE($E209:$G209),BQ$7:BQ$9)</f>
        <v>2.9461147086654496E-2</v>
      </c>
      <c r="BR209" s="17" cm="1">
        <f t="array" ref="BR209">INDEX(BR$14:BR$114,$A209+1)+SUMPRODUCT(TRANSPOSE($E209:$G209),BR$7:BR$9)</f>
        <v>2.9338167994626643E-2</v>
      </c>
      <c r="BS209" s="17" cm="1">
        <f t="array" ref="BS209">INDEX(BS$14:BS$114,$A209+1)+SUMPRODUCT(TRANSPOSE($E209:$G209),BS$7:BS$9)</f>
        <v>2.9183126372732363E-2</v>
      </c>
      <c r="BT209" s="17" cm="1">
        <f t="array" ref="BT209">INDEX(BT$14:BT$114,$A209+1)+SUMPRODUCT(TRANSPOSE($E209:$G209),BT$7:BT$9)</f>
        <v>2.8997152164813925E-2</v>
      </c>
      <c r="BU209" s="17" cm="1">
        <f t="array" ref="BU209">INDEX(BU$14:BU$114,$A209+1)+SUMPRODUCT(TRANSPOSE($E209:$G209),BU$7:BU$9)</f>
        <v>2.8781635808064046E-2</v>
      </c>
      <c r="BV209" s="17" cm="1">
        <f t="array" ref="BV209">INDEX(BV$14:BV$114,$A209+1)+SUMPRODUCT(TRANSPOSE($E209:$G209),BV$7:BV$9)</f>
        <v>2.8538208074795027E-2</v>
      </c>
      <c r="BW209" s="17" cm="1">
        <f t="array" ref="BW209">INDEX(BW$14:BW$114,$A209+1)+SUMPRODUCT(TRANSPOSE($E209:$G209),BW$7:BW$9)</f>
        <v>2.8268723682445832E-2</v>
      </c>
      <c r="BX209" s="17" cm="1">
        <f t="array" ref="BX209">INDEX(BX$14:BX$114,$A209+1)+SUMPRODUCT(TRANSPOSE($E209:$G209),BX$7:BX$9)</f>
        <v>2.7975243627104254E-2</v>
      </c>
      <c r="BY209" s="17" cm="1">
        <f t="array" ref="BY209">INDEX(BY$14:BY$114,$A209+1)+SUMPRODUCT(TRANSPOSE($E209:$G209),BY$7:BY$9)</f>
        <v>2.7660020891305273E-2</v>
      </c>
      <c r="BZ209" s="17" cm="1">
        <f t="array" ref="BZ209">INDEX(BZ$14:BZ$114,$A209+1)+SUMPRODUCT(TRANSPOSE($E209:$G209),BZ$7:BZ$9)</f>
        <v>2.7325483854449786E-2</v>
      </c>
      <c r="CA209" s="17" cm="1">
        <f t="array" ref="CA209">INDEX(CA$14:CA$114,$A209+1)+SUMPRODUCT(TRANSPOSE($E209:$G209),CA$7:CA$9)</f>
        <v>2.69825887068499E-2</v>
      </c>
      <c r="CB209" s="17" cm="1">
        <f t="array" ref="CB209">INDEX(CB$14:CB$114,$A209+1)+SUMPRODUCT(TRANSPOSE($E209:$G209),CB$7:CB$9)</f>
        <v>2.6660955613950668E-2</v>
      </c>
      <c r="CC209" s="17" cm="1">
        <f t="array" ref="CC209">INDEX(CC$14:CC$114,$A209+1)+SUMPRODUCT(TRANSPOSE($E209:$G209),CC$7:CC$9)</f>
        <v>2.6359778282124893E-2</v>
      </c>
      <c r="CD209" s="17" cm="1">
        <f t="array" ref="CD209">INDEX(CD$14:CD$114,$A209+1)+SUMPRODUCT(TRANSPOSE($E209:$G209),CD$7:CD$9)</f>
        <v>2.6078299774305327E-2</v>
      </c>
      <c r="CE209" s="17" cm="1">
        <f t="array" ref="CE209">INDEX(CE$14:CE$114,$A209+1)+SUMPRODUCT(TRANSPOSE($E209:$G209),CE$7:CE$9)</f>
        <v>2.5815808117743214E-2</v>
      </c>
      <c r="CF209" s="17" cm="1">
        <f t="array" ref="CF209">INDEX(CF$14:CF$114,$A209+1)+SUMPRODUCT(TRANSPOSE($E209:$G209),CF$7:CF$9)</f>
        <v>2.5571632212847764E-2</v>
      </c>
      <c r="CG209" s="17" cm="1">
        <f t="array" ref="CG209">INDEX(CG$14:CG$114,$A209+1)+SUMPRODUCT(TRANSPOSE($E209:$G209),CG$7:CG$9)</f>
        <v>2.5345137793208253E-2</v>
      </c>
      <c r="CH209" s="17" cm="1">
        <f t="array" ref="CH209">INDEX(CH$14:CH$114,$A209+1)+SUMPRODUCT(TRANSPOSE($E209:$G209),CH$7:CH$9)</f>
        <v>2.5135723388688538E-2</v>
      </c>
      <c r="CI209" s="17" cm="1">
        <f t="array" ref="CI209">INDEX(CI$14:CI$114,$A209+1)+SUMPRODUCT(TRANSPOSE($E209:$G209),CI$7:CI$9)</f>
        <v>2.4942816180517094E-2</v>
      </c>
      <c r="CJ209" s="17" cm="1">
        <f t="array" ref="CJ209">INDEX(CJ$14:CJ$114,$A209+1)+SUMPRODUCT(TRANSPOSE($E209:$G209),CJ$7:CJ$9)</f>
        <v>2.4765868075425149E-2</v>
      </c>
      <c r="CK209" s="17" cm="1">
        <f t="array" ref="CK209">INDEX(CK$14:CK$114,$A209+1)+SUMPRODUCT(TRANSPOSE($E209:$G209),CK$7:CK$9)</f>
        <v>2.4643813288589236E-2</v>
      </c>
      <c r="CL209" s="17" cm="1">
        <f t="array" ref="CL209">INDEX(CL$14:CL$114,$A209+1)+SUMPRODUCT(TRANSPOSE($E209:$G209),CL$7:CL$9)</f>
        <v>2.4531579219340696E-2</v>
      </c>
      <c r="CM209" s="17" cm="1">
        <f t="array" ref="CM209">INDEX(CM$14:CM$114,$A209+1)+SUMPRODUCT(TRANSPOSE($E209:$G209),CM$7:CM$9)</f>
        <v>2.4428855695214927E-2</v>
      </c>
      <c r="CN209" s="17" cm="1">
        <f t="array" ref="CN209">INDEX(CN$14:CN$114,$A209+1)+SUMPRODUCT(TRANSPOSE($E209:$G209),CN$7:CN$9)</f>
        <v>2.4335328854458008E-2</v>
      </c>
      <c r="CO209" s="17" cm="1">
        <f t="array" ref="CO209">INDEX(CO$14:CO$114,$A209+1)+SUMPRODUCT(TRANSPOSE($E209:$G209),CO$7:CO$9)</f>
        <v>2.4250676378957739E-2</v>
      </c>
      <c r="CP209" s="17" cm="1">
        <f t="array" ref="CP209">INDEX(CP$14:CP$114,$A209+1)+SUMPRODUCT(TRANSPOSE($E209:$G209),CP$7:CP$9)</f>
        <v>2.4174561764707461E-2</v>
      </c>
      <c r="CQ209" s="17" cm="1">
        <f t="array" ref="CQ209">INDEX(CQ$14:CQ$114,$A209+1)+SUMPRODUCT(TRANSPOSE($E209:$G209),CQ$7:CQ$9)</f>
        <v>2.410662847866675E-2</v>
      </c>
      <c r="CR209" s="17" cm="1">
        <f t="array" ref="CR209">INDEX(CR$14:CR$114,$A209+1)+SUMPRODUCT(TRANSPOSE($E209:$G209),CR$7:CR$9)</f>
        <v>2.4046493203099165E-2</v>
      </c>
      <c r="CS209" s="17" cm="1">
        <f t="array" ref="CS209">INDEX(CS$14:CS$114,$A209+1)+SUMPRODUCT(TRANSPOSE($E209:$G209),CS$7:CS$9)</f>
        <v>2.3993738457924643E-2</v>
      </c>
      <c r="CT209" s="17" cm="1">
        <f t="array" ref="CT209">INDEX(CT$14:CT$114,$A209+1)+SUMPRODUCT(TRANSPOSE($E209:$G209),CT$7:CT$9)</f>
        <v>2.3947904200806516E-2</v>
      </c>
      <c r="CU209" s="17" cm="1">
        <f t="array" ref="CU209">INDEX(CU$14:CU$114,$A209+1)+SUMPRODUCT(TRANSPOSE($E209:$G209),CU$7:CU$9)</f>
        <v>2.3877351578763709E-2</v>
      </c>
      <c r="CV209" s="17" cm="1">
        <f t="array" ref="CV209">INDEX(CV$14:CV$114,$A209+1)+SUMPRODUCT(TRANSPOSE($E209:$G209),CV$7:CV$9)</f>
        <v>2.3820169386943438E-2</v>
      </c>
      <c r="CW209" s="17" cm="1">
        <f t="array" ref="CW209">INDEX(CW$14:CW$114,$A209+1)+SUMPRODUCT(TRANSPOSE($E209:$G209),CW$7:CW$9)</f>
        <v>2.3775458375716943E-2</v>
      </c>
      <c r="CX209" s="17" cm="1">
        <f t="array" ref="CX209">INDEX(CX$14:CX$114,$A209+1)+SUMPRODUCT(TRANSPOSE($E209:$G209),CX$7:CX$9)</f>
        <v>2.3718541266405949E-2</v>
      </c>
      <c r="CY209" s="17" cm="1">
        <f t="array" ref="CY209">INDEX(CY$14:CY$114,$A209+1)+SUMPRODUCT(TRANSPOSE($E209:$G209),CY$7:CY$9)</f>
        <v>2.3680395751714559E-2</v>
      </c>
      <c r="CZ209" s="17" cm="1">
        <f t="array" ref="CZ209">INDEX(CZ$14:CZ$114,$A209+1)+SUMPRODUCT(TRANSPOSE($E209:$G209),CZ$7:CZ$9)</f>
        <v>2.3636416235547256E-2</v>
      </c>
      <c r="DA209" s="17" cm="1">
        <f t="array" ref="DA209">INDEX(DA$14:DA$114,$A209+1)+SUMPRODUCT(TRANSPOSE($E209:$G209),DA$7:DA$9)</f>
        <v>2.362017500810655E-2</v>
      </c>
      <c r="DB209" s="17" cm="1">
        <f t="array" ref="DB209">INDEX(DB$14:DB$114,$A209+1)+SUMPRODUCT(TRANSPOSE($E209:$G209),DB$7:DB$9)</f>
        <v>2.3612108936693757E-2</v>
      </c>
      <c r="DC209" s="17" cm="1">
        <f t="array" ref="DC209">INDEX(DC$14:DC$114,$A209+1)+SUMPRODUCT(TRANSPOSE($E209:$G209),DC$7:DC$9)</f>
        <v>2.365813397907969E-2</v>
      </c>
      <c r="DD209" s="17" cm="1">
        <f t="array" ref="DD209">INDEX(DD$14:DD$114,$A209+1)+SUMPRODUCT(TRANSPOSE($E209:$G209),DD$7:DD$9)</f>
        <v>2.3716300225855261E-2</v>
      </c>
    </row>
    <row r="210" spans="1:108" x14ac:dyDescent="0.25">
      <c r="A210" s="13">
        <f t="shared" si="94"/>
        <v>95</v>
      </c>
      <c r="B210" s="13">
        <f t="shared" si="95"/>
        <v>1</v>
      </c>
      <c r="C210" s="13">
        <f t="shared" ref="C210:D210" si="130">C109</f>
        <v>12</v>
      </c>
      <c r="D210" s="13">
        <f t="shared" si="130"/>
        <v>1140</v>
      </c>
      <c r="E210" s="30">
        <f t="shared" si="110"/>
        <v>-1.4999999999999998E-2</v>
      </c>
      <c r="F210" s="30">
        <f t="shared" si="107"/>
        <v>-1.4999999999999998E-2</v>
      </c>
      <c r="G210" s="30">
        <f t="shared" si="108"/>
        <v>-1.4999999999999998E-2</v>
      </c>
      <c r="H210" s="36">
        <f t="shared" si="127"/>
        <v>11140</v>
      </c>
      <c r="I210" s="17" cm="1">
        <f t="array" ref="I210">INDEX(I$14:I$114,$A210+1)+SUMPRODUCT(TRANSPOSE($E210:$G210),I$7:I$9)</f>
        <v>2.6999999999993377E-2</v>
      </c>
      <c r="J210" s="17" cm="1">
        <f t="array" ref="J210">INDEX(J$14:J$114,$A210+1)+SUMPRODUCT(TRANSPOSE($E210:$G210),J$7:J$9)</f>
        <v>2.6999999999994709E-2</v>
      </c>
      <c r="K210" s="17" cm="1">
        <f t="array" ref="K210">INDEX(K$14:K$114,$A210+1)+SUMPRODUCT(TRANSPOSE($E210:$G210),K$7:K$9)</f>
        <v>2.699999999999338E-2</v>
      </c>
      <c r="L210" s="17" cm="1">
        <f t="array" ref="L210">INDEX(L$14:L$114,$A210+1)+SUMPRODUCT(TRANSPOSE($E210:$G210),L$7:L$9)</f>
        <v>2.699999999999227E-2</v>
      </c>
      <c r="M210" s="17" cm="1">
        <f t="array" ref="M210">INDEX(M$14:M$114,$A210+1)+SUMPRODUCT(TRANSPOSE($E210:$G210),M$7:M$9)</f>
        <v>2.6999999999993158E-2</v>
      </c>
      <c r="N210" s="17" cm="1">
        <f t="array" ref="N210">INDEX(N$14:N$114,$A210+1)+SUMPRODUCT(TRANSPOSE($E210:$G210),N$7:N$9)</f>
        <v>2.699999999999338E-2</v>
      </c>
      <c r="O210" s="17" cm="1">
        <f t="array" ref="O210">INDEX(O$14:O$114,$A210+1)+SUMPRODUCT(TRANSPOSE($E210:$G210),O$7:O$9)</f>
        <v>2.6999999999995378E-2</v>
      </c>
      <c r="P210" s="17" cm="1">
        <f t="array" ref="P210">INDEX(P$14:P$114,$A210+1)+SUMPRODUCT(TRANSPOSE($E210:$G210),P$7:P$9)</f>
        <v>2.6999999999995819E-2</v>
      </c>
      <c r="Q210" s="17" cm="1">
        <f t="array" ref="Q210">INDEX(Q$14:Q$114,$A210+1)+SUMPRODUCT(TRANSPOSE($E210:$G210),Q$7:Q$9)</f>
        <v>2.6999999999994931E-2</v>
      </c>
      <c r="R210" s="17" cm="1">
        <f t="array" ref="R210">INDEX(R$14:R$114,$A210+1)+SUMPRODUCT(TRANSPOSE($E210:$G210),R$7:R$9)</f>
        <v>2.6999999999996707E-2</v>
      </c>
      <c r="S210" s="17" cm="1">
        <f t="array" ref="S210">INDEX(S$14:S$114,$A210+1)+SUMPRODUCT(TRANSPOSE($E210:$G210),S$7:S$9)</f>
        <v>2.6999999999997151E-2</v>
      </c>
      <c r="T210" s="17" cm="1">
        <f t="array" ref="T210">INDEX(T$14:T$114,$A210+1)+SUMPRODUCT(TRANSPOSE($E210:$G210),T$7:T$9)</f>
        <v>2.6999999999996933E-2</v>
      </c>
      <c r="U210" s="17" cm="1">
        <f t="array" ref="U210">INDEX(U$14:U$114,$A210+1)+SUMPRODUCT(TRANSPOSE($E210:$G210),U$7:U$9)</f>
        <v>2.6999999999998043E-2</v>
      </c>
      <c r="V210" s="17" cm="1">
        <f t="array" ref="V210">INDEX(V$14:V$114,$A210+1)+SUMPRODUCT(TRANSPOSE($E210:$G210),V$7:V$9)</f>
        <v>2.6999999999998046E-2</v>
      </c>
      <c r="W210" s="17" cm="1">
        <f t="array" ref="W210">INDEX(W$14:W$114,$A210+1)+SUMPRODUCT(TRANSPOSE($E210:$G210),W$7:W$9)</f>
        <v>2.6999999999998268E-2</v>
      </c>
      <c r="X210" s="17" cm="1">
        <f t="array" ref="X210">INDEX(X$14:X$114,$A210+1)+SUMPRODUCT(TRANSPOSE($E210:$G210),X$7:X$9)</f>
        <v>2.6999999999998935E-2</v>
      </c>
      <c r="Y210" s="17" cm="1">
        <f t="array" ref="Y210">INDEX(Y$14:Y$114,$A210+1)+SUMPRODUCT(TRANSPOSE($E210:$G210),Y$7:Y$9)</f>
        <v>2.6999999999999157E-2</v>
      </c>
      <c r="Z210" s="17" cm="1">
        <f t="array" ref="Z210">INDEX(Z$14:Z$114,$A210+1)+SUMPRODUCT(TRANSPOSE($E210:$G210),Z$7:Z$9)</f>
        <v>2.6999999999998935E-2</v>
      </c>
      <c r="AA210" s="17" cm="1">
        <f t="array" ref="AA210">INDEX(AA$14:AA$114,$A210+1)+SUMPRODUCT(TRANSPOSE($E210:$G210),AA$7:AA$9)</f>
        <v>2.6999999999999379E-2</v>
      </c>
      <c r="AB210" s="17" cm="1">
        <f t="array" ref="AB210">INDEX(AB$14:AB$114,$A210+1)+SUMPRODUCT(TRANSPOSE($E210:$G210),AB$7:AB$9)</f>
        <v>2.6999999999999379E-2</v>
      </c>
      <c r="AC210" s="17" cm="1">
        <f t="array" ref="AC210">INDEX(AC$14:AC$114,$A210+1)+SUMPRODUCT(TRANSPOSE($E210:$G210),AC$7:AC$9)</f>
        <v>2.7000000000000048E-2</v>
      </c>
      <c r="AD210" s="17" cm="1">
        <f t="array" ref="AD210">INDEX(AD$14:AD$114,$A210+1)+SUMPRODUCT(TRANSPOSE($E210:$G210),AD$7:AD$9)</f>
        <v>2.7000000000000267E-2</v>
      </c>
      <c r="AE210" s="17" cm="1">
        <f t="array" ref="AE210">INDEX(AE$14:AE$114,$A210+1)+SUMPRODUCT(TRANSPOSE($E210:$G210),AE$7:AE$9)</f>
        <v>2.6999999999999823E-2</v>
      </c>
      <c r="AF210" s="17" cm="1">
        <f t="array" ref="AF210">INDEX(AF$14:AF$114,$A210+1)+SUMPRODUCT(TRANSPOSE($E210:$G210),AF$7:AF$9)</f>
        <v>2.7000000000000045E-2</v>
      </c>
      <c r="AG210" s="17" cm="1">
        <f t="array" ref="AG210">INDEX(AG$14:AG$114,$A210+1)+SUMPRODUCT(TRANSPOSE($E210:$G210),AG$7:AG$9)</f>
        <v>2.7000000000000267E-2</v>
      </c>
      <c r="AH210" s="17" cm="1">
        <f t="array" ref="AH210">INDEX(AH$14:AH$114,$A210+1)+SUMPRODUCT(TRANSPOSE($E210:$G210),AH$7:AH$9)</f>
        <v>2.7000000000000485E-2</v>
      </c>
      <c r="AI210" s="17" cm="1">
        <f t="array" ref="AI210">INDEX(AI$14:AI$114,$A210+1)+SUMPRODUCT(TRANSPOSE($E210:$G210),AI$7:AI$9)</f>
        <v>2.7000000000000707E-2</v>
      </c>
      <c r="AJ210" s="17" cm="1">
        <f t="array" ref="AJ210">INDEX(AJ$14:AJ$114,$A210+1)+SUMPRODUCT(TRANSPOSE($E210:$G210),AJ$7:AJ$9)</f>
        <v>2.7000000000000707E-2</v>
      </c>
      <c r="AK210" s="17" cm="1">
        <f t="array" ref="AK210">INDEX(AK$14:AK$114,$A210+1)+SUMPRODUCT(TRANSPOSE($E210:$G210),AK$7:AK$9)</f>
        <v>2.700000000000026E-2</v>
      </c>
      <c r="AL210" s="17" cm="1">
        <f t="array" ref="AL210">INDEX(AL$14:AL$114,$A210+1)+SUMPRODUCT(TRANSPOSE($E210:$G210),AL$7:AL$9)</f>
        <v>2.7000000000000038E-2</v>
      </c>
      <c r="AM210" s="17" cm="1">
        <f t="array" ref="AM210">INDEX(AM$14:AM$114,$A210+1)+SUMPRODUCT(TRANSPOSE($E210:$G210),AM$7:AM$9)</f>
        <v>2.7000000000000038E-2</v>
      </c>
      <c r="AN210" s="17" cm="1">
        <f t="array" ref="AN210">INDEX(AN$14:AN$114,$A210+1)+SUMPRODUCT(TRANSPOSE($E210:$G210),AN$7:AN$9)</f>
        <v>2.7000000000000038E-2</v>
      </c>
      <c r="AO210" s="17" cm="1">
        <f t="array" ref="AO210">INDEX(AO$14:AO$114,$A210+1)+SUMPRODUCT(TRANSPOSE($E210:$G210),AO$7:AO$9)</f>
        <v>2.7000000000000038E-2</v>
      </c>
      <c r="AP210" s="17" cm="1">
        <f t="array" ref="AP210">INDEX(AP$14:AP$114,$A210+1)+SUMPRODUCT(TRANSPOSE($E210:$G210),AP$7:AP$9)</f>
        <v>2.7000000000000038E-2</v>
      </c>
      <c r="AQ210" s="17" cm="1">
        <f t="array" ref="AQ210">INDEX(AQ$14:AQ$114,$A210+1)+SUMPRODUCT(TRANSPOSE($E210:$G210),AQ$7:AQ$9)</f>
        <v>2.7000000000000038E-2</v>
      </c>
      <c r="AR210" s="17" cm="1">
        <f t="array" ref="AR210">INDEX(AR$14:AR$114,$A210+1)+SUMPRODUCT(TRANSPOSE($E210:$G210),AR$7:AR$9)</f>
        <v>2.700000000000026E-2</v>
      </c>
      <c r="AS210" s="17" cm="1">
        <f t="array" ref="AS210">INDEX(AS$14:AS$114,$A210+1)+SUMPRODUCT(TRANSPOSE($E210:$G210),AS$7:AS$9)</f>
        <v>2.7000000000000038E-2</v>
      </c>
      <c r="AT210" s="17" cm="1">
        <f t="array" ref="AT210">INDEX(AT$14:AT$114,$A210+1)+SUMPRODUCT(TRANSPOSE($E210:$G210),AT$7:AT$9)</f>
        <v>2.7000000000000038E-2</v>
      </c>
      <c r="AU210" s="17" cm="1">
        <f t="array" ref="AU210">INDEX(AU$14:AU$114,$A210+1)+SUMPRODUCT(TRANSPOSE($E210:$G210),AU$7:AU$9)</f>
        <v>2.7000000000000038E-2</v>
      </c>
      <c r="AV210" s="17" cm="1">
        <f t="array" ref="AV210">INDEX(AV$14:AV$114,$A210+1)+SUMPRODUCT(TRANSPOSE($E210:$G210),AV$7:AV$9)</f>
        <v>2.7000000000000038E-2</v>
      </c>
      <c r="AW210" s="17" cm="1">
        <f t="array" ref="AW210">INDEX(AW$14:AW$114,$A210+1)+SUMPRODUCT(TRANSPOSE($E210:$G210),AW$7:AW$9)</f>
        <v>2.7000000000000038E-2</v>
      </c>
      <c r="AX210" s="17" cm="1">
        <f t="array" ref="AX210">INDEX(AX$14:AX$114,$A210+1)+SUMPRODUCT(TRANSPOSE($E210:$G210),AX$7:AX$9)</f>
        <v>2.7071729069252051E-2</v>
      </c>
      <c r="AY210" s="17" cm="1">
        <f t="array" ref="AY210">INDEX(AY$14:AY$114,$A210+1)+SUMPRODUCT(TRANSPOSE($E210:$G210),AY$7:AY$9)</f>
        <v>2.7199628636398146E-2</v>
      </c>
      <c r="AZ210" s="17" cm="1">
        <f t="array" ref="AZ210">INDEX(AZ$14:AZ$114,$A210+1)+SUMPRODUCT(TRANSPOSE($E210:$G210),AZ$7:AZ$9)</f>
        <v>2.7370027697730351E-2</v>
      </c>
      <c r="BA210" s="17" cm="1">
        <f t="array" ref="BA210">INDEX(BA$14:BA$114,$A210+1)+SUMPRODUCT(TRANSPOSE($E210:$G210),BA$7:BA$9)</f>
        <v>2.7570923619705826E-2</v>
      </c>
      <c r="BB210" s="17" cm="1">
        <f t="array" ref="BB210">INDEX(BB$14:BB$114,$A210+1)+SUMPRODUCT(TRANSPOSE($E210:$G210),BB$7:BB$9)</f>
        <v>2.7791796686220796E-2</v>
      </c>
      <c r="BC210" s="17" cm="1">
        <f t="array" ref="BC210">INDEX(BC$14:BC$114,$A210+1)+SUMPRODUCT(TRANSPOSE($E210:$G210),BC$7:BC$9)</f>
        <v>2.8023447122151338E-2</v>
      </c>
      <c r="BD210" s="17" cm="1">
        <f t="array" ref="BD210">INDEX(BD$14:BD$114,$A210+1)+SUMPRODUCT(TRANSPOSE($E210:$G210),BD$7:BD$9)</f>
        <v>2.8257856993769384E-2</v>
      </c>
      <c r="BE210" s="17" cm="1">
        <f t="array" ref="BE210">INDEX(BE$14:BE$114,$A210+1)+SUMPRODUCT(TRANSPOSE($E210:$G210),BE$7:BE$9)</f>
        <v>2.8488066656079072E-2</v>
      </c>
      <c r="BF210" s="17" cm="1">
        <f t="array" ref="BF210">INDEX(BF$14:BF$114,$A210+1)+SUMPRODUCT(TRANSPOSE($E210:$G210),BF$7:BF$9)</f>
        <v>2.8708071132193105E-2</v>
      </c>
      <c r="BG210" s="17" cm="1">
        <f t="array" ref="BG210">INDEX(BG$14:BG$114,$A210+1)+SUMPRODUCT(TRANSPOSE($E210:$G210),BG$7:BG$9)</f>
        <v>2.8912727007044517E-2</v>
      </c>
      <c r="BH210" s="17" cm="1">
        <f t="array" ref="BH210">INDEX(BH$14:BH$114,$A210+1)+SUMPRODUCT(TRANSPOSE($E210:$G210),BH$7:BH$9)</f>
        <v>2.9097669948939489E-2</v>
      </c>
      <c r="BI210" s="17" cm="1">
        <f t="array" ref="BI210">INDEX(BI$14:BI$114,$A210+1)+SUMPRODUCT(TRANSPOSE($E210:$G210),BI$7:BI$9)</f>
        <v>2.9259243958683748E-2</v>
      </c>
      <c r="BJ210" s="17" cm="1">
        <f t="array" ref="BJ210">INDEX(BJ$14:BJ$114,$A210+1)+SUMPRODUCT(TRANSPOSE($E210:$G210),BJ$7:BJ$9)</f>
        <v>2.9394437484507555E-2</v>
      </c>
      <c r="BK210" s="17" cm="1">
        <f t="array" ref="BK210">INDEX(BK$14:BK$114,$A210+1)+SUMPRODUCT(TRANSPOSE($E210:$G210),BK$7:BK$9)</f>
        <v>2.9500827928505516E-2</v>
      </c>
      <c r="BL210" s="17" cm="1">
        <f t="array" ref="BL210">INDEX(BL$14:BL$114,$A210+1)+SUMPRODUCT(TRANSPOSE($E210:$G210),BL$7:BL$9)</f>
        <v>2.9576530504423451E-2</v>
      </c>
      <c r="BM210" s="17" cm="1">
        <f t="array" ref="BM210">INDEX(BM$14:BM$114,$A210+1)+SUMPRODUCT(TRANSPOSE($E210:$G210),BM$7:BM$9)</f>
        <v>2.9620153085757953E-2</v>
      </c>
      <c r="BN210" s="17" cm="1">
        <f t="array" ref="BN210">INDEX(BN$14:BN$114,$A210+1)+SUMPRODUCT(TRANSPOSE($E210:$G210),BN$7:BN$9)</f>
        <v>2.9630758295947981E-2</v>
      </c>
      <c r="BO210" s="17" cm="1">
        <f t="array" ref="BO210">INDEX(BO$14:BO$114,$A210+1)+SUMPRODUCT(TRANSPOSE($E210:$G210),BO$7:BO$9)</f>
        <v>2.9607823950420845E-2</v>
      </c>
      <c r="BP210" s="17" cm="1">
        <f t="array" ref="BP210">INDEX(BP$14:BP$114,$A210+1)+SUMPRODUCT(TRANSPOSE($E210:$G210),BP$7:BP$9)</f>
        <v>2.9551214436635123E-2</v>
      </c>
      <c r="BQ210" s="17" cm="1">
        <f t="array" ref="BQ210">INDEX(BQ$14:BQ$114,$A210+1)+SUMPRODUCT(TRANSPOSE($E210:$G210),BQ$7:BQ$9)</f>
        <v>2.9461147086654496E-2</v>
      </c>
      <c r="BR210" s="17" cm="1">
        <f t="array" ref="BR210">INDEX(BR$14:BR$114,$A210+1)+SUMPRODUCT(TRANSPOSE($E210:$G210),BR$7:BR$9)</f>
        <v>2.9338167994626643E-2</v>
      </c>
      <c r="BS210" s="17" cm="1">
        <f t="array" ref="BS210">INDEX(BS$14:BS$114,$A210+1)+SUMPRODUCT(TRANSPOSE($E210:$G210),BS$7:BS$9)</f>
        <v>2.9183126372732363E-2</v>
      </c>
      <c r="BT210" s="17" cm="1">
        <f t="array" ref="BT210">INDEX(BT$14:BT$114,$A210+1)+SUMPRODUCT(TRANSPOSE($E210:$G210),BT$7:BT$9)</f>
        <v>2.8997152164813925E-2</v>
      </c>
      <c r="BU210" s="17" cm="1">
        <f t="array" ref="BU210">INDEX(BU$14:BU$114,$A210+1)+SUMPRODUCT(TRANSPOSE($E210:$G210),BU$7:BU$9)</f>
        <v>2.8781635808064046E-2</v>
      </c>
      <c r="BV210" s="17" cm="1">
        <f t="array" ref="BV210">INDEX(BV$14:BV$114,$A210+1)+SUMPRODUCT(TRANSPOSE($E210:$G210),BV$7:BV$9)</f>
        <v>2.8538208074795027E-2</v>
      </c>
      <c r="BW210" s="17" cm="1">
        <f t="array" ref="BW210">INDEX(BW$14:BW$114,$A210+1)+SUMPRODUCT(TRANSPOSE($E210:$G210),BW$7:BW$9)</f>
        <v>2.8268723682445832E-2</v>
      </c>
      <c r="BX210" s="17" cm="1">
        <f t="array" ref="BX210">INDEX(BX$14:BX$114,$A210+1)+SUMPRODUCT(TRANSPOSE($E210:$G210),BX$7:BX$9)</f>
        <v>2.7975243627104254E-2</v>
      </c>
      <c r="BY210" s="17" cm="1">
        <f t="array" ref="BY210">INDEX(BY$14:BY$114,$A210+1)+SUMPRODUCT(TRANSPOSE($E210:$G210),BY$7:BY$9)</f>
        <v>2.7660020891305273E-2</v>
      </c>
      <c r="BZ210" s="17" cm="1">
        <f t="array" ref="BZ210">INDEX(BZ$14:BZ$114,$A210+1)+SUMPRODUCT(TRANSPOSE($E210:$G210),BZ$7:BZ$9)</f>
        <v>2.7325483854449786E-2</v>
      </c>
      <c r="CA210" s="17" cm="1">
        <f t="array" ref="CA210">INDEX(CA$14:CA$114,$A210+1)+SUMPRODUCT(TRANSPOSE($E210:$G210),CA$7:CA$9)</f>
        <v>2.69825887068499E-2</v>
      </c>
      <c r="CB210" s="17" cm="1">
        <f t="array" ref="CB210">INDEX(CB$14:CB$114,$A210+1)+SUMPRODUCT(TRANSPOSE($E210:$G210),CB$7:CB$9)</f>
        <v>2.6660955613950668E-2</v>
      </c>
      <c r="CC210" s="17" cm="1">
        <f t="array" ref="CC210">INDEX(CC$14:CC$114,$A210+1)+SUMPRODUCT(TRANSPOSE($E210:$G210),CC$7:CC$9)</f>
        <v>2.6359778282124893E-2</v>
      </c>
      <c r="CD210" s="17" cm="1">
        <f t="array" ref="CD210">INDEX(CD$14:CD$114,$A210+1)+SUMPRODUCT(TRANSPOSE($E210:$G210),CD$7:CD$9)</f>
        <v>2.6078299774305327E-2</v>
      </c>
      <c r="CE210" s="17" cm="1">
        <f t="array" ref="CE210">INDEX(CE$14:CE$114,$A210+1)+SUMPRODUCT(TRANSPOSE($E210:$G210),CE$7:CE$9)</f>
        <v>2.5815808117743214E-2</v>
      </c>
      <c r="CF210" s="17" cm="1">
        <f t="array" ref="CF210">INDEX(CF$14:CF$114,$A210+1)+SUMPRODUCT(TRANSPOSE($E210:$G210),CF$7:CF$9)</f>
        <v>2.5571632212847764E-2</v>
      </c>
      <c r="CG210" s="17" cm="1">
        <f t="array" ref="CG210">INDEX(CG$14:CG$114,$A210+1)+SUMPRODUCT(TRANSPOSE($E210:$G210),CG$7:CG$9)</f>
        <v>2.5345137793208253E-2</v>
      </c>
      <c r="CH210" s="17" cm="1">
        <f t="array" ref="CH210">INDEX(CH$14:CH$114,$A210+1)+SUMPRODUCT(TRANSPOSE($E210:$G210),CH$7:CH$9)</f>
        <v>2.5135723388688538E-2</v>
      </c>
      <c r="CI210" s="17" cm="1">
        <f t="array" ref="CI210">INDEX(CI$14:CI$114,$A210+1)+SUMPRODUCT(TRANSPOSE($E210:$G210),CI$7:CI$9)</f>
        <v>2.4942816180517094E-2</v>
      </c>
      <c r="CJ210" s="17" cm="1">
        <f t="array" ref="CJ210">INDEX(CJ$14:CJ$114,$A210+1)+SUMPRODUCT(TRANSPOSE($E210:$G210),CJ$7:CJ$9)</f>
        <v>2.4765868075425149E-2</v>
      </c>
      <c r="CK210" s="17" cm="1">
        <f t="array" ref="CK210">INDEX(CK$14:CK$114,$A210+1)+SUMPRODUCT(TRANSPOSE($E210:$G210),CK$7:CK$9)</f>
        <v>2.4643813288589236E-2</v>
      </c>
      <c r="CL210" s="17" cm="1">
        <f t="array" ref="CL210">INDEX(CL$14:CL$114,$A210+1)+SUMPRODUCT(TRANSPOSE($E210:$G210),CL$7:CL$9)</f>
        <v>2.4531579219340696E-2</v>
      </c>
      <c r="CM210" s="17" cm="1">
        <f t="array" ref="CM210">INDEX(CM$14:CM$114,$A210+1)+SUMPRODUCT(TRANSPOSE($E210:$G210),CM$7:CM$9)</f>
        <v>2.4428855695214927E-2</v>
      </c>
      <c r="CN210" s="17" cm="1">
        <f t="array" ref="CN210">INDEX(CN$14:CN$114,$A210+1)+SUMPRODUCT(TRANSPOSE($E210:$G210),CN$7:CN$9)</f>
        <v>2.4335328854458008E-2</v>
      </c>
      <c r="CO210" s="17" cm="1">
        <f t="array" ref="CO210">INDEX(CO$14:CO$114,$A210+1)+SUMPRODUCT(TRANSPOSE($E210:$G210),CO$7:CO$9)</f>
        <v>2.4250676378957739E-2</v>
      </c>
      <c r="CP210" s="17" cm="1">
        <f t="array" ref="CP210">INDEX(CP$14:CP$114,$A210+1)+SUMPRODUCT(TRANSPOSE($E210:$G210),CP$7:CP$9)</f>
        <v>2.4174561764707461E-2</v>
      </c>
      <c r="CQ210" s="17" cm="1">
        <f t="array" ref="CQ210">INDEX(CQ$14:CQ$114,$A210+1)+SUMPRODUCT(TRANSPOSE($E210:$G210),CQ$7:CQ$9)</f>
        <v>2.410662847866675E-2</v>
      </c>
      <c r="CR210" s="17" cm="1">
        <f t="array" ref="CR210">INDEX(CR$14:CR$114,$A210+1)+SUMPRODUCT(TRANSPOSE($E210:$G210),CR$7:CR$9)</f>
        <v>2.4046493203099165E-2</v>
      </c>
      <c r="CS210" s="17" cm="1">
        <f t="array" ref="CS210">INDEX(CS$14:CS$114,$A210+1)+SUMPRODUCT(TRANSPOSE($E210:$G210),CS$7:CS$9)</f>
        <v>2.3993738457924643E-2</v>
      </c>
      <c r="CT210" s="17" cm="1">
        <f t="array" ref="CT210">INDEX(CT$14:CT$114,$A210+1)+SUMPRODUCT(TRANSPOSE($E210:$G210),CT$7:CT$9)</f>
        <v>2.3947904200806516E-2</v>
      </c>
      <c r="CU210" s="17" cm="1">
        <f t="array" ref="CU210">INDEX(CU$14:CU$114,$A210+1)+SUMPRODUCT(TRANSPOSE($E210:$G210),CU$7:CU$9)</f>
        <v>2.3877351578763709E-2</v>
      </c>
      <c r="CV210" s="17" cm="1">
        <f t="array" ref="CV210">INDEX(CV$14:CV$114,$A210+1)+SUMPRODUCT(TRANSPOSE($E210:$G210),CV$7:CV$9)</f>
        <v>2.3820169386943438E-2</v>
      </c>
      <c r="CW210" s="17" cm="1">
        <f t="array" ref="CW210">INDEX(CW$14:CW$114,$A210+1)+SUMPRODUCT(TRANSPOSE($E210:$G210),CW$7:CW$9)</f>
        <v>2.3775458375716943E-2</v>
      </c>
      <c r="CX210" s="17" cm="1">
        <f t="array" ref="CX210">INDEX(CX$14:CX$114,$A210+1)+SUMPRODUCT(TRANSPOSE($E210:$G210),CX$7:CX$9)</f>
        <v>2.3718541266405949E-2</v>
      </c>
      <c r="CY210" s="17" cm="1">
        <f t="array" ref="CY210">INDEX(CY$14:CY$114,$A210+1)+SUMPRODUCT(TRANSPOSE($E210:$G210),CY$7:CY$9)</f>
        <v>2.3680395751714559E-2</v>
      </c>
      <c r="CZ210" s="17" cm="1">
        <f t="array" ref="CZ210">INDEX(CZ$14:CZ$114,$A210+1)+SUMPRODUCT(TRANSPOSE($E210:$G210),CZ$7:CZ$9)</f>
        <v>2.3636416235547256E-2</v>
      </c>
      <c r="DA210" s="17" cm="1">
        <f t="array" ref="DA210">INDEX(DA$14:DA$114,$A210+1)+SUMPRODUCT(TRANSPOSE($E210:$G210),DA$7:DA$9)</f>
        <v>2.362017500810655E-2</v>
      </c>
      <c r="DB210" s="17" cm="1">
        <f t="array" ref="DB210">INDEX(DB$14:DB$114,$A210+1)+SUMPRODUCT(TRANSPOSE($E210:$G210),DB$7:DB$9)</f>
        <v>2.3612108936693757E-2</v>
      </c>
      <c r="DC210" s="17" cm="1">
        <f t="array" ref="DC210">INDEX(DC$14:DC$114,$A210+1)+SUMPRODUCT(TRANSPOSE($E210:$G210),DC$7:DC$9)</f>
        <v>2.365813397907969E-2</v>
      </c>
      <c r="DD210" s="17" cm="1">
        <f t="array" ref="DD210">INDEX(DD$14:DD$114,$A210+1)+SUMPRODUCT(TRANSPOSE($E210:$G210),DD$7:DD$9)</f>
        <v>2.3716300225855261E-2</v>
      </c>
    </row>
    <row r="211" spans="1:108" x14ac:dyDescent="0.25">
      <c r="A211" s="13">
        <f t="shared" si="94"/>
        <v>96</v>
      </c>
      <c r="B211" s="13">
        <f t="shared" si="95"/>
        <v>1</v>
      </c>
      <c r="C211" s="13">
        <f t="shared" ref="C211:D211" si="131">C110</f>
        <v>12</v>
      </c>
      <c r="D211" s="13">
        <f t="shared" si="131"/>
        <v>1152</v>
      </c>
      <c r="E211" s="30">
        <f t="shared" si="110"/>
        <v>-1.4999999999999998E-2</v>
      </c>
      <c r="F211" s="30">
        <f t="shared" si="107"/>
        <v>-1.4999999999999998E-2</v>
      </c>
      <c r="G211" s="30">
        <f t="shared" si="108"/>
        <v>-1.4999999999999998E-2</v>
      </c>
      <c r="H211" s="36">
        <f t="shared" si="127"/>
        <v>11152</v>
      </c>
      <c r="I211" s="17" cm="1">
        <f t="array" ref="I211">INDEX(I$14:I$114,$A211+1)+SUMPRODUCT(TRANSPOSE($E211:$G211),I$7:I$9)</f>
        <v>2.6999999999995819E-2</v>
      </c>
      <c r="J211" s="17" cm="1">
        <f t="array" ref="J211">INDEX(J$14:J$114,$A211+1)+SUMPRODUCT(TRANSPOSE($E211:$G211),J$7:J$9)</f>
        <v>2.6999999999993377E-2</v>
      </c>
      <c r="K211" s="17" cm="1">
        <f t="array" ref="K211">INDEX(K$14:K$114,$A211+1)+SUMPRODUCT(TRANSPOSE($E211:$G211),K$7:K$9)</f>
        <v>2.6999999999991826E-2</v>
      </c>
      <c r="L211" s="17" cm="1">
        <f t="array" ref="L211">INDEX(L$14:L$114,$A211+1)+SUMPRODUCT(TRANSPOSE($E211:$G211),L$7:L$9)</f>
        <v>2.6999999999993158E-2</v>
      </c>
      <c r="M211" s="17" cm="1">
        <f t="array" ref="M211">INDEX(M$14:M$114,$A211+1)+SUMPRODUCT(TRANSPOSE($E211:$G211),M$7:M$9)</f>
        <v>2.6999999999993158E-2</v>
      </c>
      <c r="N211" s="17" cm="1">
        <f t="array" ref="N211">INDEX(N$14:N$114,$A211+1)+SUMPRODUCT(TRANSPOSE($E211:$G211),N$7:N$9)</f>
        <v>2.699999999999338E-2</v>
      </c>
      <c r="O211" s="17" cm="1">
        <f t="array" ref="O211">INDEX(O$14:O$114,$A211+1)+SUMPRODUCT(TRANSPOSE($E211:$G211),O$7:O$9)</f>
        <v>2.6999999999995378E-2</v>
      </c>
      <c r="P211" s="17" cm="1">
        <f t="array" ref="P211">INDEX(P$14:P$114,$A211+1)+SUMPRODUCT(TRANSPOSE($E211:$G211),P$7:P$9)</f>
        <v>2.6999999999995819E-2</v>
      </c>
      <c r="Q211" s="17" cm="1">
        <f t="array" ref="Q211">INDEX(Q$14:Q$114,$A211+1)+SUMPRODUCT(TRANSPOSE($E211:$G211),Q$7:Q$9)</f>
        <v>2.6999999999994931E-2</v>
      </c>
      <c r="R211" s="17" cm="1">
        <f t="array" ref="R211">INDEX(R$14:R$114,$A211+1)+SUMPRODUCT(TRANSPOSE($E211:$G211),R$7:R$9)</f>
        <v>2.6999999999996707E-2</v>
      </c>
      <c r="S211" s="17" cm="1">
        <f t="array" ref="S211">INDEX(S$14:S$114,$A211+1)+SUMPRODUCT(TRANSPOSE($E211:$G211),S$7:S$9)</f>
        <v>2.6999999999997151E-2</v>
      </c>
      <c r="T211" s="17" cm="1">
        <f t="array" ref="T211">INDEX(T$14:T$114,$A211+1)+SUMPRODUCT(TRANSPOSE($E211:$G211),T$7:T$9)</f>
        <v>2.6999999999996933E-2</v>
      </c>
      <c r="U211" s="17" cm="1">
        <f t="array" ref="U211">INDEX(U$14:U$114,$A211+1)+SUMPRODUCT(TRANSPOSE($E211:$G211),U$7:U$9)</f>
        <v>2.6999999999998043E-2</v>
      </c>
      <c r="V211" s="17" cm="1">
        <f t="array" ref="V211">INDEX(V$14:V$114,$A211+1)+SUMPRODUCT(TRANSPOSE($E211:$G211),V$7:V$9)</f>
        <v>2.6999999999998046E-2</v>
      </c>
      <c r="W211" s="17" cm="1">
        <f t="array" ref="W211">INDEX(W$14:W$114,$A211+1)+SUMPRODUCT(TRANSPOSE($E211:$G211),W$7:W$9)</f>
        <v>2.6999999999998268E-2</v>
      </c>
      <c r="X211" s="17" cm="1">
        <f t="array" ref="X211">INDEX(X$14:X$114,$A211+1)+SUMPRODUCT(TRANSPOSE($E211:$G211),X$7:X$9)</f>
        <v>2.6999999999998935E-2</v>
      </c>
      <c r="Y211" s="17" cm="1">
        <f t="array" ref="Y211">INDEX(Y$14:Y$114,$A211+1)+SUMPRODUCT(TRANSPOSE($E211:$G211),Y$7:Y$9)</f>
        <v>2.6999999999999157E-2</v>
      </c>
      <c r="Z211" s="17" cm="1">
        <f t="array" ref="Z211">INDEX(Z$14:Z$114,$A211+1)+SUMPRODUCT(TRANSPOSE($E211:$G211),Z$7:Z$9)</f>
        <v>2.6999999999998935E-2</v>
      </c>
      <c r="AA211" s="17" cm="1">
        <f t="array" ref="AA211">INDEX(AA$14:AA$114,$A211+1)+SUMPRODUCT(TRANSPOSE($E211:$G211),AA$7:AA$9)</f>
        <v>2.6999999999999379E-2</v>
      </c>
      <c r="AB211" s="17" cm="1">
        <f t="array" ref="AB211">INDEX(AB$14:AB$114,$A211+1)+SUMPRODUCT(TRANSPOSE($E211:$G211),AB$7:AB$9)</f>
        <v>2.6999999999999379E-2</v>
      </c>
      <c r="AC211" s="17" cm="1">
        <f t="array" ref="AC211">INDEX(AC$14:AC$114,$A211+1)+SUMPRODUCT(TRANSPOSE($E211:$G211),AC$7:AC$9)</f>
        <v>2.7000000000000048E-2</v>
      </c>
      <c r="AD211" s="17" cm="1">
        <f t="array" ref="AD211">INDEX(AD$14:AD$114,$A211+1)+SUMPRODUCT(TRANSPOSE($E211:$G211),AD$7:AD$9)</f>
        <v>2.7000000000000267E-2</v>
      </c>
      <c r="AE211" s="17" cm="1">
        <f t="array" ref="AE211">INDEX(AE$14:AE$114,$A211+1)+SUMPRODUCT(TRANSPOSE($E211:$G211),AE$7:AE$9)</f>
        <v>2.6999999999999823E-2</v>
      </c>
      <c r="AF211" s="17" cm="1">
        <f t="array" ref="AF211">INDEX(AF$14:AF$114,$A211+1)+SUMPRODUCT(TRANSPOSE($E211:$G211),AF$7:AF$9)</f>
        <v>2.7000000000000045E-2</v>
      </c>
      <c r="AG211" s="17" cm="1">
        <f t="array" ref="AG211">INDEX(AG$14:AG$114,$A211+1)+SUMPRODUCT(TRANSPOSE($E211:$G211),AG$7:AG$9)</f>
        <v>2.7000000000000267E-2</v>
      </c>
      <c r="AH211" s="17" cm="1">
        <f t="array" ref="AH211">INDEX(AH$14:AH$114,$A211+1)+SUMPRODUCT(TRANSPOSE($E211:$G211),AH$7:AH$9)</f>
        <v>2.7000000000000485E-2</v>
      </c>
      <c r="AI211" s="17" cm="1">
        <f t="array" ref="AI211">INDEX(AI$14:AI$114,$A211+1)+SUMPRODUCT(TRANSPOSE($E211:$G211),AI$7:AI$9)</f>
        <v>2.7000000000000707E-2</v>
      </c>
      <c r="AJ211" s="17" cm="1">
        <f t="array" ref="AJ211">INDEX(AJ$14:AJ$114,$A211+1)+SUMPRODUCT(TRANSPOSE($E211:$G211),AJ$7:AJ$9)</f>
        <v>2.7000000000000707E-2</v>
      </c>
      <c r="AK211" s="17" cm="1">
        <f t="array" ref="AK211">INDEX(AK$14:AK$114,$A211+1)+SUMPRODUCT(TRANSPOSE($E211:$G211),AK$7:AK$9)</f>
        <v>2.700000000000026E-2</v>
      </c>
      <c r="AL211" s="17" cm="1">
        <f t="array" ref="AL211">INDEX(AL$14:AL$114,$A211+1)+SUMPRODUCT(TRANSPOSE($E211:$G211),AL$7:AL$9)</f>
        <v>2.7000000000000038E-2</v>
      </c>
      <c r="AM211" s="17" cm="1">
        <f t="array" ref="AM211">INDEX(AM$14:AM$114,$A211+1)+SUMPRODUCT(TRANSPOSE($E211:$G211),AM$7:AM$9)</f>
        <v>2.7000000000000038E-2</v>
      </c>
      <c r="AN211" s="17" cm="1">
        <f t="array" ref="AN211">INDEX(AN$14:AN$114,$A211+1)+SUMPRODUCT(TRANSPOSE($E211:$G211),AN$7:AN$9)</f>
        <v>2.7000000000000038E-2</v>
      </c>
      <c r="AO211" s="17" cm="1">
        <f t="array" ref="AO211">INDEX(AO$14:AO$114,$A211+1)+SUMPRODUCT(TRANSPOSE($E211:$G211),AO$7:AO$9)</f>
        <v>2.7000000000000038E-2</v>
      </c>
      <c r="AP211" s="17" cm="1">
        <f t="array" ref="AP211">INDEX(AP$14:AP$114,$A211+1)+SUMPRODUCT(TRANSPOSE($E211:$G211),AP$7:AP$9)</f>
        <v>2.7000000000000038E-2</v>
      </c>
      <c r="AQ211" s="17" cm="1">
        <f t="array" ref="AQ211">INDEX(AQ$14:AQ$114,$A211+1)+SUMPRODUCT(TRANSPOSE($E211:$G211),AQ$7:AQ$9)</f>
        <v>2.7000000000000038E-2</v>
      </c>
      <c r="AR211" s="17" cm="1">
        <f t="array" ref="AR211">INDEX(AR$14:AR$114,$A211+1)+SUMPRODUCT(TRANSPOSE($E211:$G211),AR$7:AR$9)</f>
        <v>2.700000000000026E-2</v>
      </c>
      <c r="AS211" s="17" cm="1">
        <f t="array" ref="AS211">INDEX(AS$14:AS$114,$A211+1)+SUMPRODUCT(TRANSPOSE($E211:$G211),AS$7:AS$9)</f>
        <v>2.7000000000000038E-2</v>
      </c>
      <c r="AT211" s="17" cm="1">
        <f t="array" ref="AT211">INDEX(AT$14:AT$114,$A211+1)+SUMPRODUCT(TRANSPOSE($E211:$G211),AT$7:AT$9)</f>
        <v>2.7000000000000038E-2</v>
      </c>
      <c r="AU211" s="17" cm="1">
        <f t="array" ref="AU211">INDEX(AU$14:AU$114,$A211+1)+SUMPRODUCT(TRANSPOSE($E211:$G211),AU$7:AU$9)</f>
        <v>2.7000000000000038E-2</v>
      </c>
      <c r="AV211" s="17" cm="1">
        <f t="array" ref="AV211">INDEX(AV$14:AV$114,$A211+1)+SUMPRODUCT(TRANSPOSE($E211:$G211),AV$7:AV$9)</f>
        <v>2.7000000000000038E-2</v>
      </c>
      <c r="AW211" s="17" cm="1">
        <f t="array" ref="AW211">INDEX(AW$14:AW$114,$A211+1)+SUMPRODUCT(TRANSPOSE($E211:$G211),AW$7:AW$9)</f>
        <v>2.7000000000000038E-2</v>
      </c>
      <c r="AX211" s="17" cm="1">
        <f t="array" ref="AX211">INDEX(AX$14:AX$114,$A211+1)+SUMPRODUCT(TRANSPOSE($E211:$G211),AX$7:AX$9)</f>
        <v>2.7071729069252051E-2</v>
      </c>
      <c r="AY211" s="17" cm="1">
        <f t="array" ref="AY211">INDEX(AY$14:AY$114,$A211+1)+SUMPRODUCT(TRANSPOSE($E211:$G211),AY$7:AY$9)</f>
        <v>2.7199628636398146E-2</v>
      </c>
      <c r="AZ211" s="17" cm="1">
        <f t="array" ref="AZ211">INDEX(AZ$14:AZ$114,$A211+1)+SUMPRODUCT(TRANSPOSE($E211:$G211),AZ$7:AZ$9)</f>
        <v>2.7370027697730351E-2</v>
      </c>
      <c r="BA211" s="17" cm="1">
        <f t="array" ref="BA211">INDEX(BA$14:BA$114,$A211+1)+SUMPRODUCT(TRANSPOSE($E211:$G211),BA$7:BA$9)</f>
        <v>2.7570923619705826E-2</v>
      </c>
      <c r="BB211" s="17" cm="1">
        <f t="array" ref="BB211">INDEX(BB$14:BB$114,$A211+1)+SUMPRODUCT(TRANSPOSE($E211:$G211),BB$7:BB$9)</f>
        <v>2.7791796686220796E-2</v>
      </c>
      <c r="BC211" s="17" cm="1">
        <f t="array" ref="BC211">INDEX(BC$14:BC$114,$A211+1)+SUMPRODUCT(TRANSPOSE($E211:$G211),BC$7:BC$9)</f>
        <v>2.8023447122151338E-2</v>
      </c>
      <c r="BD211" s="17" cm="1">
        <f t="array" ref="BD211">INDEX(BD$14:BD$114,$A211+1)+SUMPRODUCT(TRANSPOSE($E211:$G211),BD$7:BD$9)</f>
        <v>2.8257856993769384E-2</v>
      </c>
      <c r="BE211" s="17" cm="1">
        <f t="array" ref="BE211">INDEX(BE$14:BE$114,$A211+1)+SUMPRODUCT(TRANSPOSE($E211:$G211),BE$7:BE$9)</f>
        <v>2.8488066656079072E-2</v>
      </c>
      <c r="BF211" s="17" cm="1">
        <f t="array" ref="BF211">INDEX(BF$14:BF$114,$A211+1)+SUMPRODUCT(TRANSPOSE($E211:$G211),BF$7:BF$9)</f>
        <v>2.8708071132193105E-2</v>
      </c>
      <c r="BG211" s="17" cm="1">
        <f t="array" ref="BG211">INDEX(BG$14:BG$114,$A211+1)+SUMPRODUCT(TRANSPOSE($E211:$G211),BG$7:BG$9)</f>
        <v>2.8912727007044517E-2</v>
      </c>
      <c r="BH211" s="17" cm="1">
        <f t="array" ref="BH211">INDEX(BH$14:BH$114,$A211+1)+SUMPRODUCT(TRANSPOSE($E211:$G211),BH$7:BH$9)</f>
        <v>2.9097669948939489E-2</v>
      </c>
      <c r="BI211" s="17" cm="1">
        <f t="array" ref="BI211">INDEX(BI$14:BI$114,$A211+1)+SUMPRODUCT(TRANSPOSE($E211:$G211),BI$7:BI$9)</f>
        <v>2.9259243958683748E-2</v>
      </c>
      <c r="BJ211" s="17" cm="1">
        <f t="array" ref="BJ211">INDEX(BJ$14:BJ$114,$A211+1)+SUMPRODUCT(TRANSPOSE($E211:$G211),BJ$7:BJ$9)</f>
        <v>2.9394437484507555E-2</v>
      </c>
      <c r="BK211" s="17" cm="1">
        <f t="array" ref="BK211">INDEX(BK$14:BK$114,$A211+1)+SUMPRODUCT(TRANSPOSE($E211:$G211),BK$7:BK$9)</f>
        <v>2.9500827928505516E-2</v>
      </c>
      <c r="BL211" s="17" cm="1">
        <f t="array" ref="BL211">INDEX(BL$14:BL$114,$A211+1)+SUMPRODUCT(TRANSPOSE($E211:$G211),BL$7:BL$9)</f>
        <v>2.9576530504423451E-2</v>
      </c>
      <c r="BM211" s="17" cm="1">
        <f t="array" ref="BM211">INDEX(BM$14:BM$114,$A211+1)+SUMPRODUCT(TRANSPOSE($E211:$G211),BM$7:BM$9)</f>
        <v>2.9620153085757953E-2</v>
      </c>
      <c r="BN211" s="17" cm="1">
        <f t="array" ref="BN211">INDEX(BN$14:BN$114,$A211+1)+SUMPRODUCT(TRANSPOSE($E211:$G211),BN$7:BN$9)</f>
        <v>2.9630758295947981E-2</v>
      </c>
      <c r="BO211" s="17" cm="1">
        <f t="array" ref="BO211">INDEX(BO$14:BO$114,$A211+1)+SUMPRODUCT(TRANSPOSE($E211:$G211),BO$7:BO$9)</f>
        <v>2.9607823950420845E-2</v>
      </c>
      <c r="BP211" s="17" cm="1">
        <f t="array" ref="BP211">INDEX(BP$14:BP$114,$A211+1)+SUMPRODUCT(TRANSPOSE($E211:$G211),BP$7:BP$9)</f>
        <v>2.9551214436635123E-2</v>
      </c>
      <c r="BQ211" s="17" cm="1">
        <f t="array" ref="BQ211">INDEX(BQ$14:BQ$114,$A211+1)+SUMPRODUCT(TRANSPOSE($E211:$G211),BQ$7:BQ$9)</f>
        <v>2.9461147086654496E-2</v>
      </c>
      <c r="BR211" s="17" cm="1">
        <f t="array" ref="BR211">INDEX(BR$14:BR$114,$A211+1)+SUMPRODUCT(TRANSPOSE($E211:$G211),BR$7:BR$9)</f>
        <v>2.9338167994626643E-2</v>
      </c>
      <c r="BS211" s="17" cm="1">
        <f t="array" ref="BS211">INDEX(BS$14:BS$114,$A211+1)+SUMPRODUCT(TRANSPOSE($E211:$G211),BS$7:BS$9)</f>
        <v>2.9183126372732363E-2</v>
      </c>
      <c r="BT211" s="17" cm="1">
        <f t="array" ref="BT211">INDEX(BT$14:BT$114,$A211+1)+SUMPRODUCT(TRANSPOSE($E211:$G211),BT$7:BT$9)</f>
        <v>2.8997152164813925E-2</v>
      </c>
      <c r="BU211" s="17" cm="1">
        <f t="array" ref="BU211">INDEX(BU$14:BU$114,$A211+1)+SUMPRODUCT(TRANSPOSE($E211:$G211),BU$7:BU$9)</f>
        <v>2.8781635808064046E-2</v>
      </c>
      <c r="BV211" s="17" cm="1">
        <f t="array" ref="BV211">INDEX(BV$14:BV$114,$A211+1)+SUMPRODUCT(TRANSPOSE($E211:$G211),BV$7:BV$9)</f>
        <v>2.8538208074795027E-2</v>
      </c>
      <c r="BW211" s="17" cm="1">
        <f t="array" ref="BW211">INDEX(BW$14:BW$114,$A211+1)+SUMPRODUCT(TRANSPOSE($E211:$G211),BW$7:BW$9)</f>
        <v>2.8268723682445832E-2</v>
      </c>
      <c r="BX211" s="17" cm="1">
        <f t="array" ref="BX211">INDEX(BX$14:BX$114,$A211+1)+SUMPRODUCT(TRANSPOSE($E211:$G211),BX$7:BX$9)</f>
        <v>2.7975243627104254E-2</v>
      </c>
      <c r="BY211" s="17" cm="1">
        <f t="array" ref="BY211">INDEX(BY$14:BY$114,$A211+1)+SUMPRODUCT(TRANSPOSE($E211:$G211),BY$7:BY$9)</f>
        <v>2.7660020891305273E-2</v>
      </c>
      <c r="BZ211" s="17" cm="1">
        <f t="array" ref="BZ211">INDEX(BZ$14:BZ$114,$A211+1)+SUMPRODUCT(TRANSPOSE($E211:$G211),BZ$7:BZ$9)</f>
        <v>2.7325483854449786E-2</v>
      </c>
      <c r="CA211" s="17" cm="1">
        <f t="array" ref="CA211">INDEX(CA$14:CA$114,$A211+1)+SUMPRODUCT(TRANSPOSE($E211:$G211),CA$7:CA$9)</f>
        <v>2.69825887068499E-2</v>
      </c>
      <c r="CB211" s="17" cm="1">
        <f t="array" ref="CB211">INDEX(CB$14:CB$114,$A211+1)+SUMPRODUCT(TRANSPOSE($E211:$G211),CB$7:CB$9)</f>
        <v>2.6660955613950668E-2</v>
      </c>
      <c r="CC211" s="17" cm="1">
        <f t="array" ref="CC211">INDEX(CC$14:CC$114,$A211+1)+SUMPRODUCT(TRANSPOSE($E211:$G211),CC$7:CC$9)</f>
        <v>2.6359778282124893E-2</v>
      </c>
      <c r="CD211" s="17" cm="1">
        <f t="array" ref="CD211">INDEX(CD$14:CD$114,$A211+1)+SUMPRODUCT(TRANSPOSE($E211:$G211),CD$7:CD$9)</f>
        <v>2.6078299774305327E-2</v>
      </c>
      <c r="CE211" s="17" cm="1">
        <f t="array" ref="CE211">INDEX(CE$14:CE$114,$A211+1)+SUMPRODUCT(TRANSPOSE($E211:$G211),CE$7:CE$9)</f>
        <v>2.5815808117743214E-2</v>
      </c>
      <c r="CF211" s="17" cm="1">
        <f t="array" ref="CF211">INDEX(CF$14:CF$114,$A211+1)+SUMPRODUCT(TRANSPOSE($E211:$G211),CF$7:CF$9)</f>
        <v>2.5571632212847764E-2</v>
      </c>
      <c r="CG211" s="17" cm="1">
        <f t="array" ref="CG211">INDEX(CG$14:CG$114,$A211+1)+SUMPRODUCT(TRANSPOSE($E211:$G211),CG$7:CG$9)</f>
        <v>2.5345137793208253E-2</v>
      </c>
      <c r="CH211" s="17" cm="1">
        <f t="array" ref="CH211">INDEX(CH$14:CH$114,$A211+1)+SUMPRODUCT(TRANSPOSE($E211:$G211),CH$7:CH$9)</f>
        <v>2.5135723388688538E-2</v>
      </c>
      <c r="CI211" s="17" cm="1">
        <f t="array" ref="CI211">INDEX(CI$14:CI$114,$A211+1)+SUMPRODUCT(TRANSPOSE($E211:$G211),CI$7:CI$9)</f>
        <v>2.4942816180517094E-2</v>
      </c>
      <c r="CJ211" s="17" cm="1">
        <f t="array" ref="CJ211">INDEX(CJ$14:CJ$114,$A211+1)+SUMPRODUCT(TRANSPOSE($E211:$G211),CJ$7:CJ$9)</f>
        <v>2.4765868075425149E-2</v>
      </c>
      <c r="CK211" s="17" cm="1">
        <f t="array" ref="CK211">INDEX(CK$14:CK$114,$A211+1)+SUMPRODUCT(TRANSPOSE($E211:$G211),CK$7:CK$9)</f>
        <v>2.4643813288589236E-2</v>
      </c>
      <c r="CL211" s="17" cm="1">
        <f t="array" ref="CL211">INDEX(CL$14:CL$114,$A211+1)+SUMPRODUCT(TRANSPOSE($E211:$G211),CL$7:CL$9)</f>
        <v>2.4531579219340696E-2</v>
      </c>
      <c r="CM211" s="17" cm="1">
        <f t="array" ref="CM211">INDEX(CM$14:CM$114,$A211+1)+SUMPRODUCT(TRANSPOSE($E211:$G211),CM$7:CM$9)</f>
        <v>2.4428855695214927E-2</v>
      </c>
      <c r="CN211" s="17" cm="1">
        <f t="array" ref="CN211">INDEX(CN$14:CN$114,$A211+1)+SUMPRODUCT(TRANSPOSE($E211:$G211),CN$7:CN$9)</f>
        <v>2.4335328854458008E-2</v>
      </c>
      <c r="CO211" s="17" cm="1">
        <f t="array" ref="CO211">INDEX(CO$14:CO$114,$A211+1)+SUMPRODUCT(TRANSPOSE($E211:$G211),CO$7:CO$9)</f>
        <v>2.4250676378957739E-2</v>
      </c>
      <c r="CP211" s="17" cm="1">
        <f t="array" ref="CP211">INDEX(CP$14:CP$114,$A211+1)+SUMPRODUCT(TRANSPOSE($E211:$G211),CP$7:CP$9)</f>
        <v>2.4174561764707461E-2</v>
      </c>
      <c r="CQ211" s="17" cm="1">
        <f t="array" ref="CQ211">INDEX(CQ$14:CQ$114,$A211+1)+SUMPRODUCT(TRANSPOSE($E211:$G211),CQ$7:CQ$9)</f>
        <v>2.410662847866675E-2</v>
      </c>
      <c r="CR211" s="17" cm="1">
        <f t="array" ref="CR211">INDEX(CR$14:CR$114,$A211+1)+SUMPRODUCT(TRANSPOSE($E211:$G211),CR$7:CR$9)</f>
        <v>2.4046493203099165E-2</v>
      </c>
      <c r="CS211" s="17" cm="1">
        <f t="array" ref="CS211">INDEX(CS$14:CS$114,$A211+1)+SUMPRODUCT(TRANSPOSE($E211:$G211),CS$7:CS$9)</f>
        <v>2.3993738457924643E-2</v>
      </c>
      <c r="CT211" s="17" cm="1">
        <f t="array" ref="CT211">INDEX(CT$14:CT$114,$A211+1)+SUMPRODUCT(TRANSPOSE($E211:$G211),CT$7:CT$9)</f>
        <v>2.3947904200806516E-2</v>
      </c>
      <c r="CU211" s="17" cm="1">
        <f t="array" ref="CU211">INDEX(CU$14:CU$114,$A211+1)+SUMPRODUCT(TRANSPOSE($E211:$G211),CU$7:CU$9)</f>
        <v>2.3877351578763709E-2</v>
      </c>
      <c r="CV211" s="17" cm="1">
        <f t="array" ref="CV211">INDEX(CV$14:CV$114,$A211+1)+SUMPRODUCT(TRANSPOSE($E211:$G211),CV$7:CV$9)</f>
        <v>2.3820169386943438E-2</v>
      </c>
      <c r="CW211" s="17" cm="1">
        <f t="array" ref="CW211">INDEX(CW$14:CW$114,$A211+1)+SUMPRODUCT(TRANSPOSE($E211:$G211),CW$7:CW$9)</f>
        <v>2.3775458375716943E-2</v>
      </c>
      <c r="CX211" s="17" cm="1">
        <f t="array" ref="CX211">INDEX(CX$14:CX$114,$A211+1)+SUMPRODUCT(TRANSPOSE($E211:$G211),CX$7:CX$9)</f>
        <v>2.3718541266405949E-2</v>
      </c>
      <c r="CY211" s="17" cm="1">
        <f t="array" ref="CY211">INDEX(CY$14:CY$114,$A211+1)+SUMPRODUCT(TRANSPOSE($E211:$G211),CY$7:CY$9)</f>
        <v>2.3680395751714559E-2</v>
      </c>
      <c r="CZ211" s="17" cm="1">
        <f t="array" ref="CZ211">INDEX(CZ$14:CZ$114,$A211+1)+SUMPRODUCT(TRANSPOSE($E211:$G211),CZ$7:CZ$9)</f>
        <v>2.3636416235547256E-2</v>
      </c>
      <c r="DA211" s="17" cm="1">
        <f t="array" ref="DA211">INDEX(DA$14:DA$114,$A211+1)+SUMPRODUCT(TRANSPOSE($E211:$G211),DA$7:DA$9)</f>
        <v>2.362017500810655E-2</v>
      </c>
      <c r="DB211" s="17" cm="1">
        <f t="array" ref="DB211">INDEX(DB$14:DB$114,$A211+1)+SUMPRODUCT(TRANSPOSE($E211:$G211),DB$7:DB$9)</f>
        <v>2.3612108936693757E-2</v>
      </c>
      <c r="DC211" s="17" cm="1">
        <f t="array" ref="DC211">INDEX(DC$14:DC$114,$A211+1)+SUMPRODUCT(TRANSPOSE($E211:$G211),DC$7:DC$9)</f>
        <v>2.365813397907969E-2</v>
      </c>
      <c r="DD211" s="17" cm="1">
        <f t="array" ref="DD211">INDEX(DD$14:DD$114,$A211+1)+SUMPRODUCT(TRANSPOSE($E211:$G211),DD$7:DD$9)</f>
        <v>2.3716300225855261E-2</v>
      </c>
    </row>
    <row r="212" spans="1:108" x14ac:dyDescent="0.25">
      <c r="A212" s="13">
        <f t="shared" si="94"/>
        <v>97</v>
      </c>
      <c r="B212" s="13">
        <f t="shared" si="95"/>
        <v>1</v>
      </c>
      <c r="C212" s="13">
        <f t="shared" ref="C212:D212" si="132">C111</f>
        <v>12</v>
      </c>
      <c r="D212" s="13">
        <f t="shared" si="132"/>
        <v>1164</v>
      </c>
      <c r="E212" s="30">
        <f t="shared" si="110"/>
        <v>-1.4999999999999998E-2</v>
      </c>
      <c r="F212" s="30">
        <f t="shared" si="107"/>
        <v>-1.4999999999999998E-2</v>
      </c>
      <c r="G212" s="30">
        <f t="shared" si="108"/>
        <v>-1.4999999999999998E-2</v>
      </c>
      <c r="H212" s="36">
        <f t="shared" si="127"/>
        <v>11164</v>
      </c>
      <c r="I212" s="17" cm="1">
        <f t="array" ref="I212">INDEX(I$14:I$114,$A212+1)+SUMPRODUCT(TRANSPOSE($E212:$G212),I$7:I$9)</f>
        <v>2.6999999999991156E-2</v>
      </c>
      <c r="J212" s="17" cm="1">
        <f t="array" ref="J212">INDEX(J$14:J$114,$A212+1)+SUMPRODUCT(TRANSPOSE($E212:$G212),J$7:J$9)</f>
        <v>2.6999999999989824E-2</v>
      </c>
      <c r="K212" s="17" cm="1">
        <f t="array" ref="K212">INDEX(K$14:K$114,$A212+1)+SUMPRODUCT(TRANSPOSE($E212:$G212),K$7:K$9)</f>
        <v>2.699999999999227E-2</v>
      </c>
      <c r="L212" s="17" cm="1">
        <f t="array" ref="L212">INDEX(L$14:L$114,$A212+1)+SUMPRODUCT(TRANSPOSE($E212:$G212),L$7:L$9)</f>
        <v>2.6999999999993158E-2</v>
      </c>
      <c r="M212" s="17" cm="1">
        <f t="array" ref="M212">INDEX(M$14:M$114,$A212+1)+SUMPRODUCT(TRANSPOSE($E212:$G212),M$7:M$9)</f>
        <v>2.6999999999993158E-2</v>
      </c>
      <c r="N212" s="17" cm="1">
        <f t="array" ref="N212">INDEX(N$14:N$114,$A212+1)+SUMPRODUCT(TRANSPOSE($E212:$G212),N$7:N$9)</f>
        <v>2.699999999999338E-2</v>
      </c>
      <c r="O212" s="17" cm="1">
        <f t="array" ref="O212">INDEX(O$14:O$114,$A212+1)+SUMPRODUCT(TRANSPOSE($E212:$G212),O$7:O$9)</f>
        <v>2.6999999999995378E-2</v>
      </c>
      <c r="P212" s="17" cm="1">
        <f t="array" ref="P212">INDEX(P$14:P$114,$A212+1)+SUMPRODUCT(TRANSPOSE($E212:$G212),P$7:P$9)</f>
        <v>2.6999999999995819E-2</v>
      </c>
      <c r="Q212" s="17" cm="1">
        <f t="array" ref="Q212">INDEX(Q$14:Q$114,$A212+1)+SUMPRODUCT(TRANSPOSE($E212:$G212),Q$7:Q$9)</f>
        <v>2.6999999999994931E-2</v>
      </c>
      <c r="R212" s="17" cm="1">
        <f t="array" ref="R212">INDEX(R$14:R$114,$A212+1)+SUMPRODUCT(TRANSPOSE($E212:$G212),R$7:R$9)</f>
        <v>2.6999999999996707E-2</v>
      </c>
      <c r="S212" s="17" cm="1">
        <f t="array" ref="S212">INDEX(S$14:S$114,$A212+1)+SUMPRODUCT(TRANSPOSE($E212:$G212),S$7:S$9)</f>
        <v>2.6999999999997151E-2</v>
      </c>
      <c r="T212" s="17" cm="1">
        <f t="array" ref="T212">INDEX(T$14:T$114,$A212+1)+SUMPRODUCT(TRANSPOSE($E212:$G212),T$7:T$9)</f>
        <v>2.6999999999996933E-2</v>
      </c>
      <c r="U212" s="17" cm="1">
        <f t="array" ref="U212">INDEX(U$14:U$114,$A212+1)+SUMPRODUCT(TRANSPOSE($E212:$G212),U$7:U$9)</f>
        <v>2.6999999999998043E-2</v>
      </c>
      <c r="V212" s="17" cm="1">
        <f t="array" ref="V212">INDEX(V$14:V$114,$A212+1)+SUMPRODUCT(TRANSPOSE($E212:$G212),V$7:V$9)</f>
        <v>2.6999999999998046E-2</v>
      </c>
      <c r="W212" s="17" cm="1">
        <f t="array" ref="W212">INDEX(W$14:W$114,$A212+1)+SUMPRODUCT(TRANSPOSE($E212:$G212),W$7:W$9)</f>
        <v>2.6999999999998268E-2</v>
      </c>
      <c r="X212" s="17" cm="1">
        <f t="array" ref="X212">INDEX(X$14:X$114,$A212+1)+SUMPRODUCT(TRANSPOSE($E212:$G212),X$7:X$9)</f>
        <v>2.6999999999998935E-2</v>
      </c>
      <c r="Y212" s="17" cm="1">
        <f t="array" ref="Y212">INDEX(Y$14:Y$114,$A212+1)+SUMPRODUCT(TRANSPOSE($E212:$G212),Y$7:Y$9)</f>
        <v>2.6999999999999157E-2</v>
      </c>
      <c r="Z212" s="17" cm="1">
        <f t="array" ref="Z212">INDEX(Z$14:Z$114,$A212+1)+SUMPRODUCT(TRANSPOSE($E212:$G212),Z$7:Z$9)</f>
        <v>2.6999999999998935E-2</v>
      </c>
      <c r="AA212" s="17" cm="1">
        <f t="array" ref="AA212">INDEX(AA$14:AA$114,$A212+1)+SUMPRODUCT(TRANSPOSE($E212:$G212),AA$7:AA$9)</f>
        <v>2.6999999999999379E-2</v>
      </c>
      <c r="AB212" s="17" cm="1">
        <f t="array" ref="AB212">INDEX(AB$14:AB$114,$A212+1)+SUMPRODUCT(TRANSPOSE($E212:$G212),AB$7:AB$9)</f>
        <v>2.6999999999999379E-2</v>
      </c>
      <c r="AC212" s="17" cm="1">
        <f t="array" ref="AC212">INDEX(AC$14:AC$114,$A212+1)+SUMPRODUCT(TRANSPOSE($E212:$G212),AC$7:AC$9)</f>
        <v>2.7000000000000048E-2</v>
      </c>
      <c r="AD212" s="17" cm="1">
        <f t="array" ref="AD212">INDEX(AD$14:AD$114,$A212+1)+SUMPRODUCT(TRANSPOSE($E212:$G212),AD$7:AD$9)</f>
        <v>2.7000000000000267E-2</v>
      </c>
      <c r="AE212" s="17" cm="1">
        <f t="array" ref="AE212">INDEX(AE$14:AE$114,$A212+1)+SUMPRODUCT(TRANSPOSE($E212:$G212),AE$7:AE$9)</f>
        <v>2.6999999999999823E-2</v>
      </c>
      <c r="AF212" s="17" cm="1">
        <f t="array" ref="AF212">INDEX(AF$14:AF$114,$A212+1)+SUMPRODUCT(TRANSPOSE($E212:$G212),AF$7:AF$9)</f>
        <v>2.7000000000000045E-2</v>
      </c>
      <c r="AG212" s="17" cm="1">
        <f t="array" ref="AG212">INDEX(AG$14:AG$114,$A212+1)+SUMPRODUCT(TRANSPOSE($E212:$G212),AG$7:AG$9)</f>
        <v>2.7000000000000267E-2</v>
      </c>
      <c r="AH212" s="17" cm="1">
        <f t="array" ref="AH212">INDEX(AH$14:AH$114,$A212+1)+SUMPRODUCT(TRANSPOSE($E212:$G212),AH$7:AH$9)</f>
        <v>2.7000000000000485E-2</v>
      </c>
      <c r="AI212" s="17" cm="1">
        <f t="array" ref="AI212">INDEX(AI$14:AI$114,$A212+1)+SUMPRODUCT(TRANSPOSE($E212:$G212),AI$7:AI$9)</f>
        <v>2.7000000000000707E-2</v>
      </c>
      <c r="AJ212" s="17" cm="1">
        <f t="array" ref="AJ212">INDEX(AJ$14:AJ$114,$A212+1)+SUMPRODUCT(TRANSPOSE($E212:$G212),AJ$7:AJ$9)</f>
        <v>2.7000000000000707E-2</v>
      </c>
      <c r="AK212" s="17" cm="1">
        <f t="array" ref="AK212">INDEX(AK$14:AK$114,$A212+1)+SUMPRODUCT(TRANSPOSE($E212:$G212),AK$7:AK$9)</f>
        <v>2.700000000000026E-2</v>
      </c>
      <c r="AL212" s="17" cm="1">
        <f t="array" ref="AL212">INDEX(AL$14:AL$114,$A212+1)+SUMPRODUCT(TRANSPOSE($E212:$G212),AL$7:AL$9)</f>
        <v>2.7000000000000038E-2</v>
      </c>
      <c r="AM212" s="17" cm="1">
        <f t="array" ref="AM212">INDEX(AM$14:AM$114,$A212+1)+SUMPRODUCT(TRANSPOSE($E212:$G212),AM$7:AM$9)</f>
        <v>2.7000000000000038E-2</v>
      </c>
      <c r="AN212" s="17" cm="1">
        <f t="array" ref="AN212">INDEX(AN$14:AN$114,$A212+1)+SUMPRODUCT(TRANSPOSE($E212:$G212),AN$7:AN$9)</f>
        <v>2.7000000000000038E-2</v>
      </c>
      <c r="AO212" s="17" cm="1">
        <f t="array" ref="AO212">INDEX(AO$14:AO$114,$A212+1)+SUMPRODUCT(TRANSPOSE($E212:$G212),AO$7:AO$9)</f>
        <v>2.7000000000000038E-2</v>
      </c>
      <c r="AP212" s="17" cm="1">
        <f t="array" ref="AP212">INDEX(AP$14:AP$114,$A212+1)+SUMPRODUCT(TRANSPOSE($E212:$G212),AP$7:AP$9)</f>
        <v>2.7000000000000038E-2</v>
      </c>
      <c r="AQ212" s="17" cm="1">
        <f t="array" ref="AQ212">INDEX(AQ$14:AQ$114,$A212+1)+SUMPRODUCT(TRANSPOSE($E212:$G212),AQ$7:AQ$9)</f>
        <v>2.7000000000000038E-2</v>
      </c>
      <c r="AR212" s="17" cm="1">
        <f t="array" ref="AR212">INDEX(AR$14:AR$114,$A212+1)+SUMPRODUCT(TRANSPOSE($E212:$G212),AR$7:AR$9)</f>
        <v>2.700000000000026E-2</v>
      </c>
      <c r="AS212" s="17" cm="1">
        <f t="array" ref="AS212">INDEX(AS$14:AS$114,$A212+1)+SUMPRODUCT(TRANSPOSE($E212:$G212),AS$7:AS$9)</f>
        <v>2.7000000000000038E-2</v>
      </c>
      <c r="AT212" s="17" cm="1">
        <f t="array" ref="AT212">INDEX(AT$14:AT$114,$A212+1)+SUMPRODUCT(TRANSPOSE($E212:$G212),AT$7:AT$9)</f>
        <v>2.7000000000000038E-2</v>
      </c>
      <c r="AU212" s="17" cm="1">
        <f t="array" ref="AU212">INDEX(AU$14:AU$114,$A212+1)+SUMPRODUCT(TRANSPOSE($E212:$G212),AU$7:AU$9)</f>
        <v>2.7000000000000038E-2</v>
      </c>
      <c r="AV212" s="17" cm="1">
        <f t="array" ref="AV212">INDEX(AV$14:AV$114,$A212+1)+SUMPRODUCT(TRANSPOSE($E212:$G212),AV$7:AV$9)</f>
        <v>2.7000000000000038E-2</v>
      </c>
      <c r="AW212" s="17" cm="1">
        <f t="array" ref="AW212">INDEX(AW$14:AW$114,$A212+1)+SUMPRODUCT(TRANSPOSE($E212:$G212),AW$7:AW$9)</f>
        <v>2.7000000000000038E-2</v>
      </c>
      <c r="AX212" s="17" cm="1">
        <f t="array" ref="AX212">INDEX(AX$14:AX$114,$A212+1)+SUMPRODUCT(TRANSPOSE($E212:$G212),AX$7:AX$9)</f>
        <v>2.7071729069252051E-2</v>
      </c>
      <c r="AY212" s="17" cm="1">
        <f t="array" ref="AY212">INDEX(AY$14:AY$114,$A212+1)+SUMPRODUCT(TRANSPOSE($E212:$G212),AY$7:AY$9)</f>
        <v>2.7199628636398146E-2</v>
      </c>
      <c r="AZ212" s="17" cm="1">
        <f t="array" ref="AZ212">INDEX(AZ$14:AZ$114,$A212+1)+SUMPRODUCT(TRANSPOSE($E212:$G212),AZ$7:AZ$9)</f>
        <v>2.7370027697730351E-2</v>
      </c>
      <c r="BA212" s="17" cm="1">
        <f t="array" ref="BA212">INDEX(BA$14:BA$114,$A212+1)+SUMPRODUCT(TRANSPOSE($E212:$G212),BA$7:BA$9)</f>
        <v>2.7570923619705826E-2</v>
      </c>
      <c r="BB212" s="17" cm="1">
        <f t="array" ref="BB212">INDEX(BB$14:BB$114,$A212+1)+SUMPRODUCT(TRANSPOSE($E212:$G212),BB$7:BB$9)</f>
        <v>2.7791796686220796E-2</v>
      </c>
      <c r="BC212" s="17" cm="1">
        <f t="array" ref="BC212">INDEX(BC$14:BC$114,$A212+1)+SUMPRODUCT(TRANSPOSE($E212:$G212),BC$7:BC$9)</f>
        <v>2.8023447122151338E-2</v>
      </c>
      <c r="BD212" s="17" cm="1">
        <f t="array" ref="BD212">INDEX(BD$14:BD$114,$A212+1)+SUMPRODUCT(TRANSPOSE($E212:$G212),BD$7:BD$9)</f>
        <v>2.8257856993769384E-2</v>
      </c>
      <c r="BE212" s="17" cm="1">
        <f t="array" ref="BE212">INDEX(BE$14:BE$114,$A212+1)+SUMPRODUCT(TRANSPOSE($E212:$G212),BE$7:BE$9)</f>
        <v>2.8488066656079072E-2</v>
      </c>
      <c r="BF212" s="17" cm="1">
        <f t="array" ref="BF212">INDEX(BF$14:BF$114,$A212+1)+SUMPRODUCT(TRANSPOSE($E212:$G212),BF$7:BF$9)</f>
        <v>2.8708071132193105E-2</v>
      </c>
      <c r="BG212" s="17" cm="1">
        <f t="array" ref="BG212">INDEX(BG$14:BG$114,$A212+1)+SUMPRODUCT(TRANSPOSE($E212:$G212),BG$7:BG$9)</f>
        <v>2.8912727007044517E-2</v>
      </c>
      <c r="BH212" s="17" cm="1">
        <f t="array" ref="BH212">INDEX(BH$14:BH$114,$A212+1)+SUMPRODUCT(TRANSPOSE($E212:$G212),BH$7:BH$9)</f>
        <v>2.9097669948939489E-2</v>
      </c>
      <c r="BI212" s="17" cm="1">
        <f t="array" ref="BI212">INDEX(BI$14:BI$114,$A212+1)+SUMPRODUCT(TRANSPOSE($E212:$G212),BI$7:BI$9)</f>
        <v>2.9259243958683748E-2</v>
      </c>
      <c r="BJ212" s="17" cm="1">
        <f t="array" ref="BJ212">INDEX(BJ$14:BJ$114,$A212+1)+SUMPRODUCT(TRANSPOSE($E212:$G212),BJ$7:BJ$9)</f>
        <v>2.9394437484507555E-2</v>
      </c>
      <c r="BK212" s="17" cm="1">
        <f t="array" ref="BK212">INDEX(BK$14:BK$114,$A212+1)+SUMPRODUCT(TRANSPOSE($E212:$G212),BK$7:BK$9)</f>
        <v>2.9500827928505516E-2</v>
      </c>
      <c r="BL212" s="17" cm="1">
        <f t="array" ref="BL212">INDEX(BL$14:BL$114,$A212+1)+SUMPRODUCT(TRANSPOSE($E212:$G212),BL$7:BL$9)</f>
        <v>2.9576530504423451E-2</v>
      </c>
      <c r="BM212" s="17" cm="1">
        <f t="array" ref="BM212">INDEX(BM$14:BM$114,$A212+1)+SUMPRODUCT(TRANSPOSE($E212:$G212),BM$7:BM$9)</f>
        <v>2.9620153085757953E-2</v>
      </c>
      <c r="BN212" s="17" cm="1">
        <f t="array" ref="BN212">INDEX(BN$14:BN$114,$A212+1)+SUMPRODUCT(TRANSPOSE($E212:$G212),BN$7:BN$9)</f>
        <v>2.9630758295947981E-2</v>
      </c>
      <c r="BO212" s="17" cm="1">
        <f t="array" ref="BO212">INDEX(BO$14:BO$114,$A212+1)+SUMPRODUCT(TRANSPOSE($E212:$G212),BO$7:BO$9)</f>
        <v>2.9607823950420845E-2</v>
      </c>
      <c r="BP212" s="17" cm="1">
        <f t="array" ref="BP212">INDEX(BP$14:BP$114,$A212+1)+SUMPRODUCT(TRANSPOSE($E212:$G212),BP$7:BP$9)</f>
        <v>2.9551214436635123E-2</v>
      </c>
      <c r="BQ212" s="17" cm="1">
        <f t="array" ref="BQ212">INDEX(BQ$14:BQ$114,$A212+1)+SUMPRODUCT(TRANSPOSE($E212:$G212),BQ$7:BQ$9)</f>
        <v>2.9461147086654496E-2</v>
      </c>
      <c r="BR212" s="17" cm="1">
        <f t="array" ref="BR212">INDEX(BR$14:BR$114,$A212+1)+SUMPRODUCT(TRANSPOSE($E212:$G212),BR$7:BR$9)</f>
        <v>2.9338167994626643E-2</v>
      </c>
      <c r="BS212" s="17" cm="1">
        <f t="array" ref="BS212">INDEX(BS$14:BS$114,$A212+1)+SUMPRODUCT(TRANSPOSE($E212:$G212),BS$7:BS$9)</f>
        <v>2.9183126372732363E-2</v>
      </c>
      <c r="BT212" s="17" cm="1">
        <f t="array" ref="BT212">INDEX(BT$14:BT$114,$A212+1)+SUMPRODUCT(TRANSPOSE($E212:$G212),BT$7:BT$9)</f>
        <v>2.8997152164813925E-2</v>
      </c>
      <c r="BU212" s="17" cm="1">
        <f t="array" ref="BU212">INDEX(BU$14:BU$114,$A212+1)+SUMPRODUCT(TRANSPOSE($E212:$G212),BU$7:BU$9)</f>
        <v>2.8781635808064046E-2</v>
      </c>
      <c r="BV212" s="17" cm="1">
        <f t="array" ref="BV212">INDEX(BV$14:BV$114,$A212+1)+SUMPRODUCT(TRANSPOSE($E212:$G212),BV$7:BV$9)</f>
        <v>2.8538208074795027E-2</v>
      </c>
      <c r="BW212" s="17" cm="1">
        <f t="array" ref="BW212">INDEX(BW$14:BW$114,$A212+1)+SUMPRODUCT(TRANSPOSE($E212:$G212),BW$7:BW$9)</f>
        <v>2.8268723682445832E-2</v>
      </c>
      <c r="BX212" s="17" cm="1">
        <f t="array" ref="BX212">INDEX(BX$14:BX$114,$A212+1)+SUMPRODUCT(TRANSPOSE($E212:$G212),BX$7:BX$9)</f>
        <v>2.7975243627104254E-2</v>
      </c>
      <c r="BY212" s="17" cm="1">
        <f t="array" ref="BY212">INDEX(BY$14:BY$114,$A212+1)+SUMPRODUCT(TRANSPOSE($E212:$G212),BY$7:BY$9)</f>
        <v>2.7660020891305273E-2</v>
      </c>
      <c r="BZ212" s="17" cm="1">
        <f t="array" ref="BZ212">INDEX(BZ$14:BZ$114,$A212+1)+SUMPRODUCT(TRANSPOSE($E212:$G212),BZ$7:BZ$9)</f>
        <v>2.7325483854449786E-2</v>
      </c>
      <c r="CA212" s="17" cm="1">
        <f t="array" ref="CA212">INDEX(CA$14:CA$114,$A212+1)+SUMPRODUCT(TRANSPOSE($E212:$G212),CA$7:CA$9)</f>
        <v>2.69825887068499E-2</v>
      </c>
      <c r="CB212" s="17" cm="1">
        <f t="array" ref="CB212">INDEX(CB$14:CB$114,$A212+1)+SUMPRODUCT(TRANSPOSE($E212:$G212),CB$7:CB$9)</f>
        <v>2.6660955613950668E-2</v>
      </c>
      <c r="CC212" s="17" cm="1">
        <f t="array" ref="CC212">INDEX(CC$14:CC$114,$A212+1)+SUMPRODUCT(TRANSPOSE($E212:$G212),CC$7:CC$9)</f>
        <v>2.6359778282124893E-2</v>
      </c>
      <c r="CD212" s="17" cm="1">
        <f t="array" ref="CD212">INDEX(CD$14:CD$114,$A212+1)+SUMPRODUCT(TRANSPOSE($E212:$G212),CD$7:CD$9)</f>
        <v>2.6078299774305327E-2</v>
      </c>
      <c r="CE212" s="17" cm="1">
        <f t="array" ref="CE212">INDEX(CE$14:CE$114,$A212+1)+SUMPRODUCT(TRANSPOSE($E212:$G212),CE$7:CE$9)</f>
        <v>2.5815808117743214E-2</v>
      </c>
      <c r="CF212" s="17" cm="1">
        <f t="array" ref="CF212">INDEX(CF$14:CF$114,$A212+1)+SUMPRODUCT(TRANSPOSE($E212:$G212),CF$7:CF$9)</f>
        <v>2.5571632212847764E-2</v>
      </c>
      <c r="CG212" s="17" cm="1">
        <f t="array" ref="CG212">INDEX(CG$14:CG$114,$A212+1)+SUMPRODUCT(TRANSPOSE($E212:$G212),CG$7:CG$9)</f>
        <v>2.5345137793208253E-2</v>
      </c>
      <c r="CH212" s="17" cm="1">
        <f t="array" ref="CH212">INDEX(CH$14:CH$114,$A212+1)+SUMPRODUCT(TRANSPOSE($E212:$G212),CH$7:CH$9)</f>
        <v>2.5135723388688538E-2</v>
      </c>
      <c r="CI212" s="17" cm="1">
        <f t="array" ref="CI212">INDEX(CI$14:CI$114,$A212+1)+SUMPRODUCT(TRANSPOSE($E212:$G212),CI$7:CI$9)</f>
        <v>2.4942816180517094E-2</v>
      </c>
      <c r="CJ212" s="17" cm="1">
        <f t="array" ref="CJ212">INDEX(CJ$14:CJ$114,$A212+1)+SUMPRODUCT(TRANSPOSE($E212:$G212),CJ$7:CJ$9)</f>
        <v>2.4765868075425149E-2</v>
      </c>
      <c r="CK212" s="17" cm="1">
        <f t="array" ref="CK212">INDEX(CK$14:CK$114,$A212+1)+SUMPRODUCT(TRANSPOSE($E212:$G212),CK$7:CK$9)</f>
        <v>2.4643813288589236E-2</v>
      </c>
      <c r="CL212" s="17" cm="1">
        <f t="array" ref="CL212">INDEX(CL$14:CL$114,$A212+1)+SUMPRODUCT(TRANSPOSE($E212:$G212),CL$7:CL$9)</f>
        <v>2.4531579219340696E-2</v>
      </c>
      <c r="CM212" s="17" cm="1">
        <f t="array" ref="CM212">INDEX(CM$14:CM$114,$A212+1)+SUMPRODUCT(TRANSPOSE($E212:$G212),CM$7:CM$9)</f>
        <v>2.4428855695214927E-2</v>
      </c>
      <c r="CN212" s="17" cm="1">
        <f t="array" ref="CN212">INDEX(CN$14:CN$114,$A212+1)+SUMPRODUCT(TRANSPOSE($E212:$G212),CN$7:CN$9)</f>
        <v>2.4335328854458008E-2</v>
      </c>
      <c r="CO212" s="17" cm="1">
        <f t="array" ref="CO212">INDEX(CO$14:CO$114,$A212+1)+SUMPRODUCT(TRANSPOSE($E212:$G212),CO$7:CO$9)</f>
        <v>2.4250676378957739E-2</v>
      </c>
      <c r="CP212" s="17" cm="1">
        <f t="array" ref="CP212">INDEX(CP$14:CP$114,$A212+1)+SUMPRODUCT(TRANSPOSE($E212:$G212),CP$7:CP$9)</f>
        <v>2.4174561764707461E-2</v>
      </c>
      <c r="CQ212" s="17" cm="1">
        <f t="array" ref="CQ212">INDEX(CQ$14:CQ$114,$A212+1)+SUMPRODUCT(TRANSPOSE($E212:$G212),CQ$7:CQ$9)</f>
        <v>2.410662847866675E-2</v>
      </c>
      <c r="CR212" s="17" cm="1">
        <f t="array" ref="CR212">INDEX(CR$14:CR$114,$A212+1)+SUMPRODUCT(TRANSPOSE($E212:$G212),CR$7:CR$9)</f>
        <v>2.4046493203099165E-2</v>
      </c>
      <c r="CS212" s="17" cm="1">
        <f t="array" ref="CS212">INDEX(CS$14:CS$114,$A212+1)+SUMPRODUCT(TRANSPOSE($E212:$G212),CS$7:CS$9)</f>
        <v>2.3993738457924643E-2</v>
      </c>
      <c r="CT212" s="17" cm="1">
        <f t="array" ref="CT212">INDEX(CT$14:CT$114,$A212+1)+SUMPRODUCT(TRANSPOSE($E212:$G212),CT$7:CT$9)</f>
        <v>2.3947904200806516E-2</v>
      </c>
      <c r="CU212" s="17" cm="1">
        <f t="array" ref="CU212">INDEX(CU$14:CU$114,$A212+1)+SUMPRODUCT(TRANSPOSE($E212:$G212),CU$7:CU$9)</f>
        <v>2.3877351578763709E-2</v>
      </c>
      <c r="CV212" s="17" cm="1">
        <f t="array" ref="CV212">INDEX(CV$14:CV$114,$A212+1)+SUMPRODUCT(TRANSPOSE($E212:$G212),CV$7:CV$9)</f>
        <v>2.3820169386943438E-2</v>
      </c>
      <c r="CW212" s="17" cm="1">
        <f t="array" ref="CW212">INDEX(CW$14:CW$114,$A212+1)+SUMPRODUCT(TRANSPOSE($E212:$G212),CW$7:CW$9)</f>
        <v>2.3775458375716943E-2</v>
      </c>
      <c r="CX212" s="17" cm="1">
        <f t="array" ref="CX212">INDEX(CX$14:CX$114,$A212+1)+SUMPRODUCT(TRANSPOSE($E212:$G212),CX$7:CX$9)</f>
        <v>2.3718541266405949E-2</v>
      </c>
      <c r="CY212" s="17" cm="1">
        <f t="array" ref="CY212">INDEX(CY$14:CY$114,$A212+1)+SUMPRODUCT(TRANSPOSE($E212:$G212),CY$7:CY$9)</f>
        <v>2.3680395751714559E-2</v>
      </c>
      <c r="CZ212" s="17" cm="1">
        <f t="array" ref="CZ212">INDEX(CZ$14:CZ$114,$A212+1)+SUMPRODUCT(TRANSPOSE($E212:$G212),CZ$7:CZ$9)</f>
        <v>2.3636416235547256E-2</v>
      </c>
      <c r="DA212" s="17" cm="1">
        <f t="array" ref="DA212">INDEX(DA$14:DA$114,$A212+1)+SUMPRODUCT(TRANSPOSE($E212:$G212),DA$7:DA$9)</f>
        <v>2.362017500810655E-2</v>
      </c>
      <c r="DB212" s="17" cm="1">
        <f t="array" ref="DB212">INDEX(DB$14:DB$114,$A212+1)+SUMPRODUCT(TRANSPOSE($E212:$G212),DB$7:DB$9)</f>
        <v>2.3612108936693757E-2</v>
      </c>
      <c r="DC212" s="17" cm="1">
        <f t="array" ref="DC212">INDEX(DC$14:DC$114,$A212+1)+SUMPRODUCT(TRANSPOSE($E212:$G212),DC$7:DC$9)</f>
        <v>2.365813397907969E-2</v>
      </c>
      <c r="DD212" s="17" cm="1">
        <f t="array" ref="DD212">INDEX(DD$14:DD$114,$A212+1)+SUMPRODUCT(TRANSPOSE($E212:$G212),DD$7:DD$9)</f>
        <v>2.3716300225855261E-2</v>
      </c>
    </row>
    <row r="213" spans="1:108" x14ac:dyDescent="0.25">
      <c r="A213" s="13">
        <f t="shared" si="94"/>
        <v>98</v>
      </c>
      <c r="B213" s="13">
        <f t="shared" si="95"/>
        <v>1</v>
      </c>
      <c r="C213" s="13">
        <f t="shared" ref="C213:D213" si="133">C112</f>
        <v>12</v>
      </c>
      <c r="D213" s="13">
        <f t="shared" si="133"/>
        <v>1176</v>
      </c>
      <c r="E213" s="30">
        <f t="shared" si="110"/>
        <v>-1.4999999999999998E-2</v>
      </c>
      <c r="F213" s="30">
        <f t="shared" si="107"/>
        <v>-1.4999999999999998E-2</v>
      </c>
      <c r="G213" s="30">
        <f t="shared" si="108"/>
        <v>-1.4999999999999998E-2</v>
      </c>
      <c r="H213" s="36">
        <f t="shared" si="127"/>
        <v>11176</v>
      </c>
      <c r="I213" s="17" cm="1">
        <f t="array" ref="I213">INDEX(I$14:I$114,$A213+1)+SUMPRODUCT(TRANSPOSE($E213:$G213),I$7:I$9)</f>
        <v>2.6999999999988269E-2</v>
      </c>
      <c r="J213" s="17" cm="1">
        <f t="array" ref="J213">INDEX(J$14:J$114,$A213+1)+SUMPRODUCT(TRANSPOSE($E213:$G213),J$7:J$9)</f>
        <v>2.699999999999271E-2</v>
      </c>
      <c r="K213" s="17" cm="1">
        <f t="array" ref="K213">INDEX(K$14:K$114,$A213+1)+SUMPRODUCT(TRANSPOSE($E213:$G213),K$7:K$9)</f>
        <v>2.699999999999227E-2</v>
      </c>
      <c r="L213" s="17" cm="1">
        <f t="array" ref="L213">INDEX(L$14:L$114,$A213+1)+SUMPRODUCT(TRANSPOSE($E213:$G213),L$7:L$9)</f>
        <v>2.6999999999993158E-2</v>
      </c>
      <c r="M213" s="17" cm="1">
        <f t="array" ref="M213">INDEX(M$14:M$114,$A213+1)+SUMPRODUCT(TRANSPOSE($E213:$G213),M$7:M$9)</f>
        <v>2.6999999999993158E-2</v>
      </c>
      <c r="N213" s="17" cm="1">
        <f t="array" ref="N213">INDEX(N$14:N$114,$A213+1)+SUMPRODUCT(TRANSPOSE($E213:$G213),N$7:N$9)</f>
        <v>2.699999999999338E-2</v>
      </c>
      <c r="O213" s="17" cm="1">
        <f t="array" ref="O213">INDEX(O$14:O$114,$A213+1)+SUMPRODUCT(TRANSPOSE($E213:$G213),O$7:O$9)</f>
        <v>2.6999999999995378E-2</v>
      </c>
      <c r="P213" s="17" cm="1">
        <f t="array" ref="P213">INDEX(P$14:P$114,$A213+1)+SUMPRODUCT(TRANSPOSE($E213:$G213),P$7:P$9)</f>
        <v>2.6999999999995819E-2</v>
      </c>
      <c r="Q213" s="17" cm="1">
        <f t="array" ref="Q213">INDEX(Q$14:Q$114,$A213+1)+SUMPRODUCT(TRANSPOSE($E213:$G213),Q$7:Q$9)</f>
        <v>2.6999999999994931E-2</v>
      </c>
      <c r="R213" s="17" cm="1">
        <f t="array" ref="R213">INDEX(R$14:R$114,$A213+1)+SUMPRODUCT(TRANSPOSE($E213:$G213),R$7:R$9)</f>
        <v>2.6999999999996707E-2</v>
      </c>
      <c r="S213" s="17" cm="1">
        <f t="array" ref="S213">INDEX(S$14:S$114,$A213+1)+SUMPRODUCT(TRANSPOSE($E213:$G213),S$7:S$9)</f>
        <v>2.6999999999997151E-2</v>
      </c>
      <c r="T213" s="17" cm="1">
        <f t="array" ref="T213">INDEX(T$14:T$114,$A213+1)+SUMPRODUCT(TRANSPOSE($E213:$G213),T$7:T$9)</f>
        <v>2.6999999999996933E-2</v>
      </c>
      <c r="U213" s="17" cm="1">
        <f t="array" ref="U213">INDEX(U$14:U$114,$A213+1)+SUMPRODUCT(TRANSPOSE($E213:$G213),U$7:U$9)</f>
        <v>2.6999999999998043E-2</v>
      </c>
      <c r="V213" s="17" cm="1">
        <f t="array" ref="V213">INDEX(V$14:V$114,$A213+1)+SUMPRODUCT(TRANSPOSE($E213:$G213),V$7:V$9)</f>
        <v>2.6999999999998046E-2</v>
      </c>
      <c r="W213" s="17" cm="1">
        <f t="array" ref="W213">INDEX(W$14:W$114,$A213+1)+SUMPRODUCT(TRANSPOSE($E213:$G213),W$7:W$9)</f>
        <v>2.6999999999998268E-2</v>
      </c>
      <c r="X213" s="17" cm="1">
        <f t="array" ref="X213">INDEX(X$14:X$114,$A213+1)+SUMPRODUCT(TRANSPOSE($E213:$G213),X$7:X$9)</f>
        <v>2.6999999999998935E-2</v>
      </c>
      <c r="Y213" s="17" cm="1">
        <f t="array" ref="Y213">INDEX(Y$14:Y$114,$A213+1)+SUMPRODUCT(TRANSPOSE($E213:$G213),Y$7:Y$9)</f>
        <v>2.6999999999999157E-2</v>
      </c>
      <c r="Z213" s="17" cm="1">
        <f t="array" ref="Z213">INDEX(Z$14:Z$114,$A213+1)+SUMPRODUCT(TRANSPOSE($E213:$G213),Z$7:Z$9)</f>
        <v>2.6999999999998935E-2</v>
      </c>
      <c r="AA213" s="17" cm="1">
        <f t="array" ref="AA213">INDEX(AA$14:AA$114,$A213+1)+SUMPRODUCT(TRANSPOSE($E213:$G213),AA$7:AA$9)</f>
        <v>2.6999999999999379E-2</v>
      </c>
      <c r="AB213" s="17" cm="1">
        <f t="array" ref="AB213">INDEX(AB$14:AB$114,$A213+1)+SUMPRODUCT(TRANSPOSE($E213:$G213),AB$7:AB$9)</f>
        <v>2.6999999999999379E-2</v>
      </c>
      <c r="AC213" s="17" cm="1">
        <f t="array" ref="AC213">INDEX(AC$14:AC$114,$A213+1)+SUMPRODUCT(TRANSPOSE($E213:$G213),AC$7:AC$9)</f>
        <v>2.7000000000000048E-2</v>
      </c>
      <c r="AD213" s="17" cm="1">
        <f t="array" ref="AD213">INDEX(AD$14:AD$114,$A213+1)+SUMPRODUCT(TRANSPOSE($E213:$G213),AD$7:AD$9)</f>
        <v>2.7000000000000267E-2</v>
      </c>
      <c r="AE213" s="17" cm="1">
        <f t="array" ref="AE213">INDEX(AE$14:AE$114,$A213+1)+SUMPRODUCT(TRANSPOSE($E213:$G213),AE$7:AE$9)</f>
        <v>2.6999999999999823E-2</v>
      </c>
      <c r="AF213" s="17" cm="1">
        <f t="array" ref="AF213">INDEX(AF$14:AF$114,$A213+1)+SUMPRODUCT(TRANSPOSE($E213:$G213),AF$7:AF$9)</f>
        <v>2.7000000000000045E-2</v>
      </c>
      <c r="AG213" s="17" cm="1">
        <f t="array" ref="AG213">INDEX(AG$14:AG$114,$A213+1)+SUMPRODUCT(TRANSPOSE($E213:$G213),AG$7:AG$9)</f>
        <v>2.7000000000000267E-2</v>
      </c>
      <c r="AH213" s="17" cm="1">
        <f t="array" ref="AH213">INDEX(AH$14:AH$114,$A213+1)+SUMPRODUCT(TRANSPOSE($E213:$G213),AH$7:AH$9)</f>
        <v>2.7000000000000485E-2</v>
      </c>
      <c r="AI213" s="17" cm="1">
        <f t="array" ref="AI213">INDEX(AI$14:AI$114,$A213+1)+SUMPRODUCT(TRANSPOSE($E213:$G213),AI$7:AI$9)</f>
        <v>2.7000000000000707E-2</v>
      </c>
      <c r="AJ213" s="17" cm="1">
        <f t="array" ref="AJ213">INDEX(AJ$14:AJ$114,$A213+1)+SUMPRODUCT(TRANSPOSE($E213:$G213),AJ$7:AJ$9)</f>
        <v>2.7000000000000707E-2</v>
      </c>
      <c r="AK213" s="17" cm="1">
        <f t="array" ref="AK213">INDEX(AK$14:AK$114,$A213+1)+SUMPRODUCT(TRANSPOSE($E213:$G213),AK$7:AK$9)</f>
        <v>2.700000000000026E-2</v>
      </c>
      <c r="AL213" s="17" cm="1">
        <f t="array" ref="AL213">INDEX(AL$14:AL$114,$A213+1)+SUMPRODUCT(TRANSPOSE($E213:$G213),AL$7:AL$9)</f>
        <v>2.7000000000000038E-2</v>
      </c>
      <c r="AM213" s="17" cm="1">
        <f t="array" ref="AM213">INDEX(AM$14:AM$114,$A213+1)+SUMPRODUCT(TRANSPOSE($E213:$G213),AM$7:AM$9)</f>
        <v>2.7000000000000038E-2</v>
      </c>
      <c r="AN213" s="17" cm="1">
        <f t="array" ref="AN213">INDEX(AN$14:AN$114,$A213+1)+SUMPRODUCT(TRANSPOSE($E213:$G213),AN$7:AN$9)</f>
        <v>2.7000000000000038E-2</v>
      </c>
      <c r="AO213" s="17" cm="1">
        <f t="array" ref="AO213">INDEX(AO$14:AO$114,$A213+1)+SUMPRODUCT(TRANSPOSE($E213:$G213),AO$7:AO$9)</f>
        <v>2.7000000000000038E-2</v>
      </c>
      <c r="AP213" s="17" cm="1">
        <f t="array" ref="AP213">INDEX(AP$14:AP$114,$A213+1)+SUMPRODUCT(TRANSPOSE($E213:$G213),AP$7:AP$9)</f>
        <v>2.7000000000000038E-2</v>
      </c>
      <c r="AQ213" s="17" cm="1">
        <f t="array" ref="AQ213">INDEX(AQ$14:AQ$114,$A213+1)+SUMPRODUCT(TRANSPOSE($E213:$G213),AQ$7:AQ$9)</f>
        <v>2.7000000000000038E-2</v>
      </c>
      <c r="AR213" s="17" cm="1">
        <f t="array" ref="AR213">INDEX(AR$14:AR$114,$A213+1)+SUMPRODUCT(TRANSPOSE($E213:$G213),AR$7:AR$9)</f>
        <v>2.700000000000026E-2</v>
      </c>
      <c r="AS213" s="17" cm="1">
        <f t="array" ref="AS213">INDEX(AS$14:AS$114,$A213+1)+SUMPRODUCT(TRANSPOSE($E213:$G213),AS$7:AS$9)</f>
        <v>2.7000000000000038E-2</v>
      </c>
      <c r="AT213" s="17" cm="1">
        <f t="array" ref="AT213">INDEX(AT$14:AT$114,$A213+1)+SUMPRODUCT(TRANSPOSE($E213:$G213),AT$7:AT$9)</f>
        <v>2.7000000000000038E-2</v>
      </c>
      <c r="AU213" s="17" cm="1">
        <f t="array" ref="AU213">INDEX(AU$14:AU$114,$A213+1)+SUMPRODUCT(TRANSPOSE($E213:$G213),AU$7:AU$9)</f>
        <v>2.7000000000000038E-2</v>
      </c>
      <c r="AV213" s="17" cm="1">
        <f t="array" ref="AV213">INDEX(AV$14:AV$114,$A213+1)+SUMPRODUCT(TRANSPOSE($E213:$G213),AV$7:AV$9)</f>
        <v>2.7000000000000038E-2</v>
      </c>
      <c r="AW213" s="17" cm="1">
        <f t="array" ref="AW213">INDEX(AW$14:AW$114,$A213+1)+SUMPRODUCT(TRANSPOSE($E213:$G213),AW$7:AW$9)</f>
        <v>2.7000000000000038E-2</v>
      </c>
      <c r="AX213" s="17" cm="1">
        <f t="array" ref="AX213">INDEX(AX$14:AX$114,$A213+1)+SUMPRODUCT(TRANSPOSE($E213:$G213),AX$7:AX$9)</f>
        <v>2.7071729069252051E-2</v>
      </c>
      <c r="AY213" s="17" cm="1">
        <f t="array" ref="AY213">INDEX(AY$14:AY$114,$A213+1)+SUMPRODUCT(TRANSPOSE($E213:$G213),AY$7:AY$9)</f>
        <v>2.7199628636398146E-2</v>
      </c>
      <c r="AZ213" s="17" cm="1">
        <f t="array" ref="AZ213">INDEX(AZ$14:AZ$114,$A213+1)+SUMPRODUCT(TRANSPOSE($E213:$G213),AZ$7:AZ$9)</f>
        <v>2.7370027697730351E-2</v>
      </c>
      <c r="BA213" s="17" cm="1">
        <f t="array" ref="BA213">INDEX(BA$14:BA$114,$A213+1)+SUMPRODUCT(TRANSPOSE($E213:$G213),BA$7:BA$9)</f>
        <v>2.7570923619705826E-2</v>
      </c>
      <c r="BB213" s="17" cm="1">
        <f t="array" ref="BB213">INDEX(BB$14:BB$114,$A213+1)+SUMPRODUCT(TRANSPOSE($E213:$G213),BB$7:BB$9)</f>
        <v>2.7791796686220796E-2</v>
      </c>
      <c r="BC213" s="17" cm="1">
        <f t="array" ref="BC213">INDEX(BC$14:BC$114,$A213+1)+SUMPRODUCT(TRANSPOSE($E213:$G213),BC$7:BC$9)</f>
        <v>2.8023447122151338E-2</v>
      </c>
      <c r="BD213" s="17" cm="1">
        <f t="array" ref="BD213">INDEX(BD$14:BD$114,$A213+1)+SUMPRODUCT(TRANSPOSE($E213:$G213),BD$7:BD$9)</f>
        <v>2.8257856993769384E-2</v>
      </c>
      <c r="BE213" s="17" cm="1">
        <f t="array" ref="BE213">INDEX(BE$14:BE$114,$A213+1)+SUMPRODUCT(TRANSPOSE($E213:$G213),BE$7:BE$9)</f>
        <v>2.8488066656079072E-2</v>
      </c>
      <c r="BF213" s="17" cm="1">
        <f t="array" ref="BF213">INDEX(BF$14:BF$114,$A213+1)+SUMPRODUCT(TRANSPOSE($E213:$G213),BF$7:BF$9)</f>
        <v>2.8708071132193105E-2</v>
      </c>
      <c r="BG213" s="17" cm="1">
        <f t="array" ref="BG213">INDEX(BG$14:BG$114,$A213+1)+SUMPRODUCT(TRANSPOSE($E213:$G213),BG$7:BG$9)</f>
        <v>2.8912727007044517E-2</v>
      </c>
      <c r="BH213" s="17" cm="1">
        <f t="array" ref="BH213">INDEX(BH$14:BH$114,$A213+1)+SUMPRODUCT(TRANSPOSE($E213:$G213),BH$7:BH$9)</f>
        <v>2.9097669948939489E-2</v>
      </c>
      <c r="BI213" s="17" cm="1">
        <f t="array" ref="BI213">INDEX(BI$14:BI$114,$A213+1)+SUMPRODUCT(TRANSPOSE($E213:$G213),BI$7:BI$9)</f>
        <v>2.9259243958683748E-2</v>
      </c>
      <c r="BJ213" s="17" cm="1">
        <f t="array" ref="BJ213">INDEX(BJ$14:BJ$114,$A213+1)+SUMPRODUCT(TRANSPOSE($E213:$G213),BJ$7:BJ$9)</f>
        <v>2.9394437484507555E-2</v>
      </c>
      <c r="BK213" s="17" cm="1">
        <f t="array" ref="BK213">INDEX(BK$14:BK$114,$A213+1)+SUMPRODUCT(TRANSPOSE($E213:$G213),BK$7:BK$9)</f>
        <v>2.9500827928505516E-2</v>
      </c>
      <c r="BL213" s="17" cm="1">
        <f t="array" ref="BL213">INDEX(BL$14:BL$114,$A213+1)+SUMPRODUCT(TRANSPOSE($E213:$G213),BL$7:BL$9)</f>
        <v>2.9576530504423451E-2</v>
      </c>
      <c r="BM213" s="17" cm="1">
        <f t="array" ref="BM213">INDEX(BM$14:BM$114,$A213+1)+SUMPRODUCT(TRANSPOSE($E213:$G213),BM$7:BM$9)</f>
        <v>2.9620153085757953E-2</v>
      </c>
      <c r="BN213" s="17" cm="1">
        <f t="array" ref="BN213">INDEX(BN$14:BN$114,$A213+1)+SUMPRODUCT(TRANSPOSE($E213:$G213),BN$7:BN$9)</f>
        <v>2.9630758295947981E-2</v>
      </c>
      <c r="BO213" s="17" cm="1">
        <f t="array" ref="BO213">INDEX(BO$14:BO$114,$A213+1)+SUMPRODUCT(TRANSPOSE($E213:$G213),BO$7:BO$9)</f>
        <v>2.9607823950420845E-2</v>
      </c>
      <c r="BP213" s="17" cm="1">
        <f t="array" ref="BP213">INDEX(BP$14:BP$114,$A213+1)+SUMPRODUCT(TRANSPOSE($E213:$G213),BP$7:BP$9)</f>
        <v>2.9551214436635123E-2</v>
      </c>
      <c r="BQ213" s="17" cm="1">
        <f t="array" ref="BQ213">INDEX(BQ$14:BQ$114,$A213+1)+SUMPRODUCT(TRANSPOSE($E213:$G213),BQ$7:BQ$9)</f>
        <v>2.9461147086654496E-2</v>
      </c>
      <c r="BR213" s="17" cm="1">
        <f t="array" ref="BR213">INDEX(BR$14:BR$114,$A213+1)+SUMPRODUCT(TRANSPOSE($E213:$G213),BR$7:BR$9)</f>
        <v>2.9338167994626643E-2</v>
      </c>
      <c r="BS213" s="17" cm="1">
        <f t="array" ref="BS213">INDEX(BS$14:BS$114,$A213+1)+SUMPRODUCT(TRANSPOSE($E213:$G213),BS$7:BS$9)</f>
        <v>2.9183126372732363E-2</v>
      </c>
      <c r="BT213" s="17" cm="1">
        <f t="array" ref="BT213">INDEX(BT$14:BT$114,$A213+1)+SUMPRODUCT(TRANSPOSE($E213:$G213),BT$7:BT$9)</f>
        <v>2.8997152164813925E-2</v>
      </c>
      <c r="BU213" s="17" cm="1">
        <f t="array" ref="BU213">INDEX(BU$14:BU$114,$A213+1)+SUMPRODUCT(TRANSPOSE($E213:$G213),BU$7:BU$9)</f>
        <v>2.8781635808064046E-2</v>
      </c>
      <c r="BV213" s="17" cm="1">
        <f t="array" ref="BV213">INDEX(BV$14:BV$114,$A213+1)+SUMPRODUCT(TRANSPOSE($E213:$G213),BV$7:BV$9)</f>
        <v>2.8538208074795027E-2</v>
      </c>
      <c r="BW213" s="17" cm="1">
        <f t="array" ref="BW213">INDEX(BW$14:BW$114,$A213+1)+SUMPRODUCT(TRANSPOSE($E213:$G213),BW$7:BW$9)</f>
        <v>2.8268723682445832E-2</v>
      </c>
      <c r="BX213" s="17" cm="1">
        <f t="array" ref="BX213">INDEX(BX$14:BX$114,$A213+1)+SUMPRODUCT(TRANSPOSE($E213:$G213),BX$7:BX$9)</f>
        <v>2.7975243627104254E-2</v>
      </c>
      <c r="BY213" s="17" cm="1">
        <f t="array" ref="BY213">INDEX(BY$14:BY$114,$A213+1)+SUMPRODUCT(TRANSPOSE($E213:$G213),BY$7:BY$9)</f>
        <v>2.7660020891305273E-2</v>
      </c>
      <c r="BZ213" s="17" cm="1">
        <f t="array" ref="BZ213">INDEX(BZ$14:BZ$114,$A213+1)+SUMPRODUCT(TRANSPOSE($E213:$G213),BZ$7:BZ$9)</f>
        <v>2.7325483854449786E-2</v>
      </c>
      <c r="CA213" s="17" cm="1">
        <f t="array" ref="CA213">INDEX(CA$14:CA$114,$A213+1)+SUMPRODUCT(TRANSPOSE($E213:$G213),CA$7:CA$9)</f>
        <v>2.69825887068499E-2</v>
      </c>
      <c r="CB213" s="17" cm="1">
        <f t="array" ref="CB213">INDEX(CB$14:CB$114,$A213+1)+SUMPRODUCT(TRANSPOSE($E213:$G213),CB$7:CB$9)</f>
        <v>2.6660955613950668E-2</v>
      </c>
      <c r="CC213" s="17" cm="1">
        <f t="array" ref="CC213">INDEX(CC$14:CC$114,$A213+1)+SUMPRODUCT(TRANSPOSE($E213:$G213),CC$7:CC$9)</f>
        <v>2.6359778282124893E-2</v>
      </c>
      <c r="CD213" s="17" cm="1">
        <f t="array" ref="CD213">INDEX(CD$14:CD$114,$A213+1)+SUMPRODUCT(TRANSPOSE($E213:$G213),CD$7:CD$9)</f>
        <v>2.6078299774305327E-2</v>
      </c>
      <c r="CE213" s="17" cm="1">
        <f t="array" ref="CE213">INDEX(CE$14:CE$114,$A213+1)+SUMPRODUCT(TRANSPOSE($E213:$G213),CE$7:CE$9)</f>
        <v>2.5815808117743214E-2</v>
      </c>
      <c r="CF213" s="17" cm="1">
        <f t="array" ref="CF213">INDEX(CF$14:CF$114,$A213+1)+SUMPRODUCT(TRANSPOSE($E213:$G213),CF$7:CF$9)</f>
        <v>2.5571632212847764E-2</v>
      </c>
      <c r="CG213" s="17" cm="1">
        <f t="array" ref="CG213">INDEX(CG$14:CG$114,$A213+1)+SUMPRODUCT(TRANSPOSE($E213:$G213),CG$7:CG$9)</f>
        <v>2.5345137793208253E-2</v>
      </c>
      <c r="CH213" s="17" cm="1">
        <f t="array" ref="CH213">INDEX(CH$14:CH$114,$A213+1)+SUMPRODUCT(TRANSPOSE($E213:$G213),CH$7:CH$9)</f>
        <v>2.5135723388688538E-2</v>
      </c>
      <c r="CI213" s="17" cm="1">
        <f t="array" ref="CI213">INDEX(CI$14:CI$114,$A213+1)+SUMPRODUCT(TRANSPOSE($E213:$G213),CI$7:CI$9)</f>
        <v>2.4942816180517094E-2</v>
      </c>
      <c r="CJ213" s="17" cm="1">
        <f t="array" ref="CJ213">INDEX(CJ$14:CJ$114,$A213+1)+SUMPRODUCT(TRANSPOSE($E213:$G213),CJ$7:CJ$9)</f>
        <v>2.4765868075425149E-2</v>
      </c>
      <c r="CK213" s="17" cm="1">
        <f t="array" ref="CK213">INDEX(CK$14:CK$114,$A213+1)+SUMPRODUCT(TRANSPOSE($E213:$G213),CK$7:CK$9)</f>
        <v>2.4643813288589236E-2</v>
      </c>
      <c r="CL213" s="17" cm="1">
        <f t="array" ref="CL213">INDEX(CL$14:CL$114,$A213+1)+SUMPRODUCT(TRANSPOSE($E213:$G213),CL$7:CL$9)</f>
        <v>2.4531579219340696E-2</v>
      </c>
      <c r="CM213" s="17" cm="1">
        <f t="array" ref="CM213">INDEX(CM$14:CM$114,$A213+1)+SUMPRODUCT(TRANSPOSE($E213:$G213),CM$7:CM$9)</f>
        <v>2.4428855695214927E-2</v>
      </c>
      <c r="CN213" s="17" cm="1">
        <f t="array" ref="CN213">INDEX(CN$14:CN$114,$A213+1)+SUMPRODUCT(TRANSPOSE($E213:$G213),CN$7:CN$9)</f>
        <v>2.4335328854458008E-2</v>
      </c>
      <c r="CO213" s="17" cm="1">
        <f t="array" ref="CO213">INDEX(CO$14:CO$114,$A213+1)+SUMPRODUCT(TRANSPOSE($E213:$G213),CO$7:CO$9)</f>
        <v>2.4250676378957739E-2</v>
      </c>
      <c r="CP213" s="17" cm="1">
        <f t="array" ref="CP213">INDEX(CP$14:CP$114,$A213+1)+SUMPRODUCT(TRANSPOSE($E213:$G213),CP$7:CP$9)</f>
        <v>2.4174561764707461E-2</v>
      </c>
      <c r="CQ213" s="17" cm="1">
        <f t="array" ref="CQ213">INDEX(CQ$14:CQ$114,$A213+1)+SUMPRODUCT(TRANSPOSE($E213:$G213),CQ$7:CQ$9)</f>
        <v>2.410662847866675E-2</v>
      </c>
      <c r="CR213" s="17" cm="1">
        <f t="array" ref="CR213">INDEX(CR$14:CR$114,$A213+1)+SUMPRODUCT(TRANSPOSE($E213:$G213),CR$7:CR$9)</f>
        <v>2.4046493203099165E-2</v>
      </c>
      <c r="CS213" s="17" cm="1">
        <f t="array" ref="CS213">INDEX(CS$14:CS$114,$A213+1)+SUMPRODUCT(TRANSPOSE($E213:$G213),CS$7:CS$9)</f>
        <v>2.3993738457924643E-2</v>
      </c>
      <c r="CT213" s="17" cm="1">
        <f t="array" ref="CT213">INDEX(CT$14:CT$114,$A213+1)+SUMPRODUCT(TRANSPOSE($E213:$G213),CT$7:CT$9)</f>
        <v>2.3947904200806516E-2</v>
      </c>
      <c r="CU213" s="17" cm="1">
        <f t="array" ref="CU213">INDEX(CU$14:CU$114,$A213+1)+SUMPRODUCT(TRANSPOSE($E213:$G213),CU$7:CU$9)</f>
        <v>2.3877351578763709E-2</v>
      </c>
      <c r="CV213" s="17" cm="1">
        <f t="array" ref="CV213">INDEX(CV$14:CV$114,$A213+1)+SUMPRODUCT(TRANSPOSE($E213:$G213),CV$7:CV$9)</f>
        <v>2.3820169386943438E-2</v>
      </c>
      <c r="CW213" s="17" cm="1">
        <f t="array" ref="CW213">INDEX(CW$14:CW$114,$A213+1)+SUMPRODUCT(TRANSPOSE($E213:$G213),CW$7:CW$9)</f>
        <v>2.3775458375716943E-2</v>
      </c>
      <c r="CX213" s="17" cm="1">
        <f t="array" ref="CX213">INDEX(CX$14:CX$114,$A213+1)+SUMPRODUCT(TRANSPOSE($E213:$G213),CX$7:CX$9)</f>
        <v>2.3718541266405949E-2</v>
      </c>
      <c r="CY213" s="17" cm="1">
        <f t="array" ref="CY213">INDEX(CY$14:CY$114,$A213+1)+SUMPRODUCT(TRANSPOSE($E213:$G213),CY$7:CY$9)</f>
        <v>2.3680395751714559E-2</v>
      </c>
      <c r="CZ213" s="17" cm="1">
        <f t="array" ref="CZ213">INDEX(CZ$14:CZ$114,$A213+1)+SUMPRODUCT(TRANSPOSE($E213:$G213),CZ$7:CZ$9)</f>
        <v>2.3636416235547256E-2</v>
      </c>
      <c r="DA213" s="17" cm="1">
        <f t="array" ref="DA213">INDEX(DA$14:DA$114,$A213+1)+SUMPRODUCT(TRANSPOSE($E213:$G213),DA$7:DA$9)</f>
        <v>2.362017500810655E-2</v>
      </c>
      <c r="DB213" s="17" cm="1">
        <f t="array" ref="DB213">INDEX(DB$14:DB$114,$A213+1)+SUMPRODUCT(TRANSPOSE($E213:$G213),DB$7:DB$9)</f>
        <v>2.3612108936693757E-2</v>
      </c>
      <c r="DC213" s="17" cm="1">
        <f t="array" ref="DC213">INDEX(DC$14:DC$114,$A213+1)+SUMPRODUCT(TRANSPOSE($E213:$G213),DC$7:DC$9)</f>
        <v>2.365813397907969E-2</v>
      </c>
      <c r="DD213" s="17" cm="1">
        <f t="array" ref="DD213">INDEX(DD$14:DD$114,$A213+1)+SUMPRODUCT(TRANSPOSE($E213:$G213),DD$7:DD$9)</f>
        <v>2.3716300225855261E-2</v>
      </c>
    </row>
    <row r="214" spans="1:108" x14ac:dyDescent="0.25">
      <c r="A214" s="13">
        <f t="shared" si="94"/>
        <v>99</v>
      </c>
      <c r="B214" s="13">
        <f t="shared" si="95"/>
        <v>1</v>
      </c>
      <c r="C214" s="13">
        <f t="shared" ref="C214:D214" si="134">C113</f>
        <v>12</v>
      </c>
      <c r="D214" s="13">
        <f t="shared" si="134"/>
        <v>1188</v>
      </c>
      <c r="E214" s="30">
        <f t="shared" si="110"/>
        <v>-1.4999999999999998E-2</v>
      </c>
      <c r="F214" s="30">
        <f t="shared" si="107"/>
        <v>-1.4999999999999998E-2</v>
      </c>
      <c r="G214" s="30">
        <f t="shared" si="108"/>
        <v>-1.4999999999999998E-2</v>
      </c>
      <c r="H214" s="36">
        <f t="shared" si="127"/>
        <v>11188</v>
      </c>
      <c r="I214" s="17" cm="1">
        <f t="array" ref="I214">INDEX(I$14:I$114,$A214+1)+SUMPRODUCT(TRANSPOSE($E214:$G214),I$7:I$9)</f>
        <v>2.6999999999996929E-2</v>
      </c>
      <c r="J214" s="17" cm="1">
        <f t="array" ref="J214">INDEX(J$14:J$114,$A214+1)+SUMPRODUCT(TRANSPOSE($E214:$G214),J$7:J$9)</f>
        <v>2.699999999999271E-2</v>
      </c>
      <c r="K214" s="17" cm="1">
        <f t="array" ref="K214">INDEX(K$14:K$114,$A214+1)+SUMPRODUCT(TRANSPOSE($E214:$G214),K$7:K$9)</f>
        <v>2.699999999999227E-2</v>
      </c>
      <c r="L214" s="17" cm="1">
        <f t="array" ref="L214">INDEX(L$14:L$114,$A214+1)+SUMPRODUCT(TRANSPOSE($E214:$G214),L$7:L$9)</f>
        <v>2.6999999999993158E-2</v>
      </c>
      <c r="M214" s="17" cm="1">
        <f t="array" ref="M214">INDEX(M$14:M$114,$A214+1)+SUMPRODUCT(TRANSPOSE($E214:$G214),M$7:M$9)</f>
        <v>2.6999999999993158E-2</v>
      </c>
      <c r="N214" s="17" cm="1">
        <f t="array" ref="N214">INDEX(N$14:N$114,$A214+1)+SUMPRODUCT(TRANSPOSE($E214:$G214),N$7:N$9)</f>
        <v>2.699999999999338E-2</v>
      </c>
      <c r="O214" s="17" cm="1">
        <f t="array" ref="O214">INDEX(O$14:O$114,$A214+1)+SUMPRODUCT(TRANSPOSE($E214:$G214),O$7:O$9)</f>
        <v>2.6999999999995378E-2</v>
      </c>
      <c r="P214" s="17" cm="1">
        <f t="array" ref="P214">INDEX(P$14:P$114,$A214+1)+SUMPRODUCT(TRANSPOSE($E214:$G214),P$7:P$9)</f>
        <v>2.6999999999995819E-2</v>
      </c>
      <c r="Q214" s="17" cm="1">
        <f t="array" ref="Q214">INDEX(Q$14:Q$114,$A214+1)+SUMPRODUCT(TRANSPOSE($E214:$G214),Q$7:Q$9)</f>
        <v>2.6999999999994931E-2</v>
      </c>
      <c r="R214" s="17" cm="1">
        <f t="array" ref="R214">INDEX(R$14:R$114,$A214+1)+SUMPRODUCT(TRANSPOSE($E214:$G214),R$7:R$9)</f>
        <v>2.6999999999996707E-2</v>
      </c>
      <c r="S214" s="17" cm="1">
        <f t="array" ref="S214">INDEX(S$14:S$114,$A214+1)+SUMPRODUCT(TRANSPOSE($E214:$G214),S$7:S$9)</f>
        <v>2.6999999999997151E-2</v>
      </c>
      <c r="T214" s="17" cm="1">
        <f t="array" ref="T214">INDEX(T$14:T$114,$A214+1)+SUMPRODUCT(TRANSPOSE($E214:$G214),T$7:T$9)</f>
        <v>2.6999999999996933E-2</v>
      </c>
      <c r="U214" s="17" cm="1">
        <f t="array" ref="U214">INDEX(U$14:U$114,$A214+1)+SUMPRODUCT(TRANSPOSE($E214:$G214),U$7:U$9)</f>
        <v>2.6999999999998043E-2</v>
      </c>
      <c r="V214" s="17" cm="1">
        <f t="array" ref="V214">INDEX(V$14:V$114,$A214+1)+SUMPRODUCT(TRANSPOSE($E214:$G214),V$7:V$9)</f>
        <v>2.6999999999998046E-2</v>
      </c>
      <c r="W214" s="17" cm="1">
        <f t="array" ref="W214">INDEX(W$14:W$114,$A214+1)+SUMPRODUCT(TRANSPOSE($E214:$G214),W$7:W$9)</f>
        <v>2.6999999999998268E-2</v>
      </c>
      <c r="X214" s="17" cm="1">
        <f t="array" ref="X214">INDEX(X$14:X$114,$A214+1)+SUMPRODUCT(TRANSPOSE($E214:$G214),X$7:X$9)</f>
        <v>2.6999999999998935E-2</v>
      </c>
      <c r="Y214" s="17" cm="1">
        <f t="array" ref="Y214">INDEX(Y$14:Y$114,$A214+1)+SUMPRODUCT(TRANSPOSE($E214:$G214),Y$7:Y$9)</f>
        <v>2.6999999999999157E-2</v>
      </c>
      <c r="Z214" s="17" cm="1">
        <f t="array" ref="Z214">INDEX(Z$14:Z$114,$A214+1)+SUMPRODUCT(TRANSPOSE($E214:$G214),Z$7:Z$9)</f>
        <v>2.6999999999998935E-2</v>
      </c>
      <c r="AA214" s="17" cm="1">
        <f t="array" ref="AA214">INDEX(AA$14:AA$114,$A214+1)+SUMPRODUCT(TRANSPOSE($E214:$G214),AA$7:AA$9)</f>
        <v>2.6999999999999379E-2</v>
      </c>
      <c r="AB214" s="17" cm="1">
        <f t="array" ref="AB214">INDEX(AB$14:AB$114,$A214+1)+SUMPRODUCT(TRANSPOSE($E214:$G214),AB$7:AB$9)</f>
        <v>2.6999999999999379E-2</v>
      </c>
      <c r="AC214" s="17" cm="1">
        <f t="array" ref="AC214">INDEX(AC$14:AC$114,$A214+1)+SUMPRODUCT(TRANSPOSE($E214:$G214),AC$7:AC$9)</f>
        <v>2.7000000000000048E-2</v>
      </c>
      <c r="AD214" s="17" cm="1">
        <f t="array" ref="AD214">INDEX(AD$14:AD$114,$A214+1)+SUMPRODUCT(TRANSPOSE($E214:$G214),AD$7:AD$9)</f>
        <v>2.7000000000000267E-2</v>
      </c>
      <c r="AE214" s="17" cm="1">
        <f t="array" ref="AE214">INDEX(AE$14:AE$114,$A214+1)+SUMPRODUCT(TRANSPOSE($E214:$G214),AE$7:AE$9)</f>
        <v>2.6999999999999823E-2</v>
      </c>
      <c r="AF214" s="17" cm="1">
        <f t="array" ref="AF214">INDEX(AF$14:AF$114,$A214+1)+SUMPRODUCT(TRANSPOSE($E214:$G214),AF$7:AF$9)</f>
        <v>2.7000000000000045E-2</v>
      </c>
      <c r="AG214" s="17" cm="1">
        <f t="array" ref="AG214">INDEX(AG$14:AG$114,$A214+1)+SUMPRODUCT(TRANSPOSE($E214:$G214),AG$7:AG$9)</f>
        <v>2.7000000000000267E-2</v>
      </c>
      <c r="AH214" s="17" cm="1">
        <f t="array" ref="AH214">INDEX(AH$14:AH$114,$A214+1)+SUMPRODUCT(TRANSPOSE($E214:$G214),AH$7:AH$9)</f>
        <v>2.7000000000000485E-2</v>
      </c>
      <c r="AI214" s="17" cm="1">
        <f t="array" ref="AI214">INDEX(AI$14:AI$114,$A214+1)+SUMPRODUCT(TRANSPOSE($E214:$G214),AI$7:AI$9)</f>
        <v>2.7000000000000707E-2</v>
      </c>
      <c r="AJ214" s="17" cm="1">
        <f t="array" ref="AJ214">INDEX(AJ$14:AJ$114,$A214+1)+SUMPRODUCT(TRANSPOSE($E214:$G214),AJ$7:AJ$9)</f>
        <v>2.7000000000000707E-2</v>
      </c>
      <c r="AK214" s="17" cm="1">
        <f t="array" ref="AK214">INDEX(AK$14:AK$114,$A214+1)+SUMPRODUCT(TRANSPOSE($E214:$G214),AK$7:AK$9)</f>
        <v>2.700000000000026E-2</v>
      </c>
      <c r="AL214" s="17" cm="1">
        <f t="array" ref="AL214">INDEX(AL$14:AL$114,$A214+1)+SUMPRODUCT(TRANSPOSE($E214:$G214),AL$7:AL$9)</f>
        <v>2.7000000000000038E-2</v>
      </c>
      <c r="AM214" s="17" cm="1">
        <f t="array" ref="AM214">INDEX(AM$14:AM$114,$A214+1)+SUMPRODUCT(TRANSPOSE($E214:$G214),AM$7:AM$9)</f>
        <v>2.7000000000000038E-2</v>
      </c>
      <c r="AN214" s="17" cm="1">
        <f t="array" ref="AN214">INDEX(AN$14:AN$114,$A214+1)+SUMPRODUCT(TRANSPOSE($E214:$G214),AN$7:AN$9)</f>
        <v>2.7000000000000038E-2</v>
      </c>
      <c r="AO214" s="17" cm="1">
        <f t="array" ref="AO214">INDEX(AO$14:AO$114,$A214+1)+SUMPRODUCT(TRANSPOSE($E214:$G214),AO$7:AO$9)</f>
        <v>2.7000000000000038E-2</v>
      </c>
      <c r="AP214" s="17" cm="1">
        <f t="array" ref="AP214">INDEX(AP$14:AP$114,$A214+1)+SUMPRODUCT(TRANSPOSE($E214:$G214),AP$7:AP$9)</f>
        <v>2.7000000000000038E-2</v>
      </c>
      <c r="AQ214" s="17" cm="1">
        <f t="array" ref="AQ214">INDEX(AQ$14:AQ$114,$A214+1)+SUMPRODUCT(TRANSPOSE($E214:$G214),AQ$7:AQ$9)</f>
        <v>2.7000000000000038E-2</v>
      </c>
      <c r="AR214" s="17" cm="1">
        <f t="array" ref="AR214">INDEX(AR$14:AR$114,$A214+1)+SUMPRODUCT(TRANSPOSE($E214:$G214),AR$7:AR$9)</f>
        <v>2.700000000000026E-2</v>
      </c>
      <c r="AS214" s="17" cm="1">
        <f t="array" ref="AS214">INDEX(AS$14:AS$114,$A214+1)+SUMPRODUCT(TRANSPOSE($E214:$G214),AS$7:AS$9)</f>
        <v>2.7000000000000038E-2</v>
      </c>
      <c r="AT214" s="17" cm="1">
        <f t="array" ref="AT214">INDEX(AT$14:AT$114,$A214+1)+SUMPRODUCT(TRANSPOSE($E214:$G214),AT$7:AT$9)</f>
        <v>2.7000000000000038E-2</v>
      </c>
      <c r="AU214" s="17" cm="1">
        <f t="array" ref="AU214">INDEX(AU$14:AU$114,$A214+1)+SUMPRODUCT(TRANSPOSE($E214:$G214),AU$7:AU$9)</f>
        <v>2.7000000000000038E-2</v>
      </c>
      <c r="AV214" s="17" cm="1">
        <f t="array" ref="AV214">INDEX(AV$14:AV$114,$A214+1)+SUMPRODUCT(TRANSPOSE($E214:$G214),AV$7:AV$9)</f>
        <v>2.7000000000000038E-2</v>
      </c>
      <c r="AW214" s="17" cm="1">
        <f t="array" ref="AW214">INDEX(AW$14:AW$114,$A214+1)+SUMPRODUCT(TRANSPOSE($E214:$G214),AW$7:AW$9)</f>
        <v>2.7000000000000038E-2</v>
      </c>
      <c r="AX214" s="17" cm="1">
        <f t="array" ref="AX214">INDEX(AX$14:AX$114,$A214+1)+SUMPRODUCT(TRANSPOSE($E214:$G214),AX$7:AX$9)</f>
        <v>2.7071729069252051E-2</v>
      </c>
      <c r="AY214" s="17" cm="1">
        <f t="array" ref="AY214">INDEX(AY$14:AY$114,$A214+1)+SUMPRODUCT(TRANSPOSE($E214:$G214),AY$7:AY$9)</f>
        <v>2.7199628636398146E-2</v>
      </c>
      <c r="AZ214" s="17" cm="1">
        <f t="array" ref="AZ214">INDEX(AZ$14:AZ$114,$A214+1)+SUMPRODUCT(TRANSPOSE($E214:$G214),AZ$7:AZ$9)</f>
        <v>2.7370027697730351E-2</v>
      </c>
      <c r="BA214" s="17" cm="1">
        <f t="array" ref="BA214">INDEX(BA$14:BA$114,$A214+1)+SUMPRODUCT(TRANSPOSE($E214:$G214),BA$7:BA$9)</f>
        <v>2.7570923619705826E-2</v>
      </c>
      <c r="BB214" s="17" cm="1">
        <f t="array" ref="BB214">INDEX(BB$14:BB$114,$A214+1)+SUMPRODUCT(TRANSPOSE($E214:$G214),BB$7:BB$9)</f>
        <v>2.7791796686220796E-2</v>
      </c>
      <c r="BC214" s="17" cm="1">
        <f t="array" ref="BC214">INDEX(BC$14:BC$114,$A214+1)+SUMPRODUCT(TRANSPOSE($E214:$G214),BC$7:BC$9)</f>
        <v>2.8023447122151338E-2</v>
      </c>
      <c r="BD214" s="17" cm="1">
        <f t="array" ref="BD214">INDEX(BD$14:BD$114,$A214+1)+SUMPRODUCT(TRANSPOSE($E214:$G214),BD$7:BD$9)</f>
        <v>2.8257856993769384E-2</v>
      </c>
      <c r="BE214" s="17" cm="1">
        <f t="array" ref="BE214">INDEX(BE$14:BE$114,$A214+1)+SUMPRODUCT(TRANSPOSE($E214:$G214),BE$7:BE$9)</f>
        <v>2.8488066656079072E-2</v>
      </c>
      <c r="BF214" s="17" cm="1">
        <f t="array" ref="BF214">INDEX(BF$14:BF$114,$A214+1)+SUMPRODUCT(TRANSPOSE($E214:$G214),BF$7:BF$9)</f>
        <v>2.8708071132193105E-2</v>
      </c>
      <c r="BG214" s="17" cm="1">
        <f t="array" ref="BG214">INDEX(BG$14:BG$114,$A214+1)+SUMPRODUCT(TRANSPOSE($E214:$G214),BG$7:BG$9)</f>
        <v>2.8912727007044517E-2</v>
      </c>
      <c r="BH214" s="17" cm="1">
        <f t="array" ref="BH214">INDEX(BH$14:BH$114,$A214+1)+SUMPRODUCT(TRANSPOSE($E214:$G214),BH$7:BH$9)</f>
        <v>2.9097669948939489E-2</v>
      </c>
      <c r="BI214" s="17" cm="1">
        <f t="array" ref="BI214">INDEX(BI$14:BI$114,$A214+1)+SUMPRODUCT(TRANSPOSE($E214:$G214),BI$7:BI$9)</f>
        <v>2.9259243958683748E-2</v>
      </c>
      <c r="BJ214" s="17" cm="1">
        <f t="array" ref="BJ214">INDEX(BJ$14:BJ$114,$A214+1)+SUMPRODUCT(TRANSPOSE($E214:$G214),BJ$7:BJ$9)</f>
        <v>2.9394437484507555E-2</v>
      </c>
      <c r="BK214" s="17" cm="1">
        <f t="array" ref="BK214">INDEX(BK$14:BK$114,$A214+1)+SUMPRODUCT(TRANSPOSE($E214:$G214),BK$7:BK$9)</f>
        <v>2.9500827928505516E-2</v>
      </c>
      <c r="BL214" s="17" cm="1">
        <f t="array" ref="BL214">INDEX(BL$14:BL$114,$A214+1)+SUMPRODUCT(TRANSPOSE($E214:$G214),BL$7:BL$9)</f>
        <v>2.9576530504423451E-2</v>
      </c>
      <c r="BM214" s="17" cm="1">
        <f t="array" ref="BM214">INDEX(BM$14:BM$114,$A214+1)+SUMPRODUCT(TRANSPOSE($E214:$G214),BM$7:BM$9)</f>
        <v>2.9620153085757953E-2</v>
      </c>
      <c r="BN214" s="17" cm="1">
        <f t="array" ref="BN214">INDEX(BN$14:BN$114,$A214+1)+SUMPRODUCT(TRANSPOSE($E214:$G214),BN$7:BN$9)</f>
        <v>2.9630758295947981E-2</v>
      </c>
      <c r="BO214" s="17" cm="1">
        <f t="array" ref="BO214">INDEX(BO$14:BO$114,$A214+1)+SUMPRODUCT(TRANSPOSE($E214:$G214),BO$7:BO$9)</f>
        <v>2.9607823950420845E-2</v>
      </c>
      <c r="BP214" s="17" cm="1">
        <f t="array" ref="BP214">INDEX(BP$14:BP$114,$A214+1)+SUMPRODUCT(TRANSPOSE($E214:$G214),BP$7:BP$9)</f>
        <v>2.9551214436635123E-2</v>
      </c>
      <c r="BQ214" s="17" cm="1">
        <f t="array" ref="BQ214">INDEX(BQ$14:BQ$114,$A214+1)+SUMPRODUCT(TRANSPOSE($E214:$G214),BQ$7:BQ$9)</f>
        <v>2.9461147086654496E-2</v>
      </c>
      <c r="BR214" s="17" cm="1">
        <f t="array" ref="BR214">INDEX(BR$14:BR$114,$A214+1)+SUMPRODUCT(TRANSPOSE($E214:$G214),BR$7:BR$9)</f>
        <v>2.9338167994626643E-2</v>
      </c>
      <c r="BS214" s="17" cm="1">
        <f t="array" ref="BS214">INDEX(BS$14:BS$114,$A214+1)+SUMPRODUCT(TRANSPOSE($E214:$G214),BS$7:BS$9)</f>
        <v>2.9183126372732363E-2</v>
      </c>
      <c r="BT214" s="17" cm="1">
        <f t="array" ref="BT214">INDEX(BT$14:BT$114,$A214+1)+SUMPRODUCT(TRANSPOSE($E214:$G214),BT$7:BT$9)</f>
        <v>2.8997152164813925E-2</v>
      </c>
      <c r="BU214" s="17" cm="1">
        <f t="array" ref="BU214">INDEX(BU$14:BU$114,$A214+1)+SUMPRODUCT(TRANSPOSE($E214:$G214),BU$7:BU$9)</f>
        <v>2.8781635808064046E-2</v>
      </c>
      <c r="BV214" s="17" cm="1">
        <f t="array" ref="BV214">INDEX(BV$14:BV$114,$A214+1)+SUMPRODUCT(TRANSPOSE($E214:$G214),BV$7:BV$9)</f>
        <v>2.8538208074795027E-2</v>
      </c>
      <c r="BW214" s="17" cm="1">
        <f t="array" ref="BW214">INDEX(BW$14:BW$114,$A214+1)+SUMPRODUCT(TRANSPOSE($E214:$G214),BW$7:BW$9)</f>
        <v>2.8268723682445832E-2</v>
      </c>
      <c r="BX214" s="17" cm="1">
        <f t="array" ref="BX214">INDEX(BX$14:BX$114,$A214+1)+SUMPRODUCT(TRANSPOSE($E214:$G214),BX$7:BX$9)</f>
        <v>2.7975243627104254E-2</v>
      </c>
      <c r="BY214" s="17" cm="1">
        <f t="array" ref="BY214">INDEX(BY$14:BY$114,$A214+1)+SUMPRODUCT(TRANSPOSE($E214:$G214),BY$7:BY$9)</f>
        <v>2.7660020891305273E-2</v>
      </c>
      <c r="BZ214" s="17" cm="1">
        <f t="array" ref="BZ214">INDEX(BZ$14:BZ$114,$A214+1)+SUMPRODUCT(TRANSPOSE($E214:$G214),BZ$7:BZ$9)</f>
        <v>2.7325483854449786E-2</v>
      </c>
      <c r="CA214" s="17" cm="1">
        <f t="array" ref="CA214">INDEX(CA$14:CA$114,$A214+1)+SUMPRODUCT(TRANSPOSE($E214:$G214),CA$7:CA$9)</f>
        <v>2.69825887068499E-2</v>
      </c>
      <c r="CB214" s="17" cm="1">
        <f t="array" ref="CB214">INDEX(CB$14:CB$114,$A214+1)+SUMPRODUCT(TRANSPOSE($E214:$G214),CB$7:CB$9)</f>
        <v>2.6660955613950668E-2</v>
      </c>
      <c r="CC214" s="17" cm="1">
        <f t="array" ref="CC214">INDEX(CC$14:CC$114,$A214+1)+SUMPRODUCT(TRANSPOSE($E214:$G214),CC$7:CC$9)</f>
        <v>2.6359778282124893E-2</v>
      </c>
      <c r="CD214" s="17" cm="1">
        <f t="array" ref="CD214">INDEX(CD$14:CD$114,$A214+1)+SUMPRODUCT(TRANSPOSE($E214:$G214),CD$7:CD$9)</f>
        <v>2.6078299774305327E-2</v>
      </c>
      <c r="CE214" s="17" cm="1">
        <f t="array" ref="CE214">INDEX(CE$14:CE$114,$A214+1)+SUMPRODUCT(TRANSPOSE($E214:$G214),CE$7:CE$9)</f>
        <v>2.5815808117743214E-2</v>
      </c>
      <c r="CF214" s="17" cm="1">
        <f t="array" ref="CF214">INDEX(CF$14:CF$114,$A214+1)+SUMPRODUCT(TRANSPOSE($E214:$G214),CF$7:CF$9)</f>
        <v>2.5571632212847764E-2</v>
      </c>
      <c r="CG214" s="17" cm="1">
        <f t="array" ref="CG214">INDEX(CG$14:CG$114,$A214+1)+SUMPRODUCT(TRANSPOSE($E214:$G214),CG$7:CG$9)</f>
        <v>2.5345137793208253E-2</v>
      </c>
      <c r="CH214" s="17" cm="1">
        <f t="array" ref="CH214">INDEX(CH$14:CH$114,$A214+1)+SUMPRODUCT(TRANSPOSE($E214:$G214),CH$7:CH$9)</f>
        <v>2.5135723388688538E-2</v>
      </c>
      <c r="CI214" s="17" cm="1">
        <f t="array" ref="CI214">INDEX(CI$14:CI$114,$A214+1)+SUMPRODUCT(TRANSPOSE($E214:$G214),CI$7:CI$9)</f>
        <v>2.4942816180517094E-2</v>
      </c>
      <c r="CJ214" s="17" cm="1">
        <f t="array" ref="CJ214">INDEX(CJ$14:CJ$114,$A214+1)+SUMPRODUCT(TRANSPOSE($E214:$G214),CJ$7:CJ$9)</f>
        <v>2.4765868075425149E-2</v>
      </c>
      <c r="CK214" s="17" cm="1">
        <f t="array" ref="CK214">INDEX(CK$14:CK$114,$A214+1)+SUMPRODUCT(TRANSPOSE($E214:$G214),CK$7:CK$9)</f>
        <v>2.4643813288589236E-2</v>
      </c>
      <c r="CL214" s="17" cm="1">
        <f t="array" ref="CL214">INDEX(CL$14:CL$114,$A214+1)+SUMPRODUCT(TRANSPOSE($E214:$G214),CL$7:CL$9)</f>
        <v>2.4531579219340696E-2</v>
      </c>
      <c r="CM214" s="17" cm="1">
        <f t="array" ref="CM214">INDEX(CM$14:CM$114,$A214+1)+SUMPRODUCT(TRANSPOSE($E214:$G214),CM$7:CM$9)</f>
        <v>2.4428855695214927E-2</v>
      </c>
      <c r="CN214" s="17" cm="1">
        <f t="array" ref="CN214">INDEX(CN$14:CN$114,$A214+1)+SUMPRODUCT(TRANSPOSE($E214:$G214),CN$7:CN$9)</f>
        <v>2.4335328854458008E-2</v>
      </c>
      <c r="CO214" s="17" cm="1">
        <f t="array" ref="CO214">INDEX(CO$14:CO$114,$A214+1)+SUMPRODUCT(TRANSPOSE($E214:$G214),CO$7:CO$9)</f>
        <v>2.4250676378957739E-2</v>
      </c>
      <c r="CP214" s="17" cm="1">
        <f t="array" ref="CP214">INDEX(CP$14:CP$114,$A214+1)+SUMPRODUCT(TRANSPOSE($E214:$G214),CP$7:CP$9)</f>
        <v>2.4174561764707461E-2</v>
      </c>
      <c r="CQ214" s="17" cm="1">
        <f t="array" ref="CQ214">INDEX(CQ$14:CQ$114,$A214+1)+SUMPRODUCT(TRANSPOSE($E214:$G214),CQ$7:CQ$9)</f>
        <v>2.410662847866675E-2</v>
      </c>
      <c r="CR214" s="17" cm="1">
        <f t="array" ref="CR214">INDEX(CR$14:CR$114,$A214+1)+SUMPRODUCT(TRANSPOSE($E214:$G214),CR$7:CR$9)</f>
        <v>2.4046493203099165E-2</v>
      </c>
      <c r="CS214" s="17" cm="1">
        <f t="array" ref="CS214">INDEX(CS$14:CS$114,$A214+1)+SUMPRODUCT(TRANSPOSE($E214:$G214),CS$7:CS$9)</f>
        <v>2.3993738457924643E-2</v>
      </c>
      <c r="CT214" s="17" cm="1">
        <f t="array" ref="CT214">INDEX(CT$14:CT$114,$A214+1)+SUMPRODUCT(TRANSPOSE($E214:$G214),CT$7:CT$9)</f>
        <v>2.3947904200806516E-2</v>
      </c>
      <c r="CU214" s="17" cm="1">
        <f t="array" ref="CU214">INDEX(CU$14:CU$114,$A214+1)+SUMPRODUCT(TRANSPOSE($E214:$G214),CU$7:CU$9)</f>
        <v>2.3877351578763709E-2</v>
      </c>
      <c r="CV214" s="17" cm="1">
        <f t="array" ref="CV214">INDEX(CV$14:CV$114,$A214+1)+SUMPRODUCT(TRANSPOSE($E214:$G214),CV$7:CV$9)</f>
        <v>2.3820169386943438E-2</v>
      </c>
      <c r="CW214" s="17" cm="1">
        <f t="array" ref="CW214">INDEX(CW$14:CW$114,$A214+1)+SUMPRODUCT(TRANSPOSE($E214:$G214),CW$7:CW$9)</f>
        <v>2.3775458375716943E-2</v>
      </c>
      <c r="CX214" s="17" cm="1">
        <f t="array" ref="CX214">INDEX(CX$14:CX$114,$A214+1)+SUMPRODUCT(TRANSPOSE($E214:$G214),CX$7:CX$9)</f>
        <v>2.3718541266405949E-2</v>
      </c>
      <c r="CY214" s="17" cm="1">
        <f t="array" ref="CY214">INDEX(CY$14:CY$114,$A214+1)+SUMPRODUCT(TRANSPOSE($E214:$G214),CY$7:CY$9)</f>
        <v>2.3680395751714559E-2</v>
      </c>
      <c r="CZ214" s="17" cm="1">
        <f t="array" ref="CZ214">INDEX(CZ$14:CZ$114,$A214+1)+SUMPRODUCT(TRANSPOSE($E214:$G214),CZ$7:CZ$9)</f>
        <v>2.3636416235547256E-2</v>
      </c>
      <c r="DA214" s="17" cm="1">
        <f t="array" ref="DA214">INDEX(DA$14:DA$114,$A214+1)+SUMPRODUCT(TRANSPOSE($E214:$G214),DA$7:DA$9)</f>
        <v>2.362017500810655E-2</v>
      </c>
      <c r="DB214" s="17" cm="1">
        <f t="array" ref="DB214">INDEX(DB$14:DB$114,$A214+1)+SUMPRODUCT(TRANSPOSE($E214:$G214),DB$7:DB$9)</f>
        <v>2.3612108936693757E-2</v>
      </c>
      <c r="DC214" s="17" cm="1">
        <f t="array" ref="DC214">INDEX(DC$14:DC$114,$A214+1)+SUMPRODUCT(TRANSPOSE($E214:$G214),DC$7:DC$9)</f>
        <v>2.365813397907969E-2</v>
      </c>
      <c r="DD214" s="17" cm="1">
        <f t="array" ref="DD214">INDEX(DD$14:DD$114,$A214+1)+SUMPRODUCT(TRANSPOSE($E214:$G214),DD$7:DD$9)</f>
        <v>2.3716300225855261E-2</v>
      </c>
    </row>
    <row r="215" spans="1:108" x14ac:dyDescent="0.25">
      <c r="A215" s="13">
        <f t="shared" si="94"/>
        <v>100</v>
      </c>
      <c r="B215" s="13">
        <f t="shared" si="95"/>
        <v>1</v>
      </c>
      <c r="C215" s="13">
        <f t="shared" ref="C215:D215" si="135">C114</f>
        <v>12</v>
      </c>
      <c r="D215" s="13">
        <f t="shared" si="135"/>
        <v>1200</v>
      </c>
      <c r="E215" s="30">
        <f t="shared" si="110"/>
        <v>-1.4999999999999998E-2</v>
      </c>
      <c r="F215" s="30">
        <f t="shared" si="107"/>
        <v>-1.4999999999999998E-2</v>
      </c>
      <c r="G215" s="30">
        <f t="shared" si="108"/>
        <v>-1.4999999999999998E-2</v>
      </c>
      <c r="H215" s="36">
        <f t="shared" si="127"/>
        <v>11200</v>
      </c>
      <c r="I215" s="17" cm="1">
        <f t="array" ref="I215">INDEX(I$14:I$114,$A215+1)+SUMPRODUCT(TRANSPOSE($E215:$G215),I$7:I$9)</f>
        <v>2.6999999999996929E-2</v>
      </c>
      <c r="J215" s="17" cm="1">
        <f t="array" ref="J215">INDEX(J$14:J$114,$A215+1)+SUMPRODUCT(TRANSPOSE($E215:$G215),J$7:J$9)</f>
        <v>2.699999999999271E-2</v>
      </c>
      <c r="K215" s="17" cm="1">
        <f t="array" ref="K215">INDEX(K$14:K$114,$A215+1)+SUMPRODUCT(TRANSPOSE($E215:$G215),K$7:K$9)</f>
        <v>2.699999999999227E-2</v>
      </c>
      <c r="L215" s="17" cm="1">
        <f t="array" ref="L215">INDEX(L$14:L$114,$A215+1)+SUMPRODUCT(TRANSPOSE($E215:$G215),L$7:L$9)</f>
        <v>2.6999999999993158E-2</v>
      </c>
      <c r="M215" s="17" cm="1">
        <f t="array" ref="M215">INDEX(M$14:M$114,$A215+1)+SUMPRODUCT(TRANSPOSE($E215:$G215),M$7:M$9)</f>
        <v>2.6999999999993158E-2</v>
      </c>
      <c r="N215" s="17" cm="1">
        <f t="array" ref="N215">INDEX(N$14:N$114,$A215+1)+SUMPRODUCT(TRANSPOSE($E215:$G215),N$7:N$9)</f>
        <v>2.699999999999338E-2</v>
      </c>
      <c r="O215" s="17" cm="1">
        <f t="array" ref="O215">INDEX(O$14:O$114,$A215+1)+SUMPRODUCT(TRANSPOSE($E215:$G215),O$7:O$9)</f>
        <v>2.6999999999995378E-2</v>
      </c>
      <c r="P215" s="17" cm="1">
        <f t="array" ref="P215">INDEX(P$14:P$114,$A215+1)+SUMPRODUCT(TRANSPOSE($E215:$G215),P$7:P$9)</f>
        <v>2.6999999999995819E-2</v>
      </c>
      <c r="Q215" s="17" cm="1">
        <f t="array" ref="Q215">INDEX(Q$14:Q$114,$A215+1)+SUMPRODUCT(TRANSPOSE($E215:$G215),Q$7:Q$9)</f>
        <v>2.6999999999994931E-2</v>
      </c>
      <c r="R215" s="17" cm="1">
        <f t="array" ref="R215">INDEX(R$14:R$114,$A215+1)+SUMPRODUCT(TRANSPOSE($E215:$G215),R$7:R$9)</f>
        <v>2.6999999999996707E-2</v>
      </c>
      <c r="S215" s="17" cm="1">
        <f t="array" ref="S215">INDEX(S$14:S$114,$A215+1)+SUMPRODUCT(TRANSPOSE($E215:$G215),S$7:S$9)</f>
        <v>2.6999999999997151E-2</v>
      </c>
      <c r="T215" s="17" cm="1">
        <f t="array" ref="T215">INDEX(T$14:T$114,$A215+1)+SUMPRODUCT(TRANSPOSE($E215:$G215),T$7:T$9)</f>
        <v>2.6999999999996933E-2</v>
      </c>
      <c r="U215" s="17" cm="1">
        <f t="array" ref="U215">INDEX(U$14:U$114,$A215+1)+SUMPRODUCT(TRANSPOSE($E215:$G215),U$7:U$9)</f>
        <v>2.6999999999998043E-2</v>
      </c>
      <c r="V215" s="17" cm="1">
        <f t="array" ref="V215">INDEX(V$14:V$114,$A215+1)+SUMPRODUCT(TRANSPOSE($E215:$G215),V$7:V$9)</f>
        <v>2.6999999999998046E-2</v>
      </c>
      <c r="W215" s="17" cm="1">
        <f t="array" ref="W215">INDEX(W$14:W$114,$A215+1)+SUMPRODUCT(TRANSPOSE($E215:$G215),W$7:W$9)</f>
        <v>2.6999999999998268E-2</v>
      </c>
      <c r="X215" s="17" cm="1">
        <f t="array" ref="X215">INDEX(X$14:X$114,$A215+1)+SUMPRODUCT(TRANSPOSE($E215:$G215),X$7:X$9)</f>
        <v>2.6999999999998935E-2</v>
      </c>
      <c r="Y215" s="17" cm="1">
        <f t="array" ref="Y215">INDEX(Y$14:Y$114,$A215+1)+SUMPRODUCT(TRANSPOSE($E215:$G215),Y$7:Y$9)</f>
        <v>2.6999999999999157E-2</v>
      </c>
      <c r="Z215" s="17" cm="1">
        <f t="array" ref="Z215">INDEX(Z$14:Z$114,$A215+1)+SUMPRODUCT(TRANSPOSE($E215:$G215),Z$7:Z$9)</f>
        <v>2.6999999999998935E-2</v>
      </c>
      <c r="AA215" s="17" cm="1">
        <f t="array" ref="AA215">INDEX(AA$14:AA$114,$A215+1)+SUMPRODUCT(TRANSPOSE($E215:$G215),AA$7:AA$9)</f>
        <v>2.6999999999999379E-2</v>
      </c>
      <c r="AB215" s="17" cm="1">
        <f t="array" ref="AB215">INDEX(AB$14:AB$114,$A215+1)+SUMPRODUCT(TRANSPOSE($E215:$G215),AB$7:AB$9)</f>
        <v>2.6999999999999379E-2</v>
      </c>
      <c r="AC215" s="17" cm="1">
        <f t="array" ref="AC215">INDEX(AC$14:AC$114,$A215+1)+SUMPRODUCT(TRANSPOSE($E215:$G215),AC$7:AC$9)</f>
        <v>2.7000000000000048E-2</v>
      </c>
      <c r="AD215" s="17" cm="1">
        <f t="array" ref="AD215">INDEX(AD$14:AD$114,$A215+1)+SUMPRODUCT(TRANSPOSE($E215:$G215),AD$7:AD$9)</f>
        <v>2.7000000000000267E-2</v>
      </c>
      <c r="AE215" s="17" cm="1">
        <f t="array" ref="AE215">INDEX(AE$14:AE$114,$A215+1)+SUMPRODUCT(TRANSPOSE($E215:$G215),AE$7:AE$9)</f>
        <v>2.6999999999999823E-2</v>
      </c>
      <c r="AF215" s="17" cm="1">
        <f t="array" ref="AF215">INDEX(AF$14:AF$114,$A215+1)+SUMPRODUCT(TRANSPOSE($E215:$G215),AF$7:AF$9)</f>
        <v>2.7000000000000045E-2</v>
      </c>
      <c r="AG215" s="17" cm="1">
        <f t="array" ref="AG215">INDEX(AG$14:AG$114,$A215+1)+SUMPRODUCT(TRANSPOSE($E215:$G215),AG$7:AG$9)</f>
        <v>2.7000000000000267E-2</v>
      </c>
      <c r="AH215" s="17" cm="1">
        <f t="array" ref="AH215">INDEX(AH$14:AH$114,$A215+1)+SUMPRODUCT(TRANSPOSE($E215:$G215),AH$7:AH$9)</f>
        <v>2.7000000000000485E-2</v>
      </c>
      <c r="AI215" s="17" cm="1">
        <f t="array" ref="AI215">INDEX(AI$14:AI$114,$A215+1)+SUMPRODUCT(TRANSPOSE($E215:$G215),AI$7:AI$9)</f>
        <v>2.7000000000000707E-2</v>
      </c>
      <c r="AJ215" s="17" cm="1">
        <f t="array" ref="AJ215">INDEX(AJ$14:AJ$114,$A215+1)+SUMPRODUCT(TRANSPOSE($E215:$G215),AJ$7:AJ$9)</f>
        <v>2.7000000000000707E-2</v>
      </c>
      <c r="AK215" s="17" cm="1">
        <f t="array" ref="AK215">INDEX(AK$14:AK$114,$A215+1)+SUMPRODUCT(TRANSPOSE($E215:$G215),AK$7:AK$9)</f>
        <v>2.700000000000026E-2</v>
      </c>
      <c r="AL215" s="17" cm="1">
        <f t="array" ref="AL215">INDEX(AL$14:AL$114,$A215+1)+SUMPRODUCT(TRANSPOSE($E215:$G215),AL$7:AL$9)</f>
        <v>2.7000000000000038E-2</v>
      </c>
      <c r="AM215" s="17" cm="1">
        <f t="array" ref="AM215">INDEX(AM$14:AM$114,$A215+1)+SUMPRODUCT(TRANSPOSE($E215:$G215),AM$7:AM$9)</f>
        <v>2.7000000000000038E-2</v>
      </c>
      <c r="AN215" s="17" cm="1">
        <f t="array" ref="AN215">INDEX(AN$14:AN$114,$A215+1)+SUMPRODUCT(TRANSPOSE($E215:$G215),AN$7:AN$9)</f>
        <v>2.7000000000000038E-2</v>
      </c>
      <c r="AO215" s="17" cm="1">
        <f t="array" ref="AO215">INDEX(AO$14:AO$114,$A215+1)+SUMPRODUCT(TRANSPOSE($E215:$G215),AO$7:AO$9)</f>
        <v>2.7000000000000038E-2</v>
      </c>
      <c r="AP215" s="17" cm="1">
        <f t="array" ref="AP215">INDEX(AP$14:AP$114,$A215+1)+SUMPRODUCT(TRANSPOSE($E215:$G215),AP$7:AP$9)</f>
        <v>2.7000000000000038E-2</v>
      </c>
      <c r="AQ215" s="17" cm="1">
        <f t="array" ref="AQ215">INDEX(AQ$14:AQ$114,$A215+1)+SUMPRODUCT(TRANSPOSE($E215:$G215),AQ$7:AQ$9)</f>
        <v>2.7000000000000038E-2</v>
      </c>
      <c r="AR215" s="17" cm="1">
        <f t="array" ref="AR215">INDEX(AR$14:AR$114,$A215+1)+SUMPRODUCT(TRANSPOSE($E215:$G215),AR$7:AR$9)</f>
        <v>2.700000000000026E-2</v>
      </c>
      <c r="AS215" s="17" cm="1">
        <f t="array" ref="AS215">INDEX(AS$14:AS$114,$A215+1)+SUMPRODUCT(TRANSPOSE($E215:$G215),AS$7:AS$9)</f>
        <v>2.7000000000000038E-2</v>
      </c>
      <c r="AT215" s="17" cm="1">
        <f t="array" ref="AT215">INDEX(AT$14:AT$114,$A215+1)+SUMPRODUCT(TRANSPOSE($E215:$G215),AT$7:AT$9)</f>
        <v>2.7000000000000038E-2</v>
      </c>
      <c r="AU215" s="17" cm="1">
        <f t="array" ref="AU215">INDEX(AU$14:AU$114,$A215+1)+SUMPRODUCT(TRANSPOSE($E215:$G215),AU$7:AU$9)</f>
        <v>2.7000000000000038E-2</v>
      </c>
      <c r="AV215" s="17" cm="1">
        <f t="array" ref="AV215">INDEX(AV$14:AV$114,$A215+1)+SUMPRODUCT(TRANSPOSE($E215:$G215),AV$7:AV$9)</f>
        <v>2.7000000000000038E-2</v>
      </c>
      <c r="AW215" s="17" cm="1">
        <f t="array" ref="AW215">INDEX(AW$14:AW$114,$A215+1)+SUMPRODUCT(TRANSPOSE($E215:$G215),AW$7:AW$9)</f>
        <v>2.7000000000000038E-2</v>
      </c>
      <c r="AX215" s="17" cm="1">
        <f t="array" ref="AX215">INDEX(AX$14:AX$114,$A215+1)+SUMPRODUCT(TRANSPOSE($E215:$G215),AX$7:AX$9)</f>
        <v>2.7071729069252051E-2</v>
      </c>
      <c r="AY215" s="17" cm="1">
        <f t="array" ref="AY215">INDEX(AY$14:AY$114,$A215+1)+SUMPRODUCT(TRANSPOSE($E215:$G215),AY$7:AY$9)</f>
        <v>2.7199628636398146E-2</v>
      </c>
      <c r="AZ215" s="17" cm="1">
        <f t="array" ref="AZ215">INDEX(AZ$14:AZ$114,$A215+1)+SUMPRODUCT(TRANSPOSE($E215:$G215),AZ$7:AZ$9)</f>
        <v>2.7370027697730351E-2</v>
      </c>
      <c r="BA215" s="17" cm="1">
        <f t="array" ref="BA215">INDEX(BA$14:BA$114,$A215+1)+SUMPRODUCT(TRANSPOSE($E215:$G215),BA$7:BA$9)</f>
        <v>2.7570923619705826E-2</v>
      </c>
      <c r="BB215" s="17" cm="1">
        <f t="array" ref="BB215">INDEX(BB$14:BB$114,$A215+1)+SUMPRODUCT(TRANSPOSE($E215:$G215),BB$7:BB$9)</f>
        <v>2.7791796686220796E-2</v>
      </c>
      <c r="BC215" s="17" cm="1">
        <f t="array" ref="BC215">INDEX(BC$14:BC$114,$A215+1)+SUMPRODUCT(TRANSPOSE($E215:$G215),BC$7:BC$9)</f>
        <v>2.8023447122151338E-2</v>
      </c>
      <c r="BD215" s="17" cm="1">
        <f t="array" ref="BD215">INDEX(BD$14:BD$114,$A215+1)+SUMPRODUCT(TRANSPOSE($E215:$G215),BD$7:BD$9)</f>
        <v>2.8257856993769384E-2</v>
      </c>
      <c r="BE215" s="17" cm="1">
        <f t="array" ref="BE215">INDEX(BE$14:BE$114,$A215+1)+SUMPRODUCT(TRANSPOSE($E215:$G215),BE$7:BE$9)</f>
        <v>2.8488066656079072E-2</v>
      </c>
      <c r="BF215" s="17" cm="1">
        <f t="array" ref="BF215">INDEX(BF$14:BF$114,$A215+1)+SUMPRODUCT(TRANSPOSE($E215:$G215),BF$7:BF$9)</f>
        <v>2.8708071132193105E-2</v>
      </c>
      <c r="BG215" s="17" cm="1">
        <f t="array" ref="BG215">INDEX(BG$14:BG$114,$A215+1)+SUMPRODUCT(TRANSPOSE($E215:$G215),BG$7:BG$9)</f>
        <v>2.8912727007044517E-2</v>
      </c>
      <c r="BH215" s="17" cm="1">
        <f t="array" ref="BH215">INDEX(BH$14:BH$114,$A215+1)+SUMPRODUCT(TRANSPOSE($E215:$G215),BH$7:BH$9)</f>
        <v>2.9097669948939489E-2</v>
      </c>
      <c r="BI215" s="17" cm="1">
        <f t="array" ref="BI215">INDEX(BI$14:BI$114,$A215+1)+SUMPRODUCT(TRANSPOSE($E215:$G215),BI$7:BI$9)</f>
        <v>2.9259243958683748E-2</v>
      </c>
      <c r="BJ215" s="17" cm="1">
        <f t="array" ref="BJ215">INDEX(BJ$14:BJ$114,$A215+1)+SUMPRODUCT(TRANSPOSE($E215:$G215),BJ$7:BJ$9)</f>
        <v>2.9394437484507555E-2</v>
      </c>
      <c r="BK215" s="17" cm="1">
        <f t="array" ref="BK215">INDEX(BK$14:BK$114,$A215+1)+SUMPRODUCT(TRANSPOSE($E215:$G215),BK$7:BK$9)</f>
        <v>2.9500827928505516E-2</v>
      </c>
      <c r="BL215" s="17" cm="1">
        <f t="array" ref="BL215">INDEX(BL$14:BL$114,$A215+1)+SUMPRODUCT(TRANSPOSE($E215:$G215),BL$7:BL$9)</f>
        <v>2.9576530504423451E-2</v>
      </c>
      <c r="BM215" s="17" cm="1">
        <f t="array" ref="BM215">INDEX(BM$14:BM$114,$A215+1)+SUMPRODUCT(TRANSPOSE($E215:$G215),BM$7:BM$9)</f>
        <v>2.9620153085757953E-2</v>
      </c>
      <c r="BN215" s="17" cm="1">
        <f t="array" ref="BN215">INDEX(BN$14:BN$114,$A215+1)+SUMPRODUCT(TRANSPOSE($E215:$G215),BN$7:BN$9)</f>
        <v>2.9630758295947981E-2</v>
      </c>
      <c r="BO215" s="17" cm="1">
        <f t="array" ref="BO215">INDEX(BO$14:BO$114,$A215+1)+SUMPRODUCT(TRANSPOSE($E215:$G215),BO$7:BO$9)</f>
        <v>2.9607823950420845E-2</v>
      </c>
      <c r="BP215" s="17" cm="1">
        <f t="array" ref="BP215">INDEX(BP$14:BP$114,$A215+1)+SUMPRODUCT(TRANSPOSE($E215:$G215),BP$7:BP$9)</f>
        <v>2.9551214436635123E-2</v>
      </c>
      <c r="BQ215" s="17" cm="1">
        <f t="array" ref="BQ215">INDEX(BQ$14:BQ$114,$A215+1)+SUMPRODUCT(TRANSPOSE($E215:$G215),BQ$7:BQ$9)</f>
        <v>2.9461147086654496E-2</v>
      </c>
      <c r="BR215" s="17" cm="1">
        <f t="array" ref="BR215">INDEX(BR$14:BR$114,$A215+1)+SUMPRODUCT(TRANSPOSE($E215:$G215),BR$7:BR$9)</f>
        <v>2.9338167994626643E-2</v>
      </c>
      <c r="BS215" s="17" cm="1">
        <f t="array" ref="BS215">INDEX(BS$14:BS$114,$A215+1)+SUMPRODUCT(TRANSPOSE($E215:$G215),BS$7:BS$9)</f>
        <v>2.9183126372732363E-2</v>
      </c>
      <c r="BT215" s="17" cm="1">
        <f t="array" ref="BT215">INDEX(BT$14:BT$114,$A215+1)+SUMPRODUCT(TRANSPOSE($E215:$G215),BT$7:BT$9)</f>
        <v>2.8997152164813925E-2</v>
      </c>
      <c r="BU215" s="17" cm="1">
        <f t="array" ref="BU215">INDEX(BU$14:BU$114,$A215+1)+SUMPRODUCT(TRANSPOSE($E215:$G215),BU$7:BU$9)</f>
        <v>2.8781635808064046E-2</v>
      </c>
      <c r="BV215" s="17" cm="1">
        <f t="array" ref="BV215">INDEX(BV$14:BV$114,$A215+1)+SUMPRODUCT(TRANSPOSE($E215:$G215),BV$7:BV$9)</f>
        <v>2.8538208074795027E-2</v>
      </c>
      <c r="BW215" s="17" cm="1">
        <f t="array" ref="BW215">INDEX(BW$14:BW$114,$A215+1)+SUMPRODUCT(TRANSPOSE($E215:$G215),BW$7:BW$9)</f>
        <v>2.8268723682445832E-2</v>
      </c>
      <c r="BX215" s="17" cm="1">
        <f t="array" ref="BX215">INDEX(BX$14:BX$114,$A215+1)+SUMPRODUCT(TRANSPOSE($E215:$G215),BX$7:BX$9)</f>
        <v>2.7975243627104254E-2</v>
      </c>
      <c r="BY215" s="17" cm="1">
        <f t="array" ref="BY215">INDEX(BY$14:BY$114,$A215+1)+SUMPRODUCT(TRANSPOSE($E215:$G215),BY$7:BY$9)</f>
        <v>2.7660020891305273E-2</v>
      </c>
      <c r="BZ215" s="17" cm="1">
        <f t="array" ref="BZ215">INDEX(BZ$14:BZ$114,$A215+1)+SUMPRODUCT(TRANSPOSE($E215:$G215),BZ$7:BZ$9)</f>
        <v>2.7325483854449786E-2</v>
      </c>
      <c r="CA215" s="17" cm="1">
        <f t="array" ref="CA215">INDEX(CA$14:CA$114,$A215+1)+SUMPRODUCT(TRANSPOSE($E215:$G215),CA$7:CA$9)</f>
        <v>2.69825887068499E-2</v>
      </c>
      <c r="CB215" s="17" cm="1">
        <f t="array" ref="CB215">INDEX(CB$14:CB$114,$A215+1)+SUMPRODUCT(TRANSPOSE($E215:$G215),CB$7:CB$9)</f>
        <v>2.6660955613950668E-2</v>
      </c>
      <c r="CC215" s="17" cm="1">
        <f t="array" ref="CC215">INDEX(CC$14:CC$114,$A215+1)+SUMPRODUCT(TRANSPOSE($E215:$G215),CC$7:CC$9)</f>
        <v>2.6359778282124893E-2</v>
      </c>
      <c r="CD215" s="17" cm="1">
        <f t="array" ref="CD215">INDEX(CD$14:CD$114,$A215+1)+SUMPRODUCT(TRANSPOSE($E215:$G215),CD$7:CD$9)</f>
        <v>2.6078299774305327E-2</v>
      </c>
      <c r="CE215" s="17" cm="1">
        <f t="array" ref="CE215">INDEX(CE$14:CE$114,$A215+1)+SUMPRODUCT(TRANSPOSE($E215:$G215),CE$7:CE$9)</f>
        <v>2.5815808117743214E-2</v>
      </c>
      <c r="CF215" s="17" cm="1">
        <f t="array" ref="CF215">INDEX(CF$14:CF$114,$A215+1)+SUMPRODUCT(TRANSPOSE($E215:$G215),CF$7:CF$9)</f>
        <v>2.5571632212847764E-2</v>
      </c>
      <c r="CG215" s="17" cm="1">
        <f t="array" ref="CG215">INDEX(CG$14:CG$114,$A215+1)+SUMPRODUCT(TRANSPOSE($E215:$G215),CG$7:CG$9)</f>
        <v>2.5345137793208253E-2</v>
      </c>
      <c r="CH215" s="17" cm="1">
        <f t="array" ref="CH215">INDEX(CH$14:CH$114,$A215+1)+SUMPRODUCT(TRANSPOSE($E215:$G215),CH$7:CH$9)</f>
        <v>2.5135723388688538E-2</v>
      </c>
      <c r="CI215" s="17" cm="1">
        <f t="array" ref="CI215">INDEX(CI$14:CI$114,$A215+1)+SUMPRODUCT(TRANSPOSE($E215:$G215),CI$7:CI$9)</f>
        <v>2.4942816180517094E-2</v>
      </c>
      <c r="CJ215" s="17" cm="1">
        <f t="array" ref="CJ215">INDEX(CJ$14:CJ$114,$A215+1)+SUMPRODUCT(TRANSPOSE($E215:$G215),CJ$7:CJ$9)</f>
        <v>2.4765868075425149E-2</v>
      </c>
      <c r="CK215" s="17" cm="1">
        <f t="array" ref="CK215">INDEX(CK$14:CK$114,$A215+1)+SUMPRODUCT(TRANSPOSE($E215:$G215),CK$7:CK$9)</f>
        <v>2.4643813288589236E-2</v>
      </c>
      <c r="CL215" s="17" cm="1">
        <f t="array" ref="CL215">INDEX(CL$14:CL$114,$A215+1)+SUMPRODUCT(TRANSPOSE($E215:$G215),CL$7:CL$9)</f>
        <v>2.4531579219340696E-2</v>
      </c>
      <c r="CM215" s="17" cm="1">
        <f t="array" ref="CM215">INDEX(CM$14:CM$114,$A215+1)+SUMPRODUCT(TRANSPOSE($E215:$G215),CM$7:CM$9)</f>
        <v>2.4428855695214927E-2</v>
      </c>
      <c r="CN215" s="17" cm="1">
        <f t="array" ref="CN215">INDEX(CN$14:CN$114,$A215+1)+SUMPRODUCT(TRANSPOSE($E215:$G215),CN$7:CN$9)</f>
        <v>2.4335328854458008E-2</v>
      </c>
      <c r="CO215" s="17" cm="1">
        <f t="array" ref="CO215">INDEX(CO$14:CO$114,$A215+1)+SUMPRODUCT(TRANSPOSE($E215:$G215),CO$7:CO$9)</f>
        <v>2.4250676378957739E-2</v>
      </c>
      <c r="CP215" s="17" cm="1">
        <f t="array" ref="CP215">INDEX(CP$14:CP$114,$A215+1)+SUMPRODUCT(TRANSPOSE($E215:$G215),CP$7:CP$9)</f>
        <v>2.4174561764707461E-2</v>
      </c>
      <c r="CQ215" s="17" cm="1">
        <f t="array" ref="CQ215">INDEX(CQ$14:CQ$114,$A215+1)+SUMPRODUCT(TRANSPOSE($E215:$G215),CQ$7:CQ$9)</f>
        <v>2.410662847866675E-2</v>
      </c>
      <c r="CR215" s="17" cm="1">
        <f t="array" ref="CR215">INDEX(CR$14:CR$114,$A215+1)+SUMPRODUCT(TRANSPOSE($E215:$G215),CR$7:CR$9)</f>
        <v>2.4046493203099165E-2</v>
      </c>
      <c r="CS215" s="17" cm="1">
        <f t="array" ref="CS215">INDEX(CS$14:CS$114,$A215+1)+SUMPRODUCT(TRANSPOSE($E215:$G215),CS$7:CS$9)</f>
        <v>2.3993738457924643E-2</v>
      </c>
      <c r="CT215" s="17" cm="1">
        <f t="array" ref="CT215">INDEX(CT$14:CT$114,$A215+1)+SUMPRODUCT(TRANSPOSE($E215:$G215),CT$7:CT$9)</f>
        <v>2.3947904200806516E-2</v>
      </c>
      <c r="CU215" s="17" cm="1">
        <f t="array" ref="CU215">INDEX(CU$14:CU$114,$A215+1)+SUMPRODUCT(TRANSPOSE($E215:$G215),CU$7:CU$9)</f>
        <v>2.3877351578763709E-2</v>
      </c>
      <c r="CV215" s="17" cm="1">
        <f t="array" ref="CV215">INDEX(CV$14:CV$114,$A215+1)+SUMPRODUCT(TRANSPOSE($E215:$G215),CV$7:CV$9)</f>
        <v>2.3820169386943438E-2</v>
      </c>
      <c r="CW215" s="17" cm="1">
        <f t="array" ref="CW215">INDEX(CW$14:CW$114,$A215+1)+SUMPRODUCT(TRANSPOSE($E215:$G215),CW$7:CW$9)</f>
        <v>2.3775458375716943E-2</v>
      </c>
      <c r="CX215" s="17" cm="1">
        <f t="array" ref="CX215">INDEX(CX$14:CX$114,$A215+1)+SUMPRODUCT(TRANSPOSE($E215:$G215),CX$7:CX$9)</f>
        <v>2.3718541266405949E-2</v>
      </c>
      <c r="CY215" s="17" cm="1">
        <f t="array" ref="CY215">INDEX(CY$14:CY$114,$A215+1)+SUMPRODUCT(TRANSPOSE($E215:$G215),CY$7:CY$9)</f>
        <v>2.3680395751714559E-2</v>
      </c>
      <c r="CZ215" s="17" cm="1">
        <f t="array" ref="CZ215">INDEX(CZ$14:CZ$114,$A215+1)+SUMPRODUCT(TRANSPOSE($E215:$G215),CZ$7:CZ$9)</f>
        <v>2.3636416235547256E-2</v>
      </c>
      <c r="DA215" s="17" cm="1">
        <f t="array" ref="DA215">INDEX(DA$14:DA$114,$A215+1)+SUMPRODUCT(TRANSPOSE($E215:$G215),DA$7:DA$9)</f>
        <v>2.362017500810655E-2</v>
      </c>
      <c r="DB215" s="17" cm="1">
        <f t="array" ref="DB215">INDEX(DB$14:DB$114,$A215+1)+SUMPRODUCT(TRANSPOSE($E215:$G215),DB$7:DB$9)</f>
        <v>2.3612108936693757E-2</v>
      </c>
      <c r="DC215" s="17" cm="1">
        <f t="array" ref="DC215">INDEX(DC$14:DC$114,$A215+1)+SUMPRODUCT(TRANSPOSE($E215:$G215),DC$7:DC$9)</f>
        <v>2.365813397907969E-2</v>
      </c>
      <c r="DD215" s="17" cm="1">
        <f t="array" ref="DD215">INDEX(DD$14:DD$114,$A215+1)+SUMPRODUCT(TRANSPOSE($E215:$G215),DD$7:DD$9)</f>
        <v>2.3716300225855261E-2</v>
      </c>
    </row>
    <row r="216" spans="1:108" x14ac:dyDescent="0.25">
      <c r="A216" s="13">
        <f>A115</f>
        <v>0</v>
      </c>
      <c r="B216" s="13">
        <f>B115+1</f>
        <v>2</v>
      </c>
      <c r="C216" s="13">
        <f>C115</f>
        <v>12</v>
      </c>
      <c r="D216" s="13">
        <f>D115</f>
        <v>0</v>
      </c>
      <c r="E216" s="28">
        <v>0</v>
      </c>
      <c r="F216" s="28">
        <v>0</v>
      </c>
      <c r="G216" s="28">
        <v>0</v>
      </c>
      <c r="H216" s="36">
        <f t="shared" si="127"/>
        <v>20000</v>
      </c>
      <c r="I216" s="17" cm="1">
        <f t="array" ref="I216">INDEX(I$14:I$114,$A216+1)+SUMPRODUCT(TRANSPOSE($E216:$G216),I$7:I$9)</f>
        <v>4.4490912263007498E-2</v>
      </c>
      <c r="J216" s="17" cm="1">
        <f t="array" ref="J216">INDEX(J$14:J$114,$A216+1)+SUMPRODUCT(TRANSPOSE($E216:$G216),J$7:J$9)</f>
        <v>4.3834497966531938E-2</v>
      </c>
      <c r="K216" s="17" cm="1">
        <f t="array" ref="K216">INDEX(K$14:K$114,$A216+1)+SUMPRODUCT(TRANSPOSE($E216:$G216),K$7:K$9)</f>
        <v>4.182914778164859E-2</v>
      </c>
      <c r="L216" s="17" cm="1">
        <f t="array" ref="L216">INDEX(L$14:L$114,$A216+1)+SUMPRODUCT(TRANSPOSE($E216:$G216),L$7:L$9)</f>
        <v>4.0635360300731893E-2</v>
      </c>
      <c r="M216" s="17" cm="1">
        <f t="array" ref="M216">INDEX(M$14:M$114,$A216+1)+SUMPRODUCT(TRANSPOSE($E216:$G216),M$7:M$9)</f>
        <v>3.939872109702347E-2</v>
      </c>
      <c r="N216" s="17" cm="1">
        <f t="array" ref="N216">INDEX(N$14:N$114,$A216+1)+SUMPRODUCT(TRANSPOSE($E216:$G216),N$7:N$9)</f>
        <v>3.8681191221798361E-2</v>
      </c>
      <c r="O216" s="17" cm="1">
        <f t="array" ref="O216">INDEX(O$14:O$114,$A216+1)+SUMPRODUCT(TRANSPOSE($E216:$G216),O$7:O$9)</f>
        <v>3.7930661590559467E-2</v>
      </c>
      <c r="P216" s="17" cm="1">
        <f t="array" ref="P216">INDEX(P$14:P$114,$A216+1)+SUMPRODUCT(TRANSPOSE($E216:$G216),P$7:P$9)</f>
        <v>3.7522551079378186E-2</v>
      </c>
      <c r="Q216" s="17" cm="1">
        <f t="array" ref="Q216">INDEX(Q$14:Q$114,$A216+1)+SUMPRODUCT(TRANSPOSE($E216:$G216),Q$7:Q$9)</f>
        <v>3.7089293903108E-2</v>
      </c>
      <c r="R216" s="17" cm="1">
        <f t="array" ref="R216">INDEX(R$14:R$114,$A216+1)+SUMPRODUCT(TRANSPOSE($E216:$G216),R$7:R$9)</f>
        <v>3.6634186399960855E-2</v>
      </c>
      <c r="S216" s="17" cm="1">
        <f t="array" ref="S216">INDEX(S$14:S$114,$A216+1)+SUMPRODUCT(TRANSPOSE($E216:$G216),S$7:S$9)</f>
        <v>3.6474295540077639E-2</v>
      </c>
      <c r="T216" s="17" cm="1">
        <f t="array" ref="T216">INDEX(T$14:T$114,$A216+1)+SUMPRODUCT(TRANSPOSE($E216:$G216),T$7:T$9)</f>
        <v>3.6298089111243215E-2</v>
      </c>
      <c r="U216" s="17" cm="1">
        <f t="array" ref="U216">INDEX(U$14:U$114,$A216+1)+SUMPRODUCT(TRANSPOSE($E216:$G216),U$7:U$9)</f>
        <v>3.6107874772792536E-2</v>
      </c>
      <c r="V216" s="17" cm="1">
        <f t="array" ref="V216">INDEX(V$14:V$114,$A216+1)+SUMPRODUCT(TRANSPOSE($E216:$G216),V$7:V$9)</f>
        <v>3.5905695249157876E-2</v>
      </c>
      <c r="W216" s="17" cm="1">
        <f t="array" ref="W216">INDEX(W$14:W$114,$A216+1)+SUMPRODUCT(TRANSPOSE($E216:$G216),W$7:W$9)</f>
        <v>3.5693354696067825E-2</v>
      </c>
      <c r="X216" s="17" cm="1">
        <f t="array" ref="X216">INDEX(X$14:X$114,$A216+1)+SUMPRODUCT(TRANSPOSE($E216:$G216),X$7:X$9)</f>
        <v>3.5472443706196177E-2</v>
      </c>
      <c r="Y216" s="17" cm="1">
        <f t="array" ref="Y216">INDEX(Y$14:Y$114,$A216+1)+SUMPRODUCT(TRANSPOSE($E216:$G216),Y$7:Y$9)</f>
        <v>3.5244361151832937E-2</v>
      </c>
      <c r="Z216" s="17" cm="1">
        <f t="array" ref="Z216">INDEX(Z$14:Z$114,$A216+1)+SUMPRODUCT(TRANSPOSE($E216:$G216),Z$7:Z$9)</f>
        <v>3.5010335174210372E-2</v>
      </c>
      <c r="AA216" s="17" cm="1">
        <f t="array" ref="AA216">INDEX(AA$14:AA$114,$A216+1)+SUMPRODUCT(TRANSPOSE($E216:$G216),AA$7:AA$9)</f>
        <v>3.4771439905891377E-2</v>
      </c>
      <c r="AB216" s="17" cm="1">
        <f t="array" ref="AB216">INDEX(AB$14:AB$114,$A216+1)+SUMPRODUCT(TRANSPOSE($E216:$G216),AB$7:AB$9)</f>
        <v>3.4528612760827304E-2</v>
      </c>
      <c r="AC216" s="17" cm="1">
        <f t="array" ref="AC216">INDEX(AC$14:AC$114,$A216+1)+SUMPRODUCT(TRANSPOSE($E216:$G216),AC$7:AC$9)</f>
        <v>3.4115206685559674E-2</v>
      </c>
      <c r="AD216" s="17" cm="1">
        <f t="array" ref="AD216">INDEX(AD$14:AD$114,$A216+1)+SUMPRODUCT(TRANSPOSE($E216:$G216),AD$7:AD$9)</f>
        <v>3.3699390065000445E-2</v>
      </c>
      <c r="AE216" s="17" cm="1">
        <f t="array" ref="AE216">INDEX(AE$14:AE$114,$A216+1)+SUMPRODUCT(TRANSPOSE($E216:$G216),AE$7:AE$9)</f>
        <v>3.3281772818638089E-2</v>
      </c>
      <c r="AF216" s="17" cm="1">
        <f t="array" ref="AF216">INDEX(AF$14:AF$114,$A216+1)+SUMPRODUCT(TRANSPOSE($E216:$G216),AF$7:AF$9)</f>
        <v>3.286287808027244E-2</v>
      </c>
      <c r="AG216" s="17" cm="1">
        <f t="array" ref="AG216">INDEX(AG$14:AG$114,$A216+1)+SUMPRODUCT(TRANSPOSE($E216:$G216),AG$7:AG$9)</f>
        <v>3.2443152848054657E-2</v>
      </c>
      <c r="AH216" s="17" cm="1">
        <f t="array" ref="AH216">INDEX(AH$14:AH$114,$A216+1)+SUMPRODUCT(TRANSPOSE($E216:$G216),AH$7:AH$9)</f>
        <v>3.2022976490276189E-2</v>
      </c>
      <c r="AI216" s="17" cm="1">
        <f t="array" ref="AI216">INDEX(AI$14:AI$114,$A216+1)+SUMPRODUCT(TRANSPOSE($E216:$G216),AI$7:AI$9)</f>
        <v>3.1602668596354633E-2</v>
      </c>
      <c r="AJ216" s="17" cm="1">
        <f t="array" ref="AJ216">INDEX(AJ$14:AJ$114,$A216+1)+SUMPRODUCT(TRANSPOSE($E216:$G216),AJ$7:AJ$9)</f>
        <v>3.1182496024292572E-2</v>
      </c>
      <c r="AK216" s="17" cm="1">
        <f t="array" ref="AK216">INDEX(AK$14:AK$114,$A216+1)+SUMPRODUCT(TRANSPOSE($E216:$G216),AK$7:AK$9)</f>
        <v>3.0762679221103095E-2</v>
      </c>
      <c r="AL216" s="17" cm="1">
        <f t="array" ref="AL216">INDEX(AL$14:AL$114,$A216+1)+SUMPRODUCT(TRANSPOSE($E216:$G216),AL$7:AL$9)</f>
        <v>3.0343397420086404E-2</v>
      </c>
      <c r="AM216" s="17" cm="1">
        <f t="array" ref="AM216">INDEX(AM$14:AM$114,$A216+1)+SUMPRODUCT(TRANSPOSE($E216:$G216),AM$7:AM$9)</f>
        <v>2.9991809296872729E-2</v>
      </c>
      <c r="AN216" s="17" cm="1">
        <f t="array" ref="AN216">INDEX(AN$14:AN$114,$A216+1)+SUMPRODUCT(TRANSPOSE($E216:$G216),AN$7:AN$9)</f>
        <v>2.9723701329668062E-2</v>
      </c>
      <c r="AO216" s="17" cm="1">
        <f t="array" ref="AO216">INDEX(AO$14:AO$114,$A216+1)+SUMPRODUCT(TRANSPOSE($E216:$G216),AO$7:AO$9)</f>
        <v>2.9534518632725826E-2</v>
      </c>
      <c r="AP216" s="17" cm="1">
        <f t="array" ref="AP216">INDEX(AP$14:AP$114,$A216+1)+SUMPRODUCT(TRANSPOSE($E216:$G216),AP$7:AP$9)</f>
        <v>2.9419638122867964E-2</v>
      </c>
      <c r="AQ216" s="17" cm="1">
        <f t="array" ref="AQ216">INDEX(AQ$14:AQ$114,$A216+1)+SUMPRODUCT(TRANSPOSE($E216:$G216),AQ$7:AQ$9)</f>
        <v>2.9374373976725821E-2</v>
      </c>
      <c r="AR216" s="17" cm="1">
        <f t="array" ref="AR216">INDEX(AR$14:AR$114,$A216+1)+SUMPRODUCT(TRANSPOSE($E216:$G216),AR$7:AR$9)</f>
        <v>2.9393988380522096E-2</v>
      </c>
      <c r="AS216" s="17" cm="1">
        <f t="array" ref="AS216">INDEX(AS$14:AS$114,$A216+1)+SUMPRODUCT(TRANSPOSE($E216:$G216),AS$7:AS$9)</f>
        <v>2.9473696627340118E-2</v>
      </c>
      <c r="AT216" s="17" cm="1">
        <f t="array" ref="AT216">INDEX(AT$14:AT$114,$A216+1)+SUMPRODUCT(TRANSPOSE($E216:$G216),AT$7:AT$9)</f>
        <v>2.9608675721614297E-2</v>
      </c>
      <c r="AU216" s="17" cm="1">
        <f t="array" ref="AU216">INDEX(AU$14:AU$114,$A216+1)+SUMPRODUCT(TRANSPOSE($E216:$G216),AU$7:AU$9)</f>
        <v>2.9794067878006203E-2</v>
      </c>
      <c r="AV216" s="17" cm="1">
        <f t="array" ref="AV216">INDEX(AV$14:AV$114,$A216+1)+SUMPRODUCT(TRANSPOSE($E216:$G216),AV$7:AV$9)</f>
        <v>3.0024985940497295E-2</v>
      </c>
      <c r="AW216" s="17" cm="1">
        <f t="array" ref="AW216">INDEX(AW$14:AW$114,$A216+1)+SUMPRODUCT(TRANSPOSE($E216:$G216),AW$7:AW$9)</f>
        <v>3.0296517503174192E-2</v>
      </c>
      <c r="AX216" s="17" cm="1">
        <f t="array" ref="AX216">INDEX(AX$14:AX$114,$A216+1)+SUMPRODUCT(TRANSPOSE($E216:$G216),AX$7:AX$9)</f>
        <v>3.0603726823948518E-2</v>
      </c>
      <c r="AY216" s="17" cm="1">
        <f t="array" ref="AY216">INDEX(AY$14:AY$114,$A216+1)+SUMPRODUCT(TRANSPOSE($E216:$G216),AY$7:AY$9)</f>
        <v>3.0941661620912386E-2</v>
      </c>
      <c r="AZ216" s="17" cm="1">
        <f t="array" ref="AZ216">INDEX(AZ$14:AZ$114,$A216+1)+SUMPRODUCT(TRANSPOSE($E216:$G216),AZ$7:AZ$9)</f>
        <v>3.1305350093199236E-2</v>
      </c>
      <c r="BA216" s="17" cm="1">
        <f t="array" ref="BA216">INDEX(BA$14:BA$114,$A216+1)+SUMPRODUCT(TRANSPOSE($E216:$G216),BA$7:BA$9)</f>
        <v>3.1689808607326064E-2</v>
      </c>
      <c r="BB216" s="17" cm="1">
        <f t="array" ref="BB216">INDEX(BB$14:BB$114,$A216+1)+SUMPRODUCT(TRANSPOSE($E216:$G216),BB$7:BB$9)</f>
        <v>3.2090039253689584E-2</v>
      </c>
      <c r="BC216" s="17" cm="1">
        <f t="array" ref="BC216">INDEX(BC$14:BC$114,$A216+1)+SUMPRODUCT(TRANSPOSE($E216:$G216),BC$7:BC$9)</f>
        <v>3.2501034452040223E-2</v>
      </c>
      <c r="BD216" s="17" cm="1">
        <f t="array" ref="BD216">INDEX(BD$14:BD$114,$A216+1)+SUMPRODUCT(TRANSPOSE($E216:$G216),BD$7:BD$9)</f>
        <v>3.2917777895930644E-2</v>
      </c>
      <c r="BE216" s="17" cm="1">
        <f t="array" ref="BE216">INDEX(BE$14:BE$114,$A216+1)+SUMPRODUCT(TRANSPOSE($E216:$G216),BE$7:BE$9)</f>
        <v>3.3335244730408276E-2</v>
      </c>
      <c r="BF216" s="17" cm="1">
        <f t="array" ref="BF216">INDEX(BF$14:BF$114,$A216+1)+SUMPRODUCT(TRANSPOSE($E216:$G216),BF$7:BF$9)</f>
        <v>3.3748403597651855E-2</v>
      </c>
      <c r="BG216" s="17" cm="1">
        <f t="array" ref="BG216">INDEX(BG$14:BG$114,$A216+1)+SUMPRODUCT(TRANSPOSE($E216:$G216),BG$7:BG$9)</f>
        <v>3.4152217132791707E-2</v>
      </c>
      <c r="BH216" s="17" cm="1">
        <f t="array" ref="BH216">INDEX(BH$14:BH$114,$A216+1)+SUMPRODUCT(TRANSPOSE($E216:$G216),BH$7:BH$9)</f>
        <v>3.4541643727786786E-2</v>
      </c>
      <c r="BI216" s="17" cm="1">
        <f t="array" ref="BI216">INDEX(BI$14:BI$114,$A216+1)+SUMPRODUCT(TRANSPOSE($E216:$G216),BI$7:BI$9)</f>
        <v>3.4911637134584339E-2</v>
      </c>
      <c r="BJ216" s="17" cm="1">
        <f t="array" ref="BJ216">INDEX(BJ$14:BJ$114,$A216+1)+SUMPRODUCT(TRANSPOSE($E216:$G216),BJ$7:BJ$9)</f>
        <v>3.5257146746913159E-2</v>
      </c>
      <c r="BK216" s="17" cm="1">
        <f t="array" ref="BK216">INDEX(BK$14:BK$114,$A216+1)+SUMPRODUCT(TRANSPOSE($E216:$G216),BK$7:BK$9)</f>
        <v>3.5573120060510943E-2</v>
      </c>
      <c r="BL216" s="17" cm="1">
        <f t="array" ref="BL216">INDEX(BL$14:BL$114,$A216+1)+SUMPRODUCT(TRANSPOSE($E216:$G216),BL$7:BL$9)</f>
        <v>3.5854501171107112E-2</v>
      </c>
      <c r="BM216" s="17" cm="1">
        <f t="array" ref="BM216">INDEX(BM$14:BM$114,$A216+1)+SUMPRODUCT(TRANSPOSE($E216:$G216),BM$7:BM$9)</f>
        <v>3.6096232456677146E-2</v>
      </c>
      <c r="BN216" s="17" cm="1">
        <f t="array" ref="BN216">INDEX(BN$14:BN$114,$A216+1)+SUMPRODUCT(TRANSPOSE($E216:$G216),BN$7:BN$9)</f>
        <v>3.6293253610925724E-2</v>
      </c>
      <c r="BO216" s="17" cm="1">
        <f t="array" ref="BO216">INDEX(BO$14:BO$114,$A216+1)+SUMPRODUCT(TRANSPOSE($E216:$G216),BO$7:BO$9)</f>
        <v>3.644050320946679E-2</v>
      </c>
      <c r="BP216" s="17" cm="1">
        <f t="array" ref="BP216">INDEX(BP$14:BP$114,$A216+1)+SUMPRODUCT(TRANSPOSE($E216:$G216),BP$7:BP$9)</f>
        <v>3.6532917983445712E-2</v>
      </c>
      <c r="BQ216" s="17" cm="1">
        <f t="array" ref="BQ216">INDEX(BQ$14:BQ$114,$A216+1)+SUMPRODUCT(TRANSPOSE($E216:$G216),BQ$7:BQ$9)</f>
        <v>3.6622310604213171E-2</v>
      </c>
      <c r="BR216" s="17" cm="1">
        <f t="array" ref="BR216">INDEX(BR$14:BR$114,$A216+1)+SUMPRODUCT(TRANSPOSE($E216:$G216),BR$7:BR$9)</f>
        <v>3.6708826932415839E-2</v>
      </c>
      <c r="BS216" s="17" cm="1">
        <f t="array" ref="BS216">INDEX(BS$14:BS$114,$A216+1)+SUMPRODUCT(TRANSPOSE($E216:$G216),BS$7:BS$9)</f>
        <v>3.6792603590947826E-2</v>
      </c>
      <c r="BT216" s="17" cm="1">
        <f t="array" ref="BT216">INDEX(BT$14:BT$114,$A216+1)+SUMPRODUCT(TRANSPOSE($E216:$G216),BT$7:BT$9)</f>
        <v>3.6873768684866137E-2</v>
      </c>
      <c r="BU216" s="17" cm="1">
        <f t="array" ref="BU216">INDEX(BU$14:BU$114,$A216+1)+SUMPRODUCT(TRANSPOSE($E216:$G216),BU$7:BU$9)</f>
        <v>3.6952442455013612E-2</v>
      </c>
      <c r="BV216" s="17" cm="1">
        <f t="array" ref="BV216">INDEX(BV$14:BV$114,$A216+1)+SUMPRODUCT(TRANSPOSE($E216:$G216),BV$7:BV$9)</f>
        <v>3.7028737872364381E-2</v>
      </c>
      <c r="BW216" s="17" cm="1">
        <f t="array" ref="BW216">INDEX(BW$14:BW$114,$A216+1)+SUMPRODUCT(TRANSPOSE($E216:$G216),BW$7:BW$9)</f>
        <v>3.7102761179270249E-2</v>
      </c>
      <c r="BX216" s="17" cm="1">
        <f t="array" ref="BX216">INDEX(BX$14:BX$114,$A216+1)+SUMPRODUCT(TRANSPOSE($E216:$G216),BX$7:BX$9)</f>
        <v>3.7174612383061412E-2</v>
      </c>
      <c r="BY216" s="17" cm="1">
        <f t="array" ref="BY216">INDEX(BY$14:BY$114,$A216+1)+SUMPRODUCT(TRANSPOSE($E216:$G216),BY$7:BY$9)</f>
        <v>3.7244385706823424E-2</v>
      </c>
      <c r="BZ216" s="17" cm="1">
        <f t="array" ref="BZ216">INDEX(BZ$14:BZ$114,$A216+1)+SUMPRODUCT(TRANSPOSE($E216:$G216),BZ$7:BZ$9)</f>
        <v>3.7312170001623901E-2</v>
      </c>
      <c r="CA216" s="17" cm="1">
        <f t="array" ref="CA216">INDEX(CA$14:CA$114,$A216+1)+SUMPRODUCT(TRANSPOSE($E216:$G216),CA$7:CA$9)</f>
        <v>3.7378049123980794E-2</v>
      </c>
      <c r="CB216" s="17" cm="1">
        <f t="array" ref="CB216">INDEX(CB$14:CB$114,$A216+1)+SUMPRODUCT(TRANSPOSE($E216:$G216),CB$7:CB$9)</f>
        <v>3.7442102281944001E-2</v>
      </c>
      <c r="CC216" s="17" cm="1">
        <f t="array" ref="CC216">INDEX(CC$14:CC$114,$A216+1)+SUMPRODUCT(TRANSPOSE($E216:$G216),CC$7:CC$9)</f>
        <v>3.7504404352793674E-2</v>
      </c>
      <c r="CD216" s="17" cm="1">
        <f t="array" ref="CD216">INDEX(CD$14:CD$114,$A216+1)+SUMPRODUCT(TRANSPOSE($E216:$G216),CD$7:CD$9)</f>
        <v>3.7565026175034433E-2</v>
      </c>
      <c r="CE216" s="17" cm="1">
        <f t="array" ref="CE216">INDEX(CE$14:CE$114,$A216+1)+SUMPRODUCT(TRANSPOSE($E216:$G216),CE$7:CE$9)</f>
        <v>3.7624034817078877E-2</v>
      </c>
      <c r="CF216" s="17" cm="1">
        <f t="array" ref="CF216">INDEX(CF$14:CF$114,$A216+1)+SUMPRODUCT(TRANSPOSE($E216:$G216),CF$7:CF$9)</f>
        <v>3.7681493824764045E-2</v>
      </c>
      <c r="CG216" s="17" cm="1">
        <f t="array" ref="CG216">INDEX(CG$14:CG$114,$A216+1)+SUMPRODUCT(TRANSPOSE($E216:$G216),CG$7:CG$9)</f>
        <v>3.7737463449620368E-2</v>
      </c>
      <c r="CH216" s="17" cm="1">
        <f t="array" ref="CH216">INDEX(CH$14:CH$114,$A216+1)+SUMPRODUCT(TRANSPOSE($E216:$G216),CH$7:CH$9)</f>
        <v>3.7792000859616426E-2</v>
      </c>
      <c r="CI216" s="17" cm="1">
        <f t="array" ref="CI216">INDEX(CI$14:CI$114,$A216+1)+SUMPRODUCT(TRANSPOSE($E216:$G216),CI$7:CI$9)</f>
        <v>3.7845160333931371E-2</v>
      </c>
      <c r="CJ216" s="17" cm="1">
        <f t="array" ref="CJ216">INDEX(CJ$14:CJ$114,$A216+1)+SUMPRODUCT(TRANSPOSE($E216:$G216),CJ$7:CJ$9)</f>
        <v>3.7896993443146343E-2</v>
      </c>
      <c r="CK216" s="17" cm="1">
        <f t="array" ref="CK216">INDEX(CK$14:CK$114,$A216+1)+SUMPRODUCT(TRANSPOSE($E216:$G216),CK$7:CK$9)</f>
        <v>3.794754921611565E-2</v>
      </c>
      <c r="CL216" s="17" cm="1">
        <f t="array" ref="CL216">INDEX(CL$14:CL$114,$A216+1)+SUMPRODUCT(TRANSPOSE($E216:$G216),CL$7:CL$9)</f>
        <v>3.7996874294651928E-2</v>
      </c>
      <c r="CM216" s="17" cm="1">
        <f t="array" ref="CM216">INDEX(CM$14:CM$114,$A216+1)+SUMPRODUCT(TRANSPOSE($E216:$G216),CM$7:CM$9)</f>
        <v>3.8045013077048884E-2</v>
      </c>
      <c r="CN216" s="17" cm="1">
        <f t="array" ref="CN216">INDEX(CN$14:CN$114,$A216+1)+SUMPRODUCT(TRANSPOSE($E216:$G216),CN$7:CN$9)</f>
        <v>3.8092007851373344E-2</v>
      </c>
      <c r="CO216" s="17" cm="1">
        <f t="array" ref="CO216">INDEX(CO$14:CO$114,$A216+1)+SUMPRODUCT(TRANSPOSE($E216:$G216),CO$7:CO$9)</f>
        <v>3.8137898919365254E-2</v>
      </c>
      <c r="CP216" s="17" cm="1">
        <f t="array" ref="CP216">INDEX(CP$14:CP$114,$A216+1)+SUMPRODUCT(TRANSPOSE($E216:$G216),CP$7:CP$9)</f>
        <v>3.8182724711709026E-2</v>
      </c>
      <c r="CQ216" s="17" cm="1">
        <f t="array" ref="CQ216">INDEX(CQ$14:CQ$114,$A216+1)+SUMPRODUCT(TRANSPOSE($E216:$G216),CQ$7:CQ$9)</f>
        <v>3.8226521895370569E-2</v>
      </c>
      <c r="CR216" s="17" cm="1">
        <f t="array" ref="CR216">INDEX(CR$14:CR$114,$A216+1)+SUMPRODUCT(TRANSPOSE($E216:$G216),CR$7:CR$9)</f>
        <v>3.8269325473628379E-2</v>
      </c>
      <c r="CS216" s="17" cm="1">
        <f t="array" ref="CS216">INDEX(CS$14:CS$114,$A216+1)+SUMPRODUCT(TRANSPOSE($E216:$G216),CS$7:CS$9)</f>
        <v>3.831116887937247E-2</v>
      </c>
      <c r="CT216" s="17" cm="1">
        <f t="array" ref="CT216">INDEX(CT$14:CT$114,$A216+1)+SUMPRODUCT(TRANSPOSE($E216:$G216),CT$7:CT$9)</f>
        <v>3.8352084062196035E-2</v>
      </c>
      <c r="CU216" s="17" cm="1">
        <f t="array" ref="CU216">INDEX(CU$14:CU$114,$A216+1)+SUMPRODUCT(TRANSPOSE($E216:$G216),CU$7:CU$9)</f>
        <v>3.8392101569752812E-2</v>
      </c>
      <c r="CV216" s="17" cm="1">
        <f t="array" ref="CV216">INDEX(CV$14:CV$114,$A216+1)+SUMPRODUCT(TRANSPOSE($E216:$G216),CV$7:CV$9)</f>
        <v>3.8431250623818469E-2</v>
      </c>
      <c r="CW216" s="17" cm="1">
        <f t="array" ref="CW216">INDEX(CW$14:CW$114,$A216+1)+SUMPRODUCT(TRANSPOSE($E216:$G216),CW$7:CW$9)</f>
        <v>3.8469559191453895E-2</v>
      </c>
      <c r="CX216" s="17" cm="1">
        <f t="array" ref="CX216">INDEX(CX$14:CX$114,$A216+1)+SUMPRODUCT(TRANSPOSE($E216:$G216),CX$7:CX$9)</f>
        <v>3.8507054051632572E-2</v>
      </c>
      <c r="CY216" s="17" cm="1">
        <f t="array" ref="CY216">INDEX(CY$14:CY$114,$A216+1)+SUMPRODUCT(TRANSPOSE($E216:$G216),CY$7:CY$9)</f>
        <v>3.8543760857667309E-2</v>
      </c>
      <c r="CZ216" s="17" cm="1">
        <f t="array" ref="CZ216">INDEX(CZ$14:CZ$114,$A216+1)+SUMPRODUCT(TRANSPOSE($E216:$G216),CZ$7:CZ$9)</f>
        <v>3.8579704195742304E-2</v>
      </c>
      <c r="DA216" s="17" cm="1">
        <f t="array" ref="DA216">INDEX(DA$14:DA$114,$A216+1)+SUMPRODUCT(TRANSPOSE($E216:$G216),DA$7:DA$9)</f>
        <v>3.8614907639829887E-2</v>
      </c>
      <c r="DB216" s="17" cm="1">
        <f t="array" ref="DB216">INDEX(DB$14:DB$114,$A216+1)+SUMPRODUCT(TRANSPOSE($E216:$G216),DB$7:DB$9)</f>
        <v>3.8649393803250609E-2</v>
      </c>
      <c r="DC216" s="17" cm="1">
        <f t="array" ref="DC216">INDEX(DC$14:DC$114,$A216+1)+SUMPRODUCT(TRANSPOSE($E216:$G216),DC$7:DC$9)</f>
        <v>3.8683184387113601E-2</v>
      </c>
      <c r="DD216" s="17" cm="1">
        <f t="array" ref="DD216">INDEX(DD$14:DD$114,$A216+1)+SUMPRODUCT(TRANSPOSE($E216:$G216),DD$7:DD$9)</f>
        <v>3.871630022585526E-2</v>
      </c>
    </row>
    <row r="217" spans="1:108" x14ac:dyDescent="0.25">
      <c r="A217" s="13">
        <f t="shared" ref="A217:A280" si="136">A116</f>
        <v>1</v>
      </c>
      <c r="B217" s="13">
        <f t="shared" ref="B217:B280" si="137">B116+1</f>
        <v>2</v>
      </c>
      <c r="C217" s="13">
        <f t="shared" ref="C217:D217" si="138">C116</f>
        <v>12</v>
      </c>
      <c r="D217" s="13">
        <f t="shared" si="138"/>
        <v>12</v>
      </c>
      <c r="E217" s="29">
        <f>E216+0.0015</f>
        <v>1.5E-3</v>
      </c>
      <c r="F217" s="29">
        <f t="shared" ref="F217:F226" si="139">F216+0.0015</f>
        <v>1.5E-3</v>
      </c>
      <c r="G217" s="29">
        <f t="shared" ref="G217:G226" si="140">G216+0.0015</f>
        <v>1.5E-3</v>
      </c>
      <c r="H217" s="36">
        <f t="shared" si="127"/>
        <v>20012</v>
      </c>
      <c r="I217" s="17" cm="1">
        <f t="array" ref="I217">INDEX(I$14:I$114,$A217+1)+SUMPRODUCT(TRANSPOSE($E217:$G217),I$7:I$9)</f>
        <v>4.4678496196123907E-2</v>
      </c>
      <c r="J217" s="17" cm="1">
        <f t="array" ref="J217">INDEX(J$14:J$114,$A217+1)+SUMPRODUCT(TRANSPOSE($E217:$G217),J$7:J$9)</f>
        <v>4.2000810322174231E-2</v>
      </c>
      <c r="K217" s="17" cm="1">
        <f t="array" ref="K217">INDEX(K$14:K$114,$A217+1)+SUMPRODUCT(TRANSPOSE($E217:$G217),K$7:K$9)</f>
        <v>4.0853341596656711E-2</v>
      </c>
      <c r="L217" s="17" cm="1">
        <f t="array" ref="L217">INDEX(L$14:L$114,$A217+1)+SUMPRODUCT(TRANSPOSE($E217:$G217),L$7:L$9)</f>
        <v>3.9629557087972278E-2</v>
      </c>
      <c r="M217" s="17" cm="1">
        <f t="array" ref="M217">INDEX(M$14:M$114,$A217+1)+SUMPRODUCT(TRANSPOSE($E217:$G217),M$7:M$9)</f>
        <v>3.9023130595315203E-2</v>
      </c>
      <c r="N217" s="17" cm="1">
        <f t="array" ref="N217">INDEX(N$14:N$114,$A217+1)+SUMPRODUCT(TRANSPOSE($E217:$G217),N$7:N$9)</f>
        <v>3.8341299402830653E-2</v>
      </c>
      <c r="O217" s="17" cm="1">
        <f t="array" ref="O217">INDEX(O$14:O$114,$A217+1)+SUMPRODUCT(TRANSPOSE($E217:$G217),O$7:O$9)</f>
        <v>3.8030873243427299E-2</v>
      </c>
      <c r="P217" s="17" cm="1">
        <f t="array" ref="P217">INDEX(P$14:P$114,$A217+1)+SUMPRODUCT(TRANSPOSE($E217:$G217),P$7:P$9)</f>
        <v>3.7667787173870149E-2</v>
      </c>
      <c r="Q217" s="17" cm="1">
        <f t="array" ref="Q217">INDEX(Q$14:Q$114,$A217+1)+SUMPRODUCT(TRANSPOSE($E217:$G217),Q$7:Q$9)</f>
        <v>3.726487309230192E-2</v>
      </c>
      <c r="R217" s="17" cm="1">
        <f t="array" ref="R217">INDEX(R$14:R$114,$A217+1)+SUMPRODUCT(TRANSPOSE($E217:$G217),R$7:R$9)</f>
        <v>3.7176025765521314E-2</v>
      </c>
      <c r="S217" s="17" cm="1">
        <f t="array" ref="S217">INDEX(S$14:S$114,$A217+1)+SUMPRODUCT(TRANSPOSE($E217:$G217),S$7:S$9)</f>
        <v>3.7056481215379022E-2</v>
      </c>
      <c r="T217" s="17" cm="1">
        <f t="array" ref="T217">INDEX(T$14:T$114,$A217+1)+SUMPRODUCT(TRANSPOSE($E217:$G217),T$7:T$9)</f>
        <v>3.6912332821525007E-2</v>
      </c>
      <c r="U217" s="17" cm="1">
        <f t="array" ref="U217">INDEX(U$14:U$114,$A217+1)+SUMPRODUCT(TRANSPOSE($E217:$G217),U$7:U$9)</f>
        <v>3.6748224230081783E-2</v>
      </c>
      <c r="V217" s="17" cm="1">
        <f t="array" ref="V217">INDEX(V$14:V$114,$A217+1)+SUMPRODUCT(TRANSPOSE($E217:$G217),V$7:V$9)</f>
        <v>3.6567800617482493E-2</v>
      </c>
      <c r="W217" s="17" cm="1">
        <f t="array" ref="W217">INDEX(W$14:W$114,$A217+1)+SUMPRODUCT(TRANSPOSE($E217:$G217),W$7:W$9)</f>
        <v>3.6373988589659623E-2</v>
      </c>
      <c r="X217" s="17" cm="1">
        <f t="array" ref="X217">INDEX(X$14:X$114,$A217+1)+SUMPRODUCT(TRANSPOSE($E217:$G217),X$7:X$9)</f>
        <v>3.6169177161092747E-2</v>
      </c>
      <c r="Y217" s="17" cm="1">
        <f t="array" ref="Y217">INDEX(Y$14:Y$114,$A217+1)+SUMPRODUCT(TRANSPOSE($E217:$G217),Y$7:Y$9)</f>
        <v>3.5955341678141017E-2</v>
      </c>
      <c r="Z217" s="17" cm="1">
        <f t="array" ref="Z217">INDEX(Z$14:Z$114,$A217+1)+SUMPRODUCT(TRANSPOSE($E217:$G217),Z$7:Z$9)</f>
        <v>3.5734128936708298E-2</v>
      </c>
      <c r="AA217" s="17" cm="1">
        <f t="array" ref="AA217">INDEX(AA$14:AA$114,$A217+1)+SUMPRODUCT(TRANSPOSE($E217:$G217),AA$7:AA$9)</f>
        <v>3.5506921302945249E-2</v>
      </c>
      <c r="AB217" s="17" cm="1">
        <f t="array" ref="AB217">INDEX(AB$14:AB$114,$A217+1)+SUMPRODUCT(TRANSPOSE($E217:$G217),AB$7:AB$9)</f>
        <v>3.5099135536184656E-2</v>
      </c>
      <c r="AC217" s="17" cm="1">
        <f t="array" ref="AC217">INDEX(AC$14:AC$114,$A217+1)+SUMPRODUCT(TRANSPOSE($E217:$G217),AC$7:AC$9)</f>
        <v>3.4688298312432975E-2</v>
      </c>
      <c r="AD217" s="17" cm="1">
        <f t="array" ref="AD217">INDEX(AD$14:AD$114,$A217+1)+SUMPRODUCT(TRANSPOSE($E217:$G217),AD$7:AD$9)</f>
        <v>3.4275134489739345E-2</v>
      </c>
      <c r="AE217" s="17" cm="1">
        <f t="array" ref="AE217">INDEX(AE$14:AE$114,$A217+1)+SUMPRODUCT(TRANSPOSE($E217:$G217),AE$7:AE$9)</f>
        <v>3.3860258380878416E-2</v>
      </c>
      <c r="AF217" s="17" cm="1">
        <f t="array" ref="AF217">INDEX(AF$14:AF$114,$A217+1)+SUMPRODUCT(TRANSPOSE($E217:$G217),AF$7:AF$9)</f>
        <v>3.344418979831415E-2</v>
      </c>
      <c r="AG217" s="17" cm="1">
        <f t="array" ref="AG217">INDEX(AG$14:AG$114,$A217+1)+SUMPRODUCT(TRANSPOSE($E217:$G217),AG$7:AG$9)</f>
        <v>3.302736657464006E-2</v>
      </c>
      <c r="AH217" s="17" cm="1">
        <f t="array" ref="AH217">INDEX(AH$14:AH$114,$A217+1)+SUMPRODUCT(TRANSPOSE($E217:$G217),AH$7:AH$9)</f>
        <v>3.2610155476264724E-2</v>
      </c>
      <c r="AI217" s="17" cm="1">
        <f t="array" ref="AI217">INDEX(AI$14:AI$114,$A217+1)+SUMPRODUCT(TRANSPOSE($E217:$G217),AI$7:AI$9)</f>
        <v>3.2192861603000444E-2</v>
      </c>
      <c r="AJ217" s="17" cm="1">
        <f t="array" ref="AJ217">INDEX(AJ$14:AJ$114,$A217+1)+SUMPRODUCT(TRANSPOSE($E217:$G217),AJ$7:AJ$9)</f>
        <v>3.1775736530432919E-2</v>
      </c>
      <c r="AK217" s="17" cm="1">
        <f t="array" ref="AK217">INDEX(AK$14:AK$114,$A217+1)+SUMPRODUCT(TRANSPOSE($E217:$G217),AK$7:AK$9)</f>
        <v>3.1358984913514021E-2</v>
      </c>
      <c r="AL217" s="17" cm="1">
        <f t="array" ref="AL217">INDEX(AL$14:AL$114,$A217+1)+SUMPRODUCT(TRANSPOSE($E217:$G217),AL$7:AL$9)</f>
        <v>3.1011987781042138E-2</v>
      </c>
      <c r="AM217" s="17" cm="1">
        <f t="array" ref="AM217">INDEX(AM$14:AM$114,$A217+1)+SUMPRODUCT(TRANSPOSE($E217:$G217),AM$7:AM$9)</f>
        <v>3.0750831724181749E-2</v>
      </c>
      <c r="AN217" s="17" cm="1">
        <f t="array" ref="AN217">INDEX(AN$14:AN$114,$A217+1)+SUMPRODUCT(TRANSPOSE($E217:$G217),AN$7:AN$9)</f>
        <v>3.0570598307730179E-2</v>
      </c>
      <c r="AO217" s="17" cm="1">
        <f t="array" ref="AO217">INDEX(AO$14:AO$114,$A217+1)+SUMPRODUCT(TRANSPOSE($E217:$G217),AO$7:AO$9)</f>
        <v>3.0466343609434066E-2</v>
      </c>
      <c r="AP217" s="17" cm="1">
        <f t="array" ref="AP217">INDEX(AP$14:AP$114,$A217+1)+SUMPRODUCT(TRANSPOSE($E217:$G217),AP$7:AP$9)</f>
        <v>3.0433097451615765E-2</v>
      </c>
      <c r="AQ217" s="17" cm="1">
        <f t="array" ref="AQ217">INDEX(AQ$14:AQ$114,$A217+1)+SUMPRODUCT(TRANSPOSE($E217:$G217),AQ$7:AQ$9)</f>
        <v>3.0465869146005298E-2</v>
      </c>
      <c r="AR217" s="17" cm="1">
        <f t="array" ref="AR217">INDEX(AR$14:AR$114,$A217+1)+SUMPRODUCT(TRANSPOSE($E217:$G217),AR$7:AR$9)</f>
        <v>3.0559648270385986E-2</v>
      </c>
      <c r="AS217" s="17" cm="1">
        <f t="array" ref="AS217">INDEX(AS$14:AS$114,$A217+1)+SUMPRODUCT(TRANSPOSE($E217:$G217),AS$7:AS$9)</f>
        <v>3.0709409751632444E-2</v>
      </c>
      <c r="AT217" s="17" cm="1">
        <f t="array" ref="AT217">INDEX(AT$14:AT$114,$A217+1)+SUMPRODUCT(TRANSPOSE($E217:$G217),AT$7:AT$9)</f>
        <v>3.0910114272185651E-2</v>
      </c>
      <c r="AU217" s="17" cm="1">
        <f t="array" ref="AU217">INDEX(AU$14:AU$114,$A217+1)+SUMPRODUCT(TRANSPOSE($E217:$G217),AU$7:AU$9)</f>
        <v>3.1156711126515357E-2</v>
      </c>
      <c r="AV217" s="17" cm="1">
        <f t="array" ref="AV217">INDEX(AV$14:AV$114,$A217+1)+SUMPRODUCT(TRANSPOSE($E217:$G217),AV$7:AV$9)</f>
        <v>3.1444140137305288E-2</v>
      </c>
      <c r="AW217" s="17" cm="1">
        <f t="array" ref="AW217">INDEX(AW$14:AW$114,$A217+1)+SUMPRODUCT(TRANSPOSE($E217:$G217),AW$7:AW$9)</f>
        <v>3.1767331639759699E-2</v>
      </c>
      <c r="AX217" s="17" cm="1">
        <f t="array" ref="AX217">INDEX(AX$14:AX$114,$A217+1)+SUMPRODUCT(TRANSPOSE($E217:$G217),AX$7:AX$9)</f>
        <v>3.2121211744447764E-2</v>
      </c>
      <c r="AY217" s="17" cm="1">
        <f t="array" ref="AY217">INDEX(AY$14:AY$114,$A217+1)+SUMPRODUCT(TRANSPOSE($E217:$G217),AY$7:AY$9)</f>
        <v>3.2500697820044555E-2</v>
      </c>
      <c r="AZ217" s="17" cm="1">
        <f t="array" ref="AZ217">INDEX(AZ$14:AZ$114,$A217+1)+SUMPRODUCT(TRANSPOSE($E217:$G217),AZ$7:AZ$9)</f>
        <v>3.2900705095918414E-2</v>
      </c>
      <c r="BA217" s="17" cm="1">
        <f t="array" ref="BA217">INDEX(BA$14:BA$114,$A217+1)+SUMPRODUCT(TRANSPOSE($E217:$G217),BA$7:BA$9)</f>
        <v>3.3316143062767034E-2</v>
      </c>
      <c r="BB217" s="17" cm="1">
        <f t="array" ref="BB217">INDEX(BB$14:BB$114,$A217+1)+SUMPRODUCT(TRANSPOSE($E217:$G217),BB$7:BB$9)</f>
        <v>3.3741919229600625E-2</v>
      </c>
      <c r="BC217" s="17" cm="1">
        <f t="array" ref="BC217">INDEX(BC$14:BC$114,$A217+1)+SUMPRODUCT(TRANSPOSE($E217:$G217),BC$7:BC$9)</f>
        <v>3.4172939256459756E-2</v>
      </c>
      <c r="BD217" s="17" cm="1">
        <f t="array" ref="BD217">INDEX(BD$14:BD$114,$A217+1)+SUMPRODUCT(TRANSPOSE($E217:$G217),BD$7:BD$9)</f>
        <v>3.4604106411224078E-2</v>
      </c>
      <c r="BE217" s="17" cm="1">
        <f t="array" ref="BE217">INDEX(BE$14:BE$114,$A217+1)+SUMPRODUCT(TRANSPOSE($E217:$G217),BE$7:BE$9)</f>
        <v>3.5030323025396715E-2</v>
      </c>
      <c r="BF217" s="17" cm="1">
        <f t="array" ref="BF217">INDEX(BF$14:BF$114,$A217+1)+SUMPRODUCT(TRANSPOSE($E217:$G217),BF$7:BF$9)</f>
        <v>3.5446490445215806E-2</v>
      </c>
      <c r="BG217" s="17" cm="1">
        <f t="array" ref="BG217">INDEX(BG$14:BG$114,$A217+1)+SUMPRODUCT(TRANSPOSE($E217:$G217),BG$7:BG$9)</f>
        <v>3.5847510344395761E-2</v>
      </c>
      <c r="BH217" s="17" cm="1">
        <f t="array" ref="BH217">INDEX(BH$14:BH$114,$A217+1)+SUMPRODUCT(TRANSPOSE($E217:$G217),BH$7:BH$9)</f>
        <v>3.6228283891872548E-2</v>
      </c>
      <c r="BI217" s="17" cm="1">
        <f t="array" ref="BI217">INDEX(BI$14:BI$114,$A217+1)+SUMPRODUCT(TRANSPOSE($E217:$G217),BI$7:BI$9)</f>
        <v>3.6583711664805285E-2</v>
      </c>
      <c r="BJ217" s="17" cm="1">
        <f t="array" ref="BJ217">INDEX(BJ$14:BJ$114,$A217+1)+SUMPRODUCT(TRANSPOSE($E217:$G217),BJ$7:BJ$9)</f>
        <v>3.6908695825561721E-2</v>
      </c>
      <c r="BK217" s="17" cm="1">
        <f t="array" ref="BK217">INDEX(BK$14:BK$114,$A217+1)+SUMPRODUCT(TRANSPOSE($E217:$G217),BK$7:BK$9)</f>
        <v>3.7198138300495731E-2</v>
      </c>
      <c r="BL217" s="17" cm="1">
        <f t="array" ref="BL217">INDEX(BL$14:BL$114,$A217+1)+SUMPRODUCT(TRANSPOSE($E217:$G217),BL$7:BL$9)</f>
        <v>3.74469422379477E-2</v>
      </c>
      <c r="BM217" s="17" cm="1">
        <f t="array" ref="BM217">INDEX(BM$14:BM$114,$A217+1)+SUMPRODUCT(TRANSPOSE($E217:$G217),BM$7:BM$9)</f>
        <v>3.7650010799356204E-2</v>
      </c>
      <c r="BN217" s="17" cm="1">
        <f t="array" ref="BN217">INDEX(BN$14:BN$114,$A217+1)+SUMPRODUCT(TRANSPOSE($E217:$G217),BN$7:BN$9)</f>
        <v>3.7802248555704077E-2</v>
      </c>
      <c r="BO217" s="17" cm="1">
        <f t="array" ref="BO217">INDEX(BO$14:BO$114,$A217+1)+SUMPRODUCT(TRANSPOSE($E217:$G217),BO$7:BO$9)</f>
        <v>3.7898560574333551E-2</v>
      </c>
      <c r="BP217" s="17" cm="1">
        <f t="array" ref="BP217">INDEX(BP$14:BP$114,$A217+1)+SUMPRODUCT(TRANSPOSE($E217:$G217),BP$7:BP$9)</f>
        <v>3.7991670700814495E-2</v>
      </c>
      <c r="BQ217" s="17" cm="1">
        <f t="array" ref="BQ217">INDEX(BQ$14:BQ$114,$A217+1)+SUMPRODUCT(TRANSPOSE($E217:$G217),BQ$7:BQ$9)</f>
        <v>3.8081735994377863E-2</v>
      </c>
      <c r="BR217" s="17" cm="1">
        <f t="array" ref="BR217">INDEX(BR$14:BR$114,$A217+1)+SUMPRODUCT(TRANSPOSE($E217:$G217),BR$7:BR$9)</f>
        <v>3.8168903407437227E-2</v>
      </c>
      <c r="BS217" s="17" cm="1">
        <f t="array" ref="BS217">INDEX(BS$14:BS$114,$A217+1)+SUMPRODUCT(TRANSPOSE($E217:$G217),BS$7:BS$9)</f>
        <v>3.8253310585687206E-2</v>
      </c>
      <c r="BT217" s="17" cm="1">
        <f t="array" ref="BT217">INDEX(BT$14:BT$114,$A217+1)+SUMPRODUCT(TRANSPOSE($E217:$G217),BT$7:BT$9)</f>
        <v>3.8335086593377754E-2</v>
      </c>
      <c r="BU217" s="17" cm="1">
        <f t="array" ref="BU217">INDEX(BU$14:BU$114,$A217+1)+SUMPRODUCT(TRANSPOSE($E217:$G217),BU$7:BU$9)</f>
        <v>3.8414352571808752E-2</v>
      </c>
      <c r="BV217" s="17" cm="1">
        <f t="array" ref="BV217">INDEX(BV$14:BV$114,$A217+1)+SUMPRODUCT(TRANSPOSE($E217:$G217),BV$7:BV$9)</f>
        <v>3.8491222338101261E-2</v>
      </c>
      <c r="BW217" s="17" cm="1">
        <f t="array" ref="BW217">INDEX(BW$14:BW$114,$A217+1)+SUMPRODUCT(TRANSPOSE($E217:$G217),BW$7:BW$9)</f>
        <v>3.8565802930478899E-2</v>
      </c>
      <c r="BX217" s="17" cm="1">
        <f t="array" ref="BX217">INDEX(BX$14:BX$114,$A217+1)+SUMPRODUCT(TRANSPOSE($E217:$G217),BX$7:BX$9)</f>
        <v>3.8638195105547168E-2</v>
      </c>
      <c r="BY217" s="17" cm="1">
        <f t="array" ref="BY217">INDEX(BY$14:BY$114,$A217+1)+SUMPRODUCT(TRANSPOSE($E217:$G217),BY$7:BY$9)</f>
        <v>3.8708493792431964E-2</v>
      </c>
      <c r="BZ217" s="17" cm="1">
        <f t="array" ref="BZ217">INDEX(BZ$14:BZ$114,$A217+1)+SUMPRODUCT(TRANSPOSE($E217:$G217),BZ$7:BZ$9)</f>
        <v>3.8776788508079585E-2</v>
      </c>
      <c r="CA217" s="17" cm="1">
        <f t="array" ref="CA217">INDEX(CA$14:CA$114,$A217+1)+SUMPRODUCT(TRANSPOSE($E217:$G217),CA$7:CA$9)</f>
        <v>3.8843163737541431E-2</v>
      </c>
      <c r="CB217" s="17" cm="1">
        <f t="array" ref="CB217">INDEX(CB$14:CB$114,$A217+1)+SUMPRODUCT(TRANSPOSE($E217:$G217),CB$7:CB$9)</f>
        <v>3.8907699282636654E-2</v>
      </c>
      <c r="CC217" s="17" cm="1">
        <f t="array" ref="CC217">INDEX(CC$14:CC$114,$A217+1)+SUMPRODUCT(TRANSPOSE($E217:$G217),CC$7:CC$9)</f>
        <v>3.897047058202191E-2</v>
      </c>
      <c r="CD217" s="17" cm="1">
        <f t="array" ref="CD217">INDEX(CD$14:CD$114,$A217+1)+SUMPRODUCT(TRANSPOSE($E217:$G217),CD$7:CD$9)</f>
        <v>3.9031549005363597E-2</v>
      </c>
      <c r="CE217" s="17" cm="1">
        <f t="array" ref="CE217">INDEX(CE$14:CE$114,$A217+1)+SUMPRODUCT(TRANSPOSE($E217:$G217),CE$7:CE$9)</f>
        <v>3.9091002124029106E-2</v>
      </c>
      <c r="CF217" s="17" cm="1">
        <f t="array" ref="CF217">INDEX(CF$14:CF$114,$A217+1)+SUMPRODUCT(TRANSPOSE($E217:$G217),CF$7:CF$9)</f>
        <v>3.9148893960449127E-2</v>
      </c>
      <c r="CG217" s="17" cm="1">
        <f t="array" ref="CG217">INDEX(CG$14:CG$114,$A217+1)+SUMPRODUCT(TRANSPOSE($E217:$G217),CG$7:CG$9)</f>
        <v>3.9205285218092578E-2</v>
      </c>
      <c r="CH217" s="17" cm="1">
        <f t="array" ref="CH217">INDEX(CH$14:CH$114,$A217+1)+SUMPRODUCT(TRANSPOSE($E217:$G217),CH$7:CH$9)</f>
        <v>3.9260233493785435E-2</v>
      </c>
      <c r="CI217" s="17" cm="1">
        <f t="array" ref="CI217">INDEX(CI$14:CI$114,$A217+1)+SUMPRODUCT(TRANSPOSE($E217:$G217),CI$7:CI$9)</f>
        <v>3.9313793473936431E-2</v>
      </c>
      <c r="CJ217" s="17" cm="1">
        <f t="array" ref="CJ217">INDEX(CJ$14:CJ$114,$A217+1)+SUMPRODUCT(TRANSPOSE($E217:$G217),CJ$7:CJ$9)</f>
        <v>3.9366017116076513E-2</v>
      </c>
      <c r="CK217" s="17" cm="1">
        <f t="array" ref="CK217">INDEX(CK$14:CK$114,$A217+1)+SUMPRODUCT(TRANSPOSE($E217:$G217),CK$7:CK$9)</f>
        <v>3.9416953816976796E-2</v>
      </c>
      <c r="CL217" s="17" cm="1">
        <f t="array" ref="CL217">INDEX(CL$14:CL$114,$A217+1)+SUMPRODUCT(TRANSPOSE($E217:$G217),CL$7:CL$9)</f>
        <v>3.9466650568488582E-2</v>
      </c>
      <c r="CM217" s="17" cm="1">
        <f t="array" ref="CM217">INDEX(CM$14:CM$114,$A217+1)+SUMPRODUCT(TRANSPOSE($E217:$G217),CM$7:CM$9)</f>
        <v>3.951515210214035E-2</v>
      </c>
      <c r="CN217" s="17" cm="1">
        <f t="array" ref="CN217">INDEX(CN$14:CN$114,$A217+1)+SUMPRODUCT(TRANSPOSE($E217:$G217),CN$7:CN$9)</f>
        <v>3.9562501023425012E-2</v>
      </c>
      <c r="CO217" s="17" cm="1">
        <f t="array" ref="CO217">INDEX(CO$14:CO$114,$A217+1)+SUMPRODUCT(TRANSPOSE($E217:$G217),CO$7:CO$9)</f>
        <v>3.9608737936627392E-2</v>
      </c>
      <c r="CP217" s="17" cm="1">
        <f t="array" ref="CP217">INDEX(CP$14:CP$114,$A217+1)+SUMPRODUCT(TRANSPOSE($E217:$G217),CP$7:CP$9)</f>
        <v>3.9653901560956661E-2</v>
      </c>
      <c r="CQ217" s="17" cm="1">
        <f t="array" ref="CQ217">INDEX(CQ$14:CQ$114,$A217+1)+SUMPRODUCT(TRANSPOSE($E217:$G217),CQ$7:CQ$9)</f>
        <v>3.969802883868695E-2</v>
      </c>
      <c r="CR217" s="17" cm="1">
        <f t="array" ref="CR217">INDEX(CR$14:CR$114,$A217+1)+SUMPRODUCT(TRANSPOSE($E217:$G217),CR$7:CR$9)</f>
        <v>3.9741155035935616E-2</v>
      </c>
      <c r="CS217" s="17" cm="1">
        <f t="array" ref="CS217">INDEX(CS$14:CS$114,$A217+1)+SUMPRODUCT(TRANSPOSE($E217:$G217),CS$7:CS$9)</f>
        <v>3.978331383666206E-2</v>
      </c>
      <c r="CT217" s="17" cm="1">
        <f t="array" ref="CT217">INDEX(CT$14:CT$114,$A217+1)+SUMPRODUCT(TRANSPOSE($E217:$G217),CT$7:CT$9)</f>
        <v>3.9824537430408424E-2</v>
      </c>
      <c r="CU217" s="17" cm="1">
        <f t="array" ref="CU217">INDEX(CU$14:CU$114,$A217+1)+SUMPRODUCT(TRANSPOSE($E217:$G217),CU$7:CU$9)</f>
        <v>3.9864856594267584E-2</v>
      </c>
      <c r="CV217" s="17" cm="1">
        <f t="array" ref="CV217">INDEX(CV$14:CV$114,$A217+1)+SUMPRODUCT(TRANSPOSE($E217:$G217),CV$7:CV$9)</f>
        <v>3.9904300769513845E-2</v>
      </c>
      <c r="CW217" s="17" cm="1">
        <f t="array" ref="CW217">INDEX(CW$14:CW$114,$A217+1)+SUMPRODUCT(TRANSPOSE($E217:$G217),CW$7:CW$9)</f>
        <v>3.9942898133297378E-2</v>
      </c>
      <c r="CX217" s="17" cm="1">
        <f t="array" ref="CX217">INDEX(CX$14:CX$114,$A217+1)+SUMPRODUCT(TRANSPOSE($E217:$G217),CX$7:CX$9)</f>
        <v>3.9980675665771404E-2</v>
      </c>
      <c r="CY217" s="17" cm="1">
        <f t="array" ref="CY217">INDEX(CY$14:CY$114,$A217+1)+SUMPRODUCT(TRANSPOSE($E217:$G217),CY$7:CY$9)</f>
        <v>4.0017659212987E-2</v>
      </c>
      <c r="CZ217" s="17" cm="1">
        <f t="array" ref="CZ217">INDEX(CZ$14:CZ$114,$A217+1)+SUMPRODUCT(TRANSPOSE($E217:$G217),CZ$7:CZ$9)</f>
        <v>4.0053873545861485E-2</v>
      </c>
      <c r="DA217" s="17" cm="1">
        <f t="array" ref="DA217">INDEX(DA$14:DA$114,$A217+1)+SUMPRODUCT(TRANSPOSE($E217:$G217),DA$7:DA$9)</f>
        <v>4.0089342415508156E-2</v>
      </c>
      <c r="DB217" s="17" cm="1">
        <f t="array" ref="DB217">INDEX(DB$14:DB$114,$A217+1)+SUMPRODUCT(TRANSPOSE($E217:$G217),DB$7:DB$9)</f>
        <v>4.0124088605180963E-2</v>
      </c>
      <c r="DC217" s="17" cm="1">
        <f t="array" ref="DC217">INDEX(DC$14:DC$114,$A217+1)+SUMPRODUCT(TRANSPOSE($E217:$G217),DC$7:DC$9)</f>
        <v>4.0158133979079691E-2</v>
      </c>
      <c r="DD217" s="17" cm="1">
        <f t="array" ref="DD217">INDEX(DD$14:DD$114,$A217+1)+SUMPRODUCT(TRANSPOSE($E217:$G217),DD$7:DD$9)</f>
        <v>4.0216300225855262E-2</v>
      </c>
    </row>
    <row r="218" spans="1:108" x14ac:dyDescent="0.25">
      <c r="A218" s="13">
        <f t="shared" si="136"/>
        <v>2</v>
      </c>
      <c r="B218" s="13">
        <f t="shared" si="137"/>
        <v>2</v>
      </c>
      <c r="C218" s="13">
        <f t="shared" ref="C218:D218" si="141">C117</f>
        <v>12</v>
      </c>
      <c r="D218" s="13">
        <f t="shared" si="141"/>
        <v>24</v>
      </c>
      <c r="E218" s="29">
        <f t="shared" ref="E218:E226" si="142">E217+0.0015</f>
        <v>3.0000000000000001E-3</v>
      </c>
      <c r="F218" s="29">
        <f t="shared" si="139"/>
        <v>3.0000000000000001E-3</v>
      </c>
      <c r="G218" s="29">
        <f t="shared" si="140"/>
        <v>3.0000000000000001E-3</v>
      </c>
      <c r="H218" s="36">
        <f t="shared" si="127"/>
        <v>20024</v>
      </c>
      <c r="I218" s="17" cm="1">
        <f t="array" ref="I218">INDEX(I$14:I$114,$A218+1)+SUMPRODUCT(TRANSPOSE($E218:$G218),I$7:I$9)</f>
        <v>4.0829997674298402E-2</v>
      </c>
      <c r="J218" s="17" cm="1">
        <f t="array" ref="J218">INDEX(J$14:J$114,$A218+1)+SUMPRODUCT(TRANSPOSE($E218:$G218),J$7:J$9)</f>
        <v>4.0446027332730838E-2</v>
      </c>
      <c r="K218" s="17" cm="1">
        <f t="array" ref="K218">INDEX(K$14:K$114,$A218+1)+SUMPRODUCT(TRANSPOSE($E218:$G218),K$7:K$9)</f>
        <v>3.9452013603981428E-2</v>
      </c>
      <c r="L218" s="17" cm="1">
        <f t="array" ref="L218">INDEX(L$14:L$114,$A218+1)+SUMPRODUCT(TRANSPOSE($E218:$G218),L$7:L$9)</f>
        <v>3.9114086224509514E-2</v>
      </c>
      <c r="M218" s="17" cm="1">
        <f t="array" ref="M218">INDEX(M$14:M$114,$A218+1)+SUMPRODUCT(TRANSPOSE($E218:$G218),M$7:M$9)</f>
        <v>3.857848728293678E-2</v>
      </c>
      <c r="N218" s="17" cm="1">
        <f t="array" ref="N218">INDEX(N$14:N$114,$A218+1)+SUMPRODUCT(TRANSPOSE($E218:$G218),N$7:N$9)</f>
        <v>3.8427061902039816E-2</v>
      </c>
      <c r="O218" s="17" cm="1">
        <f t="array" ref="O218">INDEX(O$14:O$114,$A218+1)+SUMPRODUCT(TRANSPOSE($E218:$G218),O$7:O$9)</f>
        <v>3.8170110898060439E-2</v>
      </c>
      <c r="P218" s="17" cm="1">
        <f t="array" ref="P218">INDEX(P$14:P$114,$A218+1)+SUMPRODUCT(TRANSPOSE($E218:$G218),P$7:P$9)</f>
        <v>3.7841882454206277E-2</v>
      </c>
      <c r="Q218" s="17" cm="1">
        <f t="array" ref="Q218">INDEX(Q$14:Q$114,$A218+1)+SUMPRODUCT(TRANSPOSE($E218:$G218),Q$7:Q$9)</f>
        <v>3.7845755757234589E-2</v>
      </c>
      <c r="R218" s="17" cm="1">
        <f t="array" ref="R218">INDEX(R$14:R$114,$A218+1)+SUMPRODUCT(TRANSPOSE($E218:$G218),R$7:R$9)</f>
        <v>3.7797349431086702E-2</v>
      </c>
      <c r="S218" s="17" cm="1">
        <f t="array" ref="S218">INDEX(S$14:S$114,$A218+1)+SUMPRODUCT(TRANSPOSE($E218:$G218),S$7:S$9)</f>
        <v>3.7709191411323562E-2</v>
      </c>
      <c r="T218" s="17" cm="1">
        <f t="array" ref="T218">INDEX(T$14:T$114,$A218+1)+SUMPRODUCT(TRANSPOSE($E218:$G218),T$7:T$9)</f>
        <v>3.7590095826818826E-2</v>
      </c>
      <c r="U218" s="17" cm="1">
        <f t="array" ref="U218">INDEX(U$14:U$114,$A218+1)+SUMPRODUCT(TRANSPOSE($E218:$G218),U$7:U$9)</f>
        <v>3.7446519204057949E-2</v>
      </c>
      <c r="V218" s="17" cm="1">
        <f t="array" ref="V218">INDEX(V$14:V$114,$A218+1)+SUMPRODUCT(TRANSPOSE($E218:$G218),V$7:V$9)</f>
        <v>3.7283345463316908E-2</v>
      </c>
      <c r="W218" s="17" cm="1">
        <f t="array" ref="W218">INDEX(W$14:W$114,$A218+1)+SUMPRODUCT(TRANSPOSE($E218:$G218),W$7:W$9)</f>
        <v>3.7104363475278235E-2</v>
      </c>
      <c r="X218" s="17" cm="1">
        <f t="array" ref="X218">INDEX(X$14:X$114,$A218+1)+SUMPRODUCT(TRANSPOSE($E218:$G218),X$7:X$9)</f>
        <v>3.6912572838272095E-2</v>
      </c>
      <c r="Y218" s="17" cm="1">
        <f t="array" ref="Y218">INDEX(Y$14:Y$114,$A218+1)+SUMPRODUCT(TRANSPOSE($E218:$G218),Y$7:Y$9)</f>
        <v>3.6710384417574793E-2</v>
      </c>
      <c r="Z218" s="17" cm="1">
        <f t="array" ref="Z218">INDEX(Z$14:Z$114,$A218+1)+SUMPRODUCT(TRANSPOSE($E218:$G218),Z$7:Z$9)</f>
        <v>3.6499760265043972E-2</v>
      </c>
      <c r="AA218" s="17" cm="1">
        <f t="array" ref="AA218">INDEX(AA$14:AA$114,$A218+1)+SUMPRODUCT(TRANSPOSE($E218:$G218),AA$7:AA$9)</f>
        <v>3.6097402486196521E-2</v>
      </c>
      <c r="AB218" s="17" cm="1">
        <f t="array" ref="AB218">INDEX(AB$14:AB$114,$A218+1)+SUMPRODUCT(TRANSPOSE($E218:$G218),AB$7:AB$9)</f>
        <v>3.569130748737203E-2</v>
      </c>
      <c r="AC218" s="17" cm="1">
        <f t="array" ref="AC218">INDEX(AC$14:AC$114,$A218+1)+SUMPRODUCT(TRANSPOSE($E218:$G218),AC$7:AC$9)</f>
        <v>3.5282332418891442E-2</v>
      </c>
      <c r="AD218" s="17" cm="1">
        <f t="array" ref="AD218">INDEX(AD$14:AD$114,$A218+1)+SUMPRODUCT(TRANSPOSE($E218:$G218),AD$7:AD$9)</f>
        <v>3.4871194812283623E-2</v>
      </c>
      <c r="AE218" s="17" cm="1">
        <f t="array" ref="AE218">INDEX(AE$14:AE$114,$A218+1)+SUMPRODUCT(TRANSPOSE($E218:$G218),AE$7:AE$9)</f>
        <v>3.445849564395298E-2</v>
      </c>
      <c r="AF218" s="17" cm="1">
        <f t="array" ref="AF218">INDEX(AF$14:AF$114,$A218+1)+SUMPRODUCT(TRANSPOSE($E218:$G218),AF$7:AF$9)</f>
        <v>3.4044736973258716E-2</v>
      </c>
      <c r="AG218" s="17" cm="1">
        <f t="array" ref="AG218">INDEX(AG$14:AG$114,$A218+1)+SUMPRODUCT(TRANSPOSE($E218:$G218),AG$7:AG$9)</f>
        <v>3.3630336681132911E-2</v>
      </c>
      <c r="AH218" s="17" cm="1">
        <f t="array" ref="AH218">INDEX(AH$14:AH$114,$A218+1)+SUMPRODUCT(TRANSPOSE($E218:$G218),AH$7:AH$9)</f>
        <v>3.3215640753552544E-2</v>
      </c>
      <c r="AI218" s="17" cm="1">
        <f t="array" ref="AI218">INDEX(AI$14:AI$114,$A218+1)+SUMPRODUCT(TRANSPOSE($E218:$G218),AI$7:AI$9)</f>
        <v>3.2800933620214079E-2</v>
      </c>
      <c r="AJ218" s="17" cm="1">
        <f t="array" ref="AJ218">INDEX(AJ$14:AJ$114,$A218+1)+SUMPRODUCT(TRANSPOSE($E218:$G218),AJ$7:AJ$9)</f>
        <v>3.2386446428920412E-2</v>
      </c>
      <c r="AK218" s="17" cm="1">
        <f t="array" ref="AK218">INDEX(AK$14:AK$114,$A218+1)+SUMPRODUCT(TRANSPOSE($E218:$G218),AK$7:AK$9)</f>
        <v>3.204393581070597E-2</v>
      </c>
      <c r="AL218" s="17" cm="1">
        <f t="array" ref="AL218">INDEX(AL$14:AL$114,$A218+1)+SUMPRODUCT(TRANSPOSE($E218:$G218),AL$7:AL$9)</f>
        <v>3.178979259555581E-2</v>
      </c>
      <c r="AM218" s="17" cm="1">
        <f t="array" ref="AM218">INDEX(AM$14:AM$114,$A218+1)+SUMPRODUCT(TRANSPOSE($E218:$G218),AM$7:AM$9)</f>
        <v>3.161869537891604E-2</v>
      </c>
      <c r="AN218" s="17" cm="1">
        <f t="array" ref="AN218">INDEX(AN$14:AN$114,$A218+1)+SUMPRODUCT(TRANSPOSE($E218:$G218),AN$7:AN$9)</f>
        <v>3.1525347591346731E-2</v>
      </c>
      <c r="AO218" s="17" cm="1">
        <f t="array" ref="AO218">INDEX(AO$14:AO$114,$A218+1)+SUMPRODUCT(TRANSPOSE($E218:$G218),AO$7:AO$9)</f>
        <v>3.1504468965052435E-2</v>
      </c>
      <c r="AP218" s="17" cm="1">
        <f t="array" ref="AP218">INDEX(AP$14:AP$114,$A218+1)+SUMPRODUCT(TRANSPOSE($E218:$G218),AP$7:AP$9)</f>
        <v>3.1550795079669069E-2</v>
      </c>
      <c r="AQ218" s="17" cm="1">
        <f t="array" ref="AQ218">INDEX(AQ$14:AQ$114,$A218+1)+SUMPRODUCT(TRANSPOSE($E218:$G218),AQ$7:AQ$9)</f>
        <v>3.1659072869391847E-2</v>
      </c>
      <c r="AR218" s="17" cm="1">
        <f t="array" ref="AR218">INDEX(AR$14:AR$114,$A218+1)+SUMPRODUCT(TRANSPOSE($E218:$G218),AR$7:AR$9)</f>
        <v>3.1824061439416407E-2</v>
      </c>
      <c r="AS218" s="17" cm="1">
        <f t="array" ref="AS218">INDEX(AS$14:AS$114,$A218+1)+SUMPRODUCT(TRANSPOSE($E218:$G218),AS$7:AS$9)</f>
        <v>3.2040528779762822E-2</v>
      </c>
      <c r="AT218" s="17" cm="1">
        <f t="array" ref="AT218">INDEX(AT$14:AT$114,$A218+1)+SUMPRODUCT(TRANSPOSE($E218:$G218),AT$7:AT$9)</f>
        <v>3.2303251582288639E-2</v>
      </c>
      <c r="AU218" s="17" cm="1">
        <f t="array" ref="AU218">INDEX(AU$14:AU$114,$A218+1)+SUMPRODUCT(TRANSPOSE($E218:$G218),AU$7:AU$9)</f>
        <v>3.2607014567760717E-2</v>
      </c>
      <c r="AV218" s="17" cm="1">
        <f t="array" ref="AV218">INDEX(AV$14:AV$114,$A218+1)+SUMPRODUCT(TRANSPOSE($E218:$G218),AV$7:AV$9)</f>
        <v>3.2946608228134333E-2</v>
      </c>
      <c r="AW218" s="17" cm="1">
        <f t="array" ref="AW218">INDEX(AW$14:AW$114,$A218+1)+SUMPRODUCT(TRANSPOSE($E218:$G218),AW$7:AW$9)</f>
        <v>3.3316832308810329E-2</v>
      </c>
      <c r="AX218" s="17" cm="1">
        <f t="array" ref="AX218">INDEX(AX$14:AX$114,$A218+1)+SUMPRODUCT(TRANSPOSE($E218:$G218),AX$7:AX$9)</f>
        <v>3.3712489541443014E-2</v>
      </c>
      <c r="AY218" s="17" cm="1">
        <f t="array" ref="AY218">INDEX(AY$14:AY$114,$A218+1)+SUMPRODUCT(TRANSPOSE($E218:$G218),AY$7:AY$9)</f>
        <v>3.4128391002080316E-2</v>
      </c>
      <c r="AZ218" s="17" cm="1">
        <f t="array" ref="AZ218">INDEX(AZ$14:AZ$114,$A218+1)+SUMPRODUCT(TRANSPOSE($E218:$G218),AZ$7:AZ$9)</f>
        <v>3.4559351213960698E-2</v>
      </c>
      <c r="BA218" s="17" cm="1">
        <f t="array" ref="BA218">INDEX(BA$14:BA$114,$A218+1)+SUMPRODUCT(TRANSPOSE($E218:$G218),BA$7:BA$9)</f>
        <v>3.5000190946909204E-2</v>
      </c>
      <c r="BB218" s="17" cm="1">
        <f t="array" ref="BB218">INDEX(BB$14:BB$114,$A218+1)+SUMPRODUCT(TRANSPOSE($E218:$G218),BB$7:BB$9)</f>
        <v>3.5445736445166021E-2</v>
      </c>
      <c r="BC218" s="17" cm="1">
        <f t="array" ref="BC218">INDEX(BC$14:BC$114,$A218+1)+SUMPRODUCT(TRANSPOSE($E218:$G218),BC$7:BC$9)</f>
        <v>3.5890818086022569E-2</v>
      </c>
      <c r="BD218" s="17" cm="1">
        <f t="array" ref="BD218">INDEX(BD$14:BD$114,$A218+1)+SUMPRODUCT(TRANSPOSE($E218:$G218),BD$7:BD$9)</f>
        <v>3.6330271183732443E-2</v>
      </c>
      <c r="BE218" s="17" cm="1">
        <f t="array" ref="BE218">INDEX(BE$14:BE$114,$A218+1)+SUMPRODUCT(TRANSPOSE($E218:$G218),BE$7:BE$9)</f>
        <v>3.6758935343395582E-2</v>
      </c>
      <c r="BF218" s="17" cm="1">
        <f t="array" ref="BF218">INDEX(BF$14:BF$114,$A218+1)+SUMPRODUCT(TRANSPOSE($E218:$G218),BF$7:BF$9)</f>
        <v>3.7171655280192728E-2</v>
      </c>
      <c r="BG218" s="17" cm="1">
        <f t="array" ref="BG218">INDEX(BG$14:BG$114,$A218+1)+SUMPRODUCT(TRANSPOSE($E218:$G218),BG$7:BG$9)</f>
        <v>3.7563279514976178E-2</v>
      </c>
      <c r="BH218" s="17" cm="1">
        <f t="array" ref="BH218">INDEX(BH$14:BH$114,$A218+1)+SUMPRODUCT(TRANSPOSE($E218:$G218),BH$7:BH$9)</f>
        <v>3.792865988860783E-2</v>
      </c>
      <c r="BI218" s="17" cm="1">
        <f t="array" ref="BI218">INDEX(BI$14:BI$114,$A218+1)+SUMPRODUCT(TRANSPOSE($E218:$G218),BI$7:BI$9)</f>
        <v>3.8262653432529325E-2</v>
      </c>
      <c r="BJ218" s="17" cm="1">
        <f t="array" ref="BJ218">INDEX(BJ$14:BJ$114,$A218+1)+SUMPRODUCT(TRANSPOSE($E218:$G218),BJ$7:BJ$9)</f>
        <v>3.8560120206376225E-2</v>
      </c>
      <c r="BK218" s="17" cm="1">
        <f t="array" ref="BK218">INDEX(BK$14:BK$114,$A218+1)+SUMPRODUCT(TRANSPOSE($E218:$G218),BK$7:BK$9)</f>
        <v>3.8815924515705258E-2</v>
      </c>
      <c r="BL218" s="17" cm="1">
        <f t="array" ref="BL218">INDEX(BL$14:BL$114,$A218+1)+SUMPRODUCT(TRANSPOSE($E218:$G218),BL$7:BL$9)</f>
        <v>3.9024933445768739E-2</v>
      </c>
      <c r="BM218" s="17" cm="1">
        <f t="array" ref="BM218">INDEX(BM$14:BM$114,$A218+1)+SUMPRODUCT(TRANSPOSE($E218:$G218),BM$7:BM$9)</f>
        <v>3.9182018077451697E-2</v>
      </c>
      <c r="BN218" s="17" cm="1">
        <f t="array" ref="BN218">INDEX(BN$14:BN$114,$A218+1)+SUMPRODUCT(TRANSPOSE($E218:$G218),BN$7:BN$9)</f>
        <v>3.9282052377020427E-2</v>
      </c>
      <c r="BO218" s="17" cm="1">
        <f t="array" ref="BO218">INDEX(BO$14:BO$114,$A218+1)+SUMPRODUCT(TRANSPOSE($E218:$G218),BO$7:BO$9)</f>
        <v>3.9378704855301927E-2</v>
      </c>
      <c r="BP218" s="17" cm="1">
        <f t="array" ref="BP218">INDEX(BP$14:BP$114,$A218+1)+SUMPRODUCT(TRANSPOSE($E218:$G218),BP$7:BP$9)</f>
        <v>3.9472144153206989E-2</v>
      </c>
      <c r="BQ218" s="17" cm="1">
        <f t="array" ref="BQ218">INDEX(BQ$14:BQ$114,$A218+1)+SUMPRODUCT(TRANSPOSE($E218:$G218),BQ$7:BQ$9)</f>
        <v>3.9562527882210596E-2</v>
      </c>
      <c r="BR218" s="17" cm="1">
        <f t="array" ref="BR218">INDEX(BR$14:BR$114,$A218+1)+SUMPRODUCT(TRANSPOSE($E218:$G218),BR$7:BR$9)</f>
        <v>3.9650003511525145E-2</v>
      </c>
      <c r="BS218" s="17" cm="1">
        <f t="array" ref="BS218">INDEX(BS$14:BS$114,$A218+1)+SUMPRODUCT(TRANSPOSE($E218:$G218),BS$7:BS$9)</f>
        <v>3.9734709170999083E-2</v>
      </c>
      <c r="BT218" s="17" cm="1">
        <f t="array" ref="BT218">INDEX(BT$14:BT$114,$A218+1)+SUMPRODUCT(TRANSPOSE($E218:$G218),BT$7:BT$9)</f>
        <v>3.9816774378928721E-2</v>
      </c>
      <c r="BU218" s="17" cm="1">
        <f t="array" ref="BU218">INDEX(BU$14:BU$114,$A218+1)+SUMPRODUCT(TRANSPOSE($E218:$G218),BU$7:BU$9)</f>
        <v>3.9896320702856092E-2</v>
      </c>
      <c r="BV218" s="17" cm="1">
        <f t="array" ref="BV218">INDEX(BV$14:BV$114,$A218+1)+SUMPRODUCT(TRANSPOSE($E218:$G218),BV$7:BV$9)</f>
        <v>3.9973462360438528E-2</v>
      </c>
      <c r="BW218" s="17" cm="1">
        <f t="array" ref="BW218">INDEX(BW$14:BW$114,$A218+1)+SUMPRODUCT(TRANSPOSE($E218:$G218),BW$7:BW$9)</f>
        <v>4.0048306766636954E-2</v>
      </c>
      <c r="BX218" s="17" cm="1">
        <f t="array" ref="BX218">INDEX(BX$14:BX$114,$A218+1)+SUMPRODUCT(TRANSPOSE($E218:$G218),BX$7:BX$9)</f>
        <v>4.0120955032737826E-2</v>
      </c>
      <c r="BY218" s="17" cm="1">
        <f t="array" ref="BY218">INDEX(BY$14:BY$114,$A218+1)+SUMPRODUCT(TRANSPOSE($E218:$G218),BY$7:BY$9)</f>
        <v>4.0191502422082803E-2</v>
      </c>
      <c r="BZ218" s="17" cm="1">
        <f t="array" ref="BZ218">INDEX(BZ$14:BZ$114,$A218+1)+SUMPRODUCT(TRANSPOSE($E218:$G218),BZ$7:BZ$9)</f>
        <v>4.0260038766823159E-2</v>
      </c>
      <c r="CA218" s="17" cm="1">
        <f t="array" ref="CA218">INDEX(CA$14:CA$114,$A218+1)+SUMPRODUCT(TRANSPOSE($E218:$G218),CA$7:CA$9)</f>
        <v>4.0326648849537405E-2</v>
      </c>
      <c r="CB218" s="17" cm="1">
        <f t="array" ref="CB218">INDEX(CB$14:CB$114,$A218+1)+SUMPRODUCT(TRANSPOSE($E218:$G218),CB$7:CB$9)</f>
        <v>4.0391412753116751E-2</v>
      </c>
      <c r="CC218" s="17" cm="1">
        <f t="array" ref="CC218">INDEX(CC$14:CC$114,$A218+1)+SUMPRODUCT(TRANSPOSE($E218:$G218),CC$7:CC$9)</f>
        <v>4.0454406181955282E-2</v>
      </c>
      <c r="CD218" s="17" cm="1">
        <f t="array" ref="CD218">INDEX(CD$14:CD$114,$A218+1)+SUMPRODUCT(TRANSPOSE($E218:$G218),CD$7:CD$9)</f>
        <v>4.0515700757156492E-2</v>
      </c>
      <c r="CE218" s="17" cm="1">
        <f t="array" ref="CE218">INDEX(CE$14:CE$114,$A218+1)+SUMPRODUCT(TRANSPOSE($E218:$G218),CE$7:CE$9)</f>
        <v>4.0575364288170213E-2</v>
      </c>
      <c r="CF218" s="17" cm="1">
        <f t="array" ref="CF218">INDEX(CF$14:CF$114,$A218+1)+SUMPRODUCT(TRANSPOSE($E218:$G218),CF$7:CF$9)</f>
        <v>4.0633461023033779E-2</v>
      </c>
      <c r="CG218" s="17" cm="1">
        <f t="array" ref="CG218">INDEX(CG$14:CG$114,$A218+1)+SUMPRODUCT(TRANSPOSE($E218:$G218),CG$7:CG$9)</f>
        <v>4.0690051879150757E-2</v>
      </c>
      <c r="CH218" s="17" cm="1">
        <f t="array" ref="CH218">INDEX(CH$14:CH$114,$A218+1)+SUMPRODUCT(TRANSPOSE($E218:$G218),CH$7:CH$9)</f>
        <v>4.0745194656355621E-2</v>
      </c>
      <c r="CI218" s="17" cm="1">
        <f t="array" ref="CI218">INDEX(CI$14:CI$114,$A218+1)+SUMPRODUCT(TRANSPOSE($E218:$G218),CI$7:CI$9)</f>
        <v>4.0798944233828904E-2</v>
      </c>
      <c r="CJ218" s="17" cm="1">
        <f t="array" ref="CJ218">INDEX(CJ$14:CJ$114,$A218+1)+SUMPRODUCT(TRANSPOSE($E218:$G218),CJ$7:CJ$9)</f>
        <v>4.0851352752273251E-2</v>
      </c>
      <c r="CK218" s="17" cm="1">
        <f t="array" ref="CK218">INDEX(CK$14:CK$114,$A218+1)+SUMPRODUCT(TRANSPOSE($E218:$G218),CK$7:CK$9)</f>
        <v>4.0902469782621798E-2</v>
      </c>
      <c r="CL218" s="17" cm="1">
        <f t="array" ref="CL218">INDEX(CL$14:CL$114,$A218+1)+SUMPRODUCT(TRANSPOSE($E218:$G218),CL$7:CL$9)</f>
        <v>4.0952342482425519E-2</v>
      </c>
      <c r="CM218" s="17" cm="1">
        <f t="array" ref="CM218">INDEX(CM$14:CM$114,$A218+1)+SUMPRODUCT(TRANSPOSE($E218:$G218),CM$7:CM$9)</f>
        <v>4.1001015740957159E-2</v>
      </c>
      <c r="CN218" s="17" cm="1">
        <f t="array" ref="CN218">INDEX(CN$14:CN$114,$A218+1)+SUMPRODUCT(TRANSPOSE($E218:$G218),CN$7:CN$9)</f>
        <v>4.1048532313971875E-2</v>
      </c>
      <c r="CO218" s="17" cm="1">
        <f t="array" ref="CO218">INDEX(CO$14:CO$114,$A218+1)+SUMPRODUCT(TRANSPOSE($E218:$G218),CO$7:CO$9)</f>
        <v>4.1094932948971485E-2</v>
      </c>
      <c r="CP218" s="17" cm="1">
        <f t="array" ref="CP218">INDEX(CP$14:CP$114,$A218+1)+SUMPRODUCT(TRANSPOSE($E218:$G218),CP$7:CP$9)</f>
        <v>4.1140256501746575E-2</v>
      </c>
      <c r="CQ218" s="17" cm="1">
        <f t="array" ref="CQ218">INDEX(CQ$14:CQ$114,$A218+1)+SUMPRODUCT(TRANSPOSE($E218:$G218),CQ$7:CQ$9)</f>
        <v>4.1184540044895024E-2</v>
      </c>
      <c r="CR218" s="17" cm="1">
        <f t="array" ref="CR218">INDEX(CR$14:CR$114,$A218+1)+SUMPRODUCT(TRANSPOSE($E218:$G218),CR$7:CR$9)</f>
        <v>4.1227818968956886E-2</v>
      </c>
      <c r="CS218" s="17" cm="1">
        <f t="array" ref="CS218">INDEX(CS$14:CS$114,$A218+1)+SUMPRODUCT(TRANSPOSE($E218:$G218),CS$7:CS$9)</f>
        <v>4.1270127076741381E-2</v>
      </c>
      <c r="CT218" s="17" cm="1">
        <f t="array" ref="CT218">INDEX(CT$14:CT$114,$A218+1)+SUMPRODUCT(TRANSPOSE($E218:$G218),CT$7:CT$9)</f>
        <v>4.1311496671377568E-2</v>
      </c>
      <c r="CU218" s="17" cm="1">
        <f t="array" ref="CU218">INDEX(CU$14:CU$114,$A218+1)+SUMPRODUCT(TRANSPOSE($E218:$G218),CU$7:CU$9)</f>
        <v>4.1351958638570108E-2</v>
      </c>
      <c r="CV218" s="17" cm="1">
        <f t="array" ref="CV218">INDEX(CV$14:CV$114,$A218+1)+SUMPRODUCT(TRANSPOSE($E218:$G218),CV$7:CV$9)</f>
        <v>4.1391542523499081E-2</v>
      </c>
      <c r="CW218" s="17" cm="1">
        <f t="array" ref="CW218">INDEX(CW$14:CW$114,$A218+1)+SUMPRODUCT(TRANSPOSE($E218:$G218),CW$7:CW$9)</f>
        <v>4.1430276602766436E-2</v>
      </c>
      <c r="CX218" s="17" cm="1">
        <f t="array" ref="CX218">INDEX(CX$14:CX$114,$A218+1)+SUMPRODUCT(TRANSPOSE($E218:$G218),CX$7:CX$9)</f>
        <v>4.1468187951760549E-2</v>
      </c>
      <c r="CY218" s="17" cm="1">
        <f t="array" ref="CY218">INDEX(CY$14:CY$114,$A218+1)+SUMPRODUCT(TRANSPOSE($E218:$G218),CY$7:CY$9)</f>
        <v>4.1505302507769737E-2</v>
      </c>
      <c r="CZ218" s="17" cm="1">
        <f t="array" ref="CZ218">INDEX(CZ$14:CZ$114,$A218+1)+SUMPRODUCT(TRANSPOSE($E218:$G218),CZ$7:CZ$9)</f>
        <v>4.1541645129161586E-2</v>
      </c>
      <c r="DA218" s="17" cm="1">
        <f t="array" ref="DA218">INDEX(DA$14:DA$114,$A218+1)+SUMPRODUCT(TRANSPOSE($E218:$G218),DA$7:DA$9)</f>
        <v>4.157723965090343E-2</v>
      </c>
      <c r="DB218" s="17" cm="1">
        <f t="array" ref="DB218">INDEX(DB$14:DB$114,$A218+1)+SUMPRODUCT(TRANSPOSE($E218:$G218),DB$7:DB$9)</f>
        <v>4.1612108936693759E-2</v>
      </c>
      <c r="DC218" s="17" cm="1">
        <f t="array" ref="DC218">INDEX(DC$14:DC$114,$A218+1)+SUMPRODUCT(TRANSPOSE($E218:$G218),DC$7:DC$9)</f>
        <v>4.1658133979079692E-2</v>
      </c>
      <c r="DD218" s="17" cm="1">
        <f t="array" ref="DD218">INDEX(DD$14:DD$114,$A218+1)+SUMPRODUCT(TRANSPOSE($E218:$G218),DD$7:DD$9)</f>
        <v>4.1716300225855263E-2</v>
      </c>
    </row>
    <row r="219" spans="1:108" x14ac:dyDescent="0.25">
      <c r="A219" s="13">
        <f t="shared" si="136"/>
        <v>3</v>
      </c>
      <c r="B219" s="13">
        <f t="shared" si="137"/>
        <v>2</v>
      </c>
      <c r="C219" s="13">
        <f t="shared" ref="C219:D219" si="143">C118</f>
        <v>12</v>
      </c>
      <c r="D219" s="13">
        <f t="shared" si="143"/>
        <v>36</v>
      </c>
      <c r="E219" s="29">
        <f t="shared" si="142"/>
        <v>4.5000000000000005E-3</v>
      </c>
      <c r="F219" s="29">
        <f t="shared" si="139"/>
        <v>4.5000000000000005E-3</v>
      </c>
      <c r="G219" s="29">
        <f t="shared" si="140"/>
        <v>4.5000000000000005E-3</v>
      </c>
      <c r="H219" s="36">
        <f t="shared" si="127"/>
        <v>20036</v>
      </c>
      <c r="I219" s="17" cm="1">
        <f t="array" ref="I219">INDEX(I$14:I$114,$A219+1)+SUMPRODUCT(TRANSPOSE($E219:$G219),I$7:I$9)</f>
        <v>4.1562199050290183E-2</v>
      </c>
      <c r="J219" s="17" cm="1">
        <f t="array" ref="J219">INDEX(J$14:J$114,$A219+1)+SUMPRODUCT(TRANSPOSE($E219:$G219),J$7:J$9)</f>
        <v>4.0263707830244855E-2</v>
      </c>
      <c r="K219" s="17" cm="1">
        <f t="array" ref="K219">INDEX(K$14:K$114,$A219+1)+SUMPRODUCT(TRANSPOSE($E219:$G219),K$7:K$9)</f>
        <v>4.0042746423568254E-2</v>
      </c>
      <c r="L219" s="17" cm="1">
        <f t="array" ref="L219">INDEX(L$14:L$114,$A219+1)+SUMPRODUCT(TRANSPOSE($E219:$G219),L$7:L$9)</f>
        <v>3.9516373305320367E-2</v>
      </c>
      <c r="M219" s="17" cm="1">
        <f t="array" ref="M219">INDEX(M$14:M$114,$A219+1)+SUMPRODUCT(TRANSPOSE($E219:$G219),M$7:M$9)</f>
        <v>3.9447142795627159E-2</v>
      </c>
      <c r="N219" s="17" cm="1">
        <f t="array" ref="N219">INDEX(N$14:N$114,$A219+1)+SUMPRODUCT(TRANSPOSE($E219:$G219),N$7:N$9)</f>
        <v>3.9227459682001524E-2</v>
      </c>
      <c r="O219" s="17" cm="1">
        <f t="array" ref="O219">INDEX(O$14:O$114,$A219+1)+SUMPRODUCT(TRANSPOSE($E219:$G219),O$7:O$9)</f>
        <v>3.8915711745543917E-2</v>
      </c>
      <c r="P219" s="17" cm="1">
        <f t="array" ref="P219">INDEX(P$14:P$114,$A219+1)+SUMPRODUCT(TRANSPOSE($E219:$G219),P$7:P$9)</f>
        <v>3.8973329381329969E-2</v>
      </c>
      <c r="Q219" s="17" cm="1">
        <f t="array" ref="Q219">INDEX(Q$14:Q$114,$A219+1)+SUMPRODUCT(TRANSPOSE($E219:$G219),Q$7:Q$9)</f>
        <v>3.8960936008989366E-2</v>
      </c>
      <c r="R219" s="17" cm="1">
        <f t="array" ref="R219">INDEX(R$14:R$114,$A219+1)+SUMPRODUCT(TRANSPOSE($E219:$G219),R$7:R$9)</f>
        <v>3.8897627394367362E-2</v>
      </c>
      <c r="S219" s="17" cm="1">
        <f t="array" ref="S219">INDEX(S$14:S$114,$A219+1)+SUMPRODUCT(TRANSPOSE($E219:$G219),S$7:S$9)</f>
        <v>3.8796061307843133E-2</v>
      </c>
      <c r="T219" s="17" cm="1">
        <f t="array" ref="T219">INDEX(T$14:T$114,$A219+1)+SUMPRODUCT(TRANSPOSE($E219:$G219),T$7:T$9)</f>
        <v>3.8665061072367828E-2</v>
      </c>
      <c r="U219" s="17" cm="1">
        <f t="array" ref="U219">INDEX(U$14:U$114,$A219+1)+SUMPRODUCT(TRANSPOSE($E219:$G219),U$7:U$9)</f>
        <v>3.8511028612722424E-2</v>
      </c>
      <c r="V219" s="17" cm="1">
        <f t="array" ref="V219">INDEX(V$14:V$114,$A219+1)+SUMPRODUCT(TRANSPOSE($E219:$G219),V$7:V$9)</f>
        <v>3.8338759091803447E-2</v>
      </c>
      <c r="W219" s="17" cm="1">
        <f t="array" ref="W219">INDEX(W$14:W$114,$A219+1)+SUMPRODUCT(TRANSPOSE($E219:$G219),W$7:W$9)</f>
        <v>3.8151937555084774E-2</v>
      </c>
      <c r="X219" s="17" cm="1">
        <f t="array" ref="X219">INDEX(X$14:X$114,$A219+1)+SUMPRODUCT(TRANSPOSE($E219:$G219),X$7:X$9)</f>
        <v>3.7953452221088306E-2</v>
      </c>
      <c r="Y219" s="17" cm="1">
        <f t="array" ref="Y219">INDEX(Y$14:Y$114,$A219+1)+SUMPRODUCT(TRANSPOSE($E219:$G219),Y$7:Y$9)</f>
        <v>3.7745603810028387E-2</v>
      </c>
      <c r="Z219" s="17" cm="1">
        <f t="array" ref="Z219">INDEX(Z$14:Z$114,$A219+1)+SUMPRODUCT(TRANSPOSE($E219:$G219),Z$7:Z$9)</f>
        <v>3.7335114219317504E-2</v>
      </c>
      <c r="AA219" s="17" cm="1">
        <f t="array" ref="AA219">INDEX(AA$14:AA$114,$A219+1)+SUMPRODUCT(TRANSPOSE($E219:$G219),AA$7:AA$9)</f>
        <v>3.6921556022823147E-2</v>
      </c>
      <c r="AB219" s="17" cm="1">
        <f t="array" ref="AB219">INDEX(AB$14:AB$114,$A219+1)+SUMPRODUCT(TRANSPOSE($E219:$G219),AB$7:AB$9)</f>
        <v>3.6505728914449968E-2</v>
      </c>
      <c r="AC219" s="17" cm="1">
        <f t="array" ref="AC219">INDEX(AC$14:AC$114,$A219+1)+SUMPRODUCT(TRANSPOSE($E219:$G219),AC$7:AC$9)</f>
        <v>3.608829724169365E-2</v>
      </c>
      <c r="AD219" s="17" cm="1">
        <f t="array" ref="AD219">INDEX(AD$14:AD$114,$A219+1)+SUMPRODUCT(TRANSPOSE($E219:$G219),AD$7:AD$9)</f>
        <v>3.5669813151786127E-2</v>
      </c>
      <c r="AE219" s="17" cm="1">
        <f t="array" ref="AE219">INDEX(AE$14:AE$114,$A219+1)+SUMPRODUCT(TRANSPOSE($E219:$G219),AE$7:AE$9)</f>
        <v>3.5250734054370229E-2</v>
      </c>
      <c r="AF219" s="17" cm="1">
        <f t="array" ref="AF219">INDEX(AF$14:AF$114,$A219+1)+SUMPRODUCT(TRANSPOSE($E219:$G219),AF$7:AF$9)</f>
        <v>3.4831437107061984E-2</v>
      </c>
      <c r="AG219" s="17" cm="1">
        <f t="array" ref="AG219">INDEX(AG$14:AG$114,$A219+1)+SUMPRODUCT(TRANSPOSE($E219:$G219),AG$7:AG$9)</f>
        <v>3.4412231207847248E-2</v>
      </c>
      <c r="AH219" s="17" cm="1">
        <f t="array" ref="AH219">INDEX(AH$14:AH$114,$A219+1)+SUMPRODUCT(TRANSPOSE($E219:$G219),AH$7:AH$9)</f>
        <v>3.3993367034590487E-2</v>
      </c>
      <c r="AI219" s="17" cm="1">
        <f t="array" ref="AI219">INDEX(AI$14:AI$114,$A219+1)+SUMPRODUCT(TRANSPOSE($E219:$G219),AI$7:AI$9)</f>
        <v>3.3575045010043429E-2</v>
      </c>
      <c r="AJ219" s="17" cm="1">
        <f t="array" ref="AJ219">INDEX(AJ$14:AJ$114,$A219+1)+SUMPRODUCT(TRANSPOSE($E219:$G219),AJ$7:AJ$9)</f>
        <v>3.3231527315948084E-2</v>
      </c>
      <c r="AK219" s="17" cm="1">
        <f t="array" ref="AK219">INDEX(AK$14:AK$114,$A219+1)+SUMPRODUCT(TRANSPOSE($E219:$G219),AK$7:AK$9)</f>
        <v>3.2979469852848553E-2</v>
      </c>
      <c r="AL219" s="17" cm="1">
        <f t="array" ref="AL219">INDEX(AL$14:AL$114,$A219+1)+SUMPRODUCT(TRANSPOSE($E219:$G219),AL$7:AL$9)</f>
        <v>3.2813064021222804E-2</v>
      </c>
      <c r="AM219" s="17" cm="1">
        <f t="array" ref="AM219">INDEX(AM$14:AM$114,$A219+1)+SUMPRODUCT(TRANSPOSE($E219:$G219),AM$7:AM$9)</f>
        <v>3.2726590521667653E-2</v>
      </c>
      <c r="AN219" s="17" cm="1">
        <f t="array" ref="AN219">INDEX(AN$14:AN$114,$A219+1)+SUMPRODUCT(TRANSPOSE($E219:$G219),AN$7:AN$9)</f>
        <v>3.2714400348601569E-2</v>
      </c>
      <c r="AO219" s="17" cm="1">
        <f t="array" ref="AO219">INDEX(AO$14:AO$114,$A219+1)+SUMPRODUCT(TRANSPOSE($E219:$G219),AO$7:AO$9)</f>
        <v>3.2770906020053003E-2</v>
      </c>
      <c r="AP219" s="17" cm="1">
        <f t="array" ref="AP219">INDEX(AP$14:AP$114,$A219+1)+SUMPRODUCT(TRANSPOSE($E219:$G219),AP$7:AP$9)</f>
        <v>3.2890570127950325E-2</v>
      </c>
      <c r="AQ219" s="17" cm="1">
        <f t="array" ref="AQ219">INDEX(AQ$14:AQ$114,$A219+1)+SUMPRODUCT(TRANSPOSE($E219:$G219),AQ$7:AQ$9)</f>
        <v>3.3067900549375973E-2</v>
      </c>
      <c r="AR219" s="17" cm="1">
        <f t="array" ref="AR219">INDEX(AR$14:AR$114,$A219+1)+SUMPRODUCT(TRANSPOSE($E219:$G219),AR$7:AR$9)</f>
        <v>3.329744238478366E-2</v>
      </c>
      <c r="AS219" s="17" cm="1">
        <f t="array" ref="AS219">INDEX(AS$14:AS$114,$A219+1)+SUMPRODUCT(TRANSPOSE($E219:$G219),AS$7:AS$9)</f>
        <v>3.3573773864822576E-2</v>
      </c>
      <c r="AT219" s="17" cm="1">
        <f t="array" ref="AT219">INDEX(AT$14:AT$114,$A219+1)+SUMPRODUCT(TRANSPOSE($E219:$G219),AT$7:AT$9)</f>
        <v>3.3891502379419125E-2</v>
      </c>
      <c r="AU219" s="17" cm="1">
        <f t="array" ref="AU219">INDEX(AU$14:AU$114,$A219+1)+SUMPRODUCT(TRANSPOSE($E219:$G219),AU$7:AU$9)</f>
        <v>3.4245259396404493E-2</v>
      </c>
      <c r="AV219" s="17" cm="1">
        <f t="array" ref="AV219">INDEX(AV$14:AV$114,$A219+1)+SUMPRODUCT(TRANSPOSE($E219:$G219),AV$7:AV$9)</f>
        <v>3.4629701693008441E-2</v>
      </c>
      <c r="AW219" s="17" cm="1">
        <f t="array" ref="AW219">INDEX(AW$14:AW$114,$A219+1)+SUMPRODUCT(TRANSPOSE($E219:$G219),AW$7:AW$9)</f>
        <v>3.5039502938142564E-2</v>
      </c>
      <c r="AX219" s="17" cm="1">
        <f t="array" ref="AX219">INDEX(AX$14:AX$114,$A219+1)+SUMPRODUCT(TRANSPOSE($E219:$G219),AX$7:AX$9)</f>
        <v>3.5469357488392472E-2</v>
      </c>
      <c r="AY219" s="17" cm="1">
        <f t="array" ref="AY219">INDEX(AY$14:AY$114,$A219+1)+SUMPRODUCT(TRANSPOSE($E219:$G219),AY$7:AY$9)</f>
        <v>3.5913973916261999E-2</v>
      </c>
      <c r="AZ219" s="17" cm="1">
        <f t="array" ref="AZ219">INDEX(AZ$14:AZ$114,$A219+1)+SUMPRODUCT(TRANSPOSE($E219:$G219),AZ$7:AZ$9)</f>
        <v>3.636807662949898E-2</v>
      </c>
      <c r="BA219" s="17" cm="1">
        <f t="array" ref="BA219">INDEX(BA$14:BA$114,$A219+1)+SUMPRODUCT(TRANSPOSE($E219:$G219),BA$7:BA$9)</f>
        <v>3.6826404003355295E-2</v>
      </c>
      <c r="BB219" s="17" cm="1">
        <f t="array" ref="BB219">INDEX(BB$14:BB$114,$A219+1)+SUMPRODUCT(TRANSPOSE($E219:$G219),BB$7:BB$9)</f>
        <v>3.7283706079964507E-2</v>
      </c>
      <c r="BC219" s="17" cm="1">
        <f t="array" ref="BC219">INDEX(BC$14:BC$114,$A219+1)+SUMPRODUCT(TRANSPOSE($E219:$G219),BC$7:BC$9)</f>
        <v>3.7734744586418734E-2</v>
      </c>
      <c r="BD219" s="17" cm="1">
        <f t="array" ref="BD219">INDEX(BD$14:BD$114,$A219+1)+SUMPRODUCT(TRANSPOSE($E219:$G219),BD$7:BD$9)</f>
        <v>3.8174291576439423E-2</v>
      </c>
      <c r="BE219" s="17" cm="1">
        <f t="array" ref="BE219">INDEX(BE$14:BE$114,$A219+1)+SUMPRODUCT(TRANSPOSE($E219:$G219),BE$7:BE$9)</f>
        <v>3.8597129659660834E-2</v>
      </c>
      <c r="BF219" s="17" cm="1">
        <f t="array" ref="BF219">INDEX(BF$14:BF$114,$A219+1)+SUMPRODUCT(TRANSPOSE($E219:$G219),BF$7:BF$9)</f>
        <v>3.8998050140912677E-2</v>
      </c>
      <c r="BG219" s="17" cm="1">
        <f t="array" ref="BG219">INDEX(BG$14:BG$114,$A219+1)+SUMPRODUCT(TRANSPOSE($E219:$G219),BG$7:BG$9)</f>
        <v>3.9371852064655377E-2</v>
      </c>
      <c r="BH219" s="17" cm="1">
        <f t="array" ref="BH219">INDEX(BH$14:BH$114,$A219+1)+SUMPRODUCT(TRANSPOSE($E219:$G219),BH$7:BH$9)</f>
        <v>3.9713343719939787E-2</v>
      </c>
      <c r="BI219" s="17" cm="1">
        <f t="array" ref="BI219">INDEX(BI$14:BI$114,$A219+1)+SUMPRODUCT(TRANSPOSE($E219:$G219),BI$7:BI$9)</f>
        <v>4.0017340082715791E-2</v>
      </c>
      <c r="BJ219" s="17" cm="1">
        <f t="array" ref="BJ219">INDEX(BJ$14:BJ$114,$A219+1)+SUMPRODUCT(TRANSPOSE($E219:$G219),BJ$7:BJ$9)</f>
        <v>4.0278663749243437E-2</v>
      </c>
      <c r="BK219" s="17" cm="1">
        <f t="array" ref="BK219">INDEX(BK$14:BK$114,$A219+1)+SUMPRODUCT(TRANSPOSE($E219:$G219),BK$7:BK$9)</f>
        <v>4.0492143172456363E-2</v>
      </c>
      <c r="BL219" s="17" cm="1">
        <f t="array" ref="BL219">INDEX(BL$14:BL$114,$A219+1)+SUMPRODUCT(TRANSPOSE($E219:$G219),BL$7:BL$9)</f>
        <v>4.0652613664621529E-2</v>
      </c>
      <c r="BM219" s="17" cm="1">
        <f t="array" ref="BM219">INDEX(BM$14:BM$114,$A219+1)+SUMPRODUCT(TRANSPOSE($E219:$G219),BM$7:BM$9)</f>
        <v>4.0754916059932367E-2</v>
      </c>
      <c r="BN219" s="17" cm="1">
        <f t="array" ref="BN219">INDEX(BN$14:BN$114,$A219+1)+SUMPRODUCT(TRANSPOSE($E219:$G219),BN$7:BN$9)</f>
        <v>4.0853700370604706E-2</v>
      </c>
      <c r="BO219" s="17" cm="1">
        <f t="array" ref="BO219">INDEX(BO$14:BO$114,$A219+1)+SUMPRODUCT(TRANSPOSE($E219:$G219),BO$7:BO$9)</f>
        <v>4.0949145004080034E-2</v>
      </c>
      <c r="BP219" s="17" cm="1">
        <f t="array" ref="BP219">INDEX(BP$14:BP$114,$A219+1)+SUMPRODUCT(TRANSPOSE($E219:$G219),BP$7:BP$9)</f>
        <v>4.1041416505265993E-2</v>
      </c>
      <c r="BQ219" s="17" cm="1">
        <f t="array" ref="BQ219">INDEX(BQ$14:BQ$114,$A219+1)+SUMPRODUCT(TRANSPOSE($E219:$G219),BQ$7:BQ$9)</f>
        <v>4.1130670526355717E-2</v>
      </c>
      <c r="BR219" s="17" cm="1">
        <f t="array" ref="BR219">INDEX(BR$14:BR$114,$A219+1)+SUMPRODUCT(TRANSPOSE($E219:$G219),BR$7:BR$9)</f>
        <v>4.1217052703033608E-2</v>
      </c>
      <c r="BS219" s="17" cm="1">
        <f t="array" ref="BS219">INDEX(BS$14:BS$114,$A219+1)+SUMPRODUCT(TRANSPOSE($E219:$G219),BS$7:BS$9)</f>
        <v>4.1300699447443467E-2</v>
      </c>
      <c r="BT219" s="17" cm="1">
        <f t="array" ref="BT219">INDEX(BT$14:BT$114,$A219+1)+SUMPRODUCT(TRANSPOSE($E219:$G219),BT$7:BT$9)</f>
        <v>4.1381738666997292E-2</v>
      </c>
      <c r="BU219" s="17" cm="1">
        <f t="array" ref="BU219">INDEX(BU$14:BU$114,$A219+1)+SUMPRODUCT(TRANSPOSE($E219:$G219),BU$7:BU$9)</f>
        <v>4.1460290416997447E-2</v>
      </c>
      <c r="BV219" s="17" cm="1">
        <f t="array" ref="BV219">INDEX(BV$14:BV$114,$A219+1)+SUMPRODUCT(TRANSPOSE($E219:$G219),BV$7:BV$9)</f>
        <v>4.153646749406753E-2</v>
      </c>
      <c r="BW219" s="17" cm="1">
        <f t="array" ref="BW219">INDEX(BW$14:BW$114,$A219+1)+SUMPRODUCT(TRANSPOSE($E219:$G219),BW$7:BW$9)</f>
        <v>4.1610375976568525E-2</v>
      </c>
      <c r="BX219" s="17" cm="1">
        <f t="array" ref="BX219">INDEX(BX$14:BX$114,$A219+1)+SUMPRODUCT(TRANSPOSE($E219:$G219),BX$7:BX$9)</f>
        <v>4.1682115717441459E-2</v>
      </c>
      <c r="BY219" s="17" cm="1">
        <f t="array" ref="BY219">INDEX(BY$14:BY$114,$A219+1)+SUMPRODUCT(TRANSPOSE($E219:$G219),BY$7:BY$9)</f>
        <v>4.1751780794291815E-2</v>
      </c>
      <c r="BZ219" s="17" cm="1">
        <f t="array" ref="BZ219">INDEX(BZ$14:BZ$114,$A219+1)+SUMPRODUCT(TRANSPOSE($E219:$G219),BZ$7:BZ$9)</f>
        <v>4.1819459920982072E-2</v>
      </c>
      <c r="CA219" s="17" cm="1">
        <f t="array" ref="CA219">INDEX(CA$14:CA$114,$A219+1)+SUMPRODUCT(TRANSPOSE($E219:$G219),CA$7:CA$9)</f>
        <v>4.1885236824520888E-2</v>
      </c>
      <c r="CB219" s="17" cm="1">
        <f t="array" ref="CB219">INDEX(CB$14:CB$114,$A219+1)+SUMPRODUCT(TRANSPOSE($E219:$G219),CB$7:CB$9)</f>
        <v>4.1949190590611141E-2</v>
      </c>
      <c r="CC219" s="17" cm="1">
        <f t="array" ref="CC219">INDEX(CC$14:CC$114,$A219+1)+SUMPRODUCT(TRANSPOSE($E219:$G219),CC$7:CC$9)</f>
        <v>4.2011395980861954E-2</v>
      </c>
      <c r="CD219" s="17" cm="1">
        <f t="array" ref="CD219">INDEX(CD$14:CD$114,$A219+1)+SUMPRODUCT(TRANSPOSE($E219:$G219),CD$7:CD$9)</f>
        <v>4.2071923724331495E-2</v>
      </c>
      <c r="CE219" s="17" cm="1">
        <f t="array" ref="CE219">INDEX(CE$14:CE$114,$A219+1)+SUMPRODUCT(TRANSPOSE($E219:$G219),CE$7:CE$9)</f>
        <v>4.2130840785798818E-2</v>
      </c>
      <c r="CF219" s="17" cm="1">
        <f t="array" ref="CF219">INDEX(CF$14:CF$114,$A219+1)+SUMPRODUCT(TRANSPOSE($E219:$G219),CF$7:CF$9)</f>
        <v>4.2188210612899513E-2</v>
      </c>
      <c r="CG219" s="17" cm="1">
        <f t="array" ref="CG219">INDEX(CG$14:CG$114,$A219+1)+SUMPRODUCT(TRANSPOSE($E219:$G219),CG$7:CG$9)</f>
        <v>4.2244093364042057E-2</v>
      </c>
      <c r="CH219" s="17" cm="1">
        <f t="array" ref="CH219">INDEX(CH$14:CH$114,$A219+1)+SUMPRODUCT(TRANSPOSE($E219:$G219),CH$7:CH$9)</f>
        <v>4.2298546118829716E-2</v>
      </c>
      <c r="CI219" s="17" cm="1">
        <f t="array" ref="CI219">INDEX(CI$14:CI$114,$A219+1)+SUMPRODUCT(TRANSPOSE($E219:$G219),CI$7:CI$9)</f>
        <v>4.2351623072532318E-2</v>
      </c>
      <c r="CJ219" s="17" cm="1">
        <f t="array" ref="CJ219">INDEX(CJ$14:CJ$114,$A219+1)+SUMPRODUCT(TRANSPOSE($E219:$G219),CJ$7:CJ$9)</f>
        <v>4.2403375716000336E-2</v>
      </c>
      <c r="CK219" s="17" cm="1">
        <f t="array" ref="CK219">INDEX(CK$14:CK$114,$A219+1)+SUMPRODUCT(TRANSPOSE($E219:$G219),CK$7:CK$9)</f>
        <v>4.2453853002279607E-2</v>
      </c>
      <c r="CL219" s="17" cm="1">
        <f t="array" ref="CL219">INDEX(CL$14:CL$114,$A219+1)+SUMPRODUCT(TRANSPOSE($E219:$G219),CL$7:CL$9)</f>
        <v>4.2503101501058016E-2</v>
      </c>
      <c r="CM219" s="17" cm="1">
        <f t="array" ref="CM219">INDEX(CM$14:CM$114,$A219+1)+SUMPRODUCT(TRANSPOSE($E219:$G219),CM$7:CM$9)</f>
        <v>4.255116554196664E-2</v>
      </c>
      <c r="CN219" s="17" cm="1">
        <f t="array" ref="CN219">INDEX(CN$14:CN$114,$A219+1)+SUMPRODUCT(TRANSPOSE($E219:$G219),CN$7:CN$9)</f>
        <v>4.2598087347667513E-2</v>
      </c>
      <c r="CO219" s="17" cm="1">
        <f t="array" ref="CO219">INDEX(CO$14:CO$114,$A219+1)+SUMPRODUCT(TRANSPOSE($E219:$G219),CO$7:CO$9)</f>
        <v>4.2643907157562E-2</v>
      </c>
      <c r="CP219" s="17" cm="1">
        <f t="array" ref="CP219">INDEX(CP$14:CP$114,$A219+1)+SUMPRODUCT(TRANSPOSE($E219:$G219),CP$7:CP$9)</f>
        <v>4.2688663342884292E-2</v>
      </c>
      <c r="CQ219" s="17" cm="1">
        <f t="array" ref="CQ219">INDEX(CQ$14:CQ$114,$A219+1)+SUMPRODUCT(TRANSPOSE($E219:$G219),CQ$7:CQ$9)</f>
        <v>4.2732392513874118E-2</v>
      </c>
      <c r="CR219" s="17" cm="1">
        <f t="array" ref="CR219">INDEX(CR$14:CR$114,$A219+1)+SUMPRODUCT(TRANSPOSE($E219:$G219),CR$7:CR$9)</f>
        <v>4.277512961965263E-2</v>
      </c>
      <c r="CS219" s="17" cm="1">
        <f t="array" ref="CS219">INDEX(CS$14:CS$114,$A219+1)+SUMPRODUCT(TRANSPOSE($E219:$G219),CS$7:CS$9)</f>
        <v>4.2816908041377888E-2</v>
      </c>
      <c r="CT219" s="17" cm="1">
        <f t="array" ref="CT219">INDEX(CT$14:CT$114,$A219+1)+SUMPRODUCT(TRANSPOSE($E219:$G219),CT$7:CT$9)</f>
        <v>4.285775967920219E-2</v>
      </c>
      <c r="CU219" s="17" cm="1">
        <f t="array" ref="CU219">INDEX(CU$14:CU$114,$A219+1)+SUMPRODUCT(TRANSPOSE($E219:$G219),CU$7:CU$9)</f>
        <v>4.289771503350398E-2</v>
      </c>
      <c r="CV219" s="17" cm="1">
        <f t="array" ref="CV219">INDEX(CV$14:CV$114,$A219+1)+SUMPRODUCT(TRANSPOSE($E219:$G219),CV$7:CV$9)</f>
        <v>4.2936803280832436E-2</v>
      </c>
      <c r="CW219" s="17" cm="1">
        <f t="array" ref="CW219">INDEX(CW$14:CW$114,$A219+1)+SUMPRODUCT(TRANSPOSE($E219:$G219),CW$7:CW$9)</f>
        <v>4.2975052344959963E-2</v>
      </c>
      <c r="CX219" s="17" cm="1">
        <f t="array" ref="CX219">INDEX(CX$14:CX$114,$A219+1)+SUMPRODUCT(TRANSPOSE($E219:$G219),CX$7:CX$9)</f>
        <v>4.3012488963407647E-2</v>
      </c>
      <c r="CY219" s="17" cm="1">
        <f t="array" ref="CY219">INDEX(CY$14:CY$114,$A219+1)+SUMPRODUCT(TRANSPOSE($E219:$G219),CY$7:CY$9)</f>
        <v>4.3049138749775395E-2</v>
      </c>
      <c r="CZ219" s="17" cm="1">
        <f t="array" ref="CZ219">INDEX(CZ$14:CZ$114,$A219+1)+SUMPRODUCT(TRANSPOSE($E219:$G219),CZ$7:CZ$9)</f>
        <v>4.3085026252183856E-2</v>
      </c>
      <c r="DA219" s="17" cm="1">
        <f t="array" ref="DA219">INDEX(DA$14:DA$114,$A219+1)+SUMPRODUCT(TRANSPOSE($E219:$G219),DA$7:DA$9)</f>
        <v>4.3120175008106554E-2</v>
      </c>
      <c r="DB219" s="17" cm="1">
        <f t="array" ref="DB219">INDEX(DB$14:DB$114,$A219+1)+SUMPRODUCT(TRANSPOSE($E219:$G219),DB$7:DB$9)</f>
        <v>4.311210893669376E-2</v>
      </c>
      <c r="DC219" s="17" cm="1">
        <f t="array" ref="DC219">INDEX(DC$14:DC$114,$A219+1)+SUMPRODUCT(TRANSPOSE($E219:$G219),DC$7:DC$9)</f>
        <v>4.3158133979079694E-2</v>
      </c>
      <c r="DD219" s="17" cm="1">
        <f t="array" ref="DD219">INDEX(DD$14:DD$114,$A219+1)+SUMPRODUCT(TRANSPOSE($E219:$G219),DD$7:DD$9)</f>
        <v>4.3216300225855264E-2</v>
      </c>
    </row>
    <row r="220" spans="1:108" x14ac:dyDescent="0.25">
      <c r="A220" s="13">
        <f t="shared" si="136"/>
        <v>4</v>
      </c>
      <c r="B220" s="13">
        <f t="shared" si="137"/>
        <v>2</v>
      </c>
      <c r="C220" s="13">
        <f t="shared" ref="C220:D220" si="144">C119</f>
        <v>12</v>
      </c>
      <c r="D220" s="13">
        <f t="shared" si="144"/>
        <v>48</v>
      </c>
      <c r="E220" s="29">
        <f t="shared" si="142"/>
        <v>6.0000000000000001E-3</v>
      </c>
      <c r="F220" s="29">
        <f t="shared" si="139"/>
        <v>6.0000000000000001E-3</v>
      </c>
      <c r="G220" s="29">
        <f t="shared" si="140"/>
        <v>6.0000000000000001E-3</v>
      </c>
      <c r="H220" s="36">
        <f t="shared" si="127"/>
        <v>20048</v>
      </c>
      <c r="I220" s="17" cm="1">
        <f t="array" ref="I220">INDEX(I$14:I$114,$A220+1)+SUMPRODUCT(TRANSPOSE($E220:$G220),I$7:I$9)</f>
        <v>4.0466842433076737E-2</v>
      </c>
      <c r="J220" s="17" cm="1">
        <f t="array" ref="J220">INDEX(J$14:J$114,$A220+1)+SUMPRODUCT(TRANSPOSE($E220:$G220),J$7:J$9)</f>
        <v>4.0783855149455032E-2</v>
      </c>
      <c r="K220" s="17" cm="1">
        <f t="array" ref="K220">INDEX(K$14:K$114,$A220+1)+SUMPRODUCT(TRANSPOSE($E220:$G220),K$7:K$9)</f>
        <v>4.0335328634121918E-2</v>
      </c>
      <c r="L220" s="17" cm="1">
        <f t="array" ref="L220">INDEX(L$14:L$114,$A220+1)+SUMPRODUCT(TRANSPOSE($E220:$G220),L$7:L$9)</f>
        <v>4.0419053074631332E-2</v>
      </c>
      <c r="M220" s="17" cm="1">
        <f t="array" ref="M220">INDEX(M$14:M$114,$A220+1)+SUMPRODUCT(TRANSPOSE($E220:$G220),M$7:M$9)</f>
        <v>4.0261142931577114E-2</v>
      </c>
      <c r="N220" s="17" cm="1">
        <f t="array" ref="N220">INDEX(N$14:N$114,$A220+1)+SUMPRODUCT(TRANSPOSE($E220:$G220),N$7:N$9)</f>
        <v>3.9975287593300594E-2</v>
      </c>
      <c r="O220" s="17" cm="1">
        <f t="array" ref="O220">INDEX(O$14:O$114,$A220+1)+SUMPRODUCT(TRANSPOSE($E220:$G220),O$7:O$9)</f>
        <v>4.0104018803173373E-2</v>
      </c>
      <c r="P220" s="17" cm="1">
        <f t="array" ref="P220">INDEX(P$14:P$114,$A220+1)+SUMPRODUCT(TRANSPOSE($E220:$G220),P$7:P$9)</f>
        <v>4.0136237236190413E-2</v>
      </c>
      <c r="Q220" s="17" cm="1">
        <f t="array" ref="Q220">INDEX(Q$14:Q$114,$A220+1)+SUMPRODUCT(TRANSPOSE($E220:$G220),Q$7:Q$9)</f>
        <v>4.01019868045056E-2</v>
      </c>
      <c r="R220" s="17" cm="1">
        <f t="array" ref="R220">INDEX(R$14:R$114,$A220+1)+SUMPRODUCT(TRANSPOSE($E220:$G220),R$7:R$9)</f>
        <v>4.0019853652597741E-2</v>
      </c>
      <c r="S220" s="17" cm="1">
        <f t="array" ref="S220">INDEX(S$14:S$114,$A220+1)+SUMPRODUCT(TRANSPOSE($E220:$G220),S$7:S$9)</f>
        <v>3.9902086560728016E-2</v>
      </c>
      <c r="T220" s="17" cm="1">
        <f t="array" ref="T220">INDEX(T$14:T$114,$A220+1)+SUMPRODUCT(TRANSPOSE($E220:$G220),T$7:T$9)</f>
        <v>3.9757169983301248E-2</v>
      </c>
      <c r="U220" s="17" cm="1">
        <f t="array" ref="U220">INDEX(U$14:U$114,$A220+1)+SUMPRODUCT(TRANSPOSE($E220:$G220),U$7:U$9)</f>
        <v>3.9591217567121577E-2</v>
      </c>
      <c r="V220" s="17" cm="1">
        <f t="array" ref="V220">INDEX(V$14:V$114,$A220+1)+SUMPRODUCT(TRANSPOSE($E220:$G220),V$7:V$9)</f>
        <v>3.9408777002778443E-2</v>
      </c>
      <c r="W220" s="17" cm="1">
        <f t="array" ref="W220">INDEX(W$14:W$114,$A220+1)+SUMPRODUCT(TRANSPOSE($E220:$G220),W$7:W$9)</f>
        <v>3.9213316077193465E-2</v>
      </c>
      <c r="X220" s="17" cm="1">
        <f t="array" ref="X220">INDEX(X$14:X$114,$A220+1)+SUMPRODUCT(TRANSPOSE($E220:$G220),X$7:X$9)</f>
        <v>3.9007533510264862E-2</v>
      </c>
      <c r="Y220" s="17" cm="1">
        <f t="array" ref="Y220">INDEX(Y$14:Y$114,$A220+1)+SUMPRODUCT(TRANSPOSE($E220:$G220),Y$7:Y$9)</f>
        <v>3.8586999422248296E-2</v>
      </c>
      <c r="Z220" s="17" cm="1">
        <f t="array" ref="Z220">INDEX(Z$14:Z$114,$A220+1)+SUMPRODUCT(TRANSPOSE($E220:$G220),Z$7:Z$9)</f>
        <v>3.8164352258679639E-2</v>
      </c>
      <c r="AA220" s="17" cm="1">
        <f t="array" ref="AA220">INDEX(AA$14:AA$114,$A220+1)+SUMPRODUCT(TRANSPOSE($E220:$G220),AA$7:AA$9)</f>
        <v>3.7740282901866477E-2</v>
      </c>
      <c r="AB220" s="17" cm="1">
        <f t="array" ref="AB220">INDEX(AB$14:AB$114,$A220+1)+SUMPRODUCT(TRANSPOSE($E220:$G220),AB$7:AB$9)</f>
        <v>3.7315361857474409E-2</v>
      </c>
      <c r="AC220" s="17" cm="1">
        <f t="array" ref="AC220">INDEX(AC$14:AC$114,$A220+1)+SUMPRODUCT(TRANSPOSE($E220:$G220),AC$7:AC$9)</f>
        <v>3.6890059944440827E-2</v>
      </c>
      <c r="AD220" s="17" cm="1">
        <f t="array" ref="AD220">INDEX(AD$14:AD$114,$A220+1)+SUMPRODUCT(TRANSPOSE($E220:$G220),AD$7:AD$9)</f>
        <v>3.6464763712323427E-2</v>
      </c>
      <c r="AE220" s="17" cm="1">
        <f t="array" ref="AE220">INDEX(AE$14:AE$114,$A220+1)+SUMPRODUCT(TRANSPOSE($E220:$G220),AE$7:AE$9)</f>
        <v>3.6039788284853762E-2</v>
      </c>
      <c r="AF220" s="17" cm="1">
        <f t="array" ref="AF220">INDEX(AF$14:AF$114,$A220+1)+SUMPRODUCT(TRANSPOSE($E220:$G220),AF$7:AF$9)</f>
        <v>3.5615388016320575E-2</v>
      </c>
      <c r="AG220" s="17" cm="1">
        <f t="array" ref="AG220">INDEX(AG$14:AG$114,$A220+1)+SUMPRODUCT(TRANSPOSE($E220:$G220),AG$7:AG$9)</f>
        <v>3.5191765437069471E-2</v>
      </c>
      <c r="AH220" s="17" cm="1">
        <f t="array" ref="AH220">INDEX(AH$14:AH$114,$A220+1)+SUMPRODUCT(TRANSPOSE($E220:$G220),AH$7:AH$9)</f>
        <v>3.4769078296905891E-2</v>
      </c>
      <c r="AI220" s="17" cm="1">
        <f t="array" ref="AI220">INDEX(AI$14:AI$114,$A220+1)+SUMPRODUCT(TRANSPOSE($E220:$G220),AI$7:AI$9)</f>
        <v>3.4424272400950466E-2</v>
      </c>
      <c r="AJ220" s="17" cm="1">
        <f t="array" ref="AJ220">INDEX(AJ$14:AJ$114,$A220+1)+SUMPRODUCT(TRANSPOSE($E220:$G220),AJ$7:AJ$9)</f>
        <v>3.4174261024308754E-2</v>
      </c>
      <c r="AK220" s="17" cm="1">
        <f t="array" ref="AK220">INDEX(AK$14:AK$114,$A220+1)+SUMPRODUCT(TRANSPOSE($E220:$G220),AK$7:AK$9)</f>
        <v>3.4012689798801558E-2</v>
      </c>
      <c r="AL220" s="17" cm="1">
        <f t="array" ref="AL220">INDEX(AL$14:AL$114,$A220+1)+SUMPRODUCT(TRANSPOSE($E220:$G220),AL$7:AL$9)</f>
        <v>3.393337026610798E-2</v>
      </c>
      <c r="AM220" s="17" cm="1">
        <f t="array" ref="AM220">INDEX(AM$14:AM$114,$A220+1)+SUMPRODUCT(TRANSPOSE($E220:$G220),AM$7:AM$9)</f>
        <v>3.393024774936259E-2</v>
      </c>
      <c r="AN220" s="17" cm="1">
        <f t="array" ref="AN220">INDEX(AN$14:AN$114,$A220+1)+SUMPRODUCT(TRANSPOSE($E220:$G220),AN$7:AN$9)</f>
        <v>3.3997382252574308E-2</v>
      </c>
      <c r="AO220" s="17" cm="1">
        <f t="array" ref="AO220">INDEX(AO$14:AO$114,$A220+1)+SUMPRODUCT(TRANSPOSE($E220:$G220),AO$7:AO$9)</f>
        <v>3.4128928490827708E-2</v>
      </c>
      <c r="AP220" s="17" cm="1">
        <f t="array" ref="AP220">INDEX(AP$14:AP$114,$A220+1)+SUMPRODUCT(TRANSPOSE($E220:$G220),AP$7:AP$9)</f>
        <v>3.4319124290413498E-2</v>
      </c>
      <c r="AQ220" s="17" cm="1">
        <f t="array" ref="AQ220">INDEX(AQ$14:AQ$114,$A220+1)+SUMPRODUCT(TRANSPOSE($E220:$G220),AQ$7:AQ$9)</f>
        <v>3.4562276801093798E-2</v>
      </c>
      <c r="AR220" s="17" cm="1">
        <f t="array" ref="AR220">INDEX(AR$14:AR$114,$A220+1)+SUMPRODUCT(TRANSPOSE($E220:$G220),AR$7:AR$9)</f>
        <v>3.4852753750018721E-2</v>
      </c>
      <c r="AS220" s="17" cm="1">
        <f t="array" ref="AS220">INDEX(AS$14:AS$114,$A220+1)+SUMPRODUCT(TRANSPOSE($E220:$G220),AS$7:AS$9)</f>
        <v>3.5184975584527038E-2</v>
      </c>
      <c r="AT220" s="17" cm="1">
        <f t="array" ref="AT220">INDEX(AT$14:AT$114,$A220+1)+SUMPRODUCT(TRANSPOSE($E220:$G220),AT$7:AT$9)</f>
        <v>3.5553407097368199E-2</v>
      </c>
      <c r="AU220" s="17" cm="1">
        <f t="array" ref="AU220">INDEX(AU$14:AU$114,$A220+1)+SUMPRODUCT(TRANSPOSE($E220:$G220),AU$7:AU$9)</f>
        <v>3.5952556039939625E-2</v>
      </c>
      <c r="AV220" s="17" cm="1">
        <f t="array" ref="AV220">INDEX(AV$14:AV$114,$A220+1)+SUMPRODUCT(TRANSPOSE($E220:$G220),AV$7:AV$9)</f>
        <v>3.6376962247043114E-2</v>
      </c>
      <c r="AW220" s="17" cm="1">
        <f t="array" ref="AW220">INDEX(AW$14:AW$114,$A220+1)+SUMPRODUCT(TRANSPOSE($E220:$G220),AW$7:AW$9)</f>
        <v>3.6821199637816264E-2</v>
      </c>
      <c r="AX220" s="17" cm="1">
        <f t="array" ref="AX220">INDEX(AX$14:AX$114,$A220+1)+SUMPRODUCT(TRANSPOSE($E220:$G220),AX$7:AX$9)</f>
        <v>3.7279867969388862E-2</v>
      </c>
      <c r="AY220" s="17" cm="1">
        <f t="array" ref="AY220">INDEX(AY$14:AY$114,$A220+1)+SUMPRODUCT(TRANSPOSE($E220:$G220),AY$7:AY$9)</f>
        <v>3.7747593122666727E-2</v>
      </c>
      <c r="AZ220" s="17" cm="1">
        <f t="array" ref="AZ220">INDEX(AZ$14:AZ$114,$A220+1)+SUMPRODUCT(TRANSPOSE($E220:$G220),AZ$7:AZ$9)</f>
        <v>3.8219024010478934E-2</v>
      </c>
      <c r="BA220" s="17" cm="1">
        <f t="array" ref="BA220">INDEX(BA$14:BA$114,$A220+1)+SUMPRODUCT(TRANSPOSE($E220:$G220),BA$7:BA$9)</f>
        <v>3.8688829212499158E-2</v>
      </c>
      <c r="BB220" s="17" cm="1">
        <f t="array" ref="BB220">INDEX(BB$14:BB$114,$A220+1)+SUMPRODUCT(TRANSPOSE($E220:$G220),BB$7:BB$9)</f>
        <v>3.9151696123698836E-2</v>
      </c>
      <c r="BC220" s="17" cm="1">
        <f t="array" ref="BC220">INDEX(BC$14:BC$114,$A220+1)+SUMPRODUCT(TRANSPOSE($E220:$G220),BC$7:BC$9)</f>
        <v>3.9602328813937764E-2</v>
      </c>
      <c r="BD220" s="17" cm="1">
        <f t="array" ref="BD220">INDEX(BD$14:BD$114,$A220+1)+SUMPRODUCT(TRANSPOSE($E220:$G220),BD$7:BD$9)</f>
        <v>4.0035447611360457E-2</v>
      </c>
      <c r="BE220" s="17" cm="1">
        <f t="array" ref="BE220">INDEX(BE$14:BE$114,$A220+1)+SUMPRODUCT(TRANSPOSE($E220:$G220),BE$7:BE$9)</f>
        <v>4.0445786637703478E-2</v>
      </c>
      <c r="BF220" s="17" cm="1">
        <f t="array" ref="BF220">INDEX(BF$14:BF$114,$A220+1)+SUMPRODUCT(TRANSPOSE($E220:$G220),BF$7:BF$9)</f>
        <v>4.0828092344406867E-2</v>
      </c>
      <c r="BG220" s="17" cm="1">
        <f t="array" ref="BG220">INDEX(BG$14:BG$114,$A220+1)+SUMPRODUCT(TRANSPOSE($E220:$G220),BG$7:BG$9)</f>
        <v>4.1177124622230547E-2</v>
      </c>
      <c r="BH220" s="17" cm="1">
        <f t="array" ref="BH220">INDEX(BH$14:BH$114,$A220+1)+SUMPRODUCT(TRANSPOSE($E220:$G220),BH$7:BH$9)</f>
        <v>4.148765382080976E-2</v>
      </c>
      <c r="BI220" s="17" cm="1">
        <f t="array" ref="BI220">INDEX(BI$14:BI$114,$A220+1)+SUMPRODUCT(TRANSPOSE($E220:$G220),BI$7:BI$9)</f>
        <v>4.1754461377669465E-2</v>
      </c>
      <c r="BJ220" s="17" cm="1">
        <f t="array" ref="BJ220">INDEX(BJ$14:BJ$114,$A220+1)+SUMPRODUCT(TRANSPOSE($E220:$G220),BJ$7:BJ$9)</f>
        <v>4.1972337738842118E-2</v>
      </c>
      <c r="BK220" s="17" cm="1">
        <f t="array" ref="BK220">INDEX(BK$14:BK$114,$A220+1)+SUMPRODUCT(TRANSPOSE($E220:$G220),BK$7:BK$9)</f>
        <v>4.2136083135031914E-2</v>
      </c>
      <c r="BL220" s="17" cm="1">
        <f t="array" ref="BL220">INDEX(BL$14:BL$114,$A220+1)+SUMPRODUCT(TRANSPOSE($E220:$G220),BL$7:BL$9)</f>
        <v>4.2240506004748817E-2</v>
      </c>
      <c r="BM220" s="17" cm="1">
        <f t="array" ref="BM220">INDEX(BM$14:BM$114,$A220+1)+SUMPRODUCT(TRANSPOSE($E220:$G220),BM$7:BM$9)</f>
        <v>4.2341274890549833E-2</v>
      </c>
      <c r="BN220" s="17" cm="1">
        <f t="array" ref="BN220">INDEX(BN$14:BN$114,$A220+1)+SUMPRODUCT(TRANSPOSE($E220:$G220),BN$7:BN$9)</f>
        <v>4.2438578285382882E-2</v>
      </c>
      <c r="BO220" s="17" cm="1">
        <f t="array" ref="BO220">INDEX(BO$14:BO$114,$A220+1)+SUMPRODUCT(TRANSPOSE($E220:$G220),BO$7:BO$9)</f>
        <v>4.2532591936691448E-2</v>
      </c>
      <c r="BP220" s="17" cm="1">
        <f t="array" ref="BP220">INDEX(BP$14:BP$114,$A220+1)+SUMPRODUCT(TRANSPOSE($E220:$G220),BP$7:BP$9)</f>
        <v>4.262347990578607E-2</v>
      </c>
      <c r="BQ220" s="17" cm="1">
        <f t="array" ref="BQ220">INDEX(BQ$14:BQ$114,$A220+1)+SUMPRODUCT(TRANSPOSE($E220:$G220),BQ$7:BQ$9)</f>
        <v>4.2711395523279842E-2</v>
      </c>
      <c r="BR220" s="17" cm="1">
        <f t="array" ref="BR220">INDEX(BR$14:BR$114,$A220+1)+SUMPRODUCT(TRANSPOSE($E220:$G220),BR$7:BR$9)</f>
        <v>4.2796482252295036E-2</v>
      </c>
      <c r="BS220" s="17" cm="1">
        <f t="array" ref="BS220">INDEX(BS$14:BS$114,$A220+1)+SUMPRODUCT(TRANSPOSE($E220:$G220),BS$7:BS$9)</f>
        <v>4.2878874469662424E-2</v>
      </c>
      <c r="BT220" s="17" cm="1">
        <f t="array" ref="BT220">INDEX(BT$14:BT$114,$A220+1)+SUMPRODUCT(TRANSPOSE($E220:$G220),BT$7:BT$9)</f>
        <v>4.2958698174063496E-2</v>
      </c>
      <c r="BU220" s="17" cm="1">
        <f t="array" ref="BU220">INDEX(BU$14:BU$114,$A220+1)+SUMPRODUCT(TRANSPOSE($E220:$G220),BU$7:BU$9)</f>
        <v>4.303607162895861E-2</v>
      </c>
      <c r="BV220" s="17" cm="1">
        <f t="array" ref="BV220">INDEX(BV$14:BV$114,$A220+1)+SUMPRODUCT(TRANSPOSE($E220:$G220),BV$7:BV$9)</f>
        <v>4.3111105947208676E-2</v>
      </c>
      <c r="BW220" s="17" cm="1">
        <f t="array" ref="BW220">INDEX(BW$14:BW$114,$A220+1)+SUMPRODUCT(TRANSPOSE($E220:$G220),BW$7:BW$9)</f>
        <v>4.318390562346263E-2</v>
      </c>
      <c r="BX220" s="17" cm="1">
        <f t="array" ref="BX220">INDEX(BX$14:BX$114,$A220+1)+SUMPRODUCT(TRANSPOSE($E220:$G220),BX$7:BX$9)</f>
        <v>4.3254569019676607E-2</v>
      </c>
      <c r="BY220" s="17" cm="1">
        <f t="array" ref="BY220">INDEX(BY$14:BY$114,$A220+1)+SUMPRODUCT(TRANSPOSE($E220:$G220),BY$7:BY$9)</f>
        <v>4.3323188808510597E-2</v>
      </c>
      <c r="BZ220" s="17" cm="1">
        <f t="array" ref="BZ220">INDEX(BZ$14:BZ$114,$A220+1)+SUMPRODUCT(TRANSPOSE($E220:$G220),BZ$7:BZ$9)</f>
        <v>4.3389852378803433E-2</v>
      </c>
      <c r="CA220" s="17" cm="1">
        <f t="array" ref="CA220">INDEX(CA$14:CA$114,$A220+1)+SUMPRODUCT(TRANSPOSE($E220:$G220),CA$7:CA$9)</f>
        <v>4.3454642206857123E-2</v>
      </c>
      <c r="CB220" s="17" cm="1">
        <f t="array" ref="CB220">INDEX(CB$14:CB$114,$A220+1)+SUMPRODUCT(TRANSPOSE($E220:$G220),CB$7:CB$9)</f>
        <v>4.3517636196849445E-2</v>
      </c>
      <c r="CC220" s="17" cm="1">
        <f t="array" ref="CC220">INDEX(CC$14:CC$114,$A220+1)+SUMPRODUCT(TRANSPOSE($E220:$G220),CC$7:CC$9)</f>
        <v>4.3578907993324194E-2</v>
      </c>
      <c r="CD220" s="17" cm="1">
        <f t="array" ref="CD220">INDEX(CD$14:CD$114,$A220+1)+SUMPRODUCT(TRANSPOSE($E220:$G220),CD$7:CD$9)</f>
        <v>4.3638527268400555E-2</v>
      </c>
      <c r="CE220" s="17" cm="1">
        <f t="array" ref="CE220">INDEX(CE$14:CE$114,$A220+1)+SUMPRODUCT(TRANSPOSE($E220:$G220),CE$7:CE$9)</f>
        <v>4.3696559986052146E-2</v>
      </c>
      <c r="CF220" s="17" cm="1">
        <f t="array" ref="CF220">INDEX(CF$14:CF$114,$A220+1)+SUMPRODUCT(TRANSPOSE($E220:$G220),CF$7:CF$9)</f>
        <v>4.3753068645564046E-2</v>
      </c>
      <c r="CG220" s="17" cm="1">
        <f t="array" ref="CG220">INDEX(CG$14:CG$114,$A220+1)+SUMPRODUCT(TRANSPOSE($E220:$G220),CG$7:CG$9)</f>
        <v>4.380811250605831E-2</v>
      </c>
      <c r="CH220" s="17" cm="1">
        <f t="array" ref="CH220">INDEX(CH$14:CH$114,$A220+1)+SUMPRODUCT(TRANSPOSE($E220:$G220),CH$7:CH$9)</f>
        <v>4.3861747793782817E-2</v>
      </c>
      <c r="CI220" s="17" cm="1">
        <f t="array" ref="CI220">INDEX(CI$14:CI$114,$A220+1)+SUMPRODUCT(TRANSPOSE($E220:$G220),CI$7:CI$9)</f>
        <v>4.3914027893687806E-2</v>
      </c>
      <c r="CJ220" s="17" cm="1">
        <f t="array" ref="CJ220">INDEX(CJ$14:CJ$114,$A220+1)+SUMPRODUCT(TRANSPOSE($E220:$G220),CJ$7:CJ$9)</f>
        <v>4.3965003526660544E-2</v>
      </c>
      <c r="CK220" s="17" cm="1">
        <f t="array" ref="CK220">INDEX(CK$14:CK$114,$A220+1)+SUMPRODUCT(TRANSPOSE($E220:$G220),CK$7:CK$9)</f>
        <v>4.4014722913659592E-2</v>
      </c>
      <c r="CL220" s="17" cm="1">
        <f t="array" ref="CL220">INDEX(CL$14:CL$114,$A220+1)+SUMPRODUCT(TRANSPOSE($E220:$G220),CL$7:CL$9)</f>
        <v>4.4063231927858652E-2</v>
      </c>
      <c r="CM220" s="17" cm="1">
        <f t="array" ref="CM220">INDEX(CM$14:CM$114,$A220+1)+SUMPRODUCT(TRANSPOSE($E220:$G220),CM$7:CM$9)</f>
        <v>4.4110574235815873E-2</v>
      </c>
      <c r="CN220" s="17" cm="1">
        <f t="array" ref="CN220">INDEX(CN$14:CN$114,$A220+1)+SUMPRODUCT(TRANSPOSE($E220:$G220),CN$7:CN$9)</f>
        <v>4.4156791428576307E-2</v>
      </c>
      <c r="CO220" s="17" cm="1">
        <f t="array" ref="CO220">INDEX(CO$14:CO$114,$A220+1)+SUMPRODUCT(TRANSPOSE($E220:$G220),CO$7:CO$9)</f>
        <v>4.4201923143536652E-2</v>
      </c>
      <c r="CP220" s="17" cm="1">
        <f t="array" ref="CP220">INDEX(CP$14:CP$114,$A220+1)+SUMPRODUCT(TRANSPOSE($E220:$G220),CP$7:CP$9)</f>
        <v>4.4246007177826334E-2</v>
      </c>
      <c r="CQ220" s="17" cm="1">
        <f t="array" ref="CQ220">INDEX(CQ$14:CQ$114,$A220+1)+SUMPRODUCT(TRANSPOSE($E220:$G220),CQ$7:CQ$9)</f>
        <v>4.4289079593878615E-2</v>
      </c>
      <c r="CR220" s="17" cm="1">
        <f t="array" ref="CR220">INDEX(CR$14:CR$114,$A220+1)+SUMPRODUCT(TRANSPOSE($E220:$G220),CR$7:CR$9)</f>
        <v>4.4331174817819889E-2</v>
      </c>
      <c r="CS220" s="17" cm="1">
        <f t="array" ref="CS220">INDEX(CS$14:CS$114,$A220+1)+SUMPRODUCT(TRANSPOSE($E220:$G220),CS$7:CS$9)</f>
        <v>4.4372325731236499E-2</v>
      </c>
      <c r="CT220" s="17" cm="1">
        <f t="array" ref="CT220">INDEX(CT$14:CT$114,$A220+1)+SUMPRODUCT(TRANSPOSE($E220:$G220),CT$7:CT$9)</f>
        <v>4.4412563756833993E-2</v>
      </c>
      <c r="CU220" s="17" cm="1">
        <f t="array" ref="CU220">INDEX(CU$14:CU$114,$A220+1)+SUMPRODUCT(TRANSPOSE($E220:$G220),CU$7:CU$9)</f>
        <v>4.4451918938458228E-2</v>
      </c>
      <c r="CV220" s="17" cm="1">
        <f t="array" ref="CV220">INDEX(CV$14:CV$114,$A220+1)+SUMPRODUCT(TRANSPOSE($E220:$G220),CV$7:CV$9)</f>
        <v>4.4490420015907521E-2</v>
      </c>
      <c r="CW220" s="17" cm="1">
        <f t="array" ref="CW220">INDEX(CW$14:CW$114,$A220+1)+SUMPRODUCT(TRANSPOSE($E220:$G220),CW$7:CW$9)</f>
        <v>4.4528094494924668E-2</v>
      </c>
      <c r="CX220" s="17" cm="1">
        <f t="array" ref="CX220">INDEX(CX$14:CX$114,$A220+1)+SUMPRODUCT(TRANSPOSE($E220:$G220),CX$7:CX$9)</f>
        <v>4.4564968712730073E-2</v>
      </c>
      <c r="CY220" s="17" cm="1">
        <f t="array" ref="CY220">INDEX(CY$14:CY$114,$A220+1)+SUMPRODUCT(TRANSPOSE($E220:$G220),CY$7:CY$9)</f>
        <v>4.4601067899422191E-2</v>
      </c>
      <c r="CZ220" s="17" cm="1">
        <f t="array" ref="CZ220">INDEX(CZ$14:CZ$114,$A220+1)+SUMPRODUCT(TRANSPOSE($E220:$G220),CZ$7:CZ$9)</f>
        <v>4.4636416235547254E-2</v>
      </c>
      <c r="DA220" s="17" cm="1">
        <f t="array" ref="DA220">INDEX(DA$14:DA$114,$A220+1)+SUMPRODUCT(TRANSPOSE($E220:$G220),DA$7:DA$9)</f>
        <v>4.4620175008106548E-2</v>
      </c>
      <c r="DB220" s="17" cm="1">
        <f t="array" ref="DB220">INDEX(DB$14:DB$114,$A220+1)+SUMPRODUCT(TRANSPOSE($E220:$G220),DB$7:DB$9)</f>
        <v>4.4612108936693755E-2</v>
      </c>
      <c r="DC220" s="17" cm="1">
        <f t="array" ref="DC220">INDEX(DC$14:DC$114,$A220+1)+SUMPRODUCT(TRANSPOSE($E220:$G220),DC$7:DC$9)</f>
        <v>4.4658133979079688E-2</v>
      </c>
      <c r="DD220" s="17" cm="1">
        <f t="array" ref="DD220">INDEX(DD$14:DD$114,$A220+1)+SUMPRODUCT(TRANSPOSE($E220:$G220),DD$7:DD$9)</f>
        <v>4.4716300225855259E-2</v>
      </c>
    </row>
    <row r="221" spans="1:108" x14ac:dyDescent="0.25">
      <c r="A221" s="13">
        <f t="shared" si="136"/>
        <v>5</v>
      </c>
      <c r="B221" s="13">
        <f t="shared" si="137"/>
        <v>2</v>
      </c>
      <c r="C221" s="13">
        <f t="shared" ref="C221:D221" si="145">C120</f>
        <v>12</v>
      </c>
      <c r="D221" s="13">
        <f t="shared" si="145"/>
        <v>60</v>
      </c>
      <c r="E221" s="29">
        <f t="shared" si="142"/>
        <v>7.4999999999999997E-3</v>
      </c>
      <c r="F221" s="29">
        <f t="shared" si="139"/>
        <v>7.4999999999999997E-3</v>
      </c>
      <c r="G221" s="29">
        <f t="shared" si="140"/>
        <v>7.4999999999999997E-3</v>
      </c>
      <c r="H221" s="36">
        <f t="shared" si="127"/>
        <v>20060</v>
      </c>
      <c r="I221" s="17" cm="1">
        <f t="array" ref="I221">INDEX(I$14:I$114,$A221+1)+SUMPRODUCT(TRANSPOSE($E221:$G221),I$7:I$9)</f>
        <v>4.2600965014488228E-2</v>
      </c>
      <c r="J221" s="17" cm="1">
        <f t="array" ref="J221">INDEX(J$14:J$114,$A221+1)+SUMPRODUCT(TRANSPOSE($E221:$G221),J$7:J$9)</f>
        <v>4.1769578004630041E-2</v>
      </c>
      <c r="K221" s="17" cm="1">
        <f t="array" ref="K221">INDEX(K$14:K$114,$A221+1)+SUMPRODUCT(TRANSPOSE($E221:$G221),K$7:K$9)</f>
        <v>4.1903123779094491E-2</v>
      </c>
      <c r="L221" s="17" cm="1">
        <f t="array" ref="L221">INDEX(L$14:L$114,$A221+1)+SUMPRODUCT(TRANSPOSE($E221:$G221),L$7:L$9)</f>
        <v>4.1709724447536338E-2</v>
      </c>
      <c r="M221" s="17" cm="1">
        <f t="array" ref="M221">INDEX(M$14:M$114,$A221+1)+SUMPRODUCT(TRANSPOSE($E221:$G221),M$7:M$9)</f>
        <v>4.1377004657963727E-2</v>
      </c>
      <c r="N221" s="17" cm="1">
        <f t="array" ref="N221">INDEX(N$14:N$114,$A221+1)+SUMPRODUCT(TRANSPOSE($E221:$G221),N$7:N$9)</f>
        <v>4.1543560571400233E-2</v>
      </c>
      <c r="O221" s="17" cm="1">
        <f t="array" ref="O221">INDEX(O$14:O$114,$A221+1)+SUMPRODUCT(TRANSPOSE($E221:$G221),O$7:O$9)</f>
        <v>4.1589016548287665E-2</v>
      </c>
      <c r="P221" s="17" cm="1">
        <f t="array" ref="P221">INDEX(P$14:P$114,$A221+1)+SUMPRODUCT(TRANSPOSE($E221:$G221),P$7:P$9)</f>
        <v>4.1556388899979417E-2</v>
      </c>
      <c r="Q221" s="17" cm="1">
        <f t="array" ref="Q221">INDEX(Q$14:Q$114,$A221+1)+SUMPRODUCT(TRANSPOSE($E221:$G221),Q$7:Q$9)</f>
        <v>4.1470200156415275E-2</v>
      </c>
      <c r="R221" s="17" cm="1">
        <f t="array" ref="R221">INDEX(R$14:R$114,$A221+1)+SUMPRODUCT(TRANSPOSE($E221:$G221),R$7:R$9)</f>
        <v>4.1345627933997812E-2</v>
      </c>
      <c r="S221" s="17" cm="1">
        <f t="array" ref="S221">INDEX(S$14:S$114,$A221+1)+SUMPRODUCT(TRANSPOSE($E221:$G221),S$7:S$9)</f>
        <v>4.1192678452621916E-2</v>
      </c>
      <c r="T221" s="17" cm="1">
        <f t="array" ref="T221">INDEX(T$14:T$114,$A221+1)+SUMPRODUCT(TRANSPOSE($E221:$G221),T$7:T$9)</f>
        <v>4.1018282292674728E-2</v>
      </c>
      <c r="U221" s="17" cm="1">
        <f t="array" ref="U221">INDEX(U$14:U$114,$A221+1)+SUMPRODUCT(TRANSPOSE($E221:$G221),U$7:U$9)</f>
        <v>4.0827432193357431E-2</v>
      </c>
      <c r="V221" s="17" cm="1">
        <f t="array" ref="V221">INDEX(V$14:V$114,$A221+1)+SUMPRODUCT(TRANSPOSE($E221:$G221),V$7:V$9)</f>
        <v>4.0623836626166358E-2</v>
      </c>
      <c r="W221" s="17" cm="1">
        <f t="array" ref="W221">INDEX(W$14:W$114,$A221+1)+SUMPRODUCT(TRANSPOSE($E221:$G221),W$7:W$9)</f>
        <v>4.0410319476556759E-2</v>
      </c>
      <c r="X221" s="17" cm="1">
        <f t="array" ref="X221">INDEX(X$14:X$114,$A221+1)+SUMPRODUCT(TRANSPOSE($E221:$G221),X$7:X$9)</f>
        <v>3.9969622722693714E-2</v>
      </c>
      <c r="Y221" s="17" cm="1">
        <f t="array" ref="Y221">INDEX(Y$14:Y$114,$A221+1)+SUMPRODUCT(TRANSPOSE($E221:$G221),Y$7:Y$9)</f>
        <v>3.9529071368360195E-2</v>
      </c>
      <c r="Z221" s="17" cm="1">
        <f t="array" ref="Z221">INDEX(Z$14:Z$114,$A221+1)+SUMPRODUCT(TRANSPOSE($E221:$G221),Z$7:Z$9)</f>
        <v>3.9089018260740779E-2</v>
      </c>
      <c r="AA221" s="17" cm="1">
        <f t="array" ref="AA221">INDEX(AA$14:AA$114,$A221+1)+SUMPRODUCT(TRANSPOSE($E221:$G221),AA$7:AA$9)</f>
        <v>3.8649760668364605E-2</v>
      </c>
      <c r="AB221" s="17" cm="1">
        <f t="array" ref="AB221">INDEX(AB$14:AB$114,$A221+1)+SUMPRODUCT(TRANSPOSE($E221:$G221),AB$7:AB$9)</f>
        <v>3.8211545812891254E-2</v>
      </c>
      <c r="AC221" s="17" cm="1">
        <f t="array" ref="AC221">INDEX(AC$14:AC$114,$A221+1)+SUMPRODUCT(TRANSPOSE($E221:$G221),AC$7:AC$9)</f>
        <v>3.777457520725018E-2</v>
      </c>
      <c r="AD221" s="17" cm="1">
        <f t="array" ref="AD221">INDEX(AD$14:AD$114,$A221+1)+SUMPRODUCT(TRANSPOSE($E221:$G221),AD$7:AD$9)</f>
        <v>3.7339009323719516E-2</v>
      </c>
      <c r="AE221" s="17" cm="1">
        <f t="array" ref="AE221">INDEX(AE$14:AE$114,$A221+1)+SUMPRODUCT(TRANSPOSE($E221:$G221),AE$7:AE$9)</f>
        <v>3.6904972111765959E-2</v>
      </c>
      <c r="AF221" s="17" cm="1">
        <f t="array" ref="AF221">INDEX(AF$14:AF$114,$A221+1)+SUMPRODUCT(TRANSPOSE($E221:$G221),AF$7:AF$9)</f>
        <v>3.647255526776088E-2</v>
      </c>
      <c r="AG221" s="17" cm="1">
        <f t="array" ref="AG221">INDEX(AG$14:AG$114,$A221+1)+SUMPRODUCT(TRANSPOSE($E221:$G221),AG$7:AG$9)</f>
        <v>3.6041821648340626E-2</v>
      </c>
      <c r="AH221" s="17" cm="1">
        <f t="array" ref="AH221">INDEX(AH$14:AH$114,$A221+1)+SUMPRODUCT(TRANSPOSE($E221:$G221),AH$7:AH$9)</f>
        <v>3.5692572062594623E-2</v>
      </c>
      <c r="AI221" s="17" cm="1">
        <f t="array" ref="AI221">INDEX(AI$14:AI$114,$A221+1)+SUMPRODUCT(TRANSPOSE($E221:$G221),AI$7:AI$9)</f>
        <v>3.5441938985079684E-2</v>
      </c>
      <c r="AJ221" s="17" cm="1">
        <f t="array" ref="AJ221">INDEX(AJ$14:AJ$114,$A221+1)+SUMPRODUCT(TRANSPOSE($E221:$G221),AJ$7:AJ$9)</f>
        <v>3.5282930601411903E-2</v>
      </c>
      <c r="AK221" s="17" cm="1">
        <f t="array" ref="AK221">INDEX(AK$14:AK$114,$A221+1)+SUMPRODUCT(TRANSPOSE($E221:$G221),AK$7:AK$9)</f>
        <v>3.5208815604383208E-2</v>
      </c>
      <c r="AL221" s="17" cm="1">
        <f t="array" ref="AL221">INDEX(AL$14:AL$114,$A221+1)+SUMPRODUCT(TRANSPOSE($E221:$G221),AL$7:AL$9)</f>
        <v>3.5213074050284225E-2</v>
      </c>
      <c r="AM221" s="17" cm="1">
        <f t="array" ref="AM221">INDEX(AM$14:AM$114,$A221+1)+SUMPRODUCT(TRANSPOSE($E221:$G221),AM$7:AM$9)</f>
        <v>3.5289364973602071E-2</v>
      </c>
      <c r="AN221" s="17" cm="1">
        <f t="array" ref="AN221">INDEX(AN$14:AN$114,$A221+1)+SUMPRODUCT(TRANSPOSE($E221:$G221),AN$7:AN$9)</f>
        <v>3.5431495613023882E-2</v>
      </c>
      <c r="AO221" s="17" cm="1">
        <f t="array" ref="AO221">INDEX(AO$14:AO$114,$A221+1)+SUMPRODUCT(TRANSPOSE($E221:$G221),AO$7:AO$9)</f>
        <v>3.563340123811181E-2</v>
      </c>
      <c r="AP221" s="17" cm="1">
        <f t="array" ref="AP221">INDEX(AP$14:AP$114,$A221+1)+SUMPRODUCT(TRANSPOSE($E221:$G221),AP$7:AP$9)</f>
        <v>3.5889124249789565E-2</v>
      </c>
      <c r="AQ221" s="17" cm="1">
        <f t="array" ref="AQ221">INDEX(AQ$14:AQ$114,$A221+1)+SUMPRODUCT(TRANSPOSE($E221:$G221),AQ$7:AQ$9)</f>
        <v>3.6192799696082849E-2</v>
      </c>
      <c r="AR221" s="17" cm="1">
        <f t="array" ref="AR221">INDEX(AR$14:AR$114,$A221+1)+SUMPRODUCT(TRANSPOSE($E221:$G221),AR$7:AR$9)</f>
        <v>3.6538642667937209E-2</v>
      </c>
      <c r="AS221" s="17" cm="1">
        <f t="array" ref="AS221">INDEX(AS$14:AS$114,$A221+1)+SUMPRODUCT(TRANSPOSE($E221:$G221),AS$7:AS$9)</f>
        <v>3.6920935942739978E-2</v>
      </c>
      <c r="AT221" s="17" cm="1">
        <f t="array" ref="AT221">INDEX(AT$14:AT$114,$A221+1)+SUMPRODUCT(TRANSPOSE($E221:$G221),AT$7:AT$9)</f>
        <v>3.7334025436243916E-2</v>
      </c>
      <c r="AU221" s="17" cm="1">
        <f t="array" ref="AU221">INDEX(AU$14:AU$114,$A221+1)+SUMPRODUCT(TRANSPOSE($E221:$G221),AU$7:AU$9)</f>
        <v>3.7772306418498873E-2</v>
      </c>
      <c r="AV221" s="17" cm="1">
        <f t="array" ref="AV221">INDEX(AV$14:AV$114,$A221+1)+SUMPRODUCT(TRANSPOSE($E221:$G221),AV$7:AV$9)</f>
        <v>3.8230223370335929E-2</v>
      </c>
      <c r="AW221" s="17" cm="1">
        <f t="array" ref="AW221">INDEX(AW$14:AW$114,$A221+1)+SUMPRODUCT(TRANSPOSE($E221:$G221),AW$7:AW$9)</f>
        <v>3.8702259664937504E-2</v>
      </c>
      <c r="AX221" s="17" cm="1">
        <f t="array" ref="AX221">INDEX(AX$14:AX$114,$A221+1)+SUMPRODUCT(TRANSPOSE($E221:$G221),AX$7:AX$9)</f>
        <v>3.9182936286782981E-2</v>
      </c>
      <c r="AY221" s="17" cm="1">
        <f t="array" ref="AY221">INDEX(AY$14:AY$114,$A221+1)+SUMPRODUCT(TRANSPOSE($E221:$G221),AY$7:AY$9)</f>
        <v>3.9666807320056056E-2</v>
      </c>
      <c r="AZ221" s="17" cm="1">
        <f t="array" ref="AZ221">INDEX(AZ$14:AZ$114,$A221+1)+SUMPRODUCT(TRANSPOSE($E221:$G221),AZ$7:AZ$9)</f>
        <v>4.0148455357557893E-2</v>
      </c>
      <c r="BA221" s="17" cm="1">
        <f t="array" ref="BA221">INDEX(BA$14:BA$114,$A221+1)+SUMPRODUCT(TRANSPOSE($E221:$G221),BA$7:BA$9)</f>
        <v>4.0622489648442332E-2</v>
      </c>
      <c r="BB221" s="17" cm="1">
        <f t="array" ref="BB221">INDEX(BB$14:BB$114,$A221+1)+SUMPRODUCT(TRANSPOSE($E221:$G221),BB$7:BB$9)</f>
        <v>4.1083543065581533E-2</v>
      </c>
      <c r="BC221" s="17" cm="1">
        <f t="array" ref="BC221">INDEX(BC$14:BC$114,$A221+1)+SUMPRODUCT(TRANSPOSE($E221:$G221),BC$7:BC$9)</f>
        <v>4.1526270952957738E-2</v>
      </c>
      <c r="BD221" s="17" cm="1">
        <f t="array" ref="BD221">INDEX(BD$14:BD$114,$A221+1)+SUMPRODUCT(TRANSPOSE($E221:$G221),BD$7:BD$9)</f>
        <v>4.194534797985721E-2</v>
      </c>
      <c r="BE221" s="17" cm="1">
        <f t="array" ref="BE221">INDEX(BE$14:BE$114,$A221+1)+SUMPRODUCT(TRANSPOSE($E221:$G221),BE$7:BE$9)</f>
        <v>4.2335466104977675E-2</v>
      </c>
      <c r="BF221" s="17" cm="1">
        <f t="array" ref="BF221">INDEX(BF$14:BF$114,$A221+1)+SUMPRODUCT(TRANSPOSE($E221:$G221),BF$7:BF$9)</f>
        <v>4.2691335239352472E-2</v>
      </c>
      <c r="BG221" s="17" cm="1">
        <f t="array" ref="BG221">INDEX(BG$14:BG$114,$A221+1)+SUMPRODUCT(TRANSPOSE($E221:$G221),BG$7:BG$9)</f>
        <v>4.3007679796616509E-2</v>
      </c>
      <c r="BH221" s="17" cm="1">
        <f t="array" ref="BH221">INDEX(BH$14:BH$114,$A221+1)+SUMPRODUCT(TRANSPOSE($E221:$G221),BH$7:BH$9)</f>
        <v>4.3279238981210159E-2</v>
      </c>
      <c r="BI221" s="17" cm="1">
        <f t="array" ref="BI221">INDEX(BI$14:BI$114,$A221+1)+SUMPRODUCT(TRANSPOSE($E221:$G221),BI$7:BI$9)</f>
        <v>4.3500764360433646E-2</v>
      </c>
      <c r="BJ221" s="17" cm="1">
        <f t="array" ref="BJ221">INDEX(BJ$14:BJ$114,$A221+1)+SUMPRODUCT(TRANSPOSE($E221:$G221),BJ$7:BJ$9)</f>
        <v>4.3667020388402804E-2</v>
      </c>
      <c r="BK221" s="17" cm="1">
        <f t="array" ref="BK221">INDEX(BK$14:BK$114,$A221+1)+SUMPRODUCT(TRANSPOSE($E221:$G221),BK$7:BK$9)</f>
        <v>4.3772782566257655E-2</v>
      </c>
      <c r="BL221" s="17" cm="1">
        <f t="array" ref="BL221">INDEX(BL$14:BL$114,$A221+1)+SUMPRODUCT(TRANSPOSE($E221:$G221),BL$7:BL$9)</f>
        <v>4.3874777747240294E-2</v>
      </c>
      <c r="BM221" s="17" cm="1">
        <f t="array" ref="BM221">INDEX(BM$14:BM$114,$A221+1)+SUMPRODUCT(TRANSPOSE($E221:$G221),BM$7:BM$9)</f>
        <v>4.3973203666628428E-2</v>
      </c>
      <c r="BN221" s="17" cm="1">
        <f t="array" ref="BN221">INDEX(BN$14:BN$114,$A221+1)+SUMPRODUCT(TRANSPOSE($E221:$G221),BN$7:BN$9)</f>
        <v>4.4068244458488497E-2</v>
      </c>
      <c r="BO221" s="17" cm="1">
        <f t="array" ref="BO221">INDEX(BO$14:BO$114,$A221+1)+SUMPRODUCT(TRANSPOSE($E221:$G221),BO$7:BO$9)</f>
        <v>4.4160071805350913E-2</v>
      </c>
      <c r="BP221" s="17" cm="1">
        <f t="array" ref="BP221">INDEX(BP$14:BP$114,$A221+1)+SUMPRODUCT(TRANSPOSE($E221:$G221),BP$7:BP$9)</f>
        <v>4.4248845973210597E-2</v>
      </c>
      <c r="BQ221" s="17" cm="1">
        <f t="array" ref="BQ221">INDEX(BQ$14:BQ$114,$A221+1)+SUMPRODUCT(TRANSPOSE($E221:$G221),BQ$7:BQ$9)</f>
        <v>4.4334716744975626E-2</v>
      </c>
      <c r="BR221" s="17" cm="1">
        <f t="array" ref="BR221">INDEX(BR$14:BR$114,$A221+1)+SUMPRODUCT(TRANSPOSE($E221:$G221),BR$7:BR$9)</f>
        <v>4.4417824263806853E-2</v>
      </c>
      <c r="BS221" s="17" cm="1">
        <f t="array" ref="BS221">INDEX(BS$14:BS$114,$A221+1)+SUMPRODUCT(TRANSPOSE($E221:$G221),BS$7:BS$9)</f>
        <v>4.4498299796330514E-2</v>
      </c>
      <c r="BT221" s="17" cm="1">
        <f t="array" ref="BT221">INDEX(BT$14:BT$114,$A221+1)+SUMPRODUCT(TRANSPOSE($E221:$G221),BT$7:BT$9)</f>
        <v>4.457626642447126E-2</v>
      </c>
      <c r="BU221" s="17" cm="1">
        <f t="array" ref="BU221">INDEX(BU$14:BU$114,$A221+1)+SUMPRODUCT(TRANSPOSE($E221:$G221),BU$7:BU$9)</f>
        <v>4.4651839673573272E-2</v>
      </c>
      <c r="BV221" s="17" cm="1">
        <f t="array" ref="BV221">INDEX(BV$14:BV$114,$A221+1)+SUMPRODUCT(TRANSPOSE($E221:$G221),BV$7:BV$9)</f>
        <v>4.4725128083550274E-2</v>
      </c>
      <c r="BW221" s="17" cm="1">
        <f t="array" ref="BW221">INDEX(BW$14:BW$114,$A221+1)+SUMPRODUCT(TRANSPOSE($E221:$G221),BW$7:BW$9)</f>
        <v>4.4796233729003924E-2</v>
      </c>
      <c r="BX221" s="17" cm="1">
        <f t="array" ref="BX221">INDEX(BX$14:BX$114,$A221+1)+SUMPRODUCT(TRANSPOSE($E221:$G221),BX$7:BX$9)</f>
        <v>4.4865252693552175E-2</v>
      </c>
      <c r="BY221" s="17" cm="1">
        <f t="array" ref="BY221">INDEX(BY$14:BY$114,$A221+1)+SUMPRODUCT(TRANSPOSE($E221:$G221),BY$7:BY$9)</f>
        <v>4.4932275503003431E-2</v>
      </c>
      <c r="BZ221" s="17" cm="1">
        <f t="array" ref="BZ221">INDEX(BZ$14:BZ$114,$A221+1)+SUMPRODUCT(TRANSPOSE($E221:$G221),BZ$7:BZ$9)</f>
        <v>4.499738752148013E-2</v>
      </c>
      <c r="CA221" s="17" cm="1">
        <f t="array" ref="CA221">INDEX(CA$14:CA$114,$A221+1)+SUMPRODUCT(TRANSPOSE($E221:$G221),CA$7:CA$9)</f>
        <v>4.5060669314141037E-2</v>
      </c>
      <c r="CB221" s="17" cm="1">
        <f t="array" ref="CB221">INDEX(CB$14:CB$114,$A221+1)+SUMPRODUCT(TRANSPOSE($E221:$G221),CB$7:CB$9)</f>
        <v>4.5122196979738786E-2</v>
      </c>
      <c r="CC221" s="17" cm="1">
        <f t="array" ref="CC221">INDEX(CC$14:CC$114,$A221+1)+SUMPRODUCT(TRANSPOSE($E221:$G221),CC$7:CC$9)</f>
        <v>4.5182042455901898E-2</v>
      </c>
      <c r="CD221" s="17" cm="1">
        <f t="array" ref="CD221">INDEX(CD$14:CD$114,$A221+1)+SUMPRODUCT(TRANSPOSE($E221:$G221),CD$7:CD$9)</f>
        <v>4.5240273799715229E-2</v>
      </c>
      <c r="CE221" s="17" cm="1">
        <f t="array" ref="CE221">INDEX(CE$14:CE$114,$A221+1)+SUMPRODUCT(TRANSPOSE($E221:$G221),CE$7:CE$9)</f>
        <v>4.5296955445897451E-2</v>
      </c>
      <c r="CF221" s="17" cm="1">
        <f t="array" ref="CF221">INDEX(CF$14:CF$114,$A221+1)+SUMPRODUCT(TRANSPOSE($E221:$G221),CF$7:CF$9)</f>
        <v>4.5352148444639466E-2</v>
      </c>
      <c r="CG221" s="17" cm="1">
        <f t="array" ref="CG221">INDEX(CG$14:CG$114,$A221+1)+SUMPRODUCT(TRANSPOSE($E221:$G221),CG$7:CG$9)</f>
        <v>4.5405910680945176E-2</v>
      </c>
      <c r="CH221" s="17" cm="1">
        <f t="array" ref="CH221">INDEX(CH$14:CH$114,$A221+1)+SUMPRODUCT(TRANSPOSE($E221:$G221),CH$7:CH$9)</f>
        <v>4.545829707713283E-2</v>
      </c>
      <c r="CI221" s="17" cm="1">
        <f t="array" ref="CI221">INDEX(CI$14:CI$114,$A221+1)+SUMPRODUCT(TRANSPOSE($E221:$G221),CI$7:CI$9)</f>
        <v>4.5509359779986873E-2</v>
      </c>
      <c r="CJ221" s="17" cm="1">
        <f t="array" ref="CJ221">INDEX(CJ$14:CJ$114,$A221+1)+SUMPRODUCT(TRANSPOSE($E221:$G221),CJ$7:CJ$9)</f>
        <v>4.555914833389834E-2</v>
      </c>
      <c r="CK221" s="17" cm="1">
        <f t="array" ref="CK221">INDEX(CK$14:CK$114,$A221+1)+SUMPRODUCT(TRANSPOSE($E221:$G221),CK$7:CK$9)</f>
        <v>4.5607709841206372E-2</v>
      </c>
      <c r="CL221" s="17" cm="1">
        <f t="array" ref="CL221">INDEX(CL$14:CL$114,$A221+1)+SUMPRODUCT(TRANSPOSE($E221:$G221),CL$7:CL$9)</f>
        <v>4.5655089110827322E-2</v>
      </c>
      <c r="CM221" s="17" cm="1">
        <f t="array" ref="CM221">INDEX(CM$14:CM$114,$A221+1)+SUMPRODUCT(TRANSPOSE($E221:$G221),CM$7:CM$9)</f>
        <v>4.5701328796160672E-2</v>
      </c>
      <c r="CN221" s="17" cm="1">
        <f t="array" ref="CN221">INDEX(CN$14:CN$114,$A221+1)+SUMPRODUCT(TRANSPOSE($E221:$G221),CN$7:CN$9)</f>
        <v>4.5746469523160575E-2</v>
      </c>
      <c r="CO221" s="17" cm="1">
        <f t="array" ref="CO221">INDEX(CO$14:CO$114,$A221+1)+SUMPRODUCT(TRANSPOSE($E221:$G221),CO$7:CO$9)</f>
        <v>4.5790550009385304E-2</v>
      </c>
      <c r="CP221" s="17" cm="1">
        <f t="array" ref="CP221">INDEX(CP$14:CP$114,$A221+1)+SUMPRODUCT(TRANSPOSE($E221:$G221),CP$7:CP$9)</f>
        <v>4.5833607174754647E-2</v>
      </c>
      <c r="CQ221" s="17" cm="1">
        <f t="array" ref="CQ221">INDEX(CQ$14:CQ$114,$A221+1)+SUMPRODUCT(TRANSPOSE($E221:$G221),CQ$7:CQ$9)</f>
        <v>4.5875676244680301E-2</v>
      </c>
      <c r="CR221" s="17" cm="1">
        <f t="array" ref="CR221">INDEX(CR$14:CR$114,$A221+1)+SUMPRODUCT(TRANSPOSE($E221:$G221),CR$7:CR$9)</f>
        <v>4.5916790846181658E-2</v>
      </c>
      <c r="CS221" s="17" cm="1">
        <f t="array" ref="CS221">INDEX(CS$14:CS$114,$A221+1)+SUMPRODUCT(TRANSPOSE($E221:$G221),CS$7:CS$9)</f>
        <v>4.595698309752743E-2</v>
      </c>
      <c r="CT221" s="17" cm="1">
        <f t="array" ref="CT221">INDEX(CT$14:CT$114,$A221+1)+SUMPRODUCT(TRANSPOSE($E221:$G221),CT$7:CT$9)</f>
        <v>4.5996283691914268E-2</v>
      </c>
      <c r="CU221" s="17" cm="1">
        <f t="array" ref="CU221">INDEX(CU$14:CU$114,$A221+1)+SUMPRODUCT(TRANSPOSE($E221:$G221),CU$7:CU$9)</f>
        <v>4.6034721975638009E-2</v>
      </c>
      <c r="CV221" s="17" cm="1">
        <f t="array" ref="CV221">INDEX(CV$14:CV$114,$A221+1)+SUMPRODUCT(TRANSPOSE($E221:$G221),CV$7:CV$9)</f>
        <v>4.6072326021172109E-2</v>
      </c>
      <c r="CW221" s="17" cm="1">
        <f t="array" ref="CW221">INDEX(CW$14:CW$114,$A221+1)+SUMPRODUCT(TRANSPOSE($E221:$G221),CW$7:CW$9)</f>
        <v>4.610912269554273E-2</v>
      </c>
      <c r="CX221" s="17" cm="1">
        <f t="array" ref="CX221">INDEX(CX$14:CX$114,$A221+1)+SUMPRODUCT(TRANSPOSE($E221:$G221),CX$7:CX$9)</f>
        <v>4.6145137724343303E-2</v>
      </c>
      <c r="CY221" s="17" cm="1">
        <f t="array" ref="CY221">INDEX(CY$14:CY$114,$A221+1)+SUMPRODUCT(TRANSPOSE($E221:$G221),CY$7:CY$9)</f>
        <v>4.6180395751714558E-2</v>
      </c>
      <c r="CZ221" s="17" cm="1">
        <f t="array" ref="CZ221">INDEX(CZ$14:CZ$114,$A221+1)+SUMPRODUCT(TRANSPOSE($E221:$G221),CZ$7:CZ$9)</f>
        <v>4.6136416235547255E-2</v>
      </c>
      <c r="DA221" s="17" cm="1">
        <f t="array" ref="DA221">INDEX(DA$14:DA$114,$A221+1)+SUMPRODUCT(TRANSPOSE($E221:$G221),DA$7:DA$9)</f>
        <v>4.612017500810655E-2</v>
      </c>
      <c r="DB221" s="17" cm="1">
        <f t="array" ref="DB221">INDEX(DB$14:DB$114,$A221+1)+SUMPRODUCT(TRANSPOSE($E221:$G221),DB$7:DB$9)</f>
        <v>4.6112108936693756E-2</v>
      </c>
      <c r="DC221" s="17" cm="1">
        <f t="array" ref="DC221">INDEX(DC$14:DC$114,$A221+1)+SUMPRODUCT(TRANSPOSE($E221:$G221),DC$7:DC$9)</f>
        <v>4.6158133979079689E-2</v>
      </c>
      <c r="DD221" s="17" cm="1">
        <f t="array" ref="DD221">INDEX(DD$14:DD$114,$A221+1)+SUMPRODUCT(TRANSPOSE($E221:$G221),DD$7:DD$9)</f>
        <v>4.621630022585526E-2</v>
      </c>
    </row>
    <row r="222" spans="1:108" x14ac:dyDescent="0.25">
      <c r="A222" s="13">
        <f t="shared" si="136"/>
        <v>6</v>
      </c>
      <c r="B222" s="13">
        <f t="shared" si="137"/>
        <v>2</v>
      </c>
      <c r="C222" s="13">
        <f t="shared" ref="C222:D222" si="146">C121</f>
        <v>12</v>
      </c>
      <c r="D222" s="13">
        <f t="shared" si="146"/>
        <v>72</v>
      </c>
      <c r="E222" s="29">
        <f t="shared" si="142"/>
        <v>8.9999999999999993E-3</v>
      </c>
      <c r="F222" s="29">
        <f t="shared" si="139"/>
        <v>8.9999999999999993E-3</v>
      </c>
      <c r="G222" s="29">
        <f t="shared" si="140"/>
        <v>8.9999999999999993E-3</v>
      </c>
      <c r="H222" s="36">
        <f t="shared" si="127"/>
        <v>20072</v>
      </c>
      <c r="I222" s="17" cm="1">
        <f t="array" ref="I222">INDEX(I$14:I$114,$A222+1)+SUMPRODUCT(TRANSPOSE($E222:$G222),I$7:I$9)</f>
        <v>4.2438858759930358E-2</v>
      </c>
      <c r="J222" s="17" cm="1">
        <f t="array" ref="J222">INDEX(J$14:J$114,$A222+1)+SUMPRODUCT(TRANSPOSE($E222:$G222),J$7:J$9)</f>
        <v>4.3054379606910595E-2</v>
      </c>
      <c r="K222" s="17" cm="1">
        <f t="array" ref="K222">INDEX(K$14:K$114,$A222+1)+SUMPRODUCT(TRANSPOSE($E222:$G222),K$7:K$9)</f>
        <v>4.2912814818786379E-2</v>
      </c>
      <c r="L222" s="17" cm="1">
        <f t="array" ref="L222">INDEX(L$14:L$114,$A222+1)+SUMPRODUCT(TRANSPOSE($E222:$G222),L$7:L$9)</f>
        <v>4.2571240772918947E-2</v>
      </c>
      <c r="M222" s="17" cm="1">
        <f t="array" ref="M222">INDEX(M$14:M$114,$A222+1)+SUMPRODUCT(TRANSPOSE($E222:$G222),M$7:M$9)</f>
        <v>4.2832209340729496E-2</v>
      </c>
      <c r="N222" s="17" cm="1">
        <f t="array" ref="N222">INDEX(N$14:N$114,$A222+1)+SUMPRODUCT(TRANSPOSE($E222:$G222),N$7:N$9)</f>
        <v>4.2920454680008255E-2</v>
      </c>
      <c r="O222" s="17" cm="1">
        <f t="array" ref="O222">INDEX(O$14:O$114,$A222+1)+SUMPRODUCT(TRANSPOSE($E222:$G222),O$7:O$9)</f>
        <v>4.2907249817668233E-2</v>
      </c>
      <c r="P222" s="17" cm="1">
        <f t="array" ref="P222">INDEX(P$14:P$114,$A222+1)+SUMPRODUCT(TRANSPOSE($E222:$G222),P$7:P$9)</f>
        <v>4.2828941431765848E-2</v>
      </c>
      <c r="Q222" s="17" cm="1">
        <f t="array" ref="Q222">INDEX(Q$14:Q$114,$A222+1)+SUMPRODUCT(TRANSPOSE($E222:$G222),Q$7:Q$9)</f>
        <v>4.2706240047259411E-2</v>
      </c>
      <c r="R222" s="17" cm="1">
        <f t="array" ref="R222">INDEX(R$14:R$114,$A222+1)+SUMPRODUCT(TRANSPOSE($E222:$G222),R$7:R$9)</f>
        <v>4.2551955220409991E-2</v>
      </c>
      <c r="S222" s="17" cm="1">
        <f t="array" ref="S222">INDEX(S$14:S$114,$A222+1)+SUMPRODUCT(TRANSPOSE($E222:$G222),S$7:S$9)</f>
        <v>4.2374522098015059E-2</v>
      </c>
      <c r="T222" s="17" cm="1">
        <f t="array" ref="T222">INDEX(T$14:T$114,$A222+1)+SUMPRODUCT(TRANSPOSE($E222:$G222),T$7:T$9)</f>
        <v>4.2179775029510189E-2</v>
      </c>
      <c r="U222" s="17" cm="1">
        <f t="array" ref="U222">INDEX(U$14:U$114,$A222+1)+SUMPRODUCT(TRANSPOSE($E222:$G222),U$7:U$9)</f>
        <v>4.1971906341272555E-2</v>
      </c>
      <c r="V222" s="17" cm="1">
        <f t="array" ref="V222">INDEX(V$14:V$114,$A222+1)+SUMPRODUCT(TRANSPOSE($E222:$G222),V$7:V$9)</f>
        <v>4.1754022316951564E-2</v>
      </c>
      <c r="W222" s="17" cm="1">
        <f t="array" ref="W222">INDEX(W$14:W$114,$A222+1)+SUMPRODUCT(TRANSPOSE($E222:$G222),W$7:W$9)</f>
        <v>4.1294437928588321E-2</v>
      </c>
      <c r="X222" s="17" cm="1">
        <f t="array" ref="X222">INDEX(X$14:X$114,$A222+1)+SUMPRODUCT(TRANSPOSE($E222:$G222),X$7:X$9)</f>
        <v>4.0837380993942504E-2</v>
      </c>
      <c r="Y222" s="17" cm="1">
        <f t="array" ref="Y222">INDEX(Y$14:Y$114,$A222+1)+SUMPRODUCT(TRANSPOSE($E222:$G222),Y$7:Y$9)</f>
        <v>4.038280462487874E-2</v>
      </c>
      <c r="Z222" s="17" cm="1">
        <f t="array" ref="Z222">INDEX(Z$14:Z$114,$A222+1)+SUMPRODUCT(TRANSPOSE($E222:$G222),Z$7:Z$9)</f>
        <v>3.9930692085017858E-2</v>
      </c>
      <c r="AA222" s="17" cm="1">
        <f t="array" ref="AA222">INDEX(AA$14:AA$114,$A222+1)+SUMPRODUCT(TRANSPOSE($E222:$G222),AA$7:AA$9)</f>
        <v>3.9481040054959324E-2</v>
      </c>
      <c r="AB222" s="17" cm="1">
        <f t="array" ref="AB222">INDEX(AB$14:AB$114,$A222+1)+SUMPRODUCT(TRANSPOSE($E222:$G222),AB$7:AB$9)</f>
        <v>3.9033847324318013E-2</v>
      </c>
      <c r="AC222" s="17" cm="1">
        <f t="array" ref="AC222">INDEX(AC$14:AC$114,$A222+1)+SUMPRODUCT(TRANSPOSE($E222:$G222),AC$7:AC$9)</f>
        <v>3.8589108299483019E-2</v>
      </c>
      <c r="AD222" s="17" cm="1">
        <f t="array" ref="AD222">INDEX(AD$14:AD$114,$A222+1)+SUMPRODUCT(TRANSPOSE($E222:$G222),AD$7:AD$9)</f>
        <v>3.8146809397754708E-2</v>
      </c>
      <c r="AE222" s="17" cm="1">
        <f t="array" ref="AE222">INDEX(AE$14:AE$114,$A222+1)+SUMPRODUCT(TRANSPOSE($E222:$G222),AE$7:AE$9)</f>
        <v>3.7706927301506807E-2</v>
      </c>
      <c r="AF222" s="17" cm="1">
        <f t="array" ref="AF222">INDEX(AF$14:AF$114,$A222+1)+SUMPRODUCT(TRANSPOSE($E222:$G222),AF$7:AF$9)</f>
        <v>3.7269427824070264E-2</v>
      </c>
      <c r="AG222" s="17" cm="1">
        <f t="array" ref="AG222">INDEX(AG$14:AG$114,$A222+1)+SUMPRODUCT(TRANSPOSE($E222:$G222),AG$7:AG$9)</f>
        <v>3.6917197434981439E-2</v>
      </c>
      <c r="AH222" s="17" cm="1">
        <f t="array" ref="AH222">INDEX(AH$14:AH$114,$A222+1)+SUMPRODUCT(TRANSPOSE($E222:$G222),AH$7:AH$9)</f>
        <v>3.6667582838124532E-2</v>
      </c>
      <c r="AI222" s="17" cm="1">
        <f t="array" ref="AI222">INDEX(AI$14:AI$114,$A222+1)+SUMPRODUCT(TRANSPOSE($E222:$G222),AI$7:AI$9)</f>
        <v>3.6512888141268726E-2</v>
      </c>
      <c r="AJ222" s="17" cm="1">
        <f t="array" ref="AJ222">INDEX(AJ$14:AJ$114,$A222+1)+SUMPRODUCT(TRANSPOSE($E222:$G222),AJ$7:AJ$9)</f>
        <v>3.6445788879033145E-2</v>
      </c>
      <c r="AK222" s="17" cm="1">
        <f t="array" ref="AK222">INDEX(AK$14:AK$114,$A222+1)+SUMPRODUCT(TRANSPOSE($E222:$G222),AK$7:AK$9)</f>
        <v>3.6459261845969697E-2</v>
      </c>
      <c r="AL222" s="17" cm="1">
        <f t="array" ref="AL222">INDEX(AL$14:AL$114,$A222+1)+SUMPRODUCT(TRANSPOSE($E222:$G222),AL$7:AL$9)</f>
        <v>3.654653647384231E-2</v>
      </c>
      <c r="AM222" s="17" cm="1">
        <f t="array" ref="AM222">INDEX(AM$14:AM$114,$A222+1)+SUMPRODUCT(TRANSPOSE($E222:$G222),AM$7:AM$9)</f>
        <v>3.6701051036213676E-2</v>
      </c>
      <c r="AN222" s="17" cm="1">
        <f t="array" ref="AN222">INDEX(AN$14:AN$114,$A222+1)+SUMPRODUCT(TRANSPOSE($E222:$G222),AN$7:AN$9)</f>
        <v>3.691642224217883E-2</v>
      </c>
      <c r="AO222" s="17" cm="1">
        <f t="array" ref="AO222">INDEX(AO$14:AO$114,$A222+1)+SUMPRODUCT(TRANSPOSE($E222:$G222),AO$7:AO$9)</f>
        <v>3.7186415958083356E-2</v>
      </c>
      <c r="AP222" s="17" cm="1">
        <f t="array" ref="AP222">INDEX(AP$14:AP$114,$A222+1)+SUMPRODUCT(TRANSPOSE($E222:$G222),AP$7:AP$9)</f>
        <v>3.7504926023895872E-2</v>
      </c>
      <c r="AQ222" s="17" cm="1">
        <f t="array" ref="AQ222">INDEX(AQ$14:AQ$114,$A222+1)+SUMPRODUCT(TRANSPOSE($E222:$G222),AQ$7:AQ$9)</f>
        <v>3.7865956163428131E-2</v>
      </c>
      <c r="AR222" s="17" cm="1">
        <f t="array" ref="AR222">INDEX(AR$14:AR$114,$A222+1)+SUMPRODUCT(TRANSPOSE($E222:$G222),AR$7:AR$9)</f>
        <v>3.8263603074061618E-2</v>
      </c>
      <c r="AS222" s="17" cm="1">
        <f t="array" ref="AS222">INDEX(AS$14:AS$114,$A222+1)+SUMPRODUCT(TRANSPOSE($E222:$G222),AS$7:AS$9)</f>
        <v>3.8692048282889073E-2</v>
      </c>
      <c r="AT222" s="17" cm="1">
        <f t="array" ref="AT222">INDEX(AT$14:AT$114,$A222+1)+SUMPRODUCT(TRANSPOSE($E222:$G222),AT$7:AT$9)</f>
        <v>3.9145541101998853E-2</v>
      </c>
      <c r="AU222" s="17" cm="1">
        <f t="array" ref="AU222">INDEX(AU$14:AU$114,$A222+1)+SUMPRODUCT(TRANSPOSE($E222:$G222),AU$7:AU$9)</f>
        <v>3.9618396082119804E-2</v>
      </c>
      <c r="AV222" s="17" cm="1">
        <f t="array" ref="AV222">INDEX(AV$14:AV$114,$A222+1)+SUMPRODUCT(TRANSPOSE($E222:$G222),AV$7:AV$9)</f>
        <v>4.0104980406639894E-2</v>
      </c>
      <c r="AW222" s="17" cm="1">
        <f t="array" ref="AW222">INDEX(AW$14:AW$114,$A222+1)+SUMPRODUCT(TRANSPOSE($E222:$G222),AW$7:AW$9)</f>
        <v>4.0599710884491429E-2</v>
      </c>
      <c r="AX222" s="17" cm="1">
        <f t="array" ref="AX222">INDEX(AX$14:AX$114,$A222+1)+SUMPRODUCT(TRANSPOSE($E222:$G222),AX$7:AX$9)</f>
        <v>4.1097047889619424E-2</v>
      </c>
      <c r="AY222" s="17" cm="1">
        <f t="array" ref="AY222">INDEX(AY$14:AY$114,$A222+1)+SUMPRODUCT(TRANSPOSE($E222:$G222),AY$7:AY$9)</f>
        <v>4.1591489441879952E-2</v>
      </c>
      <c r="AZ222" s="17" cm="1">
        <f t="array" ref="AZ222">INDEX(AZ$14:AZ$114,$A222+1)+SUMPRODUCT(TRANSPOSE($E222:$G222),AZ$7:AZ$9)</f>
        <v>4.2077568276288051E-2</v>
      </c>
      <c r="BA222" s="17" cm="1">
        <f t="array" ref="BA222">INDEX(BA$14:BA$114,$A222+1)+SUMPRODUCT(TRANSPOSE($E222:$G222),BA$7:BA$9)</f>
        <v>4.2549847855694815E-2</v>
      </c>
      <c r="BB222" s="17" cm="1">
        <f t="array" ref="BB222">INDEX(BB$14:BB$114,$A222+1)+SUMPRODUCT(TRANSPOSE($E222:$G222),BB$7:BB$9)</f>
        <v>4.300292043471076E-2</v>
      </c>
      <c r="BC222" s="17" cm="1">
        <f t="array" ref="BC222">INDEX(BC$14:BC$114,$A222+1)+SUMPRODUCT(TRANSPOSE($E222:$G222),BC$7:BC$9)</f>
        <v>4.3431403193808442E-2</v>
      </c>
      <c r="BD222" s="17" cm="1">
        <f t="array" ref="BD222">INDEX(BD$14:BD$114,$A222+1)+SUMPRODUCT(TRANSPOSE($E222:$G222),BD$7:BD$9)</f>
        <v>4.3829935601903063E-2</v>
      </c>
      <c r="BE222" s="17" cm="1">
        <f t="array" ref="BE222">INDEX(BE$14:BE$114,$A222+1)+SUMPRODUCT(TRANSPOSE($E222:$G222),BE$7:BE$9)</f>
        <v>4.4193179611805015E-2</v>
      </c>
      <c r="BF222" s="17" cm="1">
        <f t="array" ref="BF222">INDEX(BF$14:BF$114,$A222+1)+SUMPRODUCT(TRANSPOSE($E222:$G222),BF$7:BF$9)</f>
        <v>4.4515815722086509E-2</v>
      </c>
      <c r="BG222" s="17" cm="1">
        <f t="array" ref="BG222">INDEX(BG$14:BG$114,$A222+1)+SUMPRODUCT(TRANSPOSE($E222:$G222),BG$7:BG$9)</f>
        <v>4.4792542912641557E-2</v>
      </c>
      <c r="BH222" s="17" cm="1">
        <f t="array" ref="BH222">INDEX(BH$14:BH$114,$A222+1)+SUMPRODUCT(TRANSPOSE($E222:$G222),BH$7:BH$9)</f>
        <v>4.5018075857461308E-2</v>
      </c>
      <c r="BI222" s="17" cm="1">
        <f t="array" ref="BI222">INDEX(BI$14:BI$114,$A222+1)+SUMPRODUCT(TRANSPOSE($E222:$G222),BI$7:BI$9)</f>
        <v>4.518714519050137E-2</v>
      </c>
      <c r="BJ222" s="17" cm="1">
        <f t="array" ref="BJ222">INDEX(BJ$14:BJ$114,$A222+1)+SUMPRODUCT(TRANSPOSE($E222:$G222),BJ$7:BJ$9)</f>
        <v>4.5294495397383831E-2</v>
      </c>
      <c r="BK222" s="17" cm="1">
        <f t="array" ref="BK222">INDEX(BK$14:BK$114,$A222+1)+SUMPRODUCT(TRANSPOSE($E222:$G222),BK$7:BK$9)</f>
        <v>4.5397952482694064E-2</v>
      </c>
      <c r="BL222" s="17" cm="1">
        <f t="array" ref="BL222">INDEX(BL$14:BL$114,$A222+1)+SUMPRODUCT(TRANSPOSE($E222:$G222),BL$7:BL$9)</f>
        <v>4.5497724453864234E-2</v>
      </c>
      <c r="BM222" s="17" cm="1">
        <f t="array" ref="BM222">INDEX(BM$14:BM$114,$A222+1)+SUMPRODUCT(TRANSPOSE($E222:$G222),BM$7:BM$9)</f>
        <v>4.5594004759349153E-2</v>
      </c>
      <c r="BN222" s="17" cm="1">
        <f t="array" ref="BN222">INDEX(BN$14:BN$114,$A222+1)+SUMPRODUCT(TRANSPOSE($E222:$G222),BN$7:BN$9)</f>
        <v>4.5686973540494884E-2</v>
      </c>
      <c r="BO222" s="17" cm="1">
        <f t="array" ref="BO222">INDEX(BO$14:BO$114,$A222+1)+SUMPRODUCT(TRANSPOSE($E222:$G222),BO$7:BO$9)</f>
        <v>4.577679875641804E-2</v>
      </c>
      <c r="BP222" s="17" cm="1">
        <f t="array" ref="BP222">INDEX(BP$14:BP$114,$A222+1)+SUMPRODUCT(TRANSPOSE($E222:$G222),BP$7:BP$9)</f>
        <v>4.5863637196675515E-2</v>
      </c>
      <c r="BQ222" s="17" cm="1">
        <f t="array" ref="BQ222">INDEX(BQ$14:BQ$114,$A222+1)+SUMPRODUCT(TRANSPOSE($E222:$G222),BQ$7:BQ$9)</f>
        <v>4.5947635394572577E-2</v>
      </c>
      <c r="BR222" s="17" cm="1">
        <f t="array" ref="BR222">INDEX(BR$14:BR$114,$A222+1)+SUMPRODUCT(TRANSPOSE($E222:$G222),BR$7:BR$9)</f>
        <v>4.6028930452296828E-2</v>
      </c>
      <c r="BS222" s="17" cm="1">
        <f t="array" ref="BS222">INDEX(BS$14:BS$114,$A222+1)+SUMPRODUCT(TRANSPOSE($E222:$G222),BS$7:BS$9)</f>
        <v>4.610765078765288E-2</v>
      </c>
      <c r="BT222" s="17" cm="1">
        <f t="array" ref="BT222">INDEX(BT$14:BT$114,$A222+1)+SUMPRODUCT(TRANSPOSE($E222:$G222),BT$7:BT$9)</f>
        <v>4.6183916810955565E-2</v>
      </c>
      <c r="BU222" s="17" cm="1">
        <f t="array" ref="BU222">INDEX(BU$14:BU$114,$A222+1)+SUMPRODUCT(TRANSPOSE($E222:$G222),BU$7:BU$9)</f>
        <v>4.625784153958145E-2</v>
      </c>
      <c r="BV222" s="17" cm="1">
        <f t="array" ref="BV222">INDEX(BV$14:BV$114,$A222+1)+SUMPRODUCT(TRANSPOSE($E222:$G222),BV$7:BV$9)</f>
        <v>4.6329531156778951E-2</v>
      </c>
      <c r="BW222" s="17" cm="1">
        <f t="array" ref="BW222">INDEX(BW$14:BW$114,$A222+1)+SUMPRODUCT(TRANSPOSE($E222:$G222),BW$7:BW$9)</f>
        <v>4.6399085520547494E-2</v>
      </c>
      <c r="BX222" s="17" cm="1">
        <f t="array" ref="BX222">INDEX(BX$14:BX$114,$A222+1)+SUMPRODUCT(TRANSPOSE($E222:$G222),BX$7:BX$9)</f>
        <v>4.6466598627712068E-2</v>
      </c>
      <c r="BY222" s="17" cm="1">
        <f t="array" ref="BY222">INDEX(BY$14:BY$114,$A222+1)+SUMPRODUCT(TRANSPOSE($E222:$G222),BY$7:BY$9)</f>
        <v>4.6532159037731551E-2</v>
      </c>
      <c r="BZ222" s="17" cm="1">
        <f t="array" ref="BZ222">INDEX(BZ$14:BZ$114,$A222+1)+SUMPRODUCT(TRANSPOSE($E222:$G222),BZ$7:BZ$9)</f>
        <v>4.6595850260258025E-2</v>
      </c>
      <c r="CA222" s="17" cm="1">
        <f t="array" ref="CA222">INDEX(CA$14:CA$114,$A222+1)+SUMPRODUCT(TRANSPOSE($E222:$G222),CA$7:CA$9)</f>
        <v>4.6657751110012906E-2</v>
      </c>
      <c r="CB222" s="17" cm="1">
        <f t="array" ref="CB222">INDEX(CB$14:CB$114,$A222+1)+SUMPRODUCT(TRANSPOSE($E222:$G222),CB$7:CB$9)</f>
        <v>4.6717936032150013E-2</v>
      </c>
      <c r="CC222" s="17" cm="1">
        <f t="array" ref="CC222">INDEX(CC$14:CC$114,$A222+1)+SUMPRODUCT(TRANSPOSE($E222:$G222),CC$7:CC$9)</f>
        <v>4.6776475400933319E-2</v>
      </c>
      <c r="CD222" s="17" cm="1">
        <f t="array" ref="CD222">INDEX(CD$14:CD$114,$A222+1)+SUMPRODUCT(TRANSPOSE($E222:$G222),CD$7:CD$9)</f>
        <v>4.6833435794243365E-2</v>
      </c>
      <c r="CE222" s="17" cm="1">
        <f t="array" ref="CE222">INDEX(CE$14:CE$114,$A222+1)+SUMPRODUCT(TRANSPOSE($E222:$G222),CE$7:CE$9)</f>
        <v>4.6888880246169211E-2</v>
      </c>
      <c r="CF222" s="17" cm="1">
        <f t="array" ref="CF222">INDEX(CF$14:CF$114,$A222+1)+SUMPRODUCT(TRANSPOSE($E222:$G222),CF$7:CF$9)</f>
        <v>4.6942868479696968E-2</v>
      </c>
      <c r="CG222" s="17" cm="1">
        <f t="array" ref="CG222">INDEX(CG$14:CG$114,$A222+1)+SUMPRODUCT(TRANSPOSE($E222:$G222),CG$7:CG$9)</f>
        <v>4.699545712130037E-2</v>
      </c>
      <c r="CH222" s="17" cm="1">
        <f t="array" ref="CH222">INDEX(CH$14:CH$114,$A222+1)+SUMPRODUCT(TRANSPOSE($E222:$G222),CH$7:CH$9)</f>
        <v>4.7046699899059179E-2</v>
      </c>
      <c r="CI222" s="17" cm="1">
        <f t="array" ref="CI222">INDEX(CI$14:CI$114,$A222+1)+SUMPRODUCT(TRANSPOSE($E222:$G222),CI$7:CI$9)</f>
        <v>4.7096647825754949E-2</v>
      </c>
      <c r="CJ222" s="17" cm="1">
        <f t="array" ref="CJ222">INDEX(CJ$14:CJ$114,$A222+1)+SUMPRODUCT(TRANSPOSE($E222:$G222),CJ$7:CJ$9)</f>
        <v>4.7145349368263083E-2</v>
      </c>
      <c r="CK222" s="17" cm="1">
        <f t="array" ref="CK222">INDEX(CK$14:CK$114,$A222+1)+SUMPRODUCT(TRANSPOSE($E222:$G222),CK$7:CK$9)</f>
        <v>4.7192850604419571E-2</v>
      </c>
      <c r="CL222" s="17" cm="1">
        <f t="array" ref="CL222">INDEX(CL$14:CL$114,$A222+1)+SUMPRODUCT(TRANSPOSE($E222:$G222),CL$7:CL$9)</f>
        <v>4.7239195368429347E-2</v>
      </c>
      <c r="CM222" s="17" cm="1">
        <f t="array" ref="CM222">INDEX(CM$14:CM$114,$A222+1)+SUMPRODUCT(TRANSPOSE($E222:$G222),CM$7:CM$9)</f>
        <v>4.7284425385783695E-2</v>
      </c>
      <c r="CN222" s="17" cm="1">
        <f t="array" ref="CN222">INDEX(CN$14:CN$114,$A222+1)+SUMPRODUCT(TRANSPOSE($E222:$G222),CN$7:CN$9)</f>
        <v>4.7328580398556912E-2</v>
      </c>
      <c r="CO222" s="17" cm="1">
        <f t="array" ref="CO222">INDEX(CO$14:CO$114,$A222+1)+SUMPRODUCT(TRANSPOSE($E222:$G222),CO$7:CO$9)</f>
        <v>4.7371698281873591E-2</v>
      </c>
      <c r="CP222" s="17" cm="1">
        <f t="array" ref="CP222">INDEX(CP$14:CP$114,$A222+1)+SUMPRODUCT(TRANSPOSE($E222:$G222),CP$7:CP$9)</f>
        <v>4.7413815152264609E-2</v>
      </c>
      <c r="CQ222" s="17" cm="1">
        <f t="array" ref="CQ222">INDEX(CQ$14:CQ$114,$A222+1)+SUMPRODUCT(TRANSPOSE($E222:$G222),CQ$7:CQ$9)</f>
        <v>4.7454965468564418E-2</v>
      </c>
      <c r="CR222" s="17" cm="1">
        <f t="array" ref="CR222">INDEX(CR$14:CR$114,$A222+1)+SUMPRODUCT(TRANSPOSE($E222:$G222),CR$7:CR$9)</f>
        <v>4.7495182125938278E-2</v>
      </c>
      <c r="CS222" s="17" cm="1">
        <f t="array" ref="CS222">INDEX(CS$14:CS$114,$A222+1)+SUMPRODUCT(TRANSPOSE($E222:$G222),CS$7:CS$9)</f>
        <v>4.7534496543582321E-2</v>
      </c>
      <c r="CT222" s="17" cm="1">
        <f t="array" ref="CT222">INDEX(CT$14:CT$114,$A222+1)+SUMPRODUCT(TRANSPOSE($E222:$G222),CT$7:CT$9)</f>
        <v>4.7572938746586739E-2</v>
      </c>
      <c r="CU222" s="17" cm="1">
        <f t="array" ref="CU222">INDEX(CU$14:CU$114,$A222+1)+SUMPRODUCT(TRANSPOSE($E222:$G222),CU$7:CU$9)</f>
        <v>4.7610537442410387E-2</v>
      </c>
      <c r="CV222" s="17" cm="1">
        <f t="array" ref="CV222">INDEX(CV$14:CV$114,$A222+1)+SUMPRODUCT(TRANSPOSE($E222:$G222),CV$7:CV$9)</f>
        <v>4.7647320092375149E-2</v>
      </c>
      <c r="CW222" s="17" cm="1">
        <f t="array" ref="CW222">INDEX(CW$14:CW$114,$A222+1)+SUMPRODUCT(TRANSPOSE($E222:$G222),CW$7:CW$9)</f>
        <v>4.7683312978555541E-2</v>
      </c>
      <c r="CX222" s="17" cm="1">
        <f t="array" ref="CX222">INDEX(CX$14:CX$114,$A222+1)+SUMPRODUCT(TRANSPOSE($E222:$G222),CX$7:CX$9)</f>
        <v>4.7718541266405949E-2</v>
      </c>
      <c r="CY222" s="17" cm="1">
        <f t="array" ref="CY222">INDEX(CY$14:CY$114,$A222+1)+SUMPRODUCT(TRANSPOSE($E222:$G222),CY$7:CY$9)</f>
        <v>4.7680395751714559E-2</v>
      </c>
      <c r="CZ222" s="17" cm="1">
        <f t="array" ref="CZ222">INDEX(CZ$14:CZ$114,$A222+1)+SUMPRODUCT(TRANSPOSE($E222:$G222),CZ$7:CZ$9)</f>
        <v>4.7636416235547256E-2</v>
      </c>
      <c r="DA222" s="17" cm="1">
        <f t="array" ref="DA222">INDEX(DA$14:DA$114,$A222+1)+SUMPRODUCT(TRANSPOSE($E222:$G222),DA$7:DA$9)</f>
        <v>4.7620175008106551E-2</v>
      </c>
      <c r="DB222" s="17" cm="1">
        <f t="array" ref="DB222">INDEX(DB$14:DB$114,$A222+1)+SUMPRODUCT(TRANSPOSE($E222:$G222),DB$7:DB$9)</f>
        <v>4.7612108936693757E-2</v>
      </c>
      <c r="DC222" s="17" cm="1">
        <f t="array" ref="DC222">INDEX(DC$14:DC$114,$A222+1)+SUMPRODUCT(TRANSPOSE($E222:$G222),DC$7:DC$9)</f>
        <v>4.7658133979079691E-2</v>
      </c>
      <c r="DD222" s="17" cm="1">
        <f t="array" ref="DD222">INDEX(DD$14:DD$114,$A222+1)+SUMPRODUCT(TRANSPOSE($E222:$G222),DD$7:DD$9)</f>
        <v>4.7716300225855261E-2</v>
      </c>
    </row>
    <row r="223" spans="1:108" x14ac:dyDescent="0.25">
      <c r="A223" s="13">
        <f t="shared" si="136"/>
        <v>7</v>
      </c>
      <c r="B223" s="13">
        <f t="shared" si="137"/>
        <v>2</v>
      </c>
      <c r="C223" s="13">
        <f t="shared" ref="C223:D223" si="147">C122</f>
        <v>12</v>
      </c>
      <c r="D223" s="13">
        <f t="shared" si="147"/>
        <v>84</v>
      </c>
      <c r="E223" s="29">
        <f t="shared" si="142"/>
        <v>1.0499999999999999E-2</v>
      </c>
      <c r="F223" s="29">
        <f t="shared" si="139"/>
        <v>1.0499999999999999E-2</v>
      </c>
      <c r="G223" s="29">
        <f t="shared" si="140"/>
        <v>1.0499999999999999E-2</v>
      </c>
      <c r="H223" s="36">
        <f t="shared" si="127"/>
        <v>20084</v>
      </c>
      <c r="I223" s="17" cm="1">
        <f t="array" ref="I223">INDEX(I$14:I$114,$A223+1)+SUMPRODUCT(TRANSPOSE($E223:$G223),I$7:I$9)</f>
        <v>4.517026706088427E-2</v>
      </c>
      <c r="J223" s="17" cm="1">
        <f t="array" ref="J223">INDEX(J$14:J$114,$A223+1)+SUMPRODUCT(TRANSPOSE($E223:$G223),J$7:J$9)</f>
        <v>4.4649874354189698E-2</v>
      </c>
      <c r="K223" s="17" cm="1">
        <f t="array" ref="K223">INDEX(K$14:K$114,$A223+1)+SUMPRODUCT(TRANSPOSE($E223:$G223),K$7:K$9)</f>
        <v>4.4115371878906504E-2</v>
      </c>
      <c r="L223" s="17" cm="1">
        <f t="array" ref="L223">INDEX(L$14:L$114,$A223+1)+SUMPRODUCT(TRANSPOSE($E223:$G223),L$7:L$9)</f>
        <v>4.4430570377183495E-2</v>
      </c>
      <c r="M223" s="17" cm="1">
        <f t="array" ref="M223">INDEX(M$14:M$114,$A223+1)+SUMPRODUCT(TRANSPOSE($E223:$G223),M$7:M$9)</f>
        <v>4.4516800792271646E-2</v>
      </c>
      <c r="N223" s="17" cm="1">
        <f t="array" ref="N223">INDEX(N$14:N$114,$A223+1)+SUMPRODUCT(TRANSPOSE($E223:$G223),N$7:N$9)</f>
        <v>4.4485335630801523E-2</v>
      </c>
      <c r="O223" s="17" cm="1">
        <f t="array" ref="O223">INDEX(O$14:O$114,$A223+1)+SUMPRODUCT(TRANSPOSE($E223:$G223),O$7:O$9)</f>
        <v>4.4384679546113401E-2</v>
      </c>
      <c r="P223" s="17" cm="1">
        <f t="array" ref="P223">INDEX(P$14:P$114,$A223+1)+SUMPRODUCT(TRANSPOSE($E223:$G223),P$7:P$9)</f>
        <v>4.4239667571990091E-2</v>
      </c>
      <c r="Q223" s="17" cm="1">
        <f t="array" ref="Q223">INDEX(Q$14:Q$114,$A223+1)+SUMPRODUCT(TRANSPOSE($E223:$G223),Q$7:Q$9)</f>
        <v>4.4064522257780278E-2</v>
      </c>
      <c r="R223" s="17" cm="1">
        <f t="array" ref="R223">INDEX(R$14:R$114,$A223+1)+SUMPRODUCT(TRANSPOSE($E223:$G223),R$7:R$9)</f>
        <v>4.3868088652117707E-2</v>
      </c>
      <c r="S223" s="17" cm="1">
        <f t="array" ref="S223">INDEX(S$14:S$114,$A223+1)+SUMPRODUCT(TRANSPOSE($E223:$G223),S$7:S$9)</f>
        <v>4.3656225184135297E-2</v>
      </c>
      <c r="T223" s="17" cm="1">
        <f t="array" ref="T223">INDEX(T$14:T$114,$A223+1)+SUMPRODUCT(TRANSPOSE($E223:$G223),T$7:T$9)</f>
        <v>4.3433003164856251E-2</v>
      </c>
      <c r="U223" s="17" cm="1">
        <f t="array" ref="U223">INDEX(U$14:U$114,$A223+1)+SUMPRODUCT(TRANSPOSE($E223:$G223),U$7:U$9)</f>
        <v>4.3201361391910484E-2</v>
      </c>
      <c r="V223" s="17" cm="1">
        <f t="array" ref="V223">INDEX(V$14:V$114,$A223+1)+SUMPRODUCT(TRANSPOSE($E223:$G223),V$7:V$9)</f>
        <v>4.2712742094559705E-2</v>
      </c>
      <c r="W223" s="17" cm="1">
        <f t="array" ref="W223">INDEX(W$14:W$114,$A223+1)+SUMPRODUCT(TRANSPOSE($E223:$G223),W$7:W$9)</f>
        <v>4.2230704091915691E-2</v>
      </c>
      <c r="X223" s="17" cm="1">
        <f t="array" ref="X223">INDEX(X$14:X$114,$A223+1)+SUMPRODUCT(TRANSPOSE($E223:$G223),X$7:X$9)</f>
        <v>4.1754437145817655E-2</v>
      </c>
      <c r="Y223" s="17" cm="1">
        <f t="array" ref="Y223">INDEX(Y$14:Y$114,$A223+1)+SUMPRODUCT(TRANSPOSE($E223:$G223),Y$7:Y$9)</f>
        <v>4.1283342584693059E-2</v>
      </c>
      <c r="Z223" s="17" cm="1">
        <f t="array" ref="Z223">INDEX(Z$14:Z$114,$A223+1)+SUMPRODUCT(TRANSPOSE($E223:$G223),Z$7:Z$9)</f>
        <v>4.0816965237618061E-2</v>
      </c>
      <c r="AA223" s="17" cm="1">
        <f t="array" ref="AA223">INDEX(AA$14:AA$114,$A223+1)+SUMPRODUCT(TRANSPOSE($E223:$G223),AA$7:AA$9)</f>
        <v>4.0354947294345675E-2</v>
      </c>
      <c r="AB223" s="17" cm="1">
        <f t="array" ref="AB223">INDEX(AB$14:AB$114,$A223+1)+SUMPRODUCT(TRANSPOSE($E223:$G223),AB$7:AB$9)</f>
        <v>3.9896997673408527E-2</v>
      </c>
      <c r="AC223" s="17" cm="1">
        <f t="array" ref="AC223">INDEX(AC$14:AC$114,$A223+1)+SUMPRODUCT(TRANSPOSE($E223:$G223),AC$7:AC$9)</f>
        <v>3.944287131217665E-2</v>
      </c>
      <c r="AD223" s="17" cm="1">
        <f t="array" ref="AD223">INDEX(AD$14:AD$114,$A223+1)+SUMPRODUCT(TRANSPOSE($E223:$G223),AD$7:AD$9)</f>
        <v>3.8992355066809911E-2</v>
      </c>
      <c r="AE223" s="17" cm="1">
        <f t="array" ref="AE223">INDEX(AE$14:AE$114,$A223+1)+SUMPRODUCT(TRANSPOSE($E223:$G223),AE$7:AE$9)</f>
        <v>3.8545257473782832E-2</v>
      </c>
      <c r="AF223" s="17" cm="1">
        <f t="array" ref="AF223">INDEX(AF$14:AF$114,$A223+1)+SUMPRODUCT(TRANSPOSE($E223:$G223),AF$7:AF$9)</f>
        <v>3.8187769547947378E-2</v>
      </c>
      <c r="AG223" s="17" cm="1">
        <f t="array" ref="AG223">INDEX(AG$14:AG$114,$A223+1)+SUMPRODUCT(TRANSPOSE($E223:$G223),AG$7:AG$9)</f>
        <v>3.7937403384361176E-2</v>
      </c>
      <c r="AH223" s="17" cm="1">
        <f t="array" ref="AH223">INDEX(AH$14:AH$114,$A223+1)+SUMPRODUCT(TRANSPOSE($E223:$G223),AH$7:AH$9)</f>
        <v>3.7785646056721453E-2</v>
      </c>
      <c r="AI223" s="17" cm="1">
        <f t="array" ref="AI223">INDEX(AI$14:AI$114,$A223+1)+SUMPRODUCT(TRANSPOSE($E223:$G223),AI$7:AI$9)</f>
        <v>3.7724492017192454E-2</v>
      </c>
      <c r="AJ223" s="17" cm="1">
        <f t="array" ref="AJ223">INDEX(AJ$14:AJ$114,$A223+1)+SUMPRODUCT(TRANSPOSE($E223:$G223),AJ$7:AJ$9)</f>
        <v>3.7746345905139297E-2</v>
      </c>
      <c r="AK223" s="17" cm="1">
        <f t="array" ref="AK223">INDEX(AK$14:AK$114,$A223+1)+SUMPRODUCT(TRANSPOSE($E223:$G223),AK$7:AK$9)</f>
        <v>3.7843953265483107E-2</v>
      </c>
      <c r="AL223" s="17" cm="1">
        <f t="array" ref="AL223">INDEX(AL$14:AL$114,$A223+1)+SUMPRODUCT(TRANSPOSE($E223:$G223),AL$7:AL$9)</f>
        <v>3.8010340414258478E-2</v>
      </c>
      <c r="AM223" s="17" cm="1">
        <f t="array" ref="AM223">INDEX(AM$14:AM$114,$A223+1)+SUMPRODUCT(TRANSPOSE($E223:$G223),AM$7:AM$9)</f>
        <v>3.823877130787405E-2</v>
      </c>
      <c r="AN223" s="17" cm="1">
        <f t="array" ref="AN223">INDEX(AN$14:AN$114,$A223+1)+SUMPRODUCT(TRANSPOSE($E223:$G223),AN$7:AN$9)</f>
        <v>3.8522707980188906E-2</v>
      </c>
      <c r="AO223" s="17" cm="1">
        <f t="array" ref="AO223">INDEX(AO$14:AO$114,$A223+1)+SUMPRODUCT(TRANSPOSE($E223:$G223),AO$7:AO$9)</f>
        <v>3.8855781204110637E-2</v>
      </c>
      <c r="AP223" s="17" cm="1">
        <f t="array" ref="AP223">INDEX(AP$14:AP$114,$A223+1)+SUMPRODUCT(TRANSPOSE($E223:$G223),AP$7:AP$9)</f>
        <v>3.9231765790530379E-2</v>
      </c>
      <c r="AQ223" s="17" cm="1">
        <f t="array" ref="AQ223">INDEX(AQ$14:AQ$114,$A223+1)+SUMPRODUCT(TRANSPOSE($E223:$G223),AQ$7:AQ$9)</f>
        <v>3.9644558245851377E-2</v>
      </c>
      <c r="AR223" s="17" cm="1">
        <f t="array" ref="AR223">INDEX(AR$14:AR$114,$A223+1)+SUMPRODUCT(TRANSPOSE($E223:$G223),AR$7:AR$9)</f>
        <v>4.0088164354643838E-2</v>
      </c>
      <c r="AS223" s="17" cm="1">
        <f t="array" ref="AS223">INDEX(AS$14:AS$114,$A223+1)+SUMPRODUCT(TRANSPOSE($E223:$G223),AS$7:AS$9)</f>
        <v>4.0556678324848591E-2</v>
      </c>
      <c r="AT223" s="17" cm="1">
        <f t="array" ref="AT223">INDEX(AT$14:AT$114,$A223+1)+SUMPRODUCT(TRANSPOSE($E223:$G223),AT$7:AT$9)</f>
        <v>4.1044277421999495E-2</v>
      </c>
      <c r="AU223" s="17" cm="1">
        <f t="array" ref="AU223">INDEX(AU$14:AU$114,$A223+1)+SUMPRODUCT(TRANSPOSE($E223:$G223),AU$7:AU$9)</f>
        <v>4.1545206729085835E-2</v>
      </c>
      <c r="AV223" s="17" cm="1">
        <f t="array" ref="AV223">INDEX(AV$14:AV$114,$A223+1)+SUMPRODUCT(TRANSPOSE($E223:$G223),AV$7:AV$9)</f>
        <v>4.2053774147436093E-2</v>
      </c>
      <c r="AW223" s="17" cm="1">
        <f t="array" ref="AW223">INDEX(AW$14:AW$114,$A223+1)+SUMPRODUCT(TRANSPOSE($E223:$G223),AW$7:AW$9)</f>
        <v>4.256434256895307E-2</v>
      </c>
      <c r="AX223" s="17" cm="1">
        <f t="array" ref="AX223">INDEX(AX$14:AX$114,$A223+1)+SUMPRODUCT(TRANSPOSE($E223:$G223),AX$7:AX$9)</f>
        <v>4.307132245257099E-2</v>
      </c>
      <c r="AY223" s="17" cm="1">
        <f t="array" ref="AY223">INDEX(AY$14:AY$114,$A223+1)+SUMPRODUCT(TRANSPOSE($E223:$G223),AY$7:AY$9)</f>
        <v>4.3569167675032758E-2</v>
      </c>
      <c r="AZ223" s="17" cm="1">
        <f t="array" ref="AZ223">INDEX(AZ$14:AZ$114,$A223+1)+SUMPRODUCT(TRANSPOSE($E223:$G223),AZ$7:AZ$9)</f>
        <v>4.4052370473672206E-2</v>
      </c>
      <c r="BA223" s="17" cm="1">
        <f t="array" ref="BA223">INDEX(BA$14:BA$114,$A223+1)+SUMPRODUCT(TRANSPOSE($E223:$G223),BA$7:BA$9)</f>
        <v>4.4515458634776059E-2</v>
      </c>
      <c r="BB223" s="17" cm="1">
        <f t="array" ref="BB223">INDEX(BB$14:BB$114,$A223+1)+SUMPRODUCT(TRANSPOSE($E223:$G223),BB$7:BB$9)</f>
        <v>4.4952990830268644E-2</v>
      </c>
      <c r="BC223" s="17" cm="1">
        <f t="array" ref="BC223">INDEX(BC$14:BC$114,$A223+1)+SUMPRODUCT(TRANSPOSE($E223:$G223),BC$7:BC$9)</f>
        <v>4.5359553316433973E-2</v>
      </c>
      <c r="BD223" s="17" cm="1">
        <f t="array" ref="BD223">INDEX(BD$14:BD$114,$A223+1)+SUMPRODUCT(TRANSPOSE($E223:$G223),BD$7:BD$9)</f>
        <v>4.5729759613080165E-2</v>
      </c>
      <c r="BE223" s="17" cm="1">
        <f t="array" ref="BE223">INDEX(BE$14:BE$114,$A223+1)+SUMPRODUCT(TRANSPOSE($E223:$G223),BE$7:BE$9)</f>
        <v>4.6058246033206671E-2</v>
      </c>
      <c r="BF223" s="17" cm="1">
        <f t="array" ref="BF223">INDEX(BF$14:BF$114,$A223+1)+SUMPRODUCT(TRANSPOSE($E223:$G223),BF$7:BF$9)</f>
        <v>4.6339671232952059E-2</v>
      </c>
      <c r="BG223" s="17" cm="1">
        <f t="array" ref="BG223">INDEX(BG$14:BG$114,$A223+1)+SUMPRODUCT(TRANSPOSE($E223:$G223),BG$7:BG$9)</f>
        <v>4.6568713035673157E-2</v>
      </c>
      <c r="BH223" s="17" cm="1">
        <f t="array" ref="BH223">INDEX(BH$14:BH$114,$A223+1)+SUMPRODUCT(TRANSPOSE($E223:$G223),BH$7:BH$9)</f>
        <v>4.6740068417704436E-2</v>
      </c>
      <c r="BI223" s="17" cm="1">
        <f t="array" ref="BI223">INDEX(BI$14:BI$114,$A223+1)+SUMPRODUCT(TRANSPOSE($E223:$G223),BI$7:BI$9)</f>
        <v>4.6848451111569031E-2</v>
      </c>
      <c r="BJ223" s="17" cm="1">
        <f t="array" ref="BJ223">INDEX(BJ$14:BJ$114,$A223+1)+SUMPRODUCT(TRANSPOSE($E223:$G223),BJ$7:BJ$9)</f>
        <v>4.6952830345562011E-2</v>
      </c>
      <c r="BK223" s="17" cm="1">
        <f t="array" ref="BK223">INDEX(BK$14:BK$114,$A223+1)+SUMPRODUCT(TRANSPOSE($E223:$G223),BK$7:BK$9)</f>
        <v>4.7053423917450973E-2</v>
      </c>
      <c r="BL223" s="17" cm="1">
        <f t="array" ref="BL223">INDEX(BL$14:BL$114,$A223+1)+SUMPRODUCT(TRANSPOSE($E223:$G223),BL$7:BL$9)</f>
        <v>4.7150434108132619E-2</v>
      </c>
      <c r="BM223" s="17" cm="1">
        <f t="array" ref="BM223">INDEX(BM$14:BM$114,$A223+1)+SUMPRODUCT(TRANSPOSE($E223:$G223),BM$7:BM$9)</f>
        <v>4.7244049039311162E-2</v>
      </c>
      <c r="BN223" s="17" cm="1">
        <f t="array" ref="BN223">INDEX(BN$14:BN$114,$A223+1)+SUMPRODUCT(TRANSPOSE($E223:$G223),BN$7:BN$9)</f>
        <v>4.7334443891076369E-2</v>
      </c>
      <c r="BO223" s="17" cm="1">
        <f t="array" ref="BO223">INDEX(BO$14:BO$114,$A223+1)+SUMPRODUCT(TRANSPOSE($E223:$G223),BO$7:BO$9)</f>
        <v>4.7421781995965293E-2</v>
      </c>
      <c r="BP223" s="17" cm="1">
        <f t="array" ref="BP223">INDEX(BP$14:BP$114,$A223+1)+SUMPRODUCT(TRANSPOSE($E223:$G223),BP$7:BP$9)</f>
        <v>4.7506215823879303E-2</v>
      </c>
      <c r="BQ223" s="17" cm="1">
        <f t="array" ref="BQ223">INDEX(BQ$14:BQ$114,$A223+1)+SUMPRODUCT(TRANSPOSE($E223:$G223),BQ$7:BQ$9)</f>
        <v>4.7587887870355991E-2</v>
      </c>
      <c r="BR223" s="17" cm="1">
        <f t="array" ref="BR223">INDEX(BR$14:BR$114,$A223+1)+SUMPRODUCT(TRANSPOSE($E223:$G223),BR$7:BR$9)</f>
        <v>4.7666931459078563E-2</v>
      </c>
      <c r="BS223" s="17" cm="1">
        <f t="array" ref="BS223">INDEX(BS$14:BS$114,$A223+1)+SUMPRODUCT(TRANSPOSE($E223:$G223),BS$7:BS$9)</f>
        <v>4.7743471468130891E-2</v>
      </c>
      <c r="BT223" s="17" cm="1">
        <f t="array" ref="BT223">INDEX(BT$14:BT$114,$A223+1)+SUMPRODUCT(TRANSPOSE($E223:$G223),BT$7:BT$9)</f>
        <v>4.7817624988321802E-2</v>
      </c>
      <c r="BU223" s="17" cm="1">
        <f t="array" ref="BU223">INDEX(BU$14:BU$114,$A223+1)+SUMPRODUCT(TRANSPOSE($E223:$G223),BU$7:BU$9)</f>
        <v>4.7889501920873198E-2</v>
      </c>
      <c r="BV223" s="17" cm="1">
        <f t="array" ref="BV223">INDEX(BV$14:BV$114,$A223+1)+SUMPRODUCT(TRANSPOSE($E223:$G223),BV$7:BV$9)</f>
        <v>4.7959205520894652E-2</v>
      </c>
      <c r="BW223" s="17" cm="1">
        <f t="array" ref="BW223">INDEX(BW$14:BW$114,$A223+1)+SUMPRODUCT(TRANSPOSE($E223:$G223),BW$7:BW$9)</f>
        <v>4.8026832892292634E-2</v>
      </c>
      <c r="BX223" s="17" cm="1">
        <f t="array" ref="BX223">INDEX(BX$14:BX$114,$A223+1)+SUMPRODUCT(TRANSPOSE($E223:$G223),BX$7:BX$9)</f>
        <v>4.8092475439103263E-2</v>
      </c>
      <c r="BY223" s="17" cm="1">
        <f t="array" ref="BY223">INDEX(BY$14:BY$114,$A223+1)+SUMPRODUCT(TRANSPOSE($E223:$G223),BY$7:BY$9)</f>
        <v>4.8156219277662157E-2</v>
      </c>
      <c r="BZ223" s="17" cm="1">
        <f t="array" ref="BZ223">INDEX(BZ$14:BZ$114,$A223+1)+SUMPRODUCT(TRANSPOSE($E223:$G223),BZ$7:BZ$9)</f>
        <v>4.8218145613518268E-2</v>
      </c>
      <c r="CA223" s="17" cm="1">
        <f t="array" ref="CA223">INDEX(CA$14:CA$114,$A223+1)+SUMPRODUCT(TRANSPOSE($E223:$G223),CA$7:CA$9)</f>
        <v>4.8278331086559587E-2</v>
      </c>
      <c r="CB223" s="17" cm="1">
        <f t="array" ref="CB223">INDEX(CB$14:CB$114,$A223+1)+SUMPRODUCT(TRANSPOSE($E223:$G223),CB$7:CB$9)</f>
        <v>4.8336848087438697E-2</v>
      </c>
      <c r="CC223" s="17" cm="1">
        <f t="array" ref="CC223">INDEX(CC$14:CC$114,$A223+1)+SUMPRODUCT(TRANSPOSE($E223:$G223),CC$7:CC$9)</f>
        <v>4.8393765048038204E-2</v>
      </c>
      <c r="CD223" s="17" cm="1">
        <f t="array" ref="CD223">INDEX(CD$14:CD$114,$A223+1)+SUMPRODUCT(TRANSPOSE($E223:$G223),CD$7:CD$9)</f>
        <v>4.8449146708434074E-2</v>
      </c>
      <c r="CE223" s="17" cm="1">
        <f t="array" ref="CE223">INDEX(CE$14:CE$114,$A223+1)+SUMPRODUCT(TRANSPOSE($E223:$G223),CE$7:CE$9)</f>
        <v>4.8503054362542916E-2</v>
      </c>
      <c r="CF223" s="17" cm="1">
        <f t="array" ref="CF223">INDEX(CF$14:CF$114,$A223+1)+SUMPRODUCT(TRANSPOSE($E223:$G223),CF$7:CF$9)</f>
        <v>4.8555546084411191E-2</v>
      </c>
      <c r="CG223" s="17" cm="1">
        <f t="array" ref="CG223">INDEX(CG$14:CG$114,$A223+1)+SUMPRODUCT(TRANSPOSE($E223:$G223),CG$7:CG$9)</f>
        <v>4.8606676936906054E-2</v>
      </c>
      <c r="CH223" s="17" cm="1">
        <f t="array" ref="CH223">INDEX(CH$14:CH$114,$A223+1)+SUMPRODUCT(TRANSPOSE($E223:$G223),CH$7:CH$9)</f>
        <v>4.8656499164382347E-2</v>
      </c>
      <c r="CI223" s="17" cm="1">
        <f t="array" ref="CI223">INDEX(CI$14:CI$114,$A223+1)+SUMPRODUCT(TRANSPOSE($E223:$G223),CI$7:CI$9)</f>
        <v>4.8705062370742833E-2</v>
      </c>
      <c r="CJ223" s="17" cm="1">
        <f t="array" ref="CJ223">INDEX(CJ$14:CJ$114,$A223+1)+SUMPRODUCT(TRANSPOSE($E223:$G223),CJ$7:CJ$9)</f>
        <v>4.8752413684169091E-2</v>
      </c>
      <c r="CK223" s="17" cm="1">
        <f t="array" ref="CK223">INDEX(CK$14:CK$114,$A223+1)+SUMPRODUCT(TRANSPOSE($E223:$G223),CK$7:CK$9)</f>
        <v>4.879859790967149E-2</v>
      </c>
      <c r="CL223" s="17" cm="1">
        <f t="array" ref="CL223">INDEX(CL$14:CL$114,$A223+1)+SUMPRODUCT(TRANSPOSE($E223:$G223),CL$7:CL$9)</f>
        <v>4.8843657670495852E-2</v>
      </c>
      <c r="CM223" s="17" cm="1">
        <f t="array" ref="CM223">INDEX(CM$14:CM$114,$A223+1)+SUMPRODUCT(TRANSPOSE($E223:$G223),CM$7:CM$9)</f>
        <v>4.8887633539327166E-2</v>
      </c>
      <c r="CN223" s="17" cm="1">
        <f t="array" ref="CN223">INDEX(CN$14:CN$114,$A223+1)+SUMPRODUCT(TRANSPOSE($E223:$G223),CN$7:CN$9)</f>
        <v>4.8930564160136789E-2</v>
      </c>
      <c r="CO223" s="17" cm="1">
        <f t="array" ref="CO223">INDEX(CO$14:CO$114,$A223+1)+SUMPRODUCT(TRANSPOSE($E223:$G223),CO$7:CO$9)</f>
        <v>4.8972486361442732E-2</v>
      </c>
      <c r="CP223" s="17" cm="1">
        <f t="array" ref="CP223">INDEX(CP$14:CP$114,$A223+1)+SUMPRODUCT(TRANSPOSE($E223:$G223),CP$7:CP$9)</f>
        <v>4.9013435261683377E-2</v>
      </c>
      <c r="CQ223" s="17" cm="1">
        <f t="array" ref="CQ223">INDEX(CQ$14:CQ$114,$A223+1)+SUMPRODUCT(TRANSPOSE($E223:$G223),CQ$7:CQ$9)</f>
        <v>4.9053444367334317E-2</v>
      </c>
      <c r="CR223" s="17" cm="1">
        <f t="array" ref="CR223">INDEX(CR$14:CR$114,$A223+1)+SUMPRODUCT(TRANSPOSE($E223:$G223),CR$7:CR$9)</f>
        <v>4.9092545664345663E-2</v>
      </c>
      <c r="CS223" s="17" cm="1">
        <f t="array" ref="CS223">INDEX(CS$14:CS$114,$A223+1)+SUMPRODUCT(TRANSPOSE($E223:$G223),CS$7:CS$9)</f>
        <v>4.9130769703428043E-2</v>
      </c>
      <c r="CT223" s="17" cm="1">
        <f t="array" ref="CT223">INDEX(CT$14:CT$114,$A223+1)+SUMPRODUCT(TRANSPOSE($E223:$G223),CT$7:CT$9)</f>
        <v>4.9168145679659589E-2</v>
      </c>
      <c r="CU223" s="17" cm="1">
        <f t="array" ref="CU223">INDEX(CU$14:CU$114,$A223+1)+SUMPRODUCT(TRANSPOSE($E223:$G223),CU$7:CU$9)</f>
        <v>4.9204701506852896E-2</v>
      </c>
      <c r="CV223" s="17" cm="1">
        <f t="array" ref="CV223">INDEX(CV$14:CV$114,$A223+1)+SUMPRODUCT(TRANSPOSE($E223:$G223),CV$7:CV$9)</f>
        <v>4.9240463887079408E-2</v>
      </c>
      <c r="CW223" s="17" cm="1">
        <f t="array" ref="CW223">INDEX(CW$14:CW$114,$A223+1)+SUMPRODUCT(TRANSPOSE($E223:$G223),CW$7:CW$9)</f>
        <v>4.9275458375716938E-2</v>
      </c>
      <c r="CX223" s="17" cm="1">
        <f t="array" ref="CX223">INDEX(CX$14:CX$114,$A223+1)+SUMPRODUCT(TRANSPOSE($E223:$G223),CX$7:CX$9)</f>
        <v>4.9218541266405944E-2</v>
      </c>
      <c r="CY223" s="17" cm="1">
        <f t="array" ref="CY223">INDEX(CY$14:CY$114,$A223+1)+SUMPRODUCT(TRANSPOSE($E223:$G223),CY$7:CY$9)</f>
        <v>4.9180395751714553E-2</v>
      </c>
      <c r="CZ223" s="17" cm="1">
        <f t="array" ref="CZ223">INDEX(CZ$14:CZ$114,$A223+1)+SUMPRODUCT(TRANSPOSE($E223:$G223),CZ$7:CZ$9)</f>
        <v>4.9136416235547251E-2</v>
      </c>
      <c r="DA223" s="17" cm="1">
        <f t="array" ref="DA223">INDEX(DA$14:DA$114,$A223+1)+SUMPRODUCT(TRANSPOSE($E223:$G223),DA$7:DA$9)</f>
        <v>4.9120175008106545E-2</v>
      </c>
      <c r="DB223" s="17" cm="1">
        <f t="array" ref="DB223">INDEX(DB$14:DB$114,$A223+1)+SUMPRODUCT(TRANSPOSE($E223:$G223),DB$7:DB$9)</f>
        <v>4.9112108936693752E-2</v>
      </c>
      <c r="DC223" s="17" cm="1">
        <f t="array" ref="DC223">INDEX(DC$14:DC$114,$A223+1)+SUMPRODUCT(TRANSPOSE($E223:$G223),DC$7:DC$9)</f>
        <v>4.9158133979079685E-2</v>
      </c>
      <c r="DD223" s="17" cm="1">
        <f t="array" ref="DD223">INDEX(DD$14:DD$114,$A223+1)+SUMPRODUCT(TRANSPOSE($E223:$G223),DD$7:DD$9)</f>
        <v>4.9216300225855256E-2</v>
      </c>
    </row>
    <row r="224" spans="1:108" x14ac:dyDescent="0.25">
      <c r="A224" s="13">
        <f t="shared" si="136"/>
        <v>8</v>
      </c>
      <c r="B224" s="13">
        <f t="shared" si="137"/>
        <v>2</v>
      </c>
      <c r="C224" s="13">
        <f t="shared" ref="C224:D224" si="148">C123</f>
        <v>12</v>
      </c>
      <c r="D224" s="13">
        <f t="shared" si="148"/>
        <v>96</v>
      </c>
      <c r="E224" s="29">
        <f t="shared" si="142"/>
        <v>1.1999999999999999E-2</v>
      </c>
      <c r="F224" s="29">
        <f t="shared" si="139"/>
        <v>1.1999999999999999E-2</v>
      </c>
      <c r="G224" s="29">
        <f t="shared" si="140"/>
        <v>1.1999999999999999E-2</v>
      </c>
      <c r="H224" s="36">
        <f t="shared" si="127"/>
        <v>20096</v>
      </c>
      <c r="I224" s="17" cm="1">
        <f t="array" ref="I224">INDEX(I$14:I$114,$A224+1)+SUMPRODUCT(TRANSPOSE($E224:$G224),I$7:I$9)</f>
        <v>4.5629743381670348E-2</v>
      </c>
      <c r="J224" s="17" cm="1">
        <f t="array" ref="J224">INDEX(J$14:J$114,$A224+1)+SUMPRODUCT(TRANSPOSE($E224:$G224),J$7:J$9)</f>
        <v>4.5088327674766435E-2</v>
      </c>
      <c r="K224" s="17" cm="1">
        <f t="array" ref="K224">INDEX(K$14:K$114,$A224+1)+SUMPRODUCT(TRANSPOSE($E224:$G224),K$7:K$9)</f>
        <v>4.5684122349504572E-2</v>
      </c>
      <c r="L224" s="17" cm="1">
        <f t="array" ref="L224">INDEX(L$14:L$114,$A224+1)+SUMPRODUCT(TRANSPOSE($E224:$G224),L$7:L$9)</f>
        <v>4.5853498721149619E-2</v>
      </c>
      <c r="M224" s="17" cm="1">
        <f t="array" ref="M224">INDEX(M$14:M$114,$A224+1)+SUMPRODUCT(TRANSPOSE($E224:$G224),M$7:M$9)</f>
        <v>4.58484037637341E-2</v>
      </c>
      <c r="N224" s="17" cm="1">
        <f t="array" ref="N224">INDEX(N$14:N$114,$A224+1)+SUMPRODUCT(TRANSPOSE($E224:$G224),N$7:N$9)</f>
        <v>4.5753806295834462E-2</v>
      </c>
      <c r="O224" s="17" cm="1">
        <f t="array" ref="O224">INDEX(O$14:O$114,$A224+1)+SUMPRODUCT(TRANSPOSE($E224:$G224),O$7:O$9)</f>
        <v>4.5606793131674137E-2</v>
      </c>
      <c r="P224" s="17" cm="1">
        <f t="array" ref="P224">INDEX(P$14:P$114,$A224+1)+SUMPRODUCT(TRANSPOSE($E224:$G224),P$7:P$9)</f>
        <v>4.5426387271701993E-2</v>
      </c>
      <c r="Q224" s="17" cm="1">
        <f t="array" ref="Q224">INDEX(Q$14:Q$114,$A224+1)+SUMPRODUCT(TRANSPOSE($E224:$G224),Q$7:Q$9)</f>
        <v>4.5223503363536185E-2</v>
      </c>
      <c r="R224" s="17" cm="1">
        <f t="array" ref="R224">INDEX(R$14:R$114,$A224+1)+SUMPRODUCT(TRANSPOSE($E224:$G224),R$7:R$9)</f>
        <v>4.5004942903065878E-2</v>
      </c>
      <c r="S224" s="17" cm="1">
        <f t="array" ref="S224">INDEX(S$14:S$114,$A224+1)+SUMPRODUCT(TRANSPOSE($E224:$G224),S$7:S$9)</f>
        <v>4.4775214799412918E-2</v>
      </c>
      <c r="T224" s="17" cm="1">
        <f t="array" ref="T224">INDEX(T$14:T$114,$A224+1)+SUMPRODUCT(TRANSPOSE($E224:$G224),T$7:T$9)</f>
        <v>4.4537455139379775E-2</v>
      </c>
      <c r="U224" s="17" cm="1">
        <f t="array" ref="U224">INDEX(U$14:U$114,$A224+1)+SUMPRODUCT(TRANSPOSE($E224:$G224),U$7:U$9)</f>
        <v>4.4023943661006357E-2</v>
      </c>
      <c r="V224" s="17" cm="1">
        <f t="array" ref="V224">INDEX(V$14:V$114,$A224+1)+SUMPRODUCT(TRANSPOSE($E224:$G224),V$7:V$9)</f>
        <v>4.3521055161855435E-2</v>
      </c>
      <c r="W224" s="17" cm="1">
        <f t="array" ref="W224">INDEX(W$14:W$114,$A224+1)+SUMPRODUCT(TRANSPOSE($E224:$G224),W$7:W$9)</f>
        <v>4.3027116521120221E-2</v>
      </c>
      <c r="X224" s="17" cm="1">
        <f t="array" ref="X224">INDEX(X$14:X$114,$A224+1)+SUMPRODUCT(TRANSPOSE($E224:$G224),X$7:X$9)</f>
        <v>4.2540895204818061E-2</v>
      </c>
      <c r="Y224" s="17" cm="1">
        <f t="array" ref="Y224">INDEX(Y$14:Y$114,$A224+1)+SUMPRODUCT(TRANSPOSE($E224:$G224),Y$7:Y$9)</f>
        <v>4.2061459815206023E-2</v>
      </c>
      <c r="Z224" s="17" cm="1">
        <f t="array" ref="Z224">INDEX(Z$14:Z$114,$A224+1)+SUMPRODUCT(TRANSPOSE($E224:$G224),Z$7:Z$9)</f>
        <v>4.158808758752873E-2</v>
      </c>
      <c r="AA224" s="17" cm="1">
        <f t="array" ref="AA224">INDEX(AA$14:AA$114,$A224+1)+SUMPRODUCT(TRANSPOSE($E224:$G224),AA$7:AA$9)</f>
        <v>4.1120202856579122E-2</v>
      </c>
      <c r="AB224" s="17" cm="1">
        <f t="array" ref="AB224">INDEX(AB$14:AB$114,$A224+1)+SUMPRODUCT(TRANSPOSE($E224:$G224),AB$7:AB$9)</f>
        <v>4.0657335214354648E-2</v>
      </c>
      <c r="AC224" s="17" cm="1">
        <f t="array" ref="AC224">INDEX(AC$14:AC$114,$A224+1)+SUMPRODUCT(TRANSPOSE($E224:$G224),AC$7:AC$9)</f>
        <v>4.0199090631676246E-2</v>
      </c>
      <c r="AD224" s="17" cm="1">
        <f t="array" ref="AD224">INDEX(AD$14:AD$114,$A224+1)+SUMPRODUCT(TRANSPOSE($E224:$G224),AD$7:AD$9)</f>
        <v>3.9745130648390456E-2</v>
      </c>
      <c r="AE224" s="17" cm="1">
        <f t="array" ref="AE224">INDEX(AE$14:AE$114,$A224+1)+SUMPRODUCT(TRANSPOSE($E224:$G224),AE$7:AE$9)</f>
        <v>3.9385253927133976E-2</v>
      </c>
      <c r="AF224" s="17" cm="1">
        <f t="array" ref="AF224">INDEX(AF$14:AF$114,$A224+1)+SUMPRODUCT(TRANSPOSE($E224:$G224),AF$7:AF$9)</f>
        <v>3.9137133774513208E-2</v>
      </c>
      <c r="AG224" s="17" cm="1">
        <f t="array" ref="AG224">INDEX(AG$14:AG$114,$A224+1)+SUMPRODUCT(TRANSPOSE($E224:$G224),AG$7:AG$9)</f>
        <v>3.899135999976909E-2</v>
      </c>
      <c r="AH224" s="17" cm="1">
        <f t="array" ref="AH224">INDEX(AH$14:AH$114,$A224+1)+SUMPRODUCT(TRANSPOSE($E224:$G224),AH$7:AH$9)</f>
        <v>3.8939188582899117E-2</v>
      </c>
      <c r="AI224" s="17" cm="1">
        <f t="array" ref="AI224">INDEX(AI$14:AI$114,$A224+1)+SUMPRODUCT(TRANSPOSE($E224:$G224),AI$7:AI$9)</f>
        <v>3.8972411202235366E-2</v>
      </c>
      <c r="AJ224" s="17" cm="1">
        <f t="array" ref="AJ224">INDEX(AJ$14:AJ$114,$A224+1)+SUMPRODUCT(TRANSPOSE($E224:$G224),AJ$7:AJ$9)</f>
        <v>3.9083260839696474E-2</v>
      </c>
      <c r="AK224" s="17" cm="1">
        <f t="array" ref="AK224">INDEX(AK$14:AK$114,$A224+1)+SUMPRODUCT(TRANSPOSE($E224:$G224),AK$7:AK$9)</f>
        <v>3.9264332078184902E-2</v>
      </c>
      <c r="AL224" s="17" cm="1">
        <f t="array" ref="AL224">INDEX(AL$14:AL$114,$A224+1)+SUMPRODUCT(TRANSPOSE($E224:$G224),AL$7:AL$9)</f>
        <v>3.9508522907335961E-2</v>
      </c>
      <c r="AM224" s="17" cm="1">
        <f t="array" ref="AM224">INDEX(AM$14:AM$114,$A224+1)+SUMPRODUCT(TRANSPOSE($E224:$G224),AM$7:AM$9)</f>
        <v>3.9808983149833152E-2</v>
      </c>
      <c r="AN224" s="17" cm="1">
        <f t="array" ref="AN224">INDEX(AN$14:AN$114,$A224+1)+SUMPRODUCT(TRANSPOSE($E224:$G224),AN$7:AN$9)</f>
        <v>4.0159075700470823E-2</v>
      </c>
      <c r="AO224" s="17" cm="1">
        <f t="array" ref="AO224">INDEX(AO$14:AO$114,$A224+1)+SUMPRODUCT(TRANSPOSE($E224:$G224),AO$7:AO$9)</f>
        <v>4.0552344271392413E-2</v>
      </c>
      <c r="AP224" s="17" cm="1">
        <f t="array" ref="AP224">INDEX(AP$14:AP$114,$A224+1)+SUMPRODUCT(TRANSPOSE($E224:$G224),AP$7:AP$9)</f>
        <v>4.0982484911654446E-2</v>
      </c>
      <c r="AQ224" s="17" cm="1">
        <f t="array" ref="AQ224">INDEX(AQ$14:AQ$114,$A224+1)+SUMPRODUCT(TRANSPOSE($E224:$G224),AQ$7:AQ$9)</f>
        <v>4.144332879821698E-2</v>
      </c>
      <c r="AR224" s="17" cm="1">
        <f t="array" ref="AR224">INDEX(AR$14:AR$114,$A224+1)+SUMPRODUCT(TRANSPOSE($E224:$G224),AR$7:AR$9)</f>
        <v>4.192881716592399E-2</v>
      </c>
      <c r="AS224" s="17" cm="1">
        <f t="array" ref="AS224">INDEX(AS$14:AS$114,$A224+1)+SUMPRODUCT(TRANSPOSE($E224:$G224),AS$7:AS$9)</f>
        <v>4.2432992836235459E-2</v>
      </c>
      <c r="AT224" s="17" cm="1">
        <f t="array" ref="AT224">INDEX(AT$14:AT$114,$A224+1)+SUMPRODUCT(TRANSPOSE($E224:$G224),AT$7:AT$9)</f>
        <v>4.2949982112493887E-2</v>
      </c>
      <c r="AU224" s="17" cm="1">
        <f t="array" ref="AU224">INDEX(AU$14:AU$114,$A224+1)+SUMPRODUCT(TRANSPOSE($E224:$G224),AU$7:AU$9)</f>
        <v>4.3473987626611241E-2</v>
      </c>
      <c r="AV224" s="17" cm="1">
        <f t="array" ref="AV224">INDEX(AV$14:AV$114,$A224+1)+SUMPRODUCT(TRANSPOSE($E224:$G224),AV$7:AV$9)</f>
        <v>4.3999278617744761E-2</v>
      </c>
      <c r="AW224" s="17" cm="1">
        <f t="array" ref="AW224">INDEX(AW$14:AW$114,$A224+1)+SUMPRODUCT(TRANSPOSE($E224:$G224),AW$7:AW$9)</f>
        <v>4.4520181909406306E-2</v>
      </c>
      <c r="AX224" s="17" cm="1">
        <f t="array" ref="AX224">INDEX(AX$14:AX$114,$A224+1)+SUMPRODUCT(TRANSPOSE($E224:$G224),AX$7:AX$9)</f>
        <v>4.5031076474044682E-2</v>
      </c>
      <c r="AY224" s="17" cm="1">
        <f t="array" ref="AY224">INDEX(AY$14:AY$114,$A224+1)+SUMPRODUCT(TRANSPOSE($E224:$G224),AY$7:AY$9)</f>
        <v>4.5526387254681153E-2</v>
      </c>
      <c r="AZ224" s="17" cm="1">
        <f t="array" ref="AZ224">INDEX(AZ$14:AZ$114,$A224+1)+SUMPRODUCT(TRANSPOSE($E224:$G224),AZ$7:AZ$9)</f>
        <v>4.6000581442276353E-2</v>
      </c>
      <c r="BA224" s="17" cm="1">
        <f t="array" ref="BA224">INDEX(BA$14:BA$114,$A224+1)+SUMPRODUCT(TRANSPOSE($E224:$G224),BA$7:BA$9)</f>
        <v>4.644816298785702E-2</v>
      </c>
      <c r="BB224" s="17" cm="1">
        <f t="array" ref="BB224">INDEX(BB$14:BB$114,$A224+1)+SUMPRODUCT(TRANSPOSE($E224:$G224),BB$7:BB$9)</f>
        <v>4.6863668619591334E-2</v>
      </c>
      <c r="BC224" s="17" cm="1">
        <f t="array" ref="BC224">INDEX(BC$14:BC$114,$A224+1)+SUMPRODUCT(TRANSPOSE($E224:$G224),BC$7:BC$9)</f>
        <v>4.7241666996374429E-2</v>
      </c>
      <c r="BD224" s="17" cm="1">
        <f t="array" ref="BD224">INDEX(BD$14:BD$114,$A224+1)+SUMPRODUCT(TRANSPOSE($E224:$G224),BD$7:BD$9)</f>
        <v>4.7576753696629157E-2</v>
      </c>
      <c r="BE224" s="17" cm="1">
        <f t="array" ref="BE224">INDEX(BE$14:BE$114,$A224+1)+SUMPRODUCT(TRANSPOSE($E224:$G224),BE$7:BE$9)</f>
        <v>4.7863550380940131E-2</v>
      </c>
      <c r="BF224" s="17" cm="1">
        <f t="array" ref="BF224">INDEX(BF$14:BF$114,$A224+1)+SUMPRODUCT(TRANSPOSE($E224:$G224),BF$7:BF$9)</f>
        <v>4.8096701225888147E-2</v>
      </c>
      <c r="BG224" s="17" cm="1">
        <f t="array" ref="BG224">INDEX(BG$14:BG$114,$A224+1)+SUMPRODUCT(TRANSPOSE($E224:$G224),BG$7:BG$9)</f>
        <v>4.8270872632533809E-2</v>
      </c>
      <c r="BH224" s="17" cm="1">
        <f t="array" ref="BH224">INDEX(BH$14:BH$114,$A224+1)+SUMPRODUCT(TRANSPOSE($E224:$G224),BH$7:BH$9)</f>
        <v>4.8380750543376191E-2</v>
      </c>
      <c r="BI224" s="17" cm="1">
        <f t="array" ref="BI224">INDEX(BI$14:BI$114,$A224+1)+SUMPRODUCT(TRANSPOSE($E224:$G224),BI$7:BI$9)</f>
        <v>4.8486493117352744E-2</v>
      </c>
      <c r="BJ224" s="17" cm="1">
        <f t="array" ref="BJ224">INDEX(BJ$14:BJ$114,$A224+1)+SUMPRODUCT(TRANSPOSE($E224:$G224),BJ$7:BJ$9)</f>
        <v>4.8588329496680446E-2</v>
      </c>
      <c r="BK224" s="17" cm="1">
        <f t="array" ref="BK224">INDEX(BK$14:BK$114,$A224+1)+SUMPRODUCT(TRANSPOSE($E224:$G224),BK$7:BK$9)</f>
        <v>4.8686472201366446E-2</v>
      </c>
      <c r="BL224" s="17" cm="1">
        <f t="array" ref="BL224">INDEX(BL$14:BL$114,$A224+1)+SUMPRODUCT(TRANSPOSE($E224:$G224),BL$7:BL$9)</f>
        <v>4.8781118609597648E-2</v>
      </c>
      <c r="BM224" s="17" cm="1">
        <f t="array" ref="BM224">INDEX(BM$14:BM$114,$A224+1)+SUMPRODUCT(TRANSPOSE($E224:$G224),BM$7:BM$9)</f>
        <v>4.8872452282685538E-2</v>
      </c>
      <c r="BN224" s="17" cm="1">
        <f t="array" ref="BN224">INDEX(BN$14:BN$114,$A224+1)+SUMPRODUCT(TRANSPOSE($E224:$G224),BN$7:BN$9)</f>
        <v>4.896064415328126E-2</v>
      </c>
      <c r="BO224" s="17" cm="1">
        <f t="array" ref="BO224">INDEX(BO$14:BO$114,$A224+1)+SUMPRODUCT(TRANSPOSE($E224:$G224),BO$7:BO$9)</f>
        <v>4.9045853593044683E-2</v>
      </c>
      <c r="BP224" s="17" cm="1">
        <f t="array" ref="BP224">INDEX(BP$14:BP$114,$A224+1)+SUMPRODUCT(TRANSPOSE($E224:$G224),BP$7:BP$9)</f>
        <v>4.9128229373795781E-2</v>
      </c>
      <c r="BQ224" s="17" cm="1">
        <f t="array" ref="BQ224">INDEX(BQ$14:BQ$114,$A224+1)+SUMPRODUCT(TRANSPOSE($E224:$G224),BQ$7:BQ$9)</f>
        <v>4.9207910534347685E-2</v>
      </c>
      <c r="BR224" s="17" cm="1">
        <f t="array" ref="BR224">INDEX(BR$14:BR$114,$A224+1)+SUMPRODUCT(TRANSPOSE($E224:$G224),BR$7:BR$9)</f>
        <v>4.9285027163642234E-2</v>
      </c>
      <c r="BS224" s="17" cm="1">
        <f t="array" ref="BS224">INDEX(BS$14:BS$114,$A224+1)+SUMPRODUCT(TRANSPOSE($E224:$G224),BS$7:BS$9)</f>
        <v>4.9359701109467288E-2</v>
      </c>
      <c r="BT224" s="17" cm="1">
        <f t="array" ref="BT224">INDEX(BT$14:BT$114,$A224+1)+SUMPRODUCT(TRANSPOSE($E224:$G224),BT$7:BT$9)</f>
        <v>4.9432046620880174E-2</v>
      </c>
      <c r="BU224" s="17" cm="1">
        <f t="array" ref="BU224">INDEX(BU$14:BU$114,$A224+1)+SUMPRODUCT(TRANSPOSE($E224:$G224),BU$7:BU$9)</f>
        <v>4.9502170931457798E-2</v>
      </c>
      <c r="BV224" s="17" cm="1">
        <f t="array" ref="BV224">INDEX(BV$14:BV$114,$A224+1)+SUMPRODUCT(TRANSPOSE($E224:$G224),BV$7:BV$9)</f>
        <v>4.9570174789637531E-2</v>
      </c>
      <c r="BW224" s="17" cm="1">
        <f t="array" ref="BW224">INDEX(BW$14:BW$114,$A224+1)+SUMPRODUCT(TRANSPOSE($E224:$G224),BW$7:BW$9)</f>
        <v>4.9636152941664888E-2</v>
      </c>
      <c r="BX224" s="17" cm="1">
        <f t="array" ref="BX224">INDEX(BX$14:BX$114,$A224+1)+SUMPRODUCT(TRANSPOSE($E224:$G224),BX$7:BX$9)</f>
        <v>4.970019457201745E-2</v>
      </c>
      <c r="BY224" s="17" cm="1">
        <f t="array" ref="BY224">INDEX(BY$14:BY$114,$A224+1)+SUMPRODUCT(TRANSPOSE($E224:$G224),BY$7:BY$9)</f>
        <v>4.9762383705607358E-2</v>
      </c>
      <c r="BZ224" s="17" cm="1">
        <f t="array" ref="BZ224">INDEX(BZ$14:BZ$114,$A224+1)+SUMPRODUCT(TRANSPOSE($E224:$G224),BZ$7:BZ$9)</f>
        <v>4.9822799575580654E-2</v>
      </c>
      <c r="CA224" s="17" cm="1">
        <f t="array" ref="CA224">INDEX(CA$14:CA$114,$A224+1)+SUMPRODUCT(TRANSPOSE($E224:$G224),CA$7:CA$9)</f>
        <v>4.9881516960096337E-2</v>
      </c>
      <c r="CB224" s="17" cm="1">
        <f t="array" ref="CB224">INDEX(CB$14:CB$114,$A224+1)+SUMPRODUCT(TRANSPOSE($E224:$G224),CB$7:CB$9)</f>
        <v>4.9938606491094259E-2</v>
      </c>
      <c r="CC224" s="17" cm="1">
        <f t="array" ref="CC224">INDEX(CC$14:CC$114,$A224+1)+SUMPRODUCT(TRANSPOSE($E224:$G224),CC$7:CC$9)</f>
        <v>4.99941349377344E-2</v>
      </c>
      <c r="CD224" s="17" cm="1">
        <f t="array" ref="CD224">INDEX(CD$14:CD$114,$A224+1)+SUMPRODUCT(TRANSPOSE($E224:$G224),CD$7:CD$9)</f>
        <v>5.0048165466900482E-2</v>
      </c>
      <c r="CE224" s="17" cm="1">
        <f t="array" ref="CE224">INDEX(CE$14:CE$114,$A224+1)+SUMPRODUCT(TRANSPOSE($E224:$G224),CE$7:CE$9)</f>
        <v>5.0100757882898014E-2</v>
      </c>
      <c r="CF224" s="17" cm="1">
        <f t="array" ref="CF224">INDEX(CF$14:CF$114,$A224+1)+SUMPRODUCT(TRANSPOSE($E224:$G224),CF$7:CF$9)</f>
        <v>5.0151968848268988E-2</v>
      </c>
      <c r="CG224" s="17" cm="1">
        <f t="array" ref="CG224">INDEX(CG$14:CG$114,$A224+1)+SUMPRODUCT(TRANSPOSE($E224:$G224),CG$7:CG$9)</f>
        <v>5.0201852087427432E-2</v>
      </c>
      <c r="CH224" s="17" cm="1">
        <f t="array" ref="CH224">INDEX(CH$14:CH$114,$A224+1)+SUMPRODUCT(TRANSPOSE($E224:$G224),CH$7:CH$9)</f>
        <v>5.0250458574661913E-2</v>
      </c>
      <c r="CI224" s="17" cm="1">
        <f t="array" ref="CI224">INDEX(CI$14:CI$114,$A224+1)+SUMPRODUCT(TRANSPOSE($E224:$G224),CI$7:CI$9)</f>
        <v>5.0297836707883001E-2</v>
      </c>
      <c r="CJ224" s="17" cm="1">
        <f t="array" ref="CJ224">INDEX(CJ$14:CJ$114,$A224+1)+SUMPRODUCT(TRANSPOSE($E224:$G224),CJ$7:CJ$9)</f>
        <v>5.0344032469364239E-2</v>
      </c>
      <c r="CK224" s="17" cm="1">
        <f t="array" ref="CK224">INDEX(CK$14:CK$114,$A224+1)+SUMPRODUCT(TRANSPOSE($E224:$G224),CK$7:CK$9)</f>
        <v>5.03890895745953E-2</v>
      </c>
      <c r="CL224" s="17" cm="1">
        <f t="array" ref="CL224">INDEX(CL$14:CL$114,$A224+1)+SUMPRODUCT(TRANSPOSE($E224:$G224),CL$7:CL$9)</f>
        <v>5.0433049610264055E-2</v>
      </c>
      <c r="CM224" s="17" cm="1">
        <f t="array" ref="CM224">INDEX(CM$14:CM$114,$A224+1)+SUMPRODUCT(TRANSPOSE($E224:$G224),CM$7:CM$9)</f>
        <v>5.0475952162279056E-2</v>
      </c>
      <c r="CN224" s="17" cm="1">
        <f t="array" ref="CN224">INDEX(CN$14:CN$114,$A224+1)+SUMPRODUCT(TRANSPOSE($E224:$G224),CN$7:CN$9)</f>
        <v>5.0517834934664427E-2</v>
      </c>
      <c r="CO224" s="17" cm="1">
        <f t="array" ref="CO224">INDEX(CO$14:CO$114,$A224+1)+SUMPRODUCT(TRANSPOSE($E224:$G224),CO$7:CO$9)</f>
        <v>5.0558733860075686E-2</v>
      </c>
      <c r="CP224" s="17" cm="1">
        <f t="array" ref="CP224">INDEX(CP$14:CP$114,$A224+1)+SUMPRODUCT(TRANSPOSE($E224:$G224),CP$7:CP$9)</f>
        <v>5.0598683202617498E-2</v>
      </c>
      <c r="CQ224" s="17" cm="1">
        <f t="array" ref="CQ224">INDEX(CQ$14:CQ$114,$A224+1)+SUMPRODUCT(TRANSPOSE($E224:$G224),CQ$7:CQ$9)</f>
        <v>5.0637715653581314E-2</v>
      </c>
      <c r="CR224" s="17" cm="1">
        <f t="array" ref="CR224">INDEX(CR$14:CR$114,$A224+1)+SUMPRODUCT(TRANSPOSE($E224:$G224),CR$7:CR$9)</f>
        <v>5.0675862420668669E-2</v>
      </c>
      <c r="CS224" s="17" cm="1">
        <f t="array" ref="CS224">INDEX(CS$14:CS$114,$A224+1)+SUMPRODUCT(TRANSPOSE($E224:$G224),CS$7:CS$9)</f>
        <v>5.0713153311204615E-2</v>
      </c>
      <c r="CT224" s="17" cm="1">
        <f t="array" ref="CT224">INDEX(CT$14:CT$114,$A224+1)+SUMPRODUCT(TRANSPOSE($E224:$G224),CT$7:CT$9)</f>
        <v>5.0749616809817141E-2</v>
      </c>
      <c r="CU224" s="17" cm="1">
        <f t="array" ref="CU224">INDEX(CU$14:CU$114,$A224+1)+SUMPRODUCT(TRANSPOSE($E224:$G224),CU$7:CU$9)</f>
        <v>5.0785280150998022E-2</v>
      </c>
      <c r="CV224" s="17" cm="1">
        <f t="array" ref="CV224">INDEX(CV$14:CV$114,$A224+1)+SUMPRODUCT(TRANSPOSE($E224:$G224),CV$7:CV$9)</f>
        <v>5.0820169386943434E-2</v>
      </c>
      <c r="CW224" s="17" cm="1">
        <f t="array" ref="CW224">INDEX(CW$14:CW$114,$A224+1)+SUMPRODUCT(TRANSPOSE($E224:$G224),CW$7:CW$9)</f>
        <v>5.0775458375716939E-2</v>
      </c>
      <c r="CX224" s="17" cm="1">
        <f t="array" ref="CX224">INDEX(CX$14:CX$114,$A224+1)+SUMPRODUCT(TRANSPOSE($E224:$G224),CX$7:CX$9)</f>
        <v>5.0718541266405945E-2</v>
      </c>
      <c r="CY224" s="17" cm="1">
        <f t="array" ref="CY224">INDEX(CY$14:CY$114,$A224+1)+SUMPRODUCT(TRANSPOSE($E224:$G224),CY$7:CY$9)</f>
        <v>5.0680395751714555E-2</v>
      </c>
      <c r="CZ224" s="17" cm="1">
        <f t="array" ref="CZ224">INDEX(CZ$14:CZ$114,$A224+1)+SUMPRODUCT(TRANSPOSE($E224:$G224),CZ$7:CZ$9)</f>
        <v>5.0636416235547252E-2</v>
      </c>
      <c r="DA224" s="17" cm="1">
        <f t="array" ref="DA224">INDEX(DA$14:DA$114,$A224+1)+SUMPRODUCT(TRANSPOSE($E224:$G224),DA$7:DA$9)</f>
        <v>5.0620175008106547E-2</v>
      </c>
      <c r="DB224" s="17" cm="1">
        <f t="array" ref="DB224">INDEX(DB$14:DB$114,$A224+1)+SUMPRODUCT(TRANSPOSE($E224:$G224),DB$7:DB$9)</f>
        <v>5.0612108936693753E-2</v>
      </c>
      <c r="DC224" s="17" cm="1">
        <f t="array" ref="DC224">INDEX(DC$14:DC$114,$A224+1)+SUMPRODUCT(TRANSPOSE($E224:$G224),DC$7:DC$9)</f>
        <v>5.0658133979079686E-2</v>
      </c>
      <c r="DD224" s="17" cm="1">
        <f t="array" ref="DD224">INDEX(DD$14:DD$114,$A224+1)+SUMPRODUCT(TRANSPOSE($E224:$G224),DD$7:DD$9)</f>
        <v>5.0716300225855257E-2</v>
      </c>
    </row>
    <row r="225" spans="1:108" x14ac:dyDescent="0.25">
      <c r="A225" s="13">
        <f t="shared" si="136"/>
        <v>9</v>
      </c>
      <c r="B225" s="13">
        <f t="shared" si="137"/>
        <v>2</v>
      </c>
      <c r="C225" s="13">
        <f t="shared" ref="C225:D225" si="149">C124</f>
        <v>12</v>
      </c>
      <c r="D225" s="13">
        <f t="shared" si="149"/>
        <v>108</v>
      </c>
      <c r="E225" s="29">
        <f t="shared" si="142"/>
        <v>1.3499999999999998E-2</v>
      </c>
      <c r="F225" s="29">
        <f t="shared" si="139"/>
        <v>1.3499999999999998E-2</v>
      </c>
      <c r="G225" s="29">
        <f t="shared" si="140"/>
        <v>1.3499999999999998E-2</v>
      </c>
      <c r="H225" s="36">
        <f t="shared" si="127"/>
        <v>20108</v>
      </c>
      <c r="I225" s="17" cm="1">
        <f t="array" ref="I225">INDEX(I$14:I$114,$A225+1)+SUMPRODUCT(TRANSPOSE($E225:$G225),I$7:I$9)</f>
        <v>4.6047195561644091E-2</v>
      </c>
      <c r="J225" s="17" cm="1">
        <f t="array" ref="J225">INDEX(J$14:J$114,$A225+1)+SUMPRODUCT(TRANSPOSE($E225:$G225),J$7:J$9)</f>
        <v>4.7211312906235633E-2</v>
      </c>
      <c r="K225" s="17" cm="1">
        <f t="array" ref="K225">INDEX(K$14:K$114,$A225+1)+SUMPRODUCT(TRANSPOSE($E225:$G225),K$7:K$9)</f>
        <v>4.7428094597682977E-2</v>
      </c>
      <c r="L225" s="17" cm="1">
        <f t="array" ref="L225">INDEX(L$14:L$114,$A225+1)+SUMPRODUCT(TRANSPOSE($E225:$G225),L$7:L$9)</f>
        <v>4.7403076086486459E-2</v>
      </c>
      <c r="M225" s="17" cm="1">
        <f t="array" ref="M225">INDEX(M$14:M$114,$A225+1)+SUMPRODUCT(TRANSPOSE($E225:$G225),M$7:M$9)</f>
        <v>4.727862066550996E-2</v>
      </c>
      <c r="N225" s="17" cm="1">
        <f t="array" ref="N225">INDEX(N$14:N$114,$A225+1)+SUMPRODUCT(TRANSPOSE($E225:$G225),N$7:N$9)</f>
        <v>4.7102968139550658E-2</v>
      </c>
      <c r="O225" s="17" cm="1">
        <f t="array" ref="O225">INDEX(O$14:O$114,$A225+1)+SUMPRODUCT(TRANSPOSE($E225:$G225),O$7:O$9)</f>
        <v>4.6897339665011792E-2</v>
      </c>
      <c r="P225" s="17" cm="1">
        <f t="array" ref="P225">INDEX(P$14:P$114,$A225+1)+SUMPRODUCT(TRANSPOSE($E225:$G225),P$7:P$9)</f>
        <v>4.6672734588761131E-2</v>
      </c>
      <c r="Q225" s="17" cm="1">
        <f t="array" ref="Q225">INDEX(Q$14:Q$114,$A225+1)+SUMPRODUCT(TRANSPOSE($E225:$G225),Q$7:Q$9)</f>
        <v>4.6435543945085353E-2</v>
      </c>
      <c r="R225" s="17" cm="1">
        <f t="array" ref="R225">INDEX(R$14:R$114,$A225+1)+SUMPRODUCT(TRANSPOSE($E225:$G225),R$7:R$9)</f>
        <v>4.6189800806182443E-2</v>
      </c>
      <c r="S225" s="17" cm="1">
        <f t="array" ref="S225">INDEX(S$14:S$114,$A225+1)+SUMPRODUCT(TRANSPOSE($E225:$G225),S$7:S$9)</f>
        <v>4.5938213463407582E-2</v>
      </c>
      <c r="T225" s="17" cm="1">
        <f t="array" ref="T225">INDEX(T$14:T$114,$A225+1)+SUMPRODUCT(TRANSPOSE($E225:$G225),T$7:T$9)</f>
        <v>4.5390239678950658E-2</v>
      </c>
      <c r="U225" s="17" cm="1">
        <f t="array" ref="U225">INDEX(U$14:U$114,$A225+1)+SUMPRODUCT(TRANSPOSE($E225:$G225),U$7:U$9)</f>
        <v>4.4859026672650668E-2</v>
      </c>
      <c r="V225" s="17" cm="1">
        <f t="array" ref="V225">INDEX(V$14:V$114,$A225+1)+SUMPRODUCT(TRANSPOSE($E225:$G225),V$7:V$9)</f>
        <v>4.4341465561502355E-2</v>
      </c>
      <c r="W225" s="17" cm="1">
        <f t="array" ref="W225">INDEX(W$14:W$114,$A225+1)+SUMPRODUCT(TRANSPOSE($E225:$G225),W$7:W$9)</f>
        <v>4.3835300496345139E-2</v>
      </c>
      <c r="X225" s="17" cm="1">
        <f t="array" ref="X225">INDEX(X$14:X$114,$A225+1)+SUMPRODUCT(TRANSPOSE($E225:$G225),X$7:X$9)</f>
        <v>4.3338851543111831E-2</v>
      </c>
      <c r="Y225" s="17" cm="1">
        <f t="array" ref="Y225">INDEX(Y$14:Y$114,$A225+1)+SUMPRODUCT(TRANSPOSE($E225:$G225),Y$7:Y$9)</f>
        <v>4.2850835884865754E-2</v>
      </c>
      <c r="Z225" s="17" cm="1">
        <f t="array" ref="Z225">INDEX(Z$14:Z$114,$A225+1)+SUMPRODUCT(TRANSPOSE($E225:$G225),Z$7:Z$9)</f>
        <v>4.2370250491719087E-2</v>
      </c>
      <c r="AA225" s="17" cm="1">
        <f t="array" ref="AA225">INDEX(AA$14:AA$114,$A225+1)+SUMPRODUCT(TRANSPOSE($E225:$G225),AA$7:AA$9)</f>
        <v>4.189629314543223E-2</v>
      </c>
      <c r="AB225" s="17" cm="1">
        <f t="array" ref="AB225">INDEX(AB$14:AB$114,$A225+1)+SUMPRODUCT(TRANSPOSE($E225:$G225),AB$7:AB$9)</f>
        <v>4.142830822031255E-2</v>
      </c>
      <c r="AC225" s="17" cm="1">
        <f t="array" ref="AC225">INDEX(AC$14:AC$114,$A225+1)+SUMPRODUCT(TRANSPOSE($E225:$G225),AC$7:AC$9)</f>
        <v>4.0965748159824379E-2</v>
      </c>
      <c r="AD225" s="17" cm="1">
        <f t="array" ref="AD225">INDEX(AD$14:AD$114,$A225+1)+SUMPRODUCT(TRANSPOSE($E225:$G225),AD$7:AD$9)</f>
        <v>4.0602311583200969E-2</v>
      </c>
      <c r="AE225" s="17" cm="1">
        <f t="array" ref="AE225">INDEX(AE$14:AE$114,$A225+1)+SUMPRODUCT(TRANSPOSE($E225:$G225),AE$7:AE$9)</f>
        <v>4.0355773381109891E-2</v>
      </c>
      <c r="AF225" s="17" cm="1">
        <f t="array" ref="AF225">INDEX(AF$14:AF$114,$A225+1)+SUMPRODUCT(TRANSPOSE($E225:$G225),AF$7:AF$9)</f>
        <v>4.0215687821016408E-2</v>
      </c>
      <c r="AG225" s="17" cm="1">
        <f t="array" ref="AG225">INDEX(AG$14:AG$114,$A225+1)+SUMPRODUCT(TRANSPOSE($E225:$G225),AG$7:AG$9)</f>
        <v>4.0172469050727841E-2</v>
      </c>
      <c r="AH225" s="17" cm="1">
        <f t="array" ref="AH225">INDEX(AH$14:AH$114,$A225+1)+SUMPRODUCT(TRANSPOSE($E225:$G225),AH$7:AH$9)</f>
        <v>4.0217218031114596E-2</v>
      </c>
      <c r="AI225" s="17" cm="1">
        <f t="array" ref="AI225">INDEX(AI$14:AI$114,$A225+1)+SUMPRODUCT(TRANSPOSE($E225:$G225),AI$7:AI$9)</f>
        <v>4.0341596400974719E-2</v>
      </c>
      <c r="AJ225" s="17" cm="1">
        <f t="array" ref="AJ225">INDEX(AJ$14:AJ$114,$A225+1)+SUMPRODUCT(TRANSPOSE($E225:$G225),AJ$7:AJ$9)</f>
        <v>4.0537722402804885E-2</v>
      </c>
      <c r="AK225" s="17" cm="1">
        <f t="array" ref="AK225">INDEX(AK$14:AK$114,$A225+1)+SUMPRODUCT(TRANSPOSE($E225:$G225),AK$7:AK$9)</f>
        <v>4.0798094131402049E-2</v>
      </c>
      <c r="AL225" s="17" cm="1">
        <f t="array" ref="AL225">INDEX(AL$14:AL$114,$A225+1)+SUMPRODUCT(TRANSPOSE($E225:$G225),AL$7:AL$9)</f>
        <v>4.1115523361541825E-2</v>
      </c>
      <c r="AM225" s="17" cm="1">
        <f t="array" ref="AM225">INDEX(AM$14:AM$114,$A225+1)+SUMPRODUCT(TRANSPOSE($E225:$G225),AM$7:AM$9)</f>
        <v>4.1483085447061072E-2</v>
      </c>
      <c r="AN225" s="17" cm="1">
        <f t="array" ref="AN225">INDEX(AN$14:AN$114,$A225+1)+SUMPRODUCT(TRANSPOSE($E225:$G225),AN$7:AN$9)</f>
        <v>4.1894078073037619E-2</v>
      </c>
      <c r="AO225" s="17" cm="1">
        <f t="array" ref="AO225">INDEX(AO$14:AO$114,$A225+1)+SUMPRODUCT(TRANSPOSE($E225:$G225),AO$7:AO$9)</f>
        <v>4.2341985546753211E-2</v>
      </c>
      <c r="AP225" s="17" cm="1">
        <f t="array" ref="AP225">INDEX(AP$14:AP$114,$A225+1)+SUMPRODUCT(TRANSPOSE($E225:$G225),AP$7:AP$9)</f>
        <v>4.2820455979073843E-2</v>
      </c>
      <c r="AQ225" s="17" cm="1">
        <f t="array" ref="AQ225">INDEX(AQ$14:AQ$114,$A225+1)+SUMPRODUCT(TRANSPOSE($E225:$G225),AQ$7:AQ$9)</f>
        <v>4.3323271354851853E-2</v>
      </c>
      <c r="AR225" s="17" cm="1">
        <f t="array" ref="AR225">INDEX(AR$14:AR$114,$A225+1)+SUMPRODUCT(TRANSPOSE($E225:$G225),AR$7:AR$9)</f>
        <v>4.3844335481603089E-2</v>
      </c>
      <c r="AS225" s="17" cm="1">
        <f t="array" ref="AS225">INDEX(AS$14:AS$114,$A225+1)+SUMPRODUCT(TRANSPOSE($E225:$G225),AS$7:AS$9)</f>
        <v>4.4377652635698414E-2</v>
      </c>
      <c r="AT225" s="17" cm="1">
        <f t="array" ref="AT225">INDEX(AT$14:AT$114,$A225+1)+SUMPRODUCT(TRANSPOSE($E225:$G225),AT$7:AT$9)</f>
        <v>4.4917317968918999E-2</v>
      </c>
      <c r="AU225" s="17" cm="1">
        <f t="array" ref="AU225">INDEX(AU$14:AU$114,$A225+1)+SUMPRODUCT(TRANSPOSE($E225:$G225),AU$7:AU$9)</f>
        <v>4.5457505665098916E-2</v>
      </c>
      <c r="AV225" s="17" cm="1">
        <f t="array" ref="AV225">INDEX(AV$14:AV$114,$A225+1)+SUMPRODUCT(TRANSPOSE($E225:$G225),AV$7:AV$9)</f>
        <v>4.5992458138526635E-2</v>
      </c>
      <c r="AW225" s="17" cm="1">
        <f t="array" ref="AW225">INDEX(AW$14:AW$114,$A225+1)+SUMPRODUCT(TRANSPOSE($E225:$G225),AW$7:AW$9)</f>
        <v>4.6516479174654776E-2</v>
      </c>
      <c r="AX225" s="17" cm="1">
        <f t="array" ref="AX225">INDEX(AX$14:AX$114,$A225+1)+SUMPRODUCT(TRANSPOSE($E225:$G225),AX$7:AX$9)</f>
        <v>4.702392652048297E-2</v>
      </c>
      <c r="AY225" s="17" cm="1">
        <f t="array" ref="AY225">INDEX(AY$14:AY$114,$A225+1)+SUMPRODUCT(TRANSPOSE($E225:$G225),AY$7:AY$9)</f>
        <v>4.7509207166066478E-2</v>
      </c>
      <c r="AZ225" s="17" cm="1">
        <f t="array" ref="AZ225">INDEX(AZ$14:AZ$114,$A225+1)+SUMPRODUCT(TRANSPOSE($E225:$G225),AZ$7:AZ$9)</f>
        <v>4.7966770962711111E-2</v>
      </c>
      <c r="BA225" s="17" cm="1">
        <f t="array" ref="BA225">INDEX(BA$14:BA$114,$A225+1)+SUMPRODUCT(TRANSPOSE($E225:$G225),BA$7:BA$9)</f>
        <v>4.8391105904681916E-2</v>
      </c>
      <c r="BB225" s="17" cm="1">
        <f t="array" ref="BB225">INDEX(BB$14:BB$114,$A225+1)+SUMPRODUCT(TRANSPOSE($E225:$G225),BB$7:BB$9)</f>
        <v>4.8776736717373412E-2</v>
      </c>
      <c r="BC225" s="17" cm="1">
        <f t="array" ref="BC225">INDEX(BC$14:BC$114,$A225+1)+SUMPRODUCT(TRANSPOSE($E225:$G225),BC$7:BC$9)</f>
        <v>4.911821926975872E-2</v>
      </c>
      <c r="BD225" s="17" cm="1">
        <f t="array" ref="BD225">INDEX(BD$14:BD$114,$A225+1)+SUMPRODUCT(TRANSPOSE($E225:$G225),BD$7:BD$9)</f>
        <v>4.9410139325154631E-2</v>
      </c>
      <c r="BE225" s="17" cm="1">
        <f t="array" ref="BE225">INDEX(BE$14:BE$114,$A225+1)+SUMPRODUCT(TRANSPOSE($E225:$G225),BE$7:BE$9)</f>
        <v>4.9647108563089778E-2</v>
      </c>
      <c r="BF225" s="17" cm="1">
        <f t="array" ref="BF225">INDEX(BF$14:BF$114,$A225+1)+SUMPRODUCT(TRANSPOSE($E225:$G225),BF$7:BF$9)</f>
        <v>4.9823763995985468E-2</v>
      </c>
      <c r="BG225" s="17" cm="1">
        <f t="array" ref="BG225">INDEX(BG$14:BG$114,$A225+1)+SUMPRODUCT(TRANSPOSE($E225:$G225),BG$7:BG$9)</f>
        <v>4.9934764986645661E-2</v>
      </c>
      <c r="BH225" s="17" cm="1">
        <f t="array" ref="BH225">INDEX(BH$14:BH$114,$A225+1)+SUMPRODUCT(TRANSPOSE($E225:$G225),BH$7:BH$9)</f>
        <v>5.0041507920642589E-2</v>
      </c>
      <c r="BI225" s="17" cm="1">
        <f t="array" ref="BI225">INDEX(BI$14:BI$114,$A225+1)+SUMPRODUCT(TRANSPOSE($E225:$G225),BI$7:BI$9)</f>
        <v>5.0144233198442009E-2</v>
      </c>
      <c r="BJ225" s="17" cm="1">
        <f t="array" ref="BJ225">INDEX(BJ$14:BJ$114,$A225+1)+SUMPRODUCT(TRANSPOSE($E225:$G225),BJ$7:BJ$9)</f>
        <v>5.0243163458184734E-2</v>
      </c>
      <c r="BK225" s="17" cm="1">
        <f t="array" ref="BK225">INDEX(BK$14:BK$114,$A225+1)+SUMPRODUCT(TRANSPOSE($E225:$G225),BK$7:BK$9)</f>
        <v>5.0338505186422175E-2</v>
      </c>
      <c r="BL225" s="17" cm="1">
        <f t="array" ref="BL225">INDEX(BL$14:BL$114,$A225+1)+SUMPRODUCT(TRANSPOSE($E225:$G225),BL$7:BL$9)</f>
        <v>5.0430450156696713E-2</v>
      </c>
      <c r="BM225" s="17" cm="1">
        <f t="array" ref="BM225">INDEX(BM$14:BM$114,$A225+1)+SUMPRODUCT(TRANSPOSE($E225:$G225),BM$7:BM$9)</f>
        <v>5.0519176717056455E-2</v>
      </c>
      <c r="BN225" s="17" cm="1">
        <f t="array" ref="BN225">INDEX(BN$14:BN$114,$A225+1)+SUMPRODUCT(TRANSPOSE($E225:$G225),BN$7:BN$9)</f>
        <v>5.06048509446934E-2</v>
      </c>
      <c r="BO225" s="17" cm="1">
        <f t="array" ref="BO225">INDEX(BO$14:BO$114,$A225+1)+SUMPRODUCT(TRANSPOSE($E225:$G225),BO$7:BO$9)</f>
        <v>5.0687627683433087E-2</v>
      </c>
      <c r="BP225" s="17" cm="1">
        <f t="array" ref="BP225">INDEX(BP$14:BP$114,$A225+1)+SUMPRODUCT(TRANSPOSE($E225:$G225),BP$7:BP$9)</f>
        <v>5.0767651477713491E-2</v>
      </c>
      <c r="BQ225" s="17" cm="1">
        <f t="array" ref="BQ225">INDEX(BQ$14:BQ$114,$A225+1)+SUMPRODUCT(TRANSPOSE($E225:$G225),BQ$7:BQ$9)</f>
        <v>5.0845057414901682E-2</v>
      </c>
      <c r="BR225" s="17" cm="1">
        <f t="array" ref="BR225">INDEX(BR$14:BR$114,$A225+1)+SUMPRODUCT(TRANSPOSE($E225:$G225),BR$7:BR$9)</f>
        <v>5.0919971886277768E-2</v>
      </c>
      <c r="BS225" s="17" cm="1">
        <f t="array" ref="BS225">INDEX(BS$14:BS$114,$A225+1)+SUMPRODUCT(TRANSPOSE($E225:$G225),BS$7:BS$9)</f>
        <v>5.0992513275700022E-2</v>
      </c>
      <c r="BT225" s="17" cm="1">
        <f t="array" ref="BT225">INDEX(BT$14:BT$114,$A225+1)+SUMPRODUCT(TRANSPOSE($E225:$G225),BT$7:BT$9)</f>
        <v>5.106279258384798E-2</v>
      </c>
      <c r="BU225" s="17" cm="1">
        <f t="array" ref="BU225">INDEX(BU$14:BU$114,$A225+1)+SUMPRODUCT(TRANSPOSE($E225:$G225),BU$7:BU$9)</f>
        <v>5.1130913994962432E-2</v>
      </c>
      <c r="BV225" s="17" cm="1">
        <f t="array" ref="BV225">INDEX(BV$14:BV$114,$A225+1)+SUMPRODUCT(TRANSPOSE($E225:$G225),BV$7:BV$9)</f>
        <v>5.119697539217187E-2</v>
      </c>
      <c r="BW225" s="17" cm="1">
        <f t="array" ref="BW225">INDEX(BW$14:BW$114,$A225+1)+SUMPRODUCT(TRANSPOSE($E225:$G225),BW$7:BW$9)</f>
        <v>5.1261068826763775E-2</v>
      </c>
      <c r="BX225" s="17" cm="1">
        <f t="array" ref="BX225">INDEX(BX$14:BX$114,$A225+1)+SUMPRODUCT(TRANSPOSE($E225:$G225),BX$7:BX$9)</f>
        <v>5.1323280946134073E-2</v>
      </c>
      <c r="BY225" s="17" cm="1">
        <f t="array" ref="BY225">INDEX(BY$14:BY$114,$A225+1)+SUMPRODUCT(TRANSPOSE($E225:$G225),BY$7:BY$9)</f>
        <v>5.1383693384596293E-2</v>
      </c>
      <c r="BZ225" s="17" cm="1">
        <f t="array" ref="BZ225">INDEX(BZ$14:BZ$114,$A225+1)+SUMPRODUCT(TRANSPOSE($E225:$G225),BZ$7:BZ$9)</f>
        <v>5.1442383120759702E-2</v>
      </c>
      <c r="CA225" s="17" cm="1">
        <f t="array" ref="CA225">INDEX(CA$14:CA$114,$A225+1)+SUMPRODUCT(TRANSPOSE($E225:$G225),CA$7:CA$9)</f>
        <v>5.1499422804762648E-2</v>
      </c>
      <c r="CB225" s="17" cm="1">
        <f t="array" ref="CB225">INDEX(CB$14:CB$114,$A225+1)+SUMPRODUCT(TRANSPOSE($E225:$G225),CB$7:CB$9)</f>
        <v>5.1554881058290133E-2</v>
      </c>
      <c r="CC225" s="17" cm="1">
        <f t="array" ref="CC225">INDEX(CC$14:CC$114,$A225+1)+SUMPRODUCT(TRANSPOSE($E225:$G225),CC$7:CC$9)</f>
        <v>5.160882274997862E-2</v>
      </c>
      <c r="CD225" s="17" cm="1">
        <f t="array" ref="CD225">INDEX(CD$14:CD$114,$A225+1)+SUMPRODUCT(TRANSPOSE($E225:$G225),CD$7:CD$9)</f>
        <v>5.1661309248530671E-2</v>
      </c>
      <c r="CE225" s="17" cm="1">
        <f t="array" ref="CE225">INDEX(CE$14:CE$114,$A225+1)+SUMPRODUCT(TRANSPOSE($E225:$G225),CE$7:CE$9)</f>
        <v>5.1712398655618871E-2</v>
      </c>
      <c r="CF225" s="17" cm="1">
        <f t="array" ref="CF225">INDEX(CF$14:CF$114,$A225+1)+SUMPRODUCT(TRANSPOSE($E225:$G225),CF$7:CF$9)</f>
        <v>5.1762146020433983E-2</v>
      </c>
      <c r="CG225" s="17" cm="1">
        <f t="array" ref="CG225">INDEX(CG$14:CG$114,$A225+1)+SUMPRODUCT(TRANSPOSE($E225:$G225),CG$7:CG$9)</f>
        <v>5.1810603537547559E-2</v>
      </c>
      <c r="CH225" s="17" cm="1">
        <f t="array" ref="CH225">INDEX(CH$14:CH$114,$A225+1)+SUMPRODUCT(TRANSPOSE($E225:$G225),CH$7:CH$9)</f>
        <v>5.1857820729577606E-2</v>
      </c>
      <c r="CI225" s="17" cm="1">
        <f t="array" ref="CI225">INDEX(CI$14:CI$114,$A225+1)+SUMPRODUCT(TRANSPOSE($E225:$G225),CI$7:CI$9)</f>
        <v>5.1903844616008207E-2</v>
      </c>
      <c r="CJ225" s="17" cm="1">
        <f t="array" ref="CJ225">INDEX(CJ$14:CJ$114,$A225+1)+SUMPRODUCT(TRANSPOSE($E225:$G225),CJ$7:CJ$9)</f>
        <v>5.1948719869366597E-2</v>
      </c>
      <c r="CK225" s="17" cm="1">
        <f t="array" ref="CK225">INDEX(CK$14:CK$114,$A225+1)+SUMPRODUCT(TRANSPOSE($E225:$G225),CK$7:CK$9)</f>
        <v>5.1992488959853686E-2</v>
      </c>
      <c r="CL225" s="17" cm="1">
        <f t="array" ref="CL225">INDEX(CL$14:CL$114,$A225+1)+SUMPRODUCT(TRANSPOSE($E225:$G225),CL$7:CL$9)</f>
        <v>5.2035192289406604E-2</v>
      </c>
      <c r="CM225" s="17" cm="1">
        <f t="array" ref="CM225">INDEX(CM$14:CM$114,$A225+1)+SUMPRODUCT(TRANSPOSE($E225:$G225),CM$7:CM$9)</f>
        <v>5.2076868316088529E-2</v>
      </c>
      <c r="CN225" s="17" cm="1">
        <f t="array" ref="CN225">INDEX(CN$14:CN$114,$A225+1)+SUMPRODUCT(TRANSPOSE($E225:$G225),CN$7:CN$9)</f>
        <v>5.2117553669607838E-2</v>
      </c>
      <c r="CO225" s="17" cm="1">
        <f t="array" ref="CO225">INDEX(CO$14:CO$114,$A225+1)+SUMPRODUCT(TRANSPOSE($E225:$G225),CO$7:CO$9)</f>
        <v>5.2157283258693551E-2</v>
      </c>
      <c r="CP225" s="17" cm="1">
        <f t="array" ref="CP225">INDEX(CP$14:CP$114,$A225+1)+SUMPRODUCT(TRANSPOSE($E225:$G225),CP$7:CP$9)</f>
        <v>5.2196090370994083E-2</v>
      </c>
      <c r="CQ225" s="17" cm="1">
        <f t="array" ref="CQ225">INDEX(CQ$14:CQ$114,$A225+1)+SUMPRODUCT(TRANSPOSE($E225:$G225),CQ$7:CQ$9)</f>
        <v>5.2234006766096394E-2</v>
      </c>
      <c r="CR225" s="17" cm="1">
        <f t="array" ref="CR225">INDEX(CR$14:CR$114,$A225+1)+SUMPRODUCT(TRANSPOSE($E225:$G225),CR$7:CR$9)</f>
        <v>5.2271062762212425E-2</v>
      </c>
      <c r="CS225" s="17" cm="1">
        <f t="array" ref="CS225">INDEX(CS$14:CS$114,$A225+1)+SUMPRODUCT(TRANSPOSE($E225:$G225),CS$7:CS$9)</f>
        <v>5.2307287317030868E-2</v>
      </c>
      <c r="CT225" s="17" cm="1">
        <f t="array" ref="CT225">INDEX(CT$14:CT$114,$A225+1)+SUMPRODUCT(TRANSPOSE($E225:$G225),CT$7:CT$9)</f>
        <v>5.2342708103187016E-2</v>
      </c>
      <c r="CU225" s="17" cm="1">
        <f t="array" ref="CU225">INDEX(CU$14:CU$114,$A225+1)+SUMPRODUCT(TRANSPOSE($E225:$G225),CU$7:CU$9)</f>
        <v>5.2377351578763706E-2</v>
      </c>
      <c r="CV225" s="17" cm="1">
        <f t="array" ref="CV225">INDEX(CV$14:CV$114,$A225+1)+SUMPRODUCT(TRANSPOSE($E225:$G225),CV$7:CV$9)</f>
        <v>5.2320169386943435E-2</v>
      </c>
      <c r="CW225" s="17" cm="1">
        <f t="array" ref="CW225">INDEX(CW$14:CW$114,$A225+1)+SUMPRODUCT(TRANSPOSE($E225:$G225),CW$7:CW$9)</f>
        <v>5.2275458375716941E-2</v>
      </c>
      <c r="CX225" s="17" cm="1">
        <f t="array" ref="CX225">INDEX(CX$14:CX$114,$A225+1)+SUMPRODUCT(TRANSPOSE($E225:$G225),CX$7:CX$9)</f>
        <v>5.2218541266405946E-2</v>
      </c>
      <c r="CY225" s="17" cm="1">
        <f t="array" ref="CY225">INDEX(CY$14:CY$114,$A225+1)+SUMPRODUCT(TRANSPOSE($E225:$G225),CY$7:CY$9)</f>
        <v>5.2180395751714556E-2</v>
      </c>
      <c r="CZ225" s="17" cm="1">
        <f t="array" ref="CZ225">INDEX(CZ$14:CZ$114,$A225+1)+SUMPRODUCT(TRANSPOSE($E225:$G225),CZ$7:CZ$9)</f>
        <v>5.2136416235547253E-2</v>
      </c>
      <c r="DA225" s="17" cm="1">
        <f t="array" ref="DA225">INDEX(DA$14:DA$114,$A225+1)+SUMPRODUCT(TRANSPOSE($E225:$G225),DA$7:DA$9)</f>
        <v>5.2120175008106548E-2</v>
      </c>
      <c r="DB225" s="17" cm="1">
        <f t="array" ref="DB225">INDEX(DB$14:DB$114,$A225+1)+SUMPRODUCT(TRANSPOSE($E225:$G225),DB$7:DB$9)</f>
        <v>5.2112108936693755E-2</v>
      </c>
      <c r="DC225" s="17" cm="1">
        <f t="array" ref="DC225">INDEX(DC$14:DC$114,$A225+1)+SUMPRODUCT(TRANSPOSE($E225:$G225),DC$7:DC$9)</f>
        <v>5.2158133979079688E-2</v>
      </c>
      <c r="DD225" s="17" cm="1">
        <f t="array" ref="DD225">INDEX(DD$14:DD$114,$A225+1)+SUMPRODUCT(TRANSPOSE($E225:$G225),DD$7:DD$9)</f>
        <v>5.2216300225855258E-2</v>
      </c>
    </row>
    <row r="226" spans="1:108" x14ac:dyDescent="0.25">
      <c r="A226" s="13">
        <f t="shared" si="136"/>
        <v>10</v>
      </c>
      <c r="B226" s="13">
        <f t="shared" si="137"/>
        <v>2</v>
      </c>
      <c r="C226" s="13">
        <f t="shared" ref="C226:D226" si="150">C125</f>
        <v>12</v>
      </c>
      <c r="D226" s="13">
        <f t="shared" si="150"/>
        <v>120</v>
      </c>
      <c r="E226" s="29">
        <f t="shared" si="142"/>
        <v>1.4999999999999998E-2</v>
      </c>
      <c r="F226" s="29">
        <f t="shared" si="139"/>
        <v>1.4999999999999998E-2</v>
      </c>
      <c r="G226" s="29">
        <f t="shared" si="140"/>
        <v>1.4999999999999998E-2</v>
      </c>
      <c r="H226" s="36">
        <f t="shared" si="127"/>
        <v>20120</v>
      </c>
      <c r="I226" s="17" cm="1">
        <f t="array" ref="I226">INDEX(I$14:I$114,$A226+1)+SUMPRODUCT(TRANSPOSE($E226:$G226),I$7:I$9)</f>
        <v>4.98767427033696E-2</v>
      </c>
      <c r="J226" s="17" cm="1">
        <f t="array" ref="J226">INDEX(J$14:J$114,$A226+1)+SUMPRODUCT(TRANSPOSE($E226:$G226),J$7:J$9)</f>
        <v>4.9619236501968408E-2</v>
      </c>
      <c r="K226" s="17" cm="1">
        <f t="array" ref="K226">INDEX(K$14:K$114,$A226+1)+SUMPRODUCT(TRANSPOSE($E226:$G226),K$7:K$9)</f>
        <v>4.9355431804467428E-2</v>
      </c>
      <c r="L226" s="17" cm="1">
        <f t="array" ref="L226">INDEX(L$14:L$114,$A226+1)+SUMPRODUCT(TRANSPOSE($E226:$G226),L$7:L$9)</f>
        <v>4.9086706343203099E-2</v>
      </c>
      <c r="M226" s="17" cm="1">
        <f t="array" ref="M226">INDEX(M$14:M$114,$A226+1)+SUMPRODUCT(TRANSPOSE($E226:$G226),M$7:M$9)</f>
        <v>4.8814252162271518E-2</v>
      </c>
      <c r="N226" s="17" cm="1">
        <f t="array" ref="N226">INDEX(N$14:N$114,$A226+1)+SUMPRODUCT(TRANSPOSE($E226:$G226),N$7:N$9)</f>
        <v>4.8539098385321874E-2</v>
      </c>
      <c r="O226" s="17" cm="1">
        <f t="array" ref="O226">INDEX(O$14:O$114,$A226+1)+SUMPRODUCT(TRANSPOSE($E226:$G226),O$7:O$9)</f>
        <v>4.8262128237472099E-2</v>
      </c>
      <c r="P226" s="17" cm="1">
        <f t="array" ref="P226">INDEX(P$14:P$114,$A226+1)+SUMPRODUCT(TRANSPOSE($E226:$G226),P$7:P$9)</f>
        <v>4.7984097761775243E-2</v>
      </c>
      <c r="Q226" s="17" cm="1">
        <f t="array" ref="Q226">INDEX(Q$14:Q$114,$A226+1)+SUMPRODUCT(TRANSPOSE($E226:$G226),Q$7:Q$9)</f>
        <v>4.7705647049058761E-2</v>
      </c>
      <c r="R226" s="17" cm="1">
        <f t="array" ref="R226">INDEX(R$14:R$114,$A226+1)+SUMPRODUCT(TRANSPOSE($E226:$G226),R$7:R$9)</f>
        <v>4.742731588625336E-2</v>
      </c>
      <c r="S226" s="17" cm="1">
        <f t="array" ref="S226">INDEX(S$14:S$114,$A226+1)+SUMPRODUCT(TRANSPOSE($E226:$G226),S$7:S$9)</f>
        <v>4.6830537147499837E-2</v>
      </c>
      <c r="T226" s="17" cm="1">
        <f t="array" ref="T226">INDEX(T$14:T$114,$A226+1)+SUMPRODUCT(TRANSPOSE($E226:$G226),T$7:T$9)</f>
        <v>4.6260074336213694E-2</v>
      </c>
      <c r="U226" s="17" cm="1">
        <f t="array" ref="U226">INDEX(U$14:U$114,$A226+1)+SUMPRODUCT(TRANSPOSE($E226:$G226),U$7:U$9)</f>
        <v>4.5710372334607383E-2</v>
      </c>
      <c r="V226" s="17" cm="1">
        <f t="array" ref="V226">INDEX(V$14:V$114,$A226+1)+SUMPRODUCT(TRANSPOSE($E226:$G226),V$7:V$9)</f>
        <v>4.5177489423093721E-2</v>
      </c>
      <c r="W226" s="17" cm="1">
        <f t="array" ref="W226">INDEX(W$14:W$114,$A226+1)+SUMPRODUCT(TRANSPOSE($E226:$G226),W$7:W$9)</f>
        <v>4.4658548065226712E-2</v>
      </c>
      <c r="X226" s="17" cm="1">
        <f t="array" ref="X226">INDEX(X$14:X$114,$A226+1)+SUMPRODUCT(TRANSPOSE($E226:$G226),X$7:X$9)</f>
        <v>4.4151392257371393E-2</v>
      </c>
      <c r="Y226" s="17" cm="1">
        <f t="array" ref="Y226">INDEX(Y$14:Y$114,$A226+1)+SUMPRODUCT(TRANSPOSE($E226:$G226),Y$7:Y$9)</f>
        <v>4.3654367825740482E-2</v>
      </c>
      <c r="Z226" s="17" cm="1">
        <f t="array" ref="Z226">INDEX(Z$14:Z$114,$A226+1)+SUMPRODUCT(TRANSPOSE($E226:$G226),Z$7:Z$9)</f>
        <v>4.3166177351865322E-2</v>
      </c>
      <c r="AA226" s="17" cm="1">
        <f t="array" ref="AA226">INDEX(AA$14:AA$114,$A226+1)+SUMPRODUCT(TRANSPOSE($E226:$G226),AA$7:AA$9)</f>
        <v>4.2685782041476418E-2</v>
      </c>
      <c r="AB226" s="17" cm="1">
        <f t="array" ref="AB226">INDEX(AB$14:AB$114,$A226+1)+SUMPRODUCT(TRANSPOSE($E226:$G226),AB$7:AB$9)</f>
        <v>4.2212333254025271E-2</v>
      </c>
      <c r="AC226" s="17" cm="1">
        <f t="array" ref="AC226">INDEX(AC$14:AC$114,$A226+1)+SUMPRODUCT(TRANSPOSE($E226:$G226),AC$7:AC$9)</f>
        <v>4.1843748774537642E-2</v>
      </c>
      <c r="AD226" s="17" cm="1">
        <f t="array" ref="AD226">INDEX(AD$14:AD$114,$A226+1)+SUMPRODUCT(TRANSPOSE($E226:$G226),AD$7:AD$9)</f>
        <v>4.1597819074767541E-2</v>
      </c>
      <c r="AE226" s="17" cm="1">
        <f t="array" ref="AE226">INDEX(AE$14:AE$114,$A226+1)+SUMPRODUCT(TRANSPOSE($E226:$G226),AE$7:AE$9)</f>
        <v>4.1462892452902668E-2</v>
      </c>
      <c r="AF226" s="17" cm="1">
        <f t="array" ref="AF226">INDEX(AF$14:AF$114,$A226+1)+SUMPRODUCT(TRANSPOSE($E226:$G226),AF$7:AF$9)</f>
        <v>4.1428415460328251E-2</v>
      </c>
      <c r="AG226" s="17" cm="1">
        <f t="array" ref="AG226">INDEX(AG$14:AG$114,$A226+1)+SUMPRODUCT(TRANSPOSE($E226:$G226),AG$7:AG$9)</f>
        <v>4.1484704849677236E-2</v>
      </c>
      <c r="AH226" s="17" cm="1">
        <f t="array" ref="AH226">INDEX(AH$14:AH$114,$A226+1)+SUMPRODUCT(TRANSPOSE($E226:$G226),AH$7:AH$9)</f>
        <v>4.1622781019232322E-2</v>
      </c>
      <c r="AI226" s="17" cm="1">
        <f t="array" ref="AI226">INDEX(AI$14:AI$114,$A226+1)+SUMPRODUCT(TRANSPOSE($E226:$G226),AI$7:AI$9)</f>
        <v>4.1834233371670679E-2</v>
      </c>
      <c r="AJ226" s="17" cm="1">
        <f t="array" ref="AJ226">INDEX(AJ$14:AJ$114,$A226+1)+SUMPRODUCT(TRANSPOSE($E226:$G226),AJ$7:AJ$9)</f>
        <v>4.2111120559820012E-2</v>
      </c>
      <c r="AK226" s="17" cm="1">
        <f t="array" ref="AK226">INDEX(AK$14:AK$114,$A226+1)+SUMPRODUCT(TRANSPOSE($E226:$G226),AK$7:AK$9)</f>
        <v>4.2445886467173607E-2</v>
      </c>
      <c r="AL226" s="17" cm="1">
        <f t="array" ref="AL226">INDEX(AL$14:AL$114,$A226+1)+SUMPRODUCT(TRANSPOSE($E226:$G226),AL$7:AL$9)</f>
        <v>4.2831296388543202E-2</v>
      </c>
      <c r="AM226" s="17" cm="1">
        <f t="array" ref="AM226">INDEX(AM$14:AM$114,$A226+1)+SUMPRODUCT(TRANSPOSE($E226:$G226),AM$7:AM$9)</f>
        <v>4.3260385024577283E-2</v>
      </c>
      <c r="AN226" s="17" cm="1">
        <f t="array" ref="AN226">INDEX(AN$14:AN$114,$A226+1)+SUMPRODUCT(TRANSPOSE($E226:$G226),AN$7:AN$9)</f>
        <v>4.3726412222072505E-2</v>
      </c>
      <c r="AO226" s="17" cm="1">
        <f t="array" ref="AO226">INDEX(AO$14:AO$114,$A226+1)+SUMPRODUCT(TRANSPOSE($E226:$G226),AO$7:AO$9)</f>
        <v>4.4222833563380623E-2</v>
      </c>
      <c r="AP226" s="17" cm="1">
        <f t="array" ref="AP226">INDEX(AP$14:AP$114,$A226+1)+SUMPRODUCT(TRANSPOSE($E226:$G226),AP$7:AP$9)</f>
        <v>4.4743264812798209E-2</v>
      </c>
      <c r="AQ226" s="17" cm="1">
        <f t="array" ref="AQ226">INDEX(AQ$14:AQ$114,$A226+1)+SUMPRODUCT(TRANSPOSE($E226:$G226),AQ$7:AQ$9)</f>
        <v>4.528146572575574E-2</v>
      </c>
      <c r="AR226" s="17" cm="1">
        <f t="array" ref="AR226">INDEX(AR$14:AR$114,$A226+1)+SUMPRODUCT(TRANSPOSE($E226:$G226),AR$7:AR$9)</f>
        <v>4.5831314998220449E-2</v>
      </c>
      <c r="AS226" s="17" cm="1">
        <f t="array" ref="AS226">INDEX(AS$14:AS$114,$A226+1)+SUMPRODUCT(TRANSPOSE($E226:$G226),AS$7:AS$9)</f>
        <v>4.6386797902213325E-2</v>
      </c>
      <c r="AT226" s="17" cm="1">
        <f t="array" ref="AT226">INDEX(AT$14:AT$114,$A226+1)+SUMPRODUCT(TRANSPOSE($E226:$G226),AT$7:AT$9)</f>
        <v>4.6941992058606816E-2</v>
      </c>
      <c r="AU226" s="17" cm="1">
        <f t="array" ref="AU226">INDEX(AU$14:AU$114,$A226+1)+SUMPRODUCT(TRANSPOSE($E226:$G226),AU$7:AU$9)</f>
        <v>4.7491054653013495E-2</v>
      </c>
      <c r="AV226" s="17" cm="1">
        <f t="array" ref="AV226">INDEX(AV$14:AV$114,$A226+1)+SUMPRODUCT(TRANSPOSE($E226:$G226),AV$7:AV$9)</f>
        <v>4.8028213997293942E-2</v>
      </c>
      <c r="AW226" s="17" cm="1">
        <f t="array" ref="AW226">INDEX(AW$14:AW$114,$A226+1)+SUMPRODUCT(TRANSPOSE($E226:$G226),AW$7:AW$9)</f>
        <v>4.8547760765526346E-2</v>
      </c>
      <c r="AX226" s="17" cm="1">
        <f t="array" ref="AX226">INDEX(AX$14:AX$114,$A226+1)+SUMPRODUCT(TRANSPOSE($E226:$G226),AX$7:AX$9)</f>
        <v>4.9044042185389145E-2</v>
      </c>
      <c r="AY226" s="17" cm="1">
        <f t="array" ref="AY226">INDEX(AY$14:AY$114,$A226+1)+SUMPRODUCT(TRANSPOSE($E226:$G226),AY$7:AY$9)</f>
        <v>4.9511454686039222E-2</v>
      </c>
      <c r="AZ226" s="17" cm="1">
        <f t="array" ref="AZ226">INDEX(AZ$14:AZ$114,$A226+1)+SUMPRODUCT(TRANSPOSE($E226:$G226),AZ$7:AZ$9)</f>
        <v>4.9944438385739129E-2</v>
      </c>
      <c r="BA226" s="17" cm="1">
        <f t="array" ref="BA226">INDEX(BA$14:BA$114,$A226+1)+SUMPRODUCT(TRANSPOSE($E226:$G226),BA$7:BA$9)</f>
        <v>5.0337475071366197E-2</v>
      </c>
      <c r="BB226" s="17" cm="1">
        <f t="array" ref="BB226">INDEX(BB$14:BB$114,$A226+1)+SUMPRODUCT(TRANSPOSE($E226:$G226),BB$7:BB$9)</f>
        <v>5.0685081996336576E-2</v>
      </c>
      <c r="BC226" s="17" cm="1">
        <f t="array" ref="BC226">INDEX(BC$14:BC$114,$A226+1)+SUMPRODUCT(TRANSPOSE($E226:$G226),BC$7:BC$9)</f>
        <v>5.0981810193298047E-2</v>
      </c>
      <c r="BD226" s="17" cm="1">
        <f t="array" ref="BD226">INDEX(BD$14:BD$114,$A226+1)+SUMPRODUCT(TRANSPOSE($E226:$G226),BD$7:BD$9)</f>
        <v>5.1222240061034804E-2</v>
      </c>
      <c r="BE226" s="17" cm="1">
        <f t="array" ref="BE226">INDEX(BE$14:BE$114,$A226+1)+SUMPRODUCT(TRANSPOSE($E226:$G226),BE$7:BE$9)</f>
        <v>5.1400980474145416E-2</v>
      </c>
      <c r="BF226" s="17" cm="1">
        <f t="array" ref="BF226">INDEX(BF$14:BF$114,$A226+1)+SUMPRODUCT(TRANSPOSE($E226:$G226),BF$7:BF$9)</f>
        <v>5.1512665487318685E-2</v>
      </c>
      <c r="BG226" s="17" cm="1">
        <f t="array" ref="BG226">INDEX(BG$14:BG$114,$A226+1)+SUMPRODUCT(TRANSPOSE($E226:$G226),BG$7:BG$9)</f>
        <v>5.1619982032765285E-2</v>
      </c>
      <c r="BH226" s="17" cm="1">
        <f t="array" ref="BH226">INDEX(BH$14:BH$114,$A226+1)+SUMPRODUCT(TRANSPOSE($E226:$G226),BH$7:BH$9)</f>
        <v>5.1723181497092305E-2</v>
      </c>
      <c r="BI226" s="17" cm="1">
        <f t="array" ref="BI226">INDEX(BI$14:BI$114,$A226+1)+SUMPRODUCT(TRANSPOSE($E226:$G226),BI$7:BI$9)</f>
        <v>5.1822496341671229E-2</v>
      </c>
      <c r="BJ226" s="17" cm="1">
        <f t="array" ref="BJ226">INDEX(BJ$14:BJ$114,$A226+1)+SUMPRODUCT(TRANSPOSE($E226:$G226),BJ$7:BJ$9)</f>
        <v>5.1918141850681873E-2</v>
      </c>
      <c r="BK226" s="17" cm="1">
        <f t="array" ref="BK226">INDEX(BK$14:BK$114,$A226+1)+SUMPRODUCT(TRANSPOSE($E226:$G226),BK$7:BK$9)</f>
        <v>5.2010317688915161E-2</v>
      </c>
      <c r="BL226" s="17" cm="1">
        <f t="array" ref="BL226">INDEX(BL$14:BL$114,$A226+1)+SUMPRODUCT(TRANSPOSE($E226:$G226),BL$7:BL$9)</f>
        <v>5.2099209293067758E-2</v>
      </c>
      <c r="BM226" s="17" cm="1">
        <f t="array" ref="BM226">INDEX(BM$14:BM$114,$A226+1)+SUMPRODUCT(TRANSPOSE($E226:$G226),BM$7:BM$9)</f>
        <v>5.2184989116921141E-2</v>
      </c>
      <c r="BN226" s="17" cm="1">
        <f t="array" ref="BN226">INDEX(BN$14:BN$114,$A226+1)+SUMPRODUCT(TRANSPOSE($E226:$G226),BN$7:BN$9)</f>
        <v>5.2267817748006137E-2</v>
      </c>
      <c r="BO226" s="17" cm="1">
        <f t="array" ref="BO226">INDEX(BO$14:BO$114,$A226+1)+SUMPRODUCT(TRANSPOSE($E226:$G226),BO$7:BO$9)</f>
        <v>5.2347844910960326E-2</v>
      </c>
      <c r="BP226" s="17" cm="1">
        <f t="array" ref="BP226">INDEX(BP$14:BP$114,$A226+1)+SUMPRODUCT(TRANSPOSE($E226:$G226),BP$7:BP$9)</f>
        <v>5.2425210370775063E-2</v>
      </c>
      <c r="BQ226" s="17" cm="1">
        <f t="array" ref="BQ226">INDEX(BQ$14:BQ$114,$A226+1)+SUMPRODUCT(TRANSPOSE($E226:$G226),BQ$7:BQ$9)</f>
        <v>5.2500044747387439E-2</v>
      </c>
      <c r="BR226" s="17" cm="1">
        <f t="array" ref="BR226">INDEX(BR$14:BR$114,$A226+1)+SUMPRODUCT(TRANSPOSE($E226:$G226),BR$7:BR$9)</f>
        <v>5.2572470251611145E-2</v>
      </c>
      <c r="BS226" s="17" cm="1">
        <f t="array" ref="BS226">INDEX(BS$14:BS$114,$A226+1)+SUMPRODUCT(TRANSPOSE($E226:$G226),BS$7:BS$9)</f>
        <v>5.2642601351126403E-2</v>
      </c>
      <c r="BT226" s="17" cm="1">
        <f t="array" ref="BT226">INDEX(BT$14:BT$114,$A226+1)+SUMPRODUCT(TRANSPOSE($E226:$G226),BT$7:BT$9)</f>
        <v>5.2710545374160853E-2</v>
      </c>
      <c r="BU226" s="17" cm="1">
        <f t="array" ref="BU226">INDEX(BU$14:BU$114,$A226+1)+SUMPRODUCT(TRANSPOSE($E226:$G226),BU$7:BU$9)</f>
        <v>5.2776403057560692E-2</v>
      </c>
      <c r="BV226" s="17" cm="1">
        <f t="array" ref="BV226">INDEX(BV$14:BV$114,$A226+1)+SUMPRODUCT(TRANSPOSE($E226:$G226),BV$7:BV$9)</f>
        <v>5.2840269045137375E-2</v>
      </c>
      <c r="BW226" s="17" cm="1">
        <f t="array" ref="BW226">INDEX(BW$14:BW$114,$A226+1)+SUMPRODUCT(TRANSPOSE($E226:$G226),BW$7:BW$9)</f>
        <v>5.2902232341473274E-2</v>
      </c>
      <c r="BX226" s="17" cm="1">
        <f t="array" ref="BX226">INDEX(BX$14:BX$114,$A226+1)+SUMPRODUCT(TRANSPOSE($E226:$G226),BX$7:BX$9)</f>
        <v>5.2962376725764856E-2</v>
      </c>
      <c r="BY226" s="17" cm="1">
        <f t="array" ref="BY226">INDEX(BY$14:BY$114,$A226+1)+SUMPRODUCT(TRANSPOSE($E226:$G226),BY$7:BY$9)</f>
        <v>5.3020781129747938E-2</v>
      </c>
      <c r="BZ226" s="17" cm="1">
        <f t="array" ref="BZ226">INDEX(BZ$14:BZ$114,$A226+1)+SUMPRODUCT(TRANSPOSE($E226:$G226),BZ$7:BZ$9)</f>
        <v>5.3077519983289675E-2</v>
      </c>
      <c r="CA226" s="17" cm="1">
        <f t="array" ref="CA226">INDEX(CA$14:CA$114,$A226+1)+SUMPRODUCT(TRANSPOSE($E226:$G226),CA$7:CA$9)</f>
        <v>5.3132663530832111E-2</v>
      </c>
      <c r="CB226" s="17" cm="1">
        <f t="array" ref="CB226">INDEX(CB$14:CB$114,$A226+1)+SUMPRODUCT(TRANSPOSE($E226:$G226),CB$7:CB$9)</f>
        <v>5.3186278121512318E-2</v>
      </c>
      <c r="CC226" s="17" cm="1">
        <f t="array" ref="CC226">INDEX(CC$14:CC$114,$A226+1)+SUMPRODUCT(TRANSPOSE($E226:$G226),CC$7:CC$9)</f>
        <v>5.323842647548048E-2</v>
      </c>
      <c r="CD226" s="17" cm="1">
        <f t="array" ref="CD226">INDEX(CD$14:CD$114,$A226+1)+SUMPRODUCT(TRANSPOSE($E226:$G226),CD$7:CD$9)</f>
        <v>5.328916792866388E-2</v>
      </c>
      <c r="CE226" s="17" cm="1">
        <f t="array" ref="CE226">INDEX(CE$14:CE$114,$A226+1)+SUMPRODUCT(TRANSPOSE($E226:$G226),CE$7:CE$9)</f>
        <v>5.3338558657984078E-2</v>
      </c>
      <c r="CF226" s="17" cm="1">
        <f t="array" ref="CF226">INDEX(CF$14:CF$114,$A226+1)+SUMPRODUCT(TRANSPOSE($E226:$G226),CF$7:CF$9)</f>
        <v>5.3386651888823397E-2</v>
      </c>
      <c r="CG226" s="17" cm="1">
        <f t="array" ref="CG226">INDEX(CG$14:CG$114,$A226+1)+SUMPRODUCT(TRANSPOSE($E226:$G226),CG$7:CG$9)</f>
        <v>5.3433498086355655E-2</v>
      </c>
      <c r="CH226" s="17" cm="1">
        <f t="array" ref="CH226">INDEX(CH$14:CH$114,$A226+1)+SUMPRODUCT(TRANSPOSE($E226:$G226),CH$7:CH$9)</f>
        <v>5.3479145132182423E-2</v>
      </c>
      <c r="CI226" s="17" cm="1">
        <f t="array" ref="CI226">INDEX(CI$14:CI$114,$A226+1)+SUMPRODUCT(TRANSPOSE($E226:$G226),CI$7:CI$9)</f>
        <v>5.3523638487575118E-2</v>
      </c>
      <c r="CJ226" s="17" cm="1">
        <f t="array" ref="CJ226">INDEX(CJ$14:CJ$114,$A226+1)+SUMPRODUCT(TRANSPOSE($E226:$G226),CJ$7:CJ$9)</f>
        <v>5.3567021344497298E-2</v>
      </c>
      <c r="CK226" s="17" cm="1">
        <f t="array" ref="CK226">INDEX(CK$14:CK$114,$A226+1)+SUMPRODUCT(TRANSPOSE($E226:$G226),CK$7:CK$9)</f>
        <v>5.3609334765455915E-2</v>
      </c>
      <c r="CL226" s="17" cm="1">
        <f t="array" ref="CL226">INDEX(CL$14:CL$114,$A226+1)+SUMPRODUCT(TRANSPOSE($E226:$G226),CL$7:CL$9)</f>
        <v>5.36506178131365E-2</v>
      </c>
      <c r="CM226" s="17" cm="1">
        <f t="array" ref="CM226">INDEX(CM$14:CM$114,$A226+1)+SUMPRODUCT(TRANSPOSE($E226:$G226),CM$7:CM$9)</f>
        <v>5.3690907670683394E-2</v>
      </c>
      <c r="CN226" s="17" cm="1">
        <f t="array" ref="CN226">INDEX(CN$14:CN$114,$A226+1)+SUMPRODUCT(TRANSPOSE($E226:$G226),CN$7:CN$9)</f>
        <v>5.3730239753400619E-2</v>
      </c>
      <c r="CO226" s="17" cm="1">
        <f t="array" ref="CO226">INDEX(CO$14:CO$114,$A226+1)+SUMPRODUCT(TRANSPOSE($E226:$G226),CO$7:CO$9)</f>
        <v>5.3768647812580159E-2</v>
      </c>
      <c r="CP226" s="17" cm="1">
        <f t="array" ref="CP226">INDEX(CP$14:CP$114,$A226+1)+SUMPRODUCT(TRANSPOSE($E226:$G226),CP$7:CP$9)</f>
        <v>5.3806164032099132E-2</v>
      </c>
      <c r="CQ226" s="17" cm="1">
        <f t="array" ref="CQ226">INDEX(CQ$14:CQ$114,$A226+1)+SUMPRODUCT(TRANSPOSE($E226:$G226),CQ$7:CQ$9)</f>
        <v>5.384281911836318E-2</v>
      </c>
      <c r="CR226" s="17" cm="1">
        <f t="array" ref="CR226">INDEX(CR$14:CR$114,$A226+1)+SUMPRODUCT(TRANSPOSE($E226:$G226),CR$7:CR$9)</f>
        <v>5.3878642384128747E-2</v>
      </c>
      <c r="CS226" s="17" cm="1">
        <f t="array" ref="CS226">INDEX(CS$14:CS$114,$A226+1)+SUMPRODUCT(TRANSPOSE($E226:$G226),CS$7:CS$9)</f>
        <v>5.3913661826680545E-2</v>
      </c>
      <c r="CT226" s="17" cm="1">
        <f t="array" ref="CT226">INDEX(CT$14:CT$114,$A226+1)+SUMPRODUCT(TRANSPOSE($E226:$G226),CT$7:CT$9)</f>
        <v>5.3947904200806515E-2</v>
      </c>
      <c r="CU226" s="17" cm="1">
        <f t="array" ref="CU226">INDEX(CU$14:CU$114,$A226+1)+SUMPRODUCT(TRANSPOSE($E226:$G226),CU$7:CU$9)</f>
        <v>5.3877351578763708E-2</v>
      </c>
      <c r="CV226" s="17" cm="1">
        <f t="array" ref="CV226">INDEX(CV$14:CV$114,$A226+1)+SUMPRODUCT(TRANSPOSE($E226:$G226),CV$7:CV$9)</f>
        <v>5.3820169386943437E-2</v>
      </c>
      <c r="CW226" s="17" cm="1">
        <f t="array" ref="CW226">INDEX(CW$14:CW$114,$A226+1)+SUMPRODUCT(TRANSPOSE($E226:$G226),CW$7:CW$9)</f>
        <v>5.3775458375716942E-2</v>
      </c>
      <c r="CX226" s="17" cm="1">
        <f t="array" ref="CX226">INDEX(CX$14:CX$114,$A226+1)+SUMPRODUCT(TRANSPOSE($E226:$G226),CX$7:CX$9)</f>
        <v>5.3718541266405948E-2</v>
      </c>
      <c r="CY226" s="17" cm="1">
        <f t="array" ref="CY226">INDEX(CY$14:CY$114,$A226+1)+SUMPRODUCT(TRANSPOSE($E226:$G226),CY$7:CY$9)</f>
        <v>5.3680395751714557E-2</v>
      </c>
      <c r="CZ226" s="17" cm="1">
        <f t="array" ref="CZ226">INDEX(CZ$14:CZ$114,$A226+1)+SUMPRODUCT(TRANSPOSE($E226:$G226),CZ$7:CZ$9)</f>
        <v>5.3636416235547255E-2</v>
      </c>
      <c r="DA226" s="17" cm="1">
        <f t="array" ref="DA226">INDEX(DA$14:DA$114,$A226+1)+SUMPRODUCT(TRANSPOSE($E226:$G226),DA$7:DA$9)</f>
        <v>5.3620175008106549E-2</v>
      </c>
      <c r="DB226" s="17" cm="1">
        <f t="array" ref="DB226">INDEX(DB$14:DB$114,$A226+1)+SUMPRODUCT(TRANSPOSE($E226:$G226),DB$7:DB$9)</f>
        <v>5.3612108936693756E-2</v>
      </c>
      <c r="DC226" s="17" cm="1">
        <f t="array" ref="DC226">INDEX(DC$14:DC$114,$A226+1)+SUMPRODUCT(TRANSPOSE($E226:$G226),DC$7:DC$9)</f>
        <v>5.3658133979079689E-2</v>
      </c>
      <c r="DD226" s="17" cm="1">
        <f t="array" ref="DD226">INDEX(DD$14:DD$114,$A226+1)+SUMPRODUCT(TRANSPOSE($E226:$G226),DD$7:DD$9)</f>
        <v>5.371630022585526E-2</v>
      </c>
    </row>
    <row r="227" spans="1:108" x14ac:dyDescent="0.25">
      <c r="A227" s="13">
        <f t="shared" si="136"/>
        <v>11</v>
      </c>
      <c r="B227" s="13">
        <f t="shared" si="137"/>
        <v>2</v>
      </c>
      <c r="C227" s="13">
        <f t="shared" ref="C227:D227" si="151">C126</f>
        <v>12</v>
      </c>
      <c r="D227" s="13">
        <f t="shared" si="151"/>
        <v>132</v>
      </c>
      <c r="E227" s="30">
        <f>E226</f>
        <v>1.4999999999999998E-2</v>
      </c>
      <c r="F227" s="30">
        <f t="shared" ref="F227:F290" si="152">F226</f>
        <v>1.4999999999999998E-2</v>
      </c>
      <c r="G227" s="30">
        <f t="shared" ref="G227:G290" si="153">G226</f>
        <v>1.4999999999999998E-2</v>
      </c>
      <c r="H227" s="36">
        <f t="shared" si="127"/>
        <v>20132</v>
      </c>
      <c r="I227" s="17" cm="1">
        <f t="array" ref="I227">INDEX(I$14:I$114,$A227+1)+SUMPRODUCT(TRANSPOSE($E227:$G227),I$7:I$9)</f>
        <v>4.9361794375293186E-2</v>
      </c>
      <c r="J227" s="17" cm="1">
        <f t="array" ref="J227">INDEX(J$14:J$114,$A227+1)+SUMPRODUCT(TRANSPOSE($E227:$G227),J$7:J$9)</f>
        <v>4.9094874840612465E-2</v>
      </c>
      <c r="K227" s="17" cm="1">
        <f t="array" ref="K227">INDEX(K$14:K$114,$A227+1)+SUMPRODUCT(TRANSPOSE($E227:$G227),K$7:K$9)</f>
        <v>4.8823494939781539E-2</v>
      </c>
      <c r="L227" s="17" cm="1">
        <f t="array" ref="L227">INDEX(L$14:L$114,$A227+1)+SUMPRODUCT(TRANSPOSE($E227:$G227),L$7:L$9)</f>
        <v>4.85488000146964E-2</v>
      </c>
      <c r="M227" s="17" cm="1">
        <f t="array" ref="M227">INDEX(M$14:M$114,$A227+1)+SUMPRODUCT(TRANSPOSE($E227:$G227),M$7:M$9)</f>
        <v>4.8271777072159336E-2</v>
      </c>
      <c r="N227" s="17" cm="1">
        <f t="array" ref="N227">INDEX(N$14:N$114,$A227+1)+SUMPRODUCT(TRANSPOSE($E227:$G227),N$7:N$9)</f>
        <v>4.7993270847262889E-2</v>
      </c>
      <c r="O227" s="17" cm="1">
        <f t="array" ref="O227">INDEX(O$14:O$114,$A227+1)+SUMPRODUCT(TRANSPOSE($E227:$G227),O$7:O$9)</f>
        <v>4.7714002622635351E-2</v>
      </c>
      <c r="P227" s="17" cm="1">
        <f t="array" ref="P227">INDEX(P$14:P$114,$A227+1)+SUMPRODUCT(TRANSPOSE($E227:$G227),P$7:P$9)</f>
        <v>4.743458054778614E-2</v>
      </c>
      <c r="Q227" s="17" cm="1">
        <f t="array" ref="Q227">INDEX(Q$14:Q$114,$A227+1)+SUMPRODUCT(TRANSPOSE($E227:$G227),Q$7:Q$9)</f>
        <v>4.7155515472273909E-2</v>
      </c>
      <c r="R227" s="17" cm="1">
        <f t="array" ref="R227">INDEX(R$14:R$114,$A227+1)+SUMPRODUCT(TRANSPOSE($E227:$G227),R$7:R$9)</f>
        <v>4.6526410193277065E-2</v>
      </c>
      <c r="S227" s="17" cm="1">
        <f t="array" ref="S227">INDEX(S$14:S$114,$A227+1)+SUMPRODUCT(TRANSPOSE($E227:$G227),S$7:S$9)</f>
        <v>4.593191371810211E-2</v>
      </c>
      <c r="T227" s="17" cm="1">
        <f t="array" ref="T227">INDEX(T$14:T$114,$A227+1)+SUMPRODUCT(TRANSPOSE($E227:$G227),T$7:T$9)</f>
        <v>4.5363932880209443E-2</v>
      </c>
      <c r="U227" s="17" cm="1">
        <f t="array" ref="U227">INDEX(U$14:U$114,$A227+1)+SUMPRODUCT(TRANSPOSE($E227:$G227),U$7:U$9)</f>
        <v>4.4816893492915275E-2</v>
      </c>
      <c r="V227" s="17" cm="1">
        <f t="array" ref="V227">INDEX(V$14:V$114,$A227+1)+SUMPRODUCT(TRANSPOSE($E227:$G227),V$7:V$9)</f>
        <v>4.4286828284244885E-2</v>
      </c>
      <c r="W227" s="17" cm="1">
        <f t="array" ref="W227">INDEX(W$14:W$114,$A227+1)+SUMPRODUCT(TRANSPOSE($E227:$G227),W$7:W$9)</f>
        <v>4.3770830390643979E-2</v>
      </c>
      <c r="X227" s="17" cm="1">
        <f t="array" ref="X227">INDEX(X$14:X$114,$A227+1)+SUMPRODUCT(TRANSPOSE($E227:$G227),X$7:X$9)</f>
        <v>4.3266713968716709E-2</v>
      </c>
      <c r="Y227" s="17" cm="1">
        <f t="array" ref="Y227">INDEX(Y$14:Y$114,$A227+1)+SUMPRODUCT(TRANSPOSE($E227:$G227),Y$7:Y$9)</f>
        <v>4.2772796088076472E-2</v>
      </c>
      <c r="Z227" s="17" cm="1">
        <f t="array" ref="Z227">INDEX(Z$14:Z$114,$A227+1)+SUMPRODUCT(TRANSPOSE($E227:$G227),Z$7:Z$9)</f>
        <v>4.2287752530996682E-2</v>
      </c>
      <c r="AA227" s="17" cm="1">
        <f t="array" ref="AA227">INDEX(AA$14:AA$114,$A227+1)+SUMPRODUCT(TRANSPOSE($E227:$G227),AA$7:AA$9)</f>
        <v>4.181051936847844E-2</v>
      </c>
      <c r="AB227" s="17" cm="1">
        <f t="array" ref="AB227">INDEX(AB$14:AB$114,$A227+1)+SUMPRODUCT(TRANSPOSE($E227:$G227),AB$7:AB$9)</f>
        <v>4.1443739916511603E-2</v>
      </c>
      <c r="AC227" s="17" cm="1">
        <f t="array" ref="AC227">INDEX(AC$14:AC$114,$A227+1)+SUMPRODUCT(TRANSPOSE($E227:$G227),AC$7:AC$9)</f>
        <v>4.1205240840353902E-2</v>
      </c>
      <c r="AD227" s="17" cm="1">
        <f t="array" ref="AD227">INDEX(AD$14:AD$114,$A227+1)+SUMPRODUCT(TRANSPOSE($E227:$G227),AD$7:AD$9)</f>
        <v>4.1082074310102447E-2</v>
      </c>
      <c r="AE227" s="17" cm="1">
        <f t="array" ref="AE227">INDEX(AE$14:AE$114,$A227+1)+SUMPRODUCT(TRANSPOSE($E227:$G227),AE$7:AE$9)</f>
        <v>4.1062665483343565E-2</v>
      </c>
      <c r="AF227" s="17" cm="1">
        <f t="array" ref="AF227">INDEX(AF$14:AF$114,$A227+1)+SUMPRODUCT(TRANSPOSE($E227:$G227),AF$7:AF$9)</f>
        <v>4.1136517287811404E-2</v>
      </c>
      <c r="AG227" s="17" cm="1">
        <f t="array" ref="AG227">INDEX(AG$14:AG$114,$A227+1)+SUMPRODUCT(TRANSPOSE($E227:$G227),AG$7:AG$9)</f>
        <v>4.1293995363541704E-2</v>
      </c>
      <c r="AH227" s="17" cm="1">
        <f t="array" ref="AH227">INDEX(AH$14:AH$114,$A227+1)+SUMPRODUCT(TRANSPOSE($E227:$G227),AH$7:AH$9)</f>
        <v>4.1526157403220285E-2</v>
      </c>
      <c r="AI227" s="17" cm="1">
        <f t="array" ref="AI227">INDEX(AI$14:AI$114,$A227+1)+SUMPRODUCT(TRANSPOSE($E227:$G227),AI$7:AI$9)</f>
        <v>4.1824626718741084E-2</v>
      </c>
      <c r="AJ227" s="17" cm="1">
        <f t="array" ref="AJ227">INDEX(AJ$14:AJ$114,$A227+1)+SUMPRODUCT(TRANSPOSE($E227:$G227),AJ$7:AJ$9)</f>
        <v>4.2181487857125485E-2</v>
      </c>
      <c r="AK227" s="17" cm="1">
        <f t="array" ref="AK227">INDEX(AK$14:AK$114,$A227+1)+SUMPRODUCT(TRANSPOSE($E227:$G227),AK$7:AK$9)</f>
        <v>4.2589207351851774E-2</v>
      </c>
      <c r="AL227" s="17" cm="1">
        <f t="array" ref="AL227">INDEX(AL$14:AL$114,$A227+1)+SUMPRODUCT(TRANSPOSE($E227:$G227),AL$7:AL$9)</f>
        <v>4.3040569789181235E-2</v>
      </c>
      <c r="AM227" s="17" cm="1">
        <f t="array" ref="AM227">INDEX(AM$14:AM$114,$A227+1)+SUMPRODUCT(TRANSPOSE($E227:$G227),AM$7:AM$9)</f>
        <v>4.3528624196777929E-2</v>
      </c>
      <c r="AN227" s="17" cm="1">
        <f t="array" ref="AN227">INDEX(AN$14:AN$114,$A227+1)+SUMPRODUCT(TRANSPOSE($E227:$G227),AN$7:AN$9)</f>
        <v>4.4046647512298795E-2</v>
      </c>
      <c r="AO227" s="17" cm="1">
        <f t="array" ref="AO227">INDEX(AO$14:AO$114,$A227+1)+SUMPRODUCT(TRANSPOSE($E227:$G227),AO$7:AO$9)</f>
        <v>4.4588103032746504E-2</v>
      </c>
      <c r="AP227" s="17" cm="1">
        <f t="array" ref="AP227">INDEX(AP$14:AP$114,$A227+1)+SUMPRODUCT(TRANSPOSE($E227:$G227),AP$7:AP$9)</f>
        <v>4.5146619863182122E-2</v>
      </c>
      <c r="AQ227" s="17" cm="1">
        <f t="array" ref="AQ227">INDEX(AQ$14:AQ$114,$A227+1)+SUMPRODUCT(TRANSPOSE($E227:$G227),AQ$7:AQ$9)</f>
        <v>4.5715964012393515E-2</v>
      </c>
      <c r="AR227" s="17" cm="1">
        <f t="array" ref="AR227">INDEX(AR$14:AR$114,$A227+1)+SUMPRODUCT(TRANSPOSE($E227:$G227),AR$7:AR$9)</f>
        <v>4.629002317727858E-2</v>
      </c>
      <c r="AS227" s="17" cm="1">
        <f t="array" ref="AS227">INDEX(AS$14:AS$114,$A227+1)+SUMPRODUCT(TRANSPOSE($E227:$G227),AS$7:AS$9)</f>
        <v>4.6862790085835701E-2</v>
      </c>
      <c r="AT227" s="17" cm="1">
        <f t="array" ref="AT227">INDEX(AT$14:AT$114,$A227+1)+SUMPRODUCT(TRANSPOSE($E227:$G227),AT$7:AT$9)</f>
        <v>4.7428347712909921E-2</v>
      </c>
      <c r="AU227" s="17" cm="1">
        <f t="array" ref="AU227">INDEX(AU$14:AU$114,$A227+1)+SUMPRODUCT(TRANSPOSE($E227:$G227),AU$7:AU$9)</f>
        <v>4.7980859268027851E-2</v>
      </c>
      <c r="AV227" s="17" cm="1">
        <f t="array" ref="AV227">INDEX(AV$14:AV$114,$A227+1)+SUMPRODUCT(TRANSPOSE($E227:$G227),AV$7:AV$9)</f>
        <v>4.8514558092920587E-2</v>
      </c>
      <c r="AW227" s="17" cm="1">
        <f t="array" ref="AW227">INDEX(AW$14:AW$114,$A227+1)+SUMPRODUCT(TRANSPOSE($E227:$G227),AW$7:AW$9)</f>
        <v>4.9023740789141276E-2</v>
      </c>
      <c r="AX227" s="17" cm="1">
        <f t="array" ref="AX227">INDEX(AX$14:AX$114,$A227+1)+SUMPRODUCT(TRANSPOSE($E227:$G227),AX$7:AX$9)</f>
        <v>4.9502758924001675E-2</v>
      </c>
      <c r="AY227" s="17" cm="1">
        <f t="array" ref="AY227">INDEX(AY$14:AY$114,$A227+1)+SUMPRODUCT(TRANSPOSE($E227:$G227),AY$7:AY$9)</f>
        <v>4.9946012756621458E-2</v>
      </c>
      <c r="AZ227" s="17" cm="1">
        <f t="array" ref="AZ227">INDEX(AZ$14:AZ$114,$A227+1)+SUMPRODUCT(TRANSPOSE($E227:$G227),AZ$7:AZ$9)</f>
        <v>5.0347948645090942E-2</v>
      </c>
      <c r="BA227" s="17" cm="1">
        <f t="array" ref="BA227">INDEX(BA$14:BA$114,$A227+1)+SUMPRODUCT(TRANSPOSE($E227:$G227),BA$7:BA$9)</f>
        <v>5.0703052261271572E-2</v>
      </c>
      <c r="BB227" s="17" cm="1">
        <f t="array" ref="BB227">INDEX(BB$14:BB$114,$A227+1)+SUMPRODUCT(TRANSPOSE($E227:$G227),BB$7:BB$9)</f>
        <v>5.1005846500165361E-2</v>
      </c>
      <c r="BC227" s="17" cm="1">
        <f t="array" ref="BC227">INDEX(BC$14:BC$114,$A227+1)+SUMPRODUCT(TRANSPOSE($E227:$G227),BC$7:BC$9)</f>
        <v>5.1250886662414716E-2</v>
      </c>
      <c r="BD227" s="17" cm="1">
        <f t="array" ref="BD227">INDEX(BD$14:BD$114,$A227+1)+SUMPRODUCT(TRANSPOSE($E227:$G227),BD$7:BD$9)</f>
        <v>5.1432759288874016E-2</v>
      </c>
      <c r="BE227" s="17" cm="1">
        <f t="array" ref="BE227">INDEX(BE$14:BE$114,$A227+1)+SUMPRODUCT(TRANSPOSE($E227:$G227),BE$7:BE$9)</f>
        <v>5.1546078579499541E-2</v>
      </c>
      <c r="BF227" s="17" cm="1">
        <f t="array" ref="BF227">INDEX(BF$14:BF$114,$A227+1)+SUMPRODUCT(TRANSPOSE($E227:$G227),BF$7:BF$9)</f>
        <v>5.1654876754868226E-2</v>
      </c>
      <c r="BG227" s="17" cm="1">
        <f t="array" ref="BG227">INDEX(BG$14:BG$114,$A227+1)+SUMPRODUCT(TRANSPOSE($E227:$G227),BG$7:BG$9)</f>
        <v>5.1759419091841216E-2</v>
      </c>
      <c r="BH227" s="17" cm="1">
        <f t="array" ref="BH227">INDEX(BH$14:BH$114,$A227+1)+SUMPRODUCT(TRANSPOSE($E227:$G227),BH$7:BH$9)</f>
        <v>5.1859950511914707E-2</v>
      </c>
      <c r="BI227" s="17" cm="1">
        <f t="array" ref="BI227">INDEX(BI$14:BI$114,$A227+1)+SUMPRODUCT(TRANSPOSE($E227:$G227),BI$7:BI$9)</f>
        <v>5.1956697496865364E-2</v>
      </c>
      <c r="BJ227" s="17" cm="1">
        <f t="array" ref="BJ227">INDEX(BJ$14:BJ$114,$A227+1)+SUMPRODUCT(TRANSPOSE($E227:$G227),BJ$7:BJ$9)</f>
        <v>5.2049869792055156E-2</v>
      </c>
      <c r="BK227" s="17" cm="1">
        <f t="array" ref="BK227">INDEX(BK$14:BK$114,$A227+1)+SUMPRODUCT(TRANSPOSE($E227:$G227),BK$7:BK$9)</f>
        <v>5.2139661924359357E-2</v>
      </c>
      <c r="BL227" s="17" cm="1">
        <f t="array" ref="BL227">INDEX(BL$14:BL$114,$A227+1)+SUMPRODUCT(TRANSPOSE($E227:$G227),BL$7:BL$9)</f>
        <v>5.2226254557830795E-2</v>
      </c>
      <c r="BM227" s="17" cm="1">
        <f t="array" ref="BM227">INDEX(BM$14:BM$114,$A227+1)+SUMPRODUCT(TRANSPOSE($E227:$G227),BM$7:BM$9)</f>
        <v>5.230981570698777E-2</v>
      </c>
      <c r="BN227" s="17" cm="1">
        <f t="array" ref="BN227">INDEX(BN$14:BN$114,$A227+1)+SUMPRODUCT(TRANSPOSE($E227:$G227),BN$7:BN$9)</f>
        <v>5.2390501824868582E-2</v>
      </c>
      <c r="BO227" s="17" cm="1">
        <f t="array" ref="BO227">INDEX(BO$14:BO$114,$A227+1)+SUMPRODUCT(TRANSPOSE($E227:$G227),BO$7:BO$9)</f>
        <v>5.2468458780676394E-2</v>
      </c>
      <c r="BP227" s="17" cm="1">
        <f t="array" ref="BP227">INDEX(BP$14:BP$114,$A227+1)+SUMPRODUCT(TRANSPOSE($E227:$G227),BP$7:BP$9)</f>
        <v>5.2543822739872778E-2</v>
      </c>
      <c r="BQ227" s="17" cm="1">
        <f t="array" ref="BQ227">INDEX(BQ$14:BQ$114,$A227+1)+SUMPRODUCT(TRANSPOSE($E227:$G227),BQ$7:BQ$9)</f>
        <v>5.2616720957884375E-2</v>
      </c>
      <c r="BR227" s="17" cm="1">
        <f t="array" ref="BR227">INDEX(BR$14:BR$114,$A227+1)+SUMPRODUCT(TRANSPOSE($E227:$G227),BR$7:BR$9)</f>
        <v>5.268727249716175E-2</v>
      </c>
      <c r="BS227" s="17" cm="1">
        <f t="array" ref="BS227">INDEX(BS$14:BS$114,$A227+1)+SUMPRODUCT(TRANSPOSE($E227:$G227),BS$7:BS$9)</f>
        <v>5.2755588876085655E-2</v>
      </c>
      <c r="BT227" s="17" cm="1">
        <f t="array" ref="BT227">INDEX(BT$14:BT$114,$A227+1)+SUMPRODUCT(TRANSPOSE($E227:$G227),BT$7:BT$9)</f>
        <v>5.2821774657159412E-2</v>
      </c>
      <c r="BU227" s="17" cm="1">
        <f t="array" ref="BU227">INDEX(BU$14:BU$114,$A227+1)+SUMPRODUCT(TRANSPOSE($E227:$G227),BU$7:BU$9)</f>
        <v>5.2885927981017752E-2</v>
      </c>
      <c r="BV227" s="17" cm="1">
        <f t="array" ref="BV227">INDEX(BV$14:BV$114,$A227+1)+SUMPRODUCT(TRANSPOSE($E227:$G227),BV$7:BV$9)</f>
        <v>5.2948141051980854E-2</v>
      </c>
      <c r="BW227" s="17" cm="1">
        <f t="array" ref="BW227">INDEX(BW$14:BW$114,$A227+1)+SUMPRODUCT(TRANSPOSE($E227:$G227),BW$7:BW$9)</f>
        <v>5.3008500580211546E-2</v>
      </c>
      <c r="BX227" s="17" cm="1">
        <f t="array" ref="BX227">INDEX(BX$14:BX$114,$A227+1)+SUMPRODUCT(TRANSPOSE($E227:$G227),BX$7:BX$9)</f>
        <v>5.306708818493254E-2</v>
      </c>
      <c r="BY227" s="17" cm="1">
        <f t="array" ref="BY227">INDEX(BY$14:BY$114,$A227+1)+SUMPRODUCT(TRANSPOSE($E227:$G227),BY$7:BY$9)</f>
        <v>5.3123980762645004E-2</v>
      </c>
      <c r="BZ227" s="17" cm="1">
        <f t="array" ref="BZ227">INDEX(BZ$14:BZ$114,$A227+1)+SUMPRODUCT(TRANSPOSE($E227:$G227),BZ$7:BZ$9)</f>
        <v>5.3179250823846322E-2</v>
      </c>
      <c r="CA227" s="17" cm="1">
        <f t="array" ref="CA227">INDEX(CA$14:CA$114,$A227+1)+SUMPRODUCT(TRANSPOSE($E227:$G227),CA$7:CA$9)</f>
        <v>5.323296680134236E-2</v>
      </c>
      <c r="CB227" s="17" cm="1">
        <f t="array" ref="CB227">INDEX(CB$14:CB$114,$A227+1)+SUMPRODUCT(TRANSPOSE($E227:$G227),CB$7:CB$9)</f>
        <v>5.3285193332914246E-2</v>
      </c>
      <c r="CC227" s="17" cm="1">
        <f t="array" ref="CC227">INDEX(CC$14:CC$114,$A227+1)+SUMPRODUCT(TRANSPOSE($E227:$G227),CC$7:CC$9)</f>
        <v>5.3335991520792811E-2</v>
      </c>
      <c r="CD227" s="17" cm="1">
        <f t="array" ref="CD227">INDEX(CD$14:CD$114,$A227+1)+SUMPRODUCT(TRANSPOSE($E227:$G227),CD$7:CD$9)</f>
        <v>5.3385419170131163E-2</v>
      </c>
      <c r="CE227" s="17" cm="1">
        <f t="array" ref="CE227">INDEX(CE$14:CE$114,$A227+1)+SUMPRODUCT(TRANSPOSE($E227:$G227),CE$7:CE$9)</f>
        <v>5.3433531008432497E-2</v>
      </c>
      <c r="CF227" s="17" cm="1">
        <f t="array" ref="CF227">INDEX(CF$14:CF$114,$A227+1)+SUMPRODUCT(TRANSPOSE($E227:$G227),CF$7:CF$9)</f>
        <v>5.3480378887683741E-2</v>
      </c>
      <c r="CG227" s="17" cm="1">
        <f t="array" ref="CG227">INDEX(CG$14:CG$114,$A227+1)+SUMPRODUCT(TRANSPOSE($E227:$G227),CG$7:CG$9)</f>
        <v>5.352601197076555E-2</v>
      </c>
      <c r="CH227" s="17" cm="1">
        <f t="array" ref="CH227">INDEX(CH$14:CH$114,$A227+1)+SUMPRODUCT(TRANSPOSE($E227:$G227),CH$7:CH$9)</f>
        <v>5.3570476903545536E-2</v>
      </c>
      <c r="CI227" s="17" cm="1">
        <f t="array" ref="CI227">INDEX(CI$14:CI$114,$A227+1)+SUMPRODUCT(TRANSPOSE($E227:$G227),CI$7:CI$9)</f>
        <v>5.3613817973923492E-2</v>
      </c>
      <c r="CJ227" s="17" cm="1">
        <f t="array" ref="CJ227">INDEX(CJ$14:CJ$114,$A227+1)+SUMPRODUCT(TRANSPOSE($E227:$G227),CJ$7:CJ$9)</f>
        <v>5.3656077258967247E-2</v>
      </c>
      <c r="CK227" s="17" cm="1">
        <f t="array" ref="CK227">INDEX(CK$14:CK$114,$A227+1)+SUMPRODUCT(TRANSPOSE($E227:$G227),CK$7:CK$9)</f>
        <v>5.3697294761166789E-2</v>
      </c>
      <c r="CL227" s="17" cm="1">
        <f t="array" ref="CL227">INDEX(CL$14:CL$114,$A227+1)+SUMPRODUCT(TRANSPOSE($E227:$G227),CL$7:CL$9)</f>
        <v>5.3737508534734121E-2</v>
      </c>
      <c r="CM227" s="17" cm="1">
        <f t="array" ref="CM227">INDEX(CM$14:CM$114,$A227+1)+SUMPRODUCT(TRANSPOSE($E227:$G227),CM$7:CM$9)</f>
        <v>5.3776754802787527E-2</v>
      </c>
      <c r="CN227" s="17" cm="1">
        <f t="array" ref="CN227">INDEX(CN$14:CN$114,$A227+1)+SUMPRODUCT(TRANSPOSE($E227:$G227),CN$7:CN$9)</f>
        <v>5.3815068066177182E-2</v>
      </c>
      <c r="CO227" s="17" cm="1">
        <f t="array" ref="CO227">INDEX(CO$14:CO$114,$A227+1)+SUMPRODUCT(TRANSPOSE($E227:$G227),CO$7:CO$9)</f>
        <v>5.3852481204643352E-2</v>
      </c>
      <c r="CP227" s="17" cm="1">
        <f t="array" ref="CP227">INDEX(CP$14:CP$114,$A227+1)+SUMPRODUCT(TRANSPOSE($E227:$G227),CP$7:CP$9)</f>
        <v>5.3889025570923774E-2</v>
      </c>
      <c r="CQ227" s="17" cm="1">
        <f t="array" ref="CQ227">INDEX(CQ$14:CQ$114,$A227+1)+SUMPRODUCT(TRANSPOSE($E227:$G227),CQ$7:CQ$9)</f>
        <v>5.3924731078384455E-2</v>
      </c>
      <c r="CR227" s="17" cm="1">
        <f t="array" ref="CR227">INDEX(CR$14:CR$114,$A227+1)+SUMPRODUCT(TRANSPOSE($E227:$G227),CR$7:CR$9)</f>
        <v>5.3959626282680792E-2</v>
      </c>
      <c r="CS227" s="17" cm="1">
        <f t="array" ref="CS227">INDEX(CS$14:CS$114,$A227+1)+SUMPRODUCT(TRANSPOSE($E227:$G227),CS$7:CS$9)</f>
        <v>5.3993738457924642E-2</v>
      </c>
      <c r="CT227" s="17" cm="1">
        <f t="array" ref="CT227">INDEX(CT$14:CT$114,$A227+1)+SUMPRODUCT(TRANSPOSE($E227:$G227),CT$7:CT$9)</f>
        <v>5.3947904200806515E-2</v>
      </c>
      <c r="CU227" s="17" cm="1">
        <f t="array" ref="CU227">INDEX(CU$14:CU$114,$A227+1)+SUMPRODUCT(TRANSPOSE($E227:$G227),CU$7:CU$9)</f>
        <v>5.3877351578763708E-2</v>
      </c>
      <c r="CV227" s="17" cm="1">
        <f t="array" ref="CV227">INDEX(CV$14:CV$114,$A227+1)+SUMPRODUCT(TRANSPOSE($E227:$G227),CV$7:CV$9)</f>
        <v>5.3820169386943437E-2</v>
      </c>
      <c r="CW227" s="17" cm="1">
        <f t="array" ref="CW227">INDEX(CW$14:CW$114,$A227+1)+SUMPRODUCT(TRANSPOSE($E227:$G227),CW$7:CW$9)</f>
        <v>5.3775458375716942E-2</v>
      </c>
      <c r="CX227" s="17" cm="1">
        <f t="array" ref="CX227">INDEX(CX$14:CX$114,$A227+1)+SUMPRODUCT(TRANSPOSE($E227:$G227),CX$7:CX$9)</f>
        <v>5.3718541266405948E-2</v>
      </c>
      <c r="CY227" s="17" cm="1">
        <f t="array" ref="CY227">INDEX(CY$14:CY$114,$A227+1)+SUMPRODUCT(TRANSPOSE($E227:$G227),CY$7:CY$9)</f>
        <v>5.3680395751714557E-2</v>
      </c>
      <c r="CZ227" s="17" cm="1">
        <f t="array" ref="CZ227">INDEX(CZ$14:CZ$114,$A227+1)+SUMPRODUCT(TRANSPOSE($E227:$G227),CZ$7:CZ$9)</f>
        <v>5.3636416235547255E-2</v>
      </c>
      <c r="DA227" s="17" cm="1">
        <f t="array" ref="DA227">INDEX(DA$14:DA$114,$A227+1)+SUMPRODUCT(TRANSPOSE($E227:$G227),DA$7:DA$9)</f>
        <v>5.3620175008106549E-2</v>
      </c>
      <c r="DB227" s="17" cm="1">
        <f t="array" ref="DB227">INDEX(DB$14:DB$114,$A227+1)+SUMPRODUCT(TRANSPOSE($E227:$G227),DB$7:DB$9)</f>
        <v>5.3612108936693756E-2</v>
      </c>
      <c r="DC227" s="17" cm="1">
        <f t="array" ref="DC227">INDEX(DC$14:DC$114,$A227+1)+SUMPRODUCT(TRANSPOSE($E227:$G227),DC$7:DC$9)</f>
        <v>5.3658133979079689E-2</v>
      </c>
      <c r="DD227" s="17" cm="1">
        <f t="array" ref="DD227">INDEX(DD$14:DD$114,$A227+1)+SUMPRODUCT(TRANSPOSE($E227:$G227),DD$7:DD$9)</f>
        <v>5.371630022585526E-2</v>
      </c>
    </row>
    <row r="228" spans="1:108" x14ac:dyDescent="0.25">
      <c r="A228" s="13">
        <f t="shared" si="136"/>
        <v>12</v>
      </c>
      <c r="B228" s="13">
        <f t="shared" si="137"/>
        <v>2</v>
      </c>
      <c r="C228" s="13">
        <f t="shared" ref="C228:D228" si="154">C127</f>
        <v>12</v>
      </c>
      <c r="D228" s="13">
        <f t="shared" si="154"/>
        <v>144</v>
      </c>
      <c r="E228" s="30">
        <f t="shared" ref="E228:E291" si="155">E227</f>
        <v>1.4999999999999998E-2</v>
      </c>
      <c r="F228" s="30">
        <f t="shared" si="152"/>
        <v>1.4999999999999998E-2</v>
      </c>
      <c r="G228" s="30">
        <f t="shared" si="153"/>
        <v>1.4999999999999998E-2</v>
      </c>
      <c r="H228" s="36">
        <f t="shared" si="127"/>
        <v>20144</v>
      </c>
      <c r="I228" s="17" cm="1">
        <f t="array" ref="I228">INDEX(I$14:I$114,$A228+1)+SUMPRODUCT(TRANSPOSE($E228:$G228),I$7:I$9)</f>
        <v>4.8828024185156069E-2</v>
      </c>
      <c r="J228" s="17" cm="1">
        <f t="array" ref="J228">INDEX(J$14:J$114,$A228+1)+SUMPRODUCT(TRANSPOSE($E228:$G228),J$7:J$9)</f>
        <v>4.8554450283700853E-2</v>
      </c>
      <c r="K228" s="17" cm="1">
        <f t="array" ref="K228">INDEX(K$14:K$114,$A228+1)+SUMPRODUCT(TRANSPOSE($E228:$G228),K$7:K$9)</f>
        <v>4.827794391987604E-2</v>
      </c>
      <c r="L228" s="17" cm="1">
        <f t="array" ref="L228">INDEX(L$14:L$114,$A228+1)+SUMPRODUCT(TRANSPOSE($E228:$G228),L$7:L$9)</f>
        <v>4.7999452272970408E-2</v>
      </c>
      <c r="M228" s="17" cm="1">
        <f t="array" ref="M228">INDEX(M$14:M$114,$A228+1)+SUMPRODUCT(TRANSPOSE($E228:$G228),M$7:M$9)</f>
        <v>4.7719783495139154E-2</v>
      </c>
      <c r="N228" s="17" cm="1">
        <f t="array" ref="N228">INDEX(N$14:N$114,$A228+1)+SUMPRODUCT(TRANSPOSE($E228:$G228),N$7:N$9)</f>
        <v>4.7439625986896203E-2</v>
      </c>
      <c r="O228" s="17" cm="1">
        <f t="array" ref="O228">INDEX(O$14:O$114,$A228+1)+SUMPRODUCT(TRANSPOSE($E228:$G228),O$7:O$9)</f>
        <v>4.7159557566801444E-2</v>
      </c>
      <c r="P228" s="17" cm="1">
        <f t="array" ref="P228">INDEX(P$14:P$114,$A228+1)+SUMPRODUCT(TRANSPOSE($E228:$G228),P$7:P$9)</f>
        <v>4.6880061703360329E-2</v>
      </c>
      <c r="Q228" s="17" cm="1">
        <f t="array" ref="Q228">INDEX(Q$14:Q$114,$A228+1)+SUMPRODUCT(TRANSPOSE($E228:$G228),Q$7:Q$9)</f>
        <v>4.6211847670157499E-2</v>
      </c>
      <c r="R228" s="17" cm="1">
        <f t="array" ref="R228">INDEX(R$14:R$114,$A228+1)+SUMPRODUCT(TRANSPOSE($E228:$G228),R$7:R$9)</f>
        <v>4.5589551805765724E-2</v>
      </c>
      <c r="S228" s="17" cm="1">
        <f t="array" ref="S228">INDEX(S$14:S$114,$A228+1)+SUMPRODUCT(TRANSPOSE($E228:$G228),S$7:S$9)</f>
        <v>4.5001258037086753E-2</v>
      </c>
      <c r="T228" s="17" cm="1">
        <f t="array" ref="T228">INDEX(T$14:T$114,$A228+1)+SUMPRODUCT(TRANSPOSE($E228:$G228),T$7:T$9)</f>
        <v>4.4439054385581808E-2</v>
      </c>
      <c r="U228" s="17" cm="1">
        <f t="array" ref="U228">INDEX(U$14:U$114,$A228+1)+SUMPRODUCT(TRANSPOSE($E228:$G228),U$7:U$9)</f>
        <v>4.3897479185720387E-2</v>
      </c>
      <c r="V228" s="17" cm="1">
        <f t="array" ref="V228">INDEX(V$14:V$114,$A228+1)+SUMPRODUCT(TRANSPOSE($E228:$G228),V$7:V$9)</f>
        <v>4.3372634154820934E-2</v>
      </c>
      <c r="W228" s="17" cm="1">
        <f t="array" ref="W228">INDEX(W$14:W$114,$A228+1)+SUMPRODUCT(TRANSPOSE($E228:$G228),W$7:W$9)</f>
        <v>4.2861654631476266E-2</v>
      </c>
      <c r="X228" s="17" cm="1">
        <f t="array" ref="X228">INDEX(X$14:X$114,$A228+1)+SUMPRODUCT(TRANSPOSE($E228:$G228),X$7:X$9)</f>
        <v>4.2362380100861331E-2</v>
      </c>
      <c r="Y228" s="17" cm="1">
        <f t="array" ref="Y228">INDEX(Y$14:Y$114,$A228+1)+SUMPRODUCT(TRANSPOSE($E228:$G228),Y$7:Y$9)</f>
        <v>4.1873142298776457E-2</v>
      </c>
      <c r="Z228" s="17" cm="1">
        <f t="array" ref="Z228">INDEX(Z$14:Z$114,$A228+1)+SUMPRODUCT(TRANSPOSE($E228:$G228),Z$7:Z$9)</f>
        <v>4.1392624210505914E-2</v>
      </c>
      <c r="AA228" s="17" cm="1">
        <f t="array" ref="AA228">INDEX(AA$14:AA$114,$A228+1)+SUMPRODUCT(TRANSPOSE($E228:$G228),AA$7:AA$9)</f>
        <v>4.1028683307696358E-2</v>
      </c>
      <c r="AB228" s="17" cm="1">
        <f t="array" ref="AB228">INDEX(AB$14:AB$114,$A228+1)+SUMPRODUCT(TRANSPOSE($E228:$G228),AB$7:AB$9)</f>
        <v>4.079910577602739E-2</v>
      </c>
      <c r="AC228" s="17" cm="1">
        <f t="array" ref="AC228">INDEX(AC$14:AC$114,$A228+1)+SUMPRODUCT(TRANSPOSE($E228:$G228),AC$7:AC$9)</f>
        <v>4.0689459296021052E-2</v>
      </c>
      <c r="AD228" s="17" cm="1">
        <f t="array" ref="AD228">INDEX(AD$14:AD$114,$A228+1)+SUMPRODUCT(TRANSPOSE($E228:$G228),AD$7:AD$9)</f>
        <v>4.0687018547287269E-2</v>
      </c>
      <c r="AE228" s="17" cm="1">
        <f t="array" ref="AE228">INDEX(AE$14:AE$114,$A228+1)+SUMPRODUCT(TRANSPOSE($E228:$G228),AE$7:AE$9)</f>
        <v>4.0780384049072894E-2</v>
      </c>
      <c r="AF228" s="17" cm="1">
        <f t="array" ref="AF228">INDEX(AF$14:AF$114,$A228+1)+SUMPRODUCT(TRANSPOSE($E228:$G228),AF$7:AF$9)</f>
        <v>4.0959206092295954E-2</v>
      </c>
      <c r="AG228" s="17" cm="1">
        <f t="array" ref="AG228">INDEX(AG$14:AG$114,$A228+1)+SUMPRODUCT(TRANSPOSE($E228:$G228),AG$7:AG$9)</f>
        <v>4.1213969565929799E-2</v>
      </c>
      <c r="AH228" s="17" cm="1">
        <f t="array" ref="AH228">INDEX(AH$14:AH$114,$A228+1)+SUMPRODUCT(TRANSPOSE($E228:$G228),AH$7:AH$9)</f>
        <v>4.1535835034693588E-2</v>
      </c>
      <c r="AI228" s="17" cm="1">
        <f t="array" ref="AI228">INDEX(AI$14:AI$114,$A228+1)+SUMPRODUCT(TRANSPOSE($E228:$G228),AI$7:AI$9)</f>
        <v>4.1916509943820887E-2</v>
      </c>
      <c r="AJ228" s="17" cm="1">
        <f t="array" ref="AJ228">INDEX(AJ$14:AJ$114,$A228+1)+SUMPRODUCT(TRANSPOSE($E228:$G228),AJ$7:AJ$9)</f>
        <v>4.2348151116752816E-2</v>
      </c>
      <c r="AK228" s="17" cm="1">
        <f t="array" ref="AK228">INDEX(AK$14:AK$114,$A228+1)+SUMPRODUCT(TRANSPOSE($E228:$G228),AK$7:AK$9)</f>
        <v>4.2823286896379695E-2</v>
      </c>
      <c r="AL228" s="17" cm="1">
        <f t="array" ref="AL228">INDEX(AL$14:AL$114,$A228+1)+SUMPRODUCT(TRANSPOSE($E228:$G228),AL$7:AL$9)</f>
        <v>4.3334752757203984E-2</v>
      </c>
      <c r="AM228" s="17" cm="1">
        <f t="array" ref="AM228">INDEX(AM$14:AM$114,$A228+1)+SUMPRODUCT(TRANSPOSE($E228:$G228),AM$7:AM$9)</f>
        <v>4.387564664866038E-2</v>
      </c>
      <c r="AN228" s="17" cm="1">
        <f t="array" ref="AN228">INDEX(AN$14:AN$114,$A228+1)+SUMPRODUCT(TRANSPOSE($E228:$G228),AN$7:AN$9)</f>
        <v>4.443928070186641E-2</v>
      </c>
      <c r="AO228" s="17" cm="1">
        <f t="array" ref="AO228">INDEX(AO$14:AO$114,$A228+1)+SUMPRODUCT(TRANSPOSE($E228:$G228),AO$7:AO$9)</f>
        <v>4.5019155807299302E-2</v>
      </c>
      <c r="AP228" s="17" cm="1">
        <f t="array" ref="AP228">INDEX(AP$14:AP$114,$A228+1)+SUMPRODUCT(TRANSPOSE($E228:$G228),AP$7:AP$9)</f>
        <v>4.5608928466130835E-2</v>
      </c>
      <c r="AQ228" s="17" cm="1">
        <f t="array" ref="AQ228">INDEX(AQ$14:AQ$114,$A228+1)+SUMPRODUCT(TRANSPOSE($E228:$G228),AQ$7:AQ$9)</f>
        <v>4.6202392457233107E-2</v>
      </c>
      <c r="AR228" s="17" cm="1">
        <f t="array" ref="AR228">INDEX(AR$14:AR$114,$A228+1)+SUMPRODUCT(TRANSPOSE($E228:$G228),AR$7:AR$9)</f>
        <v>4.6793459551896718E-2</v>
      </c>
      <c r="AS228" s="17" cm="1">
        <f t="array" ref="AS228">INDEX(AS$14:AS$114,$A228+1)+SUMPRODUCT(TRANSPOSE($E228:$G228),AS$7:AS$9)</f>
        <v>4.7376142586361122E-2</v>
      </c>
      <c r="AT228" s="17" cm="1">
        <f t="array" ref="AT228">INDEX(AT$14:AT$114,$A228+1)+SUMPRODUCT(TRANSPOSE($E228:$G228),AT$7:AT$9)</f>
        <v>4.7944543777946311E-2</v>
      </c>
      <c r="AU228" s="17" cm="1">
        <f t="array" ref="AU228">INDEX(AU$14:AU$114,$A228+1)+SUMPRODUCT(TRANSPOSE($E228:$G228),AU$7:AU$9)</f>
        <v>4.8492843213204004E-2</v>
      </c>
      <c r="AV228" s="17" cm="1">
        <f t="array" ref="AV228">INDEX(AV$14:AV$114,$A228+1)+SUMPRODUCT(TRANSPOSE($E228:$G228),AV$7:AV$9)</f>
        <v>4.9015290865211822E-2</v>
      </c>
      <c r="AW228" s="17" cm="1">
        <f t="array" ref="AW228">INDEX(AW$14:AW$114,$A228+1)+SUMPRODUCT(TRANSPOSE($E228:$G228),AW$7:AW$9)</f>
        <v>4.9506197323708853E-2</v>
      </c>
      <c r="AX228" s="17" cm="1">
        <f t="array" ref="AX228">INDEX(AX$14:AX$114,$A228+1)+SUMPRODUCT(TRANSPOSE($E228:$G228),AX$7:AX$9)</f>
        <v>4.9959926739118296E-2</v>
      </c>
      <c r="AY228" s="17" cm="1">
        <f t="array" ref="AY228">INDEX(AY$14:AY$114,$A228+1)+SUMPRODUCT(TRANSPOSE($E228:$G228),AY$7:AY$9)</f>
        <v>5.0370893648574375E-2</v>
      </c>
      <c r="AZ228" s="17" cm="1">
        <f t="array" ref="AZ228">INDEX(AZ$14:AZ$114,$A228+1)+SUMPRODUCT(TRANSPOSE($E228:$G228),AZ$7:AZ$9)</f>
        <v>5.0733555599441135E-2</v>
      </c>
      <c r="BA228" s="17" cm="1">
        <f t="array" ref="BA228">INDEX(BA$14:BA$114,$A228+1)+SUMPRODUCT(TRANSPOSE($E228:$G228),BA$7:BA$9)</f>
        <v>5.1042410656302425E-2</v>
      </c>
      <c r="BB228" s="17" cm="1">
        <f t="array" ref="BB228">INDEX(BB$14:BB$114,$A228+1)+SUMPRODUCT(TRANSPOSE($E228:$G228),BB$7:BB$9)</f>
        <v>5.1291992179771081E-2</v>
      </c>
      <c r="BC228" s="17" cm="1">
        <f t="array" ref="BC228">INDEX(BC$14:BC$114,$A228+1)+SUMPRODUCT(TRANSPOSE($E228:$G228),BC$7:BC$9)</f>
        <v>5.1476867392095879E-2</v>
      </c>
      <c r="BD228" s="17" cm="1">
        <f t="array" ref="BD228">INDEX(BD$14:BD$114,$A228+1)+SUMPRODUCT(TRANSPOSE($E228:$G228),BD$7:BD$9)</f>
        <v>5.1591633515566934E-2</v>
      </c>
      <c r="BE228" s="17" cm="1">
        <f t="array" ref="BE228">INDEX(BE$14:BE$114,$A228+1)+SUMPRODUCT(TRANSPOSE($E228:$G228),BE$7:BE$9)</f>
        <v>5.170172724773657E-2</v>
      </c>
      <c r="BF228" s="17" cm="1">
        <f t="array" ref="BF228">INDEX(BF$14:BF$114,$A228+1)+SUMPRODUCT(TRANSPOSE($E228:$G228),BF$7:BF$9)</f>
        <v>5.1807428231163896E-2</v>
      </c>
      <c r="BG228" s="17" cm="1">
        <f t="array" ref="BG228">INDEX(BG$14:BG$114,$A228+1)+SUMPRODUCT(TRANSPOSE($E228:$G228),BG$7:BG$9)</f>
        <v>5.1908994229466696E-2</v>
      </c>
      <c r="BH228" s="17" cm="1">
        <f t="array" ref="BH228">INDEX(BH$14:BH$114,$A228+1)+SUMPRODUCT(TRANSPOSE($E228:$G228),BH$7:BH$9)</f>
        <v>5.2006663225999325E-2</v>
      </c>
      <c r="BI228" s="17" cm="1">
        <f t="array" ref="BI228">INDEX(BI$14:BI$114,$A228+1)+SUMPRODUCT(TRANSPOSE($E228:$G228),BI$7:BI$9)</f>
        <v>5.2100655285506434E-2</v>
      </c>
      <c r="BJ228" s="17" cm="1">
        <f t="array" ref="BJ228">INDEX(BJ$14:BJ$114,$A228+1)+SUMPRODUCT(TRANSPOSE($E228:$G228),BJ$7:BJ$9)</f>
        <v>5.2191174209405986E-2</v>
      </c>
      <c r="BK228" s="17" cm="1">
        <f t="array" ref="BK228">INDEX(BK$14:BK$114,$A228+1)+SUMPRODUCT(TRANSPOSE($E228:$G228),BK$7:BK$9)</f>
        <v>5.2278409010908397E-2</v>
      </c>
      <c r="BL228" s="17" cm="1">
        <f t="array" ref="BL228">INDEX(BL$14:BL$114,$A228+1)+SUMPRODUCT(TRANSPOSE($E228:$G228),BL$7:BL$9)</f>
        <v>5.2362535232440263E-2</v>
      </c>
      <c r="BM228" s="17" cm="1">
        <f t="array" ref="BM228">INDEX(BM$14:BM$114,$A228+1)+SUMPRODUCT(TRANSPOSE($E228:$G228),BM$7:BM$9)</f>
        <v>5.2443716124695658E-2</v>
      </c>
      <c r="BN228" s="17" cm="1">
        <f t="array" ref="BN228">INDEX(BN$14:BN$114,$A228+1)+SUMPRODUCT(TRANSPOSE($E228:$G228),BN$7:BN$9)</f>
        <v>5.2522103703982123E-2</v>
      </c>
      <c r="BO228" s="17" cm="1">
        <f t="array" ref="BO228">INDEX(BO$14:BO$114,$A228+1)+SUMPRODUCT(TRANSPOSE($E228:$G228),BO$7:BO$9)</f>
        <v>5.2597839702267377E-2</v>
      </c>
      <c r="BP228" s="17" cm="1">
        <f t="array" ref="BP228">INDEX(BP$14:BP$114,$A228+1)+SUMPRODUCT(TRANSPOSE($E228:$G228),BP$7:BP$9)</f>
        <v>5.2671056422418969E-2</v>
      </c>
      <c r="BQ228" s="17" cm="1">
        <f t="array" ref="BQ228">INDEX(BQ$14:BQ$114,$A228+1)+SUMPRODUCT(TRANSPOSE($E228:$G228),BQ$7:BQ$9)</f>
        <v>5.2741877509496202E-2</v>
      </c>
      <c r="BR228" s="17" cm="1">
        <f t="array" ref="BR228">INDEX(BR$14:BR$114,$A228+1)+SUMPRODUCT(TRANSPOSE($E228:$G228),BR$7:BR$9)</f>
        <v>5.2810418647549415E-2</v>
      </c>
      <c r="BS228" s="17" cm="1">
        <f t="array" ref="BS228">INDEX(BS$14:BS$114,$A228+1)+SUMPRODUCT(TRANSPOSE($E228:$G228),BS$7:BS$9)</f>
        <v>5.2876788190192467E-2</v>
      </c>
      <c r="BT228" s="17" cm="1">
        <f t="array" ref="BT228">INDEX(BT$14:BT$114,$A228+1)+SUMPRODUCT(TRANSPOSE($E228:$G228),BT$7:BT$9)</f>
        <v>5.2941087732172418E-2</v>
      </c>
      <c r="BU228" s="17" cm="1">
        <f t="array" ref="BU228">INDEX(BU$14:BU$114,$A228+1)+SUMPRODUCT(TRANSPOSE($E228:$G228),BU$7:BU$9)</f>
        <v>5.3003412628281107E-2</v>
      </c>
      <c r="BV228" s="17" cm="1">
        <f t="array" ref="BV228">INDEX(BV$14:BV$114,$A228+1)+SUMPRODUCT(TRANSPOSE($E228:$G228),BV$7:BV$9)</f>
        <v>5.3063852465183067E-2</v>
      </c>
      <c r="BW228" s="17" cm="1">
        <f t="array" ref="BW228">INDEX(BW$14:BW$114,$A228+1)+SUMPRODUCT(TRANSPOSE($E228:$G228),BW$7:BW$9)</f>
        <v>5.3122491491068943E-2</v>
      </c>
      <c r="BX228" s="17" cm="1">
        <f t="array" ref="BX228">INDEX(BX$14:BX$114,$A228+1)+SUMPRODUCT(TRANSPOSE($E228:$G228),BX$7:BX$9)</f>
        <v>5.317940900746719E-2</v>
      </c>
      <c r="BY228" s="17" cm="1">
        <f t="array" ref="BY228">INDEX(BY$14:BY$114,$A228+1)+SUMPRODUCT(TRANSPOSE($E228:$G228),BY$7:BY$9)</f>
        <v>5.3234679727047859E-2</v>
      </c>
      <c r="BZ228" s="17" cm="1">
        <f t="array" ref="BZ228">INDEX(BZ$14:BZ$114,$A228+1)+SUMPRODUCT(TRANSPOSE($E228:$G228),BZ$7:BZ$9)</f>
        <v>5.3288374100813315E-2</v>
      </c>
      <c r="CA228" s="17" cm="1">
        <f t="array" ref="CA228">INDEX(CA$14:CA$114,$A228+1)+SUMPRODUCT(TRANSPOSE($E228:$G228),CA$7:CA$9)</f>
        <v>5.334055861768526E-2</v>
      </c>
      <c r="CB228" s="17" cm="1">
        <f t="array" ref="CB228">INDEX(CB$14:CB$114,$A228+1)+SUMPRODUCT(TRANSPOSE($E228:$G228),CB$7:CB$9)</f>
        <v>5.3391296079172798E-2</v>
      </c>
      <c r="CC228" s="17" cm="1">
        <f t="array" ref="CC228">INDEX(CC$14:CC$114,$A228+1)+SUMPRODUCT(TRANSPOSE($E228:$G228),CC$7:CC$9)</f>
        <v>5.3440645851499866E-2</v>
      </c>
      <c r="CD228" s="17" cm="1">
        <f t="array" ref="CD228">INDEX(CD$14:CD$114,$A228+1)+SUMPRODUCT(TRANSPOSE($E228:$G228),CD$7:CD$9)</f>
        <v>5.3488664097328761E-2</v>
      </c>
      <c r="CE228" s="17" cm="1">
        <f t="array" ref="CE228">INDEX(CE$14:CE$114,$A228+1)+SUMPRODUCT(TRANSPOSE($E228:$G228),CE$7:CE$9)</f>
        <v>5.3535403988973149E-2</v>
      </c>
      <c r="CF228" s="17" cm="1">
        <f t="array" ref="CF228">INDEX(CF$14:CF$114,$A228+1)+SUMPRODUCT(TRANSPOSE($E228:$G228),CF$7:CF$9)</f>
        <v>5.3580915904808721E-2</v>
      </c>
      <c r="CG228" s="17" cm="1">
        <f t="array" ref="CG228">INDEX(CG$14:CG$114,$A228+1)+SUMPRODUCT(TRANSPOSE($E228:$G228),CG$7:CG$9)</f>
        <v>5.3625247610401869E-2</v>
      </c>
      <c r="CH228" s="17" cm="1">
        <f t="array" ref="CH228">INDEX(CH$14:CH$114,$A228+1)+SUMPRODUCT(TRANSPOSE($E228:$G228),CH$7:CH$9)</f>
        <v>5.3668444425729697E-2</v>
      </c>
      <c r="CI228" s="17" cm="1">
        <f t="array" ref="CI228">INDEX(CI$14:CI$114,$A228+1)+SUMPRODUCT(TRANSPOSE($E228:$G228),CI$7:CI$9)</f>
        <v>5.371054937971885E-2</v>
      </c>
      <c r="CJ228" s="17" cm="1">
        <f t="array" ref="CJ228">INDEX(CJ$14:CJ$114,$A228+1)+SUMPRODUCT(TRANSPOSE($E228:$G228),CJ$7:CJ$9)</f>
        <v>5.3751603353211816E-2</v>
      </c>
      <c r="CK228" s="17" cm="1">
        <f t="array" ref="CK228">INDEX(CK$14:CK$114,$A228+1)+SUMPRODUCT(TRANSPOSE($E228:$G228),CK$7:CK$9)</f>
        <v>5.3791645211360359E-2</v>
      </c>
      <c r="CL228" s="17" cm="1">
        <f t="array" ref="CL228">INDEX(CL$14:CL$114,$A228+1)+SUMPRODUCT(TRANSPOSE($E228:$G228),CL$7:CL$9)</f>
        <v>5.3830711926346461E-2</v>
      </c>
      <c r="CM228" s="17" cm="1">
        <f t="array" ref="CM228">INDEX(CM$14:CM$114,$A228+1)+SUMPRODUCT(TRANSPOSE($E228:$G228),CM$7:CM$9)</f>
        <v>5.3868838691243023E-2</v>
      </c>
      <c r="CN228" s="17" cm="1">
        <f t="array" ref="CN228">INDEX(CN$14:CN$114,$A228+1)+SUMPRODUCT(TRANSPOSE($E228:$G228),CN$7:CN$9)</f>
        <v>5.3906059025757722E-2</v>
      </c>
      <c r="CO228" s="17" cm="1">
        <f t="array" ref="CO228">INDEX(CO$14:CO$114,$A228+1)+SUMPRODUCT(TRANSPOSE($E228:$G228),CO$7:CO$9)</f>
        <v>5.394240487451972E-2</v>
      </c>
      <c r="CP228" s="17" cm="1">
        <f t="array" ref="CP228">INDEX(CP$14:CP$114,$A228+1)+SUMPRODUCT(TRANSPOSE($E228:$G228),CP$7:CP$9)</f>
        <v>5.3977906698521635E-2</v>
      </c>
      <c r="CQ228" s="17" cm="1">
        <f t="array" ref="CQ228">INDEX(CQ$14:CQ$114,$A228+1)+SUMPRODUCT(TRANSPOSE($E228:$G228),CQ$7:CQ$9)</f>
        <v>5.4012593560263431E-2</v>
      </c>
      <c r="CR228" s="17" cm="1">
        <f t="array" ref="CR228">INDEX(CR$14:CR$114,$A228+1)+SUMPRODUCT(TRANSPOSE($E228:$G228),CR$7:CR$9)</f>
        <v>5.4046493203099163E-2</v>
      </c>
      <c r="CS228" s="17" cm="1">
        <f t="array" ref="CS228">INDEX(CS$14:CS$114,$A228+1)+SUMPRODUCT(TRANSPOSE($E228:$G228),CS$7:CS$9)</f>
        <v>5.3993738457924642E-2</v>
      </c>
      <c r="CT228" s="17" cm="1">
        <f t="array" ref="CT228">INDEX(CT$14:CT$114,$A228+1)+SUMPRODUCT(TRANSPOSE($E228:$G228),CT$7:CT$9)</f>
        <v>5.3947904200806515E-2</v>
      </c>
      <c r="CU228" s="17" cm="1">
        <f t="array" ref="CU228">INDEX(CU$14:CU$114,$A228+1)+SUMPRODUCT(TRANSPOSE($E228:$G228),CU$7:CU$9)</f>
        <v>5.3877351578763708E-2</v>
      </c>
      <c r="CV228" s="17" cm="1">
        <f t="array" ref="CV228">INDEX(CV$14:CV$114,$A228+1)+SUMPRODUCT(TRANSPOSE($E228:$G228),CV$7:CV$9)</f>
        <v>5.3820169386943437E-2</v>
      </c>
      <c r="CW228" s="17" cm="1">
        <f t="array" ref="CW228">INDEX(CW$14:CW$114,$A228+1)+SUMPRODUCT(TRANSPOSE($E228:$G228),CW$7:CW$9)</f>
        <v>5.3775458375716942E-2</v>
      </c>
      <c r="CX228" s="17" cm="1">
        <f t="array" ref="CX228">INDEX(CX$14:CX$114,$A228+1)+SUMPRODUCT(TRANSPOSE($E228:$G228),CX$7:CX$9)</f>
        <v>5.3718541266405948E-2</v>
      </c>
      <c r="CY228" s="17" cm="1">
        <f t="array" ref="CY228">INDEX(CY$14:CY$114,$A228+1)+SUMPRODUCT(TRANSPOSE($E228:$G228),CY$7:CY$9)</f>
        <v>5.3680395751714557E-2</v>
      </c>
      <c r="CZ228" s="17" cm="1">
        <f t="array" ref="CZ228">INDEX(CZ$14:CZ$114,$A228+1)+SUMPRODUCT(TRANSPOSE($E228:$G228),CZ$7:CZ$9)</f>
        <v>5.3636416235547255E-2</v>
      </c>
      <c r="DA228" s="17" cm="1">
        <f t="array" ref="DA228">INDEX(DA$14:DA$114,$A228+1)+SUMPRODUCT(TRANSPOSE($E228:$G228),DA$7:DA$9)</f>
        <v>5.3620175008106549E-2</v>
      </c>
      <c r="DB228" s="17" cm="1">
        <f t="array" ref="DB228">INDEX(DB$14:DB$114,$A228+1)+SUMPRODUCT(TRANSPOSE($E228:$G228),DB$7:DB$9)</f>
        <v>5.3612108936693756E-2</v>
      </c>
      <c r="DC228" s="17" cm="1">
        <f t="array" ref="DC228">INDEX(DC$14:DC$114,$A228+1)+SUMPRODUCT(TRANSPOSE($E228:$G228),DC$7:DC$9)</f>
        <v>5.3658133979079689E-2</v>
      </c>
      <c r="DD228" s="17" cm="1">
        <f t="array" ref="DD228">INDEX(DD$14:DD$114,$A228+1)+SUMPRODUCT(TRANSPOSE($E228:$G228),DD$7:DD$9)</f>
        <v>5.371630022585526E-2</v>
      </c>
    </row>
    <row r="229" spans="1:108" x14ac:dyDescent="0.25">
      <c r="A229" s="13">
        <f t="shared" si="136"/>
        <v>13</v>
      </c>
      <c r="B229" s="13">
        <f t="shared" si="137"/>
        <v>2</v>
      </c>
      <c r="C229" s="13">
        <f t="shared" ref="C229:D229" si="156">C128</f>
        <v>12</v>
      </c>
      <c r="D229" s="13">
        <f t="shared" si="156"/>
        <v>156</v>
      </c>
      <c r="E229" s="30">
        <f t="shared" si="155"/>
        <v>1.4999999999999998E-2</v>
      </c>
      <c r="F229" s="30">
        <f t="shared" si="152"/>
        <v>1.4999999999999998E-2</v>
      </c>
      <c r="G229" s="30">
        <f t="shared" si="153"/>
        <v>1.4999999999999998E-2</v>
      </c>
      <c r="H229" s="36">
        <f t="shared" si="127"/>
        <v>20156</v>
      </c>
      <c r="I229" s="17" cm="1">
        <f t="array" ref="I229">INDEX(I$14:I$114,$A229+1)+SUMPRODUCT(TRANSPOSE($E229:$G229),I$7:I$9)</f>
        <v>4.828094877598775E-2</v>
      </c>
      <c r="J229" s="17" cm="1">
        <f t="array" ref="J229">INDEX(J$14:J$114,$A229+1)+SUMPRODUCT(TRANSPOSE($E229:$G229),J$7:J$9)</f>
        <v>4.8003013554696147E-2</v>
      </c>
      <c r="K229" s="17" cm="1">
        <f t="array" ref="K229">INDEX(K$14:K$114,$A229+1)+SUMPRODUCT(TRANSPOSE($E229:$G229),K$7:K$9)</f>
        <v>4.7723409232383815E-2</v>
      </c>
      <c r="L229" s="17" cm="1">
        <f t="array" ref="L229">INDEX(L$14:L$114,$A229+1)+SUMPRODUCT(TRANSPOSE($E229:$G229),L$7:L$9)</f>
        <v>4.7442908998876251E-2</v>
      </c>
      <c r="M229" s="17" cm="1">
        <f t="array" ref="M229">INDEX(M$14:M$114,$A229+1)+SUMPRODUCT(TRANSPOSE($E229:$G229),M$7:M$9)</f>
        <v>4.7162170176384341E-2</v>
      </c>
      <c r="N229" s="17" cm="1">
        <f t="array" ref="N229">INDEX(N$14:N$114,$A229+1)+SUMPRODUCT(TRANSPOSE($E229:$G229),N$7:N$9)</f>
        <v>4.688174170406044E-2</v>
      </c>
      <c r="O229" s="17" cm="1">
        <f t="array" ref="O229">INDEX(O$14:O$114,$A229+1)+SUMPRODUCT(TRANSPOSE($E229:$G229),O$7:O$9)</f>
        <v>4.6602081134392445E-2</v>
      </c>
      <c r="P229" s="17" cm="1">
        <f t="array" ref="P229">INDEX(P$14:P$114,$A229+1)+SUMPRODUCT(TRANSPOSE($E229:$G229),P$7:P$9)</f>
        <v>4.5885291448309315E-2</v>
      </c>
      <c r="Q229" s="17" cm="1">
        <f t="array" ref="Q229">INDEX(Q$14:Q$114,$A229+1)+SUMPRODUCT(TRANSPOSE($E229:$G229),Q$7:Q$9)</f>
        <v>4.5230348329254308E-2</v>
      </c>
      <c r="R229" s="17" cm="1">
        <f t="array" ref="R229">INDEX(R$14:R$114,$A229+1)+SUMPRODUCT(TRANSPOSE($E229:$G229),R$7:R$9)</f>
        <v>4.4619361362085649E-2</v>
      </c>
      <c r="S229" s="17" cm="1">
        <f t="array" ref="S229">INDEX(S$14:S$114,$A229+1)+SUMPRODUCT(TRANSPOSE($E229:$G229),S$7:S$9)</f>
        <v>4.4040982259971981E-2</v>
      </c>
      <c r="T229" s="17" cm="1">
        <f t="array" ref="T229">INDEX(T$14:T$114,$A229+1)+SUMPRODUCT(TRANSPOSE($E229:$G229),T$7:T$9)</f>
        <v>4.3487663418683695E-2</v>
      </c>
      <c r="U229" s="17" cm="1">
        <f t="array" ref="U229">INDEX(U$14:U$114,$A229+1)+SUMPRODUCT(TRANSPOSE($E229:$G229),U$7:U$9)</f>
        <v>4.2954183088713779E-2</v>
      </c>
      <c r="V229" s="17" cm="1">
        <f t="array" ref="V229">INDEX(V$14:V$114,$A229+1)+SUMPRODUCT(TRANSPOSE($E229:$G229),V$7:V$9)</f>
        <v>4.2436805318413963E-2</v>
      </c>
      <c r="W229" s="17" cm="1">
        <f t="array" ref="W229">INDEX(W$14:W$114,$A229+1)+SUMPRODUCT(TRANSPOSE($E229:$G229),W$7:W$9)</f>
        <v>4.1932777715791493E-2</v>
      </c>
      <c r="X229" s="17" cm="1">
        <f t="array" ref="X229">INDEX(X$14:X$114,$A229+1)+SUMPRODUCT(TRANSPOSE($E229:$G229),X$7:X$9)</f>
        <v>4.1440018953589598E-2</v>
      </c>
      <c r="Y229" s="17" cm="1">
        <f t="array" ref="Y229">INDEX(Y$14:Y$114,$A229+1)+SUMPRODUCT(TRANSPOSE($E229:$G229),Y$7:Y$9)</f>
        <v>4.0956916860326632E-2</v>
      </c>
      <c r="Z229" s="17" cm="1">
        <f t="array" ref="Z229">INDEX(Z$14:Z$114,$A229+1)+SUMPRODUCT(TRANSPOSE($E229:$G229),Z$7:Z$9)</f>
        <v>4.059711593121227E-2</v>
      </c>
      <c r="AA229" s="17" cm="1">
        <f t="array" ref="AA229">INDEX(AA$14:AA$114,$A229+1)+SUMPRODUCT(TRANSPOSE($E229:$G229),AA$7:AA$9)</f>
        <v>4.0378262638557684E-2</v>
      </c>
      <c r="AB229" s="17" cm="1">
        <f t="array" ref="AB229">INDEX(AB$14:AB$114,$A229+1)+SUMPRODUCT(TRANSPOSE($E229:$G229),AB$7:AB$9)</f>
        <v>4.0284217069266638E-2</v>
      </c>
      <c r="AC229" s="17" cm="1">
        <f t="array" ref="AC229">INDEX(AC$14:AC$114,$A229+1)+SUMPRODUCT(TRANSPOSE($E229:$G229),AC$7:AC$9)</f>
        <v>4.030095467451264E-2</v>
      </c>
      <c r="AD229" s="17" cm="1">
        <f t="array" ref="AD229">INDEX(AD$14:AD$114,$A229+1)+SUMPRODUCT(TRANSPOSE($E229:$G229),AD$7:AD$9)</f>
        <v>4.0416074399557946E-2</v>
      </c>
      <c r="AE229" s="17" cm="1">
        <f t="array" ref="AE229">INDEX(AE$14:AE$114,$A229+1)+SUMPRODUCT(TRANSPOSE($E229:$G229),AE$7:AE$9)</f>
        <v>4.0618445490565459E-2</v>
      </c>
      <c r="AF229" s="17" cm="1">
        <f t="array" ref="AF229">INDEX(AF$14:AF$114,$A229+1)+SUMPRODUCT(TRANSPOSE($E229:$G229),AF$7:AF$9)</f>
        <v>4.0897937109294881E-2</v>
      </c>
      <c r="AG229" s="17" cm="1">
        <f t="array" ref="AG229">INDEX(AG$14:AG$114,$A229+1)+SUMPRODUCT(TRANSPOSE($E229:$G229),AG$7:AG$9)</f>
        <v>4.1245219761600539E-2</v>
      </c>
      <c r="AH229" s="17" cm="1">
        <f t="array" ref="AH229">INDEX(AH$14:AH$114,$A229+1)+SUMPRODUCT(TRANSPOSE($E229:$G229),AH$7:AH$9)</f>
        <v>4.1651607209137173E-2</v>
      </c>
      <c r="AI229" s="17" cm="1">
        <f t="array" ref="AI229">INDEX(AI$14:AI$114,$A229+1)+SUMPRODUCT(TRANSPOSE($E229:$G229),AI$7:AI$9)</f>
        <v>4.2108937375137198E-2</v>
      </c>
      <c r="AJ229" s="17" cm="1">
        <f t="array" ref="AJ229">INDEX(AJ$14:AJ$114,$A229+1)+SUMPRODUCT(TRANSPOSE($E229:$G229),AJ$7:AJ$9)</f>
        <v>4.2609478248369345E-2</v>
      </c>
      <c r="AK229" s="17" cm="1">
        <f t="array" ref="AK229">INDEX(AK$14:AK$114,$A229+1)+SUMPRODUCT(TRANSPOSE($E229:$G229),AK$7:AK$9)</f>
        <v>4.3145851103029029E-2</v>
      </c>
      <c r="AL229" s="17" cm="1">
        <f t="array" ref="AL229">INDEX(AL$14:AL$114,$A229+1)+SUMPRODUCT(TRANSPOSE($E229:$G229),AL$7:AL$9)</f>
        <v>4.3710976601375559E-2</v>
      </c>
      <c r="AM229" s="17" cm="1">
        <f t="array" ref="AM229">INDEX(AM$14:AM$114,$A229+1)+SUMPRODUCT(TRANSPOSE($E229:$G229),AM$7:AM$9)</f>
        <v>4.4298018947742532E-2</v>
      </c>
      <c r="AN229" s="17" cm="1">
        <f t="array" ref="AN229">INDEX(AN$14:AN$114,$A229+1)+SUMPRODUCT(TRANSPOSE($E229:$G229),AN$7:AN$9)</f>
        <v>4.4900355054074179E-2</v>
      </c>
      <c r="AO229" s="17" cm="1">
        <f t="array" ref="AO229">INDEX(AO$14:AO$114,$A229+1)+SUMPRODUCT(TRANSPOSE($E229:$G229),AO$7:AO$9)</f>
        <v>4.5511536742137357E-2</v>
      </c>
      <c r="AP229" s="17" cm="1">
        <f t="array" ref="AP229">INDEX(AP$14:AP$114,$A229+1)+SUMPRODUCT(TRANSPOSE($E229:$G229),AP$7:AP$9)</f>
        <v>4.6125269026120561E-2</v>
      </c>
      <c r="AQ229" s="17" cm="1">
        <f t="array" ref="AQ229">INDEX(AQ$14:AQ$114,$A229+1)+SUMPRODUCT(TRANSPOSE($E229:$G229),AQ$7:AQ$9)</f>
        <v>4.6735388005701192E-2</v>
      </c>
      <c r="AR229" s="17" cm="1">
        <f t="array" ref="AR229">INDEX(AR$14:AR$114,$A229+1)+SUMPRODUCT(TRANSPOSE($E229:$G229),AR$7:AR$9)</f>
        <v>4.7335841661092157E-2</v>
      </c>
      <c r="AS229" s="17" cm="1">
        <f t="array" ref="AS229">INDEX(AS$14:AS$114,$A229+1)+SUMPRODUCT(TRANSPOSE($E229:$G229),AS$7:AS$9)</f>
        <v>4.792067641042573E-2</v>
      </c>
      <c r="AT229" s="17" cm="1">
        <f t="array" ref="AT229">INDEX(AT$14:AT$114,$A229+1)+SUMPRODUCT(TRANSPOSE($E229:$G229),AT$7:AT$9)</f>
        <v>4.8484024128964007E-2</v>
      </c>
      <c r="AU229" s="17" cm="1">
        <f t="array" ref="AU229">INDEX(AU$14:AU$114,$A229+1)+SUMPRODUCT(TRANSPOSE($E229:$G229),AU$7:AU$9)</f>
        <v>4.9020093020970198E-2</v>
      </c>
      <c r="AV229" s="17" cm="1">
        <f t="array" ref="AV229">INDEX(AV$14:AV$114,$A229+1)+SUMPRODUCT(TRANSPOSE($E229:$G229),AV$7:AV$9)</f>
        <v>4.952315735085154E-2</v>
      </c>
      <c r="AW229" s="17" cm="1">
        <f t="array" ref="AW229">INDEX(AW$14:AW$114,$A229+1)+SUMPRODUCT(TRANSPOSE($E229:$G229),AW$7:AW$9)</f>
        <v>4.9987549594770683E-2</v>
      </c>
      <c r="AX229" s="17" cm="1">
        <f t="array" ref="AX229">INDEX(AX$14:AX$114,$A229+1)+SUMPRODUCT(TRANSPOSE($E229:$G229),AX$7:AX$9)</f>
        <v>5.0407656686204491E-2</v>
      </c>
      <c r="AY229" s="17" cm="1">
        <f t="array" ref="AY229">INDEX(AY$14:AY$114,$A229+1)+SUMPRODUCT(TRANSPOSE($E229:$G229),AY$7:AY$9)</f>
        <v>5.077791204818137E-2</v>
      </c>
      <c r="AZ229" s="17" cm="1">
        <f t="array" ref="AZ229">INDEX(AZ$14:AZ$114,$A229+1)+SUMPRODUCT(TRANSPOSE($E229:$G229),AZ$7:AZ$9)</f>
        <v>5.1092792706496679E-2</v>
      </c>
      <c r="BA229" s="17" cm="1">
        <f t="array" ref="BA229">INDEX(BA$14:BA$114,$A229+1)+SUMPRODUCT(TRANSPOSE($E229:$G229),BA$7:BA$9)</f>
        <v>5.1346813672160305E-2</v>
      </c>
      <c r="BB229" s="17" cm="1">
        <f t="array" ref="BB229">INDEX(BB$14:BB$114,$A229+1)+SUMPRODUCT(TRANSPOSE($E229:$G229),BB$7:BB$9)</f>
        <v>5.1534526250283194E-2</v>
      </c>
      <c r="BC229" s="17" cm="1">
        <f t="array" ref="BC229">INDEX(BC$14:BC$114,$A229+1)+SUMPRODUCT(TRANSPOSE($E229:$G229),BC$7:BC$9)</f>
        <v>5.16505139081299E-2</v>
      </c>
      <c r="BD229" s="17" cm="1">
        <f t="array" ref="BD229">INDEX(BD$14:BD$114,$A229+1)+SUMPRODUCT(TRANSPOSE($E229:$G229),BD$7:BD$9)</f>
        <v>5.176168092591947E-2</v>
      </c>
      <c r="BE229" s="17" cm="1">
        <f t="array" ref="BE229">INDEX(BE$14:BE$114,$A229+1)+SUMPRODUCT(TRANSPOSE($E229:$G229),BE$7:BE$9)</f>
        <v>5.1868321715644691E-2</v>
      </c>
      <c r="BF229" s="17" cm="1">
        <f t="array" ref="BF229">INDEX(BF$14:BF$114,$A229+1)+SUMPRODUCT(TRANSPOSE($E229:$G229),BF$7:BF$9)</f>
        <v>5.1970707193419327E-2</v>
      </c>
      <c r="BG229" s="17" cm="1">
        <f t="array" ref="BG229">INDEX(BG$14:BG$114,$A229+1)+SUMPRODUCT(TRANSPOSE($E229:$G229),BG$7:BG$9)</f>
        <v>5.2069087077517215E-2</v>
      </c>
      <c r="BH229" s="17" cm="1">
        <f t="array" ref="BH229">INDEX(BH$14:BH$114,$A229+1)+SUMPRODUCT(TRANSPOSE($E229:$G229),BH$7:BH$9)</f>
        <v>5.2163691921872965E-2</v>
      </c>
      <c r="BI229" s="17" cm="1">
        <f t="array" ref="BI229">INDEX(BI$14:BI$114,$A229+1)+SUMPRODUCT(TRANSPOSE($E229:$G229),BI$7:BI$9)</f>
        <v>5.2254734919901721E-2</v>
      </c>
      <c r="BJ229" s="17" cm="1">
        <f t="array" ref="BJ229">INDEX(BJ$14:BJ$114,$A229+1)+SUMPRODUCT(TRANSPOSE($E229:$G229),BJ$7:BJ$9)</f>
        <v>5.2342413508345551E-2</v>
      </c>
      <c r="BK229" s="17" cm="1">
        <f t="array" ref="BK229">INDEX(BK$14:BK$114,$A229+1)+SUMPRODUCT(TRANSPOSE($E229:$G229),BK$7:BK$9)</f>
        <v>5.2426910796540147E-2</v>
      </c>
      <c r="BL229" s="17" cm="1">
        <f t="array" ref="BL229">INDEX(BL$14:BL$114,$A229+1)+SUMPRODUCT(TRANSPOSE($E229:$G229),BL$7:BL$9)</f>
        <v>5.2508396842877544E-2</v>
      </c>
      <c r="BM229" s="17" cm="1">
        <f t="array" ref="BM229">INDEX(BM$14:BM$114,$A229+1)+SUMPRODUCT(TRANSPOSE($E229:$G229),BM$7:BM$9)</f>
        <v>5.2587029797191417E-2</v>
      </c>
      <c r="BN229" s="17" cm="1">
        <f t="array" ref="BN229">INDEX(BN$14:BN$114,$A229+1)+SUMPRODUCT(TRANSPOSE($E229:$G229),BN$7:BN$9)</f>
        <v>5.2662956925211155E-2</v>
      </c>
      <c r="BO229" s="17" cm="1">
        <f t="array" ref="BO229">INDEX(BO$14:BO$114,$A229+1)+SUMPRODUCT(TRANSPOSE($E229:$G229),BO$7:BO$9)</f>
        <v>5.2736315529047548E-2</v>
      </c>
      <c r="BP229" s="17" cm="1">
        <f t="array" ref="BP229">INDEX(BP$14:BP$114,$A229+1)+SUMPRODUCT(TRANSPOSE($E229:$G229),BP$7:BP$9)</f>
        <v>5.2807233775817516E-2</v>
      </c>
      <c r="BQ229" s="17" cm="1">
        <f t="array" ref="BQ229">INDEX(BQ$14:BQ$114,$A229+1)+SUMPRODUCT(TRANSPOSE($E229:$G229),BQ$7:BQ$9)</f>
        <v>5.28758314449259E-2</v>
      </c>
      <c r="BR229" s="17" cm="1">
        <f t="array" ref="BR229">INDEX(BR$14:BR$114,$A229+1)+SUMPRODUCT(TRANSPOSE($E229:$G229),BR$7:BR$9)</f>
        <v>5.2942220603171206E-2</v>
      </c>
      <c r="BS229" s="17" cm="1">
        <f t="array" ref="BS229">INDEX(BS$14:BS$114,$A229+1)+SUMPRODUCT(TRANSPOSE($E229:$G229),BS$7:BS$9)</f>
        <v>5.3006506215680024E-2</v>
      </c>
      <c r="BT229" s="17" cm="1">
        <f t="array" ref="BT229">INDEX(BT$14:BT$114,$A229+1)+SUMPRODUCT(TRANSPOSE($E229:$G229),BT$7:BT$9)</f>
        <v>5.3068786699673839E-2</v>
      </c>
      <c r="BU229" s="17" cm="1">
        <f t="array" ref="BU229">INDEX(BU$14:BU$114,$A229+1)+SUMPRODUCT(TRANSPOSE($E229:$G229),BU$7:BU$9)</f>
        <v>5.3129154427214872E-2</v>
      </c>
      <c r="BV229" s="17" cm="1">
        <f t="array" ref="BV229">INDEX(BV$14:BV$114,$A229+1)+SUMPRODUCT(TRANSPOSE($E229:$G229),BV$7:BV$9)</f>
        <v>5.3187696182333308E-2</v>
      </c>
      <c r="BW229" s="17" cm="1">
        <f t="array" ref="BW229">INDEX(BW$14:BW$114,$A229+1)+SUMPRODUCT(TRANSPOSE($E229:$G229),BW$7:BW$9)</f>
        <v>5.3244493577287652E-2</v>
      </c>
      <c r="BX229" s="17" cm="1">
        <f t="array" ref="BX229">INDEX(BX$14:BX$114,$A229+1)+SUMPRODUCT(TRANSPOSE($E229:$G229),BX$7:BX$9)</f>
        <v>5.3299623432165752E-2</v>
      </c>
      <c r="BY229" s="17" cm="1">
        <f t="array" ref="BY229">INDEX(BY$14:BY$114,$A229+1)+SUMPRODUCT(TRANSPOSE($E229:$G229),BY$7:BY$9)</f>
        <v>5.3353158121534613E-2</v>
      </c>
      <c r="BZ229" s="17" cm="1">
        <f t="array" ref="BZ229">INDEX(BZ$14:BZ$114,$A229+1)+SUMPRODUCT(TRANSPOSE($E229:$G229),BZ$7:BZ$9)</f>
        <v>5.3405165891425285E-2</v>
      </c>
      <c r="CA229" s="17" cm="1">
        <f t="array" ref="CA229">INDEX(CA$14:CA$114,$A229+1)+SUMPRODUCT(TRANSPOSE($E229:$G229),CA$7:CA$9)</f>
        <v>5.3455711149581572E-2</v>
      </c>
      <c r="CB229" s="17" cm="1">
        <f t="array" ref="CB229">INDEX(CB$14:CB$114,$A229+1)+SUMPRODUCT(TRANSPOSE($E229:$G229),CB$7:CB$9)</f>
        <v>5.3504854731556958E-2</v>
      </c>
      <c r="CC229" s="17" cm="1">
        <f t="array" ref="CC229">INDEX(CC$14:CC$114,$A229+1)+SUMPRODUCT(TRANSPOSE($E229:$G229),CC$7:CC$9)</f>
        <v>5.3552654144979658E-2</v>
      </c>
      <c r="CD229" s="17" cm="1">
        <f t="array" ref="CD229">INDEX(CD$14:CD$114,$A229+1)+SUMPRODUCT(TRANSPOSE($E229:$G229),CD$7:CD$9)</f>
        <v>5.3599163794045265E-2</v>
      </c>
      <c r="CE229" s="17" cm="1">
        <f t="array" ref="CE229">INDEX(CE$14:CE$114,$A229+1)+SUMPRODUCT(TRANSPOSE($E229:$G229),CE$7:CE$9)</f>
        <v>5.3644435186076631E-2</v>
      </c>
      <c r="CF229" s="17" cm="1">
        <f t="array" ref="CF229">INDEX(CF$14:CF$114,$A229+1)+SUMPRODUCT(TRANSPOSE($E229:$G229),CF$7:CF$9)</f>
        <v>5.3688517121803656E-2</v>
      </c>
      <c r="CG229" s="17" cm="1">
        <f t="array" ref="CG229">INDEX(CG$14:CG$114,$A229+1)+SUMPRODUCT(TRANSPOSE($E229:$G229),CG$7:CG$9)</f>
        <v>5.3731455870841591E-2</v>
      </c>
      <c r="CH229" s="17" cm="1">
        <f t="array" ref="CH229">INDEX(CH$14:CH$114,$A229+1)+SUMPRODUCT(TRANSPOSE($E229:$G229),CH$7:CH$9)</f>
        <v>5.3773295333687451E-2</v>
      </c>
      <c r="CI229" s="17" cm="1">
        <f t="array" ref="CI229">INDEX(CI$14:CI$114,$A229+1)+SUMPRODUCT(TRANSPOSE($E229:$G229),CI$7:CI$9)</f>
        <v>5.3814077191435369E-2</v>
      </c>
      <c r="CJ229" s="17" cm="1">
        <f t="array" ref="CJ229">INDEX(CJ$14:CJ$114,$A229+1)+SUMPRODUCT(TRANSPOSE($E229:$G229),CJ$7:CJ$9)</f>
        <v>5.385384104427958E-2</v>
      </c>
      <c r="CK229" s="17" cm="1">
        <f t="array" ref="CK229">INDEX(CK$14:CK$114,$A229+1)+SUMPRODUCT(TRANSPOSE($E229:$G229),CK$7:CK$9)</f>
        <v>5.3892624539772713E-2</v>
      </c>
      <c r="CL229" s="17" cm="1">
        <f t="array" ref="CL229">INDEX(CL$14:CL$114,$A229+1)+SUMPRODUCT(TRANSPOSE($E229:$G229),CL$7:CL$9)</f>
        <v>5.3930463491712252E-2</v>
      </c>
      <c r="CM229" s="17" cm="1">
        <f t="array" ref="CM229">INDEX(CM$14:CM$114,$A229+1)+SUMPRODUCT(TRANSPOSE($E229:$G229),CM$7:CM$9)</f>
        <v>5.3967391990448074E-2</v>
      </c>
      <c r="CN229" s="17" cm="1">
        <f t="array" ref="CN229">INDEX(CN$14:CN$114,$A229+1)+SUMPRODUCT(TRANSPOSE($E229:$G229),CN$7:CN$9)</f>
        <v>5.4003442505320284E-2</v>
      </c>
      <c r="CO229" s="17" cm="1">
        <f t="array" ref="CO229">INDEX(CO$14:CO$114,$A229+1)+SUMPRODUCT(TRANSPOSE($E229:$G229),CO$7:CO$9)</f>
        <v>5.4038645979875718E-2</v>
      </c>
      <c r="CP229" s="17" cm="1">
        <f t="array" ref="CP229">INDEX(CP$14:CP$114,$A229+1)+SUMPRODUCT(TRANSPOSE($E229:$G229),CP$7:CP$9)</f>
        <v>5.4073031920453304E-2</v>
      </c>
      <c r="CQ229" s="17" cm="1">
        <f t="array" ref="CQ229">INDEX(CQ$14:CQ$114,$A229+1)+SUMPRODUCT(TRANSPOSE($E229:$G229),CQ$7:CQ$9)</f>
        <v>5.4106628478666749E-2</v>
      </c>
      <c r="CR229" s="17" cm="1">
        <f t="array" ref="CR229">INDEX(CR$14:CR$114,$A229+1)+SUMPRODUCT(TRANSPOSE($E229:$G229),CR$7:CR$9)</f>
        <v>5.4046493203099163E-2</v>
      </c>
      <c r="CS229" s="17" cm="1">
        <f t="array" ref="CS229">INDEX(CS$14:CS$114,$A229+1)+SUMPRODUCT(TRANSPOSE($E229:$G229),CS$7:CS$9)</f>
        <v>5.3993738457924642E-2</v>
      </c>
      <c r="CT229" s="17" cm="1">
        <f t="array" ref="CT229">INDEX(CT$14:CT$114,$A229+1)+SUMPRODUCT(TRANSPOSE($E229:$G229),CT$7:CT$9)</f>
        <v>5.3947904200806515E-2</v>
      </c>
      <c r="CU229" s="17" cm="1">
        <f t="array" ref="CU229">INDEX(CU$14:CU$114,$A229+1)+SUMPRODUCT(TRANSPOSE($E229:$G229),CU$7:CU$9)</f>
        <v>5.3877351578763708E-2</v>
      </c>
      <c r="CV229" s="17" cm="1">
        <f t="array" ref="CV229">INDEX(CV$14:CV$114,$A229+1)+SUMPRODUCT(TRANSPOSE($E229:$G229),CV$7:CV$9)</f>
        <v>5.3820169386943437E-2</v>
      </c>
      <c r="CW229" s="17" cm="1">
        <f t="array" ref="CW229">INDEX(CW$14:CW$114,$A229+1)+SUMPRODUCT(TRANSPOSE($E229:$G229),CW$7:CW$9)</f>
        <v>5.3775458375716942E-2</v>
      </c>
      <c r="CX229" s="17" cm="1">
        <f t="array" ref="CX229">INDEX(CX$14:CX$114,$A229+1)+SUMPRODUCT(TRANSPOSE($E229:$G229),CX$7:CX$9)</f>
        <v>5.3718541266405948E-2</v>
      </c>
      <c r="CY229" s="17" cm="1">
        <f t="array" ref="CY229">INDEX(CY$14:CY$114,$A229+1)+SUMPRODUCT(TRANSPOSE($E229:$G229),CY$7:CY$9)</f>
        <v>5.3680395751714557E-2</v>
      </c>
      <c r="CZ229" s="17" cm="1">
        <f t="array" ref="CZ229">INDEX(CZ$14:CZ$114,$A229+1)+SUMPRODUCT(TRANSPOSE($E229:$G229),CZ$7:CZ$9)</f>
        <v>5.3636416235547255E-2</v>
      </c>
      <c r="DA229" s="17" cm="1">
        <f t="array" ref="DA229">INDEX(DA$14:DA$114,$A229+1)+SUMPRODUCT(TRANSPOSE($E229:$G229),DA$7:DA$9)</f>
        <v>5.3620175008106549E-2</v>
      </c>
      <c r="DB229" s="17" cm="1">
        <f t="array" ref="DB229">INDEX(DB$14:DB$114,$A229+1)+SUMPRODUCT(TRANSPOSE($E229:$G229),DB$7:DB$9)</f>
        <v>5.3612108936693756E-2</v>
      </c>
      <c r="DC229" s="17" cm="1">
        <f t="array" ref="DC229">INDEX(DC$14:DC$114,$A229+1)+SUMPRODUCT(TRANSPOSE($E229:$G229),DC$7:DC$9)</f>
        <v>5.3658133979079689E-2</v>
      </c>
      <c r="DD229" s="17" cm="1">
        <f t="array" ref="DD229">INDEX(DD$14:DD$114,$A229+1)+SUMPRODUCT(TRANSPOSE($E229:$G229),DD$7:DD$9)</f>
        <v>5.371630022585526E-2</v>
      </c>
    </row>
    <row r="230" spans="1:108" x14ac:dyDescent="0.25">
      <c r="A230" s="13">
        <f t="shared" si="136"/>
        <v>14</v>
      </c>
      <c r="B230" s="13">
        <f t="shared" si="137"/>
        <v>2</v>
      </c>
      <c r="C230" s="13">
        <f t="shared" ref="C230:D230" si="157">C129</f>
        <v>12</v>
      </c>
      <c r="D230" s="13">
        <f t="shared" si="157"/>
        <v>168</v>
      </c>
      <c r="E230" s="30">
        <f t="shared" si="155"/>
        <v>1.4999999999999998E-2</v>
      </c>
      <c r="F230" s="30">
        <f t="shared" si="152"/>
        <v>1.4999999999999998E-2</v>
      </c>
      <c r="G230" s="30">
        <f t="shared" si="153"/>
        <v>1.4999999999999998E-2</v>
      </c>
      <c r="H230" s="36">
        <f t="shared" si="127"/>
        <v>20168</v>
      </c>
      <c r="I230" s="17" cm="1">
        <f t="array" ref="I230">INDEX(I$14:I$114,$A230+1)+SUMPRODUCT(TRANSPOSE($E230:$G230),I$7:I$9)</f>
        <v>4.7725153093311254E-2</v>
      </c>
      <c r="J230" s="17" cm="1">
        <f t="array" ref="J230">INDEX(J$14:J$114,$A230+1)+SUMPRODUCT(TRANSPOSE($E230:$G230),J$7:J$9)</f>
        <v>4.7444752285040623E-2</v>
      </c>
      <c r="K230" s="17" cm="1">
        <f t="array" ref="K230">INDEX(K$14:K$114,$A230+1)+SUMPRODUCT(TRANSPOSE($E230:$G230),K$7:K$9)</f>
        <v>4.7163713475946931E-2</v>
      </c>
      <c r="L230" s="17" cm="1">
        <f t="array" ref="L230">INDEX(L$14:L$114,$A230+1)+SUMPRODUCT(TRANSPOSE($E230:$G230),L$7:L$9)</f>
        <v>4.6882664851281328E-2</v>
      </c>
      <c r="M230" s="17" cm="1">
        <f t="array" ref="M230">INDEX(M$14:M$114,$A230+1)+SUMPRODUCT(TRANSPOSE($E230:$G230),M$7:M$9)</f>
        <v>4.6602127738501239E-2</v>
      </c>
      <c r="N230" s="17" cm="1">
        <f t="array" ref="N230">INDEX(N$14:N$114,$A230+1)+SUMPRODUCT(TRANSPOSE($E230:$G230),N$7:N$9)</f>
        <v>4.6322535184558075E-2</v>
      </c>
      <c r="O230" s="17" cm="1">
        <f t="array" ref="O230">INDEX(O$14:O$114,$A230+1)+SUMPRODUCT(TRANSPOSE($E230:$G230),O$7:O$9)</f>
        <v>4.5543508401845942E-2</v>
      </c>
      <c r="P230" s="17" cm="1">
        <f t="array" ref="P230">INDEX(P$14:P$114,$A230+1)+SUMPRODUCT(TRANSPOSE($E230:$G230),P$7:P$9)</f>
        <v>4.4849657083438785E-2</v>
      </c>
      <c r="Q230" s="17" cm="1">
        <f t="array" ref="Q230">INDEX(Q$14:Q$114,$A230+1)+SUMPRODUCT(TRANSPOSE($E230:$G230),Q$7:Q$9)</f>
        <v>4.4213320108427032E-2</v>
      </c>
      <c r="R230" s="17" cm="1">
        <f t="array" ref="R230">INDEX(R$14:R$114,$A230+1)+SUMPRODUCT(TRANSPOSE($E230:$G230),R$7:R$9)</f>
        <v>4.3617943694297265E-2</v>
      </c>
      <c r="S230" s="17" cm="1">
        <f t="array" ref="S230">INDEX(S$14:S$114,$A230+1)+SUMPRODUCT(TRANSPOSE($E230:$G230),S$7:S$9)</f>
        <v>4.3053014347707794E-2</v>
      </c>
      <c r="T230" s="17" cm="1">
        <f t="array" ref="T230">INDEX(T$14:T$114,$A230+1)+SUMPRODUCT(TRANSPOSE($E230:$G230),T$7:T$9)</f>
        <v>4.2511527442847238E-2</v>
      </c>
      <c r="U230" s="17" cm="1">
        <f t="array" ref="U230">INDEX(U$14:U$114,$A230+1)+SUMPRODUCT(TRANSPOSE($E230:$G230),U$7:U$9)</f>
        <v>4.198862730914997E-2</v>
      </c>
      <c r="V230" s="17" cm="1">
        <f t="array" ref="V230">INDEX(V$14:V$114,$A230+1)+SUMPRODUCT(TRANSPOSE($E230:$G230),V$7:V$9)</f>
        <v>4.1480832167965255E-2</v>
      </c>
      <c r="W230" s="17" cm="1">
        <f t="array" ref="W230">INDEX(W$14:W$114,$A230+1)+SUMPRODUCT(TRANSPOSE($E230:$G230),W$7:W$9)</f>
        <v>4.0985570639417636E-2</v>
      </c>
      <c r="X230" s="17" cm="1">
        <f t="array" ref="X230">INDEX(X$14:X$114,$A230+1)+SUMPRODUCT(TRANSPOSE($E230:$G230),X$7:X$9)</f>
        <v>4.0500892394095135E-2</v>
      </c>
      <c r="Y230" s="17" cm="1">
        <f t="array" ref="Y230">INDEX(Y$14:Y$114,$A230+1)+SUMPRODUCT(TRANSPOSE($E230:$G230),Y$7:Y$9)</f>
        <v>4.0146909365015394E-2</v>
      </c>
      <c r="Z230" s="17" cm="1">
        <f t="array" ref="Z230">INDEX(Z$14:Z$114,$A230+1)+SUMPRODUCT(TRANSPOSE($E230:$G230),Z$7:Z$9)</f>
        <v>3.9941000990116972E-2</v>
      </c>
      <c r="AA230" s="17" cm="1">
        <f t="array" ref="AA230">INDEX(AA$14:AA$114,$A230+1)+SUMPRODUCT(TRANSPOSE($E230:$G230),AA$7:AA$9)</f>
        <v>3.986505500850588E-2</v>
      </c>
      <c r="AB230" s="17" cm="1">
        <f t="array" ref="AB230">INDEX(AB$14:AB$114,$A230+1)+SUMPRODUCT(TRANSPOSE($E230:$G230),AB$7:AB$9)</f>
        <v>3.9903576708025447E-2</v>
      </c>
      <c r="AC230" s="17" cm="1">
        <f t="array" ref="AC230">INDEX(AC$14:AC$114,$A230+1)+SUMPRODUCT(TRANSPOSE($E230:$G230),AC$7:AC$9)</f>
        <v>4.004305339807876E-2</v>
      </c>
      <c r="AD230" s="17" cm="1">
        <f t="array" ref="AD230">INDEX(AD$14:AD$114,$A230+1)+SUMPRODUCT(TRANSPOSE($E230:$G230),AD$7:AD$9)</f>
        <v>4.0271503213393435E-2</v>
      </c>
      <c r="AE230" s="17" cm="1">
        <f t="array" ref="AE230">INDEX(AE$14:AE$114,$A230+1)+SUMPRODUCT(TRANSPOSE($E230:$G230),AE$7:AE$9)</f>
        <v>4.0578136007456723E-2</v>
      </c>
      <c r="AF230" s="17" cm="1">
        <f t="array" ref="AF230">INDEX(AF$14:AF$114,$A230+1)+SUMPRODUCT(TRANSPOSE($E230:$G230),AF$7:AF$9)</f>
        <v>4.0953106305326205E-2</v>
      </c>
      <c r="AG230" s="17" cm="1">
        <f t="array" ref="AG230">INDEX(AG$14:AG$114,$A230+1)+SUMPRODUCT(TRANSPOSE($E230:$G230),AG$7:AG$9)</f>
        <v>4.138732004746757E-2</v>
      </c>
      <c r="AH230" s="17" cm="1">
        <f t="array" ref="AH230">INDEX(AH$14:AH$114,$A230+1)+SUMPRODUCT(TRANSPOSE($E230:$G230),AH$7:AH$9)</f>
        <v>4.1872289979480878E-2</v>
      </c>
      <c r="AI230" s="17" cm="1">
        <f t="array" ref="AI230">INDEX(AI$14:AI$114,$A230+1)+SUMPRODUCT(TRANSPOSE($E230:$G230),AI$7:AI$9)</f>
        <v>4.2400022664633372E-2</v>
      </c>
      <c r="AJ230" s="17" cm="1">
        <f t="array" ref="AJ230">INDEX(AJ$14:AJ$114,$A230+1)+SUMPRODUCT(TRANSPOSE($E230:$G230),AJ$7:AJ$9)</f>
        <v>4.296292750134266E-2</v>
      </c>
      <c r="AK230" s="17" cm="1">
        <f t="array" ref="AK230">INDEX(AK$14:AK$114,$A230+1)+SUMPRODUCT(TRANSPOSE($E230:$G230),AK$7:AK$9)</f>
        <v>4.3553752367143081E-2</v>
      </c>
      <c r="AL230" s="17" cm="1">
        <f t="array" ref="AL230">INDEX(AL$14:AL$114,$A230+1)+SUMPRODUCT(TRANSPOSE($E230:$G230),AL$7:AL$9)</f>
        <v>4.4165519358072211E-2</v>
      </c>
      <c r="AM230" s="17" cm="1">
        <f t="array" ref="AM230">INDEX(AM$14:AM$114,$A230+1)+SUMPRODUCT(TRANSPOSE($E230:$G230),AM$7:AM$9)</f>
        <v>4.4791487985131981E-2</v>
      </c>
      <c r="AN230" s="17" cm="1">
        <f t="array" ref="AN230">INDEX(AN$14:AN$114,$A230+1)+SUMPRODUCT(TRANSPOSE($E230:$G230),AN$7:AN$9)</f>
        <v>4.5425112322356673E-2</v>
      </c>
      <c r="AO230" s="17" cm="1">
        <f t="array" ref="AO230">INDEX(AO$14:AO$114,$A230+1)+SUMPRODUCT(TRANSPOSE($E230:$G230),AO$7:AO$9)</f>
        <v>4.6060015650222538E-2</v>
      </c>
      <c r="AP230" s="17" cm="1">
        <f t="array" ref="AP230">INDEX(AP$14:AP$114,$A230+1)+SUMPRODUCT(TRANSPOSE($E230:$G230),AP$7:AP$9)</f>
        <v>4.6689965350188975E-2</v>
      </c>
      <c r="AQ230" s="17" cm="1">
        <f t="array" ref="AQ230">INDEX(AQ$14:AQ$114,$A230+1)+SUMPRODUCT(TRANSPOSE($E230:$G230),AQ$7:AQ$9)</f>
        <v>4.7308851306662944E-2</v>
      </c>
      <c r="AR230" s="17" cm="1">
        <f t="array" ref="AR230">INDEX(AR$14:AR$114,$A230+1)+SUMPRODUCT(TRANSPOSE($E230:$G230),AR$7:AR$9)</f>
        <v>4.7910670638041761E-2</v>
      </c>
      <c r="AS230" s="17" cm="1">
        <f t="array" ref="AS230">INDEX(AS$14:AS$114,$A230+1)+SUMPRODUCT(TRANSPOSE($E230:$G230),AS$7:AS$9)</f>
        <v>4.8489513205900989E-2</v>
      </c>
      <c r="AT230" s="17" cm="1">
        <f t="array" ref="AT230">INDEX(AT$14:AT$114,$A230+1)+SUMPRODUCT(TRANSPOSE($E230:$G230),AT$7:AT$9)</f>
        <v>4.903955132380565E-2</v>
      </c>
      <c r="AU230" s="17" cm="1">
        <f t="array" ref="AU230">INDEX(AU$14:AU$114,$A230+1)+SUMPRODUCT(TRANSPOSE($E230:$G230),AU$7:AU$9)</f>
        <v>4.9555028481939364E-2</v>
      </c>
      <c r="AV230" s="17" cm="1">
        <f t="array" ref="AV230">INDEX(AV$14:AV$114,$A230+1)+SUMPRODUCT(TRANSPOSE($E230:$G230),AV$7:AV$9)</f>
        <v>5.0030250710183397E-2</v>
      </c>
      <c r="AW230" s="17" cm="1">
        <f t="array" ref="AW230">INDEX(AW$14:AW$114,$A230+1)+SUMPRODUCT(TRANSPOSE($E230:$G230),AW$7:AW$9)</f>
        <v>5.0459582256841759E-2</v>
      </c>
      <c r="AX230" s="17" cm="1">
        <f t="array" ref="AX230">INDEX(AX$14:AX$114,$A230+1)+SUMPRODUCT(TRANSPOSE($E230:$G230),AX$7:AX$9)</f>
        <v>5.0837437040650232E-2</v>
      </c>
      <c r="AY230" s="17" cm="1">
        <f t="array" ref="AY230">INDEX(AY$14:AY$114,$A230+1)+SUMPRODUCT(TRANSPOSE($E230:$G230),AY$7:AY$9)</f>
        <v>5.1158275388928018E-2</v>
      </c>
      <c r="AZ230" s="17" cm="1">
        <f t="array" ref="AZ230">INDEX(AZ$14:AZ$114,$A230+1)+SUMPRODUCT(TRANSPOSE($E230:$G230),AZ$7:AZ$9)</f>
        <v>5.1416598039617165E-2</v>
      </c>
      <c r="BA230" s="17" cm="1">
        <f t="array" ref="BA230">INDEX(BA$14:BA$114,$A230+1)+SUMPRODUCT(TRANSPOSE($E230:$G230),BA$7:BA$9)</f>
        <v>5.1606944213500414E-2</v>
      </c>
      <c r="BB230" s="17" cm="1">
        <f t="array" ref="BB230">INDEX(BB$14:BB$114,$A230+1)+SUMPRODUCT(TRANSPOSE($E230:$G230),BB$7:BB$9)</f>
        <v>5.1723887228666374E-2</v>
      </c>
      <c r="BC230" s="17" cm="1">
        <f t="array" ref="BC230">INDEX(BC$14:BC$114,$A230+1)+SUMPRODUCT(TRANSPOSE($E230:$G230),BC$7:BC$9)</f>
        <v>5.1835866307874276E-2</v>
      </c>
      <c r="BD230" s="17" cm="1">
        <f t="array" ref="BD230">INDEX(BD$14:BD$114,$A230+1)+SUMPRODUCT(TRANSPOSE($E230:$G230),BD$7:BD$9)</f>
        <v>5.1943190941785219E-2</v>
      </c>
      <c r="BE230" s="17" cm="1">
        <f t="array" ref="BE230">INDEX(BE$14:BE$114,$A230+1)+SUMPRODUCT(TRANSPOSE($E230:$G230),BE$7:BE$9)</f>
        <v>5.2046145416822939E-2</v>
      </c>
      <c r="BF230" s="17" cm="1">
        <f t="array" ref="BF230">INDEX(BF$14:BF$114,$A230+1)+SUMPRODUCT(TRANSPOSE($E230:$G230),BF$7:BF$9)</f>
        <v>5.2144991329695287E-2</v>
      </c>
      <c r="BG230" s="17" cm="1">
        <f t="array" ref="BG230">INDEX(BG$14:BG$114,$A230+1)+SUMPRODUCT(TRANSPOSE($E230:$G230),BG$7:BG$9)</f>
        <v>5.2239969806772465E-2</v>
      </c>
      <c r="BH230" s="17" cm="1">
        <f t="array" ref="BH230">INDEX(BH$14:BH$114,$A230+1)+SUMPRODUCT(TRANSPOSE($E230:$G230),BH$7:BH$9)</f>
        <v>5.2331303467956544E-2</v>
      </c>
      <c r="BI230" s="17" cm="1">
        <f t="array" ref="BI230">INDEX(BI$14:BI$114,$A230+1)+SUMPRODUCT(TRANSPOSE($E230:$G230),BI$7:BI$9)</f>
        <v>5.2419198168720191E-2</v>
      </c>
      <c r="BJ230" s="17" cm="1">
        <f t="array" ref="BJ230">INDEX(BJ$14:BJ$114,$A230+1)+SUMPRODUCT(TRANSPOSE($E230:$G230),BJ$7:BJ$9)</f>
        <v>5.2503844549004794E-2</v>
      </c>
      <c r="BK230" s="17" cm="1">
        <f t="array" ref="BK230">INDEX(BK$14:BK$114,$A230+1)+SUMPRODUCT(TRANSPOSE($E230:$G230),BK$7:BK$9)</f>
        <v>5.2585419413506126E-2</v>
      </c>
      <c r="BL230" s="17" cm="1">
        <f t="array" ref="BL230">INDEX(BL$14:BL$114,$A230+1)+SUMPRODUCT(TRANSPOSE($E230:$G230),BL$7:BL$9)</f>
        <v>5.266408696438428E-2</v>
      </c>
      <c r="BM230" s="17" cm="1">
        <f t="array" ref="BM230">INDEX(BM$14:BM$114,$A230+1)+SUMPRODUCT(TRANSPOSE($E230:$G230),BM$7:BM$9)</f>
        <v>5.2739999904478072E-2</v>
      </c>
      <c r="BN230" s="17" cm="1">
        <f t="array" ref="BN230">INDEX(BN$14:BN$114,$A230+1)+SUMPRODUCT(TRANSPOSE($E230:$G230),BN$7:BN$9)</f>
        <v>5.2813300426627671E-2</v>
      </c>
      <c r="BO230" s="17" cm="1">
        <f t="array" ref="BO230">INDEX(BO$14:BO$114,$A230+1)+SUMPRODUCT(TRANSPOSE($E230:$G230),BO$7:BO$9)</f>
        <v>5.2884121102584877E-2</v>
      </c>
      <c r="BP230" s="17" cm="1">
        <f t="array" ref="BP230">INDEX(BP$14:BP$114,$A230+1)+SUMPRODUCT(TRANSPOSE($E230:$G230),BP$7:BP$9)</f>
        <v>5.2952585683206807E-2</v>
      </c>
      <c r="BQ230" s="17" cm="1">
        <f t="array" ref="BQ230">INDEX(BQ$14:BQ$114,$A230+1)+SUMPRODUCT(TRANSPOSE($E230:$G230),BQ$7:BQ$9)</f>
        <v>5.3018809820094201E-2</v>
      </c>
      <c r="BR230" s="17" cm="1">
        <f t="array" ref="BR230">INDEX(BR$14:BR$114,$A230+1)+SUMPRODUCT(TRANSPOSE($E230:$G230),BR$7:BR$9)</f>
        <v>5.3082901717524375E-2</v>
      </c>
      <c r="BS230" s="17" cm="1">
        <f t="array" ref="BS230">INDEX(BS$14:BS$114,$A230+1)+SUMPRODUCT(TRANSPOSE($E230:$G230),BS$7:BS$9)</f>
        <v>5.3144962722410635E-2</v>
      </c>
      <c r="BT230" s="17" cm="1">
        <f t="array" ref="BT230">INDEX(BT$14:BT$114,$A230+1)+SUMPRODUCT(TRANSPOSE($E230:$G230),BT$7:BT$9)</f>
        <v>5.3205087859055186E-2</v>
      </c>
      <c r="BU230" s="17" cm="1">
        <f t="array" ref="BU230">INDEX(BU$14:BU$114,$A230+1)+SUMPRODUCT(TRANSPOSE($E230:$G230),BU$7:BU$9)</f>
        <v>5.3263366314628122E-2</v>
      </c>
      <c r="BV230" s="17" cm="1">
        <f t="array" ref="BV230">INDEX(BV$14:BV$114,$A230+1)+SUMPRODUCT(TRANSPOSE($E230:$G230),BV$7:BV$9)</f>
        <v>5.3319881880590989E-2</v>
      </c>
      <c r="BW230" s="17" cm="1">
        <f t="array" ref="BW230">INDEX(BW$14:BW$114,$A230+1)+SUMPRODUCT(TRANSPOSE($E230:$G230),BW$7:BW$9)</f>
        <v>5.3374713354657696E-2</v>
      </c>
      <c r="BX230" s="17" cm="1">
        <f t="array" ref="BX230">INDEX(BX$14:BX$114,$A230+1)+SUMPRODUCT(TRANSPOSE($E230:$G230),BX$7:BX$9)</f>
        <v>5.3427934907351746E-2</v>
      </c>
      <c r="BY230" s="17" cm="1">
        <f t="array" ref="BY230">INDEX(BY$14:BY$114,$A230+1)+SUMPRODUCT(TRANSPOSE($E230:$G230),BY$7:BY$9)</f>
        <v>5.3479616416739581E-2</v>
      </c>
      <c r="BZ230" s="17" cm="1">
        <f t="array" ref="BZ230">INDEX(BZ$14:BZ$114,$A230+1)+SUMPRODUCT(TRANSPOSE($E230:$G230),BZ$7:BZ$9)</f>
        <v>5.3529823774524629E-2</v>
      </c>
      <c r="CA230" s="17" cm="1">
        <f t="array" ref="CA230">INDEX(CA$14:CA$114,$A230+1)+SUMPRODUCT(TRANSPOSE($E230:$G230),CA$7:CA$9)</f>
        <v>5.3578619166312222E-2</v>
      </c>
      <c r="CB230" s="17" cm="1">
        <f t="array" ref="CB230">INDEX(CB$14:CB$114,$A230+1)+SUMPRODUCT(TRANSPOSE($E230:$G230),CB$7:CB$9)</f>
        <v>5.3626061328560945E-2</v>
      </c>
      <c r="CC230" s="17" cm="1">
        <f t="array" ref="CC230">INDEX(CC$14:CC$114,$A230+1)+SUMPRODUCT(TRANSPOSE($E230:$G230),CC$7:CC$9)</f>
        <v>5.3672205784446855E-2</v>
      </c>
      <c r="CD230" s="17" cm="1">
        <f t="array" ref="CD230">INDEX(CD$14:CD$114,$A230+1)+SUMPRODUCT(TRANSPOSE($E230:$G230),CD$7:CD$9)</f>
        <v>5.3717105060634304E-2</v>
      </c>
      <c r="CE230" s="17" cm="1">
        <f t="array" ref="CE230">INDEX(CE$14:CE$114,$A230+1)+SUMPRODUCT(TRANSPOSE($E230:$G230),CE$7:CE$9)</f>
        <v>5.3760808886730391E-2</v>
      </c>
      <c r="CF230" s="17" cm="1">
        <f t="array" ref="CF230">INDEX(CF$14:CF$114,$A230+1)+SUMPRODUCT(TRANSPOSE($E230:$G230),CF$7:CF$9)</f>
        <v>5.3803364379020654E-2</v>
      </c>
      <c r="CG230" s="17" cm="1">
        <f t="array" ref="CG230">INDEX(CG$14:CG$114,$A230+1)+SUMPRODUCT(TRANSPOSE($E230:$G230),CG$7:CG$9)</f>
        <v>5.3844816209906651E-2</v>
      </c>
      <c r="CH230" s="17" cm="1">
        <f t="array" ref="CH230">INDEX(CH$14:CH$114,$A230+1)+SUMPRODUCT(TRANSPOSE($E230:$G230),CH$7:CH$9)</f>
        <v>5.3885206764329494E-2</v>
      </c>
      <c r="CI230" s="17" cm="1">
        <f t="array" ref="CI230">INDEX(CI$14:CI$114,$A230+1)+SUMPRODUCT(TRANSPOSE($E230:$G230),CI$7:CI$9)</f>
        <v>5.3924576284333545E-2</v>
      </c>
      <c r="CJ230" s="17" cm="1">
        <f t="array" ref="CJ230">INDEX(CJ$14:CJ$114,$A230+1)+SUMPRODUCT(TRANSPOSE($E230:$G230),CJ$7:CJ$9)</f>
        <v>5.396296300280011E-2</v>
      </c>
      <c r="CK230" s="17" cm="1">
        <f t="array" ref="CK230">INDEX(CK$14:CK$114,$A230+1)+SUMPRODUCT(TRANSPOSE($E230:$G230),CK$7:CK$9)</f>
        <v>5.4000403267290595E-2</v>
      </c>
      <c r="CL230" s="17" cm="1">
        <f t="array" ref="CL230">INDEX(CL$14:CL$114,$A230+1)+SUMPRODUCT(TRANSPOSE($E230:$G230),CL$7:CL$9)</f>
        <v>5.4036931654842676E-2</v>
      </c>
      <c r="CM230" s="17" cm="1">
        <f t="array" ref="CM230">INDEX(CM$14:CM$114,$A230+1)+SUMPRODUCT(TRANSPOSE($E230:$G230),CM$7:CM$9)</f>
        <v>5.4072581078476664E-2</v>
      </c>
      <c r="CN230" s="17" cm="1">
        <f t="array" ref="CN230">INDEX(CN$14:CN$114,$A230+1)+SUMPRODUCT(TRANSPOSE($E230:$G230),CN$7:CN$9)</f>
        <v>5.4107382886106822E-2</v>
      </c>
      <c r="CO230" s="17" cm="1">
        <f t="array" ref="CO230">INDEX(CO$14:CO$114,$A230+1)+SUMPRODUCT(TRANSPOSE($E230:$G230),CO$7:CO$9)</f>
        <v>5.4141366952479605E-2</v>
      </c>
      <c r="CP230" s="17" cm="1">
        <f t="array" ref="CP230">INDEX(CP$14:CP$114,$A230+1)+SUMPRODUCT(TRANSPOSE($E230:$G230),CP$7:CP$9)</f>
        <v>5.417456176470746E-2</v>
      </c>
      <c r="CQ230" s="17" cm="1">
        <f t="array" ref="CQ230">INDEX(CQ$14:CQ$114,$A230+1)+SUMPRODUCT(TRANSPOSE($E230:$G230),CQ$7:CQ$9)</f>
        <v>5.4106628478666749E-2</v>
      </c>
      <c r="CR230" s="17" cm="1">
        <f t="array" ref="CR230">INDEX(CR$14:CR$114,$A230+1)+SUMPRODUCT(TRANSPOSE($E230:$G230),CR$7:CR$9)</f>
        <v>5.4046493203099163E-2</v>
      </c>
      <c r="CS230" s="17" cm="1">
        <f t="array" ref="CS230">INDEX(CS$14:CS$114,$A230+1)+SUMPRODUCT(TRANSPOSE($E230:$G230),CS$7:CS$9)</f>
        <v>5.3993738457924642E-2</v>
      </c>
      <c r="CT230" s="17" cm="1">
        <f t="array" ref="CT230">INDEX(CT$14:CT$114,$A230+1)+SUMPRODUCT(TRANSPOSE($E230:$G230),CT$7:CT$9)</f>
        <v>5.3947904200806515E-2</v>
      </c>
      <c r="CU230" s="17" cm="1">
        <f t="array" ref="CU230">INDEX(CU$14:CU$114,$A230+1)+SUMPRODUCT(TRANSPOSE($E230:$G230),CU$7:CU$9)</f>
        <v>5.3877351578763708E-2</v>
      </c>
      <c r="CV230" s="17" cm="1">
        <f t="array" ref="CV230">INDEX(CV$14:CV$114,$A230+1)+SUMPRODUCT(TRANSPOSE($E230:$G230),CV$7:CV$9)</f>
        <v>5.3820169386943437E-2</v>
      </c>
      <c r="CW230" s="17" cm="1">
        <f t="array" ref="CW230">INDEX(CW$14:CW$114,$A230+1)+SUMPRODUCT(TRANSPOSE($E230:$G230),CW$7:CW$9)</f>
        <v>5.3775458375716942E-2</v>
      </c>
      <c r="CX230" s="17" cm="1">
        <f t="array" ref="CX230">INDEX(CX$14:CX$114,$A230+1)+SUMPRODUCT(TRANSPOSE($E230:$G230),CX$7:CX$9)</f>
        <v>5.3718541266405948E-2</v>
      </c>
      <c r="CY230" s="17" cm="1">
        <f t="array" ref="CY230">INDEX(CY$14:CY$114,$A230+1)+SUMPRODUCT(TRANSPOSE($E230:$G230),CY$7:CY$9)</f>
        <v>5.3680395751714557E-2</v>
      </c>
      <c r="CZ230" s="17" cm="1">
        <f t="array" ref="CZ230">INDEX(CZ$14:CZ$114,$A230+1)+SUMPRODUCT(TRANSPOSE($E230:$G230),CZ$7:CZ$9)</f>
        <v>5.3636416235547255E-2</v>
      </c>
      <c r="DA230" s="17" cm="1">
        <f t="array" ref="DA230">INDEX(DA$14:DA$114,$A230+1)+SUMPRODUCT(TRANSPOSE($E230:$G230),DA$7:DA$9)</f>
        <v>5.3620175008106549E-2</v>
      </c>
      <c r="DB230" s="17" cm="1">
        <f t="array" ref="DB230">INDEX(DB$14:DB$114,$A230+1)+SUMPRODUCT(TRANSPOSE($E230:$G230),DB$7:DB$9)</f>
        <v>5.3612108936693756E-2</v>
      </c>
      <c r="DC230" s="17" cm="1">
        <f t="array" ref="DC230">INDEX(DC$14:DC$114,$A230+1)+SUMPRODUCT(TRANSPOSE($E230:$G230),DC$7:DC$9)</f>
        <v>5.3658133979079689E-2</v>
      </c>
      <c r="DD230" s="17" cm="1">
        <f t="array" ref="DD230">INDEX(DD$14:DD$114,$A230+1)+SUMPRODUCT(TRANSPOSE($E230:$G230),DD$7:DD$9)</f>
        <v>5.371630022585526E-2</v>
      </c>
    </row>
    <row r="231" spans="1:108" x14ac:dyDescent="0.25">
      <c r="A231" s="13">
        <f t="shared" si="136"/>
        <v>15</v>
      </c>
      <c r="B231" s="13">
        <f t="shared" si="137"/>
        <v>2</v>
      </c>
      <c r="C231" s="13">
        <f t="shared" ref="C231:D231" si="158">C130</f>
        <v>12</v>
      </c>
      <c r="D231" s="13">
        <f t="shared" si="158"/>
        <v>180</v>
      </c>
      <c r="E231" s="30">
        <f t="shared" si="155"/>
        <v>1.4999999999999998E-2</v>
      </c>
      <c r="F231" s="30">
        <f t="shared" si="152"/>
        <v>1.4999999999999998E-2</v>
      </c>
      <c r="G231" s="30">
        <f t="shared" si="153"/>
        <v>1.4999999999999998E-2</v>
      </c>
      <c r="H231" s="36">
        <f t="shared" si="127"/>
        <v>20180</v>
      </c>
      <c r="I231" s="17" cm="1">
        <f t="array" ref="I231">INDEX(I$14:I$114,$A231+1)+SUMPRODUCT(TRANSPOSE($E231:$G231),I$7:I$9)</f>
        <v>4.7164427609914447E-2</v>
      </c>
      <c r="J231" s="17" cm="1">
        <f t="array" ref="J231">INDEX(J$14:J$114,$A231+1)+SUMPRODUCT(TRANSPOSE($E231:$G231),J$7:J$9)</f>
        <v>4.6883108137343185E-2</v>
      </c>
      <c r="K231" s="17" cm="1">
        <f t="array" ref="K231">INDEX(K$14:K$114,$A231+1)+SUMPRODUCT(TRANSPOSE($E231:$G231),K$7:K$9)</f>
        <v>4.6601988197105912E-2</v>
      </c>
      <c r="L231" s="17" cm="1">
        <f t="array" ref="L231">INDEX(L$14:L$114,$A231+1)+SUMPRODUCT(TRANSPOSE($E231:$G231),L$7:L$9)</f>
        <v>4.6321562267525582E-2</v>
      </c>
      <c r="M231" s="17" cm="1">
        <f t="array" ref="M231">INDEX(M$14:M$114,$A231+1)+SUMPRODUCT(TRANSPOSE($E231:$G231),M$7:M$9)</f>
        <v>4.6042240285138689E-2</v>
      </c>
      <c r="N231" s="17" cm="1">
        <f t="array" ref="N231">INDEX(N$14:N$114,$A231+1)+SUMPRODUCT(TRANSPOSE($E231:$G231),N$7:N$9)</f>
        <v>4.5180349289515406E-2</v>
      </c>
      <c r="O231" s="17" cm="1">
        <f t="array" ref="O231">INDEX(O$14:O$114,$A231+1)+SUMPRODUCT(TRANSPOSE($E231:$G231),O$7:O$9)</f>
        <v>4.4439526048739006E-2</v>
      </c>
      <c r="P231" s="17" cm="1">
        <f t="array" ref="P231">INDEX(P$14:P$114,$A231+1)+SUMPRODUCT(TRANSPOSE($E231:$G231),P$7:P$9)</f>
        <v>4.3775181502721291E-2</v>
      </c>
      <c r="Q231" s="17" cm="1">
        <f t="array" ref="Q231">INDEX(Q$14:Q$114,$A231+1)+SUMPRODUCT(TRANSPOSE($E231:$G231),Q$7:Q$9)</f>
        <v>4.3162596594467181E-2</v>
      </c>
      <c r="R231" s="17" cm="1">
        <f t="array" ref="R231">INDEX(R$14:R$114,$A231+1)+SUMPRODUCT(TRANSPOSE($E231:$G231),R$7:R$9)</f>
        <v>4.2586964598377061E-2</v>
      </c>
      <c r="S231" s="17" cm="1">
        <f t="array" ref="S231">INDEX(S$14:S$114,$A231+1)+SUMPRODUCT(TRANSPOSE($E231:$G231),S$7:S$9)</f>
        <v>4.2038868627260903E-2</v>
      </c>
      <c r="T231" s="17" cm="1">
        <f t="array" ref="T231">INDEX(T$14:T$114,$A231+1)+SUMPRODUCT(TRANSPOSE($E231:$G231),T$7:T$9)</f>
        <v>4.1512024289725211E-2</v>
      </c>
      <c r="U231" s="17" cm="1">
        <f t="array" ref="U231">INDEX(U$14:U$114,$A231+1)+SUMPRODUCT(TRANSPOSE($E231:$G231),U$7:U$9)</f>
        <v>4.1002066563954429E-2</v>
      </c>
      <c r="V231" s="17" cm="1">
        <f t="array" ref="V231">INDEX(V$14:V$114,$A231+1)+SUMPRODUCT(TRANSPOSE($E231:$G231),V$7:V$9)</f>
        <v>4.0505858311981148E-2</v>
      </c>
      <c r="W231" s="17" cm="1">
        <f t="array" ref="W231">INDEX(W$14:W$114,$A231+1)+SUMPRODUCT(TRANSPOSE($E231:$G231),W$7:W$9)</f>
        <v>4.002107577846057E-2</v>
      </c>
      <c r="X231" s="17" cm="1">
        <f t="array" ref="X231">INDEX(X$14:X$114,$A231+1)+SUMPRODUCT(TRANSPOSE($E231:$G231),X$7:X$9)</f>
        <v>3.9675119804854254E-2</v>
      </c>
      <c r="Y231" s="17" cm="1">
        <f t="array" ref="Y231">INDEX(Y$14:Y$114,$A231+1)+SUMPRODUCT(TRANSPOSE($E231:$G231),Y$7:Y$9)</f>
        <v>3.9484941211625914E-2</v>
      </c>
      <c r="Z231" s="17" cm="1">
        <f t="array" ref="Z231">INDEX(Z$14:Z$114,$A231+1)+SUMPRODUCT(TRANSPOSE($E231:$G231),Z$7:Z$9)</f>
        <v>3.943014119270747E-2</v>
      </c>
      <c r="AA231" s="17" cm="1">
        <f t="array" ref="AA231">INDEX(AA$14:AA$114,$A231+1)+SUMPRODUCT(TRANSPOSE($E231:$G231),AA$7:AA$9)</f>
        <v>3.9493559687047243E-2</v>
      </c>
      <c r="AB231" s="17" cm="1">
        <f t="array" ref="AB231">INDEX(AB$14:AB$114,$A231+1)+SUMPRODUCT(TRANSPOSE($E231:$G231),AB$7:AB$9)</f>
        <v>3.9660452005156312E-2</v>
      </c>
      <c r="AC231" s="17" cm="1">
        <f t="array" ref="AC231">INDEX(AC$14:AC$114,$A231+1)+SUMPRODUCT(TRANSPOSE($E231:$G231),AC$7:AC$9)</f>
        <v>3.9917912450593368E-2</v>
      </c>
      <c r="AD231" s="17" cm="1">
        <f t="array" ref="AD231">INDEX(AD$14:AD$114,$A231+1)+SUMPRODUCT(TRANSPOSE($E231:$G231),AD$7:AD$9)</f>
        <v>4.0254449406167049E-2</v>
      </c>
      <c r="AE231" s="17" cm="1">
        <f t="array" ref="AE231">INDEX(AE$14:AE$114,$A231+1)+SUMPRODUCT(TRANSPOSE($E231:$G231),AE$7:AE$9)</f>
        <v>4.065967895215148E-2</v>
      </c>
      <c r="AF231" s="17" cm="1">
        <f t="array" ref="AF231">INDEX(AF$14:AF$114,$A231+1)+SUMPRODUCT(TRANSPOSE($E231:$G231),AF$7:AF$9)</f>
        <v>4.1124089411775346E-2</v>
      </c>
      <c r="AG231" s="17" cm="1">
        <f t="array" ref="AG231">INDEX(AG$14:AG$114,$A231+1)+SUMPRODUCT(TRANSPOSE($E231:$G231),AG$7:AG$9)</f>
        <v>4.1638866656016217E-2</v>
      </c>
      <c r="AH231" s="17" cm="1">
        <f t="array" ref="AH231">INDEX(AH$14:AH$114,$A231+1)+SUMPRODUCT(TRANSPOSE($E231:$G231),AH$7:AH$9)</f>
        <v>4.2195759220672188E-2</v>
      </c>
      <c r="AI231" s="17" cm="1">
        <f t="array" ref="AI231">INDEX(AI$14:AI$114,$A231+1)+SUMPRODUCT(TRANSPOSE($E231:$G231),AI$7:AI$9)</f>
        <v>4.2786971132518711E-2</v>
      </c>
      <c r="AJ231" s="17" cm="1">
        <f t="array" ref="AJ231">INDEX(AJ$14:AJ$114,$A231+1)+SUMPRODUCT(TRANSPOSE($E231:$G231),AJ$7:AJ$9)</f>
        <v>4.340508579925216E-2</v>
      </c>
      <c r="AK231" s="17" cm="1">
        <f t="array" ref="AK231">INDEX(AK$14:AK$114,$A231+1)+SUMPRODUCT(TRANSPOSE($E231:$G231),AK$7:AK$9)</f>
        <v>4.4042992447569249E-2</v>
      </c>
      <c r="AL231" s="17" cm="1">
        <f t="array" ref="AL231">INDEX(AL$14:AL$114,$A231+1)+SUMPRODUCT(TRANSPOSE($E231:$G231),AL$7:AL$9)</f>
        <v>4.4693842804072056E-2</v>
      </c>
      <c r="AM231" s="17" cm="1">
        <f t="array" ref="AM231">INDEX(AM$14:AM$114,$A231+1)+SUMPRODUCT(TRANSPOSE($E231:$G231),AM$7:AM$9)</f>
        <v>4.5351002807131877E-2</v>
      </c>
      <c r="AN231" s="17" cm="1">
        <f t="array" ref="AN231">INDEX(AN$14:AN$114,$A231+1)+SUMPRODUCT(TRANSPOSE($E231:$G231),AN$7:AN$9)</f>
        <v>4.6008023388952476E-2</v>
      </c>
      <c r="AO231" s="17" cm="1">
        <f t="array" ref="AO231">INDEX(AO$14:AO$114,$A231+1)+SUMPRODUCT(TRANSPOSE($E231:$G231),AO$7:AO$9)</f>
        <v>4.6658612228380622E-2</v>
      </c>
      <c r="AP231" s="17" cm="1">
        <f t="array" ref="AP231">INDEX(AP$14:AP$114,$A231+1)+SUMPRODUCT(TRANSPOSE($E231:$G231),AP$7:AP$9)</f>
        <v>4.7296609677256782E-2</v>
      </c>
      <c r="AQ231" s="17" cm="1">
        <f t="array" ref="AQ231">INDEX(AQ$14:AQ$114,$A231+1)+SUMPRODUCT(TRANSPOSE($E231:$G231),AQ$7:AQ$9)</f>
        <v>4.7915971628981743E-2</v>
      </c>
      <c r="AR231" s="17" cm="1">
        <f t="array" ref="AR231">INDEX(AR$14:AR$114,$A231+1)+SUMPRODUCT(TRANSPOSE($E231:$G231),AR$7:AR$9)</f>
        <v>4.85107535049739E-2</v>
      </c>
      <c r="AS231" s="17" cm="1">
        <f t="array" ref="AS231">INDEX(AS$14:AS$114,$A231+1)+SUMPRODUCT(TRANSPOSE($E231:$G231),AS$7:AS$9)</f>
        <v>4.9075098808434844E-2</v>
      </c>
      <c r="AT231" s="17" cm="1">
        <f t="array" ref="AT231">INDEX(AT$14:AT$114,$A231+1)+SUMPRODUCT(TRANSPOSE($E231:$G231),AT$7:AT$9)</f>
        <v>4.9603226857305768E-2</v>
      </c>
      <c r="AU231" s="17" cm="1">
        <f t="array" ref="AU231">INDEX(AU$14:AU$114,$A231+1)+SUMPRODUCT(TRANSPOSE($E231:$G231),AU$7:AU$9)</f>
        <v>5.0089423382477002E-2</v>
      </c>
      <c r="AV231" s="17" cm="1">
        <f t="array" ref="AV231">INDEX(AV$14:AV$114,$A231+1)+SUMPRODUCT(TRANSPOSE($E231:$G231),AV$7:AV$9)</f>
        <v>5.0528035670850721E-2</v>
      </c>
      <c r="AW231" s="17" cm="1">
        <f t="array" ref="AW231">INDEX(AW$14:AW$114,$A231+1)+SUMPRODUCT(TRANSPOSE($E231:$G231),AW$7:AW$9)</f>
        <v>5.0913463462935002E-2</v>
      </c>
      <c r="AX231" s="17" cm="1">
        <f t="array" ref="AX231">INDEX(AX$14:AX$114,$A231+1)+SUMPRODUCT(TRANSPOSE($E231:$G231),AX$7:AX$9)</f>
        <v>5.1240155347838198E-2</v>
      </c>
      <c r="AY231" s="17" cm="1">
        <f t="array" ref="AY231">INDEX(AY$14:AY$114,$A231+1)+SUMPRODUCT(TRANSPOSE($E231:$G231),AY$7:AY$9)</f>
        <v>5.1502602412005424E-2</v>
      </c>
      <c r="AZ231" s="17" cm="1">
        <f t="array" ref="AZ231">INDEX(AZ$14:AZ$114,$A231+1)+SUMPRODUCT(TRANSPOSE($E231:$G231),AZ$7:AZ$9)</f>
        <v>5.1695336104722198E-2</v>
      </c>
      <c r="BA231" s="17" cm="1">
        <f t="array" ref="BA231">INDEX(BA$14:BA$114,$A231+1)+SUMPRODUCT(TRANSPOSE($E231:$G231),BA$7:BA$9)</f>
        <v>5.1812923624120141E-2</v>
      </c>
      <c r="BB231" s="17" cm="1">
        <f t="array" ref="BB231">INDEX(BB$14:BB$114,$A231+1)+SUMPRODUCT(TRANSPOSE($E231:$G231),BB$7:BB$9)</f>
        <v>5.1925411122834095E-2</v>
      </c>
      <c r="BC231" s="17" cm="1">
        <f t="array" ref="BC231">INDEX(BC$14:BC$114,$A231+1)+SUMPRODUCT(TRANSPOSE($E231:$G231),BC$7:BC$9)</f>
        <v>5.2033123355683983E-2</v>
      </c>
      <c r="BD231" s="17" cm="1">
        <f t="array" ref="BD231">INDEX(BD$14:BD$114,$A231+1)+SUMPRODUCT(TRANSPOSE($E231:$G231),BD$7:BD$9)</f>
        <v>5.2136358078005748E-2</v>
      </c>
      <c r="BE231" s="17" cm="1">
        <f t="array" ref="BE231">INDEX(BE$14:BE$114,$A231+1)+SUMPRODUCT(TRANSPOSE($E231:$G231),BE$7:BE$9)</f>
        <v>5.2235388794370827E-2</v>
      </c>
      <c r="BF231" s="17" cm="1">
        <f t="array" ref="BF231">INDEX(BF$14:BF$114,$A231+1)+SUMPRODUCT(TRANSPOSE($E231:$G231),BF$7:BF$9)</f>
        <v>5.2330467178203319E-2</v>
      </c>
      <c r="BG231" s="17" cm="1">
        <f t="array" ref="BG231">INDEX(BG$14:BG$114,$A231+1)+SUMPRODUCT(TRANSPOSE($E231:$G231),BG$7:BG$9)</f>
        <v>5.2421825207365255E-2</v>
      </c>
      <c r="BH231" s="17" cm="1">
        <f t="array" ref="BH231">INDEX(BH$14:BH$114,$A231+1)+SUMPRODUCT(TRANSPOSE($E231:$G231),BH$7:BH$9)</f>
        <v>5.2509677053859879E-2</v>
      </c>
      <c r="BI231" s="17" cm="1">
        <f t="array" ref="BI231">INDEX(BI$14:BI$114,$A231+1)+SUMPRODUCT(TRANSPOSE($E231:$G231),BI$7:BI$9)</f>
        <v>5.2594220760064578E-2</v>
      </c>
      <c r="BJ231" s="17" cm="1">
        <f t="array" ref="BJ231">INDEX(BJ$14:BJ$114,$A231+1)+SUMPRODUCT(TRANSPOSE($E231:$G231),BJ$7:BJ$9)</f>
        <v>5.2675639729100929E-2</v>
      </c>
      <c r="BK231" s="17" cm="1">
        <f t="array" ref="BK231">INDEX(BK$14:BK$114,$A231+1)+SUMPRODUCT(TRANSPOSE($E231:$G231),BK$7:BK$9)</f>
        <v>5.2754104052952763E-2</v>
      </c>
      <c r="BL231" s="17" cm="1">
        <f t="array" ref="BL231">INDEX(BL$14:BL$114,$A231+1)+SUMPRODUCT(TRANSPOSE($E231:$G231),BL$7:BL$9)</f>
        <v>5.2829771698573599E-2</v>
      </c>
      <c r="BM231" s="17" cm="1">
        <f t="array" ref="BM231">INDEX(BM$14:BM$114,$A231+1)+SUMPRODUCT(TRANSPOSE($E231:$G231),BM$7:BM$9)</f>
        <v>5.2902789569385308E-2</v>
      </c>
      <c r="BN231" s="17" cm="1">
        <f t="array" ref="BN231">INDEX(BN$14:BN$114,$A231+1)+SUMPRODUCT(TRANSPOSE($E231:$G231),BN$7:BN$9)</f>
        <v>5.2973294457180228E-2</v>
      </c>
      <c r="BO231" s="17" cm="1">
        <f t="array" ref="BO231">INDEX(BO$14:BO$114,$A231+1)+SUMPRODUCT(TRANSPOSE($E231:$G231),BO$7:BO$9)</f>
        <v>5.3041413897405229E-2</v>
      </c>
      <c r="BP231" s="17" cm="1">
        <f t="array" ref="BP231">INDEX(BP$14:BP$114,$A231+1)+SUMPRODUCT(TRANSPOSE($E231:$G231),BP$7:BP$9)</f>
        <v>5.3107266939076733E-2</v>
      </c>
      <c r="BQ231" s="17" cm="1">
        <f t="array" ref="BQ231">INDEX(BQ$14:BQ$114,$A231+1)+SUMPRODUCT(TRANSPOSE($E231:$G231),BQ$7:BQ$9)</f>
        <v>5.3170964839107757E-2</v>
      </c>
      <c r="BR231" s="17" cm="1">
        <f t="array" ref="BR231">INDEX(BR$14:BR$114,$A231+1)+SUMPRODUCT(TRANSPOSE($E231:$G231),BR$7:BR$9)</f>
        <v>5.3232611689561934E-2</v>
      </c>
      <c r="BS231" s="17" cm="1">
        <f t="array" ref="BS231">INDEX(BS$14:BS$114,$A231+1)+SUMPRODUCT(TRANSPOSE($E231:$G231),BS$7:BS$9)</f>
        <v>5.3292304985277469E-2</v>
      </c>
      <c r="BT231" s="17" cm="1">
        <f t="array" ref="BT231">INDEX(BT$14:BT$114,$A231+1)+SUMPRODUCT(TRANSPOSE($E231:$G231),BT$7:BT$9)</f>
        <v>5.3350136138370238E-2</v>
      </c>
      <c r="BU231" s="17" cm="1">
        <f t="array" ref="BU231">INDEX(BU$14:BU$114,$A231+1)+SUMPRODUCT(TRANSPOSE($E231:$G231),BU$7:BU$9)</f>
        <v>5.3406190945323714E-2</v>
      </c>
      <c r="BV231" s="17" cm="1">
        <f t="array" ref="BV231">INDEX(BV$14:BV$114,$A231+1)+SUMPRODUCT(TRANSPOSE($E231:$G231),BV$7:BV$9)</f>
        <v>5.3460550011691907E-2</v>
      </c>
      <c r="BW231" s="17" cm="1">
        <f t="array" ref="BW231">INDEX(BW$14:BW$114,$A231+1)+SUMPRODUCT(TRANSPOSE($E231:$G231),BW$7:BW$9)</f>
        <v>5.3513289138832007E-2</v>
      </c>
      <c r="BX231" s="17" cm="1">
        <f t="array" ref="BX231">INDEX(BX$14:BX$114,$A231+1)+SUMPRODUCT(TRANSPOSE($E231:$G231),BX$7:BX$9)</f>
        <v>5.3564479676568952E-2</v>
      </c>
      <c r="BY231" s="17" cm="1">
        <f t="array" ref="BY231">INDEX(BY$14:BY$114,$A231+1)+SUMPRODUCT(TRANSPOSE($E231:$G231),BY$7:BY$9)</f>
        <v>5.3614188845244701E-2</v>
      </c>
      <c r="BZ231" s="17" cm="1">
        <f t="array" ref="BZ231">INDEX(BZ$14:BZ$114,$A231+1)+SUMPRODUCT(TRANSPOSE($E231:$G231),BZ$7:BZ$9)</f>
        <v>5.3662480030207779E-2</v>
      </c>
      <c r="CA231" s="17" cm="1">
        <f t="array" ref="CA231">INDEX(CA$14:CA$114,$A231+1)+SUMPRODUCT(TRANSPOSE($E231:$G231),CA$7:CA$9)</f>
        <v>5.3709413051454699E-2</v>
      </c>
      <c r="CB231" s="17" cm="1">
        <f t="array" ref="CB231">INDEX(CB$14:CB$114,$A231+1)+SUMPRODUCT(TRANSPOSE($E231:$G231),CB$7:CB$9)</f>
        <v>5.3755044410837324E-2</v>
      </c>
      <c r="CC231" s="17" cm="1">
        <f t="array" ref="CC231">INDEX(CC$14:CC$114,$A231+1)+SUMPRODUCT(TRANSPOSE($E231:$G231),CC$7:CC$9)</f>
        <v>5.3799427518983353E-2</v>
      </c>
      <c r="CD231" s="17" cm="1">
        <f t="array" ref="CD231">INDEX(CD$14:CD$114,$A231+1)+SUMPRODUCT(TRANSPOSE($E231:$G231),CD$7:CD$9)</f>
        <v>5.3842612903844608E-2</v>
      </c>
      <c r="CE231" s="17" cm="1">
        <f t="array" ref="CE231">INDEX(CE$14:CE$114,$A231+1)+SUMPRODUCT(TRANSPOSE($E231:$G231),CE$7:CE$9)</f>
        <v>5.3884648402587984E-2</v>
      </c>
      <c r="CF231" s="17" cm="1">
        <f t="array" ref="CF231">INDEX(CF$14:CF$114,$A231+1)+SUMPRODUCT(TRANSPOSE($E231:$G231),CF$7:CF$9)</f>
        <v>5.3925579338358273E-2</v>
      </c>
      <c r="CG231" s="17" cm="1">
        <f t="array" ref="CG231">INDEX(CG$14:CG$114,$A231+1)+SUMPRODUCT(TRANSPOSE($E231:$G231),CG$7:CG$9)</f>
        <v>5.3965448683287551E-2</v>
      </c>
      <c r="CH231" s="17" cm="1">
        <f t="array" ref="CH231">INDEX(CH$14:CH$114,$A231+1)+SUMPRODUCT(TRANSPOSE($E231:$G231),CH$7:CH$9)</f>
        <v>5.4004297208985683E-2</v>
      </c>
      <c r="CI231" s="17" cm="1">
        <f t="array" ref="CI231">INDEX(CI$14:CI$114,$A231+1)+SUMPRODUCT(TRANSPOSE($E231:$G231),CI$7:CI$9)</f>
        <v>5.4042163625613523E-2</v>
      </c>
      <c r="CJ231" s="17" cm="1">
        <f t="array" ref="CJ231">INDEX(CJ$14:CJ$114,$A231+1)+SUMPRODUCT(TRANSPOSE($E231:$G231),CJ$7:CJ$9)</f>
        <v>5.4079084710542888E-2</v>
      </c>
      <c r="CK231" s="17" cm="1">
        <f t="array" ref="CK231">INDEX(CK$14:CK$114,$A231+1)+SUMPRODUCT(TRANSPOSE($E231:$G231),CK$7:CK$9)</f>
        <v>5.4115095427500134E-2</v>
      </c>
      <c r="CL231" s="17" cm="1">
        <f t="array" ref="CL231">INDEX(CL$14:CL$114,$A231+1)+SUMPRODUCT(TRANSPOSE($E231:$G231),CL$7:CL$9)</f>
        <v>5.4150229037000938E-2</v>
      </c>
      <c r="CM231" s="17" cm="1">
        <f t="array" ref="CM231">INDEX(CM$14:CM$114,$A231+1)+SUMPRODUCT(TRANSPOSE($E231:$G231),CM$7:CM$9)</f>
        <v>5.4184517198815216E-2</v>
      </c>
      <c r="CN231" s="17" cm="1">
        <f t="array" ref="CN231">INDEX(CN$14:CN$114,$A231+1)+SUMPRODUCT(TRANSPOSE($E231:$G231),CN$7:CN$9)</f>
        <v>5.4217990067122343E-2</v>
      </c>
      <c r="CO231" s="17" cm="1">
        <f t="array" ref="CO231">INDEX(CO$14:CO$114,$A231+1)+SUMPRODUCT(TRANSPOSE($E231:$G231),CO$7:CO$9)</f>
        <v>5.4250676378957738E-2</v>
      </c>
      <c r="CP231" s="17" cm="1">
        <f t="array" ref="CP231">INDEX(CP$14:CP$114,$A231+1)+SUMPRODUCT(TRANSPOSE($E231:$G231),CP$7:CP$9)</f>
        <v>5.417456176470746E-2</v>
      </c>
      <c r="CQ231" s="17" cm="1">
        <f t="array" ref="CQ231">INDEX(CQ$14:CQ$114,$A231+1)+SUMPRODUCT(TRANSPOSE($E231:$G231),CQ$7:CQ$9)</f>
        <v>5.4106628478666749E-2</v>
      </c>
      <c r="CR231" s="17" cm="1">
        <f t="array" ref="CR231">INDEX(CR$14:CR$114,$A231+1)+SUMPRODUCT(TRANSPOSE($E231:$G231),CR$7:CR$9)</f>
        <v>5.4046493203099163E-2</v>
      </c>
      <c r="CS231" s="17" cm="1">
        <f t="array" ref="CS231">INDEX(CS$14:CS$114,$A231+1)+SUMPRODUCT(TRANSPOSE($E231:$G231),CS$7:CS$9)</f>
        <v>5.3993738457924642E-2</v>
      </c>
      <c r="CT231" s="17" cm="1">
        <f t="array" ref="CT231">INDEX(CT$14:CT$114,$A231+1)+SUMPRODUCT(TRANSPOSE($E231:$G231),CT$7:CT$9)</f>
        <v>5.3947904200806515E-2</v>
      </c>
      <c r="CU231" s="17" cm="1">
        <f t="array" ref="CU231">INDEX(CU$14:CU$114,$A231+1)+SUMPRODUCT(TRANSPOSE($E231:$G231),CU$7:CU$9)</f>
        <v>5.3877351578763708E-2</v>
      </c>
      <c r="CV231" s="17" cm="1">
        <f t="array" ref="CV231">INDEX(CV$14:CV$114,$A231+1)+SUMPRODUCT(TRANSPOSE($E231:$G231),CV$7:CV$9)</f>
        <v>5.3820169386943437E-2</v>
      </c>
      <c r="CW231" s="17" cm="1">
        <f t="array" ref="CW231">INDEX(CW$14:CW$114,$A231+1)+SUMPRODUCT(TRANSPOSE($E231:$G231),CW$7:CW$9)</f>
        <v>5.3775458375716942E-2</v>
      </c>
      <c r="CX231" s="17" cm="1">
        <f t="array" ref="CX231">INDEX(CX$14:CX$114,$A231+1)+SUMPRODUCT(TRANSPOSE($E231:$G231),CX$7:CX$9)</f>
        <v>5.3718541266405948E-2</v>
      </c>
      <c r="CY231" s="17" cm="1">
        <f t="array" ref="CY231">INDEX(CY$14:CY$114,$A231+1)+SUMPRODUCT(TRANSPOSE($E231:$G231),CY$7:CY$9)</f>
        <v>5.3680395751714557E-2</v>
      </c>
      <c r="CZ231" s="17" cm="1">
        <f t="array" ref="CZ231">INDEX(CZ$14:CZ$114,$A231+1)+SUMPRODUCT(TRANSPOSE($E231:$G231),CZ$7:CZ$9)</f>
        <v>5.3636416235547255E-2</v>
      </c>
      <c r="DA231" s="17" cm="1">
        <f t="array" ref="DA231">INDEX(DA$14:DA$114,$A231+1)+SUMPRODUCT(TRANSPOSE($E231:$G231),DA$7:DA$9)</f>
        <v>5.3620175008106549E-2</v>
      </c>
      <c r="DB231" s="17" cm="1">
        <f t="array" ref="DB231">INDEX(DB$14:DB$114,$A231+1)+SUMPRODUCT(TRANSPOSE($E231:$G231),DB$7:DB$9)</f>
        <v>5.3612108936693756E-2</v>
      </c>
      <c r="DC231" s="17" cm="1">
        <f t="array" ref="DC231">INDEX(DC$14:DC$114,$A231+1)+SUMPRODUCT(TRANSPOSE($E231:$G231),DC$7:DC$9)</f>
        <v>5.3658133979079689E-2</v>
      </c>
      <c r="DD231" s="17" cm="1">
        <f t="array" ref="DD231">INDEX(DD$14:DD$114,$A231+1)+SUMPRODUCT(TRANSPOSE($E231:$G231),DD$7:DD$9)</f>
        <v>5.371630022585526E-2</v>
      </c>
    </row>
    <row r="232" spans="1:108" x14ac:dyDescent="0.25">
      <c r="A232" s="13">
        <f t="shared" si="136"/>
        <v>16</v>
      </c>
      <c r="B232" s="13">
        <f t="shared" si="137"/>
        <v>2</v>
      </c>
      <c r="C232" s="13">
        <f t="shared" ref="C232:D232" si="159">C131</f>
        <v>12</v>
      </c>
      <c r="D232" s="13">
        <f t="shared" si="159"/>
        <v>192</v>
      </c>
      <c r="E232" s="30">
        <f t="shared" si="155"/>
        <v>1.4999999999999998E-2</v>
      </c>
      <c r="F232" s="30">
        <f t="shared" si="152"/>
        <v>1.4999999999999998E-2</v>
      </c>
      <c r="G232" s="30">
        <f t="shared" si="153"/>
        <v>1.4999999999999998E-2</v>
      </c>
      <c r="H232" s="36">
        <f t="shared" si="127"/>
        <v>20192</v>
      </c>
      <c r="I232" s="17" cm="1">
        <f t="array" ref="I232">INDEX(I$14:I$114,$A232+1)+SUMPRODUCT(TRANSPOSE($E232:$G232),I$7:I$9)</f>
        <v>4.6601865339227375E-2</v>
      </c>
      <c r="J232" s="17" cm="1">
        <f t="array" ref="J232">INDEX(J$14:J$114,$A232+1)+SUMPRODUCT(TRANSPOSE($E232:$G232),J$7:J$9)</f>
        <v>4.6320883431265045E-2</v>
      </c>
      <c r="K232" s="17" cm="1">
        <f t="array" ref="K232">INDEX(K$14:K$114,$A232+1)+SUMPRODUCT(TRANSPOSE($E232:$G232),K$7:K$9)</f>
        <v>4.6040760133101752E-2</v>
      </c>
      <c r="L232" s="17" cm="1">
        <f t="array" ref="L232">INDEX(L$14:L$114,$A232+1)+SUMPRODUCT(TRANSPOSE($E232:$G232),L$7:L$9)</f>
        <v>4.5761884140441342E-2</v>
      </c>
      <c r="M232" s="17" cm="1">
        <f t="array" ref="M232">INDEX(M$14:M$114,$A232+1)+SUMPRODUCT(TRANSPOSE($E232:$G232),M$7:M$9)</f>
        <v>4.4783991527642772E-2</v>
      </c>
      <c r="N232" s="17" cm="1">
        <f t="array" ref="N232">INDEX(N$14:N$114,$A232+1)+SUMPRODUCT(TRANSPOSE($E232:$G232),N$7:N$9)</f>
        <v>4.398607569023226E-2</v>
      </c>
      <c r="O232" s="17" cm="1">
        <f t="array" ref="O232">INDEX(O$14:O$114,$A232+1)+SUMPRODUCT(TRANSPOSE($E232:$G232),O$7:O$9)</f>
        <v>4.3291912833307453E-2</v>
      </c>
      <c r="P232" s="17" cm="1">
        <f t="array" ref="P232">INDEX(P$14:P$114,$A232+1)+SUMPRODUCT(TRANSPOSE($E232:$G232),P$7:P$9)</f>
        <v>4.2663459894148756E-2</v>
      </c>
      <c r="Q232" s="17" cm="1">
        <f t="array" ref="Q232">INDEX(Q$14:Q$114,$A232+1)+SUMPRODUCT(TRANSPOSE($E232:$G232),Q$7:Q$9)</f>
        <v>4.2079612347311154E-2</v>
      </c>
      <c r="R232" s="17" cm="1">
        <f t="array" ref="R232">INDEX(R$14:R$114,$A232+1)+SUMPRODUCT(TRANSPOSE($E232:$G232),R$7:R$9)</f>
        <v>4.1527714717040629E-2</v>
      </c>
      <c r="S232" s="17" cm="1">
        <f t="array" ref="S232">INDEX(S$14:S$114,$A232+1)+SUMPRODUCT(TRANSPOSE($E232:$G232),S$7:S$9)</f>
        <v>4.0999706907540165E-2</v>
      </c>
      <c r="T232" s="17" cm="1">
        <f t="array" ref="T232">INDEX(T$14:T$114,$A232+1)+SUMPRODUCT(TRANSPOSE($E232:$G232),T$7:T$9)</f>
        <v>4.0490200234473459E-2</v>
      </c>
      <c r="U232" s="17" cm="1">
        <f t="array" ref="U232">INDEX(U$14:U$114,$A232+1)+SUMPRODUCT(TRANSPOSE($E232:$G232),U$7:U$9)</f>
        <v>3.9995443414342899E-2</v>
      </c>
      <c r="V232" s="17" cm="1">
        <f t="array" ref="V232">INDEX(V$14:V$114,$A232+1)+SUMPRODUCT(TRANSPOSE($E232:$G232),V$7:V$9)</f>
        <v>3.9512732163241672E-2</v>
      </c>
      <c r="W232" s="17" cm="1">
        <f t="array" ref="W232">INDEX(W$14:W$114,$A232+1)+SUMPRODUCT(TRANSPOSE($E232:$G232),W$7:W$9)</f>
        <v>3.9177769149760878E-2</v>
      </c>
      <c r="X232" s="17" cm="1">
        <f t="array" ref="X232">INDEX(X$14:X$114,$A232+1)+SUMPRODUCT(TRANSPOSE($E232:$G232),X$7:X$9)</f>
        <v>3.9006874856950403E-2</v>
      </c>
      <c r="Y232" s="17" cm="1">
        <f t="array" ref="Y232">INDEX(Y$14:Y$114,$A232+1)+SUMPRODUCT(TRANSPOSE($E232:$G232),Y$7:Y$9)</f>
        <v>3.8976992256426569E-2</v>
      </c>
      <c r="Z232" s="17" cm="1">
        <f t="array" ref="Z232">INDEX(Z$14:Z$114,$A232+1)+SUMPRODUCT(TRANSPOSE($E232:$G232),Z$7:Z$9)</f>
        <v>3.9069075830507539E-2</v>
      </c>
      <c r="AA232" s="17" cm="1">
        <f t="array" ref="AA232">INDEX(AA$14:AA$114,$A232+1)+SUMPRODUCT(TRANSPOSE($E232:$G232),AA$7:AA$9)</f>
        <v>3.9267020619205263E-2</v>
      </c>
      <c r="AB232" s="17" cm="1">
        <f t="array" ref="AB232">INDEX(AB$14:AB$114,$A232+1)+SUMPRODUCT(TRANSPOSE($E232:$G232),AB$7:AB$9)</f>
        <v>3.9556925156342661E-2</v>
      </c>
      <c r="AC232" s="17" cm="1">
        <f t="array" ref="AC232">INDEX(AC$14:AC$114,$A232+1)+SUMPRODUCT(TRANSPOSE($E232:$G232),AC$7:AC$9)</f>
        <v>3.9926559159859959E-2</v>
      </c>
      <c r="AD232" s="17" cm="1">
        <f t="array" ref="AD232">INDEX(AD$14:AD$114,$A232+1)+SUMPRODUCT(TRANSPOSE($E232:$G232),AD$7:AD$9)</f>
        <v>4.0364984530467531E-2</v>
      </c>
      <c r="AE232" s="17" cm="1">
        <f t="array" ref="AE232">INDEX(AE$14:AE$114,$A232+1)+SUMPRODUCT(TRANSPOSE($E232:$G232),AE$7:AE$9)</f>
        <v>4.0862269373534411E-2</v>
      </c>
      <c r="AF232" s="17" cm="1">
        <f t="array" ref="AF232">INDEX(AF$14:AF$114,$A232+1)+SUMPRODUCT(TRANSPOSE($E232:$G232),AF$7:AF$9)</f>
        <v>4.140927798576275E-2</v>
      </c>
      <c r="AG232" s="17" cm="1">
        <f t="array" ref="AG232">INDEX(AG$14:AG$114,$A232+1)+SUMPRODUCT(TRANSPOSE($E232:$G232),AG$7:AG$9)</f>
        <v>4.1997510754870106E-2</v>
      </c>
      <c r="AH232" s="17" cm="1">
        <f t="array" ref="AH232">INDEX(AH$14:AH$114,$A232+1)+SUMPRODUCT(TRANSPOSE($E232:$G232),AH$7:AH$9)</f>
        <v>4.261897867746188E-2</v>
      </c>
      <c r="AI232" s="17" cm="1">
        <f t="array" ref="AI232">INDEX(AI$14:AI$114,$A232+1)+SUMPRODUCT(TRANSPOSE($E232:$G232),AI$7:AI$9)</f>
        <v>4.32661141765983E-2</v>
      </c>
      <c r="AJ232" s="17" cm="1">
        <f t="array" ref="AJ232">INDEX(AJ$14:AJ$114,$A232+1)+SUMPRODUCT(TRANSPOSE($E232:$G232),AJ$7:AJ$9)</f>
        <v>4.3931687377216963E-2</v>
      </c>
      <c r="AK232" s="17" cm="1">
        <f t="array" ref="AK232">INDEX(AK$14:AK$114,$A232+1)+SUMPRODUCT(TRANSPOSE($E232:$G232),AK$7:AK$9)</f>
        <v>4.4608755780027529E-2</v>
      </c>
      <c r="AL232" s="17" cm="1">
        <f t="array" ref="AL232">INDEX(AL$14:AL$114,$A232+1)+SUMPRODUCT(TRANSPOSE($E232:$G232),AL$7:AL$9)</f>
        <v>4.5290610215357283E-2</v>
      </c>
      <c r="AM232" s="17" cm="1">
        <f t="array" ref="AM232">INDEX(AM$14:AM$114,$A232+1)+SUMPRODUCT(TRANSPOSE($E232:$G232),AM$7:AM$9)</f>
        <v>4.5970741605625517E-2</v>
      </c>
      <c r="AN232" s="17" cm="1">
        <f t="array" ref="AN232">INDEX(AN$14:AN$114,$A232+1)+SUMPRODUCT(TRANSPOSE($E232:$G232),AN$7:AN$9)</f>
        <v>4.6642809492442136E-2</v>
      </c>
      <c r="AO232" s="17" cm="1">
        <f t="array" ref="AO232">INDEX(AO$14:AO$114,$A232+1)+SUMPRODUCT(TRANSPOSE($E232:$G232),AO$7:AO$9)</f>
        <v>4.7300615458689341E-2</v>
      </c>
      <c r="AP232" s="17" cm="1">
        <f t="array" ref="AP232">INDEX(AP$14:AP$114,$A232+1)+SUMPRODUCT(TRANSPOSE($E232:$G232),AP$7:AP$9)</f>
        <v>4.7938084146887591E-2</v>
      </c>
      <c r="AQ232" s="17" cm="1">
        <f t="array" ref="AQ232">INDEX(AQ$14:AQ$114,$A232+1)+SUMPRODUCT(TRANSPOSE($E232:$G232),AQ$7:AQ$9)</f>
        <v>4.854924575227991E-2</v>
      </c>
      <c r="AR232" s="17" cm="1">
        <f t="array" ref="AR232">INDEX(AR$14:AR$114,$A232+1)+SUMPRODUCT(TRANSPOSE($E232:$G232),AR$7:AR$9)</f>
        <v>4.912822346631783E-2</v>
      </c>
      <c r="AS232" s="17" cm="1">
        <f t="array" ref="AS232">INDEX(AS$14:AS$114,$A232+1)+SUMPRODUCT(TRANSPOSE($E232:$G232),AS$7:AS$9)</f>
        <v>4.9669220264102129E-2</v>
      </c>
      <c r="AT232" s="17" cm="1">
        <f t="array" ref="AT232">INDEX(AT$14:AT$114,$A232+1)+SUMPRODUCT(TRANSPOSE($E232:$G232),AT$7:AT$9)</f>
        <v>5.0166508788431194E-2</v>
      </c>
      <c r="AU232" s="17" cm="1">
        <f t="array" ref="AU232">INDEX(AU$14:AU$114,$A232+1)+SUMPRODUCT(TRANSPOSE($E232:$G232),AU$7:AU$9)</f>
        <v>5.0614426011827626E-2</v>
      </c>
      <c r="AV232" s="17" cm="1">
        <f t="array" ref="AV232">INDEX(AV$14:AV$114,$A232+1)+SUMPRODUCT(TRANSPOSE($E232:$G232),AV$7:AV$9)</f>
        <v>5.1007363625044197E-2</v>
      </c>
      <c r="AW232" s="17" cm="1">
        <f t="array" ref="AW232">INDEX(AW$14:AW$114,$A232+1)+SUMPRODUCT(TRANSPOSE($E232:$G232),AW$7:AW$9)</f>
        <v>5.1339764137909069E-2</v>
      </c>
      <c r="AX232" s="17" cm="1">
        <f t="array" ref="AX232">INDEX(AX$14:AX$114,$A232+1)+SUMPRODUCT(TRANSPOSE($E232:$G232),AX$7:AX$9)</f>
        <v>5.1606114216171325E-2</v>
      </c>
      <c r="AY232" s="17" cm="1">
        <f t="array" ref="AY232">INDEX(AY$14:AY$114,$A232+1)+SUMPRODUCT(TRANSPOSE($E232:$G232),AY$7:AY$9)</f>
        <v>5.1800942382747336E-2</v>
      </c>
      <c r="AZ232" s="17" cm="1">
        <f t="array" ref="AZ232">INDEX(AZ$14:AZ$114,$A232+1)+SUMPRODUCT(TRANSPOSE($E232:$G232),AZ$7:AZ$9)</f>
        <v>5.1918814210861405E-2</v>
      </c>
      <c r="BA232" s="17" cm="1">
        <f t="array" ref="BA232">INDEX(BA$14:BA$114,$A232+1)+SUMPRODUCT(TRANSPOSE($E232:$G232),BA$7:BA$9)</f>
        <v>5.2031459811512235E-2</v>
      </c>
      <c r="BB232" s="17" cm="1">
        <f t="array" ref="BB232">INDEX(BB$14:BB$114,$A232+1)+SUMPRODUCT(TRANSPOSE($E232:$G232),BB$7:BB$9)</f>
        <v>5.2139219228065734E-2</v>
      </c>
      <c r="BC232" s="17" cm="1">
        <f t="array" ref="BC232">INDEX(BC$14:BC$114,$A232+1)+SUMPRODUCT(TRANSPOSE($E232:$G232),BC$7:BC$9)</f>
        <v>5.2242403630359133E-2</v>
      </c>
      <c r="BD232" s="17" cm="1">
        <f t="array" ref="BD232">INDEX(BD$14:BD$114,$A232+1)+SUMPRODUCT(TRANSPOSE($E232:$G232),BD$7:BD$9)</f>
        <v>5.2341298315603621E-2</v>
      </c>
      <c r="BE232" s="17" cm="1">
        <f t="array" ref="BE232">INDEX(BE$14:BE$114,$A232+1)+SUMPRODUCT(TRANSPOSE($E232:$G232),BE$7:BE$9)</f>
        <v>5.243616534264027E-2</v>
      </c>
      <c r="BF232" s="17" cm="1">
        <f t="array" ref="BF232">INDEX(BF$14:BF$114,$A232+1)+SUMPRODUCT(TRANSPOSE($E232:$G232),BF$7:BF$9)</f>
        <v>5.2527245850766499E-2</v>
      </c>
      <c r="BG232" s="17" cm="1">
        <f t="array" ref="BG232">INDEX(BG$14:BG$114,$A232+1)+SUMPRODUCT(TRANSPOSE($E232:$G232),BG$7:BG$9)</f>
        <v>5.2614762106336962E-2</v>
      </c>
      <c r="BH232" s="17" cm="1">
        <f t="array" ref="BH232">INDEX(BH$14:BH$114,$A232+1)+SUMPRODUCT(TRANSPOSE($E232:$G232),BH$7:BH$9)</f>
        <v>5.26989193137085E-2</v>
      </c>
      <c r="BI232" s="17" cm="1">
        <f t="array" ref="BI232">INDEX(BI$14:BI$114,$A232+1)+SUMPRODUCT(TRANSPOSE($E232:$G232),BI$7:BI$9)</f>
        <v>5.277990722158786E-2</v>
      </c>
      <c r="BJ232" s="17" cm="1">
        <f t="array" ref="BJ232">INDEX(BJ$14:BJ$114,$A232+1)+SUMPRODUCT(TRANSPOSE($E232:$G232),BJ$7:BJ$9)</f>
        <v>5.2857901551255457E-2</v>
      </c>
      <c r="BK232" s="17" cm="1">
        <f t="array" ref="BK232">INDEX(BK$14:BK$114,$A232+1)+SUMPRODUCT(TRANSPOSE($E232:$G232),BK$7:BK$9)</f>
        <v>5.2933065269286414E-2</v>
      </c>
      <c r="BL232" s="17" cm="1">
        <f t="array" ref="BL232">INDEX(BL$14:BL$114,$A232+1)+SUMPRODUCT(TRANSPOSE($E232:$G232),BL$7:BL$9)</f>
        <v>5.3005549724172027E-2</v>
      </c>
      <c r="BM232" s="17" cm="1">
        <f t="array" ref="BM232">INDEX(BM$14:BM$114,$A232+1)+SUMPRODUCT(TRANSPOSE($E232:$G232),BM$7:BM$9)</f>
        <v>5.3075495663522973E-2</v>
      </c>
      <c r="BN232" s="17" cm="1">
        <f t="array" ref="BN232">INDEX(BN$14:BN$114,$A232+1)+SUMPRODUCT(TRANSPOSE($E232:$G232),BN$7:BN$9)</f>
        <v>5.3143034146240983E-2</v>
      </c>
      <c r="BO232" s="17" cm="1">
        <f t="array" ref="BO232">INDEX(BO$14:BO$114,$A232+1)+SUMPRODUCT(TRANSPOSE($E232:$G232),BO$7:BO$9)</f>
        <v>5.320828736209525E-2</v>
      </c>
      <c r="BP232" s="17" cm="1">
        <f t="array" ref="BP232">INDEX(BP$14:BP$114,$A232+1)+SUMPRODUCT(TRANSPOSE($E232:$G232),BP$7:BP$9)</f>
        <v>5.3271369369490715E-2</v>
      </c>
      <c r="BQ232" s="17" cm="1">
        <f t="array" ref="BQ232">INDEX(BQ$14:BQ$114,$A232+1)+SUMPRODUCT(TRANSPOSE($E232:$G232),BQ$7:BQ$9)</f>
        <v>5.3332386760794756E-2</v>
      </c>
      <c r="BR232" s="17" cm="1">
        <f t="array" ref="BR232">INDEX(BR$14:BR$114,$A232+1)+SUMPRODUCT(TRANSPOSE($E232:$G232),BR$7:BR$9)</f>
        <v>5.3391439263391724E-2</v>
      </c>
      <c r="BS232" s="17" cm="1">
        <f t="array" ref="BS232">INDEX(BS$14:BS$114,$A232+1)+SUMPRODUCT(TRANSPOSE($E232:$G232),BS$7:BS$9)</f>
        <v>5.3448620283590528E-2</v>
      </c>
      <c r="BT232" s="17" cm="1">
        <f t="array" ref="BT232">INDEX(BT$14:BT$114,$A232+1)+SUMPRODUCT(TRANSPOSE($E232:$G232),BT$7:BT$9)</f>
        <v>5.3504017399627832E-2</v>
      </c>
      <c r="BU232" s="17" cm="1">
        <f t="array" ref="BU232">INDEX(BU$14:BU$114,$A232+1)+SUMPRODUCT(TRANSPOSE($E232:$G232),BU$7:BU$9)</f>
        <v>5.3557712809236699E-2</v>
      </c>
      <c r="BV232" s="17" cm="1">
        <f t="array" ref="BV232">INDEX(BV$14:BV$114,$A232+1)+SUMPRODUCT(TRANSPOSE($E232:$G232),BV$7:BV$9)</f>
        <v>5.3609783736597513E-2</v>
      </c>
      <c r="BW232" s="17" cm="1">
        <f t="array" ref="BW232">INDEX(BW$14:BW$114,$A232+1)+SUMPRODUCT(TRANSPOSE($E232:$G232),BW$7:BW$9)</f>
        <v>5.3660302802900003E-2</v>
      </c>
      <c r="BX232" s="17" cm="1">
        <f t="array" ref="BX232">INDEX(BX$14:BX$114,$A232+1)+SUMPRODUCT(TRANSPOSE($E232:$G232),BX$7:BX$9)</f>
        <v>5.3709338364262713E-2</v>
      </c>
      <c r="BY232" s="17" cm="1">
        <f t="array" ref="BY232">INDEX(BY$14:BY$114,$A232+1)+SUMPRODUCT(TRANSPOSE($E232:$G232),BY$7:BY$9)</f>
        <v>5.3756954820314382E-2</v>
      </c>
      <c r="BZ232" s="17" cm="1">
        <f t="array" ref="BZ232">INDEX(BZ$14:BZ$114,$A232+1)+SUMPRODUCT(TRANSPOSE($E232:$G232),BZ$7:BZ$9)</f>
        <v>5.3803212896364014E-2</v>
      </c>
      <c r="CA232" s="17" cm="1">
        <f t="array" ref="CA232">INDEX(CA$14:CA$114,$A232+1)+SUMPRODUCT(TRANSPOSE($E232:$G232),CA$7:CA$9)</f>
        <v>5.3848169901764872E-2</v>
      </c>
      <c r="CB232" s="17" cm="1">
        <f t="array" ref="CB232">INDEX(CB$14:CB$114,$A232+1)+SUMPRODUCT(TRANSPOSE($E232:$G232),CB$7:CB$9)</f>
        <v>5.3891879966777231E-2</v>
      </c>
      <c r="CC232" s="17" cm="1">
        <f t="array" ref="CC232">INDEX(CC$14:CC$114,$A232+1)+SUMPRODUCT(TRANSPOSE($E232:$G232),CC$7:CC$9)</f>
        <v>5.3934394259994231E-2</v>
      </c>
      <c r="CD232" s="17" cm="1">
        <f t="array" ref="CD232">INDEX(CD$14:CD$114,$A232+1)+SUMPRODUCT(TRANSPOSE($E232:$G232),CD$7:CD$9)</f>
        <v>5.3975761188162705E-2</v>
      </c>
      <c r="CE232" s="17" cm="1">
        <f t="array" ref="CE232">INDEX(CE$14:CE$114,$A232+1)+SUMPRODUCT(TRANSPOSE($E232:$G232),CE$7:CE$9)</f>
        <v>5.4016026580042328E-2</v>
      </c>
      <c r="CF232" s="17" cm="1">
        <f t="array" ref="CF232">INDEX(CF$14:CF$114,$A232+1)+SUMPRODUCT(TRANSPOSE($E232:$G232),CF$7:CF$9)</f>
        <v>5.4055233855768589E-2</v>
      </c>
      <c r="CG232" s="17" cm="1">
        <f t="array" ref="CG232">INDEX(CG$14:CG$114,$A232+1)+SUMPRODUCT(TRANSPOSE($E232:$G232),CG$7:CG$9)</f>
        <v>5.4093424183039848E-2</v>
      </c>
      <c r="CH232" s="17" cm="1">
        <f t="array" ref="CH232">INDEX(CH$14:CH$114,$A232+1)+SUMPRODUCT(TRANSPOSE($E232:$G232),CH$7:CH$9)</f>
        <v>5.4130636621304004E-2</v>
      </c>
      <c r="CI232" s="17" cm="1">
        <f t="array" ref="CI232">INDEX(CI$14:CI$114,$A232+1)+SUMPRODUCT(TRANSPOSE($E232:$G232),CI$7:CI$9)</f>
        <v>5.4166908255009236E-2</v>
      </c>
      <c r="CJ232" s="17" cm="1">
        <f t="array" ref="CJ232">INDEX(CJ$14:CJ$114,$A232+1)+SUMPRODUCT(TRANSPOSE($E232:$G232),CJ$7:CJ$9)</f>
        <v>5.4202274316877394E-2</v>
      </c>
      <c r="CK232" s="17" cm="1">
        <f t="array" ref="CK232">INDEX(CK$14:CK$114,$A232+1)+SUMPRODUCT(TRANSPOSE($E232:$G232),CK$7:CK$9)</f>
        <v>5.4236768302054691E-2</v>
      </c>
      <c r="CL232" s="17" cm="1">
        <f t="array" ref="CL232">INDEX(CL$14:CL$114,$A232+1)+SUMPRODUCT(TRANSPOSE($E232:$G232),CL$7:CL$9)</f>
        <v>5.4270422073922395E-2</v>
      </c>
      <c r="CM232" s="17" cm="1">
        <f t="array" ref="CM232">INDEX(CM$14:CM$114,$A232+1)+SUMPRODUCT(TRANSPOSE($E232:$G232),CM$7:CM$9)</f>
        <v>5.4303265962268962E-2</v>
      </c>
      <c r="CN232" s="17" cm="1">
        <f t="array" ref="CN232">INDEX(CN$14:CN$114,$A232+1)+SUMPRODUCT(TRANSPOSE($E232:$G232),CN$7:CN$9)</f>
        <v>5.4335328854458007E-2</v>
      </c>
      <c r="CO232" s="17" cm="1">
        <f t="array" ref="CO232">INDEX(CO$14:CO$114,$A232+1)+SUMPRODUCT(TRANSPOSE($E232:$G232),CO$7:CO$9)</f>
        <v>5.4250676378957738E-2</v>
      </c>
      <c r="CP232" s="17" cm="1">
        <f t="array" ref="CP232">INDEX(CP$14:CP$114,$A232+1)+SUMPRODUCT(TRANSPOSE($E232:$G232),CP$7:CP$9)</f>
        <v>5.417456176470746E-2</v>
      </c>
      <c r="CQ232" s="17" cm="1">
        <f t="array" ref="CQ232">INDEX(CQ$14:CQ$114,$A232+1)+SUMPRODUCT(TRANSPOSE($E232:$G232),CQ$7:CQ$9)</f>
        <v>5.4106628478666749E-2</v>
      </c>
      <c r="CR232" s="17" cm="1">
        <f t="array" ref="CR232">INDEX(CR$14:CR$114,$A232+1)+SUMPRODUCT(TRANSPOSE($E232:$G232),CR$7:CR$9)</f>
        <v>5.4046493203099163E-2</v>
      </c>
      <c r="CS232" s="17" cm="1">
        <f t="array" ref="CS232">INDEX(CS$14:CS$114,$A232+1)+SUMPRODUCT(TRANSPOSE($E232:$G232),CS$7:CS$9)</f>
        <v>5.3993738457924642E-2</v>
      </c>
      <c r="CT232" s="17" cm="1">
        <f t="array" ref="CT232">INDEX(CT$14:CT$114,$A232+1)+SUMPRODUCT(TRANSPOSE($E232:$G232),CT$7:CT$9)</f>
        <v>5.3947904200806515E-2</v>
      </c>
      <c r="CU232" s="17" cm="1">
        <f t="array" ref="CU232">INDEX(CU$14:CU$114,$A232+1)+SUMPRODUCT(TRANSPOSE($E232:$G232),CU$7:CU$9)</f>
        <v>5.3877351578763708E-2</v>
      </c>
      <c r="CV232" s="17" cm="1">
        <f t="array" ref="CV232">INDEX(CV$14:CV$114,$A232+1)+SUMPRODUCT(TRANSPOSE($E232:$G232),CV$7:CV$9)</f>
        <v>5.3820169386943437E-2</v>
      </c>
      <c r="CW232" s="17" cm="1">
        <f t="array" ref="CW232">INDEX(CW$14:CW$114,$A232+1)+SUMPRODUCT(TRANSPOSE($E232:$G232),CW$7:CW$9)</f>
        <v>5.3775458375716942E-2</v>
      </c>
      <c r="CX232" s="17" cm="1">
        <f t="array" ref="CX232">INDEX(CX$14:CX$114,$A232+1)+SUMPRODUCT(TRANSPOSE($E232:$G232),CX$7:CX$9)</f>
        <v>5.3718541266405948E-2</v>
      </c>
      <c r="CY232" s="17" cm="1">
        <f t="array" ref="CY232">INDEX(CY$14:CY$114,$A232+1)+SUMPRODUCT(TRANSPOSE($E232:$G232),CY$7:CY$9)</f>
        <v>5.3680395751714557E-2</v>
      </c>
      <c r="CZ232" s="17" cm="1">
        <f t="array" ref="CZ232">INDEX(CZ$14:CZ$114,$A232+1)+SUMPRODUCT(TRANSPOSE($E232:$G232),CZ$7:CZ$9)</f>
        <v>5.3636416235547255E-2</v>
      </c>
      <c r="DA232" s="17" cm="1">
        <f t="array" ref="DA232">INDEX(DA$14:DA$114,$A232+1)+SUMPRODUCT(TRANSPOSE($E232:$G232),DA$7:DA$9)</f>
        <v>5.3620175008106549E-2</v>
      </c>
      <c r="DB232" s="17" cm="1">
        <f t="array" ref="DB232">INDEX(DB$14:DB$114,$A232+1)+SUMPRODUCT(TRANSPOSE($E232:$G232),DB$7:DB$9)</f>
        <v>5.3612108936693756E-2</v>
      </c>
      <c r="DC232" s="17" cm="1">
        <f t="array" ref="DC232">INDEX(DC$14:DC$114,$A232+1)+SUMPRODUCT(TRANSPOSE($E232:$G232),DC$7:DC$9)</f>
        <v>5.3658133979079689E-2</v>
      </c>
      <c r="DD232" s="17" cm="1">
        <f t="array" ref="DD232">INDEX(DD$14:DD$114,$A232+1)+SUMPRODUCT(TRANSPOSE($E232:$G232),DD$7:DD$9)</f>
        <v>5.371630022585526E-2</v>
      </c>
    </row>
    <row r="233" spans="1:108" x14ac:dyDescent="0.25">
      <c r="A233" s="13">
        <f t="shared" si="136"/>
        <v>17</v>
      </c>
      <c r="B233" s="13">
        <f t="shared" si="137"/>
        <v>2</v>
      </c>
      <c r="C233" s="13">
        <f t="shared" ref="C233:D233" si="160">C132</f>
        <v>12</v>
      </c>
      <c r="D233" s="13">
        <f t="shared" si="160"/>
        <v>204</v>
      </c>
      <c r="E233" s="30">
        <f t="shared" si="155"/>
        <v>1.4999999999999998E-2</v>
      </c>
      <c r="F233" s="30">
        <f t="shared" si="152"/>
        <v>1.4999999999999998E-2</v>
      </c>
      <c r="G233" s="30">
        <f t="shared" si="153"/>
        <v>1.4999999999999998E-2</v>
      </c>
      <c r="H233" s="36">
        <f t="shared" si="127"/>
        <v>20204</v>
      </c>
      <c r="I233" s="17" cm="1">
        <f t="array" ref="I233">INDEX(I$14:I$114,$A233+1)+SUMPRODUCT(TRANSPOSE($E233:$G233),I$7:I$9)</f>
        <v>4.6039978055572792E-2</v>
      </c>
      <c r="J233" s="17" cm="1">
        <f t="array" ref="J233">INDEX(J$14:J$114,$A233+1)+SUMPRODUCT(TRANSPOSE($E233:$G233),J$7:J$9)</f>
        <v>4.576032198829437E-2</v>
      </c>
      <c r="K233" s="17" cm="1">
        <f t="array" ref="K233">INDEX(K$14:K$114,$A233+1)+SUMPRODUCT(TRANSPOSE($E233:$G233),K$7:K$9)</f>
        <v>4.548204242484287E-2</v>
      </c>
      <c r="L233" s="17" cm="1">
        <f t="array" ref="L233">INDEX(L$14:L$114,$A233+1)+SUMPRODUCT(TRANSPOSE($E233:$G233),L$7:L$9)</f>
        <v>4.4330023831489526E-2</v>
      </c>
      <c r="M233" s="17" cm="1">
        <f t="array" ref="M233">INDEX(M$14:M$114,$A233+1)+SUMPRODUCT(TRANSPOSE($E233:$G233),M$7:M$9)</f>
        <v>4.3463714229028713E-2</v>
      </c>
      <c r="N233" s="17" cm="1">
        <f t="array" ref="N233">INDEX(N$14:N$114,$A233+1)+SUMPRODUCT(TRANSPOSE($E233:$G233),N$7:N$9)</f>
        <v>4.2741287520300694E-2</v>
      </c>
      <c r="O233" s="17" cm="1">
        <f t="array" ref="O233">INDEX(O$14:O$114,$A233+1)+SUMPRODUCT(TRANSPOSE($E233:$G233),O$7:O$9)</f>
        <v>4.210205930451015E-2</v>
      </c>
      <c r="P233" s="17" cm="1">
        <f t="array" ref="P233">INDEX(P$14:P$114,$A233+1)+SUMPRODUCT(TRANSPOSE($E233:$G233),P$7:P$9)</f>
        <v>4.1515726404432227E-2</v>
      </c>
      <c r="Q233" s="17" cm="1">
        <f t="array" ref="Q233">INDEX(Q$14:Q$114,$A233+1)+SUMPRODUCT(TRANSPOSE($E233:$G233),Q$7:Q$9)</f>
        <v>4.0965463088356566E-2</v>
      </c>
      <c r="R233" s="17" cm="1">
        <f t="array" ref="R233">INDEX(R$14:R$114,$A233+1)+SUMPRODUCT(TRANSPOSE($E233:$G233),R$7:R$9)</f>
        <v>4.0441167049392365E-2</v>
      </c>
      <c r="S233" s="17" cm="1">
        <f t="array" ref="S233">INDEX(S$14:S$114,$A233+1)+SUMPRODUCT(TRANSPOSE($E233:$G233),S$7:S$9)</f>
        <v>3.9936392996458334E-2</v>
      </c>
      <c r="T233" s="17" cm="1">
        <f t="array" ref="T233">INDEX(T$14:T$114,$A233+1)+SUMPRODUCT(TRANSPOSE($E233:$G233),T$7:T$9)</f>
        <v>3.9446821729695811E-2</v>
      </c>
      <c r="U233" s="17" cm="1">
        <f t="array" ref="U233">INDEX(U$14:U$114,$A233+1)+SUMPRODUCT(TRANSPOSE($E233:$G233),U$7:U$9)</f>
        <v>3.8969436341630512E-2</v>
      </c>
      <c r="V233" s="17" cm="1">
        <f t="array" ref="V233">INDEX(V$14:V$114,$A233+1)+SUMPRODUCT(TRANSPOSE($E233:$G233),V$7:V$9)</f>
        <v>3.8649525602501324E-2</v>
      </c>
      <c r="W233" s="17" cm="1">
        <f t="array" ref="W233">INDEX(W$14:W$114,$A233+1)+SUMPRODUCT(TRANSPOSE($E233:$G233),W$7:W$9)</f>
        <v>3.8502534881344676E-2</v>
      </c>
      <c r="X233" s="17" cm="1">
        <f t="array" ref="X233">INDEX(X$14:X$114,$A233+1)+SUMPRODUCT(TRANSPOSE($E233:$G233),X$7:X$9)</f>
        <v>3.8502313277619528E-2</v>
      </c>
      <c r="Y233" s="17" cm="1">
        <f t="array" ref="Y233">INDEX(Y$14:Y$114,$A233+1)+SUMPRODUCT(TRANSPOSE($E233:$G233),Y$7:Y$9)</f>
        <v>3.8627687451461591E-2</v>
      </c>
      <c r="Z233" s="17" cm="1">
        <f t="array" ref="Z233">INDEX(Z$14:Z$114,$A233+1)+SUMPRODUCT(TRANSPOSE($E233:$G233),Z$7:Z$9)</f>
        <v>3.8861061824344435E-2</v>
      </c>
      <c r="AA233" s="17" cm="1">
        <f t="array" ref="AA233">INDEX(AA$14:AA$114,$A233+1)+SUMPRODUCT(TRANSPOSE($E233:$G233),AA$7:AA$9)</f>
        <v>3.9187474423501102E-2</v>
      </c>
      <c r="AB233" s="17" cm="1">
        <f t="array" ref="AB233">INDEX(AB$14:AB$114,$A233+1)+SUMPRODUCT(TRANSPOSE($E233:$G233),AB$7:AB$9)</f>
        <v>3.9593930041986171E-2</v>
      </c>
      <c r="AC233" s="17" cm="1">
        <f t="array" ref="AC233">INDEX(AC$14:AC$114,$A233+1)+SUMPRODUCT(TRANSPOSE($E233:$G233),AC$7:AC$9)</f>
        <v>4.0068932555895914E-2</v>
      </c>
      <c r="AD233" s="17" cm="1">
        <f t="array" ref="AD233">INDEX(AD$14:AD$114,$A233+1)+SUMPRODUCT(TRANSPOSE($E233:$G233),AD$7:AD$9)</f>
        <v>4.0602138752217166E-2</v>
      </c>
      <c r="AE233" s="17" cm="1">
        <f t="array" ref="AE233">INDEX(AE$14:AE$114,$A233+1)+SUMPRODUCT(TRANSPOSE($E233:$G233),AE$7:AE$9)</f>
        <v>4.1184107171600461E-2</v>
      </c>
      <c r="AF233" s="17" cm="1">
        <f t="array" ref="AF233">INDEX(AF$14:AF$114,$A233+1)+SUMPRODUCT(TRANSPOSE($E233:$G233),AF$7:AF$9)</f>
        <v>4.1806109261931602E-2</v>
      </c>
      <c r="AG233" s="17" cm="1">
        <f t="array" ref="AG233">INDEX(AG$14:AG$114,$A233+1)+SUMPRODUCT(TRANSPOSE($E233:$G233),AG$7:AG$9)</f>
        <v>4.2459983457467577E-2</v>
      </c>
      <c r="AH233" s="17" cm="1">
        <f t="array" ref="AH233">INDEX(AH$14:AH$114,$A233+1)+SUMPRODUCT(TRANSPOSE($E233:$G233),AH$7:AH$9)</f>
        <v>4.3138031686769426E-2</v>
      </c>
      <c r="AI233" s="17" cm="1">
        <f t="array" ref="AI233">INDEX(AI$14:AI$114,$A233+1)+SUMPRODUCT(TRANSPOSE($E233:$G233),AI$7:AI$9)</f>
        <v>4.3832924737470788E-2</v>
      </c>
      <c r="AJ233" s="17" cm="1">
        <f t="array" ref="AJ233">INDEX(AJ$14:AJ$114,$A233+1)+SUMPRODUCT(TRANSPOSE($E233:$G233),AJ$7:AJ$9)</f>
        <v>4.4537644560073461E-2</v>
      </c>
      <c r="AK233" s="17" cm="1">
        <f t="array" ref="AK233">INDEX(AK$14:AK$114,$A233+1)+SUMPRODUCT(TRANSPOSE($E233:$G233),AK$7:AK$9)</f>
        <v>4.5245424261041486E-2</v>
      </c>
      <c r="AL233" s="17" cm="1">
        <f t="array" ref="AL233">INDEX(AL$14:AL$114,$A233+1)+SUMPRODUCT(TRANSPOSE($E233:$G233),AL$7:AL$9)</f>
        <v>4.5949710798911844E-2</v>
      </c>
      <c r="AM233" s="17" cm="1">
        <f t="array" ref="AM233">INDEX(AM$14:AM$114,$A233+1)+SUMPRODUCT(TRANSPOSE($E233:$G233),AM$7:AM$9)</f>
        <v>4.6644130298634109E-2</v>
      </c>
      <c r="AN233" s="17" cm="1">
        <f t="array" ref="AN233">INDEX(AN$14:AN$114,$A233+1)+SUMPRODUCT(TRANSPOSE($E233:$G233),AN$7:AN$9)</f>
        <v>4.7322459024586302E-2</v>
      </c>
      <c r="AO233" s="17" cm="1">
        <f t="array" ref="AO233">INDEX(AO$14:AO$114,$A233+1)+SUMPRODUCT(TRANSPOSE($E233:$G233),AO$7:AO$9)</f>
        <v>4.7978602633279896E-2</v>
      </c>
      <c r="AP233" s="17" cm="1">
        <f t="array" ref="AP233">INDEX(AP$14:AP$114,$A233+1)+SUMPRODUCT(TRANSPOSE($E233:$G233),AP$7:AP$9)</f>
        <v>4.8606577263404657E-2</v>
      </c>
      <c r="AQ233" s="17" cm="1">
        <f t="array" ref="AQ233">INDEX(AQ$14:AQ$114,$A233+1)+SUMPRODUCT(TRANSPOSE($E233:$G233),AQ$7:AQ$9)</f>
        <v>4.9200495965603483E-2</v>
      </c>
      <c r="AR233" s="17" cm="1">
        <f t="array" ref="AR233">INDEX(AR$14:AR$114,$A233+1)+SUMPRODUCT(TRANSPOSE($E233:$G233),AR$7:AR$9)</f>
        <v>4.975455463381416E-2</v>
      </c>
      <c r="AS233" s="17" cm="1">
        <f t="array" ref="AS233">INDEX(AS$14:AS$114,$A233+1)+SUMPRODUCT(TRANSPOSE($E233:$G233),AS$7:AS$9)</f>
        <v>5.0263021262460503E-2</v>
      </c>
      <c r="AT233" s="17" cm="1">
        <f t="array" ref="AT233">INDEX(AT$14:AT$114,$A233+1)+SUMPRODUCT(TRANSPOSE($E233:$G233),AT$7:AT$9)</f>
        <v>5.0720230213187376E-2</v>
      </c>
      <c r="AU233" s="17" cm="1">
        <f t="array" ref="AU233">INDEX(AU$14:AU$114,$A233+1)+SUMPRODUCT(TRANSPOSE($E233:$G233),AU$7:AU$9)</f>
        <v>5.1120572165203812E-2</v>
      </c>
      <c r="AV233" s="17" cm="1">
        <f t="array" ref="AV233">INDEX(AV$14:AV$114,$A233+1)+SUMPRODUCT(TRANSPOSE($E233:$G233),AV$7:AV$9)</f>
        <v>5.1458489993020037E-2</v>
      </c>
      <c r="AW233" s="17" cm="1">
        <f t="array" ref="AW233">INDEX(AW$14:AW$114,$A233+1)+SUMPRODUCT(TRANSPOSE($E233:$G233),AW$7:AW$9)</f>
        <v>5.1728471851052102E-2</v>
      </c>
      <c r="AX233" s="17" cm="1">
        <f t="array" ref="AX233">INDEX(AX$14:AX$114,$A233+1)+SUMPRODUCT(TRANSPOSE($E233:$G233),AX$7:AX$9)</f>
        <v>5.1925048768786217E-2</v>
      </c>
      <c r="AY233" s="17" cm="1">
        <f t="array" ref="AY233">INDEX(AY$14:AY$114,$A233+1)+SUMPRODUCT(TRANSPOSE($E233:$G233),AY$7:AY$9)</f>
        <v>5.2042789699679223E-2</v>
      </c>
      <c r="AZ233" s="17" cm="1">
        <f t="array" ref="AZ233">INDEX(AZ$14:AZ$114,$A233+1)+SUMPRODUCT(TRANSPOSE($E233:$G233),AZ$7:AZ$9)</f>
        <v>5.2155191241591722E-2</v>
      </c>
      <c r="BA233" s="17" cm="1">
        <f t="array" ref="BA233">INDEX(BA$14:BA$114,$A233+1)+SUMPRODUCT(TRANSPOSE($E233:$G233),BA$7:BA$9)</f>
        <v>5.2262608542066422E-2</v>
      </c>
      <c r="BB233" s="17" cm="1">
        <f t="array" ref="BB233">INDEX(BB$14:BB$114,$A233+1)+SUMPRODUCT(TRANSPOSE($E233:$G233),BB$7:BB$9)</f>
        <v>5.2365365935197791E-2</v>
      </c>
      <c r="BC233" s="17" cm="1">
        <f t="array" ref="BC233">INDEX(BC$14:BC$114,$A233+1)+SUMPRODUCT(TRANSPOSE($E233:$G233),BC$7:BC$9)</f>
        <v>5.2463760212491425E-2</v>
      </c>
      <c r="BD233" s="17" cm="1">
        <f t="array" ref="BD233">INDEX(BD$14:BD$114,$A233+1)+SUMPRODUCT(TRANSPOSE($E233:$G233),BD$7:BD$9)</f>
        <v>5.2558063485739978E-2</v>
      </c>
      <c r="BE233" s="17" cm="1">
        <f t="array" ref="BE233">INDEX(BE$14:BE$114,$A233+1)+SUMPRODUCT(TRANSPOSE($E233:$G233),BE$7:BE$9)</f>
        <v>5.2648525700079593E-2</v>
      </c>
      <c r="BF233" s="17" cm="1">
        <f t="array" ref="BF233">INDEX(BF$14:BF$114,$A233+1)+SUMPRODUCT(TRANSPOSE($E233:$G233),BF$7:BF$9)</f>
        <v>5.2735376846100621E-2</v>
      </c>
      <c r="BG233" s="17" cm="1">
        <f t="array" ref="BG233">INDEX(BG$14:BG$114,$A233+1)+SUMPRODUCT(TRANSPOSE($E233:$G233),BG$7:BG$9)</f>
        <v>5.281882891223276E-2</v>
      </c>
      <c r="BH233" s="17" cm="1">
        <f t="array" ref="BH233">INDEX(BH$14:BH$114,$A233+1)+SUMPRODUCT(TRANSPOSE($E233:$G233),BH$7:BH$9)</f>
        <v>5.2899077612302711E-2</v>
      </c>
      <c r="BI233" s="17" cm="1">
        <f t="array" ref="BI233">INDEX(BI$14:BI$114,$A233+1)+SUMPRODUCT(TRANSPOSE($E233:$G233),BI$7:BI$9)</f>
        <v>5.2976303917896636E-2</v>
      </c>
      <c r="BJ233" s="17" cm="1">
        <f t="array" ref="BJ233">INDEX(BJ$14:BJ$114,$A233+1)+SUMPRODUCT(TRANSPOSE($E233:$G233),BJ$7:BJ$9)</f>
        <v>5.3050675420785884E-2</v>
      </c>
      <c r="BK233" s="17" cm="1">
        <f t="array" ref="BK233">INDEX(BK$14:BK$114,$A233+1)+SUMPRODUCT(TRANSPOSE($E233:$G233),BK$7:BK$9)</f>
        <v>5.3122347547001833E-2</v>
      </c>
      <c r="BL233" s="17" cm="1">
        <f t="array" ref="BL233">INDEX(BL$14:BL$114,$A233+1)+SUMPRODUCT(TRANSPOSE($E233:$G233),BL$7:BL$9)</f>
        <v>5.3191464641069261E-2</v>
      </c>
      <c r="BM233" s="17" cm="1">
        <f t="array" ref="BM233">INDEX(BM$14:BM$114,$A233+1)+SUMPRODUCT(TRANSPOSE($E233:$G233),BM$7:BM$9)</f>
        <v>5.3258160936317508E-2</v>
      </c>
      <c r="BN233" s="17" cm="1">
        <f t="array" ref="BN233">INDEX(BN$14:BN$114,$A233+1)+SUMPRODUCT(TRANSPOSE($E233:$G233),BN$7:BN$9)</f>
        <v>5.3322561424989354E-2</v>
      </c>
      <c r="BO233" s="17" cm="1">
        <f t="array" ref="BO233">INDEX(BO$14:BO$114,$A233+1)+SUMPRODUCT(TRANSPOSE($E233:$G233),BO$7:BO$9)</f>
        <v>5.3384782640023207E-2</v>
      </c>
      <c r="BP233" s="17" cm="1">
        <f t="array" ref="BP233">INDEX(BP$14:BP$114,$A233+1)+SUMPRODUCT(TRANSPOSE($E233:$G233),BP$7:BP$9)</f>
        <v>5.3444933358785959E-2</v>
      </c>
      <c r="BQ233" s="17" cm="1">
        <f t="array" ref="BQ233">INDEX(BQ$14:BQ$114,$A233+1)+SUMPRODUCT(TRANSPOSE($E233:$G233),BQ$7:BQ$9)</f>
        <v>5.3503115237705776E-2</v>
      </c>
      <c r="BR233" s="17" cm="1">
        <f t="array" ref="BR233">INDEX(BR$14:BR$114,$A233+1)+SUMPRODUCT(TRANSPOSE($E233:$G233),BR$7:BR$9)</f>
        <v>5.3559423385591706E-2</v>
      </c>
      <c r="BS233" s="17" cm="1">
        <f t="array" ref="BS233">INDEX(BS$14:BS$114,$A233+1)+SUMPRODUCT(TRANSPOSE($E233:$G233),BS$7:BS$9)</f>
        <v>5.3613946882435801E-2</v>
      </c>
      <c r="BT233" s="17" cm="1">
        <f t="array" ref="BT233">INDEX(BT$14:BT$114,$A233+1)+SUMPRODUCT(TRANSPOSE($E233:$G233),BT$7:BT$9)</f>
        <v>5.3666769249660504E-2</v>
      </c>
      <c r="BU233" s="17" cm="1">
        <f t="array" ref="BU233">INDEX(BU$14:BU$114,$A233+1)+SUMPRODUCT(TRANSPOSE($E233:$G233),BU$7:BU$9)</f>
        <v>5.3717968877025388E-2</v>
      </c>
      <c r="BV233" s="17" cm="1">
        <f t="array" ref="BV233">INDEX(BV$14:BV$114,$A233+1)+SUMPRODUCT(TRANSPOSE($E233:$G233),BV$7:BV$9)</f>
        <v>5.3767619410783549E-2</v>
      </c>
      <c r="BW233" s="17" cm="1">
        <f t="array" ref="BW233">INDEX(BW$14:BW$114,$A233+1)+SUMPRODUCT(TRANSPOSE($E233:$G233),BW$7:BW$9)</f>
        <v>5.3815790107132874E-2</v>
      </c>
      <c r="BX233" s="17" cm="1">
        <f t="array" ref="BX233">INDEX(BX$14:BX$114,$A233+1)+SUMPRODUCT(TRANSPOSE($E233:$G233),BX$7:BX$9)</f>
        <v>5.3862546154526E-2</v>
      </c>
      <c r="BY233" s="17" cm="1">
        <f t="array" ref="BY233">INDEX(BY$14:BY$114,$A233+1)+SUMPRODUCT(TRANSPOSE($E233:$G233),BY$7:BY$9)</f>
        <v>5.3907948967996652E-2</v>
      </c>
      <c r="BZ233" s="17" cm="1">
        <f t="array" ref="BZ233">INDEX(BZ$14:BZ$114,$A233+1)+SUMPRODUCT(TRANSPOSE($E233:$G233),BZ$7:BZ$9)</f>
        <v>5.3952056458293693E-2</v>
      </c>
      <c r="CA233" s="17" cm="1">
        <f t="array" ref="CA233">INDEX(CA$14:CA$114,$A233+1)+SUMPRODUCT(TRANSPOSE($E233:$G233),CA$7:CA$9)</f>
        <v>5.3994923278304227E-2</v>
      </c>
      <c r="CB233" s="17" cm="1">
        <f t="array" ref="CB233">INDEX(CB$14:CB$114,$A233+1)+SUMPRODUCT(TRANSPOSE($E233:$G233),CB$7:CB$9)</f>
        <v>5.4036601048972441E-2</v>
      </c>
      <c r="CC233" s="17" cm="1">
        <f t="array" ref="CC233">INDEX(CC$14:CC$114,$A233+1)+SUMPRODUCT(TRANSPOSE($E233:$G233),CC$7:CC$9)</f>
        <v>5.4077138566674163E-2</v>
      </c>
      <c r="CD233" s="17" cm="1">
        <f t="array" ref="CD233">INDEX(CD$14:CD$114,$A233+1)+SUMPRODUCT(TRANSPOSE($E233:$G233),CD$7:CD$9)</f>
        <v>5.4116581993801524E-2</v>
      </c>
      <c r="CE233" s="17" cm="1">
        <f t="array" ref="CE233">INDEX(CE$14:CE$114,$A233+1)+SUMPRODUCT(TRANSPOSE($E233:$G233),CE$7:CE$9)</f>
        <v>5.4154975034120686E-2</v>
      </c>
      <c r="CF233" s="17" cm="1">
        <f t="array" ref="CF233">INDEX(CF$14:CF$114,$A233+1)+SUMPRODUCT(TRANSPOSE($E233:$G233),CF$7:CF$9)</f>
        <v>5.4192359094307072E-2</v>
      </c>
      <c r="CG233" s="17" cm="1">
        <f t="array" ref="CG233">INDEX(CG$14:CG$114,$A233+1)+SUMPRODUCT(TRANSPOSE($E233:$G233),CG$7:CG$9)</f>
        <v>5.4228773432905317E-2</v>
      </c>
      <c r="CH233" s="17" cm="1">
        <f t="array" ref="CH233">INDEX(CH$14:CH$114,$A233+1)+SUMPRODUCT(TRANSPOSE($E233:$G233),CH$7:CH$9)</f>
        <v>5.4264255297851047E-2</v>
      </c>
      <c r="CI233" s="17" cm="1">
        <f t="array" ref="CI233">INDEX(CI$14:CI$114,$A233+1)+SUMPRODUCT(TRANSPOSE($E233:$G233),CI$7:CI$9)</f>
        <v>5.4298840053558103E-2</v>
      </c>
      <c r="CJ233" s="17" cm="1">
        <f t="array" ref="CJ233">INDEX(CJ$14:CJ$114,$A233+1)+SUMPRODUCT(TRANSPOSE($E233:$G233),CJ$7:CJ$9)</f>
        <v>5.4332561298488055E-2</v>
      </c>
      <c r="CK233" s="17" cm="1">
        <f t="array" ref="CK233">INDEX(CK$14:CK$114,$A233+1)+SUMPRODUCT(TRANSPOSE($E233:$G233),CK$7:CK$9)</f>
        <v>5.4365450974021109E-2</v>
      </c>
      <c r="CL233" s="17" cm="1">
        <f t="array" ref="CL233">INDEX(CL$14:CL$114,$A233+1)+SUMPRODUCT(TRANSPOSE($E233:$G233),CL$7:CL$9)</f>
        <v>5.4397539465370945E-2</v>
      </c>
      <c r="CM233" s="17" cm="1">
        <f t="array" ref="CM233">INDEX(CM$14:CM$114,$A233+1)+SUMPRODUCT(TRANSPOSE($E233:$G233),CM$7:CM$9)</f>
        <v>5.4428855695214926E-2</v>
      </c>
      <c r="CN233" s="17" cm="1">
        <f t="array" ref="CN233">INDEX(CN$14:CN$114,$A233+1)+SUMPRODUCT(TRANSPOSE($E233:$G233),CN$7:CN$9)</f>
        <v>5.4335328854458007E-2</v>
      </c>
      <c r="CO233" s="17" cm="1">
        <f t="array" ref="CO233">INDEX(CO$14:CO$114,$A233+1)+SUMPRODUCT(TRANSPOSE($E233:$G233),CO$7:CO$9)</f>
        <v>5.4250676378957738E-2</v>
      </c>
      <c r="CP233" s="17" cm="1">
        <f t="array" ref="CP233">INDEX(CP$14:CP$114,$A233+1)+SUMPRODUCT(TRANSPOSE($E233:$G233),CP$7:CP$9)</f>
        <v>5.417456176470746E-2</v>
      </c>
      <c r="CQ233" s="17" cm="1">
        <f t="array" ref="CQ233">INDEX(CQ$14:CQ$114,$A233+1)+SUMPRODUCT(TRANSPOSE($E233:$G233),CQ$7:CQ$9)</f>
        <v>5.4106628478666749E-2</v>
      </c>
      <c r="CR233" s="17" cm="1">
        <f t="array" ref="CR233">INDEX(CR$14:CR$114,$A233+1)+SUMPRODUCT(TRANSPOSE($E233:$G233),CR$7:CR$9)</f>
        <v>5.4046493203099163E-2</v>
      </c>
      <c r="CS233" s="17" cm="1">
        <f t="array" ref="CS233">INDEX(CS$14:CS$114,$A233+1)+SUMPRODUCT(TRANSPOSE($E233:$G233),CS$7:CS$9)</f>
        <v>5.3993738457924642E-2</v>
      </c>
      <c r="CT233" s="17" cm="1">
        <f t="array" ref="CT233">INDEX(CT$14:CT$114,$A233+1)+SUMPRODUCT(TRANSPOSE($E233:$G233),CT$7:CT$9)</f>
        <v>5.3947904200806515E-2</v>
      </c>
      <c r="CU233" s="17" cm="1">
        <f t="array" ref="CU233">INDEX(CU$14:CU$114,$A233+1)+SUMPRODUCT(TRANSPOSE($E233:$G233),CU$7:CU$9)</f>
        <v>5.3877351578763708E-2</v>
      </c>
      <c r="CV233" s="17" cm="1">
        <f t="array" ref="CV233">INDEX(CV$14:CV$114,$A233+1)+SUMPRODUCT(TRANSPOSE($E233:$G233),CV$7:CV$9)</f>
        <v>5.3820169386943437E-2</v>
      </c>
      <c r="CW233" s="17" cm="1">
        <f t="array" ref="CW233">INDEX(CW$14:CW$114,$A233+1)+SUMPRODUCT(TRANSPOSE($E233:$G233),CW$7:CW$9)</f>
        <v>5.3775458375716942E-2</v>
      </c>
      <c r="CX233" s="17" cm="1">
        <f t="array" ref="CX233">INDEX(CX$14:CX$114,$A233+1)+SUMPRODUCT(TRANSPOSE($E233:$G233),CX$7:CX$9)</f>
        <v>5.3718541266405948E-2</v>
      </c>
      <c r="CY233" s="17" cm="1">
        <f t="array" ref="CY233">INDEX(CY$14:CY$114,$A233+1)+SUMPRODUCT(TRANSPOSE($E233:$G233),CY$7:CY$9)</f>
        <v>5.3680395751714557E-2</v>
      </c>
      <c r="CZ233" s="17" cm="1">
        <f t="array" ref="CZ233">INDEX(CZ$14:CZ$114,$A233+1)+SUMPRODUCT(TRANSPOSE($E233:$G233),CZ$7:CZ$9)</f>
        <v>5.3636416235547255E-2</v>
      </c>
      <c r="DA233" s="17" cm="1">
        <f t="array" ref="DA233">INDEX(DA$14:DA$114,$A233+1)+SUMPRODUCT(TRANSPOSE($E233:$G233),DA$7:DA$9)</f>
        <v>5.3620175008106549E-2</v>
      </c>
      <c r="DB233" s="17" cm="1">
        <f t="array" ref="DB233">INDEX(DB$14:DB$114,$A233+1)+SUMPRODUCT(TRANSPOSE($E233:$G233),DB$7:DB$9)</f>
        <v>5.3612108936693756E-2</v>
      </c>
      <c r="DC233" s="17" cm="1">
        <f t="array" ref="DC233">INDEX(DC$14:DC$114,$A233+1)+SUMPRODUCT(TRANSPOSE($E233:$G233),DC$7:DC$9)</f>
        <v>5.3658133979079689E-2</v>
      </c>
      <c r="DD233" s="17" cm="1">
        <f t="array" ref="DD233">INDEX(DD$14:DD$114,$A233+1)+SUMPRODUCT(TRANSPOSE($E233:$G233),DD$7:DD$9)</f>
        <v>5.371630022585526E-2</v>
      </c>
    </row>
    <row r="234" spans="1:108" x14ac:dyDescent="0.25">
      <c r="A234" s="13">
        <f t="shared" si="136"/>
        <v>18</v>
      </c>
      <c r="B234" s="13">
        <f t="shared" si="137"/>
        <v>2</v>
      </c>
      <c r="C234" s="13">
        <f t="shared" ref="C234:D234" si="161">C133</f>
        <v>12</v>
      </c>
      <c r="D234" s="13">
        <f t="shared" si="161"/>
        <v>216</v>
      </c>
      <c r="E234" s="30">
        <f t="shared" si="155"/>
        <v>1.4999999999999998E-2</v>
      </c>
      <c r="F234" s="30">
        <f t="shared" si="152"/>
        <v>1.4999999999999998E-2</v>
      </c>
      <c r="G234" s="30">
        <f t="shared" si="153"/>
        <v>1.4999999999999998E-2</v>
      </c>
      <c r="H234" s="36">
        <f t="shared" si="127"/>
        <v>20216</v>
      </c>
      <c r="I234" s="17" cm="1">
        <f t="array" ref="I234">INDEX(I$14:I$114,$A234+1)+SUMPRODUCT(TRANSPOSE($E234:$G234),I$7:I$9)</f>
        <v>4.5480741774055131E-2</v>
      </c>
      <c r="J234" s="17" cm="1">
        <f t="array" ref="J234">INDEX(J$14:J$114,$A234+1)+SUMPRODUCT(TRANSPOSE($E234:$G234),J$7:J$9)</f>
        <v>4.520318783990139E-2</v>
      </c>
      <c r="K234" s="17" cm="1">
        <f t="array" ref="K234">INDEX(K$14:K$114,$A234+1)+SUMPRODUCT(TRANSPOSE($E234:$G234),K$7:K$9)</f>
        <v>4.3760669526252335E-2</v>
      </c>
      <c r="L234" s="17" cm="1">
        <f t="array" ref="L234">INDEX(L$14:L$114,$A234+1)+SUMPRODUCT(TRANSPOSE($E234:$G234),L$7:L$9)</f>
        <v>4.2820654732805705E-2</v>
      </c>
      <c r="M234" s="17" cm="1">
        <f t="array" ref="M234">INDEX(M$14:M$114,$A234+1)+SUMPRODUCT(TRANSPOSE($E234:$G234),M$7:M$9)</f>
        <v>4.2082816947755272E-2</v>
      </c>
      <c r="N234" s="17" cm="1">
        <f t="array" ref="N234">INDEX(N$14:N$114,$A234+1)+SUMPRODUCT(TRANSPOSE($E234:$G234),N$7:N$9)</f>
        <v>4.1447203323181289E-2</v>
      </c>
      <c r="O234" s="17" cm="1">
        <f t="array" ref="O234">INDEX(O$14:O$114,$A234+1)+SUMPRODUCT(TRANSPOSE($E234:$G234),O$7:O$9)</f>
        <v>4.0871027398636003E-2</v>
      </c>
      <c r="P234" s="17" cm="1">
        <f t="array" ref="P234">INDEX(P$14:P$114,$A234+1)+SUMPRODUCT(TRANSPOSE($E234:$G234),P$7:P$9)</f>
        <v>4.033290733149851E-2</v>
      </c>
      <c r="Q234" s="17" cm="1">
        <f t="array" ref="Q234">INDEX(Q$14:Q$114,$A234+1)+SUMPRODUCT(TRANSPOSE($E234:$G234),Q$7:Q$9)</f>
        <v>3.9820956691921525E-2</v>
      </c>
      <c r="R234" s="17" cm="1">
        <f t="array" ref="R234">INDEX(R$14:R$114,$A234+1)+SUMPRODUCT(TRANSPOSE($E234:$G234),R$7:R$9)</f>
        <v>3.9328025301220357E-2</v>
      </c>
      <c r="S234" s="17" cm="1">
        <f t="array" ref="S234">INDEX(S$14:S$114,$A234+1)+SUMPRODUCT(TRANSPOSE($E234:$G234),S$7:S$9)</f>
        <v>3.8849538575200446E-2</v>
      </c>
      <c r="T234" s="17" cm="1">
        <f t="array" ref="T234">INDEX(T$14:T$114,$A234+1)+SUMPRODUCT(TRANSPOSE($E234:$G234),T$7:T$9)</f>
        <v>3.8382417805691835E-2</v>
      </c>
      <c r="U234" s="17" cm="1">
        <f t="array" ref="U234">INDEX(U$14:U$114,$A234+1)+SUMPRODUCT(TRANSPOSE($E234:$G234),U$7:U$9)</f>
        <v>3.8083228324546345E-2</v>
      </c>
      <c r="V234" s="17" cm="1">
        <f t="array" ref="V234">INDEX(V$14:V$114,$A234+1)+SUMPRODUCT(TRANSPOSE($E234:$G234),V$7:V$9)</f>
        <v>3.7966259391506087E-2</v>
      </c>
      <c r="W234" s="17" cm="1">
        <f t="array" ref="W234">INDEX(W$14:W$114,$A234+1)+SUMPRODUCT(TRANSPOSE($E234:$G234),W$7:W$9)</f>
        <v>3.8001766085659396E-2</v>
      </c>
      <c r="X234" s="17" cm="1">
        <f t="array" ref="X234">INDEX(X$14:X$114,$A234+1)+SUMPRODUCT(TRANSPOSE($E234:$G234),X$7:X$9)</f>
        <v>3.8166192605508666E-2</v>
      </c>
      <c r="Y234" s="17" cm="1">
        <f t="array" ref="Y234">INDEX(Y$14:Y$114,$A234+1)+SUMPRODUCT(TRANSPOSE($E234:$G234),Y$7:Y$9)</f>
        <v>3.8440332681640356E-2</v>
      </c>
      <c r="Z234" s="17" cm="1">
        <f t="array" ref="Z234">INDEX(Z$14:Z$114,$A234+1)+SUMPRODUCT(TRANSPOSE($E234:$G234),Z$7:Z$9)</f>
        <v>3.8808117950436129E-2</v>
      </c>
      <c r="AA234" s="17" cm="1">
        <f t="array" ref="AA234">INDEX(AA$14:AA$114,$A234+1)+SUMPRODUCT(TRANSPOSE($E234:$G234),AA$7:AA$9)</f>
        <v>3.9255782928088713E-2</v>
      </c>
      <c r="AB234" s="17" cm="1">
        <f t="array" ref="AB234">INDEX(AB$14:AB$114,$A234+1)+SUMPRODUCT(TRANSPOSE($E234:$G234),AB$7:AB$9)</f>
        <v>3.9771289675869827E-2</v>
      </c>
      <c r="AC234" s="17" cm="1">
        <f t="array" ref="AC234">INDEX(AC$14:AC$114,$A234+1)+SUMPRODUCT(TRANSPOSE($E234:$G234),AC$7:AC$9)</f>
        <v>4.0343910595341897E-2</v>
      </c>
      <c r="AD234" s="17" cm="1">
        <f t="array" ref="AD234">INDEX(AD$14:AD$114,$A234+1)+SUMPRODUCT(TRANSPOSE($E234:$G234),AD$7:AD$9)</f>
        <v>4.0963929973441317E-2</v>
      </c>
      <c r="AE234" s="17" cm="1">
        <f t="array" ref="AE234">INDEX(AE$14:AE$114,$A234+1)+SUMPRODUCT(TRANSPOSE($E234:$G234),AE$7:AE$9)</f>
        <v>4.1622422916502845E-2</v>
      </c>
      <c r="AF234" s="17" cm="1">
        <f t="array" ref="AF234">INDEX(AF$14:AF$114,$A234+1)+SUMPRODUCT(TRANSPOSE($E234:$G234),AF$7:AF$9)</f>
        <v>4.231108707511342E-2</v>
      </c>
      <c r="AG234" s="17" cm="1">
        <f t="array" ref="AG234">INDEX(AG$14:AG$114,$A234+1)+SUMPRODUCT(TRANSPOSE($E234:$G234),AG$7:AG$9)</f>
        <v>4.3022123874764208E-2</v>
      </c>
      <c r="AH234" s="17" cm="1">
        <f t="array" ref="AH234">INDEX(AH$14:AH$114,$A234+1)+SUMPRODUCT(TRANSPOSE($E234:$G234),AH$7:AH$9)</f>
        <v>4.3748132485171939E-2</v>
      </c>
      <c r="AI234" s="17" cm="1">
        <f t="array" ref="AI234">INDEX(AI$14:AI$114,$A234+1)+SUMPRODUCT(TRANSPOSE($E234:$G234),AI$7:AI$9)</f>
        <v>4.4482044637950677E-2</v>
      </c>
      <c r="AJ234" s="17" cm="1">
        <f t="array" ref="AJ234">INDEX(AJ$14:AJ$114,$A234+1)+SUMPRODUCT(TRANSPOSE($E234:$G234),AJ$7:AJ$9)</f>
        <v>4.5217058667219021E-2</v>
      </c>
      <c r="AK234" s="17" cm="1">
        <f t="array" ref="AK234">INDEX(AK$14:AK$114,$A234+1)+SUMPRODUCT(TRANSPOSE($E234:$G234),AK$7:AK$9)</f>
        <v>4.5946598275847891E-2</v>
      </c>
      <c r="AL234" s="17" cm="1">
        <f t="array" ref="AL234">INDEX(AL$14:AL$114,$A234+1)+SUMPRODUCT(TRANSPOSE($E234:$G234),AL$7:AL$9)</f>
        <v>4.666427480244871E-2</v>
      </c>
      <c r="AM234" s="17" cm="1">
        <f t="array" ref="AM234">INDEX(AM$14:AM$114,$A234+1)+SUMPRODUCT(TRANSPOSE($E234:$G234),AM$7:AM$9)</f>
        <v>4.7363855927461715E-2</v>
      </c>
      <c r="AN234" s="17" cm="1">
        <f t="array" ref="AN234">INDEX(AN$14:AN$114,$A234+1)+SUMPRODUCT(TRANSPOSE($E234:$G234),AN$7:AN$9)</f>
        <v>4.8039243350560631E-2</v>
      </c>
      <c r="AO234" s="17" cm="1">
        <f t="array" ref="AO234">INDEX(AO$14:AO$114,$A234+1)+SUMPRODUCT(TRANSPOSE($E234:$G234),AO$7:AO$9)</f>
        <v>4.8684452655049046E-2</v>
      </c>
      <c r="AP234" s="17" cm="1">
        <f t="array" ref="AP234">INDEX(AP$14:AP$114,$A234+1)+SUMPRODUCT(TRANSPOSE($E234:$G234),AP$7:AP$9)</f>
        <v>4.9293598892711774E-2</v>
      </c>
      <c r="AQ234" s="17" cm="1">
        <f t="array" ref="AQ234">INDEX(AQ$14:AQ$114,$A234+1)+SUMPRODUCT(TRANSPOSE($E234:$G234),AQ$7:AQ$9)</f>
        <v>4.9860881807670329E-2</v>
      </c>
      <c r="AR234" s="17" cm="1">
        <f t="array" ref="AR234">INDEX(AR$14:AR$114,$A234+1)+SUMPRODUCT(TRANSPOSE($E234:$G234),AR$7:AR$9)</f>
        <v>5.0380574603164349E-2</v>
      </c>
      <c r="AS234" s="17" cm="1">
        <f t="array" ref="AS234">INDEX(AS$14:AS$114,$A234+1)+SUMPRODUCT(TRANSPOSE($E234:$G234),AS$7:AS$9)</f>
        <v>5.0847017939777847E-2</v>
      </c>
      <c r="AT234" s="17" cm="1">
        <f t="array" ref="AT234">INDEX(AT$14:AT$114,$A234+1)+SUMPRODUCT(TRANSPOSE($E234:$G234),AT$7:AT$9)</f>
        <v>5.1254609551920724E-2</v>
      </c>
      <c r="AU234" s="17" cm="1">
        <f t="array" ref="AU234">INDEX(AU$14:AU$114,$A234+1)+SUMPRODUCT(TRANSPOSE($E234:$G234),AU$7:AU$9)</f>
        <v>5.1597800001749947E-2</v>
      </c>
      <c r="AV234" s="17" cm="1">
        <f t="array" ref="AV234">INDEX(AV$14:AV$114,$A234+1)+SUMPRODUCT(TRANSPOSE($E234:$G234),AV$7:AV$9)</f>
        <v>5.1871085594337715E-2</v>
      </c>
      <c r="AW234" s="17" cm="1">
        <f t="array" ref="AW234">INDEX(AW$14:AW$114,$A234+1)+SUMPRODUCT(TRANSPOSE($E234:$G234),AW$7:AW$9)</f>
        <v>5.2069005944583732E-2</v>
      </c>
      <c r="AX234" s="17" cm="1">
        <f t="array" ref="AX234">INDEX(AX$14:AX$114,$A234+1)+SUMPRODUCT(TRANSPOSE($E234:$G234),AX$7:AX$9)</f>
        <v>5.2186138946662561E-2</v>
      </c>
      <c r="AY234" s="17" cm="1">
        <f t="array" ref="AY234">INDEX(AY$14:AY$114,$A234+1)+SUMPRODUCT(TRANSPOSE($E234:$G234),AY$7:AY$9)</f>
        <v>5.2297836223144864E-2</v>
      </c>
      <c r="AZ234" s="17" cm="1">
        <f t="array" ref="AZ234">INDEX(AZ$14:AZ$114,$A234+1)+SUMPRODUCT(TRANSPOSE($E234:$G234),AZ$7:AZ$9)</f>
        <v>5.2404467571918065E-2</v>
      </c>
      <c r="BA234" s="17" cm="1">
        <f t="array" ref="BA234">INDEX(BA$14:BA$114,$A234+1)+SUMPRODUCT(TRANSPOSE($E234:$G234),BA$7:BA$9)</f>
        <v>5.2506369991092247E-2</v>
      </c>
      <c r="BB234" s="17" cm="1">
        <f t="array" ref="BB234">INDEX(BB$14:BB$114,$A234+1)+SUMPRODUCT(TRANSPOSE($E234:$G234),BB$7:BB$9)</f>
        <v>5.2603851236639229E-2</v>
      </c>
      <c r="BC234" s="17" cm="1">
        <f t="array" ref="BC234">INDEX(BC$14:BC$114,$A234+1)+SUMPRODUCT(TRANSPOSE($E234:$G234),BC$7:BC$9)</f>
        <v>5.269719292680751E-2</v>
      </c>
      <c r="BD234" s="17" cm="1">
        <f t="array" ref="BD234">INDEX(BD$14:BD$114,$A234+1)+SUMPRODUCT(TRANSPOSE($E234:$G234),BD$7:BD$9)</f>
        <v>5.2786653259272107E-2</v>
      </c>
      <c r="BE234" s="17" cm="1">
        <f t="array" ref="BE234">INDEX(BE$14:BE$114,$A234+1)+SUMPRODUCT(TRANSPOSE($E234:$G234),BE$7:BE$9)</f>
        <v>5.2872469396237118E-2</v>
      </c>
      <c r="BF234" s="17" cm="1">
        <f t="array" ref="BF234">INDEX(BF$14:BF$114,$A234+1)+SUMPRODUCT(TRANSPOSE($E234:$G234),BF$7:BF$9)</f>
        <v>5.2954859563882781E-2</v>
      </c>
      <c r="BG234" s="17" cm="1">
        <f t="array" ref="BG234">INDEX(BG$14:BG$114,$A234+1)+SUMPRODUCT(TRANSPOSE($E234:$G234),BG$7:BG$9)</f>
        <v>5.3034024905290175E-2</v>
      </c>
      <c r="BH234" s="17" cm="1">
        <f t="array" ref="BH234">INDEX(BH$14:BH$114,$A234+1)+SUMPRODUCT(TRANSPOSE($E234:$G234),BH$7:BH$9)</f>
        <v>5.3110151119969959E-2</v>
      </c>
      <c r="BI234" s="17" cm="1">
        <f t="array" ref="BI234">INDEX(BI$14:BI$114,$A234+1)+SUMPRODUCT(TRANSPOSE($E234:$G234),BI$7:BI$9)</f>
        <v>5.3183409918124189E-2</v>
      </c>
      <c r="BJ234" s="17" cm="1">
        <f t="array" ref="BJ234">INDEX(BJ$14:BJ$114,$A234+1)+SUMPRODUCT(TRANSPOSE($E234:$G234),BJ$7:BJ$9)</f>
        <v>5.3253960313615387E-2</v>
      </c>
      <c r="BK234" s="17" cm="1">
        <f t="array" ref="BK234">INDEX(BK$14:BK$114,$A234+1)+SUMPRODUCT(TRANSPOSE($E234:$G234),BK$7:BK$9)</f>
        <v>5.3321949776134456E-2</v>
      </c>
      <c r="BL234" s="17" cm="1">
        <f t="array" ref="BL234">INDEX(BL$14:BL$114,$A234+1)+SUMPRODUCT(TRANSPOSE($E234:$G234),BL$7:BL$9)</f>
        <v>5.3387515260137394E-2</v>
      </c>
      <c r="BM234" s="17" cm="1">
        <f t="array" ref="BM234">INDEX(BM$14:BM$114,$A234+1)+SUMPRODUCT(TRANSPOSE($E234:$G234),BM$7:BM$9)</f>
        <v>5.3450784125656722E-2</v>
      </c>
      <c r="BN234" s="17" cm="1">
        <f t="array" ref="BN234">INDEX(BN$14:BN$114,$A234+1)+SUMPRODUCT(TRANSPOSE($E234:$G234),BN$7:BN$9)</f>
        <v>5.3511874964019643E-2</v>
      </c>
      <c r="BO234" s="17" cm="1">
        <f t="array" ref="BO234">INDEX(BO$14:BO$114,$A234+1)+SUMPRODUCT(TRANSPOSE($E234:$G234),BO$7:BO$9)</f>
        <v>5.3570898339729708E-2</v>
      </c>
      <c r="BP234" s="17" cm="1">
        <f t="array" ref="BP234">INDEX(BP$14:BP$114,$A234+1)+SUMPRODUCT(TRANSPOSE($E234:$G234),BP$7:BP$9)</f>
        <v>5.3627957458283956E-2</v>
      </c>
      <c r="BQ234" s="17" cm="1">
        <f t="array" ref="BQ234">INDEX(BQ$14:BQ$114,$A234+1)+SUMPRODUCT(TRANSPOSE($E234:$G234),BQ$7:BQ$9)</f>
        <v>5.3683148768407171E-2</v>
      </c>
      <c r="BR234" s="17" cm="1">
        <f t="array" ref="BR234">INDEX(BR$14:BR$114,$A234+1)+SUMPRODUCT(TRANSPOSE($E234:$G234),BR$7:BR$9)</f>
        <v>5.3736562506095584E-2</v>
      </c>
      <c r="BS234" s="17" cm="1">
        <f t="array" ref="BS234">INDEX(BS$14:BS$114,$A234+1)+SUMPRODUCT(TRANSPOSE($E234:$G234),BS$7:BS$9)</f>
        <v>5.3788283186929062E-2</v>
      </c>
      <c r="BT234" s="17" cm="1">
        <f t="array" ref="BT234">INDEX(BT$14:BT$114,$A234+1)+SUMPRODUCT(TRANSPOSE($E234:$G234),BT$7:BT$9)</f>
        <v>5.3838390052298388E-2</v>
      </c>
      <c r="BU234" s="17" cm="1">
        <f t="array" ref="BU234">INDEX(BU$14:BU$114,$A234+1)+SUMPRODUCT(TRANSPOSE($E234:$G234),BU$7:BU$9)</f>
        <v>5.3886957474504324E-2</v>
      </c>
      <c r="BV234" s="17" cm="1">
        <f t="array" ref="BV234">INDEX(BV$14:BV$114,$A234+1)+SUMPRODUCT(TRANSPOSE($E234:$G234),BV$7:BV$9)</f>
        <v>5.3934055325083205E-2</v>
      </c>
      <c r="BW234" s="17" cm="1">
        <f t="array" ref="BW234">INDEX(BW$14:BW$114,$A234+1)+SUMPRODUCT(TRANSPOSE($E234:$G234),BW$7:BW$9)</f>
        <v>5.3979749310197098E-2</v>
      </c>
      <c r="BX234" s="17" cm="1">
        <f t="array" ref="BX234">INDEX(BX$14:BX$114,$A234+1)+SUMPRODUCT(TRANSPOSE($E234:$G234),BX$7:BX$9)</f>
        <v>5.4024101276472489E-2</v>
      </c>
      <c r="BY234" s="17" cm="1">
        <f t="array" ref="BY234">INDEX(BY$14:BY$114,$A234+1)+SUMPRODUCT(TRANSPOSE($E234:$G234),BY$7:BY$9)</f>
        <v>5.4067169490281994E-2</v>
      </c>
      <c r="BZ234" s="17" cm="1">
        <f t="array" ref="BZ234">INDEX(BZ$14:BZ$114,$A234+1)+SUMPRODUCT(TRANSPOSE($E234:$G234),BZ$7:BZ$9)</f>
        <v>5.4109008893121188E-2</v>
      </c>
      <c r="CA234" s="17" cm="1">
        <f t="array" ref="CA234">INDEX(CA$14:CA$114,$A234+1)+SUMPRODUCT(TRANSPOSE($E234:$G234),CA$7:CA$9)</f>
        <v>5.4149671335433344E-2</v>
      </c>
      <c r="CB234" s="17" cm="1">
        <f t="array" ref="CB234">INDEX(CB$14:CB$114,$A234+1)+SUMPRODUCT(TRANSPOSE($E234:$G234),CB$7:CB$9)</f>
        <v>5.4189205790976178E-2</v>
      </c>
      <c r="CC234" s="17" cm="1">
        <f t="array" ref="CC234">INDEX(CC$14:CC$114,$A234+1)+SUMPRODUCT(TRANSPOSE($E234:$G234),CC$7:CC$9)</f>
        <v>5.422765855359156E-2</v>
      </c>
      <c r="CD234" s="17" cm="1">
        <f t="array" ref="CD234">INDEX(CD$14:CD$114,$A234+1)+SUMPRODUCT(TRANSPOSE($E234:$G234),CD$7:CD$9)</f>
        <v>5.4265073418042417E-2</v>
      </c>
      <c r="CE234" s="17" cm="1">
        <f t="array" ref="CE234">INDEX(CE$14:CE$114,$A234+1)+SUMPRODUCT(TRANSPOSE($E234:$G234),CE$7:CE$9)</f>
        <v>5.4301491846403191E-2</v>
      </c>
      <c r="CF234" s="17" cm="1">
        <f t="array" ref="CF234">INDEX(CF$14:CF$114,$A234+1)+SUMPRODUCT(TRANSPOSE($E234:$G234),CF$7:CF$9)</f>
        <v>5.4336953121328121E-2</v>
      </c>
      <c r="CG234" s="17" cm="1">
        <f t="array" ref="CG234">INDEX(CG$14:CG$114,$A234+1)+SUMPRODUCT(TRANSPOSE($E234:$G234),CG$7:CG$9)</f>
        <v>5.4371494487393077E-2</v>
      </c>
      <c r="CH234" s="17" cm="1">
        <f t="array" ref="CH234">INDEX(CH$14:CH$114,$A234+1)+SUMPRODUCT(TRANSPOSE($E234:$G234),CH$7:CH$9)</f>
        <v>5.4405151281579398E-2</v>
      </c>
      <c r="CI234" s="17" cm="1">
        <f t="array" ref="CI234">INDEX(CI$14:CI$114,$A234+1)+SUMPRODUCT(TRANSPOSE($E234:$G234),CI$7:CI$9)</f>
        <v>5.443795705385833E-2</v>
      </c>
      <c r="CJ234" s="17" cm="1">
        <f t="array" ref="CJ234">INDEX(CJ$14:CJ$114,$A234+1)+SUMPRODUCT(TRANSPOSE($E234:$G234),CJ$7:CJ$9)</f>
        <v>5.4469943678743124E-2</v>
      </c>
      <c r="CK234" s="17" cm="1">
        <f t="array" ref="CK234">INDEX(CK$14:CK$114,$A234+1)+SUMPRODUCT(TRANSPOSE($E234:$G234),CK$7:CK$9)</f>
        <v>5.450114145858885E-2</v>
      </c>
      <c r="CL234" s="17" cm="1">
        <f t="array" ref="CL234">INDEX(CL$14:CL$114,$A234+1)+SUMPRODUCT(TRANSPOSE($E234:$G234),CL$7:CL$9)</f>
        <v>5.4531579219340695E-2</v>
      </c>
      <c r="CM234" s="17" cm="1">
        <f t="array" ref="CM234">INDEX(CM$14:CM$114,$A234+1)+SUMPRODUCT(TRANSPOSE($E234:$G234),CM$7:CM$9)</f>
        <v>5.4428855695214926E-2</v>
      </c>
      <c r="CN234" s="17" cm="1">
        <f t="array" ref="CN234">INDEX(CN$14:CN$114,$A234+1)+SUMPRODUCT(TRANSPOSE($E234:$G234),CN$7:CN$9)</f>
        <v>5.4335328854458007E-2</v>
      </c>
      <c r="CO234" s="17" cm="1">
        <f t="array" ref="CO234">INDEX(CO$14:CO$114,$A234+1)+SUMPRODUCT(TRANSPOSE($E234:$G234),CO$7:CO$9)</f>
        <v>5.4250676378957738E-2</v>
      </c>
      <c r="CP234" s="17" cm="1">
        <f t="array" ref="CP234">INDEX(CP$14:CP$114,$A234+1)+SUMPRODUCT(TRANSPOSE($E234:$G234),CP$7:CP$9)</f>
        <v>5.417456176470746E-2</v>
      </c>
      <c r="CQ234" s="17" cm="1">
        <f t="array" ref="CQ234">INDEX(CQ$14:CQ$114,$A234+1)+SUMPRODUCT(TRANSPOSE($E234:$G234),CQ$7:CQ$9)</f>
        <v>5.4106628478666749E-2</v>
      </c>
      <c r="CR234" s="17" cm="1">
        <f t="array" ref="CR234">INDEX(CR$14:CR$114,$A234+1)+SUMPRODUCT(TRANSPOSE($E234:$G234),CR$7:CR$9)</f>
        <v>5.4046493203099163E-2</v>
      </c>
      <c r="CS234" s="17" cm="1">
        <f t="array" ref="CS234">INDEX(CS$14:CS$114,$A234+1)+SUMPRODUCT(TRANSPOSE($E234:$G234),CS$7:CS$9)</f>
        <v>5.3993738457924642E-2</v>
      </c>
      <c r="CT234" s="17" cm="1">
        <f t="array" ref="CT234">INDEX(CT$14:CT$114,$A234+1)+SUMPRODUCT(TRANSPOSE($E234:$G234),CT$7:CT$9)</f>
        <v>5.3947904200806515E-2</v>
      </c>
      <c r="CU234" s="17" cm="1">
        <f t="array" ref="CU234">INDEX(CU$14:CU$114,$A234+1)+SUMPRODUCT(TRANSPOSE($E234:$G234),CU$7:CU$9)</f>
        <v>5.3877351578763708E-2</v>
      </c>
      <c r="CV234" s="17" cm="1">
        <f t="array" ref="CV234">INDEX(CV$14:CV$114,$A234+1)+SUMPRODUCT(TRANSPOSE($E234:$G234),CV$7:CV$9)</f>
        <v>5.3820169386943437E-2</v>
      </c>
      <c r="CW234" s="17" cm="1">
        <f t="array" ref="CW234">INDEX(CW$14:CW$114,$A234+1)+SUMPRODUCT(TRANSPOSE($E234:$G234),CW$7:CW$9)</f>
        <v>5.3775458375716942E-2</v>
      </c>
      <c r="CX234" s="17" cm="1">
        <f t="array" ref="CX234">INDEX(CX$14:CX$114,$A234+1)+SUMPRODUCT(TRANSPOSE($E234:$G234),CX$7:CX$9)</f>
        <v>5.3718541266405948E-2</v>
      </c>
      <c r="CY234" s="17" cm="1">
        <f t="array" ref="CY234">INDEX(CY$14:CY$114,$A234+1)+SUMPRODUCT(TRANSPOSE($E234:$G234),CY$7:CY$9)</f>
        <v>5.3680395751714557E-2</v>
      </c>
      <c r="CZ234" s="17" cm="1">
        <f t="array" ref="CZ234">INDEX(CZ$14:CZ$114,$A234+1)+SUMPRODUCT(TRANSPOSE($E234:$G234),CZ$7:CZ$9)</f>
        <v>5.3636416235547255E-2</v>
      </c>
      <c r="DA234" s="17" cm="1">
        <f t="array" ref="DA234">INDEX(DA$14:DA$114,$A234+1)+SUMPRODUCT(TRANSPOSE($E234:$G234),DA$7:DA$9)</f>
        <v>5.3620175008106549E-2</v>
      </c>
      <c r="DB234" s="17" cm="1">
        <f t="array" ref="DB234">INDEX(DB$14:DB$114,$A234+1)+SUMPRODUCT(TRANSPOSE($E234:$G234),DB$7:DB$9)</f>
        <v>5.3612108936693756E-2</v>
      </c>
      <c r="DC234" s="17" cm="1">
        <f t="array" ref="DC234">INDEX(DC$14:DC$114,$A234+1)+SUMPRODUCT(TRANSPOSE($E234:$G234),DC$7:DC$9)</f>
        <v>5.3658133979079689E-2</v>
      </c>
      <c r="DD234" s="17" cm="1">
        <f t="array" ref="DD234">INDEX(DD$14:DD$114,$A234+1)+SUMPRODUCT(TRANSPOSE($E234:$G234),DD$7:DD$9)</f>
        <v>5.371630022585526E-2</v>
      </c>
    </row>
    <row r="235" spans="1:108" x14ac:dyDescent="0.25">
      <c r="A235" s="13">
        <f t="shared" si="136"/>
        <v>19</v>
      </c>
      <c r="B235" s="13">
        <f t="shared" si="137"/>
        <v>2</v>
      </c>
      <c r="C235" s="13">
        <f t="shared" ref="C235:D235" si="162">C134</f>
        <v>12</v>
      </c>
      <c r="D235" s="13">
        <f t="shared" si="162"/>
        <v>228</v>
      </c>
      <c r="E235" s="30">
        <f t="shared" si="155"/>
        <v>1.4999999999999998E-2</v>
      </c>
      <c r="F235" s="30">
        <f t="shared" si="152"/>
        <v>1.4999999999999998E-2</v>
      </c>
      <c r="G235" s="30">
        <f t="shared" si="153"/>
        <v>1.4999999999999998E-2</v>
      </c>
      <c r="H235" s="36">
        <f t="shared" si="127"/>
        <v>20228</v>
      </c>
      <c r="I235" s="17" cm="1">
        <f t="array" ref="I235">INDEX(I$14:I$114,$A235+1)+SUMPRODUCT(TRANSPOSE($E235:$G235),I$7:I$9)</f>
        <v>4.4925708663269157E-2</v>
      </c>
      <c r="J235" s="17" cm="1">
        <f t="array" ref="J235">INDEX(J$14:J$114,$A235+1)+SUMPRODUCT(TRANSPOSE($E235:$G235),J$7:J$9)</f>
        <v>4.2901710377407296E-2</v>
      </c>
      <c r="K235" s="17" cm="1">
        <f t="array" ref="K235">INDEX(K$14:K$114,$A235+1)+SUMPRODUCT(TRANSPOSE($E235:$G235),K$7:K$9)</f>
        <v>4.1935485875162923E-2</v>
      </c>
      <c r="L235" s="17" cm="1">
        <f t="array" ref="L235">INDEX(L$14:L$114,$A235+1)+SUMPRODUCT(TRANSPOSE($E235:$G235),L$7:L$9)</f>
        <v>4.123508787011386E-2</v>
      </c>
      <c r="M235" s="17" cm="1">
        <f t="array" ref="M235">INDEX(M$14:M$114,$A235+1)+SUMPRODUCT(TRANSPOSE($E235:$G235),M$7:M$9)</f>
        <v>4.0642392197632979E-2</v>
      </c>
      <c r="N235" s="17" cm="1">
        <f t="array" ref="N235">INDEX(N$14:N$114,$A235+1)+SUMPRODUCT(TRANSPOSE($E235:$G235),N$7:N$9)</f>
        <v>4.01047489779046E-2</v>
      </c>
      <c r="O235" s="17" cm="1">
        <f t="array" ref="O235">INDEX(O$14:O$114,$A235+1)+SUMPRODUCT(TRANSPOSE($E235:$G235),O$7:O$9)</f>
        <v>3.9599604707996602E-2</v>
      </c>
      <c r="P235" s="17" cm="1">
        <f t="array" ref="P235">INDEX(P$14:P$114,$A235+1)+SUMPRODUCT(TRANSPOSE($E235:$G235),P$7:P$9)</f>
        <v>3.9115672777083929E-2</v>
      </c>
      <c r="Q235" s="17" cm="1">
        <f t="array" ref="Q235">INDEX(Q$14:Q$114,$A235+1)+SUMPRODUCT(TRANSPOSE($E235:$G235),Q$7:Q$9)</f>
        <v>3.8646661825728054E-2</v>
      </c>
      <c r="R235" s="17" cm="1">
        <f t="array" ref="R235">INDEX(R$14:R$114,$A235+1)+SUMPRODUCT(TRANSPOSE($E235:$G235),R$7:R$9)</f>
        <v>3.8188769769777017E-2</v>
      </c>
      <c r="S235" s="17" cm="1">
        <f t="array" ref="S235">INDEX(S$14:S$114,$A235+1)+SUMPRODUCT(TRANSPOSE($E235:$G235),S$7:S$9)</f>
        <v>3.7739545290719975E-2</v>
      </c>
      <c r="T235" s="17" cm="1">
        <f t="array" ref="T235">INDEX(T$14:T$114,$A235+1)+SUMPRODUCT(TRANSPOSE($E235:$G235),T$7:T$9)</f>
        <v>3.7469171226465967E-2</v>
      </c>
      <c r="U235" s="17" cm="1">
        <f t="array" ref="U235">INDEX(U$14:U$114,$A235+1)+SUMPRODUCT(TRANSPOSE($E235:$G235),U$7:U$9)</f>
        <v>3.7390497101708817E-2</v>
      </c>
      <c r="V235" s="17" cm="1">
        <f t="array" ref="V235">INDEX(V$14:V$114,$A235+1)+SUMPRODUCT(TRANSPOSE($E235:$G235),V$7:V$9)</f>
        <v>3.7469635281351145E-2</v>
      </c>
      <c r="W235" s="17" cm="1">
        <f t="array" ref="W235">INDEX(W$14:W$114,$A235+1)+SUMPRODUCT(TRANSPOSE($E235:$G235),W$7:W$9)</f>
        <v>3.7680406131830414E-2</v>
      </c>
      <c r="X235" s="17" cm="1">
        <f t="array" ref="X235">INDEX(X$14:X$114,$A235+1)+SUMPRODUCT(TRANSPOSE($E235:$G235),X$7:X$9)</f>
        <v>3.8001907644758283E-2</v>
      </c>
      <c r="Y235" s="17" cm="1">
        <f t="array" ref="Y235">INDEX(Y$14:Y$114,$A235+1)+SUMPRODUCT(TRANSPOSE($E235:$G235),Y$7:Y$9)</f>
        <v>3.8416958953240467E-2</v>
      </c>
      <c r="Z235" s="17" cm="1">
        <f t="array" ref="Z235">INDEX(Z$14:Z$114,$A235+1)+SUMPRODUCT(TRANSPOSE($E235:$G235),Z$7:Z$9)</f>
        <v>3.8911056568097104E-2</v>
      </c>
      <c r="AA235" s="17" cm="1">
        <f t="array" ref="AA235">INDEX(AA$14:AA$114,$A235+1)+SUMPRODUCT(TRANSPOSE($E235:$G235),AA$7:AA$9)</f>
        <v>3.9471670012102146E-2</v>
      </c>
      <c r="AB235" s="17" cm="1">
        <f t="array" ref="AB235">INDEX(AB$14:AB$114,$A235+1)+SUMPRODUCT(TRANSPOSE($E235:$G235),AB$7:AB$9)</f>
        <v>4.0087742271422179E-2</v>
      </c>
      <c r="AC235" s="17" cm="1">
        <f t="array" ref="AC235">INDEX(AC$14:AC$114,$A235+1)+SUMPRODUCT(TRANSPOSE($E235:$G235),AC$7:AC$9)</f>
        <v>4.0749338216696657E-2</v>
      </c>
      <c r="AD235" s="17" cm="1">
        <f t="array" ref="AD235">INDEX(AD$14:AD$114,$A235+1)+SUMPRODUCT(TRANSPOSE($E235:$G235),AD$7:AD$9)</f>
        <v>4.1447388444931656E-2</v>
      </c>
      <c r="AE235" s="17" cm="1">
        <f t="array" ref="AE235">INDEX(AE$14:AE$114,$A235+1)+SUMPRODUCT(TRANSPOSE($E235:$G235),AE$7:AE$9)</f>
        <v>4.2173497380008397E-2</v>
      </c>
      <c r="AF235" s="17" cm="1">
        <f t="array" ref="AF235">INDEX(AF$14:AF$114,$A235+1)+SUMPRODUCT(TRANSPOSE($E235:$G235),AF$7:AF$9)</f>
        <v>4.2919808859818699E-2</v>
      </c>
      <c r="AG235" s="17" cm="1">
        <f t="array" ref="AG235">INDEX(AG$14:AG$114,$A235+1)+SUMPRODUCT(TRANSPOSE($E235:$G235),AG$7:AG$9)</f>
        <v>4.3678888739562362E-2</v>
      </c>
      <c r="AH235" s="17" cm="1">
        <f t="array" ref="AH235">INDEX(AH$14:AH$114,$A235+1)+SUMPRODUCT(TRANSPOSE($E235:$G235),AH$7:AH$9)</f>
        <v>4.44436525448869E-2</v>
      </c>
      <c r="AI235" s="17" cm="1">
        <f t="array" ref="AI235">INDEX(AI$14:AI$114,$A235+1)+SUMPRODUCT(TRANSPOSE($E235:$G235),AI$7:AI$9)</f>
        <v>4.5207293922093425E-2</v>
      </c>
      <c r="AJ235" s="17" cm="1">
        <f t="array" ref="AJ235">INDEX(AJ$14:AJ$114,$A235+1)+SUMPRODUCT(TRANSPOSE($E235:$G235),AJ$7:AJ$9)</f>
        <v>4.5963239902568995E-2</v>
      </c>
      <c r="AK235" s="17" cm="1">
        <f t="array" ref="AK235">INDEX(AK$14:AK$114,$A235+1)+SUMPRODUCT(TRANSPOSE($E235:$G235),AK$7:AK$9)</f>
        <v>4.6705110521892398E-2</v>
      </c>
      <c r="AL235" s="17" cm="1">
        <f t="array" ref="AL235">INDEX(AL$14:AL$114,$A235+1)+SUMPRODUCT(TRANSPOSE($E235:$G235),AL$7:AL$9)</f>
        <v>4.7426685629964424E-2</v>
      </c>
      <c r="AM235" s="17" cm="1">
        <f t="array" ref="AM235">INDEX(AM$14:AM$114,$A235+1)+SUMPRODUCT(TRANSPOSE($E235:$G235),AM$7:AM$9)</f>
        <v>4.8121881336497516E-2</v>
      </c>
      <c r="AN235" s="17" cm="1">
        <f t="array" ref="AN235">INDEX(AN$14:AN$114,$A235+1)+SUMPRODUCT(TRANSPOSE($E235:$G235),AN$7:AN$9)</f>
        <v>4.8784728950225328E-2</v>
      </c>
      <c r="AO235" s="17" cm="1">
        <f t="array" ref="AO235">INDEX(AO$14:AO$114,$A235+1)+SUMPRODUCT(TRANSPOSE($E235:$G235),AO$7:AO$9)</f>
        <v>4.9409359987516596E-2</v>
      </c>
      <c r="AP235" s="17" cm="1">
        <f t="array" ref="AP235">INDEX(AP$14:AP$114,$A235+1)+SUMPRODUCT(TRANSPOSE($E235:$G235),AP$7:AP$9)</f>
        <v>4.9989990917819957E-2</v>
      </c>
      <c r="AQ235" s="17" cm="1">
        <f t="array" ref="AQ235">INDEX(AQ$14:AQ$114,$A235+1)+SUMPRODUCT(TRANSPOSE($E235:$G235),AQ$7:AQ$9)</f>
        <v>5.0520911642105135E-2</v>
      </c>
      <c r="AR235" s="17" cm="1">
        <f t="array" ref="AR235">INDEX(AR$14:AR$114,$A235+1)+SUMPRODUCT(TRANSPOSE($E235:$G235),AR$7:AR$9)</f>
        <v>5.0996479403244796E-2</v>
      </c>
      <c r="AS235" s="17" cm="1">
        <f t="array" ref="AS235">INDEX(AS$14:AS$114,$A235+1)+SUMPRODUCT(TRANSPOSE($E235:$G235),AS$7:AS$9)</f>
        <v>5.1411108216245047E-2</v>
      </c>
      <c r="AT235" s="17" cm="1">
        <f t="array" ref="AT235">INDEX(AT$14:AT$114,$A235+1)+SUMPRODUCT(TRANSPOSE($E235:$G235),AT$7:AT$9)</f>
        <v>5.1759264633723365E-2</v>
      </c>
      <c r="AU235" s="17" cm="1">
        <f t="array" ref="AU235">INDEX(AU$14:AU$114,$A235+1)+SUMPRODUCT(TRANSPOSE($E235:$G235),AU$7:AU$9)</f>
        <v>5.2035460603703773E-2</v>
      </c>
      <c r="AV235" s="17" cm="1">
        <f t="array" ref="AV235">INDEX(AV$14:AV$114,$A235+1)+SUMPRODUCT(TRANSPOSE($E235:$G235),AV$7:AV$9)</f>
        <v>5.2234251110607186E-2</v>
      </c>
      <c r="AW235" s="17" cm="1">
        <f t="array" ref="AW235">INDEX(AW$14:AW$114,$A235+1)+SUMPRODUCT(TRANSPOSE($E235:$G235),AW$7:AW$9)</f>
        <v>5.2350229149991642E-2</v>
      </c>
      <c r="AX235" s="17" cm="1">
        <f t="array" ref="AX235">INDEX(AX$14:AX$114,$A235+1)+SUMPRODUCT(TRANSPOSE($E235:$G235),AX$7:AX$9)</f>
        <v>5.2460696482038535E-2</v>
      </c>
      <c r="AY235" s="17" cm="1">
        <f t="array" ref="AY235">INDEX(AY$14:AY$114,$A235+1)+SUMPRODUCT(TRANSPOSE($E235:$G235),AY$7:AY$9)</f>
        <v>5.2566036754283382E-2</v>
      </c>
      <c r="AZ235" s="17" cm="1">
        <f t="array" ref="AZ235">INDEX(AZ$14:AZ$114,$A235+1)+SUMPRODUCT(TRANSPOSE($E235:$G235),AZ$7:AZ$9)</f>
        <v>5.2666598810000895E-2</v>
      </c>
      <c r="BA235" s="17" cm="1">
        <f t="array" ref="BA235">INDEX(BA$14:BA$114,$A235+1)+SUMPRODUCT(TRANSPOSE($E235:$G235),BA$7:BA$9)</f>
        <v>5.2762700547447236E-2</v>
      </c>
      <c r="BB235" s="17" cm="1">
        <f t="array" ref="BB235">INDEX(BB$14:BB$114,$A235+1)+SUMPRODUCT(TRANSPOSE($E235:$G235),BB$7:BB$9)</f>
        <v>5.2854632276729471E-2</v>
      </c>
      <c r="BC235" s="17" cm="1">
        <f t="array" ref="BC235">INDEX(BC$14:BC$114,$A235+1)+SUMPRODUCT(TRANSPOSE($E235:$G235),BC$7:BC$9)</f>
        <v>5.2942659648978693E-2</v>
      </c>
      <c r="BD235" s="17" cm="1">
        <f t="array" ref="BD235">INDEX(BD$14:BD$114,$A235+1)+SUMPRODUCT(TRANSPOSE($E235:$G235),BD$7:BD$9)</f>
        <v>5.3027026220075033E-2</v>
      </c>
      <c r="BE235" s="17" cm="1">
        <f t="array" ref="BE235">INDEX(BE$14:BE$114,$A235+1)+SUMPRODUCT(TRANSPOSE($E235:$G235),BE$7:BE$9)</f>
        <v>5.3107955701039752E-2</v>
      </c>
      <c r="BF235" s="17" cm="1">
        <f t="array" ref="BF235">INDEX(BF$14:BF$114,$A235+1)+SUMPRODUCT(TRANSPOSE($E235:$G235),BF$7:BF$9)</f>
        <v>5.3185653938872521E-2</v>
      </c>
      <c r="BG235" s="17" cm="1">
        <f t="array" ref="BG235">INDEX(BG$14:BG$114,$A235+1)+SUMPRODUCT(TRANSPOSE($E235:$G235),BG$7:BG$9)</f>
        <v>5.3260310664772978E-2</v>
      </c>
      <c r="BH235" s="17" cm="1">
        <f t="array" ref="BH235">INDEX(BH$14:BH$114,$A235+1)+SUMPRODUCT(TRANSPOSE($E235:$G235),BH$7:BH$9)</f>
        <v>5.3332101040999155E-2</v>
      </c>
      <c r="BI235" s="17" cm="1">
        <f t="array" ref="BI235">INDEX(BI$14:BI$114,$A235+1)+SUMPRODUCT(TRANSPOSE($E235:$G235),BI$7:BI$9)</f>
        <v>5.3401187032913508E-2</v>
      </c>
      <c r="BJ235" s="17" cm="1">
        <f t="array" ref="BJ235">INDEX(BJ$14:BJ$114,$A235+1)+SUMPRODUCT(TRANSPOSE($E235:$G235),BJ$7:BJ$9)</f>
        <v>5.3467718628839131E-2</v>
      </c>
      <c r="BK235" s="17" cm="1">
        <f t="array" ref="BK235">INDEX(BK$14:BK$114,$A235+1)+SUMPRODUCT(TRANSPOSE($E235:$G235),BK$7:BK$9)</f>
        <v>5.3531834927063357E-2</v>
      </c>
      <c r="BL235" s="17" cm="1">
        <f t="array" ref="BL235">INDEX(BL$14:BL$114,$A235+1)+SUMPRODUCT(TRANSPOSE($E235:$G235),BL$7:BL$9)</f>
        <v>5.3593665106567254E-2</v>
      </c>
      <c r="BM235" s="17" cm="1">
        <f t="array" ref="BM235">INDEX(BM$14:BM$114,$A235+1)+SUMPRODUCT(TRANSPOSE($E235:$G235),BM$7:BM$9)</f>
        <v>5.3653329295738947E-2</v>
      </c>
      <c r="BN235" s="17" cm="1">
        <f t="array" ref="BN235">INDEX(BN$14:BN$114,$A235+1)+SUMPRODUCT(TRANSPOSE($E235:$G235),BN$7:BN$9)</f>
        <v>5.371093935136094E-2</v>
      </c>
      <c r="BO235" s="17" cm="1">
        <f t="array" ref="BO235">INDEX(BO$14:BO$114,$A235+1)+SUMPRODUCT(TRANSPOSE($E235:$G235),BO$7:BO$9)</f>
        <v>5.3766599558502257E-2</v>
      </c>
      <c r="BP235" s="17" cm="1">
        <f t="array" ref="BP235">INDEX(BP$14:BP$114,$A235+1)+SUMPRODUCT(TRANSPOSE($E235:$G235),BP$7:BP$9)</f>
        <v>5.3820407260530709E-2</v>
      </c>
      <c r="BQ235" s="17" cm="1">
        <f t="array" ref="BQ235">INDEX(BQ$14:BQ$114,$A235+1)+SUMPRODUCT(TRANSPOSE($E235:$G235),BQ$7:BQ$9)</f>
        <v>5.3872453427245545E-2</v>
      </c>
      <c r="BR235" s="17" cm="1">
        <f t="array" ref="BR235">INDEX(BR$14:BR$114,$A235+1)+SUMPRODUCT(TRANSPOSE($E235:$G235),BR$7:BR$9)</f>
        <v>5.3922823168115128E-2</v>
      </c>
      <c r="BS235" s="17" cm="1">
        <f t="array" ref="BS235">INDEX(BS$14:BS$114,$A235+1)+SUMPRODUCT(TRANSPOSE($E235:$G235),BS$7:BS$9)</f>
        <v>5.3971596196704982E-2</v>
      </c>
      <c r="BT235" s="17" cm="1">
        <f t="array" ref="BT235">INDEX(BT$14:BT$114,$A235+1)+SUMPRODUCT(TRANSPOSE($E235:$G235),BT$7:BT$9)</f>
        <v>5.4018847251626187E-2</v>
      </c>
      <c r="BU235" s="17" cm="1">
        <f t="array" ref="BU235">INDEX(BU$14:BU$114,$A235+1)+SUMPRODUCT(TRANSPOSE($E235:$G235),BU$7:BU$9)</f>
        <v>5.406464647868546E-2</v>
      </c>
      <c r="BV235" s="17" cm="1">
        <f t="array" ref="BV235">INDEX(BV$14:BV$114,$A235+1)+SUMPRODUCT(TRANSPOSE($E235:$G235),BV$7:BV$9)</f>
        <v>5.4109059778340116E-2</v>
      </c>
      <c r="BW235" s="17" cm="1">
        <f t="array" ref="BW235">INDEX(BW$14:BW$114,$A235+1)+SUMPRODUCT(TRANSPOSE($E235:$G235),BW$7:BW$9)</f>
        <v>5.4152149122080093E-2</v>
      </c>
      <c r="BX235" s="17" cm="1">
        <f t="array" ref="BX235">INDEX(BX$14:BX$114,$A235+1)+SUMPRODUCT(TRANSPOSE($E235:$G235),BX$7:BX$9)</f>
        <v>5.4193972840933843E-2</v>
      </c>
      <c r="BY235" s="17" cm="1">
        <f t="array" ref="BY235">INDEX(BY$14:BY$114,$A235+1)+SUMPRODUCT(TRANSPOSE($E235:$G235),BY$7:BY$9)</f>
        <v>5.4234585888918704E-2</v>
      </c>
      <c r="BZ235" s="17" cm="1">
        <f t="array" ref="BZ235">INDEX(BZ$14:BZ$114,$A235+1)+SUMPRODUCT(TRANSPOSE($E235:$G235),BZ$7:BZ$9)</f>
        <v>5.4274040083938199E-2</v>
      </c>
      <c r="CA235" s="17" cm="1">
        <f t="array" ref="CA235">INDEX(CA$14:CA$114,$A235+1)+SUMPRODUCT(TRANSPOSE($E235:$G235),CA$7:CA$9)</f>
        <v>5.4312384328351601E-2</v>
      </c>
      <c r="CB235" s="17" cm="1">
        <f t="array" ref="CB235">INDEX(CB$14:CB$114,$A235+1)+SUMPRODUCT(TRANSPOSE($E235:$G235),CB$7:CB$9)</f>
        <v>5.4349664811183071E-2</v>
      </c>
      <c r="CC235" s="17" cm="1">
        <f t="array" ref="CC235">INDEX(CC$14:CC$114,$A235+1)+SUMPRODUCT(TRANSPOSE($E235:$G235),CC$7:CC$9)</f>
        <v>5.4385925193731408E-2</v>
      </c>
      <c r="CD235" s="17" cm="1">
        <f t="array" ref="CD235">INDEX(CD$14:CD$114,$A235+1)+SUMPRODUCT(TRANSPOSE($E235:$G235),CD$7:CD$9)</f>
        <v>5.4421206780154038E-2</v>
      </c>
      <c r="CE235" s="17" cm="1">
        <f t="array" ref="CE235">INDEX(CE$14:CE$114,$A235+1)+SUMPRODUCT(TRANSPOSE($E235:$G235),CE$7:CE$9)</f>
        <v>5.4455548674413476E-2</v>
      </c>
      <c r="CF235" s="17" cm="1">
        <f t="array" ref="CF235">INDEX(CF$14:CF$114,$A235+1)+SUMPRODUCT(TRANSPOSE($E235:$G235),CF$7:CF$9)</f>
        <v>5.4488987924854779E-2</v>
      </c>
      <c r="CG235" s="17" cm="1">
        <f t="array" ref="CG235">INDEX(CG$14:CG$114,$A235+1)+SUMPRODUCT(TRANSPOSE($E235:$G235),CG$7:CG$9)</f>
        <v>5.4521559657526461E-2</v>
      </c>
      <c r="CH235" s="17" cm="1">
        <f t="array" ref="CH235">INDEX(CH$14:CH$114,$A235+1)+SUMPRODUCT(TRANSPOSE($E235:$G235),CH$7:CH$9)</f>
        <v>5.4553297199261372E-2</v>
      </c>
      <c r="CI235" s="17" cm="1">
        <f t="array" ref="CI235">INDEX(CI$14:CI$114,$A235+1)+SUMPRODUCT(TRANSPOSE($E235:$G235),CI$7:CI$9)</f>
        <v>5.4584232191416601E-2</v>
      </c>
      <c r="CJ235" s="17" cm="1">
        <f t="array" ref="CJ235">INDEX(CJ$14:CJ$114,$A235+1)+SUMPRODUCT(TRANSPOSE($E235:$G235),CJ$7:CJ$9)</f>
        <v>5.4614394695096866E-2</v>
      </c>
      <c r="CK235" s="17" cm="1">
        <f t="array" ref="CK235">INDEX(CK$14:CK$114,$A235+1)+SUMPRODUCT(TRANSPOSE($E235:$G235),CK$7:CK$9)</f>
        <v>5.4643813288589235E-2</v>
      </c>
      <c r="CL235" s="17" cm="1">
        <f t="array" ref="CL235">INDEX(CL$14:CL$114,$A235+1)+SUMPRODUCT(TRANSPOSE($E235:$G235),CL$7:CL$9)</f>
        <v>5.4531579219340695E-2</v>
      </c>
      <c r="CM235" s="17" cm="1">
        <f t="array" ref="CM235">INDEX(CM$14:CM$114,$A235+1)+SUMPRODUCT(TRANSPOSE($E235:$G235),CM$7:CM$9)</f>
        <v>5.4428855695214926E-2</v>
      </c>
      <c r="CN235" s="17" cm="1">
        <f t="array" ref="CN235">INDEX(CN$14:CN$114,$A235+1)+SUMPRODUCT(TRANSPOSE($E235:$G235),CN$7:CN$9)</f>
        <v>5.4335328854458007E-2</v>
      </c>
      <c r="CO235" s="17" cm="1">
        <f t="array" ref="CO235">INDEX(CO$14:CO$114,$A235+1)+SUMPRODUCT(TRANSPOSE($E235:$G235),CO$7:CO$9)</f>
        <v>5.4250676378957738E-2</v>
      </c>
      <c r="CP235" s="17" cm="1">
        <f t="array" ref="CP235">INDEX(CP$14:CP$114,$A235+1)+SUMPRODUCT(TRANSPOSE($E235:$G235),CP$7:CP$9)</f>
        <v>5.417456176470746E-2</v>
      </c>
      <c r="CQ235" s="17" cm="1">
        <f t="array" ref="CQ235">INDEX(CQ$14:CQ$114,$A235+1)+SUMPRODUCT(TRANSPOSE($E235:$G235),CQ$7:CQ$9)</f>
        <v>5.4106628478666749E-2</v>
      </c>
      <c r="CR235" s="17" cm="1">
        <f t="array" ref="CR235">INDEX(CR$14:CR$114,$A235+1)+SUMPRODUCT(TRANSPOSE($E235:$G235),CR$7:CR$9)</f>
        <v>5.4046493203099163E-2</v>
      </c>
      <c r="CS235" s="17" cm="1">
        <f t="array" ref="CS235">INDEX(CS$14:CS$114,$A235+1)+SUMPRODUCT(TRANSPOSE($E235:$G235),CS$7:CS$9)</f>
        <v>5.3993738457924642E-2</v>
      </c>
      <c r="CT235" s="17" cm="1">
        <f t="array" ref="CT235">INDEX(CT$14:CT$114,$A235+1)+SUMPRODUCT(TRANSPOSE($E235:$G235),CT$7:CT$9)</f>
        <v>5.3947904200806515E-2</v>
      </c>
      <c r="CU235" s="17" cm="1">
        <f t="array" ref="CU235">INDEX(CU$14:CU$114,$A235+1)+SUMPRODUCT(TRANSPOSE($E235:$G235),CU$7:CU$9)</f>
        <v>5.3877351578763708E-2</v>
      </c>
      <c r="CV235" s="17" cm="1">
        <f t="array" ref="CV235">INDEX(CV$14:CV$114,$A235+1)+SUMPRODUCT(TRANSPOSE($E235:$G235),CV$7:CV$9)</f>
        <v>5.3820169386943437E-2</v>
      </c>
      <c r="CW235" s="17" cm="1">
        <f t="array" ref="CW235">INDEX(CW$14:CW$114,$A235+1)+SUMPRODUCT(TRANSPOSE($E235:$G235),CW$7:CW$9)</f>
        <v>5.3775458375716942E-2</v>
      </c>
      <c r="CX235" s="17" cm="1">
        <f t="array" ref="CX235">INDEX(CX$14:CX$114,$A235+1)+SUMPRODUCT(TRANSPOSE($E235:$G235),CX$7:CX$9)</f>
        <v>5.3718541266405948E-2</v>
      </c>
      <c r="CY235" s="17" cm="1">
        <f t="array" ref="CY235">INDEX(CY$14:CY$114,$A235+1)+SUMPRODUCT(TRANSPOSE($E235:$G235),CY$7:CY$9)</f>
        <v>5.3680395751714557E-2</v>
      </c>
      <c r="CZ235" s="17" cm="1">
        <f t="array" ref="CZ235">INDEX(CZ$14:CZ$114,$A235+1)+SUMPRODUCT(TRANSPOSE($E235:$G235),CZ$7:CZ$9)</f>
        <v>5.3636416235547255E-2</v>
      </c>
      <c r="DA235" s="17" cm="1">
        <f t="array" ref="DA235">INDEX(DA$14:DA$114,$A235+1)+SUMPRODUCT(TRANSPOSE($E235:$G235),DA$7:DA$9)</f>
        <v>5.3620175008106549E-2</v>
      </c>
      <c r="DB235" s="17" cm="1">
        <f t="array" ref="DB235">INDEX(DB$14:DB$114,$A235+1)+SUMPRODUCT(TRANSPOSE($E235:$G235),DB$7:DB$9)</f>
        <v>5.3612108936693756E-2</v>
      </c>
      <c r="DC235" s="17" cm="1">
        <f t="array" ref="DC235">INDEX(DC$14:DC$114,$A235+1)+SUMPRODUCT(TRANSPOSE($E235:$G235),DC$7:DC$9)</f>
        <v>5.3658133979079689E-2</v>
      </c>
      <c r="DD235" s="17" cm="1">
        <f t="array" ref="DD235">INDEX(DD$14:DD$114,$A235+1)+SUMPRODUCT(TRANSPOSE($E235:$G235),DD$7:DD$9)</f>
        <v>5.371630022585526E-2</v>
      </c>
    </row>
    <row r="236" spans="1:108" x14ac:dyDescent="0.25">
      <c r="A236" s="13">
        <f t="shared" si="136"/>
        <v>20</v>
      </c>
      <c r="B236" s="13">
        <f t="shared" si="137"/>
        <v>2</v>
      </c>
      <c r="C236" s="13">
        <f t="shared" ref="C236:D236" si="163">C135</f>
        <v>12</v>
      </c>
      <c r="D236" s="13">
        <f t="shared" si="163"/>
        <v>240</v>
      </c>
      <c r="E236" s="30">
        <f t="shared" si="155"/>
        <v>1.4999999999999998E-2</v>
      </c>
      <c r="F236" s="30">
        <f t="shared" si="152"/>
        <v>1.4999999999999998E-2</v>
      </c>
      <c r="G236" s="30">
        <f t="shared" si="153"/>
        <v>1.4999999999999998E-2</v>
      </c>
      <c r="H236" s="36">
        <f t="shared" si="127"/>
        <v>20240</v>
      </c>
      <c r="I236" s="17" cm="1">
        <f t="array" ref="I236">INDEX(I$14:I$114,$A236+1)+SUMPRODUCT(TRANSPOSE($E236:$G236),I$7:I$9)</f>
        <v>4.0881689629951187E-2</v>
      </c>
      <c r="J236" s="17" cm="1">
        <f t="array" ref="J236">INDEX(J$14:J$114,$A236+1)+SUMPRODUCT(TRANSPOSE($E236:$G236),J$7:J$9)</f>
        <v>4.0443631668848665E-2</v>
      </c>
      <c r="K236" s="17" cm="1">
        <f t="array" ref="K236">INDEX(K$14:K$114,$A236+1)+SUMPRODUCT(TRANSPOSE($E236:$G236),K$7:K$9)</f>
        <v>4.0007822153215508E-2</v>
      </c>
      <c r="L236" s="17" cm="1">
        <f t="array" ref="L236">INDEX(L$14:L$114,$A236+1)+SUMPRODUCT(TRANSPOSE($E236:$G236),L$7:L$9)</f>
        <v>3.9574349372934678E-2</v>
      </c>
      <c r="M236" s="17" cm="1">
        <f t="array" ref="M236">INDEX(M$14:M$114,$A236+1)+SUMPRODUCT(TRANSPOSE($E236:$G236),M$7:M$9)</f>
        <v>3.9143268388774785E-2</v>
      </c>
      <c r="N236" s="17" cm="1">
        <f t="array" ref="N236">INDEX(N$14:N$114,$A236+1)+SUMPRODUCT(TRANSPOSE($E236:$G236),N$7:N$9)</f>
        <v>3.8714602376062598E-2</v>
      </c>
      <c r="O236" s="17" cm="1">
        <f t="array" ref="O236">INDEX(O$14:O$114,$A236+1)+SUMPRODUCT(TRANSPOSE($E236:$G236),O$7:O$9)</f>
        <v>3.8288347540069143E-2</v>
      </c>
      <c r="P236" s="17" cm="1">
        <f t="array" ref="P236">INDEX(P$14:P$114,$A236+1)+SUMPRODUCT(TRANSPOSE($E236:$G236),P$7:P$9)</f>
        <v>3.7864477393041315E-2</v>
      </c>
      <c r="Q236" s="17" cm="1">
        <f t="array" ref="Q236">INDEX(Q$14:Q$114,$A236+1)+SUMPRODUCT(TRANSPOSE($E236:$G236),Q$7:Q$9)</f>
        <v>3.7442946514036554E-2</v>
      </c>
      <c r="R236" s="17" cm="1">
        <f t="array" ref="R236">INDEX(R$14:R$114,$A236+1)+SUMPRODUCT(TRANSPOSE($E236:$G236),R$7:R$9)</f>
        <v>3.7023692470211964E-2</v>
      </c>
      <c r="S236" s="17" cm="1">
        <f t="array" ref="S236">INDEX(S$14:S$114,$A236+1)+SUMPRODUCT(TRANSPOSE($E236:$G236),S$7:S$9)</f>
        <v>3.6793986993822844E-2</v>
      </c>
      <c r="T236" s="17" cm="1">
        <f t="array" ref="T236">INDEX(T$14:T$114,$A236+1)+SUMPRODUCT(TRANSPOSE($E236:$G236),T$7:T$9)</f>
        <v>3.6765056877388166E-2</v>
      </c>
      <c r="U236" s="17" cm="1">
        <f t="array" ref="U236">INDEX(U$14:U$114,$A236+1)+SUMPRODUCT(TRANSPOSE($E236:$G236),U$7:U$9)</f>
        <v>3.6898331935753967E-2</v>
      </c>
      <c r="V236" s="17" cm="1">
        <f t="array" ref="V236">INDEX(V$14:V$114,$A236+1)+SUMPRODUCT(TRANSPOSE($E236:$G236),V$7:V$9)</f>
        <v>3.7164839132702944E-2</v>
      </c>
      <c r="W236" s="17" cm="1">
        <f t="array" ref="W236">INDEX(W$14:W$114,$A236+1)+SUMPRODUCT(TRANSPOSE($E236:$G236),W$7:W$9)</f>
        <v>3.7541979355117362E-2</v>
      </c>
      <c r="X236" s="17" cm="1">
        <f t="array" ref="X236">INDEX(X$14:X$114,$A236+1)+SUMPRODUCT(TRANSPOSE($E236:$G236),X$7:X$9)</f>
        <v>3.8011530542380136E-2</v>
      </c>
      <c r="Y236" s="17" cm="1">
        <f t="array" ref="Y236">INDEX(Y$14:Y$114,$A236+1)+SUMPRODUCT(TRANSPOSE($E236:$G236),Y$7:Y$9)</f>
        <v>3.8558349368537616E-2</v>
      </c>
      <c r="Z236" s="17" cm="1">
        <f t="array" ref="Z236">INDEX(Z$14:Z$114,$A236+1)+SUMPRODUCT(TRANSPOSE($E236:$G236),Z$7:Z$9)</f>
        <v>3.9169516135394301E-2</v>
      </c>
      <c r="AA236" s="17" cm="1">
        <f t="array" ref="AA236">INDEX(AA$14:AA$114,$A236+1)+SUMPRODUCT(TRANSPOSE($E236:$G236),AA$7:AA$9)</f>
        <v>3.9833742921732009E-2</v>
      </c>
      <c r="AB236" s="17" cm="1">
        <f t="array" ref="AB236">INDEX(AB$14:AB$114,$A236+1)+SUMPRODUCT(TRANSPOSE($E236:$G236),AB$7:AB$9)</f>
        <v>4.0540964817183812E-2</v>
      </c>
      <c r="AC236" s="17" cm="1">
        <f t="array" ref="AC236">INDEX(AC$14:AC$114,$A236+1)+SUMPRODUCT(TRANSPOSE($E236:$G236),AC$7:AC$9)</f>
        <v>4.1282047476781741E-2</v>
      </c>
      <c r="AD236" s="17" cm="1">
        <f t="array" ref="AD236">INDEX(AD$14:AD$114,$A236+1)+SUMPRODUCT(TRANSPOSE($E236:$G236),AD$7:AD$9)</f>
        <v>4.2048571763065735E-2</v>
      </c>
      <c r="AE236" s="17" cm="1">
        <f t="array" ref="AE236">INDEX(AE$14:AE$114,$A236+1)+SUMPRODUCT(TRANSPOSE($E236:$G236),AE$7:AE$9)</f>
        <v>4.283268450127662E-2</v>
      </c>
      <c r="AF236" s="17" cm="1">
        <f t="array" ref="AF236">INDEX(AF$14:AF$114,$A236+1)+SUMPRODUCT(TRANSPOSE($E236:$G236),AF$7:AF$9)</f>
        <v>4.3626970677949607E-2</v>
      </c>
      <c r="AG236" s="17" cm="1">
        <f t="array" ref="AG236">INDEX(AG$14:AG$114,$A236+1)+SUMPRODUCT(TRANSPOSE($E236:$G236),AG$7:AG$9)</f>
        <v>4.4424374993877171E-2</v>
      </c>
      <c r="AH236" s="17" cm="1">
        <f t="array" ref="AH236">INDEX(AH$14:AH$114,$A236+1)+SUMPRODUCT(TRANSPOSE($E236:$G236),AH$7:AH$9)</f>
        <v>4.5218125661671368E-2</v>
      </c>
      <c r="AI236" s="17" cm="1">
        <f t="array" ref="AI236">INDEX(AI$14:AI$114,$A236+1)+SUMPRODUCT(TRANSPOSE($E236:$G236),AI$7:AI$9)</f>
        <v>4.600168705131101E-2</v>
      </c>
      <c r="AJ236" s="17" cm="1">
        <f t="array" ref="AJ236">INDEX(AJ$14:AJ$114,$A236+1)+SUMPRODUCT(TRANSPOSE($E236:$G236),AJ$7:AJ$9)</f>
        <v>4.6768717415056046E-2</v>
      </c>
      <c r="AK236" s="17" cm="1">
        <f t="array" ref="AK236">INDEX(AK$14:AK$114,$A236+1)+SUMPRODUCT(TRANSPOSE($E236:$G236),AK$7:AK$9)</f>
        <v>4.7513034450493138E-2</v>
      </c>
      <c r="AL236" s="17" cm="1">
        <f t="array" ref="AL236">INDEX(AL$14:AL$114,$A236+1)+SUMPRODUCT(TRANSPOSE($E236:$G236),AL$7:AL$9)</f>
        <v>4.8228591077033575E-2</v>
      </c>
      <c r="AM236" s="17" cm="1">
        <f t="array" ref="AM236">INDEX(AM$14:AM$114,$A236+1)+SUMPRODUCT(TRANSPOSE($E236:$G236),AM$7:AM$9)</f>
        <v>4.8909453923267163E-2</v>
      </c>
      <c r="AN236" s="17" cm="1">
        <f t="array" ref="AN236">INDEX(AN$14:AN$114,$A236+1)+SUMPRODUCT(TRANSPOSE($E236:$G236),AN$7:AN$9)</f>
        <v>4.9549788165487926E-2</v>
      </c>
      <c r="AO236" s="17" cm="1">
        <f t="array" ref="AO236">INDEX(AO$14:AO$114,$A236+1)+SUMPRODUCT(TRANSPOSE($E236:$G236),AO$7:AO$9)</f>
        <v>5.0143842132678626E-2</v>
      </c>
      <c r="AP236" s="17" cm="1">
        <f t="array" ref="AP236">INDEX(AP$14:AP$114,$A236+1)+SUMPRODUCT(TRANSPOSE($E236:$G236),AP$7:AP$9)</f>
        <v>5.0685935785952693E-2</v>
      </c>
      <c r="AQ236" s="17" cm="1">
        <f t="array" ref="AQ236">INDEX(AQ$14:AQ$114,$A236+1)+SUMPRODUCT(TRANSPOSE($E236:$G236),AQ$7:AQ$9)</f>
        <v>5.1170454792249673E-2</v>
      </c>
      <c r="AR236" s="17" cm="1">
        <f t="array" ref="AR236">INDEX(AR$14:AR$114,$A236+1)+SUMPRODUCT(TRANSPOSE($E236:$G236),AR$7:AR$9)</f>
        <v>5.1591839971905626E-2</v>
      </c>
      <c r="AS236" s="17" cm="1">
        <f t="array" ref="AS236">INDEX(AS$14:AS$114,$A236+1)+SUMPRODUCT(TRANSPOSE($E236:$G236),AS$7:AS$9)</f>
        <v>5.1944583256988128E-2</v>
      </c>
      <c r="AT236" s="17" cm="1">
        <f t="array" ref="AT236">INDEX(AT$14:AT$114,$A236+1)+SUMPRODUCT(TRANSPOSE($E236:$G236),AT$7:AT$9)</f>
        <v>5.2223220640610676E-2</v>
      </c>
      <c r="AU236" s="17" cm="1">
        <f t="array" ref="AU236">INDEX(AU$14:AU$114,$A236+1)+SUMPRODUCT(TRANSPOSE($E236:$G236),AU$7:AU$9)</f>
        <v>5.2422330024764027E-2</v>
      </c>
      <c r="AV236" s="17" cm="1">
        <f t="array" ref="AV236">INDEX(AV$14:AV$114,$A236+1)+SUMPRODUCT(TRANSPOSE($E236:$G236),AV$7:AV$9)</f>
        <v>5.2536526309637219E-2</v>
      </c>
      <c r="AW236" s="17" cm="1">
        <f t="array" ref="AW236">INDEX(AW$14:AW$114,$A236+1)+SUMPRODUCT(TRANSPOSE($E236:$G236),AW$7:AW$9)</f>
        <v>5.2645163709558948E-2</v>
      </c>
      <c r="AX236" s="17" cm="1">
        <f t="array" ref="AX236">INDEX(AX$14:AX$114,$A236+1)+SUMPRODUCT(TRANSPOSE($E236:$G236),AX$7:AX$9)</f>
        <v>5.2748638475435303E-2</v>
      </c>
      <c r="AY236" s="17" cm="1">
        <f t="array" ref="AY236">INDEX(AY$14:AY$114,$A236+1)+SUMPRODUCT(TRANSPOSE($E236:$G236),AY$7:AY$9)</f>
        <v>5.2847310071331019E-2</v>
      </c>
      <c r="AZ236" s="17" cm="1">
        <f t="array" ref="AZ236">INDEX(AZ$14:AZ$114,$A236+1)+SUMPRODUCT(TRANSPOSE($E236:$G236),AZ$7:AZ$9)</f>
        <v>5.2941505346617443E-2</v>
      </c>
      <c r="BA236" s="17" cm="1">
        <f t="array" ref="BA236">INDEX(BA$14:BA$114,$A236+1)+SUMPRODUCT(TRANSPOSE($E236:$G236),BA$7:BA$9)</f>
        <v>5.3031522152897734E-2</v>
      </c>
      <c r="BB236" s="17" cm="1">
        <f t="array" ref="BB236">INDEX(BB$14:BB$114,$A236+1)+SUMPRODUCT(TRANSPOSE($E236:$G236),BB$7:BB$9)</f>
        <v>5.3117632490044073E-2</v>
      </c>
      <c r="BC236" s="17" cm="1">
        <f t="array" ref="BC236">INDEX(BC$14:BC$114,$A236+1)+SUMPRODUCT(TRANSPOSE($E236:$G236),BC$7:BC$9)</f>
        <v>5.3200085251346216E-2</v>
      </c>
      <c r="BD236" s="17" cm="1">
        <f t="array" ref="BD236">INDEX(BD$14:BD$114,$A236+1)+SUMPRODUCT(TRANSPOSE($E236:$G236),BD$7:BD$9)</f>
        <v>5.3279108626135593E-2</v>
      </c>
      <c r="BE236" s="17" cm="1">
        <f t="array" ref="BE236">INDEX(BE$14:BE$114,$A236+1)+SUMPRODUCT(TRANSPOSE($E236:$G236),BE$7:BE$9)</f>
        <v>5.3354912208723002E-2</v>
      </c>
      <c r="BF236" s="17" cm="1">
        <f t="array" ref="BF236">INDEX(BF$14:BF$114,$A236+1)+SUMPRODUCT(TRANSPOSE($E236:$G236),BF$7:BF$9)</f>
        <v>5.3427688854702823E-2</v>
      </c>
      <c r="BG236" s="17" cm="1">
        <f t="array" ref="BG236">INDEX(BG$14:BG$114,$A236+1)+SUMPRODUCT(TRANSPOSE($E236:$G236),BG$7:BG$9)</f>
        <v>5.3497616319236094E-2</v>
      </c>
      <c r="BH236" s="17" cm="1">
        <f t="array" ref="BH236">INDEX(BH$14:BH$114,$A236+1)+SUMPRODUCT(TRANSPOSE($E236:$G236),BH$7:BH$9)</f>
        <v>5.3564858706612747E-2</v>
      </c>
      <c r="BI236" s="17" cm="1">
        <f t="array" ref="BI236">INDEX(BI$14:BI$114,$A236+1)+SUMPRODUCT(TRANSPOSE($E236:$G236),BI$7:BI$9)</f>
        <v>5.3629567755980476E-2</v>
      </c>
      <c r="BJ236" s="17" cm="1">
        <f t="array" ref="BJ236">INDEX(BJ$14:BJ$114,$A236+1)+SUMPRODUCT(TRANSPOSE($E236:$G236),BJ$7:BJ$9)</f>
        <v>5.3691883984441011E-2</v>
      </c>
      <c r="BK236" s="17" cm="1">
        <f t="array" ref="BK236">INDEX(BK$14:BK$114,$A236+1)+SUMPRODUCT(TRANSPOSE($E236:$G236),BK$7:BK$9)</f>
        <v>5.3751937705642003E-2</v>
      </c>
      <c r="BL236" s="17" cm="1">
        <f t="array" ref="BL236">INDEX(BL$14:BL$114,$A236+1)+SUMPRODUCT(TRANSPOSE($E236:$G236),BL$7:BL$9)</f>
        <v>5.3809849939398954E-2</v>
      </c>
      <c r="BM236" s="17" cm="1">
        <f t="array" ref="BM236">INDEX(BM$14:BM$114,$A236+1)+SUMPRODUCT(TRANSPOSE($E236:$G236),BM$7:BM$9)</f>
        <v>5.3865733225715626E-2</v>
      </c>
      <c r="BN236" s="17" cm="1">
        <f t="array" ref="BN236">INDEX(BN$14:BN$114,$A236+1)+SUMPRODUCT(TRANSPOSE($E236:$G236),BN$7:BN$9)</f>
        <v>5.3919692354717039E-2</v>
      </c>
      <c r="BO236" s="17" cm="1">
        <f t="array" ref="BO236">INDEX(BO$14:BO$114,$A236+1)+SUMPRODUCT(TRANSPOSE($E236:$G236),BO$7:BO$9)</f>
        <v>5.3971825022462214E-2</v>
      </c>
      <c r="BP236" s="17" cm="1">
        <f t="array" ref="BP236">INDEX(BP$14:BP$114,$A236+1)+SUMPRODUCT(TRANSPOSE($E236:$G236),BP$7:BP$9)</f>
        <v>5.4022222421268848E-2</v>
      </c>
      <c r="BQ236" s="17" cm="1">
        <f t="array" ref="BQ236">INDEX(BQ$14:BQ$114,$A236+1)+SUMPRODUCT(TRANSPOSE($E236:$G236),BQ$7:BQ$9)</f>
        <v>5.4070969772055485E-2</v>
      </c>
      <c r="BR236" s="17" cm="1">
        <f t="array" ref="BR236">INDEX(BR$14:BR$114,$A236+1)+SUMPRODUCT(TRANSPOSE($E236:$G236),BR$7:BR$9)</f>
        <v>5.4118146805238618E-2</v>
      </c>
      <c r="BS236" s="17" cm="1">
        <f t="array" ref="BS236">INDEX(BS$14:BS$114,$A236+1)+SUMPRODUCT(TRANSPOSE($E236:$G236),BS$7:BS$9)</f>
        <v>5.4163828195890371E-2</v>
      </c>
      <c r="BT236" s="17" cm="1">
        <f t="array" ref="BT236">INDEX(BT$14:BT$114,$A236+1)+SUMPRODUCT(TRANSPOSE($E236:$G236),BT$7:BT$9)</f>
        <v>5.4208083958159667E-2</v>
      </c>
      <c r="BU236" s="17" cm="1">
        <f t="array" ref="BU236">INDEX(BU$14:BU$114,$A236+1)+SUMPRODUCT(TRANSPOSE($E236:$G236),BU$7:BU$9)</f>
        <v>5.425097980332759E-2</v>
      </c>
      <c r="BV236" s="17" cm="1">
        <f t="array" ref="BV236">INDEX(BV$14:BV$114,$A236+1)+SUMPRODUCT(TRANSPOSE($E236:$G236),BV$7:BV$9)</f>
        <v>5.4292577465358968E-2</v>
      </c>
      <c r="BW236" s="17" cm="1">
        <f t="array" ref="BW236">INDEX(BW$14:BW$114,$A236+1)+SUMPRODUCT(TRANSPOSE($E236:$G236),BW$7:BW$9)</f>
        <v>5.4332934997336144E-2</v>
      </c>
      <c r="BX236" s="17" cm="1">
        <f t="array" ref="BX236">INDEX(BX$14:BX$114,$A236+1)+SUMPRODUCT(TRANSPOSE($E236:$G236),BX$7:BX$9)</f>
        <v>5.4372107041770076E-2</v>
      </c>
      <c r="BY236" s="17" cm="1">
        <f t="array" ref="BY236">INDEX(BY$14:BY$114,$A236+1)+SUMPRODUCT(TRANSPOSE($E236:$G236),BY$7:BY$9)</f>
        <v>5.4410145077433789E-2</v>
      </c>
      <c r="BZ236" s="17" cm="1">
        <f t="array" ref="BZ236">INDEX(BZ$14:BZ$114,$A236+1)+SUMPRODUCT(TRANSPOSE($E236:$G236),BZ$7:BZ$9)</f>
        <v>5.4447097645068929E-2</v>
      </c>
      <c r="CA236" s="17" cm="1">
        <f t="array" ref="CA236">INDEX(CA$14:CA$114,$A236+1)+SUMPRODUCT(TRANSPOSE($E236:$G236),CA$7:CA$9)</f>
        <v>5.4483010554035802E-2</v>
      </c>
      <c r="CB236" s="17" cm="1">
        <f t="array" ref="CB236">INDEX(CB$14:CB$114,$A236+1)+SUMPRODUCT(TRANSPOSE($E236:$G236),CB$7:CB$9)</f>
        <v>5.4517927071767822E-2</v>
      </c>
      <c r="CC236" s="17" cm="1">
        <f t="array" ref="CC236">INDEX(CC$14:CC$114,$A236+1)+SUMPRODUCT(TRANSPOSE($E236:$G236),CC$7:CC$9)</f>
        <v>5.4551888097671294E-2</v>
      </c>
      <c r="CD236" s="17" cm="1">
        <f t="array" ref="CD236">INDEX(CD$14:CD$114,$A236+1)+SUMPRODUCT(TRANSPOSE($E236:$G236),CD$7:CD$9)</f>
        <v>5.4584932322941135E-2</v>
      </c>
      <c r="CE236" s="17" cm="1">
        <f t="array" ref="CE236">INDEX(CE$14:CE$114,$A236+1)+SUMPRODUCT(TRANSPOSE($E236:$G236),CE$7:CE$9)</f>
        <v>5.4617096377604576E-2</v>
      </c>
      <c r="CF236" s="17" cm="1">
        <f t="array" ref="CF236">INDEX(CF$14:CF$114,$A236+1)+SUMPRODUCT(TRANSPOSE($E236:$G236),CF$7:CF$9)</f>
        <v>5.464841496597371E-2</v>
      </c>
      <c r="CG236" s="17" cm="1">
        <f t="array" ref="CG236">INDEX(CG$14:CG$114,$A236+1)+SUMPRODUCT(TRANSPOSE($E236:$G236),CG$7:CG$9)</f>
        <v>5.4678920991550681E-2</v>
      </c>
      <c r="CH236" s="17" cm="1">
        <f t="array" ref="CH236">INDEX(CH$14:CH$114,$A236+1)+SUMPRODUCT(TRANSPOSE($E236:$G236),CH$7:CH$9)</f>
        <v>5.4708645672336562E-2</v>
      </c>
      <c r="CI236" s="17" cm="1">
        <f t="array" ref="CI236">INDEX(CI$14:CI$114,$A236+1)+SUMPRODUCT(TRANSPOSE($E236:$G236),CI$7:CI$9)</f>
        <v>5.4737618647394334E-2</v>
      </c>
      <c r="CJ236" s="17" cm="1">
        <f t="array" ref="CJ236">INDEX(CJ$14:CJ$114,$A236+1)+SUMPRODUCT(TRANSPOSE($E236:$G236),CJ$7:CJ$9)</f>
        <v>5.4765868075425148E-2</v>
      </c>
      <c r="CK236" s="17" cm="1">
        <f t="array" ref="CK236">INDEX(CK$14:CK$114,$A236+1)+SUMPRODUCT(TRANSPOSE($E236:$G236),CK$7:CK$9)</f>
        <v>5.4643813288589235E-2</v>
      </c>
      <c r="CL236" s="17" cm="1">
        <f t="array" ref="CL236">INDEX(CL$14:CL$114,$A236+1)+SUMPRODUCT(TRANSPOSE($E236:$G236),CL$7:CL$9)</f>
        <v>5.4531579219340695E-2</v>
      </c>
      <c r="CM236" s="17" cm="1">
        <f t="array" ref="CM236">INDEX(CM$14:CM$114,$A236+1)+SUMPRODUCT(TRANSPOSE($E236:$G236),CM$7:CM$9)</f>
        <v>5.4428855695214926E-2</v>
      </c>
      <c r="CN236" s="17" cm="1">
        <f t="array" ref="CN236">INDEX(CN$14:CN$114,$A236+1)+SUMPRODUCT(TRANSPOSE($E236:$G236),CN$7:CN$9)</f>
        <v>5.4335328854458007E-2</v>
      </c>
      <c r="CO236" s="17" cm="1">
        <f t="array" ref="CO236">INDEX(CO$14:CO$114,$A236+1)+SUMPRODUCT(TRANSPOSE($E236:$G236),CO$7:CO$9)</f>
        <v>5.4250676378957738E-2</v>
      </c>
      <c r="CP236" s="17" cm="1">
        <f t="array" ref="CP236">INDEX(CP$14:CP$114,$A236+1)+SUMPRODUCT(TRANSPOSE($E236:$G236),CP$7:CP$9)</f>
        <v>5.417456176470746E-2</v>
      </c>
      <c r="CQ236" s="17" cm="1">
        <f t="array" ref="CQ236">INDEX(CQ$14:CQ$114,$A236+1)+SUMPRODUCT(TRANSPOSE($E236:$G236),CQ$7:CQ$9)</f>
        <v>5.4106628478666749E-2</v>
      </c>
      <c r="CR236" s="17" cm="1">
        <f t="array" ref="CR236">INDEX(CR$14:CR$114,$A236+1)+SUMPRODUCT(TRANSPOSE($E236:$G236),CR$7:CR$9)</f>
        <v>5.4046493203099163E-2</v>
      </c>
      <c r="CS236" s="17" cm="1">
        <f t="array" ref="CS236">INDEX(CS$14:CS$114,$A236+1)+SUMPRODUCT(TRANSPOSE($E236:$G236),CS$7:CS$9)</f>
        <v>5.3993738457924642E-2</v>
      </c>
      <c r="CT236" s="17" cm="1">
        <f t="array" ref="CT236">INDEX(CT$14:CT$114,$A236+1)+SUMPRODUCT(TRANSPOSE($E236:$G236),CT$7:CT$9)</f>
        <v>5.3947904200806515E-2</v>
      </c>
      <c r="CU236" s="17" cm="1">
        <f t="array" ref="CU236">INDEX(CU$14:CU$114,$A236+1)+SUMPRODUCT(TRANSPOSE($E236:$G236),CU$7:CU$9)</f>
        <v>5.3877351578763708E-2</v>
      </c>
      <c r="CV236" s="17" cm="1">
        <f t="array" ref="CV236">INDEX(CV$14:CV$114,$A236+1)+SUMPRODUCT(TRANSPOSE($E236:$G236),CV$7:CV$9)</f>
        <v>5.3820169386943437E-2</v>
      </c>
      <c r="CW236" s="17" cm="1">
        <f t="array" ref="CW236">INDEX(CW$14:CW$114,$A236+1)+SUMPRODUCT(TRANSPOSE($E236:$G236),CW$7:CW$9)</f>
        <v>5.3775458375716942E-2</v>
      </c>
      <c r="CX236" s="17" cm="1">
        <f t="array" ref="CX236">INDEX(CX$14:CX$114,$A236+1)+SUMPRODUCT(TRANSPOSE($E236:$G236),CX$7:CX$9)</f>
        <v>5.3718541266405948E-2</v>
      </c>
      <c r="CY236" s="17" cm="1">
        <f t="array" ref="CY236">INDEX(CY$14:CY$114,$A236+1)+SUMPRODUCT(TRANSPOSE($E236:$G236),CY$7:CY$9)</f>
        <v>5.3680395751714557E-2</v>
      </c>
      <c r="CZ236" s="17" cm="1">
        <f t="array" ref="CZ236">INDEX(CZ$14:CZ$114,$A236+1)+SUMPRODUCT(TRANSPOSE($E236:$G236),CZ$7:CZ$9)</f>
        <v>5.3636416235547255E-2</v>
      </c>
      <c r="DA236" s="17" cm="1">
        <f t="array" ref="DA236">INDEX(DA$14:DA$114,$A236+1)+SUMPRODUCT(TRANSPOSE($E236:$G236),DA$7:DA$9)</f>
        <v>5.3620175008106549E-2</v>
      </c>
      <c r="DB236" s="17" cm="1">
        <f t="array" ref="DB236">INDEX(DB$14:DB$114,$A236+1)+SUMPRODUCT(TRANSPOSE($E236:$G236),DB$7:DB$9)</f>
        <v>5.3612108936693756E-2</v>
      </c>
      <c r="DC236" s="17" cm="1">
        <f t="array" ref="DC236">INDEX(DC$14:DC$114,$A236+1)+SUMPRODUCT(TRANSPOSE($E236:$G236),DC$7:DC$9)</f>
        <v>5.3658133979079689E-2</v>
      </c>
      <c r="DD236" s="17" cm="1">
        <f t="array" ref="DD236">INDEX(DD$14:DD$114,$A236+1)+SUMPRODUCT(TRANSPOSE($E236:$G236),DD$7:DD$9)</f>
        <v>5.371630022585526E-2</v>
      </c>
    </row>
    <row r="237" spans="1:108" x14ac:dyDescent="0.25">
      <c r="A237" s="13">
        <f t="shared" si="136"/>
        <v>21</v>
      </c>
      <c r="B237" s="13">
        <f t="shared" si="137"/>
        <v>2</v>
      </c>
      <c r="C237" s="13">
        <f t="shared" ref="C237:D237" si="164">C136</f>
        <v>12</v>
      </c>
      <c r="D237" s="13">
        <f t="shared" si="164"/>
        <v>252</v>
      </c>
      <c r="E237" s="30">
        <f t="shared" si="155"/>
        <v>1.4999999999999998E-2</v>
      </c>
      <c r="F237" s="30">
        <f t="shared" si="152"/>
        <v>1.4999999999999998E-2</v>
      </c>
      <c r="G237" s="30">
        <f t="shared" si="153"/>
        <v>1.4999999999999998E-2</v>
      </c>
      <c r="H237" s="36">
        <f t="shared" si="127"/>
        <v>20252</v>
      </c>
      <c r="I237" s="17" cm="1">
        <f t="array" ref="I237">INDEX(I$14:I$114,$A237+1)+SUMPRODUCT(TRANSPOSE($E237:$G237),I$7:I$9)</f>
        <v>4.0005760761262374E-2</v>
      </c>
      <c r="J237" s="17" cm="1">
        <f t="array" ref="J237">INDEX(J$14:J$114,$A237+1)+SUMPRODUCT(TRANSPOSE($E237:$G237),J$7:J$9)</f>
        <v>3.9571167596461718E-2</v>
      </c>
      <c r="K237" s="17" cm="1">
        <f t="array" ref="K237">INDEX(K$14:K$114,$A237+1)+SUMPRODUCT(TRANSPOSE($E237:$G237),K$7:K$9)</f>
        <v>3.9138939618642218E-2</v>
      </c>
      <c r="L237" s="17" cm="1">
        <f t="array" ref="L237">INDEX(L$14:L$114,$A237+1)+SUMPRODUCT(TRANSPOSE($E237:$G237),L$7:L$9)</f>
        <v>3.870912356494581E-2</v>
      </c>
      <c r="M237" s="17" cm="1">
        <f t="array" ref="M237">INDEX(M$14:M$114,$A237+1)+SUMPRODUCT(TRANSPOSE($E237:$G237),M$7:M$9)</f>
        <v>3.8281734569383871E-2</v>
      </c>
      <c r="N237" s="17" cm="1">
        <f t="array" ref="N237">INDEX(N$14:N$114,$A237+1)+SUMPRODUCT(TRANSPOSE($E237:$G237),N$7:N$9)</f>
        <v>3.7856761671015579E-2</v>
      </c>
      <c r="O237" s="17" cm="1">
        <f t="array" ref="O237">INDEX(O$14:O$114,$A237+1)+SUMPRODUCT(TRANSPOSE($E237:$G237),O$7:O$9)</f>
        <v>3.7434172082890446E-2</v>
      </c>
      <c r="P237" s="17" cm="1">
        <f t="array" ref="P237">INDEX(P$14:P$114,$A237+1)+SUMPRODUCT(TRANSPOSE($E237:$G237),P$7:P$9)</f>
        <v>3.7013914884024599E-2</v>
      </c>
      <c r="Q237" s="17" cm="1">
        <f t="array" ref="Q237">INDEX(Q$14:Q$114,$A237+1)+SUMPRODUCT(TRANSPOSE($E237:$G237),Q$7:Q$9)</f>
        <v>3.6595922713539827E-2</v>
      </c>
      <c r="R237" s="17" cm="1">
        <f t="array" ref="R237">INDEX(R$14:R$114,$A237+1)+SUMPRODUCT(TRANSPOSE($E237:$G237),R$7:R$9)</f>
        <v>3.6386113629785707E-2</v>
      </c>
      <c r="S237" s="17" cm="1">
        <f t="array" ref="S237">INDEX(S$14:S$114,$A237+1)+SUMPRODUCT(TRANSPOSE($E237:$G237),S$7:S$9)</f>
        <v>3.6391637664251561E-2</v>
      </c>
      <c r="T237" s="17" cm="1">
        <f t="array" ref="T237">INDEX(T$14:T$114,$A237+1)+SUMPRODUCT(TRANSPOSE($E237:$G237),T$7:T$9)</f>
        <v>3.6567084446652229E-2</v>
      </c>
      <c r="U237" s="17" cm="1">
        <f t="array" ref="U237">INDEX(U$14:U$114,$A237+1)+SUMPRODUCT(TRANSPOSE($E237:$G237),U$7:U$9)</f>
        <v>3.6879485960563993E-2</v>
      </c>
      <c r="V237" s="17" cm="1">
        <f t="array" ref="V237">INDEX(V$14:V$114,$A237+1)+SUMPRODUCT(TRANSPOSE($E237:$G237),V$7:V$9)</f>
        <v>3.7303845071883758E-2</v>
      </c>
      <c r="W237" s="17" cm="1">
        <f t="array" ref="W237">INDEX(W$14:W$114,$A237+1)+SUMPRODUCT(TRANSPOSE($E237:$G237),W$7:W$9)</f>
        <v>3.7820472362586434E-2</v>
      </c>
      <c r="X237" s="17" cm="1">
        <f t="array" ref="X237">INDEX(X$14:X$114,$A237+1)+SUMPRODUCT(TRANSPOSE($E237:$G237),X$7:X$9)</f>
        <v>3.8413315431777263E-2</v>
      </c>
      <c r="Y237" s="17" cm="1">
        <f t="array" ref="Y237">INDEX(Y$14:Y$114,$A237+1)+SUMPRODUCT(TRANSPOSE($E237:$G237),Y$7:Y$9)</f>
        <v>3.906888908446491E-2</v>
      </c>
      <c r="Z237" s="17" cm="1">
        <f t="array" ref="Z237">INDEX(Z$14:Z$114,$A237+1)+SUMPRODUCT(TRANSPOSE($E237:$G237),Z$7:Z$9)</f>
        <v>3.9775555057979119E-2</v>
      </c>
      <c r="AA237" s="17" cm="1">
        <f t="array" ref="AA237">INDEX(AA$14:AA$114,$A237+1)+SUMPRODUCT(TRANSPOSE($E237:$G237),AA$7:AA$9)</f>
        <v>4.0523035067381176E-2</v>
      </c>
      <c r="AB237" s="17" cm="1">
        <f t="array" ref="AB237">INDEX(AB$14:AB$114,$A237+1)+SUMPRODUCT(TRANSPOSE($E237:$G237),AB$7:AB$9)</f>
        <v>4.1302069469984472E-2</v>
      </c>
      <c r="AC237" s="17" cm="1">
        <f t="array" ref="AC237">INDEX(AC$14:AC$114,$A237+1)+SUMPRODUCT(TRANSPOSE($E237:$G237),AC$7:AC$9)</f>
        <v>4.2104170673291946E-2</v>
      </c>
      <c r="AD237" s="17" cm="1">
        <f t="array" ref="AD237">INDEX(AD$14:AD$114,$A237+1)+SUMPRODUCT(TRANSPOSE($E237:$G237),AD$7:AD$9)</f>
        <v>4.2921454192202814E-2</v>
      </c>
      <c r="AE237" s="17" cm="1">
        <f t="array" ref="AE237">INDEX(AE$14:AE$114,$A237+1)+SUMPRODUCT(TRANSPOSE($E237:$G237),AE$7:AE$9)</f>
        <v>4.3746497230207827E-2</v>
      </c>
      <c r="AF237" s="17" cm="1">
        <f t="array" ref="AF237">INDEX(AF$14:AF$114,$A237+1)+SUMPRODUCT(TRANSPOSE($E237:$G237),AF$7:AF$9)</f>
        <v>4.4572252086089482E-2</v>
      </c>
      <c r="AG237" s="17" cm="1">
        <f t="array" ref="AG237">INDEX(AG$14:AG$114,$A237+1)+SUMPRODUCT(TRANSPOSE($E237:$G237),AG$7:AG$9)</f>
        <v>4.5391963857676389E-2</v>
      </c>
      <c r="AH237" s="17" cm="1">
        <f t="array" ref="AH237">INDEX(AH$14:AH$114,$A237+1)+SUMPRODUCT(TRANSPOSE($E237:$G237),AH$7:AH$9)</f>
        <v>4.6199119519112139E-2</v>
      </c>
      <c r="AI237" s="17" cm="1">
        <f t="array" ref="AI237">INDEX(AI$14:AI$114,$A237+1)+SUMPRODUCT(TRANSPOSE($E237:$G237),AI$7:AI$9)</f>
        <v>4.6987403066417341E-2</v>
      </c>
      <c r="AJ237" s="17" cm="1">
        <f t="array" ref="AJ237">INDEX(AJ$14:AJ$114,$A237+1)+SUMPRODUCT(TRANSPOSE($E237:$G237),AJ$7:AJ$9)</f>
        <v>4.7750659341580501E-2</v>
      </c>
      <c r="AK237" s="17" cm="1">
        <f t="array" ref="AK237">INDEX(AK$14:AK$114,$A237+1)+SUMPRODUCT(TRANSPOSE($E237:$G237),AK$7:AK$9)</f>
        <v>4.8482868790633668E-2</v>
      </c>
      <c r="AL237" s="17" cm="1">
        <f t="array" ref="AL237">INDEX(AL$14:AL$114,$A237+1)+SUMPRODUCT(TRANSPOSE($E237:$G237),AL$7:AL$9)</f>
        <v>4.9178125233979228E-2</v>
      </c>
      <c r="AM237" s="17" cm="1">
        <f t="array" ref="AM237">INDEX(AM$14:AM$114,$A237+1)+SUMPRODUCT(TRANSPOSE($E237:$G237),AM$7:AM$9)</f>
        <v>4.9830620339661999E-2</v>
      </c>
      <c r="AN237" s="17" cm="1">
        <f t="array" ref="AN237">INDEX(AN$14:AN$114,$A237+1)+SUMPRODUCT(TRANSPOSE($E237:$G237),AN$7:AN$9)</f>
        <v>5.0434627930853723E-2</v>
      </c>
      <c r="AO237" s="17" cm="1">
        <f t="array" ref="AO237">INDEX(AO$14:AO$114,$A237+1)+SUMPRODUCT(TRANSPOSE($E237:$G237),AO$7:AO$9)</f>
        <v>5.0984492346678109E-2</v>
      </c>
      <c r="AP237" s="17" cm="1">
        <f t="array" ref="AP237">INDEX(AP$14:AP$114,$A237+1)+SUMPRODUCT(TRANSPOSE($E237:$G237),AP$7:AP$9)</f>
        <v>5.1474622590804361E-2</v>
      </c>
      <c r="AQ237" s="17" cm="1">
        <f t="array" ref="AQ237">INDEX(AQ$14:AQ$114,$A237+1)+SUMPRODUCT(TRANSPOSE($E237:$G237),AQ$7:AQ$9)</f>
        <v>5.1899481714051995E-2</v>
      </c>
      <c r="AR237" s="17" cm="1">
        <f t="array" ref="AR237">INDEX(AR$14:AR$114,$A237+1)+SUMPRODUCT(TRANSPOSE($E237:$G237),AR$7:AR$9)</f>
        <v>5.2253582907435855E-2</v>
      </c>
      <c r="AS237" s="17" cm="1">
        <f t="array" ref="AS237">INDEX(AS$14:AS$114,$A237+1)+SUMPRODUCT(TRANSPOSE($E237:$G237),AS$7:AS$9)</f>
        <v>5.2531482488357026E-2</v>
      </c>
      <c r="AT237" s="17" cm="1">
        <f t="array" ref="AT237">INDEX(AT$14:AT$114,$A237+1)+SUMPRODUCT(TRANSPOSE($E237:$G237),AT$7:AT$9)</f>
        <v>5.2727777915833815E-2</v>
      </c>
      <c r="AU237" s="17" cm="1">
        <f t="array" ref="AU237">INDEX(AU$14:AU$114,$A237+1)+SUMPRODUCT(TRANSPOSE($E237:$G237),AU$7:AU$9)</f>
        <v>5.2837102955931456E-2</v>
      </c>
      <c r="AV237" s="17" cm="1">
        <f t="array" ref="AV237">INDEX(AV$14:AV$114,$A237+1)+SUMPRODUCT(TRANSPOSE($E237:$G237),AV$7:AV$9)</f>
        <v>5.2940972412031648E-2</v>
      </c>
      <c r="AW237" s="17" cm="1">
        <f t="array" ref="AW237">INDEX(AW$14:AW$114,$A237+1)+SUMPRODUCT(TRANSPOSE($E237:$G237),AW$7:AW$9)</f>
        <v>5.3039784712626589E-2</v>
      </c>
      <c r="AX237" s="17" cm="1">
        <f t="array" ref="AX237">INDEX(AX$14:AX$114,$A237+1)+SUMPRODUCT(TRANSPOSE($E237:$G237),AX$7:AX$9)</f>
        <v>5.3133900411262189E-2</v>
      </c>
      <c r="AY237" s="17" cm="1">
        <f t="array" ref="AY237">INDEX(AY$14:AY$114,$A237+1)+SUMPRODUCT(TRANSPOSE($E237:$G237),AY$7:AY$9)</f>
        <v>5.3223646582589365E-2</v>
      </c>
      <c r="AZ237" s="17" cm="1">
        <f t="array" ref="AZ237">INDEX(AZ$14:AZ$114,$A237+1)+SUMPRODUCT(TRANSPOSE($E237:$G237),AZ$7:AZ$9)</f>
        <v>5.3309320620021347E-2</v>
      </c>
      <c r="BA237" s="17" cm="1">
        <f t="array" ref="BA237">INDEX(BA$14:BA$114,$A237+1)+SUMPRODUCT(TRANSPOSE($E237:$G237),BA$7:BA$9)</f>
        <v>5.3391193527917533E-2</v>
      </c>
      <c r="BB237" s="17" cm="1">
        <f t="array" ref="BB237">INDEX(BB$14:BB$114,$A237+1)+SUMPRODUCT(TRANSPOSE($E237:$G237),BB$7:BB$9)</f>
        <v>5.3469512785080706E-2</v>
      </c>
      <c r="BC237" s="17" cm="1">
        <f t="array" ref="BC237">INDEX(BC$14:BC$114,$A237+1)+SUMPRODUCT(TRANSPOSE($E237:$G237),BC$7:BC$9)</f>
        <v>5.3544504843312843E-2</v>
      </c>
      <c r="BD237" s="17" cm="1">
        <f t="array" ref="BD237">INDEX(BD$14:BD$114,$A237+1)+SUMPRODUCT(TRANSPOSE($E237:$G237),BD$7:BD$9)</f>
        <v>5.3616377314158345E-2</v>
      </c>
      <c r="BE237" s="17" cm="1">
        <f t="array" ref="BE237">INDEX(BE$14:BE$114,$A237+1)+SUMPRODUCT(TRANSPOSE($E237:$G237),BE$7:BE$9)</f>
        <v>5.368532088831178E-2</v>
      </c>
      <c r="BF237" s="17" cm="1">
        <f t="array" ref="BF237">INDEX(BF$14:BF$114,$A237+1)+SUMPRODUCT(TRANSPOSE($E237:$G237),BF$7:BF$9)</f>
        <v>5.3751511025055806E-2</v>
      </c>
      <c r="BG237" s="17" cm="1">
        <f t="array" ref="BG237">INDEX(BG$14:BG$114,$A237+1)+SUMPRODUCT(TRANSPOSE($E237:$G237),BG$7:BG$9)</f>
        <v>5.3815109443248729E-2</v>
      </c>
      <c r="BH237" s="17" cm="1">
        <f t="array" ref="BH237">INDEX(BH$14:BH$114,$A237+1)+SUMPRODUCT(TRANSPOSE($E237:$G237),BH$7:BH$9)</f>
        <v>5.3876265440531021E-2</v>
      </c>
      <c r="BI237" s="17" cm="1">
        <f t="array" ref="BI237">INDEX(BI$14:BI$114,$A237+1)+SUMPRODUCT(TRANSPOSE($E237:$G237),BI$7:BI$9)</f>
        <v>5.3935117063410462E-2</v>
      </c>
      <c r="BJ237" s="17" cm="1">
        <f t="array" ref="BJ237">INDEX(BJ$14:BJ$114,$A237+1)+SUMPRODUCT(TRANSPOSE($E237:$G237),BJ$7:BJ$9)</f>
        <v>5.3991792147524906E-2</v>
      </c>
      <c r="BK237" s="17" cm="1">
        <f t="array" ref="BK237">INDEX(BK$14:BK$114,$A237+1)+SUMPRODUCT(TRANSPOSE($E237:$G237),BK$7:BK$9)</f>
        <v>5.4046409244584134E-2</v>
      </c>
      <c r="BL237" s="17" cm="1">
        <f t="array" ref="BL237">INDEX(BL$14:BL$114,$A237+1)+SUMPRODUCT(TRANSPOSE($E237:$G237),BL$7:BL$9)</f>
        <v>5.4099078450134383E-2</v>
      </c>
      <c r="BM237" s="17" cm="1">
        <f t="array" ref="BM237">INDEX(BM$14:BM$114,$A237+1)+SUMPRODUCT(TRANSPOSE($E237:$G237),BM$7:BM$9)</f>
        <v>5.41499021443098E-2</v>
      </c>
      <c r="BN237" s="17" cm="1">
        <f t="array" ref="BN237">INDEX(BN$14:BN$114,$A237+1)+SUMPRODUCT(TRANSPOSE($E237:$G237),BN$7:BN$9)</f>
        <v>5.4198975656058232E-2</v>
      </c>
      <c r="BO237" s="17" cm="1">
        <f t="array" ref="BO237">INDEX(BO$14:BO$114,$A237+1)+SUMPRODUCT(TRANSPOSE($E237:$G237),BO$7:BO$9)</f>
        <v>5.424638785990675E-2</v>
      </c>
      <c r="BP237" s="17" cm="1">
        <f t="array" ref="BP237">INDEX(BP$14:BP$114,$A237+1)+SUMPRODUCT(TRANSPOSE($E237:$G237),BP$7:BP$9)</f>
        <v>5.4292221713129293E-2</v>
      </c>
      <c r="BQ237" s="17" cm="1">
        <f t="array" ref="BQ237">INDEX(BQ$14:BQ$114,$A237+1)+SUMPRODUCT(TRANSPOSE($E237:$G237),BQ$7:BQ$9)</f>
        <v>5.4336554740147189E-2</v>
      </c>
      <c r="BR237" s="17" cm="1">
        <f t="array" ref="BR237">INDEX(BR$14:BR$114,$A237+1)+SUMPRODUCT(TRANSPOSE($E237:$G237),BR$7:BR$9)</f>
        <v>5.4379459470108235E-2</v>
      </c>
      <c r="BS237" s="17" cm="1">
        <f t="array" ref="BS237">INDEX(BS$14:BS$114,$A237+1)+SUMPRODUCT(TRANSPOSE($E237:$G237),BS$7:BS$9)</f>
        <v>5.4421003832846412E-2</v>
      </c>
      <c r="BT237" s="17" cm="1">
        <f t="array" ref="BT237">INDEX(BT$14:BT$114,$A237+1)+SUMPRODUCT(TRANSPOSE($E237:$G237),BT$7:BT$9)</f>
        <v>5.4461251517764361E-2</v>
      </c>
      <c r="BU237" s="17" cm="1">
        <f t="array" ref="BU237">INDEX(BU$14:BU$114,$A237+1)+SUMPRODUCT(TRANSPOSE($E237:$G237),BU$7:BU$9)</f>
        <v>5.4500262299626775E-2</v>
      </c>
      <c r="BV237" s="17" cm="1">
        <f t="array" ref="BV237">INDEX(BV$14:BV$114,$A237+1)+SUMPRODUCT(TRANSPOSE($E237:$G237),BV$7:BV$9)</f>
        <v>5.4538092334774566E-2</v>
      </c>
      <c r="BW237" s="17" cm="1">
        <f t="array" ref="BW237">INDEX(BW$14:BW$114,$A237+1)+SUMPRODUCT(TRANSPOSE($E237:$G237),BW$7:BW$9)</f>
        <v>5.4574794430840665E-2</v>
      </c>
      <c r="BX237" s="17" cm="1">
        <f t="array" ref="BX237">INDEX(BX$14:BX$114,$A237+1)+SUMPRODUCT(TRANSPOSE($E237:$G237),BX$7:BX$9)</f>
        <v>5.4610418292694848E-2</v>
      </c>
      <c r="BY237" s="17" cm="1">
        <f t="array" ref="BY237">INDEX(BY$14:BY$114,$A237+1)+SUMPRODUCT(TRANSPOSE($E237:$G237),BY$7:BY$9)</f>
        <v>5.4645010747028308E-2</v>
      </c>
      <c r="BZ237" s="17" cm="1">
        <f t="array" ref="BZ237">INDEX(BZ$14:BZ$114,$A237+1)+SUMPRODUCT(TRANSPOSE($E237:$G237),BZ$7:BZ$9)</f>
        <v>5.4678615947707163E-2</v>
      </c>
      <c r="CA237" s="17" cm="1">
        <f t="array" ref="CA237">INDEX(CA$14:CA$114,$A237+1)+SUMPRODUCT(TRANSPOSE($E237:$G237),CA$7:CA$9)</f>
        <v>5.4711275563792724E-2</v>
      </c>
      <c r="CB237" s="17" cm="1">
        <f t="array" ref="CB237">INDEX(CB$14:CB$114,$A237+1)+SUMPRODUCT(TRANSPOSE($E237:$G237),CB$7:CB$9)</f>
        <v>5.4743028951911174E-2</v>
      </c>
      <c r="CC237" s="17" cm="1">
        <f t="array" ref="CC237">INDEX(CC$14:CC$114,$A237+1)+SUMPRODUCT(TRANSPOSE($E237:$G237),CC$7:CC$9)</f>
        <v>5.477391331446789E-2</v>
      </c>
      <c r="CD237" s="17" cm="1">
        <f t="array" ref="CD237">INDEX(CD$14:CD$114,$A237+1)+SUMPRODUCT(TRANSPOSE($E237:$G237),CD$7:CD$9)</f>
        <v>5.4803963845050915E-2</v>
      </c>
      <c r="CE237" s="17" cm="1">
        <f t="array" ref="CE237">INDEX(CE$14:CE$114,$A237+1)+SUMPRODUCT(TRANSPOSE($E237:$G237),CE$7:CE$9)</f>
        <v>5.4833213862211502E-2</v>
      </c>
      <c r="CF237" s="17" cm="1">
        <f t="array" ref="CF237">INDEX(CF$14:CF$114,$A237+1)+SUMPRODUCT(TRANSPOSE($E237:$G237),CF$7:CF$9)</f>
        <v>5.4861694932696201E-2</v>
      </c>
      <c r="CG237" s="17" cm="1">
        <f t="array" ref="CG237">INDEX(CG$14:CG$114,$A237+1)+SUMPRODUCT(TRANSPOSE($E237:$G237),CG$7:CG$9)</f>
        <v>5.4889436985083292E-2</v>
      </c>
      <c r="CH237" s="17" cm="1">
        <f t="array" ref="CH237">INDEX(CH$14:CH$114,$A237+1)+SUMPRODUCT(TRANSPOSE($E237:$G237),CH$7:CH$9)</f>
        <v>5.4916468414689987E-2</v>
      </c>
      <c r="CI237" s="17" cm="1">
        <f t="array" ref="CI237">INDEX(CI$14:CI$114,$A237+1)+SUMPRODUCT(TRANSPOSE($E237:$G237),CI$7:CI$9)</f>
        <v>5.4942816180517093E-2</v>
      </c>
      <c r="CJ237" s="17" cm="1">
        <f t="array" ref="CJ237">INDEX(CJ$14:CJ$114,$A237+1)+SUMPRODUCT(TRANSPOSE($E237:$G237),CJ$7:CJ$9)</f>
        <v>5.4765868075425148E-2</v>
      </c>
      <c r="CK237" s="17" cm="1">
        <f t="array" ref="CK237">INDEX(CK$14:CK$114,$A237+1)+SUMPRODUCT(TRANSPOSE($E237:$G237),CK$7:CK$9)</f>
        <v>5.4643813288589235E-2</v>
      </c>
      <c r="CL237" s="17" cm="1">
        <f t="array" ref="CL237">INDEX(CL$14:CL$114,$A237+1)+SUMPRODUCT(TRANSPOSE($E237:$G237),CL$7:CL$9)</f>
        <v>5.4531579219340695E-2</v>
      </c>
      <c r="CM237" s="17" cm="1">
        <f t="array" ref="CM237">INDEX(CM$14:CM$114,$A237+1)+SUMPRODUCT(TRANSPOSE($E237:$G237),CM$7:CM$9)</f>
        <v>5.4428855695214926E-2</v>
      </c>
      <c r="CN237" s="17" cm="1">
        <f t="array" ref="CN237">INDEX(CN$14:CN$114,$A237+1)+SUMPRODUCT(TRANSPOSE($E237:$G237),CN$7:CN$9)</f>
        <v>5.4335328854458007E-2</v>
      </c>
      <c r="CO237" s="17" cm="1">
        <f t="array" ref="CO237">INDEX(CO$14:CO$114,$A237+1)+SUMPRODUCT(TRANSPOSE($E237:$G237),CO$7:CO$9)</f>
        <v>5.4250676378957738E-2</v>
      </c>
      <c r="CP237" s="17" cm="1">
        <f t="array" ref="CP237">INDEX(CP$14:CP$114,$A237+1)+SUMPRODUCT(TRANSPOSE($E237:$G237),CP$7:CP$9)</f>
        <v>5.417456176470746E-2</v>
      </c>
      <c r="CQ237" s="17" cm="1">
        <f t="array" ref="CQ237">INDEX(CQ$14:CQ$114,$A237+1)+SUMPRODUCT(TRANSPOSE($E237:$G237),CQ$7:CQ$9)</f>
        <v>5.4106628478666749E-2</v>
      </c>
      <c r="CR237" s="17" cm="1">
        <f t="array" ref="CR237">INDEX(CR$14:CR$114,$A237+1)+SUMPRODUCT(TRANSPOSE($E237:$G237),CR$7:CR$9)</f>
        <v>5.4046493203099163E-2</v>
      </c>
      <c r="CS237" s="17" cm="1">
        <f t="array" ref="CS237">INDEX(CS$14:CS$114,$A237+1)+SUMPRODUCT(TRANSPOSE($E237:$G237),CS$7:CS$9)</f>
        <v>5.3993738457924642E-2</v>
      </c>
      <c r="CT237" s="17" cm="1">
        <f t="array" ref="CT237">INDEX(CT$14:CT$114,$A237+1)+SUMPRODUCT(TRANSPOSE($E237:$G237),CT$7:CT$9)</f>
        <v>5.3947904200806515E-2</v>
      </c>
      <c r="CU237" s="17" cm="1">
        <f t="array" ref="CU237">INDEX(CU$14:CU$114,$A237+1)+SUMPRODUCT(TRANSPOSE($E237:$G237),CU$7:CU$9)</f>
        <v>5.3877351578763708E-2</v>
      </c>
      <c r="CV237" s="17" cm="1">
        <f t="array" ref="CV237">INDEX(CV$14:CV$114,$A237+1)+SUMPRODUCT(TRANSPOSE($E237:$G237),CV$7:CV$9)</f>
        <v>5.3820169386943437E-2</v>
      </c>
      <c r="CW237" s="17" cm="1">
        <f t="array" ref="CW237">INDEX(CW$14:CW$114,$A237+1)+SUMPRODUCT(TRANSPOSE($E237:$G237),CW$7:CW$9)</f>
        <v>5.3775458375716942E-2</v>
      </c>
      <c r="CX237" s="17" cm="1">
        <f t="array" ref="CX237">INDEX(CX$14:CX$114,$A237+1)+SUMPRODUCT(TRANSPOSE($E237:$G237),CX$7:CX$9)</f>
        <v>5.3718541266405948E-2</v>
      </c>
      <c r="CY237" s="17" cm="1">
        <f t="array" ref="CY237">INDEX(CY$14:CY$114,$A237+1)+SUMPRODUCT(TRANSPOSE($E237:$G237),CY$7:CY$9)</f>
        <v>5.3680395751714557E-2</v>
      </c>
      <c r="CZ237" s="17" cm="1">
        <f t="array" ref="CZ237">INDEX(CZ$14:CZ$114,$A237+1)+SUMPRODUCT(TRANSPOSE($E237:$G237),CZ$7:CZ$9)</f>
        <v>5.3636416235547255E-2</v>
      </c>
      <c r="DA237" s="17" cm="1">
        <f t="array" ref="DA237">INDEX(DA$14:DA$114,$A237+1)+SUMPRODUCT(TRANSPOSE($E237:$G237),DA$7:DA$9)</f>
        <v>5.3620175008106549E-2</v>
      </c>
      <c r="DB237" s="17" cm="1">
        <f t="array" ref="DB237">INDEX(DB$14:DB$114,$A237+1)+SUMPRODUCT(TRANSPOSE($E237:$G237),DB$7:DB$9)</f>
        <v>5.3612108936693756E-2</v>
      </c>
      <c r="DC237" s="17" cm="1">
        <f t="array" ref="DC237">INDEX(DC$14:DC$114,$A237+1)+SUMPRODUCT(TRANSPOSE($E237:$G237),DC$7:DC$9)</f>
        <v>5.3658133979079689E-2</v>
      </c>
      <c r="DD237" s="17" cm="1">
        <f t="array" ref="DD237">INDEX(DD$14:DD$114,$A237+1)+SUMPRODUCT(TRANSPOSE($E237:$G237),DD$7:DD$9)</f>
        <v>5.371630022585526E-2</v>
      </c>
    </row>
    <row r="238" spans="1:108" x14ac:dyDescent="0.25">
      <c r="A238" s="13">
        <f t="shared" si="136"/>
        <v>22</v>
      </c>
      <c r="B238" s="13">
        <f t="shared" si="137"/>
        <v>2</v>
      </c>
      <c r="C238" s="13">
        <f t="shared" ref="C238:D238" si="165">C137</f>
        <v>12</v>
      </c>
      <c r="D238" s="13">
        <f t="shared" si="165"/>
        <v>264</v>
      </c>
      <c r="E238" s="30">
        <f t="shared" si="155"/>
        <v>1.4999999999999998E-2</v>
      </c>
      <c r="F238" s="30">
        <f t="shared" si="152"/>
        <v>1.4999999999999998E-2</v>
      </c>
      <c r="G238" s="30">
        <f t="shared" si="153"/>
        <v>1.4999999999999998E-2</v>
      </c>
      <c r="H238" s="36">
        <f t="shared" si="127"/>
        <v>20264</v>
      </c>
      <c r="I238" s="17" cm="1">
        <f t="array" ref="I238">INDEX(I$14:I$114,$A238+1)+SUMPRODUCT(TRANSPOSE($E238:$G238),I$7:I$9)</f>
        <v>3.9136758695229243E-2</v>
      </c>
      <c r="J238" s="17" cm="1">
        <f t="array" ref="J238">INDEX(J$14:J$114,$A238+1)+SUMPRODUCT(TRANSPOSE($E238:$G238),J$7:J$9)</f>
        <v>3.8705803979261474E-2</v>
      </c>
      <c r="K238" s="17" cm="1">
        <f t="array" ref="K238">INDEX(K$14:K$114,$A238+1)+SUMPRODUCT(TRANSPOSE($E238:$G238),K$7:K$9)</f>
        <v>3.8277275769196137E-2</v>
      </c>
      <c r="L238" s="17" cm="1">
        <f t="array" ref="L238">INDEX(L$14:L$114,$A238+1)+SUMPRODUCT(TRANSPOSE($E238:$G238),L$7:L$9)</f>
        <v>3.7851181298903844E-2</v>
      </c>
      <c r="M238" s="17" cm="1">
        <f t="array" ref="M238">INDEX(M$14:M$114,$A238+1)+SUMPRODUCT(TRANSPOSE($E238:$G238),M$7:M$9)</f>
        <v>3.7427502819467148E-2</v>
      </c>
      <c r="N238" s="17" cm="1">
        <f t="array" ref="N238">INDEX(N$14:N$114,$A238+1)+SUMPRODUCT(TRANSPOSE($E238:$G238),N$7:N$9)</f>
        <v>3.700620165974465E-2</v>
      </c>
      <c r="O238" s="17" cm="1">
        <f t="array" ref="O238">INDEX(O$14:O$114,$A238+1)+SUMPRODUCT(TRANSPOSE($E238:$G238),O$7:O$9)</f>
        <v>3.6587221804811651E-2</v>
      </c>
      <c r="P238" s="17" cm="1">
        <f t="array" ref="P238">INDEX(P$14:P$114,$A238+1)+SUMPRODUCT(TRANSPOSE($E238:$G238),P$7:P$9)</f>
        <v>3.6170491311704564E-2</v>
      </c>
      <c r="Q238" s="17" cm="1">
        <f t="array" ref="Q238">INDEX(Q$14:Q$114,$A238+1)+SUMPRODUCT(TRANSPOSE($E238:$G238),Q$7:Q$9)</f>
        <v>3.5984720467831507E-2</v>
      </c>
      <c r="R238" s="17" cm="1">
        <f t="array" ref="R238">INDEX(R$14:R$114,$A238+1)+SUMPRODUCT(TRANSPOSE($E238:$G238),R$7:R$9)</f>
        <v>3.603092697490938E-2</v>
      </c>
      <c r="S238" s="17" cm="1">
        <f t="array" ref="S238">INDEX(S$14:S$114,$A238+1)+SUMPRODUCT(TRANSPOSE($E238:$G238),S$7:S$9)</f>
        <v>3.6255050125853713E-2</v>
      </c>
      <c r="T238" s="17" cm="1">
        <f t="array" ref="T238">INDEX(T$14:T$114,$A238+1)+SUMPRODUCT(TRANSPOSE($E238:$G238),T$7:T$9)</f>
        <v>3.6619393868745673E-2</v>
      </c>
      <c r="U238" s="17" cm="1">
        <f t="array" ref="U238">INDEX(U$14:U$114,$A238+1)+SUMPRODUCT(TRANSPOSE($E238:$G238),U$7:U$9)</f>
        <v>3.7096300647528099E-2</v>
      </c>
      <c r="V238" s="17" cm="1">
        <f t="array" ref="V238">INDEX(V$14:V$114,$A238+1)+SUMPRODUCT(TRANSPOSE($E238:$G238),V$7:V$9)</f>
        <v>3.7664558729322374E-2</v>
      </c>
      <c r="W238" s="17" cm="1">
        <f t="array" ref="W238">INDEX(W$14:W$114,$A238+1)+SUMPRODUCT(TRANSPOSE($E238:$G238),W$7:W$9)</f>
        <v>3.830724041742526E-2</v>
      </c>
      <c r="X238" s="17" cm="1">
        <f t="array" ref="X238">INDEX(X$14:X$114,$A238+1)+SUMPRODUCT(TRANSPOSE($E238:$G238),X$7:X$9)</f>
        <v>3.9010363045147579E-2</v>
      </c>
      <c r="Y238" s="17" cm="1">
        <f t="array" ref="Y238">INDEX(Y$14:Y$114,$A238+1)+SUMPRODUCT(TRANSPOSE($E238:$G238),Y$7:Y$9)</f>
        <v>3.9762015156225995E-2</v>
      </c>
      <c r="Z238" s="17" cm="1">
        <f t="array" ref="Z238">INDEX(Z$14:Z$114,$A238+1)+SUMPRODUCT(TRANSPOSE($E238:$G238),Z$7:Z$9)</f>
        <v>4.0551780181715992E-2</v>
      </c>
      <c r="AA238" s="17" cm="1">
        <f t="array" ref="AA238">INDEX(AA$14:AA$114,$A238+1)+SUMPRODUCT(TRANSPOSE($E238:$G238),AA$7:AA$9)</f>
        <v>4.1370341639334153E-2</v>
      </c>
      <c r="AB238" s="17" cm="1">
        <f t="array" ref="AB238">INDEX(AB$14:AB$114,$A238+1)+SUMPRODUCT(TRANSPOSE($E238:$G238),AB$7:AB$9)</f>
        <v>4.2209203863284951E-2</v>
      </c>
      <c r="AC238" s="17" cm="1">
        <f t="array" ref="AC238">INDEX(AC$14:AC$114,$A238+1)+SUMPRODUCT(TRANSPOSE($E238:$G238),AC$7:AC$9)</f>
        <v>4.3060503426640112E-2</v>
      </c>
      <c r="AD238" s="17" cm="1">
        <f t="array" ref="AD238">INDEX(AD$14:AD$114,$A238+1)+SUMPRODUCT(TRANSPOSE($E238:$G238),AD$7:AD$9)</f>
        <v>4.3916854699871923E-2</v>
      </c>
      <c r="AE238" s="17" cm="1">
        <f t="array" ref="AE238">INDEX(AE$14:AE$114,$A238+1)+SUMPRODUCT(TRANSPOSE($E238:$G238),AE$7:AE$9)</f>
        <v>4.4771256025448382E-2</v>
      </c>
      <c r="AF238" s="17" cm="1">
        <f t="array" ref="AF238">INDEX(AF$14:AF$114,$A238+1)+SUMPRODUCT(TRANSPOSE($E238:$G238),AF$7:AF$9)</f>
        <v>4.5617002182138135E-2</v>
      </c>
      <c r="AG238" s="17" cm="1">
        <f t="array" ref="AG238">INDEX(AG$14:AG$114,$A238+1)+SUMPRODUCT(TRANSPOSE($E238:$G238),AG$7:AG$9)</f>
        <v>4.6447630744977354E-2</v>
      </c>
      <c r="AH238" s="17" cm="1">
        <f t="array" ref="AH238">INDEX(AH$14:AH$114,$A238+1)+SUMPRODUCT(TRANSPOSE($E238:$G238),AH$7:AH$9)</f>
        <v>4.7256875381181826E-2</v>
      </c>
      <c r="AI238" s="17" cm="1">
        <f t="array" ref="AI238">INDEX(AI$14:AI$114,$A238+1)+SUMPRODUCT(TRANSPOSE($E238:$G238),AI$7:AI$9)</f>
        <v>4.8038628564544092E-2</v>
      </c>
      <c r="AJ238" s="17" cm="1">
        <f t="array" ref="AJ238">INDEX(AJ$14:AJ$114,$A238+1)+SUMPRODUCT(TRANSPOSE($E238:$G238),AJ$7:AJ$9)</f>
        <v>4.8786915860807065E-2</v>
      </c>
      <c r="AK238" s="17" cm="1">
        <f t="array" ref="AK238">INDEX(AK$14:AK$114,$A238+1)+SUMPRODUCT(TRANSPOSE($E238:$G238),AK$7:AK$9)</f>
        <v>4.9495873434207568E-2</v>
      </c>
      <c r="AL238" s="17" cm="1">
        <f t="array" ref="AL238">INDEX(AL$14:AL$114,$A238+1)+SUMPRODUCT(TRANSPOSE($E238:$G238),AL$7:AL$9)</f>
        <v>5.0159732541487409E-2</v>
      </c>
      <c r="AM238" s="17" cm="1">
        <f t="array" ref="AM238">INDEX(AM$14:AM$114,$A238+1)+SUMPRODUCT(TRANSPOSE($E238:$G238),AM$7:AM$9)</f>
        <v>5.0772803857248458E-2</v>
      </c>
      <c r="AN238" s="17" cm="1">
        <f t="array" ref="AN238">INDEX(AN$14:AN$114,$A238+1)+SUMPRODUCT(TRANSPOSE($E238:$G238),AN$7:AN$9)</f>
        <v>5.1329465983543363E-2</v>
      </c>
      <c r="AO238" s="17" cm="1">
        <f t="array" ref="AO238">INDEX(AO$14:AO$114,$A238+1)+SUMPRODUCT(TRANSPOSE($E238:$G238),AO$7:AO$9)</f>
        <v>5.1824159903964259E-2</v>
      </c>
      <c r="AP238" s="17" cm="1">
        <f t="array" ref="AP238">INDEX(AP$14:AP$114,$A238+1)+SUMPRODUCT(TRANSPOSE($E238:$G238),AP$7:AP$9)</f>
        <v>5.2251378482627162E-2</v>
      </c>
      <c r="AQ238" s="17" cm="1">
        <f t="array" ref="AQ238">INDEX(AQ$14:AQ$114,$A238+1)+SUMPRODUCT(TRANSPOSE($E238:$G238),AQ$7:AQ$9)</f>
        <v>5.2605662853774202E-2</v>
      </c>
      <c r="AR238" s="17" cm="1">
        <f t="array" ref="AR238">INDEX(AR$14:AR$114,$A238+1)+SUMPRODUCT(TRANSPOSE($E238:$G238),AR$7:AR$9)</f>
        <v>5.288159557407611E-2</v>
      </c>
      <c r="AS238" s="17" cm="1">
        <f t="array" ref="AS238">INDEX(AS$14:AS$114,$A238+1)+SUMPRODUCT(TRANSPOSE($E238:$G238),AS$7:AS$9)</f>
        <v>5.3073798920731816E-2</v>
      </c>
      <c r="AT238" s="17" cm="1">
        <f t="array" ref="AT238">INDEX(AT$14:AT$114,$A238+1)+SUMPRODUCT(TRANSPOSE($E238:$G238),AT$7:AT$9)</f>
        <v>5.3176930225269689E-2</v>
      </c>
      <c r="AU238" s="17" cm="1">
        <f t="array" ref="AU238">INDEX(AU$14:AU$114,$A238+1)+SUMPRODUCT(TRANSPOSE($E238:$G238),AU$7:AU$9)</f>
        <v>5.3274782216228597E-2</v>
      </c>
      <c r="AV238" s="17" cm="1">
        <f t="array" ref="AV238">INDEX(AV$14:AV$114,$A238+1)+SUMPRODUCT(TRANSPOSE($E238:$G238),AV$7:AV$9)</f>
        <v>5.3367750150346102E-2</v>
      </c>
      <c r="AW238" s="17" cm="1">
        <f t="array" ref="AW238">INDEX(AW$14:AW$114,$A238+1)+SUMPRODUCT(TRANSPOSE($E238:$G238),AW$7:AW$9)</f>
        <v>5.3456190788497268E-2</v>
      </c>
      <c r="AX238" s="17" cm="1">
        <f t="array" ref="AX238">INDEX(AX$14:AX$114,$A238+1)+SUMPRODUCT(TRANSPOSE($E238:$G238),AX$7:AX$9)</f>
        <v>5.354042697090021E-2</v>
      </c>
      <c r="AY238" s="17" cm="1">
        <f t="array" ref="AY238">INDEX(AY$14:AY$114,$A238+1)+SUMPRODUCT(TRANSPOSE($E238:$G238),AY$7:AY$9)</f>
        <v>5.3620751554960142E-2</v>
      </c>
      <c r="AZ238" s="17" cm="1">
        <f t="array" ref="AZ238">INDEX(AZ$14:AZ$114,$A238+1)+SUMPRODUCT(TRANSPOSE($E238:$G238),AZ$7:AZ$9)</f>
        <v>5.3697430816989841E-2</v>
      </c>
      <c r="BA238" s="17" cm="1">
        <f t="array" ref="BA238">INDEX(BA$14:BA$114,$A238+1)+SUMPRODUCT(TRANSPOSE($E238:$G238),BA$7:BA$9)</f>
        <v>5.3770707401072801E-2</v>
      </c>
      <c r="BB238" s="17" cm="1">
        <f t="array" ref="BB238">INDEX(BB$14:BB$114,$A238+1)+SUMPRODUCT(TRANSPOSE($E238:$G238),BB$7:BB$9)</f>
        <v>5.3840802883877811E-2</v>
      </c>
      <c r="BC238" s="17" cm="1">
        <f t="array" ref="BC238">INDEX(BC$14:BC$114,$A238+1)+SUMPRODUCT(TRANSPOSE($E238:$G238),BC$7:BC$9)</f>
        <v>5.3907920012535512E-2</v>
      </c>
      <c r="BD238" s="17" cm="1">
        <f t="array" ref="BD238">INDEX(BD$14:BD$114,$A238+1)+SUMPRODUCT(TRANSPOSE($E238:$G238),BD$7:BD$9)</f>
        <v>5.3972244663192823E-2</v>
      </c>
      <c r="BE238" s="17" cm="1">
        <f t="array" ref="BE238">INDEX(BE$14:BE$114,$A238+1)+SUMPRODUCT(TRANSPOSE($E238:$G238),BE$7:BE$9)</f>
        <v>5.4033947560082493E-2</v>
      </c>
      <c r="BF238" s="17" cm="1">
        <f t="array" ref="BF238">INDEX(BF$14:BF$114,$A238+1)+SUMPRODUCT(TRANSPOSE($E238:$G238),BF$7:BF$9)</f>
        <v>5.4093185788595219E-2</v>
      </c>
      <c r="BG238" s="17" cm="1">
        <f t="array" ref="BG238">INDEX(BG$14:BG$114,$A238+1)+SUMPRODUCT(TRANSPOSE($E238:$G238),BG$7:BG$9)</f>
        <v>5.4150104130587948E-2</v>
      </c>
      <c r="BH238" s="17" cm="1">
        <f t="array" ref="BH238">INDEX(BH$14:BH$114,$A238+1)+SUMPRODUCT(TRANSPOSE($E238:$G238),BH$7:BH$9)</f>
        <v>5.4204836245823715E-2</v>
      </c>
      <c r="BI238" s="17" cm="1">
        <f t="array" ref="BI238">INDEX(BI$14:BI$114,$A238+1)+SUMPRODUCT(TRANSPOSE($E238:$G238),BI$7:BI$9)</f>
        <v>5.4257505719841656E-2</v>
      </c>
      <c r="BJ238" s="17" cm="1">
        <f t="array" ref="BJ238">INDEX(BJ$14:BJ$114,$A238+1)+SUMPRODUCT(TRANSPOSE($E238:$G238),BJ$7:BJ$9)</f>
        <v>5.4308226995547146E-2</v>
      </c>
      <c r="BK238" s="17" cm="1">
        <f t="array" ref="BK238">INDEX(BK$14:BK$114,$A238+1)+SUMPRODUCT(TRANSPOSE($E238:$G238),BK$7:BK$9)</f>
        <v>5.4357106203304015E-2</v>
      </c>
      <c r="BL238" s="17" cm="1">
        <f t="array" ref="BL238">INDEX(BL$14:BL$114,$A238+1)+SUMPRODUCT(TRANSPOSE($E238:$G238),BL$7:BL$9)</f>
        <v>5.4404241902197822E-2</v>
      </c>
      <c r="BM238" s="17" cm="1">
        <f t="array" ref="BM238">INDEX(BM$14:BM$114,$A238+1)+SUMPRODUCT(TRANSPOSE($E238:$G238),BM$7:BM$9)</f>
        <v>5.4449725743370356E-2</v>
      </c>
      <c r="BN238" s="17" cm="1">
        <f t="array" ref="BN238">INDEX(BN$14:BN$114,$A238+1)+SUMPRODUCT(TRANSPOSE($E238:$G238),BN$7:BN$9)</f>
        <v>5.4493643064811179E-2</v>
      </c>
      <c r="BO238" s="17" cm="1">
        <f t="array" ref="BO238">INDEX(BO$14:BO$114,$A238+1)+SUMPRODUCT(TRANSPOSE($E238:$G238),BO$7:BO$9)</f>
        <v>5.4536073425738393E-2</v>
      </c>
      <c r="BP238" s="17" cm="1">
        <f t="array" ref="BP238">INDEX(BP$14:BP$114,$A238+1)+SUMPRODUCT(TRANSPOSE($E238:$G238),BP$7:BP$9)</f>
        <v>5.4577091087601212E-2</v>
      </c>
      <c r="BQ238" s="17" cm="1">
        <f t="array" ref="BQ238">INDEX(BQ$14:BQ$114,$A238+1)+SUMPRODUCT(TRANSPOSE($E238:$G238),BQ$7:BQ$9)</f>
        <v>5.4616765447825219E-2</v>
      </c>
      <c r="BR238" s="17" cm="1">
        <f t="array" ref="BR238">INDEX(BR$14:BR$114,$A238+1)+SUMPRODUCT(TRANSPOSE($E238:$G238),BR$7:BR$9)</f>
        <v>5.4655161431630281E-2</v>
      </c>
      <c r="BS238" s="17" cm="1">
        <f t="array" ref="BS238">INDEX(BS$14:BS$114,$A238+1)+SUMPRODUCT(TRANSPOSE($E238:$G238),BS$7:BS$9)</f>
        <v>5.4692339846573609E-2</v>
      </c>
      <c r="BT238" s="17" cm="1">
        <f t="array" ref="BT238">INDEX(BT$14:BT$114,$A238+1)+SUMPRODUCT(TRANSPOSE($E238:$G238),BT$7:BT$9)</f>
        <v>5.4728357703890271E-2</v>
      </c>
      <c r="BU238" s="17" cm="1">
        <f t="array" ref="BU238">INDEX(BU$14:BU$114,$A238+1)+SUMPRODUCT(TRANSPOSE($E238:$G238),BU$7:BU$9)</f>
        <v>5.4763268510204063E-2</v>
      </c>
      <c r="BV238" s="17" cm="1">
        <f t="array" ref="BV238">INDEX(BV$14:BV$114,$A238+1)+SUMPRODUCT(TRANSPOSE($E238:$G238),BV$7:BV$9)</f>
        <v>5.4797122532747586E-2</v>
      </c>
      <c r="BW238" s="17" cm="1">
        <f t="array" ref="BW238">INDEX(BW$14:BW$114,$A238+1)+SUMPRODUCT(TRANSPOSE($E238:$G238),BW$7:BW$9)</f>
        <v>5.4829967040854619E-2</v>
      </c>
      <c r="BX238" s="17" cm="1">
        <f t="array" ref="BX238">INDEX(BX$14:BX$114,$A238+1)+SUMPRODUCT(TRANSPOSE($E238:$G238),BX$7:BX$9)</f>
        <v>5.4861846526168198E-2</v>
      </c>
      <c r="BY238" s="17" cm="1">
        <f t="array" ref="BY238">INDEX(BY$14:BY$114,$A238+1)+SUMPRODUCT(TRANSPOSE($E238:$G238),BY$7:BY$9)</f>
        <v>5.4892802903718216E-2</v>
      </c>
      <c r="BZ238" s="17" cm="1">
        <f t="array" ref="BZ238">INDEX(BZ$14:BZ$114,$A238+1)+SUMPRODUCT(TRANSPOSE($E238:$G238),BZ$7:BZ$9)</f>
        <v>5.4922875695780124E-2</v>
      </c>
      <c r="CA238" s="17" cm="1">
        <f t="array" ref="CA238">INDEX(CA$14:CA$114,$A238+1)+SUMPRODUCT(TRANSPOSE($E238:$G238),CA$7:CA$9)</f>
        <v>5.4952102200216055E-2</v>
      </c>
      <c r="CB238" s="17" cm="1">
        <f t="array" ref="CB238">INDEX(CB$14:CB$114,$A238+1)+SUMPRODUCT(TRANSPOSE($E238:$G238),CB$7:CB$9)</f>
        <v>5.4980517644794266E-2</v>
      </c>
      <c r="CC238" s="17" cm="1">
        <f t="array" ref="CC238">INDEX(CC$14:CC$114,$A238+1)+SUMPRODUCT(TRANSPOSE($E238:$G238),CC$7:CC$9)</f>
        <v>5.5008155328843164E-2</v>
      </c>
      <c r="CD238" s="17" cm="1">
        <f t="array" ref="CD238">INDEX(CD$14:CD$114,$A238+1)+SUMPRODUCT(TRANSPOSE($E238:$G238),CD$7:CD$9)</f>
        <v>5.5035046753427172E-2</v>
      </c>
      <c r="CE238" s="17" cm="1">
        <f t="array" ref="CE238">INDEX(CE$14:CE$114,$A238+1)+SUMPRODUCT(TRANSPOSE($E238:$G238),CE$7:CE$9)</f>
        <v>5.5061221741119146E-2</v>
      </c>
      <c r="CF238" s="17" cm="1">
        <f t="array" ref="CF238">INDEX(CF$14:CF$114,$A238+1)+SUMPRODUCT(TRANSPOSE($E238:$G238),CF$7:CF$9)</f>
        <v>5.5086708546326787E-2</v>
      </c>
      <c r="CG238" s="17" cm="1">
        <f t="array" ref="CG238">INDEX(CG$14:CG$114,$A238+1)+SUMPRODUCT(TRANSPOSE($E238:$G238),CG$7:CG$9)</f>
        <v>5.5111533957027711E-2</v>
      </c>
      <c r="CH238" s="17" cm="1">
        <f t="array" ref="CH238">INDEX(CH$14:CH$114,$A238+1)+SUMPRODUCT(TRANSPOSE($E238:$G238),CH$7:CH$9)</f>
        <v>5.5135723388688537E-2</v>
      </c>
      <c r="CI238" s="17" cm="1">
        <f t="array" ref="CI238">INDEX(CI$14:CI$114,$A238+1)+SUMPRODUCT(TRANSPOSE($E238:$G238),CI$7:CI$9)</f>
        <v>5.4942816180517093E-2</v>
      </c>
      <c r="CJ238" s="17" cm="1">
        <f t="array" ref="CJ238">INDEX(CJ$14:CJ$114,$A238+1)+SUMPRODUCT(TRANSPOSE($E238:$G238),CJ$7:CJ$9)</f>
        <v>5.4765868075425148E-2</v>
      </c>
      <c r="CK238" s="17" cm="1">
        <f t="array" ref="CK238">INDEX(CK$14:CK$114,$A238+1)+SUMPRODUCT(TRANSPOSE($E238:$G238),CK$7:CK$9)</f>
        <v>5.4643813288589235E-2</v>
      </c>
      <c r="CL238" s="17" cm="1">
        <f t="array" ref="CL238">INDEX(CL$14:CL$114,$A238+1)+SUMPRODUCT(TRANSPOSE($E238:$G238),CL$7:CL$9)</f>
        <v>5.4531579219340695E-2</v>
      </c>
      <c r="CM238" s="17" cm="1">
        <f t="array" ref="CM238">INDEX(CM$14:CM$114,$A238+1)+SUMPRODUCT(TRANSPOSE($E238:$G238),CM$7:CM$9)</f>
        <v>5.4428855695214926E-2</v>
      </c>
      <c r="CN238" s="17" cm="1">
        <f t="array" ref="CN238">INDEX(CN$14:CN$114,$A238+1)+SUMPRODUCT(TRANSPOSE($E238:$G238),CN$7:CN$9)</f>
        <v>5.4335328854458007E-2</v>
      </c>
      <c r="CO238" s="17" cm="1">
        <f t="array" ref="CO238">INDEX(CO$14:CO$114,$A238+1)+SUMPRODUCT(TRANSPOSE($E238:$G238),CO$7:CO$9)</f>
        <v>5.4250676378957738E-2</v>
      </c>
      <c r="CP238" s="17" cm="1">
        <f t="array" ref="CP238">INDEX(CP$14:CP$114,$A238+1)+SUMPRODUCT(TRANSPOSE($E238:$G238),CP$7:CP$9)</f>
        <v>5.417456176470746E-2</v>
      </c>
      <c r="CQ238" s="17" cm="1">
        <f t="array" ref="CQ238">INDEX(CQ$14:CQ$114,$A238+1)+SUMPRODUCT(TRANSPOSE($E238:$G238),CQ$7:CQ$9)</f>
        <v>5.4106628478666749E-2</v>
      </c>
      <c r="CR238" s="17" cm="1">
        <f t="array" ref="CR238">INDEX(CR$14:CR$114,$A238+1)+SUMPRODUCT(TRANSPOSE($E238:$G238),CR$7:CR$9)</f>
        <v>5.4046493203099163E-2</v>
      </c>
      <c r="CS238" s="17" cm="1">
        <f t="array" ref="CS238">INDEX(CS$14:CS$114,$A238+1)+SUMPRODUCT(TRANSPOSE($E238:$G238),CS$7:CS$9)</f>
        <v>5.3993738457924642E-2</v>
      </c>
      <c r="CT238" s="17" cm="1">
        <f t="array" ref="CT238">INDEX(CT$14:CT$114,$A238+1)+SUMPRODUCT(TRANSPOSE($E238:$G238),CT$7:CT$9)</f>
        <v>5.3947904200806515E-2</v>
      </c>
      <c r="CU238" s="17" cm="1">
        <f t="array" ref="CU238">INDEX(CU$14:CU$114,$A238+1)+SUMPRODUCT(TRANSPOSE($E238:$G238),CU$7:CU$9)</f>
        <v>5.3877351578763708E-2</v>
      </c>
      <c r="CV238" s="17" cm="1">
        <f t="array" ref="CV238">INDEX(CV$14:CV$114,$A238+1)+SUMPRODUCT(TRANSPOSE($E238:$G238),CV$7:CV$9)</f>
        <v>5.3820169386943437E-2</v>
      </c>
      <c r="CW238" s="17" cm="1">
        <f t="array" ref="CW238">INDEX(CW$14:CW$114,$A238+1)+SUMPRODUCT(TRANSPOSE($E238:$G238),CW$7:CW$9)</f>
        <v>5.3775458375716942E-2</v>
      </c>
      <c r="CX238" s="17" cm="1">
        <f t="array" ref="CX238">INDEX(CX$14:CX$114,$A238+1)+SUMPRODUCT(TRANSPOSE($E238:$G238),CX$7:CX$9)</f>
        <v>5.3718541266405948E-2</v>
      </c>
      <c r="CY238" s="17" cm="1">
        <f t="array" ref="CY238">INDEX(CY$14:CY$114,$A238+1)+SUMPRODUCT(TRANSPOSE($E238:$G238),CY$7:CY$9)</f>
        <v>5.3680395751714557E-2</v>
      </c>
      <c r="CZ238" s="17" cm="1">
        <f t="array" ref="CZ238">INDEX(CZ$14:CZ$114,$A238+1)+SUMPRODUCT(TRANSPOSE($E238:$G238),CZ$7:CZ$9)</f>
        <v>5.3636416235547255E-2</v>
      </c>
      <c r="DA238" s="17" cm="1">
        <f t="array" ref="DA238">INDEX(DA$14:DA$114,$A238+1)+SUMPRODUCT(TRANSPOSE($E238:$G238),DA$7:DA$9)</f>
        <v>5.3620175008106549E-2</v>
      </c>
      <c r="DB238" s="17" cm="1">
        <f t="array" ref="DB238">INDEX(DB$14:DB$114,$A238+1)+SUMPRODUCT(TRANSPOSE($E238:$G238),DB$7:DB$9)</f>
        <v>5.3612108936693756E-2</v>
      </c>
      <c r="DC238" s="17" cm="1">
        <f t="array" ref="DC238">INDEX(DC$14:DC$114,$A238+1)+SUMPRODUCT(TRANSPOSE($E238:$G238),DC$7:DC$9)</f>
        <v>5.3658133979079689E-2</v>
      </c>
      <c r="DD238" s="17" cm="1">
        <f t="array" ref="DD238">INDEX(DD$14:DD$114,$A238+1)+SUMPRODUCT(TRANSPOSE($E238:$G238),DD$7:DD$9)</f>
        <v>5.371630022585526E-2</v>
      </c>
    </row>
    <row r="239" spans="1:108" x14ac:dyDescent="0.25">
      <c r="A239" s="13">
        <f t="shared" si="136"/>
        <v>23</v>
      </c>
      <c r="B239" s="13">
        <f t="shared" si="137"/>
        <v>2</v>
      </c>
      <c r="C239" s="13">
        <f t="shared" ref="C239:D239" si="166">C138</f>
        <v>12</v>
      </c>
      <c r="D239" s="13">
        <f t="shared" si="166"/>
        <v>276</v>
      </c>
      <c r="E239" s="30">
        <f t="shared" si="155"/>
        <v>1.4999999999999998E-2</v>
      </c>
      <c r="F239" s="30">
        <f t="shared" si="152"/>
        <v>1.4999999999999998E-2</v>
      </c>
      <c r="G239" s="30">
        <f t="shared" si="153"/>
        <v>1.4999999999999998E-2</v>
      </c>
      <c r="H239" s="36">
        <f t="shared" si="127"/>
        <v>20276</v>
      </c>
      <c r="I239" s="17" cm="1">
        <f t="array" ref="I239">INDEX(I$14:I$114,$A239+1)+SUMPRODUCT(TRANSPOSE($E239:$G239),I$7:I$9)</f>
        <v>3.8275030608183033E-2</v>
      </c>
      <c r="J239" s="17" cm="1">
        <f t="array" ref="J239">INDEX(J$14:J$114,$A239+1)+SUMPRODUCT(TRANSPOSE($E239:$G239),J$7:J$9)</f>
        <v>3.7847804831911622E-2</v>
      </c>
      <c r="K239" s="17" cm="1">
        <f t="array" ref="K239">INDEX(K$14:K$114,$A239+1)+SUMPRODUCT(TRANSPOSE($E239:$G239),K$7:K$9)</f>
        <v>3.742301421318249E-2</v>
      </c>
      <c r="L239" s="17" cm="1">
        <f t="array" ref="L239">INDEX(L$14:L$114,$A239+1)+SUMPRODUCT(TRANSPOSE($E239:$G239),L$7:L$9)</f>
        <v>3.7000634771126792E-2</v>
      </c>
      <c r="M239" s="17" cm="1">
        <f t="array" ref="M239">INDEX(M$14:M$114,$A239+1)+SUMPRODUCT(TRANSPOSE($E239:$G239),M$7:M$9)</f>
        <v>3.6580622423040374E-2</v>
      </c>
      <c r="N239" s="17" cm="1">
        <f t="array" ref="N239">INDEX(N$14:N$114,$A239+1)+SUMPRODUCT(TRANSPOSE($E239:$G239),N$7:N$9)</f>
        <v>3.6162916480909288E-2</v>
      </c>
      <c r="O239" s="17" cm="1">
        <f t="array" ref="O239">INDEX(O$14:O$114,$A239+1)+SUMPRODUCT(TRANSPOSE($E239:$G239),O$7:O$9)</f>
        <v>3.5747440746177847E-2</v>
      </c>
      <c r="P239" s="17" cm="1">
        <f t="array" ref="P239">INDEX(P$14:P$114,$A239+1)+SUMPRODUCT(TRANSPOSE($E239:$G239),P$7:P$9)</f>
        <v>3.5591398417512563E-2</v>
      </c>
      <c r="Q239" s="17" cm="1">
        <f t="array" ref="Q239">INDEX(Q$14:Q$114,$A239+1)+SUMPRODUCT(TRANSPOSE($E239:$G239),Q$7:Q$9)</f>
        <v>3.5686416495224957E-2</v>
      </c>
      <c r="R239" s="17" cm="1">
        <f t="array" ref="R239">INDEX(R$14:R$114,$A239+1)+SUMPRODUCT(TRANSPOSE($E239:$G239),R$7:R$9)</f>
        <v>3.5967325615064424E-2</v>
      </c>
      <c r="S239" s="17" cm="1">
        <f t="array" ref="S239">INDEX(S$14:S$114,$A239+1)+SUMPRODUCT(TRANSPOSE($E239:$G239),S$7:S$9)</f>
        <v>3.6390849581411908E-2</v>
      </c>
      <c r="T239" s="17" cm="1">
        <f t="array" ref="T239">INDEX(T$14:T$114,$A239+1)+SUMPRODUCT(TRANSPOSE($E239:$G239),T$7:T$9)</f>
        <v>3.692644609385419E-2</v>
      </c>
      <c r="U239" s="17" cm="1">
        <f t="array" ref="U239">INDEX(U$14:U$114,$A239+1)+SUMPRODUCT(TRANSPOSE($E239:$G239),U$7:U$9)</f>
        <v>3.7551400273974841E-2</v>
      </c>
      <c r="V239" s="17" cm="1">
        <f t="array" ref="V239">INDEX(V$14:V$114,$A239+1)+SUMPRODUCT(TRANSPOSE($E239:$G239),V$7:V$9)</f>
        <v>3.8248014828142864E-2</v>
      </c>
      <c r="W239" s="17" cm="1">
        <f t="array" ref="W239">INDEX(W$14:W$114,$A239+1)+SUMPRODUCT(TRANSPOSE($E239:$G239),W$7:W$9)</f>
        <v>3.9001937223139917E-2</v>
      </c>
      <c r="X239" s="17" cm="1">
        <f t="array" ref="X239">INDEX(X$14:X$114,$A239+1)+SUMPRODUCT(TRANSPOSE($E239:$G239),X$7:X$9)</f>
        <v>3.9801106357311912E-2</v>
      </c>
      <c r="Y239" s="17" cm="1">
        <f t="array" ref="Y239">INDEX(Y$14:Y$114,$A239+1)+SUMPRODUCT(TRANSPOSE($E239:$G239),Y$7:Y$9)</f>
        <v>4.0635077598716852E-2</v>
      </c>
      <c r="Z239" s="17" cm="1">
        <f t="array" ref="Z239">INDEX(Z$14:Z$114,$A239+1)+SUMPRODUCT(TRANSPOSE($E239:$G239),Z$7:Z$9)</f>
        <v>4.1494572314477153E-2</v>
      </c>
      <c r="AA239" s="17" cm="1">
        <f t="array" ref="AA239">INDEX(AA$14:AA$114,$A239+1)+SUMPRODUCT(TRANSPOSE($E239:$G239),AA$7:AA$9)</f>
        <v>4.2371166592919486E-2</v>
      </c>
      <c r="AB239" s="17" cm="1">
        <f t="array" ref="AB239">INDEX(AB$14:AB$114,$A239+1)+SUMPRODUCT(TRANSPOSE($E239:$G239),AB$7:AB$9)</f>
        <v>4.3257084799665925E-2</v>
      </c>
      <c r="AC239" s="17" cm="1">
        <f t="array" ref="AC239">INDEX(AC$14:AC$114,$A239+1)+SUMPRODUCT(TRANSPOSE($E239:$G239),AC$7:AC$9)</f>
        <v>4.4145034001821098E-2</v>
      </c>
      <c r="AD239" s="17" cm="1">
        <f t="array" ref="AD239">INDEX(AD$14:AD$114,$A239+1)+SUMPRODUCT(TRANSPOSE($E239:$G239),AD$7:AD$9)</f>
        <v>4.502810480903028E-2</v>
      </c>
      <c r="AE239" s="17" cm="1">
        <f t="array" ref="AE239">INDEX(AE$14:AE$114,$A239+1)+SUMPRODUCT(TRANSPOSE($E239:$G239),AE$7:AE$9)</f>
        <v>4.5899680172378644E-2</v>
      </c>
      <c r="AF239" s="17" cm="1">
        <f t="array" ref="AF239">INDEX(AF$14:AF$114,$A239+1)+SUMPRODUCT(TRANSPOSE($E239:$G239),AF$7:AF$9)</f>
        <v>4.6753380417533609E-2</v>
      </c>
      <c r="AG239" s="17" cm="1">
        <f t="array" ref="AG239">INDEX(AG$14:AG$114,$A239+1)+SUMPRODUCT(TRANSPOSE($E239:$G239),AG$7:AG$9)</f>
        <v>4.7583015816208586E-2</v>
      </c>
      <c r="AH239" s="17" cm="1">
        <f t="array" ref="AH239">INDEX(AH$14:AH$114,$A239+1)+SUMPRODUCT(TRANSPOSE($E239:$G239),AH$7:AH$9)</f>
        <v>4.8382549112840553E-2</v>
      </c>
      <c r="AI239" s="17" cm="1">
        <f t="array" ref="AI239">INDEX(AI$14:AI$114,$A239+1)+SUMPRODUCT(TRANSPOSE($E239:$G239),AI$7:AI$9)</f>
        <v>4.9146070101451098E-2</v>
      </c>
      <c r="AJ239" s="17" cm="1">
        <f t="array" ref="AJ239">INDEX(AJ$14:AJ$114,$A239+1)+SUMPRODUCT(TRANSPOSE($E239:$G239),AJ$7:AJ$9)</f>
        <v>4.9867773483451269E-2</v>
      </c>
      <c r="AK239" s="17" cm="1">
        <f t="array" ref="AK239">INDEX(AK$14:AK$114,$A239+1)+SUMPRODUCT(TRANSPOSE($E239:$G239),AK$7:AK$9)</f>
        <v>5.0541943889802807E-2</v>
      </c>
      <c r="AL239" s="17" cm="1">
        <f t="array" ref="AL239">INDEX(AL$14:AL$114,$A239+1)+SUMPRODUCT(TRANSPOSE($E239:$G239),AL$7:AL$9)</f>
        <v>5.1162940629715034E-2</v>
      </c>
      <c r="AM239" s="17" cm="1">
        <f t="array" ref="AM239">INDEX(AM$14:AM$114,$A239+1)+SUMPRODUCT(TRANSPOSE($E239:$G239),AM$7:AM$9)</f>
        <v>5.1725186684443356E-2</v>
      </c>
      <c r="AN239" s="17" cm="1">
        <f t="array" ref="AN239">INDEX(AN$14:AN$114,$A239+1)+SUMPRODUCT(TRANSPOSE($E239:$G239),AN$7:AN$9)</f>
        <v>5.2223163749360077E-2</v>
      </c>
      <c r="AO239" s="17" cm="1">
        <f t="array" ref="AO239">INDEX(AO$14:AO$114,$A239+1)+SUMPRODUCT(TRANSPOSE($E239:$G239),AO$7:AO$9)</f>
        <v>5.2651402068635819E-2</v>
      </c>
      <c r="AP239" s="17" cm="1">
        <f t="array" ref="AP239">INDEX(AP$14:AP$114,$A239+1)+SUMPRODUCT(TRANSPOSE($E239:$G239),AP$7:AP$9)</f>
        <v>5.3004477312838513E-2</v>
      </c>
      <c r="AQ239" s="17" cm="1">
        <f t="array" ref="AQ239">INDEX(AQ$14:AQ$114,$A239+1)+SUMPRODUCT(TRANSPOSE($E239:$G239),AQ$7:AQ$9)</f>
        <v>5.3277004048301144E-2</v>
      </c>
      <c r="AR239" s="17" cm="1">
        <f t="array" ref="AR239">INDEX(AR$14:AR$114,$A239+1)+SUMPRODUCT(TRANSPOSE($E239:$G239),AR$7:AR$9)</f>
        <v>5.3463634450536465E-2</v>
      </c>
      <c r="AS239" s="17" cm="1">
        <f t="array" ref="AS239">INDEX(AS$14:AS$114,$A239+1)+SUMPRODUCT(TRANSPOSE($E239:$G239),AS$7:AS$9)</f>
        <v>5.3559053911019658E-2</v>
      </c>
      <c r="AT239" s="17" cm="1">
        <f t="array" ref="AT239">INDEX(AT$14:AT$114,$A239+1)+SUMPRODUCT(TRANSPOSE($E239:$G239),AT$7:AT$9)</f>
        <v>5.3649459382222417E-2</v>
      </c>
      <c r="AU239" s="17" cm="1">
        <f t="array" ref="AU239">INDEX(AU$14:AU$114,$A239+1)+SUMPRODUCT(TRANSPOSE($E239:$G239),AU$7:AU$9)</f>
        <v>5.3735235950091206E-2</v>
      </c>
      <c r="AV239" s="17" cm="1">
        <f t="array" ref="AV239">INDEX(AV$14:AV$114,$A239+1)+SUMPRODUCT(TRANSPOSE($E239:$G239),AV$7:AV$9)</f>
        <v>5.3816730250958109E-2</v>
      </c>
      <c r="AW239" s="17" cm="1">
        <f t="array" ref="AW239">INDEX(AW$14:AW$114,$A239+1)+SUMPRODUCT(TRANSPOSE($E239:$G239),AW$7:AW$9)</f>
        <v>5.3894255153506973E-2</v>
      </c>
      <c r="AX239" s="17" cm="1">
        <f t="array" ref="AX239">INDEX(AX$14:AX$114,$A239+1)+SUMPRODUCT(TRANSPOSE($E239:$G239),AX$7:AX$9)</f>
        <v>5.3968093772865586E-2</v>
      </c>
      <c r="AY239" s="17" cm="1">
        <f t="array" ref="AY239">INDEX(AY$14:AY$114,$A239+1)+SUMPRODUCT(TRANSPOSE($E239:$G239),AY$7:AY$9)</f>
        <v>5.4038502925389018E-2</v>
      </c>
      <c r="AZ239" s="17" cm="1">
        <f t="array" ref="AZ239">INDEX(AZ$14:AZ$114,$A239+1)+SUMPRODUCT(TRANSPOSE($E239:$G239),AZ$7:AZ$9)</f>
        <v>5.410571611299507E-2</v>
      </c>
      <c r="BA239" s="17" cm="1">
        <f t="array" ref="BA239">INDEX(BA$14:BA$114,$A239+1)+SUMPRODUCT(TRANSPOSE($E239:$G239),BA$7:BA$9)</f>
        <v>5.4169946110128472E-2</v>
      </c>
      <c r="BB239" s="17" cm="1">
        <f t="array" ref="BB239">INDEX(BB$14:BB$114,$A239+1)+SUMPRODUCT(TRANSPOSE($E239:$G239),BB$7:BB$9)</f>
        <v>5.4231387213745305E-2</v>
      </c>
      <c r="BC239" s="17" cm="1">
        <f t="array" ref="BC239">INDEX(BC$14:BC$114,$A239+1)+SUMPRODUCT(TRANSPOSE($E239:$G239),BC$7:BC$9)</f>
        <v>5.4290217206441324E-2</v>
      </c>
      <c r="BD239" s="17" cm="1">
        <f t="array" ref="BD239">INDEX(BD$14:BD$114,$A239+1)+SUMPRODUCT(TRANSPOSE($E239:$G239),BD$7:BD$9)</f>
        <v>5.4346599074500332E-2</v>
      </c>
      <c r="BE239" s="17" cm="1">
        <f t="array" ref="BE239">INDEX(BE$14:BE$114,$A239+1)+SUMPRODUCT(TRANSPOSE($E239:$G239),BE$7:BE$9)</f>
        <v>5.4400682515835283E-2</v>
      </c>
      <c r="BF239" s="17" cm="1">
        <f t="array" ref="BF239">INDEX(BF$14:BF$114,$A239+1)+SUMPRODUCT(TRANSPOSE($E239:$G239),BF$7:BF$9)</f>
        <v>5.4452605267195073E-2</v>
      </c>
      <c r="BG239" s="17" cm="1">
        <f t="array" ref="BG239">INDEX(BG$14:BG$114,$A239+1)+SUMPRODUCT(TRANSPOSE($E239:$G239),BG$7:BG$9)</f>
        <v>5.450249427542074E-2</v>
      </c>
      <c r="BH239" s="17" cm="1">
        <f t="array" ref="BH239">INDEX(BH$14:BH$114,$A239+1)+SUMPRODUCT(TRANSPOSE($E239:$G239),BH$7:BH$9)</f>
        <v>5.4550466733712319E-2</v>
      </c>
      <c r="BI239" s="17" cm="1">
        <f t="array" ref="BI239">INDEX(BI$14:BI$114,$A239+1)+SUMPRODUCT(TRANSPOSE($E239:$G239),BI$7:BI$9)</f>
        <v>5.4596631000720749E-2</v>
      </c>
      <c r="BJ239" s="17" cm="1">
        <f t="array" ref="BJ239">INDEX(BJ$14:BJ$114,$A239+1)+SUMPRODUCT(TRANSPOSE($E239:$G239),BJ$7:BJ$9)</f>
        <v>5.4641087417634057E-2</v>
      </c>
      <c r="BK239" s="17" cm="1">
        <f t="array" ref="BK239">INDEX(BK$14:BK$114,$A239+1)+SUMPRODUCT(TRANSPOSE($E239:$G239),BK$7:BK$9)</f>
        <v>5.4683929036224085E-2</v>
      </c>
      <c r="BL239" s="17" cm="1">
        <f t="array" ref="BL239">INDEX(BL$14:BL$114,$A239+1)+SUMPRODUCT(TRANSPOSE($E239:$G239),BL$7:BL$9)</f>
        <v>5.4725242268977778E-2</v>
      </c>
      <c r="BM239" s="17" cm="1">
        <f t="array" ref="BM239">INDEX(BM$14:BM$114,$A239+1)+SUMPRODUCT(TRANSPOSE($E239:$G239),BM$7:BM$9)</f>
        <v>5.4765107470861815E-2</v>
      </c>
      <c r="BN239" s="17" cm="1">
        <f t="array" ref="BN239">INDEX(BN$14:BN$114,$A239+1)+SUMPRODUCT(TRANSPOSE($E239:$G239),BN$7:BN$9)</f>
        <v>5.4803599460972449E-2</v>
      </c>
      <c r="BO239" s="17" cm="1">
        <f t="array" ref="BO239">INDEX(BO$14:BO$114,$A239+1)+SUMPRODUCT(TRANSPOSE($E239:$G239),BO$7:BO$9)</f>
        <v>5.4840787991190618E-2</v>
      </c>
      <c r="BP239" s="17" cm="1">
        <f t="array" ref="BP239">INDEX(BP$14:BP$114,$A239+1)+SUMPRODUCT(TRANSPOSE($E239:$G239),BP$7:BP$9)</f>
        <v>5.4876738168016734E-2</v>
      </c>
      <c r="BQ239" s="17" cm="1">
        <f t="array" ref="BQ239">INDEX(BQ$14:BQ$114,$A239+1)+SUMPRODUCT(TRANSPOSE($E239:$G239),BQ$7:BQ$9)</f>
        <v>5.4911510832959518E-2</v>
      </c>
      <c r="BR239" s="17" cm="1">
        <f t="array" ref="BR239">INDEX(BR$14:BR$114,$A239+1)+SUMPRODUCT(TRANSPOSE($E239:$G239),BR$7:BR$9)</f>
        <v>5.4945162906145581E-2</v>
      </c>
      <c r="BS239" s="17" cm="1">
        <f t="array" ref="BS239">INDEX(BS$14:BS$114,$A239+1)+SUMPRODUCT(TRANSPOSE($E239:$G239),BS$7:BS$9)</f>
        <v>5.4977747697237608E-2</v>
      </c>
      <c r="BT239" s="17" cm="1">
        <f t="array" ref="BT239">INDEX(BT$14:BT$114,$A239+1)+SUMPRODUCT(TRANSPOSE($E239:$G239),BT$7:BT$9)</f>
        <v>5.5009315187232719E-2</v>
      </c>
      <c r="BU239" s="17" cm="1">
        <f t="array" ref="BU239">INDEX(BU$14:BU$114,$A239+1)+SUMPRODUCT(TRANSPOSE($E239:$G239),BU$7:BU$9)</f>
        <v>5.5039912284272061E-2</v>
      </c>
      <c r="BV239" s="17" cm="1">
        <f t="array" ref="BV239">INDEX(BV$14:BV$114,$A239+1)+SUMPRODUCT(TRANSPOSE($E239:$G239),BV$7:BV$9)</f>
        <v>5.5069583056215884E-2</v>
      </c>
      <c r="BW239" s="17" cm="1">
        <f t="array" ref="BW239">INDEX(BW$14:BW$114,$A239+1)+SUMPRODUCT(TRANSPOSE($E239:$G239),BW$7:BW$9)</f>
        <v>5.5098368942413031E-2</v>
      </c>
      <c r="BX239" s="17" cm="1">
        <f t="array" ref="BX239">INDEX(BX$14:BX$114,$A239+1)+SUMPRODUCT(TRANSPOSE($E239:$G239),BX$7:BX$9)</f>
        <v>5.5126308946797806E-2</v>
      </c>
      <c r="BY239" s="17" cm="1">
        <f t="array" ref="BY239">INDEX(BY$14:BY$114,$A239+1)+SUMPRODUCT(TRANSPOSE($E239:$G239),BY$7:BY$9)</f>
        <v>5.5153439814213598E-2</v>
      </c>
      <c r="BZ239" s="17" cm="1">
        <f t="array" ref="BZ239">INDEX(BZ$14:BZ$114,$A239+1)+SUMPRODUCT(TRANSPOSE($E239:$G239),BZ$7:BZ$9)</f>
        <v>5.5179796191635253E-2</v>
      </c>
      <c r="CA239" s="17" cm="1">
        <f t="array" ref="CA239">INDEX(CA$14:CA$114,$A239+1)+SUMPRODUCT(TRANSPOSE($E239:$G239),CA$7:CA$9)</f>
        <v>5.5205410775778993E-2</v>
      </c>
      <c r="CB239" s="17" cm="1">
        <f t="array" ref="CB239">INDEX(CB$14:CB$114,$A239+1)+SUMPRODUCT(TRANSPOSE($E239:$G239),CB$7:CB$9)</f>
        <v>5.5230314448420623E-2</v>
      </c>
      <c r="CC239" s="17" cm="1">
        <f t="array" ref="CC239">INDEX(CC$14:CC$114,$A239+1)+SUMPRODUCT(TRANSPOSE($E239:$G239),CC$7:CC$9)</f>
        <v>5.5254536400603946E-2</v>
      </c>
      <c r="CD239" s="17" cm="1">
        <f t="array" ref="CD239">INDEX(CD$14:CD$114,$A239+1)+SUMPRODUCT(TRANSPOSE($E239:$G239),CD$7:CD$9)</f>
        <v>5.5278104246784351E-2</v>
      </c>
      <c r="CE239" s="17" cm="1">
        <f t="array" ref="CE239">INDEX(CE$14:CE$114,$A239+1)+SUMPRODUCT(TRANSPOSE($E239:$G239),CE$7:CE$9)</f>
        <v>5.5301044129847474E-2</v>
      </c>
      <c r="CF239" s="17" cm="1">
        <f t="array" ref="CF239">INDEX(CF$14:CF$114,$A239+1)+SUMPRODUCT(TRANSPOSE($E239:$G239),CF$7:CF$9)</f>
        <v>5.5323380817847365E-2</v>
      </c>
      <c r="CG239" s="17" cm="1">
        <f t="array" ref="CG239">INDEX(CG$14:CG$114,$A239+1)+SUMPRODUCT(TRANSPOSE($E239:$G239),CG$7:CG$9)</f>
        <v>5.5345137793208252E-2</v>
      </c>
      <c r="CH239" s="17" cm="1">
        <f t="array" ref="CH239">INDEX(CH$14:CH$114,$A239+1)+SUMPRODUCT(TRANSPOSE($E239:$G239),CH$7:CH$9)</f>
        <v>5.5135723388688537E-2</v>
      </c>
      <c r="CI239" s="17" cm="1">
        <f t="array" ref="CI239">INDEX(CI$14:CI$114,$A239+1)+SUMPRODUCT(TRANSPOSE($E239:$G239),CI$7:CI$9)</f>
        <v>5.4942816180517093E-2</v>
      </c>
      <c r="CJ239" s="17" cm="1">
        <f t="array" ref="CJ239">INDEX(CJ$14:CJ$114,$A239+1)+SUMPRODUCT(TRANSPOSE($E239:$G239),CJ$7:CJ$9)</f>
        <v>5.4765868075425148E-2</v>
      </c>
      <c r="CK239" s="17" cm="1">
        <f t="array" ref="CK239">INDEX(CK$14:CK$114,$A239+1)+SUMPRODUCT(TRANSPOSE($E239:$G239),CK$7:CK$9)</f>
        <v>5.4643813288589235E-2</v>
      </c>
      <c r="CL239" s="17" cm="1">
        <f t="array" ref="CL239">INDEX(CL$14:CL$114,$A239+1)+SUMPRODUCT(TRANSPOSE($E239:$G239),CL$7:CL$9)</f>
        <v>5.4531579219340695E-2</v>
      </c>
      <c r="CM239" s="17" cm="1">
        <f t="array" ref="CM239">INDEX(CM$14:CM$114,$A239+1)+SUMPRODUCT(TRANSPOSE($E239:$G239),CM$7:CM$9)</f>
        <v>5.4428855695214926E-2</v>
      </c>
      <c r="CN239" s="17" cm="1">
        <f t="array" ref="CN239">INDEX(CN$14:CN$114,$A239+1)+SUMPRODUCT(TRANSPOSE($E239:$G239),CN$7:CN$9)</f>
        <v>5.4335328854458007E-2</v>
      </c>
      <c r="CO239" s="17" cm="1">
        <f t="array" ref="CO239">INDEX(CO$14:CO$114,$A239+1)+SUMPRODUCT(TRANSPOSE($E239:$G239),CO$7:CO$9)</f>
        <v>5.4250676378957738E-2</v>
      </c>
      <c r="CP239" s="17" cm="1">
        <f t="array" ref="CP239">INDEX(CP$14:CP$114,$A239+1)+SUMPRODUCT(TRANSPOSE($E239:$G239),CP$7:CP$9)</f>
        <v>5.417456176470746E-2</v>
      </c>
      <c r="CQ239" s="17" cm="1">
        <f t="array" ref="CQ239">INDEX(CQ$14:CQ$114,$A239+1)+SUMPRODUCT(TRANSPOSE($E239:$G239),CQ$7:CQ$9)</f>
        <v>5.4106628478666749E-2</v>
      </c>
      <c r="CR239" s="17" cm="1">
        <f t="array" ref="CR239">INDEX(CR$14:CR$114,$A239+1)+SUMPRODUCT(TRANSPOSE($E239:$G239),CR$7:CR$9)</f>
        <v>5.4046493203099163E-2</v>
      </c>
      <c r="CS239" s="17" cm="1">
        <f t="array" ref="CS239">INDEX(CS$14:CS$114,$A239+1)+SUMPRODUCT(TRANSPOSE($E239:$G239),CS$7:CS$9)</f>
        <v>5.3993738457924642E-2</v>
      </c>
      <c r="CT239" s="17" cm="1">
        <f t="array" ref="CT239">INDEX(CT$14:CT$114,$A239+1)+SUMPRODUCT(TRANSPOSE($E239:$G239),CT$7:CT$9)</f>
        <v>5.3947904200806515E-2</v>
      </c>
      <c r="CU239" s="17" cm="1">
        <f t="array" ref="CU239">INDEX(CU$14:CU$114,$A239+1)+SUMPRODUCT(TRANSPOSE($E239:$G239),CU$7:CU$9)</f>
        <v>5.3877351578763708E-2</v>
      </c>
      <c r="CV239" s="17" cm="1">
        <f t="array" ref="CV239">INDEX(CV$14:CV$114,$A239+1)+SUMPRODUCT(TRANSPOSE($E239:$G239),CV$7:CV$9)</f>
        <v>5.3820169386943437E-2</v>
      </c>
      <c r="CW239" s="17" cm="1">
        <f t="array" ref="CW239">INDEX(CW$14:CW$114,$A239+1)+SUMPRODUCT(TRANSPOSE($E239:$G239),CW$7:CW$9)</f>
        <v>5.3775458375716942E-2</v>
      </c>
      <c r="CX239" s="17" cm="1">
        <f t="array" ref="CX239">INDEX(CX$14:CX$114,$A239+1)+SUMPRODUCT(TRANSPOSE($E239:$G239),CX$7:CX$9)</f>
        <v>5.3718541266405948E-2</v>
      </c>
      <c r="CY239" s="17" cm="1">
        <f t="array" ref="CY239">INDEX(CY$14:CY$114,$A239+1)+SUMPRODUCT(TRANSPOSE($E239:$G239),CY$7:CY$9)</f>
        <v>5.3680395751714557E-2</v>
      </c>
      <c r="CZ239" s="17" cm="1">
        <f t="array" ref="CZ239">INDEX(CZ$14:CZ$114,$A239+1)+SUMPRODUCT(TRANSPOSE($E239:$G239),CZ$7:CZ$9)</f>
        <v>5.3636416235547255E-2</v>
      </c>
      <c r="DA239" s="17" cm="1">
        <f t="array" ref="DA239">INDEX(DA$14:DA$114,$A239+1)+SUMPRODUCT(TRANSPOSE($E239:$G239),DA$7:DA$9)</f>
        <v>5.3620175008106549E-2</v>
      </c>
      <c r="DB239" s="17" cm="1">
        <f t="array" ref="DB239">INDEX(DB$14:DB$114,$A239+1)+SUMPRODUCT(TRANSPOSE($E239:$G239),DB$7:DB$9)</f>
        <v>5.3612108936693756E-2</v>
      </c>
      <c r="DC239" s="17" cm="1">
        <f t="array" ref="DC239">INDEX(DC$14:DC$114,$A239+1)+SUMPRODUCT(TRANSPOSE($E239:$G239),DC$7:DC$9)</f>
        <v>5.3658133979079689E-2</v>
      </c>
      <c r="DD239" s="17" cm="1">
        <f t="array" ref="DD239">INDEX(DD$14:DD$114,$A239+1)+SUMPRODUCT(TRANSPOSE($E239:$G239),DD$7:DD$9)</f>
        <v>5.371630022585526E-2</v>
      </c>
    </row>
    <row r="240" spans="1:108" x14ac:dyDescent="0.25">
      <c r="A240" s="13">
        <f t="shared" si="136"/>
        <v>24</v>
      </c>
      <c r="B240" s="13">
        <f t="shared" si="137"/>
        <v>2</v>
      </c>
      <c r="C240" s="13">
        <f t="shared" ref="C240:D240" si="167">C139</f>
        <v>12</v>
      </c>
      <c r="D240" s="13">
        <f t="shared" si="167"/>
        <v>288</v>
      </c>
      <c r="E240" s="30">
        <f t="shared" si="155"/>
        <v>1.4999999999999998E-2</v>
      </c>
      <c r="F240" s="30">
        <f t="shared" si="152"/>
        <v>1.4999999999999998E-2</v>
      </c>
      <c r="G240" s="30">
        <f t="shared" si="153"/>
        <v>1.4999999999999998E-2</v>
      </c>
      <c r="H240" s="36">
        <f t="shared" si="127"/>
        <v>20288</v>
      </c>
      <c r="I240" s="17" cm="1">
        <f t="array" ref="I240">INDEX(I$14:I$114,$A240+1)+SUMPRODUCT(TRANSPOSE($E240:$G240),I$7:I$9)</f>
        <v>3.7420757425930304E-2</v>
      </c>
      <c r="J240" s="17" cm="1">
        <f t="array" ref="J240">INDEX(J$14:J$114,$A240+1)+SUMPRODUCT(TRANSPOSE($E240:$G240),J$7:J$9)</f>
        <v>3.6997272085172214E-2</v>
      </c>
      <c r="K240" s="17" cm="1">
        <f t="array" ref="K240">INDEX(K$14:K$114,$A240+1)+SUMPRODUCT(TRANSPOSE($E240:$G240),K$7:K$9)</f>
        <v>3.6576188955087394E-2</v>
      </c>
      <c r="L240" s="17" cm="1">
        <f t="array" ref="L240">INDEX(L$14:L$114,$A240+1)+SUMPRODUCT(TRANSPOSE($E240:$G240),L$7:L$9)</f>
        <v>3.6157458951487351E-2</v>
      </c>
      <c r="M240" s="17" cm="1">
        <f t="array" ref="M240">INDEX(M$14:M$114,$A240+1)+SUMPRODUCT(TRANSPOSE($E240:$G240),M$7:M$9)</f>
        <v>3.5741017090543323E-2</v>
      </c>
      <c r="N240" s="17" cm="1">
        <f t="array" ref="N240">INDEX(N$14:N$114,$A240+1)+SUMPRODUCT(TRANSPOSE($E240:$G240),N$7:N$9)</f>
        <v>3.5326783182897711E-2</v>
      </c>
      <c r="O240" s="17" cm="1">
        <f t="array" ref="O240">INDEX(O$14:O$114,$A240+1)+SUMPRODUCT(TRANSPOSE($E240:$G240),O$7:O$9)</f>
        <v>3.5208597357667334E-2</v>
      </c>
      <c r="P240" s="17" cm="1">
        <f t="array" ref="P240">INDEX(P$14:P$114,$A240+1)+SUMPRODUCT(TRANSPOSE($E240:$G240),P$7:P$9)</f>
        <v>3.5363300513092763E-2</v>
      </c>
      <c r="Q240" s="17" cm="1">
        <f t="array" ref="Q240">INDEX(Q$14:Q$114,$A240+1)+SUMPRODUCT(TRANSPOSE($E240:$G240),Q$7:Q$9)</f>
        <v>3.5711235421494666E-2</v>
      </c>
      <c r="R240" s="17" cm="1">
        <f t="array" ref="R240">INDEX(R$14:R$114,$A240+1)+SUMPRODUCT(TRANSPOSE($E240:$G240),R$7:R$9)</f>
        <v>3.6202622400575021E-2</v>
      </c>
      <c r="S240" s="17" cm="1">
        <f t="array" ref="S240">INDEX(S$14:S$114,$A240+1)+SUMPRODUCT(TRANSPOSE($E240:$G240),S$7:S$9)</f>
        <v>3.6803935668093243E-2</v>
      </c>
      <c r="T240" s="17" cm="1">
        <f t="array" ref="T240">INDEX(T$14:T$114,$A240+1)+SUMPRODUCT(TRANSPOSE($E240:$G240),T$7:T$9)</f>
        <v>3.7491120850055112E-2</v>
      </c>
      <c r="U240" s="17" cm="1">
        <f t="array" ref="U240">INDEX(U$14:U$114,$A240+1)+SUMPRODUCT(TRANSPOSE($E240:$G240),U$7:U$9)</f>
        <v>3.8245936720760029E-2</v>
      </c>
      <c r="V240" s="17" cm="1">
        <f t="array" ref="V240">INDEX(V$14:V$114,$A240+1)+SUMPRODUCT(TRANSPOSE($E240:$G240),V$7:V$9)</f>
        <v>3.9053878879097149E-2</v>
      </c>
      <c r="W240" s="17" cm="1">
        <f t="array" ref="W240">INDEX(W$14:W$114,$A240+1)+SUMPRODUCT(TRANSPOSE($E240:$G240),W$7:W$9)</f>
        <v>3.9902925625192022E-2</v>
      </c>
      <c r="X240" s="17" cm="1">
        <f t="array" ref="X240">INDEX(X$14:X$114,$A240+1)+SUMPRODUCT(TRANSPOSE($E240:$G240),X$7:X$9)</f>
        <v>4.0782761134528035E-2</v>
      </c>
      <c r="Y240" s="17" cm="1">
        <f t="array" ref="Y240">INDEX(Y$14:Y$114,$A240+1)+SUMPRODUCT(TRANSPOSE($E240:$G240),Y$7:Y$9)</f>
        <v>4.1684272266991763E-2</v>
      </c>
      <c r="Z240" s="17" cm="1">
        <f t="array" ref="Z240">INDEX(Z$14:Z$114,$A240+1)+SUMPRODUCT(TRANSPOSE($E240:$G240),Z$7:Z$9)</f>
        <v>4.2599209865831524E-2</v>
      </c>
      <c r="AA240" s="17" cm="1">
        <f t="array" ref="AA240">INDEX(AA$14:AA$114,$A240+1)+SUMPRODUCT(TRANSPOSE($E240:$G240),AA$7:AA$9)</f>
        <v>4.3519969067142707E-2</v>
      </c>
      <c r="AB240" s="17" cm="1">
        <f t="array" ref="AB240">INDEX(AB$14:AB$114,$A240+1)+SUMPRODUCT(TRANSPOSE($E240:$G240),AB$7:AB$9)</f>
        <v>4.4439416491661145E-2</v>
      </c>
      <c r="AC240" s="17" cm="1">
        <f t="array" ref="AC240">INDEX(AC$14:AC$114,$A240+1)+SUMPRODUCT(TRANSPOSE($E240:$G240),AC$7:AC$9)</f>
        <v>4.5350789091008176E-2</v>
      </c>
      <c r="AD240" s="17" cm="1">
        <f t="array" ref="AD240">INDEX(AD$14:AD$114,$A240+1)+SUMPRODUCT(TRANSPOSE($E240:$G240),AD$7:AD$9)</f>
        <v>4.6247601858436883E-2</v>
      </c>
      <c r="AE240" s="17" cm="1">
        <f t="array" ref="AE240">INDEX(AE$14:AE$114,$A240+1)+SUMPRODUCT(TRANSPOSE($E240:$G240),AE$7:AE$9)</f>
        <v>4.7123593643504692E-2</v>
      </c>
      <c r="AF240" s="17" cm="1">
        <f t="array" ref="AF240">INDEX(AF$14:AF$114,$A240+1)+SUMPRODUCT(TRANSPOSE($E240:$G240),AF$7:AF$9)</f>
        <v>4.797268062968172E-2</v>
      </c>
      <c r="AG240" s="17" cm="1">
        <f t="array" ref="AG240">INDEX(AG$14:AG$114,$A240+1)+SUMPRODUCT(TRANSPOSE($E240:$G240),AG$7:AG$9)</f>
        <v>4.8788919955129108E-2</v>
      </c>
      <c r="AH240" s="17" cm="1">
        <f t="array" ref="AH240">INDEX(AH$14:AH$114,$A240+1)+SUMPRODUCT(TRANSPOSE($E240:$G240),AH$7:AH$9)</f>
        <v>4.9566485603992891E-2</v>
      </c>
      <c r="AI240" s="17" cm="1">
        <f t="array" ref="AI240">INDEX(AI$14:AI$114,$A240+1)+SUMPRODUCT(TRANSPOSE($E240:$G240),AI$7:AI$9)</f>
        <v>5.0299647415265367E-2</v>
      </c>
      <c r="AJ240" s="17" cm="1">
        <f t="array" ref="AJ240">INDEX(AJ$14:AJ$114,$A240+1)+SUMPRODUCT(TRANSPOSE($E240:$G240),AJ$7:AJ$9)</f>
        <v>5.0982757274236165E-2</v>
      </c>
      <c r="AK240" s="17" cm="1">
        <f t="array" ref="AK240">INDEX(AK$14:AK$114,$A240+1)+SUMPRODUCT(TRANSPOSE($E240:$G240),AK$7:AK$9)</f>
        <v>5.1610234785549478E-2</v>
      </c>
      <c r="AL240" s="17" cm="1">
        <f t="array" ref="AL240">INDEX(AL$14:AL$114,$A240+1)+SUMPRODUCT(TRANSPOSE($E240:$G240),AL$7:AL$9)</f>
        <v>5.2176557156145317E-2</v>
      </c>
      <c r="AM240" s="17" cm="1">
        <f t="array" ref="AM240">INDEX(AM$14:AM$114,$A240+1)+SUMPRODUCT(TRANSPOSE($E240:$G240),AM$7:AM$9)</f>
        <v>5.2676255158769045E-2</v>
      </c>
      <c r="AN240" s="17" cm="1">
        <f t="array" ref="AN240">INDEX(AN$14:AN$114,$A240+1)+SUMPRODUCT(TRANSPOSE($E240:$G240),AN$7:AN$9)</f>
        <v>5.3103903557151319E-2</v>
      </c>
      <c r="AO240" s="17" cm="1">
        <f t="array" ref="AO240">INDEX(AO$14:AO$114,$A240+1)+SUMPRODUCT(TRANSPOSE($E240:$G240),AO$7:AO$9)</f>
        <v>5.3454118689596583E-2</v>
      </c>
      <c r="AP240" s="17" cm="1">
        <f t="array" ref="AP240">INDEX(AP$14:AP$114,$A240+1)+SUMPRODUCT(TRANSPOSE($E240:$G240),AP$7:AP$9)</f>
        <v>5.3721552424652694E-2</v>
      </c>
      <c r="AQ240" s="17" cm="1">
        <f t="array" ref="AQ240">INDEX(AQ$14:AQ$114,$A240+1)+SUMPRODUCT(TRANSPOSE($E240:$G240),AQ$7:AQ$9)</f>
        <v>5.3900891435888151E-2</v>
      </c>
      <c r="AR240" s="17" cm="1">
        <f t="array" ref="AR240">INDEX(AR$14:AR$114,$A240+1)+SUMPRODUCT(TRANSPOSE($E240:$G240),AR$7:AR$9)</f>
        <v>5.3986853195268844E-2</v>
      </c>
      <c r="AS240" s="17" cm="1">
        <f t="array" ref="AS240">INDEX(AS$14:AS$114,$A240+1)+SUMPRODUCT(TRANSPOSE($E240:$G240),AS$7:AS$9)</f>
        <v>5.4068174919467457E-2</v>
      </c>
      <c r="AT240" s="17" cm="1">
        <f t="array" ref="AT240">INDEX(AT$14:AT$114,$A240+1)+SUMPRODUCT(TRANSPOSE($E240:$G240),AT$7:AT$9)</f>
        <v>5.4145222424289638E-2</v>
      </c>
      <c r="AU240" s="17" cm="1">
        <f t="array" ref="AU240">INDEX(AU$14:AU$114,$A240+1)+SUMPRODUCT(TRANSPOSE($E240:$G240),AU$7:AU$9)</f>
        <v>5.4218324056170539E-2</v>
      </c>
      <c r="AV240" s="17" cm="1">
        <f t="array" ref="AV240">INDEX(AV$14:AV$114,$A240+1)+SUMPRODUCT(TRANSPOSE($E240:$G240),AV$7:AV$9)</f>
        <v>5.4287775369731825E-2</v>
      </c>
      <c r="AW240" s="17" cm="1">
        <f t="array" ref="AW240">INDEX(AW$14:AW$114,$A240+1)+SUMPRODUCT(TRANSPOSE($E240:$G240),AW$7:AW$9)</f>
        <v>5.4353843121692877E-2</v>
      </c>
      <c r="AX240" s="17" cm="1">
        <f t="array" ref="AX240">INDEX(AX$14:AX$114,$A240+1)+SUMPRODUCT(TRANSPOSE($E240:$G240),AX$7:AX$9)</f>
        <v>5.4416768694930714E-2</v>
      </c>
      <c r="AY240" s="17" cm="1">
        <f t="array" ref="AY240">INDEX(AY$14:AY$114,$A240+1)+SUMPRODUCT(TRANSPOSE($E240:$G240),AY$7:AY$9)</f>
        <v>5.4476771045346081E-2</v>
      </c>
      <c r="AZ240" s="17" cm="1">
        <f t="array" ref="AZ240">INDEX(AZ$14:AZ$114,$A240+1)+SUMPRODUCT(TRANSPOSE($E240:$G240),AZ$7:AZ$9)</f>
        <v>5.4534049247359703E-2</v>
      </c>
      <c r="BA240" s="17" cm="1">
        <f t="array" ref="BA240">INDEX(BA$14:BA$114,$A240+1)+SUMPRODUCT(TRANSPOSE($E240:$G240),BA$7:BA$9)</f>
        <v>5.4588784700403944E-2</v>
      </c>
      <c r="BB240" s="17" cm="1">
        <f t="array" ref="BB240">INDEX(BB$14:BB$114,$A240+1)+SUMPRODUCT(TRANSPOSE($E240:$G240),BB$7:BB$9)</f>
        <v>5.4641143047936422E-2</v>
      </c>
      <c r="BC240" s="17" cm="1">
        <f t="array" ref="BC240">INDEX(BC$14:BC$114,$A240+1)+SUMPRODUCT(TRANSPOSE($E240:$G240),BC$7:BC$9)</f>
        <v>5.4691275851747809E-2</v>
      </c>
      <c r="BD240" s="17" cm="1">
        <f t="array" ref="BD240">INDEX(BD$14:BD$114,$A240+1)+SUMPRODUCT(TRANSPOSE($E240:$G240),BD$7:BD$9)</f>
        <v>5.4739322057205761E-2</v>
      </c>
      <c r="BE240" s="17" cm="1">
        <f t="array" ref="BE240">INDEX(BE$14:BE$114,$A240+1)+SUMPRODUCT(TRANSPOSE($E240:$G240),BE$7:BE$9)</f>
        <v>5.4785409279275096E-2</v>
      </c>
      <c r="BF240" s="17" cm="1">
        <f t="array" ref="BF240">INDEX(BF$14:BF$114,$A240+1)+SUMPRODUCT(TRANSPOSE($E240:$G240),BF$7:BF$9)</f>
        <v>5.4829654934374403E-2</v>
      </c>
      <c r="BG240" s="17" cm="1">
        <f t="array" ref="BG240">INDEX(BG$14:BG$114,$A240+1)+SUMPRODUCT(TRANSPOSE($E240:$G240),BG$7:BG$9)</f>
        <v>5.4872167239211053E-2</v>
      </c>
      <c r="BH240" s="17" cm="1">
        <f t="array" ref="BH240">INDEX(BH$14:BH$114,$A240+1)+SUMPRODUCT(TRANSPOSE($E240:$G240),BH$7:BH$9)</f>
        <v>5.4913046094480764E-2</v>
      </c>
      <c r="BI240" s="17" cm="1">
        <f t="array" ref="BI240">INDEX(BI$14:BI$114,$A240+1)+SUMPRODUCT(TRANSPOSE($E240:$G240),BI$7:BI$9)</f>
        <v>5.4952383868625318E-2</v>
      </c>
      <c r="BJ240" s="17" cm="1">
        <f t="array" ref="BJ240">INDEX(BJ$14:BJ$114,$A240+1)+SUMPRODUCT(TRANSPOSE($E240:$G240),BJ$7:BJ$9)</f>
        <v>5.4990266094588555E-2</v>
      </c>
      <c r="BK240" s="17" cm="1">
        <f t="array" ref="BK240">INDEX(BK$14:BK$114,$A240+1)+SUMPRODUCT(TRANSPOSE($E240:$G240),BK$7:BK$9)</f>
        <v>5.5026772090636653E-2</v>
      </c>
      <c r="BL240" s="17" cm="1">
        <f t="array" ref="BL240">INDEX(BL$14:BL$114,$A240+1)+SUMPRODUCT(TRANSPOSE($E240:$G240),BL$7:BL$9)</f>
        <v>5.5061975514722236E-2</v>
      </c>
      <c r="BM240" s="17" cm="1">
        <f t="array" ref="BM240">INDEX(BM$14:BM$114,$A240+1)+SUMPRODUCT(TRANSPOSE($E240:$G240),BM$7:BM$9)</f>
        <v>5.5095944860548904E-2</v>
      </c>
      <c r="BN240" s="17" cm="1">
        <f t="array" ref="BN240">INDEX(BN$14:BN$114,$A240+1)+SUMPRODUCT(TRANSPOSE($E240:$G240),BN$7:BN$9)</f>
        <v>5.5128743902364538E-2</v>
      </c>
      <c r="BO240" s="17" cm="1">
        <f t="array" ref="BO240">INDEX(BO$14:BO$114,$A240+1)+SUMPRODUCT(TRANSPOSE($E240:$G240),BO$7:BO$9)</f>
        <v>5.5160432094562103E-2</v>
      </c>
      <c r="BP240" s="17" cm="1">
        <f t="array" ref="BP240">INDEX(BP$14:BP$114,$A240+1)+SUMPRODUCT(TRANSPOSE($E240:$G240),BP$7:BP$9)</f>
        <v>5.5191064931353714E-2</v>
      </c>
      <c r="BQ240" s="17" cm="1">
        <f t="array" ref="BQ240">INDEX(BQ$14:BQ$114,$A240+1)+SUMPRODUCT(TRANSPOSE($E240:$G240),BQ$7:BQ$9)</f>
        <v>5.5220694271097867E-2</v>
      </c>
      <c r="BR240" s="17" cm="1">
        <f t="array" ref="BR240">INDEX(BR$14:BR$114,$A240+1)+SUMPRODUCT(TRANSPOSE($E240:$G240),BR$7:BR$9)</f>
        <v>5.5249368629267756E-2</v>
      </c>
      <c r="BS240" s="17" cm="1">
        <f t="array" ref="BS240">INDEX(BS$14:BS$114,$A240+1)+SUMPRODUCT(TRANSPOSE($E240:$G240),BS$7:BS$9)</f>
        <v>5.5277133443538781E-2</v>
      </c>
      <c r="BT240" s="17" cm="1">
        <f t="array" ref="BT240">INDEX(BT$14:BT$114,$A240+1)+SUMPRODUCT(TRANSPOSE($E240:$G240),BT$7:BT$9)</f>
        <v>5.5304031314046362E-2</v>
      </c>
      <c r="BU240" s="17" cm="1">
        <f t="array" ref="BU240">INDEX(BU$14:BU$114,$A240+1)+SUMPRODUCT(TRANSPOSE($E240:$G240),BU$7:BU$9)</f>
        <v>5.5330102221482144E-2</v>
      </c>
      <c r="BV240" s="17" cm="1">
        <f t="array" ref="BV240">INDEX(BV$14:BV$114,$A240+1)+SUMPRODUCT(TRANSPOSE($E240:$G240),BV$7:BV$9)</f>
        <v>5.5355383725380722E-2</v>
      </c>
      <c r="BW240" s="17" cm="1">
        <f t="array" ref="BW240">INDEX(BW$14:BW$114,$A240+1)+SUMPRODUCT(TRANSPOSE($E240:$G240),BW$7:BW$9)</f>
        <v>5.5379911144662106E-2</v>
      </c>
      <c r="BX240" s="17" cm="1">
        <f t="array" ref="BX240">INDEX(BX$14:BX$114,$A240+1)+SUMPRODUCT(TRANSPOSE($E240:$G240),BX$7:BX$9)</f>
        <v>5.5403717722255372E-2</v>
      </c>
      <c r="BY240" s="17" cm="1">
        <f t="array" ref="BY240">INDEX(BY$14:BY$114,$A240+1)+SUMPRODUCT(TRANSPOSE($E240:$G240),BY$7:BY$9)</f>
        <v>5.5426834775421083E-2</v>
      </c>
      <c r="BZ240" s="17" cm="1">
        <f t="array" ref="BZ240">INDEX(BZ$14:BZ$114,$A240+1)+SUMPRODUCT(TRANSPOSE($E240:$G240),BZ$7:BZ$9)</f>
        <v>5.54492918331949E-2</v>
      </c>
      <c r="CA240" s="17" cm="1">
        <f t="array" ref="CA240">INDEX(CA$14:CA$114,$A240+1)+SUMPRODUCT(TRANSPOSE($E240:$G240),CA$7:CA$9)</f>
        <v>5.5471116762226255E-2</v>
      </c>
      <c r="CB240" s="17" cm="1">
        <f t="array" ref="CB240">INDEX(CB$14:CB$114,$A240+1)+SUMPRODUCT(TRANSPOSE($E240:$G240),CB$7:CB$9)</f>
        <v>5.5492335882139629E-2</v>
      </c>
      <c r="CC240" s="17" cm="1">
        <f t="array" ref="CC240">INDEX(CC$14:CC$114,$A240+1)+SUMPRODUCT(TRANSPOSE($E240:$G240),CC$7:CC$9)</f>
        <v>5.5512974071418072E-2</v>
      </c>
      <c r="CD240" s="17" cm="1">
        <f t="array" ref="CD240">INDEX(CD$14:CD$114,$A240+1)+SUMPRODUCT(TRANSPOSE($E240:$G240),CD$7:CD$9)</f>
        <v>5.5533054864710038E-2</v>
      </c>
      <c r="CE240" s="17" cm="1">
        <f t="array" ref="CE240">INDEX(CE$14:CE$114,$A240+1)+SUMPRODUCT(TRANSPOSE($E240:$G240),CE$7:CE$9)</f>
        <v>5.5552600542354877E-2</v>
      </c>
      <c r="CF240" s="17" cm="1">
        <f t="array" ref="CF240">INDEX(CF$14:CF$114,$A240+1)+SUMPRODUCT(TRANSPOSE($E240:$G240),CF$7:CF$9)</f>
        <v>5.5571632212847763E-2</v>
      </c>
      <c r="CG240" s="17" cm="1">
        <f t="array" ref="CG240">INDEX(CG$14:CG$114,$A240+1)+SUMPRODUCT(TRANSPOSE($E240:$G240),CG$7:CG$9)</f>
        <v>5.5345137793208252E-2</v>
      </c>
      <c r="CH240" s="17" cm="1">
        <f t="array" ref="CH240">INDEX(CH$14:CH$114,$A240+1)+SUMPRODUCT(TRANSPOSE($E240:$G240),CH$7:CH$9)</f>
        <v>5.5135723388688537E-2</v>
      </c>
      <c r="CI240" s="17" cm="1">
        <f t="array" ref="CI240">INDEX(CI$14:CI$114,$A240+1)+SUMPRODUCT(TRANSPOSE($E240:$G240),CI$7:CI$9)</f>
        <v>5.4942816180517093E-2</v>
      </c>
      <c r="CJ240" s="17" cm="1">
        <f t="array" ref="CJ240">INDEX(CJ$14:CJ$114,$A240+1)+SUMPRODUCT(TRANSPOSE($E240:$G240),CJ$7:CJ$9)</f>
        <v>5.4765868075425148E-2</v>
      </c>
      <c r="CK240" s="17" cm="1">
        <f t="array" ref="CK240">INDEX(CK$14:CK$114,$A240+1)+SUMPRODUCT(TRANSPOSE($E240:$G240),CK$7:CK$9)</f>
        <v>5.4643813288589235E-2</v>
      </c>
      <c r="CL240" s="17" cm="1">
        <f t="array" ref="CL240">INDEX(CL$14:CL$114,$A240+1)+SUMPRODUCT(TRANSPOSE($E240:$G240),CL$7:CL$9)</f>
        <v>5.4531579219340695E-2</v>
      </c>
      <c r="CM240" s="17" cm="1">
        <f t="array" ref="CM240">INDEX(CM$14:CM$114,$A240+1)+SUMPRODUCT(TRANSPOSE($E240:$G240),CM$7:CM$9)</f>
        <v>5.4428855695214926E-2</v>
      </c>
      <c r="CN240" s="17" cm="1">
        <f t="array" ref="CN240">INDEX(CN$14:CN$114,$A240+1)+SUMPRODUCT(TRANSPOSE($E240:$G240),CN$7:CN$9)</f>
        <v>5.4335328854458007E-2</v>
      </c>
      <c r="CO240" s="17" cm="1">
        <f t="array" ref="CO240">INDEX(CO$14:CO$114,$A240+1)+SUMPRODUCT(TRANSPOSE($E240:$G240),CO$7:CO$9)</f>
        <v>5.4250676378957738E-2</v>
      </c>
      <c r="CP240" s="17" cm="1">
        <f t="array" ref="CP240">INDEX(CP$14:CP$114,$A240+1)+SUMPRODUCT(TRANSPOSE($E240:$G240),CP$7:CP$9)</f>
        <v>5.417456176470746E-2</v>
      </c>
      <c r="CQ240" s="17" cm="1">
        <f t="array" ref="CQ240">INDEX(CQ$14:CQ$114,$A240+1)+SUMPRODUCT(TRANSPOSE($E240:$G240),CQ$7:CQ$9)</f>
        <v>5.4106628478666749E-2</v>
      </c>
      <c r="CR240" s="17" cm="1">
        <f t="array" ref="CR240">INDEX(CR$14:CR$114,$A240+1)+SUMPRODUCT(TRANSPOSE($E240:$G240),CR$7:CR$9)</f>
        <v>5.4046493203099163E-2</v>
      </c>
      <c r="CS240" s="17" cm="1">
        <f t="array" ref="CS240">INDEX(CS$14:CS$114,$A240+1)+SUMPRODUCT(TRANSPOSE($E240:$G240),CS$7:CS$9)</f>
        <v>5.3993738457924642E-2</v>
      </c>
      <c r="CT240" s="17" cm="1">
        <f t="array" ref="CT240">INDEX(CT$14:CT$114,$A240+1)+SUMPRODUCT(TRANSPOSE($E240:$G240),CT$7:CT$9)</f>
        <v>5.3947904200806515E-2</v>
      </c>
      <c r="CU240" s="17" cm="1">
        <f t="array" ref="CU240">INDEX(CU$14:CU$114,$A240+1)+SUMPRODUCT(TRANSPOSE($E240:$G240),CU$7:CU$9)</f>
        <v>5.3877351578763708E-2</v>
      </c>
      <c r="CV240" s="17" cm="1">
        <f t="array" ref="CV240">INDEX(CV$14:CV$114,$A240+1)+SUMPRODUCT(TRANSPOSE($E240:$G240),CV$7:CV$9)</f>
        <v>5.3820169386943437E-2</v>
      </c>
      <c r="CW240" s="17" cm="1">
        <f t="array" ref="CW240">INDEX(CW$14:CW$114,$A240+1)+SUMPRODUCT(TRANSPOSE($E240:$G240),CW$7:CW$9)</f>
        <v>5.3775458375716942E-2</v>
      </c>
      <c r="CX240" s="17" cm="1">
        <f t="array" ref="CX240">INDEX(CX$14:CX$114,$A240+1)+SUMPRODUCT(TRANSPOSE($E240:$G240),CX$7:CX$9)</f>
        <v>5.3718541266405948E-2</v>
      </c>
      <c r="CY240" s="17" cm="1">
        <f t="array" ref="CY240">INDEX(CY$14:CY$114,$A240+1)+SUMPRODUCT(TRANSPOSE($E240:$G240),CY$7:CY$9)</f>
        <v>5.3680395751714557E-2</v>
      </c>
      <c r="CZ240" s="17" cm="1">
        <f t="array" ref="CZ240">INDEX(CZ$14:CZ$114,$A240+1)+SUMPRODUCT(TRANSPOSE($E240:$G240),CZ$7:CZ$9)</f>
        <v>5.3636416235547255E-2</v>
      </c>
      <c r="DA240" s="17" cm="1">
        <f t="array" ref="DA240">INDEX(DA$14:DA$114,$A240+1)+SUMPRODUCT(TRANSPOSE($E240:$G240),DA$7:DA$9)</f>
        <v>5.3620175008106549E-2</v>
      </c>
      <c r="DB240" s="17" cm="1">
        <f t="array" ref="DB240">INDEX(DB$14:DB$114,$A240+1)+SUMPRODUCT(TRANSPOSE($E240:$G240),DB$7:DB$9)</f>
        <v>5.3612108936693756E-2</v>
      </c>
      <c r="DC240" s="17" cm="1">
        <f t="array" ref="DC240">INDEX(DC$14:DC$114,$A240+1)+SUMPRODUCT(TRANSPOSE($E240:$G240),DC$7:DC$9)</f>
        <v>5.3658133979079689E-2</v>
      </c>
      <c r="DD240" s="17" cm="1">
        <f t="array" ref="DD240">INDEX(DD$14:DD$114,$A240+1)+SUMPRODUCT(TRANSPOSE($E240:$G240),DD$7:DD$9)</f>
        <v>5.371630022585526E-2</v>
      </c>
    </row>
    <row r="241" spans="1:108" x14ac:dyDescent="0.25">
      <c r="A241" s="13">
        <f t="shared" si="136"/>
        <v>25</v>
      </c>
      <c r="B241" s="13">
        <f t="shared" si="137"/>
        <v>2</v>
      </c>
      <c r="C241" s="13">
        <f t="shared" ref="C241:D241" si="168">C140</f>
        <v>12</v>
      </c>
      <c r="D241" s="13">
        <f t="shared" si="168"/>
        <v>300</v>
      </c>
      <c r="E241" s="30">
        <f t="shared" si="155"/>
        <v>1.4999999999999998E-2</v>
      </c>
      <c r="F241" s="30">
        <f t="shared" si="152"/>
        <v>1.4999999999999998E-2</v>
      </c>
      <c r="G241" s="30">
        <f t="shared" si="153"/>
        <v>1.4999999999999998E-2</v>
      </c>
      <c r="H241" s="36">
        <f t="shared" si="127"/>
        <v>20300</v>
      </c>
      <c r="I241" s="17" cm="1">
        <f t="array" ref="I241">INDEX(I$14:I$114,$A241+1)+SUMPRODUCT(TRANSPOSE($E241:$G241),I$7:I$9)</f>
        <v>3.6573962151488545E-2</v>
      </c>
      <c r="J241" s="17" cm="1">
        <f t="array" ref="J241">INDEX(J$14:J$114,$A241+1)+SUMPRODUCT(TRANSPOSE($E241:$G241),J$7:J$9)</f>
        <v>3.6154166375935146E-2</v>
      </c>
      <c r="K241" s="17" cm="1">
        <f t="array" ref="K241">INDEX(K$14:K$114,$A241+1)+SUMPRODUCT(TRANSPOSE($E241:$G241),K$7:K$9)</f>
        <v>3.573670642771952E-2</v>
      </c>
      <c r="L241" s="17" cm="1">
        <f t="array" ref="L241">INDEX(L$14:L$114,$A241+1)+SUMPRODUCT(TRANSPOSE($E241:$G241),L$7:L$9)</f>
        <v>3.5321513379874422E-2</v>
      </c>
      <c r="M241" s="17" cm="1">
        <f t="array" ref="M241">INDEX(M$14:M$114,$A241+1)+SUMPRODUCT(TRANSPOSE($E241:$G241),M$7:M$9)</f>
        <v>3.4908503244617792E-2</v>
      </c>
      <c r="N241" s="17" cm="1">
        <f t="array" ref="N241">INDEX(N$14:N$114,$A241+1)+SUMPRODUCT(TRANSPOSE($E241:$G241),N$7:N$9)</f>
        <v>3.4840369631406451E-2</v>
      </c>
      <c r="O241" s="17" cm="1">
        <f t="array" ref="O241">INDEX(O$14:O$114,$A241+1)+SUMPRODUCT(TRANSPOSE($E241:$G241),O$7:O$9)</f>
        <v>3.5069716275176174E-2</v>
      </c>
      <c r="P241" s="17" cm="1">
        <f t="array" ref="P241">INDEX(P$14:P$114,$A241+1)+SUMPRODUCT(TRANSPOSE($E241:$G241),P$7:P$9)</f>
        <v>3.5497746248766546E-2</v>
      </c>
      <c r="Q241" s="17" cm="1">
        <f t="array" ref="Q241">INDEX(Q$14:Q$114,$A241+1)+SUMPRODUCT(TRANSPOSE($E241:$G241),Q$7:Q$9)</f>
        <v>3.6067363683314521E-2</v>
      </c>
      <c r="R241" s="17" cm="1">
        <f t="array" ref="R241">INDEX(R$14:R$114,$A241+1)+SUMPRODUCT(TRANSPOSE($E241:$G241),R$7:R$9)</f>
        <v>3.6742273962930491E-2</v>
      </c>
      <c r="S241" s="17" cm="1">
        <f t="array" ref="S241">INDEX(S$14:S$114,$A241+1)+SUMPRODUCT(TRANSPOSE($E241:$G241),S$7:S$9)</f>
        <v>3.7497517765091457E-2</v>
      </c>
      <c r="T241" s="17" cm="1">
        <f t="array" ref="T241">INDEX(T$14:T$114,$A241+1)+SUMPRODUCT(TRANSPOSE($E241:$G241),T$7:T$9)</f>
        <v>3.8314731716583825E-2</v>
      </c>
      <c r="U241" s="17" cm="1">
        <f t="array" ref="U241">INDEX(U$14:U$114,$A241+1)+SUMPRODUCT(TRANSPOSE($E241:$G241),U$7:U$9)</f>
        <v>3.9179611601676809E-2</v>
      </c>
      <c r="V241" s="17" cm="1">
        <f t="array" ref="V241">INDEX(V$14:V$114,$A241+1)+SUMPRODUCT(TRANSPOSE($E241:$G241),V$7:V$9)</f>
        <v>4.0080453769300785E-2</v>
      </c>
      <c r="W241" s="17" cm="1">
        <f t="array" ref="W241">INDEX(W$14:W$114,$A241+1)+SUMPRODUCT(TRANSPOSE($E241:$G241),W$7:W$9)</f>
        <v>4.1007287387498127E-2</v>
      </c>
      <c r="X241" s="17" cm="1">
        <f t="array" ref="X241">INDEX(X$14:X$114,$A241+1)+SUMPRODUCT(TRANSPOSE($E241:$G241),X$7:X$9)</f>
        <v>4.1951331493264334E-2</v>
      </c>
      <c r="Y241" s="17" cm="1">
        <f t="array" ref="Y241">INDEX(Y$14:Y$114,$A241+1)+SUMPRODUCT(TRANSPOSE($E241:$G241),Y$7:Y$9)</f>
        <v>4.290464021915117E-2</v>
      </c>
      <c r="Z241" s="17" cm="1">
        <f t="array" ref="Z241">INDEX(Z$14:Z$114,$A241+1)+SUMPRODUCT(TRANSPOSE($E241:$G241),Z$7:Z$9)</f>
        <v>4.3859878993344072E-2</v>
      </c>
      <c r="AA241" s="17" cm="1">
        <f t="array" ref="AA241">INDEX(AA$14:AA$114,$A241+1)+SUMPRODUCT(TRANSPOSE($E241:$G241),AA$7:AA$9)</f>
        <v>4.4810151379138442E-2</v>
      </c>
      <c r="AB241" s="17" cm="1">
        <f t="array" ref="AB241">INDEX(AB$14:AB$114,$A241+1)+SUMPRODUCT(TRANSPOSE($E241:$G241),AB$7:AB$9)</f>
        <v>4.5748901266236965E-2</v>
      </c>
      <c r="AC241" s="17" cm="1">
        <f t="array" ref="AC241">INDEX(AC$14:AC$114,$A241+1)+SUMPRODUCT(TRANSPOSE($E241:$G241),AC$7:AC$9)</f>
        <v>4.6669823391525339E-2</v>
      </c>
      <c r="AD241" s="17" cm="1">
        <f t="array" ref="AD241">INDEX(AD$14:AD$114,$A241+1)+SUMPRODUCT(TRANSPOSE($E241:$G241),AD$7:AD$9)</f>
        <v>4.7566812940956861E-2</v>
      </c>
      <c r="AE241" s="17" cm="1">
        <f t="array" ref="AE241">INDEX(AE$14:AE$114,$A241+1)+SUMPRODUCT(TRANSPOSE($E241:$G241),AE$7:AE$9)</f>
        <v>4.8433922165058353E-2</v>
      </c>
      <c r="AF241" s="17" cm="1">
        <f t="array" ref="AF241">INDEX(AF$14:AF$114,$A241+1)+SUMPRODUCT(TRANSPOSE($E241:$G241),AF$7:AF$9)</f>
        <v>4.9265326783157405E-2</v>
      </c>
      <c r="AG241" s="17" cm="1">
        <f t="array" ref="AG241">INDEX(AG$14:AG$114,$A241+1)+SUMPRODUCT(TRANSPOSE($E241:$G241),AG$7:AG$9)</f>
        <v>5.0055304490905429E-2</v>
      </c>
      <c r="AH241" s="17" cm="1">
        <f t="array" ref="AH241">INDEX(AH$14:AH$114,$A241+1)+SUMPRODUCT(TRANSPOSE($E241:$G241),AH$7:AH$9)</f>
        <v>5.0798216108869906E-2</v>
      </c>
      <c r="AI241" s="17" cm="1">
        <f t="array" ref="AI241">INDEX(AI$14:AI$114,$A241+1)+SUMPRODUCT(TRANSPOSE($E241:$G241),AI$7:AI$9)</f>
        <v>5.1488493713801251E-2</v>
      </c>
      <c r="AJ241" s="17" cm="1">
        <f t="array" ref="AJ241">INDEX(AJ$14:AJ$114,$A241+1)+SUMPRODUCT(TRANSPOSE($E241:$G241),AJ$7:AJ$9)</f>
        <v>5.2120627823772789E-2</v>
      </c>
      <c r="AK241" s="17" cm="1">
        <f t="array" ref="AK241">INDEX(AK$14:AK$114,$A241+1)+SUMPRODUCT(TRANSPOSE($E241:$G241),AK$7:AK$9)</f>
        <v>5.2689158634083286E-2</v>
      </c>
      <c r="AL241" s="17" cm="1">
        <f t="array" ref="AL241">INDEX(AL$14:AL$114,$A241+1)+SUMPRODUCT(TRANSPOSE($E241:$G241),AL$7:AL$9)</f>
        <v>5.3188673275691975E-2</v>
      </c>
      <c r="AM241" s="17" cm="1">
        <f t="array" ref="AM241">INDEX(AM$14:AM$114,$A241+1)+SUMPRODUCT(TRANSPOSE($E241:$G241),AM$7:AM$9)</f>
        <v>5.3613797110365499E-2</v>
      </c>
      <c r="AN241" s="17" cm="1">
        <f t="array" ref="AN241">INDEX(AN$14:AN$114,$A241+1)+SUMPRODUCT(TRANSPOSE($E241:$G241),AN$7:AN$9)</f>
        <v>5.3959192254877317E-2</v>
      </c>
      <c r="AO241" s="17" cm="1">
        <f t="array" ref="AO241">INDEX(AO$14:AO$114,$A241+1)+SUMPRODUCT(TRANSPOSE($E241:$G241),AO$7:AO$9)</f>
        <v>5.4219552201404272E-2</v>
      </c>
      <c r="AP241" s="17" cm="1">
        <f t="array" ref="AP241">INDEX(AP$14:AP$114,$A241+1)+SUMPRODUCT(TRANSPOSE($E241:$G241),AP$7:AP$9)</f>
        <v>5.4389601805255081E-2</v>
      </c>
      <c r="AQ241" s="17" cm="1">
        <f t="array" ref="AQ241">INDEX(AQ$14:AQ$114,$A241+1)+SUMPRODUCT(TRANSPOSE($E241:$G241),AQ$7:AQ$9)</f>
        <v>5.4464093780263054E-2</v>
      </c>
      <c r="AR241" s="17" cm="1">
        <f t="array" ref="AR241">INDEX(AR$14:AR$114,$A241+1)+SUMPRODUCT(TRANSPOSE($E241:$G241),AR$7:AR$9)</f>
        <v>5.4534452214313286E-2</v>
      </c>
      <c r="AS241" s="17" cm="1">
        <f t="array" ref="AS241">INDEX(AS$14:AS$114,$A241+1)+SUMPRODUCT(TRANSPOSE($E241:$G241),AS$7:AS$9)</f>
        <v>5.4601011872947289E-2</v>
      </c>
      <c r="AT241" s="17" cm="1">
        <f t="array" ref="AT241">INDEX(AT$14:AT$114,$A241+1)+SUMPRODUCT(TRANSPOSE($E241:$G241),AT$7:AT$9)</f>
        <v>5.4664072322804777E-2</v>
      </c>
      <c r="AU241" s="17" cm="1">
        <f t="array" ref="AU241">INDEX(AU$14:AU$114,$A241+1)+SUMPRODUCT(TRANSPOSE($E241:$G241),AU$7:AU$9)</f>
        <v>5.4723902439364522E-2</v>
      </c>
      <c r="AV241" s="17" cm="1">
        <f t="array" ref="AV241">INDEX(AV$14:AV$114,$A241+1)+SUMPRODUCT(TRANSPOSE($E241:$G241),AV$7:AV$9)</f>
        <v>5.4780744239242604E-2</v>
      </c>
      <c r="AW241" s="17" cm="1">
        <f t="array" ref="AW241">INDEX(AW$14:AW$114,$A241+1)+SUMPRODUCT(TRANSPOSE($E241:$G241),AW$7:AW$9)</f>
        <v>5.4834816152254814E-2</v>
      </c>
      <c r="AX241" s="17" cm="1">
        <f t="array" ref="AX241">INDEX(AX$14:AX$114,$A241+1)+SUMPRODUCT(TRANSPOSE($E241:$G241),AX$7:AX$9)</f>
        <v>5.488631582651303E-2</v>
      </c>
      <c r="AY241" s="17" cm="1">
        <f t="array" ref="AY241">INDEX(AY$14:AY$114,$A241+1)+SUMPRODUCT(TRANSPOSE($E241:$G241),AY$7:AY$9)</f>
        <v>5.4935422542505483E-2</v>
      </c>
      <c r="AZ241" s="17" cm="1">
        <f t="array" ref="AZ241">INDEX(AZ$14:AZ$114,$A241+1)+SUMPRODUCT(TRANSPOSE($E241:$G241),AZ$7:AZ$9)</f>
        <v>5.4982299298300327E-2</v>
      </c>
      <c r="BA241" s="17" cm="1">
        <f t="array" ref="BA241">INDEX(BA$14:BA$114,$A241+1)+SUMPRODUCT(TRANSPOSE($E241:$G241),BA$7:BA$9)</f>
        <v>5.5027094616987168E-2</v>
      </c>
      <c r="BB241" s="17" cm="1">
        <f t="array" ref="BB241">INDEX(BB$14:BB$114,$A241+1)+SUMPRODUCT(TRANSPOSE($E241:$G241),BB$7:BB$9)</f>
        <v>5.5069944118585221E-2</v>
      </c>
      <c r="BC241" s="17" cm="1">
        <f t="array" ref="BC241">INDEX(BC$14:BC$114,$A241+1)+SUMPRODUCT(TRANSPOSE($E241:$G241),BC$7:BC$9)</f>
        <v>5.5110971891463176E-2</v>
      </c>
      <c r="BD241" s="17" cm="1">
        <f t="array" ref="BD241">INDEX(BD$14:BD$114,$A241+1)+SUMPRODUCT(TRANSPOSE($E241:$G241),BD$7:BD$9)</f>
        <v>5.5150291692484962E-2</v>
      </c>
      <c r="BE241" s="17" cm="1">
        <f t="array" ref="BE241">INDEX(BE$14:BE$114,$A241+1)+SUMPRODUCT(TRANSPOSE($E241:$G241),BE$7:BE$9)</f>
        <v>5.5188008000325625E-2</v>
      </c>
      <c r="BF241" s="17" cm="1">
        <f t="array" ref="BF241">INDEX(BF$14:BF$114,$A241+1)+SUMPRODUCT(TRANSPOSE($E241:$G241),BF$7:BF$9)</f>
        <v>5.5224216942499779E-2</v>
      </c>
      <c r="BG241" s="17" cm="1">
        <f t="array" ref="BG241">INDEX(BG$14:BG$114,$A241+1)+SUMPRODUCT(TRANSPOSE($E241:$G241),BG$7:BG$9)</f>
        <v>5.5259007113415901E-2</v>
      </c>
      <c r="BH241" s="17" cm="1">
        <f t="array" ref="BH241">INDEX(BH$14:BH$114,$A241+1)+SUMPRODUCT(TRANSPOSE($E241:$G241),BH$7:BH$9)</f>
        <v>5.529246029812028E-2</v>
      </c>
      <c r="BI241" s="17" cm="1">
        <f t="array" ref="BI241">INDEX(BI$14:BI$114,$A241+1)+SUMPRODUCT(TRANSPOSE($E241:$G241),BI$7:BI$9)</f>
        <v>5.5324652114171577E-2</v>
      </c>
      <c r="BJ241" s="17" cm="1">
        <f t="array" ref="BJ241">INDEX(BJ$14:BJ$114,$A241+1)+SUMPRODUCT(TRANSPOSE($E241:$G241),BJ$7:BJ$9)</f>
        <v>5.5355652582254375E-2</v>
      </c>
      <c r="BK241" s="17" cm="1">
        <f t="array" ref="BK241">INDEX(BK$14:BK$114,$A241+1)+SUMPRODUCT(TRANSPOSE($E241:$G241),BK$7:BK$9)</f>
        <v>5.5385526634589385E-2</v>
      </c>
      <c r="BL241" s="17" cm="1">
        <f t="array" ref="BL241">INDEX(BL$14:BL$114,$A241+1)+SUMPRODUCT(TRANSPOSE($E241:$G241),BL$7:BL$9)</f>
        <v>5.5414334568914966E-2</v>
      </c>
      <c r="BM241" s="17" cm="1">
        <f t="array" ref="BM241">INDEX(BM$14:BM$114,$A241+1)+SUMPRODUCT(TRANSPOSE($E241:$G241),BM$7:BM$9)</f>
        <v>5.5442132454717283E-2</v>
      </c>
      <c r="BN241" s="17" cm="1">
        <f t="array" ref="BN241">INDEX(BN$14:BN$114,$A241+1)+SUMPRODUCT(TRANSPOSE($E241:$G241),BN$7:BN$9)</f>
        <v>5.5468972497465172E-2</v>
      </c>
      <c r="BO241" s="17" cm="1">
        <f t="array" ref="BO241">INDEX(BO$14:BO$114,$A241+1)+SUMPRODUCT(TRANSPOSE($E241:$G241),BO$7:BO$9)</f>
        <v>5.5494903365833501E-2</v>
      </c>
      <c r="BP241" s="17" cm="1">
        <f t="array" ref="BP241">INDEX(BP$14:BP$114,$A241+1)+SUMPRODUCT(TRANSPOSE($E241:$G241),BP$7:BP$9)</f>
        <v>5.5519970486225576E-2</v>
      </c>
      <c r="BQ241" s="17" cm="1">
        <f t="array" ref="BQ241">INDEX(BQ$14:BQ$114,$A241+1)+SUMPRODUCT(TRANSPOSE($E241:$G241),BQ$7:BQ$9)</f>
        <v>5.5544216308347147E-2</v>
      </c>
      <c r="BR241" s="17" cm="1">
        <f t="array" ref="BR241">INDEX(BR$14:BR$114,$A241+1)+SUMPRODUCT(TRANSPOSE($E241:$G241),BR$7:BR$9)</f>
        <v>5.556768054509896E-2</v>
      </c>
      <c r="BS241" s="17" cm="1">
        <f t="array" ref="BS241">INDEX(BS$14:BS$114,$A241+1)+SUMPRODUCT(TRANSPOSE($E241:$G241),BS$7:BS$9)</f>
        <v>5.5590400389634018E-2</v>
      </c>
      <c r="BT241" s="17" cm="1">
        <f t="array" ref="BT241">INDEX(BT$14:BT$114,$A241+1)+SUMPRODUCT(TRANSPOSE($E241:$G241),BT$7:BT$9)</f>
        <v>5.5612410712083102E-2</v>
      </c>
      <c r="BU241" s="17" cm="1">
        <f t="array" ref="BU241">INDEX(BU$14:BU$114,$A241+1)+SUMPRODUCT(TRANSPOSE($E241:$G241),BU$7:BU$9)</f>
        <v>5.563374423813193E-2</v>
      </c>
      <c r="BV241" s="17" cm="1">
        <f t="array" ref="BV241">INDEX(BV$14:BV$114,$A241+1)+SUMPRODUCT(TRANSPOSE($E241:$G241),BV$7:BV$9)</f>
        <v>5.5654431711372396E-2</v>
      </c>
      <c r="BW241" s="17" cm="1">
        <f t="array" ref="BW241">INDEX(BW$14:BW$114,$A241+1)+SUMPRODUCT(TRANSPOSE($E241:$G241),BW$7:BW$9)</f>
        <v>5.5674502041126991E-2</v>
      </c>
      <c r="BX241" s="17" cm="1">
        <f t="array" ref="BX241">INDEX(BX$14:BX$114,$A241+1)+SUMPRODUCT(TRANSPOSE($E241:$G241),BX$7:BX$9)</f>
        <v>5.5693982437237208E-2</v>
      </c>
      <c r="BY241" s="17" cm="1">
        <f t="array" ref="BY241">INDEX(BY$14:BY$114,$A241+1)+SUMPRODUCT(TRANSPOSE($E241:$G241),BY$7:BY$9)</f>
        <v>5.5712898533137309E-2</v>
      </c>
      <c r="BZ241" s="17" cm="1">
        <f t="array" ref="BZ241">INDEX(BZ$14:BZ$114,$A241+1)+SUMPRODUCT(TRANSPOSE($E241:$G241),BZ$7:BZ$9)</f>
        <v>5.5731274498386094E-2</v>
      </c>
      <c r="CA241" s="17" cm="1">
        <f t="array" ref="CA241">INDEX(CA$14:CA$114,$A241+1)+SUMPRODUCT(TRANSPOSE($E241:$G241),CA$7:CA$9)</f>
        <v>5.5749133141696036E-2</v>
      </c>
      <c r="CB241" s="17" cm="1">
        <f t="array" ref="CB241">INDEX(CB$14:CB$114,$A241+1)+SUMPRODUCT(TRANSPOSE($E241:$G241),CB$7:CB$9)</f>
        <v>5.5766496005379293E-2</v>
      </c>
      <c r="CC241" s="17" cm="1">
        <f t="array" ref="CC241">INDEX(CC$14:CC$114,$A241+1)+SUMPRODUCT(TRANSPOSE($E241:$G241),CC$7:CC$9)</f>
        <v>5.5783383452037025E-2</v>
      </c>
      <c r="CD241" s="17" cm="1">
        <f t="array" ref="CD241">INDEX(CD$14:CD$114,$A241+1)+SUMPRODUCT(TRANSPOSE($E241:$G241),CD$7:CD$9)</f>
        <v>5.5799814744224116E-2</v>
      </c>
      <c r="CE241" s="17" cm="1">
        <f t="array" ref="CE241">INDEX(CE$14:CE$114,$A241+1)+SUMPRODUCT(TRANSPOSE($E241:$G241),CE$7:CE$9)</f>
        <v>5.5815808117743212E-2</v>
      </c>
      <c r="CF241" s="17" cm="1">
        <f t="array" ref="CF241">INDEX(CF$14:CF$114,$A241+1)+SUMPRODUCT(TRANSPOSE($E241:$G241),CF$7:CF$9)</f>
        <v>5.5571632212847763E-2</v>
      </c>
      <c r="CG241" s="17" cm="1">
        <f t="array" ref="CG241">INDEX(CG$14:CG$114,$A241+1)+SUMPRODUCT(TRANSPOSE($E241:$G241),CG$7:CG$9)</f>
        <v>5.5345137793208252E-2</v>
      </c>
      <c r="CH241" s="17" cm="1">
        <f t="array" ref="CH241">INDEX(CH$14:CH$114,$A241+1)+SUMPRODUCT(TRANSPOSE($E241:$G241),CH$7:CH$9)</f>
        <v>5.5135723388688537E-2</v>
      </c>
      <c r="CI241" s="17" cm="1">
        <f t="array" ref="CI241">INDEX(CI$14:CI$114,$A241+1)+SUMPRODUCT(TRANSPOSE($E241:$G241),CI$7:CI$9)</f>
        <v>5.4942816180517093E-2</v>
      </c>
      <c r="CJ241" s="17" cm="1">
        <f t="array" ref="CJ241">INDEX(CJ$14:CJ$114,$A241+1)+SUMPRODUCT(TRANSPOSE($E241:$G241),CJ$7:CJ$9)</f>
        <v>5.4765868075425148E-2</v>
      </c>
      <c r="CK241" s="17" cm="1">
        <f t="array" ref="CK241">INDEX(CK$14:CK$114,$A241+1)+SUMPRODUCT(TRANSPOSE($E241:$G241),CK$7:CK$9)</f>
        <v>5.4643813288589235E-2</v>
      </c>
      <c r="CL241" s="17" cm="1">
        <f t="array" ref="CL241">INDEX(CL$14:CL$114,$A241+1)+SUMPRODUCT(TRANSPOSE($E241:$G241),CL$7:CL$9)</f>
        <v>5.4531579219340695E-2</v>
      </c>
      <c r="CM241" s="17" cm="1">
        <f t="array" ref="CM241">INDEX(CM$14:CM$114,$A241+1)+SUMPRODUCT(TRANSPOSE($E241:$G241),CM$7:CM$9)</f>
        <v>5.4428855695214926E-2</v>
      </c>
      <c r="CN241" s="17" cm="1">
        <f t="array" ref="CN241">INDEX(CN$14:CN$114,$A241+1)+SUMPRODUCT(TRANSPOSE($E241:$G241),CN$7:CN$9)</f>
        <v>5.4335328854458007E-2</v>
      </c>
      <c r="CO241" s="17" cm="1">
        <f t="array" ref="CO241">INDEX(CO$14:CO$114,$A241+1)+SUMPRODUCT(TRANSPOSE($E241:$G241),CO$7:CO$9)</f>
        <v>5.4250676378957738E-2</v>
      </c>
      <c r="CP241" s="17" cm="1">
        <f t="array" ref="CP241">INDEX(CP$14:CP$114,$A241+1)+SUMPRODUCT(TRANSPOSE($E241:$G241),CP$7:CP$9)</f>
        <v>5.417456176470746E-2</v>
      </c>
      <c r="CQ241" s="17" cm="1">
        <f t="array" ref="CQ241">INDEX(CQ$14:CQ$114,$A241+1)+SUMPRODUCT(TRANSPOSE($E241:$G241),CQ$7:CQ$9)</f>
        <v>5.4106628478666749E-2</v>
      </c>
      <c r="CR241" s="17" cm="1">
        <f t="array" ref="CR241">INDEX(CR$14:CR$114,$A241+1)+SUMPRODUCT(TRANSPOSE($E241:$G241),CR$7:CR$9)</f>
        <v>5.4046493203099163E-2</v>
      </c>
      <c r="CS241" s="17" cm="1">
        <f t="array" ref="CS241">INDEX(CS$14:CS$114,$A241+1)+SUMPRODUCT(TRANSPOSE($E241:$G241),CS$7:CS$9)</f>
        <v>5.3993738457924642E-2</v>
      </c>
      <c r="CT241" s="17" cm="1">
        <f t="array" ref="CT241">INDEX(CT$14:CT$114,$A241+1)+SUMPRODUCT(TRANSPOSE($E241:$G241),CT$7:CT$9)</f>
        <v>5.3947904200806515E-2</v>
      </c>
      <c r="CU241" s="17" cm="1">
        <f t="array" ref="CU241">INDEX(CU$14:CU$114,$A241+1)+SUMPRODUCT(TRANSPOSE($E241:$G241),CU$7:CU$9)</f>
        <v>5.3877351578763708E-2</v>
      </c>
      <c r="CV241" s="17" cm="1">
        <f t="array" ref="CV241">INDEX(CV$14:CV$114,$A241+1)+SUMPRODUCT(TRANSPOSE($E241:$G241),CV$7:CV$9)</f>
        <v>5.3820169386943437E-2</v>
      </c>
      <c r="CW241" s="17" cm="1">
        <f t="array" ref="CW241">INDEX(CW$14:CW$114,$A241+1)+SUMPRODUCT(TRANSPOSE($E241:$G241),CW$7:CW$9)</f>
        <v>5.3775458375716942E-2</v>
      </c>
      <c r="CX241" s="17" cm="1">
        <f t="array" ref="CX241">INDEX(CX$14:CX$114,$A241+1)+SUMPRODUCT(TRANSPOSE($E241:$G241),CX$7:CX$9)</f>
        <v>5.3718541266405948E-2</v>
      </c>
      <c r="CY241" s="17" cm="1">
        <f t="array" ref="CY241">INDEX(CY$14:CY$114,$A241+1)+SUMPRODUCT(TRANSPOSE($E241:$G241),CY$7:CY$9)</f>
        <v>5.3680395751714557E-2</v>
      </c>
      <c r="CZ241" s="17" cm="1">
        <f t="array" ref="CZ241">INDEX(CZ$14:CZ$114,$A241+1)+SUMPRODUCT(TRANSPOSE($E241:$G241),CZ$7:CZ$9)</f>
        <v>5.3636416235547255E-2</v>
      </c>
      <c r="DA241" s="17" cm="1">
        <f t="array" ref="DA241">INDEX(DA$14:DA$114,$A241+1)+SUMPRODUCT(TRANSPOSE($E241:$G241),DA$7:DA$9)</f>
        <v>5.3620175008106549E-2</v>
      </c>
      <c r="DB241" s="17" cm="1">
        <f t="array" ref="DB241">INDEX(DB$14:DB$114,$A241+1)+SUMPRODUCT(TRANSPOSE($E241:$G241),DB$7:DB$9)</f>
        <v>5.3612108936693756E-2</v>
      </c>
      <c r="DC241" s="17" cm="1">
        <f t="array" ref="DC241">INDEX(DC$14:DC$114,$A241+1)+SUMPRODUCT(TRANSPOSE($E241:$G241),DC$7:DC$9)</f>
        <v>5.3658133979079689E-2</v>
      </c>
      <c r="DD241" s="17" cm="1">
        <f t="array" ref="DD241">INDEX(DD$14:DD$114,$A241+1)+SUMPRODUCT(TRANSPOSE($E241:$G241),DD$7:DD$9)</f>
        <v>5.371630022585526E-2</v>
      </c>
    </row>
    <row r="242" spans="1:108" x14ac:dyDescent="0.25">
      <c r="A242" s="13">
        <f t="shared" si="136"/>
        <v>26</v>
      </c>
      <c r="B242" s="13">
        <f t="shared" si="137"/>
        <v>2</v>
      </c>
      <c r="C242" s="13">
        <f t="shared" ref="C242:D242" si="169">C141</f>
        <v>12</v>
      </c>
      <c r="D242" s="13">
        <f t="shared" si="169"/>
        <v>312</v>
      </c>
      <c r="E242" s="30">
        <f t="shared" si="155"/>
        <v>1.4999999999999998E-2</v>
      </c>
      <c r="F242" s="30">
        <f t="shared" si="152"/>
        <v>1.4999999999999998E-2</v>
      </c>
      <c r="G242" s="30">
        <f t="shared" si="153"/>
        <v>1.4999999999999998E-2</v>
      </c>
      <c r="H242" s="36">
        <f t="shared" si="127"/>
        <v>20312</v>
      </c>
      <c r="I242" s="17" cm="1">
        <f t="array" ref="I242">INDEX(I$14:I$114,$A242+1)+SUMPRODUCT(TRANSPOSE($E242:$G242),I$7:I$9)</f>
        <v>3.5734543107218783E-2</v>
      </c>
      <c r="J242" s="17" cm="1">
        <f t="array" ref="J242">INDEX(J$14:J$114,$A242+1)+SUMPRODUCT(TRANSPOSE($E242:$G242),J$7:J$9)</f>
        <v>3.5318335923459773E-2</v>
      </c>
      <c r="K242" s="17" cm="1">
        <f t="array" ref="K242">INDEX(K$14:K$114,$A242+1)+SUMPRODUCT(TRANSPOSE($E242:$G242),K$7:K$9)</f>
        <v>3.4904371771477746E-2</v>
      </c>
      <c r="L242" s="17" cm="1">
        <f t="array" ref="L242">INDEX(L$14:L$114,$A242+1)+SUMPRODUCT(TRANSPOSE($E242:$G242),L$7:L$9)</f>
        <v>3.4492562937225121E-2</v>
      </c>
      <c r="M242" s="17" cm="1">
        <f t="array" ref="M242">INDEX(M$14:M$114,$A242+1)+SUMPRODUCT(TRANSPOSE($E242:$G242),M$7:M$9)</f>
        <v>3.4494004312280654E-2</v>
      </c>
      <c r="N242" s="17" cm="1">
        <f t="array" ref="N242">INDEX(N$14:N$114,$A242+1)+SUMPRODUCT(TRANSPOSE($E242:$G242),N$7:N$9)</f>
        <v>3.4819224061567552E-2</v>
      </c>
      <c r="O242" s="17" cm="1">
        <f t="array" ref="O242">INDEX(O$14:O$114,$A242+1)+SUMPRODUCT(TRANSPOSE($E242:$G242),O$7:O$9)</f>
        <v>3.5344093701190946E-2</v>
      </c>
      <c r="P242" s="17" cm="1">
        <f t="array" ref="P242">INDEX(P$14:P$114,$A242+1)+SUMPRODUCT(TRANSPOSE($E242:$G242),P$7:P$9)</f>
        <v>3.600405654140558E-2</v>
      </c>
      <c r="Q242" s="17" cm="1">
        <f t="array" ref="Q242">INDEX(Q$14:Q$114,$A242+1)+SUMPRODUCT(TRANSPOSE($E242:$G242),Q$7:Q$9)</f>
        <v>3.6760976986995084E-2</v>
      </c>
      <c r="R242" s="17" cm="1">
        <f t="array" ref="R242">INDEX(R$14:R$114,$A242+1)+SUMPRODUCT(TRANSPOSE($E242:$G242),R$7:R$9)</f>
        <v>3.7589919235810551E-2</v>
      </c>
      <c r="S242" s="17" cm="1">
        <f t="array" ref="S242">INDEX(S$14:S$114,$A242+1)+SUMPRODUCT(TRANSPOSE($E242:$G242),S$7:S$9)</f>
        <v>3.8473130507810635E-2</v>
      </c>
      <c r="T242" s="17" cm="1">
        <f t="array" ref="T242">INDEX(T$14:T$114,$A242+1)+SUMPRODUCT(TRANSPOSE($E242:$G242),T$7:T$9)</f>
        <v>3.939704881665694E-2</v>
      </c>
      <c r="U242" s="17" cm="1">
        <f t="array" ref="U242">INDEX(U$14:U$114,$A242+1)+SUMPRODUCT(TRANSPOSE($E242:$G242),U$7:U$9)</f>
        <v>4.0350681893320903E-2</v>
      </c>
      <c r="V242" s="17" cm="1">
        <f t="array" ref="V242">INDEX(V$14:V$114,$A242+1)+SUMPRODUCT(TRANSPOSE($E242:$G242),V$7:V$9)</f>
        <v>4.132468868683823E-2</v>
      </c>
      <c r="W242" s="17" cm="1">
        <f t="array" ref="W242">INDEX(W$14:W$114,$A242+1)+SUMPRODUCT(TRANSPOSE($E242:$G242),W$7:W$9)</f>
        <v>4.2310827554424037E-2</v>
      </c>
      <c r="X242" s="17" cm="1">
        <f t="array" ref="X242">INDEX(X$14:X$114,$A242+1)+SUMPRODUCT(TRANSPOSE($E242:$G242),X$7:X$9)</f>
        <v>4.3301607678962385E-2</v>
      </c>
      <c r="Y242" s="17" cm="1">
        <f t="array" ref="Y242">INDEX(Y$14:Y$114,$A242+1)+SUMPRODUCT(TRANSPOSE($E242:$G242),Y$7:Y$9)</f>
        <v>4.4290076969904037E-2</v>
      </c>
      <c r="Z242" s="17" cm="1">
        <f t="array" ref="Z242">INDEX(Z$14:Z$114,$A242+1)+SUMPRODUCT(TRANSPOSE($E242:$G242),Z$7:Z$9)</f>
        <v>4.5269659504603689E-2</v>
      </c>
      <c r="AA242" s="17" cm="1">
        <f t="array" ref="AA242">INDEX(AA$14:AA$114,$A242+1)+SUMPRODUCT(TRANSPOSE($E242:$G242),AA$7:AA$9)</f>
        <v>4.6234068950577668E-2</v>
      </c>
      <c r="AB242" s="17" cm="1">
        <f t="array" ref="AB242">INDEX(AB$14:AB$114,$A242+1)+SUMPRODUCT(TRANSPOSE($E242:$G242),AB$7:AB$9)</f>
        <v>4.7177227361173781E-2</v>
      </c>
      <c r="AC242" s="17" cm="1">
        <f t="array" ref="AC242">INDEX(AC$14:AC$114,$A242+1)+SUMPRODUCT(TRANSPOSE($E242:$G242),AC$7:AC$9)</f>
        <v>4.8093222562742038E-2</v>
      </c>
      <c r="AD242" s="17" cm="1">
        <f t="array" ref="AD242">INDEX(AD$14:AD$114,$A242+1)+SUMPRODUCT(TRANSPOSE($E242:$G242),AD$7:AD$9)</f>
        <v>4.8976270756402408E-2</v>
      </c>
      <c r="AE242" s="17" cm="1">
        <f t="array" ref="AE242">INDEX(AE$14:AE$114,$A242+1)+SUMPRODUCT(TRANSPOSE($E242:$G242),AE$7:AE$9)</f>
        <v>4.982068778037161E-2</v>
      </c>
      <c r="AF242" s="17" cm="1">
        <f t="array" ref="AF242">INDEX(AF$14:AF$114,$A242+1)+SUMPRODUCT(TRANSPOSE($E242:$G242),AF$7:AF$9)</f>
        <v>5.0620871776332878E-2</v>
      </c>
      <c r="AG242" s="17" cm="1">
        <f t="array" ref="AG242">INDEX(AG$14:AG$114,$A242+1)+SUMPRODUCT(TRANSPOSE($E242:$G242),AG$7:AG$9)</f>
        <v>5.137128761200347E-2</v>
      </c>
      <c r="AH242" s="17" cm="1">
        <f t="array" ref="AH242">INDEX(AH$14:AH$114,$A242+1)+SUMPRODUCT(TRANSPOSE($E242:$G242),AH$7:AH$9)</f>
        <v>5.2066457809697084E-2</v>
      </c>
      <c r="AI242" s="17" cm="1">
        <f t="array" ref="AI242">INDEX(AI$14:AI$114,$A242+1)+SUMPRODUCT(TRANSPOSE($E242:$G242),AI$7:AI$9)</f>
        <v>5.2700951878626209E-2</v>
      </c>
      <c r="AJ242" s="17" cm="1">
        <f t="array" ref="AJ242">INDEX(AJ$14:AJ$114,$A242+1)+SUMPRODUCT(TRANSPOSE($E242:$G242),AJ$7:AJ$9)</f>
        <v>5.326937939160846E-2</v>
      </c>
      <c r="AK242" s="17" cm="1">
        <f t="array" ref="AK242">INDEX(AK$14:AK$114,$A242+1)+SUMPRODUCT(TRANSPOSE($E242:$G242),AK$7:AK$9)</f>
        <v>5.3766388921673611E-2</v>
      </c>
      <c r="AL242" s="17" cm="1">
        <f t="array" ref="AL242">INDEX(AL$14:AL$114,$A242+1)+SUMPRODUCT(TRANSPOSE($E242:$G242),AL$7:AL$9)</f>
        <v>5.4186660485040158E-2</v>
      </c>
      <c r="AM242" s="17" cm="1">
        <f t="array" ref="AM242">INDEX(AM$14:AM$114,$A242+1)+SUMPRODUCT(TRANSPOSE($E242:$G242),AM$7:AM$9)</f>
        <v>5.4524905234983087E-2</v>
      </c>
      <c r="AN242" s="17" cm="1">
        <f t="array" ref="AN242">INDEX(AN$14:AN$114,$A242+1)+SUMPRODUCT(TRANSPOSE($E242:$G242),AN$7:AN$9)</f>
        <v>5.4775860915565841E-2</v>
      </c>
      <c r="AO242" s="17" cm="1">
        <f t="array" ref="AO242">INDEX(AO$14:AO$114,$A242+1)+SUMPRODUCT(TRANSPOSE($E242:$G242),AO$7:AO$9)</f>
        <v>5.4934292703482032E-2</v>
      </c>
      <c r="AP242" s="17" cm="1">
        <f t="array" ref="AP242">INDEX(AP$14:AP$114,$A242+1)+SUMPRODUCT(TRANSPOSE($E242:$G242),AP$7:AP$9)</f>
        <v>5.4994990309096589E-2</v>
      </c>
      <c r="AQ242" s="17" cm="1">
        <f t="array" ref="AQ242">INDEX(AQ$14:AQ$114,$A242+1)+SUMPRODUCT(TRANSPOSE($E242:$G242),AQ$7:AQ$9)</f>
        <v>5.5052222724946462E-2</v>
      </c>
      <c r="AR242" s="17" cm="1">
        <f t="array" ref="AR242">INDEX(AR$14:AR$114,$A242+1)+SUMPRODUCT(TRANSPOSE($E242:$G242),AR$7:AR$9)</f>
        <v>5.5106278454111965E-2</v>
      </c>
      <c r="AS242" s="17" cm="1">
        <f t="array" ref="AS242">INDEX(AS$14:AS$114,$A242+1)+SUMPRODUCT(TRANSPOSE($E242:$G242),AS$7:AS$9)</f>
        <v>5.5157414837771909E-2</v>
      </c>
      <c r="AT242" s="17" cm="1">
        <f t="array" ref="AT242">INDEX(AT$14:AT$114,$A242+1)+SUMPRODUCT(TRANSPOSE($E242:$G242),AT$7:AT$9)</f>
        <v>5.5205862151915239E-2</v>
      </c>
      <c r="AU242" s="17" cm="1">
        <f t="array" ref="AU242">INDEX(AU$14:AU$114,$A242+1)+SUMPRODUCT(TRANSPOSE($E242:$G242),AU$7:AU$9)</f>
        <v>5.5251827074322843E-2</v>
      </c>
      <c r="AV242" s="17" cm="1">
        <f t="array" ref="AV242">INDEX(AV$14:AV$114,$A242+1)+SUMPRODUCT(TRANSPOSE($E242:$G242),AV$7:AV$9)</f>
        <v>5.5295495631925914E-2</v>
      </c>
      <c r="AW242" s="17" cm="1">
        <f t="array" ref="AW242">INDEX(AW$14:AW$114,$A242+1)+SUMPRODUCT(TRANSPOSE($E242:$G242),AW$7:AW$9)</f>
        <v>5.5337035717188607E-2</v>
      </c>
      <c r="AX242" s="17" cm="1">
        <f t="array" ref="AX242">INDEX(AX$14:AX$114,$A242+1)+SUMPRODUCT(TRANSPOSE($E242:$G242),AX$7:AX$9)</f>
        <v>5.5376599245290911E-2</v>
      </c>
      <c r="AY242" s="17" cm="1">
        <f t="array" ref="AY242">INDEX(AY$14:AY$114,$A242+1)+SUMPRODUCT(TRANSPOSE($E242:$G242),AY$7:AY$9)</f>
        <v>5.5414324010533242E-2</v>
      </c>
      <c r="AZ242" s="17" cm="1">
        <f t="array" ref="AZ242">INDEX(AZ$14:AZ$114,$A242+1)+SUMPRODUCT(TRANSPOSE($E242:$G242),AZ$7:AZ$9)</f>
        <v>5.5450335289789363E-2</v>
      </c>
      <c r="BA242" s="17" cm="1">
        <f t="array" ref="BA242">INDEX(BA$14:BA$114,$A242+1)+SUMPRODUCT(TRANSPOSE($E242:$G242),BA$7:BA$9)</f>
        <v>5.5484747232318207E-2</v>
      </c>
      <c r="BB242" s="17" cm="1">
        <f t="array" ref="BB242">INDEX(BB$14:BB$114,$A242+1)+SUMPRODUCT(TRANSPOSE($E242:$G242),BB$7:BB$9)</f>
        <v>5.551766406842483E-2</v>
      </c>
      <c r="BC242" s="17" cm="1">
        <f t="array" ref="BC242">INDEX(BC$14:BC$114,$A242+1)+SUMPRODUCT(TRANSPOSE($E242:$G242),BC$7:BC$9)</f>
        <v>5.5549181163932912E-2</v>
      </c>
      <c r="BD242" s="17" cm="1">
        <f t="array" ref="BD242">INDEX(BD$14:BD$114,$A242+1)+SUMPRODUCT(TRANSPOSE($E242:$G242),BD$7:BD$9)</f>
        <v>5.5579385942938417E-2</v>
      </c>
      <c r="BE242" s="17" cm="1">
        <f t="array" ref="BE242">INDEX(BE$14:BE$114,$A242+1)+SUMPRODUCT(TRANSPOSE($E242:$G242),BE$7:BE$9)</f>
        <v>5.5608358697647339E-2</v>
      </c>
      <c r="BF242" s="17" cm="1">
        <f t="array" ref="BF242">INDEX(BF$14:BF$114,$A242+1)+SUMPRODUCT(TRANSPOSE($E242:$G242),BF$7:BF$9)</f>
        <v>5.5636173301097588E-2</v>
      </c>
      <c r="BG242" s="17" cm="1">
        <f t="array" ref="BG242">INDEX(BG$14:BG$114,$A242+1)+SUMPRODUCT(TRANSPOSE($E242:$G242),BG$7:BG$9)</f>
        <v>5.5662897836084566E-2</v>
      </c>
      <c r="BH242" s="17" cm="1">
        <f t="array" ref="BH242">INDEX(BH$14:BH$114,$A242+1)+SUMPRODUCT(TRANSPOSE($E242:$G242),BH$7:BH$9)</f>
        <v>5.568859515156542E-2</v>
      </c>
      <c r="BI242" s="17" cm="1">
        <f t="array" ref="BI242">INDEX(BI$14:BI$114,$A242+1)+SUMPRODUCT(TRANSPOSE($E242:$G242),BI$7:BI$9)</f>
        <v>5.5713323356111663E-2</v>
      </c>
      <c r="BJ242" s="17" cm="1">
        <f t="array" ref="BJ242">INDEX(BJ$14:BJ$114,$A242+1)+SUMPRODUCT(TRANSPOSE($E242:$G242),BJ$7:BJ$9)</f>
        <v>5.5737136256566275E-2</v>
      </c>
      <c r="BK242" s="17" cm="1">
        <f t="array" ref="BK242">INDEX(BK$14:BK$114,$A242+1)+SUMPRODUCT(TRANSPOSE($E242:$G242),BK$7:BK$9)</f>
        <v>5.5760083748878628E-2</v>
      </c>
      <c r="BL242" s="17" cm="1">
        <f t="array" ref="BL242">INDEX(BL$14:BL$114,$A242+1)+SUMPRODUCT(TRANSPOSE($E242:$G242),BL$7:BL$9)</f>
        <v>5.5782212167086218E-2</v>
      </c>
      <c r="BM242" s="17" cm="1">
        <f t="array" ref="BM242">INDEX(BM$14:BM$114,$A242+1)+SUMPRODUCT(TRANSPOSE($E242:$G242),BM$7:BM$9)</f>
        <v>5.5803564595583541E-2</v>
      </c>
      <c r="BN242" s="17" cm="1">
        <f t="array" ref="BN242">INDEX(BN$14:BN$114,$A242+1)+SUMPRODUCT(TRANSPOSE($E242:$G242),BN$7:BN$9)</f>
        <v>5.5824181149106353E-2</v>
      </c>
      <c r="BO242" s="17" cm="1">
        <f t="array" ref="BO242">INDEX(BO$14:BO$114,$A242+1)+SUMPRODUCT(TRANSPOSE($E242:$G242),BO$7:BO$9)</f>
        <v>5.5844099224256691E-2</v>
      </c>
      <c r="BP242" s="17" cm="1">
        <f t="array" ref="BP242">INDEX(BP$14:BP$114,$A242+1)+SUMPRODUCT(TRANSPOSE($E242:$G242),BP$7:BP$9)</f>
        <v>5.5863353725890671E-2</v>
      </c>
      <c r="BQ242" s="17" cm="1">
        <f t="array" ref="BQ242">INDEX(BQ$14:BQ$114,$A242+1)+SUMPRODUCT(TRANSPOSE($E242:$G242),BQ$7:BQ$9)</f>
        <v>5.5881977271250535E-2</v>
      </c>
      <c r="BR242" s="17" cm="1">
        <f t="array" ref="BR242">INDEX(BR$14:BR$114,$A242+1)+SUMPRODUCT(TRANSPOSE($E242:$G242),BR$7:BR$9)</f>
        <v>5.5900000374352707E-2</v>
      </c>
      <c r="BS242" s="17" cm="1">
        <f t="array" ref="BS242">INDEX(BS$14:BS$114,$A242+1)+SUMPRODUCT(TRANSPOSE($E242:$G242),BS$7:BS$9)</f>
        <v>5.5917451612821675E-2</v>
      </c>
      <c r="BT242" s="17" cm="1">
        <f t="array" ref="BT242">INDEX(BT$14:BT$114,$A242+1)+SUMPRODUCT(TRANSPOSE($E242:$G242),BT$7:BT$9)</f>
        <v>5.5934357779096375E-2</v>
      </c>
      <c r="BU242" s="17" cm="1">
        <f t="array" ref="BU242">INDEX(BU$14:BU$114,$A242+1)+SUMPRODUCT(TRANSPOSE($E242:$G242),BU$7:BU$9)</f>
        <v>5.5950744017679507E-2</v>
      </c>
      <c r="BV242" s="17" cm="1">
        <f t="array" ref="BV242">INDEX(BV$14:BV$114,$A242+1)+SUMPRODUCT(TRANSPOSE($E242:$G242),BV$7:BV$9)</f>
        <v>5.5966633949921282E-2</v>
      </c>
      <c r="BW242" s="17" cm="1">
        <f t="array" ref="BW242">INDEX(BW$14:BW$114,$A242+1)+SUMPRODUCT(TRANSPOSE($E242:$G242),BW$7:BW$9)</f>
        <v>5.5982049787631868E-2</v>
      </c>
      <c r="BX242" s="17" cm="1">
        <f t="array" ref="BX242">INDEX(BX$14:BX$114,$A242+1)+SUMPRODUCT(TRANSPOSE($E242:$G242),BX$7:BX$9)</f>
        <v>5.599701243667364E-2</v>
      </c>
      <c r="BY242" s="17" cm="1">
        <f t="array" ref="BY242">INDEX(BY$14:BY$114,$A242+1)+SUMPRODUCT(TRANSPOSE($E242:$G242),BY$7:BY$9)</f>
        <v>5.6011541591549516E-2</v>
      </c>
      <c r="BZ242" s="17" cm="1">
        <f t="array" ref="BZ242">INDEX(BZ$14:BZ$114,$A242+1)+SUMPRODUCT(TRANSPOSE($E242:$G242),BZ$7:BZ$9)</f>
        <v>5.602565582188955E-2</v>
      </c>
      <c r="CA242" s="17" cm="1">
        <f t="array" ref="CA242">INDEX(CA$14:CA$114,$A242+1)+SUMPRODUCT(TRANSPOSE($E242:$G242),CA$7:CA$9)</f>
        <v>5.6039372651629824E-2</v>
      </c>
      <c r="CB242" s="17" cm="1">
        <f t="array" ref="CB242">INDEX(CB$14:CB$114,$A242+1)+SUMPRODUCT(TRANSPOSE($E242:$G242),CB$7:CB$9)</f>
        <v>5.6052708631597267E-2</v>
      </c>
      <c r="CC242" s="17" cm="1">
        <f t="array" ref="CC242">INDEX(CC$14:CC$114,$A242+1)+SUMPRODUCT(TRANSPOSE($E242:$G242),CC$7:CC$9)</f>
        <v>5.6065679406131261E-2</v>
      </c>
      <c r="CD242" s="17" cm="1">
        <f t="array" ref="CD242">INDEX(CD$14:CD$114,$A242+1)+SUMPRODUCT(TRANSPOSE($E242:$G242),CD$7:CD$9)</f>
        <v>5.6078299774305326E-2</v>
      </c>
      <c r="CE242" s="17" cm="1">
        <f t="array" ref="CE242">INDEX(CE$14:CE$114,$A242+1)+SUMPRODUCT(TRANSPOSE($E242:$G242),CE$7:CE$9)</f>
        <v>5.5815808117743212E-2</v>
      </c>
      <c r="CF242" s="17" cm="1">
        <f t="array" ref="CF242">INDEX(CF$14:CF$114,$A242+1)+SUMPRODUCT(TRANSPOSE($E242:$G242),CF$7:CF$9)</f>
        <v>5.5571632212847763E-2</v>
      </c>
      <c r="CG242" s="17" cm="1">
        <f t="array" ref="CG242">INDEX(CG$14:CG$114,$A242+1)+SUMPRODUCT(TRANSPOSE($E242:$G242),CG$7:CG$9)</f>
        <v>5.5345137793208252E-2</v>
      </c>
      <c r="CH242" s="17" cm="1">
        <f t="array" ref="CH242">INDEX(CH$14:CH$114,$A242+1)+SUMPRODUCT(TRANSPOSE($E242:$G242),CH$7:CH$9)</f>
        <v>5.5135723388688537E-2</v>
      </c>
      <c r="CI242" s="17" cm="1">
        <f t="array" ref="CI242">INDEX(CI$14:CI$114,$A242+1)+SUMPRODUCT(TRANSPOSE($E242:$G242),CI$7:CI$9)</f>
        <v>5.4942816180517093E-2</v>
      </c>
      <c r="CJ242" s="17" cm="1">
        <f t="array" ref="CJ242">INDEX(CJ$14:CJ$114,$A242+1)+SUMPRODUCT(TRANSPOSE($E242:$G242),CJ$7:CJ$9)</f>
        <v>5.4765868075425148E-2</v>
      </c>
      <c r="CK242" s="17" cm="1">
        <f t="array" ref="CK242">INDEX(CK$14:CK$114,$A242+1)+SUMPRODUCT(TRANSPOSE($E242:$G242),CK$7:CK$9)</f>
        <v>5.4643813288589235E-2</v>
      </c>
      <c r="CL242" s="17" cm="1">
        <f t="array" ref="CL242">INDEX(CL$14:CL$114,$A242+1)+SUMPRODUCT(TRANSPOSE($E242:$G242),CL$7:CL$9)</f>
        <v>5.4531579219340695E-2</v>
      </c>
      <c r="CM242" s="17" cm="1">
        <f t="array" ref="CM242">INDEX(CM$14:CM$114,$A242+1)+SUMPRODUCT(TRANSPOSE($E242:$G242),CM$7:CM$9)</f>
        <v>5.4428855695214926E-2</v>
      </c>
      <c r="CN242" s="17" cm="1">
        <f t="array" ref="CN242">INDEX(CN$14:CN$114,$A242+1)+SUMPRODUCT(TRANSPOSE($E242:$G242),CN$7:CN$9)</f>
        <v>5.4335328854458007E-2</v>
      </c>
      <c r="CO242" s="17" cm="1">
        <f t="array" ref="CO242">INDEX(CO$14:CO$114,$A242+1)+SUMPRODUCT(TRANSPOSE($E242:$G242),CO$7:CO$9)</f>
        <v>5.4250676378957738E-2</v>
      </c>
      <c r="CP242" s="17" cm="1">
        <f t="array" ref="CP242">INDEX(CP$14:CP$114,$A242+1)+SUMPRODUCT(TRANSPOSE($E242:$G242),CP$7:CP$9)</f>
        <v>5.417456176470746E-2</v>
      </c>
      <c r="CQ242" s="17" cm="1">
        <f t="array" ref="CQ242">INDEX(CQ$14:CQ$114,$A242+1)+SUMPRODUCT(TRANSPOSE($E242:$G242),CQ$7:CQ$9)</f>
        <v>5.4106628478666749E-2</v>
      </c>
      <c r="CR242" s="17" cm="1">
        <f t="array" ref="CR242">INDEX(CR$14:CR$114,$A242+1)+SUMPRODUCT(TRANSPOSE($E242:$G242),CR$7:CR$9)</f>
        <v>5.4046493203099163E-2</v>
      </c>
      <c r="CS242" s="17" cm="1">
        <f t="array" ref="CS242">INDEX(CS$14:CS$114,$A242+1)+SUMPRODUCT(TRANSPOSE($E242:$G242),CS$7:CS$9)</f>
        <v>5.3993738457924642E-2</v>
      </c>
      <c r="CT242" s="17" cm="1">
        <f t="array" ref="CT242">INDEX(CT$14:CT$114,$A242+1)+SUMPRODUCT(TRANSPOSE($E242:$G242),CT$7:CT$9)</f>
        <v>5.3947904200806515E-2</v>
      </c>
      <c r="CU242" s="17" cm="1">
        <f t="array" ref="CU242">INDEX(CU$14:CU$114,$A242+1)+SUMPRODUCT(TRANSPOSE($E242:$G242),CU$7:CU$9)</f>
        <v>5.3877351578763708E-2</v>
      </c>
      <c r="CV242" s="17" cm="1">
        <f t="array" ref="CV242">INDEX(CV$14:CV$114,$A242+1)+SUMPRODUCT(TRANSPOSE($E242:$G242),CV$7:CV$9)</f>
        <v>5.3820169386943437E-2</v>
      </c>
      <c r="CW242" s="17" cm="1">
        <f t="array" ref="CW242">INDEX(CW$14:CW$114,$A242+1)+SUMPRODUCT(TRANSPOSE($E242:$G242),CW$7:CW$9)</f>
        <v>5.3775458375716942E-2</v>
      </c>
      <c r="CX242" s="17" cm="1">
        <f t="array" ref="CX242">INDEX(CX$14:CX$114,$A242+1)+SUMPRODUCT(TRANSPOSE($E242:$G242),CX$7:CX$9)</f>
        <v>5.3718541266405948E-2</v>
      </c>
      <c r="CY242" s="17" cm="1">
        <f t="array" ref="CY242">INDEX(CY$14:CY$114,$A242+1)+SUMPRODUCT(TRANSPOSE($E242:$G242),CY$7:CY$9)</f>
        <v>5.3680395751714557E-2</v>
      </c>
      <c r="CZ242" s="17" cm="1">
        <f t="array" ref="CZ242">INDEX(CZ$14:CZ$114,$A242+1)+SUMPRODUCT(TRANSPOSE($E242:$G242),CZ$7:CZ$9)</f>
        <v>5.3636416235547255E-2</v>
      </c>
      <c r="DA242" s="17" cm="1">
        <f t="array" ref="DA242">INDEX(DA$14:DA$114,$A242+1)+SUMPRODUCT(TRANSPOSE($E242:$G242),DA$7:DA$9)</f>
        <v>5.3620175008106549E-2</v>
      </c>
      <c r="DB242" s="17" cm="1">
        <f t="array" ref="DB242">INDEX(DB$14:DB$114,$A242+1)+SUMPRODUCT(TRANSPOSE($E242:$G242),DB$7:DB$9)</f>
        <v>5.3612108936693756E-2</v>
      </c>
      <c r="DC242" s="17" cm="1">
        <f t="array" ref="DC242">INDEX(DC$14:DC$114,$A242+1)+SUMPRODUCT(TRANSPOSE($E242:$G242),DC$7:DC$9)</f>
        <v>5.3658133979079689E-2</v>
      </c>
      <c r="DD242" s="17" cm="1">
        <f t="array" ref="DD242">INDEX(DD$14:DD$114,$A242+1)+SUMPRODUCT(TRANSPOSE($E242:$G242),DD$7:DD$9)</f>
        <v>5.371630022585526E-2</v>
      </c>
    </row>
    <row r="243" spans="1:108" x14ac:dyDescent="0.25">
      <c r="A243" s="13">
        <f t="shared" si="136"/>
        <v>27</v>
      </c>
      <c r="B243" s="13">
        <f t="shared" si="137"/>
        <v>2</v>
      </c>
      <c r="C243" s="13">
        <f t="shared" ref="C243:D243" si="170">C142</f>
        <v>12</v>
      </c>
      <c r="D243" s="13">
        <f t="shared" si="170"/>
        <v>324</v>
      </c>
      <c r="E243" s="30">
        <f t="shared" si="155"/>
        <v>1.4999999999999998E-2</v>
      </c>
      <c r="F243" s="30">
        <f t="shared" si="152"/>
        <v>1.4999999999999998E-2</v>
      </c>
      <c r="G243" s="30">
        <f t="shared" si="153"/>
        <v>1.4999999999999998E-2</v>
      </c>
      <c r="H243" s="36">
        <f t="shared" si="127"/>
        <v>20324</v>
      </c>
      <c r="I243" s="17" cm="1">
        <f t="array" ref="I243">INDEX(I$14:I$114,$A243+1)+SUMPRODUCT(TRANSPOSE($E243:$G243),I$7:I$9)</f>
        <v>3.4902298449270494E-2</v>
      </c>
      <c r="J243" s="17" cm="1">
        <f t="array" ref="J243">INDEX(J$14:J$114,$A243+1)+SUMPRODUCT(TRANSPOSE($E243:$G243),J$7:J$9)</f>
        <v>3.4489539332237848E-2</v>
      </c>
      <c r="K243" s="17" cm="1">
        <f t="array" ref="K243">INDEX(K$14:K$114,$A243+1)+SUMPRODUCT(TRANSPOSE($E243:$G243),K$7:K$9)</f>
        <v>3.4078905456095362E-2</v>
      </c>
      <c r="L243" s="17" cm="1">
        <f t="array" ref="L243">INDEX(L$14:L$114,$A243+1)+SUMPRODUCT(TRANSPOSE($E243:$G243),L$7:L$9)</f>
        <v>3.4184105259462791E-2</v>
      </c>
      <c r="M243" s="17" cm="1">
        <f t="array" ref="M243">INDEX(M$14:M$114,$A243+1)+SUMPRODUCT(TRANSPOSE($E243:$G243),M$7:M$9)</f>
        <v>3.4636258770828973E-2</v>
      </c>
      <c r="N243" s="17" cm="1">
        <f t="array" ref="N243">INDEX(N$14:N$114,$A243+1)+SUMPRODUCT(TRANSPOSE($E243:$G243),N$7:N$9)</f>
        <v>3.5279033322252448E-2</v>
      </c>
      <c r="O243" s="17" cm="1">
        <f t="array" ref="O243">INDEX(O$14:O$114,$A243+1)+SUMPRODUCT(TRANSPOSE($E243:$G243),O$7:O$9)</f>
        <v>3.6042564269278196E-2</v>
      </c>
      <c r="P243" s="17" cm="1">
        <f t="array" ref="P243">INDEX(P$14:P$114,$A243+1)+SUMPRODUCT(TRANSPOSE($E243:$G243),P$7:P$9)</f>
        <v>3.6889353774795949E-2</v>
      </c>
      <c r="Q243" s="17" cm="1">
        <f t="array" ref="Q243">INDEX(Q$14:Q$114,$A243+1)+SUMPRODUCT(TRANSPOSE($E243:$G243),Q$7:Q$9)</f>
        <v>3.7796280205573005E-2</v>
      </c>
      <c r="R243" s="17" cm="1">
        <f t="array" ref="R243">INDEX(R$14:R$114,$A243+1)+SUMPRODUCT(TRANSPOSE($E243:$G243),R$7:R$9)</f>
        <v>3.8747393036266828E-2</v>
      </c>
      <c r="S243" s="17" cm="1">
        <f t="array" ref="S243">INDEX(S$14:S$114,$A243+1)+SUMPRODUCT(TRANSPOSE($E243:$G243),S$7:S$9)</f>
        <v>3.9730654816758512E-2</v>
      </c>
      <c r="T243" s="17" cm="1">
        <f t="array" ref="T243">INDEX(T$14:T$114,$A243+1)+SUMPRODUCT(TRANSPOSE($E243:$G243),T$7:T$9)</f>
        <v>4.0736301140456552E-2</v>
      </c>
      <c r="U243" s="17" cm="1">
        <f t="array" ref="U243">INDEX(U$14:U$114,$A243+1)+SUMPRODUCT(TRANSPOSE($E243:$G243),U$7:U$9)</f>
        <v>4.175596582851103E-2</v>
      </c>
      <c r="V243" s="17" cm="1">
        <f t="array" ref="V243">INDEX(V$14:V$114,$A243+1)+SUMPRODUCT(TRANSPOSE($E243:$G243),V$7:V$9)</f>
        <v>4.2782180198056442E-2</v>
      </c>
      <c r="W243" s="17" cm="1">
        <f t="array" ref="W243">INDEX(W$14:W$114,$A243+1)+SUMPRODUCT(TRANSPOSE($E243:$G243),W$7:W$9)</f>
        <v>4.3808068637758747E-2</v>
      </c>
      <c r="X243" s="17" cm="1">
        <f t="array" ref="X243">INDEX(X$14:X$114,$A243+1)+SUMPRODUCT(TRANSPOSE($E243:$G243),X$7:X$9)</f>
        <v>4.4827172630347169E-2</v>
      </c>
      <c r="Y243" s="17" cm="1">
        <f t="array" ref="Y243">INDEX(Y$14:Y$114,$A243+1)+SUMPRODUCT(TRANSPOSE($E243:$G243),Y$7:Y$9)</f>
        <v>4.5833314467540333E-2</v>
      </c>
      <c r="Z243" s="17" cm="1">
        <f t="array" ref="Z243">INDEX(Z$14:Z$114,$A243+1)+SUMPRODUCT(TRANSPOSE($E243:$G243),Z$7:Z$9)</f>
        <v>4.6820532425405716E-2</v>
      </c>
      <c r="AA243" s="17" cm="1">
        <f t="array" ref="AA243">INDEX(AA$14:AA$114,$A243+1)+SUMPRODUCT(TRANSPOSE($E243:$G243),AA$7:AA$9)</f>
        <v>4.7783014722211449E-2</v>
      </c>
      <c r="AB243" s="17" cm="1">
        <f t="array" ref="AB243">INDEX(AB$14:AB$114,$A243+1)+SUMPRODUCT(TRANSPOSE($E243:$G243),AB$7:AB$9)</f>
        <v>4.871506946576707E-2</v>
      </c>
      <c r="AC243" s="17" cm="1">
        <f t="array" ref="AC243">INDEX(AC$14:AC$114,$A243+1)+SUMPRODUCT(TRANSPOSE($E243:$G243),AC$7:AC$9)</f>
        <v>4.9611096480848577E-2</v>
      </c>
      <c r="AD243" s="17" cm="1">
        <f t="array" ref="AD243">INDEX(AD$14:AD$114,$A243+1)+SUMPRODUCT(TRANSPOSE($E243:$G243),AD$7:AD$9)</f>
        <v>5.0465565683528758E-2</v>
      </c>
      <c r="AE243" s="17" cm="1">
        <f t="array" ref="AE243">INDEX(AE$14:AE$114,$A243+1)+SUMPRODUCT(TRANSPOSE($E243:$G243),AE$7:AE$9)</f>
        <v>5.1273005512374771E-2</v>
      </c>
      <c r="AF243" s="17" cm="1">
        <f t="array" ref="AF243">INDEX(AF$14:AF$114,$A243+1)+SUMPRODUCT(TRANSPOSE($E243:$G243),AF$7:AF$9)</f>
        <v>5.202799175584847E-2</v>
      </c>
      <c r="AG243" s="17" cm="1">
        <f t="array" ref="AG243">INDEX(AG$14:AG$114,$A243+1)+SUMPRODUCT(TRANSPOSE($E243:$G243),AG$7:AG$9)</f>
        <v>5.2725142099975121E-2</v>
      </c>
      <c r="AH243" s="17" cm="1">
        <f t="array" ref="AH243">INDEX(AH$14:AH$114,$A243+1)+SUMPRODUCT(TRANSPOSE($E243:$G243),AH$7:AH$9)</f>
        <v>5.3359108189838009E-2</v>
      </c>
      <c r="AI243" s="17" cm="1">
        <f t="array" ref="AI243">INDEX(AI$14:AI$114,$A243+1)+SUMPRODUCT(TRANSPOSE($E243:$G243),AI$7:AI$9)</f>
        <v>5.3924570977352468E-2</v>
      </c>
      <c r="AJ243" s="17" cm="1">
        <f t="array" ref="AJ243">INDEX(AJ$14:AJ$114,$A243+1)+SUMPRODUCT(TRANSPOSE($E243:$G243),AJ$7:AJ$9)</f>
        <v>5.441624166292712E-2</v>
      </c>
      <c r="AK243" s="17" cm="1">
        <f t="array" ref="AK243">INDEX(AK$14:AK$114,$A243+1)+SUMPRODUCT(TRANSPOSE($E243:$G243),AK$7:AK$9)</f>
        <v>5.4828855508483584E-2</v>
      </c>
      <c r="AL243" s="17" cm="1">
        <f t="array" ref="AL243">INDEX(AL$14:AL$114,$A243+1)+SUMPRODUCT(TRANSPOSE($E243:$G243),AL$7:AL$9)</f>
        <v>5.5157172880705749E-2</v>
      </c>
      <c r="AM243" s="17" cm="1">
        <f t="array" ref="AM243">INDEX(AM$14:AM$114,$A243+1)+SUMPRODUCT(TRANSPOSE($E243:$G243),AM$7:AM$9)</f>
        <v>5.5395975661055905E-2</v>
      </c>
      <c r="AN243" s="17" cm="1">
        <f t="array" ref="AN243">INDEX(AN$14:AN$114,$A243+1)+SUMPRODUCT(TRANSPOSE($E243:$G243),AN$7:AN$9)</f>
        <v>5.5540069043251802E-2</v>
      </c>
      <c r="AO243" s="17" cm="1">
        <f t="array" ref="AO243">INDEX(AO$14:AO$114,$A243+1)+SUMPRODUCT(TRANSPOSE($E243:$G243),AO$7:AO$9)</f>
        <v>5.5584279307720905E-2</v>
      </c>
      <c r="AP243" s="17" cm="1">
        <f t="array" ref="AP243">INDEX(AP$14:AP$114,$A243+1)+SUMPRODUCT(TRANSPOSE($E243:$G243),AP$7:AP$9)</f>
        <v>5.5625890684302445E-2</v>
      </c>
      <c r="AQ243" s="17" cm="1">
        <f t="array" ref="AQ243">INDEX(AQ$14:AQ$114,$A243+1)+SUMPRODUCT(TRANSPOSE($E243:$G243),AQ$7:AQ$9)</f>
        <v>5.5665125792000988E-2</v>
      </c>
      <c r="AR243" s="17" cm="1">
        <f t="array" ref="AR243">INDEX(AR$14:AR$114,$A243+1)+SUMPRODUCT(TRANSPOSE($E243:$G243),AR$7:AR$9)</f>
        <v>5.5702182529797292E-2</v>
      </c>
      <c r="AS243" s="17" cm="1">
        <f t="array" ref="AS243">INDEX(AS$14:AS$114,$A243+1)+SUMPRODUCT(TRANSPOSE($E243:$G243),AS$7:AS$9)</f>
        <v>5.5737237415165106E-2</v>
      </c>
      <c r="AT243" s="17" cm="1">
        <f t="array" ref="AT243">INDEX(AT$14:AT$114,$A243+1)+SUMPRODUCT(TRANSPOSE($E243:$G243),AT$7:AT$9)</f>
        <v>5.5770448395765601E-2</v>
      </c>
      <c r="AU243" s="17" cm="1">
        <f t="array" ref="AU243">INDEX(AU$14:AU$114,$A243+1)+SUMPRODUCT(TRANSPOSE($E243:$G243),AU$7:AU$9)</f>
        <v>5.5801957228822294E-2</v>
      </c>
      <c r="AV243" s="17" cm="1">
        <f t="array" ref="AV243">INDEX(AV$14:AV$114,$A243+1)+SUMPRODUCT(TRANSPOSE($E243:$G243),AV$7:AV$9)</f>
        <v>5.5831891503789297E-2</v>
      </c>
      <c r="AW243" s="17" cm="1">
        <f t="array" ref="AW243">INDEX(AW$14:AW$114,$A243+1)+SUMPRODUCT(TRANSPOSE($E243:$G243),AW$7:AW$9)</f>
        <v>5.5860366369183331E-2</v>
      </c>
      <c r="AX243" s="17" cm="1">
        <f t="array" ref="AX243">INDEX(AX$14:AX$114,$A243+1)+SUMPRODUCT(TRANSPOSE($E243:$G243),AX$7:AX$9)</f>
        <v>5.5887486012855189E-2</v>
      </c>
      <c r="AY243" s="17" cm="1">
        <f t="array" ref="AY243">INDEX(AY$14:AY$114,$A243+1)+SUMPRODUCT(TRANSPOSE($E243:$G243),AY$7:AY$9)</f>
        <v>5.591334493582055E-2</v>
      </c>
      <c r="AZ243" s="17" cm="1">
        <f t="array" ref="AZ243">INDEX(AZ$14:AZ$114,$A243+1)+SUMPRODUCT(TRANSPOSE($E243:$G243),AZ$7:AZ$9)</f>
        <v>5.5938029052475899E-2</v>
      </c>
      <c r="BA243" s="17" cm="1">
        <f t="array" ref="BA243">INDEX(BA$14:BA$114,$A243+1)+SUMPRODUCT(TRANSPOSE($E243:$G243),BA$7:BA$9)</f>
        <v>5.5961616644190845E-2</v>
      </c>
      <c r="BB243" s="17" cm="1">
        <f t="array" ref="BB243">INDEX(BB$14:BB$114,$A243+1)+SUMPRODUCT(TRANSPOSE($E243:$G243),BB$7:BB$9)</f>
        <v>5.5984179188580105E-2</v>
      </c>
      <c r="BC243" s="17" cm="1">
        <f t="array" ref="BC243">INDEX(BC$14:BC$114,$A243+1)+SUMPRODUCT(TRANSPOSE($E243:$G243),BC$7:BC$9)</f>
        <v>5.6005782082961905E-2</v>
      </c>
      <c r="BD243" s="17" cm="1">
        <f t="array" ref="BD243">INDEX(BD$14:BD$114,$A243+1)+SUMPRODUCT(TRANSPOSE($E243:$G243),BD$7:BD$9)</f>
        <v>5.6026485277425139E-2</v>
      </c>
      <c r="BE243" s="17" cm="1">
        <f t="array" ref="BE243">INDEX(BE$14:BE$114,$A243+1)+SUMPRODUCT(TRANSPOSE($E243:$G243),BE$7:BE$9)</f>
        <v>5.6046343830416276E-2</v>
      </c>
      <c r="BF243" s="17" cm="1">
        <f t="array" ref="BF243">INDEX(BF$14:BF$114,$A243+1)+SUMPRODUCT(TRANSPOSE($E243:$G243),BF$7:BF$9)</f>
        <v>5.6065408397681579E-2</v>
      </c>
      <c r="BG243" s="17" cm="1">
        <f t="array" ref="BG243">INDEX(BG$14:BG$114,$A243+1)+SUMPRODUCT(TRANSPOSE($E243:$G243),BG$7:BG$9)</f>
        <v>5.6083725663716874E-2</v>
      </c>
      <c r="BH243" s="17" cm="1">
        <f t="array" ref="BH243">INDEX(BH$14:BH$114,$A243+1)+SUMPRODUCT(TRANSPOSE($E243:$G243),BH$7:BH$9)</f>
        <v>5.6101338723452451E-2</v>
      </c>
      <c r="BI243" s="17" cm="1">
        <f t="array" ref="BI243">INDEX(BI$14:BI$114,$A243+1)+SUMPRODUCT(TRANSPOSE($E243:$G243),BI$7:BI$9)</f>
        <v>5.6118287420747634E-2</v>
      </c>
      <c r="BJ243" s="17" cm="1">
        <f t="array" ref="BJ243">INDEX(BJ$14:BJ$114,$A243+1)+SUMPRODUCT(TRANSPOSE($E243:$G243),BJ$7:BJ$9)</f>
        <v>5.6134608649291637E-2</v>
      </c>
      <c r="BK243" s="17" cm="1">
        <f t="array" ref="BK243">INDEX(BK$14:BK$114,$A243+1)+SUMPRODUCT(TRANSPOSE($E243:$G243),BK$7:BK$9)</f>
        <v>5.6150336620690675E-2</v>
      </c>
      <c r="BL243" s="17" cm="1">
        <f t="array" ref="BL243">INDEX(BL$14:BL$114,$A243+1)+SUMPRODUCT(TRANSPOSE($E243:$G243),BL$7:BL$9)</f>
        <v>5.6165503103844036E-2</v>
      </c>
      <c r="BM243" s="17" cm="1">
        <f t="array" ref="BM243">INDEX(BM$14:BM$114,$A243+1)+SUMPRODUCT(TRANSPOSE($E243:$G243),BM$7:BM$9)</f>
        <v>5.6180137639132974E-2</v>
      </c>
      <c r="BN243" s="17" cm="1">
        <f t="array" ref="BN243">INDEX(BN$14:BN$114,$A243+1)+SUMPRODUCT(TRANSPOSE($E243:$G243),BN$7:BN$9)</f>
        <v>5.61942677304582E-2</v>
      </c>
      <c r="BO243" s="17" cm="1">
        <f t="array" ref="BO243">INDEX(BO$14:BO$114,$A243+1)+SUMPRODUCT(TRANSPOSE($E243:$G243),BO$7:BO$9)</f>
        <v>5.6207919017758998E-2</v>
      </c>
      <c r="BP243" s="17" cm="1">
        <f t="array" ref="BP243">INDEX(BP$14:BP$114,$A243+1)+SUMPRODUCT(TRANSPOSE($E243:$G243),BP$7:BP$9)</f>
        <v>5.6221115432284349E-2</v>
      </c>
      <c r="BQ243" s="17" cm="1">
        <f t="array" ref="BQ243">INDEX(BQ$14:BQ$114,$A243+1)+SUMPRODUCT(TRANSPOSE($E243:$G243),BQ$7:BQ$9)</f>
        <v>5.6233879336598722E-2</v>
      </c>
      <c r="BR243" s="17" cm="1">
        <f t="array" ref="BR243">INDEX(BR$14:BR$114,$A243+1)+SUMPRODUCT(TRANSPOSE($E243:$G243),BR$7:BR$9)</f>
        <v>5.6246231651041798E-2</v>
      </c>
      <c r="BS243" s="17" cm="1">
        <f t="array" ref="BS243">INDEX(BS$14:BS$114,$A243+1)+SUMPRODUCT(TRANSPOSE($E243:$G243),BS$7:BS$9)</f>
        <v>5.6258191968152058E-2</v>
      </c>
      <c r="BT243" s="17" cm="1">
        <f t="array" ref="BT243">INDEX(BT$14:BT$114,$A243+1)+SUMPRODUCT(TRANSPOSE($E243:$G243),BT$7:BT$9)</f>
        <v>5.6269778656362499E-2</v>
      </c>
      <c r="BU243" s="17" cm="1">
        <f t="array" ref="BU243">INDEX(BU$14:BU$114,$A243+1)+SUMPRODUCT(TRANSPOSE($E243:$G243),BU$7:BU$9)</f>
        <v>5.6281008954131115E-2</v>
      </c>
      <c r="BV243" s="17" cm="1">
        <f t="array" ref="BV243">INDEX(BV$14:BV$114,$A243+1)+SUMPRODUCT(TRANSPOSE($E243:$G243),BV$7:BV$9)</f>
        <v>5.6291899055517555E-2</v>
      </c>
      <c r="BW243" s="17" cm="1">
        <f t="array" ref="BW243">INDEX(BW$14:BW$114,$A243+1)+SUMPRODUCT(TRANSPOSE($E243:$G243),BW$7:BW$9)</f>
        <v>5.63024641880948E-2</v>
      </c>
      <c r="BX243" s="17" cm="1">
        <f t="array" ref="BX243">INDEX(BX$14:BX$114,$A243+1)+SUMPRODUCT(TRANSPOSE($E243:$G243),BX$7:BX$9)</f>
        <v>5.6312718683991E-2</v>
      </c>
      <c r="BY243" s="17" cm="1">
        <f t="array" ref="BY243">INDEX(BY$14:BY$114,$A243+1)+SUMPRODUCT(TRANSPOSE($E243:$G243),BY$7:BY$9)</f>
        <v>5.6322676044757589E-2</v>
      </c>
      <c r="BZ243" s="17" cm="1">
        <f t="array" ref="BZ243">INDEX(BZ$14:BZ$114,$A243+1)+SUMPRODUCT(TRANSPOSE($E243:$G243),BZ$7:BZ$9)</f>
        <v>5.633234900067606E-2</v>
      </c>
      <c r="CA243" s="17" cm="1">
        <f t="array" ref="CA243">INDEX(CA$14:CA$114,$A243+1)+SUMPRODUCT(TRANSPOSE($E243:$G243),CA$7:CA$9)</f>
        <v>5.6341749565055207E-2</v>
      </c>
      <c r="CB243" s="17" cm="1">
        <f t="array" ref="CB243">INDEX(CB$14:CB$114,$A243+1)+SUMPRODUCT(TRANSPOSE($E243:$G243),CB$7:CB$9)</f>
        <v>5.6350889084005526E-2</v>
      </c>
      <c r="CC243" s="17" cm="1">
        <f t="array" ref="CC243">INDEX(CC$14:CC$114,$A243+1)+SUMPRODUCT(TRANSPOSE($E243:$G243),CC$7:CC$9)</f>
        <v>5.6359778282124892E-2</v>
      </c>
      <c r="CD243" s="17" cm="1">
        <f t="array" ref="CD243">INDEX(CD$14:CD$114,$A243+1)+SUMPRODUCT(TRANSPOSE($E243:$G243),CD$7:CD$9)</f>
        <v>5.6078299774305326E-2</v>
      </c>
      <c r="CE243" s="17" cm="1">
        <f t="array" ref="CE243">INDEX(CE$14:CE$114,$A243+1)+SUMPRODUCT(TRANSPOSE($E243:$G243),CE$7:CE$9)</f>
        <v>5.5815808117743212E-2</v>
      </c>
      <c r="CF243" s="17" cm="1">
        <f t="array" ref="CF243">INDEX(CF$14:CF$114,$A243+1)+SUMPRODUCT(TRANSPOSE($E243:$G243),CF$7:CF$9)</f>
        <v>5.5571632212847763E-2</v>
      </c>
      <c r="CG243" s="17" cm="1">
        <f t="array" ref="CG243">INDEX(CG$14:CG$114,$A243+1)+SUMPRODUCT(TRANSPOSE($E243:$G243),CG$7:CG$9)</f>
        <v>5.5345137793208252E-2</v>
      </c>
      <c r="CH243" s="17" cm="1">
        <f t="array" ref="CH243">INDEX(CH$14:CH$114,$A243+1)+SUMPRODUCT(TRANSPOSE($E243:$G243),CH$7:CH$9)</f>
        <v>5.5135723388688537E-2</v>
      </c>
      <c r="CI243" s="17" cm="1">
        <f t="array" ref="CI243">INDEX(CI$14:CI$114,$A243+1)+SUMPRODUCT(TRANSPOSE($E243:$G243),CI$7:CI$9)</f>
        <v>5.4942816180517093E-2</v>
      </c>
      <c r="CJ243" s="17" cm="1">
        <f t="array" ref="CJ243">INDEX(CJ$14:CJ$114,$A243+1)+SUMPRODUCT(TRANSPOSE($E243:$G243),CJ$7:CJ$9)</f>
        <v>5.4765868075425148E-2</v>
      </c>
      <c r="CK243" s="17" cm="1">
        <f t="array" ref="CK243">INDEX(CK$14:CK$114,$A243+1)+SUMPRODUCT(TRANSPOSE($E243:$G243),CK$7:CK$9)</f>
        <v>5.4643813288589235E-2</v>
      </c>
      <c r="CL243" s="17" cm="1">
        <f t="array" ref="CL243">INDEX(CL$14:CL$114,$A243+1)+SUMPRODUCT(TRANSPOSE($E243:$G243),CL$7:CL$9)</f>
        <v>5.4531579219340695E-2</v>
      </c>
      <c r="CM243" s="17" cm="1">
        <f t="array" ref="CM243">INDEX(CM$14:CM$114,$A243+1)+SUMPRODUCT(TRANSPOSE($E243:$G243),CM$7:CM$9)</f>
        <v>5.4428855695214926E-2</v>
      </c>
      <c r="CN243" s="17" cm="1">
        <f t="array" ref="CN243">INDEX(CN$14:CN$114,$A243+1)+SUMPRODUCT(TRANSPOSE($E243:$G243),CN$7:CN$9)</f>
        <v>5.4335328854458007E-2</v>
      </c>
      <c r="CO243" s="17" cm="1">
        <f t="array" ref="CO243">INDEX(CO$14:CO$114,$A243+1)+SUMPRODUCT(TRANSPOSE($E243:$G243),CO$7:CO$9)</f>
        <v>5.4250676378957738E-2</v>
      </c>
      <c r="CP243" s="17" cm="1">
        <f t="array" ref="CP243">INDEX(CP$14:CP$114,$A243+1)+SUMPRODUCT(TRANSPOSE($E243:$G243),CP$7:CP$9)</f>
        <v>5.417456176470746E-2</v>
      </c>
      <c r="CQ243" s="17" cm="1">
        <f t="array" ref="CQ243">INDEX(CQ$14:CQ$114,$A243+1)+SUMPRODUCT(TRANSPOSE($E243:$G243),CQ$7:CQ$9)</f>
        <v>5.4106628478666749E-2</v>
      </c>
      <c r="CR243" s="17" cm="1">
        <f t="array" ref="CR243">INDEX(CR$14:CR$114,$A243+1)+SUMPRODUCT(TRANSPOSE($E243:$G243),CR$7:CR$9)</f>
        <v>5.4046493203099163E-2</v>
      </c>
      <c r="CS243" s="17" cm="1">
        <f t="array" ref="CS243">INDEX(CS$14:CS$114,$A243+1)+SUMPRODUCT(TRANSPOSE($E243:$G243),CS$7:CS$9)</f>
        <v>5.3993738457924642E-2</v>
      </c>
      <c r="CT243" s="17" cm="1">
        <f t="array" ref="CT243">INDEX(CT$14:CT$114,$A243+1)+SUMPRODUCT(TRANSPOSE($E243:$G243),CT$7:CT$9)</f>
        <v>5.3947904200806515E-2</v>
      </c>
      <c r="CU243" s="17" cm="1">
        <f t="array" ref="CU243">INDEX(CU$14:CU$114,$A243+1)+SUMPRODUCT(TRANSPOSE($E243:$G243),CU$7:CU$9)</f>
        <v>5.3877351578763708E-2</v>
      </c>
      <c r="CV243" s="17" cm="1">
        <f t="array" ref="CV243">INDEX(CV$14:CV$114,$A243+1)+SUMPRODUCT(TRANSPOSE($E243:$G243),CV$7:CV$9)</f>
        <v>5.3820169386943437E-2</v>
      </c>
      <c r="CW243" s="17" cm="1">
        <f t="array" ref="CW243">INDEX(CW$14:CW$114,$A243+1)+SUMPRODUCT(TRANSPOSE($E243:$G243),CW$7:CW$9)</f>
        <v>5.3775458375716942E-2</v>
      </c>
      <c r="CX243" s="17" cm="1">
        <f t="array" ref="CX243">INDEX(CX$14:CX$114,$A243+1)+SUMPRODUCT(TRANSPOSE($E243:$G243),CX$7:CX$9)</f>
        <v>5.3718541266405948E-2</v>
      </c>
      <c r="CY243" s="17" cm="1">
        <f t="array" ref="CY243">INDEX(CY$14:CY$114,$A243+1)+SUMPRODUCT(TRANSPOSE($E243:$G243),CY$7:CY$9)</f>
        <v>5.3680395751714557E-2</v>
      </c>
      <c r="CZ243" s="17" cm="1">
        <f t="array" ref="CZ243">INDEX(CZ$14:CZ$114,$A243+1)+SUMPRODUCT(TRANSPOSE($E243:$G243),CZ$7:CZ$9)</f>
        <v>5.3636416235547255E-2</v>
      </c>
      <c r="DA243" s="17" cm="1">
        <f t="array" ref="DA243">INDEX(DA$14:DA$114,$A243+1)+SUMPRODUCT(TRANSPOSE($E243:$G243),DA$7:DA$9)</f>
        <v>5.3620175008106549E-2</v>
      </c>
      <c r="DB243" s="17" cm="1">
        <f t="array" ref="DB243">INDEX(DB$14:DB$114,$A243+1)+SUMPRODUCT(TRANSPOSE($E243:$G243),DB$7:DB$9)</f>
        <v>5.3612108936693756E-2</v>
      </c>
      <c r="DC243" s="17" cm="1">
        <f t="array" ref="DC243">INDEX(DC$14:DC$114,$A243+1)+SUMPRODUCT(TRANSPOSE($E243:$G243),DC$7:DC$9)</f>
        <v>5.3658133979079689E-2</v>
      </c>
      <c r="DD243" s="17" cm="1">
        <f t="array" ref="DD243">INDEX(DD$14:DD$114,$A243+1)+SUMPRODUCT(TRANSPOSE($E243:$G243),DD$7:DD$9)</f>
        <v>5.371630022585526E-2</v>
      </c>
    </row>
    <row r="244" spans="1:108" x14ac:dyDescent="0.25">
      <c r="A244" s="13">
        <f t="shared" si="136"/>
        <v>28</v>
      </c>
      <c r="B244" s="13">
        <f t="shared" si="137"/>
        <v>2</v>
      </c>
      <c r="C244" s="13">
        <f t="shared" ref="C244:D244" si="171">C143</f>
        <v>12</v>
      </c>
      <c r="D244" s="13">
        <f t="shared" si="171"/>
        <v>336</v>
      </c>
      <c r="E244" s="30">
        <f t="shared" si="155"/>
        <v>1.4999999999999998E-2</v>
      </c>
      <c r="F244" s="30">
        <f t="shared" si="152"/>
        <v>1.4999999999999998E-2</v>
      </c>
      <c r="G244" s="30">
        <f t="shared" si="153"/>
        <v>1.4999999999999998E-2</v>
      </c>
      <c r="H244" s="36">
        <f t="shared" si="127"/>
        <v>20336</v>
      </c>
      <c r="I244" s="17" cm="1">
        <f t="array" ref="I244">INDEX(I$14:I$114,$A244+1)+SUMPRODUCT(TRANSPOSE($E244:$G244),I$7:I$9)</f>
        <v>3.4076947260704413E-2</v>
      </c>
      <c r="J244" s="17" cm="1">
        <f t="array" ref="J244">INDEX(J$14:J$114,$A244+1)+SUMPRODUCT(TRANSPOSE($E244:$G244),J$7:J$9)</f>
        <v>3.3667458272827452E-2</v>
      </c>
      <c r="K244" s="17" cm="1">
        <f t="array" ref="K244">INDEX(K$14:K$114,$A244+1)+SUMPRODUCT(TRANSPOSE($E244:$G244),K$7:K$9)</f>
        <v>3.3944819932928957E-2</v>
      </c>
      <c r="L244" s="17" cm="1">
        <f t="array" ref="L244">INDEX(L$14:L$114,$A244+1)+SUMPRODUCT(TRANSPOSE($E244:$G244),L$7:L$9)</f>
        <v>3.4569759695046373E-2</v>
      </c>
      <c r="M244" s="17" cm="1">
        <f t="array" ref="M244">INDEX(M$14:M$114,$A244+1)+SUMPRODUCT(TRANSPOSE($E244:$G244),M$7:M$9)</f>
        <v>3.5354396994352708E-2</v>
      </c>
      <c r="N244" s="17" cm="1">
        <f t="array" ref="N244">INDEX(N$14:N$114,$A244+1)+SUMPRODUCT(TRANSPOSE($E244:$G244),N$7:N$9)</f>
        <v>3.6232732476336835E-2</v>
      </c>
      <c r="O244" s="17" cm="1">
        <f t="array" ref="O244">INDEX(O$14:O$114,$A244+1)+SUMPRODUCT(TRANSPOSE($E244:$G244),O$7:O$9)</f>
        <v>3.7173534673320505E-2</v>
      </c>
      <c r="P244" s="17" cm="1">
        <f t="array" ref="P244">INDEX(P$14:P$114,$A244+1)+SUMPRODUCT(TRANSPOSE($E244:$G244),P$7:P$9)</f>
        <v>3.8158604832964391E-2</v>
      </c>
      <c r="Q244" s="17" cm="1">
        <f t="array" ref="Q244">INDEX(Q$14:Q$114,$A244+1)+SUMPRODUCT(TRANSPOSE($E244:$G244),Q$7:Q$9)</f>
        <v>3.9175519600221573E-2</v>
      </c>
      <c r="R244" s="17" cm="1">
        <f t="array" ref="R244">INDEX(R$14:R$114,$A244+1)+SUMPRODUCT(TRANSPOSE($E244:$G244),R$7:R$9)</f>
        <v>4.0214745867301768E-2</v>
      </c>
      <c r="S244" s="17" cm="1">
        <f t="array" ref="S244">INDEX(S$14:S$114,$A244+1)+SUMPRODUCT(TRANSPOSE($E244:$G244),S$7:S$9)</f>
        <v>4.1268316942041458E-2</v>
      </c>
      <c r="T244" s="17" cm="1">
        <f t="array" ref="T244">INDEX(T$14:T$114,$A244+1)+SUMPRODUCT(TRANSPOSE($E244:$G244),T$7:T$9)</f>
        <v>4.2329179444496975E-2</v>
      </c>
      <c r="U244" s="17" cm="1">
        <f t="array" ref="U244">INDEX(U$14:U$114,$A244+1)+SUMPRODUCT(TRANSPOSE($E244:$G244),U$7:U$9)</f>
        <v>4.3390840668119698E-2</v>
      </c>
      <c r="V244" s="17" cm="1">
        <f t="array" ref="V244">INDEX(V$14:V$114,$A244+1)+SUMPRODUCT(TRANSPOSE($E244:$G244),V$7:V$9)</f>
        <v>4.4447162773926331E-2</v>
      </c>
      <c r="W244" s="17" cm="1">
        <f t="array" ref="W244">INDEX(W$14:W$114,$A244+1)+SUMPRODUCT(TRANSPOSE($E244:$G244),W$7:W$9)</f>
        <v>4.5492254550502632E-2</v>
      </c>
      <c r="X244" s="17" cm="1">
        <f t="array" ref="X244">INDEX(X$14:X$114,$A244+1)+SUMPRODUCT(TRANSPOSE($E244:$G244),X$7:X$9)</f>
        <v>4.6520379934425461E-2</v>
      </c>
      <c r="Y244" s="17" cm="1">
        <f t="array" ref="Y244">INDEX(Y$14:Y$114,$A244+1)+SUMPRODUCT(TRANSPOSE($E244:$G244),Y$7:Y$9)</f>
        <v>4.752592640581841E-2</v>
      </c>
      <c r="Z244" s="17" cm="1">
        <f t="array" ref="Z244">INDEX(Z$14:Z$114,$A244+1)+SUMPRODUCT(TRANSPOSE($E244:$G244),Z$7:Z$9)</f>
        <v>4.8503361020702275E-2</v>
      </c>
      <c r="AA244" s="17" cm="1">
        <f t="array" ref="AA244">INDEX(AA$14:AA$114,$A244+1)+SUMPRODUCT(TRANSPOSE($E244:$G244),AA$7:AA$9)</f>
        <v>4.944721737805411E-2</v>
      </c>
      <c r="AB244" s="17" cm="1">
        <f t="array" ref="AB244">INDEX(AB$14:AB$114,$A244+1)+SUMPRODUCT(TRANSPOSE($E244:$G244),AB$7:AB$9)</f>
        <v>5.0352079461536949E-2</v>
      </c>
      <c r="AC244" s="17" cm="1">
        <f t="array" ref="AC244">INDEX(AC$14:AC$114,$A244+1)+SUMPRODUCT(TRANSPOSE($E244:$G244),AC$7:AC$9)</f>
        <v>5.1212568917220119E-2</v>
      </c>
      <c r="AD244" s="17" cm="1">
        <f t="array" ref="AD244">INDEX(AD$14:AD$114,$A244+1)+SUMPRODUCT(TRANSPOSE($E244:$G244),AD$7:AD$9)</f>
        <v>5.2023340431080901E-2</v>
      </c>
      <c r="AE244" s="17" cm="1">
        <f t="array" ref="AE244">INDEX(AE$14:AE$114,$A244+1)+SUMPRODUCT(TRANSPOSE($E244:$G244),AE$7:AE$9)</f>
        <v>5.2779075716386049E-2</v>
      </c>
      <c r="AF244" s="17" cm="1">
        <f t="array" ref="AF244">INDEX(AF$14:AF$114,$A244+1)+SUMPRODUCT(TRANSPOSE($E244:$G244),AF$7:AF$9)</f>
        <v>5.3474482181960471E-2</v>
      </c>
      <c r="AG244" s="17" cm="1">
        <f t="array" ref="AG244">INDEX(AG$14:AG$114,$A244+1)+SUMPRODUCT(TRANSPOSE($E244:$G244),AG$7:AG$9)</f>
        <v>5.4104288032651972E-2</v>
      </c>
      <c r="AH244" s="17" cm="1">
        <f t="array" ref="AH244">INDEX(AH$14:AH$114,$A244+1)+SUMPRODUCT(TRANSPOSE($E244:$G244),AH$7:AH$9)</f>
        <v>5.4663240091548868E-2</v>
      </c>
      <c r="AI244" s="17" cm="1">
        <f t="array" ref="AI244">INDEX(AI$14:AI$114,$A244+1)+SUMPRODUCT(TRANSPOSE($E244:$G244),AI$7:AI$9)</f>
        <v>5.5146106885649901E-2</v>
      </c>
      <c r="AJ244" s="17" cm="1">
        <f t="array" ref="AJ244">INDEX(AJ$14:AJ$114,$A244+1)+SUMPRODUCT(TRANSPOSE($E244:$G244),AJ$7:AJ$9)</f>
        <v>5.5547673892212143E-2</v>
      </c>
      <c r="AK244" s="17" cm="1">
        <f t="array" ref="AK244">INDEX(AK$14:AK$114,$A244+1)+SUMPRODUCT(TRANSPOSE($E244:$G244),AK$7:AK$9)</f>
        <v>5.586274598069739E-2</v>
      </c>
      <c r="AL244" s="17" cm="1">
        <f t="array" ref="AL244">INDEX(AL$14:AL$114,$A244+1)+SUMPRODUCT(TRANSPOSE($E244:$G244),AL$7:AL$9)</f>
        <v>5.6086144791985468E-2</v>
      </c>
      <c r="AM244" s="17" cm="1">
        <f t="array" ref="AM244">INDEX(AM$14:AM$114,$A244+1)+SUMPRODUCT(TRANSPOSE($E244:$G244),AM$7:AM$9)</f>
        <v>5.6212711502226939E-2</v>
      </c>
      <c r="AN244" s="17" cm="1">
        <f t="array" ref="AN244">INDEX(AN$14:AN$114,$A244+1)+SUMPRODUCT(TRANSPOSE($E244:$G244),AN$7:AN$9)</f>
        <v>5.6237305261518475E-2</v>
      </c>
      <c r="AO244" s="17" cm="1">
        <f t="array" ref="AO244">INDEX(AO$14:AO$114,$A244+1)+SUMPRODUCT(TRANSPOSE($E244:$G244),AO$7:AO$9)</f>
        <v>5.6260409019112431E-2</v>
      </c>
      <c r="AP244" s="17" cm="1">
        <f t="array" ref="AP244">INDEX(AP$14:AP$114,$A244+1)+SUMPRODUCT(TRANSPOSE($E244:$G244),AP$7:AP$9)</f>
        <v>5.6282154200439125E-2</v>
      </c>
      <c r="AQ244" s="17" cm="1">
        <f t="array" ref="AQ244">INDEX(AQ$14:AQ$114,$A244+1)+SUMPRODUCT(TRANSPOSE($E244:$G244),AQ$7:AQ$9)</f>
        <v>5.6302657215908533E-2</v>
      </c>
      <c r="AR244" s="17" cm="1">
        <f t="array" ref="AR244">INDEX(AR$14:AR$114,$A244+1)+SUMPRODUCT(TRANSPOSE($E244:$G244),AR$7:AR$9)</f>
        <v>5.6322021545651343E-2</v>
      </c>
      <c r="AS244" s="17" cm="1">
        <f t="array" ref="AS244">INDEX(AS$14:AS$114,$A244+1)+SUMPRODUCT(TRANSPOSE($E244:$G244),AS$7:AS$9)</f>
        <v>5.6340339486299892E-2</v>
      </c>
      <c r="AT244" s="17" cm="1">
        <f t="array" ref="AT244">INDEX(AT$14:AT$114,$A244+1)+SUMPRODUCT(TRANSPOSE($E244:$G244),AT$7:AT$9)</f>
        <v>5.6357693622047886E-2</v>
      </c>
      <c r="AU244" s="17" cm="1">
        <f t="array" ref="AU244">INDEX(AU$14:AU$114,$A244+1)+SUMPRODUCT(TRANSPOSE($E244:$G244),AU$7:AU$9)</f>
        <v>5.6374158069459321E-2</v>
      </c>
      <c r="AV244" s="17" cm="1">
        <f t="array" ref="AV244">INDEX(AV$14:AV$114,$A244+1)+SUMPRODUCT(TRANSPOSE($E244:$G244),AV$7:AV$9)</f>
        <v>5.6389799535614502E-2</v>
      </c>
      <c r="AW244" s="17" cm="1">
        <f t="array" ref="AW244">INDEX(AW$14:AW$114,$A244+1)+SUMPRODUCT(TRANSPOSE($E244:$G244),AW$7:AW$9)</f>
        <v>5.6404678221445001E-2</v>
      </c>
      <c r="AX244" s="17" cm="1">
        <f t="array" ref="AX244">INDEX(AX$14:AX$114,$A244+1)+SUMPRODUCT(TRANSPOSE($E244:$G244),AX$7:AX$9)</f>
        <v>5.641884859605982E-2</v>
      </c>
      <c r="AY244" s="17" cm="1">
        <f t="array" ref="AY244">INDEX(AY$14:AY$114,$A244+1)+SUMPRODUCT(TRANSPOSE($E244:$G244),AY$7:AY$9)</f>
        <v>5.6432360063055506E-2</v>
      </c>
      <c r="AZ244" s="17" cm="1">
        <f t="array" ref="AZ244">INDEX(AZ$14:AZ$114,$A244+1)+SUMPRODUCT(TRANSPOSE($E244:$G244),AZ$7:AZ$9)</f>
        <v>5.6445257535988266E-2</v>
      </c>
      <c r="BA244" s="17" cm="1">
        <f t="array" ref="BA244">INDEX(BA$14:BA$114,$A244+1)+SUMPRODUCT(TRANSPOSE($E244:$G244),BA$7:BA$9)</f>
        <v>5.6457581937138332E-2</v>
      </c>
      <c r="BB244" s="17" cm="1">
        <f t="array" ref="BB244">INDEX(BB$14:BB$114,$A244+1)+SUMPRODUCT(TRANSPOSE($E244:$G244),BB$7:BB$9)</f>
        <v>5.6469370631232571E-2</v>
      </c>
      <c r="BC244" s="17" cm="1">
        <f t="array" ref="BC244">INDEX(BC$14:BC$114,$A244+1)+SUMPRODUCT(TRANSPOSE($E244:$G244),BC$7:BC$9)</f>
        <v>5.6480657803814047E-2</v>
      </c>
      <c r="BD244" s="17" cm="1">
        <f t="array" ref="BD244">INDEX(BD$14:BD$114,$A244+1)+SUMPRODUCT(TRANSPOSE($E244:$G244),BD$7:BD$9)</f>
        <v>5.6491474792326066E-2</v>
      </c>
      <c r="BE244" s="17" cm="1">
        <f t="array" ref="BE244">INDEX(BE$14:BE$114,$A244+1)+SUMPRODUCT(TRANSPOSE($E244:$G244),BE$7:BE$9)</f>
        <v>5.6501850376665094E-2</v>
      </c>
      <c r="BF244" s="17" cm="1">
        <f t="array" ref="BF244">INDEX(BF$14:BF$114,$A244+1)+SUMPRODUCT(TRANSPOSE($E244:$G244),BF$7:BF$9)</f>
        <v>5.6511811034875112E-2</v>
      </c>
      <c r="BG244" s="17" cm="1">
        <f t="array" ref="BG244">INDEX(BG$14:BG$114,$A244+1)+SUMPRODUCT(TRANSPOSE($E244:$G244),BG$7:BG$9)</f>
        <v>5.6521381168768911E-2</v>
      </c>
      <c r="BH244" s="17" cm="1">
        <f t="array" ref="BH244">INDEX(BH$14:BH$114,$A244+1)+SUMPRODUCT(TRANSPOSE($E244:$G244),BH$7:BH$9)</f>
        <v>5.6530583303518664E-2</v>
      </c>
      <c r="BI244" s="17" cm="1">
        <f t="array" ref="BI244">INDEX(BI$14:BI$114,$A244+1)+SUMPRODUCT(TRANSPOSE($E244:$G244),BI$7:BI$9)</f>
        <v>5.6539438264659445E-2</v>
      </c>
      <c r="BJ244" s="17" cm="1">
        <f t="array" ref="BJ244">INDEX(BJ$14:BJ$114,$A244+1)+SUMPRODUCT(TRANSPOSE($E244:$G244),BJ$7:BJ$9)</f>
        <v>5.6547965335429592E-2</v>
      </c>
      <c r="BK244" s="17" cm="1">
        <f t="array" ref="BK244">INDEX(BK$14:BK$114,$A244+1)+SUMPRODUCT(TRANSPOSE($E244:$G244),BK$7:BK$9)</f>
        <v>5.655618239694836E-2</v>
      </c>
      <c r="BL244" s="17" cm="1">
        <f t="array" ref="BL244">INDEX(BL$14:BL$114,$A244+1)+SUMPRODUCT(TRANSPOSE($E244:$G244),BL$7:BL$9)</f>
        <v>5.6564106053379345E-2</v>
      </c>
      <c r="BM244" s="17" cm="1">
        <f t="array" ref="BM244">INDEX(BM$14:BM$114,$A244+1)+SUMPRODUCT(TRANSPOSE($E244:$G244),BM$7:BM$9)</f>
        <v>5.6571751743921803E-2</v>
      </c>
      <c r="BN244" s="17" cm="1">
        <f t="array" ref="BN244">INDEX(BN$14:BN$114,$A244+1)+SUMPRODUCT(TRANSPOSE($E244:$G244),BN$7:BN$9)</f>
        <v>5.6579133843216764E-2</v>
      </c>
      <c r="BO244" s="17" cm="1">
        <f t="array" ref="BO244">INDEX(BO$14:BO$114,$A244+1)+SUMPRODUCT(TRANSPOSE($E244:$G244),BO$7:BO$9)</f>
        <v>5.6586265751547779E-2</v>
      </c>
      <c r="BP244" s="17" cm="1">
        <f t="array" ref="BP244">INDEX(BP$14:BP$114,$A244+1)+SUMPRODUCT(TRANSPOSE($E244:$G244),BP$7:BP$9)</f>
        <v>5.6593159976020199E-2</v>
      </c>
      <c r="BQ244" s="17" cm="1">
        <f t="array" ref="BQ244">INDEX(BQ$14:BQ$114,$A244+1)+SUMPRODUCT(TRANSPOSE($E244:$G244),BQ$7:BQ$9)</f>
        <v>5.6599828203758848E-2</v>
      </c>
      <c r="BR244" s="17" cm="1">
        <f t="array" ref="BR244">INDEX(BR$14:BR$114,$A244+1)+SUMPRODUCT(TRANSPOSE($E244:$G244),BR$7:BR$9)</f>
        <v>5.6606281368023134E-2</v>
      </c>
      <c r="BS244" s="17" cm="1">
        <f t="array" ref="BS244">INDEX(BS$14:BS$114,$A244+1)+SUMPRODUCT(TRANSPOSE($E244:$G244),BS$7:BS$9)</f>
        <v>5.6612529708026535E-2</v>
      </c>
      <c r="BT244" s="17" cm="1">
        <f t="array" ref="BT244">INDEX(BT$14:BT$114,$A244+1)+SUMPRODUCT(TRANSPOSE($E244:$G244),BT$7:BT$9)</f>
        <v>5.661858282314812E-2</v>
      </c>
      <c r="BU244" s="17" cm="1">
        <f t="array" ref="BU244">INDEX(BU$14:BU$114,$A244+1)+SUMPRODUCT(TRANSPOSE($E244:$G244),BU$7:BU$9)</f>
        <v>5.6624449722143186E-2</v>
      </c>
      <c r="BV244" s="17" cm="1">
        <f t="array" ref="BV244">INDEX(BV$14:BV$114,$A244+1)+SUMPRODUCT(TRANSPOSE($E244:$G244),BV$7:BV$9)</f>
        <v>5.6630138867878807E-2</v>
      </c>
      <c r="BW244" s="17" cm="1">
        <f t="array" ref="BW244">INDEX(BW$14:BW$114,$A244+1)+SUMPRODUCT(TRANSPOSE($E244:$G244),BW$7:BW$9)</f>
        <v>5.663565821806392E-2</v>
      </c>
      <c r="BX244" s="17" cm="1">
        <f t="array" ref="BX244">INDEX(BX$14:BX$114,$A244+1)+SUMPRODUCT(TRANSPOSE($E244:$G244),BX$7:BX$9)</f>
        <v>5.6641015262388059E-2</v>
      </c>
      <c r="BY244" s="17" cm="1">
        <f t="array" ref="BY244">INDEX(BY$14:BY$114,$A244+1)+SUMPRODUCT(TRANSPOSE($E244:$G244),BY$7:BY$9)</f>
        <v>5.664621705642979E-2</v>
      </c>
      <c r="BZ244" s="17" cm="1">
        <f t="array" ref="BZ244">INDEX(BZ$14:BZ$114,$A244+1)+SUMPRODUCT(TRANSPOSE($E244:$G244),BZ$7:BZ$9)</f>
        <v>5.6651270252658578E-2</v>
      </c>
      <c r="CA244" s="17" cm="1">
        <f t="array" ref="CA244">INDEX(CA$14:CA$114,$A244+1)+SUMPRODUCT(TRANSPOSE($E244:$G244),CA$7:CA$9)</f>
        <v>5.6656181128819635E-2</v>
      </c>
      <c r="CB244" s="17" cm="1">
        <f t="array" ref="CB244">INDEX(CB$14:CB$114,$A244+1)+SUMPRODUCT(TRANSPOSE($E244:$G244),CB$7:CB$9)</f>
        <v>5.6660955613950667E-2</v>
      </c>
      <c r="CC244" s="17" cm="1">
        <f t="array" ref="CC244">INDEX(CC$14:CC$114,$A244+1)+SUMPRODUCT(TRANSPOSE($E244:$G244),CC$7:CC$9)</f>
        <v>5.6359778282124892E-2</v>
      </c>
      <c r="CD244" s="17" cm="1">
        <f t="array" ref="CD244">INDEX(CD$14:CD$114,$A244+1)+SUMPRODUCT(TRANSPOSE($E244:$G244),CD$7:CD$9)</f>
        <v>5.6078299774305326E-2</v>
      </c>
      <c r="CE244" s="17" cm="1">
        <f t="array" ref="CE244">INDEX(CE$14:CE$114,$A244+1)+SUMPRODUCT(TRANSPOSE($E244:$G244),CE$7:CE$9)</f>
        <v>5.5815808117743212E-2</v>
      </c>
      <c r="CF244" s="17" cm="1">
        <f t="array" ref="CF244">INDEX(CF$14:CF$114,$A244+1)+SUMPRODUCT(TRANSPOSE($E244:$G244),CF$7:CF$9)</f>
        <v>5.5571632212847763E-2</v>
      </c>
      <c r="CG244" s="17" cm="1">
        <f t="array" ref="CG244">INDEX(CG$14:CG$114,$A244+1)+SUMPRODUCT(TRANSPOSE($E244:$G244),CG$7:CG$9)</f>
        <v>5.5345137793208252E-2</v>
      </c>
      <c r="CH244" s="17" cm="1">
        <f t="array" ref="CH244">INDEX(CH$14:CH$114,$A244+1)+SUMPRODUCT(TRANSPOSE($E244:$G244),CH$7:CH$9)</f>
        <v>5.5135723388688537E-2</v>
      </c>
      <c r="CI244" s="17" cm="1">
        <f t="array" ref="CI244">INDEX(CI$14:CI$114,$A244+1)+SUMPRODUCT(TRANSPOSE($E244:$G244),CI$7:CI$9)</f>
        <v>5.4942816180517093E-2</v>
      </c>
      <c r="CJ244" s="17" cm="1">
        <f t="array" ref="CJ244">INDEX(CJ$14:CJ$114,$A244+1)+SUMPRODUCT(TRANSPOSE($E244:$G244),CJ$7:CJ$9)</f>
        <v>5.4765868075425148E-2</v>
      </c>
      <c r="CK244" s="17" cm="1">
        <f t="array" ref="CK244">INDEX(CK$14:CK$114,$A244+1)+SUMPRODUCT(TRANSPOSE($E244:$G244),CK$7:CK$9)</f>
        <v>5.4643813288589235E-2</v>
      </c>
      <c r="CL244" s="17" cm="1">
        <f t="array" ref="CL244">INDEX(CL$14:CL$114,$A244+1)+SUMPRODUCT(TRANSPOSE($E244:$G244),CL$7:CL$9)</f>
        <v>5.4531579219340695E-2</v>
      </c>
      <c r="CM244" s="17" cm="1">
        <f t="array" ref="CM244">INDEX(CM$14:CM$114,$A244+1)+SUMPRODUCT(TRANSPOSE($E244:$G244),CM$7:CM$9)</f>
        <v>5.4428855695214926E-2</v>
      </c>
      <c r="CN244" s="17" cm="1">
        <f t="array" ref="CN244">INDEX(CN$14:CN$114,$A244+1)+SUMPRODUCT(TRANSPOSE($E244:$G244),CN$7:CN$9)</f>
        <v>5.4335328854458007E-2</v>
      </c>
      <c r="CO244" s="17" cm="1">
        <f t="array" ref="CO244">INDEX(CO$14:CO$114,$A244+1)+SUMPRODUCT(TRANSPOSE($E244:$G244),CO$7:CO$9)</f>
        <v>5.4250676378957738E-2</v>
      </c>
      <c r="CP244" s="17" cm="1">
        <f t="array" ref="CP244">INDEX(CP$14:CP$114,$A244+1)+SUMPRODUCT(TRANSPOSE($E244:$G244),CP$7:CP$9)</f>
        <v>5.417456176470746E-2</v>
      </c>
      <c r="CQ244" s="17" cm="1">
        <f t="array" ref="CQ244">INDEX(CQ$14:CQ$114,$A244+1)+SUMPRODUCT(TRANSPOSE($E244:$G244),CQ$7:CQ$9)</f>
        <v>5.4106628478666749E-2</v>
      </c>
      <c r="CR244" s="17" cm="1">
        <f t="array" ref="CR244">INDEX(CR$14:CR$114,$A244+1)+SUMPRODUCT(TRANSPOSE($E244:$G244),CR$7:CR$9)</f>
        <v>5.4046493203099163E-2</v>
      </c>
      <c r="CS244" s="17" cm="1">
        <f t="array" ref="CS244">INDEX(CS$14:CS$114,$A244+1)+SUMPRODUCT(TRANSPOSE($E244:$G244),CS$7:CS$9)</f>
        <v>5.3993738457924642E-2</v>
      </c>
      <c r="CT244" s="17" cm="1">
        <f t="array" ref="CT244">INDEX(CT$14:CT$114,$A244+1)+SUMPRODUCT(TRANSPOSE($E244:$G244),CT$7:CT$9)</f>
        <v>5.3947904200806515E-2</v>
      </c>
      <c r="CU244" s="17" cm="1">
        <f t="array" ref="CU244">INDEX(CU$14:CU$114,$A244+1)+SUMPRODUCT(TRANSPOSE($E244:$G244),CU$7:CU$9)</f>
        <v>5.3877351578763708E-2</v>
      </c>
      <c r="CV244" s="17" cm="1">
        <f t="array" ref="CV244">INDEX(CV$14:CV$114,$A244+1)+SUMPRODUCT(TRANSPOSE($E244:$G244),CV$7:CV$9)</f>
        <v>5.3820169386943437E-2</v>
      </c>
      <c r="CW244" s="17" cm="1">
        <f t="array" ref="CW244">INDEX(CW$14:CW$114,$A244+1)+SUMPRODUCT(TRANSPOSE($E244:$G244),CW$7:CW$9)</f>
        <v>5.3775458375716942E-2</v>
      </c>
      <c r="CX244" s="17" cm="1">
        <f t="array" ref="CX244">INDEX(CX$14:CX$114,$A244+1)+SUMPRODUCT(TRANSPOSE($E244:$G244),CX$7:CX$9)</f>
        <v>5.3718541266405948E-2</v>
      </c>
      <c r="CY244" s="17" cm="1">
        <f t="array" ref="CY244">INDEX(CY$14:CY$114,$A244+1)+SUMPRODUCT(TRANSPOSE($E244:$G244),CY$7:CY$9)</f>
        <v>5.3680395751714557E-2</v>
      </c>
      <c r="CZ244" s="17" cm="1">
        <f t="array" ref="CZ244">INDEX(CZ$14:CZ$114,$A244+1)+SUMPRODUCT(TRANSPOSE($E244:$G244),CZ$7:CZ$9)</f>
        <v>5.3636416235547255E-2</v>
      </c>
      <c r="DA244" s="17" cm="1">
        <f t="array" ref="DA244">INDEX(DA$14:DA$114,$A244+1)+SUMPRODUCT(TRANSPOSE($E244:$G244),DA$7:DA$9)</f>
        <v>5.3620175008106549E-2</v>
      </c>
      <c r="DB244" s="17" cm="1">
        <f t="array" ref="DB244">INDEX(DB$14:DB$114,$A244+1)+SUMPRODUCT(TRANSPOSE($E244:$G244),DB$7:DB$9)</f>
        <v>5.3612108936693756E-2</v>
      </c>
      <c r="DC244" s="17" cm="1">
        <f t="array" ref="DC244">INDEX(DC$14:DC$114,$A244+1)+SUMPRODUCT(TRANSPOSE($E244:$G244),DC$7:DC$9)</f>
        <v>5.3658133979079689E-2</v>
      </c>
      <c r="DD244" s="17" cm="1">
        <f t="array" ref="DD244">INDEX(DD$14:DD$114,$A244+1)+SUMPRODUCT(TRANSPOSE($E244:$G244),DD$7:DD$9)</f>
        <v>5.371630022585526E-2</v>
      </c>
    </row>
    <row r="245" spans="1:108" x14ac:dyDescent="0.25">
      <c r="A245" s="13">
        <f t="shared" si="136"/>
        <v>29</v>
      </c>
      <c r="B245" s="13">
        <f t="shared" si="137"/>
        <v>2</v>
      </c>
      <c r="C245" s="13">
        <f t="shared" ref="C245:D245" si="172">C144</f>
        <v>12</v>
      </c>
      <c r="D245" s="13">
        <f t="shared" si="172"/>
        <v>348</v>
      </c>
      <c r="E245" s="30">
        <f t="shared" si="155"/>
        <v>1.4999999999999998E-2</v>
      </c>
      <c r="F245" s="30">
        <f t="shared" si="152"/>
        <v>1.4999999999999998E-2</v>
      </c>
      <c r="G245" s="30">
        <f t="shared" si="153"/>
        <v>1.4999999999999998E-2</v>
      </c>
      <c r="H245" s="36">
        <f t="shared" si="127"/>
        <v>20348</v>
      </c>
      <c r="I245" s="17" cm="1">
        <f t="array" ref="I245">INDEX(I$14:I$114,$A245+1)+SUMPRODUCT(TRANSPOSE($E245:$G245),I$7:I$9)</f>
        <v>3.3258133827217415E-2</v>
      </c>
      <c r="J245" s="17" cm="1">
        <f t="array" ref="J245">INDEX(J$14:J$114,$A245+1)+SUMPRODUCT(TRANSPOSE($E245:$G245),J$7:J$9)</f>
        <v>3.3878762693240069E-2</v>
      </c>
      <c r="K245" s="17" cm="1">
        <f t="array" ref="K245">INDEX(K$14:K$114,$A245+1)+SUMPRODUCT(TRANSPOSE($E245:$G245),K$7:K$9)</f>
        <v>3.4734083460297036E-2</v>
      </c>
      <c r="L245" s="17" cm="1">
        <f t="array" ref="L245">INDEX(L$14:L$114,$A245+1)+SUMPRODUCT(TRANSPOSE($E245:$G245),L$7:L$9)</f>
        <v>3.5674009557106964E-2</v>
      </c>
      <c r="M245" s="17" cm="1">
        <f t="array" ref="M245">INDEX(M$14:M$114,$A245+1)+SUMPRODUCT(TRANSPOSE($E245:$G245),M$7:M$9)</f>
        <v>3.6664436460386182E-2</v>
      </c>
      <c r="N245" s="17" cm="1">
        <f t="array" ref="N245">INDEX(N$14:N$114,$A245+1)+SUMPRODUCT(TRANSPOSE($E245:$G245),N$7:N$9)</f>
        <v>3.7690546602452066E-2</v>
      </c>
      <c r="O245" s="17" cm="1">
        <f t="array" ref="O245">INDEX(O$14:O$114,$A245+1)+SUMPRODUCT(TRANSPOSE($E245:$G245),O$7:O$9)</f>
        <v>3.8743031782814005E-2</v>
      </c>
      <c r="P245" s="17" cm="1">
        <f t="array" ref="P245">INDEX(P$14:P$114,$A245+1)+SUMPRODUCT(TRANSPOSE($E245:$G245),P$7:P$9)</f>
        <v>3.9814632119676716E-2</v>
      </c>
      <c r="Q245" s="17" cm="1">
        <f t="array" ref="Q245">INDEX(Q$14:Q$114,$A245+1)+SUMPRODUCT(TRANSPOSE($E245:$G245),Q$7:Q$9)</f>
        <v>4.0899001364578788E-2</v>
      </c>
      <c r="R245" s="17" cm="1">
        <f t="array" ref="R245">INDEX(R$14:R$114,$A245+1)+SUMPRODUCT(TRANSPOSE($E245:$G245),R$7:R$9)</f>
        <v>4.1990239143807492E-2</v>
      </c>
      <c r="S245" s="17" cm="1">
        <f t="array" ref="S245">INDEX(S$14:S$114,$A245+1)+SUMPRODUCT(TRANSPOSE($E245:$G245),S$7:S$9)</f>
        <v>4.3082687883378198E-2</v>
      </c>
      <c r="T245" s="17" cm="1">
        <f t="array" ref="T245">INDEX(T$14:T$114,$A245+1)+SUMPRODUCT(TRANSPOSE($E245:$G245),T$7:T$9)</f>
        <v>4.4170830202267961E-2</v>
      </c>
      <c r="U245" s="17" cm="1">
        <f t="array" ref="U245">INDEX(U$14:U$114,$A245+1)+SUMPRODUCT(TRANSPOSE($E245:$G245),U$7:U$9)</f>
        <v>4.5249229031190649E-2</v>
      </c>
      <c r="V245" s="17" cm="1">
        <f t="array" ref="V245">INDEX(V$14:V$114,$A245+1)+SUMPRODUCT(TRANSPOSE($E245:$G245),V$7:V$9)</f>
        <v>4.6312509748742105E-2</v>
      </c>
      <c r="W245" s="17" cm="1">
        <f t="array" ref="W245">INDEX(W$14:W$114,$A245+1)+SUMPRODUCT(TRANSPOSE($E245:$G245),W$7:W$9)</f>
        <v>4.7355324037807157E-2</v>
      </c>
      <c r="X245" s="17" cm="1">
        <f t="array" ref="X245">INDEX(X$14:X$114,$A245+1)+SUMPRODUCT(TRANSPOSE($E245:$G245),X$7:X$9)</f>
        <v>4.8372356644706384E-2</v>
      </c>
      <c r="Y245" s="17" cm="1">
        <f t="array" ref="Y245">INDEX(Y$14:Y$114,$A245+1)+SUMPRODUCT(TRANSPOSE($E245:$G245),Y$7:Y$9)</f>
        <v>4.9358305502418355E-2</v>
      </c>
      <c r="Z245" s="17" cm="1">
        <f t="array" ref="Z245">INDEX(Z$14:Z$114,$A245+1)+SUMPRODUCT(TRANSPOSE($E245:$G245),Z$7:Z$9)</f>
        <v>5.0307886504663425E-2</v>
      </c>
      <c r="AA245" s="17" cm="1">
        <f t="array" ref="AA245">INDEX(AA$14:AA$114,$A245+1)+SUMPRODUCT(TRANSPOSE($E245:$G245),AA$7:AA$9)</f>
        <v>5.1215829373911871E-2</v>
      </c>
      <c r="AB245" s="17" cm="1">
        <f t="array" ref="AB245">INDEX(AB$14:AB$114,$A245+1)+SUMPRODUCT(TRANSPOSE($E245:$G245),AB$7:AB$9)</f>
        <v>5.2076873540539116E-2</v>
      </c>
      <c r="AC245" s="17" cm="1">
        <f t="array" ref="AC245">INDEX(AC$14:AC$114,$A245+1)+SUMPRODUCT(TRANSPOSE($E245:$G245),AC$7:AC$9)</f>
        <v>5.288577006571335E-2</v>
      </c>
      <c r="AD245" s="17" cm="1">
        <f t="array" ref="AD245">INDEX(AD$14:AD$114,$A245+1)+SUMPRODUCT(TRANSPOSE($E245:$G245),AD$7:AD$9)</f>
        <v>5.3637280334821603E-2</v>
      </c>
      <c r="AE245" s="17" cm="1">
        <f t="array" ref="AE245">INDEX(AE$14:AE$114,$A245+1)+SUMPRODUCT(TRANSPOSE($E245:$G245),AE$7:AE$9)</f>
        <v>5.4326178421025474E-2</v>
      </c>
      <c r="AF245" s="17" cm="1">
        <f t="array" ref="AF245">INDEX(AF$14:AF$114,$A245+1)+SUMPRODUCT(TRANSPOSE($E245:$G245),AF$7:AF$9)</f>
        <v>5.4947248815310747E-2</v>
      </c>
      <c r="AG245" s="17" cm="1">
        <f t="array" ref="AG245">INDEX(AG$14:AG$114,$A245+1)+SUMPRODUCT(TRANSPOSE($E245:$G245),AG$7:AG$9)</f>
        <v>5.5495286367157927E-2</v>
      </c>
      <c r="AH245" s="17" cm="1">
        <f t="array" ref="AH245">INDEX(AH$14:AH$114,$A245+1)+SUMPRODUCT(TRANSPOSE($E245:$G245),AH$7:AH$9)</f>
        <v>5.5965101215470589E-2</v>
      </c>
      <c r="AI245" s="17" cm="1">
        <f t="array" ref="AI245">INDEX(AI$14:AI$114,$A245+1)+SUMPRODUCT(TRANSPOSE($E245:$G245),AI$7:AI$9)</f>
        <v>5.6351515182578957E-2</v>
      </c>
      <c r="AJ245" s="17" cm="1">
        <f t="array" ref="AJ245">INDEX(AJ$14:AJ$114,$A245+1)+SUMPRODUCT(TRANSPOSE($E245:$G245),AJ$7:AJ$9)</f>
        <v>5.6649365388557013E-2</v>
      </c>
      <c r="AK245" s="17" cm="1">
        <f t="array" ref="AK245">INDEX(AK$14:AK$114,$A245+1)+SUMPRODUCT(TRANSPOSE($E245:$G245),AK$7:AK$9)</f>
        <v>5.6853502390108765E-2</v>
      </c>
      <c r="AL245" s="17" cm="1">
        <f t="array" ref="AL245">INDEX(AL$14:AL$114,$A245+1)+SUMPRODUCT(TRANSPOSE($E245:$G245),AL$7:AL$9)</f>
        <v>5.6958793743382072E-2</v>
      </c>
      <c r="AM245" s="17" cm="1">
        <f t="array" ref="AM245">INDEX(AM$14:AM$114,$A245+1)+SUMPRODUCT(TRANSPOSE($E245:$G245),AM$7:AM$9)</f>
        <v>5.6960122952031442E-2</v>
      </c>
      <c r="AN245" s="17" cm="1">
        <f t="array" ref="AN245">INDEX(AN$14:AN$114,$A245+1)+SUMPRODUCT(TRANSPOSE($E245:$G245),AN$7:AN$9)</f>
        <v>5.6961369086680244E-2</v>
      </c>
      <c r="AO245" s="17" cm="1">
        <f t="array" ref="AO245">INDEX(AO$14:AO$114,$A245+1)+SUMPRODUCT(TRANSPOSE($E245:$G245),AO$7:AO$9)</f>
        <v>5.6962539699374579E-2</v>
      </c>
      <c r="AP245" s="17" cm="1">
        <f t="array" ref="AP245">INDEX(AP$14:AP$114,$A245+1)+SUMPRODUCT(TRANSPOSE($E245:$G245),AP$7:AP$9)</f>
        <v>5.6963641453699906E-2</v>
      </c>
      <c r="AQ245" s="17" cm="1">
        <f t="array" ref="AQ245">INDEX(AQ$14:AQ$114,$A245+1)+SUMPRODUCT(TRANSPOSE($E245:$G245),AQ$7:AQ$9)</f>
        <v>5.6964680251702413E-2</v>
      </c>
      <c r="AR245" s="17" cm="1">
        <f t="array" ref="AR245">INDEX(AR$14:AR$114,$A245+1)+SUMPRODUCT(TRANSPOSE($E245:$G245),AR$7:AR$9)</f>
        <v>5.6965661339655735E-2</v>
      </c>
      <c r="AS245" s="17" cm="1">
        <f t="array" ref="AS245">INDEX(AS$14:AS$114,$A245+1)+SUMPRODUCT(TRANSPOSE($E245:$G245),AS$7:AS$9)</f>
        <v>5.6966589396678077E-2</v>
      </c>
      <c r="AT245" s="17" cm="1">
        <f t="array" ref="AT245">INDEX(AT$14:AT$114,$A245+1)+SUMPRODUCT(TRANSPOSE($E245:$G245),AT$7:AT$9)</f>
        <v>5.6967468609356295E-2</v>
      </c>
      <c r="AU245" s="17" cm="1">
        <f t="array" ref="AU245">INDEX(AU$14:AU$114,$A245+1)+SUMPRODUCT(TRANSPOSE($E245:$G245),AU$7:AU$9)</f>
        <v>5.6968302734890938E-2</v>
      </c>
      <c r="AV245" s="17" cm="1">
        <f t="array" ref="AV245">INDEX(AV$14:AV$114,$A245+1)+SUMPRODUCT(TRANSPOSE($E245:$G245),AV$7:AV$9)</f>
        <v>5.6969095154767099E-2</v>
      </c>
      <c r="AW245" s="17" cm="1">
        <f t="array" ref="AW245">INDEX(AW$14:AW$114,$A245+1)+SUMPRODUCT(TRANSPOSE($E245:$G245),AW$7:AW$9)</f>
        <v>5.6969848920574204E-2</v>
      </c>
      <c r="AX245" s="17" cm="1">
        <f t="array" ref="AX245">INDEX(AX$14:AX$114,$A245+1)+SUMPRODUCT(TRANSPOSE($E245:$G245),AX$7:AX$9)</f>
        <v>5.6970566793278596E-2</v>
      </c>
      <c r="AY245" s="17" cm="1">
        <f t="array" ref="AY245">INDEX(AY$14:AY$114,$A245+1)+SUMPRODUCT(TRANSPOSE($E245:$G245),AY$7:AY$9)</f>
        <v>5.6971251277015175E-2</v>
      </c>
      <c r="AZ245" s="17" cm="1">
        <f t="array" ref="AZ245">INDEX(AZ$14:AZ$114,$A245+1)+SUMPRODUCT(TRANSPOSE($E245:$G245),AZ$7:AZ$9)</f>
        <v>5.6971904648274493E-2</v>
      </c>
      <c r="BA245" s="17" cm="1">
        <f t="array" ref="BA245">INDEX(BA$14:BA$114,$A245+1)+SUMPRODUCT(TRANSPOSE($E245:$G245),BA$7:BA$9)</f>
        <v>5.6972528981194079E-2</v>
      </c>
      <c r="BB245" s="17" cm="1">
        <f t="array" ref="BB245">INDEX(BB$14:BB$114,$A245+1)+SUMPRODUCT(TRANSPOSE($E245:$G245),BB$7:BB$9)</f>
        <v>5.6973126169553953E-2</v>
      </c>
      <c r="BC245" s="17" cm="1">
        <f t="array" ref="BC245">INDEX(BC$14:BC$114,$A245+1)+SUMPRODUCT(TRANSPOSE($E245:$G245),BC$7:BC$9)</f>
        <v>5.6973697945964172E-2</v>
      </c>
      <c r="BD245" s="17" cm="1">
        <f t="array" ref="BD245">INDEX(BD$14:BD$114,$A245+1)+SUMPRODUCT(TRANSPOSE($E245:$G245),BD$7:BD$9)</f>
        <v>5.6974245898651618E-2</v>
      </c>
      <c r="BE245" s="17" cm="1">
        <f t="array" ref="BE245">INDEX(BE$14:BE$114,$A245+1)+SUMPRODUCT(TRANSPOSE($E245:$G245),BE$7:BE$9)</f>
        <v>5.6974771486193551E-2</v>
      </c>
      <c r="BF245" s="17" cm="1">
        <f t="array" ref="BF245">INDEX(BF$14:BF$114,$A245+1)+SUMPRODUCT(TRANSPOSE($E245:$G245),BF$7:BF$9)</f>
        <v>5.69752760504839E-2</v>
      </c>
      <c r="BG245" s="17" cm="1">
        <f t="array" ref="BG245">INDEX(BG$14:BG$114,$A245+1)+SUMPRODUCT(TRANSPOSE($E245:$G245),BG$7:BG$9)</f>
        <v>5.6975760828169228E-2</v>
      </c>
      <c r="BH245" s="17" cm="1">
        <f t="array" ref="BH245">INDEX(BH$14:BH$114,$A245+1)+SUMPRODUCT(TRANSPOSE($E245:$G245),BH$7:BH$9)</f>
        <v>5.6976226960771523E-2</v>
      </c>
      <c r="BI245" s="17" cm="1">
        <f t="array" ref="BI245">INDEX(BI$14:BI$114,$A245+1)+SUMPRODUCT(TRANSPOSE($E245:$G245),BI$7:BI$9)</f>
        <v>5.6976675503661464E-2</v>
      </c>
      <c r="BJ245" s="17" cm="1">
        <f t="array" ref="BJ245">INDEX(BJ$14:BJ$114,$A245+1)+SUMPRODUCT(TRANSPOSE($E245:$G245),BJ$7:BJ$9)</f>
        <v>5.6977107434033822E-2</v>
      </c>
      <c r="BK245" s="17" cm="1">
        <f t="array" ref="BK245">INDEX(BK$14:BK$114,$A245+1)+SUMPRODUCT(TRANSPOSE($E245:$G245),BK$7:BK$9)</f>
        <v>5.6977523658016879E-2</v>
      </c>
      <c r="BL245" s="17" cm="1">
        <f t="array" ref="BL245">INDEX(BL$14:BL$114,$A245+1)+SUMPRODUCT(TRANSPOSE($E245:$G245),BL$7:BL$9)</f>
        <v>5.697792501701536E-2</v>
      </c>
      <c r="BM245" s="17" cm="1">
        <f t="array" ref="BM245">INDEX(BM$14:BM$114,$A245+1)+SUMPRODUCT(TRANSPOSE($E245:$G245),BM$7:BM$9)</f>
        <v>5.6978312293388109E-2</v>
      </c>
      <c r="BN245" s="17" cm="1">
        <f t="array" ref="BN245">INDEX(BN$14:BN$114,$A245+1)+SUMPRODUCT(TRANSPOSE($E245:$G245),BN$7:BN$9)</f>
        <v>5.6978686215540017E-2</v>
      </c>
      <c r="BO245" s="17" cm="1">
        <f t="array" ref="BO245">INDEX(BO$14:BO$114,$A245+1)+SUMPRODUCT(TRANSPOSE($E245:$G245),BO$7:BO$9)</f>
        <v>5.6979047462492147E-2</v>
      </c>
      <c r="BP245" s="17" cm="1">
        <f t="array" ref="BP245">INDEX(BP$14:BP$114,$A245+1)+SUMPRODUCT(TRANSPOSE($E245:$G245),BP$7:BP$9)</f>
        <v>5.6979396667997992E-2</v>
      </c>
      <c r="BQ245" s="17" cm="1">
        <f t="array" ref="BQ245">INDEX(BQ$14:BQ$114,$A245+1)+SUMPRODUCT(TRANSPOSE($E245:$G245),BQ$7:BQ$9)</f>
        <v>5.6979734424254733E-2</v>
      </c>
      <c r="BR245" s="17" cm="1">
        <f t="array" ref="BR245">INDEX(BR$14:BR$114,$A245+1)+SUMPRODUCT(TRANSPOSE($E245:$G245),BR$7:BR$9)</f>
        <v>5.6980061285252334E-2</v>
      </c>
      <c r="BS245" s="17" cm="1">
        <f t="array" ref="BS245">INDEX(BS$14:BS$114,$A245+1)+SUMPRODUCT(TRANSPOSE($E245:$G245),BS$7:BS$9)</f>
        <v>5.6980377769808008E-2</v>
      </c>
      <c r="BT245" s="17" cm="1">
        <f t="array" ref="BT245">INDEX(BT$14:BT$114,$A245+1)+SUMPRODUCT(TRANSPOSE($E245:$G245),BT$7:BT$9)</f>
        <v>5.6980684364312903E-2</v>
      </c>
      <c r="BU245" s="17" cm="1">
        <f t="array" ref="BU245">INDEX(BU$14:BU$114,$A245+1)+SUMPRODUCT(TRANSPOSE($E245:$G245),BU$7:BU$9)</f>
        <v>5.6980981525227223E-2</v>
      </c>
      <c r="BV245" s="17" cm="1">
        <f t="array" ref="BV245">INDEX(BV$14:BV$114,$A245+1)+SUMPRODUCT(TRANSPOSE($E245:$G245),BV$7:BV$9)</f>
        <v>5.6981269681345745E-2</v>
      </c>
      <c r="BW245" s="17" cm="1">
        <f t="array" ref="BW245">INDEX(BW$14:BW$114,$A245+1)+SUMPRODUCT(TRANSPOSE($E245:$G245),BW$7:BW$9)</f>
        <v>5.69815492358655E-2</v>
      </c>
      <c r="BX245" s="17" cm="1">
        <f t="array" ref="BX245">INDEX(BX$14:BX$114,$A245+1)+SUMPRODUCT(TRANSPOSE($E245:$G245),BX$7:BX$9)</f>
        <v>5.698182056826516E-2</v>
      </c>
      <c r="BY245" s="17" cm="1">
        <f t="array" ref="BY245">INDEX(BY$14:BY$114,$A245+1)+SUMPRODUCT(TRANSPOSE($E245:$G245),BY$7:BY$9)</f>
        <v>5.6982084036025213E-2</v>
      </c>
      <c r="BZ245" s="17" cm="1">
        <f t="array" ref="BZ245">INDEX(BZ$14:BZ$114,$A245+1)+SUMPRODUCT(TRANSPOSE($E245:$G245),BZ$7:BZ$9)</f>
        <v>5.698233997619849E-2</v>
      </c>
      <c r="CA245" s="17" cm="1">
        <f t="array" ref="CA245">INDEX(CA$14:CA$114,$A245+1)+SUMPRODUCT(TRANSPOSE($E245:$G245),CA$7:CA$9)</f>
        <v>5.6982588706849899E-2</v>
      </c>
      <c r="CB245" s="17" cm="1">
        <f t="array" ref="CB245">INDEX(CB$14:CB$114,$A245+1)+SUMPRODUCT(TRANSPOSE($E245:$G245),CB$7:CB$9)</f>
        <v>5.6660955613950667E-2</v>
      </c>
      <c r="CC245" s="17" cm="1">
        <f t="array" ref="CC245">INDEX(CC$14:CC$114,$A245+1)+SUMPRODUCT(TRANSPOSE($E245:$G245),CC$7:CC$9)</f>
        <v>5.6359778282124892E-2</v>
      </c>
      <c r="CD245" s="17" cm="1">
        <f t="array" ref="CD245">INDEX(CD$14:CD$114,$A245+1)+SUMPRODUCT(TRANSPOSE($E245:$G245),CD$7:CD$9)</f>
        <v>5.6078299774305326E-2</v>
      </c>
      <c r="CE245" s="17" cm="1">
        <f t="array" ref="CE245">INDEX(CE$14:CE$114,$A245+1)+SUMPRODUCT(TRANSPOSE($E245:$G245),CE$7:CE$9)</f>
        <v>5.5815808117743212E-2</v>
      </c>
      <c r="CF245" s="17" cm="1">
        <f t="array" ref="CF245">INDEX(CF$14:CF$114,$A245+1)+SUMPRODUCT(TRANSPOSE($E245:$G245),CF$7:CF$9)</f>
        <v>5.5571632212847763E-2</v>
      </c>
      <c r="CG245" s="17" cm="1">
        <f t="array" ref="CG245">INDEX(CG$14:CG$114,$A245+1)+SUMPRODUCT(TRANSPOSE($E245:$G245),CG$7:CG$9)</f>
        <v>5.5345137793208252E-2</v>
      </c>
      <c r="CH245" s="17" cm="1">
        <f t="array" ref="CH245">INDEX(CH$14:CH$114,$A245+1)+SUMPRODUCT(TRANSPOSE($E245:$G245),CH$7:CH$9)</f>
        <v>5.5135723388688537E-2</v>
      </c>
      <c r="CI245" s="17" cm="1">
        <f t="array" ref="CI245">INDEX(CI$14:CI$114,$A245+1)+SUMPRODUCT(TRANSPOSE($E245:$G245),CI$7:CI$9)</f>
        <v>5.4942816180517093E-2</v>
      </c>
      <c r="CJ245" s="17" cm="1">
        <f t="array" ref="CJ245">INDEX(CJ$14:CJ$114,$A245+1)+SUMPRODUCT(TRANSPOSE($E245:$G245),CJ$7:CJ$9)</f>
        <v>5.4765868075425148E-2</v>
      </c>
      <c r="CK245" s="17" cm="1">
        <f t="array" ref="CK245">INDEX(CK$14:CK$114,$A245+1)+SUMPRODUCT(TRANSPOSE($E245:$G245),CK$7:CK$9)</f>
        <v>5.4643813288589235E-2</v>
      </c>
      <c r="CL245" s="17" cm="1">
        <f t="array" ref="CL245">INDEX(CL$14:CL$114,$A245+1)+SUMPRODUCT(TRANSPOSE($E245:$G245),CL$7:CL$9)</f>
        <v>5.4531579219340695E-2</v>
      </c>
      <c r="CM245" s="17" cm="1">
        <f t="array" ref="CM245">INDEX(CM$14:CM$114,$A245+1)+SUMPRODUCT(TRANSPOSE($E245:$G245),CM$7:CM$9)</f>
        <v>5.4428855695214926E-2</v>
      </c>
      <c r="CN245" s="17" cm="1">
        <f t="array" ref="CN245">INDEX(CN$14:CN$114,$A245+1)+SUMPRODUCT(TRANSPOSE($E245:$G245),CN$7:CN$9)</f>
        <v>5.4335328854458007E-2</v>
      </c>
      <c r="CO245" s="17" cm="1">
        <f t="array" ref="CO245">INDEX(CO$14:CO$114,$A245+1)+SUMPRODUCT(TRANSPOSE($E245:$G245),CO$7:CO$9)</f>
        <v>5.4250676378957738E-2</v>
      </c>
      <c r="CP245" s="17" cm="1">
        <f t="array" ref="CP245">INDEX(CP$14:CP$114,$A245+1)+SUMPRODUCT(TRANSPOSE($E245:$G245),CP$7:CP$9)</f>
        <v>5.417456176470746E-2</v>
      </c>
      <c r="CQ245" s="17" cm="1">
        <f t="array" ref="CQ245">INDEX(CQ$14:CQ$114,$A245+1)+SUMPRODUCT(TRANSPOSE($E245:$G245),CQ$7:CQ$9)</f>
        <v>5.4106628478666749E-2</v>
      </c>
      <c r="CR245" s="17" cm="1">
        <f t="array" ref="CR245">INDEX(CR$14:CR$114,$A245+1)+SUMPRODUCT(TRANSPOSE($E245:$G245),CR$7:CR$9)</f>
        <v>5.4046493203099163E-2</v>
      </c>
      <c r="CS245" s="17" cm="1">
        <f t="array" ref="CS245">INDEX(CS$14:CS$114,$A245+1)+SUMPRODUCT(TRANSPOSE($E245:$G245),CS$7:CS$9)</f>
        <v>5.3993738457924642E-2</v>
      </c>
      <c r="CT245" s="17" cm="1">
        <f t="array" ref="CT245">INDEX(CT$14:CT$114,$A245+1)+SUMPRODUCT(TRANSPOSE($E245:$G245),CT$7:CT$9)</f>
        <v>5.3947904200806515E-2</v>
      </c>
      <c r="CU245" s="17" cm="1">
        <f t="array" ref="CU245">INDEX(CU$14:CU$114,$A245+1)+SUMPRODUCT(TRANSPOSE($E245:$G245),CU$7:CU$9)</f>
        <v>5.3877351578763708E-2</v>
      </c>
      <c r="CV245" s="17" cm="1">
        <f t="array" ref="CV245">INDEX(CV$14:CV$114,$A245+1)+SUMPRODUCT(TRANSPOSE($E245:$G245),CV$7:CV$9)</f>
        <v>5.3820169386943437E-2</v>
      </c>
      <c r="CW245" s="17" cm="1">
        <f t="array" ref="CW245">INDEX(CW$14:CW$114,$A245+1)+SUMPRODUCT(TRANSPOSE($E245:$G245),CW$7:CW$9)</f>
        <v>5.3775458375716942E-2</v>
      </c>
      <c r="CX245" s="17" cm="1">
        <f t="array" ref="CX245">INDEX(CX$14:CX$114,$A245+1)+SUMPRODUCT(TRANSPOSE($E245:$G245),CX$7:CX$9)</f>
        <v>5.3718541266405948E-2</v>
      </c>
      <c r="CY245" s="17" cm="1">
        <f t="array" ref="CY245">INDEX(CY$14:CY$114,$A245+1)+SUMPRODUCT(TRANSPOSE($E245:$G245),CY$7:CY$9)</f>
        <v>5.3680395751714557E-2</v>
      </c>
      <c r="CZ245" s="17" cm="1">
        <f t="array" ref="CZ245">INDEX(CZ$14:CZ$114,$A245+1)+SUMPRODUCT(TRANSPOSE($E245:$G245),CZ$7:CZ$9)</f>
        <v>5.3636416235547255E-2</v>
      </c>
      <c r="DA245" s="17" cm="1">
        <f t="array" ref="DA245">INDEX(DA$14:DA$114,$A245+1)+SUMPRODUCT(TRANSPOSE($E245:$G245),DA$7:DA$9)</f>
        <v>5.3620175008106549E-2</v>
      </c>
      <c r="DB245" s="17" cm="1">
        <f t="array" ref="DB245">INDEX(DB$14:DB$114,$A245+1)+SUMPRODUCT(TRANSPOSE($E245:$G245),DB$7:DB$9)</f>
        <v>5.3612108936693756E-2</v>
      </c>
      <c r="DC245" s="17" cm="1">
        <f t="array" ref="DC245">INDEX(DC$14:DC$114,$A245+1)+SUMPRODUCT(TRANSPOSE($E245:$G245),DC$7:DC$9)</f>
        <v>5.3658133979079689E-2</v>
      </c>
      <c r="DD245" s="17" cm="1">
        <f t="array" ref="DD245">INDEX(DD$14:DD$114,$A245+1)+SUMPRODUCT(TRANSPOSE($E245:$G245),DD$7:DD$9)</f>
        <v>5.371630022585526E-2</v>
      </c>
    </row>
    <row r="246" spans="1:108" x14ac:dyDescent="0.25">
      <c r="A246" s="13">
        <f t="shared" si="136"/>
        <v>30</v>
      </c>
      <c r="B246" s="13">
        <f t="shared" si="137"/>
        <v>2</v>
      </c>
      <c r="C246" s="13">
        <f t="shared" ref="C246:D246" si="173">C145</f>
        <v>12</v>
      </c>
      <c r="D246" s="13">
        <f t="shared" si="173"/>
        <v>360</v>
      </c>
      <c r="E246" s="30">
        <f t="shared" si="155"/>
        <v>1.4999999999999998E-2</v>
      </c>
      <c r="F246" s="30">
        <f t="shared" si="152"/>
        <v>1.4999999999999998E-2</v>
      </c>
      <c r="G246" s="30">
        <f t="shared" si="153"/>
        <v>1.4999999999999998E-2</v>
      </c>
      <c r="H246" s="36">
        <f t="shared" si="127"/>
        <v>20360</v>
      </c>
      <c r="I246" s="17" cm="1">
        <f t="array" ref="I246">INDEX(I$14:I$114,$A246+1)+SUMPRODUCT(TRANSPOSE($E246:$G246),I$7:I$9)</f>
        <v>3.4499769832881819E-2</v>
      </c>
      <c r="J246" s="17" cm="1">
        <f t="array" ref="J246">INDEX(J$14:J$114,$A246+1)+SUMPRODUCT(TRANSPOSE($E246:$G246),J$7:J$9)</f>
        <v>3.5472860345560839E-2</v>
      </c>
      <c r="K246" s="17" cm="1">
        <f t="array" ref="K246">INDEX(K$14:K$114,$A246+1)+SUMPRODUCT(TRANSPOSE($E246:$G246),K$7:K$9)</f>
        <v>3.6480574530288842E-2</v>
      </c>
      <c r="L246" s="17" cm="1">
        <f t="array" ref="L246">INDEX(L$14:L$114,$A246+1)+SUMPRODUCT(TRANSPOSE($E246:$G246),L$7:L$9)</f>
        <v>3.7517791077004911E-2</v>
      </c>
      <c r="M246" s="17" cm="1">
        <f t="array" ref="M246">INDEX(M$14:M$114,$A246+1)+SUMPRODUCT(TRANSPOSE($E246:$G246),M$7:M$9)</f>
        <v>3.8579341756458038E-2</v>
      </c>
      <c r="N246" s="17" cm="1">
        <f t="array" ref="N246">INDEX(N$14:N$114,$A246+1)+SUMPRODUCT(TRANSPOSE($E246:$G246),N$7:N$9)</f>
        <v>3.9660049553745899E-2</v>
      </c>
      <c r="O246" s="17" cm="1">
        <f t="array" ref="O246">INDEX(O$14:O$114,$A246+1)+SUMPRODUCT(TRANSPOSE($E246:$G246),O$7:O$9)</f>
        <v>4.0754714686661461E-2</v>
      </c>
      <c r="P246" s="17" cm="1">
        <f t="array" ref="P246">INDEX(P$14:P$114,$A246+1)+SUMPRODUCT(TRANSPOSE($E246:$G246),P$7:P$9)</f>
        <v>4.185813245241797E-2</v>
      </c>
      <c r="Q246" s="17" cm="1">
        <f t="array" ref="Q246">INDEX(Q$14:Q$114,$A246+1)+SUMPRODUCT(TRANSPOSE($E246:$G246),Q$7:Q$9)</f>
        <v>4.2965083743643814E-2</v>
      </c>
      <c r="R246" s="17" cm="1">
        <f t="array" ref="R246">INDEX(R$14:R$114,$A246+1)+SUMPRODUCT(TRANSPOSE($E246:$G246),R$7:R$9)</f>
        <v>4.407034178056933E-2</v>
      </c>
      <c r="S246" s="17" cm="1">
        <f t="array" ref="S246">INDEX(S$14:S$114,$A246+1)+SUMPRODUCT(TRANSPOSE($E246:$G246),S$7:S$9)</f>
        <v>4.516867402534018E-2</v>
      </c>
      <c r="T246" s="17" cm="1">
        <f t="array" ref="T246">INDEX(T$14:T$114,$A246+1)+SUMPRODUCT(TRANSPOSE($E246:$G246),T$7:T$9)</f>
        <v>4.6254838137968254E-2</v>
      </c>
      <c r="U246" s="17" cm="1">
        <f t="array" ref="U246">INDEX(U$14:U$114,$A246+1)+SUMPRODUCT(TRANSPOSE($E246:$G246),U$7:U$9)</f>
        <v>4.7323597447757368E-2</v>
      </c>
      <c r="V246" s="17" cm="1">
        <f t="array" ref="V246">INDEX(V$14:V$114,$A246+1)+SUMPRODUCT(TRANSPOSE($E246:$G246),V$7:V$9)</f>
        <v>4.8369702544836503E-2</v>
      </c>
      <c r="W246" s="17" cm="1">
        <f t="array" ref="W246">INDEX(W$14:W$114,$A246+1)+SUMPRODUCT(TRANSPOSE($E246:$G246),W$7:W$9)</f>
        <v>4.9387911588439116E-2</v>
      </c>
      <c r="X246" s="17" cm="1">
        <f t="array" ref="X246">INDEX(X$14:X$114,$A246+1)+SUMPRODUCT(TRANSPOSE($E246:$G246),X$7:X$9)</f>
        <v>5.0372977224583206E-2</v>
      </c>
      <c r="Y246" s="17" cm="1">
        <f t="array" ref="Y246">INDEX(Y$14:Y$114,$A246+1)+SUMPRODUCT(TRANSPOSE($E246:$G246),Y$7:Y$9)</f>
        <v>5.1319657240476026E-2</v>
      </c>
      <c r="Z246" s="17" cm="1">
        <f t="array" ref="Z246">INDEX(Z$14:Z$114,$A246+1)+SUMPRODUCT(TRANSPOSE($E246:$G246),Z$7:Z$9)</f>
        <v>5.2222713864446081E-2</v>
      </c>
      <c r="AA246" s="17" cm="1">
        <f t="array" ref="AA246">INDEX(AA$14:AA$114,$A246+1)+SUMPRODUCT(TRANSPOSE($E246:$G246),AA$7:AA$9)</f>
        <v>5.3076912005904565E-2</v>
      </c>
      <c r="AB246" s="17" cm="1">
        <f t="array" ref="AB246">INDEX(AB$14:AB$114,$A246+1)+SUMPRODUCT(TRANSPOSE($E246:$G246),AB$7:AB$9)</f>
        <v>5.3877023150517324E-2</v>
      </c>
      <c r="AC246" s="17" cm="1">
        <f t="array" ref="AC246">INDEX(AC$14:AC$114,$A246+1)+SUMPRODUCT(TRANSPOSE($E246:$G246),AC$7:AC$9)</f>
        <v>5.461782531767731E-2</v>
      </c>
      <c r="AD246" s="17" cm="1">
        <f t="array" ref="AD246">INDEX(AD$14:AD$114,$A246+1)+SUMPRODUCT(TRANSPOSE($E246:$G246),AD$7:AD$9)</f>
        <v>5.5294106524687338E-2</v>
      </c>
      <c r="AE246" s="17" cm="1">
        <f t="array" ref="AE246">INDEX(AE$14:AE$114,$A246+1)+SUMPRODUCT(TRANSPOSE($E246:$G246),AE$7:AE$9)</f>
        <v>5.5900663135423835E-2</v>
      </c>
      <c r="AF246" s="17" cm="1">
        <f t="array" ref="AF246">INDEX(AF$14:AF$114,$A246+1)+SUMPRODUCT(TRANSPOSE($E246:$G246),AF$7:AF$9)</f>
        <v>5.6432300368904988E-2</v>
      </c>
      <c r="AG246" s="17" cm="1">
        <f t="array" ref="AG246">INDEX(AG$14:AG$114,$A246+1)+SUMPRODUCT(TRANSPOSE($E246:$G246),AG$7:AG$9)</f>
        <v>5.6883837875696709E-2</v>
      </c>
      <c r="AH246" s="17" cm="1">
        <f t="array" ref="AH246">INDEX(AH$14:AH$114,$A246+1)+SUMPRODUCT(TRANSPOSE($E246:$G246),AH$7:AH$9)</f>
        <v>5.7250106302159862E-2</v>
      </c>
      <c r="AI246" s="17" cm="1">
        <f t="array" ref="AI246">INDEX(AI$14:AI$114,$A246+1)+SUMPRODUCT(TRANSPOSE($E246:$G246),AI$7:AI$9)</f>
        <v>5.7525951319418275E-2</v>
      </c>
      <c r="AJ246" s="17" cm="1">
        <f t="array" ref="AJ246">INDEX(AJ$14:AJ$114,$A246+1)+SUMPRODUCT(TRANSPOSE($E246:$G246),AJ$7:AJ$9)</f>
        <v>5.7706231896578961E-2</v>
      </c>
      <c r="AK246" s="17" cm="1">
        <f t="array" ref="AK246">INDEX(AK$14:AK$114,$A246+1)+SUMPRODUCT(TRANSPOSE($E246:$G246),AK$7:AK$9)</f>
        <v>5.7785824169699226E-2</v>
      </c>
      <c r="AL246" s="17" cm="1">
        <f t="array" ref="AL246">INDEX(AL$14:AL$114,$A246+1)+SUMPRODUCT(TRANSPOSE($E246:$G246),AL$7:AL$9)</f>
        <v>5.7759620485273597E-2</v>
      </c>
      <c r="AM246" s="17" cm="1">
        <f t="array" ref="AM246">INDEX(AM$14:AM$114,$A246+1)+SUMPRODUCT(TRANSPOSE($E246:$G246),AM$7:AM$9)</f>
        <v>5.7735107957242446E-2</v>
      </c>
      <c r="AN246" s="17" cm="1">
        <f t="array" ref="AN246">INDEX(AN$14:AN$114,$A246+1)+SUMPRODUCT(TRANSPOSE($E246:$G246),AN$7:AN$9)</f>
        <v>5.7712127985542913E-2</v>
      </c>
      <c r="AO246" s="17" cm="1">
        <f t="array" ref="AO246">INDEX(AO$14:AO$114,$A246+1)+SUMPRODUCT(TRANSPOSE($E246:$G246),AO$7:AO$9)</f>
        <v>5.7690541200727904E-2</v>
      </c>
      <c r="AP246" s="17" cm="1">
        <f t="array" ref="AP246">INDEX(AP$14:AP$114,$A246+1)+SUMPRODUCT(TRANSPOSE($E246:$G246),AP$7:AP$9)</f>
        <v>5.7670224635026343E-2</v>
      </c>
      <c r="AQ246" s="17" cm="1">
        <f t="array" ref="AQ246">INDEX(AQ$14:AQ$114,$A246+1)+SUMPRODUCT(TRANSPOSE($E246:$G246),AQ$7:AQ$9)</f>
        <v>5.7651069378515149E-2</v>
      </c>
      <c r="AR246" s="17" cm="1">
        <f t="array" ref="AR246">INDEX(AR$14:AR$114,$A246+1)+SUMPRODUCT(TRANSPOSE($E246:$G246),AR$7:AR$9)</f>
        <v>5.7632978626046424E-2</v>
      </c>
      <c r="AS246" s="17" cm="1">
        <f t="array" ref="AS246">INDEX(AS$14:AS$114,$A246+1)+SUMPRODUCT(TRANSPOSE($E246:$G246),AS$7:AS$9)</f>
        <v>5.7615866040985439E-2</v>
      </c>
      <c r="AT246" s="17" cm="1">
        <f t="array" ref="AT246">INDEX(AT$14:AT$114,$A246+1)+SUMPRODUCT(TRANSPOSE($E246:$G246),AT$7:AT$9)</f>
        <v>5.7599654377378115E-2</v>
      </c>
      <c r="AU246" s="17" cm="1">
        <f t="array" ref="AU246">INDEX(AU$14:AU$114,$A246+1)+SUMPRODUCT(TRANSPOSE($E246:$G246),AU$7:AU$9)</f>
        <v>5.7584274314152015E-2</v>
      </c>
      <c r="AV246" s="17" cm="1">
        <f t="array" ref="AV246">INDEX(AV$14:AV$114,$A246+1)+SUMPRODUCT(TRANSPOSE($E246:$G246),AV$7:AV$9)</f>
        <v>5.7569663464235629E-2</v>
      </c>
      <c r="AW246" s="17" cm="1">
        <f t="array" ref="AW246">INDEX(AW$14:AW$114,$A246+1)+SUMPRODUCT(TRANSPOSE($E246:$G246),AW$7:AW$9)</f>
        <v>5.7555765528724531E-2</v>
      </c>
      <c r="AX246" s="17" cm="1">
        <f t="array" ref="AX246">INDEX(AX$14:AX$114,$A246+1)+SUMPRODUCT(TRANSPOSE($E246:$G246),AX$7:AX$9)</f>
        <v>5.7542529571908849E-2</v>
      </c>
      <c r="AY246" s="17" cm="1">
        <f t="array" ref="AY246">INDEX(AY$14:AY$114,$A246+1)+SUMPRODUCT(TRANSPOSE($E246:$G246),AY$7:AY$9)</f>
        <v>5.7529909397489351E-2</v>
      </c>
      <c r="AZ246" s="17" cm="1">
        <f t="array" ref="AZ246">INDEX(AZ$14:AZ$114,$A246+1)+SUMPRODUCT(TRANSPOSE($E246:$G246),AZ$7:AZ$9)</f>
        <v>5.7517863009873257E-2</v>
      </c>
      <c r="BA246" s="17" cm="1">
        <f t="array" ref="BA246">INDEX(BA$14:BA$114,$A246+1)+SUMPRODUCT(TRANSPOSE($E246:$G246),BA$7:BA$9)</f>
        <v>5.7506352147315462E-2</v>
      </c>
      <c r="BB246" s="17" cm="1">
        <f t="array" ref="BB246">INDEX(BB$14:BB$114,$A246+1)+SUMPRODUCT(TRANSPOSE($E246:$G246),BB$7:BB$9)</f>
        <v>5.7495341875970149E-2</v>
      </c>
      <c r="BC246" s="17" cm="1">
        <f t="array" ref="BC246">INDEX(BC$14:BC$114,$A246+1)+SUMPRODUCT(TRANSPOSE($E246:$G246),BC$7:BC$9)</f>
        <v>5.7484800235776054E-2</v>
      </c>
      <c r="BD246" s="17" cm="1">
        <f t="array" ref="BD246">INDEX(BD$14:BD$114,$A246+1)+SUMPRODUCT(TRANSPOSE($E246:$G246),BD$7:BD$9)</f>
        <v>5.7474697930616533E-2</v>
      </c>
      <c r="BE246" s="17" cm="1">
        <f t="array" ref="BE246">INDEX(BE$14:BE$114,$A246+1)+SUMPRODUCT(TRANSPOSE($E246:$G246),BE$7:BE$9)</f>
        <v>5.7465008056428388E-2</v>
      </c>
      <c r="BF246" s="17" cm="1">
        <f t="array" ref="BF246">INDEX(BF$14:BF$114,$A246+1)+SUMPRODUCT(TRANSPOSE($E246:$G246),BF$7:BF$9)</f>
        <v>5.7455705861944137E-2</v>
      </c>
      <c r="BG246" s="17" cm="1">
        <f t="array" ref="BG246">INDEX(BG$14:BG$114,$A246+1)+SUMPRODUCT(TRANSPOSE($E246:$G246),BG$7:BG$9)</f>
        <v>5.7446768537587109E-2</v>
      </c>
      <c r="BH246" s="17" cm="1">
        <f t="array" ref="BH246">INDEX(BH$14:BH$114,$A246+1)+SUMPRODUCT(TRANSPOSE($E246:$G246),BH$7:BH$9)</f>
        <v>5.7438175028733704E-2</v>
      </c>
      <c r="BI246" s="17" cm="1">
        <f t="array" ref="BI246">INDEX(BI$14:BI$114,$A246+1)+SUMPRODUCT(TRANSPOSE($E246:$G246),BI$7:BI$9)</f>
        <v>5.742990587011497E-2</v>
      </c>
      <c r="BJ246" s="17" cm="1">
        <f t="array" ref="BJ246">INDEX(BJ$14:BJ$114,$A246+1)+SUMPRODUCT(TRANSPOSE($E246:$G246),BJ$7:BJ$9)</f>
        <v>5.7421943038626563E-2</v>
      </c>
      <c r="BK246" s="17" cm="1">
        <f t="array" ref="BK246">INDEX(BK$14:BK$114,$A246+1)+SUMPRODUCT(TRANSPOSE($E246:$G246),BK$7:BK$9)</f>
        <v>5.7414269822194983E-2</v>
      </c>
      <c r="BL246" s="17" cm="1">
        <f t="array" ref="BL246">INDEX(BL$14:BL$114,$A246+1)+SUMPRODUCT(TRANSPOSE($E246:$G246),BL$7:BL$9)</f>
        <v>5.7406870702699661E-2</v>
      </c>
      <c r="BM246" s="17" cm="1">
        <f t="array" ref="BM246">INDEX(BM$14:BM$114,$A246+1)+SUMPRODUCT(TRANSPOSE($E246:$G246),BM$7:BM$9)</f>
        <v>5.7399731251219874E-2</v>
      </c>
      <c r="BN246" s="17" cm="1">
        <f t="array" ref="BN246">INDEX(BN$14:BN$114,$A246+1)+SUMPRODUCT(TRANSPOSE($E246:$G246),BN$7:BN$9)</f>
        <v>5.7392838034120305E-2</v>
      </c>
      <c r="BO246" s="17" cm="1">
        <f t="array" ref="BO246">INDEX(BO$14:BO$114,$A246+1)+SUMPRODUCT(TRANSPOSE($E246:$G246),BO$7:BO$9)</f>
        <v>5.7386178528688978E-2</v>
      </c>
      <c r="BP246" s="17" cm="1">
        <f t="array" ref="BP246">INDEX(BP$14:BP$114,$A246+1)+SUMPRODUCT(TRANSPOSE($E246:$G246),BP$7:BP$9)</f>
        <v>5.7379741047213759E-2</v>
      </c>
      <c r="BQ246" s="17" cm="1">
        <f t="array" ref="BQ246">INDEX(BQ$14:BQ$114,$A246+1)+SUMPRODUCT(TRANSPOSE($E246:$G246),BQ$7:BQ$9)</f>
        <v>5.7373514668527345E-2</v>
      </c>
      <c r="BR246" s="17" cm="1">
        <f t="array" ref="BR246">INDEX(BR$14:BR$114,$A246+1)+SUMPRODUCT(TRANSPOSE($E246:$G246),BR$7:BR$9)</f>
        <v>5.7367489176177164E-2</v>
      </c>
      <c r="BS246" s="17" cm="1">
        <f t="array" ref="BS246">INDEX(BS$14:BS$114,$A246+1)+SUMPRODUCT(TRANSPOSE($E246:$G246),BS$7:BS$9)</f>
        <v>5.736165500248834E-2</v>
      </c>
      <c r="BT246" s="17" cm="1">
        <f t="array" ref="BT246">INDEX(BT$14:BT$114,$A246+1)+SUMPRODUCT(TRANSPOSE($E246:$G246),BT$7:BT$9)</f>
        <v>5.7356003177866918E-2</v>
      </c>
      <c r="BU246" s="17" cm="1">
        <f t="array" ref="BU246">INDEX(BU$14:BU$114,$A246+1)+SUMPRODUCT(TRANSPOSE($E246:$G246),BU$7:BU$9)</f>
        <v>5.7350525284786222E-2</v>
      </c>
      <c r="BV246" s="17" cm="1">
        <f t="array" ref="BV246">INDEX(BV$14:BV$114,$A246+1)+SUMPRODUCT(TRANSPOSE($E246:$G246),BV$7:BV$9)</f>
        <v>5.7345213415958315E-2</v>
      </c>
      <c r="BW246" s="17" cm="1">
        <f t="array" ref="BW246">INDEX(BW$14:BW$114,$A246+1)+SUMPRODUCT(TRANSPOSE($E246:$G246),BW$7:BW$9)</f>
        <v>5.7340060136248469E-2</v>
      </c>
      <c r="BX246" s="17" cm="1">
        <f t="array" ref="BX246">INDEX(BX$14:BX$114,$A246+1)+SUMPRODUCT(TRANSPOSE($E246:$G246),BX$7:BX$9)</f>
        <v>5.7335058447953155E-2</v>
      </c>
      <c r="BY246" s="17" cm="1">
        <f t="array" ref="BY246">INDEX(BY$14:BY$114,$A246+1)+SUMPRODUCT(TRANSPOSE($E246:$G246),BY$7:BY$9)</f>
        <v>5.7330201759097629E-2</v>
      </c>
      <c r="BZ246" s="17" cm="1">
        <f t="array" ref="BZ246">INDEX(BZ$14:BZ$114,$A246+1)+SUMPRODUCT(TRANSPOSE($E246:$G246),BZ$7:BZ$9)</f>
        <v>5.7325483854449785E-2</v>
      </c>
      <c r="CA246" s="17" cm="1">
        <f t="array" ref="CA246">INDEX(CA$14:CA$114,$A246+1)+SUMPRODUCT(TRANSPOSE($E246:$G246),CA$7:CA$9)</f>
        <v>5.6982588706849899E-2</v>
      </c>
      <c r="CB246" s="17" cm="1">
        <f t="array" ref="CB246">INDEX(CB$14:CB$114,$A246+1)+SUMPRODUCT(TRANSPOSE($E246:$G246),CB$7:CB$9)</f>
        <v>5.6660955613950667E-2</v>
      </c>
      <c r="CC246" s="17" cm="1">
        <f t="array" ref="CC246">INDEX(CC$14:CC$114,$A246+1)+SUMPRODUCT(TRANSPOSE($E246:$G246),CC$7:CC$9)</f>
        <v>5.6359778282124892E-2</v>
      </c>
      <c r="CD246" s="17" cm="1">
        <f t="array" ref="CD246">INDEX(CD$14:CD$114,$A246+1)+SUMPRODUCT(TRANSPOSE($E246:$G246),CD$7:CD$9)</f>
        <v>5.6078299774305326E-2</v>
      </c>
      <c r="CE246" s="17" cm="1">
        <f t="array" ref="CE246">INDEX(CE$14:CE$114,$A246+1)+SUMPRODUCT(TRANSPOSE($E246:$G246),CE$7:CE$9)</f>
        <v>5.5815808117743212E-2</v>
      </c>
      <c r="CF246" s="17" cm="1">
        <f t="array" ref="CF246">INDEX(CF$14:CF$114,$A246+1)+SUMPRODUCT(TRANSPOSE($E246:$G246),CF$7:CF$9)</f>
        <v>5.5571632212847763E-2</v>
      </c>
      <c r="CG246" s="17" cm="1">
        <f t="array" ref="CG246">INDEX(CG$14:CG$114,$A246+1)+SUMPRODUCT(TRANSPOSE($E246:$G246),CG$7:CG$9)</f>
        <v>5.5345137793208252E-2</v>
      </c>
      <c r="CH246" s="17" cm="1">
        <f t="array" ref="CH246">INDEX(CH$14:CH$114,$A246+1)+SUMPRODUCT(TRANSPOSE($E246:$G246),CH$7:CH$9)</f>
        <v>5.5135723388688537E-2</v>
      </c>
      <c r="CI246" s="17" cm="1">
        <f t="array" ref="CI246">INDEX(CI$14:CI$114,$A246+1)+SUMPRODUCT(TRANSPOSE($E246:$G246),CI$7:CI$9)</f>
        <v>5.4942816180517093E-2</v>
      </c>
      <c r="CJ246" s="17" cm="1">
        <f t="array" ref="CJ246">INDEX(CJ$14:CJ$114,$A246+1)+SUMPRODUCT(TRANSPOSE($E246:$G246),CJ$7:CJ$9)</f>
        <v>5.4765868075425148E-2</v>
      </c>
      <c r="CK246" s="17" cm="1">
        <f t="array" ref="CK246">INDEX(CK$14:CK$114,$A246+1)+SUMPRODUCT(TRANSPOSE($E246:$G246),CK$7:CK$9)</f>
        <v>5.4643813288589235E-2</v>
      </c>
      <c r="CL246" s="17" cm="1">
        <f t="array" ref="CL246">INDEX(CL$14:CL$114,$A246+1)+SUMPRODUCT(TRANSPOSE($E246:$G246),CL$7:CL$9)</f>
        <v>5.4531579219340695E-2</v>
      </c>
      <c r="CM246" s="17" cm="1">
        <f t="array" ref="CM246">INDEX(CM$14:CM$114,$A246+1)+SUMPRODUCT(TRANSPOSE($E246:$G246),CM$7:CM$9)</f>
        <v>5.4428855695214926E-2</v>
      </c>
      <c r="CN246" s="17" cm="1">
        <f t="array" ref="CN246">INDEX(CN$14:CN$114,$A246+1)+SUMPRODUCT(TRANSPOSE($E246:$G246),CN$7:CN$9)</f>
        <v>5.4335328854458007E-2</v>
      </c>
      <c r="CO246" s="17" cm="1">
        <f t="array" ref="CO246">INDEX(CO$14:CO$114,$A246+1)+SUMPRODUCT(TRANSPOSE($E246:$G246),CO$7:CO$9)</f>
        <v>5.4250676378957738E-2</v>
      </c>
      <c r="CP246" s="17" cm="1">
        <f t="array" ref="CP246">INDEX(CP$14:CP$114,$A246+1)+SUMPRODUCT(TRANSPOSE($E246:$G246),CP$7:CP$9)</f>
        <v>5.417456176470746E-2</v>
      </c>
      <c r="CQ246" s="17" cm="1">
        <f t="array" ref="CQ246">INDEX(CQ$14:CQ$114,$A246+1)+SUMPRODUCT(TRANSPOSE($E246:$G246),CQ$7:CQ$9)</f>
        <v>5.4106628478666749E-2</v>
      </c>
      <c r="CR246" s="17" cm="1">
        <f t="array" ref="CR246">INDEX(CR$14:CR$114,$A246+1)+SUMPRODUCT(TRANSPOSE($E246:$G246),CR$7:CR$9)</f>
        <v>5.4046493203099163E-2</v>
      </c>
      <c r="CS246" s="17" cm="1">
        <f t="array" ref="CS246">INDEX(CS$14:CS$114,$A246+1)+SUMPRODUCT(TRANSPOSE($E246:$G246),CS$7:CS$9)</f>
        <v>5.3993738457924642E-2</v>
      </c>
      <c r="CT246" s="17" cm="1">
        <f t="array" ref="CT246">INDEX(CT$14:CT$114,$A246+1)+SUMPRODUCT(TRANSPOSE($E246:$G246),CT$7:CT$9)</f>
        <v>5.3947904200806515E-2</v>
      </c>
      <c r="CU246" s="17" cm="1">
        <f t="array" ref="CU246">INDEX(CU$14:CU$114,$A246+1)+SUMPRODUCT(TRANSPOSE($E246:$G246),CU$7:CU$9)</f>
        <v>5.3877351578763708E-2</v>
      </c>
      <c r="CV246" s="17" cm="1">
        <f t="array" ref="CV246">INDEX(CV$14:CV$114,$A246+1)+SUMPRODUCT(TRANSPOSE($E246:$G246),CV$7:CV$9)</f>
        <v>5.3820169386943437E-2</v>
      </c>
      <c r="CW246" s="17" cm="1">
        <f t="array" ref="CW246">INDEX(CW$14:CW$114,$A246+1)+SUMPRODUCT(TRANSPOSE($E246:$G246),CW$7:CW$9)</f>
        <v>5.3775458375716942E-2</v>
      </c>
      <c r="CX246" s="17" cm="1">
        <f t="array" ref="CX246">INDEX(CX$14:CX$114,$A246+1)+SUMPRODUCT(TRANSPOSE($E246:$G246),CX$7:CX$9)</f>
        <v>5.3718541266405948E-2</v>
      </c>
      <c r="CY246" s="17" cm="1">
        <f t="array" ref="CY246">INDEX(CY$14:CY$114,$A246+1)+SUMPRODUCT(TRANSPOSE($E246:$G246),CY$7:CY$9)</f>
        <v>5.3680395751714557E-2</v>
      </c>
      <c r="CZ246" s="17" cm="1">
        <f t="array" ref="CZ246">INDEX(CZ$14:CZ$114,$A246+1)+SUMPRODUCT(TRANSPOSE($E246:$G246),CZ$7:CZ$9)</f>
        <v>5.3636416235547255E-2</v>
      </c>
      <c r="DA246" s="17" cm="1">
        <f t="array" ref="DA246">INDEX(DA$14:DA$114,$A246+1)+SUMPRODUCT(TRANSPOSE($E246:$G246),DA$7:DA$9)</f>
        <v>5.3620175008106549E-2</v>
      </c>
      <c r="DB246" s="17" cm="1">
        <f t="array" ref="DB246">INDEX(DB$14:DB$114,$A246+1)+SUMPRODUCT(TRANSPOSE($E246:$G246),DB$7:DB$9)</f>
        <v>5.3612108936693756E-2</v>
      </c>
      <c r="DC246" s="17" cm="1">
        <f t="array" ref="DC246">INDEX(DC$14:DC$114,$A246+1)+SUMPRODUCT(TRANSPOSE($E246:$G246),DC$7:DC$9)</f>
        <v>5.3658133979079689E-2</v>
      </c>
      <c r="DD246" s="17" cm="1">
        <f t="array" ref="DD246">INDEX(DD$14:DD$114,$A246+1)+SUMPRODUCT(TRANSPOSE($E246:$G246),DD$7:DD$9)</f>
        <v>5.371630022585526E-2</v>
      </c>
    </row>
    <row r="247" spans="1:108" x14ac:dyDescent="0.25">
      <c r="A247" s="13">
        <f t="shared" si="136"/>
        <v>31</v>
      </c>
      <c r="B247" s="13">
        <f t="shared" si="137"/>
        <v>2</v>
      </c>
      <c r="C247" s="13">
        <f t="shared" ref="C247:D247" si="174">C146</f>
        <v>12</v>
      </c>
      <c r="D247" s="13">
        <f t="shared" si="174"/>
        <v>372</v>
      </c>
      <c r="E247" s="30">
        <f t="shared" si="155"/>
        <v>1.4999999999999998E-2</v>
      </c>
      <c r="F247" s="30">
        <f t="shared" si="152"/>
        <v>1.4999999999999998E-2</v>
      </c>
      <c r="G247" s="30">
        <f t="shared" si="153"/>
        <v>1.4999999999999998E-2</v>
      </c>
      <c r="H247" s="36">
        <f t="shared" si="127"/>
        <v>20372</v>
      </c>
      <c r="I247" s="17" cm="1">
        <f t="array" ref="I247">INDEX(I$14:I$114,$A247+1)+SUMPRODUCT(TRANSPOSE($E247:$G247),I$7:I$9)</f>
        <v>3.6446879652118777E-2</v>
      </c>
      <c r="J247" s="17" cm="1">
        <f t="array" ref="J247">INDEX(J$14:J$114,$A247+1)+SUMPRODUCT(TRANSPOSE($E247:$G247),J$7:J$9)</f>
        <v>3.747241961508517E-2</v>
      </c>
      <c r="K247" s="17" cm="1">
        <f t="array" ref="K247">INDEX(K$14:K$114,$A247+1)+SUMPRODUCT(TRANSPOSE($E247:$G247),K$7:K$9)</f>
        <v>3.8525782239841364E-2</v>
      </c>
      <c r="L247" s="17" cm="1">
        <f t="array" ref="L247">INDEX(L$14:L$114,$A247+1)+SUMPRODUCT(TRANSPOSE($E247:$G247),L$7:L$9)</f>
        <v>3.9601782905968816E-2</v>
      </c>
      <c r="M247" s="17" cm="1">
        <f t="array" ref="M247">INDEX(M$14:M$114,$A247+1)+SUMPRODUCT(TRANSPOSE($E247:$G247),M$7:M$9)</f>
        <v>4.0695235577272379E-2</v>
      </c>
      <c r="N247" s="17" cm="1">
        <f t="array" ref="N247">INDEX(N$14:N$114,$A247+1)+SUMPRODUCT(TRANSPOSE($E247:$G247),N$7:N$9)</f>
        <v>4.1800930156016589E-2</v>
      </c>
      <c r="O247" s="17" cm="1">
        <f t="array" ref="O247">INDEX(O$14:O$114,$A247+1)+SUMPRODUCT(TRANSPOSE($E247:$G247),O$7:O$9)</f>
        <v>4.2913653701227669E-2</v>
      </c>
      <c r="P247" s="17" cm="1">
        <f t="array" ref="P247">INDEX(P$14:P$114,$A247+1)+SUMPRODUCT(TRANSPOSE($E247:$G247),P$7:P$9)</f>
        <v>4.4028178387153324E-2</v>
      </c>
      <c r="Q247" s="17" cm="1">
        <f t="array" ref="Q247">INDEX(Q$14:Q$114,$A247+1)+SUMPRODUCT(TRANSPOSE($E247:$G247),Q$7:Q$9)</f>
        <v>4.5139269226237885E-2</v>
      </c>
      <c r="R247" s="17" cm="1">
        <f t="array" ref="R247">INDEX(R$14:R$114,$A247+1)+SUMPRODUCT(TRANSPOSE($E247:$G247),R$7:R$9)</f>
        <v>4.6241685923442119E-2</v>
      </c>
      <c r="S247" s="17" cm="1">
        <f t="array" ref="S247">INDEX(S$14:S$114,$A247+1)+SUMPRODUCT(TRANSPOSE($E247:$G247),S$7:S$9)</f>
        <v>4.7330178281749999E-2</v>
      </c>
      <c r="T247" s="17" cm="1">
        <f t="array" ref="T247">INDEX(T$14:T$114,$A247+1)+SUMPRODUCT(TRANSPOSE($E247:$G247),T$7:T$9)</f>
        <v>4.839950306665651E-2</v>
      </c>
      <c r="U247" s="17" cm="1">
        <f t="array" ref="U247">INDEX(U$14:U$114,$A247+1)+SUMPRODUCT(TRANSPOSE($E247:$G247),U$7:U$9)</f>
        <v>4.9444403731348716E-2</v>
      </c>
      <c r="V247" s="17" cm="1">
        <f t="array" ref="V247">INDEX(V$14:V$114,$A247+1)+SUMPRODUCT(TRANSPOSE($E247:$G247),V$7:V$9)</f>
        <v>5.0459632477666806E-2</v>
      </c>
      <c r="W247" s="17" cm="1">
        <f t="array" ref="W247">INDEX(W$14:W$114,$A247+1)+SUMPRODUCT(TRANSPOSE($E247:$G247),W$7:W$9)</f>
        <v>5.143993598802208E-2</v>
      </c>
      <c r="X247" s="17" cm="1">
        <f t="array" ref="X247">INDEX(X$14:X$114,$A247+1)+SUMPRODUCT(TRANSPOSE($E247:$G247),X$7:X$9)</f>
        <v>5.2380066859469478E-2</v>
      </c>
      <c r="Y247" s="17" cm="1">
        <f t="array" ref="Y247">INDEX(Y$14:Y$114,$A247+1)+SUMPRODUCT(TRANSPOSE($E247:$G247),Y$7:Y$9)</f>
        <v>5.3274782746565254E-2</v>
      </c>
      <c r="Z247" s="17" cm="1">
        <f t="array" ref="Z247">INDEX(Z$14:Z$114,$A247+1)+SUMPRODUCT(TRANSPOSE($E247:$G247),Z$7:Z$9)</f>
        <v>5.4118844450411131E-2</v>
      </c>
      <c r="AA247" s="17" cm="1">
        <f t="array" ref="AA247">INDEX(AA$14:AA$114,$A247+1)+SUMPRODUCT(TRANSPOSE($E247:$G247),AA$7:AA$9)</f>
        <v>5.4907020026899157E-2</v>
      </c>
      <c r="AB247" s="17" cm="1">
        <f t="array" ref="AB247">INDEX(AB$14:AB$114,$A247+1)+SUMPRODUCT(TRANSPOSE($E247:$G247),AB$7:AB$9)</f>
        <v>5.5634084705787991E-2</v>
      </c>
      <c r="AC247" s="17" cm="1">
        <f t="array" ref="AC247">INDEX(AC$14:AC$114,$A247+1)+SUMPRODUCT(TRANSPOSE($E247:$G247),AC$7:AC$9)</f>
        <v>5.6294824509733526E-2</v>
      </c>
      <c r="AD247" s="17" cm="1">
        <f t="array" ref="AD247">INDEX(AD$14:AD$114,$A247+1)+SUMPRODUCT(TRANSPOSE($E247:$G247),AD$7:AD$9)</f>
        <v>5.6884034489715331E-2</v>
      </c>
      <c r="AE247" s="17" cm="1">
        <f t="array" ref="AE247">INDEX(AE$14:AE$114,$A247+1)+SUMPRODUCT(TRANSPOSE($E247:$G247),AE$7:AE$9)</f>
        <v>5.739651925620768E-2</v>
      </c>
      <c r="AF247" s="17" cm="1">
        <f t="array" ref="AF247">INDEX(AF$14:AF$114,$A247+1)+SUMPRODUCT(TRANSPOSE($E247:$G247),AF$7:AF$9)</f>
        <v>5.7827098798663636E-2</v>
      </c>
      <c r="AG247" s="17" cm="1">
        <f t="array" ref="AG247">INDEX(AG$14:AG$114,$A247+1)+SUMPRODUCT(TRANSPOSE($E247:$G247),AG$7:AG$9)</f>
        <v>5.8170604875889077E-2</v>
      </c>
      <c r="AH247" s="17" cm="1">
        <f t="array" ref="AH247">INDEX(AH$14:AH$114,$A247+1)+SUMPRODUCT(TRANSPOSE($E247:$G247),AH$7:AH$9)</f>
        <v>5.8421885213912991E-2</v>
      </c>
      <c r="AI247" s="17" cm="1">
        <f t="array" ref="AI247">INDEX(AI$14:AI$114,$A247+1)+SUMPRODUCT(TRANSPOSE($E247:$G247),AI$7:AI$9)</f>
        <v>5.8575801701478455E-2</v>
      </c>
      <c r="AJ247" s="17" cm="1">
        <f t="array" ref="AJ247">INDEX(AJ$14:AJ$114,$A247+1)+SUMPRODUCT(TRANSPOSE($E247:$G247),AJ$7:AJ$9)</f>
        <v>5.8627234410882564E-2</v>
      </c>
      <c r="AK247" s="17" cm="1">
        <f t="array" ref="AK247">INDEX(AK$14:AK$114,$A247+1)+SUMPRODUCT(TRANSPOSE($E247:$G247),AK$7:AK$9)</f>
        <v>5.8571080599877909E-2</v>
      </c>
      <c r="AL247" s="17" cm="1">
        <f t="array" ref="AL247">INDEX(AL$14:AL$114,$A247+1)+SUMPRODUCT(TRANSPOSE($E247:$G247),AL$7:AL$9)</f>
        <v>5.8518673102281635E-2</v>
      </c>
      <c r="AM247" s="17" cm="1">
        <f t="array" ref="AM247">INDEX(AM$14:AM$114,$A247+1)+SUMPRODUCT(TRANSPOSE($E247:$G247),AM$7:AM$9)</f>
        <v>5.8469649116217423E-2</v>
      </c>
      <c r="AN247" s="17" cm="1">
        <f t="array" ref="AN247">INDEX(AN$14:AN$114,$A247+1)+SUMPRODUCT(TRANSPOSE($E247:$G247),AN$7:AN$9)</f>
        <v>5.8423691220987103E-2</v>
      </c>
      <c r="AO247" s="17" cm="1">
        <f t="array" ref="AO247">INDEX(AO$14:AO$114,$A247+1)+SUMPRODUCT(TRANSPOSE($E247:$G247),AO$7:AO$9)</f>
        <v>5.8380520496586472E-2</v>
      </c>
      <c r="AP247" s="17" cm="1">
        <f t="array" ref="AP247">INDEX(AP$14:AP$114,$A247+1)+SUMPRODUCT(TRANSPOSE($E247:$G247),AP$7:AP$9)</f>
        <v>5.8339890858202556E-2</v>
      </c>
      <c r="AQ247" s="17" cm="1">
        <f t="array" ref="AQ247">INDEX(AQ$14:AQ$114,$A247+1)+SUMPRODUCT(TRANSPOSE($E247:$G247),AQ$7:AQ$9)</f>
        <v>5.8301584362547051E-2</v>
      </c>
      <c r="AR247" s="17" cm="1">
        <f t="array" ref="AR247">INDEX(AR$14:AR$114,$A247+1)+SUMPRODUCT(TRANSPOSE($E247:$G247),AR$7:AR$9)</f>
        <v>5.8265407296940505E-2</v>
      </c>
      <c r="AS247" s="17" cm="1">
        <f t="array" ref="AS247">INDEX(AS$14:AS$114,$A247+1)+SUMPRODUCT(TRANSPOSE($E247:$G247),AS$7:AS$9)</f>
        <v>5.8231186902974449E-2</v>
      </c>
      <c r="AT247" s="17" cm="1">
        <f t="array" ref="AT247">INDEX(AT$14:AT$114,$A247+1)+SUMPRODUCT(TRANSPOSE($E247:$G247),AT$7:AT$9)</f>
        <v>5.8198768617785043E-2</v>
      </c>
      <c r="AU247" s="17" cm="1">
        <f t="array" ref="AU247">INDEX(AU$14:AU$114,$A247+1)+SUMPRODUCT(TRANSPOSE($E247:$G247),AU$7:AU$9)</f>
        <v>5.8168013739986577E-2</v>
      </c>
      <c r="AV247" s="17" cm="1">
        <f t="array" ref="AV247">INDEX(AV$14:AV$114,$A247+1)+SUMPRODUCT(TRANSPOSE($E247:$G247),AV$7:AV$9)</f>
        <v>5.8138797445904319E-2</v>
      </c>
      <c r="AW247" s="17" cm="1">
        <f t="array" ref="AW247">INDEX(AW$14:AW$114,$A247+1)+SUMPRODUCT(TRANSPOSE($E247:$G247),AW$7:AW$9)</f>
        <v>5.8111007096268583E-2</v>
      </c>
      <c r="AX247" s="17" cm="1">
        <f t="array" ref="AX247">INDEX(AX$14:AX$114,$A247+1)+SUMPRODUCT(TRANSPOSE($E247:$G247),AX$7:AX$9)</f>
        <v>5.8084540784937175E-2</v>
      </c>
      <c r="AY247" s="17" cm="1">
        <f t="array" ref="AY247">INDEX(AY$14:AY$114,$A247+1)+SUMPRODUCT(TRANSPOSE($E247:$G247),AY$7:AY$9)</f>
        <v>5.8059306090223348E-2</v>
      </c>
      <c r="AZ247" s="17" cm="1">
        <f t="array" ref="AZ247">INDEX(AZ$14:AZ$114,$A247+1)+SUMPRODUCT(TRANSPOSE($E247:$G247),AZ$7:AZ$9)</f>
        <v>5.8035218996581248E-2</v>
      </c>
      <c r="BA247" s="17" cm="1">
        <f t="array" ref="BA247">INDEX(BA$14:BA$114,$A247+1)+SUMPRODUCT(TRANSPOSE($E247:$G247),BA$7:BA$9)</f>
        <v>5.8012202960138301E-2</v>
      </c>
      <c r="BB247" s="17" cm="1">
        <f t="array" ref="BB247">INDEX(BB$14:BB$114,$A247+1)+SUMPRODUCT(TRANSPOSE($E247:$G247),BB$7:BB$9)</f>
        <v>5.7990188096170722E-2</v>
      </c>
      <c r="BC247" s="17" cm="1">
        <f t="array" ref="BC247">INDEX(BC$14:BC$114,$A247+1)+SUMPRODUCT(TRANSPOSE($E247:$G247),BC$7:BC$9)</f>
        <v>5.796911047035401E-2</v>
      </c>
      <c r="BD247" s="17" cm="1">
        <f t="array" ref="BD247">INDEX(BD$14:BD$114,$A247+1)+SUMPRODUCT(TRANSPOSE($E247:$G247),BD$7:BD$9)</f>
        <v>5.7948911478648765E-2</v>
      </c>
      <c r="BE247" s="17" cm="1">
        <f t="array" ref="BE247">INDEX(BE$14:BE$114,$A247+1)+SUMPRODUCT(TRANSPOSE($E247:$G247),BE$7:BE$9)</f>
        <v>5.7929537303150189E-2</v>
      </c>
      <c r="BF247" s="17" cm="1">
        <f t="array" ref="BF247">INDEX(BF$14:BF$114,$A247+1)+SUMPRODUCT(TRANSPOSE($E247:$G247),BF$7:BF$9)</f>
        <v>5.7910938433266654E-2</v>
      </c>
      <c r="BG247" s="17" cm="1">
        <f t="array" ref="BG247">INDEX(BG$14:BG$114,$A247+1)+SUMPRODUCT(TRANSPOSE($E247:$G247),BG$7:BG$9)</f>
        <v>5.7893069243253423E-2</v>
      </c>
      <c r="BH247" s="17" cm="1">
        <f t="array" ref="BH247">INDEX(BH$14:BH$114,$A247+1)+SUMPRODUCT(TRANSPOSE($E247:$G247),BH$7:BH$9)</f>
        <v>5.7875887618511798E-2</v>
      </c>
      <c r="BI247" s="17" cm="1">
        <f t="array" ref="BI247">INDEX(BI$14:BI$114,$A247+1)+SUMPRODUCT(TRANSPOSE($E247:$G247),BI$7:BI$9)</f>
        <v>5.785935462421353E-2</v>
      </c>
      <c r="BJ247" s="17" cm="1">
        <f t="array" ref="BJ247">INDEX(BJ$14:BJ$114,$A247+1)+SUMPRODUCT(TRANSPOSE($E247:$G247),BJ$7:BJ$9)</f>
        <v>5.7843434210758202E-2</v>
      </c>
      <c r="BK247" s="17" cm="1">
        <f t="array" ref="BK247">INDEX(BK$14:BK$114,$A247+1)+SUMPRODUCT(TRANSPOSE($E247:$G247),BK$7:BK$9)</f>
        <v>5.7828092951375129E-2</v>
      </c>
      <c r="BL247" s="17" cm="1">
        <f t="array" ref="BL247">INDEX(BL$14:BL$114,$A247+1)+SUMPRODUCT(TRANSPOSE($E247:$G247),BL$7:BL$9)</f>
        <v>5.7813299807851867E-2</v>
      </c>
      <c r="BM247" s="17" cm="1">
        <f t="array" ref="BM247">INDEX(BM$14:BM$114,$A247+1)+SUMPRODUCT(TRANSPOSE($E247:$G247),BM$7:BM$9)</f>
        <v>5.77990259209301E-2</v>
      </c>
      <c r="BN247" s="17" cm="1">
        <f t="array" ref="BN247">INDEX(BN$14:BN$114,$A247+1)+SUMPRODUCT(TRANSPOSE($E247:$G247),BN$7:BN$9)</f>
        <v>5.7785244422395063E-2</v>
      </c>
      <c r="BO247" s="17" cm="1">
        <f t="array" ref="BO247">INDEX(BO$14:BO$114,$A247+1)+SUMPRODUCT(TRANSPOSE($E247:$G247),BO$7:BO$9)</f>
        <v>5.77719302662799E-2</v>
      </c>
      <c r="BP247" s="17" cm="1">
        <f t="array" ref="BP247">INDEX(BP$14:BP$114,$A247+1)+SUMPRODUCT(TRANSPOSE($E247:$G247),BP$7:BP$9)</f>
        <v>5.7759060076957178E-2</v>
      </c>
      <c r="BQ247" s="17" cm="1">
        <f t="array" ref="BQ247">INDEX(BQ$14:BQ$114,$A247+1)+SUMPRODUCT(TRANSPOSE($E247:$G247),BQ$7:BQ$9)</f>
        <v>5.7746612012175111E-2</v>
      </c>
      <c r="BR247" s="17" cm="1">
        <f t="array" ref="BR247">INDEX(BR$14:BR$114,$A247+1)+SUMPRODUCT(TRANSPOSE($E247:$G247),BR$7:BR$9)</f>
        <v>5.7734565639357624E-2</v>
      </c>
      <c r="BS247" s="17" cm="1">
        <f t="array" ref="BS247">INDEX(BS$14:BS$114,$A247+1)+SUMPRODUCT(TRANSPOSE($E247:$G247),BS$7:BS$9)</f>
        <v>5.7722901823683434E-2</v>
      </c>
      <c r="BT247" s="17" cm="1">
        <f t="array" ref="BT247">INDEX(BT$14:BT$114,$A247+1)+SUMPRODUCT(TRANSPOSE($E247:$G247),BT$7:BT$9)</f>
        <v>5.7711602626665845E-2</v>
      </c>
      <c r="BU247" s="17" cm="1">
        <f t="array" ref="BU247">INDEX(BU$14:BU$114,$A247+1)+SUMPRODUCT(TRANSPOSE($E247:$G247),BU$7:BU$9)</f>
        <v>5.7700651214096385E-2</v>
      </c>
      <c r="BV247" s="17" cm="1">
        <f t="array" ref="BV247">INDEX(BV$14:BV$114,$A247+1)+SUMPRODUCT(TRANSPOSE($E247:$G247),BV$7:BV$9)</f>
        <v>5.7690031772359526E-2</v>
      </c>
      <c r="BW247" s="17" cm="1">
        <f t="array" ref="BW247">INDEX(BW$14:BW$114,$A247+1)+SUMPRODUCT(TRANSPOSE($E247:$G247),BW$7:BW$9)</f>
        <v>5.7679729432242963E-2</v>
      </c>
      <c r="BX247" s="17" cm="1">
        <f t="array" ref="BX247">INDEX(BX$14:BX$114,$A247+1)+SUMPRODUCT(TRANSPOSE($E247:$G247),BX$7:BX$9)</f>
        <v>5.7669730199475619E-2</v>
      </c>
      <c r="BY247" s="17" cm="1">
        <f t="array" ref="BY247">INDEX(BY$14:BY$114,$A247+1)+SUMPRODUCT(TRANSPOSE($E247:$G247),BY$7:BY$9)</f>
        <v>5.7660020891305272E-2</v>
      </c>
      <c r="BZ247" s="17" cm="1">
        <f t="array" ref="BZ247">INDEX(BZ$14:BZ$114,$A247+1)+SUMPRODUCT(TRANSPOSE($E247:$G247),BZ$7:BZ$9)</f>
        <v>5.7325483854449785E-2</v>
      </c>
      <c r="CA247" s="17" cm="1">
        <f t="array" ref="CA247">INDEX(CA$14:CA$114,$A247+1)+SUMPRODUCT(TRANSPOSE($E247:$G247),CA$7:CA$9)</f>
        <v>5.6982588706849899E-2</v>
      </c>
      <c r="CB247" s="17" cm="1">
        <f t="array" ref="CB247">INDEX(CB$14:CB$114,$A247+1)+SUMPRODUCT(TRANSPOSE($E247:$G247),CB$7:CB$9)</f>
        <v>5.6660955613950667E-2</v>
      </c>
      <c r="CC247" s="17" cm="1">
        <f t="array" ref="CC247">INDEX(CC$14:CC$114,$A247+1)+SUMPRODUCT(TRANSPOSE($E247:$G247),CC$7:CC$9)</f>
        <v>5.6359778282124892E-2</v>
      </c>
      <c r="CD247" s="17" cm="1">
        <f t="array" ref="CD247">INDEX(CD$14:CD$114,$A247+1)+SUMPRODUCT(TRANSPOSE($E247:$G247),CD$7:CD$9)</f>
        <v>5.6078299774305326E-2</v>
      </c>
      <c r="CE247" s="17" cm="1">
        <f t="array" ref="CE247">INDEX(CE$14:CE$114,$A247+1)+SUMPRODUCT(TRANSPOSE($E247:$G247),CE$7:CE$9)</f>
        <v>5.5815808117743212E-2</v>
      </c>
      <c r="CF247" s="17" cm="1">
        <f t="array" ref="CF247">INDEX(CF$14:CF$114,$A247+1)+SUMPRODUCT(TRANSPOSE($E247:$G247),CF$7:CF$9)</f>
        <v>5.5571632212847763E-2</v>
      </c>
      <c r="CG247" s="17" cm="1">
        <f t="array" ref="CG247">INDEX(CG$14:CG$114,$A247+1)+SUMPRODUCT(TRANSPOSE($E247:$G247),CG$7:CG$9)</f>
        <v>5.5345137793208252E-2</v>
      </c>
      <c r="CH247" s="17" cm="1">
        <f t="array" ref="CH247">INDEX(CH$14:CH$114,$A247+1)+SUMPRODUCT(TRANSPOSE($E247:$G247),CH$7:CH$9)</f>
        <v>5.5135723388688537E-2</v>
      </c>
      <c r="CI247" s="17" cm="1">
        <f t="array" ref="CI247">INDEX(CI$14:CI$114,$A247+1)+SUMPRODUCT(TRANSPOSE($E247:$G247),CI$7:CI$9)</f>
        <v>5.4942816180517093E-2</v>
      </c>
      <c r="CJ247" s="17" cm="1">
        <f t="array" ref="CJ247">INDEX(CJ$14:CJ$114,$A247+1)+SUMPRODUCT(TRANSPOSE($E247:$G247),CJ$7:CJ$9)</f>
        <v>5.4765868075425148E-2</v>
      </c>
      <c r="CK247" s="17" cm="1">
        <f t="array" ref="CK247">INDEX(CK$14:CK$114,$A247+1)+SUMPRODUCT(TRANSPOSE($E247:$G247),CK$7:CK$9)</f>
        <v>5.4643813288589235E-2</v>
      </c>
      <c r="CL247" s="17" cm="1">
        <f t="array" ref="CL247">INDEX(CL$14:CL$114,$A247+1)+SUMPRODUCT(TRANSPOSE($E247:$G247),CL$7:CL$9)</f>
        <v>5.4531579219340695E-2</v>
      </c>
      <c r="CM247" s="17" cm="1">
        <f t="array" ref="CM247">INDEX(CM$14:CM$114,$A247+1)+SUMPRODUCT(TRANSPOSE($E247:$G247),CM$7:CM$9)</f>
        <v>5.4428855695214926E-2</v>
      </c>
      <c r="CN247" s="17" cm="1">
        <f t="array" ref="CN247">INDEX(CN$14:CN$114,$A247+1)+SUMPRODUCT(TRANSPOSE($E247:$G247),CN$7:CN$9)</f>
        <v>5.4335328854458007E-2</v>
      </c>
      <c r="CO247" s="17" cm="1">
        <f t="array" ref="CO247">INDEX(CO$14:CO$114,$A247+1)+SUMPRODUCT(TRANSPOSE($E247:$G247),CO$7:CO$9)</f>
        <v>5.4250676378957738E-2</v>
      </c>
      <c r="CP247" s="17" cm="1">
        <f t="array" ref="CP247">INDEX(CP$14:CP$114,$A247+1)+SUMPRODUCT(TRANSPOSE($E247:$G247),CP$7:CP$9)</f>
        <v>5.417456176470746E-2</v>
      </c>
      <c r="CQ247" s="17" cm="1">
        <f t="array" ref="CQ247">INDEX(CQ$14:CQ$114,$A247+1)+SUMPRODUCT(TRANSPOSE($E247:$G247),CQ$7:CQ$9)</f>
        <v>5.4106628478666749E-2</v>
      </c>
      <c r="CR247" s="17" cm="1">
        <f t="array" ref="CR247">INDEX(CR$14:CR$114,$A247+1)+SUMPRODUCT(TRANSPOSE($E247:$G247),CR$7:CR$9)</f>
        <v>5.4046493203099163E-2</v>
      </c>
      <c r="CS247" s="17" cm="1">
        <f t="array" ref="CS247">INDEX(CS$14:CS$114,$A247+1)+SUMPRODUCT(TRANSPOSE($E247:$G247),CS$7:CS$9)</f>
        <v>5.3993738457924642E-2</v>
      </c>
      <c r="CT247" s="17" cm="1">
        <f t="array" ref="CT247">INDEX(CT$14:CT$114,$A247+1)+SUMPRODUCT(TRANSPOSE($E247:$G247),CT$7:CT$9)</f>
        <v>5.3947904200806515E-2</v>
      </c>
      <c r="CU247" s="17" cm="1">
        <f t="array" ref="CU247">INDEX(CU$14:CU$114,$A247+1)+SUMPRODUCT(TRANSPOSE($E247:$G247),CU$7:CU$9)</f>
        <v>5.3877351578763708E-2</v>
      </c>
      <c r="CV247" s="17" cm="1">
        <f t="array" ref="CV247">INDEX(CV$14:CV$114,$A247+1)+SUMPRODUCT(TRANSPOSE($E247:$G247),CV$7:CV$9)</f>
        <v>5.3820169386943437E-2</v>
      </c>
      <c r="CW247" s="17" cm="1">
        <f t="array" ref="CW247">INDEX(CW$14:CW$114,$A247+1)+SUMPRODUCT(TRANSPOSE($E247:$G247),CW$7:CW$9)</f>
        <v>5.3775458375716942E-2</v>
      </c>
      <c r="CX247" s="17" cm="1">
        <f t="array" ref="CX247">INDEX(CX$14:CX$114,$A247+1)+SUMPRODUCT(TRANSPOSE($E247:$G247),CX$7:CX$9)</f>
        <v>5.3718541266405948E-2</v>
      </c>
      <c r="CY247" s="17" cm="1">
        <f t="array" ref="CY247">INDEX(CY$14:CY$114,$A247+1)+SUMPRODUCT(TRANSPOSE($E247:$G247),CY$7:CY$9)</f>
        <v>5.3680395751714557E-2</v>
      </c>
      <c r="CZ247" s="17" cm="1">
        <f t="array" ref="CZ247">INDEX(CZ$14:CZ$114,$A247+1)+SUMPRODUCT(TRANSPOSE($E247:$G247),CZ$7:CZ$9)</f>
        <v>5.3636416235547255E-2</v>
      </c>
      <c r="DA247" s="17" cm="1">
        <f t="array" ref="DA247">INDEX(DA$14:DA$114,$A247+1)+SUMPRODUCT(TRANSPOSE($E247:$G247),DA$7:DA$9)</f>
        <v>5.3620175008106549E-2</v>
      </c>
      <c r="DB247" s="17" cm="1">
        <f t="array" ref="DB247">INDEX(DB$14:DB$114,$A247+1)+SUMPRODUCT(TRANSPOSE($E247:$G247),DB$7:DB$9)</f>
        <v>5.3612108936693756E-2</v>
      </c>
      <c r="DC247" s="17" cm="1">
        <f t="array" ref="DC247">INDEX(DC$14:DC$114,$A247+1)+SUMPRODUCT(TRANSPOSE($E247:$G247),DC$7:DC$9)</f>
        <v>5.3658133979079689E-2</v>
      </c>
      <c r="DD247" s="17" cm="1">
        <f t="array" ref="DD247">INDEX(DD$14:DD$114,$A247+1)+SUMPRODUCT(TRANSPOSE($E247:$G247),DD$7:DD$9)</f>
        <v>5.371630022585526E-2</v>
      </c>
    </row>
    <row r="248" spans="1:108" x14ac:dyDescent="0.25">
      <c r="A248" s="13">
        <f t="shared" si="136"/>
        <v>32</v>
      </c>
      <c r="B248" s="13">
        <f t="shared" si="137"/>
        <v>2</v>
      </c>
      <c r="C248" s="13">
        <f t="shared" ref="C248:D248" si="175">C147</f>
        <v>12</v>
      </c>
      <c r="D248" s="13">
        <f t="shared" si="175"/>
        <v>384</v>
      </c>
      <c r="E248" s="30">
        <f t="shared" si="155"/>
        <v>1.4999999999999998E-2</v>
      </c>
      <c r="F248" s="30">
        <f t="shared" si="152"/>
        <v>1.4999999999999998E-2</v>
      </c>
      <c r="G248" s="30">
        <f t="shared" si="153"/>
        <v>1.4999999999999998E-2</v>
      </c>
      <c r="H248" s="36">
        <f t="shared" si="127"/>
        <v>20384</v>
      </c>
      <c r="I248" s="17" cm="1">
        <f t="array" ref="I248">INDEX(I$14:I$114,$A248+1)+SUMPRODUCT(TRANSPOSE($E248:$G248),I$7:I$9)</f>
        <v>3.8498989227499267E-2</v>
      </c>
      <c r="J248" s="17" cm="1">
        <f t="array" ref="J248">INDEX(J$14:J$114,$A248+1)+SUMPRODUCT(TRANSPOSE($E248:$G248),J$7:J$9)</f>
        <v>3.956681965549512E-2</v>
      </c>
      <c r="K248" s="17" cm="1">
        <f t="array" ref="K248">INDEX(K$14:K$114,$A248+1)+SUMPRODUCT(TRANSPOSE($E248:$G248),K$7:K$9)</f>
        <v>4.0655581267764793E-2</v>
      </c>
      <c r="L248" s="17" cm="1">
        <f t="array" ref="L248">INDEX(L$14:L$114,$A248+1)+SUMPRODUCT(TRANSPOSE($E248:$G248),L$7:L$9)</f>
        <v>4.1760082563504594E-2</v>
      </c>
      <c r="M248" s="17" cm="1">
        <f t="array" ref="M248">INDEX(M$14:M$114,$A248+1)+SUMPRODUCT(TRANSPOSE($E248:$G248),M$7:M$9)</f>
        <v>4.2875103237292364E-2</v>
      </c>
      <c r="N248" s="17" cm="1">
        <f t="array" ref="N248">INDEX(N$14:N$114,$A248+1)+SUMPRODUCT(TRANSPOSE($E248:$G248),N$7:N$9)</f>
        <v>4.3995422781835422E-2</v>
      </c>
      <c r="O248" s="17" cm="1">
        <f t="array" ref="O248">INDEX(O$14:O$114,$A248+1)+SUMPRODUCT(TRANSPOSE($E248:$G248),O$7:O$9)</f>
        <v>4.5115804767614884E-2</v>
      </c>
      <c r="P248" s="17" cm="1">
        <f t="array" ref="P248">INDEX(P$14:P$114,$A248+1)+SUMPRODUCT(TRANSPOSE($E248:$G248),P$7:P$9)</f>
        <v>4.6231006163843E-2</v>
      </c>
      <c r="Q248" s="17" cm="1">
        <f t="array" ref="Q248">INDEX(Q$14:Q$114,$A248+1)+SUMPRODUCT(TRANSPOSE($E248:$G248),Q$7:Q$9)</f>
        <v>4.7335779101661854E-2</v>
      </c>
      <c r="R248" s="17" cm="1">
        <f t="array" ref="R248">INDEX(R$14:R$114,$A248+1)+SUMPRODUCT(TRANSPOSE($E248:$G248),R$7:R$9)</f>
        <v>4.8424865618564059E-2</v>
      </c>
      <c r="S248" s="17" cm="1">
        <f t="array" ref="S248">INDEX(S$14:S$114,$A248+1)+SUMPRODUCT(TRANSPOSE($E248:$G248),S$7:S$9)</f>
        <v>4.9493016219447891E-2</v>
      </c>
      <c r="T248" s="17" cm="1">
        <f t="array" ref="T248">INDEX(T$14:T$114,$A248+1)+SUMPRODUCT(TRANSPOSE($E248:$G248),T$7:T$9)</f>
        <v>5.053496734334316E-2</v>
      </c>
      <c r="U248" s="17" cm="1">
        <f t="array" ref="U248">INDEX(U$14:U$114,$A248+1)+SUMPRODUCT(TRANSPOSE($E248:$G248),U$7:U$9)</f>
        <v>5.1545465523367681E-2</v>
      </c>
      <c r="V248" s="17" cm="1">
        <f t="array" ref="V248">INDEX(V$14:V$114,$A248+1)+SUMPRODUCT(TRANSPOSE($E248:$G248),V$7:V$9)</f>
        <v>5.2519251710472094E-2</v>
      </c>
      <c r="W248" s="17" cm="1">
        <f t="array" ref="W248">INDEX(W$14:W$114,$A248+1)+SUMPRODUCT(TRANSPOSE($E248:$G248),W$7:W$9)</f>
        <v>5.34510736161272E-2</v>
      </c>
      <c r="X248" s="17" cm="1">
        <f t="array" ref="X248">INDEX(X$14:X$114,$A248+1)+SUMPRODUCT(TRANSPOSE($E248:$G248),X$7:X$9)</f>
        <v>5.4335684661429441E-2</v>
      </c>
      <c r="Y248" s="17" cm="1">
        <f t="array" ref="Y248">INDEX(Y$14:Y$114,$A248+1)+SUMPRODUCT(TRANSPOSE($E248:$G248),Y$7:Y$9)</f>
        <v>5.5167841892204229E-2</v>
      </c>
      <c r="Z248" s="17" cm="1">
        <f t="array" ref="Z248">INDEX(Z$14:Z$114,$A248+1)+SUMPRODUCT(TRANSPOSE($E248:$G248),Z$7:Z$9)</f>
        <v>5.5942310325447366E-2</v>
      </c>
      <c r="AA248" s="17" cm="1">
        <f t="array" ref="AA248">INDEX(AA$14:AA$114,$A248+1)+SUMPRODUCT(TRANSPOSE($E248:$G248),AA$7:AA$9)</f>
        <v>5.665386282066618E-2</v>
      </c>
      <c r="AB248" s="17" cm="1">
        <f t="array" ref="AB248">INDEX(AB$14:AB$114,$A248+1)+SUMPRODUCT(TRANSPOSE($E248:$G248),AB$7:AB$9)</f>
        <v>5.7297283866529859E-2</v>
      </c>
      <c r="AC248" s="17" cm="1">
        <f t="array" ref="AC248">INDEX(AC$14:AC$114,$A248+1)+SUMPRODUCT(TRANSPOSE($E248:$G248),AC$7:AC$9)</f>
        <v>5.7867367686598031E-2</v>
      </c>
      <c r="AD248" s="17" cm="1">
        <f t="array" ref="AD248">INDEX(AD$14:AD$114,$A248+1)+SUMPRODUCT(TRANSPOSE($E248:$G248),AD$7:AD$9)</f>
        <v>5.8358918793459315E-2</v>
      </c>
      <c r="AE248" s="17" cm="1">
        <f t="array" ref="AE248">INDEX(AE$14:AE$114,$A248+1)+SUMPRODUCT(TRANSPOSE($E248:$G248),AE$7:AE$9)</f>
        <v>5.8766758070691073E-2</v>
      </c>
      <c r="AF248" s="17" cm="1">
        <f t="array" ref="AF248">INDEX(AF$14:AF$114,$A248+1)+SUMPRODUCT(TRANSPOSE($E248:$G248),AF$7:AF$9)</f>
        <v>5.9085718969125268E-2</v>
      </c>
      <c r="AG248" s="17" cm="1">
        <f t="array" ref="AG248">INDEX(AG$14:AG$114,$A248+1)+SUMPRODUCT(TRANSPOSE($E248:$G248),AG$7:AG$9)</f>
        <v>5.9310651885619327E-2</v>
      </c>
      <c r="AH248" s="17" cm="1">
        <f t="array" ref="AH248">INDEX(AH$14:AH$114,$A248+1)+SUMPRODUCT(TRANSPOSE($E248:$G248),AH$7:AH$9)</f>
        <v>5.9436422271057596E-2</v>
      </c>
      <c r="AI248" s="17" cm="1">
        <f t="array" ref="AI248">INDEX(AI$14:AI$114,$A248+1)+SUMPRODUCT(TRANSPOSE($E248:$G248),AI$7:AI$9)</f>
        <v>5.9457914812408683E-2</v>
      </c>
      <c r="AJ248" s="17" cm="1">
        <f t="array" ref="AJ248">INDEX(AJ$14:AJ$114,$A248+1)+SUMPRODUCT(TRANSPOSE($E248:$G248),AJ$7:AJ$9)</f>
        <v>5.9370032386553459E-2</v>
      </c>
      <c r="AK248" s="17" cm="1">
        <f t="array" ref="AK248">INDEX(AK$14:AK$114,$A248+1)+SUMPRODUCT(TRANSPOSE($E248:$G248),AK$7:AK$9)</f>
        <v>5.9288217464869328E-2</v>
      </c>
      <c r="AL248" s="17" cm="1">
        <f t="array" ref="AL248">INDEX(AL$14:AL$114,$A248+1)+SUMPRODUCT(TRANSPOSE($E248:$G248),AL$7:AL$9)</f>
        <v>5.9211862653920963E-2</v>
      </c>
      <c r="AM248" s="17" cm="1">
        <f t="array" ref="AM248">INDEX(AM$14:AM$114,$A248+1)+SUMPRODUCT(TRANSPOSE($E248:$G248),AM$7:AM$9)</f>
        <v>5.9140439013967913E-2</v>
      </c>
      <c r="AN248" s="17" cm="1">
        <f t="array" ref="AN248">INDEX(AN$14:AN$114,$A248+1)+SUMPRODUCT(TRANSPOSE($E248:$G248),AN$7:AN$9)</f>
        <v>5.9073483788404699E-2</v>
      </c>
      <c r="AO248" s="17" cm="1">
        <f t="array" ref="AO248">INDEX(AO$14:AO$114,$A248+1)+SUMPRODUCT(TRANSPOSE($E248:$G248),AO$7:AO$9)</f>
        <v>5.9010590366359236E-2</v>
      </c>
      <c r="AP248" s="17" cm="1">
        <f t="array" ref="AP248">INDEX(AP$14:AP$114,$A248+1)+SUMPRODUCT(TRANSPOSE($E248:$G248),AP$7:AP$9)</f>
        <v>5.8951400018251041E-2</v>
      </c>
      <c r="AQ248" s="17" cm="1">
        <f t="array" ref="AQ248">INDEX(AQ$14:AQ$114,$A248+1)+SUMPRODUCT(TRANSPOSE($E248:$G248),AQ$7:AQ$9)</f>
        <v>5.8895595049396662E-2</v>
      </c>
      <c r="AR248" s="17" cm="1">
        <f t="array" ref="AR248">INDEX(AR$14:AR$114,$A248+1)+SUMPRODUCT(TRANSPOSE($E248:$G248),AR$7:AR$9)</f>
        <v>5.8842893095689783E-2</v>
      </c>
      <c r="AS248" s="17" cm="1">
        <f t="array" ref="AS248">INDEX(AS$14:AS$114,$A248+1)+SUMPRODUCT(TRANSPOSE($E248:$G248),AS$7:AS$9)</f>
        <v>5.8793042345096511E-2</v>
      </c>
      <c r="AT248" s="17" cm="1">
        <f t="array" ref="AT248">INDEX(AT$14:AT$114,$A248+1)+SUMPRODUCT(TRANSPOSE($E248:$G248),AT$7:AT$9)</f>
        <v>5.8745817514285967E-2</v>
      </c>
      <c r="AU248" s="17" cm="1">
        <f t="array" ref="AU248">INDEX(AU$14:AU$114,$A248+1)+SUMPRODUCT(TRANSPOSE($E248:$G248),AU$7:AU$9)</f>
        <v>5.8701016444742668E-2</v>
      </c>
      <c r="AV248" s="17" cm="1">
        <f t="array" ref="AV248">INDEX(AV$14:AV$114,$A248+1)+SUMPRODUCT(TRANSPOSE($E248:$G248),AV$7:AV$9)</f>
        <v>5.8658457209867496E-2</v>
      </c>
      <c r="AW248" s="17" cm="1">
        <f t="array" ref="AW248">INDEX(AW$14:AW$114,$A248+1)+SUMPRODUCT(TRANSPOSE($E248:$G248),AW$7:AW$9)</f>
        <v>5.8617975645759976E-2</v>
      </c>
      <c r="AX248" s="17" cm="1">
        <f t="array" ref="AX248">INDEX(AX$14:AX$114,$A248+1)+SUMPRODUCT(TRANSPOSE($E248:$G248),AX$7:AX$9)</f>
        <v>5.8579423235009517E-2</v>
      </c>
      <c r="AY248" s="17" cm="1">
        <f t="array" ref="AY248">INDEX(AY$14:AY$114,$A248+1)+SUMPRODUCT(TRANSPOSE($E248:$G248),AY$7:AY$9)</f>
        <v>5.8542665285992487E-2</v>
      </c>
      <c r="AZ248" s="17" cm="1">
        <f t="array" ref="AZ248">INDEX(AZ$14:AZ$114,$A248+1)+SUMPRODUCT(TRANSPOSE($E248:$G248),AZ$7:AZ$9)</f>
        <v>5.850757936062477E-2</v>
      </c>
      <c r="BA248" s="17" cm="1">
        <f t="array" ref="BA248">INDEX(BA$14:BA$114,$A248+1)+SUMPRODUCT(TRANSPOSE($E248:$G248),BA$7:BA$9)</f>
        <v>5.8474053911896515E-2</v>
      </c>
      <c r="BB248" s="17" cm="1">
        <f t="array" ref="BB248">INDEX(BB$14:BB$114,$A248+1)+SUMPRODUCT(TRANSPOSE($E248:$G248),BB$7:BB$9)</f>
        <v>5.8441987099240852E-2</v>
      </c>
      <c r="BC248" s="17" cm="1">
        <f t="array" ref="BC248">INDEX(BC$14:BC$114,$A248+1)+SUMPRODUCT(TRANSPOSE($E248:$G248),BC$7:BC$9)</f>
        <v>5.841128575523645E-2</v>
      </c>
      <c r="BD248" s="17" cm="1">
        <f t="array" ref="BD248">INDEX(BD$14:BD$114,$A248+1)+SUMPRODUCT(TRANSPOSE($E248:$G248),BD$7:BD$9)</f>
        <v>5.8381864481555565E-2</v>
      </c>
      <c r="BE248" s="17" cm="1">
        <f t="array" ref="BE248">INDEX(BE$14:BE$114,$A248+1)+SUMPRODUCT(TRANSPOSE($E248:$G248),BE$7:BE$9)</f>
        <v>5.8353644855685047E-2</v>
      </c>
      <c r="BF248" s="17" cm="1">
        <f t="array" ref="BF248">INDEX(BF$14:BF$114,$A248+1)+SUMPRODUCT(TRANSPOSE($E248:$G248),BF$7:BF$9)</f>
        <v>5.83265547329027E-2</v>
      </c>
      <c r="BG248" s="17" cm="1">
        <f t="array" ref="BG248">INDEX(BG$14:BG$114,$A248+1)+SUMPRODUCT(TRANSPOSE($E248:$G248),BG$7:BG$9)</f>
        <v>5.830052763042258E-2</v>
      </c>
      <c r="BH248" s="17" cm="1">
        <f t="array" ref="BH248">INDEX(BH$14:BH$114,$A248+1)+SUMPRODUCT(TRANSPOSE($E248:$G248),BH$7:BH$9)</f>
        <v>5.8275502182646974E-2</v>
      </c>
      <c r="BI248" s="17" cm="1">
        <f t="array" ref="BI248">INDEX(BI$14:BI$114,$A248+1)+SUMPRODUCT(TRANSPOSE($E248:$G248),BI$7:BI$9)</f>
        <v>5.8251421658121236E-2</v>
      </c>
      <c r="BJ248" s="17" cm="1">
        <f t="array" ref="BJ248">INDEX(BJ$14:BJ$114,$A248+1)+SUMPRODUCT(TRANSPOSE($E248:$G248),BJ$7:BJ$9)</f>
        <v>5.8228233530195003E-2</v>
      </c>
      <c r="BK248" s="17" cm="1">
        <f t="array" ref="BK248">INDEX(BK$14:BK$114,$A248+1)+SUMPRODUCT(TRANSPOSE($E248:$G248),BK$7:BK$9)</f>
        <v>5.8205889094546368E-2</v>
      </c>
      <c r="BL248" s="17" cm="1">
        <f t="array" ref="BL248">INDEX(BL$14:BL$114,$A248+1)+SUMPRODUCT(TRANSPOSE($E248:$G248),BL$7:BL$9)</f>
        <v>5.8184343127709245E-2</v>
      </c>
      <c r="BM248" s="17" cm="1">
        <f t="array" ref="BM248">INDEX(BM$14:BM$114,$A248+1)+SUMPRODUCT(TRANSPOSE($E248:$G248),BM$7:BM$9)</f>
        <v>5.8163553581562874E-2</v>
      </c>
      <c r="BN248" s="17" cm="1">
        <f t="array" ref="BN248">INDEX(BN$14:BN$114,$A248+1)+SUMPRODUCT(TRANSPOSE($E248:$G248),BN$7:BN$9)</f>
        <v>5.8143481309448228E-2</v>
      </c>
      <c r="BO248" s="17" cm="1">
        <f t="array" ref="BO248">INDEX(BO$14:BO$114,$A248+1)+SUMPRODUCT(TRANSPOSE($E248:$G248),BO$7:BO$9)</f>
        <v>5.8124089820146149E-2</v>
      </c>
      <c r="BP248" s="17" cm="1">
        <f t="array" ref="BP248">INDEX(BP$14:BP$114,$A248+1)+SUMPRODUCT(TRANSPOSE($E248:$G248),BP$7:BP$9)</f>
        <v>5.8105345056474675E-2</v>
      </c>
      <c r="BQ248" s="17" cm="1">
        <f t="array" ref="BQ248">INDEX(BQ$14:BQ$114,$A248+1)+SUMPRODUCT(TRANSPOSE($E248:$G248),BQ$7:BQ$9)</f>
        <v>5.8087215195674044E-2</v>
      </c>
      <c r="BR248" s="17" cm="1">
        <f t="array" ref="BR248">INDEX(BR$14:BR$114,$A248+1)+SUMPRODUCT(TRANSPOSE($E248:$G248),BR$7:BR$9)</f>
        <v>5.8069670469118692E-2</v>
      </c>
      <c r="BS248" s="17" cm="1">
        <f t="array" ref="BS248">INDEX(BS$14:BS$114,$A248+1)+SUMPRODUCT(TRANSPOSE($E248:$G248),BS$7:BS$9)</f>
        <v>5.8052682999207947E-2</v>
      </c>
      <c r="BT248" s="17" cm="1">
        <f t="array" ref="BT248">INDEX(BT$14:BT$114,$A248+1)+SUMPRODUCT(TRANSPOSE($E248:$G248),BT$7:BT$9)</f>
        <v>5.8036226651557374E-2</v>
      </c>
      <c r="BU248" s="17" cm="1">
        <f t="array" ref="BU248">INDEX(BU$14:BU$114,$A248+1)+SUMPRODUCT(TRANSPOSE($E248:$G248),BU$7:BU$9)</f>
        <v>5.8020276900838538E-2</v>
      </c>
      <c r="BV248" s="17" cm="1">
        <f t="array" ref="BV248">INDEX(BV$14:BV$114,$A248+1)+SUMPRODUCT(TRANSPOSE($E248:$G248),BV$7:BV$9)</f>
        <v>5.8004810708822782E-2</v>
      </c>
      <c r="BW248" s="17" cm="1">
        <f t="array" ref="BW248">INDEX(BW$14:BW$114,$A248+1)+SUMPRODUCT(TRANSPOSE($E248:$G248),BW$7:BW$9)</f>
        <v>5.7989806413350928E-2</v>
      </c>
      <c r="BX248" s="17" cm="1">
        <f t="array" ref="BX248">INDEX(BX$14:BX$114,$A248+1)+SUMPRODUCT(TRANSPOSE($E248:$G248),BX$7:BX$9)</f>
        <v>5.7975243627104253E-2</v>
      </c>
      <c r="BY248" s="17" cm="1">
        <f t="array" ref="BY248">INDEX(BY$14:BY$114,$A248+1)+SUMPRODUCT(TRANSPOSE($E248:$G248),BY$7:BY$9)</f>
        <v>5.7660020891305272E-2</v>
      </c>
      <c r="BZ248" s="17" cm="1">
        <f t="array" ref="BZ248">INDEX(BZ$14:BZ$114,$A248+1)+SUMPRODUCT(TRANSPOSE($E248:$G248),BZ$7:BZ$9)</f>
        <v>5.7325483854449785E-2</v>
      </c>
      <c r="CA248" s="17" cm="1">
        <f t="array" ref="CA248">INDEX(CA$14:CA$114,$A248+1)+SUMPRODUCT(TRANSPOSE($E248:$G248),CA$7:CA$9)</f>
        <v>5.6982588706849899E-2</v>
      </c>
      <c r="CB248" s="17" cm="1">
        <f t="array" ref="CB248">INDEX(CB$14:CB$114,$A248+1)+SUMPRODUCT(TRANSPOSE($E248:$G248),CB$7:CB$9)</f>
        <v>5.6660955613950667E-2</v>
      </c>
      <c r="CC248" s="17" cm="1">
        <f t="array" ref="CC248">INDEX(CC$14:CC$114,$A248+1)+SUMPRODUCT(TRANSPOSE($E248:$G248),CC$7:CC$9)</f>
        <v>5.6359778282124892E-2</v>
      </c>
      <c r="CD248" s="17" cm="1">
        <f t="array" ref="CD248">INDEX(CD$14:CD$114,$A248+1)+SUMPRODUCT(TRANSPOSE($E248:$G248),CD$7:CD$9)</f>
        <v>5.6078299774305326E-2</v>
      </c>
      <c r="CE248" s="17" cm="1">
        <f t="array" ref="CE248">INDEX(CE$14:CE$114,$A248+1)+SUMPRODUCT(TRANSPOSE($E248:$G248),CE$7:CE$9)</f>
        <v>5.5815808117743212E-2</v>
      </c>
      <c r="CF248" s="17" cm="1">
        <f t="array" ref="CF248">INDEX(CF$14:CF$114,$A248+1)+SUMPRODUCT(TRANSPOSE($E248:$G248),CF$7:CF$9)</f>
        <v>5.5571632212847763E-2</v>
      </c>
      <c r="CG248" s="17" cm="1">
        <f t="array" ref="CG248">INDEX(CG$14:CG$114,$A248+1)+SUMPRODUCT(TRANSPOSE($E248:$G248),CG$7:CG$9)</f>
        <v>5.5345137793208252E-2</v>
      </c>
      <c r="CH248" s="17" cm="1">
        <f t="array" ref="CH248">INDEX(CH$14:CH$114,$A248+1)+SUMPRODUCT(TRANSPOSE($E248:$G248),CH$7:CH$9)</f>
        <v>5.5135723388688537E-2</v>
      </c>
      <c r="CI248" s="17" cm="1">
        <f t="array" ref="CI248">INDEX(CI$14:CI$114,$A248+1)+SUMPRODUCT(TRANSPOSE($E248:$G248),CI$7:CI$9)</f>
        <v>5.4942816180517093E-2</v>
      </c>
      <c r="CJ248" s="17" cm="1">
        <f t="array" ref="CJ248">INDEX(CJ$14:CJ$114,$A248+1)+SUMPRODUCT(TRANSPOSE($E248:$G248),CJ$7:CJ$9)</f>
        <v>5.4765868075425148E-2</v>
      </c>
      <c r="CK248" s="17" cm="1">
        <f t="array" ref="CK248">INDEX(CK$14:CK$114,$A248+1)+SUMPRODUCT(TRANSPOSE($E248:$G248),CK$7:CK$9)</f>
        <v>5.4643813288589235E-2</v>
      </c>
      <c r="CL248" s="17" cm="1">
        <f t="array" ref="CL248">INDEX(CL$14:CL$114,$A248+1)+SUMPRODUCT(TRANSPOSE($E248:$G248),CL$7:CL$9)</f>
        <v>5.4531579219340695E-2</v>
      </c>
      <c r="CM248" s="17" cm="1">
        <f t="array" ref="CM248">INDEX(CM$14:CM$114,$A248+1)+SUMPRODUCT(TRANSPOSE($E248:$G248),CM$7:CM$9)</f>
        <v>5.4428855695214926E-2</v>
      </c>
      <c r="CN248" s="17" cm="1">
        <f t="array" ref="CN248">INDEX(CN$14:CN$114,$A248+1)+SUMPRODUCT(TRANSPOSE($E248:$G248),CN$7:CN$9)</f>
        <v>5.4335328854458007E-2</v>
      </c>
      <c r="CO248" s="17" cm="1">
        <f t="array" ref="CO248">INDEX(CO$14:CO$114,$A248+1)+SUMPRODUCT(TRANSPOSE($E248:$G248),CO$7:CO$9)</f>
        <v>5.4250676378957738E-2</v>
      </c>
      <c r="CP248" s="17" cm="1">
        <f t="array" ref="CP248">INDEX(CP$14:CP$114,$A248+1)+SUMPRODUCT(TRANSPOSE($E248:$G248),CP$7:CP$9)</f>
        <v>5.417456176470746E-2</v>
      </c>
      <c r="CQ248" s="17" cm="1">
        <f t="array" ref="CQ248">INDEX(CQ$14:CQ$114,$A248+1)+SUMPRODUCT(TRANSPOSE($E248:$G248),CQ$7:CQ$9)</f>
        <v>5.4106628478666749E-2</v>
      </c>
      <c r="CR248" s="17" cm="1">
        <f t="array" ref="CR248">INDEX(CR$14:CR$114,$A248+1)+SUMPRODUCT(TRANSPOSE($E248:$G248),CR$7:CR$9)</f>
        <v>5.4046493203099163E-2</v>
      </c>
      <c r="CS248" s="17" cm="1">
        <f t="array" ref="CS248">INDEX(CS$14:CS$114,$A248+1)+SUMPRODUCT(TRANSPOSE($E248:$G248),CS$7:CS$9)</f>
        <v>5.3993738457924642E-2</v>
      </c>
      <c r="CT248" s="17" cm="1">
        <f t="array" ref="CT248">INDEX(CT$14:CT$114,$A248+1)+SUMPRODUCT(TRANSPOSE($E248:$G248),CT$7:CT$9)</f>
        <v>5.3947904200806515E-2</v>
      </c>
      <c r="CU248" s="17" cm="1">
        <f t="array" ref="CU248">INDEX(CU$14:CU$114,$A248+1)+SUMPRODUCT(TRANSPOSE($E248:$G248),CU$7:CU$9)</f>
        <v>5.3877351578763708E-2</v>
      </c>
      <c r="CV248" s="17" cm="1">
        <f t="array" ref="CV248">INDEX(CV$14:CV$114,$A248+1)+SUMPRODUCT(TRANSPOSE($E248:$G248),CV$7:CV$9)</f>
        <v>5.3820169386943437E-2</v>
      </c>
      <c r="CW248" s="17" cm="1">
        <f t="array" ref="CW248">INDEX(CW$14:CW$114,$A248+1)+SUMPRODUCT(TRANSPOSE($E248:$G248),CW$7:CW$9)</f>
        <v>5.3775458375716942E-2</v>
      </c>
      <c r="CX248" s="17" cm="1">
        <f t="array" ref="CX248">INDEX(CX$14:CX$114,$A248+1)+SUMPRODUCT(TRANSPOSE($E248:$G248),CX$7:CX$9)</f>
        <v>5.3718541266405948E-2</v>
      </c>
      <c r="CY248" s="17" cm="1">
        <f t="array" ref="CY248">INDEX(CY$14:CY$114,$A248+1)+SUMPRODUCT(TRANSPOSE($E248:$G248),CY$7:CY$9)</f>
        <v>5.3680395751714557E-2</v>
      </c>
      <c r="CZ248" s="17" cm="1">
        <f t="array" ref="CZ248">INDEX(CZ$14:CZ$114,$A248+1)+SUMPRODUCT(TRANSPOSE($E248:$G248),CZ$7:CZ$9)</f>
        <v>5.3636416235547255E-2</v>
      </c>
      <c r="DA248" s="17" cm="1">
        <f t="array" ref="DA248">INDEX(DA$14:DA$114,$A248+1)+SUMPRODUCT(TRANSPOSE($E248:$G248),DA$7:DA$9)</f>
        <v>5.3620175008106549E-2</v>
      </c>
      <c r="DB248" s="17" cm="1">
        <f t="array" ref="DB248">INDEX(DB$14:DB$114,$A248+1)+SUMPRODUCT(TRANSPOSE($E248:$G248),DB$7:DB$9)</f>
        <v>5.3612108936693756E-2</v>
      </c>
      <c r="DC248" s="17" cm="1">
        <f t="array" ref="DC248">INDEX(DC$14:DC$114,$A248+1)+SUMPRODUCT(TRANSPOSE($E248:$G248),DC$7:DC$9)</f>
        <v>5.3658133979079689E-2</v>
      </c>
      <c r="DD248" s="17" cm="1">
        <f t="array" ref="DD248">INDEX(DD$14:DD$114,$A248+1)+SUMPRODUCT(TRANSPOSE($E248:$G248),DD$7:DD$9)</f>
        <v>5.371630022585526E-2</v>
      </c>
    </row>
    <row r="249" spans="1:108" x14ac:dyDescent="0.25">
      <c r="A249" s="13">
        <f t="shared" si="136"/>
        <v>33</v>
      </c>
      <c r="B249" s="13">
        <f t="shared" si="137"/>
        <v>2</v>
      </c>
      <c r="C249" s="13">
        <f t="shared" ref="C249:D249" si="176">C148</f>
        <v>12</v>
      </c>
      <c r="D249" s="13">
        <f t="shared" si="176"/>
        <v>396</v>
      </c>
      <c r="E249" s="30">
        <f t="shared" si="155"/>
        <v>1.4999999999999998E-2</v>
      </c>
      <c r="F249" s="30">
        <f t="shared" si="152"/>
        <v>1.4999999999999998E-2</v>
      </c>
      <c r="G249" s="30">
        <f t="shared" si="153"/>
        <v>1.4999999999999998E-2</v>
      </c>
      <c r="H249" s="36">
        <f t="shared" si="127"/>
        <v>20396</v>
      </c>
      <c r="I249" s="17" cm="1">
        <f t="array" ref="I249">INDEX(I$14:I$114,$A249+1)+SUMPRODUCT(TRANSPOSE($E249:$G249),I$7:I$9)</f>
        <v>4.0635764165512719E-2</v>
      </c>
      <c r="J249" s="17" cm="1">
        <f t="array" ref="J249">INDEX(J$14:J$114,$A249+1)+SUMPRODUCT(TRANSPOSE($E249:$G249),J$7:J$9)</f>
        <v>4.1735580730183006E-2</v>
      </c>
      <c r="K249" s="17" cm="1">
        <f t="array" ref="K249">INDEX(K$14:K$114,$A249+1)+SUMPRODUCT(TRANSPOSE($E249:$G249),K$7:K$9)</f>
        <v>4.2849421056565182E-2</v>
      </c>
      <c r="L249" s="17" cm="1">
        <f t="array" ref="L249">INDEX(L$14:L$114,$A249+1)+SUMPRODUCT(TRANSPOSE($E249:$G249),L$7:L$9)</f>
        <v>4.3972052166110318E-2</v>
      </c>
      <c r="M249" s="17" cm="1">
        <f t="array" ref="M249">INDEX(M$14:M$114,$A249+1)+SUMPRODUCT(TRANSPOSE($E249:$G249),M$7:M$9)</f>
        <v>4.5098246491482072E-2</v>
      </c>
      <c r="N249" s="17" cm="1">
        <f t="array" ref="N249">INDEX(N$14:N$114,$A249+1)+SUMPRODUCT(TRANSPOSE($E249:$G249),N$7:N$9)</f>
        <v>4.6222758789154925E-2</v>
      </c>
      <c r="O249" s="17" cm="1">
        <f t="array" ref="O249">INDEX(O$14:O$114,$A249+1)+SUMPRODUCT(TRANSPOSE($E249:$G249),O$7:O$9)</f>
        <v>4.7340338039540172E-2</v>
      </c>
      <c r="P249" s="17" cm="1">
        <f t="array" ref="P249">INDEX(P$14:P$114,$A249+1)+SUMPRODUCT(TRANSPOSE($E249:$G249),P$7:P$9)</f>
        <v>4.8445728942062435E-2</v>
      </c>
      <c r="Q249" s="17" cm="1">
        <f t="array" ref="Q249">INDEX(Q$14:Q$114,$A249+1)+SUMPRODUCT(TRANSPOSE($E249:$G249),Q$7:Q$9)</f>
        <v>4.9533665812771285E-2</v>
      </c>
      <c r="R249" s="17" cm="1">
        <f t="array" ref="R249">INDEX(R$14:R$114,$A249+1)+SUMPRODUCT(TRANSPOSE($E249:$G249),R$7:R$9)</f>
        <v>5.0598893239553452E-2</v>
      </c>
      <c r="S249" s="17" cm="1">
        <f t="array" ref="S249">INDEX(S$14:S$114,$A249+1)+SUMPRODUCT(TRANSPOSE($E249:$G249),S$7:S$9)</f>
        <v>5.1636140751531875E-2</v>
      </c>
      <c r="T249" s="17" cm="1">
        <f t="array" ref="T249">INDEX(T$14:T$114,$A249+1)+SUMPRODUCT(TRANSPOSE($E249:$G249),T$7:T$9)</f>
        <v>5.2640149535356215E-2</v>
      </c>
      <c r="U249" s="17" cm="1">
        <f t="array" ref="U249">INDEX(U$14:U$114,$A249+1)+SUMPRODUCT(TRANSPOSE($E249:$G249),U$7:U$9)</f>
        <v>5.3605655057056598E-2</v>
      </c>
      <c r="V249" s="17" cm="1">
        <f t="array" ref="V249">INDEX(V$14:V$114,$A249+1)+SUMPRODUCT(TRANSPOSE($E249:$G249),V$7:V$9)</f>
        <v>5.4527400476719202E-2</v>
      </c>
      <c r="W249" s="17" cm="1">
        <f t="array" ref="W249">INDEX(W$14:W$114,$A249+1)+SUMPRODUCT(TRANSPOSE($E249:$G249),W$7:W$9)</f>
        <v>5.5400135354744064E-2</v>
      </c>
      <c r="X249" s="17" cm="1">
        <f t="array" ref="X249">INDEX(X$14:X$114,$A249+1)+SUMPRODUCT(TRANSPOSE($E249:$G249),X$7:X$9)</f>
        <v>5.6218613364780935E-2</v>
      </c>
      <c r="Y249" s="17" cm="1">
        <f t="array" ref="Y249">INDEX(Y$14:Y$114,$A249+1)+SUMPRODUCT(TRANSPOSE($E249:$G249),Y$7:Y$9)</f>
        <v>5.6977596908595142E-2</v>
      </c>
      <c r="Z249" s="17" cm="1">
        <f t="array" ref="Z249">INDEX(Z$14:Z$114,$A249+1)+SUMPRODUCT(TRANSPOSE($E249:$G249),Z$7:Z$9)</f>
        <v>5.7671856928005562E-2</v>
      </c>
      <c r="AA249" s="17" cm="1">
        <f t="array" ref="AA249">INDEX(AA$14:AA$114,$A249+1)+SUMPRODUCT(TRANSPOSE($E249:$G249),AA$7:AA$9)</f>
        <v>5.8296176873806262E-2</v>
      </c>
      <c r="AB249" s="17" cm="1">
        <f t="array" ref="AB249">INDEX(AB$14:AB$114,$A249+1)+SUMPRODUCT(TRANSPOSE($E249:$G249),AB$7:AB$9)</f>
        <v>5.8845350662284669E-2</v>
      </c>
      <c r="AC249" s="17" cm="1">
        <f t="array" ref="AC249">INDEX(AC$14:AC$114,$A249+1)+SUMPRODUCT(TRANSPOSE($E249:$G249),AC$7:AC$9)</f>
        <v>5.9314183252908131E-2</v>
      </c>
      <c r="AD249" s="17" cm="1">
        <f t="array" ref="AD249">INDEX(AD$14:AD$114,$A249+1)+SUMPRODUCT(TRANSPOSE($E249:$G249),AD$7:AD$9)</f>
        <v>5.96974970148779E-2</v>
      </c>
      <c r="AE249" s="17" cm="1">
        <f t="array" ref="AE249">INDEX(AE$14:AE$114,$A249+1)+SUMPRODUCT(TRANSPOSE($E249:$G249),AE$7:AE$9)</f>
        <v>5.9990127705931463E-2</v>
      </c>
      <c r="AF249" s="17" cm="1">
        <f t="array" ref="AF249">INDEX(AF$14:AF$114,$A249+1)+SUMPRODUCT(TRANSPOSE($E249:$G249),AF$7:AF$9)</f>
        <v>6.0186929045670336E-2</v>
      </c>
      <c r="AG249" s="17" cm="1">
        <f t="array" ref="AG249">INDEX(AG$14:AG$114,$A249+1)+SUMPRODUCT(TRANSPOSE($E249:$G249),AG$7:AG$9)</f>
        <v>6.0282770724973879E-2</v>
      </c>
      <c r="AH249" s="17" cm="1">
        <f t="array" ref="AH249">INDEX(AH$14:AH$114,$A249+1)+SUMPRODUCT(TRANSPOSE($E249:$G249),AH$7:AH$9)</f>
        <v>6.0272542759776213E-2</v>
      </c>
      <c r="AI249" s="17" cm="1">
        <f t="array" ref="AI249">INDEX(AI$14:AI$114,$A249+1)+SUMPRODUCT(TRANSPOSE($E249:$G249),AI$7:AI$9)</f>
        <v>6.0151154389482694E-2</v>
      </c>
      <c r="AJ249" s="17" cm="1">
        <f t="array" ref="AJ249">INDEX(AJ$14:AJ$114,$A249+1)+SUMPRODUCT(TRANSPOSE($E249:$G249),AJ$7:AJ$9)</f>
        <v>6.0038449239610756E-2</v>
      </c>
      <c r="AK249" s="17" cm="1">
        <f t="array" ref="AK249">INDEX(AK$14:AK$114,$A249+1)+SUMPRODUCT(TRANSPOSE($E249:$G249),AK$7:AK$9)</f>
        <v>5.9933527784043913E-2</v>
      </c>
      <c r="AL249" s="17" cm="1">
        <f t="array" ref="AL249">INDEX(AL$14:AL$114,$A249+1)+SUMPRODUCT(TRANSPOSE($E249:$G249),AL$7:AL$9)</f>
        <v>5.9835610596277719E-2</v>
      </c>
      <c r="AM249" s="17" cm="1">
        <f t="array" ref="AM249">INDEX(AM$14:AM$114,$A249+1)+SUMPRODUCT(TRANSPOSE($E249:$G249),AM$7:AM$9)</f>
        <v>5.9744018953082553E-2</v>
      </c>
      <c r="AN249" s="17" cm="1">
        <f t="array" ref="AN249">INDEX(AN$14:AN$114,$A249+1)+SUMPRODUCT(TRANSPOSE($E249:$G249),AN$7:AN$9)</f>
        <v>5.9658159079601578E-2</v>
      </c>
      <c r="AO249" s="17" cm="1">
        <f t="array" ref="AO249">INDEX(AO$14:AO$114,$A249+1)+SUMPRODUCT(TRANSPOSE($E249:$G249),AO$7:AO$9)</f>
        <v>5.957750926250914E-2</v>
      </c>
      <c r="AP249" s="17" cm="1">
        <f t="array" ref="AP249">INDEX(AP$14:AP$114,$A249+1)+SUMPRODUCT(TRANSPOSE($E249:$G249),AP$7:AP$9)</f>
        <v>5.9501609240038986E-2</v>
      </c>
      <c r="AQ249" s="17" cm="1">
        <f t="array" ref="AQ249">INDEX(AQ$14:AQ$114,$A249+1)+SUMPRODUCT(TRANSPOSE($E249:$G249),AQ$7:AQ$9)</f>
        <v>5.9430051412979176E-2</v>
      </c>
      <c r="AR249" s="17" cm="1">
        <f t="array" ref="AR249">INDEX(AR$14:AR$114,$A249+1)+SUMPRODUCT(TRANSPOSE($E249:$G249),AR$7:AR$9)</f>
        <v>5.9362473522156609E-2</v>
      </c>
      <c r="AS249" s="17" cm="1">
        <f t="array" ref="AS249">INDEX(AS$14:AS$114,$A249+1)+SUMPRODUCT(TRANSPOSE($E249:$G249),AS$7:AS$9)</f>
        <v>5.9298552514663747E-2</v>
      </c>
      <c r="AT249" s="17" cm="1">
        <f t="array" ref="AT249">INDEX(AT$14:AT$114,$A249+1)+SUMPRODUCT(TRANSPOSE($E249:$G249),AT$7:AT$9)</f>
        <v>5.9237999379611814E-2</v>
      </c>
      <c r="AU249" s="17" cm="1">
        <f t="array" ref="AU249">INDEX(AU$14:AU$114,$A249+1)+SUMPRODUCT(TRANSPOSE($E249:$G249),AU$7:AU$9)</f>
        <v>5.9180554779212233E-2</v>
      </c>
      <c r="AV249" s="17" cm="1">
        <f t="array" ref="AV249">INDEX(AV$14:AV$114,$A249+1)+SUMPRODUCT(TRANSPOSE($E249:$G249),AV$7:AV$9)</f>
        <v>5.9125985335865536E-2</v>
      </c>
      <c r="AW249" s="17" cm="1">
        <f t="array" ref="AW249">INDEX(AW$14:AW$114,$A249+1)+SUMPRODUCT(TRANSPOSE($E249:$G249),AW$7:AW$9)</f>
        <v>5.907408046313832E-2</v>
      </c>
      <c r="AX249" s="17" cm="1">
        <f t="array" ref="AX249">INDEX(AX$14:AX$114,$A249+1)+SUMPRODUCT(TRANSPOSE($E249:$G249),AX$7:AX$9)</f>
        <v>5.9024649649899716E-2</v>
      </c>
      <c r="AY249" s="17" cm="1">
        <f t="array" ref="AY249">INDEX(AY$14:AY$114,$A249+1)+SUMPRODUCT(TRANSPOSE($E249:$G249),AY$7:AY$9)</f>
        <v>5.8977520123772872E-2</v>
      </c>
      <c r="AZ249" s="17" cm="1">
        <f t="array" ref="AZ249">INDEX(AZ$14:AZ$114,$A249+1)+SUMPRODUCT(TRANSPOSE($E249:$G249),AZ$7:AZ$9)</f>
        <v>5.8932534833502678E-2</v>
      </c>
      <c r="BA249" s="17" cm="1">
        <f t="array" ref="BA249">INDEX(BA$14:BA$114,$A249+1)+SUMPRODUCT(TRANSPOSE($E249:$G249),BA$7:BA$9)</f>
        <v>5.8889550700582535E-2</v>
      </c>
      <c r="BB249" s="17" cm="1">
        <f t="array" ref="BB249">INDEX(BB$14:BB$114,$A249+1)+SUMPRODUCT(TRANSPOSE($E249:$G249),BB$7:BB$9)</f>
        <v>5.8848437099134107E-2</v>
      </c>
      <c r="BC249" s="17" cm="1">
        <f t="array" ref="BC249">INDEX(BC$14:BC$114,$A249+1)+SUMPRODUCT(TRANSPOSE($E249:$G249),BC$7:BC$9)</f>
        <v>5.8809074530010816E-2</v>
      </c>
      <c r="BD249" s="17" cm="1">
        <f t="array" ref="BD249">INDEX(BD$14:BD$114,$A249+1)+SUMPRODUCT(TRANSPOSE($E249:$G249),BD$7:BD$9)</f>
        <v>5.8771353460779316E-2</v>
      </c>
      <c r="BE249" s="17" cm="1">
        <f t="array" ref="BE249">INDEX(BE$14:BE$114,$A249+1)+SUMPRODUCT(TRANSPOSE($E249:$G249),BE$7:BE$9)</f>
        <v>5.8735173307864139E-2</v>
      </c>
      <c r="BF249" s="17" cm="1">
        <f t="array" ref="BF249">INDEX(BF$14:BF$114,$A249+1)+SUMPRODUCT(TRANSPOSE($E249:$G249),BF$7:BF$9)</f>
        <v>5.8700441540932333E-2</v>
      </c>
      <c r="BG249" s="17" cm="1">
        <f t="array" ref="BG249">INDEX(BG$14:BG$114,$A249+1)+SUMPRODUCT(TRANSPOSE($E249:$G249),BG$7:BG$9)</f>
        <v>5.8667072892729086E-2</v>
      </c>
      <c r="BH249" s="17" cm="1">
        <f t="array" ref="BH249">INDEX(BH$14:BH$114,$A249+1)+SUMPRODUCT(TRANSPOSE($E249:$G249),BH$7:BH$9)</f>
        <v>5.8634988660157913E-2</v>
      </c>
      <c r="BI249" s="17" cm="1">
        <f t="array" ref="BI249">INDEX(BI$14:BI$114,$A249+1)+SUMPRODUCT(TRANSPOSE($E249:$G249),BI$7:BI$9)</f>
        <v>5.8604116084544619E-2</v>
      </c>
      <c r="BJ249" s="17" cm="1">
        <f t="array" ref="BJ249">INDEX(BJ$14:BJ$114,$A249+1)+SUMPRODUCT(TRANSPOSE($E249:$G249),BJ$7:BJ$9)</f>
        <v>5.8574387800813241E-2</v>
      </c>
      <c r="BK249" s="17" cm="1">
        <f t="array" ref="BK249">INDEX(BK$14:BK$114,$A249+1)+SUMPRODUCT(TRANSPOSE($E249:$G249),BK$7:BK$9)</f>
        <v>5.8545741346794786E-2</v>
      </c>
      <c r="BL249" s="17" cm="1">
        <f t="array" ref="BL249">INDEX(BL$14:BL$114,$A249+1)+SUMPRODUCT(TRANSPOSE($E249:$G249),BL$7:BL$9)</f>
        <v>5.8518118725149657E-2</v>
      </c>
      <c r="BM249" s="17" cm="1">
        <f t="array" ref="BM249">INDEX(BM$14:BM$114,$A249+1)+SUMPRODUCT(TRANSPOSE($E249:$G249),BM$7:BM$9)</f>
        <v>5.8491466011436941E-2</v>
      </c>
      <c r="BN249" s="17" cm="1">
        <f t="array" ref="BN249">INDEX(BN$14:BN$114,$A249+1)+SUMPRODUCT(TRANSPOSE($E249:$G249),BN$7:BN$9)</f>
        <v>5.8465733002754358E-2</v>
      </c>
      <c r="BO249" s="17" cm="1">
        <f t="array" ref="BO249">INDEX(BO$14:BO$114,$A249+1)+SUMPRODUCT(TRANSPOSE($E249:$G249),BO$7:BO$9)</f>
        <v>5.8440872902136495E-2</v>
      </c>
      <c r="BP249" s="17" cm="1">
        <f t="array" ref="BP249">INDEX(BP$14:BP$114,$A249+1)+SUMPRODUCT(TRANSPOSE($E249:$G249),BP$7:BP$9)</f>
        <v>5.841684203453533E-2</v>
      </c>
      <c r="BQ249" s="17" cm="1">
        <f t="array" ref="BQ249">INDEX(BQ$14:BQ$114,$A249+1)+SUMPRODUCT(TRANSPOSE($E249:$G249),BQ$7:BQ$9)</f>
        <v>5.8393599590752618E-2</v>
      </c>
      <c r="BR249" s="17" cm="1">
        <f t="array" ref="BR249">INDEX(BR$14:BR$114,$A249+1)+SUMPRODUCT(TRANSPOSE($E249:$G249),BR$7:BR$9)</f>
        <v>5.8371107396171559E-2</v>
      </c>
      <c r="BS249" s="17" cm="1">
        <f t="array" ref="BS249">INDEX(BS$14:BS$114,$A249+1)+SUMPRODUCT(TRANSPOSE($E249:$G249),BS$7:BS$9)</f>
        <v>5.8349329701528604E-2</v>
      </c>
      <c r="BT249" s="17" cm="1">
        <f t="array" ref="BT249">INDEX(BT$14:BT$114,$A249+1)+SUMPRODUCT(TRANSPOSE($E249:$G249),BT$7:BT$9)</f>
        <v>5.8328232993311566E-2</v>
      </c>
      <c r="BU249" s="17" cm="1">
        <f t="array" ref="BU249">INDEX(BU$14:BU$114,$A249+1)+SUMPRODUCT(TRANSPOSE($E249:$G249),BU$7:BU$9)</f>
        <v>5.8307785821670829E-2</v>
      </c>
      <c r="BV249" s="17" cm="1">
        <f t="array" ref="BV249">INDEX(BV$14:BV$114,$A249+1)+SUMPRODUCT(TRANSPOSE($E249:$G249),BV$7:BV$9)</f>
        <v>5.8287958643985602E-2</v>
      </c>
      <c r="BW249" s="17" cm="1">
        <f t="array" ref="BW249">INDEX(BW$14:BW$114,$A249+1)+SUMPRODUCT(TRANSPOSE($E249:$G249),BW$7:BW$9)</f>
        <v>5.826872368244583E-2</v>
      </c>
      <c r="BX249" s="17" cm="1">
        <f t="array" ref="BX249">INDEX(BX$14:BX$114,$A249+1)+SUMPRODUCT(TRANSPOSE($E249:$G249),BX$7:BX$9)</f>
        <v>5.7975243627104253E-2</v>
      </c>
      <c r="BY249" s="17" cm="1">
        <f t="array" ref="BY249">INDEX(BY$14:BY$114,$A249+1)+SUMPRODUCT(TRANSPOSE($E249:$G249),BY$7:BY$9)</f>
        <v>5.7660020891305272E-2</v>
      </c>
      <c r="BZ249" s="17" cm="1">
        <f t="array" ref="BZ249">INDEX(BZ$14:BZ$114,$A249+1)+SUMPRODUCT(TRANSPOSE($E249:$G249),BZ$7:BZ$9)</f>
        <v>5.7325483854449785E-2</v>
      </c>
      <c r="CA249" s="17" cm="1">
        <f t="array" ref="CA249">INDEX(CA$14:CA$114,$A249+1)+SUMPRODUCT(TRANSPOSE($E249:$G249),CA$7:CA$9)</f>
        <v>5.6982588706849899E-2</v>
      </c>
      <c r="CB249" s="17" cm="1">
        <f t="array" ref="CB249">INDEX(CB$14:CB$114,$A249+1)+SUMPRODUCT(TRANSPOSE($E249:$G249),CB$7:CB$9)</f>
        <v>5.6660955613950667E-2</v>
      </c>
      <c r="CC249" s="17" cm="1">
        <f t="array" ref="CC249">INDEX(CC$14:CC$114,$A249+1)+SUMPRODUCT(TRANSPOSE($E249:$G249),CC$7:CC$9)</f>
        <v>5.6359778282124892E-2</v>
      </c>
      <c r="CD249" s="17" cm="1">
        <f t="array" ref="CD249">INDEX(CD$14:CD$114,$A249+1)+SUMPRODUCT(TRANSPOSE($E249:$G249),CD$7:CD$9)</f>
        <v>5.6078299774305326E-2</v>
      </c>
      <c r="CE249" s="17" cm="1">
        <f t="array" ref="CE249">INDEX(CE$14:CE$114,$A249+1)+SUMPRODUCT(TRANSPOSE($E249:$G249),CE$7:CE$9)</f>
        <v>5.5815808117743212E-2</v>
      </c>
      <c r="CF249" s="17" cm="1">
        <f t="array" ref="CF249">INDEX(CF$14:CF$114,$A249+1)+SUMPRODUCT(TRANSPOSE($E249:$G249),CF$7:CF$9)</f>
        <v>5.5571632212847763E-2</v>
      </c>
      <c r="CG249" s="17" cm="1">
        <f t="array" ref="CG249">INDEX(CG$14:CG$114,$A249+1)+SUMPRODUCT(TRANSPOSE($E249:$G249),CG$7:CG$9)</f>
        <v>5.5345137793208252E-2</v>
      </c>
      <c r="CH249" s="17" cm="1">
        <f t="array" ref="CH249">INDEX(CH$14:CH$114,$A249+1)+SUMPRODUCT(TRANSPOSE($E249:$G249),CH$7:CH$9)</f>
        <v>5.5135723388688537E-2</v>
      </c>
      <c r="CI249" s="17" cm="1">
        <f t="array" ref="CI249">INDEX(CI$14:CI$114,$A249+1)+SUMPRODUCT(TRANSPOSE($E249:$G249),CI$7:CI$9)</f>
        <v>5.4942816180517093E-2</v>
      </c>
      <c r="CJ249" s="17" cm="1">
        <f t="array" ref="CJ249">INDEX(CJ$14:CJ$114,$A249+1)+SUMPRODUCT(TRANSPOSE($E249:$G249),CJ$7:CJ$9)</f>
        <v>5.4765868075425148E-2</v>
      </c>
      <c r="CK249" s="17" cm="1">
        <f t="array" ref="CK249">INDEX(CK$14:CK$114,$A249+1)+SUMPRODUCT(TRANSPOSE($E249:$G249),CK$7:CK$9)</f>
        <v>5.4643813288589235E-2</v>
      </c>
      <c r="CL249" s="17" cm="1">
        <f t="array" ref="CL249">INDEX(CL$14:CL$114,$A249+1)+SUMPRODUCT(TRANSPOSE($E249:$G249),CL$7:CL$9)</f>
        <v>5.4531579219340695E-2</v>
      </c>
      <c r="CM249" s="17" cm="1">
        <f t="array" ref="CM249">INDEX(CM$14:CM$114,$A249+1)+SUMPRODUCT(TRANSPOSE($E249:$G249),CM$7:CM$9)</f>
        <v>5.4428855695214926E-2</v>
      </c>
      <c r="CN249" s="17" cm="1">
        <f t="array" ref="CN249">INDEX(CN$14:CN$114,$A249+1)+SUMPRODUCT(TRANSPOSE($E249:$G249),CN$7:CN$9)</f>
        <v>5.4335328854458007E-2</v>
      </c>
      <c r="CO249" s="17" cm="1">
        <f t="array" ref="CO249">INDEX(CO$14:CO$114,$A249+1)+SUMPRODUCT(TRANSPOSE($E249:$G249),CO$7:CO$9)</f>
        <v>5.4250676378957738E-2</v>
      </c>
      <c r="CP249" s="17" cm="1">
        <f t="array" ref="CP249">INDEX(CP$14:CP$114,$A249+1)+SUMPRODUCT(TRANSPOSE($E249:$G249),CP$7:CP$9)</f>
        <v>5.417456176470746E-2</v>
      </c>
      <c r="CQ249" s="17" cm="1">
        <f t="array" ref="CQ249">INDEX(CQ$14:CQ$114,$A249+1)+SUMPRODUCT(TRANSPOSE($E249:$G249),CQ$7:CQ$9)</f>
        <v>5.4106628478666749E-2</v>
      </c>
      <c r="CR249" s="17" cm="1">
        <f t="array" ref="CR249">INDEX(CR$14:CR$114,$A249+1)+SUMPRODUCT(TRANSPOSE($E249:$G249),CR$7:CR$9)</f>
        <v>5.4046493203099163E-2</v>
      </c>
      <c r="CS249" s="17" cm="1">
        <f t="array" ref="CS249">INDEX(CS$14:CS$114,$A249+1)+SUMPRODUCT(TRANSPOSE($E249:$G249),CS$7:CS$9)</f>
        <v>5.3993738457924642E-2</v>
      </c>
      <c r="CT249" s="17" cm="1">
        <f t="array" ref="CT249">INDEX(CT$14:CT$114,$A249+1)+SUMPRODUCT(TRANSPOSE($E249:$G249),CT$7:CT$9)</f>
        <v>5.3947904200806515E-2</v>
      </c>
      <c r="CU249" s="17" cm="1">
        <f t="array" ref="CU249">INDEX(CU$14:CU$114,$A249+1)+SUMPRODUCT(TRANSPOSE($E249:$G249),CU$7:CU$9)</f>
        <v>5.3877351578763708E-2</v>
      </c>
      <c r="CV249" s="17" cm="1">
        <f t="array" ref="CV249">INDEX(CV$14:CV$114,$A249+1)+SUMPRODUCT(TRANSPOSE($E249:$G249),CV$7:CV$9)</f>
        <v>5.3820169386943437E-2</v>
      </c>
      <c r="CW249" s="17" cm="1">
        <f t="array" ref="CW249">INDEX(CW$14:CW$114,$A249+1)+SUMPRODUCT(TRANSPOSE($E249:$G249),CW$7:CW$9)</f>
        <v>5.3775458375716942E-2</v>
      </c>
      <c r="CX249" s="17" cm="1">
        <f t="array" ref="CX249">INDEX(CX$14:CX$114,$A249+1)+SUMPRODUCT(TRANSPOSE($E249:$G249),CX$7:CX$9)</f>
        <v>5.3718541266405948E-2</v>
      </c>
      <c r="CY249" s="17" cm="1">
        <f t="array" ref="CY249">INDEX(CY$14:CY$114,$A249+1)+SUMPRODUCT(TRANSPOSE($E249:$G249),CY$7:CY$9)</f>
        <v>5.3680395751714557E-2</v>
      </c>
      <c r="CZ249" s="17" cm="1">
        <f t="array" ref="CZ249">INDEX(CZ$14:CZ$114,$A249+1)+SUMPRODUCT(TRANSPOSE($E249:$G249),CZ$7:CZ$9)</f>
        <v>5.3636416235547255E-2</v>
      </c>
      <c r="DA249" s="17" cm="1">
        <f t="array" ref="DA249">INDEX(DA$14:DA$114,$A249+1)+SUMPRODUCT(TRANSPOSE($E249:$G249),DA$7:DA$9)</f>
        <v>5.3620175008106549E-2</v>
      </c>
      <c r="DB249" s="17" cm="1">
        <f t="array" ref="DB249">INDEX(DB$14:DB$114,$A249+1)+SUMPRODUCT(TRANSPOSE($E249:$G249),DB$7:DB$9)</f>
        <v>5.3612108936693756E-2</v>
      </c>
      <c r="DC249" s="17" cm="1">
        <f t="array" ref="DC249">INDEX(DC$14:DC$114,$A249+1)+SUMPRODUCT(TRANSPOSE($E249:$G249),DC$7:DC$9)</f>
        <v>5.3658133979079689E-2</v>
      </c>
      <c r="DD249" s="17" cm="1">
        <f t="array" ref="DD249">INDEX(DD$14:DD$114,$A249+1)+SUMPRODUCT(TRANSPOSE($E249:$G249),DD$7:DD$9)</f>
        <v>5.371630022585526E-2</v>
      </c>
    </row>
    <row r="250" spans="1:108" x14ac:dyDescent="0.25">
      <c r="A250" s="13">
        <f t="shared" si="136"/>
        <v>34</v>
      </c>
      <c r="B250" s="13">
        <f t="shared" si="137"/>
        <v>2</v>
      </c>
      <c r="C250" s="13">
        <f t="shared" ref="C250:D250" si="177">C149</f>
        <v>12</v>
      </c>
      <c r="D250" s="13">
        <f t="shared" si="177"/>
        <v>408</v>
      </c>
      <c r="E250" s="30">
        <f t="shared" si="155"/>
        <v>1.4999999999999998E-2</v>
      </c>
      <c r="F250" s="30">
        <f t="shared" si="152"/>
        <v>1.4999999999999998E-2</v>
      </c>
      <c r="G250" s="30">
        <f t="shared" si="153"/>
        <v>1.4999999999999998E-2</v>
      </c>
      <c r="H250" s="36">
        <f t="shared" si="127"/>
        <v>20408</v>
      </c>
      <c r="I250" s="17" cm="1">
        <f t="array" ref="I250">INDEX(I$14:I$114,$A250+1)+SUMPRODUCT(TRANSPOSE($E250:$G250),I$7:I$9)</f>
        <v>4.2836576657467526E-2</v>
      </c>
      <c r="J250" s="17" cm="1">
        <f t="array" ref="J250">INDEX(J$14:J$114,$A250+1)+SUMPRODUCT(TRANSPOSE($E250:$G250),J$7:J$9)</f>
        <v>4.395804053101747E-2</v>
      </c>
      <c r="K250" s="17" cm="1">
        <f t="array" ref="K250">INDEX(K$14:K$114,$A250+1)+SUMPRODUCT(TRANSPOSE($E250:$G250),K$7:K$9)</f>
        <v>4.5086558114863048E-2</v>
      </c>
      <c r="L250" s="17" cm="1">
        <f t="array" ref="L250">INDEX(L$14:L$114,$A250+1)+SUMPRODUCT(TRANSPOSE($E250:$G250),L$7:L$9)</f>
        <v>4.6216897530009557E-2</v>
      </c>
      <c r="M250" s="17" cm="1">
        <f t="array" ref="M250">INDEX(M$14:M$114,$A250+1)+SUMPRODUCT(TRANSPOSE($E250:$G250),M$7:M$9)</f>
        <v>4.7343804537968479E-2</v>
      </c>
      <c r="N250" s="17" cm="1">
        <f t="array" ref="N250">INDEX(N$14:N$114,$A250+1)+SUMPRODUCT(TRANSPOSE($E250:$G250),N$7:N$9)</f>
        <v>4.8462020335857767E-2</v>
      </c>
      <c r="O250" s="17" cm="1">
        <f t="array" ref="O250">INDEX(O$14:O$114,$A250+1)+SUMPRODUCT(TRANSPOSE($E250:$G250),O$7:O$9)</f>
        <v>4.9566282443523998E-2</v>
      </c>
      <c r="P250" s="17" cm="1">
        <f t="array" ref="P250">INDEX(P$14:P$114,$A250+1)+SUMPRODUCT(TRANSPOSE($E250:$G250),P$7:P$9)</f>
        <v>5.0651317524669323E-2</v>
      </c>
      <c r="Q250" s="17" cm="1">
        <f t="array" ref="Q250">INDEX(Q$14:Q$114,$A250+1)+SUMPRODUCT(TRANSPOSE($E250:$G250),Q$7:Q$9)</f>
        <v>5.1711864713472541E-2</v>
      </c>
      <c r="R250" s="17" cm="1">
        <f t="array" ref="R250">INDEX(R$14:R$114,$A250+1)+SUMPRODUCT(TRANSPOSE($E250:$G250),R$7:R$9)</f>
        <v>5.2742646738913032E-2</v>
      </c>
      <c r="S250" s="17" cm="1">
        <f t="array" ref="S250">INDEX(S$14:S$114,$A250+1)+SUMPRODUCT(TRANSPOSE($E250:$G250),S$7:S$9)</f>
        <v>5.373839983125582E-2</v>
      </c>
      <c r="T250" s="17" cm="1">
        <f t="array" ref="T250">INDEX(T$14:T$114,$A250+1)+SUMPRODUCT(TRANSPOSE($E250:$G250),T$7:T$9)</f>
        <v>5.4693854248974424E-2</v>
      </c>
      <c r="U250" s="17" cm="1">
        <f t="array" ref="U250">INDEX(U$14:U$114,$A250+1)+SUMPRODUCT(TRANSPOSE($E250:$G250),U$7:U$9)</f>
        <v>5.5603748980659437E-2</v>
      </c>
      <c r="V250" s="17" cm="1">
        <f t="array" ref="V250">INDEX(V$14:V$114,$A250+1)+SUMPRODUCT(TRANSPOSE($E250:$G250),V$7:V$9)</f>
        <v>5.6462830143489608E-2</v>
      </c>
      <c r="W250" s="17" cm="1">
        <f t="array" ref="W250">INDEX(W$14:W$114,$A250+1)+SUMPRODUCT(TRANSPOSE($E250:$G250),W$7:W$9)</f>
        <v>5.726584846045344E-2</v>
      </c>
      <c r="X250" s="17" cm="1">
        <f t="array" ref="X250">INDEX(X$14:X$114,$A250+1)+SUMPRODUCT(TRANSPOSE($E250:$G250),X$7:X$9)</f>
        <v>5.800756418146822E-2</v>
      </c>
      <c r="Y250" s="17" cm="1">
        <f t="array" ref="Y250">INDEX(Y$14:Y$114,$A250+1)+SUMPRODUCT(TRANSPOSE($E250:$G250),Y$7:Y$9)</f>
        <v>5.8682746821782629E-2</v>
      </c>
      <c r="Z250" s="17" cm="1">
        <f t="array" ref="Z250">INDEX(Z$14:Z$114,$A250+1)+SUMPRODUCT(TRANSPOSE($E250:$G250),Z$7:Z$9)</f>
        <v>5.9286179330544454E-2</v>
      </c>
      <c r="AA250" s="17" cm="1">
        <f t="array" ref="AA250">INDEX(AA$14:AA$114,$A250+1)+SUMPRODUCT(TRANSPOSE($E250:$G250),AA$7:AA$9)</f>
        <v>5.9812655875090749E-2</v>
      </c>
      <c r="AB250" s="17" cm="1">
        <f t="array" ref="AB250">INDEX(AB$14:AB$114,$A250+1)+SUMPRODUCT(TRANSPOSE($E250:$G250),AB$7:AB$9)</f>
        <v>6.0256982443308883E-2</v>
      </c>
      <c r="AC250" s="17" cm="1">
        <f t="array" ref="AC250">INDEX(AC$14:AC$114,$A250+1)+SUMPRODUCT(TRANSPOSE($E250:$G250),AC$7:AC$9)</f>
        <v>6.061398352033262E-2</v>
      </c>
      <c r="AD250" s="17" cm="1">
        <f t="array" ref="AD250">INDEX(AD$14:AD$114,$A250+1)+SUMPRODUCT(TRANSPOSE($E250:$G250),AD$7:AD$9)</f>
        <v>6.0878497822875445E-2</v>
      </c>
      <c r="AE250" s="17" cm="1">
        <f t="array" ref="AE250">INDEX(AE$14:AE$114,$A250+1)+SUMPRODUCT(TRANSPOSE($E250:$G250),AE$7:AE$9)</f>
        <v>6.104538308284E-2</v>
      </c>
      <c r="AF250" s="17" cm="1">
        <f t="array" ref="AF250">INDEX(AF$14:AF$114,$A250+1)+SUMPRODUCT(TRANSPOSE($E250:$G250),AF$7:AF$9)</f>
        <v>6.1109513945553619E-2</v>
      </c>
      <c r="AG250" s="17" cm="1">
        <f t="array" ref="AG250">INDEX(AG$14:AG$114,$A250+1)+SUMPRODUCT(TRANSPOSE($E250:$G250),AG$7:AG$9)</f>
        <v>6.1065786507169185E-2</v>
      </c>
      <c r="AH250" s="17" cm="1">
        <f t="array" ref="AH250">INDEX(AH$14:AH$114,$A250+1)+SUMPRODUCT(TRANSPOSE($E250:$G250),AH$7:AH$9)</f>
        <v>6.090911714939061E-2</v>
      </c>
      <c r="AI250" s="17" cm="1">
        <f t="array" ref="AI250">INDEX(AI$14:AI$114,$A250+1)+SUMPRODUCT(TRANSPOSE($E250:$G250),AI$7:AI$9)</f>
        <v>6.076407385090575E-2</v>
      </c>
      <c r="AJ250" s="17" cm="1">
        <f t="array" ref="AJ250">INDEX(AJ$14:AJ$114,$A250+1)+SUMPRODUCT(TRANSPOSE($E250:$G250),AJ$7:AJ$9)</f>
        <v>6.0629408798448123E-2</v>
      </c>
      <c r="AK250" s="17" cm="1">
        <f t="array" ref="AK250">INDEX(AK$14:AK$114,$A250+1)+SUMPRODUCT(TRANSPOSE($E250:$G250),AK$7:AK$9)</f>
        <v>6.0504046579446066E-2</v>
      </c>
      <c r="AL250" s="17" cm="1">
        <f t="array" ref="AL250">INDEX(AL$14:AL$114,$A250+1)+SUMPRODUCT(TRANSPOSE($E250:$G250),AL$7:AL$9)</f>
        <v>6.0387055402040132E-2</v>
      </c>
      <c r="AM250" s="17" cm="1">
        <f t="array" ref="AM250">INDEX(AM$14:AM$114,$A250+1)+SUMPRODUCT(TRANSPOSE($E250:$G250),AM$7:AM$9)</f>
        <v>6.0277623894143026E-2</v>
      </c>
      <c r="AN250" s="17" cm="1">
        <f t="array" ref="AN250">INDEX(AN$14:AN$114,$A250+1)+SUMPRODUCT(TRANSPOSE($E250:$G250),AN$7:AN$9)</f>
        <v>6.0175042259279818E-2</v>
      </c>
      <c r="AO250" s="17" cm="1">
        <f t="array" ref="AO250">INDEX(AO$14:AO$114,$A250+1)+SUMPRODUCT(TRANSPOSE($E250:$G250),AO$7:AO$9)</f>
        <v>6.0078686863679662E-2</v>
      </c>
      <c r="AP250" s="17" cm="1">
        <f t="array" ref="AP250">INDEX(AP$14:AP$114,$A250+1)+SUMPRODUCT(TRANSPOSE($E250:$G250),AP$7:AP$9)</f>
        <v>5.9988007547178909E-2</v>
      </c>
      <c r="AQ250" s="17" cm="1">
        <f t="array" ref="AQ250">INDEX(AQ$14:AQ$114,$A250+1)+SUMPRODUCT(TRANSPOSE($E250:$G250),AQ$7:AQ$9)</f>
        <v>5.9902517112416218E-2</v>
      </c>
      <c r="AR250" s="17" cm="1">
        <f t="array" ref="AR250">INDEX(AR$14:AR$114,$A250+1)+SUMPRODUCT(TRANSPOSE($E250:$G250),AR$7:AR$9)</f>
        <v>5.9821782568193357E-2</v>
      </c>
      <c r="AS250" s="17" cm="1">
        <f t="array" ref="AS250">INDEX(AS$14:AS$114,$A250+1)+SUMPRODUCT(TRANSPOSE($E250:$G250),AS$7:AS$9)</f>
        <v>5.9745417794693986E-2</v>
      </c>
      <c r="AT250" s="17" cm="1">
        <f t="array" ref="AT250">INDEX(AT$14:AT$114,$A250+1)+SUMPRODUCT(TRANSPOSE($E250:$G250),AT$7:AT$9)</f>
        <v>5.9673077368309277E-2</v>
      </c>
      <c r="AU250" s="17" cm="1">
        <f t="array" ref="AU250">INDEX(AU$14:AU$114,$A250+1)+SUMPRODUCT(TRANSPOSE($E250:$G250),AU$7:AU$9)</f>
        <v>5.9604451337671324E-2</v>
      </c>
      <c r="AV250" s="17" cm="1">
        <f t="array" ref="AV250">INDEX(AV$14:AV$114,$A250+1)+SUMPRODUCT(TRANSPOSE($E250:$G250),AV$7:AV$9)</f>
        <v>5.9539260784234313E-2</v>
      </c>
      <c r="AW250" s="17" cm="1">
        <f t="array" ref="AW250">INDEX(AW$14:AW$114,$A250+1)+SUMPRODUCT(TRANSPOSE($E250:$G250),AW$7:AW$9)</f>
        <v>5.947725403329672E-2</v>
      </c>
      <c r="AX250" s="17" cm="1">
        <f t="array" ref="AX250">INDEX(AX$14:AX$114,$A250+1)+SUMPRODUCT(TRANSPOSE($E250:$G250),AX$7:AX$9)</f>
        <v>5.9418203406933587E-2</v>
      </c>
      <c r="AY250" s="17" cm="1">
        <f t="array" ref="AY250">INDEX(AY$14:AY$114,$A250+1)+SUMPRODUCT(TRANSPOSE($E250:$G250),AY$7:AY$9)</f>
        <v>5.9361902430516852E-2</v>
      </c>
      <c r="AZ250" s="17" cm="1">
        <f t="array" ref="AZ250">INDEX(AZ$14:AZ$114,$A250+1)+SUMPRODUCT(TRANSPOSE($E250:$G250),AZ$7:AZ$9)</f>
        <v>5.9308163420589075E-2</v>
      </c>
      <c r="BA250" s="17" cm="1">
        <f t="array" ref="BA250">INDEX(BA$14:BA$114,$A250+1)+SUMPRODUCT(TRANSPOSE($E250:$G250),BA$7:BA$9)</f>
        <v>5.9256815394699833E-2</v>
      </c>
      <c r="BB250" s="17" cm="1">
        <f t="array" ref="BB250">INDEX(BB$14:BB$114,$A250+1)+SUMPRODUCT(TRANSPOSE($E250:$G250),BB$7:BB$9)</f>
        <v>5.9207702254158043E-2</v>
      </c>
      <c r="BC250" s="17" cm="1">
        <f t="array" ref="BC250">INDEX(BC$14:BC$114,$A250+1)+SUMPRODUCT(TRANSPOSE($E250:$G250),BC$7:BC$9)</f>
        <v>5.9160681199017393E-2</v>
      </c>
      <c r="BD250" s="17" cm="1">
        <f t="array" ref="BD250">INDEX(BD$14:BD$114,$A250+1)+SUMPRODUCT(TRANSPOSE($E250:$G250),BD$7:BD$9)</f>
        <v>5.9115621341386246E-2</v>
      </c>
      <c r="BE250" s="17" cm="1">
        <f t="array" ref="BE250">INDEX(BE$14:BE$114,$A250+1)+SUMPRODUCT(TRANSPOSE($E250:$G250),BE$7:BE$9)</f>
        <v>5.9072402488705364E-2</v>
      </c>
      <c r="BF250" s="17" cm="1">
        <f t="array" ref="BF250">INDEX(BF$14:BF$114,$A250+1)+SUMPRODUCT(TRANSPOSE($E250:$G250),BF$7:BF$9)</f>
        <v>5.903091407317583E-2</v>
      </c>
      <c r="BG250" s="17" cm="1">
        <f t="array" ref="BG250">INDEX(BG$14:BG$114,$A250+1)+SUMPRODUCT(TRANSPOSE($E250:$G250),BG$7:BG$9)</f>
        <v>5.8991054207253688E-2</v>
      </c>
      <c r="BH250" s="17" cm="1">
        <f t="array" ref="BH250">INDEX(BH$14:BH$114,$A250+1)+SUMPRODUCT(TRANSPOSE($E250:$G250),BH$7:BH$9)</f>
        <v>5.8952728848229982E-2</v>
      </c>
      <c r="BI250" s="17" cm="1">
        <f t="array" ref="BI250">INDEX(BI$14:BI$114,$A250+1)+SUMPRODUCT(TRANSPOSE($E250:$G250),BI$7:BI$9)</f>
        <v>5.8915851057474197E-2</v>
      </c>
      <c r="BJ250" s="17" cm="1">
        <f t="array" ref="BJ250">INDEX(BJ$14:BJ$114,$A250+1)+SUMPRODUCT(TRANSPOSE($E250:$G250),BJ$7:BJ$9)</f>
        <v>5.8880340342055346E-2</v>
      </c>
      <c r="BK250" s="17" cm="1">
        <f t="array" ref="BK250">INDEX(BK$14:BK$114,$A250+1)+SUMPRODUCT(TRANSPOSE($E250:$G250),BK$7:BK$9)</f>
        <v>5.8846122068251114E-2</v>
      </c>
      <c r="BL250" s="17" cm="1">
        <f t="array" ref="BL250">INDEX(BL$14:BL$114,$A250+1)+SUMPRODUCT(TRANSPOSE($E250:$G250),BL$7:BL$9)</f>
        <v>5.8813126937951585E-2</v>
      </c>
      <c r="BM250" s="17" cm="1">
        <f t="array" ref="BM250">INDEX(BM$14:BM$114,$A250+1)+SUMPRODUCT(TRANSPOSE($E250:$G250),BM$7:BM$9)</f>
        <v>5.8781290520221949E-2</v>
      </c>
      <c r="BN250" s="17" cm="1">
        <f t="array" ref="BN250">INDEX(BN$14:BN$114,$A250+1)+SUMPRODUCT(TRANSPOSE($E250:$G250),BN$7:BN$9)</f>
        <v>5.8750552831367084E-2</v>
      </c>
      <c r="BO250" s="17" cm="1">
        <f t="array" ref="BO250">INDEX(BO$14:BO$114,$A250+1)+SUMPRODUCT(TRANSPOSE($E250:$G250),BO$7:BO$9)</f>
        <v>5.8720857957736836E-2</v>
      </c>
      <c r="BP250" s="17" cm="1">
        <f t="array" ref="BP250">INDEX(BP$14:BP$114,$A250+1)+SUMPRODUCT(TRANSPOSE($E250:$G250),BP$7:BP$9)</f>
        <v>5.8692153716280213E-2</v>
      </c>
      <c r="BQ250" s="17" cm="1">
        <f t="array" ref="BQ250">INDEX(BQ$14:BQ$114,$A250+1)+SUMPRODUCT(TRANSPOSE($E250:$G250),BQ$7:BQ$9)</f>
        <v>5.8664391348513964E-2</v>
      </c>
      <c r="BR250" s="17" cm="1">
        <f t="array" ref="BR250">INDEX(BR$14:BR$114,$A250+1)+SUMPRODUCT(TRANSPOSE($E250:$G250),BR$7:BR$9)</f>
        <v>5.8637525244133001E-2</v>
      </c>
      <c r="BS250" s="17" cm="1">
        <f t="array" ref="BS250">INDEX(BS$14:BS$114,$A250+1)+SUMPRODUCT(TRANSPOSE($E250:$G250),BS$7:BS$9)</f>
        <v>5.8611512690959974E-2</v>
      </c>
      <c r="BT250" s="17" cm="1">
        <f t="array" ref="BT250">INDEX(BT$14:BT$114,$A250+1)+SUMPRODUCT(TRANSPOSE($E250:$G250),BT$7:BT$9)</f>
        <v>5.8586313648358521E-2</v>
      </c>
      <c r="BU250" s="17" cm="1">
        <f t="array" ref="BU250">INDEX(BU$14:BU$114,$A250+1)+SUMPRODUCT(TRANSPOSE($E250:$G250),BU$7:BU$9)</f>
        <v>5.8561890541575776E-2</v>
      </c>
      <c r="BV250" s="17" cm="1">
        <f t="array" ref="BV250">INDEX(BV$14:BV$114,$A250+1)+SUMPRODUCT(TRANSPOSE($E250:$G250),BV$7:BV$9)</f>
        <v>5.8538208074795026E-2</v>
      </c>
      <c r="BW250" s="17" cm="1">
        <f t="array" ref="BW250">INDEX(BW$14:BW$114,$A250+1)+SUMPRODUCT(TRANSPOSE($E250:$G250),BW$7:BW$9)</f>
        <v>5.826872368244583E-2</v>
      </c>
      <c r="BX250" s="17" cm="1">
        <f t="array" ref="BX250">INDEX(BX$14:BX$114,$A250+1)+SUMPRODUCT(TRANSPOSE($E250:$G250),BX$7:BX$9)</f>
        <v>5.7975243627104253E-2</v>
      </c>
      <c r="BY250" s="17" cm="1">
        <f t="array" ref="BY250">INDEX(BY$14:BY$114,$A250+1)+SUMPRODUCT(TRANSPOSE($E250:$G250),BY$7:BY$9)</f>
        <v>5.7660020891305272E-2</v>
      </c>
      <c r="BZ250" s="17" cm="1">
        <f t="array" ref="BZ250">INDEX(BZ$14:BZ$114,$A250+1)+SUMPRODUCT(TRANSPOSE($E250:$G250),BZ$7:BZ$9)</f>
        <v>5.7325483854449785E-2</v>
      </c>
      <c r="CA250" s="17" cm="1">
        <f t="array" ref="CA250">INDEX(CA$14:CA$114,$A250+1)+SUMPRODUCT(TRANSPOSE($E250:$G250),CA$7:CA$9)</f>
        <v>5.6982588706849899E-2</v>
      </c>
      <c r="CB250" s="17" cm="1">
        <f t="array" ref="CB250">INDEX(CB$14:CB$114,$A250+1)+SUMPRODUCT(TRANSPOSE($E250:$G250),CB$7:CB$9)</f>
        <v>5.6660955613950667E-2</v>
      </c>
      <c r="CC250" s="17" cm="1">
        <f t="array" ref="CC250">INDEX(CC$14:CC$114,$A250+1)+SUMPRODUCT(TRANSPOSE($E250:$G250),CC$7:CC$9)</f>
        <v>5.6359778282124892E-2</v>
      </c>
      <c r="CD250" s="17" cm="1">
        <f t="array" ref="CD250">INDEX(CD$14:CD$114,$A250+1)+SUMPRODUCT(TRANSPOSE($E250:$G250),CD$7:CD$9)</f>
        <v>5.6078299774305326E-2</v>
      </c>
      <c r="CE250" s="17" cm="1">
        <f t="array" ref="CE250">INDEX(CE$14:CE$114,$A250+1)+SUMPRODUCT(TRANSPOSE($E250:$G250),CE$7:CE$9)</f>
        <v>5.5815808117743212E-2</v>
      </c>
      <c r="CF250" s="17" cm="1">
        <f t="array" ref="CF250">INDEX(CF$14:CF$114,$A250+1)+SUMPRODUCT(TRANSPOSE($E250:$G250),CF$7:CF$9)</f>
        <v>5.5571632212847763E-2</v>
      </c>
      <c r="CG250" s="17" cm="1">
        <f t="array" ref="CG250">INDEX(CG$14:CG$114,$A250+1)+SUMPRODUCT(TRANSPOSE($E250:$G250),CG$7:CG$9)</f>
        <v>5.5345137793208252E-2</v>
      </c>
      <c r="CH250" s="17" cm="1">
        <f t="array" ref="CH250">INDEX(CH$14:CH$114,$A250+1)+SUMPRODUCT(TRANSPOSE($E250:$G250),CH$7:CH$9)</f>
        <v>5.5135723388688537E-2</v>
      </c>
      <c r="CI250" s="17" cm="1">
        <f t="array" ref="CI250">INDEX(CI$14:CI$114,$A250+1)+SUMPRODUCT(TRANSPOSE($E250:$G250),CI$7:CI$9)</f>
        <v>5.4942816180517093E-2</v>
      </c>
      <c r="CJ250" s="17" cm="1">
        <f t="array" ref="CJ250">INDEX(CJ$14:CJ$114,$A250+1)+SUMPRODUCT(TRANSPOSE($E250:$G250),CJ$7:CJ$9)</f>
        <v>5.4765868075425148E-2</v>
      </c>
      <c r="CK250" s="17" cm="1">
        <f t="array" ref="CK250">INDEX(CK$14:CK$114,$A250+1)+SUMPRODUCT(TRANSPOSE($E250:$G250),CK$7:CK$9)</f>
        <v>5.4643813288589235E-2</v>
      </c>
      <c r="CL250" s="17" cm="1">
        <f t="array" ref="CL250">INDEX(CL$14:CL$114,$A250+1)+SUMPRODUCT(TRANSPOSE($E250:$G250),CL$7:CL$9)</f>
        <v>5.4531579219340695E-2</v>
      </c>
      <c r="CM250" s="17" cm="1">
        <f t="array" ref="CM250">INDEX(CM$14:CM$114,$A250+1)+SUMPRODUCT(TRANSPOSE($E250:$G250),CM$7:CM$9)</f>
        <v>5.4428855695214926E-2</v>
      </c>
      <c r="CN250" s="17" cm="1">
        <f t="array" ref="CN250">INDEX(CN$14:CN$114,$A250+1)+SUMPRODUCT(TRANSPOSE($E250:$G250),CN$7:CN$9)</f>
        <v>5.4335328854458007E-2</v>
      </c>
      <c r="CO250" s="17" cm="1">
        <f t="array" ref="CO250">INDEX(CO$14:CO$114,$A250+1)+SUMPRODUCT(TRANSPOSE($E250:$G250),CO$7:CO$9)</f>
        <v>5.4250676378957738E-2</v>
      </c>
      <c r="CP250" s="17" cm="1">
        <f t="array" ref="CP250">INDEX(CP$14:CP$114,$A250+1)+SUMPRODUCT(TRANSPOSE($E250:$G250),CP$7:CP$9)</f>
        <v>5.417456176470746E-2</v>
      </c>
      <c r="CQ250" s="17" cm="1">
        <f t="array" ref="CQ250">INDEX(CQ$14:CQ$114,$A250+1)+SUMPRODUCT(TRANSPOSE($E250:$G250),CQ$7:CQ$9)</f>
        <v>5.4106628478666749E-2</v>
      </c>
      <c r="CR250" s="17" cm="1">
        <f t="array" ref="CR250">INDEX(CR$14:CR$114,$A250+1)+SUMPRODUCT(TRANSPOSE($E250:$G250),CR$7:CR$9)</f>
        <v>5.4046493203099163E-2</v>
      </c>
      <c r="CS250" s="17" cm="1">
        <f t="array" ref="CS250">INDEX(CS$14:CS$114,$A250+1)+SUMPRODUCT(TRANSPOSE($E250:$G250),CS$7:CS$9)</f>
        <v>5.3993738457924642E-2</v>
      </c>
      <c r="CT250" s="17" cm="1">
        <f t="array" ref="CT250">INDEX(CT$14:CT$114,$A250+1)+SUMPRODUCT(TRANSPOSE($E250:$G250),CT$7:CT$9)</f>
        <v>5.3947904200806515E-2</v>
      </c>
      <c r="CU250" s="17" cm="1">
        <f t="array" ref="CU250">INDEX(CU$14:CU$114,$A250+1)+SUMPRODUCT(TRANSPOSE($E250:$G250),CU$7:CU$9)</f>
        <v>5.3877351578763708E-2</v>
      </c>
      <c r="CV250" s="17" cm="1">
        <f t="array" ref="CV250">INDEX(CV$14:CV$114,$A250+1)+SUMPRODUCT(TRANSPOSE($E250:$G250),CV$7:CV$9)</f>
        <v>5.3820169386943437E-2</v>
      </c>
      <c r="CW250" s="17" cm="1">
        <f t="array" ref="CW250">INDEX(CW$14:CW$114,$A250+1)+SUMPRODUCT(TRANSPOSE($E250:$G250),CW$7:CW$9)</f>
        <v>5.3775458375716942E-2</v>
      </c>
      <c r="CX250" s="17" cm="1">
        <f t="array" ref="CX250">INDEX(CX$14:CX$114,$A250+1)+SUMPRODUCT(TRANSPOSE($E250:$G250),CX$7:CX$9)</f>
        <v>5.3718541266405948E-2</v>
      </c>
      <c r="CY250" s="17" cm="1">
        <f t="array" ref="CY250">INDEX(CY$14:CY$114,$A250+1)+SUMPRODUCT(TRANSPOSE($E250:$G250),CY$7:CY$9)</f>
        <v>5.3680395751714557E-2</v>
      </c>
      <c r="CZ250" s="17" cm="1">
        <f t="array" ref="CZ250">INDEX(CZ$14:CZ$114,$A250+1)+SUMPRODUCT(TRANSPOSE($E250:$G250),CZ$7:CZ$9)</f>
        <v>5.3636416235547255E-2</v>
      </c>
      <c r="DA250" s="17" cm="1">
        <f t="array" ref="DA250">INDEX(DA$14:DA$114,$A250+1)+SUMPRODUCT(TRANSPOSE($E250:$G250),DA$7:DA$9)</f>
        <v>5.3620175008106549E-2</v>
      </c>
      <c r="DB250" s="17" cm="1">
        <f t="array" ref="DB250">INDEX(DB$14:DB$114,$A250+1)+SUMPRODUCT(TRANSPOSE($E250:$G250),DB$7:DB$9)</f>
        <v>5.3612108936693756E-2</v>
      </c>
      <c r="DC250" s="17" cm="1">
        <f t="array" ref="DC250">INDEX(DC$14:DC$114,$A250+1)+SUMPRODUCT(TRANSPOSE($E250:$G250),DC$7:DC$9)</f>
        <v>5.3658133979079689E-2</v>
      </c>
      <c r="DD250" s="17" cm="1">
        <f t="array" ref="DD250">INDEX(DD$14:DD$114,$A250+1)+SUMPRODUCT(TRANSPOSE($E250:$G250),DD$7:DD$9)</f>
        <v>5.371630022585526E-2</v>
      </c>
    </row>
    <row r="251" spans="1:108" x14ac:dyDescent="0.25">
      <c r="A251" s="13">
        <f t="shared" si="136"/>
        <v>35</v>
      </c>
      <c r="B251" s="13">
        <f t="shared" si="137"/>
        <v>2</v>
      </c>
      <c r="C251" s="13">
        <f t="shared" ref="C251:D251" si="178">C150</f>
        <v>12</v>
      </c>
      <c r="D251" s="13">
        <f t="shared" si="178"/>
        <v>420</v>
      </c>
      <c r="E251" s="30">
        <f t="shared" si="155"/>
        <v>1.4999999999999998E-2</v>
      </c>
      <c r="F251" s="30">
        <f t="shared" si="152"/>
        <v>1.4999999999999998E-2</v>
      </c>
      <c r="G251" s="30">
        <f t="shared" si="153"/>
        <v>1.4999999999999998E-2</v>
      </c>
      <c r="H251" s="36">
        <f t="shared" si="127"/>
        <v>20420</v>
      </c>
      <c r="I251" s="17" cm="1">
        <f t="array" ref="I251">INDEX(I$14:I$114,$A251+1)+SUMPRODUCT(TRANSPOSE($E251:$G251),I$7:I$9)</f>
        <v>4.5080728024399983E-2</v>
      </c>
      <c r="J251" s="17" cm="1">
        <f t="array" ref="J251">INDEX(J$14:J$114,$A251+1)+SUMPRODUCT(TRANSPOSE($E251:$G251),J$7:J$9)</f>
        <v>4.6213395162522417E-2</v>
      </c>
      <c r="K251" s="17" cm="1">
        <f t="array" ref="K251">INDEX(K$14:K$114,$A251+1)+SUMPRODUCT(TRANSPOSE($E251:$G251),K$7:K$9)</f>
        <v>4.7346139819369179E-2</v>
      </c>
      <c r="L251" s="17" cm="1">
        <f t="array" ref="L251">INDEX(L$14:L$114,$A251+1)+SUMPRODUCT(TRANSPOSE($E251:$G251),L$7:L$9)</f>
        <v>4.8473696396995489E-2</v>
      </c>
      <c r="M251" s="17" cm="1">
        <f t="array" ref="M251">INDEX(M$14:M$114,$A251+1)+SUMPRODUCT(TRANSPOSE($E251:$G251),M$7:M$9)</f>
        <v>4.9590798320687454E-2</v>
      </c>
      <c r="N251" s="17" cm="1">
        <f t="array" ref="N251">INDEX(N$14:N$114,$A251+1)+SUMPRODUCT(TRANSPOSE($E251:$G251),N$7:N$9)</f>
        <v>5.0692176150487808E-2</v>
      </c>
      <c r="O251" s="17" cm="1">
        <f t="array" ref="O251">INDEX(O$14:O$114,$A251+1)+SUMPRODUCT(TRANSPOSE($E251:$G251),O$7:O$9)</f>
        <v>5.1772548882298083E-2</v>
      </c>
      <c r="P251" s="17" cm="1">
        <f t="array" ref="P251">INDEX(P$14:P$114,$A251+1)+SUMPRODUCT(TRANSPOSE($E251:$G251),P$7:P$9)</f>
        <v>5.2826650772151637E-2</v>
      </c>
      <c r="Q251" s="17" cm="1">
        <f t="array" ref="Q251">INDEX(Q$14:Q$114,$A251+1)+SUMPRODUCT(TRANSPOSE($E251:$G251),Q$7:Q$9)</f>
        <v>5.3849197809246449E-2</v>
      </c>
      <c r="R251" s="17" cm="1">
        <f t="array" ref="R251">INDEX(R$14:R$114,$A251+1)+SUMPRODUCT(TRANSPOSE($E251:$G251),R$7:R$9)</f>
        <v>5.4834921717353699E-2</v>
      </c>
      <c r="S251" s="17" cm="1">
        <f t="array" ref="S251">INDEX(S$14:S$114,$A251+1)+SUMPRODUCT(TRANSPOSE($E251:$G251),S$7:S$9)</f>
        <v>5.5778547837007517E-2</v>
      </c>
      <c r="T251" s="17" cm="1">
        <f t="array" ref="T251">INDEX(T$14:T$114,$A251+1)+SUMPRODUCT(TRANSPOSE($E251:$G251),T$7:T$9)</f>
        <v>5.6674811403444422E-2</v>
      </c>
      <c r="U251" s="17" cm="1">
        <f t="array" ref="U251">INDEX(U$14:U$114,$A251+1)+SUMPRODUCT(TRANSPOSE($E251:$G251),U$7:U$9)</f>
        <v>5.7518455547349898E-2</v>
      </c>
      <c r="V251" s="17" cm="1">
        <f t="array" ref="V251">INDEX(V$14:V$114,$A251+1)+SUMPRODUCT(TRANSPOSE($E251:$G251),V$7:V$9)</f>
        <v>5.8304228495269374E-2</v>
      </c>
      <c r="W251" s="17" cm="1">
        <f t="array" ref="W251">INDEX(W$14:W$114,$A251+1)+SUMPRODUCT(TRANSPOSE($E251:$G251),W$7:W$9)</f>
        <v>5.9026888844511662E-2</v>
      </c>
      <c r="X251" s="17" cm="1">
        <f t="array" ref="X251">INDEX(X$14:X$114,$A251+1)+SUMPRODUCT(TRANSPOSE($E251:$G251),X$7:X$9)</f>
        <v>5.9681205210230549E-2</v>
      </c>
      <c r="Y251" s="17" cm="1">
        <f t="array" ref="Y251">INDEX(Y$14:Y$114,$A251+1)+SUMPRODUCT(TRANSPOSE($E251:$G251),Y$7:Y$9)</f>
        <v>6.0261960614177747E-2</v>
      </c>
      <c r="Z251" s="17" cm="1">
        <f t="array" ref="Z251">INDEX(Z$14:Z$114,$A251+1)+SUMPRODUCT(TRANSPOSE($E251:$G251),Z$7:Z$9)</f>
        <v>6.076395006915223E-2</v>
      </c>
      <c r="AA251" s="17" cm="1">
        <f t="array" ref="AA251">INDEX(AA$14:AA$114,$A251+1)+SUMPRODUCT(TRANSPOSE($E251:$G251),AA$7:AA$9)</f>
        <v>6.1181981207818127E-2</v>
      </c>
      <c r="AB251" s="17" cm="1">
        <f t="array" ref="AB251">INDEX(AB$14:AB$114,$A251+1)+SUMPRODUCT(TRANSPOSE($E251:$G251),AB$7:AB$9)</f>
        <v>6.1510881299178567E-2</v>
      </c>
      <c r="AC251" s="17" cm="1">
        <f t="array" ref="AC251">INDEX(AC$14:AC$114,$A251+1)+SUMPRODUCT(TRANSPOSE($E251:$G251),AC$7:AC$9)</f>
        <v>6.1745492706885979E-2</v>
      </c>
      <c r="AD251" s="17" cm="1">
        <f t="array" ref="AD251">INDEX(AD$14:AD$114,$A251+1)+SUMPRODUCT(TRANSPOSE($E251:$G251),AD$7:AD$9)</f>
        <v>6.1880677901347304E-2</v>
      </c>
      <c r="AE251" s="17" cm="1">
        <f t="array" ref="AE251">INDEX(AE$14:AE$114,$A251+1)+SUMPRODUCT(TRANSPOSE($E251:$G251),AE$7:AE$9)</f>
        <v>6.1911317232347642E-2</v>
      </c>
      <c r="AF251" s="17" cm="1">
        <f t="array" ref="AF251">INDEX(AF$14:AF$114,$A251+1)+SUMPRODUCT(TRANSPOSE($E251:$G251),AF$7:AF$9)</f>
        <v>6.1832313663639484E-2</v>
      </c>
      <c r="AG251" s="17" cm="1">
        <f t="array" ref="AG251">INDEX(AG$14:AG$114,$A251+1)+SUMPRODUCT(TRANSPOSE($E251:$G251),AG$7:AG$9)</f>
        <v>6.1638591534551514E-2</v>
      </c>
      <c r="AH251" s="17" cm="1">
        <f t="array" ref="AH251">INDEX(AH$14:AH$114,$A251+1)+SUMPRODUCT(TRANSPOSE($E251:$G251),AH$7:AH$9)</f>
        <v>6.1459802926806625E-2</v>
      </c>
      <c r="AI251" s="17" cm="1">
        <f t="array" ref="AI251">INDEX(AI$14:AI$114,$A251+1)+SUMPRODUCT(TRANSPOSE($E251:$G251),AI$7:AI$9)</f>
        <v>6.1294285151074809E-2</v>
      </c>
      <c r="AJ251" s="17" cm="1">
        <f t="array" ref="AJ251">INDEX(AJ$14:AJ$114,$A251+1)+SUMPRODUCT(TRANSPOSE($E251:$G251),AJ$7:AJ$9)</f>
        <v>6.1140613515326389E-2</v>
      </c>
      <c r="AK251" s="17" cm="1">
        <f t="array" ref="AK251">INDEX(AK$14:AK$114,$A251+1)+SUMPRODUCT(TRANSPOSE($E251:$G251),AK$7:AK$9)</f>
        <v>6.0997560212432286E-2</v>
      </c>
      <c r="AL251" s="17" cm="1">
        <f t="array" ref="AL251">INDEX(AL$14:AL$114,$A251+1)+SUMPRODUCT(TRANSPOSE($E251:$G251),AL$7:AL$9)</f>
        <v>6.0864061445415993E-2</v>
      </c>
      <c r="AM251" s="17" cm="1">
        <f t="array" ref="AM251">INDEX(AM$14:AM$114,$A251+1)+SUMPRODUCT(TRANSPOSE($E251:$G251),AM$7:AM$9)</f>
        <v>6.0739190926926465E-2</v>
      </c>
      <c r="AN251" s="17" cm="1">
        <f t="array" ref="AN251">INDEX(AN$14:AN$114,$A251+1)+SUMPRODUCT(TRANSPOSE($E251:$G251),AN$7:AN$9)</f>
        <v>6.0622138356153918E-2</v>
      </c>
      <c r="AO251" s="17" cm="1">
        <f t="array" ref="AO251">INDEX(AO$14:AO$114,$A251+1)+SUMPRODUCT(TRANSPOSE($E251:$G251),AO$7:AO$9)</f>
        <v>6.0512191815604285E-2</v>
      </c>
      <c r="AP251" s="17" cm="1">
        <f t="array" ref="AP251">INDEX(AP$14:AP$114,$A251+1)+SUMPRODUCT(TRANSPOSE($E251:$G251),AP$7:AP$9)</f>
        <v>6.040872327938028E-2</v>
      </c>
      <c r="AQ251" s="17" cm="1">
        <f t="array" ref="AQ251">INDEX(AQ$14:AQ$114,$A251+1)+SUMPRODUCT(TRANSPOSE($E251:$G251),AQ$7:AQ$9)</f>
        <v>6.0311176609693415E-2</v>
      </c>
      <c r="AR251" s="17" cm="1">
        <f t="array" ref="AR251">INDEX(AR$14:AR$114,$A251+1)+SUMPRODUCT(TRANSPOSE($E251:$G251),AR$7:AR$9)</f>
        <v>6.0219057557031705E-2</v>
      </c>
      <c r="AS251" s="17" cm="1">
        <f t="array" ref="AS251">INDEX(AS$14:AS$114,$A251+1)+SUMPRODUCT(TRANSPOSE($E251:$G251),AS$7:AS$9)</f>
        <v>6.0131925384351179E-2</v>
      </c>
      <c r="AT251" s="17" cm="1">
        <f t="array" ref="AT251">INDEX(AT$14:AT$114,$A251+1)+SUMPRODUCT(TRANSPOSE($E251:$G251),AT$7:AT$9)</f>
        <v>6.0049385815690845E-2</v>
      </c>
      <c r="AU251" s="17" cm="1">
        <f t="array" ref="AU251">INDEX(AU$14:AU$114,$A251+1)+SUMPRODUCT(TRANSPOSE($E251:$G251),AU$7:AU$9)</f>
        <v>5.9971085071157545E-2</v>
      </c>
      <c r="AV251" s="17" cm="1">
        <f t="array" ref="AV251">INDEX(AV$14:AV$114,$A251+1)+SUMPRODUCT(TRANSPOSE($E251:$G251),AV$7:AV$9)</f>
        <v>5.9896704797902309E-2</v>
      </c>
      <c r="AW251" s="17" cm="1">
        <f t="array" ref="AW251">INDEX(AW$14:AW$114,$A251+1)+SUMPRODUCT(TRANSPOSE($E251:$G251),AW$7:AW$9)</f>
        <v>5.9825957743907185E-2</v>
      </c>
      <c r="AX251" s="17" cm="1">
        <f t="array" ref="AX251">INDEX(AX$14:AX$114,$A251+1)+SUMPRODUCT(TRANSPOSE($E251:$G251),AX$7:AX$9)</f>
        <v>5.9758584050618388E-2</v>
      </c>
      <c r="AY251" s="17" cm="1">
        <f t="array" ref="AY251">INDEX(AY$14:AY$114,$A251+1)+SUMPRODUCT(TRANSPOSE($E251:$G251),AY$7:AY$9)</f>
        <v>5.9694348063552657E-2</v>
      </c>
      <c r="AZ251" s="17" cm="1">
        <f t="array" ref="AZ251">INDEX(AZ$14:AZ$114,$A251+1)+SUMPRODUCT(TRANSPOSE($E251:$G251),AZ$7:AZ$9)</f>
        <v>5.9633035578369728E-2</v>
      </c>
      <c r="BA251" s="17" cm="1">
        <f t="array" ref="BA251">INDEX(BA$14:BA$114,$A251+1)+SUMPRODUCT(TRANSPOSE($E251:$G251),BA$7:BA$9)</f>
        <v>5.9574451454585384E-2</v>
      </c>
      <c r="BB251" s="17" cm="1">
        <f t="array" ref="BB251">INDEX(BB$14:BB$114,$A251+1)+SUMPRODUCT(TRANSPOSE($E251:$G251),BB$7:BB$9)</f>
        <v>5.9518417540915899E-2</v>
      </c>
      <c r="BC251" s="17" cm="1">
        <f t="array" ref="BC251">INDEX(BC$14:BC$114,$A251+1)+SUMPRODUCT(TRANSPOSE($E251:$G251),BC$7:BC$9)</f>
        <v>5.9464770865784375E-2</v>
      </c>
      <c r="BD251" s="17" cm="1">
        <f t="array" ref="BD251">INDEX(BD$14:BD$114,$A251+1)+SUMPRODUCT(TRANSPOSE($E251:$G251),BD$7:BD$9)</f>
        <v>5.9413362054274374E-2</v>
      </c>
      <c r="BE251" s="17" cm="1">
        <f t="array" ref="BE251">INDEX(BE$14:BE$114,$A251+1)+SUMPRODUCT(TRANSPOSE($E251:$G251),BE$7:BE$9)</f>
        <v>5.9364053939145664E-2</v>
      </c>
      <c r="BF251" s="17" cm="1">
        <f t="array" ref="BF251">INDEX(BF$14:BF$114,$A251+1)+SUMPRODUCT(TRANSPOSE($E251:$G251),BF$7:BF$9)</f>
        <v>5.9316720338712256E-2</v>
      </c>
      <c r="BG251" s="17" cm="1">
        <f t="array" ref="BG251">INDEX(BG$14:BG$114,$A251+1)+SUMPRODUCT(TRANSPOSE($E251:$G251),BG$7:BG$9)</f>
        <v>5.9271244978655976E-2</v>
      </c>
      <c r="BH251" s="17" cm="1">
        <f t="array" ref="BH251">INDEX(BH$14:BH$114,$A251+1)+SUMPRODUCT(TRANSPOSE($E251:$G251),BH$7:BH$9)</f>
        <v>5.9227520538380415E-2</v>
      </c>
      <c r="BI251" s="17" cm="1">
        <f t="array" ref="BI251">INDEX(BI$14:BI$114,$A251+1)+SUMPRODUCT(TRANSPOSE($E251:$G251),BI$7:BI$9)</f>
        <v>5.9185447805434874E-2</v>
      </c>
      <c r="BJ251" s="17" cm="1">
        <f t="array" ref="BJ251">INDEX(BJ$14:BJ$114,$A251+1)+SUMPRODUCT(TRANSPOSE($E251:$G251),BJ$7:BJ$9)</f>
        <v>5.9144934923989076E-2</v>
      </c>
      <c r="BK251" s="17" cm="1">
        <f t="array" ref="BK251">INDEX(BK$14:BK$114,$A251+1)+SUMPRODUCT(TRANSPOSE($E251:$G251),BK$7:BK$9)</f>
        <v>5.9105896725376458E-2</v>
      </c>
      <c r="BL251" s="17" cm="1">
        <f t="array" ref="BL251">INDEX(BL$14:BL$114,$A251+1)+SUMPRODUCT(TRANSPOSE($E251:$G251),BL$7:BL$9)</f>
        <v>5.9068254130433803E-2</v>
      </c>
      <c r="BM251" s="17" cm="1">
        <f t="array" ref="BM251">INDEX(BM$14:BM$114,$A251+1)+SUMPRODUCT(TRANSPOSE($E251:$G251),BM$7:BM$9)</f>
        <v>5.9031933614813167E-2</v>
      </c>
      <c r="BN251" s="17" cm="1">
        <f t="array" ref="BN251">INDEX(BN$14:BN$114,$A251+1)+SUMPRODUCT(TRANSPOSE($E251:$G251),BN$7:BN$9)</f>
        <v>5.8996866729663963E-2</v>
      </c>
      <c r="BO251" s="17" cm="1">
        <f t="array" ref="BO251">INDEX(BO$14:BO$114,$A251+1)+SUMPRODUCT(TRANSPOSE($E251:$G251),BO$7:BO$9)</f>
        <v>5.896298967109824E-2</v>
      </c>
      <c r="BP251" s="17" cm="1">
        <f t="array" ref="BP251">INDEX(BP$14:BP$114,$A251+1)+SUMPRODUCT(TRANSPOSE($E251:$G251),BP$7:BP$9)</f>
        <v>5.8930242892754156E-2</v>
      </c>
      <c r="BQ251" s="17" cm="1">
        <f t="array" ref="BQ251">INDEX(BQ$14:BQ$114,$A251+1)+SUMPRODUCT(TRANSPOSE($E251:$G251),BQ$7:BQ$9)</f>
        <v>5.8898570756501609E-2</v>
      </c>
      <c r="BR251" s="17" cm="1">
        <f t="array" ref="BR251">INDEX(BR$14:BR$114,$A251+1)+SUMPRODUCT(TRANSPOSE($E251:$G251),BR$7:BR$9)</f>
        <v>5.8867921216979466E-2</v>
      </c>
      <c r="BS251" s="17" cm="1">
        <f t="array" ref="BS251">INDEX(BS$14:BS$114,$A251+1)+SUMPRODUCT(TRANSPOSE($E251:$G251),BS$7:BS$9)</f>
        <v>5.8838245536204078E-2</v>
      </c>
      <c r="BT251" s="17" cm="1">
        <f t="array" ref="BT251">INDEX(BT$14:BT$114,$A251+1)+SUMPRODUCT(TRANSPOSE($E251:$G251),BT$7:BT$9)</f>
        <v>5.8809498024957038E-2</v>
      </c>
      <c r="BU251" s="17" cm="1">
        <f t="array" ref="BU251">INDEX(BU$14:BU$114,$A251+1)+SUMPRODUCT(TRANSPOSE($E251:$G251),BU$7:BU$9)</f>
        <v>5.8781635808064045E-2</v>
      </c>
      <c r="BV251" s="17" cm="1">
        <f t="array" ref="BV251">INDEX(BV$14:BV$114,$A251+1)+SUMPRODUCT(TRANSPOSE($E251:$G251),BV$7:BV$9)</f>
        <v>5.8538208074795026E-2</v>
      </c>
      <c r="BW251" s="17" cm="1">
        <f t="array" ref="BW251">INDEX(BW$14:BW$114,$A251+1)+SUMPRODUCT(TRANSPOSE($E251:$G251),BW$7:BW$9)</f>
        <v>5.826872368244583E-2</v>
      </c>
      <c r="BX251" s="17" cm="1">
        <f t="array" ref="BX251">INDEX(BX$14:BX$114,$A251+1)+SUMPRODUCT(TRANSPOSE($E251:$G251),BX$7:BX$9)</f>
        <v>5.7975243627104253E-2</v>
      </c>
      <c r="BY251" s="17" cm="1">
        <f t="array" ref="BY251">INDEX(BY$14:BY$114,$A251+1)+SUMPRODUCT(TRANSPOSE($E251:$G251),BY$7:BY$9)</f>
        <v>5.7660020891305272E-2</v>
      </c>
      <c r="BZ251" s="17" cm="1">
        <f t="array" ref="BZ251">INDEX(BZ$14:BZ$114,$A251+1)+SUMPRODUCT(TRANSPOSE($E251:$G251),BZ$7:BZ$9)</f>
        <v>5.7325483854449785E-2</v>
      </c>
      <c r="CA251" s="17" cm="1">
        <f t="array" ref="CA251">INDEX(CA$14:CA$114,$A251+1)+SUMPRODUCT(TRANSPOSE($E251:$G251),CA$7:CA$9)</f>
        <v>5.6982588706849899E-2</v>
      </c>
      <c r="CB251" s="17" cm="1">
        <f t="array" ref="CB251">INDEX(CB$14:CB$114,$A251+1)+SUMPRODUCT(TRANSPOSE($E251:$G251),CB$7:CB$9)</f>
        <v>5.6660955613950667E-2</v>
      </c>
      <c r="CC251" s="17" cm="1">
        <f t="array" ref="CC251">INDEX(CC$14:CC$114,$A251+1)+SUMPRODUCT(TRANSPOSE($E251:$G251),CC$7:CC$9)</f>
        <v>5.6359778282124892E-2</v>
      </c>
      <c r="CD251" s="17" cm="1">
        <f t="array" ref="CD251">INDEX(CD$14:CD$114,$A251+1)+SUMPRODUCT(TRANSPOSE($E251:$G251),CD$7:CD$9)</f>
        <v>5.6078299774305326E-2</v>
      </c>
      <c r="CE251" s="17" cm="1">
        <f t="array" ref="CE251">INDEX(CE$14:CE$114,$A251+1)+SUMPRODUCT(TRANSPOSE($E251:$G251),CE$7:CE$9)</f>
        <v>5.5815808117743212E-2</v>
      </c>
      <c r="CF251" s="17" cm="1">
        <f t="array" ref="CF251">INDEX(CF$14:CF$114,$A251+1)+SUMPRODUCT(TRANSPOSE($E251:$G251),CF$7:CF$9)</f>
        <v>5.5571632212847763E-2</v>
      </c>
      <c r="CG251" s="17" cm="1">
        <f t="array" ref="CG251">INDEX(CG$14:CG$114,$A251+1)+SUMPRODUCT(TRANSPOSE($E251:$G251),CG$7:CG$9)</f>
        <v>5.5345137793208252E-2</v>
      </c>
      <c r="CH251" s="17" cm="1">
        <f t="array" ref="CH251">INDEX(CH$14:CH$114,$A251+1)+SUMPRODUCT(TRANSPOSE($E251:$G251),CH$7:CH$9)</f>
        <v>5.5135723388688537E-2</v>
      </c>
      <c r="CI251" s="17" cm="1">
        <f t="array" ref="CI251">INDEX(CI$14:CI$114,$A251+1)+SUMPRODUCT(TRANSPOSE($E251:$G251),CI$7:CI$9)</f>
        <v>5.4942816180517093E-2</v>
      </c>
      <c r="CJ251" s="17" cm="1">
        <f t="array" ref="CJ251">INDEX(CJ$14:CJ$114,$A251+1)+SUMPRODUCT(TRANSPOSE($E251:$G251),CJ$7:CJ$9)</f>
        <v>5.4765868075425148E-2</v>
      </c>
      <c r="CK251" s="17" cm="1">
        <f t="array" ref="CK251">INDEX(CK$14:CK$114,$A251+1)+SUMPRODUCT(TRANSPOSE($E251:$G251),CK$7:CK$9)</f>
        <v>5.4643813288589235E-2</v>
      </c>
      <c r="CL251" s="17" cm="1">
        <f t="array" ref="CL251">INDEX(CL$14:CL$114,$A251+1)+SUMPRODUCT(TRANSPOSE($E251:$G251),CL$7:CL$9)</f>
        <v>5.4531579219340695E-2</v>
      </c>
      <c r="CM251" s="17" cm="1">
        <f t="array" ref="CM251">INDEX(CM$14:CM$114,$A251+1)+SUMPRODUCT(TRANSPOSE($E251:$G251),CM$7:CM$9)</f>
        <v>5.4428855695214926E-2</v>
      </c>
      <c r="CN251" s="17" cm="1">
        <f t="array" ref="CN251">INDEX(CN$14:CN$114,$A251+1)+SUMPRODUCT(TRANSPOSE($E251:$G251),CN$7:CN$9)</f>
        <v>5.4335328854458007E-2</v>
      </c>
      <c r="CO251" s="17" cm="1">
        <f t="array" ref="CO251">INDEX(CO$14:CO$114,$A251+1)+SUMPRODUCT(TRANSPOSE($E251:$G251),CO$7:CO$9)</f>
        <v>5.4250676378957738E-2</v>
      </c>
      <c r="CP251" s="17" cm="1">
        <f t="array" ref="CP251">INDEX(CP$14:CP$114,$A251+1)+SUMPRODUCT(TRANSPOSE($E251:$G251),CP$7:CP$9)</f>
        <v>5.417456176470746E-2</v>
      </c>
      <c r="CQ251" s="17" cm="1">
        <f t="array" ref="CQ251">INDEX(CQ$14:CQ$114,$A251+1)+SUMPRODUCT(TRANSPOSE($E251:$G251),CQ$7:CQ$9)</f>
        <v>5.4106628478666749E-2</v>
      </c>
      <c r="CR251" s="17" cm="1">
        <f t="array" ref="CR251">INDEX(CR$14:CR$114,$A251+1)+SUMPRODUCT(TRANSPOSE($E251:$G251),CR$7:CR$9)</f>
        <v>5.4046493203099163E-2</v>
      </c>
      <c r="CS251" s="17" cm="1">
        <f t="array" ref="CS251">INDEX(CS$14:CS$114,$A251+1)+SUMPRODUCT(TRANSPOSE($E251:$G251),CS$7:CS$9)</f>
        <v>5.3993738457924642E-2</v>
      </c>
      <c r="CT251" s="17" cm="1">
        <f t="array" ref="CT251">INDEX(CT$14:CT$114,$A251+1)+SUMPRODUCT(TRANSPOSE($E251:$G251),CT$7:CT$9)</f>
        <v>5.3947904200806515E-2</v>
      </c>
      <c r="CU251" s="17" cm="1">
        <f t="array" ref="CU251">INDEX(CU$14:CU$114,$A251+1)+SUMPRODUCT(TRANSPOSE($E251:$G251),CU$7:CU$9)</f>
        <v>5.3877351578763708E-2</v>
      </c>
      <c r="CV251" s="17" cm="1">
        <f t="array" ref="CV251">INDEX(CV$14:CV$114,$A251+1)+SUMPRODUCT(TRANSPOSE($E251:$G251),CV$7:CV$9)</f>
        <v>5.3820169386943437E-2</v>
      </c>
      <c r="CW251" s="17" cm="1">
        <f t="array" ref="CW251">INDEX(CW$14:CW$114,$A251+1)+SUMPRODUCT(TRANSPOSE($E251:$G251),CW$7:CW$9)</f>
        <v>5.3775458375716942E-2</v>
      </c>
      <c r="CX251" s="17" cm="1">
        <f t="array" ref="CX251">INDEX(CX$14:CX$114,$A251+1)+SUMPRODUCT(TRANSPOSE($E251:$G251),CX$7:CX$9)</f>
        <v>5.3718541266405948E-2</v>
      </c>
      <c r="CY251" s="17" cm="1">
        <f t="array" ref="CY251">INDEX(CY$14:CY$114,$A251+1)+SUMPRODUCT(TRANSPOSE($E251:$G251),CY$7:CY$9)</f>
        <v>5.3680395751714557E-2</v>
      </c>
      <c r="CZ251" s="17" cm="1">
        <f t="array" ref="CZ251">INDEX(CZ$14:CZ$114,$A251+1)+SUMPRODUCT(TRANSPOSE($E251:$G251),CZ$7:CZ$9)</f>
        <v>5.3636416235547255E-2</v>
      </c>
      <c r="DA251" s="17" cm="1">
        <f t="array" ref="DA251">INDEX(DA$14:DA$114,$A251+1)+SUMPRODUCT(TRANSPOSE($E251:$G251),DA$7:DA$9)</f>
        <v>5.3620175008106549E-2</v>
      </c>
      <c r="DB251" s="17" cm="1">
        <f t="array" ref="DB251">INDEX(DB$14:DB$114,$A251+1)+SUMPRODUCT(TRANSPOSE($E251:$G251),DB$7:DB$9)</f>
        <v>5.3612108936693756E-2</v>
      </c>
      <c r="DC251" s="17" cm="1">
        <f t="array" ref="DC251">INDEX(DC$14:DC$114,$A251+1)+SUMPRODUCT(TRANSPOSE($E251:$G251),DC$7:DC$9)</f>
        <v>5.3658133979079689E-2</v>
      </c>
      <c r="DD251" s="17" cm="1">
        <f t="array" ref="DD251">INDEX(DD$14:DD$114,$A251+1)+SUMPRODUCT(TRANSPOSE($E251:$G251),DD$7:DD$9)</f>
        <v>5.371630022585526E-2</v>
      </c>
    </row>
    <row r="252" spans="1:108" x14ac:dyDescent="0.25">
      <c r="A252" s="13">
        <f t="shared" si="136"/>
        <v>36</v>
      </c>
      <c r="B252" s="13">
        <f t="shared" si="137"/>
        <v>2</v>
      </c>
      <c r="C252" s="13">
        <f t="shared" ref="C252:D252" si="179">C151</f>
        <v>12</v>
      </c>
      <c r="D252" s="13">
        <f t="shared" si="179"/>
        <v>432</v>
      </c>
      <c r="E252" s="30">
        <f t="shared" si="155"/>
        <v>1.4999999999999998E-2</v>
      </c>
      <c r="F252" s="30">
        <f t="shared" si="152"/>
        <v>1.4999999999999998E-2</v>
      </c>
      <c r="G252" s="30">
        <f t="shared" si="153"/>
        <v>1.4999999999999998E-2</v>
      </c>
      <c r="H252" s="36">
        <f t="shared" si="127"/>
        <v>20432</v>
      </c>
      <c r="I252" s="17" cm="1">
        <f t="array" ref="I252">INDEX(I$14:I$114,$A252+1)+SUMPRODUCT(TRANSPOSE($E252:$G252),I$7:I$9)</f>
        <v>4.7347307770840494E-2</v>
      </c>
      <c r="J252" s="17" cm="1">
        <f t="array" ref="J252">INDEX(J$14:J$114,$A252+1)+SUMPRODUCT(TRANSPOSE($E252:$G252),J$7:J$9)</f>
        <v>4.8480713365747982E-2</v>
      </c>
      <c r="K252" s="17" cm="1">
        <f t="array" ref="K252">INDEX(K$14:K$114,$A252+1)+SUMPRODUCT(TRANSPOSE($E252:$G252),K$7:K$9)</f>
        <v>4.9607167605918309E-2</v>
      </c>
      <c r="L252" s="17" cm="1">
        <f t="array" ref="L252">INDEX(L$14:L$114,$A252+1)+SUMPRODUCT(TRANSPOSE($E252:$G252),L$7:L$9)</f>
        <v>5.0721397951715916E-2</v>
      </c>
      <c r="M252" s="17" cm="1">
        <f t="array" ref="M252">INDEX(M$14:M$114,$A252+1)+SUMPRODUCT(TRANSPOSE($E252:$G252),M$7:M$9)</f>
        <v>5.1818128718026699E-2</v>
      </c>
      <c r="N252" s="17" cm="1">
        <f t="array" ref="N252">INDEX(N$14:N$114,$A252+1)+SUMPRODUCT(TRANSPOSE($E252:$G252),N$7:N$9)</f>
        <v>5.2892071273912586E-2</v>
      </c>
      <c r="O252" s="17" cm="1">
        <f t="array" ref="O252">INDEX(O$14:O$114,$A252+1)+SUMPRODUCT(TRANSPOSE($E252:$G252),O$7:O$9)</f>
        <v>5.393795585794213E-2</v>
      </c>
      <c r="P252" s="17" cm="1">
        <f t="array" ref="P252">INDEX(P$14:P$114,$A252+1)+SUMPRODUCT(TRANSPOSE($E252:$G252),P$7:P$9)</f>
        <v>5.4950491736098214E-2</v>
      </c>
      <c r="Q252" s="17" cm="1">
        <f t="array" ref="Q252">INDEX(Q$14:Q$114,$A252+1)+SUMPRODUCT(TRANSPOSE($E252:$G252),Q$7:Q$9)</f>
        <v>5.5924406686991376E-2</v>
      </c>
      <c r="R252" s="17" cm="1">
        <f t="array" ref="R252">INDEX(R$14:R$114,$A252+1)+SUMPRODUCT(TRANSPOSE($E252:$G252),R$7:R$9)</f>
        <v>5.6854421447039546E-2</v>
      </c>
      <c r="S252" s="17" cm="1">
        <f t="array" ref="S252">INDEX(S$14:S$114,$A252+1)+SUMPRODUCT(TRANSPOSE($E252:$G252),S$7:S$9)</f>
        <v>5.7735267971566903E-2</v>
      </c>
      <c r="T252" s="17" cm="1">
        <f t="array" ref="T252">INDEX(T$14:T$114,$A252+1)+SUMPRODUCT(TRANSPOSE($E252:$G252),T$7:T$9)</f>
        <v>5.8561686912435337E-2</v>
      </c>
      <c r="U252" s="17" cm="1">
        <f t="array" ref="U252">INDEX(U$14:U$114,$A252+1)+SUMPRODUCT(TRANSPOSE($E252:$G252),U$7:U$9)</f>
        <v>5.9328424492727558E-2</v>
      </c>
      <c r="V252" s="17" cm="1">
        <f t="array" ref="V252">INDEX(V$14:V$114,$A252+1)+SUMPRODUCT(TRANSPOSE($E252:$G252),V$7:V$9)</f>
        <v>6.0030238197455434E-2</v>
      </c>
      <c r="W252" s="17" cm="1">
        <f t="array" ref="W252">INDEX(W$14:W$114,$A252+1)+SUMPRODUCT(TRANSPOSE($E252:$G252),W$7:W$9)</f>
        <v>6.0661896307180198E-2</v>
      </c>
      <c r="X252" s="17" cm="1">
        <f t="array" ref="X252">INDEX(X$14:X$114,$A252+1)+SUMPRODUCT(TRANSPOSE($E252:$G252),X$7:X$9)</f>
        <v>6.1218182531929212E-2</v>
      </c>
      <c r="Y252" s="17" cm="1">
        <f t="array" ref="Y252">INDEX(Y$14:Y$114,$A252+1)+SUMPRODUCT(TRANSPOSE($E252:$G252),Y$7:Y$9)</f>
        <v>6.169389336258977E-2</v>
      </c>
      <c r="Z252" s="17" cm="1">
        <f t="array" ref="Z252">INDEX(Z$14:Z$114,$A252+1)+SUMPRODUCT(TRANSPOSE($E252:$G252),Z$7:Z$9)</f>
        <v>6.2083838729120357E-2</v>
      </c>
      <c r="AA252" s="17" cm="1">
        <f t="array" ref="AA252">INDEX(AA$14:AA$114,$A252+1)+SUMPRODUCT(TRANSPOSE($E252:$G252),AA$7:AA$9)</f>
        <v>6.2382849391585095E-2</v>
      </c>
      <c r="AB252" s="17" cm="1">
        <f t="array" ref="AB252">INDEX(AB$14:AB$114,$A252+1)+SUMPRODUCT(TRANSPOSE($E252:$G252),AB$7:AB$9)</f>
        <v>6.2585772085364727E-2</v>
      </c>
      <c r="AC252" s="17" cm="1">
        <f t="array" ref="AC252">INDEX(AC$14:AC$114,$A252+1)+SUMPRODUCT(TRANSPOSE($E252:$G252),AC$7:AC$9)</f>
        <v>6.2687474783083535E-2</v>
      </c>
      <c r="AD252" s="17" cm="1">
        <f t="array" ref="AD252">INDEX(AD$14:AD$114,$A252+1)+SUMPRODUCT(TRANSPOSE($E252:$G252),AD$7:AD$9)</f>
        <v>6.2682844325036097E-2</v>
      </c>
      <c r="AE252" s="17" cm="1">
        <f t="array" ref="AE252">INDEX(AE$14:AE$114,$A252+1)+SUMPRODUCT(TRANSPOSE($E252:$G252),AE$7:AE$9)</f>
        <v>6.2566791366548496E-2</v>
      </c>
      <c r="AF252" s="17" cm="1">
        <f t="array" ref="AF252">INDEX(AF$14:AF$114,$A252+1)+SUMPRODUCT(TRANSPOSE($E252:$G252),AF$7:AF$9)</f>
        <v>6.2334249055714254E-2</v>
      </c>
      <c r="AG252" s="17" cm="1">
        <f t="array" ref="AG252">INDEX(AG$14:AG$114,$A252+1)+SUMPRODUCT(TRANSPOSE($E252:$G252),AG$7:AG$9)</f>
        <v>6.212035572124628E-2</v>
      </c>
      <c r="AH252" s="17" cm="1">
        <f t="array" ref="AH252">INDEX(AH$14:AH$114,$A252+1)+SUMPRODUCT(TRANSPOSE($E252:$G252),AH$7:AH$9)</f>
        <v>6.1922954492004453E-2</v>
      </c>
      <c r="AI252" s="17" cm="1">
        <f t="array" ref="AI252">INDEX(AI$14:AI$114,$A252+1)+SUMPRODUCT(TRANSPOSE($E252:$G252),AI$7:AI$9)</f>
        <v>6.1740208757152901E-2</v>
      </c>
      <c r="AJ252" s="17" cm="1">
        <f t="array" ref="AJ252">INDEX(AJ$14:AJ$114,$A252+1)+SUMPRODUCT(TRANSPOSE($E252:$G252),AJ$7:AJ$9)</f>
        <v>6.1570544851998407E-2</v>
      </c>
      <c r="AK252" s="17" cm="1">
        <f t="array" ref="AK252">INDEX(AK$14:AK$114,$A252+1)+SUMPRODUCT(TRANSPOSE($E252:$G252),AK$7:AK$9)</f>
        <v>6.1412606626899499E-2</v>
      </c>
      <c r="AL252" s="17" cm="1">
        <f t="array" ref="AL252">INDEX(AL$14:AL$114,$A252+1)+SUMPRODUCT(TRANSPOSE($E252:$G252),AL$7:AL$9)</f>
        <v>6.1265219120892764E-2</v>
      </c>
      <c r="AM252" s="17" cm="1">
        <f t="array" ref="AM252">INDEX(AM$14:AM$114,$A252+1)+SUMPRODUCT(TRANSPOSE($E252:$G252),AM$7:AM$9)</f>
        <v>6.112735928008238E-2</v>
      </c>
      <c r="AN252" s="17" cm="1">
        <f t="array" ref="AN252">INDEX(AN$14:AN$114,$A252+1)+SUMPRODUCT(TRANSPOSE($E252:$G252),AN$7:AN$9)</f>
        <v>6.0998132176815476E-2</v>
      </c>
      <c r="AO252" s="17" cm="1">
        <f t="array" ref="AO252">INDEX(AO$14:AO$114,$A252+1)+SUMPRODUCT(TRANSPOSE($E252:$G252),AO$7:AO$9)</f>
        <v>6.0876751560644857E-2</v>
      </c>
      <c r="AP252" s="17" cm="1">
        <f t="array" ref="AP252">INDEX(AP$14:AP$114,$A252+1)+SUMPRODUCT(TRANSPOSE($E252:$G252),AP$7:AP$9)</f>
        <v>6.0762523847646452E-2</v>
      </c>
      <c r="AQ252" s="17" cm="1">
        <f t="array" ref="AQ252">INDEX(AQ$14:AQ$114,$A252+1)+SUMPRODUCT(TRANSPOSE($E252:$G252),AQ$7:AQ$9)</f>
        <v>6.0654834859215398E-2</v>
      </c>
      <c r="AR252" s="17" cm="1">
        <f t="array" ref="AR252">INDEX(AR$14:AR$114,$A252+1)+SUMPRODUCT(TRANSPOSE($E252:$G252),AR$7:AR$9)</f>
        <v>6.0553138774814261E-2</v>
      </c>
      <c r="AS252" s="17" cm="1">
        <f t="array" ref="AS252">INDEX(AS$14:AS$114,$A252+1)+SUMPRODUCT(TRANSPOSE($E252:$G252),AS$7:AS$9)</f>
        <v>6.0456948879128322E-2</v>
      </c>
      <c r="AT252" s="17" cm="1">
        <f t="array" ref="AT252">INDEX(AT$14:AT$114,$A252+1)+SUMPRODUCT(TRANSPOSE($E252:$G252),AT$7:AT$9)</f>
        <v>6.0365829772545218E-2</v>
      </c>
      <c r="AU252" s="17" cm="1">
        <f t="array" ref="AU252">INDEX(AU$14:AU$114,$A252+1)+SUMPRODUCT(TRANSPOSE($E252:$G252),AU$7:AU$9)</f>
        <v>6.0279390781900019E-2</v>
      </c>
      <c r="AV252" s="17" cm="1">
        <f t="array" ref="AV252">INDEX(AV$14:AV$114,$A252+1)+SUMPRODUCT(TRANSPOSE($E252:$G252),AV$7:AV$9)</f>
        <v>6.0197280361121139E-2</v>
      </c>
      <c r="AW252" s="17" cm="1">
        <f t="array" ref="AW252">INDEX(AW$14:AW$114,$A252+1)+SUMPRODUCT(TRANSPOSE($E252:$G252),AW$7:AW$9)</f>
        <v>6.0119181312513356E-2</v>
      </c>
      <c r="AX252" s="17" cm="1">
        <f t="array" ref="AX252">INDEX(AX$14:AX$114,$A252+1)+SUMPRODUCT(TRANSPOSE($E252:$G252),AX$7:AX$9)</f>
        <v>6.0044806691710403E-2</v>
      </c>
      <c r="AY252" s="17" cm="1">
        <f t="array" ref="AY252">INDEX(AY$14:AY$114,$A252+1)+SUMPRODUCT(TRANSPOSE($E252:$G252),AY$7:AY$9)</f>
        <v>5.9973896284841385E-2</v>
      </c>
      <c r="AZ252" s="17" cm="1">
        <f t="array" ref="AZ252">INDEX(AZ$14:AZ$114,$A252+1)+SUMPRODUCT(TRANSPOSE($E252:$G252),AZ$7:AZ$9)</f>
        <v>5.9906213566750174E-2</v>
      </c>
      <c r="BA252" s="17" cm="1">
        <f t="array" ref="BA252">INDEX(BA$14:BA$114,$A252+1)+SUMPRODUCT(TRANSPOSE($E252:$G252),BA$7:BA$9)</f>
        <v>5.9841543065337496E-2</v>
      </c>
      <c r="BB252" s="17" cm="1">
        <f t="array" ref="BB252">INDEX(BB$14:BB$114,$A252+1)+SUMPRODUCT(TRANSPOSE($E252:$G252),BB$7:BB$9)</f>
        <v>5.9779688070142542E-2</v>
      </c>
      <c r="BC252" s="17" cm="1">
        <f t="array" ref="BC252">INDEX(BC$14:BC$114,$A252+1)+SUMPRODUCT(TRANSPOSE($E252:$G252),BC$7:BC$9)</f>
        <v>5.9720468633824506E-2</v>
      </c>
      <c r="BD252" s="17" cm="1">
        <f t="array" ref="BD252">INDEX(BD$14:BD$114,$A252+1)+SUMPRODUCT(TRANSPOSE($E252:$G252),BD$7:BD$9)</f>
        <v>5.9663719823779146E-2</v>
      </c>
      <c r="BE252" s="17" cm="1">
        <f t="array" ref="BE252">INDEX(BE$14:BE$114,$A252+1)+SUMPRODUCT(TRANSPOSE($E252:$G252),BE$7:BE$9)</f>
        <v>5.9609290188108996E-2</v>
      </c>
      <c r="BF252" s="17" cm="1">
        <f t="array" ref="BF252">INDEX(BF$14:BF$114,$A252+1)+SUMPRODUCT(TRANSPOSE($E252:$G252),BF$7:BF$9)</f>
        <v>5.9557040405903247E-2</v>
      </c>
      <c r="BG252" s="17" cm="1">
        <f t="array" ref="BG252">INDEX(BG$14:BG$114,$A252+1)+SUMPRODUCT(TRANSPOSE($E252:$G252),BG$7:BG$9)</f>
        <v>5.9506842096498244E-2</v>
      </c>
      <c r="BH252" s="17" cm="1">
        <f t="array" ref="BH252">INDEX(BH$14:BH$114,$A252+1)+SUMPRODUCT(TRANSPOSE($E252:$G252),BH$7:BH$9)</f>
        <v>5.9458576766293056E-2</v>
      </c>
      <c r="BI252" s="17" cm="1">
        <f t="array" ref="BI252">INDEX(BI$14:BI$114,$A252+1)+SUMPRODUCT(TRANSPOSE($E252:$G252),BI$7:BI$9)</f>
        <v>5.9412134874928899E-2</v>
      </c>
      <c r="BJ252" s="17" cm="1">
        <f t="array" ref="BJ252">INDEX(BJ$14:BJ$114,$A252+1)+SUMPRODUCT(TRANSPOSE($E252:$G252),BJ$7:BJ$9)</f>
        <v>5.936741500534902E-2</v>
      </c>
      <c r="BK252" s="17" cm="1">
        <f t="array" ref="BK252">INDEX(BK$14:BK$114,$A252+1)+SUMPRODUCT(TRANSPOSE($E252:$G252),BK$7:BK$9)</f>
        <v>5.9324323124492082E-2</v>
      </c>
      <c r="BL252" s="17" cm="1">
        <f t="array" ref="BL252">INDEX(BL$14:BL$114,$A252+1)+SUMPRODUCT(TRANSPOSE($E252:$G252),BL$7:BL$9)</f>
        <v>5.9282771923287E-2</v>
      </c>
      <c r="BM252" s="17" cm="1">
        <f t="array" ref="BM252">INDEX(BM$14:BM$114,$A252+1)+SUMPRODUCT(TRANSPOSE($E252:$G252),BM$7:BM$9)</f>
        <v>5.9242680226197483E-2</v>
      </c>
      <c r="BN252" s="17" cm="1">
        <f t="array" ref="BN252">INDEX(BN$14:BN$114,$A252+1)+SUMPRODUCT(TRANSPOSE($E252:$G252),BN$7:BN$9)</f>
        <v>5.9203972461908991E-2</v>
      </c>
      <c r="BO252" s="17" cm="1">
        <f t="array" ref="BO252">INDEX(BO$14:BO$114,$A252+1)+SUMPRODUCT(TRANSPOSE($E252:$G252),BO$7:BO$9)</f>
        <v>5.9166578187902816E-2</v>
      </c>
      <c r="BP252" s="17" cm="1">
        <f t="array" ref="BP252">INDEX(BP$14:BP$114,$A252+1)+SUMPRODUCT(TRANSPOSE($E252:$G252),BP$7:BP$9)</f>
        <v>5.9130431662620983E-2</v>
      </c>
      <c r="BQ252" s="17" cm="1">
        <f t="array" ref="BQ252">INDEX(BQ$14:BQ$114,$A252+1)+SUMPRODUCT(TRANSPOSE($E252:$G252),BQ$7:BQ$9)</f>
        <v>5.9095471459754564E-2</v>
      </c>
      <c r="BR252" s="17" cm="1">
        <f t="array" ref="BR252">INDEX(BR$14:BR$114,$A252+1)+SUMPRODUCT(TRANSPOSE($E252:$G252),BR$7:BR$9)</f>
        <v>5.9061640119895661E-2</v>
      </c>
      <c r="BS252" s="17" cm="1">
        <f t="array" ref="BS252">INDEX(BS$14:BS$114,$A252+1)+SUMPRODUCT(TRANSPOSE($E252:$G252),BS$7:BS$9)</f>
        <v>5.9028883835398824E-2</v>
      </c>
      <c r="BT252" s="17" cm="1">
        <f t="array" ref="BT252">INDEX(BT$14:BT$114,$A252+1)+SUMPRODUCT(TRANSPOSE($E252:$G252),BT$7:BT$9)</f>
        <v>5.8997152164813924E-2</v>
      </c>
      <c r="BU252" s="17" cm="1">
        <f t="array" ref="BU252">INDEX(BU$14:BU$114,$A252+1)+SUMPRODUCT(TRANSPOSE($E252:$G252),BU$7:BU$9)</f>
        <v>5.8781635808064045E-2</v>
      </c>
      <c r="BV252" s="17" cm="1">
        <f t="array" ref="BV252">INDEX(BV$14:BV$114,$A252+1)+SUMPRODUCT(TRANSPOSE($E252:$G252),BV$7:BV$9)</f>
        <v>5.8538208074795026E-2</v>
      </c>
      <c r="BW252" s="17" cm="1">
        <f t="array" ref="BW252">INDEX(BW$14:BW$114,$A252+1)+SUMPRODUCT(TRANSPOSE($E252:$G252),BW$7:BW$9)</f>
        <v>5.826872368244583E-2</v>
      </c>
      <c r="BX252" s="17" cm="1">
        <f t="array" ref="BX252">INDEX(BX$14:BX$114,$A252+1)+SUMPRODUCT(TRANSPOSE($E252:$G252),BX$7:BX$9)</f>
        <v>5.7975243627104253E-2</v>
      </c>
      <c r="BY252" s="17" cm="1">
        <f t="array" ref="BY252">INDEX(BY$14:BY$114,$A252+1)+SUMPRODUCT(TRANSPOSE($E252:$G252),BY$7:BY$9)</f>
        <v>5.7660020891305272E-2</v>
      </c>
      <c r="BZ252" s="17" cm="1">
        <f t="array" ref="BZ252">INDEX(BZ$14:BZ$114,$A252+1)+SUMPRODUCT(TRANSPOSE($E252:$G252),BZ$7:BZ$9)</f>
        <v>5.7325483854449785E-2</v>
      </c>
      <c r="CA252" s="17" cm="1">
        <f t="array" ref="CA252">INDEX(CA$14:CA$114,$A252+1)+SUMPRODUCT(TRANSPOSE($E252:$G252),CA$7:CA$9)</f>
        <v>5.6982588706849899E-2</v>
      </c>
      <c r="CB252" s="17" cm="1">
        <f t="array" ref="CB252">INDEX(CB$14:CB$114,$A252+1)+SUMPRODUCT(TRANSPOSE($E252:$G252),CB$7:CB$9)</f>
        <v>5.6660955613950667E-2</v>
      </c>
      <c r="CC252" s="17" cm="1">
        <f t="array" ref="CC252">INDEX(CC$14:CC$114,$A252+1)+SUMPRODUCT(TRANSPOSE($E252:$G252),CC$7:CC$9)</f>
        <v>5.6359778282124892E-2</v>
      </c>
      <c r="CD252" s="17" cm="1">
        <f t="array" ref="CD252">INDEX(CD$14:CD$114,$A252+1)+SUMPRODUCT(TRANSPOSE($E252:$G252),CD$7:CD$9)</f>
        <v>5.6078299774305326E-2</v>
      </c>
      <c r="CE252" s="17" cm="1">
        <f t="array" ref="CE252">INDEX(CE$14:CE$114,$A252+1)+SUMPRODUCT(TRANSPOSE($E252:$G252),CE$7:CE$9)</f>
        <v>5.5815808117743212E-2</v>
      </c>
      <c r="CF252" s="17" cm="1">
        <f t="array" ref="CF252">INDEX(CF$14:CF$114,$A252+1)+SUMPRODUCT(TRANSPOSE($E252:$G252),CF$7:CF$9)</f>
        <v>5.5571632212847763E-2</v>
      </c>
      <c r="CG252" s="17" cm="1">
        <f t="array" ref="CG252">INDEX(CG$14:CG$114,$A252+1)+SUMPRODUCT(TRANSPOSE($E252:$G252),CG$7:CG$9)</f>
        <v>5.5345137793208252E-2</v>
      </c>
      <c r="CH252" s="17" cm="1">
        <f t="array" ref="CH252">INDEX(CH$14:CH$114,$A252+1)+SUMPRODUCT(TRANSPOSE($E252:$G252),CH$7:CH$9)</f>
        <v>5.5135723388688537E-2</v>
      </c>
      <c r="CI252" s="17" cm="1">
        <f t="array" ref="CI252">INDEX(CI$14:CI$114,$A252+1)+SUMPRODUCT(TRANSPOSE($E252:$G252),CI$7:CI$9)</f>
        <v>5.4942816180517093E-2</v>
      </c>
      <c r="CJ252" s="17" cm="1">
        <f t="array" ref="CJ252">INDEX(CJ$14:CJ$114,$A252+1)+SUMPRODUCT(TRANSPOSE($E252:$G252),CJ$7:CJ$9)</f>
        <v>5.4765868075425148E-2</v>
      </c>
      <c r="CK252" s="17" cm="1">
        <f t="array" ref="CK252">INDEX(CK$14:CK$114,$A252+1)+SUMPRODUCT(TRANSPOSE($E252:$G252),CK$7:CK$9)</f>
        <v>5.4643813288589235E-2</v>
      </c>
      <c r="CL252" s="17" cm="1">
        <f t="array" ref="CL252">INDEX(CL$14:CL$114,$A252+1)+SUMPRODUCT(TRANSPOSE($E252:$G252),CL$7:CL$9)</f>
        <v>5.4531579219340695E-2</v>
      </c>
      <c r="CM252" s="17" cm="1">
        <f t="array" ref="CM252">INDEX(CM$14:CM$114,$A252+1)+SUMPRODUCT(TRANSPOSE($E252:$G252),CM$7:CM$9)</f>
        <v>5.4428855695214926E-2</v>
      </c>
      <c r="CN252" s="17" cm="1">
        <f t="array" ref="CN252">INDEX(CN$14:CN$114,$A252+1)+SUMPRODUCT(TRANSPOSE($E252:$G252),CN$7:CN$9)</f>
        <v>5.4335328854458007E-2</v>
      </c>
      <c r="CO252" s="17" cm="1">
        <f t="array" ref="CO252">INDEX(CO$14:CO$114,$A252+1)+SUMPRODUCT(TRANSPOSE($E252:$G252),CO$7:CO$9)</f>
        <v>5.4250676378957738E-2</v>
      </c>
      <c r="CP252" s="17" cm="1">
        <f t="array" ref="CP252">INDEX(CP$14:CP$114,$A252+1)+SUMPRODUCT(TRANSPOSE($E252:$G252),CP$7:CP$9)</f>
        <v>5.417456176470746E-2</v>
      </c>
      <c r="CQ252" s="17" cm="1">
        <f t="array" ref="CQ252">INDEX(CQ$14:CQ$114,$A252+1)+SUMPRODUCT(TRANSPOSE($E252:$G252),CQ$7:CQ$9)</f>
        <v>5.4106628478666749E-2</v>
      </c>
      <c r="CR252" s="17" cm="1">
        <f t="array" ref="CR252">INDEX(CR$14:CR$114,$A252+1)+SUMPRODUCT(TRANSPOSE($E252:$G252),CR$7:CR$9)</f>
        <v>5.4046493203099163E-2</v>
      </c>
      <c r="CS252" s="17" cm="1">
        <f t="array" ref="CS252">INDEX(CS$14:CS$114,$A252+1)+SUMPRODUCT(TRANSPOSE($E252:$G252),CS$7:CS$9)</f>
        <v>5.3993738457924642E-2</v>
      </c>
      <c r="CT252" s="17" cm="1">
        <f t="array" ref="CT252">INDEX(CT$14:CT$114,$A252+1)+SUMPRODUCT(TRANSPOSE($E252:$G252),CT$7:CT$9)</f>
        <v>5.3947904200806515E-2</v>
      </c>
      <c r="CU252" s="17" cm="1">
        <f t="array" ref="CU252">INDEX(CU$14:CU$114,$A252+1)+SUMPRODUCT(TRANSPOSE($E252:$G252),CU$7:CU$9)</f>
        <v>5.3877351578763708E-2</v>
      </c>
      <c r="CV252" s="17" cm="1">
        <f t="array" ref="CV252">INDEX(CV$14:CV$114,$A252+1)+SUMPRODUCT(TRANSPOSE($E252:$G252),CV$7:CV$9)</f>
        <v>5.3820169386943437E-2</v>
      </c>
      <c r="CW252" s="17" cm="1">
        <f t="array" ref="CW252">INDEX(CW$14:CW$114,$A252+1)+SUMPRODUCT(TRANSPOSE($E252:$G252),CW$7:CW$9)</f>
        <v>5.3775458375716942E-2</v>
      </c>
      <c r="CX252" s="17" cm="1">
        <f t="array" ref="CX252">INDEX(CX$14:CX$114,$A252+1)+SUMPRODUCT(TRANSPOSE($E252:$G252),CX$7:CX$9)</f>
        <v>5.3718541266405948E-2</v>
      </c>
      <c r="CY252" s="17" cm="1">
        <f t="array" ref="CY252">INDEX(CY$14:CY$114,$A252+1)+SUMPRODUCT(TRANSPOSE($E252:$G252),CY$7:CY$9)</f>
        <v>5.3680395751714557E-2</v>
      </c>
      <c r="CZ252" s="17" cm="1">
        <f t="array" ref="CZ252">INDEX(CZ$14:CZ$114,$A252+1)+SUMPRODUCT(TRANSPOSE($E252:$G252),CZ$7:CZ$9)</f>
        <v>5.3636416235547255E-2</v>
      </c>
      <c r="DA252" s="17" cm="1">
        <f t="array" ref="DA252">INDEX(DA$14:DA$114,$A252+1)+SUMPRODUCT(TRANSPOSE($E252:$G252),DA$7:DA$9)</f>
        <v>5.3620175008106549E-2</v>
      </c>
      <c r="DB252" s="17" cm="1">
        <f t="array" ref="DB252">INDEX(DB$14:DB$114,$A252+1)+SUMPRODUCT(TRANSPOSE($E252:$G252),DB$7:DB$9)</f>
        <v>5.3612108936693756E-2</v>
      </c>
      <c r="DC252" s="17" cm="1">
        <f t="array" ref="DC252">INDEX(DC$14:DC$114,$A252+1)+SUMPRODUCT(TRANSPOSE($E252:$G252),DC$7:DC$9)</f>
        <v>5.3658133979079689E-2</v>
      </c>
      <c r="DD252" s="17" cm="1">
        <f t="array" ref="DD252">INDEX(DD$14:DD$114,$A252+1)+SUMPRODUCT(TRANSPOSE($E252:$G252),DD$7:DD$9)</f>
        <v>5.371630022585526E-2</v>
      </c>
    </row>
    <row r="253" spans="1:108" x14ac:dyDescent="0.25">
      <c r="A253" s="13">
        <f t="shared" si="136"/>
        <v>37</v>
      </c>
      <c r="B253" s="13">
        <f t="shared" si="137"/>
        <v>2</v>
      </c>
      <c r="C253" s="13">
        <f t="shared" ref="C253:D253" si="180">C152</f>
        <v>12</v>
      </c>
      <c r="D253" s="13">
        <f t="shared" si="180"/>
        <v>444</v>
      </c>
      <c r="E253" s="30">
        <f t="shared" si="155"/>
        <v>1.4999999999999998E-2</v>
      </c>
      <c r="F253" s="30">
        <f t="shared" si="152"/>
        <v>1.4999999999999998E-2</v>
      </c>
      <c r="G253" s="30">
        <f t="shared" si="153"/>
        <v>1.4999999999999998E-2</v>
      </c>
      <c r="H253" s="36">
        <f t="shared" si="127"/>
        <v>20444</v>
      </c>
      <c r="I253" s="17" cm="1">
        <f t="array" ref="I253">INDEX(I$14:I$114,$A253+1)+SUMPRODUCT(TRANSPOSE($E253:$G253),I$7:I$9)</f>
        <v>4.9615363317310077E-2</v>
      </c>
      <c r="J253" s="17" cm="1">
        <f t="array" ref="J253">INDEX(J$14:J$114,$A253+1)+SUMPRODUCT(TRANSPOSE($E253:$G253),J$7:J$9)</f>
        <v>5.0738951951975073E-2</v>
      </c>
      <c r="K253" s="17" cm="1">
        <f t="array" ref="K253">INDEX(K$14:K$114,$A253+1)+SUMPRODUCT(TRANSPOSE($E253:$G253),K$7:K$9)</f>
        <v>5.1848543515871412E-2</v>
      </c>
      <c r="L253" s="17" cm="1">
        <f t="array" ref="L253">INDEX(L$14:L$114,$A253+1)+SUMPRODUCT(TRANSPOSE($E253:$G253),L$7:L$9)</f>
        <v>5.2938855987682762E-2</v>
      </c>
      <c r="M253" s="17" cm="1">
        <f t="array" ref="M253">INDEX(M$14:M$114,$A253+1)+SUMPRODUCT(TRANSPOSE($E253:$G253),M$7:M$9)</f>
        <v>5.4004592596109555E-2</v>
      </c>
      <c r="N253" s="17" cm="1">
        <f t="array" ref="N253">INDEX(N$14:N$114,$A253+1)+SUMPRODUCT(TRANSPOSE($E253:$G253),N$7:N$9)</f>
        <v>5.5040480656897248E-2</v>
      </c>
      <c r="O253" s="17" cm="1">
        <f t="array" ref="O253">INDEX(O$14:O$114,$A253+1)+SUMPRODUCT(TRANSPOSE($E253:$G253),O$7:O$9)</f>
        <v>5.6041222475689309E-2</v>
      </c>
      <c r="P253" s="17" cm="1">
        <f t="array" ref="P253">INDEX(P$14:P$114,$A253+1)+SUMPRODUCT(TRANSPOSE($E253:$G253),P$7:P$9)</f>
        <v>5.700154253138244E-2</v>
      </c>
      <c r="Q253" s="17" cm="1">
        <f t="array" ref="Q253">INDEX(Q$14:Q$114,$A253+1)+SUMPRODUCT(TRANSPOSE($E253:$G253),Q$7:Q$9)</f>
        <v>5.7916157240336705E-2</v>
      </c>
      <c r="R253" s="17" cm="1">
        <f t="array" ref="R253">INDEX(R$14:R$114,$A253+1)+SUMPRODUCT(TRANSPOSE($E253:$G253),R$7:R$9)</f>
        <v>5.8779795786753394E-2</v>
      </c>
      <c r="S253" s="17" cm="1">
        <f t="array" ref="S253">INDEX(S$14:S$114,$A253+1)+SUMPRODUCT(TRANSPOSE($E253:$G253),S$7:S$9)</f>
        <v>5.9587196887977631E-2</v>
      </c>
      <c r="T253" s="17" cm="1">
        <f t="array" ref="T253">INDEX(T$14:T$114,$A253+1)+SUMPRODUCT(TRANSPOSE($E253:$G253),T$7:T$9)</f>
        <v>6.0333105281763819E-2</v>
      </c>
      <c r="U253" s="17" cm="1">
        <f t="array" ref="U253">INDEX(U$14:U$114,$A253+1)+SUMPRODUCT(TRANSPOSE($E253:$G253),U$7:U$9)</f>
        <v>6.1012277913482169E-2</v>
      </c>
      <c r="V253" s="17" cm="1">
        <f t="array" ref="V253">INDEX(V$14:V$114,$A253+1)+SUMPRODUCT(TRANSPOSE($E253:$G253),V$7:V$9)</f>
        <v>6.1619483326791437E-2</v>
      </c>
      <c r="W253" s="17" cm="1">
        <f t="array" ref="W253">INDEX(W$14:W$114,$A253+1)+SUMPRODUCT(TRANSPOSE($E253:$G253),W$7:W$9)</f>
        <v>6.2149506572686121E-2</v>
      </c>
      <c r="X253" s="17" cm="1">
        <f t="array" ref="X253">INDEX(X$14:X$114,$A253+1)+SUMPRODUCT(TRANSPOSE($E253:$G253),X$7:X$9)</f>
        <v>6.2597146286861388E-2</v>
      </c>
      <c r="Y253" s="17" cm="1">
        <f t="array" ref="Y253">INDEX(Y$14:Y$114,$A253+1)+SUMPRODUCT(TRANSPOSE($E253:$G253),Y$7:Y$9)</f>
        <v>6.2957215381585246E-2</v>
      </c>
      <c r="Z253" s="17" cm="1">
        <f t="array" ref="Z253">INDEX(Z$14:Z$114,$A253+1)+SUMPRODUCT(TRANSPOSE($E253:$G253),Z$7:Z$9)</f>
        <v>6.3224548852243684E-2</v>
      </c>
      <c r="AA253" s="17" cm="1">
        <f t="array" ref="AA253">INDEX(AA$14:AA$114,$A253+1)+SUMPRODUCT(TRANSPOSE($E253:$G253),AA$7:AA$9)</f>
        <v>6.3393998565293014E-2</v>
      </c>
      <c r="AB253" s="17" cm="1">
        <f t="array" ref="AB253">INDEX(AB$14:AB$114,$A253+1)+SUMPRODUCT(TRANSPOSE($E253:$G253),AB$7:AB$9)</f>
        <v>6.3460438795094637E-2</v>
      </c>
      <c r="AC253" s="17" cm="1">
        <f t="array" ref="AC253">INDEX(AC$14:AC$114,$A253+1)+SUMPRODUCT(TRANSPOSE($E253:$G253),AC$7:AC$9)</f>
        <v>6.3418763692853014E-2</v>
      </c>
      <c r="AD253" s="17" cm="1">
        <f t="array" ref="AD253">INDEX(AD$14:AD$114,$A253+1)+SUMPRODUCT(TRANSPOSE($E253:$G253),AD$7:AD$9)</f>
        <v>6.3263892464720944E-2</v>
      </c>
      <c r="AE253" s="17" cm="1">
        <f t="array" ref="AE253">INDEX(AE$14:AE$114,$A253+1)+SUMPRODUCT(TRANSPOSE($E253:$G253),AE$7:AE$9)</f>
        <v>6.2990767953249177E-2</v>
      </c>
      <c r="AF253" s="17" cm="1">
        <f t="array" ref="AF253">INDEX(AF$14:AF$114,$A253+1)+SUMPRODUCT(TRANSPOSE($E253:$G253),AF$7:AF$9)</f>
        <v>6.2740466332398354E-2</v>
      </c>
      <c r="AG253" s="17" cm="1">
        <f t="array" ref="AG253">INDEX(AG$14:AG$114,$A253+1)+SUMPRODUCT(TRANSPOSE($E253:$G253),AG$7:AG$9)</f>
        <v>6.2510241640944528E-2</v>
      </c>
      <c r="AH253" s="17" cm="1">
        <f t="array" ref="AH253">INDEX(AH$14:AH$114,$A253+1)+SUMPRODUCT(TRANSPOSE($E253:$G253),AH$7:AH$9)</f>
        <v>6.2297771442251335E-2</v>
      </c>
      <c r="AI253" s="17" cm="1">
        <f t="array" ref="AI253">INDEX(AI$14:AI$114,$A253+1)+SUMPRODUCT(TRANSPOSE($E253:$G253),AI$7:AI$9)</f>
        <v>6.2101078202847368E-2</v>
      </c>
      <c r="AJ253" s="17" cm="1">
        <f t="array" ref="AJ253">INDEX(AJ$14:AJ$114,$A253+1)+SUMPRODUCT(TRANSPOSE($E253:$G253),AJ$7:AJ$9)</f>
        <v>6.1918467557967691E-2</v>
      </c>
      <c r="AK253" s="17" cm="1">
        <f t="array" ref="AK253">INDEX(AK$14:AK$114,$A253+1)+SUMPRODUCT(TRANSPOSE($E253:$G253),AK$7:AK$9)</f>
        <v>6.1748479378672991E-2</v>
      </c>
      <c r="AL253" s="17" cm="1">
        <f t="array" ref="AL253">INDEX(AL$14:AL$114,$A253+1)+SUMPRODUCT(TRANSPOSE($E253:$G253),AL$7:AL$9)</f>
        <v>6.1589848646976461E-2</v>
      </c>
      <c r="AM253" s="17" cm="1">
        <f t="array" ref="AM253">INDEX(AM$14:AM$114,$A253+1)+SUMPRODUCT(TRANSPOSE($E253:$G253),AM$7:AM$9)</f>
        <v>6.1441473919577758E-2</v>
      </c>
      <c r="AN253" s="17" cm="1">
        <f t="array" ref="AN253">INDEX(AN$14:AN$114,$A253+1)+SUMPRODUCT(TRANSPOSE($E253:$G253),AN$7:AN$9)</f>
        <v>6.1302391716787072E-2</v>
      </c>
      <c r="AO253" s="17" cm="1">
        <f t="array" ref="AO253">INDEX(AO$14:AO$114,$A253+1)+SUMPRODUCT(TRANSPOSE($E253:$G253),AO$7:AO$9)</f>
        <v>6.1171755577285145E-2</v>
      </c>
      <c r="AP253" s="17" cm="1">
        <f t="array" ref="AP253">INDEX(AP$14:AP$114,$A253+1)+SUMPRODUCT(TRANSPOSE($E253:$G253),AP$7:AP$9)</f>
        <v>6.1048818816246006E-2</v>
      </c>
      <c r="AQ253" s="17" cm="1">
        <f t="array" ref="AQ253">INDEX(AQ$14:AQ$114,$A253+1)+SUMPRODUCT(TRANSPOSE($E253:$G253),AQ$7:AQ$9)</f>
        <v>6.0932920244760921E-2</v>
      </c>
      <c r="AR253" s="17" cm="1">
        <f t="array" ref="AR253">INDEX(AR$14:AR$114,$A253+1)+SUMPRODUCT(TRANSPOSE($E253:$G253),AR$7:AR$9)</f>
        <v>6.0823472273705867E-2</v>
      </c>
      <c r="AS253" s="17" cm="1">
        <f t="array" ref="AS253">INDEX(AS$14:AS$114,$A253+1)+SUMPRODUCT(TRANSPOSE($E253:$G253),AS$7:AS$9)</f>
        <v>6.0719950950138477E-2</v>
      </c>
      <c r="AT253" s="17" cm="1">
        <f t="array" ref="AT253">INDEX(AT$14:AT$114,$A253+1)+SUMPRODUCT(TRANSPOSE($E253:$G253),AT$7:AT$9)</f>
        <v>6.0621887569618602E-2</v>
      </c>
      <c r="AU253" s="17" cm="1">
        <f t="array" ref="AU253">INDEX(AU$14:AU$114,$A253+1)+SUMPRODUCT(TRANSPOSE($E253:$G253),AU$7:AU$9)</f>
        <v>6.0528861581116242E-2</v>
      </c>
      <c r="AV253" s="17" cm="1">
        <f t="array" ref="AV253">INDEX(AV$14:AV$114,$A253+1)+SUMPRODUCT(TRANSPOSE($E253:$G253),AV$7:AV$9)</f>
        <v>6.0440494557932531E-2</v>
      </c>
      <c r="AW253" s="17" cm="1">
        <f t="array" ref="AW253">INDEX(AW$14:AW$114,$A253+1)+SUMPRODUCT(TRANSPOSE($E253:$G253),AW$7:AW$9)</f>
        <v>6.0356445052341154E-2</v>
      </c>
      <c r="AX253" s="17" cm="1">
        <f t="array" ref="AX253">INDEX(AX$14:AX$114,$A253+1)+SUMPRODUCT(TRANSPOSE($E253:$G253),AX$7:AX$9)</f>
        <v>6.0276404186432417E-2</v>
      </c>
      <c r="AY253" s="17" cm="1">
        <f t="array" ref="AY253">INDEX(AY$14:AY$114,$A253+1)+SUMPRODUCT(TRANSPOSE($E253:$G253),AY$7:AY$9)</f>
        <v>6.0200091859127766E-2</v>
      </c>
      <c r="AZ253" s="17" cm="1">
        <f t="array" ref="AZ253">INDEX(AZ$14:AZ$114,$A253+1)+SUMPRODUCT(TRANSPOSE($E253:$G253),AZ$7:AZ$9)</f>
        <v>6.0127253471193284E-2</v>
      </c>
      <c r="BA253" s="17" cm="1">
        <f t="array" ref="BA253">INDEX(BA$14:BA$114,$A253+1)+SUMPRODUCT(TRANSPOSE($E253:$G253),BA$7:BA$9)</f>
        <v>6.0057657087558711E-2</v>
      </c>
      <c r="BB253" s="17" cm="1">
        <f t="array" ref="BB253">INDEX(BB$14:BB$114,$A253+1)+SUMPRODUCT(TRANSPOSE($E253:$G253),BB$7:BB$9)</f>
        <v>5.9991090970294633E-2</v>
      </c>
      <c r="BC253" s="17" cm="1">
        <f t="array" ref="BC253">INDEX(BC$14:BC$114,$A253+1)+SUMPRODUCT(TRANSPOSE($E253:$G253),BC$7:BC$9)</f>
        <v>5.9927361426972733E-2</v>
      </c>
      <c r="BD253" s="17" cm="1">
        <f t="array" ref="BD253">INDEX(BD$14:BD$114,$A253+1)+SUMPRODUCT(TRANSPOSE($E253:$G253),BD$7:BD$9)</f>
        <v>5.9866290928346597E-2</v>
      </c>
      <c r="BE253" s="17" cm="1">
        <f t="array" ref="BE253">INDEX(BE$14:BE$114,$A253+1)+SUMPRODUCT(TRANSPOSE($E253:$G253),BE$7:BE$9)</f>
        <v>5.9807716456833013E-2</v>
      </c>
      <c r="BF253" s="17" cm="1">
        <f t="array" ref="BF253">INDEX(BF$14:BF$114,$A253+1)+SUMPRODUCT(TRANSPOSE($E253:$G253),BF$7:BF$9)</f>
        <v>5.9751488053434318E-2</v>
      </c>
      <c r="BG253" s="17" cm="1">
        <f t="array" ref="BG253">INDEX(BG$14:BG$114,$A253+1)+SUMPRODUCT(TRANSPOSE($E253:$G253),BG$7:BG$9)</f>
        <v>5.9697467535832702E-2</v>
      </c>
      <c r="BH253" s="17" cm="1">
        <f t="array" ref="BH253">INDEX(BH$14:BH$114,$A253+1)+SUMPRODUCT(TRANSPOSE($E253:$G253),BH$7:BH$9)</f>
        <v>5.9645527364582715E-2</v>
      </c>
      <c r="BI253" s="17" cm="1">
        <f t="array" ref="BI253">INDEX(BI$14:BI$114,$A253+1)+SUMPRODUCT(TRANSPOSE($E253:$G253),BI$7:BI$9)</f>
        <v>5.9595549637820752E-2</v>
      </c>
      <c r="BJ253" s="17" cm="1">
        <f t="array" ref="BJ253">INDEX(BJ$14:BJ$114,$A253+1)+SUMPRODUCT(TRANSPOSE($E253:$G253),BJ$7:BJ$9)</f>
        <v>5.9547425197807299E-2</v>
      </c>
      <c r="BK253" s="17" cm="1">
        <f t="array" ref="BK253">INDEX(BK$14:BK$114,$A253+1)+SUMPRODUCT(TRANSPOSE($E253:$G253),BK$7:BK$9)</f>
        <v>5.9501052835054677E-2</v>
      </c>
      <c r="BL253" s="17" cm="1">
        <f t="array" ref="BL253">INDEX(BL$14:BL$114,$A253+1)+SUMPRODUCT(TRANSPOSE($E253:$G253),BL$7:BL$9)</f>
        <v>5.9456338577828713E-2</v>
      </c>
      <c r="BM253" s="17" cm="1">
        <f t="array" ref="BM253">INDEX(BM$14:BM$114,$A253+1)+SUMPRODUCT(TRANSPOSE($E253:$G253),BM$7:BM$9)</f>
        <v>5.9413195056523413E-2</v>
      </c>
      <c r="BN253" s="17" cm="1">
        <f t="array" ref="BN253">INDEX(BN$14:BN$114,$A253+1)+SUMPRODUCT(TRANSPOSE($E253:$G253),BN$7:BN$9)</f>
        <v>5.9371540933866304E-2</v>
      </c>
      <c r="BO253" s="17" cm="1">
        <f t="array" ref="BO253">INDEX(BO$14:BO$114,$A253+1)+SUMPRODUCT(TRANSPOSE($E253:$G253),BO$7:BO$9)</f>
        <v>5.9331300393133377E-2</v>
      </c>
      <c r="BP253" s="17" cm="1">
        <f t="array" ref="BP253">INDEX(BP$14:BP$114,$A253+1)+SUMPRODUCT(TRANSPOSE($E253:$G253),BP$7:BP$9)</f>
        <v>5.929240267759793E-2</v>
      </c>
      <c r="BQ253" s="17" cm="1">
        <f t="array" ref="BQ253">INDEX(BQ$14:BQ$114,$A253+1)+SUMPRODUCT(TRANSPOSE($E253:$G253),BQ$7:BQ$9)</f>
        <v>5.925478167532959E-2</v>
      </c>
      <c r="BR253" s="17" cm="1">
        <f t="array" ref="BR253">INDEX(BR$14:BR$114,$A253+1)+SUMPRODUCT(TRANSPOSE($E253:$G253),BR$7:BR$9)</f>
        <v>5.9218375544215371E-2</v>
      </c>
      <c r="BS253" s="17" cm="1">
        <f t="array" ref="BS253">INDEX(BS$14:BS$114,$A253+1)+SUMPRODUCT(TRANSPOSE($E253:$G253),BS$7:BS$9)</f>
        <v>5.9183126372732361E-2</v>
      </c>
      <c r="BT253" s="17" cm="1">
        <f t="array" ref="BT253">INDEX(BT$14:BT$114,$A253+1)+SUMPRODUCT(TRANSPOSE($E253:$G253),BT$7:BT$9)</f>
        <v>5.8997152164813924E-2</v>
      </c>
      <c r="BU253" s="17" cm="1">
        <f t="array" ref="BU253">INDEX(BU$14:BU$114,$A253+1)+SUMPRODUCT(TRANSPOSE($E253:$G253),BU$7:BU$9)</f>
        <v>5.8781635808064045E-2</v>
      </c>
      <c r="BV253" s="17" cm="1">
        <f t="array" ref="BV253">INDEX(BV$14:BV$114,$A253+1)+SUMPRODUCT(TRANSPOSE($E253:$G253),BV$7:BV$9)</f>
        <v>5.8538208074795026E-2</v>
      </c>
      <c r="BW253" s="17" cm="1">
        <f t="array" ref="BW253">INDEX(BW$14:BW$114,$A253+1)+SUMPRODUCT(TRANSPOSE($E253:$G253),BW$7:BW$9)</f>
        <v>5.826872368244583E-2</v>
      </c>
      <c r="BX253" s="17" cm="1">
        <f t="array" ref="BX253">INDEX(BX$14:BX$114,$A253+1)+SUMPRODUCT(TRANSPOSE($E253:$G253),BX$7:BX$9)</f>
        <v>5.7975243627104253E-2</v>
      </c>
      <c r="BY253" s="17" cm="1">
        <f t="array" ref="BY253">INDEX(BY$14:BY$114,$A253+1)+SUMPRODUCT(TRANSPOSE($E253:$G253),BY$7:BY$9)</f>
        <v>5.7660020891305272E-2</v>
      </c>
      <c r="BZ253" s="17" cm="1">
        <f t="array" ref="BZ253">INDEX(BZ$14:BZ$114,$A253+1)+SUMPRODUCT(TRANSPOSE($E253:$G253),BZ$7:BZ$9)</f>
        <v>5.7325483854449785E-2</v>
      </c>
      <c r="CA253" s="17" cm="1">
        <f t="array" ref="CA253">INDEX(CA$14:CA$114,$A253+1)+SUMPRODUCT(TRANSPOSE($E253:$G253),CA$7:CA$9)</f>
        <v>5.6982588706849899E-2</v>
      </c>
      <c r="CB253" s="17" cm="1">
        <f t="array" ref="CB253">INDEX(CB$14:CB$114,$A253+1)+SUMPRODUCT(TRANSPOSE($E253:$G253),CB$7:CB$9)</f>
        <v>5.6660955613950667E-2</v>
      </c>
      <c r="CC253" s="17" cm="1">
        <f t="array" ref="CC253">INDEX(CC$14:CC$114,$A253+1)+SUMPRODUCT(TRANSPOSE($E253:$G253),CC$7:CC$9)</f>
        <v>5.6359778282124892E-2</v>
      </c>
      <c r="CD253" s="17" cm="1">
        <f t="array" ref="CD253">INDEX(CD$14:CD$114,$A253+1)+SUMPRODUCT(TRANSPOSE($E253:$G253),CD$7:CD$9)</f>
        <v>5.6078299774305326E-2</v>
      </c>
      <c r="CE253" s="17" cm="1">
        <f t="array" ref="CE253">INDEX(CE$14:CE$114,$A253+1)+SUMPRODUCT(TRANSPOSE($E253:$G253),CE$7:CE$9)</f>
        <v>5.5815808117743212E-2</v>
      </c>
      <c r="CF253" s="17" cm="1">
        <f t="array" ref="CF253">INDEX(CF$14:CF$114,$A253+1)+SUMPRODUCT(TRANSPOSE($E253:$G253),CF$7:CF$9)</f>
        <v>5.5571632212847763E-2</v>
      </c>
      <c r="CG253" s="17" cm="1">
        <f t="array" ref="CG253">INDEX(CG$14:CG$114,$A253+1)+SUMPRODUCT(TRANSPOSE($E253:$G253),CG$7:CG$9)</f>
        <v>5.5345137793208252E-2</v>
      </c>
      <c r="CH253" s="17" cm="1">
        <f t="array" ref="CH253">INDEX(CH$14:CH$114,$A253+1)+SUMPRODUCT(TRANSPOSE($E253:$G253),CH$7:CH$9)</f>
        <v>5.5135723388688537E-2</v>
      </c>
      <c r="CI253" s="17" cm="1">
        <f t="array" ref="CI253">INDEX(CI$14:CI$114,$A253+1)+SUMPRODUCT(TRANSPOSE($E253:$G253),CI$7:CI$9)</f>
        <v>5.4942816180517093E-2</v>
      </c>
      <c r="CJ253" s="17" cm="1">
        <f t="array" ref="CJ253">INDEX(CJ$14:CJ$114,$A253+1)+SUMPRODUCT(TRANSPOSE($E253:$G253),CJ$7:CJ$9)</f>
        <v>5.4765868075425148E-2</v>
      </c>
      <c r="CK253" s="17" cm="1">
        <f t="array" ref="CK253">INDEX(CK$14:CK$114,$A253+1)+SUMPRODUCT(TRANSPOSE($E253:$G253),CK$7:CK$9)</f>
        <v>5.4643813288589235E-2</v>
      </c>
      <c r="CL253" s="17" cm="1">
        <f t="array" ref="CL253">INDEX(CL$14:CL$114,$A253+1)+SUMPRODUCT(TRANSPOSE($E253:$G253),CL$7:CL$9)</f>
        <v>5.4531579219340695E-2</v>
      </c>
      <c r="CM253" s="17" cm="1">
        <f t="array" ref="CM253">INDEX(CM$14:CM$114,$A253+1)+SUMPRODUCT(TRANSPOSE($E253:$G253),CM$7:CM$9)</f>
        <v>5.4428855695214926E-2</v>
      </c>
      <c r="CN253" s="17" cm="1">
        <f t="array" ref="CN253">INDEX(CN$14:CN$114,$A253+1)+SUMPRODUCT(TRANSPOSE($E253:$G253),CN$7:CN$9)</f>
        <v>5.4335328854458007E-2</v>
      </c>
      <c r="CO253" s="17" cm="1">
        <f t="array" ref="CO253">INDEX(CO$14:CO$114,$A253+1)+SUMPRODUCT(TRANSPOSE($E253:$G253),CO$7:CO$9)</f>
        <v>5.4250676378957738E-2</v>
      </c>
      <c r="CP253" s="17" cm="1">
        <f t="array" ref="CP253">INDEX(CP$14:CP$114,$A253+1)+SUMPRODUCT(TRANSPOSE($E253:$G253),CP$7:CP$9)</f>
        <v>5.417456176470746E-2</v>
      </c>
      <c r="CQ253" s="17" cm="1">
        <f t="array" ref="CQ253">INDEX(CQ$14:CQ$114,$A253+1)+SUMPRODUCT(TRANSPOSE($E253:$G253),CQ$7:CQ$9)</f>
        <v>5.4106628478666749E-2</v>
      </c>
      <c r="CR253" s="17" cm="1">
        <f t="array" ref="CR253">INDEX(CR$14:CR$114,$A253+1)+SUMPRODUCT(TRANSPOSE($E253:$G253),CR$7:CR$9)</f>
        <v>5.4046493203099163E-2</v>
      </c>
      <c r="CS253" s="17" cm="1">
        <f t="array" ref="CS253">INDEX(CS$14:CS$114,$A253+1)+SUMPRODUCT(TRANSPOSE($E253:$G253),CS$7:CS$9)</f>
        <v>5.3993738457924642E-2</v>
      </c>
      <c r="CT253" s="17" cm="1">
        <f t="array" ref="CT253">INDEX(CT$14:CT$114,$A253+1)+SUMPRODUCT(TRANSPOSE($E253:$G253),CT$7:CT$9)</f>
        <v>5.3947904200806515E-2</v>
      </c>
      <c r="CU253" s="17" cm="1">
        <f t="array" ref="CU253">INDEX(CU$14:CU$114,$A253+1)+SUMPRODUCT(TRANSPOSE($E253:$G253),CU$7:CU$9)</f>
        <v>5.3877351578763708E-2</v>
      </c>
      <c r="CV253" s="17" cm="1">
        <f t="array" ref="CV253">INDEX(CV$14:CV$114,$A253+1)+SUMPRODUCT(TRANSPOSE($E253:$G253),CV$7:CV$9)</f>
        <v>5.3820169386943437E-2</v>
      </c>
      <c r="CW253" s="17" cm="1">
        <f t="array" ref="CW253">INDEX(CW$14:CW$114,$A253+1)+SUMPRODUCT(TRANSPOSE($E253:$G253),CW$7:CW$9)</f>
        <v>5.3775458375716942E-2</v>
      </c>
      <c r="CX253" s="17" cm="1">
        <f t="array" ref="CX253">INDEX(CX$14:CX$114,$A253+1)+SUMPRODUCT(TRANSPOSE($E253:$G253),CX$7:CX$9)</f>
        <v>5.3718541266405948E-2</v>
      </c>
      <c r="CY253" s="17" cm="1">
        <f t="array" ref="CY253">INDEX(CY$14:CY$114,$A253+1)+SUMPRODUCT(TRANSPOSE($E253:$G253),CY$7:CY$9)</f>
        <v>5.3680395751714557E-2</v>
      </c>
      <c r="CZ253" s="17" cm="1">
        <f t="array" ref="CZ253">INDEX(CZ$14:CZ$114,$A253+1)+SUMPRODUCT(TRANSPOSE($E253:$G253),CZ$7:CZ$9)</f>
        <v>5.3636416235547255E-2</v>
      </c>
      <c r="DA253" s="17" cm="1">
        <f t="array" ref="DA253">INDEX(DA$14:DA$114,$A253+1)+SUMPRODUCT(TRANSPOSE($E253:$G253),DA$7:DA$9)</f>
        <v>5.3620175008106549E-2</v>
      </c>
      <c r="DB253" s="17" cm="1">
        <f t="array" ref="DB253">INDEX(DB$14:DB$114,$A253+1)+SUMPRODUCT(TRANSPOSE($E253:$G253),DB$7:DB$9)</f>
        <v>5.3612108936693756E-2</v>
      </c>
      <c r="DC253" s="17" cm="1">
        <f t="array" ref="DC253">INDEX(DC$14:DC$114,$A253+1)+SUMPRODUCT(TRANSPOSE($E253:$G253),DC$7:DC$9)</f>
        <v>5.3658133979079689E-2</v>
      </c>
      <c r="DD253" s="17" cm="1">
        <f t="array" ref="DD253">INDEX(DD$14:DD$114,$A253+1)+SUMPRODUCT(TRANSPOSE($E253:$G253),DD$7:DD$9)</f>
        <v>5.371630022585526E-2</v>
      </c>
    </row>
    <row r="254" spans="1:108" x14ac:dyDescent="0.25">
      <c r="A254" s="13">
        <f t="shared" si="136"/>
        <v>38</v>
      </c>
      <c r="B254" s="13">
        <f t="shared" si="137"/>
        <v>2</v>
      </c>
      <c r="C254" s="13">
        <f t="shared" ref="C254:D254" si="181">C153</f>
        <v>12</v>
      </c>
      <c r="D254" s="13">
        <f t="shared" si="181"/>
        <v>456</v>
      </c>
      <c r="E254" s="30">
        <f t="shared" si="155"/>
        <v>1.4999999999999998E-2</v>
      </c>
      <c r="F254" s="30">
        <f t="shared" si="152"/>
        <v>1.4999999999999998E-2</v>
      </c>
      <c r="G254" s="30">
        <f t="shared" si="153"/>
        <v>1.4999999999999998E-2</v>
      </c>
      <c r="H254" s="36">
        <f t="shared" si="127"/>
        <v>20456</v>
      </c>
      <c r="I254" s="17" cm="1">
        <f t="array" ref="I254">INDEX(I$14:I$114,$A254+1)+SUMPRODUCT(TRANSPOSE($E254:$G254),I$7:I$9)</f>
        <v>5.1863760799933586E-2</v>
      </c>
      <c r="J254" s="17" cm="1">
        <f t="array" ref="J254">INDEX(J$14:J$114,$A254+1)+SUMPRODUCT(TRANSPOSE($E254:$G254),J$7:J$9)</f>
        <v>5.2966940555205441E-2</v>
      </c>
      <c r="K254" s="17" cm="1">
        <f t="array" ref="K254">INDEX(K$14:K$114,$A254+1)+SUMPRODUCT(TRANSPOSE($E254:$G254),K$7:K$9)</f>
        <v>5.4049057641671769E-2</v>
      </c>
      <c r="L254" s="17" cm="1">
        <f t="array" ref="L254">INDEX(L$14:L$114,$A254+1)+SUMPRODUCT(TRANSPOSE($E254:$G254),L$7:L$9)</f>
        <v>5.5104806330881759E-2</v>
      </c>
      <c r="M254" s="17" cm="1">
        <f t="array" ref="M254">INDEX(M$14:M$114,$A254+1)+SUMPRODUCT(TRANSPOSE($E254:$G254),M$7:M$9)</f>
        <v>5.6128913025342494E-2</v>
      </c>
      <c r="N254" s="17" cm="1">
        <f t="array" ref="N254">INDEX(N$14:N$114,$A254+1)+SUMPRODUCT(TRANSPOSE($E254:$G254),N$7:N$9)</f>
        <v>5.7116072481433786E-2</v>
      </c>
      <c r="O254" s="17" cm="1">
        <f t="array" ref="O254">INDEX(O$14:O$114,$A254+1)+SUMPRODUCT(TRANSPOSE($E254:$G254),O$7:O$9)</f>
        <v>5.8061006758863928E-2</v>
      </c>
      <c r="P254" s="17" cm="1">
        <f t="array" ref="P254">INDEX(P$14:P$114,$A254+1)+SUMPRODUCT(TRANSPOSE($E254:$G254),P$7:P$9)</f>
        <v>5.8958428226764878E-2</v>
      </c>
      <c r="Q254" s="17" cm="1">
        <f t="array" ref="Q254">INDEX(Q$14:Q$114,$A254+1)+SUMPRODUCT(TRANSPOSE($E254:$G254),Q$7:Q$9)</f>
        <v>5.9803063881567961E-2</v>
      </c>
      <c r="R254" s="17" cm="1">
        <f t="array" ref="R254">INDEX(R$14:R$114,$A254+1)+SUMPRODUCT(TRANSPOSE($E254:$G254),R$7:R$9)</f>
        <v>6.0589651111082041E-2</v>
      </c>
      <c r="S254" s="17" cm="1">
        <f t="array" ref="S254">INDEX(S$14:S$114,$A254+1)+SUMPRODUCT(TRANSPOSE($E254:$G254),S$7:S$9)</f>
        <v>6.1312933722118421E-2</v>
      </c>
      <c r="T254" s="17" cm="1">
        <f t="array" ref="T254">INDEX(T$14:T$114,$A254+1)+SUMPRODUCT(TRANSPOSE($E254:$G254),T$7:T$9)</f>
        <v>6.1967668735178102E-2</v>
      </c>
      <c r="U254" s="17" cm="1">
        <f t="array" ref="U254">INDEX(U$14:U$114,$A254+1)+SUMPRODUCT(TRANSPOSE($E254:$G254),U$7:U$9)</f>
        <v>6.2548625593593518E-2</v>
      </c>
      <c r="V254" s="17" cm="1">
        <f t="array" ref="V254">INDEX(V$14:V$114,$A254+1)+SUMPRODUCT(TRANSPOSE($E254:$G254),V$7:V$9)</f>
        <v>6.3050591385183416E-2</v>
      </c>
      <c r="W254" s="17" cm="1">
        <f t="array" ref="W254">INDEX(W$14:W$114,$A254+1)+SUMPRODUCT(TRANSPOSE($E254:$G254),W$7:W$9)</f>
        <v>6.3468367594955985E-2</v>
      </c>
      <c r="X254" s="17" cm="1">
        <f t="array" ref="X254">INDEX(X$14:X$114,$A254+1)+SUMPRODUCT(TRANSPOSE($E254:$G254),X$7:X$9)</f>
        <v>6.3796770837352662E-2</v>
      </c>
      <c r="Y254" s="17" cm="1">
        <f t="array" ref="Y254">INDEX(Y$14:Y$114,$A254+1)+SUMPRODUCT(TRANSPOSE($E254:$G254),Y$7:Y$9)</f>
        <v>6.4030641127253179E-2</v>
      </c>
      <c r="Z254" s="17" cm="1">
        <f t="array" ref="Z254">INDEX(Z$14:Z$114,$A254+1)+SUMPRODUCT(TRANSPOSE($E254:$G254),Z$7:Z$9)</f>
        <v>6.4164836257721264E-2</v>
      </c>
      <c r="AA254" s="17" cm="1">
        <f t="array" ref="AA254">INDEX(AA$14:AA$114,$A254+1)+SUMPRODUCT(TRANSPOSE($E254:$G254),AA$7:AA$9)</f>
        <v>6.419423764169227E-2</v>
      </c>
      <c r="AB254" s="17" cm="1">
        <f t="array" ref="AB254">INDEX(AB$14:AB$114,$A254+1)+SUMPRODUCT(TRANSPOSE($E254:$G254),AB$7:AB$9)</f>
        <v>6.4113747596919429E-2</v>
      </c>
      <c r="AC254" s="17" cm="1">
        <f t="array" ref="AC254">INDEX(AC$14:AC$114,$A254+1)+SUMPRODUCT(TRANSPOSE($E254:$G254),AC$7:AC$9)</f>
        <v>6.3918294775770906E-2</v>
      </c>
      <c r="AD254" s="17" cm="1">
        <f t="array" ref="AD254">INDEX(AD$14:AD$114,$A254+1)+SUMPRODUCT(TRANSPOSE($E254:$G254),AD$7:AD$9)</f>
        <v>6.3602832636041245E-2</v>
      </c>
      <c r="AE254" s="17" cm="1">
        <f t="array" ref="AE254">INDEX(AE$14:AE$114,$A254+1)+SUMPRODUCT(TRANSPOSE($E254:$G254),AE$7:AE$9)</f>
        <v>6.3314884846339708E-2</v>
      </c>
      <c r="AF254" s="17" cm="1">
        <f t="array" ref="AF254">INDEX(AF$14:AF$114,$A254+1)+SUMPRODUCT(TRANSPOSE($E254:$G254),AF$7:AF$9)</f>
        <v>6.3051002167865494E-2</v>
      </c>
      <c r="AG254" s="17" cm="1">
        <f t="array" ref="AG254">INDEX(AG$14:AG$114,$A254+1)+SUMPRODUCT(TRANSPOSE($E254:$G254),AG$7:AG$9)</f>
        <v>6.2808288770413875E-2</v>
      </c>
      <c r="AH254" s="17" cm="1">
        <f t="array" ref="AH254">INDEX(AH$14:AH$114,$A254+1)+SUMPRODUCT(TRANSPOSE($E254:$G254),AH$7:AH$9)</f>
        <v>6.258429552415655E-2</v>
      </c>
      <c r="AI254" s="17" cm="1">
        <f t="array" ref="AI254">INDEX(AI$14:AI$114,$A254+1)+SUMPRODUCT(TRANSPOSE($E254:$G254),AI$7:AI$9)</f>
        <v>6.2376937065128243E-2</v>
      </c>
      <c r="AJ254" s="17" cm="1">
        <f t="array" ref="AJ254">INDEX(AJ$14:AJ$114,$A254+1)+SUMPRODUCT(TRANSPOSE($E254:$G254),AJ$7:AJ$9)</f>
        <v>6.2184426676318835E-2</v>
      </c>
      <c r="AK254" s="17" cm="1">
        <f t="array" ref="AK254">INDEX(AK$14:AK$114,$A254+1)+SUMPRODUCT(TRANSPOSE($E254:$G254),AK$7:AK$9)</f>
        <v>6.2005224673799306E-2</v>
      </c>
      <c r="AL254" s="17" cm="1">
        <f t="array" ref="AL254">INDEX(AL$14:AL$114,$A254+1)+SUMPRODUCT(TRANSPOSE($E254:$G254),AL$7:AL$9)</f>
        <v>6.1837997139444587E-2</v>
      </c>
      <c r="AM254" s="17" cm="1">
        <f t="array" ref="AM254">INDEX(AM$14:AM$114,$A254+1)+SUMPRODUCT(TRANSPOSE($E254:$G254),AM$7:AM$9)</f>
        <v>6.1681582658707254E-2</v>
      </c>
      <c r="AN254" s="17" cm="1">
        <f t="array" ref="AN254">INDEX(AN$14:AN$114,$A254+1)+SUMPRODUCT(TRANSPOSE($E254:$G254),AN$7:AN$9)</f>
        <v>6.1534965308557607E-2</v>
      </c>
      <c r="AO254" s="17" cm="1">
        <f t="array" ref="AO254">INDEX(AO$14:AO$114,$A254+1)+SUMPRODUCT(TRANSPOSE($E254:$G254),AO$7:AO$9)</f>
        <v>6.139725256701177E-2</v>
      </c>
      <c r="AP254" s="17" cm="1">
        <f t="array" ref="AP254">INDEX(AP$14:AP$114,$A254+1)+SUMPRODUCT(TRANSPOSE($E254:$G254),AP$7:AP$9)</f>
        <v>6.1267657128921113E-2</v>
      </c>
      <c r="AQ254" s="17" cm="1">
        <f t="array" ref="AQ254">INDEX(AQ$14:AQ$114,$A254+1)+SUMPRODUCT(TRANSPOSE($E254:$G254),AQ$7:AQ$9)</f>
        <v>6.1145481845224711E-2</v>
      </c>
      <c r="AR254" s="17" cm="1">
        <f t="array" ref="AR254">INDEX(AR$14:AR$114,$A254+1)+SUMPRODUCT(TRANSPOSE($E254:$G254),AR$7:AR$9)</f>
        <v>6.1030107177153833E-2</v>
      </c>
      <c r="AS254" s="17" cm="1">
        <f t="array" ref="AS254">INDEX(AS$14:AS$114,$A254+1)+SUMPRODUCT(TRANSPOSE($E254:$G254),AS$7:AS$9)</f>
        <v>6.0920980688703538E-2</v>
      </c>
      <c r="AT254" s="17" cm="1">
        <f t="array" ref="AT254">INDEX(AT$14:AT$114,$A254+1)+SUMPRODUCT(TRANSPOSE($E254:$G254),AT$7:AT$9)</f>
        <v>6.0817608201210058E-2</v>
      </c>
      <c r="AU254" s="17" cm="1">
        <f t="array" ref="AU254">INDEX(AU$14:AU$114,$A254+1)+SUMPRODUCT(TRANSPOSE($E254:$G254),AU$7:AU$9)</f>
        <v>6.0719546311180358E-2</v>
      </c>
      <c r="AV254" s="17" cm="1">
        <f t="array" ref="AV254">INDEX(AV$14:AV$114,$A254+1)+SUMPRODUCT(TRANSPOSE($E254:$G254),AV$7:AV$9)</f>
        <v>6.062639603239349E-2</v>
      </c>
      <c r="AW254" s="17" cm="1">
        <f t="array" ref="AW254">INDEX(AW$14:AW$114,$A254+1)+SUMPRODUCT(TRANSPOSE($E254:$G254),AW$7:AW$9)</f>
        <v>6.0537797369997745E-2</v>
      </c>
      <c r="AX254" s="17" cm="1">
        <f t="array" ref="AX254">INDEX(AX$14:AX$114,$A254+1)+SUMPRODUCT(TRANSPOSE($E254:$G254),AX$7:AX$9)</f>
        <v>6.0453424671014985E-2</v>
      </c>
      <c r="AY254" s="17" cm="1">
        <f t="array" ref="AY254">INDEX(AY$14:AY$114,$A254+1)+SUMPRODUCT(TRANSPOSE($E254:$G254),AY$7:AY$9)</f>
        <v>6.0372982624658941E-2</v>
      </c>
      <c r="AZ254" s="17" cm="1">
        <f t="array" ref="AZ254">INDEX(AZ$14:AZ$114,$A254+1)+SUMPRODUCT(TRANSPOSE($E254:$G254),AZ$7:AZ$9)</f>
        <v>6.0296202808924546E-2</v>
      </c>
      <c r="BA254" s="17" cm="1">
        <f t="array" ref="BA254">INDEX(BA$14:BA$114,$A254+1)+SUMPRODUCT(TRANSPOSE($E254:$G254),BA$7:BA$9)</f>
        <v>6.0222840698338151E-2</v>
      </c>
      <c r="BB254" s="17" cm="1">
        <f t="array" ref="BB254">INDEX(BB$14:BB$114,$A254+1)+SUMPRODUCT(TRANSPOSE($E254:$G254),BB$7:BB$9)</f>
        <v>6.015267306259485E-2</v>
      </c>
      <c r="BC254" s="17" cm="1">
        <f t="array" ref="BC254">INDEX(BC$14:BC$114,$A254+1)+SUMPRODUCT(TRANSPOSE($E254:$G254),BC$7:BC$9)</f>
        <v>6.0085495697767763E-2</v>
      </c>
      <c r="BD254" s="17" cm="1">
        <f t="array" ref="BD254">INDEX(BD$14:BD$114,$A254+1)+SUMPRODUCT(TRANSPOSE($E254:$G254),BD$7:BD$9)</f>
        <v>6.0021121441531919E-2</v>
      </c>
      <c r="BE254" s="17" cm="1">
        <f t="array" ref="BE254">INDEX(BE$14:BE$114,$A254+1)+SUMPRODUCT(TRANSPOSE($E254:$G254),BE$7:BE$9)</f>
        <v>5.995937843176212E-2</v>
      </c>
      <c r="BF254" s="17" cm="1">
        <f t="array" ref="BF254">INDEX(BF$14:BF$114,$A254+1)+SUMPRODUCT(TRANSPOSE($E254:$G254),BF$7:BF$9)</f>
        <v>5.9900108574390529E-2</v>
      </c>
      <c r="BG254" s="17" cm="1">
        <f t="array" ref="BG254">INDEX(BG$14:BG$114,$A254+1)+SUMPRODUCT(TRANSPOSE($E254:$G254),BG$7:BG$9)</f>
        <v>5.9843166191759431E-2</v>
      </c>
      <c r="BH254" s="17" cm="1">
        <f t="array" ref="BH254">INDEX(BH$14:BH$114,$A254+1)+SUMPRODUCT(TRANSPOSE($E254:$G254),BH$7:BH$9)</f>
        <v>5.9788416827145294E-2</v>
      </c>
      <c r="BI254" s="17" cm="1">
        <f t="array" ref="BI254">INDEX(BI$14:BI$114,$A254+1)+SUMPRODUCT(TRANSPOSE($E254:$G254),BI$7:BI$9)</f>
        <v>5.9735736184792207E-2</v>
      </c>
      <c r="BJ254" s="17" cm="1">
        <f t="array" ref="BJ254">INDEX(BJ$14:BJ$114,$A254+1)+SUMPRODUCT(TRANSPOSE($E254:$G254),BJ$7:BJ$9)</f>
        <v>5.9685009187872326E-2</v>
      </c>
      <c r="BK254" s="17" cm="1">
        <f t="array" ref="BK254">INDEX(BK$14:BK$114,$A254+1)+SUMPRODUCT(TRANSPOSE($E254:$G254),BK$7:BK$9)</f>
        <v>5.9636129139346891E-2</v>
      </c>
      <c r="BL254" s="17" cm="1">
        <f t="array" ref="BL254">INDEX(BL$14:BL$114,$A254+1)+SUMPRODUCT(TRANSPOSE($E254:$G254),BL$7:BL$9)</f>
        <v>5.9588996972840799E-2</v>
      </c>
      <c r="BM254" s="17" cm="1">
        <f t="array" ref="BM254">INDEX(BM$14:BM$114,$A254+1)+SUMPRODUCT(TRANSPOSE($E254:$G254),BM$7:BM$9)</f>
        <v>5.954352058247224E-2</v>
      </c>
      <c r="BN254" s="17" cm="1">
        <f t="array" ref="BN254">INDEX(BN$14:BN$114,$A254+1)+SUMPRODUCT(TRANSPOSE($E254:$G254),BN$7:BN$9)</f>
        <v>5.9499614222092365E-2</v>
      </c>
      <c r="BO254" s="17" cm="1">
        <f t="array" ref="BO254">INDEX(BO$14:BO$114,$A254+1)+SUMPRODUCT(TRANSPOSE($E254:$G254),BO$7:BO$9)</f>
        <v>5.945719796569203E-2</v>
      </c>
      <c r="BP254" s="17" cm="1">
        <f t="array" ref="BP254">INDEX(BP$14:BP$114,$A254+1)+SUMPRODUCT(TRANSPOSE($E254:$G254),BP$7:BP$9)</f>
        <v>5.9416197221826658E-2</v>
      </c>
      <c r="BQ254" s="17" cm="1">
        <f t="array" ref="BQ254">INDEX(BQ$14:BQ$114,$A254+1)+SUMPRODUCT(TRANSPOSE($E254:$G254),BQ$7:BQ$9)</f>
        <v>5.9376542295862186E-2</v>
      </c>
      <c r="BR254" s="17" cm="1">
        <f t="array" ref="BR254">INDEX(BR$14:BR$114,$A254+1)+SUMPRODUCT(TRANSPOSE($E254:$G254),BR$7:BR$9)</f>
        <v>5.9338167994626642E-2</v>
      </c>
      <c r="BS254" s="17" cm="1">
        <f t="array" ref="BS254">INDEX(BS$14:BS$114,$A254+1)+SUMPRODUCT(TRANSPOSE($E254:$G254),BS$7:BS$9)</f>
        <v>5.9183126372732361E-2</v>
      </c>
      <c r="BT254" s="17" cm="1">
        <f t="array" ref="BT254">INDEX(BT$14:BT$114,$A254+1)+SUMPRODUCT(TRANSPOSE($E254:$G254),BT$7:BT$9)</f>
        <v>5.8997152164813924E-2</v>
      </c>
      <c r="BU254" s="17" cm="1">
        <f t="array" ref="BU254">INDEX(BU$14:BU$114,$A254+1)+SUMPRODUCT(TRANSPOSE($E254:$G254),BU$7:BU$9)</f>
        <v>5.8781635808064045E-2</v>
      </c>
      <c r="BV254" s="17" cm="1">
        <f t="array" ref="BV254">INDEX(BV$14:BV$114,$A254+1)+SUMPRODUCT(TRANSPOSE($E254:$G254),BV$7:BV$9)</f>
        <v>5.8538208074795026E-2</v>
      </c>
      <c r="BW254" s="17" cm="1">
        <f t="array" ref="BW254">INDEX(BW$14:BW$114,$A254+1)+SUMPRODUCT(TRANSPOSE($E254:$G254),BW$7:BW$9)</f>
        <v>5.826872368244583E-2</v>
      </c>
      <c r="BX254" s="17" cm="1">
        <f t="array" ref="BX254">INDEX(BX$14:BX$114,$A254+1)+SUMPRODUCT(TRANSPOSE($E254:$G254),BX$7:BX$9)</f>
        <v>5.7975243627104253E-2</v>
      </c>
      <c r="BY254" s="17" cm="1">
        <f t="array" ref="BY254">INDEX(BY$14:BY$114,$A254+1)+SUMPRODUCT(TRANSPOSE($E254:$G254),BY$7:BY$9)</f>
        <v>5.7660020891305272E-2</v>
      </c>
      <c r="BZ254" s="17" cm="1">
        <f t="array" ref="BZ254">INDEX(BZ$14:BZ$114,$A254+1)+SUMPRODUCT(TRANSPOSE($E254:$G254),BZ$7:BZ$9)</f>
        <v>5.7325483854449785E-2</v>
      </c>
      <c r="CA254" s="17" cm="1">
        <f t="array" ref="CA254">INDEX(CA$14:CA$114,$A254+1)+SUMPRODUCT(TRANSPOSE($E254:$G254),CA$7:CA$9)</f>
        <v>5.6982588706849899E-2</v>
      </c>
      <c r="CB254" s="17" cm="1">
        <f t="array" ref="CB254">INDEX(CB$14:CB$114,$A254+1)+SUMPRODUCT(TRANSPOSE($E254:$G254),CB$7:CB$9)</f>
        <v>5.6660955613950667E-2</v>
      </c>
      <c r="CC254" s="17" cm="1">
        <f t="array" ref="CC254">INDEX(CC$14:CC$114,$A254+1)+SUMPRODUCT(TRANSPOSE($E254:$G254),CC$7:CC$9)</f>
        <v>5.6359778282124892E-2</v>
      </c>
      <c r="CD254" s="17" cm="1">
        <f t="array" ref="CD254">INDEX(CD$14:CD$114,$A254+1)+SUMPRODUCT(TRANSPOSE($E254:$G254),CD$7:CD$9)</f>
        <v>5.6078299774305326E-2</v>
      </c>
      <c r="CE254" s="17" cm="1">
        <f t="array" ref="CE254">INDEX(CE$14:CE$114,$A254+1)+SUMPRODUCT(TRANSPOSE($E254:$G254),CE$7:CE$9)</f>
        <v>5.5815808117743212E-2</v>
      </c>
      <c r="CF254" s="17" cm="1">
        <f t="array" ref="CF254">INDEX(CF$14:CF$114,$A254+1)+SUMPRODUCT(TRANSPOSE($E254:$G254),CF$7:CF$9)</f>
        <v>5.5571632212847763E-2</v>
      </c>
      <c r="CG254" s="17" cm="1">
        <f t="array" ref="CG254">INDEX(CG$14:CG$114,$A254+1)+SUMPRODUCT(TRANSPOSE($E254:$G254),CG$7:CG$9)</f>
        <v>5.5345137793208252E-2</v>
      </c>
      <c r="CH254" s="17" cm="1">
        <f t="array" ref="CH254">INDEX(CH$14:CH$114,$A254+1)+SUMPRODUCT(TRANSPOSE($E254:$G254),CH$7:CH$9)</f>
        <v>5.5135723388688537E-2</v>
      </c>
      <c r="CI254" s="17" cm="1">
        <f t="array" ref="CI254">INDEX(CI$14:CI$114,$A254+1)+SUMPRODUCT(TRANSPOSE($E254:$G254),CI$7:CI$9)</f>
        <v>5.4942816180517093E-2</v>
      </c>
      <c r="CJ254" s="17" cm="1">
        <f t="array" ref="CJ254">INDEX(CJ$14:CJ$114,$A254+1)+SUMPRODUCT(TRANSPOSE($E254:$G254),CJ$7:CJ$9)</f>
        <v>5.4765868075425148E-2</v>
      </c>
      <c r="CK254" s="17" cm="1">
        <f t="array" ref="CK254">INDEX(CK$14:CK$114,$A254+1)+SUMPRODUCT(TRANSPOSE($E254:$G254),CK$7:CK$9)</f>
        <v>5.4643813288589235E-2</v>
      </c>
      <c r="CL254" s="17" cm="1">
        <f t="array" ref="CL254">INDEX(CL$14:CL$114,$A254+1)+SUMPRODUCT(TRANSPOSE($E254:$G254),CL$7:CL$9)</f>
        <v>5.4531579219340695E-2</v>
      </c>
      <c r="CM254" s="17" cm="1">
        <f t="array" ref="CM254">INDEX(CM$14:CM$114,$A254+1)+SUMPRODUCT(TRANSPOSE($E254:$G254),CM$7:CM$9)</f>
        <v>5.4428855695214926E-2</v>
      </c>
      <c r="CN254" s="17" cm="1">
        <f t="array" ref="CN254">INDEX(CN$14:CN$114,$A254+1)+SUMPRODUCT(TRANSPOSE($E254:$G254),CN$7:CN$9)</f>
        <v>5.4335328854458007E-2</v>
      </c>
      <c r="CO254" s="17" cm="1">
        <f t="array" ref="CO254">INDEX(CO$14:CO$114,$A254+1)+SUMPRODUCT(TRANSPOSE($E254:$G254),CO$7:CO$9)</f>
        <v>5.4250676378957738E-2</v>
      </c>
      <c r="CP254" s="17" cm="1">
        <f t="array" ref="CP254">INDEX(CP$14:CP$114,$A254+1)+SUMPRODUCT(TRANSPOSE($E254:$G254),CP$7:CP$9)</f>
        <v>5.417456176470746E-2</v>
      </c>
      <c r="CQ254" s="17" cm="1">
        <f t="array" ref="CQ254">INDEX(CQ$14:CQ$114,$A254+1)+SUMPRODUCT(TRANSPOSE($E254:$G254),CQ$7:CQ$9)</f>
        <v>5.4106628478666749E-2</v>
      </c>
      <c r="CR254" s="17" cm="1">
        <f t="array" ref="CR254">INDEX(CR$14:CR$114,$A254+1)+SUMPRODUCT(TRANSPOSE($E254:$G254),CR$7:CR$9)</f>
        <v>5.4046493203099163E-2</v>
      </c>
      <c r="CS254" s="17" cm="1">
        <f t="array" ref="CS254">INDEX(CS$14:CS$114,$A254+1)+SUMPRODUCT(TRANSPOSE($E254:$G254),CS$7:CS$9)</f>
        <v>5.3993738457924642E-2</v>
      </c>
      <c r="CT254" s="17" cm="1">
        <f t="array" ref="CT254">INDEX(CT$14:CT$114,$A254+1)+SUMPRODUCT(TRANSPOSE($E254:$G254),CT$7:CT$9)</f>
        <v>5.3947904200806515E-2</v>
      </c>
      <c r="CU254" s="17" cm="1">
        <f t="array" ref="CU254">INDEX(CU$14:CU$114,$A254+1)+SUMPRODUCT(TRANSPOSE($E254:$G254),CU$7:CU$9)</f>
        <v>5.3877351578763708E-2</v>
      </c>
      <c r="CV254" s="17" cm="1">
        <f t="array" ref="CV254">INDEX(CV$14:CV$114,$A254+1)+SUMPRODUCT(TRANSPOSE($E254:$G254),CV$7:CV$9)</f>
        <v>5.3820169386943437E-2</v>
      </c>
      <c r="CW254" s="17" cm="1">
        <f t="array" ref="CW254">INDEX(CW$14:CW$114,$A254+1)+SUMPRODUCT(TRANSPOSE($E254:$G254),CW$7:CW$9)</f>
        <v>5.3775458375716942E-2</v>
      </c>
      <c r="CX254" s="17" cm="1">
        <f t="array" ref="CX254">INDEX(CX$14:CX$114,$A254+1)+SUMPRODUCT(TRANSPOSE($E254:$G254),CX$7:CX$9)</f>
        <v>5.3718541266405948E-2</v>
      </c>
      <c r="CY254" s="17" cm="1">
        <f t="array" ref="CY254">INDEX(CY$14:CY$114,$A254+1)+SUMPRODUCT(TRANSPOSE($E254:$G254),CY$7:CY$9)</f>
        <v>5.3680395751714557E-2</v>
      </c>
      <c r="CZ254" s="17" cm="1">
        <f t="array" ref="CZ254">INDEX(CZ$14:CZ$114,$A254+1)+SUMPRODUCT(TRANSPOSE($E254:$G254),CZ$7:CZ$9)</f>
        <v>5.3636416235547255E-2</v>
      </c>
      <c r="DA254" s="17" cm="1">
        <f t="array" ref="DA254">INDEX(DA$14:DA$114,$A254+1)+SUMPRODUCT(TRANSPOSE($E254:$G254),DA$7:DA$9)</f>
        <v>5.3620175008106549E-2</v>
      </c>
      <c r="DB254" s="17" cm="1">
        <f t="array" ref="DB254">INDEX(DB$14:DB$114,$A254+1)+SUMPRODUCT(TRANSPOSE($E254:$G254),DB$7:DB$9)</f>
        <v>5.3612108936693756E-2</v>
      </c>
      <c r="DC254" s="17" cm="1">
        <f t="array" ref="DC254">INDEX(DC$14:DC$114,$A254+1)+SUMPRODUCT(TRANSPOSE($E254:$G254),DC$7:DC$9)</f>
        <v>5.3658133979079689E-2</v>
      </c>
      <c r="DD254" s="17" cm="1">
        <f t="array" ref="DD254">INDEX(DD$14:DD$114,$A254+1)+SUMPRODUCT(TRANSPOSE($E254:$G254),DD$7:DD$9)</f>
        <v>5.371630022585526E-2</v>
      </c>
    </row>
    <row r="255" spans="1:108" x14ac:dyDescent="0.25">
      <c r="A255" s="13">
        <f t="shared" si="136"/>
        <v>39</v>
      </c>
      <c r="B255" s="13">
        <f t="shared" si="137"/>
        <v>2</v>
      </c>
      <c r="C255" s="13">
        <f t="shared" ref="C255:D255" si="182">C154</f>
        <v>12</v>
      </c>
      <c r="D255" s="13">
        <f t="shared" si="182"/>
        <v>468</v>
      </c>
      <c r="E255" s="30">
        <f t="shared" si="155"/>
        <v>1.4999999999999998E-2</v>
      </c>
      <c r="F255" s="30">
        <f t="shared" si="152"/>
        <v>1.4999999999999998E-2</v>
      </c>
      <c r="G255" s="30">
        <f t="shared" si="153"/>
        <v>1.4999999999999998E-2</v>
      </c>
      <c r="H255" s="36">
        <f t="shared" si="127"/>
        <v>20468</v>
      </c>
      <c r="I255" s="17" cm="1">
        <f t="array" ref="I255">INDEX(I$14:I$114,$A255+1)+SUMPRODUCT(TRANSPOSE($E255:$G255),I$7:I$9)</f>
        <v>5.4071294047682059E-2</v>
      </c>
      <c r="J255" s="17" cm="1">
        <f t="array" ref="J255">INDEX(J$14:J$114,$A255+1)+SUMPRODUCT(TRANSPOSE($E255:$G255),J$7:J$9)</f>
        <v>5.5143432607883999E-2</v>
      </c>
      <c r="K255" s="17" cm="1">
        <f t="array" ref="K255">INDEX(K$14:K$114,$A255+1)+SUMPRODUCT(TRANSPOSE($E255:$G255),K$7:K$9)</f>
        <v>5.6187404593320486E-2</v>
      </c>
      <c r="L255" s="17" cm="1">
        <f t="array" ref="L255">INDEX(L$14:L$114,$A255+1)+SUMPRODUCT(TRANSPOSE($E255:$G255),L$7:L$9)</f>
        <v>5.7197939635992165E-2</v>
      </c>
      <c r="M255" s="17" cm="1">
        <f t="array" ref="M255">INDEX(M$14:M$114,$A255+1)+SUMPRODUCT(TRANSPOSE($E255:$G255),M$7:M$9)</f>
        <v>5.8169723232524992E-2</v>
      </c>
      <c r="N255" s="17" cm="1">
        <f t="array" ref="N255">INDEX(N$14:N$114,$A255+1)+SUMPRODUCT(TRANSPOSE($E255:$G255),N$7:N$9)</f>
        <v>5.90974762736972E-2</v>
      </c>
      <c r="O255" s="17" cm="1">
        <f t="array" ref="O255">INDEX(O$14:O$114,$A255+1)+SUMPRODUCT(TRANSPOSE($E255:$G255),O$7:O$9)</f>
        <v>5.9975907259956038E-2</v>
      </c>
      <c r="P255" s="17" cm="1">
        <f t="array" ref="P255">INDEX(P$14:P$114,$A255+1)+SUMPRODUCT(TRANSPOSE($E255:$G255),P$7:P$9)</f>
        <v>6.0799741659234172E-2</v>
      </c>
      <c r="Q255" s="17" cm="1">
        <f t="array" ref="Q255">INDEX(Q$14:Q$114,$A255+1)+SUMPRODUCT(TRANSPOSE($E255:$G255),Q$7:Q$9)</f>
        <v>6.1563716190013648E-2</v>
      </c>
      <c r="R255" s="17" cm="1">
        <f t="array" ref="R255">INDEX(R$14:R$114,$A255+1)+SUMPRODUCT(TRANSPOSE($E255:$G255),R$7:R$9)</f>
        <v>6.2262574305747539E-2</v>
      </c>
      <c r="S255" s="17" cm="1">
        <f t="array" ref="S255">INDEX(S$14:S$114,$A255+1)+SUMPRODUCT(TRANSPOSE($E255:$G255),S$7:S$9)</f>
        <v>6.2891073752763579E-2</v>
      </c>
      <c r="T255" s="17" cm="1">
        <f t="array" ref="T255">INDEX(T$14:T$114,$A255+1)+SUMPRODUCT(TRANSPOSE($E255:$G255),T$7:T$9)</f>
        <v>6.3443985544299517E-2</v>
      </c>
      <c r="U255" s="17" cm="1">
        <f t="array" ref="U255">INDEX(U$14:U$114,$A255+1)+SUMPRODUCT(TRANSPOSE($E255:$G255),U$7:U$9)</f>
        <v>6.391609954168774E-2</v>
      </c>
      <c r="V255" s="17" cm="1">
        <f t="array" ref="V255">INDEX(V$14:V$114,$A255+1)+SUMPRODUCT(TRANSPOSE($E255:$G255),V$7:V$9)</f>
        <v>6.4302220818318032E-2</v>
      </c>
      <c r="W255" s="17" cm="1">
        <f t="array" ref="W255">INDEX(W$14:W$114,$A255+1)+SUMPRODUCT(TRANSPOSE($E255:$G255),W$7:W$9)</f>
        <v>6.4597170442337468E-2</v>
      </c>
      <c r="X255" s="17" cm="1">
        <f t="array" ref="X255">INDEX(X$14:X$114,$A255+1)+SUMPRODUCT(TRANSPOSE($E255:$G255),X$7:X$9)</f>
        <v>6.4795794271056723E-2</v>
      </c>
      <c r="Y255" s="17" cm="1">
        <f t="array" ref="Y255">INDEX(Y$14:Y$114,$A255+1)+SUMPRODUCT(TRANSPOSE($E255:$G255),Y$7:Y$9)</f>
        <v>6.4892956854074674E-2</v>
      </c>
      <c r="Z255" s="17" cm="1">
        <f t="array" ref="Z255">INDEX(Z$14:Z$114,$A255+1)+SUMPRODUCT(TRANSPOSE($E255:$G255),Z$7:Z$9)</f>
        <v>6.4883547615889187E-2</v>
      </c>
      <c r="AA255" s="17" cm="1">
        <f t="array" ref="AA255">INDEX(AA$14:AA$114,$A255+1)+SUMPRODUCT(TRANSPOSE($E255:$G255),AA$7:AA$9)</f>
        <v>6.4762477930279866E-2</v>
      </c>
      <c r="AB255" s="17" cm="1">
        <f t="array" ref="AB255">INDEX(AB$14:AB$114,$A255+1)+SUMPRODUCT(TRANSPOSE($E255:$G255),AB$7:AB$9)</f>
        <v>6.4524686826386762E-2</v>
      </c>
      <c r="AC255" s="17" cm="1">
        <f t="array" ref="AC255">INDEX(AC$14:AC$114,$A255+1)+SUMPRODUCT(TRANSPOSE($E255:$G255),AC$7:AC$9)</f>
        <v>6.4165139332103521E-2</v>
      </c>
      <c r="AD255" s="17" cm="1">
        <f t="array" ref="AD255">INDEX(AD$14:AD$114,$A255+1)+SUMPRODUCT(TRANSPOSE($E255:$G255),AD$7:AD$9)</f>
        <v>6.3838384861507252E-2</v>
      </c>
      <c r="AE255" s="17" cm="1">
        <f t="array" ref="AE255">INDEX(AE$14:AE$114,$A255+1)+SUMPRODUCT(TRANSPOSE($E255:$G255),AE$7:AE$9)</f>
        <v>6.3540132700149327E-2</v>
      </c>
      <c r="AF255" s="17" cm="1">
        <f t="array" ref="AF255">INDEX(AF$14:AF$114,$A255+1)+SUMPRODUCT(TRANSPOSE($E255:$G255),AF$7:AF$9)</f>
        <v>6.3266809391372497E-2</v>
      </c>
      <c r="AG255" s="17" cm="1">
        <f t="array" ref="AG255">INDEX(AG$14:AG$114,$A255+1)+SUMPRODUCT(TRANSPOSE($E255:$G255),AG$7:AG$9)</f>
        <v>6.3015414873331829E-2</v>
      </c>
      <c r="AH255" s="17" cm="1">
        <f t="array" ref="AH255">INDEX(AH$14:AH$114,$A255+1)+SUMPRODUCT(TRANSPOSE($E255:$G255),AH$7:AH$9)</f>
        <v>6.2783411906624717E-2</v>
      </c>
      <c r="AI255" s="17" cm="1">
        <f t="array" ref="AI255">INDEX(AI$14:AI$114,$A255+1)+SUMPRODUCT(TRANSPOSE($E255:$G255),AI$7:AI$9)</f>
        <v>6.2568640138756723E-2</v>
      </c>
      <c r="AJ255" s="17" cm="1">
        <f t="array" ref="AJ255">INDEX(AJ$14:AJ$114,$A255+1)+SUMPRODUCT(TRANSPOSE($E255:$G255),AJ$7:AJ$9)</f>
        <v>6.2369248630489524E-2</v>
      </c>
      <c r="AK255" s="17" cm="1">
        <f t="array" ref="AK255">INDEX(AK$14:AK$114,$A255+1)+SUMPRODUCT(TRANSPOSE($E255:$G255),AK$7:AK$9)</f>
        <v>6.2183642376756873E-2</v>
      </c>
      <c r="AL255" s="17" cm="1">
        <f t="array" ref="AL255">INDEX(AL$14:AL$114,$A255+1)+SUMPRODUCT(TRANSPOSE($E255:$G255),AL$7:AL$9)</f>
        <v>6.2010439548949234E-2</v>
      </c>
      <c r="AM255" s="17" cm="1">
        <f t="array" ref="AM255">INDEX(AM$14:AM$114,$A255+1)+SUMPRODUCT(TRANSPOSE($E255:$G255),AM$7:AM$9)</f>
        <v>6.1848437032025236E-2</v>
      </c>
      <c r="AN255" s="17" cm="1">
        <f t="array" ref="AN255">INDEX(AN$14:AN$114,$A255+1)+SUMPRODUCT(TRANSPOSE($E255:$G255),AN$7:AN$9)</f>
        <v>6.1696582437893763E-2</v>
      </c>
      <c r="AO255" s="17" cm="1">
        <f t="array" ref="AO255">INDEX(AO$14:AO$114,$A255+1)+SUMPRODUCT(TRANSPOSE($E255:$G255),AO$7:AO$9)</f>
        <v>6.1553951218327282E-2</v>
      </c>
      <c r="AP255" s="17" cm="1">
        <f t="array" ref="AP255">INDEX(AP$14:AP$114,$A255+1)+SUMPRODUCT(TRANSPOSE($E255:$G255),AP$7:AP$9)</f>
        <v>6.1419727825294021E-2</v>
      </c>
      <c r="AQ255" s="17" cm="1">
        <f t="array" ref="AQ255">INDEX(AQ$14:AQ$114,$A255+1)+SUMPRODUCT(TRANSPOSE($E255:$G255),AQ$7:AQ$9)</f>
        <v>6.129319010756383E-2</v>
      </c>
      <c r="AR255" s="17" cm="1">
        <f t="array" ref="AR255">INDEX(AR$14:AR$114,$A255+1)+SUMPRODUCT(TRANSPOSE($E255:$G255),AR$7:AR$9)</f>
        <v>6.1173696313062784E-2</v>
      </c>
      <c r="AS255" s="17" cm="1">
        <f t="array" ref="AS255">INDEX(AS$14:AS$114,$A255+1)+SUMPRODUCT(TRANSPOSE($E255:$G255),AS$7:AS$9)</f>
        <v>6.1060674203041829E-2</v>
      </c>
      <c r="AT255" s="17" cm="1">
        <f t="array" ref="AT255">INDEX(AT$14:AT$114,$A255+1)+SUMPRODUCT(TRANSPOSE($E255:$G255),AT$7:AT$9)</f>
        <v>6.0953611888303269E-2</v>
      </c>
      <c r="AU255" s="17" cm="1">
        <f t="array" ref="AU255">INDEX(AU$14:AU$114,$A255+1)+SUMPRODUCT(TRANSPOSE($E255:$G255),AU$7:AU$9)</f>
        <v>6.0852050077834993E-2</v>
      </c>
      <c r="AV255" s="17" cm="1">
        <f t="array" ref="AV255">INDEX(AV$14:AV$114,$A255+1)+SUMPRODUCT(TRANSPOSE($E255:$G255),AV$7:AV$9)</f>
        <v>6.0755575492234745E-2</v>
      </c>
      <c r="AW255" s="17" cm="1">
        <f t="array" ref="AW255">INDEX(AW$14:AW$114,$A255+1)+SUMPRODUCT(TRANSPOSE($E255:$G255),AW$7:AW$9)</f>
        <v>6.0663815242708238E-2</v>
      </c>
      <c r="AX255" s="17" cm="1">
        <f t="array" ref="AX255">INDEX(AX$14:AX$114,$A255+1)+SUMPRODUCT(TRANSPOSE($E255:$G255),AX$7:AX$9)</f>
        <v>6.0576432014442724E-2</v>
      </c>
      <c r="AY255" s="17" cm="1">
        <f t="array" ref="AY255">INDEX(AY$14:AY$114,$A255+1)+SUMPRODUCT(TRANSPOSE($E255:$G255),AY$7:AY$9)</f>
        <v>6.0493119923189828E-2</v>
      </c>
      <c r="AZ255" s="17" cm="1">
        <f t="array" ref="AZ255">INDEX(AZ$14:AZ$114,$A255+1)+SUMPRODUCT(TRANSPOSE($E255:$G255),AZ$7:AZ$9)</f>
        <v>6.0413600937777687E-2</v>
      </c>
      <c r="BA255" s="17" cm="1">
        <f t="array" ref="BA255">INDEX(BA$14:BA$114,$A255+1)+SUMPRODUCT(TRANSPOSE($E255:$G255),BA$7:BA$9)</f>
        <v>6.0337621780388248E-2</v>
      </c>
      <c r="BB255" s="17" cm="1">
        <f t="array" ref="BB255">INDEX(BB$14:BB$114,$A255+1)+SUMPRODUCT(TRANSPOSE($E255:$G255),BB$7:BB$9)</f>
        <v>6.0264951231771099E-2</v>
      </c>
      <c r="BC255" s="17" cm="1">
        <f t="array" ref="BC255">INDEX(BC$14:BC$114,$A255+1)+SUMPRODUCT(TRANSPOSE($E255:$G255),BC$7:BC$9)</f>
        <v>6.0195377781002132E-2</v>
      </c>
      <c r="BD255" s="17" cm="1">
        <f t="array" ref="BD255">INDEX(BD$14:BD$114,$A255+1)+SUMPRODUCT(TRANSPOSE($E255:$G255),BD$7:BD$9)</f>
        <v>6.0128707569460857E-2</v>
      </c>
      <c r="BE255" s="17" cm="1">
        <f t="array" ref="BE255">INDEX(BE$14:BE$114,$A255+1)+SUMPRODUCT(TRANSPOSE($E255:$G255),BE$7:BE$9)</f>
        <v>6.0064762586933593E-2</v>
      </c>
      <c r="BF255" s="17" cm="1">
        <f t="array" ref="BF255">INDEX(BF$14:BF$114,$A255+1)+SUMPRODUCT(TRANSPOSE($E255:$G255),BF$7:BF$9)</f>
        <v>6.0003379084495254E-2</v>
      </c>
      <c r="BG255" s="17" cm="1">
        <f t="array" ref="BG255">INDEX(BG$14:BG$114,$A255+1)+SUMPRODUCT(TRANSPOSE($E255:$G255),BG$7:BG$9)</f>
        <v>5.9944406174376005E-2</v>
      </c>
      <c r="BH255" s="17" cm="1">
        <f t="array" ref="BH255">INDEX(BH$14:BH$114,$A255+1)+SUMPRODUCT(TRANSPOSE($E255:$G255),BH$7:BH$9)</f>
        <v>5.9887704591601185E-2</v>
      </c>
      <c r="BI255" s="17" cm="1">
        <f t="array" ref="BI255">INDEX(BI$14:BI$114,$A255+1)+SUMPRODUCT(TRANSPOSE($E255:$G255),BI$7:BI$9)</f>
        <v>5.98331455960147E-2</v>
      </c>
      <c r="BJ255" s="17" cm="1">
        <f t="array" ref="BJ255">INDEX(BJ$14:BJ$114,$A255+1)+SUMPRODUCT(TRANSPOSE($E255:$G255),BJ$7:BJ$9)</f>
        <v>5.9780609996465159E-2</v>
      </c>
      <c r="BK255" s="17" cm="1">
        <f t="array" ref="BK255">INDEX(BK$14:BK$114,$A255+1)+SUMPRODUCT(TRANSPOSE($E255:$G255),BK$7:BK$9)</f>
        <v>5.972998728157651E-2</v>
      </c>
      <c r="BL255" s="17" cm="1">
        <f t="array" ref="BL255">INDEX(BL$14:BL$114,$A255+1)+SUMPRODUCT(TRANSPOSE($E255:$G255),BL$7:BL$9)</f>
        <v>5.968117484377565E-2</v>
      </c>
      <c r="BM255" s="17" cm="1">
        <f t="array" ref="BM255">INDEX(BM$14:BM$114,$A255+1)+SUMPRODUCT(TRANSPOSE($E255:$G255),BM$7:BM$9)</f>
        <v>5.9634077285103046E-2</v>
      </c>
      <c r="BN255" s="17" cm="1">
        <f t="array" ref="BN255">INDEX(BN$14:BN$114,$A255+1)+SUMPRODUCT(TRANSPOSE($E255:$G255),BN$7:BN$9)</f>
        <v>5.9588605794923186E-2</v>
      </c>
      <c r="BO255" s="17" cm="1">
        <f t="array" ref="BO255">INDEX(BO$14:BO$114,$A255+1)+SUMPRODUCT(TRANSPOSE($E255:$G255),BO$7:BO$9)</f>
        <v>5.9544677590996783E-2</v>
      </c>
      <c r="BP255" s="17" cm="1">
        <f t="array" ref="BP255">INDEX(BP$14:BP$114,$A255+1)+SUMPRODUCT(TRANSPOSE($E255:$G255),BP$7:BP$9)</f>
        <v>5.9502215416513557E-2</v>
      </c>
      <c r="BQ255" s="17" cm="1">
        <f t="array" ref="BQ255">INDEX(BQ$14:BQ$114,$A255+1)+SUMPRODUCT(TRANSPOSE($E255:$G255),BQ$7:BQ$9)</f>
        <v>5.9461147086654495E-2</v>
      </c>
      <c r="BR255" s="17" cm="1">
        <f t="array" ref="BR255">INDEX(BR$14:BR$114,$A255+1)+SUMPRODUCT(TRANSPOSE($E255:$G255),BR$7:BR$9)</f>
        <v>5.9338167994626642E-2</v>
      </c>
      <c r="BS255" s="17" cm="1">
        <f t="array" ref="BS255">INDEX(BS$14:BS$114,$A255+1)+SUMPRODUCT(TRANSPOSE($E255:$G255),BS$7:BS$9)</f>
        <v>5.9183126372732361E-2</v>
      </c>
      <c r="BT255" s="17" cm="1">
        <f t="array" ref="BT255">INDEX(BT$14:BT$114,$A255+1)+SUMPRODUCT(TRANSPOSE($E255:$G255),BT$7:BT$9)</f>
        <v>5.8997152164813924E-2</v>
      </c>
      <c r="BU255" s="17" cm="1">
        <f t="array" ref="BU255">INDEX(BU$14:BU$114,$A255+1)+SUMPRODUCT(TRANSPOSE($E255:$G255),BU$7:BU$9)</f>
        <v>5.8781635808064045E-2</v>
      </c>
      <c r="BV255" s="17" cm="1">
        <f t="array" ref="BV255">INDEX(BV$14:BV$114,$A255+1)+SUMPRODUCT(TRANSPOSE($E255:$G255),BV$7:BV$9)</f>
        <v>5.8538208074795026E-2</v>
      </c>
      <c r="BW255" s="17" cm="1">
        <f t="array" ref="BW255">INDEX(BW$14:BW$114,$A255+1)+SUMPRODUCT(TRANSPOSE($E255:$G255),BW$7:BW$9)</f>
        <v>5.826872368244583E-2</v>
      </c>
      <c r="BX255" s="17" cm="1">
        <f t="array" ref="BX255">INDEX(BX$14:BX$114,$A255+1)+SUMPRODUCT(TRANSPOSE($E255:$G255),BX$7:BX$9)</f>
        <v>5.7975243627104253E-2</v>
      </c>
      <c r="BY255" s="17" cm="1">
        <f t="array" ref="BY255">INDEX(BY$14:BY$114,$A255+1)+SUMPRODUCT(TRANSPOSE($E255:$G255),BY$7:BY$9)</f>
        <v>5.7660020891305272E-2</v>
      </c>
      <c r="BZ255" s="17" cm="1">
        <f t="array" ref="BZ255">INDEX(BZ$14:BZ$114,$A255+1)+SUMPRODUCT(TRANSPOSE($E255:$G255),BZ$7:BZ$9)</f>
        <v>5.7325483854449785E-2</v>
      </c>
      <c r="CA255" s="17" cm="1">
        <f t="array" ref="CA255">INDEX(CA$14:CA$114,$A255+1)+SUMPRODUCT(TRANSPOSE($E255:$G255),CA$7:CA$9)</f>
        <v>5.6982588706849899E-2</v>
      </c>
      <c r="CB255" s="17" cm="1">
        <f t="array" ref="CB255">INDEX(CB$14:CB$114,$A255+1)+SUMPRODUCT(TRANSPOSE($E255:$G255),CB$7:CB$9)</f>
        <v>5.6660955613950667E-2</v>
      </c>
      <c r="CC255" s="17" cm="1">
        <f t="array" ref="CC255">INDEX(CC$14:CC$114,$A255+1)+SUMPRODUCT(TRANSPOSE($E255:$G255),CC$7:CC$9)</f>
        <v>5.6359778282124892E-2</v>
      </c>
      <c r="CD255" s="17" cm="1">
        <f t="array" ref="CD255">INDEX(CD$14:CD$114,$A255+1)+SUMPRODUCT(TRANSPOSE($E255:$G255),CD$7:CD$9)</f>
        <v>5.6078299774305326E-2</v>
      </c>
      <c r="CE255" s="17" cm="1">
        <f t="array" ref="CE255">INDEX(CE$14:CE$114,$A255+1)+SUMPRODUCT(TRANSPOSE($E255:$G255),CE$7:CE$9)</f>
        <v>5.5815808117743212E-2</v>
      </c>
      <c r="CF255" s="17" cm="1">
        <f t="array" ref="CF255">INDEX(CF$14:CF$114,$A255+1)+SUMPRODUCT(TRANSPOSE($E255:$G255),CF$7:CF$9)</f>
        <v>5.5571632212847763E-2</v>
      </c>
      <c r="CG255" s="17" cm="1">
        <f t="array" ref="CG255">INDEX(CG$14:CG$114,$A255+1)+SUMPRODUCT(TRANSPOSE($E255:$G255),CG$7:CG$9)</f>
        <v>5.5345137793208252E-2</v>
      </c>
      <c r="CH255" s="17" cm="1">
        <f t="array" ref="CH255">INDEX(CH$14:CH$114,$A255+1)+SUMPRODUCT(TRANSPOSE($E255:$G255),CH$7:CH$9)</f>
        <v>5.5135723388688537E-2</v>
      </c>
      <c r="CI255" s="17" cm="1">
        <f t="array" ref="CI255">INDEX(CI$14:CI$114,$A255+1)+SUMPRODUCT(TRANSPOSE($E255:$G255),CI$7:CI$9)</f>
        <v>5.4942816180517093E-2</v>
      </c>
      <c r="CJ255" s="17" cm="1">
        <f t="array" ref="CJ255">INDEX(CJ$14:CJ$114,$A255+1)+SUMPRODUCT(TRANSPOSE($E255:$G255),CJ$7:CJ$9)</f>
        <v>5.4765868075425148E-2</v>
      </c>
      <c r="CK255" s="17" cm="1">
        <f t="array" ref="CK255">INDEX(CK$14:CK$114,$A255+1)+SUMPRODUCT(TRANSPOSE($E255:$G255),CK$7:CK$9)</f>
        <v>5.4643813288589235E-2</v>
      </c>
      <c r="CL255" s="17" cm="1">
        <f t="array" ref="CL255">INDEX(CL$14:CL$114,$A255+1)+SUMPRODUCT(TRANSPOSE($E255:$G255),CL$7:CL$9)</f>
        <v>5.4531579219340695E-2</v>
      </c>
      <c r="CM255" s="17" cm="1">
        <f t="array" ref="CM255">INDEX(CM$14:CM$114,$A255+1)+SUMPRODUCT(TRANSPOSE($E255:$G255),CM$7:CM$9)</f>
        <v>5.4428855695214926E-2</v>
      </c>
      <c r="CN255" s="17" cm="1">
        <f t="array" ref="CN255">INDEX(CN$14:CN$114,$A255+1)+SUMPRODUCT(TRANSPOSE($E255:$G255),CN$7:CN$9)</f>
        <v>5.4335328854458007E-2</v>
      </c>
      <c r="CO255" s="17" cm="1">
        <f t="array" ref="CO255">INDEX(CO$14:CO$114,$A255+1)+SUMPRODUCT(TRANSPOSE($E255:$G255),CO$7:CO$9)</f>
        <v>5.4250676378957738E-2</v>
      </c>
      <c r="CP255" s="17" cm="1">
        <f t="array" ref="CP255">INDEX(CP$14:CP$114,$A255+1)+SUMPRODUCT(TRANSPOSE($E255:$G255),CP$7:CP$9)</f>
        <v>5.417456176470746E-2</v>
      </c>
      <c r="CQ255" s="17" cm="1">
        <f t="array" ref="CQ255">INDEX(CQ$14:CQ$114,$A255+1)+SUMPRODUCT(TRANSPOSE($E255:$G255),CQ$7:CQ$9)</f>
        <v>5.4106628478666749E-2</v>
      </c>
      <c r="CR255" s="17" cm="1">
        <f t="array" ref="CR255">INDEX(CR$14:CR$114,$A255+1)+SUMPRODUCT(TRANSPOSE($E255:$G255),CR$7:CR$9)</f>
        <v>5.4046493203099163E-2</v>
      </c>
      <c r="CS255" s="17" cm="1">
        <f t="array" ref="CS255">INDEX(CS$14:CS$114,$A255+1)+SUMPRODUCT(TRANSPOSE($E255:$G255),CS$7:CS$9)</f>
        <v>5.3993738457924642E-2</v>
      </c>
      <c r="CT255" s="17" cm="1">
        <f t="array" ref="CT255">INDEX(CT$14:CT$114,$A255+1)+SUMPRODUCT(TRANSPOSE($E255:$G255),CT$7:CT$9)</f>
        <v>5.3947904200806515E-2</v>
      </c>
      <c r="CU255" s="17" cm="1">
        <f t="array" ref="CU255">INDEX(CU$14:CU$114,$A255+1)+SUMPRODUCT(TRANSPOSE($E255:$G255),CU$7:CU$9)</f>
        <v>5.3877351578763708E-2</v>
      </c>
      <c r="CV255" s="17" cm="1">
        <f t="array" ref="CV255">INDEX(CV$14:CV$114,$A255+1)+SUMPRODUCT(TRANSPOSE($E255:$G255),CV$7:CV$9)</f>
        <v>5.3820169386943437E-2</v>
      </c>
      <c r="CW255" s="17" cm="1">
        <f t="array" ref="CW255">INDEX(CW$14:CW$114,$A255+1)+SUMPRODUCT(TRANSPOSE($E255:$G255),CW$7:CW$9)</f>
        <v>5.3775458375716942E-2</v>
      </c>
      <c r="CX255" s="17" cm="1">
        <f t="array" ref="CX255">INDEX(CX$14:CX$114,$A255+1)+SUMPRODUCT(TRANSPOSE($E255:$G255),CX$7:CX$9)</f>
        <v>5.3718541266405948E-2</v>
      </c>
      <c r="CY255" s="17" cm="1">
        <f t="array" ref="CY255">INDEX(CY$14:CY$114,$A255+1)+SUMPRODUCT(TRANSPOSE($E255:$G255),CY$7:CY$9)</f>
        <v>5.3680395751714557E-2</v>
      </c>
      <c r="CZ255" s="17" cm="1">
        <f t="array" ref="CZ255">INDEX(CZ$14:CZ$114,$A255+1)+SUMPRODUCT(TRANSPOSE($E255:$G255),CZ$7:CZ$9)</f>
        <v>5.3636416235547255E-2</v>
      </c>
      <c r="DA255" s="17" cm="1">
        <f t="array" ref="DA255">INDEX(DA$14:DA$114,$A255+1)+SUMPRODUCT(TRANSPOSE($E255:$G255),DA$7:DA$9)</f>
        <v>5.3620175008106549E-2</v>
      </c>
      <c r="DB255" s="17" cm="1">
        <f t="array" ref="DB255">INDEX(DB$14:DB$114,$A255+1)+SUMPRODUCT(TRANSPOSE($E255:$G255),DB$7:DB$9)</f>
        <v>5.3612108936693756E-2</v>
      </c>
      <c r="DC255" s="17" cm="1">
        <f t="array" ref="DC255">INDEX(DC$14:DC$114,$A255+1)+SUMPRODUCT(TRANSPOSE($E255:$G255),DC$7:DC$9)</f>
        <v>5.3658133979079689E-2</v>
      </c>
      <c r="DD255" s="17" cm="1">
        <f t="array" ref="DD255">INDEX(DD$14:DD$114,$A255+1)+SUMPRODUCT(TRANSPOSE($E255:$G255),DD$7:DD$9)</f>
        <v>5.371630022585526E-2</v>
      </c>
    </row>
    <row r="256" spans="1:108" x14ac:dyDescent="0.25">
      <c r="A256" s="13">
        <f t="shared" si="136"/>
        <v>40</v>
      </c>
      <c r="B256" s="13">
        <f t="shared" si="137"/>
        <v>2</v>
      </c>
      <c r="C256" s="13">
        <f t="shared" ref="C256:D256" si="183">C155</f>
        <v>12</v>
      </c>
      <c r="D256" s="13">
        <f t="shared" si="183"/>
        <v>480</v>
      </c>
      <c r="E256" s="30">
        <f t="shared" si="155"/>
        <v>1.4999999999999998E-2</v>
      </c>
      <c r="F256" s="30">
        <f t="shared" si="152"/>
        <v>1.4999999999999998E-2</v>
      </c>
      <c r="G256" s="30">
        <f t="shared" si="153"/>
        <v>1.4999999999999998E-2</v>
      </c>
      <c r="H256" s="36">
        <f t="shared" si="127"/>
        <v>20480</v>
      </c>
      <c r="I256" s="17" cm="1">
        <f t="array" ref="I256">INDEX(I$14:I$114,$A256+1)+SUMPRODUCT(TRANSPOSE($E256:$G256),I$7:I$9)</f>
        <v>5.6216677426240577E-2</v>
      </c>
      <c r="J256" s="17" cm="1">
        <f t="array" ref="J256">INDEX(J$14:J$114,$A256+1)+SUMPRODUCT(TRANSPOSE($E256:$G256),J$7:J$9)</f>
        <v>5.7247075397160438E-2</v>
      </c>
      <c r="K256" s="17" cm="1">
        <f t="array" ref="K256">INDEX(K$14:K$114,$A256+1)+SUMPRODUCT(TRANSPOSE($E256:$G256),K$7:K$9)</f>
        <v>5.824224417302469E-2</v>
      </c>
      <c r="L256" s="17" cm="1">
        <f t="array" ref="L256">INDEX(L$14:L$114,$A256+1)+SUMPRODUCT(TRANSPOSE($E256:$G256),L$7:L$9)</f>
        <v>5.9196853903920807E-2</v>
      </c>
      <c r="M256" s="17" cm="1">
        <f t="array" ref="M256">INDEX(M$14:M$114,$A256+1)+SUMPRODUCT(TRANSPOSE($E256:$G256),M$7:M$9)</f>
        <v>6.0105626473765036E-2</v>
      </c>
      <c r="N256" s="17" cm="1">
        <f t="array" ref="N256">INDEX(N$14:N$114,$A256+1)+SUMPRODUCT(TRANSPOSE($E256:$G256),N$7:N$9)</f>
        <v>6.0963266469911445E-2</v>
      </c>
      <c r="O256" s="17" cm="1">
        <f t="array" ref="O256">INDEX(O$14:O$114,$A256+1)+SUMPRODUCT(TRANSPOSE($E256:$G256),O$7:O$9)</f>
        <v>6.1764498609077831E-2</v>
      </c>
      <c r="P256" s="17" cm="1">
        <f t="array" ref="P256">INDEX(P$14:P$114,$A256+1)+SUMPRODUCT(TRANSPOSE($E256:$G256),P$7:P$9)</f>
        <v>6.2504059666545694E-2</v>
      </c>
      <c r="Q256" s="17" cm="1">
        <f t="array" ref="Q256">INDEX(Q$14:Q$114,$A256+1)+SUMPRODUCT(TRANSPOSE($E256:$G256),Q$7:Q$9)</f>
        <v>6.3176693334870623E-2</v>
      </c>
      <c r="R256" s="17" cm="1">
        <f t="array" ref="R256">INDEX(R$14:R$114,$A256+1)+SUMPRODUCT(TRANSPOSE($E256:$G256),R$7:R$9)</f>
        <v>6.377715877289801E-2</v>
      </c>
      <c r="S256" s="17" cm="1">
        <f t="array" ref="S256">INDEX(S$14:S$114,$A256+1)+SUMPRODUCT(TRANSPOSE($E256:$G256),S$7:S$9)</f>
        <v>6.4300229266856287E-2</v>
      </c>
      <c r="T256" s="17" cm="1">
        <f t="array" ref="T256">INDEX(T$14:T$114,$A256+1)+SUMPRODUCT(TRANSPOSE($E256:$G256),T$7:T$9)</f>
        <v>6.4740698230945845E-2</v>
      </c>
      <c r="U256" s="17" cm="1">
        <f t="array" ref="U256">INDEX(U$14:U$114,$A256+1)+SUMPRODUCT(TRANSPOSE($E256:$G256),U$7:U$9)</f>
        <v>6.5093375099877546E-2</v>
      </c>
      <c r="V256" s="17" cm="1">
        <f t="array" ref="V256">INDEX(V$14:V$114,$A256+1)+SUMPRODUCT(TRANSPOSE($E256:$G256),V$7:V$9)</f>
        <v>6.5353086177356898E-2</v>
      </c>
      <c r="W256" s="17" cm="1">
        <f t="array" ref="W256">INDEX(W$14:W$114,$A256+1)+SUMPRODUCT(TRANSPOSE($E256:$G256),W$7:W$9)</f>
        <v>6.5514684025698475E-2</v>
      </c>
      <c r="X256" s="17" cm="1">
        <f t="array" ref="X256">INDEX(X$14:X$114,$A256+1)+SUMPRODUCT(TRANSPOSE($E256:$G256),X$7:X$9)</f>
        <v>6.5573040814890321E-2</v>
      </c>
      <c r="Y256" s="17" cm="1">
        <f t="array" ref="Y256">INDEX(Y$14:Y$114,$A256+1)+SUMPRODUCT(TRANSPOSE($E256:$G256),Y$7:Y$9)</f>
        <v>6.552305489014873E-2</v>
      </c>
      <c r="Z256" s="17" cm="1">
        <f t="array" ref="Z256">INDEX(Z$14:Z$114,$A256+1)+SUMPRODUCT(TRANSPOSE($E256:$G256),Z$7:Z$9)</f>
        <v>6.5359647604066401E-2</v>
      </c>
      <c r="AA256" s="17" cm="1">
        <f t="array" ref="AA256">INDEX(AA$14:AA$114,$A256+1)+SUMPRODUCT(TRANSPOSE($E256:$G256),AA$7:AA$9)</f>
        <v>6.5077769328095808E-2</v>
      </c>
      <c r="AB256" s="17" cm="1">
        <f t="array" ref="AB256">INDEX(AB$14:AB$114,$A256+1)+SUMPRODUCT(TRANSPOSE($E256:$G256),AB$7:AB$9)</f>
        <v>6.4672397648752961E-2</v>
      </c>
      <c r="AC256" s="17" cm="1">
        <f t="array" ref="AC256">INDEX(AC$14:AC$114,$A256+1)+SUMPRODUCT(TRANSPOSE($E256:$G256),AC$7:AC$9)</f>
        <v>6.4305767641270689E-2</v>
      </c>
      <c r="AD256" s="17" cm="1">
        <f t="array" ref="AD256">INDEX(AD$14:AD$114,$A256+1)+SUMPRODUCT(TRANSPOSE($E256:$G256),AD$7:AD$9)</f>
        <v>6.3972578759210336E-2</v>
      </c>
      <c r="AE256" s="17" cm="1">
        <f t="array" ref="AE256">INDEX(AE$14:AE$114,$A256+1)+SUMPRODUCT(TRANSPOSE($E256:$G256),AE$7:AE$9)</f>
        <v>6.3668455222835568E-2</v>
      </c>
      <c r="AF256" s="17" cm="1">
        <f t="array" ref="AF256">INDEX(AF$14:AF$114,$A256+1)+SUMPRODUCT(TRANSPOSE($E256:$G256),AF$7:AF$9)</f>
        <v>6.338975277270284E-2</v>
      </c>
      <c r="AG256" s="17" cm="1">
        <f t="array" ref="AG256">INDEX(AG$14:AG$114,$A256+1)+SUMPRODUCT(TRANSPOSE($E256:$G256),AG$7:AG$9)</f>
        <v>6.3133411937822501E-2</v>
      </c>
      <c r="AH256" s="17" cm="1">
        <f t="array" ref="AH256">INDEX(AH$14:AH$114,$A256+1)+SUMPRODUCT(TRANSPOSE($E256:$G256),AH$7:AH$9)</f>
        <v>6.2896845260116505E-2</v>
      </c>
      <c r="AI256" s="17" cm="1">
        <f t="array" ref="AI256">INDEX(AI$14:AI$114,$A256+1)+SUMPRODUCT(TRANSPOSE($E256:$G256),AI$7:AI$9)</f>
        <v>6.267784964789623E-2</v>
      </c>
      <c r="AJ256" s="17" cm="1">
        <f t="array" ref="AJ256">INDEX(AJ$14:AJ$114,$A256+1)+SUMPRODUCT(TRANSPOSE($E256:$G256),AJ$7:AJ$9)</f>
        <v>6.2474537559741181E-2</v>
      </c>
      <c r="AK256" s="17" cm="1">
        <f t="array" ref="AK256">INDEX(AK$14:AK$114,$A256+1)+SUMPRODUCT(TRANSPOSE($E256:$G256),AK$7:AK$9)</f>
        <v>6.2285282462063982E-2</v>
      </c>
      <c r="AL256" s="17" cm="1">
        <f t="array" ref="AL256">INDEX(AL$14:AL$114,$A256+1)+SUMPRODUCT(TRANSPOSE($E256:$G256),AL$7:AL$9)</f>
        <v>6.2108675221736229E-2</v>
      </c>
      <c r="AM256" s="17" cm="1">
        <f t="array" ref="AM256">INDEX(AM$14:AM$114,$A256+1)+SUMPRODUCT(TRANSPOSE($E256:$G256),AM$7:AM$9)</f>
        <v>6.1943488958748336E-2</v>
      </c>
      <c r="AN256" s="17" cm="1">
        <f t="array" ref="AN256">INDEX(AN$14:AN$114,$A256+1)+SUMPRODUCT(TRANSPOSE($E256:$G256),AN$7:AN$9)</f>
        <v>6.1788650504050677E-2</v>
      </c>
      <c r="AO256" s="17" cm="1">
        <f t="array" ref="AO256">INDEX(AO$14:AO$114,$A256+1)+SUMPRODUCT(TRANSPOSE($E256:$G256),AO$7:AO$9)</f>
        <v>6.1643217058372377E-2</v>
      </c>
      <c r="AP256" s="17" cm="1">
        <f t="array" ref="AP256">INDEX(AP$14:AP$114,$A256+1)+SUMPRODUCT(TRANSPOSE($E256:$G256),AP$7:AP$9)</f>
        <v>6.1506356978932572E-2</v>
      </c>
      <c r="AQ256" s="17" cm="1">
        <f t="array" ref="AQ256">INDEX(AQ$14:AQ$114,$A256+1)+SUMPRODUCT(TRANSPOSE($E256:$G256),AQ$7:AQ$9)</f>
        <v>6.1377333866736591E-2</v>
      </c>
      <c r="AR256" s="17" cm="1">
        <f t="array" ref="AR256">INDEX(AR$14:AR$114,$A256+1)+SUMPRODUCT(TRANSPOSE($E256:$G256),AR$7:AR$9)</f>
        <v>6.1255493311380124E-2</v>
      </c>
      <c r="AS256" s="17" cm="1">
        <f t="array" ref="AS256">INDEX(AS$14:AS$114,$A256+1)+SUMPRODUCT(TRANSPOSE($E256:$G256),AS$7:AS$9)</f>
        <v>6.1140251789590802E-2</v>
      </c>
      <c r="AT256" s="17" cm="1">
        <f t="array" ref="AT256">INDEX(AT$14:AT$114,$A256+1)+SUMPRODUCT(TRANSPOSE($E256:$G256),AT$7:AT$9)</f>
        <v>6.1031087320006713E-2</v>
      </c>
      <c r="AU256" s="17" cm="1">
        <f t="array" ref="AU256">INDEX(AU$14:AU$114,$A256+1)+SUMPRODUCT(TRANSPOSE($E256:$G256),AU$7:AU$9)</f>
        <v>6.092753155838003E-2</v>
      </c>
      <c r="AV256" s="17" cm="1">
        <f t="array" ref="AV256">INDEX(AV$14:AV$114,$A256+1)+SUMPRODUCT(TRANSPOSE($E256:$G256),AV$7:AV$9)</f>
        <v>6.0829163080663537E-2</v>
      </c>
      <c r="AW256" s="17" cm="1">
        <f t="array" ref="AW256">INDEX(AW$14:AW$114,$A256+1)+SUMPRODUCT(TRANSPOSE($E256:$G256),AW$7:AW$9)</f>
        <v>6.0735601650819246E-2</v>
      </c>
      <c r="AX256" s="17" cm="1">
        <f t="array" ref="AX256">INDEX(AX$14:AX$114,$A256+1)+SUMPRODUCT(TRANSPOSE($E256:$G256),AX$7:AX$9)</f>
        <v>6.0646503308936159E-2</v>
      </c>
      <c r="AY256" s="17" cm="1">
        <f t="array" ref="AY256">INDEX(AY$14:AY$114,$A256+1)+SUMPRODUCT(TRANSPOSE($E256:$G256),AY$7:AY$9)</f>
        <v>6.056155614589219E-2</v>
      </c>
      <c r="AZ256" s="17" cm="1">
        <f t="array" ref="AZ256">INDEX(AZ$14:AZ$114,$A256+1)+SUMPRODUCT(TRANSPOSE($E256:$G256),AZ$7:AZ$9)</f>
        <v>6.0480476655158863E-2</v>
      </c>
      <c r="BA256" s="17" cm="1">
        <f t="array" ref="BA256">INDEX(BA$14:BA$114,$A256+1)+SUMPRODUCT(TRANSPOSE($E256:$G256),BA$7:BA$9)</f>
        <v>6.0403006571821613E-2</v>
      </c>
      <c r="BB256" s="17" cm="1">
        <f t="array" ref="BB256">INDEX(BB$14:BB$114,$A256+1)+SUMPRODUCT(TRANSPOSE($E256:$G256),BB$7:BB$9)</f>
        <v>6.0328910124557975E-2</v>
      </c>
      <c r="BC256" s="17" cm="1">
        <f t="array" ref="BC256">INDEX(BC$14:BC$114,$A256+1)+SUMPRODUCT(TRANSPOSE($E256:$G256),BC$7:BC$9)</f>
        <v>6.025797163897427E-2</v>
      </c>
      <c r="BD256" s="17" cm="1">
        <f t="array" ref="BD256">INDEX(BD$14:BD$114,$A256+1)+SUMPRODUCT(TRANSPOSE($E256:$G256),BD$7:BD$9)</f>
        <v>6.0189993440981179E-2</v>
      </c>
      <c r="BE256" s="17" cm="1">
        <f t="array" ref="BE256">INDEX(BE$14:BE$114,$A256+1)+SUMPRODUCT(TRANSPOSE($E256:$G256),BE$7:BE$9)</f>
        <v>6.0124794017281644E-2</v>
      </c>
      <c r="BF256" s="17" cm="1">
        <f t="array" ref="BF256">INDEX(BF$14:BF$114,$A256+1)+SUMPRODUCT(TRANSPOSE($E256:$G256),BF$7:BF$9)</f>
        <v>6.0062206396926818E-2</v>
      </c>
      <c r="BG256" s="17" cm="1">
        <f t="array" ref="BG256">INDEX(BG$14:BG$114,$A256+1)+SUMPRODUCT(TRANSPOSE($E256:$G256),BG$7:BG$9)</f>
        <v>6.0002076723545059E-2</v>
      </c>
      <c r="BH256" s="17" cm="1">
        <f t="array" ref="BH256">INDEX(BH$14:BH$114,$A256+1)+SUMPRODUCT(TRANSPOSE($E256:$G256),BH$7:BH$9)</f>
        <v>5.994426299254961E-2</v>
      </c>
      <c r="BI256" s="17" cm="1">
        <f t="array" ref="BI256">INDEX(BI$14:BI$114,$A256+1)+SUMPRODUCT(TRANSPOSE($E256:$G256),BI$7:BI$9)</f>
        <v>5.9888633931502663E-2</v>
      </c>
      <c r="BJ256" s="17" cm="1">
        <f t="array" ref="BJ256">INDEX(BJ$14:BJ$114,$A256+1)+SUMPRODUCT(TRANSPOSE($E256:$G256),BJ$7:BJ$9)</f>
        <v>5.9835068005046219E-2</v>
      </c>
      <c r="BK256" s="17" cm="1">
        <f t="array" ref="BK256">INDEX(BK$14:BK$114,$A256+1)+SUMPRODUCT(TRANSPOSE($E256:$G256),BK$7:BK$9)</f>
        <v>5.9783452528536216E-2</v>
      </c>
      <c r="BL256" s="17" cm="1">
        <f t="array" ref="BL256">INDEX(BL$14:BL$114,$A256+1)+SUMPRODUCT(TRANSPOSE($E256:$G256),BL$7:BL$9)</f>
        <v>5.9733682876766156E-2</v>
      </c>
      <c r="BM256" s="17" cm="1">
        <f t="array" ref="BM256">INDEX(BM$14:BM$114,$A256+1)+SUMPRODUCT(TRANSPOSE($E256:$G256),BM$7:BM$9)</f>
        <v>5.9685661776090013E-2</v>
      </c>
      <c r="BN256" s="17" cm="1">
        <f t="array" ref="BN256">INDEX(BN$14:BN$114,$A256+1)+SUMPRODUCT(TRANSPOSE($E256:$G256),BN$7:BN$9)</f>
        <v>5.9639298669866711E-2</v>
      </c>
      <c r="BO256" s="17" cm="1">
        <f t="array" ref="BO256">INDEX(BO$14:BO$114,$A256+1)+SUMPRODUCT(TRANSPOSE($E256:$G256),BO$7:BO$9)</f>
        <v>5.9594509148515371E-2</v>
      </c>
      <c r="BP256" s="17" cm="1">
        <f t="array" ref="BP256">INDEX(BP$14:BP$114,$A256+1)+SUMPRODUCT(TRANSPOSE($E256:$G256),BP$7:BP$9)</f>
        <v>5.9551214436635122E-2</v>
      </c>
      <c r="BQ256" s="17" cm="1">
        <f t="array" ref="BQ256">INDEX(BQ$14:BQ$114,$A256+1)+SUMPRODUCT(TRANSPOSE($E256:$G256),BQ$7:BQ$9)</f>
        <v>5.9461147086654495E-2</v>
      </c>
      <c r="BR256" s="17" cm="1">
        <f t="array" ref="BR256">INDEX(BR$14:BR$114,$A256+1)+SUMPRODUCT(TRANSPOSE($E256:$G256),BR$7:BR$9)</f>
        <v>5.9338167994626642E-2</v>
      </c>
      <c r="BS256" s="17" cm="1">
        <f t="array" ref="BS256">INDEX(BS$14:BS$114,$A256+1)+SUMPRODUCT(TRANSPOSE($E256:$G256),BS$7:BS$9)</f>
        <v>5.9183126372732361E-2</v>
      </c>
      <c r="BT256" s="17" cm="1">
        <f t="array" ref="BT256">INDEX(BT$14:BT$114,$A256+1)+SUMPRODUCT(TRANSPOSE($E256:$G256),BT$7:BT$9)</f>
        <v>5.8997152164813924E-2</v>
      </c>
      <c r="BU256" s="17" cm="1">
        <f t="array" ref="BU256">INDEX(BU$14:BU$114,$A256+1)+SUMPRODUCT(TRANSPOSE($E256:$G256),BU$7:BU$9)</f>
        <v>5.8781635808064045E-2</v>
      </c>
      <c r="BV256" s="17" cm="1">
        <f t="array" ref="BV256">INDEX(BV$14:BV$114,$A256+1)+SUMPRODUCT(TRANSPOSE($E256:$G256),BV$7:BV$9)</f>
        <v>5.8538208074795026E-2</v>
      </c>
      <c r="BW256" s="17" cm="1">
        <f t="array" ref="BW256">INDEX(BW$14:BW$114,$A256+1)+SUMPRODUCT(TRANSPOSE($E256:$G256),BW$7:BW$9)</f>
        <v>5.826872368244583E-2</v>
      </c>
      <c r="BX256" s="17" cm="1">
        <f t="array" ref="BX256">INDEX(BX$14:BX$114,$A256+1)+SUMPRODUCT(TRANSPOSE($E256:$G256),BX$7:BX$9)</f>
        <v>5.7975243627104253E-2</v>
      </c>
      <c r="BY256" s="17" cm="1">
        <f t="array" ref="BY256">INDEX(BY$14:BY$114,$A256+1)+SUMPRODUCT(TRANSPOSE($E256:$G256),BY$7:BY$9)</f>
        <v>5.7660020891305272E-2</v>
      </c>
      <c r="BZ256" s="17" cm="1">
        <f t="array" ref="BZ256">INDEX(BZ$14:BZ$114,$A256+1)+SUMPRODUCT(TRANSPOSE($E256:$G256),BZ$7:BZ$9)</f>
        <v>5.7325483854449785E-2</v>
      </c>
      <c r="CA256" s="17" cm="1">
        <f t="array" ref="CA256">INDEX(CA$14:CA$114,$A256+1)+SUMPRODUCT(TRANSPOSE($E256:$G256),CA$7:CA$9)</f>
        <v>5.6982588706849899E-2</v>
      </c>
      <c r="CB256" s="17" cm="1">
        <f t="array" ref="CB256">INDEX(CB$14:CB$114,$A256+1)+SUMPRODUCT(TRANSPOSE($E256:$G256),CB$7:CB$9)</f>
        <v>5.6660955613950667E-2</v>
      </c>
      <c r="CC256" s="17" cm="1">
        <f t="array" ref="CC256">INDEX(CC$14:CC$114,$A256+1)+SUMPRODUCT(TRANSPOSE($E256:$G256),CC$7:CC$9)</f>
        <v>5.6359778282124892E-2</v>
      </c>
      <c r="CD256" s="17" cm="1">
        <f t="array" ref="CD256">INDEX(CD$14:CD$114,$A256+1)+SUMPRODUCT(TRANSPOSE($E256:$G256),CD$7:CD$9)</f>
        <v>5.6078299774305326E-2</v>
      </c>
      <c r="CE256" s="17" cm="1">
        <f t="array" ref="CE256">INDEX(CE$14:CE$114,$A256+1)+SUMPRODUCT(TRANSPOSE($E256:$G256),CE$7:CE$9)</f>
        <v>5.5815808117743212E-2</v>
      </c>
      <c r="CF256" s="17" cm="1">
        <f t="array" ref="CF256">INDEX(CF$14:CF$114,$A256+1)+SUMPRODUCT(TRANSPOSE($E256:$G256),CF$7:CF$9)</f>
        <v>5.5571632212847763E-2</v>
      </c>
      <c r="CG256" s="17" cm="1">
        <f t="array" ref="CG256">INDEX(CG$14:CG$114,$A256+1)+SUMPRODUCT(TRANSPOSE($E256:$G256),CG$7:CG$9)</f>
        <v>5.5345137793208252E-2</v>
      </c>
      <c r="CH256" s="17" cm="1">
        <f t="array" ref="CH256">INDEX(CH$14:CH$114,$A256+1)+SUMPRODUCT(TRANSPOSE($E256:$G256),CH$7:CH$9)</f>
        <v>5.5135723388688537E-2</v>
      </c>
      <c r="CI256" s="17" cm="1">
        <f t="array" ref="CI256">INDEX(CI$14:CI$114,$A256+1)+SUMPRODUCT(TRANSPOSE($E256:$G256),CI$7:CI$9)</f>
        <v>5.4942816180517093E-2</v>
      </c>
      <c r="CJ256" s="17" cm="1">
        <f t="array" ref="CJ256">INDEX(CJ$14:CJ$114,$A256+1)+SUMPRODUCT(TRANSPOSE($E256:$G256),CJ$7:CJ$9)</f>
        <v>5.4765868075425148E-2</v>
      </c>
      <c r="CK256" s="17" cm="1">
        <f t="array" ref="CK256">INDEX(CK$14:CK$114,$A256+1)+SUMPRODUCT(TRANSPOSE($E256:$G256),CK$7:CK$9)</f>
        <v>5.4643813288589235E-2</v>
      </c>
      <c r="CL256" s="17" cm="1">
        <f t="array" ref="CL256">INDEX(CL$14:CL$114,$A256+1)+SUMPRODUCT(TRANSPOSE($E256:$G256),CL$7:CL$9)</f>
        <v>5.4531579219340695E-2</v>
      </c>
      <c r="CM256" s="17" cm="1">
        <f t="array" ref="CM256">INDEX(CM$14:CM$114,$A256+1)+SUMPRODUCT(TRANSPOSE($E256:$G256),CM$7:CM$9)</f>
        <v>5.4428855695214926E-2</v>
      </c>
      <c r="CN256" s="17" cm="1">
        <f t="array" ref="CN256">INDEX(CN$14:CN$114,$A256+1)+SUMPRODUCT(TRANSPOSE($E256:$G256),CN$7:CN$9)</f>
        <v>5.4335328854458007E-2</v>
      </c>
      <c r="CO256" s="17" cm="1">
        <f t="array" ref="CO256">INDEX(CO$14:CO$114,$A256+1)+SUMPRODUCT(TRANSPOSE($E256:$G256),CO$7:CO$9)</f>
        <v>5.4250676378957738E-2</v>
      </c>
      <c r="CP256" s="17" cm="1">
        <f t="array" ref="CP256">INDEX(CP$14:CP$114,$A256+1)+SUMPRODUCT(TRANSPOSE($E256:$G256),CP$7:CP$9)</f>
        <v>5.417456176470746E-2</v>
      </c>
      <c r="CQ256" s="17" cm="1">
        <f t="array" ref="CQ256">INDEX(CQ$14:CQ$114,$A256+1)+SUMPRODUCT(TRANSPOSE($E256:$G256),CQ$7:CQ$9)</f>
        <v>5.4106628478666749E-2</v>
      </c>
      <c r="CR256" s="17" cm="1">
        <f t="array" ref="CR256">INDEX(CR$14:CR$114,$A256+1)+SUMPRODUCT(TRANSPOSE($E256:$G256),CR$7:CR$9)</f>
        <v>5.4046493203099163E-2</v>
      </c>
      <c r="CS256" s="17" cm="1">
        <f t="array" ref="CS256">INDEX(CS$14:CS$114,$A256+1)+SUMPRODUCT(TRANSPOSE($E256:$G256),CS$7:CS$9)</f>
        <v>5.3993738457924642E-2</v>
      </c>
      <c r="CT256" s="17" cm="1">
        <f t="array" ref="CT256">INDEX(CT$14:CT$114,$A256+1)+SUMPRODUCT(TRANSPOSE($E256:$G256),CT$7:CT$9)</f>
        <v>5.3947904200806515E-2</v>
      </c>
      <c r="CU256" s="17" cm="1">
        <f t="array" ref="CU256">INDEX(CU$14:CU$114,$A256+1)+SUMPRODUCT(TRANSPOSE($E256:$G256),CU$7:CU$9)</f>
        <v>5.3877351578763708E-2</v>
      </c>
      <c r="CV256" s="17" cm="1">
        <f t="array" ref="CV256">INDEX(CV$14:CV$114,$A256+1)+SUMPRODUCT(TRANSPOSE($E256:$G256),CV$7:CV$9)</f>
        <v>5.3820169386943437E-2</v>
      </c>
      <c r="CW256" s="17" cm="1">
        <f t="array" ref="CW256">INDEX(CW$14:CW$114,$A256+1)+SUMPRODUCT(TRANSPOSE($E256:$G256),CW$7:CW$9)</f>
        <v>5.3775458375716942E-2</v>
      </c>
      <c r="CX256" s="17" cm="1">
        <f t="array" ref="CX256">INDEX(CX$14:CX$114,$A256+1)+SUMPRODUCT(TRANSPOSE($E256:$G256),CX$7:CX$9)</f>
        <v>5.3718541266405948E-2</v>
      </c>
      <c r="CY256" s="17" cm="1">
        <f t="array" ref="CY256">INDEX(CY$14:CY$114,$A256+1)+SUMPRODUCT(TRANSPOSE($E256:$G256),CY$7:CY$9)</f>
        <v>5.3680395751714557E-2</v>
      </c>
      <c r="CZ256" s="17" cm="1">
        <f t="array" ref="CZ256">INDEX(CZ$14:CZ$114,$A256+1)+SUMPRODUCT(TRANSPOSE($E256:$G256),CZ$7:CZ$9)</f>
        <v>5.3636416235547255E-2</v>
      </c>
      <c r="DA256" s="17" cm="1">
        <f t="array" ref="DA256">INDEX(DA$14:DA$114,$A256+1)+SUMPRODUCT(TRANSPOSE($E256:$G256),DA$7:DA$9)</f>
        <v>5.3620175008106549E-2</v>
      </c>
      <c r="DB256" s="17" cm="1">
        <f t="array" ref="DB256">INDEX(DB$14:DB$114,$A256+1)+SUMPRODUCT(TRANSPOSE($E256:$G256),DB$7:DB$9)</f>
        <v>5.3612108936693756E-2</v>
      </c>
      <c r="DC256" s="17" cm="1">
        <f t="array" ref="DC256">INDEX(DC$14:DC$114,$A256+1)+SUMPRODUCT(TRANSPOSE($E256:$G256),DC$7:DC$9)</f>
        <v>5.3658133979079689E-2</v>
      </c>
      <c r="DD256" s="17" cm="1">
        <f t="array" ref="DD256">INDEX(DD$14:DD$114,$A256+1)+SUMPRODUCT(TRANSPOSE($E256:$G256),DD$7:DD$9)</f>
        <v>5.371630022585526E-2</v>
      </c>
    </row>
    <row r="257" spans="1:108" x14ac:dyDescent="0.25">
      <c r="A257" s="13">
        <f t="shared" si="136"/>
        <v>41</v>
      </c>
      <c r="B257" s="13">
        <f t="shared" si="137"/>
        <v>2</v>
      </c>
      <c r="C257" s="13">
        <f t="shared" ref="C257:D257" si="184">C156</f>
        <v>12</v>
      </c>
      <c r="D257" s="13">
        <f t="shared" si="184"/>
        <v>492</v>
      </c>
      <c r="E257" s="30">
        <f t="shared" si="155"/>
        <v>1.4999999999999998E-2</v>
      </c>
      <c r="F257" s="30">
        <f t="shared" si="152"/>
        <v>1.4999999999999998E-2</v>
      </c>
      <c r="G257" s="30">
        <f t="shared" si="153"/>
        <v>1.4999999999999998E-2</v>
      </c>
      <c r="H257" s="36">
        <f t="shared" si="127"/>
        <v>20492</v>
      </c>
      <c r="I257" s="17" cm="1">
        <f t="array" ref="I257">INDEX(I$14:I$114,$A257+1)+SUMPRODUCT(TRANSPOSE($E257:$G257),I$7:I$9)</f>
        <v>5.827849305975584E-2</v>
      </c>
      <c r="J257" s="17" cm="1">
        <f t="array" ref="J257">INDEX(J$14:J$114,$A257+1)+SUMPRODUCT(TRANSPOSE($E257:$G257),J$7:J$9)</f>
        <v>5.925650475743259E-2</v>
      </c>
      <c r="K257" s="17" cm="1">
        <f t="array" ref="K257">INDEX(K$14:K$114,$A257+1)+SUMPRODUCT(TRANSPOSE($E257:$G257),K$7:K$9)</f>
        <v>6.0192140387514401E-2</v>
      </c>
      <c r="L257" s="17" cm="1">
        <f t="array" ref="L257">INDEX(L$14:L$114,$A257+1)+SUMPRODUCT(TRANSPOSE($E257:$G257),L$7:L$9)</f>
        <v>6.1080131189023765E-2</v>
      </c>
      <c r="M257" s="17" cm="1">
        <f t="array" ref="M257">INDEX(M$14:M$114,$A257+1)+SUMPRODUCT(TRANSPOSE($E257:$G257),M$7:M$9)</f>
        <v>6.1915177718644507E-2</v>
      </c>
      <c r="N257" s="17" cm="1">
        <f t="array" ref="N257">INDEX(N$14:N$114,$A257+1)+SUMPRODUCT(TRANSPOSE($E257:$G257),N$7:N$9)</f>
        <v>6.2692005114400304E-2</v>
      </c>
      <c r="O257" s="17" cm="1">
        <f t="array" ref="O257">INDEX(O$14:O$114,$A257+1)+SUMPRODUCT(TRANSPOSE($E257:$G257),O$7:O$9)</f>
        <v>6.3405351089428005E-2</v>
      </c>
      <c r="P257" s="17" cm="1">
        <f t="array" ref="P257">INDEX(P$14:P$114,$A257+1)+SUMPRODUCT(TRANSPOSE($E257:$G257),P$7:P$9)</f>
        <v>6.4049960201690057E-2</v>
      </c>
      <c r="Q257" s="17" cm="1">
        <f t="array" ref="Q257">INDEX(Q$14:Q$114,$A257+1)+SUMPRODUCT(TRANSPOSE($E257:$G257),Q$7:Q$9)</f>
        <v>6.4620593765135501E-2</v>
      </c>
      <c r="R257" s="17" cm="1">
        <f t="array" ref="R257">INDEX(R$14:R$114,$A257+1)+SUMPRODUCT(TRANSPOSE($E257:$G257),R$7:R$9)</f>
        <v>6.5112028085574689E-2</v>
      </c>
      <c r="S257" s="17" cm="1">
        <f t="array" ref="S257">INDEX(S$14:S$114,$A257+1)+SUMPRODUCT(TRANSPOSE($E257:$G257),S$7:S$9)</f>
        <v>6.5519060962415984E-2</v>
      </c>
      <c r="T257" s="17" cm="1">
        <f t="array" ref="T257">INDEX(T$14:T$114,$A257+1)+SUMPRODUCT(TRANSPOSE($E257:$G257),T$7:T$9)</f>
        <v>6.5836507002421482E-2</v>
      </c>
      <c r="U257" s="17" cm="1">
        <f t="array" ref="U257">INDEX(U$14:U$114,$A257+1)+SUMPRODUCT(TRANSPOSE($E257:$G257),U$7:U$9)</f>
        <v>6.6059198558617957E-2</v>
      </c>
      <c r="V257" s="17" cm="1">
        <f t="array" ref="V257">INDEX(V$14:V$114,$A257+1)+SUMPRODUCT(TRANSPOSE($E257:$G257),V$7:V$9)</f>
        <v>6.618199580429672E-2</v>
      </c>
      <c r="W257" s="17" cm="1">
        <f t="array" ref="W257">INDEX(W$14:W$114,$A257+1)+SUMPRODUCT(TRANSPOSE($E257:$G257),W$7:W$9)</f>
        <v>6.6199779428821034E-2</v>
      </c>
      <c r="X257" s="17" cm="1">
        <f t="array" ref="X257">INDEX(X$14:X$114,$A257+1)+SUMPRODUCT(TRANSPOSE($E257:$G257),X$7:X$9)</f>
        <v>6.6107457644877549E-2</v>
      </c>
      <c r="Y257" s="17" cm="1">
        <f t="array" ref="Y257">INDEX(Y$14:Y$114,$A257+1)+SUMPRODUCT(TRANSPOSE($E257:$G257),Y$7:Y$9)</f>
        <v>6.589996274034568E-2</v>
      </c>
      <c r="Z257" s="17" cm="1">
        <f t="array" ref="Z257">INDEX(Z$14:Z$114,$A257+1)+SUMPRODUCT(TRANSPOSE($E257:$G257),Z$7:Z$9)</f>
        <v>6.5572257430150577E-2</v>
      </c>
      <c r="AA257" s="17" cm="1">
        <f t="array" ref="AA257">INDEX(AA$14:AA$114,$A257+1)+SUMPRODUCT(TRANSPOSE($E257:$G257),AA$7:AA$9)</f>
        <v>6.5119332881801911E-2</v>
      </c>
      <c r="AB257" s="17" cm="1">
        <f t="array" ref="AB257">INDEX(AB$14:AB$114,$A257+1)+SUMPRODUCT(TRANSPOSE($E257:$G257),AB$7:AB$9)</f>
        <v>6.4711867742795665E-2</v>
      </c>
      <c r="AC257" s="17" cm="1">
        <f t="array" ref="AC257">INDEX(AC$14:AC$114,$A257+1)+SUMPRODUCT(TRANSPOSE($E257:$G257),AC$7:AC$9)</f>
        <v>6.434334504373504E-2</v>
      </c>
      <c r="AD257" s="17" cm="1">
        <f t="array" ref="AD257">INDEX(AD$14:AD$114,$A257+1)+SUMPRODUCT(TRANSPOSE($E257:$G257),AD$7:AD$9)</f>
        <v>6.4008436679054176E-2</v>
      </c>
      <c r="AE257" s="17" cm="1">
        <f t="array" ref="AE257">INDEX(AE$14:AE$114,$A257+1)+SUMPRODUCT(TRANSPOSE($E257:$G257),AE$7:AE$9)</f>
        <v>6.3702744133097594E-2</v>
      </c>
      <c r="AF257" s="17" cm="1">
        <f t="array" ref="AF257">INDEX(AF$14:AF$114,$A257+1)+SUMPRODUCT(TRANSPOSE($E257:$G257),AF$7:AF$9)</f>
        <v>6.3422604222803297E-2</v>
      </c>
      <c r="AG257" s="17" cm="1">
        <f t="array" ref="AG257">INDEX(AG$14:AG$114,$A257+1)+SUMPRODUCT(TRANSPOSE($E257:$G257),AG$7:AG$9)</f>
        <v>6.3164941598980215E-2</v>
      </c>
      <c r="AH257" s="17" cm="1">
        <f t="array" ref="AH257">INDEX(AH$14:AH$114,$A257+1)+SUMPRODUCT(TRANSPOSE($E257:$G257),AH$7:AH$9)</f>
        <v>6.2927155381836117E-2</v>
      </c>
      <c r="AI257" s="17" cm="1">
        <f t="array" ref="AI257">INDEX(AI$14:AI$114,$A257+1)+SUMPRODUCT(TRANSPOSE($E257:$G257),AI$7:AI$9)</f>
        <v>6.2707031057105053E-2</v>
      </c>
      <c r="AJ257" s="17" cm="1">
        <f t="array" ref="AJ257">INDEX(AJ$14:AJ$114,$A257+1)+SUMPRODUCT(TRANSPOSE($E257:$G257),AJ$7:AJ$9)</f>
        <v>6.2502671301081766E-2</v>
      </c>
      <c r="AK257" s="17" cm="1">
        <f t="array" ref="AK257">INDEX(AK$14:AK$114,$A257+1)+SUMPRODUCT(TRANSPOSE($E257:$G257),AK$7:AK$9)</f>
        <v>6.2312441153962048E-2</v>
      </c>
      <c r="AL257" s="17" cm="1">
        <f t="array" ref="AL257">INDEX(AL$14:AL$114,$A257+1)+SUMPRODUCT(TRANSPOSE($E257:$G257),AL$7:AL$9)</f>
        <v>6.2134924185359805E-2</v>
      </c>
      <c r="AM257" s="17" cm="1">
        <f t="array" ref="AM257">INDEX(AM$14:AM$114,$A257+1)+SUMPRODUCT(TRANSPOSE($E257:$G257),AM$7:AM$9)</f>
        <v>6.1968887164022143E-2</v>
      </c>
      <c r="AN257" s="17" cm="1">
        <f t="array" ref="AN257">INDEX(AN$14:AN$114,$A257+1)+SUMPRODUCT(TRANSPOSE($E257:$G257),AN$7:AN$9)</f>
        <v>6.1813251367183061E-2</v>
      </c>
      <c r="AO257" s="17" cm="1">
        <f t="array" ref="AO257">INDEX(AO$14:AO$114,$A257+1)+SUMPRODUCT(TRANSPOSE($E257:$G257),AO$7:AO$9)</f>
        <v>6.1667069118012216E-2</v>
      </c>
      <c r="AP257" s="17" cm="1">
        <f t="array" ref="AP257">INDEX(AP$14:AP$114,$A257+1)+SUMPRODUCT(TRANSPOSE($E257:$G257),AP$7:AP$9)</f>
        <v>6.15295044724634E-2</v>
      </c>
      <c r="AQ257" s="17" cm="1">
        <f t="array" ref="AQ257">INDEX(AQ$14:AQ$114,$A257+1)+SUMPRODUCT(TRANSPOSE($E257:$G257),AQ$7:AQ$9)</f>
        <v>6.1399817223903516E-2</v>
      </c>
      <c r="AR257" s="17" cm="1">
        <f t="array" ref="AR257">INDEX(AR$14:AR$114,$A257+1)+SUMPRODUCT(TRANSPOSE($E257:$G257),AR$7:AR$9)</f>
        <v>6.1277349579076476E-2</v>
      </c>
      <c r="AS257" s="17" cm="1">
        <f t="array" ref="AS257">INDEX(AS$14:AS$114,$A257+1)+SUMPRODUCT(TRANSPOSE($E257:$G257),AS$7:AS$9)</f>
        <v>6.1161514999016883E-2</v>
      </c>
      <c r="AT257" s="17" cm="1">
        <f t="array" ref="AT257">INDEX(AT$14:AT$114,$A257+1)+SUMPRODUCT(TRANSPOSE($E257:$G257),AT$7:AT$9)</f>
        <v>6.1051788805333337E-2</v>
      </c>
      <c r="AU257" s="17" cm="1">
        <f t="array" ref="AU257">INDEX(AU$14:AU$114,$A257+1)+SUMPRODUCT(TRANSPOSE($E257:$G257),AU$7:AU$9)</f>
        <v>6.0947700234401755E-2</v>
      </c>
      <c r="AV257" s="17" cm="1">
        <f t="array" ref="AV257">INDEX(AV$14:AV$114,$A257+1)+SUMPRODUCT(TRANSPOSE($E257:$G257),AV$7:AV$9)</f>
        <v>6.0848825685621541E-2</v>
      </c>
      <c r="AW257" s="17" cm="1">
        <f t="array" ref="AW257">INDEX(AW$14:AW$114,$A257+1)+SUMPRODUCT(TRANSPOSE($E257:$G257),AW$7:AW$9)</f>
        <v>6.0754782959506634E-2</v>
      </c>
      <c r="AX257" s="17" cm="1">
        <f t="array" ref="AX257">INDEX(AX$14:AX$114,$A257+1)+SUMPRODUCT(TRANSPOSE($E257:$G257),AX$7:AX$9)</f>
        <v>6.0665226320342311E-2</v>
      </c>
      <c r="AY257" s="17" cm="1">
        <f t="array" ref="AY257">INDEX(AY$14:AY$114,$A257+1)+SUMPRODUCT(TRANSPOSE($E257:$G257),AY$7:AY$9)</f>
        <v>6.0579842248957502E-2</v>
      </c>
      <c r="AZ257" s="17" cm="1">
        <f t="array" ref="AZ257">INDEX(AZ$14:AZ$114,$A257+1)+SUMPRODUCT(TRANSPOSE($E257:$G257),AZ$7:AZ$9)</f>
        <v>6.0498345775628612E-2</v>
      </c>
      <c r="BA257" s="17" cm="1">
        <f t="array" ref="BA257">INDEX(BA$14:BA$114,$A257+1)+SUMPRODUCT(TRANSPOSE($E257:$G257),BA$7:BA$9)</f>
        <v>6.0420477302730466E-2</v>
      </c>
      <c r="BB257" s="17" cm="1">
        <f t="array" ref="BB257">INDEX(BB$14:BB$114,$A257+1)+SUMPRODUCT(TRANSPOSE($E257:$G257),BB$7:BB$9)</f>
        <v>6.0345999842487216E-2</v>
      </c>
      <c r="BC257" s="17" cm="1">
        <f t="array" ref="BC257">INDEX(BC$14:BC$114,$A257+1)+SUMPRODUCT(TRANSPOSE($E257:$G257),BC$7:BC$9)</f>
        <v>6.0274696607901843E-2</v>
      </c>
      <c r="BD257" s="17" cm="1">
        <f t="array" ref="BD257">INDEX(BD$14:BD$114,$A257+1)+SUMPRODUCT(TRANSPOSE($E257:$G257),BD$7:BD$9)</f>
        <v>6.0206368905281069E-2</v>
      </c>
      <c r="BE257" s="17" cm="1">
        <f t="array" ref="BE257">INDEX(BE$14:BE$114,$A257+1)+SUMPRODUCT(TRANSPOSE($E257:$G257),BE$7:BE$9)</f>
        <v>6.0140834285206876E-2</v>
      </c>
      <c r="BF257" s="17" cm="1">
        <f t="array" ref="BF257">INDEX(BF$14:BF$114,$A257+1)+SUMPRODUCT(TRANSPOSE($E257:$G257),BF$7:BF$9)</f>
        <v>6.0077924915716271E-2</v>
      </c>
      <c r="BG257" s="17" cm="1">
        <f t="array" ref="BG257">INDEX(BG$14:BG$114,$A257+1)+SUMPRODUCT(TRANSPOSE($E257:$G257),BG$7:BG$9)</f>
        <v>6.0017486147148844E-2</v>
      </c>
      <c r="BH257" s="17" cm="1">
        <f t="array" ref="BH257">INDEX(BH$14:BH$114,$A257+1)+SUMPRODUCT(TRANSPOSE($E257:$G257),BH$7:BH$9)</f>
        <v>5.9959375242824783E-2</v>
      </c>
      <c r="BI257" s="17" cm="1">
        <f t="array" ref="BI257">INDEX(BI$14:BI$114,$A257+1)+SUMPRODUCT(TRANSPOSE($E257:$G257),BI$7:BI$9)</f>
        <v>5.9903460253615357E-2</v>
      </c>
      <c r="BJ257" s="17" cm="1">
        <f t="array" ref="BJ257">INDEX(BJ$14:BJ$114,$A257+1)+SUMPRODUCT(TRANSPOSE($E257:$G257),BJ$7:BJ$9)</f>
        <v>5.9849619017734321E-2</v>
      </c>
      <c r="BK257" s="17" cm="1">
        <f t="array" ref="BK257">INDEX(BK$14:BK$114,$A257+1)+SUMPRODUCT(TRANSPOSE($E257:$G257),BK$7:BK$9)</f>
        <v>5.9797738269789499E-2</v>
      </c>
      <c r="BL257" s="17" cm="1">
        <f t="array" ref="BL257">INDEX(BL$14:BL$114,$A257+1)+SUMPRODUCT(TRANSPOSE($E257:$G257),BL$7:BL$9)</f>
        <v>5.974771284541612E-2</v>
      </c>
      <c r="BM257" s="17" cm="1">
        <f t="array" ref="BM257">INDEX(BM$14:BM$114,$A257+1)+SUMPRODUCT(TRANSPOSE($E257:$G257),BM$7:BM$9)</f>
        <v>5.9699444969742874E-2</v>
      </c>
      <c r="BN257" s="17" cm="1">
        <f t="array" ref="BN257">INDEX(BN$14:BN$114,$A257+1)+SUMPRODUCT(TRANSPOSE($E257:$G257),BN$7:BN$9)</f>
        <v>5.9652843619558124E-2</v>
      </c>
      <c r="BO257" s="17" cm="1">
        <f t="array" ref="BO257">INDEX(BO$14:BO$114,$A257+1)+SUMPRODUCT(TRANSPOSE($E257:$G257),BO$7:BO$9)</f>
        <v>5.9607823950420843E-2</v>
      </c>
      <c r="BP257" s="17" cm="1">
        <f t="array" ref="BP257">INDEX(BP$14:BP$114,$A257+1)+SUMPRODUCT(TRANSPOSE($E257:$G257),BP$7:BP$9)</f>
        <v>5.9551214436635122E-2</v>
      </c>
      <c r="BQ257" s="17" cm="1">
        <f t="array" ref="BQ257">INDEX(BQ$14:BQ$114,$A257+1)+SUMPRODUCT(TRANSPOSE($E257:$G257),BQ$7:BQ$9)</f>
        <v>5.9461147086654495E-2</v>
      </c>
      <c r="BR257" s="17" cm="1">
        <f t="array" ref="BR257">INDEX(BR$14:BR$114,$A257+1)+SUMPRODUCT(TRANSPOSE($E257:$G257),BR$7:BR$9)</f>
        <v>5.9338167994626642E-2</v>
      </c>
      <c r="BS257" s="17" cm="1">
        <f t="array" ref="BS257">INDEX(BS$14:BS$114,$A257+1)+SUMPRODUCT(TRANSPOSE($E257:$G257),BS$7:BS$9)</f>
        <v>5.9183126372732361E-2</v>
      </c>
      <c r="BT257" s="17" cm="1">
        <f t="array" ref="BT257">INDEX(BT$14:BT$114,$A257+1)+SUMPRODUCT(TRANSPOSE($E257:$G257),BT$7:BT$9)</f>
        <v>5.8997152164813924E-2</v>
      </c>
      <c r="BU257" s="17" cm="1">
        <f t="array" ref="BU257">INDEX(BU$14:BU$114,$A257+1)+SUMPRODUCT(TRANSPOSE($E257:$G257),BU$7:BU$9)</f>
        <v>5.8781635808064045E-2</v>
      </c>
      <c r="BV257" s="17" cm="1">
        <f t="array" ref="BV257">INDEX(BV$14:BV$114,$A257+1)+SUMPRODUCT(TRANSPOSE($E257:$G257),BV$7:BV$9)</f>
        <v>5.8538208074795026E-2</v>
      </c>
      <c r="BW257" s="17" cm="1">
        <f t="array" ref="BW257">INDEX(BW$14:BW$114,$A257+1)+SUMPRODUCT(TRANSPOSE($E257:$G257),BW$7:BW$9)</f>
        <v>5.826872368244583E-2</v>
      </c>
      <c r="BX257" s="17" cm="1">
        <f t="array" ref="BX257">INDEX(BX$14:BX$114,$A257+1)+SUMPRODUCT(TRANSPOSE($E257:$G257),BX$7:BX$9)</f>
        <v>5.7975243627104253E-2</v>
      </c>
      <c r="BY257" s="17" cm="1">
        <f t="array" ref="BY257">INDEX(BY$14:BY$114,$A257+1)+SUMPRODUCT(TRANSPOSE($E257:$G257),BY$7:BY$9)</f>
        <v>5.7660020891305272E-2</v>
      </c>
      <c r="BZ257" s="17" cm="1">
        <f t="array" ref="BZ257">INDEX(BZ$14:BZ$114,$A257+1)+SUMPRODUCT(TRANSPOSE($E257:$G257),BZ$7:BZ$9)</f>
        <v>5.7325483854449785E-2</v>
      </c>
      <c r="CA257" s="17" cm="1">
        <f t="array" ref="CA257">INDEX(CA$14:CA$114,$A257+1)+SUMPRODUCT(TRANSPOSE($E257:$G257),CA$7:CA$9)</f>
        <v>5.6982588706849899E-2</v>
      </c>
      <c r="CB257" s="17" cm="1">
        <f t="array" ref="CB257">INDEX(CB$14:CB$114,$A257+1)+SUMPRODUCT(TRANSPOSE($E257:$G257),CB$7:CB$9)</f>
        <v>5.6660955613950667E-2</v>
      </c>
      <c r="CC257" s="17" cm="1">
        <f t="array" ref="CC257">INDEX(CC$14:CC$114,$A257+1)+SUMPRODUCT(TRANSPOSE($E257:$G257),CC$7:CC$9)</f>
        <v>5.6359778282124892E-2</v>
      </c>
      <c r="CD257" s="17" cm="1">
        <f t="array" ref="CD257">INDEX(CD$14:CD$114,$A257+1)+SUMPRODUCT(TRANSPOSE($E257:$G257),CD$7:CD$9)</f>
        <v>5.6078299774305326E-2</v>
      </c>
      <c r="CE257" s="17" cm="1">
        <f t="array" ref="CE257">INDEX(CE$14:CE$114,$A257+1)+SUMPRODUCT(TRANSPOSE($E257:$G257),CE$7:CE$9)</f>
        <v>5.5815808117743212E-2</v>
      </c>
      <c r="CF257" s="17" cm="1">
        <f t="array" ref="CF257">INDEX(CF$14:CF$114,$A257+1)+SUMPRODUCT(TRANSPOSE($E257:$G257),CF$7:CF$9)</f>
        <v>5.5571632212847763E-2</v>
      </c>
      <c r="CG257" s="17" cm="1">
        <f t="array" ref="CG257">INDEX(CG$14:CG$114,$A257+1)+SUMPRODUCT(TRANSPOSE($E257:$G257),CG$7:CG$9)</f>
        <v>5.5345137793208252E-2</v>
      </c>
      <c r="CH257" s="17" cm="1">
        <f t="array" ref="CH257">INDEX(CH$14:CH$114,$A257+1)+SUMPRODUCT(TRANSPOSE($E257:$G257),CH$7:CH$9)</f>
        <v>5.5135723388688537E-2</v>
      </c>
      <c r="CI257" s="17" cm="1">
        <f t="array" ref="CI257">INDEX(CI$14:CI$114,$A257+1)+SUMPRODUCT(TRANSPOSE($E257:$G257),CI$7:CI$9)</f>
        <v>5.4942816180517093E-2</v>
      </c>
      <c r="CJ257" s="17" cm="1">
        <f t="array" ref="CJ257">INDEX(CJ$14:CJ$114,$A257+1)+SUMPRODUCT(TRANSPOSE($E257:$G257),CJ$7:CJ$9)</f>
        <v>5.4765868075425148E-2</v>
      </c>
      <c r="CK257" s="17" cm="1">
        <f t="array" ref="CK257">INDEX(CK$14:CK$114,$A257+1)+SUMPRODUCT(TRANSPOSE($E257:$G257),CK$7:CK$9)</f>
        <v>5.4643813288589235E-2</v>
      </c>
      <c r="CL257" s="17" cm="1">
        <f t="array" ref="CL257">INDEX(CL$14:CL$114,$A257+1)+SUMPRODUCT(TRANSPOSE($E257:$G257),CL$7:CL$9)</f>
        <v>5.4531579219340695E-2</v>
      </c>
      <c r="CM257" s="17" cm="1">
        <f t="array" ref="CM257">INDEX(CM$14:CM$114,$A257+1)+SUMPRODUCT(TRANSPOSE($E257:$G257),CM$7:CM$9)</f>
        <v>5.4428855695214926E-2</v>
      </c>
      <c r="CN257" s="17" cm="1">
        <f t="array" ref="CN257">INDEX(CN$14:CN$114,$A257+1)+SUMPRODUCT(TRANSPOSE($E257:$G257),CN$7:CN$9)</f>
        <v>5.4335328854458007E-2</v>
      </c>
      <c r="CO257" s="17" cm="1">
        <f t="array" ref="CO257">INDEX(CO$14:CO$114,$A257+1)+SUMPRODUCT(TRANSPOSE($E257:$G257),CO$7:CO$9)</f>
        <v>5.4250676378957738E-2</v>
      </c>
      <c r="CP257" s="17" cm="1">
        <f t="array" ref="CP257">INDEX(CP$14:CP$114,$A257+1)+SUMPRODUCT(TRANSPOSE($E257:$G257),CP$7:CP$9)</f>
        <v>5.417456176470746E-2</v>
      </c>
      <c r="CQ257" s="17" cm="1">
        <f t="array" ref="CQ257">INDEX(CQ$14:CQ$114,$A257+1)+SUMPRODUCT(TRANSPOSE($E257:$G257),CQ$7:CQ$9)</f>
        <v>5.4106628478666749E-2</v>
      </c>
      <c r="CR257" s="17" cm="1">
        <f t="array" ref="CR257">INDEX(CR$14:CR$114,$A257+1)+SUMPRODUCT(TRANSPOSE($E257:$G257),CR$7:CR$9)</f>
        <v>5.4046493203099163E-2</v>
      </c>
      <c r="CS257" s="17" cm="1">
        <f t="array" ref="CS257">INDEX(CS$14:CS$114,$A257+1)+SUMPRODUCT(TRANSPOSE($E257:$G257),CS$7:CS$9)</f>
        <v>5.3993738457924642E-2</v>
      </c>
      <c r="CT257" s="17" cm="1">
        <f t="array" ref="CT257">INDEX(CT$14:CT$114,$A257+1)+SUMPRODUCT(TRANSPOSE($E257:$G257),CT$7:CT$9)</f>
        <v>5.3947904200806515E-2</v>
      </c>
      <c r="CU257" s="17" cm="1">
        <f t="array" ref="CU257">INDEX(CU$14:CU$114,$A257+1)+SUMPRODUCT(TRANSPOSE($E257:$G257),CU$7:CU$9)</f>
        <v>5.3877351578763708E-2</v>
      </c>
      <c r="CV257" s="17" cm="1">
        <f t="array" ref="CV257">INDEX(CV$14:CV$114,$A257+1)+SUMPRODUCT(TRANSPOSE($E257:$G257),CV$7:CV$9)</f>
        <v>5.3820169386943437E-2</v>
      </c>
      <c r="CW257" s="17" cm="1">
        <f t="array" ref="CW257">INDEX(CW$14:CW$114,$A257+1)+SUMPRODUCT(TRANSPOSE($E257:$G257),CW$7:CW$9)</f>
        <v>5.3775458375716942E-2</v>
      </c>
      <c r="CX257" s="17" cm="1">
        <f t="array" ref="CX257">INDEX(CX$14:CX$114,$A257+1)+SUMPRODUCT(TRANSPOSE($E257:$G257),CX$7:CX$9)</f>
        <v>5.3718541266405948E-2</v>
      </c>
      <c r="CY257" s="17" cm="1">
        <f t="array" ref="CY257">INDEX(CY$14:CY$114,$A257+1)+SUMPRODUCT(TRANSPOSE($E257:$G257),CY$7:CY$9)</f>
        <v>5.3680395751714557E-2</v>
      </c>
      <c r="CZ257" s="17" cm="1">
        <f t="array" ref="CZ257">INDEX(CZ$14:CZ$114,$A257+1)+SUMPRODUCT(TRANSPOSE($E257:$G257),CZ$7:CZ$9)</f>
        <v>5.3636416235547255E-2</v>
      </c>
      <c r="DA257" s="17" cm="1">
        <f t="array" ref="DA257">INDEX(DA$14:DA$114,$A257+1)+SUMPRODUCT(TRANSPOSE($E257:$G257),DA$7:DA$9)</f>
        <v>5.3620175008106549E-2</v>
      </c>
      <c r="DB257" s="17" cm="1">
        <f t="array" ref="DB257">INDEX(DB$14:DB$114,$A257+1)+SUMPRODUCT(TRANSPOSE($E257:$G257),DB$7:DB$9)</f>
        <v>5.3612108936693756E-2</v>
      </c>
      <c r="DC257" s="17" cm="1">
        <f t="array" ref="DC257">INDEX(DC$14:DC$114,$A257+1)+SUMPRODUCT(TRANSPOSE($E257:$G257),DC$7:DC$9)</f>
        <v>5.3658133979079689E-2</v>
      </c>
      <c r="DD257" s="17" cm="1">
        <f t="array" ref="DD257">INDEX(DD$14:DD$114,$A257+1)+SUMPRODUCT(TRANSPOSE($E257:$G257),DD$7:DD$9)</f>
        <v>5.371630022585526E-2</v>
      </c>
    </row>
    <row r="258" spans="1:108" x14ac:dyDescent="0.25">
      <c r="A258" s="13">
        <f t="shared" si="136"/>
        <v>42</v>
      </c>
      <c r="B258" s="13">
        <f t="shared" si="137"/>
        <v>2</v>
      </c>
      <c r="C258" s="13">
        <f t="shared" ref="C258:D258" si="185">C157</f>
        <v>12</v>
      </c>
      <c r="D258" s="13">
        <f t="shared" si="185"/>
        <v>504</v>
      </c>
      <c r="E258" s="30">
        <f t="shared" si="155"/>
        <v>1.4999999999999998E-2</v>
      </c>
      <c r="F258" s="30">
        <f t="shared" si="152"/>
        <v>1.4999999999999998E-2</v>
      </c>
      <c r="G258" s="30">
        <f t="shared" si="153"/>
        <v>1.4999999999999998E-2</v>
      </c>
      <c r="H258" s="36">
        <f t="shared" si="127"/>
        <v>20504</v>
      </c>
      <c r="I258" s="17" cm="1">
        <f t="array" ref="I258">INDEX(I$14:I$114,$A258+1)+SUMPRODUCT(TRANSPOSE($E258:$G258),I$7:I$9)</f>
        <v>6.0235433283058235E-2</v>
      </c>
      <c r="J258" s="17" cm="1">
        <f t="array" ref="J258">INDEX(J$14:J$114,$A258+1)+SUMPRODUCT(TRANSPOSE($E258:$G258),J$7:J$9)</f>
        <v>6.1150279949076722E-2</v>
      </c>
      <c r="K258" s="17" cm="1">
        <f t="array" ref="K258">INDEX(K$14:K$114,$A258+1)+SUMPRODUCT(TRANSPOSE($E258:$G258),K$7:K$9)</f>
        <v>6.201568147273516E-2</v>
      </c>
      <c r="L258" s="17" cm="1">
        <f t="array" ref="L258">INDEX(L$14:L$114,$A258+1)+SUMPRODUCT(TRANSPOSE($E258:$G258),L$7:L$9)</f>
        <v>6.2826327916218547E-2</v>
      </c>
      <c r="M258" s="17" cm="1">
        <f t="array" ref="M258">INDEX(M$14:M$114,$A258+1)+SUMPRODUCT(TRANSPOSE($E258:$G258),M$7:M$9)</f>
        <v>6.3576945526694892E-2</v>
      </c>
      <c r="N258" s="17" cm="1">
        <f t="array" ref="N258">INDEX(N$14:N$114,$A258+1)+SUMPRODUCT(TRANSPOSE($E258:$G258),N$7:N$9)</f>
        <v>6.4262273537612921E-2</v>
      </c>
      <c r="O258" s="17" cm="1">
        <f t="array" ref="O258">INDEX(O$14:O$114,$A258+1)+SUMPRODUCT(TRANSPOSE($E258:$G258),O$7:O$9)</f>
        <v>6.4877057768898946E-2</v>
      </c>
      <c r="P258" s="17" cm="1">
        <f t="array" ref="P258">INDEX(P$14:P$114,$A258+1)+SUMPRODUCT(TRANSPOSE($E258:$G258),P$7:P$9)</f>
        <v>6.5416062367290681E-2</v>
      </c>
      <c r="Q258" s="17" cm="1">
        <f t="array" ref="Q258">INDEX(Q$14:Q$114,$A258+1)+SUMPRODUCT(TRANSPOSE($E258:$G258),Q$7:Q$9)</f>
        <v>6.5874067375637377E-2</v>
      </c>
      <c r="R258" s="17" cm="1">
        <f t="array" ref="R258">INDEX(R$14:R$114,$A258+1)+SUMPRODUCT(TRANSPOSE($E258:$G258),R$7:R$9)</f>
        <v>6.6245875824056596E-2</v>
      </c>
      <c r="S258" s="17" cm="1">
        <f t="array" ref="S258">INDEX(S$14:S$114,$A258+1)+SUMPRODUCT(TRANSPOSE($E258:$G258),S$7:S$9)</f>
        <v>6.6526308308986523E-2</v>
      </c>
      <c r="T258" s="17" cm="1">
        <f t="array" ref="T258">INDEX(T$14:T$114,$A258+1)+SUMPRODUCT(TRANSPOSE($E258:$G258),T$7:T$9)</f>
        <v>6.6710204055853692E-2</v>
      </c>
      <c r="U258" s="17" cm="1">
        <f t="array" ref="U258">INDEX(U$14:U$114,$A258+1)+SUMPRODUCT(TRANSPOSE($E258:$G258),U$7:U$9)</f>
        <v>6.6792431786162218E-2</v>
      </c>
      <c r="V258" s="17" cm="1">
        <f t="array" ref="V258">INDEX(V$14:V$114,$A258+1)+SUMPRODUCT(TRANSPOSE($E258:$G258),V$7:V$9)</f>
        <v>6.6767881631697321E-2</v>
      </c>
      <c r="W258" s="17" cm="1">
        <f t="array" ref="W258">INDEX(W$14:W$114,$A258+1)+SUMPRODUCT(TRANSPOSE($E258:$G258),W$7:W$9)</f>
        <v>6.6631472649469323E-2</v>
      </c>
      <c r="X258" s="17" cm="1">
        <f t="array" ref="X258">INDEX(X$14:X$114,$A258+1)+SUMPRODUCT(TRANSPOSE($E258:$G258),X$7:X$9)</f>
        <v>6.6378149046167984E-2</v>
      </c>
      <c r="Y258" s="17" cm="1">
        <f t="array" ref="Y258">INDEX(Y$14:Y$114,$A258+1)+SUMPRODUCT(TRANSPOSE($E258:$G258),Y$7:Y$9)</f>
        <v>6.600288691230935E-2</v>
      </c>
      <c r="Z258" s="17" cm="1">
        <f t="array" ref="Z258">INDEX(Z$14:Z$114,$A258+1)+SUMPRODUCT(TRANSPOSE($E258:$G258),Z$7:Z$9)</f>
        <v>6.5500692048557768E-2</v>
      </c>
      <c r="AA258" s="17" cm="1">
        <f t="array" ref="AA258">INDEX(AA$14:AA$114,$A258+1)+SUMPRODUCT(TRANSPOSE($E258:$G258),AA$7:AA$9)</f>
        <v>6.5051563207280866E-2</v>
      </c>
      <c r="AB258" s="17" cm="1">
        <f t="array" ref="AB258">INDEX(AB$14:AB$114,$A258+1)+SUMPRODUCT(TRANSPOSE($E258:$G258),AB$7:AB$9)</f>
        <v>6.4647511429224064E-2</v>
      </c>
      <c r="AC258" s="17" cm="1">
        <f t="array" ref="AC258">INDEX(AC$14:AC$114,$A258+1)+SUMPRODUCT(TRANSPOSE($E258:$G258),AC$7:AC$9)</f>
        <v>6.4282074744791501E-2</v>
      </c>
      <c r="AD258" s="17" cm="1">
        <f t="array" ref="AD258">INDEX(AD$14:AD$114,$A258+1)+SUMPRODUCT(TRANSPOSE($E258:$G258),AD$7:AD$9)</f>
        <v>6.3949969982271065E-2</v>
      </c>
      <c r="AE258" s="17" cm="1">
        <f t="array" ref="AE258">INDEX(AE$14:AE$114,$A258+1)+SUMPRODUCT(TRANSPOSE($E258:$G258),AE$7:AE$9)</f>
        <v>6.3646835695927967E-2</v>
      </c>
      <c r="AF258" s="17" cm="1">
        <f t="array" ref="AF258">INDEX(AF$14:AF$114,$A258+1)+SUMPRODUCT(TRANSPOSE($E258:$G258),AF$7:AF$9)</f>
        <v>6.3369039556889634E-2</v>
      </c>
      <c r="AG258" s="17" cm="1">
        <f t="array" ref="AG258">INDEX(AG$14:AG$114,$A258+1)+SUMPRODUCT(TRANSPOSE($E258:$G258),AG$7:AG$9)</f>
        <v>6.3113532104773426E-2</v>
      </c>
      <c r="AH258" s="17" cm="1">
        <f t="array" ref="AH258">INDEX(AH$14:AH$114,$A258+1)+SUMPRODUCT(TRANSPOSE($E258:$G258),AH$7:AH$9)</f>
        <v>6.2877734343420241E-2</v>
      </c>
      <c r="AI258" s="17" cm="1">
        <f t="array" ref="AI258">INDEX(AI$14:AI$114,$A258+1)+SUMPRODUCT(TRANSPOSE($E258:$G258),AI$7:AI$9)</f>
        <v>6.2659450382703916E-2</v>
      </c>
      <c r="AJ258" s="17" cm="1">
        <f t="array" ref="AJ258">INDEX(AJ$14:AJ$114,$A258+1)+SUMPRODUCT(TRANSPOSE($E258:$G258),AJ$7:AJ$9)</f>
        <v>6.2456798848636294E-2</v>
      </c>
      <c r="AK258" s="17" cm="1">
        <f t="array" ref="AK258">INDEX(AK$14:AK$114,$A258+1)+SUMPRODUCT(TRANSPOSE($E258:$G258),AK$7:AK$9)</f>
        <v>6.2268158520121783E-2</v>
      </c>
      <c r="AL258" s="17" cm="1">
        <f t="array" ref="AL258">INDEX(AL$14:AL$114,$A258+1)+SUMPRODUCT(TRANSPOSE($E258:$G258),AL$7:AL$9)</f>
        <v>6.2092124864760664E-2</v>
      </c>
      <c r="AM258" s="17" cm="1">
        <f t="array" ref="AM258">INDEX(AM$14:AM$114,$A258+1)+SUMPRODUCT(TRANSPOSE($E258:$G258),AM$7:AM$9)</f>
        <v>6.192747500684713E-2</v>
      </c>
      <c r="AN258" s="17" cm="1">
        <f t="array" ref="AN258">INDEX(AN$14:AN$114,$A258+1)+SUMPRODUCT(TRANSPOSE($E258:$G258),AN$7:AN$9)</f>
        <v>6.1773139278821984E-2</v>
      </c>
      <c r="AO258" s="17" cm="1">
        <f t="array" ref="AO258">INDEX(AO$14:AO$114,$A258+1)+SUMPRODUCT(TRANSPOSE($E258:$G258),AO$7:AO$9)</f>
        <v>6.1628177956612448E-2</v>
      </c>
      <c r="AP258" s="17" cm="1">
        <f t="array" ref="AP258">INDEX(AP$14:AP$114,$A258+1)+SUMPRODUCT(TRANSPOSE($E258:$G258),AP$7:AP$9)</f>
        <v>6.1491762109299283E-2</v>
      </c>
      <c r="AQ258" s="17" cm="1">
        <f t="array" ref="AQ258">INDEX(AQ$14:AQ$114,$A258+1)+SUMPRODUCT(TRANSPOSE($E258:$G258),AQ$7:AQ$9)</f>
        <v>6.1363157738535498E-2</v>
      </c>
      <c r="AR258" s="17" cm="1">
        <f t="array" ref="AR258">INDEX(AR$14:AR$114,$A258+1)+SUMPRODUCT(TRANSPOSE($E258:$G258),AR$7:AR$9)</f>
        <v>6.1241712566745807E-2</v>
      </c>
      <c r="AS258" s="17" cm="1">
        <f t="array" ref="AS258">INDEX(AS$14:AS$114,$A258+1)+SUMPRODUCT(TRANSPOSE($E258:$G258),AS$7:AS$9)</f>
        <v>6.1126844972006031E-2</v>
      </c>
      <c r="AT258" s="17" cm="1">
        <f t="array" ref="AT258">INDEX(AT$14:AT$114,$A258+1)+SUMPRODUCT(TRANSPOSE($E258:$G258),AT$7:AT$9)</f>
        <v>6.1018034673392937E-2</v>
      </c>
      <c r="AU258" s="17" cm="1">
        <f t="array" ref="AU258">INDEX(AU$14:AU$114,$A258+1)+SUMPRODUCT(TRANSPOSE($E258:$G258),AU$7:AU$9)</f>
        <v>6.0914814852040519E-2</v>
      </c>
      <c r="AV258" s="17" cm="1">
        <f t="array" ref="AV258">INDEX(AV$14:AV$114,$A258+1)+SUMPRODUCT(TRANSPOSE($E258:$G258),AV$7:AV$9)</f>
        <v>6.0816765456192509E-2</v>
      </c>
      <c r="AW258" s="17" cm="1">
        <f t="array" ref="AW258">INDEX(AW$14:AW$114,$A258+1)+SUMPRODUCT(TRANSPOSE($E258:$G258),AW$7:AW$9)</f>
        <v>6.0723507487742676E-2</v>
      </c>
      <c r="AX258" s="17" cm="1">
        <f t="array" ref="AX258">INDEX(AX$14:AX$114,$A258+1)+SUMPRODUCT(TRANSPOSE($E258:$G258),AX$7:AX$9)</f>
        <v>6.0634698106405524E-2</v>
      </c>
      <c r="AY258" s="17" cm="1">
        <f t="array" ref="AY258">INDEX(AY$14:AY$114,$A258+1)+SUMPRODUCT(TRANSPOSE($E258:$G258),AY$7:AY$9)</f>
        <v>6.0550026418180289E-2</v>
      </c>
      <c r="AZ258" s="17" cm="1">
        <f t="array" ref="AZ258">INDEX(AZ$14:AZ$114,$A258+1)+SUMPRODUCT(TRANSPOSE($E258:$G258),AZ$7:AZ$9)</f>
        <v>6.0469209839069435E-2</v>
      </c>
      <c r="BA258" s="17" cm="1">
        <f t="array" ref="BA258">INDEX(BA$14:BA$114,$A258+1)+SUMPRODUCT(TRANSPOSE($E258:$G258),BA$7:BA$9)</f>
        <v>6.0391990944422033E-2</v>
      </c>
      <c r="BB258" s="17" cm="1">
        <f t="array" ref="BB258">INDEX(BB$14:BB$114,$A258+1)+SUMPRODUCT(TRANSPOSE($E258:$G258),BB$7:BB$9)</f>
        <v>6.0318134729881442E-2</v>
      </c>
      <c r="BC258" s="17" cm="1">
        <f t="array" ref="BC258">INDEX(BC$14:BC$114,$A258+1)+SUMPRODUCT(TRANSPOSE($E258:$G258),BC$7:BC$9)</f>
        <v>6.0247426222543074E-2</v>
      </c>
      <c r="BD258" s="17" cm="1">
        <f t="array" ref="BD258">INDEX(BD$14:BD$114,$A258+1)+SUMPRODUCT(TRANSPOSE($E258:$G258),BD$7:BD$9)</f>
        <v>6.0179668391172045E-2</v>
      </c>
      <c r="BE258" s="17" cm="1">
        <f t="array" ref="BE258">INDEX(BE$14:BE$114,$A258+1)+SUMPRODUCT(TRANSPOSE($E258:$G258),BE$7:BE$9)</f>
        <v>6.0114680312692501E-2</v>
      </c>
      <c r="BF258" s="17" cm="1">
        <f t="array" ref="BF258">INDEX(BF$14:BF$114,$A258+1)+SUMPRODUCT(TRANSPOSE($E258:$G258),BF$7:BF$9)</f>
        <v>6.0052295559019128E-2</v>
      </c>
      <c r="BG258" s="17" cm="1">
        <f t="array" ref="BG258">INDEX(BG$14:BG$114,$A258+1)+SUMPRODUCT(TRANSPOSE($E258:$G258),BG$7:BG$9)</f>
        <v>5.999236077394686E-2</v>
      </c>
      <c r="BH258" s="17" cm="1">
        <f t="array" ref="BH258">INDEX(BH$14:BH$114,$A258+1)+SUMPRODUCT(TRANSPOSE($E258:$G258),BH$7:BH$9)</f>
        <v>5.9934734414473043E-2</v>
      </c>
      <c r="BI258" s="17" cm="1">
        <f t="array" ref="BI258">INDEX(BI$14:BI$114,$A258+1)+SUMPRODUCT(TRANSPOSE($E258:$G258),BI$7:BI$9)</f>
        <v>5.9879285634809695E-2</v>
      </c>
      <c r="BJ258" s="17" cm="1">
        <f t="array" ref="BJ258">INDEX(BJ$14:BJ$114,$A258+1)+SUMPRODUCT(TRANSPOSE($E258:$G258),BJ$7:BJ$9)</f>
        <v>5.9825893294561547E-2</v>
      </c>
      <c r="BK258" s="17" cm="1">
        <f t="array" ref="BK258">INDEX(BK$14:BK$114,$A258+1)+SUMPRODUCT(TRANSPOSE($E258:$G258),BK$7:BK$9)</f>
        <v>5.9774445075245861E-2</v>
      </c>
      <c r="BL258" s="17" cm="1">
        <f t="array" ref="BL258">INDEX(BL$14:BL$114,$A258+1)+SUMPRODUCT(TRANSPOSE($E258:$G258),BL$7:BL$9)</f>
        <v>5.9724836691594882E-2</v>
      </c>
      <c r="BM258" s="17" cm="1">
        <f t="array" ref="BM258">INDEX(BM$14:BM$114,$A258+1)+SUMPRODUCT(TRANSPOSE($E258:$G258),BM$7:BM$9)</f>
        <v>5.9676971185984903E-2</v>
      </c>
      <c r="BN258" s="17" cm="1">
        <f t="array" ref="BN258">INDEX(BN$14:BN$114,$A258+1)+SUMPRODUCT(TRANSPOSE($E258:$G258),BN$7:BN$9)</f>
        <v>5.963075829594798E-2</v>
      </c>
      <c r="BO258" s="17" cm="1">
        <f t="array" ref="BO258">INDEX(BO$14:BO$114,$A258+1)+SUMPRODUCT(TRANSPOSE($E258:$G258),BO$7:BO$9)</f>
        <v>5.9607823950420843E-2</v>
      </c>
      <c r="BP258" s="17" cm="1">
        <f t="array" ref="BP258">INDEX(BP$14:BP$114,$A258+1)+SUMPRODUCT(TRANSPOSE($E258:$G258),BP$7:BP$9)</f>
        <v>5.9551214436635122E-2</v>
      </c>
      <c r="BQ258" s="17" cm="1">
        <f t="array" ref="BQ258">INDEX(BQ$14:BQ$114,$A258+1)+SUMPRODUCT(TRANSPOSE($E258:$G258),BQ$7:BQ$9)</f>
        <v>5.9461147086654495E-2</v>
      </c>
      <c r="BR258" s="17" cm="1">
        <f t="array" ref="BR258">INDEX(BR$14:BR$114,$A258+1)+SUMPRODUCT(TRANSPOSE($E258:$G258),BR$7:BR$9)</f>
        <v>5.9338167994626642E-2</v>
      </c>
      <c r="BS258" s="17" cm="1">
        <f t="array" ref="BS258">INDEX(BS$14:BS$114,$A258+1)+SUMPRODUCT(TRANSPOSE($E258:$G258),BS$7:BS$9)</f>
        <v>5.9183126372732361E-2</v>
      </c>
      <c r="BT258" s="17" cm="1">
        <f t="array" ref="BT258">INDEX(BT$14:BT$114,$A258+1)+SUMPRODUCT(TRANSPOSE($E258:$G258),BT$7:BT$9)</f>
        <v>5.8997152164813924E-2</v>
      </c>
      <c r="BU258" s="17" cm="1">
        <f t="array" ref="BU258">INDEX(BU$14:BU$114,$A258+1)+SUMPRODUCT(TRANSPOSE($E258:$G258),BU$7:BU$9)</f>
        <v>5.8781635808064045E-2</v>
      </c>
      <c r="BV258" s="17" cm="1">
        <f t="array" ref="BV258">INDEX(BV$14:BV$114,$A258+1)+SUMPRODUCT(TRANSPOSE($E258:$G258),BV$7:BV$9)</f>
        <v>5.8538208074795026E-2</v>
      </c>
      <c r="BW258" s="17" cm="1">
        <f t="array" ref="BW258">INDEX(BW$14:BW$114,$A258+1)+SUMPRODUCT(TRANSPOSE($E258:$G258),BW$7:BW$9)</f>
        <v>5.826872368244583E-2</v>
      </c>
      <c r="BX258" s="17" cm="1">
        <f t="array" ref="BX258">INDEX(BX$14:BX$114,$A258+1)+SUMPRODUCT(TRANSPOSE($E258:$G258),BX$7:BX$9)</f>
        <v>5.7975243627104253E-2</v>
      </c>
      <c r="BY258" s="17" cm="1">
        <f t="array" ref="BY258">INDEX(BY$14:BY$114,$A258+1)+SUMPRODUCT(TRANSPOSE($E258:$G258),BY$7:BY$9)</f>
        <v>5.7660020891305272E-2</v>
      </c>
      <c r="BZ258" s="17" cm="1">
        <f t="array" ref="BZ258">INDEX(BZ$14:BZ$114,$A258+1)+SUMPRODUCT(TRANSPOSE($E258:$G258),BZ$7:BZ$9)</f>
        <v>5.7325483854449785E-2</v>
      </c>
      <c r="CA258" s="17" cm="1">
        <f t="array" ref="CA258">INDEX(CA$14:CA$114,$A258+1)+SUMPRODUCT(TRANSPOSE($E258:$G258),CA$7:CA$9)</f>
        <v>5.6982588706849899E-2</v>
      </c>
      <c r="CB258" s="17" cm="1">
        <f t="array" ref="CB258">INDEX(CB$14:CB$114,$A258+1)+SUMPRODUCT(TRANSPOSE($E258:$G258),CB$7:CB$9)</f>
        <v>5.6660955613950667E-2</v>
      </c>
      <c r="CC258" s="17" cm="1">
        <f t="array" ref="CC258">INDEX(CC$14:CC$114,$A258+1)+SUMPRODUCT(TRANSPOSE($E258:$G258),CC$7:CC$9)</f>
        <v>5.6359778282124892E-2</v>
      </c>
      <c r="CD258" s="17" cm="1">
        <f t="array" ref="CD258">INDEX(CD$14:CD$114,$A258+1)+SUMPRODUCT(TRANSPOSE($E258:$G258),CD$7:CD$9)</f>
        <v>5.6078299774305326E-2</v>
      </c>
      <c r="CE258" s="17" cm="1">
        <f t="array" ref="CE258">INDEX(CE$14:CE$114,$A258+1)+SUMPRODUCT(TRANSPOSE($E258:$G258),CE$7:CE$9)</f>
        <v>5.5815808117743212E-2</v>
      </c>
      <c r="CF258" s="17" cm="1">
        <f t="array" ref="CF258">INDEX(CF$14:CF$114,$A258+1)+SUMPRODUCT(TRANSPOSE($E258:$G258),CF$7:CF$9)</f>
        <v>5.5571632212847763E-2</v>
      </c>
      <c r="CG258" s="17" cm="1">
        <f t="array" ref="CG258">INDEX(CG$14:CG$114,$A258+1)+SUMPRODUCT(TRANSPOSE($E258:$G258),CG$7:CG$9)</f>
        <v>5.5345137793208252E-2</v>
      </c>
      <c r="CH258" s="17" cm="1">
        <f t="array" ref="CH258">INDEX(CH$14:CH$114,$A258+1)+SUMPRODUCT(TRANSPOSE($E258:$G258),CH$7:CH$9)</f>
        <v>5.5135723388688537E-2</v>
      </c>
      <c r="CI258" s="17" cm="1">
        <f t="array" ref="CI258">INDEX(CI$14:CI$114,$A258+1)+SUMPRODUCT(TRANSPOSE($E258:$G258),CI$7:CI$9)</f>
        <v>5.4942816180517093E-2</v>
      </c>
      <c r="CJ258" s="17" cm="1">
        <f t="array" ref="CJ258">INDEX(CJ$14:CJ$114,$A258+1)+SUMPRODUCT(TRANSPOSE($E258:$G258),CJ$7:CJ$9)</f>
        <v>5.4765868075425148E-2</v>
      </c>
      <c r="CK258" s="17" cm="1">
        <f t="array" ref="CK258">INDEX(CK$14:CK$114,$A258+1)+SUMPRODUCT(TRANSPOSE($E258:$G258),CK$7:CK$9)</f>
        <v>5.4643813288589235E-2</v>
      </c>
      <c r="CL258" s="17" cm="1">
        <f t="array" ref="CL258">INDEX(CL$14:CL$114,$A258+1)+SUMPRODUCT(TRANSPOSE($E258:$G258),CL$7:CL$9)</f>
        <v>5.4531579219340695E-2</v>
      </c>
      <c r="CM258" s="17" cm="1">
        <f t="array" ref="CM258">INDEX(CM$14:CM$114,$A258+1)+SUMPRODUCT(TRANSPOSE($E258:$G258),CM$7:CM$9)</f>
        <v>5.4428855695214926E-2</v>
      </c>
      <c r="CN258" s="17" cm="1">
        <f t="array" ref="CN258">INDEX(CN$14:CN$114,$A258+1)+SUMPRODUCT(TRANSPOSE($E258:$G258),CN$7:CN$9)</f>
        <v>5.4335328854458007E-2</v>
      </c>
      <c r="CO258" s="17" cm="1">
        <f t="array" ref="CO258">INDEX(CO$14:CO$114,$A258+1)+SUMPRODUCT(TRANSPOSE($E258:$G258),CO$7:CO$9)</f>
        <v>5.4250676378957738E-2</v>
      </c>
      <c r="CP258" s="17" cm="1">
        <f t="array" ref="CP258">INDEX(CP$14:CP$114,$A258+1)+SUMPRODUCT(TRANSPOSE($E258:$G258),CP$7:CP$9)</f>
        <v>5.417456176470746E-2</v>
      </c>
      <c r="CQ258" s="17" cm="1">
        <f t="array" ref="CQ258">INDEX(CQ$14:CQ$114,$A258+1)+SUMPRODUCT(TRANSPOSE($E258:$G258),CQ$7:CQ$9)</f>
        <v>5.4106628478666749E-2</v>
      </c>
      <c r="CR258" s="17" cm="1">
        <f t="array" ref="CR258">INDEX(CR$14:CR$114,$A258+1)+SUMPRODUCT(TRANSPOSE($E258:$G258),CR$7:CR$9)</f>
        <v>5.4046493203099163E-2</v>
      </c>
      <c r="CS258" s="17" cm="1">
        <f t="array" ref="CS258">INDEX(CS$14:CS$114,$A258+1)+SUMPRODUCT(TRANSPOSE($E258:$G258),CS$7:CS$9)</f>
        <v>5.3993738457924642E-2</v>
      </c>
      <c r="CT258" s="17" cm="1">
        <f t="array" ref="CT258">INDEX(CT$14:CT$114,$A258+1)+SUMPRODUCT(TRANSPOSE($E258:$G258),CT$7:CT$9)</f>
        <v>5.3947904200806515E-2</v>
      </c>
      <c r="CU258" s="17" cm="1">
        <f t="array" ref="CU258">INDEX(CU$14:CU$114,$A258+1)+SUMPRODUCT(TRANSPOSE($E258:$G258),CU$7:CU$9)</f>
        <v>5.3877351578763708E-2</v>
      </c>
      <c r="CV258" s="17" cm="1">
        <f t="array" ref="CV258">INDEX(CV$14:CV$114,$A258+1)+SUMPRODUCT(TRANSPOSE($E258:$G258),CV$7:CV$9)</f>
        <v>5.3820169386943437E-2</v>
      </c>
      <c r="CW258" s="17" cm="1">
        <f t="array" ref="CW258">INDEX(CW$14:CW$114,$A258+1)+SUMPRODUCT(TRANSPOSE($E258:$G258),CW$7:CW$9)</f>
        <v>5.3775458375716942E-2</v>
      </c>
      <c r="CX258" s="17" cm="1">
        <f t="array" ref="CX258">INDEX(CX$14:CX$114,$A258+1)+SUMPRODUCT(TRANSPOSE($E258:$G258),CX$7:CX$9)</f>
        <v>5.3718541266405948E-2</v>
      </c>
      <c r="CY258" s="17" cm="1">
        <f t="array" ref="CY258">INDEX(CY$14:CY$114,$A258+1)+SUMPRODUCT(TRANSPOSE($E258:$G258),CY$7:CY$9)</f>
        <v>5.3680395751714557E-2</v>
      </c>
      <c r="CZ258" s="17" cm="1">
        <f t="array" ref="CZ258">INDEX(CZ$14:CZ$114,$A258+1)+SUMPRODUCT(TRANSPOSE($E258:$G258),CZ$7:CZ$9)</f>
        <v>5.3636416235547255E-2</v>
      </c>
      <c r="DA258" s="17" cm="1">
        <f t="array" ref="DA258">INDEX(DA$14:DA$114,$A258+1)+SUMPRODUCT(TRANSPOSE($E258:$G258),DA$7:DA$9)</f>
        <v>5.3620175008106549E-2</v>
      </c>
      <c r="DB258" s="17" cm="1">
        <f t="array" ref="DB258">INDEX(DB$14:DB$114,$A258+1)+SUMPRODUCT(TRANSPOSE($E258:$G258),DB$7:DB$9)</f>
        <v>5.3612108936693756E-2</v>
      </c>
      <c r="DC258" s="17" cm="1">
        <f t="array" ref="DC258">INDEX(DC$14:DC$114,$A258+1)+SUMPRODUCT(TRANSPOSE($E258:$G258),DC$7:DC$9)</f>
        <v>5.3658133979079689E-2</v>
      </c>
      <c r="DD258" s="17" cm="1">
        <f t="array" ref="DD258">INDEX(DD$14:DD$114,$A258+1)+SUMPRODUCT(TRANSPOSE($E258:$G258),DD$7:DD$9)</f>
        <v>5.371630022585526E-2</v>
      </c>
    </row>
    <row r="259" spans="1:108" x14ac:dyDescent="0.25">
      <c r="A259" s="13">
        <f t="shared" si="136"/>
        <v>43</v>
      </c>
      <c r="B259" s="13">
        <f t="shared" si="137"/>
        <v>2</v>
      </c>
      <c r="C259" s="13">
        <f t="shared" ref="C259:D259" si="186">C158</f>
        <v>12</v>
      </c>
      <c r="D259" s="13">
        <f t="shared" si="186"/>
        <v>516</v>
      </c>
      <c r="E259" s="30">
        <f t="shared" si="155"/>
        <v>1.4999999999999998E-2</v>
      </c>
      <c r="F259" s="30">
        <f t="shared" si="152"/>
        <v>1.4999999999999998E-2</v>
      </c>
      <c r="G259" s="30">
        <f t="shared" si="153"/>
        <v>1.4999999999999998E-2</v>
      </c>
      <c r="H259" s="36">
        <f t="shared" si="127"/>
        <v>20516</v>
      </c>
      <c r="I259" s="17" cm="1">
        <f t="array" ref="I259">INDEX(I$14:I$114,$A259+1)+SUMPRODUCT(TRANSPOSE($E259:$G259),I$7:I$9)</f>
        <v>6.2065927338449942E-2</v>
      </c>
      <c r="J259" s="17" cm="1">
        <f t="array" ref="J259">INDEX(J$14:J$114,$A259+1)+SUMPRODUCT(TRANSPOSE($E259:$G259),J$7:J$9)</f>
        <v>6.2906942291571663E-2</v>
      </c>
      <c r="K259" s="17" cm="1">
        <f t="array" ref="K259">INDEX(K$14:K$114,$A259+1)+SUMPRODUCT(TRANSPOSE($E259:$G259),K$7:K$9)</f>
        <v>6.3691385835941458E-2</v>
      </c>
      <c r="L259" s="17" cm="1">
        <f t="array" ref="L259">INDEX(L$14:L$114,$A259+1)+SUMPRODUCT(TRANSPOSE($E259:$G259),L$7:L$9)</f>
        <v>6.4413991392571521E-2</v>
      </c>
      <c r="M259" s="17" cm="1">
        <f t="array" ref="M259">INDEX(M$14:M$114,$A259+1)+SUMPRODUCT(TRANSPOSE($E259:$G259),M$7:M$9)</f>
        <v>6.5069501320229914E-2</v>
      </c>
      <c r="N259" s="17" cm="1">
        <f t="array" ref="N259">INDEX(N$14:N$114,$A259+1)+SUMPRODUCT(TRANSPOSE($E259:$G259),N$7:N$9)</f>
        <v>6.5652663353876414E-2</v>
      </c>
      <c r="O259" s="17" cm="1">
        <f t="array" ref="O259">INDEX(O$14:O$114,$A259+1)+SUMPRODUCT(TRANSPOSE($E259:$G259),O$7:O$9)</f>
        <v>6.6158245388385648E-2</v>
      </c>
      <c r="P259" s="17" cm="1">
        <f t="array" ref="P259">INDEX(P$14:P$114,$A259+1)+SUMPRODUCT(TRANSPOSE($E259:$G259),P$7:P$9)</f>
        <v>6.6581032061105425E-2</v>
      </c>
      <c r="Q259" s="17" cm="1">
        <f t="array" ref="Q259">INDEX(Q$14:Q$114,$A259+1)+SUMPRODUCT(TRANSPOSE($E259:$G259),Q$7:Q$9)</f>
        <v>6.6915832604258804E-2</v>
      </c>
      <c r="R259" s="17" cm="1">
        <f t="array" ref="R259">INDEX(R$14:R$114,$A259+1)+SUMPRODUCT(TRANSPOSE($E259:$G259),R$7:R$9)</f>
        <v>6.715747449357333E-2</v>
      </c>
      <c r="S259" s="17" cm="1">
        <f t="array" ref="S259">INDEX(S$14:S$114,$A259+1)+SUMPRODUCT(TRANSPOSE($E259:$G259),S$7:S$9)</f>
        <v>6.7300804701547631E-2</v>
      </c>
      <c r="T259" s="17" cm="1">
        <f t="array" ref="T259">INDEX(T$14:T$114,$A259+1)+SUMPRODUCT(TRANSPOSE($E259:$G259),T$7:T$9)</f>
        <v>6.7340701501859099E-2</v>
      </c>
      <c r="U259" s="17" cm="1">
        <f t="array" ref="U259">INDEX(U$14:U$114,$A259+1)+SUMPRODUCT(TRANSPOSE($E259:$G259),U$7:U$9)</f>
        <v>6.7272065438121684E-2</v>
      </c>
      <c r="V259" s="17" cm="1">
        <f t="array" ref="V259">INDEX(V$14:V$114,$A259+1)+SUMPRODUCT(TRANSPOSE($E259:$G259),V$7:V$9)</f>
        <v>6.7089827436234248E-2</v>
      </c>
      <c r="W259" s="17" cm="1">
        <f t="array" ref="W259">INDEX(W$14:W$114,$A259+1)+SUMPRODUCT(TRANSPOSE($E259:$G259),W$7:W$9)</f>
        <v>6.678894464433914E-2</v>
      </c>
      <c r="X259" s="17" cm="1">
        <f t="array" ref="X259">INDEX(X$14:X$114,$A259+1)+SUMPRODUCT(TRANSPOSE($E259:$G259),X$7:X$9)</f>
        <v>6.6364407601599756E-2</v>
      </c>
      <c r="Y259" s="17" cm="1">
        <f t="array" ref="Y259">INDEX(Y$14:Y$114,$A259+1)+SUMPRODUCT(TRANSPOSE($E259:$G259),Y$7:Y$9)</f>
        <v>6.5811237831104735E-2</v>
      </c>
      <c r="Z259" s="17" cm="1">
        <f t="array" ref="Z259">INDEX(Z$14:Z$114,$A259+1)+SUMPRODUCT(TRANSPOSE($E259:$G259),Z$7:Z$9)</f>
        <v>6.5319775709227951E-2</v>
      </c>
      <c r="AA259" s="17" cm="1">
        <f t="array" ref="AA259">INDEX(AA$14:AA$114,$A259+1)+SUMPRODUCT(TRANSPOSE($E259:$G259),AA$7:AA$9)</f>
        <v>6.4880241281668777E-2</v>
      </c>
      <c r="AB259" s="17" cm="1">
        <f t="array" ref="AB259">INDEX(AB$14:AB$114,$A259+1)+SUMPRODUCT(TRANSPOSE($E259:$G259),AB$7:AB$9)</f>
        <v>6.4484817563439684E-2</v>
      </c>
      <c r="AC259" s="17" cm="1">
        <f t="array" ref="AC259">INDEX(AC$14:AC$114,$A259+1)+SUMPRODUCT(TRANSPOSE($E259:$G259),AC$7:AC$9)</f>
        <v>6.4127181579214682E-2</v>
      </c>
      <c r="AD259" s="17" cm="1">
        <f t="array" ref="AD259">INDEX(AD$14:AD$114,$A259+1)+SUMPRODUCT(TRANSPOSE($E259:$G259),AD$7:AD$9)</f>
        <v>6.3802163715543564E-2</v>
      </c>
      <c r="AE259" s="17" cm="1">
        <f t="array" ref="AE259">INDEX(AE$14:AE$114,$A259+1)+SUMPRODUCT(TRANSPOSE($E259:$G259),AE$7:AE$9)</f>
        <v>6.3505496212789087E-2</v>
      </c>
      <c r="AF259" s="17" cm="1">
        <f t="array" ref="AF259">INDEX(AF$14:AF$114,$A259+1)+SUMPRODUCT(TRANSPOSE($E259:$G259),AF$7:AF$9)</f>
        <v>6.3233624720656939E-2</v>
      </c>
      <c r="AG259" s="17" cm="1">
        <f t="array" ref="AG259">INDEX(AG$14:AG$114,$A259+1)+SUMPRODUCT(TRANSPOSE($E259:$G259),AG$7:AG$9)</f>
        <v>6.2983565209268386E-2</v>
      </c>
      <c r="AH259" s="17" cm="1">
        <f t="array" ref="AH259">INDEX(AH$14:AH$114,$A259+1)+SUMPRODUCT(TRANSPOSE($E259:$G259),AH$7:AH$9)</f>
        <v>6.2752793991242103E-2</v>
      </c>
      <c r="AI259" s="17" cm="1">
        <f t="array" ref="AI259">INDEX(AI$14:AI$114,$A259+1)+SUMPRODUCT(TRANSPOSE($E259:$G259),AI$7:AI$9)</f>
        <v>6.2539162247820509E-2</v>
      </c>
      <c r="AJ259" s="17" cm="1">
        <f t="array" ref="AJ259">INDEX(AJ$14:AJ$114,$A259+1)+SUMPRODUCT(TRANSPOSE($E259:$G259),AJ$7:AJ$9)</f>
        <v>6.2340828917453503E-2</v>
      </c>
      <c r="AK259" s="17" cm="1">
        <f t="array" ref="AK259">INDEX(AK$14:AK$114,$A259+1)+SUMPRODUCT(TRANSPOSE($E259:$G259),AK$7:AK$9)</f>
        <v>6.2156207503634472E-2</v>
      </c>
      <c r="AL259" s="17" cm="1">
        <f t="array" ref="AL259">INDEX(AL$14:AL$114,$A259+1)+SUMPRODUCT(TRANSPOSE($E259:$G259),AL$7:AL$9)</f>
        <v>6.198392354645553E-2</v>
      </c>
      <c r="AM259" s="17" cm="1">
        <f t="array" ref="AM259">INDEX(AM$14:AM$114,$A259+1)+SUMPRODUCT(TRANSPOSE($E259:$G259),AM$7:AM$9)</f>
        <v>6.1822780344408343E-2</v>
      </c>
      <c r="AN259" s="17" cm="1">
        <f t="array" ref="AN259">INDEX(AN$14:AN$114,$A259+1)+SUMPRODUCT(TRANSPOSE($E259:$G259),AN$7:AN$9)</f>
        <v>6.1671731117673198E-2</v>
      </c>
      <c r="AO259" s="17" cm="1">
        <f t="array" ref="AO259">INDEX(AO$14:AO$114,$A259+1)+SUMPRODUCT(TRANSPOSE($E259:$G259),AO$7:AO$9)</f>
        <v>6.1529856243568534E-2</v>
      </c>
      <c r="AP259" s="17" cm="1">
        <f t="array" ref="AP259">INDEX(AP$14:AP$114,$A259+1)+SUMPRODUCT(TRANSPOSE($E259:$G259),AP$7:AP$9)</f>
        <v>6.1396344517703136E-2</v>
      </c>
      <c r="AQ259" s="17" cm="1">
        <f t="array" ref="AQ259">INDEX(AQ$14:AQ$114,$A259+1)+SUMPRODUCT(TRANSPOSE($E259:$G259),AQ$7:AQ$9)</f>
        <v>6.1270477634048789E-2</v>
      </c>
      <c r="AR259" s="17" cm="1">
        <f t="array" ref="AR259">INDEX(AR$14:AR$114,$A259+1)+SUMPRODUCT(TRANSPOSE($E259:$G259),AR$7:AR$9)</f>
        <v>6.1151617256798838E-2</v>
      </c>
      <c r="AS259" s="17" cm="1">
        <f t="array" ref="AS259">INDEX(AS$14:AS$114,$A259+1)+SUMPRODUCT(TRANSPOSE($E259:$G259),AS$7:AS$9)</f>
        <v>6.1039194192719179E-2</v>
      </c>
      <c r="AT259" s="17" cm="1">
        <f t="array" ref="AT259">INDEX(AT$14:AT$114,$A259+1)+SUMPRODUCT(TRANSPOSE($E259:$G259),AT$7:AT$9)</f>
        <v>6.0932699276344246E-2</v>
      </c>
      <c r="AU259" s="17" cm="1">
        <f t="array" ref="AU259">INDEX(AU$14:AU$114,$A259+1)+SUMPRODUCT(TRANSPOSE($E259:$G259),AU$7:AU$9)</f>
        <v>6.0831675660015225E-2</v>
      </c>
      <c r="AV259" s="17" cm="1">
        <f t="array" ref="AV259">INDEX(AV$14:AV$114,$A259+1)+SUMPRODUCT(TRANSPOSE($E259:$G259),AV$7:AV$9)</f>
        <v>6.0735712262474637E-2</v>
      </c>
      <c r="AW259" s="17" cm="1">
        <f t="array" ref="AW259">INDEX(AW$14:AW$114,$A259+1)+SUMPRODUCT(TRANSPOSE($E259:$G259),AW$7:AW$9)</f>
        <v>6.0644438177875334E-2</v>
      </c>
      <c r="AX259" s="17" cm="1">
        <f t="array" ref="AX259">INDEX(AX$14:AX$114,$A259+1)+SUMPRODUCT(TRANSPOSE($E259:$G259),AX$7:AX$9)</f>
        <v>6.0557517884857068E-2</v>
      </c>
      <c r="AY259" s="17" cm="1">
        <f t="array" ref="AY259">INDEX(AY$14:AY$114,$A259+1)+SUMPRODUCT(TRANSPOSE($E259:$G259),AY$7:AY$9)</f>
        <v>6.0474647125236522E-2</v>
      </c>
      <c r="AZ259" s="17" cm="1">
        <f t="array" ref="AZ259">INDEX(AZ$14:AZ$114,$A259+1)+SUMPRODUCT(TRANSPOSE($E259:$G259),AZ$7:AZ$9)</f>
        <v>6.0395549345604413E-2</v>
      </c>
      <c r="BA259" s="17" cm="1">
        <f t="array" ref="BA259">INDEX(BA$14:BA$114,$A259+1)+SUMPRODUCT(TRANSPOSE($E259:$G259),BA$7:BA$9)</f>
        <v>6.0319972614130676E-2</v>
      </c>
      <c r="BB259" s="17" cm="1">
        <f t="array" ref="BB259">INDEX(BB$14:BB$114,$A259+1)+SUMPRODUCT(TRANSPOSE($E259:$G259),BB$7:BB$9)</f>
        <v>6.0247686940147024E-2</v>
      </c>
      <c r="BC259" s="17" cm="1">
        <f t="array" ref="BC259">INDEX(BC$14:BC$114,$A259+1)+SUMPRODUCT(TRANSPOSE($E259:$G259),BC$7:BC$9)</f>
        <v>6.0178481936435144E-2</v>
      </c>
      <c r="BD259" s="17" cm="1">
        <f t="array" ref="BD259">INDEX(BD$14:BD$114,$A259+1)+SUMPRODUCT(TRANSPOSE($E259:$G259),BD$7:BD$9)</f>
        <v>6.0112164774157914E-2</v>
      </c>
      <c r="BE259" s="17" cm="1">
        <f t="array" ref="BE259">INDEX(BE$14:BE$114,$A259+1)+SUMPRODUCT(TRANSPOSE($E259:$G259),BE$7:BE$9)</f>
        <v>6.0048558388575798E-2</v>
      </c>
      <c r="BF259" s="17" cm="1">
        <f t="array" ref="BF259">INDEX(BF$14:BF$114,$A259+1)+SUMPRODUCT(TRANSPOSE($E259:$G259),BF$7:BF$9)</f>
        <v>5.9987499900385863E-2</v>
      </c>
      <c r="BG259" s="17" cm="1">
        <f t="array" ref="BG259">INDEX(BG$14:BG$114,$A259+1)+SUMPRODUCT(TRANSPOSE($E259:$G259),BG$7:BG$9)</f>
        <v>5.9928839223041583E-2</v>
      </c>
      <c r="BH259" s="17" cm="1">
        <f t="array" ref="BH259">INDEX(BH$14:BH$114,$A259+1)+SUMPRODUCT(TRANSPOSE($E259:$G259),BH$7:BH$9)</f>
        <v>5.9872437830989708E-2</v>
      </c>
      <c r="BI259" s="17" cm="1">
        <f t="array" ref="BI259">INDEX(BI$14:BI$114,$A259+1)+SUMPRODUCT(TRANSPOSE($E259:$G259),BI$7:BI$9)</f>
        <v>5.9818167667541874E-2</v>
      </c>
      <c r="BJ259" s="17" cm="1">
        <f t="array" ref="BJ259">INDEX(BJ$14:BJ$114,$A259+1)+SUMPRODUCT(TRANSPOSE($E259:$G259),BJ$7:BJ$9)</f>
        <v>5.9765910174250356E-2</v>
      </c>
      <c r="BK259" s="17" cm="1">
        <f t="array" ref="BK259">INDEX(BK$14:BK$114,$A259+1)+SUMPRODUCT(TRANSPOSE($E259:$G259),BK$7:BK$9)</f>
        <v>5.9715555426310338E-2</v>
      </c>
      <c r="BL259" s="17" cm="1">
        <f t="array" ref="BL259">INDEX(BL$14:BL$114,$A259+1)+SUMPRODUCT(TRANSPOSE($E259:$G259),BL$7:BL$9)</f>
        <v>5.9667001360714442E-2</v>
      </c>
      <c r="BM259" s="17" cm="1">
        <f t="array" ref="BM259">INDEX(BM$14:BM$114,$A259+1)+SUMPRODUCT(TRANSPOSE($E259:$G259),BM$7:BM$9)</f>
        <v>5.9620153085757951E-2</v>
      </c>
      <c r="BN259" s="17" cm="1">
        <f t="array" ref="BN259">INDEX(BN$14:BN$114,$A259+1)+SUMPRODUCT(TRANSPOSE($E259:$G259),BN$7:BN$9)</f>
        <v>5.963075829594798E-2</v>
      </c>
      <c r="BO259" s="17" cm="1">
        <f t="array" ref="BO259">INDEX(BO$14:BO$114,$A259+1)+SUMPRODUCT(TRANSPOSE($E259:$G259),BO$7:BO$9)</f>
        <v>5.9607823950420843E-2</v>
      </c>
      <c r="BP259" s="17" cm="1">
        <f t="array" ref="BP259">INDEX(BP$14:BP$114,$A259+1)+SUMPRODUCT(TRANSPOSE($E259:$G259),BP$7:BP$9)</f>
        <v>5.9551214436635122E-2</v>
      </c>
      <c r="BQ259" s="17" cm="1">
        <f t="array" ref="BQ259">INDEX(BQ$14:BQ$114,$A259+1)+SUMPRODUCT(TRANSPOSE($E259:$G259),BQ$7:BQ$9)</f>
        <v>5.9461147086654495E-2</v>
      </c>
      <c r="BR259" s="17" cm="1">
        <f t="array" ref="BR259">INDEX(BR$14:BR$114,$A259+1)+SUMPRODUCT(TRANSPOSE($E259:$G259),BR$7:BR$9)</f>
        <v>5.9338167994626642E-2</v>
      </c>
      <c r="BS259" s="17" cm="1">
        <f t="array" ref="BS259">INDEX(BS$14:BS$114,$A259+1)+SUMPRODUCT(TRANSPOSE($E259:$G259),BS$7:BS$9)</f>
        <v>5.9183126372732361E-2</v>
      </c>
      <c r="BT259" s="17" cm="1">
        <f t="array" ref="BT259">INDEX(BT$14:BT$114,$A259+1)+SUMPRODUCT(TRANSPOSE($E259:$G259),BT$7:BT$9)</f>
        <v>5.8997152164813924E-2</v>
      </c>
      <c r="BU259" s="17" cm="1">
        <f t="array" ref="BU259">INDEX(BU$14:BU$114,$A259+1)+SUMPRODUCT(TRANSPOSE($E259:$G259),BU$7:BU$9)</f>
        <v>5.8781635808064045E-2</v>
      </c>
      <c r="BV259" s="17" cm="1">
        <f t="array" ref="BV259">INDEX(BV$14:BV$114,$A259+1)+SUMPRODUCT(TRANSPOSE($E259:$G259),BV$7:BV$9)</f>
        <v>5.8538208074795026E-2</v>
      </c>
      <c r="BW259" s="17" cm="1">
        <f t="array" ref="BW259">INDEX(BW$14:BW$114,$A259+1)+SUMPRODUCT(TRANSPOSE($E259:$G259),BW$7:BW$9)</f>
        <v>5.826872368244583E-2</v>
      </c>
      <c r="BX259" s="17" cm="1">
        <f t="array" ref="BX259">INDEX(BX$14:BX$114,$A259+1)+SUMPRODUCT(TRANSPOSE($E259:$G259),BX$7:BX$9)</f>
        <v>5.7975243627104253E-2</v>
      </c>
      <c r="BY259" s="17" cm="1">
        <f t="array" ref="BY259">INDEX(BY$14:BY$114,$A259+1)+SUMPRODUCT(TRANSPOSE($E259:$G259),BY$7:BY$9)</f>
        <v>5.7660020891305272E-2</v>
      </c>
      <c r="BZ259" s="17" cm="1">
        <f t="array" ref="BZ259">INDEX(BZ$14:BZ$114,$A259+1)+SUMPRODUCT(TRANSPOSE($E259:$G259),BZ$7:BZ$9)</f>
        <v>5.7325483854449785E-2</v>
      </c>
      <c r="CA259" s="17" cm="1">
        <f t="array" ref="CA259">INDEX(CA$14:CA$114,$A259+1)+SUMPRODUCT(TRANSPOSE($E259:$G259),CA$7:CA$9)</f>
        <v>5.6982588706849899E-2</v>
      </c>
      <c r="CB259" s="17" cm="1">
        <f t="array" ref="CB259">INDEX(CB$14:CB$114,$A259+1)+SUMPRODUCT(TRANSPOSE($E259:$G259),CB$7:CB$9)</f>
        <v>5.6660955613950667E-2</v>
      </c>
      <c r="CC259" s="17" cm="1">
        <f t="array" ref="CC259">INDEX(CC$14:CC$114,$A259+1)+SUMPRODUCT(TRANSPOSE($E259:$G259),CC$7:CC$9)</f>
        <v>5.6359778282124892E-2</v>
      </c>
      <c r="CD259" s="17" cm="1">
        <f t="array" ref="CD259">INDEX(CD$14:CD$114,$A259+1)+SUMPRODUCT(TRANSPOSE($E259:$G259),CD$7:CD$9)</f>
        <v>5.6078299774305326E-2</v>
      </c>
      <c r="CE259" s="17" cm="1">
        <f t="array" ref="CE259">INDEX(CE$14:CE$114,$A259+1)+SUMPRODUCT(TRANSPOSE($E259:$G259),CE$7:CE$9)</f>
        <v>5.5815808117743212E-2</v>
      </c>
      <c r="CF259" s="17" cm="1">
        <f t="array" ref="CF259">INDEX(CF$14:CF$114,$A259+1)+SUMPRODUCT(TRANSPOSE($E259:$G259),CF$7:CF$9)</f>
        <v>5.5571632212847763E-2</v>
      </c>
      <c r="CG259" s="17" cm="1">
        <f t="array" ref="CG259">INDEX(CG$14:CG$114,$A259+1)+SUMPRODUCT(TRANSPOSE($E259:$G259),CG$7:CG$9)</f>
        <v>5.5345137793208252E-2</v>
      </c>
      <c r="CH259" s="17" cm="1">
        <f t="array" ref="CH259">INDEX(CH$14:CH$114,$A259+1)+SUMPRODUCT(TRANSPOSE($E259:$G259),CH$7:CH$9)</f>
        <v>5.5135723388688537E-2</v>
      </c>
      <c r="CI259" s="17" cm="1">
        <f t="array" ref="CI259">INDEX(CI$14:CI$114,$A259+1)+SUMPRODUCT(TRANSPOSE($E259:$G259),CI$7:CI$9)</f>
        <v>5.4942816180517093E-2</v>
      </c>
      <c r="CJ259" s="17" cm="1">
        <f t="array" ref="CJ259">INDEX(CJ$14:CJ$114,$A259+1)+SUMPRODUCT(TRANSPOSE($E259:$G259),CJ$7:CJ$9)</f>
        <v>5.4765868075425148E-2</v>
      </c>
      <c r="CK259" s="17" cm="1">
        <f t="array" ref="CK259">INDEX(CK$14:CK$114,$A259+1)+SUMPRODUCT(TRANSPOSE($E259:$G259),CK$7:CK$9)</f>
        <v>5.4643813288589235E-2</v>
      </c>
      <c r="CL259" s="17" cm="1">
        <f t="array" ref="CL259">INDEX(CL$14:CL$114,$A259+1)+SUMPRODUCT(TRANSPOSE($E259:$G259),CL$7:CL$9)</f>
        <v>5.4531579219340695E-2</v>
      </c>
      <c r="CM259" s="17" cm="1">
        <f t="array" ref="CM259">INDEX(CM$14:CM$114,$A259+1)+SUMPRODUCT(TRANSPOSE($E259:$G259),CM$7:CM$9)</f>
        <v>5.4428855695214926E-2</v>
      </c>
      <c r="CN259" s="17" cm="1">
        <f t="array" ref="CN259">INDEX(CN$14:CN$114,$A259+1)+SUMPRODUCT(TRANSPOSE($E259:$G259),CN$7:CN$9)</f>
        <v>5.4335328854458007E-2</v>
      </c>
      <c r="CO259" s="17" cm="1">
        <f t="array" ref="CO259">INDEX(CO$14:CO$114,$A259+1)+SUMPRODUCT(TRANSPOSE($E259:$G259),CO$7:CO$9)</f>
        <v>5.4250676378957738E-2</v>
      </c>
      <c r="CP259" s="17" cm="1">
        <f t="array" ref="CP259">INDEX(CP$14:CP$114,$A259+1)+SUMPRODUCT(TRANSPOSE($E259:$G259),CP$7:CP$9)</f>
        <v>5.417456176470746E-2</v>
      </c>
      <c r="CQ259" s="17" cm="1">
        <f t="array" ref="CQ259">INDEX(CQ$14:CQ$114,$A259+1)+SUMPRODUCT(TRANSPOSE($E259:$G259),CQ$7:CQ$9)</f>
        <v>5.4106628478666749E-2</v>
      </c>
      <c r="CR259" s="17" cm="1">
        <f t="array" ref="CR259">INDEX(CR$14:CR$114,$A259+1)+SUMPRODUCT(TRANSPOSE($E259:$G259),CR$7:CR$9)</f>
        <v>5.4046493203099163E-2</v>
      </c>
      <c r="CS259" s="17" cm="1">
        <f t="array" ref="CS259">INDEX(CS$14:CS$114,$A259+1)+SUMPRODUCT(TRANSPOSE($E259:$G259),CS$7:CS$9)</f>
        <v>5.3993738457924642E-2</v>
      </c>
      <c r="CT259" s="17" cm="1">
        <f t="array" ref="CT259">INDEX(CT$14:CT$114,$A259+1)+SUMPRODUCT(TRANSPOSE($E259:$G259),CT$7:CT$9)</f>
        <v>5.3947904200806515E-2</v>
      </c>
      <c r="CU259" s="17" cm="1">
        <f t="array" ref="CU259">INDEX(CU$14:CU$114,$A259+1)+SUMPRODUCT(TRANSPOSE($E259:$G259),CU$7:CU$9)</f>
        <v>5.3877351578763708E-2</v>
      </c>
      <c r="CV259" s="17" cm="1">
        <f t="array" ref="CV259">INDEX(CV$14:CV$114,$A259+1)+SUMPRODUCT(TRANSPOSE($E259:$G259),CV$7:CV$9)</f>
        <v>5.3820169386943437E-2</v>
      </c>
      <c r="CW259" s="17" cm="1">
        <f t="array" ref="CW259">INDEX(CW$14:CW$114,$A259+1)+SUMPRODUCT(TRANSPOSE($E259:$G259),CW$7:CW$9)</f>
        <v>5.3775458375716942E-2</v>
      </c>
      <c r="CX259" s="17" cm="1">
        <f t="array" ref="CX259">INDEX(CX$14:CX$114,$A259+1)+SUMPRODUCT(TRANSPOSE($E259:$G259),CX$7:CX$9)</f>
        <v>5.3718541266405948E-2</v>
      </c>
      <c r="CY259" s="17" cm="1">
        <f t="array" ref="CY259">INDEX(CY$14:CY$114,$A259+1)+SUMPRODUCT(TRANSPOSE($E259:$G259),CY$7:CY$9)</f>
        <v>5.3680395751714557E-2</v>
      </c>
      <c r="CZ259" s="17" cm="1">
        <f t="array" ref="CZ259">INDEX(CZ$14:CZ$114,$A259+1)+SUMPRODUCT(TRANSPOSE($E259:$G259),CZ$7:CZ$9)</f>
        <v>5.3636416235547255E-2</v>
      </c>
      <c r="DA259" s="17" cm="1">
        <f t="array" ref="DA259">INDEX(DA$14:DA$114,$A259+1)+SUMPRODUCT(TRANSPOSE($E259:$G259),DA$7:DA$9)</f>
        <v>5.3620175008106549E-2</v>
      </c>
      <c r="DB259" s="17" cm="1">
        <f t="array" ref="DB259">INDEX(DB$14:DB$114,$A259+1)+SUMPRODUCT(TRANSPOSE($E259:$G259),DB$7:DB$9)</f>
        <v>5.3612108936693756E-2</v>
      </c>
      <c r="DC259" s="17" cm="1">
        <f t="array" ref="DC259">INDEX(DC$14:DC$114,$A259+1)+SUMPRODUCT(TRANSPOSE($E259:$G259),DC$7:DC$9)</f>
        <v>5.3658133979079689E-2</v>
      </c>
      <c r="DD259" s="17" cm="1">
        <f t="array" ref="DD259">INDEX(DD$14:DD$114,$A259+1)+SUMPRODUCT(TRANSPOSE($E259:$G259),DD$7:DD$9)</f>
        <v>5.371630022585526E-2</v>
      </c>
    </row>
    <row r="260" spans="1:108" x14ac:dyDescent="0.25">
      <c r="A260" s="13">
        <f t="shared" si="136"/>
        <v>44</v>
      </c>
      <c r="B260" s="13">
        <f t="shared" si="137"/>
        <v>2</v>
      </c>
      <c r="C260" s="13">
        <f t="shared" ref="C260:D260" si="187">C159</f>
        <v>12</v>
      </c>
      <c r="D260" s="13">
        <f t="shared" si="187"/>
        <v>528</v>
      </c>
      <c r="E260" s="30">
        <f t="shared" si="155"/>
        <v>1.4999999999999998E-2</v>
      </c>
      <c r="F260" s="30">
        <f t="shared" si="152"/>
        <v>1.4999999999999998E-2</v>
      </c>
      <c r="G260" s="30">
        <f t="shared" si="153"/>
        <v>1.4999999999999998E-2</v>
      </c>
      <c r="H260" s="36">
        <f t="shared" si="127"/>
        <v>20528</v>
      </c>
      <c r="I260" s="17" cm="1">
        <f t="array" ref="I260">INDEX(I$14:I$114,$A260+1)+SUMPRODUCT(TRANSPOSE($E260:$G260),I$7:I$9)</f>
        <v>6.3748632757221299E-2</v>
      </c>
      <c r="J260" s="17" cm="1">
        <f t="array" ref="J260">INDEX(J$14:J$114,$A260+1)+SUMPRODUCT(TRANSPOSE($E260:$G260),J$7:J$9)</f>
        <v>6.4505061096796643E-2</v>
      </c>
      <c r="K260" s="17" cm="1">
        <f t="array" ref="K260">INDEX(K$14:K$114,$A260+1)+SUMPRODUCT(TRANSPOSE($E260:$G260),K$7:K$9)</f>
        <v>6.5197848955949808E-2</v>
      </c>
      <c r="L260" s="17" cm="1">
        <f t="array" ref="L260">INDEX(L$14:L$114,$A260+1)+SUMPRODUCT(TRANSPOSE($E260:$G260),L$7:L$9)</f>
        <v>6.5821740091985034E-2</v>
      </c>
      <c r="M260" s="17" cm="1">
        <f t="array" ref="M260">INDEX(M$14:M$114,$A260+1)+SUMPRODUCT(TRANSPOSE($E260:$G260),M$7:M$9)</f>
        <v>6.6371483580751275E-2</v>
      </c>
      <c r="N260" s="17" cm="1">
        <f t="array" ref="N260">INDEX(N$14:N$114,$A260+1)+SUMPRODUCT(TRANSPOSE($E260:$G260),N$7:N$9)</f>
        <v>6.6841851711103226E-2</v>
      </c>
      <c r="O260" s="17" cm="1">
        <f t="array" ref="O260">INDEX(O$14:O$114,$A260+1)+SUMPRODUCT(TRANSPOSE($E260:$G260),O$7:O$9)</f>
        <v>6.7227634439154124E-2</v>
      </c>
      <c r="P260" s="17" cm="1">
        <f t="array" ref="P260">INDEX(P$14:P$114,$A260+1)+SUMPRODUCT(TRANSPOSE($E260:$G260),P$7:P$9)</f>
        <v>6.7523648152835278E-2</v>
      </c>
      <c r="Q260" s="17" cm="1">
        <f t="array" ref="Q260">INDEX(Q$14:Q$114,$A260+1)+SUMPRODUCT(TRANSPOSE($E260:$G260),Q$7:Q$9)</f>
        <v>6.7724728064955872E-2</v>
      </c>
      <c r="R260" s="17" cm="1">
        <f t="array" ref="R260">INDEX(R$14:R$114,$A260+1)+SUMPRODUCT(TRANSPOSE($E260:$G260),R$7:R$9)</f>
        <v>6.7825729750866301E-2</v>
      </c>
      <c r="S260" s="17" cm="1">
        <f t="array" ref="S260">INDEX(S$14:S$114,$A260+1)+SUMPRODUCT(TRANSPOSE($E260:$G260),S$7:S$9)</f>
        <v>6.7821542067713167E-2</v>
      </c>
      <c r="T260" s="17" cm="1">
        <f t="array" ref="T260">INDEX(T$14:T$114,$A260+1)+SUMPRODUCT(TRANSPOSE($E260:$G260),T$7:T$9)</f>
        <v>6.7707076953621978E-2</v>
      </c>
      <c r="U260" s="17" cm="1">
        <f t="array" ref="U260">INDEX(U$14:U$114,$A260+1)+SUMPRODUCT(TRANSPOSE($E260:$G260),U$7:U$9)</f>
        <v>6.7477278253134196E-2</v>
      </c>
      <c r="V260" s="17" cm="1">
        <f t="array" ref="V260">INDEX(V$14:V$114,$A260+1)+SUMPRODUCT(TRANSPOSE($E260:$G260),V$7:V$9)</f>
        <v>6.7127117099011854E-2</v>
      </c>
      <c r="W260" s="17" cm="1">
        <f t="array" ref="W260">INDEX(W$14:W$114,$A260+1)+SUMPRODUCT(TRANSPOSE($E260:$G260),W$7:W$9)</f>
        <v>6.6651599579878748E-2</v>
      </c>
      <c r="X260" s="17" cm="1">
        <f t="array" ref="X260">INDEX(X$14:X$114,$A260+1)+SUMPRODUCT(TRANSPOSE($E260:$G260),X$7:X$9)</f>
        <v>6.6045764056731876E-2</v>
      </c>
      <c r="Y260" s="17" cm="1">
        <f t="array" ref="Y260">INDEX(Y$14:Y$114,$A260+1)+SUMPRODUCT(TRANSPOSE($E260:$G260),Y$7:Y$9)</f>
        <v>6.5511493142664884E-2</v>
      </c>
      <c r="Z260" s="17" cm="1">
        <f t="array" ref="Z260">INDEX(Z$14:Z$114,$A260+1)+SUMPRODUCT(TRANSPOSE($E260:$G260),Z$7:Z$9)</f>
        <v>6.5036813662791321E-2</v>
      </c>
      <c r="AA260" s="17" cm="1">
        <f t="array" ref="AA260">INDEX(AA$14:AA$114,$A260+1)+SUMPRODUCT(TRANSPOSE($E260:$G260),AA$7:AA$9)</f>
        <v>6.4612282255401915E-2</v>
      </c>
      <c r="AB260" s="17" cm="1">
        <f t="array" ref="AB260">INDEX(AB$14:AB$114,$A260+1)+SUMPRODUCT(TRANSPOSE($E260:$G260),AB$7:AB$9)</f>
        <v>6.423035074178704E-2</v>
      </c>
      <c r="AC260" s="17" cm="1">
        <f t="array" ref="AC260">INDEX(AC$14:AC$114,$A260+1)+SUMPRODUCT(TRANSPOSE($E260:$G260),AC$7:AC$9)</f>
        <v>6.3884913412614125E-2</v>
      </c>
      <c r="AD260" s="17" cm="1">
        <f t="array" ref="AD260">INDEX(AD$14:AD$114,$A260+1)+SUMPRODUCT(TRANSPOSE($E260:$G260),AD$7:AD$9)</f>
        <v>6.3570978167639097E-2</v>
      </c>
      <c r="AE260" s="17" cm="1">
        <f t="array" ref="AE260">INDEX(AE$14:AE$114,$A260+1)+SUMPRODUCT(TRANSPOSE($E260:$G260),AE$7:AE$9)</f>
        <v>6.3284423701672615E-2</v>
      </c>
      <c r="AF260" s="17" cm="1">
        <f t="array" ref="AF260">INDEX(AF$14:AF$114,$A260+1)+SUMPRODUCT(TRANSPOSE($E260:$G260),AF$7:AF$9)</f>
        <v>6.3021817568108845E-2</v>
      </c>
      <c r="AG260" s="17" cm="1">
        <f t="array" ref="AG260">INDEX(AG$14:AG$114,$A260+1)+SUMPRODUCT(TRANSPOSE($E260:$G260),AG$7:AG$9)</f>
        <v>6.2780278027427902E-2</v>
      </c>
      <c r="AH260" s="17" cm="1">
        <f t="array" ref="AH260">INDEX(AH$14:AH$114,$A260+1)+SUMPRODUCT(TRANSPOSE($E260:$G260),AH$7:AH$9)</f>
        <v>6.255736786123399E-2</v>
      </c>
      <c r="AI260" s="17" cm="1">
        <f t="array" ref="AI260">INDEX(AI$14:AI$114,$A260+1)+SUMPRODUCT(TRANSPOSE($E260:$G260),AI$7:AI$9)</f>
        <v>6.2351011843356216E-2</v>
      </c>
      <c r="AJ260" s="17" cm="1">
        <f t="array" ref="AJ260">INDEX(AJ$14:AJ$114,$A260+1)+SUMPRODUCT(TRANSPOSE($E260:$G260),AJ$7:AJ$9)</f>
        <v>6.2159431939211016E-2</v>
      </c>
      <c r="AK260" s="17" cm="1">
        <f t="array" ref="AK260">INDEX(AK$14:AK$114,$A260+1)+SUMPRODUCT(TRANSPOSE($E260:$G260),AK$7:AK$9)</f>
        <v>6.1981095944041539E-2</v>
      </c>
      <c r="AL260" s="17" cm="1">
        <f t="array" ref="AL260">INDEX(AL$14:AL$114,$A260+1)+SUMPRODUCT(TRANSPOSE($E260:$G260),AL$7:AL$9)</f>
        <v>6.1814676417097578E-2</v>
      </c>
      <c r="AM260" s="17" cm="1">
        <f t="array" ref="AM260">INDEX(AM$14:AM$114,$A260+1)+SUMPRODUCT(TRANSPOSE($E260:$G260),AM$7:AM$9)</f>
        <v>6.1659017581707651E-2</v>
      </c>
      <c r="AN260" s="17" cm="1">
        <f t="array" ref="AN260">INDEX(AN$14:AN$114,$A260+1)+SUMPRODUCT(TRANSPOSE($E260:$G260),AN$7:AN$9)</f>
        <v>6.1513108444951489E-2</v>
      </c>
      <c r="AO260" s="17" cm="1">
        <f t="array" ref="AO260">INDEX(AO$14:AO$114,$A260+1)+SUMPRODUCT(TRANSPOSE($E260:$G260),AO$7:AO$9)</f>
        <v>6.1376060814872888E-2</v>
      </c>
      <c r="AP260" s="17" cm="1">
        <f t="array" ref="AP260">INDEX(AP$14:AP$114,$A260+1)+SUMPRODUCT(TRANSPOSE($E260:$G260),AP$7:AP$9)</f>
        <v>6.124709120487247E-2</v>
      </c>
      <c r="AQ260" s="17" cm="1">
        <f t="array" ref="AQ260">INDEX(AQ$14:AQ$114,$A260+1)+SUMPRODUCT(TRANSPOSE($E260:$G260),AQ$7:AQ$9)</f>
        <v>6.1125505846315473E-2</v>
      </c>
      <c r="AR260" s="17" cm="1">
        <f t="array" ref="AR260">INDEX(AR$14:AR$114,$A260+1)+SUMPRODUCT(TRANSPOSE($E260:$G260),AR$7:AR$9)</f>
        <v>6.1010688203820038E-2</v>
      </c>
      <c r="AS260" s="17" cm="1">
        <f t="array" ref="AS260">INDEX(AS$14:AS$114,$A260+1)+SUMPRODUCT(TRANSPOSE($E260:$G260),AS$7:AS$9)</f>
        <v>6.0902088518867234E-2</v>
      </c>
      <c r="AT260" s="17" cm="1">
        <f t="array" ref="AT260">INDEX(AT$14:AT$114,$A260+1)+SUMPRODUCT(TRANSPOSE($E260:$G260),AT$7:AT$9)</f>
        <v>6.0799215007417126E-2</v>
      </c>
      <c r="AU260" s="17" cm="1">
        <f t="array" ref="AU260">INDEX(AU$14:AU$114,$A260+1)+SUMPRODUCT(TRANSPOSE($E260:$G260),AU$7:AU$9)</f>
        <v>6.0701626414130558E-2</v>
      </c>
      <c r="AV260" s="17" cm="1">
        <f t="array" ref="AV260">INDEX(AV$14:AV$114,$A260+1)+SUMPRODUCT(TRANSPOSE($E260:$G260),AV$7:AV$9)</f>
        <v>6.0608925685384216E-2</v>
      </c>
      <c r="AW260" s="17" cm="1">
        <f t="array" ref="AW260">INDEX(AW$14:AW$114,$A260+1)+SUMPRODUCT(TRANSPOSE($E260:$G260),AW$7:AW$9)</f>
        <v>6.0520754569743804E-2</v>
      </c>
      <c r="AX260" s="17" cm="1">
        <f t="array" ref="AX260">INDEX(AX$14:AX$114,$A260+1)+SUMPRODUCT(TRANSPOSE($E260:$G260),AX$7:AX$9)</f>
        <v>6.0436788991063403E-2</v>
      </c>
      <c r="AY260" s="17" cm="1">
        <f t="array" ref="AY260">INDEX(AY$14:AY$114,$A260+1)+SUMPRODUCT(TRANSPOSE($E260:$G260),AY$7:AY$9)</f>
        <v>6.0356735068237563E-2</v>
      </c>
      <c r="AZ260" s="17" cm="1">
        <f t="array" ref="AZ260">INDEX(AZ$14:AZ$114,$A260+1)+SUMPRODUCT(TRANSPOSE($E260:$G260),AZ$7:AZ$9)</f>
        <v>6.0280325678562549E-2</v>
      </c>
      <c r="BA260" s="17" cm="1">
        <f t="array" ref="BA260">INDEX(BA$14:BA$114,$A260+1)+SUMPRODUCT(TRANSPOSE($E260:$G260),BA$7:BA$9)</f>
        <v>6.020731748001916E-2</v>
      </c>
      <c r="BB260" s="17" cm="1">
        <f t="array" ref="BB260">INDEX(BB$14:BB$114,$A260+1)+SUMPRODUCT(TRANSPOSE($E260:$G260),BB$7:BB$9)</f>
        <v>6.013748832253861E-2</v>
      </c>
      <c r="BC260" s="17" cm="1">
        <f t="array" ref="BC260">INDEX(BC$14:BC$114,$A260+1)+SUMPRODUCT(TRANSPOSE($E260:$G260),BC$7:BC$9)</f>
        <v>6.0070634990226343E-2</v>
      </c>
      <c r="BD260" s="17" cm="1">
        <f t="array" ref="BD260">INDEX(BD$14:BD$114,$A260+1)+SUMPRODUCT(TRANSPOSE($E260:$G260),BD$7:BD$9)</f>
        <v>6.0006571226215319E-2</v>
      </c>
      <c r="BE260" s="17" cm="1">
        <f t="array" ref="BE260">INDEX(BE$14:BE$114,$A260+1)+SUMPRODUCT(TRANSPOSE($E260:$G260),BE$7:BE$9)</f>
        <v>5.9945125999716672E-2</v>
      </c>
      <c r="BF260" s="17" cm="1">
        <f t="array" ref="BF260">INDEX(BF$14:BF$114,$A260+1)+SUMPRODUCT(TRANSPOSE($E260:$G260),BF$7:BF$9)</f>
        <v>5.9886141981307581E-2</v>
      </c>
      <c r="BG260" s="17" cm="1">
        <f t="array" ref="BG260">INDEX(BG$14:BG$114,$A260+1)+SUMPRODUCT(TRANSPOSE($E260:$G260),BG$7:BG$9)</f>
        <v>5.9829474197841667E-2</v>
      </c>
      <c r="BH260" s="17" cm="1">
        <f t="array" ref="BH260">INDEX(BH$14:BH$114,$A260+1)+SUMPRODUCT(TRANSPOSE($E260:$G260),BH$7:BH$9)</f>
        <v>5.9774988842768648E-2</v>
      </c>
      <c r="BI260" s="17" cm="1">
        <f t="array" ref="BI260">INDEX(BI$14:BI$114,$A260+1)+SUMPRODUCT(TRANSPOSE($E260:$G260),BI$7:BI$9)</f>
        <v>5.9722562221308548E-2</v>
      </c>
      <c r="BJ260" s="17" cm="1">
        <f t="array" ref="BJ260">INDEX(BJ$14:BJ$114,$A260+1)+SUMPRODUCT(TRANSPOSE($E260:$G260),BJ$7:BJ$9)</f>
        <v>5.9672079812980491E-2</v>
      </c>
      <c r="BK260" s="17" cm="1">
        <f t="array" ref="BK260">INDEX(BK$14:BK$114,$A260+1)+SUMPRODUCT(TRANSPOSE($E260:$G260),BK$7:BK$9)</f>
        <v>5.9623435436526914E-2</v>
      </c>
      <c r="BL260" s="17" cm="1">
        <f t="array" ref="BL260">INDEX(BL$14:BL$114,$A260+1)+SUMPRODUCT(TRANSPOSE($E260:$G260),BL$7:BL$9)</f>
        <v>5.957653050442345E-2</v>
      </c>
      <c r="BM260" s="17" cm="1">
        <f t="array" ref="BM260">INDEX(BM$14:BM$114,$A260+1)+SUMPRODUCT(TRANSPOSE($E260:$G260),BM$7:BM$9)</f>
        <v>5.9620153085757951E-2</v>
      </c>
      <c r="BN260" s="17" cm="1">
        <f t="array" ref="BN260">INDEX(BN$14:BN$114,$A260+1)+SUMPRODUCT(TRANSPOSE($E260:$G260),BN$7:BN$9)</f>
        <v>5.963075829594798E-2</v>
      </c>
      <c r="BO260" s="17" cm="1">
        <f t="array" ref="BO260">INDEX(BO$14:BO$114,$A260+1)+SUMPRODUCT(TRANSPOSE($E260:$G260),BO$7:BO$9)</f>
        <v>5.9607823950420843E-2</v>
      </c>
      <c r="BP260" s="17" cm="1">
        <f t="array" ref="BP260">INDEX(BP$14:BP$114,$A260+1)+SUMPRODUCT(TRANSPOSE($E260:$G260),BP$7:BP$9)</f>
        <v>5.9551214436635122E-2</v>
      </c>
      <c r="BQ260" s="17" cm="1">
        <f t="array" ref="BQ260">INDEX(BQ$14:BQ$114,$A260+1)+SUMPRODUCT(TRANSPOSE($E260:$G260),BQ$7:BQ$9)</f>
        <v>5.9461147086654495E-2</v>
      </c>
      <c r="BR260" s="17" cm="1">
        <f t="array" ref="BR260">INDEX(BR$14:BR$114,$A260+1)+SUMPRODUCT(TRANSPOSE($E260:$G260),BR$7:BR$9)</f>
        <v>5.9338167994626642E-2</v>
      </c>
      <c r="BS260" s="17" cm="1">
        <f t="array" ref="BS260">INDEX(BS$14:BS$114,$A260+1)+SUMPRODUCT(TRANSPOSE($E260:$G260),BS$7:BS$9)</f>
        <v>5.9183126372732361E-2</v>
      </c>
      <c r="BT260" s="17" cm="1">
        <f t="array" ref="BT260">INDEX(BT$14:BT$114,$A260+1)+SUMPRODUCT(TRANSPOSE($E260:$G260),BT$7:BT$9)</f>
        <v>5.8997152164813924E-2</v>
      </c>
      <c r="BU260" s="17" cm="1">
        <f t="array" ref="BU260">INDEX(BU$14:BU$114,$A260+1)+SUMPRODUCT(TRANSPOSE($E260:$G260),BU$7:BU$9)</f>
        <v>5.8781635808064045E-2</v>
      </c>
      <c r="BV260" s="17" cm="1">
        <f t="array" ref="BV260">INDEX(BV$14:BV$114,$A260+1)+SUMPRODUCT(TRANSPOSE($E260:$G260),BV$7:BV$9)</f>
        <v>5.8538208074795026E-2</v>
      </c>
      <c r="BW260" s="17" cm="1">
        <f t="array" ref="BW260">INDEX(BW$14:BW$114,$A260+1)+SUMPRODUCT(TRANSPOSE($E260:$G260),BW$7:BW$9)</f>
        <v>5.826872368244583E-2</v>
      </c>
      <c r="BX260" s="17" cm="1">
        <f t="array" ref="BX260">INDEX(BX$14:BX$114,$A260+1)+SUMPRODUCT(TRANSPOSE($E260:$G260),BX$7:BX$9)</f>
        <v>5.7975243627104253E-2</v>
      </c>
      <c r="BY260" s="17" cm="1">
        <f t="array" ref="BY260">INDEX(BY$14:BY$114,$A260+1)+SUMPRODUCT(TRANSPOSE($E260:$G260),BY$7:BY$9)</f>
        <v>5.7660020891305272E-2</v>
      </c>
      <c r="BZ260" s="17" cm="1">
        <f t="array" ref="BZ260">INDEX(BZ$14:BZ$114,$A260+1)+SUMPRODUCT(TRANSPOSE($E260:$G260),BZ$7:BZ$9)</f>
        <v>5.7325483854449785E-2</v>
      </c>
      <c r="CA260" s="17" cm="1">
        <f t="array" ref="CA260">INDEX(CA$14:CA$114,$A260+1)+SUMPRODUCT(TRANSPOSE($E260:$G260),CA$7:CA$9)</f>
        <v>5.6982588706849899E-2</v>
      </c>
      <c r="CB260" s="17" cm="1">
        <f t="array" ref="CB260">INDEX(CB$14:CB$114,$A260+1)+SUMPRODUCT(TRANSPOSE($E260:$G260),CB$7:CB$9)</f>
        <v>5.6660955613950667E-2</v>
      </c>
      <c r="CC260" s="17" cm="1">
        <f t="array" ref="CC260">INDEX(CC$14:CC$114,$A260+1)+SUMPRODUCT(TRANSPOSE($E260:$G260),CC$7:CC$9)</f>
        <v>5.6359778282124892E-2</v>
      </c>
      <c r="CD260" s="17" cm="1">
        <f t="array" ref="CD260">INDEX(CD$14:CD$114,$A260+1)+SUMPRODUCT(TRANSPOSE($E260:$G260),CD$7:CD$9)</f>
        <v>5.6078299774305326E-2</v>
      </c>
      <c r="CE260" s="17" cm="1">
        <f t="array" ref="CE260">INDEX(CE$14:CE$114,$A260+1)+SUMPRODUCT(TRANSPOSE($E260:$G260),CE$7:CE$9)</f>
        <v>5.5815808117743212E-2</v>
      </c>
      <c r="CF260" s="17" cm="1">
        <f t="array" ref="CF260">INDEX(CF$14:CF$114,$A260+1)+SUMPRODUCT(TRANSPOSE($E260:$G260),CF$7:CF$9)</f>
        <v>5.5571632212847763E-2</v>
      </c>
      <c r="CG260" s="17" cm="1">
        <f t="array" ref="CG260">INDEX(CG$14:CG$114,$A260+1)+SUMPRODUCT(TRANSPOSE($E260:$G260),CG$7:CG$9)</f>
        <v>5.5345137793208252E-2</v>
      </c>
      <c r="CH260" s="17" cm="1">
        <f t="array" ref="CH260">INDEX(CH$14:CH$114,$A260+1)+SUMPRODUCT(TRANSPOSE($E260:$G260),CH$7:CH$9)</f>
        <v>5.5135723388688537E-2</v>
      </c>
      <c r="CI260" s="17" cm="1">
        <f t="array" ref="CI260">INDEX(CI$14:CI$114,$A260+1)+SUMPRODUCT(TRANSPOSE($E260:$G260),CI$7:CI$9)</f>
        <v>5.4942816180517093E-2</v>
      </c>
      <c r="CJ260" s="17" cm="1">
        <f t="array" ref="CJ260">INDEX(CJ$14:CJ$114,$A260+1)+SUMPRODUCT(TRANSPOSE($E260:$G260),CJ$7:CJ$9)</f>
        <v>5.4765868075425148E-2</v>
      </c>
      <c r="CK260" s="17" cm="1">
        <f t="array" ref="CK260">INDEX(CK$14:CK$114,$A260+1)+SUMPRODUCT(TRANSPOSE($E260:$G260),CK$7:CK$9)</f>
        <v>5.4643813288589235E-2</v>
      </c>
      <c r="CL260" s="17" cm="1">
        <f t="array" ref="CL260">INDEX(CL$14:CL$114,$A260+1)+SUMPRODUCT(TRANSPOSE($E260:$G260),CL$7:CL$9)</f>
        <v>5.4531579219340695E-2</v>
      </c>
      <c r="CM260" s="17" cm="1">
        <f t="array" ref="CM260">INDEX(CM$14:CM$114,$A260+1)+SUMPRODUCT(TRANSPOSE($E260:$G260),CM$7:CM$9)</f>
        <v>5.4428855695214926E-2</v>
      </c>
      <c r="CN260" s="17" cm="1">
        <f t="array" ref="CN260">INDEX(CN$14:CN$114,$A260+1)+SUMPRODUCT(TRANSPOSE($E260:$G260),CN$7:CN$9)</f>
        <v>5.4335328854458007E-2</v>
      </c>
      <c r="CO260" s="17" cm="1">
        <f t="array" ref="CO260">INDEX(CO$14:CO$114,$A260+1)+SUMPRODUCT(TRANSPOSE($E260:$G260),CO$7:CO$9)</f>
        <v>5.4250676378957738E-2</v>
      </c>
      <c r="CP260" s="17" cm="1">
        <f t="array" ref="CP260">INDEX(CP$14:CP$114,$A260+1)+SUMPRODUCT(TRANSPOSE($E260:$G260),CP$7:CP$9)</f>
        <v>5.417456176470746E-2</v>
      </c>
      <c r="CQ260" s="17" cm="1">
        <f t="array" ref="CQ260">INDEX(CQ$14:CQ$114,$A260+1)+SUMPRODUCT(TRANSPOSE($E260:$G260),CQ$7:CQ$9)</f>
        <v>5.4106628478666749E-2</v>
      </c>
      <c r="CR260" s="17" cm="1">
        <f t="array" ref="CR260">INDEX(CR$14:CR$114,$A260+1)+SUMPRODUCT(TRANSPOSE($E260:$G260),CR$7:CR$9)</f>
        <v>5.4046493203099163E-2</v>
      </c>
      <c r="CS260" s="17" cm="1">
        <f t="array" ref="CS260">INDEX(CS$14:CS$114,$A260+1)+SUMPRODUCT(TRANSPOSE($E260:$G260),CS$7:CS$9)</f>
        <v>5.3993738457924642E-2</v>
      </c>
      <c r="CT260" s="17" cm="1">
        <f t="array" ref="CT260">INDEX(CT$14:CT$114,$A260+1)+SUMPRODUCT(TRANSPOSE($E260:$G260),CT$7:CT$9)</f>
        <v>5.3947904200806515E-2</v>
      </c>
      <c r="CU260" s="17" cm="1">
        <f t="array" ref="CU260">INDEX(CU$14:CU$114,$A260+1)+SUMPRODUCT(TRANSPOSE($E260:$G260),CU$7:CU$9)</f>
        <v>5.3877351578763708E-2</v>
      </c>
      <c r="CV260" s="17" cm="1">
        <f t="array" ref="CV260">INDEX(CV$14:CV$114,$A260+1)+SUMPRODUCT(TRANSPOSE($E260:$G260),CV$7:CV$9)</f>
        <v>5.3820169386943437E-2</v>
      </c>
      <c r="CW260" s="17" cm="1">
        <f t="array" ref="CW260">INDEX(CW$14:CW$114,$A260+1)+SUMPRODUCT(TRANSPOSE($E260:$G260),CW$7:CW$9)</f>
        <v>5.3775458375716942E-2</v>
      </c>
      <c r="CX260" s="17" cm="1">
        <f t="array" ref="CX260">INDEX(CX$14:CX$114,$A260+1)+SUMPRODUCT(TRANSPOSE($E260:$G260),CX$7:CX$9)</f>
        <v>5.3718541266405948E-2</v>
      </c>
      <c r="CY260" s="17" cm="1">
        <f t="array" ref="CY260">INDEX(CY$14:CY$114,$A260+1)+SUMPRODUCT(TRANSPOSE($E260:$G260),CY$7:CY$9)</f>
        <v>5.3680395751714557E-2</v>
      </c>
      <c r="CZ260" s="17" cm="1">
        <f t="array" ref="CZ260">INDEX(CZ$14:CZ$114,$A260+1)+SUMPRODUCT(TRANSPOSE($E260:$G260),CZ$7:CZ$9)</f>
        <v>5.3636416235547255E-2</v>
      </c>
      <c r="DA260" s="17" cm="1">
        <f t="array" ref="DA260">INDEX(DA$14:DA$114,$A260+1)+SUMPRODUCT(TRANSPOSE($E260:$G260),DA$7:DA$9)</f>
        <v>5.3620175008106549E-2</v>
      </c>
      <c r="DB260" s="17" cm="1">
        <f t="array" ref="DB260">INDEX(DB$14:DB$114,$A260+1)+SUMPRODUCT(TRANSPOSE($E260:$G260),DB$7:DB$9)</f>
        <v>5.3612108936693756E-2</v>
      </c>
      <c r="DC260" s="17" cm="1">
        <f t="array" ref="DC260">INDEX(DC$14:DC$114,$A260+1)+SUMPRODUCT(TRANSPOSE($E260:$G260),DC$7:DC$9)</f>
        <v>5.3658133979079689E-2</v>
      </c>
      <c r="DD260" s="17" cm="1">
        <f t="array" ref="DD260">INDEX(DD$14:DD$114,$A260+1)+SUMPRODUCT(TRANSPOSE($E260:$G260),DD$7:DD$9)</f>
        <v>5.371630022585526E-2</v>
      </c>
    </row>
    <row r="261" spans="1:108" x14ac:dyDescent="0.25">
      <c r="A261" s="13">
        <f t="shared" si="136"/>
        <v>45</v>
      </c>
      <c r="B261" s="13">
        <f t="shared" si="137"/>
        <v>2</v>
      </c>
      <c r="C261" s="13">
        <f t="shared" ref="C261:D261" si="188">C160</f>
        <v>12</v>
      </c>
      <c r="D261" s="13">
        <f t="shared" si="188"/>
        <v>540</v>
      </c>
      <c r="E261" s="30">
        <f t="shared" si="155"/>
        <v>1.4999999999999998E-2</v>
      </c>
      <c r="F261" s="30">
        <f t="shared" si="152"/>
        <v>1.4999999999999998E-2</v>
      </c>
      <c r="G261" s="30">
        <f t="shared" si="153"/>
        <v>1.4999999999999998E-2</v>
      </c>
      <c r="H261" s="36">
        <f t="shared" si="127"/>
        <v>20540</v>
      </c>
      <c r="I261" s="17" cm="1">
        <f t="array" ref="I261">INDEX(I$14:I$114,$A261+1)+SUMPRODUCT(TRANSPOSE($E261:$G261),I$7:I$9)</f>
        <v>6.5262035023574513E-2</v>
      </c>
      <c r="J261" s="17" cm="1">
        <f t="array" ref="J261">INDEX(J$14:J$114,$A261+1)+SUMPRODUCT(TRANSPOSE($E261:$G261),J$7:J$9)</f>
        <v>6.5923207858726726E-2</v>
      </c>
      <c r="K261" s="17" cm="1">
        <f t="array" ref="K261">INDEX(K$14:K$114,$A261+1)+SUMPRODUCT(TRANSPOSE($E261:$G261),K$7:K$9)</f>
        <v>6.651368613765106E-2</v>
      </c>
      <c r="L261" s="17" cm="1">
        <f t="array" ref="L261">INDEX(L$14:L$114,$A261+1)+SUMPRODUCT(TRANSPOSE($E261:$G261),L$7:L$9)</f>
        <v>6.7028220580273121E-2</v>
      </c>
      <c r="M261" s="17" cm="1">
        <f t="array" ref="M261">INDEX(M$14:M$114,$A261+1)+SUMPRODUCT(TRANSPOSE($E261:$G261),M$7:M$9)</f>
        <v>6.7461589432811095E-2</v>
      </c>
      <c r="N261" s="17" cm="1">
        <f t="array" ref="N261">INDEX(N$14:N$114,$A261+1)+SUMPRODUCT(TRANSPOSE($E261:$G261),N$7:N$9)</f>
        <v>6.7808589047738108E-2</v>
      </c>
      <c r="O261" s="17" cm="1">
        <f t="array" ref="O261">INDEX(O$14:O$114,$A261+1)+SUMPRODUCT(TRANSPOSE($E261:$G261),O$7:O$9)</f>
        <v>6.8064044178927405E-2</v>
      </c>
      <c r="P261" s="17" cm="1">
        <f t="array" ref="P261">INDEX(P$14:P$114,$A261+1)+SUMPRODUCT(TRANSPOSE($E261:$G261),P$7:P$9)</f>
        <v>6.8222798732395437E-2</v>
      </c>
      <c r="Q261" s="17" cm="1">
        <f t="array" ref="Q261">INDEX(Q$14:Q$114,$A261+1)+SUMPRODUCT(TRANSPOSE($E261:$G261),Q$7:Q$9)</f>
        <v>6.8279717801252512E-2</v>
      </c>
      <c r="R261" s="17" cm="1">
        <f t="array" ref="R261">INDEX(R$14:R$114,$A261+1)+SUMPRODUCT(TRANSPOSE($E261:$G261),R$7:R$9)</f>
        <v>6.8229701950013197E-2</v>
      </c>
      <c r="S261" s="17" cm="1">
        <f t="array" ref="S261">INDEX(S$14:S$114,$A261+1)+SUMPRODUCT(TRANSPOSE($E261:$G261),S$7:S$9)</f>
        <v>6.8067675543653214E-2</v>
      </c>
      <c r="T261" s="17" cm="1">
        <f t="array" ref="T261">INDEX(T$14:T$114,$A261+1)+SUMPRODUCT(TRANSPOSE($E261:$G261),T$7:T$9)</f>
        <v>6.778859644848044E-2</v>
      </c>
      <c r="U261" s="17" cm="1">
        <f t="array" ref="U261">INDEX(U$14:U$114,$A261+1)+SUMPRODUCT(TRANSPOSE($E261:$G261),U$7:U$9)</f>
        <v>6.7387450863606188E-2</v>
      </c>
      <c r="V261" s="17" cm="1">
        <f t="array" ref="V261">INDEX(V$14:V$114,$A261+1)+SUMPRODUCT(TRANSPOSE($E261:$G261),V$7:V$9)</f>
        <v>6.6859261570584402E-2</v>
      </c>
      <c r="W261" s="17" cm="1">
        <f t="array" ref="W261">INDEX(W$14:W$114,$A261+1)+SUMPRODUCT(TRANSPOSE($E261:$G261),W$7:W$9)</f>
        <v>6.6199084920497517E-2</v>
      </c>
      <c r="X261" s="17" cm="1">
        <f t="array" ref="X261">INDEX(X$14:X$114,$A261+1)+SUMPRODUCT(TRANSPOSE($E261:$G261),X$7:X$9)</f>
        <v>6.5621770253399742E-2</v>
      </c>
      <c r="Y261" s="17" cm="1">
        <f t="array" ref="Y261">INDEX(Y$14:Y$114,$A261+1)+SUMPRODUCT(TRANSPOSE($E261:$G261),Y$7:Y$9)</f>
        <v>6.5112638266239559E-2</v>
      </c>
      <c r="Z261" s="17" cm="1">
        <f t="array" ref="Z261">INDEX(Z$14:Z$114,$A261+1)+SUMPRODUCT(TRANSPOSE($E261:$G261),Z$7:Z$9)</f>
        <v>6.4660283631331777E-2</v>
      </c>
      <c r="AA261" s="17" cm="1">
        <f t="array" ref="AA261">INDEX(AA$14:AA$114,$A261+1)+SUMPRODUCT(TRANSPOSE($E261:$G261),AA$7:AA$9)</f>
        <v>6.425571044828024E-2</v>
      </c>
      <c r="AB261" s="17" cm="1">
        <f t="array" ref="AB261">INDEX(AB$14:AB$114,$A261+1)+SUMPRODUCT(TRANSPOSE($E261:$G261),AB$7:AB$9)</f>
        <v>6.3891727910228985E-2</v>
      </c>
      <c r="AC261" s="17" cm="1">
        <f t="array" ref="AC261">INDEX(AC$14:AC$114,$A261+1)+SUMPRODUCT(TRANSPOSE($E261:$G261),AC$7:AC$9)</f>
        <v>6.3562519175965088E-2</v>
      </c>
      <c r="AD261" s="17" cm="1">
        <f t="array" ref="AD261">INDEX(AD$14:AD$114,$A261+1)+SUMPRODUCT(TRANSPOSE($E261:$G261),AD$7:AD$9)</f>
        <v>6.3263328172862815E-2</v>
      </c>
      <c r="AE261" s="17" cm="1">
        <f t="array" ref="AE261">INDEX(AE$14:AE$114,$A261+1)+SUMPRODUCT(TRANSPOSE($E261:$G261),AE$7:AE$9)</f>
        <v>6.2990228336447268E-2</v>
      </c>
      <c r="AF261" s="17" cm="1">
        <f t="array" ref="AF261">INDEX(AF$14:AF$114,$A261+1)+SUMPRODUCT(TRANSPOSE($E261:$G261),AF$7:AF$9)</f>
        <v>6.2739949323135841E-2</v>
      </c>
      <c r="AG261" s="17" cm="1">
        <f t="array" ref="AG261">INDEX(AG$14:AG$114,$A261+1)+SUMPRODUCT(TRANSPOSE($E261:$G261),AG$7:AG$9)</f>
        <v>6.2509745421107973E-2</v>
      </c>
      <c r="AH261" s="17" cm="1">
        <f t="array" ref="AH261">INDEX(AH$14:AH$114,$A261+1)+SUMPRODUCT(TRANSPOSE($E261:$G261),AH$7:AH$9)</f>
        <v>6.2297294404567535E-2</v>
      </c>
      <c r="AI261" s="17" cm="1">
        <f t="array" ref="AI261">INDEX(AI$14:AI$114,$A261+1)+SUMPRODUCT(TRANSPOSE($E261:$G261),AI$7:AI$9)</f>
        <v>6.2100618919496239E-2</v>
      </c>
      <c r="AJ261" s="17" cm="1">
        <f t="array" ref="AJ261">INDEX(AJ$14:AJ$114,$A261+1)+SUMPRODUCT(TRANSPOSE($E261:$G261),AJ$7:AJ$9)</f>
        <v>6.1918024754826648E-2</v>
      </c>
      <c r="AK261" s="17" cm="1">
        <f t="array" ref="AK261">INDEX(AK$14:AK$114,$A261+1)+SUMPRODUCT(TRANSPOSE($E261:$G261),AK$7:AK$9)</f>
        <v>6.1748051914021315E-2</v>
      </c>
      <c r="AL261" s="17" cm="1">
        <f t="array" ref="AL261">INDEX(AL$14:AL$114,$A261+1)+SUMPRODUCT(TRANSPOSE($E261:$G261),AL$7:AL$9)</f>
        <v>6.1589435493765263E-2</v>
      </c>
      <c r="AM261" s="17" cm="1">
        <f t="array" ref="AM261">INDEX(AM$14:AM$114,$A261+1)+SUMPRODUCT(TRANSPOSE($E261:$G261),AM$7:AM$9)</f>
        <v>6.1441074150570082E-2</v>
      </c>
      <c r="AN261" s="17" cm="1">
        <f t="array" ref="AN261">INDEX(AN$14:AN$114,$A261+1)+SUMPRODUCT(TRANSPOSE($E261:$G261),AN$7:AN$9)</f>
        <v>6.1302004492031478E-2</v>
      </c>
      <c r="AO261" s="17" cm="1">
        <f t="array" ref="AO261">INDEX(AO$14:AO$114,$A261+1)+SUMPRODUCT(TRANSPOSE($E261:$G261),AO$7:AO$9)</f>
        <v>6.1171380133492867E-2</v>
      </c>
      <c r="AP261" s="17" cm="1">
        <f t="array" ref="AP261">INDEX(AP$14:AP$114,$A261+1)+SUMPRODUCT(TRANSPOSE($E261:$G261),AP$7:AP$9)</f>
        <v>6.1048454457737752E-2</v>
      </c>
      <c r="AQ261" s="17" cm="1">
        <f t="array" ref="AQ261">INDEX(AQ$14:AQ$114,$A261+1)+SUMPRODUCT(TRANSPOSE($E261:$G261),AQ$7:AQ$9)</f>
        <v>6.0932566335710633E-2</v>
      </c>
      <c r="AR261" s="17" cm="1">
        <f t="array" ref="AR261">INDEX(AR$14:AR$114,$A261+1)+SUMPRODUCT(TRANSPOSE($E261:$G261),AR$7:AR$9)</f>
        <v>6.0823128231465615E-2</v>
      </c>
      <c r="AS261" s="17" cm="1">
        <f t="array" ref="AS261">INDEX(AS$14:AS$114,$A261+1)+SUMPRODUCT(TRANSPOSE($E261:$G261),AS$7:AS$9)</f>
        <v>6.0719616239470628E-2</v>
      </c>
      <c r="AT261" s="17" cm="1">
        <f t="array" ref="AT261">INDEX(AT$14:AT$114,$A261+1)+SUMPRODUCT(TRANSPOSE($E261:$G261),AT$7:AT$9)</f>
        <v>6.0621561697686496E-2</v>
      </c>
      <c r="AU261" s="17" cm="1">
        <f t="array" ref="AU261">INDEX(AU$14:AU$114,$A261+1)+SUMPRODUCT(TRANSPOSE($E261:$G261),AU$7:AU$9)</f>
        <v>6.0528544093121903E-2</v>
      </c>
      <c r="AV261" s="17" cm="1">
        <f t="array" ref="AV261">INDEX(AV$14:AV$114,$A261+1)+SUMPRODUCT(TRANSPOSE($E261:$G261),AV$7:AV$9)</f>
        <v>6.044018503329994E-2</v>
      </c>
      <c r="AW261" s="17" cm="1">
        <f t="array" ref="AW261">INDEX(AW$14:AW$114,$A261+1)+SUMPRODUCT(TRANSPOSE($E261:$G261),AW$7:AW$9)</f>
        <v>6.0356143101366486E-2</v>
      </c>
      <c r="AX261" s="17" cm="1">
        <f t="array" ref="AX261">INDEX(AX$14:AX$114,$A261+1)+SUMPRODUCT(TRANSPOSE($E261:$G261),AX$7:AX$9)</f>
        <v>6.0276109447335066E-2</v>
      </c>
      <c r="AY261" s="17" cm="1">
        <f t="array" ref="AY261">INDEX(AY$14:AY$114,$A261+1)+SUMPRODUCT(TRANSPOSE($E261:$G261),AY$7:AY$9)</f>
        <v>6.0199803995444431E-2</v>
      </c>
      <c r="AZ261" s="17" cm="1">
        <f t="array" ref="AZ261">INDEX(AZ$14:AZ$114,$A261+1)+SUMPRODUCT(TRANSPOSE($E261:$G261),AZ$7:AZ$9)</f>
        <v>6.0126972169470258E-2</v>
      </c>
      <c r="BA261" s="17" cm="1">
        <f t="array" ref="BA261">INDEX(BA$14:BA$114,$A261+1)+SUMPRODUCT(TRANSPOSE($E261:$G261),BA$7:BA$9)</f>
        <v>6.0057382055300187E-2</v>
      </c>
      <c r="BB261" s="17" cm="1">
        <f t="array" ref="BB261">INDEX(BB$14:BB$114,$A261+1)+SUMPRODUCT(TRANSPOSE($E261:$G261),BB$7:BB$9)</f>
        <v>5.9990821934135505E-2</v>
      </c>
      <c r="BC261" s="17" cm="1">
        <f t="array" ref="BC261">INDEX(BC$14:BC$114,$A261+1)+SUMPRODUCT(TRANSPOSE($E261:$G261),BC$7:BC$9)</f>
        <v>5.992709813104434E-2</v>
      </c>
      <c r="BD261" s="17" cm="1">
        <f t="array" ref="BD261">INDEX(BD$14:BD$114,$A261+1)+SUMPRODUCT(TRANSPOSE($E261:$G261),BD$7:BD$9)</f>
        <v>5.9866033132817006E-2</v>
      </c>
      <c r="BE261" s="17" cm="1">
        <f t="array" ref="BE261">INDEX(BE$14:BE$114,$A261+1)+SUMPRODUCT(TRANSPOSE($E261:$G261),BE$7:BE$9)</f>
        <v>5.9807463936592961E-2</v>
      </c>
      <c r="BF261" s="17" cm="1">
        <f t="array" ref="BF261">INDEX(BF$14:BF$114,$A261+1)+SUMPRODUCT(TRANSPOSE($E261:$G261),BF$7:BF$9)</f>
        <v>5.9751240596916375E-2</v>
      </c>
      <c r="BG261" s="17" cm="1">
        <f t="array" ref="BG261">INDEX(BG$14:BG$114,$A261+1)+SUMPRODUCT(TRANSPOSE($E261:$G261),BG$7:BG$9)</f>
        <v>5.9697224943946789E-2</v>
      </c>
      <c r="BH261" s="17" cm="1">
        <f t="array" ref="BH261">INDEX(BH$14:BH$114,$A261+1)+SUMPRODUCT(TRANSPOSE($E261:$G261),BH$7:BH$9)</f>
        <v>5.964528944975421E-2</v>
      </c>
      <c r="BI261" s="17" cm="1">
        <f t="array" ref="BI261">INDEX(BI$14:BI$114,$A261+1)+SUMPRODUCT(TRANSPOSE($E261:$G261),BI$7:BI$9)</f>
        <v>5.9595316223118075E-2</v>
      </c>
      <c r="BJ261" s="17" cm="1">
        <f t="array" ref="BJ261">INDEX(BJ$14:BJ$114,$A261+1)+SUMPRODUCT(TRANSPOSE($E261:$G261),BJ$7:BJ$9)</f>
        <v>5.9547196116152321E-2</v>
      </c>
      <c r="BK261" s="17" cm="1">
        <f t="array" ref="BK261">INDEX(BK$14:BK$114,$A261+1)+SUMPRODUCT(TRANSPOSE($E261:$G261),BK$7:BK$9)</f>
        <v>5.9500827928505515E-2</v>
      </c>
      <c r="BL261" s="17" cm="1">
        <f t="array" ref="BL261">INDEX(BL$14:BL$114,$A261+1)+SUMPRODUCT(TRANSPOSE($E261:$G261),BL$7:BL$9)</f>
        <v>5.957653050442345E-2</v>
      </c>
      <c r="BM261" s="17" cm="1">
        <f t="array" ref="BM261">INDEX(BM$14:BM$114,$A261+1)+SUMPRODUCT(TRANSPOSE($E261:$G261),BM$7:BM$9)</f>
        <v>5.9620153085757951E-2</v>
      </c>
      <c r="BN261" s="17" cm="1">
        <f t="array" ref="BN261">INDEX(BN$14:BN$114,$A261+1)+SUMPRODUCT(TRANSPOSE($E261:$G261),BN$7:BN$9)</f>
        <v>5.963075829594798E-2</v>
      </c>
      <c r="BO261" s="17" cm="1">
        <f t="array" ref="BO261">INDEX(BO$14:BO$114,$A261+1)+SUMPRODUCT(TRANSPOSE($E261:$G261),BO$7:BO$9)</f>
        <v>5.9607823950420843E-2</v>
      </c>
      <c r="BP261" s="17" cm="1">
        <f t="array" ref="BP261">INDEX(BP$14:BP$114,$A261+1)+SUMPRODUCT(TRANSPOSE($E261:$G261),BP$7:BP$9)</f>
        <v>5.9551214436635122E-2</v>
      </c>
      <c r="BQ261" s="17" cm="1">
        <f t="array" ref="BQ261">INDEX(BQ$14:BQ$114,$A261+1)+SUMPRODUCT(TRANSPOSE($E261:$G261),BQ$7:BQ$9)</f>
        <v>5.9461147086654495E-2</v>
      </c>
      <c r="BR261" s="17" cm="1">
        <f t="array" ref="BR261">INDEX(BR$14:BR$114,$A261+1)+SUMPRODUCT(TRANSPOSE($E261:$G261),BR$7:BR$9)</f>
        <v>5.9338167994626642E-2</v>
      </c>
      <c r="BS261" s="17" cm="1">
        <f t="array" ref="BS261">INDEX(BS$14:BS$114,$A261+1)+SUMPRODUCT(TRANSPOSE($E261:$G261),BS$7:BS$9)</f>
        <v>5.9183126372732361E-2</v>
      </c>
      <c r="BT261" s="17" cm="1">
        <f t="array" ref="BT261">INDEX(BT$14:BT$114,$A261+1)+SUMPRODUCT(TRANSPOSE($E261:$G261),BT$7:BT$9)</f>
        <v>5.8997152164813924E-2</v>
      </c>
      <c r="BU261" s="17" cm="1">
        <f t="array" ref="BU261">INDEX(BU$14:BU$114,$A261+1)+SUMPRODUCT(TRANSPOSE($E261:$G261),BU$7:BU$9)</f>
        <v>5.8781635808064045E-2</v>
      </c>
      <c r="BV261" s="17" cm="1">
        <f t="array" ref="BV261">INDEX(BV$14:BV$114,$A261+1)+SUMPRODUCT(TRANSPOSE($E261:$G261),BV$7:BV$9)</f>
        <v>5.8538208074795026E-2</v>
      </c>
      <c r="BW261" s="17" cm="1">
        <f t="array" ref="BW261">INDEX(BW$14:BW$114,$A261+1)+SUMPRODUCT(TRANSPOSE($E261:$G261),BW$7:BW$9)</f>
        <v>5.826872368244583E-2</v>
      </c>
      <c r="BX261" s="17" cm="1">
        <f t="array" ref="BX261">INDEX(BX$14:BX$114,$A261+1)+SUMPRODUCT(TRANSPOSE($E261:$G261),BX$7:BX$9)</f>
        <v>5.7975243627104253E-2</v>
      </c>
      <c r="BY261" s="17" cm="1">
        <f t="array" ref="BY261">INDEX(BY$14:BY$114,$A261+1)+SUMPRODUCT(TRANSPOSE($E261:$G261),BY$7:BY$9)</f>
        <v>5.7660020891305272E-2</v>
      </c>
      <c r="BZ261" s="17" cm="1">
        <f t="array" ref="BZ261">INDEX(BZ$14:BZ$114,$A261+1)+SUMPRODUCT(TRANSPOSE($E261:$G261),BZ$7:BZ$9)</f>
        <v>5.7325483854449785E-2</v>
      </c>
      <c r="CA261" s="17" cm="1">
        <f t="array" ref="CA261">INDEX(CA$14:CA$114,$A261+1)+SUMPRODUCT(TRANSPOSE($E261:$G261),CA$7:CA$9)</f>
        <v>5.6982588706849899E-2</v>
      </c>
      <c r="CB261" s="17" cm="1">
        <f t="array" ref="CB261">INDEX(CB$14:CB$114,$A261+1)+SUMPRODUCT(TRANSPOSE($E261:$G261),CB$7:CB$9)</f>
        <v>5.6660955613950667E-2</v>
      </c>
      <c r="CC261" s="17" cm="1">
        <f t="array" ref="CC261">INDEX(CC$14:CC$114,$A261+1)+SUMPRODUCT(TRANSPOSE($E261:$G261),CC$7:CC$9)</f>
        <v>5.6359778282124892E-2</v>
      </c>
      <c r="CD261" s="17" cm="1">
        <f t="array" ref="CD261">INDEX(CD$14:CD$114,$A261+1)+SUMPRODUCT(TRANSPOSE($E261:$G261),CD$7:CD$9)</f>
        <v>5.6078299774305326E-2</v>
      </c>
      <c r="CE261" s="17" cm="1">
        <f t="array" ref="CE261">INDEX(CE$14:CE$114,$A261+1)+SUMPRODUCT(TRANSPOSE($E261:$G261),CE$7:CE$9)</f>
        <v>5.5815808117743212E-2</v>
      </c>
      <c r="CF261" s="17" cm="1">
        <f t="array" ref="CF261">INDEX(CF$14:CF$114,$A261+1)+SUMPRODUCT(TRANSPOSE($E261:$G261),CF$7:CF$9)</f>
        <v>5.5571632212847763E-2</v>
      </c>
      <c r="CG261" s="17" cm="1">
        <f t="array" ref="CG261">INDEX(CG$14:CG$114,$A261+1)+SUMPRODUCT(TRANSPOSE($E261:$G261),CG$7:CG$9)</f>
        <v>5.5345137793208252E-2</v>
      </c>
      <c r="CH261" s="17" cm="1">
        <f t="array" ref="CH261">INDEX(CH$14:CH$114,$A261+1)+SUMPRODUCT(TRANSPOSE($E261:$G261),CH$7:CH$9)</f>
        <v>5.5135723388688537E-2</v>
      </c>
      <c r="CI261" s="17" cm="1">
        <f t="array" ref="CI261">INDEX(CI$14:CI$114,$A261+1)+SUMPRODUCT(TRANSPOSE($E261:$G261),CI$7:CI$9)</f>
        <v>5.4942816180517093E-2</v>
      </c>
      <c r="CJ261" s="17" cm="1">
        <f t="array" ref="CJ261">INDEX(CJ$14:CJ$114,$A261+1)+SUMPRODUCT(TRANSPOSE($E261:$G261),CJ$7:CJ$9)</f>
        <v>5.4765868075425148E-2</v>
      </c>
      <c r="CK261" s="17" cm="1">
        <f t="array" ref="CK261">INDEX(CK$14:CK$114,$A261+1)+SUMPRODUCT(TRANSPOSE($E261:$G261),CK$7:CK$9)</f>
        <v>5.4643813288589235E-2</v>
      </c>
      <c r="CL261" s="17" cm="1">
        <f t="array" ref="CL261">INDEX(CL$14:CL$114,$A261+1)+SUMPRODUCT(TRANSPOSE($E261:$G261),CL$7:CL$9)</f>
        <v>5.4531579219340695E-2</v>
      </c>
      <c r="CM261" s="17" cm="1">
        <f t="array" ref="CM261">INDEX(CM$14:CM$114,$A261+1)+SUMPRODUCT(TRANSPOSE($E261:$G261),CM$7:CM$9)</f>
        <v>5.4428855695214926E-2</v>
      </c>
      <c r="CN261" s="17" cm="1">
        <f t="array" ref="CN261">INDEX(CN$14:CN$114,$A261+1)+SUMPRODUCT(TRANSPOSE($E261:$G261),CN$7:CN$9)</f>
        <v>5.4335328854458007E-2</v>
      </c>
      <c r="CO261" s="17" cm="1">
        <f t="array" ref="CO261">INDEX(CO$14:CO$114,$A261+1)+SUMPRODUCT(TRANSPOSE($E261:$G261),CO$7:CO$9)</f>
        <v>5.4250676378957738E-2</v>
      </c>
      <c r="CP261" s="17" cm="1">
        <f t="array" ref="CP261">INDEX(CP$14:CP$114,$A261+1)+SUMPRODUCT(TRANSPOSE($E261:$G261),CP$7:CP$9)</f>
        <v>5.417456176470746E-2</v>
      </c>
      <c r="CQ261" s="17" cm="1">
        <f t="array" ref="CQ261">INDEX(CQ$14:CQ$114,$A261+1)+SUMPRODUCT(TRANSPOSE($E261:$G261),CQ$7:CQ$9)</f>
        <v>5.4106628478666749E-2</v>
      </c>
      <c r="CR261" s="17" cm="1">
        <f t="array" ref="CR261">INDEX(CR$14:CR$114,$A261+1)+SUMPRODUCT(TRANSPOSE($E261:$G261),CR$7:CR$9)</f>
        <v>5.4046493203099163E-2</v>
      </c>
      <c r="CS261" s="17" cm="1">
        <f t="array" ref="CS261">INDEX(CS$14:CS$114,$A261+1)+SUMPRODUCT(TRANSPOSE($E261:$G261),CS$7:CS$9)</f>
        <v>5.3993738457924642E-2</v>
      </c>
      <c r="CT261" s="17" cm="1">
        <f t="array" ref="CT261">INDEX(CT$14:CT$114,$A261+1)+SUMPRODUCT(TRANSPOSE($E261:$G261),CT$7:CT$9)</f>
        <v>5.3947904200806515E-2</v>
      </c>
      <c r="CU261" s="17" cm="1">
        <f t="array" ref="CU261">INDEX(CU$14:CU$114,$A261+1)+SUMPRODUCT(TRANSPOSE($E261:$G261),CU$7:CU$9)</f>
        <v>5.3877351578763708E-2</v>
      </c>
      <c r="CV261" s="17" cm="1">
        <f t="array" ref="CV261">INDEX(CV$14:CV$114,$A261+1)+SUMPRODUCT(TRANSPOSE($E261:$G261),CV$7:CV$9)</f>
        <v>5.3820169386943437E-2</v>
      </c>
      <c r="CW261" s="17" cm="1">
        <f t="array" ref="CW261">INDEX(CW$14:CW$114,$A261+1)+SUMPRODUCT(TRANSPOSE($E261:$G261),CW$7:CW$9)</f>
        <v>5.3775458375716942E-2</v>
      </c>
      <c r="CX261" s="17" cm="1">
        <f t="array" ref="CX261">INDEX(CX$14:CX$114,$A261+1)+SUMPRODUCT(TRANSPOSE($E261:$G261),CX$7:CX$9)</f>
        <v>5.3718541266405948E-2</v>
      </c>
      <c r="CY261" s="17" cm="1">
        <f t="array" ref="CY261">INDEX(CY$14:CY$114,$A261+1)+SUMPRODUCT(TRANSPOSE($E261:$G261),CY$7:CY$9)</f>
        <v>5.3680395751714557E-2</v>
      </c>
      <c r="CZ261" s="17" cm="1">
        <f t="array" ref="CZ261">INDEX(CZ$14:CZ$114,$A261+1)+SUMPRODUCT(TRANSPOSE($E261:$G261),CZ$7:CZ$9)</f>
        <v>5.3636416235547255E-2</v>
      </c>
      <c r="DA261" s="17" cm="1">
        <f t="array" ref="DA261">INDEX(DA$14:DA$114,$A261+1)+SUMPRODUCT(TRANSPOSE($E261:$G261),DA$7:DA$9)</f>
        <v>5.3620175008106549E-2</v>
      </c>
      <c r="DB261" s="17" cm="1">
        <f t="array" ref="DB261">INDEX(DB$14:DB$114,$A261+1)+SUMPRODUCT(TRANSPOSE($E261:$G261),DB$7:DB$9)</f>
        <v>5.3612108936693756E-2</v>
      </c>
      <c r="DC261" s="17" cm="1">
        <f t="array" ref="DC261">INDEX(DC$14:DC$114,$A261+1)+SUMPRODUCT(TRANSPOSE($E261:$G261),DC$7:DC$9)</f>
        <v>5.3658133979079689E-2</v>
      </c>
      <c r="DD261" s="17" cm="1">
        <f t="array" ref="DD261">INDEX(DD$14:DD$114,$A261+1)+SUMPRODUCT(TRANSPOSE($E261:$G261),DD$7:DD$9)</f>
        <v>5.371630022585526E-2</v>
      </c>
    </row>
    <row r="262" spans="1:108" x14ac:dyDescent="0.25">
      <c r="A262" s="13">
        <f t="shared" si="136"/>
        <v>46</v>
      </c>
      <c r="B262" s="13">
        <f t="shared" si="137"/>
        <v>2</v>
      </c>
      <c r="C262" s="13">
        <f t="shared" ref="C262:D262" si="189">C161</f>
        <v>12</v>
      </c>
      <c r="D262" s="13">
        <f t="shared" si="189"/>
        <v>552</v>
      </c>
      <c r="E262" s="30">
        <f t="shared" si="155"/>
        <v>1.4999999999999998E-2</v>
      </c>
      <c r="F262" s="30">
        <f t="shared" si="152"/>
        <v>1.4999999999999998E-2</v>
      </c>
      <c r="G262" s="30">
        <f t="shared" si="153"/>
        <v>1.4999999999999998E-2</v>
      </c>
      <c r="H262" s="36">
        <f t="shared" si="127"/>
        <v>20552</v>
      </c>
      <c r="I262" s="17" cm="1">
        <f t="array" ref="I262">INDEX(I$14:I$114,$A262+1)+SUMPRODUCT(TRANSPOSE($E262:$G262),I$7:I$9)</f>
        <v>6.6584796922880204E-2</v>
      </c>
      <c r="J262" s="17" cm="1">
        <f t="array" ref="J262">INDEX(J$14:J$114,$A262+1)+SUMPRODUCT(TRANSPOSE($E262:$G262),J$7:J$9)</f>
        <v>6.7140070954935335E-2</v>
      </c>
      <c r="K262" s="17" cm="1">
        <f t="array" ref="K262">INDEX(K$14:K$114,$A262+1)+SUMPRODUCT(TRANSPOSE($E262:$G262),K$7:K$9)</f>
        <v>6.7617608880869415E-2</v>
      </c>
      <c r="L262" s="17" cm="1">
        <f t="array" ref="L262">INDEX(L$14:L$114,$A262+1)+SUMPRODUCT(TRANSPOSE($E262:$G262),L$7:L$9)</f>
        <v>6.8012197425360785E-2</v>
      </c>
      <c r="M262" s="17" cm="1">
        <f t="array" ref="M262">INDEX(M$14:M$114,$A262+1)+SUMPRODUCT(TRANSPOSE($E262:$G262),M$7:M$9)</f>
        <v>6.8318640324800048E-2</v>
      </c>
      <c r="N262" s="17" cm="1">
        <f t="array" ref="N262">INDEX(N$14:N$114,$A262+1)+SUMPRODUCT(TRANSPOSE($E262:$G262),N$7:N$9)</f>
        <v>6.8531771953573725E-2</v>
      </c>
      <c r="O262" s="17" cm="1">
        <f t="array" ref="O262">INDEX(O$14:O$114,$A262+1)+SUMPRODUCT(TRANSPOSE($E262:$G262),O$7:O$9)</f>
        <v>6.8646445783895213E-2</v>
      </c>
      <c r="P262" s="17" cm="1">
        <f t="array" ref="P262">INDEX(P$14:P$114,$A262+1)+SUMPRODUCT(TRANSPOSE($E262:$G262),P$7:P$9)</f>
        <v>6.8657537290293211E-2</v>
      </c>
      <c r="Q262" s="17" cm="1">
        <f t="array" ref="Q262">INDEX(Q$14:Q$114,$A262+1)+SUMPRODUCT(TRANSPOSE($E262:$G262),Q$7:Q$9)</f>
        <v>6.8559959914668997E-2</v>
      </c>
      <c r="R262" s="17" cm="1">
        <f t="array" ref="R262">INDEX(R$14:R$114,$A262+1)+SUMPRODUCT(TRANSPOSE($E262:$G262),R$7:R$9)</f>
        <v>6.8348651485735087E-2</v>
      </c>
      <c r="S262" s="17" cm="1">
        <f t="array" ref="S262">INDEX(S$14:S$114,$A262+1)+SUMPRODUCT(TRANSPOSE($E262:$G262),S$7:S$9)</f>
        <v>6.8018585020661479E-2</v>
      </c>
      <c r="T262" s="17" cm="1">
        <f t="array" ref="T262">INDEX(T$14:T$114,$A262+1)+SUMPRODUCT(TRANSPOSE($E262:$G262),T$7:T$9)</f>
        <v>6.7564762881959659E-2</v>
      </c>
      <c r="U262" s="17" cm="1">
        <f t="array" ref="U262">INDEX(U$14:U$114,$A262+1)+SUMPRODUCT(TRANSPOSE($E262:$G262),U$7:U$9)</f>
        <v>6.698222571536637E-2</v>
      </c>
      <c r="V262" s="17" cm="1">
        <f t="array" ref="V262">INDEX(V$14:V$114,$A262+1)+SUMPRODUCT(TRANSPOSE($E262:$G262),V$7:V$9)</f>
        <v>6.6266049038539929E-2</v>
      </c>
      <c r="W262" s="17" cm="1">
        <f t="array" ref="W262">INDEX(W$14:W$114,$A262+1)+SUMPRODUCT(TRANSPOSE($E262:$G262),W$7:W$9)</f>
        <v>6.5645756982613088E-2</v>
      </c>
      <c r="X262" s="17" cm="1">
        <f t="array" ref="X262">INDEX(X$14:X$114,$A262+1)+SUMPRODUCT(TRANSPOSE($E262:$G262),X$7:X$9)</f>
        <v>6.5103301674545783E-2</v>
      </c>
      <c r="Y262" s="17" cm="1">
        <f t="array" ref="Y262">INDEX(Y$14:Y$114,$A262+1)+SUMPRODUCT(TRANSPOSE($E262:$G262),Y$7:Y$9)</f>
        <v>6.4624897229499018E-2</v>
      </c>
      <c r="Z262" s="17" cm="1">
        <f t="array" ref="Z262">INDEX(Z$14:Z$114,$A262+1)+SUMPRODUCT(TRANSPOSE($E262:$G262),Z$7:Z$9)</f>
        <v>6.4199831807998459E-2</v>
      </c>
      <c r="AA262" s="17" cm="1">
        <f t="array" ref="AA262">INDEX(AA$14:AA$114,$A262+1)+SUMPRODUCT(TRANSPOSE($E262:$G262),AA$7:AA$9)</f>
        <v>6.3819656029367428E-2</v>
      </c>
      <c r="AB262" s="17" cm="1">
        <f t="array" ref="AB262">INDEX(AB$14:AB$114,$A262+1)+SUMPRODUCT(TRANSPOSE($E262:$G262),AB$7:AB$9)</f>
        <v>6.3477615611443466E-2</v>
      </c>
      <c r="AC262" s="17" cm="1">
        <f t="array" ref="AC262">INDEX(AC$14:AC$114,$A262+1)+SUMPRODUCT(TRANSPOSE($E262:$G262),AC$7:AC$9)</f>
        <v>6.3168246589154847E-2</v>
      </c>
      <c r="AD262" s="17" cm="1">
        <f t="array" ref="AD262">INDEX(AD$14:AD$114,$A262+1)+SUMPRODUCT(TRANSPOSE($E262:$G262),AD$7:AD$9)</f>
        <v>6.2887081237503167E-2</v>
      </c>
      <c r="AE262" s="17" cm="1">
        <f t="array" ref="AE262">INDEX(AE$14:AE$114,$A262+1)+SUMPRODUCT(TRANSPOSE($E262:$G262),AE$7:AE$9)</f>
        <v>6.2630430916048446E-2</v>
      </c>
      <c r="AF262" s="17" cm="1">
        <f t="array" ref="AF262">INDEX(AF$14:AF$114,$A262+1)+SUMPRODUCT(TRANSPOSE($E262:$G262),AF$7:AF$9)</f>
        <v>6.2395223341854857E-2</v>
      </c>
      <c r="AG262" s="17" cm="1">
        <f t="array" ref="AG262">INDEX(AG$14:AG$114,$A262+1)+SUMPRODUCT(TRANSPOSE($E262:$G262),AG$7:AG$9)</f>
        <v>6.2178879013341161E-2</v>
      </c>
      <c r="AH262" s="17" cm="1">
        <f t="array" ref="AH262">INDEX(AH$14:AH$114,$A262+1)+SUMPRODUCT(TRANSPOSE($E262:$G262),AH$7:AH$9)</f>
        <v>6.1979216219410035E-2</v>
      </c>
      <c r="AI262" s="17" cm="1">
        <f t="array" ref="AI262">INDEX(AI$14:AI$114,$A262+1)+SUMPRODUCT(TRANSPOSE($E262:$G262),AI$7:AI$9)</f>
        <v>6.1794377205931381E-2</v>
      </c>
      <c r="AJ262" s="17" cm="1">
        <f t="array" ref="AJ262">INDEX(AJ$14:AJ$114,$A262+1)+SUMPRODUCT(TRANSPOSE($E262:$G262),AJ$7:AJ$9)</f>
        <v>6.1622770198583962E-2</v>
      </c>
      <c r="AK262" s="17" cm="1">
        <f t="array" ref="AK262">INDEX(AK$14:AK$114,$A262+1)+SUMPRODUCT(TRANSPOSE($E262:$G262),AK$7:AK$9)</f>
        <v>6.1463023446518869E-2</v>
      </c>
      <c r="AL262" s="17" cm="1">
        <f t="array" ref="AL262">INDEX(AL$14:AL$114,$A262+1)+SUMPRODUCT(TRANSPOSE($E262:$G262),AL$7:AL$9)</f>
        <v>6.1313948476212951E-2</v>
      </c>
      <c r="AM262" s="17" cm="1">
        <f t="array" ref="AM262">INDEX(AM$14:AM$114,$A262+1)+SUMPRODUCT(TRANSPOSE($E262:$G262),AM$7:AM$9)</f>
        <v>6.1174510471653551E-2</v>
      </c>
      <c r="AN262" s="17" cm="1">
        <f t="array" ref="AN262">INDEX(AN$14:AN$114,$A262+1)+SUMPRODUCT(TRANSPOSE($E262:$G262),AN$7:AN$9)</f>
        <v>6.1043804218961259E-2</v>
      </c>
      <c r="AO262" s="17" cm="1">
        <f t="array" ref="AO262">INDEX(AO$14:AO$114,$A262+1)+SUMPRODUCT(TRANSPOSE($E262:$G262),AO$7:AO$9)</f>
        <v>6.0921034432906848E-2</v>
      </c>
      <c r="AP262" s="17" cm="1">
        <f t="array" ref="AP262">INDEX(AP$14:AP$114,$A262+1)+SUMPRODUCT(TRANSPOSE($E262:$G262),AP$7:AP$9)</f>
        <v>6.0805499561528906E-2</v>
      </c>
      <c r="AQ262" s="17" cm="1">
        <f t="array" ref="AQ262">INDEX(AQ$14:AQ$114,$A262+1)+SUMPRODUCT(TRANSPOSE($E262:$G262),AQ$7:AQ$9)</f>
        <v>6.0696578372005136E-2</v>
      </c>
      <c r="AR262" s="17" cm="1">
        <f t="array" ref="AR262">INDEX(AR$14:AR$114,$A262+1)+SUMPRODUCT(TRANSPOSE($E262:$G262),AR$7:AR$9)</f>
        <v>6.0593718776053115E-2</v>
      </c>
      <c r="AS262" s="17" cm="1">
        <f t="array" ref="AS262">INDEX(AS$14:AS$114,$A262+1)+SUMPRODUCT(TRANSPOSE($E262:$G262),AS$7:AS$9)</f>
        <v>6.0496428470449767E-2</v>
      </c>
      <c r="AT262" s="17" cm="1">
        <f t="array" ref="AT262">INDEX(AT$14:AT$114,$A262+1)+SUMPRODUCT(TRANSPOSE($E262:$G262),AT$7:AT$9)</f>
        <v>6.0404267057774116E-2</v>
      </c>
      <c r="AU262" s="17" cm="1">
        <f t="array" ref="AU262">INDEX(AU$14:AU$114,$A262+1)+SUMPRODUCT(TRANSPOSE($E262:$G262),AU$7:AU$9)</f>
        <v>6.0316839381260409E-2</v>
      </c>
      <c r="AV262" s="17" cm="1">
        <f t="array" ref="AV262">INDEX(AV$14:AV$114,$A262+1)+SUMPRODUCT(TRANSPOSE($E262:$G262),AV$7:AV$9)</f>
        <v>6.0233789860969597E-2</v>
      </c>
      <c r="AW262" s="17" cm="1">
        <f t="array" ref="AW262">INDEX(AW$14:AW$114,$A262+1)+SUMPRODUCT(TRANSPOSE($E262:$G262),AW$7:AW$9)</f>
        <v>6.0154797660065248E-2</v>
      </c>
      <c r="AX262" s="17" cm="1">
        <f t="array" ref="AX262">INDEX(AX$14:AX$114,$A262+1)+SUMPRODUCT(TRANSPOSE($E262:$G262),AX$7:AX$9)</f>
        <v>6.0079572542637169E-2</v>
      </c>
      <c r="AY262" s="17" cm="1">
        <f t="array" ref="AY262">INDEX(AY$14:AY$114,$A262+1)+SUMPRODUCT(TRANSPOSE($E262:$G262),AY$7:AY$9)</f>
        <v>6.0007851310332913E-2</v>
      </c>
      <c r="AZ262" s="17" cm="1">
        <f t="array" ref="AZ262">INDEX(AZ$14:AZ$114,$A262+1)+SUMPRODUCT(TRANSPOSE($E262:$G262),AZ$7:AZ$9)</f>
        <v>5.9939394725588721E-2</v>
      </c>
      <c r="BA262" s="17" cm="1">
        <f t="array" ref="BA262">INDEX(BA$14:BA$114,$A262+1)+SUMPRODUCT(TRANSPOSE($E262:$G262),BA$7:BA$9)</f>
        <v>5.9873984845658743E-2</v>
      </c>
      <c r="BB262" s="17" cm="1">
        <f t="array" ref="BB262">INDEX(BB$14:BB$114,$A262+1)+SUMPRODUCT(TRANSPOSE($E262:$G262),BB$7:BB$9)</f>
        <v>5.9811422704845726E-2</v>
      </c>
      <c r="BC262" s="17" cm="1">
        <f t="array" ref="BC262">INDEX(BC$14:BC$114,$A262+1)+SUMPRODUCT(TRANSPOSE($E262:$G262),BC$7:BC$9)</f>
        <v>5.975152629301049E-2</v>
      </c>
      <c r="BD262" s="17" cm="1">
        <f t="array" ref="BD262">INDEX(BD$14:BD$114,$A262+1)+SUMPRODUCT(TRANSPOSE($E262:$G262),BD$7:BD$9)</f>
        <v>5.9694128787089004E-2</v>
      </c>
      <c r="BE262" s="17" cm="1">
        <f t="array" ref="BE262">INDEX(BE$14:BE$114,$A262+1)+SUMPRODUCT(TRANSPOSE($E262:$G262),BE$7:BE$9)</f>
        <v>5.9639076999433147E-2</v>
      </c>
      <c r="BF262" s="17" cm="1">
        <f t="array" ref="BF262">INDEX(BF$14:BF$114,$A262+1)+SUMPRODUCT(TRANSPOSE($E262:$G262),BF$7:BF$9)</f>
        <v>5.9586230012584104E-2</v>
      </c>
      <c r="BG262" s="17" cm="1">
        <f t="array" ref="BG262">INDEX(BG$14:BG$114,$A262+1)+SUMPRODUCT(TRANSPOSE($E262:$G262),BG$7:BG$9)</f>
        <v>5.953545797484959E-2</v>
      </c>
      <c r="BH262" s="17" cm="1">
        <f t="array" ref="BH262">INDEX(BH$14:BH$114,$A262+1)+SUMPRODUCT(TRANSPOSE($E262:$G262),BH$7:BH$9)</f>
        <v>5.9486641035023755E-2</v>
      </c>
      <c r="BI262" s="17" cm="1">
        <f t="array" ref="BI262">INDEX(BI$14:BI$114,$A262+1)+SUMPRODUCT(TRANSPOSE($E262:$G262),BI$7:BI$9)</f>
        <v>5.943966839784208E-2</v>
      </c>
      <c r="BJ262" s="17" cm="1">
        <f t="array" ref="BJ262">INDEX(BJ$14:BJ$114,$A262+1)+SUMPRODUCT(TRANSPOSE($E262:$G262),BJ$7:BJ$9)</f>
        <v>5.9394437484507553E-2</v>
      </c>
      <c r="BK262" s="17" cm="1">
        <f t="array" ref="BK262">INDEX(BK$14:BK$114,$A262+1)+SUMPRODUCT(TRANSPOSE($E262:$G262),BK$7:BK$9)</f>
        <v>5.9500827928505515E-2</v>
      </c>
      <c r="BL262" s="17" cm="1">
        <f t="array" ref="BL262">INDEX(BL$14:BL$114,$A262+1)+SUMPRODUCT(TRANSPOSE($E262:$G262),BL$7:BL$9)</f>
        <v>5.957653050442345E-2</v>
      </c>
      <c r="BM262" s="17" cm="1">
        <f t="array" ref="BM262">INDEX(BM$14:BM$114,$A262+1)+SUMPRODUCT(TRANSPOSE($E262:$G262),BM$7:BM$9)</f>
        <v>5.9620153085757951E-2</v>
      </c>
      <c r="BN262" s="17" cm="1">
        <f t="array" ref="BN262">INDEX(BN$14:BN$114,$A262+1)+SUMPRODUCT(TRANSPOSE($E262:$G262),BN$7:BN$9)</f>
        <v>5.963075829594798E-2</v>
      </c>
      <c r="BO262" s="17" cm="1">
        <f t="array" ref="BO262">INDEX(BO$14:BO$114,$A262+1)+SUMPRODUCT(TRANSPOSE($E262:$G262),BO$7:BO$9)</f>
        <v>5.9607823950420843E-2</v>
      </c>
      <c r="BP262" s="17" cm="1">
        <f t="array" ref="BP262">INDEX(BP$14:BP$114,$A262+1)+SUMPRODUCT(TRANSPOSE($E262:$G262),BP$7:BP$9)</f>
        <v>5.9551214436635122E-2</v>
      </c>
      <c r="BQ262" s="17" cm="1">
        <f t="array" ref="BQ262">INDEX(BQ$14:BQ$114,$A262+1)+SUMPRODUCT(TRANSPOSE($E262:$G262),BQ$7:BQ$9)</f>
        <v>5.9461147086654495E-2</v>
      </c>
      <c r="BR262" s="17" cm="1">
        <f t="array" ref="BR262">INDEX(BR$14:BR$114,$A262+1)+SUMPRODUCT(TRANSPOSE($E262:$G262),BR$7:BR$9)</f>
        <v>5.9338167994626642E-2</v>
      </c>
      <c r="BS262" s="17" cm="1">
        <f t="array" ref="BS262">INDEX(BS$14:BS$114,$A262+1)+SUMPRODUCT(TRANSPOSE($E262:$G262),BS$7:BS$9)</f>
        <v>5.9183126372732361E-2</v>
      </c>
      <c r="BT262" s="17" cm="1">
        <f t="array" ref="BT262">INDEX(BT$14:BT$114,$A262+1)+SUMPRODUCT(TRANSPOSE($E262:$G262),BT$7:BT$9)</f>
        <v>5.8997152164813924E-2</v>
      </c>
      <c r="BU262" s="17" cm="1">
        <f t="array" ref="BU262">INDEX(BU$14:BU$114,$A262+1)+SUMPRODUCT(TRANSPOSE($E262:$G262),BU$7:BU$9)</f>
        <v>5.8781635808064045E-2</v>
      </c>
      <c r="BV262" s="17" cm="1">
        <f t="array" ref="BV262">INDEX(BV$14:BV$114,$A262+1)+SUMPRODUCT(TRANSPOSE($E262:$G262),BV$7:BV$9)</f>
        <v>5.8538208074795026E-2</v>
      </c>
      <c r="BW262" s="17" cm="1">
        <f t="array" ref="BW262">INDEX(BW$14:BW$114,$A262+1)+SUMPRODUCT(TRANSPOSE($E262:$G262),BW$7:BW$9)</f>
        <v>5.826872368244583E-2</v>
      </c>
      <c r="BX262" s="17" cm="1">
        <f t="array" ref="BX262">INDEX(BX$14:BX$114,$A262+1)+SUMPRODUCT(TRANSPOSE($E262:$G262),BX$7:BX$9)</f>
        <v>5.7975243627104253E-2</v>
      </c>
      <c r="BY262" s="17" cm="1">
        <f t="array" ref="BY262">INDEX(BY$14:BY$114,$A262+1)+SUMPRODUCT(TRANSPOSE($E262:$G262),BY$7:BY$9)</f>
        <v>5.7660020891305272E-2</v>
      </c>
      <c r="BZ262" s="17" cm="1">
        <f t="array" ref="BZ262">INDEX(BZ$14:BZ$114,$A262+1)+SUMPRODUCT(TRANSPOSE($E262:$G262),BZ$7:BZ$9)</f>
        <v>5.7325483854449785E-2</v>
      </c>
      <c r="CA262" s="17" cm="1">
        <f t="array" ref="CA262">INDEX(CA$14:CA$114,$A262+1)+SUMPRODUCT(TRANSPOSE($E262:$G262),CA$7:CA$9)</f>
        <v>5.6982588706849899E-2</v>
      </c>
      <c r="CB262" s="17" cm="1">
        <f t="array" ref="CB262">INDEX(CB$14:CB$114,$A262+1)+SUMPRODUCT(TRANSPOSE($E262:$G262),CB$7:CB$9)</f>
        <v>5.6660955613950667E-2</v>
      </c>
      <c r="CC262" s="17" cm="1">
        <f t="array" ref="CC262">INDEX(CC$14:CC$114,$A262+1)+SUMPRODUCT(TRANSPOSE($E262:$G262),CC$7:CC$9)</f>
        <v>5.6359778282124892E-2</v>
      </c>
      <c r="CD262" s="17" cm="1">
        <f t="array" ref="CD262">INDEX(CD$14:CD$114,$A262+1)+SUMPRODUCT(TRANSPOSE($E262:$G262),CD$7:CD$9)</f>
        <v>5.6078299774305326E-2</v>
      </c>
      <c r="CE262" s="17" cm="1">
        <f t="array" ref="CE262">INDEX(CE$14:CE$114,$A262+1)+SUMPRODUCT(TRANSPOSE($E262:$G262),CE$7:CE$9)</f>
        <v>5.5815808117743212E-2</v>
      </c>
      <c r="CF262" s="17" cm="1">
        <f t="array" ref="CF262">INDEX(CF$14:CF$114,$A262+1)+SUMPRODUCT(TRANSPOSE($E262:$G262),CF$7:CF$9)</f>
        <v>5.5571632212847763E-2</v>
      </c>
      <c r="CG262" s="17" cm="1">
        <f t="array" ref="CG262">INDEX(CG$14:CG$114,$A262+1)+SUMPRODUCT(TRANSPOSE($E262:$G262),CG$7:CG$9)</f>
        <v>5.5345137793208252E-2</v>
      </c>
      <c r="CH262" s="17" cm="1">
        <f t="array" ref="CH262">INDEX(CH$14:CH$114,$A262+1)+SUMPRODUCT(TRANSPOSE($E262:$G262),CH$7:CH$9)</f>
        <v>5.5135723388688537E-2</v>
      </c>
      <c r="CI262" s="17" cm="1">
        <f t="array" ref="CI262">INDEX(CI$14:CI$114,$A262+1)+SUMPRODUCT(TRANSPOSE($E262:$G262),CI$7:CI$9)</f>
        <v>5.4942816180517093E-2</v>
      </c>
      <c r="CJ262" s="17" cm="1">
        <f t="array" ref="CJ262">INDEX(CJ$14:CJ$114,$A262+1)+SUMPRODUCT(TRANSPOSE($E262:$G262),CJ$7:CJ$9)</f>
        <v>5.4765868075425148E-2</v>
      </c>
      <c r="CK262" s="17" cm="1">
        <f t="array" ref="CK262">INDEX(CK$14:CK$114,$A262+1)+SUMPRODUCT(TRANSPOSE($E262:$G262),CK$7:CK$9)</f>
        <v>5.4643813288589235E-2</v>
      </c>
      <c r="CL262" s="17" cm="1">
        <f t="array" ref="CL262">INDEX(CL$14:CL$114,$A262+1)+SUMPRODUCT(TRANSPOSE($E262:$G262),CL$7:CL$9)</f>
        <v>5.4531579219340695E-2</v>
      </c>
      <c r="CM262" s="17" cm="1">
        <f t="array" ref="CM262">INDEX(CM$14:CM$114,$A262+1)+SUMPRODUCT(TRANSPOSE($E262:$G262),CM$7:CM$9)</f>
        <v>5.4428855695214926E-2</v>
      </c>
      <c r="CN262" s="17" cm="1">
        <f t="array" ref="CN262">INDEX(CN$14:CN$114,$A262+1)+SUMPRODUCT(TRANSPOSE($E262:$G262),CN$7:CN$9)</f>
        <v>5.4335328854458007E-2</v>
      </c>
      <c r="CO262" s="17" cm="1">
        <f t="array" ref="CO262">INDEX(CO$14:CO$114,$A262+1)+SUMPRODUCT(TRANSPOSE($E262:$G262),CO$7:CO$9)</f>
        <v>5.4250676378957738E-2</v>
      </c>
      <c r="CP262" s="17" cm="1">
        <f t="array" ref="CP262">INDEX(CP$14:CP$114,$A262+1)+SUMPRODUCT(TRANSPOSE($E262:$G262),CP$7:CP$9)</f>
        <v>5.417456176470746E-2</v>
      </c>
      <c r="CQ262" s="17" cm="1">
        <f t="array" ref="CQ262">INDEX(CQ$14:CQ$114,$A262+1)+SUMPRODUCT(TRANSPOSE($E262:$G262),CQ$7:CQ$9)</f>
        <v>5.4106628478666749E-2</v>
      </c>
      <c r="CR262" s="17" cm="1">
        <f t="array" ref="CR262">INDEX(CR$14:CR$114,$A262+1)+SUMPRODUCT(TRANSPOSE($E262:$G262),CR$7:CR$9)</f>
        <v>5.4046493203099163E-2</v>
      </c>
      <c r="CS262" s="17" cm="1">
        <f t="array" ref="CS262">INDEX(CS$14:CS$114,$A262+1)+SUMPRODUCT(TRANSPOSE($E262:$G262),CS$7:CS$9)</f>
        <v>5.3993738457924642E-2</v>
      </c>
      <c r="CT262" s="17" cm="1">
        <f t="array" ref="CT262">INDEX(CT$14:CT$114,$A262+1)+SUMPRODUCT(TRANSPOSE($E262:$G262),CT$7:CT$9)</f>
        <v>5.3947904200806515E-2</v>
      </c>
      <c r="CU262" s="17" cm="1">
        <f t="array" ref="CU262">INDEX(CU$14:CU$114,$A262+1)+SUMPRODUCT(TRANSPOSE($E262:$G262),CU$7:CU$9)</f>
        <v>5.3877351578763708E-2</v>
      </c>
      <c r="CV262" s="17" cm="1">
        <f t="array" ref="CV262">INDEX(CV$14:CV$114,$A262+1)+SUMPRODUCT(TRANSPOSE($E262:$G262),CV$7:CV$9)</f>
        <v>5.3820169386943437E-2</v>
      </c>
      <c r="CW262" s="17" cm="1">
        <f t="array" ref="CW262">INDEX(CW$14:CW$114,$A262+1)+SUMPRODUCT(TRANSPOSE($E262:$G262),CW$7:CW$9)</f>
        <v>5.3775458375716942E-2</v>
      </c>
      <c r="CX262" s="17" cm="1">
        <f t="array" ref="CX262">INDEX(CX$14:CX$114,$A262+1)+SUMPRODUCT(TRANSPOSE($E262:$G262),CX$7:CX$9)</f>
        <v>5.3718541266405948E-2</v>
      </c>
      <c r="CY262" s="17" cm="1">
        <f t="array" ref="CY262">INDEX(CY$14:CY$114,$A262+1)+SUMPRODUCT(TRANSPOSE($E262:$G262),CY$7:CY$9)</f>
        <v>5.3680395751714557E-2</v>
      </c>
      <c r="CZ262" s="17" cm="1">
        <f t="array" ref="CZ262">INDEX(CZ$14:CZ$114,$A262+1)+SUMPRODUCT(TRANSPOSE($E262:$G262),CZ$7:CZ$9)</f>
        <v>5.3636416235547255E-2</v>
      </c>
      <c r="DA262" s="17" cm="1">
        <f t="array" ref="DA262">INDEX(DA$14:DA$114,$A262+1)+SUMPRODUCT(TRANSPOSE($E262:$G262),DA$7:DA$9)</f>
        <v>5.3620175008106549E-2</v>
      </c>
      <c r="DB262" s="17" cm="1">
        <f t="array" ref="DB262">INDEX(DB$14:DB$114,$A262+1)+SUMPRODUCT(TRANSPOSE($E262:$G262),DB$7:DB$9)</f>
        <v>5.3612108936693756E-2</v>
      </c>
      <c r="DC262" s="17" cm="1">
        <f t="array" ref="DC262">INDEX(DC$14:DC$114,$A262+1)+SUMPRODUCT(TRANSPOSE($E262:$G262),DC$7:DC$9)</f>
        <v>5.3658133979079689E-2</v>
      </c>
      <c r="DD262" s="17" cm="1">
        <f t="array" ref="DD262">INDEX(DD$14:DD$114,$A262+1)+SUMPRODUCT(TRANSPOSE($E262:$G262),DD$7:DD$9)</f>
        <v>5.371630022585526E-2</v>
      </c>
    </row>
    <row r="263" spans="1:108" x14ac:dyDescent="0.25">
      <c r="A263" s="13">
        <f t="shared" si="136"/>
        <v>47</v>
      </c>
      <c r="B263" s="13">
        <f t="shared" si="137"/>
        <v>2</v>
      </c>
      <c r="C263" s="13">
        <f t="shared" ref="C263:D263" si="190">C162</f>
        <v>12</v>
      </c>
      <c r="D263" s="13">
        <f t="shared" si="190"/>
        <v>564</v>
      </c>
      <c r="E263" s="30">
        <f t="shared" si="155"/>
        <v>1.4999999999999998E-2</v>
      </c>
      <c r="F263" s="30">
        <f t="shared" si="152"/>
        <v>1.4999999999999998E-2</v>
      </c>
      <c r="G263" s="30">
        <f t="shared" si="153"/>
        <v>1.4999999999999998E-2</v>
      </c>
      <c r="H263" s="36">
        <f t="shared" si="127"/>
        <v>20564</v>
      </c>
      <c r="I263" s="17" cm="1">
        <f t="array" ref="I263">INDEX(I$14:I$114,$A263+1)+SUMPRODUCT(TRANSPOSE($E263:$G263),I$7:I$9)</f>
        <v>6.7695638191353921E-2</v>
      </c>
      <c r="J263" s="17" cm="1">
        <f t="array" ref="J263">INDEX(J$14:J$114,$A263+1)+SUMPRODUCT(TRANSPOSE($E263:$G263),J$7:J$9)</f>
        <v>6.8134395187964589E-2</v>
      </c>
      <c r="K263" s="17" cm="1">
        <f t="array" ref="K263">INDEX(K$14:K$114,$A263+1)+SUMPRODUCT(TRANSPOSE($E263:$G263),K$7:K$9)</f>
        <v>6.8488428024240697E-2</v>
      </c>
      <c r="L263" s="17" cm="1">
        <f t="array" ref="L263">INDEX(L$14:L$114,$A263+1)+SUMPRODUCT(TRANSPOSE($E263:$G263),L$7:L$9)</f>
        <v>6.8752547670222972E-2</v>
      </c>
      <c r="M263" s="17" cm="1">
        <f t="array" ref="M263">INDEX(M$14:M$114,$A263+1)+SUMPRODUCT(TRANSPOSE($E263:$G263),M$7:M$9)</f>
        <v>6.8921599317628521E-2</v>
      </c>
      <c r="N263" s="17" cm="1">
        <f t="array" ref="N263">INDEX(N$14:N$114,$A263+1)+SUMPRODUCT(TRANSPOSE($E263:$G263),N$7:N$9)</f>
        <v>6.8990446675665548E-2</v>
      </c>
      <c r="O263" s="17" cm="1">
        <f t="array" ref="O263">INDEX(O$14:O$114,$A263+1)+SUMPRODUCT(TRANSPOSE($E263:$G263),O$7:O$9)</f>
        <v>6.8953976379850665E-2</v>
      </c>
      <c r="P263" s="17" cm="1">
        <f t="array" ref="P263">INDEX(P$14:P$114,$A263+1)+SUMPRODUCT(TRANSPOSE($E263:$G263),P$7:P$9)</f>
        <v>6.8807115997835497E-2</v>
      </c>
      <c r="Q263" s="17" cm="1">
        <f t="array" ref="Q263">INDEX(Q$14:Q$114,$A263+1)+SUMPRODUCT(TRANSPOSE($E263:$G263),Q$7:Q$9)</f>
        <v>6.8544817862885229E-2</v>
      </c>
      <c r="R263" s="17" cm="1">
        <f t="array" ref="R263">INDEX(R$14:R$114,$A263+1)+SUMPRODUCT(TRANSPOSE($E263:$G263),R$7:R$9)</f>
        <v>6.8162071306260161E-2</v>
      </c>
      <c r="S263" s="17" cm="1">
        <f t="array" ref="S263">INDEX(S$14:S$114,$A263+1)+SUMPRODUCT(TRANSPOSE($E263:$G263),S$7:S$9)</f>
        <v>6.7653895967512021E-2</v>
      </c>
      <c r="T263" s="17" cm="1">
        <f t="array" ref="T263">INDEX(T$14:T$114,$A263+1)+SUMPRODUCT(TRANSPOSE($E263:$G263),T$7:T$9)</f>
        <v>6.7015351560554146E-2</v>
      </c>
      <c r="U263" s="17" cm="1">
        <f t="array" ref="U263">INDEX(U$14:U$114,$A263+1)+SUMPRODUCT(TRANSPOSE($E263:$G263),U$7:U$9)</f>
        <v>6.6241533972745001E-2</v>
      </c>
      <c r="V263" s="17" cm="1">
        <f t="array" ref="V263">INDEX(V$14:V$114,$A263+1)+SUMPRODUCT(TRANSPOSE($E263:$G263),V$7:V$9)</f>
        <v>6.5578714797031354E-2</v>
      </c>
      <c r="W263" s="17" cm="1">
        <f t="array" ref="W263">INDEX(W$14:W$114,$A263+1)+SUMPRODUCT(TRANSPOSE($E263:$G263),W$7:W$9)</f>
        <v>6.5004609567421365E-2</v>
      </c>
      <c r="X263" s="17" cm="1">
        <f t="array" ref="X263">INDEX(X$14:X$114,$A263+1)+SUMPRODUCT(TRANSPOSE($E263:$G263),X$7:X$9)</f>
        <v>6.4502524853041171E-2</v>
      </c>
      <c r="Y263" s="17" cm="1">
        <f t="array" ref="Y263">INDEX(Y$14:Y$114,$A263+1)+SUMPRODUCT(TRANSPOSE($E263:$G263),Y$7:Y$9)</f>
        <v>6.4059708309848945E-2</v>
      </c>
      <c r="Z263" s="17" cm="1">
        <f t="array" ref="Z263">INDEX(Z$14:Z$114,$A263+1)+SUMPRODUCT(TRANSPOSE($E263:$G263),Z$7:Z$9)</f>
        <v>6.3666250458525558E-2</v>
      </c>
      <c r="AA263" s="17" cm="1">
        <f t="array" ref="AA263">INDEX(AA$14:AA$114,$A263+1)+SUMPRODUCT(TRANSPOSE($E263:$G263),AA$7:AA$9)</f>
        <v>6.3314334311279946E-2</v>
      </c>
      <c r="AB263" s="17" cm="1">
        <f t="array" ref="AB263">INDEX(AB$14:AB$114,$A263+1)+SUMPRODUCT(TRANSPOSE($E263:$G263),AB$7:AB$9)</f>
        <v>6.2997710753342012E-2</v>
      </c>
      <c r="AC263" s="17" cm="1">
        <f t="array" ref="AC263">INDEX(AC$14:AC$114,$A263+1)+SUMPRODUCT(TRANSPOSE($E263:$G263),AC$7:AC$9)</f>
        <v>6.2711324223173687E-2</v>
      </c>
      <c r="AD263" s="17" cm="1">
        <f t="array" ref="AD263">INDEX(AD$14:AD$114,$A263+1)+SUMPRODUCT(TRANSPOSE($E263:$G263),AD$7:AD$9)</f>
        <v>6.24510407450257E-2</v>
      </c>
      <c r="AE263" s="17" cm="1">
        <f t="array" ref="AE263">INDEX(AE$14:AE$114,$A263+1)+SUMPRODUCT(TRANSPOSE($E263:$G263),AE$7:AE$9)</f>
        <v>6.2213447085820973E-2</v>
      </c>
      <c r="AF263" s="17" cm="1">
        <f t="array" ref="AF263">INDEX(AF$14:AF$114,$A263+1)+SUMPRODUCT(TRANSPOSE($E263:$G263),AF$7:AF$9)</f>
        <v>6.1995700242411057E-2</v>
      </c>
      <c r="AG263" s="17" cm="1">
        <f t="array" ref="AG263">INDEX(AG$14:AG$114,$A263+1)+SUMPRODUCT(TRANSPOSE($E263:$G263),AG$7:AG$9)</f>
        <v>6.1795413134502299E-2</v>
      </c>
      <c r="AH263" s="17" cm="1">
        <f t="array" ref="AH263">INDEX(AH$14:AH$114,$A263+1)+SUMPRODUCT(TRANSPOSE($E263:$G263),AH$7:AH$9)</f>
        <v>6.1610566734159863E-2</v>
      </c>
      <c r="AI263" s="17" cm="1">
        <f t="array" ref="AI263">INDEX(AI$14:AI$114,$A263+1)+SUMPRODUCT(TRANSPOSE($E263:$G263),AI$7:AI$9)</f>
        <v>6.1439441763448607E-2</v>
      </c>
      <c r="AJ263" s="17" cm="1">
        <f t="array" ref="AJ263">INDEX(AJ$14:AJ$114,$A263+1)+SUMPRODUCT(TRANSPOSE($E263:$G263),AJ$7:AJ$9)</f>
        <v>6.1280565058200107E-2</v>
      </c>
      <c r="AK263" s="17" cm="1">
        <f t="array" ref="AK263">INDEX(AK$14:AK$114,$A263+1)+SUMPRODUCT(TRANSPOSE($E263:$G263),AK$7:AK$9)</f>
        <v>6.1132667050820197E-2</v>
      </c>
      <c r="AL263" s="17" cm="1">
        <f t="array" ref="AL263">INDEX(AL$14:AL$114,$A263+1)+SUMPRODUCT(TRANSPOSE($E263:$G263),AL$7:AL$9)</f>
        <v>6.0994647772756636E-2</v>
      </c>
      <c r="AM263" s="17" cm="1">
        <f t="array" ref="AM263">INDEX(AM$14:AM$114,$A263+1)+SUMPRODUCT(TRANSPOSE($E263:$G263),AM$7:AM$9)</f>
        <v>6.0865549449278786E-2</v>
      </c>
      <c r="AN263" s="17" cm="1">
        <f t="array" ref="AN263">INDEX(AN$14:AN$114,$A263+1)+SUMPRODUCT(TRANSPOSE($E263:$G263),AN$7:AN$9)</f>
        <v>6.0744534241929146E-2</v>
      </c>
      <c r="AO263" s="17" cm="1">
        <f t="array" ref="AO263">INDEX(AO$14:AO$114,$A263+1)+SUMPRODUCT(TRANSPOSE($E263:$G263),AO$7:AO$9)</f>
        <v>6.0630866044816809E-2</v>
      </c>
      <c r="AP263" s="17" cm="1">
        <f t="array" ref="AP263">INDEX(AP$14:AP$114,$A263+1)+SUMPRODUCT(TRANSPOSE($E263:$G263),AP$7:AP$9)</f>
        <v>6.0523895498741584E-2</v>
      </c>
      <c r="AQ263" s="17" cm="1">
        <f t="array" ref="AQ263">INDEX(AQ$14:AQ$114,$A263+1)+SUMPRODUCT(TRANSPOSE($E263:$G263),AQ$7:AQ$9)</f>
        <v>6.0423047578528441E-2</v>
      </c>
      <c r="AR263" s="17" cm="1">
        <f t="array" ref="AR263">INDEX(AR$14:AR$114,$A263+1)+SUMPRODUCT(TRANSPOSE($E263:$G263),AR$7:AR$9)</f>
        <v>6.0327811252424687E-2</v>
      </c>
      <c r="AS263" s="17" cm="1">
        <f t="array" ref="AS263">INDEX(AS$14:AS$114,$A263+1)+SUMPRODUCT(TRANSPOSE($E263:$G263),AS$7:AS$9)</f>
        <v>6.0237730820952171E-2</v>
      </c>
      <c r="AT263" s="17" cm="1">
        <f t="array" ref="AT263">INDEX(AT$14:AT$114,$A263+1)+SUMPRODUCT(TRANSPOSE($E263:$G263),AT$7:AT$9)</f>
        <v>6.0152398625365686E-2</v>
      </c>
      <c r="AU263" s="17" cm="1">
        <f t="array" ref="AU263">INDEX(AU$14:AU$114,$A263+1)+SUMPRODUCT(TRANSPOSE($E263:$G263),AU$7:AU$9)</f>
        <v>6.0071448879536291E-2</v>
      </c>
      <c r="AV263" s="17" cm="1">
        <f t="array" ref="AV263">INDEX(AV$14:AV$114,$A263+1)+SUMPRODUCT(TRANSPOSE($E263:$G263),AV$7:AV$9)</f>
        <v>5.9994552428377021E-2</v>
      </c>
      <c r="AW263" s="17" cm="1">
        <f t="array" ref="AW263">INDEX(AW$14:AW$114,$A263+1)+SUMPRODUCT(TRANSPOSE($E263:$G263),AW$7:AW$9)</f>
        <v>5.9921412274398386E-2</v>
      </c>
      <c r="AX263" s="17" cm="1">
        <f t="array" ref="AX263">INDEX(AX$14:AX$114,$A263+1)+SUMPRODUCT(TRANSPOSE($E263:$G263),AX$7:AX$9)</f>
        <v>5.9851759744198638E-2</v>
      </c>
      <c r="AY263" s="17" cm="1">
        <f t="array" ref="AY263">INDEX(AY$14:AY$114,$A263+1)+SUMPRODUCT(TRANSPOSE($E263:$G263),AY$7:AY$9)</f>
        <v>5.9785351190578026E-2</v>
      </c>
      <c r="AZ263" s="17" cm="1">
        <f t="array" ref="AZ263">INDEX(AZ$14:AZ$114,$A263+1)+SUMPRODUCT(TRANSPOSE($E263:$G263),AZ$7:AZ$9)</f>
        <v>5.9721965144946418E-2</v>
      </c>
      <c r="BA263" s="17" cm="1">
        <f t="array" ref="BA263">INDEX(BA$14:BA$114,$A263+1)+SUMPRODUCT(TRANSPOSE($E263:$G263),BA$7:BA$9)</f>
        <v>5.9661399849893923E-2</v>
      </c>
      <c r="BB263" s="17" cm="1">
        <f t="array" ref="BB263">INDEX(BB$14:BB$114,$A263+1)+SUMPRODUCT(TRANSPOSE($E263:$G263),BB$7:BB$9)</f>
        <v>5.9603471114004644E-2</v>
      </c>
      <c r="BC263" s="17" cm="1">
        <f t="array" ref="BC263">INDEX(BC$14:BC$114,$A263+1)+SUMPRODUCT(TRANSPOSE($E263:$G263),BC$7:BC$9)</f>
        <v>5.9548010440852214E-2</v>
      </c>
      <c r="BD263" s="17" cm="1">
        <f t="array" ref="BD263">INDEX(BD$14:BD$114,$A263+1)+SUMPRODUCT(TRANSPOSE($E263:$G263),BD$7:BD$9)</f>
        <v>5.9494863392153804E-2</v>
      </c>
      <c r="BE263" s="17" cm="1">
        <f t="array" ref="BE263">INDEX(BE$14:BE$114,$A263+1)+SUMPRODUCT(TRANSPOSE($E263:$G263),BE$7:BE$9)</f>
        <v>5.9443888151588284E-2</v>
      </c>
      <c r="BF263" s="17" cm="1">
        <f t="array" ref="BF263">INDEX(BF$14:BF$114,$A263+1)+SUMPRODUCT(TRANSPOSE($E263:$G263),BF$7:BF$9)</f>
        <v>5.9394954261151697E-2</v>
      </c>
      <c r="BG263" s="17" cm="1">
        <f t="array" ref="BG263">INDEX(BG$14:BG$114,$A263+1)+SUMPRODUCT(TRANSPOSE($E263:$G263),BG$7:BG$9)</f>
        <v>5.9347941506346355E-2</v>
      </c>
      <c r="BH263" s="17" cm="1">
        <f t="array" ref="BH263">INDEX(BH$14:BH$114,$A263+1)+SUMPRODUCT(TRANSPOSE($E263:$G263),BH$7:BH$9)</f>
        <v>5.9302738930141582E-2</v>
      </c>
      <c r="BI263" s="17" cm="1">
        <f t="array" ref="BI263">INDEX(BI$14:BI$114,$A263+1)+SUMPRODUCT(TRANSPOSE($E263:$G263),BI$7:BI$9)</f>
        <v>5.9259243958683747E-2</v>
      </c>
      <c r="BJ263" s="17" cm="1">
        <f t="array" ref="BJ263">INDEX(BJ$14:BJ$114,$A263+1)+SUMPRODUCT(TRANSPOSE($E263:$G263),BJ$7:BJ$9)</f>
        <v>5.9394437484507553E-2</v>
      </c>
      <c r="BK263" s="17" cm="1">
        <f t="array" ref="BK263">INDEX(BK$14:BK$114,$A263+1)+SUMPRODUCT(TRANSPOSE($E263:$G263),BK$7:BK$9)</f>
        <v>5.9500827928505515E-2</v>
      </c>
      <c r="BL263" s="17" cm="1">
        <f t="array" ref="BL263">INDEX(BL$14:BL$114,$A263+1)+SUMPRODUCT(TRANSPOSE($E263:$G263),BL$7:BL$9)</f>
        <v>5.957653050442345E-2</v>
      </c>
      <c r="BM263" s="17" cm="1">
        <f t="array" ref="BM263">INDEX(BM$14:BM$114,$A263+1)+SUMPRODUCT(TRANSPOSE($E263:$G263),BM$7:BM$9)</f>
        <v>5.9620153085757951E-2</v>
      </c>
      <c r="BN263" s="17" cm="1">
        <f t="array" ref="BN263">INDEX(BN$14:BN$114,$A263+1)+SUMPRODUCT(TRANSPOSE($E263:$G263),BN$7:BN$9)</f>
        <v>5.963075829594798E-2</v>
      </c>
      <c r="BO263" s="17" cm="1">
        <f t="array" ref="BO263">INDEX(BO$14:BO$114,$A263+1)+SUMPRODUCT(TRANSPOSE($E263:$G263),BO$7:BO$9)</f>
        <v>5.9607823950420843E-2</v>
      </c>
      <c r="BP263" s="17" cm="1">
        <f t="array" ref="BP263">INDEX(BP$14:BP$114,$A263+1)+SUMPRODUCT(TRANSPOSE($E263:$G263),BP$7:BP$9)</f>
        <v>5.9551214436635122E-2</v>
      </c>
      <c r="BQ263" s="17" cm="1">
        <f t="array" ref="BQ263">INDEX(BQ$14:BQ$114,$A263+1)+SUMPRODUCT(TRANSPOSE($E263:$G263),BQ$7:BQ$9)</f>
        <v>5.9461147086654495E-2</v>
      </c>
      <c r="BR263" s="17" cm="1">
        <f t="array" ref="BR263">INDEX(BR$14:BR$114,$A263+1)+SUMPRODUCT(TRANSPOSE($E263:$G263),BR$7:BR$9)</f>
        <v>5.9338167994626642E-2</v>
      </c>
      <c r="BS263" s="17" cm="1">
        <f t="array" ref="BS263">INDEX(BS$14:BS$114,$A263+1)+SUMPRODUCT(TRANSPOSE($E263:$G263),BS$7:BS$9)</f>
        <v>5.9183126372732361E-2</v>
      </c>
      <c r="BT263" s="17" cm="1">
        <f t="array" ref="BT263">INDEX(BT$14:BT$114,$A263+1)+SUMPRODUCT(TRANSPOSE($E263:$G263),BT$7:BT$9)</f>
        <v>5.8997152164813924E-2</v>
      </c>
      <c r="BU263" s="17" cm="1">
        <f t="array" ref="BU263">INDEX(BU$14:BU$114,$A263+1)+SUMPRODUCT(TRANSPOSE($E263:$G263),BU$7:BU$9)</f>
        <v>5.8781635808064045E-2</v>
      </c>
      <c r="BV263" s="17" cm="1">
        <f t="array" ref="BV263">INDEX(BV$14:BV$114,$A263+1)+SUMPRODUCT(TRANSPOSE($E263:$G263),BV$7:BV$9)</f>
        <v>5.8538208074795026E-2</v>
      </c>
      <c r="BW263" s="17" cm="1">
        <f t="array" ref="BW263">INDEX(BW$14:BW$114,$A263+1)+SUMPRODUCT(TRANSPOSE($E263:$G263),BW$7:BW$9)</f>
        <v>5.826872368244583E-2</v>
      </c>
      <c r="BX263" s="17" cm="1">
        <f t="array" ref="BX263">INDEX(BX$14:BX$114,$A263+1)+SUMPRODUCT(TRANSPOSE($E263:$G263),BX$7:BX$9)</f>
        <v>5.7975243627104253E-2</v>
      </c>
      <c r="BY263" s="17" cm="1">
        <f t="array" ref="BY263">INDEX(BY$14:BY$114,$A263+1)+SUMPRODUCT(TRANSPOSE($E263:$G263),BY$7:BY$9)</f>
        <v>5.7660020891305272E-2</v>
      </c>
      <c r="BZ263" s="17" cm="1">
        <f t="array" ref="BZ263">INDEX(BZ$14:BZ$114,$A263+1)+SUMPRODUCT(TRANSPOSE($E263:$G263),BZ$7:BZ$9)</f>
        <v>5.7325483854449785E-2</v>
      </c>
      <c r="CA263" s="17" cm="1">
        <f t="array" ref="CA263">INDEX(CA$14:CA$114,$A263+1)+SUMPRODUCT(TRANSPOSE($E263:$G263),CA$7:CA$9)</f>
        <v>5.6982588706849899E-2</v>
      </c>
      <c r="CB263" s="17" cm="1">
        <f t="array" ref="CB263">INDEX(CB$14:CB$114,$A263+1)+SUMPRODUCT(TRANSPOSE($E263:$G263),CB$7:CB$9)</f>
        <v>5.6660955613950667E-2</v>
      </c>
      <c r="CC263" s="17" cm="1">
        <f t="array" ref="CC263">INDEX(CC$14:CC$114,$A263+1)+SUMPRODUCT(TRANSPOSE($E263:$G263),CC$7:CC$9)</f>
        <v>5.6359778282124892E-2</v>
      </c>
      <c r="CD263" s="17" cm="1">
        <f t="array" ref="CD263">INDEX(CD$14:CD$114,$A263+1)+SUMPRODUCT(TRANSPOSE($E263:$G263),CD$7:CD$9)</f>
        <v>5.6078299774305326E-2</v>
      </c>
      <c r="CE263" s="17" cm="1">
        <f t="array" ref="CE263">INDEX(CE$14:CE$114,$A263+1)+SUMPRODUCT(TRANSPOSE($E263:$G263),CE$7:CE$9)</f>
        <v>5.5815808117743212E-2</v>
      </c>
      <c r="CF263" s="17" cm="1">
        <f t="array" ref="CF263">INDEX(CF$14:CF$114,$A263+1)+SUMPRODUCT(TRANSPOSE($E263:$G263),CF$7:CF$9)</f>
        <v>5.5571632212847763E-2</v>
      </c>
      <c r="CG263" s="17" cm="1">
        <f t="array" ref="CG263">INDEX(CG$14:CG$114,$A263+1)+SUMPRODUCT(TRANSPOSE($E263:$G263),CG$7:CG$9)</f>
        <v>5.5345137793208252E-2</v>
      </c>
      <c r="CH263" s="17" cm="1">
        <f t="array" ref="CH263">INDEX(CH$14:CH$114,$A263+1)+SUMPRODUCT(TRANSPOSE($E263:$G263),CH$7:CH$9)</f>
        <v>5.5135723388688537E-2</v>
      </c>
      <c r="CI263" s="17" cm="1">
        <f t="array" ref="CI263">INDEX(CI$14:CI$114,$A263+1)+SUMPRODUCT(TRANSPOSE($E263:$G263),CI$7:CI$9)</f>
        <v>5.4942816180517093E-2</v>
      </c>
      <c r="CJ263" s="17" cm="1">
        <f t="array" ref="CJ263">INDEX(CJ$14:CJ$114,$A263+1)+SUMPRODUCT(TRANSPOSE($E263:$G263),CJ$7:CJ$9)</f>
        <v>5.4765868075425148E-2</v>
      </c>
      <c r="CK263" s="17" cm="1">
        <f t="array" ref="CK263">INDEX(CK$14:CK$114,$A263+1)+SUMPRODUCT(TRANSPOSE($E263:$G263),CK$7:CK$9)</f>
        <v>5.4643813288589235E-2</v>
      </c>
      <c r="CL263" s="17" cm="1">
        <f t="array" ref="CL263">INDEX(CL$14:CL$114,$A263+1)+SUMPRODUCT(TRANSPOSE($E263:$G263),CL$7:CL$9)</f>
        <v>5.4531579219340695E-2</v>
      </c>
      <c r="CM263" s="17" cm="1">
        <f t="array" ref="CM263">INDEX(CM$14:CM$114,$A263+1)+SUMPRODUCT(TRANSPOSE($E263:$G263),CM$7:CM$9)</f>
        <v>5.4428855695214926E-2</v>
      </c>
      <c r="CN263" s="17" cm="1">
        <f t="array" ref="CN263">INDEX(CN$14:CN$114,$A263+1)+SUMPRODUCT(TRANSPOSE($E263:$G263),CN$7:CN$9)</f>
        <v>5.4335328854458007E-2</v>
      </c>
      <c r="CO263" s="17" cm="1">
        <f t="array" ref="CO263">INDEX(CO$14:CO$114,$A263+1)+SUMPRODUCT(TRANSPOSE($E263:$G263),CO$7:CO$9)</f>
        <v>5.4250676378957738E-2</v>
      </c>
      <c r="CP263" s="17" cm="1">
        <f t="array" ref="CP263">INDEX(CP$14:CP$114,$A263+1)+SUMPRODUCT(TRANSPOSE($E263:$G263),CP$7:CP$9)</f>
        <v>5.417456176470746E-2</v>
      </c>
      <c r="CQ263" s="17" cm="1">
        <f t="array" ref="CQ263">INDEX(CQ$14:CQ$114,$A263+1)+SUMPRODUCT(TRANSPOSE($E263:$G263),CQ$7:CQ$9)</f>
        <v>5.4106628478666749E-2</v>
      </c>
      <c r="CR263" s="17" cm="1">
        <f t="array" ref="CR263">INDEX(CR$14:CR$114,$A263+1)+SUMPRODUCT(TRANSPOSE($E263:$G263),CR$7:CR$9)</f>
        <v>5.4046493203099163E-2</v>
      </c>
      <c r="CS263" s="17" cm="1">
        <f t="array" ref="CS263">INDEX(CS$14:CS$114,$A263+1)+SUMPRODUCT(TRANSPOSE($E263:$G263),CS$7:CS$9)</f>
        <v>5.3993738457924642E-2</v>
      </c>
      <c r="CT263" s="17" cm="1">
        <f t="array" ref="CT263">INDEX(CT$14:CT$114,$A263+1)+SUMPRODUCT(TRANSPOSE($E263:$G263),CT$7:CT$9)</f>
        <v>5.3947904200806515E-2</v>
      </c>
      <c r="CU263" s="17" cm="1">
        <f t="array" ref="CU263">INDEX(CU$14:CU$114,$A263+1)+SUMPRODUCT(TRANSPOSE($E263:$G263),CU$7:CU$9)</f>
        <v>5.3877351578763708E-2</v>
      </c>
      <c r="CV263" s="17" cm="1">
        <f t="array" ref="CV263">INDEX(CV$14:CV$114,$A263+1)+SUMPRODUCT(TRANSPOSE($E263:$G263),CV$7:CV$9)</f>
        <v>5.3820169386943437E-2</v>
      </c>
      <c r="CW263" s="17" cm="1">
        <f t="array" ref="CW263">INDEX(CW$14:CW$114,$A263+1)+SUMPRODUCT(TRANSPOSE($E263:$G263),CW$7:CW$9)</f>
        <v>5.3775458375716942E-2</v>
      </c>
      <c r="CX263" s="17" cm="1">
        <f t="array" ref="CX263">INDEX(CX$14:CX$114,$A263+1)+SUMPRODUCT(TRANSPOSE($E263:$G263),CX$7:CX$9)</f>
        <v>5.3718541266405948E-2</v>
      </c>
      <c r="CY263" s="17" cm="1">
        <f t="array" ref="CY263">INDEX(CY$14:CY$114,$A263+1)+SUMPRODUCT(TRANSPOSE($E263:$G263),CY$7:CY$9)</f>
        <v>5.3680395751714557E-2</v>
      </c>
      <c r="CZ263" s="17" cm="1">
        <f t="array" ref="CZ263">INDEX(CZ$14:CZ$114,$A263+1)+SUMPRODUCT(TRANSPOSE($E263:$G263),CZ$7:CZ$9)</f>
        <v>5.3636416235547255E-2</v>
      </c>
      <c r="DA263" s="17" cm="1">
        <f t="array" ref="DA263">INDEX(DA$14:DA$114,$A263+1)+SUMPRODUCT(TRANSPOSE($E263:$G263),DA$7:DA$9)</f>
        <v>5.3620175008106549E-2</v>
      </c>
      <c r="DB263" s="17" cm="1">
        <f t="array" ref="DB263">INDEX(DB$14:DB$114,$A263+1)+SUMPRODUCT(TRANSPOSE($E263:$G263),DB$7:DB$9)</f>
        <v>5.3612108936693756E-2</v>
      </c>
      <c r="DC263" s="17" cm="1">
        <f t="array" ref="DC263">INDEX(DC$14:DC$114,$A263+1)+SUMPRODUCT(TRANSPOSE($E263:$G263),DC$7:DC$9)</f>
        <v>5.3658133979079689E-2</v>
      </c>
      <c r="DD263" s="17" cm="1">
        <f t="array" ref="DD263">INDEX(DD$14:DD$114,$A263+1)+SUMPRODUCT(TRANSPOSE($E263:$G263),DD$7:DD$9)</f>
        <v>5.371630022585526E-2</v>
      </c>
    </row>
    <row r="264" spans="1:108" x14ac:dyDescent="0.25">
      <c r="A264" s="13">
        <f t="shared" si="136"/>
        <v>48</v>
      </c>
      <c r="B264" s="13">
        <f t="shared" si="137"/>
        <v>2</v>
      </c>
      <c r="C264" s="13">
        <f t="shared" ref="C264:D264" si="191">C163</f>
        <v>12</v>
      </c>
      <c r="D264" s="13">
        <f t="shared" si="191"/>
        <v>576</v>
      </c>
      <c r="E264" s="30">
        <f t="shared" si="155"/>
        <v>1.4999999999999998E-2</v>
      </c>
      <c r="F264" s="30">
        <f t="shared" si="152"/>
        <v>1.4999999999999998E-2</v>
      </c>
      <c r="G264" s="30">
        <f t="shared" si="153"/>
        <v>1.4999999999999998E-2</v>
      </c>
      <c r="H264" s="36">
        <f t="shared" si="127"/>
        <v>20576</v>
      </c>
      <c r="I264" s="17" cm="1">
        <f t="array" ref="I264">INDEX(I$14:I$114,$A264+1)+SUMPRODUCT(TRANSPOSE($E264:$G264),I$7:I$9)</f>
        <v>6.8573335055763449E-2</v>
      </c>
      <c r="J264" s="17" cm="1">
        <f t="array" ref="J264">INDEX(J$14:J$114,$A264+1)+SUMPRODUCT(TRANSPOSE($E264:$G264),J$7:J$9)</f>
        <v>6.8885046807688574E-2</v>
      </c>
      <c r="K264" s="17" cm="1">
        <f t="array" ref="K264">INDEX(K$14:K$114,$A264+1)+SUMPRODUCT(TRANSPOSE($E264:$G264),K$7:K$9)</f>
        <v>6.9105086586186734E-2</v>
      </c>
      <c r="L264" s="17" cm="1">
        <f t="array" ref="L264">INDEX(L$14:L$114,$A264+1)+SUMPRODUCT(TRANSPOSE($E264:$G264),L$7:L$9)</f>
        <v>6.9228312619398311E-2</v>
      </c>
      <c r="M264" s="17" cm="1">
        <f t="array" ref="M264">INDEX(M$14:M$114,$A264+1)+SUMPRODUCT(TRANSPOSE($E264:$G264),M$7:M$9)</f>
        <v>6.9249599422554695E-2</v>
      </c>
      <c r="N264" s="17" cm="1">
        <f t="array" ref="N264">INDEX(N$14:N$114,$A264+1)+SUMPRODUCT(TRANSPOSE($E264:$G264),N$7:N$9)</f>
        <v>6.9163845599805693E-2</v>
      </c>
      <c r="O264" s="17" cm="1">
        <f t="array" ref="O264">INDEX(O$14:O$114,$A264+1)+SUMPRODUCT(TRANSPOSE($E264:$G264),O$7:O$9)</f>
        <v>6.8965994312108689E-2</v>
      </c>
      <c r="P264" s="17" cm="1">
        <f t="array" ref="P264">INDEX(P$14:P$114,$A264+1)+SUMPRODUCT(TRANSPOSE($E264:$G264),P$7:P$9)</f>
        <v>6.8651013475202624E-2</v>
      </c>
      <c r="Q264" s="17" cm="1">
        <f t="array" ref="Q264">INDEX(Q$14:Q$114,$A264+1)+SUMPRODUCT(TRANSPOSE($E264:$G264),Q$7:Q$9)</f>
        <v>6.8213909963604866E-2</v>
      </c>
      <c r="R264" s="17" cm="1">
        <f t="array" ref="R264">INDEX(R$14:R$114,$A264+1)+SUMPRODUCT(TRANSPOSE($E264:$G264),R$7:R$9)</f>
        <v>6.7649721836164564E-2</v>
      </c>
      <c r="S264" s="17" cm="1">
        <f t="array" ref="S264">INDEX(S$14:S$114,$A264+1)+SUMPRODUCT(TRANSPOSE($E264:$G264),S$7:S$9)</f>
        <v>6.6953529125180697E-2</v>
      </c>
      <c r="T264" s="17" cm="1">
        <f t="array" ref="T264">INDEX(T$14:T$114,$A264+1)+SUMPRODUCT(TRANSPOSE($E264:$G264),T$7:T$9)</f>
        <v>6.6120449324370209E-2</v>
      </c>
      <c r="U264" s="17" cm="1">
        <f t="array" ref="U264">INDEX(U$14:U$114,$A264+1)+SUMPRODUCT(TRANSPOSE($E264:$G264),U$7:U$9)</f>
        <v>6.5416050972129644E-2</v>
      </c>
      <c r="V264" s="17" cm="1">
        <f t="array" ref="V264">INDEX(V$14:V$114,$A264+1)+SUMPRODUCT(TRANSPOSE($E264:$G264),V$7:V$9)</f>
        <v>6.4812656677871824E-2</v>
      </c>
      <c r="W264" s="17" cm="1">
        <f t="array" ref="W264">INDEX(W$14:W$114,$A264+1)+SUMPRODUCT(TRANSPOSE($E264:$G264),W$7:W$9)</f>
        <v>6.4289995332292724E-2</v>
      </c>
      <c r="X264" s="17" cm="1">
        <f t="array" ref="X264">INDEX(X$14:X$114,$A264+1)+SUMPRODUCT(TRANSPOSE($E264:$G264),X$7:X$9)</f>
        <v>6.3832880115301943E-2</v>
      </c>
      <c r="Y264" s="17" cm="1">
        <f t="array" ref="Y264">INDEX(Y$14:Y$114,$A264+1)+SUMPRODUCT(TRANSPOSE($E264:$G264),Y$7:Y$9)</f>
        <v>6.3429708536718449E-2</v>
      </c>
      <c r="Z264" s="17" cm="1">
        <f t="array" ref="Z264">INDEX(Z$14:Z$114,$A264+1)+SUMPRODUCT(TRANSPOSE($E264:$G264),Z$7:Z$9)</f>
        <v>6.3071463908080133E-2</v>
      </c>
      <c r="AA264" s="17" cm="1">
        <f t="array" ref="AA264">INDEX(AA$14:AA$114,$A264+1)+SUMPRODUCT(TRANSPOSE($E264:$G264),AA$7:AA$9)</f>
        <v>6.2751033002626716E-2</v>
      </c>
      <c r="AB264" s="17" cm="1">
        <f t="array" ref="AB264">INDEX(AB$14:AB$114,$A264+1)+SUMPRODUCT(TRANSPOSE($E264:$G264),AB$7:AB$9)</f>
        <v>6.2462728949989145E-2</v>
      </c>
      <c r="AC264" s="17" cm="1">
        <f t="array" ref="AC264">INDEX(AC$14:AC$114,$A264+1)+SUMPRODUCT(TRANSPOSE($E264:$G264),AC$7:AC$9)</f>
        <v>6.2201950784622401E-2</v>
      </c>
      <c r="AD264" s="17" cm="1">
        <f t="array" ref="AD264">INDEX(AD$14:AD$114,$A264+1)+SUMPRODUCT(TRANSPOSE($E264:$G264),AD$7:AD$9)</f>
        <v>6.1964936064450173E-2</v>
      </c>
      <c r="AE264" s="17" cm="1">
        <f t="array" ref="AE264">INDEX(AE$14:AE$114,$A264+1)+SUMPRODUCT(TRANSPOSE($E264:$G264),AE$7:AE$9)</f>
        <v>6.174857816991839E-2</v>
      </c>
      <c r="AF264" s="17" cm="1">
        <f t="array" ref="AF264">INDEX(AF$14:AF$114,$A264+1)+SUMPRODUCT(TRANSPOSE($E264:$G264),AF$7:AF$9)</f>
        <v>6.1550289377434987E-2</v>
      </c>
      <c r="AG264" s="17" cm="1">
        <f t="array" ref="AG264">INDEX(AG$14:AG$114,$A264+1)+SUMPRODUCT(TRANSPOSE($E264:$G264),AG$7:AG$9)</f>
        <v>6.1367896863677364E-2</v>
      </c>
      <c r="AH264" s="17" cm="1">
        <f t="array" ref="AH264">INDEX(AH$14:AH$114,$A264+1)+SUMPRODUCT(TRANSPOSE($E264:$G264),AH$7:AH$9)</f>
        <v>6.1199562757009759E-2</v>
      </c>
      <c r="AI264" s="17" cm="1">
        <f t="array" ref="AI264">INDEX(AI$14:AI$114,$A264+1)+SUMPRODUCT(TRANSPOSE($E264:$G264),AI$7:AI$9)</f>
        <v>6.1043721989550201E-2</v>
      </c>
      <c r="AJ264" s="17" cm="1">
        <f t="array" ref="AJ264">INDEX(AJ$14:AJ$114,$A264+1)+SUMPRODUCT(TRANSPOSE($E264:$G264),AJ$7:AJ$9)</f>
        <v>6.0899033491446861E-2</v>
      </c>
      <c r="AK264" s="17" cm="1">
        <f t="array" ref="AK264">INDEX(AK$14:AK$114,$A264+1)+SUMPRODUCT(TRANSPOSE($E264:$G264),AK$7:AK$9)</f>
        <v>6.0764341501042027E-2</v>
      </c>
      <c r="AL264" s="17" cm="1">
        <f t="array" ref="AL264">INDEX(AL$14:AL$114,$A264+1)+SUMPRODUCT(TRANSPOSE($E264:$G264),AL$7:AL$9)</f>
        <v>6.0638644626454727E-2</v>
      </c>
      <c r="AM264" s="17" cm="1">
        <f t="array" ref="AM264">INDEX(AM$14:AM$114,$A264+1)+SUMPRODUCT(TRANSPOSE($E264:$G264),AM$7:AM$9)</f>
        <v>6.0521070905317539E-2</v>
      </c>
      <c r="AN264" s="17" cm="1">
        <f t="array" ref="AN264">INDEX(AN$14:AN$114,$A264+1)+SUMPRODUCT(TRANSPOSE($E264:$G264),AN$7:AN$9)</f>
        <v>6.0410857548430882E-2</v>
      </c>
      <c r="AO264" s="17" cm="1">
        <f t="array" ref="AO264">INDEX(AO$14:AO$114,$A264+1)+SUMPRODUCT(TRANSPOSE($E264:$G264),AO$7:AO$9)</f>
        <v>6.0307334372213459E-2</v>
      </c>
      <c r="AP264" s="17" cm="1">
        <f t="array" ref="AP264">INDEX(AP$14:AP$114,$A264+1)+SUMPRODUCT(TRANSPOSE($E264:$G264),AP$7:AP$9)</f>
        <v>6.0209910159323962E-2</v>
      </c>
      <c r="AQ264" s="17" cm="1">
        <f t="array" ref="AQ264">INDEX(AQ$14:AQ$114,$A264+1)+SUMPRODUCT(TRANSPOSE($E264:$G264),AQ$7:AQ$9)</f>
        <v>6.0118061360942762E-2</v>
      </c>
      <c r="AR264" s="17" cm="1">
        <f t="array" ref="AR264">INDEX(AR$14:AR$114,$A264+1)+SUMPRODUCT(TRANSPOSE($E264:$G264),AR$7:AR$9)</f>
        <v>6.0031322684741636E-2</v>
      </c>
      <c r="AS264" s="17" cm="1">
        <f t="array" ref="AS264">INDEX(AS$14:AS$114,$A264+1)+SUMPRODUCT(TRANSPOSE($E264:$G264),AS$7:AS$9)</f>
        <v>5.9949279211274673E-2</v>
      </c>
      <c r="AT264" s="17" cm="1">
        <f t="array" ref="AT264">INDEX(AT$14:AT$114,$A264+1)+SUMPRODUCT(TRANSPOSE($E264:$G264),AT$7:AT$9)</f>
        <v>5.9871559756862522E-2</v>
      </c>
      <c r="AU264" s="17" cm="1">
        <f t="array" ref="AU264">INDEX(AU$14:AU$114,$A264+1)+SUMPRODUCT(TRANSPOSE($E264:$G264),AU$7:AU$9)</f>
        <v>5.9797831258936993E-2</v>
      </c>
      <c r="AV264" s="17" cm="1">
        <f t="array" ref="AV264">INDEX(AV$14:AV$114,$A264+1)+SUMPRODUCT(TRANSPOSE($E264:$G264),AV$7:AV$9)</f>
        <v>5.972779400468263E-2</v>
      </c>
      <c r="AW264" s="17" cm="1">
        <f t="array" ref="AW264">INDEX(AW$14:AW$114,$A264+1)+SUMPRODUCT(TRANSPOSE($E264:$G264),AW$7:AW$9)</f>
        <v>5.9661177558812159E-2</v>
      </c>
      <c r="AX264" s="17" cm="1">
        <f t="array" ref="AX264">INDEX(AX$14:AX$114,$A264+1)+SUMPRODUCT(TRANSPOSE($E264:$G264),AX$7:AX$9)</f>
        <v>5.9597737273816884E-2</v>
      </c>
      <c r="AY264" s="17" cm="1">
        <f t="array" ref="AY264">INDEX(AY$14:AY$114,$A264+1)+SUMPRODUCT(TRANSPOSE($E264:$G264),AY$7:AY$9)</f>
        <v>5.9537251287743551E-2</v>
      </c>
      <c r="AZ264" s="17" cm="1">
        <f t="array" ref="AZ264">INDEX(AZ$14:AZ$114,$A264+1)+SUMPRODUCT(TRANSPOSE($E264:$G264),AZ$7:AZ$9)</f>
        <v>5.9479517931854228E-2</v>
      </c>
      <c r="BA264" s="17" cm="1">
        <f t="array" ref="BA264">INDEX(BA$14:BA$114,$A264+1)+SUMPRODUCT(TRANSPOSE($E264:$G264),BA$7:BA$9)</f>
        <v>5.9424353484334044E-2</v>
      </c>
      <c r="BB264" s="17" cm="1">
        <f t="array" ref="BB264">INDEX(BB$14:BB$114,$A264+1)+SUMPRODUCT(TRANSPOSE($E264:$G264),BB$7:BB$9)</f>
        <v>5.9371590217321621E-2</v>
      </c>
      <c r="BC264" s="17" cm="1">
        <f t="array" ref="BC264">INDEX(BC$14:BC$114,$A264+1)+SUMPRODUCT(TRANSPOSE($E264:$G264),BC$7:BC$9)</f>
        <v>5.9321074693534523E-2</v>
      </c>
      <c r="BD264" s="17" cm="1">
        <f t="array" ref="BD264">INDEX(BD$14:BD$114,$A264+1)+SUMPRODUCT(TRANSPOSE($E264:$G264),BD$7:BD$9)</f>
        <v>5.927266627604931E-2</v>
      </c>
      <c r="BE264" s="17" cm="1">
        <f t="array" ref="BE264">INDEX(BE$14:BE$114,$A264+1)+SUMPRODUCT(TRANSPOSE($E264:$G264),BE$7:BE$9)</f>
        <v>5.922623582074836E-2</v>
      </c>
      <c r="BF264" s="17" cm="1">
        <f t="array" ref="BF264">INDEX(BF$14:BF$114,$A264+1)+SUMPRODUCT(TRANSPOSE($E264:$G264),BF$7:BF$9)</f>
        <v>5.9181664525839714E-2</v>
      </c>
      <c r="BG264" s="17" cm="1">
        <f t="array" ref="BG264">INDEX(BG$14:BG$114,$A264+1)+SUMPRODUCT(TRANSPOSE($E264:$G264),BG$7:BG$9)</f>
        <v>5.9138842916864762E-2</v>
      </c>
      <c r="BH264" s="17" cm="1">
        <f t="array" ref="BH264">INDEX(BH$14:BH$114,$A264+1)+SUMPRODUCT(TRANSPOSE($E264:$G264),BH$7:BH$9)</f>
        <v>5.9097669948939488E-2</v>
      </c>
      <c r="BI264" s="17" cm="1">
        <f t="array" ref="BI264">INDEX(BI$14:BI$114,$A264+1)+SUMPRODUCT(TRANSPOSE($E264:$G264),BI$7:BI$9)</f>
        <v>5.9259243958683747E-2</v>
      </c>
      <c r="BJ264" s="17" cm="1">
        <f t="array" ref="BJ264">INDEX(BJ$14:BJ$114,$A264+1)+SUMPRODUCT(TRANSPOSE($E264:$G264),BJ$7:BJ$9)</f>
        <v>5.9394437484507553E-2</v>
      </c>
      <c r="BK264" s="17" cm="1">
        <f t="array" ref="BK264">INDEX(BK$14:BK$114,$A264+1)+SUMPRODUCT(TRANSPOSE($E264:$G264),BK$7:BK$9)</f>
        <v>5.9500827928505515E-2</v>
      </c>
      <c r="BL264" s="17" cm="1">
        <f t="array" ref="BL264">INDEX(BL$14:BL$114,$A264+1)+SUMPRODUCT(TRANSPOSE($E264:$G264),BL$7:BL$9)</f>
        <v>5.957653050442345E-2</v>
      </c>
      <c r="BM264" s="17" cm="1">
        <f t="array" ref="BM264">INDEX(BM$14:BM$114,$A264+1)+SUMPRODUCT(TRANSPOSE($E264:$G264),BM$7:BM$9)</f>
        <v>5.9620153085757951E-2</v>
      </c>
      <c r="BN264" s="17" cm="1">
        <f t="array" ref="BN264">INDEX(BN$14:BN$114,$A264+1)+SUMPRODUCT(TRANSPOSE($E264:$G264),BN$7:BN$9)</f>
        <v>5.963075829594798E-2</v>
      </c>
      <c r="BO264" s="17" cm="1">
        <f t="array" ref="BO264">INDEX(BO$14:BO$114,$A264+1)+SUMPRODUCT(TRANSPOSE($E264:$G264),BO$7:BO$9)</f>
        <v>5.9607823950420843E-2</v>
      </c>
      <c r="BP264" s="17" cm="1">
        <f t="array" ref="BP264">INDEX(BP$14:BP$114,$A264+1)+SUMPRODUCT(TRANSPOSE($E264:$G264),BP$7:BP$9)</f>
        <v>5.9551214436635122E-2</v>
      </c>
      <c r="BQ264" s="17" cm="1">
        <f t="array" ref="BQ264">INDEX(BQ$14:BQ$114,$A264+1)+SUMPRODUCT(TRANSPOSE($E264:$G264),BQ$7:BQ$9)</f>
        <v>5.9461147086654495E-2</v>
      </c>
      <c r="BR264" s="17" cm="1">
        <f t="array" ref="BR264">INDEX(BR$14:BR$114,$A264+1)+SUMPRODUCT(TRANSPOSE($E264:$G264),BR$7:BR$9)</f>
        <v>5.9338167994626642E-2</v>
      </c>
      <c r="BS264" s="17" cm="1">
        <f t="array" ref="BS264">INDEX(BS$14:BS$114,$A264+1)+SUMPRODUCT(TRANSPOSE($E264:$G264),BS$7:BS$9)</f>
        <v>5.9183126372732361E-2</v>
      </c>
      <c r="BT264" s="17" cm="1">
        <f t="array" ref="BT264">INDEX(BT$14:BT$114,$A264+1)+SUMPRODUCT(TRANSPOSE($E264:$G264),BT$7:BT$9)</f>
        <v>5.8997152164813924E-2</v>
      </c>
      <c r="BU264" s="17" cm="1">
        <f t="array" ref="BU264">INDEX(BU$14:BU$114,$A264+1)+SUMPRODUCT(TRANSPOSE($E264:$G264),BU$7:BU$9)</f>
        <v>5.8781635808064045E-2</v>
      </c>
      <c r="BV264" s="17" cm="1">
        <f t="array" ref="BV264">INDEX(BV$14:BV$114,$A264+1)+SUMPRODUCT(TRANSPOSE($E264:$G264),BV$7:BV$9)</f>
        <v>5.8538208074795026E-2</v>
      </c>
      <c r="BW264" s="17" cm="1">
        <f t="array" ref="BW264">INDEX(BW$14:BW$114,$A264+1)+SUMPRODUCT(TRANSPOSE($E264:$G264),BW$7:BW$9)</f>
        <v>5.826872368244583E-2</v>
      </c>
      <c r="BX264" s="17" cm="1">
        <f t="array" ref="BX264">INDEX(BX$14:BX$114,$A264+1)+SUMPRODUCT(TRANSPOSE($E264:$G264),BX$7:BX$9)</f>
        <v>5.7975243627104253E-2</v>
      </c>
      <c r="BY264" s="17" cm="1">
        <f t="array" ref="BY264">INDEX(BY$14:BY$114,$A264+1)+SUMPRODUCT(TRANSPOSE($E264:$G264),BY$7:BY$9)</f>
        <v>5.7660020891305272E-2</v>
      </c>
      <c r="BZ264" s="17" cm="1">
        <f t="array" ref="BZ264">INDEX(BZ$14:BZ$114,$A264+1)+SUMPRODUCT(TRANSPOSE($E264:$G264),BZ$7:BZ$9)</f>
        <v>5.7325483854449785E-2</v>
      </c>
      <c r="CA264" s="17" cm="1">
        <f t="array" ref="CA264">INDEX(CA$14:CA$114,$A264+1)+SUMPRODUCT(TRANSPOSE($E264:$G264),CA$7:CA$9)</f>
        <v>5.6982588706849899E-2</v>
      </c>
      <c r="CB264" s="17" cm="1">
        <f t="array" ref="CB264">INDEX(CB$14:CB$114,$A264+1)+SUMPRODUCT(TRANSPOSE($E264:$G264),CB$7:CB$9)</f>
        <v>5.6660955613950667E-2</v>
      </c>
      <c r="CC264" s="17" cm="1">
        <f t="array" ref="CC264">INDEX(CC$14:CC$114,$A264+1)+SUMPRODUCT(TRANSPOSE($E264:$G264),CC$7:CC$9)</f>
        <v>5.6359778282124892E-2</v>
      </c>
      <c r="CD264" s="17" cm="1">
        <f t="array" ref="CD264">INDEX(CD$14:CD$114,$A264+1)+SUMPRODUCT(TRANSPOSE($E264:$G264),CD$7:CD$9)</f>
        <v>5.6078299774305326E-2</v>
      </c>
      <c r="CE264" s="17" cm="1">
        <f t="array" ref="CE264">INDEX(CE$14:CE$114,$A264+1)+SUMPRODUCT(TRANSPOSE($E264:$G264),CE$7:CE$9)</f>
        <v>5.5815808117743212E-2</v>
      </c>
      <c r="CF264" s="17" cm="1">
        <f t="array" ref="CF264">INDEX(CF$14:CF$114,$A264+1)+SUMPRODUCT(TRANSPOSE($E264:$G264),CF$7:CF$9)</f>
        <v>5.5571632212847763E-2</v>
      </c>
      <c r="CG264" s="17" cm="1">
        <f t="array" ref="CG264">INDEX(CG$14:CG$114,$A264+1)+SUMPRODUCT(TRANSPOSE($E264:$G264),CG$7:CG$9)</f>
        <v>5.5345137793208252E-2</v>
      </c>
      <c r="CH264" s="17" cm="1">
        <f t="array" ref="CH264">INDEX(CH$14:CH$114,$A264+1)+SUMPRODUCT(TRANSPOSE($E264:$G264),CH$7:CH$9)</f>
        <v>5.5135723388688537E-2</v>
      </c>
      <c r="CI264" s="17" cm="1">
        <f t="array" ref="CI264">INDEX(CI$14:CI$114,$A264+1)+SUMPRODUCT(TRANSPOSE($E264:$G264),CI$7:CI$9)</f>
        <v>5.4942816180517093E-2</v>
      </c>
      <c r="CJ264" s="17" cm="1">
        <f t="array" ref="CJ264">INDEX(CJ$14:CJ$114,$A264+1)+SUMPRODUCT(TRANSPOSE($E264:$G264),CJ$7:CJ$9)</f>
        <v>5.4765868075425148E-2</v>
      </c>
      <c r="CK264" s="17" cm="1">
        <f t="array" ref="CK264">INDEX(CK$14:CK$114,$A264+1)+SUMPRODUCT(TRANSPOSE($E264:$G264),CK$7:CK$9)</f>
        <v>5.4643813288589235E-2</v>
      </c>
      <c r="CL264" s="17" cm="1">
        <f t="array" ref="CL264">INDEX(CL$14:CL$114,$A264+1)+SUMPRODUCT(TRANSPOSE($E264:$G264),CL$7:CL$9)</f>
        <v>5.4531579219340695E-2</v>
      </c>
      <c r="CM264" s="17" cm="1">
        <f t="array" ref="CM264">INDEX(CM$14:CM$114,$A264+1)+SUMPRODUCT(TRANSPOSE($E264:$G264),CM$7:CM$9)</f>
        <v>5.4428855695214926E-2</v>
      </c>
      <c r="CN264" s="17" cm="1">
        <f t="array" ref="CN264">INDEX(CN$14:CN$114,$A264+1)+SUMPRODUCT(TRANSPOSE($E264:$G264),CN$7:CN$9)</f>
        <v>5.4335328854458007E-2</v>
      </c>
      <c r="CO264" s="17" cm="1">
        <f t="array" ref="CO264">INDEX(CO$14:CO$114,$A264+1)+SUMPRODUCT(TRANSPOSE($E264:$G264),CO$7:CO$9)</f>
        <v>5.4250676378957738E-2</v>
      </c>
      <c r="CP264" s="17" cm="1">
        <f t="array" ref="CP264">INDEX(CP$14:CP$114,$A264+1)+SUMPRODUCT(TRANSPOSE($E264:$G264),CP$7:CP$9)</f>
        <v>5.417456176470746E-2</v>
      </c>
      <c r="CQ264" s="17" cm="1">
        <f t="array" ref="CQ264">INDEX(CQ$14:CQ$114,$A264+1)+SUMPRODUCT(TRANSPOSE($E264:$G264),CQ$7:CQ$9)</f>
        <v>5.4106628478666749E-2</v>
      </c>
      <c r="CR264" s="17" cm="1">
        <f t="array" ref="CR264">INDEX(CR$14:CR$114,$A264+1)+SUMPRODUCT(TRANSPOSE($E264:$G264),CR$7:CR$9)</f>
        <v>5.4046493203099163E-2</v>
      </c>
      <c r="CS264" s="17" cm="1">
        <f t="array" ref="CS264">INDEX(CS$14:CS$114,$A264+1)+SUMPRODUCT(TRANSPOSE($E264:$G264),CS$7:CS$9)</f>
        <v>5.3993738457924642E-2</v>
      </c>
      <c r="CT264" s="17" cm="1">
        <f t="array" ref="CT264">INDEX(CT$14:CT$114,$A264+1)+SUMPRODUCT(TRANSPOSE($E264:$G264),CT$7:CT$9)</f>
        <v>5.3947904200806515E-2</v>
      </c>
      <c r="CU264" s="17" cm="1">
        <f t="array" ref="CU264">INDEX(CU$14:CU$114,$A264+1)+SUMPRODUCT(TRANSPOSE($E264:$G264),CU$7:CU$9)</f>
        <v>5.3877351578763708E-2</v>
      </c>
      <c r="CV264" s="17" cm="1">
        <f t="array" ref="CV264">INDEX(CV$14:CV$114,$A264+1)+SUMPRODUCT(TRANSPOSE($E264:$G264),CV$7:CV$9)</f>
        <v>5.3820169386943437E-2</v>
      </c>
      <c r="CW264" s="17" cm="1">
        <f t="array" ref="CW264">INDEX(CW$14:CW$114,$A264+1)+SUMPRODUCT(TRANSPOSE($E264:$G264),CW$7:CW$9)</f>
        <v>5.3775458375716942E-2</v>
      </c>
      <c r="CX264" s="17" cm="1">
        <f t="array" ref="CX264">INDEX(CX$14:CX$114,$A264+1)+SUMPRODUCT(TRANSPOSE($E264:$G264),CX$7:CX$9)</f>
        <v>5.3718541266405948E-2</v>
      </c>
      <c r="CY264" s="17" cm="1">
        <f t="array" ref="CY264">INDEX(CY$14:CY$114,$A264+1)+SUMPRODUCT(TRANSPOSE($E264:$G264),CY$7:CY$9)</f>
        <v>5.3680395751714557E-2</v>
      </c>
      <c r="CZ264" s="17" cm="1">
        <f t="array" ref="CZ264">INDEX(CZ$14:CZ$114,$A264+1)+SUMPRODUCT(TRANSPOSE($E264:$G264),CZ$7:CZ$9)</f>
        <v>5.3636416235547255E-2</v>
      </c>
      <c r="DA264" s="17" cm="1">
        <f t="array" ref="DA264">INDEX(DA$14:DA$114,$A264+1)+SUMPRODUCT(TRANSPOSE($E264:$G264),DA$7:DA$9)</f>
        <v>5.3620175008106549E-2</v>
      </c>
      <c r="DB264" s="17" cm="1">
        <f t="array" ref="DB264">INDEX(DB$14:DB$114,$A264+1)+SUMPRODUCT(TRANSPOSE($E264:$G264),DB$7:DB$9)</f>
        <v>5.3612108936693756E-2</v>
      </c>
      <c r="DC264" s="17" cm="1">
        <f t="array" ref="DC264">INDEX(DC$14:DC$114,$A264+1)+SUMPRODUCT(TRANSPOSE($E264:$G264),DC$7:DC$9)</f>
        <v>5.3658133979079689E-2</v>
      </c>
      <c r="DD264" s="17" cm="1">
        <f t="array" ref="DD264">INDEX(DD$14:DD$114,$A264+1)+SUMPRODUCT(TRANSPOSE($E264:$G264),DD$7:DD$9)</f>
        <v>5.371630022585526E-2</v>
      </c>
    </row>
    <row r="265" spans="1:108" x14ac:dyDescent="0.25">
      <c r="A265" s="13">
        <f t="shared" si="136"/>
        <v>49</v>
      </c>
      <c r="B265" s="13">
        <f t="shared" si="137"/>
        <v>2</v>
      </c>
      <c r="C265" s="13">
        <f t="shared" ref="C265:D265" si="192">C164</f>
        <v>12</v>
      </c>
      <c r="D265" s="13">
        <f t="shared" si="192"/>
        <v>588</v>
      </c>
      <c r="E265" s="30">
        <f t="shared" si="155"/>
        <v>1.4999999999999998E-2</v>
      </c>
      <c r="F265" s="30">
        <f t="shared" si="152"/>
        <v>1.4999999999999998E-2</v>
      </c>
      <c r="G265" s="30">
        <f t="shared" si="153"/>
        <v>1.4999999999999998E-2</v>
      </c>
      <c r="H265" s="36">
        <f t="shared" si="127"/>
        <v>20588</v>
      </c>
      <c r="I265" s="17" cm="1">
        <f t="array" ref="I265">INDEX(I$14:I$114,$A265+1)+SUMPRODUCT(TRANSPOSE($E265:$G265),I$7:I$9)</f>
        <v>6.9196850783109873E-2</v>
      </c>
      <c r="J265" s="17" cm="1">
        <f t="array" ref="J265">INDEX(J$14:J$114,$A265+1)+SUMPRODUCT(TRANSPOSE($E265:$G265),J$7:J$9)</f>
        <v>6.9371062986031448E-2</v>
      </c>
      <c r="K265" s="17" cm="1">
        <f t="array" ref="K265">INDEX(K$14:K$114,$A265+1)+SUMPRODUCT(TRANSPOSE($E265:$G265),K$7:K$9)</f>
        <v>6.9446728946232036E-2</v>
      </c>
      <c r="L265" s="17" cm="1">
        <f t="array" ref="L265">INDEX(L$14:L$114,$A265+1)+SUMPRODUCT(TRANSPOSE($E265:$G265),L$7:L$9)</f>
        <v>6.9418733328131629E-2</v>
      </c>
      <c r="M265" s="17" cm="1">
        <f t="array" ref="M265">INDEX(M$14:M$114,$A265+1)+SUMPRODUCT(TRANSPOSE($E265:$G265),M$7:M$9)</f>
        <v>6.9281987419254384E-2</v>
      </c>
      <c r="N265" s="17" cm="1">
        <f t="array" ref="N265">INDEX(N$14:N$114,$A265+1)+SUMPRODUCT(TRANSPOSE($E265:$G265),N$7:N$9)</f>
        <v>6.9031451747653447E-2</v>
      </c>
      <c r="O265" s="17" cm="1">
        <f t="array" ref="O265">INDEX(O$14:O$114,$A265+1)+SUMPRODUCT(TRANSPOSE($E265:$G265),O$7:O$9)</f>
        <v>6.8662110859775236E-2</v>
      </c>
      <c r="P265" s="17" cm="1">
        <f t="array" ref="P265">INDEX(P$14:P$114,$A265+1)+SUMPRODUCT(TRANSPOSE($E265:$G265),P$7:P$9)</f>
        <v>6.8168990449477204E-2</v>
      </c>
      <c r="Q265" s="17" cm="1">
        <f t="array" ref="Q265">INDEX(Q$14:Q$114,$A265+1)+SUMPRODUCT(TRANSPOSE($E265:$G265),Q$7:Q$9)</f>
        <v>6.7547148138573973E-2</v>
      </c>
      <c r="R265" s="17" cm="1">
        <f t="array" ref="R265">INDEX(R$14:R$114,$A265+1)+SUMPRODUCT(TRANSPOSE($E265:$G265),R$7:R$9)</f>
        <v>6.6791685564849032E-2</v>
      </c>
      <c r="S265" s="17" cm="1">
        <f t="array" ref="S265">INDEX(S$14:S$114,$A265+1)+SUMPRODUCT(TRANSPOSE($E265:$G265),S$7:S$9)</f>
        <v>6.5897743087972679E-2</v>
      </c>
      <c r="T265" s="17" cm="1">
        <f t="array" ref="T265">INDEX(T$14:T$114,$A265+1)+SUMPRODUCT(TRANSPOSE($E265:$G265),T$7:T$9)</f>
        <v>6.5153371440901928E-2</v>
      </c>
      <c r="U265" s="17" cm="1">
        <f t="array" ref="U265">INDEX(U$14:U$114,$A265+1)+SUMPRODUCT(TRANSPOSE($E265:$G265),U$7:U$9)</f>
        <v>6.4523930342758148E-2</v>
      </c>
      <c r="V265" s="17" cm="1">
        <f t="array" ref="V265">INDEX(V$14:V$114,$A265+1)+SUMPRODUCT(TRANSPOSE($E265:$G265),V$7:V$9)</f>
        <v>6.3984709689773975E-2</v>
      </c>
      <c r="W265" s="17" cm="1">
        <f t="array" ref="W265">INDEX(W$14:W$114,$A265+1)+SUMPRODUCT(TRANSPOSE($E265:$G265),W$7:W$9)</f>
        <v>6.3517609222627378E-2</v>
      </c>
      <c r="X265" s="17" cm="1">
        <f t="array" ref="X265">INDEX(X$14:X$114,$A265+1)+SUMPRODUCT(TRANSPOSE($E265:$G265),X$7:X$9)</f>
        <v>6.3109066937369146E-2</v>
      </c>
      <c r="Y265" s="17" cm="1">
        <f t="array" ref="Y265">INDEX(Y$14:Y$114,$A265+1)+SUMPRODUCT(TRANSPOSE($E265:$G265),Y$7:Y$9)</f>
        <v>6.2748720646383122E-2</v>
      </c>
      <c r="Z265" s="17" cm="1">
        <f t="array" ref="Z265">INDEX(Z$14:Z$114,$A265+1)+SUMPRODUCT(TRANSPOSE($E265:$G265),Z$7:Z$9)</f>
        <v>6.2428516839290051E-2</v>
      </c>
      <c r="AA265" s="17" cm="1">
        <f t="array" ref="AA265">INDEX(AA$14:AA$114,$A265+1)+SUMPRODUCT(TRANSPOSE($E265:$G265),AA$7:AA$9)</f>
        <v>6.21421016457838E-2</v>
      </c>
      <c r="AB265" s="17" cm="1">
        <f t="array" ref="AB265">INDEX(AB$14:AB$114,$A265+1)+SUMPRODUCT(TRANSPOSE($E265:$G265),AB$7:AB$9)</f>
        <v>6.1884394935072563E-2</v>
      </c>
      <c r="AC265" s="17" cm="1">
        <f t="array" ref="AC265">INDEX(AC$14:AC$114,$A265+1)+SUMPRODUCT(TRANSPOSE($E265:$G265),AC$7:AC$9)</f>
        <v>6.1651286371131014E-2</v>
      </c>
      <c r="AD265" s="17" cm="1">
        <f t="array" ref="AD265">INDEX(AD$14:AD$114,$A265+1)+SUMPRODUCT(TRANSPOSE($E265:$G265),AD$7:AD$9)</f>
        <v>6.1439414537538851E-2</v>
      </c>
      <c r="AE265" s="17" cm="1">
        <f t="array" ref="AE265">INDEX(AE$14:AE$114,$A265+1)+SUMPRODUCT(TRANSPOSE($E265:$G265),AE$7:AE$9)</f>
        <v>6.1246003798676042E-2</v>
      </c>
      <c r="AF265" s="17" cm="1">
        <f t="array" ref="AF265">INDEX(AF$14:AF$114,$A265+1)+SUMPRODUCT(TRANSPOSE($E265:$G265),AF$7:AF$9)</f>
        <v>6.1068742024834012E-2</v>
      </c>
      <c r="AG265" s="17" cm="1">
        <f t="array" ref="AG265">INDEX(AG$14:AG$114,$A265+1)+SUMPRODUCT(TRANSPOSE($E265:$G265),AG$7:AG$9)</f>
        <v>6.0905687718021496E-2</v>
      </c>
      <c r="AH265" s="17" cm="1">
        <f t="array" ref="AH265">INDEX(AH$14:AH$114,$A265+1)+SUMPRODUCT(TRANSPOSE($E265:$G265),AH$7:AH$9)</f>
        <v>6.0755198608715241E-2</v>
      </c>
      <c r="AI265" s="17" cm="1">
        <f t="array" ref="AI265">INDEX(AI$14:AI$114,$A265+1)+SUMPRODUCT(TRANSPOSE($E265:$G265),AI$7:AI$9)</f>
        <v>6.0615876147403255E-2</v>
      </c>
      <c r="AJ265" s="17" cm="1">
        <f t="array" ref="AJ265">INDEX(AJ$14:AJ$114,$A265+1)+SUMPRODUCT(TRANSPOSE($E265:$G265),AJ$7:AJ$9)</f>
        <v>6.04865219106102E-2</v>
      </c>
      <c r="AK265" s="17" cm="1">
        <f t="array" ref="AK265">INDEX(AK$14:AK$114,$A265+1)+SUMPRODUCT(TRANSPOSE($E265:$G265),AK$7:AK$9)</f>
        <v>6.036610304087385E-2</v>
      </c>
      <c r="AL265" s="17" cm="1">
        <f t="array" ref="AL265">INDEX(AL$14:AL$114,$A265+1)+SUMPRODUCT(TRANSPOSE($E265:$G265),AL$7:AL$9)</f>
        <v>6.0253724609473966E-2</v>
      </c>
      <c r="AM265" s="17" cm="1">
        <f t="array" ref="AM265">INDEX(AM$14:AM$114,$A265+1)+SUMPRODUCT(TRANSPOSE($E265:$G265),AM$7:AM$9)</f>
        <v>6.0148607336358725E-2</v>
      </c>
      <c r="AN265" s="17" cm="1">
        <f t="array" ref="AN265">INDEX(AN$14:AN$114,$A265+1)+SUMPRODUCT(TRANSPOSE($E265:$G265),AN$7:AN$9)</f>
        <v>6.0050069493677291E-2</v>
      </c>
      <c r="AO265" s="17" cm="1">
        <f t="array" ref="AO265">INDEX(AO$14:AO$114,$A265+1)+SUMPRODUCT(TRANSPOSE($E265:$G265),AO$7:AO$9)</f>
        <v>5.9957512104234487E-2</v>
      </c>
      <c r="AP265" s="17" cm="1">
        <f t="array" ref="AP265">INDEX(AP$14:AP$114,$A265+1)+SUMPRODUCT(TRANSPOSE($E265:$G265),AP$7:AP$9)</f>
        <v>5.9870406755561198E-2</v>
      </c>
      <c r="AQ265" s="17" cm="1">
        <f t="array" ref="AQ265">INDEX(AQ$14:AQ$114,$A265+1)+SUMPRODUCT(TRANSPOSE($E265:$G265),AQ$7:AQ$9)</f>
        <v>5.9788285505794833E-2</v>
      </c>
      <c r="AR265" s="17" cm="1">
        <f t="array" ref="AR265">INDEX(AR$14:AR$114,$A265+1)+SUMPRODUCT(TRANSPOSE($E265:$G265),AR$7:AR$9)</f>
        <v>5.97107324740863E-2</v>
      </c>
      <c r="AS265" s="17" cm="1">
        <f t="array" ref="AS265">INDEX(AS$14:AS$114,$A265+1)+SUMPRODUCT(TRANSPOSE($E265:$G265),AS$7:AS$9)</f>
        <v>5.9637376796450522E-2</v>
      </c>
      <c r="AT265" s="17" cm="1">
        <f t="array" ref="AT265">INDEX(AT$14:AT$114,$A265+1)+SUMPRODUCT(TRANSPOSE($E265:$G265),AT$7:AT$9)</f>
        <v>5.9567886695215275E-2</v>
      </c>
      <c r="AU265" s="17" cm="1">
        <f t="array" ref="AU265">INDEX(AU$14:AU$114,$A265+1)+SUMPRODUCT(TRANSPOSE($E265:$G265),AU$7:AU$9)</f>
        <v>5.9501964461955312E-2</v>
      </c>
      <c r="AV265" s="17" cm="1">
        <f t="array" ref="AV265">INDEX(AV$14:AV$114,$A265+1)+SUMPRODUCT(TRANSPOSE($E265:$G265),AV$7:AV$9)</f>
        <v>5.943934219386203E-2</v>
      </c>
      <c r="AW265" s="17" cm="1">
        <f t="array" ref="AW265">INDEX(AW$14:AW$114,$A265+1)+SUMPRODUCT(TRANSPOSE($E265:$G265),AW$7:AW$9)</f>
        <v>5.937977815477434E-2</v>
      </c>
      <c r="AX265" s="17" cm="1">
        <f t="array" ref="AX265">INDEX(AX$14:AX$114,$A265+1)+SUMPRODUCT(TRANSPOSE($E265:$G265),AX$7:AX$9)</f>
        <v>5.9323053656635913E-2</v>
      </c>
      <c r="AY265" s="17" cm="1">
        <f t="array" ref="AY265">INDEX(AY$14:AY$114,$A265+1)+SUMPRODUCT(TRANSPOSE($E265:$G265),AY$7:AY$9)</f>
        <v>5.9268970376570848E-2</v>
      </c>
      <c r="AZ265" s="17" cm="1">
        <f t="array" ref="AZ265">INDEX(AZ$14:AZ$114,$A265+1)+SUMPRODUCT(TRANSPOSE($E265:$G265),AZ$7:AZ$9)</f>
        <v>5.9217348040204384E-2</v>
      </c>
      <c r="BA265" s="17" cm="1">
        <f t="array" ref="BA265">INDEX(BA$14:BA$114,$A265+1)+SUMPRODUCT(TRANSPOSE($E265:$G265),BA$7:BA$9)</f>
        <v>5.9168022414190488E-2</v>
      </c>
      <c r="BB265" s="17" cm="1">
        <f t="array" ref="BB265">INDEX(BB$14:BB$114,$A265+1)+SUMPRODUCT(TRANSPOSE($E265:$G265),BB$7:BB$9)</f>
        <v>5.9120843560850886E-2</v>
      </c>
      <c r="BC265" s="17" cm="1">
        <f t="array" ref="BC265">INDEX(BC$14:BC$114,$A265+1)+SUMPRODUCT(TRANSPOSE($E265:$G265),BC$7:BC$9)</f>
        <v>5.9075674315849022E-2</v>
      </c>
      <c r="BD265" s="17" cm="1">
        <f t="array" ref="BD265">INDEX(BD$14:BD$114,$A265+1)+SUMPRODUCT(TRANSPOSE($E265:$G265),BD$7:BD$9)</f>
        <v>5.9032388956338319E-2</v>
      </c>
      <c r="BE265" s="17" cm="1">
        <f t="array" ref="BE265">INDEX(BE$14:BE$114,$A265+1)+SUMPRODUCT(TRANSPOSE($E265:$G265),BE$7:BE$9)</f>
        <v>5.8990872032349193E-2</v>
      </c>
      <c r="BF265" s="17" cm="1">
        <f t="array" ref="BF265">INDEX(BF$14:BF$114,$A265+1)+SUMPRODUCT(TRANSPOSE($E265:$G265),BF$7:BF$9)</f>
        <v>5.8951017338543119E-2</v>
      </c>
      <c r="BG265" s="17" cm="1">
        <f t="array" ref="BG265">INDEX(BG$14:BG$114,$A265+1)+SUMPRODUCT(TRANSPOSE($E265:$G265),BG$7:BG$9)</f>
        <v>5.8912727007044516E-2</v>
      </c>
      <c r="BH265" s="17" cm="1">
        <f t="array" ref="BH265">INDEX(BH$14:BH$114,$A265+1)+SUMPRODUCT(TRANSPOSE($E265:$G265),BH$7:BH$9)</f>
        <v>5.9097669948939488E-2</v>
      </c>
      <c r="BI265" s="17" cm="1">
        <f t="array" ref="BI265">INDEX(BI$14:BI$114,$A265+1)+SUMPRODUCT(TRANSPOSE($E265:$G265),BI$7:BI$9)</f>
        <v>5.9259243958683747E-2</v>
      </c>
      <c r="BJ265" s="17" cm="1">
        <f t="array" ref="BJ265">INDEX(BJ$14:BJ$114,$A265+1)+SUMPRODUCT(TRANSPOSE($E265:$G265),BJ$7:BJ$9)</f>
        <v>5.9394437484507553E-2</v>
      </c>
      <c r="BK265" s="17" cm="1">
        <f t="array" ref="BK265">INDEX(BK$14:BK$114,$A265+1)+SUMPRODUCT(TRANSPOSE($E265:$G265),BK$7:BK$9)</f>
        <v>5.9500827928505515E-2</v>
      </c>
      <c r="BL265" s="17" cm="1">
        <f t="array" ref="BL265">INDEX(BL$14:BL$114,$A265+1)+SUMPRODUCT(TRANSPOSE($E265:$G265),BL$7:BL$9)</f>
        <v>5.957653050442345E-2</v>
      </c>
      <c r="BM265" s="17" cm="1">
        <f t="array" ref="BM265">INDEX(BM$14:BM$114,$A265+1)+SUMPRODUCT(TRANSPOSE($E265:$G265),BM$7:BM$9)</f>
        <v>5.9620153085757951E-2</v>
      </c>
      <c r="BN265" s="17" cm="1">
        <f t="array" ref="BN265">INDEX(BN$14:BN$114,$A265+1)+SUMPRODUCT(TRANSPOSE($E265:$G265),BN$7:BN$9)</f>
        <v>5.963075829594798E-2</v>
      </c>
      <c r="BO265" s="17" cm="1">
        <f t="array" ref="BO265">INDEX(BO$14:BO$114,$A265+1)+SUMPRODUCT(TRANSPOSE($E265:$G265),BO$7:BO$9)</f>
        <v>5.9607823950420843E-2</v>
      </c>
      <c r="BP265" s="17" cm="1">
        <f t="array" ref="BP265">INDEX(BP$14:BP$114,$A265+1)+SUMPRODUCT(TRANSPOSE($E265:$G265),BP$7:BP$9)</f>
        <v>5.9551214436635122E-2</v>
      </c>
      <c r="BQ265" s="17" cm="1">
        <f t="array" ref="BQ265">INDEX(BQ$14:BQ$114,$A265+1)+SUMPRODUCT(TRANSPOSE($E265:$G265),BQ$7:BQ$9)</f>
        <v>5.9461147086654495E-2</v>
      </c>
      <c r="BR265" s="17" cm="1">
        <f t="array" ref="BR265">INDEX(BR$14:BR$114,$A265+1)+SUMPRODUCT(TRANSPOSE($E265:$G265),BR$7:BR$9)</f>
        <v>5.9338167994626642E-2</v>
      </c>
      <c r="BS265" s="17" cm="1">
        <f t="array" ref="BS265">INDEX(BS$14:BS$114,$A265+1)+SUMPRODUCT(TRANSPOSE($E265:$G265),BS$7:BS$9)</f>
        <v>5.9183126372732361E-2</v>
      </c>
      <c r="BT265" s="17" cm="1">
        <f t="array" ref="BT265">INDEX(BT$14:BT$114,$A265+1)+SUMPRODUCT(TRANSPOSE($E265:$G265),BT$7:BT$9)</f>
        <v>5.8997152164813924E-2</v>
      </c>
      <c r="BU265" s="17" cm="1">
        <f t="array" ref="BU265">INDEX(BU$14:BU$114,$A265+1)+SUMPRODUCT(TRANSPOSE($E265:$G265),BU$7:BU$9)</f>
        <v>5.8781635808064045E-2</v>
      </c>
      <c r="BV265" s="17" cm="1">
        <f t="array" ref="BV265">INDEX(BV$14:BV$114,$A265+1)+SUMPRODUCT(TRANSPOSE($E265:$G265),BV$7:BV$9)</f>
        <v>5.8538208074795026E-2</v>
      </c>
      <c r="BW265" s="17" cm="1">
        <f t="array" ref="BW265">INDEX(BW$14:BW$114,$A265+1)+SUMPRODUCT(TRANSPOSE($E265:$G265),BW$7:BW$9)</f>
        <v>5.826872368244583E-2</v>
      </c>
      <c r="BX265" s="17" cm="1">
        <f t="array" ref="BX265">INDEX(BX$14:BX$114,$A265+1)+SUMPRODUCT(TRANSPOSE($E265:$G265),BX$7:BX$9)</f>
        <v>5.7975243627104253E-2</v>
      </c>
      <c r="BY265" s="17" cm="1">
        <f t="array" ref="BY265">INDEX(BY$14:BY$114,$A265+1)+SUMPRODUCT(TRANSPOSE($E265:$G265),BY$7:BY$9)</f>
        <v>5.7660020891305272E-2</v>
      </c>
      <c r="BZ265" s="17" cm="1">
        <f t="array" ref="BZ265">INDEX(BZ$14:BZ$114,$A265+1)+SUMPRODUCT(TRANSPOSE($E265:$G265),BZ$7:BZ$9)</f>
        <v>5.7325483854449785E-2</v>
      </c>
      <c r="CA265" s="17" cm="1">
        <f t="array" ref="CA265">INDEX(CA$14:CA$114,$A265+1)+SUMPRODUCT(TRANSPOSE($E265:$G265),CA$7:CA$9)</f>
        <v>5.6982588706849899E-2</v>
      </c>
      <c r="CB265" s="17" cm="1">
        <f t="array" ref="CB265">INDEX(CB$14:CB$114,$A265+1)+SUMPRODUCT(TRANSPOSE($E265:$G265),CB$7:CB$9)</f>
        <v>5.6660955613950667E-2</v>
      </c>
      <c r="CC265" s="17" cm="1">
        <f t="array" ref="CC265">INDEX(CC$14:CC$114,$A265+1)+SUMPRODUCT(TRANSPOSE($E265:$G265),CC$7:CC$9)</f>
        <v>5.6359778282124892E-2</v>
      </c>
      <c r="CD265" s="17" cm="1">
        <f t="array" ref="CD265">INDEX(CD$14:CD$114,$A265+1)+SUMPRODUCT(TRANSPOSE($E265:$G265),CD$7:CD$9)</f>
        <v>5.6078299774305326E-2</v>
      </c>
      <c r="CE265" s="17" cm="1">
        <f t="array" ref="CE265">INDEX(CE$14:CE$114,$A265+1)+SUMPRODUCT(TRANSPOSE($E265:$G265),CE$7:CE$9)</f>
        <v>5.5815808117743212E-2</v>
      </c>
      <c r="CF265" s="17" cm="1">
        <f t="array" ref="CF265">INDEX(CF$14:CF$114,$A265+1)+SUMPRODUCT(TRANSPOSE($E265:$G265),CF$7:CF$9)</f>
        <v>5.5571632212847763E-2</v>
      </c>
      <c r="CG265" s="17" cm="1">
        <f t="array" ref="CG265">INDEX(CG$14:CG$114,$A265+1)+SUMPRODUCT(TRANSPOSE($E265:$G265),CG$7:CG$9)</f>
        <v>5.5345137793208252E-2</v>
      </c>
      <c r="CH265" s="17" cm="1">
        <f t="array" ref="CH265">INDEX(CH$14:CH$114,$A265+1)+SUMPRODUCT(TRANSPOSE($E265:$G265),CH$7:CH$9)</f>
        <v>5.5135723388688537E-2</v>
      </c>
      <c r="CI265" s="17" cm="1">
        <f t="array" ref="CI265">INDEX(CI$14:CI$114,$A265+1)+SUMPRODUCT(TRANSPOSE($E265:$G265),CI$7:CI$9)</f>
        <v>5.4942816180517093E-2</v>
      </c>
      <c r="CJ265" s="17" cm="1">
        <f t="array" ref="CJ265">INDEX(CJ$14:CJ$114,$A265+1)+SUMPRODUCT(TRANSPOSE($E265:$G265),CJ$7:CJ$9)</f>
        <v>5.4765868075425148E-2</v>
      </c>
      <c r="CK265" s="17" cm="1">
        <f t="array" ref="CK265">INDEX(CK$14:CK$114,$A265+1)+SUMPRODUCT(TRANSPOSE($E265:$G265),CK$7:CK$9)</f>
        <v>5.4643813288589235E-2</v>
      </c>
      <c r="CL265" s="17" cm="1">
        <f t="array" ref="CL265">INDEX(CL$14:CL$114,$A265+1)+SUMPRODUCT(TRANSPOSE($E265:$G265),CL$7:CL$9)</f>
        <v>5.4531579219340695E-2</v>
      </c>
      <c r="CM265" s="17" cm="1">
        <f t="array" ref="CM265">INDEX(CM$14:CM$114,$A265+1)+SUMPRODUCT(TRANSPOSE($E265:$G265),CM$7:CM$9)</f>
        <v>5.4428855695214926E-2</v>
      </c>
      <c r="CN265" s="17" cm="1">
        <f t="array" ref="CN265">INDEX(CN$14:CN$114,$A265+1)+SUMPRODUCT(TRANSPOSE($E265:$G265),CN$7:CN$9)</f>
        <v>5.4335328854458007E-2</v>
      </c>
      <c r="CO265" s="17" cm="1">
        <f t="array" ref="CO265">INDEX(CO$14:CO$114,$A265+1)+SUMPRODUCT(TRANSPOSE($E265:$G265),CO$7:CO$9)</f>
        <v>5.4250676378957738E-2</v>
      </c>
      <c r="CP265" s="17" cm="1">
        <f t="array" ref="CP265">INDEX(CP$14:CP$114,$A265+1)+SUMPRODUCT(TRANSPOSE($E265:$G265),CP$7:CP$9)</f>
        <v>5.417456176470746E-2</v>
      </c>
      <c r="CQ265" s="17" cm="1">
        <f t="array" ref="CQ265">INDEX(CQ$14:CQ$114,$A265+1)+SUMPRODUCT(TRANSPOSE($E265:$G265),CQ$7:CQ$9)</f>
        <v>5.4106628478666749E-2</v>
      </c>
      <c r="CR265" s="17" cm="1">
        <f t="array" ref="CR265">INDEX(CR$14:CR$114,$A265+1)+SUMPRODUCT(TRANSPOSE($E265:$G265),CR$7:CR$9)</f>
        <v>5.4046493203099163E-2</v>
      </c>
      <c r="CS265" s="17" cm="1">
        <f t="array" ref="CS265">INDEX(CS$14:CS$114,$A265+1)+SUMPRODUCT(TRANSPOSE($E265:$G265),CS$7:CS$9)</f>
        <v>5.3993738457924642E-2</v>
      </c>
      <c r="CT265" s="17" cm="1">
        <f t="array" ref="CT265">INDEX(CT$14:CT$114,$A265+1)+SUMPRODUCT(TRANSPOSE($E265:$G265),CT$7:CT$9)</f>
        <v>5.3947904200806515E-2</v>
      </c>
      <c r="CU265" s="17" cm="1">
        <f t="array" ref="CU265">INDEX(CU$14:CU$114,$A265+1)+SUMPRODUCT(TRANSPOSE($E265:$G265),CU$7:CU$9)</f>
        <v>5.3877351578763708E-2</v>
      </c>
      <c r="CV265" s="17" cm="1">
        <f t="array" ref="CV265">INDEX(CV$14:CV$114,$A265+1)+SUMPRODUCT(TRANSPOSE($E265:$G265),CV$7:CV$9)</f>
        <v>5.3820169386943437E-2</v>
      </c>
      <c r="CW265" s="17" cm="1">
        <f t="array" ref="CW265">INDEX(CW$14:CW$114,$A265+1)+SUMPRODUCT(TRANSPOSE($E265:$G265),CW$7:CW$9)</f>
        <v>5.3775458375716942E-2</v>
      </c>
      <c r="CX265" s="17" cm="1">
        <f t="array" ref="CX265">INDEX(CX$14:CX$114,$A265+1)+SUMPRODUCT(TRANSPOSE($E265:$G265),CX$7:CX$9)</f>
        <v>5.3718541266405948E-2</v>
      </c>
      <c r="CY265" s="17" cm="1">
        <f t="array" ref="CY265">INDEX(CY$14:CY$114,$A265+1)+SUMPRODUCT(TRANSPOSE($E265:$G265),CY$7:CY$9)</f>
        <v>5.3680395751714557E-2</v>
      </c>
      <c r="CZ265" s="17" cm="1">
        <f t="array" ref="CZ265">INDEX(CZ$14:CZ$114,$A265+1)+SUMPRODUCT(TRANSPOSE($E265:$G265),CZ$7:CZ$9)</f>
        <v>5.3636416235547255E-2</v>
      </c>
      <c r="DA265" s="17" cm="1">
        <f t="array" ref="DA265">INDEX(DA$14:DA$114,$A265+1)+SUMPRODUCT(TRANSPOSE($E265:$G265),DA$7:DA$9)</f>
        <v>5.3620175008106549E-2</v>
      </c>
      <c r="DB265" s="17" cm="1">
        <f t="array" ref="DB265">INDEX(DB$14:DB$114,$A265+1)+SUMPRODUCT(TRANSPOSE($E265:$G265),DB$7:DB$9)</f>
        <v>5.3612108936693756E-2</v>
      </c>
      <c r="DC265" s="17" cm="1">
        <f t="array" ref="DC265">INDEX(DC$14:DC$114,$A265+1)+SUMPRODUCT(TRANSPOSE($E265:$G265),DC$7:DC$9)</f>
        <v>5.3658133979079689E-2</v>
      </c>
      <c r="DD265" s="17" cm="1">
        <f t="array" ref="DD265">INDEX(DD$14:DD$114,$A265+1)+SUMPRODUCT(TRANSPOSE($E265:$G265),DD$7:DD$9)</f>
        <v>5.371630022585526E-2</v>
      </c>
    </row>
    <row r="266" spans="1:108" x14ac:dyDescent="0.25">
      <c r="A266" s="13">
        <f t="shared" si="136"/>
        <v>50</v>
      </c>
      <c r="B266" s="13">
        <f t="shared" si="137"/>
        <v>2</v>
      </c>
      <c r="C266" s="13">
        <f t="shared" ref="C266:D266" si="193">C165</f>
        <v>12</v>
      </c>
      <c r="D266" s="13">
        <f t="shared" si="193"/>
        <v>600</v>
      </c>
      <c r="E266" s="30">
        <f t="shared" si="155"/>
        <v>1.4999999999999998E-2</v>
      </c>
      <c r="F266" s="30">
        <f t="shared" si="152"/>
        <v>1.4999999999999998E-2</v>
      </c>
      <c r="G266" s="30">
        <f t="shared" si="153"/>
        <v>1.4999999999999998E-2</v>
      </c>
      <c r="H266" s="36">
        <f t="shared" si="127"/>
        <v>20600</v>
      </c>
      <c r="I266" s="17" cm="1">
        <f t="array" ref="I266">INDEX(I$14:I$114,$A266+1)+SUMPRODUCT(TRANSPOSE($E266:$G266),I$7:I$9)</f>
        <v>6.9545303978539738E-2</v>
      </c>
      <c r="J266" s="17" cm="1">
        <f t="array" ref="J266">INDEX(J$14:J$114,$A266+1)+SUMPRODUCT(TRANSPOSE($E266:$G266),J$7:J$9)</f>
        <v>6.9571690237815939E-2</v>
      </c>
      <c r="K266" s="17" cm="1">
        <f t="array" ref="K266">INDEX(K$14:K$114,$A266+1)+SUMPRODUCT(TRANSPOSE($E266:$G266),K$7:K$9)</f>
        <v>6.9492704553948279E-2</v>
      </c>
      <c r="L266" s="17" cm="1">
        <f t="array" ref="L266">INDEX(L$14:L$114,$A266+1)+SUMPRODUCT(TRANSPOSE($E266:$G266),L$7:L$9)</f>
        <v>6.9303272652582945E-2</v>
      </c>
      <c r="M266" s="17" cm="1">
        <f t="array" ref="M266">INDEX(M$14:M$114,$A266+1)+SUMPRODUCT(TRANSPOSE($E266:$G266),M$7:M$9)</f>
        <v>6.8998375054741698E-2</v>
      </c>
      <c r="N266" s="17" cm="1">
        <f t="array" ref="N266">INDEX(N$14:N$114,$A266+1)+SUMPRODUCT(TRANSPOSE($E266:$G266),N$7:N$9)</f>
        <v>6.8573013914084865E-2</v>
      </c>
      <c r="O266" s="17" cm="1">
        <f t="array" ref="O266">INDEX(O$14:O$114,$A266+1)+SUMPRODUCT(TRANSPOSE($E266:$G266),O$7:O$9)</f>
        <v>6.8022235092516023E-2</v>
      </c>
      <c r="P266" s="17" cm="1">
        <f t="array" ref="P266">INDEX(P$14:P$114,$A266+1)+SUMPRODUCT(TRANSPOSE($E266:$G266),P$7:P$9)</f>
        <v>6.7341116909949691E-2</v>
      </c>
      <c r="Q266" s="17" cm="1">
        <f t="array" ref="Q266">INDEX(Q$14:Q$114,$A266+1)+SUMPRODUCT(TRANSPOSE($E266:$G266),Q$7:Q$9)</f>
        <v>6.6524783943833973E-2</v>
      </c>
      <c r="R266" s="17" cm="1">
        <f t="array" ref="R266">INDEX(R$14:R$114,$A266+1)+SUMPRODUCT(TRANSPOSE($E266:$G266),R$7:R$9)</f>
        <v>6.55684007028111E-2</v>
      </c>
      <c r="S266" s="17" cm="1">
        <f t="array" ref="S266">INDEX(S$14:S$114,$A266+1)+SUMPRODUCT(TRANSPOSE($E266:$G266),S$7:S$9)</f>
        <v>6.4786552355383983E-2</v>
      </c>
      <c r="T266" s="17" cm="1">
        <f t="array" ref="T266">INDEX(T$14:T$114,$A266+1)+SUMPRODUCT(TRANSPOSE($E266:$G266),T$7:T$9)</f>
        <v>6.4135456562891865E-2</v>
      </c>
      <c r="U266" s="17" cm="1">
        <f t="array" ref="U266">INDEX(U$14:U$114,$A266+1)+SUMPRODUCT(TRANSPOSE($E266:$G266),U$7:U$9)</f>
        <v>6.358484477428604E-2</v>
      </c>
      <c r="V266" s="17" cm="1">
        <f t="array" ref="V266">INDEX(V$14:V$114,$A266+1)+SUMPRODUCT(TRANSPOSE($E266:$G266),V$7:V$9)</f>
        <v>6.3113121818445625E-2</v>
      </c>
      <c r="W266" s="17" cm="1">
        <f t="array" ref="W266">INDEX(W$14:W$114,$A266+1)+SUMPRODUCT(TRANSPOSE($E266:$G266),W$7:W$9)</f>
        <v>6.2704466916279608E-2</v>
      </c>
      <c r="X266" s="17" cm="1">
        <f t="array" ref="X266">INDEX(X$14:X$114,$A266+1)+SUMPRODUCT(TRANSPOSE($E266:$G266),X$7:X$9)</f>
        <v>6.2347024581719347E-2</v>
      </c>
      <c r="Y266" s="17" cm="1">
        <f t="array" ref="Y266">INDEX(Y$14:Y$114,$A266+1)+SUMPRODUCT(TRANSPOSE($E266:$G266),Y$7:Y$9)</f>
        <v>6.2031735559219127E-2</v>
      </c>
      <c r="Z266" s="17" cm="1">
        <f t="array" ref="Z266">INDEX(Z$14:Z$114,$A266+1)+SUMPRODUCT(TRANSPOSE($E266:$G266),Z$7:Z$9)</f>
        <v>6.1751558331524549E-2</v>
      </c>
      <c r="AA266" s="17" cm="1">
        <f t="array" ref="AA266">INDEX(AA$14:AA$114,$A266+1)+SUMPRODUCT(TRANSPOSE($E266:$G266),AA$7:AA$9)</f>
        <v>6.1500936994841028E-2</v>
      </c>
      <c r="AB266" s="17" cm="1">
        <f t="array" ref="AB266">INDEX(AB$14:AB$114,$A266+1)+SUMPRODUCT(TRANSPOSE($E266:$G266),AB$7:AB$9)</f>
        <v>6.127542909710413E-2</v>
      </c>
      <c r="AC266" s="17" cm="1">
        <f t="array" ref="AC266">INDEX(AC$14:AC$114,$A266+1)+SUMPRODUCT(TRANSPOSE($E266:$G266),AC$7:AC$9)</f>
        <v>6.1071440014795669E-2</v>
      </c>
      <c r="AD266" s="17" cm="1">
        <f t="array" ref="AD266">INDEX(AD$14:AD$114,$A266+1)+SUMPRODUCT(TRANSPOSE($E266:$G266),AD$7:AD$9)</f>
        <v>6.0886029906848417E-2</v>
      </c>
      <c r="AE266" s="17" cm="1">
        <f t="array" ref="AE266">INDEX(AE$14:AE$114,$A266+1)+SUMPRODUCT(TRANSPOSE($E266:$G266),AE$7:AE$9)</f>
        <v>6.0716771117783709E-2</v>
      </c>
      <c r="AF266" s="17" cm="1">
        <f t="array" ref="AF266">INDEX(AF$14:AF$114,$A266+1)+SUMPRODUCT(TRANSPOSE($E266:$G266),AF$7:AF$9)</f>
        <v>6.0561641290714265E-2</v>
      </c>
      <c r="AG266" s="17" cm="1">
        <f t="array" ref="AG266">INDEX(AG$14:AG$114,$A266+1)+SUMPRODUCT(TRANSPOSE($E266:$G266),AG$7:AG$9)</f>
        <v>6.0418942175127201E-2</v>
      </c>
      <c r="AH266" s="17" cm="1">
        <f t="array" ref="AH266">INDEX(AH$14:AH$114,$A266+1)+SUMPRODUCT(TRANSPOSE($E266:$G266),AH$7:AH$9)</f>
        <v>6.0287237200763996E-2</v>
      </c>
      <c r="AI266" s="17" cm="1">
        <f t="array" ref="AI266">INDEX(AI$14:AI$114,$A266+1)+SUMPRODUCT(TRANSPOSE($E266:$G266),AI$7:AI$9)</f>
        <v>6.0165302944957685E-2</v>
      </c>
      <c r="AJ266" s="17" cm="1">
        <f t="array" ref="AJ266">INDEX(AJ$14:AJ$114,$A266+1)+SUMPRODUCT(TRANSPOSE($E266:$G266),AJ$7:AJ$9)</f>
        <v>6.0052091014998296E-2</v>
      </c>
      <c r="AK266" s="17" cm="1">
        <f t="array" ref="AK266">INDEX(AK$14:AK$114,$A266+1)+SUMPRODUCT(TRANSPOSE($E266:$G266),AK$7:AK$9)</f>
        <v>5.9946697828019299E-2</v>
      </c>
      <c r="AL266" s="17" cm="1">
        <f t="array" ref="AL266">INDEX(AL$14:AL$114,$A266+1)+SUMPRODUCT(TRANSPOSE($E266:$G266),AL$7:AL$9)</f>
        <v>5.9848340443130796E-2</v>
      </c>
      <c r="AM266" s="17" cm="1">
        <f t="array" ref="AM266">INDEX(AM$14:AM$114,$A266+1)+SUMPRODUCT(TRANSPOSE($E266:$G266),AM$7:AM$9)</f>
        <v>5.9756337077376251E-2</v>
      </c>
      <c r="AN266" s="17" cm="1">
        <f t="array" ref="AN266">INDEX(AN$14:AN$114,$A266+1)+SUMPRODUCT(TRANSPOSE($E266:$G266),AN$7:AN$9)</f>
        <v>5.9670091279611856E-2</v>
      </c>
      <c r="AO266" s="17" cm="1">
        <f t="array" ref="AO266">INDEX(AO$14:AO$114,$A266+1)+SUMPRODUCT(TRANSPOSE($E266:$G266),AO$7:AO$9)</f>
        <v>5.9589078985422414E-2</v>
      </c>
      <c r="AP266" s="17" cm="1">
        <f t="array" ref="AP266">INDEX(AP$14:AP$114,$A266+1)+SUMPRODUCT(TRANSPOSE($E266:$G266),AP$7:AP$9)</f>
        <v>5.9512837859213671E-2</v>
      </c>
      <c r="AQ266" s="17" cm="1">
        <f t="array" ref="AQ266">INDEX(AQ$14:AQ$114,$A266+1)+SUMPRODUCT(TRANSPOSE($E266:$G266),AQ$7:AQ$9)</f>
        <v>5.9440958465504776E-2</v>
      </c>
      <c r="AR266" s="17" cm="1">
        <f t="array" ref="AR266">INDEX(AR$14:AR$114,$A266+1)+SUMPRODUCT(TRANSPOSE($E266:$G266),AR$7:AR$9)</f>
        <v>5.9373076913346132E-2</v>
      </c>
      <c r="AS266" s="17" cm="1">
        <f t="array" ref="AS266">INDEX(AS$14:AS$114,$A266+1)+SUMPRODUCT(TRANSPOSE($E266:$G266),AS$7:AS$9)</f>
        <v>5.9308868694849401E-2</v>
      </c>
      <c r="AT266" s="17" cm="1">
        <f t="array" ref="AT266">INDEX(AT$14:AT$114,$A266+1)+SUMPRODUCT(TRANSPOSE($E266:$G266),AT$7:AT$9)</f>
        <v>5.9248043497629119E-2</v>
      </c>
      <c r="AU266" s="17" cm="1">
        <f t="array" ref="AU266">INDEX(AU$14:AU$114,$A266+1)+SUMPRODUCT(TRANSPOSE($E266:$G266),AU$7:AU$9)</f>
        <v>5.9190340816165685E-2</v>
      </c>
      <c r="AV266" s="17" cm="1">
        <f t="array" ref="AV266">INDEX(AV$14:AV$114,$A266+1)+SUMPRODUCT(TRANSPOSE($E266:$G266),AV$7:AV$9)</f>
        <v>5.9135526222139675E-2</v>
      </c>
      <c r="AW266" s="17" cm="1">
        <f t="array" ref="AW266">INDEX(AW$14:AW$114,$A266+1)+SUMPRODUCT(TRANSPOSE($E266:$G266),AW$7:AW$9)</f>
        <v>5.9083388181110016E-2</v>
      </c>
      <c r="AX266" s="17" cm="1">
        <f t="array" ref="AX266">INDEX(AX$14:AX$114,$A266+1)+SUMPRODUCT(TRANSPOSE($E266:$G266),AX$7:AX$9)</f>
        <v>5.9033735324400025E-2</v>
      </c>
      <c r="AY266" s="17" cm="1">
        <f t="array" ref="AY266">INDEX(AY$14:AY$114,$A266+1)+SUMPRODUCT(TRANSPOSE($E266:$G266),AY$7:AY$9)</f>
        <v>5.8986394102010661E-2</v>
      </c>
      <c r="AZ266" s="17" cm="1">
        <f t="array" ref="AZ266">INDEX(AZ$14:AZ$114,$A266+1)+SUMPRODUCT(TRANSPOSE($E266:$G266),AZ$7:AZ$9)</f>
        <v>5.8941206755887529E-2</v>
      </c>
      <c r="BA266" s="17" cm="1">
        <f t="array" ref="BA266">INDEX(BA$14:BA$114,$A266+1)+SUMPRODUCT(TRANSPOSE($E266:$G266),BA$7:BA$9)</f>
        <v>5.8898029563665064E-2</v>
      </c>
      <c r="BB266" s="17" cm="1">
        <f t="array" ref="BB266">INDEX(BB$14:BB$114,$A266+1)+SUMPRODUCT(TRANSPOSE($E266:$G266),BB$7:BB$9)</f>
        <v>5.8856731311693319E-2</v>
      </c>
      <c r="BC266" s="17" cm="1">
        <f t="array" ref="BC266">INDEX(BC$14:BC$114,$A266+1)+SUMPRODUCT(TRANSPOSE($E266:$G266),BC$7:BC$9)</f>
        <v>5.8817191963163137E-2</v>
      </c>
      <c r="BD266" s="17" cm="1">
        <f t="array" ref="BD266">INDEX(BD$14:BD$114,$A266+1)+SUMPRODUCT(TRANSPOSE($E266:$G266),BD$7:BD$9)</f>
        <v>5.8779301492861355E-2</v>
      </c>
      <c r="BE266" s="17" cm="1">
        <f t="array" ref="BE266">INDEX(BE$14:BE$114,$A266+1)+SUMPRODUCT(TRANSPOSE($E266:$G266),BE$7:BE$9)</f>
        <v>5.8742958864725123E-2</v>
      </c>
      <c r="BF266" s="17" cm="1">
        <f t="array" ref="BF266">INDEX(BF$14:BF$114,$A266+1)+SUMPRODUCT(TRANSPOSE($E266:$G266),BF$7:BF$9)</f>
        <v>5.8708071132193104E-2</v>
      </c>
      <c r="BG266" s="17" cm="1">
        <f t="array" ref="BG266">INDEX(BG$14:BG$114,$A266+1)+SUMPRODUCT(TRANSPOSE($E266:$G266),BG$7:BG$9)</f>
        <v>5.8912727007044516E-2</v>
      </c>
      <c r="BH266" s="17" cm="1">
        <f t="array" ref="BH266">INDEX(BH$14:BH$114,$A266+1)+SUMPRODUCT(TRANSPOSE($E266:$G266),BH$7:BH$9)</f>
        <v>5.9097669948939488E-2</v>
      </c>
      <c r="BI266" s="17" cm="1">
        <f t="array" ref="BI266">INDEX(BI$14:BI$114,$A266+1)+SUMPRODUCT(TRANSPOSE($E266:$G266),BI$7:BI$9)</f>
        <v>5.9259243958683747E-2</v>
      </c>
      <c r="BJ266" s="17" cm="1">
        <f t="array" ref="BJ266">INDEX(BJ$14:BJ$114,$A266+1)+SUMPRODUCT(TRANSPOSE($E266:$G266),BJ$7:BJ$9)</f>
        <v>5.9394437484507553E-2</v>
      </c>
      <c r="BK266" s="17" cm="1">
        <f t="array" ref="BK266">INDEX(BK$14:BK$114,$A266+1)+SUMPRODUCT(TRANSPOSE($E266:$G266),BK$7:BK$9)</f>
        <v>5.9500827928505515E-2</v>
      </c>
      <c r="BL266" s="17" cm="1">
        <f t="array" ref="BL266">INDEX(BL$14:BL$114,$A266+1)+SUMPRODUCT(TRANSPOSE($E266:$G266),BL$7:BL$9)</f>
        <v>5.957653050442345E-2</v>
      </c>
      <c r="BM266" s="17" cm="1">
        <f t="array" ref="BM266">INDEX(BM$14:BM$114,$A266+1)+SUMPRODUCT(TRANSPOSE($E266:$G266),BM$7:BM$9)</f>
        <v>5.9620153085757951E-2</v>
      </c>
      <c r="BN266" s="17" cm="1">
        <f t="array" ref="BN266">INDEX(BN$14:BN$114,$A266+1)+SUMPRODUCT(TRANSPOSE($E266:$G266),BN$7:BN$9)</f>
        <v>5.963075829594798E-2</v>
      </c>
      <c r="BO266" s="17" cm="1">
        <f t="array" ref="BO266">INDEX(BO$14:BO$114,$A266+1)+SUMPRODUCT(TRANSPOSE($E266:$G266),BO$7:BO$9)</f>
        <v>5.9607823950420843E-2</v>
      </c>
      <c r="BP266" s="17" cm="1">
        <f t="array" ref="BP266">INDEX(BP$14:BP$114,$A266+1)+SUMPRODUCT(TRANSPOSE($E266:$G266),BP$7:BP$9)</f>
        <v>5.9551214436635122E-2</v>
      </c>
      <c r="BQ266" s="17" cm="1">
        <f t="array" ref="BQ266">INDEX(BQ$14:BQ$114,$A266+1)+SUMPRODUCT(TRANSPOSE($E266:$G266),BQ$7:BQ$9)</f>
        <v>5.9461147086654495E-2</v>
      </c>
      <c r="BR266" s="17" cm="1">
        <f t="array" ref="BR266">INDEX(BR$14:BR$114,$A266+1)+SUMPRODUCT(TRANSPOSE($E266:$G266),BR$7:BR$9)</f>
        <v>5.9338167994626642E-2</v>
      </c>
      <c r="BS266" s="17" cm="1">
        <f t="array" ref="BS266">INDEX(BS$14:BS$114,$A266+1)+SUMPRODUCT(TRANSPOSE($E266:$G266),BS$7:BS$9)</f>
        <v>5.9183126372732361E-2</v>
      </c>
      <c r="BT266" s="17" cm="1">
        <f t="array" ref="BT266">INDEX(BT$14:BT$114,$A266+1)+SUMPRODUCT(TRANSPOSE($E266:$G266),BT$7:BT$9)</f>
        <v>5.8997152164813924E-2</v>
      </c>
      <c r="BU266" s="17" cm="1">
        <f t="array" ref="BU266">INDEX(BU$14:BU$114,$A266+1)+SUMPRODUCT(TRANSPOSE($E266:$G266),BU$7:BU$9)</f>
        <v>5.8781635808064045E-2</v>
      </c>
      <c r="BV266" s="17" cm="1">
        <f t="array" ref="BV266">INDEX(BV$14:BV$114,$A266+1)+SUMPRODUCT(TRANSPOSE($E266:$G266),BV$7:BV$9)</f>
        <v>5.8538208074795026E-2</v>
      </c>
      <c r="BW266" s="17" cm="1">
        <f t="array" ref="BW266">INDEX(BW$14:BW$114,$A266+1)+SUMPRODUCT(TRANSPOSE($E266:$G266),BW$7:BW$9)</f>
        <v>5.826872368244583E-2</v>
      </c>
      <c r="BX266" s="17" cm="1">
        <f t="array" ref="BX266">INDEX(BX$14:BX$114,$A266+1)+SUMPRODUCT(TRANSPOSE($E266:$G266),BX$7:BX$9)</f>
        <v>5.7975243627104253E-2</v>
      </c>
      <c r="BY266" s="17" cm="1">
        <f t="array" ref="BY266">INDEX(BY$14:BY$114,$A266+1)+SUMPRODUCT(TRANSPOSE($E266:$G266),BY$7:BY$9)</f>
        <v>5.7660020891305272E-2</v>
      </c>
      <c r="BZ266" s="17" cm="1">
        <f t="array" ref="BZ266">INDEX(BZ$14:BZ$114,$A266+1)+SUMPRODUCT(TRANSPOSE($E266:$G266),BZ$7:BZ$9)</f>
        <v>5.7325483854449785E-2</v>
      </c>
      <c r="CA266" s="17" cm="1">
        <f t="array" ref="CA266">INDEX(CA$14:CA$114,$A266+1)+SUMPRODUCT(TRANSPOSE($E266:$G266),CA$7:CA$9)</f>
        <v>5.6982588706849899E-2</v>
      </c>
      <c r="CB266" s="17" cm="1">
        <f t="array" ref="CB266">INDEX(CB$14:CB$114,$A266+1)+SUMPRODUCT(TRANSPOSE($E266:$G266),CB$7:CB$9)</f>
        <v>5.6660955613950667E-2</v>
      </c>
      <c r="CC266" s="17" cm="1">
        <f t="array" ref="CC266">INDEX(CC$14:CC$114,$A266+1)+SUMPRODUCT(TRANSPOSE($E266:$G266),CC$7:CC$9)</f>
        <v>5.6359778282124892E-2</v>
      </c>
      <c r="CD266" s="17" cm="1">
        <f t="array" ref="CD266">INDEX(CD$14:CD$114,$A266+1)+SUMPRODUCT(TRANSPOSE($E266:$G266),CD$7:CD$9)</f>
        <v>5.6078299774305326E-2</v>
      </c>
      <c r="CE266" s="17" cm="1">
        <f t="array" ref="CE266">INDEX(CE$14:CE$114,$A266+1)+SUMPRODUCT(TRANSPOSE($E266:$G266),CE$7:CE$9)</f>
        <v>5.5815808117743212E-2</v>
      </c>
      <c r="CF266" s="17" cm="1">
        <f t="array" ref="CF266">INDEX(CF$14:CF$114,$A266+1)+SUMPRODUCT(TRANSPOSE($E266:$G266),CF$7:CF$9)</f>
        <v>5.5571632212847763E-2</v>
      </c>
      <c r="CG266" s="17" cm="1">
        <f t="array" ref="CG266">INDEX(CG$14:CG$114,$A266+1)+SUMPRODUCT(TRANSPOSE($E266:$G266),CG$7:CG$9)</f>
        <v>5.5345137793208252E-2</v>
      </c>
      <c r="CH266" s="17" cm="1">
        <f t="array" ref="CH266">INDEX(CH$14:CH$114,$A266+1)+SUMPRODUCT(TRANSPOSE($E266:$G266),CH$7:CH$9)</f>
        <v>5.5135723388688537E-2</v>
      </c>
      <c r="CI266" s="17" cm="1">
        <f t="array" ref="CI266">INDEX(CI$14:CI$114,$A266+1)+SUMPRODUCT(TRANSPOSE($E266:$G266),CI$7:CI$9)</f>
        <v>5.4942816180517093E-2</v>
      </c>
      <c r="CJ266" s="17" cm="1">
        <f t="array" ref="CJ266">INDEX(CJ$14:CJ$114,$A266+1)+SUMPRODUCT(TRANSPOSE($E266:$G266),CJ$7:CJ$9)</f>
        <v>5.4765868075425148E-2</v>
      </c>
      <c r="CK266" s="17" cm="1">
        <f t="array" ref="CK266">INDEX(CK$14:CK$114,$A266+1)+SUMPRODUCT(TRANSPOSE($E266:$G266),CK$7:CK$9)</f>
        <v>5.4643813288589235E-2</v>
      </c>
      <c r="CL266" s="17" cm="1">
        <f t="array" ref="CL266">INDEX(CL$14:CL$114,$A266+1)+SUMPRODUCT(TRANSPOSE($E266:$G266),CL$7:CL$9)</f>
        <v>5.4531579219340695E-2</v>
      </c>
      <c r="CM266" s="17" cm="1">
        <f t="array" ref="CM266">INDEX(CM$14:CM$114,$A266+1)+SUMPRODUCT(TRANSPOSE($E266:$G266),CM$7:CM$9)</f>
        <v>5.4428855695214926E-2</v>
      </c>
      <c r="CN266" s="17" cm="1">
        <f t="array" ref="CN266">INDEX(CN$14:CN$114,$A266+1)+SUMPRODUCT(TRANSPOSE($E266:$G266),CN$7:CN$9)</f>
        <v>5.4335328854458007E-2</v>
      </c>
      <c r="CO266" s="17" cm="1">
        <f t="array" ref="CO266">INDEX(CO$14:CO$114,$A266+1)+SUMPRODUCT(TRANSPOSE($E266:$G266),CO$7:CO$9)</f>
        <v>5.4250676378957738E-2</v>
      </c>
      <c r="CP266" s="17" cm="1">
        <f t="array" ref="CP266">INDEX(CP$14:CP$114,$A266+1)+SUMPRODUCT(TRANSPOSE($E266:$G266),CP$7:CP$9)</f>
        <v>5.417456176470746E-2</v>
      </c>
      <c r="CQ266" s="17" cm="1">
        <f t="array" ref="CQ266">INDEX(CQ$14:CQ$114,$A266+1)+SUMPRODUCT(TRANSPOSE($E266:$G266),CQ$7:CQ$9)</f>
        <v>5.4106628478666749E-2</v>
      </c>
      <c r="CR266" s="17" cm="1">
        <f t="array" ref="CR266">INDEX(CR$14:CR$114,$A266+1)+SUMPRODUCT(TRANSPOSE($E266:$G266),CR$7:CR$9)</f>
        <v>5.4046493203099163E-2</v>
      </c>
      <c r="CS266" s="17" cm="1">
        <f t="array" ref="CS266">INDEX(CS$14:CS$114,$A266+1)+SUMPRODUCT(TRANSPOSE($E266:$G266),CS$7:CS$9)</f>
        <v>5.3993738457924642E-2</v>
      </c>
      <c r="CT266" s="17" cm="1">
        <f t="array" ref="CT266">INDEX(CT$14:CT$114,$A266+1)+SUMPRODUCT(TRANSPOSE($E266:$G266),CT$7:CT$9)</f>
        <v>5.3947904200806515E-2</v>
      </c>
      <c r="CU266" s="17" cm="1">
        <f t="array" ref="CU266">INDEX(CU$14:CU$114,$A266+1)+SUMPRODUCT(TRANSPOSE($E266:$G266),CU$7:CU$9)</f>
        <v>5.3877351578763708E-2</v>
      </c>
      <c r="CV266" s="17" cm="1">
        <f t="array" ref="CV266">INDEX(CV$14:CV$114,$A266+1)+SUMPRODUCT(TRANSPOSE($E266:$G266),CV$7:CV$9)</f>
        <v>5.3820169386943437E-2</v>
      </c>
      <c r="CW266" s="17" cm="1">
        <f t="array" ref="CW266">INDEX(CW$14:CW$114,$A266+1)+SUMPRODUCT(TRANSPOSE($E266:$G266),CW$7:CW$9)</f>
        <v>5.3775458375716942E-2</v>
      </c>
      <c r="CX266" s="17" cm="1">
        <f t="array" ref="CX266">INDEX(CX$14:CX$114,$A266+1)+SUMPRODUCT(TRANSPOSE($E266:$G266),CX$7:CX$9)</f>
        <v>5.3718541266405948E-2</v>
      </c>
      <c r="CY266" s="17" cm="1">
        <f t="array" ref="CY266">INDEX(CY$14:CY$114,$A266+1)+SUMPRODUCT(TRANSPOSE($E266:$G266),CY$7:CY$9)</f>
        <v>5.3680395751714557E-2</v>
      </c>
      <c r="CZ266" s="17" cm="1">
        <f t="array" ref="CZ266">INDEX(CZ$14:CZ$114,$A266+1)+SUMPRODUCT(TRANSPOSE($E266:$G266),CZ$7:CZ$9)</f>
        <v>5.3636416235547255E-2</v>
      </c>
      <c r="DA266" s="17" cm="1">
        <f t="array" ref="DA266">INDEX(DA$14:DA$114,$A266+1)+SUMPRODUCT(TRANSPOSE($E266:$G266),DA$7:DA$9)</f>
        <v>5.3620175008106549E-2</v>
      </c>
      <c r="DB266" s="17" cm="1">
        <f t="array" ref="DB266">INDEX(DB$14:DB$114,$A266+1)+SUMPRODUCT(TRANSPOSE($E266:$G266),DB$7:DB$9)</f>
        <v>5.3612108936693756E-2</v>
      </c>
      <c r="DC266" s="17" cm="1">
        <f t="array" ref="DC266">INDEX(DC$14:DC$114,$A266+1)+SUMPRODUCT(TRANSPOSE($E266:$G266),DC$7:DC$9)</f>
        <v>5.3658133979079689E-2</v>
      </c>
      <c r="DD266" s="17" cm="1">
        <f t="array" ref="DD266">INDEX(DD$14:DD$114,$A266+1)+SUMPRODUCT(TRANSPOSE($E266:$G266),DD$7:DD$9)</f>
        <v>5.371630022585526E-2</v>
      </c>
    </row>
    <row r="267" spans="1:108" x14ac:dyDescent="0.25">
      <c r="A267" s="13">
        <f t="shared" si="136"/>
        <v>51</v>
      </c>
      <c r="B267" s="13">
        <f t="shared" si="137"/>
        <v>2</v>
      </c>
      <c r="C267" s="13">
        <f t="shared" ref="C267:D267" si="194">C166</f>
        <v>12</v>
      </c>
      <c r="D267" s="13">
        <f t="shared" si="194"/>
        <v>612</v>
      </c>
      <c r="E267" s="30">
        <f t="shared" si="155"/>
        <v>1.4999999999999998E-2</v>
      </c>
      <c r="F267" s="30">
        <f t="shared" si="152"/>
        <v>1.4999999999999998E-2</v>
      </c>
      <c r="G267" s="30">
        <f t="shared" si="153"/>
        <v>1.4999999999999998E-2</v>
      </c>
      <c r="H267" s="36">
        <f t="shared" si="127"/>
        <v>20612</v>
      </c>
      <c r="I267" s="17" cm="1">
        <f t="array" ref="I267">INDEX(I$14:I$114,$A267+1)+SUMPRODUCT(TRANSPOSE($E267:$G267),I$7:I$9)</f>
        <v>6.9598077157314905E-2</v>
      </c>
      <c r="J267" s="17" cm="1">
        <f t="array" ref="J267">INDEX(J$14:J$114,$A267+1)+SUMPRODUCT(TRANSPOSE($E267:$G267),J$7:J$9)</f>
        <v>6.9466405825508656E-2</v>
      </c>
      <c r="K267" s="17" cm="1">
        <f t="array" ref="K267">INDEX(K$14:K$114,$A267+1)+SUMPRODUCT(TRANSPOSE($E267:$G267),K$7:K$9)</f>
        <v>6.9222607888830154E-2</v>
      </c>
      <c r="L267" s="17" cm="1">
        <f t="array" ref="L267">INDEX(L$14:L$114,$A267+1)+SUMPRODUCT(TRANSPOSE($E267:$G267),L$7:L$9)</f>
        <v>6.8861687151256054E-2</v>
      </c>
      <c r="M267" s="17" cm="1">
        <f t="array" ref="M267">INDEX(M$14:M$114,$A267+1)+SUMPRODUCT(TRANSPOSE($E267:$G267),M$7:M$9)</f>
        <v>6.8378663501748357E-2</v>
      </c>
      <c r="N267" s="17" cm="1">
        <f t="array" ref="N267">INDEX(N$14:N$114,$A267+1)+SUMPRODUCT(TRANSPOSE($E267:$G267),N$7:N$9)</f>
        <v>6.7768604228877746E-2</v>
      </c>
      <c r="O267" s="17" cm="1">
        <f t="array" ref="O267">INDEX(O$14:O$114,$A267+1)+SUMPRODUCT(TRANSPOSE($E267:$G267),O$7:O$9)</f>
        <v>6.7026609361103703E-2</v>
      </c>
      <c r="P267" s="17" cm="1">
        <f t="array" ref="P267">INDEX(P$14:P$114,$A267+1)+SUMPRODUCT(TRANSPOSE($E267:$G267),P$7:P$9)</f>
        <v>6.614782776647897E-2</v>
      </c>
      <c r="Q267" s="17" cm="1">
        <f t="array" ref="Q267">INDEX(Q$14:Q$114,$A267+1)+SUMPRODUCT(TRANSPOSE($E267:$G267),Q$7:Q$9)</f>
        <v>6.5127449381650812E-2</v>
      </c>
      <c r="R267" s="17" cm="1">
        <f t="array" ref="R267">INDEX(R$14:R$114,$A267+1)+SUMPRODUCT(TRANSPOSE($E267:$G267),R$7:R$9)</f>
        <v>6.4311859886890019E-2</v>
      </c>
      <c r="S267" s="17" cm="1">
        <f t="array" ref="S267">INDEX(S$14:S$114,$A267+1)+SUMPRODUCT(TRANSPOSE($E267:$G267),S$7:S$9)</f>
        <v>6.3645030562468383E-2</v>
      </c>
      <c r="T267" s="17" cm="1">
        <f t="array" ref="T267">INDEX(T$14:T$114,$A267+1)+SUMPRODUCT(TRANSPOSE($E267:$G267),T$7:T$9)</f>
        <v>6.3089663179376351E-2</v>
      </c>
      <c r="U267" s="17" cm="1">
        <f t="array" ref="U267">INDEX(U$14:U$114,$A267+1)+SUMPRODUCT(TRANSPOSE($E267:$G267),U$7:U$9)</f>
        <v>6.2619966669311342E-2</v>
      </c>
      <c r="V267" s="17" cm="1">
        <f t="array" ref="V267">INDEX(V$14:V$114,$A267+1)+SUMPRODUCT(TRANSPOSE($E267:$G267),V$7:V$9)</f>
        <v>6.2217537198953378E-2</v>
      </c>
      <c r="W267" s="17" cm="1">
        <f t="array" ref="W267">INDEX(W$14:W$114,$A267+1)+SUMPRODUCT(TRANSPOSE($E267:$G267),W$7:W$9)</f>
        <v>6.1868890037963233E-2</v>
      </c>
      <c r="X267" s="17" cm="1">
        <f t="array" ref="X267">INDEX(X$14:X$114,$A267+1)+SUMPRODUCT(TRANSPOSE($E267:$G267),X$7:X$9)</f>
        <v>6.1563918990460299E-2</v>
      </c>
      <c r="Y267" s="17" cm="1">
        <f t="array" ref="Y267">INDEX(Y$14:Y$114,$A267+1)+SUMPRODUCT(TRANSPOSE($E267:$G267),Y$7:Y$9)</f>
        <v>6.1294900670510667E-2</v>
      </c>
      <c r="Z267" s="17" cm="1">
        <f t="array" ref="Z267">INDEX(Z$14:Z$114,$A267+1)+SUMPRODUCT(TRANSPOSE($E267:$G267),Z$7:Z$9)</f>
        <v>6.1055831328175582E-2</v>
      </c>
      <c r="AA267" s="17" cm="1">
        <f t="array" ref="AA267">INDEX(AA$14:AA$114,$A267+1)+SUMPRODUCT(TRANSPOSE($E267:$G267),AA$7:AA$9)</f>
        <v>6.0841973483009328E-2</v>
      </c>
      <c r="AB267" s="17" cm="1">
        <f t="array" ref="AB267">INDEX(AB$14:AB$114,$A267+1)+SUMPRODUCT(TRANSPOSE($E267:$G267),AB$7:AB$9)</f>
        <v>6.064953880453592E-2</v>
      </c>
      <c r="AC267" s="17" cm="1">
        <f t="array" ref="AC267">INDEX(AC$14:AC$114,$A267+1)+SUMPRODUCT(TRANSPOSE($E267:$G267),AC$7:AC$9)</f>
        <v>6.0475461748715847E-2</v>
      </c>
      <c r="AD267" s="17" cm="1">
        <f t="array" ref="AD267">INDEX(AD$14:AD$114,$A267+1)+SUMPRODUCT(TRANSPOSE($E267:$G267),AD$7:AD$9)</f>
        <v>6.0317235027764628E-2</v>
      </c>
      <c r="AE267" s="17" cm="1">
        <f t="array" ref="AE267">INDEX(AE$14:AE$114,$A267+1)+SUMPRODUCT(TRANSPOSE($E267:$G267),AE$7:AE$9)</f>
        <v>6.0172788065965134E-2</v>
      </c>
      <c r="AF267" s="17" cm="1">
        <f t="array" ref="AF267">INDEX(AF$14:AF$114,$A267+1)+SUMPRODUCT(TRANSPOSE($E267:$G267),AF$7:AF$9)</f>
        <v>6.0040395885685306E-2</v>
      </c>
      <c r="AG267" s="17" cm="1">
        <f t="array" ref="AG267">INDEX(AG$14:AG$114,$A267+1)+SUMPRODUCT(TRANSPOSE($E267:$G267),AG$7:AG$9)</f>
        <v>5.9918609891261944E-2</v>
      </c>
      <c r="AH267" s="17" cm="1">
        <f t="array" ref="AH267">INDEX(AH$14:AH$114,$A267+1)+SUMPRODUCT(TRANSPOSE($E267:$G267),AH$7:AH$9)</f>
        <v>5.9806204647265257E-2</v>
      </c>
      <c r="AI267" s="17" cm="1">
        <f t="array" ref="AI267">INDEX(AI$14:AI$114,$A267+1)+SUMPRODUCT(TRANSPOSE($E267:$G267),AI$7:AI$9)</f>
        <v>5.9702136499100486E-2</v>
      </c>
      <c r="AJ267" s="17" cm="1">
        <f t="array" ref="AJ267">INDEX(AJ$14:AJ$114,$A267+1)+SUMPRODUCT(TRANSPOSE($E267:$G267),AJ$7:AJ$9)</f>
        <v>5.9605511071672321E-2</v>
      </c>
      <c r="AK267" s="17" cm="1">
        <f t="array" ref="AK267">INDEX(AK$14:AK$114,$A267+1)+SUMPRODUCT(TRANSPOSE($E267:$G267),AK$7:AK$9)</f>
        <v>5.9515557500553359E-2</v>
      </c>
      <c r="AL267" s="17" cm="1">
        <f t="array" ref="AL267">INDEX(AL$14:AL$114,$A267+1)+SUMPRODUCT(TRANSPOSE($E267:$G267),AL$7:AL$9)</f>
        <v>5.9431607822914553E-2</v>
      </c>
      <c r="AM267" s="17" cm="1">
        <f t="array" ref="AM267">INDEX(AM$14:AM$114,$A267+1)+SUMPRODUCT(TRANSPOSE($E267:$G267),AM$7:AM$9)</f>
        <v>5.9353080361802632E-2</v>
      </c>
      <c r="AN267" s="17" cm="1">
        <f t="array" ref="AN267">INDEX(AN$14:AN$114,$A267+1)+SUMPRODUCT(TRANSPOSE($E267:$G267),AN$7:AN$9)</f>
        <v>5.9279466229256492E-2</v>
      </c>
      <c r="AO267" s="17" cm="1">
        <f t="array" ref="AO267">INDEX(AO$14:AO$114,$A267+1)+SUMPRODUCT(TRANSPOSE($E267:$G267),AO$7:AO$9)</f>
        <v>5.9210318286004301E-2</v>
      </c>
      <c r="AP267" s="17" cm="1">
        <f t="array" ref="AP267">INDEX(AP$14:AP$114,$A267+1)+SUMPRODUCT(TRANSPOSE($E267:$G267),AP$7:AP$9)</f>
        <v>5.9145242051446542E-2</v>
      </c>
      <c r="AQ267" s="17" cm="1">
        <f t="array" ref="AQ267">INDEX(AQ$14:AQ$114,$A267+1)+SUMPRODUCT(TRANSPOSE($E267:$G267),AQ$7:AQ$9)</f>
        <v>5.9083888173480856E-2</v>
      </c>
      <c r="AR267" s="17" cm="1">
        <f t="array" ref="AR267">INDEX(AR$14:AR$114,$A267+1)+SUMPRODUCT(TRANSPOSE($E267:$G267),AR$7:AR$9)</f>
        <v>5.9025946154577333E-2</v>
      </c>
      <c r="AS267" s="17" cm="1">
        <f t="array" ref="AS267">INDEX(AS$14:AS$114,$A267+1)+SUMPRODUCT(TRANSPOSE($E267:$G267),AS$7:AS$9)</f>
        <v>5.8971139096202982E-2</v>
      </c>
      <c r="AT267" s="17" cm="1">
        <f t="array" ref="AT267">INDEX(AT$14:AT$114,$A267+1)+SUMPRODUCT(TRANSPOSE($E267:$G267),AT$7:AT$9)</f>
        <v>5.8919219273837128E-2</v>
      </c>
      <c r="AU267" s="17" cm="1">
        <f t="array" ref="AU267">INDEX(AU$14:AU$114,$A267+1)+SUMPRODUCT(TRANSPOSE($E267:$G267),AU$7:AU$9)</f>
        <v>5.8869964393365323E-2</v>
      </c>
      <c r="AV267" s="17" cm="1">
        <f t="array" ref="AV267">INDEX(AV$14:AV$114,$A267+1)+SUMPRODUCT(TRANSPOSE($E267:$G267),AV$7:AV$9)</f>
        <v>5.8823174409501897E-2</v>
      </c>
      <c r="AW267" s="17" cm="1">
        <f t="array" ref="AW267">INDEX(AW$14:AW$114,$A267+1)+SUMPRODUCT(TRANSPOSE($E267:$G267),AW$7:AW$9)</f>
        <v>5.8778668810205534E-2</v>
      </c>
      <c r="AX267" s="17" cm="1">
        <f t="array" ref="AX267">INDEX(AX$14:AX$114,$A267+1)+SUMPRODUCT(TRANSPOSE($E267:$G267),AX$7:AX$9)</f>
        <v>5.873628428936227E-2</v>
      </c>
      <c r="AY267" s="17" cm="1">
        <f t="array" ref="AY267">INDEX(AY$14:AY$114,$A267+1)+SUMPRODUCT(TRANSPOSE($E267:$G267),AY$7:AY$9)</f>
        <v>5.8695872744467623E-2</v>
      </c>
      <c r="AZ267" s="17" cm="1">
        <f t="array" ref="AZ267">INDEX(AZ$14:AZ$114,$A267+1)+SUMPRODUCT(TRANSPOSE($E267:$G267),AZ$7:AZ$9)</f>
        <v>5.8657299547573247E-2</v>
      </c>
      <c r="BA267" s="17" cm="1">
        <f t="array" ref="BA267">INDEX(BA$14:BA$114,$A267+1)+SUMPRODUCT(TRANSPOSE($E267:$G267),BA$7:BA$9)</f>
        <v>5.8620442046953034E-2</v>
      </c>
      <c r="BB267" s="17" cm="1">
        <f t="array" ref="BB267">INDEX(BB$14:BB$114,$A267+1)+SUMPRODUCT(TRANSPOSE($E267:$G267),BB$7:BB$9)</f>
        <v>5.8585188264349206E-2</v>
      </c>
      <c r="BC267" s="17" cm="1">
        <f t="array" ref="BC267">INDEX(BC$14:BC$114,$A267+1)+SUMPRODUCT(TRANSPOSE($E267:$G267),BC$7:BC$9)</f>
        <v>5.8551435758654832E-2</v>
      </c>
      <c r="BD267" s="17" cm="1">
        <f t="array" ref="BD267">INDEX(BD$14:BD$114,$A267+1)+SUMPRODUCT(TRANSPOSE($E267:$G267),BD$7:BD$9)</f>
        <v>5.8519090631735757E-2</v>
      </c>
      <c r="BE267" s="17" cm="1">
        <f t="array" ref="BE267">INDEX(BE$14:BE$114,$A267+1)+SUMPRODUCT(TRANSPOSE($E267:$G267),BE$7:BE$9)</f>
        <v>5.8488066656079071E-2</v>
      </c>
      <c r="BF267" s="17" cm="1">
        <f t="array" ref="BF267">INDEX(BF$14:BF$114,$A267+1)+SUMPRODUCT(TRANSPOSE($E267:$G267),BF$7:BF$9)</f>
        <v>5.8708071132193104E-2</v>
      </c>
      <c r="BG267" s="17" cm="1">
        <f t="array" ref="BG267">INDEX(BG$14:BG$114,$A267+1)+SUMPRODUCT(TRANSPOSE($E267:$G267),BG$7:BG$9)</f>
        <v>5.8912727007044516E-2</v>
      </c>
      <c r="BH267" s="17" cm="1">
        <f t="array" ref="BH267">INDEX(BH$14:BH$114,$A267+1)+SUMPRODUCT(TRANSPOSE($E267:$G267),BH$7:BH$9)</f>
        <v>5.9097669948939488E-2</v>
      </c>
      <c r="BI267" s="17" cm="1">
        <f t="array" ref="BI267">INDEX(BI$14:BI$114,$A267+1)+SUMPRODUCT(TRANSPOSE($E267:$G267),BI$7:BI$9)</f>
        <v>5.9259243958683747E-2</v>
      </c>
      <c r="BJ267" s="17" cm="1">
        <f t="array" ref="BJ267">INDEX(BJ$14:BJ$114,$A267+1)+SUMPRODUCT(TRANSPOSE($E267:$G267),BJ$7:BJ$9)</f>
        <v>5.9394437484507553E-2</v>
      </c>
      <c r="BK267" s="17" cm="1">
        <f t="array" ref="BK267">INDEX(BK$14:BK$114,$A267+1)+SUMPRODUCT(TRANSPOSE($E267:$G267),BK$7:BK$9)</f>
        <v>5.9500827928505515E-2</v>
      </c>
      <c r="BL267" s="17" cm="1">
        <f t="array" ref="BL267">INDEX(BL$14:BL$114,$A267+1)+SUMPRODUCT(TRANSPOSE($E267:$G267),BL$7:BL$9)</f>
        <v>5.957653050442345E-2</v>
      </c>
      <c r="BM267" s="17" cm="1">
        <f t="array" ref="BM267">INDEX(BM$14:BM$114,$A267+1)+SUMPRODUCT(TRANSPOSE($E267:$G267),BM$7:BM$9)</f>
        <v>5.9620153085757951E-2</v>
      </c>
      <c r="BN267" s="17" cm="1">
        <f t="array" ref="BN267">INDEX(BN$14:BN$114,$A267+1)+SUMPRODUCT(TRANSPOSE($E267:$G267),BN$7:BN$9)</f>
        <v>5.963075829594798E-2</v>
      </c>
      <c r="BO267" s="17" cm="1">
        <f t="array" ref="BO267">INDEX(BO$14:BO$114,$A267+1)+SUMPRODUCT(TRANSPOSE($E267:$G267),BO$7:BO$9)</f>
        <v>5.9607823950420843E-2</v>
      </c>
      <c r="BP267" s="17" cm="1">
        <f t="array" ref="BP267">INDEX(BP$14:BP$114,$A267+1)+SUMPRODUCT(TRANSPOSE($E267:$G267),BP$7:BP$9)</f>
        <v>5.9551214436635122E-2</v>
      </c>
      <c r="BQ267" s="17" cm="1">
        <f t="array" ref="BQ267">INDEX(BQ$14:BQ$114,$A267+1)+SUMPRODUCT(TRANSPOSE($E267:$G267),BQ$7:BQ$9)</f>
        <v>5.9461147086654495E-2</v>
      </c>
      <c r="BR267" s="17" cm="1">
        <f t="array" ref="BR267">INDEX(BR$14:BR$114,$A267+1)+SUMPRODUCT(TRANSPOSE($E267:$G267),BR$7:BR$9)</f>
        <v>5.9338167994626642E-2</v>
      </c>
      <c r="BS267" s="17" cm="1">
        <f t="array" ref="BS267">INDEX(BS$14:BS$114,$A267+1)+SUMPRODUCT(TRANSPOSE($E267:$G267),BS$7:BS$9)</f>
        <v>5.9183126372732361E-2</v>
      </c>
      <c r="BT267" s="17" cm="1">
        <f t="array" ref="BT267">INDEX(BT$14:BT$114,$A267+1)+SUMPRODUCT(TRANSPOSE($E267:$G267),BT$7:BT$9)</f>
        <v>5.8997152164813924E-2</v>
      </c>
      <c r="BU267" s="17" cm="1">
        <f t="array" ref="BU267">INDEX(BU$14:BU$114,$A267+1)+SUMPRODUCT(TRANSPOSE($E267:$G267),BU$7:BU$9)</f>
        <v>5.8781635808064045E-2</v>
      </c>
      <c r="BV267" s="17" cm="1">
        <f t="array" ref="BV267">INDEX(BV$14:BV$114,$A267+1)+SUMPRODUCT(TRANSPOSE($E267:$G267),BV$7:BV$9)</f>
        <v>5.8538208074795026E-2</v>
      </c>
      <c r="BW267" s="17" cm="1">
        <f t="array" ref="BW267">INDEX(BW$14:BW$114,$A267+1)+SUMPRODUCT(TRANSPOSE($E267:$G267),BW$7:BW$9)</f>
        <v>5.826872368244583E-2</v>
      </c>
      <c r="BX267" s="17" cm="1">
        <f t="array" ref="BX267">INDEX(BX$14:BX$114,$A267+1)+SUMPRODUCT(TRANSPOSE($E267:$G267),BX$7:BX$9)</f>
        <v>5.7975243627104253E-2</v>
      </c>
      <c r="BY267" s="17" cm="1">
        <f t="array" ref="BY267">INDEX(BY$14:BY$114,$A267+1)+SUMPRODUCT(TRANSPOSE($E267:$G267),BY$7:BY$9)</f>
        <v>5.7660020891305272E-2</v>
      </c>
      <c r="BZ267" s="17" cm="1">
        <f t="array" ref="BZ267">INDEX(BZ$14:BZ$114,$A267+1)+SUMPRODUCT(TRANSPOSE($E267:$G267),BZ$7:BZ$9)</f>
        <v>5.7325483854449785E-2</v>
      </c>
      <c r="CA267" s="17" cm="1">
        <f t="array" ref="CA267">INDEX(CA$14:CA$114,$A267+1)+SUMPRODUCT(TRANSPOSE($E267:$G267),CA$7:CA$9)</f>
        <v>5.6982588706849899E-2</v>
      </c>
      <c r="CB267" s="17" cm="1">
        <f t="array" ref="CB267">INDEX(CB$14:CB$114,$A267+1)+SUMPRODUCT(TRANSPOSE($E267:$G267),CB$7:CB$9)</f>
        <v>5.6660955613950667E-2</v>
      </c>
      <c r="CC267" s="17" cm="1">
        <f t="array" ref="CC267">INDEX(CC$14:CC$114,$A267+1)+SUMPRODUCT(TRANSPOSE($E267:$G267),CC$7:CC$9)</f>
        <v>5.6359778282124892E-2</v>
      </c>
      <c r="CD267" s="17" cm="1">
        <f t="array" ref="CD267">INDEX(CD$14:CD$114,$A267+1)+SUMPRODUCT(TRANSPOSE($E267:$G267),CD$7:CD$9)</f>
        <v>5.6078299774305326E-2</v>
      </c>
      <c r="CE267" s="17" cm="1">
        <f t="array" ref="CE267">INDEX(CE$14:CE$114,$A267+1)+SUMPRODUCT(TRANSPOSE($E267:$G267),CE$7:CE$9)</f>
        <v>5.5815808117743212E-2</v>
      </c>
      <c r="CF267" s="17" cm="1">
        <f t="array" ref="CF267">INDEX(CF$14:CF$114,$A267+1)+SUMPRODUCT(TRANSPOSE($E267:$G267),CF$7:CF$9)</f>
        <v>5.5571632212847763E-2</v>
      </c>
      <c r="CG267" s="17" cm="1">
        <f t="array" ref="CG267">INDEX(CG$14:CG$114,$A267+1)+SUMPRODUCT(TRANSPOSE($E267:$G267),CG$7:CG$9)</f>
        <v>5.5345137793208252E-2</v>
      </c>
      <c r="CH267" s="17" cm="1">
        <f t="array" ref="CH267">INDEX(CH$14:CH$114,$A267+1)+SUMPRODUCT(TRANSPOSE($E267:$G267),CH$7:CH$9)</f>
        <v>5.5135723388688537E-2</v>
      </c>
      <c r="CI267" s="17" cm="1">
        <f t="array" ref="CI267">INDEX(CI$14:CI$114,$A267+1)+SUMPRODUCT(TRANSPOSE($E267:$G267),CI$7:CI$9)</f>
        <v>5.4942816180517093E-2</v>
      </c>
      <c r="CJ267" s="17" cm="1">
        <f t="array" ref="CJ267">INDEX(CJ$14:CJ$114,$A267+1)+SUMPRODUCT(TRANSPOSE($E267:$G267),CJ$7:CJ$9)</f>
        <v>5.4765868075425148E-2</v>
      </c>
      <c r="CK267" s="17" cm="1">
        <f t="array" ref="CK267">INDEX(CK$14:CK$114,$A267+1)+SUMPRODUCT(TRANSPOSE($E267:$G267),CK$7:CK$9)</f>
        <v>5.4643813288589235E-2</v>
      </c>
      <c r="CL267" s="17" cm="1">
        <f t="array" ref="CL267">INDEX(CL$14:CL$114,$A267+1)+SUMPRODUCT(TRANSPOSE($E267:$G267),CL$7:CL$9)</f>
        <v>5.4531579219340695E-2</v>
      </c>
      <c r="CM267" s="17" cm="1">
        <f t="array" ref="CM267">INDEX(CM$14:CM$114,$A267+1)+SUMPRODUCT(TRANSPOSE($E267:$G267),CM$7:CM$9)</f>
        <v>5.4428855695214926E-2</v>
      </c>
      <c r="CN267" s="17" cm="1">
        <f t="array" ref="CN267">INDEX(CN$14:CN$114,$A267+1)+SUMPRODUCT(TRANSPOSE($E267:$G267),CN$7:CN$9)</f>
        <v>5.4335328854458007E-2</v>
      </c>
      <c r="CO267" s="17" cm="1">
        <f t="array" ref="CO267">INDEX(CO$14:CO$114,$A267+1)+SUMPRODUCT(TRANSPOSE($E267:$G267),CO$7:CO$9)</f>
        <v>5.4250676378957738E-2</v>
      </c>
      <c r="CP267" s="17" cm="1">
        <f t="array" ref="CP267">INDEX(CP$14:CP$114,$A267+1)+SUMPRODUCT(TRANSPOSE($E267:$G267),CP$7:CP$9)</f>
        <v>5.417456176470746E-2</v>
      </c>
      <c r="CQ267" s="17" cm="1">
        <f t="array" ref="CQ267">INDEX(CQ$14:CQ$114,$A267+1)+SUMPRODUCT(TRANSPOSE($E267:$G267),CQ$7:CQ$9)</f>
        <v>5.4106628478666749E-2</v>
      </c>
      <c r="CR267" s="17" cm="1">
        <f t="array" ref="CR267">INDEX(CR$14:CR$114,$A267+1)+SUMPRODUCT(TRANSPOSE($E267:$G267),CR$7:CR$9)</f>
        <v>5.4046493203099163E-2</v>
      </c>
      <c r="CS267" s="17" cm="1">
        <f t="array" ref="CS267">INDEX(CS$14:CS$114,$A267+1)+SUMPRODUCT(TRANSPOSE($E267:$G267),CS$7:CS$9)</f>
        <v>5.3993738457924642E-2</v>
      </c>
      <c r="CT267" s="17" cm="1">
        <f t="array" ref="CT267">INDEX(CT$14:CT$114,$A267+1)+SUMPRODUCT(TRANSPOSE($E267:$G267),CT$7:CT$9)</f>
        <v>5.3947904200806515E-2</v>
      </c>
      <c r="CU267" s="17" cm="1">
        <f t="array" ref="CU267">INDEX(CU$14:CU$114,$A267+1)+SUMPRODUCT(TRANSPOSE($E267:$G267),CU$7:CU$9)</f>
        <v>5.3877351578763708E-2</v>
      </c>
      <c r="CV267" s="17" cm="1">
        <f t="array" ref="CV267">INDEX(CV$14:CV$114,$A267+1)+SUMPRODUCT(TRANSPOSE($E267:$G267),CV$7:CV$9)</f>
        <v>5.3820169386943437E-2</v>
      </c>
      <c r="CW267" s="17" cm="1">
        <f t="array" ref="CW267">INDEX(CW$14:CW$114,$A267+1)+SUMPRODUCT(TRANSPOSE($E267:$G267),CW$7:CW$9)</f>
        <v>5.3775458375716942E-2</v>
      </c>
      <c r="CX267" s="17" cm="1">
        <f t="array" ref="CX267">INDEX(CX$14:CX$114,$A267+1)+SUMPRODUCT(TRANSPOSE($E267:$G267),CX$7:CX$9)</f>
        <v>5.3718541266405948E-2</v>
      </c>
      <c r="CY267" s="17" cm="1">
        <f t="array" ref="CY267">INDEX(CY$14:CY$114,$A267+1)+SUMPRODUCT(TRANSPOSE($E267:$G267),CY$7:CY$9)</f>
        <v>5.3680395751714557E-2</v>
      </c>
      <c r="CZ267" s="17" cm="1">
        <f t="array" ref="CZ267">INDEX(CZ$14:CZ$114,$A267+1)+SUMPRODUCT(TRANSPOSE($E267:$G267),CZ$7:CZ$9)</f>
        <v>5.3636416235547255E-2</v>
      </c>
      <c r="DA267" s="17" cm="1">
        <f t="array" ref="DA267">INDEX(DA$14:DA$114,$A267+1)+SUMPRODUCT(TRANSPOSE($E267:$G267),DA$7:DA$9)</f>
        <v>5.3620175008106549E-2</v>
      </c>
      <c r="DB267" s="17" cm="1">
        <f t="array" ref="DB267">INDEX(DB$14:DB$114,$A267+1)+SUMPRODUCT(TRANSPOSE($E267:$G267),DB$7:DB$9)</f>
        <v>5.3612108936693756E-2</v>
      </c>
      <c r="DC267" s="17" cm="1">
        <f t="array" ref="DC267">INDEX(DC$14:DC$114,$A267+1)+SUMPRODUCT(TRANSPOSE($E267:$G267),DC$7:DC$9)</f>
        <v>5.3658133979079689E-2</v>
      </c>
      <c r="DD267" s="17" cm="1">
        <f t="array" ref="DD267">INDEX(DD$14:DD$114,$A267+1)+SUMPRODUCT(TRANSPOSE($E267:$G267),DD$7:DD$9)</f>
        <v>5.371630022585526E-2</v>
      </c>
    </row>
    <row r="268" spans="1:108" x14ac:dyDescent="0.25">
      <c r="A268" s="13">
        <f t="shared" si="136"/>
        <v>52</v>
      </c>
      <c r="B268" s="13">
        <f t="shared" si="137"/>
        <v>2</v>
      </c>
      <c r="C268" s="13">
        <f t="shared" ref="C268:D268" si="195">C167</f>
        <v>12</v>
      </c>
      <c r="D268" s="13">
        <f t="shared" si="195"/>
        <v>624</v>
      </c>
      <c r="E268" s="30">
        <f t="shared" si="155"/>
        <v>1.4999999999999998E-2</v>
      </c>
      <c r="F268" s="30">
        <f t="shared" si="152"/>
        <v>1.4999999999999998E-2</v>
      </c>
      <c r="G268" s="30">
        <f t="shared" si="153"/>
        <v>1.4999999999999998E-2</v>
      </c>
      <c r="H268" s="36">
        <f t="shared" si="127"/>
        <v>20624</v>
      </c>
      <c r="I268" s="17" cm="1">
        <f t="array" ref="I268">INDEX(I$14:I$114,$A268+1)+SUMPRODUCT(TRANSPOSE($E268:$G268),I$7:I$9)</f>
        <v>6.9334750933462627E-2</v>
      </c>
      <c r="J268" s="17" cm="1">
        <f t="array" ref="J268">INDEX(J$14:J$114,$A268+1)+SUMPRODUCT(TRANSPOSE($E268:$G268),J$7:J$9)</f>
        <v>6.9034923387029642E-2</v>
      </c>
      <c r="K268" s="17" cm="1">
        <f t="array" ref="K268">INDEX(K$14:K$114,$A268+1)+SUMPRODUCT(TRANSPOSE($E268:$G268),K$7:K$9)</f>
        <v>6.8616338099443883E-2</v>
      </c>
      <c r="L268" s="17" cm="1">
        <f t="array" ref="L268">INDEX(L$14:L$114,$A268+1)+SUMPRODUCT(TRANSPOSE($E268:$G268),L$7:L$9)</f>
        <v>6.8074030462055388E-2</v>
      </c>
      <c r="M268" s="17" cm="1">
        <f t="array" ref="M268">INDEX(M$14:M$114,$A268+1)+SUMPRODUCT(TRANSPOSE($E268:$G268),M$7:M$9)</f>
        <v>6.7403090662741957E-2</v>
      </c>
      <c r="N268" s="17" cm="1">
        <f t="array" ref="N268">INDEX(N$14:N$114,$A268+1)+SUMPRODUCT(TRANSPOSE($E268:$G268),N$7:N$9)</f>
        <v>6.6598641402508693E-2</v>
      </c>
      <c r="O268" s="17" cm="1">
        <f t="array" ref="O268">INDEX(O$14:O$114,$A268+1)+SUMPRODUCT(TRANSPOSE($E268:$G268),O$7:O$9)</f>
        <v>6.5655857322029929E-2</v>
      </c>
      <c r="P268" s="17" cm="1">
        <f t="array" ref="P268">INDEX(P$14:P$114,$A268+1)+SUMPRODUCT(TRANSPOSE($E268:$G268),P$7:P$9)</f>
        <v>6.4569955107733543E-2</v>
      </c>
      <c r="Q268" s="17" cm="1">
        <f t="array" ref="Q268">INDEX(Q$14:Q$114,$A268+1)+SUMPRODUCT(TRANSPOSE($E268:$G268),Q$7:Q$9)</f>
        <v>6.3726140488567937E-2</v>
      </c>
      <c r="R268" s="17" cm="1">
        <f t="array" ref="R268">INDEX(R$14:R$114,$A268+1)+SUMPRODUCT(TRANSPOSE($E268:$G268),R$7:R$9)</f>
        <v>6.3051577263890976E-2</v>
      </c>
      <c r="S268" s="17" cm="1">
        <f t="array" ref="S268">INDEX(S$14:S$114,$A268+1)+SUMPRODUCT(TRANSPOSE($E268:$G268),S$7:S$9)</f>
        <v>6.2499984641594661E-2</v>
      </c>
      <c r="T268" s="17" cm="1">
        <f t="array" ref="T268">INDEX(T$14:T$114,$A268+1)+SUMPRODUCT(TRANSPOSE($E268:$G268),T$7:T$9)</f>
        <v>6.2040545890123297E-2</v>
      </c>
      <c r="U268" s="17" cm="1">
        <f t="array" ref="U268">INDEX(U$14:U$114,$A268+1)+SUMPRODUCT(TRANSPOSE($E268:$G268),U$7:U$9)</f>
        <v>6.1651947421134209E-2</v>
      </c>
      <c r="V268" s="17" cm="1">
        <f t="array" ref="V268">INDEX(V$14:V$114,$A268+1)+SUMPRODUCT(TRANSPOSE($E268:$G268),V$7:V$9)</f>
        <v>6.1318977812002996E-2</v>
      </c>
      <c r="W268" s="17" cm="1">
        <f t="array" ref="W268">INDEX(W$14:W$114,$A268+1)+SUMPRODUCT(TRANSPOSE($E268:$G268),W$7:W$9)</f>
        <v>6.1030489835186864E-2</v>
      </c>
      <c r="X268" s="17" cm="1">
        <f t="array" ref="X268">INDEX(X$14:X$114,$A268+1)+SUMPRODUCT(TRANSPOSE($E268:$G268),X$7:X$9)</f>
        <v>6.0778128104742458E-2</v>
      </c>
      <c r="Y268" s="17" cm="1">
        <f t="array" ref="Y268">INDEX(Y$14:Y$114,$A268+1)+SUMPRODUCT(TRANSPOSE($E268:$G268),Y$7:Y$9)</f>
        <v>6.0555506551168127E-2</v>
      </c>
      <c r="Z268" s="17" cm="1">
        <f t="array" ref="Z268">INDEX(Z$14:Z$114,$A268+1)+SUMPRODUCT(TRANSPOSE($E268:$G268),Z$7:Z$9)</f>
        <v>6.0357660511027068E-2</v>
      </c>
      <c r="AA268" s="17" cm="1">
        <f t="array" ref="AA268">INDEX(AA$14:AA$114,$A268+1)+SUMPRODUCT(TRANSPOSE($E268:$G268),AA$7:AA$9)</f>
        <v>6.0180672103842349E-2</v>
      </c>
      <c r="AB268" s="17" cm="1">
        <f t="array" ref="AB268">INDEX(AB$14:AB$114,$A268+1)+SUMPRODUCT(TRANSPOSE($E268:$G268),AB$7:AB$9)</f>
        <v>6.002140815821231E-2</v>
      </c>
      <c r="AC268" s="17" cm="1">
        <f t="array" ref="AC268">INDEX(AC$14:AC$114,$A268+1)+SUMPRODUCT(TRANSPOSE($E268:$G268),AC$7:AC$9)</f>
        <v>5.9877333119168957E-2</v>
      </c>
      <c r="AD268" s="17" cm="1">
        <f t="array" ref="AD268">INDEX(AD$14:AD$114,$A268+1)+SUMPRODUCT(TRANSPOSE($E268:$G268),AD$7:AD$9)</f>
        <v>5.9746373047803926E-2</v>
      </c>
      <c r="AE268" s="17" cm="1">
        <f t="array" ref="AE268">INDEX(AE$14:AE$114,$A268+1)+SUMPRODUCT(TRANSPOSE($E268:$G268),AE$7:AE$9)</f>
        <v>5.9626815143819824E-2</v>
      </c>
      <c r="AF268" s="17" cm="1">
        <f t="array" ref="AF268">INDEX(AF$14:AF$114,$A268+1)+SUMPRODUCT(TRANSPOSE($E268:$G268),AF$7:AF$9)</f>
        <v>5.9517232417689227E-2</v>
      </c>
      <c r="AG268" s="17" cm="1">
        <f t="array" ref="AG268">INDEX(AG$14:AG$114,$A268+1)+SUMPRODUCT(TRANSPOSE($E268:$G268),AG$7:AG$9)</f>
        <v>5.941642646238985E-2</v>
      </c>
      <c r="AH268" s="17" cm="1">
        <f t="array" ref="AH268">INDEX(AH$14:AH$114,$A268+1)+SUMPRODUCT(TRANSPOSE($E268:$G268),AH$7:AH$9)</f>
        <v>5.932338344634501E-2</v>
      </c>
      <c r="AI268" s="17" cm="1">
        <f t="array" ref="AI268">INDEX(AI$14:AI$114,$A268+1)+SUMPRODUCT(TRANSPOSE($E268:$G268),AI$7:AI$9)</f>
        <v>5.9237239896179447E-2</v>
      </c>
      <c r="AJ268" s="17" cm="1">
        <f t="array" ref="AJ268">INDEX(AJ$14:AJ$114,$A268+1)+SUMPRODUCT(TRANSPOSE($E268:$G268),AJ$7:AJ$9)</f>
        <v>5.9157255819308183E-2</v>
      </c>
      <c r="AK268" s="17" cm="1">
        <f t="array" ref="AK268">INDEX(AK$14:AK$114,$A268+1)+SUMPRODUCT(TRANSPOSE($E268:$G268),AK$7:AK$9)</f>
        <v>5.9082793392914654E-2</v>
      </c>
      <c r="AL268" s="17" cm="1">
        <f t="array" ref="AL268">INDEX(AL$14:AL$114,$A268+1)+SUMPRODUCT(TRANSPOSE($E268:$G268),AL$7:AL$9)</f>
        <v>5.901329991924241E-2</v>
      </c>
      <c r="AM268" s="17" cm="1">
        <f t="array" ref="AM268">INDEX(AM$14:AM$114,$A268+1)+SUMPRODUCT(TRANSPOSE($E268:$G268),AM$7:AM$9)</f>
        <v>5.8948294082933658E-2</v>
      </c>
      <c r="AN268" s="17" cm="1">
        <f t="array" ref="AN268">INDEX(AN$14:AN$114,$A268+1)+SUMPRODUCT(TRANSPOSE($E268:$G268),AN$7:AN$9)</f>
        <v>5.8887354787451426E-2</v>
      </c>
      <c r="AO268" s="17" cm="1">
        <f t="array" ref="AO268">INDEX(AO$14:AO$114,$A268+1)+SUMPRODUCT(TRANSPOSE($E268:$G268),AO$7:AO$9)</f>
        <v>5.8830112023016232E-2</v>
      </c>
      <c r="AP268" s="17" cm="1">
        <f t="array" ref="AP268">INDEX(AP$14:AP$114,$A268+1)+SUMPRODUCT(TRANSPOSE($E268:$G268),AP$7:AP$9)</f>
        <v>5.8776239347456558E-2</v>
      </c>
      <c r="AQ268" s="17" cm="1">
        <f t="array" ref="AQ268">INDEX(AQ$14:AQ$114,$A268+1)+SUMPRODUCT(TRANSPOSE($E268:$G268),AQ$7:AQ$9)</f>
        <v>5.8725447657122051E-2</v>
      </c>
      <c r="AR268" s="17" cm="1">
        <f t="array" ref="AR268">INDEX(AR$14:AR$114,$A268+1)+SUMPRODUCT(TRANSPOSE($E268:$G268),AR$7:AR$9)</f>
        <v>5.8677479996810264E-2</v>
      </c>
      <c r="AS268" s="17" cm="1">
        <f t="array" ref="AS268">INDEX(AS$14:AS$114,$A268+1)+SUMPRODUCT(TRANSPOSE($E268:$G268),AS$7:AS$9)</f>
        <v>5.863210721198385E-2</v>
      </c>
      <c r="AT268" s="17" cm="1">
        <f t="array" ref="AT268">INDEX(AT$14:AT$114,$A268+1)+SUMPRODUCT(TRANSPOSE($E268:$G268),AT$7:AT$9)</f>
        <v>5.8589124288005542E-2</v>
      </c>
      <c r="AU268" s="17" cm="1">
        <f t="array" ref="AU268">INDEX(AU$14:AU$114,$A268+1)+SUMPRODUCT(TRANSPOSE($E268:$G268),AU$7:AU$9)</f>
        <v>5.8548347252982066E-2</v>
      </c>
      <c r="AV268" s="17" cm="1">
        <f t="array" ref="AV268">INDEX(AV$14:AV$114,$A268+1)+SUMPRODUCT(TRANSPOSE($E268:$G268),AV$7:AV$9)</f>
        <v>5.8509610545518606E-2</v>
      </c>
      <c r="AW268" s="17" cm="1">
        <f t="array" ref="AW268">INDEX(AW$14:AW$114,$A268+1)+SUMPRODUCT(TRANSPOSE($E268:$G268),AW$7:AW$9)</f>
        <v>5.8472764767953364E-2</v>
      </c>
      <c r="AX268" s="17" cm="1">
        <f t="array" ref="AX268">INDEX(AX$14:AX$114,$A268+1)+SUMPRODUCT(TRANSPOSE($E268:$G268),AX$7:AX$9)</f>
        <v>5.8437674760776978E-2</v>
      </c>
      <c r="AY268" s="17" cm="1">
        <f t="array" ref="AY268">INDEX(AY$14:AY$114,$A268+1)+SUMPRODUCT(TRANSPOSE($E268:$G268),AY$7:AY$9)</f>
        <v>5.8404217945918199E-2</v>
      </c>
      <c r="AZ268" s="17" cm="1">
        <f t="array" ref="AZ268">INDEX(AZ$14:AZ$114,$A268+1)+SUMPRODUCT(TRANSPOSE($E268:$G268),AZ$7:AZ$9)</f>
        <v>5.837228289609718E-2</v>
      </c>
      <c r="BA268" s="17" cm="1">
        <f t="array" ref="BA268">INDEX(BA$14:BA$114,$A268+1)+SUMPRODUCT(TRANSPOSE($E268:$G268),BA$7:BA$9)</f>
        <v>5.8341768095051413E-2</v>
      </c>
      <c r="BB268" s="17" cm="1">
        <f t="array" ref="BB268">INDEX(BB$14:BB$114,$A268+1)+SUMPRODUCT(TRANSPOSE($E268:$G268),BB$7:BB$9)</f>
        <v>5.8312580859572236E-2</v>
      </c>
      <c r="BC268" s="17" cm="1">
        <f t="array" ref="BC268">INDEX(BC$14:BC$114,$A268+1)+SUMPRODUCT(TRANSPOSE($E268:$G268),BC$7:BC$9)</f>
        <v>5.8284636399241405E-2</v>
      </c>
      <c r="BD268" s="17" cm="1">
        <f t="array" ref="BD268">INDEX(BD$14:BD$114,$A268+1)+SUMPRODUCT(TRANSPOSE($E268:$G268),BD$7:BD$9)</f>
        <v>5.8257856993769383E-2</v>
      </c>
      <c r="BE268" s="17" cm="1">
        <f t="array" ref="BE268">INDEX(BE$14:BE$114,$A268+1)+SUMPRODUCT(TRANSPOSE($E268:$G268),BE$7:BE$9)</f>
        <v>5.8488066656079071E-2</v>
      </c>
      <c r="BF268" s="17" cm="1">
        <f t="array" ref="BF268">INDEX(BF$14:BF$114,$A268+1)+SUMPRODUCT(TRANSPOSE($E268:$G268),BF$7:BF$9)</f>
        <v>5.8708071132193104E-2</v>
      </c>
      <c r="BG268" s="17" cm="1">
        <f t="array" ref="BG268">INDEX(BG$14:BG$114,$A268+1)+SUMPRODUCT(TRANSPOSE($E268:$G268),BG$7:BG$9)</f>
        <v>5.8912727007044516E-2</v>
      </c>
      <c r="BH268" s="17" cm="1">
        <f t="array" ref="BH268">INDEX(BH$14:BH$114,$A268+1)+SUMPRODUCT(TRANSPOSE($E268:$G268),BH$7:BH$9)</f>
        <v>5.9097669948939488E-2</v>
      </c>
      <c r="BI268" s="17" cm="1">
        <f t="array" ref="BI268">INDEX(BI$14:BI$114,$A268+1)+SUMPRODUCT(TRANSPOSE($E268:$G268),BI$7:BI$9)</f>
        <v>5.9259243958683747E-2</v>
      </c>
      <c r="BJ268" s="17" cm="1">
        <f t="array" ref="BJ268">INDEX(BJ$14:BJ$114,$A268+1)+SUMPRODUCT(TRANSPOSE($E268:$G268),BJ$7:BJ$9)</f>
        <v>5.9394437484507553E-2</v>
      </c>
      <c r="BK268" s="17" cm="1">
        <f t="array" ref="BK268">INDEX(BK$14:BK$114,$A268+1)+SUMPRODUCT(TRANSPOSE($E268:$G268),BK$7:BK$9)</f>
        <v>5.9500827928505515E-2</v>
      </c>
      <c r="BL268" s="17" cm="1">
        <f t="array" ref="BL268">INDEX(BL$14:BL$114,$A268+1)+SUMPRODUCT(TRANSPOSE($E268:$G268),BL$7:BL$9)</f>
        <v>5.957653050442345E-2</v>
      </c>
      <c r="BM268" s="17" cm="1">
        <f t="array" ref="BM268">INDEX(BM$14:BM$114,$A268+1)+SUMPRODUCT(TRANSPOSE($E268:$G268),BM$7:BM$9)</f>
        <v>5.9620153085757951E-2</v>
      </c>
      <c r="BN268" s="17" cm="1">
        <f t="array" ref="BN268">INDEX(BN$14:BN$114,$A268+1)+SUMPRODUCT(TRANSPOSE($E268:$G268),BN$7:BN$9)</f>
        <v>5.963075829594798E-2</v>
      </c>
      <c r="BO268" s="17" cm="1">
        <f t="array" ref="BO268">INDEX(BO$14:BO$114,$A268+1)+SUMPRODUCT(TRANSPOSE($E268:$G268),BO$7:BO$9)</f>
        <v>5.9607823950420843E-2</v>
      </c>
      <c r="BP268" s="17" cm="1">
        <f t="array" ref="BP268">INDEX(BP$14:BP$114,$A268+1)+SUMPRODUCT(TRANSPOSE($E268:$G268),BP$7:BP$9)</f>
        <v>5.9551214436635122E-2</v>
      </c>
      <c r="BQ268" s="17" cm="1">
        <f t="array" ref="BQ268">INDEX(BQ$14:BQ$114,$A268+1)+SUMPRODUCT(TRANSPOSE($E268:$G268),BQ$7:BQ$9)</f>
        <v>5.9461147086654495E-2</v>
      </c>
      <c r="BR268" s="17" cm="1">
        <f t="array" ref="BR268">INDEX(BR$14:BR$114,$A268+1)+SUMPRODUCT(TRANSPOSE($E268:$G268),BR$7:BR$9)</f>
        <v>5.9338167994626642E-2</v>
      </c>
      <c r="BS268" s="17" cm="1">
        <f t="array" ref="BS268">INDEX(BS$14:BS$114,$A268+1)+SUMPRODUCT(TRANSPOSE($E268:$G268),BS$7:BS$9)</f>
        <v>5.9183126372732361E-2</v>
      </c>
      <c r="BT268" s="17" cm="1">
        <f t="array" ref="BT268">INDEX(BT$14:BT$114,$A268+1)+SUMPRODUCT(TRANSPOSE($E268:$G268),BT$7:BT$9)</f>
        <v>5.8997152164813924E-2</v>
      </c>
      <c r="BU268" s="17" cm="1">
        <f t="array" ref="BU268">INDEX(BU$14:BU$114,$A268+1)+SUMPRODUCT(TRANSPOSE($E268:$G268),BU$7:BU$9)</f>
        <v>5.8781635808064045E-2</v>
      </c>
      <c r="BV268" s="17" cm="1">
        <f t="array" ref="BV268">INDEX(BV$14:BV$114,$A268+1)+SUMPRODUCT(TRANSPOSE($E268:$G268),BV$7:BV$9)</f>
        <v>5.8538208074795026E-2</v>
      </c>
      <c r="BW268" s="17" cm="1">
        <f t="array" ref="BW268">INDEX(BW$14:BW$114,$A268+1)+SUMPRODUCT(TRANSPOSE($E268:$G268),BW$7:BW$9)</f>
        <v>5.826872368244583E-2</v>
      </c>
      <c r="BX268" s="17" cm="1">
        <f t="array" ref="BX268">INDEX(BX$14:BX$114,$A268+1)+SUMPRODUCT(TRANSPOSE($E268:$G268),BX$7:BX$9)</f>
        <v>5.7975243627104253E-2</v>
      </c>
      <c r="BY268" s="17" cm="1">
        <f t="array" ref="BY268">INDEX(BY$14:BY$114,$A268+1)+SUMPRODUCT(TRANSPOSE($E268:$G268),BY$7:BY$9)</f>
        <v>5.7660020891305272E-2</v>
      </c>
      <c r="BZ268" s="17" cm="1">
        <f t="array" ref="BZ268">INDEX(BZ$14:BZ$114,$A268+1)+SUMPRODUCT(TRANSPOSE($E268:$G268),BZ$7:BZ$9)</f>
        <v>5.7325483854449785E-2</v>
      </c>
      <c r="CA268" s="17" cm="1">
        <f t="array" ref="CA268">INDEX(CA$14:CA$114,$A268+1)+SUMPRODUCT(TRANSPOSE($E268:$G268),CA$7:CA$9)</f>
        <v>5.6982588706849899E-2</v>
      </c>
      <c r="CB268" s="17" cm="1">
        <f t="array" ref="CB268">INDEX(CB$14:CB$114,$A268+1)+SUMPRODUCT(TRANSPOSE($E268:$G268),CB$7:CB$9)</f>
        <v>5.6660955613950667E-2</v>
      </c>
      <c r="CC268" s="17" cm="1">
        <f t="array" ref="CC268">INDEX(CC$14:CC$114,$A268+1)+SUMPRODUCT(TRANSPOSE($E268:$G268),CC$7:CC$9)</f>
        <v>5.6359778282124892E-2</v>
      </c>
      <c r="CD268" s="17" cm="1">
        <f t="array" ref="CD268">INDEX(CD$14:CD$114,$A268+1)+SUMPRODUCT(TRANSPOSE($E268:$G268),CD$7:CD$9)</f>
        <v>5.6078299774305326E-2</v>
      </c>
      <c r="CE268" s="17" cm="1">
        <f t="array" ref="CE268">INDEX(CE$14:CE$114,$A268+1)+SUMPRODUCT(TRANSPOSE($E268:$G268),CE$7:CE$9)</f>
        <v>5.5815808117743212E-2</v>
      </c>
      <c r="CF268" s="17" cm="1">
        <f t="array" ref="CF268">INDEX(CF$14:CF$114,$A268+1)+SUMPRODUCT(TRANSPOSE($E268:$G268),CF$7:CF$9)</f>
        <v>5.5571632212847763E-2</v>
      </c>
      <c r="CG268" s="17" cm="1">
        <f t="array" ref="CG268">INDEX(CG$14:CG$114,$A268+1)+SUMPRODUCT(TRANSPOSE($E268:$G268),CG$7:CG$9)</f>
        <v>5.5345137793208252E-2</v>
      </c>
      <c r="CH268" s="17" cm="1">
        <f t="array" ref="CH268">INDEX(CH$14:CH$114,$A268+1)+SUMPRODUCT(TRANSPOSE($E268:$G268),CH$7:CH$9)</f>
        <v>5.5135723388688537E-2</v>
      </c>
      <c r="CI268" s="17" cm="1">
        <f t="array" ref="CI268">INDEX(CI$14:CI$114,$A268+1)+SUMPRODUCT(TRANSPOSE($E268:$G268),CI$7:CI$9)</f>
        <v>5.4942816180517093E-2</v>
      </c>
      <c r="CJ268" s="17" cm="1">
        <f t="array" ref="CJ268">INDEX(CJ$14:CJ$114,$A268+1)+SUMPRODUCT(TRANSPOSE($E268:$G268),CJ$7:CJ$9)</f>
        <v>5.4765868075425148E-2</v>
      </c>
      <c r="CK268" s="17" cm="1">
        <f t="array" ref="CK268">INDEX(CK$14:CK$114,$A268+1)+SUMPRODUCT(TRANSPOSE($E268:$G268),CK$7:CK$9)</f>
        <v>5.4643813288589235E-2</v>
      </c>
      <c r="CL268" s="17" cm="1">
        <f t="array" ref="CL268">INDEX(CL$14:CL$114,$A268+1)+SUMPRODUCT(TRANSPOSE($E268:$G268),CL$7:CL$9)</f>
        <v>5.4531579219340695E-2</v>
      </c>
      <c r="CM268" s="17" cm="1">
        <f t="array" ref="CM268">INDEX(CM$14:CM$114,$A268+1)+SUMPRODUCT(TRANSPOSE($E268:$G268),CM$7:CM$9)</f>
        <v>5.4428855695214926E-2</v>
      </c>
      <c r="CN268" s="17" cm="1">
        <f t="array" ref="CN268">INDEX(CN$14:CN$114,$A268+1)+SUMPRODUCT(TRANSPOSE($E268:$G268),CN$7:CN$9)</f>
        <v>5.4335328854458007E-2</v>
      </c>
      <c r="CO268" s="17" cm="1">
        <f t="array" ref="CO268">INDEX(CO$14:CO$114,$A268+1)+SUMPRODUCT(TRANSPOSE($E268:$G268),CO$7:CO$9)</f>
        <v>5.4250676378957738E-2</v>
      </c>
      <c r="CP268" s="17" cm="1">
        <f t="array" ref="CP268">INDEX(CP$14:CP$114,$A268+1)+SUMPRODUCT(TRANSPOSE($E268:$G268),CP$7:CP$9)</f>
        <v>5.417456176470746E-2</v>
      </c>
      <c r="CQ268" s="17" cm="1">
        <f t="array" ref="CQ268">INDEX(CQ$14:CQ$114,$A268+1)+SUMPRODUCT(TRANSPOSE($E268:$G268),CQ$7:CQ$9)</f>
        <v>5.4106628478666749E-2</v>
      </c>
      <c r="CR268" s="17" cm="1">
        <f t="array" ref="CR268">INDEX(CR$14:CR$114,$A268+1)+SUMPRODUCT(TRANSPOSE($E268:$G268),CR$7:CR$9)</f>
        <v>5.4046493203099163E-2</v>
      </c>
      <c r="CS268" s="17" cm="1">
        <f t="array" ref="CS268">INDEX(CS$14:CS$114,$A268+1)+SUMPRODUCT(TRANSPOSE($E268:$G268),CS$7:CS$9)</f>
        <v>5.3993738457924642E-2</v>
      </c>
      <c r="CT268" s="17" cm="1">
        <f t="array" ref="CT268">INDEX(CT$14:CT$114,$A268+1)+SUMPRODUCT(TRANSPOSE($E268:$G268),CT$7:CT$9)</f>
        <v>5.3947904200806515E-2</v>
      </c>
      <c r="CU268" s="17" cm="1">
        <f t="array" ref="CU268">INDEX(CU$14:CU$114,$A268+1)+SUMPRODUCT(TRANSPOSE($E268:$G268),CU$7:CU$9)</f>
        <v>5.3877351578763708E-2</v>
      </c>
      <c r="CV268" s="17" cm="1">
        <f t="array" ref="CV268">INDEX(CV$14:CV$114,$A268+1)+SUMPRODUCT(TRANSPOSE($E268:$G268),CV$7:CV$9)</f>
        <v>5.3820169386943437E-2</v>
      </c>
      <c r="CW268" s="17" cm="1">
        <f t="array" ref="CW268">INDEX(CW$14:CW$114,$A268+1)+SUMPRODUCT(TRANSPOSE($E268:$G268),CW$7:CW$9)</f>
        <v>5.3775458375716942E-2</v>
      </c>
      <c r="CX268" s="17" cm="1">
        <f t="array" ref="CX268">INDEX(CX$14:CX$114,$A268+1)+SUMPRODUCT(TRANSPOSE($E268:$G268),CX$7:CX$9)</f>
        <v>5.3718541266405948E-2</v>
      </c>
      <c r="CY268" s="17" cm="1">
        <f t="array" ref="CY268">INDEX(CY$14:CY$114,$A268+1)+SUMPRODUCT(TRANSPOSE($E268:$G268),CY$7:CY$9)</f>
        <v>5.3680395751714557E-2</v>
      </c>
      <c r="CZ268" s="17" cm="1">
        <f t="array" ref="CZ268">INDEX(CZ$14:CZ$114,$A268+1)+SUMPRODUCT(TRANSPOSE($E268:$G268),CZ$7:CZ$9)</f>
        <v>5.3636416235547255E-2</v>
      </c>
      <c r="DA268" s="17" cm="1">
        <f t="array" ref="DA268">INDEX(DA$14:DA$114,$A268+1)+SUMPRODUCT(TRANSPOSE($E268:$G268),DA$7:DA$9)</f>
        <v>5.3620175008106549E-2</v>
      </c>
      <c r="DB268" s="17" cm="1">
        <f t="array" ref="DB268">INDEX(DB$14:DB$114,$A268+1)+SUMPRODUCT(TRANSPOSE($E268:$G268),DB$7:DB$9)</f>
        <v>5.3612108936693756E-2</v>
      </c>
      <c r="DC268" s="17" cm="1">
        <f t="array" ref="DC268">INDEX(DC$14:DC$114,$A268+1)+SUMPRODUCT(TRANSPOSE($E268:$G268),DC$7:DC$9)</f>
        <v>5.3658133979079689E-2</v>
      </c>
      <c r="DD268" s="17" cm="1">
        <f t="array" ref="DD268">INDEX(DD$14:DD$114,$A268+1)+SUMPRODUCT(TRANSPOSE($E268:$G268),DD$7:DD$9)</f>
        <v>5.371630022585526E-2</v>
      </c>
    </row>
    <row r="269" spans="1:108" x14ac:dyDescent="0.25">
      <c r="A269" s="13">
        <f t="shared" si="136"/>
        <v>53</v>
      </c>
      <c r="B269" s="13">
        <f t="shared" si="137"/>
        <v>2</v>
      </c>
      <c r="C269" s="13">
        <f t="shared" ref="C269:D269" si="196">C168</f>
        <v>12</v>
      </c>
      <c r="D269" s="13">
        <f t="shared" si="196"/>
        <v>636</v>
      </c>
      <c r="E269" s="30">
        <f t="shared" si="155"/>
        <v>1.4999999999999998E-2</v>
      </c>
      <c r="F269" s="30">
        <f t="shared" si="152"/>
        <v>1.4999999999999998E-2</v>
      </c>
      <c r="G269" s="30">
        <f t="shared" si="153"/>
        <v>1.4999999999999998E-2</v>
      </c>
      <c r="H269" s="36">
        <f t="shared" si="127"/>
        <v>20636</v>
      </c>
      <c r="I269" s="17" cm="1">
        <f t="array" ref="I269">INDEX(I$14:I$114,$A269+1)+SUMPRODUCT(TRANSPOSE($E269:$G269),I$7:I$9)</f>
        <v>6.8735181104368256E-2</v>
      </c>
      <c r="J269" s="17" cm="1">
        <f t="array" ref="J269">INDEX(J$14:J$114,$A269+1)+SUMPRODUCT(TRANSPOSE($E269:$G269),J$7:J$9)</f>
        <v>6.8257315272949856E-2</v>
      </c>
      <c r="K269" s="17" cm="1">
        <f t="array" ref="K269">INDEX(K$14:K$114,$A269+1)+SUMPRODUCT(TRANSPOSE($E269:$G269),K$7:K$9)</f>
        <v>6.7654125395345197E-2</v>
      </c>
      <c r="L269" s="17" cm="1">
        <f t="array" ref="L269">INDEX(L$14:L$114,$A269+1)+SUMPRODUCT(TRANSPOSE($E269:$G269),L$7:L$9)</f>
        <v>6.6920728820362027E-2</v>
      </c>
      <c r="M269" s="17" cm="1">
        <f t="array" ref="M269">INDEX(M$14:M$114,$A269+1)+SUMPRODUCT(TRANSPOSE($E269:$G269),M$7:M$9)</f>
        <v>6.6052272145685195E-2</v>
      </c>
      <c r="N269" s="17" cm="1">
        <f t="array" ref="N269">INDEX(N$14:N$114,$A269+1)+SUMPRODUCT(TRANSPOSE($E269:$G269),N$7:N$9)</f>
        <v>6.5043957618187029E-2</v>
      </c>
      <c r="O269" s="17" cm="1">
        <f t="array" ref="O269">INDEX(O$14:O$114,$A269+1)+SUMPRODUCT(TRANSPOSE($E269:$G269),O$7:O$9)</f>
        <v>6.3891030082563569E-2</v>
      </c>
      <c r="P269" s="17" cm="1">
        <f t="array" ref="P269">INDEX(P$14:P$114,$A269+1)+SUMPRODUCT(TRANSPOSE($E269:$G269),P$7:P$9)</f>
        <v>6.3027165248294867E-2</v>
      </c>
      <c r="Q269" s="17" cm="1">
        <f t="array" ref="Q269">INDEX(Q$14:Q$114,$A269+1)+SUMPRODUCT(TRANSPOSE($E269:$G269),Q$7:Q$9)</f>
        <v>6.2355762292947245E-2</v>
      </c>
      <c r="R269" s="17" cm="1">
        <f t="array" ref="R269">INDEX(R$14:R$114,$A269+1)+SUMPRODUCT(TRANSPOSE($E269:$G269),R$7:R$9)</f>
        <v>6.181894963137867E-2</v>
      </c>
      <c r="S269" s="17" cm="1">
        <f t="array" ref="S269">INDEX(S$14:S$114,$A269+1)+SUMPRODUCT(TRANSPOSE($E269:$G269),S$7:S$9)</f>
        <v>6.1379943926700306E-2</v>
      </c>
      <c r="T269" s="17" cm="1">
        <f t="array" ref="T269">INDEX(T$14:T$114,$A269+1)+SUMPRODUCT(TRANSPOSE($E269:$G269),T$7:T$9)</f>
        <v>6.1014246479535225E-2</v>
      </c>
      <c r="U269" s="17" cm="1">
        <f t="array" ref="U269">INDEX(U$14:U$114,$A269+1)+SUMPRODUCT(TRANSPOSE($E269:$G269),U$7:U$9)</f>
        <v>6.070491000541943E-2</v>
      </c>
      <c r="V269" s="17" cm="1">
        <f t="array" ref="V269">INDEX(V$14:V$114,$A269+1)+SUMPRODUCT(TRANSPOSE($E269:$G269),V$7:V$9)</f>
        <v>6.0439837267564391E-2</v>
      </c>
      <c r="W269" s="17" cm="1">
        <f t="array" ref="W269">INDEX(W$14:W$114,$A269+1)+SUMPRODUCT(TRANSPOSE($E269:$G269),W$7:W$9)</f>
        <v>6.0210161913325157E-2</v>
      </c>
      <c r="X269" s="17" cm="1">
        <f t="array" ref="X269">INDEX(X$14:X$114,$A269+1)+SUMPRODUCT(TRANSPOSE($E269:$G269),X$7:X$9)</f>
        <v>6.0009237370045244E-2</v>
      </c>
      <c r="Y269" s="17" cm="1">
        <f t="array" ref="Y269">INDEX(Y$14:Y$114,$A269+1)+SUMPRODUCT(TRANSPOSE($E269:$G269),Y$7:Y$9)</f>
        <v>5.9831983084240738E-2</v>
      </c>
      <c r="Z269" s="17" cm="1">
        <f t="array" ref="Z269">INDEX(Z$14:Z$114,$A269+1)+SUMPRODUCT(TRANSPOSE($E269:$G269),Z$7:Z$9)</f>
        <v>5.9674448959698846E-2</v>
      </c>
      <c r="AA269" s="17" cm="1">
        <f t="array" ref="AA269">INDEX(AA$14:AA$114,$A269+1)+SUMPRODUCT(TRANSPOSE($E269:$G269),AA$7:AA$9)</f>
        <v>5.9533517508085644E-2</v>
      </c>
      <c r="AB269" s="17" cm="1">
        <f t="array" ref="AB269">INDEX(AB$14:AB$114,$A269+1)+SUMPRODUCT(TRANSPOSE($E269:$G269),AB$7:AB$9)</f>
        <v>5.9406695457231963E-2</v>
      </c>
      <c r="AC269" s="17" cm="1">
        <f t="array" ref="AC269">INDEX(AC$14:AC$114,$A269+1)+SUMPRODUCT(TRANSPOSE($E269:$G269),AC$7:AC$9)</f>
        <v>5.9291964965192262E-2</v>
      </c>
      <c r="AD269" s="17" cm="1">
        <f t="array" ref="AD269">INDEX(AD$14:AD$114,$A269+1)+SUMPRODUCT(TRANSPOSE($E269:$G269),AD$7:AD$9)</f>
        <v>5.9187675454762979E-2</v>
      </c>
      <c r="AE269" s="17" cm="1">
        <f t="array" ref="AE269">INDEX(AE$14:AE$114,$A269+1)+SUMPRODUCT(TRANSPOSE($E269:$G269),AE$7:AE$9)</f>
        <v>5.909246369333996E-2</v>
      </c>
      <c r="AF269" s="17" cm="1">
        <f t="array" ref="AF269">INDEX(AF$14:AF$114,$A269+1)+SUMPRODUCT(TRANSPOSE($E269:$G269),AF$7:AF$9)</f>
        <v>5.9005193871982754E-2</v>
      </c>
      <c r="AG269" s="17" cm="1">
        <f t="array" ref="AG269">INDEX(AG$14:AG$114,$A269+1)+SUMPRODUCT(TRANSPOSE($E269:$G269),AG$7:AG$9)</f>
        <v>5.892491207875681E-2</v>
      </c>
      <c r="AH269" s="17" cm="1">
        <f t="array" ref="AH269">INDEX(AH$14:AH$114,$A269+1)+SUMPRODUCT(TRANSPOSE($E269:$G269),AH$7:AH$9)</f>
        <v>5.8850811287536206E-2</v>
      </c>
      <c r="AI269" s="17" cm="1">
        <f t="array" ref="AI269">INDEX(AI$14:AI$114,$A269+1)+SUMPRODUCT(TRANSPOSE($E269:$G269),AI$7:AI$9)</f>
        <v>5.8782204133707258E-2</v>
      </c>
      <c r="AJ269" s="17" cm="1">
        <f t="array" ref="AJ269">INDEX(AJ$14:AJ$114,$A269+1)+SUMPRODUCT(TRANSPOSE($E269:$G269),AJ$7:AJ$9)</f>
        <v>5.8718501528454689E-2</v>
      </c>
      <c r="AK269" s="17" cm="1">
        <f t="array" ref="AK269">INDEX(AK$14:AK$114,$A269+1)+SUMPRODUCT(TRANSPOSE($E269:$G269),AK$7:AK$9)</f>
        <v>5.8659195701192476E-2</v>
      </c>
      <c r="AL269" s="17" cm="1">
        <f t="array" ref="AL269">INDEX(AL$14:AL$114,$A269+1)+SUMPRODUCT(TRANSPOSE($E269:$G269),AL$7:AL$9)</f>
        <v>5.8603846636110166E-2</v>
      </c>
      <c r="AM269" s="17" cm="1">
        <f t="array" ref="AM269">INDEX(AM$14:AM$114,$A269+1)+SUMPRODUCT(TRANSPOSE($E269:$G269),AM$7:AM$9)</f>
        <v>5.8552071135860792E-2</v>
      </c>
      <c r="AN269" s="17" cm="1">
        <f t="array" ref="AN269">INDEX(AN$14:AN$114,$A269+1)+SUMPRODUCT(TRANSPOSE($E269:$G269),AN$7:AN$9)</f>
        <v>5.850353393727846E-2</v>
      </c>
      <c r="AO269" s="17" cm="1">
        <f t="array" ref="AO269">INDEX(AO$14:AO$114,$A269+1)+SUMPRODUCT(TRANSPOSE($E269:$G269),AO$7:AO$9)</f>
        <v>5.8457940443551112E-2</v>
      </c>
      <c r="AP269" s="17" cm="1">
        <f t="array" ref="AP269">INDEX(AP$14:AP$114,$A269+1)+SUMPRODUCT(TRANSPOSE($E269:$G269),AP$7:AP$9)</f>
        <v>5.8415030739820448E-2</v>
      </c>
      <c r="AQ269" s="17" cm="1">
        <f t="array" ref="AQ269">INDEX(AQ$14:AQ$114,$A269+1)+SUMPRODUCT(TRANSPOSE($E269:$G269),AQ$7:AQ$9)</f>
        <v>5.8374574635353324E-2</v>
      </c>
      <c r="AR269" s="17" cm="1">
        <f t="array" ref="AR269">INDEX(AR$14:AR$114,$A269+1)+SUMPRODUCT(TRANSPOSE($E269:$G269),AR$7:AR$9)</f>
        <v>5.8336367532546216E-2</v>
      </c>
      <c r="AS269" s="17" cm="1">
        <f t="array" ref="AS269">INDEX(AS$14:AS$114,$A269+1)+SUMPRODUCT(TRANSPOSE($E269:$G269),AS$7:AS$9)</f>
        <v>5.8300226966241694E-2</v>
      </c>
      <c r="AT269" s="17" cm="1">
        <f t="array" ref="AT269">INDEX(AT$14:AT$114,$A269+1)+SUMPRODUCT(TRANSPOSE($E269:$G269),AT$7:AT$9)</f>
        <v>5.8265989689795558E-2</v>
      </c>
      <c r="AU269" s="17" cm="1">
        <f t="array" ref="AU269">INDEX(AU$14:AU$114,$A269+1)+SUMPRODUCT(TRANSPOSE($E269:$G269),AU$7:AU$9)</f>
        <v>5.8233509209708476E-2</v>
      </c>
      <c r="AV269" s="17" cm="1">
        <f t="array" ref="AV269">INDEX(AV$14:AV$114,$A269+1)+SUMPRODUCT(TRANSPOSE($E269:$G269),AV$7:AV$9)</f>
        <v>5.8202653690278092E-2</v>
      </c>
      <c r="AW269" s="17" cm="1">
        <f t="array" ref="AW269">INDEX(AW$14:AW$114,$A269+1)+SUMPRODUCT(TRANSPOSE($E269:$G269),AW$7:AW$9)</f>
        <v>5.8173304165055048E-2</v>
      </c>
      <c r="AX269" s="17" cm="1">
        <f t="array" ref="AX269">INDEX(AX$14:AX$114,$A269+1)+SUMPRODUCT(TRANSPOSE($E269:$G269),AX$7:AX$9)</f>
        <v>5.8145353003948505E-2</v>
      </c>
      <c r="AY269" s="17" cm="1">
        <f t="array" ref="AY269">INDEX(AY$14:AY$114,$A269+1)+SUMPRODUCT(TRANSPOSE($E269:$G269),AY$7:AY$9)</f>
        <v>5.8118702594339808E-2</v>
      </c>
      <c r="AZ269" s="17" cm="1">
        <f t="array" ref="AZ269">INDEX(AZ$14:AZ$114,$A269+1)+SUMPRODUCT(TRANSPOSE($E269:$G269),AZ$7:AZ$9)</f>
        <v>5.8093264202134884E-2</v>
      </c>
      <c r="BA269" s="17" cm="1">
        <f t="array" ref="BA269">INDEX(BA$14:BA$114,$A269+1)+SUMPRODUCT(TRANSPOSE($E269:$G269),BA$7:BA$9)</f>
        <v>5.8068956984756878E-2</v>
      </c>
      <c r="BB269" s="17" cm="1">
        <f t="array" ref="BB269">INDEX(BB$14:BB$114,$A269+1)+SUMPRODUCT(TRANSPOSE($E269:$G269),BB$7:BB$9)</f>
        <v>5.8045707132942645E-2</v>
      </c>
      <c r="BC269" s="17" cm="1">
        <f t="array" ref="BC269">INDEX(BC$14:BC$114,$A269+1)+SUMPRODUCT(TRANSPOSE($E269:$G269),BC$7:BC$9)</f>
        <v>5.8023447122151336E-2</v>
      </c>
      <c r="BD269" s="17" cm="1">
        <f t="array" ref="BD269">INDEX(BD$14:BD$114,$A269+1)+SUMPRODUCT(TRANSPOSE($E269:$G269),BD$7:BD$9)</f>
        <v>5.8257856993769383E-2</v>
      </c>
      <c r="BE269" s="17" cm="1">
        <f t="array" ref="BE269">INDEX(BE$14:BE$114,$A269+1)+SUMPRODUCT(TRANSPOSE($E269:$G269),BE$7:BE$9)</f>
        <v>5.8488066656079071E-2</v>
      </c>
      <c r="BF269" s="17" cm="1">
        <f t="array" ref="BF269">INDEX(BF$14:BF$114,$A269+1)+SUMPRODUCT(TRANSPOSE($E269:$G269),BF$7:BF$9)</f>
        <v>5.8708071132193104E-2</v>
      </c>
      <c r="BG269" s="17" cm="1">
        <f t="array" ref="BG269">INDEX(BG$14:BG$114,$A269+1)+SUMPRODUCT(TRANSPOSE($E269:$G269),BG$7:BG$9)</f>
        <v>5.8912727007044516E-2</v>
      </c>
      <c r="BH269" s="17" cm="1">
        <f t="array" ref="BH269">INDEX(BH$14:BH$114,$A269+1)+SUMPRODUCT(TRANSPOSE($E269:$G269),BH$7:BH$9)</f>
        <v>5.9097669948939488E-2</v>
      </c>
      <c r="BI269" s="17" cm="1">
        <f t="array" ref="BI269">INDEX(BI$14:BI$114,$A269+1)+SUMPRODUCT(TRANSPOSE($E269:$G269),BI$7:BI$9)</f>
        <v>5.9259243958683747E-2</v>
      </c>
      <c r="BJ269" s="17" cm="1">
        <f t="array" ref="BJ269">INDEX(BJ$14:BJ$114,$A269+1)+SUMPRODUCT(TRANSPOSE($E269:$G269),BJ$7:BJ$9)</f>
        <v>5.9394437484507553E-2</v>
      </c>
      <c r="BK269" s="17" cm="1">
        <f t="array" ref="BK269">INDEX(BK$14:BK$114,$A269+1)+SUMPRODUCT(TRANSPOSE($E269:$G269),BK$7:BK$9)</f>
        <v>5.9500827928505515E-2</v>
      </c>
      <c r="BL269" s="17" cm="1">
        <f t="array" ref="BL269">INDEX(BL$14:BL$114,$A269+1)+SUMPRODUCT(TRANSPOSE($E269:$G269),BL$7:BL$9)</f>
        <v>5.957653050442345E-2</v>
      </c>
      <c r="BM269" s="17" cm="1">
        <f t="array" ref="BM269">INDEX(BM$14:BM$114,$A269+1)+SUMPRODUCT(TRANSPOSE($E269:$G269),BM$7:BM$9)</f>
        <v>5.9620153085757951E-2</v>
      </c>
      <c r="BN269" s="17" cm="1">
        <f t="array" ref="BN269">INDEX(BN$14:BN$114,$A269+1)+SUMPRODUCT(TRANSPOSE($E269:$G269),BN$7:BN$9)</f>
        <v>5.963075829594798E-2</v>
      </c>
      <c r="BO269" s="17" cm="1">
        <f t="array" ref="BO269">INDEX(BO$14:BO$114,$A269+1)+SUMPRODUCT(TRANSPOSE($E269:$G269),BO$7:BO$9)</f>
        <v>5.9607823950420843E-2</v>
      </c>
      <c r="BP269" s="17" cm="1">
        <f t="array" ref="BP269">INDEX(BP$14:BP$114,$A269+1)+SUMPRODUCT(TRANSPOSE($E269:$G269),BP$7:BP$9)</f>
        <v>5.9551214436635122E-2</v>
      </c>
      <c r="BQ269" s="17" cm="1">
        <f t="array" ref="BQ269">INDEX(BQ$14:BQ$114,$A269+1)+SUMPRODUCT(TRANSPOSE($E269:$G269),BQ$7:BQ$9)</f>
        <v>5.9461147086654495E-2</v>
      </c>
      <c r="BR269" s="17" cm="1">
        <f t="array" ref="BR269">INDEX(BR$14:BR$114,$A269+1)+SUMPRODUCT(TRANSPOSE($E269:$G269),BR$7:BR$9)</f>
        <v>5.9338167994626642E-2</v>
      </c>
      <c r="BS269" s="17" cm="1">
        <f t="array" ref="BS269">INDEX(BS$14:BS$114,$A269+1)+SUMPRODUCT(TRANSPOSE($E269:$G269),BS$7:BS$9)</f>
        <v>5.9183126372732361E-2</v>
      </c>
      <c r="BT269" s="17" cm="1">
        <f t="array" ref="BT269">INDEX(BT$14:BT$114,$A269+1)+SUMPRODUCT(TRANSPOSE($E269:$G269),BT$7:BT$9)</f>
        <v>5.8997152164813924E-2</v>
      </c>
      <c r="BU269" s="17" cm="1">
        <f t="array" ref="BU269">INDEX(BU$14:BU$114,$A269+1)+SUMPRODUCT(TRANSPOSE($E269:$G269),BU$7:BU$9)</f>
        <v>5.8781635808064045E-2</v>
      </c>
      <c r="BV269" s="17" cm="1">
        <f t="array" ref="BV269">INDEX(BV$14:BV$114,$A269+1)+SUMPRODUCT(TRANSPOSE($E269:$G269),BV$7:BV$9)</f>
        <v>5.8538208074795026E-2</v>
      </c>
      <c r="BW269" s="17" cm="1">
        <f t="array" ref="BW269">INDEX(BW$14:BW$114,$A269+1)+SUMPRODUCT(TRANSPOSE($E269:$G269),BW$7:BW$9)</f>
        <v>5.826872368244583E-2</v>
      </c>
      <c r="BX269" s="17" cm="1">
        <f t="array" ref="BX269">INDEX(BX$14:BX$114,$A269+1)+SUMPRODUCT(TRANSPOSE($E269:$G269),BX$7:BX$9)</f>
        <v>5.7975243627104253E-2</v>
      </c>
      <c r="BY269" s="17" cm="1">
        <f t="array" ref="BY269">INDEX(BY$14:BY$114,$A269+1)+SUMPRODUCT(TRANSPOSE($E269:$G269),BY$7:BY$9)</f>
        <v>5.7660020891305272E-2</v>
      </c>
      <c r="BZ269" s="17" cm="1">
        <f t="array" ref="BZ269">INDEX(BZ$14:BZ$114,$A269+1)+SUMPRODUCT(TRANSPOSE($E269:$G269),BZ$7:BZ$9)</f>
        <v>5.7325483854449785E-2</v>
      </c>
      <c r="CA269" s="17" cm="1">
        <f t="array" ref="CA269">INDEX(CA$14:CA$114,$A269+1)+SUMPRODUCT(TRANSPOSE($E269:$G269),CA$7:CA$9)</f>
        <v>5.6982588706849899E-2</v>
      </c>
      <c r="CB269" s="17" cm="1">
        <f t="array" ref="CB269">INDEX(CB$14:CB$114,$A269+1)+SUMPRODUCT(TRANSPOSE($E269:$G269),CB$7:CB$9)</f>
        <v>5.6660955613950667E-2</v>
      </c>
      <c r="CC269" s="17" cm="1">
        <f t="array" ref="CC269">INDEX(CC$14:CC$114,$A269+1)+SUMPRODUCT(TRANSPOSE($E269:$G269),CC$7:CC$9)</f>
        <v>5.6359778282124892E-2</v>
      </c>
      <c r="CD269" s="17" cm="1">
        <f t="array" ref="CD269">INDEX(CD$14:CD$114,$A269+1)+SUMPRODUCT(TRANSPOSE($E269:$G269),CD$7:CD$9)</f>
        <v>5.6078299774305326E-2</v>
      </c>
      <c r="CE269" s="17" cm="1">
        <f t="array" ref="CE269">INDEX(CE$14:CE$114,$A269+1)+SUMPRODUCT(TRANSPOSE($E269:$G269),CE$7:CE$9)</f>
        <v>5.5815808117743212E-2</v>
      </c>
      <c r="CF269" s="17" cm="1">
        <f t="array" ref="CF269">INDEX(CF$14:CF$114,$A269+1)+SUMPRODUCT(TRANSPOSE($E269:$G269),CF$7:CF$9)</f>
        <v>5.5571632212847763E-2</v>
      </c>
      <c r="CG269" s="17" cm="1">
        <f t="array" ref="CG269">INDEX(CG$14:CG$114,$A269+1)+SUMPRODUCT(TRANSPOSE($E269:$G269),CG$7:CG$9)</f>
        <v>5.5345137793208252E-2</v>
      </c>
      <c r="CH269" s="17" cm="1">
        <f t="array" ref="CH269">INDEX(CH$14:CH$114,$A269+1)+SUMPRODUCT(TRANSPOSE($E269:$G269),CH$7:CH$9)</f>
        <v>5.5135723388688537E-2</v>
      </c>
      <c r="CI269" s="17" cm="1">
        <f t="array" ref="CI269">INDEX(CI$14:CI$114,$A269+1)+SUMPRODUCT(TRANSPOSE($E269:$G269),CI$7:CI$9)</f>
        <v>5.4942816180517093E-2</v>
      </c>
      <c r="CJ269" s="17" cm="1">
        <f t="array" ref="CJ269">INDEX(CJ$14:CJ$114,$A269+1)+SUMPRODUCT(TRANSPOSE($E269:$G269),CJ$7:CJ$9)</f>
        <v>5.4765868075425148E-2</v>
      </c>
      <c r="CK269" s="17" cm="1">
        <f t="array" ref="CK269">INDEX(CK$14:CK$114,$A269+1)+SUMPRODUCT(TRANSPOSE($E269:$G269),CK$7:CK$9)</f>
        <v>5.4643813288589235E-2</v>
      </c>
      <c r="CL269" s="17" cm="1">
        <f t="array" ref="CL269">INDEX(CL$14:CL$114,$A269+1)+SUMPRODUCT(TRANSPOSE($E269:$G269),CL$7:CL$9)</f>
        <v>5.4531579219340695E-2</v>
      </c>
      <c r="CM269" s="17" cm="1">
        <f t="array" ref="CM269">INDEX(CM$14:CM$114,$A269+1)+SUMPRODUCT(TRANSPOSE($E269:$G269),CM$7:CM$9)</f>
        <v>5.4428855695214926E-2</v>
      </c>
      <c r="CN269" s="17" cm="1">
        <f t="array" ref="CN269">INDEX(CN$14:CN$114,$A269+1)+SUMPRODUCT(TRANSPOSE($E269:$G269),CN$7:CN$9)</f>
        <v>5.4335328854458007E-2</v>
      </c>
      <c r="CO269" s="17" cm="1">
        <f t="array" ref="CO269">INDEX(CO$14:CO$114,$A269+1)+SUMPRODUCT(TRANSPOSE($E269:$G269),CO$7:CO$9)</f>
        <v>5.4250676378957738E-2</v>
      </c>
      <c r="CP269" s="17" cm="1">
        <f t="array" ref="CP269">INDEX(CP$14:CP$114,$A269+1)+SUMPRODUCT(TRANSPOSE($E269:$G269),CP$7:CP$9)</f>
        <v>5.417456176470746E-2</v>
      </c>
      <c r="CQ269" s="17" cm="1">
        <f t="array" ref="CQ269">INDEX(CQ$14:CQ$114,$A269+1)+SUMPRODUCT(TRANSPOSE($E269:$G269),CQ$7:CQ$9)</f>
        <v>5.4106628478666749E-2</v>
      </c>
      <c r="CR269" s="17" cm="1">
        <f t="array" ref="CR269">INDEX(CR$14:CR$114,$A269+1)+SUMPRODUCT(TRANSPOSE($E269:$G269),CR$7:CR$9)</f>
        <v>5.4046493203099163E-2</v>
      </c>
      <c r="CS269" s="17" cm="1">
        <f t="array" ref="CS269">INDEX(CS$14:CS$114,$A269+1)+SUMPRODUCT(TRANSPOSE($E269:$G269),CS$7:CS$9)</f>
        <v>5.3993738457924642E-2</v>
      </c>
      <c r="CT269" s="17" cm="1">
        <f t="array" ref="CT269">INDEX(CT$14:CT$114,$A269+1)+SUMPRODUCT(TRANSPOSE($E269:$G269),CT$7:CT$9)</f>
        <v>5.3947904200806515E-2</v>
      </c>
      <c r="CU269" s="17" cm="1">
        <f t="array" ref="CU269">INDEX(CU$14:CU$114,$A269+1)+SUMPRODUCT(TRANSPOSE($E269:$G269),CU$7:CU$9)</f>
        <v>5.3877351578763708E-2</v>
      </c>
      <c r="CV269" s="17" cm="1">
        <f t="array" ref="CV269">INDEX(CV$14:CV$114,$A269+1)+SUMPRODUCT(TRANSPOSE($E269:$G269),CV$7:CV$9)</f>
        <v>5.3820169386943437E-2</v>
      </c>
      <c r="CW269" s="17" cm="1">
        <f t="array" ref="CW269">INDEX(CW$14:CW$114,$A269+1)+SUMPRODUCT(TRANSPOSE($E269:$G269),CW$7:CW$9)</f>
        <v>5.3775458375716942E-2</v>
      </c>
      <c r="CX269" s="17" cm="1">
        <f t="array" ref="CX269">INDEX(CX$14:CX$114,$A269+1)+SUMPRODUCT(TRANSPOSE($E269:$G269),CX$7:CX$9)</f>
        <v>5.3718541266405948E-2</v>
      </c>
      <c r="CY269" s="17" cm="1">
        <f t="array" ref="CY269">INDEX(CY$14:CY$114,$A269+1)+SUMPRODUCT(TRANSPOSE($E269:$G269),CY$7:CY$9)</f>
        <v>5.3680395751714557E-2</v>
      </c>
      <c r="CZ269" s="17" cm="1">
        <f t="array" ref="CZ269">INDEX(CZ$14:CZ$114,$A269+1)+SUMPRODUCT(TRANSPOSE($E269:$G269),CZ$7:CZ$9)</f>
        <v>5.3636416235547255E-2</v>
      </c>
      <c r="DA269" s="17" cm="1">
        <f t="array" ref="DA269">INDEX(DA$14:DA$114,$A269+1)+SUMPRODUCT(TRANSPOSE($E269:$G269),DA$7:DA$9)</f>
        <v>5.3620175008106549E-2</v>
      </c>
      <c r="DB269" s="17" cm="1">
        <f t="array" ref="DB269">INDEX(DB$14:DB$114,$A269+1)+SUMPRODUCT(TRANSPOSE($E269:$G269),DB$7:DB$9)</f>
        <v>5.3612108936693756E-2</v>
      </c>
      <c r="DC269" s="17" cm="1">
        <f t="array" ref="DC269">INDEX(DC$14:DC$114,$A269+1)+SUMPRODUCT(TRANSPOSE($E269:$G269),DC$7:DC$9)</f>
        <v>5.3658133979079689E-2</v>
      </c>
      <c r="DD269" s="17" cm="1">
        <f t="array" ref="DD269">INDEX(DD$14:DD$114,$A269+1)+SUMPRODUCT(TRANSPOSE($E269:$G269),DD$7:DD$9)</f>
        <v>5.371630022585526E-2</v>
      </c>
    </row>
    <row r="270" spans="1:108" x14ac:dyDescent="0.25">
      <c r="A270" s="13">
        <f t="shared" si="136"/>
        <v>54</v>
      </c>
      <c r="B270" s="13">
        <f t="shared" si="137"/>
        <v>2</v>
      </c>
      <c r="C270" s="13">
        <f t="shared" ref="C270:D270" si="197">C169</f>
        <v>12</v>
      </c>
      <c r="D270" s="13">
        <f t="shared" si="197"/>
        <v>648</v>
      </c>
      <c r="E270" s="30">
        <f t="shared" si="155"/>
        <v>1.4999999999999998E-2</v>
      </c>
      <c r="F270" s="30">
        <f t="shared" si="152"/>
        <v>1.4999999999999998E-2</v>
      </c>
      <c r="G270" s="30">
        <f t="shared" si="153"/>
        <v>1.4999999999999998E-2</v>
      </c>
      <c r="H270" s="36">
        <f t="shared" si="127"/>
        <v>20648</v>
      </c>
      <c r="I270" s="17" cm="1">
        <f t="array" ref="I270">INDEX(I$14:I$114,$A270+1)+SUMPRODUCT(TRANSPOSE($E270:$G270),I$7:I$9)</f>
        <v>6.7779666152292348E-2</v>
      </c>
      <c r="J270" s="17" cm="1">
        <f t="array" ref="J270">INDEX(J$14:J$114,$A270+1)+SUMPRODUCT(TRANSPOSE($E270:$G270),J$7:J$9)</f>
        <v>6.7114013518695267E-2</v>
      </c>
      <c r="K270" s="17" cm="1">
        <f t="array" ref="K270">INDEX(K$14:K$114,$A270+1)+SUMPRODUCT(TRANSPOSE($E270:$G270),K$7:K$9)</f>
        <v>6.6316605958135585E-2</v>
      </c>
      <c r="L270" s="17" cm="1">
        <f t="array" ref="L270">INDEX(L$14:L$114,$A270+1)+SUMPRODUCT(TRANSPOSE($E270:$G270),L$7:L$9)</f>
        <v>6.5382612920335079E-2</v>
      </c>
      <c r="M270" s="17" cm="1">
        <f t="array" ref="M270">INDEX(M$14:M$114,$A270+1)+SUMPRODUCT(TRANSPOSE($E270:$G270),M$7:M$9)</f>
        <v>6.430726601081492E-2</v>
      </c>
      <c r="N270" s="17" cm="1">
        <f t="array" ref="N270">INDEX(N$14:N$114,$A270+1)+SUMPRODUCT(TRANSPOSE($E270:$G270),N$7:N$9)</f>
        <v>6.3085839406888597E-2</v>
      </c>
      <c r="O270" s="17" cm="1">
        <f t="array" ref="O270">INDEX(O$14:O$114,$A270+1)+SUMPRODUCT(TRANSPOSE($E270:$G270),O$7:O$9)</f>
        <v>6.2214262406081619E-2</v>
      </c>
      <c r="P270" s="17" cm="1">
        <f t="array" ref="P270">INDEX(P$14:P$114,$A270+1)+SUMPRODUCT(TRANSPOSE($E270:$G270),P$7:P$9)</f>
        <v>6.1561055334597201E-2</v>
      </c>
      <c r="Q270" s="17" cm="1">
        <f t="array" ref="Q270">INDEX(Q$14:Q$114,$A270+1)+SUMPRODUCT(TRANSPOSE($E270:$G270),Q$7:Q$9)</f>
        <v>6.1053287091690098E-2</v>
      </c>
      <c r="R270" s="17" cm="1">
        <f t="array" ref="R270">INDEX(R$14:R$114,$A270+1)+SUMPRODUCT(TRANSPOSE($E270:$G270),R$7:R$9)</f>
        <v>6.0647249880794271E-2</v>
      </c>
      <c r="S270" s="17" cm="1">
        <f t="array" ref="S270">INDEX(S$14:S$114,$A270+1)+SUMPRODUCT(TRANSPOSE($E270:$G270),S$7:S$9)</f>
        <v>6.0315154849076444E-2</v>
      </c>
      <c r="T270" s="17" cm="1">
        <f t="array" ref="T270">INDEX(T$14:T$114,$A270+1)+SUMPRODUCT(TRANSPOSE($E270:$G270),T$7:T$9)</f>
        <v>6.0038489560063066E-2</v>
      </c>
      <c r="U270" s="17" cm="1">
        <f t="array" ref="U270">INDEX(U$14:U$114,$A270+1)+SUMPRODUCT(TRANSPOSE($E270:$G270),U$7:U$9)</f>
        <v>5.9804445356293021E-2</v>
      </c>
      <c r="V270" s="17" cm="1">
        <f t="array" ref="V270">INDEX(V$14:V$114,$A270+1)+SUMPRODUCT(TRANSPOSE($E270:$G270),V$7:V$9)</f>
        <v>5.9603877758041747E-2</v>
      </c>
      <c r="W270" s="17" cm="1">
        <f t="array" ref="W270">INDEX(W$14:W$114,$A270+1)+SUMPRODUCT(TRANSPOSE($E270:$G270),W$7:W$9)</f>
        <v>5.9430083650561995E-2</v>
      </c>
      <c r="X270" s="17" cm="1">
        <f t="array" ref="X270">INDEX(X$14:X$114,$A270+1)+SUMPRODUCT(TRANSPOSE($E270:$G270),X$7:X$9)</f>
        <v>5.9278037525758755E-2</v>
      </c>
      <c r="Y270" s="17" cm="1">
        <f t="array" ref="Y270">INDEX(Y$14:Y$114,$A270+1)+SUMPRODUCT(TRANSPOSE($E270:$G270),Y$7:Y$9)</f>
        <v>5.9143897562109561E-2</v>
      </c>
      <c r="Z270" s="17" cm="1">
        <f t="array" ref="Z270">INDEX(Z$14:Z$114,$A270+1)+SUMPRODUCT(TRANSPOSE($E270:$G270),Z$7:Z$9)</f>
        <v>5.9024676504123665E-2</v>
      </c>
      <c r="AA270" s="17" cm="1">
        <f t="array" ref="AA270">INDEX(AA$14:AA$114,$A270+1)+SUMPRODUCT(TRANSPOSE($E270:$G270),AA$7:AA$9)</f>
        <v>5.8918016570013255E-2</v>
      </c>
      <c r="AB270" s="17" cm="1">
        <f t="array" ref="AB270">INDEX(AB$14:AB$114,$A270+1)+SUMPRODUCT(TRANSPOSE($E270:$G270),AB$7:AB$9)</f>
        <v>5.8822031945957233E-2</v>
      </c>
      <c r="AC270" s="17" cm="1">
        <f t="array" ref="AC270">INDEX(AC$14:AC$114,$A270+1)+SUMPRODUCT(TRANSPOSE($E270:$G270),AC$7:AC$9)</f>
        <v>5.8735196319388144E-2</v>
      </c>
      <c r="AD270" s="17" cm="1">
        <f t="array" ref="AD270">INDEX(AD$14:AD$114,$A270+1)+SUMPRODUCT(TRANSPOSE($E270:$G270),AD$7:AD$9)</f>
        <v>5.8656261109345388E-2</v>
      </c>
      <c r="AE270" s="17" cm="1">
        <f t="array" ref="AE270">INDEX(AE$14:AE$114,$A270+1)+SUMPRODUCT(TRANSPOSE($E270:$G270),AE$7:AE$9)</f>
        <v>5.8584195044219502E-2</v>
      </c>
      <c r="AF270" s="17" cm="1">
        <f t="array" ref="AF270">INDEX(AF$14:AF$114,$A270+1)+SUMPRODUCT(TRANSPOSE($E270:$G270),AF$7:AF$9)</f>
        <v>5.8518138856045711E-2</v>
      </c>
      <c r="AG270" s="17" cm="1">
        <f t="array" ref="AG270">INDEX(AG$14:AG$114,$A270+1)+SUMPRODUCT(TRANSPOSE($E270:$G270),AG$7:AG$9)</f>
        <v>5.8457370855756398E-2</v>
      </c>
      <c r="AH270" s="17" cm="1">
        <f t="array" ref="AH270">INDEX(AH$14:AH$114,$A270+1)+SUMPRODUCT(TRANSPOSE($E270:$G270),AH$7:AH$9)</f>
        <v>5.840128045793512E-2</v>
      </c>
      <c r="AI270" s="17" cm="1">
        <f t="array" ref="AI270">INDEX(AI$14:AI$114,$A270+1)+SUMPRODUCT(TRANSPOSE($E270:$G270),AI$7:AI$9)</f>
        <v>5.8349347592764431E-2</v>
      </c>
      <c r="AJ270" s="17" cm="1">
        <f t="array" ref="AJ270">INDEX(AJ$14:AJ$114,$A270+1)+SUMPRODUCT(TRANSPOSE($E270:$G270),AJ$7:AJ$9)</f>
        <v>5.8301126532450773E-2</v>
      </c>
      <c r="AK270" s="17" cm="1">
        <f t="array" ref="AK270">INDEX(AK$14:AK$114,$A270+1)+SUMPRODUCT(TRANSPOSE($E270:$G270),AK$7:AK$9)</f>
        <v>5.8256233065913862E-2</v>
      </c>
      <c r="AL270" s="17" cm="1">
        <f t="array" ref="AL270">INDEX(AL$14:AL$114,$A270+1)+SUMPRODUCT(TRANSPOSE($E270:$G270),AL$7:AL$9)</f>
        <v>5.821433424003862E-2</v>
      </c>
      <c r="AM270" s="17" cm="1">
        <f t="array" ref="AM270">INDEX(AM$14:AM$114,$A270+1)+SUMPRODUCT(TRANSPOSE($E270:$G270),AM$7:AM$9)</f>
        <v>5.817514008760237E-2</v>
      </c>
      <c r="AN270" s="17" cm="1">
        <f t="array" ref="AN270">INDEX(AN$14:AN$114,$A270+1)+SUMPRODUCT(TRANSPOSE($E270:$G270),AN$7:AN$9)</f>
        <v>5.8138396907065557E-2</v>
      </c>
      <c r="AO270" s="17" cm="1">
        <f t="array" ref="AO270">INDEX(AO$14:AO$114,$A270+1)+SUMPRODUCT(TRANSPOSE($E270:$G270),AO$7:AO$9)</f>
        <v>5.8103881764864349E-2</v>
      </c>
      <c r="AP270" s="17" cm="1">
        <f t="array" ref="AP270">INDEX(AP$14:AP$114,$A270+1)+SUMPRODUCT(TRANSPOSE($E270:$G270),AP$7:AP$9)</f>
        <v>5.8071397968384994E-2</v>
      </c>
      <c r="AQ270" s="17" cm="1">
        <f t="array" ref="AQ270">INDEX(AQ$14:AQ$114,$A270+1)+SUMPRODUCT(TRANSPOSE($E270:$G270),AQ$7:AQ$9)</f>
        <v>5.8040771315384196E-2</v>
      </c>
      <c r="AR270" s="17" cm="1">
        <f t="array" ref="AR270">INDEX(AR$14:AR$114,$A270+1)+SUMPRODUCT(TRANSPOSE($E270:$G270),AR$7:AR$9)</f>
        <v>5.8011846968815436E-2</v>
      </c>
      <c r="AS270" s="17" cm="1">
        <f t="array" ref="AS270">INDEX(AS$14:AS$114,$A270+1)+SUMPRODUCT(TRANSPOSE($E270:$G270),AS$7:AS$9)</f>
        <v>5.7984486838672175E-2</v>
      </c>
      <c r="AT270" s="17" cm="1">
        <f t="array" ref="AT270">INDEX(AT$14:AT$114,$A270+1)+SUMPRODUCT(TRANSPOSE($E270:$G270),AT$7:AT$9)</f>
        <v>5.795856737741821E-2</v>
      </c>
      <c r="AU270" s="17" cm="1">
        <f t="array" ref="AU270">INDEX(AU$14:AU$114,$A270+1)+SUMPRODUCT(TRANSPOSE($E270:$G270),AU$7:AU$9)</f>
        <v>5.7933977714735282E-2</v>
      </c>
      <c r="AV270" s="17" cm="1">
        <f t="array" ref="AV270">INDEX(AV$14:AV$114,$A270+1)+SUMPRODUCT(TRANSPOSE($E270:$G270),AV$7:AV$9)</f>
        <v>5.7910618072176998E-2</v>
      </c>
      <c r="AW270" s="17" cm="1">
        <f t="array" ref="AW270">INDEX(AW$14:AW$114,$A270+1)+SUMPRODUCT(TRANSPOSE($E270:$G270),AW$7:AW$9)</f>
        <v>5.7888398409925754E-2</v>
      </c>
      <c r="AX270" s="17" cm="1">
        <f t="array" ref="AX270">INDEX(AX$14:AX$114,$A270+1)+SUMPRODUCT(TRANSPOSE($E270:$G270),AX$7:AX$9)</f>
        <v>5.7867237266951629E-2</v>
      </c>
      <c r="AY270" s="17" cm="1">
        <f t="array" ref="AY270">INDEX(AY$14:AY$114,$A270+1)+SUMPRODUCT(TRANSPOSE($E270:$G270),AY$7:AY$9)</f>
        <v>5.7847060763071986E-2</v>
      </c>
      <c r="AZ270" s="17" cm="1">
        <f t="array" ref="AZ270">INDEX(AZ$14:AZ$114,$A270+1)+SUMPRODUCT(TRANSPOSE($E270:$G270),AZ$7:AZ$9)</f>
        <v>5.7827801737150838E-2</v>
      </c>
      <c r="BA270" s="17" cm="1">
        <f t="array" ref="BA270">INDEX(BA$14:BA$114,$A270+1)+SUMPRODUCT(TRANSPOSE($E270:$G270),BA$7:BA$9)</f>
        <v>5.7809399000248049E-2</v>
      </c>
      <c r="BB270" s="17" cm="1">
        <f t="array" ref="BB270">INDEX(BB$14:BB$114,$A270+1)+SUMPRODUCT(TRANSPOSE($E270:$G270),BB$7:BB$9)</f>
        <v>5.7791796686220795E-2</v>
      </c>
      <c r="BC270" s="17" cm="1">
        <f t="array" ref="BC270">INDEX(BC$14:BC$114,$A270+1)+SUMPRODUCT(TRANSPOSE($E270:$G270),BC$7:BC$9)</f>
        <v>5.8023447122151336E-2</v>
      </c>
      <c r="BD270" s="17" cm="1">
        <f t="array" ref="BD270">INDEX(BD$14:BD$114,$A270+1)+SUMPRODUCT(TRANSPOSE($E270:$G270),BD$7:BD$9)</f>
        <v>5.8257856993769383E-2</v>
      </c>
      <c r="BE270" s="17" cm="1">
        <f t="array" ref="BE270">INDEX(BE$14:BE$114,$A270+1)+SUMPRODUCT(TRANSPOSE($E270:$G270),BE$7:BE$9)</f>
        <v>5.8488066656079071E-2</v>
      </c>
      <c r="BF270" s="17" cm="1">
        <f t="array" ref="BF270">INDEX(BF$14:BF$114,$A270+1)+SUMPRODUCT(TRANSPOSE($E270:$G270),BF$7:BF$9)</f>
        <v>5.8708071132193104E-2</v>
      </c>
      <c r="BG270" s="17" cm="1">
        <f t="array" ref="BG270">INDEX(BG$14:BG$114,$A270+1)+SUMPRODUCT(TRANSPOSE($E270:$G270),BG$7:BG$9)</f>
        <v>5.8912727007044516E-2</v>
      </c>
      <c r="BH270" s="17" cm="1">
        <f t="array" ref="BH270">INDEX(BH$14:BH$114,$A270+1)+SUMPRODUCT(TRANSPOSE($E270:$G270),BH$7:BH$9)</f>
        <v>5.9097669948939488E-2</v>
      </c>
      <c r="BI270" s="17" cm="1">
        <f t="array" ref="BI270">INDEX(BI$14:BI$114,$A270+1)+SUMPRODUCT(TRANSPOSE($E270:$G270),BI$7:BI$9)</f>
        <v>5.9259243958683747E-2</v>
      </c>
      <c r="BJ270" s="17" cm="1">
        <f t="array" ref="BJ270">INDEX(BJ$14:BJ$114,$A270+1)+SUMPRODUCT(TRANSPOSE($E270:$G270),BJ$7:BJ$9)</f>
        <v>5.9394437484507553E-2</v>
      </c>
      <c r="BK270" s="17" cm="1">
        <f t="array" ref="BK270">INDEX(BK$14:BK$114,$A270+1)+SUMPRODUCT(TRANSPOSE($E270:$G270),BK$7:BK$9)</f>
        <v>5.9500827928505515E-2</v>
      </c>
      <c r="BL270" s="17" cm="1">
        <f t="array" ref="BL270">INDEX(BL$14:BL$114,$A270+1)+SUMPRODUCT(TRANSPOSE($E270:$G270),BL$7:BL$9)</f>
        <v>5.957653050442345E-2</v>
      </c>
      <c r="BM270" s="17" cm="1">
        <f t="array" ref="BM270">INDEX(BM$14:BM$114,$A270+1)+SUMPRODUCT(TRANSPOSE($E270:$G270),BM$7:BM$9)</f>
        <v>5.9620153085757951E-2</v>
      </c>
      <c r="BN270" s="17" cm="1">
        <f t="array" ref="BN270">INDEX(BN$14:BN$114,$A270+1)+SUMPRODUCT(TRANSPOSE($E270:$G270),BN$7:BN$9)</f>
        <v>5.963075829594798E-2</v>
      </c>
      <c r="BO270" s="17" cm="1">
        <f t="array" ref="BO270">INDEX(BO$14:BO$114,$A270+1)+SUMPRODUCT(TRANSPOSE($E270:$G270),BO$7:BO$9)</f>
        <v>5.9607823950420843E-2</v>
      </c>
      <c r="BP270" s="17" cm="1">
        <f t="array" ref="BP270">INDEX(BP$14:BP$114,$A270+1)+SUMPRODUCT(TRANSPOSE($E270:$G270),BP$7:BP$9)</f>
        <v>5.9551214436635122E-2</v>
      </c>
      <c r="BQ270" s="17" cm="1">
        <f t="array" ref="BQ270">INDEX(BQ$14:BQ$114,$A270+1)+SUMPRODUCT(TRANSPOSE($E270:$G270),BQ$7:BQ$9)</f>
        <v>5.9461147086654495E-2</v>
      </c>
      <c r="BR270" s="17" cm="1">
        <f t="array" ref="BR270">INDEX(BR$14:BR$114,$A270+1)+SUMPRODUCT(TRANSPOSE($E270:$G270),BR$7:BR$9)</f>
        <v>5.9338167994626642E-2</v>
      </c>
      <c r="BS270" s="17" cm="1">
        <f t="array" ref="BS270">INDEX(BS$14:BS$114,$A270+1)+SUMPRODUCT(TRANSPOSE($E270:$G270),BS$7:BS$9)</f>
        <v>5.9183126372732361E-2</v>
      </c>
      <c r="BT270" s="17" cm="1">
        <f t="array" ref="BT270">INDEX(BT$14:BT$114,$A270+1)+SUMPRODUCT(TRANSPOSE($E270:$G270),BT$7:BT$9)</f>
        <v>5.8997152164813924E-2</v>
      </c>
      <c r="BU270" s="17" cm="1">
        <f t="array" ref="BU270">INDEX(BU$14:BU$114,$A270+1)+SUMPRODUCT(TRANSPOSE($E270:$G270),BU$7:BU$9)</f>
        <v>5.8781635808064045E-2</v>
      </c>
      <c r="BV270" s="17" cm="1">
        <f t="array" ref="BV270">INDEX(BV$14:BV$114,$A270+1)+SUMPRODUCT(TRANSPOSE($E270:$G270),BV$7:BV$9)</f>
        <v>5.8538208074795026E-2</v>
      </c>
      <c r="BW270" s="17" cm="1">
        <f t="array" ref="BW270">INDEX(BW$14:BW$114,$A270+1)+SUMPRODUCT(TRANSPOSE($E270:$G270),BW$7:BW$9)</f>
        <v>5.826872368244583E-2</v>
      </c>
      <c r="BX270" s="17" cm="1">
        <f t="array" ref="BX270">INDEX(BX$14:BX$114,$A270+1)+SUMPRODUCT(TRANSPOSE($E270:$G270),BX$7:BX$9)</f>
        <v>5.7975243627104253E-2</v>
      </c>
      <c r="BY270" s="17" cm="1">
        <f t="array" ref="BY270">INDEX(BY$14:BY$114,$A270+1)+SUMPRODUCT(TRANSPOSE($E270:$G270),BY$7:BY$9)</f>
        <v>5.7660020891305272E-2</v>
      </c>
      <c r="BZ270" s="17" cm="1">
        <f t="array" ref="BZ270">INDEX(BZ$14:BZ$114,$A270+1)+SUMPRODUCT(TRANSPOSE($E270:$G270),BZ$7:BZ$9)</f>
        <v>5.7325483854449785E-2</v>
      </c>
      <c r="CA270" s="17" cm="1">
        <f t="array" ref="CA270">INDEX(CA$14:CA$114,$A270+1)+SUMPRODUCT(TRANSPOSE($E270:$G270),CA$7:CA$9)</f>
        <v>5.6982588706849899E-2</v>
      </c>
      <c r="CB270" s="17" cm="1">
        <f t="array" ref="CB270">INDEX(CB$14:CB$114,$A270+1)+SUMPRODUCT(TRANSPOSE($E270:$G270),CB$7:CB$9)</f>
        <v>5.6660955613950667E-2</v>
      </c>
      <c r="CC270" s="17" cm="1">
        <f t="array" ref="CC270">INDEX(CC$14:CC$114,$A270+1)+SUMPRODUCT(TRANSPOSE($E270:$G270),CC$7:CC$9)</f>
        <v>5.6359778282124892E-2</v>
      </c>
      <c r="CD270" s="17" cm="1">
        <f t="array" ref="CD270">INDEX(CD$14:CD$114,$A270+1)+SUMPRODUCT(TRANSPOSE($E270:$G270),CD$7:CD$9)</f>
        <v>5.6078299774305326E-2</v>
      </c>
      <c r="CE270" s="17" cm="1">
        <f t="array" ref="CE270">INDEX(CE$14:CE$114,$A270+1)+SUMPRODUCT(TRANSPOSE($E270:$G270),CE$7:CE$9)</f>
        <v>5.5815808117743212E-2</v>
      </c>
      <c r="CF270" s="17" cm="1">
        <f t="array" ref="CF270">INDEX(CF$14:CF$114,$A270+1)+SUMPRODUCT(TRANSPOSE($E270:$G270),CF$7:CF$9)</f>
        <v>5.5571632212847763E-2</v>
      </c>
      <c r="CG270" s="17" cm="1">
        <f t="array" ref="CG270">INDEX(CG$14:CG$114,$A270+1)+SUMPRODUCT(TRANSPOSE($E270:$G270),CG$7:CG$9)</f>
        <v>5.5345137793208252E-2</v>
      </c>
      <c r="CH270" s="17" cm="1">
        <f t="array" ref="CH270">INDEX(CH$14:CH$114,$A270+1)+SUMPRODUCT(TRANSPOSE($E270:$G270),CH$7:CH$9)</f>
        <v>5.5135723388688537E-2</v>
      </c>
      <c r="CI270" s="17" cm="1">
        <f t="array" ref="CI270">INDEX(CI$14:CI$114,$A270+1)+SUMPRODUCT(TRANSPOSE($E270:$G270),CI$7:CI$9)</f>
        <v>5.4942816180517093E-2</v>
      </c>
      <c r="CJ270" s="17" cm="1">
        <f t="array" ref="CJ270">INDEX(CJ$14:CJ$114,$A270+1)+SUMPRODUCT(TRANSPOSE($E270:$G270),CJ$7:CJ$9)</f>
        <v>5.4765868075425148E-2</v>
      </c>
      <c r="CK270" s="17" cm="1">
        <f t="array" ref="CK270">INDEX(CK$14:CK$114,$A270+1)+SUMPRODUCT(TRANSPOSE($E270:$G270),CK$7:CK$9)</f>
        <v>5.4643813288589235E-2</v>
      </c>
      <c r="CL270" s="17" cm="1">
        <f t="array" ref="CL270">INDEX(CL$14:CL$114,$A270+1)+SUMPRODUCT(TRANSPOSE($E270:$G270),CL$7:CL$9)</f>
        <v>5.4531579219340695E-2</v>
      </c>
      <c r="CM270" s="17" cm="1">
        <f t="array" ref="CM270">INDEX(CM$14:CM$114,$A270+1)+SUMPRODUCT(TRANSPOSE($E270:$G270),CM$7:CM$9)</f>
        <v>5.4428855695214926E-2</v>
      </c>
      <c r="CN270" s="17" cm="1">
        <f t="array" ref="CN270">INDEX(CN$14:CN$114,$A270+1)+SUMPRODUCT(TRANSPOSE($E270:$G270),CN$7:CN$9)</f>
        <v>5.4335328854458007E-2</v>
      </c>
      <c r="CO270" s="17" cm="1">
        <f t="array" ref="CO270">INDEX(CO$14:CO$114,$A270+1)+SUMPRODUCT(TRANSPOSE($E270:$G270),CO$7:CO$9)</f>
        <v>5.4250676378957738E-2</v>
      </c>
      <c r="CP270" s="17" cm="1">
        <f t="array" ref="CP270">INDEX(CP$14:CP$114,$A270+1)+SUMPRODUCT(TRANSPOSE($E270:$G270),CP$7:CP$9)</f>
        <v>5.417456176470746E-2</v>
      </c>
      <c r="CQ270" s="17" cm="1">
        <f t="array" ref="CQ270">INDEX(CQ$14:CQ$114,$A270+1)+SUMPRODUCT(TRANSPOSE($E270:$G270),CQ$7:CQ$9)</f>
        <v>5.4106628478666749E-2</v>
      </c>
      <c r="CR270" s="17" cm="1">
        <f t="array" ref="CR270">INDEX(CR$14:CR$114,$A270+1)+SUMPRODUCT(TRANSPOSE($E270:$G270),CR$7:CR$9)</f>
        <v>5.4046493203099163E-2</v>
      </c>
      <c r="CS270" s="17" cm="1">
        <f t="array" ref="CS270">INDEX(CS$14:CS$114,$A270+1)+SUMPRODUCT(TRANSPOSE($E270:$G270),CS$7:CS$9)</f>
        <v>5.3993738457924642E-2</v>
      </c>
      <c r="CT270" s="17" cm="1">
        <f t="array" ref="CT270">INDEX(CT$14:CT$114,$A270+1)+SUMPRODUCT(TRANSPOSE($E270:$G270),CT$7:CT$9)</f>
        <v>5.3947904200806515E-2</v>
      </c>
      <c r="CU270" s="17" cm="1">
        <f t="array" ref="CU270">INDEX(CU$14:CU$114,$A270+1)+SUMPRODUCT(TRANSPOSE($E270:$G270),CU$7:CU$9)</f>
        <v>5.3877351578763708E-2</v>
      </c>
      <c r="CV270" s="17" cm="1">
        <f t="array" ref="CV270">INDEX(CV$14:CV$114,$A270+1)+SUMPRODUCT(TRANSPOSE($E270:$G270),CV$7:CV$9)</f>
        <v>5.3820169386943437E-2</v>
      </c>
      <c r="CW270" s="17" cm="1">
        <f t="array" ref="CW270">INDEX(CW$14:CW$114,$A270+1)+SUMPRODUCT(TRANSPOSE($E270:$G270),CW$7:CW$9)</f>
        <v>5.3775458375716942E-2</v>
      </c>
      <c r="CX270" s="17" cm="1">
        <f t="array" ref="CX270">INDEX(CX$14:CX$114,$A270+1)+SUMPRODUCT(TRANSPOSE($E270:$G270),CX$7:CX$9)</f>
        <v>5.3718541266405948E-2</v>
      </c>
      <c r="CY270" s="17" cm="1">
        <f t="array" ref="CY270">INDEX(CY$14:CY$114,$A270+1)+SUMPRODUCT(TRANSPOSE($E270:$G270),CY$7:CY$9)</f>
        <v>5.3680395751714557E-2</v>
      </c>
      <c r="CZ270" s="17" cm="1">
        <f t="array" ref="CZ270">INDEX(CZ$14:CZ$114,$A270+1)+SUMPRODUCT(TRANSPOSE($E270:$G270),CZ$7:CZ$9)</f>
        <v>5.3636416235547255E-2</v>
      </c>
      <c r="DA270" s="17" cm="1">
        <f t="array" ref="DA270">INDEX(DA$14:DA$114,$A270+1)+SUMPRODUCT(TRANSPOSE($E270:$G270),DA$7:DA$9)</f>
        <v>5.3620175008106549E-2</v>
      </c>
      <c r="DB270" s="17" cm="1">
        <f t="array" ref="DB270">INDEX(DB$14:DB$114,$A270+1)+SUMPRODUCT(TRANSPOSE($E270:$G270),DB$7:DB$9)</f>
        <v>5.3612108936693756E-2</v>
      </c>
      <c r="DC270" s="17" cm="1">
        <f t="array" ref="DC270">INDEX(DC$14:DC$114,$A270+1)+SUMPRODUCT(TRANSPOSE($E270:$G270),DC$7:DC$9)</f>
        <v>5.3658133979079689E-2</v>
      </c>
      <c r="DD270" s="17" cm="1">
        <f t="array" ref="DD270">INDEX(DD$14:DD$114,$A270+1)+SUMPRODUCT(TRANSPOSE($E270:$G270),DD$7:DD$9)</f>
        <v>5.371630022585526E-2</v>
      </c>
    </row>
    <row r="271" spans="1:108" x14ac:dyDescent="0.25">
      <c r="A271" s="13">
        <f t="shared" si="136"/>
        <v>55</v>
      </c>
      <c r="B271" s="13">
        <f t="shared" si="137"/>
        <v>2</v>
      </c>
      <c r="C271" s="13">
        <f t="shared" ref="C271:D271" si="198">C170</f>
        <v>12</v>
      </c>
      <c r="D271" s="13">
        <f t="shared" si="198"/>
        <v>660</v>
      </c>
      <c r="E271" s="30">
        <f t="shared" si="155"/>
        <v>1.4999999999999998E-2</v>
      </c>
      <c r="F271" s="30">
        <f t="shared" si="152"/>
        <v>1.4999999999999998E-2</v>
      </c>
      <c r="G271" s="30">
        <f t="shared" si="153"/>
        <v>1.4999999999999998E-2</v>
      </c>
      <c r="H271" s="36">
        <f t="shared" ref="H271:H334" si="199">B271*10000+D271</f>
        <v>20660</v>
      </c>
      <c r="I271" s="17" cm="1">
        <f t="array" ref="I271">INDEX(I$14:I$114,$A271+1)+SUMPRODUCT(TRANSPOSE($E271:$G271),I$7:I$9)</f>
        <v>6.6448781764644735E-2</v>
      </c>
      <c r="J271" s="17" cm="1">
        <f t="array" ref="J271">INDEX(J$14:J$114,$A271+1)+SUMPRODUCT(TRANSPOSE($E271:$G271),J$7:J$9)</f>
        <v>6.5585838499687563E-2</v>
      </c>
      <c r="K271" s="17" cm="1">
        <f t="array" ref="K271">INDEX(K$14:K$114,$A271+1)+SUMPRODUCT(TRANSPOSE($E271:$G271),K$7:K$9)</f>
        <v>6.4584808635747989E-2</v>
      </c>
      <c r="L271" s="17" cm="1">
        <f t="array" ref="L271">INDEX(L$14:L$114,$A271+1)+SUMPRODUCT(TRANSPOSE($E271:$G271),L$7:L$9)</f>
        <v>6.3440956995909889E-2</v>
      </c>
      <c r="M271" s="17" cm="1">
        <f t="array" ref="M271">INDEX(M$14:M$114,$A271+1)+SUMPRODUCT(TRANSPOSE($E271:$G271),M$7:M$9)</f>
        <v>6.2149588345370529E-2</v>
      </c>
      <c r="N271" s="17" cm="1">
        <f t="array" ref="N271">INDEX(N$14:N$114,$A271+1)+SUMPRODUCT(TRANSPOSE($E271:$G271),N$7:N$9)</f>
        <v>6.1289559690217529E-2</v>
      </c>
      <c r="O271" s="17" cm="1">
        <f t="array" ref="O271">INDEX(O$14:O$114,$A271+1)+SUMPRODUCT(TRANSPOSE($E271:$G271),O$7:O$9)</f>
        <v>6.0675685998163739E-2</v>
      </c>
      <c r="P271" s="17" cm="1">
        <f t="array" ref="P271">INDEX(P$14:P$114,$A271+1)+SUMPRODUCT(TRANSPOSE($E271:$G271),P$7:P$9)</f>
        <v>6.0215517101490743E-2</v>
      </c>
      <c r="Q271" s="17" cm="1">
        <f t="array" ref="Q271">INDEX(Q$14:Q$114,$A271+1)+SUMPRODUCT(TRANSPOSE($E271:$G271),Q$7:Q$9)</f>
        <v>5.9857747968223282E-2</v>
      </c>
      <c r="R271" s="17" cm="1">
        <f t="array" ref="R271">INDEX(R$14:R$114,$A271+1)+SUMPRODUCT(TRANSPOSE($E271:$G271),R$7:R$9)</f>
        <v>5.9571620835965441E-2</v>
      </c>
      <c r="S271" s="17" cm="1">
        <f t="array" ref="S271">INDEX(S$14:S$114,$A271+1)+SUMPRODUCT(TRANSPOSE($E271:$G271),S$7:S$9)</f>
        <v>5.933757509943148E-2</v>
      </c>
      <c r="T271" s="17" cm="1">
        <f t="array" ref="T271">INDEX(T$14:T$114,$A271+1)+SUMPRODUCT(TRANSPOSE($E271:$G271),T$7:T$9)</f>
        <v>5.9142577044536723E-2</v>
      </c>
      <c r="U271" s="17" cm="1">
        <f t="array" ref="U271">INDEX(U$14:U$114,$A271+1)+SUMPRODUCT(TRANSPOSE($E271:$G271),U$7:U$9)</f>
        <v>5.8977607129180862E-2</v>
      </c>
      <c r="V271" s="17" cm="1">
        <f t="array" ref="V271">INDEX(V$14:V$114,$A271+1)+SUMPRODUCT(TRANSPOSE($E271:$G271),V$7:V$9)</f>
        <v>5.8836225089974194E-2</v>
      </c>
      <c r="W271" s="17" cm="1">
        <f t="array" ref="W271">INDEX(W$14:W$114,$A271+1)+SUMPRODUCT(TRANSPOSE($E271:$G271),W$7:W$9)</f>
        <v>5.8713709477094291E-2</v>
      </c>
      <c r="X271" s="17" cm="1">
        <f t="array" ref="X271">INDEX(X$14:X$114,$A271+1)+SUMPRODUCT(TRANSPOSE($E271:$G271),X$7:X$9)</f>
        <v>5.8606520111748363E-2</v>
      </c>
      <c r="Y271" s="17" cm="1">
        <f t="array" ref="Y271">INDEX(Y$14:Y$114,$A271+1)+SUMPRODUCT(TRANSPOSE($E271:$G271),Y$7:Y$9)</f>
        <v>5.8511950401886816E-2</v>
      </c>
      <c r="Z271" s="17" cm="1">
        <f t="array" ref="Z271">INDEX(Z$14:Z$114,$A271+1)+SUMPRODUCT(TRANSPOSE($E271:$G271),Z$7:Z$9)</f>
        <v>5.8427895631934491E-2</v>
      </c>
      <c r="AA271" s="17" cm="1">
        <f t="array" ref="AA271">INDEX(AA$14:AA$114,$A271+1)+SUMPRODUCT(TRANSPOSE($E271:$G271),AA$7:AA$9)</f>
        <v>5.8352694471590062E-2</v>
      </c>
      <c r="AB271" s="17" cm="1">
        <f t="array" ref="AB271">INDEX(AB$14:AB$114,$A271+1)+SUMPRODUCT(TRANSPOSE($E271:$G271),AB$7:AB$9)</f>
        <v>5.8285018061256279E-2</v>
      </c>
      <c r="AC271" s="17" cm="1">
        <f t="array" ref="AC271">INDEX(AC$14:AC$114,$A271+1)+SUMPRODUCT(TRANSPOSE($E271:$G271),AC$7:AC$9)</f>
        <v>5.8223790805926295E-2</v>
      </c>
      <c r="AD271" s="17" cm="1">
        <f t="array" ref="AD271">INDEX(AD$14:AD$114,$A271+1)+SUMPRODUCT(TRANSPOSE($E271:$G271),AD$7:AD$9)</f>
        <v>5.8168132782826155E-2</v>
      </c>
      <c r="AE271" s="17" cm="1">
        <f t="array" ref="AE271">INDEX(AE$14:AE$114,$A271+1)+SUMPRODUCT(TRANSPOSE($E271:$G271),AE$7:AE$9)</f>
        <v>5.8117317181194707E-2</v>
      </c>
      <c r="AF271" s="17" cm="1">
        <f t="array" ref="AF271">INDEX(AF$14:AF$114,$A271+1)+SUMPRODUCT(TRANSPOSE($E271:$G271),AF$7:AF$9)</f>
        <v>5.8070738387578348E-2</v>
      </c>
      <c r="AG271" s="17" cm="1">
        <f t="array" ref="AG271">INDEX(AG$14:AG$114,$A271+1)+SUMPRODUCT(TRANSPOSE($E271:$G271),AG$7:AG$9)</f>
        <v>5.8027887734424778E-2</v>
      </c>
      <c r="AH271" s="17" cm="1">
        <f t="array" ref="AH271">INDEX(AH$14:AH$114,$A271+1)+SUMPRODUCT(TRANSPOSE($E271:$G271),AH$7:AH$9)</f>
        <v>5.7988334847809728E-2</v>
      </c>
      <c r="AI271" s="17" cm="1">
        <f t="array" ref="AI271">INDEX(AI$14:AI$114,$A271+1)+SUMPRODUCT(TRANSPOSE($E271:$G271),AI$7:AI$9)</f>
        <v>5.7951713142002967E-2</v>
      </c>
      <c r="AJ271" s="17" cm="1">
        <f t="array" ref="AJ271">INDEX(AJ$14:AJ$114,$A271+1)+SUMPRODUCT(TRANSPOSE($E271:$G271),AJ$7:AJ$9)</f>
        <v>5.7917708423705791E-2</v>
      </c>
      <c r="AK271" s="17" cm="1">
        <f t="array" ref="AK271">INDEX(AK$14:AK$114,$A271+1)+SUMPRODUCT(TRANSPOSE($E271:$G271),AK$7:AK$9)</f>
        <v>5.7886049855039631E-2</v>
      </c>
      <c r="AL271" s="17" cm="1">
        <f t="array" ref="AL271">INDEX(AL$14:AL$114,$A271+1)+SUMPRODUCT(TRANSPOSE($E271:$G271),AL$7:AL$9)</f>
        <v>5.785650272467234E-2</v>
      </c>
      <c r="AM271" s="17" cm="1">
        <f t="array" ref="AM271">INDEX(AM$14:AM$114,$A271+1)+SUMPRODUCT(TRANSPOSE($E271:$G271),AM$7:AM$9)</f>
        <v>5.7828862618641494E-2</v>
      </c>
      <c r="AN271" s="17" cm="1">
        <f t="array" ref="AN271">INDEX(AN$14:AN$114,$A271+1)+SUMPRODUCT(TRANSPOSE($E271:$G271),AN$7:AN$9)</f>
        <v>5.7802950684569074E-2</v>
      </c>
      <c r="AO271" s="17" cm="1">
        <f t="array" ref="AO271">INDEX(AO$14:AO$114,$A271+1)+SUMPRODUCT(TRANSPOSE($E271:$G271),AO$7:AO$9)</f>
        <v>5.7778609757247565E-2</v>
      </c>
      <c r="AP271" s="17" cm="1">
        <f t="array" ref="AP271">INDEX(AP$14:AP$114,$A271+1)+SUMPRODUCT(TRANSPOSE($E271:$G271),AP$7:AP$9)</f>
        <v>5.7755701168192716E-2</v>
      </c>
      <c r="AQ271" s="17" cm="1">
        <f t="array" ref="AQ271">INDEX(AQ$14:AQ$114,$A271+1)+SUMPRODUCT(TRANSPOSE($E271:$G271),AQ$7:AQ$9)</f>
        <v>5.7734102102327975E-2</v>
      </c>
      <c r="AR271" s="17" cm="1">
        <f t="array" ref="AR271">INDEX(AR$14:AR$114,$A271+1)+SUMPRODUCT(TRANSPOSE($E271:$G271),AR$7:AR$9)</f>
        <v>5.7713703395365953E-2</v>
      </c>
      <c r="AS271" s="17" cm="1">
        <f t="array" ref="AS271">INDEX(AS$14:AS$114,$A271+1)+SUMPRODUCT(TRANSPOSE($E271:$G271),AS$7:AS$9)</f>
        <v>5.7694407688493862E-2</v>
      </c>
      <c r="AT271" s="17" cm="1">
        <f t="array" ref="AT271">INDEX(AT$14:AT$114,$A271+1)+SUMPRODUCT(TRANSPOSE($E271:$G271),AT$7:AT$9)</f>
        <v>5.7676127874518465E-2</v>
      </c>
      <c r="AU271" s="17" cm="1">
        <f t="array" ref="AU271">INDEX(AU$14:AU$114,$A271+1)+SUMPRODUCT(TRANSPOSE($E271:$G271),AU$7:AU$9)</f>
        <v>5.765878578314064E-2</v>
      </c>
      <c r="AV271" s="17" cm="1">
        <f t="array" ref="AV271">INDEX(AV$14:AV$114,$A271+1)+SUMPRODUCT(TRANSPOSE($E271:$G271),AV$7:AV$9)</f>
        <v>5.7642311063497473E-2</v>
      </c>
      <c r="AW271" s="17" cm="1">
        <f t="array" ref="AW271">INDEX(AW$14:AW$114,$A271+1)+SUMPRODUCT(TRANSPOSE($E271:$G271),AW$7:AW$9)</f>
        <v>5.7626640230289503E-2</v>
      </c>
      <c r="AX271" s="17" cm="1">
        <f t="array" ref="AX271">INDEX(AX$14:AX$114,$A271+1)+SUMPRODUCT(TRANSPOSE($E271:$G271),AX$7:AX$9)</f>
        <v>5.7611715846209152E-2</v>
      </c>
      <c r="AY271" s="17" cm="1">
        <f t="array" ref="AY271">INDEX(AY$14:AY$114,$A271+1)+SUMPRODUCT(TRANSPOSE($E271:$G271),AY$7:AY$9)</f>
        <v>5.7597485818485214E-2</v>
      </c>
      <c r="AZ271" s="17" cm="1">
        <f t="array" ref="AZ271">INDEX(AZ$14:AZ$114,$A271+1)+SUMPRODUCT(TRANSPOSE($E271:$G271),AZ$7:AZ$9)</f>
        <v>5.758390279137969E-2</v>
      </c>
      <c r="BA271" s="17" cm="1">
        <f t="array" ref="BA271">INDEX(BA$14:BA$114,$A271+1)+SUMPRODUCT(TRANSPOSE($E271:$G271),BA$7:BA$9)</f>
        <v>5.7570923619705824E-2</v>
      </c>
      <c r="BB271" s="17" cm="1">
        <f t="array" ref="BB271">INDEX(BB$14:BB$114,$A271+1)+SUMPRODUCT(TRANSPOSE($E271:$G271),BB$7:BB$9)</f>
        <v>5.7791796686220795E-2</v>
      </c>
      <c r="BC271" s="17" cm="1">
        <f t="array" ref="BC271">INDEX(BC$14:BC$114,$A271+1)+SUMPRODUCT(TRANSPOSE($E271:$G271),BC$7:BC$9)</f>
        <v>5.8023447122151336E-2</v>
      </c>
      <c r="BD271" s="17" cm="1">
        <f t="array" ref="BD271">INDEX(BD$14:BD$114,$A271+1)+SUMPRODUCT(TRANSPOSE($E271:$G271),BD$7:BD$9)</f>
        <v>5.8257856993769383E-2</v>
      </c>
      <c r="BE271" s="17" cm="1">
        <f t="array" ref="BE271">INDEX(BE$14:BE$114,$A271+1)+SUMPRODUCT(TRANSPOSE($E271:$G271),BE$7:BE$9)</f>
        <v>5.8488066656079071E-2</v>
      </c>
      <c r="BF271" s="17" cm="1">
        <f t="array" ref="BF271">INDEX(BF$14:BF$114,$A271+1)+SUMPRODUCT(TRANSPOSE($E271:$G271),BF$7:BF$9)</f>
        <v>5.8708071132193104E-2</v>
      </c>
      <c r="BG271" s="17" cm="1">
        <f t="array" ref="BG271">INDEX(BG$14:BG$114,$A271+1)+SUMPRODUCT(TRANSPOSE($E271:$G271),BG$7:BG$9)</f>
        <v>5.8912727007044516E-2</v>
      </c>
      <c r="BH271" s="17" cm="1">
        <f t="array" ref="BH271">INDEX(BH$14:BH$114,$A271+1)+SUMPRODUCT(TRANSPOSE($E271:$G271),BH$7:BH$9)</f>
        <v>5.9097669948939488E-2</v>
      </c>
      <c r="BI271" s="17" cm="1">
        <f t="array" ref="BI271">INDEX(BI$14:BI$114,$A271+1)+SUMPRODUCT(TRANSPOSE($E271:$G271),BI$7:BI$9)</f>
        <v>5.9259243958683747E-2</v>
      </c>
      <c r="BJ271" s="17" cm="1">
        <f t="array" ref="BJ271">INDEX(BJ$14:BJ$114,$A271+1)+SUMPRODUCT(TRANSPOSE($E271:$G271),BJ$7:BJ$9)</f>
        <v>5.9394437484507553E-2</v>
      </c>
      <c r="BK271" s="17" cm="1">
        <f t="array" ref="BK271">INDEX(BK$14:BK$114,$A271+1)+SUMPRODUCT(TRANSPOSE($E271:$G271),BK$7:BK$9)</f>
        <v>5.9500827928505515E-2</v>
      </c>
      <c r="BL271" s="17" cm="1">
        <f t="array" ref="BL271">INDEX(BL$14:BL$114,$A271+1)+SUMPRODUCT(TRANSPOSE($E271:$G271),BL$7:BL$9)</f>
        <v>5.957653050442345E-2</v>
      </c>
      <c r="BM271" s="17" cm="1">
        <f t="array" ref="BM271">INDEX(BM$14:BM$114,$A271+1)+SUMPRODUCT(TRANSPOSE($E271:$G271),BM$7:BM$9)</f>
        <v>5.9620153085757951E-2</v>
      </c>
      <c r="BN271" s="17" cm="1">
        <f t="array" ref="BN271">INDEX(BN$14:BN$114,$A271+1)+SUMPRODUCT(TRANSPOSE($E271:$G271),BN$7:BN$9)</f>
        <v>5.963075829594798E-2</v>
      </c>
      <c r="BO271" s="17" cm="1">
        <f t="array" ref="BO271">INDEX(BO$14:BO$114,$A271+1)+SUMPRODUCT(TRANSPOSE($E271:$G271),BO$7:BO$9)</f>
        <v>5.9607823950420843E-2</v>
      </c>
      <c r="BP271" s="17" cm="1">
        <f t="array" ref="BP271">INDEX(BP$14:BP$114,$A271+1)+SUMPRODUCT(TRANSPOSE($E271:$G271),BP$7:BP$9)</f>
        <v>5.9551214436635122E-2</v>
      </c>
      <c r="BQ271" s="17" cm="1">
        <f t="array" ref="BQ271">INDEX(BQ$14:BQ$114,$A271+1)+SUMPRODUCT(TRANSPOSE($E271:$G271),BQ$7:BQ$9)</f>
        <v>5.9461147086654495E-2</v>
      </c>
      <c r="BR271" s="17" cm="1">
        <f t="array" ref="BR271">INDEX(BR$14:BR$114,$A271+1)+SUMPRODUCT(TRANSPOSE($E271:$G271),BR$7:BR$9)</f>
        <v>5.9338167994626642E-2</v>
      </c>
      <c r="BS271" s="17" cm="1">
        <f t="array" ref="BS271">INDEX(BS$14:BS$114,$A271+1)+SUMPRODUCT(TRANSPOSE($E271:$G271),BS$7:BS$9)</f>
        <v>5.9183126372732361E-2</v>
      </c>
      <c r="BT271" s="17" cm="1">
        <f t="array" ref="BT271">INDEX(BT$14:BT$114,$A271+1)+SUMPRODUCT(TRANSPOSE($E271:$G271),BT$7:BT$9)</f>
        <v>5.8997152164813924E-2</v>
      </c>
      <c r="BU271" s="17" cm="1">
        <f t="array" ref="BU271">INDEX(BU$14:BU$114,$A271+1)+SUMPRODUCT(TRANSPOSE($E271:$G271),BU$7:BU$9)</f>
        <v>5.8781635808064045E-2</v>
      </c>
      <c r="BV271" s="17" cm="1">
        <f t="array" ref="BV271">INDEX(BV$14:BV$114,$A271+1)+SUMPRODUCT(TRANSPOSE($E271:$G271),BV$7:BV$9)</f>
        <v>5.8538208074795026E-2</v>
      </c>
      <c r="BW271" s="17" cm="1">
        <f t="array" ref="BW271">INDEX(BW$14:BW$114,$A271+1)+SUMPRODUCT(TRANSPOSE($E271:$G271),BW$7:BW$9)</f>
        <v>5.826872368244583E-2</v>
      </c>
      <c r="BX271" s="17" cm="1">
        <f t="array" ref="BX271">INDEX(BX$14:BX$114,$A271+1)+SUMPRODUCT(TRANSPOSE($E271:$G271),BX$7:BX$9)</f>
        <v>5.7975243627104253E-2</v>
      </c>
      <c r="BY271" s="17" cm="1">
        <f t="array" ref="BY271">INDEX(BY$14:BY$114,$A271+1)+SUMPRODUCT(TRANSPOSE($E271:$G271),BY$7:BY$9)</f>
        <v>5.7660020891305272E-2</v>
      </c>
      <c r="BZ271" s="17" cm="1">
        <f t="array" ref="BZ271">INDEX(BZ$14:BZ$114,$A271+1)+SUMPRODUCT(TRANSPOSE($E271:$G271),BZ$7:BZ$9)</f>
        <v>5.7325483854449785E-2</v>
      </c>
      <c r="CA271" s="17" cm="1">
        <f t="array" ref="CA271">INDEX(CA$14:CA$114,$A271+1)+SUMPRODUCT(TRANSPOSE($E271:$G271),CA$7:CA$9)</f>
        <v>5.6982588706849899E-2</v>
      </c>
      <c r="CB271" s="17" cm="1">
        <f t="array" ref="CB271">INDEX(CB$14:CB$114,$A271+1)+SUMPRODUCT(TRANSPOSE($E271:$G271),CB$7:CB$9)</f>
        <v>5.6660955613950667E-2</v>
      </c>
      <c r="CC271" s="17" cm="1">
        <f t="array" ref="CC271">INDEX(CC$14:CC$114,$A271+1)+SUMPRODUCT(TRANSPOSE($E271:$G271),CC$7:CC$9)</f>
        <v>5.6359778282124892E-2</v>
      </c>
      <c r="CD271" s="17" cm="1">
        <f t="array" ref="CD271">INDEX(CD$14:CD$114,$A271+1)+SUMPRODUCT(TRANSPOSE($E271:$G271),CD$7:CD$9)</f>
        <v>5.6078299774305326E-2</v>
      </c>
      <c r="CE271" s="17" cm="1">
        <f t="array" ref="CE271">INDEX(CE$14:CE$114,$A271+1)+SUMPRODUCT(TRANSPOSE($E271:$G271),CE$7:CE$9)</f>
        <v>5.5815808117743212E-2</v>
      </c>
      <c r="CF271" s="17" cm="1">
        <f t="array" ref="CF271">INDEX(CF$14:CF$114,$A271+1)+SUMPRODUCT(TRANSPOSE($E271:$G271),CF$7:CF$9)</f>
        <v>5.5571632212847763E-2</v>
      </c>
      <c r="CG271" s="17" cm="1">
        <f t="array" ref="CG271">INDEX(CG$14:CG$114,$A271+1)+SUMPRODUCT(TRANSPOSE($E271:$G271),CG$7:CG$9)</f>
        <v>5.5345137793208252E-2</v>
      </c>
      <c r="CH271" s="17" cm="1">
        <f t="array" ref="CH271">INDEX(CH$14:CH$114,$A271+1)+SUMPRODUCT(TRANSPOSE($E271:$G271),CH$7:CH$9)</f>
        <v>5.5135723388688537E-2</v>
      </c>
      <c r="CI271" s="17" cm="1">
        <f t="array" ref="CI271">INDEX(CI$14:CI$114,$A271+1)+SUMPRODUCT(TRANSPOSE($E271:$G271),CI$7:CI$9)</f>
        <v>5.4942816180517093E-2</v>
      </c>
      <c r="CJ271" s="17" cm="1">
        <f t="array" ref="CJ271">INDEX(CJ$14:CJ$114,$A271+1)+SUMPRODUCT(TRANSPOSE($E271:$G271),CJ$7:CJ$9)</f>
        <v>5.4765868075425148E-2</v>
      </c>
      <c r="CK271" s="17" cm="1">
        <f t="array" ref="CK271">INDEX(CK$14:CK$114,$A271+1)+SUMPRODUCT(TRANSPOSE($E271:$G271),CK$7:CK$9)</f>
        <v>5.4643813288589235E-2</v>
      </c>
      <c r="CL271" s="17" cm="1">
        <f t="array" ref="CL271">INDEX(CL$14:CL$114,$A271+1)+SUMPRODUCT(TRANSPOSE($E271:$G271),CL$7:CL$9)</f>
        <v>5.4531579219340695E-2</v>
      </c>
      <c r="CM271" s="17" cm="1">
        <f t="array" ref="CM271">INDEX(CM$14:CM$114,$A271+1)+SUMPRODUCT(TRANSPOSE($E271:$G271),CM$7:CM$9)</f>
        <v>5.4428855695214926E-2</v>
      </c>
      <c r="CN271" s="17" cm="1">
        <f t="array" ref="CN271">INDEX(CN$14:CN$114,$A271+1)+SUMPRODUCT(TRANSPOSE($E271:$G271),CN$7:CN$9)</f>
        <v>5.4335328854458007E-2</v>
      </c>
      <c r="CO271" s="17" cm="1">
        <f t="array" ref="CO271">INDEX(CO$14:CO$114,$A271+1)+SUMPRODUCT(TRANSPOSE($E271:$G271),CO$7:CO$9)</f>
        <v>5.4250676378957738E-2</v>
      </c>
      <c r="CP271" s="17" cm="1">
        <f t="array" ref="CP271">INDEX(CP$14:CP$114,$A271+1)+SUMPRODUCT(TRANSPOSE($E271:$G271),CP$7:CP$9)</f>
        <v>5.417456176470746E-2</v>
      </c>
      <c r="CQ271" s="17" cm="1">
        <f t="array" ref="CQ271">INDEX(CQ$14:CQ$114,$A271+1)+SUMPRODUCT(TRANSPOSE($E271:$G271),CQ$7:CQ$9)</f>
        <v>5.4106628478666749E-2</v>
      </c>
      <c r="CR271" s="17" cm="1">
        <f t="array" ref="CR271">INDEX(CR$14:CR$114,$A271+1)+SUMPRODUCT(TRANSPOSE($E271:$G271),CR$7:CR$9)</f>
        <v>5.4046493203099163E-2</v>
      </c>
      <c r="CS271" s="17" cm="1">
        <f t="array" ref="CS271">INDEX(CS$14:CS$114,$A271+1)+SUMPRODUCT(TRANSPOSE($E271:$G271),CS$7:CS$9)</f>
        <v>5.3993738457924642E-2</v>
      </c>
      <c r="CT271" s="17" cm="1">
        <f t="array" ref="CT271">INDEX(CT$14:CT$114,$A271+1)+SUMPRODUCT(TRANSPOSE($E271:$G271),CT$7:CT$9)</f>
        <v>5.3947904200806515E-2</v>
      </c>
      <c r="CU271" s="17" cm="1">
        <f t="array" ref="CU271">INDEX(CU$14:CU$114,$A271+1)+SUMPRODUCT(TRANSPOSE($E271:$G271),CU$7:CU$9)</f>
        <v>5.3877351578763708E-2</v>
      </c>
      <c r="CV271" s="17" cm="1">
        <f t="array" ref="CV271">INDEX(CV$14:CV$114,$A271+1)+SUMPRODUCT(TRANSPOSE($E271:$G271),CV$7:CV$9)</f>
        <v>5.3820169386943437E-2</v>
      </c>
      <c r="CW271" s="17" cm="1">
        <f t="array" ref="CW271">INDEX(CW$14:CW$114,$A271+1)+SUMPRODUCT(TRANSPOSE($E271:$G271),CW$7:CW$9)</f>
        <v>5.3775458375716942E-2</v>
      </c>
      <c r="CX271" s="17" cm="1">
        <f t="array" ref="CX271">INDEX(CX$14:CX$114,$A271+1)+SUMPRODUCT(TRANSPOSE($E271:$G271),CX$7:CX$9)</f>
        <v>5.3718541266405948E-2</v>
      </c>
      <c r="CY271" s="17" cm="1">
        <f t="array" ref="CY271">INDEX(CY$14:CY$114,$A271+1)+SUMPRODUCT(TRANSPOSE($E271:$G271),CY$7:CY$9)</f>
        <v>5.3680395751714557E-2</v>
      </c>
      <c r="CZ271" s="17" cm="1">
        <f t="array" ref="CZ271">INDEX(CZ$14:CZ$114,$A271+1)+SUMPRODUCT(TRANSPOSE($E271:$G271),CZ$7:CZ$9)</f>
        <v>5.3636416235547255E-2</v>
      </c>
      <c r="DA271" s="17" cm="1">
        <f t="array" ref="DA271">INDEX(DA$14:DA$114,$A271+1)+SUMPRODUCT(TRANSPOSE($E271:$G271),DA$7:DA$9)</f>
        <v>5.3620175008106549E-2</v>
      </c>
      <c r="DB271" s="17" cm="1">
        <f t="array" ref="DB271">INDEX(DB$14:DB$114,$A271+1)+SUMPRODUCT(TRANSPOSE($E271:$G271),DB$7:DB$9)</f>
        <v>5.3612108936693756E-2</v>
      </c>
      <c r="DC271" s="17" cm="1">
        <f t="array" ref="DC271">INDEX(DC$14:DC$114,$A271+1)+SUMPRODUCT(TRANSPOSE($E271:$G271),DC$7:DC$9)</f>
        <v>5.3658133979079689E-2</v>
      </c>
      <c r="DD271" s="17" cm="1">
        <f t="array" ref="DD271">INDEX(DD$14:DD$114,$A271+1)+SUMPRODUCT(TRANSPOSE($E271:$G271),DD$7:DD$9)</f>
        <v>5.371630022585526E-2</v>
      </c>
    </row>
    <row r="272" spans="1:108" x14ac:dyDescent="0.25">
      <c r="A272" s="13">
        <f t="shared" si="136"/>
        <v>56</v>
      </c>
      <c r="B272" s="13">
        <f t="shared" si="137"/>
        <v>2</v>
      </c>
      <c r="C272" s="13">
        <f t="shared" ref="C272:D272" si="200">C171</f>
        <v>12</v>
      </c>
      <c r="D272" s="13">
        <f t="shared" si="200"/>
        <v>672</v>
      </c>
      <c r="E272" s="30">
        <f t="shared" si="155"/>
        <v>1.4999999999999998E-2</v>
      </c>
      <c r="F272" s="30">
        <f t="shared" si="152"/>
        <v>1.4999999999999998E-2</v>
      </c>
      <c r="G272" s="30">
        <f t="shared" si="153"/>
        <v>1.4999999999999998E-2</v>
      </c>
      <c r="H272" s="36">
        <f t="shared" si="199"/>
        <v>20672</v>
      </c>
      <c r="I272" s="17" cm="1">
        <f t="array" ref="I272">INDEX(I$14:I$114,$A272+1)+SUMPRODUCT(TRANSPOSE($E272:$G272),I$7:I$9)</f>
        <v>6.4723603468066368E-2</v>
      </c>
      <c r="J272" s="17" cm="1">
        <f t="array" ref="J272">INDEX(J$14:J$114,$A272+1)+SUMPRODUCT(TRANSPOSE($E272:$G272),J$7:J$9)</f>
        <v>6.3654061583550678E-2</v>
      </c>
      <c r="K272" s="17" cm="1">
        <f t="array" ref="K272">INDEX(K$14:K$114,$A272+1)+SUMPRODUCT(TRANSPOSE($E272:$G272),K$7:K$9)</f>
        <v>6.2440262029433855E-2</v>
      </c>
      <c r="L272" s="17" cm="1">
        <f t="array" ref="L272">INDEX(L$14:L$114,$A272+1)+SUMPRODUCT(TRANSPOSE($E272:$G272),L$7:L$9)</f>
        <v>6.1077539469379757E-2</v>
      </c>
      <c r="M272" s="17" cm="1">
        <f t="array" ref="M272">INDEX(M$14:M$114,$A272+1)+SUMPRODUCT(TRANSPOSE($E272:$G272),M$7:M$9)</f>
        <v>6.0260757075754831E-2</v>
      </c>
      <c r="N272" s="17" cm="1">
        <f t="array" ref="N272">INDEX(N$14:N$114,$A272+1)+SUMPRODUCT(TRANSPOSE($E272:$G272),N$7:N$9)</f>
        <v>5.971658981499349E-2</v>
      </c>
      <c r="O272" s="17" cm="1">
        <f t="array" ref="O272">INDEX(O$14:O$114,$A272+1)+SUMPRODUCT(TRANSPOSE($E272:$G272),O$7:O$9)</f>
        <v>5.9328072369473225E-2</v>
      </c>
      <c r="P272" s="17" cm="1">
        <f t="array" ref="P272">INDEX(P$14:P$114,$A272+1)+SUMPRODUCT(TRANSPOSE($E272:$G272),P$7:P$9)</f>
        <v>5.9036779106508827E-2</v>
      </c>
      <c r="Q272" s="17" cm="1">
        <f t="array" ref="Q272">INDEX(Q$14:Q$114,$A272+1)+SUMPRODUCT(TRANSPOSE($E272:$G272),Q$7:Q$9)</f>
        <v>5.8810273853831516E-2</v>
      </c>
      <c r="R272" s="17" cm="1">
        <f t="array" ref="R272">INDEX(R$14:R$114,$A272+1)+SUMPRODUCT(TRANSPOSE($E272:$G272),R$7:R$9)</f>
        <v>5.862910503345807E-2</v>
      </c>
      <c r="S272" s="17" cm="1">
        <f t="array" ref="S272">INDEX(S$14:S$114,$A272+1)+SUMPRODUCT(TRANSPOSE($E272:$G272),S$7:S$9)</f>
        <v>5.8480899387358995E-2</v>
      </c>
      <c r="T272" s="17" cm="1">
        <f t="array" ref="T272">INDEX(T$14:T$114,$A272+1)+SUMPRODUCT(TRANSPOSE($E272:$G272),T$7:T$9)</f>
        <v>5.8357410759718328E-2</v>
      </c>
      <c r="U272" s="17" cm="1">
        <f t="array" ref="U272">INDEX(U$14:U$114,$A272+1)+SUMPRODUCT(TRANSPOSE($E272:$G272),U$7:U$9)</f>
        <v>5.82529317970467E-2</v>
      </c>
      <c r="V272" s="17" cm="1">
        <f t="array" ref="V272">INDEX(V$14:V$114,$A272+1)+SUMPRODUCT(TRANSPOSE($E272:$G272),V$7:V$9)</f>
        <v>5.8163386727597556E-2</v>
      </c>
      <c r="W272" s="17" cm="1">
        <f t="array" ref="W272">INDEX(W$14:W$114,$A272+1)+SUMPRODUCT(TRANSPOSE($E272:$G272),W$7:W$9)</f>
        <v>5.808578721779032E-2</v>
      </c>
      <c r="X272" s="17" cm="1">
        <f t="array" ref="X272">INDEX(X$14:X$114,$A272+1)+SUMPRODUCT(TRANSPOSE($E272:$G272),X$7:X$9)</f>
        <v>5.8017892381995929E-2</v>
      </c>
      <c r="Y272" s="17" cm="1">
        <f t="array" ref="Y272">INDEX(Y$14:Y$114,$A272+1)+SUMPRODUCT(TRANSPOSE($E272:$G272),Y$7:Y$9)</f>
        <v>5.7957988843958398E-2</v>
      </c>
      <c r="Z272" s="17" cm="1">
        <f t="array" ref="Z272">INDEX(Z$14:Z$114,$A272+1)+SUMPRODUCT(TRANSPOSE($E272:$G272),Z$7:Z$9)</f>
        <v>5.7904744142863597E-2</v>
      </c>
      <c r="AA272" s="17" cm="1">
        <f t="array" ref="AA272">INDEX(AA$14:AA$114,$A272+1)+SUMPRODUCT(TRANSPOSE($E272:$G272),AA$7:AA$9)</f>
        <v>5.7857106451245068E-2</v>
      </c>
      <c r="AB272" s="17" cm="1">
        <f t="array" ref="AB272">INDEX(AB$14:AB$114,$A272+1)+SUMPRODUCT(TRANSPOSE($E272:$G272),AB$7:AB$9)</f>
        <v>5.7814234389262344E-2</v>
      </c>
      <c r="AC272" s="17" cm="1">
        <f t="array" ref="AC272">INDEX(AC$14:AC$114,$A272+1)+SUMPRODUCT(TRANSPOSE($E272:$G272),AC$7:AC$9)</f>
        <v>5.777544689949296E-2</v>
      </c>
      <c r="AD272" s="17" cm="1">
        <f t="array" ref="AD272">INDEX(AD$14:AD$114,$A272+1)+SUMPRODUCT(TRANSPOSE($E272:$G272),AD$7:AD$9)</f>
        <v>5.7740186797088901E-2</v>
      </c>
      <c r="AE272" s="17" cm="1">
        <f t="array" ref="AE272">INDEX(AE$14:AE$114,$A272+1)+SUMPRODUCT(TRANSPOSE($E272:$G272),AE$7:AE$9)</f>
        <v>5.7707993831815997E-2</v>
      </c>
      <c r="AF272" s="17" cm="1">
        <f t="array" ref="AF272">INDEX(AF$14:AF$114,$A272+1)+SUMPRODUCT(TRANSPOSE($E272:$G272),AF$7:AF$9)</f>
        <v>5.7678484486770022E-2</v>
      </c>
      <c r="AG272" s="17" cm="1">
        <f t="array" ref="AG272">INDEX(AG$14:AG$114,$A272+1)+SUMPRODUCT(TRANSPOSE($E272:$G272),AG$7:AG$9)</f>
        <v>5.7651336626918549E-2</v>
      </c>
      <c r="AH272" s="17" cm="1">
        <f t="array" ref="AH272">INDEX(AH$14:AH$114,$A272+1)+SUMPRODUCT(TRANSPOSE($E272:$G272),AH$7:AH$9)</f>
        <v>5.7626277691351743E-2</v>
      </c>
      <c r="AI272" s="17" cm="1">
        <f t="array" ref="AI272">INDEX(AI$14:AI$114,$A272+1)+SUMPRODUCT(TRANSPOSE($E272:$G272),AI$7:AI$9)</f>
        <v>5.7603075510231569E-2</v>
      </c>
      <c r="AJ272" s="17" cm="1">
        <f t="array" ref="AJ272">INDEX(AJ$14:AJ$114,$A272+1)+SUMPRODUCT(TRANSPOSE($E272:$G272),AJ$7:AJ$9)</f>
        <v>5.7581531090090995E-2</v>
      </c>
      <c r="AK272" s="17" cm="1">
        <f t="array" ref="AK272">INDEX(AK$14:AK$114,$A272+1)+SUMPRODUCT(TRANSPOSE($E272:$G272),AK$7:AK$9)</f>
        <v>5.7561472892228779E-2</v>
      </c>
      <c r="AL272" s="17" cm="1">
        <f t="array" ref="AL272">INDEX(AL$14:AL$114,$A272+1)+SUMPRODUCT(TRANSPOSE($E272:$G272),AL$7:AL$9)</f>
        <v>5.7542752255724014E-2</v>
      </c>
      <c r="AM272" s="17" cm="1">
        <f t="array" ref="AM272">INDEX(AM$14:AM$114,$A272+1)+SUMPRODUCT(TRANSPOSE($E272:$G272),AM$7:AM$9)</f>
        <v>5.7525239706543205E-2</v>
      </c>
      <c r="AN272" s="17" cm="1">
        <f t="array" ref="AN272">INDEX(AN$14:AN$114,$A272+1)+SUMPRODUCT(TRANSPOSE($E272:$G272),AN$7:AN$9)</f>
        <v>5.7508821958856746E-2</v>
      </c>
      <c r="AO272" s="17" cm="1">
        <f t="array" ref="AO272">INDEX(AO$14:AO$114,$A272+1)+SUMPRODUCT(TRANSPOSE($E272:$G272),AO$7:AO$9)</f>
        <v>5.7493399461699166E-2</v>
      </c>
      <c r="AP272" s="17" cm="1">
        <f t="array" ref="AP272">INDEX(AP$14:AP$114,$A272+1)+SUMPRODUCT(TRANSPOSE($E272:$G272),AP$7:AP$9)</f>
        <v>5.7478884378675418E-2</v>
      </c>
      <c r="AQ272" s="17" cm="1">
        <f t="array" ref="AQ272">INDEX(AQ$14:AQ$114,$A272+1)+SUMPRODUCT(TRANSPOSE($E272:$G272),AQ$7:AQ$9)</f>
        <v>5.746519891407452E-2</v>
      </c>
      <c r="AR272" s="17" cm="1">
        <f t="array" ref="AR272">INDEX(AR$14:AR$114,$A272+1)+SUMPRODUCT(TRANSPOSE($E272:$G272),AR$7:AR$9)</f>
        <v>5.7452273918027527E-2</v>
      </c>
      <c r="AS272" s="17" cm="1">
        <f t="array" ref="AS272">INDEX(AS$14:AS$114,$A272+1)+SUMPRODUCT(TRANSPOSE($E272:$G272),AS$7:AS$9)</f>
        <v>5.7440047717907214E-2</v>
      </c>
      <c r="AT272" s="17" cm="1">
        <f t="array" ref="AT272">INDEX(AT$14:AT$114,$A272+1)+SUMPRODUCT(TRANSPOSE($E272:$G272),AT$7:AT$9)</f>
        <v>5.7428465134274784E-2</v>
      </c>
      <c r="AU272" s="17" cm="1">
        <f t="array" ref="AU272">INDEX(AU$14:AU$114,$A272+1)+SUMPRODUCT(TRANSPOSE($E272:$G272),AU$7:AU$9)</f>
        <v>5.7417476648253904E-2</v>
      </c>
      <c r="AV272" s="17" cm="1">
        <f t="array" ref="AV272">INDEX(AV$14:AV$114,$A272+1)+SUMPRODUCT(TRANSPOSE($E272:$G272),AV$7:AV$9)</f>
        <v>5.7407037693823701E-2</v>
      </c>
      <c r="AW272" s="17" cm="1">
        <f t="array" ref="AW272">INDEX(AW$14:AW$114,$A272+1)+SUMPRODUCT(TRANSPOSE($E272:$G272),AW$7:AW$9)</f>
        <v>5.7397108053695786E-2</v>
      </c>
      <c r="AX272" s="17" cm="1">
        <f t="array" ref="AX272">INDEX(AX$14:AX$114,$A272+1)+SUMPRODUCT(TRANSPOSE($E272:$G272),AX$7:AX$9)</f>
        <v>5.7387651341511345E-2</v>
      </c>
      <c r="AY272" s="17" cm="1">
        <f t="array" ref="AY272">INDEX(AY$14:AY$114,$A272+1)+SUMPRODUCT(TRANSPOSE($E272:$G272),AY$7:AY$9)</f>
        <v>5.7378634556304639E-2</v>
      </c>
      <c r="AZ272" s="17" cm="1">
        <f t="array" ref="AZ272">INDEX(AZ$14:AZ$114,$A272+1)+SUMPRODUCT(TRANSPOSE($E272:$G272),AZ$7:AZ$9)</f>
        <v>5.737002769773035E-2</v>
      </c>
      <c r="BA272" s="17" cm="1">
        <f t="array" ref="BA272">INDEX(BA$14:BA$114,$A272+1)+SUMPRODUCT(TRANSPOSE($E272:$G272),BA$7:BA$9)</f>
        <v>5.7570923619705824E-2</v>
      </c>
      <c r="BB272" s="17" cm="1">
        <f t="array" ref="BB272">INDEX(BB$14:BB$114,$A272+1)+SUMPRODUCT(TRANSPOSE($E272:$G272),BB$7:BB$9)</f>
        <v>5.7791796686220795E-2</v>
      </c>
      <c r="BC272" s="17" cm="1">
        <f t="array" ref="BC272">INDEX(BC$14:BC$114,$A272+1)+SUMPRODUCT(TRANSPOSE($E272:$G272),BC$7:BC$9)</f>
        <v>5.8023447122151336E-2</v>
      </c>
      <c r="BD272" s="17" cm="1">
        <f t="array" ref="BD272">INDEX(BD$14:BD$114,$A272+1)+SUMPRODUCT(TRANSPOSE($E272:$G272),BD$7:BD$9)</f>
        <v>5.8257856993769383E-2</v>
      </c>
      <c r="BE272" s="17" cm="1">
        <f t="array" ref="BE272">INDEX(BE$14:BE$114,$A272+1)+SUMPRODUCT(TRANSPOSE($E272:$G272),BE$7:BE$9)</f>
        <v>5.8488066656079071E-2</v>
      </c>
      <c r="BF272" s="17" cm="1">
        <f t="array" ref="BF272">INDEX(BF$14:BF$114,$A272+1)+SUMPRODUCT(TRANSPOSE($E272:$G272),BF$7:BF$9)</f>
        <v>5.8708071132193104E-2</v>
      </c>
      <c r="BG272" s="17" cm="1">
        <f t="array" ref="BG272">INDEX(BG$14:BG$114,$A272+1)+SUMPRODUCT(TRANSPOSE($E272:$G272),BG$7:BG$9)</f>
        <v>5.8912727007044516E-2</v>
      </c>
      <c r="BH272" s="17" cm="1">
        <f t="array" ref="BH272">INDEX(BH$14:BH$114,$A272+1)+SUMPRODUCT(TRANSPOSE($E272:$G272),BH$7:BH$9)</f>
        <v>5.9097669948939488E-2</v>
      </c>
      <c r="BI272" s="17" cm="1">
        <f t="array" ref="BI272">INDEX(BI$14:BI$114,$A272+1)+SUMPRODUCT(TRANSPOSE($E272:$G272),BI$7:BI$9)</f>
        <v>5.9259243958683747E-2</v>
      </c>
      <c r="BJ272" s="17" cm="1">
        <f t="array" ref="BJ272">INDEX(BJ$14:BJ$114,$A272+1)+SUMPRODUCT(TRANSPOSE($E272:$G272),BJ$7:BJ$9)</f>
        <v>5.9394437484507553E-2</v>
      </c>
      <c r="BK272" s="17" cm="1">
        <f t="array" ref="BK272">INDEX(BK$14:BK$114,$A272+1)+SUMPRODUCT(TRANSPOSE($E272:$G272),BK$7:BK$9)</f>
        <v>5.9500827928505515E-2</v>
      </c>
      <c r="BL272" s="17" cm="1">
        <f t="array" ref="BL272">INDEX(BL$14:BL$114,$A272+1)+SUMPRODUCT(TRANSPOSE($E272:$G272),BL$7:BL$9)</f>
        <v>5.957653050442345E-2</v>
      </c>
      <c r="BM272" s="17" cm="1">
        <f t="array" ref="BM272">INDEX(BM$14:BM$114,$A272+1)+SUMPRODUCT(TRANSPOSE($E272:$G272),BM$7:BM$9)</f>
        <v>5.9620153085757951E-2</v>
      </c>
      <c r="BN272" s="17" cm="1">
        <f t="array" ref="BN272">INDEX(BN$14:BN$114,$A272+1)+SUMPRODUCT(TRANSPOSE($E272:$G272),BN$7:BN$9)</f>
        <v>5.963075829594798E-2</v>
      </c>
      <c r="BO272" s="17" cm="1">
        <f t="array" ref="BO272">INDEX(BO$14:BO$114,$A272+1)+SUMPRODUCT(TRANSPOSE($E272:$G272),BO$7:BO$9)</f>
        <v>5.9607823950420843E-2</v>
      </c>
      <c r="BP272" s="17" cm="1">
        <f t="array" ref="BP272">INDEX(BP$14:BP$114,$A272+1)+SUMPRODUCT(TRANSPOSE($E272:$G272),BP$7:BP$9)</f>
        <v>5.9551214436635122E-2</v>
      </c>
      <c r="BQ272" s="17" cm="1">
        <f t="array" ref="BQ272">INDEX(BQ$14:BQ$114,$A272+1)+SUMPRODUCT(TRANSPOSE($E272:$G272),BQ$7:BQ$9)</f>
        <v>5.9461147086654495E-2</v>
      </c>
      <c r="BR272" s="17" cm="1">
        <f t="array" ref="BR272">INDEX(BR$14:BR$114,$A272+1)+SUMPRODUCT(TRANSPOSE($E272:$G272),BR$7:BR$9)</f>
        <v>5.9338167994626642E-2</v>
      </c>
      <c r="BS272" s="17" cm="1">
        <f t="array" ref="BS272">INDEX(BS$14:BS$114,$A272+1)+SUMPRODUCT(TRANSPOSE($E272:$G272),BS$7:BS$9)</f>
        <v>5.9183126372732361E-2</v>
      </c>
      <c r="BT272" s="17" cm="1">
        <f t="array" ref="BT272">INDEX(BT$14:BT$114,$A272+1)+SUMPRODUCT(TRANSPOSE($E272:$G272),BT$7:BT$9)</f>
        <v>5.8997152164813924E-2</v>
      </c>
      <c r="BU272" s="17" cm="1">
        <f t="array" ref="BU272">INDEX(BU$14:BU$114,$A272+1)+SUMPRODUCT(TRANSPOSE($E272:$G272),BU$7:BU$9)</f>
        <v>5.8781635808064045E-2</v>
      </c>
      <c r="BV272" s="17" cm="1">
        <f t="array" ref="BV272">INDEX(BV$14:BV$114,$A272+1)+SUMPRODUCT(TRANSPOSE($E272:$G272),BV$7:BV$9)</f>
        <v>5.8538208074795026E-2</v>
      </c>
      <c r="BW272" s="17" cm="1">
        <f t="array" ref="BW272">INDEX(BW$14:BW$114,$A272+1)+SUMPRODUCT(TRANSPOSE($E272:$G272),BW$7:BW$9)</f>
        <v>5.826872368244583E-2</v>
      </c>
      <c r="BX272" s="17" cm="1">
        <f t="array" ref="BX272">INDEX(BX$14:BX$114,$A272+1)+SUMPRODUCT(TRANSPOSE($E272:$G272),BX$7:BX$9)</f>
        <v>5.7975243627104253E-2</v>
      </c>
      <c r="BY272" s="17" cm="1">
        <f t="array" ref="BY272">INDEX(BY$14:BY$114,$A272+1)+SUMPRODUCT(TRANSPOSE($E272:$G272),BY$7:BY$9)</f>
        <v>5.7660020891305272E-2</v>
      </c>
      <c r="BZ272" s="17" cm="1">
        <f t="array" ref="BZ272">INDEX(BZ$14:BZ$114,$A272+1)+SUMPRODUCT(TRANSPOSE($E272:$G272),BZ$7:BZ$9)</f>
        <v>5.7325483854449785E-2</v>
      </c>
      <c r="CA272" s="17" cm="1">
        <f t="array" ref="CA272">INDEX(CA$14:CA$114,$A272+1)+SUMPRODUCT(TRANSPOSE($E272:$G272),CA$7:CA$9)</f>
        <v>5.6982588706849899E-2</v>
      </c>
      <c r="CB272" s="17" cm="1">
        <f t="array" ref="CB272">INDEX(CB$14:CB$114,$A272+1)+SUMPRODUCT(TRANSPOSE($E272:$G272),CB$7:CB$9)</f>
        <v>5.6660955613950667E-2</v>
      </c>
      <c r="CC272" s="17" cm="1">
        <f t="array" ref="CC272">INDEX(CC$14:CC$114,$A272+1)+SUMPRODUCT(TRANSPOSE($E272:$G272),CC$7:CC$9)</f>
        <v>5.6359778282124892E-2</v>
      </c>
      <c r="CD272" s="17" cm="1">
        <f t="array" ref="CD272">INDEX(CD$14:CD$114,$A272+1)+SUMPRODUCT(TRANSPOSE($E272:$G272),CD$7:CD$9)</f>
        <v>5.6078299774305326E-2</v>
      </c>
      <c r="CE272" s="17" cm="1">
        <f t="array" ref="CE272">INDEX(CE$14:CE$114,$A272+1)+SUMPRODUCT(TRANSPOSE($E272:$G272),CE$7:CE$9)</f>
        <v>5.5815808117743212E-2</v>
      </c>
      <c r="CF272" s="17" cm="1">
        <f t="array" ref="CF272">INDEX(CF$14:CF$114,$A272+1)+SUMPRODUCT(TRANSPOSE($E272:$G272),CF$7:CF$9)</f>
        <v>5.5571632212847763E-2</v>
      </c>
      <c r="CG272" s="17" cm="1">
        <f t="array" ref="CG272">INDEX(CG$14:CG$114,$A272+1)+SUMPRODUCT(TRANSPOSE($E272:$G272),CG$7:CG$9)</f>
        <v>5.5345137793208252E-2</v>
      </c>
      <c r="CH272" s="17" cm="1">
        <f t="array" ref="CH272">INDEX(CH$14:CH$114,$A272+1)+SUMPRODUCT(TRANSPOSE($E272:$G272),CH$7:CH$9)</f>
        <v>5.5135723388688537E-2</v>
      </c>
      <c r="CI272" s="17" cm="1">
        <f t="array" ref="CI272">INDEX(CI$14:CI$114,$A272+1)+SUMPRODUCT(TRANSPOSE($E272:$G272),CI$7:CI$9)</f>
        <v>5.4942816180517093E-2</v>
      </c>
      <c r="CJ272" s="17" cm="1">
        <f t="array" ref="CJ272">INDEX(CJ$14:CJ$114,$A272+1)+SUMPRODUCT(TRANSPOSE($E272:$G272),CJ$7:CJ$9)</f>
        <v>5.4765868075425148E-2</v>
      </c>
      <c r="CK272" s="17" cm="1">
        <f t="array" ref="CK272">INDEX(CK$14:CK$114,$A272+1)+SUMPRODUCT(TRANSPOSE($E272:$G272),CK$7:CK$9)</f>
        <v>5.4643813288589235E-2</v>
      </c>
      <c r="CL272" s="17" cm="1">
        <f t="array" ref="CL272">INDEX(CL$14:CL$114,$A272+1)+SUMPRODUCT(TRANSPOSE($E272:$G272),CL$7:CL$9)</f>
        <v>5.4531579219340695E-2</v>
      </c>
      <c r="CM272" s="17" cm="1">
        <f t="array" ref="CM272">INDEX(CM$14:CM$114,$A272+1)+SUMPRODUCT(TRANSPOSE($E272:$G272),CM$7:CM$9)</f>
        <v>5.4428855695214926E-2</v>
      </c>
      <c r="CN272" s="17" cm="1">
        <f t="array" ref="CN272">INDEX(CN$14:CN$114,$A272+1)+SUMPRODUCT(TRANSPOSE($E272:$G272),CN$7:CN$9)</f>
        <v>5.4335328854458007E-2</v>
      </c>
      <c r="CO272" s="17" cm="1">
        <f t="array" ref="CO272">INDEX(CO$14:CO$114,$A272+1)+SUMPRODUCT(TRANSPOSE($E272:$G272),CO$7:CO$9)</f>
        <v>5.4250676378957738E-2</v>
      </c>
      <c r="CP272" s="17" cm="1">
        <f t="array" ref="CP272">INDEX(CP$14:CP$114,$A272+1)+SUMPRODUCT(TRANSPOSE($E272:$G272),CP$7:CP$9)</f>
        <v>5.417456176470746E-2</v>
      </c>
      <c r="CQ272" s="17" cm="1">
        <f t="array" ref="CQ272">INDEX(CQ$14:CQ$114,$A272+1)+SUMPRODUCT(TRANSPOSE($E272:$G272),CQ$7:CQ$9)</f>
        <v>5.4106628478666749E-2</v>
      </c>
      <c r="CR272" s="17" cm="1">
        <f t="array" ref="CR272">INDEX(CR$14:CR$114,$A272+1)+SUMPRODUCT(TRANSPOSE($E272:$G272),CR$7:CR$9)</f>
        <v>5.4046493203099163E-2</v>
      </c>
      <c r="CS272" s="17" cm="1">
        <f t="array" ref="CS272">INDEX(CS$14:CS$114,$A272+1)+SUMPRODUCT(TRANSPOSE($E272:$G272),CS$7:CS$9)</f>
        <v>5.3993738457924642E-2</v>
      </c>
      <c r="CT272" s="17" cm="1">
        <f t="array" ref="CT272">INDEX(CT$14:CT$114,$A272+1)+SUMPRODUCT(TRANSPOSE($E272:$G272),CT$7:CT$9)</f>
        <v>5.3947904200806515E-2</v>
      </c>
      <c r="CU272" s="17" cm="1">
        <f t="array" ref="CU272">INDEX(CU$14:CU$114,$A272+1)+SUMPRODUCT(TRANSPOSE($E272:$G272),CU$7:CU$9)</f>
        <v>5.3877351578763708E-2</v>
      </c>
      <c r="CV272" s="17" cm="1">
        <f t="array" ref="CV272">INDEX(CV$14:CV$114,$A272+1)+SUMPRODUCT(TRANSPOSE($E272:$G272),CV$7:CV$9)</f>
        <v>5.3820169386943437E-2</v>
      </c>
      <c r="CW272" s="17" cm="1">
        <f t="array" ref="CW272">INDEX(CW$14:CW$114,$A272+1)+SUMPRODUCT(TRANSPOSE($E272:$G272),CW$7:CW$9)</f>
        <v>5.3775458375716942E-2</v>
      </c>
      <c r="CX272" s="17" cm="1">
        <f t="array" ref="CX272">INDEX(CX$14:CX$114,$A272+1)+SUMPRODUCT(TRANSPOSE($E272:$G272),CX$7:CX$9)</f>
        <v>5.3718541266405948E-2</v>
      </c>
      <c r="CY272" s="17" cm="1">
        <f t="array" ref="CY272">INDEX(CY$14:CY$114,$A272+1)+SUMPRODUCT(TRANSPOSE($E272:$G272),CY$7:CY$9)</f>
        <v>5.3680395751714557E-2</v>
      </c>
      <c r="CZ272" s="17" cm="1">
        <f t="array" ref="CZ272">INDEX(CZ$14:CZ$114,$A272+1)+SUMPRODUCT(TRANSPOSE($E272:$G272),CZ$7:CZ$9)</f>
        <v>5.3636416235547255E-2</v>
      </c>
      <c r="DA272" s="17" cm="1">
        <f t="array" ref="DA272">INDEX(DA$14:DA$114,$A272+1)+SUMPRODUCT(TRANSPOSE($E272:$G272),DA$7:DA$9)</f>
        <v>5.3620175008106549E-2</v>
      </c>
      <c r="DB272" s="17" cm="1">
        <f t="array" ref="DB272">INDEX(DB$14:DB$114,$A272+1)+SUMPRODUCT(TRANSPOSE($E272:$G272),DB$7:DB$9)</f>
        <v>5.3612108936693756E-2</v>
      </c>
      <c r="DC272" s="17" cm="1">
        <f t="array" ref="DC272">INDEX(DC$14:DC$114,$A272+1)+SUMPRODUCT(TRANSPOSE($E272:$G272),DC$7:DC$9)</f>
        <v>5.3658133979079689E-2</v>
      </c>
      <c r="DD272" s="17" cm="1">
        <f t="array" ref="DD272">INDEX(DD$14:DD$114,$A272+1)+SUMPRODUCT(TRANSPOSE($E272:$G272),DD$7:DD$9)</f>
        <v>5.371630022585526E-2</v>
      </c>
    </row>
    <row r="273" spans="1:108" x14ac:dyDescent="0.25">
      <c r="A273" s="13">
        <f t="shared" si="136"/>
        <v>57</v>
      </c>
      <c r="B273" s="13">
        <f t="shared" si="137"/>
        <v>2</v>
      </c>
      <c r="C273" s="13">
        <f t="shared" ref="C273:D273" si="201">C172</f>
        <v>12</v>
      </c>
      <c r="D273" s="13">
        <f t="shared" si="201"/>
        <v>684</v>
      </c>
      <c r="E273" s="30">
        <f t="shared" si="155"/>
        <v>1.4999999999999998E-2</v>
      </c>
      <c r="F273" s="30">
        <f t="shared" si="152"/>
        <v>1.4999999999999998E-2</v>
      </c>
      <c r="G273" s="30">
        <f t="shared" si="153"/>
        <v>1.4999999999999998E-2</v>
      </c>
      <c r="H273" s="36">
        <f t="shared" si="199"/>
        <v>20684</v>
      </c>
      <c r="I273" s="17" cm="1">
        <f t="array" ref="I273">INDEX(I$14:I$114,$A273+1)+SUMPRODUCT(TRANSPOSE($E273:$G273),I$7:I$9)</f>
        <v>6.2585609433360209E-2</v>
      </c>
      <c r="J273" s="17" cm="1">
        <f t="array" ref="J273">INDEX(J$14:J$114,$A273+1)+SUMPRODUCT(TRANSPOSE($E273:$G273),J$7:J$9)</f>
        <v>6.1300454493349185E-2</v>
      </c>
      <c r="K273" s="17" cm="1">
        <f t="array" ref="K273">INDEX(K$14:K$114,$A273+1)+SUMPRODUCT(TRANSPOSE($E273:$G273),K$7:K$9)</f>
        <v>5.9865001218277189E-2</v>
      </c>
      <c r="L273" s="17" cm="1">
        <f t="array" ref="L273">INDEX(L$14:L$114,$A273+1)+SUMPRODUCT(TRANSPOSE($E273:$G273),L$7:L$9)</f>
        <v>5.9148013253900941E-2</v>
      </c>
      <c r="M273" s="17" cm="1">
        <f t="array" ref="M273">INDEX(M$14:M$114,$A273+1)+SUMPRODUCT(TRANSPOSE($E273:$G273),M$7:M$9)</f>
        <v>5.8718056656042225E-2</v>
      </c>
      <c r="N273" s="17" cm="1">
        <f t="array" ref="N273">INDEX(N$14:N$114,$A273+1)+SUMPRODUCT(TRANSPOSE($E273:$G273),N$7:N$9)</f>
        <v>5.843151728776351E-2</v>
      </c>
      <c r="O273" s="17" cm="1">
        <f t="array" ref="O273">INDEX(O$14:O$114,$A273+1)+SUMPRODUCT(TRANSPOSE($E273:$G273),O$7:O$9)</f>
        <v>5.8226894474353461E-2</v>
      </c>
      <c r="P273" s="17" cm="1">
        <f t="array" ref="P273">INDEX(P$14:P$114,$A273+1)+SUMPRODUCT(TRANSPOSE($E273:$G273),P$7:P$9)</f>
        <v>5.8073453698522667E-2</v>
      </c>
      <c r="Q273" s="17" cm="1">
        <f t="array" ref="Q273">INDEX(Q$14:Q$114,$A273+1)+SUMPRODUCT(TRANSPOSE($E273:$G273),Q$7:Q$9)</f>
        <v>5.7954126475964082E-2</v>
      </c>
      <c r="R273" s="17" cm="1">
        <f t="array" ref="R273">INDEX(R$14:R$114,$A273+1)+SUMPRODUCT(TRANSPOSE($E273:$G273),R$7:R$9)</f>
        <v>5.7858674526704998E-2</v>
      </c>
      <c r="S273" s="17" cm="1">
        <f t="array" ref="S273">INDEX(S$14:S$114,$A273+1)+SUMPRODUCT(TRANSPOSE($E273:$G273),S$7:S$9)</f>
        <v>5.7780583975075892E-2</v>
      </c>
      <c r="T273" s="17" cm="1">
        <f t="array" ref="T273">INDEX(T$14:T$114,$A273+1)+SUMPRODUCT(TRANSPOSE($E273:$G273),T$7:T$9)</f>
        <v>5.7715512982256731E-2</v>
      </c>
      <c r="U273" s="17" cm="1">
        <f t="array" ref="U273">INDEX(U$14:U$114,$A273+1)+SUMPRODUCT(TRANSPOSE($E273:$G273),U$7:U$9)</f>
        <v>5.7660456082951991E-2</v>
      </c>
      <c r="V273" s="17" cm="1">
        <f t="array" ref="V273">INDEX(V$14:V$114,$A273+1)+SUMPRODUCT(TRANSPOSE($E273:$G273),V$7:V$9)</f>
        <v>5.7613266768784178E-2</v>
      </c>
      <c r="W273" s="17" cm="1">
        <f t="array" ref="W273">INDEX(W$14:W$114,$A273+1)+SUMPRODUCT(TRANSPOSE($E273:$G273),W$7:W$9)</f>
        <v>5.7572371090735965E-2</v>
      </c>
      <c r="X273" s="17" cm="1">
        <f t="array" ref="X273">INDEX(X$14:X$114,$A273+1)+SUMPRODUCT(TRANSPOSE($E273:$G273),X$7:X$9)</f>
        <v>5.7536588688310221E-2</v>
      </c>
      <c r="Y273" s="17" cm="1">
        <f t="array" ref="Y273">INDEX(Y$14:Y$114,$A273+1)+SUMPRODUCT(TRANSPOSE($E273:$G273),Y$7:Y$9)</f>
        <v>5.7505017000162396E-2</v>
      </c>
      <c r="Z273" s="17" cm="1">
        <f t="array" ref="Z273">INDEX(Z$14:Z$114,$A273+1)+SUMPRODUCT(TRANSPOSE($E273:$G273),Z$7:Z$9)</f>
        <v>5.747695408001894E-2</v>
      </c>
      <c r="AA273" s="17" cm="1">
        <f t="array" ref="AA273">INDEX(AA$14:AA$114,$A273+1)+SUMPRODUCT(TRANSPOSE($E273:$G273),AA$7:AA$9)</f>
        <v>5.7451845791797053E-2</v>
      </c>
      <c r="AB273" s="17" cm="1">
        <f t="array" ref="AB273">INDEX(AB$14:AB$114,$A273+1)+SUMPRODUCT(TRANSPOSE($E273:$G273),AB$7:AB$9)</f>
        <v>5.7429248849449312E-2</v>
      </c>
      <c r="AC273" s="17" cm="1">
        <f t="array" ref="AC273">INDEX(AC$14:AC$114,$A273+1)+SUMPRODUCT(TRANSPOSE($E273:$G273),AC$7:AC$9)</f>
        <v>5.7408804418922349E-2</v>
      </c>
      <c r="AD273" s="17" cm="1">
        <f t="array" ref="AD273">INDEX(AD$14:AD$114,$A273+1)+SUMPRODUCT(TRANSPOSE($E273:$G273),AD$7:AD$9)</f>
        <v>5.7390218920932191E-2</v>
      </c>
      <c r="AE273" s="17" cm="1">
        <f t="array" ref="AE273">INDEX(AE$14:AE$114,$A273+1)+SUMPRODUCT(TRANSPOSE($E273:$G273),AE$7:AE$9)</f>
        <v>5.7373249842601039E-2</v>
      </c>
      <c r="AF273" s="17" cm="1">
        <f t="array" ref="AF273">INDEX(AF$14:AF$114,$A273+1)+SUMPRODUCT(TRANSPOSE($E273:$G273),AF$7:AF$9)</f>
        <v>5.7357695096799423E-2</v>
      </c>
      <c r="AG273" s="17" cm="1">
        <f t="array" ref="AG273">INDEX(AG$14:AG$114,$A273+1)+SUMPRODUCT(TRANSPOSE($E273:$G273),AG$7:AG$9)</f>
        <v>5.7343384935666021E-2</v>
      </c>
      <c r="AH273" s="17" cm="1">
        <f t="array" ref="AH273">INDEX(AH$14:AH$114,$A273+1)+SUMPRODUCT(TRANSPOSE($E273:$G273),AH$7:AH$9)</f>
        <v>5.7330175730529884E-2</v>
      </c>
      <c r="AI273" s="17" cm="1">
        <f t="array" ref="AI273">INDEX(AI$14:AI$114,$A273+1)+SUMPRODUCT(TRANSPOSE($E273:$G273),AI$7:AI$9)</f>
        <v>5.7317945134288548E-2</v>
      </c>
      <c r="AJ273" s="17" cm="1">
        <f t="array" ref="AJ273">INDEX(AJ$14:AJ$114,$A273+1)+SUMPRODUCT(TRANSPOSE($E273:$G273),AJ$7:AJ$9)</f>
        <v>5.7306588280567103E-2</v>
      </c>
      <c r="AK273" s="17" cm="1">
        <f t="array" ref="AK273">INDEX(AK$14:AK$114,$A273+1)+SUMPRODUCT(TRANSPOSE($E273:$G273),AK$7:AK$9)</f>
        <v>5.7296014769371614E-2</v>
      </c>
      <c r="AL273" s="17" cm="1">
        <f t="array" ref="AL273">INDEX(AL$14:AL$114,$A273+1)+SUMPRODUCT(TRANSPOSE($E273:$G273),AL$7:AL$9)</f>
        <v>5.7286146255695822E-2</v>
      </c>
      <c r="AM273" s="17" cm="1">
        <f t="array" ref="AM273">INDEX(AM$14:AM$114,$A273+1)+SUMPRODUCT(TRANSPOSE($E273:$G273),AM$7:AM$9)</f>
        <v>5.7276914504910223E-2</v>
      </c>
      <c r="AN273" s="17" cm="1">
        <f t="array" ref="AN273">INDEX(AN$14:AN$114,$A273+1)+SUMPRODUCT(TRANSPOSE($E273:$G273),AN$7:AN$9)</f>
        <v>5.7268259812809683E-2</v>
      </c>
      <c r="AO273" s="17" cm="1">
        <f t="array" ref="AO273">INDEX(AO$14:AO$114,$A273+1)+SUMPRODUCT(TRANSPOSE($E273:$G273),AO$7:AO$9)</f>
        <v>5.7260129712967442E-2</v>
      </c>
      <c r="AP273" s="17" cm="1">
        <f t="array" ref="AP273">INDEX(AP$14:AP$114,$A273+1)+SUMPRODUCT(TRANSPOSE($E273:$G273),AP$7:AP$9)</f>
        <v>5.7252477912224861E-2</v>
      </c>
      <c r="AQ273" s="17" cm="1">
        <f t="array" ref="AQ273">INDEX(AQ$14:AQ$114,$A273+1)+SUMPRODUCT(TRANSPOSE($E273:$G273),AQ$7:AQ$9)</f>
        <v>5.7245263408690947E-2</v>
      </c>
      <c r="AR273" s="17" cm="1">
        <f t="array" ref="AR273">INDEX(AR$14:AR$114,$A273+1)+SUMPRODUCT(TRANSPOSE($E273:$G273),AR$7:AR$9)</f>
        <v>5.7238449756763607E-2</v>
      </c>
      <c r="AS273" s="17" cm="1">
        <f t="array" ref="AS273">INDEX(AS$14:AS$114,$A273+1)+SUMPRODUCT(TRANSPOSE($E273:$G273),AS$7:AS$9)</f>
        <v>5.7232004451343785E-2</v>
      </c>
      <c r="AT273" s="17" cm="1">
        <f t="array" ref="AT273">INDEX(AT$14:AT$114,$A273+1)+SUMPRODUCT(TRANSPOSE($E273:$G273),AT$7:AT$9)</f>
        <v>5.7225898409291362E-2</v>
      </c>
      <c r="AU273" s="17" cm="1">
        <f t="array" ref="AU273">INDEX(AU$14:AU$114,$A273+1)+SUMPRODUCT(TRANSPOSE($E273:$G273),AU$7:AU$9)</f>
        <v>5.7220105530668794E-2</v>
      </c>
      <c r="AV273" s="17" cm="1">
        <f t="array" ref="AV273">INDEX(AV$14:AV$114,$A273+1)+SUMPRODUCT(TRANSPOSE($E273:$G273),AV$7:AV$9)</f>
        <v>5.7214602325800987E-2</v>
      </c>
      <c r="AW273" s="17" cm="1">
        <f t="array" ref="AW273">INDEX(AW$14:AW$114,$A273+1)+SUMPRODUCT(TRANSPOSE($E273:$G273),AW$7:AW$9)</f>
        <v>5.7209367596917512E-2</v>
      </c>
      <c r="AX273" s="17" cm="1">
        <f t="array" ref="AX273">INDEX(AX$14:AX$114,$A273+1)+SUMPRODUCT(TRANSPOSE($E273:$G273),AX$7:AX$9)</f>
        <v>5.7204382165282217E-2</v>
      </c>
      <c r="AY273" s="17" cm="1">
        <f t="array" ref="AY273">INDEX(AY$14:AY$114,$A273+1)+SUMPRODUCT(TRANSPOSE($E273:$G273),AY$7:AY$9)</f>
        <v>5.7199628636398145E-2</v>
      </c>
      <c r="AZ273" s="17" cm="1">
        <f t="array" ref="AZ273">INDEX(AZ$14:AZ$114,$A273+1)+SUMPRODUCT(TRANSPOSE($E273:$G273),AZ$7:AZ$9)</f>
        <v>5.737002769773035E-2</v>
      </c>
      <c r="BA273" s="17" cm="1">
        <f t="array" ref="BA273">INDEX(BA$14:BA$114,$A273+1)+SUMPRODUCT(TRANSPOSE($E273:$G273),BA$7:BA$9)</f>
        <v>5.7570923619705824E-2</v>
      </c>
      <c r="BB273" s="17" cm="1">
        <f t="array" ref="BB273">INDEX(BB$14:BB$114,$A273+1)+SUMPRODUCT(TRANSPOSE($E273:$G273),BB$7:BB$9)</f>
        <v>5.7791796686220795E-2</v>
      </c>
      <c r="BC273" s="17" cm="1">
        <f t="array" ref="BC273">INDEX(BC$14:BC$114,$A273+1)+SUMPRODUCT(TRANSPOSE($E273:$G273),BC$7:BC$9)</f>
        <v>5.8023447122151336E-2</v>
      </c>
      <c r="BD273" s="17" cm="1">
        <f t="array" ref="BD273">INDEX(BD$14:BD$114,$A273+1)+SUMPRODUCT(TRANSPOSE($E273:$G273),BD$7:BD$9)</f>
        <v>5.8257856993769383E-2</v>
      </c>
      <c r="BE273" s="17" cm="1">
        <f t="array" ref="BE273">INDEX(BE$14:BE$114,$A273+1)+SUMPRODUCT(TRANSPOSE($E273:$G273),BE$7:BE$9)</f>
        <v>5.8488066656079071E-2</v>
      </c>
      <c r="BF273" s="17" cm="1">
        <f t="array" ref="BF273">INDEX(BF$14:BF$114,$A273+1)+SUMPRODUCT(TRANSPOSE($E273:$G273),BF$7:BF$9)</f>
        <v>5.8708071132193104E-2</v>
      </c>
      <c r="BG273" s="17" cm="1">
        <f t="array" ref="BG273">INDEX(BG$14:BG$114,$A273+1)+SUMPRODUCT(TRANSPOSE($E273:$G273),BG$7:BG$9)</f>
        <v>5.8912727007044516E-2</v>
      </c>
      <c r="BH273" s="17" cm="1">
        <f t="array" ref="BH273">INDEX(BH$14:BH$114,$A273+1)+SUMPRODUCT(TRANSPOSE($E273:$G273),BH$7:BH$9)</f>
        <v>5.9097669948939488E-2</v>
      </c>
      <c r="BI273" s="17" cm="1">
        <f t="array" ref="BI273">INDEX(BI$14:BI$114,$A273+1)+SUMPRODUCT(TRANSPOSE($E273:$G273),BI$7:BI$9)</f>
        <v>5.9259243958683747E-2</v>
      </c>
      <c r="BJ273" s="17" cm="1">
        <f t="array" ref="BJ273">INDEX(BJ$14:BJ$114,$A273+1)+SUMPRODUCT(TRANSPOSE($E273:$G273),BJ$7:BJ$9)</f>
        <v>5.9394437484507553E-2</v>
      </c>
      <c r="BK273" s="17" cm="1">
        <f t="array" ref="BK273">INDEX(BK$14:BK$114,$A273+1)+SUMPRODUCT(TRANSPOSE($E273:$G273),BK$7:BK$9)</f>
        <v>5.9500827928505515E-2</v>
      </c>
      <c r="BL273" s="17" cm="1">
        <f t="array" ref="BL273">INDEX(BL$14:BL$114,$A273+1)+SUMPRODUCT(TRANSPOSE($E273:$G273),BL$7:BL$9)</f>
        <v>5.957653050442345E-2</v>
      </c>
      <c r="BM273" s="17" cm="1">
        <f t="array" ref="BM273">INDEX(BM$14:BM$114,$A273+1)+SUMPRODUCT(TRANSPOSE($E273:$G273),BM$7:BM$9)</f>
        <v>5.9620153085757951E-2</v>
      </c>
      <c r="BN273" s="17" cm="1">
        <f t="array" ref="BN273">INDEX(BN$14:BN$114,$A273+1)+SUMPRODUCT(TRANSPOSE($E273:$G273),BN$7:BN$9)</f>
        <v>5.963075829594798E-2</v>
      </c>
      <c r="BO273" s="17" cm="1">
        <f t="array" ref="BO273">INDEX(BO$14:BO$114,$A273+1)+SUMPRODUCT(TRANSPOSE($E273:$G273),BO$7:BO$9)</f>
        <v>5.9607823950420843E-2</v>
      </c>
      <c r="BP273" s="17" cm="1">
        <f t="array" ref="BP273">INDEX(BP$14:BP$114,$A273+1)+SUMPRODUCT(TRANSPOSE($E273:$G273),BP$7:BP$9)</f>
        <v>5.9551214436635122E-2</v>
      </c>
      <c r="BQ273" s="17" cm="1">
        <f t="array" ref="BQ273">INDEX(BQ$14:BQ$114,$A273+1)+SUMPRODUCT(TRANSPOSE($E273:$G273),BQ$7:BQ$9)</f>
        <v>5.9461147086654495E-2</v>
      </c>
      <c r="BR273" s="17" cm="1">
        <f t="array" ref="BR273">INDEX(BR$14:BR$114,$A273+1)+SUMPRODUCT(TRANSPOSE($E273:$G273),BR$7:BR$9)</f>
        <v>5.9338167994626642E-2</v>
      </c>
      <c r="BS273" s="17" cm="1">
        <f t="array" ref="BS273">INDEX(BS$14:BS$114,$A273+1)+SUMPRODUCT(TRANSPOSE($E273:$G273),BS$7:BS$9)</f>
        <v>5.9183126372732361E-2</v>
      </c>
      <c r="BT273" s="17" cm="1">
        <f t="array" ref="BT273">INDEX(BT$14:BT$114,$A273+1)+SUMPRODUCT(TRANSPOSE($E273:$G273),BT$7:BT$9)</f>
        <v>5.8997152164813924E-2</v>
      </c>
      <c r="BU273" s="17" cm="1">
        <f t="array" ref="BU273">INDEX(BU$14:BU$114,$A273+1)+SUMPRODUCT(TRANSPOSE($E273:$G273),BU$7:BU$9)</f>
        <v>5.8781635808064045E-2</v>
      </c>
      <c r="BV273" s="17" cm="1">
        <f t="array" ref="BV273">INDEX(BV$14:BV$114,$A273+1)+SUMPRODUCT(TRANSPOSE($E273:$G273),BV$7:BV$9)</f>
        <v>5.8538208074795026E-2</v>
      </c>
      <c r="BW273" s="17" cm="1">
        <f t="array" ref="BW273">INDEX(BW$14:BW$114,$A273+1)+SUMPRODUCT(TRANSPOSE($E273:$G273),BW$7:BW$9)</f>
        <v>5.826872368244583E-2</v>
      </c>
      <c r="BX273" s="17" cm="1">
        <f t="array" ref="BX273">INDEX(BX$14:BX$114,$A273+1)+SUMPRODUCT(TRANSPOSE($E273:$G273),BX$7:BX$9)</f>
        <v>5.7975243627104253E-2</v>
      </c>
      <c r="BY273" s="17" cm="1">
        <f t="array" ref="BY273">INDEX(BY$14:BY$114,$A273+1)+SUMPRODUCT(TRANSPOSE($E273:$G273),BY$7:BY$9)</f>
        <v>5.7660020891305272E-2</v>
      </c>
      <c r="BZ273" s="17" cm="1">
        <f t="array" ref="BZ273">INDEX(BZ$14:BZ$114,$A273+1)+SUMPRODUCT(TRANSPOSE($E273:$G273),BZ$7:BZ$9)</f>
        <v>5.7325483854449785E-2</v>
      </c>
      <c r="CA273" s="17" cm="1">
        <f t="array" ref="CA273">INDEX(CA$14:CA$114,$A273+1)+SUMPRODUCT(TRANSPOSE($E273:$G273),CA$7:CA$9)</f>
        <v>5.6982588706849899E-2</v>
      </c>
      <c r="CB273" s="17" cm="1">
        <f t="array" ref="CB273">INDEX(CB$14:CB$114,$A273+1)+SUMPRODUCT(TRANSPOSE($E273:$G273),CB$7:CB$9)</f>
        <v>5.6660955613950667E-2</v>
      </c>
      <c r="CC273" s="17" cm="1">
        <f t="array" ref="CC273">INDEX(CC$14:CC$114,$A273+1)+SUMPRODUCT(TRANSPOSE($E273:$G273),CC$7:CC$9)</f>
        <v>5.6359778282124892E-2</v>
      </c>
      <c r="CD273" s="17" cm="1">
        <f t="array" ref="CD273">INDEX(CD$14:CD$114,$A273+1)+SUMPRODUCT(TRANSPOSE($E273:$G273),CD$7:CD$9)</f>
        <v>5.6078299774305326E-2</v>
      </c>
      <c r="CE273" s="17" cm="1">
        <f t="array" ref="CE273">INDEX(CE$14:CE$114,$A273+1)+SUMPRODUCT(TRANSPOSE($E273:$G273),CE$7:CE$9)</f>
        <v>5.5815808117743212E-2</v>
      </c>
      <c r="CF273" s="17" cm="1">
        <f t="array" ref="CF273">INDEX(CF$14:CF$114,$A273+1)+SUMPRODUCT(TRANSPOSE($E273:$G273),CF$7:CF$9)</f>
        <v>5.5571632212847763E-2</v>
      </c>
      <c r="CG273" s="17" cm="1">
        <f t="array" ref="CG273">INDEX(CG$14:CG$114,$A273+1)+SUMPRODUCT(TRANSPOSE($E273:$G273),CG$7:CG$9)</f>
        <v>5.5345137793208252E-2</v>
      </c>
      <c r="CH273" s="17" cm="1">
        <f t="array" ref="CH273">INDEX(CH$14:CH$114,$A273+1)+SUMPRODUCT(TRANSPOSE($E273:$G273),CH$7:CH$9)</f>
        <v>5.5135723388688537E-2</v>
      </c>
      <c r="CI273" s="17" cm="1">
        <f t="array" ref="CI273">INDEX(CI$14:CI$114,$A273+1)+SUMPRODUCT(TRANSPOSE($E273:$G273),CI$7:CI$9)</f>
        <v>5.4942816180517093E-2</v>
      </c>
      <c r="CJ273" s="17" cm="1">
        <f t="array" ref="CJ273">INDEX(CJ$14:CJ$114,$A273+1)+SUMPRODUCT(TRANSPOSE($E273:$G273),CJ$7:CJ$9)</f>
        <v>5.4765868075425148E-2</v>
      </c>
      <c r="CK273" s="17" cm="1">
        <f t="array" ref="CK273">INDEX(CK$14:CK$114,$A273+1)+SUMPRODUCT(TRANSPOSE($E273:$G273),CK$7:CK$9)</f>
        <v>5.4643813288589235E-2</v>
      </c>
      <c r="CL273" s="17" cm="1">
        <f t="array" ref="CL273">INDEX(CL$14:CL$114,$A273+1)+SUMPRODUCT(TRANSPOSE($E273:$G273),CL$7:CL$9)</f>
        <v>5.4531579219340695E-2</v>
      </c>
      <c r="CM273" s="17" cm="1">
        <f t="array" ref="CM273">INDEX(CM$14:CM$114,$A273+1)+SUMPRODUCT(TRANSPOSE($E273:$G273),CM$7:CM$9)</f>
        <v>5.4428855695214926E-2</v>
      </c>
      <c r="CN273" s="17" cm="1">
        <f t="array" ref="CN273">INDEX(CN$14:CN$114,$A273+1)+SUMPRODUCT(TRANSPOSE($E273:$G273),CN$7:CN$9)</f>
        <v>5.4335328854458007E-2</v>
      </c>
      <c r="CO273" s="17" cm="1">
        <f t="array" ref="CO273">INDEX(CO$14:CO$114,$A273+1)+SUMPRODUCT(TRANSPOSE($E273:$G273),CO$7:CO$9)</f>
        <v>5.4250676378957738E-2</v>
      </c>
      <c r="CP273" s="17" cm="1">
        <f t="array" ref="CP273">INDEX(CP$14:CP$114,$A273+1)+SUMPRODUCT(TRANSPOSE($E273:$G273),CP$7:CP$9)</f>
        <v>5.417456176470746E-2</v>
      </c>
      <c r="CQ273" s="17" cm="1">
        <f t="array" ref="CQ273">INDEX(CQ$14:CQ$114,$A273+1)+SUMPRODUCT(TRANSPOSE($E273:$G273),CQ$7:CQ$9)</f>
        <v>5.4106628478666749E-2</v>
      </c>
      <c r="CR273" s="17" cm="1">
        <f t="array" ref="CR273">INDEX(CR$14:CR$114,$A273+1)+SUMPRODUCT(TRANSPOSE($E273:$G273),CR$7:CR$9)</f>
        <v>5.4046493203099163E-2</v>
      </c>
      <c r="CS273" s="17" cm="1">
        <f t="array" ref="CS273">INDEX(CS$14:CS$114,$A273+1)+SUMPRODUCT(TRANSPOSE($E273:$G273),CS$7:CS$9)</f>
        <v>5.3993738457924642E-2</v>
      </c>
      <c r="CT273" s="17" cm="1">
        <f t="array" ref="CT273">INDEX(CT$14:CT$114,$A273+1)+SUMPRODUCT(TRANSPOSE($E273:$G273),CT$7:CT$9)</f>
        <v>5.3947904200806515E-2</v>
      </c>
      <c r="CU273" s="17" cm="1">
        <f t="array" ref="CU273">INDEX(CU$14:CU$114,$A273+1)+SUMPRODUCT(TRANSPOSE($E273:$G273),CU$7:CU$9)</f>
        <v>5.3877351578763708E-2</v>
      </c>
      <c r="CV273" s="17" cm="1">
        <f t="array" ref="CV273">INDEX(CV$14:CV$114,$A273+1)+SUMPRODUCT(TRANSPOSE($E273:$G273),CV$7:CV$9)</f>
        <v>5.3820169386943437E-2</v>
      </c>
      <c r="CW273" s="17" cm="1">
        <f t="array" ref="CW273">INDEX(CW$14:CW$114,$A273+1)+SUMPRODUCT(TRANSPOSE($E273:$G273),CW$7:CW$9)</f>
        <v>5.3775458375716942E-2</v>
      </c>
      <c r="CX273" s="17" cm="1">
        <f t="array" ref="CX273">INDEX(CX$14:CX$114,$A273+1)+SUMPRODUCT(TRANSPOSE($E273:$G273),CX$7:CX$9)</f>
        <v>5.3718541266405948E-2</v>
      </c>
      <c r="CY273" s="17" cm="1">
        <f t="array" ref="CY273">INDEX(CY$14:CY$114,$A273+1)+SUMPRODUCT(TRANSPOSE($E273:$G273),CY$7:CY$9)</f>
        <v>5.3680395751714557E-2</v>
      </c>
      <c r="CZ273" s="17" cm="1">
        <f t="array" ref="CZ273">INDEX(CZ$14:CZ$114,$A273+1)+SUMPRODUCT(TRANSPOSE($E273:$G273),CZ$7:CZ$9)</f>
        <v>5.3636416235547255E-2</v>
      </c>
      <c r="DA273" s="17" cm="1">
        <f t="array" ref="DA273">INDEX(DA$14:DA$114,$A273+1)+SUMPRODUCT(TRANSPOSE($E273:$G273),DA$7:DA$9)</f>
        <v>5.3620175008106549E-2</v>
      </c>
      <c r="DB273" s="17" cm="1">
        <f t="array" ref="DB273">INDEX(DB$14:DB$114,$A273+1)+SUMPRODUCT(TRANSPOSE($E273:$G273),DB$7:DB$9)</f>
        <v>5.3612108936693756E-2</v>
      </c>
      <c r="DC273" s="17" cm="1">
        <f t="array" ref="DC273">INDEX(DC$14:DC$114,$A273+1)+SUMPRODUCT(TRANSPOSE($E273:$G273),DC$7:DC$9)</f>
        <v>5.3658133979079689E-2</v>
      </c>
      <c r="DD273" s="17" cm="1">
        <f t="array" ref="DD273">INDEX(DD$14:DD$114,$A273+1)+SUMPRODUCT(TRANSPOSE($E273:$G273),DD$7:DD$9)</f>
        <v>5.371630022585526E-2</v>
      </c>
    </row>
    <row r="274" spans="1:108" x14ac:dyDescent="0.25">
      <c r="A274" s="13">
        <f t="shared" si="136"/>
        <v>58</v>
      </c>
      <c r="B274" s="13">
        <f t="shared" si="137"/>
        <v>2</v>
      </c>
      <c r="C274" s="13">
        <f t="shared" ref="C274:D274" si="202">C173</f>
        <v>12</v>
      </c>
      <c r="D274" s="13">
        <f t="shared" si="202"/>
        <v>696</v>
      </c>
      <c r="E274" s="30">
        <f t="shared" si="155"/>
        <v>1.4999999999999998E-2</v>
      </c>
      <c r="F274" s="30">
        <f t="shared" si="152"/>
        <v>1.4999999999999998E-2</v>
      </c>
      <c r="G274" s="30">
        <f t="shared" si="153"/>
        <v>1.4999999999999998E-2</v>
      </c>
      <c r="H274" s="36">
        <f t="shared" si="199"/>
        <v>20696</v>
      </c>
      <c r="I274" s="17" cm="1">
        <f t="array" ref="I274">INDEX(I$14:I$114,$A274+1)+SUMPRODUCT(TRANSPOSE($E274:$G274),I$7:I$9)</f>
        <v>6.0016876153097573E-2</v>
      </c>
      <c r="J274" s="17" cm="1">
        <f t="array" ref="J274">INDEX(J$14:J$114,$A274+1)+SUMPRODUCT(TRANSPOSE($E274:$G274),J$7:J$9)</f>
        <v>5.8507347818655173E-2</v>
      </c>
      <c r="K274" s="17" cm="1">
        <f t="array" ref="K274">INDEX(K$14:K$114,$A274+1)+SUMPRODUCT(TRANSPOSE($E274:$G274),K$7:K$9)</f>
        <v>5.800465642187623E-2</v>
      </c>
      <c r="L274" s="17" cm="1">
        <f t="array" ref="L274">INDEX(L$14:L$114,$A274+1)+SUMPRODUCT(TRANSPOSE($E274:$G274),L$7:L$9)</f>
        <v>5.7753401541821611E-2</v>
      </c>
      <c r="M274" s="17" cm="1">
        <f t="array" ref="M274">INDEX(M$14:M$114,$A274+1)+SUMPRODUCT(TRANSPOSE($E274:$G274),M$7:M$9)</f>
        <v>5.760267766725434E-2</v>
      </c>
      <c r="N274" s="17" cm="1">
        <f t="array" ref="N274">INDEX(N$14:N$114,$A274+1)+SUMPRODUCT(TRANSPOSE($E274:$G274),N$7:N$9)</f>
        <v>5.750220718787645E-2</v>
      </c>
      <c r="O274" s="17" cm="1">
        <f t="array" ref="O274">INDEX(O$14:O$114,$A274+1)+SUMPRODUCT(TRANSPOSE($E274:$G274),O$7:O$9)</f>
        <v>5.7430448487464023E-2</v>
      </c>
      <c r="P274" s="17" cm="1">
        <f t="array" ref="P274">INDEX(P$14:P$114,$A274+1)+SUMPRODUCT(TRANSPOSE($E274:$G274),P$7:P$9)</f>
        <v>5.7376632703639671E-2</v>
      </c>
      <c r="Q274" s="17" cm="1">
        <f t="array" ref="Q274">INDEX(Q$14:Q$114,$A274+1)+SUMPRODUCT(TRANSPOSE($E274:$G274),Q$7:Q$9)</f>
        <v>5.7334777903663578E-2</v>
      </c>
      <c r="R274" s="17" cm="1">
        <f t="array" ref="R274">INDEX(R$14:R$114,$A274+1)+SUMPRODUCT(TRANSPOSE($E274:$G274),R$7:R$9)</f>
        <v>5.7301295273722949E-2</v>
      </c>
      <c r="S274" s="17" cm="1">
        <f t="array" ref="S274">INDEX(S$14:S$114,$A274+1)+SUMPRODUCT(TRANSPOSE($E274:$G274),S$7:S$9)</f>
        <v>5.7273901194679774E-2</v>
      </c>
      <c r="T274" s="17" cm="1">
        <f t="array" ref="T274">INDEX(T$14:T$114,$A274+1)+SUMPRODUCT(TRANSPOSE($E274:$G274),T$7:T$9)</f>
        <v>5.7251073345461964E-2</v>
      </c>
      <c r="U274" s="17" cm="1">
        <f t="array" ref="U274">INDEX(U$14:U$114,$A274+1)+SUMPRODUCT(TRANSPOSE($E274:$G274),U$7:U$9)</f>
        <v>5.7231757863560259E-2</v>
      </c>
      <c r="V274" s="17" cm="1">
        <f t="array" ref="V274">INDEX(V$14:V$114,$A274+1)+SUMPRODUCT(TRANSPOSE($E274:$G274),V$7:V$9)</f>
        <v>5.7215202021125712E-2</v>
      </c>
      <c r="W274" s="17" cm="1">
        <f t="array" ref="W274">INDEX(W$14:W$114,$A274+1)+SUMPRODUCT(TRANSPOSE($E274:$G274),W$7:W$9)</f>
        <v>5.7200853837078826E-2</v>
      </c>
      <c r="X274" s="17" cm="1">
        <f t="array" ref="X274">INDEX(X$14:X$114,$A274+1)+SUMPRODUCT(TRANSPOSE($E274:$G274),X$7:X$9)</f>
        <v>5.7188299338075989E-2</v>
      </c>
      <c r="Y274" s="17" cm="1">
        <f t="array" ref="Y274">INDEX(Y$14:Y$114,$A274+1)+SUMPRODUCT(TRANSPOSE($E274:$G274),Y$7:Y$9)</f>
        <v>5.7177221964547532E-2</v>
      </c>
      <c r="Z274" s="17" cm="1">
        <f t="array" ref="Z274">INDEX(Z$14:Z$114,$A274+1)+SUMPRODUCT(TRANSPOSE($E274:$G274),Z$7:Z$9)</f>
        <v>5.7167375509144282E-2</v>
      </c>
      <c r="AA274" s="17" cm="1">
        <f t="array" ref="AA274">INDEX(AA$14:AA$114,$A274+1)+SUMPRODUCT(TRANSPOSE($E274:$G274),AA$7:AA$9)</f>
        <v>5.7158565601586366E-2</v>
      </c>
      <c r="AB274" s="17" cm="1">
        <f t="array" ref="AB274">INDEX(AB$14:AB$114,$A274+1)+SUMPRODUCT(TRANSPOSE($E274:$G274),AB$7:AB$9)</f>
        <v>5.7150636748458973E-2</v>
      </c>
      <c r="AC274" s="17" cm="1">
        <f t="array" ref="AC274">INDEX(AC$14:AC$114,$A274+1)+SUMPRODUCT(TRANSPOSE($E274:$G274),AC$7:AC$9)</f>
        <v>5.7143463076180984E-2</v>
      </c>
      <c r="AD274" s="17" cm="1">
        <f t="array" ref="AD274">INDEX(AD$14:AD$114,$A274+1)+SUMPRODUCT(TRANSPOSE($E274:$G274),AD$7:AD$9)</f>
        <v>5.7136941598779113E-2</v>
      </c>
      <c r="AE274" s="17" cm="1">
        <f t="array" ref="AE274">INDEX(AE$14:AE$114,$A274+1)+SUMPRODUCT(TRANSPOSE($E274:$G274),AE$7:AE$9)</f>
        <v>5.7130987242009247E-2</v>
      </c>
      <c r="AF274" s="17" cm="1">
        <f t="array" ref="AF274">INDEX(AF$14:AF$114,$A274+1)+SUMPRODUCT(TRANSPOSE($E274:$G274),AF$7:AF$9)</f>
        <v>5.7125529111523667E-2</v>
      </c>
      <c r="AG274" s="17" cm="1">
        <f t="array" ref="AG274">INDEX(AG$14:AG$114,$A274+1)+SUMPRODUCT(TRANSPOSE($E274:$G274),AG$7:AG$9)</f>
        <v>5.7120507656724363E-2</v>
      </c>
      <c r="AH274" s="17" cm="1">
        <f t="array" ref="AH274">INDEX(AH$14:AH$114,$A274+1)+SUMPRODUCT(TRANSPOSE($E274:$G274),AH$7:AH$9)</f>
        <v>5.7115872489154604E-2</v>
      </c>
      <c r="AI274" s="17" cm="1">
        <f t="array" ref="AI274">INDEX(AI$14:AI$114,$A274+1)+SUMPRODUCT(TRANSPOSE($E274:$G274),AI$7:AI$9)</f>
        <v>5.7111580685713079E-2</v>
      </c>
      <c r="AJ274" s="17" cm="1">
        <f t="array" ref="AJ274">INDEX(AJ$14:AJ$114,$A274+1)+SUMPRODUCT(TRANSPOSE($E274:$G274),AJ$7:AJ$9)</f>
        <v>5.710759545548659E-2</v>
      </c>
      <c r="AK274" s="17" cm="1">
        <f t="array" ref="AK274">INDEX(AK$14:AK$114,$A274+1)+SUMPRODUCT(TRANSPOSE($E274:$G274),AK$7:AK$9)</f>
        <v>5.7103885082423797E-2</v>
      </c>
      <c r="AL274" s="17" cm="1">
        <f t="array" ref="AL274">INDEX(AL$14:AL$114,$A274+1)+SUMPRODUCT(TRANSPOSE($E274:$G274),AL$7:AL$9)</f>
        <v>5.71004220794845E-2</v>
      </c>
      <c r="AM274" s="17" cm="1">
        <f t="array" ref="AM274">INDEX(AM$14:AM$114,$A274+1)+SUMPRODUCT(TRANSPOSE($E274:$G274),AM$7:AM$9)</f>
        <v>5.7097182506507291E-2</v>
      </c>
      <c r="AN274" s="17" cm="1">
        <f t="array" ref="AN274">INDEX(AN$14:AN$114,$A274+1)+SUMPRODUCT(TRANSPOSE($E274:$G274),AN$7:AN$9)</f>
        <v>5.7094145415987993E-2</v>
      </c>
      <c r="AO274" s="17" cm="1">
        <f t="array" ref="AO274">INDEX(AO$14:AO$114,$A274+1)+SUMPRODUCT(TRANSPOSE($E274:$G274),AO$7:AO$9)</f>
        <v>5.7091292399623725E-2</v>
      </c>
      <c r="AP274" s="17" cm="1">
        <f t="array" ref="AP274">INDEX(AP$14:AP$114,$A274+1)+SUMPRODUCT(TRANSPOSE($E274:$G274),AP$7:AP$9)</f>
        <v>5.7088607214886053E-2</v>
      </c>
      <c r="AQ274" s="17" cm="1">
        <f t="array" ref="AQ274">INDEX(AQ$14:AQ$114,$A274+1)+SUMPRODUCT(TRANSPOSE($E274:$G274),AQ$7:AQ$9)</f>
        <v>5.7086075475613604E-2</v>
      </c>
      <c r="AR274" s="17" cm="1">
        <f t="array" ref="AR274">INDEX(AR$14:AR$114,$A274+1)+SUMPRODUCT(TRANSPOSE($E274:$G274),AR$7:AR$9)</f>
        <v>5.7083684394171205E-2</v>
      </c>
      <c r="AS274" s="17" cm="1">
        <f t="array" ref="AS274">INDEX(AS$14:AS$114,$A274+1)+SUMPRODUCT(TRANSPOSE($E274:$G274),AS$7:AS$9)</f>
        <v>5.7081422565423576E-2</v>
      </c>
      <c r="AT274" s="17" cm="1">
        <f t="array" ref="AT274">INDEX(AT$14:AT$114,$A274+1)+SUMPRODUCT(TRANSPOSE($E274:$G274),AT$7:AT$9)</f>
        <v>5.7079279784822398E-2</v>
      </c>
      <c r="AU274" s="17" cm="1">
        <f t="array" ref="AU274">INDEX(AU$14:AU$114,$A274+1)+SUMPRODUCT(TRANSPOSE($E274:$G274),AU$7:AU$9)</f>
        <v>5.7077246894479225E-2</v>
      </c>
      <c r="AV274" s="17" cm="1">
        <f t="array" ref="AV274">INDEX(AV$14:AV$114,$A274+1)+SUMPRODUCT(TRANSPOSE($E274:$G274),AV$7:AV$9)</f>
        <v>5.7075315652326139E-2</v>
      </c>
      <c r="AW274" s="17" cm="1">
        <f t="array" ref="AW274">INDEX(AW$14:AW$114,$A274+1)+SUMPRODUCT(TRANSPOSE($E274:$G274),AW$7:AW$9)</f>
        <v>5.7073478620428872E-2</v>
      </c>
      <c r="AX274" s="17" cm="1">
        <f t="array" ref="AX274">INDEX(AX$14:AX$114,$A274+1)+SUMPRODUCT(TRANSPOSE($E274:$G274),AX$7:AX$9)</f>
        <v>5.707172906925205E-2</v>
      </c>
      <c r="AY274" s="17" cm="1">
        <f t="array" ref="AY274">INDEX(AY$14:AY$114,$A274+1)+SUMPRODUCT(TRANSPOSE($E274:$G274),AY$7:AY$9)</f>
        <v>5.7199628636398145E-2</v>
      </c>
      <c r="AZ274" s="17" cm="1">
        <f t="array" ref="AZ274">INDEX(AZ$14:AZ$114,$A274+1)+SUMPRODUCT(TRANSPOSE($E274:$G274),AZ$7:AZ$9)</f>
        <v>5.737002769773035E-2</v>
      </c>
      <c r="BA274" s="17" cm="1">
        <f t="array" ref="BA274">INDEX(BA$14:BA$114,$A274+1)+SUMPRODUCT(TRANSPOSE($E274:$G274),BA$7:BA$9)</f>
        <v>5.7570923619705824E-2</v>
      </c>
      <c r="BB274" s="17" cm="1">
        <f t="array" ref="BB274">INDEX(BB$14:BB$114,$A274+1)+SUMPRODUCT(TRANSPOSE($E274:$G274),BB$7:BB$9)</f>
        <v>5.7791796686220795E-2</v>
      </c>
      <c r="BC274" s="17" cm="1">
        <f t="array" ref="BC274">INDEX(BC$14:BC$114,$A274+1)+SUMPRODUCT(TRANSPOSE($E274:$G274),BC$7:BC$9)</f>
        <v>5.8023447122151336E-2</v>
      </c>
      <c r="BD274" s="17" cm="1">
        <f t="array" ref="BD274">INDEX(BD$14:BD$114,$A274+1)+SUMPRODUCT(TRANSPOSE($E274:$G274),BD$7:BD$9)</f>
        <v>5.8257856993769383E-2</v>
      </c>
      <c r="BE274" s="17" cm="1">
        <f t="array" ref="BE274">INDEX(BE$14:BE$114,$A274+1)+SUMPRODUCT(TRANSPOSE($E274:$G274),BE$7:BE$9)</f>
        <v>5.8488066656079071E-2</v>
      </c>
      <c r="BF274" s="17" cm="1">
        <f t="array" ref="BF274">INDEX(BF$14:BF$114,$A274+1)+SUMPRODUCT(TRANSPOSE($E274:$G274),BF$7:BF$9)</f>
        <v>5.8708071132193104E-2</v>
      </c>
      <c r="BG274" s="17" cm="1">
        <f t="array" ref="BG274">INDEX(BG$14:BG$114,$A274+1)+SUMPRODUCT(TRANSPOSE($E274:$G274),BG$7:BG$9)</f>
        <v>5.8912727007044516E-2</v>
      </c>
      <c r="BH274" s="17" cm="1">
        <f t="array" ref="BH274">INDEX(BH$14:BH$114,$A274+1)+SUMPRODUCT(TRANSPOSE($E274:$G274),BH$7:BH$9)</f>
        <v>5.9097669948939488E-2</v>
      </c>
      <c r="BI274" s="17" cm="1">
        <f t="array" ref="BI274">INDEX(BI$14:BI$114,$A274+1)+SUMPRODUCT(TRANSPOSE($E274:$G274),BI$7:BI$9)</f>
        <v>5.9259243958683747E-2</v>
      </c>
      <c r="BJ274" s="17" cm="1">
        <f t="array" ref="BJ274">INDEX(BJ$14:BJ$114,$A274+1)+SUMPRODUCT(TRANSPOSE($E274:$G274),BJ$7:BJ$9)</f>
        <v>5.9394437484507553E-2</v>
      </c>
      <c r="BK274" s="17" cm="1">
        <f t="array" ref="BK274">INDEX(BK$14:BK$114,$A274+1)+SUMPRODUCT(TRANSPOSE($E274:$G274),BK$7:BK$9)</f>
        <v>5.9500827928505515E-2</v>
      </c>
      <c r="BL274" s="17" cm="1">
        <f t="array" ref="BL274">INDEX(BL$14:BL$114,$A274+1)+SUMPRODUCT(TRANSPOSE($E274:$G274),BL$7:BL$9)</f>
        <v>5.957653050442345E-2</v>
      </c>
      <c r="BM274" s="17" cm="1">
        <f t="array" ref="BM274">INDEX(BM$14:BM$114,$A274+1)+SUMPRODUCT(TRANSPOSE($E274:$G274),BM$7:BM$9)</f>
        <v>5.9620153085757951E-2</v>
      </c>
      <c r="BN274" s="17" cm="1">
        <f t="array" ref="BN274">INDEX(BN$14:BN$114,$A274+1)+SUMPRODUCT(TRANSPOSE($E274:$G274),BN$7:BN$9)</f>
        <v>5.963075829594798E-2</v>
      </c>
      <c r="BO274" s="17" cm="1">
        <f t="array" ref="BO274">INDEX(BO$14:BO$114,$A274+1)+SUMPRODUCT(TRANSPOSE($E274:$G274),BO$7:BO$9)</f>
        <v>5.9607823950420843E-2</v>
      </c>
      <c r="BP274" s="17" cm="1">
        <f t="array" ref="BP274">INDEX(BP$14:BP$114,$A274+1)+SUMPRODUCT(TRANSPOSE($E274:$G274),BP$7:BP$9)</f>
        <v>5.9551214436635122E-2</v>
      </c>
      <c r="BQ274" s="17" cm="1">
        <f t="array" ref="BQ274">INDEX(BQ$14:BQ$114,$A274+1)+SUMPRODUCT(TRANSPOSE($E274:$G274),BQ$7:BQ$9)</f>
        <v>5.9461147086654495E-2</v>
      </c>
      <c r="BR274" s="17" cm="1">
        <f t="array" ref="BR274">INDEX(BR$14:BR$114,$A274+1)+SUMPRODUCT(TRANSPOSE($E274:$G274),BR$7:BR$9)</f>
        <v>5.9338167994626642E-2</v>
      </c>
      <c r="BS274" s="17" cm="1">
        <f t="array" ref="BS274">INDEX(BS$14:BS$114,$A274+1)+SUMPRODUCT(TRANSPOSE($E274:$G274),BS$7:BS$9)</f>
        <v>5.9183126372732361E-2</v>
      </c>
      <c r="BT274" s="17" cm="1">
        <f t="array" ref="BT274">INDEX(BT$14:BT$114,$A274+1)+SUMPRODUCT(TRANSPOSE($E274:$G274),BT$7:BT$9)</f>
        <v>5.8997152164813924E-2</v>
      </c>
      <c r="BU274" s="17" cm="1">
        <f t="array" ref="BU274">INDEX(BU$14:BU$114,$A274+1)+SUMPRODUCT(TRANSPOSE($E274:$G274),BU$7:BU$9)</f>
        <v>5.8781635808064045E-2</v>
      </c>
      <c r="BV274" s="17" cm="1">
        <f t="array" ref="BV274">INDEX(BV$14:BV$114,$A274+1)+SUMPRODUCT(TRANSPOSE($E274:$G274),BV$7:BV$9)</f>
        <v>5.8538208074795026E-2</v>
      </c>
      <c r="BW274" s="17" cm="1">
        <f t="array" ref="BW274">INDEX(BW$14:BW$114,$A274+1)+SUMPRODUCT(TRANSPOSE($E274:$G274),BW$7:BW$9)</f>
        <v>5.826872368244583E-2</v>
      </c>
      <c r="BX274" s="17" cm="1">
        <f t="array" ref="BX274">INDEX(BX$14:BX$114,$A274+1)+SUMPRODUCT(TRANSPOSE($E274:$G274),BX$7:BX$9)</f>
        <v>5.7975243627104253E-2</v>
      </c>
      <c r="BY274" s="17" cm="1">
        <f t="array" ref="BY274">INDEX(BY$14:BY$114,$A274+1)+SUMPRODUCT(TRANSPOSE($E274:$G274),BY$7:BY$9)</f>
        <v>5.7660020891305272E-2</v>
      </c>
      <c r="BZ274" s="17" cm="1">
        <f t="array" ref="BZ274">INDEX(BZ$14:BZ$114,$A274+1)+SUMPRODUCT(TRANSPOSE($E274:$G274),BZ$7:BZ$9)</f>
        <v>5.7325483854449785E-2</v>
      </c>
      <c r="CA274" s="17" cm="1">
        <f t="array" ref="CA274">INDEX(CA$14:CA$114,$A274+1)+SUMPRODUCT(TRANSPOSE($E274:$G274),CA$7:CA$9)</f>
        <v>5.6982588706849899E-2</v>
      </c>
      <c r="CB274" s="17" cm="1">
        <f t="array" ref="CB274">INDEX(CB$14:CB$114,$A274+1)+SUMPRODUCT(TRANSPOSE($E274:$G274),CB$7:CB$9)</f>
        <v>5.6660955613950667E-2</v>
      </c>
      <c r="CC274" s="17" cm="1">
        <f t="array" ref="CC274">INDEX(CC$14:CC$114,$A274+1)+SUMPRODUCT(TRANSPOSE($E274:$G274),CC$7:CC$9)</f>
        <v>5.6359778282124892E-2</v>
      </c>
      <c r="CD274" s="17" cm="1">
        <f t="array" ref="CD274">INDEX(CD$14:CD$114,$A274+1)+SUMPRODUCT(TRANSPOSE($E274:$G274),CD$7:CD$9)</f>
        <v>5.6078299774305326E-2</v>
      </c>
      <c r="CE274" s="17" cm="1">
        <f t="array" ref="CE274">INDEX(CE$14:CE$114,$A274+1)+SUMPRODUCT(TRANSPOSE($E274:$G274),CE$7:CE$9)</f>
        <v>5.5815808117743212E-2</v>
      </c>
      <c r="CF274" s="17" cm="1">
        <f t="array" ref="CF274">INDEX(CF$14:CF$114,$A274+1)+SUMPRODUCT(TRANSPOSE($E274:$G274),CF$7:CF$9)</f>
        <v>5.5571632212847763E-2</v>
      </c>
      <c r="CG274" s="17" cm="1">
        <f t="array" ref="CG274">INDEX(CG$14:CG$114,$A274+1)+SUMPRODUCT(TRANSPOSE($E274:$G274),CG$7:CG$9)</f>
        <v>5.5345137793208252E-2</v>
      </c>
      <c r="CH274" s="17" cm="1">
        <f t="array" ref="CH274">INDEX(CH$14:CH$114,$A274+1)+SUMPRODUCT(TRANSPOSE($E274:$G274),CH$7:CH$9)</f>
        <v>5.5135723388688537E-2</v>
      </c>
      <c r="CI274" s="17" cm="1">
        <f t="array" ref="CI274">INDEX(CI$14:CI$114,$A274+1)+SUMPRODUCT(TRANSPOSE($E274:$G274),CI$7:CI$9)</f>
        <v>5.4942816180517093E-2</v>
      </c>
      <c r="CJ274" s="17" cm="1">
        <f t="array" ref="CJ274">INDEX(CJ$14:CJ$114,$A274+1)+SUMPRODUCT(TRANSPOSE($E274:$G274),CJ$7:CJ$9)</f>
        <v>5.4765868075425148E-2</v>
      </c>
      <c r="CK274" s="17" cm="1">
        <f t="array" ref="CK274">INDEX(CK$14:CK$114,$A274+1)+SUMPRODUCT(TRANSPOSE($E274:$G274),CK$7:CK$9)</f>
        <v>5.4643813288589235E-2</v>
      </c>
      <c r="CL274" s="17" cm="1">
        <f t="array" ref="CL274">INDEX(CL$14:CL$114,$A274+1)+SUMPRODUCT(TRANSPOSE($E274:$G274),CL$7:CL$9)</f>
        <v>5.4531579219340695E-2</v>
      </c>
      <c r="CM274" s="17" cm="1">
        <f t="array" ref="CM274">INDEX(CM$14:CM$114,$A274+1)+SUMPRODUCT(TRANSPOSE($E274:$G274),CM$7:CM$9)</f>
        <v>5.4428855695214926E-2</v>
      </c>
      <c r="CN274" s="17" cm="1">
        <f t="array" ref="CN274">INDEX(CN$14:CN$114,$A274+1)+SUMPRODUCT(TRANSPOSE($E274:$G274),CN$7:CN$9)</f>
        <v>5.4335328854458007E-2</v>
      </c>
      <c r="CO274" s="17" cm="1">
        <f t="array" ref="CO274">INDEX(CO$14:CO$114,$A274+1)+SUMPRODUCT(TRANSPOSE($E274:$G274),CO$7:CO$9)</f>
        <v>5.4250676378957738E-2</v>
      </c>
      <c r="CP274" s="17" cm="1">
        <f t="array" ref="CP274">INDEX(CP$14:CP$114,$A274+1)+SUMPRODUCT(TRANSPOSE($E274:$G274),CP$7:CP$9)</f>
        <v>5.417456176470746E-2</v>
      </c>
      <c r="CQ274" s="17" cm="1">
        <f t="array" ref="CQ274">INDEX(CQ$14:CQ$114,$A274+1)+SUMPRODUCT(TRANSPOSE($E274:$G274),CQ$7:CQ$9)</f>
        <v>5.4106628478666749E-2</v>
      </c>
      <c r="CR274" s="17" cm="1">
        <f t="array" ref="CR274">INDEX(CR$14:CR$114,$A274+1)+SUMPRODUCT(TRANSPOSE($E274:$G274),CR$7:CR$9)</f>
        <v>5.4046493203099163E-2</v>
      </c>
      <c r="CS274" s="17" cm="1">
        <f t="array" ref="CS274">INDEX(CS$14:CS$114,$A274+1)+SUMPRODUCT(TRANSPOSE($E274:$G274),CS$7:CS$9)</f>
        <v>5.3993738457924642E-2</v>
      </c>
      <c r="CT274" s="17" cm="1">
        <f t="array" ref="CT274">INDEX(CT$14:CT$114,$A274+1)+SUMPRODUCT(TRANSPOSE($E274:$G274),CT$7:CT$9)</f>
        <v>5.3947904200806515E-2</v>
      </c>
      <c r="CU274" s="17" cm="1">
        <f t="array" ref="CU274">INDEX(CU$14:CU$114,$A274+1)+SUMPRODUCT(TRANSPOSE($E274:$G274),CU$7:CU$9)</f>
        <v>5.3877351578763708E-2</v>
      </c>
      <c r="CV274" s="17" cm="1">
        <f t="array" ref="CV274">INDEX(CV$14:CV$114,$A274+1)+SUMPRODUCT(TRANSPOSE($E274:$G274),CV$7:CV$9)</f>
        <v>5.3820169386943437E-2</v>
      </c>
      <c r="CW274" s="17" cm="1">
        <f t="array" ref="CW274">INDEX(CW$14:CW$114,$A274+1)+SUMPRODUCT(TRANSPOSE($E274:$G274),CW$7:CW$9)</f>
        <v>5.3775458375716942E-2</v>
      </c>
      <c r="CX274" s="17" cm="1">
        <f t="array" ref="CX274">INDEX(CX$14:CX$114,$A274+1)+SUMPRODUCT(TRANSPOSE($E274:$G274),CX$7:CX$9)</f>
        <v>5.3718541266405948E-2</v>
      </c>
      <c r="CY274" s="17" cm="1">
        <f t="array" ref="CY274">INDEX(CY$14:CY$114,$A274+1)+SUMPRODUCT(TRANSPOSE($E274:$G274),CY$7:CY$9)</f>
        <v>5.3680395751714557E-2</v>
      </c>
      <c r="CZ274" s="17" cm="1">
        <f t="array" ref="CZ274">INDEX(CZ$14:CZ$114,$A274+1)+SUMPRODUCT(TRANSPOSE($E274:$G274),CZ$7:CZ$9)</f>
        <v>5.3636416235547255E-2</v>
      </c>
      <c r="DA274" s="17" cm="1">
        <f t="array" ref="DA274">INDEX(DA$14:DA$114,$A274+1)+SUMPRODUCT(TRANSPOSE($E274:$G274),DA$7:DA$9)</f>
        <v>5.3620175008106549E-2</v>
      </c>
      <c r="DB274" s="17" cm="1">
        <f t="array" ref="DB274">INDEX(DB$14:DB$114,$A274+1)+SUMPRODUCT(TRANSPOSE($E274:$G274),DB$7:DB$9)</f>
        <v>5.3612108936693756E-2</v>
      </c>
      <c r="DC274" s="17" cm="1">
        <f t="array" ref="DC274">INDEX(DC$14:DC$114,$A274+1)+SUMPRODUCT(TRANSPOSE($E274:$G274),DC$7:DC$9)</f>
        <v>5.3658133979079689E-2</v>
      </c>
      <c r="DD274" s="17" cm="1">
        <f t="array" ref="DD274">INDEX(DD$14:DD$114,$A274+1)+SUMPRODUCT(TRANSPOSE($E274:$G274),DD$7:DD$9)</f>
        <v>5.371630022585526E-2</v>
      </c>
    </row>
    <row r="275" spans="1:108" x14ac:dyDescent="0.25">
      <c r="A275" s="13">
        <f t="shared" si="136"/>
        <v>59</v>
      </c>
      <c r="B275" s="13">
        <f t="shared" si="137"/>
        <v>2</v>
      </c>
      <c r="C275" s="13">
        <f t="shared" ref="C275:D275" si="203">C174</f>
        <v>12</v>
      </c>
      <c r="D275" s="13">
        <f t="shared" si="203"/>
        <v>708</v>
      </c>
      <c r="E275" s="30">
        <f t="shared" si="155"/>
        <v>1.4999999999999998E-2</v>
      </c>
      <c r="F275" s="30">
        <f t="shared" si="152"/>
        <v>1.4999999999999998E-2</v>
      </c>
      <c r="G275" s="30">
        <f t="shared" si="153"/>
        <v>1.4999999999999998E-2</v>
      </c>
      <c r="H275" s="36">
        <f t="shared" si="199"/>
        <v>20708</v>
      </c>
      <c r="I275" s="17" cm="1">
        <f t="array" ref="I275">INDEX(I$14:I$114,$A275+1)+SUMPRODUCT(TRANSPOSE($E275:$G275),I$7:I$9)</f>
        <v>5.6999999999996484E-2</v>
      </c>
      <c r="J275" s="17" cm="1">
        <f t="array" ref="J275">INDEX(J$14:J$114,$A275+1)+SUMPRODUCT(TRANSPOSE($E275:$G275),J$7:J$9)</f>
        <v>5.6999999999998704E-2</v>
      </c>
      <c r="K275" s="17" cm="1">
        <f t="array" ref="K275">INDEX(K$14:K$114,$A275+1)+SUMPRODUCT(TRANSPOSE($E275:$G275),K$7:K$9)</f>
        <v>5.6999999999999149E-2</v>
      </c>
      <c r="L275" s="17" cm="1">
        <f t="array" ref="L275">INDEX(L$14:L$114,$A275+1)+SUMPRODUCT(TRANSPOSE($E275:$G275),L$7:L$9)</f>
        <v>5.6999999999998704E-2</v>
      </c>
      <c r="M275" s="17" cm="1">
        <f t="array" ref="M275">INDEX(M$14:M$114,$A275+1)+SUMPRODUCT(TRANSPOSE($E275:$G275),M$7:M$9)</f>
        <v>5.6999999999998927E-2</v>
      </c>
      <c r="N275" s="17" cm="1">
        <f t="array" ref="N275">INDEX(N$14:N$114,$A275+1)+SUMPRODUCT(TRANSPOSE($E275:$G275),N$7:N$9)</f>
        <v>5.6999999999999149E-2</v>
      </c>
      <c r="O275" s="17" cm="1">
        <f t="array" ref="O275">INDEX(O$14:O$114,$A275+1)+SUMPRODUCT(TRANSPOSE($E275:$G275),O$7:O$9)</f>
        <v>5.6999999999999815E-2</v>
      </c>
      <c r="P275" s="17" cm="1">
        <f t="array" ref="P275">INDEX(P$14:P$114,$A275+1)+SUMPRODUCT(TRANSPOSE($E275:$G275),P$7:P$9)</f>
        <v>5.6999999999999593E-2</v>
      </c>
      <c r="Q275" s="17" cm="1">
        <f t="array" ref="Q275">INDEX(Q$14:Q$114,$A275+1)+SUMPRODUCT(TRANSPOSE($E275:$G275),Q$7:Q$9)</f>
        <v>5.7000000000000259E-2</v>
      </c>
      <c r="R275" s="17" cm="1">
        <f t="array" ref="R275">INDEX(R$14:R$114,$A275+1)+SUMPRODUCT(TRANSPOSE($E275:$G275),R$7:R$9)</f>
        <v>5.7000000000000259E-2</v>
      </c>
      <c r="S275" s="17" cm="1">
        <f t="array" ref="S275">INDEX(S$14:S$114,$A275+1)+SUMPRODUCT(TRANSPOSE($E275:$G275),S$7:S$9)</f>
        <v>5.6999999999999593E-2</v>
      </c>
      <c r="T275" s="17" cm="1">
        <f t="array" ref="T275">INDEX(T$14:T$114,$A275+1)+SUMPRODUCT(TRANSPOSE($E275:$G275),T$7:T$9)</f>
        <v>5.6999999999999149E-2</v>
      </c>
      <c r="U275" s="17" cm="1">
        <f t="array" ref="U275">INDEX(U$14:U$114,$A275+1)+SUMPRODUCT(TRANSPOSE($E275:$G275),U$7:U$9)</f>
        <v>5.6999999999998704E-2</v>
      </c>
      <c r="V275" s="17" cm="1">
        <f t="array" ref="V275">INDEX(V$14:V$114,$A275+1)+SUMPRODUCT(TRANSPOSE($E275:$G275),V$7:V$9)</f>
        <v>5.699999999999892E-2</v>
      </c>
      <c r="W275" s="17" cm="1">
        <f t="array" ref="W275">INDEX(W$14:W$114,$A275+1)+SUMPRODUCT(TRANSPOSE($E275:$G275),W$7:W$9)</f>
        <v>5.6999999999999364E-2</v>
      </c>
      <c r="X275" s="17" cm="1">
        <f t="array" ref="X275">INDEX(X$14:X$114,$A275+1)+SUMPRODUCT(TRANSPOSE($E275:$G275),X$7:X$9)</f>
        <v>5.6999999999999586E-2</v>
      </c>
      <c r="Y275" s="17" cm="1">
        <f t="array" ref="Y275">INDEX(Y$14:Y$114,$A275+1)+SUMPRODUCT(TRANSPOSE($E275:$G275),Y$7:Y$9)</f>
        <v>5.700000000000003E-2</v>
      </c>
      <c r="Z275" s="17" cm="1">
        <f t="array" ref="Z275">INDEX(Z$14:Z$114,$A275+1)+SUMPRODUCT(TRANSPOSE($E275:$G275),Z$7:Z$9)</f>
        <v>5.7000000000000252E-2</v>
      </c>
      <c r="AA275" s="17" cm="1">
        <f t="array" ref="AA275">INDEX(AA$14:AA$114,$A275+1)+SUMPRODUCT(TRANSPOSE($E275:$G275),AA$7:AA$9)</f>
        <v>5.6999999999999808E-2</v>
      </c>
      <c r="AB275" s="17" cm="1">
        <f t="array" ref="AB275">INDEX(AB$14:AB$114,$A275+1)+SUMPRODUCT(TRANSPOSE($E275:$G275),AB$7:AB$9)</f>
        <v>5.700000000000003E-2</v>
      </c>
      <c r="AC275" s="17" cm="1">
        <f t="array" ref="AC275">INDEX(AC$14:AC$114,$A275+1)+SUMPRODUCT(TRANSPOSE($E275:$G275),AC$7:AC$9)</f>
        <v>5.7000000000000467E-2</v>
      </c>
      <c r="AD275" s="17" cm="1">
        <f t="array" ref="AD275">INDEX(AD$14:AD$114,$A275+1)+SUMPRODUCT(TRANSPOSE($E275:$G275),AD$7:AD$9)</f>
        <v>5.7000000000000474E-2</v>
      </c>
      <c r="AE275" s="17" cm="1">
        <f t="array" ref="AE275">INDEX(AE$14:AE$114,$A275+1)+SUMPRODUCT(TRANSPOSE($E275:$G275),AE$7:AE$9)</f>
        <v>5.7000000000000696E-2</v>
      </c>
      <c r="AF275" s="17" cm="1">
        <f t="array" ref="AF275">INDEX(AF$14:AF$114,$A275+1)+SUMPRODUCT(TRANSPOSE($E275:$G275),AF$7:AF$9)</f>
        <v>5.7000000000000474E-2</v>
      </c>
      <c r="AG275" s="17" cm="1">
        <f t="array" ref="AG275">INDEX(AG$14:AG$114,$A275+1)+SUMPRODUCT(TRANSPOSE($E275:$G275),AG$7:AG$9)</f>
        <v>5.7000000000000696E-2</v>
      </c>
      <c r="AH275" s="17" cm="1">
        <f t="array" ref="AH275">INDEX(AH$14:AH$114,$A275+1)+SUMPRODUCT(TRANSPOSE($E275:$G275),AH$7:AH$9)</f>
        <v>5.7000000000000925E-2</v>
      </c>
      <c r="AI275" s="17" cm="1">
        <f t="array" ref="AI275">INDEX(AI$14:AI$114,$A275+1)+SUMPRODUCT(TRANSPOSE($E275:$G275),AI$7:AI$9)</f>
        <v>5.7000000000000925E-2</v>
      </c>
      <c r="AJ275" s="17" cm="1">
        <f t="array" ref="AJ275">INDEX(AJ$14:AJ$114,$A275+1)+SUMPRODUCT(TRANSPOSE($E275:$G275),AJ$7:AJ$9)</f>
        <v>5.7000000000000925E-2</v>
      </c>
      <c r="AK275" s="17" cm="1">
        <f t="array" ref="AK275">INDEX(AK$14:AK$114,$A275+1)+SUMPRODUCT(TRANSPOSE($E275:$G275),AK$7:AK$9)</f>
        <v>5.7000000000001369E-2</v>
      </c>
      <c r="AL275" s="17" cm="1">
        <f t="array" ref="AL275">INDEX(AL$14:AL$114,$A275+1)+SUMPRODUCT(TRANSPOSE($E275:$G275),AL$7:AL$9)</f>
        <v>5.7000000000000925E-2</v>
      </c>
      <c r="AM275" s="17" cm="1">
        <f t="array" ref="AM275">INDEX(AM$14:AM$114,$A275+1)+SUMPRODUCT(TRANSPOSE($E275:$G275),AM$7:AM$9)</f>
        <v>5.7000000000001147E-2</v>
      </c>
      <c r="AN275" s="17" cm="1">
        <f t="array" ref="AN275">INDEX(AN$14:AN$114,$A275+1)+SUMPRODUCT(TRANSPOSE($E275:$G275),AN$7:AN$9)</f>
        <v>5.7000000000001369E-2</v>
      </c>
      <c r="AO275" s="17" cm="1">
        <f t="array" ref="AO275">INDEX(AO$14:AO$114,$A275+1)+SUMPRODUCT(TRANSPOSE($E275:$G275),AO$7:AO$9)</f>
        <v>5.7000000000000925E-2</v>
      </c>
      <c r="AP275" s="17" cm="1">
        <f t="array" ref="AP275">INDEX(AP$14:AP$114,$A275+1)+SUMPRODUCT(TRANSPOSE($E275:$G275),AP$7:AP$9)</f>
        <v>5.7000000000000925E-2</v>
      </c>
      <c r="AQ275" s="17" cm="1">
        <f t="array" ref="AQ275">INDEX(AQ$14:AQ$114,$A275+1)+SUMPRODUCT(TRANSPOSE($E275:$G275),AQ$7:AQ$9)</f>
        <v>5.7000000000001147E-2</v>
      </c>
      <c r="AR275" s="17" cm="1">
        <f t="array" ref="AR275">INDEX(AR$14:AR$114,$A275+1)+SUMPRODUCT(TRANSPOSE($E275:$G275),AR$7:AR$9)</f>
        <v>5.7000000000000925E-2</v>
      </c>
      <c r="AS275" s="17" cm="1">
        <f t="array" ref="AS275">INDEX(AS$14:AS$114,$A275+1)+SUMPRODUCT(TRANSPOSE($E275:$G275),AS$7:AS$9)</f>
        <v>5.7000000000000703E-2</v>
      </c>
      <c r="AT275" s="17" cm="1">
        <f t="array" ref="AT275">INDEX(AT$14:AT$114,$A275+1)+SUMPRODUCT(TRANSPOSE($E275:$G275),AT$7:AT$9)</f>
        <v>5.7000000000000703E-2</v>
      </c>
      <c r="AU275" s="17" cm="1">
        <f t="array" ref="AU275">INDEX(AU$14:AU$114,$A275+1)+SUMPRODUCT(TRANSPOSE($E275:$G275),AU$7:AU$9)</f>
        <v>5.7000000000000481E-2</v>
      </c>
      <c r="AV275" s="17" cm="1">
        <f t="array" ref="AV275">INDEX(AV$14:AV$114,$A275+1)+SUMPRODUCT(TRANSPOSE($E275:$G275),AV$7:AV$9)</f>
        <v>5.7000000000000037E-2</v>
      </c>
      <c r="AW275" s="17" cm="1">
        <f t="array" ref="AW275">INDEX(AW$14:AW$114,$A275+1)+SUMPRODUCT(TRANSPOSE($E275:$G275),AW$7:AW$9)</f>
        <v>5.7000000000000037E-2</v>
      </c>
      <c r="AX275" s="17" cm="1">
        <f t="array" ref="AX275">INDEX(AX$14:AX$114,$A275+1)+SUMPRODUCT(TRANSPOSE($E275:$G275),AX$7:AX$9)</f>
        <v>5.707172906925205E-2</v>
      </c>
      <c r="AY275" s="17" cm="1">
        <f t="array" ref="AY275">INDEX(AY$14:AY$114,$A275+1)+SUMPRODUCT(TRANSPOSE($E275:$G275),AY$7:AY$9)</f>
        <v>5.7199628636398145E-2</v>
      </c>
      <c r="AZ275" s="17" cm="1">
        <f t="array" ref="AZ275">INDEX(AZ$14:AZ$114,$A275+1)+SUMPRODUCT(TRANSPOSE($E275:$G275),AZ$7:AZ$9)</f>
        <v>5.737002769773035E-2</v>
      </c>
      <c r="BA275" s="17" cm="1">
        <f t="array" ref="BA275">INDEX(BA$14:BA$114,$A275+1)+SUMPRODUCT(TRANSPOSE($E275:$G275),BA$7:BA$9)</f>
        <v>5.7570923619705824E-2</v>
      </c>
      <c r="BB275" s="17" cm="1">
        <f t="array" ref="BB275">INDEX(BB$14:BB$114,$A275+1)+SUMPRODUCT(TRANSPOSE($E275:$G275),BB$7:BB$9)</f>
        <v>5.7791796686220795E-2</v>
      </c>
      <c r="BC275" s="17" cm="1">
        <f t="array" ref="BC275">INDEX(BC$14:BC$114,$A275+1)+SUMPRODUCT(TRANSPOSE($E275:$G275),BC$7:BC$9)</f>
        <v>5.8023447122151336E-2</v>
      </c>
      <c r="BD275" s="17" cm="1">
        <f t="array" ref="BD275">INDEX(BD$14:BD$114,$A275+1)+SUMPRODUCT(TRANSPOSE($E275:$G275),BD$7:BD$9)</f>
        <v>5.8257856993769383E-2</v>
      </c>
      <c r="BE275" s="17" cm="1">
        <f t="array" ref="BE275">INDEX(BE$14:BE$114,$A275+1)+SUMPRODUCT(TRANSPOSE($E275:$G275),BE$7:BE$9)</f>
        <v>5.8488066656079071E-2</v>
      </c>
      <c r="BF275" s="17" cm="1">
        <f t="array" ref="BF275">INDEX(BF$14:BF$114,$A275+1)+SUMPRODUCT(TRANSPOSE($E275:$G275),BF$7:BF$9)</f>
        <v>5.8708071132193104E-2</v>
      </c>
      <c r="BG275" s="17" cm="1">
        <f t="array" ref="BG275">INDEX(BG$14:BG$114,$A275+1)+SUMPRODUCT(TRANSPOSE($E275:$G275),BG$7:BG$9)</f>
        <v>5.8912727007044516E-2</v>
      </c>
      <c r="BH275" s="17" cm="1">
        <f t="array" ref="BH275">INDEX(BH$14:BH$114,$A275+1)+SUMPRODUCT(TRANSPOSE($E275:$G275),BH$7:BH$9)</f>
        <v>5.9097669948939488E-2</v>
      </c>
      <c r="BI275" s="17" cm="1">
        <f t="array" ref="BI275">INDEX(BI$14:BI$114,$A275+1)+SUMPRODUCT(TRANSPOSE($E275:$G275),BI$7:BI$9)</f>
        <v>5.9259243958683747E-2</v>
      </c>
      <c r="BJ275" s="17" cm="1">
        <f t="array" ref="BJ275">INDEX(BJ$14:BJ$114,$A275+1)+SUMPRODUCT(TRANSPOSE($E275:$G275),BJ$7:BJ$9)</f>
        <v>5.9394437484507553E-2</v>
      </c>
      <c r="BK275" s="17" cm="1">
        <f t="array" ref="BK275">INDEX(BK$14:BK$114,$A275+1)+SUMPRODUCT(TRANSPOSE($E275:$G275),BK$7:BK$9)</f>
        <v>5.9500827928505515E-2</v>
      </c>
      <c r="BL275" s="17" cm="1">
        <f t="array" ref="BL275">INDEX(BL$14:BL$114,$A275+1)+SUMPRODUCT(TRANSPOSE($E275:$G275),BL$7:BL$9)</f>
        <v>5.957653050442345E-2</v>
      </c>
      <c r="BM275" s="17" cm="1">
        <f t="array" ref="BM275">INDEX(BM$14:BM$114,$A275+1)+SUMPRODUCT(TRANSPOSE($E275:$G275),BM$7:BM$9)</f>
        <v>5.9620153085757951E-2</v>
      </c>
      <c r="BN275" s="17" cm="1">
        <f t="array" ref="BN275">INDEX(BN$14:BN$114,$A275+1)+SUMPRODUCT(TRANSPOSE($E275:$G275),BN$7:BN$9)</f>
        <v>5.963075829594798E-2</v>
      </c>
      <c r="BO275" s="17" cm="1">
        <f t="array" ref="BO275">INDEX(BO$14:BO$114,$A275+1)+SUMPRODUCT(TRANSPOSE($E275:$G275),BO$7:BO$9)</f>
        <v>5.9607823950420843E-2</v>
      </c>
      <c r="BP275" s="17" cm="1">
        <f t="array" ref="BP275">INDEX(BP$14:BP$114,$A275+1)+SUMPRODUCT(TRANSPOSE($E275:$G275),BP$7:BP$9)</f>
        <v>5.9551214436635122E-2</v>
      </c>
      <c r="BQ275" s="17" cm="1">
        <f t="array" ref="BQ275">INDEX(BQ$14:BQ$114,$A275+1)+SUMPRODUCT(TRANSPOSE($E275:$G275),BQ$7:BQ$9)</f>
        <v>5.9461147086654495E-2</v>
      </c>
      <c r="BR275" s="17" cm="1">
        <f t="array" ref="BR275">INDEX(BR$14:BR$114,$A275+1)+SUMPRODUCT(TRANSPOSE($E275:$G275),BR$7:BR$9)</f>
        <v>5.9338167994626642E-2</v>
      </c>
      <c r="BS275" s="17" cm="1">
        <f t="array" ref="BS275">INDEX(BS$14:BS$114,$A275+1)+SUMPRODUCT(TRANSPOSE($E275:$G275),BS$7:BS$9)</f>
        <v>5.9183126372732361E-2</v>
      </c>
      <c r="BT275" s="17" cm="1">
        <f t="array" ref="BT275">INDEX(BT$14:BT$114,$A275+1)+SUMPRODUCT(TRANSPOSE($E275:$G275),BT$7:BT$9)</f>
        <v>5.8997152164813924E-2</v>
      </c>
      <c r="BU275" s="17" cm="1">
        <f t="array" ref="BU275">INDEX(BU$14:BU$114,$A275+1)+SUMPRODUCT(TRANSPOSE($E275:$G275),BU$7:BU$9)</f>
        <v>5.8781635808064045E-2</v>
      </c>
      <c r="BV275" s="17" cm="1">
        <f t="array" ref="BV275">INDEX(BV$14:BV$114,$A275+1)+SUMPRODUCT(TRANSPOSE($E275:$G275),BV$7:BV$9)</f>
        <v>5.8538208074795026E-2</v>
      </c>
      <c r="BW275" s="17" cm="1">
        <f t="array" ref="BW275">INDEX(BW$14:BW$114,$A275+1)+SUMPRODUCT(TRANSPOSE($E275:$G275),BW$7:BW$9)</f>
        <v>5.826872368244583E-2</v>
      </c>
      <c r="BX275" s="17" cm="1">
        <f t="array" ref="BX275">INDEX(BX$14:BX$114,$A275+1)+SUMPRODUCT(TRANSPOSE($E275:$G275),BX$7:BX$9)</f>
        <v>5.7975243627104253E-2</v>
      </c>
      <c r="BY275" s="17" cm="1">
        <f t="array" ref="BY275">INDEX(BY$14:BY$114,$A275+1)+SUMPRODUCT(TRANSPOSE($E275:$G275),BY$7:BY$9)</f>
        <v>5.7660020891305272E-2</v>
      </c>
      <c r="BZ275" s="17" cm="1">
        <f t="array" ref="BZ275">INDEX(BZ$14:BZ$114,$A275+1)+SUMPRODUCT(TRANSPOSE($E275:$G275),BZ$7:BZ$9)</f>
        <v>5.7325483854449785E-2</v>
      </c>
      <c r="CA275" s="17" cm="1">
        <f t="array" ref="CA275">INDEX(CA$14:CA$114,$A275+1)+SUMPRODUCT(TRANSPOSE($E275:$G275),CA$7:CA$9)</f>
        <v>5.6982588706849899E-2</v>
      </c>
      <c r="CB275" s="17" cm="1">
        <f t="array" ref="CB275">INDEX(CB$14:CB$114,$A275+1)+SUMPRODUCT(TRANSPOSE($E275:$G275),CB$7:CB$9)</f>
        <v>5.6660955613950667E-2</v>
      </c>
      <c r="CC275" s="17" cm="1">
        <f t="array" ref="CC275">INDEX(CC$14:CC$114,$A275+1)+SUMPRODUCT(TRANSPOSE($E275:$G275),CC$7:CC$9)</f>
        <v>5.6359778282124892E-2</v>
      </c>
      <c r="CD275" s="17" cm="1">
        <f t="array" ref="CD275">INDEX(CD$14:CD$114,$A275+1)+SUMPRODUCT(TRANSPOSE($E275:$G275),CD$7:CD$9)</f>
        <v>5.6078299774305326E-2</v>
      </c>
      <c r="CE275" s="17" cm="1">
        <f t="array" ref="CE275">INDEX(CE$14:CE$114,$A275+1)+SUMPRODUCT(TRANSPOSE($E275:$G275),CE$7:CE$9)</f>
        <v>5.5815808117743212E-2</v>
      </c>
      <c r="CF275" s="17" cm="1">
        <f t="array" ref="CF275">INDEX(CF$14:CF$114,$A275+1)+SUMPRODUCT(TRANSPOSE($E275:$G275),CF$7:CF$9)</f>
        <v>5.5571632212847763E-2</v>
      </c>
      <c r="CG275" s="17" cm="1">
        <f t="array" ref="CG275">INDEX(CG$14:CG$114,$A275+1)+SUMPRODUCT(TRANSPOSE($E275:$G275),CG$7:CG$9)</f>
        <v>5.5345137793208252E-2</v>
      </c>
      <c r="CH275" s="17" cm="1">
        <f t="array" ref="CH275">INDEX(CH$14:CH$114,$A275+1)+SUMPRODUCT(TRANSPOSE($E275:$G275),CH$7:CH$9)</f>
        <v>5.5135723388688537E-2</v>
      </c>
      <c r="CI275" s="17" cm="1">
        <f t="array" ref="CI275">INDEX(CI$14:CI$114,$A275+1)+SUMPRODUCT(TRANSPOSE($E275:$G275),CI$7:CI$9)</f>
        <v>5.4942816180517093E-2</v>
      </c>
      <c r="CJ275" s="17" cm="1">
        <f t="array" ref="CJ275">INDEX(CJ$14:CJ$114,$A275+1)+SUMPRODUCT(TRANSPOSE($E275:$G275),CJ$7:CJ$9)</f>
        <v>5.4765868075425148E-2</v>
      </c>
      <c r="CK275" s="17" cm="1">
        <f t="array" ref="CK275">INDEX(CK$14:CK$114,$A275+1)+SUMPRODUCT(TRANSPOSE($E275:$G275),CK$7:CK$9)</f>
        <v>5.4643813288589235E-2</v>
      </c>
      <c r="CL275" s="17" cm="1">
        <f t="array" ref="CL275">INDEX(CL$14:CL$114,$A275+1)+SUMPRODUCT(TRANSPOSE($E275:$G275),CL$7:CL$9)</f>
        <v>5.4531579219340695E-2</v>
      </c>
      <c r="CM275" s="17" cm="1">
        <f t="array" ref="CM275">INDEX(CM$14:CM$114,$A275+1)+SUMPRODUCT(TRANSPOSE($E275:$G275),CM$7:CM$9)</f>
        <v>5.4428855695214926E-2</v>
      </c>
      <c r="CN275" s="17" cm="1">
        <f t="array" ref="CN275">INDEX(CN$14:CN$114,$A275+1)+SUMPRODUCT(TRANSPOSE($E275:$G275),CN$7:CN$9)</f>
        <v>5.4335328854458007E-2</v>
      </c>
      <c r="CO275" s="17" cm="1">
        <f t="array" ref="CO275">INDEX(CO$14:CO$114,$A275+1)+SUMPRODUCT(TRANSPOSE($E275:$G275),CO$7:CO$9)</f>
        <v>5.4250676378957738E-2</v>
      </c>
      <c r="CP275" s="17" cm="1">
        <f t="array" ref="CP275">INDEX(CP$14:CP$114,$A275+1)+SUMPRODUCT(TRANSPOSE($E275:$G275),CP$7:CP$9)</f>
        <v>5.417456176470746E-2</v>
      </c>
      <c r="CQ275" s="17" cm="1">
        <f t="array" ref="CQ275">INDEX(CQ$14:CQ$114,$A275+1)+SUMPRODUCT(TRANSPOSE($E275:$G275),CQ$7:CQ$9)</f>
        <v>5.4106628478666749E-2</v>
      </c>
      <c r="CR275" s="17" cm="1">
        <f t="array" ref="CR275">INDEX(CR$14:CR$114,$A275+1)+SUMPRODUCT(TRANSPOSE($E275:$G275),CR$7:CR$9)</f>
        <v>5.4046493203099163E-2</v>
      </c>
      <c r="CS275" s="17" cm="1">
        <f t="array" ref="CS275">INDEX(CS$14:CS$114,$A275+1)+SUMPRODUCT(TRANSPOSE($E275:$G275),CS$7:CS$9)</f>
        <v>5.3993738457924642E-2</v>
      </c>
      <c r="CT275" s="17" cm="1">
        <f t="array" ref="CT275">INDEX(CT$14:CT$114,$A275+1)+SUMPRODUCT(TRANSPOSE($E275:$G275),CT$7:CT$9)</f>
        <v>5.3947904200806515E-2</v>
      </c>
      <c r="CU275" s="17" cm="1">
        <f t="array" ref="CU275">INDEX(CU$14:CU$114,$A275+1)+SUMPRODUCT(TRANSPOSE($E275:$G275),CU$7:CU$9)</f>
        <v>5.3877351578763708E-2</v>
      </c>
      <c r="CV275" s="17" cm="1">
        <f t="array" ref="CV275">INDEX(CV$14:CV$114,$A275+1)+SUMPRODUCT(TRANSPOSE($E275:$G275),CV$7:CV$9)</f>
        <v>5.3820169386943437E-2</v>
      </c>
      <c r="CW275" s="17" cm="1">
        <f t="array" ref="CW275">INDEX(CW$14:CW$114,$A275+1)+SUMPRODUCT(TRANSPOSE($E275:$G275),CW$7:CW$9)</f>
        <v>5.3775458375716942E-2</v>
      </c>
      <c r="CX275" s="17" cm="1">
        <f t="array" ref="CX275">INDEX(CX$14:CX$114,$A275+1)+SUMPRODUCT(TRANSPOSE($E275:$G275),CX$7:CX$9)</f>
        <v>5.3718541266405948E-2</v>
      </c>
      <c r="CY275" s="17" cm="1">
        <f t="array" ref="CY275">INDEX(CY$14:CY$114,$A275+1)+SUMPRODUCT(TRANSPOSE($E275:$G275),CY$7:CY$9)</f>
        <v>5.3680395751714557E-2</v>
      </c>
      <c r="CZ275" s="17" cm="1">
        <f t="array" ref="CZ275">INDEX(CZ$14:CZ$114,$A275+1)+SUMPRODUCT(TRANSPOSE($E275:$G275),CZ$7:CZ$9)</f>
        <v>5.3636416235547255E-2</v>
      </c>
      <c r="DA275" s="17" cm="1">
        <f t="array" ref="DA275">INDEX(DA$14:DA$114,$A275+1)+SUMPRODUCT(TRANSPOSE($E275:$G275),DA$7:DA$9)</f>
        <v>5.3620175008106549E-2</v>
      </c>
      <c r="DB275" s="17" cm="1">
        <f t="array" ref="DB275">INDEX(DB$14:DB$114,$A275+1)+SUMPRODUCT(TRANSPOSE($E275:$G275),DB$7:DB$9)</f>
        <v>5.3612108936693756E-2</v>
      </c>
      <c r="DC275" s="17" cm="1">
        <f t="array" ref="DC275">INDEX(DC$14:DC$114,$A275+1)+SUMPRODUCT(TRANSPOSE($E275:$G275),DC$7:DC$9)</f>
        <v>5.3658133979079689E-2</v>
      </c>
      <c r="DD275" s="17" cm="1">
        <f t="array" ref="DD275">INDEX(DD$14:DD$114,$A275+1)+SUMPRODUCT(TRANSPOSE($E275:$G275),DD$7:DD$9)</f>
        <v>5.371630022585526E-2</v>
      </c>
    </row>
    <row r="276" spans="1:108" x14ac:dyDescent="0.25">
      <c r="A276" s="13">
        <f t="shared" si="136"/>
        <v>60</v>
      </c>
      <c r="B276" s="13">
        <f t="shared" si="137"/>
        <v>2</v>
      </c>
      <c r="C276" s="13">
        <f t="shared" ref="C276:D276" si="204">C175</f>
        <v>12</v>
      </c>
      <c r="D276" s="13">
        <f t="shared" si="204"/>
        <v>720</v>
      </c>
      <c r="E276" s="30">
        <f t="shared" si="155"/>
        <v>1.4999999999999998E-2</v>
      </c>
      <c r="F276" s="30">
        <f t="shared" si="152"/>
        <v>1.4999999999999998E-2</v>
      </c>
      <c r="G276" s="30">
        <f t="shared" si="153"/>
        <v>1.4999999999999998E-2</v>
      </c>
      <c r="H276" s="36">
        <f t="shared" si="199"/>
        <v>20720</v>
      </c>
      <c r="I276" s="17" cm="1">
        <f t="array" ref="I276">INDEX(I$14:I$114,$A276+1)+SUMPRODUCT(TRANSPOSE($E276:$G276),I$7:I$9)</f>
        <v>5.7000000000000925E-2</v>
      </c>
      <c r="J276" s="17" cm="1">
        <f t="array" ref="J276">INDEX(J$14:J$114,$A276+1)+SUMPRODUCT(TRANSPOSE($E276:$G276),J$7:J$9)</f>
        <v>5.7000000000000703E-2</v>
      </c>
      <c r="K276" s="17" cm="1">
        <f t="array" ref="K276">INDEX(K$14:K$114,$A276+1)+SUMPRODUCT(TRANSPOSE($E276:$G276),K$7:K$9)</f>
        <v>5.6999999999999371E-2</v>
      </c>
      <c r="L276" s="17" cm="1">
        <f t="array" ref="L276">INDEX(L$14:L$114,$A276+1)+SUMPRODUCT(TRANSPOSE($E276:$G276),L$7:L$9)</f>
        <v>5.6999999999999593E-2</v>
      </c>
      <c r="M276" s="17" cm="1">
        <f t="array" ref="M276">INDEX(M$14:M$114,$A276+1)+SUMPRODUCT(TRANSPOSE($E276:$G276),M$7:M$9)</f>
        <v>5.6999999999999815E-2</v>
      </c>
      <c r="N276" s="17" cm="1">
        <f t="array" ref="N276">INDEX(N$14:N$114,$A276+1)+SUMPRODUCT(TRANSPOSE($E276:$G276),N$7:N$9)</f>
        <v>5.7000000000000259E-2</v>
      </c>
      <c r="O276" s="17" cm="1">
        <f t="array" ref="O276">INDEX(O$14:O$114,$A276+1)+SUMPRODUCT(TRANSPOSE($E276:$G276),O$7:O$9)</f>
        <v>5.7000000000000037E-2</v>
      </c>
      <c r="P276" s="17" cm="1">
        <f t="array" ref="P276">INDEX(P$14:P$114,$A276+1)+SUMPRODUCT(TRANSPOSE($E276:$G276),P$7:P$9)</f>
        <v>5.7000000000000703E-2</v>
      </c>
      <c r="Q276" s="17" cm="1">
        <f t="array" ref="Q276">INDEX(Q$14:Q$114,$A276+1)+SUMPRODUCT(TRANSPOSE($E276:$G276),Q$7:Q$9)</f>
        <v>5.7000000000000481E-2</v>
      </c>
      <c r="R276" s="17" cm="1">
        <f t="array" ref="R276">INDEX(R$14:R$114,$A276+1)+SUMPRODUCT(TRANSPOSE($E276:$G276),R$7:R$9)</f>
        <v>5.7000000000000037E-2</v>
      </c>
      <c r="S276" s="17" cm="1">
        <f t="array" ref="S276">INDEX(S$14:S$114,$A276+1)+SUMPRODUCT(TRANSPOSE($E276:$G276),S$7:S$9)</f>
        <v>5.6999999999999593E-2</v>
      </c>
      <c r="T276" s="17" cm="1">
        <f t="array" ref="T276">INDEX(T$14:T$114,$A276+1)+SUMPRODUCT(TRANSPOSE($E276:$G276),T$7:T$9)</f>
        <v>5.6999999999998927E-2</v>
      </c>
      <c r="U276" s="17" cm="1">
        <f t="array" ref="U276">INDEX(U$14:U$114,$A276+1)+SUMPRODUCT(TRANSPOSE($E276:$G276),U$7:U$9)</f>
        <v>5.6999999999998927E-2</v>
      </c>
      <c r="V276" s="17" cm="1">
        <f t="array" ref="V276">INDEX(V$14:V$114,$A276+1)+SUMPRODUCT(TRANSPOSE($E276:$G276),V$7:V$9)</f>
        <v>5.6999999999999364E-2</v>
      </c>
      <c r="W276" s="17" cm="1">
        <f t="array" ref="W276">INDEX(W$14:W$114,$A276+1)+SUMPRODUCT(TRANSPOSE($E276:$G276),W$7:W$9)</f>
        <v>5.6999999999999808E-2</v>
      </c>
      <c r="X276" s="17" cm="1">
        <f t="array" ref="X276">INDEX(X$14:X$114,$A276+1)+SUMPRODUCT(TRANSPOSE($E276:$G276),X$7:X$9)</f>
        <v>5.7000000000000252E-2</v>
      </c>
      <c r="Y276" s="17" cm="1">
        <f t="array" ref="Y276">INDEX(Y$14:Y$114,$A276+1)+SUMPRODUCT(TRANSPOSE($E276:$G276),Y$7:Y$9)</f>
        <v>5.7000000000000474E-2</v>
      </c>
      <c r="Z276" s="17" cm="1">
        <f t="array" ref="Z276">INDEX(Z$14:Z$114,$A276+1)+SUMPRODUCT(TRANSPOSE($E276:$G276),Z$7:Z$9)</f>
        <v>5.6999999999999808E-2</v>
      </c>
      <c r="AA276" s="17" cm="1">
        <f t="array" ref="AA276">INDEX(AA$14:AA$114,$A276+1)+SUMPRODUCT(TRANSPOSE($E276:$G276),AA$7:AA$9)</f>
        <v>5.7000000000000252E-2</v>
      </c>
      <c r="AB276" s="17" cm="1">
        <f t="array" ref="AB276">INDEX(AB$14:AB$114,$A276+1)+SUMPRODUCT(TRANSPOSE($E276:$G276),AB$7:AB$9)</f>
        <v>5.7000000000000696E-2</v>
      </c>
      <c r="AC276" s="17" cm="1">
        <f t="array" ref="AC276">INDEX(AC$14:AC$114,$A276+1)+SUMPRODUCT(TRANSPOSE($E276:$G276),AC$7:AC$9)</f>
        <v>5.7000000000000689E-2</v>
      </c>
      <c r="AD276" s="17" cm="1">
        <f t="array" ref="AD276">INDEX(AD$14:AD$114,$A276+1)+SUMPRODUCT(TRANSPOSE($E276:$G276),AD$7:AD$9)</f>
        <v>5.7000000000000918E-2</v>
      </c>
      <c r="AE276" s="17" cm="1">
        <f t="array" ref="AE276">INDEX(AE$14:AE$114,$A276+1)+SUMPRODUCT(TRANSPOSE($E276:$G276),AE$7:AE$9)</f>
        <v>5.7000000000000696E-2</v>
      </c>
      <c r="AF276" s="17" cm="1">
        <f t="array" ref="AF276">INDEX(AF$14:AF$114,$A276+1)+SUMPRODUCT(TRANSPOSE($E276:$G276),AF$7:AF$9)</f>
        <v>5.7000000000000918E-2</v>
      </c>
      <c r="AG276" s="17" cm="1">
        <f t="array" ref="AG276">INDEX(AG$14:AG$114,$A276+1)+SUMPRODUCT(TRANSPOSE($E276:$G276),AG$7:AG$9)</f>
        <v>5.700000000000114E-2</v>
      </c>
      <c r="AH276" s="17" cm="1">
        <f t="array" ref="AH276">INDEX(AH$14:AH$114,$A276+1)+SUMPRODUCT(TRANSPOSE($E276:$G276),AH$7:AH$9)</f>
        <v>5.7000000000001147E-2</v>
      </c>
      <c r="AI276" s="17" cm="1">
        <f t="array" ref="AI276">INDEX(AI$14:AI$114,$A276+1)+SUMPRODUCT(TRANSPOSE($E276:$G276),AI$7:AI$9)</f>
        <v>5.7000000000001147E-2</v>
      </c>
      <c r="AJ276" s="17" cm="1">
        <f t="array" ref="AJ276">INDEX(AJ$14:AJ$114,$A276+1)+SUMPRODUCT(TRANSPOSE($E276:$G276),AJ$7:AJ$9)</f>
        <v>5.7000000000001369E-2</v>
      </c>
      <c r="AK276" s="17" cm="1">
        <f t="array" ref="AK276">INDEX(AK$14:AK$114,$A276+1)+SUMPRODUCT(TRANSPOSE($E276:$G276),AK$7:AK$9)</f>
        <v>5.7000000000001147E-2</v>
      </c>
      <c r="AL276" s="17" cm="1">
        <f t="array" ref="AL276">INDEX(AL$14:AL$114,$A276+1)+SUMPRODUCT(TRANSPOSE($E276:$G276),AL$7:AL$9)</f>
        <v>5.7000000000001369E-2</v>
      </c>
      <c r="AM276" s="17" cm="1">
        <f t="array" ref="AM276">INDEX(AM$14:AM$114,$A276+1)+SUMPRODUCT(TRANSPOSE($E276:$G276),AM$7:AM$9)</f>
        <v>5.7000000000001591E-2</v>
      </c>
      <c r="AN276" s="17" cm="1">
        <f t="array" ref="AN276">INDEX(AN$14:AN$114,$A276+1)+SUMPRODUCT(TRANSPOSE($E276:$G276),AN$7:AN$9)</f>
        <v>5.7000000000001147E-2</v>
      </c>
      <c r="AO276" s="17" cm="1">
        <f t="array" ref="AO276">INDEX(AO$14:AO$114,$A276+1)+SUMPRODUCT(TRANSPOSE($E276:$G276),AO$7:AO$9)</f>
        <v>5.7000000000001147E-2</v>
      </c>
      <c r="AP276" s="17" cm="1">
        <f t="array" ref="AP276">INDEX(AP$14:AP$114,$A276+1)+SUMPRODUCT(TRANSPOSE($E276:$G276),AP$7:AP$9)</f>
        <v>5.7000000000001369E-2</v>
      </c>
      <c r="AQ276" s="17" cm="1">
        <f t="array" ref="AQ276">INDEX(AQ$14:AQ$114,$A276+1)+SUMPRODUCT(TRANSPOSE($E276:$G276),AQ$7:AQ$9)</f>
        <v>5.7000000000001147E-2</v>
      </c>
      <c r="AR276" s="17" cm="1">
        <f t="array" ref="AR276">INDEX(AR$14:AR$114,$A276+1)+SUMPRODUCT(TRANSPOSE($E276:$G276),AR$7:AR$9)</f>
        <v>5.7000000000000925E-2</v>
      </c>
      <c r="AS276" s="17" cm="1">
        <f t="array" ref="AS276">INDEX(AS$14:AS$114,$A276+1)+SUMPRODUCT(TRANSPOSE($E276:$G276),AS$7:AS$9)</f>
        <v>5.7000000000000703E-2</v>
      </c>
      <c r="AT276" s="17" cm="1">
        <f t="array" ref="AT276">INDEX(AT$14:AT$114,$A276+1)+SUMPRODUCT(TRANSPOSE($E276:$G276),AT$7:AT$9)</f>
        <v>5.7000000000000481E-2</v>
      </c>
      <c r="AU276" s="17" cm="1">
        <f t="array" ref="AU276">INDEX(AU$14:AU$114,$A276+1)+SUMPRODUCT(TRANSPOSE($E276:$G276),AU$7:AU$9)</f>
        <v>5.7000000000000259E-2</v>
      </c>
      <c r="AV276" s="17" cm="1">
        <f t="array" ref="AV276">INDEX(AV$14:AV$114,$A276+1)+SUMPRODUCT(TRANSPOSE($E276:$G276),AV$7:AV$9)</f>
        <v>5.7000000000000037E-2</v>
      </c>
      <c r="AW276" s="17" cm="1">
        <f t="array" ref="AW276">INDEX(AW$14:AW$114,$A276+1)+SUMPRODUCT(TRANSPOSE($E276:$G276),AW$7:AW$9)</f>
        <v>5.7000000000000037E-2</v>
      </c>
      <c r="AX276" s="17" cm="1">
        <f t="array" ref="AX276">INDEX(AX$14:AX$114,$A276+1)+SUMPRODUCT(TRANSPOSE($E276:$G276),AX$7:AX$9)</f>
        <v>5.707172906925205E-2</v>
      </c>
      <c r="AY276" s="17" cm="1">
        <f t="array" ref="AY276">INDEX(AY$14:AY$114,$A276+1)+SUMPRODUCT(TRANSPOSE($E276:$G276),AY$7:AY$9)</f>
        <v>5.7199628636398145E-2</v>
      </c>
      <c r="AZ276" s="17" cm="1">
        <f t="array" ref="AZ276">INDEX(AZ$14:AZ$114,$A276+1)+SUMPRODUCT(TRANSPOSE($E276:$G276),AZ$7:AZ$9)</f>
        <v>5.737002769773035E-2</v>
      </c>
      <c r="BA276" s="17" cm="1">
        <f t="array" ref="BA276">INDEX(BA$14:BA$114,$A276+1)+SUMPRODUCT(TRANSPOSE($E276:$G276),BA$7:BA$9)</f>
        <v>5.7570923619705824E-2</v>
      </c>
      <c r="BB276" s="17" cm="1">
        <f t="array" ref="BB276">INDEX(BB$14:BB$114,$A276+1)+SUMPRODUCT(TRANSPOSE($E276:$G276),BB$7:BB$9)</f>
        <v>5.7791796686220795E-2</v>
      </c>
      <c r="BC276" s="17" cm="1">
        <f t="array" ref="BC276">INDEX(BC$14:BC$114,$A276+1)+SUMPRODUCT(TRANSPOSE($E276:$G276),BC$7:BC$9)</f>
        <v>5.8023447122151336E-2</v>
      </c>
      <c r="BD276" s="17" cm="1">
        <f t="array" ref="BD276">INDEX(BD$14:BD$114,$A276+1)+SUMPRODUCT(TRANSPOSE($E276:$G276),BD$7:BD$9)</f>
        <v>5.8257856993769383E-2</v>
      </c>
      <c r="BE276" s="17" cm="1">
        <f t="array" ref="BE276">INDEX(BE$14:BE$114,$A276+1)+SUMPRODUCT(TRANSPOSE($E276:$G276),BE$7:BE$9)</f>
        <v>5.8488066656079071E-2</v>
      </c>
      <c r="BF276" s="17" cm="1">
        <f t="array" ref="BF276">INDEX(BF$14:BF$114,$A276+1)+SUMPRODUCT(TRANSPOSE($E276:$G276),BF$7:BF$9)</f>
        <v>5.8708071132193104E-2</v>
      </c>
      <c r="BG276" s="17" cm="1">
        <f t="array" ref="BG276">INDEX(BG$14:BG$114,$A276+1)+SUMPRODUCT(TRANSPOSE($E276:$G276),BG$7:BG$9)</f>
        <v>5.8912727007044516E-2</v>
      </c>
      <c r="BH276" s="17" cm="1">
        <f t="array" ref="BH276">INDEX(BH$14:BH$114,$A276+1)+SUMPRODUCT(TRANSPOSE($E276:$G276),BH$7:BH$9)</f>
        <v>5.9097669948939488E-2</v>
      </c>
      <c r="BI276" s="17" cm="1">
        <f t="array" ref="BI276">INDEX(BI$14:BI$114,$A276+1)+SUMPRODUCT(TRANSPOSE($E276:$G276),BI$7:BI$9)</f>
        <v>5.9259243958683747E-2</v>
      </c>
      <c r="BJ276" s="17" cm="1">
        <f t="array" ref="BJ276">INDEX(BJ$14:BJ$114,$A276+1)+SUMPRODUCT(TRANSPOSE($E276:$G276),BJ$7:BJ$9)</f>
        <v>5.9394437484507553E-2</v>
      </c>
      <c r="BK276" s="17" cm="1">
        <f t="array" ref="BK276">INDEX(BK$14:BK$114,$A276+1)+SUMPRODUCT(TRANSPOSE($E276:$G276),BK$7:BK$9)</f>
        <v>5.9500827928505515E-2</v>
      </c>
      <c r="BL276" s="17" cm="1">
        <f t="array" ref="BL276">INDEX(BL$14:BL$114,$A276+1)+SUMPRODUCT(TRANSPOSE($E276:$G276),BL$7:BL$9)</f>
        <v>5.957653050442345E-2</v>
      </c>
      <c r="BM276" s="17" cm="1">
        <f t="array" ref="BM276">INDEX(BM$14:BM$114,$A276+1)+SUMPRODUCT(TRANSPOSE($E276:$G276),BM$7:BM$9)</f>
        <v>5.9620153085757951E-2</v>
      </c>
      <c r="BN276" s="17" cm="1">
        <f t="array" ref="BN276">INDEX(BN$14:BN$114,$A276+1)+SUMPRODUCT(TRANSPOSE($E276:$G276),BN$7:BN$9)</f>
        <v>5.963075829594798E-2</v>
      </c>
      <c r="BO276" s="17" cm="1">
        <f t="array" ref="BO276">INDEX(BO$14:BO$114,$A276+1)+SUMPRODUCT(TRANSPOSE($E276:$G276),BO$7:BO$9)</f>
        <v>5.9607823950420843E-2</v>
      </c>
      <c r="BP276" s="17" cm="1">
        <f t="array" ref="BP276">INDEX(BP$14:BP$114,$A276+1)+SUMPRODUCT(TRANSPOSE($E276:$G276),BP$7:BP$9)</f>
        <v>5.9551214436635122E-2</v>
      </c>
      <c r="BQ276" s="17" cm="1">
        <f t="array" ref="BQ276">INDEX(BQ$14:BQ$114,$A276+1)+SUMPRODUCT(TRANSPOSE($E276:$G276),BQ$7:BQ$9)</f>
        <v>5.9461147086654495E-2</v>
      </c>
      <c r="BR276" s="17" cm="1">
        <f t="array" ref="BR276">INDEX(BR$14:BR$114,$A276+1)+SUMPRODUCT(TRANSPOSE($E276:$G276),BR$7:BR$9)</f>
        <v>5.9338167994626642E-2</v>
      </c>
      <c r="BS276" s="17" cm="1">
        <f t="array" ref="BS276">INDEX(BS$14:BS$114,$A276+1)+SUMPRODUCT(TRANSPOSE($E276:$G276),BS$7:BS$9)</f>
        <v>5.9183126372732361E-2</v>
      </c>
      <c r="BT276" s="17" cm="1">
        <f t="array" ref="BT276">INDEX(BT$14:BT$114,$A276+1)+SUMPRODUCT(TRANSPOSE($E276:$G276),BT$7:BT$9)</f>
        <v>5.8997152164813924E-2</v>
      </c>
      <c r="BU276" s="17" cm="1">
        <f t="array" ref="BU276">INDEX(BU$14:BU$114,$A276+1)+SUMPRODUCT(TRANSPOSE($E276:$G276),BU$7:BU$9)</f>
        <v>5.8781635808064045E-2</v>
      </c>
      <c r="BV276" s="17" cm="1">
        <f t="array" ref="BV276">INDEX(BV$14:BV$114,$A276+1)+SUMPRODUCT(TRANSPOSE($E276:$G276),BV$7:BV$9)</f>
        <v>5.8538208074795026E-2</v>
      </c>
      <c r="BW276" s="17" cm="1">
        <f t="array" ref="BW276">INDEX(BW$14:BW$114,$A276+1)+SUMPRODUCT(TRANSPOSE($E276:$G276),BW$7:BW$9)</f>
        <v>5.826872368244583E-2</v>
      </c>
      <c r="BX276" s="17" cm="1">
        <f t="array" ref="BX276">INDEX(BX$14:BX$114,$A276+1)+SUMPRODUCT(TRANSPOSE($E276:$G276),BX$7:BX$9)</f>
        <v>5.7975243627104253E-2</v>
      </c>
      <c r="BY276" s="17" cm="1">
        <f t="array" ref="BY276">INDEX(BY$14:BY$114,$A276+1)+SUMPRODUCT(TRANSPOSE($E276:$G276),BY$7:BY$9)</f>
        <v>5.7660020891305272E-2</v>
      </c>
      <c r="BZ276" s="17" cm="1">
        <f t="array" ref="BZ276">INDEX(BZ$14:BZ$114,$A276+1)+SUMPRODUCT(TRANSPOSE($E276:$G276),BZ$7:BZ$9)</f>
        <v>5.7325483854449785E-2</v>
      </c>
      <c r="CA276" s="17" cm="1">
        <f t="array" ref="CA276">INDEX(CA$14:CA$114,$A276+1)+SUMPRODUCT(TRANSPOSE($E276:$G276),CA$7:CA$9)</f>
        <v>5.6982588706849899E-2</v>
      </c>
      <c r="CB276" s="17" cm="1">
        <f t="array" ref="CB276">INDEX(CB$14:CB$114,$A276+1)+SUMPRODUCT(TRANSPOSE($E276:$G276),CB$7:CB$9)</f>
        <v>5.6660955613950667E-2</v>
      </c>
      <c r="CC276" s="17" cm="1">
        <f t="array" ref="CC276">INDEX(CC$14:CC$114,$A276+1)+SUMPRODUCT(TRANSPOSE($E276:$G276),CC$7:CC$9)</f>
        <v>5.6359778282124892E-2</v>
      </c>
      <c r="CD276" s="17" cm="1">
        <f t="array" ref="CD276">INDEX(CD$14:CD$114,$A276+1)+SUMPRODUCT(TRANSPOSE($E276:$G276),CD$7:CD$9)</f>
        <v>5.6078299774305326E-2</v>
      </c>
      <c r="CE276" s="17" cm="1">
        <f t="array" ref="CE276">INDEX(CE$14:CE$114,$A276+1)+SUMPRODUCT(TRANSPOSE($E276:$G276),CE$7:CE$9)</f>
        <v>5.5815808117743212E-2</v>
      </c>
      <c r="CF276" s="17" cm="1">
        <f t="array" ref="CF276">INDEX(CF$14:CF$114,$A276+1)+SUMPRODUCT(TRANSPOSE($E276:$G276),CF$7:CF$9)</f>
        <v>5.5571632212847763E-2</v>
      </c>
      <c r="CG276" s="17" cm="1">
        <f t="array" ref="CG276">INDEX(CG$14:CG$114,$A276+1)+SUMPRODUCT(TRANSPOSE($E276:$G276),CG$7:CG$9)</f>
        <v>5.5345137793208252E-2</v>
      </c>
      <c r="CH276" s="17" cm="1">
        <f t="array" ref="CH276">INDEX(CH$14:CH$114,$A276+1)+SUMPRODUCT(TRANSPOSE($E276:$G276),CH$7:CH$9)</f>
        <v>5.5135723388688537E-2</v>
      </c>
      <c r="CI276" s="17" cm="1">
        <f t="array" ref="CI276">INDEX(CI$14:CI$114,$A276+1)+SUMPRODUCT(TRANSPOSE($E276:$G276),CI$7:CI$9)</f>
        <v>5.4942816180517093E-2</v>
      </c>
      <c r="CJ276" s="17" cm="1">
        <f t="array" ref="CJ276">INDEX(CJ$14:CJ$114,$A276+1)+SUMPRODUCT(TRANSPOSE($E276:$G276),CJ$7:CJ$9)</f>
        <v>5.4765868075425148E-2</v>
      </c>
      <c r="CK276" s="17" cm="1">
        <f t="array" ref="CK276">INDEX(CK$14:CK$114,$A276+1)+SUMPRODUCT(TRANSPOSE($E276:$G276),CK$7:CK$9)</f>
        <v>5.4643813288589235E-2</v>
      </c>
      <c r="CL276" s="17" cm="1">
        <f t="array" ref="CL276">INDEX(CL$14:CL$114,$A276+1)+SUMPRODUCT(TRANSPOSE($E276:$G276),CL$7:CL$9)</f>
        <v>5.4531579219340695E-2</v>
      </c>
      <c r="CM276" s="17" cm="1">
        <f t="array" ref="CM276">INDEX(CM$14:CM$114,$A276+1)+SUMPRODUCT(TRANSPOSE($E276:$G276),CM$7:CM$9)</f>
        <v>5.4428855695214926E-2</v>
      </c>
      <c r="CN276" s="17" cm="1">
        <f t="array" ref="CN276">INDEX(CN$14:CN$114,$A276+1)+SUMPRODUCT(TRANSPOSE($E276:$G276),CN$7:CN$9)</f>
        <v>5.4335328854458007E-2</v>
      </c>
      <c r="CO276" s="17" cm="1">
        <f t="array" ref="CO276">INDEX(CO$14:CO$114,$A276+1)+SUMPRODUCT(TRANSPOSE($E276:$G276),CO$7:CO$9)</f>
        <v>5.4250676378957738E-2</v>
      </c>
      <c r="CP276" s="17" cm="1">
        <f t="array" ref="CP276">INDEX(CP$14:CP$114,$A276+1)+SUMPRODUCT(TRANSPOSE($E276:$G276),CP$7:CP$9)</f>
        <v>5.417456176470746E-2</v>
      </c>
      <c r="CQ276" s="17" cm="1">
        <f t="array" ref="CQ276">INDEX(CQ$14:CQ$114,$A276+1)+SUMPRODUCT(TRANSPOSE($E276:$G276),CQ$7:CQ$9)</f>
        <v>5.4106628478666749E-2</v>
      </c>
      <c r="CR276" s="17" cm="1">
        <f t="array" ref="CR276">INDEX(CR$14:CR$114,$A276+1)+SUMPRODUCT(TRANSPOSE($E276:$G276),CR$7:CR$9)</f>
        <v>5.4046493203099163E-2</v>
      </c>
      <c r="CS276" s="17" cm="1">
        <f t="array" ref="CS276">INDEX(CS$14:CS$114,$A276+1)+SUMPRODUCT(TRANSPOSE($E276:$G276),CS$7:CS$9)</f>
        <v>5.3993738457924642E-2</v>
      </c>
      <c r="CT276" s="17" cm="1">
        <f t="array" ref="CT276">INDEX(CT$14:CT$114,$A276+1)+SUMPRODUCT(TRANSPOSE($E276:$G276),CT$7:CT$9)</f>
        <v>5.3947904200806515E-2</v>
      </c>
      <c r="CU276" s="17" cm="1">
        <f t="array" ref="CU276">INDEX(CU$14:CU$114,$A276+1)+SUMPRODUCT(TRANSPOSE($E276:$G276),CU$7:CU$9)</f>
        <v>5.3877351578763708E-2</v>
      </c>
      <c r="CV276" s="17" cm="1">
        <f t="array" ref="CV276">INDEX(CV$14:CV$114,$A276+1)+SUMPRODUCT(TRANSPOSE($E276:$G276),CV$7:CV$9)</f>
        <v>5.3820169386943437E-2</v>
      </c>
      <c r="CW276" s="17" cm="1">
        <f t="array" ref="CW276">INDEX(CW$14:CW$114,$A276+1)+SUMPRODUCT(TRANSPOSE($E276:$G276),CW$7:CW$9)</f>
        <v>5.3775458375716942E-2</v>
      </c>
      <c r="CX276" s="17" cm="1">
        <f t="array" ref="CX276">INDEX(CX$14:CX$114,$A276+1)+SUMPRODUCT(TRANSPOSE($E276:$G276),CX$7:CX$9)</f>
        <v>5.3718541266405948E-2</v>
      </c>
      <c r="CY276" s="17" cm="1">
        <f t="array" ref="CY276">INDEX(CY$14:CY$114,$A276+1)+SUMPRODUCT(TRANSPOSE($E276:$G276),CY$7:CY$9)</f>
        <v>5.3680395751714557E-2</v>
      </c>
      <c r="CZ276" s="17" cm="1">
        <f t="array" ref="CZ276">INDEX(CZ$14:CZ$114,$A276+1)+SUMPRODUCT(TRANSPOSE($E276:$G276),CZ$7:CZ$9)</f>
        <v>5.3636416235547255E-2</v>
      </c>
      <c r="DA276" s="17" cm="1">
        <f t="array" ref="DA276">INDEX(DA$14:DA$114,$A276+1)+SUMPRODUCT(TRANSPOSE($E276:$G276),DA$7:DA$9)</f>
        <v>5.3620175008106549E-2</v>
      </c>
      <c r="DB276" s="17" cm="1">
        <f t="array" ref="DB276">INDEX(DB$14:DB$114,$A276+1)+SUMPRODUCT(TRANSPOSE($E276:$G276),DB$7:DB$9)</f>
        <v>5.3612108936693756E-2</v>
      </c>
      <c r="DC276" s="17" cm="1">
        <f t="array" ref="DC276">INDEX(DC$14:DC$114,$A276+1)+SUMPRODUCT(TRANSPOSE($E276:$G276),DC$7:DC$9)</f>
        <v>5.3658133979079689E-2</v>
      </c>
      <c r="DD276" s="17" cm="1">
        <f t="array" ref="DD276">INDEX(DD$14:DD$114,$A276+1)+SUMPRODUCT(TRANSPOSE($E276:$G276),DD$7:DD$9)</f>
        <v>5.371630022585526E-2</v>
      </c>
    </row>
    <row r="277" spans="1:108" x14ac:dyDescent="0.25">
      <c r="A277" s="13">
        <f t="shared" si="136"/>
        <v>61</v>
      </c>
      <c r="B277" s="13">
        <f t="shared" si="137"/>
        <v>2</v>
      </c>
      <c r="C277" s="13">
        <f t="shared" ref="C277:D277" si="205">C176</f>
        <v>12</v>
      </c>
      <c r="D277" s="13">
        <f t="shared" si="205"/>
        <v>732</v>
      </c>
      <c r="E277" s="30">
        <f t="shared" si="155"/>
        <v>1.4999999999999998E-2</v>
      </c>
      <c r="F277" s="30">
        <f t="shared" si="152"/>
        <v>1.4999999999999998E-2</v>
      </c>
      <c r="G277" s="30">
        <f t="shared" si="153"/>
        <v>1.4999999999999998E-2</v>
      </c>
      <c r="H277" s="36">
        <f t="shared" si="199"/>
        <v>20732</v>
      </c>
      <c r="I277" s="17" cm="1">
        <f t="array" ref="I277">INDEX(I$14:I$114,$A277+1)+SUMPRODUCT(TRANSPOSE($E277:$G277),I$7:I$9)</f>
        <v>5.7000000000000481E-2</v>
      </c>
      <c r="J277" s="17" cm="1">
        <f t="array" ref="J277">INDEX(J$14:J$114,$A277+1)+SUMPRODUCT(TRANSPOSE($E277:$G277),J$7:J$9)</f>
        <v>5.6999999999998704E-2</v>
      </c>
      <c r="K277" s="17" cm="1">
        <f t="array" ref="K277">INDEX(K$14:K$114,$A277+1)+SUMPRODUCT(TRANSPOSE($E277:$G277),K$7:K$9)</f>
        <v>5.6999999999998927E-2</v>
      </c>
      <c r="L277" s="17" cm="1">
        <f t="array" ref="L277">INDEX(L$14:L$114,$A277+1)+SUMPRODUCT(TRANSPOSE($E277:$G277),L$7:L$9)</f>
        <v>5.6999999999999593E-2</v>
      </c>
      <c r="M277" s="17" cm="1">
        <f t="array" ref="M277">INDEX(M$14:M$114,$A277+1)+SUMPRODUCT(TRANSPOSE($E277:$G277),M$7:M$9)</f>
        <v>5.7000000000000259E-2</v>
      </c>
      <c r="N277" s="17" cm="1">
        <f t="array" ref="N277">INDEX(N$14:N$114,$A277+1)+SUMPRODUCT(TRANSPOSE($E277:$G277),N$7:N$9)</f>
        <v>5.6999999999999815E-2</v>
      </c>
      <c r="O277" s="17" cm="1">
        <f t="array" ref="O277">INDEX(O$14:O$114,$A277+1)+SUMPRODUCT(TRANSPOSE($E277:$G277),O$7:O$9)</f>
        <v>5.7000000000000481E-2</v>
      </c>
      <c r="P277" s="17" cm="1">
        <f t="array" ref="P277">INDEX(P$14:P$114,$A277+1)+SUMPRODUCT(TRANSPOSE($E277:$G277),P$7:P$9)</f>
        <v>5.7000000000000481E-2</v>
      </c>
      <c r="Q277" s="17" cm="1">
        <f t="array" ref="Q277">INDEX(Q$14:Q$114,$A277+1)+SUMPRODUCT(TRANSPOSE($E277:$G277),Q$7:Q$9)</f>
        <v>5.6999999999999815E-2</v>
      </c>
      <c r="R277" s="17" cm="1">
        <f t="array" ref="R277">INDEX(R$14:R$114,$A277+1)+SUMPRODUCT(TRANSPOSE($E277:$G277),R$7:R$9)</f>
        <v>5.6999999999999371E-2</v>
      </c>
      <c r="S277" s="17" cm="1">
        <f t="array" ref="S277">INDEX(S$14:S$114,$A277+1)+SUMPRODUCT(TRANSPOSE($E277:$G277),S$7:S$9)</f>
        <v>5.6999999999998704E-2</v>
      </c>
      <c r="T277" s="17" cm="1">
        <f t="array" ref="T277">INDEX(T$14:T$114,$A277+1)+SUMPRODUCT(TRANSPOSE($E277:$G277),T$7:T$9)</f>
        <v>5.6999999999998927E-2</v>
      </c>
      <c r="U277" s="17" cm="1">
        <f t="array" ref="U277">INDEX(U$14:U$114,$A277+1)+SUMPRODUCT(TRANSPOSE($E277:$G277),U$7:U$9)</f>
        <v>5.6999999999999371E-2</v>
      </c>
      <c r="V277" s="17" cm="1">
        <f t="array" ref="V277">INDEX(V$14:V$114,$A277+1)+SUMPRODUCT(TRANSPOSE($E277:$G277),V$7:V$9)</f>
        <v>5.6999999999999586E-2</v>
      </c>
      <c r="W277" s="17" cm="1">
        <f t="array" ref="W277">INDEX(W$14:W$114,$A277+1)+SUMPRODUCT(TRANSPOSE($E277:$G277),W$7:W$9)</f>
        <v>5.700000000000003E-2</v>
      </c>
      <c r="X277" s="17" cm="1">
        <f t="array" ref="X277">INDEX(X$14:X$114,$A277+1)+SUMPRODUCT(TRANSPOSE($E277:$G277),X$7:X$9)</f>
        <v>5.7000000000000252E-2</v>
      </c>
      <c r="Y277" s="17" cm="1">
        <f t="array" ref="Y277">INDEX(Y$14:Y$114,$A277+1)+SUMPRODUCT(TRANSPOSE($E277:$G277),Y$7:Y$9)</f>
        <v>5.6999999999999808E-2</v>
      </c>
      <c r="Z277" s="17" cm="1">
        <f t="array" ref="Z277">INDEX(Z$14:Z$114,$A277+1)+SUMPRODUCT(TRANSPOSE($E277:$G277),Z$7:Z$9)</f>
        <v>5.7000000000000252E-2</v>
      </c>
      <c r="AA277" s="17" cm="1">
        <f t="array" ref="AA277">INDEX(AA$14:AA$114,$A277+1)+SUMPRODUCT(TRANSPOSE($E277:$G277),AA$7:AA$9)</f>
        <v>5.7000000000000696E-2</v>
      </c>
      <c r="AB277" s="17" cm="1">
        <f t="array" ref="AB277">INDEX(AB$14:AB$114,$A277+1)+SUMPRODUCT(TRANSPOSE($E277:$G277),AB$7:AB$9)</f>
        <v>5.7000000000000696E-2</v>
      </c>
      <c r="AC277" s="17" cm="1">
        <f t="array" ref="AC277">INDEX(AC$14:AC$114,$A277+1)+SUMPRODUCT(TRANSPOSE($E277:$G277),AC$7:AC$9)</f>
        <v>5.7000000000000911E-2</v>
      </c>
      <c r="AD277" s="17" cm="1">
        <f t="array" ref="AD277">INDEX(AD$14:AD$114,$A277+1)+SUMPRODUCT(TRANSPOSE($E277:$G277),AD$7:AD$9)</f>
        <v>5.7000000000000696E-2</v>
      </c>
      <c r="AE277" s="17" cm="1">
        <f t="array" ref="AE277">INDEX(AE$14:AE$114,$A277+1)+SUMPRODUCT(TRANSPOSE($E277:$G277),AE$7:AE$9)</f>
        <v>5.7000000000000918E-2</v>
      </c>
      <c r="AF277" s="17" cm="1">
        <f t="array" ref="AF277">INDEX(AF$14:AF$114,$A277+1)+SUMPRODUCT(TRANSPOSE($E277:$G277),AF$7:AF$9)</f>
        <v>5.700000000000114E-2</v>
      </c>
      <c r="AG277" s="17" cm="1">
        <f t="array" ref="AG277">INDEX(AG$14:AG$114,$A277+1)+SUMPRODUCT(TRANSPOSE($E277:$G277),AG$7:AG$9)</f>
        <v>5.700000000000114E-2</v>
      </c>
      <c r="AH277" s="17" cm="1">
        <f t="array" ref="AH277">INDEX(AH$14:AH$114,$A277+1)+SUMPRODUCT(TRANSPOSE($E277:$G277),AH$7:AH$9)</f>
        <v>5.7000000000001147E-2</v>
      </c>
      <c r="AI277" s="17" cm="1">
        <f t="array" ref="AI277">INDEX(AI$14:AI$114,$A277+1)+SUMPRODUCT(TRANSPOSE($E277:$G277),AI$7:AI$9)</f>
        <v>5.7000000000001369E-2</v>
      </c>
      <c r="AJ277" s="17" cm="1">
        <f t="array" ref="AJ277">INDEX(AJ$14:AJ$114,$A277+1)+SUMPRODUCT(TRANSPOSE($E277:$G277),AJ$7:AJ$9)</f>
        <v>5.7000000000001147E-2</v>
      </c>
      <c r="AK277" s="17" cm="1">
        <f t="array" ref="AK277">INDEX(AK$14:AK$114,$A277+1)+SUMPRODUCT(TRANSPOSE($E277:$G277),AK$7:AK$9)</f>
        <v>5.7000000000001147E-2</v>
      </c>
      <c r="AL277" s="17" cm="1">
        <f t="array" ref="AL277">INDEX(AL$14:AL$114,$A277+1)+SUMPRODUCT(TRANSPOSE($E277:$G277),AL$7:AL$9)</f>
        <v>5.7000000000001591E-2</v>
      </c>
      <c r="AM277" s="17" cm="1">
        <f t="array" ref="AM277">INDEX(AM$14:AM$114,$A277+1)+SUMPRODUCT(TRANSPOSE($E277:$G277),AM$7:AM$9)</f>
        <v>5.7000000000001147E-2</v>
      </c>
      <c r="AN277" s="17" cm="1">
        <f t="array" ref="AN277">INDEX(AN$14:AN$114,$A277+1)+SUMPRODUCT(TRANSPOSE($E277:$G277),AN$7:AN$9)</f>
        <v>5.7000000000001147E-2</v>
      </c>
      <c r="AO277" s="17" cm="1">
        <f t="array" ref="AO277">INDEX(AO$14:AO$114,$A277+1)+SUMPRODUCT(TRANSPOSE($E277:$G277),AO$7:AO$9)</f>
        <v>5.7000000000001369E-2</v>
      </c>
      <c r="AP277" s="17" cm="1">
        <f t="array" ref="AP277">INDEX(AP$14:AP$114,$A277+1)+SUMPRODUCT(TRANSPOSE($E277:$G277),AP$7:AP$9)</f>
        <v>5.7000000000001147E-2</v>
      </c>
      <c r="AQ277" s="17" cm="1">
        <f t="array" ref="AQ277">INDEX(AQ$14:AQ$114,$A277+1)+SUMPRODUCT(TRANSPOSE($E277:$G277),AQ$7:AQ$9)</f>
        <v>5.7000000000000925E-2</v>
      </c>
      <c r="AR277" s="17" cm="1">
        <f t="array" ref="AR277">INDEX(AR$14:AR$114,$A277+1)+SUMPRODUCT(TRANSPOSE($E277:$G277),AR$7:AR$9)</f>
        <v>5.7000000000000703E-2</v>
      </c>
      <c r="AS277" s="17" cm="1">
        <f t="array" ref="AS277">INDEX(AS$14:AS$114,$A277+1)+SUMPRODUCT(TRANSPOSE($E277:$G277),AS$7:AS$9)</f>
        <v>5.7000000000000481E-2</v>
      </c>
      <c r="AT277" s="17" cm="1">
        <f t="array" ref="AT277">INDEX(AT$14:AT$114,$A277+1)+SUMPRODUCT(TRANSPOSE($E277:$G277),AT$7:AT$9)</f>
        <v>5.7000000000000037E-2</v>
      </c>
      <c r="AU277" s="17" cm="1">
        <f t="array" ref="AU277">INDEX(AU$14:AU$114,$A277+1)+SUMPRODUCT(TRANSPOSE($E277:$G277),AU$7:AU$9)</f>
        <v>5.7000000000000037E-2</v>
      </c>
      <c r="AV277" s="17" cm="1">
        <f t="array" ref="AV277">INDEX(AV$14:AV$114,$A277+1)+SUMPRODUCT(TRANSPOSE($E277:$G277),AV$7:AV$9)</f>
        <v>5.7000000000000037E-2</v>
      </c>
      <c r="AW277" s="17" cm="1">
        <f t="array" ref="AW277">INDEX(AW$14:AW$114,$A277+1)+SUMPRODUCT(TRANSPOSE($E277:$G277),AW$7:AW$9)</f>
        <v>5.7000000000000037E-2</v>
      </c>
      <c r="AX277" s="17" cm="1">
        <f t="array" ref="AX277">INDEX(AX$14:AX$114,$A277+1)+SUMPRODUCT(TRANSPOSE($E277:$G277),AX$7:AX$9)</f>
        <v>5.707172906925205E-2</v>
      </c>
      <c r="AY277" s="17" cm="1">
        <f t="array" ref="AY277">INDEX(AY$14:AY$114,$A277+1)+SUMPRODUCT(TRANSPOSE($E277:$G277),AY$7:AY$9)</f>
        <v>5.7199628636398145E-2</v>
      </c>
      <c r="AZ277" s="17" cm="1">
        <f t="array" ref="AZ277">INDEX(AZ$14:AZ$114,$A277+1)+SUMPRODUCT(TRANSPOSE($E277:$G277),AZ$7:AZ$9)</f>
        <v>5.737002769773035E-2</v>
      </c>
      <c r="BA277" s="17" cm="1">
        <f t="array" ref="BA277">INDEX(BA$14:BA$114,$A277+1)+SUMPRODUCT(TRANSPOSE($E277:$G277),BA$7:BA$9)</f>
        <v>5.7570923619705824E-2</v>
      </c>
      <c r="BB277" s="17" cm="1">
        <f t="array" ref="BB277">INDEX(BB$14:BB$114,$A277+1)+SUMPRODUCT(TRANSPOSE($E277:$G277),BB$7:BB$9)</f>
        <v>5.7791796686220795E-2</v>
      </c>
      <c r="BC277" s="17" cm="1">
        <f t="array" ref="BC277">INDEX(BC$14:BC$114,$A277+1)+SUMPRODUCT(TRANSPOSE($E277:$G277),BC$7:BC$9)</f>
        <v>5.8023447122151336E-2</v>
      </c>
      <c r="BD277" s="17" cm="1">
        <f t="array" ref="BD277">INDEX(BD$14:BD$114,$A277+1)+SUMPRODUCT(TRANSPOSE($E277:$G277),BD$7:BD$9)</f>
        <v>5.8257856993769383E-2</v>
      </c>
      <c r="BE277" s="17" cm="1">
        <f t="array" ref="BE277">INDEX(BE$14:BE$114,$A277+1)+SUMPRODUCT(TRANSPOSE($E277:$G277),BE$7:BE$9)</f>
        <v>5.8488066656079071E-2</v>
      </c>
      <c r="BF277" s="17" cm="1">
        <f t="array" ref="BF277">INDEX(BF$14:BF$114,$A277+1)+SUMPRODUCT(TRANSPOSE($E277:$G277),BF$7:BF$9)</f>
        <v>5.8708071132193104E-2</v>
      </c>
      <c r="BG277" s="17" cm="1">
        <f t="array" ref="BG277">INDEX(BG$14:BG$114,$A277+1)+SUMPRODUCT(TRANSPOSE($E277:$G277),BG$7:BG$9)</f>
        <v>5.8912727007044516E-2</v>
      </c>
      <c r="BH277" s="17" cm="1">
        <f t="array" ref="BH277">INDEX(BH$14:BH$114,$A277+1)+SUMPRODUCT(TRANSPOSE($E277:$G277),BH$7:BH$9)</f>
        <v>5.9097669948939488E-2</v>
      </c>
      <c r="BI277" s="17" cm="1">
        <f t="array" ref="BI277">INDEX(BI$14:BI$114,$A277+1)+SUMPRODUCT(TRANSPOSE($E277:$G277),BI$7:BI$9)</f>
        <v>5.9259243958683747E-2</v>
      </c>
      <c r="BJ277" s="17" cm="1">
        <f t="array" ref="BJ277">INDEX(BJ$14:BJ$114,$A277+1)+SUMPRODUCT(TRANSPOSE($E277:$G277),BJ$7:BJ$9)</f>
        <v>5.9394437484507553E-2</v>
      </c>
      <c r="BK277" s="17" cm="1">
        <f t="array" ref="BK277">INDEX(BK$14:BK$114,$A277+1)+SUMPRODUCT(TRANSPOSE($E277:$G277),BK$7:BK$9)</f>
        <v>5.9500827928505515E-2</v>
      </c>
      <c r="BL277" s="17" cm="1">
        <f t="array" ref="BL277">INDEX(BL$14:BL$114,$A277+1)+SUMPRODUCT(TRANSPOSE($E277:$G277),BL$7:BL$9)</f>
        <v>5.957653050442345E-2</v>
      </c>
      <c r="BM277" s="17" cm="1">
        <f t="array" ref="BM277">INDEX(BM$14:BM$114,$A277+1)+SUMPRODUCT(TRANSPOSE($E277:$G277),BM$7:BM$9)</f>
        <v>5.9620153085757951E-2</v>
      </c>
      <c r="BN277" s="17" cm="1">
        <f t="array" ref="BN277">INDEX(BN$14:BN$114,$A277+1)+SUMPRODUCT(TRANSPOSE($E277:$G277),BN$7:BN$9)</f>
        <v>5.963075829594798E-2</v>
      </c>
      <c r="BO277" s="17" cm="1">
        <f t="array" ref="BO277">INDEX(BO$14:BO$114,$A277+1)+SUMPRODUCT(TRANSPOSE($E277:$G277),BO$7:BO$9)</f>
        <v>5.9607823950420843E-2</v>
      </c>
      <c r="BP277" s="17" cm="1">
        <f t="array" ref="BP277">INDEX(BP$14:BP$114,$A277+1)+SUMPRODUCT(TRANSPOSE($E277:$G277),BP$7:BP$9)</f>
        <v>5.9551214436635122E-2</v>
      </c>
      <c r="BQ277" s="17" cm="1">
        <f t="array" ref="BQ277">INDEX(BQ$14:BQ$114,$A277+1)+SUMPRODUCT(TRANSPOSE($E277:$G277),BQ$7:BQ$9)</f>
        <v>5.9461147086654495E-2</v>
      </c>
      <c r="BR277" s="17" cm="1">
        <f t="array" ref="BR277">INDEX(BR$14:BR$114,$A277+1)+SUMPRODUCT(TRANSPOSE($E277:$G277),BR$7:BR$9)</f>
        <v>5.9338167994626642E-2</v>
      </c>
      <c r="BS277" s="17" cm="1">
        <f t="array" ref="BS277">INDEX(BS$14:BS$114,$A277+1)+SUMPRODUCT(TRANSPOSE($E277:$G277),BS$7:BS$9)</f>
        <v>5.9183126372732361E-2</v>
      </c>
      <c r="BT277" s="17" cm="1">
        <f t="array" ref="BT277">INDEX(BT$14:BT$114,$A277+1)+SUMPRODUCT(TRANSPOSE($E277:$G277),BT$7:BT$9)</f>
        <v>5.8997152164813924E-2</v>
      </c>
      <c r="BU277" s="17" cm="1">
        <f t="array" ref="BU277">INDEX(BU$14:BU$114,$A277+1)+SUMPRODUCT(TRANSPOSE($E277:$G277),BU$7:BU$9)</f>
        <v>5.8781635808064045E-2</v>
      </c>
      <c r="BV277" s="17" cm="1">
        <f t="array" ref="BV277">INDEX(BV$14:BV$114,$A277+1)+SUMPRODUCT(TRANSPOSE($E277:$G277),BV$7:BV$9)</f>
        <v>5.8538208074795026E-2</v>
      </c>
      <c r="BW277" s="17" cm="1">
        <f t="array" ref="BW277">INDEX(BW$14:BW$114,$A277+1)+SUMPRODUCT(TRANSPOSE($E277:$G277),BW$7:BW$9)</f>
        <v>5.826872368244583E-2</v>
      </c>
      <c r="BX277" s="17" cm="1">
        <f t="array" ref="BX277">INDEX(BX$14:BX$114,$A277+1)+SUMPRODUCT(TRANSPOSE($E277:$G277),BX$7:BX$9)</f>
        <v>5.7975243627104253E-2</v>
      </c>
      <c r="BY277" s="17" cm="1">
        <f t="array" ref="BY277">INDEX(BY$14:BY$114,$A277+1)+SUMPRODUCT(TRANSPOSE($E277:$G277),BY$7:BY$9)</f>
        <v>5.7660020891305272E-2</v>
      </c>
      <c r="BZ277" s="17" cm="1">
        <f t="array" ref="BZ277">INDEX(BZ$14:BZ$114,$A277+1)+SUMPRODUCT(TRANSPOSE($E277:$G277),BZ$7:BZ$9)</f>
        <v>5.7325483854449785E-2</v>
      </c>
      <c r="CA277" s="17" cm="1">
        <f t="array" ref="CA277">INDEX(CA$14:CA$114,$A277+1)+SUMPRODUCT(TRANSPOSE($E277:$G277),CA$7:CA$9)</f>
        <v>5.6982588706849899E-2</v>
      </c>
      <c r="CB277" s="17" cm="1">
        <f t="array" ref="CB277">INDEX(CB$14:CB$114,$A277+1)+SUMPRODUCT(TRANSPOSE($E277:$G277),CB$7:CB$9)</f>
        <v>5.6660955613950667E-2</v>
      </c>
      <c r="CC277" s="17" cm="1">
        <f t="array" ref="CC277">INDEX(CC$14:CC$114,$A277+1)+SUMPRODUCT(TRANSPOSE($E277:$G277),CC$7:CC$9)</f>
        <v>5.6359778282124892E-2</v>
      </c>
      <c r="CD277" s="17" cm="1">
        <f t="array" ref="CD277">INDEX(CD$14:CD$114,$A277+1)+SUMPRODUCT(TRANSPOSE($E277:$G277),CD$7:CD$9)</f>
        <v>5.6078299774305326E-2</v>
      </c>
      <c r="CE277" s="17" cm="1">
        <f t="array" ref="CE277">INDEX(CE$14:CE$114,$A277+1)+SUMPRODUCT(TRANSPOSE($E277:$G277),CE$7:CE$9)</f>
        <v>5.5815808117743212E-2</v>
      </c>
      <c r="CF277" s="17" cm="1">
        <f t="array" ref="CF277">INDEX(CF$14:CF$114,$A277+1)+SUMPRODUCT(TRANSPOSE($E277:$G277),CF$7:CF$9)</f>
        <v>5.5571632212847763E-2</v>
      </c>
      <c r="CG277" s="17" cm="1">
        <f t="array" ref="CG277">INDEX(CG$14:CG$114,$A277+1)+SUMPRODUCT(TRANSPOSE($E277:$G277),CG$7:CG$9)</f>
        <v>5.5345137793208252E-2</v>
      </c>
      <c r="CH277" s="17" cm="1">
        <f t="array" ref="CH277">INDEX(CH$14:CH$114,$A277+1)+SUMPRODUCT(TRANSPOSE($E277:$G277),CH$7:CH$9)</f>
        <v>5.5135723388688537E-2</v>
      </c>
      <c r="CI277" s="17" cm="1">
        <f t="array" ref="CI277">INDEX(CI$14:CI$114,$A277+1)+SUMPRODUCT(TRANSPOSE($E277:$G277),CI$7:CI$9)</f>
        <v>5.4942816180517093E-2</v>
      </c>
      <c r="CJ277" s="17" cm="1">
        <f t="array" ref="CJ277">INDEX(CJ$14:CJ$114,$A277+1)+SUMPRODUCT(TRANSPOSE($E277:$G277),CJ$7:CJ$9)</f>
        <v>5.4765868075425148E-2</v>
      </c>
      <c r="CK277" s="17" cm="1">
        <f t="array" ref="CK277">INDEX(CK$14:CK$114,$A277+1)+SUMPRODUCT(TRANSPOSE($E277:$G277),CK$7:CK$9)</f>
        <v>5.4643813288589235E-2</v>
      </c>
      <c r="CL277" s="17" cm="1">
        <f t="array" ref="CL277">INDEX(CL$14:CL$114,$A277+1)+SUMPRODUCT(TRANSPOSE($E277:$G277),CL$7:CL$9)</f>
        <v>5.4531579219340695E-2</v>
      </c>
      <c r="CM277" s="17" cm="1">
        <f t="array" ref="CM277">INDEX(CM$14:CM$114,$A277+1)+SUMPRODUCT(TRANSPOSE($E277:$G277),CM$7:CM$9)</f>
        <v>5.4428855695214926E-2</v>
      </c>
      <c r="CN277" s="17" cm="1">
        <f t="array" ref="CN277">INDEX(CN$14:CN$114,$A277+1)+SUMPRODUCT(TRANSPOSE($E277:$G277),CN$7:CN$9)</f>
        <v>5.4335328854458007E-2</v>
      </c>
      <c r="CO277" s="17" cm="1">
        <f t="array" ref="CO277">INDEX(CO$14:CO$114,$A277+1)+SUMPRODUCT(TRANSPOSE($E277:$G277),CO$7:CO$9)</f>
        <v>5.4250676378957738E-2</v>
      </c>
      <c r="CP277" s="17" cm="1">
        <f t="array" ref="CP277">INDEX(CP$14:CP$114,$A277+1)+SUMPRODUCT(TRANSPOSE($E277:$G277),CP$7:CP$9)</f>
        <v>5.417456176470746E-2</v>
      </c>
      <c r="CQ277" s="17" cm="1">
        <f t="array" ref="CQ277">INDEX(CQ$14:CQ$114,$A277+1)+SUMPRODUCT(TRANSPOSE($E277:$G277),CQ$7:CQ$9)</f>
        <v>5.4106628478666749E-2</v>
      </c>
      <c r="CR277" s="17" cm="1">
        <f t="array" ref="CR277">INDEX(CR$14:CR$114,$A277+1)+SUMPRODUCT(TRANSPOSE($E277:$G277),CR$7:CR$9)</f>
        <v>5.4046493203099163E-2</v>
      </c>
      <c r="CS277" s="17" cm="1">
        <f t="array" ref="CS277">INDEX(CS$14:CS$114,$A277+1)+SUMPRODUCT(TRANSPOSE($E277:$G277),CS$7:CS$9)</f>
        <v>5.3993738457924642E-2</v>
      </c>
      <c r="CT277" s="17" cm="1">
        <f t="array" ref="CT277">INDEX(CT$14:CT$114,$A277+1)+SUMPRODUCT(TRANSPOSE($E277:$G277),CT$7:CT$9)</f>
        <v>5.3947904200806515E-2</v>
      </c>
      <c r="CU277" s="17" cm="1">
        <f t="array" ref="CU277">INDEX(CU$14:CU$114,$A277+1)+SUMPRODUCT(TRANSPOSE($E277:$G277),CU$7:CU$9)</f>
        <v>5.3877351578763708E-2</v>
      </c>
      <c r="CV277" s="17" cm="1">
        <f t="array" ref="CV277">INDEX(CV$14:CV$114,$A277+1)+SUMPRODUCT(TRANSPOSE($E277:$G277),CV$7:CV$9)</f>
        <v>5.3820169386943437E-2</v>
      </c>
      <c r="CW277" s="17" cm="1">
        <f t="array" ref="CW277">INDEX(CW$14:CW$114,$A277+1)+SUMPRODUCT(TRANSPOSE($E277:$G277),CW$7:CW$9)</f>
        <v>5.3775458375716942E-2</v>
      </c>
      <c r="CX277" s="17" cm="1">
        <f t="array" ref="CX277">INDEX(CX$14:CX$114,$A277+1)+SUMPRODUCT(TRANSPOSE($E277:$G277),CX$7:CX$9)</f>
        <v>5.3718541266405948E-2</v>
      </c>
      <c r="CY277" s="17" cm="1">
        <f t="array" ref="CY277">INDEX(CY$14:CY$114,$A277+1)+SUMPRODUCT(TRANSPOSE($E277:$G277),CY$7:CY$9)</f>
        <v>5.3680395751714557E-2</v>
      </c>
      <c r="CZ277" s="17" cm="1">
        <f t="array" ref="CZ277">INDEX(CZ$14:CZ$114,$A277+1)+SUMPRODUCT(TRANSPOSE($E277:$G277),CZ$7:CZ$9)</f>
        <v>5.3636416235547255E-2</v>
      </c>
      <c r="DA277" s="17" cm="1">
        <f t="array" ref="DA277">INDEX(DA$14:DA$114,$A277+1)+SUMPRODUCT(TRANSPOSE($E277:$G277),DA$7:DA$9)</f>
        <v>5.3620175008106549E-2</v>
      </c>
      <c r="DB277" s="17" cm="1">
        <f t="array" ref="DB277">INDEX(DB$14:DB$114,$A277+1)+SUMPRODUCT(TRANSPOSE($E277:$G277),DB$7:DB$9)</f>
        <v>5.3612108936693756E-2</v>
      </c>
      <c r="DC277" s="17" cm="1">
        <f t="array" ref="DC277">INDEX(DC$14:DC$114,$A277+1)+SUMPRODUCT(TRANSPOSE($E277:$G277),DC$7:DC$9)</f>
        <v>5.3658133979079689E-2</v>
      </c>
      <c r="DD277" s="17" cm="1">
        <f t="array" ref="DD277">INDEX(DD$14:DD$114,$A277+1)+SUMPRODUCT(TRANSPOSE($E277:$G277),DD$7:DD$9)</f>
        <v>5.371630022585526E-2</v>
      </c>
    </row>
    <row r="278" spans="1:108" x14ac:dyDescent="0.25">
      <c r="A278" s="13">
        <f t="shared" si="136"/>
        <v>62</v>
      </c>
      <c r="B278" s="13">
        <f t="shared" si="137"/>
        <v>2</v>
      </c>
      <c r="C278" s="13">
        <f t="shared" ref="C278:D278" si="206">C177</f>
        <v>12</v>
      </c>
      <c r="D278" s="13">
        <f t="shared" si="206"/>
        <v>744</v>
      </c>
      <c r="E278" s="30">
        <f t="shared" si="155"/>
        <v>1.4999999999999998E-2</v>
      </c>
      <c r="F278" s="30">
        <f t="shared" si="152"/>
        <v>1.4999999999999998E-2</v>
      </c>
      <c r="G278" s="30">
        <f t="shared" si="153"/>
        <v>1.4999999999999998E-2</v>
      </c>
      <c r="H278" s="36">
        <f t="shared" si="199"/>
        <v>20744</v>
      </c>
      <c r="I278" s="17" cm="1">
        <f t="array" ref="I278">INDEX(I$14:I$114,$A278+1)+SUMPRODUCT(TRANSPOSE($E278:$G278),I$7:I$9)</f>
        <v>5.6999999999996928E-2</v>
      </c>
      <c r="J278" s="17" cm="1">
        <f t="array" ref="J278">INDEX(J$14:J$114,$A278+1)+SUMPRODUCT(TRANSPOSE($E278:$G278),J$7:J$9)</f>
        <v>5.699999999999826E-2</v>
      </c>
      <c r="K278" s="17" cm="1">
        <f t="array" ref="K278">INDEX(K$14:K$114,$A278+1)+SUMPRODUCT(TRANSPOSE($E278:$G278),K$7:K$9)</f>
        <v>5.6999999999999149E-2</v>
      </c>
      <c r="L278" s="17" cm="1">
        <f t="array" ref="L278">INDEX(L$14:L$114,$A278+1)+SUMPRODUCT(TRANSPOSE($E278:$G278),L$7:L$9)</f>
        <v>5.7000000000000037E-2</v>
      </c>
      <c r="M278" s="17" cm="1">
        <f t="array" ref="M278">INDEX(M$14:M$114,$A278+1)+SUMPRODUCT(TRANSPOSE($E278:$G278),M$7:M$9)</f>
        <v>5.6999999999999815E-2</v>
      </c>
      <c r="N278" s="17" cm="1">
        <f t="array" ref="N278">INDEX(N$14:N$114,$A278+1)+SUMPRODUCT(TRANSPOSE($E278:$G278),N$7:N$9)</f>
        <v>5.7000000000000703E-2</v>
      </c>
      <c r="O278" s="17" cm="1">
        <f t="array" ref="O278">INDEX(O$14:O$114,$A278+1)+SUMPRODUCT(TRANSPOSE($E278:$G278),O$7:O$9)</f>
        <v>5.7000000000000481E-2</v>
      </c>
      <c r="P278" s="17" cm="1">
        <f t="array" ref="P278">INDEX(P$14:P$114,$A278+1)+SUMPRODUCT(TRANSPOSE($E278:$G278),P$7:P$9)</f>
        <v>5.6999999999999815E-2</v>
      </c>
      <c r="Q278" s="17" cm="1">
        <f t="array" ref="Q278">INDEX(Q$14:Q$114,$A278+1)+SUMPRODUCT(TRANSPOSE($E278:$G278),Q$7:Q$9)</f>
        <v>5.6999999999999149E-2</v>
      </c>
      <c r="R278" s="17" cm="1">
        <f t="array" ref="R278">INDEX(R$14:R$114,$A278+1)+SUMPRODUCT(TRANSPOSE($E278:$G278),R$7:R$9)</f>
        <v>5.6999999999998482E-2</v>
      </c>
      <c r="S278" s="17" cm="1">
        <f t="array" ref="S278">INDEX(S$14:S$114,$A278+1)+SUMPRODUCT(TRANSPOSE($E278:$G278),S$7:S$9)</f>
        <v>5.6999999999998704E-2</v>
      </c>
      <c r="T278" s="17" cm="1">
        <f t="array" ref="T278">INDEX(T$14:T$114,$A278+1)+SUMPRODUCT(TRANSPOSE($E278:$G278),T$7:T$9)</f>
        <v>5.6999999999999371E-2</v>
      </c>
      <c r="U278" s="17" cm="1">
        <f t="array" ref="U278">INDEX(U$14:U$114,$A278+1)+SUMPRODUCT(TRANSPOSE($E278:$G278),U$7:U$9)</f>
        <v>5.6999999999999593E-2</v>
      </c>
      <c r="V278" s="17" cm="1">
        <f t="array" ref="V278">INDEX(V$14:V$114,$A278+1)+SUMPRODUCT(TRANSPOSE($E278:$G278),V$7:V$9)</f>
        <v>5.700000000000003E-2</v>
      </c>
      <c r="W278" s="17" cm="1">
        <f t="array" ref="W278">INDEX(W$14:W$114,$A278+1)+SUMPRODUCT(TRANSPOSE($E278:$G278),W$7:W$9)</f>
        <v>5.7000000000000474E-2</v>
      </c>
      <c r="X278" s="17" cm="1">
        <f t="array" ref="X278">INDEX(X$14:X$114,$A278+1)+SUMPRODUCT(TRANSPOSE($E278:$G278),X$7:X$9)</f>
        <v>5.6999999999999808E-2</v>
      </c>
      <c r="Y278" s="17" cm="1">
        <f t="array" ref="Y278">INDEX(Y$14:Y$114,$A278+1)+SUMPRODUCT(TRANSPOSE($E278:$G278),Y$7:Y$9)</f>
        <v>5.7000000000000252E-2</v>
      </c>
      <c r="Z278" s="17" cm="1">
        <f t="array" ref="Z278">INDEX(Z$14:Z$114,$A278+1)+SUMPRODUCT(TRANSPOSE($E278:$G278),Z$7:Z$9)</f>
        <v>5.7000000000000696E-2</v>
      </c>
      <c r="AA278" s="17" cm="1">
        <f t="array" ref="AA278">INDEX(AA$14:AA$114,$A278+1)+SUMPRODUCT(TRANSPOSE($E278:$G278),AA$7:AA$9)</f>
        <v>5.7000000000000696E-2</v>
      </c>
      <c r="AB278" s="17" cm="1">
        <f t="array" ref="AB278">INDEX(AB$14:AB$114,$A278+1)+SUMPRODUCT(TRANSPOSE($E278:$G278),AB$7:AB$9)</f>
        <v>5.7000000000000918E-2</v>
      </c>
      <c r="AC278" s="17" cm="1">
        <f t="array" ref="AC278">INDEX(AC$14:AC$114,$A278+1)+SUMPRODUCT(TRANSPOSE($E278:$G278),AC$7:AC$9)</f>
        <v>5.7000000000000689E-2</v>
      </c>
      <c r="AD278" s="17" cm="1">
        <f t="array" ref="AD278">INDEX(AD$14:AD$114,$A278+1)+SUMPRODUCT(TRANSPOSE($E278:$G278),AD$7:AD$9)</f>
        <v>5.7000000000000918E-2</v>
      </c>
      <c r="AE278" s="17" cm="1">
        <f t="array" ref="AE278">INDEX(AE$14:AE$114,$A278+1)+SUMPRODUCT(TRANSPOSE($E278:$G278),AE$7:AE$9)</f>
        <v>5.700000000000114E-2</v>
      </c>
      <c r="AF278" s="17" cm="1">
        <f t="array" ref="AF278">INDEX(AF$14:AF$114,$A278+1)+SUMPRODUCT(TRANSPOSE($E278:$G278),AF$7:AF$9)</f>
        <v>5.700000000000114E-2</v>
      </c>
      <c r="AG278" s="17" cm="1">
        <f t="array" ref="AG278">INDEX(AG$14:AG$114,$A278+1)+SUMPRODUCT(TRANSPOSE($E278:$G278),AG$7:AG$9)</f>
        <v>5.700000000000114E-2</v>
      </c>
      <c r="AH278" s="17" cm="1">
        <f t="array" ref="AH278">INDEX(AH$14:AH$114,$A278+1)+SUMPRODUCT(TRANSPOSE($E278:$G278),AH$7:AH$9)</f>
        <v>5.7000000000001591E-2</v>
      </c>
      <c r="AI278" s="17" cm="1">
        <f t="array" ref="AI278">INDEX(AI$14:AI$114,$A278+1)+SUMPRODUCT(TRANSPOSE($E278:$G278),AI$7:AI$9)</f>
        <v>5.7000000000001147E-2</v>
      </c>
      <c r="AJ278" s="17" cm="1">
        <f t="array" ref="AJ278">INDEX(AJ$14:AJ$114,$A278+1)+SUMPRODUCT(TRANSPOSE($E278:$G278),AJ$7:AJ$9)</f>
        <v>5.7000000000001369E-2</v>
      </c>
      <c r="AK278" s="17" cm="1">
        <f t="array" ref="AK278">INDEX(AK$14:AK$114,$A278+1)+SUMPRODUCT(TRANSPOSE($E278:$G278),AK$7:AK$9)</f>
        <v>5.7000000000001591E-2</v>
      </c>
      <c r="AL278" s="17" cm="1">
        <f t="array" ref="AL278">INDEX(AL$14:AL$114,$A278+1)+SUMPRODUCT(TRANSPOSE($E278:$G278),AL$7:AL$9)</f>
        <v>5.7000000000001147E-2</v>
      </c>
      <c r="AM278" s="17" cm="1">
        <f t="array" ref="AM278">INDEX(AM$14:AM$114,$A278+1)+SUMPRODUCT(TRANSPOSE($E278:$G278),AM$7:AM$9)</f>
        <v>5.7000000000001147E-2</v>
      </c>
      <c r="AN278" s="17" cm="1">
        <f t="array" ref="AN278">INDEX(AN$14:AN$114,$A278+1)+SUMPRODUCT(TRANSPOSE($E278:$G278),AN$7:AN$9)</f>
        <v>5.7000000000001369E-2</v>
      </c>
      <c r="AO278" s="17" cm="1">
        <f t="array" ref="AO278">INDEX(AO$14:AO$114,$A278+1)+SUMPRODUCT(TRANSPOSE($E278:$G278),AO$7:AO$9)</f>
        <v>5.7000000000001147E-2</v>
      </c>
      <c r="AP278" s="17" cm="1">
        <f t="array" ref="AP278">INDEX(AP$14:AP$114,$A278+1)+SUMPRODUCT(TRANSPOSE($E278:$G278),AP$7:AP$9)</f>
        <v>5.7000000000000925E-2</v>
      </c>
      <c r="AQ278" s="17" cm="1">
        <f t="array" ref="AQ278">INDEX(AQ$14:AQ$114,$A278+1)+SUMPRODUCT(TRANSPOSE($E278:$G278),AQ$7:AQ$9)</f>
        <v>5.7000000000000703E-2</v>
      </c>
      <c r="AR278" s="17" cm="1">
        <f t="array" ref="AR278">INDEX(AR$14:AR$114,$A278+1)+SUMPRODUCT(TRANSPOSE($E278:$G278),AR$7:AR$9)</f>
        <v>5.7000000000000481E-2</v>
      </c>
      <c r="AS278" s="17" cm="1">
        <f t="array" ref="AS278">INDEX(AS$14:AS$114,$A278+1)+SUMPRODUCT(TRANSPOSE($E278:$G278),AS$7:AS$9)</f>
        <v>5.7000000000000037E-2</v>
      </c>
      <c r="AT278" s="17" cm="1">
        <f t="array" ref="AT278">INDEX(AT$14:AT$114,$A278+1)+SUMPRODUCT(TRANSPOSE($E278:$G278),AT$7:AT$9)</f>
        <v>5.7000000000000037E-2</v>
      </c>
      <c r="AU278" s="17" cm="1">
        <f t="array" ref="AU278">INDEX(AU$14:AU$114,$A278+1)+SUMPRODUCT(TRANSPOSE($E278:$G278),AU$7:AU$9)</f>
        <v>5.7000000000000037E-2</v>
      </c>
      <c r="AV278" s="17" cm="1">
        <f t="array" ref="AV278">INDEX(AV$14:AV$114,$A278+1)+SUMPRODUCT(TRANSPOSE($E278:$G278),AV$7:AV$9)</f>
        <v>5.7000000000000037E-2</v>
      </c>
      <c r="AW278" s="17" cm="1">
        <f t="array" ref="AW278">INDEX(AW$14:AW$114,$A278+1)+SUMPRODUCT(TRANSPOSE($E278:$G278),AW$7:AW$9)</f>
        <v>5.7000000000000037E-2</v>
      </c>
      <c r="AX278" s="17" cm="1">
        <f t="array" ref="AX278">INDEX(AX$14:AX$114,$A278+1)+SUMPRODUCT(TRANSPOSE($E278:$G278),AX$7:AX$9)</f>
        <v>5.707172906925205E-2</v>
      </c>
      <c r="AY278" s="17" cm="1">
        <f t="array" ref="AY278">INDEX(AY$14:AY$114,$A278+1)+SUMPRODUCT(TRANSPOSE($E278:$G278),AY$7:AY$9)</f>
        <v>5.7199628636398145E-2</v>
      </c>
      <c r="AZ278" s="17" cm="1">
        <f t="array" ref="AZ278">INDEX(AZ$14:AZ$114,$A278+1)+SUMPRODUCT(TRANSPOSE($E278:$G278),AZ$7:AZ$9)</f>
        <v>5.737002769773035E-2</v>
      </c>
      <c r="BA278" s="17" cm="1">
        <f t="array" ref="BA278">INDEX(BA$14:BA$114,$A278+1)+SUMPRODUCT(TRANSPOSE($E278:$G278),BA$7:BA$9)</f>
        <v>5.7570923619705824E-2</v>
      </c>
      <c r="BB278" s="17" cm="1">
        <f t="array" ref="BB278">INDEX(BB$14:BB$114,$A278+1)+SUMPRODUCT(TRANSPOSE($E278:$G278),BB$7:BB$9)</f>
        <v>5.7791796686220795E-2</v>
      </c>
      <c r="BC278" s="17" cm="1">
        <f t="array" ref="BC278">INDEX(BC$14:BC$114,$A278+1)+SUMPRODUCT(TRANSPOSE($E278:$G278),BC$7:BC$9)</f>
        <v>5.8023447122151336E-2</v>
      </c>
      <c r="BD278" s="17" cm="1">
        <f t="array" ref="BD278">INDEX(BD$14:BD$114,$A278+1)+SUMPRODUCT(TRANSPOSE($E278:$G278),BD$7:BD$9)</f>
        <v>5.8257856993769383E-2</v>
      </c>
      <c r="BE278" s="17" cm="1">
        <f t="array" ref="BE278">INDEX(BE$14:BE$114,$A278+1)+SUMPRODUCT(TRANSPOSE($E278:$G278),BE$7:BE$9)</f>
        <v>5.8488066656079071E-2</v>
      </c>
      <c r="BF278" s="17" cm="1">
        <f t="array" ref="BF278">INDEX(BF$14:BF$114,$A278+1)+SUMPRODUCT(TRANSPOSE($E278:$G278),BF$7:BF$9)</f>
        <v>5.8708071132193104E-2</v>
      </c>
      <c r="BG278" s="17" cm="1">
        <f t="array" ref="BG278">INDEX(BG$14:BG$114,$A278+1)+SUMPRODUCT(TRANSPOSE($E278:$G278),BG$7:BG$9)</f>
        <v>5.8912727007044516E-2</v>
      </c>
      <c r="BH278" s="17" cm="1">
        <f t="array" ref="BH278">INDEX(BH$14:BH$114,$A278+1)+SUMPRODUCT(TRANSPOSE($E278:$G278),BH$7:BH$9)</f>
        <v>5.9097669948939488E-2</v>
      </c>
      <c r="BI278" s="17" cm="1">
        <f t="array" ref="BI278">INDEX(BI$14:BI$114,$A278+1)+SUMPRODUCT(TRANSPOSE($E278:$G278),BI$7:BI$9)</f>
        <v>5.9259243958683747E-2</v>
      </c>
      <c r="BJ278" s="17" cm="1">
        <f t="array" ref="BJ278">INDEX(BJ$14:BJ$114,$A278+1)+SUMPRODUCT(TRANSPOSE($E278:$G278),BJ$7:BJ$9)</f>
        <v>5.9394437484507553E-2</v>
      </c>
      <c r="BK278" s="17" cm="1">
        <f t="array" ref="BK278">INDEX(BK$14:BK$114,$A278+1)+SUMPRODUCT(TRANSPOSE($E278:$G278),BK$7:BK$9)</f>
        <v>5.9500827928505515E-2</v>
      </c>
      <c r="BL278" s="17" cm="1">
        <f t="array" ref="BL278">INDEX(BL$14:BL$114,$A278+1)+SUMPRODUCT(TRANSPOSE($E278:$G278),BL$7:BL$9)</f>
        <v>5.957653050442345E-2</v>
      </c>
      <c r="BM278" s="17" cm="1">
        <f t="array" ref="BM278">INDEX(BM$14:BM$114,$A278+1)+SUMPRODUCT(TRANSPOSE($E278:$G278),BM$7:BM$9)</f>
        <v>5.9620153085757951E-2</v>
      </c>
      <c r="BN278" s="17" cm="1">
        <f t="array" ref="BN278">INDEX(BN$14:BN$114,$A278+1)+SUMPRODUCT(TRANSPOSE($E278:$G278),BN$7:BN$9)</f>
        <v>5.963075829594798E-2</v>
      </c>
      <c r="BO278" s="17" cm="1">
        <f t="array" ref="BO278">INDEX(BO$14:BO$114,$A278+1)+SUMPRODUCT(TRANSPOSE($E278:$G278),BO$7:BO$9)</f>
        <v>5.9607823950420843E-2</v>
      </c>
      <c r="BP278" s="17" cm="1">
        <f t="array" ref="BP278">INDEX(BP$14:BP$114,$A278+1)+SUMPRODUCT(TRANSPOSE($E278:$G278),BP$7:BP$9)</f>
        <v>5.9551214436635122E-2</v>
      </c>
      <c r="BQ278" s="17" cm="1">
        <f t="array" ref="BQ278">INDEX(BQ$14:BQ$114,$A278+1)+SUMPRODUCT(TRANSPOSE($E278:$G278),BQ$7:BQ$9)</f>
        <v>5.9461147086654495E-2</v>
      </c>
      <c r="BR278" s="17" cm="1">
        <f t="array" ref="BR278">INDEX(BR$14:BR$114,$A278+1)+SUMPRODUCT(TRANSPOSE($E278:$G278),BR$7:BR$9)</f>
        <v>5.9338167994626642E-2</v>
      </c>
      <c r="BS278" s="17" cm="1">
        <f t="array" ref="BS278">INDEX(BS$14:BS$114,$A278+1)+SUMPRODUCT(TRANSPOSE($E278:$G278),BS$7:BS$9)</f>
        <v>5.9183126372732361E-2</v>
      </c>
      <c r="BT278" s="17" cm="1">
        <f t="array" ref="BT278">INDEX(BT$14:BT$114,$A278+1)+SUMPRODUCT(TRANSPOSE($E278:$G278),BT$7:BT$9)</f>
        <v>5.8997152164813924E-2</v>
      </c>
      <c r="BU278" s="17" cm="1">
        <f t="array" ref="BU278">INDEX(BU$14:BU$114,$A278+1)+SUMPRODUCT(TRANSPOSE($E278:$G278),BU$7:BU$9)</f>
        <v>5.8781635808064045E-2</v>
      </c>
      <c r="BV278" s="17" cm="1">
        <f t="array" ref="BV278">INDEX(BV$14:BV$114,$A278+1)+SUMPRODUCT(TRANSPOSE($E278:$G278),BV$7:BV$9)</f>
        <v>5.8538208074795026E-2</v>
      </c>
      <c r="BW278" s="17" cm="1">
        <f t="array" ref="BW278">INDEX(BW$14:BW$114,$A278+1)+SUMPRODUCT(TRANSPOSE($E278:$G278),BW$7:BW$9)</f>
        <v>5.826872368244583E-2</v>
      </c>
      <c r="BX278" s="17" cm="1">
        <f t="array" ref="BX278">INDEX(BX$14:BX$114,$A278+1)+SUMPRODUCT(TRANSPOSE($E278:$G278),BX$7:BX$9)</f>
        <v>5.7975243627104253E-2</v>
      </c>
      <c r="BY278" s="17" cm="1">
        <f t="array" ref="BY278">INDEX(BY$14:BY$114,$A278+1)+SUMPRODUCT(TRANSPOSE($E278:$G278),BY$7:BY$9)</f>
        <v>5.7660020891305272E-2</v>
      </c>
      <c r="BZ278" s="17" cm="1">
        <f t="array" ref="BZ278">INDEX(BZ$14:BZ$114,$A278+1)+SUMPRODUCT(TRANSPOSE($E278:$G278),BZ$7:BZ$9)</f>
        <v>5.7325483854449785E-2</v>
      </c>
      <c r="CA278" s="17" cm="1">
        <f t="array" ref="CA278">INDEX(CA$14:CA$114,$A278+1)+SUMPRODUCT(TRANSPOSE($E278:$G278),CA$7:CA$9)</f>
        <v>5.6982588706849899E-2</v>
      </c>
      <c r="CB278" s="17" cm="1">
        <f t="array" ref="CB278">INDEX(CB$14:CB$114,$A278+1)+SUMPRODUCT(TRANSPOSE($E278:$G278),CB$7:CB$9)</f>
        <v>5.6660955613950667E-2</v>
      </c>
      <c r="CC278" s="17" cm="1">
        <f t="array" ref="CC278">INDEX(CC$14:CC$114,$A278+1)+SUMPRODUCT(TRANSPOSE($E278:$G278),CC$7:CC$9)</f>
        <v>5.6359778282124892E-2</v>
      </c>
      <c r="CD278" s="17" cm="1">
        <f t="array" ref="CD278">INDEX(CD$14:CD$114,$A278+1)+SUMPRODUCT(TRANSPOSE($E278:$G278),CD$7:CD$9)</f>
        <v>5.6078299774305326E-2</v>
      </c>
      <c r="CE278" s="17" cm="1">
        <f t="array" ref="CE278">INDEX(CE$14:CE$114,$A278+1)+SUMPRODUCT(TRANSPOSE($E278:$G278),CE$7:CE$9)</f>
        <v>5.5815808117743212E-2</v>
      </c>
      <c r="CF278" s="17" cm="1">
        <f t="array" ref="CF278">INDEX(CF$14:CF$114,$A278+1)+SUMPRODUCT(TRANSPOSE($E278:$G278),CF$7:CF$9)</f>
        <v>5.5571632212847763E-2</v>
      </c>
      <c r="CG278" s="17" cm="1">
        <f t="array" ref="CG278">INDEX(CG$14:CG$114,$A278+1)+SUMPRODUCT(TRANSPOSE($E278:$G278),CG$7:CG$9)</f>
        <v>5.5345137793208252E-2</v>
      </c>
      <c r="CH278" s="17" cm="1">
        <f t="array" ref="CH278">INDEX(CH$14:CH$114,$A278+1)+SUMPRODUCT(TRANSPOSE($E278:$G278),CH$7:CH$9)</f>
        <v>5.5135723388688537E-2</v>
      </c>
      <c r="CI278" s="17" cm="1">
        <f t="array" ref="CI278">INDEX(CI$14:CI$114,$A278+1)+SUMPRODUCT(TRANSPOSE($E278:$G278),CI$7:CI$9)</f>
        <v>5.4942816180517093E-2</v>
      </c>
      <c r="CJ278" s="17" cm="1">
        <f t="array" ref="CJ278">INDEX(CJ$14:CJ$114,$A278+1)+SUMPRODUCT(TRANSPOSE($E278:$G278),CJ$7:CJ$9)</f>
        <v>5.4765868075425148E-2</v>
      </c>
      <c r="CK278" s="17" cm="1">
        <f t="array" ref="CK278">INDEX(CK$14:CK$114,$A278+1)+SUMPRODUCT(TRANSPOSE($E278:$G278),CK$7:CK$9)</f>
        <v>5.4643813288589235E-2</v>
      </c>
      <c r="CL278" s="17" cm="1">
        <f t="array" ref="CL278">INDEX(CL$14:CL$114,$A278+1)+SUMPRODUCT(TRANSPOSE($E278:$G278),CL$7:CL$9)</f>
        <v>5.4531579219340695E-2</v>
      </c>
      <c r="CM278" s="17" cm="1">
        <f t="array" ref="CM278">INDEX(CM$14:CM$114,$A278+1)+SUMPRODUCT(TRANSPOSE($E278:$G278),CM$7:CM$9)</f>
        <v>5.4428855695214926E-2</v>
      </c>
      <c r="CN278" s="17" cm="1">
        <f t="array" ref="CN278">INDEX(CN$14:CN$114,$A278+1)+SUMPRODUCT(TRANSPOSE($E278:$G278),CN$7:CN$9)</f>
        <v>5.4335328854458007E-2</v>
      </c>
      <c r="CO278" s="17" cm="1">
        <f t="array" ref="CO278">INDEX(CO$14:CO$114,$A278+1)+SUMPRODUCT(TRANSPOSE($E278:$G278),CO$7:CO$9)</f>
        <v>5.4250676378957738E-2</v>
      </c>
      <c r="CP278" s="17" cm="1">
        <f t="array" ref="CP278">INDEX(CP$14:CP$114,$A278+1)+SUMPRODUCT(TRANSPOSE($E278:$G278),CP$7:CP$9)</f>
        <v>5.417456176470746E-2</v>
      </c>
      <c r="CQ278" s="17" cm="1">
        <f t="array" ref="CQ278">INDEX(CQ$14:CQ$114,$A278+1)+SUMPRODUCT(TRANSPOSE($E278:$G278),CQ$7:CQ$9)</f>
        <v>5.4106628478666749E-2</v>
      </c>
      <c r="CR278" s="17" cm="1">
        <f t="array" ref="CR278">INDEX(CR$14:CR$114,$A278+1)+SUMPRODUCT(TRANSPOSE($E278:$G278),CR$7:CR$9)</f>
        <v>5.4046493203099163E-2</v>
      </c>
      <c r="CS278" s="17" cm="1">
        <f t="array" ref="CS278">INDEX(CS$14:CS$114,$A278+1)+SUMPRODUCT(TRANSPOSE($E278:$G278),CS$7:CS$9)</f>
        <v>5.3993738457924642E-2</v>
      </c>
      <c r="CT278" s="17" cm="1">
        <f t="array" ref="CT278">INDEX(CT$14:CT$114,$A278+1)+SUMPRODUCT(TRANSPOSE($E278:$G278),CT$7:CT$9)</f>
        <v>5.3947904200806515E-2</v>
      </c>
      <c r="CU278" s="17" cm="1">
        <f t="array" ref="CU278">INDEX(CU$14:CU$114,$A278+1)+SUMPRODUCT(TRANSPOSE($E278:$G278),CU$7:CU$9)</f>
        <v>5.3877351578763708E-2</v>
      </c>
      <c r="CV278" s="17" cm="1">
        <f t="array" ref="CV278">INDEX(CV$14:CV$114,$A278+1)+SUMPRODUCT(TRANSPOSE($E278:$G278),CV$7:CV$9)</f>
        <v>5.3820169386943437E-2</v>
      </c>
      <c r="CW278" s="17" cm="1">
        <f t="array" ref="CW278">INDEX(CW$14:CW$114,$A278+1)+SUMPRODUCT(TRANSPOSE($E278:$G278),CW$7:CW$9)</f>
        <v>5.3775458375716942E-2</v>
      </c>
      <c r="CX278" s="17" cm="1">
        <f t="array" ref="CX278">INDEX(CX$14:CX$114,$A278+1)+SUMPRODUCT(TRANSPOSE($E278:$G278),CX$7:CX$9)</f>
        <v>5.3718541266405948E-2</v>
      </c>
      <c r="CY278" s="17" cm="1">
        <f t="array" ref="CY278">INDEX(CY$14:CY$114,$A278+1)+SUMPRODUCT(TRANSPOSE($E278:$G278),CY$7:CY$9)</f>
        <v>5.3680395751714557E-2</v>
      </c>
      <c r="CZ278" s="17" cm="1">
        <f t="array" ref="CZ278">INDEX(CZ$14:CZ$114,$A278+1)+SUMPRODUCT(TRANSPOSE($E278:$G278),CZ$7:CZ$9)</f>
        <v>5.3636416235547255E-2</v>
      </c>
      <c r="DA278" s="17" cm="1">
        <f t="array" ref="DA278">INDEX(DA$14:DA$114,$A278+1)+SUMPRODUCT(TRANSPOSE($E278:$G278),DA$7:DA$9)</f>
        <v>5.3620175008106549E-2</v>
      </c>
      <c r="DB278" s="17" cm="1">
        <f t="array" ref="DB278">INDEX(DB$14:DB$114,$A278+1)+SUMPRODUCT(TRANSPOSE($E278:$G278),DB$7:DB$9)</f>
        <v>5.3612108936693756E-2</v>
      </c>
      <c r="DC278" s="17" cm="1">
        <f t="array" ref="DC278">INDEX(DC$14:DC$114,$A278+1)+SUMPRODUCT(TRANSPOSE($E278:$G278),DC$7:DC$9)</f>
        <v>5.3658133979079689E-2</v>
      </c>
      <c r="DD278" s="17" cm="1">
        <f t="array" ref="DD278">INDEX(DD$14:DD$114,$A278+1)+SUMPRODUCT(TRANSPOSE($E278:$G278),DD$7:DD$9)</f>
        <v>5.371630022585526E-2</v>
      </c>
    </row>
    <row r="279" spans="1:108" x14ac:dyDescent="0.25">
      <c r="A279" s="13">
        <f t="shared" si="136"/>
        <v>63</v>
      </c>
      <c r="B279" s="13">
        <f t="shared" si="137"/>
        <v>2</v>
      </c>
      <c r="C279" s="13">
        <f t="shared" ref="C279:D279" si="207">C178</f>
        <v>12</v>
      </c>
      <c r="D279" s="13">
        <f t="shared" si="207"/>
        <v>756</v>
      </c>
      <c r="E279" s="30">
        <f t="shared" si="155"/>
        <v>1.4999999999999998E-2</v>
      </c>
      <c r="F279" s="30">
        <f t="shared" si="152"/>
        <v>1.4999999999999998E-2</v>
      </c>
      <c r="G279" s="30">
        <f t="shared" si="153"/>
        <v>1.4999999999999998E-2</v>
      </c>
      <c r="H279" s="36">
        <f t="shared" si="199"/>
        <v>20756</v>
      </c>
      <c r="I279" s="17" cm="1">
        <f t="array" ref="I279">INDEX(I$14:I$114,$A279+1)+SUMPRODUCT(TRANSPOSE($E279:$G279),I$7:I$9)</f>
        <v>5.6999999999999593E-2</v>
      </c>
      <c r="J279" s="17" cm="1">
        <f t="array" ref="J279">INDEX(J$14:J$114,$A279+1)+SUMPRODUCT(TRANSPOSE($E279:$G279),J$7:J$9)</f>
        <v>5.7000000000000259E-2</v>
      </c>
      <c r="K279" s="17" cm="1">
        <f t="array" ref="K279">INDEX(K$14:K$114,$A279+1)+SUMPRODUCT(TRANSPOSE($E279:$G279),K$7:K$9)</f>
        <v>5.7000000000001147E-2</v>
      </c>
      <c r="L279" s="17" cm="1">
        <f t="array" ref="L279">INDEX(L$14:L$114,$A279+1)+SUMPRODUCT(TRANSPOSE($E279:$G279),L$7:L$9)</f>
        <v>5.7000000000000481E-2</v>
      </c>
      <c r="M279" s="17" cm="1">
        <f t="array" ref="M279">INDEX(M$14:M$114,$A279+1)+SUMPRODUCT(TRANSPOSE($E279:$G279),M$7:M$9)</f>
        <v>5.7000000000001369E-2</v>
      </c>
      <c r="N279" s="17" cm="1">
        <f t="array" ref="N279">INDEX(N$14:N$114,$A279+1)+SUMPRODUCT(TRANSPOSE($E279:$G279),N$7:N$9)</f>
        <v>5.7000000000001147E-2</v>
      </c>
      <c r="O279" s="17" cm="1">
        <f t="array" ref="O279">INDEX(O$14:O$114,$A279+1)+SUMPRODUCT(TRANSPOSE($E279:$G279),O$7:O$9)</f>
        <v>5.7000000000000259E-2</v>
      </c>
      <c r="P279" s="17" cm="1">
        <f t="array" ref="P279">INDEX(P$14:P$114,$A279+1)+SUMPRODUCT(TRANSPOSE($E279:$G279),P$7:P$9)</f>
        <v>5.6999999999999371E-2</v>
      </c>
      <c r="Q279" s="17" cm="1">
        <f t="array" ref="Q279">INDEX(Q$14:Q$114,$A279+1)+SUMPRODUCT(TRANSPOSE($E279:$G279),Q$7:Q$9)</f>
        <v>5.6999999999998704E-2</v>
      </c>
      <c r="R279" s="17" cm="1">
        <f t="array" ref="R279">INDEX(R$14:R$114,$A279+1)+SUMPRODUCT(TRANSPOSE($E279:$G279),R$7:R$9)</f>
        <v>5.6999999999998927E-2</v>
      </c>
      <c r="S279" s="17" cm="1">
        <f t="array" ref="S279">INDEX(S$14:S$114,$A279+1)+SUMPRODUCT(TRANSPOSE($E279:$G279),S$7:S$9)</f>
        <v>5.6999999999999371E-2</v>
      </c>
      <c r="T279" s="17" cm="1">
        <f t="array" ref="T279">INDEX(T$14:T$114,$A279+1)+SUMPRODUCT(TRANSPOSE($E279:$G279),T$7:T$9)</f>
        <v>5.6999999999999815E-2</v>
      </c>
      <c r="U279" s="17" cm="1">
        <f t="array" ref="U279">INDEX(U$14:U$114,$A279+1)+SUMPRODUCT(TRANSPOSE($E279:$G279),U$7:U$9)</f>
        <v>5.7000000000000259E-2</v>
      </c>
      <c r="V279" s="17" cm="1">
        <f t="array" ref="V279">INDEX(V$14:V$114,$A279+1)+SUMPRODUCT(TRANSPOSE($E279:$G279),V$7:V$9)</f>
        <v>5.7000000000000474E-2</v>
      </c>
      <c r="W279" s="17" cm="1">
        <f t="array" ref="W279">INDEX(W$14:W$114,$A279+1)+SUMPRODUCT(TRANSPOSE($E279:$G279),W$7:W$9)</f>
        <v>5.700000000000003E-2</v>
      </c>
      <c r="X279" s="17" cm="1">
        <f t="array" ref="X279">INDEX(X$14:X$114,$A279+1)+SUMPRODUCT(TRANSPOSE($E279:$G279),X$7:X$9)</f>
        <v>5.7000000000000474E-2</v>
      </c>
      <c r="Y279" s="17" cm="1">
        <f t="array" ref="Y279">INDEX(Y$14:Y$114,$A279+1)+SUMPRODUCT(TRANSPOSE($E279:$G279),Y$7:Y$9)</f>
        <v>5.7000000000000918E-2</v>
      </c>
      <c r="Z279" s="17" cm="1">
        <f t="array" ref="Z279">INDEX(Z$14:Z$114,$A279+1)+SUMPRODUCT(TRANSPOSE($E279:$G279),Z$7:Z$9)</f>
        <v>5.7000000000000918E-2</v>
      </c>
      <c r="AA279" s="17" cm="1">
        <f t="array" ref="AA279">INDEX(AA$14:AA$114,$A279+1)+SUMPRODUCT(TRANSPOSE($E279:$G279),AA$7:AA$9)</f>
        <v>5.700000000000114E-2</v>
      </c>
      <c r="AB279" s="17" cm="1">
        <f t="array" ref="AB279">INDEX(AB$14:AB$114,$A279+1)+SUMPRODUCT(TRANSPOSE($E279:$G279),AB$7:AB$9)</f>
        <v>5.7000000000000918E-2</v>
      </c>
      <c r="AC279" s="17" cm="1">
        <f t="array" ref="AC279">INDEX(AC$14:AC$114,$A279+1)+SUMPRODUCT(TRANSPOSE($E279:$G279),AC$7:AC$9)</f>
        <v>5.7000000000001133E-2</v>
      </c>
      <c r="AD279" s="17" cm="1">
        <f t="array" ref="AD279">INDEX(AD$14:AD$114,$A279+1)+SUMPRODUCT(TRANSPOSE($E279:$G279),AD$7:AD$9)</f>
        <v>5.7000000000001362E-2</v>
      </c>
      <c r="AE279" s="17" cm="1">
        <f t="array" ref="AE279">INDEX(AE$14:AE$114,$A279+1)+SUMPRODUCT(TRANSPOSE($E279:$G279),AE$7:AE$9)</f>
        <v>5.7000000000001362E-2</v>
      </c>
      <c r="AF279" s="17" cm="1">
        <f t="array" ref="AF279">INDEX(AF$14:AF$114,$A279+1)+SUMPRODUCT(TRANSPOSE($E279:$G279),AF$7:AF$9)</f>
        <v>5.7000000000001362E-2</v>
      </c>
      <c r="AG279" s="17" cm="1">
        <f t="array" ref="AG279">INDEX(AG$14:AG$114,$A279+1)+SUMPRODUCT(TRANSPOSE($E279:$G279),AG$7:AG$9)</f>
        <v>5.7000000000001584E-2</v>
      </c>
      <c r="AH279" s="17" cm="1">
        <f t="array" ref="AH279">INDEX(AH$14:AH$114,$A279+1)+SUMPRODUCT(TRANSPOSE($E279:$G279),AH$7:AH$9)</f>
        <v>5.7000000000001369E-2</v>
      </c>
      <c r="AI279" s="17" cm="1">
        <f t="array" ref="AI279">INDEX(AI$14:AI$114,$A279+1)+SUMPRODUCT(TRANSPOSE($E279:$G279),AI$7:AI$9)</f>
        <v>5.7000000000001369E-2</v>
      </c>
      <c r="AJ279" s="17" cm="1">
        <f t="array" ref="AJ279">INDEX(AJ$14:AJ$114,$A279+1)+SUMPRODUCT(TRANSPOSE($E279:$G279),AJ$7:AJ$9)</f>
        <v>5.7000000000001813E-2</v>
      </c>
      <c r="AK279" s="17" cm="1">
        <f t="array" ref="AK279">INDEX(AK$14:AK$114,$A279+1)+SUMPRODUCT(TRANSPOSE($E279:$G279),AK$7:AK$9)</f>
        <v>5.7000000000001369E-2</v>
      </c>
      <c r="AL279" s="17" cm="1">
        <f t="array" ref="AL279">INDEX(AL$14:AL$114,$A279+1)+SUMPRODUCT(TRANSPOSE($E279:$G279),AL$7:AL$9)</f>
        <v>5.7000000000001147E-2</v>
      </c>
      <c r="AM279" s="17" cm="1">
        <f t="array" ref="AM279">INDEX(AM$14:AM$114,$A279+1)+SUMPRODUCT(TRANSPOSE($E279:$G279),AM$7:AM$9)</f>
        <v>5.7000000000001369E-2</v>
      </c>
      <c r="AN279" s="17" cm="1">
        <f t="array" ref="AN279">INDEX(AN$14:AN$114,$A279+1)+SUMPRODUCT(TRANSPOSE($E279:$G279),AN$7:AN$9)</f>
        <v>5.7000000000001147E-2</v>
      </c>
      <c r="AO279" s="17" cm="1">
        <f t="array" ref="AO279">INDEX(AO$14:AO$114,$A279+1)+SUMPRODUCT(TRANSPOSE($E279:$G279),AO$7:AO$9)</f>
        <v>5.7000000000000925E-2</v>
      </c>
      <c r="AP279" s="17" cm="1">
        <f t="array" ref="AP279">INDEX(AP$14:AP$114,$A279+1)+SUMPRODUCT(TRANSPOSE($E279:$G279),AP$7:AP$9)</f>
        <v>5.7000000000000925E-2</v>
      </c>
      <c r="AQ279" s="17" cm="1">
        <f t="array" ref="AQ279">INDEX(AQ$14:AQ$114,$A279+1)+SUMPRODUCT(TRANSPOSE($E279:$G279),AQ$7:AQ$9)</f>
        <v>5.7000000000000481E-2</v>
      </c>
      <c r="AR279" s="17" cm="1">
        <f t="array" ref="AR279">INDEX(AR$14:AR$114,$A279+1)+SUMPRODUCT(TRANSPOSE($E279:$G279),AR$7:AR$9)</f>
        <v>5.7000000000000259E-2</v>
      </c>
      <c r="AS279" s="17" cm="1">
        <f t="array" ref="AS279">INDEX(AS$14:AS$114,$A279+1)+SUMPRODUCT(TRANSPOSE($E279:$G279),AS$7:AS$9)</f>
        <v>5.7000000000000037E-2</v>
      </c>
      <c r="AT279" s="17" cm="1">
        <f t="array" ref="AT279">INDEX(AT$14:AT$114,$A279+1)+SUMPRODUCT(TRANSPOSE($E279:$G279),AT$7:AT$9)</f>
        <v>5.7000000000000037E-2</v>
      </c>
      <c r="AU279" s="17" cm="1">
        <f t="array" ref="AU279">INDEX(AU$14:AU$114,$A279+1)+SUMPRODUCT(TRANSPOSE($E279:$G279),AU$7:AU$9)</f>
        <v>5.7000000000000037E-2</v>
      </c>
      <c r="AV279" s="17" cm="1">
        <f t="array" ref="AV279">INDEX(AV$14:AV$114,$A279+1)+SUMPRODUCT(TRANSPOSE($E279:$G279),AV$7:AV$9)</f>
        <v>5.7000000000000037E-2</v>
      </c>
      <c r="AW279" s="17" cm="1">
        <f t="array" ref="AW279">INDEX(AW$14:AW$114,$A279+1)+SUMPRODUCT(TRANSPOSE($E279:$G279),AW$7:AW$9)</f>
        <v>5.7000000000000037E-2</v>
      </c>
      <c r="AX279" s="17" cm="1">
        <f t="array" ref="AX279">INDEX(AX$14:AX$114,$A279+1)+SUMPRODUCT(TRANSPOSE($E279:$G279),AX$7:AX$9)</f>
        <v>5.707172906925205E-2</v>
      </c>
      <c r="AY279" s="17" cm="1">
        <f t="array" ref="AY279">INDEX(AY$14:AY$114,$A279+1)+SUMPRODUCT(TRANSPOSE($E279:$G279),AY$7:AY$9)</f>
        <v>5.7199628636398145E-2</v>
      </c>
      <c r="AZ279" s="17" cm="1">
        <f t="array" ref="AZ279">INDEX(AZ$14:AZ$114,$A279+1)+SUMPRODUCT(TRANSPOSE($E279:$G279),AZ$7:AZ$9)</f>
        <v>5.737002769773035E-2</v>
      </c>
      <c r="BA279" s="17" cm="1">
        <f t="array" ref="BA279">INDEX(BA$14:BA$114,$A279+1)+SUMPRODUCT(TRANSPOSE($E279:$G279),BA$7:BA$9)</f>
        <v>5.7570923619705824E-2</v>
      </c>
      <c r="BB279" s="17" cm="1">
        <f t="array" ref="BB279">INDEX(BB$14:BB$114,$A279+1)+SUMPRODUCT(TRANSPOSE($E279:$G279),BB$7:BB$9)</f>
        <v>5.7791796686220795E-2</v>
      </c>
      <c r="BC279" s="17" cm="1">
        <f t="array" ref="BC279">INDEX(BC$14:BC$114,$A279+1)+SUMPRODUCT(TRANSPOSE($E279:$G279),BC$7:BC$9)</f>
        <v>5.8023447122151336E-2</v>
      </c>
      <c r="BD279" s="17" cm="1">
        <f t="array" ref="BD279">INDEX(BD$14:BD$114,$A279+1)+SUMPRODUCT(TRANSPOSE($E279:$G279),BD$7:BD$9)</f>
        <v>5.8257856993769383E-2</v>
      </c>
      <c r="BE279" s="17" cm="1">
        <f t="array" ref="BE279">INDEX(BE$14:BE$114,$A279+1)+SUMPRODUCT(TRANSPOSE($E279:$G279),BE$7:BE$9)</f>
        <v>5.8488066656079071E-2</v>
      </c>
      <c r="BF279" s="17" cm="1">
        <f t="array" ref="BF279">INDEX(BF$14:BF$114,$A279+1)+SUMPRODUCT(TRANSPOSE($E279:$G279),BF$7:BF$9)</f>
        <v>5.8708071132193104E-2</v>
      </c>
      <c r="BG279" s="17" cm="1">
        <f t="array" ref="BG279">INDEX(BG$14:BG$114,$A279+1)+SUMPRODUCT(TRANSPOSE($E279:$G279),BG$7:BG$9)</f>
        <v>5.8912727007044516E-2</v>
      </c>
      <c r="BH279" s="17" cm="1">
        <f t="array" ref="BH279">INDEX(BH$14:BH$114,$A279+1)+SUMPRODUCT(TRANSPOSE($E279:$G279),BH$7:BH$9)</f>
        <v>5.9097669948939488E-2</v>
      </c>
      <c r="BI279" s="17" cm="1">
        <f t="array" ref="BI279">INDEX(BI$14:BI$114,$A279+1)+SUMPRODUCT(TRANSPOSE($E279:$G279),BI$7:BI$9)</f>
        <v>5.9259243958683747E-2</v>
      </c>
      <c r="BJ279" s="17" cm="1">
        <f t="array" ref="BJ279">INDEX(BJ$14:BJ$114,$A279+1)+SUMPRODUCT(TRANSPOSE($E279:$G279),BJ$7:BJ$9)</f>
        <v>5.9394437484507553E-2</v>
      </c>
      <c r="BK279" s="17" cm="1">
        <f t="array" ref="BK279">INDEX(BK$14:BK$114,$A279+1)+SUMPRODUCT(TRANSPOSE($E279:$G279),BK$7:BK$9)</f>
        <v>5.9500827928505515E-2</v>
      </c>
      <c r="BL279" s="17" cm="1">
        <f t="array" ref="BL279">INDEX(BL$14:BL$114,$A279+1)+SUMPRODUCT(TRANSPOSE($E279:$G279),BL$7:BL$9)</f>
        <v>5.957653050442345E-2</v>
      </c>
      <c r="BM279" s="17" cm="1">
        <f t="array" ref="BM279">INDEX(BM$14:BM$114,$A279+1)+SUMPRODUCT(TRANSPOSE($E279:$G279),BM$7:BM$9)</f>
        <v>5.9620153085757951E-2</v>
      </c>
      <c r="BN279" s="17" cm="1">
        <f t="array" ref="BN279">INDEX(BN$14:BN$114,$A279+1)+SUMPRODUCT(TRANSPOSE($E279:$G279),BN$7:BN$9)</f>
        <v>5.963075829594798E-2</v>
      </c>
      <c r="BO279" s="17" cm="1">
        <f t="array" ref="BO279">INDEX(BO$14:BO$114,$A279+1)+SUMPRODUCT(TRANSPOSE($E279:$G279),BO$7:BO$9)</f>
        <v>5.9607823950420843E-2</v>
      </c>
      <c r="BP279" s="17" cm="1">
        <f t="array" ref="BP279">INDEX(BP$14:BP$114,$A279+1)+SUMPRODUCT(TRANSPOSE($E279:$G279),BP$7:BP$9)</f>
        <v>5.9551214436635122E-2</v>
      </c>
      <c r="BQ279" s="17" cm="1">
        <f t="array" ref="BQ279">INDEX(BQ$14:BQ$114,$A279+1)+SUMPRODUCT(TRANSPOSE($E279:$G279),BQ$7:BQ$9)</f>
        <v>5.9461147086654495E-2</v>
      </c>
      <c r="BR279" s="17" cm="1">
        <f t="array" ref="BR279">INDEX(BR$14:BR$114,$A279+1)+SUMPRODUCT(TRANSPOSE($E279:$G279),BR$7:BR$9)</f>
        <v>5.9338167994626642E-2</v>
      </c>
      <c r="BS279" s="17" cm="1">
        <f t="array" ref="BS279">INDEX(BS$14:BS$114,$A279+1)+SUMPRODUCT(TRANSPOSE($E279:$G279),BS$7:BS$9)</f>
        <v>5.9183126372732361E-2</v>
      </c>
      <c r="BT279" s="17" cm="1">
        <f t="array" ref="BT279">INDEX(BT$14:BT$114,$A279+1)+SUMPRODUCT(TRANSPOSE($E279:$G279),BT$7:BT$9)</f>
        <v>5.8997152164813924E-2</v>
      </c>
      <c r="BU279" s="17" cm="1">
        <f t="array" ref="BU279">INDEX(BU$14:BU$114,$A279+1)+SUMPRODUCT(TRANSPOSE($E279:$G279),BU$7:BU$9)</f>
        <v>5.8781635808064045E-2</v>
      </c>
      <c r="BV279" s="17" cm="1">
        <f t="array" ref="BV279">INDEX(BV$14:BV$114,$A279+1)+SUMPRODUCT(TRANSPOSE($E279:$G279),BV$7:BV$9)</f>
        <v>5.8538208074795026E-2</v>
      </c>
      <c r="BW279" s="17" cm="1">
        <f t="array" ref="BW279">INDEX(BW$14:BW$114,$A279+1)+SUMPRODUCT(TRANSPOSE($E279:$G279),BW$7:BW$9)</f>
        <v>5.826872368244583E-2</v>
      </c>
      <c r="BX279" s="17" cm="1">
        <f t="array" ref="BX279">INDEX(BX$14:BX$114,$A279+1)+SUMPRODUCT(TRANSPOSE($E279:$G279),BX$7:BX$9)</f>
        <v>5.7975243627104253E-2</v>
      </c>
      <c r="BY279" s="17" cm="1">
        <f t="array" ref="BY279">INDEX(BY$14:BY$114,$A279+1)+SUMPRODUCT(TRANSPOSE($E279:$G279),BY$7:BY$9)</f>
        <v>5.7660020891305272E-2</v>
      </c>
      <c r="BZ279" s="17" cm="1">
        <f t="array" ref="BZ279">INDEX(BZ$14:BZ$114,$A279+1)+SUMPRODUCT(TRANSPOSE($E279:$G279),BZ$7:BZ$9)</f>
        <v>5.7325483854449785E-2</v>
      </c>
      <c r="CA279" s="17" cm="1">
        <f t="array" ref="CA279">INDEX(CA$14:CA$114,$A279+1)+SUMPRODUCT(TRANSPOSE($E279:$G279),CA$7:CA$9)</f>
        <v>5.6982588706849899E-2</v>
      </c>
      <c r="CB279" s="17" cm="1">
        <f t="array" ref="CB279">INDEX(CB$14:CB$114,$A279+1)+SUMPRODUCT(TRANSPOSE($E279:$G279),CB$7:CB$9)</f>
        <v>5.6660955613950667E-2</v>
      </c>
      <c r="CC279" s="17" cm="1">
        <f t="array" ref="CC279">INDEX(CC$14:CC$114,$A279+1)+SUMPRODUCT(TRANSPOSE($E279:$G279),CC$7:CC$9)</f>
        <v>5.6359778282124892E-2</v>
      </c>
      <c r="CD279" s="17" cm="1">
        <f t="array" ref="CD279">INDEX(CD$14:CD$114,$A279+1)+SUMPRODUCT(TRANSPOSE($E279:$G279),CD$7:CD$9)</f>
        <v>5.6078299774305326E-2</v>
      </c>
      <c r="CE279" s="17" cm="1">
        <f t="array" ref="CE279">INDEX(CE$14:CE$114,$A279+1)+SUMPRODUCT(TRANSPOSE($E279:$G279),CE$7:CE$9)</f>
        <v>5.5815808117743212E-2</v>
      </c>
      <c r="CF279" s="17" cm="1">
        <f t="array" ref="CF279">INDEX(CF$14:CF$114,$A279+1)+SUMPRODUCT(TRANSPOSE($E279:$G279),CF$7:CF$9)</f>
        <v>5.5571632212847763E-2</v>
      </c>
      <c r="CG279" s="17" cm="1">
        <f t="array" ref="CG279">INDEX(CG$14:CG$114,$A279+1)+SUMPRODUCT(TRANSPOSE($E279:$G279),CG$7:CG$9)</f>
        <v>5.5345137793208252E-2</v>
      </c>
      <c r="CH279" s="17" cm="1">
        <f t="array" ref="CH279">INDEX(CH$14:CH$114,$A279+1)+SUMPRODUCT(TRANSPOSE($E279:$G279),CH$7:CH$9)</f>
        <v>5.5135723388688537E-2</v>
      </c>
      <c r="CI279" s="17" cm="1">
        <f t="array" ref="CI279">INDEX(CI$14:CI$114,$A279+1)+SUMPRODUCT(TRANSPOSE($E279:$G279),CI$7:CI$9)</f>
        <v>5.4942816180517093E-2</v>
      </c>
      <c r="CJ279" s="17" cm="1">
        <f t="array" ref="CJ279">INDEX(CJ$14:CJ$114,$A279+1)+SUMPRODUCT(TRANSPOSE($E279:$G279),CJ$7:CJ$9)</f>
        <v>5.4765868075425148E-2</v>
      </c>
      <c r="CK279" s="17" cm="1">
        <f t="array" ref="CK279">INDEX(CK$14:CK$114,$A279+1)+SUMPRODUCT(TRANSPOSE($E279:$G279),CK$7:CK$9)</f>
        <v>5.4643813288589235E-2</v>
      </c>
      <c r="CL279" s="17" cm="1">
        <f t="array" ref="CL279">INDEX(CL$14:CL$114,$A279+1)+SUMPRODUCT(TRANSPOSE($E279:$G279),CL$7:CL$9)</f>
        <v>5.4531579219340695E-2</v>
      </c>
      <c r="CM279" s="17" cm="1">
        <f t="array" ref="CM279">INDEX(CM$14:CM$114,$A279+1)+SUMPRODUCT(TRANSPOSE($E279:$G279),CM$7:CM$9)</f>
        <v>5.4428855695214926E-2</v>
      </c>
      <c r="CN279" s="17" cm="1">
        <f t="array" ref="CN279">INDEX(CN$14:CN$114,$A279+1)+SUMPRODUCT(TRANSPOSE($E279:$G279),CN$7:CN$9)</f>
        <v>5.4335328854458007E-2</v>
      </c>
      <c r="CO279" s="17" cm="1">
        <f t="array" ref="CO279">INDEX(CO$14:CO$114,$A279+1)+SUMPRODUCT(TRANSPOSE($E279:$G279),CO$7:CO$9)</f>
        <v>5.4250676378957738E-2</v>
      </c>
      <c r="CP279" s="17" cm="1">
        <f t="array" ref="CP279">INDEX(CP$14:CP$114,$A279+1)+SUMPRODUCT(TRANSPOSE($E279:$G279),CP$7:CP$9)</f>
        <v>5.417456176470746E-2</v>
      </c>
      <c r="CQ279" s="17" cm="1">
        <f t="array" ref="CQ279">INDEX(CQ$14:CQ$114,$A279+1)+SUMPRODUCT(TRANSPOSE($E279:$G279),CQ$7:CQ$9)</f>
        <v>5.4106628478666749E-2</v>
      </c>
      <c r="CR279" s="17" cm="1">
        <f t="array" ref="CR279">INDEX(CR$14:CR$114,$A279+1)+SUMPRODUCT(TRANSPOSE($E279:$G279),CR$7:CR$9)</f>
        <v>5.4046493203099163E-2</v>
      </c>
      <c r="CS279" s="17" cm="1">
        <f t="array" ref="CS279">INDEX(CS$14:CS$114,$A279+1)+SUMPRODUCT(TRANSPOSE($E279:$G279),CS$7:CS$9)</f>
        <v>5.3993738457924642E-2</v>
      </c>
      <c r="CT279" s="17" cm="1">
        <f t="array" ref="CT279">INDEX(CT$14:CT$114,$A279+1)+SUMPRODUCT(TRANSPOSE($E279:$G279),CT$7:CT$9)</f>
        <v>5.3947904200806515E-2</v>
      </c>
      <c r="CU279" s="17" cm="1">
        <f t="array" ref="CU279">INDEX(CU$14:CU$114,$A279+1)+SUMPRODUCT(TRANSPOSE($E279:$G279),CU$7:CU$9)</f>
        <v>5.3877351578763708E-2</v>
      </c>
      <c r="CV279" s="17" cm="1">
        <f t="array" ref="CV279">INDEX(CV$14:CV$114,$A279+1)+SUMPRODUCT(TRANSPOSE($E279:$G279),CV$7:CV$9)</f>
        <v>5.3820169386943437E-2</v>
      </c>
      <c r="CW279" s="17" cm="1">
        <f t="array" ref="CW279">INDEX(CW$14:CW$114,$A279+1)+SUMPRODUCT(TRANSPOSE($E279:$G279),CW$7:CW$9)</f>
        <v>5.3775458375716942E-2</v>
      </c>
      <c r="CX279" s="17" cm="1">
        <f t="array" ref="CX279">INDEX(CX$14:CX$114,$A279+1)+SUMPRODUCT(TRANSPOSE($E279:$G279),CX$7:CX$9)</f>
        <v>5.3718541266405948E-2</v>
      </c>
      <c r="CY279" s="17" cm="1">
        <f t="array" ref="CY279">INDEX(CY$14:CY$114,$A279+1)+SUMPRODUCT(TRANSPOSE($E279:$G279),CY$7:CY$9)</f>
        <v>5.3680395751714557E-2</v>
      </c>
      <c r="CZ279" s="17" cm="1">
        <f t="array" ref="CZ279">INDEX(CZ$14:CZ$114,$A279+1)+SUMPRODUCT(TRANSPOSE($E279:$G279),CZ$7:CZ$9)</f>
        <v>5.3636416235547255E-2</v>
      </c>
      <c r="DA279" s="17" cm="1">
        <f t="array" ref="DA279">INDEX(DA$14:DA$114,$A279+1)+SUMPRODUCT(TRANSPOSE($E279:$G279),DA$7:DA$9)</f>
        <v>5.3620175008106549E-2</v>
      </c>
      <c r="DB279" s="17" cm="1">
        <f t="array" ref="DB279">INDEX(DB$14:DB$114,$A279+1)+SUMPRODUCT(TRANSPOSE($E279:$G279),DB$7:DB$9)</f>
        <v>5.3612108936693756E-2</v>
      </c>
      <c r="DC279" s="17" cm="1">
        <f t="array" ref="DC279">INDEX(DC$14:DC$114,$A279+1)+SUMPRODUCT(TRANSPOSE($E279:$G279),DC$7:DC$9)</f>
        <v>5.3658133979079689E-2</v>
      </c>
      <c r="DD279" s="17" cm="1">
        <f t="array" ref="DD279">INDEX(DD$14:DD$114,$A279+1)+SUMPRODUCT(TRANSPOSE($E279:$G279),DD$7:DD$9)</f>
        <v>5.371630022585526E-2</v>
      </c>
    </row>
    <row r="280" spans="1:108" x14ac:dyDescent="0.25">
      <c r="A280" s="13">
        <f t="shared" si="136"/>
        <v>64</v>
      </c>
      <c r="B280" s="13">
        <f t="shared" si="137"/>
        <v>2</v>
      </c>
      <c r="C280" s="13">
        <f t="shared" ref="C280:D280" si="208">C179</f>
        <v>12</v>
      </c>
      <c r="D280" s="13">
        <f t="shared" si="208"/>
        <v>768</v>
      </c>
      <c r="E280" s="30">
        <f t="shared" si="155"/>
        <v>1.4999999999999998E-2</v>
      </c>
      <c r="F280" s="30">
        <f t="shared" si="152"/>
        <v>1.4999999999999998E-2</v>
      </c>
      <c r="G280" s="30">
        <f t="shared" si="153"/>
        <v>1.4999999999999998E-2</v>
      </c>
      <c r="H280" s="36">
        <f t="shared" si="199"/>
        <v>20768</v>
      </c>
      <c r="I280" s="17" cm="1">
        <f t="array" ref="I280">INDEX(I$14:I$114,$A280+1)+SUMPRODUCT(TRANSPOSE($E280:$G280),I$7:I$9)</f>
        <v>5.7000000000000925E-2</v>
      </c>
      <c r="J280" s="17" cm="1">
        <f t="array" ref="J280">INDEX(J$14:J$114,$A280+1)+SUMPRODUCT(TRANSPOSE($E280:$G280),J$7:J$9)</f>
        <v>5.7000000000002035E-2</v>
      </c>
      <c r="K280" s="17" cm="1">
        <f t="array" ref="K280">INDEX(K$14:K$114,$A280+1)+SUMPRODUCT(TRANSPOSE($E280:$G280),K$7:K$9)</f>
        <v>5.7000000000000703E-2</v>
      </c>
      <c r="L280" s="17" cm="1">
        <f t="array" ref="L280">INDEX(L$14:L$114,$A280+1)+SUMPRODUCT(TRANSPOSE($E280:$G280),L$7:L$9)</f>
        <v>5.7000000000001813E-2</v>
      </c>
      <c r="M280" s="17" cm="1">
        <f t="array" ref="M280">INDEX(M$14:M$114,$A280+1)+SUMPRODUCT(TRANSPOSE($E280:$G280),M$7:M$9)</f>
        <v>5.7000000000001369E-2</v>
      </c>
      <c r="N280" s="17" cm="1">
        <f t="array" ref="N280">INDEX(N$14:N$114,$A280+1)+SUMPRODUCT(TRANSPOSE($E280:$G280),N$7:N$9)</f>
        <v>5.7000000000000259E-2</v>
      </c>
      <c r="O280" s="17" cm="1">
        <f t="array" ref="O280">INDEX(O$14:O$114,$A280+1)+SUMPRODUCT(TRANSPOSE($E280:$G280),O$7:O$9)</f>
        <v>5.6999999999999593E-2</v>
      </c>
      <c r="P280" s="17" cm="1">
        <f t="array" ref="P280">INDEX(P$14:P$114,$A280+1)+SUMPRODUCT(TRANSPOSE($E280:$G280),P$7:P$9)</f>
        <v>5.6999999999998704E-2</v>
      </c>
      <c r="Q280" s="17" cm="1">
        <f t="array" ref="Q280">INDEX(Q$14:Q$114,$A280+1)+SUMPRODUCT(TRANSPOSE($E280:$G280),Q$7:Q$9)</f>
        <v>5.6999999999998704E-2</v>
      </c>
      <c r="R280" s="17" cm="1">
        <f t="array" ref="R280">INDEX(R$14:R$114,$A280+1)+SUMPRODUCT(TRANSPOSE($E280:$G280),R$7:R$9)</f>
        <v>5.6999999999999371E-2</v>
      </c>
      <c r="S280" s="17" cm="1">
        <f t="array" ref="S280">INDEX(S$14:S$114,$A280+1)+SUMPRODUCT(TRANSPOSE($E280:$G280),S$7:S$9)</f>
        <v>5.6999999999999815E-2</v>
      </c>
      <c r="T280" s="17" cm="1">
        <f t="array" ref="T280">INDEX(T$14:T$114,$A280+1)+SUMPRODUCT(TRANSPOSE($E280:$G280),T$7:T$9)</f>
        <v>5.7000000000000481E-2</v>
      </c>
      <c r="U280" s="17" cm="1">
        <f t="array" ref="U280">INDEX(U$14:U$114,$A280+1)+SUMPRODUCT(TRANSPOSE($E280:$G280),U$7:U$9)</f>
        <v>5.7000000000000703E-2</v>
      </c>
      <c r="V280" s="17" cm="1">
        <f t="array" ref="V280">INDEX(V$14:V$114,$A280+1)+SUMPRODUCT(TRANSPOSE($E280:$G280),V$7:V$9)</f>
        <v>5.700000000000003E-2</v>
      </c>
      <c r="W280" s="17" cm="1">
        <f t="array" ref="W280">INDEX(W$14:W$114,$A280+1)+SUMPRODUCT(TRANSPOSE($E280:$G280),W$7:W$9)</f>
        <v>5.7000000000000474E-2</v>
      </c>
      <c r="X280" s="17" cm="1">
        <f t="array" ref="X280">INDEX(X$14:X$114,$A280+1)+SUMPRODUCT(TRANSPOSE($E280:$G280),X$7:X$9)</f>
        <v>5.700000000000114E-2</v>
      </c>
      <c r="Y280" s="17" cm="1">
        <f t="array" ref="Y280">INDEX(Y$14:Y$114,$A280+1)+SUMPRODUCT(TRANSPOSE($E280:$G280),Y$7:Y$9)</f>
        <v>5.7000000000000918E-2</v>
      </c>
      <c r="Z280" s="17" cm="1">
        <f t="array" ref="Z280">INDEX(Z$14:Z$114,$A280+1)+SUMPRODUCT(TRANSPOSE($E280:$G280),Z$7:Z$9)</f>
        <v>5.7000000000001362E-2</v>
      </c>
      <c r="AA280" s="17" cm="1">
        <f t="array" ref="AA280">INDEX(AA$14:AA$114,$A280+1)+SUMPRODUCT(TRANSPOSE($E280:$G280),AA$7:AA$9)</f>
        <v>5.7000000000000918E-2</v>
      </c>
      <c r="AB280" s="17" cm="1">
        <f t="array" ref="AB280">INDEX(AB$14:AB$114,$A280+1)+SUMPRODUCT(TRANSPOSE($E280:$G280),AB$7:AB$9)</f>
        <v>5.700000000000114E-2</v>
      </c>
      <c r="AC280" s="17" cm="1">
        <f t="array" ref="AC280">INDEX(AC$14:AC$114,$A280+1)+SUMPRODUCT(TRANSPOSE($E280:$G280),AC$7:AC$9)</f>
        <v>5.7000000000001577E-2</v>
      </c>
      <c r="AD280" s="17" cm="1">
        <f t="array" ref="AD280">INDEX(AD$14:AD$114,$A280+1)+SUMPRODUCT(TRANSPOSE($E280:$G280),AD$7:AD$9)</f>
        <v>5.7000000000001362E-2</v>
      </c>
      <c r="AE280" s="17" cm="1">
        <f t="array" ref="AE280">INDEX(AE$14:AE$114,$A280+1)+SUMPRODUCT(TRANSPOSE($E280:$G280),AE$7:AE$9)</f>
        <v>5.7000000000001362E-2</v>
      </c>
      <c r="AF280" s="17" cm="1">
        <f t="array" ref="AF280">INDEX(AF$14:AF$114,$A280+1)+SUMPRODUCT(TRANSPOSE($E280:$G280),AF$7:AF$9)</f>
        <v>5.7000000000001806E-2</v>
      </c>
      <c r="AG280" s="17" cm="1">
        <f t="array" ref="AG280">INDEX(AG$14:AG$114,$A280+1)+SUMPRODUCT(TRANSPOSE($E280:$G280),AG$7:AG$9)</f>
        <v>5.7000000000001362E-2</v>
      </c>
      <c r="AH280" s="17" cm="1">
        <f t="array" ref="AH280">INDEX(AH$14:AH$114,$A280+1)+SUMPRODUCT(TRANSPOSE($E280:$G280),AH$7:AH$9)</f>
        <v>5.7000000000001591E-2</v>
      </c>
      <c r="AI280" s="17" cm="1">
        <f t="array" ref="AI280">INDEX(AI$14:AI$114,$A280+1)+SUMPRODUCT(TRANSPOSE($E280:$G280),AI$7:AI$9)</f>
        <v>5.7000000000001813E-2</v>
      </c>
      <c r="AJ280" s="17" cm="1">
        <f t="array" ref="AJ280">INDEX(AJ$14:AJ$114,$A280+1)+SUMPRODUCT(TRANSPOSE($E280:$G280),AJ$7:AJ$9)</f>
        <v>5.7000000000001369E-2</v>
      </c>
      <c r="AK280" s="17" cm="1">
        <f t="array" ref="AK280">INDEX(AK$14:AK$114,$A280+1)+SUMPRODUCT(TRANSPOSE($E280:$G280),AK$7:AK$9)</f>
        <v>5.7000000000001369E-2</v>
      </c>
      <c r="AL280" s="17" cm="1">
        <f t="array" ref="AL280">INDEX(AL$14:AL$114,$A280+1)+SUMPRODUCT(TRANSPOSE($E280:$G280),AL$7:AL$9)</f>
        <v>5.7000000000001591E-2</v>
      </c>
      <c r="AM280" s="17" cm="1">
        <f t="array" ref="AM280">INDEX(AM$14:AM$114,$A280+1)+SUMPRODUCT(TRANSPOSE($E280:$G280),AM$7:AM$9)</f>
        <v>5.7000000000001369E-2</v>
      </c>
      <c r="AN280" s="17" cm="1">
        <f t="array" ref="AN280">INDEX(AN$14:AN$114,$A280+1)+SUMPRODUCT(TRANSPOSE($E280:$G280),AN$7:AN$9)</f>
        <v>5.7000000000001147E-2</v>
      </c>
      <c r="AO280" s="17" cm="1">
        <f t="array" ref="AO280">INDEX(AO$14:AO$114,$A280+1)+SUMPRODUCT(TRANSPOSE($E280:$G280),AO$7:AO$9)</f>
        <v>5.7000000000000925E-2</v>
      </c>
      <c r="AP280" s="17" cm="1">
        <f t="array" ref="AP280">INDEX(AP$14:AP$114,$A280+1)+SUMPRODUCT(TRANSPOSE($E280:$G280),AP$7:AP$9)</f>
        <v>5.7000000000000703E-2</v>
      </c>
      <c r="AQ280" s="17" cm="1">
        <f t="array" ref="AQ280">INDEX(AQ$14:AQ$114,$A280+1)+SUMPRODUCT(TRANSPOSE($E280:$G280),AQ$7:AQ$9)</f>
        <v>5.7000000000000259E-2</v>
      </c>
      <c r="AR280" s="17" cm="1">
        <f t="array" ref="AR280">INDEX(AR$14:AR$114,$A280+1)+SUMPRODUCT(TRANSPOSE($E280:$G280),AR$7:AR$9)</f>
        <v>5.7000000000000259E-2</v>
      </c>
      <c r="AS280" s="17" cm="1">
        <f t="array" ref="AS280">INDEX(AS$14:AS$114,$A280+1)+SUMPRODUCT(TRANSPOSE($E280:$G280),AS$7:AS$9)</f>
        <v>5.7000000000000037E-2</v>
      </c>
      <c r="AT280" s="17" cm="1">
        <f t="array" ref="AT280">INDEX(AT$14:AT$114,$A280+1)+SUMPRODUCT(TRANSPOSE($E280:$G280),AT$7:AT$9)</f>
        <v>5.7000000000000037E-2</v>
      </c>
      <c r="AU280" s="17" cm="1">
        <f t="array" ref="AU280">INDEX(AU$14:AU$114,$A280+1)+SUMPRODUCT(TRANSPOSE($E280:$G280),AU$7:AU$9)</f>
        <v>5.7000000000000037E-2</v>
      </c>
      <c r="AV280" s="17" cm="1">
        <f t="array" ref="AV280">INDEX(AV$14:AV$114,$A280+1)+SUMPRODUCT(TRANSPOSE($E280:$G280),AV$7:AV$9)</f>
        <v>5.7000000000000037E-2</v>
      </c>
      <c r="AW280" s="17" cm="1">
        <f t="array" ref="AW280">INDEX(AW$14:AW$114,$A280+1)+SUMPRODUCT(TRANSPOSE($E280:$G280),AW$7:AW$9)</f>
        <v>5.7000000000000037E-2</v>
      </c>
      <c r="AX280" s="17" cm="1">
        <f t="array" ref="AX280">INDEX(AX$14:AX$114,$A280+1)+SUMPRODUCT(TRANSPOSE($E280:$G280),AX$7:AX$9)</f>
        <v>5.707172906925205E-2</v>
      </c>
      <c r="AY280" s="17" cm="1">
        <f t="array" ref="AY280">INDEX(AY$14:AY$114,$A280+1)+SUMPRODUCT(TRANSPOSE($E280:$G280),AY$7:AY$9)</f>
        <v>5.7199628636398145E-2</v>
      </c>
      <c r="AZ280" s="17" cm="1">
        <f t="array" ref="AZ280">INDEX(AZ$14:AZ$114,$A280+1)+SUMPRODUCT(TRANSPOSE($E280:$G280),AZ$7:AZ$9)</f>
        <v>5.737002769773035E-2</v>
      </c>
      <c r="BA280" s="17" cm="1">
        <f t="array" ref="BA280">INDEX(BA$14:BA$114,$A280+1)+SUMPRODUCT(TRANSPOSE($E280:$G280),BA$7:BA$9)</f>
        <v>5.7570923619705824E-2</v>
      </c>
      <c r="BB280" s="17" cm="1">
        <f t="array" ref="BB280">INDEX(BB$14:BB$114,$A280+1)+SUMPRODUCT(TRANSPOSE($E280:$G280),BB$7:BB$9)</f>
        <v>5.7791796686220795E-2</v>
      </c>
      <c r="BC280" s="17" cm="1">
        <f t="array" ref="BC280">INDEX(BC$14:BC$114,$A280+1)+SUMPRODUCT(TRANSPOSE($E280:$G280),BC$7:BC$9)</f>
        <v>5.8023447122151336E-2</v>
      </c>
      <c r="BD280" s="17" cm="1">
        <f t="array" ref="BD280">INDEX(BD$14:BD$114,$A280+1)+SUMPRODUCT(TRANSPOSE($E280:$G280),BD$7:BD$9)</f>
        <v>5.8257856993769383E-2</v>
      </c>
      <c r="BE280" s="17" cm="1">
        <f t="array" ref="BE280">INDEX(BE$14:BE$114,$A280+1)+SUMPRODUCT(TRANSPOSE($E280:$G280),BE$7:BE$9)</f>
        <v>5.8488066656079071E-2</v>
      </c>
      <c r="BF280" s="17" cm="1">
        <f t="array" ref="BF280">INDEX(BF$14:BF$114,$A280+1)+SUMPRODUCT(TRANSPOSE($E280:$G280),BF$7:BF$9)</f>
        <v>5.8708071132193104E-2</v>
      </c>
      <c r="BG280" s="17" cm="1">
        <f t="array" ref="BG280">INDEX(BG$14:BG$114,$A280+1)+SUMPRODUCT(TRANSPOSE($E280:$G280),BG$7:BG$9)</f>
        <v>5.8912727007044516E-2</v>
      </c>
      <c r="BH280" s="17" cm="1">
        <f t="array" ref="BH280">INDEX(BH$14:BH$114,$A280+1)+SUMPRODUCT(TRANSPOSE($E280:$G280),BH$7:BH$9)</f>
        <v>5.9097669948939488E-2</v>
      </c>
      <c r="BI280" s="17" cm="1">
        <f t="array" ref="BI280">INDEX(BI$14:BI$114,$A280+1)+SUMPRODUCT(TRANSPOSE($E280:$G280),BI$7:BI$9)</f>
        <v>5.9259243958683747E-2</v>
      </c>
      <c r="BJ280" s="17" cm="1">
        <f t="array" ref="BJ280">INDEX(BJ$14:BJ$114,$A280+1)+SUMPRODUCT(TRANSPOSE($E280:$G280),BJ$7:BJ$9)</f>
        <v>5.9394437484507553E-2</v>
      </c>
      <c r="BK280" s="17" cm="1">
        <f t="array" ref="BK280">INDEX(BK$14:BK$114,$A280+1)+SUMPRODUCT(TRANSPOSE($E280:$G280),BK$7:BK$9)</f>
        <v>5.9500827928505515E-2</v>
      </c>
      <c r="BL280" s="17" cm="1">
        <f t="array" ref="BL280">INDEX(BL$14:BL$114,$A280+1)+SUMPRODUCT(TRANSPOSE($E280:$G280),BL$7:BL$9)</f>
        <v>5.957653050442345E-2</v>
      </c>
      <c r="BM280" s="17" cm="1">
        <f t="array" ref="BM280">INDEX(BM$14:BM$114,$A280+1)+SUMPRODUCT(TRANSPOSE($E280:$G280),BM$7:BM$9)</f>
        <v>5.9620153085757951E-2</v>
      </c>
      <c r="BN280" s="17" cm="1">
        <f t="array" ref="BN280">INDEX(BN$14:BN$114,$A280+1)+SUMPRODUCT(TRANSPOSE($E280:$G280),BN$7:BN$9)</f>
        <v>5.963075829594798E-2</v>
      </c>
      <c r="BO280" s="17" cm="1">
        <f t="array" ref="BO280">INDEX(BO$14:BO$114,$A280+1)+SUMPRODUCT(TRANSPOSE($E280:$G280),BO$7:BO$9)</f>
        <v>5.9607823950420843E-2</v>
      </c>
      <c r="BP280" s="17" cm="1">
        <f t="array" ref="BP280">INDEX(BP$14:BP$114,$A280+1)+SUMPRODUCT(TRANSPOSE($E280:$G280),BP$7:BP$9)</f>
        <v>5.9551214436635122E-2</v>
      </c>
      <c r="BQ280" s="17" cm="1">
        <f t="array" ref="BQ280">INDEX(BQ$14:BQ$114,$A280+1)+SUMPRODUCT(TRANSPOSE($E280:$G280),BQ$7:BQ$9)</f>
        <v>5.9461147086654495E-2</v>
      </c>
      <c r="BR280" s="17" cm="1">
        <f t="array" ref="BR280">INDEX(BR$14:BR$114,$A280+1)+SUMPRODUCT(TRANSPOSE($E280:$G280),BR$7:BR$9)</f>
        <v>5.9338167994626642E-2</v>
      </c>
      <c r="BS280" s="17" cm="1">
        <f t="array" ref="BS280">INDEX(BS$14:BS$114,$A280+1)+SUMPRODUCT(TRANSPOSE($E280:$G280),BS$7:BS$9)</f>
        <v>5.9183126372732361E-2</v>
      </c>
      <c r="BT280" s="17" cm="1">
        <f t="array" ref="BT280">INDEX(BT$14:BT$114,$A280+1)+SUMPRODUCT(TRANSPOSE($E280:$G280),BT$7:BT$9)</f>
        <v>5.8997152164813924E-2</v>
      </c>
      <c r="BU280" s="17" cm="1">
        <f t="array" ref="BU280">INDEX(BU$14:BU$114,$A280+1)+SUMPRODUCT(TRANSPOSE($E280:$G280),BU$7:BU$9)</f>
        <v>5.8781635808064045E-2</v>
      </c>
      <c r="BV280" s="17" cm="1">
        <f t="array" ref="BV280">INDEX(BV$14:BV$114,$A280+1)+SUMPRODUCT(TRANSPOSE($E280:$G280),BV$7:BV$9)</f>
        <v>5.8538208074795026E-2</v>
      </c>
      <c r="BW280" s="17" cm="1">
        <f t="array" ref="BW280">INDEX(BW$14:BW$114,$A280+1)+SUMPRODUCT(TRANSPOSE($E280:$G280),BW$7:BW$9)</f>
        <v>5.826872368244583E-2</v>
      </c>
      <c r="BX280" s="17" cm="1">
        <f t="array" ref="BX280">INDEX(BX$14:BX$114,$A280+1)+SUMPRODUCT(TRANSPOSE($E280:$G280),BX$7:BX$9)</f>
        <v>5.7975243627104253E-2</v>
      </c>
      <c r="BY280" s="17" cm="1">
        <f t="array" ref="BY280">INDEX(BY$14:BY$114,$A280+1)+SUMPRODUCT(TRANSPOSE($E280:$G280),BY$7:BY$9)</f>
        <v>5.7660020891305272E-2</v>
      </c>
      <c r="BZ280" s="17" cm="1">
        <f t="array" ref="BZ280">INDEX(BZ$14:BZ$114,$A280+1)+SUMPRODUCT(TRANSPOSE($E280:$G280),BZ$7:BZ$9)</f>
        <v>5.7325483854449785E-2</v>
      </c>
      <c r="CA280" s="17" cm="1">
        <f t="array" ref="CA280">INDEX(CA$14:CA$114,$A280+1)+SUMPRODUCT(TRANSPOSE($E280:$G280),CA$7:CA$9)</f>
        <v>5.6982588706849899E-2</v>
      </c>
      <c r="CB280" s="17" cm="1">
        <f t="array" ref="CB280">INDEX(CB$14:CB$114,$A280+1)+SUMPRODUCT(TRANSPOSE($E280:$G280),CB$7:CB$9)</f>
        <v>5.6660955613950667E-2</v>
      </c>
      <c r="CC280" s="17" cm="1">
        <f t="array" ref="CC280">INDEX(CC$14:CC$114,$A280+1)+SUMPRODUCT(TRANSPOSE($E280:$G280),CC$7:CC$9)</f>
        <v>5.6359778282124892E-2</v>
      </c>
      <c r="CD280" s="17" cm="1">
        <f t="array" ref="CD280">INDEX(CD$14:CD$114,$A280+1)+SUMPRODUCT(TRANSPOSE($E280:$G280),CD$7:CD$9)</f>
        <v>5.6078299774305326E-2</v>
      </c>
      <c r="CE280" s="17" cm="1">
        <f t="array" ref="CE280">INDEX(CE$14:CE$114,$A280+1)+SUMPRODUCT(TRANSPOSE($E280:$G280),CE$7:CE$9)</f>
        <v>5.5815808117743212E-2</v>
      </c>
      <c r="CF280" s="17" cm="1">
        <f t="array" ref="CF280">INDEX(CF$14:CF$114,$A280+1)+SUMPRODUCT(TRANSPOSE($E280:$G280),CF$7:CF$9)</f>
        <v>5.5571632212847763E-2</v>
      </c>
      <c r="CG280" s="17" cm="1">
        <f t="array" ref="CG280">INDEX(CG$14:CG$114,$A280+1)+SUMPRODUCT(TRANSPOSE($E280:$G280),CG$7:CG$9)</f>
        <v>5.5345137793208252E-2</v>
      </c>
      <c r="CH280" s="17" cm="1">
        <f t="array" ref="CH280">INDEX(CH$14:CH$114,$A280+1)+SUMPRODUCT(TRANSPOSE($E280:$G280),CH$7:CH$9)</f>
        <v>5.5135723388688537E-2</v>
      </c>
      <c r="CI280" s="17" cm="1">
        <f t="array" ref="CI280">INDEX(CI$14:CI$114,$A280+1)+SUMPRODUCT(TRANSPOSE($E280:$G280),CI$7:CI$9)</f>
        <v>5.4942816180517093E-2</v>
      </c>
      <c r="CJ280" s="17" cm="1">
        <f t="array" ref="CJ280">INDEX(CJ$14:CJ$114,$A280+1)+SUMPRODUCT(TRANSPOSE($E280:$G280),CJ$7:CJ$9)</f>
        <v>5.4765868075425148E-2</v>
      </c>
      <c r="CK280" s="17" cm="1">
        <f t="array" ref="CK280">INDEX(CK$14:CK$114,$A280+1)+SUMPRODUCT(TRANSPOSE($E280:$G280),CK$7:CK$9)</f>
        <v>5.4643813288589235E-2</v>
      </c>
      <c r="CL280" s="17" cm="1">
        <f t="array" ref="CL280">INDEX(CL$14:CL$114,$A280+1)+SUMPRODUCT(TRANSPOSE($E280:$G280),CL$7:CL$9)</f>
        <v>5.4531579219340695E-2</v>
      </c>
      <c r="CM280" s="17" cm="1">
        <f t="array" ref="CM280">INDEX(CM$14:CM$114,$A280+1)+SUMPRODUCT(TRANSPOSE($E280:$G280),CM$7:CM$9)</f>
        <v>5.4428855695214926E-2</v>
      </c>
      <c r="CN280" s="17" cm="1">
        <f t="array" ref="CN280">INDEX(CN$14:CN$114,$A280+1)+SUMPRODUCT(TRANSPOSE($E280:$G280),CN$7:CN$9)</f>
        <v>5.4335328854458007E-2</v>
      </c>
      <c r="CO280" s="17" cm="1">
        <f t="array" ref="CO280">INDEX(CO$14:CO$114,$A280+1)+SUMPRODUCT(TRANSPOSE($E280:$G280),CO$7:CO$9)</f>
        <v>5.4250676378957738E-2</v>
      </c>
      <c r="CP280" s="17" cm="1">
        <f t="array" ref="CP280">INDEX(CP$14:CP$114,$A280+1)+SUMPRODUCT(TRANSPOSE($E280:$G280),CP$7:CP$9)</f>
        <v>5.417456176470746E-2</v>
      </c>
      <c r="CQ280" s="17" cm="1">
        <f t="array" ref="CQ280">INDEX(CQ$14:CQ$114,$A280+1)+SUMPRODUCT(TRANSPOSE($E280:$G280),CQ$7:CQ$9)</f>
        <v>5.4106628478666749E-2</v>
      </c>
      <c r="CR280" s="17" cm="1">
        <f t="array" ref="CR280">INDEX(CR$14:CR$114,$A280+1)+SUMPRODUCT(TRANSPOSE($E280:$G280),CR$7:CR$9)</f>
        <v>5.4046493203099163E-2</v>
      </c>
      <c r="CS280" s="17" cm="1">
        <f t="array" ref="CS280">INDEX(CS$14:CS$114,$A280+1)+SUMPRODUCT(TRANSPOSE($E280:$G280),CS$7:CS$9)</f>
        <v>5.3993738457924642E-2</v>
      </c>
      <c r="CT280" s="17" cm="1">
        <f t="array" ref="CT280">INDEX(CT$14:CT$114,$A280+1)+SUMPRODUCT(TRANSPOSE($E280:$G280),CT$7:CT$9)</f>
        <v>5.3947904200806515E-2</v>
      </c>
      <c r="CU280" s="17" cm="1">
        <f t="array" ref="CU280">INDEX(CU$14:CU$114,$A280+1)+SUMPRODUCT(TRANSPOSE($E280:$G280),CU$7:CU$9)</f>
        <v>5.3877351578763708E-2</v>
      </c>
      <c r="CV280" s="17" cm="1">
        <f t="array" ref="CV280">INDEX(CV$14:CV$114,$A280+1)+SUMPRODUCT(TRANSPOSE($E280:$G280),CV$7:CV$9)</f>
        <v>5.3820169386943437E-2</v>
      </c>
      <c r="CW280" s="17" cm="1">
        <f t="array" ref="CW280">INDEX(CW$14:CW$114,$A280+1)+SUMPRODUCT(TRANSPOSE($E280:$G280),CW$7:CW$9)</f>
        <v>5.3775458375716942E-2</v>
      </c>
      <c r="CX280" s="17" cm="1">
        <f t="array" ref="CX280">INDEX(CX$14:CX$114,$A280+1)+SUMPRODUCT(TRANSPOSE($E280:$G280),CX$7:CX$9)</f>
        <v>5.3718541266405948E-2</v>
      </c>
      <c r="CY280" s="17" cm="1">
        <f t="array" ref="CY280">INDEX(CY$14:CY$114,$A280+1)+SUMPRODUCT(TRANSPOSE($E280:$G280),CY$7:CY$9)</f>
        <v>5.3680395751714557E-2</v>
      </c>
      <c r="CZ280" s="17" cm="1">
        <f t="array" ref="CZ280">INDEX(CZ$14:CZ$114,$A280+1)+SUMPRODUCT(TRANSPOSE($E280:$G280),CZ$7:CZ$9)</f>
        <v>5.3636416235547255E-2</v>
      </c>
      <c r="DA280" s="17" cm="1">
        <f t="array" ref="DA280">INDEX(DA$14:DA$114,$A280+1)+SUMPRODUCT(TRANSPOSE($E280:$G280),DA$7:DA$9)</f>
        <v>5.3620175008106549E-2</v>
      </c>
      <c r="DB280" s="17" cm="1">
        <f t="array" ref="DB280">INDEX(DB$14:DB$114,$A280+1)+SUMPRODUCT(TRANSPOSE($E280:$G280),DB$7:DB$9)</f>
        <v>5.3612108936693756E-2</v>
      </c>
      <c r="DC280" s="17" cm="1">
        <f t="array" ref="DC280">INDEX(DC$14:DC$114,$A280+1)+SUMPRODUCT(TRANSPOSE($E280:$G280),DC$7:DC$9)</f>
        <v>5.3658133979079689E-2</v>
      </c>
      <c r="DD280" s="17" cm="1">
        <f t="array" ref="DD280">INDEX(DD$14:DD$114,$A280+1)+SUMPRODUCT(TRANSPOSE($E280:$G280),DD$7:DD$9)</f>
        <v>5.371630022585526E-2</v>
      </c>
    </row>
    <row r="281" spans="1:108" x14ac:dyDescent="0.25">
      <c r="A281" s="13">
        <f t="shared" ref="A281:A316" si="209">A180</f>
        <v>65</v>
      </c>
      <c r="B281" s="13">
        <f t="shared" ref="B281:B316" si="210">B180+1</f>
        <v>2</v>
      </c>
      <c r="C281" s="13">
        <f t="shared" ref="C281:D281" si="211">C180</f>
        <v>12</v>
      </c>
      <c r="D281" s="13">
        <f t="shared" si="211"/>
        <v>780</v>
      </c>
      <c r="E281" s="30">
        <f t="shared" si="155"/>
        <v>1.4999999999999998E-2</v>
      </c>
      <c r="F281" s="30">
        <f t="shared" si="152"/>
        <v>1.4999999999999998E-2</v>
      </c>
      <c r="G281" s="30">
        <f t="shared" si="153"/>
        <v>1.4999999999999998E-2</v>
      </c>
      <c r="H281" s="36">
        <f t="shared" si="199"/>
        <v>20780</v>
      </c>
      <c r="I281" s="17" cm="1">
        <f t="array" ref="I281">INDEX(I$14:I$114,$A281+1)+SUMPRODUCT(TRANSPOSE($E281:$G281),I$7:I$9)</f>
        <v>5.7000000000003145E-2</v>
      </c>
      <c r="J281" s="17" cm="1">
        <f t="array" ref="J281">INDEX(J$14:J$114,$A281+1)+SUMPRODUCT(TRANSPOSE($E281:$G281),J$7:J$9)</f>
        <v>5.7000000000000703E-2</v>
      </c>
      <c r="K281" s="17" cm="1">
        <f t="array" ref="K281">INDEX(K$14:K$114,$A281+1)+SUMPRODUCT(TRANSPOSE($E281:$G281),K$7:K$9)</f>
        <v>5.7000000000002035E-2</v>
      </c>
      <c r="L281" s="17" cm="1">
        <f t="array" ref="L281">INDEX(L$14:L$114,$A281+1)+SUMPRODUCT(TRANSPOSE($E281:$G281),L$7:L$9)</f>
        <v>5.7000000000001591E-2</v>
      </c>
      <c r="M281" s="17" cm="1">
        <f t="array" ref="M281">INDEX(M$14:M$114,$A281+1)+SUMPRODUCT(TRANSPOSE($E281:$G281),M$7:M$9)</f>
        <v>5.7000000000000259E-2</v>
      </c>
      <c r="N281" s="17" cm="1">
        <f t="array" ref="N281">INDEX(N$14:N$114,$A281+1)+SUMPRODUCT(TRANSPOSE($E281:$G281),N$7:N$9)</f>
        <v>5.6999999999999149E-2</v>
      </c>
      <c r="O281" s="17" cm="1">
        <f t="array" ref="O281">INDEX(O$14:O$114,$A281+1)+SUMPRODUCT(TRANSPOSE($E281:$G281),O$7:O$9)</f>
        <v>5.699999999999826E-2</v>
      </c>
      <c r="P281" s="17" cm="1">
        <f t="array" ref="P281">INDEX(P$14:P$114,$A281+1)+SUMPRODUCT(TRANSPOSE($E281:$G281),P$7:P$9)</f>
        <v>5.6999999999998482E-2</v>
      </c>
      <c r="Q281" s="17" cm="1">
        <f t="array" ref="Q281">INDEX(Q$14:Q$114,$A281+1)+SUMPRODUCT(TRANSPOSE($E281:$G281),Q$7:Q$9)</f>
        <v>5.6999999999999371E-2</v>
      </c>
      <c r="R281" s="17" cm="1">
        <f t="array" ref="R281">INDEX(R$14:R$114,$A281+1)+SUMPRODUCT(TRANSPOSE($E281:$G281),R$7:R$9)</f>
        <v>5.6999999999999815E-2</v>
      </c>
      <c r="S281" s="17" cm="1">
        <f t="array" ref="S281">INDEX(S$14:S$114,$A281+1)+SUMPRODUCT(TRANSPOSE($E281:$G281),S$7:S$9)</f>
        <v>5.7000000000000481E-2</v>
      </c>
      <c r="T281" s="17" cm="1">
        <f t="array" ref="T281">INDEX(T$14:T$114,$A281+1)+SUMPRODUCT(TRANSPOSE($E281:$G281),T$7:T$9)</f>
        <v>5.7000000000000703E-2</v>
      </c>
      <c r="U281" s="17" cm="1">
        <f t="array" ref="U281">INDEX(U$14:U$114,$A281+1)+SUMPRODUCT(TRANSPOSE($E281:$G281),U$7:U$9)</f>
        <v>5.6999999999999815E-2</v>
      </c>
      <c r="V281" s="17" cm="1">
        <f t="array" ref="V281">INDEX(V$14:V$114,$A281+1)+SUMPRODUCT(TRANSPOSE($E281:$G281),V$7:V$9)</f>
        <v>5.7000000000000474E-2</v>
      </c>
      <c r="W281" s="17" cm="1">
        <f t="array" ref="W281">INDEX(W$14:W$114,$A281+1)+SUMPRODUCT(TRANSPOSE($E281:$G281),W$7:W$9)</f>
        <v>5.700000000000114E-2</v>
      </c>
      <c r="X281" s="17" cm="1">
        <f t="array" ref="X281">INDEX(X$14:X$114,$A281+1)+SUMPRODUCT(TRANSPOSE($E281:$G281),X$7:X$9)</f>
        <v>5.7000000000000918E-2</v>
      </c>
      <c r="Y281" s="17" cm="1">
        <f t="array" ref="Y281">INDEX(Y$14:Y$114,$A281+1)+SUMPRODUCT(TRANSPOSE($E281:$G281),Y$7:Y$9)</f>
        <v>5.7000000000001362E-2</v>
      </c>
      <c r="Z281" s="17" cm="1">
        <f t="array" ref="Z281">INDEX(Z$14:Z$114,$A281+1)+SUMPRODUCT(TRANSPOSE($E281:$G281),Z$7:Z$9)</f>
        <v>5.7000000000000918E-2</v>
      </c>
      <c r="AA281" s="17" cm="1">
        <f t="array" ref="AA281">INDEX(AA$14:AA$114,$A281+1)+SUMPRODUCT(TRANSPOSE($E281:$G281),AA$7:AA$9)</f>
        <v>5.700000000000114E-2</v>
      </c>
      <c r="AB281" s="17" cm="1">
        <f t="array" ref="AB281">INDEX(AB$14:AB$114,$A281+1)+SUMPRODUCT(TRANSPOSE($E281:$G281),AB$7:AB$9)</f>
        <v>5.7000000000001584E-2</v>
      </c>
      <c r="AC281" s="17" cm="1">
        <f t="array" ref="AC281">INDEX(AC$14:AC$114,$A281+1)+SUMPRODUCT(TRANSPOSE($E281:$G281),AC$7:AC$9)</f>
        <v>5.7000000000001355E-2</v>
      </c>
      <c r="AD281" s="17" cm="1">
        <f t="array" ref="AD281">INDEX(AD$14:AD$114,$A281+1)+SUMPRODUCT(TRANSPOSE($E281:$G281),AD$7:AD$9)</f>
        <v>5.7000000000001362E-2</v>
      </c>
      <c r="AE281" s="17" cm="1">
        <f t="array" ref="AE281">INDEX(AE$14:AE$114,$A281+1)+SUMPRODUCT(TRANSPOSE($E281:$G281),AE$7:AE$9)</f>
        <v>5.7000000000001806E-2</v>
      </c>
      <c r="AF281" s="17" cm="1">
        <f t="array" ref="AF281">INDEX(AF$14:AF$114,$A281+1)+SUMPRODUCT(TRANSPOSE($E281:$G281),AF$7:AF$9)</f>
        <v>5.7000000000001362E-2</v>
      </c>
      <c r="AG281" s="17" cm="1">
        <f t="array" ref="AG281">INDEX(AG$14:AG$114,$A281+1)+SUMPRODUCT(TRANSPOSE($E281:$G281),AG$7:AG$9)</f>
        <v>5.7000000000001584E-2</v>
      </c>
      <c r="AH281" s="17" cm="1">
        <f t="array" ref="AH281">INDEX(AH$14:AH$114,$A281+1)+SUMPRODUCT(TRANSPOSE($E281:$G281),AH$7:AH$9)</f>
        <v>5.7000000000001813E-2</v>
      </c>
      <c r="AI281" s="17" cm="1">
        <f t="array" ref="AI281">INDEX(AI$14:AI$114,$A281+1)+SUMPRODUCT(TRANSPOSE($E281:$G281),AI$7:AI$9)</f>
        <v>5.7000000000001369E-2</v>
      </c>
      <c r="AJ281" s="17" cm="1">
        <f t="array" ref="AJ281">INDEX(AJ$14:AJ$114,$A281+1)+SUMPRODUCT(TRANSPOSE($E281:$G281),AJ$7:AJ$9)</f>
        <v>5.7000000000001369E-2</v>
      </c>
      <c r="AK281" s="17" cm="1">
        <f t="array" ref="AK281">INDEX(AK$14:AK$114,$A281+1)+SUMPRODUCT(TRANSPOSE($E281:$G281),AK$7:AK$9)</f>
        <v>5.7000000000001591E-2</v>
      </c>
      <c r="AL281" s="17" cm="1">
        <f t="array" ref="AL281">INDEX(AL$14:AL$114,$A281+1)+SUMPRODUCT(TRANSPOSE($E281:$G281),AL$7:AL$9)</f>
        <v>5.7000000000001369E-2</v>
      </c>
      <c r="AM281" s="17" cm="1">
        <f t="array" ref="AM281">INDEX(AM$14:AM$114,$A281+1)+SUMPRODUCT(TRANSPOSE($E281:$G281),AM$7:AM$9)</f>
        <v>5.7000000000001147E-2</v>
      </c>
      <c r="AN281" s="17" cm="1">
        <f t="array" ref="AN281">INDEX(AN$14:AN$114,$A281+1)+SUMPRODUCT(TRANSPOSE($E281:$G281),AN$7:AN$9)</f>
        <v>5.7000000000000925E-2</v>
      </c>
      <c r="AO281" s="17" cm="1">
        <f t="array" ref="AO281">INDEX(AO$14:AO$114,$A281+1)+SUMPRODUCT(TRANSPOSE($E281:$G281),AO$7:AO$9)</f>
        <v>5.7000000000000481E-2</v>
      </c>
      <c r="AP281" s="17" cm="1">
        <f t="array" ref="AP281">INDEX(AP$14:AP$114,$A281+1)+SUMPRODUCT(TRANSPOSE($E281:$G281),AP$7:AP$9)</f>
        <v>5.7000000000000259E-2</v>
      </c>
      <c r="AQ281" s="17" cm="1">
        <f t="array" ref="AQ281">INDEX(AQ$14:AQ$114,$A281+1)+SUMPRODUCT(TRANSPOSE($E281:$G281),AQ$7:AQ$9)</f>
        <v>5.7000000000000037E-2</v>
      </c>
      <c r="AR281" s="17" cm="1">
        <f t="array" ref="AR281">INDEX(AR$14:AR$114,$A281+1)+SUMPRODUCT(TRANSPOSE($E281:$G281),AR$7:AR$9)</f>
        <v>5.7000000000000259E-2</v>
      </c>
      <c r="AS281" s="17" cm="1">
        <f t="array" ref="AS281">INDEX(AS$14:AS$114,$A281+1)+SUMPRODUCT(TRANSPOSE($E281:$G281),AS$7:AS$9)</f>
        <v>5.7000000000000037E-2</v>
      </c>
      <c r="AT281" s="17" cm="1">
        <f t="array" ref="AT281">INDEX(AT$14:AT$114,$A281+1)+SUMPRODUCT(TRANSPOSE($E281:$G281),AT$7:AT$9)</f>
        <v>5.7000000000000037E-2</v>
      </c>
      <c r="AU281" s="17" cm="1">
        <f t="array" ref="AU281">INDEX(AU$14:AU$114,$A281+1)+SUMPRODUCT(TRANSPOSE($E281:$G281),AU$7:AU$9)</f>
        <v>5.7000000000000037E-2</v>
      </c>
      <c r="AV281" s="17" cm="1">
        <f t="array" ref="AV281">INDEX(AV$14:AV$114,$A281+1)+SUMPRODUCT(TRANSPOSE($E281:$G281),AV$7:AV$9)</f>
        <v>5.7000000000000037E-2</v>
      </c>
      <c r="AW281" s="17" cm="1">
        <f t="array" ref="AW281">INDEX(AW$14:AW$114,$A281+1)+SUMPRODUCT(TRANSPOSE($E281:$G281),AW$7:AW$9)</f>
        <v>5.7000000000000037E-2</v>
      </c>
      <c r="AX281" s="17" cm="1">
        <f t="array" ref="AX281">INDEX(AX$14:AX$114,$A281+1)+SUMPRODUCT(TRANSPOSE($E281:$G281),AX$7:AX$9)</f>
        <v>5.707172906925205E-2</v>
      </c>
      <c r="AY281" s="17" cm="1">
        <f t="array" ref="AY281">INDEX(AY$14:AY$114,$A281+1)+SUMPRODUCT(TRANSPOSE($E281:$G281),AY$7:AY$9)</f>
        <v>5.7199628636398145E-2</v>
      </c>
      <c r="AZ281" s="17" cm="1">
        <f t="array" ref="AZ281">INDEX(AZ$14:AZ$114,$A281+1)+SUMPRODUCT(TRANSPOSE($E281:$G281),AZ$7:AZ$9)</f>
        <v>5.737002769773035E-2</v>
      </c>
      <c r="BA281" s="17" cm="1">
        <f t="array" ref="BA281">INDEX(BA$14:BA$114,$A281+1)+SUMPRODUCT(TRANSPOSE($E281:$G281),BA$7:BA$9)</f>
        <v>5.7570923619705824E-2</v>
      </c>
      <c r="BB281" s="17" cm="1">
        <f t="array" ref="BB281">INDEX(BB$14:BB$114,$A281+1)+SUMPRODUCT(TRANSPOSE($E281:$G281),BB$7:BB$9)</f>
        <v>5.7791796686220795E-2</v>
      </c>
      <c r="BC281" s="17" cm="1">
        <f t="array" ref="BC281">INDEX(BC$14:BC$114,$A281+1)+SUMPRODUCT(TRANSPOSE($E281:$G281),BC$7:BC$9)</f>
        <v>5.8023447122151336E-2</v>
      </c>
      <c r="BD281" s="17" cm="1">
        <f t="array" ref="BD281">INDEX(BD$14:BD$114,$A281+1)+SUMPRODUCT(TRANSPOSE($E281:$G281),BD$7:BD$9)</f>
        <v>5.8257856993769383E-2</v>
      </c>
      <c r="BE281" s="17" cm="1">
        <f t="array" ref="BE281">INDEX(BE$14:BE$114,$A281+1)+SUMPRODUCT(TRANSPOSE($E281:$G281),BE$7:BE$9)</f>
        <v>5.8488066656079071E-2</v>
      </c>
      <c r="BF281" s="17" cm="1">
        <f t="array" ref="BF281">INDEX(BF$14:BF$114,$A281+1)+SUMPRODUCT(TRANSPOSE($E281:$G281),BF$7:BF$9)</f>
        <v>5.8708071132193104E-2</v>
      </c>
      <c r="BG281" s="17" cm="1">
        <f t="array" ref="BG281">INDEX(BG$14:BG$114,$A281+1)+SUMPRODUCT(TRANSPOSE($E281:$G281),BG$7:BG$9)</f>
        <v>5.8912727007044516E-2</v>
      </c>
      <c r="BH281" s="17" cm="1">
        <f t="array" ref="BH281">INDEX(BH$14:BH$114,$A281+1)+SUMPRODUCT(TRANSPOSE($E281:$G281),BH$7:BH$9)</f>
        <v>5.9097669948939488E-2</v>
      </c>
      <c r="BI281" s="17" cm="1">
        <f t="array" ref="BI281">INDEX(BI$14:BI$114,$A281+1)+SUMPRODUCT(TRANSPOSE($E281:$G281),BI$7:BI$9)</f>
        <v>5.9259243958683747E-2</v>
      </c>
      <c r="BJ281" s="17" cm="1">
        <f t="array" ref="BJ281">INDEX(BJ$14:BJ$114,$A281+1)+SUMPRODUCT(TRANSPOSE($E281:$G281),BJ$7:BJ$9)</f>
        <v>5.9394437484507553E-2</v>
      </c>
      <c r="BK281" s="17" cm="1">
        <f t="array" ref="BK281">INDEX(BK$14:BK$114,$A281+1)+SUMPRODUCT(TRANSPOSE($E281:$G281),BK$7:BK$9)</f>
        <v>5.9500827928505515E-2</v>
      </c>
      <c r="BL281" s="17" cm="1">
        <f t="array" ref="BL281">INDEX(BL$14:BL$114,$A281+1)+SUMPRODUCT(TRANSPOSE($E281:$G281),BL$7:BL$9)</f>
        <v>5.957653050442345E-2</v>
      </c>
      <c r="BM281" s="17" cm="1">
        <f t="array" ref="BM281">INDEX(BM$14:BM$114,$A281+1)+SUMPRODUCT(TRANSPOSE($E281:$G281),BM$7:BM$9)</f>
        <v>5.9620153085757951E-2</v>
      </c>
      <c r="BN281" s="17" cm="1">
        <f t="array" ref="BN281">INDEX(BN$14:BN$114,$A281+1)+SUMPRODUCT(TRANSPOSE($E281:$G281),BN$7:BN$9)</f>
        <v>5.963075829594798E-2</v>
      </c>
      <c r="BO281" s="17" cm="1">
        <f t="array" ref="BO281">INDEX(BO$14:BO$114,$A281+1)+SUMPRODUCT(TRANSPOSE($E281:$G281),BO$7:BO$9)</f>
        <v>5.9607823950420843E-2</v>
      </c>
      <c r="BP281" s="17" cm="1">
        <f t="array" ref="BP281">INDEX(BP$14:BP$114,$A281+1)+SUMPRODUCT(TRANSPOSE($E281:$G281),BP$7:BP$9)</f>
        <v>5.9551214436635122E-2</v>
      </c>
      <c r="BQ281" s="17" cm="1">
        <f t="array" ref="BQ281">INDEX(BQ$14:BQ$114,$A281+1)+SUMPRODUCT(TRANSPOSE($E281:$G281),BQ$7:BQ$9)</f>
        <v>5.9461147086654495E-2</v>
      </c>
      <c r="BR281" s="17" cm="1">
        <f t="array" ref="BR281">INDEX(BR$14:BR$114,$A281+1)+SUMPRODUCT(TRANSPOSE($E281:$G281),BR$7:BR$9)</f>
        <v>5.9338167994626642E-2</v>
      </c>
      <c r="BS281" s="17" cm="1">
        <f t="array" ref="BS281">INDEX(BS$14:BS$114,$A281+1)+SUMPRODUCT(TRANSPOSE($E281:$G281),BS$7:BS$9)</f>
        <v>5.9183126372732361E-2</v>
      </c>
      <c r="BT281" s="17" cm="1">
        <f t="array" ref="BT281">INDEX(BT$14:BT$114,$A281+1)+SUMPRODUCT(TRANSPOSE($E281:$G281),BT$7:BT$9)</f>
        <v>5.8997152164813924E-2</v>
      </c>
      <c r="BU281" s="17" cm="1">
        <f t="array" ref="BU281">INDEX(BU$14:BU$114,$A281+1)+SUMPRODUCT(TRANSPOSE($E281:$G281),BU$7:BU$9)</f>
        <v>5.8781635808064045E-2</v>
      </c>
      <c r="BV281" s="17" cm="1">
        <f t="array" ref="BV281">INDEX(BV$14:BV$114,$A281+1)+SUMPRODUCT(TRANSPOSE($E281:$G281),BV$7:BV$9)</f>
        <v>5.8538208074795026E-2</v>
      </c>
      <c r="BW281" s="17" cm="1">
        <f t="array" ref="BW281">INDEX(BW$14:BW$114,$A281+1)+SUMPRODUCT(TRANSPOSE($E281:$G281),BW$7:BW$9)</f>
        <v>5.826872368244583E-2</v>
      </c>
      <c r="BX281" s="17" cm="1">
        <f t="array" ref="BX281">INDEX(BX$14:BX$114,$A281+1)+SUMPRODUCT(TRANSPOSE($E281:$G281),BX$7:BX$9)</f>
        <v>5.7975243627104253E-2</v>
      </c>
      <c r="BY281" s="17" cm="1">
        <f t="array" ref="BY281">INDEX(BY$14:BY$114,$A281+1)+SUMPRODUCT(TRANSPOSE($E281:$G281),BY$7:BY$9)</f>
        <v>5.7660020891305272E-2</v>
      </c>
      <c r="BZ281" s="17" cm="1">
        <f t="array" ref="BZ281">INDEX(BZ$14:BZ$114,$A281+1)+SUMPRODUCT(TRANSPOSE($E281:$G281),BZ$7:BZ$9)</f>
        <v>5.7325483854449785E-2</v>
      </c>
      <c r="CA281" s="17" cm="1">
        <f t="array" ref="CA281">INDEX(CA$14:CA$114,$A281+1)+SUMPRODUCT(TRANSPOSE($E281:$G281),CA$7:CA$9)</f>
        <v>5.6982588706849899E-2</v>
      </c>
      <c r="CB281" s="17" cm="1">
        <f t="array" ref="CB281">INDEX(CB$14:CB$114,$A281+1)+SUMPRODUCT(TRANSPOSE($E281:$G281),CB$7:CB$9)</f>
        <v>5.6660955613950667E-2</v>
      </c>
      <c r="CC281" s="17" cm="1">
        <f t="array" ref="CC281">INDEX(CC$14:CC$114,$A281+1)+SUMPRODUCT(TRANSPOSE($E281:$G281),CC$7:CC$9)</f>
        <v>5.6359778282124892E-2</v>
      </c>
      <c r="CD281" s="17" cm="1">
        <f t="array" ref="CD281">INDEX(CD$14:CD$114,$A281+1)+SUMPRODUCT(TRANSPOSE($E281:$G281),CD$7:CD$9)</f>
        <v>5.6078299774305326E-2</v>
      </c>
      <c r="CE281" s="17" cm="1">
        <f t="array" ref="CE281">INDEX(CE$14:CE$114,$A281+1)+SUMPRODUCT(TRANSPOSE($E281:$G281),CE$7:CE$9)</f>
        <v>5.5815808117743212E-2</v>
      </c>
      <c r="CF281" s="17" cm="1">
        <f t="array" ref="CF281">INDEX(CF$14:CF$114,$A281+1)+SUMPRODUCT(TRANSPOSE($E281:$G281),CF$7:CF$9)</f>
        <v>5.5571632212847763E-2</v>
      </c>
      <c r="CG281" s="17" cm="1">
        <f t="array" ref="CG281">INDEX(CG$14:CG$114,$A281+1)+SUMPRODUCT(TRANSPOSE($E281:$G281),CG$7:CG$9)</f>
        <v>5.5345137793208252E-2</v>
      </c>
      <c r="CH281" s="17" cm="1">
        <f t="array" ref="CH281">INDEX(CH$14:CH$114,$A281+1)+SUMPRODUCT(TRANSPOSE($E281:$G281),CH$7:CH$9)</f>
        <v>5.5135723388688537E-2</v>
      </c>
      <c r="CI281" s="17" cm="1">
        <f t="array" ref="CI281">INDEX(CI$14:CI$114,$A281+1)+SUMPRODUCT(TRANSPOSE($E281:$G281),CI$7:CI$9)</f>
        <v>5.4942816180517093E-2</v>
      </c>
      <c r="CJ281" s="17" cm="1">
        <f t="array" ref="CJ281">INDEX(CJ$14:CJ$114,$A281+1)+SUMPRODUCT(TRANSPOSE($E281:$G281),CJ$7:CJ$9)</f>
        <v>5.4765868075425148E-2</v>
      </c>
      <c r="CK281" s="17" cm="1">
        <f t="array" ref="CK281">INDEX(CK$14:CK$114,$A281+1)+SUMPRODUCT(TRANSPOSE($E281:$G281),CK$7:CK$9)</f>
        <v>5.4643813288589235E-2</v>
      </c>
      <c r="CL281" s="17" cm="1">
        <f t="array" ref="CL281">INDEX(CL$14:CL$114,$A281+1)+SUMPRODUCT(TRANSPOSE($E281:$G281),CL$7:CL$9)</f>
        <v>5.4531579219340695E-2</v>
      </c>
      <c r="CM281" s="17" cm="1">
        <f t="array" ref="CM281">INDEX(CM$14:CM$114,$A281+1)+SUMPRODUCT(TRANSPOSE($E281:$G281),CM$7:CM$9)</f>
        <v>5.4428855695214926E-2</v>
      </c>
      <c r="CN281" s="17" cm="1">
        <f t="array" ref="CN281">INDEX(CN$14:CN$114,$A281+1)+SUMPRODUCT(TRANSPOSE($E281:$G281),CN$7:CN$9)</f>
        <v>5.4335328854458007E-2</v>
      </c>
      <c r="CO281" s="17" cm="1">
        <f t="array" ref="CO281">INDEX(CO$14:CO$114,$A281+1)+SUMPRODUCT(TRANSPOSE($E281:$G281),CO$7:CO$9)</f>
        <v>5.4250676378957738E-2</v>
      </c>
      <c r="CP281" s="17" cm="1">
        <f t="array" ref="CP281">INDEX(CP$14:CP$114,$A281+1)+SUMPRODUCT(TRANSPOSE($E281:$G281),CP$7:CP$9)</f>
        <v>5.417456176470746E-2</v>
      </c>
      <c r="CQ281" s="17" cm="1">
        <f t="array" ref="CQ281">INDEX(CQ$14:CQ$114,$A281+1)+SUMPRODUCT(TRANSPOSE($E281:$G281),CQ$7:CQ$9)</f>
        <v>5.4106628478666749E-2</v>
      </c>
      <c r="CR281" s="17" cm="1">
        <f t="array" ref="CR281">INDEX(CR$14:CR$114,$A281+1)+SUMPRODUCT(TRANSPOSE($E281:$G281),CR$7:CR$9)</f>
        <v>5.4046493203099163E-2</v>
      </c>
      <c r="CS281" s="17" cm="1">
        <f t="array" ref="CS281">INDEX(CS$14:CS$114,$A281+1)+SUMPRODUCT(TRANSPOSE($E281:$G281),CS$7:CS$9)</f>
        <v>5.3993738457924642E-2</v>
      </c>
      <c r="CT281" s="17" cm="1">
        <f t="array" ref="CT281">INDEX(CT$14:CT$114,$A281+1)+SUMPRODUCT(TRANSPOSE($E281:$G281),CT$7:CT$9)</f>
        <v>5.3947904200806515E-2</v>
      </c>
      <c r="CU281" s="17" cm="1">
        <f t="array" ref="CU281">INDEX(CU$14:CU$114,$A281+1)+SUMPRODUCT(TRANSPOSE($E281:$G281),CU$7:CU$9)</f>
        <v>5.3877351578763708E-2</v>
      </c>
      <c r="CV281" s="17" cm="1">
        <f t="array" ref="CV281">INDEX(CV$14:CV$114,$A281+1)+SUMPRODUCT(TRANSPOSE($E281:$G281),CV$7:CV$9)</f>
        <v>5.3820169386943437E-2</v>
      </c>
      <c r="CW281" s="17" cm="1">
        <f t="array" ref="CW281">INDEX(CW$14:CW$114,$A281+1)+SUMPRODUCT(TRANSPOSE($E281:$G281),CW$7:CW$9)</f>
        <v>5.3775458375716942E-2</v>
      </c>
      <c r="CX281" s="17" cm="1">
        <f t="array" ref="CX281">INDEX(CX$14:CX$114,$A281+1)+SUMPRODUCT(TRANSPOSE($E281:$G281),CX$7:CX$9)</f>
        <v>5.3718541266405948E-2</v>
      </c>
      <c r="CY281" s="17" cm="1">
        <f t="array" ref="CY281">INDEX(CY$14:CY$114,$A281+1)+SUMPRODUCT(TRANSPOSE($E281:$G281),CY$7:CY$9)</f>
        <v>5.3680395751714557E-2</v>
      </c>
      <c r="CZ281" s="17" cm="1">
        <f t="array" ref="CZ281">INDEX(CZ$14:CZ$114,$A281+1)+SUMPRODUCT(TRANSPOSE($E281:$G281),CZ$7:CZ$9)</f>
        <v>5.3636416235547255E-2</v>
      </c>
      <c r="DA281" s="17" cm="1">
        <f t="array" ref="DA281">INDEX(DA$14:DA$114,$A281+1)+SUMPRODUCT(TRANSPOSE($E281:$G281),DA$7:DA$9)</f>
        <v>5.3620175008106549E-2</v>
      </c>
      <c r="DB281" s="17" cm="1">
        <f t="array" ref="DB281">INDEX(DB$14:DB$114,$A281+1)+SUMPRODUCT(TRANSPOSE($E281:$G281),DB$7:DB$9)</f>
        <v>5.3612108936693756E-2</v>
      </c>
      <c r="DC281" s="17" cm="1">
        <f t="array" ref="DC281">INDEX(DC$14:DC$114,$A281+1)+SUMPRODUCT(TRANSPOSE($E281:$G281),DC$7:DC$9)</f>
        <v>5.3658133979079689E-2</v>
      </c>
      <c r="DD281" s="17" cm="1">
        <f t="array" ref="DD281">INDEX(DD$14:DD$114,$A281+1)+SUMPRODUCT(TRANSPOSE($E281:$G281),DD$7:DD$9)</f>
        <v>5.371630022585526E-2</v>
      </c>
    </row>
    <row r="282" spans="1:108" x14ac:dyDescent="0.25">
      <c r="A282" s="13">
        <f t="shared" si="209"/>
        <v>66</v>
      </c>
      <c r="B282" s="13">
        <f t="shared" si="210"/>
        <v>2</v>
      </c>
      <c r="C282" s="13">
        <f t="shared" ref="C282:D282" si="212">C181</f>
        <v>12</v>
      </c>
      <c r="D282" s="13">
        <f t="shared" si="212"/>
        <v>792</v>
      </c>
      <c r="E282" s="30">
        <f t="shared" si="155"/>
        <v>1.4999999999999998E-2</v>
      </c>
      <c r="F282" s="30">
        <f t="shared" si="152"/>
        <v>1.4999999999999998E-2</v>
      </c>
      <c r="G282" s="30">
        <f t="shared" si="153"/>
        <v>1.4999999999999998E-2</v>
      </c>
      <c r="H282" s="36">
        <f t="shared" si="199"/>
        <v>20792</v>
      </c>
      <c r="I282" s="17" cm="1">
        <f t="array" ref="I282">INDEX(I$14:I$114,$A282+1)+SUMPRODUCT(TRANSPOSE($E282:$G282),I$7:I$9)</f>
        <v>5.699999999999826E-2</v>
      </c>
      <c r="J282" s="17" cm="1">
        <f t="array" ref="J282">INDEX(J$14:J$114,$A282+1)+SUMPRODUCT(TRANSPOSE($E282:$G282),J$7:J$9)</f>
        <v>5.7000000000001591E-2</v>
      </c>
      <c r="K282" s="17" cm="1">
        <f t="array" ref="K282">INDEX(K$14:K$114,$A282+1)+SUMPRODUCT(TRANSPOSE($E282:$G282),K$7:K$9)</f>
        <v>5.7000000000000925E-2</v>
      </c>
      <c r="L282" s="17" cm="1">
        <f t="array" ref="L282">INDEX(L$14:L$114,$A282+1)+SUMPRODUCT(TRANSPOSE($E282:$G282),L$7:L$9)</f>
        <v>5.6999999999999593E-2</v>
      </c>
      <c r="M282" s="17" cm="1">
        <f t="array" ref="M282">INDEX(M$14:M$114,$A282+1)+SUMPRODUCT(TRANSPOSE($E282:$G282),M$7:M$9)</f>
        <v>5.6999999999998482E-2</v>
      </c>
      <c r="N282" s="17" cm="1">
        <f t="array" ref="N282">INDEX(N$14:N$114,$A282+1)+SUMPRODUCT(TRANSPOSE($E282:$G282),N$7:N$9)</f>
        <v>5.6999999999997594E-2</v>
      </c>
      <c r="O282" s="17" cm="1">
        <f t="array" ref="O282">INDEX(O$14:O$114,$A282+1)+SUMPRODUCT(TRANSPOSE($E282:$G282),O$7:O$9)</f>
        <v>5.6999999999997816E-2</v>
      </c>
      <c r="P282" s="17" cm="1">
        <f t="array" ref="P282">INDEX(P$14:P$114,$A282+1)+SUMPRODUCT(TRANSPOSE($E282:$G282),P$7:P$9)</f>
        <v>5.6999999999998704E-2</v>
      </c>
      <c r="Q282" s="17" cm="1">
        <f t="array" ref="Q282">INDEX(Q$14:Q$114,$A282+1)+SUMPRODUCT(TRANSPOSE($E282:$G282),Q$7:Q$9)</f>
        <v>5.6999999999999371E-2</v>
      </c>
      <c r="R282" s="17" cm="1">
        <f t="array" ref="R282">INDEX(R$14:R$114,$A282+1)+SUMPRODUCT(TRANSPOSE($E282:$G282),R$7:R$9)</f>
        <v>5.7000000000000037E-2</v>
      </c>
      <c r="S282" s="17" cm="1">
        <f t="array" ref="S282">INDEX(S$14:S$114,$A282+1)+SUMPRODUCT(TRANSPOSE($E282:$G282),S$7:S$9)</f>
        <v>5.7000000000000481E-2</v>
      </c>
      <c r="T282" s="17" cm="1">
        <f t="array" ref="T282">INDEX(T$14:T$114,$A282+1)+SUMPRODUCT(TRANSPOSE($E282:$G282),T$7:T$9)</f>
        <v>5.6999999999999593E-2</v>
      </c>
      <c r="U282" s="17" cm="1">
        <f t="array" ref="U282">INDEX(U$14:U$114,$A282+1)+SUMPRODUCT(TRANSPOSE($E282:$G282),U$7:U$9)</f>
        <v>5.7000000000000259E-2</v>
      </c>
      <c r="V282" s="17" cm="1">
        <f t="array" ref="V282">INDEX(V$14:V$114,$A282+1)+SUMPRODUCT(TRANSPOSE($E282:$G282),V$7:V$9)</f>
        <v>5.7000000000000918E-2</v>
      </c>
      <c r="W282" s="17" cm="1">
        <f t="array" ref="W282">INDEX(W$14:W$114,$A282+1)+SUMPRODUCT(TRANSPOSE($E282:$G282),W$7:W$9)</f>
        <v>5.7000000000000918E-2</v>
      </c>
      <c r="X282" s="17" cm="1">
        <f t="array" ref="X282">INDEX(X$14:X$114,$A282+1)+SUMPRODUCT(TRANSPOSE($E282:$G282),X$7:X$9)</f>
        <v>5.700000000000114E-2</v>
      </c>
      <c r="Y282" s="17" cm="1">
        <f t="array" ref="Y282">INDEX(Y$14:Y$114,$A282+1)+SUMPRODUCT(TRANSPOSE($E282:$G282),Y$7:Y$9)</f>
        <v>5.7000000000000918E-2</v>
      </c>
      <c r="Z282" s="17" cm="1">
        <f t="array" ref="Z282">INDEX(Z$14:Z$114,$A282+1)+SUMPRODUCT(TRANSPOSE($E282:$G282),Z$7:Z$9)</f>
        <v>5.700000000000114E-2</v>
      </c>
      <c r="AA282" s="17" cm="1">
        <f t="array" ref="AA282">INDEX(AA$14:AA$114,$A282+1)+SUMPRODUCT(TRANSPOSE($E282:$G282),AA$7:AA$9)</f>
        <v>5.7000000000001362E-2</v>
      </c>
      <c r="AB282" s="17" cm="1">
        <f t="array" ref="AB282">INDEX(AB$14:AB$114,$A282+1)+SUMPRODUCT(TRANSPOSE($E282:$G282),AB$7:AB$9)</f>
        <v>5.7000000000001362E-2</v>
      </c>
      <c r="AC282" s="17" cm="1">
        <f t="array" ref="AC282">INDEX(AC$14:AC$114,$A282+1)+SUMPRODUCT(TRANSPOSE($E282:$G282),AC$7:AC$9)</f>
        <v>5.7000000000001355E-2</v>
      </c>
      <c r="AD282" s="17" cm="1">
        <f t="array" ref="AD282">INDEX(AD$14:AD$114,$A282+1)+SUMPRODUCT(TRANSPOSE($E282:$G282),AD$7:AD$9)</f>
        <v>5.7000000000001806E-2</v>
      </c>
      <c r="AE282" s="17" cm="1">
        <f t="array" ref="AE282">INDEX(AE$14:AE$114,$A282+1)+SUMPRODUCT(TRANSPOSE($E282:$G282),AE$7:AE$9)</f>
        <v>5.7000000000001362E-2</v>
      </c>
      <c r="AF282" s="17" cm="1">
        <f t="array" ref="AF282">INDEX(AF$14:AF$114,$A282+1)+SUMPRODUCT(TRANSPOSE($E282:$G282),AF$7:AF$9)</f>
        <v>5.7000000000001362E-2</v>
      </c>
      <c r="AG282" s="17" cm="1">
        <f t="array" ref="AG282">INDEX(AG$14:AG$114,$A282+1)+SUMPRODUCT(TRANSPOSE($E282:$G282),AG$7:AG$9)</f>
        <v>5.7000000000001806E-2</v>
      </c>
      <c r="AH282" s="17" cm="1">
        <f t="array" ref="AH282">INDEX(AH$14:AH$114,$A282+1)+SUMPRODUCT(TRANSPOSE($E282:$G282),AH$7:AH$9)</f>
        <v>5.7000000000001369E-2</v>
      </c>
      <c r="AI282" s="17" cm="1">
        <f t="array" ref="AI282">INDEX(AI$14:AI$114,$A282+1)+SUMPRODUCT(TRANSPOSE($E282:$G282),AI$7:AI$9)</f>
        <v>5.7000000000001147E-2</v>
      </c>
      <c r="AJ282" s="17" cm="1">
        <f t="array" ref="AJ282">INDEX(AJ$14:AJ$114,$A282+1)+SUMPRODUCT(TRANSPOSE($E282:$G282),AJ$7:AJ$9)</f>
        <v>5.7000000000001591E-2</v>
      </c>
      <c r="AK282" s="17" cm="1">
        <f t="array" ref="AK282">INDEX(AK$14:AK$114,$A282+1)+SUMPRODUCT(TRANSPOSE($E282:$G282),AK$7:AK$9)</f>
        <v>5.7000000000001147E-2</v>
      </c>
      <c r="AL282" s="17" cm="1">
        <f t="array" ref="AL282">INDEX(AL$14:AL$114,$A282+1)+SUMPRODUCT(TRANSPOSE($E282:$G282),AL$7:AL$9)</f>
        <v>5.7000000000000925E-2</v>
      </c>
      <c r="AM282" s="17" cm="1">
        <f t="array" ref="AM282">INDEX(AM$14:AM$114,$A282+1)+SUMPRODUCT(TRANSPOSE($E282:$G282),AM$7:AM$9)</f>
        <v>5.7000000000000703E-2</v>
      </c>
      <c r="AN282" s="17" cm="1">
        <f t="array" ref="AN282">INDEX(AN$14:AN$114,$A282+1)+SUMPRODUCT(TRANSPOSE($E282:$G282),AN$7:AN$9)</f>
        <v>5.7000000000000481E-2</v>
      </c>
      <c r="AO282" s="17" cm="1">
        <f t="array" ref="AO282">INDEX(AO$14:AO$114,$A282+1)+SUMPRODUCT(TRANSPOSE($E282:$G282),AO$7:AO$9)</f>
        <v>5.7000000000000037E-2</v>
      </c>
      <c r="AP282" s="17" cm="1">
        <f t="array" ref="AP282">INDEX(AP$14:AP$114,$A282+1)+SUMPRODUCT(TRANSPOSE($E282:$G282),AP$7:AP$9)</f>
        <v>5.7000000000000037E-2</v>
      </c>
      <c r="AQ282" s="17" cm="1">
        <f t="array" ref="AQ282">INDEX(AQ$14:AQ$114,$A282+1)+SUMPRODUCT(TRANSPOSE($E282:$G282),AQ$7:AQ$9)</f>
        <v>5.7000000000000037E-2</v>
      </c>
      <c r="AR282" s="17" cm="1">
        <f t="array" ref="AR282">INDEX(AR$14:AR$114,$A282+1)+SUMPRODUCT(TRANSPOSE($E282:$G282),AR$7:AR$9)</f>
        <v>5.7000000000000259E-2</v>
      </c>
      <c r="AS282" s="17" cm="1">
        <f t="array" ref="AS282">INDEX(AS$14:AS$114,$A282+1)+SUMPRODUCT(TRANSPOSE($E282:$G282),AS$7:AS$9)</f>
        <v>5.7000000000000037E-2</v>
      </c>
      <c r="AT282" s="17" cm="1">
        <f t="array" ref="AT282">INDEX(AT$14:AT$114,$A282+1)+SUMPRODUCT(TRANSPOSE($E282:$G282),AT$7:AT$9)</f>
        <v>5.7000000000000037E-2</v>
      </c>
      <c r="AU282" s="17" cm="1">
        <f t="array" ref="AU282">INDEX(AU$14:AU$114,$A282+1)+SUMPRODUCT(TRANSPOSE($E282:$G282),AU$7:AU$9)</f>
        <v>5.7000000000000037E-2</v>
      </c>
      <c r="AV282" s="17" cm="1">
        <f t="array" ref="AV282">INDEX(AV$14:AV$114,$A282+1)+SUMPRODUCT(TRANSPOSE($E282:$G282),AV$7:AV$9)</f>
        <v>5.7000000000000037E-2</v>
      </c>
      <c r="AW282" s="17" cm="1">
        <f t="array" ref="AW282">INDEX(AW$14:AW$114,$A282+1)+SUMPRODUCT(TRANSPOSE($E282:$G282),AW$7:AW$9)</f>
        <v>5.7000000000000037E-2</v>
      </c>
      <c r="AX282" s="17" cm="1">
        <f t="array" ref="AX282">INDEX(AX$14:AX$114,$A282+1)+SUMPRODUCT(TRANSPOSE($E282:$G282),AX$7:AX$9)</f>
        <v>5.707172906925205E-2</v>
      </c>
      <c r="AY282" s="17" cm="1">
        <f t="array" ref="AY282">INDEX(AY$14:AY$114,$A282+1)+SUMPRODUCT(TRANSPOSE($E282:$G282),AY$7:AY$9)</f>
        <v>5.7199628636398145E-2</v>
      </c>
      <c r="AZ282" s="17" cm="1">
        <f t="array" ref="AZ282">INDEX(AZ$14:AZ$114,$A282+1)+SUMPRODUCT(TRANSPOSE($E282:$G282),AZ$7:AZ$9)</f>
        <v>5.737002769773035E-2</v>
      </c>
      <c r="BA282" s="17" cm="1">
        <f t="array" ref="BA282">INDEX(BA$14:BA$114,$A282+1)+SUMPRODUCT(TRANSPOSE($E282:$G282),BA$7:BA$9)</f>
        <v>5.7570923619705824E-2</v>
      </c>
      <c r="BB282" s="17" cm="1">
        <f t="array" ref="BB282">INDEX(BB$14:BB$114,$A282+1)+SUMPRODUCT(TRANSPOSE($E282:$G282),BB$7:BB$9)</f>
        <v>5.7791796686220795E-2</v>
      </c>
      <c r="BC282" s="17" cm="1">
        <f t="array" ref="BC282">INDEX(BC$14:BC$114,$A282+1)+SUMPRODUCT(TRANSPOSE($E282:$G282),BC$7:BC$9)</f>
        <v>5.8023447122151336E-2</v>
      </c>
      <c r="BD282" s="17" cm="1">
        <f t="array" ref="BD282">INDEX(BD$14:BD$114,$A282+1)+SUMPRODUCT(TRANSPOSE($E282:$G282),BD$7:BD$9)</f>
        <v>5.8257856993769383E-2</v>
      </c>
      <c r="BE282" s="17" cm="1">
        <f t="array" ref="BE282">INDEX(BE$14:BE$114,$A282+1)+SUMPRODUCT(TRANSPOSE($E282:$G282),BE$7:BE$9)</f>
        <v>5.8488066656079071E-2</v>
      </c>
      <c r="BF282" s="17" cm="1">
        <f t="array" ref="BF282">INDEX(BF$14:BF$114,$A282+1)+SUMPRODUCT(TRANSPOSE($E282:$G282),BF$7:BF$9)</f>
        <v>5.8708071132193104E-2</v>
      </c>
      <c r="BG282" s="17" cm="1">
        <f t="array" ref="BG282">INDEX(BG$14:BG$114,$A282+1)+SUMPRODUCT(TRANSPOSE($E282:$G282),BG$7:BG$9)</f>
        <v>5.8912727007044516E-2</v>
      </c>
      <c r="BH282" s="17" cm="1">
        <f t="array" ref="BH282">INDEX(BH$14:BH$114,$A282+1)+SUMPRODUCT(TRANSPOSE($E282:$G282),BH$7:BH$9)</f>
        <v>5.9097669948939488E-2</v>
      </c>
      <c r="BI282" s="17" cm="1">
        <f t="array" ref="BI282">INDEX(BI$14:BI$114,$A282+1)+SUMPRODUCT(TRANSPOSE($E282:$G282),BI$7:BI$9)</f>
        <v>5.9259243958683747E-2</v>
      </c>
      <c r="BJ282" s="17" cm="1">
        <f t="array" ref="BJ282">INDEX(BJ$14:BJ$114,$A282+1)+SUMPRODUCT(TRANSPOSE($E282:$G282),BJ$7:BJ$9)</f>
        <v>5.9394437484507553E-2</v>
      </c>
      <c r="BK282" s="17" cm="1">
        <f t="array" ref="BK282">INDEX(BK$14:BK$114,$A282+1)+SUMPRODUCT(TRANSPOSE($E282:$G282),BK$7:BK$9)</f>
        <v>5.9500827928505515E-2</v>
      </c>
      <c r="BL282" s="17" cm="1">
        <f t="array" ref="BL282">INDEX(BL$14:BL$114,$A282+1)+SUMPRODUCT(TRANSPOSE($E282:$G282),BL$7:BL$9)</f>
        <v>5.957653050442345E-2</v>
      </c>
      <c r="BM282" s="17" cm="1">
        <f t="array" ref="BM282">INDEX(BM$14:BM$114,$A282+1)+SUMPRODUCT(TRANSPOSE($E282:$G282),BM$7:BM$9)</f>
        <v>5.9620153085757951E-2</v>
      </c>
      <c r="BN282" s="17" cm="1">
        <f t="array" ref="BN282">INDEX(BN$14:BN$114,$A282+1)+SUMPRODUCT(TRANSPOSE($E282:$G282),BN$7:BN$9)</f>
        <v>5.963075829594798E-2</v>
      </c>
      <c r="BO282" s="17" cm="1">
        <f t="array" ref="BO282">INDEX(BO$14:BO$114,$A282+1)+SUMPRODUCT(TRANSPOSE($E282:$G282),BO$7:BO$9)</f>
        <v>5.9607823950420843E-2</v>
      </c>
      <c r="BP282" s="17" cm="1">
        <f t="array" ref="BP282">INDEX(BP$14:BP$114,$A282+1)+SUMPRODUCT(TRANSPOSE($E282:$G282),BP$7:BP$9)</f>
        <v>5.9551214436635122E-2</v>
      </c>
      <c r="BQ282" s="17" cm="1">
        <f t="array" ref="BQ282">INDEX(BQ$14:BQ$114,$A282+1)+SUMPRODUCT(TRANSPOSE($E282:$G282),BQ$7:BQ$9)</f>
        <v>5.9461147086654495E-2</v>
      </c>
      <c r="BR282" s="17" cm="1">
        <f t="array" ref="BR282">INDEX(BR$14:BR$114,$A282+1)+SUMPRODUCT(TRANSPOSE($E282:$G282),BR$7:BR$9)</f>
        <v>5.9338167994626642E-2</v>
      </c>
      <c r="BS282" s="17" cm="1">
        <f t="array" ref="BS282">INDEX(BS$14:BS$114,$A282+1)+SUMPRODUCT(TRANSPOSE($E282:$G282),BS$7:BS$9)</f>
        <v>5.9183126372732361E-2</v>
      </c>
      <c r="BT282" s="17" cm="1">
        <f t="array" ref="BT282">INDEX(BT$14:BT$114,$A282+1)+SUMPRODUCT(TRANSPOSE($E282:$G282),BT$7:BT$9)</f>
        <v>5.8997152164813924E-2</v>
      </c>
      <c r="BU282" s="17" cm="1">
        <f t="array" ref="BU282">INDEX(BU$14:BU$114,$A282+1)+SUMPRODUCT(TRANSPOSE($E282:$G282),BU$7:BU$9)</f>
        <v>5.8781635808064045E-2</v>
      </c>
      <c r="BV282" s="17" cm="1">
        <f t="array" ref="BV282">INDEX(BV$14:BV$114,$A282+1)+SUMPRODUCT(TRANSPOSE($E282:$G282),BV$7:BV$9)</f>
        <v>5.8538208074795026E-2</v>
      </c>
      <c r="BW282" s="17" cm="1">
        <f t="array" ref="BW282">INDEX(BW$14:BW$114,$A282+1)+SUMPRODUCT(TRANSPOSE($E282:$G282),BW$7:BW$9)</f>
        <v>5.826872368244583E-2</v>
      </c>
      <c r="BX282" s="17" cm="1">
        <f t="array" ref="BX282">INDEX(BX$14:BX$114,$A282+1)+SUMPRODUCT(TRANSPOSE($E282:$G282),BX$7:BX$9)</f>
        <v>5.7975243627104253E-2</v>
      </c>
      <c r="BY282" s="17" cm="1">
        <f t="array" ref="BY282">INDEX(BY$14:BY$114,$A282+1)+SUMPRODUCT(TRANSPOSE($E282:$G282),BY$7:BY$9)</f>
        <v>5.7660020891305272E-2</v>
      </c>
      <c r="BZ282" s="17" cm="1">
        <f t="array" ref="BZ282">INDEX(BZ$14:BZ$114,$A282+1)+SUMPRODUCT(TRANSPOSE($E282:$G282),BZ$7:BZ$9)</f>
        <v>5.7325483854449785E-2</v>
      </c>
      <c r="CA282" s="17" cm="1">
        <f t="array" ref="CA282">INDEX(CA$14:CA$114,$A282+1)+SUMPRODUCT(TRANSPOSE($E282:$G282),CA$7:CA$9)</f>
        <v>5.6982588706849899E-2</v>
      </c>
      <c r="CB282" s="17" cm="1">
        <f t="array" ref="CB282">INDEX(CB$14:CB$114,$A282+1)+SUMPRODUCT(TRANSPOSE($E282:$G282),CB$7:CB$9)</f>
        <v>5.6660955613950667E-2</v>
      </c>
      <c r="CC282" s="17" cm="1">
        <f t="array" ref="CC282">INDEX(CC$14:CC$114,$A282+1)+SUMPRODUCT(TRANSPOSE($E282:$G282),CC$7:CC$9)</f>
        <v>5.6359778282124892E-2</v>
      </c>
      <c r="CD282" s="17" cm="1">
        <f t="array" ref="CD282">INDEX(CD$14:CD$114,$A282+1)+SUMPRODUCT(TRANSPOSE($E282:$G282),CD$7:CD$9)</f>
        <v>5.6078299774305326E-2</v>
      </c>
      <c r="CE282" s="17" cm="1">
        <f t="array" ref="CE282">INDEX(CE$14:CE$114,$A282+1)+SUMPRODUCT(TRANSPOSE($E282:$G282),CE$7:CE$9)</f>
        <v>5.5815808117743212E-2</v>
      </c>
      <c r="CF282" s="17" cm="1">
        <f t="array" ref="CF282">INDEX(CF$14:CF$114,$A282+1)+SUMPRODUCT(TRANSPOSE($E282:$G282),CF$7:CF$9)</f>
        <v>5.5571632212847763E-2</v>
      </c>
      <c r="CG282" s="17" cm="1">
        <f t="array" ref="CG282">INDEX(CG$14:CG$114,$A282+1)+SUMPRODUCT(TRANSPOSE($E282:$G282),CG$7:CG$9)</f>
        <v>5.5345137793208252E-2</v>
      </c>
      <c r="CH282" s="17" cm="1">
        <f t="array" ref="CH282">INDEX(CH$14:CH$114,$A282+1)+SUMPRODUCT(TRANSPOSE($E282:$G282),CH$7:CH$9)</f>
        <v>5.5135723388688537E-2</v>
      </c>
      <c r="CI282" s="17" cm="1">
        <f t="array" ref="CI282">INDEX(CI$14:CI$114,$A282+1)+SUMPRODUCT(TRANSPOSE($E282:$G282),CI$7:CI$9)</f>
        <v>5.4942816180517093E-2</v>
      </c>
      <c r="CJ282" s="17" cm="1">
        <f t="array" ref="CJ282">INDEX(CJ$14:CJ$114,$A282+1)+SUMPRODUCT(TRANSPOSE($E282:$G282),CJ$7:CJ$9)</f>
        <v>5.4765868075425148E-2</v>
      </c>
      <c r="CK282" s="17" cm="1">
        <f t="array" ref="CK282">INDEX(CK$14:CK$114,$A282+1)+SUMPRODUCT(TRANSPOSE($E282:$G282),CK$7:CK$9)</f>
        <v>5.4643813288589235E-2</v>
      </c>
      <c r="CL282" s="17" cm="1">
        <f t="array" ref="CL282">INDEX(CL$14:CL$114,$A282+1)+SUMPRODUCT(TRANSPOSE($E282:$G282),CL$7:CL$9)</f>
        <v>5.4531579219340695E-2</v>
      </c>
      <c r="CM282" s="17" cm="1">
        <f t="array" ref="CM282">INDEX(CM$14:CM$114,$A282+1)+SUMPRODUCT(TRANSPOSE($E282:$G282),CM$7:CM$9)</f>
        <v>5.4428855695214926E-2</v>
      </c>
      <c r="CN282" s="17" cm="1">
        <f t="array" ref="CN282">INDEX(CN$14:CN$114,$A282+1)+SUMPRODUCT(TRANSPOSE($E282:$G282),CN$7:CN$9)</f>
        <v>5.4335328854458007E-2</v>
      </c>
      <c r="CO282" s="17" cm="1">
        <f t="array" ref="CO282">INDEX(CO$14:CO$114,$A282+1)+SUMPRODUCT(TRANSPOSE($E282:$G282),CO$7:CO$9)</f>
        <v>5.4250676378957738E-2</v>
      </c>
      <c r="CP282" s="17" cm="1">
        <f t="array" ref="CP282">INDEX(CP$14:CP$114,$A282+1)+SUMPRODUCT(TRANSPOSE($E282:$G282),CP$7:CP$9)</f>
        <v>5.417456176470746E-2</v>
      </c>
      <c r="CQ282" s="17" cm="1">
        <f t="array" ref="CQ282">INDEX(CQ$14:CQ$114,$A282+1)+SUMPRODUCT(TRANSPOSE($E282:$G282),CQ$7:CQ$9)</f>
        <v>5.4106628478666749E-2</v>
      </c>
      <c r="CR282" s="17" cm="1">
        <f t="array" ref="CR282">INDEX(CR$14:CR$114,$A282+1)+SUMPRODUCT(TRANSPOSE($E282:$G282),CR$7:CR$9)</f>
        <v>5.4046493203099163E-2</v>
      </c>
      <c r="CS282" s="17" cm="1">
        <f t="array" ref="CS282">INDEX(CS$14:CS$114,$A282+1)+SUMPRODUCT(TRANSPOSE($E282:$G282),CS$7:CS$9)</f>
        <v>5.3993738457924642E-2</v>
      </c>
      <c r="CT282" s="17" cm="1">
        <f t="array" ref="CT282">INDEX(CT$14:CT$114,$A282+1)+SUMPRODUCT(TRANSPOSE($E282:$G282),CT$7:CT$9)</f>
        <v>5.3947904200806515E-2</v>
      </c>
      <c r="CU282" s="17" cm="1">
        <f t="array" ref="CU282">INDEX(CU$14:CU$114,$A282+1)+SUMPRODUCT(TRANSPOSE($E282:$G282),CU$7:CU$9)</f>
        <v>5.3877351578763708E-2</v>
      </c>
      <c r="CV282" s="17" cm="1">
        <f t="array" ref="CV282">INDEX(CV$14:CV$114,$A282+1)+SUMPRODUCT(TRANSPOSE($E282:$G282),CV$7:CV$9)</f>
        <v>5.3820169386943437E-2</v>
      </c>
      <c r="CW282" s="17" cm="1">
        <f t="array" ref="CW282">INDEX(CW$14:CW$114,$A282+1)+SUMPRODUCT(TRANSPOSE($E282:$G282),CW$7:CW$9)</f>
        <v>5.3775458375716942E-2</v>
      </c>
      <c r="CX282" s="17" cm="1">
        <f t="array" ref="CX282">INDEX(CX$14:CX$114,$A282+1)+SUMPRODUCT(TRANSPOSE($E282:$G282),CX$7:CX$9)</f>
        <v>5.3718541266405948E-2</v>
      </c>
      <c r="CY282" s="17" cm="1">
        <f t="array" ref="CY282">INDEX(CY$14:CY$114,$A282+1)+SUMPRODUCT(TRANSPOSE($E282:$G282),CY$7:CY$9)</f>
        <v>5.3680395751714557E-2</v>
      </c>
      <c r="CZ282" s="17" cm="1">
        <f t="array" ref="CZ282">INDEX(CZ$14:CZ$114,$A282+1)+SUMPRODUCT(TRANSPOSE($E282:$G282),CZ$7:CZ$9)</f>
        <v>5.3636416235547255E-2</v>
      </c>
      <c r="DA282" s="17" cm="1">
        <f t="array" ref="DA282">INDEX(DA$14:DA$114,$A282+1)+SUMPRODUCT(TRANSPOSE($E282:$G282),DA$7:DA$9)</f>
        <v>5.3620175008106549E-2</v>
      </c>
      <c r="DB282" s="17" cm="1">
        <f t="array" ref="DB282">INDEX(DB$14:DB$114,$A282+1)+SUMPRODUCT(TRANSPOSE($E282:$G282),DB$7:DB$9)</f>
        <v>5.3612108936693756E-2</v>
      </c>
      <c r="DC282" s="17" cm="1">
        <f t="array" ref="DC282">INDEX(DC$14:DC$114,$A282+1)+SUMPRODUCT(TRANSPOSE($E282:$G282),DC$7:DC$9)</f>
        <v>5.3658133979079689E-2</v>
      </c>
      <c r="DD282" s="17" cm="1">
        <f t="array" ref="DD282">INDEX(DD$14:DD$114,$A282+1)+SUMPRODUCT(TRANSPOSE($E282:$G282),DD$7:DD$9)</f>
        <v>5.371630022585526E-2</v>
      </c>
    </row>
    <row r="283" spans="1:108" x14ac:dyDescent="0.25">
      <c r="A283" s="13">
        <f t="shared" si="209"/>
        <v>67</v>
      </c>
      <c r="B283" s="13">
        <f t="shared" si="210"/>
        <v>2</v>
      </c>
      <c r="C283" s="13">
        <f t="shared" ref="C283:D283" si="213">C182</f>
        <v>12</v>
      </c>
      <c r="D283" s="13">
        <f t="shared" si="213"/>
        <v>804</v>
      </c>
      <c r="E283" s="30">
        <f t="shared" si="155"/>
        <v>1.4999999999999998E-2</v>
      </c>
      <c r="F283" s="30">
        <f t="shared" si="152"/>
        <v>1.4999999999999998E-2</v>
      </c>
      <c r="G283" s="30">
        <f t="shared" si="153"/>
        <v>1.4999999999999998E-2</v>
      </c>
      <c r="H283" s="36">
        <f t="shared" si="199"/>
        <v>20804</v>
      </c>
      <c r="I283" s="17" cm="1">
        <f t="array" ref="I283">INDEX(I$14:I$114,$A283+1)+SUMPRODUCT(TRANSPOSE($E283:$G283),I$7:I$9)</f>
        <v>5.7000000000004922E-2</v>
      </c>
      <c r="J283" s="17" cm="1">
        <f t="array" ref="J283">INDEX(J$14:J$114,$A283+1)+SUMPRODUCT(TRANSPOSE($E283:$G283),J$7:J$9)</f>
        <v>5.7000000000002479E-2</v>
      </c>
      <c r="K283" s="17" cm="1">
        <f t="array" ref="K283">INDEX(K$14:K$114,$A283+1)+SUMPRODUCT(TRANSPOSE($E283:$G283),K$7:K$9)</f>
        <v>5.7000000000000037E-2</v>
      </c>
      <c r="L283" s="17" cm="1">
        <f t="array" ref="L283">INDEX(L$14:L$114,$A283+1)+SUMPRODUCT(TRANSPOSE($E283:$G283),L$7:L$9)</f>
        <v>5.6999999999998482E-2</v>
      </c>
      <c r="M283" s="17" cm="1">
        <f t="array" ref="M283">INDEX(M$14:M$114,$A283+1)+SUMPRODUCT(TRANSPOSE($E283:$G283),M$7:M$9)</f>
        <v>5.6999999999997372E-2</v>
      </c>
      <c r="N283" s="17" cm="1">
        <f t="array" ref="N283">INDEX(N$14:N$114,$A283+1)+SUMPRODUCT(TRANSPOSE($E283:$G283),N$7:N$9)</f>
        <v>5.6999999999997816E-2</v>
      </c>
      <c r="O283" s="17" cm="1">
        <f t="array" ref="O283">INDEX(O$14:O$114,$A283+1)+SUMPRODUCT(TRANSPOSE($E283:$G283),O$7:O$9)</f>
        <v>5.6999999999998927E-2</v>
      </c>
      <c r="P283" s="17" cm="1">
        <f t="array" ref="P283">INDEX(P$14:P$114,$A283+1)+SUMPRODUCT(TRANSPOSE($E283:$G283),P$7:P$9)</f>
        <v>5.6999999999999371E-2</v>
      </c>
      <c r="Q283" s="17" cm="1">
        <f t="array" ref="Q283">INDEX(Q$14:Q$114,$A283+1)+SUMPRODUCT(TRANSPOSE($E283:$G283),Q$7:Q$9)</f>
        <v>5.7000000000000259E-2</v>
      </c>
      <c r="R283" s="17" cm="1">
        <f t="array" ref="R283">INDEX(R$14:R$114,$A283+1)+SUMPRODUCT(TRANSPOSE($E283:$G283),R$7:R$9)</f>
        <v>5.7000000000000703E-2</v>
      </c>
      <c r="S283" s="17" cm="1">
        <f t="array" ref="S283">INDEX(S$14:S$114,$A283+1)+SUMPRODUCT(TRANSPOSE($E283:$G283),S$7:S$9)</f>
        <v>5.6999999999999815E-2</v>
      </c>
      <c r="T283" s="17" cm="1">
        <f t="array" ref="T283">INDEX(T$14:T$114,$A283+1)+SUMPRODUCT(TRANSPOSE($E283:$G283),T$7:T$9)</f>
        <v>5.7000000000000481E-2</v>
      </c>
      <c r="U283" s="17" cm="1">
        <f t="array" ref="U283">INDEX(U$14:U$114,$A283+1)+SUMPRODUCT(TRANSPOSE($E283:$G283),U$7:U$9)</f>
        <v>5.7000000000001147E-2</v>
      </c>
      <c r="V283" s="17" cm="1">
        <f t="array" ref="V283">INDEX(V$14:V$114,$A283+1)+SUMPRODUCT(TRANSPOSE($E283:$G283),V$7:V$9)</f>
        <v>5.7000000000000918E-2</v>
      </c>
      <c r="W283" s="17" cm="1">
        <f t="array" ref="W283">INDEX(W$14:W$114,$A283+1)+SUMPRODUCT(TRANSPOSE($E283:$G283),W$7:W$9)</f>
        <v>5.7000000000001362E-2</v>
      </c>
      <c r="X283" s="17" cm="1">
        <f t="array" ref="X283">INDEX(X$14:X$114,$A283+1)+SUMPRODUCT(TRANSPOSE($E283:$G283),X$7:X$9)</f>
        <v>5.700000000000114E-2</v>
      </c>
      <c r="Y283" s="17" cm="1">
        <f t="array" ref="Y283">INDEX(Y$14:Y$114,$A283+1)+SUMPRODUCT(TRANSPOSE($E283:$G283),Y$7:Y$9)</f>
        <v>5.7000000000001362E-2</v>
      </c>
      <c r="Z283" s="17" cm="1">
        <f t="array" ref="Z283">INDEX(Z$14:Z$114,$A283+1)+SUMPRODUCT(TRANSPOSE($E283:$G283),Z$7:Z$9)</f>
        <v>5.7000000000001584E-2</v>
      </c>
      <c r="AA283" s="17" cm="1">
        <f t="array" ref="AA283">INDEX(AA$14:AA$114,$A283+1)+SUMPRODUCT(TRANSPOSE($E283:$G283),AA$7:AA$9)</f>
        <v>5.7000000000001584E-2</v>
      </c>
      <c r="AB283" s="17" cm="1">
        <f t="array" ref="AB283">INDEX(AB$14:AB$114,$A283+1)+SUMPRODUCT(TRANSPOSE($E283:$G283),AB$7:AB$9)</f>
        <v>5.7000000000001362E-2</v>
      </c>
      <c r="AC283" s="17" cm="1">
        <f t="array" ref="AC283">INDEX(AC$14:AC$114,$A283+1)+SUMPRODUCT(TRANSPOSE($E283:$G283),AC$7:AC$9)</f>
        <v>5.7000000000001799E-2</v>
      </c>
      <c r="AD283" s="17" cm="1">
        <f t="array" ref="AD283">INDEX(AD$14:AD$114,$A283+1)+SUMPRODUCT(TRANSPOSE($E283:$G283),AD$7:AD$9)</f>
        <v>5.7000000000001584E-2</v>
      </c>
      <c r="AE283" s="17" cm="1">
        <f t="array" ref="AE283">INDEX(AE$14:AE$114,$A283+1)+SUMPRODUCT(TRANSPOSE($E283:$G283),AE$7:AE$9)</f>
        <v>5.7000000000001584E-2</v>
      </c>
      <c r="AF283" s="17" cm="1">
        <f t="array" ref="AF283">INDEX(AF$14:AF$114,$A283+1)+SUMPRODUCT(TRANSPOSE($E283:$G283),AF$7:AF$9)</f>
        <v>5.7000000000002028E-2</v>
      </c>
      <c r="AG283" s="17" cm="1">
        <f t="array" ref="AG283">INDEX(AG$14:AG$114,$A283+1)+SUMPRODUCT(TRANSPOSE($E283:$G283),AG$7:AG$9)</f>
        <v>5.7000000000001362E-2</v>
      </c>
      <c r="AH283" s="17" cm="1">
        <f t="array" ref="AH283">INDEX(AH$14:AH$114,$A283+1)+SUMPRODUCT(TRANSPOSE($E283:$G283),AH$7:AH$9)</f>
        <v>5.7000000000001369E-2</v>
      </c>
      <c r="AI283" s="17" cm="1">
        <f t="array" ref="AI283">INDEX(AI$14:AI$114,$A283+1)+SUMPRODUCT(TRANSPOSE($E283:$G283),AI$7:AI$9)</f>
        <v>5.7000000000001591E-2</v>
      </c>
      <c r="AJ283" s="17" cm="1">
        <f t="array" ref="AJ283">INDEX(AJ$14:AJ$114,$A283+1)+SUMPRODUCT(TRANSPOSE($E283:$G283),AJ$7:AJ$9)</f>
        <v>5.7000000000001369E-2</v>
      </c>
      <c r="AK283" s="17" cm="1">
        <f t="array" ref="AK283">INDEX(AK$14:AK$114,$A283+1)+SUMPRODUCT(TRANSPOSE($E283:$G283),AK$7:AK$9)</f>
        <v>5.7000000000001147E-2</v>
      </c>
      <c r="AL283" s="17" cm="1">
        <f t="array" ref="AL283">INDEX(AL$14:AL$114,$A283+1)+SUMPRODUCT(TRANSPOSE($E283:$G283),AL$7:AL$9)</f>
        <v>5.7000000000000925E-2</v>
      </c>
      <c r="AM283" s="17" cm="1">
        <f t="array" ref="AM283">INDEX(AM$14:AM$114,$A283+1)+SUMPRODUCT(TRANSPOSE($E283:$G283),AM$7:AM$9)</f>
        <v>5.7000000000000481E-2</v>
      </c>
      <c r="AN283" s="17" cm="1">
        <f t="array" ref="AN283">INDEX(AN$14:AN$114,$A283+1)+SUMPRODUCT(TRANSPOSE($E283:$G283),AN$7:AN$9)</f>
        <v>5.7000000000000259E-2</v>
      </c>
      <c r="AO283" s="17" cm="1">
        <f t="array" ref="AO283">INDEX(AO$14:AO$114,$A283+1)+SUMPRODUCT(TRANSPOSE($E283:$G283),AO$7:AO$9)</f>
        <v>5.7000000000000037E-2</v>
      </c>
      <c r="AP283" s="17" cm="1">
        <f t="array" ref="AP283">INDEX(AP$14:AP$114,$A283+1)+SUMPRODUCT(TRANSPOSE($E283:$G283),AP$7:AP$9)</f>
        <v>5.7000000000000037E-2</v>
      </c>
      <c r="AQ283" s="17" cm="1">
        <f t="array" ref="AQ283">INDEX(AQ$14:AQ$114,$A283+1)+SUMPRODUCT(TRANSPOSE($E283:$G283),AQ$7:AQ$9)</f>
        <v>5.7000000000000037E-2</v>
      </c>
      <c r="AR283" s="17" cm="1">
        <f t="array" ref="AR283">INDEX(AR$14:AR$114,$A283+1)+SUMPRODUCT(TRANSPOSE($E283:$G283),AR$7:AR$9)</f>
        <v>5.7000000000000259E-2</v>
      </c>
      <c r="AS283" s="17" cm="1">
        <f t="array" ref="AS283">INDEX(AS$14:AS$114,$A283+1)+SUMPRODUCT(TRANSPOSE($E283:$G283),AS$7:AS$9)</f>
        <v>5.7000000000000037E-2</v>
      </c>
      <c r="AT283" s="17" cm="1">
        <f t="array" ref="AT283">INDEX(AT$14:AT$114,$A283+1)+SUMPRODUCT(TRANSPOSE($E283:$G283),AT$7:AT$9)</f>
        <v>5.7000000000000037E-2</v>
      </c>
      <c r="AU283" s="17" cm="1">
        <f t="array" ref="AU283">INDEX(AU$14:AU$114,$A283+1)+SUMPRODUCT(TRANSPOSE($E283:$G283),AU$7:AU$9)</f>
        <v>5.7000000000000037E-2</v>
      </c>
      <c r="AV283" s="17" cm="1">
        <f t="array" ref="AV283">INDEX(AV$14:AV$114,$A283+1)+SUMPRODUCT(TRANSPOSE($E283:$G283),AV$7:AV$9)</f>
        <v>5.7000000000000037E-2</v>
      </c>
      <c r="AW283" s="17" cm="1">
        <f t="array" ref="AW283">INDEX(AW$14:AW$114,$A283+1)+SUMPRODUCT(TRANSPOSE($E283:$G283),AW$7:AW$9)</f>
        <v>5.7000000000000037E-2</v>
      </c>
      <c r="AX283" s="17" cm="1">
        <f t="array" ref="AX283">INDEX(AX$14:AX$114,$A283+1)+SUMPRODUCT(TRANSPOSE($E283:$G283),AX$7:AX$9)</f>
        <v>5.707172906925205E-2</v>
      </c>
      <c r="AY283" s="17" cm="1">
        <f t="array" ref="AY283">INDEX(AY$14:AY$114,$A283+1)+SUMPRODUCT(TRANSPOSE($E283:$G283),AY$7:AY$9)</f>
        <v>5.7199628636398145E-2</v>
      </c>
      <c r="AZ283" s="17" cm="1">
        <f t="array" ref="AZ283">INDEX(AZ$14:AZ$114,$A283+1)+SUMPRODUCT(TRANSPOSE($E283:$G283),AZ$7:AZ$9)</f>
        <v>5.737002769773035E-2</v>
      </c>
      <c r="BA283" s="17" cm="1">
        <f t="array" ref="BA283">INDEX(BA$14:BA$114,$A283+1)+SUMPRODUCT(TRANSPOSE($E283:$G283),BA$7:BA$9)</f>
        <v>5.7570923619705824E-2</v>
      </c>
      <c r="BB283" s="17" cm="1">
        <f t="array" ref="BB283">INDEX(BB$14:BB$114,$A283+1)+SUMPRODUCT(TRANSPOSE($E283:$G283),BB$7:BB$9)</f>
        <v>5.7791796686220795E-2</v>
      </c>
      <c r="BC283" s="17" cm="1">
        <f t="array" ref="BC283">INDEX(BC$14:BC$114,$A283+1)+SUMPRODUCT(TRANSPOSE($E283:$G283),BC$7:BC$9)</f>
        <v>5.8023447122151336E-2</v>
      </c>
      <c r="BD283" s="17" cm="1">
        <f t="array" ref="BD283">INDEX(BD$14:BD$114,$A283+1)+SUMPRODUCT(TRANSPOSE($E283:$G283),BD$7:BD$9)</f>
        <v>5.8257856993769383E-2</v>
      </c>
      <c r="BE283" s="17" cm="1">
        <f t="array" ref="BE283">INDEX(BE$14:BE$114,$A283+1)+SUMPRODUCT(TRANSPOSE($E283:$G283),BE$7:BE$9)</f>
        <v>5.8488066656079071E-2</v>
      </c>
      <c r="BF283" s="17" cm="1">
        <f t="array" ref="BF283">INDEX(BF$14:BF$114,$A283+1)+SUMPRODUCT(TRANSPOSE($E283:$G283),BF$7:BF$9)</f>
        <v>5.8708071132193104E-2</v>
      </c>
      <c r="BG283" s="17" cm="1">
        <f t="array" ref="BG283">INDEX(BG$14:BG$114,$A283+1)+SUMPRODUCT(TRANSPOSE($E283:$G283),BG$7:BG$9)</f>
        <v>5.8912727007044516E-2</v>
      </c>
      <c r="BH283" s="17" cm="1">
        <f t="array" ref="BH283">INDEX(BH$14:BH$114,$A283+1)+SUMPRODUCT(TRANSPOSE($E283:$G283),BH$7:BH$9)</f>
        <v>5.9097669948939488E-2</v>
      </c>
      <c r="BI283" s="17" cm="1">
        <f t="array" ref="BI283">INDEX(BI$14:BI$114,$A283+1)+SUMPRODUCT(TRANSPOSE($E283:$G283),BI$7:BI$9)</f>
        <v>5.9259243958683747E-2</v>
      </c>
      <c r="BJ283" s="17" cm="1">
        <f t="array" ref="BJ283">INDEX(BJ$14:BJ$114,$A283+1)+SUMPRODUCT(TRANSPOSE($E283:$G283),BJ$7:BJ$9)</f>
        <v>5.9394437484507553E-2</v>
      </c>
      <c r="BK283" s="17" cm="1">
        <f t="array" ref="BK283">INDEX(BK$14:BK$114,$A283+1)+SUMPRODUCT(TRANSPOSE($E283:$G283),BK$7:BK$9)</f>
        <v>5.9500827928505515E-2</v>
      </c>
      <c r="BL283" s="17" cm="1">
        <f t="array" ref="BL283">INDEX(BL$14:BL$114,$A283+1)+SUMPRODUCT(TRANSPOSE($E283:$G283),BL$7:BL$9)</f>
        <v>5.957653050442345E-2</v>
      </c>
      <c r="BM283" s="17" cm="1">
        <f t="array" ref="BM283">INDEX(BM$14:BM$114,$A283+1)+SUMPRODUCT(TRANSPOSE($E283:$G283),BM$7:BM$9)</f>
        <v>5.9620153085757951E-2</v>
      </c>
      <c r="BN283" s="17" cm="1">
        <f t="array" ref="BN283">INDEX(BN$14:BN$114,$A283+1)+SUMPRODUCT(TRANSPOSE($E283:$G283),BN$7:BN$9)</f>
        <v>5.963075829594798E-2</v>
      </c>
      <c r="BO283" s="17" cm="1">
        <f t="array" ref="BO283">INDEX(BO$14:BO$114,$A283+1)+SUMPRODUCT(TRANSPOSE($E283:$G283),BO$7:BO$9)</f>
        <v>5.9607823950420843E-2</v>
      </c>
      <c r="BP283" s="17" cm="1">
        <f t="array" ref="BP283">INDEX(BP$14:BP$114,$A283+1)+SUMPRODUCT(TRANSPOSE($E283:$G283),BP$7:BP$9)</f>
        <v>5.9551214436635122E-2</v>
      </c>
      <c r="BQ283" s="17" cm="1">
        <f t="array" ref="BQ283">INDEX(BQ$14:BQ$114,$A283+1)+SUMPRODUCT(TRANSPOSE($E283:$G283),BQ$7:BQ$9)</f>
        <v>5.9461147086654495E-2</v>
      </c>
      <c r="BR283" s="17" cm="1">
        <f t="array" ref="BR283">INDEX(BR$14:BR$114,$A283+1)+SUMPRODUCT(TRANSPOSE($E283:$G283),BR$7:BR$9)</f>
        <v>5.9338167994626642E-2</v>
      </c>
      <c r="BS283" s="17" cm="1">
        <f t="array" ref="BS283">INDEX(BS$14:BS$114,$A283+1)+SUMPRODUCT(TRANSPOSE($E283:$G283),BS$7:BS$9)</f>
        <v>5.9183126372732361E-2</v>
      </c>
      <c r="BT283" s="17" cm="1">
        <f t="array" ref="BT283">INDEX(BT$14:BT$114,$A283+1)+SUMPRODUCT(TRANSPOSE($E283:$G283),BT$7:BT$9)</f>
        <v>5.8997152164813924E-2</v>
      </c>
      <c r="BU283" s="17" cm="1">
        <f t="array" ref="BU283">INDEX(BU$14:BU$114,$A283+1)+SUMPRODUCT(TRANSPOSE($E283:$G283),BU$7:BU$9)</f>
        <v>5.8781635808064045E-2</v>
      </c>
      <c r="BV283" s="17" cm="1">
        <f t="array" ref="BV283">INDEX(BV$14:BV$114,$A283+1)+SUMPRODUCT(TRANSPOSE($E283:$G283),BV$7:BV$9)</f>
        <v>5.8538208074795026E-2</v>
      </c>
      <c r="BW283" s="17" cm="1">
        <f t="array" ref="BW283">INDEX(BW$14:BW$114,$A283+1)+SUMPRODUCT(TRANSPOSE($E283:$G283),BW$7:BW$9)</f>
        <v>5.826872368244583E-2</v>
      </c>
      <c r="BX283" s="17" cm="1">
        <f t="array" ref="BX283">INDEX(BX$14:BX$114,$A283+1)+SUMPRODUCT(TRANSPOSE($E283:$G283),BX$7:BX$9)</f>
        <v>5.7975243627104253E-2</v>
      </c>
      <c r="BY283" s="17" cm="1">
        <f t="array" ref="BY283">INDEX(BY$14:BY$114,$A283+1)+SUMPRODUCT(TRANSPOSE($E283:$G283),BY$7:BY$9)</f>
        <v>5.7660020891305272E-2</v>
      </c>
      <c r="BZ283" s="17" cm="1">
        <f t="array" ref="BZ283">INDEX(BZ$14:BZ$114,$A283+1)+SUMPRODUCT(TRANSPOSE($E283:$G283),BZ$7:BZ$9)</f>
        <v>5.7325483854449785E-2</v>
      </c>
      <c r="CA283" s="17" cm="1">
        <f t="array" ref="CA283">INDEX(CA$14:CA$114,$A283+1)+SUMPRODUCT(TRANSPOSE($E283:$G283),CA$7:CA$9)</f>
        <v>5.6982588706849899E-2</v>
      </c>
      <c r="CB283" s="17" cm="1">
        <f t="array" ref="CB283">INDEX(CB$14:CB$114,$A283+1)+SUMPRODUCT(TRANSPOSE($E283:$G283),CB$7:CB$9)</f>
        <v>5.6660955613950667E-2</v>
      </c>
      <c r="CC283" s="17" cm="1">
        <f t="array" ref="CC283">INDEX(CC$14:CC$114,$A283+1)+SUMPRODUCT(TRANSPOSE($E283:$G283),CC$7:CC$9)</f>
        <v>5.6359778282124892E-2</v>
      </c>
      <c r="CD283" s="17" cm="1">
        <f t="array" ref="CD283">INDEX(CD$14:CD$114,$A283+1)+SUMPRODUCT(TRANSPOSE($E283:$G283),CD$7:CD$9)</f>
        <v>5.6078299774305326E-2</v>
      </c>
      <c r="CE283" s="17" cm="1">
        <f t="array" ref="CE283">INDEX(CE$14:CE$114,$A283+1)+SUMPRODUCT(TRANSPOSE($E283:$G283),CE$7:CE$9)</f>
        <v>5.5815808117743212E-2</v>
      </c>
      <c r="CF283" s="17" cm="1">
        <f t="array" ref="CF283">INDEX(CF$14:CF$114,$A283+1)+SUMPRODUCT(TRANSPOSE($E283:$G283),CF$7:CF$9)</f>
        <v>5.5571632212847763E-2</v>
      </c>
      <c r="CG283" s="17" cm="1">
        <f t="array" ref="CG283">INDEX(CG$14:CG$114,$A283+1)+SUMPRODUCT(TRANSPOSE($E283:$G283),CG$7:CG$9)</f>
        <v>5.5345137793208252E-2</v>
      </c>
      <c r="CH283" s="17" cm="1">
        <f t="array" ref="CH283">INDEX(CH$14:CH$114,$A283+1)+SUMPRODUCT(TRANSPOSE($E283:$G283),CH$7:CH$9)</f>
        <v>5.5135723388688537E-2</v>
      </c>
      <c r="CI283" s="17" cm="1">
        <f t="array" ref="CI283">INDEX(CI$14:CI$114,$A283+1)+SUMPRODUCT(TRANSPOSE($E283:$G283),CI$7:CI$9)</f>
        <v>5.4942816180517093E-2</v>
      </c>
      <c r="CJ283" s="17" cm="1">
        <f t="array" ref="CJ283">INDEX(CJ$14:CJ$114,$A283+1)+SUMPRODUCT(TRANSPOSE($E283:$G283),CJ$7:CJ$9)</f>
        <v>5.4765868075425148E-2</v>
      </c>
      <c r="CK283" s="17" cm="1">
        <f t="array" ref="CK283">INDEX(CK$14:CK$114,$A283+1)+SUMPRODUCT(TRANSPOSE($E283:$G283),CK$7:CK$9)</f>
        <v>5.4643813288589235E-2</v>
      </c>
      <c r="CL283" s="17" cm="1">
        <f t="array" ref="CL283">INDEX(CL$14:CL$114,$A283+1)+SUMPRODUCT(TRANSPOSE($E283:$G283),CL$7:CL$9)</f>
        <v>5.4531579219340695E-2</v>
      </c>
      <c r="CM283" s="17" cm="1">
        <f t="array" ref="CM283">INDEX(CM$14:CM$114,$A283+1)+SUMPRODUCT(TRANSPOSE($E283:$G283),CM$7:CM$9)</f>
        <v>5.4428855695214926E-2</v>
      </c>
      <c r="CN283" s="17" cm="1">
        <f t="array" ref="CN283">INDEX(CN$14:CN$114,$A283+1)+SUMPRODUCT(TRANSPOSE($E283:$G283),CN$7:CN$9)</f>
        <v>5.4335328854458007E-2</v>
      </c>
      <c r="CO283" s="17" cm="1">
        <f t="array" ref="CO283">INDEX(CO$14:CO$114,$A283+1)+SUMPRODUCT(TRANSPOSE($E283:$G283),CO$7:CO$9)</f>
        <v>5.4250676378957738E-2</v>
      </c>
      <c r="CP283" s="17" cm="1">
        <f t="array" ref="CP283">INDEX(CP$14:CP$114,$A283+1)+SUMPRODUCT(TRANSPOSE($E283:$G283),CP$7:CP$9)</f>
        <v>5.417456176470746E-2</v>
      </c>
      <c r="CQ283" s="17" cm="1">
        <f t="array" ref="CQ283">INDEX(CQ$14:CQ$114,$A283+1)+SUMPRODUCT(TRANSPOSE($E283:$G283),CQ$7:CQ$9)</f>
        <v>5.4106628478666749E-2</v>
      </c>
      <c r="CR283" s="17" cm="1">
        <f t="array" ref="CR283">INDEX(CR$14:CR$114,$A283+1)+SUMPRODUCT(TRANSPOSE($E283:$G283),CR$7:CR$9)</f>
        <v>5.4046493203099163E-2</v>
      </c>
      <c r="CS283" s="17" cm="1">
        <f t="array" ref="CS283">INDEX(CS$14:CS$114,$A283+1)+SUMPRODUCT(TRANSPOSE($E283:$G283),CS$7:CS$9)</f>
        <v>5.3993738457924642E-2</v>
      </c>
      <c r="CT283" s="17" cm="1">
        <f t="array" ref="CT283">INDEX(CT$14:CT$114,$A283+1)+SUMPRODUCT(TRANSPOSE($E283:$G283),CT$7:CT$9)</f>
        <v>5.3947904200806515E-2</v>
      </c>
      <c r="CU283" s="17" cm="1">
        <f t="array" ref="CU283">INDEX(CU$14:CU$114,$A283+1)+SUMPRODUCT(TRANSPOSE($E283:$G283),CU$7:CU$9)</f>
        <v>5.3877351578763708E-2</v>
      </c>
      <c r="CV283" s="17" cm="1">
        <f t="array" ref="CV283">INDEX(CV$14:CV$114,$A283+1)+SUMPRODUCT(TRANSPOSE($E283:$G283),CV$7:CV$9)</f>
        <v>5.3820169386943437E-2</v>
      </c>
      <c r="CW283" s="17" cm="1">
        <f t="array" ref="CW283">INDEX(CW$14:CW$114,$A283+1)+SUMPRODUCT(TRANSPOSE($E283:$G283),CW$7:CW$9)</f>
        <v>5.3775458375716942E-2</v>
      </c>
      <c r="CX283" s="17" cm="1">
        <f t="array" ref="CX283">INDEX(CX$14:CX$114,$A283+1)+SUMPRODUCT(TRANSPOSE($E283:$G283),CX$7:CX$9)</f>
        <v>5.3718541266405948E-2</v>
      </c>
      <c r="CY283" s="17" cm="1">
        <f t="array" ref="CY283">INDEX(CY$14:CY$114,$A283+1)+SUMPRODUCT(TRANSPOSE($E283:$G283),CY$7:CY$9)</f>
        <v>5.3680395751714557E-2</v>
      </c>
      <c r="CZ283" s="17" cm="1">
        <f t="array" ref="CZ283">INDEX(CZ$14:CZ$114,$A283+1)+SUMPRODUCT(TRANSPOSE($E283:$G283),CZ$7:CZ$9)</f>
        <v>5.3636416235547255E-2</v>
      </c>
      <c r="DA283" s="17" cm="1">
        <f t="array" ref="DA283">INDEX(DA$14:DA$114,$A283+1)+SUMPRODUCT(TRANSPOSE($E283:$G283),DA$7:DA$9)</f>
        <v>5.3620175008106549E-2</v>
      </c>
      <c r="DB283" s="17" cm="1">
        <f t="array" ref="DB283">INDEX(DB$14:DB$114,$A283+1)+SUMPRODUCT(TRANSPOSE($E283:$G283),DB$7:DB$9)</f>
        <v>5.3612108936693756E-2</v>
      </c>
      <c r="DC283" s="17" cm="1">
        <f t="array" ref="DC283">INDEX(DC$14:DC$114,$A283+1)+SUMPRODUCT(TRANSPOSE($E283:$G283),DC$7:DC$9)</f>
        <v>5.3658133979079689E-2</v>
      </c>
      <c r="DD283" s="17" cm="1">
        <f t="array" ref="DD283">INDEX(DD$14:DD$114,$A283+1)+SUMPRODUCT(TRANSPOSE($E283:$G283),DD$7:DD$9)</f>
        <v>5.371630022585526E-2</v>
      </c>
    </row>
    <row r="284" spans="1:108" x14ac:dyDescent="0.25">
      <c r="A284" s="13">
        <f t="shared" si="209"/>
        <v>68</v>
      </c>
      <c r="B284" s="13">
        <f t="shared" si="210"/>
        <v>2</v>
      </c>
      <c r="C284" s="13">
        <f t="shared" ref="C284:D284" si="214">C183</f>
        <v>12</v>
      </c>
      <c r="D284" s="13">
        <f t="shared" si="214"/>
        <v>816</v>
      </c>
      <c r="E284" s="30">
        <f t="shared" si="155"/>
        <v>1.4999999999999998E-2</v>
      </c>
      <c r="F284" s="30">
        <f t="shared" si="152"/>
        <v>1.4999999999999998E-2</v>
      </c>
      <c r="G284" s="30">
        <f t="shared" si="153"/>
        <v>1.4999999999999998E-2</v>
      </c>
      <c r="H284" s="36">
        <f t="shared" si="199"/>
        <v>20816</v>
      </c>
      <c r="I284" s="17" cm="1">
        <f t="array" ref="I284">INDEX(I$14:I$114,$A284+1)+SUMPRODUCT(TRANSPOSE($E284:$G284),I$7:I$9)</f>
        <v>5.7000000000000037E-2</v>
      </c>
      <c r="J284" s="17" cm="1">
        <f t="array" ref="J284">INDEX(J$14:J$114,$A284+1)+SUMPRODUCT(TRANSPOSE($E284:$G284),J$7:J$9)</f>
        <v>5.6999999999997594E-2</v>
      </c>
      <c r="K284" s="17" cm="1">
        <f t="array" ref="K284">INDEX(K$14:K$114,$A284+1)+SUMPRODUCT(TRANSPOSE($E284:$G284),K$7:K$9)</f>
        <v>5.6999999999996484E-2</v>
      </c>
      <c r="L284" s="17" cm="1">
        <f t="array" ref="L284">INDEX(L$14:L$114,$A284+1)+SUMPRODUCT(TRANSPOSE($E284:$G284),L$7:L$9)</f>
        <v>5.6999999999995596E-2</v>
      </c>
      <c r="M284" s="17" cm="1">
        <f t="array" ref="M284">INDEX(M$14:M$114,$A284+1)+SUMPRODUCT(TRANSPOSE($E284:$G284),M$7:M$9)</f>
        <v>5.6999999999996484E-2</v>
      </c>
      <c r="N284" s="17" cm="1">
        <f t="array" ref="N284">INDEX(N$14:N$114,$A284+1)+SUMPRODUCT(TRANSPOSE($E284:$G284),N$7:N$9)</f>
        <v>5.6999999999997816E-2</v>
      </c>
      <c r="O284" s="17" cm="1">
        <f t="array" ref="O284">INDEX(O$14:O$114,$A284+1)+SUMPRODUCT(TRANSPOSE($E284:$G284),O$7:O$9)</f>
        <v>5.6999999999998704E-2</v>
      </c>
      <c r="P284" s="17" cm="1">
        <f t="array" ref="P284">INDEX(P$14:P$114,$A284+1)+SUMPRODUCT(TRANSPOSE($E284:$G284),P$7:P$9)</f>
        <v>5.6999999999999815E-2</v>
      </c>
      <c r="Q284" s="17" cm="1">
        <f t="array" ref="Q284">INDEX(Q$14:Q$114,$A284+1)+SUMPRODUCT(TRANSPOSE($E284:$G284),Q$7:Q$9)</f>
        <v>5.7000000000000259E-2</v>
      </c>
      <c r="R284" s="17" cm="1">
        <f t="array" ref="R284">INDEX(R$14:R$114,$A284+1)+SUMPRODUCT(TRANSPOSE($E284:$G284),R$7:R$9)</f>
        <v>5.6999999999999371E-2</v>
      </c>
      <c r="S284" s="17" cm="1">
        <f t="array" ref="S284">INDEX(S$14:S$114,$A284+1)+SUMPRODUCT(TRANSPOSE($E284:$G284),S$7:S$9)</f>
        <v>5.7000000000000037E-2</v>
      </c>
      <c r="T284" s="17" cm="1">
        <f t="array" ref="T284">INDEX(T$14:T$114,$A284+1)+SUMPRODUCT(TRANSPOSE($E284:$G284),T$7:T$9)</f>
        <v>5.7000000000000925E-2</v>
      </c>
      <c r="U284" s="17" cm="1">
        <f t="array" ref="U284">INDEX(U$14:U$114,$A284+1)+SUMPRODUCT(TRANSPOSE($E284:$G284),U$7:U$9)</f>
        <v>5.7000000000000703E-2</v>
      </c>
      <c r="V284" s="17" cm="1">
        <f t="array" ref="V284">INDEX(V$14:V$114,$A284+1)+SUMPRODUCT(TRANSPOSE($E284:$G284),V$7:V$9)</f>
        <v>5.700000000000114E-2</v>
      </c>
      <c r="W284" s="17" cm="1">
        <f t="array" ref="W284">INDEX(W$14:W$114,$A284+1)+SUMPRODUCT(TRANSPOSE($E284:$G284),W$7:W$9)</f>
        <v>5.7000000000000696E-2</v>
      </c>
      <c r="X284" s="17" cm="1">
        <f t="array" ref="X284">INDEX(X$14:X$114,$A284+1)+SUMPRODUCT(TRANSPOSE($E284:$G284),X$7:X$9)</f>
        <v>5.700000000000114E-2</v>
      </c>
      <c r="Y284" s="17" cm="1">
        <f t="array" ref="Y284">INDEX(Y$14:Y$114,$A284+1)+SUMPRODUCT(TRANSPOSE($E284:$G284),Y$7:Y$9)</f>
        <v>5.7000000000001362E-2</v>
      </c>
      <c r="Z284" s="17" cm="1">
        <f t="array" ref="Z284">INDEX(Z$14:Z$114,$A284+1)+SUMPRODUCT(TRANSPOSE($E284:$G284),Z$7:Z$9)</f>
        <v>5.7000000000001362E-2</v>
      </c>
      <c r="AA284" s="17" cm="1">
        <f t="array" ref="AA284">INDEX(AA$14:AA$114,$A284+1)+SUMPRODUCT(TRANSPOSE($E284:$G284),AA$7:AA$9)</f>
        <v>5.7000000000001362E-2</v>
      </c>
      <c r="AB284" s="17" cm="1">
        <f t="array" ref="AB284">INDEX(AB$14:AB$114,$A284+1)+SUMPRODUCT(TRANSPOSE($E284:$G284),AB$7:AB$9)</f>
        <v>5.7000000000001806E-2</v>
      </c>
      <c r="AC284" s="17" cm="1">
        <f t="array" ref="AC284">INDEX(AC$14:AC$114,$A284+1)+SUMPRODUCT(TRANSPOSE($E284:$G284),AC$7:AC$9)</f>
        <v>5.7000000000001355E-2</v>
      </c>
      <c r="AD284" s="17" cm="1">
        <f t="array" ref="AD284">INDEX(AD$14:AD$114,$A284+1)+SUMPRODUCT(TRANSPOSE($E284:$G284),AD$7:AD$9)</f>
        <v>5.7000000000001362E-2</v>
      </c>
      <c r="AE284" s="17" cm="1">
        <f t="array" ref="AE284">INDEX(AE$14:AE$114,$A284+1)+SUMPRODUCT(TRANSPOSE($E284:$G284),AE$7:AE$9)</f>
        <v>5.7000000000001806E-2</v>
      </c>
      <c r="AF284" s="17" cm="1">
        <f t="array" ref="AF284">INDEX(AF$14:AF$114,$A284+1)+SUMPRODUCT(TRANSPOSE($E284:$G284),AF$7:AF$9)</f>
        <v>5.7000000000001362E-2</v>
      </c>
      <c r="AG284" s="17" cm="1">
        <f t="array" ref="AG284">INDEX(AG$14:AG$114,$A284+1)+SUMPRODUCT(TRANSPOSE($E284:$G284),AG$7:AG$9)</f>
        <v>5.700000000000114E-2</v>
      </c>
      <c r="AH284" s="17" cm="1">
        <f t="array" ref="AH284">INDEX(AH$14:AH$114,$A284+1)+SUMPRODUCT(TRANSPOSE($E284:$G284),AH$7:AH$9)</f>
        <v>5.7000000000001591E-2</v>
      </c>
      <c r="AI284" s="17" cm="1">
        <f t="array" ref="AI284">INDEX(AI$14:AI$114,$A284+1)+SUMPRODUCT(TRANSPOSE($E284:$G284),AI$7:AI$9)</f>
        <v>5.7000000000001147E-2</v>
      </c>
      <c r="AJ284" s="17" cm="1">
        <f t="array" ref="AJ284">INDEX(AJ$14:AJ$114,$A284+1)+SUMPRODUCT(TRANSPOSE($E284:$G284),AJ$7:AJ$9)</f>
        <v>5.7000000000000925E-2</v>
      </c>
      <c r="AK284" s="17" cm="1">
        <f t="array" ref="AK284">INDEX(AK$14:AK$114,$A284+1)+SUMPRODUCT(TRANSPOSE($E284:$G284),AK$7:AK$9)</f>
        <v>5.7000000000000703E-2</v>
      </c>
      <c r="AL284" s="17" cm="1">
        <f t="array" ref="AL284">INDEX(AL$14:AL$114,$A284+1)+SUMPRODUCT(TRANSPOSE($E284:$G284),AL$7:AL$9)</f>
        <v>5.7000000000000481E-2</v>
      </c>
      <c r="AM284" s="17" cm="1">
        <f t="array" ref="AM284">INDEX(AM$14:AM$114,$A284+1)+SUMPRODUCT(TRANSPOSE($E284:$G284),AM$7:AM$9)</f>
        <v>5.7000000000000037E-2</v>
      </c>
      <c r="AN284" s="17" cm="1">
        <f t="array" ref="AN284">INDEX(AN$14:AN$114,$A284+1)+SUMPRODUCT(TRANSPOSE($E284:$G284),AN$7:AN$9)</f>
        <v>5.7000000000000037E-2</v>
      </c>
      <c r="AO284" s="17" cm="1">
        <f t="array" ref="AO284">INDEX(AO$14:AO$114,$A284+1)+SUMPRODUCT(TRANSPOSE($E284:$G284),AO$7:AO$9)</f>
        <v>5.7000000000000037E-2</v>
      </c>
      <c r="AP284" s="17" cm="1">
        <f t="array" ref="AP284">INDEX(AP$14:AP$114,$A284+1)+SUMPRODUCT(TRANSPOSE($E284:$G284),AP$7:AP$9)</f>
        <v>5.7000000000000037E-2</v>
      </c>
      <c r="AQ284" s="17" cm="1">
        <f t="array" ref="AQ284">INDEX(AQ$14:AQ$114,$A284+1)+SUMPRODUCT(TRANSPOSE($E284:$G284),AQ$7:AQ$9)</f>
        <v>5.7000000000000037E-2</v>
      </c>
      <c r="AR284" s="17" cm="1">
        <f t="array" ref="AR284">INDEX(AR$14:AR$114,$A284+1)+SUMPRODUCT(TRANSPOSE($E284:$G284),AR$7:AR$9)</f>
        <v>5.7000000000000259E-2</v>
      </c>
      <c r="AS284" s="17" cm="1">
        <f t="array" ref="AS284">INDEX(AS$14:AS$114,$A284+1)+SUMPRODUCT(TRANSPOSE($E284:$G284),AS$7:AS$9)</f>
        <v>5.7000000000000037E-2</v>
      </c>
      <c r="AT284" s="17" cm="1">
        <f t="array" ref="AT284">INDEX(AT$14:AT$114,$A284+1)+SUMPRODUCT(TRANSPOSE($E284:$G284),AT$7:AT$9)</f>
        <v>5.7000000000000037E-2</v>
      </c>
      <c r="AU284" s="17" cm="1">
        <f t="array" ref="AU284">INDEX(AU$14:AU$114,$A284+1)+SUMPRODUCT(TRANSPOSE($E284:$G284),AU$7:AU$9)</f>
        <v>5.7000000000000037E-2</v>
      </c>
      <c r="AV284" s="17" cm="1">
        <f t="array" ref="AV284">INDEX(AV$14:AV$114,$A284+1)+SUMPRODUCT(TRANSPOSE($E284:$G284),AV$7:AV$9)</f>
        <v>5.7000000000000037E-2</v>
      </c>
      <c r="AW284" s="17" cm="1">
        <f t="array" ref="AW284">INDEX(AW$14:AW$114,$A284+1)+SUMPRODUCT(TRANSPOSE($E284:$G284),AW$7:AW$9)</f>
        <v>5.7000000000000037E-2</v>
      </c>
      <c r="AX284" s="17" cm="1">
        <f t="array" ref="AX284">INDEX(AX$14:AX$114,$A284+1)+SUMPRODUCT(TRANSPOSE($E284:$G284),AX$7:AX$9)</f>
        <v>5.707172906925205E-2</v>
      </c>
      <c r="AY284" s="17" cm="1">
        <f t="array" ref="AY284">INDEX(AY$14:AY$114,$A284+1)+SUMPRODUCT(TRANSPOSE($E284:$G284),AY$7:AY$9)</f>
        <v>5.7199628636398145E-2</v>
      </c>
      <c r="AZ284" s="17" cm="1">
        <f t="array" ref="AZ284">INDEX(AZ$14:AZ$114,$A284+1)+SUMPRODUCT(TRANSPOSE($E284:$G284),AZ$7:AZ$9)</f>
        <v>5.737002769773035E-2</v>
      </c>
      <c r="BA284" s="17" cm="1">
        <f t="array" ref="BA284">INDEX(BA$14:BA$114,$A284+1)+SUMPRODUCT(TRANSPOSE($E284:$G284),BA$7:BA$9)</f>
        <v>5.7570923619705824E-2</v>
      </c>
      <c r="BB284" s="17" cm="1">
        <f t="array" ref="BB284">INDEX(BB$14:BB$114,$A284+1)+SUMPRODUCT(TRANSPOSE($E284:$G284),BB$7:BB$9)</f>
        <v>5.7791796686220795E-2</v>
      </c>
      <c r="BC284" s="17" cm="1">
        <f t="array" ref="BC284">INDEX(BC$14:BC$114,$A284+1)+SUMPRODUCT(TRANSPOSE($E284:$G284),BC$7:BC$9)</f>
        <v>5.8023447122151336E-2</v>
      </c>
      <c r="BD284" s="17" cm="1">
        <f t="array" ref="BD284">INDEX(BD$14:BD$114,$A284+1)+SUMPRODUCT(TRANSPOSE($E284:$G284),BD$7:BD$9)</f>
        <v>5.8257856993769383E-2</v>
      </c>
      <c r="BE284" s="17" cm="1">
        <f t="array" ref="BE284">INDEX(BE$14:BE$114,$A284+1)+SUMPRODUCT(TRANSPOSE($E284:$G284),BE$7:BE$9)</f>
        <v>5.8488066656079071E-2</v>
      </c>
      <c r="BF284" s="17" cm="1">
        <f t="array" ref="BF284">INDEX(BF$14:BF$114,$A284+1)+SUMPRODUCT(TRANSPOSE($E284:$G284),BF$7:BF$9)</f>
        <v>5.8708071132193104E-2</v>
      </c>
      <c r="BG284" s="17" cm="1">
        <f t="array" ref="BG284">INDEX(BG$14:BG$114,$A284+1)+SUMPRODUCT(TRANSPOSE($E284:$G284),BG$7:BG$9)</f>
        <v>5.8912727007044516E-2</v>
      </c>
      <c r="BH284" s="17" cm="1">
        <f t="array" ref="BH284">INDEX(BH$14:BH$114,$A284+1)+SUMPRODUCT(TRANSPOSE($E284:$G284),BH$7:BH$9)</f>
        <v>5.9097669948939488E-2</v>
      </c>
      <c r="BI284" s="17" cm="1">
        <f t="array" ref="BI284">INDEX(BI$14:BI$114,$A284+1)+SUMPRODUCT(TRANSPOSE($E284:$G284),BI$7:BI$9)</f>
        <v>5.9259243958683747E-2</v>
      </c>
      <c r="BJ284" s="17" cm="1">
        <f t="array" ref="BJ284">INDEX(BJ$14:BJ$114,$A284+1)+SUMPRODUCT(TRANSPOSE($E284:$G284),BJ$7:BJ$9)</f>
        <v>5.9394437484507553E-2</v>
      </c>
      <c r="BK284" s="17" cm="1">
        <f t="array" ref="BK284">INDEX(BK$14:BK$114,$A284+1)+SUMPRODUCT(TRANSPOSE($E284:$G284),BK$7:BK$9)</f>
        <v>5.9500827928505515E-2</v>
      </c>
      <c r="BL284" s="17" cm="1">
        <f t="array" ref="BL284">INDEX(BL$14:BL$114,$A284+1)+SUMPRODUCT(TRANSPOSE($E284:$G284),BL$7:BL$9)</f>
        <v>5.957653050442345E-2</v>
      </c>
      <c r="BM284" s="17" cm="1">
        <f t="array" ref="BM284">INDEX(BM$14:BM$114,$A284+1)+SUMPRODUCT(TRANSPOSE($E284:$G284),BM$7:BM$9)</f>
        <v>5.9620153085757951E-2</v>
      </c>
      <c r="BN284" s="17" cm="1">
        <f t="array" ref="BN284">INDEX(BN$14:BN$114,$A284+1)+SUMPRODUCT(TRANSPOSE($E284:$G284),BN$7:BN$9)</f>
        <v>5.963075829594798E-2</v>
      </c>
      <c r="BO284" s="17" cm="1">
        <f t="array" ref="BO284">INDEX(BO$14:BO$114,$A284+1)+SUMPRODUCT(TRANSPOSE($E284:$G284),BO$7:BO$9)</f>
        <v>5.9607823950420843E-2</v>
      </c>
      <c r="BP284" s="17" cm="1">
        <f t="array" ref="BP284">INDEX(BP$14:BP$114,$A284+1)+SUMPRODUCT(TRANSPOSE($E284:$G284),BP$7:BP$9)</f>
        <v>5.9551214436635122E-2</v>
      </c>
      <c r="BQ284" s="17" cm="1">
        <f t="array" ref="BQ284">INDEX(BQ$14:BQ$114,$A284+1)+SUMPRODUCT(TRANSPOSE($E284:$G284),BQ$7:BQ$9)</f>
        <v>5.9461147086654495E-2</v>
      </c>
      <c r="BR284" s="17" cm="1">
        <f t="array" ref="BR284">INDEX(BR$14:BR$114,$A284+1)+SUMPRODUCT(TRANSPOSE($E284:$G284),BR$7:BR$9)</f>
        <v>5.9338167994626642E-2</v>
      </c>
      <c r="BS284" s="17" cm="1">
        <f t="array" ref="BS284">INDEX(BS$14:BS$114,$A284+1)+SUMPRODUCT(TRANSPOSE($E284:$G284),BS$7:BS$9)</f>
        <v>5.9183126372732361E-2</v>
      </c>
      <c r="BT284" s="17" cm="1">
        <f t="array" ref="BT284">INDEX(BT$14:BT$114,$A284+1)+SUMPRODUCT(TRANSPOSE($E284:$G284),BT$7:BT$9)</f>
        <v>5.8997152164813924E-2</v>
      </c>
      <c r="BU284" s="17" cm="1">
        <f t="array" ref="BU284">INDEX(BU$14:BU$114,$A284+1)+SUMPRODUCT(TRANSPOSE($E284:$G284),BU$7:BU$9)</f>
        <v>5.8781635808064045E-2</v>
      </c>
      <c r="BV284" s="17" cm="1">
        <f t="array" ref="BV284">INDEX(BV$14:BV$114,$A284+1)+SUMPRODUCT(TRANSPOSE($E284:$G284),BV$7:BV$9)</f>
        <v>5.8538208074795026E-2</v>
      </c>
      <c r="BW284" s="17" cm="1">
        <f t="array" ref="BW284">INDEX(BW$14:BW$114,$A284+1)+SUMPRODUCT(TRANSPOSE($E284:$G284),BW$7:BW$9)</f>
        <v>5.826872368244583E-2</v>
      </c>
      <c r="BX284" s="17" cm="1">
        <f t="array" ref="BX284">INDEX(BX$14:BX$114,$A284+1)+SUMPRODUCT(TRANSPOSE($E284:$G284),BX$7:BX$9)</f>
        <v>5.7975243627104253E-2</v>
      </c>
      <c r="BY284" s="17" cm="1">
        <f t="array" ref="BY284">INDEX(BY$14:BY$114,$A284+1)+SUMPRODUCT(TRANSPOSE($E284:$G284),BY$7:BY$9)</f>
        <v>5.7660020891305272E-2</v>
      </c>
      <c r="BZ284" s="17" cm="1">
        <f t="array" ref="BZ284">INDEX(BZ$14:BZ$114,$A284+1)+SUMPRODUCT(TRANSPOSE($E284:$G284),BZ$7:BZ$9)</f>
        <v>5.7325483854449785E-2</v>
      </c>
      <c r="CA284" s="17" cm="1">
        <f t="array" ref="CA284">INDEX(CA$14:CA$114,$A284+1)+SUMPRODUCT(TRANSPOSE($E284:$G284),CA$7:CA$9)</f>
        <v>5.6982588706849899E-2</v>
      </c>
      <c r="CB284" s="17" cm="1">
        <f t="array" ref="CB284">INDEX(CB$14:CB$114,$A284+1)+SUMPRODUCT(TRANSPOSE($E284:$G284),CB$7:CB$9)</f>
        <v>5.6660955613950667E-2</v>
      </c>
      <c r="CC284" s="17" cm="1">
        <f t="array" ref="CC284">INDEX(CC$14:CC$114,$A284+1)+SUMPRODUCT(TRANSPOSE($E284:$G284),CC$7:CC$9)</f>
        <v>5.6359778282124892E-2</v>
      </c>
      <c r="CD284" s="17" cm="1">
        <f t="array" ref="CD284">INDEX(CD$14:CD$114,$A284+1)+SUMPRODUCT(TRANSPOSE($E284:$G284),CD$7:CD$9)</f>
        <v>5.6078299774305326E-2</v>
      </c>
      <c r="CE284" s="17" cm="1">
        <f t="array" ref="CE284">INDEX(CE$14:CE$114,$A284+1)+SUMPRODUCT(TRANSPOSE($E284:$G284),CE$7:CE$9)</f>
        <v>5.5815808117743212E-2</v>
      </c>
      <c r="CF284" s="17" cm="1">
        <f t="array" ref="CF284">INDEX(CF$14:CF$114,$A284+1)+SUMPRODUCT(TRANSPOSE($E284:$G284),CF$7:CF$9)</f>
        <v>5.5571632212847763E-2</v>
      </c>
      <c r="CG284" s="17" cm="1">
        <f t="array" ref="CG284">INDEX(CG$14:CG$114,$A284+1)+SUMPRODUCT(TRANSPOSE($E284:$G284),CG$7:CG$9)</f>
        <v>5.5345137793208252E-2</v>
      </c>
      <c r="CH284" s="17" cm="1">
        <f t="array" ref="CH284">INDEX(CH$14:CH$114,$A284+1)+SUMPRODUCT(TRANSPOSE($E284:$G284),CH$7:CH$9)</f>
        <v>5.5135723388688537E-2</v>
      </c>
      <c r="CI284" s="17" cm="1">
        <f t="array" ref="CI284">INDEX(CI$14:CI$114,$A284+1)+SUMPRODUCT(TRANSPOSE($E284:$G284),CI$7:CI$9)</f>
        <v>5.4942816180517093E-2</v>
      </c>
      <c r="CJ284" s="17" cm="1">
        <f t="array" ref="CJ284">INDEX(CJ$14:CJ$114,$A284+1)+SUMPRODUCT(TRANSPOSE($E284:$G284),CJ$7:CJ$9)</f>
        <v>5.4765868075425148E-2</v>
      </c>
      <c r="CK284" s="17" cm="1">
        <f t="array" ref="CK284">INDEX(CK$14:CK$114,$A284+1)+SUMPRODUCT(TRANSPOSE($E284:$G284),CK$7:CK$9)</f>
        <v>5.4643813288589235E-2</v>
      </c>
      <c r="CL284" s="17" cm="1">
        <f t="array" ref="CL284">INDEX(CL$14:CL$114,$A284+1)+SUMPRODUCT(TRANSPOSE($E284:$G284),CL$7:CL$9)</f>
        <v>5.4531579219340695E-2</v>
      </c>
      <c r="CM284" s="17" cm="1">
        <f t="array" ref="CM284">INDEX(CM$14:CM$114,$A284+1)+SUMPRODUCT(TRANSPOSE($E284:$G284),CM$7:CM$9)</f>
        <v>5.4428855695214926E-2</v>
      </c>
      <c r="CN284" s="17" cm="1">
        <f t="array" ref="CN284">INDEX(CN$14:CN$114,$A284+1)+SUMPRODUCT(TRANSPOSE($E284:$G284),CN$7:CN$9)</f>
        <v>5.4335328854458007E-2</v>
      </c>
      <c r="CO284" s="17" cm="1">
        <f t="array" ref="CO284">INDEX(CO$14:CO$114,$A284+1)+SUMPRODUCT(TRANSPOSE($E284:$G284),CO$7:CO$9)</f>
        <v>5.4250676378957738E-2</v>
      </c>
      <c r="CP284" s="17" cm="1">
        <f t="array" ref="CP284">INDEX(CP$14:CP$114,$A284+1)+SUMPRODUCT(TRANSPOSE($E284:$G284),CP$7:CP$9)</f>
        <v>5.417456176470746E-2</v>
      </c>
      <c r="CQ284" s="17" cm="1">
        <f t="array" ref="CQ284">INDEX(CQ$14:CQ$114,$A284+1)+SUMPRODUCT(TRANSPOSE($E284:$G284),CQ$7:CQ$9)</f>
        <v>5.4106628478666749E-2</v>
      </c>
      <c r="CR284" s="17" cm="1">
        <f t="array" ref="CR284">INDEX(CR$14:CR$114,$A284+1)+SUMPRODUCT(TRANSPOSE($E284:$G284),CR$7:CR$9)</f>
        <v>5.4046493203099163E-2</v>
      </c>
      <c r="CS284" s="17" cm="1">
        <f t="array" ref="CS284">INDEX(CS$14:CS$114,$A284+1)+SUMPRODUCT(TRANSPOSE($E284:$G284),CS$7:CS$9)</f>
        <v>5.3993738457924642E-2</v>
      </c>
      <c r="CT284" s="17" cm="1">
        <f t="array" ref="CT284">INDEX(CT$14:CT$114,$A284+1)+SUMPRODUCT(TRANSPOSE($E284:$G284),CT$7:CT$9)</f>
        <v>5.3947904200806515E-2</v>
      </c>
      <c r="CU284" s="17" cm="1">
        <f t="array" ref="CU284">INDEX(CU$14:CU$114,$A284+1)+SUMPRODUCT(TRANSPOSE($E284:$G284),CU$7:CU$9)</f>
        <v>5.3877351578763708E-2</v>
      </c>
      <c r="CV284" s="17" cm="1">
        <f t="array" ref="CV284">INDEX(CV$14:CV$114,$A284+1)+SUMPRODUCT(TRANSPOSE($E284:$G284),CV$7:CV$9)</f>
        <v>5.3820169386943437E-2</v>
      </c>
      <c r="CW284" s="17" cm="1">
        <f t="array" ref="CW284">INDEX(CW$14:CW$114,$A284+1)+SUMPRODUCT(TRANSPOSE($E284:$G284),CW$7:CW$9)</f>
        <v>5.3775458375716942E-2</v>
      </c>
      <c r="CX284" s="17" cm="1">
        <f t="array" ref="CX284">INDEX(CX$14:CX$114,$A284+1)+SUMPRODUCT(TRANSPOSE($E284:$G284),CX$7:CX$9)</f>
        <v>5.3718541266405948E-2</v>
      </c>
      <c r="CY284" s="17" cm="1">
        <f t="array" ref="CY284">INDEX(CY$14:CY$114,$A284+1)+SUMPRODUCT(TRANSPOSE($E284:$G284),CY$7:CY$9)</f>
        <v>5.3680395751714557E-2</v>
      </c>
      <c r="CZ284" s="17" cm="1">
        <f t="array" ref="CZ284">INDEX(CZ$14:CZ$114,$A284+1)+SUMPRODUCT(TRANSPOSE($E284:$G284),CZ$7:CZ$9)</f>
        <v>5.3636416235547255E-2</v>
      </c>
      <c r="DA284" s="17" cm="1">
        <f t="array" ref="DA284">INDEX(DA$14:DA$114,$A284+1)+SUMPRODUCT(TRANSPOSE($E284:$G284),DA$7:DA$9)</f>
        <v>5.3620175008106549E-2</v>
      </c>
      <c r="DB284" s="17" cm="1">
        <f t="array" ref="DB284">INDEX(DB$14:DB$114,$A284+1)+SUMPRODUCT(TRANSPOSE($E284:$G284),DB$7:DB$9)</f>
        <v>5.3612108936693756E-2</v>
      </c>
      <c r="DC284" s="17" cm="1">
        <f t="array" ref="DC284">INDEX(DC$14:DC$114,$A284+1)+SUMPRODUCT(TRANSPOSE($E284:$G284),DC$7:DC$9)</f>
        <v>5.3658133979079689E-2</v>
      </c>
      <c r="DD284" s="17" cm="1">
        <f t="array" ref="DD284">INDEX(DD$14:DD$114,$A284+1)+SUMPRODUCT(TRANSPOSE($E284:$G284),DD$7:DD$9)</f>
        <v>5.371630022585526E-2</v>
      </c>
    </row>
    <row r="285" spans="1:108" x14ac:dyDescent="0.25">
      <c r="A285" s="13">
        <f t="shared" si="209"/>
        <v>69</v>
      </c>
      <c r="B285" s="13">
        <f t="shared" si="210"/>
        <v>2</v>
      </c>
      <c r="C285" s="13">
        <f t="shared" ref="C285:D285" si="215">C184</f>
        <v>12</v>
      </c>
      <c r="D285" s="13">
        <f t="shared" si="215"/>
        <v>828</v>
      </c>
      <c r="E285" s="30">
        <f t="shared" si="155"/>
        <v>1.4999999999999998E-2</v>
      </c>
      <c r="F285" s="30">
        <f t="shared" si="152"/>
        <v>1.4999999999999998E-2</v>
      </c>
      <c r="G285" s="30">
        <f t="shared" si="153"/>
        <v>1.4999999999999998E-2</v>
      </c>
      <c r="H285" s="36">
        <f t="shared" si="199"/>
        <v>20828</v>
      </c>
      <c r="I285" s="17" cm="1">
        <f t="array" ref="I285">INDEX(I$14:I$114,$A285+1)+SUMPRODUCT(TRANSPOSE($E285:$G285),I$7:I$9)</f>
        <v>5.699999999999493E-2</v>
      </c>
      <c r="J285" s="17" cm="1">
        <f t="array" ref="J285">INDEX(J$14:J$114,$A285+1)+SUMPRODUCT(TRANSPOSE($E285:$G285),J$7:J$9)</f>
        <v>5.6999999999994708E-2</v>
      </c>
      <c r="K285" s="17" cm="1">
        <f t="array" ref="K285">INDEX(K$14:K$114,$A285+1)+SUMPRODUCT(TRANSPOSE($E285:$G285),K$7:K$9)</f>
        <v>5.6999999999994042E-2</v>
      </c>
      <c r="L285" s="17" cm="1">
        <f t="array" ref="L285">INDEX(L$14:L$114,$A285+1)+SUMPRODUCT(TRANSPOSE($E285:$G285),L$7:L$9)</f>
        <v>5.6999999999995596E-2</v>
      </c>
      <c r="M285" s="17" cm="1">
        <f t="array" ref="M285">INDEX(M$14:M$114,$A285+1)+SUMPRODUCT(TRANSPOSE($E285:$G285),M$7:M$9)</f>
        <v>5.6999999999997594E-2</v>
      </c>
      <c r="N285" s="17" cm="1">
        <f t="array" ref="N285">INDEX(N$14:N$114,$A285+1)+SUMPRODUCT(TRANSPOSE($E285:$G285),N$7:N$9)</f>
        <v>5.6999999999998482E-2</v>
      </c>
      <c r="O285" s="17" cm="1">
        <f t="array" ref="O285">INDEX(O$14:O$114,$A285+1)+SUMPRODUCT(TRANSPOSE($E285:$G285),O$7:O$9)</f>
        <v>5.6999999999999815E-2</v>
      </c>
      <c r="P285" s="17" cm="1">
        <f t="array" ref="P285">INDEX(P$14:P$114,$A285+1)+SUMPRODUCT(TRANSPOSE($E285:$G285),P$7:P$9)</f>
        <v>5.7000000000000259E-2</v>
      </c>
      <c r="Q285" s="17" cm="1">
        <f t="array" ref="Q285">INDEX(Q$14:Q$114,$A285+1)+SUMPRODUCT(TRANSPOSE($E285:$G285),Q$7:Q$9)</f>
        <v>5.6999999999999149E-2</v>
      </c>
      <c r="R285" s="17" cm="1">
        <f t="array" ref="R285">INDEX(R$14:R$114,$A285+1)+SUMPRODUCT(TRANSPOSE($E285:$G285),R$7:R$9)</f>
        <v>5.7000000000000037E-2</v>
      </c>
      <c r="S285" s="17" cm="1">
        <f t="array" ref="S285">INDEX(S$14:S$114,$A285+1)+SUMPRODUCT(TRANSPOSE($E285:$G285),S$7:S$9)</f>
        <v>5.7000000000000925E-2</v>
      </c>
      <c r="T285" s="17" cm="1">
        <f t="array" ref="T285">INDEX(T$14:T$114,$A285+1)+SUMPRODUCT(TRANSPOSE($E285:$G285),T$7:T$9)</f>
        <v>5.7000000000000703E-2</v>
      </c>
      <c r="U285" s="17" cm="1">
        <f t="array" ref="U285">INDEX(U$14:U$114,$A285+1)+SUMPRODUCT(TRANSPOSE($E285:$G285),U$7:U$9)</f>
        <v>5.7000000000001147E-2</v>
      </c>
      <c r="V285" s="17" cm="1">
        <f t="array" ref="V285">INDEX(V$14:V$114,$A285+1)+SUMPRODUCT(TRANSPOSE($E285:$G285),V$7:V$9)</f>
        <v>5.7000000000000918E-2</v>
      </c>
      <c r="W285" s="17" cm="1">
        <f t="array" ref="W285">INDEX(W$14:W$114,$A285+1)+SUMPRODUCT(TRANSPOSE($E285:$G285),W$7:W$9)</f>
        <v>5.700000000000114E-2</v>
      </c>
      <c r="X285" s="17" cm="1">
        <f t="array" ref="X285">INDEX(X$14:X$114,$A285+1)+SUMPRODUCT(TRANSPOSE($E285:$G285),X$7:X$9)</f>
        <v>5.7000000000001584E-2</v>
      </c>
      <c r="Y285" s="17" cm="1">
        <f t="array" ref="Y285">INDEX(Y$14:Y$114,$A285+1)+SUMPRODUCT(TRANSPOSE($E285:$G285),Y$7:Y$9)</f>
        <v>5.7000000000001362E-2</v>
      </c>
      <c r="Z285" s="17" cm="1">
        <f t="array" ref="Z285">INDEX(Z$14:Z$114,$A285+1)+SUMPRODUCT(TRANSPOSE($E285:$G285),Z$7:Z$9)</f>
        <v>5.7000000000001362E-2</v>
      </c>
      <c r="AA285" s="17" cm="1">
        <f t="array" ref="AA285">INDEX(AA$14:AA$114,$A285+1)+SUMPRODUCT(TRANSPOSE($E285:$G285),AA$7:AA$9)</f>
        <v>5.7000000000001806E-2</v>
      </c>
      <c r="AB285" s="17" cm="1">
        <f t="array" ref="AB285">INDEX(AB$14:AB$114,$A285+1)+SUMPRODUCT(TRANSPOSE($E285:$G285),AB$7:AB$9)</f>
        <v>5.7000000000001362E-2</v>
      </c>
      <c r="AC285" s="17" cm="1">
        <f t="array" ref="AC285">INDEX(AC$14:AC$114,$A285+1)+SUMPRODUCT(TRANSPOSE($E285:$G285),AC$7:AC$9)</f>
        <v>5.7000000000001577E-2</v>
      </c>
      <c r="AD285" s="17" cm="1">
        <f t="array" ref="AD285">INDEX(AD$14:AD$114,$A285+1)+SUMPRODUCT(TRANSPOSE($E285:$G285),AD$7:AD$9)</f>
        <v>5.7000000000002028E-2</v>
      </c>
      <c r="AE285" s="17" cm="1">
        <f t="array" ref="AE285">INDEX(AE$14:AE$114,$A285+1)+SUMPRODUCT(TRANSPOSE($E285:$G285),AE$7:AE$9)</f>
        <v>5.7000000000001362E-2</v>
      </c>
      <c r="AF285" s="17" cm="1">
        <f t="array" ref="AF285">INDEX(AF$14:AF$114,$A285+1)+SUMPRODUCT(TRANSPOSE($E285:$G285),AF$7:AF$9)</f>
        <v>5.700000000000114E-2</v>
      </c>
      <c r="AG285" s="17" cm="1">
        <f t="array" ref="AG285">INDEX(AG$14:AG$114,$A285+1)+SUMPRODUCT(TRANSPOSE($E285:$G285),AG$7:AG$9)</f>
        <v>5.7000000000001584E-2</v>
      </c>
      <c r="AH285" s="17" cm="1">
        <f t="array" ref="AH285">INDEX(AH$14:AH$114,$A285+1)+SUMPRODUCT(TRANSPOSE($E285:$G285),AH$7:AH$9)</f>
        <v>5.7000000000001369E-2</v>
      </c>
      <c r="AI285" s="17" cm="1">
        <f t="array" ref="AI285">INDEX(AI$14:AI$114,$A285+1)+SUMPRODUCT(TRANSPOSE($E285:$G285),AI$7:AI$9)</f>
        <v>5.7000000000000925E-2</v>
      </c>
      <c r="AJ285" s="17" cm="1">
        <f t="array" ref="AJ285">INDEX(AJ$14:AJ$114,$A285+1)+SUMPRODUCT(TRANSPOSE($E285:$G285),AJ$7:AJ$9)</f>
        <v>5.7000000000000703E-2</v>
      </c>
      <c r="AK285" s="17" cm="1">
        <f t="array" ref="AK285">INDEX(AK$14:AK$114,$A285+1)+SUMPRODUCT(TRANSPOSE($E285:$G285),AK$7:AK$9)</f>
        <v>5.7000000000000481E-2</v>
      </c>
      <c r="AL285" s="17" cm="1">
        <f t="array" ref="AL285">INDEX(AL$14:AL$114,$A285+1)+SUMPRODUCT(TRANSPOSE($E285:$G285),AL$7:AL$9)</f>
        <v>5.7000000000000037E-2</v>
      </c>
      <c r="AM285" s="17" cm="1">
        <f t="array" ref="AM285">INDEX(AM$14:AM$114,$A285+1)+SUMPRODUCT(TRANSPOSE($E285:$G285),AM$7:AM$9)</f>
        <v>5.7000000000000037E-2</v>
      </c>
      <c r="AN285" s="17" cm="1">
        <f t="array" ref="AN285">INDEX(AN$14:AN$114,$A285+1)+SUMPRODUCT(TRANSPOSE($E285:$G285),AN$7:AN$9)</f>
        <v>5.7000000000000037E-2</v>
      </c>
      <c r="AO285" s="17" cm="1">
        <f t="array" ref="AO285">INDEX(AO$14:AO$114,$A285+1)+SUMPRODUCT(TRANSPOSE($E285:$G285),AO$7:AO$9)</f>
        <v>5.7000000000000037E-2</v>
      </c>
      <c r="AP285" s="17" cm="1">
        <f t="array" ref="AP285">INDEX(AP$14:AP$114,$A285+1)+SUMPRODUCT(TRANSPOSE($E285:$G285),AP$7:AP$9)</f>
        <v>5.7000000000000037E-2</v>
      </c>
      <c r="AQ285" s="17" cm="1">
        <f t="array" ref="AQ285">INDEX(AQ$14:AQ$114,$A285+1)+SUMPRODUCT(TRANSPOSE($E285:$G285),AQ$7:AQ$9)</f>
        <v>5.7000000000000037E-2</v>
      </c>
      <c r="AR285" s="17" cm="1">
        <f t="array" ref="AR285">INDEX(AR$14:AR$114,$A285+1)+SUMPRODUCT(TRANSPOSE($E285:$G285),AR$7:AR$9)</f>
        <v>5.7000000000000259E-2</v>
      </c>
      <c r="AS285" s="17" cm="1">
        <f t="array" ref="AS285">INDEX(AS$14:AS$114,$A285+1)+SUMPRODUCT(TRANSPOSE($E285:$G285),AS$7:AS$9)</f>
        <v>5.7000000000000037E-2</v>
      </c>
      <c r="AT285" s="17" cm="1">
        <f t="array" ref="AT285">INDEX(AT$14:AT$114,$A285+1)+SUMPRODUCT(TRANSPOSE($E285:$G285),AT$7:AT$9)</f>
        <v>5.7000000000000037E-2</v>
      </c>
      <c r="AU285" s="17" cm="1">
        <f t="array" ref="AU285">INDEX(AU$14:AU$114,$A285+1)+SUMPRODUCT(TRANSPOSE($E285:$G285),AU$7:AU$9)</f>
        <v>5.7000000000000037E-2</v>
      </c>
      <c r="AV285" s="17" cm="1">
        <f t="array" ref="AV285">INDEX(AV$14:AV$114,$A285+1)+SUMPRODUCT(TRANSPOSE($E285:$G285),AV$7:AV$9)</f>
        <v>5.7000000000000037E-2</v>
      </c>
      <c r="AW285" s="17" cm="1">
        <f t="array" ref="AW285">INDEX(AW$14:AW$114,$A285+1)+SUMPRODUCT(TRANSPOSE($E285:$G285),AW$7:AW$9)</f>
        <v>5.7000000000000037E-2</v>
      </c>
      <c r="AX285" s="17" cm="1">
        <f t="array" ref="AX285">INDEX(AX$14:AX$114,$A285+1)+SUMPRODUCT(TRANSPOSE($E285:$G285),AX$7:AX$9)</f>
        <v>5.707172906925205E-2</v>
      </c>
      <c r="AY285" s="17" cm="1">
        <f t="array" ref="AY285">INDEX(AY$14:AY$114,$A285+1)+SUMPRODUCT(TRANSPOSE($E285:$G285),AY$7:AY$9)</f>
        <v>5.7199628636398145E-2</v>
      </c>
      <c r="AZ285" s="17" cm="1">
        <f t="array" ref="AZ285">INDEX(AZ$14:AZ$114,$A285+1)+SUMPRODUCT(TRANSPOSE($E285:$G285),AZ$7:AZ$9)</f>
        <v>5.737002769773035E-2</v>
      </c>
      <c r="BA285" s="17" cm="1">
        <f t="array" ref="BA285">INDEX(BA$14:BA$114,$A285+1)+SUMPRODUCT(TRANSPOSE($E285:$G285),BA$7:BA$9)</f>
        <v>5.7570923619705824E-2</v>
      </c>
      <c r="BB285" s="17" cm="1">
        <f t="array" ref="BB285">INDEX(BB$14:BB$114,$A285+1)+SUMPRODUCT(TRANSPOSE($E285:$G285),BB$7:BB$9)</f>
        <v>5.7791796686220795E-2</v>
      </c>
      <c r="BC285" s="17" cm="1">
        <f t="array" ref="BC285">INDEX(BC$14:BC$114,$A285+1)+SUMPRODUCT(TRANSPOSE($E285:$G285),BC$7:BC$9)</f>
        <v>5.8023447122151336E-2</v>
      </c>
      <c r="BD285" s="17" cm="1">
        <f t="array" ref="BD285">INDEX(BD$14:BD$114,$A285+1)+SUMPRODUCT(TRANSPOSE($E285:$G285),BD$7:BD$9)</f>
        <v>5.8257856993769383E-2</v>
      </c>
      <c r="BE285" s="17" cm="1">
        <f t="array" ref="BE285">INDEX(BE$14:BE$114,$A285+1)+SUMPRODUCT(TRANSPOSE($E285:$G285),BE$7:BE$9)</f>
        <v>5.8488066656079071E-2</v>
      </c>
      <c r="BF285" s="17" cm="1">
        <f t="array" ref="BF285">INDEX(BF$14:BF$114,$A285+1)+SUMPRODUCT(TRANSPOSE($E285:$G285),BF$7:BF$9)</f>
        <v>5.8708071132193104E-2</v>
      </c>
      <c r="BG285" s="17" cm="1">
        <f t="array" ref="BG285">INDEX(BG$14:BG$114,$A285+1)+SUMPRODUCT(TRANSPOSE($E285:$G285),BG$7:BG$9)</f>
        <v>5.8912727007044516E-2</v>
      </c>
      <c r="BH285" s="17" cm="1">
        <f t="array" ref="BH285">INDEX(BH$14:BH$114,$A285+1)+SUMPRODUCT(TRANSPOSE($E285:$G285),BH$7:BH$9)</f>
        <v>5.9097669948939488E-2</v>
      </c>
      <c r="BI285" s="17" cm="1">
        <f t="array" ref="BI285">INDEX(BI$14:BI$114,$A285+1)+SUMPRODUCT(TRANSPOSE($E285:$G285),BI$7:BI$9)</f>
        <v>5.9259243958683747E-2</v>
      </c>
      <c r="BJ285" s="17" cm="1">
        <f t="array" ref="BJ285">INDEX(BJ$14:BJ$114,$A285+1)+SUMPRODUCT(TRANSPOSE($E285:$G285),BJ$7:BJ$9)</f>
        <v>5.9394437484507553E-2</v>
      </c>
      <c r="BK285" s="17" cm="1">
        <f t="array" ref="BK285">INDEX(BK$14:BK$114,$A285+1)+SUMPRODUCT(TRANSPOSE($E285:$G285),BK$7:BK$9)</f>
        <v>5.9500827928505515E-2</v>
      </c>
      <c r="BL285" s="17" cm="1">
        <f t="array" ref="BL285">INDEX(BL$14:BL$114,$A285+1)+SUMPRODUCT(TRANSPOSE($E285:$G285),BL$7:BL$9)</f>
        <v>5.957653050442345E-2</v>
      </c>
      <c r="BM285" s="17" cm="1">
        <f t="array" ref="BM285">INDEX(BM$14:BM$114,$A285+1)+SUMPRODUCT(TRANSPOSE($E285:$G285),BM$7:BM$9)</f>
        <v>5.9620153085757951E-2</v>
      </c>
      <c r="BN285" s="17" cm="1">
        <f t="array" ref="BN285">INDEX(BN$14:BN$114,$A285+1)+SUMPRODUCT(TRANSPOSE($E285:$G285),BN$7:BN$9)</f>
        <v>5.963075829594798E-2</v>
      </c>
      <c r="BO285" s="17" cm="1">
        <f t="array" ref="BO285">INDEX(BO$14:BO$114,$A285+1)+SUMPRODUCT(TRANSPOSE($E285:$G285),BO$7:BO$9)</f>
        <v>5.9607823950420843E-2</v>
      </c>
      <c r="BP285" s="17" cm="1">
        <f t="array" ref="BP285">INDEX(BP$14:BP$114,$A285+1)+SUMPRODUCT(TRANSPOSE($E285:$G285),BP$7:BP$9)</f>
        <v>5.9551214436635122E-2</v>
      </c>
      <c r="BQ285" s="17" cm="1">
        <f t="array" ref="BQ285">INDEX(BQ$14:BQ$114,$A285+1)+SUMPRODUCT(TRANSPOSE($E285:$G285),BQ$7:BQ$9)</f>
        <v>5.9461147086654495E-2</v>
      </c>
      <c r="BR285" s="17" cm="1">
        <f t="array" ref="BR285">INDEX(BR$14:BR$114,$A285+1)+SUMPRODUCT(TRANSPOSE($E285:$G285),BR$7:BR$9)</f>
        <v>5.9338167994626642E-2</v>
      </c>
      <c r="BS285" s="17" cm="1">
        <f t="array" ref="BS285">INDEX(BS$14:BS$114,$A285+1)+SUMPRODUCT(TRANSPOSE($E285:$G285),BS$7:BS$9)</f>
        <v>5.9183126372732361E-2</v>
      </c>
      <c r="BT285" s="17" cm="1">
        <f t="array" ref="BT285">INDEX(BT$14:BT$114,$A285+1)+SUMPRODUCT(TRANSPOSE($E285:$G285),BT$7:BT$9)</f>
        <v>5.8997152164813924E-2</v>
      </c>
      <c r="BU285" s="17" cm="1">
        <f t="array" ref="BU285">INDEX(BU$14:BU$114,$A285+1)+SUMPRODUCT(TRANSPOSE($E285:$G285),BU$7:BU$9)</f>
        <v>5.8781635808064045E-2</v>
      </c>
      <c r="BV285" s="17" cm="1">
        <f t="array" ref="BV285">INDEX(BV$14:BV$114,$A285+1)+SUMPRODUCT(TRANSPOSE($E285:$G285),BV$7:BV$9)</f>
        <v>5.8538208074795026E-2</v>
      </c>
      <c r="BW285" s="17" cm="1">
        <f t="array" ref="BW285">INDEX(BW$14:BW$114,$A285+1)+SUMPRODUCT(TRANSPOSE($E285:$G285),BW$7:BW$9)</f>
        <v>5.826872368244583E-2</v>
      </c>
      <c r="BX285" s="17" cm="1">
        <f t="array" ref="BX285">INDEX(BX$14:BX$114,$A285+1)+SUMPRODUCT(TRANSPOSE($E285:$G285),BX$7:BX$9)</f>
        <v>5.7975243627104253E-2</v>
      </c>
      <c r="BY285" s="17" cm="1">
        <f t="array" ref="BY285">INDEX(BY$14:BY$114,$A285+1)+SUMPRODUCT(TRANSPOSE($E285:$G285),BY$7:BY$9)</f>
        <v>5.7660020891305272E-2</v>
      </c>
      <c r="BZ285" s="17" cm="1">
        <f t="array" ref="BZ285">INDEX(BZ$14:BZ$114,$A285+1)+SUMPRODUCT(TRANSPOSE($E285:$G285),BZ$7:BZ$9)</f>
        <v>5.7325483854449785E-2</v>
      </c>
      <c r="CA285" s="17" cm="1">
        <f t="array" ref="CA285">INDEX(CA$14:CA$114,$A285+1)+SUMPRODUCT(TRANSPOSE($E285:$G285),CA$7:CA$9)</f>
        <v>5.6982588706849899E-2</v>
      </c>
      <c r="CB285" s="17" cm="1">
        <f t="array" ref="CB285">INDEX(CB$14:CB$114,$A285+1)+SUMPRODUCT(TRANSPOSE($E285:$G285),CB$7:CB$9)</f>
        <v>5.6660955613950667E-2</v>
      </c>
      <c r="CC285" s="17" cm="1">
        <f t="array" ref="CC285">INDEX(CC$14:CC$114,$A285+1)+SUMPRODUCT(TRANSPOSE($E285:$G285),CC$7:CC$9)</f>
        <v>5.6359778282124892E-2</v>
      </c>
      <c r="CD285" s="17" cm="1">
        <f t="array" ref="CD285">INDEX(CD$14:CD$114,$A285+1)+SUMPRODUCT(TRANSPOSE($E285:$G285),CD$7:CD$9)</f>
        <v>5.6078299774305326E-2</v>
      </c>
      <c r="CE285" s="17" cm="1">
        <f t="array" ref="CE285">INDEX(CE$14:CE$114,$A285+1)+SUMPRODUCT(TRANSPOSE($E285:$G285),CE$7:CE$9)</f>
        <v>5.5815808117743212E-2</v>
      </c>
      <c r="CF285" s="17" cm="1">
        <f t="array" ref="CF285">INDEX(CF$14:CF$114,$A285+1)+SUMPRODUCT(TRANSPOSE($E285:$G285),CF$7:CF$9)</f>
        <v>5.5571632212847763E-2</v>
      </c>
      <c r="CG285" s="17" cm="1">
        <f t="array" ref="CG285">INDEX(CG$14:CG$114,$A285+1)+SUMPRODUCT(TRANSPOSE($E285:$G285),CG$7:CG$9)</f>
        <v>5.5345137793208252E-2</v>
      </c>
      <c r="CH285" s="17" cm="1">
        <f t="array" ref="CH285">INDEX(CH$14:CH$114,$A285+1)+SUMPRODUCT(TRANSPOSE($E285:$G285),CH$7:CH$9)</f>
        <v>5.5135723388688537E-2</v>
      </c>
      <c r="CI285" s="17" cm="1">
        <f t="array" ref="CI285">INDEX(CI$14:CI$114,$A285+1)+SUMPRODUCT(TRANSPOSE($E285:$G285),CI$7:CI$9)</f>
        <v>5.4942816180517093E-2</v>
      </c>
      <c r="CJ285" s="17" cm="1">
        <f t="array" ref="CJ285">INDEX(CJ$14:CJ$114,$A285+1)+SUMPRODUCT(TRANSPOSE($E285:$G285),CJ$7:CJ$9)</f>
        <v>5.4765868075425148E-2</v>
      </c>
      <c r="CK285" s="17" cm="1">
        <f t="array" ref="CK285">INDEX(CK$14:CK$114,$A285+1)+SUMPRODUCT(TRANSPOSE($E285:$G285),CK$7:CK$9)</f>
        <v>5.4643813288589235E-2</v>
      </c>
      <c r="CL285" s="17" cm="1">
        <f t="array" ref="CL285">INDEX(CL$14:CL$114,$A285+1)+SUMPRODUCT(TRANSPOSE($E285:$G285),CL$7:CL$9)</f>
        <v>5.4531579219340695E-2</v>
      </c>
      <c r="CM285" s="17" cm="1">
        <f t="array" ref="CM285">INDEX(CM$14:CM$114,$A285+1)+SUMPRODUCT(TRANSPOSE($E285:$G285),CM$7:CM$9)</f>
        <v>5.4428855695214926E-2</v>
      </c>
      <c r="CN285" s="17" cm="1">
        <f t="array" ref="CN285">INDEX(CN$14:CN$114,$A285+1)+SUMPRODUCT(TRANSPOSE($E285:$G285),CN$7:CN$9)</f>
        <v>5.4335328854458007E-2</v>
      </c>
      <c r="CO285" s="17" cm="1">
        <f t="array" ref="CO285">INDEX(CO$14:CO$114,$A285+1)+SUMPRODUCT(TRANSPOSE($E285:$G285),CO$7:CO$9)</f>
        <v>5.4250676378957738E-2</v>
      </c>
      <c r="CP285" s="17" cm="1">
        <f t="array" ref="CP285">INDEX(CP$14:CP$114,$A285+1)+SUMPRODUCT(TRANSPOSE($E285:$G285),CP$7:CP$9)</f>
        <v>5.417456176470746E-2</v>
      </c>
      <c r="CQ285" s="17" cm="1">
        <f t="array" ref="CQ285">INDEX(CQ$14:CQ$114,$A285+1)+SUMPRODUCT(TRANSPOSE($E285:$G285),CQ$7:CQ$9)</f>
        <v>5.4106628478666749E-2</v>
      </c>
      <c r="CR285" s="17" cm="1">
        <f t="array" ref="CR285">INDEX(CR$14:CR$114,$A285+1)+SUMPRODUCT(TRANSPOSE($E285:$G285),CR$7:CR$9)</f>
        <v>5.4046493203099163E-2</v>
      </c>
      <c r="CS285" s="17" cm="1">
        <f t="array" ref="CS285">INDEX(CS$14:CS$114,$A285+1)+SUMPRODUCT(TRANSPOSE($E285:$G285),CS$7:CS$9)</f>
        <v>5.3993738457924642E-2</v>
      </c>
      <c r="CT285" s="17" cm="1">
        <f t="array" ref="CT285">INDEX(CT$14:CT$114,$A285+1)+SUMPRODUCT(TRANSPOSE($E285:$G285),CT$7:CT$9)</f>
        <v>5.3947904200806515E-2</v>
      </c>
      <c r="CU285" s="17" cm="1">
        <f t="array" ref="CU285">INDEX(CU$14:CU$114,$A285+1)+SUMPRODUCT(TRANSPOSE($E285:$G285),CU$7:CU$9)</f>
        <v>5.3877351578763708E-2</v>
      </c>
      <c r="CV285" s="17" cm="1">
        <f t="array" ref="CV285">INDEX(CV$14:CV$114,$A285+1)+SUMPRODUCT(TRANSPOSE($E285:$G285),CV$7:CV$9)</f>
        <v>5.3820169386943437E-2</v>
      </c>
      <c r="CW285" s="17" cm="1">
        <f t="array" ref="CW285">INDEX(CW$14:CW$114,$A285+1)+SUMPRODUCT(TRANSPOSE($E285:$G285),CW$7:CW$9)</f>
        <v>5.3775458375716942E-2</v>
      </c>
      <c r="CX285" s="17" cm="1">
        <f t="array" ref="CX285">INDEX(CX$14:CX$114,$A285+1)+SUMPRODUCT(TRANSPOSE($E285:$G285),CX$7:CX$9)</f>
        <v>5.3718541266405948E-2</v>
      </c>
      <c r="CY285" s="17" cm="1">
        <f t="array" ref="CY285">INDEX(CY$14:CY$114,$A285+1)+SUMPRODUCT(TRANSPOSE($E285:$G285),CY$7:CY$9)</f>
        <v>5.3680395751714557E-2</v>
      </c>
      <c r="CZ285" s="17" cm="1">
        <f t="array" ref="CZ285">INDEX(CZ$14:CZ$114,$A285+1)+SUMPRODUCT(TRANSPOSE($E285:$G285),CZ$7:CZ$9)</f>
        <v>5.3636416235547255E-2</v>
      </c>
      <c r="DA285" s="17" cm="1">
        <f t="array" ref="DA285">INDEX(DA$14:DA$114,$A285+1)+SUMPRODUCT(TRANSPOSE($E285:$G285),DA$7:DA$9)</f>
        <v>5.3620175008106549E-2</v>
      </c>
      <c r="DB285" s="17" cm="1">
        <f t="array" ref="DB285">INDEX(DB$14:DB$114,$A285+1)+SUMPRODUCT(TRANSPOSE($E285:$G285),DB$7:DB$9)</f>
        <v>5.3612108936693756E-2</v>
      </c>
      <c r="DC285" s="17" cm="1">
        <f t="array" ref="DC285">INDEX(DC$14:DC$114,$A285+1)+SUMPRODUCT(TRANSPOSE($E285:$G285),DC$7:DC$9)</f>
        <v>5.3658133979079689E-2</v>
      </c>
      <c r="DD285" s="17" cm="1">
        <f t="array" ref="DD285">INDEX(DD$14:DD$114,$A285+1)+SUMPRODUCT(TRANSPOSE($E285:$G285),DD$7:DD$9)</f>
        <v>5.371630022585526E-2</v>
      </c>
    </row>
    <row r="286" spans="1:108" x14ac:dyDescent="0.25">
      <c r="A286" s="13">
        <f t="shared" si="209"/>
        <v>70</v>
      </c>
      <c r="B286" s="13">
        <f t="shared" si="210"/>
        <v>2</v>
      </c>
      <c r="C286" s="13">
        <f t="shared" ref="C286:D286" si="216">C185</f>
        <v>12</v>
      </c>
      <c r="D286" s="13">
        <f t="shared" si="216"/>
        <v>840</v>
      </c>
      <c r="E286" s="30">
        <f t="shared" si="155"/>
        <v>1.4999999999999998E-2</v>
      </c>
      <c r="F286" s="30">
        <f t="shared" si="152"/>
        <v>1.4999999999999998E-2</v>
      </c>
      <c r="G286" s="30">
        <f t="shared" si="153"/>
        <v>1.4999999999999998E-2</v>
      </c>
      <c r="H286" s="36">
        <f t="shared" si="199"/>
        <v>20840</v>
      </c>
      <c r="I286" s="17" cm="1">
        <f t="array" ref="I286">INDEX(I$14:I$114,$A286+1)+SUMPRODUCT(TRANSPOSE($E286:$G286),I$7:I$9)</f>
        <v>5.6999999999994264E-2</v>
      </c>
      <c r="J286" s="17" cm="1">
        <f t="array" ref="J286">INDEX(J$14:J$114,$A286+1)+SUMPRODUCT(TRANSPOSE($E286:$G286),J$7:J$9)</f>
        <v>5.6999999999993375E-2</v>
      </c>
      <c r="K286" s="17" cm="1">
        <f t="array" ref="K286">INDEX(K$14:K$114,$A286+1)+SUMPRODUCT(TRANSPOSE($E286:$G286),K$7:K$9)</f>
        <v>5.6999999999995596E-2</v>
      </c>
      <c r="L286" s="17" cm="1">
        <f t="array" ref="L286">INDEX(L$14:L$114,$A286+1)+SUMPRODUCT(TRANSPOSE($E286:$G286),L$7:L$9)</f>
        <v>5.6999999999998038E-2</v>
      </c>
      <c r="M286" s="17" cm="1">
        <f t="array" ref="M286">INDEX(M$14:M$114,$A286+1)+SUMPRODUCT(TRANSPOSE($E286:$G286),M$7:M$9)</f>
        <v>5.6999999999999149E-2</v>
      </c>
      <c r="N286" s="17" cm="1">
        <f t="array" ref="N286">INDEX(N$14:N$114,$A286+1)+SUMPRODUCT(TRANSPOSE($E286:$G286),N$7:N$9)</f>
        <v>5.7000000000000481E-2</v>
      </c>
      <c r="O286" s="17" cm="1">
        <f t="array" ref="O286">INDEX(O$14:O$114,$A286+1)+SUMPRODUCT(TRANSPOSE($E286:$G286),O$7:O$9)</f>
        <v>5.7000000000000925E-2</v>
      </c>
      <c r="P286" s="17" cm="1">
        <f t="array" ref="P286">INDEX(P$14:P$114,$A286+1)+SUMPRODUCT(TRANSPOSE($E286:$G286),P$7:P$9)</f>
        <v>5.6999999999999815E-2</v>
      </c>
      <c r="Q286" s="17" cm="1">
        <f t="array" ref="Q286">INDEX(Q$14:Q$114,$A286+1)+SUMPRODUCT(TRANSPOSE($E286:$G286),Q$7:Q$9)</f>
        <v>5.7000000000000481E-2</v>
      </c>
      <c r="R286" s="17" cm="1">
        <f t="array" ref="R286">INDEX(R$14:R$114,$A286+1)+SUMPRODUCT(TRANSPOSE($E286:$G286),R$7:R$9)</f>
        <v>5.7000000000001591E-2</v>
      </c>
      <c r="S286" s="17" cm="1">
        <f t="array" ref="S286">INDEX(S$14:S$114,$A286+1)+SUMPRODUCT(TRANSPOSE($E286:$G286),S$7:S$9)</f>
        <v>5.7000000000001369E-2</v>
      </c>
      <c r="T286" s="17" cm="1">
        <f t="array" ref="T286">INDEX(T$14:T$114,$A286+1)+SUMPRODUCT(TRANSPOSE($E286:$G286),T$7:T$9)</f>
        <v>5.7000000000001813E-2</v>
      </c>
      <c r="U286" s="17" cm="1">
        <f t="array" ref="U286">INDEX(U$14:U$114,$A286+1)+SUMPRODUCT(TRANSPOSE($E286:$G286),U$7:U$9)</f>
        <v>5.7000000000001369E-2</v>
      </c>
      <c r="V286" s="17" cm="1">
        <f t="array" ref="V286">INDEX(V$14:V$114,$A286+1)+SUMPRODUCT(TRANSPOSE($E286:$G286),V$7:V$9)</f>
        <v>5.7000000000001584E-2</v>
      </c>
      <c r="W286" s="17" cm="1">
        <f t="array" ref="W286">INDEX(W$14:W$114,$A286+1)+SUMPRODUCT(TRANSPOSE($E286:$G286),W$7:W$9)</f>
        <v>5.7000000000002028E-2</v>
      </c>
      <c r="X286" s="17" cm="1">
        <f t="array" ref="X286">INDEX(X$14:X$114,$A286+1)+SUMPRODUCT(TRANSPOSE($E286:$G286),X$7:X$9)</f>
        <v>5.7000000000001806E-2</v>
      </c>
      <c r="Y286" s="17" cm="1">
        <f t="array" ref="Y286">INDEX(Y$14:Y$114,$A286+1)+SUMPRODUCT(TRANSPOSE($E286:$G286),Y$7:Y$9)</f>
        <v>5.7000000000001806E-2</v>
      </c>
      <c r="Z286" s="17" cm="1">
        <f t="array" ref="Z286">INDEX(Z$14:Z$114,$A286+1)+SUMPRODUCT(TRANSPOSE($E286:$G286),Z$7:Z$9)</f>
        <v>5.700000000000225E-2</v>
      </c>
      <c r="AA286" s="17" cm="1">
        <f t="array" ref="AA286">INDEX(AA$14:AA$114,$A286+1)+SUMPRODUCT(TRANSPOSE($E286:$G286),AA$7:AA$9)</f>
        <v>5.7000000000001806E-2</v>
      </c>
      <c r="AB286" s="17" cm="1">
        <f t="array" ref="AB286">INDEX(AB$14:AB$114,$A286+1)+SUMPRODUCT(TRANSPOSE($E286:$G286),AB$7:AB$9)</f>
        <v>5.7000000000001806E-2</v>
      </c>
      <c r="AC286" s="17" cm="1">
        <f t="array" ref="AC286">INDEX(AC$14:AC$114,$A286+1)+SUMPRODUCT(TRANSPOSE($E286:$G286),AC$7:AC$9)</f>
        <v>5.7000000000002243E-2</v>
      </c>
      <c r="AD286" s="17" cm="1">
        <f t="array" ref="AD286">INDEX(AD$14:AD$114,$A286+1)+SUMPRODUCT(TRANSPOSE($E286:$G286),AD$7:AD$9)</f>
        <v>5.7000000000001584E-2</v>
      </c>
      <c r="AE286" s="17" cm="1">
        <f t="array" ref="AE286">INDEX(AE$14:AE$114,$A286+1)+SUMPRODUCT(TRANSPOSE($E286:$G286),AE$7:AE$9)</f>
        <v>5.7000000000001584E-2</v>
      </c>
      <c r="AF286" s="17" cm="1">
        <f t="array" ref="AF286">INDEX(AF$14:AF$114,$A286+1)+SUMPRODUCT(TRANSPOSE($E286:$G286),AF$7:AF$9)</f>
        <v>5.7000000000001806E-2</v>
      </c>
      <c r="AG286" s="17" cm="1">
        <f t="array" ref="AG286">INDEX(AG$14:AG$114,$A286+1)+SUMPRODUCT(TRANSPOSE($E286:$G286),AG$7:AG$9)</f>
        <v>5.7000000000001584E-2</v>
      </c>
      <c r="AH286" s="17" cm="1">
        <f t="array" ref="AH286">INDEX(AH$14:AH$114,$A286+1)+SUMPRODUCT(TRANSPOSE($E286:$G286),AH$7:AH$9)</f>
        <v>5.7000000000001147E-2</v>
      </c>
      <c r="AI286" s="17" cm="1">
        <f t="array" ref="AI286">INDEX(AI$14:AI$114,$A286+1)+SUMPRODUCT(TRANSPOSE($E286:$G286),AI$7:AI$9)</f>
        <v>5.7000000000000925E-2</v>
      </c>
      <c r="AJ286" s="17" cm="1">
        <f t="array" ref="AJ286">INDEX(AJ$14:AJ$114,$A286+1)+SUMPRODUCT(TRANSPOSE($E286:$G286),AJ$7:AJ$9)</f>
        <v>5.7000000000000703E-2</v>
      </c>
      <c r="AK286" s="17" cm="1">
        <f t="array" ref="AK286">INDEX(AK$14:AK$114,$A286+1)+SUMPRODUCT(TRANSPOSE($E286:$G286),AK$7:AK$9)</f>
        <v>5.7000000000000259E-2</v>
      </c>
      <c r="AL286" s="17" cm="1">
        <f t="array" ref="AL286">INDEX(AL$14:AL$114,$A286+1)+SUMPRODUCT(TRANSPOSE($E286:$G286),AL$7:AL$9)</f>
        <v>5.7000000000000037E-2</v>
      </c>
      <c r="AM286" s="17" cm="1">
        <f t="array" ref="AM286">INDEX(AM$14:AM$114,$A286+1)+SUMPRODUCT(TRANSPOSE($E286:$G286),AM$7:AM$9)</f>
        <v>5.7000000000000037E-2</v>
      </c>
      <c r="AN286" s="17" cm="1">
        <f t="array" ref="AN286">INDEX(AN$14:AN$114,$A286+1)+SUMPRODUCT(TRANSPOSE($E286:$G286),AN$7:AN$9)</f>
        <v>5.7000000000000037E-2</v>
      </c>
      <c r="AO286" s="17" cm="1">
        <f t="array" ref="AO286">INDEX(AO$14:AO$114,$A286+1)+SUMPRODUCT(TRANSPOSE($E286:$G286),AO$7:AO$9)</f>
        <v>5.7000000000000037E-2</v>
      </c>
      <c r="AP286" s="17" cm="1">
        <f t="array" ref="AP286">INDEX(AP$14:AP$114,$A286+1)+SUMPRODUCT(TRANSPOSE($E286:$G286),AP$7:AP$9)</f>
        <v>5.7000000000000037E-2</v>
      </c>
      <c r="AQ286" s="17" cm="1">
        <f t="array" ref="AQ286">INDEX(AQ$14:AQ$114,$A286+1)+SUMPRODUCT(TRANSPOSE($E286:$G286),AQ$7:AQ$9)</f>
        <v>5.7000000000000037E-2</v>
      </c>
      <c r="AR286" s="17" cm="1">
        <f t="array" ref="AR286">INDEX(AR$14:AR$114,$A286+1)+SUMPRODUCT(TRANSPOSE($E286:$G286),AR$7:AR$9)</f>
        <v>5.7000000000000259E-2</v>
      </c>
      <c r="AS286" s="17" cm="1">
        <f t="array" ref="AS286">INDEX(AS$14:AS$114,$A286+1)+SUMPRODUCT(TRANSPOSE($E286:$G286),AS$7:AS$9)</f>
        <v>5.7000000000000037E-2</v>
      </c>
      <c r="AT286" s="17" cm="1">
        <f t="array" ref="AT286">INDEX(AT$14:AT$114,$A286+1)+SUMPRODUCT(TRANSPOSE($E286:$G286),AT$7:AT$9)</f>
        <v>5.7000000000000037E-2</v>
      </c>
      <c r="AU286" s="17" cm="1">
        <f t="array" ref="AU286">INDEX(AU$14:AU$114,$A286+1)+SUMPRODUCT(TRANSPOSE($E286:$G286),AU$7:AU$9)</f>
        <v>5.7000000000000037E-2</v>
      </c>
      <c r="AV286" s="17" cm="1">
        <f t="array" ref="AV286">INDEX(AV$14:AV$114,$A286+1)+SUMPRODUCT(TRANSPOSE($E286:$G286),AV$7:AV$9)</f>
        <v>5.7000000000000037E-2</v>
      </c>
      <c r="AW286" s="17" cm="1">
        <f t="array" ref="AW286">INDEX(AW$14:AW$114,$A286+1)+SUMPRODUCT(TRANSPOSE($E286:$G286),AW$7:AW$9)</f>
        <v>5.7000000000000037E-2</v>
      </c>
      <c r="AX286" s="17" cm="1">
        <f t="array" ref="AX286">INDEX(AX$14:AX$114,$A286+1)+SUMPRODUCT(TRANSPOSE($E286:$G286),AX$7:AX$9)</f>
        <v>5.707172906925205E-2</v>
      </c>
      <c r="AY286" s="17" cm="1">
        <f t="array" ref="AY286">INDEX(AY$14:AY$114,$A286+1)+SUMPRODUCT(TRANSPOSE($E286:$G286),AY$7:AY$9)</f>
        <v>5.7199628636398145E-2</v>
      </c>
      <c r="AZ286" s="17" cm="1">
        <f t="array" ref="AZ286">INDEX(AZ$14:AZ$114,$A286+1)+SUMPRODUCT(TRANSPOSE($E286:$G286),AZ$7:AZ$9)</f>
        <v>5.737002769773035E-2</v>
      </c>
      <c r="BA286" s="17" cm="1">
        <f t="array" ref="BA286">INDEX(BA$14:BA$114,$A286+1)+SUMPRODUCT(TRANSPOSE($E286:$G286),BA$7:BA$9)</f>
        <v>5.7570923619705824E-2</v>
      </c>
      <c r="BB286" s="17" cm="1">
        <f t="array" ref="BB286">INDEX(BB$14:BB$114,$A286+1)+SUMPRODUCT(TRANSPOSE($E286:$G286),BB$7:BB$9)</f>
        <v>5.7791796686220795E-2</v>
      </c>
      <c r="BC286" s="17" cm="1">
        <f t="array" ref="BC286">INDEX(BC$14:BC$114,$A286+1)+SUMPRODUCT(TRANSPOSE($E286:$G286),BC$7:BC$9)</f>
        <v>5.8023447122151336E-2</v>
      </c>
      <c r="BD286" s="17" cm="1">
        <f t="array" ref="BD286">INDEX(BD$14:BD$114,$A286+1)+SUMPRODUCT(TRANSPOSE($E286:$G286),BD$7:BD$9)</f>
        <v>5.8257856993769383E-2</v>
      </c>
      <c r="BE286" s="17" cm="1">
        <f t="array" ref="BE286">INDEX(BE$14:BE$114,$A286+1)+SUMPRODUCT(TRANSPOSE($E286:$G286),BE$7:BE$9)</f>
        <v>5.8488066656079071E-2</v>
      </c>
      <c r="BF286" s="17" cm="1">
        <f t="array" ref="BF286">INDEX(BF$14:BF$114,$A286+1)+SUMPRODUCT(TRANSPOSE($E286:$G286),BF$7:BF$9)</f>
        <v>5.8708071132193104E-2</v>
      </c>
      <c r="BG286" s="17" cm="1">
        <f t="array" ref="BG286">INDEX(BG$14:BG$114,$A286+1)+SUMPRODUCT(TRANSPOSE($E286:$G286),BG$7:BG$9)</f>
        <v>5.8912727007044516E-2</v>
      </c>
      <c r="BH286" s="17" cm="1">
        <f t="array" ref="BH286">INDEX(BH$14:BH$114,$A286+1)+SUMPRODUCT(TRANSPOSE($E286:$G286),BH$7:BH$9)</f>
        <v>5.9097669948939488E-2</v>
      </c>
      <c r="BI286" s="17" cm="1">
        <f t="array" ref="BI286">INDEX(BI$14:BI$114,$A286+1)+SUMPRODUCT(TRANSPOSE($E286:$G286),BI$7:BI$9)</f>
        <v>5.9259243958683747E-2</v>
      </c>
      <c r="BJ286" s="17" cm="1">
        <f t="array" ref="BJ286">INDEX(BJ$14:BJ$114,$A286+1)+SUMPRODUCT(TRANSPOSE($E286:$G286),BJ$7:BJ$9)</f>
        <v>5.9394437484507553E-2</v>
      </c>
      <c r="BK286" s="17" cm="1">
        <f t="array" ref="BK286">INDEX(BK$14:BK$114,$A286+1)+SUMPRODUCT(TRANSPOSE($E286:$G286),BK$7:BK$9)</f>
        <v>5.9500827928505515E-2</v>
      </c>
      <c r="BL286" s="17" cm="1">
        <f t="array" ref="BL286">INDEX(BL$14:BL$114,$A286+1)+SUMPRODUCT(TRANSPOSE($E286:$G286),BL$7:BL$9)</f>
        <v>5.957653050442345E-2</v>
      </c>
      <c r="BM286" s="17" cm="1">
        <f t="array" ref="BM286">INDEX(BM$14:BM$114,$A286+1)+SUMPRODUCT(TRANSPOSE($E286:$G286),BM$7:BM$9)</f>
        <v>5.9620153085757951E-2</v>
      </c>
      <c r="BN286" s="17" cm="1">
        <f t="array" ref="BN286">INDEX(BN$14:BN$114,$A286+1)+SUMPRODUCT(TRANSPOSE($E286:$G286),BN$7:BN$9)</f>
        <v>5.963075829594798E-2</v>
      </c>
      <c r="BO286" s="17" cm="1">
        <f t="array" ref="BO286">INDEX(BO$14:BO$114,$A286+1)+SUMPRODUCT(TRANSPOSE($E286:$G286),BO$7:BO$9)</f>
        <v>5.9607823950420843E-2</v>
      </c>
      <c r="BP286" s="17" cm="1">
        <f t="array" ref="BP286">INDEX(BP$14:BP$114,$A286+1)+SUMPRODUCT(TRANSPOSE($E286:$G286),BP$7:BP$9)</f>
        <v>5.9551214436635122E-2</v>
      </c>
      <c r="BQ286" s="17" cm="1">
        <f t="array" ref="BQ286">INDEX(BQ$14:BQ$114,$A286+1)+SUMPRODUCT(TRANSPOSE($E286:$G286),BQ$7:BQ$9)</f>
        <v>5.9461147086654495E-2</v>
      </c>
      <c r="BR286" s="17" cm="1">
        <f t="array" ref="BR286">INDEX(BR$14:BR$114,$A286+1)+SUMPRODUCT(TRANSPOSE($E286:$G286),BR$7:BR$9)</f>
        <v>5.9338167994626642E-2</v>
      </c>
      <c r="BS286" s="17" cm="1">
        <f t="array" ref="BS286">INDEX(BS$14:BS$114,$A286+1)+SUMPRODUCT(TRANSPOSE($E286:$G286),BS$7:BS$9)</f>
        <v>5.9183126372732361E-2</v>
      </c>
      <c r="BT286" s="17" cm="1">
        <f t="array" ref="BT286">INDEX(BT$14:BT$114,$A286+1)+SUMPRODUCT(TRANSPOSE($E286:$G286),BT$7:BT$9)</f>
        <v>5.8997152164813924E-2</v>
      </c>
      <c r="BU286" s="17" cm="1">
        <f t="array" ref="BU286">INDEX(BU$14:BU$114,$A286+1)+SUMPRODUCT(TRANSPOSE($E286:$G286),BU$7:BU$9)</f>
        <v>5.8781635808064045E-2</v>
      </c>
      <c r="BV286" s="17" cm="1">
        <f t="array" ref="BV286">INDEX(BV$14:BV$114,$A286+1)+SUMPRODUCT(TRANSPOSE($E286:$G286),BV$7:BV$9)</f>
        <v>5.8538208074795026E-2</v>
      </c>
      <c r="BW286" s="17" cm="1">
        <f t="array" ref="BW286">INDEX(BW$14:BW$114,$A286+1)+SUMPRODUCT(TRANSPOSE($E286:$G286),BW$7:BW$9)</f>
        <v>5.826872368244583E-2</v>
      </c>
      <c r="BX286" s="17" cm="1">
        <f t="array" ref="BX286">INDEX(BX$14:BX$114,$A286+1)+SUMPRODUCT(TRANSPOSE($E286:$G286),BX$7:BX$9)</f>
        <v>5.7975243627104253E-2</v>
      </c>
      <c r="BY286" s="17" cm="1">
        <f t="array" ref="BY286">INDEX(BY$14:BY$114,$A286+1)+SUMPRODUCT(TRANSPOSE($E286:$G286),BY$7:BY$9)</f>
        <v>5.7660020891305272E-2</v>
      </c>
      <c r="BZ286" s="17" cm="1">
        <f t="array" ref="BZ286">INDEX(BZ$14:BZ$114,$A286+1)+SUMPRODUCT(TRANSPOSE($E286:$G286),BZ$7:BZ$9)</f>
        <v>5.7325483854449785E-2</v>
      </c>
      <c r="CA286" s="17" cm="1">
        <f t="array" ref="CA286">INDEX(CA$14:CA$114,$A286+1)+SUMPRODUCT(TRANSPOSE($E286:$G286),CA$7:CA$9)</f>
        <v>5.6982588706849899E-2</v>
      </c>
      <c r="CB286" s="17" cm="1">
        <f t="array" ref="CB286">INDEX(CB$14:CB$114,$A286+1)+SUMPRODUCT(TRANSPOSE($E286:$G286),CB$7:CB$9)</f>
        <v>5.6660955613950667E-2</v>
      </c>
      <c r="CC286" s="17" cm="1">
        <f t="array" ref="CC286">INDEX(CC$14:CC$114,$A286+1)+SUMPRODUCT(TRANSPOSE($E286:$G286),CC$7:CC$9)</f>
        <v>5.6359778282124892E-2</v>
      </c>
      <c r="CD286" s="17" cm="1">
        <f t="array" ref="CD286">INDEX(CD$14:CD$114,$A286+1)+SUMPRODUCT(TRANSPOSE($E286:$G286),CD$7:CD$9)</f>
        <v>5.6078299774305326E-2</v>
      </c>
      <c r="CE286" s="17" cm="1">
        <f t="array" ref="CE286">INDEX(CE$14:CE$114,$A286+1)+SUMPRODUCT(TRANSPOSE($E286:$G286),CE$7:CE$9)</f>
        <v>5.5815808117743212E-2</v>
      </c>
      <c r="CF286" s="17" cm="1">
        <f t="array" ref="CF286">INDEX(CF$14:CF$114,$A286+1)+SUMPRODUCT(TRANSPOSE($E286:$G286),CF$7:CF$9)</f>
        <v>5.5571632212847763E-2</v>
      </c>
      <c r="CG286" s="17" cm="1">
        <f t="array" ref="CG286">INDEX(CG$14:CG$114,$A286+1)+SUMPRODUCT(TRANSPOSE($E286:$G286),CG$7:CG$9)</f>
        <v>5.5345137793208252E-2</v>
      </c>
      <c r="CH286" s="17" cm="1">
        <f t="array" ref="CH286">INDEX(CH$14:CH$114,$A286+1)+SUMPRODUCT(TRANSPOSE($E286:$G286),CH$7:CH$9)</f>
        <v>5.5135723388688537E-2</v>
      </c>
      <c r="CI286" s="17" cm="1">
        <f t="array" ref="CI286">INDEX(CI$14:CI$114,$A286+1)+SUMPRODUCT(TRANSPOSE($E286:$G286),CI$7:CI$9)</f>
        <v>5.4942816180517093E-2</v>
      </c>
      <c r="CJ286" s="17" cm="1">
        <f t="array" ref="CJ286">INDEX(CJ$14:CJ$114,$A286+1)+SUMPRODUCT(TRANSPOSE($E286:$G286),CJ$7:CJ$9)</f>
        <v>5.4765868075425148E-2</v>
      </c>
      <c r="CK286" s="17" cm="1">
        <f t="array" ref="CK286">INDEX(CK$14:CK$114,$A286+1)+SUMPRODUCT(TRANSPOSE($E286:$G286),CK$7:CK$9)</f>
        <v>5.4643813288589235E-2</v>
      </c>
      <c r="CL286" s="17" cm="1">
        <f t="array" ref="CL286">INDEX(CL$14:CL$114,$A286+1)+SUMPRODUCT(TRANSPOSE($E286:$G286),CL$7:CL$9)</f>
        <v>5.4531579219340695E-2</v>
      </c>
      <c r="CM286" s="17" cm="1">
        <f t="array" ref="CM286">INDEX(CM$14:CM$114,$A286+1)+SUMPRODUCT(TRANSPOSE($E286:$G286),CM$7:CM$9)</f>
        <v>5.4428855695214926E-2</v>
      </c>
      <c r="CN286" s="17" cm="1">
        <f t="array" ref="CN286">INDEX(CN$14:CN$114,$A286+1)+SUMPRODUCT(TRANSPOSE($E286:$G286),CN$7:CN$9)</f>
        <v>5.4335328854458007E-2</v>
      </c>
      <c r="CO286" s="17" cm="1">
        <f t="array" ref="CO286">INDEX(CO$14:CO$114,$A286+1)+SUMPRODUCT(TRANSPOSE($E286:$G286),CO$7:CO$9)</f>
        <v>5.4250676378957738E-2</v>
      </c>
      <c r="CP286" s="17" cm="1">
        <f t="array" ref="CP286">INDEX(CP$14:CP$114,$A286+1)+SUMPRODUCT(TRANSPOSE($E286:$G286),CP$7:CP$9)</f>
        <v>5.417456176470746E-2</v>
      </c>
      <c r="CQ286" s="17" cm="1">
        <f t="array" ref="CQ286">INDEX(CQ$14:CQ$114,$A286+1)+SUMPRODUCT(TRANSPOSE($E286:$G286),CQ$7:CQ$9)</f>
        <v>5.4106628478666749E-2</v>
      </c>
      <c r="CR286" s="17" cm="1">
        <f t="array" ref="CR286">INDEX(CR$14:CR$114,$A286+1)+SUMPRODUCT(TRANSPOSE($E286:$G286),CR$7:CR$9)</f>
        <v>5.4046493203099163E-2</v>
      </c>
      <c r="CS286" s="17" cm="1">
        <f t="array" ref="CS286">INDEX(CS$14:CS$114,$A286+1)+SUMPRODUCT(TRANSPOSE($E286:$G286),CS$7:CS$9)</f>
        <v>5.3993738457924642E-2</v>
      </c>
      <c r="CT286" s="17" cm="1">
        <f t="array" ref="CT286">INDEX(CT$14:CT$114,$A286+1)+SUMPRODUCT(TRANSPOSE($E286:$G286),CT$7:CT$9)</f>
        <v>5.3947904200806515E-2</v>
      </c>
      <c r="CU286" s="17" cm="1">
        <f t="array" ref="CU286">INDEX(CU$14:CU$114,$A286+1)+SUMPRODUCT(TRANSPOSE($E286:$G286),CU$7:CU$9)</f>
        <v>5.3877351578763708E-2</v>
      </c>
      <c r="CV286" s="17" cm="1">
        <f t="array" ref="CV286">INDEX(CV$14:CV$114,$A286+1)+SUMPRODUCT(TRANSPOSE($E286:$G286),CV$7:CV$9)</f>
        <v>5.3820169386943437E-2</v>
      </c>
      <c r="CW286" s="17" cm="1">
        <f t="array" ref="CW286">INDEX(CW$14:CW$114,$A286+1)+SUMPRODUCT(TRANSPOSE($E286:$G286),CW$7:CW$9)</f>
        <v>5.3775458375716942E-2</v>
      </c>
      <c r="CX286" s="17" cm="1">
        <f t="array" ref="CX286">INDEX(CX$14:CX$114,$A286+1)+SUMPRODUCT(TRANSPOSE($E286:$G286),CX$7:CX$9)</f>
        <v>5.3718541266405948E-2</v>
      </c>
      <c r="CY286" s="17" cm="1">
        <f t="array" ref="CY286">INDEX(CY$14:CY$114,$A286+1)+SUMPRODUCT(TRANSPOSE($E286:$G286),CY$7:CY$9)</f>
        <v>5.3680395751714557E-2</v>
      </c>
      <c r="CZ286" s="17" cm="1">
        <f t="array" ref="CZ286">INDEX(CZ$14:CZ$114,$A286+1)+SUMPRODUCT(TRANSPOSE($E286:$G286),CZ$7:CZ$9)</f>
        <v>5.3636416235547255E-2</v>
      </c>
      <c r="DA286" s="17" cm="1">
        <f t="array" ref="DA286">INDEX(DA$14:DA$114,$A286+1)+SUMPRODUCT(TRANSPOSE($E286:$G286),DA$7:DA$9)</f>
        <v>5.3620175008106549E-2</v>
      </c>
      <c r="DB286" s="17" cm="1">
        <f t="array" ref="DB286">INDEX(DB$14:DB$114,$A286+1)+SUMPRODUCT(TRANSPOSE($E286:$G286),DB$7:DB$9)</f>
        <v>5.3612108936693756E-2</v>
      </c>
      <c r="DC286" s="17" cm="1">
        <f t="array" ref="DC286">INDEX(DC$14:DC$114,$A286+1)+SUMPRODUCT(TRANSPOSE($E286:$G286),DC$7:DC$9)</f>
        <v>5.3658133979079689E-2</v>
      </c>
      <c r="DD286" s="17" cm="1">
        <f t="array" ref="DD286">INDEX(DD$14:DD$114,$A286+1)+SUMPRODUCT(TRANSPOSE($E286:$G286),DD$7:DD$9)</f>
        <v>5.371630022585526E-2</v>
      </c>
    </row>
    <row r="287" spans="1:108" x14ac:dyDescent="0.25">
      <c r="A287" s="13">
        <f t="shared" si="209"/>
        <v>71</v>
      </c>
      <c r="B287" s="13">
        <f t="shared" si="210"/>
        <v>2</v>
      </c>
      <c r="C287" s="13">
        <f t="shared" ref="C287:D287" si="217">C186</f>
        <v>12</v>
      </c>
      <c r="D287" s="13">
        <f t="shared" si="217"/>
        <v>852</v>
      </c>
      <c r="E287" s="30">
        <f t="shared" si="155"/>
        <v>1.4999999999999998E-2</v>
      </c>
      <c r="F287" s="30">
        <f t="shared" si="152"/>
        <v>1.4999999999999998E-2</v>
      </c>
      <c r="G287" s="30">
        <f t="shared" si="153"/>
        <v>1.4999999999999998E-2</v>
      </c>
      <c r="H287" s="36">
        <f t="shared" si="199"/>
        <v>20852</v>
      </c>
      <c r="I287" s="17" cm="1">
        <f t="array" ref="I287">INDEX(I$14:I$114,$A287+1)+SUMPRODUCT(TRANSPOSE($E287:$G287),I$7:I$9)</f>
        <v>5.6999999999992709E-2</v>
      </c>
      <c r="J287" s="17" cm="1">
        <f t="array" ref="J287">INDEX(J$14:J$114,$A287+1)+SUMPRODUCT(TRANSPOSE($E287:$G287),J$7:J$9)</f>
        <v>5.6999999999996262E-2</v>
      </c>
      <c r="K287" s="17" cm="1">
        <f t="array" ref="K287">INDEX(K$14:K$114,$A287+1)+SUMPRODUCT(TRANSPOSE($E287:$G287),K$7:K$9)</f>
        <v>5.6999999999999371E-2</v>
      </c>
      <c r="L287" s="17" cm="1">
        <f t="array" ref="L287">INDEX(L$14:L$114,$A287+1)+SUMPRODUCT(TRANSPOSE($E287:$G287),L$7:L$9)</f>
        <v>5.7000000000000481E-2</v>
      </c>
      <c r="M287" s="17" cm="1">
        <f t="array" ref="M287">INDEX(M$14:M$114,$A287+1)+SUMPRODUCT(TRANSPOSE($E287:$G287),M$7:M$9)</f>
        <v>5.7000000000001591E-2</v>
      </c>
      <c r="N287" s="17" cm="1">
        <f t="array" ref="N287">INDEX(N$14:N$114,$A287+1)+SUMPRODUCT(TRANSPOSE($E287:$G287),N$7:N$9)</f>
        <v>5.7000000000002035E-2</v>
      </c>
      <c r="O287" s="17" cm="1">
        <f t="array" ref="O287">INDEX(O$14:O$114,$A287+1)+SUMPRODUCT(TRANSPOSE($E287:$G287),O$7:O$9)</f>
        <v>5.7000000000000481E-2</v>
      </c>
      <c r="P287" s="17" cm="1">
        <f t="array" ref="P287">INDEX(P$14:P$114,$A287+1)+SUMPRODUCT(TRANSPOSE($E287:$G287),P$7:P$9)</f>
        <v>5.7000000000001369E-2</v>
      </c>
      <c r="Q287" s="17" cm="1">
        <f t="array" ref="Q287">INDEX(Q$14:Q$114,$A287+1)+SUMPRODUCT(TRANSPOSE($E287:$G287),Q$7:Q$9)</f>
        <v>5.7000000000002257E-2</v>
      </c>
      <c r="R287" s="17" cm="1">
        <f t="array" ref="R287">INDEX(R$14:R$114,$A287+1)+SUMPRODUCT(TRANSPOSE($E287:$G287),R$7:R$9)</f>
        <v>5.7000000000002035E-2</v>
      </c>
      <c r="S287" s="17" cm="1">
        <f t="array" ref="S287">INDEX(S$14:S$114,$A287+1)+SUMPRODUCT(TRANSPOSE($E287:$G287),S$7:S$9)</f>
        <v>5.7000000000002479E-2</v>
      </c>
      <c r="T287" s="17" cm="1">
        <f t="array" ref="T287">INDEX(T$14:T$114,$A287+1)+SUMPRODUCT(TRANSPOSE($E287:$G287),T$7:T$9)</f>
        <v>5.7000000000001813E-2</v>
      </c>
      <c r="U287" s="17" cm="1">
        <f t="array" ref="U287">INDEX(U$14:U$114,$A287+1)+SUMPRODUCT(TRANSPOSE($E287:$G287),U$7:U$9)</f>
        <v>5.7000000000002035E-2</v>
      </c>
      <c r="V287" s="17" cm="1">
        <f t="array" ref="V287">INDEX(V$14:V$114,$A287+1)+SUMPRODUCT(TRANSPOSE($E287:$G287),V$7:V$9)</f>
        <v>5.7000000000002472E-2</v>
      </c>
      <c r="W287" s="17" cm="1">
        <f t="array" ref="W287">INDEX(W$14:W$114,$A287+1)+SUMPRODUCT(TRANSPOSE($E287:$G287),W$7:W$9)</f>
        <v>5.700000000000225E-2</v>
      </c>
      <c r="X287" s="17" cm="1">
        <f t="array" ref="X287">INDEX(X$14:X$114,$A287+1)+SUMPRODUCT(TRANSPOSE($E287:$G287),X$7:X$9)</f>
        <v>5.700000000000225E-2</v>
      </c>
      <c r="Y287" s="17" cm="1">
        <f t="array" ref="Y287">INDEX(Y$14:Y$114,$A287+1)+SUMPRODUCT(TRANSPOSE($E287:$G287),Y$7:Y$9)</f>
        <v>5.7000000000002694E-2</v>
      </c>
      <c r="Z287" s="17" cm="1">
        <f t="array" ref="Z287">INDEX(Z$14:Z$114,$A287+1)+SUMPRODUCT(TRANSPOSE($E287:$G287),Z$7:Z$9)</f>
        <v>5.700000000000225E-2</v>
      </c>
      <c r="AA287" s="17" cm="1">
        <f t="array" ref="AA287">INDEX(AA$14:AA$114,$A287+1)+SUMPRODUCT(TRANSPOSE($E287:$G287),AA$7:AA$9)</f>
        <v>5.700000000000225E-2</v>
      </c>
      <c r="AB287" s="17" cm="1">
        <f t="array" ref="AB287">INDEX(AB$14:AB$114,$A287+1)+SUMPRODUCT(TRANSPOSE($E287:$G287),AB$7:AB$9)</f>
        <v>5.7000000000002694E-2</v>
      </c>
      <c r="AC287" s="17" cm="1">
        <f t="array" ref="AC287">INDEX(AC$14:AC$114,$A287+1)+SUMPRODUCT(TRANSPOSE($E287:$G287),AC$7:AC$9)</f>
        <v>5.7000000000002021E-2</v>
      </c>
      <c r="AD287" s="17" cm="1">
        <f t="array" ref="AD287">INDEX(AD$14:AD$114,$A287+1)+SUMPRODUCT(TRANSPOSE($E287:$G287),AD$7:AD$9)</f>
        <v>5.7000000000001806E-2</v>
      </c>
      <c r="AE287" s="17" cm="1">
        <f t="array" ref="AE287">INDEX(AE$14:AE$114,$A287+1)+SUMPRODUCT(TRANSPOSE($E287:$G287),AE$7:AE$9)</f>
        <v>5.700000000000225E-2</v>
      </c>
      <c r="AF287" s="17" cm="1">
        <f t="array" ref="AF287">INDEX(AF$14:AF$114,$A287+1)+SUMPRODUCT(TRANSPOSE($E287:$G287),AF$7:AF$9)</f>
        <v>5.7000000000001806E-2</v>
      </c>
      <c r="AG287" s="17" cm="1">
        <f t="array" ref="AG287">INDEX(AG$14:AG$114,$A287+1)+SUMPRODUCT(TRANSPOSE($E287:$G287),AG$7:AG$9)</f>
        <v>5.7000000000001584E-2</v>
      </c>
      <c r="AH287" s="17" cm="1">
        <f t="array" ref="AH287">INDEX(AH$14:AH$114,$A287+1)+SUMPRODUCT(TRANSPOSE($E287:$G287),AH$7:AH$9)</f>
        <v>5.7000000000001369E-2</v>
      </c>
      <c r="AI287" s="17" cm="1">
        <f t="array" ref="AI287">INDEX(AI$14:AI$114,$A287+1)+SUMPRODUCT(TRANSPOSE($E287:$G287),AI$7:AI$9)</f>
        <v>5.7000000000000925E-2</v>
      </c>
      <c r="AJ287" s="17" cm="1">
        <f t="array" ref="AJ287">INDEX(AJ$14:AJ$114,$A287+1)+SUMPRODUCT(TRANSPOSE($E287:$G287),AJ$7:AJ$9)</f>
        <v>5.7000000000000481E-2</v>
      </c>
      <c r="AK287" s="17" cm="1">
        <f t="array" ref="AK287">INDEX(AK$14:AK$114,$A287+1)+SUMPRODUCT(TRANSPOSE($E287:$G287),AK$7:AK$9)</f>
        <v>5.7000000000000259E-2</v>
      </c>
      <c r="AL287" s="17" cm="1">
        <f t="array" ref="AL287">INDEX(AL$14:AL$114,$A287+1)+SUMPRODUCT(TRANSPOSE($E287:$G287),AL$7:AL$9)</f>
        <v>5.7000000000000037E-2</v>
      </c>
      <c r="AM287" s="17" cm="1">
        <f t="array" ref="AM287">INDEX(AM$14:AM$114,$A287+1)+SUMPRODUCT(TRANSPOSE($E287:$G287),AM$7:AM$9)</f>
        <v>5.7000000000000037E-2</v>
      </c>
      <c r="AN287" s="17" cm="1">
        <f t="array" ref="AN287">INDEX(AN$14:AN$114,$A287+1)+SUMPRODUCT(TRANSPOSE($E287:$G287),AN$7:AN$9)</f>
        <v>5.7000000000000037E-2</v>
      </c>
      <c r="AO287" s="17" cm="1">
        <f t="array" ref="AO287">INDEX(AO$14:AO$114,$A287+1)+SUMPRODUCT(TRANSPOSE($E287:$G287),AO$7:AO$9)</f>
        <v>5.7000000000000037E-2</v>
      </c>
      <c r="AP287" s="17" cm="1">
        <f t="array" ref="AP287">INDEX(AP$14:AP$114,$A287+1)+SUMPRODUCT(TRANSPOSE($E287:$G287),AP$7:AP$9)</f>
        <v>5.7000000000000037E-2</v>
      </c>
      <c r="AQ287" s="17" cm="1">
        <f t="array" ref="AQ287">INDEX(AQ$14:AQ$114,$A287+1)+SUMPRODUCT(TRANSPOSE($E287:$G287),AQ$7:AQ$9)</f>
        <v>5.7000000000000037E-2</v>
      </c>
      <c r="AR287" s="17" cm="1">
        <f t="array" ref="AR287">INDEX(AR$14:AR$114,$A287+1)+SUMPRODUCT(TRANSPOSE($E287:$G287),AR$7:AR$9)</f>
        <v>5.7000000000000259E-2</v>
      </c>
      <c r="AS287" s="17" cm="1">
        <f t="array" ref="AS287">INDEX(AS$14:AS$114,$A287+1)+SUMPRODUCT(TRANSPOSE($E287:$G287),AS$7:AS$9)</f>
        <v>5.7000000000000037E-2</v>
      </c>
      <c r="AT287" s="17" cm="1">
        <f t="array" ref="AT287">INDEX(AT$14:AT$114,$A287+1)+SUMPRODUCT(TRANSPOSE($E287:$G287),AT$7:AT$9)</f>
        <v>5.7000000000000037E-2</v>
      </c>
      <c r="AU287" s="17" cm="1">
        <f t="array" ref="AU287">INDEX(AU$14:AU$114,$A287+1)+SUMPRODUCT(TRANSPOSE($E287:$G287),AU$7:AU$9)</f>
        <v>5.7000000000000037E-2</v>
      </c>
      <c r="AV287" s="17" cm="1">
        <f t="array" ref="AV287">INDEX(AV$14:AV$114,$A287+1)+SUMPRODUCT(TRANSPOSE($E287:$G287),AV$7:AV$9)</f>
        <v>5.7000000000000037E-2</v>
      </c>
      <c r="AW287" s="17" cm="1">
        <f t="array" ref="AW287">INDEX(AW$14:AW$114,$A287+1)+SUMPRODUCT(TRANSPOSE($E287:$G287),AW$7:AW$9)</f>
        <v>5.7000000000000037E-2</v>
      </c>
      <c r="AX287" s="17" cm="1">
        <f t="array" ref="AX287">INDEX(AX$14:AX$114,$A287+1)+SUMPRODUCT(TRANSPOSE($E287:$G287),AX$7:AX$9)</f>
        <v>5.707172906925205E-2</v>
      </c>
      <c r="AY287" s="17" cm="1">
        <f t="array" ref="AY287">INDEX(AY$14:AY$114,$A287+1)+SUMPRODUCT(TRANSPOSE($E287:$G287),AY$7:AY$9)</f>
        <v>5.7199628636398145E-2</v>
      </c>
      <c r="AZ287" s="17" cm="1">
        <f t="array" ref="AZ287">INDEX(AZ$14:AZ$114,$A287+1)+SUMPRODUCT(TRANSPOSE($E287:$G287),AZ$7:AZ$9)</f>
        <v>5.737002769773035E-2</v>
      </c>
      <c r="BA287" s="17" cm="1">
        <f t="array" ref="BA287">INDEX(BA$14:BA$114,$A287+1)+SUMPRODUCT(TRANSPOSE($E287:$G287),BA$7:BA$9)</f>
        <v>5.7570923619705824E-2</v>
      </c>
      <c r="BB287" s="17" cm="1">
        <f t="array" ref="BB287">INDEX(BB$14:BB$114,$A287+1)+SUMPRODUCT(TRANSPOSE($E287:$G287),BB$7:BB$9)</f>
        <v>5.7791796686220795E-2</v>
      </c>
      <c r="BC287" s="17" cm="1">
        <f t="array" ref="BC287">INDEX(BC$14:BC$114,$A287+1)+SUMPRODUCT(TRANSPOSE($E287:$G287),BC$7:BC$9)</f>
        <v>5.8023447122151336E-2</v>
      </c>
      <c r="BD287" s="17" cm="1">
        <f t="array" ref="BD287">INDEX(BD$14:BD$114,$A287+1)+SUMPRODUCT(TRANSPOSE($E287:$G287),BD$7:BD$9)</f>
        <v>5.8257856993769383E-2</v>
      </c>
      <c r="BE287" s="17" cm="1">
        <f t="array" ref="BE287">INDEX(BE$14:BE$114,$A287+1)+SUMPRODUCT(TRANSPOSE($E287:$G287),BE$7:BE$9)</f>
        <v>5.8488066656079071E-2</v>
      </c>
      <c r="BF287" s="17" cm="1">
        <f t="array" ref="BF287">INDEX(BF$14:BF$114,$A287+1)+SUMPRODUCT(TRANSPOSE($E287:$G287),BF$7:BF$9)</f>
        <v>5.8708071132193104E-2</v>
      </c>
      <c r="BG287" s="17" cm="1">
        <f t="array" ref="BG287">INDEX(BG$14:BG$114,$A287+1)+SUMPRODUCT(TRANSPOSE($E287:$G287),BG$7:BG$9)</f>
        <v>5.8912727007044516E-2</v>
      </c>
      <c r="BH287" s="17" cm="1">
        <f t="array" ref="BH287">INDEX(BH$14:BH$114,$A287+1)+SUMPRODUCT(TRANSPOSE($E287:$G287),BH$7:BH$9)</f>
        <v>5.9097669948939488E-2</v>
      </c>
      <c r="BI287" s="17" cm="1">
        <f t="array" ref="BI287">INDEX(BI$14:BI$114,$A287+1)+SUMPRODUCT(TRANSPOSE($E287:$G287),BI$7:BI$9)</f>
        <v>5.9259243958683747E-2</v>
      </c>
      <c r="BJ287" s="17" cm="1">
        <f t="array" ref="BJ287">INDEX(BJ$14:BJ$114,$A287+1)+SUMPRODUCT(TRANSPOSE($E287:$G287),BJ$7:BJ$9)</f>
        <v>5.9394437484507553E-2</v>
      </c>
      <c r="BK287" s="17" cm="1">
        <f t="array" ref="BK287">INDEX(BK$14:BK$114,$A287+1)+SUMPRODUCT(TRANSPOSE($E287:$G287),BK$7:BK$9)</f>
        <v>5.9500827928505515E-2</v>
      </c>
      <c r="BL287" s="17" cm="1">
        <f t="array" ref="BL287">INDEX(BL$14:BL$114,$A287+1)+SUMPRODUCT(TRANSPOSE($E287:$G287),BL$7:BL$9)</f>
        <v>5.957653050442345E-2</v>
      </c>
      <c r="BM287" s="17" cm="1">
        <f t="array" ref="BM287">INDEX(BM$14:BM$114,$A287+1)+SUMPRODUCT(TRANSPOSE($E287:$G287),BM$7:BM$9)</f>
        <v>5.9620153085757951E-2</v>
      </c>
      <c r="BN287" s="17" cm="1">
        <f t="array" ref="BN287">INDEX(BN$14:BN$114,$A287+1)+SUMPRODUCT(TRANSPOSE($E287:$G287),BN$7:BN$9)</f>
        <v>5.963075829594798E-2</v>
      </c>
      <c r="BO287" s="17" cm="1">
        <f t="array" ref="BO287">INDEX(BO$14:BO$114,$A287+1)+SUMPRODUCT(TRANSPOSE($E287:$G287),BO$7:BO$9)</f>
        <v>5.9607823950420843E-2</v>
      </c>
      <c r="BP287" s="17" cm="1">
        <f t="array" ref="BP287">INDEX(BP$14:BP$114,$A287+1)+SUMPRODUCT(TRANSPOSE($E287:$G287),BP$7:BP$9)</f>
        <v>5.9551214436635122E-2</v>
      </c>
      <c r="BQ287" s="17" cm="1">
        <f t="array" ref="BQ287">INDEX(BQ$14:BQ$114,$A287+1)+SUMPRODUCT(TRANSPOSE($E287:$G287),BQ$7:BQ$9)</f>
        <v>5.9461147086654495E-2</v>
      </c>
      <c r="BR287" s="17" cm="1">
        <f t="array" ref="BR287">INDEX(BR$14:BR$114,$A287+1)+SUMPRODUCT(TRANSPOSE($E287:$G287),BR$7:BR$9)</f>
        <v>5.9338167994626642E-2</v>
      </c>
      <c r="BS287" s="17" cm="1">
        <f t="array" ref="BS287">INDEX(BS$14:BS$114,$A287+1)+SUMPRODUCT(TRANSPOSE($E287:$G287),BS$7:BS$9)</f>
        <v>5.9183126372732361E-2</v>
      </c>
      <c r="BT287" s="17" cm="1">
        <f t="array" ref="BT287">INDEX(BT$14:BT$114,$A287+1)+SUMPRODUCT(TRANSPOSE($E287:$G287),BT$7:BT$9)</f>
        <v>5.8997152164813924E-2</v>
      </c>
      <c r="BU287" s="17" cm="1">
        <f t="array" ref="BU287">INDEX(BU$14:BU$114,$A287+1)+SUMPRODUCT(TRANSPOSE($E287:$G287),BU$7:BU$9)</f>
        <v>5.8781635808064045E-2</v>
      </c>
      <c r="BV287" s="17" cm="1">
        <f t="array" ref="BV287">INDEX(BV$14:BV$114,$A287+1)+SUMPRODUCT(TRANSPOSE($E287:$G287),BV$7:BV$9)</f>
        <v>5.8538208074795026E-2</v>
      </c>
      <c r="BW287" s="17" cm="1">
        <f t="array" ref="BW287">INDEX(BW$14:BW$114,$A287+1)+SUMPRODUCT(TRANSPOSE($E287:$G287),BW$7:BW$9)</f>
        <v>5.826872368244583E-2</v>
      </c>
      <c r="BX287" s="17" cm="1">
        <f t="array" ref="BX287">INDEX(BX$14:BX$114,$A287+1)+SUMPRODUCT(TRANSPOSE($E287:$G287),BX$7:BX$9)</f>
        <v>5.7975243627104253E-2</v>
      </c>
      <c r="BY287" s="17" cm="1">
        <f t="array" ref="BY287">INDEX(BY$14:BY$114,$A287+1)+SUMPRODUCT(TRANSPOSE($E287:$G287),BY$7:BY$9)</f>
        <v>5.7660020891305272E-2</v>
      </c>
      <c r="BZ287" s="17" cm="1">
        <f t="array" ref="BZ287">INDEX(BZ$14:BZ$114,$A287+1)+SUMPRODUCT(TRANSPOSE($E287:$G287),BZ$7:BZ$9)</f>
        <v>5.7325483854449785E-2</v>
      </c>
      <c r="CA287" s="17" cm="1">
        <f t="array" ref="CA287">INDEX(CA$14:CA$114,$A287+1)+SUMPRODUCT(TRANSPOSE($E287:$G287),CA$7:CA$9)</f>
        <v>5.6982588706849899E-2</v>
      </c>
      <c r="CB287" s="17" cm="1">
        <f t="array" ref="CB287">INDEX(CB$14:CB$114,$A287+1)+SUMPRODUCT(TRANSPOSE($E287:$G287),CB$7:CB$9)</f>
        <v>5.6660955613950667E-2</v>
      </c>
      <c r="CC287" s="17" cm="1">
        <f t="array" ref="CC287">INDEX(CC$14:CC$114,$A287+1)+SUMPRODUCT(TRANSPOSE($E287:$G287),CC$7:CC$9)</f>
        <v>5.6359778282124892E-2</v>
      </c>
      <c r="CD287" s="17" cm="1">
        <f t="array" ref="CD287">INDEX(CD$14:CD$114,$A287+1)+SUMPRODUCT(TRANSPOSE($E287:$G287),CD$7:CD$9)</f>
        <v>5.6078299774305326E-2</v>
      </c>
      <c r="CE287" s="17" cm="1">
        <f t="array" ref="CE287">INDEX(CE$14:CE$114,$A287+1)+SUMPRODUCT(TRANSPOSE($E287:$G287),CE$7:CE$9)</f>
        <v>5.5815808117743212E-2</v>
      </c>
      <c r="CF287" s="17" cm="1">
        <f t="array" ref="CF287">INDEX(CF$14:CF$114,$A287+1)+SUMPRODUCT(TRANSPOSE($E287:$G287),CF$7:CF$9)</f>
        <v>5.5571632212847763E-2</v>
      </c>
      <c r="CG287" s="17" cm="1">
        <f t="array" ref="CG287">INDEX(CG$14:CG$114,$A287+1)+SUMPRODUCT(TRANSPOSE($E287:$G287),CG$7:CG$9)</f>
        <v>5.5345137793208252E-2</v>
      </c>
      <c r="CH287" s="17" cm="1">
        <f t="array" ref="CH287">INDEX(CH$14:CH$114,$A287+1)+SUMPRODUCT(TRANSPOSE($E287:$G287),CH$7:CH$9)</f>
        <v>5.5135723388688537E-2</v>
      </c>
      <c r="CI287" s="17" cm="1">
        <f t="array" ref="CI287">INDEX(CI$14:CI$114,$A287+1)+SUMPRODUCT(TRANSPOSE($E287:$G287),CI$7:CI$9)</f>
        <v>5.4942816180517093E-2</v>
      </c>
      <c r="CJ287" s="17" cm="1">
        <f t="array" ref="CJ287">INDEX(CJ$14:CJ$114,$A287+1)+SUMPRODUCT(TRANSPOSE($E287:$G287),CJ$7:CJ$9)</f>
        <v>5.4765868075425148E-2</v>
      </c>
      <c r="CK287" s="17" cm="1">
        <f t="array" ref="CK287">INDEX(CK$14:CK$114,$A287+1)+SUMPRODUCT(TRANSPOSE($E287:$G287),CK$7:CK$9)</f>
        <v>5.4643813288589235E-2</v>
      </c>
      <c r="CL287" s="17" cm="1">
        <f t="array" ref="CL287">INDEX(CL$14:CL$114,$A287+1)+SUMPRODUCT(TRANSPOSE($E287:$G287),CL$7:CL$9)</f>
        <v>5.4531579219340695E-2</v>
      </c>
      <c r="CM287" s="17" cm="1">
        <f t="array" ref="CM287">INDEX(CM$14:CM$114,$A287+1)+SUMPRODUCT(TRANSPOSE($E287:$G287),CM$7:CM$9)</f>
        <v>5.4428855695214926E-2</v>
      </c>
      <c r="CN287" s="17" cm="1">
        <f t="array" ref="CN287">INDEX(CN$14:CN$114,$A287+1)+SUMPRODUCT(TRANSPOSE($E287:$G287),CN$7:CN$9)</f>
        <v>5.4335328854458007E-2</v>
      </c>
      <c r="CO287" s="17" cm="1">
        <f t="array" ref="CO287">INDEX(CO$14:CO$114,$A287+1)+SUMPRODUCT(TRANSPOSE($E287:$G287),CO$7:CO$9)</f>
        <v>5.4250676378957738E-2</v>
      </c>
      <c r="CP287" s="17" cm="1">
        <f t="array" ref="CP287">INDEX(CP$14:CP$114,$A287+1)+SUMPRODUCT(TRANSPOSE($E287:$G287),CP$7:CP$9)</f>
        <v>5.417456176470746E-2</v>
      </c>
      <c r="CQ287" s="17" cm="1">
        <f t="array" ref="CQ287">INDEX(CQ$14:CQ$114,$A287+1)+SUMPRODUCT(TRANSPOSE($E287:$G287),CQ$7:CQ$9)</f>
        <v>5.4106628478666749E-2</v>
      </c>
      <c r="CR287" s="17" cm="1">
        <f t="array" ref="CR287">INDEX(CR$14:CR$114,$A287+1)+SUMPRODUCT(TRANSPOSE($E287:$G287),CR$7:CR$9)</f>
        <v>5.4046493203099163E-2</v>
      </c>
      <c r="CS287" s="17" cm="1">
        <f t="array" ref="CS287">INDEX(CS$14:CS$114,$A287+1)+SUMPRODUCT(TRANSPOSE($E287:$G287),CS$7:CS$9)</f>
        <v>5.3993738457924642E-2</v>
      </c>
      <c r="CT287" s="17" cm="1">
        <f t="array" ref="CT287">INDEX(CT$14:CT$114,$A287+1)+SUMPRODUCT(TRANSPOSE($E287:$G287),CT$7:CT$9)</f>
        <v>5.3947904200806515E-2</v>
      </c>
      <c r="CU287" s="17" cm="1">
        <f t="array" ref="CU287">INDEX(CU$14:CU$114,$A287+1)+SUMPRODUCT(TRANSPOSE($E287:$G287),CU$7:CU$9)</f>
        <v>5.3877351578763708E-2</v>
      </c>
      <c r="CV287" s="17" cm="1">
        <f t="array" ref="CV287">INDEX(CV$14:CV$114,$A287+1)+SUMPRODUCT(TRANSPOSE($E287:$G287),CV$7:CV$9)</f>
        <v>5.3820169386943437E-2</v>
      </c>
      <c r="CW287" s="17" cm="1">
        <f t="array" ref="CW287">INDEX(CW$14:CW$114,$A287+1)+SUMPRODUCT(TRANSPOSE($E287:$G287),CW$7:CW$9)</f>
        <v>5.3775458375716942E-2</v>
      </c>
      <c r="CX287" s="17" cm="1">
        <f t="array" ref="CX287">INDEX(CX$14:CX$114,$A287+1)+SUMPRODUCT(TRANSPOSE($E287:$G287),CX$7:CX$9)</f>
        <v>5.3718541266405948E-2</v>
      </c>
      <c r="CY287" s="17" cm="1">
        <f t="array" ref="CY287">INDEX(CY$14:CY$114,$A287+1)+SUMPRODUCT(TRANSPOSE($E287:$G287),CY$7:CY$9)</f>
        <v>5.3680395751714557E-2</v>
      </c>
      <c r="CZ287" s="17" cm="1">
        <f t="array" ref="CZ287">INDEX(CZ$14:CZ$114,$A287+1)+SUMPRODUCT(TRANSPOSE($E287:$G287),CZ$7:CZ$9)</f>
        <v>5.3636416235547255E-2</v>
      </c>
      <c r="DA287" s="17" cm="1">
        <f t="array" ref="DA287">INDEX(DA$14:DA$114,$A287+1)+SUMPRODUCT(TRANSPOSE($E287:$G287),DA$7:DA$9)</f>
        <v>5.3620175008106549E-2</v>
      </c>
      <c r="DB287" s="17" cm="1">
        <f t="array" ref="DB287">INDEX(DB$14:DB$114,$A287+1)+SUMPRODUCT(TRANSPOSE($E287:$G287),DB$7:DB$9)</f>
        <v>5.3612108936693756E-2</v>
      </c>
      <c r="DC287" s="17" cm="1">
        <f t="array" ref="DC287">INDEX(DC$14:DC$114,$A287+1)+SUMPRODUCT(TRANSPOSE($E287:$G287),DC$7:DC$9)</f>
        <v>5.3658133979079689E-2</v>
      </c>
      <c r="DD287" s="17" cm="1">
        <f t="array" ref="DD287">INDEX(DD$14:DD$114,$A287+1)+SUMPRODUCT(TRANSPOSE($E287:$G287),DD$7:DD$9)</f>
        <v>5.371630022585526E-2</v>
      </c>
    </row>
    <row r="288" spans="1:108" x14ac:dyDescent="0.25">
      <c r="A288" s="13">
        <f t="shared" si="209"/>
        <v>72</v>
      </c>
      <c r="B288" s="13">
        <f t="shared" si="210"/>
        <v>2</v>
      </c>
      <c r="C288" s="13">
        <f t="shared" ref="C288:D288" si="218">C187</f>
        <v>12</v>
      </c>
      <c r="D288" s="13">
        <f t="shared" si="218"/>
        <v>864</v>
      </c>
      <c r="E288" s="30">
        <f t="shared" si="155"/>
        <v>1.4999999999999998E-2</v>
      </c>
      <c r="F288" s="30">
        <f t="shared" si="152"/>
        <v>1.4999999999999998E-2</v>
      </c>
      <c r="G288" s="30">
        <f t="shared" si="153"/>
        <v>1.4999999999999998E-2</v>
      </c>
      <c r="H288" s="36">
        <f t="shared" si="199"/>
        <v>20864</v>
      </c>
      <c r="I288" s="17" cm="1">
        <f t="array" ref="I288">INDEX(I$14:I$114,$A288+1)+SUMPRODUCT(TRANSPOSE($E288:$G288),I$7:I$9)</f>
        <v>5.7000000000000037E-2</v>
      </c>
      <c r="J288" s="17" cm="1">
        <f t="array" ref="J288">INDEX(J$14:J$114,$A288+1)+SUMPRODUCT(TRANSPOSE($E288:$G288),J$7:J$9)</f>
        <v>5.7000000000002701E-2</v>
      </c>
      <c r="K288" s="17" cm="1">
        <f t="array" ref="K288">INDEX(K$14:K$114,$A288+1)+SUMPRODUCT(TRANSPOSE($E288:$G288),K$7:K$9)</f>
        <v>5.7000000000002923E-2</v>
      </c>
      <c r="L288" s="17" cm="1">
        <f t="array" ref="L288">INDEX(L$14:L$114,$A288+1)+SUMPRODUCT(TRANSPOSE($E288:$G288),L$7:L$9)</f>
        <v>5.7000000000004034E-2</v>
      </c>
      <c r="M288" s="17" cm="1">
        <f t="array" ref="M288">INDEX(M$14:M$114,$A288+1)+SUMPRODUCT(TRANSPOSE($E288:$G288),M$7:M$9)</f>
        <v>5.7000000000004034E-2</v>
      </c>
      <c r="N288" s="17" cm="1">
        <f t="array" ref="N288">INDEX(N$14:N$114,$A288+1)+SUMPRODUCT(TRANSPOSE($E288:$G288),N$7:N$9)</f>
        <v>5.7000000000001813E-2</v>
      </c>
      <c r="O288" s="17" cm="1">
        <f t="array" ref="O288">INDEX(O$14:O$114,$A288+1)+SUMPRODUCT(TRANSPOSE($E288:$G288),O$7:O$9)</f>
        <v>5.7000000000002479E-2</v>
      </c>
      <c r="P288" s="17" cm="1">
        <f t="array" ref="P288">INDEX(P$14:P$114,$A288+1)+SUMPRODUCT(TRANSPOSE($E288:$G288),P$7:P$9)</f>
        <v>5.7000000000003589E-2</v>
      </c>
      <c r="Q288" s="17" cm="1">
        <f t="array" ref="Q288">INDEX(Q$14:Q$114,$A288+1)+SUMPRODUCT(TRANSPOSE($E288:$G288),Q$7:Q$9)</f>
        <v>5.7000000000003145E-2</v>
      </c>
      <c r="R288" s="17" cm="1">
        <f t="array" ref="R288">INDEX(R$14:R$114,$A288+1)+SUMPRODUCT(TRANSPOSE($E288:$G288),R$7:R$9)</f>
        <v>5.7000000000003367E-2</v>
      </c>
      <c r="S288" s="17" cm="1">
        <f t="array" ref="S288">INDEX(S$14:S$114,$A288+1)+SUMPRODUCT(TRANSPOSE($E288:$G288),S$7:S$9)</f>
        <v>5.7000000000002701E-2</v>
      </c>
      <c r="T288" s="17" cm="1">
        <f t="array" ref="T288">INDEX(T$14:T$114,$A288+1)+SUMPRODUCT(TRANSPOSE($E288:$G288),T$7:T$9)</f>
        <v>5.7000000000002923E-2</v>
      </c>
      <c r="U288" s="17" cm="1">
        <f t="array" ref="U288">INDEX(U$14:U$114,$A288+1)+SUMPRODUCT(TRANSPOSE($E288:$G288),U$7:U$9)</f>
        <v>5.7000000000003367E-2</v>
      </c>
      <c r="V288" s="17" cm="1">
        <f t="array" ref="V288">INDEX(V$14:V$114,$A288+1)+SUMPRODUCT(TRANSPOSE($E288:$G288),V$7:V$9)</f>
        <v>5.7000000000003138E-2</v>
      </c>
      <c r="W288" s="17" cm="1">
        <f t="array" ref="W288">INDEX(W$14:W$114,$A288+1)+SUMPRODUCT(TRANSPOSE($E288:$G288),W$7:W$9)</f>
        <v>5.7000000000002916E-2</v>
      </c>
      <c r="X288" s="17" cm="1">
        <f t="array" ref="X288">INDEX(X$14:X$114,$A288+1)+SUMPRODUCT(TRANSPOSE($E288:$G288),X$7:X$9)</f>
        <v>5.700000000000336E-2</v>
      </c>
      <c r="Y288" s="17" cm="1">
        <f t="array" ref="Y288">INDEX(Y$14:Y$114,$A288+1)+SUMPRODUCT(TRANSPOSE($E288:$G288),Y$7:Y$9)</f>
        <v>5.7000000000002694E-2</v>
      </c>
      <c r="Z288" s="17" cm="1">
        <f t="array" ref="Z288">INDEX(Z$14:Z$114,$A288+1)+SUMPRODUCT(TRANSPOSE($E288:$G288),Z$7:Z$9)</f>
        <v>5.7000000000002916E-2</v>
      </c>
      <c r="AA288" s="17" cm="1">
        <f t="array" ref="AA288">INDEX(AA$14:AA$114,$A288+1)+SUMPRODUCT(TRANSPOSE($E288:$G288),AA$7:AA$9)</f>
        <v>5.7000000000003138E-2</v>
      </c>
      <c r="AB288" s="17" cm="1">
        <f t="array" ref="AB288">INDEX(AB$14:AB$114,$A288+1)+SUMPRODUCT(TRANSPOSE($E288:$G288),AB$7:AB$9)</f>
        <v>5.7000000000002472E-2</v>
      </c>
      <c r="AC288" s="17" cm="1">
        <f t="array" ref="AC288">INDEX(AC$14:AC$114,$A288+1)+SUMPRODUCT(TRANSPOSE($E288:$G288),AC$7:AC$9)</f>
        <v>5.7000000000002243E-2</v>
      </c>
      <c r="AD288" s="17" cm="1">
        <f t="array" ref="AD288">INDEX(AD$14:AD$114,$A288+1)+SUMPRODUCT(TRANSPOSE($E288:$G288),AD$7:AD$9)</f>
        <v>5.7000000000002694E-2</v>
      </c>
      <c r="AE288" s="17" cm="1">
        <f t="array" ref="AE288">INDEX(AE$14:AE$114,$A288+1)+SUMPRODUCT(TRANSPOSE($E288:$G288),AE$7:AE$9)</f>
        <v>5.700000000000225E-2</v>
      </c>
      <c r="AF288" s="17" cm="1">
        <f t="array" ref="AF288">INDEX(AF$14:AF$114,$A288+1)+SUMPRODUCT(TRANSPOSE($E288:$G288),AF$7:AF$9)</f>
        <v>5.7000000000001806E-2</v>
      </c>
      <c r="AG288" s="17" cm="1">
        <f t="array" ref="AG288">INDEX(AG$14:AG$114,$A288+1)+SUMPRODUCT(TRANSPOSE($E288:$G288),AG$7:AG$9)</f>
        <v>5.7000000000001584E-2</v>
      </c>
      <c r="AH288" s="17" cm="1">
        <f t="array" ref="AH288">INDEX(AH$14:AH$114,$A288+1)+SUMPRODUCT(TRANSPOSE($E288:$G288),AH$7:AH$9)</f>
        <v>5.7000000000001147E-2</v>
      </c>
      <c r="AI288" s="17" cm="1">
        <f t="array" ref="AI288">INDEX(AI$14:AI$114,$A288+1)+SUMPRODUCT(TRANSPOSE($E288:$G288),AI$7:AI$9)</f>
        <v>5.7000000000000703E-2</v>
      </c>
      <c r="AJ288" s="17" cm="1">
        <f t="array" ref="AJ288">INDEX(AJ$14:AJ$114,$A288+1)+SUMPRODUCT(TRANSPOSE($E288:$G288),AJ$7:AJ$9)</f>
        <v>5.7000000000000703E-2</v>
      </c>
      <c r="AK288" s="17" cm="1">
        <f t="array" ref="AK288">INDEX(AK$14:AK$114,$A288+1)+SUMPRODUCT(TRANSPOSE($E288:$G288),AK$7:AK$9)</f>
        <v>5.7000000000000259E-2</v>
      </c>
      <c r="AL288" s="17" cm="1">
        <f t="array" ref="AL288">INDEX(AL$14:AL$114,$A288+1)+SUMPRODUCT(TRANSPOSE($E288:$G288),AL$7:AL$9)</f>
        <v>5.7000000000000037E-2</v>
      </c>
      <c r="AM288" s="17" cm="1">
        <f t="array" ref="AM288">INDEX(AM$14:AM$114,$A288+1)+SUMPRODUCT(TRANSPOSE($E288:$G288),AM$7:AM$9)</f>
        <v>5.7000000000000037E-2</v>
      </c>
      <c r="AN288" s="17" cm="1">
        <f t="array" ref="AN288">INDEX(AN$14:AN$114,$A288+1)+SUMPRODUCT(TRANSPOSE($E288:$G288),AN$7:AN$9)</f>
        <v>5.7000000000000037E-2</v>
      </c>
      <c r="AO288" s="17" cm="1">
        <f t="array" ref="AO288">INDEX(AO$14:AO$114,$A288+1)+SUMPRODUCT(TRANSPOSE($E288:$G288),AO$7:AO$9)</f>
        <v>5.7000000000000037E-2</v>
      </c>
      <c r="AP288" s="17" cm="1">
        <f t="array" ref="AP288">INDEX(AP$14:AP$114,$A288+1)+SUMPRODUCT(TRANSPOSE($E288:$G288),AP$7:AP$9)</f>
        <v>5.7000000000000037E-2</v>
      </c>
      <c r="AQ288" s="17" cm="1">
        <f t="array" ref="AQ288">INDEX(AQ$14:AQ$114,$A288+1)+SUMPRODUCT(TRANSPOSE($E288:$G288),AQ$7:AQ$9)</f>
        <v>5.7000000000000037E-2</v>
      </c>
      <c r="AR288" s="17" cm="1">
        <f t="array" ref="AR288">INDEX(AR$14:AR$114,$A288+1)+SUMPRODUCT(TRANSPOSE($E288:$G288),AR$7:AR$9)</f>
        <v>5.7000000000000259E-2</v>
      </c>
      <c r="AS288" s="17" cm="1">
        <f t="array" ref="AS288">INDEX(AS$14:AS$114,$A288+1)+SUMPRODUCT(TRANSPOSE($E288:$G288),AS$7:AS$9)</f>
        <v>5.7000000000000037E-2</v>
      </c>
      <c r="AT288" s="17" cm="1">
        <f t="array" ref="AT288">INDEX(AT$14:AT$114,$A288+1)+SUMPRODUCT(TRANSPOSE($E288:$G288),AT$7:AT$9)</f>
        <v>5.7000000000000037E-2</v>
      </c>
      <c r="AU288" s="17" cm="1">
        <f t="array" ref="AU288">INDEX(AU$14:AU$114,$A288+1)+SUMPRODUCT(TRANSPOSE($E288:$G288),AU$7:AU$9)</f>
        <v>5.7000000000000037E-2</v>
      </c>
      <c r="AV288" s="17" cm="1">
        <f t="array" ref="AV288">INDEX(AV$14:AV$114,$A288+1)+SUMPRODUCT(TRANSPOSE($E288:$G288),AV$7:AV$9)</f>
        <v>5.7000000000000037E-2</v>
      </c>
      <c r="AW288" s="17" cm="1">
        <f t="array" ref="AW288">INDEX(AW$14:AW$114,$A288+1)+SUMPRODUCT(TRANSPOSE($E288:$G288),AW$7:AW$9)</f>
        <v>5.7000000000000037E-2</v>
      </c>
      <c r="AX288" s="17" cm="1">
        <f t="array" ref="AX288">INDEX(AX$14:AX$114,$A288+1)+SUMPRODUCT(TRANSPOSE($E288:$G288),AX$7:AX$9)</f>
        <v>5.707172906925205E-2</v>
      </c>
      <c r="AY288" s="17" cm="1">
        <f t="array" ref="AY288">INDEX(AY$14:AY$114,$A288+1)+SUMPRODUCT(TRANSPOSE($E288:$G288),AY$7:AY$9)</f>
        <v>5.7199628636398145E-2</v>
      </c>
      <c r="AZ288" s="17" cm="1">
        <f t="array" ref="AZ288">INDEX(AZ$14:AZ$114,$A288+1)+SUMPRODUCT(TRANSPOSE($E288:$G288),AZ$7:AZ$9)</f>
        <v>5.737002769773035E-2</v>
      </c>
      <c r="BA288" s="17" cm="1">
        <f t="array" ref="BA288">INDEX(BA$14:BA$114,$A288+1)+SUMPRODUCT(TRANSPOSE($E288:$G288),BA$7:BA$9)</f>
        <v>5.7570923619705824E-2</v>
      </c>
      <c r="BB288" s="17" cm="1">
        <f t="array" ref="BB288">INDEX(BB$14:BB$114,$A288+1)+SUMPRODUCT(TRANSPOSE($E288:$G288),BB$7:BB$9)</f>
        <v>5.7791796686220795E-2</v>
      </c>
      <c r="BC288" s="17" cm="1">
        <f t="array" ref="BC288">INDEX(BC$14:BC$114,$A288+1)+SUMPRODUCT(TRANSPOSE($E288:$G288),BC$7:BC$9)</f>
        <v>5.8023447122151336E-2</v>
      </c>
      <c r="BD288" s="17" cm="1">
        <f t="array" ref="BD288">INDEX(BD$14:BD$114,$A288+1)+SUMPRODUCT(TRANSPOSE($E288:$G288),BD$7:BD$9)</f>
        <v>5.8257856993769383E-2</v>
      </c>
      <c r="BE288" s="17" cm="1">
        <f t="array" ref="BE288">INDEX(BE$14:BE$114,$A288+1)+SUMPRODUCT(TRANSPOSE($E288:$G288),BE$7:BE$9)</f>
        <v>5.8488066656079071E-2</v>
      </c>
      <c r="BF288" s="17" cm="1">
        <f t="array" ref="BF288">INDEX(BF$14:BF$114,$A288+1)+SUMPRODUCT(TRANSPOSE($E288:$G288),BF$7:BF$9)</f>
        <v>5.8708071132193104E-2</v>
      </c>
      <c r="BG288" s="17" cm="1">
        <f t="array" ref="BG288">INDEX(BG$14:BG$114,$A288+1)+SUMPRODUCT(TRANSPOSE($E288:$G288),BG$7:BG$9)</f>
        <v>5.8912727007044516E-2</v>
      </c>
      <c r="BH288" s="17" cm="1">
        <f t="array" ref="BH288">INDEX(BH$14:BH$114,$A288+1)+SUMPRODUCT(TRANSPOSE($E288:$G288),BH$7:BH$9)</f>
        <v>5.9097669948939488E-2</v>
      </c>
      <c r="BI288" s="17" cm="1">
        <f t="array" ref="BI288">INDEX(BI$14:BI$114,$A288+1)+SUMPRODUCT(TRANSPOSE($E288:$G288),BI$7:BI$9)</f>
        <v>5.9259243958683747E-2</v>
      </c>
      <c r="BJ288" s="17" cm="1">
        <f t="array" ref="BJ288">INDEX(BJ$14:BJ$114,$A288+1)+SUMPRODUCT(TRANSPOSE($E288:$G288),BJ$7:BJ$9)</f>
        <v>5.9394437484507553E-2</v>
      </c>
      <c r="BK288" s="17" cm="1">
        <f t="array" ref="BK288">INDEX(BK$14:BK$114,$A288+1)+SUMPRODUCT(TRANSPOSE($E288:$G288),BK$7:BK$9)</f>
        <v>5.9500827928505515E-2</v>
      </c>
      <c r="BL288" s="17" cm="1">
        <f t="array" ref="BL288">INDEX(BL$14:BL$114,$A288+1)+SUMPRODUCT(TRANSPOSE($E288:$G288),BL$7:BL$9)</f>
        <v>5.957653050442345E-2</v>
      </c>
      <c r="BM288" s="17" cm="1">
        <f t="array" ref="BM288">INDEX(BM$14:BM$114,$A288+1)+SUMPRODUCT(TRANSPOSE($E288:$G288),BM$7:BM$9)</f>
        <v>5.9620153085757951E-2</v>
      </c>
      <c r="BN288" s="17" cm="1">
        <f t="array" ref="BN288">INDEX(BN$14:BN$114,$A288+1)+SUMPRODUCT(TRANSPOSE($E288:$G288),BN$7:BN$9)</f>
        <v>5.963075829594798E-2</v>
      </c>
      <c r="BO288" s="17" cm="1">
        <f t="array" ref="BO288">INDEX(BO$14:BO$114,$A288+1)+SUMPRODUCT(TRANSPOSE($E288:$G288),BO$7:BO$9)</f>
        <v>5.9607823950420843E-2</v>
      </c>
      <c r="BP288" s="17" cm="1">
        <f t="array" ref="BP288">INDEX(BP$14:BP$114,$A288+1)+SUMPRODUCT(TRANSPOSE($E288:$G288),BP$7:BP$9)</f>
        <v>5.9551214436635122E-2</v>
      </c>
      <c r="BQ288" s="17" cm="1">
        <f t="array" ref="BQ288">INDEX(BQ$14:BQ$114,$A288+1)+SUMPRODUCT(TRANSPOSE($E288:$G288),BQ$7:BQ$9)</f>
        <v>5.9461147086654495E-2</v>
      </c>
      <c r="BR288" s="17" cm="1">
        <f t="array" ref="BR288">INDEX(BR$14:BR$114,$A288+1)+SUMPRODUCT(TRANSPOSE($E288:$G288),BR$7:BR$9)</f>
        <v>5.9338167994626642E-2</v>
      </c>
      <c r="BS288" s="17" cm="1">
        <f t="array" ref="BS288">INDEX(BS$14:BS$114,$A288+1)+SUMPRODUCT(TRANSPOSE($E288:$G288),BS$7:BS$9)</f>
        <v>5.9183126372732361E-2</v>
      </c>
      <c r="BT288" s="17" cm="1">
        <f t="array" ref="BT288">INDEX(BT$14:BT$114,$A288+1)+SUMPRODUCT(TRANSPOSE($E288:$G288),BT$7:BT$9)</f>
        <v>5.8997152164813924E-2</v>
      </c>
      <c r="BU288" s="17" cm="1">
        <f t="array" ref="BU288">INDEX(BU$14:BU$114,$A288+1)+SUMPRODUCT(TRANSPOSE($E288:$G288),BU$7:BU$9)</f>
        <v>5.8781635808064045E-2</v>
      </c>
      <c r="BV288" s="17" cm="1">
        <f t="array" ref="BV288">INDEX(BV$14:BV$114,$A288+1)+SUMPRODUCT(TRANSPOSE($E288:$G288),BV$7:BV$9)</f>
        <v>5.8538208074795026E-2</v>
      </c>
      <c r="BW288" s="17" cm="1">
        <f t="array" ref="BW288">INDEX(BW$14:BW$114,$A288+1)+SUMPRODUCT(TRANSPOSE($E288:$G288),BW$7:BW$9)</f>
        <v>5.826872368244583E-2</v>
      </c>
      <c r="BX288" s="17" cm="1">
        <f t="array" ref="BX288">INDEX(BX$14:BX$114,$A288+1)+SUMPRODUCT(TRANSPOSE($E288:$G288),BX$7:BX$9)</f>
        <v>5.7975243627104253E-2</v>
      </c>
      <c r="BY288" s="17" cm="1">
        <f t="array" ref="BY288">INDEX(BY$14:BY$114,$A288+1)+SUMPRODUCT(TRANSPOSE($E288:$G288),BY$7:BY$9)</f>
        <v>5.7660020891305272E-2</v>
      </c>
      <c r="BZ288" s="17" cm="1">
        <f t="array" ref="BZ288">INDEX(BZ$14:BZ$114,$A288+1)+SUMPRODUCT(TRANSPOSE($E288:$G288),BZ$7:BZ$9)</f>
        <v>5.7325483854449785E-2</v>
      </c>
      <c r="CA288" s="17" cm="1">
        <f t="array" ref="CA288">INDEX(CA$14:CA$114,$A288+1)+SUMPRODUCT(TRANSPOSE($E288:$G288),CA$7:CA$9)</f>
        <v>5.6982588706849899E-2</v>
      </c>
      <c r="CB288" s="17" cm="1">
        <f t="array" ref="CB288">INDEX(CB$14:CB$114,$A288+1)+SUMPRODUCT(TRANSPOSE($E288:$G288),CB$7:CB$9)</f>
        <v>5.6660955613950667E-2</v>
      </c>
      <c r="CC288" s="17" cm="1">
        <f t="array" ref="CC288">INDEX(CC$14:CC$114,$A288+1)+SUMPRODUCT(TRANSPOSE($E288:$G288),CC$7:CC$9)</f>
        <v>5.6359778282124892E-2</v>
      </c>
      <c r="CD288" s="17" cm="1">
        <f t="array" ref="CD288">INDEX(CD$14:CD$114,$A288+1)+SUMPRODUCT(TRANSPOSE($E288:$G288),CD$7:CD$9)</f>
        <v>5.6078299774305326E-2</v>
      </c>
      <c r="CE288" s="17" cm="1">
        <f t="array" ref="CE288">INDEX(CE$14:CE$114,$A288+1)+SUMPRODUCT(TRANSPOSE($E288:$G288),CE$7:CE$9)</f>
        <v>5.5815808117743212E-2</v>
      </c>
      <c r="CF288" s="17" cm="1">
        <f t="array" ref="CF288">INDEX(CF$14:CF$114,$A288+1)+SUMPRODUCT(TRANSPOSE($E288:$G288),CF$7:CF$9)</f>
        <v>5.5571632212847763E-2</v>
      </c>
      <c r="CG288" s="17" cm="1">
        <f t="array" ref="CG288">INDEX(CG$14:CG$114,$A288+1)+SUMPRODUCT(TRANSPOSE($E288:$G288),CG$7:CG$9)</f>
        <v>5.5345137793208252E-2</v>
      </c>
      <c r="CH288" s="17" cm="1">
        <f t="array" ref="CH288">INDEX(CH$14:CH$114,$A288+1)+SUMPRODUCT(TRANSPOSE($E288:$G288),CH$7:CH$9)</f>
        <v>5.5135723388688537E-2</v>
      </c>
      <c r="CI288" s="17" cm="1">
        <f t="array" ref="CI288">INDEX(CI$14:CI$114,$A288+1)+SUMPRODUCT(TRANSPOSE($E288:$G288),CI$7:CI$9)</f>
        <v>5.4942816180517093E-2</v>
      </c>
      <c r="CJ288" s="17" cm="1">
        <f t="array" ref="CJ288">INDEX(CJ$14:CJ$114,$A288+1)+SUMPRODUCT(TRANSPOSE($E288:$G288),CJ$7:CJ$9)</f>
        <v>5.4765868075425148E-2</v>
      </c>
      <c r="CK288" s="17" cm="1">
        <f t="array" ref="CK288">INDEX(CK$14:CK$114,$A288+1)+SUMPRODUCT(TRANSPOSE($E288:$G288),CK$7:CK$9)</f>
        <v>5.4643813288589235E-2</v>
      </c>
      <c r="CL288" s="17" cm="1">
        <f t="array" ref="CL288">INDEX(CL$14:CL$114,$A288+1)+SUMPRODUCT(TRANSPOSE($E288:$G288),CL$7:CL$9)</f>
        <v>5.4531579219340695E-2</v>
      </c>
      <c r="CM288" s="17" cm="1">
        <f t="array" ref="CM288">INDEX(CM$14:CM$114,$A288+1)+SUMPRODUCT(TRANSPOSE($E288:$G288),CM$7:CM$9)</f>
        <v>5.4428855695214926E-2</v>
      </c>
      <c r="CN288" s="17" cm="1">
        <f t="array" ref="CN288">INDEX(CN$14:CN$114,$A288+1)+SUMPRODUCT(TRANSPOSE($E288:$G288),CN$7:CN$9)</f>
        <v>5.4335328854458007E-2</v>
      </c>
      <c r="CO288" s="17" cm="1">
        <f t="array" ref="CO288">INDEX(CO$14:CO$114,$A288+1)+SUMPRODUCT(TRANSPOSE($E288:$G288),CO$7:CO$9)</f>
        <v>5.4250676378957738E-2</v>
      </c>
      <c r="CP288" s="17" cm="1">
        <f t="array" ref="CP288">INDEX(CP$14:CP$114,$A288+1)+SUMPRODUCT(TRANSPOSE($E288:$G288),CP$7:CP$9)</f>
        <v>5.417456176470746E-2</v>
      </c>
      <c r="CQ288" s="17" cm="1">
        <f t="array" ref="CQ288">INDEX(CQ$14:CQ$114,$A288+1)+SUMPRODUCT(TRANSPOSE($E288:$G288),CQ$7:CQ$9)</f>
        <v>5.4106628478666749E-2</v>
      </c>
      <c r="CR288" s="17" cm="1">
        <f t="array" ref="CR288">INDEX(CR$14:CR$114,$A288+1)+SUMPRODUCT(TRANSPOSE($E288:$G288),CR$7:CR$9)</f>
        <v>5.4046493203099163E-2</v>
      </c>
      <c r="CS288" s="17" cm="1">
        <f t="array" ref="CS288">INDEX(CS$14:CS$114,$A288+1)+SUMPRODUCT(TRANSPOSE($E288:$G288),CS$7:CS$9)</f>
        <v>5.3993738457924642E-2</v>
      </c>
      <c r="CT288" s="17" cm="1">
        <f t="array" ref="CT288">INDEX(CT$14:CT$114,$A288+1)+SUMPRODUCT(TRANSPOSE($E288:$G288),CT$7:CT$9)</f>
        <v>5.3947904200806515E-2</v>
      </c>
      <c r="CU288" s="17" cm="1">
        <f t="array" ref="CU288">INDEX(CU$14:CU$114,$A288+1)+SUMPRODUCT(TRANSPOSE($E288:$G288),CU$7:CU$9)</f>
        <v>5.3877351578763708E-2</v>
      </c>
      <c r="CV288" s="17" cm="1">
        <f t="array" ref="CV288">INDEX(CV$14:CV$114,$A288+1)+SUMPRODUCT(TRANSPOSE($E288:$G288),CV$7:CV$9)</f>
        <v>5.3820169386943437E-2</v>
      </c>
      <c r="CW288" s="17" cm="1">
        <f t="array" ref="CW288">INDEX(CW$14:CW$114,$A288+1)+SUMPRODUCT(TRANSPOSE($E288:$G288),CW$7:CW$9)</f>
        <v>5.3775458375716942E-2</v>
      </c>
      <c r="CX288" s="17" cm="1">
        <f t="array" ref="CX288">INDEX(CX$14:CX$114,$A288+1)+SUMPRODUCT(TRANSPOSE($E288:$G288),CX$7:CX$9)</f>
        <v>5.3718541266405948E-2</v>
      </c>
      <c r="CY288" s="17" cm="1">
        <f t="array" ref="CY288">INDEX(CY$14:CY$114,$A288+1)+SUMPRODUCT(TRANSPOSE($E288:$G288),CY$7:CY$9)</f>
        <v>5.3680395751714557E-2</v>
      </c>
      <c r="CZ288" s="17" cm="1">
        <f t="array" ref="CZ288">INDEX(CZ$14:CZ$114,$A288+1)+SUMPRODUCT(TRANSPOSE($E288:$G288),CZ$7:CZ$9)</f>
        <v>5.3636416235547255E-2</v>
      </c>
      <c r="DA288" s="17" cm="1">
        <f t="array" ref="DA288">INDEX(DA$14:DA$114,$A288+1)+SUMPRODUCT(TRANSPOSE($E288:$G288),DA$7:DA$9)</f>
        <v>5.3620175008106549E-2</v>
      </c>
      <c r="DB288" s="17" cm="1">
        <f t="array" ref="DB288">INDEX(DB$14:DB$114,$A288+1)+SUMPRODUCT(TRANSPOSE($E288:$G288),DB$7:DB$9)</f>
        <v>5.3612108936693756E-2</v>
      </c>
      <c r="DC288" s="17" cm="1">
        <f t="array" ref="DC288">INDEX(DC$14:DC$114,$A288+1)+SUMPRODUCT(TRANSPOSE($E288:$G288),DC$7:DC$9)</f>
        <v>5.3658133979079689E-2</v>
      </c>
      <c r="DD288" s="17" cm="1">
        <f t="array" ref="DD288">INDEX(DD$14:DD$114,$A288+1)+SUMPRODUCT(TRANSPOSE($E288:$G288),DD$7:DD$9)</f>
        <v>5.371630022585526E-2</v>
      </c>
    </row>
    <row r="289" spans="1:108" x14ac:dyDescent="0.25">
      <c r="A289" s="13">
        <f t="shared" si="209"/>
        <v>73</v>
      </c>
      <c r="B289" s="13">
        <f t="shared" si="210"/>
        <v>2</v>
      </c>
      <c r="C289" s="13">
        <f t="shared" ref="C289:D289" si="219">C188</f>
        <v>12</v>
      </c>
      <c r="D289" s="13">
        <f t="shared" si="219"/>
        <v>876</v>
      </c>
      <c r="E289" s="30">
        <f t="shared" si="155"/>
        <v>1.4999999999999998E-2</v>
      </c>
      <c r="F289" s="30">
        <f t="shared" si="152"/>
        <v>1.4999999999999998E-2</v>
      </c>
      <c r="G289" s="30">
        <f t="shared" si="153"/>
        <v>1.4999999999999998E-2</v>
      </c>
      <c r="H289" s="36">
        <f t="shared" si="199"/>
        <v>20876</v>
      </c>
      <c r="I289" s="17" cm="1">
        <f t="array" ref="I289">INDEX(I$14:I$114,$A289+1)+SUMPRODUCT(TRANSPOSE($E289:$G289),I$7:I$9)</f>
        <v>5.7000000000005366E-2</v>
      </c>
      <c r="J289" s="17" cm="1">
        <f t="array" ref="J289">INDEX(J$14:J$114,$A289+1)+SUMPRODUCT(TRANSPOSE($E289:$G289),J$7:J$9)</f>
        <v>5.7000000000004478E-2</v>
      </c>
      <c r="K289" s="17" cm="1">
        <f t="array" ref="K289">INDEX(K$14:K$114,$A289+1)+SUMPRODUCT(TRANSPOSE($E289:$G289),K$7:K$9)</f>
        <v>5.7000000000005366E-2</v>
      </c>
      <c r="L289" s="17" cm="1">
        <f t="array" ref="L289">INDEX(L$14:L$114,$A289+1)+SUMPRODUCT(TRANSPOSE($E289:$G289),L$7:L$9)</f>
        <v>5.7000000000004922E-2</v>
      </c>
      <c r="M289" s="17" cm="1">
        <f t="array" ref="M289">INDEX(M$14:M$114,$A289+1)+SUMPRODUCT(TRANSPOSE($E289:$G289),M$7:M$9)</f>
        <v>5.7000000000002257E-2</v>
      </c>
      <c r="N289" s="17" cm="1">
        <f t="array" ref="N289">INDEX(N$14:N$114,$A289+1)+SUMPRODUCT(TRANSPOSE($E289:$G289),N$7:N$9)</f>
        <v>5.7000000000002923E-2</v>
      </c>
      <c r="O289" s="17" cm="1">
        <f t="array" ref="O289">INDEX(O$14:O$114,$A289+1)+SUMPRODUCT(TRANSPOSE($E289:$G289),O$7:O$9)</f>
        <v>5.7000000000004034E-2</v>
      </c>
      <c r="P289" s="17" cm="1">
        <f t="array" ref="P289">INDEX(P$14:P$114,$A289+1)+SUMPRODUCT(TRANSPOSE($E289:$G289),P$7:P$9)</f>
        <v>5.7000000000003367E-2</v>
      </c>
      <c r="Q289" s="17" cm="1">
        <f t="array" ref="Q289">INDEX(Q$14:Q$114,$A289+1)+SUMPRODUCT(TRANSPOSE($E289:$G289),Q$7:Q$9)</f>
        <v>5.7000000000003812E-2</v>
      </c>
      <c r="R289" s="17" cm="1">
        <f t="array" ref="R289">INDEX(R$14:R$114,$A289+1)+SUMPRODUCT(TRANSPOSE($E289:$G289),R$7:R$9)</f>
        <v>5.7000000000002923E-2</v>
      </c>
      <c r="S289" s="17" cm="1">
        <f t="array" ref="S289">INDEX(S$14:S$114,$A289+1)+SUMPRODUCT(TRANSPOSE($E289:$G289),S$7:S$9)</f>
        <v>5.7000000000003145E-2</v>
      </c>
      <c r="T289" s="17" cm="1">
        <f t="array" ref="T289">INDEX(T$14:T$114,$A289+1)+SUMPRODUCT(TRANSPOSE($E289:$G289),T$7:T$9)</f>
        <v>5.7000000000003589E-2</v>
      </c>
      <c r="U289" s="17" cm="1">
        <f t="array" ref="U289">INDEX(U$14:U$114,$A289+1)+SUMPRODUCT(TRANSPOSE($E289:$G289),U$7:U$9)</f>
        <v>5.7000000000003145E-2</v>
      </c>
      <c r="V289" s="17" cm="1">
        <f t="array" ref="V289">INDEX(V$14:V$114,$A289+1)+SUMPRODUCT(TRANSPOSE($E289:$G289),V$7:V$9)</f>
        <v>5.7000000000002916E-2</v>
      </c>
      <c r="W289" s="17" cm="1">
        <f t="array" ref="W289">INDEX(W$14:W$114,$A289+1)+SUMPRODUCT(TRANSPOSE($E289:$G289),W$7:W$9)</f>
        <v>5.7000000000003583E-2</v>
      </c>
      <c r="X289" s="17" cm="1">
        <f t="array" ref="X289">INDEX(X$14:X$114,$A289+1)+SUMPRODUCT(TRANSPOSE($E289:$G289),X$7:X$9)</f>
        <v>5.7000000000002916E-2</v>
      </c>
      <c r="Y289" s="17" cm="1">
        <f t="array" ref="Y289">INDEX(Y$14:Y$114,$A289+1)+SUMPRODUCT(TRANSPOSE($E289:$G289),Y$7:Y$9)</f>
        <v>5.7000000000002916E-2</v>
      </c>
      <c r="Z289" s="17" cm="1">
        <f t="array" ref="Z289">INDEX(Z$14:Z$114,$A289+1)+SUMPRODUCT(TRANSPOSE($E289:$G289),Z$7:Z$9)</f>
        <v>5.700000000000336E-2</v>
      </c>
      <c r="AA289" s="17" cm="1">
        <f t="array" ref="AA289">INDEX(AA$14:AA$114,$A289+1)+SUMPRODUCT(TRANSPOSE($E289:$G289),AA$7:AA$9)</f>
        <v>5.7000000000002694E-2</v>
      </c>
      <c r="AB289" s="17" cm="1">
        <f t="array" ref="AB289">INDEX(AB$14:AB$114,$A289+1)+SUMPRODUCT(TRANSPOSE($E289:$G289),AB$7:AB$9)</f>
        <v>5.7000000000002472E-2</v>
      </c>
      <c r="AC289" s="17" cm="1">
        <f t="array" ref="AC289">INDEX(AC$14:AC$114,$A289+1)+SUMPRODUCT(TRANSPOSE($E289:$G289),AC$7:AC$9)</f>
        <v>5.7000000000002687E-2</v>
      </c>
      <c r="AD289" s="17" cm="1">
        <f t="array" ref="AD289">INDEX(AD$14:AD$114,$A289+1)+SUMPRODUCT(TRANSPOSE($E289:$G289),AD$7:AD$9)</f>
        <v>5.700000000000225E-2</v>
      </c>
      <c r="AE289" s="17" cm="1">
        <f t="array" ref="AE289">INDEX(AE$14:AE$114,$A289+1)+SUMPRODUCT(TRANSPOSE($E289:$G289),AE$7:AE$9)</f>
        <v>5.7000000000001806E-2</v>
      </c>
      <c r="AF289" s="17" cm="1">
        <f t="array" ref="AF289">INDEX(AF$14:AF$114,$A289+1)+SUMPRODUCT(TRANSPOSE($E289:$G289),AF$7:AF$9)</f>
        <v>5.7000000000001584E-2</v>
      </c>
      <c r="AG289" s="17" cm="1">
        <f t="array" ref="AG289">INDEX(AG$14:AG$114,$A289+1)+SUMPRODUCT(TRANSPOSE($E289:$G289),AG$7:AG$9)</f>
        <v>5.700000000000114E-2</v>
      </c>
      <c r="AH289" s="17" cm="1">
        <f t="array" ref="AH289">INDEX(AH$14:AH$114,$A289+1)+SUMPRODUCT(TRANSPOSE($E289:$G289),AH$7:AH$9)</f>
        <v>5.7000000000000703E-2</v>
      </c>
      <c r="AI289" s="17" cm="1">
        <f t="array" ref="AI289">INDEX(AI$14:AI$114,$A289+1)+SUMPRODUCT(TRANSPOSE($E289:$G289),AI$7:AI$9)</f>
        <v>5.7000000000000703E-2</v>
      </c>
      <c r="AJ289" s="17" cm="1">
        <f t="array" ref="AJ289">INDEX(AJ$14:AJ$114,$A289+1)+SUMPRODUCT(TRANSPOSE($E289:$G289),AJ$7:AJ$9)</f>
        <v>5.7000000000000703E-2</v>
      </c>
      <c r="AK289" s="17" cm="1">
        <f t="array" ref="AK289">INDEX(AK$14:AK$114,$A289+1)+SUMPRODUCT(TRANSPOSE($E289:$G289),AK$7:AK$9)</f>
        <v>5.7000000000000259E-2</v>
      </c>
      <c r="AL289" s="17" cm="1">
        <f t="array" ref="AL289">INDEX(AL$14:AL$114,$A289+1)+SUMPRODUCT(TRANSPOSE($E289:$G289),AL$7:AL$9)</f>
        <v>5.7000000000000037E-2</v>
      </c>
      <c r="AM289" s="17" cm="1">
        <f t="array" ref="AM289">INDEX(AM$14:AM$114,$A289+1)+SUMPRODUCT(TRANSPOSE($E289:$G289),AM$7:AM$9)</f>
        <v>5.7000000000000037E-2</v>
      </c>
      <c r="AN289" s="17" cm="1">
        <f t="array" ref="AN289">INDEX(AN$14:AN$114,$A289+1)+SUMPRODUCT(TRANSPOSE($E289:$G289),AN$7:AN$9)</f>
        <v>5.7000000000000037E-2</v>
      </c>
      <c r="AO289" s="17" cm="1">
        <f t="array" ref="AO289">INDEX(AO$14:AO$114,$A289+1)+SUMPRODUCT(TRANSPOSE($E289:$G289),AO$7:AO$9)</f>
        <v>5.7000000000000037E-2</v>
      </c>
      <c r="AP289" s="17" cm="1">
        <f t="array" ref="AP289">INDEX(AP$14:AP$114,$A289+1)+SUMPRODUCT(TRANSPOSE($E289:$G289),AP$7:AP$9)</f>
        <v>5.7000000000000037E-2</v>
      </c>
      <c r="AQ289" s="17" cm="1">
        <f t="array" ref="AQ289">INDEX(AQ$14:AQ$114,$A289+1)+SUMPRODUCT(TRANSPOSE($E289:$G289),AQ$7:AQ$9)</f>
        <v>5.7000000000000037E-2</v>
      </c>
      <c r="AR289" s="17" cm="1">
        <f t="array" ref="AR289">INDEX(AR$14:AR$114,$A289+1)+SUMPRODUCT(TRANSPOSE($E289:$G289),AR$7:AR$9)</f>
        <v>5.7000000000000259E-2</v>
      </c>
      <c r="AS289" s="17" cm="1">
        <f t="array" ref="AS289">INDEX(AS$14:AS$114,$A289+1)+SUMPRODUCT(TRANSPOSE($E289:$G289),AS$7:AS$9)</f>
        <v>5.7000000000000037E-2</v>
      </c>
      <c r="AT289" s="17" cm="1">
        <f t="array" ref="AT289">INDEX(AT$14:AT$114,$A289+1)+SUMPRODUCT(TRANSPOSE($E289:$G289),AT$7:AT$9)</f>
        <v>5.7000000000000037E-2</v>
      </c>
      <c r="AU289" s="17" cm="1">
        <f t="array" ref="AU289">INDEX(AU$14:AU$114,$A289+1)+SUMPRODUCT(TRANSPOSE($E289:$G289),AU$7:AU$9)</f>
        <v>5.7000000000000037E-2</v>
      </c>
      <c r="AV289" s="17" cm="1">
        <f t="array" ref="AV289">INDEX(AV$14:AV$114,$A289+1)+SUMPRODUCT(TRANSPOSE($E289:$G289),AV$7:AV$9)</f>
        <v>5.7000000000000037E-2</v>
      </c>
      <c r="AW289" s="17" cm="1">
        <f t="array" ref="AW289">INDEX(AW$14:AW$114,$A289+1)+SUMPRODUCT(TRANSPOSE($E289:$G289),AW$7:AW$9)</f>
        <v>5.7000000000000037E-2</v>
      </c>
      <c r="AX289" s="17" cm="1">
        <f t="array" ref="AX289">INDEX(AX$14:AX$114,$A289+1)+SUMPRODUCT(TRANSPOSE($E289:$G289),AX$7:AX$9)</f>
        <v>5.707172906925205E-2</v>
      </c>
      <c r="AY289" s="17" cm="1">
        <f t="array" ref="AY289">INDEX(AY$14:AY$114,$A289+1)+SUMPRODUCT(TRANSPOSE($E289:$G289),AY$7:AY$9)</f>
        <v>5.7199628636398145E-2</v>
      </c>
      <c r="AZ289" s="17" cm="1">
        <f t="array" ref="AZ289">INDEX(AZ$14:AZ$114,$A289+1)+SUMPRODUCT(TRANSPOSE($E289:$G289),AZ$7:AZ$9)</f>
        <v>5.737002769773035E-2</v>
      </c>
      <c r="BA289" s="17" cm="1">
        <f t="array" ref="BA289">INDEX(BA$14:BA$114,$A289+1)+SUMPRODUCT(TRANSPOSE($E289:$G289),BA$7:BA$9)</f>
        <v>5.7570923619705824E-2</v>
      </c>
      <c r="BB289" s="17" cm="1">
        <f t="array" ref="BB289">INDEX(BB$14:BB$114,$A289+1)+SUMPRODUCT(TRANSPOSE($E289:$G289),BB$7:BB$9)</f>
        <v>5.7791796686220795E-2</v>
      </c>
      <c r="BC289" s="17" cm="1">
        <f t="array" ref="BC289">INDEX(BC$14:BC$114,$A289+1)+SUMPRODUCT(TRANSPOSE($E289:$G289),BC$7:BC$9)</f>
        <v>5.8023447122151336E-2</v>
      </c>
      <c r="BD289" s="17" cm="1">
        <f t="array" ref="BD289">INDEX(BD$14:BD$114,$A289+1)+SUMPRODUCT(TRANSPOSE($E289:$G289),BD$7:BD$9)</f>
        <v>5.8257856993769383E-2</v>
      </c>
      <c r="BE289" s="17" cm="1">
        <f t="array" ref="BE289">INDEX(BE$14:BE$114,$A289+1)+SUMPRODUCT(TRANSPOSE($E289:$G289),BE$7:BE$9)</f>
        <v>5.8488066656079071E-2</v>
      </c>
      <c r="BF289" s="17" cm="1">
        <f t="array" ref="BF289">INDEX(BF$14:BF$114,$A289+1)+SUMPRODUCT(TRANSPOSE($E289:$G289),BF$7:BF$9)</f>
        <v>5.8708071132193104E-2</v>
      </c>
      <c r="BG289" s="17" cm="1">
        <f t="array" ref="BG289">INDEX(BG$14:BG$114,$A289+1)+SUMPRODUCT(TRANSPOSE($E289:$G289),BG$7:BG$9)</f>
        <v>5.8912727007044516E-2</v>
      </c>
      <c r="BH289" s="17" cm="1">
        <f t="array" ref="BH289">INDEX(BH$14:BH$114,$A289+1)+SUMPRODUCT(TRANSPOSE($E289:$G289),BH$7:BH$9)</f>
        <v>5.9097669948939488E-2</v>
      </c>
      <c r="BI289" s="17" cm="1">
        <f t="array" ref="BI289">INDEX(BI$14:BI$114,$A289+1)+SUMPRODUCT(TRANSPOSE($E289:$G289),BI$7:BI$9)</f>
        <v>5.9259243958683747E-2</v>
      </c>
      <c r="BJ289" s="17" cm="1">
        <f t="array" ref="BJ289">INDEX(BJ$14:BJ$114,$A289+1)+SUMPRODUCT(TRANSPOSE($E289:$G289),BJ$7:BJ$9)</f>
        <v>5.9394437484507553E-2</v>
      </c>
      <c r="BK289" s="17" cm="1">
        <f t="array" ref="BK289">INDEX(BK$14:BK$114,$A289+1)+SUMPRODUCT(TRANSPOSE($E289:$G289),BK$7:BK$9)</f>
        <v>5.9500827928505515E-2</v>
      </c>
      <c r="BL289" s="17" cm="1">
        <f t="array" ref="BL289">INDEX(BL$14:BL$114,$A289+1)+SUMPRODUCT(TRANSPOSE($E289:$G289),BL$7:BL$9)</f>
        <v>5.957653050442345E-2</v>
      </c>
      <c r="BM289" s="17" cm="1">
        <f t="array" ref="BM289">INDEX(BM$14:BM$114,$A289+1)+SUMPRODUCT(TRANSPOSE($E289:$G289),BM$7:BM$9)</f>
        <v>5.9620153085757951E-2</v>
      </c>
      <c r="BN289" s="17" cm="1">
        <f t="array" ref="BN289">INDEX(BN$14:BN$114,$A289+1)+SUMPRODUCT(TRANSPOSE($E289:$G289),BN$7:BN$9)</f>
        <v>5.963075829594798E-2</v>
      </c>
      <c r="BO289" s="17" cm="1">
        <f t="array" ref="BO289">INDEX(BO$14:BO$114,$A289+1)+SUMPRODUCT(TRANSPOSE($E289:$G289),BO$7:BO$9)</f>
        <v>5.9607823950420843E-2</v>
      </c>
      <c r="BP289" s="17" cm="1">
        <f t="array" ref="BP289">INDEX(BP$14:BP$114,$A289+1)+SUMPRODUCT(TRANSPOSE($E289:$G289),BP$7:BP$9)</f>
        <v>5.9551214436635122E-2</v>
      </c>
      <c r="BQ289" s="17" cm="1">
        <f t="array" ref="BQ289">INDEX(BQ$14:BQ$114,$A289+1)+SUMPRODUCT(TRANSPOSE($E289:$G289),BQ$7:BQ$9)</f>
        <v>5.9461147086654495E-2</v>
      </c>
      <c r="BR289" s="17" cm="1">
        <f t="array" ref="BR289">INDEX(BR$14:BR$114,$A289+1)+SUMPRODUCT(TRANSPOSE($E289:$G289),BR$7:BR$9)</f>
        <v>5.9338167994626642E-2</v>
      </c>
      <c r="BS289" s="17" cm="1">
        <f t="array" ref="BS289">INDEX(BS$14:BS$114,$A289+1)+SUMPRODUCT(TRANSPOSE($E289:$G289),BS$7:BS$9)</f>
        <v>5.9183126372732361E-2</v>
      </c>
      <c r="BT289" s="17" cm="1">
        <f t="array" ref="BT289">INDEX(BT$14:BT$114,$A289+1)+SUMPRODUCT(TRANSPOSE($E289:$G289),BT$7:BT$9)</f>
        <v>5.8997152164813924E-2</v>
      </c>
      <c r="BU289" s="17" cm="1">
        <f t="array" ref="BU289">INDEX(BU$14:BU$114,$A289+1)+SUMPRODUCT(TRANSPOSE($E289:$G289),BU$7:BU$9)</f>
        <v>5.8781635808064045E-2</v>
      </c>
      <c r="BV289" s="17" cm="1">
        <f t="array" ref="BV289">INDEX(BV$14:BV$114,$A289+1)+SUMPRODUCT(TRANSPOSE($E289:$G289),BV$7:BV$9)</f>
        <v>5.8538208074795026E-2</v>
      </c>
      <c r="BW289" s="17" cm="1">
        <f t="array" ref="BW289">INDEX(BW$14:BW$114,$A289+1)+SUMPRODUCT(TRANSPOSE($E289:$G289),BW$7:BW$9)</f>
        <v>5.826872368244583E-2</v>
      </c>
      <c r="BX289" s="17" cm="1">
        <f t="array" ref="BX289">INDEX(BX$14:BX$114,$A289+1)+SUMPRODUCT(TRANSPOSE($E289:$G289),BX$7:BX$9)</f>
        <v>5.7975243627104253E-2</v>
      </c>
      <c r="BY289" s="17" cm="1">
        <f t="array" ref="BY289">INDEX(BY$14:BY$114,$A289+1)+SUMPRODUCT(TRANSPOSE($E289:$G289),BY$7:BY$9)</f>
        <v>5.7660020891305272E-2</v>
      </c>
      <c r="BZ289" s="17" cm="1">
        <f t="array" ref="BZ289">INDEX(BZ$14:BZ$114,$A289+1)+SUMPRODUCT(TRANSPOSE($E289:$G289),BZ$7:BZ$9)</f>
        <v>5.7325483854449785E-2</v>
      </c>
      <c r="CA289" s="17" cm="1">
        <f t="array" ref="CA289">INDEX(CA$14:CA$114,$A289+1)+SUMPRODUCT(TRANSPOSE($E289:$G289),CA$7:CA$9)</f>
        <v>5.6982588706849899E-2</v>
      </c>
      <c r="CB289" s="17" cm="1">
        <f t="array" ref="CB289">INDEX(CB$14:CB$114,$A289+1)+SUMPRODUCT(TRANSPOSE($E289:$G289),CB$7:CB$9)</f>
        <v>5.6660955613950667E-2</v>
      </c>
      <c r="CC289" s="17" cm="1">
        <f t="array" ref="CC289">INDEX(CC$14:CC$114,$A289+1)+SUMPRODUCT(TRANSPOSE($E289:$G289),CC$7:CC$9)</f>
        <v>5.6359778282124892E-2</v>
      </c>
      <c r="CD289" s="17" cm="1">
        <f t="array" ref="CD289">INDEX(CD$14:CD$114,$A289+1)+SUMPRODUCT(TRANSPOSE($E289:$G289),CD$7:CD$9)</f>
        <v>5.6078299774305326E-2</v>
      </c>
      <c r="CE289" s="17" cm="1">
        <f t="array" ref="CE289">INDEX(CE$14:CE$114,$A289+1)+SUMPRODUCT(TRANSPOSE($E289:$G289),CE$7:CE$9)</f>
        <v>5.5815808117743212E-2</v>
      </c>
      <c r="CF289" s="17" cm="1">
        <f t="array" ref="CF289">INDEX(CF$14:CF$114,$A289+1)+SUMPRODUCT(TRANSPOSE($E289:$G289),CF$7:CF$9)</f>
        <v>5.5571632212847763E-2</v>
      </c>
      <c r="CG289" s="17" cm="1">
        <f t="array" ref="CG289">INDEX(CG$14:CG$114,$A289+1)+SUMPRODUCT(TRANSPOSE($E289:$G289),CG$7:CG$9)</f>
        <v>5.5345137793208252E-2</v>
      </c>
      <c r="CH289" s="17" cm="1">
        <f t="array" ref="CH289">INDEX(CH$14:CH$114,$A289+1)+SUMPRODUCT(TRANSPOSE($E289:$G289),CH$7:CH$9)</f>
        <v>5.5135723388688537E-2</v>
      </c>
      <c r="CI289" s="17" cm="1">
        <f t="array" ref="CI289">INDEX(CI$14:CI$114,$A289+1)+SUMPRODUCT(TRANSPOSE($E289:$G289),CI$7:CI$9)</f>
        <v>5.4942816180517093E-2</v>
      </c>
      <c r="CJ289" s="17" cm="1">
        <f t="array" ref="CJ289">INDEX(CJ$14:CJ$114,$A289+1)+SUMPRODUCT(TRANSPOSE($E289:$G289),CJ$7:CJ$9)</f>
        <v>5.4765868075425148E-2</v>
      </c>
      <c r="CK289" s="17" cm="1">
        <f t="array" ref="CK289">INDEX(CK$14:CK$114,$A289+1)+SUMPRODUCT(TRANSPOSE($E289:$G289),CK$7:CK$9)</f>
        <v>5.4643813288589235E-2</v>
      </c>
      <c r="CL289" s="17" cm="1">
        <f t="array" ref="CL289">INDEX(CL$14:CL$114,$A289+1)+SUMPRODUCT(TRANSPOSE($E289:$G289),CL$7:CL$9)</f>
        <v>5.4531579219340695E-2</v>
      </c>
      <c r="CM289" s="17" cm="1">
        <f t="array" ref="CM289">INDEX(CM$14:CM$114,$A289+1)+SUMPRODUCT(TRANSPOSE($E289:$G289),CM$7:CM$9)</f>
        <v>5.4428855695214926E-2</v>
      </c>
      <c r="CN289" s="17" cm="1">
        <f t="array" ref="CN289">INDEX(CN$14:CN$114,$A289+1)+SUMPRODUCT(TRANSPOSE($E289:$G289),CN$7:CN$9)</f>
        <v>5.4335328854458007E-2</v>
      </c>
      <c r="CO289" s="17" cm="1">
        <f t="array" ref="CO289">INDEX(CO$14:CO$114,$A289+1)+SUMPRODUCT(TRANSPOSE($E289:$G289),CO$7:CO$9)</f>
        <v>5.4250676378957738E-2</v>
      </c>
      <c r="CP289" s="17" cm="1">
        <f t="array" ref="CP289">INDEX(CP$14:CP$114,$A289+1)+SUMPRODUCT(TRANSPOSE($E289:$G289),CP$7:CP$9)</f>
        <v>5.417456176470746E-2</v>
      </c>
      <c r="CQ289" s="17" cm="1">
        <f t="array" ref="CQ289">INDEX(CQ$14:CQ$114,$A289+1)+SUMPRODUCT(TRANSPOSE($E289:$G289),CQ$7:CQ$9)</f>
        <v>5.4106628478666749E-2</v>
      </c>
      <c r="CR289" s="17" cm="1">
        <f t="array" ref="CR289">INDEX(CR$14:CR$114,$A289+1)+SUMPRODUCT(TRANSPOSE($E289:$G289),CR$7:CR$9)</f>
        <v>5.4046493203099163E-2</v>
      </c>
      <c r="CS289" s="17" cm="1">
        <f t="array" ref="CS289">INDEX(CS$14:CS$114,$A289+1)+SUMPRODUCT(TRANSPOSE($E289:$G289),CS$7:CS$9)</f>
        <v>5.3993738457924642E-2</v>
      </c>
      <c r="CT289" s="17" cm="1">
        <f t="array" ref="CT289">INDEX(CT$14:CT$114,$A289+1)+SUMPRODUCT(TRANSPOSE($E289:$G289),CT$7:CT$9)</f>
        <v>5.3947904200806515E-2</v>
      </c>
      <c r="CU289" s="17" cm="1">
        <f t="array" ref="CU289">INDEX(CU$14:CU$114,$A289+1)+SUMPRODUCT(TRANSPOSE($E289:$G289),CU$7:CU$9)</f>
        <v>5.3877351578763708E-2</v>
      </c>
      <c r="CV289" s="17" cm="1">
        <f t="array" ref="CV289">INDEX(CV$14:CV$114,$A289+1)+SUMPRODUCT(TRANSPOSE($E289:$G289),CV$7:CV$9)</f>
        <v>5.3820169386943437E-2</v>
      </c>
      <c r="CW289" s="17" cm="1">
        <f t="array" ref="CW289">INDEX(CW$14:CW$114,$A289+1)+SUMPRODUCT(TRANSPOSE($E289:$G289),CW$7:CW$9)</f>
        <v>5.3775458375716942E-2</v>
      </c>
      <c r="CX289" s="17" cm="1">
        <f t="array" ref="CX289">INDEX(CX$14:CX$114,$A289+1)+SUMPRODUCT(TRANSPOSE($E289:$G289),CX$7:CX$9)</f>
        <v>5.3718541266405948E-2</v>
      </c>
      <c r="CY289" s="17" cm="1">
        <f t="array" ref="CY289">INDEX(CY$14:CY$114,$A289+1)+SUMPRODUCT(TRANSPOSE($E289:$G289),CY$7:CY$9)</f>
        <v>5.3680395751714557E-2</v>
      </c>
      <c r="CZ289" s="17" cm="1">
        <f t="array" ref="CZ289">INDEX(CZ$14:CZ$114,$A289+1)+SUMPRODUCT(TRANSPOSE($E289:$G289),CZ$7:CZ$9)</f>
        <v>5.3636416235547255E-2</v>
      </c>
      <c r="DA289" s="17" cm="1">
        <f t="array" ref="DA289">INDEX(DA$14:DA$114,$A289+1)+SUMPRODUCT(TRANSPOSE($E289:$G289),DA$7:DA$9)</f>
        <v>5.3620175008106549E-2</v>
      </c>
      <c r="DB289" s="17" cm="1">
        <f t="array" ref="DB289">INDEX(DB$14:DB$114,$A289+1)+SUMPRODUCT(TRANSPOSE($E289:$G289),DB$7:DB$9)</f>
        <v>5.3612108936693756E-2</v>
      </c>
      <c r="DC289" s="17" cm="1">
        <f t="array" ref="DC289">INDEX(DC$14:DC$114,$A289+1)+SUMPRODUCT(TRANSPOSE($E289:$G289),DC$7:DC$9)</f>
        <v>5.3658133979079689E-2</v>
      </c>
      <c r="DD289" s="17" cm="1">
        <f t="array" ref="DD289">INDEX(DD$14:DD$114,$A289+1)+SUMPRODUCT(TRANSPOSE($E289:$G289),DD$7:DD$9)</f>
        <v>5.371630022585526E-2</v>
      </c>
    </row>
    <row r="290" spans="1:108" x14ac:dyDescent="0.25">
      <c r="A290" s="13">
        <f t="shared" si="209"/>
        <v>74</v>
      </c>
      <c r="B290" s="13">
        <f t="shared" si="210"/>
        <v>2</v>
      </c>
      <c r="C290" s="13">
        <f t="shared" ref="C290:D290" si="220">C189</f>
        <v>12</v>
      </c>
      <c r="D290" s="13">
        <f t="shared" si="220"/>
        <v>888</v>
      </c>
      <c r="E290" s="30">
        <f t="shared" si="155"/>
        <v>1.4999999999999998E-2</v>
      </c>
      <c r="F290" s="30">
        <f t="shared" si="152"/>
        <v>1.4999999999999998E-2</v>
      </c>
      <c r="G290" s="30">
        <f t="shared" si="153"/>
        <v>1.4999999999999998E-2</v>
      </c>
      <c r="H290" s="36">
        <f t="shared" si="199"/>
        <v>20888</v>
      </c>
      <c r="I290" s="17" cm="1">
        <f t="array" ref="I290">INDEX(I$14:I$114,$A290+1)+SUMPRODUCT(TRANSPOSE($E290:$G290),I$7:I$9)</f>
        <v>5.7000000000003589E-2</v>
      </c>
      <c r="J290" s="17" cm="1">
        <f t="array" ref="J290">INDEX(J$14:J$114,$A290+1)+SUMPRODUCT(TRANSPOSE($E290:$G290),J$7:J$9)</f>
        <v>5.7000000000005366E-2</v>
      </c>
      <c r="K290" s="17" cm="1">
        <f t="array" ref="K290">INDEX(K$14:K$114,$A290+1)+SUMPRODUCT(TRANSPOSE($E290:$G290),K$7:K$9)</f>
        <v>5.70000000000047E-2</v>
      </c>
      <c r="L290" s="17" cm="1">
        <f t="array" ref="L290">INDEX(L$14:L$114,$A290+1)+SUMPRODUCT(TRANSPOSE($E290:$G290),L$7:L$9)</f>
        <v>5.7000000000001369E-2</v>
      </c>
      <c r="M290" s="17" cm="1">
        <f t="array" ref="M290">INDEX(M$14:M$114,$A290+1)+SUMPRODUCT(TRANSPOSE($E290:$G290),M$7:M$9)</f>
        <v>5.7000000000002479E-2</v>
      </c>
      <c r="N290" s="17" cm="1">
        <f t="array" ref="N290">INDEX(N$14:N$114,$A290+1)+SUMPRODUCT(TRANSPOSE($E290:$G290),N$7:N$9)</f>
        <v>5.7000000000003812E-2</v>
      </c>
      <c r="O290" s="17" cm="1">
        <f t="array" ref="O290">INDEX(O$14:O$114,$A290+1)+SUMPRODUCT(TRANSPOSE($E290:$G290),O$7:O$9)</f>
        <v>5.7000000000003145E-2</v>
      </c>
      <c r="P290" s="17" cm="1">
        <f t="array" ref="P290">INDEX(P$14:P$114,$A290+1)+SUMPRODUCT(TRANSPOSE($E290:$G290),P$7:P$9)</f>
        <v>5.7000000000003589E-2</v>
      </c>
      <c r="Q290" s="17" cm="1">
        <f t="array" ref="Q290">INDEX(Q$14:Q$114,$A290+1)+SUMPRODUCT(TRANSPOSE($E290:$G290),Q$7:Q$9)</f>
        <v>5.7000000000002701E-2</v>
      </c>
      <c r="R290" s="17" cm="1">
        <f t="array" ref="R290">INDEX(R$14:R$114,$A290+1)+SUMPRODUCT(TRANSPOSE($E290:$G290),R$7:R$9)</f>
        <v>5.7000000000002923E-2</v>
      </c>
      <c r="S290" s="17" cm="1">
        <f t="array" ref="S290">INDEX(S$14:S$114,$A290+1)+SUMPRODUCT(TRANSPOSE($E290:$G290),S$7:S$9)</f>
        <v>5.7000000000003367E-2</v>
      </c>
      <c r="T290" s="17" cm="1">
        <f t="array" ref="T290">INDEX(T$14:T$114,$A290+1)+SUMPRODUCT(TRANSPOSE($E290:$G290),T$7:T$9)</f>
        <v>5.7000000000003145E-2</v>
      </c>
      <c r="U290" s="17" cm="1">
        <f t="array" ref="U290">INDEX(U$14:U$114,$A290+1)+SUMPRODUCT(TRANSPOSE($E290:$G290),U$7:U$9)</f>
        <v>5.7000000000002923E-2</v>
      </c>
      <c r="V290" s="17" cm="1">
        <f t="array" ref="V290">INDEX(V$14:V$114,$A290+1)+SUMPRODUCT(TRANSPOSE($E290:$G290),V$7:V$9)</f>
        <v>5.700000000000336E-2</v>
      </c>
      <c r="W290" s="17" cm="1">
        <f t="array" ref="W290">INDEX(W$14:W$114,$A290+1)+SUMPRODUCT(TRANSPOSE($E290:$G290),W$7:W$9)</f>
        <v>5.7000000000002694E-2</v>
      </c>
      <c r="X290" s="17" cm="1">
        <f t="array" ref="X290">INDEX(X$14:X$114,$A290+1)+SUMPRODUCT(TRANSPOSE($E290:$G290),X$7:X$9)</f>
        <v>5.7000000000002916E-2</v>
      </c>
      <c r="Y290" s="17" cm="1">
        <f t="array" ref="Y290">INDEX(Y$14:Y$114,$A290+1)+SUMPRODUCT(TRANSPOSE($E290:$G290),Y$7:Y$9)</f>
        <v>5.700000000000336E-2</v>
      </c>
      <c r="Z290" s="17" cm="1">
        <f t="array" ref="Z290">INDEX(Z$14:Z$114,$A290+1)+SUMPRODUCT(TRANSPOSE($E290:$G290),Z$7:Z$9)</f>
        <v>5.7000000000002472E-2</v>
      </c>
      <c r="AA290" s="17" cm="1">
        <f t="array" ref="AA290">INDEX(AA$14:AA$114,$A290+1)+SUMPRODUCT(TRANSPOSE($E290:$G290),AA$7:AA$9)</f>
        <v>5.700000000000225E-2</v>
      </c>
      <c r="AB290" s="17" cm="1">
        <f t="array" ref="AB290">INDEX(AB$14:AB$114,$A290+1)+SUMPRODUCT(TRANSPOSE($E290:$G290),AB$7:AB$9)</f>
        <v>5.7000000000002472E-2</v>
      </c>
      <c r="AC290" s="17" cm="1">
        <f t="array" ref="AC290">INDEX(AC$14:AC$114,$A290+1)+SUMPRODUCT(TRANSPOSE($E290:$G290),AC$7:AC$9)</f>
        <v>5.7000000000002243E-2</v>
      </c>
      <c r="AD290" s="17" cm="1">
        <f t="array" ref="AD290">INDEX(AD$14:AD$114,$A290+1)+SUMPRODUCT(TRANSPOSE($E290:$G290),AD$7:AD$9)</f>
        <v>5.7000000000001806E-2</v>
      </c>
      <c r="AE290" s="17" cm="1">
        <f t="array" ref="AE290">INDEX(AE$14:AE$114,$A290+1)+SUMPRODUCT(TRANSPOSE($E290:$G290),AE$7:AE$9)</f>
        <v>5.7000000000001584E-2</v>
      </c>
      <c r="AF290" s="17" cm="1">
        <f t="array" ref="AF290">INDEX(AF$14:AF$114,$A290+1)+SUMPRODUCT(TRANSPOSE($E290:$G290),AF$7:AF$9)</f>
        <v>5.700000000000114E-2</v>
      </c>
      <c r="AG290" s="17" cm="1">
        <f t="array" ref="AG290">INDEX(AG$14:AG$114,$A290+1)+SUMPRODUCT(TRANSPOSE($E290:$G290),AG$7:AG$9)</f>
        <v>5.7000000000000474E-2</v>
      </c>
      <c r="AH290" s="17" cm="1">
        <f t="array" ref="AH290">INDEX(AH$14:AH$114,$A290+1)+SUMPRODUCT(TRANSPOSE($E290:$G290),AH$7:AH$9)</f>
        <v>5.7000000000000481E-2</v>
      </c>
      <c r="AI290" s="17" cm="1">
        <f t="array" ref="AI290">INDEX(AI$14:AI$114,$A290+1)+SUMPRODUCT(TRANSPOSE($E290:$G290),AI$7:AI$9)</f>
        <v>5.7000000000000703E-2</v>
      </c>
      <c r="AJ290" s="17" cm="1">
        <f t="array" ref="AJ290">INDEX(AJ$14:AJ$114,$A290+1)+SUMPRODUCT(TRANSPOSE($E290:$G290),AJ$7:AJ$9)</f>
        <v>5.7000000000000703E-2</v>
      </c>
      <c r="AK290" s="17" cm="1">
        <f t="array" ref="AK290">INDEX(AK$14:AK$114,$A290+1)+SUMPRODUCT(TRANSPOSE($E290:$G290),AK$7:AK$9)</f>
        <v>5.7000000000000259E-2</v>
      </c>
      <c r="AL290" s="17" cm="1">
        <f t="array" ref="AL290">INDEX(AL$14:AL$114,$A290+1)+SUMPRODUCT(TRANSPOSE($E290:$G290),AL$7:AL$9)</f>
        <v>5.7000000000000037E-2</v>
      </c>
      <c r="AM290" s="17" cm="1">
        <f t="array" ref="AM290">INDEX(AM$14:AM$114,$A290+1)+SUMPRODUCT(TRANSPOSE($E290:$G290),AM$7:AM$9)</f>
        <v>5.7000000000000037E-2</v>
      </c>
      <c r="AN290" s="17" cm="1">
        <f t="array" ref="AN290">INDEX(AN$14:AN$114,$A290+1)+SUMPRODUCT(TRANSPOSE($E290:$G290),AN$7:AN$9)</f>
        <v>5.7000000000000037E-2</v>
      </c>
      <c r="AO290" s="17" cm="1">
        <f t="array" ref="AO290">INDEX(AO$14:AO$114,$A290+1)+SUMPRODUCT(TRANSPOSE($E290:$G290),AO$7:AO$9)</f>
        <v>5.7000000000000037E-2</v>
      </c>
      <c r="AP290" s="17" cm="1">
        <f t="array" ref="AP290">INDEX(AP$14:AP$114,$A290+1)+SUMPRODUCT(TRANSPOSE($E290:$G290),AP$7:AP$9)</f>
        <v>5.7000000000000037E-2</v>
      </c>
      <c r="AQ290" s="17" cm="1">
        <f t="array" ref="AQ290">INDEX(AQ$14:AQ$114,$A290+1)+SUMPRODUCT(TRANSPOSE($E290:$G290),AQ$7:AQ$9)</f>
        <v>5.7000000000000037E-2</v>
      </c>
      <c r="AR290" s="17" cm="1">
        <f t="array" ref="AR290">INDEX(AR$14:AR$114,$A290+1)+SUMPRODUCT(TRANSPOSE($E290:$G290),AR$7:AR$9)</f>
        <v>5.7000000000000259E-2</v>
      </c>
      <c r="AS290" s="17" cm="1">
        <f t="array" ref="AS290">INDEX(AS$14:AS$114,$A290+1)+SUMPRODUCT(TRANSPOSE($E290:$G290),AS$7:AS$9)</f>
        <v>5.7000000000000037E-2</v>
      </c>
      <c r="AT290" s="17" cm="1">
        <f t="array" ref="AT290">INDEX(AT$14:AT$114,$A290+1)+SUMPRODUCT(TRANSPOSE($E290:$G290),AT$7:AT$9)</f>
        <v>5.7000000000000037E-2</v>
      </c>
      <c r="AU290" s="17" cm="1">
        <f t="array" ref="AU290">INDEX(AU$14:AU$114,$A290+1)+SUMPRODUCT(TRANSPOSE($E290:$G290),AU$7:AU$9)</f>
        <v>5.7000000000000037E-2</v>
      </c>
      <c r="AV290" s="17" cm="1">
        <f t="array" ref="AV290">INDEX(AV$14:AV$114,$A290+1)+SUMPRODUCT(TRANSPOSE($E290:$G290),AV$7:AV$9)</f>
        <v>5.7000000000000037E-2</v>
      </c>
      <c r="AW290" s="17" cm="1">
        <f t="array" ref="AW290">INDEX(AW$14:AW$114,$A290+1)+SUMPRODUCT(TRANSPOSE($E290:$G290),AW$7:AW$9)</f>
        <v>5.7000000000000037E-2</v>
      </c>
      <c r="AX290" s="17" cm="1">
        <f t="array" ref="AX290">INDEX(AX$14:AX$114,$A290+1)+SUMPRODUCT(TRANSPOSE($E290:$G290),AX$7:AX$9)</f>
        <v>5.707172906925205E-2</v>
      </c>
      <c r="AY290" s="17" cm="1">
        <f t="array" ref="AY290">INDEX(AY$14:AY$114,$A290+1)+SUMPRODUCT(TRANSPOSE($E290:$G290),AY$7:AY$9)</f>
        <v>5.7199628636398145E-2</v>
      </c>
      <c r="AZ290" s="17" cm="1">
        <f t="array" ref="AZ290">INDEX(AZ$14:AZ$114,$A290+1)+SUMPRODUCT(TRANSPOSE($E290:$G290),AZ$7:AZ$9)</f>
        <v>5.737002769773035E-2</v>
      </c>
      <c r="BA290" s="17" cm="1">
        <f t="array" ref="BA290">INDEX(BA$14:BA$114,$A290+1)+SUMPRODUCT(TRANSPOSE($E290:$G290),BA$7:BA$9)</f>
        <v>5.7570923619705824E-2</v>
      </c>
      <c r="BB290" s="17" cm="1">
        <f t="array" ref="BB290">INDEX(BB$14:BB$114,$A290+1)+SUMPRODUCT(TRANSPOSE($E290:$G290),BB$7:BB$9)</f>
        <v>5.7791796686220795E-2</v>
      </c>
      <c r="BC290" s="17" cm="1">
        <f t="array" ref="BC290">INDEX(BC$14:BC$114,$A290+1)+SUMPRODUCT(TRANSPOSE($E290:$G290),BC$7:BC$9)</f>
        <v>5.8023447122151336E-2</v>
      </c>
      <c r="BD290" s="17" cm="1">
        <f t="array" ref="BD290">INDEX(BD$14:BD$114,$A290+1)+SUMPRODUCT(TRANSPOSE($E290:$G290),BD$7:BD$9)</f>
        <v>5.8257856993769383E-2</v>
      </c>
      <c r="BE290" s="17" cm="1">
        <f t="array" ref="BE290">INDEX(BE$14:BE$114,$A290+1)+SUMPRODUCT(TRANSPOSE($E290:$G290),BE$7:BE$9)</f>
        <v>5.8488066656079071E-2</v>
      </c>
      <c r="BF290" s="17" cm="1">
        <f t="array" ref="BF290">INDEX(BF$14:BF$114,$A290+1)+SUMPRODUCT(TRANSPOSE($E290:$G290),BF$7:BF$9)</f>
        <v>5.8708071132193104E-2</v>
      </c>
      <c r="BG290" s="17" cm="1">
        <f t="array" ref="BG290">INDEX(BG$14:BG$114,$A290+1)+SUMPRODUCT(TRANSPOSE($E290:$G290),BG$7:BG$9)</f>
        <v>5.8912727007044516E-2</v>
      </c>
      <c r="BH290" s="17" cm="1">
        <f t="array" ref="BH290">INDEX(BH$14:BH$114,$A290+1)+SUMPRODUCT(TRANSPOSE($E290:$G290),BH$7:BH$9)</f>
        <v>5.9097669948939488E-2</v>
      </c>
      <c r="BI290" s="17" cm="1">
        <f t="array" ref="BI290">INDEX(BI$14:BI$114,$A290+1)+SUMPRODUCT(TRANSPOSE($E290:$G290),BI$7:BI$9)</f>
        <v>5.9259243958683747E-2</v>
      </c>
      <c r="BJ290" s="17" cm="1">
        <f t="array" ref="BJ290">INDEX(BJ$14:BJ$114,$A290+1)+SUMPRODUCT(TRANSPOSE($E290:$G290),BJ$7:BJ$9)</f>
        <v>5.9394437484507553E-2</v>
      </c>
      <c r="BK290" s="17" cm="1">
        <f t="array" ref="BK290">INDEX(BK$14:BK$114,$A290+1)+SUMPRODUCT(TRANSPOSE($E290:$G290),BK$7:BK$9)</f>
        <v>5.9500827928505515E-2</v>
      </c>
      <c r="BL290" s="17" cm="1">
        <f t="array" ref="BL290">INDEX(BL$14:BL$114,$A290+1)+SUMPRODUCT(TRANSPOSE($E290:$G290),BL$7:BL$9)</f>
        <v>5.957653050442345E-2</v>
      </c>
      <c r="BM290" s="17" cm="1">
        <f t="array" ref="BM290">INDEX(BM$14:BM$114,$A290+1)+SUMPRODUCT(TRANSPOSE($E290:$G290),BM$7:BM$9)</f>
        <v>5.9620153085757951E-2</v>
      </c>
      <c r="BN290" s="17" cm="1">
        <f t="array" ref="BN290">INDEX(BN$14:BN$114,$A290+1)+SUMPRODUCT(TRANSPOSE($E290:$G290),BN$7:BN$9)</f>
        <v>5.963075829594798E-2</v>
      </c>
      <c r="BO290" s="17" cm="1">
        <f t="array" ref="BO290">INDEX(BO$14:BO$114,$A290+1)+SUMPRODUCT(TRANSPOSE($E290:$G290),BO$7:BO$9)</f>
        <v>5.9607823950420843E-2</v>
      </c>
      <c r="BP290" s="17" cm="1">
        <f t="array" ref="BP290">INDEX(BP$14:BP$114,$A290+1)+SUMPRODUCT(TRANSPOSE($E290:$G290),BP$7:BP$9)</f>
        <v>5.9551214436635122E-2</v>
      </c>
      <c r="BQ290" s="17" cm="1">
        <f t="array" ref="BQ290">INDEX(BQ$14:BQ$114,$A290+1)+SUMPRODUCT(TRANSPOSE($E290:$G290),BQ$7:BQ$9)</f>
        <v>5.9461147086654495E-2</v>
      </c>
      <c r="BR290" s="17" cm="1">
        <f t="array" ref="BR290">INDEX(BR$14:BR$114,$A290+1)+SUMPRODUCT(TRANSPOSE($E290:$G290),BR$7:BR$9)</f>
        <v>5.9338167994626642E-2</v>
      </c>
      <c r="BS290" s="17" cm="1">
        <f t="array" ref="BS290">INDEX(BS$14:BS$114,$A290+1)+SUMPRODUCT(TRANSPOSE($E290:$G290),BS$7:BS$9)</f>
        <v>5.9183126372732361E-2</v>
      </c>
      <c r="BT290" s="17" cm="1">
        <f t="array" ref="BT290">INDEX(BT$14:BT$114,$A290+1)+SUMPRODUCT(TRANSPOSE($E290:$G290),BT$7:BT$9)</f>
        <v>5.8997152164813924E-2</v>
      </c>
      <c r="BU290" s="17" cm="1">
        <f t="array" ref="BU290">INDEX(BU$14:BU$114,$A290+1)+SUMPRODUCT(TRANSPOSE($E290:$G290),BU$7:BU$9)</f>
        <v>5.8781635808064045E-2</v>
      </c>
      <c r="BV290" s="17" cm="1">
        <f t="array" ref="BV290">INDEX(BV$14:BV$114,$A290+1)+SUMPRODUCT(TRANSPOSE($E290:$G290),BV$7:BV$9)</f>
        <v>5.8538208074795026E-2</v>
      </c>
      <c r="BW290" s="17" cm="1">
        <f t="array" ref="BW290">INDEX(BW$14:BW$114,$A290+1)+SUMPRODUCT(TRANSPOSE($E290:$G290),BW$7:BW$9)</f>
        <v>5.826872368244583E-2</v>
      </c>
      <c r="BX290" s="17" cm="1">
        <f t="array" ref="BX290">INDEX(BX$14:BX$114,$A290+1)+SUMPRODUCT(TRANSPOSE($E290:$G290),BX$7:BX$9)</f>
        <v>5.7975243627104253E-2</v>
      </c>
      <c r="BY290" s="17" cm="1">
        <f t="array" ref="BY290">INDEX(BY$14:BY$114,$A290+1)+SUMPRODUCT(TRANSPOSE($E290:$G290),BY$7:BY$9)</f>
        <v>5.7660020891305272E-2</v>
      </c>
      <c r="BZ290" s="17" cm="1">
        <f t="array" ref="BZ290">INDEX(BZ$14:BZ$114,$A290+1)+SUMPRODUCT(TRANSPOSE($E290:$G290),BZ$7:BZ$9)</f>
        <v>5.7325483854449785E-2</v>
      </c>
      <c r="CA290" s="17" cm="1">
        <f t="array" ref="CA290">INDEX(CA$14:CA$114,$A290+1)+SUMPRODUCT(TRANSPOSE($E290:$G290),CA$7:CA$9)</f>
        <v>5.6982588706849899E-2</v>
      </c>
      <c r="CB290" s="17" cm="1">
        <f t="array" ref="CB290">INDEX(CB$14:CB$114,$A290+1)+SUMPRODUCT(TRANSPOSE($E290:$G290),CB$7:CB$9)</f>
        <v>5.6660955613950667E-2</v>
      </c>
      <c r="CC290" s="17" cm="1">
        <f t="array" ref="CC290">INDEX(CC$14:CC$114,$A290+1)+SUMPRODUCT(TRANSPOSE($E290:$G290),CC$7:CC$9)</f>
        <v>5.6359778282124892E-2</v>
      </c>
      <c r="CD290" s="17" cm="1">
        <f t="array" ref="CD290">INDEX(CD$14:CD$114,$A290+1)+SUMPRODUCT(TRANSPOSE($E290:$G290),CD$7:CD$9)</f>
        <v>5.6078299774305326E-2</v>
      </c>
      <c r="CE290" s="17" cm="1">
        <f t="array" ref="CE290">INDEX(CE$14:CE$114,$A290+1)+SUMPRODUCT(TRANSPOSE($E290:$G290),CE$7:CE$9)</f>
        <v>5.5815808117743212E-2</v>
      </c>
      <c r="CF290" s="17" cm="1">
        <f t="array" ref="CF290">INDEX(CF$14:CF$114,$A290+1)+SUMPRODUCT(TRANSPOSE($E290:$G290),CF$7:CF$9)</f>
        <v>5.5571632212847763E-2</v>
      </c>
      <c r="CG290" s="17" cm="1">
        <f t="array" ref="CG290">INDEX(CG$14:CG$114,$A290+1)+SUMPRODUCT(TRANSPOSE($E290:$G290),CG$7:CG$9)</f>
        <v>5.5345137793208252E-2</v>
      </c>
      <c r="CH290" s="17" cm="1">
        <f t="array" ref="CH290">INDEX(CH$14:CH$114,$A290+1)+SUMPRODUCT(TRANSPOSE($E290:$G290),CH$7:CH$9)</f>
        <v>5.5135723388688537E-2</v>
      </c>
      <c r="CI290" s="17" cm="1">
        <f t="array" ref="CI290">INDEX(CI$14:CI$114,$A290+1)+SUMPRODUCT(TRANSPOSE($E290:$G290),CI$7:CI$9)</f>
        <v>5.4942816180517093E-2</v>
      </c>
      <c r="CJ290" s="17" cm="1">
        <f t="array" ref="CJ290">INDEX(CJ$14:CJ$114,$A290+1)+SUMPRODUCT(TRANSPOSE($E290:$G290),CJ$7:CJ$9)</f>
        <v>5.4765868075425148E-2</v>
      </c>
      <c r="CK290" s="17" cm="1">
        <f t="array" ref="CK290">INDEX(CK$14:CK$114,$A290+1)+SUMPRODUCT(TRANSPOSE($E290:$G290),CK$7:CK$9)</f>
        <v>5.4643813288589235E-2</v>
      </c>
      <c r="CL290" s="17" cm="1">
        <f t="array" ref="CL290">INDEX(CL$14:CL$114,$A290+1)+SUMPRODUCT(TRANSPOSE($E290:$G290),CL$7:CL$9)</f>
        <v>5.4531579219340695E-2</v>
      </c>
      <c r="CM290" s="17" cm="1">
        <f t="array" ref="CM290">INDEX(CM$14:CM$114,$A290+1)+SUMPRODUCT(TRANSPOSE($E290:$G290),CM$7:CM$9)</f>
        <v>5.4428855695214926E-2</v>
      </c>
      <c r="CN290" s="17" cm="1">
        <f t="array" ref="CN290">INDEX(CN$14:CN$114,$A290+1)+SUMPRODUCT(TRANSPOSE($E290:$G290),CN$7:CN$9)</f>
        <v>5.4335328854458007E-2</v>
      </c>
      <c r="CO290" s="17" cm="1">
        <f t="array" ref="CO290">INDEX(CO$14:CO$114,$A290+1)+SUMPRODUCT(TRANSPOSE($E290:$G290),CO$7:CO$9)</f>
        <v>5.4250676378957738E-2</v>
      </c>
      <c r="CP290" s="17" cm="1">
        <f t="array" ref="CP290">INDEX(CP$14:CP$114,$A290+1)+SUMPRODUCT(TRANSPOSE($E290:$G290),CP$7:CP$9)</f>
        <v>5.417456176470746E-2</v>
      </c>
      <c r="CQ290" s="17" cm="1">
        <f t="array" ref="CQ290">INDEX(CQ$14:CQ$114,$A290+1)+SUMPRODUCT(TRANSPOSE($E290:$G290),CQ$7:CQ$9)</f>
        <v>5.4106628478666749E-2</v>
      </c>
      <c r="CR290" s="17" cm="1">
        <f t="array" ref="CR290">INDEX(CR$14:CR$114,$A290+1)+SUMPRODUCT(TRANSPOSE($E290:$G290),CR$7:CR$9)</f>
        <v>5.4046493203099163E-2</v>
      </c>
      <c r="CS290" s="17" cm="1">
        <f t="array" ref="CS290">INDEX(CS$14:CS$114,$A290+1)+SUMPRODUCT(TRANSPOSE($E290:$G290),CS$7:CS$9)</f>
        <v>5.3993738457924642E-2</v>
      </c>
      <c r="CT290" s="17" cm="1">
        <f t="array" ref="CT290">INDEX(CT$14:CT$114,$A290+1)+SUMPRODUCT(TRANSPOSE($E290:$G290),CT$7:CT$9)</f>
        <v>5.3947904200806515E-2</v>
      </c>
      <c r="CU290" s="17" cm="1">
        <f t="array" ref="CU290">INDEX(CU$14:CU$114,$A290+1)+SUMPRODUCT(TRANSPOSE($E290:$G290),CU$7:CU$9)</f>
        <v>5.3877351578763708E-2</v>
      </c>
      <c r="CV290" s="17" cm="1">
        <f t="array" ref="CV290">INDEX(CV$14:CV$114,$A290+1)+SUMPRODUCT(TRANSPOSE($E290:$G290),CV$7:CV$9)</f>
        <v>5.3820169386943437E-2</v>
      </c>
      <c r="CW290" s="17" cm="1">
        <f t="array" ref="CW290">INDEX(CW$14:CW$114,$A290+1)+SUMPRODUCT(TRANSPOSE($E290:$G290),CW$7:CW$9)</f>
        <v>5.3775458375716942E-2</v>
      </c>
      <c r="CX290" s="17" cm="1">
        <f t="array" ref="CX290">INDEX(CX$14:CX$114,$A290+1)+SUMPRODUCT(TRANSPOSE($E290:$G290),CX$7:CX$9)</f>
        <v>5.3718541266405948E-2</v>
      </c>
      <c r="CY290" s="17" cm="1">
        <f t="array" ref="CY290">INDEX(CY$14:CY$114,$A290+1)+SUMPRODUCT(TRANSPOSE($E290:$G290),CY$7:CY$9)</f>
        <v>5.3680395751714557E-2</v>
      </c>
      <c r="CZ290" s="17" cm="1">
        <f t="array" ref="CZ290">INDEX(CZ$14:CZ$114,$A290+1)+SUMPRODUCT(TRANSPOSE($E290:$G290),CZ$7:CZ$9)</f>
        <v>5.3636416235547255E-2</v>
      </c>
      <c r="DA290" s="17" cm="1">
        <f t="array" ref="DA290">INDEX(DA$14:DA$114,$A290+1)+SUMPRODUCT(TRANSPOSE($E290:$G290),DA$7:DA$9)</f>
        <v>5.3620175008106549E-2</v>
      </c>
      <c r="DB290" s="17" cm="1">
        <f t="array" ref="DB290">INDEX(DB$14:DB$114,$A290+1)+SUMPRODUCT(TRANSPOSE($E290:$G290),DB$7:DB$9)</f>
        <v>5.3612108936693756E-2</v>
      </c>
      <c r="DC290" s="17" cm="1">
        <f t="array" ref="DC290">INDEX(DC$14:DC$114,$A290+1)+SUMPRODUCT(TRANSPOSE($E290:$G290),DC$7:DC$9)</f>
        <v>5.3658133979079689E-2</v>
      </c>
      <c r="DD290" s="17" cm="1">
        <f t="array" ref="DD290">INDEX(DD$14:DD$114,$A290+1)+SUMPRODUCT(TRANSPOSE($E290:$G290),DD$7:DD$9)</f>
        <v>5.371630022585526E-2</v>
      </c>
    </row>
    <row r="291" spans="1:108" x14ac:dyDescent="0.25">
      <c r="A291" s="13">
        <f t="shared" si="209"/>
        <v>75</v>
      </c>
      <c r="B291" s="13">
        <f t="shared" si="210"/>
        <v>2</v>
      </c>
      <c r="C291" s="13">
        <f t="shared" ref="C291:D291" si="221">C190</f>
        <v>12</v>
      </c>
      <c r="D291" s="13">
        <f t="shared" si="221"/>
        <v>900</v>
      </c>
      <c r="E291" s="30">
        <f t="shared" si="155"/>
        <v>1.4999999999999998E-2</v>
      </c>
      <c r="F291" s="30">
        <f t="shared" ref="F291:F316" si="222">F290</f>
        <v>1.4999999999999998E-2</v>
      </c>
      <c r="G291" s="30">
        <f t="shared" ref="G291:G316" si="223">G290</f>
        <v>1.4999999999999998E-2</v>
      </c>
      <c r="H291" s="36">
        <f t="shared" si="199"/>
        <v>20900</v>
      </c>
      <c r="I291" s="17" cm="1">
        <f t="array" ref="I291">INDEX(I$14:I$114,$A291+1)+SUMPRODUCT(TRANSPOSE($E291:$G291),I$7:I$9)</f>
        <v>5.700000000000692E-2</v>
      </c>
      <c r="J291" s="17" cm="1">
        <f t="array" ref="J291">INDEX(J$14:J$114,$A291+1)+SUMPRODUCT(TRANSPOSE($E291:$G291),J$7:J$9)</f>
        <v>5.7000000000005366E-2</v>
      </c>
      <c r="K291" s="17" cm="1">
        <f t="array" ref="K291">INDEX(K$14:K$114,$A291+1)+SUMPRODUCT(TRANSPOSE($E291:$G291),K$7:K$9)</f>
        <v>5.7000000000000703E-2</v>
      </c>
      <c r="L291" s="17" cm="1">
        <f t="array" ref="L291">INDEX(L$14:L$114,$A291+1)+SUMPRODUCT(TRANSPOSE($E291:$G291),L$7:L$9)</f>
        <v>5.7000000000002257E-2</v>
      </c>
      <c r="M291" s="17" cm="1">
        <f t="array" ref="M291">INDEX(M$14:M$114,$A291+1)+SUMPRODUCT(TRANSPOSE($E291:$G291),M$7:M$9)</f>
        <v>5.7000000000003812E-2</v>
      </c>
      <c r="N291" s="17" cm="1">
        <f t="array" ref="N291">INDEX(N$14:N$114,$A291+1)+SUMPRODUCT(TRANSPOSE($E291:$G291),N$7:N$9)</f>
        <v>5.7000000000002923E-2</v>
      </c>
      <c r="O291" s="17" cm="1">
        <f t="array" ref="O291">INDEX(O$14:O$114,$A291+1)+SUMPRODUCT(TRANSPOSE($E291:$G291),O$7:O$9)</f>
        <v>5.7000000000003589E-2</v>
      </c>
      <c r="P291" s="17" cm="1">
        <f t="array" ref="P291">INDEX(P$14:P$114,$A291+1)+SUMPRODUCT(TRANSPOSE($E291:$G291),P$7:P$9)</f>
        <v>5.7000000000002701E-2</v>
      </c>
      <c r="Q291" s="17" cm="1">
        <f t="array" ref="Q291">INDEX(Q$14:Q$114,$A291+1)+SUMPRODUCT(TRANSPOSE($E291:$G291),Q$7:Q$9)</f>
        <v>5.7000000000002923E-2</v>
      </c>
      <c r="R291" s="17" cm="1">
        <f t="array" ref="R291">INDEX(R$14:R$114,$A291+1)+SUMPRODUCT(TRANSPOSE($E291:$G291),R$7:R$9)</f>
        <v>5.7000000000003367E-2</v>
      </c>
      <c r="S291" s="17" cm="1">
        <f t="array" ref="S291">INDEX(S$14:S$114,$A291+1)+SUMPRODUCT(TRANSPOSE($E291:$G291),S$7:S$9)</f>
        <v>5.7000000000002923E-2</v>
      </c>
      <c r="T291" s="17" cm="1">
        <f t="array" ref="T291">INDEX(T$14:T$114,$A291+1)+SUMPRODUCT(TRANSPOSE($E291:$G291),T$7:T$9)</f>
        <v>5.7000000000002701E-2</v>
      </c>
      <c r="U291" s="17" cm="1">
        <f t="array" ref="U291">INDEX(U$14:U$114,$A291+1)+SUMPRODUCT(TRANSPOSE($E291:$G291),U$7:U$9)</f>
        <v>5.7000000000003367E-2</v>
      </c>
      <c r="V291" s="17" cm="1">
        <f t="array" ref="V291">INDEX(V$14:V$114,$A291+1)+SUMPRODUCT(TRANSPOSE($E291:$G291),V$7:V$9)</f>
        <v>5.7000000000002694E-2</v>
      </c>
      <c r="W291" s="17" cm="1">
        <f t="array" ref="W291">INDEX(W$14:W$114,$A291+1)+SUMPRODUCT(TRANSPOSE($E291:$G291),W$7:W$9)</f>
        <v>5.7000000000002694E-2</v>
      </c>
      <c r="X291" s="17" cm="1">
        <f t="array" ref="X291">INDEX(X$14:X$114,$A291+1)+SUMPRODUCT(TRANSPOSE($E291:$G291),X$7:X$9)</f>
        <v>5.7000000000003138E-2</v>
      </c>
      <c r="Y291" s="17" cm="1">
        <f t="array" ref="Y291">INDEX(Y$14:Y$114,$A291+1)+SUMPRODUCT(TRANSPOSE($E291:$G291),Y$7:Y$9)</f>
        <v>5.700000000000225E-2</v>
      </c>
      <c r="Z291" s="17" cm="1">
        <f t="array" ref="Z291">INDEX(Z$14:Z$114,$A291+1)+SUMPRODUCT(TRANSPOSE($E291:$G291),Z$7:Z$9)</f>
        <v>5.700000000000225E-2</v>
      </c>
      <c r="AA291" s="17" cm="1">
        <f t="array" ref="AA291">INDEX(AA$14:AA$114,$A291+1)+SUMPRODUCT(TRANSPOSE($E291:$G291),AA$7:AA$9)</f>
        <v>5.7000000000002472E-2</v>
      </c>
      <c r="AB291" s="17" cm="1">
        <f t="array" ref="AB291">INDEX(AB$14:AB$114,$A291+1)+SUMPRODUCT(TRANSPOSE($E291:$G291),AB$7:AB$9)</f>
        <v>5.7000000000002028E-2</v>
      </c>
      <c r="AC291" s="17" cm="1">
        <f t="array" ref="AC291">INDEX(AC$14:AC$114,$A291+1)+SUMPRODUCT(TRANSPOSE($E291:$G291),AC$7:AC$9)</f>
        <v>5.7000000000001577E-2</v>
      </c>
      <c r="AD291" s="17" cm="1">
        <f t="array" ref="AD291">INDEX(AD$14:AD$114,$A291+1)+SUMPRODUCT(TRANSPOSE($E291:$G291),AD$7:AD$9)</f>
        <v>5.7000000000001362E-2</v>
      </c>
      <c r="AE291" s="17" cm="1">
        <f t="array" ref="AE291">INDEX(AE$14:AE$114,$A291+1)+SUMPRODUCT(TRANSPOSE($E291:$G291),AE$7:AE$9)</f>
        <v>5.7000000000000918E-2</v>
      </c>
      <c r="AF291" s="17" cm="1">
        <f t="array" ref="AF291">INDEX(AF$14:AF$114,$A291+1)+SUMPRODUCT(TRANSPOSE($E291:$G291),AF$7:AF$9)</f>
        <v>5.7000000000000474E-2</v>
      </c>
      <c r="AG291" s="17" cm="1">
        <f t="array" ref="AG291">INDEX(AG$14:AG$114,$A291+1)+SUMPRODUCT(TRANSPOSE($E291:$G291),AG$7:AG$9)</f>
        <v>5.7000000000000252E-2</v>
      </c>
      <c r="AH291" s="17" cm="1">
        <f t="array" ref="AH291">INDEX(AH$14:AH$114,$A291+1)+SUMPRODUCT(TRANSPOSE($E291:$G291),AH$7:AH$9)</f>
        <v>5.7000000000000481E-2</v>
      </c>
      <c r="AI291" s="17" cm="1">
        <f t="array" ref="AI291">INDEX(AI$14:AI$114,$A291+1)+SUMPRODUCT(TRANSPOSE($E291:$G291),AI$7:AI$9)</f>
        <v>5.7000000000000703E-2</v>
      </c>
      <c r="AJ291" s="17" cm="1">
        <f t="array" ref="AJ291">INDEX(AJ$14:AJ$114,$A291+1)+SUMPRODUCT(TRANSPOSE($E291:$G291),AJ$7:AJ$9)</f>
        <v>5.7000000000000703E-2</v>
      </c>
      <c r="AK291" s="17" cm="1">
        <f t="array" ref="AK291">INDEX(AK$14:AK$114,$A291+1)+SUMPRODUCT(TRANSPOSE($E291:$G291),AK$7:AK$9)</f>
        <v>5.7000000000000259E-2</v>
      </c>
      <c r="AL291" s="17" cm="1">
        <f t="array" ref="AL291">INDEX(AL$14:AL$114,$A291+1)+SUMPRODUCT(TRANSPOSE($E291:$G291),AL$7:AL$9)</f>
        <v>5.7000000000000037E-2</v>
      </c>
      <c r="AM291" s="17" cm="1">
        <f t="array" ref="AM291">INDEX(AM$14:AM$114,$A291+1)+SUMPRODUCT(TRANSPOSE($E291:$G291),AM$7:AM$9)</f>
        <v>5.7000000000000037E-2</v>
      </c>
      <c r="AN291" s="17" cm="1">
        <f t="array" ref="AN291">INDEX(AN$14:AN$114,$A291+1)+SUMPRODUCT(TRANSPOSE($E291:$G291),AN$7:AN$9)</f>
        <v>5.7000000000000037E-2</v>
      </c>
      <c r="AO291" s="17" cm="1">
        <f t="array" ref="AO291">INDEX(AO$14:AO$114,$A291+1)+SUMPRODUCT(TRANSPOSE($E291:$G291),AO$7:AO$9)</f>
        <v>5.7000000000000037E-2</v>
      </c>
      <c r="AP291" s="17" cm="1">
        <f t="array" ref="AP291">INDEX(AP$14:AP$114,$A291+1)+SUMPRODUCT(TRANSPOSE($E291:$G291),AP$7:AP$9)</f>
        <v>5.7000000000000037E-2</v>
      </c>
      <c r="AQ291" s="17" cm="1">
        <f t="array" ref="AQ291">INDEX(AQ$14:AQ$114,$A291+1)+SUMPRODUCT(TRANSPOSE($E291:$G291),AQ$7:AQ$9)</f>
        <v>5.7000000000000037E-2</v>
      </c>
      <c r="AR291" s="17" cm="1">
        <f t="array" ref="AR291">INDEX(AR$14:AR$114,$A291+1)+SUMPRODUCT(TRANSPOSE($E291:$G291),AR$7:AR$9)</f>
        <v>5.7000000000000259E-2</v>
      </c>
      <c r="AS291" s="17" cm="1">
        <f t="array" ref="AS291">INDEX(AS$14:AS$114,$A291+1)+SUMPRODUCT(TRANSPOSE($E291:$G291),AS$7:AS$9)</f>
        <v>5.7000000000000037E-2</v>
      </c>
      <c r="AT291" s="17" cm="1">
        <f t="array" ref="AT291">INDEX(AT$14:AT$114,$A291+1)+SUMPRODUCT(TRANSPOSE($E291:$G291),AT$7:AT$9)</f>
        <v>5.7000000000000037E-2</v>
      </c>
      <c r="AU291" s="17" cm="1">
        <f t="array" ref="AU291">INDEX(AU$14:AU$114,$A291+1)+SUMPRODUCT(TRANSPOSE($E291:$G291),AU$7:AU$9)</f>
        <v>5.7000000000000037E-2</v>
      </c>
      <c r="AV291" s="17" cm="1">
        <f t="array" ref="AV291">INDEX(AV$14:AV$114,$A291+1)+SUMPRODUCT(TRANSPOSE($E291:$G291),AV$7:AV$9)</f>
        <v>5.7000000000000037E-2</v>
      </c>
      <c r="AW291" s="17" cm="1">
        <f t="array" ref="AW291">INDEX(AW$14:AW$114,$A291+1)+SUMPRODUCT(TRANSPOSE($E291:$G291),AW$7:AW$9)</f>
        <v>5.7000000000000037E-2</v>
      </c>
      <c r="AX291" s="17" cm="1">
        <f t="array" ref="AX291">INDEX(AX$14:AX$114,$A291+1)+SUMPRODUCT(TRANSPOSE($E291:$G291),AX$7:AX$9)</f>
        <v>5.707172906925205E-2</v>
      </c>
      <c r="AY291" s="17" cm="1">
        <f t="array" ref="AY291">INDEX(AY$14:AY$114,$A291+1)+SUMPRODUCT(TRANSPOSE($E291:$G291),AY$7:AY$9)</f>
        <v>5.7199628636398145E-2</v>
      </c>
      <c r="AZ291" s="17" cm="1">
        <f t="array" ref="AZ291">INDEX(AZ$14:AZ$114,$A291+1)+SUMPRODUCT(TRANSPOSE($E291:$G291),AZ$7:AZ$9)</f>
        <v>5.737002769773035E-2</v>
      </c>
      <c r="BA291" s="17" cm="1">
        <f t="array" ref="BA291">INDEX(BA$14:BA$114,$A291+1)+SUMPRODUCT(TRANSPOSE($E291:$G291),BA$7:BA$9)</f>
        <v>5.7570923619705824E-2</v>
      </c>
      <c r="BB291" s="17" cm="1">
        <f t="array" ref="BB291">INDEX(BB$14:BB$114,$A291+1)+SUMPRODUCT(TRANSPOSE($E291:$G291),BB$7:BB$9)</f>
        <v>5.7791796686220795E-2</v>
      </c>
      <c r="BC291" s="17" cm="1">
        <f t="array" ref="BC291">INDEX(BC$14:BC$114,$A291+1)+SUMPRODUCT(TRANSPOSE($E291:$G291),BC$7:BC$9)</f>
        <v>5.8023447122151336E-2</v>
      </c>
      <c r="BD291" s="17" cm="1">
        <f t="array" ref="BD291">INDEX(BD$14:BD$114,$A291+1)+SUMPRODUCT(TRANSPOSE($E291:$G291),BD$7:BD$9)</f>
        <v>5.8257856993769383E-2</v>
      </c>
      <c r="BE291" s="17" cm="1">
        <f t="array" ref="BE291">INDEX(BE$14:BE$114,$A291+1)+SUMPRODUCT(TRANSPOSE($E291:$G291),BE$7:BE$9)</f>
        <v>5.8488066656079071E-2</v>
      </c>
      <c r="BF291" s="17" cm="1">
        <f t="array" ref="BF291">INDEX(BF$14:BF$114,$A291+1)+SUMPRODUCT(TRANSPOSE($E291:$G291),BF$7:BF$9)</f>
        <v>5.8708071132193104E-2</v>
      </c>
      <c r="BG291" s="17" cm="1">
        <f t="array" ref="BG291">INDEX(BG$14:BG$114,$A291+1)+SUMPRODUCT(TRANSPOSE($E291:$G291),BG$7:BG$9)</f>
        <v>5.8912727007044516E-2</v>
      </c>
      <c r="BH291" s="17" cm="1">
        <f t="array" ref="BH291">INDEX(BH$14:BH$114,$A291+1)+SUMPRODUCT(TRANSPOSE($E291:$G291),BH$7:BH$9)</f>
        <v>5.9097669948939488E-2</v>
      </c>
      <c r="BI291" s="17" cm="1">
        <f t="array" ref="BI291">INDEX(BI$14:BI$114,$A291+1)+SUMPRODUCT(TRANSPOSE($E291:$G291),BI$7:BI$9)</f>
        <v>5.9259243958683747E-2</v>
      </c>
      <c r="BJ291" s="17" cm="1">
        <f t="array" ref="BJ291">INDEX(BJ$14:BJ$114,$A291+1)+SUMPRODUCT(TRANSPOSE($E291:$G291),BJ$7:BJ$9)</f>
        <v>5.9394437484507553E-2</v>
      </c>
      <c r="BK291" s="17" cm="1">
        <f t="array" ref="BK291">INDEX(BK$14:BK$114,$A291+1)+SUMPRODUCT(TRANSPOSE($E291:$G291),BK$7:BK$9)</f>
        <v>5.9500827928505515E-2</v>
      </c>
      <c r="BL291" s="17" cm="1">
        <f t="array" ref="BL291">INDEX(BL$14:BL$114,$A291+1)+SUMPRODUCT(TRANSPOSE($E291:$G291),BL$7:BL$9)</f>
        <v>5.957653050442345E-2</v>
      </c>
      <c r="BM291" s="17" cm="1">
        <f t="array" ref="BM291">INDEX(BM$14:BM$114,$A291+1)+SUMPRODUCT(TRANSPOSE($E291:$G291),BM$7:BM$9)</f>
        <v>5.9620153085757951E-2</v>
      </c>
      <c r="BN291" s="17" cm="1">
        <f t="array" ref="BN291">INDEX(BN$14:BN$114,$A291+1)+SUMPRODUCT(TRANSPOSE($E291:$G291),BN$7:BN$9)</f>
        <v>5.963075829594798E-2</v>
      </c>
      <c r="BO291" s="17" cm="1">
        <f t="array" ref="BO291">INDEX(BO$14:BO$114,$A291+1)+SUMPRODUCT(TRANSPOSE($E291:$G291),BO$7:BO$9)</f>
        <v>5.9607823950420843E-2</v>
      </c>
      <c r="BP291" s="17" cm="1">
        <f t="array" ref="BP291">INDEX(BP$14:BP$114,$A291+1)+SUMPRODUCT(TRANSPOSE($E291:$G291),BP$7:BP$9)</f>
        <v>5.9551214436635122E-2</v>
      </c>
      <c r="BQ291" s="17" cm="1">
        <f t="array" ref="BQ291">INDEX(BQ$14:BQ$114,$A291+1)+SUMPRODUCT(TRANSPOSE($E291:$G291),BQ$7:BQ$9)</f>
        <v>5.9461147086654495E-2</v>
      </c>
      <c r="BR291" s="17" cm="1">
        <f t="array" ref="BR291">INDEX(BR$14:BR$114,$A291+1)+SUMPRODUCT(TRANSPOSE($E291:$G291),BR$7:BR$9)</f>
        <v>5.9338167994626642E-2</v>
      </c>
      <c r="BS291" s="17" cm="1">
        <f t="array" ref="BS291">INDEX(BS$14:BS$114,$A291+1)+SUMPRODUCT(TRANSPOSE($E291:$G291),BS$7:BS$9)</f>
        <v>5.9183126372732361E-2</v>
      </c>
      <c r="BT291" s="17" cm="1">
        <f t="array" ref="BT291">INDEX(BT$14:BT$114,$A291+1)+SUMPRODUCT(TRANSPOSE($E291:$G291),BT$7:BT$9)</f>
        <v>5.8997152164813924E-2</v>
      </c>
      <c r="BU291" s="17" cm="1">
        <f t="array" ref="BU291">INDEX(BU$14:BU$114,$A291+1)+SUMPRODUCT(TRANSPOSE($E291:$G291),BU$7:BU$9)</f>
        <v>5.8781635808064045E-2</v>
      </c>
      <c r="BV291" s="17" cm="1">
        <f t="array" ref="BV291">INDEX(BV$14:BV$114,$A291+1)+SUMPRODUCT(TRANSPOSE($E291:$G291),BV$7:BV$9)</f>
        <v>5.8538208074795026E-2</v>
      </c>
      <c r="BW291" s="17" cm="1">
        <f t="array" ref="BW291">INDEX(BW$14:BW$114,$A291+1)+SUMPRODUCT(TRANSPOSE($E291:$G291),BW$7:BW$9)</f>
        <v>5.826872368244583E-2</v>
      </c>
      <c r="BX291" s="17" cm="1">
        <f t="array" ref="BX291">INDEX(BX$14:BX$114,$A291+1)+SUMPRODUCT(TRANSPOSE($E291:$G291),BX$7:BX$9)</f>
        <v>5.7975243627104253E-2</v>
      </c>
      <c r="BY291" s="17" cm="1">
        <f t="array" ref="BY291">INDEX(BY$14:BY$114,$A291+1)+SUMPRODUCT(TRANSPOSE($E291:$G291),BY$7:BY$9)</f>
        <v>5.7660020891305272E-2</v>
      </c>
      <c r="BZ291" s="17" cm="1">
        <f t="array" ref="BZ291">INDEX(BZ$14:BZ$114,$A291+1)+SUMPRODUCT(TRANSPOSE($E291:$G291),BZ$7:BZ$9)</f>
        <v>5.7325483854449785E-2</v>
      </c>
      <c r="CA291" s="17" cm="1">
        <f t="array" ref="CA291">INDEX(CA$14:CA$114,$A291+1)+SUMPRODUCT(TRANSPOSE($E291:$G291),CA$7:CA$9)</f>
        <v>5.6982588706849899E-2</v>
      </c>
      <c r="CB291" s="17" cm="1">
        <f t="array" ref="CB291">INDEX(CB$14:CB$114,$A291+1)+SUMPRODUCT(TRANSPOSE($E291:$G291),CB$7:CB$9)</f>
        <v>5.6660955613950667E-2</v>
      </c>
      <c r="CC291" s="17" cm="1">
        <f t="array" ref="CC291">INDEX(CC$14:CC$114,$A291+1)+SUMPRODUCT(TRANSPOSE($E291:$G291),CC$7:CC$9)</f>
        <v>5.6359778282124892E-2</v>
      </c>
      <c r="CD291" s="17" cm="1">
        <f t="array" ref="CD291">INDEX(CD$14:CD$114,$A291+1)+SUMPRODUCT(TRANSPOSE($E291:$G291),CD$7:CD$9)</f>
        <v>5.6078299774305326E-2</v>
      </c>
      <c r="CE291" s="17" cm="1">
        <f t="array" ref="CE291">INDEX(CE$14:CE$114,$A291+1)+SUMPRODUCT(TRANSPOSE($E291:$G291),CE$7:CE$9)</f>
        <v>5.5815808117743212E-2</v>
      </c>
      <c r="CF291" s="17" cm="1">
        <f t="array" ref="CF291">INDEX(CF$14:CF$114,$A291+1)+SUMPRODUCT(TRANSPOSE($E291:$G291),CF$7:CF$9)</f>
        <v>5.5571632212847763E-2</v>
      </c>
      <c r="CG291" s="17" cm="1">
        <f t="array" ref="CG291">INDEX(CG$14:CG$114,$A291+1)+SUMPRODUCT(TRANSPOSE($E291:$G291),CG$7:CG$9)</f>
        <v>5.5345137793208252E-2</v>
      </c>
      <c r="CH291" s="17" cm="1">
        <f t="array" ref="CH291">INDEX(CH$14:CH$114,$A291+1)+SUMPRODUCT(TRANSPOSE($E291:$G291),CH$7:CH$9)</f>
        <v>5.5135723388688537E-2</v>
      </c>
      <c r="CI291" s="17" cm="1">
        <f t="array" ref="CI291">INDEX(CI$14:CI$114,$A291+1)+SUMPRODUCT(TRANSPOSE($E291:$G291),CI$7:CI$9)</f>
        <v>5.4942816180517093E-2</v>
      </c>
      <c r="CJ291" s="17" cm="1">
        <f t="array" ref="CJ291">INDEX(CJ$14:CJ$114,$A291+1)+SUMPRODUCT(TRANSPOSE($E291:$G291),CJ$7:CJ$9)</f>
        <v>5.4765868075425148E-2</v>
      </c>
      <c r="CK291" s="17" cm="1">
        <f t="array" ref="CK291">INDEX(CK$14:CK$114,$A291+1)+SUMPRODUCT(TRANSPOSE($E291:$G291),CK$7:CK$9)</f>
        <v>5.4643813288589235E-2</v>
      </c>
      <c r="CL291" s="17" cm="1">
        <f t="array" ref="CL291">INDEX(CL$14:CL$114,$A291+1)+SUMPRODUCT(TRANSPOSE($E291:$G291),CL$7:CL$9)</f>
        <v>5.4531579219340695E-2</v>
      </c>
      <c r="CM291" s="17" cm="1">
        <f t="array" ref="CM291">INDEX(CM$14:CM$114,$A291+1)+SUMPRODUCT(TRANSPOSE($E291:$G291),CM$7:CM$9)</f>
        <v>5.4428855695214926E-2</v>
      </c>
      <c r="CN291" s="17" cm="1">
        <f t="array" ref="CN291">INDEX(CN$14:CN$114,$A291+1)+SUMPRODUCT(TRANSPOSE($E291:$G291),CN$7:CN$9)</f>
        <v>5.4335328854458007E-2</v>
      </c>
      <c r="CO291" s="17" cm="1">
        <f t="array" ref="CO291">INDEX(CO$14:CO$114,$A291+1)+SUMPRODUCT(TRANSPOSE($E291:$G291),CO$7:CO$9)</f>
        <v>5.4250676378957738E-2</v>
      </c>
      <c r="CP291" s="17" cm="1">
        <f t="array" ref="CP291">INDEX(CP$14:CP$114,$A291+1)+SUMPRODUCT(TRANSPOSE($E291:$G291),CP$7:CP$9)</f>
        <v>5.417456176470746E-2</v>
      </c>
      <c r="CQ291" s="17" cm="1">
        <f t="array" ref="CQ291">INDEX(CQ$14:CQ$114,$A291+1)+SUMPRODUCT(TRANSPOSE($E291:$G291),CQ$7:CQ$9)</f>
        <v>5.4106628478666749E-2</v>
      </c>
      <c r="CR291" s="17" cm="1">
        <f t="array" ref="CR291">INDEX(CR$14:CR$114,$A291+1)+SUMPRODUCT(TRANSPOSE($E291:$G291),CR$7:CR$9)</f>
        <v>5.4046493203099163E-2</v>
      </c>
      <c r="CS291" s="17" cm="1">
        <f t="array" ref="CS291">INDEX(CS$14:CS$114,$A291+1)+SUMPRODUCT(TRANSPOSE($E291:$G291),CS$7:CS$9)</f>
        <v>5.3993738457924642E-2</v>
      </c>
      <c r="CT291" s="17" cm="1">
        <f t="array" ref="CT291">INDEX(CT$14:CT$114,$A291+1)+SUMPRODUCT(TRANSPOSE($E291:$G291),CT$7:CT$9)</f>
        <v>5.3947904200806515E-2</v>
      </c>
      <c r="CU291" s="17" cm="1">
        <f t="array" ref="CU291">INDEX(CU$14:CU$114,$A291+1)+SUMPRODUCT(TRANSPOSE($E291:$G291),CU$7:CU$9)</f>
        <v>5.3877351578763708E-2</v>
      </c>
      <c r="CV291" s="17" cm="1">
        <f t="array" ref="CV291">INDEX(CV$14:CV$114,$A291+1)+SUMPRODUCT(TRANSPOSE($E291:$G291),CV$7:CV$9)</f>
        <v>5.3820169386943437E-2</v>
      </c>
      <c r="CW291" s="17" cm="1">
        <f t="array" ref="CW291">INDEX(CW$14:CW$114,$A291+1)+SUMPRODUCT(TRANSPOSE($E291:$G291),CW$7:CW$9)</f>
        <v>5.3775458375716942E-2</v>
      </c>
      <c r="CX291" s="17" cm="1">
        <f t="array" ref="CX291">INDEX(CX$14:CX$114,$A291+1)+SUMPRODUCT(TRANSPOSE($E291:$G291),CX$7:CX$9)</f>
        <v>5.3718541266405948E-2</v>
      </c>
      <c r="CY291" s="17" cm="1">
        <f t="array" ref="CY291">INDEX(CY$14:CY$114,$A291+1)+SUMPRODUCT(TRANSPOSE($E291:$G291),CY$7:CY$9)</f>
        <v>5.3680395751714557E-2</v>
      </c>
      <c r="CZ291" s="17" cm="1">
        <f t="array" ref="CZ291">INDEX(CZ$14:CZ$114,$A291+1)+SUMPRODUCT(TRANSPOSE($E291:$G291),CZ$7:CZ$9)</f>
        <v>5.3636416235547255E-2</v>
      </c>
      <c r="DA291" s="17" cm="1">
        <f t="array" ref="DA291">INDEX(DA$14:DA$114,$A291+1)+SUMPRODUCT(TRANSPOSE($E291:$G291),DA$7:DA$9)</f>
        <v>5.3620175008106549E-2</v>
      </c>
      <c r="DB291" s="17" cm="1">
        <f t="array" ref="DB291">INDEX(DB$14:DB$114,$A291+1)+SUMPRODUCT(TRANSPOSE($E291:$G291),DB$7:DB$9)</f>
        <v>5.3612108936693756E-2</v>
      </c>
      <c r="DC291" s="17" cm="1">
        <f t="array" ref="DC291">INDEX(DC$14:DC$114,$A291+1)+SUMPRODUCT(TRANSPOSE($E291:$G291),DC$7:DC$9)</f>
        <v>5.3658133979079689E-2</v>
      </c>
      <c r="DD291" s="17" cm="1">
        <f t="array" ref="DD291">INDEX(DD$14:DD$114,$A291+1)+SUMPRODUCT(TRANSPOSE($E291:$G291),DD$7:DD$9)</f>
        <v>5.371630022585526E-2</v>
      </c>
    </row>
    <row r="292" spans="1:108" x14ac:dyDescent="0.25">
      <c r="A292" s="13">
        <f t="shared" si="209"/>
        <v>76</v>
      </c>
      <c r="B292" s="13">
        <f t="shared" si="210"/>
        <v>2</v>
      </c>
      <c r="C292" s="13">
        <f t="shared" ref="C292:D292" si="224">C191</f>
        <v>12</v>
      </c>
      <c r="D292" s="13">
        <f t="shared" si="224"/>
        <v>912</v>
      </c>
      <c r="E292" s="30">
        <f t="shared" ref="E292:E316" si="225">E291</f>
        <v>1.4999999999999998E-2</v>
      </c>
      <c r="F292" s="30">
        <f t="shared" si="222"/>
        <v>1.4999999999999998E-2</v>
      </c>
      <c r="G292" s="30">
        <f t="shared" si="223"/>
        <v>1.4999999999999998E-2</v>
      </c>
      <c r="H292" s="36">
        <f t="shared" si="199"/>
        <v>20912</v>
      </c>
      <c r="I292" s="17" cm="1">
        <f t="array" ref="I292">INDEX(I$14:I$114,$A292+1)+SUMPRODUCT(TRANSPOSE($E292:$G292),I$7:I$9)</f>
        <v>5.7000000000003812E-2</v>
      </c>
      <c r="J292" s="17" cm="1">
        <f t="array" ref="J292">INDEX(J$14:J$114,$A292+1)+SUMPRODUCT(TRANSPOSE($E292:$G292),J$7:J$9)</f>
        <v>5.6999999999997594E-2</v>
      </c>
      <c r="K292" s="17" cm="1">
        <f t="array" ref="K292">INDEX(K$14:K$114,$A292+1)+SUMPRODUCT(TRANSPOSE($E292:$G292),K$7:K$9)</f>
        <v>5.7000000000000703E-2</v>
      </c>
      <c r="L292" s="17" cm="1">
        <f t="array" ref="L292">INDEX(L$14:L$114,$A292+1)+SUMPRODUCT(TRANSPOSE($E292:$G292),L$7:L$9)</f>
        <v>5.7000000000002923E-2</v>
      </c>
      <c r="M292" s="17" cm="1">
        <f t="array" ref="M292">INDEX(M$14:M$114,$A292+1)+SUMPRODUCT(TRANSPOSE($E292:$G292),M$7:M$9)</f>
        <v>5.7000000000002257E-2</v>
      </c>
      <c r="N292" s="17" cm="1">
        <f t="array" ref="N292">INDEX(N$14:N$114,$A292+1)+SUMPRODUCT(TRANSPOSE($E292:$G292),N$7:N$9)</f>
        <v>5.7000000000003145E-2</v>
      </c>
      <c r="O292" s="17" cm="1">
        <f t="array" ref="O292">INDEX(O$14:O$114,$A292+1)+SUMPRODUCT(TRANSPOSE($E292:$G292),O$7:O$9)</f>
        <v>5.7000000000002035E-2</v>
      </c>
      <c r="P292" s="17" cm="1">
        <f t="array" ref="P292">INDEX(P$14:P$114,$A292+1)+SUMPRODUCT(TRANSPOSE($E292:$G292),P$7:P$9)</f>
        <v>5.7000000000002479E-2</v>
      </c>
      <c r="Q292" s="17" cm="1">
        <f t="array" ref="Q292">INDEX(Q$14:Q$114,$A292+1)+SUMPRODUCT(TRANSPOSE($E292:$G292),Q$7:Q$9)</f>
        <v>5.7000000000002923E-2</v>
      </c>
      <c r="R292" s="17" cm="1">
        <f t="array" ref="R292">INDEX(R$14:R$114,$A292+1)+SUMPRODUCT(TRANSPOSE($E292:$G292),R$7:R$9)</f>
        <v>5.7000000000002701E-2</v>
      </c>
      <c r="S292" s="17" cm="1">
        <f t="array" ref="S292">INDEX(S$14:S$114,$A292+1)+SUMPRODUCT(TRANSPOSE($E292:$G292),S$7:S$9)</f>
        <v>5.7000000000002479E-2</v>
      </c>
      <c r="T292" s="17" cm="1">
        <f t="array" ref="T292">INDEX(T$14:T$114,$A292+1)+SUMPRODUCT(TRANSPOSE($E292:$G292),T$7:T$9)</f>
        <v>5.7000000000003145E-2</v>
      </c>
      <c r="U292" s="17" cm="1">
        <f t="array" ref="U292">INDEX(U$14:U$114,$A292+1)+SUMPRODUCT(TRANSPOSE($E292:$G292),U$7:U$9)</f>
        <v>5.7000000000002479E-2</v>
      </c>
      <c r="V292" s="17" cm="1">
        <f t="array" ref="V292">INDEX(V$14:V$114,$A292+1)+SUMPRODUCT(TRANSPOSE($E292:$G292),V$7:V$9)</f>
        <v>5.7000000000002472E-2</v>
      </c>
      <c r="W292" s="17" cm="1">
        <f t="array" ref="W292">INDEX(W$14:W$114,$A292+1)+SUMPRODUCT(TRANSPOSE($E292:$G292),W$7:W$9)</f>
        <v>5.7000000000002916E-2</v>
      </c>
      <c r="X292" s="17" cm="1">
        <f t="array" ref="X292">INDEX(X$14:X$114,$A292+1)+SUMPRODUCT(TRANSPOSE($E292:$G292),X$7:X$9)</f>
        <v>5.7000000000002028E-2</v>
      </c>
      <c r="Y292" s="17" cm="1">
        <f t="array" ref="Y292">INDEX(Y$14:Y$114,$A292+1)+SUMPRODUCT(TRANSPOSE($E292:$G292),Y$7:Y$9)</f>
        <v>5.7000000000001806E-2</v>
      </c>
      <c r="Z292" s="17" cm="1">
        <f t="array" ref="Z292">INDEX(Z$14:Z$114,$A292+1)+SUMPRODUCT(TRANSPOSE($E292:$G292),Z$7:Z$9)</f>
        <v>5.700000000000225E-2</v>
      </c>
      <c r="AA292" s="17" cm="1">
        <f t="array" ref="AA292">INDEX(AA$14:AA$114,$A292+1)+SUMPRODUCT(TRANSPOSE($E292:$G292),AA$7:AA$9)</f>
        <v>5.7000000000001806E-2</v>
      </c>
      <c r="AB292" s="17" cm="1">
        <f t="array" ref="AB292">INDEX(AB$14:AB$114,$A292+1)+SUMPRODUCT(TRANSPOSE($E292:$G292),AB$7:AB$9)</f>
        <v>5.7000000000001362E-2</v>
      </c>
      <c r="AC292" s="17" cm="1">
        <f t="array" ref="AC292">INDEX(AC$14:AC$114,$A292+1)+SUMPRODUCT(TRANSPOSE($E292:$G292),AC$7:AC$9)</f>
        <v>5.7000000000001133E-2</v>
      </c>
      <c r="AD292" s="17" cm="1">
        <f t="array" ref="AD292">INDEX(AD$14:AD$114,$A292+1)+SUMPRODUCT(TRANSPOSE($E292:$G292),AD$7:AD$9)</f>
        <v>5.7000000000000696E-2</v>
      </c>
      <c r="AE292" s="17" cm="1">
        <f t="array" ref="AE292">INDEX(AE$14:AE$114,$A292+1)+SUMPRODUCT(TRANSPOSE($E292:$G292),AE$7:AE$9)</f>
        <v>5.7000000000000252E-2</v>
      </c>
      <c r="AF292" s="17" cm="1">
        <f t="array" ref="AF292">INDEX(AF$14:AF$114,$A292+1)+SUMPRODUCT(TRANSPOSE($E292:$G292),AF$7:AF$9)</f>
        <v>5.700000000000003E-2</v>
      </c>
      <c r="AG292" s="17" cm="1">
        <f t="array" ref="AG292">INDEX(AG$14:AG$114,$A292+1)+SUMPRODUCT(TRANSPOSE($E292:$G292),AG$7:AG$9)</f>
        <v>5.7000000000000252E-2</v>
      </c>
      <c r="AH292" s="17" cm="1">
        <f t="array" ref="AH292">INDEX(AH$14:AH$114,$A292+1)+SUMPRODUCT(TRANSPOSE($E292:$G292),AH$7:AH$9)</f>
        <v>5.7000000000000481E-2</v>
      </c>
      <c r="AI292" s="17" cm="1">
        <f t="array" ref="AI292">INDEX(AI$14:AI$114,$A292+1)+SUMPRODUCT(TRANSPOSE($E292:$G292),AI$7:AI$9)</f>
        <v>5.7000000000000703E-2</v>
      </c>
      <c r="AJ292" s="17" cm="1">
        <f t="array" ref="AJ292">INDEX(AJ$14:AJ$114,$A292+1)+SUMPRODUCT(TRANSPOSE($E292:$G292),AJ$7:AJ$9)</f>
        <v>5.7000000000000703E-2</v>
      </c>
      <c r="AK292" s="17" cm="1">
        <f t="array" ref="AK292">INDEX(AK$14:AK$114,$A292+1)+SUMPRODUCT(TRANSPOSE($E292:$G292),AK$7:AK$9)</f>
        <v>5.7000000000000259E-2</v>
      </c>
      <c r="AL292" s="17" cm="1">
        <f t="array" ref="AL292">INDEX(AL$14:AL$114,$A292+1)+SUMPRODUCT(TRANSPOSE($E292:$G292),AL$7:AL$9)</f>
        <v>5.7000000000000037E-2</v>
      </c>
      <c r="AM292" s="17" cm="1">
        <f t="array" ref="AM292">INDEX(AM$14:AM$114,$A292+1)+SUMPRODUCT(TRANSPOSE($E292:$G292),AM$7:AM$9)</f>
        <v>5.7000000000000037E-2</v>
      </c>
      <c r="AN292" s="17" cm="1">
        <f t="array" ref="AN292">INDEX(AN$14:AN$114,$A292+1)+SUMPRODUCT(TRANSPOSE($E292:$G292),AN$7:AN$9)</f>
        <v>5.7000000000000037E-2</v>
      </c>
      <c r="AO292" s="17" cm="1">
        <f t="array" ref="AO292">INDEX(AO$14:AO$114,$A292+1)+SUMPRODUCT(TRANSPOSE($E292:$G292),AO$7:AO$9)</f>
        <v>5.7000000000000037E-2</v>
      </c>
      <c r="AP292" s="17" cm="1">
        <f t="array" ref="AP292">INDEX(AP$14:AP$114,$A292+1)+SUMPRODUCT(TRANSPOSE($E292:$G292),AP$7:AP$9)</f>
        <v>5.7000000000000037E-2</v>
      </c>
      <c r="AQ292" s="17" cm="1">
        <f t="array" ref="AQ292">INDEX(AQ$14:AQ$114,$A292+1)+SUMPRODUCT(TRANSPOSE($E292:$G292),AQ$7:AQ$9)</f>
        <v>5.7000000000000037E-2</v>
      </c>
      <c r="AR292" s="17" cm="1">
        <f t="array" ref="AR292">INDEX(AR$14:AR$114,$A292+1)+SUMPRODUCT(TRANSPOSE($E292:$G292),AR$7:AR$9)</f>
        <v>5.7000000000000259E-2</v>
      </c>
      <c r="AS292" s="17" cm="1">
        <f t="array" ref="AS292">INDEX(AS$14:AS$114,$A292+1)+SUMPRODUCT(TRANSPOSE($E292:$G292),AS$7:AS$9)</f>
        <v>5.7000000000000037E-2</v>
      </c>
      <c r="AT292" s="17" cm="1">
        <f t="array" ref="AT292">INDEX(AT$14:AT$114,$A292+1)+SUMPRODUCT(TRANSPOSE($E292:$G292),AT$7:AT$9)</f>
        <v>5.7000000000000037E-2</v>
      </c>
      <c r="AU292" s="17" cm="1">
        <f t="array" ref="AU292">INDEX(AU$14:AU$114,$A292+1)+SUMPRODUCT(TRANSPOSE($E292:$G292),AU$7:AU$9)</f>
        <v>5.7000000000000037E-2</v>
      </c>
      <c r="AV292" s="17" cm="1">
        <f t="array" ref="AV292">INDEX(AV$14:AV$114,$A292+1)+SUMPRODUCT(TRANSPOSE($E292:$G292),AV$7:AV$9)</f>
        <v>5.7000000000000037E-2</v>
      </c>
      <c r="AW292" s="17" cm="1">
        <f t="array" ref="AW292">INDEX(AW$14:AW$114,$A292+1)+SUMPRODUCT(TRANSPOSE($E292:$G292),AW$7:AW$9)</f>
        <v>5.7000000000000037E-2</v>
      </c>
      <c r="AX292" s="17" cm="1">
        <f t="array" ref="AX292">INDEX(AX$14:AX$114,$A292+1)+SUMPRODUCT(TRANSPOSE($E292:$G292),AX$7:AX$9)</f>
        <v>5.707172906925205E-2</v>
      </c>
      <c r="AY292" s="17" cm="1">
        <f t="array" ref="AY292">INDEX(AY$14:AY$114,$A292+1)+SUMPRODUCT(TRANSPOSE($E292:$G292),AY$7:AY$9)</f>
        <v>5.7199628636398145E-2</v>
      </c>
      <c r="AZ292" s="17" cm="1">
        <f t="array" ref="AZ292">INDEX(AZ$14:AZ$114,$A292+1)+SUMPRODUCT(TRANSPOSE($E292:$G292),AZ$7:AZ$9)</f>
        <v>5.737002769773035E-2</v>
      </c>
      <c r="BA292" s="17" cm="1">
        <f t="array" ref="BA292">INDEX(BA$14:BA$114,$A292+1)+SUMPRODUCT(TRANSPOSE($E292:$G292),BA$7:BA$9)</f>
        <v>5.7570923619705824E-2</v>
      </c>
      <c r="BB292" s="17" cm="1">
        <f t="array" ref="BB292">INDEX(BB$14:BB$114,$A292+1)+SUMPRODUCT(TRANSPOSE($E292:$G292),BB$7:BB$9)</f>
        <v>5.7791796686220795E-2</v>
      </c>
      <c r="BC292" s="17" cm="1">
        <f t="array" ref="BC292">INDEX(BC$14:BC$114,$A292+1)+SUMPRODUCT(TRANSPOSE($E292:$G292),BC$7:BC$9)</f>
        <v>5.8023447122151336E-2</v>
      </c>
      <c r="BD292" s="17" cm="1">
        <f t="array" ref="BD292">INDEX(BD$14:BD$114,$A292+1)+SUMPRODUCT(TRANSPOSE($E292:$G292),BD$7:BD$9)</f>
        <v>5.8257856993769383E-2</v>
      </c>
      <c r="BE292" s="17" cm="1">
        <f t="array" ref="BE292">INDEX(BE$14:BE$114,$A292+1)+SUMPRODUCT(TRANSPOSE($E292:$G292),BE$7:BE$9)</f>
        <v>5.8488066656079071E-2</v>
      </c>
      <c r="BF292" s="17" cm="1">
        <f t="array" ref="BF292">INDEX(BF$14:BF$114,$A292+1)+SUMPRODUCT(TRANSPOSE($E292:$G292),BF$7:BF$9)</f>
        <v>5.8708071132193104E-2</v>
      </c>
      <c r="BG292" s="17" cm="1">
        <f t="array" ref="BG292">INDEX(BG$14:BG$114,$A292+1)+SUMPRODUCT(TRANSPOSE($E292:$G292),BG$7:BG$9)</f>
        <v>5.8912727007044516E-2</v>
      </c>
      <c r="BH292" s="17" cm="1">
        <f t="array" ref="BH292">INDEX(BH$14:BH$114,$A292+1)+SUMPRODUCT(TRANSPOSE($E292:$G292),BH$7:BH$9)</f>
        <v>5.9097669948939488E-2</v>
      </c>
      <c r="BI292" s="17" cm="1">
        <f t="array" ref="BI292">INDEX(BI$14:BI$114,$A292+1)+SUMPRODUCT(TRANSPOSE($E292:$G292),BI$7:BI$9)</f>
        <v>5.9259243958683747E-2</v>
      </c>
      <c r="BJ292" s="17" cm="1">
        <f t="array" ref="BJ292">INDEX(BJ$14:BJ$114,$A292+1)+SUMPRODUCT(TRANSPOSE($E292:$G292),BJ$7:BJ$9)</f>
        <v>5.9394437484507553E-2</v>
      </c>
      <c r="BK292" s="17" cm="1">
        <f t="array" ref="BK292">INDEX(BK$14:BK$114,$A292+1)+SUMPRODUCT(TRANSPOSE($E292:$G292),BK$7:BK$9)</f>
        <v>5.9500827928505515E-2</v>
      </c>
      <c r="BL292" s="17" cm="1">
        <f t="array" ref="BL292">INDEX(BL$14:BL$114,$A292+1)+SUMPRODUCT(TRANSPOSE($E292:$G292),BL$7:BL$9)</f>
        <v>5.957653050442345E-2</v>
      </c>
      <c r="BM292" s="17" cm="1">
        <f t="array" ref="BM292">INDEX(BM$14:BM$114,$A292+1)+SUMPRODUCT(TRANSPOSE($E292:$G292),BM$7:BM$9)</f>
        <v>5.9620153085757951E-2</v>
      </c>
      <c r="BN292" s="17" cm="1">
        <f t="array" ref="BN292">INDEX(BN$14:BN$114,$A292+1)+SUMPRODUCT(TRANSPOSE($E292:$G292),BN$7:BN$9)</f>
        <v>5.963075829594798E-2</v>
      </c>
      <c r="BO292" s="17" cm="1">
        <f t="array" ref="BO292">INDEX(BO$14:BO$114,$A292+1)+SUMPRODUCT(TRANSPOSE($E292:$G292),BO$7:BO$9)</f>
        <v>5.9607823950420843E-2</v>
      </c>
      <c r="BP292" s="17" cm="1">
        <f t="array" ref="BP292">INDEX(BP$14:BP$114,$A292+1)+SUMPRODUCT(TRANSPOSE($E292:$G292),BP$7:BP$9)</f>
        <v>5.9551214436635122E-2</v>
      </c>
      <c r="BQ292" s="17" cm="1">
        <f t="array" ref="BQ292">INDEX(BQ$14:BQ$114,$A292+1)+SUMPRODUCT(TRANSPOSE($E292:$G292),BQ$7:BQ$9)</f>
        <v>5.9461147086654495E-2</v>
      </c>
      <c r="BR292" s="17" cm="1">
        <f t="array" ref="BR292">INDEX(BR$14:BR$114,$A292+1)+SUMPRODUCT(TRANSPOSE($E292:$G292),BR$7:BR$9)</f>
        <v>5.9338167994626642E-2</v>
      </c>
      <c r="BS292" s="17" cm="1">
        <f t="array" ref="BS292">INDEX(BS$14:BS$114,$A292+1)+SUMPRODUCT(TRANSPOSE($E292:$G292),BS$7:BS$9)</f>
        <v>5.9183126372732361E-2</v>
      </c>
      <c r="BT292" s="17" cm="1">
        <f t="array" ref="BT292">INDEX(BT$14:BT$114,$A292+1)+SUMPRODUCT(TRANSPOSE($E292:$G292),BT$7:BT$9)</f>
        <v>5.8997152164813924E-2</v>
      </c>
      <c r="BU292" s="17" cm="1">
        <f t="array" ref="BU292">INDEX(BU$14:BU$114,$A292+1)+SUMPRODUCT(TRANSPOSE($E292:$G292),BU$7:BU$9)</f>
        <v>5.8781635808064045E-2</v>
      </c>
      <c r="BV292" s="17" cm="1">
        <f t="array" ref="BV292">INDEX(BV$14:BV$114,$A292+1)+SUMPRODUCT(TRANSPOSE($E292:$G292),BV$7:BV$9)</f>
        <v>5.8538208074795026E-2</v>
      </c>
      <c r="BW292" s="17" cm="1">
        <f t="array" ref="BW292">INDEX(BW$14:BW$114,$A292+1)+SUMPRODUCT(TRANSPOSE($E292:$G292),BW$7:BW$9)</f>
        <v>5.826872368244583E-2</v>
      </c>
      <c r="BX292" s="17" cm="1">
        <f t="array" ref="BX292">INDEX(BX$14:BX$114,$A292+1)+SUMPRODUCT(TRANSPOSE($E292:$G292),BX$7:BX$9)</f>
        <v>5.7975243627104253E-2</v>
      </c>
      <c r="BY292" s="17" cm="1">
        <f t="array" ref="BY292">INDEX(BY$14:BY$114,$A292+1)+SUMPRODUCT(TRANSPOSE($E292:$G292),BY$7:BY$9)</f>
        <v>5.7660020891305272E-2</v>
      </c>
      <c r="BZ292" s="17" cm="1">
        <f t="array" ref="BZ292">INDEX(BZ$14:BZ$114,$A292+1)+SUMPRODUCT(TRANSPOSE($E292:$G292),BZ$7:BZ$9)</f>
        <v>5.7325483854449785E-2</v>
      </c>
      <c r="CA292" s="17" cm="1">
        <f t="array" ref="CA292">INDEX(CA$14:CA$114,$A292+1)+SUMPRODUCT(TRANSPOSE($E292:$G292),CA$7:CA$9)</f>
        <v>5.6982588706849899E-2</v>
      </c>
      <c r="CB292" s="17" cm="1">
        <f t="array" ref="CB292">INDEX(CB$14:CB$114,$A292+1)+SUMPRODUCT(TRANSPOSE($E292:$G292),CB$7:CB$9)</f>
        <v>5.6660955613950667E-2</v>
      </c>
      <c r="CC292" s="17" cm="1">
        <f t="array" ref="CC292">INDEX(CC$14:CC$114,$A292+1)+SUMPRODUCT(TRANSPOSE($E292:$G292),CC$7:CC$9)</f>
        <v>5.6359778282124892E-2</v>
      </c>
      <c r="CD292" s="17" cm="1">
        <f t="array" ref="CD292">INDEX(CD$14:CD$114,$A292+1)+SUMPRODUCT(TRANSPOSE($E292:$G292),CD$7:CD$9)</f>
        <v>5.6078299774305326E-2</v>
      </c>
      <c r="CE292" s="17" cm="1">
        <f t="array" ref="CE292">INDEX(CE$14:CE$114,$A292+1)+SUMPRODUCT(TRANSPOSE($E292:$G292),CE$7:CE$9)</f>
        <v>5.5815808117743212E-2</v>
      </c>
      <c r="CF292" s="17" cm="1">
        <f t="array" ref="CF292">INDEX(CF$14:CF$114,$A292+1)+SUMPRODUCT(TRANSPOSE($E292:$G292),CF$7:CF$9)</f>
        <v>5.5571632212847763E-2</v>
      </c>
      <c r="CG292" s="17" cm="1">
        <f t="array" ref="CG292">INDEX(CG$14:CG$114,$A292+1)+SUMPRODUCT(TRANSPOSE($E292:$G292),CG$7:CG$9)</f>
        <v>5.5345137793208252E-2</v>
      </c>
      <c r="CH292" s="17" cm="1">
        <f t="array" ref="CH292">INDEX(CH$14:CH$114,$A292+1)+SUMPRODUCT(TRANSPOSE($E292:$G292),CH$7:CH$9)</f>
        <v>5.5135723388688537E-2</v>
      </c>
      <c r="CI292" s="17" cm="1">
        <f t="array" ref="CI292">INDEX(CI$14:CI$114,$A292+1)+SUMPRODUCT(TRANSPOSE($E292:$G292),CI$7:CI$9)</f>
        <v>5.4942816180517093E-2</v>
      </c>
      <c r="CJ292" s="17" cm="1">
        <f t="array" ref="CJ292">INDEX(CJ$14:CJ$114,$A292+1)+SUMPRODUCT(TRANSPOSE($E292:$G292),CJ$7:CJ$9)</f>
        <v>5.4765868075425148E-2</v>
      </c>
      <c r="CK292" s="17" cm="1">
        <f t="array" ref="CK292">INDEX(CK$14:CK$114,$A292+1)+SUMPRODUCT(TRANSPOSE($E292:$G292),CK$7:CK$9)</f>
        <v>5.4643813288589235E-2</v>
      </c>
      <c r="CL292" s="17" cm="1">
        <f t="array" ref="CL292">INDEX(CL$14:CL$114,$A292+1)+SUMPRODUCT(TRANSPOSE($E292:$G292),CL$7:CL$9)</f>
        <v>5.4531579219340695E-2</v>
      </c>
      <c r="CM292" s="17" cm="1">
        <f t="array" ref="CM292">INDEX(CM$14:CM$114,$A292+1)+SUMPRODUCT(TRANSPOSE($E292:$G292),CM$7:CM$9)</f>
        <v>5.4428855695214926E-2</v>
      </c>
      <c r="CN292" s="17" cm="1">
        <f t="array" ref="CN292">INDEX(CN$14:CN$114,$A292+1)+SUMPRODUCT(TRANSPOSE($E292:$G292),CN$7:CN$9)</f>
        <v>5.4335328854458007E-2</v>
      </c>
      <c r="CO292" s="17" cm="1">
        <f t="array" ref="CO292">INDEX(CO$14:CO$114,$A292+1)+SUMPRODUCT(TRANSPOSE($E292:$G292),CO$7:CO$9)</f>
        <v>5.4250676378957738E-2</v>
      </c>
      <c r="CP292" s="17" cm="1">
        <f t="array" ref="CP292">INDEX(CP$14:CP$114,$A292+1)+SUMPRODUCT(TRANSPOSE($E292:$G292),CP$7:CP$9)</f>
        <v>5.417456176470746E-2</v>
      </c>
      <c r="CQ292" s="17" cm="1">
        <f t="array" ref="CQ292">INDEX(CQ$14:CQ$114,$A292+1)+SUMPRODUCT(TRANSPOSE($E292:$G292),CQ$7:CQ$9)</f>
        <v>5.4106628478666749E-2</v>
      </c>
      <c r="CR292" s="17" cm="1">
        <f t="array" ref="CR292">INDEX(CR$14:CR$114,$A292+1)+SUMPRODUCT(TRANSPOSE($E292:$G292),CR$7:CR$9)</f>
        <v>5.4046493203099163E-2</v>
      </c>
      <c r="CS292" s="17" cm="1">
        <f t="array" ref="CS292">INDEX(CS$14:CS$114,$A292+1)+SUMPRODUCT(TRANSPOSE($E292:$G292),CS$7:CS$9)</f>
        <v>5.3993738457924642E-2</v>
      </c>
      <c r="CT292" s="17" cm="1">
        <f t="array" ref="CT292">INDEX(CT$14:CT$114,$A292+1)+SUMPRODUCT(TRANSPOSE($E292:$G292),CT$7:CT$9)</f>
        <v>5.3947904200806515E-2</v>
      </c>
      <c r="CU292" s="17" cm="1">
        <f t="array" ref="CU292">INDEX(CU$14:CU$114,$A292+1)+SUMPRODUCT(TRANSPOSE($E292:$G292),CU$7:CU$9)</f>
        <v>5.3877351578763708E-2</v>
      </c>
      <c r="CV292" s="17" cm="1">
        <f t="array" ref="CV292">INDEX(CV$14:CV$114,$A292+1)+SUMPRODUCT(TRANSPOSE($E292:$G292),CV$7:CV$9)</f>
        <v>5.3820169386943437E-2</v>
      </c>
      <c r="CW292" s="17" cm="1">
        <f t="array" ref="CW292">INDEX(CW$14:CW$114,$A292+1)+SUMPRODUCT(TRANSPOSE($E292:$G292),CW$7:CW$9)</f>
        <v>5.3775458375716942E-2</v>
      </c>
      <c r="CX292" s="17" cm="1">
        <f t="array" ref="CX292">INDEX(CX$14:CX$114,$A292+1)+SUMPRODUCT(TRANSPOSE($E292:$G292),CX$7:CX$9)</f>
        <v>5.3718541266405948E-2</v>
      </c>
      <c r="CY292" s="17" cm="1">
        <f t="array" ref="CY292">INDEX(CY$14:CY$114,$A292+1)+SUMPRODUCT(TRANSPOSE($E292:$G292),CY$7:CY$9)</f>
        <v>5.3680395751714557E-2</v>
      </c>
      <c r="CZ292" s="17" cm="1">
        <f t="array" ref="CZ292">INDEX(CZ$14:CZ$114,$A292+1)+SUMPRODUCT(TRANSPOSE($E292:$G292),CZ$7:CZ$9)</f>
        <v>5.3636416235547255E-2</v>
      </c>
      <c r="DA292" s="17" cm="1">
        <f t="array" ref="DA292">INDEX(DA$14:DA$114,$A292+1)+SUMPRODUCT(TRANSPOSE($E292:$G292),DA$7:DA$9)</f>
        <v>5.3620175008106549E-2</v>
      </c>
      <c r="DB292" s="17" cm="1">
        <f t="array" ref="DB292">INDEX(DB$14:DB$114,$A292+1)+SUMPRODUCT(TRANSPOSE($E292:$G292),DB$7:DB$9)</f>
        <v>5.3612108936693756E-2</v>
      </c>
      <c r="DC292" s="17" cm="1">
        <f t="array" ref="DC292">INDEX(DC$14:DC$114,$A292+1)+SUMPRODUCT(TRANSPOSE($E292:$G292),DC$7:DC$9)</f>
        <v>5.3658133979079689E-2</v>
      </c>
      <c r="DD292" s="17" cm="1">
        <f t="array" ref="DD292">INDEX(DD$14:DD$114,$A292+1)+SUMPRODUCT(TRANSPOSE($E292:$G292),DD$7:DD$9)</f>
        <v>5.371630022585526E-2</v>
      </c>
    </row>
    <row r="293" spans="1:108" x14ac:dyDescent="0.25">
      <c r="A293" s="13">
        <f t="shared" si="209"/>
        <v>77</v>
      </c>
      <c r="B293" s="13">
        <f t="shared" si="210"/>
        <v>2</v>
      </c>
      <c r="C293" s="13">
        <f t="shared" ref="C293:D293" si="226">C192</f>
        <v>12</v>
      </c>
      <c r="D293" s="13">
        <f t="shared" si="226"/>
        <v>924</v>
      </c>
      <c r="E293" s="30">
        <f t="shared" si="225"/>
        <v>1.4999999999999998E-2</v>
      </c>
      <c r="F293" s="30">
        <f t="shared" si="222"/>
        <v>1.4999999999999998E-2</v>
      </c>
      <c r="G293" s="30">
        <f t="shared" si="223"/>
        <v>1.4999999999999998E-2</v>
      </c>
      <c r="H293" s="36">
        <f t="shared" si="199"/>
        <v>20924</v>
      </c>
      <c r="I293" s="17" cm="1">
        <f t="array" ref="I293">INDEX(I$14:I$114,$A293+1)+SUMPRODUCT(TRANSPOSE($E293:$G293),I$7:I$9)</f>
        <v>5.6999999999991155E-2</v>
      </c>
      <c r="J293" s="17" cm="1">
        <f t="array" ref="J293">INDEX(J$14:J$114,$A293+1)+SUMPRODUCT(TRANSPOSE($E293:$G293),J$7:J$9)</f>
        <v>5.6999999999998927E-2</v>
      </c>
      <c r="K293" s="17" cm="1">
        <f t="array" ref="K293">INDEX(K$14:K$114,$A293+1)+SUMPRODUCT(TRANSPOSE($E293:$G293),K$7:K$9)</f>
        <v>5.7000000000002701E-2</v>
      </c>
      <c r="L293" s="17" cm="1">
        <f t="array" ref="L293">INDEX(L$14:L$114,$A293+1)+SUMPRODUCT(TRANSPOSE($E293:$G293),L$7:L$9)</f>
        <v>5.7000000000001813E-2</v>
      </c>
      <c r="M293" s="17" cm="1">
        <f t="array" ref="M293">INDEX(M$14:M$114,$A293+1)+SUMPRODUCT(TRANSPOSE($E293:$G293),M$7:M$9)</f>
        <v>5.7000000000002923E-2</v>
      </c>
      <c r="N293" s="17" cm="1">
        <f t="array" ref="N293">INDEX(N$14:N$114,$A293+1)+SUMPRODUCT(TRANSPOSE($E293:$G293),N$7:N$9)</f>
        <v>5.7000000000001813E-2</v>
      </c>
      <c r="O293" s="17" cm="1">
        <f t="array" ref="O293">INDEX(O$14:O$114,$A293+1)+SUMPRODUCT(TRANSPOSE($E293:$G293),O$7:O$9)</f>
        <v>5.7000000000002257E-2</v>
      </c>
      <c r="P293" s="17" cm="1">
        <f t="array" ref="P293">INDEX(P$14:P$114,$A293+1)+SUMPRODUCT(TRANSPOSE($E293:$G293),P$7:P$9)</f>
        <v>5.7000000000002923E-2</v>
      </c>
      <c r="Q293" s="17" cm="1">
        <f t="array" ref="Q293">INDEX(Q$14:Q$114,$A293+1)+SUMPRODUCT(TRANSPOSE($E293:$G293),Q$7:Q$9)</f>
        <v>5.7000000000002479E-2</v>
      </c>
      <c r="R293" s="17" cm="1">
        <f t="array" ref="R293">INDEX(R$14:R$114,$A293+1)+SUMPRODUCT(TRANSPOSE($E293:$G293),R$7:R$9)</f>
        <v>5.7000000000002257E-2</v>
      </c>
      <c r="S293" s="17" cm="1">
        <f t="array" ref="S293">INDEX(S$14:S$114,$A293+1)+SUMPRODUCT(TRANSPOSE($E293:$G293),S$7:S$9)</f>
        <v>5.7000000000002923E-2</v>
      </c>
      <c r="T293" s="17" cm="1">
        <f t="array" ref="T293">INDEX(T$14:T$114,$A293+1)+SUMPRODUCT(TRANSPOSE($E293:$G293),T$7:T$9)</f>
        <v>5.7000000000002257E-2</v>
      </c>
      <c r="U293" s="17" cm="1">
        <f t="array" ref="U293">INDEX(U$14:U$114,$A293+1)+SUMPRODUCT(TRANSPOSE($E293:$G293),U$7:U$9)</f>
        <v>5.7000000000002257E-2</v>
      </c>
      <c r="V293" s="17" cm="1">
        <f t="array" ref="V293">INDEX(V$14:V$114,$A293+1)+SUMPRODUCT(TRANSPOSE($E293:$G293),V$7:V$9)</f>
        <v>5.7000000000002916E-2</v>
      </c>
      <c r="W293" s="17" cm="1">
        <f t="array" ref="W293">INDEX(W$14:W$114,$A293+1)+SUMPRODUCT(TRANSPOSE($E293:$G293),W$7:W$9)</f>
        <v>5.7000000000002028E-2</v>
      </c>
      <c r="X293" s="17" cm="1">
        <f t="array" ref="X293">INDEX(X$14:X$114,$A293+1)+SUMPRODUCT(TRANSPOSE($E293:$G293),X$7:X$9)</f>
        <v>5.7000000000001806E-2</v>
      </c>
      <c r="Y293" s="17" cm="1">
        <f t="array" ref="Y293">INDEX(Y$14:Y$114,$A293+1)+SUMPRODUCT(TRANSPOSE($E293:$G293),Y$7:Y$9)</f>
        <v>5.700000000000225E-2</v>
      </c>
      <c r="Z293" s="17" cm="1">
        <f t="array" ref="Z293">INDEX(Z$14:Z$114,$A293+1)+SUMPRODUCT(TRANSPOSE($E293:$G293),Z$7:Z$9)</f>
        <v>5.7000000000001806E-2</v>
      </c>
      <c r="AA293" s="17" cm="1">
        <f t="array" ref="AA293">INDEX(AA$14:AA$114,$A293+1)+SUMPRODUCT(TRANSPOSE($E293:$G293),AA$7:AA$9)</f>
        <v>5.7000000000001362E-2</v>
      </c>
      <c r="AB293" s="17" cm="1">
        <f t="array" ref="AB293">INDEX(AB$14:AB$114,$A293+1)+SUMPRODUCT(TRANSPOSE($E293:$G293),AB$7:AB$9)</f>
        <v>5.7000000000000918E-2</v>
      </c>
      <c r="AC293" s="17" cm="1">
        <f t="array" ref="AC293">INDEX(AC$14:AC$114,$A293+1)+SUMPRODUCT(TRANSPOSE($E293:$G293),AC$7:AC$9)</f>
        <v>5.7000000000000467E-2</v>
      </c>
      <c r="AD293" s="17" cm="1">
        <f t="array" ref="AD293">INDEX(AD$14:AD$114,$A293+1)+SUMPRODUCT(TRANSPOSE($E293:$G293),AD$7:AD$9)</f>
        <v>5.700000000000003E-2</v>
      </c>
      <c r="AE293" s="17" cm="1">
        <f t="array" ref="AE293">INDEX(AE$14:AE$114,$A293+1)+SUMPRODUCT(TRANSPOSE($E293:$G293),AE$7:AE$9)</f>
        <v>5.6999999999999808E-2</v>
      </c>
      <c r="AF293" s="17" cm="1">
        <f t="array" ref="AF293">INDEX(AF$14:AF$114,$A293+1)+SUMPRODUCT(TRANSPOSE($E293:$G293),AF$7:AF$9)</f>
        <v>5.700000000000003E-2</v>
      </c>
      <c r="AG293" s="17" cm="1">
        <f t="array" ref="AG293">INDEX(AG$14:AG$114,$A293+1)+SUMPRODUCT(TRANSPOSE($E293:$G293),AG$7:AG$9)</f>
        <v>5.7000000000000252E-2</v>
      </c>
      <c r="AH293" s="17" cm="1">
        <f t="array" ref="AH293">INDEX(AH$14:AH$114,$A293+1)+SUMPRODUCT(TRANSPOSE($E293:$G293),AH$7:AH$9)</f>
        <v>5.7000000000000481E-2</v>
      </c>
      <c r="AI293" s="17" cm="1">
        <f t="array" ref="AI293">INDEX(AI$14:AI$114,$A293+1)+SUMPRODUCT(TRANSPOSE($E293:$G293),AI$7:AI$9)</f>
        <v>5.7000000000000703E-2</v>
      </c>
      <c r="AJ293" s="17" cm="1">
        <f t="array" ref="AJ293">INDEX(AJ$14:AJ$114,$A293+1)+SUMPRODUCT(TRANSPOSE($E293:$G293),AJ$7:AJ$9)</f>
        <v>5.7000000000000703E-2</v>
      </c>
      <c r="AK293" s="17" cm="1">
        <f t="array" ref="AK293">INDEX(AK$14:AK$114,$A293+1)+SUMPRODUCT(TRANSPOSE($E293:$G293),AK$7:AK$9)</f>
        <v>5.7000000000000259E-2</v>
      </c>
      <c r="AL293" s="17" cm="1">
        <f t="array" ref="AL293">INDEX(AL$14:AL$114,$A293+1)+SUMPRODUCT(TRANSPOSE($E293:$G293),AL$7:AL$9)</f>
        <v>5.7000000000000037E-2</v>
      </c>
      <c r="AM293" s="17" cm="1">
        <f t="array" ref="AM293">INDEX(AM$14:AM$114,$A293+1)+SUMPRODUCT(TRANSPOSE($E293:$G293),AM$7:AM$9)</f>
        <v>5.7000000000000037E-2</v>
      </c>
      <c r="AN293" s="17" cm="1">
        <f t="array" ref="AN293">INDEX(AN$14:AN$114,$A293+1)+SUMPRODUCT(TRANSPOSE($E293:$G293),AN$7:AN$9)</f>
        <v>5.7000000000000037E-2</v>
      </c>
      <c r="AO293" s="17" cm="1">
        <f t="array" ref="AO293">INDEX(AO$14:AO$114,$A293+1)+SUMPRODUCT(TRANSPOSE($E293:$G293),AO$7:AO$9)</f>
        <v>5.7000000000000037E-2</v>
      </c>
      <c r="AP293" s="17" cm="1">
        <f t="array" ref="AP293">INDEX(AP$14:AP$114,$A293+1)+SUMPRODUCT(TRANSPOSE($E293:$G293),AP$7:AP$9)</f>
        <v>5.7000000000000037E-2</v>
      </c>
      <c r="AQ293" s="17" cm="1">
        <f t="array" ref="AQ293">INDEX(AQ$14:AQ$114,$A293+1)+SUMPRODUCT(TRANSPOSE($E293:$G293),AQ$7:AQ$9)</f>
        <v>5.7000000000000037E-2</v>
      </c>
      <c r="AR293" s="17" cm="1">
        <f t="array" ref="AR293">INDEX(AR$14:AR$114,$A293+1)+SUMPRODUCT(TRANSPOSE($E293:$G293),AR$7:AR$9)</f>
        <v>5.7000000000000259E-2</v>
      </c>
      <c r="AS293" s="17" cm="1">
        <f t="array" ref="AS293">INDEX(AS$14:AS$114,$A293+1)+SUMPRODUCT(TRANSPOSE($E293:$G293),AS$7:AS$9)</f>
        <v>5.7000000000000037E-2</v>
      </c>
      <c r="AT293" s="17" cm="1">
        <f t="array" ref="AT293">INDEX(AT$14:AT$114,$A293+1)+SUMPRODUCT(TRANSPOSE($E293:$G293),AT$7:AT$9)</f>
        <v>5.7000000000000037E-2</v>
      </c>
      <c r="AU293" s="17" cm="1">
        <f t="array" ref="AU293">INDEX(AU$14:AU$114,$A293+1)+SUMPRODUCT(TRANSPOSE($E293:$G293),AU$7:AU$9)</f>
        <v>5.7000000000000037E-2</v>
      </c>
      <c r="AV293" s="17" cm="1">
        <f t="array" ref="AV293">INDEX(AV$14:AV$114,$A293+1)+SUMPRODUCT(TRANSPOSE($E293:$G293),AV$7:AV$9)</f>
        <v>5.7000000000000037E-2</v>
      </c>
      <c r="AW293" s="17" cm="1">
        <f t="array" ref="AW293">INDEX(AW$14:AW$114,$A293+1)+SUMPRODUCT(TRANSPOSE($E293:$G293),AW$7:AW$9)</f>
        <v>5.7000000000000037E-2</v>
      </c>
      <c r="AX293" s="17" cm="1">
        <f t="array" ref="AX293">INDEX(AX$14:AX$114,$A293+1)+SUMPRODUCT(TRANSPOSE($E293:$G293),AX$7:AX$9)</f>
        <v>5.707172906925205E-2</v>
      </c>
      <c r="AY293" s="17" cm="1">
        <f t="array" ref="AY293">INDEX(AY$14:AY$114,$A293+1)+SUMPRODUCT(TRANSPOSE($E293:$G293),AY$7:AY$9)</f>
        <v>5.7199628636398145E-2</v>
      </c>
      <c r="AZ293" s="17" cm="1">
        <f t="array" ref="AZ293">INDEX(AZ$14:AZ$114,$A293+1)+SUMPRODUCT(TRANSPOSE($E293:$G293),AZ$7:AZ$9)</f>
        <v>5.737002769773035E-2</v>
      </c>
      <c r="BA293" s="17" cm="1">
        <f t="array" ref="BA293">INDEX(BA$14:BA$114,$A293+1)+SUMPRODUCT(TRANSPOSE($E293:$G293),BA$7:BA$9)</f>
        <v>5.7570923619705824E-2</v>
      </c>
      <c r="BB293" s="17" cm="1">
        <f t="array" ref="BB293">INDEX(BB$14:BB$114,$A293+1)+SUMPRODUCT(TRANSPOSE($E293:$G293),BB$7:BB$9)</f>
        <v>5.7791796686220795E-2</v>
      </c>
      <c r="BC293" s="17" cm="1">
        <f t="array" ref="BC293">INDEX(BC$14:BC$114,$A293+1)+SUMPRODUCT(TRANSPOSE($E293:$G293),BC$7:BC$9)</f>
        <v>5.8023447122151336E-2</v>
      </c>
      <c r="BD293" s="17" cm="1">
        <f t="array" ref="BD293">INDEX(BD$14:BD$114,$A293+1)+SUMPRODUCT(TRANSPOSE($E293:$G293),BD$7:BD$9)</f>
        <v>5.8257856993769383E-2</v>
      </c>
      <c r="BE293" s="17" cm="1">
        <f t="array" ref="BE293">INDEX(BE$14:BE$114,$A293+1)+SUMPRODUCT(TRANSPOSE($E293:$G293),BE$7:BE$9)</f>
        <v>5.8488066656079071E-2</v>
      </c>
      <c r="BF293" s="17" cm="1">
        <f t="array" ref="BF293">INDEX(BF$14:BF$114,$A293+1)+SUMPRODUCT(TRANSPOSE($E293:$G293),BF$7:BF$9)</f>
        <v>5.8708071132193104E-2</v>
      </c>
      <c r="BG293" s="17" cm="1">
        <f t="array" ref="BG293">INDEX(BG$14:BG$114,$A293+1)+SUMPRODUCT(TRANSPOSE($E293:$G293),BG$7:BG$9)</f>
        <v>5.8912727007044516E-2</v>
      </c>
      <c r="BH293" s="17" cm="1">
        <f t="array" ref="BH293">INDEX(BH$14:BH$114,$A293+1)+SUMPRODUCT(TRANSPOSE($E293:$G293),BH$7:BH$9)</f>
        <v>5.9097669948939488E-2</v>
      </c>
      <c r="BI293" s="17" cm="1">
        <f t="array" ref="BI293">INDEX(BI$14:BI$114,$A293+1)+SUMPRODUCT(TRANSPOSE($E293:$G293),BI$7:BI$9)</f>
        <v>5.9259243958683747E-2</v>
      </c>
      <c r="BJ293" s="17" cm="1">
        <f t="array" ref="BJ293">INDEX(BJ$14:BJ$114,$A293+1)+SUMPRODUCT(TRANSPOSE($E293:$G293),BJ$7:BJ$9)</f>
        <v>5.9394437484507553E-2</v>
      </c>
      <c r="BK293" s="17" cm="1">
        <f t="array" ref="BK293">INDEX(BK$14:BK$114,$A293+1)+SUMPRODUCT(TRANSPOSE($E293:$G293),BK$7:BK$9)</f>
        <v>5.9500827928505515E-2</v>
      </c>
      <c r="BL293" s="17" cm="1">
        <f t="array" ref="BL293">INDEX(BL$14:BL$114,$A293+1)+SUMPRODUCT(TRANSPOSE($E293:$G293),BL$7:BL$9)</f>
        <v>5.957653050442345E-2</v>
      </c>
      <c r="BM293" s="17" cm="1">
        <f t="array" ref="BM293">INDEX(BM$14:BM$114,$A293+1)+SUMPRODUCT(TRANSPOSE($E293:$G293),BM$7:BM$9)</f>
        <v>5.9620153085757951E-2</v>
      </c>
      <c r="BN293" s="17" cm="1">
        <f t="array" ref="BN293">INDEX(BN$14:BN$114,$A293+1)+SUMPRODUCT(TRANSPOSE($E293:$G293),BN$7:BN$9)</f>
        <v>5.963075829594798E-2</v>
      </c>
      <c r="BO293" s="17" cm="1">
        <f t="array" ref="BO293">INDEX(BO$14:BO$114,$A293+1)+SUMPRODUCT(TRANSPOSE($E293:$G293),BO$7:BO$9)</f>
        <v>5.9607823950420843E-2</v>
      </c>
      <c r="BP293" s="17" cm="1">
        <f t="array" ref="BP293">INDEX(BP$14:BP$114,$A293+1)+SUMPRODUCT(TRANSPOSE($E293:$G293),BP$7:BP$9)</f>
        <v>5.9551214436635122E-2</v>
      </c>
      <c r="BQ293" s="17" cm="1">
        <f t="array" ref="BQ293">INDEX(BQ$14:BQ$114,$A293+1)+SUMPRODUCT(TRANSPOSE($E293:$G293),BQ$7:BQ$9)</f>
        <v>5.9461147086654495E-2</v>
      </c>
      <c r="BR293" s="17" cm="1">
        <f t="array" ref="BR293">INDEX(BR$14:BR$114,$A293+1)+SUMPRODUCT(TRANSPOSE($E293:$G293),BR$7:BR$9)</f>
        <v>5.9338167994626642E-2</v>
      </c>
      <c r="BS293" s="17" cm="1">
        <f t="array" ref="BS293">INDEX(BS$14:BS$114,$A293+1)+SUMPRODUCT(TRANSPOSE($E293:$G293),BS$7:BS$9)</f>
        <v>5.9183126372732361E-2</v>
      </c>
      <c r="BT293" s="17" cm="1">
        <f t="array" ref="BT293">INDEX(BT$14:BT$114,$A293+1)+SUMPRODUCT(TRANSPOSE($E293:$G293),BT$7:BT$9)</f>
        <v>5.8997152164813924E-2</v>
      </c>
      <c r="BU293" s="17" cm="1">
        <f t="array" ref="BU293">INDEX(BU$14:BU$114,$A293+1)+SUMPRODUCT(TRANSPOSE($E293:$G293),BU$7:BU$9)</f>
        <v>5.8781635808064045E-2</v>
      </c>
      <c r="BV293" s="17" cm="1">
        <f t="array" ref="BV293">INDEX(BV$14:BV$114,$A293+1)+SUMPRODUCT(TRANSPOSE($E293:$G293),BV$7:BV$9)</f>
        <v>5.8538208074795026E-2</v>
      </c>
      <c r="BW293" s="17" cm="1">
        <f t="array" ref="BW293">INDEX(BW$14:BW$114,$A293+1)+SUMPRODUCT(TRANSPOSE($E293:$G293),BW$7:BW$9)</f>
        <v>5.826872368244583E-2</v>
      </c>
      <c r="BX293" s="17" cm="1">
        <f t="array" ref="BX293">INDEX(BX$14:BX$114,$A293+1)+SUMPRODUCT(TRANSPOSE($E293:$G293),BX$7:BX$9)</f>
        <v>5.7975243627104253E-2</v>
      </c>
      <c r="BY293" s="17" cm="1">
        <f t="array" ref="BY293">INDEX(BY$14:BY$114,$A293+1)+SUMPRODUCT(TRANSPOSE($E293:$G293),BY$7:BY$9)</f>
        <v>5.7660020891305272E-2</v>
      </c>
      <c r="BZ293" s="17" cm="1">
        <f t="array" ref="BZ293">INDEX(BZ$14:BZ$114,$A293+1)+SUMPRODUCT(TRANSPOSE($E293:$G293),BZ$7:BZ$9)</f>
        <v>5.7325483854449785E-2</v>
      </c>
      <c r="CA293" s="17" cm="1">
        <f t="array" ref="CA293">INDEX(CA$14:CA$114,$A293+1)+SUMPRODUCT(TRANSPOSE($E293:$G293),CA$7:CA$9)</f>
        <v>5.6982588706849899E-2</v>
      </c>
      <c r="CB293" s="17" cm="1">
        <f t="array" ref="CB293">INDEX(CB$14:CB$114,$A293+1)+SUMPRODUCT(TRANSPOSE($E293:$G293),CB$7:CB$9)</f>
        <v>5.6660955613950667E-2</v>
      </c>
      <c r="CC293" s="17" cm="1">
        <f t="array" ref="CC293">INDEX(CC$14:CC$114,$A293+1)+SUMPRODUCT(TRANSPOSE($E293:$G293),CC$7:CC$9)</f>
        <v>5.6359778282124892E-2</v>
      </c>
      <c r="CD293" s="17" cm="1">
        <f t="array" ref="CD293">INDEX(CD$14:CD$114,$A293+1)+SUMPRODUCT(TRANSPOSE($E293:$G293),CD$7:CD$9)</f>
        <v>5.6078299774305326E-2</v>
      </c>
      <c r="CE293" s="17" cm="1">
        <f t="array" ref="CE293">INDEX(CE$14:CE$114,$A293+1)+SUMPRODUCT(TRANSPOSE($E293:$G293),CE$7:CE$9)</f>
        <v>5.5815808117743212E-2</v>
      </c>
      <c r="CF293" s="17" cm="1">
        <f t="array" ref="CF293">INDEX(CF$14:CF$114,$A293+1)+SUMPRODUCT(TRANSPOSE($E293:$G293),CF$7:CF$9)</f>
        <v>5.5571632212847763E-2</v>
      </c>
      <c r="CG293" s="17" cm="1">
        <f t="array" ref="CG293">INDEX(CG$14:CG$114,$A293+1)+SUMPRODUCT(TRANSPOSE($E293:$G293),CG$7:CG$9)</f>
        <v>5.5345137793208252E-2</v>
      </c>
      <c r="CH293" s="17" cm="1">
        <f t="array" ref="CH293">INDEX(CH$14:CH$114,$A293+1)+SUMPRODUCT(TRANSPOSE($E293:$G293),CH$7:CH$9)</f>
        <v>5.5135723388688537E-2</v>
      </c>
      <c r="CI293" s="17" cm="1">
        <f t="array" ref="CI293">INDEX(CI$14:CI$114,$A293+1)+SUMPRODUCT(TRANSPOSE($E293:$G293),CI$7:CI$9)</f>
        <v>5.4942816180517093E-2</v>
      </c>
      <c r="CJ293" s="17" cm="1">
        <f t="array" ref="CJ293">INDEX(CJ$14:CJ$114,$A293+1)+SUMPRODUCT(TRANSPOSE($E293:$G293),CJ$7:CJ$9)</f>
        <v>5.4765868075425148E-2</v>
      </c>
      <c r="CK293" s="17" cm="1">
        <f t="array" ref="CK293">INDEX(CK$14:CK$114,$A293+1)+SUMPRODUCT(TRANSPOSE($E293:$G293),CK$7:CK$9)</f>
        <v>5.4643813288589235E-2</v>
      </c>
      <c r="CL293" s="17" cm="1">
        <f t="array" ref="CL293">INDEX(CL$14:CL$114,$A293+1)+SUMPRODUCT(TRANSPOSE($E293:$G293),CL$7:CL$9)</f>
        <v>5.4531579219340695E-2</v>
      </c>
      <c r="CM293" s="17" cm="1">
        <f t="array" ref="CM293">INDEX(CM$14:CM$114,$A293+1)+SUMPRODUCT(TRANSPOSE($E293:$G293),CM$7:CM$9)</f>
        <v>5.4428855695214926E-2</v>
      </c>
      <c r="CN293" s="17" cm="1">
        <f t="array" ref="CN293">INDEX(CN$14:CN$114,$A293+1)+SUMPRODUCT(TRANSPOSE($E293:$G293),CN$7:CN$9)</f>
        <v>5.4335328854458007E-2</v>
      </c>
      <c r="CO293" s="17" cm="1">
        <f t="array" ref="CO293">INDEX(CO$14:CO$114,$A293+1)+SUMPRODUCT(TRANSPOSE($E293:$G293),CO$7:CO$9)</f>
        <v>5.4250676378957738E-2</v>
      </c>
      <c r="CP293" s="17" cm="1">
        <f t="array" ref="CP293">INDEX(CP$14:CP$114,$A293+1)+SUMPRODUCT(TRANSPOSE($E293:$G293),CP$7:CP$9)</f>
        <v>5.417456176470746E-2</v>
      </c>
      <c r="CQ293" s="17" cm="1">
        <f t="array" ref="CQ293">INDEX(CQ$14:CQ$114,$A293+1)+SUMPRODUCT(TRANSPOSE($E293:$G293),CQ$7:CQ$9)</f>
        <v>5.4106628478666749E-2</v>
      </c>
      <c r="CR293" s="17" cm="1">
        <f t="array" ref="CR293">INDEX(CR$14:CR$114,$A293+1)+SUMPRODUCT(TRANSPOSE($E293:$G293),CR$7:CR$9)</f>
        <v>5.4046493203099163E-2</v>
      </c>
      <c r="CS293" s="17" cm="1">
        <f t="array" ref="CS293">INDEX(CS$14:CS$114,$A293+1)+SUMPRODUCT(TRANSPOSE($E293:$G293),CS$7:CS$9)</f>
        <v>5.3993738457924642E-2</v>
      </c>
      <c r="CT293" s="17" cm="1">
        <f t="array" ref="CT293">INDEX(CT$14:CT$114,$A293+1)+SUMPRODUCT(TRANSPOSE($E293:$G293),CT$7:CT$9)</f>
        <v>5.3947904200806515E-2</v>
      </c>
      <c r="CU293" s="17" cm="1">
        <f t="array" ref="CU293">INDEX(CU$14:CU$114,$A293+1)+SUMPRODUCT(TRANSPOSE($E293:$G293),CU$7:CU$9)</f>
        <v>5.3877351578763708E-2</v>
      </c>
      <c r="CV293" s="17" cm="1">
        <f t="array" ref="CV293">INDEX(CV$14:CV$114,$A293+1)+SUMPRODUCT(TRANSPOSE($E293:$G293),CV$7:CV$9)</f>
        <v>5.3820169386943437E-2</v>
      </c>
      <c r="CW293" s="17" cm="1">
        <f t="array" ref="CW293">INDEX(CW$14:CW$114,$A293+1)+SUMPRODUCT(TRANSPOSE($E293:$G293),CW$7:CW$9)</f>
        <v>5.3775458375716942E-2</v>
      </c>
      <c r="CX293" s="17" cm="1">
        <f t="array" ref="CX293">INDEX(CX$14:CX$114,$A293+1)+SUMPRODUCT(TRANSPOSE($E293:$G293),CX$7:CX$9)</f>
        <v>5.3718541266405948E-2</v>
      </c>
      <c r="CY293" s="17" cm="1">
        <f t="array" ref="CY293">INDEX(CY$14:CY$114,$A293+1)+SUMPRODUCT(TRANSPOSE($E293:$G293),CY$7:CY$9)</f>
        <v>5.3680395751714557E-2</v>
      </c>
      <c r="CZ293" s="17" cm="1">
        <f t="array" ref="CZ293">INDEX(CZ$14:CZ$114,$A293+1)+SUMPRODUCT(TRANSPOSE($E293:$G293),CZ$7:CZ$9)</f>
        <v>5.3636416235547255E-2</v>
      </c>
      <c r="DA293" s="17" cm="1">
        <f t="array" ref="DA293">INDEX(DA$14:DA$114,$A293+1)+SUMPRODUCT(TRANSPOSE($E293:$G293),DA$7:DA$9)</f>
        <v>5.3620175008106549E-2</v>
      </c>
      <c r="DB293" s="17" cm="1">
        <f t="array" ref="DB293">INDEX(DB$14:DB$114,$A293+1)+SUMPRODUCT(TRANSPOSE($E293:$G293),DB$7:DB$9)</f>
        <v>5.3612108936693756E-2</v>
      </c>
      <c r="DC293" s="17" cm="1">
        <f t="array" ref="DC293">INDEX(DC$14:DC$114,$A293+1)+SUMPRODUCT(TRANSPOSE($E293:$G293),DC$7:DC$9)</f>
        <v>5.3658133979079689E-2</v>
      </c>
      <c r="DD293" s="17" cm="1">
        <f t="array" ref="DD293">INDEX(DD$14:DD$114,$A293+1)+SUMPRODUCT(TRANSPOSE($E293:$G293),DD$7:DD$9)</f>
        <v>5.371630022585526E-2</v>
      </c>
    </row>
    <row r="294" spans="1:108" x14ac:dyDescent="0.25">
      <c r="A294" s="13">
        <f t="shared" si="209"/>
        <v>78</v>
      </c>
      <c r="B294" s="13">
        <f t="shared" si="210"/>
        <v>2</v>
      </c>
      <c r="C294" s="13">
        <f t="shared" ref="C294:D294" si="227">C193</f>
        <v>12</v>
      </c>
      <c r="D294" s="13">
        <f t="shared" si="227"/>
        <v>936</v>
      </c>
      <c r="E294" s="30">
        <f t="shared" si="225"/>
        <v>1.4999999999999998E-2</v>
      </c>
      <c r="F294" s="30">
        <f t="shared" si="222"/>
        <v>1.4999999999999998E-2</v>
      </c>
      <c r="G294" s="30">
        <f t="shared" si="223"/>
        <v>1.4999999999999998E-2</v>
      </c>
      <c r="H294" s="36">
        <f t="shared" si="199"/>
        <v>20936</v>
      </c>
      <c r="I294" s="17" cm="1">
        <f t="array" ref="I294">INDEX(I$14:I$114,$A294+1)+SUMPRODUCT(TRANSPOSE($E294:$G294),I$7:I$9)</f>
        <v>5.700000000000692E-2</v>
      </c>
      <c r="J294" s="17" cm="1">
        <f t="array" ref="J294">INDEX(J$14:J$114,$A294+1)+SUMPRODUCT(TRANSPOSE($E294:$G294),J$7:J$9)</f>
        <v>5.7000000000008474E-2</v>
      </c>
      <c r="K294" s="17" cm="1">
        <f t="array" ref="K294">INDEX(K$14:K$114,$A294+1)+SUMPRODUCT(TRANSPOSE($E294:$G294),K$7:K$9)</f>
        <v>5.7000000000005366E-2</v>
      </c>
      <c r="L294" s="17" cm="1">
        <f t="array" ref="L294">INDEX(L$14:L$114,$A294+1)+SUMPRODUCT(TRANSPOSE($E294:$G294),L$7:L$9)</f>
        <v>5.700000000000581E-2</v>
      </c>
      <c r="M294" s="17" cm="1">
        <f t="array" ref="M294">INDEX(M$14:M$114,$A294+1)+SUMPRODUCT(TRANSPOSE($E294:$G294),M$7:M$9)</f>
        <v>5.7000000000003812E-2</v>
      </c>
      <c r="N294" s="17" cm="1">
        <f t="array" ref="N294">INDEX(N$14:N$114,$A294+1)+SUMPRODUCT(TRANSPOSE($E294:$G294),N$7:N$9)</f>
        <v>5.7000000000004034E-2</v>
      </c>
      <c r="O294" s="17" cm="1">
        <f t="array" ref="O294">INDEX(O$14:O$114,$A294+1)+SUMPRODUCT(TRANSPOSE($E294:$G294),O$7:O$9)</f>
        <v>5.7000000000004478E-2</v>
      </c>
      <c r="P294" s="17" cm="1">
        <f t="array" ref="P294">INDEX(P$14:P$114,$A294+1)+SUMPRODUCT(TRANSPOSE($E294:$G294),P$7:P$9)</f>
        <v>5.7000000000004034E-2</v>
      </c>
      <c r="Q294" s="17" cm="1">
        <f t="array" ref="Q294">INDEX(Q$14:Q$114,$A294+1)+SUMPRODUCT(TRANSPOSE($E294:$G294),Q$7:Q$9)</f>
        <v>5.7000000000003367E-2</v>
      </c>
      <c r="R294" s="17" cm="1">
        <f t="array" ref="R294">INDEX(R$14:R$114,$A294+1)+SUMPRODUCT(TRANSPOSE($E294:$G294),R$7:R$9)</f>
        <v>5.7000000000004256E-2</v>
      </c>
      <c r="S294" s="17" cm="1">
        <f t="array" ref="S294">INDEX(S$14:S$114,$A294+1)+SUMPRODUCT(TRANSPOSE($E294:$G294),S$7:S$9)</f>
        <v>5.7000000000003367E-2</v>
      </c>
      <c r="T294" s="17" cm="1">
        <f t="array" ref="T294">INDEX(T$14:T$114,$A294+1)+SUMPRODUCT(TRANSPOSE($E294:$G294),T$7:T$9)</f>
        <v>5.7000000000003367E-2</v>
      </c>
      <c r="U294" s="17" cm="1">
        <f t="array" ref="U294">INDEX(U$14:U$114,$A294+1)+SUMPRODUCT(TRANSPOSE($E294:$G294),U$7:U$9)</f>
        <v>5.7000000000003812E-2</v>
      </c>
      <c r="V294" s="17" cm="1">
        <f t="array" ref="V294">INDEX(V$14:V$114,$A294+1)+SUMPRODUCT(TRANSPOSE($E294:$G294),V$7:V$9)</f>
        <v>5.7000000000002694E-2</v>
      </c>
      <c r="W294" s="17" cm="1">
        <f t="array" ref="W294">INDEX(W$14:W$114,$A294+1)+SUMPRODUCT(TRANSPOSE($E294:$G294),W$7:W$9)</f>
        <v>5.7000000000002472E-2</v>
      </c>
      <c r="X294" s="17" cm="1">
        <f t="array" ref="X294">INDEX(X$14:X$114,$A294+1)+SUMPRODUCT(TRANSPOSE($E294:$G294),X$7:X$9)</f>
        <v>5.7000000000002916E-2</v>
      </c>
      <c r="Y294" s="17" cm="1">
        <f t="array" ref="Y294">INDEX(Y$14:Y$114,$A294+1)+SUMPRODUCT(TRANSPOSE($E294:$G294),Y$7:Y$9)</f>
        <v>5.700000000000225E-2</v>
      </c>
      <c r="Z294" s="17" cm="1">
        <f t="array" ref="Z294">INDEX(Z$14:Z$114,$A294+1)+SUMPRODUCT(TRANSPOSE($E294:$G294),Z$7:Z$9)</f>
        <v>5.7000000000001806E-2</v>
      </c>
      <c r="AA294" s="17" cm="1">
        <f t="array" ref="AA294">INDEX(AA$14:AA$114,$A294+1)+SUMPRODUCT(TRANSPOSE($E294:$G294),AA$7:AA$9)</f>
        <v>5.7000000000001584E-2</v>
      </c>
      <c r="AB294" s="17" cm="1">
        <f t="array" ref="AB294">INDEX(AB$14:AB$114,$A294+1)+SUMPRODUCT(TRANSPOSE($E294:$G294),AB$7:AB$9)</f>
        <v>5.7000000000000918E-2</v>
      </c>
      <c r="AC294" s="17" cm="1">
        <f t="array" ref="AC294">INDEX(AC$14:AC$114,$A294+1)+SUMPRODUCT(TRANSPOSE($E294:$G294),AC$7:AC$9)</f>
        <v>5.7000000000000467E-2</v>
      </c>
      <c r="AD294" s="17" cm="1">
        <f t="array" ref="AD294">INDEX(AD$14:AD$114,$A294+1)+SUMPRODUCT(TRANSPOSE($E294:$G294),AD$7:AD$9)</f>
        <v>5.7000000000000252E-2</v>
      </c>
      <c r="AE294" s="17" cm="1">
        <f t="array" ref="AE294">INDEX(AE$14:AE$114,$A294+1)+SUMPRODUCT(TRANSPOSE($E294:$G294),AE$7:AE$9)</f>
        <v>5.6999999999999808E-2</v>
      </c>
      <c r="AF294" s="17" cm="1">
        <f t="array" ref="AF294">INDEX(AF$14:AF$114,$A294+1)+SUMPRODUCT(TRANSPOSE($E294:$G294),AF$7:AF$9)</f>
        <v>5.700000000000003E-2</v>
      </c>
      <c r="AG294" s="17" cm="1">
        <f t="array" ref="AG294">INDEX(AG$14:AG$114,$A294+1)+SUMPRODUCT(TRANSPOSE($E294:$G294),AG$7:AG$9)</f>
        <v>5.7000000000000252E-2</v>
      </c>
      <c r="AH294" s="17" cm="1">
        <f t="array" ref="AH294">INDEX(AH$14:AH$114,$A294+1)+SUMPRODUCT(TRANSPOSE($E294:$G294),AH$7:AH$9)</f>
        <v>5.7000000000000481E-2</v>
      </c>
      <c r="AI294" s="17" cm="1">
        <f t="array" ref="AI294">INDEX(AI$14:AI$114,$A294+1)+SUMPRODUCT(TRANSPOSE($E294:$G294),AI$7:AI$9)</f>
        <v>5.7000000000000703E-2</v>
      </c>
      <c r="AJ294" s="17" cm="1">
        <f t="array" ref="AJ294">INDEX(AJ$14:AJ$114,$A294+1)+SUMPRODUCT(TRANSPOSE($E294:$G294),AJ$7:AJ$9)</f>
        <v>5.7000000000000703E-2</v>
      </c>
      <c r="AK294" s="17" cm="1">
        <f t="array" ref="AK294">INDEX(AK$14:AK$114,$A294+1)+SUMPRODUCT(TRANSPOSE($E294:$G294),AK$7:AK$9)</f>
        <v>5.7000000000000259E-2</v>
      </c>
      <c r="AL294" s="17" cm="1">
        <f t="array" ref="AL294">INDEX(AL$14:AL$114,$A294+1)+SUMPRODUCT(TRANSPOSE($E294:$G294),AL$7:AL$9)</f>
        <v>5.7000000000000037E-2</v>
      </c>
      <c r="AM294" s="17" cm="1">
        <f t="array" ref="AM294">INDEX(AM$14:AM$114,$A294+1)+SUMPRODUCT(TRANSPOSE($E294:$G294),AM$7:AM$9)</f>
        <v>5.7000000000000037E-2</v>
      </c>
      <c r="AN294" s="17" cm="1">
        <f t="array" ref="AN294">INDEX(AN$14:AN$114,$A294+1)+SUMPRODUCT(TRANSPOSE($E294:$G294),AN$7:AN$9)</f>
        <v>5.7000000000000037E-2</v>
      </c>
      <c r="AO294" s="17" cm="1">
        <f t="array" ref="AO294">INDEX(AO$14:AO$114,$A294+1)+SUMPRODUCT(TRANSPOSE($E294:$G294),AO$7:AO$9)</f>
        <v>5.7000000000000037E-2</v>
      </c>
      <c r="AP294" s="17" cm="1">
        <f t="array" ref="AP294">INDEX(AP$14:AP$114,$A294+1)+SUMPRODUCT(TRANSPOSE($E294:$G294),AP$7:AP$9)</f>
        <v>5.7000000000000037E-2</v>
      </c>
      <c r="AQ294" s="17" cm="1">
        <f t="array" ref="AQ294">INDEX(AQ$14:AQ$114,$A294+1)+SUMPRODUCT(TRANSPOSE($E294:$G294),AQ$7:AQ$9)</f>
        <v>5.7000000000000037E-2</v>
      </c>
      <c r="AR294" s="17" cm="1">
        <f t="array" ref="AR294">INDEX(AR$14:AR$114,$A294+1)+SUMPRODUCT(TRANSPOSE($E294:$G294),AR$7:AR$9)</f>
        <v>5.7000000000000259E-2</v>
      </c>
      <c r="AS294" s="17" cm="1">
        <f t="array" ref="AS294">INDEX(AS$14:AS$114,$A294+1)+SUMPRODUCT(TRANSPOSE($E294:$G294),AS$7:AS$9)</f>
        <v>5.7000000000000037E-2</v>
      </c>
      <c r="AT294" s="17" cm="1">
        <f t="array" ref="AT294">INDEX(AT$14:AT$114,$A294+1)+SUMPRODUCT(TRANSPOSE($E294:$G294),AT$7:AT$9)</f>
        <v>5.7000000000000037E-2</v>
      </c>
      <c r="AU294" s="17" cm="1">
        <f t="array" ref="AU294">INDEX(AU$14:AU$114,$A294+1)+SUMPRODUCT(TRANSPOSE($E294:$G294),AU$7:AU$9)</f>
        <v>5.7000000000000037E-2</v>
      </c>
      <c r="AV294" s="17" cm="1">
        <f t="array" ref="AV294">INDEX(AV$14:AV$114,$A294+1)+SUMPRODUCT(TRANSPOSE($E294:$G294),AV$7:AV$9)</f>
        <v>5.7000000000000037E-2</v>
      </c>
      <c r="AW294" s="17" cm="1">
        <f t="array" ref="AW294">INDEX(AW$14:AW$114,$A294+1)+SUMPRODUCT(TRANSPOSE($E294:$G294),AW$7:AW$9)</f>
        <v>5.7000000000000037E-2</v>
      </c>
      <c r="AX294" s="17" cm="1">
        <f t="array" ref="AX294">INDEX(AX$14:AX$114,$A294+1)+SUMPRODUCT(TRANSPOSE($E294:$G294),AX$7:AX$9)</f>
        <v>5.707172906925205E-2</v>
      </c>
      <c r="AY294" s="17" cm="1">
        <f t="array" ref="AY294">INDEX(AY$14:AY$114,$A294+1)+SUMPRODUCT(TRANSPOSE($E294:$G294),AY$7:AY$9)</f>
        <v>5.7199628636398145E-2</v>
      </c>
      <c r="AZ294" s="17" cm="1">
        <f t="array" ref="AZ294">INDEX(AZ$14:AZ$114,$A294+1)+SUMPRODUCT(TRANSPOSE($E294:$G294),AZ$7:AZ$9)</f>
        <v>5.737002769773035E-2</v>
      </c>
      <c r="BA294" s="17" cm="1">
        <f t="array" ref="BA294">INDEX(BA$14:BA$114,$A294+1)+SUMPRODUCT(TRANSPOSE($E294:$G294),BA$7:BA$9)</f>
        <v>5.7570923619705824E-2</v>
      </c>
      <c r="BB294" s="17" cm="1">
        <f t="array" ref="BB294">INDEX(BB$14:BB$114,$A294+1)+SUMPRODUCT(TRANSPOSE($E294:$G294),BB$7:BB$9)</f>
        <v>5.7791796686220795E-2</v>
      </c>
      <c r="BC294" s="17" cm="1">
        <f t="array" ref="BC294">INDEX(BC$14:BC$114,$A294+1)+SUMPRODUCT(TRANSPOSE($E294:$G294),BC$7:BC$9)</f>
        <v>5.8023447122151336E-2</v>
      </c>
      <c r="BD294" s="17" cm="1">
        <f t="array" ref="BD294">INDEX(BD$14:BD$114,$A294+1)+SUMPRODUCT(TRANSPOSE($E294:$G294),BD$7:BD$9)</f>
        <v>5.8257856993769383E-2</v>
      </c>
      <c r="BE294" s="17" cm="1">
        <f t="array" ref="BE294">INDEX(BE$14:BE$114,$A294+1)+SUMPRODUCT(TRANSPOSE($E294:$G294),BE$7:BE$9)</f>
        <v>5.8488066656079071E-2</v>
      </c>
      <c r="BF294" s="17" cm="1">
        <f t="array" ref="BF294">INDEX(BF$14:BF$114,$A294+1)+SUMPRODUCT(TRANSPOSE($E294:$G294),BF$7:BF$9)</f>
        <v>5.8708071132193104E-2</v>
      </c>
      <c r="BG294" s="17" cm="1">
        <f t="array" ref="BG294">INDEX(BG$14:BG$114,$A294+1)+SUMPRODUCT(TRANSPOSE($E294:$G294),BG$7:BG$9)</f>
        <v>5.8912727007044516E-2</v>
      </c>
      <c r="BH294" s="17" cm="1">
        <f t="array" ref="BH294">INDEX(BH$14:BH$114,$A294+1)+SUMPRODUCT(TRANSPOSE($E294:$G294),BH$7:BH$9)</f>
        <v>5.9097669948939488E-2</v>
      </c>
      <c r="BI294" s="17" cm="1">
        <f t="array" ref="BI294">INDEX(BI$14:BI$114,$A294+1)+SUMPRODUCT(TRANSPOSE($E294:$G294),BI$7:BI$9)</f>
        <v>5.9259243958683747E-2</v>
      </c>
      <c r="BJ294" s="17" cm="1">
        <f t="array" ref="BJ294">INDEX(BJ$14:BJ$114,$A294+1)+SUMPRODUCT(TRANSPOSE($E294:$G294),BJ$7:BJ$9)</f>
        <v>5.9394437484507553E-2</v>
      </c>
      <c r="BK294" s="17" cm="1">
        <f t="array" ref="BK294">INDEX(BK$14:BK$114,$A294+1)+SUMPRODUCT(TRANSPOSE($E294:$G294),BK$7:BK$9)</f>
        <v>5.9500827928505515E-2</v>
      </c>
      <c r="BL294" s="17" cm="1">
        <f t="array" ref="BL294">INDEX(BL$14:BL$114,$A294+1)+SUMPRODUCT(TRANSPOSE($E294:$G294),BL$7:BL$9)</f>
        <v>5.957653050442345E-2</v>
      </c>
      <c r="BM294" s="17" cm="1">
        <f t="array" ref="BM294">INDEX(BM$14:BM$114,$A294+1)+SUMPRODUCT(TRANSPOSE($E294:$G294),BM$7:BM$9)</f>
        <v>5.9620153085757951E-2</v>
      </c>
      <c r="BN294" s="17" cm="1">
        <f t="array" ref="BN294">INDEX(BN$14:BN$114,$A294+1)+SUMPRODUCT(TRANSPOSE($E294:$G294),BN$7:BN$9)</f>
        <v>5.963075829594798E-2</v>
      </c>
      <c r="BO294" s="17" cm="1">
        <f t="array" ref="BO294">INDEX(BO$14:BO$114,$A294+1)+SUMPRODUCT(TRANSPOSE($E294:$G294),BO$7:BO$9)</f>
        <v>5.9607823950420843E-2</v>
      </c>
      <c r="BP294" s="17" cm="1">
        <f t="array" ref="BP294">INDEX(BP$14:BP$114,$A294+1)+SUMPRODUCT(TRANSPOSE($E294:$G294),BP$7:BP$9)</f>
        <v>5.9551214436635122E-2</v>
      </c>
      <c r="BQ294" s="17" cm="1">
        <f t="array" ref="BQ294">INDEX(BQ$14:BQ$114,$A294+1)+SUMPRODUCT(TRANSPOSE($E294:$G294),BQ$7:BQ$9)</f>
        <v>5.9461147086654495E-2</v>
      </c>
      <c r="BR294" s="17" cm="1">
        <f t="array" ref="BR294">INDEX(BR$14:BR$114,$A294+1)+SUMPRODUCT(TRANSPOSE($E294:$G294),BR$7:BR$9)</f>
        <v>5.9338167994626642E-2</v>
      </c>
      <c r="BS294" s="17" cm="1">
        <f t="array" ref="BS294">INDEX(BS$14:BS$114,$A294+1)+SUMPRODUCT(TRANSPOSE($E294:$G294),BS$7:BS$9)</f>
        <v>5.9183126372732361E-2</v>
      </c>
      <c r="BT294" s="17" cm="1">
        <f t="array" ref="BT294">INDEX(BT$14:BT$114,$A294+1)+SUMPRODUCT(TRANSPOSE($E294:$G294),BT$7:BT$9)</f>
        <v>5.8997152164813924E-2</v>
      </c>
      <c r="BU294" s="17" cm="1">
        <f t="array" ref="BU294">INDEX(BU$14:BU$114,$A294+1)+SUMPRODUCT(TRANSPOSE($E294:$G294),BU$7:BU$9)</f>
        <v>5.8781635808064045E-2</v>
      </c>
      <c r="BV294" s="17" cm="1">
        <f t="array" ref="BV294">INDEX(BV$14:BV$114,$A294+1)+SUMPRODUCT(TRANSPOSE($E294:$G294),BV$7:BV$9)</f>
        <v>5.8538208074795026E-2</v>
      </c>
      <c r="BW294" s="17" cm="1">
        <f t="array" ref="BW294">INDEX(BW$14:BW$114,$A294+1)+SUMPRODUCT(TRANSPOSE($E294:$G294),BW$7:BW$9)</f>
        <v>5.826872368244583E-2</v>
      </c>
      <c r="BX294" s="17" cm="1">
        <f t="array" ref="BX294">INDEX(BX$14:BX$114,$A294+1)+SUMPRODUCT(TRANSPOSE($E294:$G294),BX$7:BX$9)</f>
        <v>5.7975243627104253E-2</v>
      </c>
      <c r="BY294" s="17" cm="1">
        <f t="array" ref="BY294">INDEX(BY$14:BY$114,$A294+1)+SUMPRODUCT(TRANSPOSE($E294:$G294),BY$7:BY$9)</f>
        <v>5.7660020891305272E-2</v>
      </c>
      <c r="BZ294" s="17" cm="1">
        <f t="array" ref="BZ294">INDEX(BZ$14:BZ$114,$A294+1)+SUMPRODUCT(TRANSPOSE($E294:$G294),BZ$7:BZ$9)</f>
        <v>5.7325483854449785E-2</v>
      </c>
      <c r="CA294" s="17" cm="1">
        <f t="array" ref="CA294">INDEX(CA$14:CA$114,$A294+1)+SUMPRODUCT(TRANSPOSE($E294:$G294),CA$7:CA$9)</f>
        <v>5.6982588706849899E-2</v>
      </c>
      <c r="CB294" s="17" cm="1">
        <f t="array" ref="CB294">INDEX(CB$14:CB$114,$A294+1)+SUMPRODUCT(TRANSPOSE($E294:$G294),CB$7:CB$9)</f>
        <v>5.6660955613950667E-2</v>
      </c>
      <c r="CC294" s="17" cm="1">
        <f t="array" ref="CC294">INDEX(CC$14:CC$114,$A294+1)+SUMPRODUCT(TRANSPOSE($E294:$G294),CC$7:CC$9)</f>
        <v>5.6359778282124892E-2</v>
      </c>
      <c r="CD294" s="17" cm="1">
        <f t="array" ref="CD294">INDEX(CD$14:CD$114,$A294+1)+SUMPRODUCT(TRANSPOSE($E294:$G294),CD$7:CD$9)</f>
        <v>5.6078299774305326E-2</v>
      </c>
      <c r="CE294" s="17" cm="1">
        <f t="array" ref="CE294">INDEX(CE$14:CE$114,$A294+1)+SUMPRODUCT(TRANSPOSE($E294:$G294),CE$7:CE$9)</f>
        <v>5.5815808117743212E-2</v>
      </c>
      <c r="CF294" s="17" cm="1">
        <f t="array" ref="CF294">INDEX(CF$14:CF$114,$A294+1)+SUMPRODUCT(TRANSPOSE($E294:$G294),CF$7:CF$9)</f>
        <v>5.5571632212847763E-2</v>
      </c>
      <c r="CG294" s="17" cm="1">
        <f t="array" ref="CG294">INDEX(CG$14:CG$114,$A294+1)+SUMPRODUCT(TRANSPOSE($E294:$G294),CG$7:CG$9)</f>
        <v>5.5345137793208252E-2</v>
      </c>
      <c r="CH294" s="17" cm="1">
        <f t="array" ref="CH294">INDEX(CH$14:CH$114,$A294+1)+SUMPRODUCT(TRANSPOSE($E294:$G294),CH$7:CH$9)</f>
        <v>5.5135723388688537E-2</v>
      </c>
      <c r="CI294" s="17" cm="1">
        <f t="array" ref="CI294">INDEX(CI$14:CI$114,$A294+1)+SUMPRODUCT(TRANSPOSE($E294:$G294),CI$7:CI$9)</f>
        <v>5.4942816180517093E-2</v>
      </c>
      <c r="CJ294" s="17" cm="1">
        <f t="array" ref="CJ294">INDEX(CJ$14:CJ$114,$A294+1)+SUMPRODUCT(TRANSPOSE($E294:$G294),CJ$7:CJ$9)</f>
        <v>5.4765868075425148E-2</v>
      </c>
      <c r="CK294" s="17" cm="1">
        <f t="array" ref="CK294">INDEX(CK$14:CK$114,$A294+1)+SUMPRODUCT(TRANSPOSE($E294:$G294),CK$7:CK$9)</f>
        <v>5.4643813288589235E-2</v>
      </c>
      <c r="CL294" s="17" cm="1">
        <f t="array" ref="CL294">INDEX(CL$14:CL$114,$A294+1)+SUMPRODUCT(TRANSPOSE($E294:$G294),CL$7:CL$9)</f>
        <v>5.4531579219340695E-2</v>
      </c>
      <c r="CM294" s="17" cm="1">
        <f t="array" ref="CM294">INDEX(CM$14:CM$114,$A294+1)+SUMPRODUCT(TRANSPOSE($E294:$G294),CM$7:CM$9)</f>
        <v>5.4428855695214926E-2</v>
      </c>
      <c r="CN294" s="17" cm="1">
        <f t="array" ref="CN294">INDEX(CN$14:CN$114,$A294+1)+SUMPRODUCT(TRANSPOSE($E294:$G294),CN$7:CN$9)</f>
        <v>5.4335328854458007E-2</v>
      </c>
      <c r="CO294" s="17" cm="1">
        <f t="array" ref="CO294">INDEX(CO$14:CO$114,$A294+1)+SUMPRODUCT(TRANSPOSE($E294:$G294),CO$7:CO$9)</f>
        <v>5.4250676378957738E-2</v>
      </c>
      <c r="CP294" s="17" cm="1">
        <f t="array" ref="CP294">INDEX(CP$14:CP$114,$A294+1)+SUMPRODUCT(TRANSPOSE($E294:$G294),CP$7:CP$9)</f>
        <v>5.417456176470746E-2</v>
      </c>
      <c r="CQ294" s="17" cm="1">
        <f t="array" ref="CQ294">INDEX(CQ$14:CQ$114,$A294+1)+SUMPRODUCT(TRANSPOSE($E294:$G294),CQ$7:CQ$9)</f>
        <v>5.4106628478666749E-2</v>
      </c>
      <c r="CR294" s="17" cm="1">
        <f t="array" ref="CR294">INDEX(CR$14:CR$114,$A294+1)+SUMPRODUCT(TRANSPOSE($E294:$G294),CR$7:CR$9)</f>
        <v>5.4046493203099163E-2</v>
      </c>
      <c r="CS294" s="17" cm="1">
        <f t="array" ref="CS294">INDEX(CS$14:CS$114,$A294+1)+SUMPRODUCT(TRANSPOSE($E294:$G294),CS$7:CS$9)</f>
        <v>5.3993738457924642E-2</v>
      </c>
      <c r="CT294" s="17" cm="1">
        <f t="array" ref="CT294">INDEX(CT$14:CT$114,$A294+1)+SUMPRODUCT(TRANSPOSE($E294:$G294),CT$7:CT$9)</f>
        <v>5.3947904200806515E-2</v>
      </c>
      <c r="CU294" s="17" cm="1">
        <f t="array" ref="CU294">INDEX(CU$14:CU$114,$A294+1)+SUMPRODUCT(TRANSPOSE($E294:$G294),CU$7:CU$9)</f>
        <v>5.3877351578763708E-2</v>
      </c>
      <c r="CV294" s="17" cm="1">
        <f t="array" ref="CV294">INDEX(CV$14:CV$114,$A294+1)+SUMPRODUCT(TRANSPOSE($E294:$G294),CV$7:CV$9)</f>
        <v>5.3820169386943437E-2</v>
      </c>
      <c r="CW294" s="17" cm="1">
        <f t="array" ref="CW294">INDEX(CW$14:CW$114,$A294+1)+SUMPRODUCT(TRANSPOSE($E294:$G294),CW$7:CW$9)</f>
        <v>5.3775458375716942E-2</v>
      </c>
      <c r="CX294" s="17" cm="1">
        <f t="array" ref="CX294">INDEX(CX$14:CX$114,$A294+1)+SUMPRODUCT(TRANSPOSE($E294:$G294),CX$7:CX$9)</f>
        <v>5.3718541266405948E-2</v>
      </c>
      <c r="CY294" s="17" cm="1">
        <f t="array" ref="CY294">INDEX(CY$14:CY$114,$A294+1)+SUMPRODUCT(TRANSPOSE($E294:$G294),CY$7:CY$9)</f>
        <v>5.3680395751714557E-2</v>
      </c>
      <c r="CZ294" s="17" cm="1">
        <f t="array" ref="CZ294">INDEX(CZ$14:CZ$114,$A294+1)+SUMPRODUCT(TRANSPOSE($E294:$G294),CZ$7:CZ$9)</f>
        <v>5.3636416235547255E-2</v>
      </c>
      <c r="DA294" s="17" cm="1">
        <f t="array" ref="DA294">INDEX(DA$14:DA$114,$A294+1)+SUMPRODUCT(TRANSPOSE($E294:$G294),DA$7:DA$9)</f>
        <v>5.3620175008106549E-2</v>
      </c>
      <c r="DB294" s="17" cm="1">
        <f t="array" ref="DB294">INDEX(DB$14:DB$114,$A294+1)+SUMPRODUCT(TRANSPOSE($E294:$G294),DB$7:DB$9)</f>
        <v>5.3612108936693756E-2</v>
      </c>
      <c r="DC294" s="17" cm="1">
        <f t="array" ref="DC294">INDEX(DC$14:DC$114,$A294+1)+SUMPRODUCT(TRANSPOSE($E294:$G294),DC$7:DC$9)</f>
        <v>5.3658133979079689E-2</v>
      </c>
      <c r="DD294" s="17" cm="1">
        <f t="array" ref="DD294">INDEX(DD$14:DD$114,$A294+1)+SUMPRODUCT(TRANSPOSE($E294:$G294),DD$7:DD$9)</f>
        <v>5.371630022585526E-2</v>
      </c>
    </row>
    <row r="295" spans="1:108" x14ac:dyDescent="0.25">
      <c r="A295" s="13">
        <f t="shared" si="209"/>
        <v>79</v>
      </c>
      <c r="B295" s="13">
        <f t="shared" si="210"/>
        <v>2</v>
      </c>
      <c r="C295" s="13">
        <f t="shared" ref="C295:D295" si="228">C194</f>
        <v>12</v>
      </c>
      <c r="D295" s="13">
        <f t="shared" si="228"/>
        <v>948</v>
      </c>
      <c r="E295" s="30">
        <f t="shared" si="225"/>
        <v>1.4999999999999998E-2</v>
      </c>
      <c r="F295" s="30">
        <f t="shared" si="222"/>
        <v>1.4999999999999998E-2</v>
      </c>
      <c r="G295" s="30">
        <f t="shared" si="223"/>
        <v>1.4999999999999998E-2</v>
      </c>
      <c r="H295" s="36">
        <f t="shared" si="199"/>
        <v>20948</v>
      </c>
      <c r="I295" s="17" cm="1">
        <f t="array" ref="I295">INDEX(I$14:I$114,$A295+1)+SUMPRODUCT(TRANSPOSE($E295:$G295),I$7:I$9)</f>
        <v>5.7000000000010029E-2</v>
      </c>
      <c r="J295" s="17" cm="1">
        <f t="array" ref="J295">INDEX(J$14:J$114,$A295+1)+SUMPRODUCT(TRANSPOSE($E295:$G295),J$7:J$9)</f>
        <v>5.70000000000047E-2</v>
      </c>
      <c r="K295" s="17" cm="1">
        <f t="array" ref="K295">INDEX(K$14:K$114,$A295+1)+SUMPRODUCT(TRANSPOSE($E295:$G295),K$7:K$9)</f>
        <v>5.7000000000005366E-2</v>
      </c>
      <c r="L295" s="17" cm="1">
        <f t="array" ref="L295">INDEX(L$14:L$114,$A295+1)+SUMPRODUCT(TRANSPOSE($E295:$G295),L$7:L$9)</f>
        <v>5.7000000000003145E-2</v>
      </c>
      <c r="M295" s="17" cm="1">
        <f t="array" ref="M295">INDEX(M$14:M$114,$A295+1)+SUMPRODUCT(TRANSPOSE($E295:$G295),M$7:M$9)</f>
        <v>5.7000000000003367E-2</v>
      </c>
      <c r="N295" s="17" cm="1">
        <f t="array" ref="N295">INDEX(N$14:N$114,$A295+1)+SUMPRODUCT(TRANSPOSE($E295:$G295),N$7:N$9)</f>
        <v>5.7000000000004256E-2</v>
      </c>
      <c r="O295" s="17" cm="1">
        <f t="array" ref="O295">INDEX(O$14:O$114,$A295+1)+SUMPRODUCT(TRANSPOSE($E295:$G295),O$7:O$9)</f>
        <v>5.7000000000003589E-2</v>
      </c>
      <c r="P295" s="17" cm="1">
        <f t="array" ref="P295">INDEX(P$14:P$114,$A295+1)+SUMPRODUCT(TRANSPOSE($E295:$G295),P$7:P$9)</f>
        <v>5.7000000000003145E-2</v>
      </c>
      <c r="Q295" s="17" cm="1">
        <f t="array" ref="Q295">INDEX(Q$14:Q$114,$A295+1)+SUMPRODUCT(TRANSPOSE($E295:$G295),Q$7:Q$9)</f>
        <v>5.7000000000004034E-2</v>
      </c>
      <c r="R295" s="17" cm="1">
        <f t="array" ref="R295">INDEX(R$14:R$114,$A295+1)+SUMPRODUCT(TRANSPOSE($E295:$G295),R$7:R$9)</f>
        <v>5.7000000000002923E-2</v>
      </c>
      <c r="S295" s="17" cm="1">
        <f t="array" ref="S295">INDEX(S$14:S$114,$A295+1)+SUMPRODUCT(TRANSPOSE($E295:$G295),S$7:S$9)</f>
        <v>5.7000000000002923E-2</v>
      </c>
      <c r="T295" s="17" cm="1">
        <f t="array" ref="T295">INDEX(T$14:T$114,$A295+1)+SUMPRODUCT(TRANSPOSE($E295:$G295),T$7:T$9)</f>
        <v>5.7000000000003589E-2</v>
      </c>
      <c r="U295" s="17" cm="1">
        <f t="array" ref="U295">INDEX(U$14:U$114,$A295+1)+SUMPRODUCT(TRANSPOSE($E295:$G295),U$7:U$9)</f>
        <v>5.7000000000002479E-2</v>
      </c>
      <c r="V295" s="17" cm="1">
        <f t="array" ref="V295">INDEX(V$14:V$114,$A295+1)+SUMPRODUCT(TRANSPOSE($E295:$G295),V$7:V$9)</f>
        <v>5.700000000000225E-2</v>
      </c>
      <c r="W295" s="17" cm="1">
        <f t="array" ref="W295">INDEX(W$14:W$114,$A295+1)+SUMPRODUCT(TRANSPOSE($E295:$G295),W$7:W$9)</f>
        <v>5.7000000000002694E-2</v>
      </c>
      <c r="X295" s="17" cm="1">
        <f t="array" ref="X295">INDEX(X$14:X$114,$A295+1)+SUMPRODUCT(TRANSPOSE($E295:$G295),X$7:X$9)</f>
        <v>5.7000000000002028E-2</v>
      </c>
      <c r="Y295" s="17" cm="1">
        <f t="array" ref="Y295">INDEX(Y$14:Y$114,$A295+1)+SUMPRODUCT(TRANSPOSE($E295:$G295),Y$7:Y$9)</f>
        <v>5.7000000000001584E-2</v>
      </c>
      <c r="Z295" s="17" cm="1">
        <f t="array" ref="Z295">INDEX(Z$14:Z$114,$A295+1)+SUMPRODUCT(TRANSPOSE($E295:$G295),Z$7:Z$9)</f>
        <v>5.7000000000001362E-2</v>
      </c>
      <c r="AA295" s="17" cm="1">
        <f t="array" ref="AA295">INDEX(AA$14:AA$114,$A295+1)+SUMPRODUCT(TRANSPOSE($E295:$G295),AA$7:AA$9)</f>
        <v>5.7000000000000696E-2</v>
      </c>
      <c r="AB295" s="17" cm="1">
        <f t="array" ref="AB295">INDEX(AB$14:AB$114,$A295+1)+SUMPRODUCT(TRANSPOSE($E295:$G295),AB$7:AB$9)</f>
        <v>5.700000000000003E-2</v>
      </c>
      <c r="AC295" s="17" cm="1">
        <f t="array" ref="AC295">INDEX(AC$14:AC$114,$A295+1)+SUMPRODUCT(TRANSPOSE($E295:$G295),AC$7:AC$9)</f>
        <v>5.7000000000000023E-2</v>
      </c>
      <c r="AD295" s="17" cm="1">
        <f t="array" ref="AD295">INDEX(AD$14:AD$114,$A295+1)+SUMPRODUCT(TRANSPOSE($E295:$G295),AD$7:AD$9)</f>
        <v>5.7000000000000252E-2</v>
      </c>
      <c r="AE295" s="17" cm="1">
        <f t="array" ref="AE295">INDEX(AE$14:AE$114,$A295+1)+SUMPRODUCT(TRANSPOSE($E295:$G295),AE$7:AE$9)</f>
        <v>5.6999999999999808E-2</v>
      </c>
      <c r="AF295" s="17" cm="1">
        <f t="array" ref="AF295">INDEX(AF$14:AF$114,$A295+1)+SUMPRODUCT(TRANSPOSE($E295:$G295),AF$7:AF$9)</f>
        <v>5.700000000000003E-2</v>
      </c>
      <c r="AG295" s="17" cm="1">
        <f t="array" ref="AG295">INDEX(AG$14:AG$114,$A295+1)+SUMPRODUCT(TRANSPOSE($E295:$G295),AG$7:AG$9)</f>
        <v>5.7000000000000252E-2</v>
      </c>
      <c r="AH295" s="17" cm="1">
        <f t="array" ref="AH295">INDEX(AH$14:AH$114,$A295+1)+SUMPRODUCT(TRANSPOSE($E295:$G295),AH$7:AH$9)</f>
        <v>5.7000000000000481E-2</v>
      </c>
      <c r="AI295" s="17" cm="1">
        <f t="array" ref="AI295">INDEX(AI$14:AI$114,$A295+1)+SUMPRODUCT(TRANSPOSE($E295:$G295),AI$7:AI$9)</f>
        <v>5.7000000000000703E-2</v>
      </c>
      <c r="AJ295" s="17" cm="1">
        <f t="array" ref="AJ295">INDEX(AJ$14:AJ$114,$A295+1)+SUMPRODUCT(TRANSPOSE($E295:$G295),AJ$7:AJ$9)</f>
        <v>5.7000000000000703E-2</v>
      </c>
      <c r="AK295" s="17" cm="1">
        <f t="array" ref="AK295">INDEX(AK$14:AK$114,$A295+1)+SUMPRODUCT(TRANSPOSE($E295:$G295),AK$7:AK$9)</f>
        <v>5.7000000000000259E-2</v>
      </c>
      <c r="AL295" s="17" cm="1">
        <f t="array" ref="AL295">INDEX(AL$14:AL$114,$A295+1)+SUMPRODUCT(TRANSPOSE($E295:$G295),AL$7:AL$9)</f>
        <v>5.7000000000000037E-2</v>
      </c>
      <c r="AM295" s="17" cm="1">
        <f t="array" ref="AM295">INDEX(AM$14:AM$114,$A295+1)+SUMPRODUCT(TRANSPOSE($E295:$G295),AM$7:AM$9)</f>
        <v>5.7000000000000037E-2</v>
      </c>
      <c r="AN295" s="17" cm="1">
        <f t="array" ref="AN295">INDEX(AN$14:AN$114,$A295+1)+SUMPRODUCT(TRANSPOSE($E295:$G295),AN$7:AN$9)</f>
        <v>5.7000000000000037E-2</v>
      </c>
      <c r="AO295" s="17" cm="1">
        <f t="array" ref="AO295">INDEX(AO$14:AO$114,$A295+1)+SUMPRODUCT(TRANSPOSE($E295:$G295),AO$7:AO$9)</f>
        <v>5.7000000000000037E-2</v>
      </c>
      <c r="AP295" s="17" cm="1">
        <f t="array" ref="AP295">INDEX(AP$14:AP$114,$A295+1)+SUMPRODUCT(TRANSPOSE($E295:$G295),AP$7:AP$9)</f>
        <v>5.7000000000000037E-2</v>
      </c>
      <c r="AQ295" s="17" cm="1">
        <f t="array" ref="AQ295">INDEX(AQ$14:AQ$114,$A295+1)+SUMPRODUCT(TRANSPOSE($E295:$G295),AQ$7:AQ$9)</f>
        <v>5.7000000000000037E-2</v>
      </c>
      <c r="AR295" s="17" cm="1">
        <f t="array" ref="AR295">INDEX(AR$14:AR$114,$A295+1)+SUMPRODUCT(TRANSPOSE($E295:$G295),AR$7:AR$9)</f>
        <v>5.7000000000000259E-2</v>
      </c>
      <c r="AS295" s="17" cm="1">
        <f t="array" ref="AS295">INDEX(AS$14:AS$114,$A295+1)+SUMPRODUCT(TRANSPOSE($E295:$G295),AS$7:AS$9)</f>
        <v>5.7000000000000037E-2</v>
      </c>
      <c r="AT295" s="17" cm="1">
        <f t="array" ref="AT295">INDEX(AT$14:AT$114,$A295+1)+SUMPRODUCT(TRANSPOSE($E295:$G295),AT$7:AT$9)</f>
        <v>5.7000000000000037E-2</v>
      </c>
      <c r="AU295" s="17" cm="1">
        <f t="array" ref="AU295">INDEX(AU$14:AU$114,$A295+1)+SUMPRODUCT(TRANSPOSE($E295:$G295),AU$7:AU$9)</f>
        <v>5.7000000000000037E-2</v>
      </c>
      <c r="AV295" s="17" cm="1">
        <f t="array" ref="AV295">INDEX(AV$14:AV$114,$A295+1)+SUMPRODUCT(TRANSPOSE($E295:$G295),AV$7:AV$9)</f>
        <v>5.7000000000000037E-2</v>
      </c>
      <c r="AW295" s="17" cm="1">
        <f t="array" ref="AW295">INDEX(AW$14:AW$114,$A295+1)+SUMPRODUCT(TRANSPOSE($E295:$G295),AW$7:AW$9)</f>
        <v>5.7000000000000037E-2</v>
      </c>
      <c r="AX295" s="17" cm="1">
        <f t="array" ref="AX295">INDEX(AX$14:AX$114,$A295+1)+SUMPRODUCT(TRANSPOSE($E295:$G295),AX$7:AX$9)</f>
        <v>5.707172906925205E-2</v>
      </c>
      <c r="AY295" s="17" cm="1">
        <f t="array" ref="AY295">INDEX(AY$14:AY$114,$A295+1)+SUMPRODUCT(TRANSPOSE($E295:$G295),AY$7:AY$9)</f>
        <v>5.7199628636398145E-2</v>
      </c>
      <c r="AZ295" s="17" cm="1">
        <f t="array" ref="AZ295">INDEX(AZ$14:AZ$114,$A295+1)+SUMPRODUCT(TRANSPOSE($E295:$G295),AZ$7:AZ$9)</f>
        <v>5.737002769773035E-2</v>
      </c>
      <c r="BA295" s="17" cm="1">
        <f t="array" ref="BA295">INDEX(BA$14:BA$114,$A295+1)+SUMPRODUCT(TRANSPOSE($E295:$G295),BA$7:BA$9)</f>
        <v>5.7570923619705824E-2</v>
      </c>
      <c r="BB295" s="17" cm="1">
        <f t="array" ref="BB295">INDEX(BB$14:BB$114,$A295+1)+SUMPRODUCT(TRANSPOSE($E295:$G295),BB$7:BB$9)</f>
        <v>5.7791796686220795E-2</v>
      </c>
      <c r="BC295" s="17" cm="1">
        <f t="array" ref="BC295">INDEX(BC$14:BC$114,$A295+1)+SUMPRODUCT(TRANSPOSE($E295:$G295),BC$7:BC$9)</f>
        <v>5.8023447122151336E-2</v>
      </c>
      <c r="BD295" s="17" cm="1">
        <f t="array" ref="BD295">INDEX(BD$14:BD$114,$A295+1)+SUMPRODUCT(TRANSPOSE($E295:$G295),BD$7:BD$9)</f>
        <v>5.8257856993769383E-2</v>
      </c>
      <c r="BE295" s="17" cm="1">
        <f t="array" ref="BE295">INDEX(BE$14:BE$114,$A295+1)+SUMPRODUCT(TRANSPOSE($E295:$G295),BE$7:BE$9)</f>
        <v>5.8488066656079071E-2</v>
      </c>
      <c r="BF295" s="17" cm="1">
        <f t="array" ref="BF295">INDEX(BF$14:BF$114,$A295+1)+SUMPRODUCT(TRANSPOSE($E295:$G295),BF$7:BF$9)</f>
        <v>5.8708071132193104E-2</v>
      </c>
      <c r="BG295" s="17" cm="1">
        <f t="array" ref="BG295">INDEX(BG$14:BG$114,$A295+1)+SUMPRODUCT(TRANSPOSE($E295:$G295),BG$7:BG$9)</f>
        <v>5.8912727007044516E-2</v>
      </c>
      <c r="BH295" s="17" cm="1">
        <f t="array" ref="BH295">INDEX(BH$14:BH$114,$A295+1)+SUMPRODUCT(TRANSPOSE($E295:$G295),BH$7:BH$9)</f>
        <v>5.9097669948939488E-2</v>
      </c>
      <c r="BI295" s="17" cm="1">
        <f t="array" ref="BI295">INDEX(BI$14:BI$114,$A295+1)+SUMPRODUCT(TRANSPOSE($E295:$G295),BI$7:BI$9)</f>
        <v>5.9259243958683747E-2</v>
      </c>
      <c r="BJ295" s="17" cm="1">
        <f t="array" ref="BJ295">INDEX(BJ$14:BJ$114,$A295+1)+SUMPRODUCT(TRANSPOSE($E295:$G295),BJ$7:BJ$9)</f>
        <v>5.9394437484507553E-2</v>
      </c>
      <c r="BK295" s="17" cm="1">
        <f t="array" ref="BK295">INDEX(BK$14:BK$114,$A295+1)+SUMPRODUCT(TRANSPOSE($E295:$G295),BK$7:BK$9)</f>
        <v>5.9500827928505515E-2</v>
      </c>
      <c r="BL295" s="17" cm="1">
        <f t="array" ref="BL295">INDEX(BL$14:BL$114,$A295+1)+SUMPRODUCT(TRANSPOSE($E295:$G295),BL$7:BL$9)</f>
        <v>5.957653050442345E-2</v>
      </c>
      <c r="BM295" s="17" cm="1">
        <f t="array" ref="BM295">INDEX(BM$14:BM$114,$A295+1)+SUMPRODUCT(TRANSPOSE($E295:$G295),BM$7:BM$9)</f>
        <v>5.9620153085757951E-2</v>
      </c>
      <c r="BN295" s="17" cm="1">
        <f t="array" ref="BN295">INDEX(BN$14:BN$114,$A295+1)+SUMPRODUCT(TRANSPOSE($E295:$G295),BN$7:BN$9)</f>
        <v>5.963075829594798E-2</v>
      </c>
      <c r="BO295" s="17" cm="1">
        <f t="array" ref="BO295">INDEX(BO$14:BO$114,$A295+1)+SUMPRODUCT(TRANSPOSE($E295:$G295),BO$7:BO$9)</f>
        <v>5.9607823950420843E-2</v>
      </c>
      <c r="BP295" s="17" cm="1">
        <f t="array" ref="BP295">INDEX(BP$14:BP$114,$A295+1)+SUMPRODUCT(TRANSPOSE($E295:$G295),BP$7:BP$9)</f>
        <v>5.9551214436635122E-2</v>
      </c>
      <c r="BQ295" s="17" cm="1">
        <f t="array" ref="BQ295">INDEX(BQ$14:BQ$114,$A295+1)+SUMPRODUCT(TRANSPOSE($E295:$G295),BQ$7:BQ$9)</f>
        <v>5.9461147086654495E-2</v>
      </c>
      <c r="BR295" s="17" cm="1">
        <f t="array" ref="BR295">INDEX(BR$14:BR$114,$A295+1)+SUMPRODUCT(TRANSPOSE($E295:$G295),BR$7:BR$9)</f>
        <v>5.9338167994626642E-2</v>
      </c>
      <c r="BS295" s="17" cm="1">
        <f t="array" ref="BS295">INDEX(BS$14:BS$114,$A295+1)+SUMPRODUCT(TRANSPOSE($E295:$G295),BS$7:BS$9)</f>
        <v>5.9183126372732361E-2</v>
      </c>
      <c r="BT295" s="17" cm="1">
        <f t="array" ref="BT295">INDEX(BT$14:BT$114,$A295+1)+SUMPRODUCT(TRANSPOSE($E295:$G295),BT$7:BT$9)</f>
        <v>5.8997152164813924E-2</v>
      </c>
      <c r="BU295" s="17" cm="1">
        <f t="array" ref="BU295">INDEX(BU$14:BU$114,$A295+1)+SUMPRODUCT(TRANSPOSE($E295:$G295),BU$7:BU$9)</f>
        <v>5.8781635808064045E-2</v>
      </c>
      <c r="BV295" s="17" cm="1">
        <f t="array" ref="BV295">INDEX(BV$14:BV$114,$A295+1)+SUMPRODUCT(TRANSPOSE($E295:$G295),BV$7:BV$9)</f>
        <v>5.8538208074795026E-2</v>
      </c>
      <c r="BW295" s="17" cm="1">
        <f t="array" ref="BW295">INDEX(BW$14:BW$114,$A295+1)+SUMPRODUCT(TRANSPOSE($E295:$G295),BW$7:BW$9)</f>
        <v>5.826872368244583E-2</v>
      </c>
      <c r="BX295" s="17" cm="1">
        <f t="array" ref="BX295">INDEX(BX$14:BX$114,$A295+1)+SUMPRODUCT(TRANSPOSE($E295:$G295),BX$7:BX$9)</f>
        <v>5.7975243627104253E-2</v>
      </c>
      <c r="BY295" s="17" cm="1">
        <f t="array" ref="BY295">INDEX(BY$14:BY$114,$A295+1)+SUMPRODUCT(TRANSPOSE($E295:$G295),BY$7:BY$9)</f>
        <v>5.7660020891305272E-2</v>
      </c>
      <c r="BZ295" s="17" cm="1">
        <f t="array" ref="BZ295">INDEX(BZ$14:BZ$114,$A295+1)+SUMPRODUCT(TRANSPOSE($E295:$G295),BZ$7:BZ$9)</f>
        <v>5.7325483854449785E-2</v>
      </c>
      <c r="CA295" s="17" cm="1">
        <f t="array" ref="CA295">INDEX(CA$14:CA$114,$A295+1)+SUMPRODUCT(TRANSPOSE($E295:$G295),CA$7:CA$9)</f>
        <v>5.6982588706849899E-2</v>
      </c>
      <c r="CB295" s="17" cm="1">
        <f t="array" ref="CB295">INDEX(CB$14:CB$114,$A295+1)+SUMPRODUCT(TRANSPOSE($E295:$G295),CB$7:CB$9)</f>
        <v>5.6660955613950667E-2</v>
      </c>
      <c r="CC295" s="17" cm="1">
        <f t="array" ref="CC295">INDEX(CC$14:CC$114,$A295+1)+SUMPRODUCT(TRANSPOSE($E295:$G295),CC$7:CC$9)</f>
        <v>5.6359778282124892E-2</v>
      </c>
      <c r="CD295" s="17" cm="1">
        <f t="array" ref="CD295">INDEX(CD$14:CD$114,$A295+1)+SUMPRODUCT(TRANSPOSE($E295:$G295),CD$7:CD$9)</f>
        <v>5.6078299774305326E-2</v>
      </c>
      <c r="CE295" s="17" cm="1">
        <f t="array" ref="CE295">INDEX(CE$14:CE$114,$A295+1)+SUMPRODUCT(TRANSPOSE($E295:$G295),CE$7:CE$9)</f>
        <v>5.5815808117743212E-2</v>
      </c>
      <c r="CF295" s="17" cm="1">
        <f t="array" ref="CF295">INDEX(CF$14:CF$114,$A295+1)+SUMPRODUCT(TRANSPOSE($E295:$G295),CF$7:CF$9)</f>
        <v>5.5571632212847763E-2</v>
      </c>
      <c r="CG295" s="17" cm="1">
        <f t="array" ref="CG295">INDEX(CG$14:CG$114,$A295+1)+SUMPRODUCT(TRANSPOSE($E295:$G295),CG$7:CG$9)</f>
        <v>5.5345137793208252E-2</v>
      </c>
      <c r="CH295" s="17" cm="1">
        <f t="array" ref="CH295">INDEX(CH$14:CH$114,$A295+1)+SUMPRODUCT(TRANSPOSE($E295:$G295),CH$7:CH$9)</f>
        <v>5.5135723388688537E-2</v>
      </c>
      <c r="CI295" s="17" cm="1">
        <f t="array" ref="CI295">INDEX(CI$14:CI$114,$A295+1)+SUMPRODUCT(TRANSPOSE($E295:$G295),CI$7:CI$9)</f>
        <v>5.4942816180517093E-2</v>
      </c>
      <c r="CJ295" s="17" cm="1">
        <f t="array" ref="CJ295">INDEX(CJ$14:CJ$114,$A295+1)+SUMPRODUCT(TRANSPOSE($E295:$G295),CJ$7:CJ$9)</f>
        <v>5.4765868075425148E-2</v>
      </c>
      <c r="CK295" s="17" cm="1">
        <f t="array" ref="CK295">INDEX(CK$14:CK$114,$A295+1)+SUMPRODUCT(TRANSPOSE($E295:$G295),CK$7:CK$9)</f>
        <v>5.4643813288589235E-2</v>
      </c>
      <c r="CL295" s="17" cm="1">
        <f t="array" ref="CL295">INDEX(CL$14:CL$114,$A295+1)+SUMPRODUCT(TRANSPOSE($E295:$G295),CL$7:CL$9)</f>
        <v>5.4531579219340695E-2</v>
      </c>
      <c r="CM295" s="17" cm="1">
        <f t="array" ref="CM295">INDEX(CM$14:CM$114,$A295+1)+SUMPRODUCT(TRANSPOSE($E295:$G295),CM$7:CM$9)</f>
        <v>5.4428855695214926E-2</v>
      </c>
      <c r="CN295" s="17" cm="1">
        <f t="array" ref="CN295">INDEX(CN$14:CN$114,$A295+1)+SUMPRODUCT(TRANSPOSE($E295:$G295),CN$7:CN$9)</f>
        <v>5.4335328854458007E-2</v>
      </c>
      <c r="CO295" s="17" cm="1">
        <f t="array" ref="CO295">INDEX(CO$14:CO$114,$A295+1)+SUMPRODUCT(TRANSPOSE($E295:$G295),CO$7:CO$9)</f>
        <v>5.4250676378957738E-2</v>
      </c>
      <c r="CP295" s="17" cm="1">
        <f t="array" ref="CP295">INDEX(CP$14:CP$114,$A295+1)+SUMPRODUCT(TRANSPOSE($E295:$G295),CP$7:CP$9)</f>
        <v>5.417456176470746E-2</v>
      </c>
      <c r="CQ295" s="17" cm="1">
        <f t="array" ref="CQ295">INDEX(CQ$14:CQ$114,$A295+1)+SUMPRODUCT(TRANSPOSE($E295:$G295),CQ$7:CQ$9)</f>
        <v>5.4106628478666749E-2</v>
      </c>
      <c r="CR295" s="17" cm="1">
        <f t="array" ref="CR295">INDEX(CR$14:CR$114,$A295+1)+SUMPRODUCT(TRANSPOSE($E295:$G295),CR$7:CR$9)</f>
        <v>5.4046493203099163E-2</v>
      </c>
      <c r="CS295" s="17" cm="1">
        <f t="array" ref="CS295">INDEX(CS$14:CS$114,$A295+1)+SUMPRODUCT(TRANSPOSE($E295:$G295),CS$7:CS$9)</f>
        <v>5.3993738457924642E-2</v>
      </c>
      <c r="CT295" s="17" cm="1">
        <f t="array" ref="CT295">INDEX(CT$14:CT$114,$A295+1)+SUMPRODUCT(TRANSPOSE($E295:$G295),CT$7:CT$9)</f>
        <v>5.3947904200806515E-2</v>
      </c>
      <c r="CU295" s="17" cm="1">
        <f t="array" ref="CU295">INDEX(CU$14:CU$114,$A295+1)+SUMPRODUCT(TRANSPOSE($E295:$G295),CU$7:CU$9)</f>
        <v>5.3877351578763708E-2</v>
      </c>
      <c r="CV295" s="17" cm="1">
        <f t="array" ref="CV295">INDEX(CV$14:CV$114,$A295+1)+SUMPRODUCT(TRANSPOSE($E295:$G295),CV$7:CV$9)</f>
        <v>5.3820169386943437E-2</v>
      </c>
      <c r="CW295" s="17" cm="1">
        <f t="array" ref="CW295">INDEX(CW$14:CW$114,$A295+1)+SUMPRODUCT(TRANSPOSE($E295:$G295),CW$7:CW$9)</f>
        <v>5.3775458375716942E-2</v>
      </c>
      <c r="CX295" s="17" cm="1">
        <f t="array" ref="CX295">INDEX(CX$14:CX$114,$A295+1)+SUMPRODUCT(TRANSPOSE($E295:$G295),CX$7:CX$9)</f>
        <v>5.3718541266405948E-2</v>
      </c>
      <c r="CY295" s="17" cm="1">
        <f t="array" ref="CY295">INDEX(CY$14:CY$114,$A295+1)+SUMPRODUCT(TRANSPOSE($E295:$G295),CY$7:CY$9)</f>
        <v>5.3680395751714557E-2</v>
      </c>
      <c r="CZ295" s="17" cm="1">
        <f t="array" ref="CZ295">INDEX(CZ$14:CZ$114,$A295+1)+SUMPRODUCT(TRANSPOSE($E295:$G295),CZ$7:CZ$9)</f>
        <v>5.3636416235547255E-2</v>
      </c>
      <c r="DA295" s="17" cm="1">
        <f t="array" ref="DA295">INDEX(DA$14:DA$114,$A295+1)+SUMPRODUCT(TRANSPOSE($E295:$G295),DA$7:DA$9)</f>
        <v>5.3620175008106549E-2</v>
      </c>
      <c r="DB295" s="17" cm="1">
        <f t="array" ref="DB295">INDEX(DB$14:DB$114,$A295+1)+SUMPRODUCT(TRANSPOSE($E295:$G295),DB$7:DB$9)</f>
        <v>5.3612108936693756E-2</v>
      </c>
      <c r="DC295" s="17" cm="1">
        <f t="array" ref="DC295">INDEX(DC$14:DC$114,$A295+1)+SUMPRODUCT(TRANSPOSE($E295:$G295),DC$7:DC$9)</f>
        <v>5.3658133979079689E-2</v>
      </c>
      <c r="DD295" s="17" cm="1">
        <f t="array" ref="DD295">INDEX(DD$14:DD$114,$A295+1)+SUMPRODUCT(TRANSPOSE($E295:$G295),DD$7:DD$9)</f>
        <v>5.371630022585526E-2</v>
      </c>
    </row>
    <row r="296" spans="1:108" x14ac:dyDescent="0.25">
      <c r="A296" s="13">
        <f t="shared" si="209"/>
        <v>80</v>
      </c>
      <c r="B296" s="13">
        <f t="shared" si="210"/>
        <v>2</v>
      </c>
      <c r="C296" s="13">
        <f t="shared" ref="C296:D296" si="229">C195</f>
        <v>12</v>
      </c>
      <c r="D296" s="13">
        <f t="shared" si="229"/>
        <v>960</v>
      </c>
      <c r="E296" s="30">
        <f t="shared" si="225"/>
        <v>1.4999999999999998E-2</v>
      </c>
      <c r="F296" s="30">
        <f t="shared" si="222"/>
        <v>1.4999999999999998E-2</v>
      </c>
      <c r="G296" s="30">
        <f t="shared" si="223"/>
        <v>1.4999999999999998E-2</v>
      </c>
      <c r="H296" s="36">
        <f t="shared" si="199"/>
        <v>20960</v>
      </c>
      <c r="I296" s="17" cm="1">
        <f t="array" ref="I296">INDEX(I$14:I$114,$A296+1)+SUMPRODUCT(TRANSPOSE($E296:$G296),I$7:I$9)</f>
        <v>5.6999999999999371E-2</v>
      </c>
      <c r="J296" s="17" cm="1">
        <f t="array" ref="J296">INDEX(J$14:J$114,$A296+1)+SUMPRODUCT(TRANSPOSE($E296:$G296),J$7:J$9)</f>
        <v>5.7000000000003145E-2</v>
      </c>
      <c r="K296" s="17" cm="1">
        <f t="array" ref="K296">INDEX(K$14:K$114,$A296+1)+SUMPRODUCT(TRANSPOSE($E296:$G296),K$7:K$9)</f>
        <v>5.7000000000000703E-2</v>
      </c>
      <c r="L296" s="17" cm="1">
        <f t="array" ref="L296">INDEX(L$14:L$114,$A296+1)+SUMPRODUCT(TRANSPOSE($E296:$G296),L$7:L$9)</f>
        <v>5.7000000000001813E-2</v>
      </c>
      <c r="M296" s="17" cm="1">
        <f t="array" ref="M296">INDEX(M$14:M$114,$A296+1)+SUMPRODUCT(TRANSPOSE($E296:$G296),M$7:M$9)</f>
        <v>5.7000000000002923E-2</v>
      </c>
      <c r="N296" s="17" cm="1">
        <f t="array" ref="N296">INDEX(N$14:N$114,$A296+1)+SUMPRODUCT(TRANSPOSE($E296:$G296),N$7:N$9)</f>
        <v>5.7000000000002479E-2</v>
      </c>
      <c r="O296" s="17" cm="1">
        <f t="array" ref="O296">INDEX(O$14:O$114,$A296+1)+SUMPRODUCT(TRANSPOSE($E296:$G296),O$7:O$9)</f>
        <v>5.7000000000002035E-2</v>
      </c>
      <c r="P296" s="17" cm="1">
        <f t="array" ref="P296">INDEX(P$14:P$114,$A296+1)+SUMPRODUCT(TRANSPOSE($E296:$G296),P$7:P$9)</f>
        <v>5.7000000000003145E-2</v>
      </c>
      <c r="Q296" s="17" cm="1">
        <f t="array" ref="Q296">INDEX(Q$14:Q$114,$A296+1)+SUMPRODUCT(TRANSPOSE($E296:$G296),Q$7:Q$9)</f>
        <v>5.7000000000002035E-2</v>
      </c>
      <c r="R296" s="17" cm="1">
        <f t="array" ref="R296">INDEX(R$14:R$114,$A296+1)+SUMPRODUCT(TRANSPOSE($E296:$G296),R$7:R$9)</f>
        <v>5.7000000000002257E-2</v>
      </c>
      <c r="S296" s="17" cm="1">
        <f t="array" ref="S296">INDEX(S$14:S$114,$A296+1)+SUMPRODUCT(TRANSPOSE($E296:$G296),S$7:S$9)</f>
        <v>5.7000000000003145E-2</v>
      </c>
      <c r="T296" s="17" cm="1">
        <f t="array" ref="T296">INDEX(T$14:T$114,$A296+1)+SUMPRODUCT(TRANSPOSE($E296:$G296),T$7:T$9)</f>
        <v>5.7000000000001813E-2</v>
      </c>
      <c r="U296" s="17" cm="1">
        <f t="array" ref="U296">INDEX(U$14:U$114,$A296+1)+SUMPRODUCT(TRANSPOSE($E296:$G296),U$7:U$9)</f>
        <v>5.7000000000001591E-2</v>
      </c>
      <c r="V296" s="17" cm="1">
        <f t="array" ref="V296">INDEX(V$14:V$114,$A296+1)+SUMPRODUCT(TRANSPOSE($E296:$G296),V$7:V$9)</f>
        <v>5.7000000000002028E-2</v>
      </c>
      <c r="W296" s="17" cm="1">
        <f t="array" ref="W296">INDEX(W$14:W$114,$A296+1)+SUMPRODUCT(TRANSPOSE($E296:$G296),W$7:W$9)</f>
        <v>5.7000000000001584E-2</v>
      </c>
      <c r="X296" s="17" cm="1">
        <f t="array" ref="X296">INDEX(X$14:X$114,$A296+1)+SUMPRODUCT(TRANSPOSE($E296:$G296),X$7:X$9)</f>
        <v>5.700000000000114E-2</v>
      </c>
      <c r="Y296" s="17" cm="1">
        <f t="array" ref="Y296">INDEX(Y$14:Y$114,$A296+1)+SUMPRODUCT(TRANSPOSE($E296:$G296),Y$7:Y$9)</f>
        <v>5.7000000000000696E-2</v>
      </c>
      <c r="Z296" s="17" cm="1">
        <f t="array" ref="Z296">INDEX(Z$14:Z$114,$A296+1)+SUMPRODUCT(TRANSPOSE($E296:$G296),Z$7:Z$9)</f>
        <v>5.7000000000000252E-2</v>
      </c>
      <c r="AA296" s="17" cm="1">
        <f t="array" ref="AA296">INDEX(AA$14:AA$114,$A296+1)+SUMPRODUCT(TRANSPOSE($E296:$G296),AA$7:AA$9)</f>
        <v>5.6999999999999586E-2</v>
      </c>
      <c r="AB296" s="17" cm="1">
        <f t="array" ref="AB296">INDEX(AB$14:AB$114,$A296+1)+SUMPRODUCT(TRANSPOSE($E296:$G296),AB$7:AB$9)</f>
        <v>5.6999999999999364E-2</v>
      </c>
      <c r="AC296" s="17" cm="1">
        <f t="array" ref="AC296">INDEX(AC$14:AC$114,$A296+1)+SUMPRODUCT(TRANSPOSE($E296:$G296),AC$7:AC$9)</f>
        <v>5.7000000000000023E-2</v>
      </c>
      <c r="AD296" s="17" cm="1">
        <f t="array" ref="AD296">INDEX(AD$14:AD$114,$A296+1)+SUMPRODUCT(TRANSPOSE($E296:$G296),AD$7:AD$9)</f>
        <v>5.7000000000000252E-2</v>
      </c>
      <c r="AE296" s="17" cm="1">
        <f t="array" ref="AE296">INDEX(AE$14:AE$114,$A296+1)+SUMPRODUCT(TRANSPOSE($E296:$G296),AE$7:AE$9)</f>
        <v>5.6999999999999808E-2</v>
      </c>
      <c r="AF296" s="17" cm="1">
        <f t="array" ref="AF296">INDEX(AF$14:AF$114,$A296+1)+SUMPRODUCT(TRANSPOSE($E296:$G296),AF$7:AF$9)</f>
        <v>5.700000000000003E-2</v>
      </c>
      <c r="AG296" s="17" cm="1">
        <f t="array" ref="AG296">INDEX(AG$14:AG$114,$A296+1)+SUMPRODUCT(TRANSPOSE($E296:$G296),AG$7:AG$9)</f>
        <v>5.7000000000000252E-2</v>
      </c>
      <c r="AH296" s="17" cm="1">
        <f t="array" ref="AH296">INDEX(AH$14:AH$114,$A296+1)+SUMPRODUCT(TRANSPOSE($E296:$G296),AH$7:AH$9)</f>
        <v>5.7000000000000481E-2</v>
      </c>
      <c r="AI296" s="17" cm="1">
        <f t="array" ref="AI296">INDEX(AI$14:AI$114,$A296+1)+SUMPRODUCT(TRANSPOSE($E296:$G296),AI$7:AI$9)</f>
        <v>5.7000000000000703E-2</v>
      </c>
      <c r="AJ296" s="17" cm="1">
        <f t="array" ref="AJ296">INDEX(AJ$14:AJ$114,$A296+1)+SUMPRODUCT(TRANSPOSE($E296:$G296),AJ$7:AJ$9)</f>
        <v>5.7000000000000703E-2</v>
      </c>
      <c r="AK296" s="17" cm="1">
        <f t="array" ref="AK296">INDEX(AK$14:AK$114,$A296+1)+SUMPRODUCT(TRANSPOSE($E296:$G296),AK$7:AK$9)</f>
        <v>5.7000000000000259E-2</v>
      </c>
      <c r="AL296" s="17" cm="1">
        <f t="array" ref="AL296">INDEX(AL$14:AL$114,$A296+1)+SUMPRODUCT(TRANSPOSE($E296:$G296),AL$7:AL$9)</f>
        <v>5.7000000000000037E-2</v>
      </c>
      <c r="AM296" s="17" cm="1">
        <f t="array" ref="AM296">INDEX(AM$14:AM$114,$A296+1)+SUMPRODUCT(TRANSPOSE($E296:$G296),AM$7:AM$9)</f>
        <v>5.7000000000000037E-2</v>
      </c>
      <c r="AN296" s="17" cm="1">
        <f t="array" ref="AN296">INDEX(AN$14:AN$114,$A296+1)+SUMPRODUCT(TRANSPOSE($E296:$G296),AN$7:AN$9)</f>
        <v>5.7000000000000037E-2</v>
      </c>
      <c r="AO296" s="17" cm="1">
        <f t="array" ref="AO296">INDEX(AO$14:AO$114,$A296+1)+SUMPRODUCT(TRANSPOSE($E296:$G296),AO$7:AO$9)</f>
        <v>5.7000000000000037E-2</v>
      </c>
      <c r="AP296" s="17" cm="1">
        <f t="array" ref="AP296">INDEX(AP$14:AP$114,$A296+1)+SUMPRODUCT(TRANSPOSE($E296:$G296),AP$7:AP$9)</f>
        <v>5.7000000000000037E-2</v>
      </c>
      <c r="AQ296" s="17" cm="1">
        <f t="array" ref="AQ296">INDEX(AQ$14:AQ$114,$A296+1)+SUMPRODUCT(TRANSPOSE($E296:$G296),AQ$7:AQ$9)</f>
        <v>5.7000000000000037E-2</v>
      </c>
      <c r="AR296" s="17" cm="1">
        <f t="array" ref="AR296">INDEX(AR$14:AR$114,$A296+1)+SUMPRODUCT(TRANSPOSE($E296:$G296),AR$7:AR$9)</f>
        <v>5.7000000000000259E-2</v>
      </c>
      <c r="AS296" s="17" cm="1">
        <f t="array" ref="AS296">INDEX(AS$14:AS$114,$A296+1)+SUMPRODUCT(TRANSPOSE($E296:$G296),AS$7:AS$9)</f>
        <v>5.7000000000000037E-2</v>
      </c>
      <c r="AT296" s="17" cm="1">
        <f t="array" ref="AT296">INDEX(AT$14:AT$114,$A296+1)+SUMPRODUCT(TRANSPOSE($E296:$G296),AT$7:AT$9)</f>
        <v>5.7000000000000037E-2</v>
      </c>
      <c r="AU296" s="17" cm="1">
        <f t="array" ref="AU296">INDEX(AU$14:AU$114,$A296+1)+SUMPRODUCT(TRANSPOSE($E296:$G296),AU$7:AU$9)</f>
        <v>5.7000000000000037E-2</v>
      </c>
      <c r="AV296" s="17" cm="1">
        <f t="array" ref="AV296">INDEX(AV$14:AV$114,$A296+1)+SUMPRODUCT(TRANSPOSE($E296:$G296),AV$7:AV$9)</f>
        <v>5.7000000000000037E-2</v>
      </c>
      <c r="AW296" s="17" cm="1">
        <f t="array" ref="AW296">INDEX(AW$14:AW$114,$A296+1)+SUMPRODUCT(TRANSPOSE($E296:$G296),AW$7:AW$9)</f>
        <v>5.7000000000000037E-2</v>
      </c>
      <c r="AX296" s="17" cm="1">
        <f t="array" ref="AX296">INDEX(AX$14:AX$114,$A296+1)+SUMPRODUCT(TRANSPOSE($E296:$G296),AX$7:AX$9)</f>
        <v>5.707172906925205E-2</v>
      </c>
      <c r="AY296" s="17" cm="1">
        <f t="array" ref="AY296">INDEX(AY$14:AY$114,$A296+1)+SUMPRODUCT(TRANSPOSE($E296:$G296),AY$7:AY$9)</f>
        <v>5.7199628636398145E-2</v>
      </c>
      <c r="AZ296" s="17" cm="1">
        <f t="array" ref="AZ296">INDEX(AZ$14:AZ$114,$A296+1)+SUMPRODUCT(TRANSPOSE($E296:$G296),AZ$7:AZ$9)</f>
        <v>5.737002769773035E-2</v>
      </c>
      <c r="BA296" s="17" cm="1">
        <f t="array" ref="BA296">INDEX(BA$14:BA$114,$A296+1)+SUMPRODUCT(TRANSPOSE($E296:$G296),BA$7:BA$9)</f>
        <v>5.7570923619705824E-2</v>
      </c>
      <c r="BB296" s="17" cm="1">
        <f t="array" ref="BB296">INDEX(BB$14:BB$114,$A296+1)+SUMPRODUCT(TRANSPOSE($E296:$G296),BB$7:BB$9)</f>
        <v>5.7791796686220795E-2</v>
      </c>
      <c r="BC296" s="17" cm="1">
        <f t="array" ref="BC296">INDEX(BC$14:BC$114,$A296+1)+SUMPRODUCT(TRANSPOSE($E296:$G296),BC$7:BC$9)</f>
        <v>5.8023447122151336E-2</v>
      </c>
      <c r="BD296" s="17" cm="1">
        <f t="array" ref="BD296">INDEX(BD$14:BD$114,$A296+1)+SUMPRODUCT(TRANSPOSE($E296:$G296),BD$7:BD$9)</f>
        <v>5.8257856993769383E-2</v>
      </c>
      <c r="BE296" s="17" cm="1">
        <f t="array" ref="BE296">INDEX(BE$14:BE$114,$A296+1)+SUMPRODUCT(TRANSPOSE($E296:$G296),BE$7:BE$9)</f>
        <v>5.8488066656079071E-2</v>
      </c>
      <c r="BF296" s="17" cm="1">
        <f t="array" ref="BF296">INDEX(BF$14:BF$114,$A296+1)+SUMPRODUCT(TRANSPOSE($E296:$G296),BF$7:BF$9)</f>
        <v>5.8708071132193104E-2</v>
      </c>
      <c r="BG296" s="17" cm="1">
        <f t="array" ref="BG296">INDEX(BG$14:BG$114,$A296+1)+SUMPRODUCT(TRANSPOSE($E296:$G296),BG$7:BG$9)</f>
        <v>5.8912727007044516E-2</v>
      </c>
      <c r="BH296" s="17" cm="1">
        <f t="array" ref="BH296">INDEX(BH$14:BH$114,$A296+1)+SUMPRODUCT(TRANSPOSE($E296:$G296),BH$7:BH$9)</f>
        <v>5.9097669948939488E-2</v>
      </c>
      <c r="BI296" s="17" cm="1">
        <f t="array" ref="BI296">INDEX(BI$14:BI$114,$A296+1)+SUMPRODUCT(TRANSPOSE($E296:$G296),BI$7:BI$9)</f>
        <v>5.9259243958683747E-2</v>
      </c>
      <c r="BJ296" s="17" cm="1">
        <f t="array" ref="BJ296">INDEX(BJ$14:BJ$114,$A296+1)+SUMPRODUCT(TRANSPOSE($E296:$G296),BJ$7:BJ$9)</f>
        <v>5.9394437484507553E-2</v>
      </c>
      <c r="BK296" s="17" cm="1">
        <f t="array" ref="BK296">INDEX(BK$14:BK$114,$A296+1)+SUMPRODUCT(TRANSPOSE($E296:$G296),BK$7:BK$9)</f>
        <v>5.9500827928505515E-2</v>
      </c>
      <c r="BL296" s="17" cm="1">
        <f t="array" ref="BL296">INDEX(BL$14:BL$114,$A296+1)+SUMPRODUCT(TRANSPOSE($E296:$G296),BL$7:BL$9)</f>
        <v>5.957653050442345E-2</v>
      </c>
      <c r="BM296" s="17" cm="1">
        <f t="array" ref="BM296">INDEX(BM$14:BM$114,$A296+1)+SUMPRODUCT(TRANSPOSE($E296:$G296),BM$7:BM$9)</f>
        <v>5.9620153085757951E-2</v>
      </c>
      <c r="BN296" s="17" cm="1">
        <f t="array" ref="BN296">INDEX(BN$14:BN$114,$A296+1)+SUMPRODUCT(TRANSPOSE($E296:$G296),BN$7:BN$9)</f>
        <v>5.963075829594798E-2</v>
      </c>
      <c r="BO296" s="17" cm="1">
        <f t="array" ref="BO296">INDEX(BO$14:BO$114,$A296+1)+SUMPRODUCT(TRANSPOSE($E296:$G296),BO$7:BO$9)</f>
        <v>5.9607823950420843E-2</v>
      </c>
      <c r="BP296" s="17" cm="1">
        <f t="array" ref="BP296">INDEX(BP$14:BP$114,$A296+1)+SUMPRODUCT(TRANSPOSE($E296:$G296),BP$7:BP$9)</f>
        <v>5.9551214436635122E-2</v>
      </c>
      <c r="BQ296" s="17" cm="1">
        <f t="array" ref="BQ296">INDEX(BQ$14:BQ$114,$A296+1)+SUMPRODUCT(TRANSPOSE($E296:$G296),BQ$7:BQ$9)</f>
        <v>5.9461147086654495E-2</v>
      </c>
      <c r="BR296" s="17" cm="1">
        <f t="array" ref="BR296">INDEX(BR$14:BR$114,$A296+1)+SUMPRODUCT(TRANSPOSE($E296:$G296),BR$7:BR$9)</f>
        <v>5.9338167994626642E-2</v>
      </c>
      <c r="BS296" s="17" cm="1">
        <f t="array" ref="BS296">INDEX(BS$14:BS$114,$A296+1)+SUMPRODUCT(TRANSPOSE($E296:$G296),BS$7:BS$9)</f>
        <v>5.9183126372732361E-2</v>
      </c>
      <c r="BT296" s="17" cm="1">
        <f t="array" ref="BT296">INDEX(BT$14:BT$114,$A296+1)+SUMPRODUCT(TRANSPOSE($E296:$G296),BT$7:BT$9)</f>
        <v>5.8997152164813924E-2</v>
      </c>
      <c r="BU296" s="17" cm="1">
        <f t="array" ref="BU296">INDEX(BU$14:BU$114,$A296+1)+SUMPRODUCT(TRANSPOSE($E296:$G296),BU$7:BU$9)</f>
        <v>5.8781635808064045E-2</v>
      </c>
      <c r="BV296" s="17" cm="1">
        <f t="array" ref="BV296">INDEX(BV$14:BV$114,$A296+1)+SUMPRODUCT(TRANSPOSE($E296:$G296),BV$7:BV$9)</f>
        <v>5.8538208074795026E-2</v>
      </c>
      <c r="BW296" s="17" cm="1">
        <f t="array" ref="BW296">INDEX(BW$14:BW$114,$A296+1)+SUMPRODUCT(TRANSPOSE($E296:$G296),BW$7:BW$9)</f>
        <v>5.826872368244583E-2</v>
      </c>
      <c r="BX296" s="17" cm="1">
        <f t="array" ref="BX296">INDEX(BX$14:BX$114,$A296+1)+SUMPRODUCT(TRANSPOSE($E296:$G296),BX$7:BX$9)</f>
        <v>5.7975243627104253E-2</v>
      </c>
      <c r="BY296" s="17" cm="1">
        <f t="array" ref="BY296">INDEX(BY$14:BY$114,$A296+1)+SUMPRODUCT(TRANSPOSE($E296:$G296),BY$7:BY$9)</f>
        <v>5.7660020891305272E-2</v>
      </c>
      <c r="BZ296" s="17" cm="1">
        <f t="array" ref="BZ296">INDEX(BZ$14:BZ$114,$A296+1)+SUMPRODUCT(TRANSPOSE($E296:$G296),BZ$7:BZ$9)</f>
        <v>5.7325483854449785E-2</v>
      </c>
      <c r="CA296" s="17" cm="1">
        <f t="array" ref="CA296">INDEX(CA$14:CA$114,$A296+1)+SUMPRODUCT(TRANSPOSE($E296:$G296),CA$7:CA$9)</f>
        <v>5.6982588706849899E-2</v>
      </c>
      <c r="CB296" s="17" cm="1">
        <f t="array" ref="CB296">INDEX(CB$14:CB$114,$A296+1)+SUMPRODUCT(TRANSPOSE($E296:$G296),CB$7:CB$9)</f>
        <v>5.6660955613950667E-2</v>
      </c>
      <c r="CC296" s="17" cm="1">
        <f t="array" ref="CC296">INDEX(CC$14:CC$114,$A296+1)+SUMPRODUCT(TRANSPOSE($E296:$G296),CC$7:CC$9)</f>
        <v>5.6359778282124892E-2</v>
      </c>
      <c r="CD296" s="17" cm="1">
        <f t="array" ref="CD296">INDEX(CD$14:CD$114,$A296+1)+SUMPRODUCT(TRANSPOSE($E296:$G296),CD$7:CD$9)</f>
        <v>5.6078299774305326E-2</v>
      </c>
      <c r="CE296" s="17" cm="1">
        <f t="array" ref="CE296">INDEX(CE$14:CE$114,$A296+1)+SUMPRODUCT(TRANSPOSE($E296:$G296),CE$7:CE$9)</f>
        <v>5.5815808117743212E-2</v>
      </c>
      <c r="CF296" s="17" cm="1">
        <f t="array" ref="CF296">INDEX(CF$14:CF$114,$A296+1)+SUMPRODUCT(TRANSPOSE($E296:$G296),CF$7:CF$9)</f>
        <v>5.5571632212847763E-2</v>
      </c>
      <c r="CG296" s="17" cm="1">
        <f t="array" ref="CG296">INDEX(CG$14:CG$114,$A296+1)+SUMPRODUCT(TRANSPOSE($E296:$G296),CG$7:CG$9)</f>
        <v>5.5345137793208252E-2</v>
      </c>
      <c r="CH296" s="17" cm="1">
        <f t="array" ref="CH296">INDEX(CH$14:CH$114,$A296+1)+SUMPRODUCT(TRANSPOSE($E296:$G296),CH$7:CH$9)</f>
        <v>5.5135723388688537E-2</v>
      </c>
      <c r="CI296" s="17" cm="1">
        <f t="array" ref="CI296">INDEX(CI$14:CI$114,$A296+1)+SUMPRODUCT(TRANSPOSE($E296:$G296),CI$7:CI$9)</f>
        <v>5.4942816180517093E-2</v>
      </c>
      <c r="CJ296" s="17" cm="1">
        <f t="array" ref="CJ296">INDEX(CJ$14:CJ$114,$A296+1)+SUMPRODUCT(TRANSPOSE($E296:$G296),CJ$7:CJ$9)</f>
        <v>5.4765868075425148E-2</v>
      </c>
      <c r="CK296" s="17" cm="1">
        <f t="array" ref="CK296">INDEX(CK$14:CK$114,$A296+1)+SUMPRODUCT(TRANSPOSE($E296:$G296),CK$7:CK$9)</f>
        <v>5.4643813288589235E-2</v>
      </c>
      <c r="CL296" s="17" cm="1">
        <f t="array" ref="CL296">INDEX(CL$14:CL$114,$A296+1)+SUMPRODUCT(TRANSPOSE($E296:$G296),CL$7:CL$9)</f>
        <v>5.4531579219340695E-2</v>
      </c>
      <c r="CM296" s="17" cm="1">
        <f t="array" ref="CM296">INDEX(CM$14:CM$114,$A296+1)+SUMPRODUCT(TRANSPOSE($E296:$G296),CM$7:CM$9)</f>
        <v>5.4428855695214926E-2</v>
      </c>
      <c r="CN296" s="17" cm="1">
        <f t="array" ref="CN296">INDEX(CN$14:CN$114,$A296+1)+SUMPRODUCT(TRANSPOSE($E296:$G296),CN$7:CN$9)</f>
        <v>5.4335328854458007E-2</v>
      </c>
      <c r="CO296" s="17" cm="1">
        <f t="array" ref="CO296">INDEX(CO$14:CO$114,$A296+1)+SUMPRODUCT(TRANSPOSE($E296:$G296),CO$7:CO$9)</f>
        <v>5.4250676378957738E-2</v>
      </c>
      <c r="CP296" s="17" cm="1">
        <f t="array" ref="CP296">INDEX(CP$14:CP$114,$A296+1)+SUMPRODUCT(TRANSPOSE($E296:$G296),CP$7:CP$9)</f>
        <v>5.417456176470746E-2</v>
      </c>
      <c r="CQ296" s="17" cm="1">
        <f t="array" ref="CQ296">INDEX(CQ$14:CQ$114,$A296+1)+SUMPRODUCT(TRANSPOSE($E296:$G296),CQ$7:CQ$9)</f>
        <v>5.4106628478666749E-2</v>
      </c>
      <c r="CR296" s="17" cm="1">
        <f t="array" ref="CR296">INDEX(CR$14:CR$114,$A296+1)+SUMPRODUCT(TRANSPOSE($E296:$G296),CR$7:CR$9)</f>
        <v>5.4046493203099163E-2</v>
      </c>
      <c r="CS296" s="17" cm="1">
        <f t="array" ref="CS296">INDEX(CS$14:CS$114,$A296+1)+SUMPRODUCT(TRANSPOSE($E296:$G296),CS$7:CS$9)</f>
        <v>5.3993738457924642E-2</v>
      </c>
      <c r="CT296" s="17" cm="1">
        <f t="array" ref="CT296">INDEX(CT$14:CT$114,$A296+1)+SUMPRODUCT(TRANSPOSE($E296:$G296),CT$7:CT$9)</f>
        <v>5.3947904200806515E-2</v>
      </c>
      <c r="CU296" s="17" cm="1">
        <f t="array" ref="CU296">INDEX(CU$14:CU$114,$A296+1)+SUMPRODUCT(TRANSPOSE($E296:$G296),CU$7:CU$9)</f>
        <v>5.3877351578763708E-2</v>
      </c>
      <c r="CV296" s="17" cm="1">
        <f t="array" ref="CV296">INDEX(CV$14:CV$114,$A296+1)+SUMPRODUCT(TRANSPOSE($E296:$G296),CV$7:CV$9)</f>
        <v>5.3820169386943437E-2</v>
      </c>
      <c r="CW296" s="17" cm="1">
        <f t="array" ref="CW296">INDEX(CW$14:CW$114,$A296+1)+SUMPRODUCT(TRANSPOSE($E296:$G296),CW$7:CW$9)</f>
        <v>5.3775458375716942E-2</v>
      </c>
      <c r="CX296" s="17" cm="1">
        <f t="array" ref="CX296">INDEX(CX$14:CX$114,$A296+1)+SUMPRODUCT(TRANSPOSE($E296:$G296),CX$7:CX$9)</f>
        <v>5.3718541266405948E-2</v>
      </c>
      <c r="CY296" s="17" cm="1">
        <f t="array" ref="CY296">INDEX(CY$14:CY$114,$A296+1)+SUMPRODUCT(TRANSPOSE($E296:$G296),CY$7:CY$9)</f>
        <v>5.3680395751714557E-2</v>
      </c>
      <c r="CZ296" s="17" cm="1">
        <f t="array" ref="CZ296">INDEX(CZ$14:CZ$114,$A296+1)+SUMPRODUCT(TRANSPOSE($E296:$G296),CZ$7:CZ$9)</f>
        <v>5.3636416235547255E-2</v>
      </c>
      <c r="DA296" s="17" cm="1">
        <f t="array" ref="DA296">INDEX(DA$14:DA$114,$A296+1)+SUMPRODUCT(TRANSPOSE($E296:$G296),DA$7:DA$9)</f>
        <v>5.3620175008106549E-2</v>
      </c>
      <c r="DB296" s="17" cm="1">
        <f t="array" ref="DB296">INDEX(DB$14:DB$114,$A296+1)+SUMPRODUCT(TRANSPOSE($E296:$G296),DB$7:DB$9)</f>
        <v>5.3612108936693756E-2</v>
      </c>
      <c r="DC296" s="17" cm="1">
        <f t="array" ref="DC296">INDEX(DC$14:DC$114,$A296+1)+SUMPRODUCT(TRANSPOSE($E296:$G296),DC$7:DC$9)</f>
        <v>5.3658133979079689E-2</v>
      </c>
      <c r="DD296" s="17" cm="1">
        <f t="array" ref="DD296">INDEX(DD$14:DD$114,$A296+1)+SUMPRODUCT(TRANSPOSE($E296:$G296),DD$7:DD$9)</f>
        <v>5.371630022585526E-2</v>
      </c>
    </row>
    <row r="297" spans="1:108" x14ac:dyDescent="0.25">
      <c r="A297" s="13">
        <f t="shared" si="209"/>
        <v>81</v>
      </c>
      <c r="B297" s="13">
        <f t="shared" si="210"/>
        <v>2</v>
      </c>
      <c r="C297" s="13">
        <f t="shared" ref="C297:D297" si="230">C196</f>
        <v>12</v>
      </c>
      <c r="D297" s="13">
        <f t="shared" si="230"/>
        <v>972</v>
      </c>
      <c r="E297" s="30">
        <f t="shared" si="225"/>
        <v>1.4999999999999998E-2</v>
      </c>
      <c r="F297" s="30">
        <f t="shared" si="222"/>
        <v>1.4999999999999998E-2</v>
      </c>
      <c r="G297" s="30">
        <f t="shared" si="223"/>
        <v>1.4999999999999998E-2</v>
      </c>
      <c r="H297" s="36">
        <f t="shared" si="199"/>
        <v>20972</v>
      </c>
      <c r="I297" s="17" cm="1">
        <f t="array" ref="I297">INDEX(I$14:I$114,$A297+1)+SUMPRODUCT(TRANSPOSE($E297:$G297),I$7:I$9)</f>
        <v>5.700000000000692E-2</v>
      </c>
      <c r="J297" s="17" cm="1">
        <f t="array" ref="J297">INDEX(J$14:J$114,$A297+1)+SUMPRODUCT(TRANSPOSE($E297:$G297),J$7:J$9)</f>
        <v>5.7000000000001369E-2</v>
      </c>
      <c r="K297" s="17" cm="1">
        <f t="array" ref="K297">INDEX(K$14:K$114,$A297+1)+SUMPRODUCT(TRANSPOSE($E297:$G297),K$7:K$9)</f>
        <v>5.7000000000002701E-2</v>
      </c>
      <c r="L297" s="17" cm="1">
        <f t="array" ref="L297">INDEX(L$14:L$114,$A297+1)+SUMPRODUCT(TRANSPOSE($E297:$G297),L$7:L$9)</f>
        <v>5.7000000000003812E-2</v>
      </c>
      <c r="M297" s="17" cm="1">
        <f t="array" ref="M297">INDEX(M$14:M$114,$A297+1)+SUMPRODUCT(TRANSPOSE($E297:$G297),M$7:M$9)</f>
        <v>5.7000000000003145E-2</v>
      </c>
      <c r="N297" s="17" cm="1">
        <f t="array" ref="N297">INDEX(N$14:N$114,$A297+1)+SUMPRODUCT(TRANSPOSE($E297:$G297),N$7:N$9)</f>
        <v>5.7000000000002479E-2</v>
      </c>
      <c r="O297" s="17" cm="1">
        <f t="array" ref="O297">INDEX(O$14:O$114,$A297+1)+SUMPRODUCT(TRANSPOSE($E297:$G297),O$7:O$9)</f>
        <v>5.7000000000003812E-2</v>
      </c>
      <c r="P297" s="17" cm="1">
        <f t="array" ref="P297">INDEX(P$14:P$114,$A297+1)+SUMPRODUCT(TRANSPOSE($E297:$G297),P$7:P$9)</f>
        <v>5.7000000000002479E-2</v>
      </c>
      <c r="Q297" s="17" cm="1">
        <f t="array" ref="Q297">INDEX(Q$14:Q$114,$A297+1)+SUMPRODUCT(TRANSPOSE($E297:$G297),Q$7:Q$9)</f>
        <v>5.7000000000002701E-2</v>
      </c>
      <c r="R297" s="17" cm="1">
        <f t="array" ref="R297">INDEX(R$14:R$114,$A297+1)+SUMPRODUCT(TRANSPOSE($E297:$G297),R$7:R$9)</f>
        <v>5.7000000000003367E-2</v>
      </c>
      <c r="S297" s="17" cm="1">
        <f t="array" ref="S297">INDEX(S$14:S$114,$A297+1)+SUMPRODUCT(TRANSPOSE($E297:$G297),S$7:S$9)</f>
        <v>5.7000000000002035E-2</v>
      </c>
      <c r="T297" s="17" cm="1">
        <f t="array" ref="T297">INDEX(T$14:T$114,$A297+1)+SUMPRODUCT(TRANSPOSE($E297:$G297),T$7:T$9)</f>
        <v>5.7000000000001813E-2</v>
      </c>
      <c r="U297" s="17" cm="1">
        <f t="array" ref="U297">INDEX(U$14:U$114,$A297+1)+SUMPRODUCT(TRANSPOSE($E297:$G297),U$7:U$9)</f>
        <v>5.7000000000002257E-2</v>
      </c>
      <c r="V297" s="17" cm="1">
        <f t="array" ref="V297">INDEX(V$14:V$114,$A297+1)+SUMPRODUCT(TRANSPOSE($E297:$G297),V$7:V$9)</f>
        <v>5.7000000000001584E-2</v>
      </c>
      <c r="W297" s="17" cm="1">
        <f t="array" ref="W297">INDEX(W$14:W$114,$A297+1)+SUMPRODUCT(TRANSPOSE($E297:$G297),W$7:W$9)</f>
        <v>5.700000000000114E-2</v>
      </c>
      <c r="X297" s="17" cm="1">
        <f t="array" ref="X297">INDEX(X$14:X$114,$A297+1)+SUMPRODUCT(TRANSPOSE($E297:$G297),X$7:X$9)</f>
        <v>5.7000000000000696E-2</v>
      </c>
      <c r="Y297" s="17" cm="1">
        <f t="array" ref="Y297">INDEX(Y$14:Y$114,$A297+1)+SUMPRODUCT(TRANSPOSE($E297:$G297),Y$7:Y$9)</f>
        <v>5.7000000000000252E-2</v>
      </c>
      <c r="Z297" s="17" cm="1">
        <f t="array" ref="Z297">INDEX(Z$14:Z$114,$A297+1)+SUMPRODUCT(TRANSPOSE($E297:$G297),Z$7:Z$9)</f>
        <v>5.6999999999999586E-2</v>
      </c>
      <c r="AA297" s="17" cm="1">
        <f t="array" ref="AA297">INDEX(AA$14:AA$114,$A297+1)+SUMPRODUCT(TRANSPOSE($E297:$G297),AA$7:AA$9)</f>
        <v>5.6999999999999364E-2</v>
      </c>
      <c r="AB297" s="17" cm="1">
        <f t="array" ref="AB297">INDEX(AB$14:AB$114,$A297+1)+SUMPRODUCT(TRANSPOSE($E297:$G297),AB$7:AB$9)</f>
        <v>5.6999999999999364E-2</v>
      </c>
      <c r="AC297" s="17" cm="1">
        <f t="array" ref="AC297">INDEX(AC$14:AC$114,$A297+1)+SUMPRODUCT(TRANSPOSE($E297:$G297),AC$7:AC$9)</f>
        <v>5.7000000000000023E-2</v>
      </c>
      <c r="AD297" s="17" cm="1">
        <f t="array" ref="AD297">INDEX(AD$14:AD$114,$A297+1)+SUMPRODUCT(TRANSPOSE($E297:$G297),AD$7:AD$9)</f>
        <v>5.7000000000000252E-2</v>
      </c>
      <c r="AE297" s="17" cm="1">
        <f t="array" ref="AE297">INDEX(AE$14:AE$114,$A297+1)+SUMPRODUCT(TRANSPOSE($E297:$G297),AE$7:AE$9)</f>
        <v>5.6999999999999808E-2</v>
      </c>
      <c r="AF297" s="17" cm="1">
        <f t="array" ref="AF297">INDEX(AF$14:AF$114,$A297+1)+SUMPRODUCT(TRANSPOSE($E297:$G297),AF$7:AF$9)</f>
        <v>5.700000000000003E-2</v>
      </c>
      <c r="AG297" s="17" cm="1">
        <f t="array" ref="AG297">INDEX(AG$14:AG$114,$A297+1)+SUMPRODUCT(TRANSPOSE($E297:$G297),AG$7:AG$9)</f>
        <v>5.7000000000000252E-2</v>
      </c>
      <c r="AH297" s="17" cm="1">
        <f t="array" ref="AH297">INDEX(AH$14:AH$114,$A297+1)+SUMPRODUCT(TRANSPOSE($E297:$G297),AH$7:AH$9)</f>
        <v>5.7000000000000481E-2</v>
      </c>
      <c r="AI297" s="17" cm="1">
        <f t="array" ref="AI297">INDEX(AI$14:AI$114,$A297+1)+SUMPRODUCT(TRANSPOSE($E297:$G297),AI$7:AI$9)</f>
        <v>5.7000000000000703E-2</v>
      </c>
      <c r="AJ297" s="17" cm="1">
        <f t="array" ref="AJ297">INDEX(AJ$14:AJ$114,$A297+1)+SUMPRODUCT(TRANSPOSE($E297:$G297),AJ$7:AJ$9)</f>
        <v>5.7000000000000703E-2</v>
      </c>
      <c r="AK297" s="17" cm="1">
        <f t="array" ref="AK297">INDEX(AK$14:AK$114,$A297+1)+SUMPRODUCT(TRANSPOSE($E297:$G297),AK$7:AK$9)</f>
        <v>5.7000000000000259E-2</v>
      </c>
      <c r="AL297" s="17" cm="1">
        <f t="array" ref="AL297">INDEX(AL$14:AL$114,$A297+1)+SUMPRODUCT(TRANSPOSE($E297:$G297),AL$7:AL$9)</f>
        <v>5.7000000000000037E-2</v>
      </c>
      <c r="AM297" s="17" cm="1">
        <f t="array" ref="AM297">INDEX(AM$14:AM$114,$A297+1)+SUMPRODUCT(TRANSPOSE($E297:$G297),AM$7:AM$9)</f>
        <v>5.7000000000000037E-2</v>
      </c>
      <c r="AN297" s="17" cm="1">
        <f t="array" ref="AN297">INDEX(AN$14:AN$114,$A297+1)+SUMPRODUCT(TRANSPOSE($E297:$G297),AN$7:AN$9)</f>
        <v>5.7000000000000037E-2</v>
      </c>
      <c r="AO297" s="17" cm="1">
        <f t="array" ref="AO297">INDEX(AO$14:AO$114,$A297+1)+SUMPRODUCT(TRANSPOSE($E297:$G297),AO$7:AO$9)</f>
        <v>5.7000000000000037E-2</v>
      </c>
      <c r="AP297" s="17" cm="1">
        <f t="array" ref="AP297">INDEX(AP$14:AP$114,$A297+1)+SUMPRODUCT(TRANSPOSE($E297:$G297),AP$7:AP$9)</f>
        <v>5.7000000000000037E-2</v>
      </c>
      <c r="AQ297" s="17" cm="1">
        <f t="array" ref="AQ297">INDEX(AQ$14:AQ$114,$A297+1)+SUMPRODUCT(TRANSPOSE($E297:$G297),AQ$7:AQ$9)</f>
        <v>5.7000000000000037E-2</v>
      </c>
      <c r="AR297" s="17" cm="1">
        <f t="array" ref="AR297">INDEX(AR$14:AR$114,$A297+1)+SUMPRODUCT(TRANSPOSE($E297:$G297),AR$7:AR$9)</f>
        <v>5.7000000000000259E-2</v>
      </c>
      <c r="AS297" s="17" cm="1">
        <f t="array" ref="AS297">INDEX(AS$14:AS$114,$A297+1)+SUMPRODUCT(TRANSPOSE($E297:$G297),AS$7:AS$9)</f>
        <v>5.7000000000000037E-2</v>
      </c>
      <c r="AT297" s="17" cm="1">
        <f t="array" ref="AT297">INDEX(AT$14:AT$114,$A297+1)+SUMPRODUCT(TRANSPOSE($E297:$G297),AT$7:AT$9)</f>
        <v>5.7000000000000037E-2</v>
      </c>
      <c r="AU297" s="17" cm="1">
        <f t="array" ref="AU297">INDEX(AU$14:AU$114,$A297+1)+SUMPRODUCT(TRANSPOSE($E297:$G297),AU$7:AU$9)</f>
        <v>5.7000000000000037E-2</v>
      </c>
      <c r="AV297" s="17" cm="1">
        <f t="array" ref="AV297">INDEX(AV$14:AV$114,$A297+1)+SUMPRODUCT(TRANSPOSE($E297:$G297),AV$7:AV$9)</f>
        <v>5.7000000000000037E-2</v>
      </c>
      <c r="AW297" s="17" cm="1">
        <f t="array" ref="AW297">INDEX(AW$14:AW$114,$A297+1)+SUMPRODUCT(TRANSPOSE($E297:$G297),AW$7:AW$9)</f>
        <v>5.7000000000000037E-2</v>
      </c>
      <c r="AX297" s="17" cm="1">
        <f t="array" ref="AX297">INDEX(AX$14:AX$114,$A297+1)+SUMPRODUCT(TRANSPOSE($E297:$G297),AX$7:AX$9)</f>
        <v>5.707172906925205E-2</v>
      </c>
      <c r="AY297" s="17" cm="1">
        <f t="array" ref="AY297">INDEX(AY$14:AY$114,$A297+1)+SUMPRODUCT(TRANSPOSE($E297:$G297),AY$7:AY$9)</f>
        <v>5.7199628636398145E-2</v>
      </c>
      <c r="AZ297" s="17" cm="1">
        <f t="array" ref="AZ297">INDEX(AZ$14:AZ$114,$A297+1)+SUMPRODUCT(TRANSPOSE($E297:$G297),AZ$7:AZ$9)</f>
        <v>5.737002769773035E-2</v>
      </c>
      <c r="BA297" s="17" cm="1">
        <f t="array" ref="BA297">INDEX(BA$14:BA$114,$A297+1)+SUMPRODUCT(TRANSPOSE($E297:$G297),BA$7:BA$9)</f>
        <v>5.7570923619705824E-2</v>
      </c>
      <c r="BB297" s="17" cm="1">
        <f t="array" ref="BB297">INDEX(BB$14:BB$114,$A297+1)+SUMPRODUCT(TRANSPOSE($E297:$G297),BB$7:BB$9)</f>
        <v>5.7791796686220795E-2</v>
      </c>
      <c r="BC297" s="17" cm="1">
        <f t="array" ref="BC297">INDEX(BC$14:BC$114,$A297+1)+SUMPRODUCT(TRANSPOSE($E297:$G297),BC$7:BC$9)</f>
        <v>5.8023447122151336E-2</v>
      </c>
      <c r="BD297" s="17" cm="1">
        <f t="array" ref="BD297">INDEX(BD$14:BD$114,$A297+1)+SUMPRODUCT(TRANSPOSE($E297:$G297),BD$7:BD$9)</f>
        <v>5.8257856993769383E-2</v>
      </c>
      <c r="BE297" s="17" cm="1">
        <f t="array" ref="BE297">INDEX(BE$14:BE$114,$A297+1)+SUMPRODUCT(TRANSPOSE($E297:$G297),BE$7:BE$9)</f>
        <v>5.8488066656079071E-2</v>
      </c>
      <c r="BF297" s="17" cm="1">
        <f t="array" ref="BF297">INDEX(BF$14:BF$114,$A297+1)+SUMPRODUCT(TRANSPOSE($E297:$G297),BF$7:BF$9)</f>
        <v>5.8708071132193104E-2</v>
      </c>
      <c r="BG297" s="17" cm="1">
        <f t="array" ref="BG297">INDEX(BG$14:BG$114,$A297+1)+SUMPRODUCT(TRANSPOSE($E297:$G297),BG$7:BG$9)</f>
        <v>5.8912727007044516E-2</v>
      </c>
      <c r="BH297" s="17" cm="1">
        <f t="array" ref="BH297">INDEX(BH$14:BH$114,$A297+1)+SUMPRODUCT(TRANSPOSE($E297:$G297),BH$7:BH$9)</f>
        <v>5.9097669948939488E-2</v>
      </c>
      <c r="BI297" s="17" cm="1">
        <f t="array" ref="BI297">INDEX(BI$14:BI$114,$A297+1)+SUMPRODUCT(TRANSPOSE($E297:$G297),BI$7:BI$9)</f>
        <v>5.9259243958683747E-2</v>
      </c>
      <c r="BJ297" s="17" cm="1">
        <f t="array" ref="BJ297">INDEX(BJ$14:BJ$114,$A297+1)+SUMPRODUCT(TRANSPOSE($E297:$G297),BJ$7:BJ$9)</f>
        <v>5.9394437484507553E-2</v>
      </c>
      <c r="BK297" s="17" cm="1">
        <f t="array" ref="BK297">INDEX(BK$14:BK$114,$A297+1)+SUMPRODUCT(TRANSPOSE($E297:$G297),BK$7:BK$9)</f>
        <v>5.9500827928505515E-2</v>
      </c>
      <c r="BL297" s="17" cm="1">
        <f t="array" ref="BL297">INDEX(BL$14:BL$114,$A297+1)+SUMPRODUCT(TRANSPOSE($E297:$G297),BL$7:BL$9)</f>
        <v>5.957653050442345E-2</v>
      </c>
      <c r="BM297" s="17" cm="1">
        <f t="array" ref="BM297">INDEX(BM$14:BM$114,$A297+1)+SUMPRODUCT(TRANSPOSE($E297:$G297),BM$7:BM$9)</f>
        <v>5.9620153085757951E-2</v>
      </c>
      <c r="BN297" s="17" cm="1">
        <f t="array" ref="BN297">INDEX(BN$14:BN$114,$A297+1)+SUMPRODUCT(TRANSPOSE($E297:$G297),BN$7:BN$9)</f>
        <v>5.963075829594798E-2</v>
      </c>
      <c r="BO297" s="17" cm="1">
        <f t="array" ref="BO297">INDEX(BO$14:BO$114,$A297+1)+SUMPRODUCT(TRANSPOSE($E297:$G297),BO$7:BO$9)</f>
        <v>5.9607823950420843E-2</v>
      </c>
      <c r="BP297" s="17" cm="1">
        <f t="array" ref="BP297">INDEX(BP$14:BP$114,$A297+1)+SUMPRODUCT(TRANSPOSE($E297:$G297),BP$7:BP$9)</f>
        <v>5.9551214436635122E-2</v>
      </c>
      <c r="BQ297" s="17" cm="1">
        <f t="array" ref="BQ297">INDEX(BQ$14:BQ$114,$A297+1)+SUMPRODUCT(TRANSPOSE($E297:$G297),BQ$7:BQ$9)</f>
        <v>5.9461147086654495E-2</v>
      </c>
      <c r="BR297" s="17" cm="1">
        <f t="array" ref="BR297">INDEX(BR$14:BR$114,$A297+1)+SUMPRODUCT(TRANSPOSE($E297:$G297),BR$7:BR$9)</f>
        <v>5.9338167994626642E-2</v>
      </c>
      <c r="BS297" s="17" cm="1">
        <f t="array" ref="BS297">INDEX(BS$14:BS$114,$A297+1)+SUMPRODUCT(TRANSPOSE($E297:$G297),BS$7:BS$9)</f>
        <v>5.9183126372732361E-2</v>
      </c>
      <c r="BT297" s="17" cm="1">
        <f t="array" ref="BT297">INDEX(BT$14:BT$114,$A297+1)+SUMPRODUCT(TRANSPOSE($E297:$G297),BT$7:BT$9)</f>
        <v>5.8997152164813924E-2</v>
      </c>
      <c r="BU297" s="17" cm="1">
        <f t="array" ref="BU297">INDEX(BU$14:BU$114,$A297+1)+SUMPRODUCT(TRANSPOSE($E297:$G297),BU$7:BU$9)</f>
        <v>5.8781635808064045E-2</v>
      </c>
      <c r="BV297" s="17" cm="1">
        <f t="array" ref="BV297">INDEX(BV$14:BV$114,$A297+1)+SUMPRODUCT(TRANSPOSE($E297:$G297),BV$7:BV$9)</f>
        <v>5.8538208074795026E-2</v>
      </c>
      <c r="BW297" s="17" cm="1">
        <f t="array" ref="BW297">INDEX(BW$14:BW$114,$A297+1)+SUMPRODUCT(TRANSPOSE($E297:$G297),BW$7:BW$9)</f>
        <v>5.826872368244583E-2</v>
      </c>
      <c r="BX297" s="17" cm="1">
        <f t="array" ref="BX297">INDEX(BX$14:BX$114,$A297+1)+SUMPRODUCT(TRANSPOSE($E297:$G297),BX$7:BX$9)</f>
        <v>5.7975243627104253E-2</v>
      </c>
      <c r="BY297" s="17" cm="1">
        <f t="array" ref="BY297">INDEX(BY$14:BY$114,$A297+1)+SUMPRODUCT(TRANSPOSE($E297:$G297),BY$7:BY$9)</f>
        <v>5.7660020891305272E-2</v>
      </c>
      <c r="BZ297" s="17" cm="1">
        <f t="array" ref="BZ297">INDEX(BZ$14:BZ$114,$A297+1)+SUMPRODUCT(TRANSPOSE($E297:$G297),BZ$7:BZ$9)</f>
        <v>5.7325483854449785E-2</v>
      </c>
      <c r="CA297" s="17" cm="1">
        <f t="array" ref="CA297">INDEX(CA$14:CA$114,$A297+1)+SUMPRODUCT(TRANSPOSE($E297:$G297),CA$7:CA$9)</f>
        <v>5.6982588706849899E-2</v>
      </c>
      <c r="CB297" s="17" cm="1">
        <f t="array" ref="CB297">INDEX(CB$14:CB$114,$A297+1)+SUMPRODUCT(TRANSPOSE($E297:$G297),CB$7:CB$9)</f>
        <v>5.6660955613950667E-2</v>
      </c>
      <c r="CC297" s="17" cm="1">
        <f t="array" ref="CC297">INDEX(CC$14:CC$114,$A297+1)+SUMPRODUCT(TRANSPOSE($E297:$G297),CC$7:CC$9)</f>
        <v>5.6359778282124892E-2</v>
      </c>
      <c r="CD297" s="17" cm="1">
        <f t="array" ref="CD297">INDEX(CD$14:CD$114,$A297+1)+SUMPRODUCT(TRANSPOSE($E297:$G297),CD$7:CD$9)</f>
        <v>5.6078299774305326E-2</v>
      </c>
      <c r="CE297" s="17" cm="1">
        <f t="array" ref="CE297">INDEX(CE$14:CE$114,$A297+1)+SUMPRODUCT(TRANSPOSE($E297:$G297),CE$7:CE$9)</f>
        <v>5.5815808117743212E-2</v>
      </c>
      <c r="CF297" s="17" cm="1">
        <f t="array" ref="CF297">INDEX(CF$14:CF$114,$A297+1)+SUMPRODUCT(TRANSPOSE($E297:$G297),CF$7:CF$9)</f>
        <v>5.5571632212847763E-2</v>
      </c>
      <c r="CG297" s="17" cm="1">
        <f t="array" ref="CG297">INDEX(CG$14:CG$114,$A297+1)+SUMPRODUCT(TRANSPOSE($E297:$G297),CG$7:CG$9)</f>
        <v>5.5345137793208252E-2</v>
      </c>
      <c r="CH297" s="17" cm="1">
        <f t="array" ref="CH297">INDEX(CH$14:CH$114,$A297+1)+SUMPRODUCT(TRANSPOSE($E297:$G297),CH$7:CH$9)</f>
        <v>5.5135723388688537E-2</v>
      </c>
      <c r="CI297" s="17" cm="1">
        <f t="array" ref="CI297">INDEX(CI$14:CI$114,$A297+1)+SUMPRODUCT(TRANSPOSE($E297:$G297),CI$7:CI$9)</f>
        <v>5.4942816180517093E-2</v>
      </c>
      <c r="CJ297" s="17" cm="1">
        <f t="array" ref="CJ297">INDEX(CJ$14:CJ$114,$A297+1)+SUMPRODUCT(TRANSPOSE($E297:$G297),CJ$7:CJ$9)</f>
        <v>5.4765868075425148E-2</v>
      </c>
      <c r="CK297" s="17" cm="1">
        <f t="array" ref="CK297">INDEX(CK$14:CK$114,$A297+1)+SUMPRODUCT(TRANSPOSE($E297:$G297),CK$7:CK$9)</f>
        <v>5.4643813288589235E-2</v>
      </c>
      <c r="CL297" s="17" cm="1">
        <f t="array" ref="CL297">INDEX(CL$14:CL$114,$A297+1)+SUMPRODUCT(TRANSPOSE($E297:$G297),CL$7:CL$9)</f>
        <v>5.4531579219340695E-2</v>
      </c>
      <c r="CM297" s="17" cm="1">
        <f t="array" ref="CM297">INDEX(CM$14:CM$114,$A297+1)+SUMPRODUCT(TRANSPOSE($E297:$G297),CM$7:CM$9)</f>
        <v>5.4428855695214926E-2</v>
      </c>
      <c r="CN297" s="17" cm="1">
        <f t="array" ref="CN297">INDEX(CN$14:CN$114,$A297+1)+SUMPRODUCT(TRANSPOSE($E297:$G297),CN$7:CN$9)</f>
        <v>5.4335328854458007E-2</v>
      </c>
      <c r="CO297" s="17" cm="1">
        <f t="array" ref="CO297">INDEX(CO$14:CO$114,$A297+1)+SUMPRODUCT(TRANSPOSE($E297:$G297),CO$7:CO$9)</f>
        <v>5.4250676378957738E-2</v>
      </c>
      <c r="CP297" s="17" cm="1">
        <f t="array" ref="CP297">INDEX(CP$14:CP$114,$A297+1)+SUMPRODUCT(TRANSPOSE($E297:$G297),CP$7:CP$9)</f>
        <v>5.417456176470746E-2</v>
      </c>
      <c r="CQ297" s="17" cm="1">
        <f t="array" ref="CQ297">INDEX(CQ$14:CQ$114,$A297+1)+SUMPRODUCT(TRANSPOSE($E297:$G297),CQ$7:CQ$9)</f>
        <v>5.4106628478666749E-2</v>
      </c>
      <c r="CR297" s="17" cm="1">
        <f t="array" ref="CR297">INDEX(CR$14:CR$114,$A297+1)+SUMPRODUCT(TRANSPOSE($E297:$G297),CR$7:CR$9)</f>
        <v>5.4046493203099163E-2</v>
      </c>
      <c r="CS297" s="17" cm="1">
        <f t="array" ref="CS297">INDEX(CS$14:CS$114,$A297+1)+SUMPRODUCT(TRANSPOSE($E297:$G297),CS$7:CS$9)</f>
        <v>5.3993738457924642E-2</v>
      </c>
      <c r="CT297" s="17" cm="1">
        <f t="array" ref="CT297">INDEX(CT$14:CT$114,$A297+1)+SUMPRODUCT(TRANSPOSE($E297:$G297),CT$7:CT$9)</f>
        <v>5.3947904200806515E-2</v>
      </c>
      <c r="CU297" s="17" cm="1">
        <f t="array" ref="CU297">INDEX(CU$14:CU$114,$A297+1)+SUMPRODUCT(TRANSPOSE($E297:$G297),CU$7:CU$9)</f>
        <v>5.3877351578763708E-2</v>
      </c>
      <c r="CV297" s="17" cm="1">
        <f t="array" ref="CV297">INDEX(CV$14:CV$114,$A297+1)+SUMPRODUCT(TRANSPOSE($E297:$G297),CV$7:CV$9)</f>
        <v>5.3820169386943437E-2</v>
      </c>
      <c r="CW297" s="17" cm="1">
        <f t="array" ref="CW297">INDEX(CW$14:CW$114,$A297+1)+SUMPRODUCT(TRANSPOSE($E297:$G297),CW$7:CW$9)</f>
        <v>5.3775458375716942E-2</v>
      </c>
      <c r="CX297" s="17" cm="1">
        <f t="array" ref="CX297">INDEX(CX$14:CX$114,$A297+1)+SUMPRODUCT(TRANSPOSE($E297:$G297),CX$7:CX$9)</f>
        <v>5.3718541266405948E-2</v>
      </c>
      <c r="CY297" s="17" cm="1">
        <f t="array" ref="CY297">INDEX(CY$14:CY$114,$A297+1)+SUMPRODUCT(TRANSPOSE($E297:$G297),CY$7:CY$9)</f>
        <v>5.3680395751714557E-2</v>
      </c>
      <c r="CZ297" s="17" cm="1">
        <f t="array" ref="CZ297">INDEX(CZ$14:CZ$114,$A297+1)+SUMPRODUCT(TRANSPOSE($E297:$G297),CZ$7:CZ$9)</f>
        <v>5.3636416235547255E-2</v>
      </c>
      <c r="DA297" s="17" cm="1">
        <f t="array" ref="DA297">INDEX(DA$14:DA$114,$A297+1)+SUMPRODUCT(TRANSPOSE($E297:$G297),DA$7:DA$9)</f>
        <v>5.3620175008106549E-2</v>
      </c>
      <c r="DB297" s="17" cm="1">
        <f t="array" ref="DB297">INDEX(DB$14:DB$114,$A297+1)+SUMPRODUCT(TRANSPOSE($E297:$G297),DB$7:DB$9)</f>
        <v>5.3612108936693756E-2</v>
      </c>
      <c r="DC297" s="17" cm="1">
        <f t="array" ref="DC297">INDEX(DC$14:DC$114,$A297+1)+SUMPRODUCT(TRANSPOSE($E297:$G297),DC$7:DC$9)</f>
        <v>5.3658133979079689E-2</v>
      </c>
      <c r="DD297" s="17" cm="1">
        <f t="array" ref="DD297">INDEX(DD$14:DD$114,$A297+1)+SUMPRODUCT(TRANSPOSE($E297:$G297),DD$7:DD$9)</f>
        <v>5.371630022585526E-2</v>
      </c>
    </row>
    <row r="298" spans="1:108" x14ac:dyDescent="0.25">
      <c r="A298" s="13">
        <f t="shared" si="209"/>
        <v>82</v>
      </c>
      <c r="B298" s="13">
        <f t="shared" si="210"/>
        <v>2</v>
      </c>
      <c r="C298" s="13">
        <f t="shared" ref="C298:D298" si="231">C197</f>
        <v>12</v>
      </c>
      <c r="D298" s="13">
        <f t="shared" si="231"/>
        <v>984</v>
      </c>
      <c r="E298" s="30">
        <f t="shared" si="225"/>
        <v>1.4999999999999998E-2</v>
      </c>
      <c r="F298" s="30">
        <f t="shared" si="222"/>
        <v>1.4999999999999998E-2</v>
      </c>
      <c r="G298" s="30">
        <f t="shared" si="223"/>
        <v>1.4999999999999998E-2</v>
      </c>
      <c r="H298" s="36">
        <f t="shared" si="199"/>
        <v>20984</v>
      </c>
      <c r="I298" s="17" cm="1">
        <f t="array" ref="I298">INDEX(I$14:I$114,$A298+1)+SUMPRODUCT(TRANSPOSE($E298:$G298),I$7:I$9)</f>
        <v>5.699999999999604E-2</v>
      </c>
      <c r="J298" s="17" cm="1">
        <f t="array" ref="J298">INDEX(J$14:J$114,$A298+1)+SUMPRODUCT(TRANSPOSE($E298:$G298),J$7:J$9)</f>
        <v>5.7000000000000481E-2</v>
      </c>
      <c r="K298" s="17" cm="1">
        <f t="array" ref="K298">INDEX(K$14:K$114,$A298+1)+SUMPRODUCT(TRANSPOSE($E298:$G298),K$7:K$9)</f>
        <v>5.7000000000002923E-2</v>
      </c>
      <c r="L298" s="17" cm="1">
        <f t="array" ref="L298">INDEX(L$14:L$114,$A298+1)+SUMPRODUCT(TRANSPOSE($E298:$G298),L$7:L$9)</f>
        <v>5.7000000000002035E-2</v>
      </c>
      <c r="M298" s="17" cm="1">
        <f t="array" ref="M298">INDEX(M$14:M$114,$A298+1)+SUMPRODUCT(TRANSPOSE($E298:$G298),M$7:M$9)</f>
        <v>5.7000000000001591E-2</v>
      </c>
      <c r="N298" s="17" cm="1">
        <f t="array" ref="N298">INDEX(N$14:N$114,$A298+1)+SUMPRODUCT(TRANSPOSE($E298:$G298),N$7:N$9)</f>
        <v>5.7000000000003145E-2</v>
      </c>
      <c r="O298" s="17" cm="1">
        <f t="array" ref="O298">INDEX(O$14:O$114,$A298+1)+SUMPRODUCT(TRANSPOSE($E298:$G298),O$7:O$9)</f>
        <v>5.7000000000001813E-2</v>
      </c>
      <c r="P298" s="17" cm="1">
        <f t="array" ref="P298">INDEX(P$14:P$114,$A298+1)+SUMPRODUCT(TRANSPOSE($E298:$G298),P$7:P$9)</f>
        <v>5.7000000000002035E-2</v>
      </c>
      <c r="Q298" s="17" cm="1">
        <f t="array" ref="Q298">INDEX(Q$14:Q$114,$A298+1)+SUMPRODUCT(TRANSPOSE($E298:$G298),Q$7:Q$9)</f>
        <v>5.7000000000002923E-2</v>
      </c>
      <c r="R298" s="17" cm="1">
        <f t="array" ref="R298">INDEX(R$14:R$114,$A298+1)+SUMPRODUCT(TRANSPOSE($E298:$G298),R$7:R$9)</f>
        <v>5.7000000000001591E-2</v>
      </c>
      <c r="S298" s="17" cm="1">
        <f t="array" ref="S298">INDEX(S$14:S$114,$A298+1)+SUMPRODUCT(TRANSPOSE($E298:$G298),S$7:S$9)</f>
        <v>5.7000000000001369E-2</v>
      </c>
      <c r="T298" s="17" cm="1">
        <f t="array" ref="T298">INDEX(T$14:T$114,$A298+1)+SUMPRODUCT(TRANSPOSE($E298:$G298),T$7:T$9)</f>
        <v>5.7000000000001813E-2</v>
      </c>
      <c r="U298" s="17" cm="1">
        <f t="array" ref="U298">INDEX(U$14:U$114,$A298+1)+SUMPRODUCT(TRANSPOSE($E298:$G298),U$7:U$9)</f>
        <v>5.7000000000001369E-2</v>
      </c>
      <c r="V298" s="17" cm="1">
        <f t="array" ref="V298">INDEX(V$14:V$114,$A298+1)+SUMPRODUCT(TRANSPOSE($E298:$G298),V$7:V$9)</f>
        <v>5.7000000000000696E-2</v>
      </c>
      <c r="W298" s="17" cm="1">
        <f t="array" ref="W298">INDEX(W$14:W$114,$A298+1)+SUMPRODUCT(TRANSPOSE($E298:$G298),W$7:W$9)</f>
        <v>5.7000000000000474E-2</v>
      </c>
      <c r="X298" s="17" cm="1">
        <f t="array" ref="X298">INDEX(X$14:X$114,$A298+1)+SUMPRODUCT(TRANSPOSE($E298:$G298),X$7:X$9)</f>
        <v>5.6999999999999808E-2</v>
      </c>
      <c r="Y298" s="17" cm="1">
        <f t="array" ref="Y298">INDEX(Y$14:Y$114,$A298+1)+SUMPRODUCT(TRANSPOSE($E298:$G298),Y$7:Y$9)</f>
        <v>5.6999999999999142E-2</v>
      </c>
      <c r="Z298" s="17" cm="1">
        <f t="array" ref="Z298">INDEX(Z$14:Z$114,$A298+1)+SUMPRODUCT(TRANSPOSE($E298:$G298),Z$7:Z$9)</f>
        <v>5.699999999999892E-2</v>
      </c>
      <c r="AA298" s="17" cm="1">
        <f t="array" ref="AA298">INDEX(AA$14:AA$114,$A298+1)+SUMPRODUCT(TRANSPOSE($E298:$G298),AA$7:AA$9)</f>
        <v>5.6999999999999364E-2</v>
      </c>
      <c r="AB298" s="17" cm="1">
        <f t="array" ref="AB298">INDEX(AB$14:AB$114,$A298+1)+SUMPRODUCT(TRANSPOSE($E298:$G298),AB$7:AB$9)</f>
        <v>5.6999999999999364E-2</v>
      </c>
      <c r="AC298" s="17" cm="1">
        <f t="array" ref="AC298">INDEX(AC$14:AC$114,$A298+1)+SUMPRODUCT(TRANSPOSE($E298:$G298),AC$7:AC$9)</f>
        <v>5.7000000000000023E-2</v>
      </c>
      <c r="AD298" s="17" cm="1">
        <f t="array" ref="AD298">INDEX(AD$14:AD$114,$A298+1)+SUMPRODUCT(TRANSPOSE($E298:$G298),AD$7:AD$9)</f>
        <v>5.7000000000000252E-2</v>
      </c>
      <c r="AE298" s="17" cm="1">
        <f t="array" ref="AE298">INDEX(AE$14:AE$114,$A298+1)+SUMPRODUCT(TRANSPOSE($E298:$G298),AE$7:AE$9)</f>
        <v>5.6999999999999808E-2</v>
      </c>
      <c r="AF298" s="17" cm="1">
        <f t="array" ref="AF298">INDEX(AF$14:AF$114,$A298+1)+SUMPRODUCT(TRANSPOSE($E298:$G298),AF$7:AF$9)</f>
        <v>5.700000000000003E-2</v>
      </c>
      <c r="AG298" s="17" cm="1">
        <f t="array" ref="AG298">INDEX(AG$14:AG$114,$A298+1)+SUMPRODUCT(TRANSPOSE($E298:$G298),AG$7:AG$9)</f>
        <v>5.7000000000000252E-2</v>
      </c>
      <c r="AH298" s="17" cm="1">
        <f t="array" ref="AH298">INDEX(AH$14:AH$114,$A298+1)+SUMPRODUCT(TRANSPOSE($E298:$G298),AH$7:AH$9)</f>
        <v>5.7000000000000481E-2</v>
      </c>
      <c r="AI298" s="17" cm="1">
        <f t="array" ref="AI298">INDEX(AI$14:AI$114,$A298+1)+SUMPRODUCT(TRANSPOSE($E298:$G298),AI$7:AI$9)</f>
        <v>5.7000000000000703E-2</v>
      </c>
      <c r="AJ298" s="17" cm="1">
        <f t="array" ref="AJ298">INDEX(AJ$14:AJ$114,$A298+1)+SUMPRODUCT(TRANSPOSE($E298:$G298),AJ$7:AJ$9)</f>
        <v>5.7000000000000703E-2</v>
      </c>
      <c r="AK298" s="17" cm="1">
        <f t="array" ref="AK298">INDEX(AK$14:AK$114,$A298+1)+SUMPRODUCT(TRANSPOSE($E298:$G298),AK$7:AK$9)</f>
        <v>5.7000000000000259E-2</v>
      </c>
      <c r="AL298" s="17" cm="1">
        <f t="array" ref="AL298">INDEX(AL$14:AL$114,$A298+1)+SUMPRODUCT(TRANSPOSE($E298:$G298),AL$7:AL$9)</f>
        <v>5.7000000000000037E-2</v>
      </c>
      <c r="AM298" s="17" cm="1">
        <f t="array" ref="AM298">INDEX(AM$14:AM$114,$A298+1)+SUMPRODUCT(TRANSPOSE($E298:$G298),AM$7:AM$9)</f>
        <v>5.7000000000000037E-2</v>
      </c>
      <c r="AN298" s="17" cm="1">
        <f t="array" ref="AN298">INDEX(AN$14:AN$114,$A298+1)+SUMPRODUCT(TRANSPOSE($E298:$G298),AN$7:AN$9)</f>
        <v>5.7000000000000037E-2</v>
      </c>
      <c r="AO298" s="17" cm="1">
        <f t="array" ref="AO298">INDEX(AO$14:AO$114,$A298+1)+SUMPRODUCT(TRANSPOSE($E298:$G298),AO$7:AO$9)</f>
        <v>5.7000000000000037E-2</v>
      </c>
      <c r="AP298" s="17" cm="1">
        <f t="array" ref="AP298">INDEX(AP$14:AP$114,$A298+1)+SUMPRODUCT(TRANSPOSE($E298:$G298),AP$7:AP$9)</f>
        <v>5.7000000000000037E-2</v>
      </c>
      <c r="AQ298" s="17" cm="1">
        <f t="array" ref="AQ298">INDEX(AQ$14:AQ$114,$A298+1)+SUMPRODUCT(TRANSPOSE($E298:$G298),AQ$7:AQ$9)</f>
        <v>5.7000000000000037E-2</v>
      </c>
      <c r="AR298" s="17" cm="1">
        <f t="array" ref="AR298">INDEX(AR$14:AR$114,$A298+1)+SUMPRODUCT(TRANSPOSE($E298:$G298),AR$7:AR$9)</f>
        <v>5.7000000000000259E-2</v>
      </c>
      <c r="AS298" s="17" cm="1">
        <f t="array" ref="AS298">INDEX(AS$14:AS$114,$A298+1)+SUMPRODUCT(TRANSPOSE($E298:$G298),AS$7:AS$9)</f>
        <v>5.7000000000000037E-2</v>
      </c>
      <c r="AT298" s="17" cm="1">
        <f t="array" ref="AT298">INDEX(AT$14:AT$114,$A298+1)+SUMPRODUCT(TRANSPOSE($E298:$G298),AT$7:AT$9)</f>
        <v>5.7000000000000037E-2</v>
      </c>
      <c r="AU298" s="17" cm="1">
        <f t="array" ref="AU298">INDEX(AU$14:AU$114,$A298+1)+SUMPRODUCT(TRANSPOSE($E298:$G298),AU$7:AU$9)</f>
        <v>5.7000000000000037E-2</v>
      </c>
      <c r="AV298" s="17" cm="1">
        <f t="array" ref="AV298">INDEX(AV$14:AV$114,$A298+1)+SUMPRODUCT(TRANSPOSE($E298:$G298),AV$7:AV$9)</f>
        <v>5.7000000000000037E-2</v>
      </c>
      <c r="AW298" s="17" cm="1">
        <f t="array" ref="AW298">INDEX(AW$14:AW$114,$A298+1)+SUMPRODUCT(TRANSPOSE($E298:$G298),AW$7:AW$9)</f>
        <v>5.7000000000000037E-2</v>
      </c>
      <c r="AX298" s="17" cm="1">
        <f t="array" ref="AX298">INDEX(AX$14:AX$114,$A298+1)+SUMPRODUCT(TRANSPOSE($E298:$G298),AX$7:AX$9)</f>
        <v>5.707172906925205E-2</v>
      </c>
      <c r="AY298" s="17" cm="1">
        <f t="array" ref="AY298">INDEX(AY$14:AY$114,$A298+1)+SUMPRODUCT(TRANSPOSE($E298:$G298),AY$7:AY$9)</f>
        <v>5.7199628636398145E-2</v>
      </c>
      <c r="AZ298" s="17" cm="1">
        <f t="array" ref="AZ298">INDEX(AZ$14:AZ$114,$A298+1)+SUMPRODUCT(TRANSPOSE($E298:$G298),AZ$7:AZ$9)</f>
        <v>5.737002769773035E-2</v>
      </c>
      <c r="BA298" s="17" cm="1">
        <f t="array" ref="BA298">INDEX(BA$14:BA$114,$A298+1)+SUMPRODUCT(TRANSPOSE($E298:$G298),BA$7:BA$9)</f>
        <v>5.7570923619705824E-2</v>
      </c>
      <c r="BB298" s="17" cm="1">
        <f t="array" ref="BB298">INDEX(BB$14:BB$114,$A298+1)+SUMPRODUCT(TRANSPOSE($E298:$G298),BB$7:BB$9)</f>
        <v>5.7791796686220795E-2</v>
      </c>
      <c r="BC298" s="17" cm="1">
        <f t="array" ref="BC298">INDEX(BC$14:BC$114,$A298+1)+SUMPRODUCT(TRANSPOSE($E298:$G298),BC$7:BC$9)</f>
        <v>5.8023447122151336E-2</v>
      </c>
      <c r="BD298" s="17" cm="1">
        <f t="array" ref="BD298">INDEX(BD$14:BD$114,$A298+1)+SUMPRODUCT(TRANSPOSE($E298:$G298),BD$7:BD$9)</f>
        <v>5.8257856993769383E-2</v>
      </c>
      <c r="BE298" s="17" cm="1">
        <f t="array" ref="BE298">INDEX(BE$14:BE$114,$A298+1)+SUMPRODUCT(TRANSPOSE($E298:$G298),BE$7:BE$9)</f>
        <v>5.8488066656079071E-2</v>
      </c>
      <c r="BF298" s="17" cm="1">
        <f t="array" ref="BF298">INDEX(BF$14:BF$114,$A298+1)+SUMPRODUCT(TRANSPOSE($E298:$G298),BF$7:BF$9)</f>
        <v>5.8708071132193104E-2</v>
      </c>
      <c r="BG298" s="17" cm="1">
        <f t="array" ref="BG298">INDEX(BG$14:BG$114,$A298+1)+SUMPRODUCT(TRANSPOSE($E298:$G298),BG$7:BG$9)</f>
        <v>5.8912727007044516E-2</v>
      </c>
      <c r="BH298" s="17" cm="1">
        <f t="array" ref="BH298">INDEX(BH$14:BH$114,$A298+1)+SUMPRODUCT(TRANSPOSE($E298:$G298),BH$7:BH$9)</f>
        <v>5.9097669948939488E-2</v>
      </c>
      <c r="BI298" s="17" cm="1">
        <f t="array" ref="BI298">INDEX(BI$14:BI$114,$A298+1)+SUMPRODUCT(TRANSPOSE($E298:$G298),BI$7:BI$9)</f>
        <v>5.9259243958683747E-2</v>
      </c>
      <c r="BJ298" s="17" cm="1">
        <f t="array" ref="BJ298">INDEX(BJ$14:BJ$114,$A298+1)+SUMPRODUCT(TRANSPOSE($E298:$G298),BJ$7:BJ$9)</f>
        <v>5.9394437484507553E-2</v>
      </c>
      <c r="BK298" s="17" cm="1">
        <f t="array" ref="BK298">INDEX(BK$14:BK$114,$A298+1)+SUMPRODUCT(TRANSPOSE($E298:$G298),BK$7:BK$9)</f>
        <v>5.9500827928505515E-2</v>
      </c>
      <c r="BL298" s="17" cm="1">
        <f t="array" ref="BL298">INDEX(BL$14:BL$114,$A298+1)+SUMPRODUCT(TRANSPOSE($E298:$G298),BL$7:BL$9)</f>
        <v>5.957653050442345E-2</v>
      </c>
      <c r="BM298" s="17" cm="1">
        <f t="array" ref="BM298">INDEX(BM$14:BM$114,$A298+1)+SUMPRODUCT(TRANSPOSE($E298:$G298),BM$7:BM$9)</f>
        <v>5.9620153085757951E-2</v>
      </c>
      <c r="BN298" s="17" cm="1">
        <f t="array" ref="BN298">INDEX(BN$14:BN$114,$A298+1)+SUMPRODUCT(TRANSPOSE($E298:$G298),BN$7:BN$9)</f>
        <v>5.963075829594798E-2</v>
      </c>
      <c r="BO298" s="17" cm="1">
        <f t="array" ref="BO298">INDEX(BO$14:BO$114,$A298+1)+SUMPRODUCT(TRANSPOSE($E298:$G298),BO$7:BO$9)</f>
        <v>5.9607823950420843E-2</v>
      </c>
      <c r="BP298" s="17" cm="1">
        <f t="array" ref="BP298">INDEX(BP$14:BP$114,$A298+1)+SUMPRODUCT(TRANSPOSE($E298:$G298),BP$7:BP$9)</f>
        <v>5.9551214436635122E-2</v>
      </c>
      <c r="BQ298" s="17" cm="1">
        <f t="array" ref="BQ298">INDEX(BQ$14:BQ$114,$A298+1)+SUMPRODUCT(TRANSPOSE($E298:$G298),BQ$7:BQ$9)</f>
        <v>5.9461147086654495E-2</v>
      </c>
      <c r="BR298" s="17" cm="1">
        <f t="array" ref="BR298">INDEX(BR$14:BR$114,$A298+1)+SUMPRODUCT(TRANSPOSE($E298:$G298),BR$7:BR$9)</f>
        <v>5.9338167994626642E-2</v>
      </c>
      <c r="BS298" s="17" cm="1">
        <f t="array" ref="BS298">INDEX(BS$14:BS$114,$A298+1)+SUMPRODUCT(TRANSPOSE($E298:$G298),BS$7:BS$9)</f>
        <v>5.9183126372732361E-2</v>
      </c>
      <c r="BT298" s="17" cm="1">
        <f t="array" ref="BT298">INDEX(BT$14:BT$114,$A298+1)+SUMPRODUCT(TRANSPOSE($E298:$G298),BT$7:BT$9)</f>
        <v>5.8997152164813924E-2</v>
      </c>
      <c r="BU298" s="17" cm="1">
        <f t="array" ref="BU298">INDEX(BU$14:BU$114,$A298+1)+SUMPRODUCT(TRANSPOSE($E298:$G298),BU$7:BU$9)</f>
        <v>5.8781635808064045E-2</v>
      </c>
      <c r="BV298" s="17" cm="1">
        <f t="array" ref="BV298">INDEX(BV$14:BV$114,$A298+1)+SUMPRODUCT(TRANSPOSE($E298:$G298),BV$7:BV$9)</f>
        <v>5.8538208074795026E-2</v>
      </c>
      <c r="BW298" s="17" cm="1">
        <f t="array" ref="BW298">INDEX(BW$14:BW$114,$A298+1)+SUMPRODUCT(TRANSPOSE($E298:$G298),BW$7:BW$9)</f>
        <v>5.826872368244583E-2</v>
      </c>
      <c r="BX298" s="17" cm="1">
        <f t="array" ref="BX298">INDEX(BX$14:BX$114,$A298+1)+SUMPRODUCT(TRANSPOSE($E298:$G298),BX$7:BX$9)</f>
        <v>5.7975243627104253E-2</v>
      </c>
      <c r="BY298" s="17" cm="1">
        <f t="array" ref="BY298">INDEX(BY$14:BY$114,$A298+1)+SUMPRODUCT(TRANSPOSE($E298:$G298),BY$7:BY$9)</f>
        <v>5.7660020891305272E-2</v>
      </c>
      <c r="BZ298" s="17" cm="1">
        <f t="array" ref="BZ298">INDEX(BZ$14:BZ$114,$A298+1)+SUMPRODUCT(TRANSPOSE($E298:$G298),BZ$7:BZ$9)</f>
        <v>5.7325483854449785E-2</v>
      </c>
      <c r="CA298" s="17" cm="1">
        <f t="array" ref="CA298">INDEX(CA$14:CA$114,$A298+1)+SUMPRODUCT(TRANSPOSE($E298:$G298),CA$7:CA$9)</f>
        <v>5.6982588706849899E-2</v>
      </c>
      <c r="CB298" s="17" cm="1">
        <f t="array" ref="CB298">INDEX(CB$14:CB$114,$A298+1)+SUMPRODUCT(TRANSPOSE($E298:$G298),CB$7:CB$9)</f>
        <v>5.6660955613950667E-2</v>
      </c>
      <c r="CC298" s="17" cm="1">
        <f t="array" ref="CC298">INDEX(CC$14:CC$114,$A298+1)+SUMPRODUCT(TRANSPOSE($E298:$G298),CC$7:CC$9)</f>
        <v>5.6359778282124892E-2</v>
      </c>
      <c r="CD298" s="17" cm="1">
        <f t="array" ref="CD298">INDEX(CD$14:CD$114,$A298+1)+SUMPRODUCT(TRANSPOSE($E298:$G298),CD$7:CD$9)</f>
        <v>5.6078299774305326E-2</v>
      </c>
      <c r="CE298" s="17" cm="1">
        <f t="array" ref="CE298">INDEX(CE$14:CE$114,$A298+1)+SUMPRODUCT(TRANSPOSE($E298:$G298),CE$7:CE$9)</f>
        <v>5.5815808117743212E-2</v>
      </c>
      <c r="CF298" s="17" cm="1">
        <f t="array" ref="CF298">INDEX(CF$14:CF$114,$A298+1)+SUMPRODUCT(TRANSPOSE($E298:$G298),CF$7:CF$9)</f>
        <v>5.5571632212847763E-2</v>
      </c>
      <c r="CG298" s="17" cm="1">
        <f t="array" ref="CG298">INDEX(CG$14:CG$114,$A298+1)+SUMPRODUCT(TRANSPOSE($E298:$G298),CG$7:CG$9)</f>
        <v>5.5345137793208252E-2</v>
      </c>
      <c r="CH298" s="17" cm="1">
        <f t="array" ref="CH298">INDEX(CH$14:CH$114,$A298+1)+SUMPRODUCT(TRANSPOSE($E298:$G298),CH$7:CH$9)</f>
        <v>5.5135723388688537E-2</v>
      </c>
      <c r="CI298" s="17" cm="1">
        <f t="array" ref="CI298">INDEX(CI$14:CI$114,$A298+1)+SUMPRODUCT(TRANSPOSE($E298:$G298),CI$7:CI$9)</f>
        <v>5.4942816180517093E-2</v>
      </c>
      <c r="CJ298" s="17" cm="1">
        <f t="array" ref="CJ298">INDEX(CJ$14:CJ$114,$A298+1)+SUMPRODUCT(TRANSPOSE($E298:$G298),CJ$7:CJ$9)</f>
        <v>5.4765868075425148E-2</v>
      </c>
      <c r="CK298" s="17" cm="1">
        <f t="array" ref="CK298">INDEX(CK$14:CK$114,$A298+1)+SUMPRODUCT(TRANSPOSE($E298:$G298),CK$7:CK$9)</f>
        <v>5.4643813288589235E-2</v>
      </c>
      <c r="CL298" s="17" cm="1">
        <f t="array" ref="CL298">INDEX(CL$14:CL$114,$A298+1)+SUMPRODUCT(TRANSPOSE($E298:$G298),CL$7:CL$9)</f>
        <v>5.4531579219340695E-2</v>
      </c>
      <c r="CM298" s="17" cm="1">
        <f t="array" ref="CM298">INDEX(CM$14:CM$114,$A298+1)+SUMPRODUCT(TRANSPOSE($E298:$G298),CM$7:CM$9)</f>
        <v>5.4428855695214926E-2</v>
      </c>
      <c r="CN298" s="17" cm="1">
        <f t="array" ref="CN298">INDEX(CN$14:CN$114,$A298+1)+SUMPRODUCT(TRANSPOSE($E298:$G298),CN$7:CN$9)</f>
        <v>5.4335328854458007E-2</v>
      </c>
      <c r="CO298" s="17" cm="1">
        <f t="array" ref="CO298">INDEX(CO$14:CO$114,$A298+1)+SUMPRODUCT(TRANSPOSE($E298:$G298),CO$7:CO$9)</f>
        <v>5.4250676378957738E-2</v>
      </c>
      <c r="CP298" s="17" cm="1">
        <f t="array" ref="CP298">INDEX(CP$14:CP$114,$A298+1)+SUMPRODUCT(TRANSPOSE($E298:$G298),CP$7:CP$9)</f>
        <v>5.417456176470746E-2</v>
      </c>
      <c r="CQ298" s="17" cm="1">
        <f t="array" ref="CQ298">INDEX(CQ$14:CQ$114,$A298+1)+SUMPRODUCT(TRANSPOSE($E298:$G298),CQ$7:CQ$9)</f>
        <v>5.4106628478666749E-2</v>
      </c>
      <c r="CR298" s="17" cm="1">
        <f t="array" ref="CR298">INDEX(CR$14:CR$114,$A298+1)+SUMPRODUCT(TRANSPOSE($E298:$G298),CR$7:CR$9)</f>
        <v>5.4046493203099163E-2</v>
      </c>
      <c r="CS298" s="17" cm="1">
        <f t="array" ref="CS298">INDEX(CS$14:CS$114,$A298+1)+SUMPRODUCT(TRANSPOSE($E298:$G298),CS$7:CS$9)</f>
        <v>5.3993738457924642E-2</v>
      </c>
      <c r="CT298" s="17" cm="1">
        <f t="array" ref="CT298">INDEX(CT$14:CT$114,$A298+1)+SUMPRODUCT(TRANSPOSE($E298:$G298),CT$7:CT$9)</f>
        <v>5.3947904200806515E-2</v>
      </c>
      <c r="CU298" s="17" cm="1">
        <f t="array" ref="CU298">INDEX(CU$14:CU$114,$A298+1)+SUMPRODUCT(TRANSPOSE($E298:$G298),CU$7:CU$9)</f>
        <v>5.3877351578763708E-2</v>
      </c>
      <c r="CV298" s="17" cm="1">
        <f t="array" ref="CV298">INDEX(CV$14:CV$114,$A298+1)+SUMPRODUCT(TRANSPOSE($E298:$G298),CV$7:CV$9)</f>
        <v>5.3820169386943437E-2</v>
      </c>
      <c r="CW298" s="17" cm="1">
        <f t="array" ref="CW298">INDEX(CW$14:CW$114,$A298+1)+SUMPRODUCT(TRANSPOSE($E298:$G298),CW$7:CW$9)</f>
        <v>5.3775458375716942E-2</v>
      </c>
      <c r="CX298" s="17" cm="1">
        <f t="array" ref="CX298">INDEX(CX$14:CX$114,$A298+1)+SUMPRODUCT(TRANSPOSE($E298:$G298),CX$7:CX$9)</f>
        <v>5.3718541266405948E-2</v>
      </c>
      <c r="CY298" s="17" cm="1">
        <f t="array" ref="CY298">INDEX(CY$14:CY$114,$A298+1)+SUMPRODUCT(TRANSPOSE($E298:$G298),CY$7:CY$9)</f>
        <v>5.3680395751714557E-2</v>
      </c>
      <c r="CZ298" s="17" cm="1">
        <f t="array" ref="CZ298">INDEX(CZ$14:CZ$114,$A298+1)+SUMPRODUCT(TRANSPOSE($E298:$G298),CZ$7:CZ$9)</f>
        <v>5.3636416235547255E-2</v>
      </c>
      <c r="DA298" s="17" cm="1">
        <f t="array" ref="DA298">INDEX(DA$14:DA$114,$A298+1)+SUMPRODUCT(TRANSPOSE($E298:$G298),DA$7:DA$9)</f>
        <v>5.3620175008106549E-2</v>
      </c>
      <c r="DB298" s="17" cm="1">
        <f t="array" ref="DB298">INDEX(DB$14:DB$114,$A298+1)+SUMPRODUCT(TRANSPOSE($E298:$G298),DB$7:DB$9)</f>
        <v>5.3612108936693756E-2</v>
      </c>
      <c r="DC298" s="17" cm="1">
        <f t="array" ref="DC298">INDEX(DC$14:DC$114,$A298+1)+SUMPRODUCT(TRANSPOSE($E298:$G298),DC$7:DC$9)</f>
        <v>5.3658133979079689E-2</v>
      </c>
      <c r="DD298" s="17" cm="1">
        <f t="array" ref="DD298">INDEX(DD$14:DD$114,$A298+1)+SUMPRODUCT(TRANSPOSE($E298:$G298),DD$7:DD$9)</f>
        <v>5.371630022585526E-2</v>
      </c>
    </row>
    <row r="299" spans="1:108" x14ac:dyDescent="0.25">
      <c r="A299" s="13">
        <f t="shared" si="209"/>
        <v>83</v>
      </c>
      <c r="B299" s="13">
        <f t="shared" si="210"/>
        <v>2</v>
      </c>
      <c r="C299" s="13">
        <f t="shared" ref="C299:D299" si="232">C198</f>
        <v>12</v>
      </c>
      <c r="D299" s="13">
        <f t="shared" si="232"/>
        <v>996</v>
      </c>
      <c r="E299" s="30">
        <f t="shared" si="225"/>
        <v>1.4999999999999998E-2</v>
      </c>
      <c r="F299" s="30">
        <f t="shared" si="222"/>
        <v>1.4999999999999998E-2</v>
      </c>
      <c r="G299" s="30">
        <f t="shared" si="223"/>
        <v>1.4999999999999998E-2</v>
      </c>
      <c r="H299" s="36">
        <f t="shared" si="199"/>
        <v>20996</v>
      </c>
      <c r="I299" s="17" cm="1">
        <f t="array" ref="I299">INDEX(I$14:I$114,$A299+1)+SUMPRODUCT(TRANSPOSE($E299:$G299),I$7:I$9)</f>
        <v>5.7000000000004922E-2</v>
      </c>
      <c r="J299" s="17" cm="1">
        <f t="array" ref="J299">INDEX(J$14:J$114,$A299+1)+SUMPRODUCT(TRANSPOSE($E299:$G299),J$7:J$9)</f>
        <v>5.7000000000006254E-2</v>
      </c>
      <c r="K299" s="17" cm="1">
        <f t="array" ref="K299">INDEX(K$14:K$114,$A299+1)+SUMPRODUCT(TRANSPOSE($E299:$G299),K$7:K$9)</f>
        <v>5.7000000000004034E-2</v>
      </c>
      <c r="L299" s="17" cm="1">
        <f t="array" ref="L299">INDEX(L$14:L$114,$A299+1)+SUMPRODUCT(TRANSPOSE($E299:$G299),L$7:L$9)</f>
        <v>5.7000000000002923E-2</v>
      </c>
      <c r="M299" s="17" cm="1">
        <f t="array" ref="M299">INDEX(M$14:M$114,$A299+1)+SUMPRODUCT(TRANSPOSE($E299:$G299),M$7:M$9)</f>
        <v>5.70000000000047E-2</v>
      </c>
      <c r="N299" s="17" cm="1">
        <f t="array" ref="N299">INDEX(N$14:N$114,$A299+1)+SUMPRODUCT(TRANSPOSE($E299:$G299),N$7:N$9)</f>
        <v>5.7000000000002923E-2</v>
      </c>
      <c r="O299" s="17" cm="1">
        <f t="array" ref="O299">INDEX(O$14:O$114,$A299+1)+SUMPRODUCT(TRANSPOSE($E299:$G299),O$7:O$9)</f>
        <v>5.7000000000002923E-2</v>
      </c>
      <c r="P299" s="17" cm="1">
        <f t="array" ref="P299">INDEX(P$14:P$114,$A299+1)+SUMPRODUCT(TRANSPOSE($E299:$G299),P$7:P$9)</f>
        <v>5.7000000000003812E-2</v>
      </c>
      <c r="Q299" s="17" cm="1">
        <f t="array" ref="Q299">INDEX(Q$14:Q$114,$A299+1)+SUMPRODUCT(TRANSPOSE($E299:$G299),Q$7:Q$9)</f>
        <v>5.7000000000002035E-2</v>
      </c>
      <c r="R299" s="17" cm="1">
        <f t="array" ref="R299">INDEX(R$14:R$114,$A299+1)+SUMPRODUCT(TRANSPOSE($E299:$G299),R$7:R$9)</f>
        <v>5.7000000000001813E-2</v>
      </c>
      <c r="S299" s="17" cm="1">
        <f t="array" ref="S299">INDEX(S$14:S$114,$A299+1)+SUMPRODUCT(TRANSPOSE($E299:$G299),S$7:S$9)</f>
        <v>5.7000000000002479E-2</v>
      </c>
      <c r="T299" s="17" cm="1">
        <f t="array" ref="T299">INDEX(T$14:T$114,$A299+1)+SUMPRODUCT(TRANSPOSE($E299:$G299),T$7:T$9)</f>
        <v>5.7000000000001813E-2</v>
      </c>
      <c r="U299" s="17" cm="1">
        <f t="array" ref="U299">INDEX(U$14:U$114,$A299+1)+SUMPRODUCT(TRANSPOSE($E299:$G299),U$7:U$9)</f>
        <v>5.7000000000001147E-2</v>
      </c>
      <c r="V299" s="17" cm="1">
        <f t="array" ref="V299">INDEX(V$14:V$114,$A299+1)+SUMPRODUCT(TRANSPOSE($E299:$G299),V$7:V$9)</f>
        <v>5.7000000000000696E-2</v>
      </c>
      <c r="W299" s="17" cm="1">
        <f t="array" ref="W299">INDEX(W$14:W$114,$A299+1)+SUMPRODUCT(TRANSPOSE($E299:$G299),W$7:W$9)</f>
        <v>5.700000000000003E-2</v>
      </c>
      <c r="X299" s="17" cm="1">
        <f t="array" ref="X299">INDEX(X$14:X$114,$A299+1)+SUMPRODUCT(TRANSPOSE($E299:$G299),X$7:X$9)</f>
        <v>5.6999999999999364E-2</v>
      </c>
      <c r="Y299" s="17" cm="1">
        <f t="array" ref="Y299">INDEX(Y$14:Y$114,$A299+1)+SUMPRODUCT(TRANSPOSE($E299:$G299),Y$7:Y$9)</f>
        <v>5.6999999999999142E-2</v>
      </c>
      <c r="Z299" s="17" cm="1">
        <f t="array" ref="Z299">INDEX(Z$14:Z$114,$A299+1)+SUMPRODUCT(TRANSPOSE($E299:$G299),Z$7:Z$9)</f>
        <v>5.699999999999892E-2</v>
      </c>
      <c r="AA299" s="17" cm="1">
        <f t="array" ref="AA299">INDEX(AA$14:AA$114,$A299+1)+SUMPRODUCT(TRANSPOSE($E299:$G299),AA$7:AA$9)</f>
        <v>5.6999999999999364E-2</v>
      </c>
      <c r="AB299" s="17" cm="1">
        <f t="array" ref="AB299">INDEX(AB$14:AB$114,$A299+1)+SUMPRODUCT(TRANSPOSE($E299:$G299),AB$7:AB$9)</f>
        <v>5.6999999999999364E-2</v>
      </c>
      <c r="AC299" s="17" cm="1">
        <f t="array" ref="AC299">INDEX(AC$14:AC$114,$A299+1)+SUMPRODUCT(TRANSPOSE($E299:$G299),AC$7:AC$9)</f>
        <v>5.7000000000000023E-2</v>
      </c>
      <c r="AD299" s="17" cm="1">
        <f t="array" ref="AD299">INDEX(AD$14:AD$114,$A299+1)+SUMPRODUCT(TRANSPOSE($E299:$G299),AD$7:AD$9)</f>
        <v>5.7000000000000252E-2</v>
      </c>
      <c r="AE299" s="17" cm="1">
        <f t="array" ref="AE299">INDEX(AE$14:AE$114,$A299+1)+SUMPRODUCT(TRANSPOSE($E299:$G299),AE$7:AE$9)</f>
        <v>5.6999999999999808E-2</v>
      </c>
      <c r="AF299" s="17" cm="1">
        <f t="array" ref="AF299">INDEX(AF$14:AF$114,$A299+1)+SUMPRODUCT(TRANSPOSE($E299:$G299),AF$7:AF$9)</f>
        <v>5.700000000000003E-2</v>
      </c>
      <c r="AG299" s="17" cm="1">
        <f t="array" ref="AG299">INDEX(AG$14:AG$114,$A299+1)+SUMPRODUCT(TRANSPOSE($E299:$G299),AG$7:AG$9)</f>
        <v>5.7000000000000252E-2</v>
      </c>
      <c r="AH299" s="17" cm="1">
        <f t="array" ref="AH299">INDEX(AH$14:AH$114,$A299+1)+SUMPRODUCT(TRANSPOSE($E299:$G299),AH$7:AH$9)</f>
        <v>5.7000000000000481E-2</v>
      </c>
      <c r="AI299" s="17" cm="1">
        <f t="array" ref="AI299">INDEX(AI$14:AI$114,$A299+1)+SUMPRODUCT(TRANSPOSE($E299:$G299),AI$7:AI$9)</f>
        <v>5.7000000000000703E-2</v>
      </c>
      <c r="AJ299" s="17" cm="1">
        <f t="array" ref="AJ299">INDEX(AJ$14:AJ$114,$A299+1)+SUMPRODUCT(TRANSPOSE($E299:$G299),AJ$7:AJ$9)</f>
        <v>5.7000000000000703E-2</v>
      </c>
      <c r="AK299" s="17" cm="1">
        <f t="array" ref="AK299">INDEX(AK$14:AK$114,$A299+1)+SUMPRODUCT(TRANSPOSE($E299:$G299),AK$7:AK$9)</f>
        <v>5.7000000000000259E-2</v>
      </c>
      <c r="AL299" s="17" cm="1">
        <f t="array" ref="AL299">INDEX(AL$14:AL$114,$A299+1)+SUMPRODUCT(TRANSPOSE($E299:$G299),AL$7:AL$9)</f>
        <v>5.7000000000000037E-2</v>
      </c>
      <c r="AM299" s="17" cm="1">
        <f t="array" ref="AM299">INDEX(AM$14:AM$114,$A299+1)+SUMPRODUCT(TRANSPOSE($E299:$G299),AM$7:AM$9)</f>
        <v>5.7000000000000037E-2</v>
      </c>
      <c r="AN299" s="17" cm="1">
        <f t="array" ref="AN299">INDEX(AN$14:AN$114,$A299+1)+SUMPRODUCT(TRANSPOSE($E299:$G299),AN$7:AN$9)</f>
        <v>5.7000000000000037E-2</v>
      </c>
      <c r="AO299" s="17" cm="1">
        <f t="array" ref="AO299">INDEX(AO$14:AO$114,$A299+1)+SUMPRODUCT(TRANSPOSE($E299:$G299),AO$7:AO$9)</f>
        <v>5.7000000000000037E-2</v>
      </c>
      <c r="AP299" s="17" cm="1">
        <f t="array" ref="AP299">INDEX(AP$14:AP$114,$A299+1)+SUMPRODUCT(TRANSPOSE($E299:$G299),AP$7:AP$9)</f>
        <v>5.7000000000000037E-2</v>
      </c>
      <c r="AQ299" s="17" cm="1">
        <f t="array" ref="AQ299">INDEX(AQ$14:AQ$114,$A299+1)+SUMPRODUCT(TRANSPOSE($E299:$G299),AQ$7:AQ$9)</f>
        <v>5.7000000000000037E-2</v>
      </c>
      <c r="AR299" s="17" cm="1">
        <f t="array" ref="AR299">INDEX(AR$14:AR$114,$A299+1)+SUMPRODUCT(TRANSPOSE($E299:$G299),AR$7:AR$9)</f>
        <v>5.7000000000000259E-2</v>
      </c>
      <c r="AS299" s="17" cm="1">
        <f t="array" ref="AS299">INDEX(AS$14:AS$114,$A299+1)+SUMPRODUCT(TRANSPOSE($E299:$G299),AS$7:AS$9)</f>
        <v>5.7000000000000037E-2</v>
      </c>
      <c r="AT299" s="17" cm="1">
        <f t="array" ref="AT299">INDEX(AT$14:AT$114,$A299+1)+SUMPRODUCT(TRANSPOSE($E299:$G299),AT$7:AT$9)</f>
        <v>5.7000000000000037E-2</v>
      </c>
      <c r="AU299" s="17" cm="1">
        <f t="array" ref="AU299">INDEX(AU$14:AU$114,$A299+1)+SUMPRODUCT(TRANSPOSE($E299:$G299),AU$7:AU$9)</f>
        <v>5.7000000000000037E-2</v>
      </c>
      <c r="AV299" s="17" cm="1">
        <f t="array" ref="AV299">INDEX(AV$14:AV$114,$A299+1)+SUMPRODUCT(TRANSPOSE($E299:$G299),AV$7:AV$9)</f>
        <v>5.7000000000000037E-2</v>
      </c>
      <c r="AW299" s="17" cm="1">
        <f t="array" ref="AW299">INDEX(AW$14:AW$114,$A299+1)+SUMPRODUCT(TRANSPOSE($E299:$G299),AW$7:AW$9)</f>
        <v>5.7000000000000037E-2</v>
      </c>
      <c r="AX299" s="17" cm="1">
        <f t="array" ref="AX299">INDEX(AX$14:AX$114,$A299+1)+SUMPRODUCT(TRANSPOSE($E299:$G299),AX$7:AX$9)</f>
        <v>5.707172906925205E-2</v>
      </c>
      <c r="AY299" s="17" cm="1">
        <f t="array" ref="AY299">INDEX(AY$14:AY$114,$A299+1)+SUMPRODUCT(TRANSPOSE($E299:$G299),AY$7:AY$9)</f>
        <v>5.7199628636398145E-2</v>
      </c>
      <c r="AZ299" s="17" cm="1">
        <f t="array" ref="AZ299">INDEX(AZ$14:AZ$114,$A299+1)+SUMPRODUCT(TRANSPOSE($E299:$G299),AZ$7:AZ$9)</f>
        <v>5.737002769773035E-2</v>
      </c>
      <c r="BA299" s="17" cm="1">
        <f t="array" ref="BA299">INDEX(BA$14:BA$114,$A299+1)+SUMPRODUCT(TRANSPOSE($E299:$G299),BA$7:BA$9)</f>
        <v>5.7570923619705824E-2</v>
      </c>
      <c r="BB299" s="17" cm="1">
        <f t="array" ref="BB299">INDEX(BB$14:BB$114,$A299+1)+SUMPRODUCT(TRANSPOSE($E299:$G299),BB$7:BB$9)</f>
        <v>5.7791796686220795E-2</v>
      </c>
      <c r="BC299" s="17" cm="1">
        <f t="array" ref="BC299">INDEX(BC$14:BC$114,$A299+1)+SUMPRODUCT(TRANSPOSE($E299:$G299),BC$7:BC$9)</f>
        <v>5.8023447122151336E-2</v>
      </c>
      <c r="BD299" s="17" cm="1">
        <f t="array" ref="BD299">INDEX(BD$14:BD$114,$A299+1)+SUMPRODUCT(TRANSPOSE($E299:$G299),BD$7:BD$9)</f>
        <v>5.8257856993769383E-2</v>
      </c>
      <c r="BE299" s="17" cm="1">
        <f t="array" ref="BE299">INDEX(BE$14:BE$114,$A299+1)+SUMPRODUCT(TRANSPOSE($E299:$G299),BE$7:BE$9)</f>
        <v>5.8488066656079071E-2</v>
      </c>
      <c r="BF299" s="17" cm="1">
        <f t="array" ref="BF299">INDEX(BF$14:BF$114,$A299+1)+SUMPRODUCT(TRANSPOSE($E299:$G299),BF$7:BF$9)</f>
        <v>5.8708071132193104E-2</v>
      </c>
      <c r="BG299" s="17" cm="1">
        <f t="array" ref="BG299">INDEX(BG$14:BG$114,$A299+1)+SUMPRODUCT(TRANSPOSE($E299:$G299),BG$7:BG$9)</f>
        <v>5.8912727007044516E-2</v>
      </c>
      <c r="BH299" s="17" cm="1">
        <f t="array" ref="BH299">INDEX(BH$14:BH$114,$A299+1)+SUMPRODUCT(TRANSPOSE($E299:$G299),BH$7:BH$9)</f>
        <v>5.9097669948939488E-2</v>
      </c>
      <c r="BI299" s="17" cm="1">
        <f t="array" ref="BI299">INDEX(BI$14:BI$114,$A299+1)+SUMPRODUCT(TRANSPOSE($E299:$G299),BI$7:BI$9)</f>
        <v>5.9259243958683747E-2</v>
      </c>
      <c r="BJ299" s="17" cm="1">
        <f t="array" ref="BJ299">INDEX(BJ$14:BJ$114,$A299+1)+SUMPRODUCT(TRANSPOSE($E299:$G299),BJ$7:BJ$9)</f>
        <v>5.9394437484507553E-2</v>
      </c>
      <c r="BK299" s="17" cm="1">
        <f t="array" ref="BK299">INDEX(BK$14:BK$114,$A299+1)+SUMPRODUCT(TRANSPOSE($E299:$G299),BK$7:BK$9)</f>
        <v>5.9500827928505515E-2</v>
      </c>
      <c r="BL299" s="17" cm="1">
        <f t="array" ref="BL299">INDEX(BL$14:BL$114,$A299+1)+SUMPRODUCT(TRANSPOSE($E299:$G299),BL$7:BL$9)</f>
        <v>5.957653050442345E-2</v>
      </c>
      <c r="BM299" s="17" cm="1">
        <f t="array" ref="BM299">INDEX(BM$14:BM$114,$A299+1)+SUMPRODUCT(TRANSPOSE($E299:$G299),BM$7:BM$9)</f>
        <v>5.9620153085757951E-2</v>
      </c>
      <c r="BN299" s="17" cm="1">
        <f t="array" ref="BN299">INDEX(BN$14:BN$114,$A299+1)+SUMPRODUCT(TRANSPOSE($E299:$G299),BN$7:BN$9)</f>
        <v>5.963075829594798E-2</v>
      </c>
      <c r="BO299" s="17" cm="1">
        <f t="array" ref="BO299">INDEX(BO$14:BO$114,$A299+1)+SUMPRODUCT(TRANSPOSE($E299:$G299),BO$7:BO$9)</f>
        <v>5.9607823950420843E-2</v>
      </c>
      <c r="BP299" s="17" cm="1">
        <f t="array" ref="BP299">INDEX(BP$14:BP$114,$A299+1)+SUMPRODUCT(TRANSPOSE($E299:$G299),BP$7:BP$9)</f>
        <v>5.9551214436635122E-2</v>
      </c>
      <c r="BQ299" s="17" cm="1">
        <f t="array" ref="BQ299">INDEX(BQ$14:BQ$114,$A299+1)+SUMPRODUCT(TRANSPOSE($E299:$G299),BQ$7:BQ$9)</f>
        <v>5.9461147086654495E-2</v>
      </c>
      <c r="BR299" s="17" cm="1">
        <f t="array" ref="BR299">INDEX(BR$14:BR$114,$A299+1)+SUMPRODUCT(TRANSPOSE($E299:$G299),BR$7:BR$9)</f>
        <v>5.9338167994626642E-2</v>
      </c>
      <c r="BS299" s="17" cm="1">
        <f t="array" ref="BS299">INDEX(BS$14:BS$114,$A299+1)+SUMPRODUCT(TRANSPOSE($E299:$G299),BS$7:BS$9)</f>
        <v>5.9183126372732361E-2</v>
      </c>
      <c r="BT299" s="17" cm="1">
        <f t="array" ref="BT299">INDEX(BT$14:BT$114,$A299+1)+SUMPRODUCT(TRANSPOSE($E299:$G299),BT$7:BT$9)</f>
        <v>5.8997152164813924E-2</v>
      </c>
      <c r="BU299" s="17" cm="1">
        <f t="array" ref="BU299">INDEX(BU$14:BU$114,$A299+1)+SUMPRODUCT(TRANSPOSE($E299:$G299),BU$7:BU$9)</f>
        <v>5.8781635808064045E-2</v>
      </c>
      <c r="BV299" s="17" cm="1">
        <f t="array" ref="BV299">INDEX(BV$14:BV$114,$A299+1)+SUMPRODUCT(TRANSPOSE($E299:$G299),BV$7:BV$9)</f>
        <v>5.8538208074795026E-2</v>
      </c>
      <c r="BW299" s="17" cm="1">
        <f t="array" ref="BW299">INDEX(BW$14:BW$114,$A299+1)+SUMPRODUCT(TRANSPOSE($E299:$G299),BW$7:BW$9)</f>
        <v>5.826872368244583E-2</v>
      </c>
      <c r="BX299" s="17" cm="1">
        <f t="array" ref="BX299">INDEX(BX$14:BX$114,$A299+1)+SUMPRODUCT(TRANSPOSE($E299:$G299),BX$7:BX$9)</f>
        <v>5.7975243627104253E-2</v>
      </c>
      <c r="BY299" s="17" cm="1">
        <f t="array" ref="BY299">INDEX(BY$14:BY$114,$A299+1)+SUMPRODUCT(TRANSPOSE($E299:$G299),BY$7:BY$9)</f>
        <v>5.7660020891305272E-2</v>
      </c>
      <c r="BZ299" s="17" cm="1">
        <f t="array" ref="BZ299">INDEX(BZ$14:BZ$114,$A299+1)+SUMPRODUCT(TRANSPOSE($E299:$G299),BZ$7:BZ$9)</f>
        <v>5.7325483854449785E-2</v>
      </c>
      <c r="CA299" s="17" cm="1">
        <f t="array" ref="CA299">INDEX(CA$14:CA$114,$A299+1)+SUMPRODUCT(TRANSPOSE($E299:$G299),CA$7:CA$9)</f>
        <v>5.6982588706849899E-2</v>
      </c>
      <c r="CB299" s="17" cm="1">
        <f t="array" ref="CB299">INDEX(CB$14:CB$114,$A299+1)+SUMPRODUCT(TRANSPOSE($E299:$G299),CB$7:CB$9)</f>
        <v>5.6660955613950667E-2</v>
      </c>
      <c r="CC299" s="17" cm="1">
        <f t="array" ref="CC299">INDEX(CC$14:CC$114,$A299+1)+SUMPRODUCT(TRANSPOSE($E299:$G299),CC$7:CC$9)</f>
        <v>5.6359778282124892E-2</v>
      </c>
      <c r="CD299" s="17" cm="1">
        <f t="array" ref="CD299">INDEX(CD$14:CD$114,$A299+1)+SUMPRODUCT(TRANSPOSE($E299:$G299),CD$7:CD$9)</f>
        <v>5.6078299774305326E-2</v>
      </c>
      <c r="CE299" s="17" cm="1">
        <f t="array" ref="CE299">INDEX(CE$14:CE$114,$A299+1)+SUMPRODUCT(TRANSPOSE($E299:$G299),CE$7:CE$9)</f>
        <v>5.5815808117743212E-2</v>
      </c>
      <c r="CF299" s="17" cm="1">
        <f t="array" ref="CF299">INDEX(CF$14:CF$114,$A299+1)+SUMPRODUCT(TRANSPOSE($E299:$G299),CF$7:CF$9)</f>
        <v>5.5571632212847763E-2</v>
      </c>
      <c r="CG299" s="17" cm="1">
        <f t="array" ref="CG299">INDEX(CG$14:CG$114,$A299+1)+SUMPRODUCT(TRANSPOSE($E299:$G299),CG$7:CG$9)</f>
        <v>5.5345137793208252E-2</v>
      </c>
      <c r="CH299" s="17" cm="1">
        <f t="array" ref="CH299">INDEX(CH$14:CH$114,$A299+1)+SUMPRODUCT(TRANSPOSE($E299:$G299),CH$7:CH$9)</f>
        <v>5.5135723388688537E-2</v>
      </c>
      <c r="CI299" s="17" cm="1">
        <f t="array" ref="CI299">INDEX(CI$14:CI$114,$A299+1)+SUMPRODUCT(TRANSPOSE($E299:$G299),CI$7:CI$9)</f>
        <v>5.4942816180517093E-2</v>
      </c>
      <c r="CJ299" s="17" cm="1">
        <f t="array" ref="CJ299">INDEX(CJ$14:CJ$114,$A299+1)+SUMPRODUCT(TRANSPOSE($E299:$G299),CJ$7:CJ$9)</f>
        <v>5.4765868075425148E-2</v>
      </c>
      <c r="CK299" s="17" cm="1">
        <f t="array" ref="CK299">INDEX(CK$14:CK$114,$A299+1)+SUMPRODUCT(TRANSPOSE($E299:$G299),CK$7:CK$9)</f>
        <v>5.4643813288589235E-2</v>
      </c>
      <c r="CL299" s="17" cm="1">
        <f t="array" ref="CL299">INDEX(CL$14:CL$114,$A299+1)+SUMPRODUCT(TRANSPOSE($E299:$G299),CL$7:CL$9)</f>
        <v>5.4531579219340695E-2</v>
      </c>
      <c r="CM299" s="17" cm="1">
        <f t="array" ref="CM299">INDEX(CM$14:CM$114,$A299+1)+SUMPRODUCT(TRANSPOSE($E299:$G299),CM$7:CM$9)</f>
        <v>5.4428855695214926E-2</v>
      </c>
      <c r="CN299" s="17" cm="1">
        <f t="array" ref="CN299">INDEX(CN$14:CN$114,$A299+1)+SUMPRODUCT(TRANSPOSE($E299:$G299),CN$7:CN$9)</f>
        <v>5.4335328854458007E-2</v>
      </c>
      <c r="CO299" s="17" cm="1">
        <f t="array" ref="CO299">INDEX(CO$14:CO$114,$A299+1)+SUMPRODUCT(TRANSPOSE($E299:$G299),CO$7:CO$9)</f>
        <v>5.4250676378957738E-2</v>
      </c>
      <c r="CP299" s="17" cm="1">
        <f t="array" ref="CP299">INDEX(CP$14:CP$114,$A299+1)+SUMPRODUCT(TRANSPOSE($E299:$G299),CP$7:CP$9)</f>
        <v>5.417456176470746E-2</v>
      </c>
      <c r="CQ299" s="17" cm="1">
        <f t="array" ref="CQ299">INDEX(CQ$14:CQ$114,$A299+1)+SUMPRODUCT(TRANSPOSE($E299:$G299),CQ$7:CQ$9)</f>
        <v>5.4106628478666749E-2</v>
      </c>
      <c r="CR299" s="17" cm="1">
        <f t="array" ref="CR299">INDEX(CR$14:CR$114,$A299+1)+SUMPRODUCT(TRANSPOSE($E299:$G299),CR$7:CR$9)</f>
        <v>5.4046493203099163E-2</v>
      </c>
      <c r="CS299" s="17" cm="1">
        <f t="array" ref="CS299">INDEX(CS$14:CS$114,$A299+1)+SUMPRODUCT(TRANSPOSE($E299:$G299),CS$7:CS$9)</f>
        <v>5.3993738457924642E-2</v>
      </c>
      <c r="CT299" s="17" cm="1">
        <f t="array" ref="CT299">INDEX(CT$14:CT$114,$A299+1)+SUMPRODUCT(TRANSPOSE($E299:$G299),CT$7:CT$9)</f>
        <v>5.3947904200806515E-2</v>
      </c>
      <c r="CU299" s="17" cm="1">
        <f t="array" ref="CU299">INDEX(CU$14:CU$114,$A299+1)+SUMPRODUCT(TRANSPOSE($E299:$G299),CU$7:CU$9)</f>
        <v>5.3877351578763708E-2</v>
      </c>
      <c r="CV299" s="17" cm="1">
        <f t="array" ref="CV299">INDEX(CV$14:CV$114,$A299+1)+SUMPRODUCT(TRANSPOSE($E299:$G299),CV$7:CV$9)</f>
        <v>5.3820169386943437E-2</v>
      </c>
      <c r="CW299" s="17" cm="1">
        <f t="array" ref="CW299">INDEX(CW$14:CW$114,$A299+1)+SUMPRODUCT(TRANSPOSE($E299:$G299),CW$7:CW$9)</f>
        <v>5.3775458375716942E-2</v>
      </c>
      <c r="CX299" s="17" cm="1">
        <f t="array" ref="CX299">INDEX(CX$14:CX$114,$A299+1)+SUMPRODUCT(TRANSPOSE($E299:$G299),CX$7:CX$9)</f>
        <v>5.3718541266405948E-2</v>
      </c>
      <c r="CY299" s="17" cm="1">
        <f t="array" ref="CY299">INDEX(CY$14:CY$114,$A299+1)+SUMPRODUCT(TRANSPOSE($E299:$G299),CY$7:CY$9)</f>
        <v>5.3680395751714557E-2</v>
      </c>
      <c r="CZ299" s="17" cm="1">
        <f t="array" ref="CZ299">INDEX(CZ$14:CZ$114,$A299+1)+SUMPRODUCT(TRANSPOSE($E299:$G299),CZ$7:CZ$9)</f>
        <v>5.3636416235547255E-2</v>
      </c>
      <c r="DA299" s="17" cm="1">
        <f t="array" ref="DA299">INDEX(DA$14:DA$114,$A299+1)+SUMPRODUCT(TRANSPOSE($E299:$G299),DA$7:DA$9)</f>
        <v>5.3620175008106549E-2</v>
      </c>
      <c r="DB299" s="17" cm="1">
        <f t="array" ref="DB299">INDEX(DB$14:DB$114,$A299+1)+SUMPRODUCT(TRANSPOSE($E299:$G299),DB$7:DB$9)</f>
        <v>5.3612108936693756E-2</v>
      </c>
      <c r="DC299" s="17" cm="1">
        <f t="array" ref="DC299">INDEX(DC$14:DC$114,$A299+1)+SUMPRODUCT(TRANSPOSE($E299:$G299),DC$7:DC$9)</f>
        <v>5.3658133979079689E-2</v>
      </c>
      <c r="DD299" s="17" cm="1">
        <f t="array" ref="DD299">INDEX(DD$14:DD$114,$A299+1)+SUMPRODUCT(TRANSPOSE($E299:$G299),DD$7:DD$9)</f>
        <v>5.371630022585526E-2</v>
      </c>
    </row>
    <row r="300" spans="1:108" x14ac:dyDescent="0.25">
      <c r="A300" s="13">
        <f t="shared" si="209"/>
        <v>84</v>
      </c>
      <c r="B300" s="13">
        <f t="shared" si="210"/>
        <v>2</v>
      </c>
      <c r="C300" s="13">
        <f t="shared" ref="C300:D300" si="233">C199</f>
        <v>12</v>
      </c>
      <c r="D300" s="13">
        <f t="shared" si="233"/>
        <v>1008</v>
      </c>
      <c r="E300" s="30">
        <f t="shared" si="225"/>
        <v>1.4999999999999998E-2</v>
      </c>
      <c r="F300" s="30">
        <f t="shared" si="222"/>
        <v>1.4999999999999998E-2</v>
      </c>
      <c r="G300" s="30">
        <f t="shared" si="223"/>
        <v>1.4999999999999998E-2</v>
      </c>
      <c r="H300" s="36">
        <f t="shared" si="199"/>
        <v>21008</v>
      </c>
      <c r="I300" s="17" cm="1">
        <f t="array" ref="I300">INDEX(I$14:I$114,$A300+1)+SUMPRODUCT(TRANSPOSE($E300:$G300),I$7:I$9)</f>
        <v>5.7000000000007586E-2</v>
      </c>
      <c r="J300" s="17" cm="1">
        <f t="array" ref="J300">INDEX(J$14:J$114,$A300+1)+SUMPRODUCT(TRANSPOSE($E300:$G300),J$7:J$9)</f>
        <v>5.7000000000003812E-2</v>
      </c>
      <c r="K300" s="17" cm="1">
        <f t="array" ref="K300">INDEX(K$14:K$114,$A300+1)+SUMPRODUCT(TRANSPOSE($E300:$G300),K$7:K$9)</f>
        <v>5.7000000000002257E-2</v>
      </c>
      <c r="L300" s="17" cm="1">
        <f t="array" ref="L300">INDEX(L$14:L$114,$A300+1)+SUMPRODUCT(TRANSPOSE($E300:$G300),L$7:L$9)</f>
        <v>5.7000000000004478E-2</v>
      </c>
      <c r="M300" s="17" cm="1">
        <f t="array" ref="M300">INDEX(M$14:M$114,$A300+1)+SUMPRODUCT(TRANSPOSE($E300:$G300),M$7:M$9)</f>
        <v>5.7000000000002479E-2</v>
      </c>
      <c r="N300" s="17" cm="1">
        <f t="array" ref="N300">INDEX(N$14:N$114,$A300+1)+SUMPRODUCT(TRANSPOSE($E300:$G300),N$7:N$9)</f>
        <v>5.7000000000002701E-2</v>
      </c>
      <c r="O300" s="17" cm="1">
        <f t="array" ref="O300">INDEX(O$14:O$114,$A300+1)+SUMPRODUCT(TRANSPOSE($E300:$G300),O$7:O$9)</f>
        <v>5.7000000000003812E-2</v>
      </c>
      <c r="P300" s="17" cm="1">
        <f t="array" ref="P300">INDEX(P$14:P$114,$A300+1)+SUMPRODUCT(TRANSPOSE($E300:$G300),P$7:P$9)</f>
        <v>5.7000000000001813E-2</v>
      </c>
      <c r="Q300" s="17" cm="1">
        <f t="array" ref="Q300">INDEX(Q$14:Q$114,$A300+1)+SUMPRODUCT(TRANSPOSE($E300:$G300),Q$7:Q$9)</f>
        <v>5.7000000000001369E-2</v>
      </c>
      <c r="R300" s="17" cm="1">
        <f t="array" ref="R300">INDEX(R$14:R$114,$A300+1)+SUMPRODUCT(TRANSPOSE($E300:$G300),R$7:R$9)</f>
        <v>5.7000000000002257E-2</v>
      </c>
      <c r="S300" s="17" cm="1">
        <f t="array" ref="S300">INDEX(S$14:S$114,$A300+1)+SUMPRODUCT(TRANSPOSE($E300:$G300),S$7:S$9)</f>
        <v>5.7000000000001369E-2</v>
      </c>
      <c r="T300" s="17" cm="1">
        <f t="array" ref="T300">INDEX(T$14:T$114,$A300+1)+SUMPRODUCT(TRANSPOSE($E300:$G300),T$7:T$9)</f>
        <v>5.7000000000000703E-2</v>
      </c>
      <c r="U300" s="17" cm="1">
        <f t="array" ref="U300">INDEX(U$14:U$114,$A300+1)+SUMPRODUCT(TRANSPOSE($E300:$G300),U$7:U$9)</f>
        <v>5.7000000000000481E-2</v>
      </c>
      <c r="V300" s="17" cm="1">
        <f t="array" ref="V300">INDEX(V$14:V$114,$A300+1)+SUMPRODUCT(TRANSPOSE($E300:$G300),V$7:V$9)</f>
        <v>5.6999999999999808E-2</v>
      </c>
      <c r="W300" s="17" cm="1">
        <f t="array" ref="W300">INDEX(W$14:W$114,$A300+1)+SUMPRODUCT(TRANSPOSE($E300:$G300),W$7:W$9)</f>
        <v>5.699999999999892E-2</v>
      </c>
      <c r="X300" s="17" cm="1">
        <f t="array" ref="X300">INDEX(X$14:X$114,$A300+1)+SUMPRODUCT(TRANSPOSE($E300:$G300),X$7:X$9)</f>
        <v>5.699999999999892E-2</v>
      </c>
      <c r="Y300" s="17" cm="1">
        <f t="array" ref="Y300">INDEX(Y$14:Y$114,$A300+1)+SUMPRODUCT(TRANSPOSE($E300:$G300),Y$7:Y$9)</f>
        <v>5.6999999999999142E-2</v>
      </c>
      <c r="Z300" s="17" cm="1">
        <f t="array" ref="Z300">INDEX(Z$14:Z$114,$A300+1)+SUMPRODUCT(TRANSPOSE($E300:$G300),Z$7:Z$9)</f>
        <v>5.699999999999892E-2</v>
      </c>
      <c r="AA300" s="17" cm="1">
        <f t="array" ref="AA300">INDEX(AA$14:AA$114,$A300+1)+SUMPRODUCT(TRANSPOSE($E300:$G300),AA$7:AA$9)</f>
        <v>5.6999999999999364E-2</v>
      </c>
      <c r="AB300" s="17" cm="1">
        <f t="array" ref="AB300">INDEX(AB$14:AB$114,$A300+1)+SUMPRODUCT(TRANSPOSE($E300:$G300),AB$7:AB$9)</f>
        <v>5.6999999999999364E-2</v>
      </c>
      <c r="AC300" s="17" cm="1">
        <f t="array" ref="AC300">INDEX(AC$14:AC$114,$A300+1)+SUMPRODUCT(TRANSPOSE($E300:$G300),AC$7:AC$9)</f>
        <v>5.7000000000000023E-2</v>
      </c>
      <c r="AD300" s="17" cm="1">
        <f t="array" ref="AD300">INDEX(AD$14:AD$114,$A300+1)+SUMPRODUCT(TRANSPOSE($E300:$G300),AD$7:AD$9)</f>
        <v>5.7000000000000252E-2</v>
      </c>
      <c r="AE300" s="17" cm="1">
        <f t="array" ref="AE300">INDEX(AE$14:AE$114,$A300+1)+SUMPRODUCT(TRANSPOSE($E300:$G300),AE$7:AE$9)</f>
        <v>5.6999999999999808E-2</v>
      </c>
      <c r="AF300" s="17" cm="1">
        <f t="array" ref="AF300">INDEX(AF$14:AF$114,$A300+1)+SUMPRODUCT(TRANSPOSE($E300:$G300),AF$7:AF$9)</f>
        <v>5.700000000000003E-2</v>
      </c>
      <c r="AG300" s="17" cm="1">
        <f t="array" ref="AG300">INDEX(AG$14:AG$114,$A300+1)+SUMPRODUCT(TRANSPOSE($E300:$G300),AG$7:AG$9)</f>
        <v>5.7000000000000252E-2</v>
      </c>
      <c r="AH300" s="17" cm="1">
        <f t="array" ref="AH300">INDEX(AH$14:AH$114,$A300+1)+SUMPRODUCT(TRANSPOSE($E300:$G300),AH$7:AH$9)</f>
        <v>5.7000000000000481E-2</v>
      </c>
      <c r="AI300" s="17" cm="1">
        <f t="array" ref="AI300">INDEX(AI$14:AI$114,$A300+1)+SUMPRODUCT(TRANSPOSE($E300:$G300),AI$7:AI$9)</f>
        <v>5.7000000000000703E-2</v>
      </c>
      <c r="AJ300" s="17" cm="1">
        <f t="array" ref="AJ300">INDEX(AJ$14:AJ$114,$A300+1)+SUMPRODUCT(TRANSPOSE($E300:$G300),AJ$7:AJ$9)</f>
        <v>5.7000000000000703E-2</v>
      </c>
      <c r="AK300" s="17" cm="1">
        <f t="array" ref="AK300">INDEX(AK$14:AK$114,$A300+1)+SUMPRODUCT(TRANSPOSE($E300:$G300),AK$7:AK$9)</f>
        <v>5.7000000000000259E-2</v>
      </c>
      <c r="AL300" s="17" cm="1">
        <f t="array" ref="AL300">INDEX(AL$14:AL$114,$A300+1)+SUMPRODUCT(TRANSPOSE($E300:$G300),AL$7:AL$9)</f>
        <v>5.7000000000000037E-2</v>
      </c>
      <c r="AM300" s="17" cm="1">
        <f t="array" ref="AM300">INDEX(AM$14:AM$114,$A300+1)+SUMPRODUCT(TRANSPOSE($E300:$G300),AM$7:AM$9)</f>
        <v>5.7000000000000037E-2</v>
      </c>
      <c r="AN300" s="17" cm="1">
        <f t="array" ref="AN300">INDEX(AN$14:AN$114,$A300+1)+SUMPRODUCT(TRANSPOSE($E300:$G300),AN$7:AN$9)</f>
        <v>5.7000000000000037E-2</v>
      </c>
      <c r="AO300" s="17" cm="1">
        <f t="array" ref="AO300">INDEX(AO$14:AO$114,$A300+1)+SUMPRODUCT(TRANSPOSE($E300:$G300),AO$7:AO$9)</f>
        <v>5.7000000000000037E-2</v>
      </c>
      <c r="AP300" s="17" cm="1">
        <f t="array" ref="AP300">INDEX(AP$14:AP$114,$A300+1)+SUMPRODUCT(TRANSPOSE($E300:$G300),AP$7:AP$9)</f>
        <v>5.7000000000000037E-2</v>
      </c>
      <c r="AQ300" s="17" cm="1">
        <f t="array" ref="AQ300">INDEX(AQ$14:AQ$114,$A300+1)+SUMPRODUCT(TRANSPOSE($E300:$G300),AQ$7:AQ$9)</f>
        <v>5.7000000000000037E-2</v>
      </c>
      <c r="AR300" s="17" cm="1">
        <f t="array" ref="AR300">INDEX(AR$14:AR$114,$A300+1)+SUMPRODUCT(TRANSPOSE($E300:$G300),AR$7:AR$9)</f>
        <v>5.7000000000000259E-2</v>
      </c>
      <c r="AS300" s="17" cm="1">
        <f t="array" ref="AS300">INDEX(AS$14:AS$114,$A300+1)+SUMPRODUCT(TRANSPOSE($E300:$G300),AS$7:AS$9)</f>
        <v>5.7000000000000037E-2</v>
      </c>
      <c r="AT300" s="17" cm="1">
        <f t="array" ref="AT300">INDEX(AT$14:AT$114,$A300+1)+SUMPRODUCT(TRANSPOSE($E300:$G300),AT$7:AT$9)</f>
        <v>5.7000000000000037E-2</v>
      </c>
      <c r="AU300" s="17" cm="1">
        <f t="array" ref="AU300">INDEX(AU$14:AU$114,$A300+1)+SUMPRODUCT(TRANSPOSE($E300:$G300),AU$7:AU$9)</f>
        <v>5.7000000000000037E-2</v>
      </c>
      <c r="AV300" s="17" cm="1">
        <f t="array" ref="AV300">INDEX(AV$14:AV$114,$A300+1)+SUMPRODUCT(TRANSPOSE($E300:$G300),AV$7:AV$9)</f>
        <v>5.7000000000000037E-2</v>
      </c>
      <c r="AW300" s="17" cm="1">
        <f t="array" ref="AW300">INDEX(AW$14:AW$114,$A300+1)+SUMPRODUCT(TRANSPOSE($E300:$G300),AW$7:AW$9)</f>
        <v>5.7000000000000037E-2</v>
      </c>
      <c r="AX300" s="17" cm="1">
        <f t="array" ref="AX300">INDEX(AX$14:AX$114,$A300+1)+SUMPRODUCT(TRANSPOSE($E300:$G300),AX$7:AX$9)</f>
        <v>5.707172906925205E-2</v>
      </c>
      <c r="AY300" s="17" cm="1">
        <f t="array" ref="AY300">INDEX(AY$14:AY$114,$A300+1)+SUMPRODUCT(TRANSPOSE($E300:$G300),AY$7:AY$9)</f>
        <v>5.7199628636398145E-2</v>
      </c>
      <c r="AZ300" s="17" cm="1">
        <f t="array" ref="AZ300">INDEX(AZ$14:AZ$114,$A300+1)+SUMPRODUCT(TRANSPOSE($E300:$G300),AZ$7:AZ$9)</f>
        <v>5.737002769773035E-2</v>
      </c>
      <c r="BA300" s="17" cm="1">
        <f t="array" ref="BA300">INDEX(BA$14:BA$114,$A300+1)+SUMPRODUCT(TRANSPOSE($E300:$G300),BA$7:BA$9)</f>
        <v>5.7570923619705824E-2</v>
      </c>
      <c r="BB300" s="17" cm="1">
        <f t="array" ref="BB300">INDEX(BB$14:BB$114,$A300+1)+SUMPRODUCT(TRANSPOSE($E300:$G300),BB$7:BB$9)</f>
        <v>5.7791796686220795E-2</v>
      </c>
      <c r="BC300" s="17" cm="1">
        <f t="array" ref="BC300">INDEX(BC$14:BC$114,$A300+1)+SUMPRODUCT(TRANSPOSE($E300:$G300),BC$7:BC$9)</f>
        <v>5.8023447122151336E-2</v>
      </c>
      <c r="BD300" s="17" cm="1">
        <f t="array" ref="BD300">INDEX(BD$14:BD$114,$A300+1)+SUMPRODUCT(TRANSPOSE($E300:$G300),BD$7:BD$9)</f>
        <v>5.8257856993769383E-2</v>
      </c>
      <c r="BE300" s="17" cm="1">
        <f t="array" ref="BE300">INDEX(BE$14:BE$114,$A300+1)+SUMPRODUCT(TRANSPOSE($E300:$G300),BE$7:BE$9)</f>
        <v>5.8488066656079071E-2</v>
      </c>
      <c r="BF300" s="17" cm="1">
        <f t="array" ref="BF300">INDEX(BF$14:BF$114,$A300+1)+SUMPRODUCT(TRANSPOSE($E300:$G300),BF$7:BF$9)</f>
        <v>5.8708071132193104E-2</v>
      </c>
      <c r="BG300" s="17" cm="1">
        <f t="array" ref="BG300">INDEX(BG$14:BG$114,$A300+1)+SUMPRODUCT(TRANSPOSE($E300:$G300),BG$7:BG$9)</f>
        <v>5.8912727007044516E-2</v>
      </c>
      <c r="BH300" s="17" cm="1">
        <f t="array" ref="BH300">INDEX(BH$14:BH$114,$A300+1)+SUMPRODUCT(TRANSPOSE($E300:$G300),BH$7:BH$9)</f>
        <v>5.9097669948939488E-2</v>
      </c>
      <c r="BI300" s="17" cm="1">
        <f t="array" ref="BI300">INDEX(BI$14:BI$114,$A300+1)+SUMPRODUCT(TRANSPOSE($E300:$G300),BI$7:BI$9)</f>
        <v>5.9259243958683747E-2</v>
      </c>
      <c r="BJ300" s="17" cm="1">
        <f t="array" ref="BJ300">INDEX(BJ$14:BJ$114,$A300+1)+SUMPRODUCT(TRANSPOSE($E300:$G300),BJ$7:BJ$9)</f>
        <v>5.9394437484507553E-2</v>
      </c>
      <c r="BK300" s="17" cm="1">
        <f t="array" ref="BK300">INDEX(BK$14:BK$114,$A300+1)+SUMPRODUCT(TRANSPOSE($E300:$G300),BK$7:BK$9)</f>
        <v>5.9500827928505515E-2</v>
      </c>
      <c r="BL300" s="17" cm="1">
        <f t="array" ref="BL300">INDEX(BL$14:BL$114,$A300+1)+SUMPRODUCT(TRANSPOSE($E300:$G300),BL$7:BL$9)</f>
        <v>5.957653050442345E-2</v>
      </c>
      <c r="BM300" s="17" cm="1">
        <f t="array" ref="BM300">INDEX(BM$14:BM$114,$A300+1)+SUMPRODUCT(TRANSPOSE($E300:$G300),BM$7:BM$9)</f>
        <v>5.9620153085757951E-2</v>
      </c>
      <c r="BN300" s="17" cm="1">
        <f t="array" ref="BN300">INDEX(BN$14:BN$114,$A300+1)+SUMPRODUCT(TRANSPOSE($E300:$G300),BN$7:BN$9)</f>
        <v>5.963075829594798E-2</v>
      </c>
      <c r="BO300" s="17" cm="1">
        <f t="array" ref="BO300">INDEX(BO$14:BO$114,$A300+1)+SUMPRODUCT(TRANSPOSE($E300:$G300),BO$7:BO$9)</f>
        <v>5.9607823950420843E-2</v>
      </c>
      <c r="BP300" s="17" cm="1">
        <f t="array" ref="BP300">INDEX(BP$14:BP$114,$A300+1)+SUMPRODUCT(TRANSPOSE($E300:$G300),BP$7:BP$9)</f>
        <v>5.9551214436635122E-2</v>
      </c>
      <c r="BQ300" s="17" cm="1">
        <f t="array" ref="BQ300">INDEX(BQ$14:BQ$114,$A300+1)+SUMPRODUCT(TRANSPOSE($E300:$G300),BQ$7:BQ$9)</f>
        <v>5.9461147086654495E-2</v>
      </c>
      <c r="BR300" s="17" cm="1">
        <f t="array" ref="BR300">INDEX(BR$14:BR$114,$A300+1)+SUMPRODUCT(TRANSPOSE($E300:$G300),BR$7:BR$9)</f>
        <v>5.9338167994626642E-2</v>
      </c>
      <c r="BS300" s="17" cm="1">
        <f t="array" ref="BS300">INDEX(BS$14:BS$114,$A300+1)+SUMPRODUCT(TRANSPOSE($E300:$G300),BS$7:BS$9)</f>
        <v>5.9183126372732361E-2</v>
      </c>
      <c r="BT300" s="17" cm="1">
        <f t="array" ref="BT300">INDEX(BT$14:BT$114,$A300+1)+SUMPRODUCT(TRANSPOSE($E300:$G300),BT$7:BT$9)</f>
        <v>5.8997152164813924E-2</v>
      </c>
      <c r="BU300" s="17" cm="1">
        <f t="array" ref="BU300">INDEX(BU$14:BU$114,$A300+1)+SUMPRODUCT(TRANSPOSE($E300:$G300),BU$7:BU$9)</f>
        <v>5.8781635808064045E-2</v>
      </c>
      <c r="BV300" s="17" cm="1">
        <f t="array" ref="BV300">INDEX(BV$14:BV$114,$A300+1)+SUMPRODUCT(TRANSPOSE($E300:$G300),BV$7:BV$9)</f>
        <v>5.8538208074795026E-2</v>
      </c>
      <c r="BW300" s="17" cm="1">
        <f t="array" ref="BW300">INDEX(BW$14:BW$114,$A300+1)+SUMPRODUCT(TRANSPOSE($E300:$G300),BW$7:BW$9)</f>
        <v>5.826872368244583E-2</v>
      </c>
      <c r="BX300" s="17" cm="1">
        <f t="array" ref="BX300">INDEX(BX$14:BX$114,$A300+1)+SUMPRODUCT(TRANSPOSE($E300:$G300),BX$7:BX$9)</f>
        <v>5.7975243627104253E-2</v>
      </c>
      <c r="BY300" s="17" cm="1">
        <f t="array" ref="BY300">INDEX(BY$14:BY$114,$A300+1)+SUMPRODUCT(TRANSPOSE($E300:$G300),BY$7:BY$9)</f>
        <v>5.7660020891305272E-2</v>
      </c>
      <c r="BZ300" s="17" cm="1">
        <f t="array" ref="BZ300">INDEX(BZ$14:BZ$114,$A300+1)+SUMPRODUCT(TRANSPOSE($E300:$G300),BZ$7:BZ$9)</f>
        <v>5.7325483854449785E-2</v>
      </c>
      <c r="CA300" s="17" cm="1">
        <f t="array" ref="CA300">INDEX(CA$14:CA$114,$A300+1)+SUMPRODUCT(TRANSPOSE($E300:$G300),CA$7:CA$9)</f>
        <v>5.6982588706849899E-2</v>
      </c>
      <c r="CB300" s="17" cm="1">
        <f t="array" ref="CB300">INDEX(CB$14:CB$114,$A300+1)+SUMPRODUCT(TRANSPOSE($E300:$G300),CB$7:CB$9)</f>
        <v>5.6660955613950667E-2</v>
      </c>
      <c r="CC300" s="17" cm="1">
        <f t="array" ref="CC300">INDEX(CC$14:CC$114,$A300+1)+SUMPRODUCT(TRANSPOSE($E300:$G300),CC$7:CC$9)</f>
        <v>5.6359778282124892E-2</v>
      </c>
      <c r="CD300" s="17" cm="1">
        <f t="array" ref="CD300">INDEX(CD$14:CD$114,$A300+1)+SUMPRODUCT(TRANSPOSE($E300:$G300),CD$7:CD$9)</f>
        <v>5.6078299774305326E-2</v>
      </c>
      <c r="CE300" s="17" cm="1">
        <f t="array" ref="CE300">INDEX(CE$14:CE$114,$A300+1)+SUMPRODUCT(TRANSPOSE($E300:$G300),CE$7:CE$9)</f>
        <v>5.5815808117743212E-2</v>
      </c>
      <c r="CF300" s="17" cm="1">
        <f t="array" ref="CF300">INDEX(CF$14:CF$114,$A300+1)+SUMPRODUCT(TRANSPOSE($E300:$G300),CF$7:CF$9)</f>
        <v>5.5571632212847763E-2</v>
      </c>
      <c r="CG300" s="17" cm="1">
        <f t="array" ref="CG300">INDEX(CG$14:CG$114,$A300+1)+SUMPRODUCT(TRANSPOSE($E300:$G300),CG$7:CG$9)</f>
        <v>5.5345137793208252E-2</v>
      </c>
      <c r="CH300" s="17" cm="1">
        <f t="array" ref="CH300">INDEX(CH$14:CH$114,$A300+1)+SUMPRODUCT(TRANSPOSE($E300:$G300),CH$7:CH$9)</f>
        <v>5.5135723388688537E-2</v>
      </c>
      <c r="CI300" s="17" cm="1">
        <f t="array" ref="CI300">INDEX(CI$14:CI$114,$A300+1)+SUMPRODUCT(TRANSPOSE($E300:$G300),CI$7:CI$9)</f>
        <v>5.4942816180517093E-2</v>
      </c>
      <c r="CJ300" s="17" cm="1">
        <f t="array" ref="CJ300">INDEX(CJ$14:CJ$114,$A300+1)+SUMPRODUCT(TRANSPOSE($E300:$G300),CJ$7:CJ$9)</f>
        <v>5.4765868075425148E-2</v>
      </c>
      <c r="CK300" s="17" cm="1">
        <f t="array" ref="CK300">INDEX(CK$14:CK$114,$A300+1)+SUMPRODUCT(TRANSPOSE($E300:$G300),CK$7:CK$9)</f>
        <v>5.4643813288589235E-2</v>
      </c>
      <c r="CL300" s="17" cm="1">
        <f t="array" ref="CL300">INDEX(CL$14:CL$114,$A300+1)+SUMPRODUCT(TRANSPOSE($E300:$G300),CL$7:CL$9)</f>
        <v>5.4531579219340695E-2</v>
      </c>
      <c r="CM300" s="17" cm="1">
        <f t="array" ref="CM300">INDEX(CM$14:CM$114,$A300+1)+SUMPRODUCT(TRANSPOSE($E300:$G300),CM$7:CM$9)</f>
        <v>5.4428855695214926E-2</v>
      </c>
      <c r="CN300" s="17" cm="1">
        <f t="array" ref="CN300">INDEX(CN$14:CN$114,$A300+1)+SUMPRODUCT(TRANSPOSE($E300:$G300),CN$7:CN$9)</f>
        <v>5.4335328854458007E-2</v>
      </c>
      <c r="CO300" s="17" cm="1">
        <f t="array" ref="CO300">INDEX(CO$14:CO$114,$A300+1)+SUMPRODUCT(TRANSPOSE($E300:$G300),CO$7:CO$9)</f>
        <v>5.4250676378957738E-2</v>
      </c>
      <c r="CP300" s="17" cm="1">
        <f t="array" ref="CP300">INDEX(CP$14:CP$114,$A300+1)+SUMPRODUCT(TRANSPOSE($E300:$G300),CP$7:CP$9)</f>
        <v>5.417456176470746E-2</v>
      </c>
      <c r="CQ300" s="17" cm="1">
        <f t="array" ref="CQ300">INDEX(CQ$14:CQ$114,$A300+1)+SUMPRODUCT(TRANSPOSE($E300:$G300),CQ$7:CQ$9)</f>
        <v>5.4106628478666749E-2</v>
      </c>
      <c r="CR300" s="17" cm="1">
        <f t="array" ref="CR300">INDEX(CR$14:CR$114,$A300+1)+SUMPRODUCT(TRANSPOSE($E300:$G300),CR$7:CR$9)</f>
        <v>5.4046493203099163E-2</v>
      </c>
      <c r="CS300" s="17" cm="1">
        <f t="array" ref="CS300">INDEX(CS$14:CS$114,$A300+1)+SUMPRODUCT(TRANSPOSE($E300:$G300),CS$7:CS$9)</f>
        <v>5.3993738457924642E-2</v>
      </c>
      <c r="CT300" s="17" cm="1">
        <f t="array" ref="CT300">INDEX(CT$14:CT$114,$A300+1)+SUMPRODUCT(TRANSPOSE($E300:$G300),CT$7:CT$9)</f>
        <v>5.3947904200806515E-2</v>
      </c>
      <c r="CU300" s="17" cm="1">
        <f t="array" ref="CU300">INDEX(CU$14:CU$114,$A300+1)+SUMPRODUCT(TRANSPOSE($E300:$G300),CU$7:CU$9)</f>
        <v>5.3877351578763708E-2</v>
      </c>
      <c r="CV300" s="17" cm="1">
        <f t="array" ref="CV300">INDEX(CV$14:CV$114,$A300+1)+SUMPRODUCT(TRANSPOSE($E300:$G300),CV$7:CV$9)</f>
        <v>5.3820169386943437E-2</v>
      </c>
      <c r="CW300" s="17" cm="1">
        <f t="array" ref="CW300">INDEX(CW$14:CW$114,$A300+1)+SUMPRODUCT(TRANSPOSE($E300:$G300),CW$7:CW$9)</f>
        <v>5.3775458375716942E-2</v>
      </c>
      <c r="CX300" s="17" cm="1">
        <f t="array" ref="CX300">INDEX(CX$14:CX$114,$A300+1)+SUMPRODUCT(TRANSPOSE($E300:$G300),CX$7:CX$9)</f>
        <v>5.3718541266405948E-2</v>
      </c>
      <c r="CY300" s="17" cm="1">
        <f t="array" ref="CY300">INDEX(CY$14:CY$114,$A300+1)+SUMPRODUCT(TRANSPOSE($E300:$G300),CY$7:CY$9)</f>
        <v>5.3680395751714557E-2</v>
      </c>
      <c r="CZ300" s="17" cm="1">
        <f t="array" ref="CZ300">INDEX(CZ$14:CZ$114,$A300+1)+SUMPRODUCT(TRANSPOSE($E300:$G300),CZ$7:CZ$9)</f>
        <v>5.3636416235547255E-2</v>
      </c>
      <c r="DA300" s="17" cm="1">
        <f t="array" ref="DA300">INDEX(DA$14:DA$114,$A300+1)+SUMPRODUCT(TRANSPOSE($E300:$G300),DA$7:DA$9)</f>
        <v>5.3620175008106549E-2</v>
      </c>
      <c r="DB300" s="17" cm="1">
        <f t="array" ref="DB300">INDEX(DB$14:DB$114,$A300+1)+SUMPRODUCT(TRANSPOSE($E300:$G300),DB$7:DB$9)</f>
        <v>5.3612108936693756E-2</v>
      </c>
      <c r="DC300" s="17" cm="1">
        <f t="array" ref="DC300">INDEX(DC$14:DC$114,$A300+1)+SUMPRODUCT(TRANSPOSE($E300:$G300),DC$7:DC$9)</f>
        <v>5.3658133979079689E-2</v>
      </c>
      <c r="DD300" s="17" cm="1">
        <f t="array" ref="DD300">INDEX(DD$14:DD$114,$A300+1)+SUMPRODUCT(TRANSPOSE($E300:$G300),DD$7:DD$9)</f>
        <v>5.371630022585526E-2</v>
      </c>
    </row>
    <row r="301" spans="1:108" x14ac:dyDescent="0.25">
      <c r="A301" s="13">
        <f t="shared" si="209"/>
        <v>85</v>
      </c>
      <c r="B301" s="13">
        <f t="shared" si="210"/>
        <v>2</v>
      </c>
      <c r="C301" s="13">
        <f t="shared" ref="C301:D301" si="234">C200</f>
        <v>12</v>
      </c>
      <c r="D301" s="13">
        <f t="shared" si="234"/>
        <v>1020</v>
      </c>
      <c r="E301" s="30">
        <f t="shared" si="225"/>
        <v>1.4999999999999998E-2</v>
      </c>
      <c r="F301" s="30">
        <f t="shared" si="222"/>
        <v>1.4999999999999998E-2</v>
      </c>
      <c r="G301" s="30">
        <f t="shared" si="223"/>
        <v>1.4999999999999998E-2</v>
      </c>
      <c r="H301" s="36">
        <f t="shared" si="199"/>
        <v>21020</v>
      </c>
      <c r="I301" s="17" cm="1">
        <f t="array" ref="I301">INDEX(I$14:I$114,$A301+1)+SUMPRODUCT(TRANSPOSE($E301:$G301),I$7:I$9)</f>
        <v>5.6999999999999815E-2</v>
      </c>
      <c r="J301" s="17" cm="1">
        <f t="array" ref="J301">INDEX(J$14:J$114,$A301+1)+SUMPRODUCT(TRANSPOSE($E301:$G301),J$7:J$9)</f>
        <v>5.6999999999999593E-2</v>
      </c>
      <c r="K301" s="17" cm="1">
        <f t="array" ref="K301">INDEX(K$14:K$114,$A301+1)+SUMPRODUCT(TRANSPOSE($E301:$G301),K$7:K$9)</f>
        <v>5.7000000000003589E-2</v>
      </c>
      <c r="L301" s="17" cm="1">
        <f t="array" ref="L301">INDEX(L$14:L$114,$A301+1)+SUMPRODUCT(TRANSPOSE($E301:$G301),L$7:L$9)</f>
        <v>5.7000000000001147E-2</v>
      </c>
      <c r="M301" s="17" cm="1">
        <f t="array" ref="M301">INDEX(M$14:M$114,$A301+1)+SUMPRODUCT(TRANSPOSE($E301:$G301),M$7:M$9)</f>
        <v>5.7000000000001591E-2</v>
      </c>
      <c r="N301" s="17" cm="1">
        <f t="array" ref="N301">INDEX(N$14:N$114,$A301+1)+SUMPRODUCT(TRANSPOSE($E301:$G301),N$7:N$9)</f>
        <v>5.7000000000003145E-2</v>
      </c>
      <c r="O301" s="17" cm="1">
        <f t="array" ref="O301">INDEX(O$14:O$114,$A301+1)+SUMPRODUCT(TRANSPOSE($E301:$G301),O$7:O$9)</f>
        <v>5.7000000000000925E-2</v>
      </c>
      <c r="P301" s="17" cm="1">
        <f t="array" ref="P301">INDEX(P$14:P$114,$A301+1)+SUMPRODUCT(TRANSPOSE($E301:$G301),P$7:P$9)</f>
        <v>5.7000000000000703E-2</v>
      </c>
      <c r="Q301" s="17" cm="1">
        <f t="array" ref="Q301">INDEX(Q$14:Q$114,$A301+1)+SUMPRODUCT(TRANSPOSE($E301:$G301),Q$7:Q$9)</f>
        <v>5.7000000000001591E-2</v>
      </c>
      <c r="R301" s="17" cm="1">
        <f t="array" ref="R301">INDEX(R$14:R$114,$A301+1)+SUMPRODUCT(TRANSPOSE($E301:$G301),R$7:R$9)</f>
        <v>5.7000000000000925E-2</v>
      </c>
      <c r="S301" s="17" cm="1">
        <f t="array" ref="S301">INDEX(S$14:S$114,$A301+1)+SUMPRODUCT(TRANSPOSE($E301:$G301),S$7:S$9)</f>
        <v>5.7000000000000259E-2</v>
      </c>
      <c r="T301" s="17" cm="1">
        <f t="array" ref="T301">INDEX(T$14:T$114,$A301+1)+SUMPRODUCT(TRANSPOSE($E301:$G301),T$7:T$9)</f>
        <v>5.6999999999999815E-2</v>
      </c>
      <c r="U301" s="17" cm="1">
        <f t="array" ref="U301">INDEX(U$14:U$114,$A301+1)+SUMPRODUCT(TRANSPOSE($E301:$G301),U$7:U$9)</f>
        <v>5.6999999999999149E-2</v>
      </c>
      <c r="V301" s="17" cm="1">
        <f t="array" ref="V301">INDEX(V$14:V$114,$A301+1)+SUMPRODUCT(TRANSPOSE($E301:$G301),V$7:V$9)</f>
        <v>5.6999999999998253E-2</v>
      </c>
      <c r="W301" s="17" cm="1">
        <f t="array" ref="W301">INDEX(W$14:W$114,$A301+1)+SUMPRODUCT(TRANSPOSE($E301:$G301),W$7:W$9)</f>
        <v>5.6999999999998253E-2</v>
      </c>
      <c r="X301" s="17" cm="1">
        <f t="array" ref="X301">INDEX(X$14:X$114,$A301+1)+SUMPRODUCT(TRANSPOSE($E301:$G301),X$7:X$9)</f>
        <v>5.699999999999892E-2</v>
      </c>
      <c r="Y301" s="17" cm="1">
        <f t="array" ref="Y301">INDEX(Y$14:Y$114,$A301+1)+SUMPRODUCT(TRANSPOSE($E301:$G301),Y$7:Y$9)</f>
        <v>5.6999999999999142E-2</v>
      </c>
      <c r="Z301" s="17" cm="1">
        <f t="array" ref="Z301">INDEX(Z$14:Z$114,$A301+1)+SUMPRODUCT(TRANSPOSE($E301:$G301),Z$7:Z$9)</f>
        <v>5.699999999999892E-2</v>
      </c>
      <c r="AA301" s="17" cm="1">
        <f t="array" ref="AA301">INDEX(AA$14:AA$114,$A301+1)+SUMPRODUCT(TRANSPOSE($E301:$G301),AA$7:AA$9)</f>
        <v>5.6999999999999364E-2</v>
      </c>
      <c r="AB301" s="17" cm="1">
        <f t="array" ref="AB301">INDEX(AB$14:AB$114,$A301+1)+SUMPRODUCT(TRANSPOSE($E301:$G301),AB$7:AB$9)</f>
        <v>5.6999999999999364E-2</v>
      </c>
      <c r="AC301" s="17" cm="1">
        <f t="array" ref="AC301">INDEX(AC$14:AC$114,$A301+1)+SUMPRODUCT(TRANSPOSE($E301:$G301),AC$7:AC$9)</f>
        <v>5.7000000000000023E-2</v>
      </c>
      <c r="AD301" s="17" cm="1">
        <f t="array" ref="AD301">INDEX(AD$14:AD$114,$A301+1)+SUMPRODUCT(TRANSPOSE($E301:$G301),AD$7:AD$9)</f>
        <v>5.7000000000000252E-2</v>
      </c>
      <c r="AE301" s="17" cm="1">
        <f t="array" ref="AE301">INDEX(AE$14:AE$114,$A301+1)+SUMPRODUCT(TRANSPOSE($E301:$G301),AE$7:AE$9)</f>
        <v>5.6999999999999808E-2</v>
      </c>
      <c r="AF301" s="17" cm="1">
        <f t="array" ref="AF301">INDEX(AF$14:AF$114,$A301+1)+SUMPRODUCT(TRANSPOSE($E301:$G301),AF$7:AF$9)</f>
        <v>5.700000000000003E-2</v>
      </c>
      <c r="AG301" s="17" cm="1">
        <f t="array" ref="AG301">INDEX(AG$14:AG$114,$A301+1)+SUMPRODUCT(TRANSPOSE($E301:$G301),AG$7:AG$9)</f>
        <v>5.7000000000000252E-2</v>
      </c>
      <c r="AH301" s="17" cm="1">
        <f t="array" ref="AH301">INDEX(AH$14:AH$114,$A301+1)+SUMPRODUCT(TRANSPOSE($E301:$G301),AH$7:AH$9)</f>
        <v>5.7000000000000481E-2</v>
      </c>
      <c r="AI301" s="17" cm="1">
        <f t="array" ref="AI301">INDEX(AI$14:AI$114,$A301+1)+SUMPRODUCT(TRANSPOSE($E301:$G301),AI$7:AI$9)</f>
        <v>5.7000000000000703E-2</v>
      </c>
      <c r="AJ301" s="17" cm="1">
        <f t="array" ref="AJ301">INDEX(AJ$14:AJ$114,$A301+1)+SUMPRODUCT(TRANSPOSE($E301:$G301),AJ$7:AJ$9)</f>
        <v>5.7000000000000703E-2</v>
      </c>
      <c r="AK301" s="17" cm="1">
        <f t="array" ref="AK301">INDEX(AK$14:AK$114,$A301+1)+SUMPRODUCT(TRANSPOSE($E301:$G301),AK$7:AK$9)</f>
        <v>5.7000000000000259E-2</v>
      </c>
      <c r="AL301" s="17" cm="1">
        <f t="array" ref="AL301">INDEX(AL$14:AL$114,$A301+1)+SUMPRODUCT(TRANSPOSE($E301:$G301),AL$7:AL$9)</f>
        <v>5.7000000000000037E-2</v>
      </c>
      <c r="AM301" s="17" cm="1">
        <f t="array" ref="AM301">INDEX(AM$14:AM$114,$A301+1)+SUMPRODUCT(TRANSPOSE($E301:$G301),AM$7:AM$9)</f>
        <v>5.7000000000000037E-2</v>
      </c>
      <c r="AN301" s="17" cm="1">
        <f t="array" ref="AN301">INDEX(AN$14:AN$114,$A301+1)+SUMPRODUCT(TRANSPOSE($E301:$G301),AN$7:AN$9)</f>
        <v>5.7000000000000037E-2</v>
      </c>
      <c r="AO301" s="17" cm="1">
        <f t="array" ref="AO301">INDEX(AO$14:AO$114,$A301+1)+SUMPRODUCT(TRANSPOSE($E301:$G301),AO$7:AO$9)</f>
        <v>5.7000000000000037E-2</v>
      </c>
      <c r="AP301" s="17" cm="1">
        <f t="array" ref="AP301">INDEX(AP$14:AP$114,$A301+1)+SUMPRODUCT(TRANSPOSE($E301:$G301),AP$7:AP$9)</f>
        <v>5.7000000000000037E-2</v>
      </c>
      <c r="AQ301" s="17" cm="1">
        <f t="array" ref="AQ301">INDEX(AQ$14:AQ$114,$A301+1)+SUMPRODUCT(TRANSPOSE($E301:$G301),AQ$7:AQ$9)</f>
        <v>5.7000000000000037E-2</v>
      </c>
      <c r="AR301" s="17" cm="1">
        <f t="array" ref="AR301">INDEX(AR$14:AR$114,$A301+1)+SUMPRODUCT(TRANSPOSE($E301:$G301),AR$7:AR$9)</f>
        <v>5.7000000000000259E-2</v>
      </c>
      <c r="AS301" s="17" cm="1">
        <f t="array" ref="AS301">INDEX(AS$14:AS$114,$A301+1)+SUMPRODUCT(TRANSPOSE($E301:$G301),AS$7:AS$9)</f>
        <v>5.7000000000000037E-2</v>
      </c>
      <c r="AT301" s="17" cm="1">
        <f t="array" ref="AT301">INDEX(AT$14:AT$114,$A301+1)+SUMPRODUCT(TRANSPOSE($E301:$G301),AT$7:AT$9)</f>
        <v>5.7000000000000037E-2</v>
      </c>
      <c r="AU301" s="17" cm="1">
        <f t="array" ref="AU301">INDEX(AU$14:AU$114,$A301+1)+SUMPRODUCT(TRANSPOSE($E301:$G301),AU$7:AU$9)</f>
        <v>5.7000000000000037E-2</v>
      </c>
      <c r="AV301" s="17" cm="1">
        <f t="array" ref="AV301">INDEX(AV$14:AV$114,$A301+1)+SUMPRODUCT(TRANSPOSE($E301:$G301),AV$7:AV$9)</f>
        <v>5.7000000000000037E-2</v>
      </c>
      <c r="AW301" s="17" cm="1">
        <f t="array" ref="AW301">INDEX(AW$14:AW$114,$A301+1)+SUMPRODUCT(TRANSPOSE($E301:$G301),AW$7:AW$9)</f>
        <v>5.7000000000000037E-2</v>
      </c>
      <c r="AX301" s="17" cm="1">
        <f t="array" ref="AX301">INDEX(AX$14:AX$114,$A301+1)+SUMPRODUCT(TRANSPOSE($E301:$G301),AX$7:AX$9)</f>
        <v>5.707172906925205E-2</v>
      </c>
      <c r="AY301" s="17" cm="1">
        <f t="array" ref="AY301">INDEX(AY$14:AY$114,$A301+1)+SUMPRODUCT(TRANSPOSE($E301:$G301),AY$7:AY$9)</f>
        <v>5.7199628636398145E-2</v>
      </c>
      <c r="AZ301" s="17" cm="1">
        <f t="array" ref="AZ301">INDEX(AZ$14:AZ$114,$A301+1)+SUMPRODUCT(TRANSPOSE($E301:$G301),AZ$7:AZ$9)</f>
        <v>5.737002769773035E-2</v>
      </c>
      <c r="BA301" s="17" cm="1">
        <f t="array" ref="BA301">INDEX(BA$14:BA$114,$A301+1)+SUMPRODUCT(TRANSPOSE($E301:$G301),BA$7:BA$9)</f>
        <v>5.7570923619705824E-2</v>
      </c>
      <c r="BB301" s="17" cm="1">
        <f t="array" ref="BB301">INDEX(BB$14:BB$114,$A301+1)+SUMPRODUCT(TRANSPOSE($E301:$G301),BB$7:BB$9)</f>
        <v>5.7791796686220795E-2</v>
      </c>
      <c r="BC301" s="17" cm="1">
        <f t="array" ref="BC301">INDEX(BC$14:BC$114,$A301+1)+SUMPRODUCT(TRANSPOSE($E301:$G301),BC$7:BC$9)</f>
        <v>5.8023447122151336E-2</v>
      </c>
      <c r="BD301" s="17" cm="1">
        <f t="array" ref="BD301">INDEX(BD$14:BD$114,$A301+1)+SUMPRODUCT(TRANSPOSE($E301:$G301),BD$7:BD$9)</f>
        <v>5.8257856993769383E-2</v>
      </c>
      <c r="BE301" s="17" cm="1">
        <f t="array" ref="BE301">INDEX(BE$14:BE$114,$A301+1)+SUMPRODUCT(TRANSPOSE($E301:$G301),BE$7:BE$9)</f>
        <v>5.8488066656079071E-2</v>
      </c>
      <c r="BF301" s="17" cm="1">
        <f t="array" ref="BF301">INDEX(BF$14:BF$114,$A301+1)+SUMPRODUCT(TRANSPOSE($E301:$G301),BF$7:BF$9)</f>
        <v>5.8708071132193104E-2</v>
      </c>
      <c r="BG301" s="17" cm="1">
        <f t="array" ref="BG301">INDEX(BG$14:BG$114,$A301+1)+SUMPRODUCT(TRANSPOSE($E301:$G301),BG$7:BG$9)</f>
        <v>5.8912727007044516E-2</v>
      </c>
      <c r="BH301" s="17" cm="1">
        <f t="array" ref="BH301">INDEX(BH$14:BH$114,$A301+1)+SUMPRODUCT(TRANSPOSE($E301:$G301),BH$7:BH$9)</f>
        <v>5.9097669948939488E-2</v>
      </c>
      <c r="BI301" s="17" cm="1">
        <f t="array" ref="BI301">INDEX(BI$14:BI$114,$A301+1)+SUMPRODUCT(TRANSPOSE($E301:$G301),BI$7:BI$9)</f>
        <v>5.9259243958683747E-2</v>
      </c>
      <c r="BJ301" s="17" cm="1">
        <f t="array" ref="BJ301">INDEX(BJ$14:BJ$114,$A301+1)+SUMPRODUCT(TRANSPOSE($E301:$G301),BJ$7:BJ$9)</f>
        <v>5.9394437484507553E-2</v>
      </c>
      <c r="BK301" s="17" cm="1">
        <f t="array" ref="BK301">INDEX(BK$14:BK$114,$A301+1)+SUMPRODUCT(TRANSPOSE($E301:$G301),BK$7:BK$9)</f>
        <v>5.9500827928505515E-2</v>
      </c>
      <c r="BL301" s="17" cm="1">
        <f t="array" ref="BL301">INDEX(BL$14:BL$114,$A301+1)+SUMPRODUCT(TRANSPOSE($E301:$G301),BL$7:BL$9)</f>
        <v>5.957653050442345E-2</v>
      </c>
      <c r="BM301" s="17" cm="1">
        <f t="array" ref="BM301">INDEX(BM$14:BM$114,$A301+1)+SUMPRODUCT(TRANSPOSE($E301:$G301),BM$7:BM$9)</f>
        <v>5.9620153085757951E-2</v>
      </c>
      <c r="BN301" s="17" cm="1">
        <f t="array" ref="BN301">INDEX(BN$14:BN$114,$A301+1)+SUMPRODUCT(TRANSPOSE($E301:$G301),BN$7:BN$9)</f>
        <v>5.963075829594798E-2</v>
      </c>
      <c r="BO301" s="17" cm="1">
        <f t="array" ref="BO301">INDEX(BO$14:BO$114,$A301+1)+SUMPRODUCT(TRANSPOSE($E301:$G301),BO$7:BO$9)</f>
        <v>5.9607823950420843E-2</v>
      </c>
      <c r="BP301" s="17" cm="1">
        <f t="array" ref="BP301">INDEX(BP$14:BP$114,$A301+1)+SUMPRODUCT(TRANSPOSE($E301:$G301),BP$7:BP$9)</f>
        <v>5.9551214436635122E-2</v>
      </c>
      <c r="BQ301" s="17" cm="1">
        <f t="array" ref="BQ301">INDEX(BQ$14:BQ$114,$A301+1)+SUMPRODUCT(TRANSPOSE($E301:$G301),BQ$7:BQ$9)</f>
        <v>5.9461147086654495E-2</v>
      </c>
      <c r="BR301" s="17" cm="1">
        <f t="array" ref="BR301">INDEX(BR$14:BR$114,$A301+1)+SUMPRODUCT(TRANSPOSE($E301:$G301),BR$7:BR$9)</f>
        <v>5.9338167994626642E-2</v>
      </c>
      <c r="BS301" s="17" cm="1">
        <f t="array" ref="BS301">INDEX(BS$14:BS$114,$A301+1)+SUMPRODUCT(TRANSPOSE($E301:$G301),BS$7:BS$9)</f>
        <v>5.9183126372732361E-2</v>
      </c>
      <c r="BT301" s="17" cm="1">
        <f t="array" ref="BT301">INDEX(BT$14:BT$114,$A301+1)+SUMPRODUCT(TRANSPOSE($E301:$G301),BT$7:BT$9)</f>
        <v>5.8997152164813924E-2</v>
      </c>
      <c r="BU301" s="17" cm="1">
        <f t="array" ref="BU301">INDEX(BU$14:BU$114,$A301+1)+SUMPRODUCT(TRANSPOSE($E301:$G301),BU$7:BU$9)</f>
        <v>5.8781635808064045E-2</v>
      </c>
      <c r="BV301" s="17" cm="1">
        <f t="array" ref="BV301">INDEX(BV$14:BV$114,$A301+1)+SUMPRODUCT(TRANSPOSE($E301:$G301),BV$7:BV$9)</f>
        <v>5.8538208074795026E-2</v>
      </c>
      <c r="BW301" s="17" cm="1">
        <f t="array" ref="BW301">INDEX(BW$14:BW$114,$A301+1)+SUMPRODUCT(TRANSPOSE($E301:$G301),BW$7:BW$9)</f>
        <v>5.826872368244583E-2</v>
      </c>
      <c r="BX301" s="17" cm="1">
        <f t="array" ref="BX301">INDEX(BX$14:BX$114,$A301+1)+SUMPRODUCT(TRANSPOSE($E301:$G301),BX$7:BX$9)</f>
        <v>5.7975243627104253E-2</v>
      </c>
      <c r="BY301" s="17" cm="1">
        <f t="array" ref="BY301">INDEX(BY$14:BY$114,$A301+1)+SUMPRODUCT(TRANSPOSE($E301:$G301),BY$7:BY$9)</f>
        <v>5.7660020891305272E-2</v>
      </c>
      <c r="BZ301" s="17" cm="1">
        <f t="array" ref="BZ301">INDEX(BZ$14:BZ$114,$A301+1)+SUMPRODUCT(TRANSPOSE($E301:$G301),BZ$7:BZ$9)</f>
        <v>5.7325483854449785E-2</v>
      </c>
      <c r="CA301" s="17" cm="1">
        <f t="array" ref="CA301">INDEX(CA$14:CA$114,$A301+1)+SUMPRODUCT(TRANSPOSE($E301:$G301),CA$7:CA$9)</f>
        <v>5.6982588706849899E-2</v>
      </c>
      <c r="CB301" s="17" cm="1">
        <f t="array" ref="CB301">INDEX(CB$14:CB$114,$A301+1)+SUMPRODUCT(TRANSPOSE($E301:$G301),CB$7:CB$9)</f>
        <v>5.6660955613950667E-2</v>
      </c>
      <c r="CC301" s="17" cm="1">
        <f t="array" ref="CC301">INDEX(CC$14:CC$114,$A301+1)+SUMPRODUCT(TRANSPOSE($E301:$G301),CC$7:CC$9)</f>
        <v>5.6359778282124892E-2</v>
      </c>
      <c r="CD301" s="17" cm="1">
        <f t="array" ref="CD301">INDEX(CD$14:CD$114,$A301+1)+SUMPRODUCT(TRANSPOSE($E301:$G301),CD$7:CD$9)</f>
        <v>5.6078299774305326E-2</v>
      </c>
      <c r="CE301" s="17" cm="1">
        <f t="array" ref="CE301">INDEX(CE$14:CE$114,$A301+1)+SUMPRODUCT(TRANSPOSE($E301:$G301),CE$7:CE$9)</f>
        <v>5.5815808117743212E-2</v>
      </c>
      <c r="CF301" s="17" cm="1">
        <f t="array" ref="CF301">INDEX(CF$14:CF$114,$A301+1)+SUMPRODUCT(TRANSPOSE($E301:$G301),CF$7:CF$9)</f>
        <v>5.5571632212847763E-2</v>
      </c>
      <c r="CG301" s="17" cm="1">
        <f t="array" ref="CG301">INDEX(CG$14:CG$114,$A301+1)+SUMPRODUCT(TRANSPOSE($E301:$G301),CG$7:CG$9)</f>
        <v>5.5345137793208252E-2</v>
      </c>
      <c r="CH301" s="17" cm="1">
        <f t="array" ref="CH301">INDEX(CH$14:CH$114,$A301+1)+SUMPRODUCT(TRANSPOSE($E301:$G301),CH$7:CH$9)</f>
        <v>5.5135723388688537E-2</v>
      </c>
      <c r="CI301" s="17" cm="1">
        <f t="array" ref="CI301">INDEX(CI$14:CI$114,$A301+1)+SUMPRODUCT(TRANSPOSE($E301:$G301),CI$7:CI$9)</f>
        <v>5.4942816180517093E-2</v>
      </c>
      <c r="CJ301" s="17" cm="1">
        <f t="array" ref="CJ301">INDEX(CJ$14:CJ$114,$A301+1)+SUMPRODUCT(TRANSPOSE($E301:$G301),CJ$7:CJ$9)</f>
        <v>5.4765868075425148E-2</v>
      </c>
      <c r="CK301" s="17" cm="1">
        <f t="array" ref="CK301">INDEX(CK$14:CK$114,$A301+1)+SUMPRODUCT(TRANSPOSE($E301:$G301),CK$7:CK$9)</f>
        <v>5.4643813288589235E-2</v>
      </c>
      <c r="CL301" s="17" cm="1">
        <f t="array" ref="CL301">INDEX(CL$14:CL$114,$A301+1)+SUMPRODUCT(TRANSPOSE($E301:$G301),CL$7:CL$9)</f>
        <v>5.4531579219340695E-2</v>
      </c>
      <c r="CM301" s="17" cm="1">
        <f t="array" ref="CM301">INDEX(CM$14:CM$114,$A301+1)+SUMPRODUCT(TRANSPOSE($E301:$G301),CM$7:CM$9)</f>
        <v>5.4428855695214926E-2</v>
      </c>
      <c r="CN301" s="17" cm="1">
        <f t="array" ref="CN301">INDEX(CN$14:CN$114,$A301+1)+SUMPRODUCT(TRANSPOSE($E301:$G301),CN$7:CN$9)</f>
        <v>5.4335328854458007E-2</v>
      </c>
      <c r="CO301" s="17" cm="1">
        <f t="array" ref="CO301">INDEX(CO$14:CO$114,$A301+1)+SUMPRODUCT(TRANSPOSE($E301:$G301),CO$7:CO$9)</f>
        <v>5.4250676378957738E-2</v>
      </c>
      <c r="CP301" s="17" cm="1">
        <f t="array" ref="CP301">INDEX(CP$14:CP$114,$A301+1)+SUMPRODUCT(TRANSPOSE($E301:$G301),CP$7:CP$9)</f>
        <v>5.417456176470746E-2</v>
      </c>
      <c r="CQ301" s="17" cm="1">
        <f t="array" ref="CQ301">INDEX(CQ$14:CQ$114,$A301+1)+SUMPRODUCT(TRANSPOSE($E301:$G301),CQ$7:CQ$9)</f>
        <v>5.4106628478666749E-2</v>
      </c>
      <c r="CR301" s="17" cm="1">
        <f t="array" ref="CR301">INDEX(CR$14:CR$114,$A301+1)+SUMPRODUCT(TRANSPOSE($E301:$G301),CR$7:CR$9)</f>
        <v>5.4046493203099163E-2</v>
      </c>
      <c r="CS301" s="17" cm="1">
        <f t="array" ref="CS301">INDEX(CS$14:CS$114,$A301+1)+SUMPRODUCT(TRANSPOSE($E301:$G301),CS$7:CS$9)</f>
        <v>5.3993738457924642E-2</v>
      </c>
      <c r="CT301" s="17" cm="1">
        <f t="array" ref="CT301">INDEX(CT$14:CT$114,$A301+1)+SUMPRODUCT(TRANSPOSE($E301:$G301),CT$7:CT$9)</f>
        <v>5.3947904200806515E-2</v>
      </c>
      <c r="CU301" s="17" cm="1">
        <f t="array" ref="CU301">INDEX(CU$14:CU$114,$A301+1)+SUMPRODUCT(TRANSPOSE($E301:$G301),CU$7:CU$9)</f>
        <v>5.3877351578763708E-2</v>
      </c>
      <c r="CV301" s="17" cm="1">
        <f t="array" ref="CV301">INDEX(CV$14:CV$114,$A301+1)+SUMPRODUCT(TRANSPOSE($E301:$G301),CV$7:CV$9)</f>
        <v>5.3820169386943437E-2</v>
      </c>
      <c r="CW301" s="17" cm="1">
        <f t="array" ref="CW301">INDEX(CW$14:CW$114,$A301+1)+SUMPRODUCT(TRANSPOSE($E301:$G301),CW$7:CW$9)</f>
        <v>5.3775458375716942E-2</v>
      </c>
      <c r="CX301" s="17" cm="1">
        <f t="array" ref="CX301">INDEX(CX$14:CX$114,$A301+1)+SUMPRODUCT(TRANSPOSE($E301:$G301),CX$7:CX$9)</f>
        <v>5.3718541266405948E-2</v>
      </c>
      <c r="CY301" s="17" cm="1">
        <f t="array" ref="CY301">INDEX(CY$14:CY$114,$A301+1)+SUMPRODUCT(TRANSPOSE($E301:$G301),CY$7:CY$9)</f>
        <v>5.3680395751714557E-2</v>
      </c>
      <c r="CZ301" s="17" cm="1">
        <f t="array" ref="CZ301">INDEX(CZ$14:CZ$114,$A301+1)+SUMPRODUCT(TRANSPOSE($E301:$G301),CZ$7:CZ$9)</f>
        <v>5.3636416235547255E-2</v>
      </c>
      <c r="DA301" s="17" cm="1">
        <f t="array" ref="DA301">INDEX(DA$14:DA$114,$A301+1)+SUMPRODUCT(TRANSPOSE($E301:$G301),DA$7:DA$9)</f>
        <v>5.3620175008106549E-2</v>
      </c>
      <c r="DB301" s="17" cm="1">
        <f t="array" ref="DB301">INDEX(DB$14:DB$114,$A301+1)+SUMPRODUCT(TRANSPOSE($E301:$G301),DB$7:DB$9)</f>
        <v>5.3612108936693756E-2</v>
      </c>
      <c r="DC301" s="17" cm="1">
        <f t="array" ref="DC301">INDEX(DC$14:DC$114,$A301+1)+SUMPRODUCT(TRANSPOSE($E301:$G301),DC$7:DC$9)</f>
        <v>5.3658133979079689E-2</v>
      </c>
      <c r="DD301" s="17" cm="1">
        <f t="array" ref="DD301">INDEX(DD$14:DD$114,$A301+1)+SUMPRODUCT(TRANSPOSE($E301:$G301),DD$7:DD$9)</f>
        <v>5.371630022585526E-2</v>
      </c>
    </row>
    <row r="302" spans="1:108" x14ac:dyDescent="0.25">
      <c r="A302" s="13">
        <f t="shared" si="209"/>
        <v>86</v>
      </c>
      <c r="B302" s="13">
        <f t="shared" si="210"/>
        <v>2</v>
      </c>
      <c r="C302" s="13">
        <f t="shared" ref="C302:D302" si="235">C201</f>
        <v>12</v>
      </c>
      <c r="D302" s="13">
        <f t="shared" si="235"/>
        <v>1032</v>
      </c>
      <c r="E302" s="30">
        <f t="shared" si="225"/>
        <v>1.4999999999999998E-2</v>
      </c>
      <c r="F302" s="30">
        <f t="shared" si="222"/>
        <v>1.4999999999999998E-2</v>
      </c>
      <c r="G302" s="30">
        <f t="shared" si="223"/>
        <v>1.4999999999999998E-2</v>
      </c>
      <c r="H302" s="36">
        <f t="shared" si="199"/>
        <v>21032</v>
      </c>
      <c r="I302" s="17" cm="1">
        <f t="array" ref="I302">INDEX(I$14:I$114,$A302+1)+SUMPRODUCT(TRANSPOSE($E302:$G302),I$7:I$9)</f>
        <v>5.6999999999999593E-2</v>
      </c>
      <c r="J302" s="17" cm="1">
        <f t="array" ref="J302">INDEX(J$14:J$114,$A302+1)+SUMPRODUCT(TRANSPOSE($E302:$G302),J$7:J$9)</f>
        <v>5.7000000000005366E-2</v>
      </c>
      <c r="K302" s="17" cm="1">
        <f t="array" ref="K302">INDEX(K$14:K$114,$A302+1)+SUMPRODUCT(TRANSPOSE($E302:$G302),K$7:K$9)</f>
        <v>5.7000000000001591E-2</v>
      </c>
      <c r="L302" s="17" cm="1">
        <f t="array" ref="L302">INDEX(L$14:L$114,$A302+1)+SUMPRODUCT(TRANSPOSE($E302:$G302),L$7:L$9)</f>
        <v>5.7000000000002035E-2</v>
      </c>
      <c r="M302" s="17" cm="1">
        <f t="array" ref="M302">INDEX(M$14:M$114,$A302+1)+SUMPRODUCT(TRANSPOSE($E302:$G302),M$7:M$9)</f>
        <v>5.7000000000003812E-2</v>
      </c>
      <c r="N302" s="17" cm="1">
        <f t="array" ref="N302">INDEX(N$14:N$114,$A302+1)+SUMPRODUCT(TRANSPOSE($E302:$G302),N$7:N$9)</f>
        <v>5.7000000000001147E-2</v>
      </c>
      <c r="O302" s="17" cm="1">
        <f t="array" ref="O302">INDEX(O$14:O$114,$A302+1)+SUMPRODUCT(TRANSPOSE($E302:$G302),O$7:O$9)</f>
        <v>5.7000000000000703E-2</v>
      </c>
      <c r="P302" s="17" cm="1">
        <f t="array" ref="P302">INDEX(P$14:P$114,$A302+1)+SUMPRODUCT(TRANSPOSE($E302:$G302),P$7:P$9)</f>
        <v>5.7000000000001813E-2</v>
      </c>
      <c r="Q302" s="17" cm="1">
        <f t="array" ref="Q302">INDEX(Q$14:Q$114,$A302+1)+SUMPRODUCT(TRANSPOSE($E302:$G302),Q$7:Q$9)</f>
        <v>5.7000000000000925E-2</v>
      </c>
      <c r="R302" s="17" cm="1">
        <f t="array" ref="R302">INDEX(R$14:R$114,$A302+1)+SUMPRODUCT(TRANSPOSE($E302:$G302),R$7:R$9)</f>
        <v>5.7000000000000259E-2</v>
      </c>
      <c r="S302" s="17" cm="1">
        <f t="array" ref="S302">INDEX(S$14:S$114,$A302+1)+SUMPRODUCT(TRANSPOSE($E302:$G302),S$7:S$9)</f>
        <v>5.6999999999999815E-2</v>
      </c>
      <c r="T302" s="17" cm="1">
        <f t="array" ref="T302">INDEX(T$14:T$114,$A302+1)+SUMPRODUCT(TRANSPOSE($E302:$G302),T$7:T$9)</f>
        <v>5.6999999999999149E-2</v>
      </c>
      <c r="U302" s="17" cm="1">
        <f t="array" ref="U302">INDEX(U$14:U$114,$A302+1)+SUMPRODUCT(TRANSPOSE($E302:$G302),U$7:U$9)</f>
        <v>5.699999999999826E-2</v>
      </c>
      <c r="V302" s="17" cm="1">
        <f t="array" ref="V302">INDEX(V$14:V$114,$A302+1)+SUMPRODUCT(TRANSPOSE($E302:$G302),V$7:V$9)</f>
        <v>5.6999999999998031E-2</v>
      </c>
      <c r="W302" s="17" cm="1">
        <f t="array" ref="W302">INDEX(W$14:W$114,$A302+1)+SUMPRODUCT(TRANSPOSE($E302:$G302),W$7:W$9)</f>
        <v>5.6999999999998253E-2</v>
      </c>
      <c r="X302" s="17" cm="1">
        <f t="array" ref="X302">INDEX(X$14:X$114,$A302+1)+SUMPRODUCT(TRANSPOSE($E302:$G302),X$7:X$9)</f>
        <v>5.699999999999892E-2</v>
      </c>
      <c r="Y302" s="17" cm="1">
        <f t="array" ref="Y302">INDEX(Y$14:Y$114,$A302+1)+SUMPRODUCT(TRANSPOSE($E302:$G302),Y$7:Y$9)</f>
        <v>5.6999999999999142E-2</v>
      </c>
      <c r="Z302" s="17" cm="1">
        <f t="array" ref="Z302">INDEX(Z$14:Z$114,$A302+1)+SUMPRODUCT(TRANSPOSE($E302:$G302),Z$7:Z$9)</f>
        <v>5.699999999999892E-2</v>
      </c>
      <c r="AA302" s="17" cm="1">
        <f t="array" ref="AA302">INDEX(AA$14:AA$114,$A302+1)+SUMPRODUCT(TRANSPOSE($E302:$G302),AA$7:AA$9)</f>
        <v>5.6999999999999364E-2</v>
      </c>
      <c r="AB302" s="17" cm="1">
        <f t="array" ref="AB302">INDEX(AB$14:AB$114,$A302+1)+SUMPRODUCT(TRANSPOSE($E302:$G302),AB$7:AB$9)</f>
        <v>5.6999999999999364E-2</v>
      </c>
      <c r="AC302" s="17" cm="1">
        <f t="array" ref="AC302">INDEX(AC$14:AC$114,$A302+1)+SUMPRODUCT(TRANSPOSE($E302:$G302),AC$7:AC$9)</f>
        <v>5.7000000000000023E-2</v>
      </c>
      <c r="AD302" s="17" cm="1">
        <f t="array" ref="AD302">INDEX(AD$14:AD$114,$A302+1)+SUMPRODUCT(TRANSPOSE($E302:$G302),AD$7:AD$9)</f>
        <v>5.7000000000000252E-2</v>
      </c>
      <c r="AE302" s="17" cm="1">
        <f t="array" ref="AE302">INDEX(AE$14:AE$114,$A302+1)+SUMPRODUCT(TRANSPOSE($E302:$G302),AE$7:AE$9)</f>
        <v>5.6999999999999808E-2</v>
      </c>
      <c r="AF302" s="17" cm="1">
        <f t="array" ref="AF302">INDEX(AF$14:AF$114,$A302+1)+SUMPRODUCT(TRANSPOSE($E302:$G302),AF$7:AF$9)</f>
        <v>5.700000000000003E-2</v>
      </c>
      <c r="AG302" s="17" cm="1">
        <f t="array" ref="AG302">INDEX(AG$14:AG$114,$A302+1)+SUMPRODUCT(TRANSPOSE($E302:$G302),AG$7:AG$9)</f>
        <v>5.7000000000000252E-2</v>
      </c>
      <c r="AH302" s="17" cm="1">
        <f t="array" ref="AH302">INDEX(AH$14:AH$114,$A302+1)+SUMPRODUCT(TRANSPOSE($E302:$G302),AH$7:AH$9)</f>
        <v>5.7000000000000481E-2</v>
      </c>
      <c r="AI302" s="17" cm="1">
        <f t="array" ref="AI302">INDEX(AI$14:AI$114,$A302+1)+SUMPRODUCT(TRANSPOSE($E302:$G302),AI$7:AI$9)</f>
        <v>5.7000000000000703E-2</v>
      </c>
      <c r="AJ302" s="17" cm="1">
        <f t="array" ref="AJ302">INDEX(AJ$14:AJ$114,$A302+1)+SUMPRODUCT(TRANSPOSE($E302:$G302),AJ$7:AJ$9)</f>
        <v>5.7000000000000703E-2</v>
      </c>
      <c r="AK302" s="17" cm="1">
        <f t="array" ref="AK302">INDEX(AK$14:AK$114,$A302+1)+SUMPRODUCT(TRANSPOSE($E302:$G302),AK$7:AK$9)</f>
        <v>5.7000000000000259E-2</v>
      </c>
      <c r="AL302" s="17" cm="1">
        <f t="array" ref="AL302">INDEX(AL$14:AL$114,$A302+1)+SUMPRODUCT(TRANSPOSE($E302:$G302),AL$7:AL$9)</f>
        <v>5.7000000000000037E-2</v>
      </c>
      <c r="AM302" s="17" cm="1">
        <f t="array" ref="AM302">INDEX(AM$14:AM$114,$A302+1)+SUMPRODUCT(TRANSPOSE($E302:$G302),AM$7:AM$9)</f>
        <v>5.7000000000000037E-2</v>
      </c>
      <c r="AN302" s="17" cm="1">
        <f t="array" ref="AN302">INDEX(AN$14:AN$114,$A302+1)+SUMPRODUCT(TRANSPOSE($E302:$G302),AN$7:AN$9)</f>
        <v>5.7000000000000037E-2</v>
      </c>
      <c r="AO302" s="17" cm="1">
        <f t="array" ref="AO302">INDEX(AO$14:AO$114,$A302+1)+SUMPRODUCT(TRANSPOSE($E302:$G302),AO$7:AO$9)</f>
        <v>5.7000000000000037E-2</v>
      </c>
      <c r="AP302" s="17" cm="1">
        <f t="array" ref="AP302">INDEX(AP$14:AP$114,$A302+1)+SUMPRODUCT(TRANSPOSE($E302:$G302),AP$7:AP$9)</f>
        <v>5.7000000000000037E-2</v>
      </c>
      <c r="AQ302" s="17" cm="1">
        <f t="array" ref="AQ302">INDEX(AQ$14:AQ$114,$A302+1)+SUMPRODUCT(TRANSPOSE($E302:$G302),AQ$7:AQ$9)</f>
        <v>5.7000000000000037E-2</v>
      </c>
      <c r="AR302" s="17" cm="1">
        <f t="array" ref="AR302">INDEX(AR$14:AR$114,$A302+1)+SUMPRODUCT(TRANSPOSE($E302:$G302),AR$7:AR$9)</f>
        <v>5.7000000000000259E-2</v>
      </c>
      <c r="AS302" s="17" cm="1">
        <f t="array" ref="AS302">INDEX(AS$14:AS$114,$A302+1)+SUMPRODUCT(TRANSPOSE($E302:$G302),AS$7:AS$9)</f>
        <v>5.7000000000000037E-2</v>
      </c>
      <c r="AT302" s="17" cm="1">
        <f t="array" ref="AT302">INDEX(AT$14:AT$114,$A302+1)+SUMPRODUCT(TRANSPOSE($E302:$G302),AT$7:AT$9)</f>
        <v>5.7000000000000037E-2</v>
      </c>
      <c r="AU302" s="17" cm="1">
        <f t="array" ref="AU302">INDEX(AU$14:AU$114,$A302+1)+SUMPRODUCT(TRANSPOSE($E302:$G302),AU$7:AU$9)</f>
        <v>5.7000000000000037E-2</v>
      </c>
      <c r="AV302" s="17" cm="1">
        <f t="array" ref="AV302">INDEX(AV$14:AV$114,$A302+1)+SUMPRODUCT(TRANSPOSE($E302:$G302),AV$7:AV$9)</f>
        <v>5.7000000000000037E-2</v>
      </c>
      <c r="AW302" s="17" cm="1">
        <f t="array" ref="AW302">INDEX(AW$14:AW$114,$A302+1)+SUMPRODUCT(TRANSPOSE($E302:$G302),AW$7:AW$9)</f>
        <v>5.7000000000000037E-2</v>
      </c>
      <c r="AX302" s="17" cm="1">
        <f t="array" ref="AX302">INDEX(AX$14:AX$114,$A302+1)+SUMPRODUCT(TRANSPOSE($E302:$G302),AX$7:AX$9)</f>
        <v>5.707172906925205E-2</v>
      </c>
      <c r="AY302" s="17" cm="1">
        <f t="array" ref="AY302">INDEX(AY$14:AY$114,$A302+1)+SUMPRODUCT(TRANSPOSE($E302:$G302),AY$7:AY$9)</f>
        <v>5.7199628636398145E-2</v>
      </c>
      <c r="AZ302" s="17" cm="1">
        <f t="array" ref="AZ302">INDEX(AZ$14:AZ$114,$A302+1)+SUMPRODUCT(TRANSPOSE($E302:$G302),AZ$7:AZ$9)</f>
        <v>5.737002769773035E-2</v>
      </c>
      <c r="BA302" s="17" cm="1">
        <f t="array" ref="BA302">INDEX(BA$14:BA$114,$A302+1)+SUMPRODUCT(TRANSPOSE($E302:$G302),BA$7:BA$9)</f>
        <v>5.7570923619705824E-2</v>
      </c>
      <c r="BB302" s="17" cm="1">
        <f t="array" ref="BB302">INDEX(BB$14:BB$114,$A302+1)+SUMPRODUCT(TRANSPOSE($E302:$G302),BB$7:BB$9)</f>
        <v>5.7791796686220795E-2</v>
      </c>
      <c r="BC302" s="17" cm="1">
        <f t="array" ref="BC302">INDEX(BC$14:BC$114,$A302+1)+SUMPRODUCT(TRANSPOSE($E302:$G302),BC$7:BC$9)</f>
        <v>5.8023447122151336E-2</v>
      </c>
      <c r="BD302" s="17" cm="1">
        <f t="array" ref="BD302">INDEX(BD$14:BD$114,$A302+1)+SUMPRODUCT(TRANSPOSE($E302:$G302),BD$7:BD$9)</f>
        <v>5.8257856993769383E-2</v>
      </c>
      <c r="BE302" s="17" cm="1">
        <f t="array" ref="BE302">INDEX(BE$14:BE$114,$A302+1)+SUMPRODUCT(TRANSPOSE($E302:$G302),BE$7:BE$9)</f>
        <v>5.8488066656079071E-2</v>
      </c>
      <c r="BF302" s="17" cm="1">
        <f t="array" ref="BF302">INDEX(BF$14:BF$114,$A302+1)+SUMPRODUCT(TRANSPOSE($E302:$G302),BF$7:BF$9)</f>
        <v>5.8708071132193104E-2</v>
      </c>
      <c r="BG302" s="17" cm="1">
        <f t="array" ref="BG302">INDEX(BG$14:BG$114,$A302+1)+SUMPRODUCT(TRANSPOSE($E302:$G302),BG$7:BG$9)</f>
        <v>5.8912727007044516E-2</v>
      </c>
      <c r="BH302" s="17" cm="1">
        <f t="array" ref="BH302">INDEX(BH$14:BH$114,$A302+1)+SUMPRODUCT(TRANSPOSE($E302:$G302),BH$7:BH$9)</f>
        <v>5.9097669948939488E-2</v>
      </c>
      <c r="BI302" s="17" cm="1">
        <f t="array" ref="BI302">INDEX(BI$14:BI$114,$A302+1)+SUMPRODUCT(TRANSPOSE($E302:$G302),BI$7:BI$9)</f>
        <v>5.9259243958683747E-2</v>
      </c>
      <c r="BJ302" s="17" cm="1">
        <f t="array" ref="BJ302">INDEX(BJ$14:BJ$114,$A302+1)+SUMPRODUCT(TRANSPOSE($E302:$G302),BJ$7:BJ$9)</f>
        <v>5.9394437484507553E-2</v>
      </c>
      <c r="BK302" s="17" cm="1">
        <f t="array" ref="BK302">INDEX(BK$14:BK$114,$A302+1)+SUMPRODUCT(TRANSPOSE($E302:$G302),BK$7:BK$9)</f>
        <v>5.9500827928505515E-2</v>
      </c>
      <c r="BL302" s="17" cm="1">
        <f t="array" ref="BL302">INDEX(BL$14:BL$114,$A302+1)+SUMPRODUCT(TRANSPOSE($E302:$G302),BL$7:BL$9)</f>
        <v>5.957653050442345E-2</v>
      </c>
      <c r="BM302" s="17" cm="1">
        <f t="array" ref="BM302">INDEX(BM$14:BM$114,$A302+1)+SUMPRODUCT(TRANSPOSE($E302:$G302),BM$7:BM$9)</f>
        <v>5.9620153085757951E-2</v>
      </c>
      <c r="BN302" s="17" cm="1">
        <f t="array" ref="BN302">INDEX(BN$14:BN$114,$A302+1)+SUMPRODUCT(TRANSPOSE($E302:$G302),BN$7:BN$9)</f>
        <v>5.963075829594798E-2</v>
      </c>
      <c r="BO302" s="17" cm="1">
        <f t="array" ref="BO302">INDEX(BO$14:BO$114,$A302+1)+SUMPRODUCT(TRANSPOSE($E302:$G302),BO$7:BO$9)</f>
        <v>5.9607823950420843E-2</v>
      </c>
      <c r="BP302" s="17" cm="1">
        <f t="array" ref="BP302">INDEX(BP$14:BP$114,$A302+1)+SUMPRODUCT(TRANSPOSE($E302:$G302),BP$7:BP$9)</f>
        <v>5.9551214436635122E-2</v>
      </c>
      <c r="BQ302" s="17" cm="1">
        <f t="array" ref="BQ302">INDEX(BQ$14:BQ$114,$A302+1)+SUMPRODUCT(TRANSPOSE($E302:$G302),BQ$7:BQ$9)</f>
        <v>5.9461147086654495E-2</v>
      </c>
      <c r="BR302" s="17" cm="1">
        <f t="array" ref="BR302">INDEX(BR$14:BR$114,$A302+1)+SUMPRODUCT(TRANSPOSE($E302:$G302),BR$7:BR$9)</f>
        <v>5.9338167994626642E-2</v>
      </c>
      <c r="BS302" s="17" cm="1">
        <f t="array" ref="BS302">INDEX(BS$14:BS$114,$A302+1)+SUMPRODUCT(TRANSPOSE($E302:$G302),BS$7:BS$9)</f>
        <v>5.9183126372732361E-2</v>
      </c>
      <c r="BT302" s="17" cm="1">
        <f t="array" ref="BT302">INDEX(BT$14:BT$114,$A302+1)+SUMPRODUCT(TRANSPOSE($E302:$G302),BT$7:BT$9)</f>
        <v>5.8997152164813924E-2</v>
      </c>
      <c r="BU302" s="17" cm="1">
        <f t="array" ref="BU302">INDEX(BU$14:BU$114,$A302+1)+SUMPRODUCT(TRANSPOSE($E302:$G302),BU$7:BU$9)</f>
        <v>5.8781635808064045E-2</v>
      </c>
      <c r="BV302" s="17" cm="1">
        <f t="array" ref="BV302">INDEX(BV$14:BV$114,$A302+1)+SUMPRODUCT(TRANSPOSE($E302:$G302),BV$7:BV$9)</f>
        <v>5.8538208074795026E-2</v>
      </c>
      <c r="BW302" s="17" cm="1">
        <f t="array" ref="BW302">INDEX(BW$14:BW$114,$A302+1)+SUMPRODUCT(TRANSPOSE($E302:$G302),BW$7:BW$9)</f>
        <v>5.826872368244583E-2</v>
      </c>
      <c r="BX302" s="17" cm="1">
        <f t="array" ref="BX302">INDEX(BX$14:BX$114,$A302+1)+SUMPRODUCT(TRANSPOSE($E302:$G302),BX$7:BX$9)</f>
        <v>5.7975243627104253E-2</v>
      </c>
      <c r="BY302" s="17" cm="1">
        <f t="array" ref="BY302">INDEX(BY$14:BY$114,$A302+1)+SUMPRODUCT(TRANSPOSE($E302:$G302),BY$7:BY$9)</f>
        <v>5.7660020891305272E-2</v>
      </c>
      <c r="BZ302" s="17" cm="1">
        <f t="array" ref="BZ302">INDEX(BZ$14:BZ$114,$A302+1)+SUMPRODUCT(TRANSPOSE($E302:$G302),BZ$7:BZ$9)</f>
        <v>5.7325483854449785E-2</v>
      </c>
      <c r="CA302" s="17" cm="1">
        <f t="array" ref="CA302">INDEX(CA$14:CA$114,$A302+1)+SUMPRODUCT(TRANSPOSE($E302:$G302),CA$7:CA$9)</f>
        <v>5.6982588706849899E-2</v>
      </c>
      <c r="CB302" s="17" cm="1">
        <f t="array" ref="CB302">INDEX(CB$14:CB$114,$A302+1)+SUMPRODUCT(TRANSPOSE($E302:$G302),CB$7:CB$9)</f>
        <v>5.6660955613950667E-2</v>
      </c>
      <c r="CC302" s="17" cm="1">
        <f t="array" ref="CC302">INDEX(CC$14:CC$114,$A302+1)+SUMPRODUCT(TRANSPOSE($E302:$G302),CC$7:CC$9)</f>
        <v>5.6359778282124892E-2</v>
      </c>
      <c r="CD302" s="17" cm="1">
        <f t="array" ref="CD302">INDEX(CD$14:CD$114,$A302+1)+SUMPRODUCT(TRANSPOSE($E302:$G302),CD$7:CD$9)</f>
        <v>5.6078299774305326E-2</v>
      </c>
      <c r="CE302" s="17" cm="1">
        <f t="array" ref="CE302">INDEX(CE$14:CE$114,$A302+1)+SUMPRODUCT(TRANSPOSE($E302:$G302),CE$7:CE$9)</f>
        <v>5.5815808117743212E-2</v>
      </c>
      <c r="CF302" s="17" cm="1">
        <f t="array" ref="CF302">INDEX(CF$14:CF$114,$A302+1)+SUMPRODUCT(TRANSPOSE($E302:$G302),CF$7:CF$9)</f>
        <v>5.5571632212847763E-2</v>
      </c>
      <c r="CG302" s="17" cm="1">
        <f t="array" ref="CG302">INDEX(CG$14:CG$114,$A302+1)+SUMPRODUCT(TRANSPOSE($E302:$G302),CG$7:CG$9)</f>
        <v>5.5345137793208252E-2</v>
      </c>
      <c r="CH302" s="17" cm="1">
        <f t="array" ref="CH302">INDEX(CH$14:CH$114,$A302+1)+SUMPRODUCT(TRANSPOSE($E302:$G302),CH$7:CH$9)</f>
        <v>5.5135723388688537E-2</v>
      </c>
      <c r="CI302" s="17" cm="1">
        <f t="array" ref="CI302">INDEX(CI$14:CI$114,$A302+1)+SUMPRODUCT(TRANSPOSE($E302:$G302),CI$7:CI$9)</f>
        <v>5.4942816180517093E-2</v>
      </c>
      <c r="CJ302" s="17" cm="1">
        <f t="array" ref="CJ302">INDEX(CJ$14:CJ$114,$A302+1)+SUMPRODUCT(TRANSPOSE($E302:$G302),CJ$7:CJ$9)</f>
        <v>5.4765868075425148E-2</v>
      </c>
      <c r="CK302" s="17" cm="1">
        <f t="array" ref="CK302">INDEX(CK$14:CK$114,$A302+1)+SUMPRODUCT(TRANSPOSE($E302:$G302),CK$7:CK$9)</f>
        <v>5.4643813288589235E-2</v>
      </c>
      <c r="CL302" s="17" cm="1">
        <f t="array" ref="CL302">INDEX(CL$14:CL$114,$A302+1)+SUMPRODUCT(TRANSPOSE($E302:$G302),CL$7:CL$9)</f>
        <v>5.4531579219340695E-2</v>
      </c>
      <c r="CM302" s="17" cm="1">
        <f t="array" ref="CM302">INDEX(CM$14:CM$114,$A302+1)+SUMPRODUCT(TRANSPOSE($E302:$G302),CM$7:CM$9)</f>
        <v>5.4428855695214926E-2</v>
      </c>
      <c r="CN302" s="17" cm="1">
        <f t="array" ref="CN302">INDEX(CN$14:CN$114,$A302+1)+SUMPRODUCT(TRANSPOSE($E302:$G302),CN$7:CN$9)</f>
        <v>5.4335328854458007E-2</v>
      </c>
      <c r="CO302" s="17" cm="1">
        <f t="array" ref="CO302">INDEX(CO$14:CO$114,$A302+1)+SUMPRODUCT(TRANSPOSE($E302:$G302),CO$7:CO$9)</f>
        <v>5.4250676378957738E-2</v>
      </c>
      <c r="CP302" s="17" cm="1">
        <f t="array" ref="CP302">INDEX(CP$14:CP$114,$A302+1)+SUMPRODUCT(TRANSPOSE($E302:$G302),CP$7:CP$9)</f>
        <v>5.417456176470746E-2</v>
      </c>
      <c r="CQ302" s="17" cm="1">
        <f t="array" ref="CQ302">INDEX(CQ$14:CQ$114,$A302+1)+SUMPRODUCT(TRANSPOSE($E302:$G302),CQ$7:CQ$9)</f>
        <v>5.4106628478666749E-2</v>
      </c>
      <c r="CR302" s="17" cm="1">
        <f t="array" ref="CR302">INDEX(CR$14:CR$114,$A302+1)+SUMPRODUCT(TRANSPOSE($E302:$G302),CR$7:CR$9)</f>
        <v>5.4046493203099163E-2</v>
      </c>
      <c r="CS302" s="17" cm="1">
        <f t="array" ref="CS302">INDEX(CS$14:CS$114,$A302+1)+SUMPRODUCT(TRANSPOSE($E302:$G302),CS$7:CS$9)</f>
        <v>5.3993738457924642E-2</v>
      </c>
      <c r="CT302" s="17" cm="1">
        <f t="array" ref="CT302">INDEX(CT$14:CT$114,$A302+1)+SUMPRODUCT(TRANSPOSE($E302:$G302),CT$7:CT$9)</f>
        <v>5.3947904200806515E-2</v>
      </c>
      <c r="CU302" s="17" cm="1">
        <f t="array" ref="CU302">INDEX(CU$14:CU$114,$A302+1)+SUMPRODUCT(TRANSPOSE($E302:$G302),CU$7:CU$9)</f>
        <v>5.3877351578763708E-2</v>
      </c>
      <c r="CV302" s="17" cm="1">
        <f t="array" ref="CV302">INDEX(CV$14:CV$114,$A302+1)+SUMPRODUCT(TRANSPOSE($E302:$G302),CV$7:CV$9)</f>
        <v>5.3820169386943437E-2</v>
      </c>
      <c r="CW302" s="17" cm="1">
        <f t="array" ref="CW302">INDEX(CW$14:CW$114,$A302+1)+SUMPRODUCT(TRANSPOSE($E302:$G302),CW$7:CW$9)</f>
        <v>5.3775458375716942E-2</v>
      </c>
      <c r="CX302" s="17" cm="1">
        <f t="array" ref="CX302">INDEX(CX$14:CX$114,$A302+1)+SUMPRODUCT(TRANSPOSE($E302:$G302),CX$7:CX$9)</f>
        <v>5.3718541266405948E-2</v>
      </c>
      <c r="CY302" s="17" cm="1">
        <f t="array" ref="CY302">INDEX(CY$14:CY$114,$A302+1)+SUMPRODUCT(TRANSPOSE($E302:$G302),CY$7:CY$9)</f>
        <v>5.3680395751714557E-2</v>
      </c>
      <c r="CZ302" s="17" cm="1">
        <f t="array" ref="CZ302">INDEX(CZ$14:CZ$114,$A302+1)+SUMPRODUCT(TRANSPOSE($E302:$G302),CZ$7:CZ$9)</f>
        <v>5.3636416235547255E-2</v>
      </c>
      <c r="DA302" s="17" cm="1">
        <f t="array" ref="DA302">INDEX(DA$14:DA$114,$A302+1)+SUMPRODUCT(TRANSPOSE($E302:$G302),DA$7:DA$9)</f>
        <v>5.3620175008106549E-2</v>
      </c>
      <c r="DB302" s="17" cm="1">
        <f t="array" ref="DB302">INDEX(DB$14:DB$114,$A302+1)+SUMPRODUCT(TRANSPOSE($E302:$G302),DB$7:DB$9)</f>
        <v>5.3612108936693756E-2</v>
      </c>
      <c r="DC302" s="17" cm="1">
        <f t="array" ref="DC302">INDEX(DC$14:DC$114,$A302+1)+SUMPRODUCT(TRANSPOSE($E302:$G302),DC$7:DC$9)</f>
        <v>5.3658133979079689E-2</v>
      </c>
      <c r="DD302" s="17" cm="1">
        <f t="array" ref="DD302">INDEX(DD$14:DD$114,$A302+1)+SUMPRODUCT(TRANSPOSE($E302:$G302),DD$7:DD$9)</f>
        <v>5.371630022585526E-2</v>
      </c>
    </row>
    <row r="303" spans="1:108" x14ac:dyDescent="0.25">
      <c r="A303" s="13">
        <f t="shared" si="209"/>
        <v>87</v>
      </c>
      <c r="B303" s="13">
        <f t="shared" si="210"/>
        <v>2</v>
      </c>
      <c r="C303" s="13">
        <f t="shared" ref="C303:D303" si="236">C202</f>
        <v>12</v>
      </c>
      <c r="D303" s="13">
        <f t="shared" si="236"/>
        <v>1044</v>
      </c>
      <c r="E303" s="30">
        <f t="shared" si="225"/>
        <v>1.4999999999999998E-2</v>
      </c>
      <c r="F303" s="30">
        <f t="shared" si="222"/>
        <v>1.4999999999999998E-2</v>
      </c>
      <c r="G303" s="30">
        <f t="shared" si="223"/>
        <v>1.4999999999999998E-2</v>
      </c>
      <c r="H303" s="36">
        <f t="shared" si="199"/>
        <v>21044</v>
      </c>
      <c r="I303" s="17" cm="1">
        <f t="array" ref="I303">INDEX(I$14:I$114,$A303+1)+SUMPRODUCT(TRANSPOSE($E303:$G303),I$7:I$9)</f>
        <v>5.7000000000011139E-2</v>
      </c>
      <c r="J303" s="17" cm="1">
        <f t="array" ref="J303">INDEX(J$14:J$114,$A303+1)+SUMPRODUCT(TRANSPOSE($E303:$G303),J$7:J$9)</f>
        <v>5.7000000000002479E-2</v>
      </c>
      <c r="K303" s="17" cm="1">
        <f t="array" ref="K303">INDEX(K$14:K$114,$A303+1)+SUMPRODUCT(TRANSPOSE($E303:$G303),K$7:K$9)</f>
        <v>5.7000000000002701E-2</v>
      </c>
      <c r="L303" s="17" cm="1">
        <f t="array" ref="L303">INDEX(L$14:L$114,$A303+1)+SUMPRODUCT(TRANSPOSE($E303:$G303),L$7:L$9)</f>
        <v>5.70000000000047E-2</v>
      </c>
      <c r="M303" s="17" cm="1">
        <f t="array" ref="M303">INDEX(M$14:M$114,$A303+1)+SUMPRODUCT(TRANSPOSE($E303:$G303),M$7:M$9)</f>
        <v>5.7000000000001369E-2</v>
      </c>
      <c r="N303" s="17" cm="1">
        <f t="array" ref="N303">INDEX(N$14:N$114,$A303+1)+SUMPRODUCT(TRANSPOSE($E303:$G303),N$7:N$9)</f>
        <v>5.7000000000000925E-2</v>
      </c>
      <c r="O303" s="17" cm="1">
        <f t="array" ref="O303">INDEX(O$14:O$114,$A303+1)+SUMPRODUCT(TRANSPOSE($E303:$G303),O$7:O$9)</f>
        <v>5.7000000000002035E-2</v>
      </c>
      <c r="P303" s="17" cm="1">
        <f t="array" ref="P303">INDEX(P$14:P$114,$A303+1)+SUMPRODUCT(TRANSPOSE($E303:$G303),P$7:P$9)</f>
        <v>5.7000000000001147E-2</v>
      </c>
      <c r="Q303" s="17" cm="1">
        <f t="array" ref="Q303">INDEX(Q$14:Q$114,$A303+1)+SUMPRODUCT(TRANSPOSE($E303:$G303),Q$7:Q$9)</f>
        <v>5.7000000000000259E-2</v>
      </c>
      <c r="R303" s="17" cm="1">
        <f t="array" ref="R303">INDEX(R$14:R$114,$A303+1)+SUMPRODUCT(TRANSPOSE($E303:$G303),R$7:R$9)</f>
        <v>5.6999999999999815E-2</v>
      </c>
      <c r="S303" s="17" cm="1">
        <f t="array" ref="S303">INDEX(S$14:S$114,$A303+1)+SUMPRODUCT(TRANSPOSE($E303:$G303),S$7:S$9)</f>
        <v>5.6999999999998927E-2</v>
      </c>
      <c r="T303" s="17" cm="1">
        <f t="array" ref="T303">INDEX(T$14:T$114,$A303+1)+SUMPRODUCT(TRANSPOSE($E303:$G303),T$7:T$9)</f>
        <v>5.6999999999998038E-2</v>
      </c>
      <c r="U303" s="17" cm="1">
        <f t="array" ref="U303">INDEX(U$14:U$114,$A303+1)+SUMPRODUCT(TRANSPOSE($E303:$G303),U$7:U$9)</f>
        <v>5.6999999999998038E-2</v>
      </c>
      <c r="V303" s="17" cm="1">
        <f t="array" ref="V303">INDEX(V$14:V$114,$A303+1)+SUMPRODUCT(TRANSPOSE($E303:$G303),V$7:V$9)</f>
        <v>5.6999999999998031E-2</v>
      </c>
      <c r="W303" s="17" cm="1">
        <f t="array" ref="W303">INDEX(W$14:W$114,$A303+1)+SUMPRODUCT(TRANSPOSE($E303:$G303),W$7:W$9)</f>
        <v>5.6999999999998253E-2</v>
      </c>
      <c r="X303" s="17" cm="1">
        <f t="array" ref="X303">INDEX(X$14:X$114,$A303+1)+SUMPRODUCT(TRANSPOSE($E303:$G303),X$7:X$9)</f>
        <v>5.699999999999892E-2</v>
      </c>
      <c r="Y303" s="17" cm="1">
        <f t="array" ref="Y303">INDEX(Y$14:Y$114,$A303+1)+SUMPRODUCT(TRANSPOSE($E303:$G303),Y$7:Y$9)</f>
        <v>5.6999999999999142E-2</v>
      </c>
      <c r="Z303" s="17" cm="1">
        <f t="array" ref="Z303">INDEX(Z$14:Z$114,$A303+1)+SUMPRODUCT(TRANSPOSE($E303:$G303),Z$7:Z$9)</f>
        <v>5.699999999999892E-2</v>
      </c>
      <c r="AA303" s="17" cm="1">
        <f t="array" ref="AA303">INDEX(AA$14:AA$114,$A303+1)+SUMPRODUCT(TRANSPOSE($E303:$G303),AA$7:AA$9)</f>
        <v>5.6999999999999364E-2</v>
      </c>
      <c r="AB303" s="17" cm="1">
        <f t="array" ref="AB303">INDEX(AB$14:AB$114,$A303+1)+SUMPRODUCT(TRANSPOSE($E303:$G303),AB$7:AB$9)</f>
        <v>5.6999999999999364E-2</v>
      </c>
      <c r="AC303" s="17" cm="1">
        <f t="array" ref="AC303">INDEX(AC$14:AC$114,$A303+1)+SUMPRODUCT(TRANSPOSE($E303:$G303),AC$7:AC$9)</f>
        <v>5.7000000000000023E-2</v>
      </c>
      <c r="AD303" s="17" cm="1">
        <f t="array" ref="AD303">INDEX(AD$14:AD$114,$A303+1)+SUMPRODUCT(TRANSPOSE($E303:$G303),AD$7:AD$9)</f>
        <v>5.7000000000000252E-2</v>
      </c>
      <c r="AE303" s="17" cm="1">
        <f t="array" ref="AE303">INDEX(AE$14:AE$114,$A303+1)+SUMPRODUCT(TRANSPOSE($E303:$G303),AE$7:AE$9)</f>
        <v>5.6999999999999808E-2</v>
      </c>
      <c r="AF303" s="17" cm="1">
        <f t="array" ref="AF303">INDEX(AF$14:AF$114,$A303+1)+SUMPRODUCT(TRANSPOSE($E303:$G303),AF$7:AF$9)</f>
        <v>5.700000000000003E-2</v>
      </c>
      <c r="AG303" s="17" cm="1">
        <f t="array" ref="AG303">INDEX(AG$14:AG$114,$A303+1)+SUMPRODUCT(TRANSPOSE($E303:$G303),AG$7:AG$9)</f>
        <v>5.7000000000000252E-2</v>
      </c>
      <c r="AH303" s="17" cm="1">
        <f t="array" ref="AH303">INDEX(AH$14:AH$114,$A303+1)+SUMPRODUCT(TRANSPOSE($E303:$G303),AH$7:AH$9)</f>
        <v>5.7000000000000481E-2</v>
      </c>
      <c r="AI303" s="17" cm="1">
        <f t="array" ref="AI303">INDEX(AI$14:AI$114,$A303+1)+SUMPRODUCT(TRANSPOSE($E303:$G303),AI$7:AI$9)</f>
        <v>5.7000000000000703E-2</v>
      </c>
      <c r="AJ303" s="17" cm="1">
        <f t="array" ref="AJ303">INDEX(AJ$14:AJ$114,$A303+1)+SUMPRODUCT(TRANSPOSE($E303:$G303),AJ$7:AJ$9)</f>
        <v>5.7000000000000703E-2</v>
      </c>
      <c r="AK303" s="17" cm="1">
        <f t="array" ref="AK303">INDEX(AK$14:AK$114,$A303+1)+SUMPRODUCT(TRANSPOSE($E303:$G303),AK$7:AK$9)</f>
        <v>5.7000000000000259E-2</v>
      </c>
      <c r="AL303" s="17" cm="1">
        <f t="array" ref="AL303">INDEX(AL$14:AL$114,$A303+1)+SUMPRODUCT(TRANSPOSE($E303:$G303),AL$7:AL$9)</f>
        <v>5.7000000000000037E-2</v>
      </c>
      <c r="AM303" s="17" cm="1">
        <f t="array" ref="AM303">INDEX(AM$14:AM$114,$A303+1)+SUMPRODUCT(TRANSPOSE($E303:$G303),AM$7:AM$9)</f>
        <v>5.7000000000000037E-2</v>
      </c>
      <c r="AN303" s="17" cm="1">
        <f t="array" ref="AN303">INDEX(AN$14:AN$114,$A303+1)+SUMPRODUCT(TRANSPOSE($E303:$G303),AN$7:AN$9)</f>
        <v>5.7000000000000037E-2</v>
      </c>
      <c r="AO303" s="17" cm="1">
        <f t="array" ref="AO303">INDEX(AO$14:AO$114,$A303+1)+SUMPRODUCT(TRANSPOSE($E303:$G303),AO$7:AO$9)</f>
        <v>5.7000000000000037E-2</v>
      </c>
      <c r="AP303" s="17" cm="1">
        <f t="array" ref="AP303">INDEX(AP$14:AP$114,$A303+1)+SUMPRODUCT(TRANSPOSE($E303:$G303),AP$7:AP$9)</f>
        <v>5.7000000000000037E-2</v>
      </c>
      <c r="AQ303" s="17" cm="1">
        <f t="array" ref="AQ303">INDEX(AQ$14:AQ$114,$A303+1)+SUMPRODUCT(TRANSPOSE($E303:$G303),AQ$7:AQ$9)</f>
        <v>5.7000000000000037E-2</v>
      </c>
      <c r="AR303" s="17" cm="1">
        <f t="array" ref="AR303">INDEX(AR$14:AR$114,$A303+1)+SUMPRODUCT(TRANSPOSE($E303:$G303),AR$7:AR$9)</f>
        <v>5.7000000000000259E-2</v>
      </c>
      <c r="AS303" s="17" cm="1">
        <f t="array" ref="AS303">INDEX(AS$14:AS$114,$A303+1)+SUMPRODUCT(TRANSPOSE($E303:$G303),AS$7:AS$9)</f>
        <v>5.7000000000000037E-2</v>
      </c>
      <c r="AT303" s="17" cm="1">
        <f t="array" ref="AT303">INDEX(AT$14:AT$114,$A303+1)+SUMPRODUCT(TRANSPOSE($E303:$G303),AT$7:AT$9)</f>
        <v>5.7000000000000037E-2</v>
      </c>
      <c r="AU303" s="17" cm="1">
        <f t="array" ref="AU303">INDEX(AU$14:AU$114,$A303+1)+SUMPRODUCT(TRANSPOSE($E303:$G303),AU$7:AU$9)</f>
        <v>5.7000000000000037E-2</v>
      </c>
      <c r="AV303" s="17" cm="1">
        <f t="array" ref="AV303">INDEX(AV$14:AV$114,$A303+1)+SUMPRODUCT(TRANSPOSE($E303:$G303),AV$7:AV$9)</f>
        <v>5.7000000000000037E-2</v>
      </c>
      <c r="AW303" s="17" cm="1">
        <f t="array" ref="AW303">INDEX(AW$14:AW$114,$A303+1)+SUMPRODUCT(TRANSPOSE($E303:$G303),AW$7:AW$9)</f>
        <v>5.7000000000000037E-2</v>
      </c>
      <c r="AX303" s="17" cm="1">
        <f t="array" ref="AX303">INDEX(AX$14:AX$114,$A303+1)+SUMPRODUCT(TRANSPOSE($E303:$G303),AX$7:AX$9)</f>
        <v>5.707172906925205E-2</v>
      </c>
      <c r="AY303" s="17" cm="1">
        <f t="array" ref="AY303">INDEX(AY$14:AY$114,$A303+1)+SUMPRODUCT(TRANSPOSE($E303:$G303),AY$7:AY$9)</f>
        <v>5.7199628636398145E-2</v>
      </c>
      <c r="AZ303" s="17" cm="1">
        <f t="array" ref="AZ303">INDEX(AZ$14:AZ$114,$A303+1)+SUMPRODUCT(TRANSPOSE($E303:$G303),AZ$7:AZ$9)</f>
        <v>5.737002769773035E-2</v>
      </c>
      <c r="BA303" s="17" cm="1">
        <f t="array" ref="BA303">INDEX(BA$14:BA$114,$A303+1)+SUMPRODUCT(TRANSPOSE($E303:$G303),BA$7:BA$9)</f>
        <v>5.7570923619705824E-2</v>
      </c>
      <c r="BB303" s="17" cm="1">
        <f t="array" ref="BB303">INDEX(BB$14:BB$114,$A303+1)+SUMPRODUCT(TRANSPOSE($E303:$G303),BB$7:BB$9)</f>
        <v>5.7791796686220795E-2</v>
      </c>
      <c r="BC303" s="17" cm="1">
        <f t="array" ref="BC303">INDEX(BC$14:BC$114,$A303+1)+SUMPRODUCT(TRANSPOSE($E303:$G303),BC$7:BC$9)</f>
        <v>5.8023447122151336E-2</v>
      </c>
      <c r="BD303" s="17" cm="1">
        <f t="array" ref="BD303">INDEX(BD$14:BD$114,$A303+1)+SUMPRODUCT(TRANSPOSE($E303:$G303),BD$7:BD$9)</f>
        <v>5.8257856993769383E-2</v>
      </c>
      <c r="BE303" s="17" cm="1">
        <f t="array" ref="BE303">INDEX(BE$14:BE$114,$A303+1)+SUMPRODUCT(TRANSPOSE($E303:$G303),BE$7:BE$9)</f>
        <v>5.8488066656079071E-2</v>
      </c>
      <c r="BF303" s="17" cm="1">
        <f t="array" ref="BF303">INDEX(BF$14:BF$114,$A303+1)+SUMPRODUCT(TRANSPOSE($E303:$G303),BF$7:BF$9)</f>
        <v>5.8708071132193104E-2</v>
      </c>
      <c r="BG303" s="17" cm="1">
        <f t="array" ref="BG303">INDEX(BG$14:BG$114,$A303+1)+SUMPRODUCT(TRANSPOSE($E303:$G303),BG$7:BG$9)</f>
        <v>5.8912727007044516E-2</v>
      </c>
      <c r="BH303" s="17" cm="1">
        <f t="array" ref="BH303">INDEX(BH$14:BH$114,$A303+1)+SUMPRODUCT(TRANSPOSE($E303:$G303),BH$7:BH$9)</f>
        <v>5.9097669948939488E-2</v>
      </c>
      <c r="BI303" s="17" cm="1">
        <f t="array" ref="BI303">INDEX(BI$14:BI$114,$A303+1)+SUMPRODUCT(TRANSPOSE($E303:$G303),BI$7:BI$9)</f>
        <v>5.9259243958683747E-2</v>
      </c>
      <c r="BJ303" s="17" cm="1">
        <f t="array" ref="BJ303">INDEX(BJ$14:BJ$114,$A303+1)+SUMPRODUCT(TRANSPOSE($E303:$G303),BJ$7:BJ$9)</f>
        <v>5.9394437484507553E-2</v>
      </c>
      <c r="BK303" s="17" cm="1">
        <f t="array" ref="BK303">INDEX(BK$14:BK$114,$A303+1)+SUMPRODUCT(TRANSPOSE($E303:$G303),BK$7:BK$9)</f>
        <v>5.9500827928505515E-2</v>
      </c>
      <c r="BL303" s="17" cm="1">
        <f t="array" ref="BL303">INDEX(BL$14:BL$114,$A303+1)+SUMPRODUCT(TRANSPOSE($E303:$G303),BL$7:BL$9)</f>
        <v>5.957653050442345E-2</v>
      </c>
      <c r="BM303" s="17" cm="1">
        <f t="array" ref="BM303">INDEX(BM$14:BM$114,$A303+1)+SUMPRODUCT(TRANSPOSE($E303:$G303),BM$7:BM$9)</f>
        <v>5.9620153085757951E-2</v>
      </c>
      <c r="BN303" s="17" cm="1">
        <f t="array" ref="BN303">INDEX(BN$14:BN$114,$A303+1)+SUMPRODUCT(TRANSPOSE($E303:$G303),BN$7:BN$9)</f>
        <v>5.963075829594798E-2</v>
      </c>
      <c r="BO303" s="17" cm="1">
        <f t="array" ref="BO303">INDEX(BO$14:BO$114,$A303+1)+SUMPRODUCT(TRANSPOSE($E303:$G303),BO$7:BO$9)</f>
        <v>5.9607823950420843E-2</v>
      </c>
      <c r="BP303" s="17" cm="1">
        <f t="array" ref="BP303">INDEX(BP$14:BP$114,$A303+1)+SUMPRODUCT(TRANSPOSE($E303:$G303),BP$7:BP$9)</f>
        <v>5.9551214436635122E-2</v>
      </c>
      <c r="BQ303" s="17" cm="1">
        <f t="array" ref="BQ303">INDEX(BQ$14:BQ$114,$A303+1)+SUMPRODUCT(TRANSPOSE($E303:$G303),BQ$7:BQ$9)</f>
        <v>5.9461147086654495E-2</v>
      </c>
      <c r="BR303" s="17" cm="1">
        <f t="array" ref="BR303">INDEX(BR$14:BR$114,$A303+1)+SUMPRODUCT(TRANSPOSE($E303:$G303),BR$7:BR$9)</f>
        <v>5.9338167994626642E-2</v>
      </c>
      <c r="BS303" s="17" cm="1">
        <f t="array" ref="BS303">INDEX(BS$14:BS$114,$A303+1)+SUMPRODUCT(TRANSPOSE($E303:$G303),BS$7:BS$9)</f>
        <v>5.9183126372732361E-2</v>
      </c>
      <c r="BT303" s="17" cm="1">
        <f t="array" ref="BT303">INDEX(BT$14:BT$114,$A303+1)+SUMPRODUCT(TRANSPOSE($E303:$G303),BT$7:BT$9)</f>
        <v>5.8997152164813924E-2</v>
      </c>
      <c r="BU303" s="17" cm="1">
        <f t="array" ref="BU303">INDEX(BU$14:BU$114,$A303+1)+SUMPRODUCT(TRANSPOSE($E303:$G303),BU$7:BU$9)</f>
        <v>5.8781635808064045E-2</v>
      </c>
      <c r="BV303" s="17" cm="1">
        <f t="array" ref="BV303">INDEX(BV$14:BV$114,$A303+1)+SUMPRODUCT(TRANSPOSE($E303:$G303),BV$7:BV$9)</f>
        <v>5.8538208074795026E-2</v>
      </c>
      <c r="BW303" s="17" cm="1">
        <f t="array" ref="BW303">INDEX(BW$14:BW$114,$A303+1)+SUMPRODUCT(TRANSPOSE($E303:$G303),BW$7:BW$9)</f>
        <v>5.826872368244583E-2</v>
      </c>
      <c r="BX303" s="17" cm="1">
        <f t="array" ref="BX303">INDEX(BX$14:BX$114,$A303+1)+SUMPRODUCT(TRANSPOSE($E303:$G303),BX$7:BX$9)</f>
        <v>5.7975243627104253E-2</v>
      </c>
      <c r="BY303" s="17" cm="1">
        <f t="array" ref="BY303">INDEX(BY$14:BY$114,$A303+1)+SUMPRODUCT(TRANSPOSE($E303:$G303),BY$7:BY$9)</f>
        <v>5.7660020891305272E-2</v>
      </c>
      <c r="BZ303" s="17" cm="1">
        <f t="array" ref="BZ303">INDEX(BZ$14:BZ$114,$A303+1)+SUMPRODUCT(TRANSPOSE($E303:$G303),BZ$7:BZ$9)</f>
        <v>5.7325483854449785E-2</v>
      </c>
      <c r="CA303" s="17" cm="1">
        <f t="array" ref="CA303">INDEX(CA$14:CA$114,$A303+1)+SUMPRODUCT(TRANSPOSE($E303:$G303),CA$7:CA$9)</f>
        <v>5.6982588706849899E-2</v>
      </c>
      <c r="CB303" s="17" cm="1">
        <f t="array" ref="CB303">INDEX(CB$14:CB$114,$A303+1)+SUMPRODUCT(TRANSPOSE($E303:$G303),CB$7:CB$9)</f>
        <v>5.6660955613950667E-2</v>
      </c>
      <c r="CC303" s="17" cm="1">
        <f t="array" ref="CC303">INDEX(CC$14:CC$114,$A303+1)+SUMPRODUCT(TRANSPOSE($E303:$G303),CC$7:CC$9)</f>
        <v>5.6359778282124892E-2</v>
      </c>
      <c r="CD303" s="17" cm="1">
        <f t="array" ref="CD303">INDEX(CD$14:CD$114,$A303+1)+SUMPRODUCT(TRANSPOSE($E303:$G303),CD$7:CD$9)</f>
        <v>5.6078299774305326E-2</v>
      </c>
      <c r="CE303" s="17" cm="1">
        <f t="array" ref="CE303">INDEX(CE$14:CE$114,$A303+1)+SUMPRODUCT(TRANSPOSE($E303:$G303),CE$7:CE$9)</f>
        <v>5.5815808117743212E-2</v>
      </c>
      <c r="CF303" s="17" cm="1">
        <f t="array" ref="CF303">INDEX(CF$14:CF$114,$A303+1)+SUMPRODUCT(TRANSPOSE($E303:$G303),CF$7:CF$9)</f>
        <v>5.5571632212847763E-2</v>
      </c>
      <c r="CG303" s="17" cm="1">
        <f t="array" ref="CG303">INDEX(CG$14:CG$114,$A303+1)+SUMPRODUCT(TRANSPOSE($E303:$G303),CG$7:CG$9)</f>
        <v>5.5345137793208252E-2</v>
      </c>
      <c r="CH303" s="17" cm="1">
        <f t="array" ref="CH303">INDEX(CH$14:CH$114,$A303+1)+SUMPRODUCT(TRANSPOSE($E303:$G303),CH$7:CH$9)</f>
        <v>5.5135723388688537E-2</v>
      </c>
      <c r="CI303" s="17" cm="1">
        <f t="array" ref="CI303">INDEX(CI$14:CI$114,$A303+1)+SUMPRODUCT(TRANSPOSE($E303:$G303),CI$7:CI$9)</f>
        <v>5.4942816180517093E-2</v>
      </c>
      <c r="CJ303" s="17" cm="1">
        <f t="array" ref="CJ303">INDEX(CJ$14:CJ$114,$A303+1)+SUMPRODUCT(TRANSPOSE($E303:$G303),CJ$7:CJ$9)</f>
        <v>5.4765868075425148E-2</v>
      </c>
      <c r="CK303" s="17" cm="1">
        <f t="array" ref="CK303">INDEX(CK$14:CK$114,$A303+1)+SUMPRODUCT(TRANSPOSE($E303:$G303),CK$7:CK$9)</f>
        <v>5.4643813288589235E-2</v>
      </c>
      <c r="CL303" s="17" cm="1">
        <f t="array" ref="CL303">INDEX(CL$14:CL$114,$A303+1)+SUMPRODUCT(TRANSPOSE($E303:$G303),CL$7:CL$9)</f>
        <v>5.4531579219340695E-2</v>
      </c>
      <c r="CM303" s="17" cm="1">
        <f t="array" ref="CM303">INDEX(CM$14:CM$114,$A303+1)+SUMPRODUCT(TRANSPOSE($E303:$G303),CM$7:CM$9)</f>
        <v>5.4428855695214926E-2</v>
      </c>
      <c r="CN303" s="17" cm="1">
        <f t="array" ref="CN303">INDEX(CN$14:CN$114,$A303+1)+SUMPRODUCT(TRANSPOSE($E303:$G303),CN$7:CN$9)</f>
        <v>5.4335328854458007E-2</v>
      </c>
      <c r="CO303" s="17" cm="1">
        <f t="array" ref="CO303">INDEX(CO$14:CO$114,$A303+1)+SUMPRODUCT(TRANSPOSE($E303:$G303),CO$7:CO$9)</f>
        <v>5.4250676378957738E-2</v>
      </c>
      <c r="CP303" s="17" cm="1">
        <f t="array" ref="CP303">INDEX(CP$14:CP$114,$A303+1)+SUMPRODUCT(TRANSPOSE($E303:$G303),CP$7:CP$9)</f>
        <v>5.417456176470746E-2</v>
      </c>
      <c r="CQ303" s="17" cm="1">
        <f t="array" ref="CQ303">INDEX(CQ$14:CQ$114,$A303+1)+SUMPRODUCT(TRANSPOSE($E303:$G303),CQ$7:CQ$9)</f>
        <v>5.4106628478666749E-2</v>
      </c>
      <c r="CR303" s="17" cm="1">
        <f t="array" ref="CR303">INDEX(CR$14:CR$114,$A303+1)+SUMPRODUCT(TRANSPOSE($E303:$G303),CR$7:CR$9)</f>
        <v>5.4046493203099163E-2</v>
      </c>
      <c r="CS303" s="17" cm="1">
        <f t="array" ref="CS303">INDEX(CS$14:CS$114,$A303+1)+SUMPRODUCT(TRANSPOSE($E303:$G303),CS$7:CS$9)</f>
        <v>5.3993738457924642E-2</v>
      </c>
      <c r="CT303" s="17" cm="1">
        <f t="array" ref="CT303">INDEX(CT$14:CT$114,$A303+1)+SUMPRODUCT(TRANSPOSE($E303:$G303),CT$7:CT$9)</f>
        <v>5.3947904200806515E-2</v>
      </c>
      <c r="CU303" s="17" cm="1">
        <f t="array" ref="CU303">INDEX(CU$14:CU$114,$A303+1)+SUMPRODUCT(TRANSPOSE($E303:$G303),CU$7:CU$9)</f>
        <v>5.3877351578763708E-2</v>
      </c>
      <c r="CV303" s="17" cm="1">
        <f t="array" ref="CV303">INDEX(CV$14:CV$114,$A303+1)+SUMPRODUCT(TRANSPOSE($E303:$G303),CV$7:CV$9)</f>
        <v>5.3820169386943437E-2</v>
      </c>
      <c r="CW303" s="17" cm="1">
        <f t="array" ref="CW303">INDEX(CW$14:CW$114,$A303+1)+SUMPRODUCT(TRANSPOSE($E303:$G303),CW$7:CW$9)</f>
        <v>5.3775458375716942E-2</v>
      </c>
      <c r="CX303" s="17" cm="1">
        <f t="array" ref="CX303">INDEX(CX$14:CX$114,$A303+1)+SUMPRODUCT(TRANSPOSE($E303:$G303),CX$7:CX$9)</f>
        <v>5.3718541266405948E-2</v>
      </c>
      <c r="CY303" s="17" cm="1">
        <f t="array" ref="CY303">INDEX(CY$14:CY$114,$A303+1)+SUMPRODUCT(TRANSPOSE($E303:$G303),CY$7:CY$9)</f>
        <v>5.3680395751714557E-2</v>
      </c>
      <c r="CZ303" s="17" cm="1">
        <f t="array" ref="CZ303">INDEX(CZ$14:CZ$114,$A303+1)+SUMPRODUCT(TRANSPOSE($E303:$G303),CZ$7:CZ$9)</f>
        <v>5.3636416235547255E-2</v>
      </c>
      <c r="DA303" s="17" cm="1">
        <f t="array" ref="DA303">INDEX(DA$14:DA$114,$A303+1)+SUMPRODUCT(TRANSPOSE($E303:$G303),DA$7:DA$9)</f>
        <v>5.3620175008106549E-2</v>
      </c>
      <c r="DB303" s="17" cm="1">
        <f t="array" ref="DB303">INDEX(DB$14:DB$114,$A303+1)+SUMPRODUCT(TRANSPOSE($E303:$G303),DB$7:DB$9)</f>
        <v>5.3612108936693756E-2</v>
      </c>
      <c r="DC303" s="17" cm="1">
        <f t="array" ref="DC303">INDEX(DC$14:DC$114,$A303+1)+SUMPRODUCT(TRANSPOSE($E303:$G303),DC$7:DC$9)</f>
        <v>5.3658133979079689E-2</v>
      </c>
      <c r="DD303" s="17" cm="1">
        <f t="array" ref="DD303">INDEX(DD$14:DD$114,$A303+1)+SUMPRODUCT(TRANSPOSE($E303:$G303),DD$7:DD$9)</f>
        <v>5.371630022585526E-2</v>
      </c>
    </row>
    <row r="304" spans="1:108" x14ac:dyDescent="0.25">
      <c r="A304" s="13">
        <f t="shared" si="209"/>
        <v>88</v>
      </c>
      <c r="B304" s="13">
        <f t="shared" si="210"/>
        <v>2</v>
      </c>
      <c r="C304" s="13">
        <f t="shared" ref="C304:D304" si="237">C203</f>
        <v>12</v>
      </c>
      <c r="D304" s="13">
        <f t="shared" si="237"/>
        <v>1056</v>
      </c>
      <c r="E304" s="30">
        <f t="shared" si="225"/>
        <v>1.4999999999999998E-2</v>
      </c>
      <c r="F304" s="30">
        <f t="shared" si="222"/>
        <v>1.4999999999999998E-2</v>
      </c>
      <c r="G304" s="30">
        <f t="shared" si="223"/>
        <v>1.4999999999999998E-2</v>
      </c>
      <c r="H304" s="36">
        <f t="shared" si="199"/>
        <v>21056</v>
      </c>
      <c r="I304" s="17" cm="1">
        <f t="array" ref="I304">INDEX(I$14:I$114,$A304+1)+SUMPRODUCT(TRANSPOSE($E304:$G304),I$7:I$9)</f>
        <v>5.6999999999993819E-2</v>
      </c>
      <c r="J304" s="17" cm="1">
        <f t="array" ref="J304">INDEX(J$14:J$114,$A304+1)+SUMPRODUCT(TRANSPOSE($E304:$G304),J$7:J$9)</f>
        <v>5.6999999999998704E-2</v>
      </c>
      <c r="K304" s="17" cm="1">
        <f t="array" ref="K304">INDEX(K$14:K$114,$A304+1)+SUMPRODUCT(TRANSPOSE($E304:$G304),K$7:K$9)</f>
        <v>5.7000000000002701E-2</v>
      </c>
      <c r="L304" s="17" cm="1">
        <f t="array" ref="L304">INDEX(L$14:L$114,$A304+1)+SUMPRODUCT(TRANSPOSE($E304:$G304),L$7:L$9)</f>
        <v>5.6999999999998927E-2</v>
      </c>
      <c r="M304" s="17" cm="1">
        <f t="array" ref="M304">INDEX(M$14:M$114,$A304+1)+SUMPRODUCT(TRANSPOSE($E304:$G304),M$7:M$9)</f>
        <v>5.6999999999998927E-2</v>
      </c>
      <c r="N304" s="17" cm="1">
        <f t="array" ref="N304">INDEX(N$14:N$114,$A304+1)+SUMPRODUCT(TRANSPOSE($E304:$G304),N$7:N$9)</f>
        <v>5.7000000000000481E-2</v>
      </c>
      <c r="O304" s="17" cm="1">
        <f t="array" ref="O304">INDEX(O$14:O$114,$A304+1)+SUMPRODUCT(TRANSPOSE($E304:$G304),O$7:O$9)</f>
        <v>5.6999999999999593E-2</v>
      </c>
      <c r="P304" s="17" cm="1">
        <f t="array" ref="P304">INDEX(P$14:P$114,$A304+1)+SUMPRODUCT(TRANSPOSE($E304:$G304),P$7:P$9)</f>
        <v>5.6999999999998927E-2</v>
      </c>
      <c r="Q304" s="17" cm="1">
        <f t="array" ref="Q304">INDEX(Q$14:Q$114,$A304+1)+SUMPRODUCT(TRANSPOSE($E304:$G304),Q$7:Q$9)</f>
        <v>5.6999999999998482E-2</v>
      </c>
      <c r="R304" s="17" cm="1">
        <f t="array" ref="R304">INDEX(R$14:R$114,$A304+1)+SUMPRODUCT(TRANSPOSE($E304:$G304),R$7:R$9)</f>
        <v>5.6999999999997816E-2</v>
      </c>
      <c r="S304" s="17" cm="1">
        <f t="array" ref="S304">INDEX(S$14:S$114,$A304+1)+SUMPRODUCT(TRANSPOSE($E304:$G304),S$7:S$9)</f>
        <v>5.6999999999996928E-2</v>
      </c>
      <c r="T304" s="17" cm="1">
        <f t="array" ref="T304">INDEX(T$14:T$114,$A304+1)+SUMPRODUCT(TRANSPOSE($E304:$G304),T$7:T$9)</f>
        <v>5.6999999999996928E-2</v>
      </c>
      <c r="U304" s="17" cm="1">
        <f t="array" ref="U304">INDEX(U$14:U$114,$A304+1)+SUMPRODUCT(TRANSPOSE($E304:$G304),U$7:U$9)</f>
        <v>5.6999999999998038E-2</v>
      </c>
      <c r="V304" s="17" cm="1">
        <f t="array" ref="V304">INDEX(V$14:V$114,$A304+1)+SUMPRODUCT(TRANSPOSE($E304:$G304),V$7:V$9)</f>
        <v>5.6999999999998031E-2</v>
      </c>
      <c r="W304" s="17" cm="1">
        <f t="array" ref="W304">INDEX(W$14:W$114,$A304+1)+SUMPRODUCT(TRANSPOSE($E304:$G304),W$7:W$9)</f>
        <v>5.6999999999998253E-2</v>
      </c>
      <c r="X304" s="17" cm="1">
        <f t="array" ref="X304">INDEX(X$14:X$114,$A304+1)+SUMPRODUCT(TRANSPOSE($E304:$G304),X$7:X$9)</f>
        <v>5.699999999999892E-2</v>
      </c>
      <c r="Y304" s="17" cm="1">
        <f t="array" ref="Y304">INDEX(Y$14:Y$114,$A304+1)+SUMPRODUCT(TRANSPOSE($E304:$G304),Y$7:Y$9)</f>
        <v>5.6999999999999142E-2</v>
      </c>
      <c r="Z304" s="17" cm="1">
        <f t="array" ref="Z304">INDEX(Z$14:Z$114,$A304+1)+SUMPRODUCT(TRANSPOSE($E304:$G304),Z$7:Z$9)</f>
        <v>5.699999999999892E-2</v>
      </c>
      <c r="AA304" s="17" cm="1">
        <f t="array" ref="AA304">INDEX(AA$14:AA$114,$A304+1)+SUMPRODUCT(TRANSPOSE($E304:$G304),AA$7:AA$9)</f>
        <v>5.6999999999999364E-2</v>
      </c>
      <c r="AB304" s="17" cm="1">
        <f t="array" ref="AB304">INDEX(AB$14:AB$114,$A304+1)+SUMPRODUCT(TRANSPOSE($E304:$G304),AB$7:AB$9)</f>
        <v>5.6999999999999364E-2</v>
      </c>
      <c r="AC304" s="17" cm="1">
        <f t="array" ref="AC304">INDEX(AC$14:AC$114,$A304+1)+SUMPRODUCT(TRANSPOSE($E304:$G304),AC$7:AC$9)</f>
        <v>5.7000000000000023E-2</v>
      </c>
      <c r="AD304" s="17" cm="1">
        <f t="array" ref="AD304">INDEX(AD$14:AD$114,$A304+1)+SUMPRODUCT(TRANSPOSE($E304:$G304),AD$7:AD$9)</f>
        <v>5.7000000000000252E-2</v>
      </c>
      <c r="AE304" s="17" cm="1">
        <f t="array" ref="AE304">INDEX(AE$14:AE$114,$A304+1)+SUMPRODUCT(TRANSPOSE($E304:$G304),AE$7:AE$9)</f>
        <v>5.6999999999999808E-2</v>
      </c>
      <c r="AF304" s="17" cm="1">
        <f t="array" ref="AF304">INDEX(AF$14:AF$114,$A304+1)+SUMPRODUCT(TRANSPOSE($E304:$G304),AF$7:AF$9)</f>
        <v>5.700000000000003E-2</v>
      </c>
      <c r="AG304" s="17" cm="1">
        <f t="array" ref="AG304">INDEX(AG$14:AG$114,$A304+1)+SUMPRODUCT(TRANSPOSE($E304:$G304),AG$7:AG$9)</f>
        <v>5.7000000000000252E-2</v>
      </c>
      <c r="AH304" s="17" cm="1">
        <f t="array" ref="AH304">INDEX(AH$14:AH$114,$A304+1)+SUMPRODUCT(TRANSPOSE($E304:$G304),AH$7:AH$9)</f>
        <v>5.7000000000000481E-2</v>
      </c>
      <c r="AI304" s="17" cm="1">
        <f t="array" ref="AI304">INDEX(AI$14:AI$114,$A304+1)+SUMPRODUCT(TRANSPOSE($E304:$G304),AI$7:AI$9)</f>
        <v>5.7000000000000703E-2</v>
      </c>
      <c r="AJ304" s="17" cm="1">
        <f t="array" ref="AJ304">INDEX(AJ$14:AJ$114,$A304+1)+SUMPRODUCT(TRANSPOSE($E304:$G304),AJ$7:AJ$9)</f>
        <v>5.7000000000000703E-2</v>
      </c>
      <c r="AK304" s="17" cm="1">
        <f t="array" ref="AK304">INDEX(AK$14:AK$114,$A304+1)+SUMPRODUCT(TRANSPOSE($E304:$G304),AK$7:AK$9)</f>
        <v>5.7000000000000259E-2</v>
      </c>
      <c r="AL304" s="17" cm="1">
        <f t="array" ref="AL304">INDEX(AL$14:AL$114,$A304+1)+SUMPRODUCT(TRANSPOSE($E304:$G304),AL$7:AL$9)</f>
        <v>5.7000000000000037E-2</v>
      </c>
      <c r="AM304" s="17" cm="1">
        <f t="array" ref="AM304">INDEX(AM$14:AM$114,$A304+1)+SUMPRODUCT(TRANSPOSE($E304:$G304),AM$7:AM$9)</f>
        <v>5.7000000000000037E-2</v>
      </c>
      <c r="AN304" s="17" cm="1">
        <f t="array" ref="AN304">INDEX(AN$14:AN$114,$A304+1)+SUMPRODUCT(TRANSPOSE($E304:$G304),AN$7:AN$9)</f>
        <v>5.7000000000000037E-2</v>
      </c>
      <c r="AO304" s="17" cm="1">
        <f t="array" ref="AO304">INDEX(AO$14:AO$114,$A304+1)+SUMPRODUCT(TRANSPOSE($E304:$G304),AO$7:AO$9)</f>
        <v>5.7000000000000037E-2</v>
      </c>
      <c r="AP304" s="17" cm="1">
        <f t="array" ref="AP304">INDEX(AP$14:AP$114,$A304+1)+SUMPRODUCT(TRANSPOSE($E304:$G304),AP$7:AP$9)</f>
        <v>5.7000000000000037E-2</v>
      </c>
      <c r="AQ304" s="17" cm="1">
        <f t="array" ref="AQ304">INDEX(AQ$14:AQ$114,$A304+1)+SUMPRODUCT(TRANSPOSE($E304:$G304),AQ$7:AQ$9)</f>
        <v>5.7000000000000037E-2</v>
      </c>
      <c r="AR304" s="17" cm="1">
        <f t="array" ref="AR304">INDEX(AR$14:AR$114,$A304+1)+SUMPRODUCT(TRANSPOSE($E304:$G304),AR$7:AR$9)</f>
        <v>5.7000000000000259E-2</v>
      </c>
      <c r="AS304" s="17" cm="1">
        <f t="array" ref="AS304">INDEX(AS$14:AS$114,$A304+1)+SUMPRODUCT(TRANSPOSE($E304:$G304),AS$7:AS$9)</f>
        <v>5.7000000000000037E-2</v>
      </c>
      <c r="AT304" s="17" cm="1">
        <f t="array" ref="AT304">INDEX(AT$14:AT$114,$A304+1)+SUMPRODUCT(TRANSPOSE($E304:$G304),AT$7:AT$9)</f>
        <v>5.7000000000000037E-2</v>
      </c>
      <c r="AU304" s="17" cm="1">
        <f t="array" ref="AU304">INDEX(AU$14:AU$114,$A304+1)+SUMPRODUCT(TRANSPOSE($E304:$G304),AU$7:AU$9)</f>
        <v>5.7000000000000037E-2</v>
      </c>
      <c r="AV304" s="17" cm="1">
        <f t="array" ref="AV304">INDEX(AV$14:AV$114,$A304+1)+SUMPRODUCT(TRANSPOSE($E304:$G304),AV$7:AV$9)</f>
        <v>5.7000000000000037E-2</v>
      </c>
      <c r="AW304" s="17" cm="1">
        <f t="array" ref="AW304">INDEX(AW$14:AW$114,$A304+1)+SUMPRODUCT(TRANSPOSE($E304:$G304),AW$7:AW$9)</f>
        <v>5.7000000000000037E-2</v>
      </c>
      <c r="AX304" s="17" cm="1">
        <f t="array" ref="AX304">INDEX(AX$14:AX$114,$A304+1)+SUMPRODUCT(TRANSPOSE($E304:$G304),AX$7:AX$9)</f>
        <v>5.707172906925205E-2</v>
      </c>
      <c r="AY304" s="17" cm="1">
        <f t="array" ref="AY304">INDEX(AY$14:AY$114,$A304+1)+SUMPRODUCT(TRANSPOSE($E304:$G304),AY$7:AY$9)</f>
        <v>5.7199628636398145E-2</v>
      </c>
      <c r="AZ304" s="17" cm="1">
        <f t="array" ref="AZ304">INDEX(AZ$14:AZ$114,$A304+1)+SUMPRODUCT(TRANSPOSE($E304:$G304),AZ$7:AZ$9)</f>
        <v>5.737002769773035E-2</v>
      </c>
      <c r="BA304" s="17" cm="1">
        <f t="array" ref="BA304">INDEX(BA$14:BA$114,$A304+1)+SUMPRODUCT(TRANSPOSE($E304:$G304),BA$7:BA$9)</f>
        <v>5.7570923619705824E-2</v>
      </c>
      <c r="BB304" s="17" cm="1">
        <f t="array" ref="BB304">INDEX(BB$14:BB$114,$A304+1)+SUMPRODUCT(TRANSPOSE($E304:$G304),BB$7:BB$9)</f>
        <v>5.7791796686220795E-2</v>
      </c>
      <c r="BC304" s="17" cm="1">
        <f t="array" ref="BC304">INDEX(BC$14:BC$114,$A304+1)+SUMPRODUCT(TRANSPOSE($E304:$G304),BC$7:BC$9)</f>
        <v>5.8023447122151336E-2</v>
      </c>
      <c r="BD304" s="17" cm="1">
        <f t="array" ref="BD304">INDEX(BD$14:BD$114,$A304+1)+SUMPRODUCT(TRANSPOSE($E304:$G304),BD$7:BD$9)</f>
        <v>5.8257856993769383E-2</v>
      </c>
      <c r="BE304" s="17" cm="1">
        <f t="array" ref="BE304">INDEX(BE$14:BE$114,$A304+1)+SUMPRODUCT(TRANSPOSE($E304:$G304),BE$7:BE$9)</f>
        <v>5.8488066656079071E-2</v>
      </c>
      <c r="BF304" s="17" cm="1">
        <f t="array" ref="BF304">INDEX(BF$14:BF$114,$A304+1)+SUMPRODUCT(TRANSPOSE($E304:$G304),BF$7:BF$9)</f>
        <v>5.8708071132193104E-2</v>
      </c>
      <c r="BG304" s="17" cm="1">
        <f t="array" ref="BG304">INDEX(BG$14:BG$114,$A304+1)+SUMPRODUCT(TRANSPOSE($E304:$G304),BG$7:BG$9)</f>
        <v>5.8912727007044516E-2</v>
      </c>
      <c r="BH304" s="17" cm="1">
        <f t="array" ref="BH304">INDEX(BH$14:BH$114,$A304+1)+SUMPRODUCT(TRANSPOSE($E304:$G304),BH$7:BH$9)</f>
        <v>5.9097669948939488E-2</v>
      </c>
      <c r="BI304" s="17" cm="1">
        <f t="array" ref="BI304">INDEX(BI$14:BI$114,$A304+1)+SUMPRODUCT(TRANSPOSE($E304:$G304),BI$7:BI$9)</f>
        <v>5.9259243958683747E-2</v>
      </c>
      <c r="BJ304" s="17" cm="1">
        <f t="array" ref="BJ304">INDEX(BJ$14:BJ$114,$A304+1)+SUMPRODUCT(TRANSPOSE($E304:$G304),BJ$7:BJ$9)</f>
        <v>5.9394437484507553E-2</v>
      </c>
      <c r="BK304" s="17" cm="1">
        <f t="array" ref="BK304">INDEX(BK$14:BK$114,$A304+1)+SUMPRODUCT(TRANSPOSE($E304:$G304),BK$7:BK$9)</f>
        <v>5.9500827928505515E-2</v>
      </c>
      <c r="BL304" s="17" cm="1">
        <f t="array" ref="BL304">INDEX(BL$14:BL$114,$A304+1)+SUMPRODUCT(TRANSPOSE($E304:$G304),BL$7:BL$9)</f>
        <v>5.957653050442345E-2</v>
      </c>
      <c r="BM304" s="17" cm="1">
        <f t="array" ref="BM304">INDEX(BM$14:BM$114,$A304+1)+SUMPRODUCT(TRANSPOSE($E304:$G304),BM$7:BM$9)</f>
        <v>5.9620153085757951E-2</v>
      </c>
      <c r="BN304" s="17" cm="1">
        <f t="array" ref="BN304">INDEX(BN$14:BN$114,$A304+1)+SUMPRODUCT(TRANSPOSE($E304:$G304),BN$7:BN$9)</f>
        <v>5.963075829594798E-2</v>
      </c>
      <c r="BO304" s="17" cm="1">
        <f t="array" ref="BO304">INDEX(BO$14:BO$114,$A304+1)+SUMPRODUCT(TRANSPOSE($E304:$G304),BO$7:BO$9)</f>
        <v>5.9607823950420843E-2</v>
      </c>
      <c r="BP304" s="17" cm="1">
        <f t="array" ref="BP304">INDEX(BP$14:BP$114,$A304+1)+SUMPRODUCT(TRANSPOSE($E304:$G304),BP$7:BP$9)</f>
        <v>5.9551214436635122E-2</v>
      </c>
      <c r="BQ304" s="17" cm="1">
        <f t="array" ref="BQ304">INDEX(BQ$14:BQ$114,$A304+1)+SUMPRODUCT(TRANSPOSE($E304:$G304),BQ$7:BQ$9)</f>
        <v>5.9461147086654495E-2</v>
      </c>
      <c r="BR304" s="17" cm="1">
        <f t="array" ref="BR304">INDEX(BR$14:BR$114,$A304+1)+SUMPRODUCT(TRANSPOSE($E304:$G304),BR$7:BR$9)</f>
        <v>5.9338167994626642E-2</v>
      </c>
      <c r="BS304" s="17" cm="1">
        <f t="array" ref="BS304">INDEX(BS$14:BS$114,$A304+1)+SUMPRODUCT(TRANSPOSE($E304:$G304),BS$7:BS$9)</f>
        <v>5.9183126372732361E-2</v>
      </c>
      <c r="BT304" s="17" cm="1">
        <f t="array" ref="BT304">INDEX(BT$14:BT$114,$A304+1)+SUMPRODUCT(TRANSPOSE($E304:$G304),BT$7:BT$9)</f>
        <v>5.8997152164813924E-2</v>
      </c>
      <c r="BU304" s="17" cm="1">
        <f t="array" ref="BU304">INDEX(BU$14:BU$114,$A304+1)+SUMPRODUCT(TRANSPOSE($E304:$G304),BU$7:BU$9)</f>
        <v>5.8781635808064045E-2</v>
      </c>
      <c r="BV304" s="17" cm="1">
        <f t="array" ref="BV304">INDEX(BV$14:BV$114,$A304+1)+SUMPRODUCT(TRANSPOSE($E304:$G304),BV$7:BV$9)</f>
        <v>5.8538208074795026E-2</v>
      </c>
      <c r="BW304" s="17" cm="1">
        <f t="array" ref="BW304">INDEX(BW$14:BW$114,$A304+1)+SUMPRODUCT(TRANSPOSE($E304:$G304),BW$7:BW$9)</f>
        <v>5.826872368244583E-2</v>
      </c>
      <c r="BX304" s="17" cm="1">
        <f t="array" ref="BX304">INDEX(BX$14:BX$114,$A304+1)+SUMPRODUCT(TRANSPOSE($E304:$G304),BX$7:BX$9)</f>
        <v>5.7975243627104253E-2</v>
      </c>
      <c r="BY304" s="17" cm="1">
        <f t="array" ref="BY304">INDEX(BY$14:BY$114,$A304+1)+SUMPRODUCT(TRANSPOSE($E304:$G304),BY$7:BY$9)</f>
        <v>5.7660020891305272E-2</v>
      </c>
      <c r="BZ304" s="17" cm="1">
        <f t="array" ref="BZ304">INDEX(BZ$14:BZ$114,$A304+1)+SUMPRODUCT(TRANSPOSE($E304:$G304),BZ$7:BZ$9)</f>
        <v>5.7325483854449785E-2</v>
      </c>
      <c r="CA304" s="17" cm="1">
        <f t="array" ref="CA304">INDEX(CA$14:CA$114,$A304+1)+SUMPRODUCT(TRANSPOSE($E304:$G304),CA$7:CA$9)</f>
        <v>5.6982588706849899E-2</v>
      </c>
      <c r="CB304" s="17" cm="1">
        <f t="array" ref="CB304">INDEX(CB$14:CB$114,$A304+1)+SUMPRODUCT(TRANSPOSE($E304:$G304),CB$7:CB$9)</f>
        <v>5.6660955613950667E-2</v>
      </c>
      <c r="CC304" s="17" cm="1">
        <f t="array" ref="CC304">INDEX(CC$14:CC$114,$A304+1)+SUMPRODUCT(TRANSPOSE($E304:$G304),CC$7:CC$9)</f>
        <v>5.6359778282124892E-2</v>
      </c>
      <c r="CD304" s="17" cm="1">
        <f t="array" ref="CD304">INDEX(CD$14:CD$114,$A304+1)+SUMPRODUCT(TRANSPOSE($E304:$G304),CD$7:CD$9)</f>
        <v>5.6078299774305326E-2</v>
      </c>
      <c r="CE304" s="17" cm="1">
        <f t="array" ref="CE304">INDEX(CE$14:CE$114,$A304+1)+SUMPRODUCT(TRANSPOSE($E304:$G304),CE$7:CE$9)</f>
        <v>5.5815808117743212E-2</v>
      </c>
      <c r="CF304" s="17" cm="1">
        <f t="array" ref="CF304">INDEX(CF$14:CF$114,$A304+1)+SUMPRODUCT(TRANSPOSE($E304:$G304),CF$7:CF$9)</f>
        <v>5.5571632212847763E-2</v>
      </c>
      <c r="CG304" s="17" cm="1">
        <f t="array" ref="CG304">INDEX(CG$14:CG$114,$A304+1)+SUMPRODUCT(TRANSPOSE($E304:$G304),CG$7:CG$9)</f>
        <v>5.5345137793208252E-2</v>
      </c>
      <c r="CH304" s="17" cm="1">
        <f t="array" ref="CH304">INDEX(CH$14:CH$114,$A304+1)+SUMPRODUCT(TRANSPOSE($E304:$G304),CH$7:CH$9)</f>
        <v>5.5135723388688537E-2</v>
      </c>
      <c r="CI304" s="17" cm="1">
        <f t="array" ref="CI304">INDEX(CI$14:CI$114,$A304+1)+SUMPRODUCT(TRANSPOSE($E304:$G304),CI$7:CI$9)</f>
        <v>5.4942816180517093E-2</v>
      </c>
      <c r="CJ304" s="17" cm="1">
        <f t="array" ref="CJ304">INDEX(CJ$14:CJ$114,$A304+1)+SUMPRODUCT(TRANSPOSE($E304:$G304),CJ$7:CJ$9)</f>
        <v>5.4765868075425148E-2</v>
      </c>
      <c r="CK304" s="17" cm="1">
        <f t="array" ref="CK304">INDEX(CK$14:CK$114,$A304+1)+SUMPRODUCT(TRANSPOSE($E304:$G304),CK$7:CK$9)</f>
        <v>5.4643813288589235E-2</v>
      </c>
      <c r="CL304" s="17" cm="1">
        <f t="array" ref="CL304">INDEX(CL$14:CL$114,$A304+1)+SUMPRODUCT(TRANSPOSE($E304:$G304),CL$7:CL$9)</f>
        <v>5.4531579219340695E-2</v>
      </c>
      <c r="CM304" s="17" cm="1">
        <f t="array" ref="CM304">INDEX(CM$14:CM$114,$A304+1)+SUMPRODUCT(TRANSPOSE($E304:$G304),CM$7:CM$9)</f>
        <v>5.4428855695214926E-2</v>
      </c>
      <c r="CN304" s="17" cm="1">
        <f t="array" ref="CN304">INDEX(CN$14:CN$114,$A304+1)+SUMPRODUCT(TRANSPOSE($E304:$G304),CN$7:CN$9)</f>
        <v>5.4335328854458007E-2</v>
      </c>
      <c r="CO304" s="17" cm="1">
        <f t="array" ref="CO304">INDEX(CO$14:CO$114,$A304+1)+SUMPRODUCT(TRANSPOSE($E304:$G304),CO$7:CO$9)</f>
        <v>5.4250676378957738E-2</v>
      </c>
      <c r="CP304" s="17" cm="1">
        <f t="array" ref="CP304">INDEX(CP$14:CP$114,$A304+1)+SUMPRODUCT(TRANSPOSE($E304:$G304),CP$7:CP$9)</f>
        <v>5.417456176470746E-2</v>
      </c>
      <c r="CQ304" s="17" cm="1">
        <f t="array" ref="CQ304">INDEX(CQ$14:CQ$114,$A304+1)+SUMPRODUCT(TRANSPOSE($E304:$G304),CQ$7:CQ$9)</f>
        <v>5.4106628478666749E-2</v>
      </c>
      <c r="CR304" s="17" cm="1">
        <f t="array" ref="CR304">INDEX(CR$14:CR$114,$A304+1)+SUMPRODUCT(TRANSPOSE($E304:$G304),CR$7:CR$9)</f>
        <v>5.4046493203099163E-2</v>
      </c>
      <c r="CS304" s="17" cm="1">
        <f t="array" ref="CS304">INDEX(CS$14:CS$114,$A304+1)+SUMPRODUCT(TRANSPOSE($E304:$G304),CS$7:CS$9)</f>
        <v>5.3993738457924642E-2</v>
      </c>
      <c r="CT304" s="17" cm="1">
        <f t="array" ref="CT304">INDEX(CT$14:CT$114,$A304+1)+SUMPRODUCT(TRANSPOSE($E304:$G304),CT$7:CT$9)</f>
        <v>5.3947904200806515E-2</v>
      </c>
      <c r="CU304" s="17" cm="1">
        <f t="array" ref="CU304">INDEX(CU$14:CU$114,$A304+1)+SUMPRODUCT(TRANSPOSE($E304:$G304),CU$7:CU$9)</f>
        <v>5.3877351578763708E-2</v>
      </c>
      <c r="CV304" s="17" cm="1">
        <f t="array" ref="CV304">INDEX(CV$14:CV$114,$A304+1)+SUMPRODUCT(TRANSPOSE($E304:$G304),CV$7:CV$9)</f>
        <v>5.3820169386943437E-2</v>
      </c>
      <c r="CW304" s="17" cm="1">
        <f t="array" ref="CW304">INDEX(CW$14:CW$114,$A304+1)+SUMPRODUCT(TRANSPOSE($E304:$G304),CW$7:CW$9)</f>
        <v>5.3775458375716942E-2</v>
      </c>
      <c r="CX304" s="17" cm="1">
        <f t="array" ref="CX304">INDEX(CX$14:CX$114,$A304+1)+SUMPRODUCT(TRANSPOSE($E304:$G304),CX$7:CX$9)</f>
        <v>5.3718541266405948E-2</v>
      </c>
      <c r="CY304" s="17" cm="1">
        <f t="array" ref="CY304">INDEX(CY$14:CY$114,$A304+1)+SUMPRODUCT(TRANSPOSE($E304:$G304),CY$7:CY$9)</f>
        <v>5.3680395751714557E-2</v>
      </c>
      <c r="CZ304" s="17" cm="1">
        <f t="array" ref="CZ304">INDEX(CZ$14:CZ$114,$A304+1)+SUMPRODUCT(TRANSPOSE($E304:$G304),CZ$7:CZ$9)</f>
        <v>5.3636416235547255E-2</v>
      </c>
      <c r="DA304" s="17" cm="1">
        <f t="array" ref="DA304">INDEX(DA$14:DA$114,$A304+1)+SUMPRODUCT(TRANSPOSE($E304:$G304),DA$7:DA$9)</f>
        <v>5.3620175008106549E-2</v>
      </c>
      <c r="DB304" s="17" cm="1">
        <f t="array" ref="DB304">INDEX(DB$14:DB$114,$A304+1)+SUMPRODUCT(TRANSPOSE($E304:$G304),DB$7:DB$9)</f>
        <v>5.3612108936693756E-2</v>
      </c>
      <c r="DC304" s="17" cm="1">
        <f t="array" ref="DC304">INDEX(DC$14:DC$114,$A304+1)+SUMPRODUCT(TRANSPOSE($E304:$G304),DC$7:DC$9)</f>
        <v>5.3658133979079689E-2</v>
      </c>
      <c r="DD304" s="17" cm="1">
        <f t="array" ref="DD304">INDEX(DD$14:DD$114,$A304+1)+SUMPRODUCT(TRANSPOSE($E304:$G304),DD$7:DD$9)</f>
        <v>5.371630022585526E-2</v>
      </c>
    </row>
    <row r="305" spans="1:108" x14ac:dyDescent="0.25">
      <c r="A305" s="13">
        <f t="shared" si="209"/>
        <v>89</v>
      </c>
      <c r="B305" s="13">
        <f t="shared" si="210"/>
        <v>2</v>
      </c>
      <c r="C305" s="13">
        <f t="shared" ref="C305:D305" si="238">C204</f>
        <v>12</v>
      </c>
      <c r="D305" s="13">
        <f t="shared" si="238"/>
        <v>1068</v>
      </c>
      <c r="E305" s="30">
        <f t="shared" si="225"/>
        <v>1.4999999999999998E-2</v>
      </c>
      <c r="F305" s="30">
        <f t="shared" si="222"/>
        <v>1.4999999999999998E-2</v>
      </c>
      <c r="G305" s="30">
        <f t="shared" si="223"/>
        <v>1.4999999999999998E-2</v>
      </c>
      <c r="H305" s="36">
        <f t="shared" si="199"/>
        <v>21068</v>
      </c>
      <c r="I305" s="17" cm="1">
        <f t="array" ref="I305">INDEX(I$14:I$114,$A305+1)+SUMPRODUCT(TRANSPOSE($E305:$G305),I$7:I$9)</f>
        <v>5.7000000000003589E-2</v>
      </c>
      <c r="J305" s="17" cm="1">
        <f t="array" ref="J305">INDEX(J$14:J$114,$A305+1)+SUMPRODUCT(TRANSPOSE($E305:$G305),J$7:J$9)</f>
        <v>5.7000000000007142E-2</v>
      </c>
      <c r="K305" s="17" cm="1">
        <f t="array" ref="K305">INDEX(K$14:K$114,$A305+1)+SUMPRODUCT(TRANSPOSE($E305:$G305),K$7:K$9)</f>
        <v>5.7000000000000703E-2</v>
      </c>
      <c r="L305" s="17" cm="1">
        <f t="array" ref="L305">INDEX(L$14:L$114,$A305+1)+SUMPRODUCT(TRANSPOSE($E305:$G305),L$7:L$9)</f>
        <v>5.7000000000000259E-2</v>
      </c>
      <c r="M305" s="17" cm="1">
        <f t="array" ref="M305">INDEX(M$14:M$114,$A305+1)+SUMPRODUCT(TRANSPOSE($E305:$G305),M$7:M$9)</f>
        <v>5.7000000000001813E-2</v>
      </c>
      <c r="N305" s="17" cm="1">
        <f t="array" ref="N305">INDEX(N$14:N$114,$A305+1)+SUMPRODUCT(TRANSPOSE($E305:$G305),N$7:N$9)</f>
        <v>5.7000000000000703E-2</v>
      </c>
      <c r="O305" s="17" cm="1">
        <f t="array" ref="O305">INDEX(O$14:O$114,$A305+1)+SUMPRODUCT(TRANSPOSE($E305:$G305),O$7:O$9)</f>
        <v>5.6999999999999593E-2</v>
      </c>
      <c r="P305" s="17" cm="1">
        <f t="array" ref="P305">INDEX(P$14:P$114,$A305+1)+SUMPRODUCT(TRANSPOSE($E305:$G305),P$7:P$9)</f>
        <v>5.6999999999999149E-2</v>
      </c>
      <c r="Q305" s="17" cm="1">
        <f t="array" ref="Q305">INDEX(Q$14:Q$114,$A305+1)+SUMPRODUCT(TRANSPOSE($E305:$G305),Q$7:Q$9)</f>
        <v>5.699999999999826E-2</v>
      </c>
      <c r="R305" s="17" cm="1">
        <f t="array" ref="R305">INDEX(R$14:R$114,$A305+1)+SUMPRODUCT(TRANSPOSE($E305:$G305),R$7:R$9)</f>
        <v>5.699999999999715E-2</v>
      </c>
      <c r="S305" s="17" cm="1">
        <f t="array" ref="S305">INDEX(S$14:S$114,$A305+1)+SUMPRODUCT(TRANSPOSE($E305:$G305),S$7:S$9)</f>
        <v>5.699999999999715E-2</v>
      </c>
      <c r="T305" s="17" cm="1">
        <f t="array" ref="T305">INDEX(T$14:T$114,$A305+1)+SUMPRODUCT(TRANSPOSE($E305:$G305),T$7:T$9)</f>
        <v>5.6999999999996928E-2</v>
      </c>
      <c r="U305" s="17" cm="1">
        <f t="array" ref="U305">INDEX(U$14:U$114,$A305+1)+SUMPRODUCT(TRANSPOSE($E305:$G305),U$7:U$9)</f>
        <v>5.6999999999998038E-2</v>
      </c>
      <c r="V305" s="17" cm="1">
        <f t="array" ref="V305">INDEX(V$14:V$114,$A305+1)+SUMPRODUCT(TRANSPOSE($E305:$G305),V$7:V$9)</f>
        <v>5.6999999999998031E-2</v>
      </c>
      <c r="W305" s="17" cm="1">
        <f t="array" ref="W305">INDEX(W$14:W$114,$A305+1)+SUMPRODUCT(TRANSPOSE($E305:$G305),W$7:W$9)</f>
        <v>5.6999999999998253E-2</v>
      </c>
      <c r="X305" s="17" cm="1">
        <f t="array" ref="X305">INDEX(X$14:X$114,$A305+1)+SUMPRODUCT(TRANSPOSE($E305:$G305),X$7:X$9)</f>
        <v>5.699999999999892E-2</v>
      </c>
      <c r="Y305" s="17" cm="1">
        <f t="array" ref="Y305">INDEX(Y$14:Y$114,$A305+1)+SUMPRODUCT(TRANSPOSE($E305:$G305),Y$7:Y$9)</f>
        <v>5.6999999999999142E-2</v>
      </c>
      <c r="Z305" s="17" cm="1">
        <f t="array" ref="Z305">INDEX(Z$14:Z$114,$A305+1)+SUMPRODUCT(TRANSPOSE($E305:$G305),Z$7:Z$9)</f>
        <v>5.699999999999892E-2</v>
      </c>
      <c r="AA305" s="17" cm="1">
        <f t="array" ref="AA305">INDEX(AA$14:AA$114,$A305+1)+SUMPRODUCT(TRANSPOSE($E305:$G305),AA$7:AA$9)</f>
        <v>5.6999999999999364E-2</v>
      </c>
      <c r="AB305" s="17" cm="1">
        <f t="array" ref="AB305">INDEX(AB$14:AB$114,$A305+1)+SUMPRODUCT(TRANSPOSE($E305:$G305),AB$7:AB$9)</f>
        <v>5.6999999999999364E-2</v>
      </c>
      <c r="AC305" s="17" cm="1">
        <f t="array" ref="AC305">INDEX(AC$14:AC$114,$A305+1)+SUMPRODUCT(TRANSPOSE($E305:$G305),AC$7:AC$9)</f>
        <v>5.7000000000000023E-2</v>
      </c>
      <c r="AD305" s="17" cm="1">
        <f t="array" ref="AD305">INDEX(AD$14:AD$114,$A305+1)+SUMPRODUCT(TRANSPOSE($E305:$G305),AD$7:AD$9)</f>
        <v>5.7000000000000252E-2</v>
      </c>
      <c r="AE305" s="17" cm="1">
        <f t="array" ref="AE305">INDEX(AE$14:AE$114,$A305+1)+SUMPRODUCT(TRANSPOSE($E305:$G305),AE$7:AE$9)</f>
        <v>5.6999999999999808E-2</v>
      </c>
      <c r="AF305" s="17" cm="1">
        <f t="array" ref="AF305">INDEX(AF$14:AF$114,$A305+1)+SUMPRODUCT(TRANSPOSE($E305:$G305),AF$7:AF$9)</f>
        <v>5.700000000000003E-2</v>
      </c>
      <c r="AG305" s="17" cm="1">
        <f t="array" ref="AG305">INDEX(AG$14:AG$114,$A305+1)+SUMPRODUCT(TRANSPOSE($E305:$G305),AG$7:AG$9)</f>
        <v>5.7000000000000252E-2</v>
      </c>
      <c r="AH305" s="17" cm="1">
        <f t="array" ref="AH305">INDEX(AH$14:AH$114,$A305+1)+SUMPRODUCT(TRANSPOSE($E305:$G305),AH$7:AH$9)</f>
        <v>5.7000000000000481E-2</v>
      </c>
      <c r="AI305" s="17" cm="1">
        <f t="array" ref="AI305">INDEX(AI$14:AI$114,$A305+1)+SUMPRODUCT(TRANSPOSE($E305:$G305),AI$7:AI$9)</f>
        <v>5.7000000000000703E-2</v>
      </c>
      <c r="AJ305" s="17" cm="1">
        <f t="array" ref="AJ305">INDEX(AJ$14:AJ$114,$A305+1)+SUMPRODUCT(TRANSPOSE($E305:$G305),AJ$7:AJ$9)</f>
        <v>5.7000000000000703E-2</v>
      </c>
      <c r="AK305" s="17" cm="1">
        <f t="array" ref="AK305">INDEX(AK$14:AK$114,$A305+1)+SUMPRODUCT(TRANSPOSE($E305:$G305),AK$7:AK$9)</f>
        <v>5.7000000000000259E-2</v>
      </c>
      <c r="AL305" s="17" cm="1">
        <f t="array" ref="AL305">INDEX(AL$14:AL$114,$A305+1)+SUMPRODUCT(TRANSPOSE($E305:$G305),AL$7:AL$9)</f>
        <v>5.7000000000000037E-2</v>
      </c>
      <c r="AM305" s="17" cm="1">
        <f t="array" ref="AM305">INDEX(AM$14:AM$114,$A305+1)+SUMPRODUCT(TRANSPOSE($E305:$G305),AM$7:AM$9)</f>
        <v>5.7000000000000037E-2</v>
      </c>
      <c r="AN305" s="17" cm="1">
        <f t="array" ref="AN305">INDEX(AN$14:AN$114,$A305+1)+SUMPRODUCT(TRANSPOSE($E305:$G305),AN$7:AN$9)</f>
        <v>5.7000000000000037E-2</v>
      </c>
      <c r="AO305" s="17" cm="1">
        <f t="array" ref="AO305">INDEX(AO$14:AO$114,$A305+1)+SUMPRODUCT(TRANSPOSE($E305:$G305),AO$7:AO$9)</f>
        <v>5.7000000000000037E-2</v>
      </c>
      <c r="AP305" s="17" cm="1">
        <f t="array" ref="AP305">INDEX(AP$14:AP$114,$A305+1)+SUMPRODUCT(TRANSPOSE($E305:$G305),AP$7:AP$9)</f>
        <v>5.7000000000000037E-2</v>
      </c>
      <c r="AQ305" s="17" cm="1">
        <f t="array" ref="AQ305">INDEX(AQ$14:AQ$114,$A305+1)+SUMPRODUCT(TRANSPOSE($E305:$G305),AQ$7:AQ$9)</f>
        <v>5.7000000000000037E-2</v>
      </c>
      <c r="AR305" s="17" cm="1">
        <f t="array" ref="AR305">INDEX(AR$14:AR$114,$A305+1)+SUMPRODUCT(TRANSPOSE($E305:$G305),AR$7:AR$9)</f>
        <v>5.7000000000000259E-2</v>
      </c>
      <c r="AS305" s="17" cm="1">
        <f t="array" ref="AS305">INDEX(AS$14:AS$114,$A305+1)+SUMPRODUCT(TRANSPOSE($E305:$G305),AS$7:AS$9)</f>
        <v>5.7000000000000037E-2</v>
      </c>
      <c r="AT305" s="17" cm="1">
        <f t="array" ref="AT305">INDEX(AT$14:AT$114,$A305+1)+SUMPRODUCT(TRANSPOSE($E305:$G305),AT$7:AT$9)</f>
        <v>5.7000000000000037E-2</v>
      </c>
      <c r="AU305" s="17" cm="1">
        <f t="array" ref="AU305">INDEX(AU$14:AU$114,$A305+1)+SUMPRODUCT(TRANSPOSE($E305:$G305),AU$7:AU$9)</f>
        <v>5.7000000000000037E-2</v>
      </c>
      <c r="AV305" s="17" cm="1">
        <f t="array" ref="AV305">INDEX(AV$14:AV$114,$A305+1)+SUMPRODUCT(TRANSPOSE($E305:$G305),AV$7:AV$9)</f>
        <v>5.7000000000000037E-2</v>
      </c>
      <c r="AW305" s="17" cm="1">
        <f t="array" ref="AW305">INDEX(AW$14:AW$114,$A305+1)+SUMPRODUCT(TRANSPOSE($E305:$G305),AW$7:AW$9)</f>
        <v>5.7000000000000037E-2</v>
      </c>
      <c r="AX305" s="17" cm="1">
        <f t="array" ref="AX305">INDEX(AX$14:AX$114,$A305+1)+SUMPRODUCT(TRANSPOSE($E305:$G305),AX$7:AX$9)</f>
        <v>5.707172906925205E-2</v>
      </c>
      <c r="AY305" s="17" cm="1">
        <f t="array" ref="AY305">INDEX(AY$14:AY$114,$A305+1)+SUMPRODUCT(TRANSPOSE($E305:$G305),AY$7:AY$9)</f>
        <v>5.7199628636398145E-2</v>
      </c>
      <c r="AZ305" s="17" cm="1">
        <f t="array" ref="AZ305">INDEX(AZ$14:AZ$114,$A305+1)+SUMPRODUCT(TRANSPOSE($E305:$G305),AZ$7:AZ$9)</f>
        <v>5.737002769773035E-2</v>
      </c>
      <c r="BA305" s="17" cm="1">
        <f t="array" ref="BA305">INDEX(BA$14:BA$114,$A305+1)+SUMPRODUCT(TRANSPOSE($E305:$G305),BA$7:BA$9)</f>
        <v>5.7570923619705824E-2</v>
      </c>
      <c r="BB305" s="17" cm="1">
        <f t="array" ref="BB305">INDEX(BB$14:BB$114,$A305+1)+SUMPRODUCT(TRANSPOSE($E305:$G305),BB$7:BB$9)</f>
        <v>5.7791796686220795E-2</v>
      </c>
      <c r="BC305" s="17" cm="1">
        <f t="array" ref="BC305">INDEX(BC$14:BC$114,$A305+1)+SUMPRODUCT(TRANSPOSE($E305:$G305),BC$7:BC$9)</f>
        <v>5.8023447122151336E-2</v>
      </c>
      <c r="BD305" s="17" cm="1">
        <f t="array" ref="BD305">INDEX(BD$14:BD$114,$A305+1)+SUMPRODUCT(TRANSPOSE($E305:$G305),BD$7:BD$9)</f>
        <v>5.8257856993769383E-2</v>
      </c>
      <c r="BE305" s="17" cm="1">
        <f t="array" ref="BE305">INDEX(BE$14:BE$114,$A305+1)+SUMPRODUCT(TRANSPOSE($E305:$G305),BE$7:BE$9)</f>
        <v>5.8488066656079071E-2</v>
      </c>
      <c r="BF305" s="17" cm="1">
        <f t="array" ref="BF305">INDEX(BF$14:BF$114,$A305+1)+SUMPRODUCT(TRANSPOSE($E305:$G305),BF$7:BF$9)</f>
        <v>5.8708071132193104E-2</v>
      </c>
      <c r="BG305" s="17" cm="1">
        <f t="array" ref="BG305">INDEX(BG$14:BG$114,$A305+1)+SUMPRODUCT(TRANSPOSE($E305:$G305),BG$7:BG$9)</f>
        <v>5.8912727007044516E-2</v>
      </c>
      <c r="BH305" s="17" cm="1">
        <f t="array" ref="BH305">INDEX(BH$14:BH$114,$A305+1)+SUMPRODUCT(TRANSPOSE($E305:$G305),BH$7:BH$9)</f>
        <v>5.9097669948939488E-2</v>
      </c>
      <c r="BI305" s="17" cm="1">
        <f t="array" ref="BI305">INDEX(BI$14:BI$114,$A305+1)+SUMPRODUCT(TRANSPOSE($E305:$G305),BI$7:BI$9)</f>
        <v>5.9259243958683747E-2</v>
      </c>
      <c r="BJ305" s="17" cm="1">
        <f t="array" ref="BJ305">INDEX(BJ$14:BJ$114,$A305+1)+SUMPRODUCT(TRANSPOSE($E305:$G305),BJ$7:BJ$9)</f>
        <v>5.9394437484507553E-2</v>
      </c>
      <c r="BK305" s="17" cm="1">
        <f t="array" ref="BK305">INDEX(BK$14:BK$114,$A305+1)+SUMPRODUCT(TRANSPOSE($E305:$G305),BK$7:BK$9)</f>
        <v>5.9500827928505515E-2</v>
      </c>
      <c r="BL305" s="17" cm="1">
        <f t="array" ref="BL305">INDEX(BL$14:BL$114,$A305+1)+SUMPRODUCT(TRANSPOSE($E305:$G305),BL$7:BL$9)</f>
        <v>5.957653050442345E-2</v>
      </c>
      <c r="BM305" s="17" cm="1">
        <f t="array" ref="BM305">INDEX(BM$14:BM$114,$A305+1)+SUMPRODUCT(TRANSPOSE($E305:$G305),BM$7:BM$9)</f>
        <v>5.9620153085757951E-2</v>
      </c>
      <c r="BN305" s="17" cm="1">
        <f t="array" ref="BN305">INDEX(BN$14:BN$114,$A305+1)+SUMPRODUCT(TRANSPOSE($E305:$G305),BN$7:BN$9)</f>
        <v>5.963075829594798E-2</v>
      </c>
      <c r="BO305" s="17" cm="1">
        <f t="array" ref="BO305">INDEX(BO$14:BO$114,$A305+1)+SUMPRODUCT(TRANSPOSE($E305:$G305),BO$7:BO$9)</f>
        <v>5.9607823950420843E-2</v>
      </c>
      <c r="BP305" s="17" cm="1">
        <f t="array" ref="BP305">INDEX(BP$14:BP$114,$A305+1)+SUMPRODUCT(TRANSPOSE($E305:$G305),BP$7:BP$9)</f>
        <v>5.9551214436635122E-2</v>
      </c>
      <c r="BQ305" s="17" cm="1">
        <f t="array" ref="BQ305">INDEX(BQ$14:BQ$114,$A305+1)+SUMPRODUCT(TRANSPOSE($E305:$G305),BQ$7:BQ$9)</f>
        <v>5.9461147086654495E-2</v>
      </c>
      <c r="BR305" s="17" cm="1">
        <f t="array" ref="BR305">INDEX(BR$14:BR$114,$A305+1)+SUMPRODUCT(TRANSPOSE($E305:$G305),BR$7:BR$9)</f>
        <v>5.9338167994626642E-2</v>
      </c>
      <c r="BS305" s="17" cm="1">
        <f t="array" ref="BS305">INDEX(BS$14:BS$114,$A305+1)+SUMPRODUCT(TRANSPOSE($E305:$G305),BS$7:BS$9)</f>
        <v>5.9183126372732361E-2</v>
      </c>
      <c r="BT305" s="17" cm="1">
        <f t="array" ref="BT305">INDEX(BT$14:BT$114,$A305+1)+SUMPRODUCT(TRANSPOSE($E305:$G305),BT$7:BT$9)</f>
        <v>5.8997152164813924E-2</v>
      </c>
      <c r="BU305" s="17" cm="1">
        <f t="array" ref="BU305">INDEX(BU$14:BU$114,$A305+1)+SUMPRODUCT(TRANSPOSE($E305:$G305),BU$7:BU$9)</f>
        <v>5.8781635808064045E-2</v>
      </c>
      <c r="BV305" s="17" cm="1">
        <f t="array" ref="BV305">INDEX(BV$14:BV$114,$A305+1)+SUMPRODUCT(TRANSPOSE($E305:$G305),BV$7:BV$9)</f>
        <v>5.8538208074795026E-2</v>
      </c>
      <c r="BW305" s="17" cm="1">
        <f t="array" ref="BW305">INDEX(BW$14:BW$114,$A305+1)+SUMPRODUCT(TRANSPOSE($E305:$G305),BW$7:BW$9)</f>
        <v>5.826872368244583E-2</v>
      </c>
      <c r="BX305" s="17" cm="1">
        <f t="array" ref="BX305">INDEX(BX$14:BX$114,$A305+1)+SUMPRODUCT(TRANSPOSE($E305:$G305),BX$7:BX$9)</f>
        <v>5.7975243627104253E-2</v>
      </c>
      <c r="BY305" s="17" cm="1">
        <f t="array" ref="BY305">INDEX(BY$14:BY$114,$A305+1)+SUMPRODUCT(TRANSPOSE($E305:$G305),BY$7:BY$9)</f>
        <v>5.7660020891305272E-2</v>
      </c>
      <c r="BZ305" s="17" cm="1">
        <f t="array" ref="BZ305">INDEX(BZ$14:BZ$114,$A305+1)+SUMPRODUCT(TRANSPOSE($E305:$G305),BZ$7:BZ$9)</f>
        <v>5.7325483854449785E-2</v>
      </c>
      <c r="CA305" s="17" cm="1">
        <f t="array" ref="CA305">INDEX(CA$14:CA$114,$A305+1)+SUMPRODUCT(TRANSPOSE($E305:$G305),CA$7:CA$9)</f>
        <v>5.6982588706849899E-2</v>
      </c>
      <c r="CB305" s="17" cm="1">
        <f t="array" ref="CB305">INDEX(CB$14:CB$114,$A305+1)+SUMPRODUCT(TRANSPOSE($E305:$G305),CB$7:CB$9)</f>
        <v>5.6660955613950667E-2</v>
      </c>
      <c r="CC305" s="17" cm="1">
        <f t="array" ref="CC305">INDEX(CC$14:CC$114,$A305+1)+SUMPRODUCT(TRANSPOSE($E305:$G305),CC$7:CC$9)</f>
        <v>5.6359778282124892E-2</v>
      </c>
      <c r="CD305" s="17" cm="1">
        <f t="array" ref="CD305">INDEX(CD$14:CD$114,$A305+1)+SUMPRODUCT(TRANSPOSE($E305:$G305),CD$7:CD$9)</f>
        <v>5.6078299774305326E-2</v>
      </c>
      <c r="CE305" s="17" cm="1">
        <f t="array" ref="CE305">INDEX(CE$14:CE$114,$A305+1)+SUMPRODUCT(TRANSPOSE($E305:$G305),CE$7:CE$9)</f>
        <v>5.5815808117743212E-2</v>
      </c>
      <c r="CF305" s="17" cm="1">
        <f t="array" ref="CF305">INDEX(CF$14:CF$114,$A305+1)+SUMPRODUCT(TRANSPOSE($E305:$G305),CF$7:CF$9)</f>
        <v>5.5571632212847763E-2</v>
      </c>
      <c r="CG305" s="17" cm="1">
        <f t="array" ref="CG305">INDEX(CG$14:CG$114,$A305+1)+SUMPRODUCT(TRANSPOSE($E305:$G305),CG$7:CG$9)</f>
        <v>5.5345137793208252E-2</v>
      </c>
      <c r="CH305" s="17" cm="1">
        <f t="array" ref="CH305">INDEX(CH$14:CH$114,$A305+1)+SUMPRODUCT(TRANSPOSE($E305:$G305),CH$7:CH$9)</f>
        <v>5.5135723388688537E-2</v>
      </c>
      <c r="CI305" s="17" cm="1">
        <f t="array" ref="CI305">INDEX(CI$14:CI$114,$A305+1)+SUMPRODUCT(TRANSPOSE($E305:$G305),CI$7:CI$9)</f>
        <v>5.4942816180517093E-2</v>
      </c>
      <c r="CJ305" s="17" cm="1">
        <f t="array" ref="CJ305">INDEX(CJ$14:CJ$114,$A305+1)+SUMPRODUCT(TRANSPOSE($E305:$G305),CJ$7:CJ$9)</f>
        <v>5.4765868075425148E-2</v>
      </c>
      <c r="CK305" s="17" cm="1">
        <f t="array" ref="CK305">INDEX(CK$14:CK$114,$A305+1)+SUMPRODUCT(TRANSPOSE($E305:$G305),CK$7:CK$9)</f>
        <v>5.4643813288589235E-2</v>
      </c>
      <c r="CL305" s="17" cm="1">
        <f t="array" ref="CL305">INDEX(CL$14:CL$114,$A305+1)+SUMPRODUCT(TRANSPOSE($E305:$G305),CL$7:CL$9)</f>
        <v>5.4531579219340695E-2</v>
      </c>
      <c r="CM305" s="17" cm="1">
        <f t="array" ref="CM305">INDEX(CM$14:CM$114,$A305+1)+SUMPRODUCT(TRANSPOSE($E305:$G305),CM$7:CM$9)</f>
        <v>5.4428855695214926E-2</v>
      </c>
      <c r="CN305" s="17" cm="1">
        <f t="array" ref="CN305">INDEX(CN$14:CN$114,$A305+1)+SUMPRODUCT(TRANSPOSE($E305:$G305),CN$7:CN$9)</f>
        <v>5.4335328854458007E-2</v>
      </c>
      <c r="CO305" s="17" cm="1">
        <f t="array" ref="CO305">INDEX(CO$14:CO$114,$A305+1)+SUMPRODUCT(TRANSPOSE($E305:$G305),CO$7:CO$9)</f>
        <v>5.4250676378957738E-2</v>
      </c>
      <c r="CP305" s="17" cm="1">
        <f t="array" ref="CP305">INDEX(CP$14:CP$114,$A305+1)+SUMPRODUCT(TRANSPOSE($E305:$G305),CP$7:CP$9)</f>
        <v>5.417456176470746E-2</v>
      </c>
      <c r="CQ305" s="17" cm="1">
        <f t="array" ref="CQ305">INDEX(CQ$14:CQ$114,$A305+1)+SUMPRODUCT(TRANSPOSE($E305:$G305),CQ$7:CQ$9)</f>
        <v>5.4106628478666749E-2</v>
      </c>
      <c r="CR305" s="17" cm="1">
        <f t="array" ref="CR305">INDEX(CR$14:CR$114,$A305+1)+SUMPRODUCT(TRANSPOSE($E305:$G305),CR$7:CR$9)</f>
        <v>5.4046493203099163E-2</v>
      </c>
      <c r="CS305" s="17" cm="1">
        <f t="array" ref="CS305">INDEX(CS$14:CS$114,$A305+1)+SUMPRODUCT(TRANSPOSE($E305:$G305),CS$7:CS$9)</f>
        <v>5.3993738457924642E-2</v>
      </c>
      <c r="CT305" s="17" cm="1">
        <f t="array" ref="CT305">INDEX(CT$14:CT$114,$A305+1)+SUMPRODUCT(TRANSPOSE($E305:$G305),CT$7:CT$9)</f>
        <v>5.3947904200806515E-2</v>
      </c>
      <c r="CU305" s="17" cm="1">
        <f t="array" ref="CU305">INDEX(CU$14:CU$114,$A305+1)+SUMPRODUCT(TRANSPOSE($E305:$G305),CU$7:CU$9)</f>
        <v>5.3877351578763708E-2</v>
      </c>
      <c r="CV305" s="17" cm="1">
        <f t="array" ref="CV305">INDEX(CV$14:CV$114,$A305+1)+SUMPRODUCT(TRANSPOSE($E305:$G305),CV$7:CV$9)</f>
        <v>5.3820169386943437E-2</v>
      </c>
      <c r="CW305" s="17" cm="1">
        <f t="array" ref="CW305">INDEX(CW$14:CW$114,$A305+1)+SUMPRODUCT(TRANSPOSE($E305:$G305),CW$7:CW$9)</f>
        <v>5.3775458375716942E-2</v>
      </c>
      <c r="CX305" s="17" cm="1">
        <f t="array" ref="CX305">INDEX(CX$14:CX$114,$A305+1)+SUMPRODUCT(TRANSPOSE($E305:$G305),CX$7:CX$9)</f>
        <v>5.3718541266405948E-2</v>
      </c>
      <c r="CY305" s="17" cm="1">
        <f t="array" ref="CY305">INDEX(CY$14:CY$114,$A305+1)+SUMPRODUCT(TRANSPOSE($E305:$G305),CY$7:CY$9)</f>
        <v>5.3680395751714557E-2</v>
      </c>
      <c r="CZ305" s="17" cm="1">
        <f t="array" ref="CZ305">INDEX(CZ$14:CZ$114,$A305+1)+SUMPRODUCT(TRANSPOSE($E305:$G305),CZ$7:CZ$9)</f>
        <v>5.3636416235547255E-2</v>
      </c>
      <c r="DA305" s="17" cm="1">
        <f t="array" ref="DA305">INDEX(DA$14:DA$114,$A305+1)+SUMPRODUCT(TRANSPOSE($E305:$G305),DA$7:DA$9)</f>
        <v>5.3620175008106549E-2</v>
      </c>
      <c r="DB305" s="17" cm="1">
        <f t="array" ref="DB305">INDEX(DB$14:DB$114,$A305+1)+SUMPRODUCT(TRANSPOSE($E305:$G305),DB$7:DB$9)</f>
        <v>5.3612108936693756E-2</v>
      </c>
      <c r="DC305" s="17" cm="1">
        <f t="array" ref="DC305">INDEX(DC$14:DC$114,$A305+1)+SUMPRODUCT(TRANSPOSE($E305:$G305),DC$7:DC$9)</f>
        <v>5.3658133979079689E-2</v>
      </c>
      <c r="DD305" s="17" cm="1">
        <f t="array" ref="DD305">INDEX(DD$14:DD$114,$A305+1)+SUMPRODUCT(TRANSPOSE($E305:$G305),DD$7:DD$9)</f>
        <v>5.371630022585526E-2</v>
      </c>
    </row>
    <row r="306" spans="1:108" x14ac:dyDescent="0.25">
      <c r="A306" s="13">
        <f t="shared" si="209"/>
        <v>90</v>
      </c>
      <c r="B306" s="13">
        <f t="shared" si="210"/>
        <v>2</v>
      </c>
      <c r="C306" s="13">
        <f t="shared" ref="C306:D306" si="239">C205</f>
        <v>12</v>
      </c>
      <c r="D306" s="13">
        <f t="shared" si="239"/>
        <v>1080</v>
      </c>
      <c r="E306" s="30">
        <f t="shared" si="225"/>
        <v>1.4999999999999998E-2</v>
      </c>
      <c r="F306" s="30">
        <f t="shared" si="222"/>
        <v>1.4999999999999998E-2</v>
      </c>
      <c r="G306" s="30">
        <f t="shared" si="223"/>
        <v>1.4999999999999998E-2</v>
      </c>
      <c r="H306" s="36">
        <f t="shared" si="199"/>
        <v>21080</v>
      </c>
      <c r="I306" s="17" cm="1">
        <f t="array" ref="I306">INDEX(I$14:I$114,$A306+1)+SUMPRODUCT(TRANSPOSE($E306:$G306),I$7:I$9)</f>
        <v>5.7000000000010695E-2</v>
      </c>
      <c r="J306" s="17" cm="1">
        <f t="array" ref="J306">INDEX(J$14:J$114,$A306+1)+SUMPRODUCT(TRANSPOSE($E306:$G306),J$7:J$9)</f>
        <v>5.6999999999999371E-2</v>
      </c>
      <c r="K306" s="17" cm="1">
        <f t="array" ref="K306">INDEX(K$14:K$114,$A306+1)+SUMPRODUCT(TRANSPOSE($E306:$G306),K$7:K$9)</f>
        <v>5.6999999999999149E-2</v>
      </c>
      <c r="L306" s="17" cm="1">
        <f t="array" ref="L306">INDEX(L$14:L$114,$A306+1)+SUMPRODUCT(TRANSPOSE($E306:$G306),L$7:L$9)</f>
        <v>5.7000000000001591E-2</v>
      </c>
      <c r="M306" s="17" cm="1">
        <f t="array" ref="M306">INDEX(M$14:M$114,$A306+1)+SUMPRODUCT(TRANSPOSE($E306:$G306),M$7:M$9)</f>
        <v>5.7000000000000037E-2</v>
      </c>
      <c r="N306" s="17" cm="1">
        <f t="array" ref="N306">INDEX(N$14:N$114,$A306+1)+SUMPRODUCT(TRANSPOSE($E306:$G306),N$7:N$9)</f>
        <v>5.6999999999998927E-2</v>
      </c>
      <c r="O306" s="17" cm="1">
        <f t="array" ref="O306">INDEX(O$14:O$114,$A306+1)+SUMPRODUCT(TRANSPOSE($E306:$G306),O$7:O$9)</f>
        <v>5.6999999999998482E-2</v>
      </c>
      <c r="P306" s="17" cm="1">
        <f t="array" ref="P306">INDEX(P$14:P$114,$A306+1)+SUMPRODUCT(TRANSPOSE($E306:$G306),P$7:P$9)</f>
        <v>5.6999999999997594E-2</v>
      </c>
      <c r="Q306" s="17" cm="1">
        <f t="array" ref="Q306">INDEX(Q$14:Q$114,$A306+1)+SUMPRODUCT(TRANSPOSE($E306:$G306),Q$7:Q$9)</f>
        <v>5.6999999999996484E-2</v>
      </c>
      <c r="R306" s="17" cm="1">
        <f t="array" ref="R306">INDEX(R$14:R$114,$A306+1)+SUMPRODUCT(TRANSPOSE($E306:$G306),R$7:R$9)</f>
        <v>5.6999999999996706E-2</v>
      </c>
      <c r="S306" s="17" cm="1">
        <f t="array" ref="S306">INDEX(S$14:S$114,$A306+1)+SUMPRODUCT(TRANSPOSE($E306:$G306),S$7:S$9)</f>
        <v>5.699999999999715E-2</v>
      </c>
      <c r="T306" s="17" cm="1">
        <f t="array" ref="T306">INDEX(T$14:T$114,$A306+1)+SUMPRODUCT(TRANSPOSE($E306:$G306),T$7:T$9)</f>
        <v>5.6999999999996928E-2</v>
      </c>
      <c r="U306" s="17" cm="1">
        <f t="array" ref="U306">INDEX(U$14:U$114,$A306+1)+SUMPRODUCT(TRANSPOSE($E306:$G306),U$7:U$9)</f>
        <v>5.6999999999998038E-2</v>
      </c>
      <c r="V306" s="17" cm="1">
        <f t="array" ref="V306">INDEX(V$14:V$114,$A306+1)+SUMPRODUCT(TRANSPOSE($E306:$G306),V$7:V$9)</f>
        <v>5.6999999999998031E-2</v>
      </c>
      <c r="W306" s="17" cm="1">
        <f t="array" ref="W306">INDEX(W$14:W$114,$A306+1)+SUMPRODUCT(TRANSPOSE($E306:$G306),W$7:W$9)</f>
        <v>5.6999999999998253E-2</v>
      </c>
      <c r="X306" s="17" cm="1">
        <f t="array" ref="X306">INDEX(X$14:X$114,$A306+1)+SUMPRODUCT(TRANSPOSE($E306:$G306),X$7:X$9)</f>
        <v>5.699999999999892E-2</v>
      </c>
      <c r="Y306" s="17" cm="1">
        <f t="array" ref="Y306">INDEX(Y$14:Y$114,$A306+1)+SUMPRODUCT(TRANSPOSE($E306:$G306),Y$7:Y$9)</f>
        <v>5.6999999999999142E-2</v>
      </c>
      <c r="Z306" s="17" cm="1">
        <f t="array" ref="Z306">INDEX(Z$14:Z$114,$A306+1)+SUMPRODUCT(TRANSPOSE($E306:$G306),Z$7:Z$9)</f>
        <v>5.699999999999892E-2</v>
      </c>
      <c r="AA306" s="17" cm="1">
        <f t="array" ref="AA306">INDEX(AA$14:AA$114,$A306+1)+SUMPRODUCT(TRANSPOSE($E306:$G306),AA$7:AA$9)</f>
        <v>5.6999999999999364E-2</v>
      </c>
      <c r="AB306" s="17" cm="1">
        <f t="array" ref="AB306">INDEX(AB$14:AB$114,$A306+1)+SUMPRODUCT(TRANSPOSE($E306:$G306),AB$7:AB$9)</f>
        <v>5.6999999999999364E-2</v>
      </c>
      <c r="AC306" s="17" cm="1">
        <f t="array" ref="AC306">INDEX(AC$14:AC$114,$A306+1)+SUMPRODUCT(TRANSPOSE($E306:$G306),AC$7:AC$9)</f>
        <v>5.7000000000000023E-2</v>
      </c>
      <c r="AD306" s="17" cm="1">
        <f t="array" ref="AD306">INDEX(AD$14:AD$114,$A306+1)+SUMPRODUCT(TRANSPOSE($E306:$G306),AD$7:AD$9)</f>
        <v>5.7000000000000252E-2</v>
      </c>
      <c r="AE306" s="17" cm="1">
        <f t="array" ref="AE306">INDEX(AE$14:AE$114,$A306+1)+SUMPRODUCT(TRANSPOSE($E306:$G306),AE$7:AE$9)</f>
        <v>5.6999999999999808E-2</v>
      </c>
      <c r="AF306" s="17" cm="1">
        <f t="array" ref="AF306">INDEX(AF$14:AF$114,$A306+1)+SUMPRODUCT(TRANSPOSE($E306:$G306),AF$7:AF$9)</f>
        <v>5.700000000000003E-2</v>
      </c>
      <c r="AG306" s="17" cm="1">
        <f t="array" ref="AG306">INDEX(AG$14:AG$114,$A306+1)+SUMPRODUCT(TRANSPOSE($E306:$G306),AG$7:AG$9)</f>
        <v>5.7000000000000252E-2</v>
      </c>
      <c r="AH306" s="17" cm="1">
        <f t="array" ref="AH306">INDEX(AH$14:AH$114,$A306+1)+SUMPRODUCT(TRANSPOSE($E306:$G306),AH$7:AH$9)</f>
        <v>5.7000000000000481E-2</v>
      </c>
      <c r="AI306" s="17" cm="1">
        <f t="array" ref="AI306">INDEX(AI$14:AI$114,$A306+1)+SUMPRODUCT(TRANSPOSE($E306:$G306),AI$7:AI$9)</f>
        <v>5.7000000000000703E-2</v>
      </c>
      <c r="AJ306" s="17" cm="1">
        <f t="array" ref="AJ306">INDEX(AJ$14:AJ$114,$A306+1)+SUMPRODUCT(TRANSPOSE($E306:$G306),AJ$7:AJ$9)</f>
        <v>5.7000000000000703E-2</v>
      </c>
      <c r="AK306" s="17" cm="1">
        <f t="array" ref="AK306">INDEX(AK$14:AK$114,$A306+1)+SUMPRODUCT(TRANSPOSE($E306:$G306),AK$7:AK$9)</f>
        <v>5.7000000000000259E-2</v>
      </c>
      <c r="AL306" s="17" cm="1">
        <f t="array" ref="AL306">INDEX(AL$14:AL$114,$A306+1)+SUMPRODUCT(TRANSPOSE($E306:$G306),AL$7:AL$9)</f>
        <v>5.7000000000000037E-2</v>
      </c>
      <c r="AM306" s="17" cm="1">
        <f t="array" ref="AM306">INDEX(AM$14:AM$114,$A306+1)+SUMPRODUCT(TRANSPOSE($E306:$G306),AM$7:AM$9)</f>
        <v>5.7000000000000037E-2</v>
      </c>
      <c r="AN306" s="17" cm="1">
        <f t="array" ref="AN306">INDEX(AN$14:AN$114,$A306+1)+SUMPRODUCT(TRANSPOSE($E306:$G306),AN$7:AN$9)</f>
        <v>5.7000000000000037E-2</v>
      </c>
      <c r="AO306" s="17" cm="1">
        <f t="array" ref="AO306">INDEX(AO$14:AO$114,$A306+1)+SUMPRODUCT(TRANSPOSE($E306:$G306),AO$7:AO$9)</f>
        <v>5.7000000000000037E-2</v>
      </c>
      <c r="AP306" s="17" cm="1">
        <f t="array" ref="AP306">INDEX(AP$14:AP$114,$A306+1)+SUMPRODUCT(TRANSPOSE($E306:$G306),AP$7:AP$9)</f>
        <v>5.7000000000000037E-2</v>
      </c>
      <c r="AQ306" s="17" cm="1">
        <f t="array" ref="AQ306">INDEX(AQ$14:AQ$114,$A306+1)+SUMPRODUCT(TRANSPOSE($E306:$G306),AQ$7:AQ$9)</f>
        <v>5.7000000000000037E-2</v>
      </c>
      <c r="AR306" s="17" cm="1">
        <f t="array" ref="AR306">INDEX(AR$14:AR$114,$A306+1)+SUMPRODUCT(TRANSPOSE($E306:$G306),AR$7:AR$9)</f>
        <v>5.7000000000000259E-2</v>
      </c>
      <c r="AS306" s="17" cm="1">
        <f t="array" ref="AS306">INDEX(AS$14:AS$114,$A306+1)+SUMPRODUCT(TRANSPOSE($E306:$G306),AS$7:AS$9)</f>
        <v>5.7000000000000037E-2</v>
      </c>
      <c r="AT306" s="17" cm="1">
        <f t="array" ref="AT306">INDEX(AT$14:AT$114,$A306+1)+SUMPRODUCT(TRANSPOSE($E306:$G306),AT$7:AT$9)</f>
        <v>5.7000000000000037E-2</v>
      </c>
      <c r="AU306" s="17" cm="1">
        <f t="array" ref="AU306">INDEX(AU$14:AU$114,$A306+1)+SUMPRODUCT(TRANSPOSE($E306:$G306),AU$7:AU$9)</f>
        <v>5.7000000000000037E-2</v>
      </c>
      <c r="AV306" s="17" cm="1">
        <f t="array" ref="AV306">INDEX(AV$14:AV$114,$A306+1)+SUMPRODUCT(TRANSPOSE($E306:$G306),AV$7:AV$9)</f>
        <v>5.7000000000000037E-2</v>
      </c>
      <c r="AW306" s="17" cm="1">
        <f t="array" ref="AW306">INDEX(AW$14:AW$114,$A306+1)+SUMPRODUCT(TRANSPOSE($E306:$G306),AW$7:AW$9)</f>
        <v>5.7000000000000037E-2</v>
      </c>
      <c r="AX306" s="17" cm="1">
        <f t="array" ref="AX306">INDEX(AX$14:AX$114,$A306+1)+SUMPRODUCT(TRANSPOSE($E306:$G306),AX$7:AX$9)</f>
        <v>5.707172906925205E-2</v>
      </c>
      <c r="AY306" s="17" cm="1">
        <f t="array" ref="AY306">INDEX(AY$14:AY$114,$A306+1)+SUMPRODUCT(TRANSPOSE($E306:$G306),AY$7:AY$9)</f>
        <v>5.7199628636398145E-2</v>
      </c>
      <c r="AZ306" s="17" cm="1">
        <f t="array" ref="AZ306">INDEX(AZ$14:AZ$114,$A306+1)+SUMPRODUCT(TRANSPOSE($E306:$G306),AZ$7:AZ$9)</f>
        <v>5.737002769773035E-2</v>
      </c>
      <c r="BA306" s="17" cm="1">
        <f t="array" ref="BA306">INDEX(BA$14:BA$114,$A306+1)+SUMPRODUCT(TRANSPOSE($E306:$G306),BA$7:BA$9)</f>
        <v>5.7570923619705824E-2</v>
      </c>
      <c r="BB306" s="17" cm="1">
        <f t="array" ref="BB306">INDEX(BB$14:BB$114,$A306+1)+SUMPRODUCT(TRANSPOSE($E306:$G306),BB$7:BB$9)</f>
        <v>5.7791796686220795E-2</v>
      </c>
      <c r="BC306" s="17" cm="1">
        <f t="array" ref="BC306">INDEX(BC$14:BC$114,$A306+1)+SUMPRODUCT(TRANSPOSE($E306:$G306),BC$7:BC$9)</f>
        <v>5.8023447122151336E-2</v>
      </c>
      <c r="BD306" s="17" cm="1">
        <f t="array" ref="BD306">INDEX(BD$14:BD$114,$A306+1)+SUMPRODUCT(TRANSPOSE($E306:$G306),BD$7:BD$9)</f>
        <v>5.8257856993769383E-2</v>
      </c>
      <c r="BE306" s="17" cm="1">
        <f t="array" ref="BE306">INDEX(BE$14:BE$114,$A306+1)+SUMPRODUCT(TRANSPOSE($E306:$G306),BE$7:BE$9)</f>
        <v>5.8488066656079071E-2</v>
      </c>
      <c r="BF306" s="17" cm="1">
        <f t="array" ref="BF306">INDEX(BF$14:BF$114,$A306+1)+SUMPRODUCT(TRANSPOSE($E306:$G306),BF$7:BF$9)</f>
        <v>5.8708071132193104E-2</v>
      </c>
      <c r="BG306" s="17" cm="1">
        <f t="array" ref="BG306">INDEX(BG$14:BG$114,$A306+1)+SUMPRODUCT(TRANSPOSE($E306:$G306),BG$7:BG$9)</f>
        <v>5.8912727007044516E-2</v>
      </c>
      <c r="BH306" s="17" cm="1">
        <f t="array" ref="BH306">INDEX(BH$14:BH$114,$A306+1)+SUMPRODUCT(TRANSPOSE($E306:$G306),BH$7:BH$9)</f>
        <v>5.9097669948939488E-2</v>
      </c>
      <c r="BI306" s="17" cm="1">
        <f t="array" ref="BI306">INDEX(BI$14:BI$114,$A306+1)+SUMPRODUCT(TRANSPOSE($E306:$G306),BI$7:BI$9)</f>
        <v>5.9259243958683747E-2</v>
      </c>
      <c r="BJ306" s="17" cm="1">
        <f t="array" ref="BJ306">INDEX(BJ$14:BJ$114,$A306+1)+SUMPRODUCT(TRANSPOSE($E306:$G306),BJ$7:BJ$9)</f>
        <v>5.9394437484507553E-2</v>
      </c>
      <c r="BK306" s="17" cm="1">
        <f t="array" ref="BK306">INDEX(BK$14:BK$114,$A306+1)+SUMPRODUCT(TRANSPOSE($E306:$G306),BK$7:BK$9)</f>
        <v>5.9500827928505515E-2</v>
      </c>
      <c r="BL306" s="17" cm="1">
        <f t="array" ref="BL306">INDEX(BL$14:BL$114,$A306+1)+SUMPRODUCT(TRANSPOSE($E306:$G306),BL$7:BL$9)</f>
        <v>5.957653050442345E-2</v>
      </c>
      <c r="BM306" s="17" cm="1">
        <f t="array" ref="BM306">INDEX(BM$14:BM$114,$A306+1)+SUMPRODUCT(TRANSPOSE($E306:$G306),BM$7:BM$9)</f>
        <v>5.9620153085757951E-2</v>
      </c>
      <c r="BN306" s="17" cm="1">
        <f t="array" ref="BN306">INDEX(BN$14:BN$114,$A306+1)+SUMPRODUCT(TRANSPOSE($E306:$G306),BN$7:BN$9)</f>
        <v>5.963075829594798E-2</v>
      </c>
      <c r="BO306" s="17" cm="1">
        <f t="array" ref="BO306">INDEX(BO$14:BO$114,$A306+1)+SUMPRODUCT(TRANSPOSE($E306:$G306),BO$7:BO$9)</f>
        <v>5.9607823950420843E-2</v>
      </c>
      <c r="BP306" s="17" cm="1">
        <f t="array" ref="BP306">INDEX(BP$14:BP$114,$A306+1)+SUMPRODUCT(TRANSPOSE($E306:$G306),BP$7:BP$9)</f>
        <v>5.9551214436635122E-2</v>
      </c>
      <c r="BQ306" s="17" cm="1">
        <f t="array" ref="BQ306">INDEX(BQ$14:BQ$114,$A306+1)+SUMPRODUCT(TRANSPOSE($E306:$G306),BQ$7:BQ$9)</f>
        <v>5.9461147086654495E-2</v>
      </c>
      <c r="BR306" s="17" cm="1">
        <f t="array" ref="BR306">INDEX(BR$14:BR$114,$A306+1)+SUMPRODUCT(TRANSPOSE($E306:$G306),BR$7:BR$9)</f>
        <v>5.9338167994626642E-2</v>
      </c>
      <c r="BS306" s="17" cm="1">
        <f t="array" ref="BS306">INDEX(BS$14:BS$114,$A306+1)+SUMPRODUCT(TRANSPOSE($E306:$G306),BS$7:BS$9)</f>
        <v>5.9183126372732361E-2</v>
      </c>
      <c r="BT306" s="17" cm="1">
        <f t="array" ref="BT306">INDEX(BT$14:BT$114,$A306+1)+SUMPRODUCT(TRANSPOSE($E306:$G306),BT$7:BT$9)</f>
        <v>5.8997152164813924E-2</v>
      </c>
      <c r="BU306" s="17" cm="1">
        <f t="array" ref="BU306">INDEX(BU$14:BU$114,$A306+1)+SUMPRODUCT(TRANSPOSE($E306:$G306),BU$7:BU$9)</f>
        <v>5.8781635808064045E-2</v>
      </c>
      <c r="BV306" s="17" cm="1">
        <f t="array" ref="BV306">INDEX(BV$14:BV$114,$A306+1)+SUMPRODUCT(TRANSPOSE($E306:$G306),BV$7:BV$9)</f>
        <v>5.8538208074795026E-2</v>
      </c>
      <c r="BW306" s="17" cm="1">
        <f t="array" ref="BW306">INDEX(BW$14:BW$114,$A306+1)+SUMPRODUCT(TRANSPOSE($E306:$G306),BW$7:BW$9)</f>
        <v>5.826872368244583E-2</v>
      </c>
      <c r="BX306" s="17" cm="1">
        <f t="array" ref="BX306">INDEX(BX$14:BX$114,$A306+1)+SUMPRODUCT(TRANSPOSE($E306:$G306),BX$7:BX$9)</f>
        <v>5.7975243627104253E-2</v>
      </c>
      <c r="BY306" s="17" cm="1">
        <f t="array" ref="BY306">INDEX(BY$14:BY$114,$A306+1)+SUMPRODUCT(TRANSPOSE($E306:$G306),BY$7:BY$9)</f>
        <v>5.7660020891305272E-2</v>
      </c>
      <c r="BZ306" s="17" cm="1">
        <f t="array" ref="BZ306">INDEX(BZ$14:BZ$114,$A306+1)+SUMPRODUCT(TRANSPOSE($E306:$G306),BZ$7:BZ$9)</f>
        <v>5.7325483854449785E-2</v>
      </c>
      <c r="CA306" s="17" cm="1">
        <f t="array" ref="CA306">INDEX(CA$14:CA$114,$A306+1)+SUMPRODUCT(TRANSPOSE($E306:$G306),CA$7:CA$9)</f>
        <v>5.6982588706849899E-2</v>
      </c>
      <c r="CB306" s="17" cm="1">
        <f t="array" ref="CB306">INDEX(CB$14:CB$114,$A306+1)+SUMPRODUCT(TRANSPOSE($E306:$G306),CB$7:CB$9)</f>
        <v>5.6660955613950667E-2</v>
      </c>
      <c r="CC306" s="17" cm="1">
        <f t="array" ref="CC306">INDEX(CC$14:CC$114,$A306+1)+SUMPRODUCT(TRANSPOSE($E306:$G306),CC$7:CC$9)</f>
        <v>5.6359778282124892E-2</v>
      </c>
      <c r="CD306" s="17" cm="1">
        <f t="array" ref="CD306">INDEX(CD$14:CD$114,$A306+1)+SUMPRODUCT(TRANSPOSE($E306:$G306),CD$7:CD$9)</f>
        <v>5.6078299774305326E-2</v>
      </c>
      <c r="CE306" s="17" cm="1">
        <f t="array" ref="CE306">INDEX(CE$14:CE$114,$A306+1)+SUMPRODUCT(TRANSPOSE($E306:$G306),CE$7:CE$9)</f>
        <v>5.5815808117743212E-2</v>
      </c>
      <c r="CF306" s="17" cm="1">
        <f t="array" ref="CF306">INDEX(CF$14:CF$114,$A306+1)+SUMPRODUCT(TRANSPOSE($E306:$G306),CF$7:CF$9)</f>
        <v>5.5571632212847763E-2</v>
      </c>
      <c r="CG306" s="17" cm="1">
        <f t="array" ref="CG306">INDEX(CG$14:CG$114,$A306+1)+SUMPRODUCT(TRANSPOSE($E306:$G306),CG$7:CG$9)</f>
        <v>5.5345137793208252E-2</v>
      </c>
      <c r="CH306" s="17" cm="1">
        <f t="array" ref="CH306">INDEX(CH$14:CH$114,$A306+1)+SUMPRODUCT(TRANSPOSE($E306:$G306),CH$7:CH$9)</f>
        <v>5.5135723388688537E-2</v>
      </c>
      <c r="CI306" s="17" cm="1">
        <f t="array" ref="CI306">INDEX(CI$14:CI$114,$A306+1)+SUMPRODUCT(TRANSPOSE($E306:$G306),CI$7:CI$9)</f>
        <v>5.4942816180517093E-2</v>
      </c>
      <c r="CJ306" s="17" cm="1">
        <f t="array" ref="CJ306">INDEX(CJ$14:CJ$114,$A306+1)+SUMPRODUCT(TRANSPOSE($E306:$G306),CJ$7:CJ$9)</f>
        <v>5.4765868075425148E-2</v>
      </c>
      <c r="CK306" s="17" cm="1">
        <f t="array" ref="CK306">INDEX(CK$14:CK$114,$A306+1)+SUMPRODUCT(TRANSPOSE($E306:$G306),CK$7:CK$9)</f>
        <v>5.4643813288589235E-2</v>
      </c>
      <c r="CL306" s="17" cm="1">
        <f t="array" ref="CL306">INDEX(CL$14:CL$114,$A306+1)+SUMPRODUCT(TRANSPOSE($E306:$G306),CL$7:CL$9)</f>
        <v>5.4531579219340695E-2</v>
      </c>
      <c r="CM306" s="17" cm="1">
        <f t="array" ref="CM306">INDEX(CM$14:CM$114,$A306+1)+SUMPRODUCT(TRANSPOSE($E306:$G306),CM$7:CM$9)</f>
        <v>5.4428855695214926E-2</v>
      </c>
      <c r="CN306" s="17" cm="1">
        <f t="array" ref="CN306">INDEX(CN$14:CN$114,$A306+1)+SUMPRODUCT(TRANSPOSE($E306:$G306),CN$7:CN$9)</f>
        <v>5.4335328854458007E-2</v>
      </c>
      <c r="CO306" s="17" cm="1">
        <f t="array" ref="CO306">INDEX(CO$14:CO$114,$A306+1)+SUMPRODUCT(TRANSPOSE($E306:$G306),CO$7:CO$9)</f>
        <v>5.4250676378957738E-2</v>
      </c>
      <c r="CP306" s="17" cm="1">
        <f t="array" ref="CP306">INDEX(CP$14:CP$114,$A306+1)+SUMPRODUCT(TRANSPOSE($E306:$G306),CP$7:CP$9)</f>
        <v>5.417456176470746E-2</v>
      </c>
      <c r="CQ306" s="17" cm="1">
        <f t="array" ref="CQ306">INDEX(CQ$14:CQ$114,$A306+1)+SUMPRODUCT(TRANSPOSE($E306:$G306),CQ$7:CQ$9)</f>
        <v>5.4106628478666749E-2</v>
      </c>
      <c r="CR306" s="17" cm="1">
        <f t="array" ref="CR306">INDEX(CR$14:CR$114,$A306+1)+SUMPRODUCT(TRANSPOSE($E306:$G306),CR$7:CR$9)</f>
        <v>5.4046493203099163E-2</v>
      </c>
      <c r="CS306" s="17" cm="1">
        <f t="array" ref="CS306">INDEX(CS$14:CS$114,$A306+1)+SUMPRODUCT(TRANSPOSE($E306:$G306),CS$7:CS$9)</f>
        <v>5.3993738457924642E-2</v>
      </c>
      <c r="CT306" s="17" cm="1">
        <f t="array" ref="CT306">INDEX(CT$14:CT$114,$A306+1)+SUMPRODUCT(TRANSPOSE($E306:$G306),CT$7:CT$9)</f>
        <v>5.3947904200806515E-2</v>
      </c>
      <c r="CU306" s="17" cm="1">
        <f t="array" ref="CU306">INDEX(CU$14:CU$114,$A306+1)+SUMPRODUCT(TRANSPOSE($E306:$G306),CU$7:CU$9)</f>
        <v>5.3877351578763708E-2</v>
      </c>
      <c r="CV306" s="17" cm="1">
        <f t="array" ref="CV306">INDEX(CV$14:CV$114,$A306+1)+SUMPRODUCT(TRANSPOSE($E306:$G306),CV$7:CV$9)</f>
        <v>5.3820169386943437E-2</v>
      </c>
      <c r="CW306" s="17" cm="1">
        <f t="array" ref="CW306">INDEX(CW$14:CW$114,$A306+1)+SUMPRODUCT(TRANSPOSE($E306:$G306),CW$7:CW$9)</f>
        <v>5.3775458375716942E-2</v>
      </c>
      <c r="CX306" s="17" cm="1">
        <f t="array" ref="CX306">INDEX(CX$14:CX$114,$A306+1)+SUMPRODUCT(TRANSPOSE($E306:$G306),CX$7:CX$9)</f>
        <v>5.3718541266405948E-2</v>
      </c>
      <c r="CY306" s="17" cm="1">
        <f t="array" ref="CY306">INDEX(CY$14:CY$114,$A306+1)+SUMPRODUCT(TRANSPOSE($E306:$G306),CY$7:CY$9)</f>
        <v>5.3680395751714557E-2</v>
      </c>
      <c r="CZ306" s="17" cm="1">
        <f t="array" ref="CZ306">INDEX(CZ$14:CZ$114,$A306+1)+SUMPRODUCT(TRANSPOSE($E306:$G306),CZ$7:CZ$9)</f>
        <v>5.3636416235547255E-2</v>
      </c>
      <c r="DA306" s="17" cm="1">
        <f t="array" ref="DA306">INDEX(DA$14:DA$114,$A306+1)+SUMPRODUCT(TRANSPOSE($E306:$G306),DA$7:DA$9)</f>
        <v>5.3620175008106549E-2</v>
      </c>
      <c r="DB306" s="17" cm="1">
        <f t="array" ref="DB306">INDEX(DB$14:DB$114,$A306+1)+SUMPRODUCT(TRANSPOSE($E306:$G306),DB$7:DB$9)</f>
        <v>5.3612108936693756E-2</v>
      </c>
      <c r="DC306" s="17" cm="1">
        <f t="array" ref="DC306">INDEX(DC$14:DC$114,$A306+1)+SUMPRODUCT(TRANSPOSE($E306:$G306),DC$7:DC$9)</f>
        <v>5.3658133979079689E-2</v>
      </c>
      <c r="DD306" s="17" cm="1">
        <f t="array" ref="DD306">INDEX(DD$14:DD$114,$A306+1)+SUMPRODUCT(TRANSPOSE($E306:$G306),DD$7:DD$9)</f>
        <v>5.371630022585526E-2</v>
      </c>
    </row>
    <row r="307" spans="1:108" x14ac:dyDescent="0.25">
      <c r="A307" s="13">
        <f t="shared" si="209"/>
        <v>91</v>
      </c>
      <c r="B307" s="13">
        <f t="shared" si="210"/>
        <v>2</v>
      </c>
      <c r="C307" s="13">
        <f t="shared" ref="C307:D307" si="240">C206</f>
        <v>12</v>
      </c>
      <c r="D307" s="13">
        <f t="shared" si="240"/>
        <v>1092</v>
      </c>
      <c r="E307" s="30">
        <f t="shared" si="225"/>
        <v>1.4999999999999998E-2</v>
      </c>
      <c r="F307" s="30">
        <f t="shared" si="222"/>
        <v>1.4999999999999998E-2</v>
      </c>
      <c r="G307" s="30">
        <f t="shared" si="223"/>
        <v>1.4999999999999998E-2</v>
      </c>
      <c r="H307" s="36">
        <f t="shared" si="199"/>
        <v>21092</v>
      </c>
      <c r="I307" s="17" cm="1">
        <f t="array" ref="I307">INDEX(I$14:I$114,$A307+1)+SUMPRODUCT(TRANSPOSE($E307:$G307),I$7:I$9)</f>
        <v>5.6999999999988046E-2</v>
      </c>
      <c r="J307" s="17" cm="1">
        <f t="array" ref="J307">INDEX(J$14:J$114,$A307+1)+SUMPRODUCT(TRANSPOSE($E307:$G307),J$7:J$9)</f>
        <v>5.6999999999993375E-2</v>
      </c>
      <c r="K307" s="17" cm="1">
        <f t="array" ref="K307">INDEX(K$14:K$114,$A307+1)+SUMPRODUCT(TRANSPOSE($E307:$G307),K$7:K$9)</f>
        <v>5.6999999999998482E-2</v>
      </c>
      <c r="L307" s="17" cm="1">
        <f t="array" ref="L307">INDEX(L$14:L$114,$A307+1)+SUMPRODUCT(TRANSPOSE($E307:$G307),L$7:L$9)</f>
        <v>5.6999999999997372E-2</v>
      </c>
      <c r="M307" s="17" cm="1">
        <f t="array" ref="M307">INDEX(M$14:M$114,$A307+1)+SUMPRODUCT(TRANSPOSE($E307:$G307),M$7:M$9)</f>
        <v>5.6999999999996484E-2</v>
      </c>
      <c r="N307" s="17" cm="1">
        <f t="array" ref="N307">INDEX(N$14:N$114,$A307+1)+SUMPRODUCT(TRANSPOSE($E307:$G307),N$7:N$9)</f>
        <v>5.6999999999996484E-2</v>
      </c>
      <c r="O307" s="17" cm="1">
        <f t="array" ref="O307">INDEX(O$14:O$114,$A307+1)+SUMPRODUCT(TRANSPOSE($E307:$G307),O$7:O$9)</f>
        <v>5.6999999999995596E-2</v>
      </c>
      <c r="P307" s="17" cm="1">
        <f t="array" ref="P307">INDEX(P$14:P$114,$A307+1)+SUMPRODUCT(TRANSPOSE($E307:$G307),P$7:P$9)</f>
        <v>5.6999999999994708E-2</v>
      </c>
      <c r="Q307" s="17" cm="1">
        <f t="array" ref="Q307">INDEX(Q$14:Q$114,$A307+1)+SUMPRODUCT(TRANSPOSE($E307:$G307),Q$7:Q$9)</f>
        <v>5.699999999999493E-2</v>
      </c>
      <c r="R307" s="17" cm="1">
        <f t="array" ref="R307">INDEX(R$14:R$114,$A307+1)+SUMPRODUCT(TRANSPOSE($E307:$G307),R$7:R$9)</f>
        <v>5.6999999999996706E-2</v>
      </c>
      <c r="S307" s="17" cm="1">
        <f t="array" ref="S307">INDEX(S$14:S$114,$A307+1)+SUMPRODUCT(TRANSPOSE($E307:$G307),S$7:S$9)</f>
        <v>5.699999999999715E-2</v>
      </c>
      <c r="T307" s="17" cm="1">
        <f t="array" ref="T307">INDEX(T$14:T$114,$A307+1)+SUMPRODUCT(TRANSPOSE($E307:$G307),T$7:T$9)</f>
        <v>5.6999999999996928E-2</v>
      </c>
      <c r="U307" s="17" cm="1">
        <f t="array" ref="U307">INDEX(U$14:U$114,$A307+1)+SUMPRODUCT(TRANSPOSE($E307:$G307),U$7:U$9)</f>
        <v>5.6999999999998038E-2</v>
      </c>
      <c r="V307" s="17" cm="1">
        <f t="array" ref="V307">INDEX(V$14:V$114,$A307+1)+SUMPRODUCT(TRANSPOSE($E307:$G307),V$7:V$9)</f>
        <v>5.6999999999998031E-2</v>
      </c>
      <c r="W307" s="17" cm="1">
        <f t="array" ref="W307">INDEX(W$14:W$114,$A307+1)+SUMPRODUCT(TRANSPOSE($E307:$G307),W$7:W$9)</f>
        <v>5.6999999999998253E-2</v>
      </c>
      <c r="X307" s="17" cm="1">
        <f t="array" ref="X307">INDEX(X$14:X$114,$A307+1)+SUMPRODUCT(TRANSPOSE($E307:$G307),X$7:X$9)</f>
        <v>5.699999999999892E-2</v>
      </c>
      <c r="Y307" s="17" cm="1">
        <f t="array" ref="Y307">INDEX(Y$14:Y$114,$A307+1)+SUMPRODUCT(TRANSPOSE($E307:$G307),Y$7:Y$9)</f>
        <v>5.6999999999999142E-2</v>
      </c>
      <c r="Z307" s="17" cm="1">
        <f t="array" ref="Z307">INDEX(Z$14:Z$114,$A307+1)+SUMPRODUCT(TRANSPOSE($E307:$G307),Z$7:Z$9)</f>
        <v>5.699999999999892E-2</v>
      </c>
      <c r="AA307" s="17" cm="1">
        <f t="array" ref="AA307">INDEX(AA$14:AA$114,$A307+1)+SUMPRODUCT(TRANSPOSE($E307:$G307),AA$7:AA$9)</f>
        <v>5.6999999999999364E-2</v>
      </c>
      <c r="AB307" s="17" cm="1">
        <f t="array" ref="AB307">INDEX(AB$14:AB$114,$A307+1)+SUMPRODUCT(TRANSPOSE($E307:$G307),AB$7:AB$9)</f>
        <v>5.6999999999999364E-2</v>
      </c>
      <c r="AC307" s="17" cm="1">
        <f t="array" ref="AC307">INDEX(AC$14:AC$114,$A307+1)+SUMPRODUCT(TRANSPOSE($E307:$G307),AC$7:AC$9)</f>
        <v>5.7000000000000023E-2</v>
      </c>
      <c r="AD307" s="17" cm="1">
        <f t="array" ref="AD307">INDEX(AD$14:AD$114,$A307+1)+SUMPRODUCT(TRANSPOSE($E307:$G307),AD$7:AD$9)</f>
        <v>5.7000000000000252E-2</v>
      </c>
      <c r="AE307" s="17" cm="1">
        <f t="array" ref="AE307">INDEX(AE$14:AE$114,$A307+1)+SUMPRODUCT(TRANSPOSE($E307:$G307),AE$7:AE$9)</f>
        <v>5.6999999999999808E-2</v>
      </c>
      <c r="AF307" s="17" cm="1">
        <f t="array" ref="AF307">INDEX(AF$14:AF$114,$A307+1)+SUMPRODUCT(TRANSPOSE($E307:$G307),AF$7:AF$9)</f>
        <v>5.700000000000003E-2</v>
      </c>
      <c r="AG307" s="17" cm="1">
        <f t="array" ref="AG307">INDEX(AG$14:AG$114,$A307+1)+SUMPRODUCT(TRANSPOSE($E307:$G307),AG$7:AG$9)</f>
        <v>5.7000000000000252E-2</v>
      </c>
      <c r="AH307" s="17" cm="1">
        <f t="array" ref="AH307">INDEX(AH$14:AH$114,$A307+1)+SUMPRODUCT(TRANSPOSE($E307:$G307),AH$7:AH$9)</f>
        <v>5.7000000000000481E-2</v>
      </c>
      <c r="AI307" s="17" cm="1">
        <f t="array" ref="AI307">INDEX(AI$14:AI$114,$A307+1)+SUMPRODUCT(TRANSPOSE($E307:$G307),AI$7:AI$9)</f>
        <v>5.7000000000000703E-2</v>
      </c>
      <c r="AJ307" s="17" cm="1">
        <f t="array" ref="AJ307">INDEX(AJ$14:AJ$114,$A307+1)+SUMPRODUCT(TRANSPOSE($E307:$G307),AJ$7:AJ$9)</f>
        <v>5.7000000000000703E-2</v>
      </c>
      <c r="AK307" s="17" cm="1">
        <f t="array" ref="AK307">INDEX(AK$14:AK$114,$A307+1)+SUMPRODUCT(TRANSPOSE($E307:$G307),AK$7:AK$9)</f>
        <v>5.7000000000000259E-2</v>
      </c>
      <c r="AL307" s="17" cm="1">
        <f t="array" ref="AL307">INDEX(AL$14:AL$114,$A307+1)+SUMPRODUCT(TRANSPOSE($E307:$G307),AL$7:AL$9)</f>
        <v>5.7000000000000037E-2</v>
      </c>
      <c r="AM307" s="17" cm="1">
        <f t="array" ref="AM307">INDEX(AM$14:AM$114,$A307+1)+SUMPRODUCT(TRANSPOSE($E307:$G307),AM$7:AM$9)</f>
        <v>5.7000000000000037E-2</v>
      </c>
      <c r="AN307" s="17" cm="1">
        <f t="array" ref="AN307">INDEX(AN$14:AN$114,$A307+1)+SUMPRODUCT(TRANSPOSE($E307:$G307),AN$7:AN$9)</f>
        <v>5.7000000000000037E-2</v>
      </c>
      <c r="AO307" s="17" cm="1">
        <f t="array" ref="AO307">INDEX(AO$14:AO$114,$A307+1)+SUMPRODUCT(TRANSPOSE($E307:$G307),AO$7:AO$9)</f>
        <v>5.7000000000000037E-2</v>
      </c>
      <c r="AP307" s="17" cm="1">
        <f t="array" ref="AP307">INDEX(AP$14:AP$114,$A307+1)+SUMPRODUCT(TRANSPOSE($E307:$G307),AP$7:AP$9)</f>
        <v>5.7000000000000037E-2</v>
      </c>
      <c r="AQ307" s="17" cm="1">
        <f t="array" ref="AQ307">INDEX(AQ$14:AQ$114,$A307+1)+SUMPRODUCT(TRANSPOSE($E307:$G307),AQ$7:AQ$9)</f>
        <v>5.7000000000000037E-2</v>
      </c>
      <c r="AR307" s="17" cm="1">
        <f t="array" ref="AR307">INDEX(AR$14:AR$114,$A307+1)+SUMPRODUCT(TRANSPOSE($E307:$G307),AR$7:AR$9)</f>
        <v>5.7000000000000259E-2</v>
      </c>
      <c r="AS307" s="17" cm="1">
        <f t="array" ref="AS307">INDEX(AS$14:AS$114,$A307+1)+SUMPRODUCT(TRANSPOSE($E307:$G307),AS$7:AS$9)</f>
        <v>5.7000000000000037E-2</v>
      </c>
      <c r="AT307" s="17" cm="1">
        <f t="array" ref="AT307">INDEX(AT$14:AT$114,$A307+1)+SUMPRODUCT(TRANSPOSE($E307:$G307),AT$7:AT$9)</f>
        <v>5.7000000000000037E-2</v>
      </c>
      <c r="AU307" s="17" cm="1">
        <f t="array" ref="AU307">INDEX(AU$14:AU$114,$A307+1)+SUMPRODUCT(TRANSPOSE($E307:$G307),AU$7:AU$9)</f>
        <v>5.7000000000000037E-2</v>
      </c>
      <c r="AV307" s="17" cm="1">
        <f t="array" ref="AV307">INDEX(AV$14:AV$114,$A307+1)+SUMPRODUCT(TRANSPOSE($E307:$G307),AV$7:AV$9)</f>
        <v>5.7000000000000037E-2</v>
      </c>
      <c r="AW307" s="17" cm="1">
        <f t="array" ref="AW307">INDEX(AW$14:AW$114,$A307+1)+SUMPRODUCT(TRANSPOSE($E307:$G307),AW$7:AW$9)</f>
        <v>5.7000000000000037E-2</v>
      </c>
      <c r="AX307" s="17" cm="1">
        <f t="array" ref="AX307">INDEX(AX$14:AX$114,$A307+1)+SUMPRODUCT(TRANSPOSE($E307:$G307),AX$7:AX$9)</f>
        <v>5.707172906925205E-2</v>
      </c>
      <c r="AY307" s="17" cm="1">
        <f t="array" ref="AY307">INDEX(AY$14:AY$114,$A307+1)+SUMPRODUCT(TRANSPOSE($E307:$G307),AY$7:AY$9)</f>
        <v>5.7199628636398145E-2</v>
      </c>
      <c r="AZ307" s="17" cm="1">
        <f t="array" ref="AZ307">INDEX(AZ$14:AZ$114,$A307+1)+SUMPRODUCT(TRANSPOSE($E307:$G307),AZ$7:AZ$9)</f>
        <v>5.737002769773035E-2</v>
      </c>
      <c r="BA307" s="17" cm="1">
        <f t="array" ref="BA307">INDEX(BA$14:BA$114,$A307+1)+SUMPRODUCT(TRANSPOSE($E307:$G307),BA$7:BA$9)</f>
        <v>5.7570923619705824E-2</v>
      </c>
      <c r="BB307" s="17" cm="1">
        <f t="array" ref="BB307">INDEX(BB$14:BB$114,$A307+1)+SUMPRODUCT(TRANSPOSE($E307:$G307),BB$7:BB$9)</f>
        <v>5.7791796686220795E-2</v>
      </c>
      <c r="BC307" s="17" cm="1">
        <f t="array" ref="BC307">INDEX(BC$14:BC$114,$A307+1)+SUMPRODUCT(TRANSPOSE($E307:$G307),BC$7:BC$9)</f>
        <v>5.8023447122151336E-2</v>
      </c>
      <c r="BD307" s="17" cm="1">
        <f t="array" ref="BD307">INDEX(BD$14:BD$114,$A307+1)+SUMPRODUCT(TRANSPOSE($E307:$G307),BD$7:BD$9)</f>
        <v>5.8257856993769383E-2</v>
      </c>
      <c r="BE307" s="17" cm="1">
        <f t="array" ref="BE307">INDEX(BE$14:BE$114,$A307+1)+SUMPRODUCT(TRANSPOSE($E307:$G307),BE$7:BE$9)</f>
        <v>5.8488066656079071E-2</v>
      </c>
      <c r="BF307" s="17" cm="1">
        <f t="array" ref="BF307">INDEX(BF$14:BF$114,$A307+1)+SUMPRODUCT(TRANSPOSE($E307:$G307),BF$7:BF$9)</f>
        <v>5.8708071132193104E-2</v>
      </c>
      <c r="BG307" s="17" cm="1">
        <f t="array" ref="BG307">INDEX(BG$14:BG$114,$A307+1)+SUMPRODUCT(TRANSPOSE($E307:$G307),BG$7:BG$9)</f>
        <v>5.8912727007044516E-2</v>
      </c>
      <c r="BH307" s="17" cm="1">
        <f t="array" ref="BH307">INDEX(BH$14:BH$114,$A307+1)+SUMPRODUCT(TRANSPOSE($E307:$G307),BH$7:BH$9)</f>
        <v>5.9097669948939488E-2</v>
      </c>
      <c r="BI307" s="17" cm="1">
        <f t="array" ref="BI307">INDEX(BI$14:BI$114,$A307+1)+SUMPRODUCT(TRANSPOSE($E307:$G307),BI$7:BI$9)</f>
        <v>5.9259243958683747E-2</v>
      </c>
      <c r="BJ307" s="17" cm="1">
        <f t="array" ref="BJ307">INDEX(BJ$14:BJ$114,$A307+1)+SUMPRODUCT(TRANSPOSE($E307:$G307),BJ$7:BJ$9)</f>
        <v>5.9394437484507553E-2</v>
      </c>
      <c r="BK307" s="17" cm="1">
        <f t="array" ref="BK307">INDEX(BK$14:BK$114,$A307+1)+SUMPRODUCT(TRANSPOSE($E307:$G307),BK$7:BK$9)</f>
        <v>5.9500827928505515E-2</v>
      </c>
      <c r="BL307" s="17" cm="1">
        <f t="array" ref="BL307">INDEX(BL$14:BL$114,$A307+1)+SUMPRODUCT(TRANSPOSE($E307:$G307),BL$7:BL$9)</f>
        <v>5.957653050442345E-2</v>
      </c>
      <c r="BM307" s="17" cm="1">
        <f t="array" ref="BM307">INDEX(BM$14:BM$114,$A307+1)+SUMPRODUCT(TRANSPOSE($E307:$G307),BM$7:BM$9)</f>
        <v>5.9620153085757951E-2</v>
      </c>
      <c r="BN307" s="17" cm="1">
        <f t="array" ref="BN307">INDEX(BN$14:BN$114,$A307+1)+SUMPRODUCT(TRANSPOSE($E307:$G307),BN$7:BN$9)</f>
        <v>5.963075829594798E-2</v>
      </c>
      <c r="BO307" s="17" cm="1">
        <f t="array" ref="BO307">INDEX(BO$14:BO$114,$A307+1)+SUMPRODUCT(TRANSPOSE($E307:$G307),BO$7:BO$9)</f>
        <v>5.9607823950420843E-2</v>
      </c>
      <c r="BP307" s="17" cm="1">
        <f t="array" ref="BP307">INDEX(BP$14:BP$114,$A307+1)+SUMPRODUCT(TRANSPOSE($E307:$G307),BP$7:BP$9)</f>
        <v>5.9551214436635122E-2</v>
      </c>
      <c r="BQ307" s="17" cm="1">
        <f t="array" ref="BQ307">INDEX(BQ$14:BQ$114,$A307+1)+SUMPRODUCT(TRANSPOSE($E307:$G307),BQ$7:BQ$9)</f>
        <v>5.9461147086654495E-2</v>
      </c>
      <c r="BR307" s="17" cm="1">
        <f t="array" ref="BR307">INDEX(BR$14:BR$114,$A307+1)+SUMPRODUCT(TRANSPOSE($E307:$G307),BR$7:BR$9)</f>
        <v>5.9338167994626642E-2</v>
      </c>
      <c r="BS307" s="17" cm="1">
        <f t="array" ref="BS307">INDEX(BS$14:BS$114,$A307+1)+SUMPRODUCT(TRANSPOSE($E307:$G307),BS$7:BS$9)</f>
        <v>5.9183126372732361E-2</v>
      </c>
      <c r="BT307" s="17" cm="1">
        <f t="array" ref="BT307">INDEX(BT$14:BT$114,$A307+1)+SUMPRODUCT(TRANSPOSE($E307:$G307),BT$7:BT$9)</f>
        <v>5.8997152164813924E-2</v>
      </c>
      <c r="BU307" s="17" cm="1">
        <f t="array" ref="BU307">INDEX(BU$14:BU$114,$A307+1)+SUMPRODUCT(TRANSPOSE($E307:$G307),BU$7:BU$9)</f>
        <v>5.8781635808064045E-2</v>
      </c>
      <c r="BV307" s="17" cm="1">
        <f t="array" ref="BV307">INDEX(BV$14:BV$114,$A307+1)+SUMPRODUCT(TRANSPOSE($E307:$G307),BV$7:BV$9)</f>
        <v>5.8538208074795026E-2</v>
      </c>
      <c r="BW307" s="17" cm="1">
        <f t="array" ref="BW307">INDEX(BW$14:BW$114,$A307+1)+SUMPRODUCT(TRANSPOSE($E307:$G307),BW$7:BW$9)</f>
        <v>5.826872368244583E-2</v>
      </c>
      <c r="BX307" s="17" cm="1">
        <f t="array" ref="BX307">INDEX(BX$14:BX$114,$A307+1)+SUMPRODUCT(TRANSPOSE($E307:$G307),BX$7:BX$9)</f>
        <v>5.7975243627104253E-2</v>
      </c>
      <c r="BY307" s="17" cm="1">
        <f t="array" ref="BY307">INDEX(BY$14:BY$114,$A307+1)+SUMPRODUCT(TRANSPOSE($E307:$G307),BY$7:BY$9)</f>
        <v>5.7660020891305272E-2</v>
      </c>
      <c r="BZ307" s="17" cm="1">
        <f t="array" ref="BZ307">INDEX(BZ$14:BZ$114,$A307+1)+SUMPRODUCT(TRANSPOSE($E307:$G307),BZ$7:BZ$9)</f>
        <v>5.7325483854449785E-2</v>
      </c>
      <c r="CA307" s="17" cm="1">
        <f t="array" ref="CA307">INDEX(CA$14:CA$114,$A307+1)+SUMPRODUCT(TRANSPOSE($E307:$G307),CA$7:CA$9)</f>
        <v>5.6982588706849899E-2</v>
      </c>
      <c r="CB307" s="17" cm="1">
        <f t="array" ref="CB307">INDEX(CB$14:CB$114,$A307+1)+SUMPRODUCT(TRANSPOSE($E307:$G307),CB$7:CB$9)</f>
        <v>5.6660955613950667E-2</v>
      </c>
      <c r="CC307" s="17" cm="1">
        <f t="array" ref="CC307">INDEX(CC$14:CC$114,$A307+1)+SUMPRODUCT(TRANSPOSE($E307:$G307),CC$7:CC$9)</f>
        <v>5.6359778282124892E-2</v>
      </c>
      <c r="CD307" s="17" cm="1">
        <f t="array" ref="CD307">INDEX(CD$14:CD$114,$A307+1)+SUMPRODUCT(TRANSPOSE($E307:$G307),CD$7:CD$9)</f>
        <v>5.6078299774305326E-2</v>
      </c>
      <c r="CE307" s="17" cm="1">
        <f t="array" ref="CE307">INDEX(CE$14:CE$114,$A307+1)+SUMPRODUCT(TRANSPOSE($E307:$G307),CE$7:CE$9)</f>
        <v>5.5815808117743212E-2</v>
      </c>
      <c r="CF307" s="17" cm="1">
        <f t="array" ref="CF307">INDEX(CF$14:CF$114,$A307+1)+SUMPRODUCT(TRANSPOSE($E307:$G307),CF$7:CF$9)</f>
        <v>5.5571632212847763E-2</v>
      </c>
      <c r="CG307" s="17" cm="1">
        <f t="array" ref="CG307">INDEX(CG$14:CG$114,$A307+1)+SUMPRODUCT(TRANSPOSE($E307:$G307),CG$7:CG$9)</f>
        <v>5.5345137793208252E-2</v>
      </c>
      <c r="CH307" s="17" cm="1">
        <f t="array" ref="CH307">INDEX(CH$14:CH$114,$A307+1)+SUMPRODUCT(TRANSPOSE($E307:$G307),CH$7:CH$9)</f>
        <v>5.5135723388688537E-2</v>
      </c>
      <c r="CI307" s="17" cm="1">
        <f t="array" ref="CI307">INDEX(CI$14:CI$114,$A307+1)+SUMPRODUCT(TRANSPOSE($E307:$G307),CI$7:CI$9)</f>
        <v>5.4942816180517093E-2</v>
      </c>
      <c r="CJ307" s="17" cm="1">
        <f t="array" ref="CJ307">INDEX(CJ$14:CJ$114,$A307+1)+SUMPRODUCT(TRANSPOSE($E307:$G307),CJ$7:CJ$9)</f>
        <v>5.4765868075425148E-2</v>
      </c>
      <c r="CK307" s="17" cm="1">
        <f t="array" ref="CK307">INDEX(CK$14:CK$114,$A307+1)+SUMPRODUCT(TRANSPOSE($E307:$G307),CK$7:CK$9)</f>
        <v>5.4643813288589235E-2</v>
      </c>
      <c r="CL307" s="17" cm="1">
        <f t="array" ref="CL307">INDEX(CL$14:CL$114,$A307+1)+SUMPRODUCT(TRANSPOSE($E307:$G307),CL$7:CL$9)</f>
        <v>5.4531579219340695E-2</v>
      </c>
      <c r="CM307" s="17" cm="1">
        <f t="array" ref="CM307">INDEX(CM$14:CM$114,$A307+1)+SUMPRODUCT(TRANSPOSE($E307:$G307),CM$7:CM$9)</f>
        <v>5.4428855695214926E-2</v>
      </c>
      <c r="CN307" s="17" cm="1">
        <f t="array" ref="CN307">INDEX(CN$14:CN$114,$A307+1)+SUMPRODUCT(TRANSPOSE($E307:$G307),CN$7:CN$9)</f>
        <v>5.4335328854458007E-2</v>
      </c>
      <c r="CO307" s="17" cm="1">
        <f t="array" ref="CO307">INDEX(CO$14:CO$114,$A307+1)+SUMPRODUCT(TRANSPOSE($E307:$G307),CO$7:CO$9)</f>
        <v>5.4250676378957738E-2</v>
      </c>
      <c r="CP307" s="17" cm="1">
        <f t="array" ref="CP307">INDEX(CP$14:CP$114,$A307+1)+SUMPRODUCT(TRANSPOSE($E307:$G307),CP$7:CP$9)</f>
        <v>5.417456176470746E-2</v>
      </c>
      <c r="CQ307" s="17" cm="1">
        <f t="array" ref="CQ307">INDEX(CQ$14:CQ$114,$A307+1)+SUMPRODUCT(TRANSPOSE($E307:$G307),CQ$7:CQ$9)</f>
        <v>5.4106628478666749E-2</v>
      </c>
      <c r="CR307" s="17" cm="1">
        <f t="array" ref="CR307">INDEX(CR$14:CR$114,$A307+1)+SUMPRODUCT(TRANSPOSE($E307:$G307),CR$7:CR$9)</f>
        <v>5.4046493203099163E-2</v>
      </c>
      <c r="CS307" s="17" cm="1">
        <f t="array" ref="CS307">INDEX(CS$14:CS$114,$A307+1)+SUMPRODUCT(TRANSPOSE($E307:$G307),CS$7:CS$9)</f>
        <v>5.3993738457924642E-2</v>
      </c>
      <c r="CT307" s="17" cm="1">
        <f t="array" ref="CT307">INDEX(CT$14:CT$114,$A307+1)+SUMPRODUCT(TRANSPOSE($E307:$G307),CT$7:CT$9)</f>
        <v>5.3947904200806515E-2</v>
      </c>
      <c r="CU307" s="17" cm="1">
        <f t="array" ref="CU307">INDEX(CU$14:CU$114,$A307+1)+SUMPRODUCT(TRANSPOSE($E307:$G307),CU$7:CU$9)</f>
        <v>5.3877351578763708E-2</v>
      </c>
      <c r="CV307" s="17" cm="1">
        <f t="array" ref="CV307">INDEX(CV$14:CV$114,$A307+1)+SUMPRODUCT(TRANSPOSE($E307:$G307),CV$7:CV$9)</f>
        <v>5.3820169386943437E-2</v>
      </c>
      <c r="CW307" s="17" cm="1">
        <f t="array" ref="CW307">INDEX(CW$14:CW$114,$A307+1)+SUMPRODUCT(TRANSPOSE($E307:$G307),CW$7:CW$9)</f>
        <v>5.3775458375716942E-2</v>
      </c>
      <c r="CX307" s="17" cm="1">
        <f t="array" ref="CX307">INDEX(CX$14:CX$114,$A307+1)+SUMPRODUCT(TRANSPOSE($E307:$G307),CX$7:CX$9)</f>
        <v>5.3718541266405948E-2</v>
      </c>
      <c r="CY307" s="17" cm="1">
        <f t="array" ref="CY307">INDEX(CY$14:CY$114,$A307+1)+SUMPRODUCT(TRANSPOSE($E307:$G307),CY$7:CY$9)</f>
        <v>5.3680395751714557E-2</v>
      </c>
      <c r="CZ307" s="17" cm="1">
        <f t="array" ref="CZ307">INDEX(CZ$14:CZ$114,$A307+1)+SUMPRODUCT(TRANSPOSE($E307:$G307),CZ$7:CZ$9)</f>
        <v>5.3636416235547255E-2</v>
      </c>
      <c r="DA307" s="17" cm="1">
        <f t="array" ref="DA307">INDEX(DA$14:DA$114,$A307+1)+SUMPRODUCT(TRANSPOSE($E307:$G307),DA$7:DA$9)</f>
        <v>5.3620175008106549E-2</v>
      </c>
      <c r="DB307" s="17" cm="1">
        <f t="array" ref="DB307">INDEX(DB$14:DB$114,$A307+1)+SUMPRODUCT(TRANSPOSE($E307:$G307),DB$7:DB$9)</f>
        <v>5.3612108936693756E-2</v>
      </c>
      <c r="DC307" s="17" cm="1">
        <f t="array" ref="DC307">INDEX(DC$14:DC$114,$A307+1)+SUMPRODUCT(TRANSPOSE($E307:$G307),DC$7:DC$9)</f>
        <v>5.3658133979079689E-2</v>
      </c>
      <c r="DD307" s="17" cm="1">
        <f t="array" ref="DD307">INDEX(DD$14:DD$114,$A307+1)+SUMPRODUCT(TRANSPOSE($E307:$G307),DD$7:DD$9)</f>
        <v>5.371630022585526E-2</v>
      </c>
    </row>
    <row r="308" spans="1:108" x14ac:dyDescent="0.25">
      <c r="A308" s="13">
        <f t="shared" si="209"/>
        <v>92</v>
      </c>
      <c r="B308" s="13">
        <f t="shared" si="210"/>
        <v>2</v>
      </c>
      <c r="C308" s="13">
        <f t="shared" ref="C308:D308" si="241">C207</f>
        <v>12</v>
      </c>
      <c r="D308" s="13">
        <f t="shared" si="241"/>
        <v>1104</v>
      </c>
      <c r="E308" s="30">
        <f t="shared" si="225"/>
        <v>1.4999999999999998E-2</v>
      </c>
      <c r="F308" s="30">
        <f t="shared" si="222"/>
        <v>1.4999999999999998E-2</v>
      </c>
      <c r="G308" s="30">
        <f t="shared" si="223"/>
        <v>1.4999999999999998E-2</v>
      </c>
      <c r="H308" s="36">
        <f t="shared" si="199"/>
        <v>21104</v>
      </c>
      <c r="I308" s="17" cm="1">
        <f t="array" ref="I308">INDEX(I$14:I$114,$A308+1)+SUMPRODUCT(TRANSPOSE($E308:$G308),I$7:I$9)</f>
        <v>5.6999999999998704E-2</v>
      </c>
      <c r="J308" s="17" cm="1">
        <f t="array" ref="J308">INDEX(J$14:J$114,$A308+1)+SUMPRODUCT(TRANSPOSE($E308:$G308),J$7:J$9)</f>
        <v>5.7000000000003812E-2</v>
      </c>
      <c r="K308" s="17" cm="1">
        <f t="array" ref="K308">INDEX(K$14:K$114,$A308+1)+SUMPRODUCT(TRANSPOSE($E308:$G308),K$7:K$9)</f>
        <v>5.7000000000000481E-2</v>
      </c>
      <c r="L308" s="17" cm="1">
        <f t="array" ref="L308">INDEX(L$14:L$114,$A308+1)+SUMPRODUCT(TRANSPOSE($E308:$G308),L$7:L$9)</f>
        <v>5.6999999999998704E-2</v>
      </c>
      <c r="M308" s="17" cm="1">
        <f t="array" ref="M308">INDEX(M$14:M$114,$A308+1)+SUMPRODUCT(TRANSPOSE($E308:$G308),M$7:M$9)</f>
        <v>5.699999999999826E-2</v>
      </c>
      <c r="N308" s="17" cm="1">
        <f t="array" ref="N308">INDEX(N$14:N$114,$A308+1)+SUMPRODUCT(TRANSPOSE($E308:$G308),N$7:N$9)</f>
        <v>5.6999999999996928E-2</v>
      </c>
      <c r="O308" s="17" cm="1">
        <f t="array" ref="O308">INDEX(O$14:O$114,$A308+1)+SUMPRODUCT(TRANSPOSE($E308:$G308),O$7:O$9)</f>
        <v>5.6999999999995818E-2</v>
      </c>
      <c r="P308" s="17" cm="1">
        <f t="array" ref="P308">INDEX(P$14:P$114,$A308+1)+SUMPRODUCT(TRANSPOSE($E308:$G308),P$7:P$9)</f>
        <v>5.6999999999995818E-2</v>
      </c>
      <c r="Q308" s="17" cm="1">
        <f t="array" ref="Q308">INDEX(Q$14:Q$114,$A308+1)+SUMPRODUCT(TRANSPOSE($E308:$G308),Q$7:Q$9)</f>
        <v>5.699999999999493E-2</v>
      </c>
      <c r="R308" s="17" cm="1">
        <f t="array" ref="R308">INDEX(R$14:R$114,$A308+1)+SUMPRODUCT(TRANSPOSE($E308:$G308),R$7:R$9)</f>
        <v>5.6999999999996706E-2</v>
      </c>
      <c r="S308" s="17" cm="1">
        <f t="array" ref="S308">INDEX(S$14:S$114,$A308+1)+SUMPRODUCT(TRANSPOSE($E308:$G308),S$7:S$9)</f>
        <v>5.699999999999715E-2</v>
      </c>
      <c r="T308" s="17" cm="1">
        <f t="array" ref="T308">INDEX(T$14:T$114,$A308+1)+SUMPRODUCT(TRANSPOSE($E308:$G308),T$7:T$9)</f>
        <v>5.6999999999996928E-2</v>
      </c>
      <c r="U308" s="17" cm="1">
        <f t="array" ref="U308">INDEX(U$14:U$114,$A308+1)+SUMPRODUCT(TRANSPOSE($E308:$G308),U$7:U$9)</f>
        <v>5.6999999999998038E-2</v>
      </c>
      <c r="V308" s="17" cm="1">
        <f t="array" ref="V308">INDEX(V$14:V$114,$A308+1)+SUMPRODUCT(TRANSPOSE($E308:$G308),V$7:V$9)</f>
        <v>5.6999999999998031E-2</v>
      </c>
      <c r="W308" s="17" cm="1">
        <f t="array" ref="W308">INDEX(W$14:W$114,$A308+1)+SUMPRODUCT(TRANSPOSE($E308:$G308),W$7:W$9)</f>
        <v>5.6999999999998253E-2</v>
      </c>
      <c r="X308" s="17" cm="1">
        <f t="array" ref="X308">INDEX(X$14:X$114,$A308+1)+SUMPRODUCT(TRANSPOSE($E308:$G308),X$7:X$9)</f>
        <v>5.699999999999892E-2</v>
      </c>
      <c r="Y308" s="17" cm="1">
        <f t="array" ref="Y308">INDEX(Y$14:Y$114,$A308+1)+SUMPRODUCT(TRANSPOSE($E308:$G308),Y$7:Y$9)</f>
        <v>5.6999999999999142E-2</v>
      </c>
      <c r="Z308" s="17" cm="1">
        <f t="array" ref="Z308">INDEX(Z$14:Z$114,$A308+1)+SUMPRODUCT(TRANSPOSE($E308:$G308),Z$7:Z$9)</f>
        <v>5.699999999999892E-2</v>
      </c>
      <c r="AA308" s="17" cm="1">
        <f t="array" ref="AA308">INDEX(AA$14:AA$114,$A308+1)+SUMPRODUCT(TRANSPOSE($E308:$G308),AA$7:AA$9)</f>
        <v>5.6999999999999364E-2</v>
      </c>
      <c r="AB308" s="17" cm="1">
        <f t="array" ref="AB308">INDEX(AB$14:AB$114,$A308+1)+SUMPRODUCT(TRANSPOSE($E308:$G308),AB$7:AB$9)</f>
        <v>5.6999999999999364E-2</v>
      </c>
      <c r="AC308" s="17" cm="1">
        <f t="array" ref="AC308">INDEX(AC$14:AC$114,$A308+1)+SUMPRODUCT(TRANSPOSE($E308:$G308),AC$7:AC$9)</f>
        <v>5.7000000000000023E-2</v>
      </c>
      <c r="AD308" s="17" cm="1">
        <f t="array" ref="AD308">INDEX(AD$14:AD$114,$A308+1)+SUMPRODUCT(TRANSPOSE($E308:$G308),AD$7:AD$9)</f>
        <v>5.7000000000000252E-2</v>
      </c>
      <c r="AE308" s="17" cm="1">
        <f t="array" ref="AE308">INDEX(AE$14:AE$114,$A308+1)+SUMPRODUCT(TRANSPOSE($E308:$G308),AE$7:AE$9)</f>
        <v>5.6999999999999808E-2</v>
      </c>
      <c r="AF308" s="17" cm="1">
        <f t="array" ref="AF308">INDEX(AF$14:AF$114,$A308+1)+SUMPRODUCT(TRANSPOSE($E308:$G308),AF$7:AF$9)</f>
        <v>5.700000000000003E-2</v>
      </c>
      <c r="AG308" s="17" cm="1">
        <f t="array" ref="AG308">INDEX(AG$14:AG$114,$A308+1)+SUMPRODUCT(TRANSPOSE($E308:$G308),AG$7:AG$9)</f>
        <v>5.7000000000000252E-2</v>
      </c>
      <c r="AH308" s="17" cm="1">
        <f t="array" ref="AH308">INDEX(AH$14:AH$114,$A308+1)+SUMPRODUCT(TRANSPOSE($E308:$G308),AH$7:AH$9)</f>
        <v>5.7000000000000481E-2</v>
      </c>
      <c r="AI308" s="17" cm="1">
        <f t="array" ref="AI308">INDEX(AI$14:AI$114,$A308+1)+SUMPRODUCT(TRANSPOSE($E308:$G308),AI$7:AI$9)</f>
        <v>5.7000000000000703E-2</v>
      </c>
      <c r="AJ308" s="17" cm="1">
        <f t="array" ref="AJ308">INDEX(AJ$14:AJ$114,$A308+1)+SUMPRODUCT(TRANSPOSE($E308:$G308),AJ$7:AJ$9)</f>
        <v>5.7000000000000703E-2</v>
      </c>
      <c r="AK308" s="17" cm="1">
        <f t="array" ref="AK308">INDEX(AK$14:AK$114,$A308+1)+SUMPRODUCT(TRANSPOSE($E308:$G308),AK$7:AK$9)</f>
        <v>5.7000000000000259E-2</v>
      </c>
      <c r="AL308" s="17" cm="1">
        <f t="array" ref="AL308">INDEX(AL$14:AL$114,$A308+1)+SUMPRODUCT(TRANSPOSE($E308:$G308),AL$7:AL$9)</f>
        <v>5.7000000000000037E-2</v>
      </c>
      <c r="AM308" s="17" cm="1">
        <f t="array" ref="AM308">INDEX(AM$14:AM$114,$A308+1)+SUMPRODUCT(TRANSPOSE($E308:$G308),AM$7:AM$9)</f>
        <v>5.7000000000000037E-2</v>
      </c>
      <c r="AN308" s="17" cm="1">
        <f t="array" ref="AN308">INDEX(AN$14:AN$114,$A308+1)+SUMPRODUCT(TRANSPOSE($E308:$G308),AN$7:AN$9)</f>
        <v>5.7000000000000037E-2</v>
      </c>
      <c r="AO308" s="17" cm="1">
        <f t="array" ref="AO308">INDEX(AO$14:AO$114,$A308+1)+SUMPRODUCT(TRANSPOSE($E308:$G308),AO$7:AO$9)</f>
        <v>5.7000000000000037E-2</v>
      </c>
      <c r="AP308" s="17" cm="1">
        <f t="array" ref="AP308">INDEX(AP$14:AP$114,$A308+1)+SUMPRODUCT(TRANSPOSE($E308:$G308),AP$7:AP$9)</f>
        <v>5.7000000000000037E-2</v>
      </c>
      <c r="AQ308" s="17" cm="1">
        <f t="array" ref="AQ308">INDEX(AQ$14:AQ$114,$A308+1)+SUMPRODUCT(TRANSPOSE($E308:$G308),AQ$7:AQ$9)</f>
        <v>5.7000000000000037E-2</v>
      </c>
      <c r="AR308" s="17" cm="1">
        <f t="array" ref="AR308">INDEX(AR$14:AR$114,$A308+1)+SUMPRODUCT(TRANSPOSE($E308:$G308),AR$7:AR$9)</f>
        <v>5.7000000000000259E-2</v>
      </c>
      <c r="AS308" s="17" cm="1">
        <f t="array" ref="AS308">INDEX(AS$14:AS$114,$A308+1)+SUMPRODUCT(TRANSPOSE($E308:$G308),AS$7:AS$9)</f>
        <v>5.7000000000000037E-2</v>
      </c>
      <c r="AT308" s="17" cm="1">
        <f t="array" ref="AT308">INDEX(AT$14:AT$114,$A308+1)+SUMPRODUCT(TRANSPOSE($E308:$G308),AT$7:AT$9)</f>
        <v>5.7000000000000037E-2</v>
      </c>
      <c r="AU308" s="17" cm="1">
        <f t="array" ref="AU308">INDEX(AU$14:AU$114,$A308+1)+SUMPRODUCT(TRANSPOSE($E308:$G308),AU$7:AU$9)</f>
        <v>5.7000000000000037E-2</v>
      </c>
      <c r="AV308" s="17" cm="1">
        <f t="array" ref="AV308">INDEX(AV$14:AV$114,$A308+1)+SUMPRODUCT(TRANSPOSE($E308:$G308),AV$7:AV$9)</f>
        <v>5.7000000000000037E-2</v>
      </c>
      <c r="AW308" s="17" cm="1">
        <f t="array" ref="AW308">INDEX(AW$14:AW$114,$A308+1)+SUMPRODUCT(TRANSPOSE($E308:$G308),AW$7:AW$9)</f>
        <v>5.7000000000000037E-2</v>
      </c>
      <c r="AX308" s="17" cm="1">
        <f t="array" ref="AX308">INDEX(AX$14:AX$114,$A308+1)+SUMPRODUCT(TRANSPOSE($E308:$G308),AX$7:AX$9)</f>
        <v>5.707172906925205E-2</v>
      </c>
      <c r="AY308" s="17" cm="1">
        <f t="array" ref="AY308">INDEX(AY$14:AY$114,$A308+1)+SUMPRODUCT(TRANSPOSE($E308:$G308),AY$7:AY$9)</f>
        <v>5.7199628636398145E-2</v>
      </c>
      <c r="AZ308" s="17" cm="1">
        <f t="array" ref="AZ308">INDEX(AZ$14:AZ$114,$A308+1)+SUMPRODUCT(TRANSPOSE($E308:$G308),AZ$7:AZ$9)</f>
        <v>5.737002769773035E-2</v>
      </c>
      <c r="BA308" s="17" cm="1">
        <f t="array" ref="BA308">INDEX(BA$14:BA$114,$A308+1)+SUMPRODUCT(TRANSPOSE($E308:$G308),BA$7:BA$9)</f>
        <v>5.7570923619705824E-2</v>
      </c>
      <c r="BB308" s="17" cm="1">
        <f t="array" ref="BB308">INDEX(BB$14:BB$114,$A308+1)+SUMPRODUCT(TRANSPOSE($E308:$G308),BB$7:BB$9)</f>
        <v>5.7791796686220795E-2</v>
      </c>
      <c r="BC308" s="17" cm="1">
        <f t="array" ref="BC308">INDEX(BC$14:BC$114,$A308+1)+SUMPRODUCT(TRANSPOSE($E308:$G308),BC$7:BC$9)</f>
        <v>5.8023447122151336E-2</v>
      </c>
      <c r="BD308" s="17" cm="1">
        <f t="array" ref="BD308">INDEX(BD$14:BD$114,$A308+1)+SUMPRODUCT(TRANSPOSE($E308:$G308),BD$7:BD$9)</f>
        <v>5.8257856993769383E-2</v>
      </c>
      <c r="BE308" s="17" cm="1">
        <f t="array" ref="BE308">INDEX(BE$14:BE$114,$A308+1)+SUMPRODUCT(TRANSPOSE($E308:$G308),BE$7:BE$9)</f>
        <v>5.8488066656079071E-2</v>
      </c>
      <c r="BF308" s="17" cm="1">
        <f t="array" ref="BF308">INDEX(BF$14:BF$114,$A308+1)+SUMPRODUCT(TRANSPOSE($E308:$G308),BF$7:BF$9)</f>
        <v>5.8708071132193104E-2</v>
      </c>
      <c r="BG308" s="17" cm="1">
        <f t="array" ref="BG308">INDEX(BG$14:BG$114,$A308+1)+SUMPRODUCT(TRANSPOSE($E308:$G308),BG$7:BG$9)</f>
        <v>5.8912727007044516E-2</v>
      </c>
      <c r="BH308" s="17" cm="1">
        <f t="array" ref="BH308">INDEX(BH$14:BH$114,$A308+1)+SUMPRODUCT(TRANSPOSE($E308:$G308),BH$7:BH$9)</f>
        <v>5.9097669948939488E-2</v>
      </c>
      <c r="BI308" s="17" cm="1">
        <f t="array" ref="BI308">INDEX(BI$14:BI$114,$A308+1)+SUMPRODUCT(TRANSPOSE($E308:$G308),BI$7:BI$9)</f>
        <v>5.9259243958683747E-2</v>
      </c>
      <c r="BJ308" s="17" cm="1">
        <f t="array" ref="BJ308">INDEX(BJ$14:BJ$114,$A308+1)+SUMPRODUCT(TRANSPOSE($E308:$G308),BJ$7:BJ$9)</f>
        <v>5.9394437484507553E-2</v>
      </c>
      <c r="BK308" s="17" cm="1">
        <f t="array" ref="BK308">INDEX(BK$14:BK$114,$A308+1)+SUMPRODUCT(TRANSPOSE($E308:$G308),BK$7:BK$9)</f>
        <v>5.9500827928505515E-2</v>
      </c>
      <c r="BL308" s="17" cm="1">
        <f t="array" ref="BL308">INDEX(BL$14:BL$114,$A308+1)+SUMPRODUCT(TRANSPOSE($E308:$G308),BL$7:BL$9)</f>
        <v>5.957653050442345E-2</v>
      </c>
      <c r="BM308" s="17" cm="1">
        <f t="array" ref="BM308">INDEX(BM$14:BM$114,$A308+1)+SUMPRODUCT(TRANSPOSE($E308:$G308),BM$7:BM$9)</f>
        <v>5.9620153085757951E-2</v>
      </c>
      <c r="BN308" s="17" cm="1">
        <f t="array" ref="BN308">INDEX(BN$14:BN$114,$A308+1)+SUMPRODUCT(TRANSPOSE($E308:$G308),BN$7:BN$9)</f>
        <v>5.963075829594798E-2</v>
      </c>
      <c r="BO308" s="17" cm="1">
        <f t="array" ref="BO308">INDEX(BO$14:BO$114,$A308+1)+SUMPRODUCT(TRANSPOSE($E308:$G308),BO$7:BO$9)</f>
        <v>5.9607823950420843E-2</v>
      </c>
      <c r="BP308" s="17" cm="1">
        <f t="array" ref="BP308">INDEX(BP$14:BP$114,$A308+1)+SUMPRODUCT(TRANSPOSE($E308:$G308),BP$7:BP$9)</f>
        <v>5.9551214436635122E-2</v>
      </c>
      <c r="BQ308" s="17" cm="1">
        <f t="array" ref="BQ308">INDEX(BQ$14:BQ$114,$A308+1)+SUMPRODUCT(TRANSPOSE($E308:$G308),BQ$7:BQ$9)</f>
        <v>5.9461147086654495E-2</v>
      </c>
      <c r="BR308" s="17" cm="1">
        <f t="array" ref="BR308">INDEX(BR$14:BR$114,$A308+1)+SUMPRODUCT(TRANSPOSE($E308:$G308),BR$7:BR$9)</f>
        <v>5.9338167994626642E-2</v>
      </c>
      <c r="BS308" s="17" cm="1">
        <f t="array" ref="BS308">INDEX(BS$14:BS$114,$A308+1)+SUMPRODUCT(TRANSPOSE($E308:$G308),BS$7:BS$9)</f>
        <v>5.9183126372732361E-2</v>
      </c>
      <c r="BT308" s="17" cm="1">
        <f t="array" ref="BT308">INDEX(BT$14:BT$114,$A308+1)+SUMPRODUCT(TRANSPOSE($E308:$G308),BT$7:BT$9)</f>
        <v>5.8997152164813924E-2</v>
      </c>
      <c r="BU308" s="17" cm="1">
        <f t="array" ref="BU308">INDEX(BU$14:BU$114,$A308+1)+SUMPRODUCT(TRANSPOSE($E308:$G308),BU$7:BU$9)</f>
        <v>5.8781635808064045E-2</v>
      </c>
      <c r="BV308" s="17" cm="1">
        <f t="array" ref="BV308">INDEX(BV$14:BV$114,$A308+1)+SUMPRODUCT(TRANSPOSE($E308:$G308),BV$7:BV$9)</f>
        <v>5.8538208074795026E-2</v>
      </c>
      <c r="BW308" s="17" cm="1">
        <f t="array" ref="BW308">INDEX(BW$14:BW$114,$A308+1)+SUMPRODUCT(TRANSPOSE($E308:$G308),BW$7:BW$9)</f>
        <v>5.826872368244583E-2</v>
      </c>
      <c r="BX308" s="17" cm="1">
        <f t="array" ref="BX308">INDEX(BX$14:BX$114,$A308+1)+SUMPRODUCT(TRANSPOSE($E308:$G308),BX$7:BX$9)</f>
        <v>5.7975243627104253E-2</v>
      </c>
      <c r="BY308" s="17" cm="1">
        <f t="array" ref="BY308">INDEX(BY$14:BY$114,$A308+1)+SUMPRODUCT(TRANSPOSE($E308:$G308),BY$7:BY$9)</f>
        <v>5.7660020891305272E-2</v>
      </c>
      <c r="BZ308" s="17" cm="1">
        <f t="array" ref="BZ308">INDEX(BZ$14:BZ$114,$A308+1)+SUMPRODUCT(TRANSPOSE($E308:$G308),BZ$7:BZ$9)</f>
        <v>5.7325483854449785E-2</v>
      </c>
      <c r="CA308" s="17" cm="1">
        <f t="array" ref="CA308">INDEX(CA$14:CA$114,$A308+1)+SUMPRODUCT(TRANSPOSE($E308:$G308),CA$7:CA$9)</f>
        <v>5.6982588706849899E-2</v>
      </c>
      <c r="CB308" s="17" cm="1">
        <f t="array" ref="CB308">INDEX(CB$14:CB$114,$A308+1)+SUMPRODUCT(TRANSPOSE($E308:$G308),CB$7:CB$9)</f>
        <v>5.6660955613950667E-2</v>
      </c>
      <c r="CC308" s="17" cm="1">
        <f t="array" ref="CC308">INDEX(CC$14:CC$114,$A308+1)+SUMPRODUCT(TRANSPOSE($E308:$G308),CC$7:CC$9)</f>
        <v>5.6359778282124892E-2</v>
      </c>
      <c r="CD308" s="17" cm="1">
        <f t="array" ref="CD308">INDEX(CD$14:CD$114,$A308+1)+SUMPRODUCT(TRANSPOSE($E308:$G308),CD$7:CD$9)</f>
        <v>5.6078299774305326E-2</v>
      </c>
      <c r="CE308" s="17" cm="1">
        <f t="array" ref="CE308">INDEX(CE$14:CE$114,$A308+1)+SUMPRODUCT(TRANSPOSE($E308:$G308),CE$7:CE$9)</f>
        <v>5.5815808117743212E-2</v>
      </c>
      <c r="CF308" s="17" cm="1">
        <f t="array" ref="CF308">INDEX(CF$14:CF$114,$A308+1)+SUMPRODUCT(TRANSPOSE($E308:$G308),CF$7:CF$9)</f>
        <v>5.5571632212847763E-2</v>
      </c>
      <c r="CG308" s="17" cm="1">
        <f t="array" ref="CG308">INDEX(CG$14:CG$114,$A308+1)+SUMPRODUCT(TRANSPOSE($E308:$G308),CG$7:CG$9)</f>
        <v>5.5345137793208252E-2</v>
      </c>
      <c r="CH308" s="17" cm="1">
        <f t="array" ref="CH308">INDEX(CH$14:CH$114,$A308+1)+SUMPRODUCT(TRANSPOSE($E308:$G308),CH$7:CH$9)</f>
        <v>5.5135723388688537E-2</v>
      </c>
      <c r="CI308" s="17" cm="1">
        <f t="array" ref="CI308">INDEX(CI$14:CI$114,$A308+1)+SUMPRODUCT(TRANSPOSE($E308:$G308),CI$7:CI$9)</f>
        <v>5.4942816180517093E-2</v>
      </c>
      <c r="CJ308" s="17" cm="1">
        <f t="array" ref="CJ308">INDEX(CJ$14:CJ$114,$A308+1)+SUMPRODUCT(TRANSPOSE($E308:$G308),CJ$7:CJ$9)</f>
        <v>5.4765868075425148E-2</v>
      </c>
      <c r="CK308" s="17" cm="1">
        <f t="array" ref="CK308">INDEX(CK$14:CK$114,$A308+1)+SUMPRODUCT(TRANSPOSE($E308:$G308),CK$7:CK$9)</f>
        <v>5.4643813288589235E-2</v>
      </c>
      <c r="CL308" s="17" cm="1">
        <f t="array" ref="CL308">INDEX(CL$14:CL$114,$A308+1)+SUMPRODUCT(TRANSPOSE($E308:$G308),CL$7:CL$9)</f>
        <v>5.4531579219340695E-2</v>
      </c>
      <c r="CM308" s="17" cm="1">
        <f t="array" ref="CM308">INDEX(CM$14:CM$114,$A308+1)+SUMPRODUCT(TRANSPOSE($E308:$G308),CM$7:CM$9)</f>
        <v>5.4428855695214926E-2</v>
      </c>
      <c r="CN308" s="17" cm="1">
        <f t="array" ref="CN308">INDEX(CN$14:CN$114,$A308+1)+SUMPRODUCT(TRANSPOSE($E308:$G308),CN$7:CN$9)</f>
        <v>5.4335328854458007E-2</v>
      </c>
      <c r="CO308" s="17" cm="1">
        <f t="array" ref="CO308">INDEX(CO$14:CO$114,$A308+1)+SUMPRODUCT(TRANSPOSE($E308:$G308),CO$7:CO$9)</f>
        <v>5.4250676378957738E-2</v>
      </c>
      <c r="CP308" s="17" cm="1">
        <f t="array" ref="CP308">INDEX(CP$14:CP$114,$A308+1)+SUMPRODUCT(TRANSPOSE($E308:$G308),CP$7:CP$9)</f>
        <v>5.417456176470746E-2</v>
      </c>
      <c r="CQ308" s="17" cm="1">
        <f t="array" ref="CQ308">INDEX(CQ$14:CQ$114,$A308+1)+SUMPRODUCT(TRANSPOSE($E308:$G308),CQ$7:CQ$9)</f>
        <v>5.4106628478666749E-2</v>
      </c>
      <c r="CR308" s="17" cm="1">
        <f t="array" ref="CR308">INDEX(CR$14:CR$114,$A308+1)+SUMPRODUCT(TRANSPOSE($E308:$G308),CR$7:CR$9)</f>
        <v>5.4046493203099163E-2</v>
      </c>
      <c r="CS308" s="17" cm="1">
        <f t="array" ref="CS308">INDEX(CS$14:CS$114,$A308+1)+SUMPRODUCT(TRANSPOSE($E308:$G308),CS$7:CS$9)</f>
        <v>5.3993738457924642E-2</v>
      </c>
      <c r="CT308" s="17" cm="1">
        <f t="array" ref="CT308">INDEX(CT$14:CT$114,$A308+1)+SUMPRODUCT(TRANSPOSE($E308:$G308),CT$7:CT$9)</f>
        <v>5.3947904200806515E-2</v>
      </c>
      <c r="CU308" s="17" cm="1">
        <f t="array" ref="CU308">INDEX(CU$14:CU$114,$A308+1)+SUMPRODUCT(TRANSPOSE($E308:$G308),CU$7:CU$9)</f>
        <v>5.3877351578763708E-2</v>
      </c>
      <c r="CV308" s="17" cm="1">
        <f t="array" ref="CV308">INDEX(CV$14:CV$114,$A308+1)+SUMPRODUCT(TRANSPOSE($E308:$G308),CV$7:CV$9)</f>
        <v>5.3820169386943437E-2</v>
      </c>
      <c r="CW308" s="17" cm="1">
        <f t="array" ref="CW308">INDEX(CW$14:CW$114,$A308+1)+SUMPRODUCT(TRANSPOSE($E308:$G308),CW$7:CW$9)</f>
        <v>5.3775458375716942E-2</v>
      </c>
      <c r="CX308" s="17" cm="1">
        <f t="array" ref="CX308">INDEX(CX$14:CX$114,$A308+1)+SUMPRODUCT(TRANSPOSE($E308:$G308),CX$7:CX$9)</f>
        <v>5.3718541266405948E-2</v>
      </c>
      <c r="CY308" s="17" cm="1">
        <f t="array" ref="CY308">INDEX(CY$14:CY$114,$A308+1)+SUMPRODUCT(TRANSPOSE($E308:$G308),CY$7:CY$9)</f>
        <v>5.3680395751714557E-2</v>
      </c>
      <c r="CZ308" s="17" cm="1">
        <f t="array" ref="CZ308">INDEX(CZ$14:CZ$114,$A308+1)+SUMPRODUCT(TRANSPOSE($E308:$G308),CZ$7:CZ$9)</f>
        <v>5.3636416235547255E-2</v>
      </c>
      <c r="DA308" s="17" cm="1">
        <f t="array" ref="DA308">INDEX(DA$14:DA$114,$A308+1)+SUMPRODUCT(TRANSPOSE($E308:$G308),DA$7:DA$9)</f>
        <v>5.3620175008106549E-2</v>
      </c>
      <c r="DB308" s="17" cm="1">
        <f t="array" ref="DB308">INDEX(DB$14:DB$114,$A308+1)+SUMPRODUCT(TRANSPOSE($E308:$G308),DB$7:DB$9)</f>
        <v>5.3612108936693756E-2</v>
      </c>
      <c r="DC308" s="17" cm="1">
        <f t="array" ref="DC308">INDEX(DC$14:DC$114,$A308+1)+SUMPRODUCT(TRANSPOSE($E308:$G308),DC$7:DC$9)</f>
        <v>5.3658133979079689E-2</v>
      </c>
      <c r="DD308" s="17" cm="1">
        <f t="array" ref="DD308">INDEX(DD$14:DD$114,$A308+1)+SUMPRODUCT(TRANSPOSE($E308:$G308),DD$7:DD$9)</f>
        <v>5.371630022585526E-2</v>
      </c>
    </row>
    <row r="309" spans="1:108" x14ac:dyDescent="0.25">
      <c r="A309" s="13">
        <f t="shared" si="209"/>
        <v>93</v>
      </c>
      <c r="B309" s="13">
        <f t="shared" si="210"/>
        <v>2</v>
      </c>
      <c r="C309" s="13">
        <f t="shared" ref="C309:D309" si="242">C208</f>
        <v>12</v>
      </c>
      <c r="D309" s="13">
        <f t="shared" si="242"/>
        <v>1116</v>
      </c>
      <c r="E309" s="30">
        <f t="shared" si="225"/>
        <v>1.4999999999999998E-2</v>
      </c>
      <c r="F309" s="30">
        <f t="shared" si="222"/>
        <v>1.4999999999999998E-2</v>
      </c>
      <c r="G309" s="30">
        <f t="shared" si="223"/>
        <v>1.4999999999999998E-2</v>
      </c>
      <c r="H309" s="36">
        <f t="shared" si="199"/>
        <v>21116</v>
      </c>
      <c r="I309" s="17" cm="1">
        <f t="array" ref="I309">INDEX(I$14:I$114,$A309+1)+SUMPRODUCT(TRANSPOSE($E309:$G309),I$7:I$9)</f>
        <v>5.7000000000008696E-2</v>
      </c>
      <c r="J309" s="17" cm="1">
        <f t="array" ref="J309">INDEX(J$14:J$114,$A309+1)+SUMPRODUCT(TRANSPOSE($E309:$G309),J$7:J$9)</f>
        <v>5.7000000000001369E-2</v>
      </c>
      <c r="K309" s="17" cm="1">
        <f t="array" ref="K309">INDEX(K$14:K$114,$A309+1)+SUMPRODUCT(TRANSPOSE($E309:$G309),K$7:K$9)</f>
        <v>5.6999999999998704E-2</v>
      </c>
      <c r="L309" s="17" cm="1">
        <f t="array" ref="L309">INDEX(L$14:L$114,$A309+1)+SUMPRODUCT(TRANSPOSE($E309:$G309),L$7:L$9)</f>
        <v>5.6999999999998038E-2</v>
      </c>
      <c r="M309" s="17" cm="1">
        <f t="array" ref="M309">INDEX(M$14:M$114,$A309+1)+SUMPRODUCT(TRANSPOSE($E309:$G309),M$7:M$9)</f>
        <v>5.6999999999996706E-2</v>
      </c>
      <c r="N309" s="17" cm="1">
        <f t="array" ref="N309">INDEX(N$14:N$114,$A309+1)+SUMPRODUCT(TRANSPOSE($E309:$G309),N$7:N$9)</f>
        <v>5.6999999999995152E-2</v>
      </c>
      <c r="O309" s="17" cm="1">
        <f t="array" ref="O309">INDEX(O$14:O$114,$A309+1)+SUMPRODUCT(TRANSPOSE($E309:$G309),O$7:O$9)</f>
        <v>5.6999999999995374E-2</v>
      </c>
      <c r="P309" s="17" cm="1">
        <f t="array" ref="P309">INDEX(P$14:P$114,$A309+1)+SUMPRODUCT(TRANSPOSE($E309:$G309),P$7:P$9)</f>
        <v>5.6999999999995818E-2</v>
      </c>
      <c r="Q309" s="17" cm="1">
        <f t="array" ref="Q309">INDEX(Q$14:Q$114,$A309+1)+SUMPRODUCT(TRANSPOSE($E309:$G309),Q$7:Q$9)</f>
        <v>5.699999999999493E-2</v>
      </c>
      <c r="R309" s="17" cm="1">
        <f t="array" ref="R309">INDEX(R$14:R$114,$A309+1)+SUMPRODUCT(TRANSPOSE($E309:$G309),R$7:R$9)</f>
        <v>5.6999999999996706E-2</v>
      </c>
      <c r="S309" s="17" cm="1">
        <f t="array" ref="S309">INDEX(S$14:S$114,$A309+1)+SUMPRODUCT(TRANSPOSE($E309:$G309),S$7:S$9)</f>
        <v>5.699999999999715E-2</v>
      </c>
      <c r="T309" s="17" cm="1">
        <f t="array" ref="T309">INDEX(T$14:T$114,$A309+1)+SUMPRODUCT(TRANSPOSE($E309:$G309),T$7:T$9)</f>
        <v>5.6999999999996928E-2</v>
      </c>
      <c r="U309" s="17" cm="1">
        <f t="array" ref="U309">INDEX(U$14:U$114,$A309+1)+SUMPRODUCT(TRANSPOSE($E309:$G309),U$7:U$9)</f>
        <v>5.6999999999998038E-2</v>
      </c>
      <c r="V309" s="17" cm="1">
        <f t="array" ref="V309">INDEX(V$14:V$114,$A309+1)+SUMPRODUCT(TRANSPOSE($E309:$G309),V$7:V$9)</f>
        <v>5.6999999999998031E-2</v>
      </c>
      <c r="W309" s="17" cm="1">
        <f t="array" ref="W309">INDEX(W$14:W$114,$A309+1)+SUMPRODUCT(TRANSPOSE($E309:$G309),W$7:W$9)</f>
        <v>5.6999999999998253E-2</v>
      </c>
      <c r="X309" s="17" cm="1">
        <f t="array" ref="X309">INDEX(X$14:X$114,$A309+1)+SUMPRODUCT(TRANSPOSE($E309:$G309),X$7:X$9)</f>
        <v>5.699999999999892E-2</v>
      </c>
      <c r="Y309" s="17" cm="1">
        <f t="array" ref="Y309">INDEX(Y$14:Y$114,$A309+1)+SUMPRODUCT(TRANSPOSE($E309:$G309),Y$7:Y$9)</f>
        <v>5.6999999999999142E-2</v>
      </c>
      <c r="Z309" s="17" cm="1">
        <f t="array" ref="Z309">INDEX(Z$14:Z$114,$A309+1)+SUMPRODUCT(TRANSPOSE($E309:$G309),Z$7:Z$9)</f>
        <v>5.699999999999892E-2</v>
      </c>
      <c r="AA309" s="17" cm="1">
        <f t="array" ref="AA309">INDEX(AA$14:AA$114,$A309+1)+SUMPRODUCT(TRANSPOSE($E309:$G309),AA$7:AA$9)</f>
        <v>5.6999999999999364E-2</v>
      </c>
      <c r="AB309" s="17" cm="1">
        <f t="array" ref="AB309">INDEX(AB$14:AB$114,$A309+1)+SUMPRODUCT(TRANSPOSE($E309:$G309),AB$7:AB$9)</f>
        <v>5.6999999999999364E-2</v>
      </c>
      <c r="AC309" s="17" cm="1">
        <f t="array" ref="AC309">INDEX(AC$14:AC$114,$A309+1)+SUMPRODUCT(TRANSPOSE($E309:$G309),AC$7:AC$9)</f>
        <v>5.7000000000000023E-2</v>
      </c>
      <c r="AD309" s="17" cm="1">
        <f t="array" ref="AD309">INDEX(AD$14:AD$114,$A309+1)+SUMPRODUCT(TRANSPOSE($E309:$G309),AD$7:AD$9)</f>
        <v>5.7000000000000252E-2</v>
      </c>
      <c r="AE309" s="17" cm="1">
        <f t="array" ref="AE309">INDEX(AE$14:AE$114,$A309+1)+SUMPRODUCT(TRANSPOSE($E309:$G309),AE$7:AE$9)</f>
        <v>5.6999999999999808E-2</v>
      </c>
      <c r="AF309" s="17" cm="1">
        <f t="array" ref="AF309">INDEX(AF$14:AF$114,$A309+1)+SUMPRODUCT(TRANSPOSE($E309:$G309),AF$7:AF$9)</f>
        <v>5.700000000000003E-2</v>
      </c>
      <c r="AG309" s="17" cm="1">
        <f t="array" ref="AG309">INDEX(AG$14:AG$114,$A309+1)+SUMPRODUCT(TRANSPOSE($E309:$G309),AG$7:AG$9)</f>
        <v>5.7000000000000252E-2</v>
      </c>
      <c r="AH309" s="17" cm="1">
        <f t="array" ref="AH309">INDEX(AH$14:AH$114,$A309+1)+SUMPRODUCT(TRANSPOSE($E309:$G309),AH$7:AH$9)</f>
        <v>5.7000000000000481E-2</v>
      </c>
      <c r="AI309" s="17" cm="1">
        <f t="array" ref="AI309">INDEX(AI$14:AI$114,$A309+1)+SUMPRODUCT(TRANSPOSE($E309:$G309),AI$7:AI$9)</f>
        <v>5.7000000000000703E-2</v>
      </c>
      <c r="AJ309" s="17" cm="1">
        <f t="array" ref="AJ309">INDEX(AJ$14:AJ$114,$A309+1)+SUMPRODUCT(TRANSPOSE($E309:$G309),AJ$7:AJ$9)</f>
        <v>5.7000000000000703E-2</v>
      </c>
      <c r="AK309" s="17" cm="1">
        <f t="array" ref="AK309">INDEX(AK$14:AK$114,$A309+1)+SUMPRODUCT(TRANSPOSE($E309:$G309),AK$7:AK$9)</f>
        <v>5.7000000000000259E-2</v>
      </c>
      <c r="AL309" s="17" cm="1">
        <f t="array" ref="AL309">INDEX(AL$14:AL$114,$A309+1)+SUMPRODUCT(TRANSPOSE($E309:$G309),AL$7:AL$9)</f>
        <v>5.7000000000000037E-2</v>
      </c>
      <c r="AM309" s="17" cm="1">
        <f t="array" ref="AM309">INDEX(AM$14:AM$114,$A309+1)+SUMPRODUCT(TRANSPOSE($E309:$G309),AM$7:AM$9)</f>
        <v>5.7000000000000037E-2</v>
      </c>
      <c r="AN309" s="17" cm="1">
        <f t="array" ref="AN309">INDEX(AN$14:AN$114,$A309+1)+SUMPRODUCT(TRANSPOSE($E309:$G309),AN$7:AN$9)</f>
        <v>5.7000000000000037E-2</v>
      </c>
      <c r="AO309" s="17" cm="1">
        <f t="array" ref="AO309">INDEX(AO$14:AO$114,$A309+1)+SUMPRODUCT(TRANSPOSE($E309:$G309),AO$7:AO$9)</f>
        <v>5.7000000000000037E-2</v>
      </c>
      <c r="AP309" s="17" cm="1">
        <f t="array" ref="AP309">INDEX(AP$14:AP$114,$A309+1)+SUMPRODUCT(TRANSPOSE($E309:$G309),AP$7:AP$9)</f>
        <v>5.7000000000000037E-2</v>
      </c>
      <c r="AQ309" s="17" cm="1">
        <f t="array" ref="AQ309">INDEX(AQ$14:AQ$114,$A309+1)+SUMPRODUCT(TRANSPOSE($E309:$G309),AQ$7:AQ$9)</f>
        <v>5.7000000000000037E-2</v>
      </c>
      <c r="AR309" s="17" cm="1">
        <f t="array" ref="AR309">INDEX(AR$14:AR$114,$A309+1)+SUMPRODUCT(TRANSPOSE($E309:$G309),AR$7:AR$9)</f>
        <v>5.7000000000000259E-2</v>
      </c>
      <c r="AS309" s="17" cm="1">
        <f t="array" ref="AS309">INDEX(AS$14:AS$114,$A309+1)+SUMPRODUCT(TRANSPOSE($E309:$G309),AS$7:AS$9)</f>
        <v>5.7000000000000037E-2</v>
      </c>
      <c r="AT309" s="17" cm="1">
        <f t="array" ref="AT309">INDEX(AT$14:AT$114,$A309+1)+SUMPRODUCT(TRANSPOSE($E309:$G309),AT$7:AT$9)</f>
        <v>5.7000000000000037E-2</v>
      </c>
      <c r="AU309" s="17" cm="1">
        <f t="array" ref="AU309">INDEX(AU$14:AU$114,$A309+1)+SUMPRODUCT(TRANSPOSE($E309:$G309),AU$7:AU$9)</f>
        <v>5.7000000000000037E-2</v>
      </c>
      <c r="AV309" s="17" cm="1">
        <f t="array" ref="AV309">INDEX(AV$14:AV$114,$A309+1)+SUMPRODUCT(TRANSPOSE($E309:$G309),AV$7:AV$9)</f>
        <v>5.7000000000000037E-2</v>
      </c>
      <c r="AW309" s="17" cm="1">
        <f t="array" ref="AW309">INDEX(AW$14:AW$114,$A309+1)+SUMPRODUCT(TRANSPOSE($E309:$G309),AW$7:AW$9)</f>
        <v>5.7000000000000037E-2</v>
      </c>
      <c r="AX309" s="17" cm="1">
        <f t="array" ref="AX309">INDEX(AX$14:AX$114,$A309+1)+SUMPRODUCT(TRANSPOSE($E309:$G309),AX$7:AX$9)</f>
        <v>5.707172906925205E-2</v>
      </c>
      <c r="AY309" s="17" cm="1">
        <f t="array" ref="AY309">INDEX(AY$14:AY$114,$A309+1)+SUMPRODUCT(TRANSPOSE($E309:$G309),AY$7:AY$9)</f>
        <v>5.7199628636398145E-2</v>
      </c>
      <c r="AZ309" s="17" cm="1">
        <f t="array" ref="AZ309">INDEX(AZ$14:AZ$114,$A309+1)+SUMPRODUCT(TRANSPOSE($E309:$G309),AZ$7:AZ$9)</f>
        <v>5.737002769773035E-2</v>
      </c>
      <c r="BA309" s="17" cm="1">
        <f t="array" ref="BA309">INDEX(BA$14:BA$114,$A309+1)+SUMPRODUCT(TRANSPOSE($E309:$G309),BA$7:BA$9)</f>
        <v>5.7570923619705824E-2</v>
      </c>
      <c r="BB309" s="17" cm="1">
        <f t="array" ref="BB309">INDEX(BB$14:BB$114,$A309+1)+SUMPRODUCT(TRANSPOSE($E309:$G309),BB$7:BB$9)</f>
        <v>5.7791796686220795E-2</v>
      </c>
      <c r="BC309" s="17" cm="1">
        <f t="array" ref="BC309">INDEX(BC$14:BC$114,$A309+1)+SUMPRODUCT(TRANSPOSE($E309:$G309),BC$7:BC$9)</f>
        <v>5.8023447122151336E-2</v>
      </c>
      <c r="BD309" s="17" cm="1">
        <f t="array" ref="BD309">INDEX(BD$14:BD$114,$A309+1)+SUMPRODUCT(TRANSPOSE($E309:$G309),BD$7:BD$9)</f>
        <v>5.8257856993769383E-2</v>
      </c>
      <c r="BE309" s="17" cm="1">
        <f t="array" ref="BE309">INDEX(BE$14:BE$114,$A309+1)+SUMPRODUCT(TRANSPOSE($E309:$G309),BE$7:BE$9)</f>
        <v>5.8488066656079071E-2</v>
      </c>
      <c r="BF309" s="17" cm="1">
        <f t="array" ref="BF309">INDEX(BF$14:BF$114,$A309+1)+SUMPRODUCT(TRANSPOSE($E309:$G309),BF$7:BF$9)</f>
        <v>5.8708071132193104E-2</v>
      </c>
      <c r="BG309" s="17" cm="1">
        <f t="array" ref="BG309">INDEX(BG$14:BG$114,$A309+1)+SUMPRODUCT(TRANSPOSE($E309:$G309),BG$7:BG$9)</f>
        <v>5.8912727007044516E-2</v>
      </c>
      <c r="BH309" s="17" cm="1">
        <f t="array" ref="BH309">INDEX(BH$14:BH$114,$A309+1)+SUMPRODUCT(TRANSPOSE($E309:$G309),BH$7:BH$9)</f>
        <v>5.9097669948939488E-2</v>
      </c>
      <c r="BI309" s="17" cm="1">
        <f t="array" ref="BI309">INDEX(BI$14:BI$114,$A309+1)+SUMPRODUCT(TRANSPOSE($E309:$G309),BI$7:BI$9)</f>
        <v>5.9259243958683747E-2</v>
      </c>
      <c r="BJ309" s="17" cm="1">
        <f t="array" ref="BJ309">INDEX(BJ$14:BJ$114,$A309+1)+SUMPRODUCT(TRANSPOSE($E309:$G309),BJ$7:BJ$9)</f>
        <v>5.9394437484507553E-2</v>
      </c>
      <c r="BK309" s="17" cm="1">
        <f t="array" ref="BK309">INDEX(BK$14:BK$114,$A309+1)+SUMPRODUCT(TRANSPOSE($E309:$G309),BK$7:BK$9)</f>
        <v>5.9500827928505515E-2</v>
      </c>
      <c r="BL309" s="17" cm="1">
        <f t="array" ref="BL309">INDEX(BL$14:BL$114,$A309+1)+SUMPRODUCT(TRANSPOSE($E309:$G309),BL$7:BL$9)</f>
        <v>5.957653050442345E-2</v>
      </c>
      <c r="BM309" s="17" cm="1">
        <f t="array" ref="BM309">INDEX(BM$14:BM$114,$A309+1)+SUMPRODUCT(TRANSPOSE($E309:$G309),BM$7:BM$9)</f>
        <v>5.9620153085757951E-2</v>
      </c>
      <c r="BN309" s="17" cm="1">
        <f t="array" ref="BN309">INDEX(BN$14:BN$114,$A309+1)+SUMPRODUCT(TRANSPOSE($E309:$G309),BN$7:BN$9)</f>
        <v>5.963075829594798E-2</v>
      </c>
      <c r="BO309" s="17" cm="1">
        <f t="array" ref="BO309">INDEX(BO$14:BO$114,$A309+1)+SUMPRODUCT(TRANSPOSE($E309:$G309),BO$7:BO$9)</f>
        <v>5.9607823950420843E-2</v>
      </c>
      <c r="BP309" s="17" cm="1">
        <f t="array" ref="BP309">INDEX(BP$14:BP$114,$A309+1)+SUMPRODUCT(TRANSPOSE($E309:$G309),BP$7:BP$9)</f>
        <v>5.9551214436635122E-2</v>
      </c>
      <c r="BQ309" s="17" cm="1">
        <f t="array" ref="BQ309">INDEX(BQ$14:BQ$114,$A309+1)+SUMPRODUCT(TRANSPOSE($E309:$G309),BQ$7:BQ$9)</f>
        <v>5.9461147086654495E-2</v>
      </c>
      <c r="BR309" s="17" cm="1">
        <f t="array" ref="BR309">INDEX(BR$14:BR$114,$A309+1)+SUMPRODUCT(TRANSPOSE($E309:$G309),BR$7:BR$9)</f>
        <v>5.9338167994626642E-2</v>
      </c>
      <c r="BS309" s="17" cm="1">
        <f t="array" ref="BS309">INDEX(BS$14:BS$114,$A309+1)+SUMPRODUCT(TRANSPOSE($E309:$G309),BS$7:BS$9)</f>
        <v>5.9183126372732361E-2</v>
      </c>
      <c r="BT309" s="17" cm="1">
        <f t="array" ref="BT309">INDEX(BT$14:BT$114,$A309+1)+SUMPRODUCT(TRANSPOSE($E309:$G309),BT$7:BT$9)</f>
        <v>5.8997152164813924E-2</v>
      </c>
      <c r="BU309" s="17" cm="1">
        <f t="array" ref="BU309">INDEX(BU$14:BU$114,$A309+1)+SUMPRODUCT(TRANSPOSE($E309:$G309),BU$7:BU$9)</f>
        <v>5.8781635808064045E-2</v>
      </c>
      <c r="BV309" s="17" cm="1">
        <f t="array" ref="BV309">INDEX(BV$14:BV$114,$A309+1)+SUMPRODUCT(TRANSPOSE($E309:$G309),BV$7:BV$9)</f>
        <v>5.8538208074795026E-2</v>
      </c>
      <c r="BW309" s="17" cm="1">
        <f t="array" ref="BW309">INDEX(BW$14:BW$114,$A309+1)+SUMPRODUCT(TRANSPOSE($E309:$G309),BW$7:BW$9)</f>
        <v>5.826872368244583E-2</v>
      </c>
      <c r="BX309" s="17" cm="1">
        <f t="array" ref="BX309">INDEX(BX$14:BX$114,$A309+1)+SUMPRODUCT(TRANSPOSE($E309:$G309),BX$7:BX$9)</f>
        <v>5.7975243627104253E-2</v>
      </c>
      <c r="BY309" s="17" cm="1">
        <f t="array" ref="BY309">INDEX(BY$14:BY$114,$A309+1)+SUMPRODUCT(TRANSPOSE($E309:$G309),BY$7:BY$9)</f>
        <v>5.7660020891305272E-2</v>
      </c>
      <c r="BZ309" s="17" cm="1">
        <f t="array" ref="BZ309">INDEX(BZ$14:BZ$114,$A309+1)+SUMPRODUCT(TRANSPOSE($E309:$G309),BZ$7:BZ$9)</f>
        <v>5.7325483854449785E-2</v>
      </c>
      <c r="CA309" s="17" cm="1">
        <f t="array" ref="CA309">INDEX(CA$14:CA$114,$A309+1)+SUMPRODUCT(TRANSPOSE($E309:$G309),CA$7:CA$9)</f>
        <v>5.6982588706849899E-2</v>
      </c>
      <c r="CB309" s="17" cm="1">
        <f t="array" ref="CB309">INDEX(CB$14:CB$114,$A309+1)+SUMPRODUCT(TRANSPOSE($E309:$G309),CB$7:CB$9)</f>
        <v>5.6660955613950667E-2</v>
      </c>
      <c r="CC309" s="17" cm="1">
        <f t="array" ref="CC309">INDEX(CC$14:CC$114,$A309+1)+SUMPRODUCT(TRANSPOSE($E309:$G309),CC$7:CC$9)</f>
        <v>5.6359778282124892E-2</v>
      </c>
      <c r="CD309" s="17" cm="1">
        <f t="array" ref="CD309">INDEX(CD$14:CD$114,$A309+1)+SUMPRODUCT(TRANSPOSE($E309:$G309),CD$7:CD$9)</f>
        <v>5.6078299774305326E-2</v>
      </c>
      <c r="CE309" s="17" cm="1">
        <f t="array" ref="CE309">INDEX(CE$14:CE$114,$A309+1)+SUMPRODUCT(TRANSPOSE($E309:$G309),CE$7:CE$9)</f>
        <v>5.5815808117743212E-2</v>
      </c>
      <c r="CF309" s="17" cm="1">
        <f t="array" ref="CF309">INDEX(CF$14:CF$114,$A309+1)+SUMPRODUCT(TRANSPOSE($E309:$G309),CF$7:CF$9)</f>
        <v>5.5571632212847763E-2</v>
      </c>
      <c r="CG309" s="17" cm="1">
        <f t="array" ref="CG309">INDEX(CG$14:CG$114,$A309+1)+SUMPRODUCT(TRANSPOSE($E309:$G309),CG$7:CG$9)</f>
        <v>5.5345137793208252E-2</v>
      </c>
      <c r="CH309" s="17" cm="1">
        <f t="array" ref="CH309">INDEX(CH$14:CH$114,$A309+1)+SUMPRODUCT(TRANSPOSE($E309:$G309),CH$7:CH$9)</f>
        <v>5.5135723388688537E-2</v>
      </c>
      <c r="CI309" s="17" cm="1">
        <f t="array" ref="CI309">INDEX(CI$14:CI$114,$A309+1)+SUMPRODUCT(TRANSPOSE($E309:$G309),CI$7:CI$9)</f>
        <v>5.4942816180517093E-2</v>
      </c>
      <c r="CJ309" s="17" cm="1">
        <f t="array" ref="CJ309">INDEX(CJ$14:CJ$114,$A309+1)+SUMPRODUCT(TRANSPOSE($E309:$G309),CJ$7:CJ$9)</f>
        <v>5.4765868075425148E-2</v>
      </c>
      <c r="CK309" s="17" cm="1">
        <f t="array" ref="CK309">INDEX(CK$14:CK$114,$A309+1)+SUMPRODUCT(TRANSPOSE($E309:$G309),CK$7:CK$9)</f>
        <v>5.4643813288589235E-2</v>
      </c>
      <c r="CL309" s="17" cm="1">
        <f t="array" ref="CL309">INDEX(CL$14:CL$114,$A309+1)+SUMPRODUCT(TRANSPOSE($E309:$G309),CL$7:CL$9)</f>
        <v>5.4531579219340695E-2</v>
      </c>
      <c r="CM309" s="17" cm="1">
        <f t="array" ref="CM309">INDEX(CM$14:CM$114,$A309+1)+SUMPRODUCT(TRANSPOSE($E309:$G309),CM$7:CM$9)</f>
        <v>5.4428855695214926E-2</v>
      </c>
      <c r="CN309" s="17" cm="1">
        <f t="array" ref="CN309">INDEX(CN$14:CN$114,$A309+1)+SUMPRODUCT(TRANSPOSE($E309:$G309),CN$7:CN$9)</f>
        <v>5.4335328854458007E-2</v>
      </c>
      <c r="CO309" s="17" cm="1">
        <f t="array" ref="CO309">INDEX(CO$14:CO$114,$A309+1)+SUMPRODUCT(TRANSPOSE($E309:$G309),CO$7:CO$9)</f>
        <v>5.4250676378957738E-2</v>
      </c>
      <c r="CP309" s="17" cm="1">
        <f t="array" ref="CP309">INDEX(CP$14:CP$114,$A309+1)+SUMPRODUCT(TRANSPOSE($E309:$G309),CP$7:CP$9)</f>
        <v>5.417456176470746E-2</v>
      </c>
      <c r="CQ309" s="17" cm="1">
        <f t="array" ref="CQ309">INDEX(CQ$14:CQ$114,$A309+1)+SUMPRODUCT(TRANSPOSE($E309:$G309),CQ$7:CQ$9)</f>
        <v>5.4106628478666749E-2</v>
      </c>
      <c r="CR309" s="17" cm="1">
        <f t="array" ref="CR309">INDEX(CR$14:CR$114,$A309+1)+SUMPRODUCT(TRANSPOSE($E309:$G309),CR$7:CR$9)</f>
        <v>5.4046493203099163E-2</v>
      </c>
      <c r="CS309" s="17" cm="1">
        <f t="array" ref="CS309">INDEX(CS$14:CS$114,$A309+1)+SUMPRODUCT(TRANSPOSE($E309:$G309),CS$7:CS$9)</f>
        <v>5.3993738457924642E-2</v>
      </c>
      <c r="CT309" s="17" cm="1">
        <f t="array" ref="CT309">INDEX(CT$14:CT$114,$A309+1)+SUMPRODUCT(TRANSPOSE($E309:$G309),CT$7:CT$9)</f>
        <v>5.3947904200806515E-2</v>
      </c>
      <c r="CU309" s="17" cm="1">
        <f t="array" ref="CU309">INDEX(CU$14:CU$114,$A309+1)+SUMPRODUCT(TRANSPOSE($E309:$G309),CU$7:CU$9)</f>
        <v>5.3877351578763708E-2</v>
      </c>
      <c r="CV309" s="17" cm="1">
        <f t="array" ref="CV309">INDEX(CV$14:CV$114,$A309+1)+SUMPRODUCT(TRANSPOSE($E309:$G309),CV$7:CV$9)</f>
        <v>5.3820169386943437E-2</v>
      </c>
      <c r="CW309" s="17" cm="1">
        <f t="array" ref="CW309">INDEX(CW$14:CW$114,$A309+1)+SUMPRODUCT(TRANSPOSE($E309:$G309),CW$7:CW$9)</f>
        <v>5.3775458375716942E-2</v>
      </c>
      <c r="CX309" s="17" cm="1">
        <f t="array" ref="CX309">INDEX(CX$14:CX$114,$A309+1)+SUMPRODUCT(TRANSPOSE($E309:$G309),CX$7:CX$9)</f>
        <v>5.3718541266405948E-2</v>
      </c>
      <c r="CY309" s="17" cm="1">
        <f t="array" ref="CY309">INDEX(CY$14:CY$114,$A309+1)+SUMPRODUCT(TRANSPOSE($E309:$G309),CY$7:CY$9)</f>
        <v>5.3680395751714557E-2</v>
      </c>
      <c r="CZ309" s="17" cm="1">
        <f t="array" ref="CZ309">INDEX(CZ$14:CZ$114,$A309+1)+SUMPRODUCT(TRANSPOSE($E309:$G309),CZ$7:CZ$9)</f>
        <v>5.3636416235547255E-2</v>
      </c>
      <c r="DA309" s="17" cm="1">
        <f t="array" ref="DA309">INDEX(DA$14:DA$114,$A309+1)+SUMPRODUCT(TRANSPOSE($E309:$G309),DA$7:DA$9)</f>
        <v>5.3620175008106549E-2</v>
      </c>
      <c r="DB309" s="17" cm="1">
        <f t="array" ref="DB309">INDEX(DB$14:DB$114,$A309+1)+SUMPRODUCT(TRANSPOSE($E309:$G309),DB$7:DB$9)</f>
        <v>5.3612108936693756E-2</v>
      </c>
      <c r="DC309" s="17" cm="1">
        <f t="array" ref="DC309">INDEX(DC$14:DC$114,$A309+1)+SUMPRODUCT(TRANSPOSE($E309:$G309),DC$7:DC$9)</f>
        <v>5.3658133979079689E-2</v>
      </c>
      <c r="DD309" s="17" cm="1">
        <f t="array" ref="DD309">INDEX(DD$14:DD$114,$A309+1)+SUMPRODUCT(TRANSPOSE($E309:$G309),DD$7:DD$9)</f>
        <v>5.371630022585526E-2</v>
      </c>
    </row>
    <row r="310" spans="1:108" x14ac:dyDescent="0.25">
      <c r="A310" s="13">
        <f t="shared" si="209"/>
        <v>94</v>
      </c>
      <c r="B310" s="13">
        <f t="shared" si="210"/>
        <v>2</v>
      </c>
      <c r="C310" s="13">
        <f t="shared" ref="C310:D310" si="243">C209</f>
        <v>12</v>
      </c>
      <c r="D310" s="13">
        <f t="shared" si="243"/>
        <v>1128</v>
      </c>
      <c r="E310" s="30">
        <f t="shared" si="225"/>
        <v>1.4999999999999998E-2</v>
      </c>
      <c r="F310" s="30">
        <f t="shared" si="222"/>
        <v>1.4999999999999998E-2</v>
      </c>
      <c r="G310" s="30">
        <f t="shared" si="223"/>
        <v>1.4999999999999998E-2</v>
      </c>
      <c r="H310" s="36">
        <f t="shared" si="199"/>
        <v>21128</v>
      </c>
      <c r="I310" s="17" cm="1">
        <f t="array" ref="I310">INDEX(I$14:I$114,$A310+1)+SUMPRODUCT(TRANSPOSE($E310:$G310),I$7:I$9)</f>
        <v>5.6999999999994264E-2</v>
      </c>
      <c r="J310" s="17" cm="1">
        <f t="array" ref="J310">INDEX(J$14:J$114,$A310+1)+SUMPRODUCT(TRANSPOSE($E310:$G310),J$7:J$9)</f>
        <v>5.6999999999993819E-2</v>
      </c>
      <c r="K310" s="17" cm="1">
        <f t="array" ref="K310">INDEX(K$14:K$114,$A310+1)+SUMPRODUCT(TRANSPOSE($E310:$G310),K$7:K$9)</f>
        <v>5.6999999999994486E-2</v>
      </c>
      <c r="L310" s="17" cm="1">
        <f t="array" ref="L310">INDEX(L$14:L$114,$A310+1)+SUMPRODUCT(TRANSPOSE($E310:$G310),L$7:L$9)</f>
        <v>5.6999999999993597E-2</v>
      </c>
      <c r="M310" s="17" cm="1">
        <f t="array" ref="M310">INDEX(M$14:M$114,$A310+1)+SUMPRODUCT(TRANSPOSE($E310:$G310),M$7:M$9)</f>
        <v>5.6999999999992487E-2</v>
      </c>
      <c r="N310" s="17" cm="1">
        <f t="array" ref="N310">INDEX(N$14:N$114,$A310+1)+SUMPRODUCT(TRANSPOSE($E310:$G310),N$7:N$9)</f>
        <v>5.6999999999993375E-2</v>
      </c>
      <c r="O310" s="17" cm="1">
        <f t="array" ref="O310">INDEX(O$14:O$114,$A310+1)+SUMPRODUCT(TRANSPOSE($E310:$G310),O$7:O$9)</f>
        <v>5.6999999999995374E-2</v>
      </c>
      <c r="P310" s="17" cm="1">
        <f t="array" ref="P310">INDEX(P$14:P$114,$A310+1)+SUMPRODUCT(TRANSPOSE($E310:$G310),P$7:P$9)</f>
        <v>5.6999999999995818E-2</v>
      </c>
      <c r="Q310" s="17" cm="1">
        <f t="array" ref="Q310">INDEX(Q$14:Q$114,$A310+1)+SUMPRODUCT(TRANSPOSE($E310:$G310),Q$7:Q$9)</f>
        <v>5.699999999999493E-2</v>
      </c>
      <c r="R310" s="17" cm="1">
        <f t="array" ref="R310">INDEX(R$14:R$114,$A310+1)+SUMPRODUCT(TRANSPOSE($E310:$G310),R$7:R$9)</f>
        <v>5.6999999999996706E-2</v>
      </c>
      <c r="S310" s="17" cm="1">
        <f t="array" ref="S310">INDEX(S$14:S$114,$A310+1)+SUMPRODUCT(TRANSPOSE($E310:$G310),S$7:S$9)</f>
        <v>5.699999999999715E-2</v>
      </c>
      <c r="T310" s="17" cm="1">
        <f t="array" ref="T310">INDEX(T$14:T$114,$A310+1)+SUMPRODUCT(TRANSPOSE($E310:$G310),T$7:T$9)</f>
        <v>5.6999999999996928E-2</v>
      </c>
      <c r="U310" s="17" cm="1">
        <f t="array" ref="U310">INDEX(U$14:U$114,$A310+1)+SUMPRODUCT(TRANSPOSE($E310:$G310),U$7:U$9)</f>
        <v>5.6999999999998038E-2</v>
      </c>
      <c r="V310" s="17" cm="1">
        <f t="array" ref="V310">INDEX(V$14:V$114,$A310+1)+SUMPRODUCT(TRANSPOSE($E310:$G310),V$7:V$9)</f>
        <v>5.6999999999998031E-2</v>
      </c>
      <c r="W310" s="17" cm="1">
        <f t="array" ref="W310">INDEX(W$14:W$114,$A310+1)+SUMPRODUCT(TRANSPOSE($E310:$G310),W$7:W$9)</f>
        <v>5.6999999999998253E-2</v>
      </c>
      <c r="X310" s="17" cm="1">
        <f t="array" ref="X310">INDEX(X$14:X$114,$A310+1)+SUMPRODUCT(TRANSPOSE($E310:$G310),X$7:X$9)</f>
        <v>5.699999999999892E-2</v>
      </c>
      <c r="Y310" s="17" cm="1">
        <f t="array" ref="Y310">INDEX(Y$14:Y$114,$A310+1)+SUMPRODUCT(TRANSPOSE($E310:$G310),Y$7:Y$9)</f>
        <v>5.6999999999999142E-2</v>
      </c>
      <c r="Z310" s="17" cm="1">
        <f t="array" ref="Z310">INDEX(Z$14:Z$114,$A310+1)+SUMPRODUCT(TRANSPOSE($E310:$G310),Z$7:Z$9)</f>
        <v>5.699999999999892E-2</v>
      </c>
      <c r="AA310" s="17" cm="1">
        <f t="array" ref="AA310">INDEX(AA$14:AA$114,$A310+1)+SUMPRODUCT(TRANSPOSE($E310:$G310),AA$7:AA$9)</f>
        <v>5.6999999999999364E-2</v>
      </c>
      <c r="AB310" s="17" cm="1">
        <f t="array" ref="AB310">INDEX(AB$14:AB$114,$A310+1)+SUMPRODUCT(TRANSPOSE($E310:$G310),AB$7:AB$9)</f>
        <v>5.6999999999999364E-2</v>
      </c>
      <c r="AC310" s="17" cm="1">
        <f t="array" ref="AC310">INDEX(AC$14:AC$114,$A310+1)+SUMPRODUCT(TRANSPOSE($E310:$G310),AC$7:AC$9)</f>
        <v>5.7000000000000023E-2</v>
      </c>
      <c r="AD310" s="17" cm="1">
        <f t="array" ref="AD310">INDEX(AD$14:AD$114,$A310+1)+SUMPRODUCT(TRANSPOSE($E310:$G310),AD$7:AD$9)</f>
        <v>5.7000000000000252E-2</v>
      </c>
      <c r="AE310" s="17" cm="1">
        <f t="array" ref="AE310">INDEX(AE$14:AE$114,$A310+1)+SUMPRODUCT(TRANSPOSE($E310:$G310),AE$7:AE$9)</f>
        <v>5.6999999999999808E-2</v>
      </c>
      <c r="AF310" s="17" cm="1">
        <f t="array" ref="AF310">INDEX(AF$14:AF$114,$A310+1)+SUMPRODUCT(TRANSPOSE($E310:$G310),AF$7:AF$9)</f>
        <v>5.700000000000003E-2</v>
      </c>
      <c r="AG310" s="17" cm="1">
        <f t="array" ref="AG310">INDEX(AG$14:AG$114,$A310+1)+SUMPRODUCT(TRANSPOSE($E310:$G310),AG$7:AG$9)</f>
        <v>5.7000000000000252E-2</v>
      </c>
      <c r="AH310" s="17" cm="1">
        <f t="array" ref="AH310">INDEX(AH$14:AH$114,$A310+1)+SUMPRODUCT(TRANSPOSE($E310:$G310),AH$7:AH$9)</f>
        <v>5.7000000000000481E-2</v>
      </c>
      <c r="AI310" s="17" cm="1">
        <f t="array" ref="AI310">INDEX(AI$14:AI$114,$A310+1)+SUMPRODUCT(TRANSPOSE($E310:$G310),AI$7:AI$9)</f>
        <v>5.7000000000000703E-2</v>
      </c>
      <c r="AJ310" s="17" cm="1">
        <f t="array" ref="AJ310">INDEX(AJ$14:AJ$114,$A310+1)+SUMPRODUCT(TRANSPOSE($E310:$G310),AJ$7:AJ$9)</f>
        <v>5.7000000000000703E-2</v>
      </c>
      <c r="AK310" s="17" cm="1">
        <f t="array" ref="AK310">INDEX(AK$14:AK$114,$A310+1)+SUMPRODUCT(TRANSPOSE($E310:$G310),AK$7:AK$9)</f>
        <v>5.7000000000000259E-2</v>
      </c>
      <c r="AL310" s="17" cm="1">
        <f t="array" ref="AL310">INDEX(AL$14:AL$114,$A310+1)+SUMPRODUCT(TRANSPOSE($E310:$G310),AL$7:AL$9)</f>
        <v>5.7000000000000037E-2</v>
      </c>
      <c r="AM310" s="17" cm="1">
        <f t="array" ref="AM310">INDEX(AM$14:AM$114,$A310+1)+SUMPRODUCT(TRANSPOSE($E310:$G310),AM$7:AM$9)</f>
        <v>5.7000000000000037E-2</v>
      </c>
      <c r="AN310" s="17" cm="1">
        <f t="array" ref="AN310">INDEX(AN$14:AN$114,$A310+1)+SUMPRODUCT(TRANSPOSE($E310:$G310),AN$7:AN$9)</f>
        <v>5.7000000000000037E-2</v>
      </c>
      <c r="AO310" s="17" cm="1">
        <f t="array" ref="AO310">INDEX(AO$14:AO$114,$A310+1)+SUMPRODUCT(TRANSPOSE($E310:$G310),AO$7:AO$9)</f>
        <v>5.7000000000000037E-2</v>
      </c>
      <c r="AP310" s="17" cm="1">
        <f t="array" ref="AP310">INDEX(AP$14:AP$114,$A310+1)+SUMPRODUCT(TRANSPOSE($E310:$G310),AP$7:AP$9)</f>
        <v>5.7000000000000037E-2</v>
      </c>
      <c r="AQ310" s="17" cm="1">
        <f t="array" ref="AQ310">INDEX(AQ$14:AQ$114,$A310+1)+SUMPRODUCT(TRANSPOSE($E310:$G310),AQ$7:AQ$9)</f>
        <v>5.7000000000000037E-2</v>
      </c>
      <c r="AR310" s="17" cm="1">
        <f t="array" ref="AR310">INDEX(AR$14:AR$114,$A310+1)+SUMPRODUCT(TRANSPOSE($E310:$G310),AR$7:AR$9)</f>
        <v>5.7000000000000259E-2</v>
      </c>
      <c r="AS310" s="17" cm="1">
        <f t="array" ref="AS310">INDEX(AS$14:AS$114,$A310+1)+SUMPRODUCT(TRANSPOSE($E310:$G310),AS$7:AS$9)</f>
        <v>5.7000000000000037E-2</v>
      </c>
      <c r="AT310" s="17" cm="1">
        <f t="array" ref="AT310">INDEX(AT$14:AT$114,$A310+1)+SUMPRODUCT(TRANSPOSE($E310:$G310),AT$7:AT$9)</f>
        <v>5.7000000000000037E-2</v>
      </c>
      <c r="AU310" s="17" cm="1">
        <f t="array" ref="AU310">INDEX(AU$14:AU$114,$A310+1)+SUMPRODUCT(TRANSPOSE($E310:$G310),AU$7:AU$9)</f>
        <v>5.7000000000000037E-2</v>
      </c>
      <c r="AV310" s="17" cm="1">
        <f t="array" ref="AV310">INDEX(AV$14:AV$114,$A310+1)+SUMPRODUCT(TRANSPOSE($E310:$G310),AV$7:AV$9)</f>
        <v>5.7000000000000037E-2</v>
      </c>
      <c r="AW310" s="17" cm="1">
        <f t="array" ref="AW310">INDEX(AW$14:AW$114,$A310+1)+SUMPRODUCT(TRANSPOSE($E310:$G310),AW$7:AW$9)</f>
        <v>5.7000000000000037E-2</v>
      </c>
      <c r="AX310" s="17" cm="1">
        <f t="array" ref="AX310">INDEX(AX$14:AX$114,$A310+1)+SUMPRODUCT(TRANSPOSE($E310:$G310),AX$7:AX$9)</f>
        <v>5.707172906925205E-2</v>
      </c>
      <c r="AY310" s="17" cm="1">
        <f t="array" ref="AY310">INDEX(AY$14:AY$114,$A310+1)+SUMPRODUCT(TRANSPOSE($E310:$G310),AY$7:AY$9)</f>
        <v>5.7199628636398145E-2</v>
      </c>
      <c r="AZ310" s="17" cm="1">
        <f t="array" ref="AZ310">INDEX(AZ$14:AZ$114,$A310+1)+SUMPRODUCT(TRANSPOSE($E310:$G310),AZ$7:AZ$9)</f>
        <v>5.737002769773035E-2</v>
      </c>
      <c r="BA310" s="17" cm="1">
        <f t="array" ref="BA310">INDEX(BA$14:BA$114,$A310+1)+SUMPRODUCT(TRANSPOSE($E310:$G310),BA$7:BA$9)</f>
        <v>5.7570923619705824E-2</v>
      </c>
      <c r="BB310" s="17" cm="1">
        <f t="array" ref="BB310">INDEX(BB$14:BB$114,$A310+1)+SUMPRODUCT(TRANSPOSE($E310:$G310),BB$7:BB$9)</f>
        <v>5.7791796686220795E-2</v>
      </c>
      <c r="BC310" s="17" cm="1">
        <f t="array" ref="BC310">INDEX(BC$14:BC$114,$A310+1)+SUMPRODUCT(TRANSPOSE($E310:$G310),BC$7:BC$9)</f>
        <v>5.8023447122151336E-2</v>
      </c>
      <c r="BD310" s="17" cm="1">
        <f t="array" ref="BD310">INDEX(BD$14:BD$114,$A310+1)+SUMPRODUCT(TRANSPOSE($E310:$G310),BD$7:BD$9)</f>
        <v>5.8257856993769383E-2</v>
      </c>
      <c r="BE310" s="17" cm="1">
        <f t="array" ref="BE310">INDEX(BE$14:BE$114,$A310+1)+SUMPRODUCT(TRANSPOSE($E310:$G310),BE$7:BE$9)</f>
        <v>5.8488066656079071E-2</v>
      </c>
      <c r="BF310" s="17" cm="1">
        <f t="array" ref="BF310">INDEX(BF$14:BF$114,$A310+1)+SUMPRODUCT(TRANSPOSE($E310:$G310),BF$7:BF$9)</f>
        <v>5.8708071132193104E-2</v>
      </c>
      <c r="BG310" s="17" cm="1">
        <f t="array" ref="BG310">INDEX(BG$14:BG$114,$A310+1)+SUMPRODUCT(TRANSPOSE($E310:$G310),BG$7:BG$9)</f>
        <v>5.8912727007044516E-2</v>
      </c>
      <c r="BH310" s="17" cm="1">
        <f t="array" ref="BH310">INDEX(BH$14:BH$114,$A310+1)+SUMPRODUCT(TRANSPOSE($E310:$G310),BH$7:BH$9)</f>
        <v>5.9097669948939488E-2</v>
      </c>
      <c r="BI310" s="17" cm="1">
        <f t="array" ref="BI310">INDEX(BI$14:BI$114,$A310+1)+SUMPRODUCT(TRANSPOSE($E310:$G310),BI$7:BI$9)</f>
        <v>5.9259243958683747E-2</v>
      </c>
      <c r="BJ310" s="17" cm="1">
        <f t="array" ref="BJ310">INDEX(BJ$14:BJ$114,$A310+1)+SUMPRODUCT(TRANSPOSE($E310:$G310),BJ$7:BJ$9)</f>
        <v>5.9394437484507553E-2</v>
      </c>
      <c r="BK310" s="17" cm="1">
        <f t="array" ref="BK310">INDEX(BK$14:BK$114,$A310+1)+SUMPRODUCT(TRANSPOSE($E310:$G310),BK$7:BK$9)</f>
        <v>5.9500827928505515E-2</v>
      </c>
      <c r="BL310" s="17" cm="1">
        <f t="array" ref="BL310">INDEX(BL$14:BL$114,$A310+1)+SUMPRODUCT(TRANSPOSE($E310:$G310),BL$7:BL$9)</f>
        <v>5.957653050442345E-2</v>
      </c>
      <c r="BM310" s="17" cm="1">
        <f t="array" ref="BM310">INDEX(BM$14:BM$114,$A310+1)+SUMPRODUCT(TRANSPOSE($E310:$G310),BM$7:BM$9)</f>
        <v>5.9620153085757951E-2</v>
      </c>
      <c r="BN310" s="17" cm="1">
        <f t="array" ref="BN310">INDEX(BN$14:BN$114,$A310+1)+SUMPRODUCT(TRANSPOSE($E310:$G310),BN$7:BN$9)</f>
        <v>5.963075829594798E-2</v>
      </c>
      <c r="BO310" s="17" cm="1">
        <f t="array" ref="BO310">INDEX(BO$14:BO$114,$A310+1)+SUMPRODUCT(TRANSPOSE($E310:$G310),BO$7:BO$9)</f>
        <v>5.9607823950420843E-2</v>
      </c>
      <c r="BP310" s="17" cm="1">
        <f t="array" ref="BP310">INDEX(BP$14:BP$114,$A310+1)+SUMPRODUCT(TRANSPOSE($E310:$G310),BP$7:BP$9)</f>
        <v>5.9551214436635122E-2</v>
      </c>
      <c r="BQ310" s="17" cm="1">
        <f t="array" ref="BQ310">INDEX(BQ$14:BQ$114,$A310+1)+SUMPRODUCT(TRANSPOSE($E310:$G310),BQ$7:BQ$9)</f>
        <v>5.9461147086654495E-2</v>
      </c>
      <c r="BR310" s="17" cm="1">
        <f t="array" ref="BR310">INDEX(BR$14:BR$114,$A310+1)+SUMPRODUCT(TRANSPOSE($E310:$G310),BR$7:BR$9)</f>
        <v>5.9338167994626642E-2</v>
      </c>
      <c r="BS310" s="17" cm="1">
        <f t="array" ref="BS310">INDEX(BS$14:BS$114,$A310+1)+SUMPRODUCT(TRANSPOSE($E310:$G310),BS$7:BS$9)</f>
        <v>5.9183126372732361E-2</v>
      </c>
      <c r="BT310" s="17" cm="1">
        <f t="array" ref="BT310">INDEX(BT$14:BT$114,$A310+1)+SUMPRODUCT(TRANSPOSE($E310:$G310),BT$7:BT$9)</f>
        <v>5.8997152164813924E-2</v>
      </c>
      <c r="BU310" s="17" cm="1">
        <f t="array" ref="BU310">INDEX(BU$14:BU$114,$A310+1)+SUMPRODUCT(TRANSPOSE($E310:$G310),BU$7:BU$9)</f>
        <v>5.8781635808064045E-2</v>
      </c>
      <c r="BV310" s="17" cm="1">
        <f t="array" ref="BV310">INDEX(BV$14:BV$114,$A310+1)+SUMPRODUCT(TRANSPOSE($E310:$G310),BV$7:BV$9)</f>
        <v>5.8538208074795026E-2</v>
      </c>
      <c r="BW310" s="17" cm="1">
        <f t="array" ref="BW310">INDEX(BW$14:BW$114,$A310+1)+SUMPRODUCT(TRANSPOSE($E310:$G310),BW$7:BW$9)</f>
        <v>5.826872368244583E-2</v>
      </c>
      <c r="BX310" s="17" cm="1">
        <f t="array" ref="BX310">INDEX(BX$14:BX$114,$A310+1)+SUMPRODUCT(TRANSPOSE($E310:$G310),BX$7:BX$9)</f>
        <v>5.7975243627104253E-2</v>
      </c>
      <c r="BY310" s="17" cm="1">
        <f t="array" ref="BY310">INDEX(BY$14:BY$114,$A310+1)+SUMPRODUCT(TRANSPOSE($E310:$G310),BY$7:BY$9)</f>
        <v>5.7660020891305272E-2</v>
      </c>
      <c r="BZ310" s="17" cm="1">
        <f t="array" ref="BZ310">INDEX(BZ$14:BZ$114,$A310+1)+SUMPRODUCT(TRANSPOSE($E310:$G310),BZ$7:BZ$9)</f>
        <v>5.7325483854449785E-2</v>
      </c>
      <c r="CA310" s="17" cm="1">
        <f t="array" ref="CA310">INDEX(CA$14:CA$114,$A310+1)+SUMPRODUCT(TRANSPOSE($E310:$G310),CA$7:CA$9)</f>
        <v>5.6982588706849899E-2</v>
      </c>
      <c r="CB310" s="17" cm="1">
        <f t="array" ref="CB310">INDEX(CB$14:CB$114,$A310+1)+SUMPRODUCT(TRANSPOSE($E310:$G310),CB$7:CB$9)</f>
        <v>5.6660955613950667E-2</v>
      </c>
      <c r="CC310" s="17" cm="1">
        <f t="array" ref="CC310">INDEX(CC$14:CC$114,$A310+1)+SUMPRODUCT(TRANSPOSE($E310:$G310),CC$7:CC$9)</f>
        <v>5.6359778282124892E-2</v>
      </c>
      <c r="CD310" s="17" cm="1">
        <f t="array" ref="CD310">INDEX(CD$14:CD$114,$A310+1)+SUMPRODUCT(TRANSPOSE($E310:$G310),CD$7:CD$9)</f>
        <v>5.6078299774305326E-2</v>
      </c>
      <c r="CE310" s="17" cm="1">
        <f t="array" ref="CE310">INDEX(CE$14:CE$114,$A310+1)+SUMPRODUCT(TRANSPOSE($E310:$G310),CE$7:CE$9)</f>
        <v>5.5815808117743212E-2</v>
      </c>
      <c r="CF310" s="17" cm="1">
        <f t="array" ref="CF310">INDEX(CF$14:CF$114,$A310+1)+SUMPRODUCT(TRANSPOSE($E310:$G310),CF$7:CF$9)</f>
        <v>5.5571632212847763E-2</v>
      </c>
      <c r="CG310" s="17" cm="1">
        <f t="array" ref="CG310">INDEX(CG$14:CG$114,$A310+1)+SUMPRODUCT(TRANSPOSE($E310:$G310),CG$7:CG$9)</f>
        <v>5.5345137793208252E-2</v>
      </c>
      <c r="CH310" s="17" cm="1">
        <f t="array" ref="CH310">INDEX(CH$14:CH$114,$A310+1)+SUMPRODUCT(TRANSPOSE($E310:$G310),CH$7:CH$9)</f>
        <v>5.5135723388688537E-2</v>
      </c>
      <c r="CI310" s="17" cm="1">
        <f t="array" ref="CI310">INDEX(CI$14:CI$114,$A310+1)+SUMPRODUCT(TRANSPOSE($E310:$G310),CI$7:CI$9)</f>
        <v>5.4942816180517093E-2</v>
      </c>
      <c r="CJ310" s="17" cm="1">
        <f t="array" ref="CJ310">INDEX(CJ$14:CJ$114,$A310+1)+SUMPRODUCT(TRANSPOSE($E310:$G310),CJ$7:CJ$9)</f>
        <v>5.4765868075425148E-2</v>
      </c>
      <c r="CK310" s="17" cm="1">
        <f t="array" ref="CK310">INDEX(CK$14:CK$114,$A310+1)+SUMPRODUCT(TRANSPOSE($E310:$G310),CK$7:CK$9)</f>
        <v>5.4643813288589235E-2</v>
      </c>
      <c r="CL310" s="17" cm="1">
        <f t="array" ref="CL310">INDEX(CL$14:CL$114,$A310+1)+SUMPRODUCT(TRANSPOSE($E310:$G310),CL$7:CL$9)</f>
        <v>5.4531579219340695E-2</v>
      </c>
      <c r="CM310" s="17" cm="1">
        <f t="array" ref="CM310">INDEX(CM$14:CM$114,$A310+1)+SUMPRODUCT(TRANSPOSE($E310:$G310),CM$7:CM$9)</f>
        <v>5.4428855695214926E-2</v>
      </c>
      <c r="CN310" s="17" cm="1">
        <f t="array" ref="CN310">INDEX(CN$14:CN$114,$A310+1)+SUMPRODUCT(TRANSPOSE($E310:$G310),CN$7:CN$9)</f>
        <v>5.4335328854458007E-2</v>
      </c>
      <c r="CO310" s="17" cm="1">
        <f t="array" ref="CO310">INDEX(CO$14:CO$114,$A310+1)+SUMPRODUCT(TRANSPOSE($E310:$G310),CO$7:CO$9)</f>
        <v>5.4250676378957738E-2</v>
      </c>
      <c r="CP310" s="17" cm="1">
        <f t="array" ref="CP310">INDEX(CP$14:CP$114,$A310+1)+SUMPRODUCT(TRANSPOSE($E310:$G310),CP$7:CP$9)</f>
        <v>5.417456176470746E-2</v>
      </c>
      <c r="CQ310" s="17" cm="1">
        <f t="array" ref="CQ310">INDEX(CQ$14:CQ$114,$A310+1)+SUMPRODUCT(TRANSPOSE($E310:$G310),CQ$7:CQ$9)</f>
        <v>5.4106628478666749E-2</v>
      </c>
      <c r="CR310" s="17" cm="1">
        <f t="array" ref="CR310">INDEX(CR$14:CR$114,$A310+1)+SUMPRODUCT(TRANSPOSE($E310:$G310),CR$7:CR$9)</f>
        <v>5.4046493203099163E-2</v>
      </c>
      <c r="CS310" s="17" cm="1">
        <f t="array" ref="CS310">INDEX(CS$14:CS$114,$A310+1)+SUMPRODUCT(TRANSPOSE($E310:$G310),CS$7:CS$9)</f>
        <v>5.3993738457924642E-2</v>
      </c>
      <c r="CT310" s="17" cm="1">
        <f t="array" ref="CT310">INDEX(CT$14:CT$114,$A310+1)+SUMPRODUCT(TRANSPOSE($E310:$G310),CT$7:CT$9)</f>
        <v>5.3947904200806515E-2</v>
      </c>
      <c r="CU310" s="17" cm="1">
        <f t="array" ref="CU310">INDEX(CU$14:CU$114,$A310+1)+SUMPRODUCT(TRANSPOSE($E310:$G310),CU$7:CU$9)</f>
        <v>5.3877351578763708E-2</v>
      </c>
      <c r="CV310" s="17" cm="1">
        <f t="array" ref="CV310">INDEX(CV$14:CV$114,$A310+1)+SUMPRODUCT(TRANSPOSE($E310:$G310),CV$7:CV$9)</f>
        <v>5.3820169386943437E-2</v>
      </c>
      <c r="CW310" s="17" cm="1">
        <f t="array" ref="CW310">INDEX(CW$14:CW$114,$A310+1)+SUMPRODUCT(TRANSPOSE($E310:$G310),CW$7:CW$9)</f>
        <v>5.3775458375716942E-2</v>
      </c>
      <c r="CX310" s="17" cm="1">
        <f t="array" ref="CX310">INDEX(CX$14:CX$114,$A310+1)+SUMPRODUCT(TRANSPOSE($E310:$G310),CX$7:CX$9)</f>
        <v>5.3718541266405948E-2</v>
      </c>
      <c r="CY310" s="17" cm="1">
        <f t="array" ref="CY310">INDEX(CY$14:CY$114,$A310+1)+SUMPRODUCT(TRANSPOSE($E310:$G310),CY$7:CY$9)</f>
        <v>5.3680395751714557E-2</v>
      </c>
      <c r="CZ310" s="17" cm="1">
        <f t="array" ref="CZ310">INDEX(CZ$14:CZ$114,$A310+1)+SUMPRODUCT(TRANSPOSE($E310:$G310),CZ$7:CZ$9)</f>
        <v>5.3636416235547255E-2</v>
      </c>
      <c r="DA310" s="17" cm="1">
        <f t="array" ref="DA310">INDEX(DA$14:DA$114,$A310+1)+SUMPRODUCT(TRANSPOSE($E310:$G310),DA$7:DA$9)</f>
        <v>5.3620175008106549E-2</v>
      </c>
      <c r="DB310" s="17" cm="1">
        <f t="array" ref="DB310">INDEX(DB$14:DB$114,$A310+1)+SUMPRODUCT(TRANSPOSE($E310:$G310),DB$7:DB$9)</f>
        <v>5.3612108936693756E-2</v>
      </c>
      <c r="DC310" s="17" cm="1">
        <f t="array" ref="DC310">INDEX(DC$14:DC$114,$A310+1)+SUMPRODUCT(TRANSPOSE($E310:$G310),DC$7:DC$9)</f>
        <v>5.3658133979079689E-2</v>
      </c>
      <c r="DD310" s="17" cm="1">
        <f t="array" ref="DD310">INDEX(DD$14:DD$114,$A310+1)+SUMPRODUCT(TRANSPOSE($E310:$G310),DD$7:DD$9)</f>
        <v>5.371630022585526E-2</v>
      </c>
    </row>
    <row r="311" spans="1:108" x14ac:dyDescent="0.25">
      <c r="A311" s="13">
        <f t="shared" si="209"/>
        <v>95</v>
      </c>
      <c r="B311" s="13">
        <f t="shared" si="210"/>
        <v>2</v>
      </c>
      <c r="C311" s="13">
        <f t="shared" ref="C311:D311" si="244">C210</f>
        <v>12</v>
      </c>
      <c r="D311" s="13">
        <f t="shared" si="244"/>
        <v>1140</v>
      </c>
      <c r="E311" s="30">
        <f t="shared" si="225"/>
        <v>1.4999999999999998E-2</v>
      </c>
      <c r="F311" s="30">
        <f t="shared" si="222"/>
        <v>1.4999999999999998E-2</v>
      </c>
      <c r="G311" s="30">
        <f t="shared" si="223"/>
        <v>1.4999999999999998E-2</v>
      </c>
      <c r="H311" s="36">
        <f t="shared" si="199"/>
        <v>21140</v>
      </c>
      <c r="I311" s="17" cm="1">
        <f t="array" ref="I311">INDEX(I$14:I$114,$A311+1)+SUMPRODUCT(TRANSPOSE($E311:$G311),I$7:I$9)</f>
        <v>5.6999999999993375E-2</v>
      </c>
      <c r="J311" s="17" cm="1">
        <f t="array" ref="J311">INDEX(J$14:J$114,$A311+1)+SUMPRODUCT(TRANSPOSE($E311:$G311),J$7:J$9)</f>
        <v>5.6999999999994708E-2</v>
      </c>
      <c r="K311" s="17" cm="1">
        <f t="array" ref="K311">INDEX(K$14:K$114,$A311+1)+SUMPRODUCT(TRANSPOSE($E311:$G311),K$7:K$9)</f>
        <v>5.6999999999993375E-2</v>
      </c>
      <c r="L311" s="17" cm="1">
        <f t="array" ref="L311">INDEX(L$14:L$114,$A311+1)+SUMPRODUCT(TRANSPOSE($E311:$G311),L$7:L$9)</f>
        <v>5.6999999999992265E-2</v>
      </c>
      <c r="M311" s="17" cm="1">
        <f t="array" ref="M311">INDEX(M$14:M$114,$A311+1)+SUMPRODUCT(TRANSPOSE($E311:$G311),M$7:M$9)</f>
        <v>5.6999999999993153E-2</v>
      </c>
      <c r="N311" s="17" cm="1">
        <f t="array" ref="N311">INDEX(N$14:N$114,$A311+1)+SUMPRODUCT(TRANSPOSE($E311:$G311),N$7:N$9)</f>
        <v>5.6999999999993375E-2</v>
      </c>
      <c r="O311" s="17" cm="1">
        <f t="array" ref="O311">INDEX(O$14:O$114,$A311+1)+SUMPRODUCT(TRANSPOSE($E311:$G311),O$7:O$9)</f>
        <v>5.6999999999995374E-2</v>
      </c>
      <c r="P311" s="17" cm="1">
        <f t="array" ref="P311">INDEX(P$14:P$114,$A311+1)+SUMPRODUCT(TRANSPOSE($E311:$G311),P$7:P$9)</f>
        <v>5.6999999999995818E-2</v>
      </c>
      <c r="Q311" s="17" cm="1">
        <f t="array" ref="Q311">INDEX(Q$14:Q$114,$A311+1)+SUMPRODUCT(TRANSPOSE($E311:$G311),Q$7:Q$9)</f>
        <v>5.699999999999493E-2</v>
      </c>
      <c r="R311" s="17" cm="1">
        <f t="array" ref="R311">INDEX(R$14:R$114,$A311+1)+SUMPRODUCT(TRANSPOSE($E311:$G311),R$7:R$9)</f>
        <v>5.6999999999996706E-2</v>
      </c>
      <c r="S311" s="17" cm="1">
        <f t="array" ref="S311">INDEX(S$14:S$114,$A311+1)+SUMPRODUCT(TRANSPOSE($E311:$G311),S$7:S$9)</f>
        <v>5.699999999999715E-2</v>
      </c>
      <c r="T311" s="17" cm="1">
        <f t="array" ref="T311">INDEX(T$14:T$114,$A311+1)+SUMPRODUCT(TRANSPOSE($E311:$G311),T$7:T$9)</f>
        <v>5.6999999999996928E-2</v>
      </c>
      <c r="U311" s="17" cm="1">
        <f t="array" ref="U311">INDEX(U$14:U$114,$A311+1)+SUMPRODUCT(TRANSPOSE($E311:$G311),U$7:U$9)</f>
        <v>5.6999999999998038E-2</v>
      </c>
      <c r="V311" s="17" cm="1">
        <f t="array" ref="V311">INDEX(V$14:V$114,$A311+1)+SUMPRODUCT(TRANSPOSE($E311:$G311),V$7:V$9)</f>
        <v>5.6999999999998031E-2</v>
      </c>
      <c r="W311" s="17" cm="1">
        <f t="array" ref="W311">INDEX(W$14:W$114,$A311+1)+SUMPRODUCT(TRANSPOSE($E311:$G311),W$7:W$9)</f>
        <v>5.6999999999998253E-2</v>
      </c>
      <c r="X311" s="17" cm="1">
        <f t="array" ref="X311">INDEX(X$14:X$114,$A311+1)+SUMPRODUCT(TRANSPOSE($E311:$G311),X$7:X$9)</f>
        <v>5.699999999999892E-2</v>
      </c>
      <c r="Y311" s="17" cm="1">
        <f t="array" ref="Y311">INDEX(Y$14:Y$114,$A311+1)+SUMPRODUCT(TRANSPOSE($E311:$G311),Y$7:Y$9)</f>
        <v>5.6999999999999142E-2</v>
      </c>
      <c r="Z311" s="17" cm="1">
        <f t="array" ref="Z311">INDEX(Z$14:Z$114,$A311+1)+SUMPRODUCT(TRANSPOSE($E311:$G311),Z$7:Z$9)</f>
        <v>5.699999999999892E-2</v>
      </c>
      <c r="AA311" s="17" cm="1">
        <f t="array" ref="AA311">INDEX(AA$14:AA$114,$A311+1)+SUMPRODUCT(TRANSPOSE($E311:$G311),AA$7:AA$9)</f>
        <v>5.6999999999999364E-2</v>
      </c>
      <c r="AB311" s="17" cm="1">
        <f t="array" ref="AB311">INDEX(AB$14:AB$114,$A311+1)+SUMPRODUCT(TRANSPOSE($E311:$G311),AB$7:AB$9)</f>
        <v>5.6999999999999364E-2</v>
      </c>
      <c r="AC311" s="17" cm="1">
        <f t="array" ref="AC311">INDEX(AC$14:AC$114,$A311+1)+SUMPRODUCT(TRANSPOSE($E311:$G311),AC$7:AC$9)</f>
        <v>5.7000000000000023E-2</v>
      </c>
      <c r="AD311" s="17" cm="1">
        <f t="array" ref="AD311">INDEX(AD$14:AD$114,$A311+1)+SUMPRODUCT(TRANSPOSE($E311:$G311),AD$7:AD$9)</f>
        <v>5.7000000000000252E-2</v>
      </c>
      <c r="AE311" s="17" cm="1">
        <f t="array" ref="AE311">INDEX(AE$14:AE$114,$A311+1)+SUMPRODUCT(TRANSPOSE($E311:$G311),AE$7:AE$9)</f>
        <v>5.6999999999999808E-2</v>
      </c>
      <c r="AF311" s="17" cm="1">
        <f t="array" ref="AF311">INDEX(AF$14:AF$114,$A311+1)+SUMPRODUCT(TRANSPOSE($E311:$G311),AF$7:AF$9)</f>
        <v>5.700000000000003E-2</v>
      </c>
      <c r="AG311" s="17" cm="1">
        <f t="array" ref="AG311">INDEX(AG$14:AG$114,$A311+1)+SUMPRODUCT(TRANSPOSE($E311:$G311),AG$7:AG$9)</f>
        <v>5.7000000000000252E-2</v>
      </c>
      <c r="AH311" s="17" cm="1">
        <f t="array" ref="AH311">INDEX(AH$14:AH$114,$A311+1)+SUMPRODUCT(TRANSPOSE($E311:$G311),AH$7:AH$9)</f>
        <v>5.7000000000000481E-2</v>
      </c>
      <c r="AI311" s="17" cm="1">
        <f t="array" ref="AI311">INDEX(AI$14:AI$114,$A311+1)+SUMPRODUCT(TRANSPOSE($E311:$G311),AI$7:AI$9)</f>
        <v>5.7000000000000703E-2</v>
      </c>
      <c r="AJ311" s="17" cm="1">
        <f t="array" ref="AJ311">INDEX(AJ$14:AJ$114,$A311+1)+SUMPRODUCT(TRANSPOSE($E311:$G311),AJ$7:AJ$9)</f>
        <v>5.7000000000000703E-2</v>
      </c>
      <c r="AK311" s="17" cm="1">
        <f t="array" ref="AK311">INDEX(AK$14:AK$114,$A311+1)+SUMPRODUCT(TRANSPOSE($E311:$G311),AK$7:AK$9)</f>
        <v>5.7000000000000259E-2</v>
      </c>
      <c r="AL311" s="17" cm="1">
        <f t="array" ref="AL311">INDEX(AL$14:AL$114,$A311+1)+SUMPRODUCT(TRANSPOSE($E311:$G311),AL$7:AL$9)</f>
        <v>5.7000000000000037E-2</v>
      </c>
      <c r="AM311" s="17" cm="1">
        <f t="array" ref="AM311">INDEX(AM$14:AM$114,$A311+1)+SUMPRODUCT(TRANSPOSE($E311:$G311),AM$7:AM$9)</f>
        <v>5.7000000000000037E-2</v>
      </c>
      <c r="AN311" s="17" cm="1">
        <f t="array" ref="AN311">INDEX(AN$14:AN$114,$A311+1)+SUMPRODUCT(TRANSPOSE($E311:$G311),AN$7:AN$9)</f>
        <v>5.7000000000000037E-2</v>
      </c>
      <c r="AO311" s="17" cm="1">
        <f t="array" ref="AO311">INDEX(AO$14:AO$114,$A311+1)+SUMPRODUCT(TRANSPOSE($E311:$G311),AO$7:AO$9)</f>
        <v>5.7000000000000037E-2</v>
      </c>
      <c r="AP311" s="17" cm="1">
        <f t="array" ref="AP311">INDEX(AP$14:AP$114,$A311+1)+SUMPRODUCT(TRANSPOSE($E311:$G311),AP$7:AP$9)</f>
        <v>5.7000000000000037E-2</v>
      </c>
      <c r="AQ311" s="17" cm="1">
        <f t="array" ref="AQ311">INDEX(AQ$14:AQ$114,$A311+1)+SUMPRODUCT(TRANSPOSE($E311:$G311),AQ$7:AQ$9)</f>
        <v>5.7000000000000037E-2</v>
      </c>
      <c r="AR311" s="17" cm="1">
        <f t="array" ref="AR311">INDEX(AR$14:AR$114,$A311+1)+SUMPRODUCT(TRANSPOSE($E311:$G311),AR$7:AR$9)</f>
        <v>5.7000000000000259E-2</v>
      </c>
      <c r="AS311" s="17" cm="1">
        <f t="array" ref="AS311">INDEX(AS$14:AS$114,$A311+1)+SUMPRODUCT(TRANSPOSE($E311:$G311),AS$7:AS$9)</f>
        <v>5.7000000000000037E-2</v>
      </c>
      <c r="AT311" s="17" cm="1">
        <f t="array" ref="AT311">INDEX(AT$14:AT$114,$A311+1)+SUMPRODUCT(TRANSPOSE($E311:$G311),AT$7:AT$9)</f>
        <v>5.7000000000000037E-2</v>
      </c>
      <c r="AU311" s="17" cm="1">
        <f t="array" ref="AU311">INDEX(AU$14:AU$114,$A311+1)+SUMPRODUCT(TRANSPOSE($E311:$G311),AU$7:AU$9)</f>
        <v>5.7000000000000037E-2</v>
      </c>
      <c r="AV311" s="17" cm="1">
        <f t="array" ref="AV311">INDEX(AV$14:AV$114,$A311+1)+SUMPRODUCT(TRANSPOSE($E311:$G311),AV$7:AV$9)</f>
        <v>5.7000000000000037E-2</v>
      </c>
      <c r="AW311" s="17" cm="1">
        <f t="array" ref="AW311">INDEX(AW$14:AW$114,$A311+1)+SUMPRODUCT(TRANSPOSE($E311:$G311),AW$7:AW$9)</f>
        <v>5.7000000000000037E-2</v>
      </c>
      <c r="AX311" s="17" cm="1">
        <f t="array" ref="AX311">INDEX(AX$14:AX$114,$A311+1)+SUMPRODUCT(TRANSPOSE($E311:$G311),AX$7:AX$9)</f>
        <v>5.707172906925205E-2</v>
      </c>
      <c r="AY311" s="17" cm="1">
        <f t="array" ref="AY311">INDEX(AY$14:AY$114,$A311+1)+SUMPRODUCT(TRANSPOSE($E311:$G311),AY$7:AY$9)</f>
        <v>5.7199628636398145E-2</v>
      </c>
      <c r="AZ311" s="17" cm="1">
        <f t="array" ref="AZ311">INDEX(AZ$14:AZ$114,$A311+1)+SUMPRODUCT(TRANSPOSE($E311:$G311),AZ$7:AZ$9)</f>
        <v>5.737002769773035E-2</v>
      </c>
      <c r="BA311" s="17" cm="1">
        <f t="array" ref="BA311">INDEX(BA$14:BA$114,$A311+1)+SUMPRODUCT(TRANSPOSE($E311:$G311),BA$7:BA$9)</f>
        <v>5.7570923619705824E-2</v>
      </c>
      <c r="BB311" s="17" cm="1">
        <f t="array" ref="BB311">INDEX(BB$14:BB$114,$A311+1)+SUMPRODUCT(TRANSPOSE($E311:$G311),BB$7:BB$9)</f>
        <v>5.7791796686220795E-2</v>
      </c>
      <c r="BC311" s="17" cm="1">
        <f t="array" ref="BC311">INDEX(BC$14:BC$114,$A311+1)+SUMPRODUCT(TRANSPOSE($E311:$G311),BC$7:BC$9)</f>
        <v>5.8023447122151336E-2</v>
      </c>
      <c r="BD311" s="17" cm="1">
        <f t="array" ref="BD311">INDEX(BD$14:BD$114,$A311+1)+SUMPRODUCT(TRANSPOSE($E311:$G311),BD$7:BD$9)</f>
        <v>5.8257856993769383E-2</v>
      </c>
      <c r="BE311" s="17" cm="1">
        <f t="array" ref="BE311">INDEX(BE$14:BE$114,$A311+1)+SUMPRODUCT(TRANSPOSE($E311:$G311),BE$7:BE$9)</f>
        <v>5.8488066656079071E-2</v>
      </c>
      <c r="BF311" s="17" cm="1">
        <f t="array" ref="BF311">INDEX(BF$14:BF$114,$A311+1)+SUMPRODUCT(TRANSPOSE($E311:$G311),BF$7:BF$9)</f>
        <v>5.8708071132193104E-2</v>
      </c>
      <c r="BG311" s="17" cm="1">
        <f t="array" ref="BG311">INDEX(BG$14:BG$114,$A311+1)+SUMPRODUCT(TRANSPOSE($E311:$G311),BG$7:BG$9)</f>
        <v>5.8912727007044516E-2</v>
      </c>
      <c r="BH311" s="17" cm="1">
        <f t="array" ref="BH311">INDEX(BH$14:BH$114,$A311+1)+SUMPRODUCT(TRANSPOSE($E311:$G311),BH$7:BH$9)</f>
        <v>5.9097669948939488E-2</v>
      </c>
      <c r="BI311" s="17" cm="1">
        <f t="array" ref="BI311">INDEX(BI$14:BI$114,$A311+1)+SUMPRODUCT(TRANSPOSE($E311:$G311),BI$7:BI$9)</f>
        <v>5.9259243958683747E-2</v>
      </c>
      <c r="BJ311" s="17" cm="1">
        <f t="array" ref="BJ311">INDEX(BJ$14:BJ$114,$A311+1)+SUMPRODUCT(TRANSPOSE($E311:$G311),BJ$7:BJ$9)</f>
        <v>5.9394437484507553E-2</v>
      </c>
      <c r="BK311" s="17" cm="1">
        <f t="array" ref="BK311">INDEX(BK$14:BK$114,$A311+1)+SUMPRODUCT(TRANSPOSE($E311:$G311),BK$7:BK$9)</f>
        <v>5.9500827928505515E-2</v>
      </c>
      <c r="BL311" s="17" cm="1">
        <f t="array" ref="BL311">INDEX(BL$14:BL$114,$A311+1)+SUMPRODUCT(TRANSPOSE($E311:$G311),BL$7:BL$9)</f>
        <v>5.957653050442345E-2</v>
      </c>
      <c r="BM311" s="17" cm="1">
        <f t="array" ref="BM311">INDEX(BM$14:BM$114,$A311+1)+SUMPRODUCT(TRANSPOSE($E311:$G311),BM$7:BM$9)</f>
        <v>5.9620153085757951E-2</v>
      </c>
      <c r="BN311" s="17" cm="1">
        <f t="array" ref="BN311">INDEX(BN$14:BN$114,$A311+1)+SUMPRODUCT(TRANSPOSE($E311:$G311),BN$7:BN$9)</f>
        <v>5.963075829594798E-2</v>
      </c>
      <c r="BO311" s="17" cm="1">
        <f t="array" ref="BO311">INDEX(BO$14:BO$114,$A311+1)+SUMPRODUCT(TRANSPOSE($E311:$G311),BO$7:BO$9)</f>
        <v>5.9607823950420843E-2</v>
      </c>
      <c r="BP311" s="17" cm="1">
        <f t="array" ref="BP311">INDEX(BP$14:BP$114,$A311+1)+SUMPRODUCT(TRANSPOSE($E311:$G311),BP$7:BP$9)</f>
        <v>5.9551214436635122E-2</v>
      </c>
      <c r="BQ311" s="17" cm="1">
        <f t="array" ref="BQ311">INDEX(BQ$14:BQ$114,$A311+1)+SUMPRODUCT(TRANSPOSE($E311:$G311),BQ$7:BQ$9)</f>
        <v>5.9461147086654495E-2</v>
      </c>
      <c r="BR311" s="17" cm="1">
        <f t="array" ref="BR311">INDEX(BR$14:BR$114,$A311+1)+SUMPRODUCT(TRANSPOSE($E311:$G311),BR$7:BR$9)</f>
        <v>5.9338167994626642E-2</v>
      </c>
      <c r="BS311" s="17" cm="1">
        <f t="array" ref="BS311">INDEX(BS$14:BS$114,$A311+1)+SUMPRODUCT(TRANSPOSE($E311:$G311),BS$7:BS$9)</f>
        <v>5.9183126372732361E-2</v>
      </c>
      <c r="BT311" s="17" cm="1">
        <f t="array" ref="BT311">INDEX(BT$14:BT$114,$A311+1)+SUMPRODUCT(TRANSPOSE($E311:$G311),BT$7:BT$9)</f>
        <v>5.8997152164813924E-2</v>
      </c>
      <c r="BU311" s="17" cm="1">
        <f t="array" ref="BU311">INDEX(BU$14:BU$114,$A311+1)+SUMPRODUCT(TRANSPOSE($E311:$G311),BU$7:BU$9)</f>
        <v>5.8781635808064045E-2</v>
      </c>
      <c r="BV311" s="17" cm="1">
        <f t="array" ref="BV311">INDEX(BV$14:BV$114,$A311+1)+SUMPRODUCT(TRANSPOSE($E311:$G311),BV$7:BV$9)</f>
        <v>5.8538208074795026E-2</v>
      </c>
      <c r="BW311" s="17" cm="1">
        <f t="array" ref="BW311">INDEX(BW$14:BW$114,$A311+1)+SUMPRODUCT(TRANSPOSE($E311:$G311),BW$7:BW$9)</f>
        <v>5.826872368244583E-2</v>
      </c>
      <c r="BX311" s="17" cm="1">
        <f t="array" ref="BX311">INDEX(BX$14:BX$114,$A311+1)+SUMPRODUCT(TRANSPOSE($E311:$G311),BX$7:BX$9)</f>
        <v>5.7975243627104253E-2</v>
      </c>
      <c r="BY311" s="17" cm="1">
        <f t="array" ref="BY311">INDEX(BY$14:BY$114,$A311+1)+SUMPRODUCT(TRANSPOSE($E311:$G311),BY$7:BY$9)</f>
        <v>5.7660020891305272E-2</v>
      </c>
      <c r="BZ311" s="17" cm="1">
        <f t="array" ref="BZ311">INDEX(BZ$14:BZ$114,$A311+1)+SUMPRODUCT(TRANSPOSE($E311:$G311),BZ$7:BZ$9)</f>
        <v>5.7325483854449785E-2</v>
      </c>
      <c r="CA311" s="17" cm="1">
        <f t="array" ref="CA311">INDEX(CA$14:CA$114,$A311+1)+SUMPRODUCT(TRANSPOSE($E311:$G311),CA$7:CA$9)</f>
        <v>5.6982588706849899E-2</v>
      </c>
      <c r="CB311" s="17" cm="1">
        <f t="array" ref="CB311">INDEX(CB$14:CB$114,$A311+1)+SUMPRODUCT(TRANSPOSE($E311:$G311),CB$7:CB$9)</f>
        <v>5.6660955613950667E-2</v>
      </c>
      <c r="CC311" s="17" cm="1">
        <f t="array" ref="CC311">INDEX(CC$14:CC$114,$A311+1)+SUMPRODUCT(TRANSPOSE($E311:$G311),CC$7:CC$9)</f>
        <v>5.6359778282124892E-2</v>
      </c>
      <c r="CD311" s="17" cm="1">
        <f t="array" ref="CD311">INDEX(CD$14:CD$114,$A311+1)+SUMPRODUCT(TRANSPOSE($E311:$G311),CD$7:CD$9)</f>
        <v>5.6078299774305326E-2</v>
      </c>
      <c r="CE311" s="17" cm="1">
        <f t="array" ref="CE311">INDEX(CE$14:CE$114,$A311+1)+SUMPRODUCT(TRANSPOSE($E311:$G311),CE$7:CE$9)</f>
        <v>5.5815808117743212E-2</v>
      </c>
      <c r="CF311" s="17" cm="1">
        <f t="array" ref="CF311">INDEX(CF$14:CF$114,$A311+1)+SUMPRODUCT(TRANSPOSE($E311:$G311),CF$7:CF$9)</f>
        <v>5.5571632212847763E-2</v>
      </c>
      <c r="CG311" s="17" cm="1">
        <f t="array" ref="CG311">INDEX(CG$14:CG$114,$A311+1)+SUMPRODUCT(TRANSPOSE($E311:$G311),CG$7:CG$9)</f>
        <v>5.5345137793208252E-2</v>
      </c>
      <c r="CH311" s="17" cm="1">
        <f t="array" ref="CH311">INDEX(CH$14:CH$114,$A311+1)+SUMPRODUCT(TRANSPOSE($E311:$G311),CH$7:CH$9)</f>
        <v>5.5135723388688537E-2</v>
      </c>
      <c r="CI311" s="17" cm="1">
        <f t="array" ref="CI311">INDEX(CI$14:CI$114,$A311+1)+SUMPRODUCT(TRANSPOSE($E311:$G311),CI$7:CI$9)</f>
        <v>5.4942816180517093E-2</v>
      </c>
      <c r="CJ311" s="17" cm="1">
        <f t="array" ref="CJ311">INDEX(CJ$14:CJ$114,$A311+1)+SUMPRODUCT(TRANSPOSE($E311:$G311),CJ$7:CJ$9)</f>
        <v>5.4765868075425148E-2</v>
      </c>
      <c r="CK311" s="17" cm="1">
        <f t="array" ref="CK311">INDEX(CK$14:CK$114,$A311+1)+SUMPRODUCT(TRANSPOSE($E311:$G311),CK$7:CK$9)</f>
        <v>5.4643813288589235E-2</v>
      </c>
      <c r="CL311" s="17" cm="1">
        <f t="array" ref="CL311">INDEX(CL$14:CL$114,$A311+1)+SUMPRODUCT(TRANSPOSE($E311:$G311),CL$7:CL$9)</f>
        <v>5.4531579219340695E-2</v>
      </c>
      <c r="CM311" s="17" cm="1">
        <f t="array" ref="CM311">INDEX(CM$14:CM$114,$A311+1)+SUMPRODUCT(TRANSPOSE($E311:$G311),CM$7:CM$9)</f>
        <v>5.4428855695214926E-2</v>
      </c>
      <c r="CN311" s="17" cm="1">
        <f t="array" ref="CN311">INDEX(CN$14:CN$114,$A311+1)+SUMPRODUCT(TRANSPOSE($E311:$G311),CN$7:CN$9)</f>
        <v>5.4335328854458007E-2</v>
      </c>
      <c r="CO311" s="17" cm="1">
        <f t="array" ref="CO311">INDEX(CO$14:CO$114,$A311+1)+SUMPRODUCT(TRANSPOSE($E311:$G311),CO$7:CO$9)</f>
        <v>5.4250676378957738E-2</v>
      </c>
      <c r="CP311" s="17" cm="1">
        <f t="array" ref="CP311">INDEX(CP$14:CP$114,$A311+1)+SUMPRODUCT(TRANSPOSE($E311:$G311),CP$7:CP$9)</f>
        <v>5.417456176470746E-2</v>
      </c>
      <c r="CQ311" s="17" cm="1">
        <f t="array" ref="CQ311">INDEX(CQ$14:CQ$114,$A311+1)+SUMPRODUCT(TRANSPOSE($E311:$G311),CQ$7:CQ$9)</f>
        <v>5.4106628478666749E-2</v>
      </c>
      <c r="CR311" s="17" cm="1">
        <f t="array" ref="CR311">INDEX(CR$14:CR$114,$A311+1)+SUMPRODUCT(TRANSPOSE($E311:$G311),CR$7:CR$9)</f>
        <v>5.4046493203099163E-2</v>
      </c>
      <c r="CS311" s="17" cm="1">
        <f t="array" ref="CS311">INDEX(CS$14:CS$114,$A311+1)+SUMPRODUCT(TRANSPOSE($E311:$G311),CS$7:CS$9)</f>
        <v>5.3993738457924642E-2</v>
      </c>
      <c r="CT311" s="17" cm="1">
        <f t="array" ref="CT311">INDEX(CT$14:CT$114,$A311+1)+SUMPRODUCT(TRANSPOSE($E311:$G311),CT$7:CT$9)</f>
        <v>5.3947904200806515E-2</v>
      </c>
      <c r="CU311" s="17" cm="1">
        <f t="array" ref="CU311">INDEX(CU$14:CU$114,$A311+1)+SUMPRODUCT(TRANSPOSE($E311:$G311),CU$7:CU$9)</f>
        <v>5.3877351578763708E-2</v>
      </c>
      <c r="CV311" s="17" cm="1">
        <f t="array" ref="CV311">INDEX(CV$14:CV$114,$A311+1)+SUMPRODUCT(TRANSPOSE($E311:$G311),CV$7:CV$9)</f>
        <v>5.3820169386943437E-2</v>
      </c>
      <c r="CW311" s="17" cm="1">
        <f t="array" ref="CW311">INDEX(CW$14:CW$114,$A311+1)+SUMPRODUCT(TRANSPOSE($E311:$G311),CW$7:CW$9)</f>
        <v>5.3775458375716942E-2</v>
      </c>
      <c r="CX311" s="17" cm="1">
        <f t="array" ref="CX311">INDEX(CX$14:CX$114,$A311+1)+SUMPRODUCT(TRANSPOSE($E311:$G311),CX$7:CX$9)</f>
        <v>5.3718541266405948E-2</v>
      </c>
      <c r="CY311" s="17" cm="1">
        <f t="array" ref="CY311">INDEX(CY$14:CY$114,$A311+1)+SUMPRODUCT(TRANSPOSE($E311:$G311),CY$7:CY$9)</f>
        <v>5.3680395751714557E-2</v>
      </c>
      <c r="CZ311" s="17" cm="1">
        <f t="array" ref="CZ311">INDEX(CZ$14:CZ$114,$A311+1)+SUMPRODUCT(TRANSPOSE($E311:$G311),CZ$7:CZ$9)</f>
        <v>5.3636416235547255E-2</v>
      </c>
      <c r="DA311" s="17" cm="1">
        <f t="array" ref="DA311">INDEX(DA$14:DA$114,$A311+1)+SUMPRODUCT(TRANSPOSE($E311:$G311),DA$7:DA$9)</f>
        <v>5.3620175008106549E-2</v>
      </c>
      <c r="DB311" s="17" cm="1">
        <f t="array" ref="DB311">INDEX(DB$14:DB$114,$A311+1)+SUMPRODUCT(TRANSPOSE($E311:$G311),DB$7:DB$9)</f>
        <v>5.3612108936693756E-2</v>
      </c>
      <c r="DC311" s="17" cm="1">
        <f t="array" ref="DC311">INDEX(DC$14:DC$114,$A311+1)+SUMPRODUCT(TRANSPOSE($E311:$G311),DC$7:DC$9)</f>
        <v>5.3658133979079689E-2</v>
      </c>
      <c r="DD311" s="17" cm="1">
        <f t="array" ref="DD311">INDEX(DD$14:DD$114,$A311+1)+SUMPRODUCT(TRANSPOSE($E311:$G311),DD$7:DD$9)</f>
        <v>5.371630022585526E-2</v>
      </c>
    </row>
    <row r="312" spans="1:108" x14ac:dyDescent="0.25">
      <c r="A312" s="13">
        <f t="shared" si="209"/>
        <v>96</v>
      </c>
      <c r="B312" s="13">
        <f t="shared" si="210"/>
        <v>2</v>
      </c>
      <c r="C312" s="13">
        <f t="shared" ref="C312:D312" si="245">C211</f>
        <v>12</v>
      </c>
      <c r="D312" s="13">
        <f t="shared" si="245"/>
        <v>1152</v>
      </c>
      <c r="E312" s="30">
        <f t="shared" si="225"/>
        <v>1.4999999999999998E-2</v>
      </c>
      <c r="F312" s="30">
        <f t="shared" si="222"/>
        <v>1.4999999999999998E-2</v>
      </c>
      <c r="G312" s="30">
        <f t="shared" si="223"/>
        <v>1.4999999999999998E-2</v>
      </c>
      <c r="H312" s="36">
        <f t="shared" si="199"/>
        <v>21152</v>
      </c>
      <c r="I312" s="17" cm="1">
        <f t="array" ref="I312">INDEX(I$14:I$114,$A312+1)+SUMPRODUCT(TRANSPOSE($E312:$G312),I$7:I$9)</f>
        <v>5.6999999999995818E-2</v>
      </c>
      <c r="J312" s="17" cm="1">
        <f t="array" ref="J312">INDEX(J$14:J$114,$A312+1)+SUMPRODUCT(TRANSPOSE($E312:$G312),J$7:J$9)</f>
        <v>5.6999999999993375E-2</v>
      </c>
      <c r="K312" s="17" cm="1">
        <f t="array" ref="K312">INDEX(K$14:K$114,$A312+1)+SUMPRODUCT(TRANSPOSE($E312:$G312),K$7:K$9)</f>
        <v>5.6999999999991821E-2</v>
      </c>
      <c r="L312" s="17" cm="1">
        <f t="array" ref="L312">INDEX(L$14:L$114,$A312+1)+SUMPRODUCT(TRANSPOSE($E312:$G312),L$7:L$9)</f>
        <v>5.6999999999993153E-2</v>
      </c>
      <c r="M312" s="17" cm="1">
        <f t="array" ref="M312">INDEX(M$14:M$114,$A312+1)+SUMPRODUCT(TRANSPOSE($E312:$G312),M$7:M$9)</f>
        <v>5.6999999999993153E-2</v>
      </c>
      <c r="N312" s="17" cm="1">
        <f t="array" ref="N312">INDEX(N$14:N$114,$A312+1)+SUMPRODUCT(TRANSPOSE($E312:$G312),N$7:N$9)</f>
        <v>5.6999999999993375E-2</v>
      </c>
      <c r="O312" s="17" cm="1">
        <f t="array" ref="O312">INDEX(O$14:O$114,$A312+1)+SUMPRODUCT(TRANSPOSE($E312:$G312),O$7:O$9)</f>
        <v>5.6999999999995374E-2</v>
      </c>
      <c r="P312" s="17" cm="1">
        <f t="array" ref="P312">INDEX(P$14:P$114,$A312+1)+SUMPRODUCT(TRANSPOSE($E312:$G312),P$7:P$9)</f>
        <v>5.6999999999995818E-2</v>
      </c>
      <c r="Q312" s="17" cm="1">
        <f t="array" ref="Q312">INDEX(Q$14:Q$114,$A312+1)+SUMPRODUCT(TRANSPOSE($E312:$G312),Q$7:Q$9)</f>
        <v>5.699999999999493E-2</v>
      </c>
      <c r="R312" s="17" cm="1">
        <f t="array" ref="R312">INDEX(R$14:R$114,$A312+1)+SUMPRODUCT(TRANSPOSE($E312:$G312),R$7:R$9)</f>
        <v>5.6999999999996706E-2</v>
      </c>
      <c r="S312" s="17" cm="1">
        <f t="array" ref="S312">INDEX(S$14:S$114,$A312+1)+SUMPRODUCT(TRANSPOSE($E312:$G312),S$7:S$9)</f>
        <v>5.699999999999715E-2</v>
      </c>
      <c r="T312" s="17" cm="1">
        <f t="array" ref="T312">INDEX(T$14:T$114,$A312+1)+SUMPRODUCT(TRANSPOSE($E312:$G312),T$7:T$9)</f>
        <v>5.6999999999996928E-2</v>
      </c>
      <c r="U312" s="17" cm="1">
        <f t="array" ref="U312">INDEX(U$14:U$114,$A312+1)+SUMPRODUCT(TRANSPOSE($E312:$G312),U$7:U$9)</f>
        <v>5.6999999999998038E-2</v>
      </c>
      <c r="V312" s="17" cm="1">
        <f t="array" ref="V312">INDEX(V$14:V$114,$A312+1)+SUMPRODUCT(TRANSPOSE($E312:$G312),V$7:V$9)</f>
        <v>5.6999999999998031E-2</v>
      </c>
      <c r="W312" s="17" cm="1">
        <f t="array" ref="W312">INDEX(W$14:W$114,$A312+1)+SUMPRODUCT(TRANSPOSE($E312:$G312),W$7:W$9)</f>
        <v>5.6999999999998253E-2</v>
      </c>
      <c r="X312" s="17" cm="1">
        <f t="array" ref="X312">INDEX(X$14:X$114,$A312+1)+SUMPRODUCT(TRANSPOSE($E312:$G312),X$7:X$9)</f>
        <v>5.699999999999892E-2</v>
      </c>
      <c r="Y312" s="17" cm="1">
        <f t="array" ref="Y312">INDEX(Y$14:Y$114,$A312+1)+SUMPRODUCT(TRANSPOSE($E312:$G312),Y$7:Y$9)</f>
        <v>5.6999999999999142E-2</v>
      </c>
      <c r="Z312" s="17" cm="1">
        <f t="array" ref="Z312">INDEX(Z$14:Z$114,$A312+1)+SUMPRODUCT(TRANSPOSE($E312:$G312),Z$7:Z$9)</f>
        <v>5.699999999999892E-2</v>
      </c>
      <c r="AA312" s="17" cm="1">
        <f t="array" ref="AA312">INDEX(AA$14:AA$114,$A312+1)+SUMPRODUCT(TRANSPOSE($E312:$G312),AA$7:AA$9)</f>
        <v>5.6999999999999364E-2</v>
      </c>
      <c r="AB312" s="17" cm="1">
        <f t="array" ref="AB312">INDEX(AB$14:AB$114,$A312+1)+SUMPRODUCT(TRANSPOSE($E312:$G312),AB$7:AB$9)</f>
        <v>5.6999999999999364E-2</v>
      </c>
      <c r="AC312" s="17" cm="1">
        <f t="array" ref="AC312">INDEX(AC$14:AC$114,$A312+1)+SUMPRODUCT(TRANSPOSE($E312:$G312),AC$7:AC$9)</f>
        <v>5.7000000000000023E-2</v>
      </c>
      <c r="AD312" s="17" cm="1">
        <f t="array" ref="AD312">INDEX(AD$14:AD$114,$A312+1)+SUMPRODUCT(TRANSPOSE($E312:$G312),AD$7:AD$9)</f>
        <v>5.7000000000000252E-2</v>
      </c>
      <c r="AE312" s="17" cm="1">
        <f t="array" ref="AE312">INDEX(AE$14:AE$114,$A312+1)+SUMPRODUCT(TRANSPOSE($E312:$G312),AE$7:AE$9)</f>
        <v>5.6999999999999808E-2</v>
      </c>
      <c r="AF312" s="17" cm="1">
        <f t="array" ref="AF312">INDEX(AF$14:AF$114,$A312+1)+SUMPRODUCT(TRANSPOSE($E312:$G312),AF$7:AF$9)</f>
        <v>5.700000000000003E-2</v>
      </c>
      <c r="AG312" s="17" cm="1">
        <f t="array" ref="AG312">INDEX(AG$14:AG$114,$A312+1)+SUMPRODUCT(TRANSPOSE($E312:$G312),AG$7:AG$9)</f>
        <v>5.7000000000000252E-2</v>
      </c>
      <c r="AH312" s="17" cm="1">
        <f t="array" ref="AH312">INDEX(AH$14:AH$114,$A312+1)+SUMPRODUCT(TRANSPOSE($E312:$G312),AH$7:AH$9)</f>
        <v>5.7000000000000481E-2</v>
      </c>
      <c r="AI312" s="17" cm="1">
        <f t="array" ref="AI312">INDEX(AI$14:AI$114,$A312+1)+SUMPRODUCT(TRANSPOSE($E312:$G312),AI$7:AI$9)</f>
        <v>5.7000000000000703E-2</v>
      </c>
      <c r="AJ312" s="17" cm="1">
        <f t="array" ref="AJ312">INDEX(AJ$14:AJ$114,$A312+1)+SUMPRODUCT(TRANSPOSE($E312:$G312),AJ$7:AJ$9)</f>
        <v>5.7000000000000703E-2</v>
      </c>
      <c r="AK312" s="17" cm="1">
        <f t="array" ref="AK312">INDEX(AK$14:AK$114,$A312+1)+SUMPRODUCT(TRANSPOSE($E312:$G312),AK$7:AK$9)</f>
        <v>5.7000000000000259E-2</v>
      </c>
      <c r="AL312" s="17" cm="1">
        <f t="array" ref="AL312">INDEX(AL$14:AL$114,$A312+1)+SUMPRODUCT(TRANSPOSE($E312:$G312),AL$7:AL$9)</f>
        <v>5.7000000000000037E-2</v>
      </c>
      <c r="AM312" s="17" cm="1">
        <f t="array" ref="AM312">INDEX(AM$14:AM$114,$A312+1)+SUMPRODUCT(TRANSPOSE($E312:$G312),AM$7:AM$9)</f>
        <v>5.7000000000000037E-2</v>
      </c>
      <c r="AN312" s="17" cm="1">
        <f t="array" ref="AN312">INDEX(AN$14:AN$114,$A312+1)+SUMPRODUCT(TRANSPOSE($E312:$G312),AN$7:AN$9)</f>
        <v>5.7000000000000037E-2</v>
      </c>
      <c r="AO312" s="17" cm="1">
        <f t="array" ref="AO312">INDEX(AO$14:AO$114,$A312+1)+SUMPRODUCT(TRANSPOSE($E312:$G312),AO$7:AO$9)</f>
        <v>5.7000000000000037E-2</v>
      </c>
      <c r="AP312" s="17" cm="1">
        <f t="array" ref="AP312">INDEX(AP$14:AP$114,$A312+1)+SUMPRODUCT(TRANSPOSE($E312:$G312),AP$7:AP$9)</f>
        <v>5.7000000000000037E-2</v>
      </c>
      <c r="AQ312" s="17" cm="1">
        <f t="array" ref="AQ312">INDEX(AQ$14:AQ$114,$A312+1)+SUMPRODUCT(TRANSPOSE($E312:$G312),AQ$7:AQ$9)</f>
        <v>5.7000000000000037E-2</v>
      </c>
      <c r="AR312" s="17" cm="1">
        <f t="array" ref="AR312">INDEX(AR$14:AR$114,$A312+1)+SUMPRODUCT(TRANSPOSE($E312:$G312),AR$7:AR$9)</f>
        <v>5.7000000000000259E-2</v>
      </c>
      <c r="AS312" s="17" cm="1">
        <f t="array" ref="AS312">INDEX(AS$14:AS$114,$A312+1)+SUMPRODUCT(TRANSPOSE($E312:$G312),AS$7:AS$9)</f>
        <v>5.7000000000000037E-2</v>
      </c>
      <c r="AT312" s="17" cm="1">
        <f t="array" ref="AT312">INDEX(AT$14:AT$114,$A312+1)+SUMPRODUCT(TRANSPOSE($E312:$G312),AT$7:AT$9)</f>
        <v>5.7000000000000037E-2</v>
      </c>
      <c r="AU312" s="17" cm="1">
        <f t="array" ref="AU312">INDEX(AU$14:AU$114,$A312+1)+SUMPRODUCT(TRANSPOSE($E312:$G312),AU$7:AU$9)</f>
        <v>5.7000000000000037E-2</v>
      </c>
      <c r="AV312" s="17" cm="1">
        <f t="array" ref="AV312">INDEX(AV$14:AV$114,$A312+1)+SUMPRODUCT(TRANSPOSE($E312:$G312),AV$7:AV$9)</f>
        <v>5.7000000000000037E-2</v>
      </c>
      <c r="AW312" s="17" cm="1">
        <f t="array" ref="AW312">INDEX(AW$14:AW$114,$A312+1)+SUMPRODUCT(TRANSPOSE($E312:$G312),AW$7:AW$9)</f>
        <v>5.7000000000000037E-2</v>
      </c>
      <c r="AX312" s="17" cm="1">
        <f t="array" ref="AX312">INDEX(AX$14:AX$114,$A312+1)+SUMPRODUCT(TRANSPOSE($E312:$G312),AX$7:AX$9)</f>
        <v>5.707172906925205E-2</v>
      </c>
      <c r="AY312" s="17" cm="1">
        <f t="array" ref="AY312">INDEX(AY$14:AY$114,$A312+1)+SUMPRODUCT(TRANSPOSE($E312:$G312),AY$7:AY$9)</f>
        <v>5.7199628636398145E-2</v>
      </c>
      <c r="AZ312" s="17" cm="1">
        <f t="array" ref="AZ312">INDEX(AZ$14:AZ$114,$A312+1)+SUMPRODUCT(TRANSPOSE($E312:$G312),AZ$7:AZ$9)</f>
        <v>5.737002769773035E-2</v>
      </c>
      <c r="BA312" s="17" cm="1">
        <f t="array" ref="BA312">INDEX(BA$14:BA$114,$A312+1)+SUMPRODUCT(TRANSPOSE($E312:$G312),BA$7:BA$9)</f>
        <v>5.7570923619705824E-2</v>
      </c>
      <c r="BB312" s="17" cm="1">
        <f t="array" ref="BB312">INDEX(BB$14:BB$114,$A312+1)+SUMPRODUCT(TRANSPOSE($E312:$G312),BB$7:BB$9)</f>
        <v>5.7791796686220795E-2</v>
      </c>
      <c r="BC312" s="17" cm="1">
        <f t="array" ref="BC312">INDEX(BC$14:BC$114,$A312+1)+SUMPRODUCT(TRANSPOSE($E312:$G312),BC$7:BC$9)</f>
        <v>5.8023447122151336E-2</v>
      </c>
      <c r="BD312" s="17" cm="1">
        <f t="array" ref="BD312">INDEX(BD$14:BD$114,$A312+1)+SUMPRODUCT(TRANSPOSE($E312:$G312),BD$7:BD$9)</f>
        <v>5.8257856993769383E-2</v>
      </c>
      <c r="BE312" s="17" cm="1">
        <f t="array" ref="BE312">INDEX(BE$14:BE$114,$A312+1)+SUMPRODUCT(TRANSPOSE($E312:$G312),BE$7:BE$9)</f>
        <v>5.8488066656079071E-2</v>
      </c>
      <c r="BF312" s="17" cm="1">
        <f t="array" ref="BF312">INDEX(BF$14:BF$114,$A312+1)+SUMPRODUCT(TRANSPOSE($E312:$G312),BF$7:BF$9)</f>
        <v>5.8708071132193104E-2</v>
      </c>
      <c r="BG312" s="17" cm="1">
        <f t="array" ref="BG312">INDEX(BG$14:BG$114,$A312+1)+SUMPRODUCT(TRANSPOSE($E312:$G312),BG$7:BG$9)</f>
        <v>5.8912727007044516E-2</v>
      </c>
      <c r="BH312" s="17" cm="1">
        <f t="array" ref="BH312">INDEX(BH$14:BH$114,$A312+1)+SUMPRODUCT(TRANSPOSE($E312:$G312),BH$7:BH$9)</f>
        <v>5.9097669948939488E-2</v>
      </c>
      <c r="BI312" s="17" cm="1">
        <f t="array" ref="BI312">INDEX(BI$14:BI$114,$A312+1)+SUMPRODUCT(TRANSPOSE($E312:$G312),BI$7:BI$9)</f>
        <v>5.9259243958683747E-2</v>
      </c>
      <c r="BJ312" s="17" cm="1">
        <f t="array" ref="BJ312">INDEX(BJ$14:BJ$114,$A312+1)+SUMPRODUCT(TRANSPOSE($E312:$G312),BJ$7:BJ$9)</f>
        <v>5.9394437484507553E-2</v>
      </c>
      <c r="BK312" s="17" cm="1">
        <f t="array" ref="BK312">INDEX(BK$14:BK$114,$A312+1)+SUMPRODUCT(TRANSPOSE($E312:$G312),BK$7:BK$9)</f>
        <v>5.9500827928505515E-2</v>
      </c>
      <c r="BL312" s="17" cm="1">
        <f t="array" ref="BL312">INDEX(BL$14:BL$114,$A312+1)+SUMPRODUCT(TRANSPOSE($E312:$G312),BL$7:BL$9)</f>
        <v>5.957653050442345E-2</v>
      </c>
      <c r="BM312" s="17" cm="1">
        <f t="array" ref="BM312">INDEX(BM$14:BM$114,$A312+1)+SUMPRODUCT(TRANSPOSE($E312:$G312),BM$7:BM$9)</f>
        <v>5.9620153085757951E-2</v>
      </c>
      <c r="BN312" s="17" cm="1">
        <f t="array" ref="BN312">INDEX(BN$14:BN$114,$A312+1)+SUMPRODUCT(TRANSPOSE($E312:$G312),BN$7:BN$9)</f>
        <v>5.963075829594798E-2</v>
      </c>
      <c r="BO312" s="17" cm="1">
        <f t="array" ref="BO312">INDEX(BO$14:BO$114,$A312+1)+SUMPRODUCT(TRANSPOSE($E312:$G312),BO$7:BO$9)</f>
        <v>5.9607823950420843E-2</v>
      </c>
      <c r="BP312" s="17" cm="1">
        <f t="array" ref="BP312">INDEX(BP$14:BP$114,$A312+1)+SUMPRODUCT(TRANSPOSE($E312:$G312),BP$7:BP$9)</f>
        <v>5.9551214436635122E-2</v>
      </c>
      <c r="BQ312" s="17" cm="1">
        <f t="array" ref="BQ312">INDEX(BQ$14:BQ$114,$A312+1)+SUMPRODUCT(TRANSPOSE($E312:$G312),BQ$7:BQ$9)</f>
        <v>5.9461147086654495E-2</v>
      </c>
      <c r="BR312" s="17" cm="1">
        <f t="array" ref="BR312">INDEX(BR$14:BR$114,$A312+1)+SUMPRODUCT(TRANSPOSE($E312:$G312),BR$7:BR$9)</f>
        <v>5.9338167994626642E-2</v>
      </c>
      <c r="BS312" s="17" cm="1">
        <f t="array" ref="BS312">INDEX(BS$14:BS$114,$A312+1)+SUMPRODUCT(TRANSPOSE($E312:$G312),BS$7:BS$9)</f>
        <v>5.9183126372732361E-2</v>
      </c>
      <c r="BT312" s="17" cm="1">
        <f t="array" ref="BT312">INDEX(BT$14:BT$114,$A312+1)+SUMPRODUCT(TRANSPOSE($E312:$G312),BT$7:BT$9)</f>
        <v>5.8997152164813924E-2</v>
      </c>
      <c r="BU312" s="17" cm="1">
        <f t="array" ref="BU312">INDEX(BU$14:BU$114,$A312+1)+SUMPRODUCT(TRANSPOSE($E312:$G312),BU$7:BU$9)</f>
        <v>5.8781635808064045E-2</v>
      </c>
      <c r="BV312" s="17" cm="1">
        <f t="array" ref="BV312">INDEX(BV$14:BV$114,$A312+1)+SUMPRODUCT(TRANSPOSE($E312:$G312),BV$7:BV$9)</f>
        <v>5.8538208074795026E-2</v>
      </c>
      <c r="BW312" s="17" cm="1">
        <f t="array" ref="BW312">INDEX(BW$14:BW$114,$A312+1)+SUMPRODUCT(TRANSPOSE($E312:$G312),BW$7:BW$9)</f>
        <v>5.826872368244583E-2</v>
      </c>
      <c r="BX312" s="17" cm="1">
        <f t="array" ref="BX312">INDEX(BX$14:BX$114,$A312+1)+SUMPRODUCT(TRANSPOSE($E312:$G312),BX$7:BX$9)</f>
        <v>5.7975243627104253E-2</v>
      </c>
      <c r="BY312" s="17" cm="1">
        <f t="array" ref="BY312">INDEX(BY$14:BY$114,$A312+1)+SUMPRODUCT(TRANSPOSE($E312:$G312),BY$7:BY$9)</f>
        <v>5.7660020891305272E-2</v>
      </c>
      <c r="BZ312" s="17" cm="1">
        <f t="array" ref="BZ312">INDEX(BZ$14:BZ$114,$A312+1)+SUMPRODUCT(TRANSPOSE($E312:$G312),BZ$7:BZ$9)</f>
        <v>5.7325483854449785E-2</v>
      </c>
      <c r="CA312" s="17" cm="1">
        <f t="array" ref="CA312">INDEX(CA$14:CA$114,$A312+1)+SUMPRODUCT(TRANSPOSE($E312:$G312),CA$7:CA$9)</f>
        <v>5.6982588706849899E-2</v>
      </c>
      <c r="CB312" s="17" cm="1">
        <f t="array" ref="CB312">INDEX(CB$14:CB$114,$A312+1)+SUMPRODUCT(TRANSPOSE($E312:$G312),CB$7:CB$9)</f>
        <v>5.6660955613950667E-2</v>
      </c>
      <c r="CC312" s="17" cm="1">
        <f t="array" ref="CC312">INDEX(CC$14:CC$114,$A312+1)+SUMPRODUCT(TRANSPOSE($E312:$G312),CC$7:CC$9)</f>
        <v>5.6359778282124892E-2</v>
      </c>
      <c r="CD312" s="17" cm="1">
        <f t="array" ref="CD312">INDEX(CD$14:CD$114,$A312+1)+SUMPRODUCT(TRANSPOSE($E312:$G312),CD$7:CD$9)</f>
        <v>5.6078299774305326E-2</v>
      </c>
      <c r="CE312" s="17" cm="1">
        <f t="array" ref="CE312">INDEX(CE$14:CE$114,$A312+1)+SUMPRODUCT(TRANSPOSE($E312:$G312),CE$7:CE$9)</f>
        <v>5.5815808117743212E-2</v>
      </c>
      <c r="CF312" s="17" cm="1">
        <f t="array" ref="CF312">INDEX(CF$14:CF$114,$A312+1)+SUMPRODUCT(TRANSPOSE($E312:$G312),CF$7:CF$9)</f>
        <v>5.5571632212847763E-2</v>
      </c>
      <c r="CG312" s="17" cm="1">
        <f t="array" ref="CG312">INDEX(CG$14:CG$114,$A312+1)+SUMPRODUCT(TRANSPOSE($E312:$G312),CG$7:CG$9)</f>
        <v>5.5345137793208252E-2</v>
      </c>
      <c r="CH312" s="17" cm="1">
        <f t="array" ref="CH312">INDEX(CH$14:CH$114,$A312+1)+SUMPRODUCT(TRANSPOSE($E312:$G312),CH$7:CH$9)</f>
        <v>5.5135723388688537E-2</v>
      </c>
      <c r="CI312" s="17" cm="1">
        <f t="array" ref="CI312">INDEX(CI$14:CI$114,$A312+1)+SUMPRODUCT(TRANSPOSE($E312:$G312),CI$7:CI$9)</f>
        <v>5.4942816180517093E-2</v>
      </c>
      <c r="CJ312" s="17" cm="1">
        <f t="array" ref="CJ312">INDEX(CJ$14:CJ$114,$A312+1)+SUMPRODUCT(TRANSPOSE($E312:$G312),CJ$7:CJ$9)</f>
        <v>5.4765868075425148E-2</v>
      </c>
      <c r="CK312" s="17" cm="1">
        <f t="array" ref="CK312">INDEX(CK$14:CK$114,$A312+1)+SUMPRODUCT(TRANSPOSE($E312:$G312),CK$7:CK$9)</f>
        <v>5.4643813288589235E-2</v>
      </c>
      <c r="CL312" s="17" cm="1">
        <f t="array" ref="CL312">INDEX(CL$14:CL$114,$A312+1)+SUMPRODUCT(TRANSPOSE($E312:$G312),CL$7:CL$9)</f>
        <v>5.4531579219340695E-2</v>
      </c>
      <c r="CM312" s="17" cm="1">
        <f t="array" ref="CM312">INDEX(CM$14:CM$114,$A312+1)+SUMPRODUCT(TRANSPOSE($E312:$G312),CM$7:CM$9)</f>
        <v>5.4428855695214926E-2</v>
      </c>
      <c r="CN312" s="17" cm="1">
        <f t="array" ref="CN312">INDEX(CN$14:CN$114,$A312+1)+SUMPRODUCT(TRANSPOSE($E312:$G312),CN$7:CN$9)</f>
        <v>5.4335328854458007E-2</v>
      </c>
      <c r="CO312" s="17" cm="1">
        <f t="array" ref="CO312">INDEX(CO$14:CO$114,$A312+1)+SUMPRODUCT(TRANSPOSE($E312:$G312),CO$7:CO$9)</f>
        <v>5.4250676378957738E-2</v>
      </c>
      <c r="CP312" s="17" cm="1">
        <f t="array" ref="CP312">INDEX(CP$14:CP$114,$A312+1)+SUMPRODUCT(TRANSPOSE($E312:$G312),CP$7:CP$9)</f>
        <v>5.417456176470746E-2</v>
      </c>
      <c r="CQ312" s="17" cm="1">
        <f t="array" ref="CQ312">INDEX(CQ$14:CQ$114,$A312+1)+SUMPRODUCT(TRANSPOSE($E312:$G312),CQ$7:CQ$9)</f>
        <v>5.4106628478666749E-2</v>
      </c>
      <c r="CR312" s="17" cm="1">
        <f t="array" ref="CR312">INDEX(CR$14:CR$114,$A312+1)+SUMPRODUCT(TRANSPOSE($E312:$G312),CR$7:CR$9)</f>
        <v>5.4046493203099163E-2</v>
      </c>
      <c r="CS312" s="17" cm="1">
        <f t="array" ref="CS312">INDEX(CS$14:CS$114,$A312+1)+SUMPRODUCT(TRANSPOSE($E312:$G312),CS$7:CS$9)</f>
        <v>5.3993738457924642E-2</v>
      </c>
      <c r="CT312" s="17" cm="1">
        <f t="array" ref="CT312">INDEX(CT$14:CT$114,$A312+1)+SUMPRODUCT(TRANSPOSE($E312:$G312),CT$7:CT$9)</f>
        <v>5.3947904200806515E-2</v>
      </c>
      <c r="CU312" s="17" cm="1">
        <f t="array" ref="CU312">INDEX(CU$14:CU$114,$A312+1)+SUMPRODUCT(TRANSPOSE($E312:$G312),CU$7:CU$9)</f>
        <v>5.3877351578763708E-2</v>
      </c>
      <c r="CV312" s="17" cm="1">
        <f t="array" ref="CV312">INDEX(CV$14:CV$114,$A312+1)+SUMPRODUCT(TRANSPOSE($E312:$G312),CV$7:CV$9)</f>
        <v>5.3820169386943437E-2</v>
      </c>
      <c r="CW312" s="17" cm="1">
        <f t="array" ref="CW312">INDEX(CW$14:CW$114,$A312+1)+SUMPRODUCT(TRANSPOSE($E312:$G312),CW$7:CW$9)</f>
        <v>5.3775458375716942E-2</v>
      </c>
      <c r="CX312" s="17" cm="1">
        <f t="array" ref="CX312">INDEX(CX$14:CX$114,$A312+1)+SUMPRODUCT(TRANSPOSE($E312:$G312),CX$7:CX$9)</f>
        <v>5.3718541266405948E-2</v>
      </c>
      <c r="CY312" s="17" cm="1">
        <f t="array" ref="CY312">INDEX(CY$14:CY$114,$A312+1)+SUMPRODUCT(TRANSPOSE($E312:$G312),CY$7:CY$9)</f>
        <v>5.3680395751714557E-2</v>
      </c>
      <c r="CZ312" s="17" cm="1">
        <f t="array" ref="CZ312">INDEX(CZ$14:CZ$114,$A312+1)+SUMPRODUCT(TRANSPOSE($E312:$G312),CZ$7:CZ$9)</f>
        <v>5.3636416235547255E-2</v>
      </c>
      <c r="DA312" s="17" cm="1">
        <f t="array" ref="DA312">INDEX(DA$14:DA$114,$A312+1)+SUMPRODUCT(TRANSPOSE($E312:$G312),DA$7:DA$9)</f>
        <v>5.3620175008106549E-2</v>
      </c>
      <c r="DB312" s="17" cm="1">
        <f t="array" ref="DB312">INDEX(DB$14:DB$114,$A312+1)+SUMPRODUCT(TRANSPOSE($E312:$G312),DB$7:DB$9)</f>
        <v>5.3612108936693756E-2</v>
      </c>
      <c r="DC312" s="17" cm="1">
        <f t="array" ref="DC312">INDEX(DC$14:DC$114,$A312+1)+SUMPRODUCT(TRANSPOSE($E312:$G312),DC$7:DC$9)</f>
        <v>5.3658133979079689E-2</v>
      </c>
      <c r="DD312" s="17" cm="1">
        <f t="array" ref="DD312">INDEX(DD$14:DD$114,$A312+1)+SUMPRODUCT(TRANSPOSE($E312:$G312),DD$7:DD$9)</f>
        <v>5.371630022585526E-2</v>
      </c>
    </row>
    <row r="313" spans="1:108" x14ac:dyDescent="0.25">
      <c r="A313" s="13">
        <f t="shared" si="209"/>
        <v>97</v>
      </c>
      <c r="B313" s="13">
        <f t="shared" si="210"/>
        <v>2</v>
      </c>
      <c r="C313" s="13">
        <f t="shared" ref="C313:D313" si="246">C212</f>
        <v>12</v>
      </c>
      <c r="D313" s="13">
        <f t="shared" si="246"/>
        <v>1164</v>
      </c>
      <c r="E313" s="30">
        <f t="shared" si="225"/>
        <v>1.4999999999999998E-2</v>
      </c>
      <c r="F313" s="30">
        <f t="shared" si="222"/>
        <v>1.4999999999999998E-2</v>
      </c>
      <c r="G313" s="30">
        <f t="shared" si="223"/>
        <v>1.4999999999999998E-2</v>
      </c>
      <c r="H313" s="36">
        <f t="shared" si="199"/>
        <v>21164</v>
      </c>
      <c r="I313" s="17" cm="1">
        <f t="array" ref="I313">INDEX(I$14:I$114,$A313+1)+SUMPRODUCT(TRANSPOSE($E313:$G313),I$7:I$9)</f>
        <v>5.6999999999991155E-2</v>
      </c>
      <c r="J313" s="17" cm="1">
        <f t="array" ref="J313">INDEX(J$14:J$114,$A313+1)+SUMPRODUCT(TRANSPOSE($E313:$G313),J$7:J$9)</f>
        <v>5.6999999999989823E-2</v>
      </c>
      <c r="K313" s="17" cm="1">
        <f t="array" ref="K313">INDEX(K$14:K$114,$A313+1)+SUMPRODUCT(TRANSPOSE($E313:$G313),K$7:K$9)</f>
        <v>5.6999999999992265E-2</v>
      </c>
      <c r="L313" s="17" cm="1">
        <f t="array" ref="L313">INDEX(L$14:L$114,$A313+1)+SUMPRODUCT(TRANSPOSE($E313:$G313),L$7:L$9)</f>
        <v>5.6999999999993153E-2</v>
      </c>
      <c r="M313" s="17" cm="1">
        <f t="array" ref="M313">INDEX(M$14:M$114,$A313+1)+SUMPRODUCT(TRANSPOSE($E313:$G313),M$7:M$9)</f>
        <v>5.6999999999993153E-2</v>
      </c>
      <c r="N313" s="17" cm="1">
        <f t="array" ref="N313">INDEX(N$14:N$114,$A313+1)+SUMPRODUCT(TRANSPOSE($E313:$G313),N$7:N$9)</f>
        <v>5.6999999999993375E-2</v>
      </c>
      <c r="O313" s="17" cm="1">
        <f t="array" ref="O313">INDEX(O$14:O$114,$A313+1)+SUMPRODUCT(TRANSPOSE($E313:$G313),O$7:O$9)</f>
        <v>5.6999999999995374E-2</v>
      </c>
      <c r="P313" s="17" cm="1">
        <f t="array" ref="P313">INDEX(P$14:P$114,$A313+1)+SUMPRODUCT(TRANSPOSE($E313:$G313),P$7:P$9)</f>
        <v>5.6999999999995818E-2</v>
      </c>
      <c r="Q313" s="17" cm="1">
        <f t="array" ref="Q313">INDEX(Q$14:Q$114,$A313+1)+SUMPRODUCT(TRANSPOSE($E313:$G313),Q$7:Q$9)</f>
        <v>5.699999999999493E-2</v>
      </c>
      <c r="R313" s="17" cm="1">
        <f t="array" ref="R313">INDEX(R$14:R$114,$A313+1)+SUMPRODUCT(TRANSPOSE($E313:$G313),R$7:R$9)</f>
        <v>5.6999999999996706E-2</v>
      </c>
      <c r="S313" s="17" cm="1">
        <f t="array" ref="S313">INDEX(S$14:S$114,$A313+1)+SUMPRODUCT(TRANSPOSE($E313:$G313),S$7:S$9)</f>
        <v>5.699999999999715E-2</v>
      </c>
      <c r="T313" s="17" cm="1">
        <f t="array" ref="T313">INDEX(T$14:T$114,$A313+1)+SUMPRODUCT(TRANSPOSE($E313:$G313),T$7:T$9)</f>
        <v>5.6999999999996928E-2</v>
      </c>
      <c r="U313" s="17" cm="1">
        <f t="array" ref="U313">INDEX(U$14:U$114,$A313+1)+SUMPRODUCT(TRANSPOSE($E313:$G313),U$7:U$9)</f>
        <v>5.6999999999998038E-2</v>
      </c>
      <c r="V313" s="17" cm="1">
        <f t="array" ref="V313">INDEX(V$14:V$114,$A313+1)+SUMPRODUCT(TRANSPOSE($E313:$G313),V$7:V$9)</f>
        <v>5.6999999999998031E-2</v>
      </c>
      <c r="W313" s="17" cm="1">
        <f t="array" ref="W313">INDEX(W$14:W$114,$A313+1)+SUMPRODUCT(TRANSPOSE($E313:$G313),W$7:W$9)</f>
        <v>5.6999999999998253E-2</v>
      </c>
      <c r="X313" s="17" cm="1">
        <f t="array" ref="X313">INDEX(X$14:X$114,$A313+1)+SUMPRODUCT(TRANSPOSE($E313:$G313),X$7:X$9)</f>
        <v>5.699999999999892E-2</v>
      </c>
      <c r="Y313" s="17" cm="1">
        <f t="array" ref="Y313">INDEX(Y$14:Y$114,$A313+1)+SUMPRODUCT(TRANSPOSE($E313:$G313),Y$7:Y$9)</f>
        <v>5.6999999999999142E-2</v>
      </c>
      <c r="Z313" s="17" cm="1">
        <f t="array" ref="Z313">INDEX(Z$14:Z$114,$A313+1)+SUMPRODUCT(TRANSPOSE($E313:$G313),Z$7:Z$9)</f>
        <v>5.699999999999892E-2</v>
      </c>
      <c r="AA313" s="17" cm="1">
        <f t="array" ref="AA313">INDEX(AA$14:AA$114,$A313+1)+SUMPRODUCT(TRANSPOSE($E313:$G313),AA$7:AA$9)</f>
        <v>5.6999999999999364E-2</v>
      </c>
      <c r="AB313" s="17" cm="1">
        <f t="array" ref="AB313">INDEX(AB$14:AB$114,$A313+1)+SUMPRODUCT(TRANSPOSE($E313:$G313),AB$7:AB$9)</f>
        <v>5.6999999999999364E-2</v>
      </c>
      <c r="AC313" s="17" cm="1">
        <f t="array" ref="AC313">INDEX(AC$14:AC$114,$A313+1)+SUMPRODUCT(TRANSPOSE($E313:$G313),AC$7:AC$9)</f>
        <v>5.7000000000000023E-2</v>
      </c>
      <c r="AD313" s="17" cm="1">
        <f t="array" ref="AD313">INDEX(AD$14:AD$114,$A313+1)+SUMPRODUCT(TRANSPOSE($E313:$G313),AD$7:AD$9)</f>
        <v>5.7000000000000252E-2</v>
      </c>
      <c r="AE313" s="17" cm="1">
        <f t="array" ref="AE313">INDEX(AE$14:AE$114,$A313+1)+SUMPRODUCT(TRANSPOSE($E313:$G313),AE$7:AE$9)</f>
        <v>5.6999999999999808E-2</v>
      </c>
      <c r="AF313" s="17" cm="1">
        <f t="array" ref="AF313">INDEX(AF$14:AF$114,$A313+1)+SUMPRODUCT(TRANSPOSE($E313:$G313),AF$7:AF$9)</f>
        <v>5.700000000000003E-2</v>
      </c>
      <c r="AG313" s="17" cm="1">
        <f t="array" ref="AG313">INDEX(AG$14:AG$114,$A313+1)+SUMPRODUCT(TRANSPOSE($E313:$G313),AG$7:AG$9)</f>
        <v>5.7000000000000252E-2</v>
      </c>
      <c r="AH313" s="17" cm="1">
        <f t="array" ref="AH313">INDEX(AH$14:AH$114,$A313+1)+SUMPRODUCT(TRANSPOSE($E313:$G313),AH$7:AH$9)</f>
        <v>5.7000000000000481E-2</v>
      </c>
      <c r="AI313" s="17" cm="1">
        <f t="array" ref="AI313">INDEX(AI$14:AI$114,$A313+1)+SUMPRODUCT(TRANSPOSE($E313:$G313),AI$7:AI$9)</f>
        <v>5.7000000000000703E-2</v>
      </c>
      <c r="AJ313" s="17" cm="1">
        <f t="array" ref="AJ313">INDEX(AJ$14:AJ$114,$A313+1)+SUMPRODUCT(TRANSPOSE($E313:$G313),AJ$7:AJ$9)</f>
        <v>5.7000000000000703E-2</v>
      </c>
      <c r="AK313" s="17" cm="1">
        <f t="array" ref="AK313">INDEX(AK$14:AK$114,$A313+1)+SUMPRODUCT(TRANSPOSE($E313:$G313),AK$7:AK$9)</f>
        <v>5.7000000000000259E-2</v>
      </c>
      <c r="AL313" s="17" cm="1">
        <f t="array" ref="AL313">INDEX(AL$14:AL$114,$A313+1)+SUMPRODUCT(TRANSPOSE($E313:$G313),AL$7:AL$9)</f>
        <v>5.7000000000000037E-2</v>
      </c>
      <c r="AM313" s="17" cm="1">
        <f t="array" ref="AM313">INDEX(AM$14:AM$114,$A313+1)+SUMPRODUCT(TRANSPOSE($E313:$G313),AM$7:AM$9)</f>
        <v>5.7000000000000037E-2</v>
      </c>
      <c r="AN313" s="17" cm="1">
        <f t="array" ref="AN313">INDEX(AN$14:AN$114,$A313+1)+SUMPRODUCT(TRANSPOSE($E313:$G313),AN$7:AN$9)</f>
        <v>5.7000000000000037E-2</v>
      </c>
      <c r="AO313" s="17" cm="1">
        <f t="array" ref="AO313">INDEX(AO$14:AO$114,$A313+1)+SUMPRODUCT(TRANSPOSE($E313:$G313),AO$7:AO$9)</f>
        <v>5.7000000000000037E-2</v>
      </c>
      <c r="AP313" s="17" cm="1">
        <f t="array" ref="AP313">INDEX(AP$14:AP$114,$A313+1)+SUMPRODUCT(TRANSPOSE($E313:$G313),AP$7:AP$9)</f>
        <v>5.7000000000000037E-2</v>
      </c>
      <c r="AQ313" s="17" cm="1">
        <f t="array" ref="AQ313">INDEX(AQ$14:AQ$114,$A313+1)+SUMPRODUCT(TRANSPOSE($E313:$G313),AQ$7:AQ$9)</f>
        <v>5.7000000000000037E-2</v>
      </c>
      <c r="AR313" s="17" cm="1">
        <f t="array" ref="AR313">INDEX(AR$14:AR$114,$A313+1)+SUMPRODUCT(TRANSPOSE($E313:$G313),AR$7:AR$9)</f>
        <v>5.7000000000000259E-2</v>
      </c>
      <c r="AS313" s="17" cm="1">
        <f t="array" ref="AS313">INDEX(AS$14:AS$114,$A313+1)+SUMPRODUCT(TRANSPOSE($E313:$G313),AS$7:AS$9)</f>
        <v>5.7000000000000037E-2</v>
      </c>
      <c r="AT313" s="17" cm="1">
        <f t="array" ref="AT313">INDEX(AT$14:AT$114,$A313+1)+SUMPRODUCT(TRANSPOSE($E313:$G313),AT$7:AT$9)</f>
        <v>5.7000000000000037E-2</v>
      </c>
      <c r="AU313" s="17" cm="1">
        <f t="array" ref="AU313">INDEX(AU$14:AU$114,$A313+1)+SUMPRODUCT(TRANSPOSE($E313:$G313),AU$7:AU$9)</f>
        <v>5.7000000000000037E-2</v>
      </c>
      <c r="AV313" s="17" cm="1">
        <f t="array" ref="AV313">INDEX(AV$14:AV$114,$A313+1)+SUMPRODUCT(TRANSPOSE($E313:$G313),AV$7:AV$9)</f>
        <v>5.7000000000000037E-2</v>
      </c>
      <c r="AW313" s="17" cm="1">
        <f t="array" ref="AW313">INDEX(AW$14:AW$114,$A313+1)+SUMPRODUCT(TRANSPOSE($E313:$G313),AW$7:AW$9)</f>
        <v>5.7000000000000037E-2</v>
      </c>
      <c r="AX313" s="17" cm="1">
        <f t="array" ref="AX313">INDEX(AX$14:AX$114,$A313+1)+SUMPRODUCT(TRANSPOSE($E313:$G313),AX$7:AX$9)</f>
        <v>5.707172906925205E-2</v>
      </c>
      <c r="AY313" s="17" cm="1">
        <f t="array" ref="AY313">INDEX(AY$14:AY$114,$A313+1)+SUMPRODUCT(TRANSPOSE($E313:$G313),AY$7:AY$9)</f>
        <v>5.7199628636398145E-2</v>
      </c>
      <c r="AZ313" s="17" cm="1">
        <f t="array" ref="AZ313">INDEX(AZ$14:AZ$114,$A313+1)+SUMPRODUCT(TRANSPOSE($E313:$G313),AZ$7:AZ$9)</f>
        <v>5.737002769773035E-2</v>
      </c>
      <c r="BA313" s="17" cm="1">
        <f t="array" ref="BA313">INDEX(BA$14:BA$114,$A313+1)+SUMPRODUCT(TRANSPOSE($E313:$G313),BA$7:BA$9)</f>
        <v>5.7570923619705824E-2</v>
      </c>
      <c r="BB313" s="17" cm="1">
        <f t="array" ref="BB313">INDEX(BB$14:BB$114,$A313+1)+SUMPRODUCT(TRANSPOSE($E313:$G313),BB$7:BB$9)</f>
        <v>5.7791796686220795E-2</v>
      </c>
      <c r="BC313" s="17" cm="1">
        <f t="array" ref="BC313">INDEX(BC$14:BC$114,$A313+1)+SUMPRODUCT(TRANSPOSE($E313:$G313),BC$7:BC$9)</f>
        <v>5.8023447122151336E-2</v>
      </c>
      <c r="BD313" s="17" cm="1">
        <f t="array" ref="BD313">INDEX(BD$14:BD$114,$A313+1)+SUMPRODUCT(TRANSPOSE($E313:$G313),BD$7:BD$9)</f>
        <v>5.8257856993769383E-2</v>
      </c>
      <c r="BE313" s="17" cm="1">
        <f t="array" ref="BE313">INDEX(BE$14:BE$114,$A313+1)+SUMPRODUCT(TRANSPOSE($E313:$G313),BE$7:BE$9)</f>
        <v>5.8488066656079071E-2</v>
      </c>
      <c r="BF313" s="17" cm="1">
        <f t="array" ref="BF313">INDEX(BF$14:BF$114,$A313+1)+SUMPRODUCT(TRANSPOSE($E313:$G313),BF$7:BF$9)</f>
        <v>5.8708071132193104E-2</v>
      </c>
      <c r="BG313" s="17" cm="1">
        <f t="array" ref="BG313">INDEX(BG$14:BG$114,$A313+1)+SUMPRODUCT(TRANSPOSE($E313:$G313),BG$7:BG$9)</f>
        <v>5.8912727007044516E-2</v>
      </c>
      <c r="BH313" s="17" cm="1">
        <f t="array" ref="BH313">INDEX(BH$14:BH$114,$A313+1)+SUMPRODUCT(TRANSPOSE($E313:$G313),BH$7:BH$9)</f>
        <v>5.9097669948939488E-2</v>
      </c>
      <c r="BI313" s="17" cm="1">
        <f t="array" ref="BI313">INDEX(BI$14:BI$114,$A313+1)+SUMPRODUCT(TRANSPOSE($E313:$G313),BI$7:BI$9)</f>
        <v>5.9259243958683747E-2</v>
      </c>
      <c r="BJ313" s="17" cm="1">
        <f t="array" ref="BJ313">INDEX(BJ$14:BJ$114,$A313+1)+SUMPRODUCT(TRANSPOSE($E313:$G313),BJ$7:BJ$9)</f>
        <v>5.9394437484507553E-2</v>
      </c>
      <c r="BK313" s="17" cm="1">
        <f t="array" ref="BK313">INDEX(BK$14:BK$114,$A313+1)+SUMPRODUCT(TRANSPOSE($E313:$G313),BK$7:BK$9)</f>
        <v>5.9500827928505515E-2</v>
      </c>
      <c r="BL313" s="17" cm="1">
        <f t="array" ref="BL313">INDEX(BL$14:BL$114,$A313+1)+SUMPRODUCT(TRANSPOSE($E313:$G313),BL$7:BL$9)</f>
        <v>5.957653050442345E-2</v>
      </c>
      <c r="BM313" s="17" cm="1">
        <f t="array" ref="BM313">INDEX(BM$14:BM$114,$A313+1)+SUMPRODUCT(TRANSPOSE($E313:$G313),BM$7:BM$9)</f>
        <v>5.9620153085757951E-2</v>
      </c>
      <c r="BN313" s="17" cm="1">
        <f t="array" ref="BN313">INDEX(BN$14:BN$114,$A313+1)+SUMPRODUCT(TRANSPOSE($E313:$G313),BN$7:BN$9)</f>
        <v>5.963075829594798E-2</v>
      </c>
      <c r="BO313" s="17" cm="1">
        <f t="array" ref="BO313">INDEX(BO$14:BO$114,$A313+1)+SUMPRODUCT(TRANSPOSE($E313:$G313),BO$7:BO$9)</f>
        <v>5.9607823950420843E-2</v>
      </c>
      <c r="BP313" s="17" cm="1">
        <f t="array" ref="BP313">INDEX(BP$14:BP$114,$A313+1)+SUMPRODUCT(TRANSPOSE($E313:$G313),BP$7:BP$9)</f>
        <v>5.9551214436635122E-2</v>
      </c>
      <c r="BQ313" s="17" cm="1">
        <f t="array" ref="BQ313">INDEX(BQ$14:BQ$114,$A313+1)+SUMPRODUCT(TRANSPOSE($E313:$G313),BQ$7:BQ$9)</f>
        <v>5.9461147086654495E-2</v>
      </c>
      <c r="BR313" s="17" cm="1">
        <f t="array" ref="BR313">INDEX(BR$14:BR$114,$A313+1)+SUMPRODUCT(TRANSPOSE($E313:$G313),BR$7:BR$9)</f>
        <v>5.9338167994626642E-2</v>
      </c>
      <c r="BS313" s="17" cm="1">
        <f t="array" ref="BS313">INDEX(BS$14:BS$114,$A313+1)+SUMPRODUCT(TRANSPOSE($E313:$G313),BS$7:BS$9)</f>
        <v>5.9183126372732361E-2</v>
      </c>
      <c r="BT313" s="17" cm="1">
        <f t="array" ref="BT313">INDEX(BT$14:BT$114,$A313+1)+SUMPRODUCT(TRANSPOSE($E313:$G313),BT$7:BT$9)</f>
        <v>5.8997152164813924E-2</v>
      </c>
      <c r="BU313" s="17" cm="1">
        <f t="array" ref="BU313">INDEX(BU$14:BU$114,$A313+1)+SUMPRODUCT(TRANSPOSE($E313:$G313),BU$7:BU$9)</f>
        <v>5.8781635808064045E-2</v>
      </c>
      <c r="BV313" s="17" cm="1">
        <f t="array" ref="BV313">INDEX(BV$14:BV$114,$A313+1)+SUMPRODUCT(TRANSPOSE($E313:$G313),BV$7:BV$9)</f>
        <v>5.8538208074795026E-2</v>
      </c>
      <c r="BW313" s="17" cm="1">
        <f t="array" ref="BW313">INDEX(BW$14:BW$114,$A313+1)+SUMPRODUCT(TRANSPOSE($E313:$G313),BW$7:BW$9)</f>
        <v>5.826872368244583E-2</v>
      </c>
      <c r="BX313" s="17" cm="1">
        <f t="array" ref="BX313">INDEX(BX$14:BX$114,$A313+1)+SUMPRODUCT(TRANSPOSE($E313:$G313),BX$7:BX$9)</f>
        <v>5.7975243627104253E-2</v>
      </c>
      <c r="BY313" s="17" cm="1">
        <f t="array" ref="BY313">INDEX(BY$14:BY$114,$A313+1)+SUMPRODUCT(TRANSPOSE($E313:$G313),BY$7:BY$9)</f>
        <v>5.7660020891305272E-2</v>
      </c>
      <c r="BZ313" s="17" cm="1">
        <f t="array" ref="BZ313">INDEX(BZ$14:BZ$114,$A313+1)+SUMPRODUCT(TRANSPOSE($E313:$G313),BZ$7:BZ$9)</f>
        <v>5.7325483854449785E-2</v>
      </c>
      <c r="CA313" s="17" cm="1">
        <f t="array" ref="CA313">INDEX(CA$14:CA$114,$A313+1)+SUMPRODUCT(TRANSPOSE($E313:$G313),CA$7:CA$9)</f>
        <v>5.6982588706849899E-2</v>
      </c>
      <c r="CB313" s="17" cm="1">
        <f t="array" ref="CB313">INDEX(CB$14:CB$114,$A313+1)+SUMPRODUCT(TRANSPOSE($E313:$G313),CB$7:CB$9)</f>
        <v>5.6660955613950667E-2</v>
      </c>
      <c r="CC313" s="17" cm="1">
        <f t="array" ref="CC313">INDEX(CC$14:CC$114,$A313+1)+SUMPRODUCT(TRANSPOSE($E313:$G313),CC$7:CC$9)</f>
        <v>5.6359778282124892E-2</v>
      </c>
      <c r="CD313" s="17" cm="1">
        <f t="array" ref="CD313">INDEX(CD$14:CD$114,$A313+1)+SUMPRODUCT(TRANSPOSE($E313:$G313),CD$7:CD$9)</f>
        <v>5.6078299774305326E-2</v>
      </c>
      <c r="CE313" s="17" cm="1">
        <f t="array" ref="CE313">INDEX(CE$14:CE$114,$A313+1)+SUMPRODUCT(TRANSPOSE($E313:$G313),CE$7:CE$9)</f>
        <v>5.5815808117743212E-2</v>
      </c>
      <c r="CF313" s="17" cm="1">
        <f t="array" ref="CF313">INDEX(CF$14:CF$114,$A313+1)+SUMPRODUCT(TRANSPOSE($E313:$G313),CF$7:CF$9)</f>
        <v>5.5571632212847763E-2</v>
      </c>
      <c r="CG313" s="17" cm="1">
        <f t="array" ref="CG313">INDEX(CG$14:CG$114,$A313+1)+SUMPRODUCT(TRANSPOSE($E313:$G313),CG$7:CG$9)</f>
        <v>5.5345137793208252E-2</v>
      </c>
      <c r="CH313" s="17" cm="1">
        <f t="array" ref="CH313">INDEX(CH$14:CH$114,$A313+1)+SUMPRODUCT(TRANSPOSE($E313:$G313),CH$7:CH$9)</f>
        <v>5.5135723388688537E-2</v>
      </c>
      <c r="CI313" s="17" cm="1">
        <f t="array" ref="CI313">INDEX(CI$14:CI$114,$A313+1)+SUMPRODUCT(TRANSPOSE($E313:$G313),CI$7:CI$9)</f>
        <v>5.4942816180517093E-2</v>
      </c>
      <c r="CJ313" s="17" cm="1">
        <f t="array" ref="CJ313">INDEX(CJ$14:CJ$114,$A313+1)+SUMPRODUCT(TRANSPOSE($E313:$G313),CJ$7:CJ$9)</f>
        <v>5.4765868075425148E-2</v>
      </c>
      <c r="CK313" s="17" cm="1">
        <f t="array" ref="CK313">INDEX(CK$14:CK$114,$A313+1)+SUMPRODUCT(TRANSPOSE($E313:$G313),CK$7:CK$9)</f>
        <v>5.4643813288589235E-2</v>
      </c>
      <c r="CL313" s="17" cm="1">
        <f t="array" ref="CL313">INDEX(CL$14:CL$114,$A313+1)+SUMPRODUCT(TRANSPOSE($E313:$G313),CL$7:CL$9)</f>
        <v>5.4531579219340695E-2</v>
      </c>
      <c r="CM313" s="17" cm="1">
        <f t="array" ref="CM313">INDEX(CM$14:CM$114,$A313+1)+SUMPRODUCT(TRANSPOSE($E313:$G313),CM$7:CM$9)</f>
        <v>5.4428855695214926E-2</v>
      </c>
      <c r="CN313" s="17" cm="1">
        <f t="array" ref="CN313">INDEX(CN$14:CN$114,$A313+1)+SUMPRODUCT(TRANSPOSE($E313:$G313),CN$7:CN$9)</f>
        <v>5.4335328854458007E-2</v>
      </c>
      <c r="CO313" s="17" cm="1">
        <f t="array" ref="CO313">INDEX(CO$14:CO$114,$A313+1)+SUMPRODUCT(TRANSPOSE($E313:$G313),CO$7:CO$9)</f>
        <v>5.4250676378957738E-2</v>
      </c>
      <c r="CP313" s="17" cm="1">
        <f t="array" ref="CP313">INDEX(CP$14:CP$114,$A313+1)+SUMPRODUCT(TRANSPOSE($E313:$G313),CP$7:CP$9)</f>
        <v>5.417456176470746E-2</v>
      </c>
      <c r="CQ313" s="17" cm="1">
        <f t="array" ref="CQ313">INDEX(CQ$14:CQ$114,$A313+1)+SUMPRODUCT(TRANSPOSE($E313:$G313),CQ$7:CQ$9)</f>
        <v>5.4106628478666749E-2</v>
      </c>
      <c r="CR313" s="17" cm="1">
        <f t="array" ref="CR313">INDEX(CR$14:CR$114,$A313+1)+SUMPRODUCT(TRANSPOSE($E313:$G313),CR$7:CR$9)</f>
        <v>5.4046493203099163E-2</v>
      </c>
      <c r="CS313" s="17" cm="1">
        <f t="array" ref="CS313">INDEX(CS$14:CS$114,$A313+1)+SUMPRODUCT(TRANSPOSE($E313:$G313),CS$7:CS$9)</f>
        <v>5.3993738457924642E-2</v>
      </c>
      <c r="CT313" s="17" cm="1">
        <f t="array" ref="CT313">INDEX(CT$14:CT$114,$A313+1)+SUMPRODUCT(TRANSPOSE($E313:$G313),CT$7:CT$9)</f>
        <v>5.3947904200806515E-2</v>
      </c>
      <c r="CU313" s="17" cm="1">
        <f t="array" ref="CU313">INDEX(CU$14:CU$114,$A313+1)+SUMPRODUCT(TRANSPOSE($E313:$G313),CU$7:CU$9)</f>
        <v>5.3877351578763708E-2</v>
      </c>
      <c r="CV313" s="17" cm="1">
        <f t="array" ref="CV313">INDEX(CV$14:CV$114,$A313+1)+SUMPRODUCT(TRANSPOSE($E313:$G313),CV$7:CV$9)</f>
        <v>5.3820169386943437E-2</v>
      </c>
      <c r="CW313" s="17" cm="1">
        <f t="array" ref="CW313">INDEX(CW$14:CW$114,$A313+1)+SUMPRODUCT(TRANSPOSE($E313:$G313),CW$7:CW$9)</f>
        <v>5.3775458375716942E-2</v>
      </c>
      <c r="CX313" s="17" cm="1">
        <f t="array" ref="CX313">INDEX(CX$14:CX$114,$A313+1)+SUMPRODUCT(TRANSPOSE($E313:$G313),CX$7:CX$9)</f>
        <v>5.3718541266405948E-2</v>
      </c>
      <c r="CY313" s="17" cm="1">
        <f t="array" ref="CY313">INDEX(CY$14:CY$114,$A313+1)+SUMPRODUCT(TRANSPOSE($E313:$G313),CY$7:CY$9)</f>
        <v>5.3680395751714557E-2</v>
      </c>
      <c r="CZ313" s="17" cm="1">
        <f t="array" ref="CZ313">INDEX(CZ$14:CZ$114,$A313+1)+SUMPRODUCT(TRANSPOSE($E313:$G313),CZ$7:CZ$9)</f>
        <v>5.3636416235547255E-2</v>
      </c>
      <c r="DA313" s="17" cm="1">
        <f t="array" ref="DA313">INDEX(DA$14:DA$114,$A313+1)+SUMPRODUCT(TRANSPOSE($E313:$G313),DA$7:DA$9)</f>
        <v>5.3620175008106549E-2</v>
      </c>
      <c r="DB313" s="17" cm="1">
        <f t="array" ref="DB313">INDEX(DB$14:DB$114,$A313+1)+SUMPRODUCT(TRANSPOSE($E313:$G313),DB$7:DB$9)</f>
        <v>5.3612108936693756E-2</v>
      </c>
      <c r="DC313" s="17" cm="1">
        <f t="array" ref="DC313">INDEX(DC$14:DC$114,$A313+1)+SUMPRODUCT(TRANSPOSE($E313:$G313),DC$7:DC$9)</f>
        <v>5.3658133979079689E-2</v>
      </c>
      <c r="DD313" s="17" cm="1">
        <f t="array" ref="DD313">INDEX(DD$14:DD$114,$A313+1)+SUMPRODUCT(TRANSPOSE($E313:$G313),DD$7:DD$9)</f>
        <v>5.371630022585526E-2</v>
      </c>
    </row>
    <row r="314" spans="1:108" x14ac:dyDescent="0.25">
      <c r="A314" s="13">
        <f t="shared" si="209"/>
        <v>98</v>
      </c>
      <c r="B314" s="13">
        <f t="shared" si="210"/>
        <v>2</v>
      </c>
      <c r="C314" s="13">
        <f t="shared" ref="C314:D314" si="247">C213</f>
        <v>12</v>
      </c>
      <c r="D314" s="13">
        <f t="shared" si="247"/>
        <v>1176</v>
      </c>
      <c r="E314" s="30">
        <f t="shared" si="225"/>
        <v>1.4999999999999998E-2</v>
      </c>
      <c r="F314" s="30">
        <f t="shared" si="222"/>
        <v>1.4999999999999998E-2</v>
      </c>
      <c r="G314" s="30">
        <f t="shared" si="223"/>
        <v>1.4999999999999998E-2</v>
      </c>
      <c r="H314" s="36">
        <f t="shared" si="199"/>
        <v>21176</v>
      </c>
      <c r="I314" s="17" cm="1">
        <f t="array" ref="I314">INDEX(I$14:I$114,$A314+1)+SUMPRODUCT(TRANSPOSE($E314:$G314),I$7:I$9)</f>
        <v>5.6999999999988268E-2</v>
      </c>
      <c r="J314" s="17" cm="1">
        <f t="array" ref="J314">INDEX(J$14:J$114,$A314+1)+SUMPRODUCT(TRANSPOSE($E314:$G314),J$7:J$9)</f>
        <v>5.6999999999992709E-2</v>
      </c>
      <c r="K314" s="17" cm="1">
        <f t="array" ref="K314">INDEX(K$14:K$114,$A314+1)+SUMPRODUCT(TRANSPOSE($E314:$G314),K$7:K$9)</f>
        <v>5.6999999999992265E-2</v>
      </c>
      <c r="L314" s="17" cm="1">
        <f t="array" ref="L314">INDEX(L$14:L$114,$A314+1)+SUMPRODUCT(TRANSPOSE($E314:$G314),L$7:L$9)</f>
        <v>5.6999999999993153E-2</v>
      </c>
      <c r="M314" s="17" cm="1">
        <f t="array" ref="M314">INDEX(M$14:M$114,$A314+1)+SUMPRODUCT(TRANSPOSE($E314:$G314),M$7:M$9)</f>
        <v>5.6999999999993153E-2</v>
      </c>
      <c r="N314" s="17" cm="1">
        <f t="array" ref="N314">INDEX(N$14:N$114,$A314+1)+SUMPRODUCT(TRANSPOSE($E314:$G314),N$7:N$9)</f>
        <v>5.6999999999993375E-2</v>
      </c>
      <c r="O314" s="17" cm="1">
        <f t="array" ref="O314">INDEX(O$14:O$114,$A314+1)+SUMPRODUCT(TRANSPOSE($E314:$G314),O$7:O$9)</f>
        <v>5.6999999999995374E-2</v>
      </c>
      <c r="P314" s="17" cm="1">
        <f t="array" ref="P314">INDEX(P$14:P$114,$A314+1)+SUMPRODUCT(TRANSPOSE($E314:$G314),P$7:P$9)</f>
        <v>5.6999999999995818E-2</v>
      </c>
      <c r="Q314" s="17" cm="1">
        <f t="array" ref="Q314">INDEX(Q$14:Q$114,$A314+1)+SUMPRODUCT(TRANSPOSE($E314:$G314),Q$7:Q$9)</f>
        <v>5.699999999999493E-2</v>
      </c>
      <c r="R314" s="17" cm="1">
        <f t="array" ref="R314">INDEX(R$14:R$114,$A314+1)+SUMPRODUCT(TRANSPOSE($E314:$G314),R$7:R$9)</f>
        <v>5.6999999999996706E-2</v>
      </c>
      <c r="S314" s="17" cm="1">
        <f t="array" ref="S314">INDEX(S$14:S$114,$A314+1)+SUMPRODUCT(TRANSPOSE($E314:$G314),S$7:S$9)</f>
        <v>5.699999999999715E-2</v>
      </c>
      <c r="T314" s="17" cm="1">
        <f t="array" ref="T314">INDEX(T$14:T$114,$A314+1)+SUMPRODUCT(TRANSPOSE($E314:$G314),T$7:T$9)</f>
        <v>5.6999999999996928E-2</v>
      </c>
      <c r="U314" s="17" cm="1">
        <f t="array" ref="U314">INDEX(U$14:U$114,$A314+1)+SUMPRODUCT(TRANSPOSE($E314:$G314),U$7:U$9)</f>
        <v>5.6999999999998038E-2</v>
      </c>
      <c r="V314" s="17" cm="1">
        <f t="array" ref="V314">INDEX(V$14:V$114,$A314+1)+SUMPRODUCT(TRANSPOSE($E314:$G314),V$7:V$9)</f>
        <v>5.6999999999998031E-2</v>
      </c>
      <c r="W314" s="17" cm="1">
        <f t="array" ref="W314">INDEX(W$14:W$114,$A314+1)+SUMPRODUCT(TRANSPOSE($E314:$G314),W$7:W$9)</f>
        <v>5.6999999999998253E-2</v>
      </c>
      <c r="X314" s="17" cm="1">
        <f t="array" ref="X314">INDEX(X$14:X$114,$A314+1)+SUMPRODUCT(TRANSPOSE($E314:$G314),X$7:X$9)</f>
        <v>5.699999999999892E-2</v>
      </c>
      <c r="Y314" s="17" cm="1">
        <f t="array" ref="Y314">INDEX(Y$14:Y$114,$A314+1)+SUMPRODUCT(TRANSPOSE($E314:$G314),Y$7:Y$9)</f>
        <v>5.6999999999999142E-2</v>
      </c>
      <c r="Z314" s="17" cm="1">
        <f t="array" ref="Z314">INDEX(Z$14:Z$114,$A314+1)+SUMPRODUCT(TRANSPOSE($E314:$G314),Z$7:Z$9)</f>
        <v>5.699999999999892E-2</v>
      </c>
      <c r="AA314" s="17" cm="1">
        <f t="array" ref="AA314">INDEX(AA$14:AA$114,$A314+1)+SUMPRODUCT(TRANSPOSE($E314:$G314),AA$7:AA$9)</f>
        <v>5.6999999999999364E-2</v>
      </c>
      <c r="AB314" s="17" cm="1">
        <f t="array" ref="AB314">INDEX(AB$14:AB$114,$A314+1)+SUMPRODUCT(TRANSPOSE($E314:$G314),AB$7:AB$9)</f>
        <v>5.6999999999999364E-2</v>
      </c>
      <c r="AC314" s="17" cm="1">
        <f t="array" ref="AC314">INDEX(AC$14:AC$114,$A314+1)+SUMPRODUCT(TRANSPOSE($E314:$G314),AC$7:AC$9)</f>
        <v>5.7000000000000023E-2</v>
      </c>
      <c r="AD314" s="17" cm="1">
        <f t="array" ref="AD314">INDEX(AD$14:AD$114,$A314+1)+SUMPRODUCT(TRANSPOSE($E314:$G314),AD$7:AD$9)</f>
        <v>5.7000000000000252E-2</v>
      </c>
      <c r="AE314" s="17" cm="1">
        <f t="array" ref="AE314">INDEX(AE$14:AE$114,$A314+1)+SUMPRODUCT(TRANSPOSE($E314:$G314),AE$7:AE$9)</f>
        <v>5.6999999999999808E-2</v>
      </c>
      <c r="AF314" s="17" cm="1">
        <f t="array" ref="AF314">INDEX(AF$14:AF$114,$A314+1)+SUMPRODUCT(TRANSPOSE($E314:$G314),AF$7:AF$9)</f>
        <v>5.700000000000003E-2</v>
      </c>
      <c r="AG314" s="17" cm="1">
        <f t="array" ref="AG314">INDEX(AG$14:AG$114,$A314+1)+SUMPRODUCT(TRANSPOSE($E314:$G314),AG$7:AG$9)</f>
        <v>5.7000000000000252E-2</v>
      </c>
      <c r="AH314" s="17" cm="1">
        <f t="array" ref="AH314">INDEX(AH$14:AH$114,$A314+1)+SUMPRODUCT(TRANSPOSE($E314:$G314),AH$7:AH$9)</f>
        <v>5.7000000000000481E-2</v>
      </c>
      <c r="AI314" s="17" cm="1">
        <f t="array" ref="AI314">INDEX(AI$14:AI$114,$A314+1)+SUMPRODUCT(TRANSPOSE($E314:$G314),AI$7:AI$9)</f>
        <v>5.7000000000000703E-2</v>
      </c>
      <c r="AJ314" s="17" cm="1">
        <f t="array" ref="AJ314">INDEX(AJ$14:AJ$114,$A314+1)+SUMPRODUCT(TRANSPOSE($E314:$G314),AJ$7:AJ$9)</f>
        <v>5.7000000000000703E-2</v>
      </c>
      <c r="AK314" s="17" cm="1">
        <f t="array" ref="AK314">INDEX(AK$14:AK$114,$A314+1)+SUMPRODUCT(TRANSPOSE($E314:$G314),AK$7:AK$9)</f>
        <v>5.7000000000000259E-2</v>
      </c>
      <c r="AL314" s="17" cm="1">
        <f t="array" ref="AL314">INDEX(AL$14:AL$114,$A314+1)+SUMPRODUCT(TRANSPOSE($E314:$G314),AL$7:AL$9)</f>
        <v>5.7000000000000037E-2</v>
      </c>
      <c r="AM314" s="17" cm="1">
        <f t="array" ref="AM314">INDEX(AM$14:AM$114,$A314+1)+SUMPRODUCT(TRANSPOSE($E314:$G314),AM$7:AM$9)</f>
        <v>5.7000000000000037E-2</v>
      </c>
      <c r="AN314" s="17" cm="1">
        <f t="array" ref="AN314">INDEX(AN$14:AN$114,$A314+1)+SUMPRODUCT(TRANSPOSE($E314:$G314),AN$7:AN$9)</f>
        <v>5.7000000000000037E-2</v>
      </c>
      <c r="AO314" s="17" cm="1">
        <f t="array" ref="AO314">INDEX(AO$14:AO$114,$A314+1)+SUMPRODUCT(TRANSPOSE($E314:$G314),AO$7:AO$9)</f>
        <v>5.7000000000000037E-2</v>
      </c>
      <c r="AP314" s="17" cm="1">
        <f t="array" ref="AP314">INDEX(AP$14:AP$114,$A314+1)+SUMPRODUCT(TRANSPOSE($E314:$G314),AP$7:AP$9)</f>
        <v>5.7000000000000037E-2</v>
      </c>
      <c r="AQ314" s="17" cm="1">
        <f t="array" ref="AQ314">INDEX(AQ$14:AQ$114,$A314+1)+SUMPRODUCT(TRANSPOSE($E314:$G314),AQ$7:AQ$9)</f>
        <v>5.7000000000000037E-2</v>
      </c>
      <c r="AR314" s="17" cm="1">
        <f t="array" ref="AR314">INDEX(AR$14:AR$114,$A314+1)+SUMPRODUCT(TRANSPOSE($E314:$G314),AR$7:AR$9)</f>
        <v>5.7000000000000259E-2</v>
      </c>
      <c r="AS314" s="17" cm="1">
        <f t="array" ref="AS314">INDEX(AS$14:AS$114,$A314+1)+SUMPRODUCT(TRANSPOSE($E314:$G314),AS$7:AS$9)</f>
        <v>5.7000000000000037E-2</v>
      </c>
      <c r="AT314" s="17" cm="1">
        <f t="array" ref="AT314">INDEX(AT$14:AT$114,$A314+1)+SUMPRODUCT(TRANSPOSE($E314:$G314),AT$7:AT$9)</f>
        <v>5.7000000000000037E-2</v>
      </c>
      <c r="AU314" s="17" cm="1">
        <f t="array" ref="AU314">INDEX(AU$14:AU$114,$A314+1)+SUMPRODUCT(TRANSPOSE($E314:$G314),AU$7:AU$9)</f>
        <v>5.7000000000000037E-2</v>
      </c>
      <c r="AV314" s="17" cm="1">
        <f t="array" ref="AV314">INDEX(AV$14:AV$114,$A314+1)+SUMPRODUCT(TRANSPOSE($E314:$G314),AV$7:AV$9)</f>
        <v>5.7000000000000037E-2</v>
      </c>
      <c r="AW314" s="17" cm="1">
        <f t="array" ref="AW314">INDEX(AW$14:AW$114,$A314+1)+SUMPRODUCT(TRANSPOSE($E314:$G314),AW$7:AW$9)</f>
        <v>5.7000000000000037E-2</v>
      </c>
      <c r="AX314" s="17" cm="1">
        <f t="array" ref="AX314">INDEX(AX$14:AX$114,$A314+1)+SUMPRODUCT(TRANSPOSE($E314:$G314),AX$7:AX$9)</f>
        <v>5.707172906925205E-2</v>
      </c>
      <c r="AY314" s="17" cm="1">
        <f t="array" ref="AY314">INDEX(AY$14:AY$114,$A314+1)+SUMPRODUCT(TRANSPOSE($E314:$G314),AY$7:AY$9)</f>
        <v>5.7199628636398145E-2</v>
      </c>
      <c r="AZ314" s="17" cm="1">
        <f t="array" ref="AZ314">INDEX(AZ$14:AZ$114,$A314+1)+SUMPRODUCT(TRANSPOSE($E314:$G314),AZ$7:AZ$9)</f>
        <v>5.737002769773035E-2</v>
      </c>
      <c r="BA314" s="17" cm="1">
        <f t="array" ref="BA314">INDEX(BA$14:BA$114,$A314+1)+SUMPRODUCT(TRANSPOSE($E314:$G314),BA$7:BA$9)</f>
        <v>5.7570923619705824E-2</v>
      </c>
      <c r="BB314" s="17" cm="1">
        <f t="array" ref="BB314">INDEX(BB$14:BB$114,$A314+1)+SUMPRODUCT(TRANSPOSE($E314:$G314),BB$7:BB$9)</f>
        <v>5.7791796686220795E-2</v>
      </c>
      <c r="BC314" s="17" cm="1">
        <f t="array" ref="BC314">INDEX(BC$14:BC$114,$A314+1)+SUMPRODUCT(TRANSPOSE($E314:$G314),BC$7:BC$9)</f>
        <v>5.8023447122151336E-2</v>
      </c>
      <c r="BD314" s="17" cm="1">
        <f t="array" ref="BD314">INDEX(BD$14:BD$114,$A314+1)+SUMPRODUCT(TRANSPOSE($E314:$G314),BD$7:BD$9)</f>
        <v>5.8257856993769383E-2</v>
      </c>
      <c r="BE314" s="17" cm="1">
        <f t="array" ref="BE314">INDEX(BE$14:BE$114,$A314+1)+SUMPRODUCT(TRANSPOSE($E314:$G314),BE$7:BE$9)</f>
        <v>5.8488066656079071E-2</v>
      </c>
      <c r="BF314" s="17" cm="1">
        <f t="array" ref="BF314">INDEX(BF$14:BF$114,$A314+1)+SUMPRODUCT(TRANSPOSE($E314:$G314),BF$7:BF$9)</f>
        <v>5.8708071132193104E-2</v>
      </c>
      <c r="BG314" s="17" cm="1">
        <f t="array" ref="BG314">INDEX(BG$14:BG$114,$A314+1)+SUMPRODUCT(TRANSPOSE($E314:$G314),BG$7:BG$9)</f>
        <v>5.8912727007044516E-2</v>
      </c>
      <c r="BH314" s="17" cm="1">
        <f t="array" ref="BH314">INDEX(BH$14:BH$114,$A314+1)+SUMPRODUCT(TRANSPOSE($E314:$G314),BH$7:BH$9)</f>
        <v>5.9097669948939488E-2</v>
      </c>
      <c r="BI314" s="17" cm="1">
        <f t="array" ref="BI314">INDEX(BI$14:BI$114,$A314+1)+SUMPRODUCT(TRANSPOSE($E314:$G314),BI$7:BI$9)</f>
        <v>5.9259243958683747E-2</v>
      </c>
      <c r="BJ314" s="17" cm="1">
        <f t="array" ref="BJ314">INDEX(BJ$14:BJ$114,$A314+1)+SUMPRODUCT(TRANSPOSE($E314:$G314),BJ$7:BJ$9)</f>
        <v>5.9394437484507553E-2</v>
      </c>
      <c r="BK314" s="17" cm="1">
        <f t="array" ref="BK314">INDEX(BK$14:BK$114,$A314+1)+SUMPRODUCT(TRANSPOSE($E314:$G314),BK$7:BK$9)</f>
        <v>5.9500827928505515E-2</v>
      </c>
      <c r="BL314" s="17" cm="1">
        <f t="array" ref="BL314">INDEX(BL$14:BL$114,$A314+1)+SUMPRODUCT(TRANSPOSE($E314:$G314),BL$7:BL$9)</f>
        <v>5.957653050442345E-2</v>
      </c>
      <c r="BM314" s="17" cm="1">
        <f t="array" ref="BM314">INDEX(BM$14:BM$114,$A314+1)+SUMPRODUCT(TRANSPOSE($E314:$G314),BM$7:BM$9)</f>
        <v>5.9620153085757951E-2</v>
      </c>
      <c r="BN314" s="17" cm="1">
        <f t="array" ref="BN314">INDEX(BN$14:BN$114,$A314+1)+SUMPRODUCT(TRANSPOSE($E314:$G314),BN$7:BN$9)</f>
        <v>5.963075829594798E-2</v>
      </c>
      <c r="BO314" s="17" cm="1">
        <f t="array" ref="BO314">INDEX(BO$14:BO$114,$A314+1)+SUMPRODUCT(TRANSPOSE($E314:$G314),BO$7:BO$9)</f>
        <v>5.9607823950420843E-2</v>
      </c>
      <c r="BP314" s="17" cm="1">
        <f t="array" ref="BP314">INDEX(BP$14:BP$114,$A314+1)+SUMPRODUCT(TRANSPOSE($E314:$G314),BP$7:BP$9)</f>
        <v>5.9551214436635122E-2</v>
      </c>
      <c r="BQ314" s="17" cm="1">
        <f t="array" ref="BQ314">INDEX(BQ$14:BQ$114,$A314+1)+SUMPRODUCT(TRANSPOSE($E314:$G314),BQ$7:BQ$9)</f>
        <v>5.9461147086654495E-2</v>
      </c>
      <c r="BR314" s="17" cm="1">
        <f t="array" ref="BR314">INDEX(BR$14:BR$114,$A314+1)+SUMPRODUCT(TRANSPOSE($E314:$G314),BR$7:BR$9)</f>
        <v>5.9338167994626642E-2</v>
      </c>
      <c r="BS314" s="17" cm="1">
        <f t="array" ref="BS314">INDEX(BS$14:BS$114,$A314+1)+SUMPRODUCT(TRANSPOSE($E314:$G314),BS$7:BS$9)</f>
        <v>5.9183126372732361E-2</v>
      </c>
      <c r="BT314" s="17" cm="1">
        <f t="array" ref="BT314">INDEX(BT$14:BT$114,$A314+1)+SUMPRODUCT(TRANSPOSE($E314:$G314),BT$7:BT$9)</f>
        <v>5.8997152164813924E-2</v>
      </c>
      <c r="BU314" s="17" cm="1">
        <f t="array" ref="BU314">INDEX(BU$14:BU$114,$A314+1)+SUMPRODUCT(TRANSPOSE($E314:$G314),BU$7:BU$9)</f>
        <v>5.8781635808064045E-2</v>
      </c>
      <c r="BV314" s="17" cm="1">
        <f t="array" ref="BV314">INDEX(BV$14:BV$114,$A314+1)+SUMPRODUCT(TRANSPOSE($E314:$G314),BV$7:BV$9)</f>
        <v>5.8538208074795026E-2</v>
      </c>
      <c r="BW314" s="17" cm="1">
        <f t="array" ref="BW314">INDEX(BW$14:BW$114,$A314+1)+SUMPRODUCT(TRANSPOSE($E314:$G314),BW$7:BW$9)</f>
        <v>5.826872368244583E-2</v>
      </c>
      <c r="BX314" s="17" cm="1">
        <f t="array" ref="BX314">INDEX(BX$14:BX$114,$A314+1)+SUMPRODUCT(TRANSPOSE($E314:$G314),BX$7:BX$9)</f>
        <v>5.7975243627104253E-2</v>
      </c>
      <c r="BY314" s="17" cm="1">
        <f t="array" ref="BY314">INDEX(BY$14:BY$114,$A314+1)+SUMPRODUCT(TRANSPOSE($E314:$G314),BY$7:BY$9)</f>
        <v>5.7660020891305272E-2</v>
      </c>
      <c r="BZ314" s="17" cm="1">
        <f t="array" ref="BZ314">INDEX(BZ$14:BZ$114,$A314+1)+SUMPRODUCT(TRANSPOSE($E314:$G314),BZ$7:BZ$9)</f>
        <v>5.7325483854449785E-2</v>
      </c>
      <c r="CA314" s="17" cm="1">
        <f t="array" ref="CA314">INDEX(CA$14:CA$114,$A314+1)+SUMPRODUCT(TRANSPOSE($E314:$G314),CA$7:CA$9)</f>
        <v>5.6982588706849899E-2</v>
      </c>
      <c r="CB314" s="17" cm="1">
        <f t="array" ref="CB314">INDEX(CB$14:CB$114,$A314+1)+SUMPRODUCT(TRANSPOSE($E314:$G314),CB$7:CB$9)</f>
        <v>5.6660955613950667E-2</v>
      </c>
      <c r="CC314" s="17" cm="1">
        <f t="array" ref="CC314">INDEX(CC$14:CC$114,$A314+1)+SUMPRODUCT(TRANSPOSE($E314:$G314),CC$7:CC$9)</f>
        <v>5.6359778282124892E-2</v>
      </c>
      <c r="CD314" s="17" cm="1">
        <f t="array" ref="CD314">INDEX(CD$14:CD$114,$A314+1)+SUMPRODUCT(TRANSPOSE($E314:$G314),CD$7:CD$9)</f>
        <v>5.6078299774305326E-2</v>
      </c>
      <c r="CE314" s="17" cm="1">
        <f t="array" ref="CE314">INDEX(CE$14:CE$114,$A314+1)+SUMPRODUCT(TRANSPOSE($E314:$G314),CE$7:CE$9)</f>
        <v>5.5815808117743212E-2</v>
      </c>
      <c r="CF314" s="17" cm="1">
        <f t="array" ref="CF314">INDEX(CF$14:CF$114,$A314+1)+SUMPRODUCT(TRANSPOSE($E314:$G314),CF$7:CF$9)</f>
        <v>5.5571632212847763E-2</v>
      </c>
      <c r="CG314" s="17" cm="1">
        <f t="array" ref="CG314">INDEX(CG$14:CG$114,$A314+1)+SUMPRODUCT(TRANSPOSE($E314:$G314),CG$7:CG$9)</f>
        <v>5.5345137793208252E-2</v>
      </c>
      <c r="CH314" s="17" cm="1">
        <f t="array" ref="CH314">INDEX(CH$14:CH$114,$A314+1)+SUMPRODUCT(TRANSPOSE($E314:$G314),CH$7:CH$9)</f>
        <v>5.5135723388688537E-2</v>
      </c>
      <c r="CI314" s="17" cm="1">
        <f t="array" ref="CI314">INDEX(CI$14:CI$114,$A314+1)+SUMPRODUCT(TRANSPOSE($E314:$G314),CI$7:CI$9)</f>
        <v>5.4942816180517093E-2</v>
      </c>
      <c r="CJ314" s="17" cm="1">
        <f t="array" ref="CJ314">INDEX(CJ$14:CJ$114,$A314+1)+SUMPRODUCT(TRANSPOSE($E314:$G314),CJ$7:CJ$9)</f>
        <v>5.4765868075425148E-2</v>
      </c>
      <c r="CK314" s="17" cm="1">
        <f t="array" ref="CK314">INDEX(CK$14:CK$114,$A314+1)+SUMPRODUCT(TRANSPOSE($E314:$G314),CK$7:CK$9)</f>
        <v>5.4643813288589235E-2</v>
      </c>
      <c r="CL314" s="17" cm="1">
        <f t="array" ref="CL314">INDEX(CL$14:CL$114,$A314+1)+SUMPRODUCT(TRANSPOSE($E314:$G314),CL$7:CL$9)</f>
        <v>5.4531579219340695E-2</v>
      </c>
      <c r="CM314" s="17" cm="1">
        <f t="array" ref="CM314">INDEX(CM$14:CM$114,$A314+1)+SUMPRODUCT(TRANSPOSE($E314:$G314),CM$7:CM$9)</f>
        <v>5.4428855695214926E-2</v>
      </c>
      <c r="CN314" s="17" cm="1">
        <f t="array" ref="CN314">INDEX(CN$14:CN$114,$A314+1)+SUMPRODUCT(TRANSPOSE($E314:$G314),CN$7:CN$9)</f>
        <v>5.4335328854458007E-2</v>
      </c>
      <c r="CO314" s="17" cm="1">
        <f t="array" ref="CO314">INDEX(CO$14:CO$114,$A314+1)+SUMPRODUCT(TRANSPOSE($E314:$G314),CO$7:CO$9)</f>
        <v>5.4250676378957738E-2</v>
      </c>
      <c r="CP314" s="17" cm="1">
        <f t="array" ref="CP314">INDEX(CP$14:CP$114,$A314+1)+SUMPRODUCT(TRANSPOSE($E314:$G314),CP$7:CP$9)</f>
        <v>5.417456176470746E-2</v>
      </c>
      <c r="CQ314" s="17" cm="1">
        <f t="array" ref="CQ314">INDEX(CQ$14:CQ$114,$A314+1)+SUMPRODUCT(TRANSPOSE($E314:$G314),CQ$7:CQ$9)</f>
        <v>5.4106628478666749E-2</v>
      </c>
      <c r="CR314" s="17" cm="1">
        <f t="array" ref="CR314">INDEX(CR$14:CR$114,$A314+1)+SUMPRODUCT(TRANSPOSE($E314:$G314),CR$7:CR$9)</f>
        <v>5.4046493203099163E-2</v>
      </c>
      <c r="CS314" s="17" cm="1">
        <f t="array" ref="CS314">INDEX(CS$14:CS$114,$A314+1)+SUMPRODUCT(TRANSPOSE($E314:$G314),CS$7:CS$9)</f>
        <v>5.3993738457924642E-2</v>
      </c>
      <c r="CT314" s="17" cm="1">
        <f t="array" ref="CT314">INDEX(CT$14:CT$114,$A314+1)+SUMPRODUCT(TRANSPOSE($E314:$G314),CT$7:CT$9)</f>
        <v>5.3947904200806515E-2</v>
      </c>
      <c r="CU314" s="17" cm="1">
        <f t="array" ref="CU314">INDEX(CU$14:CU$114,$A314+1)+SUMPRODUCT(TRANSPOSE($E314:$G314),CU$7:CU$9)</f>
        <v>5.3877351578763708E-2</v>
      </c>
      <c r="CV314" s="17" cm="1">
        <f t="array" ref="CV314">INDEX(CV$14:CV$114,$A314+1)+SUMPRODUCT(TRANSPOSE($E314:$G314),CV$7:CV$9)</f>
        <v>5.3820169386943437E-2</v>
      </c>
      <c r="CW314" s="17" cm="1">
        <f t="array" ref="CW314">INDEX(CW$14:CW$114,$A314+1)+SUMPRODUCT(TRANSPOSE($E314:$G314),CW$7:CW$9)</f>
        <v>5.3775458375716942E-2</v>
      </c>
      <c r="CX314" s="17" cm="1">
        <f t="array" ref="CX314">INDEX(CX$14:CX$114,$A314+1)+SUMPRODUCT(TRANSPOSE($E314:$G314),CX$7:CX$9)</f>
        <v>5.3718541266405948E-2</v>
      </c>
      <c r="CY314" s="17" cm="1">
        <f t="array" ref="CY314">INDEX(CY$14:CY$114,$A314+1)+SUMPRODUCT(TRANSPOSE($E314:$G314),CY$7:CY$9)</f>
        <v>5.3680395751714557E-2</v>
      </c>
      <c r="CZ314" s="17" cm="1">
        <f t="array" ref="CZ314">INDEX(CZ$14:CZ$114,$A314+1)+SUMPRODUCT(TRANSPOSE($E314:$G314),CZ$7:CZ$9)</f>
        <v>5.3636416235547255E-2</v>
      </c>
      <c r="DA314" s="17" cm="1">
        <f t="array" ref="DA314">INDEX(DA$14:DA$114,$A314+1)+SUMPRODUCT(TRANSPOSE($E314:$G314),DA$7:DA$9)</f>
        <v>5.3620175008106549E-2</v>
      </c>
      <c r="DB314" s="17" cm="1">
        <f t="array" ref="DB314">INDEX(DB$14:DB$114,$A314+1)+SUMPRODUCT(TRANSPOSE($E314:$G314),DB$7:DB$9)</f>
        <v>5.3612108936693756E-2</v>
      </c>
      <c r="DC314" s="17" cm="1">
        <f t="array" ref="DC314">INDEX(DC$14:DC$114,$A314+1)+SUMPRODUCT(TRANSPOSE($E314:$G314),DC$7:DC$9)</f>
        <v>5.3658133979079689E-2</v>
      </c>
      <c r="DD314" s="17" cm="1">
        <f t="array" ref="DD314">INDEX(DD$14:DD$114,$A314+1)+SUMPRODUCT(TRANSPOSE($E314:$G314),DD$7:DD$9)</f>
        <v>5.371630022585526E-2</v>
      </c>
    </row>
    <row r="315" spans="1:108" x14ac:dyDescent="0.25">
      <c r="A315" s="13">
        <f t="shared" si="209"/>
        <v>99</v>
      </c>
      <c r="B315" s="13">
        <f t="shared" si="210"/>
        <v>2</v>
      </c>
      <c r="C315" s="13">
        <f t="shared" ref="C315:D315" si="248">C214</f>
        <v>12</v>
      </c>
      <c r="D315" s="13">
        <f t="shared" si="248"/>
        <v>1188</v>
      </c>
      <c r="E315" s="30">
        <f t="shared" si="225"/>
        <v>1.4999999999999998E-2</v>
      </c>
      <c r="F315" s="30">
        <f t="shared" si="222"/>
        <v>1.4999999999999998E-2</v>
      </c>
      <c r="G315" s="30">
        <f t="shared" si="223"/>
        <v>1.4999999999999998E-2</v>
      </c>
      <c r="H315" s="36">
        <f t="shared" si="199"/>
        <v>21188</v>
      </c>
      <c r="I315" s="17" cm="1">
        <f t="array" ref="I315">INDEX(I$14:I$114,$A315+1)+SUMPRODUCT(TRANSPOSE($E315:$G315),I$7:I$9)</f>
        <v>5.6999999999996928E-2</v>
      </c>
      <c r="J315" s="17" cm="1">
        <f t="array" ref="J315">INDEX(J$14:J$114,$A315+1)+SUMPRODUCT(TRANSPOSE($E315:$G315),J$7:J$9)</f>
        <v>5.6999999999992709E-2</v>
      </c>
      <c r="K315" s="17" cm="1">
        <f t="array" ref="K315">INDEX(K$14:K$114,$A315+1)+SUMPRODUCT(TRANSPOSE($E315:$G315),K$7:K$9)</f>
        <v>5.6999999999992265E-2</v>
      </c>
      <c r="L315" s="17" cm="1">
        <f t="array" ref="L315">INDEX(L$14:L$114,$A315+1)+SUMPRODUCT(TRANSPOSE($E315:$G315),L$7:L$9)</f>
        <v>5.6999999999993153E-2</v>
      </c>
      <c r="M315" s="17" cm="1">
        <f t="array" ref="M315">INDEX(M$14:M$114,$A315+1)+SUMPRODUCT(TRANSPOSE($E315:$G315),M$7:M$9)</f>
        <v>5.6999999999993153E-2</v>
      </c>
      <c r="N315" s="17" cm="1">
        <f t="array" ref="N315">INDEX(N$14:N$114,$A315+1)+SUMPRODUCT(TRANSPOSE($E315:$G315),N$7:N$9)</f>
        <v>5.6999999999993375E-2</v>
      </c>
      <c r="O315" s="17" cm="1">
        <f t="array" ref="O315">INDEX(O$14:O$114,$A315+1)+SUMPRODUCT(TRANSPOSE($E315:$G315),O$7:O$9)</f>
        <v>5.6999999999995374E-2</v>
      </c>
      <c r="P315" s="17" cm="1">
        <f t="array" ref="P315">INDEX(P$14:P$114,$A315+1)+SUMPRODUCT(TRANSPOSE($E315:$G315),P$7:P$9)</f>
        <v>5.6999999999995818E-2</v>
      </c>
      <c r="Q315" s="17" cm="1">
        <f t="array" ref="Q315">INDEX(Q$14:Q$114,$A315+1)+SUMPRODUCT(TRANSPOSE($E315:$G315),Q$7:Q$9)</f>
        <v>5.699999999999493E-2</v>
      </c>
      <c r="R315" s="17" cm="1">
        <f t="array" ref="R315">INDEX(R$14:R$114,$A315+1)+SUMPRODUCT(TRANSPOSE($E315:$G315),R$7:R$9)</f>
        <v>5.6999999999996706E-2</v>
      </c>
      <c r="S315" s="17" cm="1">
        <f t="array" ref="S315">INDEX(S$14:S$114,$A315+1)+SUMPRODUCT(TRANSPOSE($E315:$G315),S$7:S$9)</f>
        <v>5.699999999999715E-2</v>
      </c>
      <c r="T315" s="17" cm="1">
        <f t="array" ref="T315">INDEX(T$14:T$114,$A315+1)+SUMPRODUCT(TRANSPOSE($E315:$G315),T$7:T$9)</f>
        <v>5.6999999999996928E-2</v>
      </c>
      <c r="U315" s="17" cm="1">
        <f t="array" ref="U315">INDEX(U$14:U$114,$A315+1)+SUMPRODUCT(TRANSPOSE($E315:$G315),U$7:U$9)</f>
        <v>5.6999999999998038E-2</v>
      </c>
      <c r="V315" s="17" cm="1">
        <f t="array" ref="V315">INDEX(V$14:V$114,$A315+1)+SUMPRODUCT(TRANSPOSE($E315:$G315),V$7:V$9)</f>
        <v>5.6999999999998031E-2</v>
      </c>
      <c r="W315" s="17" cm="1">
        <f t="array" ref="W315">INDEX(W$14:W$114,$A315+1)+SUMPRODUCT(TRANSPOSE($E315:$G315),W$7:W$9)</f>
        <v>5.6999999999998253E-2</v>
      </c>
      <c r="X315" s="17" cm="1">
        <f t="array" ref="X315">INDEX(X$14:X$114,$A315+1)+SUMPRODUCT(TRANSPOSE($E315:$G315),X$7:X$9)</f>
        <v>5.699999999999892E-2</v>
      </c>
      <c r="Y315" s="17" cm="1">
        <f t="array" ref="Y315">INDEX(Y$14:Y$114,$A315+1)+SUMPRODUCT(TRANSPOSE($E315:$G315),Y$7:Y$9)</f>
        <v>5.6999999999999142E-2</v>
      </c>
      <c r="Z315" s="17" cm="1">
        <f t="array" ref="Z315">INDEX(Z$14:Z$114,$A315+1)+SUMPRODUCT(TRANSPOSE($E315:$G315),Z$7:Z$9)</f>
        <v>5.699999999999892E-2</v>
      </c>
      <c r="AA315" s="17" cm="1">
        <f t="array" ref="AA315">INDEX(AA$14:AA$114,$A315+1)+SUMPRODUCT(TRANSPOSE($E315:$G315),AA$7:AA$9)</f>
        <v>5.6999999999999364E-2</v>
      </c>
      <c r="AB315" s="17" cm="1">
        <f t="array" ref="AB315">INDEX(AB$14:AB$114,$A315+1)+SUMPRODUCT(TRANSPOSE($E315:$G315),AB$7:AB$9)</f>
        <v>5.6999999999999364E-2</v>
      </c>
      <c r="AC315" s="17" cm="1">
        <f t="array" ref="AC315">INDEX(AC$14:AC$114,$A315+1)+SUMPRODUCT(TRANSPOSE($E315:$G315),AC$7:AC$9)</f>
        <v>5.7000000000000023E-2</v>
      </c>
      <c r="AD315" s="17" cm="1">
        <f t="array" ref="AD315">INDEX(AD$14:AD$114,$A315+1)+SUMPRODUCT(TRANSPOSE($E315:$G315),AD$7:AD$9)</f>
        <v>5.7000000000000252E-2</v>
      </c>
      <c r="AE315" s="17" cm="1">
        <f t="array" ref="AE315">INDEX(AE$14:AE$114,$A315+1)+SUMPRODUCT(TRANSPOSE($E315:$G315),AE$7:AE$9)</f>
        <v>5.6999999999999808E-2</v>
      </c>
      <c r="AF315" s="17" cm="1">
        <f t="array" ref="AF315">INDEX(AF$14:AF$114,$A315+1)+SUMPRODUCT(TRANSPOSE($E315:$G315),AF$7:AF$9)</f>
        <v>5.700000000000003E-2</v>
      </c>
      <c r="AG315" s="17" cm="1">
        <f t="array" ref="AG315">INDEX(AG$14:AG$114,$A315+1)+SUMPRODUCT(TRANSPOSE($E315:$G315),AG$7:AG$9)</f>
        <v>5.7000000000000252E-2</v>
      </c>
      <c r="AH315" s="17" cm="1">
        <f t="array" ref="AH315">INDEX(AH$14:AH$114,$A315+1)+SUMPRODUCT(TRANSPOSE($E315:$G315),AH$7:AH$9)</f>
        <v>5.7000000000000481E-2</v>
      </c>
      <c r="AI315" s="17" cm="1">
        <f t="array" ref="AI315">INDEX(AI$14:AI$114,$A315+1)+SUMPRODUCT(TRANSPOSE($E315:$G315),AI$7:AI$9)</f>
        <v>5.7000000000000703E-2</v>
      </c>
      <c r="AJ315" s="17" cm="1">
        <f t="array" ref="AJ315">INDEX(AJ$14:AJ$114,$A315+1)+SUMPRODUCT(TRANSPOSE($E315:$G315),AJ$7:AJ$9)</f>
        <v>5.7000000000000703E-2</v>
      </c>
      <c r="AK315" s="17" cm="1">
        <f t="array" ref="AK315">INDEX(AK$14:AK$114,$A315+1)+SUMPRODUCT(TRANSPOSE($E315:$G315),AK$7:AK$9)</f>
        <v>5.7000000000000259E-2</v>
      </c>
      <c r="AL315" s="17" cm="1">
        <f t="array" ref="AL315">INDEX(AL$14:AL$114,$A315+1)+SUMPRODUCT(TRANSPOSE($E315:$G315),AL$7:AL$9)</f>
        <v>5.7000000000000037E-2</v>
      </c>
      <c r="AM315" s="17" cm="1">
        <f t="array" ref="AM315">INDEX(AM$14:AM$114,$A315+1)+SUMPRODUCT(TRANSPOSE($E315:$G315),AM$7:AM$9)</f>
        <v>5.7000000000000037E-2</v>
      </c>
      <c r="AN315" s="17" cm="1">
        <f t="array" ref="AN315">INDEX(AN$14:AN$114,$A315+1)+SUMPRODUCT(TRANSPOSE($E315:$G315),AN$7:AN$9)</f>
        <v>5.7000000000000037E-2</v>
      </c>
      <c r="AO315" s="17" cm="1">
        <f t="array" ref="AO315">INDEX(AO$14:AO$114,$A315+1)+SUMPRODUCT(TRANSPOSE($E315:$G315),AO$7:AO$9)</f>
        <v>5.7000000000000037E-2</v>
      </c>
      <c r="AP315" s="17" cm="1">
        <f t="array" ref="AP315">INDEX(AP$14:AP$114,$A315+1)+SUMPRODUCT(TRANSPOSE($E315:$G315),AP$7:AP$9)</f>
        <v>5.7000000000000037E-2</v>
      </c>
      <c r="AQ315" s="17" cm="1">
        <f t="array" ref="AQ315">INDEX(AQ$14:AQ$114,$A315+1)+SUMPRODUCT(TRANSPOSE($E315:$G315),AQ$7:AQ$9)</f>
        <v>5.7000000000000037E-2</v>
      </c>
      <c r="AR315" s="17" cm="1">
        <f t="array" ref="AR315">INDEX(AR$14:AR$114,$A315+1)+SUMPRODUCT(TRANSPOSE($E315:$G315),AR$7:AR$9)</f>
        <v>5.7000000000000259E-2</v>
      </c>
      <c r="AS315" s="17" cm="1">
        <f t="array" ref="AS315">INDEX(AS$14:AS$114,$A315+1)+SUMPRODUCT(TRANSPOSE($E315:$G315),AS$7:AS$9)</f>
        <v>5.7000000000000037E-2</v>
      </c>
      <c r="AT315" s="17" cm="1">
        <f t="array" ref="AT315">INDEX(AT$14:AT$114,$A315+1)+SUMPRODUCT(TRANSPOSE($E315:$G315),AT$7:AT$9)</f>
        <v>5.7000000000000037E-2</v>
      </c>
      <c r="AU315" s="17" cm="1">
        <f t="array" ref="AU315">INDEX(AU$14:AU$114,$A315+1)+SUMPRODUCT(TRANSPOSE($E315:$G315),AU$7:AU$9)</f>
        <v>5.7000000000000037E-2</v>
      </c>
      <c r="AV315" s="17" cm="1">
        <f t="array" ref="AV315">INDEX(AV$14:AV$114,$A315+1)+SUMPRODUCT(TRANSPOSE($E315:$G315),AV$7:AV$9)</f>
        <v>5.7000000000000037E-2</v>
      </c>
      <c r="AW315" s="17" cm="1">
        <f t="array" ref="AW315">INDEX(AW$14:AW$114,$A315+1)+SUMPRODUCT(TRANSPOSE($E315:$G315),AW$7:AW$9)</f>
        <v>5.7000000000000037E-2</v>
      </c>
      <c r="AX315" s="17" cm="1">
        <f t="array" ref="AX315">INDEX(AX$14:AX$114,$A315+1)+SUMPRODUCT(TRANSPOSE($E315:$G315),AX$7:AX$9)</f>
        <v>5.707172906925205E-2</v>
      </c>
      <c r="AY315" s="17" cm="1">
        <f t="array" ref="AY315">INDEX(AY$14:AY$114,$A315+1)+SUMPRODUCT(TRANSPOSE($E315:$G315),AY$7:AY$9)</f>
        <v>5.7199628636398145E-2</v>
      </c>
      <c r="AZ315" s="17" cm="1">
        <f t="array" ref="AZ315">INDEX(AZ$14:AZ$114,$A315+1)+SUMPRODUCT(TRANSPOSE($E315:$G315),AZ$7:AZ$9)</f>
        <v>5.737002769773035E-2</v>
      </c>
      <c r="BA315" s="17" cm="1">
        <f t="array" ref="BA315">INDEX(BA$14:BA$114,$A315+1)+SUMPRODUCT(TRANSPOSE($E315:$G315),BA$7:BA$9)</f>
        <v>5.7570923619705824E-2</v>
      </c>
      <c r="BB315" s="17" cm="1">
        <f t="array" ref="BB315">INDEX(BB$14:BB$114,$A315+1)+SUMPRODUCT(TRANSPOSE($E315:$G315),BB$7:BB$9)</f>
        <v>5.7791796686220795E-2</v>
      </c>
      <c r="BC315" s="17" cm="1">
        <f t="array" ref="BC315">INDEX(BC$14:BC$114,$A315+1)+SUMPRODUCT(TRANSPOSE($E315:$G315),BC$7:BC$9)</f>
        <v>5.8023447122151336E-2</v>
      </c>
      <c r="BD315" s="17" cm="1">
        <f t="array" ref="BD315">INDEX(BD$14:BD$114,$A315+1)+SUMPRODUCT(TRANSPOSE($E315:$G315),BD$7:BD$9)</f>
        <v>5.8257856993769383E-2</v>
      </c>
      <c r="BE315" s="17" cm="1">
        <f t="array" ref="BE315">INDEX(BE$14:BE$114,$A315+1)+SUMPRODUCT(TRANSPOSE($E315:$G315),BE$7:BE$9)</f>
        <v>5.8488066656079071E-2</v>
      </c>
      <c r="BF315" s="17" cm="1">
        <f t="array" ref="BF315">INDEX(BF$14:BF$114,$A315+1)+SUMPRODUCT(TRANSPOSE($E315:$G315),BF$7:BF$9)</f>
        <v>5.8708071132193104E-2</v>
      </c>
      <c r="BG315" s="17" cm="1">
        <f t="array" ref="BG315">INDEX(BG$14:BG$114,$A315+1)+SUMPRODUCT(TRANSPOSE($E315:$G315),BG$7:BG$9)</f>
        <v>5.8912727007044516E-2</v>
      </c>
      <c r="BH315" s="17" cm="1">
        <f t="array" ref="BH315">INDEX(BH$14:BH$114,$A315+1)+SUMPRODUCT(TRANSPOSE($E315:$G315),BH$7:BH$9)</f>
        <v>5.9097669948939488E-2</v>
      </c>
      <c r="BI315" s="17" cm="1">
        <f t="array" ref="BI315">INDEX(BI$14:BI$114,$A315+1)+SUMPRODUCT(TRANSPOSE($E315:$G315),BI$7:BI$9)</f>
        <v>5.9259243958683747E-2</v>
      </c>
      <c r="BJ315" s="17" cm="1">
        <f t="array" ref="BJ315">INDEX(BJ$14:BJ$114,$A315+1)+SUMPRODUCT(TRANSPOSE($E315:$G315),BJ$7:BJ$9)</f>
        <v>5.9394437484507553E-2</v>
      </c>
      <c r="BK315" s="17" cm="1">
        <f t="array" ref="BK315">INDEX(BK$14:BK$114,$A315+1)+SUMPRODUCT(TRANSPOSE($E315:$G315),BK$7:BK$9)</f>
        <v>5.9500827928505515E-2</v>
      </c>
      <c r="BL315" s="17" cm="1">
        <f t="array" ref="BL315">INDEX(BL$14:BL$114,$A315+1)+SUMPRODUCT(TRANSPOSE($E315:$G315),BL$7:BL$9)</f>
        <v>5.957653050442345E-2</v>
      </c>
      <c r="BM315" s="17" cm="1">
        <f t="array" ref="BM315">INDEX(BM$14:BM$114,$A315+1)+SUMPRODUCT(TRANSPOSE($E315:$G315),BM$7:BM$9)</f>
        <v>5.9620153085757951E-2</v>
      </c>
      <c r="BN315" s="17" cm="1">
        <f t="array" ref="BN315">INDEX(BN$14:BN$114,$A315+1)+SUMPRODUCT(TRANSPOSE($E315:$G315),BN$7:BN$9)</f>
        <v>5.963075829594798E-2</v>
      </c>
      <c r="BO315" s="17" cm="1">
        <f t="array" ref="BO315">INDEX(BO$14:BO$114,$A315+1)+SUMPRODUCT(TRANSPOSE($E315:$G315),BO$7:BO$9)</f>
        <v>5.9607823950420843E-2</v>
      </c>
      <c r="BP315" s="17" cm="1">
        <f t="array" ref="BP315">INDEX(BP$14:BP$114,$A315+1)+SUMPRODUCT(TRANSPOSE($E315:$G315),BP$7:BP$9)</f>
        <v>5.9551214436635122E-2</v>
      </c>
      <c r="BQ315" s="17" cm="1">
        <f t="array" ref="BQ315">INDEX(BQ$14:BQ$114,$A315+1)+SUMPRODUCT(TRANSPOSE($E315:$G315),BQ$7:BQ$9)</f>
        <v>5.9461147086654495E-2</v>
      </c>
      <c r="BR315" s="17" cm="1">
        <f t="array" ref="BR315">INDEX(BR$14:BR$114,$A315+1)+SUMPRODUCT(TRANSPOSE($E315:$G315),BR$7:BR$9)</f>
        <v>5.9338167994626642E-2</v>
      </c>
      <c r="BS315" s="17" cm="1">
        <f t="array" ref="BS315">INDEX(BS$14:BS$114,$A315+1)+SUMPRODUCT(TRANSPOSE($E315:$G315),BS$7:BS$9)</f>
        <v>5.9183126372732361E-2</v>
      </c>
      <c r="BT315" s="17" cm="1">
        <f t="array" ref="BT315">INDEX(BT$14:BT$114,$A315+1)+SUMPRODUCT(TRANSPOSE($E315:$G315),BT$7:BT$9)</f>
        <v>5.8997152164813924E-2</v>
      </c>
      <c r="BU315" s="17" cm="1">
        <f t="array" ref="BU315">INDEX(BU$14:BU$114,$A315+1)+SUMPRODUCT(TRANSPOSE($E315:$G315),BU$7:BU$9)</f>
        <v>5.8781635808064045E-2</v>
      </c>
      <c r="BV315" s="17" cm="1">
        <f t="array" ref="BV315">INDEX(BV$14:BV$114,$A315+1)+SUMPRODUCT(TRANSPOSE($E315:$G315),BV$7:BV$9)</f>
        <v>5.8538208074795026E-2</v>
      </c>
      <c r="BW315" s="17" cm="1">
        <f t="array" ref="BW315">INDEX(BW$14:BW$114,$A315+1)+SUMPRODUCT(TRANSPOSE($E315:$G315),BW$7:BW$9)</f>
        <v>5.826872368244583E-2</v>
      </c>
      <c r="BX315" s="17" cm="1">
        <f t="array" ref="BX315">INDEX(BX$14:BX$114,$A315+1)+SUMPRODUCT(TRANSPOSE($E315:$G315),BX$7:BX$9)</f>
        <v>5.7975243627104253E-2</v>
      </c>
      <c r="BY315" s="17" cm="1">
        <f t="array" ref="BY315">INDEX(BY$14:BY$114,$A315+1)+SUMPRODUCT(TRANSPOSE($E315:$G315),BY$7:BY$9)</f>
        <v>5.7660020891305272E-2</v>
      </c>
      <c r="BZ315" s="17" cm="1">
        <f t="array" ref="BZ315">INDEX(BZ$14:BZ$114,$A315+1)+SUMPRODUCT(TRANSPOSE($E315:$G315),BZ$7:BZ$9)</f>
        <v>5.7325483854449785E-2</v>
      </c>
      <c r="CA315" s="17" cm="1">
        <f t="array" ref="CA315">INDEX(CA$14:CA$114,$A315+1)+SUMPRODUCT(TRANSPOSE($E315:$G315),CA$7:CA$9)</f>
        <v>5.6982588706849899E-2</v>
      </c>
      <c r="CB315" s="17" cm="1">
        <f t="array" ref="CB315">INDEX(CB$14:CB$114,$A315+1)+SUMPRODUCT(TRANSPOSE($E315:$G315),CB$7:CB$9)</f>
        <v>5.6660955613950667E-2</v>
      </c>
      <c r="CC315" s="17" cm="1">
        <f t="array" ref="CC315">INDEX(CC$14:CC$114,$A315+1)+SUMPRODUCT(TRANSPOSE($E315:$G315),CC$7:CC$9)</f>
        <v>5.6359778282124892E-2</v>
      </c>
      <c r="CD315" s="17" cm="1">
        <f t="array" ref="CD315">INDEX(CD$14:CD$114,$A315+1)+SUMPRODUCT(TRANSPOSE($E315:$G315),CD$7:CD$9)</f>
        <v>5.6078299774305326E-2</v>
      </c>
      <c r="CE315" s="17" cm="1">
        <f t="array" ref="CE315">INDEX(CE$14:CE$114,$A315+1)+SUMPRODUCT(TRANSPOSE($E315:$G315),CE$7:CE$9)</f>
        <v>5.5815808117743212E-2</v>
      </c>
      <c r="CF315" s="17" cm="1">
        <f t="array" ref="CF315">INDEX(CF$14:CF$114,$A315+1)+SUMPRODUCT(TRANSPOSE($E315:$G315),CF$7:CF$9)</f>
        <v>5.5571632212847763E-2</v>
      </c>
      <c r="CG315" s="17" cm="1">
        <f t="array" ref="CG315">INDEX(CG$14:CG$114,$A315+1)+SUMPRODUCT(TRANSPOSE($E315:$G315),CG$7:CG$9)</f>
        <v>5.5345137793208252E-2</v>
      </c>
      <c r="CH315" s="17" cm="1">
        <f t="array" ref="CH315">INDEX(CH$14:CH$114,$A315+1)+SUMPRODUCT(TRANSPOSE($E315:$G315),CH$7:CH$9)</f>
        <v>5.5135723388688537E-2</v>
      </c>
      <c r="CI315" s="17" cm="1">
        <f t="array" ref="CI315">INDEX(CI$14:CI$114,$A315+1)+SUMPRODUCT(TRANSPOSE($E315:$G315),CI$7:CI$9)</f>
        <v>5.4942816180517093E-2</v>
      </c>
      <c r="CJ315" s="17" cm="1">
        <f t="array" ref="CJ315">INDEX(CJ$14:CJ$114,$A315+1)+SUMPRODUCT(TRANSPOSE($E315:$G315),CJ$7:CJ$9)</f>
        <v>5.4765868075425148E-2</v>
      </c>
      <c r="CK315" s="17" cm="1">
        <f t="array" ref="CK315">INDEX(CK$14:CK$114,$A315+1)+SUMPRODUCT(TRANSPOSE($E315:$G315),CK$7:CK$9)</f>
        <v>5.4643813288589235E-2</v>
      </c>
      <c r="CL315" s="17" cm="1">
        <f t="array" ref="CL315">INDEX(CL$14:CL$114,$A315+1)+SUMPRODUCT(TRANSPOSE($E315:$G315),CL$7:CL$9)</f>
        <v>5.4531579219340695E-2</v>
      </c>
      <c r="CM315" s="17" cm="1">
        <f t="array" ref="CM315">INDEX(CM$14:CM$114,$A315+1)+SUMPRODUCT(TRANSPOSE($E315:$G315),CM$7:CM$9)</f>
        <v>5.4428855695214926E-2</v>
      </c>
      <c r="CN315" s="17" cm="1">
        <f t="array" ref="CN315">INDEX(CN$14:CN$114,$A315+1)+SUMPRODUCT(TRANSPOSE($E315:$G315),CN$7:CN$9)</f>
        <v>5.4335328854458007E-2</v>
      </c>
      <c r="CO315" s="17" cm="1">
        <f t="array" ref="CO315">INDEX(CO$14:CO$114,$A315+1)+SUMPRODUCT(TRANSPOSE($E315:$G315),CO$7:CO$9)</f>
        <v>5.4250676378957738E-2</v>
      </c>
      <c r="CP315" s="17" cm="1">
        <f t="array" ref="CP315">INDEX(CP$14:CP$114,$A315+1)+SUMPRODUCT(TRANSPOSE($E315:$G315),CP$7:CP$9)</f>
        <v>5.417456176470746E-2</v>
      </c>
      <c r="CQ315" s="17" cm="1">
        <f t="array" ref="CQ315">INDEX(CQ$14:CQ$114,$A315+1)+SUMPRODUCT(TRANSPOSE($E315:$G315),CQ$7:CQ$9)</f>
        <v>5.4106628478666749E-2</v>
      </c>
      <c r="CR315" s="17" cm="1">
        <f t="array" ref="CR315">INDEX(CR$14:CR$114,$A315+1)+SUMPRODUCT(TRANSPOSE($E315:$G315),CR$7:CR$9)</f>
        <v>5.4046493203099163E-2</v>
      </c>
      <c r="CS315" s="17" cm="1">
        <f t="array" ref="CS315">INDEX(CS$14:CS$114,$A315+1)+SUMPRODUCT(TRANSPOSE($E315:$G315),CS$7:CS$9)</f>
        <v>5.3993738457924642E-2</v>
      </c>
      <c r="CT315" s="17" cm="1">
        <f t="array" ref="CT315">INDEX(CT$14:CT$114,$A315+1)+SUMPRODUCT(TRANSPOSE($E315:$G315),CT$7:CT$9)</f>
        <v>5.3947904200806515E-2</v>
      </c>
      <c r="CU315" s="17" cm="1">
        <f t="array" ref="CU315">INDEX(CU$14:CU$114,$A315+1)+SUMPRODUCT(TRANSPOSE($E315:$G315),CU$7:CU$9)</f>
        <v>5.3877351578763708E-2</v>
      </c>
      <c r="CV315" s="17" cm="1">
        <f t="array" ref="CV315">INDEX(CV$14:CV$114,$A315+1)+SUMPRODUCT(TRANSPOSE($E315:$G315),CV$7:CV$9)</f>
        <v>5.3820169386943437E-2</v>
      </c>
      <c r="CW315" s="17" cm="1">
        <f t="array" ref="CW315">INDEX(CW$14:CW$114,$A315+1)+SUMPRODUCT(TRANSPOSE($E315:$G315),CW$7:CW$9)</f>
        <v>5.3775458375716942E-2</v>
      </c>
      <c r="CX315" s="17" cm="1">
        <f t="array" ref="CX315">INDEX(CX$14:CX$114,$A315+1)+SUMPRODUCT(TRANSPOSE($E315:$G315),CX$7:CX$9)</f>
        <v>5.3718541266405948E-2</v>
      </c>
      <c r="CY315" s="17" cm="1">
        <f t="array" ref="CY315">INDEX(CY$14:CY$114,$A315+1)+SUMPRODUCT(TRANSPOSE($E315:$G315),CY$7:CY$9)</f>
        <v>5.3680395751714557E-2</v>
      </c>
      <c r="CZ315" s="17" cm="1">
        <f t="array" ref="CZ315">INDEX(CZ$14:CZ$114,$A315+1)+SUMPRODUCT(TRANSPOSE($E315:$G315),CZ$7:CZ$9)</f>
        <v>5.3636416235547255E-2</v>
      </c>
      <c r="DA315" s="17" cm="1">
        <f t="array" ref="DA315">INDEX(DA$14:DA$114,$A315+1)+SUMPRODUCT(TRANSPOSE($E315:$G315),DA$7:DA$9)</f>
        <v>5.3620175008106549E-2</v>
      </c>
      <c r="DB315" s="17" cm="1">
        <f t="array" ref="DB315">INDEX(DB$14:DB$114,$A315+1)+SUMPRODUCT(TRANSPOSE($E315:$G315),DB$7:DB$9)</f>
        <v>5.3612108936693756E-2</v>
      </c>
      <c r="DC315" s="17" cm="1">
        <f t="array" ref="DC315">INDEX(DC$14:DC$114,$A315+1)+SUMPRODUCT(TRANSPOSE($E315:$G315),DC$7:DC$9)</f>
        <v>5.3658133979079689E-2</v>
      </c>
      <c r="DD315" s="17" cm="1">
        <f t="array" ref="DD315">INDEX(DD$14:DD$114,$A315+1)+SUMPRODUCT(TRANSPOSE($E315:$G315),DD$7:DD$9)</f>
        <v>5.371630022585526E-2</v>
      </c>
    </row>
    <row r="316" spans="1:108" x14ac:dyDescent="0.25">
      <c r="A316" s="13">
        <f t="shared" si="209"/>
        <v>100</v>
      </c>
      <c r="B316" s="13">
        <f t="shared" si="210"/>
        <v>2</v>
      </c>
      <c r="C316" s="13">
        <f t="shared" ref="C316:D316" si="249">C215</f>
        <v>12</v>
      </c>
      <c r="D316" s="13">
        <f t="shared" si="249"/>
        <v>1200</v>
      </c>
      <c r="E316" s="30">
        <f t="shared" si="225"/>
        <v>1.4999999999999998E-2</v>
      </c>
      <c r="F316" s="30">
        <f t="shared" si="222"/>
        <v>1.4999999999999998E-2</v>
      </c>
      <c r="G316" s="30">
        <f t="shared" si="223"/>
        <v>1.4999999999999998E-2</v>
      </c>
      <c r="H316" s="36">
        <f t="shared" si="199"/>
        <v>21200</v>
      </c>
      <c r="I316" s="17" cm="1">
        <f t="array" ref="I316">INDEX(I$14:I$114,$A316+1)+SUMPRODUCT(TRANSPOSE($E316:$G316),I$7:I$9)</f>
        <v>5.6999999999996928E-2</v>
      </c>
      <c r="J316" s="17" cm="1">
        <f t="array" ref="J316">INDEX(J$14:J$114,$A316+1)+SUMPRODUCT(TRANSPOSE($E316:$G316),J$7:J$9)</f>
        <v>5.6999999999992709E-2</v>
      </c>
      <c r="K316" s="17" cm="1">
        <f t="array" ref="K316">INDEX(K$14:K$114,$A316+1)+SUMPRODUCT(TRANSPOSE($E316:$G316),K$7:K$9)</f>
        <v>5.6999999999992265E-2</v>
      </c>
      <c r="L316" s="17" cm="1">
        <f t="array" ref="L316">INDEX(L$14:L$114,$A316+1)+SUMPRODUCT(TRANSPOSE($E316:$G316),L$7:L$9)</f>
        <v>5.6999999999993153E-2</v>
      </c>
      <c r="M316" s="17" cm="1">
        <f t="array" ref="M316">INDEX(M$14:M$114,$A316+1)+SUMPRODUCT(TRANSPOSE($E316:$G316),M$7:M$9)</f>
        <v>5.6999999999993153E-2</v>
      </c>
      <c r="N316" s="17" cm="1">
        <f t="array" ref="N316">INDEX(N$14:N$114,$A316+1)+SUMPRODUCT(TRANSPOSE($E316:$G316),N$7:N$9)</f>
        <v>5.6999999999993375E-2</v>
      </c>
      <c r="O316" s="17" cm="1">
        <f t="array" ref="O316">INDEX(O$14:O$114,$A316+1)+SUMPRODUCT(TRANSPOSE($E316:$G316),O$7:O$9)</f>
        <v>5.6999999999995374E-2</v>
      </c>
      <c r="P316" s="17" cm="1">
        <f t="array" ref="P316">INDEX(P$14:P$114,$A316+1)+SUMPRODUCT(TRANSPOSE($E316:$G316),P$7:P$9)</f>
        <v>5.6999999999995818E-2</v>
      </c>
      <c r="Q316" s="17" cm="1">
        <f t="array" ref="Q316">INDEX(Q$14:Q$114,$A316+1)+SUMPRODUCT(TRANSPOSE($E316:$G316),Q$7:Q$9)</f>
        <v>5.699999999999493E-2</v>
      </c>
      <c r="R316" s="17" cm="1">
        <f t="array" ref="R316">INDEX(R$14:R$114,$A316+1)+SUMPRODUCT(TRANSPOSE($E316:$G316),R$7:R$9)</f>
        <v>5.6999999999996706E-2</v>
      </c>
      <c r="S316" s="17" cm="1">
        <f t="array" ref="S316">INDEX(S$14:S$114,$A316+1)+SUMPRODUCT(TRANSPOSE($E316:$G316),S$7:S$9)</f>
        <v>5.699999999999715E-2</v>
      </c>
      <c r="T316" s="17" cm="1">
        <f t="array" ref="T316">INDEX(T$14:T$114,$A316+1)+SUMPRODUCT(TRANSPOSE($E316:$G316),T$7:T$9)</f>
        <v>5.6999999999996928E-2</v>
      </c>
      <c r="U316" s="17" cm="1">
        <f t="array" ref="U316">INDEX(U$14:U$114,$A316+1)+SUMPRODUCT(TRANSPOSE($E316:$G316),U$7:U$9)</f>
        <v>5.6999999999998038E-2</v>
      </c>
      <c r="V316" s="17" cm="1">
        <f t="array" ref="V316">INDEX(V$14:V$114,$A316+1)+SUMPRODUCT(TRANSPOSE($E316:$G316),V$7:V$9)</f>
        <v>5.6999999999998031E-2</v>
      </c>
      <c r="W316" s="17" cm="1">
        <f t="array" ref="W316">INDEX(W$14:W$114,$A316+1)+SUMPRODUCT(TRANSPOSE($E316:$G316),W$7:W$9)</f>
        <v>5.6999999999998253E-2</v>
      </c>
      <c r="X316" s="17" cm="1">
        <f t="array" ref="X316">INDEX(X$14:X$114,$A316+1)+SUMPRODUCT(TRANSPOSE($E316:$G316),X$7:X$9)</f>
        <v>5.699999999999892E-2</v>
      </c>
      <c r="Y316" s="17" cm="1">
        <f t="array" ref="Y316">INDEX(Y$14:Y$114,$A316+1)+SUMPRODUCT(TRANSPOSE($E316:$G316),Y$7:Y$9)</f>
        <v>5.6999999999999142E-2</v>
      </c>
      <c r="Z316" s="17" cm="1">
        <f t="array" ref="Z316">INDEX(Z$14:Z$114,$A316+1)+SUMPRODUCT(TRANSPOSE($E316:$G316),Z$7:Z$9)</f>
        <v>5.699999999999892E-2</v>
      </c>
      <c r="AA316" s="17" cm="1">
        <f t="array" ref="AA316">INDEX(AA$14:AA$114,$A316+1)+SUMPRODUCT(TRANSPOSE($E316:$G316),AA$7:AA$9)</f>
        <v>5.6999999999999364E-2</v>
      </c>
      <c r="AB316" s="17" cm="1">
        <f t="array" ref="AB316">INDEX(AB$14:AB$114,$A316+1)+SUMPRODUCT(TRANSPOSE($E316:$G316),AB$7:AB$9)</f>
        <v>5.6999999999999364E-2</v>
      </c>
      <c r="AC316" s="17" cm="1">
        <f t="array" ref="AC316">INDEX(AC$14:AC$114,$A316+1)+SUMPRODUCT(TRANSPOSE($E316:$G316),AC$7:AC$9)</f>
        <v>5.7000000000000023E-2</v>
      </c>
      <c r="AD316" s="17" cm="1">
        <f t="array" ref="AD316">INDEX(AD$14:AD$114,$A316+1)+SUMPRODUCT(TRANSPOSE($E316:$G316),AD$7:AD$9)</f>
        <v>5.7000000000000252E-2</v>
      </c>
      <c r="AE316" s="17" cm="1">
        <f t="array" ref="AE316">INDEX(AE$14:AE$114,$A316+1)+SUMPRODUCT(TRANSPOSE($E316:$G316),AE$7:AE$9)</f>
        <v>5.6999999999999808E-2</v>
      </c>
      <c r="AF316" s="17" cm="1">
        <f t="array" ref="AF316">INDEX(AF$14:AF$114,$A316+1)+SUMPRODUCT(TRANSPOSE($E316:$G316),AF$7:AF$9)</f>
        <v>5.700000000000003E-2</v>
      </c>
      <c r="AG316" s="17" cm="1">
        <f t="array" ref="AG316">INDEX(AG$14:AG$114,$A316+1)+SUMPRODUCT(TRANSPOSE($E316:$G316),AG$7:AG$9)</f>
        <v>5.7000000000000252E-2</v>
      </c>
      <c r="AH316" s="17" cm="1">
        <f t="array" ref="AH316">INDEX(AH$14:AH$114,$A316+1)+SUMPRODUCT(TRANSPOSE($E316:$G316),AH$7:AH$9)</f>
        <v>5.7000000000000481E-2</v>
      </c>
      <c r="AI316" s="17" cm="1">
        <f t="array" ref="AI316">INDEX(AI$14:AI$114,$A316+1)+SUMPRODUCT(TRANSPOSE($E316:$G316),AI$7:AI$9)</f>
        <v>5.7000000000000703E-2</v>
      </c>
      <c r="AJ316" s="17" cm="1">
        <f t="array" ref="AJ316">INDEX(AJ$14:AJ$114,$A316+1)+SUMPRODUCT(TRANSPOSE($E316:$G316),AJ$7:AJ$9)</f>
        <v>5.7000000000000703E-2</v>
      </c>
      <c r="AK316" s="17" cm="1">
        <f t="array" ref="AK316">INDEX(AK$14:AK$114,$A316+1)+SUMPRODUCT(TRANSPOSE($E316:$G316),AK$7:AK$9)</f>
        <v>5.7000000000000259E-2</v>
      </c>
      <c r="AL316" s="17" cm="1">
        <f t="array" ref="AL316">INDEX(AL$14:AL$114,$A316+1)+SUMPRODUCT(TRANSPOSE($E316:$G316),AL$7:AL$9)</f>
        <v>5.7000000000000037E-2</v>
      </c>
      <c r="AM316" s="17" cm="1">
        <f t="array" ref="AM316">INDEX(AM$14:AM$114,$A316+1)+SUMPRODUCT(TRANSPOSE($E316:$G316),AM$7:AM$9)</f>
        <v>5.7000000000000037E-2</v>
      </c>
      <c r="AN316" s="17" cm="1">
        <f t="array" ref="AN316">INDEX(AN$14:AN$114,$A316+1)+SUMPRODUCT(TRANSPOSE($E316:$G316),AN$7:AN$9)</f>
        <v>5.7000000000000037E-2</v>
      </c>
      <c r="AO316" s="17" cm="1">
        <f t="array" ref="AO316">INDEX(AO$14:AO$114,$A316+1)+SUMPRODUCT(TRANSPOSE($E316:$G316),AO$7:AO$9)</f>
        <v>5.7000000000000037E-2</v>
      </c>
      <c r="AP316" s="17" cm="1">
        <f t="array" ref="AP316">INDEX(AP$14:AP$114,$A316+1)+SUMPRODUCT(TRANSPOSE($E316:$G316),AP$7:AP$9)</f>
        <v>5.7000000000000037E-2</v>
      </c>
      <c r="AQ316" s="17" cm="1">
        <f t="array" ref="AQ316">INDEX(AQ$14:AQ$114,$A316+1)+SUMPRODUCT(TRANSPOSE($E316:$G316),AQ$7:AQ$9)</f>
        <v>5.7000000000000037E-2</v>
      </c>
      <c r="AR316" s="17" cm="1">
        <f t="array" ref="AR316">INDEX(AR$14:AR$114,$A316+1)+SUMPRODUCT(TRANSPOSE($E316:$G316),AR$7:AR$9)</f>
        <v>5.7000000000000259E-2</v>
      </c>
      <c r="AS316" s="17" cm="1">
        <f t="array" ref="AS316">INDEX(AS$14:AS$114,$A316+1)+SUMPRODUCT(TRANSPOSE($E316:$G316),AS$7:AS$9)</f>
        <v>5.7000000000000037E-2</v>
      </c>
      <c r="AT316" s="17" cm="1">
        <f t="array" ref="AT316">INDEX(AT$14:AT$114,$A316+1)+SUMPRODUCT(TRANSPOSE($E316:$G316),AT$7:AT$9)</f>
        <v>5.7000000000000037E-2</v>
      </c>
      <c r="AU316" s="17" cm="1">
        <f t="array" ref="AU316">INDEX(AU$14:AU$114,$A316+1)+SUMPRODUCT(TRANSPOSE($E316:$G316),AU$7:AU$9)</f>
        <v>5.7000000000000037E-2</v>
      </c>
      <c r="AV316" s="17" cm="1">
        <f t="array" ref="AV316">INDEX(AV$14:AV$114,$A316+1)+SUMPRODUCT(TRANSPOSE($E316:$G316),AV$7:AV$9)</f>
        <v>5.7000000000000037E-2</v>
      </c>
      <c r="AW316" s="17" cm="1">
        <f t="array" ref="AW316">INDEX(AW$14:AW$114,$A316+1)+SUMPRODUCT(TRANSPOSE($E316:$G316),AW$7:AW$9)</f>
        <v>5.7000000000000037E-2</v>
      </c>
      <c r="AX316" s="17" cm="1">
        <f t="array" ref="AX316">INDEX(AX$14:AX$114,$A316+1)+SUMPRODUCT(TRANSPOSE($E316:$G316),AX$7:AX$9)</f>
        <v>5.707172906925205E-2</v>
      </c>
      <c r="AY316" s="17" cm="1">
        <f t="array" ref="AY316">INDEX(AY$14:AY$114,$A316+1)+SUMPRODUCT(TRANSPOSE($E316:$G316),AY$7:AY$9)</f>
        <v>5.7199628636398145E-2</v>
      </c>
      <c r="AZ316" s="17" cm="1">
        <f t="array" ref="AZ316">INDEX(AZ$14:AZ$114,$A316+1)+SUMPRODUCT(TRANSPOSE($E316:$G316),AZ$7:AZ$9)</f>
        <v>5.737002769773035E-2</v>
      </c>
      <c r="BA316" s="17" cm="1">
        <f t="array" ref="BA316">INDEX(BA$14:BA$114,$A316+1)+SUMPRODUCT(TRANSPOSE($E316:$G316),BA$7:BA$9)</f>
        <v>5.7570923619705824E-2</v>
      </c>
      <c r="BB316" s="17" cm="1">
        <f t="array" ref="BB316">INDEX(BB$14:BB$114,$A316+1)+SUMPRODUCT(TRANSPOSE($E316:$G316),BB$7:BB$9)</f>
        <v>5.7791796686220795E-2</v>
      </c>
      <c r="BC316" s="17" cm="1">
        <f t="array" ref="BC316">INDEX(BC$14:BC$114,$A316+1)+SUMPRODUCT(TRANSPOSE($E316:$G316),BC$7:BC$9)</f>
        <v>5.8023447122151336E-2</v>
      </c>
      <c r="BD316" s="17" cm="1">
        <f t="array" ref="BD316">INDEX(BD$14:BD$114,$A316+1)+SUMPRODUCT(TRANSPOSE($E316:$G316),BD$7:BD$9)</f>
        <v>5.8257856993769383E-2</v>
      </c>
      <c r="BE316" s="17" cm="1">
        <f t="array" ref="BE316">INDEX(BE$14:BE$114,$A316+1)+SUMPRODUCT(TRANSPOSE($E316:$G316),BE$7:BE$9)</f>
        <v>5.8488066656079071E-2</v>
      </c>
      <c r="BF316" s="17" cm="1">
        <f t="array" ref="BF316">INDEX(BF$14:BF$114,$A316+1)+SUMPRODUCT(TRANSPOSE($E316:$G316),BF$7:BF$9)</f>
        <v>5.8708071132193104E-2</v>
      </c>
      <c r="BG316" s="17" cm="1">
        <f t="array" ref="BG316">INDEX(BG$14:BG$114,$A316+1)+SUMPRODUCT(TRANSPOSE($E316:$G316),BG$7:BG$9)</f>
        <v>5.8912727007044516E-2</v>
      </c>
      <c r="BH316" s="17" cm="1">
        <f t="array" ref="BH316">INDEX(BH$14:BH$114,$A316+1)+SUMPRODUCT(TRANSPOSE($E316:$G316),BH$7:BH$9)</f>
        <v>5.9097669948939488E-2</v>
      </c>
      <c r="BI316" s="17" cm="1">
        <f t="array" ref="BI316">INDEX(BI$14:BI$114,$A316+1)+SUMPRODUCT(TRANSPOSE($E316:$G316),BI$7:BI$9)</f>
        <v>5.9259243958683747E-2</v>
      </c>
      <c r="BJ316" s="17" cm="1">
        <f t="array" ref="BJ316">INDEX(BJ$14:BJ$114,$A316+1)+SUMPRODUCT(TRANSPOSE($E316:$G316),BJ$7:BJ$9)</f>
        <v>5.9394437484507553E-2</v>
      </c>
      <c r="BK316" s="17" cm="1">
        <f t="array" ref="BK316">INDEX(BK$14:BK$114,$A316+1)+SUMPRODUCT(TRANSPOSE($E316:$G316),BK$7:BK$9)</f>
        <v>5.9500827928505515E-2</v>
      </c>
      <c r="BL316" s="17" cm="1">
        <f t="array" ref="BL316">INDEX(BL$14:BL$114,$A316+1)+SUMPRODUCT(TRANSPOSE($E316:$G316),BL$7:BL$9)</f>
        <v>5.957653050442345E-2</v>
      </c>
      <c r="BM316" s="17" cm="1">
        <f t="array" ref="BM316">INDEX(BM$14:BM$114,$A316+1)+SUMPRODUCT(TRANSPOSE($E316:$G316),BM$7:BM$9)</f>
        <v>5.9620153085757951E-2</v>
      </c>
      <c r="BN316" s="17" cm="1">
        <f t="array" ref="BN316">INDEX(BN$14:BN$114,$A316+1)+SUMPRODUCT(TRANSPOSE($E316:$G316),BN$7:BN$9)</f>
        <v>5.963075829594798E-2</v>
      </c>
      <c r="BO316" s="17" cm="1">
        <f t="array" ref="BO316">INDEX(BO$14:BO$114,$A316+1)+SUMPRODUCT(TRANSPOSE($E316:$G316),BO$7:BO$9)</f>
        <v>5.9607823950420843E-2</v>
      </c>
      <c r="BP316" s="17" cm="1">
        <f t="array" ref="BP316">INDEX(BP$14:BP$114,$A316+1)+SUMPRODUCT(TRANSPOSE($E316:$G316),BP$7:BP$9)</f>
        <v>5.9551214436635122E-2</v>
      </c>
      <c r="BQ316" s="17" cm="1">
        <f t="array" ref="BQ316">INDEX(BQ$14:BQ$114,$A316+1)+SUMPRODUCT(TRANSPOSE($E316:$G316),BQ$7:BQ$9)</f>
        <v>5.9461147086654495E-2</v>
      </c>
      <c r="BR316" s="17" cm="1">
        <f t="array" ref="BR316">INDEX(BR$14:BR$114,$A316+1)+SUMPRODUCT(TRANSPOSE($E316:$G316),BR$7:BR$9)</f>
        <v>5.9338167994626642E-2</v>
      </c>
      <c r="BS316" s="17" cm="1">
        <f t="array" ref="BS316">INDEX(BS$14:BS$114,$A316+1)+SUMPRODUCT(TRANSPOSE($E316:$G316),BS$7:BS$9)</f>
        <v>5.9183126372732361E-2</v>
      </c>
      <c r="BT316" s="17" cm="1">
        <f t="array" ref="BT316">INDEX(BT$14:BT$114,$A316+1)+SUMPRODUCT(TRANSPOSE($E316:$G316),BT$7:BT$9)</f>
        <v>5.8997152164813924E-2</v>
      </c>
      <c r="BU316" s="17" cm="1">
        <f t="array" ref="BU316">INDEX(BU$14:BU$114,$A316+1)+SUMPRODUCT(TRANSPOSE($E316:$G316),BU$7:BU$9)</f>
        <v>5.8781635808064045E-2</v>
      </c>
      <c r="BV316" s="17" cm="1">
        <f t="array" ref="BV316">INDEX(BV$14:BV$114,$A316+1)+SUMPRODUCT(TRANSPOSE($E316:$G316),BV$7:BV$9)</f>
        <v>5.8538208074795026E-2</v>
      </c>
      <c r="BW316" s="17" cm="1">
        <f t="array" ref="BW316">INDEX(BW$14:BW$114,$A316+1)+SUMPRODUCT(TRANSPOSE($E316:$G316),BW$7:BW$9)</f>
        <v>5.826872368244583E-2</v>
      </c>
      <c r="BX316" s="17" cm="1">
        <f t="array" ref="BX316">INDEX(BX$14:BX$114,$A316+1)+SUMPRODUCT(TRANSPOSE($E316:$G316),BX$7:BX$9)</f>
        <v>5.7975243627104253E-2</v>
      </c>
      <c r="BY316" s="17" cm="1">
        <f t="array" ref="BY316">INDEX(BY$14:BY$114,$A316+1)+SUMPRODUCT(TRANSPOSE($E316:$G316),BY$7:BY$9)</f>
        <v>5.7660020891305272E-2</v>
      </c>
      <c r="BZ316" s="17" cm="1">
        <f t="array" ref="BZ316">INDEX(BZ$14:BZ$114,$A316+1)+SUMPRODUCT(TRANSPOSE($E316:$G316),BZ$7:BZ$9)</f>
        <v>5.7325483854449785E-2</v>
      </c>
      <c r="CA316" s="17" cm="1">
        <f t="array" ref="CA316">INDEX(CA$14:CA$114,$A316+1)+SUMPRODUCT(TRANSPOSE($E316:$G316),CA$7:CA$9)</f>
        <v>5.6982588706849899E-2</v>
      </c>
      <c r="CB316" s="17" cm="1">
        <f t="array" ref="CB316">INDEX(CB$14:CB$114,$A316+1)+SUMPRODUCT(TRANSPOSE($E316:$G316),CB$7:CB$9)</f>
        <v>5.6660955613950667E-2</v>
      </c>
      <c r="CC316" s="17" cm="1">
        <f t="array" ref="CC316">INDEX(CC$14:CC$114,$A316+1)+SUMPRODUCT(TRANSPOSE($E316:$G316),CC$7:CC$9)</f>
        <v>5.6359778282124892E-2</v>
      </c>
      <c r="CD316" s="17" cm="1">
        <f t="array" ref="CD316">INDEX(CD$14:CD$114,$A316+1)+SUMPRODUCT(TRANSPOSE($E316:$G316),CD$7:CD$9)</f>
        <v>5.6078299774305326E-2</v>
      </c>
      <c r="CE316" s="17" cm="1">
        <f t="array" ref="CE316">INDEX(CE$14:CE$114,$A316+1)+SUMPRODUCT(TRANSPOSE($E316:$G316),CE$7:CE$9)</f>
        <v>5.5815808117743212E-2</v>
      </c>
      <c r="CF316" s="17" cm="1">
        <f t="array" ref="CF316">INDEX(CF$14:CF$114,$A316+1)+SUMPRODUCT(TRANSPOSE($E316:$G316),CF$7:CF$9)</f>
        <v>5.5571632212847763E-2</v>
      </c>
      <c r="CG316" s="17" cm="1">
        <f t="array" ref="CG316">INDEX(CG$14:CG$114,$A316+1)+SUMPRODUCT(TRANSPOSE($E316:$G316),CG$7:CG$9)</f>
        <v>5.5345137793208252E-2</v>
      </c>
      <c r="CH316" s="17" cm="1">
        <f t="array" ref="CH316">INDEX(CH$14:CH$114,$A316+1)+SUMPRODUCT(TRANSPOSE($E316:$G316),CH$7:CH$9)</f>
        <v>5.5135723388688537E-2</v>
      </c>
      <c r="CI316" s="17" cm="1">
        <f t="array" ref="CI316">INDEX(CI$14:CI$114,$A316+1)+SUMPRODUCT(TRANSPOSE($E316:$G316),CI$7:CI$9)</f>
        <v>5.4942816180517093E-2</v>
      </c>
      <c r="CJ316" s="17" cm="1">
        <f t="array" ref="CJ316">INDEX(CJ$14:CJ$114,$A316+1)+SUMPRODUCT(TRANSPOSE($E316:$G316),CJ$7:CJ$9)</f>
        <v>5.4765868075425148E-2</v>
      </c>
      <c r="CK316" s="17" cm="1">
        <f t="array" ref="CK316">INDEX(CK$14:CK$114,$A316+1)+SUMPRODUCT(TRANSPOSE($E316:$G316),CK$7:CK$9)</f>
        <v>5.4643813288589235E-2</v>
      </c>
      <c r="CL316" s="17" cm="1">
        <f t="array" ref="CL316">INDEX(CL$14:CL$114,$A316+1)+SUMPRODUCT(TRANSPOSE($E316:$G316),CL$7:CL$9)</f>
        <v>5.4531579219340695E-2</v>
      </c>
      <c r="CM316" s="17" cm="1">
        <f t="array" ref="CM316">INDEX(CM$14:CM$114,$A316+1)+SUMPRODUCT(TRANSPOSE($E316:$G316),CM$7:CM$9)</f>
        <v>5.4428855695214926E-2</v>
      </c>
      <c r="CN316" s="17" cm="1">
        <f t="array" ref="CN316">INDEX(CN$14:CN$114,$A316+1)+SUMPRODUCT(TRANSPOSE($E316:$G316),CN$7:CN$9)</f>
        <v>5.4335328854458007E-2</v>
      </c>
      <c r="CO316" s="17" cm="1">
        <f t="array" ref="CO316">INDEX(CO$14:CO$114,$A316+1)+SUMPRODUCT(TRANSPOSE($E316:$G316),CO$7:CO$9)</f>
        <v>5.4250676378957738E-2</v>
      </c>
      <c r="CP316" s="17" cm="1">
        <f t="array" ref="CP316">INDEX(CP$14:CP$114,$A316+1)+SUMPRODUCT(TRANSPOSE($E316:$G316),CP$7:CP$9)</f>
        <v>5.417456176470746E-2</v>
      </c>
      <c r="CQ316" s="17" cm="1">
        <f t="array" ref="CQ316">INDEX(CQ$14:CQ$114,$A316+1)+SUMPRODUCT(TRANSPOSE($E316:$G316),CQ$7:CQ$9)</f>
        <v>5.4106628478666749E-2</v>
      </c>
      <c r="CR316" s="17" cm="1">
        <f t="array" ref="CR316">INDEX(CR$14:CR$114,$A316+1)+SUMPRODUCT(TRANSPOSE($E316:$G316),CR$7:CR$9)</f>
        <v>5.4046493203099163E-2</v>
      </c>
      <c r="CS316" s="17" cm="1">
        <f t="array" ref="CS316">INDEX(CS$14:CS$114,$A316+1)+SUMPRODUCT(TRANSPOSE($E316:$G316),CS$7:CS$9)</f>
        <v>5.3993738457924642E-2</v>
      </c>
      <c r="CT316" s="17" cm="1">
        <f t="array" ref="CT316">INDEX(CT$14:CT$114,$A316+1)+SUMPRODUCT(TRANSPOSE($E316:$G316),CT$7:CT$9)</f>
        <v>5.3947904200806515E-2</v>
      </c>
      <c r="CU316" s="17" cm="1">
        <f t="array" ref="CU316">INDEX(CU$14:CU$114,$A316+1)+SUMPRODUCT(TRANSPOSE($E316:$G316),CU$7:CU$9)</f>
        <v>5.3877351578763708E-2</v>
      </c>
      <c r="CV316" s="17" cm="1">
        <f t="array" ref="CV316">INDEX(CV$14:CV$114,$A316+1)+SUMPRODUCT(TRANSPOSE($E316:$G316),CV$7:CV$9)</f>
        <v>5.3820169386943437E-2</v>
      </c>
      <c r="CW316" s="17" cm="1">
        <f t="array" ref="CW316">INDEX(CW$14:CW$114,$A316+1)+SUMPRODUCT(TRANSPOSE($E316:$G316),CW$7:CW$9)</f>
        <v>5.3775458375716942E-2</v>
      </c>
      <c r="CX316" s="17" cm="1">
        <f t="array" ref="CX316">INDEX(CX$14:CX$114,$A316+1)+SUMPRODUCT(TRANSPOSE($E316:$G316),CX$7:CX$9)</f>
        <v>5.3718541266405948E-2</v>
      </c>
      <c r="CY316" s="17" cm="1">
        <f t="array" ref="CY316">INDEX(CY$14:CY$114,$A316+1)+SUMPRODUCT(TRANSPOSE($E316:$G316),CY$7:CY$9)</f>
        <v>5.3680395751714557E-2</v>
      </c>
      <c r="CZ316" s="17" cm="1">
        <f t="array" ref="CZ316">INDEX(CZ$14:CZ$114,$A316+1)+SUMPRODUCT(TRANSPOSE($E316:$G316),CZ$7:CZ$9)</f>
        <v>5.3636416235547255E-2</v>
      </c>
      <c r="DA316" s="17" cm="1">
        <f t="array" ref="DA316">INDEX(DA$14:DA$114,$A316+1)+SUMPRODUCT(TRANSPOSE($E316:$G316),DA$7:DA$9)</f>
        <v>5.3620175008106549E-2</v>
      </c>
      <c r="DB316" s="17" cm="1">
        <f t="array" ref="DB316">INDEX(DB$14:DB$114,$A316+1)+SUMPRODUCT(TRANSPOSE($E316:$G316),DB$7:DB$9)</f>
        <v>5.3612108936693756E-2</v>
      </c>
      <c r="DC316" s="17" cm="1">
        <f t="array" ref="DC316">INDEX(DC$14:DC$114,$A316+1)+SUMPRODUCT(TRANSPOSE($E316:$G316),DC$7:DC$9)</f>
        <v>5.3658133979079689E-2</v>
      </c>
      <c r="DD316" s="17" cm="1">
        <f t="array" ref="DD316">INDEX(DD$14:DD$114,$A316+1)+SUMPRODUCT(TRANSPOSE($E316:$G316),DD$7:DD$9)</f>
        <v>5.371630022585526E-2</v>
      </c>
    </row>
    <row r="317" spans="1:108" x14ac:dyDescent="0.25">
      <c r="A317" s="13">
        <f>A216</f>
        <v>0</v>
      </c>
      <c r="B317" s="13">
        <f>B216+1</f>
        <v>3</v>
      </c>
      <c r="C317" s="13">
        <f>C216</f>
        <v>12</v>
      </c>
      <c r="D317" s="13">
        <f>D216</f>
        <v>0</v>
      </c>
      <c r="E317" s="28">
        <v>0</v>
      </c>
      <c r="F317" s="28">
        <v>0</v>
      </c>
      <c r="G317" s="28">
        <v>0</v>
      </c>
      <c r="H317" s="36">
        <f t="shared" si="199"/>
        <v>30000</v>
      </c>
      <c r="I317" s="17" cm="1">
        <f t="array" ref="I317">INDEX(I$14:I$114,$A317+1)+SUMPRODUCT(TRANSPOSE($E317:$G317),I$7:I$9)</f>
        <v>4.4490912263007498E-2</v>
      </c>
      <c r="J317" s="17" cm="1">
        <f t="array" ref="J317">INDEX(J$14:J$114,$A317+1)+SUMPRODUCT(TRANSPOSE($E317:$G317),J$7:J$9)</f>
        <v>4.3834497966531938E-2</v>
      </c>
      <c r="K317" s="17" cm="1">
        <f t="array" ref="K317">INDEX(K$14:K$114,$A317+1)+SUMPRODUCT(TRANSPOSE($E317:$G317),K$7:K$9)</f>
        <v>4.182914778164859E-2</v>
      </c>
      <c r="L317" s="17" cm="1">
        <f t="array" ref="L317">INDEX(L$14:L$114,$A317+1)+SUMPRODUCT(TRANSPOSE($E317:$G317),L$7:L$9)</f>
        <v>4.0635360300731893E-2</v>
      </c>
      <c r="M317" s="17" cm="1">
        <f t="array" ref="M317">INDEX(M$14:M$114,$A317+1)+SUMPRODUCT(TRANSPOSE($E317:$G317),M$7:M$9)</f>
        <v>3.939872109702347E-2</v>
      </c>
      <c r="N317" s="17" cm="1">
        <f t="array" ref="N317">INDEX(N$14:N$114,$A317+1)+SUMPRODUCT(TRANSPOSE($E317:$G317),N$7:N$9)</f>
        <v>3.8681191221798361E-2</v>
      </c>
      <c r="O317" s="17" cm="1">
        <f t="array" ref="O317">INDEX(O$14:O$114,$A317+1)+SUMPRODUCT(TRANSPOSE($E317:$G317),O$7:O$9)</f>
        <v>3.7930661590559467E-2</v>
      </c>
      <c r="P317" s="17" cm="1">
        <f t="array" ref="P317">INDEX(P$14:P$114,$A317+1)+SUMPRODUCT(TRANSPOSE($E317:$G317),P$7:P$9)</f>
        <v>3.7522551079378186E-2</v>
      </c>
      <c r="Q317" s="17" cm="1">
        <f t="array" ref="Q317">INDEX(Q$14:Q$114,$A317+1)+SUMPRODUCT(TRANSPOSE($E317:$G317),Q$7:Q$9)</f>
        <v>3.7089293903108E-2</v>
      </c>
      <c r="R317" s="17" cm="1">
        <f t="array" ref="R317">INDEX(R$14:R$114,$A317+1)+SUMPRODUCT(TRANSPOSE($E317:$G317),R$7:R$9)</f>
        <v>3.6634186399960855E-2</v>
      </c>
      <c r="S317" s="17" cm="1">
        <f t="array" ref="S317">INDEX(S$14:S$114,$A317+1)+SUMPRODUCT(TRANSPOSE($E317:$G317),S$7:S$9)</f>
        <v>3.6474295540077639E-2</v>
      </c>
      <c r="T317" s="17" cm="1">
        <f t="array" ref="T317">INDEX(T$14:T$114,$A317+1)+SUMPRODUCT(TRANSPOSE($E317:$G317),T$7:T$9)</f>
        <v>3.6298089111243215E-2</v>
      </c>
      <c r="U317" s="17" cm="1">
        <f t="array" ref="U317">INDEX(U$14:U$114,$A317+1)+SUMPRODUCT(TRANSPOSE($E317:$G317),U$7:U$9)</f>
        <v>3.6107874772792536E-2</v>
      </c>
      <c r="V317" s="17" cm="1">
        <f t="array" ref="V317">INDEX(V$14:V$114,$A317+1)+SUMPRODUCT(TRANSPOSE($E317:$G317),V$7:V$9)</f>
        <v>3.5905695249157876E-2</v>
      </c>
      <c r="W317" s="17" cm="1">
        <f t="array" ref="W317">INDEX(W$14:W$114,$A317+1)+SUMPRODUCT(TRANSPOSE($E317:$G317),W$7:W$9)</f>
        <v>3.5693354696067825E-2</v>
      </c>
      <c r="X317" s="17" cm="1">
        <f t="array" ref="X317">INDEX(X$14:X$114,$A317+1)+SUMPRODUCT(TRANSPOSE($E317:$G317),X$7:X$9)</f>
        <v>3.5472443706196177E-2</v>
      </c>
      <c r="Y317" s="17" cm="1">
        <f t="array" ref="Y317">INDEX(Y$14:Y$114,$A317+1)+SUMPRODUCT(TRANSPOSE($E317:$G317),Y$7:Y$9)</f>
        <v>3.5244361151832937E-2</v>
      </c>
      <c r="Z317" s="17" cm="1">
        <f t="array" ref="Z317">INDEX(Z$14:Z$114,$A317+1)+SUMPRODUCT(TRANSPOSE($E317:$G317),Z$7:Z$9)</f>
        <v>3.5010335174210372E-2</v>
      </c>
      <c r="AA317" s="17" cm="1">
        <f t="array" ref="AA317">INDEX(AA$14:AA$114,$A317+1)+SUMPRODUCT(TRANSPOSE($E317:$G317),AA$7:AA$9)</f>
        <v>3.4771439905891377E-2</v>
      </c>
      <c r="AB317" s="17" cm="1">
        <f t="array" ref="AB317">INDEX(AB$14:AB$114,$A317+1)+SUMPRODUCT(TRANSPOSE($E317:$G317),AB$7:AB$9)</f>
        <v>3.4528612760827304E-2</v>
      </c>
      <c r="AC317" s="17" cm="1">
        <f t="array" ref="AC317">INDEX(AC$14:AC$114,$A317+1)+SUMPRODUCT(TRANSPOSE($E317:$G317),AC$7:AC$9)</f>
        <v>3.4115206685559674E-2</v>
      </c>
      <c r="AD317" s="17" cm="1">
        <f t="array" ref="AD317">INDEX(AD$14:AD$114,$A317+1)+SUMPRODUCT(TRANSPOSE($E317:$G317),AD$7:AD$9)</f>
        <v>3.3699390065000445E-2</v>
      </c>
      <c r="AE317" s="17" cm="1">
        <f t="array" ref="AE317">INDEX(AE$14:AE$114,$A317+1)+SUMPRODUCT(TRANSPOSE($E317:$G317),AE$7:AE$9)</f>
        <v>3.3281772818638089E-2</v>
      </c>
      <c r="AF317" s="17" cm="1">
        <f t="array" ref="AF317">INDEX(AF$14:AF$114,$A317+1)+SUMPRODUCT(TRANSPOSE($E317:$G317),AF$7:AF$9)</f>
        <v>3.286287808027244E-2</v>
      </c>
      <c r="AG317" s="17" cm="1">
        <f t="array" ref="AG317">INDEX(AG$14:AG$114,$A317+1)+SUMPRODUCT(TRANSPOSE($E317:$G317),AG$7:AG$9)</f>
        <v>3.2443152848054657E-2</v>
      </c>
      <c r="AH317" s="17" cm="1">
        <f t="array" ref="AH317">INDEX(AH$14:AH$114,$A317+1)+SUMPRODUCT(TRANSPOSE($E317:$G317),AH$7:AH$9)</f>
        <v>3.2022976490276189E-2</v>
      </c>
      <c r="AI317" s="17" cm="1">
        <f t="array" ref="AI317">INDEX(AI$14:AI$114,$A317+1)+SUMPRODUCT(TRANSPOSE($E317:$G317),AI$7:AI$9)</f>
        <v>3.1602668596354633E-2</v>
      </c>
      <c r="AJ317" s="17" cm="1">
        <f t="array" ref="AJ317">INDEX(AJ$14:AJ$114,$A317+1)+SUMPRODUCT(TRANSPOSE($E317:$G317),AJ$7:AJ$9)</f>
        <v>3.1182496024292572E-2</v>
      </c>
      <c r="AK317" s="17" cm="1">
        <f t="array" ref="AK317">INDEX(AK$14:AK$114,$A317+1)+SUMPRODUCT(TRANSPOSE($E317:$G317),AK$7:AK$9)</f>
        <v>3.0762679221103095E-2</v>
      </c>
      <c r="AL317" s="17" cm="1">
        <f t="array" ref="AL317">INDEX(AL$14:AL$114,$A317+1)+SUMPRODUCT(TRANSPOSE($E317:$G317),AL$7:AL$9)</f>
        <v>3.0343397420086404E-2</v>
      </c>
      <c r="AM317" s="17" cm="1">
        <f t="array" ref="AM317">INDEX(AM$14:AM$114,$A317+1)+SUMPRODUCT(TRANSPOSE($E317:$G317),AM$7:AM$9)</f>
        <v>2.9991809296872729E-2</v>
      </c>
      <c r="AN317" s="17" cm="1">
        <f t="array" ref="AN317">INDEX(AN$14:AN$114,$A317+1)+SUMPRODUCT(TRANSPOSE($E317:$G317),AN$7:AN$9)</f>
        <v>2.9723701329668062E-2</v>
      </c>
      <c r="AO317" s="17" cm="1">
        <f t="array" ref="AO317">INDEX(AO$14:AO$114,$A317+1)+SUMPRODUCT(TRANSPOSE($E317:$G317),AO$7:AO$9)</f>
        <v>2.9534518632725826E-2</v>
      </c>
      <c r="AP317" s="17" cm="1">
        <f t="array" ref="AP317">INDEX(AP$14:AP$114,$A317+1)+SUMPRODUCT(TRANSPOSE($E317:$G317),AP$7:AP$9)</f>
        <v>2.9419638122867964E-2</v>
      </c>
      <c r="AQ317" s="17" cm="1">
        <f t="array" ref="AQ317">INDEX(AQ$14:AQ$114,$A317+1)+SUMPRODUCT(TRANSPOSE($E317:$G317),AQ$7:AQ$9)</f>
        <v>2.9374373976725821E-2</v>
      </c>
      <c r="AR317" s="17" cm="1">
        <f t="array" ref="AR317">INDEX(AR$14:AR$114,$A317+1)+SUMPRODUCT(TRANSPOSE($E317:$G317),AR$7:AR$9)</f>
        <v>2.9393988380522096E-2</v>
      </c>
      <c r="AS317" s="17" cm="1">
        <f t="array" ref="AS317">INDEX(AS$14:AS$114,$A317+1)+SUMPRODUCT(TRANSPOSE($E317:$G317),AS$7:AS$9)</f>
        <v>2.9473696627340118E-2</v>
      </c>
      <c r="AT317" s="17" cm="1">
        <f t="array" ref="AT317">INDEX(AT$14:AT$114,$A317+1)+SUMPRODUCT(TRANSPOSE($E317:$G317),AT$7:AT$9)</f>
        <v>2.9608675721614297E-2</v>
      </c>
      <c r="AU317" s="17" cm="1">
        <f t="array" ref="AU317">INDEX(AU$14:AU$114,$A317+1)+SUMPRODUCT(TRANSPOSE($E317:$G317),AU$7:AU$9)</f>
        <v>2.9794067878006203E-2</v>
      </c>
      <c r="AV317" s="17" cm="1">
        <f t="array" ref="AV317">INDEX(AV$14:AV$114,$A317+1)+SUMPRODUCT(TRANSPOSE($E317:$G317),AV$7:AV$9)</f>
        <v>3.0024985940497295E-2</v>
      </c>
      <c r="AW317" s="17" cm="1">
        <f t="array" ref="AW317">INDEX(AW$14:AW$114,$A317+1)+SUMPRODUCT(TRANSPOSE($E317:$G317),AW$7:AW$9)</f>
        <v>3.0296517503174192E-2</v>
      </c>
      <c r="AX317" s="17" cm="1">
        <f t="array" ref="AX317">INDEX(AX$14:AX$114,$A317+1)+SUMPRODUCT(TRANSPOSE($E317:$G317),AX$7:AX$9)</f>
        <v>3.0603726823948518E-2</v>
      </c>
      <c r="AY317" s="17" cm="1">
        <f t="array" ref="AY317">INDEX(AY$14:AY$114,$A317+1)+SUMPRODUCT(TRANSPOSE($E317:$G317),AY$7:AY$9)</f>
        <v>3.0941661620912386E-2</v>
      </c>
      <c r="AZ317" s="17" cm="1">
        <f t="array" ref="AZ317">INDEX(AZ$14:AZ$114,$A317+1)+SUMPRODUCT(TRANSPOSE($E317:$G317),AZ$7:AZ$9)</f>
        <v>3.1305350093199236E-2</v>
      </c>
      <c r="BA317" s="17" cm="1">
        <f t="array" ref="BA317">INDEX(BA$14:BA$114,$A317+1)+SUMPRODUCT(TRANSPOSE($E317:$G317),BA$7:BA$9)</f>
        <v>3.1689808607326064E-2</v>
      </c>
      <c r="BB317" s="17" cm="1">
        <f t="array" ref="BB317">INDEX(BB$14:BB$114,$A317+1)+SUMPRODUCT(TRANSPOSE($E317:$G317),BB$7:BB$9)</f>
        <v>3.2090039253689584E-2</v>
      </c>
      <c r="BC317" s="17" cm="1">
        <f t="array" ref="BC317">INDEX(BC$14:BC$114,$A317+1)+SUMPRODUCT(TRANSPOSE($E317:$G317),BC$7:BC$9)</f>
        <v>3.2501034452040223E-2</v>
      </c>
      <c r="BD317" s="17" cm="1">
        <f t="array" ref="BD317">INDEX(BD$14:BD$114,$A317+1)+SUMPRODUCT(TRANSPOSE($E317:$G317),BD$7:BD$9)</f>
        <v>3.2917777895930644E-2</v>
      </c>
      <c r="BE317" s="17" cm="1">
        <f t="array" ref="BE317">INDEX(BE$14:BE$114,$A317+1)+SUMPRODUCT(TRANSPOSE($E317:$G317),BE$7:BE$9)</f>
        <v>3.3335244730408276E-2</v>
      </c>
      <c r="BF317" s="17" cm="1">
        <f t="array" ref="BF317">INDEX(BF$14:BF$114,$A317+1)+SUMPRODUCT(TRANSPOSE($E317:$G317),BF$7:BF$9)</f>
        <v>3.3748403597651855E-2</v>
      </c>
      <c r="BG317" s="17" cm="1">
        <f t="array" ref="BG317">INDEX(BG$14:BG$114,$A317+1)+SUMPRODUCT(TRANSPOSE($E317:$G317),BG$7:BG$9)</f>
        <v>3.4152217132791707E-2</v>
      </c>
      <c r="BH317" s="17" cm="1">
        <f t="array" ref="BH317">INDEX(BH$14:BH$114,$A317+1)+SUMPRODUCT(TRANSPOSE($E317:$G317),BH$7:BH$9)</f>
        <v>3.4541643727786786E-2</v>
      </c>
      <c r="BI317" s="17" cm="1">
        <f t="array" ref="BI317">INDEX(BI$14:BI$114,$A317+1)+SUMPRODUCT(TRANSPOSE($E317:$G317),BI$7:BI$9)</f>
        <v>3.4911637134584339E-2</v>
      </c>
      <c r="BJ317" s="17" cm="1">
        <f t="array" ref="BJ317">INDEX(BJ$14:BJ$114,$A317+1)+SUMPRODUCT(TRANSPOSE($E317:$G317),BJ$7:BJ$9)</f>
        <v>3.5257146746913159E-2</v>
      </c>
      <c r="BK317" s="17" cm="1">
        <f t="array" ref="BK317">INDEX(BK$14:BK$114,$A317+1)+SUMPRODUCT(TRANSPOSE($E317:$G317),BK$7:BK$9)</f>
        <v>3.5573120060510943E-2</v>
      </c>
      <c r="BL317" s="17" cm="1">
        <f t="array" ref="BL317">INDEX(BL$14:BL$114,$A317+1)+SUMPRODUCT(TRANSPOSE($E317:$G317),BL$7:BL$9)</f>
        <v>3.5854501171107112E-2</v>
      </c>
      <c r="BM317" s="17" cm="1">
        <f t="array" ref="BM317">INDEX(BM$14:BM$114,$A317+1)+SUMPRODUCT(TRANSPOSE($E317:$G317),BM$7:BM$9)</f>
        <v>3.6096232456677146E-2</v>
      </c>
      <c r="BN317" s="17" cm="1">
        <f t="array" ref="BN317">INDEX(BN$14:BN$114,$A317+1)+SUMPRODUCT(TRANSPOSE($E317:$G317),BN$7:BN$9)</f>
        <v>3.6293253610925724E-2</v>
      </c>
      <c r="BO317" s="17" cm="1">
        <f t="array" ref="BO317">INDEX(BO$14:BO$114,$A317+1)+SUMPRODUCT(TRANSPOSE($E317:$G317),BO$7:BO$9)</f>
        <v>3.644050320946679E-2</v>
      </c>
      <c r="BP317" s="17" cm="1">
        <f t="array" ref="BP317">INDEX(BP$14:BP$114,$A317+1)+SUMPRODUCT(TRANSPOSE($E317:$G317),BP$7:BP$9)</f>
        <v>3.6532917983445712E-2</v>
      </c>
      <c r="BQ317" s="17" cm="1">
        <f t="array" ref="BQ317">INDEX(BQ$14:BQ$114,$A317+1)+SUMPRODUCT(TRANSPOSE($E317:$G317),BQ$7:BQ$9)</f>
        <v>3.6622310604213171E-2</v>
      </c>
      <c r="BR317" s="17" cm="1">
        <f t="array" ref="BR317">INDEX(BR$14:BR$114,$A317+1)+SUMPRODUCT(TRANSPOSE($E317:$G317),BR$7:BR$9)</f>
        <v>3.6708826932415839E-2</v>
      </c>
      <c r="BS317" s="17" cm="1">
        <f t="array" ref="BS317">INDEX(BS$14:BS$114,$A317+1)+SUMPRODUCT(TRANSPOSE($E317:$G317),BS$7:BS$9)</f>
        <v>3.6792603590947826E-2</v>
      </c>
      <c r="BT317" s="17" cm="1">
        <f t="array" ref="BT317">INDEX(BT$14:BT$114,$A317+1)+SUMPRODUCT(TRANSPOSE($E317:$G317),BT$7:BT$9)</f>
        <v>3.6873768684866137E-2</v>
      </c>
      <c r="BU317" s="17" cm="1">
        <f t="array" ref="BU317">INDEX(BU$14:BU$114,$A317+1)+SUMPRODUCT(TRANSPOSE($E317:$G317),BU$7:BU$9)</f>
        <v>3.6952442455013612E-2</v>
      </c>
      <c r="BV317" s="17" cm="1">
        <f t="array" ref="BV317">INDEX(BV$14:BV$114,$A317+1)+SUMPRODUCT(TRANSPOSE($E317:$G317),BV$7:BV$9)</f>
        <v>3.7028737872364381E-2</v>
      </c>
      <c r="BW317" s="17" cm="1">
        <f t="array" ref="BW317">INDEX(BW$14:BW$114,$A317+1)+SUMPRODUCT(TRANSPOSE($E317:$G317),BW$7:BW$9)</f>
        <v>3.7102761179270249E-2</v>
      </c>
      <c r="BX317" s="17" cm="1">
        <f t="array" ref="BX317">INDEX(BX$14:BX$114,$A317+1)+SUMPRODUCT(TRANSPOSE($E317:$G317),BX$7:BX$9)</f>
        <v>3.7174612383061412E-2</v>
      </c>
      <c r="BY317" s="17" cm="1">
        <f t="array" ref="BY317">INDEX(BY$14:BY$114,$A317+1)+SUMPRODUCT(TRANSPOSE($E317:$G317),BY$7:BY$9)</f>
        <v>3.7244385706823424E-2</v>
      </c>
      <c r="BZ317" s="17" cm="1">
        <f t="array" ref="BZ317">INDEX(BZ$14:BZ$114,$A317+1)+SUMPRODUCT(TRANSPOSE($E317:$G317),BZ$7:BZ$9)</f>
        <v>3.7312170001623901E-2</v>
      </c>
      <c r="CA317" s="17" cm="1">
        <f t="array" ref="CA317">INDEX(CA$14:CA$114,$A317+1)+SUMPRODUCT(TRANSPOSE($E317:$G317),CA$7:CA$9)</f>
        <v>3.7378049123980794E-2</v>
      </c>
      <c r="CB317" s="17" cm="1">
        <f t="array" ref="CB317">INDEX(CB$14:CB$114,$A317+1)+SUMPRODUCT(TRANSPOSE($E317:$G317),CB$7:CB$9)</f>
        <v>3.7442102281944001E-2</v>
      </c>
      <c r="CC317" s="17" cm="1">
        <f t="array" ref="CC317">INDEX(CC$14:CC$114,$A317+1)+SUMPRODUCT(TRANSPOSE($E317:$G317),CC$7:CC$9)</f>
        <v>3.7504404352793674E-2</v>
      </c>
      <c r="CD317" s="17" cm="1">
        <f t="array" ref="CD317">INDEX(CD$14:CD$114,$A317+1)+SUMPRODUCT(TRANSPOSE($E317:$G317),CD$7:CD$9)</f>
        <v>3.7565026175034433E-2</v>
      </c>
      <c r="CE317" s="17" cm="1">
        <f t="array" ref="CE317">INDEX(CE$14:CE$114,$A317+1)+SUMPRODUCT(TRANSPOSE($E317:$G317),CE$7:CE$9)</f>
        <v>3.7624034817078877E-2</v>
      </c>
      <c r="CF317" s="17" cm="1">
        <f t="array" ref="CF317">INDEX(CF$14:CF$114,$A317+1)+SUMPRODUCT(TRANSPOSE($E317:$G317),CF$7:CF$9)</f>
        <v>3.7681493824764045E-2</v>
      </c>
      <c r="CG317" s="17" cm="1">
        <f t="array" ref="CG317">INDEX(CG$14:CG$114,$A317+1)+SUMPRODUCT(TRANSPOSE($E317:$G317),CG$7:CG$9)</f>
        <v>3.7737463449620368E-2</v>
      </c>
      <c r="CH317" s="17" cm="1">
        <f t="array" ref="CH317">INDEX(CH$14:CH$114,$A317+1)+SUMPRODUCT(TRANSPOSE($E317:$G317),CH$7:CH$9)</f>
        <v>3.7792000859616426E-2</v>
      </c>
      <c r="CI317" s="17" cm="1">
        <f t="array" ref="CI317">INDEX(CI$14:CI$114,$A317+1)+SUMPRODUCT(TRANSPOSE($E317:$G317),CI$7:CI$9)</f>
        <v>3.7845160333931371E-2</v>
      </c>
      <c r="CJ317" s="17" cm="1">
        <f t="array" ref="CJ317">INDEX(CJ$14:CJ$114,$A317+1)+SUMPRODUCT(TRANSPOSE($E317:$G317),CJ$7:CJ$9)</f>
        <v>3.7896993443146343E-2</v>
      </c>
      <c r="CK317" s="17" cm="1">
        <f t="array" ref="CK317">INDEX(CK$14:CK$114,$A317+1)+SUMPRODUCT(TRANSPOSE($E317:$G317),CK$7:CK$9)</f>
        <v>3.794754921611565E-2</v>
      </c>
      <c r="CL317" s="17" cm="1">
        <f t="array" ref="CL317">INDEX(CL$14:CL$114,$A317+1)+SUMPRODUCT(TRANSPOSE($E317:$G317),CL$7:CL$9)</f>
        <v>3.7996874294651928E-2</v>
      </c>
      <c r="CM317" s="17" cm="1">
        <f t="array" ref="CM317">INDEX(CM$14:CM$114,$A317+1)+SUMPRODUCT(TRANSPOSE($E317:$G317),CM$7:CM$9)</f>
        <v>3.8045013077048884E-2</v>
      </c>
      <c r="CN317" s="17" cm="1">
        <f t="array" ref="CN317">INDEX(CN$14:CN$114,$A317+1)+SUMPRODUCT(TRANSPOSE($E317:$G317),CN$7:CN$9)</f>
        <v>3.8092007851373344E-2</v>
      </c>
      <c r="CO317" s="17" cm="1">
        <f t="array" ref="CO317">INDEX(CO$14:CO$114,$A317+1)+SUMPRODUCT(TRANSPOSE($E317:$G317),CO$7:CO$9)</f>
        <v>3.8137898919365254E-2</v>
      </c>
      <c r="CP317" s="17" cm="1">
        <f t="array" ref="CP317">INDEX(CP$14:CP$114,$A317+1)+SUMPRODUCT(TRANSPOSE($E317:$G317),CP$7:CP$9)</f>
        <v>3.8182724711709026E-2</v>
      </c>
      <c r="CQ317" s="17" cm="1">
        <f t="array" ref="CQ317">INDEX(CQ$14:CQ$114,$A317+1)+SUMPRODUCT(TRANSPOSE($E317:$G317),CQ$7:CQ$9)</f>
        <v>3.8226521895370569E-2</v>
      </c>
      <c r="CR317" s="17" cm="1">
        <f t="array" ref="CR317">INDEX(CR$14:CR$114,$A317+1)+SUMPRODUCT(TRANSPOSE($E317:$G317),CR$7:CR$9)</f>
        <v>3.8269325473628379E-2</v>
      </c>
      <c r="CS317" s="17" cm="1">
        <f t="array" ref="CS317">INDEX(CS$14:CS$114,$A317+1)+SUMPRODUCT(TRANSPOSE($E317:$G317),CS$7:CS$9)</f>
        <v>3.831116887937247E-2</v>
      </c>
      <c r="CT317" s="17" cm="1">
        <f t="array" ref="CT317">INDEX(CT$14:CT$114,$A317+1)+SUMPRODUCT(TRANSPOSE($E317:$G317),CT$7:CT$9)</f>
        <v>3.8352084062196035E-2</v>
      </c>
      <c r="CU317" s="17" cm="1">
        <f t="array" ref="CU317">INDEX(CU$14:CU$114,$A317+1)+SUMPRODUCT(TRANSPOSE($E317:$G317),CU$7:CU$9)</f>
        <v>3.8392101569752812E-2</v>
      </c>
      <c r="CV317" s="17" cm="1">
        <f t="array" ref="CV317">INDEX(CV$14:CV$114,$A317+1)+SUMPRODUCT(TRANSPOSE($E317:$G317),CV$7:CV$9)</f>
        <v>3.8431250623818469E-2</v>
      </c>
      <c r="CW317" s="17" cm="1">
        <f t="array" ref="CW317">INDEX(CW$14:CW$114,$A317+1)+SUMPRODUCT(TRANSPOSE($E317:$G317),CW$7:CW$9)</f>
        <v>3.8469559191453895E-2</v>
      </c>
      <c r="CX317" s="17" cm="1">
        <f t="array" ref="CX317">INDEX(CX$14:CX$114,$A317+1)+SUMPRODUCT(TRANSPOSE($E317:$G317),CX$7:CX$9)</f>
        <v>3.8507054051632572E-2</v>
      </c>
      <c r="CY317" s="17" cm="1">
        <f t="array" ref="CY317">INDEX(CY$14:CY$114,$A317+1)+SUMPRODUCT(TRANSPOSE($E317:$G317),CY$7:CY$9)</f>
        <v>3.8543760857667309E-2</v>
      </c>
      <c r="CZ317" s="17" cm="1">
        <f t="array" ref="CZ317">INDEX(CZ$14:CZ$114,$A317+1)+SUMPRODUCT(TRANSPOSE($E317:$G317),CZ$7:CZ$9)</f>
        <v>3.8579704195742304E-2</v>
      </c>
      <c r="DA317" s="17" cm="1">
        <f t="array" ref="DA317">INDEX(DA$14:DA$114,$A317+1)+SUMPRODUCT(TRANSPOSE($E317:$G317),DA$7:DA$9)</f>
        <v>3.8614907639829887E-2</v>
      </c>
      <c r="DB317" s="17" cm="1">
        <f t="array" ref="DB317">INDEX(DB$14:DB$114,$A317+1)+SUMPRODUCT(TRANSPOSE($E317:$G317),DB$7:DB$9)</f>
        <v>3.8649393803250609E-2</v>
      </c>
      <c r="DC317" s="17" cm="1">
        <f t="array" ref="DC317">INDEX(DC$14:DC$114,$A317+1)+SUMPRODUCT(TRANSPOSE($E317:$G317),DC$7:DC$9)</f>
        <v>3.8683184387113601E-2</v>
      </c>
      <c r="DD317" s="17" cm="1">
        <f t="array" ref="DD317">INDEX(DD$14:DD$114,$A317+1)+SUMPRODUCT(TRANSPOSE($E317:$G317),DD$7:DD$9)</f>
        <v>3.871630022585526E-2</v>
      </c>
    </row>
    <row r="318" spans="1:108" x14ac:dyDescent="0.25">
      <c r="A318" s="13">
        <f t="shared" ref="A318:A381" si="250">A217</f>
        <v>1</v>
      </c>
      <c r="B318" s="13">
        <f t="shared" ref="B318:B381" si="251">B217+1</f>
        <v>3</v>
      </c>
      <c r="C318" s="13">
        <f t="shared" ref="C318:D318" si="252">C217</f>
        <v>12</v>
      </c>
      <c r="D318" s="13">
        <f t="shared" si="252"/>
        <v>12</v>
      </c>
      <c r="E318" s="29">
        <f>E317-0.003</f>
        <v>-3.0000000000000001E-3</v>
      </c>
      <c r="F318" s="29">
        <f t="shared" ref="F318:F322" si="253">F317-0.003</f>
        <v>-3.0000000000000001E-3</v>
      </c>
      <c r="G318" s="29">
        <f t="shared" ref="G318:G322" si="254">G317-0.003</f>
        <v>-3.0000000000000001E-3</v>
      </c>
      <c r="H318" s="36">
        <f t="shared" si="199"/>
        <v>30012</v>
      </c>
      <c r="I318" s="17" cm="1">
        <f t="array" ref="I318">INDEX(I$14:I$114,$A318+1)+SUMPRODUCT(TRANSPOSE($E318:$G318),I$7:I$9)</f>
        <v>4.0178496196123903E-2</v>
      </c>
      <c r="J318" s="17" cm="1">
        <f t="array" ref="J318">INDEX(J$14:J$114,$A318+1)+SUMPRODUCT(TRANSPOSE($E318:$G318),J$7:J$9)</f>
        <v>3.7500810322174227E-2</v>
      </c>
      <c r="K318" s="17" cm="1">
        <f t="array" ref="K318">INDEX(K$14:K$114,$A318+1)+SUMPRODUCT(TRANSPOSE($E318:$G318),K$7:K$9)</f>
        <v>3.6353341596656708E-2</v>
      </c>
      <c r="L318" s="17" cm="1">
        <f t="array" ref="L318">INDEX(L$14:L$114,$A318+1)+SUMPRODUCT(TRANSPOSE($E318:$G318),L$7:L$9)</f>
        <v>3.5129557087972274E-2</v>
      </c>
      <c r="M318" s="17" cm="1">
        <f t="array" ref="M318">INDEX(M$14:M$114,$A318+1)+SUMPRODUCT(TRANSPOSE($E318:$G318),M$7:M$9)</f>
        <v>3.4523130595315199E-2</v>
      </c>
      <c r="N318" s="17" cm="1">
        <f t="array" ref="N318">INDEX(N$14:N$114,$A318+1)+SUMPRODUCT(TRANSPOSE($E318:$G318),N$7:N$9)</f>
        <v>3.3841299402830649E-2</v>
      </c>
      <c r="O318" s="17" cm="1">
        <f t="array" ref="O318">INDEX(O$14:O$114,$A318+1)+SUMPRODUCT(TRANSPOSE($E318:$G318),O$7:O$9)</f>
        <v>3.3530873243427295E-2</v>
      </c>
      <c r="P318" s="17" cm="1">
        <f t="array" ref="P318">INDEX(P$14:P$114,$A318+1)+SUMPRODUCT(TRANSPOSE($E318:$G318),P$7:P$9)</f>
        <v>3.3167787173870145E-2</v>
      </c>
      <c r="Q318" s="17" cm="1">
        <f t="array" ref="Q318">INDEX(Q$14:Q$114,$A318+1)+SUMPRODUCT(TRANSPOSE($E318:$G318),Q$7:Q$9)</f>
        <v>3.2764873092301916E-2</v>
      </c>
      <c r="R318" s="17" cm="1">
        <f t="array" ref="R318">INDEX(R$14:R$114,$A318+1)+SUMPRODUCT(TRANSPOSE($E318:$G318),R$7:R$9)</f>
        <v>3.267602576552131E-2</v>
      </c>
      <c r="S318" s="17" cm="1">
        <f t="array" ref="S318">INDEX(S$14:S$114,$A318+1)+SUMPRODUCT(TRANSPOSE($E318:$G318),S$7:S$9)</f>
        <v>3.2556481215379018E-2</v>
      </c>
      <c r="T318" s="17" cm="1">
        <f t="array" ref="T318">INDEX(T$14:T$114,$A318+1)+SUMPRODUCT(TRANSPOSE($E318:$G318),T$7:T$9)</f>
        <v>3.2412332821525003E-2</v>
      </c>
      <c r="U318" s="17" cm="1">
        <f t="array" ref="U318">INDEX(U$14:U$114,$A318+1)+SUMPRODUCT(TRANSPOSE($E318:$G318),U$7:U$9)</f>
        <v>3.2248224230081779E-2</v>
      </c>
      <c r="V318" s="17" cm="1">
        <f t="array" ref="V318">INDEX(V$14:V$114,$A318+1)+SUMPRODUCT(TRANSPOSE($E318:$G318),V$7:V$9)</f>
        <v>3.2067800617482489E-2</v>
      </c>
      <c r="W318" s="17" cm="1">
        <f t="array" ref="W318">INDEX(W$14:W$114,$A318+1)+SUMPRODUCT(TRANSPOSE($E318:$G318),W$7:W$9)</f>
        <v>3.1873988589659619E-2</v>
      </c>
      <c r="X318" s="17" cm="1">
        <f t="array" ref="X318">INDEX(X$14:X$114,$A318+1)+SUMPRODUCT(TRANSPOSE($E318:$G318),X$7:X$9)</f>
        <v>3.1669177161092743E-2</v>
      </c>
      <c r="Y318" s="17" cm="1">
        <f t="array" ref="Y318">INDEX(Y$14:Y$114,$A318+1)+SUMPRODUCT(TRANSPOSE($E318:$G318),Y$7:Y$9)</f>
        <v>3.1455341678141013E-2</v>
      </c>
      <c r="Z318" s="17" cm="1">
        <f t="array" ref="Z318">INDEX(Z$14:Z$114,$A318+1)+SUMPRODUCT(TRANSPOSE($E318:$G318),Z$7:Z$9)</f>
        <v>3.1234128936708298E-2</v>
      </c>
      <c r="AA318" s="17" cm="1">
        <f t="array" ref="AA318">INDEX(AA$14:AA$114,$A318+1)+SUMPRODUCT(TRANSPOSE($E318:$G318),AA$7:AA$9)</f>
        <v>3.1006921302945249E-2</v>
      </c>
      <c r="AB318" s="17" cm="1">
        <f t="array" ref="AB318">INDEX(AB$14:AB$114,$A318+1)+SUMPRODUCT(TRANSPOSE($E318:$G318),AB$7:AB$9)</f>
        <v>3.0599135536184655E-2</v>
      </c>
      <c r="AC318" s="17" cm="1">
        <f t="array" ref="AC318">INDEX(AC$14:AC$114,$A318+1)+SUMPRODUCT(TRANSPOSE($E318:$G318),AC$7:AC$9)</f>
        <v>3.0188298312432974E-2</v>
      </c>
      <c r="AD318" s="17" cm="1">
        <f t="array" ref="AD318">INDEX(AD$14:AD$114,$A318+1)+SUMPRODUCT(TRANSPOSE($E318:$G318),AD$7:AD$9)</f>
        <v>2.9775134489739345E-2</v>
      </c>
      <c r="AE318" s="17" cm="1">
        <f t="array" ref="AE318">INDEX(AE$14:AE$114,$A318+1)+SUMPRODUCT(TRANSPOSE($E318:$G318),AE$7:AE$9)</f>
        <v>2.9360258380878416E-2</v>
      </c>
      <c r="AF318" s="17" cm="1">
        <f t="array" ref="AF318">INDEX(AF$14:AF$114,$A318+1)+SUMPRODUCT(TRANSPOSE($E318:$G318),AF$7:AF$9)</f>
        <v>2.894418979831415E-2</v>
      </c>
      <c r="AG318" s="17" cm="1">
        <f t="array" ref="AG318">INDEX(AG$14:AG$114,$A318+1)+SUMPRODUCT(TRANSPOSE($E318:$G318),AG$7:AG$9)</f>
        <v>2.852736657464006E-2</v>
      </c>
      <c r="AH318" s="17" cm="1">
        <f t="array" ref="AH318">INDEX(AH$14:AH$114,$A318+1)+SUMPRODUCT(TRANSPOSE($E318:$G318),AH$7:AH$9)</f>
        <v>2.8110155476264723E-2</v>
      </c>
      <c r="AI318" s="17" cm="1">
        <f t="array" ref="AI318">INDEX(AI$14:AI$114,$A318+1)+SUMPRODUCT(TRANSPOSE($E318:$G318),AI$7:AI$9)</f>
        <v>2.7692861603000444E-2</v>
      </c>
      <c r="AJ318" s="17" cm="1">
        <f t="array" ref="AJ318">INDEX(AJ$14:AJ$114,$A318+1)+SUMPRODUCT(TRANSPOSE($E318:$G318),AJ$7:AJ$9)</f>
        <v>2.7275736530432918E-2</v>
      </c>
      <c r="AK318" s="17" cm="1">
        <f t="array" ref="AK318">INDEX(AK$14:AK$114,$A318+1)+SUMPRODUCT(TRANSPOSE($E318:$G318),AK$7:AK$9)</f>
        <v>2.685898491351402E-2</v>
      </c>
      <c r="AL318" s="17" cm="1">
        <f t="array" ref="AL318">INDEX(AL$14:AL$114,$A318+1)+SUMPRODUCT(TRANSPOSE($E318:$G318),AL$7:AL$9)</f>
        <v>2.6511987781042138E-2</v>
      </c>
      <c r="AM318" s="17" cm="1">
        <f t="array" ref="AM318">INDEX(AM$14:AM$114,$A318+1)+SUMPRODUCT(TRANSPOSE($E318:$G318),AM$7:AM$9)</f>
        <v>2.6250831724181748E-2</v>
      </c>
      <c r="AN318" s="17" cm="1">
        <f t="array" ref="AN318">INDEX(AN$14:AN$114,$A318+1)+SUMPRODUCT(TRANSPOSE($E318:$G318),AN$7:AN$9)</f>
        <v>2.6070598307730179E-2</v>
      </c>
      <c r="AO318" s="17" cm="1">
        <f t="array" ref="AO318">INDEX(AO$14:AO$114,$A318+1)+SUMPRODUCT(TRANSPOSE($E318:$G318),AO$7:AO$9)</f>
        <v>2.5966343609434065E-2</v>
      </c>
      <c r="AP318" s="17" cm="1">
        <f t="array" ref="AP318">INDEX(AP$14:AP$114,$A318+1)+SUMPRODUCT(TRANSPOSE($E318:$G318),AP$7:AP$9)</f>
        <v>2.5933097451615764E-2</v>
      </c>
      <c r="AQ318" s="17" cm="1">
        <f t="array" ref="AQ318">INDEX(AQ$14:AQ$114,$A318+1)+SUMPRODUCT(TRANSPOSE($E318:$G318),AQ$7:AQ$9)</f>
        <v>2.5965869146005297E-2</v>
      </c>
      <c r="AR318" s="17" cm="1">
        <f t="array" ref="AR318">INDEX(AR$14:AR$114,$A318+1)+SUMPRODUCT(TRANSPOSE($E318:$G318),AR$7:AR$9)</f>
        <v>2.6059648270385986E-2</v>
      </c>
      <c r="AS318" s="17" cm="1">
        <f t="array" ref="AS318">INDEX(AS$14:AS$114,$A318+1)+SUMPRODUCT(TRANSPOSE($E318:$G318),AS$7:AS$9)</f>
        <v>2.6209409751632443E-2</v>
      </c>
      <c r="AT318" s="17" cm="1">
        <f t="array" ref="AT318">INDEX(AT$14:AT$114,$A318+1)+SUMPRODUCT(TRANSPOSE($E318:$G318),AT$7:AT$9)</f>
        <v>2.6410114272185651E-2</v>
      </c>
      <c r="AU318" s="17" cm="1">
        <f t="array" ref="AU318">INDEX(AU$14:AU$114,$A318+1)+SUMPRODUCT(TRANSPOSE($E318:$G318),AU$7:AU$9)</f>
        <v>2.6656711126515357E-2</v>
      </c>
      <c r="AV318" s="17" cm="1">
        <f t="array" ref="AV318">INDEX(AV$14:AV$114,$A318+1)+SUMPRODUCT(TRANSPOSE($E318:$G318),AV$7:AV$9)</f>
        <v>2.6944140137305287E-2</v>
      </c>
      <c r="AW318" s="17" cm="1">
        <f t="array" ref="AW318">INDEX(AW$14:AW$114,$A318+1)+SUMPRODUCT(TRANSPOSE($E318:$G318),AW$7:AW$9)</f>
        <v>2.7267331639759699E-2</v>
      </c>
      <c r="AX318" s="17" cm="1">
        <f t="array" ref="AX318">INDEX(AX$14:AX$114,$A318+1)+SUMPRODUCT(TRANSPOSE($E318:$G318),AX$7:AX$9)</f>
        <v>2.7621211744447764E-2</v>
      </c>
      <c r="AY318" s="17" cm="1">
        <f t="array" ref="AY318">INDEX(AY$14:AY$114,$A318+1)+SUMPRODUCT(TRANSPOSE($E318:$G318),AY$7:AY$9)</f>
        <v>2.8000697820044555E-2</v>
      </c>
      <c r="AZ318" s="17" cm="1">
        <f t="array" ref="AZ318">INDEX(AZ$14:AZ$114,$A318+1)+SUMPRODUCT(TRANSPOSE($E318:$G318),AZ$7:AZ$9)</f>
        <v>2.8400705095918414E-2</v>
      </c>
      <c r="BA318" s="17" cm="1">
        <f t="array" ref="BA318">INDEX(BA$14:BA$114,$A318+1)+SUMPRODUCT(TRANSPOSE($E318:$G318),BA$7:BA$9)</f>
        <v>2.8816143062767034E-2</v>
      </c>
      <c r="BB318" s="17" cm="1">
        <f t="array" ref="BB318">INDEX(BB$14:BB$114,$A318+1)+SUMPRODUCT(TRANSPOSE($E318:$G318),BB$7:BB$9)</f>
        <v>2.9241919229600625E-2</v>
      </c>
      <c r="BC318" s="17" cm="1">
        <f t="array" ref="BC318">INDEX(BC$14:BC$114,$A318+1)+SUMPRODUCT(TRANSPOSE($E318:$G318),BC$7:BC$9)</f>
        <v>2.9672939256459755E-2</v>
      </c>
      <c r="BD318" s="17" cm="1">
        <f t="array" ref="BD318">INDEX(BD$14:BD$114,$A318+1)+SUMPRODUCT(TRANSPOSE($E318:$G318),BD$7:BD$9)</f>
        <v>3.0104106411224078E-2</v>
      </c>
      <c r="BE318" s="17" cm="1">
        <f t="array" ref="BE318">INDEX(BE$14:BE$114,$A318+1)+SUMPRODUCT(TRANSPOSE($E318:$G318),BE$7:BE$9)</f>
        <v>3.0530323025396714E-2</v>
      </c>
      <c r="BF318" s="17" cm="1">
        <f t="array" ref="BF318">INDEX(BF$14:BF$114,$A318+1)+SUMPRODUCT(TRANSPOSE($E318:$G318),BF$7:BF$9)</f>
        <v>3.0946490445215805E-2</v>
      </c>
      <c r="BG318" s="17" cm="1">
        <f t="array" ref="BG318">INDEX(BG$14:BG$114,$A318+1)+SUMPRODUCT(TRANSPOSE($E318:$G318),BG$7:BG$9)</f>
        <v>3.1347510344395757E-2</v>
      </c>
      <c r="BH318" s="17" cm="1">
        <f t="array" ref="BH318">INDEX(BH$14:BH$114,$A318+1)+SUMPRODUCT(TRANSPOSE($E318:$G318),BH$7:BH$9)</f>
        <v>3.1728283891872544E-2</v>
      </c>
      <c r="BI318" s="17" cm="1">
        <f t="array" ref="BI318">INDEX(BI$14:BI$114,$A318+1)+SUMPRODUCT(TRANSPOSE($E318:$G318),BI$7:BI$9)</f>
        <v>3.2083711664805281E-2</v>
      </c>
      <c r="BJ318" s="17" cm="1">
        <f t="array" ref="BJ318">INDEX(BJ$14:BJ$114,$A318+1)+SUMPRODUCT(TRANSPOSE($E318:$G318),BJ$7:BJ$9)</f>
        <v>3.2408695825561717E-2</v>
      </c>
      <c r="BK318" s="17" cm="1">
        <f t="array" ref="BK318">INDEX(BK$14:BK$114,$A318+1)+SUMPRODUCT(TRANSPOSE($E318:$G318),BK$7:BK$9)</f>
        <v>3.2698138300495727E-2</v>
      </c>
      <c r="BL318" s="17" cm="1">
        <f t="array" ref="BL318">INDEX(BL$14:BL$114,$A318+1)+SUMPRODUCT(TRANSPOSE($E318:$G318),BL$7:BL$9)</f>
        <v>3.2946942237947696E-2</v>
      </c>
      <c r="BM318" s="17" cm="1">
        <f t="array" ref="BM318">INDEX(BM$14:BM$114,$A318+1)+SUMPRODUCT(TRANSPOSE($E318:$G318),BM$7:BM$9)</f>
        <v>3.31500107993562E-2</v>
      </c>
      <c r="BN318" s="17" cm="1">
        <f t="array" ref="BN318">INDEX(BN$14:BN$114,$A318+1)+SUMPRODUCT(TRANSPOSE($E318:$G318),BN$7:BN$9)</f>
        <v>3.3302248555704073E-2</v>
      </c>
      <c r="BO318" s="17" cm="1">
        <f t="array" ref="BO318">INDEX(BO$14:BO$114,$A318+1)+SUMPRODUCT(TRANSPOSE($E318:$G318),BO$7:BO$9)</f>
        <v>3.3398560574333547E-2</v>
      </c>
      <c r="BP318" s="17" cm="1">
        <f t="array" ref="BP318">INDEX(BP$14:BP$114,$A318+1)+SUMPRODUCT(TRANSPOSE($E318:$G318),BP$7:BP$9)</f>
        <v>3.3491670700814491E-2</v>
      </c>
      <c r="BQ318" s="17" cm="1">
        <f t="array" ref="BQ318">INDEX(BQ$14:BQ$114,$A318+1)+SUMPRODUCT(TRANSPOSE($E318:$G318),BQ$7:BQ$9)</f>
        <v>3.3581735994377859E-2</v>
      </c>
      <c r="BR318" s="17" cm="1">
        <f t="array" ref="BR318">INDEX(BR$14:BR$114,$A318+1)+SUMPRODUCT(TRANSPOSE($E318:$G318),BR$7:BR$9)</f>
        <v>3.3668903407437223E-2</v>
      </c>
      <c r="BS318" s="17" cm="1">
        <f t="array" ref="BS318">INDEX(BS$14:BS$114,$A318+1)+SUMPRODUCT(TRANSPOSE($E318:$G318),BS$7:BS$9)</f>
        <v>3.3753310585687202E-2</v>
      </c>
      <c r="BT318" s="17" cm="1">
        <f t="array" ref="BT318">INDEX(BT$14:BT$114,$A318+1)+SUMPRODUCT(TRANSPOSE($E318:$G318),BT$7:BT$9)</f>
        <v>3.383508659337775E-2</v>
      </c>
      <c r="BU318" s="17" cm="1">
        <f t="array" ref="BU318">INDEX(BU$14:BU$114,$A318+1)+SUMPRODUCT(TRANSPOSE($E318:$G318),BU$7:BU$9)</f>
        <v>3.3914352571808748E-2</v>
      </c>
      <c r="BV318" s="17" cm="1">
        <f t="array" ref="BV318">INDEX(BV$14:BV$114,$A318+1)+SUMPRODUCT(TRANSPOSE($E318:$G318),BV$7:BV$9)</f>
        <v>3.3991222338101257E-2</v>
      </c>
      <c r="BW318" s="17" cm="1">
        <f t="array" ref="BW318">INDEX(BW$14:BW$114,$A318+1)+SUMPRODUCT(TRANSPOSE($E318:$G318),BW$7:BW$9)</f>
        <v>3.4065802930478895E-2</v>
      </c>
      <c r="BX318" s="17" cm="1">
        <f t="array" ref="BX318">INDEX(BX$14:BX$114,$A318+1)+SUMPRODUCT(TRANSPOSE($E318:$G318),BX$7:BX$9)</f>
        <v>3.4138195105547164E-2</v>
      </c>
      <c r="BY318" s="17" cm="1">
        <f t="array" ref="BY318">INDEX(BY$14:BY$114,$A318+1)+SUMPRODUCT(TRANSPOSE($E318:$G318),BY$7:BY$9)</f>
        <v>3.420849379243196E-2</v>
      </c>
      <c r="BZ318" s="17" cm="1">
        <f t="array" ref="BZ318">INDEX(BZ$14:BZ$114,$A318+1)+SUMPRODUCT(TRANSPOSE($E318:$G318),BZ$7:BZ$9)</f>
        <v>3.4276788508079581E-2</v>
      </c>
      <c r="CA318" s="17" cm="1">
        <f t="array" ref="CA318">INDEX(CA$14:CA$114,$A318+1)+SUMPRODUCT(TRANSPOSE($E318:$G318),CA$7:CA$9)</f>
        <v>3.4343163737541427E-2</v>
      </c>
      <c r="CB318" s="17" cm="1">
        <f t="array" ref="CB318">INDEX(CB$14:CB$114,$A318+1)+SUMPRODUCT(TRANSPOSE($E318:$G318),CB$7:CB$9)</f>
        <v>3.440769928263665E-2</v>
      </c>
      <c r="CC318" s="17" cm="1">
        <f t="array" ref="CC318">INDEX(CC$14:CC$114,$A318+1)+SUMPRODUCT(TRANSPOSE($E318:$G318),CC$7:CC$9)</f>
        <v>3.4470470582021906E-2</v>
      </c>
      <c r="CD318" s="17" cm="1">
        <f t="array" ref="CD318">INDEX(CD$14:CD$114,$A318+1)+SUMPRODUCT(TRANSPOSE($E318:$G318),CD$7:CD$9)</f>
        <v>3.4531549005363593E-2</v>
      </c>
      <c r="CE318" s="17" cm="1">
        <f t="array" ref="CE318">INDEX(CE$14:CE$114,$A318+1)+SUMPRODUCT(TRANSPOSE($E318:$G318),CE$7:CE$9)</f>
        <v>3.4591002124029102E-2</v>
      </c>
      <c r="CF318" s="17" cm="1">
        <f t="array" ref="CF318">INDEX(CF$14:CF$114,$A318+1)+SUMPRODUCT(TRANSPOSE($E318:$G318),CF$7:CF$9)</f>
        <v>3.4648893960449123E-2</v>
      </c>
      <c r="CG318" s="17" cm="1">
        <f t="array" ref="CG318">INDEX(CG$14:CG$114,$A318+1)+SUMPRODUCT(TRANSPOSE($E318:$G318),CG$7:CG$9)</f>
        <v>3.4705285218092574E-2</v>
      </c>
      <c r="CH318" s="17" cm="1">
        <f t="array" ref="CH318">INDEX(CH$14:CH$114,$A318+1)+SUMPRODUCT(TRANSPOSE($E318:$G318),CH$7:CH$9)</f>
        <v>3.4760233493785431E-2</v>
      </c>
      <c r="CI318" s="17" cm="1">
        <f t="array" ref="CI318">INDEX(CI$14:CI$114,$A318+1)+SUMPRODUCT(TRANSPOSE($E318:$G318),CI$7:CI$9)</f>
        <v>3.4813793473936427E-2</v>
      </c>
      <c r="CJ318" s="17" cm="1">
        <f t="array" ref="CJ318">INDEX(CJ$14:CJ$114,$A318+1)+SUMPRODUCT(TRANSPOSE($E318:$G318),CJ$7:CJ$9)</f>
        <v>3.4866017116076509E-2</v>
      </c>
      <c r="CK318" s="17" cm="1">
        <f t="array" ref="CK318">INDEX(CK$14:CK$114,$A318+1)+SUMPRODUCT(TRANSPOSE($E318:$G318),CK$7:CK$9)</f>
        <v>3.4916953816976792E-2</v>
      </c>
      <c r="CL318" s="17" cm="1">
        <f t="array" ref="CL318">INDEX(CL$14:CL$114,$A318+1)+SUMPRODUCT(TRANSPOSE($E318:$G318),CL$7:CL$9)</f>
        <v>3.4966650568488578E-2</v>
      </c>
      <c r="CM318" s="17" cm="1">
        <f t="array" ref="CM318">INDEX(CM$14:CM$114,$A318+1)+SUMPRODUCT(TRANSPOSE($E318:$G318),CM$7:CM$9)</f>
        <v>3.5015152102140346E-2</v>
      </c>
      <c r="CN318" s="17" cm="1">
        <f t="array" ref="CN318">INDEX(CN$14:CN$114,$A318+1)+SUMPRODUCT(TRANSPOSE($E318:$G318),CN$7:CN$9)</f>
        <v>3.5062501023425008E-2</v>
      </c>
      <c r="CO318" s="17" cm="1">
        <f t="array" ref="CO318">INDEX(CO$14:CO$114,$A318+1)+SUMPRODUCT(TRANSPOSE($E318:$G318),CO$7:CO$9)</f>
        <v>3.5108737936627388E-2</v>
      </c>
      <c r="CP318" s="17" cm="1">
        <f t="array" ref="CP318">INDEX(CP$14:CP$114,$A318+1)+SUMPRODUCT(TRANSPOSE($E318:$G318),CP$7:CP$9)</f>
        <v>3.5153901560956657E-2</v>
      </c>
      <c r="CQ318" s="17" cm="1">
        <f t="array" ref="CQ318">INDEX(CQ$14:CQ$114,$A318+1)+SUMPRODUCT(TRANSPOSE($E318:$G318),CQ$7:CQ$9)</f>
        <v>3.5198028838686946E-2</v>
      </c>
      <c r="CR318" s="17" cm="1">
        <f t="array" ref="CR318">INDEX(CR$14:CR$114,$A318+1)+SUMPRODUCT(TRANSPOSE($E318:$G318),CR$7:CR$9)</f>
        <v>3.5241155035935612E-2</v>
      </c>
      <c r="CS318" s="17" cm="1">
        <f t="array" ref="CS318">INDEX(CS$14:CS$114,$A318+1)+SUMPRODUCT(TRANSPOSE($E318:$G318),CS$7:CS$9)</f>
        <v>3.5283313836662056E-2</v>
      </c>
      <c r="CT318" s="17" cm="1">
        <f t="array" ref="CT318">INDEX(CT$14:CT$114,$A318+1)+SUMPRODUCT(TRANSPOSE($E318:$G318),CT$7:CT$9)</f>
        <v>3.532453743040842E-2</v>
      </c>
      <c r="CU318" s="17" cm="1">
        <f t="array" ref="CU318">INDEX(CU$14:CU$114,$A318+1)+SUMPRODUCT(TRANSPOSE($E318:$G318),CU$7:CU$9)</f>
        <v>3.536485659426758E-2</v>
      </c>
      <c r="CV318" s="17" cm="1">
        <f t="array" ref="CV318">INDEX(CV$14:CV$114,$A318+1)+SUMPRODUCT(TRANSPOSE($E318:$G318),CV$7:CV$9)</f>
        <v>3.5404300769513841E-2</v>
      </c>
      <c r="CW318" s="17" cm="1">
        <f t="array" ref="CW318">INDEX(CW$14:CW$114,$A318+1)+SUMPRODUCT(TRANSPOSE($E318:$G318),CW$7:CW$9)</f>
        <v>3.5442898133297374E-2</v>
      </c>
      <c r="CX318" s="17" cm="1">
        <f t="array" ref="CX318">INDEX(CX$14:CX$114,$A318+1)+SUMPRODUCT(TRANSPOSE($E318:$G318),CX$7:CX$9)</f>
        <v>3.54806756657714E-2</v>
      </c>
      <c r="CY318" s="17" cm="1">
        <f t="array" ref="CY318">INDEX(CY$14:CY$114,$A318+1)+SUMPRODUCT(TRANSPOSE($E318:$G318),CY$7:CY$9)</f>
        <v>3.5517659212986996E-2</v>
      </c>
      <c r="CZ318" s="17" cm="1">
        <f t="array" ref="CZ318">INDEX(CZ$14:CZ$114,$A318+1)+SUMPRODUCT(TRANSPOSE($E318:$G318),CZ$7:CZ$9)</f>
        <v>3.5553873545861481E-2</v>
      </c>
      <c r="DA318" s="17" cm="1">
        <f t="array" ref="DA318">INDEX(DA$14:DA$114,$A318+1)+SUMPRODUCT(TRANSPOSE($E318:$G318),DA$7:DA$9)</f>
        <v>3.5589342415508152E-2</v>
      </c>
      <c r="DB318" s="17" cm="1">
        <f t="array" ref="DB318">INDEX(DB$14:DB$114,$A318+1)+SUMPRODUCT(TRANSPOSE($E318:$G318),DB$7:DB$9)</f>
        <v>3.5624088605180959E-2</v>
      </c>
      <c r="DC318" s="17" cm="1">
        <f t="array" ref="DC318">INDEX(DC$14:DC$114,$A318+1)+SUMPRODUCT(TRANSPOSE($E318:$G318),DC$7:DC$9)</f>
        <v>3.5658133979079687E-2</v>
      </c>
      <c r="DD318" s="17" cm="1">
        <f t="array" ref="DD318">INDEX(DD$14:DD$114,$A318+1)+SUMPRODUCT(TRANSPOSE($E318:$G318),DD$7:DD$9)</f>
        <v>3.5716300225855258E-2</v>
      </c>
    </row>
    <row r="319" spans="1:108" x14ac:dyDescent="0.25">
      <c r="A319" s="13">
        <f t="shared" si="250"/>
        <v>2</v>
      </c>
      <c r="B319" s="13">
        <f t="shared" si="251"/>
        <v>3</v>
      </c>
      <c r="C319" s="13">
        <f t="shared" ref="C319:D319" si="255">C218</f>
        <v>12</v>
      </c>
      <c r="D319" s="13">
        <f t="shared" si="255"/>
        <v>24</v>
      </c>
      <c r="E319" s="29">
        <f t="shared" ref="E319:E322" si="256">E318-0.003</f>
        <v>-6.0000000000000001E-3</v>
      </c>
      <c r="F319" s="29">
        <f t="shared" si="253"/>
        <v>-6.0000000000000001E-3</v>
      </c>
      <c r="G319" s="29">
        <f t="shared" si="254"/>
        <v>-6.0000000000000001E-3</v>
      </c>
      <c r="H319" s="36">
        <f t="shared" si="199"/>
        <v>30024</v>
      </c>
      <c r="I319" s="17" cm="1">
        <f t="array" ref="I319">INDEX(I$14:I$114,$A319+1)+SUMPRODUCT(TRANSPOSE($E319:$G319),I$7:I$9)</f>
        <v>3.1829997674298401E-2</v>
      </c>
      <c r="J319" s="17" cm="1">
        <f t="array" ref="J319">INDEX(J$14:J$114,$A319+1)+SUMPRODUCT(TRANSPOSE($E319:$G319),J$7:J$9)</f>
        <v>3.1446027332730837E-2</v>
      </c>
      <c r="K319" s="17" cm="1">
        <f t="array" ref="K319">INDEX(K$14:K$114,$A319+1)+SUMPRODUCT(TRANSPOSE($E319:$G319),K$7:K$9)</f>
        <v>3.0452013603981427E-2</v>
      </c>
      <c r="L319" s="17" cm="1">
        <f t="array" ref="L319">INDEX(L$14:L$114,$A319+1)+SUMPRODUCT(TRANSPOSE($E319:$G319),L$7:L$9)</f>
        <v>3.0114086224509513E-2</v>
      </c>
      <c r="M319" s="17" cm="1">
        <f t="array" ref="M319">INDEX(M$14:M$114,$A319+1)+SUMPRODUCT(TRANSPOSE($E319:$G319),M$7:M$9)</f>
        <v>2.9578487282936779E-2</v>
      </c>
      <c r="N319" s="17" cm="1">
        <f t="array" ref="N319">INDEX(N$14:N$114,$A319+1)+SUMPRODUCT(TRANSPOSE($E319:$G319),N$7:N$9)</f>
        <v>2.9427061902039815E-2</v>
      </c>
      <c r="O319" s="17" cm="1">
        <f t="array" ref="O319">INDEX(O$14:O$114,$A319+1)+SUMPRODUCT(TRANSPOSE($E319:$G319),O$7:O$9)</f>
        <v>2.9170110898060438E-2</v>
      </c>
      <c r="P319" s="17" cm="1">
        <f t="array" ref="P319">INDEX(P$14:P$114,$A319+1)+SUMPRODUCT(TRANSPOSE($E319:$G319),P$7:P$9)</f>
        <v>2.8841882454206276E-2</v>
      </c>
      <c r="Q319" s="17" cm="1">
        <f t="array" ref="Q319">INDEX(Q$14:Q$114,$A319+1)+SUMPRODUCT(TRANSPOSE($E319:$G319),Q$7:Q$9)</f>
        <v>2.8845755757234588E-2</v>
      </c>
      <c r="R319" s="17" cm="1">
        <f t="array" ref="R319">INDEX(R$14:R$114,$A319+1)+SUMPRODUCT(TRANSPOSE($E319:$G319),R$7:R$9)</f>
        <v>2.8797349431086701E-2</v>
      </c>
      <c r="S319" s="17" cm="1">
        <f t="array" ref="S319">INDEX(S$14:S$114,$A319+1)+SUMPRODUCT(TRANSPOSE($E319:$G319),S$7:S$9)</f>
        <v>2.8709191411323561E-2</v>
      </c>
      <c r="T319" s="17" cm="1">
        <f t="array" ref="T319">INDEX(T$14:T$114,$A319+1)+SUMPRODUCT(TRANSPOSE($E319:$G319),T$7:T$9)</f>
        <v>2.8590095826818825E-2</v>
      </c>
      <c r="U319" s="17" cm="1">
        <f t="array" ref="U319">INDEX(U$14:U$114,$A319+1)+SUMPRODUCT(TRANSPOSE($E319:$G319),U$7:U$9)</f>
        <v>2.8446519204057948E-2</v>
      </c>
      <c r="V319" s="17" cm="1">
        <f t="array" ref="V319">INDEX(V$14:V$114,$A319+1)+SUMPRODUCT(TRANSPOSE($E319:$G319),V$7:V$9)</f>
        <v>2.8283345463316907E-2</v>
      </c>
      <c r="W319" s="17" cm="1">
        <f t="array" ref="W319">INDEX(W$14:W$114,$A319+1)+SUMPRODUCT(TRANSPOSE($E319:$G319),W$7:W$9)</f>
        <v>2.8104363475278234E-2</v>
      </c>
      <c r="X319" s="17" cm="1">
        <f t="array" ref="X319">INDEX(X$14:X$114,$A319+1)+SUMPRODUCT(TRANSPOSE($E319:$G319),X$7:X$9)</f>
        <v>2.7912572838272094E-2</v>
      </c>
      <c r="Y319" s="17" cm="1">
        <f t="array" ref="Y319">INDEX(Y$14:Y$114,$A319+1)+SUMPRODUCT(TRANSPOSE($E319:$G319),Y$7:Y$9)</f>
        <v>2.7710384417574792E-2</v>
      </c>
      <c r="Z319" s="17" cm="1">
        <f t="array" ref="Z319">INDEX(Z$14:Z$114,$A319+1)+SUMPRODUCT(TRANSPOSE($E319:$G319),Z$7:Z$9)</f>
        <v>2.7499760265043978E-2</v>
      </c>
      <c r="AA319" s="17" cm="1">
        <f t="array" ref="AA319">INDEX(AA$14:AA$114,$A319+1)+SUMPRODUCT(TRANSPOSE($E319:$G319),AA$7:AA$9)</f>
        <v>2.7097402486196527E-2</v>
      </c>
      <c r="AB319" s="17" cm="1">
        <f t="array" ref="AB319">INDEX(AB$14:AB$114,$A319+1)+SUMPRODUCT(TRANSPOSE($E319:$G319),AB$7:AB$9)</f>
        <v>2.6691307487372036E-2</v>
      </c>
      <c r="AC319" s="17" cm="1">
        <f t="array" ref="AC319">INDEX(AC$14:AC$114,$A319+1)+SUMPRODUCT(TRANSPOSE($E319:$G319),AC$7:AC$9)</f>
        <v>2.6282332418891448E-2</v>
      </c>
      <c r="AD319" s="17" cm="1">
        <f t="array" ref="AD319">INDEX(AD$14:AD$114,$A319+1)+SUMPRODUCT(TRANSPOSE($E319:$G319),AD$7:AD$9)</f>
        <v>2.5871194812283622E-2</v>
      </c>
      <c r="AE319" s="17" cm="1">
        <f t="array" ref="AE319">INDEX(AE$14:AE$114,$A319+1)+SUMPRODUCT(TRANSPOSE($E319:$G319),AE$7:AE$9)</f>
        <v>2.5458495643952979E-2</v>
      </c>
      <c r="AF319" s="17" cm="1">
        <f t="array" ref="AF319">INDEX(AF$14:AF$114,$A319+1)+SUMPRODUCT(TRANSPOSE($E319:$G319),AF$7:AF$9)</f>
        <v>2.5044736973258715E-2</v>
      </c>
      <c r="AG319" s="17" cm="1">
        <f t="array" ref="AG319">INDEX(AG$14:AG$114,$A319+1)+SUMPRODUCT(TRANSPOSE($E319:$G319),AG$7:AG$9)</f>
        <v>2.463033668113291E-2</v>
      </c>
      <c r="AH319" s="17" cm="1">
        <f t="array" ref="AH319">INDEX(AH$14:AH$114,$A319+1)+SUMPRODUCT(TRANSPOSE($E319:$G319),AH$7:AH$9)</f>
        <v>2.4215640753552543E-2</v>
      </c>
      <c r="AI319" s="17" cm="1">
        <f t="array" ref="AI319">INDEX(AI$14:AI$114,$A319+1)+SUMPRODUCT(TRANSPOSE($E319:$G319),AI$7:AI$9)</f>
        <v>2.3800933620214078E-2</v>
      </c>
      <c r="AJ319" s="17" cm="1">
        <f t="array" ref="AJ319">INDEX(AJ$14:AJ$114,$A319+1)+SUMPRODUCT(TRANSPOSE($E319:$G319),AJ$7:AJ$9)</f>
        <v>2.3386446428920411E-2</v>
      </c>
      <c r="AK319" s="17" cm="1">
        <f t="array" ref="AK319">INDEX(AK$14:AK$114,$A319+1)+SUMPRODUCT(TRANSPOSE($E319:$G319),AK$7:AK$9)</f>
        <v>2.3043935810705969E-2</v>
      </c>
      <c r="AL319" s="17" cm="1">
        <f t="array" ref="AL319">INDEX(AL$14:AL$114,$A319+1)+SUMPRODUCT(TRANSPOSE($E319:$G319),AL$7:AL$9)</f>
        <v>2.2789792595555809E-2</v>
      </c>
      <c r="AM319" s="17" cm="1">
        <f t="array" ref="AM319">INDEX(AM$14:AM$114,$A319+1)+SUMPRODUCT(TRANSPOSE($E319:$G319),AM$7:AM$9)</f>
        <v>2.2618695378916039E-2</v>
      </c>
      <c r="AN319" s="17" cm="1">
        <f t="array" ref="AN319">INDEX(AN$14:AN$114,$A319+1)+SUMPRODUCT(TRANSPOSE($E319:$G319),AN$7:AN$9)</f>
        <v>2.252534759134673E-2</v>
      </c>
      <c r="AO319" s="17" cm="1">
        <f t="array" ref="AO319">INDEX(AO$14:AO$114,$A319+1)+SUMPRODUCT(TRANSPOSE($E319:$G319),AO$7:AO$9)</f>
        <v>2.2504468965052433E-2</v>
      </c>
      <c r="AP319" s="17" cm="1">
        <f t="array" ref="AP319">INDEX(AP$14:AP$114,$A319+1)+SUMPRODUCT(TRANSPOSE($E319:$G319),AP$7:AP$9)</f>
        <v>2.2550795079669068E-2</v>
      </c>
      <c r="AQ319" s="17" cm="1">
        <f t="array" ref="AQ319">INDEX(AQ$14:AQ$114,$A319+1)+SUMPRODUCT(TRANSPOSE($E319:$G319),AQ$7:AQ$9)</f>
        <v>2.2659072869391846E-2</v>
      </c>
      <c r="AR319" s="17" cm="1">
        <f t="array" ref="AR319">INDEX(AR$14:AR$114,$A319+1)+SUMPRODUCT(TRANSPOSE($E319:$G319),AR$7:AR$9)</f>
        <v>2.2824061439416406E-2</v>
      </c>
      <c r="AS319" s="17" cm="1">
        <f t="array" ref="AS319">INDEX(AS$14:AS$114,$A319+1)+SUMPRODUCT(TRANSPOSE($E319:$G319),AS$7:AS$9)</f>
        <v>2.3040528779762821E-2</v>
      </c>
      <c r="AT319" s="17" cm="1">
        <f t="array" ref="AT319">INDEX(AT$14:AT$114,$A319+1)+SUMPRODUCT(TRANSPOSE($E319:$G319),AT$7:AT$9)</f>
        <v>2.3303251582288638E-2</v>
      </c>
      <c r="AU319" s="17" cm="1">
        <f t="array" ref="AU319">INDEX(AU$14:AU$114,$A319+1)+SUMPRODUCT(TRANSPOSE($E319:$G319),AU$7:AU$9)</f>
        <v>2.3607014567760716E-2</v>
      </c>
      <c r="AV319" s="17" cm="1">
        <f t="array" ref="AV319">INDEX(AV$14:AV$114,$A319+1)+SUMPRODUCT(TRANSPOSE($E319:$G319),AV$7:AV$9)</f>
        <v>2.3946608228134332E-2</v>
      </c>
      <c r="AW319" s="17" cm="1">
        <f t="array" ref="AW319">INDEX(AW$14:AW$114,$A319+1)+SUMPRODUCT(TRANSPOSE($E319:$G319),AW$7:AW$9)</f>
        <v>2.4316832308810328E-2</v>
      </c>
      <c r="AX319" s="17" cm="1">
        <f t="array" ref="AX319">INDEX(AX$14:AX$114,$A319+1)+SUMPRODUCT(TRANSPOSE($E319:$G319),AX$7:AX$9)</f>
        <v>2.4712489541443013E-2</v>
      </c>
      <c r="AY319" s="17" cm="1">
        <f t="array" ref="AY319">INDEX(AY$14:AY$114,$A319+1)+SUMPRODUCT(TRANSPOSE($E319:$G319),AY$7:AY$9)</f>
        <v>2.5128391002080315E-2</v>
      </c>
      <c r="AZ319" s="17" cm="1">
        <f t="array" ref="AZ319">INDEX(AZ$14:AZ$114,$A319+1)+SUMPRODUCT(TRANSPOSE($E319:$G319),AZ$7:AZ$9)</f>
        <v>2.5559351213960697E-2</v>
      </c>
      <c r="BA319" s="17" cm="1">
        <f t="array" ref="BA319">INDEX(BA$14:BA$114,$A319+1)+SUMPRODUCT(TRANSPOSE($E319:$G319),BA$7:BA$9)</f>
        <v>2.6000190946909203E-2</v>
      </c>
      <c r="BB319" s="17" cm="1">
        <f t="array" ref="BB319">INDEX(BB$14:BB$114,$A319+1)+SUMPRODUCT(TRANSPOSE($E319:$G319),BB$7:BB$9)</f>
        <v>2.644573644516602E-2</v>
      </c>
      <c r="BC319" s="17" cm="1">
        <f t="array" ref="BC319">INDEX(BC$14:BC$114,$A319+1)+SUMPRODUCT(TRANSPOSE($E319:$G319),BC$7:BC$9)</f>
        <v>2.6890818086022568E-2</v>
      </c>
      <c r="BD319" s="17" cm="1">
        <f t="array" ref="BD319">INDEX(BD$14:BD$114,$A319+1)+SUMPRODUCT(TRANSPOSE($E319:$G319),BD$7:BD$9)</f>
        <v>2.7330271183732442E-2</v>
      </c>
      <c r="BE319" s="17" cm="1">
        <f t="array" ref="BE319">INDEX(BE$14:BE$114,$A319+1)+SUMPRODUCT(TRANSPOSE($E319:$G319),BE$7:BE$9)</f>
        <v>2.7758935343395581E-2</v>
      </c>
      <c r="BF319" s="17" cm="1">
        <f t="array" ref="BF319">INDEX(BF$14:BF$114,$A319+1)+SUMPRODUCT(TRANSPOSE($E319:$G319),BF$7:BF$9)</f>
        <v>2.8171655280192727E-2</v>
      </c>
      <c r="BG319" s="17" cm="1">
        <f t="array" ref="BG319">INDEX(BG$14:BG$114,$A319+1)+SUMPRODUCT(TRANSPOSE($E319:$G319),BG$7:BG$9)</f>
        <v>2.8563279514976177E-2</v>
      </c>
      <c r="BH319" s="17" cm="1">
        <f t="array" ref="BH319">INDEX(BH$14:BH$114,$A319+1)+SUMPRODUCT(TRANSPOSE($E319:$G319),BH$7:BH$9)</f>
        <v>2.8928659888607829E-2</v>
      </c>
      <c r="BI319" s="17" cm="1">
        <f t="array" ref="BI319">INDEX(BI$14:BI$114,$A319+1)+SUMPRODUCT(TRANSPOSE($E319:$G319),BI$7:BI$9)</f>
        <v>2.9262653432529324E-2</v>
      </c>
      <c r="BJ319" s="17" cm="1">
        <f t="array" ref="BJ319">INDEX(BJ$14:BJ$114,$A319+1)+SUMPRODUCT(TRANSPOSE($E319:$G319),BJ$7:BJ$9)</f>
        <v>2.9560120206376224E-2</v>
      </c>
      <c r="BK319" s="17" cm="1">
        <f t="array" ref="BK319">INDEX(BK$14:BK$114,$A319+1)+SUMPRODUCT(TRANSPOSE($E319:$G319),BK$7:BK$9)</f>
        <v>2.9815924515705257E-2</v>
      </c>
      <c r="BL319" s="17" cm="1">
        <f t="array" ref="BL319">INDEX(BL$14:BL$114,$A319+1)+SUMPRODUCT(TRANSPOSE($E319:$G319),BL$7:BL$9)</f>
        <v>3.0024933445768738E-2</v>
      </c>
      <c r="BM319" s="17" cm="1">
        <f t="array" ref="BM319">INDEX(BM$14:BM$114,$A319+1)+SUMPRODUCT(TRANSPOSE($E319:$G319),BM$7:BM$9)</f>
        <v>3.0182018077451696E-2</v>
      </c>
      <c r="BN319" s="17" cm="1">
        <f t="array" ref="BN319">INDEX(BN$14:BN$114,$A319+1)+SUMPRODUCT(TRANSPOSE($E319:$G319),BN$7:BN$9)</f>
        <v>3.0282052377020426E-2</v>
      </c>
      <c r="BO319" s="17" cm="1">
        <f t="array" ref="BO319">INDEX(BO$14:BO$114,$A319+1)+SUMPRODUCT(TRANSPOSE($E319:$G319),BO$7:BO$9)</f>
        <v>3.0378704855301926E-2</v>
      </c>
      <c r="BP319" s="17" cm="1">
        <f t="array" ref="BP319">INDEX(BP$14:BP$114,$A319+1)+SUMPRODUCT(TRANSPOSE($E319:$G319),BP$7:BP$9)</f>
        <v>3.0472144153206988E-2</v>
      </c>
      <c r="BQ319" s="17" cm="1">
        <f t="array" ref="BQ319">INDEX(BQ$14:BQ$114,$A319+1)+SUMPRODUCT(TRANSPOSE($E319:$G319),BQ$7:BQ$9)</f>
        <v>3.0562527882210595E-2</v>
      </c>
      <c r="BR319" s="17" cm="1">
        <f t="array" ref="BR319">INDEX(BR$14:BR$114,$A319+1)+SUMPRODUCT(TRANSPOSE($E319:$G319),BR$7:BR$9)</f>
        <v>3.0650003511525144E-2</v>
      </c>
      <c r="BS319" s="17" cm="1">
        <f t="array" ref="BS319">INDEX(BS$14:BS$114,$A319+1)+SUMPRODUCT(TRANSPOSE($E319:$G319),BS$7:BS$9)</f>
        <v>3.0734709170999082E-2</v>
      </c>
      <c r="BT319" s="17" cm="1">
        <f t="array" ref="BT319">INDEX(BT$14:BT$114,$A319+1)+SUMPRODUCT(TRANSPOSE($E319:$G319),BT$7:BT$9)</f>
        <v>3.081677437892872E-2</v>
      </c>
      <c r="BU319" s="17" cm="1">
        <f t="array" ref="BU319">INDEX(BU$14:BU$114,$A319+1)+SUMPRODUCT(TRANSPOSE($E319:$G319),BU$7:BU$9)</f>
        <v>3.0896320702856091E-2</v>
      </c>
      <c r="BV319" s="17" cm="1">
        <f t="array" ref="BV319">INDEX(BV$14:BV$114,$A319+1)+SUMPRODUCT(TRANSPOSE($E319:$G319),BV$7:BV$9)</f>
        <v>3.0973462360438526E-2</v>
      </c>
      <c r="BW319" s="17" cm="1">
        <f t="array" ref="BW319">INDEX(BW$14:BW$114,$A319+1)+SUMPRODUCT(TRANSPOSE($E319:$G319),BW$7:BW$9)</f>
        <v>3.1048306766636953E-2</v>
      </c>
      <c r="BX319" s="17" cm="1">
        <f t="array" ref="BX319">INDEX(BX$14:BX$114,$A319+1)+SUMPRODUCT(TRANSPOSE($E319:$G319),BX$7:BX$9)</f>
        <v>3.1120955032737825E-2</v>
      </c>
      <c r="BY319" s="17" cm="1">
        <f t="array" ref="BY319">INDEX(BY$14:BY$114,$A319+1)+SUMPRODUCT(TRANSPOSE($E319:$G319),BY$7:BY$9)</f>
        <v>3.1191502422082802E-2</v>
      </c>
      <c r="BZ319" s="17" cm="1">
        <f t="array" ref="BZ319">INDEX(BZ$14:BZ$114,$A319+1)+SUMPRODUCT(TRANSPOSE($E319:$G319),BZ$7:BZ$9)</f>
        <v>3.1260038766823157E-2</v>
      </c>
      <c r="CA319" s="17" cm="1">
        <f t="array" ref="CA319">INDEX(CA$14:CA$114,$A319+1)+SUMPRODUCT(TRANSPOSE($E319:$G319),CA$7:CA$9)</f>
        <v>3.1326648849537404E-2</v>
      </c>
      <c r="CB319" s="17" cm="1">
        <f t="array" ref="CB319">INDEX(CB$14:CB$114,$A319+1)+SUMPRODUCT(TRANSPOSE($E319:$G319),CB$7:CB$9)</f>
        <v>3.139141275311675E-2</v>
      </c>
      <c r="CC319" s="17" cm="1">
        <f t="array" ref="CC319">INDEX(CC$14:CC$114,$A319+1)+SUMPRODUCT(TRANSPOSE($E319:$G319),CC$7:CC$9)</f>
        <v>3.1454406181955281E-2</v>
      </c>
      <c r="CD319" s="17" cm="1">
        <f t="array" ref="CD319">INDEX(CD$14:CD$114,$A319+1)+SUMPRODUCT(TRANSPOSE($E319:$G319),CD$7:CD$9)</f>
        <v>3.1515700757156491E-2</v>
      </c>
      <c r="CE319" s="17" cm="1">
        <f t="array" ref="CE319">INDEX(CE$14:CE$114,$A319+1)+SUMPRODUCT(TRANSPOSE($E319:$G319),CE$7:CE$9)</f>
        <v>3.1575364288170212E-2</v>
      </c>
      <c r="CF319" s="17" cm="1">
        <f t="array" ref="CF319">INDEX(CF$14:CF$114,$A319+1)+SUMPRODUCT(TRANSPOSE($E319:$G319),CF$7:CF$9)</f>
        <v>3.1633461023033778E-2</v>
      </c>
      <c r="CG319" s="17" cm="1">
        <f t="array" ref="CG319">INDEX(CG$14:CG$114,$A319+1)+SUMPRODUCT(TRANSPOSE($E319:$G319),CG$7:CG$9)</f>
        <v>3.1690051879150756E-2</v>
      </c>
      <c r="CH319" s="17" cm="1">
        <f t="array" ref="CH319">INDEX(CH$14:CH$114,$A319+1)+SUMPRODUCT(TRANSPOSE($E319:$G319),CH$7:CH$9)</f>
        <v>3.174519465635562E-2</v>
      </c>
      <c r="CI319" s="17" cm="1">
        <f t="array" ref="CI319">INDEX(CI$14:CI$114,$A319+1)+SUMPRODUCT(TRANSPOSE($E319:$G319),CI$7:CI$9)</f>
        <v>3.1798944233828903E-2</v>
      </c>
      <c r="CJ319" s="17" cm="1">
        <f t="array" ref="CJ319">INDEX(CJ$14:CJ$114,$A319+1)+SUMPRODUCT(TRANSPOSE($E319:$G319),CJ$7:CJ$9)</f>
        <v>3.185135275227325E-2</v>
      </c>
      <c r="CK319" s="17" cm="1">
        <f t="array" ref="CK319">INDEX(CK$14:CK$114,$A319+1)+SUMPRODUCT(TRANSPOSE($E319:$G319),CK$7:CK$9)</f>
        <v>3.1902469782621797E-2</v>
      </c>
      <c r="CL319" s="17" cm="1">
        <f t="array" ref="CL319">INDEX(CL$14:CL$114,$A319+1)+SUMPRODUCT(TRANSPOSE($E319:$G319),CL$7:CL$9)</f>
        <v>3.1952342482425518E-2</v>
      </c>
      <c r="CM319" s="17" cm="1">
        <f t="array" ref="CM319">INDEX(CM$14:CM$114,$A319+1)+SUMPRODUCT(TRANSPOSE($E319:$G319),CM$7:CM$9)</f>
        <v>3.2001015740957157E-2</v>
      </c>
      <c r="CN319" s="17" cm="1">
        <f t="array" ref="CN319">INDEX(CN$14:CN$114,$A319+1)+SUMPRODUCT(TRANSPOSE($E319:$G319),CN$7:CN$9)</f>
        <v>3.2048532313971874E-2</v>
      </c>
      <c r="CO319" s="17" cm="1">
        <f t="array" ref="CO319">INDEX(CO$14:CO$114,$A319+1)+SUMPRODUCT(TRANSPOSE($E319:$G319),CO$7:CO$9)</f>
        <v>3.2094932948971484E-2</v>
      </c>
      <c r="CP319" s="17" cm="1">
        <f t="array" ref="CP319">INDEX(CP$14:CP$114,$A319+1)+SUMPRODUCT(TRANSPOSE($E319:$G319),CP$7:CP$9)</f>
        <v>3.2140256501746574E-2</v>
      </c>
      <c r="CQ319" s="17" cm="1">
        <f t="array" ref="CQ319">INDEX(CQ$14:CQ$114,$A319+1)+SUMPRODUCT(TRANSPOSE($E319:$G319),CQ$7:CQ$9)</f>
        <v>3.2184540044895023E-2</v>
      </c>
      <c r="CR319" s="17" cm="1">
        <f t="array" ref="CR319">INDEX(CR$14:CR$114,$A319+1)+SUMPRODUCT(TRANSPOSE($E319:$G319),CR$7:CR$9)</f>
        <v>3.2227818968956885E-2</v>
      </c>
      <c r="CS319" s="17" cm="1">
        <f t="array" ref="CS319">INDEX(CS$14:CS$114,$A319+1)+SUMPRODUCT(TRANSPOSE($E319:$G319),CS$7:CS$9)</f>
        <v>3.227012707674138E-2</v>
      </c>
      <c r="CT319" s="17" cm="1">
        <f t="array" ref="CT319">INDEX(CT$14:CT$114,$A319+1)+SUMPRODUCT(TRANSPOSE($E319:$G319),CT$7:CT$9)</f>
        <v>3.2311496671377567E-2</v>
      </c>
      <c r="CU319" s="17" cm="1">
        <f t="array" ref="CU319">INDEX(CU$14:CU$114,$A319+1)+SUMPRODUCT(TRANSPOSE($E319:$G319),CU$7:CU$9)</f>
        <v>3.2351958638570107E-2</v>
      </c>
      <c r="CV319" s="17" cm="1">
        <f t="array" ref="CV319">INDEX(CV$14:CV$114,$A319+1)+SUMPRODUCT(TRANSPOSE($E319:$G319),CV$7:CV$9)</f>
        <v>3.239154252349908E-2</v>
      </c>
      <c r="CW319" s="17" cm="1">
        <f t="array" ref="CW319">INDEX(CW$14:CW$114,$A319+1)+SUMPRODUCT(TRANSPOSE($E319:$G319),CW$7:CW$9)</f>
        <v>3.2430276602766435E-2</v>
      </c>
      <c r="CX319" s="17" cm="1">
        <f t="array" ref="CX319">INDEX(CX$14:CX$114,$A319+1)+SUMPRODUCT(TRANSPOSE($E319:$G319),CX$7:CX$9)</f>
        <v>3.2468187951760548E-2</v>
      </c>
      <c r="CY319" s="17" cm="1">
        <f t="array" ref="CY319">INDEX(CY$14:CY$114,$A319+1)+SUMPRODUCT(TRANSPOSE($E319:$G319),CY$7:CY$9)</f>
        <v>3.2505302507769736E-2</v>
      </c>
      <c r="CZ319" s="17" cm="1">
        <f t="array" ref="CZ319">INDEX(CZ$14:CZ$114,$A319+1)+SUMPRODUCT(TRANSPOSE($E319:$G319),CZ$7:CZ$9)</f>
        <v>3.2541645129161585E-2</v>
      </c>
      <c r="DA319" s="17" cm="1">
        <f t="array" ref="DA319">INDEX(DA$14:DA$114,$A319+1)+SUMPRODUCT(TRANSPOSE($E319:$G319),DA$7:DA$9)</f>
        <v>3.2577239650903429E-2</v>
      </c>
      <c r="DB319" s="17" cm="1">
        <f t="array" ref="DB319">INDEX(DB$14:DB$114,$A319+1)+SUMPRODUCT(TRANSPOSE($E319:$G319),DB$7:DB$9)</f>
        <v>3.2612108936693758E-2</v>
      </c>
      <c r="DC319" s="17" cm="1">
        <f t="array" ref="DC319">INDEX(DC$14:DC$114,$A319+1)+SUMPRODUCT(TRANSPOSE($E319:$G319),DC$7:DC$9)</f>
        <v>3.2658133979079691E-2</v>
      </c>
      <c r="DD319" s="17" cm="1">
        <f t="array" ref="DD319">INDEX(DD$14:DD$114,$A319+1)+SUMPRODUCT(TRANSPOSE($E319:$G319),DD$7:DD$9)</f>
        <v>3.2716300225855262E-2</v>
      </c>
    </row>
    <row r="320" spans="1:108" x14ac:dyDescent="0.25">
      <c r="A320" s="13">
        <f t="shared" si="250"/>
        <v>3</v>
      </c>
      <c r="B320" s="13">
        <f t="shared" si="251"/>
        <v>3</v>
      </c>
      <c r="C320" s="13">
        <f t="shared" ref="C320:D320" si="257">C219</f>
        <v>12</v>
      </c>
      <c r="D320" s="13">
        <f t="shared" si="257"/>
        <v>36</v>
      </c>
      <c r="E320" s="29">
        <f t="shared" si="256"/>
        <v>-9.0000000000000011E-3</v>
      </c>
      <c r="F320" s="29">
        <f t="shared" si="253"/>
        <v>-9.0000000000000011E-3</v>
      </c>
      <c r="G320" s="29">
        <f t="shared" si="254"/>
        <v>-9.0000000000000011E-3</v>
      </c>
      <c r="H320" s="36">
        <f t="shared" si="199"/>
        <v>30036</v>
      </c>
      <c r="I320" s="17" cm="1">
        <f t="array" ref="I320">INDEX(I$14:I$114,$A320+1)+SUMPRODUCT(TRANSPOSE($E320:$G320),I$7:I$9)</f>
        <v>2.8062199050290178E-2</v>
      </c>
      <c r="J320" s="17" cm="1">
        <f t="array" ref="J320">INDEX(J$14:J$114,$A320+1)+SUMPRODUCT(TRANSPOSE($E320:$G320),J$7:J$9)</f>
        <v>2.676370783024485E-2</v>
      </c>
      <c r="K320" s="17" cm="1">
        <f t="array" ref="K320">INDEX(K$14:K$114,$A320+1)+SUMPRODUCT(TRANSPOSE($E320:$G320),K$7:K$9)</f>
        <v>2.6542746423568249E-2</v>
      </c>
      <c r="L320" s="17" cm="1">
        <f t="array" ref="L320">INDEX(L$14:L$114,$A320+1)+SUMPRODUCT(TRANSPOSE($E320:$G320),L$7:L$9)</f>
        <v>2.6016373305320369E-2</v>
      </c>
      <c r="M320" s="17" cm="1">
        <f t="array" ref="M320">INDEX(M$14:M$114,$A320+1)+SUMPRODUCT(TRANSPOSE($E320:$G320),M$7:M$9)</f>
        <v>2.5947142795627161E-2</v>
      </c>
      <c r="N320" s="17" cm="1">
        <f t="array" ref="N320">INDEX(N$14:N$114,$A320+1)+SUMPRODUCT(TRANSPOSE($E320:$G320),N$7:N$9)</f>
        <v>2.5727459682001526E-2</v>
      </c>
      <c r="O320" s="17" cm="1">
        <f t="array" ref="O320">INDEX(O$14:O$114,$A320+1)+SUMPRODUCT(TRANSPOSE($E320:$G320),O$7:O$9)</f>
        <v>2.5415711745543919E-2</v>
      </c>
      <c r="P320" s="17" cm="1">
        <f t="array" ref="P320">INDEX(P$14:P$114,$A320+1)+SUMPRODUCT(TRANSPOSE($E320:$G320),P$7:P$9)</f>
        <v>2.5473329381329964E-2</v>
      </c>
      <c r="Q320" s="17" cm="1">
        <f t="array" ref="Q320">INDEX(Q$14:Q$114,$A320+1)+SUMPRODUCT(TRANSPOSE($E320:$G320),Q$7:Q$9)</f>
        <v>2.5460936008989361E-2</v>
      </c>
      <c r="R320" s="17" cm="1">
        <f t="array" ref="R320">INDEX(R$14:R$114,$A320+1)+SUMPRODUCT(TRANSPOSE($E320:$G320),R$7:R$9)</f>
        <v>2.5397627394367357E-2</v>
      </c>
      <c r="S320" s="17" cm="1">
        <f t="array" ref="S320">INDEX(S$14:S$114,$A320+1)+SUMPRODUCT(TRANSPOSE($E320:$G320),S$7:S$9)</f>
        <v>2.5296061307843128E-2</v>
      </c>
      <c r="T320" s="17" cm="1">
        <f t="array" ref="T320">INDEX(T$14:T$114,$A320+1)+SUMPRODUCT(TRANSPOSE($E320:$G320),T$7:T$9)</f>
        <v>2.5165061072367829E-2</v>
      </c>
      <c r="U320" s="17" cm="1">
        <f t="array" ref="U320">INDEX(U$14:U$114,$A320+1)+SUMPRODUCT(TRANSPOSE($E320:$G320),U$7:U$9)</f>
        <v>2.5011028612722426E-2</v>
      </c>
      <c r="V320" s="17" cm="1">
        <f t="array" ref="V320">INDEX(V$14:V$114,$A320+1)+SUMPRODUCT(TRANSPOSE($E320:$G320),V$7:V$9)</f>
        <v>2.4838759091803449E-2</v>
      </c>
      <c r="W320" s="17" cm="1">
        <f t="array" ref="W320">INDEX(W$14:W$114,$A320+1)+SUMPRODUCT(TRANSPOSE($E320:$G320),W$7:W$9)</f>
        <v>2.4651937555084776E-2</v>
      </c>
      <c r="X320" s="17" cm="1">
        <f t="array" ref="X320">INDEX(X$14:X$114,$A320+1)+SUMPRODUCT(TRANSPOSE($E320:$G320),X$7:X$9)</f>
        <v>2.4453452221088311E-2</v>
      </c>
      <c r="Y320" s="17" cm="1">
        <f t="array" ref="Y320">INDEX(Y$14:Y$114,$A320+1)+SUMPRODUCT(TRANSPOSE($E320:$G320),Y$7:Y$9)</f>
        <v>2.4245603810028393E-2</v>
      </c>
      <c r="Z320" s="17" cm="1">
        <f t="array" ref="Z320">INDEX(Z$14:Z$114,$A320+1)+SUMPRODUCT(TRANSPOSE($E320:$G320),Z$7:Z$9)</f>
        <v>2.383511421931751E-2</v>
      </c>
      <c r="AA320" s="17" cm="1">
        <f t="array" ref="AA320">INDEX(AA$14:AA$114,$A320+1)+SUMPRODUCT(TRANSPOSE($E320:$G320),AA$7:AA$9)</f>
        <v>2.3421556022823153E-2</v>
      </c>
      <c r="AB320" s="17" cm="1">
        <f t="array" ref="AB320">INDEX(AB$14:AB$114,$A320+1)+SUMPRODUCT(TRANSPOSE($E320:$G320),AB$7:AB$9)</f>
        <v>2.3005728914449974E-2</v>
      </c>
      <c r="AC320" s="17" cm="1">
        <f t="array" ref="AC320">INDEX(AC$14:AC$114,$A320+1)+SUMPRODUCT(TRANSPOSE($E320:$G320),AC$7:AC$9)</f>
        <v>2.2588297241693655E-2</v>
      </c>
      <c r="AD320" s="17" cm="1">
        <f t="array" ref="AD320">INDEX(AD$14:AD$114,$A320+1)+SUMPRODUCT(TRANSPOSE($E320:$G320),AD$7:AD$9)</f>
        <v>2.2169813151786132E-2</v>
      </c>
      <c r="AE320" s="17" cm="1">
        <f t="array" ref="AE320">INDEX(AE$14:AE$114,$A320+1)+SUMPRODUCT(TRANSPOSE($E320:$G320),AE$7:AE$9)</f>
        <v>2.1750734054370235E-2</v>
      </c>
      <c r="AF320" s="17" cm="1">
        <f t="array" ref="AF320">INDEX(AF$14:AF$114,$A320+1)+SUMPRODUCT(TRANSPOSE($E320:$G320),AF$7:AF$9)</f>
        <v>2.1331437107061989E-2</v>
      </c>
      <c r="AG320" s="17" cm="1">
        <f t="array" ref="AG320">INDEX(AG$14:AG$114,$A320+1)+SUMPRODUCT(TRANSPOSE($E320:$G320),AG$7:AG$9)</f>
        <v>2.091223120784725E-2</v>
      </c>
      <c r="AH320" s="17" cm="1">
        <f t="array" ref="AH320">INDEX(AH$14:AH$114,$A320+1)+SUMPRODUCT(TRANSPOSE($E320:$G320),AH$7:AH$9)</f>
        <v>2.0493367034590489E-2</v>
      </c>
      <c r="AI320" s="17" cm="1">
        <f t="array" ref="AI320">INDEX(AI$14:AI$114,$A320+1)+SUMPRODUCT(TRANSPOSE($E320:$G320),AI$7:AI$9)</f>
        <v>2.0075045010043431E-2</v>
      </c>
      <c r="AJ320" s="17" cm="1">
        <f t="array" ref="AJ320">INDEX(AJ$14:AJ$114,$A320+1)+SUMPRODUCT(TRANSPOSE($E320:$G320),AJ$7:AJ$9)</f>
        <v>1.9731527315948079E-2</v>
      </c>
      <c r="AK320" s="17" cm="1">
        <f t="array" ref="AK320">INDEX(AK$14:AK$114,$A320+1)+SUMPRODUCT(TRANSPOSE($E320:$G320),AK$7:AK$9)</f>
        <v>1.9479469852848548E-2</v>
      </c>
      <c r="AL320" s="17" cm="1">
        <f t="array" ref="AL320">INDEX(AL$14:AL$114,$A320+1)+SUMPRODUCT(TRANSPOSE($E320:$G320),AL$7:AL$9)</f>
        <v>1.9313064021222799E-2</v>
      </c>
      <c r="AM320" s="17" cm="1">
        <f t="array" ref="AM320">INDEX(AM$14:AM$114,$A320+1)+SUMPRODUCT(TRANSPOSE($E320:$G320),AM$7:AM$9)</f>
        <v>1.9226590521667648E-2</v>
      </c>
      <c r="AN320" s="17" cm="1">
        <f t="array" ref="AN320">INDEX(AN$14:AN$114,$A320+1)+SUMPRODUCT(TRANSPOSE($E320:$G320),AN$7:AN$9)</f>
        <v>1.9214400348601564E-2</v>
      </c>
      <c r="AO320" s="17" cm="1">
        <f t="array" ref="AO320">INDEX(AO$14:AO$114,$A320+1)+SUMPRODUCT(TRANSPOSE($E320:$G320),AO$7:AO$9)</f>
        <v>1.9270906020052998E-2</v>
      </c>
      <c r="AP320" s="17" cm="1">
        <f t="array" ref="AP320">INDEX(AP$14:AP$114,$A320+1)+SUMPRODUCT(TRANSPOSE($E320:$G320),AP$7:AP$9)</f>
        <v>1.939057012795032E-2</v>
      </c>
      <c r="AQ320" s="17" cm="1">
        <f t="array" ref="AQ320">INDEX(AQ$14:AQ$114,$A320+1)+SUMPRODUCT(TRANSPOSE($E320:$G320),AQ$7:AQ$9)</f>
        <v>1.9567900549375968E-2</v>
      </c>
      <c r="AR320" s="17" cm="1">
        <f t="array" ref="AR320">INDEX(AR$14:AR$114,$A320+1)+SUMPRODUCT(TRANSPOSE($E320:$G320),AR$7:AR$9)</f>
        <v>1.9797442384783655E-2</v>
      </c>
      <c r="AS320" s="17" cm="1">
        <f t="array" ref="AS320">INDEX(AS$14:AS$114,$A320+1)+SUMPRODUCT(TRANSPOSE($E320:$G320),AS$7:AS$9)</f>
        <v>2.0073773864822571E-2</v>
      </c>
      <c r="AT320" s="17" cm="1">
        <f t="array" ref="AT320">INDEX(AT$14:AT$114,$A320+1)+SUMPRODUCT(TRANSPOSE($E320:$G320),AT$7:AT$9)</f>
        <v>2.039150237941912E-2</v>
      </c>
      <c r="AU320" s="17" cm="1">
        <f t="array" ref="AU320">INDEX(AU$14:AU$114,$A320+1)+SUMPRODUCT(TRANSPOSE($E320:$G320),AU$7:AU$9)</f>
        <v>2.0745259396404488E-2</v>
      </c>
      <c r="AV320" s="17" cm="1">
        <f t="array" ref="AV320">INDEX(AV$14:AV$114,$A320+1)+SUMPRODUCT(TRANSPOSE($E320:$G320),AV$7:AV$9)</f>
        <v>2.1129701693008436E-2</v>
      </c>
      <c r="AW320" s="17" cm="1">
        <f t="array" ref="AW320">INDEX(AW$14:AW$114,$A320+1)+SUMPRODUCT(TRANSPOSE($E320:$G320),AW$7:AW$9)</f>
        <v>2.1539502938142559E-2</v>
      </c>
      <c r="AX320" s="17" cm="1">
        <f t="array" ref="AX320">INDEX(AX$14:AX$114,$A320+1)+SUMPRODUCT(TRANSPOSE($E320:$G320),AX$7:AX$9)</f>
        <v>2.1969357488392467E-2</v>
      </c>
      <c r="AY320" s="17" cm="1">
        <f t="array" ref="AY320">INDEX(AY$14:AY$114,$A320+1)+SUMPRODUCT(TRANSPOSE($E320:$G320),AY$7:AY$9)</f>
        <v>2.2413973916261994E-2</v>
      </c>
      <c r="AZ320" s="17" cm="1">
        <f t="array" ref="AZ320">INDEX(AZ$14:AZ$114,$A320+1)+SUMPRODUCT(TRANSPOSE($E320:$G320),AZ$7:AZ$9)</f>
        <v>2.2868076629498975E-2</v>
      </c>
      <c r="BA320" s="17" cm="1">
        <f t="array" ref="BA320">INDEX(BA$14:BA$114,$A320+1)+SUMPRODUCT(TRANSPOSE($E320:$G320),BA$7:BA$9)</f>
        <v>2.332640400335529E-2</v>
      </c>
      <c r="BB320" s="17" cm="1">
        <f t="array" ref="BB320">INDEX(BB$14:BB$114,$A320+1)+SUMPRODUCT(TRANSPOSE($E320:$G320),BB$7:BB$9)</f>
        <v>2.3783706079964502E-2</v>
      </c>
      <c r="BC320" s="17" cm="1">
        <f t="array" ref="BC320">INDEX(BC$14:BC$114,$A320+1)+SUMPRODUCT(TRANSPOSE($E320:$G320),BC$7:BC$9)</f>
        <v>2.4234744586418729E-2</v>
      </c>
      <c r="BD320" s="17" cm="1">
        <f t="array" ref="BD320">INDEX(BD$14:BD$114,$A320+1)+SUMPRODUCT(TRANSPOSE($E320:$G320),BD$7:BD$9)</f>
        <v>2.4674291576439418E-2</v>
      </c>
      <c r="BE320" s="17" cm="1">
        <f t="array" ref="BE320">INDEX(BE$14:BE$114,$A320+1)+SUMPRODUCT(TRANSPOSE($E320:$G320),BE$7:BE$9)</f>
        <v>2.5097129659660829E-2</v>
      </c>
      <c r="BF320" s="17" cm="1">
        <f t="array" ref="BF320">INDEX(BF$14:BF$114,$A320+1)+SUMPRODUCT(TRANSPOSE($E320:$G320),BF$7:BF$9)</f>
        <v>2.5498050140912672E-2</v>
      </c>
      <c r="BG320" s="17" cm="1">
        <f t="array" ref="BG320">INDEX(BG$14:BG$114,$A320+1)+SUMPRODUCT(TRANSPOSE($E320:$G320),BG$7:BG$9)</f>
        <v>2.5871852064655372E-2</v>
      </c>
      <c r="BH320" s="17" cm="1">
        <f t="array" ref="BH320">INDEX(BH$14:BH$114,$A320+1)+SUMPRODUCT(TRANSPOSE($E320:$G320),BH$7:BH$9)</f>
        <v>2.6213343719939781E-2</v>
      </c>
      <c r="BI320" s="17" cm="1">
        <f t="array" ref="BI320">INDEX(BI$14:BI$114,$A320+1)+SUMPRODUCT(TRANSPOSE($E320:$G320),BI$7:BI$9)</f>
        <v>2.6517340082715786E-2</v>
      </c>
      <c r="BJ320" s="17" cm="1">
        <f t="array" ref="BJ320">INDEX(BJ$14:BJ$114,$A320+1)+SUMPRODUCT(TRANSPOSE($E320:$G320),BJ$7:BJ$9)</f>
        <v>2.6778663749243432E-2</v>
      </c>
      <c r="BK320" s="17" cm="1">
        <f t="array" ref="BK320">INDEX(BK$14:BK$114,$A320+1)+SUMPRODUCT(TRANSPOSE($E320:$G320),BK$7:BK$9)</f>
        <v>2.6992143172456358E-2</v>
      </c>
      <c r="BL320" s="17" cm="1">
        <f t="array" ref="BL320">INDEX(BL$14:BL$114,$A320+1)+SUMPRODUCT(TRANSPOSE($E320:$G320),BL$7:BL$9)</f>
        <v>2.7152613664621524E-2</v>
      </c>
      <c r="BM320" s="17" cm="1">
        <f t="array" ref="BM320">INDEX(BM$14:BM$114,$A320+1)+SUMPRODUCT(TRANSPOSE($E320:$G320),BM$7:BM$9)</f>
        <v>2.7254916059932362E-2</v>
      </c>
      <c r="BN320" s="17" cm="1">
        <f t="array" ref="BN320">INDEX(BN$14:BN$114,$A320+1)+SUMPRODUCT(TRANSPOSE($E320:$G320),BN$7:BN$9)</f>
        <v>2.7353700370604701E-2</v>
      </c>
      <c r="BO320" s="17" cm="1">
        <f t="array" ref="BO320">INDEX(BO$14:BO$114,$A320+1)+SUMPRODUCT(TRANSPOSE($E320:$G320),BO$7:BO$9)</f>
        <v>2.7449145004080029E-2</v>
      </c>
      <c r="BP320" s="17" cm="1">
        <f t="array" ref="BP320">INDEX(BP$14:BP$114,$A320+1)+SUMPRODUCT(TRANSPOSE($E320:$G320),BP$7:BP$9)</f>
        <v>2.7541416505265988E-2</v>
      </c>
      <c r="BQ320" s="17" cm="1">
        <f t="array" ref="BQ320">INDEX(BQ$14:BQ$114,$A320+1)+SUMPRODUCT(TRANSPOSE($E320:$G320),BQ$7:BQ$9)</f>
        <v>2.7630670526355712E-2</v>
      </c>
      <c r="BR320" s="17" cm="1">
        <f t="array" ref="BR320">INDEX(BR$14:BR$114,$A320+1)+SUMPRODUCT(TRANSPOSE($E320:$G320),BR$7:BR$9)</f>
        <v>2.7717052703033603E-2</v>
      </c>
      <c r="BS320" s="17" cm="1">
        <f t="array" ref="BS320">INDEX(BS$14:BS$114,$A320+1)+SUMPRODUCT(TRANSPOSE($E320:$G320),BS$7:BS$9)</f>
        <v>2.7800699447443462E-2</v>
      </c>
      <c r="BT320" s="17" cm="1">
        <f t="array" ref="BT320">INDEX(BT$14:BT$114,$A320+1)+SUMPRODUCT(TRANSPOSE($E320:$G320),BT$7:BT$9)</f>
        <v>2.7881738666997287E-2</v>
      </c>
      <c r="BU320" s="17" cm="1">
        <f t="array" ref="BU320">INDEX(BU$14:BU$114,$A320+1)+SUMPRODUCT(TRANSPOSE($E320:$G320),BU$7:BU$9)</f>
        <v>2.7960290416997442E-2</v>
      </c>
      <c r="BV320" s="17" cm="1">
        <f t="array" ref="BV320">INDEX(BV$14:BV$114,$A320+1)+SUMPRODUCT(TRANSPOSE($E320:$G320),BV$7:BV$9)</f>
        <v>2.8036467494067525E-2</v>
      </c>
      <c r="BW320" s="17" cm="1">
        <f t="array" ref="BW320">INDEX(BW$14:BW$114,$A320+1)+SUMPRODUCT(TRANSPOSE($E320:$G320),BW$7:BW$9)</f>
        <v>2.811037597656852E-2</v>
      </c>
      <c r="BX320" s="17" cm="1">
        <f t="array" ref="BX320">INDEX(BX$14:BX$114,$A320+1)+SUMPRODUCT(TRANSPOSE($E320:$G320),BX$7:BX$9)</f>
        <v>2.8182115717441454E-2</v>
      </c>
      <c r="BY320" s="17" cm="1">
        <f t="array" ref="BY320">INDEX(BY$14:BY$114,$A320+1)+SUMPRODUCT(TRANSPOSE($E320:$G320),BY$7:BY$9)</f>
        <v>2.825178079429181E-2</v>
      </c>
      <c r="BZ320" s="17" cm="1">
        <f t="array" ref="BZ320">INDEX(BZ$14:BZ$114,$A320+1)+SUMPRODUCT(TRANSPOSE($E320:$G320),BZ$7:BZ$9)</f>
        <v>2.8319459920982067E-2</v>
      </c>
      <c r="CA320" s="17" cm="1">
        <f t="array" ref="CA320">INDEX(CA$14:CA$114,$A320+1)+SUMPRODUCT(TRANSPOSE($E320:$G320),CA$7:CA$9)</f>
        <v>2.8385236824520883E-2</v>
      </c>
      <c r="CB320" s="17" cm="1">
        <f t="array" ref="CB320">INDEX(CB$14:CB$114,$A320+1)+SUMPRODUCT(TRANSPOSE($E320:$G320),CB$7:CB$9)</f>
        <v>2.8449190590611136E-2</v>
      </c>
      <c r="CC320" s="17" cm="1">
        <f t="array" ref="CC320">INDEX(CC$14:CC$114,$A320+1)+SUMPRODUCT(TRANSPOSE($E320:$G320),CC$7:CC$9)</f>
        <v>2.8511395980861949E-2</v>
      </c>
      <c r="CD320" s="17" cm="1">
        <f t="array" ref="CD320">INDEX(CD$14:CD$114,$A320+1)+SUMPRODUCT(TRANSPOSE($E320:$G320),CD$7:CD$9)</f>
        <v>2.857192372433149E-2</v>
      </c>
      <c r="CE320" s="17" cm="1">
        <f t="array" ref="CE320">INDEX(CE$14:CE$114,$A320+1)+SUMPRODUCT(TRANSPOSE($E320:$G320),CE$7:CE$9)</f>
        <v>2.8630840785798813E-2</v>
      </c>
      <c r="CF320" s="17" cm="1">
        <f t="array" ref="CF320">INDEX(CF$14:CF$114,$A320+1)+SUMPRODUCT(TRANSPOSE($E320:$G320),CF$7:CF$9)</f>
        <v>2.8688210612899508E-2</v>
      </c>
      <c r="CG320" s="17" cm="1">
        <f t="array" ref="CG320">INDEX(CG$14:CG$114,$A320+1)+SUMPRODUCT(TRANSPOSE($E320:$G320),CG$7:CG$9)</f>
        <v>2.8744093364042052E-2</v>
      </c>
      <c r="CH320" s="17" cm="1">
        <f t="array" ref="CH320">INDEX(CH$14:CH$114,$A320+1)+SUMPRODUCT(TRANSPOSE($E320:$G320),CH$7:CH$9)</f>
        <v>2.8798546118829711E-2</v>
      </c>
      <c r="CI320" s="17" cm="1">
        <f t="array" ref="CI320">INDEX(CI$14:CI$114,$A320+1)+SUMPRODUCT(TRANSPOSE($E320:$G320),CI$7:CI$9)</f>
        <v>2.8851623072532313E-2</v>
      </c>
      <c r="CJ320" s="17" cm="1">
        <f t="array" ref="CJ320">INDEX(CJ$14:CJ$114,$A320+1)+SUMPRODUCT(TRANSPOSE($E320:$G320),CJ$7:CJ$9)</f>
        <v>2.890337571600033E-2</v>
      </c>
      <c r="CK320" s="17" cm="1">
        <f t="array" ref="CK320">INDEX(CK$14:CK$114,$A320+1)+SUMPRODUCT(TRANSPOSE($E320:$G320),CK$7:CK$9)</f>
        <v>2.8953853002279602E-2</v>
      </c>
      <c r="CL320" s="17" cm="1">
        <f t="array" ref="CL320">INDEX(CL$14:CL$114,$A320+1)+SUMPRODUCT(TRANSPOSE($E320:$G320),CL$7:CL$9)</f>
        <v>2.9003101501058011E-2</v>
      </c>
      <c r="CM320" s="17" cm="1">
        <f t="array" ref="CM320">INDEX(CM$14:CM$114,$A320+1)+SUMPRODUCT(TRANSPOSE($E320:$G320),CM$7:CM$9)</f>
        <v>2.9051165541966635E-2</v>
      </c>
      <c r="CN320" s="17" cm="1">
        <f t="array" ref="CN320">INDEX(CN$14:CN$114,$A320+1)+SUMPRODUCT(TRANSPOSE($E320:$G320),CN$7:CN$9)</f>
        <v>2.9098087347667508E-2</v>
      </c>
      <c r="CO320" s="17" cm="1">
        <f t="array" ref="CO320">INDEX(CO$14:CO$114,$A320+1)+SUMPRODUCT(TRANSPOSE($E320:$G320),CO$7:CO$9)</f>
        <v>2.9143907157561995E-2</v>
      </c>
      <c r="CP320" s="17" cm="1">
        <f t="array" ref="CP320">INDEX(CP$14:CP$114,$A320+1)+SUMPRODUCT(TRANSPOSE($E320:$G320),CP$7:CP$9)</f>
        <v>2.9188663342884287E-2</v>
      </c>
      <c r="CQ320" s="17" cm="1">
        <f t="array" ref="CQ320">INDEX(CQ$14:CQ$114,$A320+1)+SUMPRODUCT(TRANSPOSE($E320:$G320),CQ$7:CQ$9)</f>
        <v>2.9232392513874113E-2</v>
      </c>
      <c r="CR320" s="17" cm="1">
        <f t="array" ref="CR320">INDEX(CR$14:CR$114,$A320+1)+SUMPRODUCT(TRANSPOSE($E320:$G320),CR$7:CR$9)</f>
        <v>2.9275129619652625E-2</v>
      </c>
      <c r="CS320" s="17" cm="1">
        <f t="array" ref="CS320">INDEX(CS$14:CS$114,$A320+1)+SUMPRODUCT(TRANSPOSE($E320:$G320),CS$7:CS$9)</f>
        <v>2.9316908041377883E-2</v>
      </c>
      <c r="CT320" s="17" cm="1">
        <f t="array" ref="CT320">INDEX(CT$14:CT$114,$A320+1)+SUMPRODUCT(TRANSPOSE($E320:$G320),CT$7:CT$9)</f>
        <v>2.9357759679202185E-2</v>
      </c>
      <c r="CU320" s="17" cm="1">
        <f t="array" ref="CU320">INDEX(CU$14:CU$114,$A320+1)+SUMPRODUCT(TRANSPOSE($E320:$G320),CU$7:CU$9)</f>
        <v>2.9397715033503975E-2</v>
      </c>
      <c r="CV320" s="17" cm="1">
        <f t="array" ref="CV320">INDEX(CV$14:CV$114,$A320+1)+SUMPRODUCT(TRANSPOSE($E320:$G320),CV$7:CV$9)</f>
        <v>2.9436803280832431E-2</v>
      </c>
      <c r="CW320" s="17" cm="1">
        <f t="array" ref="CW320">INDEX(CW$14:CW$114,$A320+1)+SUMPRODUCT(TRANSPOSE($E320:$G320),CW$7:CW$9)</f>
        <v>2.9475052344959958E-2</v>
      </c>
      <c r="CX320" s="17" cm="1">
        <f t="array" ref="CX320">INDEX(CX$14:CX$114,$A320+1)+SUMPRODUCT(TRANSPOSE($E320:$G320),CX$7:CX$9)</f>
        <v>2.9512488963407642E-2</v>
      </c>
      <c r="CY320" s="17" cm="1">
        <f t="array" ref="CY320">INDEX(CY$14:CY$114,$A320+1)+SUMPRODUCT(TRANSPOSE($E320:$G320),CY$7:CY$9)</f>
        <v>2.954913874977539E-2</v>
      </c>
      <c r="CZ320" s="17" cm="1">
        <f t="array" ref="CZ320">INDEX(CZ$14:CZ$114,$A320+1)+SUMPRODUCT(TRANSPOSE($E320:$G320),CZ$7:CZ$9)</f>
        <v>2.9585026252183851E-2</v>
      </c>
      <c r="DA320" s="17" cm="1">
        <f t="array" ref="DA320">INDEX(DA$14:DA$114,$A320+1)+SUMPRODUCT(TRANSPOSE($E320:$G320),DA$7:DA$9)</f>
        <v>2.9620175008106549E-2</v>
      </c>
      <c r="DB320" s="17" cm="1">
        <f t="array" ref="DB320">INDEX(DB$14:DB$114,$A320+1)+SUMPRODUCT(TRANSPOSE($E320:$G320),DB$7:DB$9)</f>
        <v>2.9612108936693755E-2</v>
      </c>
      <c r="DC320" s="17" cm="1">
        <f t="array" ref="DC320">INDEX(DC$14:DC$114,$A320+1)+SUMPRODUCT(TRANSPOSE($E320:$G320),DC$7:DC$9)</f>
        <v>2.9658133979079689E-2</v>
      </c>
      <c r="DD320" s="17" cm="1">
        <f t="array" ref="DD320">INDEX(DD$14:DD$114,$A320+1)+SUMPRODUCT(TRANSPOSE($E320:$G320),DD$7:DD$9)</f>
        <v>2.9716300225855259E-2</v>
      </c>
    </row>
    <row r="321" spans="1:108" x14ac:dyDescent="0.25">
      <c r="A321" s="13">
        <f t="shared" si="250"/>
        <v>4</v>
      </c>
      <c r="B321" s="13">
        <f t="shared" si="251"/>
        <v>3</v>
      </c>
      <c r="C321" s="13">
        <f t="shared" ref="C321:D321" si="258">C220</f>
        <v>12</v>
      </c>
      <c r="D321" s="13">
        <f t="shared" si="258"/>
        <v>48</v>
      </c>
      <c r="E321" s="29">
        <f t="shared" si="256"/>
        <v>-1.2E-2</v>
      </c>
      <c r="F321" s="29">
        <f t="shared" si="253"/>
        <v>-1.2E-2</v>
      </c>
      <c r="G321" s="29">
        <f t="shared" si="254"/>
        <v>-1.2E-2</v>
      </c>
      <c r="H321" s="36">
        <f t="shared" si="199"/>
        <v>30048</v>
      </c>
      <c r="I321" s="17" cm="1">
        <f t="array" ref="I321">INDEX(I$14:I$114,$A321+1)+SUMPRODUCT(TRANSPOSE($E321:$G321),I$7:I$9)</f>
        <v>2.2466842433076738E-2</v>
      </c>
      <c r="J321" s="17" cm="1">
        <f t="array" ref="J321">INDEX(J$14:J$114,$A321+1)+SUMPRODUCT(TRANSPOSE($E321:$G321),J$7:J$9)</f>
        <v>2.2783855149455034E-2</v>
      </c>
      <c r="K321" s="17" cm="1">
        <f t="array" ref="K321">INDEX(K$14:K$114,$A321+1)+SUMPRODUCT(TRANSPOSE($E321:$G321),K$7:K$9)</f>
        <v>2.2335328634121923E-2</v>
      </c>
      <c r="L321" s="17" cm="1">
        <f t="array" ref="L321">INDEX(L$14:L$114,$A321+1)+SUMPRODUCT(TRANSPOSE($E321:$G321),L$7:L$9)</f>
        <v>2.2419053074631337E-2</v>
      </c>
      <c r="M321" s="17" cm="1">
        <f t="array" ref="M321">INDEX(M$14:M$114,$A321+1)+SUMPRODUCT(TRANSPOSE($E321:$G321),M$7:M$9)</f>
        <v>2.2261142931577119E-2</v>
      </c>
      <c r="N321" s="17" cm="1">
        <f t="array" ref="N321">INDEX(N$14:N$114,$A321+1)+SUMPRODUCT(TRANSPOSE($E321:$G321),N$7:N$9)</f>
        <v>2.1975287593300599E-2</v>
      </c>
      <c r="O321" s="17" cm="1">
        <f t="array" ref="O321">INDEX(O$14:O$114,$A321+1)+SUMPRODUCT(TRANSPOSE($E321:$G321),O$7:O$9)</f>
        <v>2.2104018803173375E-2</v>
      </c>
      <c r="P321" s="17" cm="1">
        <f t="array" ref="P321">INDEX(P$14:P$114,$A321+1)+SUMPRODUCT(TRANSPOSE($E321:$G321),P$7:P$9)</f>
        <v>2.2136237236190414E-2</v>
      </c>
      <c r="Q321" s="17" cm="1">
        <f t="array" ref="Q321">INDEX(Q$14:Q$114,$A321+1)+SUMPRODUCT(TRANSPOSE($E321:$G321),Q$7:Q$9)</f>
        <v>2.2101986804505602E-2</v>
      </c>
      <c r="R321" s="17" cm="1">
        <f t="array" ref="R321">INDEX(R$14:R$114,$A321+1)+SUMPRODUCT(TRANSPOSE($E321:$G321),R$7:R$9)</f>
        <v>2.2019853652597742E-2</v>
      </c>
      <c r="S321" s="17" cm="1">
        <f t="array" ref="S321">INDEX(S$14:S$114,$A321+1)+SUMPRODUCT(TRANSPOSE($E321:$G321),S$7:S$9)</f>
        <v>2.1902086560728017E-2</v>
      </c>
      <c r="T321" s="17" cm="1">
        <f t="array" ref="T321">INDEX(T$14:T$114,$A321+1)+SUMPRODUCT(TRANSPOSE($E321:$G321),T$7:T$9)</f>
        <v>2.1757169983301253E-2</v>
      </c>
      <c r="U321" s="17" cm="1">
        <f t="array" ref="U321">INDEX(U$14:U$114,$A321+1)+SUMPRODUCT(TRANSPOSE($E321:$G321),U$7:U$9)</f>
        <v>2.1591217567121578E-2</v>
      </c>
      <c r="V321" s="17" cm="1">
        <f t="array" ref="V321">INDEX(V$14:V$114,$A321+1)+SUMPRODUCT(TRANSPOSE($E321:$G321),V$7:V$9)</f>
        <v>2.1408777002778448E-2</v>
      </c>
      <c r="W321" s="17" cm="1">
        <f t="array" ref="W321">INDEX(W$14:W$114,$A321+1)+SUMPRODUCT(TRANSPOSE($E321:$G321),W$7:W$9)</f>
        <v>2.121331607719347E-2</v>
      </c>
      <c r="X321" s="17" cm="1">
        <f t="array" ref="X321">INDEX(X$14:X$114,$A321+1)+SUMPRODUCT(TRANSPOSE($E321:$G321),X$7:X$9)</f>
        <v>2.1007533510264867E-2</v>
      </c>
      <c r="Y321" s="17" cm="1">
        <f t="array" ref="Y321">INDEX(Y$14:Y$114,$A321+1)+SUMPRODUCT(TRANSPOSE($E321:$G321),Y$7:Y$9)</f>
        <v>2.05869994222483E-2</v>
      </c>
      <c r="Z321" s="17" cm="1">
        <f t="array" ref="Z321">INDEX(Z$14:Z$114,$A321+1)+SUMPRODUCT(TRANSPOSE($E321:$G321),Z$7:Z$9)</f>
        <v>2.0164352258679644E-2</v>
      </c>
      <c r="AA321" s="17" cm="1">
        <f t="array" ref="AA321">INDEX(AA$14:AA$114,$A321+1)+SUMPRODUCT(TRANSPOSE($E321:$G321),AA$7:AA$9)</f>
        <v>1.9740282901866482E-2</v>
      </c>
      <c r="AB321" s="17" cm="1">
        <f t="array" ref="AB321">INDEX(AB$14:AB$114,$A321+1)+SUMPRODUCT(TRANSPOSE($E321:$G321),AB$7:AB$9)</f>
        <v>1.9315361857474414E-2</v>
      </c>
      <c r="AC321" s="17" cm="1">
        <f t="array" ref="AC321">INDEX(AC$14:AC$114,$A321+1)+SUMPRODUCT(TRANSPOSE($E321:$G321),AC$7:AC$9)</f>
        <v>1.8890059944440832E-2</v>
      </c>
      <c r="AD321" s="17" cm="1">
        <f t="array" ref="AD321">INDEX(AD$14:AD$114,$A321+1)+SUMPRODUCT(TRANSPOSE($E321:$G321),AD$7:AD$9)</f>
        <v>1.8464763712323431E-2</v>
      </c>
      <c r="AE321" s="17" cm="1">
        <f t="array" ref="AE321">INDEX(AE$14:AE$114,$A321+1)+SUMPRODUCT(TRANSPOSE($E321:$G321),AE$7:AE$9)</f>
        <v>1.8039788284853767E-2</v>
      </c>
      <c r="AF321" s="17" cm="1">
        <f t="array" ref="AF321">INDEX(AF$14:AF$114,$A321+1)+SUMPRODUCT(TRANSPOSE($E321:$G321),AF$7:AF$9)</f>
        <v>1.7615388016320579E-2</v>
      </c>
      <c r="AG321" s="17" cm="1">
        <f t="array" ref="AG321">INDEX(AG$14:AG$114,$A321+1)+SUMPRODUCT(TRANSPOSE($E321:$G321),AG$7:AG$9)</f>
        <v>1.7191765437069476E-2</v>
      </c>
      <c r="AH321" s="17" cm="1">
        <f t="array" ref="AH321">INDEX(AH$14:AH$114,$A321+1)+SUMPRODUCT(TRANSPOSE($E321:$G321),AH$7:AH$9)</f>
        <v>1.6769078296905895E-2</v>
      </c>
      <c r="AI321" s="17" cm="1">
        <f t="array" ref="AI321">INDEX(AI$14:AI$114,$A321+1)+SUMPRODUCT(TRANSPOSE($E321:$G321),AI$7:AI$9)</f>
        <v>1.6424272400950471E-2</v>
      </c>
      <c r="AJ321" s="17" cm="1">
        <f t="array" ref="AJ321">INDEX(AJ$14:AJ$114,$A321+1)+SUMPRODUCT(TRANSPOSE($E321:$G321),AJ$7:AJ$9)</f>
        <v>1.6174261024308759E-2</v>
      </c>
      <c r="AK321" s="17" cm="1">
        <f t="array" ref="AK321">INDEX(AK$14:AK$114,$A321+1)+SUMPRODUCT(TRANSPOSE($E321:$G321),AK$7:AK$9)</f>
        <v>1.601268979880156E-2</v>
      </c>
      <c r="AL321" s="17" cm="1">
        <f t="array" ref="AL321">INDEX(AL$14:AL$114,$A321+1)+SUMPRODUCT(TRANSPOSE($E321:$G321),AL$7:AL$9)</f>
        <v>1.5933370266107982E-2</v>
      </c>
      <c r="AM321" s="17" cm="1">
        <f t="array" ref="AM321">INDEX(AM$14:AM$114,$A321+1)+SUMPRODUCT(TRANSPOSE($E321:$G321),AM$7:AM$9)</f>
        <v>1.5930247749362591E-2</v>
      </c>
      <c r="AN321" s="17" cm="1">
        <f t="array" ref="AN321">INDEX(AN$14:AN$114,$A321+1)+SUMPRODUCT(TRANSPOSE($E321:$G321),AN$7:AN$9)</f>
        <v>1.599738225257431E-2</v>
      </c>
      <c r="AO321" s="17" cm="1">
        <f t="array" ref="AO321">INDEX(AO$14:AO$114,$A321+1)+SUMPRODUCT(TRANSPOSE($E321:$G321),AO$7:AO$9)</f>
        <v>1.6128928490827709E-2</v>
      </c>
      <c r="AP321" s="17" cm="1">
        <f t="array" ref="AP321">INDEX(AP$14:AP$114,$A321+1)+SUMPRODUCT(TRANSPOSE($E321:$G321),AP$7:AP$9)</f>
        <v>1.63191242904135E-2</v>
      </c>
      <c r="AQ321" s="17" cm="1">
        <f t="array" ref="AQ321">INDEX(AQ$14:AQ$114,$A321+1)+SUMPRODUCT(TRANSPOSE($E321:$G321),AQ$7:AQ$9)</f>
        <v>1.65622768010938E-2</v>
      </c>
      <c r="AR321" s="17" cm="1">
        <f t="array" ref="AR321">INDEX(AR$14:AR$114,$A321+1)+SUMPRODUCT(TRANSPOSE($E321:$G321),AR$7:AR$9)</f>
        <v>1.6852753750018722E-2</v>
      </c>
      <c r="AS321" s="17" cm="1">
        <f t="array" ref="AS321">INDEX(AS$14:AS$114,$A321+1)+SUMPRODUCT(TRANSPOSE($E321:$G321),AS$7:AS$9)</f>
        <v>1.718497558452704E-2</v>
      </c>
      <c r="AT321" s="17" cm="1">
        <f t="array" ref="AT321">INDEX(AT$14:AT$114,$A321+1)+SUMPRODUCT(TRANSPOSE($E321:$G321),AT$7:AT$9)</f>
        <v>1.75534070973682E-2</v>
      </c>
      <c r="AU321" s="17" cm="1">
        <f t="array" ref="AU321">INDEX(AU$14:AU$114,$A321+1)+SUMPRODUCT(TRANSPOSE($E321:$G321),AU$7:AU$9)</f>
        <v>1.7952556039939626E-2</v>
      </c>
      <c r="AV321" s="17" cm="1">
        <f t="array" ref="AV321">INDEX(AV$14:AV$114,$A321+1)+SUMPRODUCT(TRANSPOSE($E321:$G321),AV$7:AV$9)</f>
        <v>1.8376962247043115E-2</v>
      </c>
      <c r="AW321" s="17" cm="1">
        <f t="array" ref="AW321">INDEX(AW$14:AW$114,$A321+1)+SUMPRODUCT(TRANSPOSE($E321:$G321),AW$7:AW$9)</f>
        <v>1.8821199637816265E-2</v>
      </c>
      <c r="AX321" s="17" cm="1">
        <f t="array" ref="AX321">INDEX(AX$14:AX$114,$A321+1)+SUMPRODUCT(TRANSPOSE($E321:$G321),AX$7:AX$9)</f>
        <v>1.9279867969388863E-2</v>
      </c>
      <c r="AY321" s="17" cm="1">
        <f t="array" ref="AY321">INDEX(AY$14:AY$114,$A321+1)+SUMPRODUCT(TRANSPOSE($E321:$G321),AY$7:AY$9)</f>
        <v>1.9747593122666728E-2</v>
      </c>
      <c r="AZ321" s="17" cm="1">
        <f t="array" ref="AZ321">INDEX(AZ$14:AZ$114,$A321+1)+SUMPRODUCT(TRANSPOSE($E321:$G321),AZ$7:AZ$9)</f>
        <v>2.0219024010478936E-2</v>
      </c>
      <c r="BA321" s="17" cm="1">
        <f t="array" ref="BA321">INDEX(BA$14:BA$114,$A321+1)+SUMPRODUCT(TRANSPOSE($E321:$G321),BA$7:BA$9)</f>
        <v>2.0688829212499159E-2</v>
      </c>
      <c r="BB321" s="17" cm="1">
        <f t="array" ref="BB321">INDEX(BB$14:BB$114,$A321+1)+SUMPRODUCT(TRANSPOSE($E321:$G321),BB$7:BB$9)</f>
        <v>2.1151696123698837E-2</v>
      </c>
      <c r="BC321" s="17" cm="1">
        <f t="array" ref="BC321">INDEX(BC$14:BC$114,$A321+1)+SUMPRODUCT(TRANSPOSE($E321:$G321),BC$7:BC$9)</f>
        <v>2.1602328813937765E-2</v>
      </c>
      <c r="BD321" s="17" cm="1">
        <f t="array" ref="BD321">INDEX(BD$14:BD$114,$A321+1)+SUMPRODUCT(TRANSPOSE($E321:$G321),BD$7:BD$9)</f>
        <v>2.2035447611360458E-2</v>
      </c>
      <c r="BE321" s="17" cm="1">
        <f t="array" ref="BE321">INDEX(BE$14:BE$114,$A321+1)+SUMPRODUCT(TRANSPOSE($E321:$G321),BE$7:BE$9)</f>
        <v>2.2445786637703479E-2</v>
      </c>
      <c r="BF321" s="17" cm="1">
        <f t="array" ref="BF321">INDEX(BF$14:BF$114,$A321+1)+SUMPRODUCT(TRANSPOSE($E321:$G321),BF$7:BF$9)</f>
        <v>2.2828092344406869E-2</v>
      </c>
      <c r="BG321" s="17" cm="1">
        <f t="array" ref="BG321">INDEX(BG$14:BG$114,$A321+1)+SUMPRODUCT(TRANSPOSE($E321:$G321),BG$7:BG$9)</f>
        <v>2.3177124622230549E-2</v>
      </c>
      <c r="BH321" s="17" cm="1">
        <f t="array" ref="BH321">INDEX(BH$14:BH$114,$A321+1)+SUMPRODUCT(TRANSPOSE($E321:$G321),BH$7:BH$9)</f>
        <v>2.3487653820809761E-2</v>
      </c>
      <c r="BI321" s="17" cm="1">
        <f t="array" ref="BI321">INDEX(BI$14:BI$114,$A321+1)+SUMPRODUCT(TRANSPOSE($E321:$G321),BI$7:BI$9)</f>
        <v>2.3754461377669466E-2</v>
      </c>
      <c r="BJ321" s="17" cm="1">
        <f t="array" ref="BJ321">INDEX(BJ$14:BJ$114,$A321+1)+SUMPRODUCT(TRANSPOSE($E321:$G321),BJ$7:BJ$9)</f>
        <v>2.3972337738842119E-2</v>
      </c>
      <c r="BK321" s="17" cm="1">
        <f t="array" ref="BK321">INDEX(BK$14:BK$114,$A321+1)+SUMPRODUCT(TRANSPOSE($E321:$G321),BK$7:BK$9)</f>
        <v>2.4136083135031915E-2</v>
      </c>
      <c r="BL321" s="17" cm="1">
        <f t="array" ref="BL321">INDEX(BL$14:BL$114,$A321+1)+SUMPRODUCT(TRANSPOSE($E321:$G321),BL$7:BL$9)</f>
        <v>2.4240506004748818E-2</v>
      </c>
      <c r="BM321" s="17" cm="1">
        <f t="array" ref="BM321">INDEX(BM$14:BM$114,$A321+1)+SUMPRODUCT(TRANSPOSE($E321:$G321),BM$7:BM$9)</f>
        <v>2.4341274890549835E-2</v>
      </c>
      <c r="BN321" s="17" cm="1">
        <f t="array" ref="BN321">INDEX(BN$14:BN$114,$A321+1)+SUMPRODUCT(TRANSPOSE($E321:$G321),BN$7:BN$9)</f>
        <v>2.4438578285382883E-2</v>
      </c>
      <c r="BO321" s="17" cm="1">
        <f t="array" ref="BO321">INDEX(BO$14:BO$114,$A321+1)+SUMPRODUCT(TRANSPOSE($E321:$G321),BO$7:BO$9)</f>
        <v>2.453259193669145E-2</v>
      </c>
      <c r="BP321" s="17" cm="1">
        <f t="array" ref="BP321">INDEX(BP$14:BP$114,$A321+1)+SUMPRODUCT(TRANSPOSE($E321:$G321),BP$7:BP$9)</f>
        <v>2.4623479905786071E-2</v>
      </c>
      <c r="BQ321" s="17" cm="1">
        <f t="array" ref="BQ321">INDEX(BQ$14:BQ$114,$A321+1)+SUMPRODUCT(TRANSPOSE($E321:$G321),BQ$7:BQ$9)</f>
        <v>2.4711395523279844E-2</v>
      </c>
      <c r="BR321" s="17" cm="1">
        <f t="array" ref="BR321">INDEX(BR$14:BR$114,$A321+1)+SUMPRODUCT(TRANSPOSE($E321:$G321),BR$7:BR$9)</f>
        <v>2.4796482252295037E-2</v>
      </c>
      <c r="BS321" s="17" cm="1">
        <f t="array" ref="BS321">INDEX(BS$14:BS$114,$A321+1)+SUMPRODUCT(TRANSPOSE($E321:$G321),BS$7:BS$9)</f>
        <v>2.4878874469662426E-2</v>
      </c>
      <c r="BT321" s="17" cm="1">
        <f t="array" ref="BT321">INDEX(BT$14:BT$114,$A321+1)+SUMPRODUCT(TRANSPOSE($E321:$G321),BT$7:BT$9)</f>
        <v>2.4958698174063498E-2</v>
      </c>
      <c r="BU321" s="17" cm="1">
        <f t="array" ref="BU321">INDEX(BU$14:BU$114,$A321+1)+SUMPRODUCT(TRANSPOSE($E321:$G321),BU$7:BU$9)</f>
        <v>2.5036071628958611E-2</v>
      </c>
      <c r="BV321" s="17" cm="1">
        <f t="array" ref="BV321">INDEX(BV$14:BV$114,$A321+1)+SUMPRODUCT(TRANSPOSE($E321:$G321),BV$7:BV$9)</f>
        <v>2.5111105947208678E-2</v>
      </c>
      <c r="BW321" s="17" cm="1">
        <f t="array" ref="BW321">INDEX(BW$14:BW$114,$A321+1)+SUMPRODUCT(TRANSPOSE($E321:$G321),BW$7:BW$9)</f>
        <v>2.5183905623462632E-2</v>
      </c>
      <c r="BX321" s="17" cm="1">
        <f t="array" ref="BX321">INDEX(BX$14:BX$114,$A321+1)+SUMPRODUCT(TRANSPOSE($E321:$G321),BX$7:BX$9)</f>
        <v>2.5254569019676609E-2</v>
      </c>
      <c r="BY321" s="17" cm="1">
        <f t="array" ref="BY321">INDEX(BY$14:BY$114,$A321+1)+SUMPRODUCT(TRANSPOSE($E321:$G321),BY$7:BY$9)</f>
        <v>2.5323188808510599E-2</v>
      </c>
      <c r="BZ321" s="17" cm="1">
        <f t="array" ref="BZ321">INDEX(BZ$14:BZ$114,$A321+1)+SUMPRODUCT(TRANSPOSE($E321:$G321),BZ$7:BZ$9)</f>
        <v>2.5389852378803434E-2</v>
      </c>
      <c r="CA321" s="17" cm="1">
        <f t="array" ref="CA321">INDEX(CA$14:CA$114,$A321+1)+SUMPRODUCT(TRANSPOSE($E321:$G321),CA$7:CA$9)</f>
        <v>2.5454642206857125E-2</v>
      </c>
      <c r="CB321" s="17" cm="1">
        <f t="array" ref="CB321">INDEX(CB$14:CB$114,$A321+1)+SUMPRODUCT(TRANSPOSE($E321:$G321),CB$7:CB$9)</f>
        <v>2.5517636196849446E-2</v>
      </c>
      <c r="CC321" s="17" cm="1">
        <f t="array" ref="CC321">INDEX(CC$14:CC$114,$A321+1)+SUMPRODUCT(TRANSPOSE($E321:$G321),CC$7:CC$9)</f>
        <v>2.5578907993324195E-2</v>
      </c>
      <c r="CD321" s="17" cm="1">
        <f t="array" ref="CD321">INDEX(CD$14:CD$114,$A321+1)+SUMPRODUCT(TRANSPOSE($E321:$G321),CD$7:CD$9)</f>
        <v>2.5638527268400556E-2</v>
      </c>
      <c r="CE321" s="17" cm="1">
        <f t="array" ref="CE321">INDEX(CE$14:CE$114,$A321+1)+SUMPRODUCT(TRANSPOSE($E321:$G321),CE$7:CE$9)</f>
        <v>2.5696559986052147E-2</v>
      </c>
      <c r="CF321" s="17" cm="1">
        <f t="array" ref="CF321">INDEX(CF$14:CF$114,$A321+1)+SUMPRODUCT(TRANSPOSE($E321:$G321),CF$7:CF$9)</f>
        <v>2.5753068645564047E-2</v>
      </c>
      <c r="CG321" s="17" cm="1">
        <f t="array" ref="CG321">INDEX(CG$14:CG$114,$A321+1)+SUMPRODUCT(TRANSPOSE($E321:$G321),CG$7:CG$9)</f>
        <v>2.5808112506058311E-2</v>
      </c>
      <c r="CH321" s="17" cm="1">
        <f t="array" ref="CH321">INDEX(CH$14:CH$114,$A321+1)+SUMPRODUCT(TRANSPOSE($E321:$G321),CH$7:CH$9)</f>
        <v>2.5861747793782818E-2</v>
      </c>
      <c r="CI321" s="17" cm="1">
        <f t="array" ref="CI321">INDEX(CI$14:CI$114,$A321+1)+SUMPRODUCT(TRANSPOSE($E321:$G321),CI$7:CI$9)</f>
        <v>2.5914027893687807E-2</v>
      </c>
      <c r="CJ321" s="17" cm="1">
        <f t="array" ref="CJ321">INDEX(CJ$14:CJ$114,$A321+1)+SUMPRODUCT(TRANSPOSE($E321:$G321),CJ$7:CJ$9)</f>
        <v>2.5965003526660545E-2</v>
      </c>
      <c r="CK321" s="17" cm="1">
        <f t="array" ref="CK321">INDEX(CK$14:CK$114,$A321+1)+SUMPRODUCT(TRANSPOSE($E321:$G321),CK$7:CK$9)</f>
        <v>2.6014722913659593E-2</v>
      </c>
      <c r="CL321" s="17" cm="1">
        <f t="array" ref="CL321">INDEX(CL$14:CL$114,$A321+1)+SUMPRODUCT(TRANSPOSE($E321:$G321),CL$7:CL$9)</f>
        <v>2.6063231927858654E-2</v>
      </c>
      <c r="CM321" s="17" cm="1">
        <f t="array" ref="CM321">INDEX(CM$14:CM$114,$A321+1)+SUMPRODUCT(TRANSPOSE($E321:$G321),CM$7:CM$9)</f>
        <v>2.6110574235815875E-2</v>
      </c>
      <c r="CN321" s="17" cm="1">
        <f t="array" ref="CN321">INDEX(CN$14:CN$114,$A321+1)+SUMPRODUCT(TRANSPOSE($E321:$G321),CN$7:CN$9)</f>
        <v>2.6156791428576309E-2</v>
      </c>
      <c r="CO321" s="17" cm="1">
        <f t="array" ref="CO321">INDEX(CO$14:CO$114,$A321+1)+SUMPRODUCT(TRANSPOSE($E321:$G321),CO$7:CO$9)</f>
        <v>2.6201923143536653E-2</v>
      </c>
      <c r="CP321" s="17" cm="1">
        <f t="array" ref="CP321">INDEX(CP$14:CP$114,$A321+1)+SUMPRODUCT(TRANSPOSE($E321:$G321),CP$7:CP$9)</f>
        <v>2.6246007177826335E-2</v>
      </c>
      <c r="CQ321" s="17" cm="1">
        <f t="array" ref="CQ321">INDEX(CQ$14:CQ$114,$A321+1)+SUMPRODUCT(TRANSPOSE($E321:$G321),CQ$7:CQ$9)</f>
        <v>2.6289079593878616E-2</v>
      </c>
      <c r="CR321" s="17" cm="1">
        <f t="array" ref="CR321">INDEX(CR$14:CR$114,$A321+1)+SUMPRODUCT(TRANSPOSE($E321:$G321),CR$7:CR$9)</f>
        <v>2.6331174817819891E-2</v>
      </c>
      <c r="CS321" s="17" cm="1">
        <f t="array" ref="CS321">INDEX(CS$14:CS$114,$A321+1)+SUMPRODUCT(TRANSPOSE($E321:$G321),CS$7:CS$9)</f>
        <v>2.63723257312365E-2</v>
      </c>
      <c r="CT321" s="17" cm="1">
        <f t="array" ref="CT321">INDEX(CT$14:CT$114,$A321+1)+SUMPRODUCT(TRANSPOSE($E321:$G321),CT$7:CT$9)</f>
        <v>2.6412563756833995E-2</v>
      </c>
      <c r="CU321" s="17" cm="1">
        <f t="array" ref="CU321">INDEX(CU$14:CU$114,$A321+1)+SUMPRODUCT(TRANSPOSE($E321:$G321),CU$7:CU$9)</f>
        <v>2.6451918938458229E-2</v>
      </c>
      <c r="CV321" s="17" cm="1">
        <f t="array" ref="CV321">INDEX(CV$14:CV$114,$A321+1)+SUMPRODUCT(TRANSPOSE($E321:$G321),CV$7:CV$9)</f>
        <v>2.6490420015907522E-2</v>
      </c>
      <c r="CW321" s="17" cm="1">
        <f t="array" ref="CW321">INDEX(CW$14:CW$114,$A321+1)+SUMPRODUCT(TRANSPOSE($E321:$G321),CW$7:CW$9)</f>
        <v>2.6528094494924669E-2</v>
      </c>
      <c r="CX321" s="17" cm="1">
        <f t="array" ref="CX321">INDEX(CX$14:CX$114,$A321+1)+SUMPRODUCT(TRANSPOSE($E321:$G321),CX$7:CX$9)</f>
        <v>2.6564968712730074E-2</v>
      </c>
      <c r="CY321" s="17" cm="1">
        <f t="array" ref="CY321">INDEX(CY$14:CY$114,$A321+1)+SUMPRODUCT(TRANSPOSE($E321:$G321),CY$7:CY$9)</f>
        <v>2.6601067899422192E-2</v>
      </c>
      <c r="CZ321" s="17" cm="1">
        <f t="array" ref="CZ321">INDEX(CZ$14:CZ$114,$A321+1)+SUMPRODUCT(TRANSPOSE($E321:$G321),CZ$7:CZ$9)</f>
        <v>2.6636416235547255E-2</v>
      </c>
      <c r="DA321" s="17" cm="1">
        <f t="array" ref="DA321">INDEX(DA$14:DA$114,$A321+1)+SUMPRODUCT(TRANSPOSE($E321:$G321),DA$7:DA$9)</f>
        <v>2.662017500810655E-2</v>
      </c>
      <c r="DB321" s="17" cm="1">
        <f t="array" ref="DB321">INDEX(DB$14:DB$114,$A321+1)+SUMPRODUCT(TRANSPOSE($E321:$G321),DB$7:DB$9)</f>
        <v>2.6612108936693756E-2</v>
      </c>
      <c r="DC321" s="17" cm="1">
        <f t="array" ref="DC321">INDEX(DC$14:DC$114,$A321+1)+SUMPRODUCT(TRANSPOSE($E321:$G321),DC$7:DC$9)</f>
        <v>2.6658133979079689E-2</v>
      </c>
      <c r="DD321" s="17" cm="1">
        <f t="array" ref="DD321">INDEX(DD$14:DD$114,$A321+1)+SUMPRODUCT(TRANSPOSE($E321:$G321),DD$7:DD$9)</f>
        <v>2.671630022585526E-2</v>
      </c>
    </row>
    <row r="322" spans="1:108" x14ac:dyDescent="0.25">
      <c r="A322" s="13">
        <f t="shared" si="250"/>
        <v>5</v>
      </c>
      <c r="B322" s="13">
        <f t="shared" si="251"/>
        <v>3</v>
      </c>
      <c r="C322" s="13">
        <f t="shared" ref="C322:D322" si="259">C221</f>
        <v>12</v>
      </c>
      <c r="D322" s="13">
        <f t="shared" si="259"/>
        <v>60</v>
      </c>
      <c r="E322" s="29">
        <f t="shared" si="256"/>
        <v>-1.4999999999999999E-2</v>
      </c>
      <c r="F322" s="29">
        <f t="shared" si="253"/>
        <v>-1.4999999999999999E-2</v>
      </c>
      <c r="G322" s="29">
        <f t="shared" si="254"/>
        <v>-1.4999999999999999E-2</v>
      </c>
      <c r="H322" s="36">
        <f t="shared" si="199"/>
        <v>30060</v>
      </c>
      <c r="I322" s="17" cm="1">
        <f t="array" ref="I322">INDEX(I$14:I$114,$A322+1)+SUMPRODUCT(TRANSPOSE($E322:$G322),I$7:I$9)</f>
        <v>2.0100965014488228E-2</v>
      </c>
      <c r="J322" s="17" cm="1">
        <f t="array" ref="J322">INDEX(J$14:J$114,$A322+1)+SUMPRODUCT(TRANSPOSE($E322:$G322),J$7:J$9)</f>
        <v>1.9269578004630042E-2</v>
      </c>
      <c r="K322" s="17" cm="1">
        <f t="array" ref="K322">INDEX(K$14:K$114,$A322+1)+SUMPRODUCT(TRANSPOSE($E322:$G322),K$7:K$9)</f>
        <v>1.9403123779094492E-2</v>
      </c>
      <c r="L322" s="17" cm="1">
        <f t="array" ref="L322">INDEX(L$14:L$114,$A322+1)+SUMPRODUCT(TRANSPOSE($E322:$G322),L$7:L$9)</f>
        <v>1.9209724447536342E-2</v>
      </c>
      <c r="M322" s="17" cm="1">
        <f t="array" ref="M322">INDEX(M$14:M$114,$A322+1)+SUMPRODUCT(TRANSPOSE($E322:$G322),M$7:M$9)</f>
        <v>1.8877004657963731E-2</v>
      </c>
      <c r="N322" s="17" cm="1">
        <f t="array" ref="N322">INDEX(N$14:N$114,$A322+1)+SUMPRODUCT(TRANSPOSE($E322:$G322),N$7:N$9)</f>
        <v>1.9043560571400237E-2</v>
      </c>
      <c r="O322" s="17" cm="1">
        <f t="array" ref="O322">INDEX(O$14:O$114,$A322+1)+SUMPRODUCT(TRANSPOSE($E322:$G322),O$7:O$9)</f>
        <v>1.9089016548287669E-2</v>
      </c>
      <c r="P322" s="17" cm="1">
        <f t="array" ref="P322">INDEX(P$14:P$114,$A322+1)+SUMPRODUCT(TRANSPOSE($E322:$G322),P$7:P$9)</f>
        <v>1.9056388899979418E-2</v>
      </c>
      <c r="Q322" s="17" cm="1">
        <f t="array" ref="Q322">INDEX(Q$14:Q$114,$A322+1)+SUMPRODUCT(TRANSPOSE($E322:$G322),Q$7:Q$9)</f>
        <v>1.8970200156415276E-2</v>
      </c>
      <c r="R322" s="17" cm="1">
        <f t="array" ref="R322">INDEX(R$14:R$114,$A322+1)+SUMPRODUCT(TRANSPOSE($E322:$G322),R$7:R$9)</f>
        <v>1.8845627933997813E-2</v>
      </c>
      <c r="S322" s="17" cm="1">
        <f t="array" ref="S322">INDEX(S$14:S$114,$A322+1)+SUMPRODUCT(TRANSPOSE($E322:$G322),S$7:S$9)</f>
        <v>1.8692678452621916E-2</v>
      </c>
      <c r="T322" s="17" cm="1">
        <f t="array" ref="T322">INDEX(T$14:T$114,$A322+1)+SUMPRODUCT(TRANSPOSE($E322:$G322),T$7:T$9)</f>
        <v>1.8518282292674729E-2</v>
      </c>
      <c r="U322" s="17" cm="1">
        <f t="array" ref="U322">INDEX(U$14:U$114,$A322+1)+SUMPRODUCT(TRANSPOSE($E322:$G322),U$7:U$9)</f>
        <v>1.8327432193357432E-2</v>
      </c>
      <c r="V322" s="17" cm="1">
        <f t="array" ref="V322">INDEX(V$14:V$114,$A322+1)+SUMPRODUCT(TRANSPOSE($E322:$G322),V$7:V$9)</f>
        <v>1.8123836626166363E-2</v>
      </c>
      <c r="W322" s="17" cm="1">
        <f t="array" ref="W322">INDEX(W$14:W$114,$A322+1)+SUMPRODUCT(TRANSPOSE($E322:$G322),W$7:W$9)</f>
        <v>1.7910319476556764E-2</v>
      </c>
      <c r="X322" s="17" cm="1">
        <f t="array" ref="X322">INDEX(X$14:X$114,$A322+1)+SUMPRODUCT(TRANSPOSE($E322:$G322),X$7:X$9)</f>
        <v>1.7469622722693718E-2</v>
      </c>
      <c r="Y322" s="17" cm="1">
        <f t="array" ref="Y322">INDEX(Y$14:Y$114,$A322+1)+SUMPRODUCT(TRANSPOSE($E322:$G322),Y$7:Y$9)</f>
        <v>1.7029071368360203E-2</v>
      </c>
      <c r="Z322" s="17" cm="1">
        <f t="array" ref="Z322">INDEX(Z$14:Z$114,$A322+1)+SUMPRODUCT(TRANSPOSE($E322:$G322),Z$7:Z$9)</f>
        <v>1.6589018260740794E-2</v>
      </c>
      <c r="AA322" s="17" cm="1">
        <f t="array" ref="AA322">INDEX(AA$14:AA$114,$A322+1)+SUMPRODUCT(TRANSPOSE($E322:$G322),AA$7:AA$9)</f>
        <v>1.614976066836462E-2</v>
      </c>
      <c r="AB322" s="17" cm="1">
        <f t="array" ref="AB322">INDEX(AB$14:AB$114,$A322+1)+SUMPRODUCT(TRANSPOSE($E322:$G322),AB$7:AB$9)</f>
        <v>1.5711545812891269E-2</v>
      </c>
      <c r="AC322" s="17" cm="1">
        <f t="array" ref="AC322">INDEX(AC$14:AC$114,$A322+1)+SUMPRODUCT(TRANSPOSE($E322:$G322),AC$7:AC$9)</f>
        <v>1.5274575207250195E-2</v>
      </c>
      <c r="AD322" s="17" cm="1">
        <f t="array" ref="AD322">INDEX(AD$14:AD$114,$A322+1)+SUMPRODUCT(TRANSPOSE($E322:$G322),AD$7:AD$9)</f>
        <v>1.4839009323719531E-2</v>
      </c>
      <c r="AE322" s="17" cm="1">
        <f t="array" ref="AE322">INDEX(AE$14:AE$114,$A322+1)+SUMPRODUCT(TRANSPOSE($E322:$G322),AE$7:AE$9)</f>
        <v>1.4404972111765965E-2</v>
      </c>
      <c r="AF322" s="17" cm="1">
        <f t="array" ref="AF322">INDEX(AF$14:AF$114,$A322+1)+SUMPRODUCT(TRANSPOSE($E322:$G322),AF$7:AF$9)</f>
        <v>1.3972555267760884E-2</v>
      </c>
      <c r="AG322" s="17" cm="1">
        <f t="array" ref="AG322">INDEX(AG$14:AG$114,$A322+1)+SUMPRODUCT(TRANSPOSE($E322:$G322),AG$7:AG$9)</f>
        <v>1.354182164834063E-2</v>
      </c>
      <c r="AH322" s="17" cm="1">
        <f t="array" ref="AH322">INDEX(AH$14:AH$114,$A322+1)+SUMPRODUCT(TRANSPOSE($E322:$G322),AH$7:AH$9)</f>
        <v>1.3192572062594627E-2</v>
      </c>
      <c r="AI322" s="17" cm="1">
        <f t="array" ref="AI322">INDEX(AI$14:AI$114,$A322+1)+SUMPRODUCT(TRANSPOSE($E322:$G322),AI$7:AI$9)</f>
        <v>1.2941938985079686E-2</v>
      </c>
      <c r="AJ322" s="17" cm="1">
        <f t="array" ref="AJ322">INDEX(AJ$14:AJ$114,$A322+1)+SUMPRODUCT(TRANSPOSE($E322:$G322),AJ$7:AJ$9)</f>
        <v>1.2782930601411904E-2</v>
      </c>
      <c r="AK322" s="17" cm="1">
        <f t="array" ref="AK322">INDEX(AK$14:AK$114,$A322+1)+SUMPRODUCT(TRANSPOSE($E322:$G322),AK$7:AK$9)</f>
        <v>1.2708815604383208E-2</v>
      </c>
      <c r="AL322" s="17" cm="1">
        <f t="array" ref="AL322">INDEX(AL$14:AL$114,$A322+1)+SUMPRODUCT(TRANSPOSE($E322:$G322),AL$7:AL$9)</f>
        <v>1.2713074050284226E-2</v>
      </c>
      <c r="AM322" s="17" cm="1">
        <f t="array" ref="AM322">INDEX(AM$14:AM$114,$A322+1)+SUMPRODUCT(TRANSPOSE($E322:$G322),AM$7:AM$9)</f>
        <v>1.2789364973602071E-2</v>
      </c>
      <c r="AN322" s="17" cm="1">
        <f t="array" ref="AN322">INDEX(AN$14:AN$114,$A322+1)+SUMPRODUCT(TRANSPOSE($E322:$G322),AN$7:AN$9)</f>
        <v>1.2931495613023883E-2</v>
      </c>
      <c r="AO322" s="17" cm="1">
        <f t="array" ref="AO322">INDEX(AO$14:AO$114,$A322+1)+SUMPRODUCT(TRANSPOSE($E322:$G322),AO$7:AO$9)</f>
        <v>1.3133401238111811E-2</v>
      </c>
      <c r="AP322" s="17" cm="1">
        <f t="array" ref="AP322">INDEX(AP$14:AP$114,$A322+1)+SUMPRODUCT(TRANSPOSE($E322:$G322),AP$7:AP$9)</f>
        <v>1.3389124249789566E-2</v>
      </c>
      <c r="AQ322" s="17" cm="1">
        <f t="array" ref="AQ322">INDEX(AQ$14:AQ$114,$A322+1)+SUMPRODUCT(TRANSPOSE($E322:$G322),AQ$7:AQ$9)</f>
        <v>1.369279969608285E-2</v>
      </c>
      <c r="AR322" s="17" cm="1">
        <f t="array" ref="AR322">INDEX(AR$14:AR$114,$A322+1)+SUMPRODUCT(TRANSPOSE($E322:$G322),AR$7:AR$9)</f>
        <v>1.4038642667937209E-2</v>
      </c>
      <c r="AS322" s="17" cm="1">
        <f t="array" ref="AS322">INDEX(AS$14:AS$114,$A322+1)+SUMPRODUCT(TRANSPOSE($E322:$G322),AS$7:AS$9)</f>
        <v>1.4420935942739979E-2</v>
      </c>
      <c r="AT322" s="17" cm="1">
        <f t="array" ref="AT322">INDEX(AT$14:AT$114,$A322+1)+SUMPRODUCT(TRANSPOSE($E322:$G322),AT$7:AT$9)</f>
        <v>1.4834025436243917E-2</v>
      </c>
      <c r="AU322" s="17" cm="1">
        <f t="array" ref="AU322">INDEX(AU$14:AU$114,$A322+1)+SUMPRODUCT(TRANSPOSE($E322:$G322),AU$7:AU$9)</f>
        <v>1.5272306418498874E-2</v>
      </c>
      <c r="AV322" s="17" cm="1">
        <f t="array" ref="AV322">INDEX(AV$14:AV$114,$A322+1)+SUMPRODUCT(TRANSPOSE($E322:$G322),AV$7:AV$9)</f>
        <v>1.573022337033593E-2</v>
      </c>
      <c r="AW322" s="17" cm="1">
        <f t="array" ref="AW322">INDEX(AW$14:AW$114,$A322+1)+SUMPRODUCT(TRANSPOSE($E322:$G322),AW$7:AW$9)</f>
        <v>1.6202259664937504E-2</v>
      </c>
      <c r="AX322" s="17" cm="1">
        <f t="array" ref="AX322">INDEX(AX$14:AX$114,$A322+1)+SUMPRODUCT(TRANSPOSE($E322:$G322),AX$7:AX$9)</f>
        <v>1.6682936286782982E-2</v>
      </c>
      <c r="AY322" s="17" cm="1">
        <f t="array" ref="AY322">INDEX(AY$14:AY$114,$A322+1)+SUMPRODUCT(TRANSPOSE($E322:$G322),AY$7:AY$9)</f>
        <v>1.7166807320056057E-2</v>
      </c>
      <c r="AZ322" s="17" cm="1">
        <f t="array" ref="AZ322">INDEX(AZ$14:AZ$114,$A322+1)+SUMPRODUCT(TRANSPOSE($E322:$G322),AZ$7:AZ$9)</f>
        <v>1.7648455357557893E-2</v>
      </c>
      <c r="BA322" s="17" cm="1">
        <f t="array" ref="BA322">INDEX(BA$14:BA$114,$A322+1)+SUMPRODUCT(TRANSPOSE($E322:$G322),BA$7:BA$9)</f>
        <v>1.8122489648442333E-2</v>
      </c>
      <c r="BB322" s="17" cm="1">
        <f t="array" ref="BB322">INDEX(BB$14:BB$114,$A322+1)+SUMPRODUCT(TRANSPOSE($E322:$G322),BB$7:BB$9)</f>
        <v>1.8583543065581534E-2</v>
      </c>
      <c r="BC322" s="17" cm="1">
        <f t="array" ref="BC322">INDEX(BC$14:BC$114,$A322+1)+SUMPRODUCT(TRANSPOSE($E322:$G322),BC$7:BC$9)</f>
        <v>1.9026270952957738E-2</v>
      </c>
      <c r="BD322" s="17" cm="1">
        <f t="array" ref="BD322">INDEX(BD$14:BD$114,$A322+1)+SUMPRODUCT(TRANSPOSE($E322:$G322),BD$7:BD$9)</f>
        <v>1.9445347979857211E-2</v>
      </c>
      <c r="BE322" s="17" cm="1">
        <f t="array" ref="BE322">INDEX(BE$14:BE$114,$A322+1)+SUMPRODUCT(TRANSPOSE($E322:$G322),BE$7:BE$9)</f>
        <v>1.9835466104977675E-2</v>
      </c>
      <c r="BF322" s="17" cm="1">
        <f t="array" ref="BF322">INDEX(BF$14:BF$114,$A322+1)+SUMPRODUCT(TRANSPOSE($E322:$G322),BF$7:BF$9)</f>
        <v>2.0191335239352473E-2</v>
      </c>
      <c r="BG322" s="17" cm="1">
        <f t="array" ref="BG322">INDEX(BG$14:BG$114,$A322+1)+SUMPRODUCT(TRANSPOSE($E322:$G322),BG$7:BG$9)</f>
        <v>2.050767979661651E-2</v>
      </c>
      <c r="BH322" s="17" cm="1">
        <f t="array" ref="BH322">INDEX(BH$14:BH$114,$A322+1)+SUMPRODUCT(TRANSPOSE($E322:$G322),BH$7:BH$9)</f>
        <v>2.077923898121016E-2</v>
      </c>
      <c r="BI322" s="17" cm="1">
        <f t="array" ref="BI322">INDEX(BI$14:BI$114,$A322+1)+SUMPRODUCT(TRANSPOSE($E322:$G322),BI$7:BI$9)</f>
        <v>2.1000764360433646E-2</v>
      </c>
      <c r="BJ322" s="17" cm="1">
        <f t="array" ref="BJ322">INDEX(BJ$14:BJ$114,$A322+1)+SUMPRODUCT(TRANSPOSE($E322:$G322),BJ$7:BJ$9)</f>
        <v>2.1167020388402805E-2</v>
      </c>
      <c r="BK322" s="17" cm="1">
        <f t="array" ref="BK322">INDEX(BK$14:BK$114,$A322+1)+SUMPRODUCT(TRANSPOSE($E322:$G322),BK$7:BK$9)</f>
        <v>2.1272782566257656E-2</v>
      </c>
      <c r="BL322" s="17" cm="1">
        <f t="array" ref="BL322">INDEX(BL$14:BL$114,$A322+1)+SUMPRODUCT(TRANSPOSE($E322:$G322),BL$7:BL$9)</f>
        <v>2.1374777747240295E-2</v>
      </c>
      <c r="BM322" s="17" cm="1">
        <f t="array" ref="BM322">INDEX(BM$14:BM$114,$A322+1)+SUMPRODUCT(TRANSPOSE($E322:$G322),BM$7:BM$9)</f>
        <v>2.1473203666628429E-2</v>
      </c>
      <c r="BN322" s="17" cm="1">
        <f t="array" ref="BN322">INDEX(BN$14:BN$114,$A322+1)+SUMPRODUCT(TRANSPOSE($E322:$G322),BN$7:BN$9)</f>
        <v>2.1568244458488497E-2</v>
      </c>
      <c r="BO322" s="17" cm="1">
        <f t="array" ref="BO322">INDEX(BO$14:BO$114,$A322+1)+SUMPRODUCT(TRANSPOSE($E322:$G322),BO$7:BO$9)</f>
        <v>2.1660071805350914E-2</v>
      </c>
      <c r="BP322" s="17" cm="1">
        <f t="array" ref="BP322">INDEX(BP$14:BP$114,$A322+1)+SUMPRODUCT(TRANSPOSE($E322:$G322),BP$7:BP$9)</f>
        <v>2.1748845973210598E-2</v>
      </c>
      <c r="BQ322" s="17" cm="1">
        <f t="array" ref="BQ322">INDEX(BQ$14:BQ$114,$A322+1)+SUMPRODUCT(TRANSPOSE($E322:$G322),BQ$7:BQ$9)</f>
        <v>2.1834716744975627E-2</v>
      </c>
      <c r="BR322" s="17" cm="1">
        <f t="array" ref="BR322">INDEX(BR$14:BR$114,$A322+1)+SUMPRODUCT(TRANSPOSE($E322:$G322),BR$7:BR$9)</f>
        <v>2.1917824263806854E-2</v>
      </c>
      <c r="BS322" s="17" cm="1">
        <f t="array" ref="BS322">INDEX(BS$14:BS$114,$A322+1)+SUMPRODUCT(TRANSPOSE($E322:$G322),BS$7:BS$9)</f>
        <v>2.1998299796330514E-2</v>
      </c>
      <c r="BT322" s="17" cm="1">
        <f t="array" ref="BT322">INDEX(BT$14:BT$114,$A322+1)+SUMPRODUCT(TRANSPOSE($E322:$G322),BT$7:BT$9)</f>
        <v>2.2076266424471261E-2</v>
      </c>
      <c r="BU322" s="17" cm="1">
        <f t="array" ref="BU322">INDEX(BU$14:BU$114,$A322+1)+SUMPRODUCT(TRANSPOSE($E322:$G322),BU$7:BU$9)</f>
        <v>2.2151839673573273E-2</v>
      </c>
      <c r="BV322" s="17" cm="1">
        <f t="array" ref="BV322">INDEX(BV$14:BV$114,$A322+1)+SUMPRODUCT(TRANSPOSE($E322:$G322),BV$7:BV$9)</f>
        <v>2.2225128083550275E-2</v>
      </c>
      <c r="BW322" s="17" cm="1">
        <f t="array" ref="BW322">INDEX(BW$14:BW$114,$A322+1)+SUMPRODUCT(TRANSPOSE($E322:$G322),BW$7:BW$9)</f>
        <v>2.2296233729003925E-2</v>
      </c>
      <c r="BX322" s="17" cm="1">
        <f t="array" ref="BX322">INDEX(BX$14:BX$114,$A322+1)+SUMPRODUCT(TRANSPOSE($E322:$G322),BX$7:BX$9)</f>
        <v>2.2365252693552176E-2</v>
      </c>
      <c r="BY322" s="17" cm="1">
        <f t="array" ref="BY322">INDEX(BY$14:BY$114,$A322+1)+SUMPRODUCT(TRANSPOSE($E322:$G322),BY$7:BY$9)</f>
        <v>2.2432275503003432E-2</v>
      </c>
      <c r="BZ322" s="17" cm="1">
        <f t="array" ref="BZ322">INDEX(BZ$14:BZ$114,$A322+1)+SUMPRODUCT(TRANSPOSE($E322:$G322),BZ$7:BZ$9)</f>
        <v>2.2497387521480131E-2</v>
      </c>
      <c r="CA322" s="17" cm="1">
        <f t="array" ref="CA322">INDEX(CA$14:CA$114,$A322+1)+SUMPRODUCT(TRANSPOSE($E322:$G322),CA$7:CA$9)</f>
        <v>2.2560669314141038E-2</v>
      </c>
      <c r="CB322" s="17" cm="1">
        <f t="array" ref="CB322">INDEX(CB$14:CB$114,$A322+1)+SUMPRODUCT(TRANSPOSE($E322:$G322),CB$7:CB$9)</f>
        <v>2.2622196979738787E-2</v>
      </c>
      <c r="CC322" s="17" cm="1">
        <f t="array" ref="CC322">INDEX(CC$14:CC$114,$A322+1)+SUMPRODUCT(TRANSPOSE($E322:$G322),CC$7:CC$9)</f>
        <v>2.2682042455901899E-2</v>
      </c>
      <c r="CD322" s="17" cm="1">
        <f t="array" ref="CD322">INDEX(CD$14:CD$114,$A322+1)+SUMPRODUCT(TRANSPOSE($E322:$G322),CD$7:CD$9)</f>
        <v>2.274027379971523E-2</v>
      </c>
      <c r="CE322" s="17" cm="1">
        <f t="array" ref="CE322">INDEX(CE$14:CE$114,$A322+1)+SUMPRODUCT(TRANSPOSE($E322:$G322),CE$7:CE$9)</f>
        <v>2.2796955445897452E-2</v>
      </c>
      <c r="CF322" s="17" cm="1">
        <f t="array" ref="CF322">INDEX(CF$14:CF$114,$A322+1)+SUMPRODUCT(TRANSPOSE($E322:$G322),CF$7:CF$9)</f>
        <v>2.2852148444639467E-2</v>
      </c>
      <c r="CG322" s="17" cm="1">
        <f t="array" ref="CG322">INDEX(CG$14:CG$114,$A322+1)+SUMPRODUCT(TRANSPOSE($E322:$G322),CG$7:CG$9)</f>
        <v>2.2905910680945177E-2</v>
      </c>
      <c r="CH322" s="17" cm="1">
        <f t="array" ref="CH322">INDEX(CH$14:CH$114,$A322+1)+SUMPRODUCT(TRANSPOSE($E322:$G322),CH$7:CH$9)</f>
        <v>2.295829707713283E-2</v>
      </c>
      <c r="CI322" s="17" cm="1">
        <f t="array" ref="CI322">INDEX(CI$14:CI$114,$A322+1)+SUMPRODUCT(TRANSPOSE($E322:$G322),CI$7:CI$9)</f>
        <v>2.3009359779986874E-2</v>
      </c>
      <c r="CJ322" s="17" cm="1">
        <f t="array" ref="CJ322">INDEX(CJ$14:CJ$114,$A322+1)+SUMPRODUCT(TRANSPOSE($E322:$G322),CJ$7:CJ$9)</f>
        <v>2.3059148333898341E-2</v>
      </c>
      <c r="CK322" s="17" cm="1">
        <f t="array" ref="CK322">INDEX(CK$14:CK$114,$A322+1)+SUMPRODUCT(TRANSPOSE($E322:$G322),CK$7:CK$9)</f>
        <v>2.3107709841206373E-2</v>
      </c>
      <c r="CL322" s="17" cm="1">
        <f t="array" ref="CL322">INDEX(CL$14:CL$114,$A322+1)+SUMPRODUCT(TRANSPOSE($E322:$G322),CL$7:CL$9)</f>
        <v>2.3155089110827323E-2</v>
      </c>
      <c r="CM322" s="17" cm="1">
        <f t="array" ref="CM322">INDEX(CM$14:CM$114,$A322+1)+SUMPRODUCT(TRANSPOSE($E322:$G322),CM$7:CM$9)</f>
        <v>2.3201328796160672E-2</v>
      </c>
      <c r="CN322" s="17" cm="1">
        <f t="array" ref="CN322">INDEX(CN$14:CN$114,$A322+1)+SUMPRODUCT(TRANSPOSE($E322:$G322),CN$7:CN$9)</f>
        <v>2.3246469523160576E-2</v>
      </c>
      <c r="CO322" s="17" cm="1">
        <f t="array" ref="CO322">INDEX(CO$14:CO$114,$A322+1)+SUMPRODUCT(TRANSPOSE($E322:$G322),CO$7:CO$9)</f>
        <v>2.3290550009385305E-2</v>
      </c>
      <c r="CP322" s="17" cm="1">
        <f t="array" ref="CP322">INDEX(CP$14:CP$114,$A322+1)+SUMPRODUCT(TRANSPOSE($E322:$G322),CP$7:CP$9)</f>
        <v>2.3333607174754648E-2</v>
      </c>
      <c r="CQ322" s="17" cm="1">
        <f t="array" ref="CQ322">INDEX(CQ$14:CQ$114,$A322+1)+SUMPRODUCT(TRANSPOSE($E322:$G322),CQ$7:CQ$9)</f>
        <v>2.3375676244680302E-2</v>
      </c>
      <c r="CR322" s="17" cm="1">
        <f t="array" ref="CR322">INDEX(CR$14:CR$114,$A322+1)+SUMPRODUCT(TRANSPOSE($E322:$G322),CR$7:CR$9)</f>
        <v>2.3416790846181659E-2</v>
      </c>
      <c r="CS322" s="17" cm="1">
        <f t="array" ref="CS322">INDEX(CS$14:CS$114,$A322+1)+SUMPRODUCT(TRANSPOSE($E322:$G322),CS$7:CS$9)</f>
        <v>2.3456983097527431E-2</v>
      </c>
      <c r="CT322" s="17" cm="1">
        <f t="array" ref="CT322">INDEX(CT$14:CT$114,$A322+1)+SUMPRODUCT(TRANSPOSE($E322:$G322),CT$7:CT$9)</f>
        <v>2.3496283691914269E-2</v>
      </c>
      <c r="CU322" s="17" cm="1">
        <f t="array" ref="CU322">INDEX(CU$14:CU$114,$A322+1)+SUMPRODUCT(TRANSPOSE($E322:$G322),CU$7:CU$9)</f>
        <v>2.3534721975638009E-2</v>
      </c>
      <c r="CV322" s="17" cm="1">
        <f t="array" ref="CV322">INDEX(CV$14:CV$114,$A322+1)+SUMPRODUCT(TRANSPOSE($E322:$G322),CV$7:CV$9)</f>
        <v>2.357232602117211E-2</v>
      </c>
      <c r="CW322" s="17" cm="1">
        <f t="array" ref="CW322">INDEX(CW$14:CW$114,$A322+1)+SUMPRODUCT(TRANSPOSE($E322:$G322),CW$7:CW$9)</f>
        <v>2.3609122695542731E-2</v>
      </c>
      <c r="CX322" s="17" cm="1">
        <f t="array" ref="CX322">INDEX(CX$14:CX$114,$A322+1)+SUMPRODUCT(TRANSPOSE($E322:$G322),CX$7:CX$9)</f>
        <v>2.3645137724343304E-2</v>
      </c>
      <c r="CY322" s="17" cm="1">
        <f t="array" ref="CY322">INDEX(CY$14:CY$114,$A322+1)+SUMPRODUCT(TRANSPOSE($E322:$G322),CY$7:CY$9)</f>
        <v>2.3680395751714559E-2</v>
      </c>
      <c r="CZ322" s="17" cm="1">
        <f t="array" ref="CZ322">INDEX(CZ$14:CZ$114,$A322+1)+SUMPRODUCT(TRANSPOSE($E322:$G322),CZ$7:CZ$9)</f>
        <v>2.3636416235547256E-2</v>
      </c>
      <c r="DA322" s="17" cm="1">
        <f t="array" ref="DA322">INDEX(DA$14:DA$114,$A322+1)+SUMPRODUCT(TRANSPOSE($E322:$G322),DA$7:DA$9)</f>
        <v>2.362017500810655E-2</v>
      </c>
      <c r="DB322" s="17" cm="1">
        <f t="array" ref="DB322">INDEX(DB$14:DB$114,$A322+1)+SUMPRODUCT(TRANSPOSE($E322:$G322),DB$7:DB$9)</f>
        <v>2.3612108936693757E-2</v>
      </c>
      <c r="DC322" s="17" cm="1">
        <f t="array" ref="DC322">INDEX(DC$14:DC$114,$A322+1)+SUMPRODUCT(TRANSPOSE($E322:$G322),DC$7:DC$9)</f>
        <v>2.365813397907969E-2</v>
      </c>
      <c r="DD322" s="17" cm="1">
        <f t="array" ref="DD322">INDEX(DD$14:DD$114,$A322+1)+SUMPRODUCT(TRANSPOSE($E322:$G322),DD$7:DD$9)</f>
        <v>2.3716300225855261E-2</v>
      </c>
    </row>
    <row r="323" spans="1:108" x14ac:dyDescent="0.25">
      <c r="A323" s="13">
        <f t="shared" si="250"/>
        <v>6</v>
      </c>
      <c r="B323" s="13">
        <f t="shared" si="251"/>
        <v>3</v>
      </c>
      <c r="C323" s="13">
        <f t="shared" ref="C323:D323" si="260">C222</f>
        <v>12</v>
      </c>
      <c r="D323" s="13">
        <f t="shared" si="260"/>
        <v>72</v>
      </c>
      <c r="E323" s="29">
        <f>E322+0.003</f>
        <v>-1.2E-2</v>
      </c>
      <c r="F323" s="29">
        <f t="shared" ref="F323:F327" si="261">F322+0.003</f>
        <v>-1.2E-2</v>
      </c>
      <c r="G323" s="29">
        <f t="shared" ref="G323:G327" si="262">G322+0.003</f>
        <v>-1.2E-2</v>
      </c>
      <c r="H323" s="36">
        <f t="shared" si="199"/>
        <v>30072</v>
      </c>
      <c r="I323" s="17" cm="1">
        <f t="array" ref="I323">INDEX(I$14:I$114,$A323+1)+SUMPRODUCT(TRANSPOSE($E323:$G323),I$7:I$9)</f>
        <v>2.1438858759930356E-2</v>
      </c>
      <c r="J323" s="17" cm="1">
        <f t="array" ref="J323">INDEX(J$14:J$114,$A323+1)+SUMPRODUCT(TRANSPOSE($E323:$G323),J$7:J$9)</f>
        <v>2.2054379606910601E-2</v>
      </c>
      <c r="K323" s="17" cm="1">
        <f t="array" ref="K323">INDEX(K$14:K$114,$A323+1)+SUMPRODUCT(TRANSPOSE($E323:$G323),K$7:K$9)</f>
        <v>2.1912814818786389E-2</v>
      </c>
      <c r="L323" s="17" cm="1">
        <f t="array" ref="L323">INDEX(L$14:L$114,$A323+1)+SUMPRODUCT(TRANSPOSE($E323:$G323),L$7:L$9)</f>
        <v>2.1571240772918956E-2</v>
      </c>
      <c r="M323" s="17" cm="1">
        <f t="array" ref="M323">INDEX(M$14:M$114,$A323+1)+SUMPRODUCT(TRANSPOSE($E323:$G323),M$7:M$9)</f>
        <v>2.1832209340729505E-2</v>
      </c>
      <c r="N323" s="17" cm="1">
        <f t="array" ref="N323">INDEX(N$14:N$114,$A323+1)+SUMPRODUCT(TRANSPOSE($E323:$G323),N$7:N$9)</f>
        <v>2.1920454680008264E-2</v>
      </c>
      <c r="O323" s="17" cm="1">
        <f t="array" ref="O323">INDEX(O$14:O$114,$A323+1)+SUMPRODUCT(TRANSPOSE($E323:$G323),O$7:O$9)</f>
        <v>2.1907249817668239E-2</v>
      </c>
      <c r="P323" s="17" cm="1">
        <f t="array" ref="P323">INDEX(P$14:P$114,$A323+1)+SUMPRODUCT(TRANSPOSE($E323:$G323),P$7:P$9)</f>
        <v>2.1828941431765846E-2</v>
      </c>
      <c r="Q323" s="17" cm="1">
        <f t="array" ref="Q323">INDEX(Q$14:Q$114,$A323+1)+SUMPRODUCT(TRANSPOSE($E323:$G323),Q$7:Q$9)</f>
        <v>2.1706240047259417E-2</v>
      </c>
      <c r="R323" s="17" cm="1">
        <f t="array" ref="R323">INDEX(R$14:R$114,$A323+1)+SUMPRODUCT(TRANSPOSE($E323:$G323),R$7:R$9)</f>
        <v>2.155195522040999E-2</v>
      </c>
      <c r="S323" s="17" cm="1">
        <f t="array" ref="S323">INDEX(S$14:S$114,$A323+1)+SUMPRODUCT(TRANSPOSE($E323:$G323),S$7:S$9)</f>
        <v>2.1374522098015058E-2</v>
      </c>
      <c r="T323" s="17" cm="1">
        <f t="array" ref="T323">INDEX(T$14:T$114,$A323+1)+SUMPRODUCT(TRANSPOSE($E323:$G323),T$7:T$9)</f>
        <v>2.1179775029510198E-2</v>
      </c>
      <c r="U323" s="17" cm="1">
        <f t="array" ref="U323">INDEX(U$14:U$114,$A323+1)+SUMPRODUCT(TRANSPOSE($E323:$G323),U$7:U$9)</f>
        <v>2.0971906341272561E-2</v>
      </c>
      <c r="V323" s="17" cm="1">
        <f t="array" ref="V323">INDEX(V$14:V$114,$A323+1)+SUMPRODUCT(TRANSPOSE($E323:$G323),V$7:V$9)</f>
        <v>2.0754022316951573E-2</v>
      </c>
      <c r="W323" s="17" cm="1">
        <f t="array" ref="W323">INDEX(W$14:W$114,$A323+1)+SUMPRODUCT(TRANSPOSE($E323:$G323),W$7:W$9)</f>
        <v>2.029443792858833E-2</v>
      </c>
      <c r="X323" s="17" cm="1">
        <f t="array" ref="X323">INDEX(X$14:X$114,$A323+1)+SUMPRODUCT(TRANSPOSE($E323:$G323),X$7:X$9)</f>
        <v>1.9837380993942513E-2</v>
      </c>
      <c r="Y323" s="17" cm="1">
        <f t="array" ref="Y323">INDEX(Y$14:Y$114,$A323+1)+SUMPRODUCT(TRANSPOSE($E323:$G323),Y$7:Y$9)</f>
        <v>1.9382804624878749E-2</v>
      </c>
      <c r="Z323" s="17" cm="1">
        <f t="array" ref="Z323">INDEX(Z$14:Z$114,$A323+1)+SUMPRODUCT(TRANSPOSE($E323:$G323),Z$7:Z$9)</f>
        <v>1.8930692085017867E-2</v>
      </c>
      <c r="AA323" s="17" cm="1">
        <f t="array" ref="AA323">INDEX(AA$14:AA$114,$A323+1)+SUMPRODUCT(TRANSPOSE($E323:$G323),AA$7:AA$9)</f>
        <v>1.8481040054959333E-2</v>
      </c>
      <c r="AB323" s="17" cm="1">
        <f t="array" ref="AB323">INDEX(AB$14:AB$114,$A323+1)+SUMPRODUCT(TRANSPOSE($E323:$G323),AB$7:AB$9)</f>
        <v>1.8033847324318023E-2</v>
      </c>
      <c r="AC323" s="17" cm="1">
        <f t="array" ref="AC323">INDEX(AC$14:AC$114,$A323+1)+SUMPRODUCT(TRANSPOSE($E323:$G323),AC$7:AC$9)</f>
        <v>1.7589108299483028E-2</v>
      </c>
      <c r="AD323" s="17" cm="1">
        <f t="array" ref="AD323">INDEX(AD$14:AD$114,$A323+1)+SUMPRODUCT(TRANSPOSE($E323:$G323),AD$7:AD$9)</f>
        <v>1.7146809397754717E-2</v>
      </c>
      <c r="AE323" s="17" cm="1">
        <f t="array" ref="AE323">INDEX(AE$14:AE$114,$A323+1)+SUMPRODUCT(TRANSPOSE($E323:$G323),AE$7:AE$9)</f>
        <v>1.6706927301506816E-2</v>
      </c>
      <c r="AF323" s="17" cm="1">
        <f t="array" ref="AF323">INDEX(AF$14:AF$114,$A323+1)+SUMPRODUCT(TRANSPOSE($E323:$G323),AF$7:AF$9)</f>
        <v>1.6269427824070273E-2</v>
      </c>
      <c r="AG323" s="17" cm="1">
        <f t="array" ref="AG323">INDEX(AG$14:AG$114,$A323+1)+SUMPRODUCT(TRANSPOSE($E323:$G323),AG$7:AG$9)</f>
        <v>1.5917197434981448E-2</v>
      </c>
      <c r="AH323" s="17" cm="1">
        <f t="array" ref="AH323">INDEX(AH$14:AH$114,$A323+1)+SUMPRODUCT(TRANSPOSE($E323:$G323),AH$7:AH$9)</f>
        <v>1.5667582838124541E-2</v>
      </c>
      <c r="AI323" s="17" cm="1">
        <f t="array" ref="AI323">INDEX(AI$14:AI$114,$A323+1)+SUMPRODUCT(TRANSPOSE($E323:$G323),AI$7:AI$9)</f>
        <v>1.5512888141268734E-2</v>
      </c>
      <c r="AJ323" s="17" cm="1">
        <f t="array" ref="AJ323">INDEX(AJ$14:AJ$114,$A323+1)+SUMPRODUCT(TRANSPOSE($E323:$G323),AJ$7:AJ$9)</f>
        <v>1.5445788879033152E-2</v>
      </c>
      <c r="AK323" s="17" cm="1">
        <f t="array" ref="AK323">INDEX(AK$14:AK$114,$A323+1)+SUMPRODUCT(TRANSPOSE($E323:$G323),AK$7:AK$9)</f>
        <v>1.5459261845969696E-2</v>
      </c>
      <c r="AL323" s="17" cm="1">
        <f t="array" ref="AL323">INDEX(AL$14:AL$114,$A323+1)+SUMPRODUCT(TRANSPOSE($E323:$G323),AL$7:AL$9)</f>
        <v>1.5546536473842309E-2</v>
      </c>
      <c r="AM323" s="17" cm="1">
        <f t="array" ref="AM323">INDEX(AM$14:AM$114,$A323+1)+SUMPRODUCT(TRANSPOSE($E323:$G323),AM$7:AM$9)</f>
        <v>1.5701051036213675E-2</v>
      </c>
      <c r="AN323" s="17" cm="1">
        <f t="array" ref="AN323">INDEX(AN$14:AN$114,$A323+1)+SUMPRODUCT(TRANSPOSE($E323:$G323),AN$7:AN$9)</f>
        <v>1.5916422242178829E-2</v>
      </c>
      <c r="AO323" s="17" cm="1">
        <f t="array" ref="AO323">INDEX(AO$14:AO$114,$A323+1)+SUMPRODUCT(TRANSPOSE($E323:$G323),AO$7:AO$9)</f>
        <v>1.6186415958083355E-2</v>
      </c>
      <c r="AP323" s="17" cm="1">
        <f t="array" ref="AP323">INDEX(AP$14:AP$114,$A323+1)+SUMPRODUCT(TRANSPOSE($E323:$G323),AP$7:AP$9)</f>
        <v>1.6504926023895871E-2</v>
      </c>
      <c r="AQ323" s="17" cm="1">
        <f t="array" ref="AQ323">INDEX(AQ$14:AQ$114,$A323+1)+SUMPRODUCT(TRANSPOSE($E323:$G323),AQ$7:AQ$9)</f>
        <v>1.686595616342813E-2</v>
      </c>
      <c r="AR323" s="17" cm="1">
        <f t="array" ref="AR323">INDEX(AR$14:AR$114,$A323+1)+SUMPRODUCT(TRANSPOSE($E323:$G323),AR$7:AR$9)</f>
        <v>1.7263603074061617E-2</v>
      </c>
      <c r="AS323" s="17" cm="1">
        <f t="array" ref="AS323">INDEX(AS$14:AS$114,$A323+1)+SUMPRODUCT(TRANSPOSE($E323:$G323),AS$7:AS$9)</f>
        <v>1.7692048282889072E-2</v>
      </c>
      <c r="AT323" s="17" cm="1">
        <f t="array" ref="AT323">INDEX(AT$14:AT$114,$A323+1)+SUMPRODUCT(TRANSPOSE($E323:$G323),AT$7:AT$9)</f>
        <v>1.8145541101998851E-2</v>
      </c>
      <c r="AU323" s="17" cm="1">
        <f t="array" ref="AU323">INDEX(AU$14:AU$114,$A323+1)+SUMPRODUCT(TRANSPOSE($E323:$G323),AU$7:AU$9)</f>
        <v>1.8618396082119803E-2</v>
      </c>
      <c r="AV323" s="17" cm="1">
        <f t="array" ref="AV323">INDEX(AV$14:AV$114,$A323+1)+SUMPRODUCT(TRANSPOSE($E323:$G323),AV$7:AV$9)</f>
        <v>1.9104980406639892E-2</v>
      </c>
      <c r="AW323" s="17" cm="1">
        <f t="array" ref="AW323">INDEX(AW$14:AW$114,$A323+1)+SUMPRODUCT(TRANSPOSE($E323:$G323),AW$7:AW$9)</f>
        <v>1.9599710884491427E-2</v>
      </c>
      <c r="AX323" s="17" cm="1">
        <f t="array" ref="AX323">INDEX(AX$14:AX$114,$A323+1)+SUMPRODUCT(TRANSPOSE($E323:$G323),AX$7:AX$9)</f>
        <v>2.0097047889619423E-2</v>
      </c>
      <c r="AY323" s="17" cm="1">
        <f t="array" ref="AY323">INDEX(AY$14:AY$114,$A323+1)+SUMPRODUCT(TRANSPOSE($E323:$G323),AY$7:AY$9)</f>
        <v>2.059148944187995E-2</v>
      </c>
      <c r="AZ323" s="17" cm="1">
        <f t="array" ref="AZ323">INDEX(AZ$14:AZ$114,$A323+1)+SUMPRODUCT(TRANSPOSE($E323:$G323),AZ$7:AZ$9)</f>
        <v>2.1077568276288049E-2</v>
      </c>
      <c r="BA323" s="17" cm="1">
        <f t="array" ref="BA323">INDEX(BA$14:BA$114,$A323+1)+SUMPRODUCT(TRANSPOSE($E323:$G323),BA$7:BA$9)</f>
        <v>2.1549847855694814E-2</v>
      </c>
      <c r="BB323" s="17" cm="1">
        <f t="array" ref="BB323">INDEX(BB$14:BB$114,$A323+1)+SUMPRODUCT(TRANSPOSE($E323:$G323),BB$7:BB$9)</f>
        <v>2.2002920434710759E-2</v>
      </c>
      <c r="BC323" s="17" cm="1">
        <f t="array" ref="BC323">INDEX(BC$14:BC$114,$A323+1)+SUMPRODUCT(TRANSPOSE($E323:$G323),BC$7:BC$9)</f>
        <v>2.2431403193808441E-2</v>
      </c>
      <c r="BD323" s="17" cm="1">
        <f t="array" ref="BD323">INDEX(BD$14:BD$114,$A323+1)+SUMPRODUCT(TRANSPOSE($E323:$G323),BD$7:BD$9)</f>
        <v>2.2829935601903061E-2</v>
      </c>
      <c r="BE323" s="17" cm="1">
        <f t="array" ref="BE323">INDEX(BE$14:BE$114,$A323+1)+SUMPRODUCT(TRANSPOSE($E323:$G323),BE$7:BE$9)</f>
        <v>2.3193179611805014E-2</v>
      </c>
      <c r="BF323" s="17" cm="1">
        <f t="array" ref="BF323">INDEX(BF$14:BF$114,$A323+1)+SUMPRODUCT(TRANSPOSE($E323:$G323),BF$7:BF$9)</f>
        <v>2.3515815722086508E-2</v>
      </c>
      <c r="BG323" s="17" cm="1">
        <f t="array" ref="BG323">INDEX(BG$14:BG$114,$A323+1)+SUMPRODUCT(TRANSPOSE($E323:$G323),BG$7:BG$9)</f>
        <v>2.3792542912641556E-2</v>
      </c>
      <c r="BH323" s="17" cm="1">
        <f t="array" ref="BH323">INDEX(BH$14:BH$114,$A323+1)+SUMPRODUCT(TRANSPOSE($E323:$G323),BH$7:BH$9)</f>
        <v>2.4018075857461307E-2</v>
      </c>
      <c r="BI323" s="17" cm="1">
        <f t="array" ref="BI323">INDEX(BI$14:BI$114,$A323+1)+SUMPRODUCT(TRANSPOSE($E323:$G323),BI$7:BI$9)</f>
        <v>2.4187145190501368E-2</v>
      </c>
      <c r="BJ323" s="17" cm="1">
        <f t="array" ref="BJ323">INDEX(BJ$14:BJ$114,$A323+1)+SUMPRODUCT(TRANSPOSE($E323:$G323),BJ$7:BJ$9)</f>
        <v>2.429449539738383E-2</v>
      </c>
      <c r="BK323" s="17" cm="1">
        <f t="array" ref="BK323">INDEX(BK$14:BK$114,$A323+1)+SUMPRODUCT(TRANSPOSE($E323:$G323),BK$7:BK$9)</f>
        <v>2.4397952482694062E-2</v>
      </c>
      <c r="BL323" s="17" cm="1">
        <f t="array" ref="BL323">INDEX(BL$14:BL$114,$A323+1)+SUMPRODUCT(TRANSPOSE($E323:$G323),BL$7:BL$9)</f>
        <v>2.4497724453864233E-2</v>
      </c>
      <c r="BM323" s="17" cm="1">
        <f t="array" ref="BM323">INDEX(BM$14:BM$114,$A323+1)+SUMPRODUCT(TRANSPOSE($E323:$G323),BM$7:BM$9)</f>
        <v>2.4594004759349152E-2</v>
      </c>
      <c r="BN323" s="17" cm="1">
        <f t="array" ref="BN323">INDEX(BN$14:BN$114,$A323+1)+SUMPRODUCT(TRANSPOSE($E323:$G323),BN$7:BN$9)</f>
        <v>2.4686973540494882E-2</v>
      </c>
      <c r="BO323" s="17" cm="1">
        <f t="array" ref="BO323">INDEX(BO$14:BO$114,$A323+1)+SUMPRODUCT(TRANSPOSE($E323:$G323),BO$7:BO$9)</f>
        <v>2.4776798756418038E-2</v>
      </c>
      <c r="BP323" s="17" cm="1">
        <f t="array" ref="BP323">INDEX(BP$14:BP$114,$A323+1)+SUMPRODUCT(TRANSPOSE($E323:$G323),BP$7:BP$9)</f>
        <v>2.4863637196675514E-2</v>
      </c>
      <c r="BQ323" s="17" cm="1">
        <f t="array" ref="BQ323">INDEX(BQ$14:BQ$114,$A323+1)+SUMPRODUCT(TRANSPOSE($E323:$G323),BQ$7:BQ$9)</f>
        <v>2.4947635394572575E-2</v>
      </c>
      <c r="BR323" s="17" cm="1">
        <f t="array" ref="BR323">INDEX(BR$14:BR$114,$A323+1)+SUMPRODUCT(TRANSPOSE($E323:$G323),BR$7:BR$9)</f>
        <v>2.5028930452296826E-2</v>
      </c>
      <c r="BS323" s="17" cm="1">
        <f t="array" ref="BS323">INDEX(BS$14:BS$114,$A323+1)+SUMPRODUCT(TRANSPOSE($E323:$G323),BS$7:BS$9)</f>
        <v>2.5107650787652879E-2</v>
      </c>
      <c r="BT323" s="17" cm="1">
        <f t="array" ref="BT323">INDEX(BT$14:BT$114,$A323+1)+SUMPRODUCT(TRANSPOSE($E323:$G323),BT$7:BT$9)</f>
        <v>2.5183916810955564E-2</v>
      </c>
      <c r="BU323" s="17" cm="1">
        <f t="array" ref="BU323">INDEX(BU$14:BU$114,$A323+1)+SUMPRODUCT(TRANSPOSE($E323:$G323),BU$7:BU$9)</f>
        <v>2.5257841539581449E-2</v>
      </c>
      <c r="BV323" s="17" cm="1">
        <f t="array" ref="BV323">INDEX(BV$14:BV$114,$A323+1)+SUMPRODUCT(TRANSPOSE($E323:$G323),BV$7:BV$9)</f>
        <v>2.532953115677895E-2</v>
      </c>
      <c r="BW323" s="17" cm="1">
        <f t="array" ref="BW323">INDEX(BW$14:BW$114,$A323+1)+SUMPRODUCT(TRANSPOSE($E323:$G323),BW$7:BW$9)</f>
        <v>2.5399085520547492E-2</v>
      </c>
      <c r="BX323" s="17" cm="1">
        <f t="array" ref="BX323">INDEX(BX$14:BX$114,$A323+1)+SUMPRODUCT(TRANSPOSE($E323:$G323),BX$7:BX$9)</f>
        <v>2.5466598627712066E-2</v>
      </c>
      <c r="BY323" s="17" cm="1">
        <f t="array" ref="BY323">INDEX(BY$14:BY$114,$A323+1)+SUMPRODUCT(TRANSPOSE($E323:$G323),BY$7:BY$9)</f>
        <v>2.5532159037731549E-2</v>
      </c>
      <c r="BZ323" s="17" cm="1">
        <f t="array" ref="BZ323">INDEX(BZ$14:BZ$114,$A323+1)+SUMPRODUCT(TRANSPOSE($E323:$G323),BZ$7:BZ$9)</f>
        <v>2.5595850260258023E-2</v>
      </c>
      <c r="CA323" s="17" cm="1">
        <f t="array" ref="CA323">INDEX(CA$14:CA$114,$A323+1)+SUMPRODUCT(TRANSPOSE($E323:$G323),CA$7:CA$9)</f>
        <v>2.5657751110012905E-2</v>
      </c>
      <c r="CB323" s="17" cm="1">
        <f t="array" ref="CB323">INDEX(CB$14:CB$114,$A323+1)+SUMPRODUCT(TRANSPOSE($E323:$G323),CB$7:CB$9)</f>
        <v>2.5717936032150012E-2</v>
      </c>
      <c r="CC323" s="17" cm="1">
        <f t="array" ref="CC323">INDEX(CC$14:CC$114,$A323+1)+SUMPRODUCT(TRANSPOSE($E323:$G323),CC$7:CC$9)</f>
        <v>2.5776475400933318E-2</v>
      </c>
      <c r="CD323" s="17" cm="1">
        <f t="array" ref="CD323">INDEX(CD$14:CD$114,$A323+1)+SUMPRODUCT(TRANSPOSE($E323:$G323),CD$7:CD$9)</f>
        <v>2.5833435794243364E-2</v>
      </c>
      <c r="CE323" s="17" cm="1">
        <f t="array" ref="CE323">INDEX(CE$14:CE$114,$A323+1)+SUMPRODUCT(TRANSPOSE($E323:$G323),CE$7:CE$9)</f>
        <v>2.588888024616921E-2</v>
      </c>
      <c r="CF323" s="17" cm="1">
        <f t="array" ref="CF323">INDEX(CF$14:CF$114,$A323+1)+SUMPRODUCT(TRANSPOSE($E323:$G323),CF$7:CF$9)</f>
        <v>2.5942868479696967E-2</v>
      </c>
      <c r="CG323" s="17" cm="1">
        <f t="array" ref="CG323">INDEX(CG$14:CG$114,$A323+1)+SUMPRODUCT(TRANSPOSE($E323:$G323),CG$7:CG$9)</f>
        <v>2.5995457121300369E-2</v>
      </c>
      <c r="CH323" s="17" cm="1">
        <f t="array" ref="CH323">INDEX(CH$14:CH$114,$A323+1)+SUMPRODUCT(TRANSPOSE($E323:$G323),CH$7:CH$9)</f>
        <v>2.6046699899059177E-2</v>
      </c>
      <c r="CI323" s="17" cm="1">
        <f t="array" ref="CI323">INDEX(CI$14:CI$114,$A323+1)+SUMPRODUCT(TRANSPOSE($E323:$G323),CI$7:CI$9)</f>
        <v>2.6096647825754948E-2</v>
      </c>
      <c r="CJ323" s="17" cm="1">
        <f t="array" ref="CJ323">INDEX(CJ$14:CJ$114,$A323+1)+SUMPRODUCT(TRANSPOSE($E323:$G323),CJ$7:CJ$9)</f>
        <v>2.6145349368263082E-2</v>
      </c>
      <c r="CK323" s="17" cm="1">
        <f t="array" ref="CK323">INDEX(CK$14:CK$114,$A323+1)+SUMPRODUCT(TRANSPOSE($E323:$G323),CK$7:CK$9)</f>
        <v>2.619285060441957E-2</v>
      </c>
      <c r="CL323" s="17" cm="1">
        <f t="array" ref="CL323">INDEX(CL$14:CL$114,$A323+1)+SUMPRODUCT(TRANSPOSE($E323:$G323),CL$7:CL$9)</f>
        <v>2.6239195368429346E-2</v>
      </c>
      <c r="CM323" s="17" cm="1">
        <f t="array" ref="CM323">INDEX(CM$14:CM$114,$A323+1)+SUMPRODUCT(TRANSPOSE($E323:$G323),CM$7:CM$9)</f>
        <v>2.6284425385783693E-2</v>
      </c>
      <c r="CN323" s="17" cm="1">
        <f t="array" ref="CN323">INDEX(CN$14:CN$114,$A323+1)+SUMPRODUCT(TRANSPOSE($E323:$G323),CN$7:CN$9)</f>
        <v>2.632858039855691E-2</v>
      </c>
      <c r="CO323" s="17" cm="1">
        <f t="array" ref="CO323">INDEX(CO$14:CO$114,$A323+1)+SUMPRODUCT(TRANSPOSE($E323:$G323),CO$7:CO$9)</f>
        <v>2.6371698281873589E-2</v>
      </c>
      <c r="CP323" s="17" cm="1">
        <f t="array" ref="CP323">INDEX(CP$14:CP$114,$A323+1)+SUMPRODUCT(TRANSPOSE($E323:$G323),CP$7:CP$9)</f>
        <v>2.6413815152264607E-2</v>
      </c>
      <c r="CQ323" s="17" cm="1">
        <f t="array" ref="CQ323">INDEX(CQ$14:CQ$114,$A323+1)+SUMPRODUCT(TRANSPOSE($E323:$G323),CQ$7:CQ$9)</f>
        <v>2.6454965468564417E-2</v>
      </c>
      <c r="CR323" s="17" cm="1">
        <f t="array" ref="CR323">INDEX(CR$14:CR$114,$A323+1)+SUMPRODUCT(TRANSPOSE($E323:$G323),CR$7:CR$9)</f>
        <v>2.6495182125938276E-2</v>
      </c>
      <c r="CS323" s="17" cm="1">
        <f t="array" ref="CS323">INDEX(CS$14:CS$114,$A323+1)+SUMPRODUCT(TRANSPOSE($E323:$G323),CS$7:CS$9)</f>
        <v>2.6534496543582319E-2</v>
      </c>
      <c r="CT323" s="17" cm="1">
        <f t="array" ref="CT323">INDEX(CT$14:CT$114,$A323+1)+SUMPRODUCT(TRANSPOSE($E323:$G323),CT$7:CT$9)</f>
        <v>2.6572938746586738E-2</v>
      </c>
      <c r="CU323" s="17" cm="1">
        <f t="array" ref="CU323">INDEX(CU$14:CU$114,$A323+1)+SUMPRODUCT(TRANSPOSE($E323:$G323),CU$7:CU$9)</f>
        <v>2.6610537442410386E-2</v>
      </c>
      <c r="CV323" s="17" cm="1">
        <f t="array" ref="CV323">INDEX(CV$14:CV$114,$A323+1)+SUMPRODUCT(TRANSPOSE($E323:$G323),CV$7:CV$9)</f>
        <v>2.6647320092375148E-2</v>
      </c>
      <c r="CW323" s="17" cm="1">
        <f t="array" ref="CW323">INDEX(CW$14:CW$114,$A323+1)+SUMPRODUCT(TRANSPOSE($E323:$G323),CW$7:CW$9)</f>
        <v>2.6683312978555539E-2</v>
      </c>
      <c r="CX323" s="17" cm="1">
        <f t="array" ref="CX323">INDEX(CX$14:CX$114,$A323+1)+SUMPRODUCT(TRANSPOSE($E323:$G323),CX$7:CX$9)</f>
        <v>2.6718541266405948E-2</v>
      </c>
      <c r="CY323" s="17" cm="1">
        <f t="array" ref="CY323">INDEX(CY$14:CY$114,$A323+1)+SUMPRODUCT(TRANSPOSE($E323:$G323),CY$7:CY$9)</f>
        <v>2.6680395751714558E-2</v>
      </c>
      <c r="CZ323" s="17" cm="1">
        <f t="array" ref="CZ323">INDEX(CZ$14:CZ$114,$A323+1)+SUMPRODUCT(TRANSPOSE($E323:$G323),CZ$7:CZ$9)</f>
        <v>2.6636416235547255E-2</v>
      </c>
      <c r="DA323" s="17" cm="1">
        <f t="array" ref="DA323">INDEX(DA$14:DA$114,$A323+1)+SUMPRODUCT(TRANSPOSE($E323:$G323),DA$7:DA$9)</f>
        <v>2.662017500810655E-2</v>
      </c>
      <c r="DB323" s="17" cm="1">
        <f t="array" ref="DB323">INDEX(DB$14:DB$114,$A323+1)+SUMPRODUCT(TRANSPOSE($E323:$G323),DB$7:DB$9)</f>
        <v>2.6612108936693756E-2</v>
      </c>
      <c r="DC323" s="17" cm="1">
        <f t="array" ref="DC323">INDEX(DC$14:DC$114,$A323+1)+SUMPRODUCT(TRANSPOSE($E323:$G323),DC$7:DC$9)</f>
        <v>2.6658133979079689E-2</v>
      </c>
      <c r="DD323" s="17" cm="1">
        <f t="array" ref="DD323">INDEX(DD$14:DD$114,$A323+1)+SUMPRODUCT(TRANSPOSE($E323:$G323),DD$7:DD$9)</f>
        <v>2.671630022585526E-2</v>
      </c>
    </row>
    <row r="324" spans="1:108" x14ac:dyDescent="0.25">
      <c r="A324" s="13">
        <f t="shared" si="250"/>
        <v>7</v>
      </c>
      <c r="B324" s="13">
        <f t="shared" si="251"/>
        <v>3</v>
      </c>
      <c r="C324" s="13">
        <f t="shared" ref="C324:D324" si="263">C223</f>
        <v>12</v>
      </c>
      <c r="D324" s="13">
        <f t="shared" si="263"/>
        <v>84</v>
      </c>
      <c r="E324" s="29">
        <f t="shared" ref="E324:E327" si="264">E323+0.003</f>
        <v>-9.0000000000000011E-3</v>
      </c>
      <c r="F324" s="29">
        <f t="shared" si="261"/>
        <v>-9.0000000000000011E-3</v>
      </c>
      <c r="G324" s="29">
        <f t="shared" si="262"/>
        <v>-9.0000000000000011E-3</v>
      </c>
      <c r="H324" s="36">
        <f t="shared" si="199"/>
        <v>30084</v>
      </c>
      <c r="I324" s="17" cm="1">
        <f t="array" ref="I324">INDEX(I$14:I$114,$A324+1)+SUMPRODUCT(TRANSPOSE($E324:$G324),I$7:I$9)</f>
        <v>2.5670267060884273E-2</v>
      </c>
      <c r="J324" s="17" cm="1">
        <f t="array" ref="J324">INDEX(J$14:J$114,$A324+1)+SUMPRODUCT(TRANSPOSE($E324:$G324),J$7:J$9)</f>
        <v>2.5149874354189701E-2</v>
      </c>
      <c r="K324" s="17" cm="1">
        <f t="array" ref="K324">INDEX(K$14:K$114,$A324+1)+SUMPRODUCT(TRANSPOSE($E324:$G324),K$7:K$9)</f>
        <v>2.4615371878906507E-2</v>
      </c>
      <c r="L324" s="17" cm="1">
        <f t="array" ref="L324">INDEX(L$14:L$114,$A324+1)+SUMPRODUCT(TRANSPOSE($E324:$G324),L$7:L$9)</f>
        <v>2.4930570377183499E-2</v>
      </c>
      <c r="M324" s="17" cm="1">
        <f t="array" ref="M324">INDEX(M$14:M$114,$A324+1)+SUMPRODUCT(TRANSPOSE($E324:$G324),M$7:M$9)</f>
        <v>2.501680079227165E-2</v>
      </c>
      <c r="N324" s="17" cm="1">
        <f t="array" ref="N324">INDEX(N$14:N$114,$A324+1)+SUMPRODUCT(TRANSPOSE($E324:$G324),N$7:N$9)</f>
        <v>2.4985335630801526E-2</v>
      </c>
      <c r="O324" s="17" cm="1">
        <f t="array" ref="O324">INDEX(O$14:O$114,$A324+1)+SUMPRODUCT(TRANSPOSE($E324:$G324),O$7:O$9)</f>
        <v>2.4884679546113404E-2</v>
      </c>
      <c r="P324" s="17" cm="1">
        <f t="array" ref="P324">INDEX(P$14:P$114,$A324+1)+SUMPRODUCT(TRANSPOSE($E324:$G324),P$7:P$9)</f>
        <v>2.4739667571990094E-2</v>
      </c>
      <c r="Q324" s="17" cm="1">
        <f t="array" ref="Q324">INDEX(Q$14:Q$114,$A324+1)+SUMPRODUCT(TRANSPOSE($E324:$G324),Q$7:Q$9)</f>
        <v>2.4564522257780282E-2</v>
      </c>
      <c r="R324" s="17" cm="1">
        <f t="array" ref="R324">INDEX(R$14:R$114,$A324+1)+SUMPRODUCT(TRANSPOSE($E324:$G324),R$7:R$9)</f>
        <v>2.436808865211771E-2</v>
      </c>
      <c r="S324" s="17" cm="1">
        <f t="array" ref="S324">INDEX(S$14:S$114,$A324+1)+SUMPRODUCT(TRANSPOSE($E324:$G324),S$7:S$9)</f>
        <v>2.4156225184135301E-2</v>
      </c>
      <c r="T324" s="17" cm="1">
        <f t="array" ref="T324">INDEX(T$14:T$114,$A324+1)+SUMPRODUCT(TRANSPOSE($E324:$G324),T$7:T$9)</f>
        <v>2.3933003164856255E-2</v>
      </c>
      <c r="U324" s="17" cm="1">
        <f t="array" ref="U324">INDEX(U$14:U$114,$A324+1)+SUMPRODUCT(TRANSPOSE($E324:$G324),U$7:U$9)</f>
        <v>2.3701361391910487E-2</v>
      </c>
      <c r="V324" s="17" cm="1">
        <f t="array" ref="V324">INDEX(V$14:V$114,$A324+1)+SUMPRODUCT(TRANSPOSE($E324:$G324),V$7:V$9)</f>
        <v>2.3212742094559709E-2</v>
      </c>
      <c r="W324" s="17" cm="1">
        <f t="array" ref="W324">INDEX(W$14:W$114,$A324+1)+SUMPRODUCT(TRANSPOSE($E324:$G324),W$7:W$9)</f>
        <v>2.2730704091915695E-2</v>
      </c>
      <c r="X324" s="17" cm="1">
        <f t="array" ref="X324">INDEX(X$14:X$114,$A324+1)+SUMPRODUCT(TRANSPOSE($E324:$G324),X$7:X$9)</f>
        <v>2.2254437145817662E-2</v>
      </c>
      <c r="Y324" s="17" cm="1">
        <f t="array" ref="Y324">INDEX(Y$14:Y$114,$A324+1)+SUMPRODUCT(TRANSPOSE($E324:$G324),Y$7:Y$9)</f>
        <v>2.1783342584693065E-2</v>
      </c>
      <c r="Z324" s="17" cm="1">
        <f t="array" ref="Z324">INDEX(Z$14:Z$114,$A324+1)+SUMPRODUCT(TRANSPOSE($E324:$G324),Z$7:Z$9)</f>
        <v>2.1316965237618068E-2</v>
      </c>
      <c r="AA324" s="17" cm="1">
        <f t="array" ref="AA324">INDEX(AA$14:AA$114,$A324+1)+SUMPRODUCT(TRANSPOSE($E324:$G324),AA$7:AA$9)</f>
        <v>2.0854947294345682E-2</v>
      </c>
      <c r="AB324" s="17" cm="1">
        <f t="array" ref="AB324">INDEX(AB$14:AB$114,$A324+1)+SUMPRODUCT(TRANSPOSE($E324:$G324),AB$7:AB$9)</f>
        <v>2.0396997673408534E-2</v>
      </c>
      <c r="AC324" s="17" cm="1">
        <f t="array" ref="AC324">INDEX(AC$14:AC$114,$A324+1)+SUMPRODUCT(TRANSPOSE($E324:$G324),AC$7:AC$9)</f>
        <v>1.9942871312176657E-2</v>
      </c>
      <c r="AD324" s="17" cm="1">
        <f t="array" ref="AD324">INDEX(AD$14:AD$114,$A324+1)+SUMPRODUCT(TRANSPOSE($E324:$G324),AD$7:AD$9)</f>
        <v>1.9492355066809918E-2</v>
      </c>
      <c r="AE324" s="17" cm="1">
        <f t="array" ref="AE324">INDEX(AE$14:AE$114,$A324+1)+SUMPRODUCT(TRANSPOSE($E324:$G324),AE$7:AE$9)</f>
        <v>1.9045257473782839E-2</v>
      </c>
      <c r="AF324" s="17" cm="1">
        <f t="array" ref="AF324">INDEX(AF$14:AF$114,$A324+1)+SUMPRODUCT(TRANSPOSE($E324:$G324),AF$7:AF$9)</f>
        <v>1.8687769547947385E-2</v>
      </c>
      <c r="AG324" s="17" cm="1">
        <f t="array" ref="AG324">INDEX(AG$14:AG$114,$A324+1)+SUMPRODUCT(TRANSPOSE($E324:$G324),AG$7:AG$9)</f>
        <v>1.843740338436118E-2</v>
      </c>
      <c r="AH324" s="17" cm="1">
        <f t="array" ref="AH324">INDEX(AH$14:AH$114,$A324+1)+SUMPRODUCT(TRANSPOSE($E324:$G324),AH$7:AH$9)</f>
        <v>1.8285646056721457E-2</v>
      </c>
      <c r="AI324" s="17" cm="1">
        <f t="array" ref="AI324">INDEX(AI$14:AI$114,$A324+1)+SUMPRODUCT(TRANSPOSE($E324:$G324),AI$7:AI$9)</f>
        <v>1.8224492017192458E-2</v>
      </c>
      <c r="AJ324" s="17" cm="1">
        <f t="array" ref="AJ324">INDEX(AJ$14:AJ$114,$A324+1)+SUMPRODUCT(TRANSPOSE($E324:$G324),AJ$7:AJ$9)</f>
        <v>1.8246345905139301E-2</v>
      </c>
      <c r="AK324" s="17" cm="1">
        <f t="array" ref="AK324">INDEX(AK$14:AK$114,$A324+1)+SUMPRODUCT(TRANSPOSE($E324:$G324),AK$7:AK$9)</f>
        <v>1.8343953265483111E-2</v>
      </c>
      <c r="AL324" s="17" cm="1">
        <f t="array" ref="AL324">INDEX(AL$14:AL$114,$A324+1)+SUMPRODUCT(TRANSPOSE($E324:$G324),AL$7:AL$9)</f>
        <v>1.8510340414258482E-2</v>
      </c>
      <c r="AM324" s="17" cm="1">
        <f t="array" ref="AM324">INDEX(AM$14:AM$114,$A324+1)+SUMPRODUCT(TRANSPOSE($E324:$G324),AM$7:AM$9)</f>
        <v>1.8738771307874054E-2</v>
      </c>
      <c r="AN324" s="17" cm="1">
        <f t="array" ref="AN324">INDEX(AN$14:AN$114,$A324+1)+SUMPRODUCT(TRANSPOSE($E324:$G324),AN$7:AN$9)</f>
        <v>1.9022707980188909E-2</v>
      </c>
      <c r="AO324" s="17" cm="1">
        <f t="array" ref="AO324">INDEX(AO$14:AO$114,$A324+1)+SUMPRODUCT(TRANSPOSE($E324:$G324),AO$7:AO$9)</f>
        <v>1.9355781204110641E-2</v>
      </c>
      <c r="AP324" s="17" cm="1">
        <f t="array" ref="AP324">INDEX(AP$14:AP$114,$A324+1)+SUMPRODUCT(TRANSPOSE($E324:$G324),AP$7:AP$9)</f>
        <v>1.9731765790530383E-2</v>
      </c>
      <c r="AQ324" s="17" cm="1">
        <f t="array" ref="AQ324">INDEX(AQ$14:AQ$114,$A324+1)+SUMPRODUCT(TRANSPOSE($E324:$G324),AQ$7:AQ$9)</f>
        <v>2.0144558245851381E-2</v>
      </c>
      <c r="AR324" s="17" cm="1">
        <f t="array" ref="AR324">INDEX(AR$14:AR$114,$A324+1)+SUMPRODUCT(TRANSPOSE($E324:$G324),AR$7:AR$9)</f>
        <v>2.0588164354643841E-2</v>
      </c>
      <c r="AS324" s="17" cm="1">
        <f t="array" ref="AS324">INDEX(AS$14:AS$114,$A324+1)+SUMPRODUCT(TRANSPOSE($E324:$G324),AS$7:AS$9)</f>
        <v>2.1056678324848595E-2</v>
      </c>
      <c r="AT324" s="17" cm="1">
        <f t="array" ref="AT324">INDEX(AT$14:AT$114,$A324+1)+SUMPRODUCT(TRANSPOSE($E324:$G324),AT$7:AT$9)</f>
        <v>2.1544277421999498E-2</v>
      </c>
      <c r="AU324" s="17" cm="1">
        <f t="array" ref="AU324">INDEX(AU$14:AU$114,$A324+1)+SUMPRODUCT(TRANSPOSE($E324:$G324),AU$7:AU$9)</f>
        <v>2.2045206729085838E-2</v>
      </c>
      <c r="AV324" s="17" cm="1">
        <f t="array" ref="AV324">INDEX(AV$14:AV$114,$A324+1)+SUMPRODUCT(TRANSPOSE($E324:$G324),AV$7:AV$9)</f>
        <v>2.2553774147436097E-2</v>
      </c>
      <c r="AW324" s="17" cm="1">
        <f t="array" ref="AW324">INDEX(AW$14:AW$114,$A324+1)+SUMPRODUCT(TRANSPOSE($E324:$G324),AW$7:AW$9)</f>
        <v>2.3064342568953074E-2</v>
      </c>
      <c r="AX324" s="17" cm="1">
        <f t="array" ref="AX324">INDEX(AX$14:AX$114,$A324+1)+SUMPRODUCT(TRANSPOSE($E324:$G324),AX$7:AX$9)</f>
        <v>2.3571322452570993E-2</v>
      </c>
      <c r="AY324" s="17" cm="1">
        <f t="array" ref="AY324">INDEX(AY$14:AY$114,$A324+1)+SUMPRODUCT(TRANSPOSE($E324:$G324),AY$7:AY$9)</f>
        <v>2.4069167675032761E-2</v>
      </c>
      <c r="AZ324" s="17" cm="1">
        <f t="array" ref="AZ324">INDEX(AZ$14:AZ$114,$A324+1)+SUMPRODUCT(TRANSPOSE($E324:$G324),AZ$7:AZ$9)</f>
        <v>2.455237047367221E-2</v>
      </c>
      <c r="BA324" s="17" cm="1">
        <f t="array" ref="BA324">INDEX(BA$14:BA$114,$A324+1)+SUMPRODUCT(TRANSPOSE($E324:$G324),BA$7:BA$9)</f>
        <v>2.5015458634776062E-2</v>
      </c>
      <c r="BB324" s="17" cm="1">
        <f t="array" ref="BB324">INDEX(BB$14:BB$114,$A324+1)+SUMPRODUCT(TRANSPOSE($E324:$G324),BB$7:BB$9)</f>
        <v>2.5452990830268647E-2</v>
      </c>
      <c r="BC324" s="17" cm="1">
        <f t="array" ref="BC324">INDEX(BC$14:BC$114,$A324+1)+SUMPRODUCT(TRANSPOSE($E324:$G324),BC$7:BC$9)</f>
        <v>2.5859553316433977E-2</v>
      </c>
      <c r="BD324" s="17" cm="1">
        <f t="array" ref="BD324">INDEX(BD$14:BD$114,$A324+1)+SUMPRODUCT(TRANSPOSE($E324:$G324),BD$7:BD$9)</f>
        <v>2.6229759613080168E-2</v>
      </c>
      <c r="BE324" s="17" cm="1">
        <f t="array" ref="BE324">INDEX(BE$14:BE$114,$A324+1)+SUMPRODUCT(TRANSPOSE($E324:$G324),BE$7:BE$9)</f>
        <v>2.6558246033206674E-2</v>
      </c>
      <c r="BF324" s="17" cm="1">
        <f t="array" ref="BF324">INDEX(BF$14:BF$114,$A324+1)+SUMPRODUCT(TRANSPOSE($E324:$G324),BF$7:BF$9)</f>
        <v>2.6839671232952063E-2</v>
      </c>
      <c r="BG324" s="17" cm="1">
        <f t="array" ref="BG324">INDEX(BG$14:BG$114,$A324+1)+SUMPRODUCT(TRANSPOSE($E324:$G324),BG$7:BG$9)</f>
        <v>2.706871303567316E-2</v>
      </c>
      <c r="BH324" s="17" cm="1">
        <f t="array" ref="BH324">INDEX(BH$14:BH$114,$A324+1)+SUMPRODUCT(TRANSPOSE($E324:$G324),BH$7:BH$9)</f>
        <v>2.724006841770444E-2</v>
      </c>
      <c r="BI324" s="17" cm="1">
        <f t="array" ref="BI324">INDEX(BI$14:BI$114,$A324+1)+SUMPRODUCT(TRANSPOSE($E324:$G324),BI$7:BI$9)</f>
        <v>2.7348451111569035E-2</v>
      </c>
      <c r="BJ324" s="17" cm="1">
        <f t="array" ref="BJ324">INDEX(BJ$14:BJ$114,$A324+1)+SUMPRODUCT(TRANSPOSE($E324:$G324),BJ$7:BJ$9)</f>
        <v>2.7452830345562014E-2</v>
      </c>
      <c r="BK324" s="17" cm="1">
        <f t="array" ref="BK324">INDEX(BK$14:BK$114,$A324+1)+SUMPRODUCT(TRANSPOSE($E324:$G324),BK$7:BK$9)</f>
        <v>2.7553423917450977E-2</v>
      </c>
      <c r="BL324" s="17" cm="1">
        <f t="array" ref="BL324">INDEX(BL$14:BL$114,$A324+1)+SUMPRODUCT(TRANSPOSE($E324:$G324),BL$7:BL$9)</f>
        <v>2.7650434108132622E-2</v>
      </c>
      <c r="BM324" s="17" cm="1">
        <f t="array" ref="BM324">INDEX(BM$14:BM$114,$A324+1)+SUMPRODUCT(TRANSPOSE($E324:$G324),BM$7:BM$9)</f>
        <v>2.7744049039311165E-2</v>
      </c>
      <c r="BN324" s="17" cm="1">
        <f t="array" ref="BN324">INDEX(BN$14:BN$114,$A324+1)+SUMPRODUCT(TRANSPOSE($E324:$G324),BN$7:BN$9)</f>
        <v>2.7834443891076373E-2</v>
      </c>
      <c r="BO324" s="17" cm="1">
        <f t="array" ref="BO324">INDEX(BO$14:BO$114,$A324+1)+SUMPRODUCT(TRANSPOSE($E324:$G324),BO$7:BO$9)</f>
        <v>2.7921781995965296E-2</v>
      </c>
      <c r="BP324" s="17" cm="1">
        <f t="array" ref="BP324">INDEX(BP$14:BP$114,$A324+1)+SUMPRODUCT(TRANSPOSE($E324:$G324),BP$7:BP$9)</f>
        <v>2.8006215823879306E-2</v>
      </c>
      <c r="BQ324" s="17" cm="1">
        <f t="array" ref="BQ324">INDEX(BQ$14:BQ$114,$A324+1)+SUMPRODUCT(TRANSPOSE($E324:$G324),BQ$7:BQ$9)</f>
        <v>2.8087887870355994E-2</v>
      </c>
      <c r="BR324" s="17" cm="1">
        <f t="array" ref="BR324">INDEX(BR$14:BR$114,$A324+1)+SUMPRODUCT(TRANSPOSE($E324:$G324),BR$7:BR$9)</f>
        <v>2.8166931459078566E-2</v>
      </c>
      <c r="BS324" s="17" cm="1">
        <f t="array" ref="BS324">INDEX(BS$14:BS$114,$A324+1)+SUMPRODUCT(TRANSPOSE($E324:$G324),BS$7:BS$9)</f>
        <v>2.8243471468130894E-2</v>
      </c>
      <c r="BT324" s="17" cm="1">
        <f t="array" ref="BT324">INDEX(BT$14:BT$114,$A324+1)+SUMPRODUCT(TRANSPOSE($E324:$G324),BT$7:BT$9)</f>
        <v>2.8317624988321806E-2</v>
      </c>
      <c r="BU324" s="17" cm="1">
        <f t="array" ref="BU324">INDEX(BU$14:BU$114,$A324+1)+SUMPRODUCT(TRANSPOSE($E324:$G324),BU$7:BU$9)</f>
        <v>2.8389501920873202E-2</v>
      </c>
      <c r="BV324" s="17" cm="1">
        <f t="array" ref="BV324">INDEX(BV$14:BV$114,$A324+1)+SUMPRODUCT(TRANSPOSE($E324:$G324),BV$7:BV$9)</f>
        <v>2.8459205520894655E-2</v>
      </c>
      <c r="BW324" s="17" cm="1">
        <f t="array" ref="BW324">INDEX(BW$14:BW$114,$A324+1)+SUMPRODUCT(TRANSPOSE($E324:$G324),BW$7:BW$9)</f>
        <v>2.8526832892292638E-2</v>
      </c>
      <c r="BX324" s="17" cm="1">
        <f t="array" ref="BX324">INDEX(BX$14:BX$114,$A324+1)+SUMPRODUCT(TRANSPOSE($E324:$G324),BX$7:BX$9)</f>
        <v>2.8592475439103267E-2</v>
      </c>
      <c r="BY324" s="17" cm="1">
        <f t="array" ref="BY324">INDEX(BY$14:BY$114,$A324+1)+SUMPRODUCT(TRANSPOSE($E324:$G324),BY$7:BY$9)</f>
        <v>2.8656219277662161E-2</v>
      </c>
      <c r="BZ324" s="17" cm="1">
        <f t="array" ref="BZ324">INDEX(BZ$14:BZ$114,$A324+1)+SUMPRODUCT(TRANSPOSE($E324:$G324),BZ$7:BZ$9)</f>
        <v>2.8718145613518271E-2</v>
      </c>
      <c r="CA324" s="17" cm="1">
        <f t="array" ref="CA324">INDEX(CA$14:CA$114,$A324+1)+SUMPRODUCT(TRANSPOSE($E324:$G324),CA$7:CA$9)</f>
        <v>2.877833108655959E-2</v>
      </c>
      <c r="CB324" s="17" cm="1">
        <f t="array" ref="CB324">INDEX(CB$14:CB$114,$A324+1)+SUMPRODUCT(TRANSPOSE($E324:$G324),CB$7:CB$9)</f>
        <v>2.88368480874387E-2</v>
      </c>
      <c r="CC324" s="17" cm="1">
        <f t="array" ref="CC324">INDEX(CC$14:CC$114,$A324+1)+SUMPRODUCT(TRANSPOSE($E324:$G324),CC$7:CC$9)</f>
        <v>2.8893765048038207E-2</v>
      </c>
      <c r="CD324" s="17" cm="1">
        <f t="array" ref="CD324">INDEX(CD$14:CD$114,$A324+1)+SUMPRODUCT(TRANSPOSE($E324:$G324),CD$7:CD$9)</f>
        <v>2.8949146708434077E-2</v>
      </c>
      <c r="CE324" s="17" cm="1">
        <f t="array" ref="CE324">INDEX(CE$14:CE$114,$A324+1)+SUMPRODUCT(TRANSPOSE($E324:$G324),CE$7:CE$9)</f>
        <v>2.900305436254292E-2</v>
      </c>
      <c r="CF324" s="17" cm="1">
        <f t="array" ref="CF324">INDEX(CF$14:CF$114,$A324+1)+SUMPRODUCT(TRANSPOSE($E324:$G324),CF$7:CF$9)</f>
        <v>2.9055546084411195E-2</v>
      </c>
      <c r="CG324" s="17" cm="1">
        <f t="array" ref="CG324">INDEX(CG$14:CG$114,$A324+1)+SUMPRODUCT(TRANSPOSE($E324:$G324),CG$7:CG$9)</f>
        <v>2.9106676936906058E-2</v>
      </c>
      <c r="CH324" s="17" cm="1">
        <f t="array" ref="CH324">INDEX(CH$14:CH$114,$A324+1)+SUMPRODUCT(TRANSPOSE($E324:$G324),CH$7:CH$9)</f>
        <v>2.915649916438235E-2</v>
      </c>
      <c r="CI324" s="17" cm="1">
        <f t="array" ref="CI324">INDEX(CI$14:CI$114,$A324+1)+SUMPRODUCT(TRANSPOSE($E324:$G324),CI$7:CI$9)</f>
        <v>2.9205062370742836E-2</v>
      </c>
      <c r="CJ324" s="17" cm="1">
        <f t="array" ref="CJ324">INDEX(CJ$14:CJ$114,$A324+1)+SUMPRODUCT(TRANSPOSE($E324:$G324),CJ$7:CJ$9)</f>
        <v>2.9252413684169094E-2</v>
      </c>
      <c r="CK324" s="17" cm="1">
        <f t="array" ref="CK324">INDEX(CK$14:CK$114,$A324+1)+SUMPRODUCT(TRANSPOSE($E324:$G324),CK$7:CK$9)</f>
        <v>2.9298597909671494E-2</v>
      </c>
      <c r="CL324" s="17" cm="1">
        <f t="array" ref="CL324">INDEX(CL$14:CL$114,$A324+1)+SUMPRODUCT(TRANSPOSE($E324:$G324),CL$7:CL$9)</f>
        <v>2.9343657670495855E-2</v>
      </c>
      <c r="CM324" s="17" cm="1">
        <f t="array" ref="CM324">INDEX(CM$14:CM$114,$A324+1)+SUMPRODUCT(TRANSPOSE($E324:$G324),CM$7:CM$9)</f>
        <v>2.938763353932717E-2</v>
      </c>
      <c r="CN324" s="17" cm="1">
        <f t="array" ref="CN324">INDEX(CN$14:CN$114,$A324+1)+SUMPRODUCT(TRANSPOSE($E324:$G324),CN$7:CN$9)</f>
        <v>2.9430564160136792E-2</v>
      </c>
      <c r="CO324" s="17" cm="1">
        <f t="array" ref="CO324">INDEX(CO$14:CO$114,$A324+1)+SUMPRODUCT(TRANSPOSE($E324:$G324),CO$7:CO$9)</f>
        <v>2.9472486361442736E-2</v>
      </c>
      <c r="CP324" s="17" cm="1">
        <f t="array" ref="CP324">INDEX(CP$14:CP$114,$A324+1)+SUMPRODUCT(TRANSPOSE($E324:$G324),CP$7:CP$9)</f>
        <v>2.9513435261683381E-2</v>
      </c>
      <c r="CQ324" s="17" cm="1">
        <f t="array" ref="CQ324">INDEX(CQ$14:CQ$114,$A324+1)+SUMPRODUCT(TRANSPOSE($E324:$G324),CQ$7:CQ$9)</f>
        <v>2.9553444367334321E-2</v>
      </c>
      <c r="CR324" s="17" cm="1">
        <f t="array" ref="CR324">INDEX(CR$14:CR$114,$A324+1)+SUMPRODUCT(TRANSPOSE($E324:$G324),CR$7:CR$9)</f>
        <v>2.9592545664345667E-2</v>
      </c>
      <c r="CS324" s="17" cm="1">
        <f t="array" ref="CS324">INDEX(CS$14:CS$114,$A324+1)+SUMPRODUCT(TRANSPOSE($E324:$G324),CS$7:CS$9)</f>
        <v>2.9630769703428046E-2</v>
      </c>
      <c r="CT324" s="17" cm="1">
        <f t="array" ref="CT324">INDEX(CT$14:CT$114,$A324+1)+SUMPRODUCT(TRANSPOSE($E324:$G324),CT$7:CT$9)</f>
        <v>2.9668145679659592E-2</v>
      </c>
      <c r="CU324" s="17" cm="1">
        <f t="array" ref="CU324">INDEX(CU$14:CU$114,$A324+1)+SUMPRODUCT(TRANSPOSE($E324:$G324),CU$7:CU$9)</f>
        <v>2.97047015068529E-2</v>
      </c>
      <c r="CV324" s="17" cm="1">
        <f t="array" ref="CV324">INDEX(CV$14:CV$114,$A324+1)+SUMPRODUCT(TRANSPOSE($E324:$G324),CV$7:CV$9)</f>
        <v>2.9740463887079412E-2</v>
      </c>
      <c r="CW324" s="17" cm="1">
        <f t="array" ref="CW324">INDEX(CW$14:CW$114,$A324+1)+SUMPRODUCT(TRANSPOSE($E324:$G324),CW$7:CW$9)</f>
        <v>2.9775458375716941E-2</v>
      </c>
      <c r="CX324" s="17" cm="1">
        <f t="array" ref="CX324">INDEX(CX$14:CX$114,$A324+1)+SUMPRODUCT(TRANSPOSE($E324:$G324),CX$7:CX$9)</f>
        <v>2.9718541266405947E-2</v>
      </c>
      <c r="CY324" s="17" cm="1">
        <f t="array" ref="CY324">INDEX(CY$14:CY$114,$A324+1)+SUMPRODUCT(TRANSPOSE($E324:$G324),CY$7:CY$9)</f>
        <v>2.9680395751714557E-2</v>
      </c>
      <c r="CZ324" s="17" cm="1">
        <f t="array" ref="CZ324">INDEX(CZ$14:CZ$114,$A324+1)+SUMPRODUCT(TRANSPOSE($E324:$G324),CZ$7:CZ$9)</f>
        <v>2.9636416235547254E-2</v>
      </c>
      <c r="DA324" s="17" cm="1">
        <f t="array" ref="DA324">INDEX(DA$14:DA$114,$A324+1)+SUMPRODUCT(TRANSPOSE($E324:$G324),DA$7:DA$9)</f>
        <v>2.9620175008106549E-2</v>
      </c>
      <c r="DB324" s="17" cm="1">
        <f t="array" ref="DB324">INDEX(DB$14:DB$114,$A324+1)+SUMPRODUCT(TRANSPOSE($E324:$G324),DB$7:DB$9)</f>
        <v>2.9612108936693755E-2</v>
      </c>
      <c r="DC324" s="17" cm="1">
        <f t="array" ref="DC324">INDEX(DC$14:DC$114,$A324+1)+SUMPRODUCT(TRANSPOSE($E324:$G324),DC$7:DC$9)</f>
        <v>2.9658133979079689E-2</v>
      </c>
      <c r="DD324" s="17" cm="1">
        <f t="array" ref="DD324">INDEX(DD$14:DD$114,$A324+1)+SUMPRODUCT(TRANSPOSE($E324:$G324),DD$7:DD$9)</f>
        <v>2.9716300225855259E-2</v>
      </c>
    </row>
    <row r="325" spans="1:108" x14ac:dyDescent="0.25">
      <c r="A325" s="13">
        <f t="shared" si="250"/>
        <v>8</v>
      </c>
      <c r="B325" s="13">
        <f t="shared" si="251"/>
        <v>3</v>
      </c>
      <c r="C325" s="13">
        <f t="shared" ref="C325:D325" si="265">C224</f>
        <v>12</v>
      </c>
      <c r="D325" s="13">
        <f t="shared" si="265"/>
        <v>96</v>
      </c>
      <c r="E325" s="29">
        <f t="shared" si="264"/>
        <v>-6.000000000000001E-3</v>
      </c>
      <c r="F325" s="29">
        <f t="shared" si="261"/>
        <v>-6.000000000000001E-3</v>
      </c>
      <c r="G325" s="29">
        <f t="shared" si="262"/>
        <v>-6.000000000000001E-3</v>
      </c>
      <c r="H325" s="36">
        <f t="shared" si="199"/>
        <v>30096</v>
      </c>
      <c r="I325" s="17" cm="1">
        <f t="array" ref="I325">INDEX(I$14:I$114,$A325+1)+SUMPRODUCT(TRANSPOSE($E325:$G325),I$7:I$9)</f>
        <v>2.762974338167035E-2</v>
      </c>
      <c r="J325" s="17" cm="1">
        <f t="array" ref="J325">INDEX(J$14:J$114,$A325+1)+SUMPRODUCT(TRANSPOSE($E325:$G325),J$7:J$9)</f>
        <v>2.7088327674766436E-2</v>
      </c>
      <c r="K325" s="17" cm="1">
        <f t="array" ref="K325">INDEX(K$14:K$114,$A325+1)+SUMPRODUCT(TRANSPOSE($E325:$G325),K$7:K$9)</f>
        <v>2.7684122349504577E-2</v>
      </c>
      <c r="L325" s="17" cm="1">
        <f t="array" ref="L325">INDEX(L$14:L$114,$A325+1)+SUMPRODUCT(TRANSPOSE($E325:$G325),L$7:L$9)</f>
        <v>2.7853498721149623E-2</v>
      </c>
      <c r="M325" s="17" cm="1">
        <f t="array" ref="M325">INDEX(M$14:M$114,$A325+1)+SUMPRODUCT(TRANSPOSE($E325:$G325),M$7:M$9)</f>
        <v>2.7848403763734104E-2</v>
      </c>
      <c r="N325" s="17" cm="1">
        <f t="array" ref="N325">INDEX(N$14:N$114,$A325+1)+SUMPRODUCT(TRANSPOSE($E325:$G325),N$7:N$9)</f>
        <v>2.7753806295834467E-2</v>
      </c>
      <c r="O325" s="17" cm="1">
        <f t="array" ref="O325">INDEX(O$14:O$114,$A325+1)+SUMPRODUCT(TRANSPOSE($E325:$G325),O$7:O$9)</f>
        <v>2.7606793131674141E-2</v>
      </c>
      <c r="P325" s="17" cm="1">
        <f t="array" ref="P325">INDEX(P$14:P$114,$A325+1)+SUMPRODUCT(TRANSPOSE($E325:$G325),P$7:P$9)</f>
        <v>2.7426387271701998E-2</v>
      </c>
      <c r="Q325" s="17" cm="1">
        <f t="array" ref="Q325">INDEX(Q$14:Q$114,$A325+1)+SUMPRODUCT(TRANSPOSE($E325:$G325),Q$7:Q$9)</f>
        <v>2.7223503363536187E-2</v>
      </c>
      <c r="R325" s="17" cm="1">
        <f t="array" ref="R325">INDEX(R$14:R$114,$A325+1)+SUMPRODUCT(TRANSPOSE($E325:$G325),R$7:R$9)</f>
        <v>2.700494290306588E-2</v>
      </c>
      <c r="S325" s="17" cm="1">
        <f t="array" ref="S325">INDEX(S$14:S$114,$A325+1)+SUMPRODUCT(TRANSPOSE($E325:$G325),S$7:S$9)</f>
        <v>2.677521479941292E-2</v>
      </c>
      <c r="T325" s="17" cm="1">
        <f t="array" ref="T325">INDEX(T$14:T$114,$A325+1)+SUMPRODUCT(TRANSPOSE($E325:$G325),T$7:T$9)</f>
        <v>2.653745513937978E-2</v>
      </c>
      <c r="U325" s="17" cm="1">
        <f t="array" ref="U325">INDEX(U$14:U$114,$A325+1)+SUMPRODUCT(TRANSPOSE($E325:$G325),U$7:U$9)</f>
        <v>2.6023943661006358E-2</v>
      </c>
      <c r="V325" s="17" cm="1">
        <f t="array" ref="V325">INDEX(V$14:V$114,$A325+1)+SUMPRODUCT(TRANSPOSE($E325:$G325),V$7:V$9)</f>
        <v>2.552105516185544E-2</v>
      </c>
      <c r="W325" s="17" cm="1">
        <f t="array" ref="W325">INDEX(W$14:W$114,$A325+1)+SUMPRODUCT(TRANSPOSE($E325:$G325),W$7:W$9)</f>
        <v>2.5027116521120225E-2</v>
      </c>
      <c r="X325" s="17" cm="1">
        <f t="array" ref="X325">INDEX(X$14:X$114,$A325+1)+SUMPRODUCT(TRANSPOSE($E325:$G325),X$7:X$9)</f>
        <v>2.4540895204818065E-2</v>
      </c>
      <c r="Y325" s="17" cm="1">
        <f t="array" ref="Y325">INDEX(Y$14:Y$114,$A325+1)+SUMPRODUCT(TRANSPOSE($E325:$G325),Y$7:Y$9)</f>
        <v>2.4061459815206028E-2</v>
      </c>
      <c r="Z325" s="17" cm="1">
        <f t="array" ref="Z325">INDEX(Z$14:Z$114,$A325+1)+SUMPRODUCT(TRANSPOSE($E325:$G325),Z$7:Z$9)</f>
        <v>2.3588087587528735E-2</v>
      </c>
      <c r="AA325" s="17" cm="1">
        <f t="array" ref="AA325">INDEX(AA$14:AA$114,$A325+1)+SUMPRODUCT(TRANSPOSE($E325:$G325),AA$7:AA$9)</f>
        <v>2.3120202856579126E-2</v>
      </c>
      <c r="AB325" s="17" cm="1">
        <f t="array" ref="AB325">INDEX(AB$14:AB$114,$A325+1)+SUMPRODUCT(TRANSPOSE($E325:$G325),AB$7:AB$9)</f>
        <v>2.2657335214354653E-2</v>
      </c>
      <c r="AC325" s="17" cm="1">
        <f t="array" ref="AC325">INDEX(AC$14:AC$114,$A325+1)+SUMPRODUCT(TRANSPOSE($E325:$G325),AC$7:AC$9)</f>
        <v>2.2199090631676251E-2</v>
      </c>
      <c r="AD325" s="17" cm="1">
        <f t="array" ref="AD325">INDEX(AD$14:AD$114,$A325+1)+SUMPRODUCT(TRANSPOSE($E325:$G325),AD$7:AD$9)</f>
        <v>2.1745130648390461E-2</v>
      </c>
      <c r="AE325" s="17" cm="1">
        <f t="array" ref="AE325">INDEX(AE$14:AE$114,$A325+1)+SUMPRODUCT(TRANSPOSE($E325:$G325),AE$7:AE$9)</f>
        <v>2.1385253927133981E-2</v>
      </c>
      <c r="AF325" s="17" cm="1">
        <f t="array" ref="AF325">INDEX(AF$14:AF$114,$A325+1)+SUMPRODUCT(TRANSPOSE($E325:$G325),AF$7:AF$9)</f>
        <v>2.1137133774513213E-2</v>
      </c>
      <c r="AG325" s="17" cm="1">
        <f t="array" ref="AG325">INDEX(AG$14:AG$114,$A325+1)+SUMPRODUCT(TRANSPOSE($E325:$G325),AG$7:AG$9)</f>
        <v>2.0991359999769095E-2</v>
      </c>
      <c r="AH325" s="17" cm="1">
        <f t="array" ref="AH325">INDEX(AH$14:AH$114,$A325+1)+SUMPRODUCT(TRANSPOSE($E325:$G325),AH$7:AH$9)</f>
        <v>2.0939188582899122E-2</v>
      </c>
      <c r="AI325" s="17" cm="1">
        <f t="array" ref="AI325">INDEX(AI$14:AI$114,$A325+1)+SUMPRODUCT(TRANSPOSE($E325:$G325),AI$7:AI$9)</f>
        <v>2.0972411202235371E-2</v>
      </c>
      <c r="AJ325" s="17" cm="1">
        <f t="array" ref="AJ325">INDEX(AJ$14:AJ$114,$A325+1)+SUMPRODUCT(TRANSPOSE($E325:$G325),AJ$7:AJ$9)</f>
        <v>2.1083260839696479E-2</v>
      </c>
      <c r="AK325" s="17" cm="1">
        <f t="array" ref="AK325">INDEX(AK$14:AK$114,$A325+1)+SUMPRODUCT(TRANSPOSE($E325:$G325),AK$7:AK$9)</f>
        <v>2.1264332078184903E-2</v>
      </c>
      <c r="AL325" s="17" cm="1">
        <f t="array" ref="AL325">INDEX(AL$14:AL$114,$A325+1)+SUMPRODUCT(TRANSPOSE($E325:$G325),AL$7:AL$9)</f>
        <v>2.1508522907335962E-2</v>
      </c>
      <c r="AM325" s="17" cm="1">
        <f t="array" ref="AM325">INDEX(AM$14:AM$114,$A325+1)+SUMPRODUCT(TRANSPOSE($E325:$G325),AM$7:AM$9)</f>
        <v>2.1808983149833153E-2</v>
      </c>
      <c r="AN325" s="17" cm="1">
        <f t="array" ref="AN325">INDEX(AN$14:AN$114,$A325+1)+SUMPRODUCT(TRANSPOSE($E325:$G325),AN$7:AN$9)</f>
        <v>2.2159075700470824E-2</v>
      </c>
      <c r="AO325" s="17" cm="1">
        <f t="array" ref="AO325">INDEX(AO$14:AO$114,$A325+1)+SUMPRODUCT(TRANSPOSE($E325:$G325),AO$7:AO$9)</f>
        <v>2.2552344271392414E-2</v>
      </c>
      <c r="AP325" s="17" cm="1">
        <f t="array" ref="AP325">INDEX(AP$14:AP$114,$A325+1)+SUMPRODUCT(TRANSPOSE($E325:$G325),AP$7:AP$9)</f>
        <v>2.2982484911654447E-2</v>
      </c>
      <c r="AQ325" s="17" cm="1">
        <f t="array" ref="AQ325">INDEX(AQ$14:AQ$114,$A325+1)+SUMPRODUCT(TRANSPOSE($E325:$G325),AQ$7:AQ$9)</f>
        <v>2.3443328798216981E-2</v>
      </c>
      <c r="AR325" s="17" cm="1">
        <f t="array" ref="AR325">INDEX(AR$14:AR$114,$A325+1)+SUMPRODUCT(TRANSPOSE($E325:$G325),AR$7:AR$9)</f>
        <v>2.3928817165923991E-2</v>
      </c>
      <c r="AS325" s="17" cm="1">
        <f t="array" ref="AS325">INDEX(AS$14:AS$114,$A325+1)+SUMPRODUCT(TRANSPOSE($E325:$G325),AS$7:AS$9)</f>
        <v>2.443299283623546E-2</v>
      </c>
      <c r="AT325" s="17" cm="1">
        <f t="array" ref="AT325">INDEX(AT$14:AT$114,$A325+1)+SUMPRODUCT(TRANSPOSE($E325:$G325),AT$7:AT$9)</f>
        <v>2.4949982112493888E-2</v>
      </c>
      <c r="AU325" s="17" cm="1">
        <f t="array" ref="AU325">INDEX(AU$14:AU$114,$A325+1)+SUMPRODUCT(TRANSPOSE($E325:$G325),AU$7:AU$9)</f>
        <v>2.5473987626611242E-2</v>
      </c>
      <c r="AV325" s="17" cm="1">
        <f t="array" ref="AV325">INDEX(AV$14:AV$114,$A325+1)+SUMPRODUCT(TRANSPOSE($E325:$G325),AV$7:AV$9)</f>
        <v>2.5999278617744762E-2</v>
      </c>
      <c r="AW325" s="17" cm="1">
        <f t="array" ref="AW325">INDEX(AW$14:AW$114,$A325+1)+SUMPRODUCT(TRANSPOSE($E325:$G325),AW$7:AW$9)</f>
        <v>2.6520181909406308E-2</v>
      </c>
      <c r="AX325" s="17" cm="1">
        <f t="array" ref="AX325">INDEX(AX$14:AX$114,$A325+1)+SUMPRODUCT(TRANSPOSE($E325:$G325),AX$7:AX$9)</f>
        <v>2.7031076474044683E-2</v>
      </c>
      <c r="AY325" s="17" cm="1">
        <f t="array" ref="AY325">INDEX(AY$14:AY$114,$A325+1)+SUMPRODUCT(TRANSPOSE($E325:$G325),AY$7:AY$9)</f>
        <v>2.7526387254681154E-2</v>
      </c>
      <c r="AZ325" s="17" cm="1">
        <f t="array" ref="AZ325">INDEX(AZ$14:AZ$114,$A325+1)+SUMPRODUCT(TRANSPOSE($E325:$G325),AZ$7:AZ$9)</f>
        <v>2.8000581442276355E-2</v>
      </c>
      <c r="BA325" s="17" cm="1">
        <f t="array" ref="BA325">INDEX(BA$14:BA$114,$A325+1)+SUMPRODUCT(TRANSPOSE($E325:$G325),BA$7:BA$9)</f>
        <v>2.8448162987857021E-2</v>
      </c>
      <c r="BB325" s="17" cm="1">
        <f t="array" ref="BB325">INDEX(BB$14:BB$114,$A325+1)+SUMPRODUCT(TRANSPOSE($E325:$G325),BB$7:BB$9)</f>
        <v>2.8863668619591335E-2</v>
      </c>
      <c r="BC325" s="17" cm="1">
        <f t="array" ref="BC325">INDEX(BC$14:BC$114,$A325+1)+SUMPRODUCT(TRANSPOSE($E325:$G325),BC$7:BC$9)</f>
        <v>2.924166699637443E-2</v>
      </c>
      <c r="BD325" s="17" cm="1">
        <f t="array" ref="BD325">INDEX(BD$14:BD$114,$A325+1)+SUMPRODUCT(TRANSPOSE($E325:$G325),BD$7:BD$9)</f>
        <v>2.9576753696629158E-2</v>
      </c>
      <c r="BE325" s="17" cm="1">
        <f t="array" ref="BE325">INDEX(BE$14:BE$114,$A325+1)+SUMPRODUCT(TRANSPOSE($E325:$G325),BE$7:BE$9)</f>
        <v>2.9863550380940133E-2</v>
      </c>
      <c r="BF325" s="17" cm="1">
        <f t="array" ref="BF325">INDEX(BF$14:BF$114,$A325+1)+SUMPRODUCT(TRANSPOSE($E325:$G325),BF$7:BF$9)</f>
        <v>3.0096701225888148E-2</v>
      </c>
      <c r="BG325" s="17" cm="1">
        <f t="array" ref="BG325">INDEX(BG$14:BG$114,$A325+1)+SUMPRODUCT(TRANSPOSE($E325:$G325),BG$7:BG$9)</f>
        <v>3.0270872632533811E-2</v>
      </c>
      <c r="BH325" s="17" cm="1">
        <f t="array" ref="BH325">INDEX(BH$14:BH$114,$A325+1)+SUMPRODUCT(TRANSPOSE($E325:$G325),BH$7:BH$9)</f>
        <v>3.0380750543376193E-2</v>
      </c>
      <c r="BI325" s="17" cm="1">
        <f t="array" ref="BI325">INDEX(BI$14:BI$114,$A325+1)+SUMPRODUCT(TRANSPOSE($E325:$G325),BI$7:BI$9)</f>
        <v>3.0486493117352746E-2</v>
      </c>
      <c r="BJ325" s="17" cm="1">
        <f t="array" ref="BJ325">INDEX(BJ$14:BJ$114,$A325+1)+SUMPRODUCT(TRANSPOSE($E325:$G325),BJ$7:BJ$9)</f>
        <v>3.0588329496680448E-2</v>
      </c>
      <c r="BK325" s="17" cm="1">
        <f t="array" ref="BK325">INDEX(BK$14:BK$114,$A325+1)+SUMPRODUCT(TRANSPOSE($E325:$G325),BK$7:BK$9)</f>
        <v>3.0686472201366447E-2</v>
      </c>
      <c r="BL325" s="17" cm="1">
        <f t="array" ref="BL325">INDEX(BL$14:BL$114,$A325+1)+SUMPRODUCT(TRANSPOSE($E325:$G325),BL$7:BL$9)</f>
        <v>3.078111860959765E-2</v>
      </c>
      <c r="BM325" s="17" cm="1">
        <f t="array" ref="BM325">INDEX(BM$14:BM$114,$A325+1)+SUMPRODUCT(TRANSPOSE($E325:$G325),BM$7:BM$9)</f>
        <v>3.087245228268554E-2</v>
      </c>
      <c r="BN325" s="17" cm="1">
        <f t="array" ref="BN325">INDEX(BN$14:BN$114,$A325+1)+SUMPRODUCT(TRANSPOSE($E325:$G325),BN$7:BN$9)</f>
        <v>3.0960644153281262E-2</v>
      </c>
      <c r="BO325" s="17" cm="1">
        <f t="array" ref="BO325">INDEX(BO$14:BO$114,$A325+1)+SUMPRODUCT(TRANSPOSE($E325:$G325),BO$7:BO$9)</f>
        <v>3.1045853593044685E-2</v>
      </c>
      <c r="BP325" s="17" cm="1">
        <f t="array" ref="BP325">INDEX(BP$14:BP$114,$A325+1)+SUMPRODUCT(TRANSPOSE($E325:$G325),BP$7:BP$9)</f>
        <v>3.1128229373795783E-2</v>
      </c>
      <c r="BQ325" s="17" cm="1">
        <f t="array" ref="BQ325">INDEX(BQ$14:BQ$114,$A325+1)+SUMPRODUCT(TRANSPOSE($E325:$G325),BQ$7:BQ$9)</f>
        <v>3.1207910534347686E-2</v>
      </c>
      <c r="BR325" s="17" cm="1">
        <f t="array" ref="BR325">INDEX(BR$14:BR$114,$A325+1)+SUMPRODUCT(TRANSPOSE($E325:$G325),BR$7:BR$9)</f>
        <v>3.1285027163642239E-2</v>
      </c>
      <c r="BS325" s="17" cm="1">
        <f t="array" ref="BS325">INDEX(BS$14:BS$114,$A325+1)+SUMPRODUCT(TRANSPOSE($E325:$G325),BS$7:BS$9)</f>
        <v>3.1359701109467293E-2</v>
      </c>
      <c r="BT325" s="17" cm="1">
        <f t="array" ref="BT325">INDEX(BT$14:BT$114,$A325+1)+SUMPRODUCT(TRANSPOSE($E325:$G325),BT$7:BT$9)</f>
        <v>3.1432046620880179E-2</v>
      </c>
      <c r="BU325" s="17" cm="1">
        <f t="array" ref="BU325">INDEX(BU$14:BU$114,$A325+1)+SUMPRODUCT(TRANSPOSE($E325:$G325),BU$7:BU$9)</f>
        <v>3.1502170931457803E-2</v>
      </c>
      <c r="BV325" s="17" cm="1">
        <f t="array" ref="BV325">INDEX(BV$14:BV$114,$A325+1)+SUMPRODUCT(TRANSPOSE($E325:$G325),BV$7:BV$9)</f>
        <v>3.1570174789637535E-2</v>
      </c>
      <c r="BW325" s="17" cm="1">
        <f t="array" ref="BW325">INDEX(BW$14:BW$114,$A325+1)+SUMPRODUCT(TRANSPOSE($E325:$G325),BW$7:BW$9)</f>
        <v>3.1636152941664893E-2</v>
      </c>
      <c r="BX325" s="17" cm="1">
        <f t="array" ref="BX325">INDEX(BX$14:BX$114,$A325+1)+SUMPRODUCT(TRANSPOSE($E325:$G325),BX$7:BX$9)</f>
        <v>3.1700194572017455E-2</v>
      </c>
      <c r="BY325" s="17" cm="1">
        <f t="array" ref="BY325">INDEX(BY$14:BY$114,$A325+1)+SUMPRODUCT(TRANSPOSE($E325:$G325),BY$7:BY$9)</f>
        <v>3.1762383705607362E-2</v>
      </c>
      <c r="BZ325" s="17" cm="1">
        <f t="array" ref="BZ325">INDEX(BZ$14:BZ$114,$A325+1)+SUMPRODUCT(TRANSPOSE($E325:$G325),BZ$7:BZ$9)</f>
        <v>3.1822799575580658E-2</v>
      </c>
      <c r="CA325" s="17" cm="1">
        <f t="array" ref="CA325">INDEX(CA$14:CA$114,$A325+1)+SUMPRODUCT(TRANSPOSE($E325:$G325),CA$7:CA$9)</f>
        <v>3.1881516960096341E-2</v>
      </c>
      <c r="CB325" s="17" cm="1">
        <f t="array" ref="CB325">INDEX(CB$14:CB$114,$A325+1)+SUMPRODUCT(TRANSPOSE($E325:$G325),CB$7:CB$9)</f>
        <v>3.1938606491094264E-2</v>
      </c>
      <c r="CC325" s="17" cm="1">
        <f t="array" ref="CC325">INDEX(CC$14:CC$114,$A325+1)+SUMPRODUCT(TRANSPOSE($E325:$G325),CC$7:CC$9)</f>
        <v>3.1994134937734404E-2</v>
      </c>
      <c r="CD325" s="17" cm="1">
        <f t="array" ref="CD325">INDEX(CD$14:CD$114,$A325+1)+SUMPRODUCT(TRANSPOSE($E325:$G325),CD$7:CD$9)</f>
        <v>3.2048165466900487E-2</v>
      </c>
      <c r="CE325" s="17" cm="1">
        <f t="array" ref="CE325">INDEX(CE$14:CE$114,$A325+1)+SUMPRODUCT(TRANSPOSE($E325:$G325),CE$7:CE$9)</f>
        <v>3.2100757882898019E-2</v>
      </c>
      <c r="CF325" s="17" cm="1">
        <f t="array" ref="CF325">INDEX(CF$14:CF$114,$A325+1)+SUMPRODUCT(TRANSPOSE($E325:$G325),CF$7:CF$9)</f>
        <v>3.2151968848268993E-2</v>
      </c>
      <c r="CG325" s="17" cm="1">
        <f t="array" ref="CG325">INDEX(CG$14:CG$114,$A325+1)+SUMPRODUCT(TRANSPOSE($E325:$G325),CG$7:CG$9)</f>
        <v>3.2201852087427436E-2</v>
      </c>
      <c r="CH325" s="17" cm="1">
        <f t="array" ref="CH325">INDEX(CH$14:CH$114,$A325+1)+SUMPRODUCT(TRANSPOSE($E325:$G325),CH$7:CH$9)</f>
        <v>3.2250458574661918E-2</v>
      </c>
      <c r="CI325" s="17" cm="1">
        <f t="array" ref="CI325">INDEX(CI$14:CI$114,$A325+1)+SUMPRODUCT(TRANSPOSE($E325:$G325),CI$7:CI$9)</f>
        <v>3.2297836707883006E-2</v>
      </c>
      <c r="CJ325" s="17" cm="1">
        <f t="array" ref="CJ325">INDEX(CJ$14:CJ$114,$A325+1)+SUMPRODUCT(TRANSPOSE($E325:$G325),CJ$7:CJ$9)</f>
        <v>3.2344032469364244E-2</v>
      </c>
      <c r="CK325" s="17" cm="1">
        <f t="array" ref="CK325">INDEX(CK$14:CK$114,$A325+1)+SUMPRODUCT(TRANSPOSE($E325:$G325),CK$7:CK$9)</f>
        <v>3.2389089574595305E-2</v>
      </c>
      <c r="CL325" s="17" cm="1">
        <f t="array" ref="CL325">INDEX(CL$14:CL$114,$A325+1)+SUMPRODUCT(TRANSPOSE($E325:$G325),CL$7:CL$9)</f>
        <v>3.243304961026406E-2</v>
      </c>
      <c r="CM325" s="17" cm="1">
        <f t="array" ref="CM325">INDEX(CM$14:CM$114,$A325+1)+SUMPRODUCT(TRANSPOSE($E325:$G325),CM$7:CM$9)</f>
        <v>3.2475952162279061E-2</v>
      </c>
      <c r="CN325" s="17" cm="1">
        <f t="array" ref="CN325">INDEX(CN$14:CN$114,$A325+1)+SUMPRODUCT(TRANSPOSE($E325:$G325),CN$7:CN$9)</f>
        <v>3.2517834934664432E-2</v>
      </c>
      <c r="CO325" s="17" cm="1">
        <f t="array" ref="CO325">INDEX(CO$14:CO$114,$A325+1)+SUMPRODUCT(TRANSPOSE($E325:$G325),CO$7:CO$9)</f>
        <v>3.2558733860075691E-2</v>
      </c>
      <c r="CP325" s="17" cm="1">
        <f t="array" ref="CP325">INDEX(CP$14:CP$114,$A325+1)+SUMPRODUCT(TRANSPOSE($E325:$G325),CP$7:CP$9)</f>
        <v>3.2598683202617502E-2</v>
      </c>
      <c r="CQ325" s="17" cm="1">
        <f t="array" ref="CQ325">INDEX(CQ$14:CQ$114,$A325+1)+SUMPRODUCT(TRANSPOSE($E325:$G325),CQ$7:CQ$9)</f>
        <v>3.2637715653581319E-2</v>
      </c>
      <c r="CR325" s="17" cm="1">
        <f t="array" ref="CR325">INDEX(CR$14:CR$114,$A325+1)+SUMPRODUCT(TRANSPOSE($E325:$G325),CR$7:CR$9)</f>
        <v>3.2675862420668673E-2</v>
      </c>
      <c r="CS325" s="17" cm="1">
        <f t="array" ref="CS325">INDEX(CS$14:CS$114,$A325+1)+SUMPRODUCT(TRANSPOSE($E325:$G325),CS$7:CS$9)</f>
        <v>3.2713153311204619E-2</v>
      </c>
      <c r="CT325" s="17" cm="1">
        <f t="array" ref="CT325">INDEX(CT$14:CT$114,$A325+1)+SUMPRODUCT(TRANSPOSE($E325:$G325),CT$7:CT$9)</f>
        <v>3.2749616809817146E-2</v>
      </c>
      <c r="CU325" s="17" cm="1">
        <f t="array" ref="CU325">INDEX(CU$14:CU$114,$A325+1)+SUMPRODUCT(TRANSPOSE($E325:$G325),CU$7:CU$9)</f>
        <v>3.2785280150998027E-2</v>
      </c>
      <c r="CV325" s="17" cm="1">
        <f t="array" ref="CV325">INDEX(CV$14:CV$114,$A325+1)+SUMPRODUCT(TRANSPOSE($E325:$G325),CV$7:CV$9)</f>
        <v>3.2820169386943439E-2</v>
      </c>
      <c r="CW325" s="17" cm="1">
        <f t="array" ref="CW325">INDEX(CW$14:CW$114,$A325+1)+SUMPRODUCT(TRANSPOSE($E325:$G325),CW$7:CW$9)</f>
        <v>3.2775458375716944E-2</v>
      </c>
      <c r="CX325" s="17" cm="1">
        <f t="array" ref="CX325">INDEX(CX$14:CX$114,$A325+1)+SUMPRODUCT(TRANSPOSE($E325:$G325),CX$7:CX$9)</f>
        <v>3.271854126640595E-2</v>
      </c>
      <c r="CY325" s="17" cm="1">
        <f t="array" ref="CY325">INDEX(CY$14:CY$114,$A325+1)+SUMPRODUCT(TRANSPOSE($E325:$G325),CY$7:CY$9)</f>
        <v>3.268039575171456E-2</v>
      </c>
      <c r="CZ325" s="17" cm="1">
        <f t="array" ref="CZ325">INDEX(CZ$14:CZ$114,$A325+1)+SUMPRODUCT(TRANSPOSE($E325:$G325),CZ$7:CZ$9)</f>
        <v>3.2636416235547257E-2</v>
      </c>
      <c r="DA325" s="17" cm="1">
        <f t="array" ref="DA325">INDEX(DA$14:DA$114,$A325+1)+SUMPRODUCT(TRANSPOSE($E325:$G325),DA$7:DA$9)</f>
        <v>3.2620175008106551E-2</v>
      </c>
      <c r="DB325" s="17" cm="1">
        <f t="array" ref="DB325">INDEX(DB$14:DB$114,$A325+1)+SUMPRODUCT(TRANSPOSE($E325:$G325),DB$7:DB$9)</f>
        <v>3.2612108936693758E-2</v>
      </c>
      <c r="DC325" s="17" cm="1">
        <f t="array" ref="DC325">INDEX(DC$14:DC$114,$A325+1)+SUMPRODUCT(TRANSPOSE($E325:$G325),DC$7:DC$9)</f>
        <v>3.2658133979079691E-2</v>
      </c>
      <c r="DD325" s="17" cm="1">
        <f t="array" ref="DD325">INDEX(DD$14:DD$114,$A325+1)+SUMPRODUCT(TRANSPOSE($E325:$G325),DD$7:DD$9)</f>
        <v>3.2716300225855262E-2</v>
      </c>
    </row>
    <row r="326" spans="1:108" x14ac:dyDescent="0.25">
      <c r="A326" s="13">
        <f t="shared" si="250"/>
        <v>9</v>
      </c>
      <c r="B326" s="13">
        <f t="shared" si="251"/>
        <v>3</v>
      </c>
      <c r="C326" s="13">
        <f t="shared" ref="C326:D326" si="266">C225</f>
        <v>12</v>
      </c>
      <c r="D326" s="13">
        <f t="shared" si="266"/>
        <v>108</v>
      </c>
      <c r="E326" s="29">
        <f t="shared" si="264"/>
        <v>-3.0000000000000009E-3</v>
      </c>
      <c r="F326" s="29">
        <f t="shared" si="261"/>
        <v>-3.0000000000000009E-3</v>
      </c>
      <c r="G326" s="29">
        <f t="shared" si="262"/>
        <v>-3.0000000000000009E-3</v>
      </c>
      <c r="H326" s="36">
        <f t="shared" si="199"/>
        <v>30108</v>
      </c>
      <c r="I326" s="17" cm="1">
        <f t="array" ref="I326">INDEX(I$14:I$114,$A326+1)+SUMPRODUCT(TRANSPOSE($E326:$G326),I$7:I$9)</f>
        <v>2.9547195561644091E-2</v>
      </c>
      <c r="J326" s="17" cm="1">
        <f t="array" ref="J326">INDEX(J$14:J$114,$A326+1)+SUMPRODUCT(TRANSPOSE($E326:$G326),J$7:J$9)</f>
        <v>3.0711312906235633E-2</v>
      </c>
      <c r="K326" s="17" cm="1">
        <f t="array" ref="K326">INDEX(K$14:K$114,$A326+1)+SUMPRODUCT(TRANSPOSE($E326:$G326),K$7:K$9)</f>
        <v>3.0928094597682976E-2</v>
      </c>
      <c r="L326" s="17" cm="1">
        <f t="array" ref="L326">INDEX(L$14:L$114,$A326+1)+SUMPRODUCT(TRANSPOSE($E326:$G326),L$7:L$9)</f>
        <v>3.0903076086486462E-2</v>
      </c>
      <c r="M326" s="17" cm="1">
        <f t="array" ref="M326">INDEX(M$14:M$114,$A326+1)+SUMPRODUCT(TRANSPOSE($E326:$G326),M$7:M$9)</f>
        <v>3.0778620665509963E-2</v>
      </c>
      <c r="N326" s="17" cm="1">
        <f t="array" ref="N326">INDEX(N$14:N$114,$A326+1)+SUMPRODUCT(TRANSPOSE($E326:$G326),N$7:N$9)</f>
        <v>3.060296813955066E-2</v>
      </c>
      <c r="O326" s="17" cm="1">
        <f t="array" ref="O326">INDEX(O$14:O$114,$A326+1)+SUMPRODUCT(TRANSPOSE($E326:$G326),O$7:O$9)</f>
        <v>3.0397339665011791E-2</v>
      </c>
      <c r="P326" s="17" cm="1">
        <f t="array" ref="P326">INDEX(P$14:P$114,$A326+1)+SUMPRODUCT(TRANSPOSE($E326:$G326),P$7:P$9)</f>
        <v>3.017273458876113E-2</v>
      </c>
      <c r="Q326" s="17" cm="1">
        <f t="array" ref="Q326">INDEX(Q$14:Q$114,$A326+1)+SUMPRODUCT(TRANSPOSE($E326:$G326),Q$7:Q$9)</f>
        <v>2.9935543945085352E-2</v>
      </c>
      <c r="R326" s="17" cm="1">
        <f t="array" ref="R326">INDEX(R$14:R$114,$A326+1)+SUMPRODUCT(TRANSPOSE($E326:$G326),R$7:R$9)</f>
        <v>2.9689800806182443E-2</v>
      </c>
      <c r="S326" s="17" cm="1">
        <f t="array" ref="S326">INDEX(S$14:S$114,$A326+1)+SUMPRODUCT(TRANSPOSE($E326:$G326),S$7:S$9)</f>
        <v>2.9438213463407584E-2</v>
      </c>
      <c r="T326" s="17" cm="1">
        <f t="array" ref="T326">INDEX(T$14:T$114,$A326+1)+SUMPRODUCT(TRANSPOSE($E326:$G326),T$7:T$9)</f>
        <v>2.8890239678950658E-2</v>
      </c>
      <c r="U326" s="17" cm="1">
        <f t="array" ref="U326">INDEX(U$14:U$114,$A326+1)+SUMPRODUCT(TRANSPOSE($E326:$G326),U$7:U$9)</f>
        <v>2.835902667265067E-2</v>
      </c>
      <c r="V326" s="17" cm="1">
        <f t="array" ref="V326">INDEX(V$14:V$114,$A326+1)+SUMPRODUCT(TRANSPOSE($E326:$G326),V$7:V$9)</f>
        <v>2.7841465561502358E-2</v>
      </c>
      <c r="W326" s="17" cm="1">
        <f t="array" ref="W326">INDEX(W$14:W$114,$A326+1)+SUMPRODUCT(TRANSPOSE($E326:$G326),W$7:W$9)</f>
        <v>2.7335300496345142E-2</v>
      </c>
      <c r="X326" s="17" cm="1">
        <f t="array" ref="X326">INDEX(X$14:X$114,$A326+1)+SUMPRODUCT(TRANSPOSE($E326:$G326),X$7:X$9)</f>
        <v>2.6838851543111834E-2</v>
      </c>
      <c r="Y326" s="17" cm="1">
        <f t="array" ref="Y326">INDEX(Y$14:Y$114,$A326+1)+SUMPRODUCT(TRANSPOSE($E326:$G326),Y$7:Y$9)</f>
        <v>2.6350835884865757E-2</v>
      </c>
      <c r="Z326" s="17" cm="1">
        <f t="array" ref="Z326">INDEX(Z$14:Z$114,$A326+1)+SUMPRODUCT(TRANSPOSE($E326:$G326),Z$7:Z$9)</f>
        <v>2.5870250491719097E-2</v>
      </c>
      <c r="AA326" s="17" cm="1">
        <f t="array" ref="AA326">INDEX(AA$14:AA$114,$A326+1)+SUMPRODUCT(TRANSPOSE($E326:$G326),AA$7:AA$9)</f>
        <v>2.539629314543224E-2</v>
      </c>
      <c r="AB326" s="17" cm="1">
        <f t="array" ref="AB326">INDEX(AB$14:AB$114,$A326+1)+SUMPRODUCT(TRANSPOSE($E326:$G326),AB$7:AB$9)</f>
        <v>2.492830822031256E-2</v>
      </c>
      <c r="AC326" s="17" cm="1">
        <f t="array" ref="AC326">INDEX(AC$14:AC$114,$A326+1)+SUMPRODUCT(TRANSPOSE($E326:$G326),AC$7:AC$9)</f>
        <v>2.4465748159824389E-2</v>
      </c>
      <c r="AD326" s="17" cm="1">
        <f t="array" ref="AD326">INDEX(AD$14:AD$114,$A326+1)+SUMPRODUCT(TRANSPOSE($E326:$G326),AD$7:AD$9)</f>
        <v>2.4102311583200978E-2</v>
      </c>
      <c r="AE326" s="17" cm="1">
        <f t="array" ref="AE326">INDEX(AE$14:AE$114,$A326+1)+SUMPRODUCT(TRANSPOSE($E326:$G326),AE$7:AE$9)</f>
        <v>2.3855773381109894E-2</v>
      </c>
      <c r="AF326" s="17" cm="1">
        <f t="array" ref="AF326">INDEX(AF$14:AF$114,$A326+1)+SUMPRODUCT(TRANSPOSE($E326:$G326),AF$7:AF$9)</f>
        <v>2.371568782101641E-2</v>
      </c>
      <c r="AG326" s="17" cm="1">
        <f t="array" ref="AG326">INDEX(AG$14:AG$114,$A326+1)+SUMPRODUCT(TRANSPOSE($E326:$G326),AG$7:AG$9)</f>
        <v>2.3672469050727844E-2</v>
      </c>
      <c r="AH326" s="17" cm="1">
        <f t="array" ref="AH326">INDEX(AH$14:AH$114,$A326+1)+SUMPRODUCT(TRANSPOSE($E326:$G326),AH$7:AH$9)</f>
        <v>2.3717218031114599E-2</v>
      </c>
      <c r="AI326" s="17" cm="1">
        <f t="array" ref="AI326">INDEX(AI$14:AI$114,$A326+1)+SUMPRODUCT(TRANSPOSE($E326:$G326),AI$7:AI$9)</f>
        <v>2.3841596400974718E-2</v>
      </c>
      <c r="AJ326" s="17" cm="1">
        <f t="array" ref="AJ326">INDEX(AJ$14:AJ$114,$A326+1)+SUMPRODUCT(TRANSPOSE($E326:$G326),AJ$7:AJ$9)</f>
        <v>2.4037722402804888E-2</v>
      </c>
      <c r="AK326" s="17" cm="1">
        <f t="array" ref="AK326">INDEX(AK$14:AK$114,$A326+1)+SUMPRODUCT(TRANSPOSE($E326:$G326),AK$7:AK$9)</f>
        <v>2.4298094131402048E-2</v>
      </c>
      <c r="AL326" s="17" cm="1">
        <f t="array" ref="AL326">INDEX(AL$14:AL$114,$A326+1)+SUMPRODUCT(TRANSPOSE($E326:$G326),AL$7:AL$9)</f>
        <v>2.4615523361541825E-2</v>
      </c>
      <c r="AM326" s="17" cm="1">
        <f t="array" ref="AM326">INDEX(AM$14:AM$114,$A326+1)+SUMPRODUCT(TRANSPOSE($E326:$G326),AM$7:AM$9)</f>
        <v>2.4983085447061071E-2</v>
      </c>
      <c r="AN326" s="17" cm="1">
        <f t="array" ref="AN326">INDEX(AN$14:AN$114,$A326+1)+SUMPRODUCT(TRANSPOSE($E326:$G326),AN$7:AN$9)</f>
        <v>2.5394078073037618E-2</v>
      </c>
      <c r="AO326" s="17" cm="1">
        <f t="array" ref="AO326">INDEX(AO$14:AO$114,$A326+1)+SUMPRODUCT(TRANSPOSE($E326:$G326),AO$7:AO$9)</f>
        <v>2.584198554675321E-2</v>
      </c>
      <c r="AP326" s="17" cm="1">
        <f t="array" ref="AP326">INDEX(AP$14:AP$114,$A326+1)+SUMPRODUCT(TRANSPOSE($E326:$G326),AP$7:AP$9)</f>
        <v>2.6320455979073842E-2</v>
      </c>
      <c r="AQ326" s="17" cm="1">
        <f t="array" ref="AQ326">INDEX(AQ$14:AQ$114,$A326+1)+SUMPRODUCT(TRANSPOSE($E326:$G326),AQ$7:AQ$9)</f>
        <v>2.6823271354851852E-2</v>
      </c>
      <c r="AR326" s="17" cm="1">
        <f t="array" ref="AR326">INDEX(AR$14:AR$114,$A326+1)+SUMPRODUCT(TRANSPOSE($E326:$G326),AR$7:AR$9)</f>
        <v>2.7344335481603088E-2</v>
      </c>
      <c r="AS326" s="17" cm="1">
        <f t="array" ref="AS326">INDEX(AS$14:AS$114,$A326+1)+SUMPRODUCT(TRANSPOSE($E326:$G326),AS$7:AS$9)</f>
        <v>2.7877652635698413E-2</v>
      </c>
      <c r="AT326" s="17" cm="1">
        <f t="array" ref="AT326">INDEX(AT$14:AT$114,$A326+1)+SUMPRODUCT(TRANSPOSE($E326:$G326),AT$7:AT$9)</f>
        <v>2.8417317968918998E-2</v>
      </c>
      <c r="AU326" s="17" cm="1">
        <f t="array" ref="AU326">INDEX(AU$14:AU$114,$A326+1)+SUMPRODUCT(TRANSPOSE($E326:$G326),AU$7:AU$9)</f>
        <v>2.8957505665098915E-2</v>
      </c>
      <c r="AV326" s="17" cm="1">
        <f t="array" ref="AV326">INDEX(AV$14:AV$114,$A326+1)+SUMPRODUCT(TRANSPOSE($E326:$G326),AV$7:AV$9)</f>
        <v>2.9492458138526634E-2</v>
      </c>
      <c r="AW326" s="17" cm="1">
        <f t="array" ref="AW326">INDEX(AW$14:AW$114,$A326+1)+SUMPRODUCT(TRANSPOSE($E326:$G326),AW$7:AW$9)</f>
        <v>3.0016479174654775E-2</v>
      </c>
      <c r="AX326" s="17" cm="1">
        <f t="array" ref="AX326">INDEX(AX$14:AX$114,$A326+1)+SUMPRODUCT(TRANSPOSE($E326:$G326),AX$7:AX$9)</f>
        <v>3.0523926520482969E-2</v>
      </c>
      <c r="AY326" s="17" cm="1">
        <f t="array" ref="AY326">INDEX(AY$14:AY$114,$A326+1)+SUMPRODUCT(TRANSPOSE($E326:$G326),AY$7:AY$9)</f>
        <v>3.1009207166066477E-2</v>
      </c>
      <c r="AZ326" s="17" cm="1">
        <f t="array" ref="AZ326">INDEX(AZ$14:AZ$114,$A326+1)+SUMPRODUCT(TRANSPOSE($E326:$G326),AZ$7:AZ$9)</f>
        <v>3.146677096271111E-2</v>
      </c>
      <c r="BA326" s="17" cm="1">
        <f t="array" ref="BA326">INDEX(BA$14:BA$114,$A326+1)+SUMPRODUCT(TRANSPOSE($E326:$G326),BA$7:BA$9)</f>
        <v>3.1891105904681916E-2</v>
      </c>
      <c r="BB326" s="17" cm="1">
        <f t="array" ref="BB326">INDEX(BB$14:BB$114,$A326+1)+SUMPRODUCT(TRANSPOSE($E326:$G326),BB$7:BB$9)</f>
        <v>3.2276736717373411E-2</v>
      </c>
      <c r="BC326" s="17" cm="1">
        <f t="array" ref="BC326">INDEX(BC$14:BC$114,$A326+1)+SUMPRODUCT(TRANSPOSE($E326:$G326),BC$7:BC$9)</f>
        <v>3.2618219269758719E-2</v>
      </c>
      <c r="BD326" s="17" cm="1">
        <f t="array" ref="BD326">INDEX(BD$14:BD$114,$A326+1)+SUMPRODUCT(TRANSPOSE($E326:$G326),BD$7:BD$9)</f>
        <v>3.291013932515463E-2</v>
      </c>
      <c r="BE326" s="17" cm="1">
        <f t="array" ref="BE326">INDEX(BE$14:BE$114,$A326+1)+SUMPRODUCT(TRANSPOSE($E326:$G326),BE$7:BE$9)</f>
        <v>3.3147108563089778E-2</v>
      </c>
      <c r="BF326" s="17" cm="1">
        <f t="array" ref="BF326">INDEX(BF$14:BF$114,$A326+1)+SUMPRODUCT(TRANSPOSE($E326:$G326),BF$7:BF$9)</f>
        <v>3.3323763995985467E-2</v>
      </c>
      <c r="BG326" s="17" cm="1">
        <f t="array" ref="BG326">INDEX(BG$14:BG$114,$A326+1)+SUMPRODUCT(TRANSPOSE($E326:$G326),BG$7:BG$9)</f>
        <v>3.343476498664566E-2</v>
      </c>
      <c r="BH326" s="17" cm="1">
        <f t="array" ref="BH326">INDEX(BH$14:BH$114,$A326+1)+SUMPRODUCT(TRANSPOSE($E326:$G326),BH$7:BH$9)</f>
        <v>3.3541507920642588E-2</v>
      </c>
      <c r="BI326" s="17" cm="1">
        <f t="array" ref="BI326">INDEX(BI$14:BI$114,$A326+1)+SUMPRODUCT(TRANSPOSE($E326:$G326),BI$7:BI$9)</f>
        <v>3.3644233198442008E-2</v>
      </c>
      <c r="BJ326" s="17" cm="1">
        <f t="array" ref="BJ326">INDEX(BJ$14:BJ$114,$A326+1)+SUMPRODUCT(TRANSPOSE($E326:$G326),BJ$7:BJ$9)</f>
        <v>3.3743163458184733E-2</v>
      </c>
      <c r="BK326" s="17" cm="1">
        <f t="array" ref="BK326">INDEX(BK$14:BK$114,$A326+1)+SUMPRODUCT(TRANSPOSE($E326:$G326),BK$7:BK$9)</f>
        <v>3.3838505186422174E-2</v>
      </c>
      <c r="BL326" s="17" cm="1">
        <f t="array" ref="BL326">INDEX(BL$14:BL$114,$A326+1)+SUMPRODUCT(TRANSPOSE($E326:$G326),BL$7:BL$9)</f>
        <v>3.3930450156696712E-2</v>
      </c>
      <c r="BM326" s="17" cm="1">
        <f t="array" ref="BM326">INDEX(BM$14:BM$114,$A326+1)+SUMPRODUCT(TRANSPOSE($E326:$G326),BM$7:BM$9)</f>
        <v>3.4019176717056454E-2</v>
      </c>
      <c r="BN326" s="17" cm="1">
        <f t="array" ref="BN326">INDEX(BN$14:BN$114,$A326+1)+SUMPRODUCT(TRANSPOSE($E326:$G326),BN$7:BN$9)</f>
        <v>3.4104850944693399E-2</v>
      </c>
      <c r="BO326" s="17" cm="1">
        <f t="array" ref="BO326">INDEX(BO$14:BO$114,$A326+1)+SUMPRODUCT(TRANSPOSE($E326:$G326),BO$7:BO$9)</f>
        <v>3.4187627683433086E-2</v>
      </c>
      <c r="BP326" s="17" cm="1">
        <f t="array" ref="BP326">INDEX(BP$14:BP$114,$A326+1)+SUMPRODUCT(TRANSPOSE($E326:$G326),BP$7:BP$9)</f>
        <v>3.426765147771349E-2</v>
      </c>
      <c r="BQ326" s="17" cm="1">
        <f t="array" ref="BQ326">INDEX(BQ$14:BQ$114,$A326+1)+SUMPRODUCT(TRANSPOSE($E326:$G326),BQ$7:BQ$9)</f>
        <v>3.4345057414901681E-2</v>
      </c>
      <c r="BR326" s="17" cm="1">
        <f t="array" ref="BR326">INDEX(BR$14:BR$114,$A326+1)+SUMPRODUCT(TRANSPOSE($E326:$G326),BR$7:BR$9)</f>
        <v>3.4419971886277767E-2</v>
      </c>
      <c r="BS326" s="17" cm="1">
        <f t="array" ref="BS326">INDEX(BS$14:BS$114,$A326+1)+SUMPRODUCT(TRANSPOSE($E326:$G326),BS$7:BS$9)</f>
        <v>3.4492513275700021E-2</v>
      </c>
      <c r="BT326" s="17" cm="1">
        <f t="array" ref="BT326">INDEX(BT$14:BT$114,$A326+1)+SUMPRODUCT(TRANSPOSE($E326:$G326),BT$7:BT$9)</f>
        <v>3.4562792583847979E-2</v>
      </c>
      <c r="BU326" s="17" cm="1">
        <f t="array" ref="BU326">INDEX(BU$14:BU$114,$A326+1)+SUMPRODUCT(TRANSPOSE($E326:$G326),BU$7:BU$9)</f>
        <v>3.4630913994962431E-2</v>
      </c>
      <c r="BV326" s="17" cm="1">
        <f t="array" ref="BV326">INDEX(BV$14:BV$114,$A326+1)+SUMPRODUCT(TRANSPOSE($E326:$G326),BV$7:BV$9)</f>
        <v>3.4696975392171869E-2</v>
      </c>
      <c r="BW326" s="17" cm="1">
        <f t="array" ref="BW326">INDEX(BW$14:BW$114,$A326+1)+SUMPRODUCT(TRANSPOSE($E326:$G326),BW$7:BW$9)</f>
        <v>3.4761068826763775E-2</v>
      </c>
      <c r="BX326" s="17" cm="1">
        <f t="array" ref="BX326">INDEX(BX$14:BX$114,$A326+1)+SUMPRODUCT(TRANSPOSE($E326:$G326),BX$7:BX$9)</f>
        <v>3.4823280946134072E-2</v>
      </c>
      <c r="BY326" s="17" cm="1">
        <f t="array" ref="BY326">INDEX(BY$14:BY$114,$A326+1)+SUMPRODUCT(TRANSPOSE($E326:$G326),BY$7:BY$9)</f>
        <v>3.4883693384596293E-2</v>
      </c>
      <c r="BZ326" s="17" cm="1">
        <f t="array" ref="BZ326">INDEX(BZ$14:BZ$114,$A326+1)+SUMPRODUCT(TRANSPOSE($E326:$G326),BZ$7:BZ$9)</f>
        <v>3.4942383120759701E-2</v>
      </c>
      <c r="CA326" s="17" cm="1">
        <f t="array" ref="CA326">INDEX(CA$14:CA$114,$A326+1)+SUMPRODUCT(TRANSPOSE($E326:$G326),CA$7:CA$9)</f>
        <v>3.4999422804762648E-2</v>
      </c>
      <c r="CB326" s="17" cm="1">
        <f t="array" ref="CB326">INDEX(CB$14:CB$114,$A326+1)+SUMPRODUCT(TRANSPOSE($E326:$G326),CB$7:CB$9)</f>
        <v>3.5054881058290133E-2</v>
      </c>
      <c r="CC326" s="17" cm="1">
        <f t="array" ref="CC326">INDEX(CC$14:CC$114,$A326+1)+SUMPRODUCT(TRANSPOSE($E326:$G326),CC$7:CC$9)</f>
        <v>3.5108822749978619E-2</v>
      </c>
      <c r="CD326" s="17" cm="1">
        <f t="array" ref="CD326">INDEX(CD$14:CD$114,$A326+1)+SUMPRODUCT(TRANSPOSE($E326:$G326),CD$7:CD$9)</f>
        <v>3.516130924853067E-2</v>
      </c>
      <c r="CE326" s="17" cm="1">
        <f t="array" ref="CE326">INDEX(CE$14:CE$114,$A326+1)+SUMPRODUCT(TRANSPOSE($E326:$G326),CE$7:CE$9)</f>
        <v>3.5212398655618871E-2</v>
      </c>
      <c r="CF326" s="17" cm="1">
        <f t="array" ref="CF326">INDEX(CF$14:CF$114,$A326+1)+SUMPRODUCT(TRANSPOSE($E326:$G326),CF$7:CF$9)</f>
        <v>3.5262146020433982E-2</v>
      </c>
      <c r="CG326" s="17" cm="1">
        <f t="array" ref="CG326">INDEX(CG$14:CG$114,$A326+1)+SUMPRODUCT(TRANSPOSE($E326:$G326),CG$7:CG$9)</f>
        <v>3.5310603537547558E-2</v>
      </c>
      <c r="CH326" s="17" cm="1">
        <f t="array" ref="CH326">INDEX(CH$14:CH$114,$A326+1)+SUMPRODUCT(TRANSPOSE($E326:$G326),CH$7:CH$9)</f>
        <v>3.5357820729577605E-2</v>
      </c>
      <c r="CI326" s="17" cm="1">
        <f t="array" ref="CI326">INDEX(CI$14:CI$114,$A326+1)+SUMPRODUCT(TRANSPOSE($E326:$G326),CI$7:CI$9)</f>
        <v>3.5403844616008207E-2</v>
      </c>
      <c r="CJ326" s="17" cm="1">
        <f t="array" ref="CJ326">INDEX(CJ$14:CJ$114,$A326+1)+SUMPRODUCT(TRANSPOSE($E326:$G326),CJ$7:CJ$9)</f>
        <v>3.5448719869366596E-2</v>
      </c>
      <c r="CK326" s="17" cm="1">
        <f t="array" ref="CK326">INDEX(CK$14:CK$114,$A326+1)+SUMPRODUCT(TRANSPOSE($E326:$G326),CK$7:CK$9)</f>
        <v>3.5492488959853685E-2</v>
      </c>
      <c r="CL326" s="17" cm="1">
        <f t="array" ref="CL326">INDEX(CL$14:CL$114,$A326+1)+SUMPRODUCT(TRANSPOSE($E326:$G326),CL$7:CL$9)</f>
        <v>3.5535192289406603E-2</v>
      </c>
      <c r="CM326" s="17" cm="1">
        <f t="array" ref="CM326">INDEX(CM$14:CM$114,$A326+1)+SUMPRODUCT(TRANSPOSE($E326:$G326),CM$7:CM$9)</f>
        <v>3.5576868316088528E-2</v>
      </c>
      <c r="CN326" s="17" cm="1">
        <f t="array" ref="CN326">INDEX(CN$14:CN$114,$A326+1)+SUMPRODUCT(TRANSPOSE($E326:$G326),CN$7:CN$9)</f>
        <v>3.5617553669607838E-2</v>
      </c>
      <c r="CO326" s="17" cm="1">
        <f t="array" ref="CO326">INDEX(CO$14:CO$114,$A326+1)+SUMPRODUCT(TRANSPOSE($E326:$G326),CO$7:CO$9)</f>
        <v>3.5657283258693551E-2</v>
      </c>
      <c r="CP326" s="17" cm="1">
        <f t="array" ref="CP326">INDEX(CP$14:CP$114,$A326+1)+SUMPRODUCT(TRANSPOSE($E326:$G326),CP$7:CP$9)</f>
        <v>3.5696090370994082E-2</v>
      </c>
      <c r="CQ326" s="17" cm="1">
        <f t="array" ref="CQ326">INDEX(CQ$14:CQ$114,$A326+1)+SUMPRODUCT(TRANSPOSE($E326:$G326),CQ$7:CQ$9)</f>
        <v>3.5734006766096393E-2</v>
      </c>
      <c r="CR326" s="17" cm="1">
        <f t="array" ref="CR326">INDEX(CR$14:CR$114,$A326+1)+SUMPRODUCT(TRANSPOSE($E326:$G326),CR$7:CR$9)</f>
        <v>3.5771062762212424E-2</v>
      </c>
      <c r="CS326" s="17" cm="1">
        <f t="array" ref="CS326">INDEX(CS$14:CS$114,$A326+1)+SUMPRODUCT(TRANSPOSE($E326:$G326),CS$7:CS$9)</f>
        <v>3.5807287317030867E-2</v>
      </c>
      <c r="CT326" s="17" cm="1">
        <f t="array" ref="CT326">INDEX(CT$14:CT$114,$A326+1)+SUMPRODUCT(TRANSPOSE($E326:$G326),CT$7:CT$9)</f>
        <v>3.5842708103187015E-2</v>
      </c>
      <c r="CU326" s="17" cm="1">
        <f t="array" ref="CU326">INDEX(CU$14:CU$114,$A326+1)+SUMPRODUCT(TRANSPOSE($E326:$G326),CU$7:CU$9)</f>
        <v>3.5877351578763705E-2</v>
      </c>
      <c r="CV326" s="17" cm="1">
        <f t="array" ref="CV326">INDEX(CV$14:CV$114,$A326+1)+SUMPRODUCT(TRANSPOSE($E326:$G326),CV$7:CV$9)</f>
        <v>3.5820169386943435E-2</v>
      </c>
      <c r="CW326" s="17" cm="1">
        <f t="array" ref="CW326">INDEX(CW$14:CW$114,$A326+1)+SUMPRODUCT(TRANSPOSE($E326:$G326),CW$7:CW$9)</f>
        <v>3.577545837571694E-2</v>
      </c>
      <c r="CX326" s="17" cm="1">
        <f t="array" ref="CX326">INDEX(CX$14:CX$114,$A326+1)+SUMPRODUCT(TRANSPOSE($E326:$G326),CX$7:CX$9)</f>
        <v>3.5718541266405945E-2</v>
      </c>
      <c r="CY326" s="17" cm="1">
        <f t="array" ref="CY326">INDEX(CY$14:CY$114,$A326+1)+SUMPRODUCT(TRANSPOSE($E326:$G326),CY$7:CY$9)</f>
        <v>3.5680395751714555E-2</v>
      </c>
      <c r="CZ326" s="17" cm="1">
        <f t="array" ref="CZ326">INDEX(CZ$14:CZ$114,$A326+1)+SUMPRODUCT(TRANSPOSE($E326:$G326),CZ$7:CZ$9)</f>
        <v>3.5636416235547252E-2</v>
      </c>
      <c r="DA326" s="17" cm="1">
        <f t="array" ref="DA326">INDEX(DA$14:DA$114,$A326+1)+SUMPRODUCT(TRANSPOSE($E326:$G326),DA$7:DA$9)</f>
        <v>3.5620175008106547E-2</v>
      </c>
      <c r="DB326" s="17" cm="1">
        <f t="array" ref="DB326">INDEX(DB$14:DB$114,$A326+1)+SUMPRODUCT(TRANSPOSE($E326:$G326),DB$7:DB$9)</f>
        <v>3.5612108936693754E-2</v>
      </c>
      <c r="DC326" s="17" cm="1">
        <f t="array" ref="DC326">INDEX(DC$14:DC$114,$A326+1)+SUMPRODUCT(TRANSPOSE($E326:$G326),DC$7:DC$9)</f>
        <v>3.5658133979079687E-2</v>
      </c>
      <c r="DD326" s="17" cm="1">
        <f t="array" ref="DD326">INDEX(DD$14:DD$114,$A326+1)+SUMPRODUCT(TRANSPOSE($E326:$G326),DD$7:DD$9)</f>
        <v>3.5716300225855258E-2</v>
      </c>
    </row>
    <row r="327" spans="1:108" x14ac:dyDescent="0.25">
      <c r="A327" s="13">
        <f t="shared" si="250"/>
        <v>10</v>
      </c>
      <c r="B327" s="13">
        <f t="shared" si="251"/>
        <v>3</v>
      </c>
      <c r="C327" s="13">
        <f t="shared" ref="C327:D327" si="267">C226</f>
        <v>12</v>
      </c>
      <c r="D327" s="13">
        <f t="shared" si="267"/>
        <v>120</v>
      </c>
      <c r="E327" s="29">
        <f t="shared" si="264"/>
        <v>0</v>
      </c>
      <c r="F327" s="29">
        <f t="shared" si="261"/>
        <v>0</v>
      </c>
      <c r="G327" s="29">
        <f t="shared" si="262"/>
        <v>0</v>
      </c>
      <c r="H327" s="36">
        <f t="shared" si="199"/>
        <v>30120</v>
      </c>
      <c r="I327" s="17" cm="1">
        <f t="array" ref="I327">INDEX(I$14:I$114,$A327+1)+SUMPRODUCT(TRANSPOSE($E327:$G327),I$7:I$9)</f>
        <v>3.4876742703369601E-2</v>
      </c>
      <c r="J327" s="17" cm="1">
        <f t="array" ref="J327">INDEX(J$14:J$114,$A327+1)+SUMPRODUCT(TRANSPOSE($E327:$G327),J$7:J$9)</f>
        <v>3.4619236501968409E-2</v>
      </c>
      <c r="K327" s="17" cm="1">
        <f t="array" ref="K327">INDEX(K$14:K$114,$A327+1)+SUMPRODUCT(TRANSPOSE($E327:$G327),K$7:K$9)</f>
        <v>3.4355431804467429E-2</v>
      </c>
      <c r="L327" s="17" cm="1">
        <f t="array" ref="L327">INDEX(L$14:L$114,$A327+1)+SUMPRODUCT(TRANSPOSE($E327:$G327),L$7:L$9)</f>
        <v>3.4086706343203099E-2</v>
      </c>
      <c r="M327" s="17" cm="1">
        <f t="array" ref="M327">INDEX(M$14:M$114,$A327+1)+SUMPRODUCT(TRANSPOSE($E327:$G327),M$7:M$9)</f>
        <v>3.3814252162271519E-2</v>
      </c>
      <c r="N327" s="17" cm="1">
        <f t="array" ref="N327">INDEX(N$14:N$114,$A327+1)+SUMPRODUCT(TRANSPOSE($E327:$G327),N$7:N$9)</f>
        <v>3.3539098385321875E-2</v>
      </c>
      <c r="O327" s="17" cm="1">
        <f t="array" ref="O327">INDEX(O$14:O$114,$A327+1)+SUMPRODUCT(TRANSPOSE($E327:$G327),O$7:O$9)</f>
        <v>3.3262128237472099E-2</v>
      </c>
      <c r="P327" s="17" cm="1">
        <f t="array" ref="P327">INDEX(P$14:P$114,$A327+1)+SUMPRODUCT(TRANSPOSE($E327:$G327),P$7:P$9)</f>
        <v>3.2984097761775244E-2</v>
      </c>
      <c r="Q327" s="17" cm="1">
        <f t="array" ref="Q327">INDEX(Q$14:Q$114,$A327+1)+SUMPRODUCT(TRANSPOSE($E327:$G327),Q$7:Q$9)</f>
        <v>3.2705647049058761E-2</v>
      </c>
      <c r="R327" s="17" cm="1">
        <f t="array" ref="R327">INDEX(R$14:R$114,$A327+1)+SUMPRODUCT(TRANSPOSE($E327:$G327),R$7:R$9)</f>
        <v>3.2427315886253361E-2</v>
      </c>
      <c r="S327" s="17" cm="1">
        <f t="array" ref="S327">INDEX(S$14:S$114,$A327+1)+SUMPRODUCT(TRANSPOSE($E327:$G327),S$7:S$9)</f>
        <v>3.1830537147499838E-2</v>
      </c>
      <c r="T327" s="17" cm="1">
        <f t="array" ref="T327">INDEX(T$14:T$114,$A327+1)+SUMPRODUCT(TRANSPOSE($E327:$G327),T$7:T$9)</f>
        <v>3.1260074336213695E-2</v>
      </c>
      <c r="U327" s="17" cm="1">
        <f t="array" ref="U327">INDEX(U$14:U$114,$A327+1)+SUMPRODUCT(TRANSPOSE($E327:$G327),U$7:U$9)</f>
        <v>3.0710372334607383E-2</v>
      </c>
      <c r="V327" s="17" cm="1">
        <f t="array" ref="V327">INDEX(V$14:V$114,$A327+1)+SUMPRODUCT(TRANSPOSE($E327:$G327),V$7:V$9)</f>
        <v>3.0177489423093729E-2</v>
      </c>
      <c r="W327" s="17" cm="1">
        <f t="array" ref="W327">INDEX(W$14:W$114,$A327+1)+SUMPRODUCT(TRANSPOSE($E327:$G327),W$7:W$9)</f>
        <v>2.965854806522672E-2</v>
      </c>
      <c r="X327" s="17" cm="1">
        <f t="array" ref="X327">INDEX(X$14:X$114,$A327+1)+SUMPRODUCT(TRANSPOSE($E327:$G327),X$7:X$9)</f>
        <v>2.91513922573714E-2</v>
      </c>
      <c r="Y327" s="17" cm="1">
        <f t="array" ref="Y327">INDEX(Y$14:Y$114,$A327+1)+SUMPRODUCT(TRANSPOSE($E327:$G327),Y$7:Y$9)</f>
        <v>2.865436782574049E-2</v>
      </c>
      <c r="Z327" s="17" cm="1">
        <f t="array" ref="Z327">INDEX(Z$14:Z$114,$A327+1)+SUMPRODUCT(TRANSPOSE($E327:$G327),Z$7:Z$9)</f>
        <v>2.8166177351865329E-2</v>
      </c>
      <c r="AA327" s="17" cm="1">
        <f t="array" ref="AA327">INDEX(AA$14:AA$114,$A327+1)+SUMPRODUCT(TRANSPOSE($E327:$G327),AA$7:AA$9)</f>
        <v>2.7685782041476426E-2</v>
      </c>
      <c r="AB327" s="17" cm="1">
        <f t="array" ref="AB327">INDEX(AB$14:AB$114,$A327+1)+SUMPRODUCT(TRANSPOSE($E327:$G327),AB$7:AB$9)</f>
        <v>2.7212333254025278E-2</v>
      </c>
      <c r="AC327" s="17" cm="1">
        <f t="array" ref="AC327">INDEX(AC$14:AC$114,$A327+1)+SUMPRODUCT(TRANSPOSE($E327:$G327),AC$7:AC$9)</f>
        <v>2.6843748774537657E-2</v>
      </c>
      <c r="AD327" s="17" cm="1">
        <f t="array" ref="AD327">INDEX(AD$14:AD$114,$A327+1)+SUMPRODUCT(TRANSPOSE($E327:$G327),AD$7:AD$9)</f>
        <v>2.6597819074767548E-2</v>
      </c>
      <c r="AE327" s="17" cm="1">
        <f t="array" ref="AE327">INDEX(AE$14:AE$114,$A327+1)+SUMPRODUCT(TRANSPOSE($E327:$G327),AE$7:AE$9)</f>
        <v>2.6462892452902675E-2</v>
      </c>
      <c r="AF327" s="17" cm="1">
        <f t="array" ref="AF327">INDEX(AF$14:AF$114,$A327+1)+SUMPRODUCT(TRANSPOSE($E327:$G327),AF$7:AF$9)</f>
        <v>2.6428415460328258E-2</v>
      </c>
      <c r="AG327" s="17" cm="1">
        <f t="array" ref="AG327">INDEX(AG$14:AG$114,$A327+1)+SUMPRODUCT(TRANSPOSE($E327:$G327),AG$7:AG$9)</f>
        <v>2.6484704849677243E-2</v>
      </c>
      <c r="AH327" s="17" cm="1">
        <f t="array" ref="AH327">INDEX(AH$14:AH$114,$A327+1)+SUMPRODUCT(TRANSPOSE($E327:$G327),AH$7:AH$9)</f>
        <v>2.6622781019232322E-2</v>
      </c>
      <c r="AI327" s="17" cm="1">
        <f t="array" ref="AI327">INDEX(AI$14:AI$114,$A327+1)+SUMPRODUCT(TRANSPOSE($E327:$G327),AI$7:AI$9)</f>
        <v>2.6834233371670679E-2</v>
      </c>
      <c r="AJ327" s="17" cm="1">
        <f t="array" ref="AJ327">INDEX(AJ$14:AJ$114,$A327+1)+SUMPRODUCT(TRANSPOSE($E327:$G327),AJ$7:AJ$9)</f>
        <v>2.7111120559820012E-2</v>
      </c>
      <c r="AK327" s="17" cm="1">
        <f t="array" ref="AK327">INDEX(AK$14:AK$114,$A327+1)+SUMPRODUCT(TRANSPOSE($E327:$G327),AK$7:AK$9)</f>
        <v>2.7445886467173608E-2</v>
      </c>
      <c r="AL327" s="17" cm="1">
        <f t="array" ref="AL327">INDEX(AL$14:AL$114,$A327+1)+SUMPRODUCT(TRANSPOSE($E327:$G327),AL$7:AL$9)</f>
        <v>2.7831296388543203E-2</v>
      </c>
      <c r="AM327" s="17" cm="1">
        <f t="array" ref="AM327">INDEX(AM$14:AM$114,$A327+1)+SUMPRODUCT(TRANSPOSE($E327:$G327),AM$7:AM$9)</f>
        <v>2.8260385024577284E-2</v>
      </c>
      <c r="AN327" s="17" cm="1">
        <f t="array" ref="AN327">INDEX(AN$14:AN$114,$A327+1)+SUMPRODUCT(TRANSPOSE($E327:$G327),AN$7:AN$9)</f>
        <v>2.8726412222072506E-2</v>
      </c>
      <c r="AO327" s="17" cm="1">
        <f t="array" ref="AO327">INDEX(AO$14:AO$114,$A327+1)+SUMPRODUCT(TRANSPOSE($E327:$G327),AO$7:AO$9)</f>
        <v>2.9222833563380624E-2</v>
      </c>
      <c r="AP327" s="17" cm="1">
        <f t="array" ref="AP327">INDEX(AP$14:AP$114,$A327+1)+SUMPRODUCT(TRANSPOSE($E327:$G327),AP$7:AP$9)</f>
        <v>2.9743264812798209E-2</v>
      </c>
      <c r="AQ327" s="17" cm="1">
        <f t="array" ref="AQ327">INDEX(AQ$14:AQ$114,$A327+1)+SUMPRODUCT(TRANSPOSE($E327:$G327),AQ$7:AQ$9)</f>
        <v>3.0281465725755741E-2</v>
      </c>
      <c r="AR327" s="17" cm="1">
        <f t="array" ref="AR327">INDEX(AR$14:AR$114,$A327+1)+SUMPRODUCT(TRANSPOSE($E327:$G327),AR$7:AR$9)</f>
        <v>3.0831314998220449E-2</v>
      </c>
      <c r="AS327" s="17" cm="1">
        <f t="array" ref="AS327">INDEX(AS$14:AS$114,$A327+1)+SUMPRODUCT(TRANSPOSE($E327:$G327),AS$7:AS$9)</f>
        <v>3.1386797902213326E-2</v>
      </c>
      <c r="AT327" s="17" cm="1">
        <f t="array" ref="AT327">INDEX(AT$14:AT$114,$A327+1)+SUMPRODUCT(TRANSPOSE($E327:$G327),AT$7:AT$9)</f>
        <v>3.1941992058606816E-2</v>
      </c>
      <c r="AU327" s="17" cm="1">
        <f t="array" ref="AU327">INDEX(AU$14:AU$114,$A327+1)+SUMPRODUCT(TRANSPOSE($E327:$G327),AU$7:AU$9)</f>
        <v>3.2491054653013496E-2</v>
      </c>
      <c r="AV327" s="17" cm="1">
        <f t="array" ref="AV327">INDEX(AV$14:AV$114,$A327+1)+SUMPRODUCT(TRANSPOSE($E327:$G327),AV$7:AV$9)</f>
        <v>3.3028213997293943E-2</v>
      </c>
      <c r="AW327" s="17" cm="1">
        <f t="array" ref="AW327">INDEX(AW$14:AW$114,$A327+1)+SUMPRODUCT(TRANSPOSE($E327:$G327),AW$7:AW$9)</f>
        <v>3.3547760765526347E-2</v>
      </c>
      <c r="AX327" s="17" cm="1">
        <f t="array" ref="AX327">INDEX(AX$14:AX$114,$A327+1)+SUMPRODUCT(TRANSPOSE($E327:$G327),AX$7:AX$9)</f>
        <v>3.4044042185389145E-2</v>
      </c>
      <c r="AY327" s="17" cm="1">
        <f t="array" ref="AY327">INDEX(AY$14:AY$114,$A327+1)+SUMPRODUCT(TRANSPOSE($E327:$G327),AY$7:AY$9)</f>
        <v>3.4511454686039222E-2</v>
      </c>
      <c r="AZ327" s="17" cm="1">
        <f t="array" ref="AZ327">INDEX(AZ$14:AZ$114,$A327+1)+SUMPRODUCT(TRANSPOSE($E327:$G327),AZ$7:AZ$9)</f>
        <v>3.4944438385739129E-2</v>
      </c>
      <c r="BA327" s="17" cm="1">
        <f t="array" ref="BA327">INDEX(BA$14:BA$114,$A327+1)+SUMPRODUCT(TRANSPOSE($E327:$G327),BA$7:BA$9)</f>
        <v>3.5337475071366198E-2</v>
      </c>
      <c r="BB327" s="17" cm="1">
        <f t="array" ref="BB327">INDEX(BB$14:BB$114,$A327+1)+SUMPRODUCT(TRANSPOSE($E327:$G327),BB$7:BB$9)</f>
        <v>3.5685081996336576E-2</v>
      </c>
      <c r="BC327" s="17" cm="1">
        <f t="array" ref="BC327">INDEX(BC$14:BC$114,$A327+1)+SUMPRODUCT(TRANSPOSE($E327:$G327),BC$7:BC$9)</f>
        <v>3.5981810193298047E-2</v>
      </c>
      <c r="BD327" s="17" cm="1">
        <f t="array" ref="BD327">INDEX(BD$14:BD$114,$A327+1)+SUMPRODUCT(TRANSPOSE($E327:$G327),BD$7:BD$9)</f>
        <v>3.6222240061034805E-2</v>
      </c>
      <c r="BE327" s="17" cm="1">
        <f t="array" ref="BE327">INDEX(BE$14:BE$114,$A327+1)+SUMPRODUCT(TRANSPOSE($E327:$G327),BE$7:BE$9)</f>
        <v>3.6400980474145417E-2</v>
      </c>
      <c r="BF327" s="17" cm="1">
        <f t="array" ref="BF327">INDEX(BF$14:BF$114,$A327+1)+SUMPRODUCT(TRANSPOSE($E327:$G327),BF$7:BF$9)</f>
        <v>3.6512665487318685E-2</v>
      </c>
      <c r="BG327" s="17" cm="1">
        <f t="array" ref="BG327">INDEX(BG$14:BG$114,$A327+1)+SUMPRODUCT(TRANSPOSE($E327:$G327),BG$7:BG$9)</f>
        <v>3.6619982032765286E-2</v>
      </c>
      <c r="BH327" s="17" cm="1">
        <f t="array" ref="BH327">INDEX(BH$14:BH$114,$A327+1)+SUMPRODUCT(TRANSPOSE($E327:$G327),BH$7:BH$9)</f>
        <v>3.6723181497092305E-2</v>
      </c>
      <c r="BI327" s="17" cm="1">
        <f t="array" ref="BI327">INDEX(BI$14:BI$114,$A327+1)+SUMPRODUCT(TRANSPOSE($E327:$G327),BI$7:BI$9)</f>
        <v>3.6822496341671229E-2</v>
      </c>
      <c r="BJ327" s="17" cm="1">
        <f t="array" ref="BJ327">INDEX(BJ$14:BJ$114,$A327+1)+SUMPRODUCT(TRANSPOSE($E327:$G327),BJ$7:BJ$9)</f>
        <v>3.6918141850681874E-2</v>
      </c>
      <c r="BK327" s="17" cm="1">
        <f t="array" ref="BK327">INDEX(BK$14:BK$114,$A327+1)+SUMPRODUCT(TRANSPOSE($E327:$G327),BK$7:BK$9)</f>
        <v>3.7010317688915162E-2</v>
      </c>
      <c r="BL327" s="17" cm="1">
        <f t="array" ref="BL327">INDEX(BL$14:BL$114,$A327+1)+SUMPRODUCT(TRANSPOSE($E327:$G327),BL$7:BL$9)</f>
        <v>3.7099209293067759E-2</v>
      </c>
      <c r="BM327" s="17" cm="1">
        <f t="array" ref="BM327">INDEX(BM$14:BM$114,$A327+1)+SUMPRODUCT(TRANSPOSE($E327:$G327),BM$7:BM$9)</f>
        <v>3.7184989116921141E-2</v>
      </c>
      <c r="BN327" s="17" cm="1">
        <f t="array" ref="BN327">INDEX(BN$14:BN$114,$A327+1)+SUMPRODUCT(TRANSPOSE($E327:$G327),BN$7:BN$9)</f>
        <v>3.7267817748006138E-2</v>
      </c>
      <c r="BO327" s="17" cm="1">
        <f t="array" ref="BO327">INDEX(BO$14:BO$114,$A327+1)+SUMPRODUCT(TRANSPOSE($E327:$G327),BO$7:BO$9)</f>
        <v>3.7347844910960326E-2</v>
      </c>
      <c r="BP327" s="17" cm="1">
        <f t="array" ref="BP327">INDEX(BP$14:BP$114,$A327+1)+SUMPRODUCT(TRANSPOSE($E327:$G327),BP$7:BP$9)</f>
        <v>3.7425210370775064E-2</v>
      </c>
      <c r="BQ327" s="17" cm="1">
        <f t="array" ref="BQ327">INDEX(BQ$14:BQ$114,$A327+1)+SUMPRODUCT(TRANSPOSE($E327:$G327),BQ$7:BQ$9)</f>
        <v>3.750004474738744E-2</v>
      </c>
      <c r="BR327" s="17" cm="1">
        <f t="array" ref="BR327">INDEX(BR$14:BR$114,$A327+1)+SUMPRODUCT(TRANSPOSE($E327:$G327),BR$7:BR$9)</f>
        <v>3.7572470251611145E-2</v>
      </c>
      <c r="BS327" s="17" cm="1">
        <f t="array" ref="BS327">INDEX(BS$14:BS$114,$A327+1)+SUMPRODUCT(TRANSPOSE($E327:$G327),BS$7:BS$9)</f>
        <v>3.7642601351126403E-2</v>
      </c>
      <c r="BT327" s="17" cm="1">
        <f t="array" ref="BT327">INDEX(BT$14:BT$114,$A327+1)+SUMPRODUCT(TRANSPOSE($E327:$G327),BT$7:BT$9)</f>
        <v>3.7710545374160853E-2</v>
      </c>
      <c r="BU327" s="17" cm="1">
        <f t="array" ref="BU327">INDEX(BU$14:BU$114,$A327+1)+SUMPRODUCT(TRANSPOSE($E327:$G327),BU$7:BU$9)</f>
        <v>3.7776403057560692E-2</v>
      </c>
      <c r="BV327" s="17" cm="1">
        <f t="array" ref="BV327">INDEX(BV$14:BV$114,$A327+1)+SUMPRODUCT(TRANSPOSE($E327:$G327),BV$7:BV$9)</f>
        <v>3.7840269045137376E-2</v>
      </c>
      <c r="BW327" s="17" cm="1">
        <f t="array" ref="BW327">INDEX(BW$14:BW$114,$A327+1)+SUMPRODUCT(TRANSPOSE($E327:$G327),BW$7:BW$9)</f>
        <v>3.7902232341473274E-2</v>
      </c>
      <c r="BX327" s="17" cm="1">
        <f t="array" ref="BX327">INDEX(BX$14:BX$114,$A327+1)+SUMPRODUCT(TRANSPOSE($E327:$G327),BX$7:BX$9)</f>
        <v>3.7962376725764857E-2</v>
      </c>
      <c r="BY327" s="17" cm="1">
        <f t="array" ref="BY327">INDEX(BY$14:BY$114,$A327+1)+SUMPRODUCT(TRANSPOSE($E327:$G327),BY$7:BY$9)</f>
        <v>3.8020781129747938E-2</v>
      </c>
      <c r="BZ327" s="17" cm="1">
        <f t="array" ref="BZ327">INDEX(BZ$14:BZ$114,$A327+1)+SUMPRODUCT(TRANSPOSE($E327:$G327),BZ$7:BZ$9)</f>
        <v>3.8077519983289676E-2</v>
      </c>
      <c r="CA327" s="17" cm="1">
        <f t="array" ref="CA327">INDEX(CA$14:CA$114,$A327+1)+SUMPRODUCT(TRANSPOSE($E327:$G327),CA$7:CA$9)</f>
        <v>3.8132663530832112E-2</v>
      </c>
      <c r="CB327" s="17" cm="1">
        <f t="array" ref="CB327">INDEX(CB$14:CB$114,$A327+1)+SUMPRODUCT(TRANSPOSE($E327:$G327),CB$7:CB$9)</f>
        <v>3.8186278121512318E-2</v>
      </c>
      <c r="CC327" s="17" cm="1">
        <f t="array" ref="CC327">INDEX(CC$14:CC$114,$A327+1)+SUMPRODUCT(TRANSPOSE($E327:$G327),CC$7:CC$9)</f>
        <v>3.823842647548048E-2</v>
      </c>
      <c r="CD327" s="17" cm="1">
        <f t="array" ref="CD327">INDEX(CD$14:CD$114,$A327+1)+SUMPRODUCT(TRANSPOSE($E327:$G327),CD$7:CD$9)</f>
        <v>3.8289167928663881E-2</v>
      </c>
      <c r="CE327" s="17" cm="1">
        <f t="array" ref="CE327">INDEX(CE$14:CE$114,$A327+1)+SUMPRODUCT(TRANSPOSE($E327:$G327),CE$7:CE$9)</f>
        <v>3.8338558657984079E-2</v>
      </c>
      <c r="CF327" s="17" cm="1">
        <f t="array" ref="CF327">INDEX(CF$14:CF$114,$A327+1)+SUMPRODUCT(TRANSPOSE($E327:$G327),CF$7:CF$9)</f>
        <v>3.8386651888823398E-2</v>
      </c>
      <c r="CG327" s="17" cm="1">
        <f t="array" ref="CG327">INDEX(CG$14:CG$114,$A327+1)+SUMPRODUCT(TRANSPOSE($E327:$G327),CG$7:CG$9)</f>
        <v>3.8433498086355655E-2</v>
      </c>
      <c r="CH327" s="17" cm="1">
        <f t="array" ref="CH327">INDEX(CH$14:CH$114,$A327+1)+SUMPRODUCT(TRANSPOSE($E327:$G327),CH$7:CH$9)</f>
        <v>3.8479145132182424E-2</v>
      </c>
      <c r="CI327" s="17" cm="1">
        <f t="array" ref="CI327">INDEX(CI$14:CI$114,$A327+1)+SUMPRODUCT(TRANSPOSE($E327:$G327),CI$7:CI$9)</f>
        <v>3.8523638487575118E-2</v>
      </c>
      <c r="CJ327" s="17" cm="1">
        <f t="array" ref="CJ327">INDEX(CJ$14:CJ$114,$A327+1)+SUMPRODUCT(TRANSPOSE($E327:$G327),CJ$7:CJ$9)</f>
        <v>3.8567021344497299E-2</v>
      </c>
      <c r="CK327" s="17" cm="1">
        <f t="array" ref="CK327">INDEX(CK$14:CK$114,$A327+1)+SUMPRODUCT(TRANSPOSE($E327:$G327),CK$7:CK$9)</f>
        <v>3.8609334765455916E-2</v>
      </c>
      <c r="CL327" s="17" cm="1">
        <f t="array" ref="CL327">INDEX(CL$14:CL$114,$A327+1)+SUMPRODUCT(TRANSPOSE($E327:$G327),CL$7:CL$9)</f>
        <v>3.8650617813136501E-2</v>
      </c>
      <c r="CM327" s="17" cm="1">
        <f t="array" ref="CM327">INDEX(CM$14:CM$114,$A327+1)+SUMPRODUCT(TRANSPOSE($E327:$G327),CM$7:CM$9)</f>
        <v>3.8690907670683394E-2</v>
      </c>
      <c r="CN327" s="17" cm="1">
        <f t="array" ref="CN327">INDEX(CN$14:CN$114,$A327+1)+SUMPRODUCT(TRANSPOSE($E327:$G327),CN$7:CN$9)</f>
        <v>3.8730239753400619E-2</v>
      </c>
      <c r="CO327" s="17" cm="1">
        <f t="array" ref="CO327">INDEX(CO$14:CO$114,$A327+1)+SUMPRODUCT(TRANSPOSE($E327:$G327),CO$7:CO$9)</f>
        <v>3.8768647812580159E-2</v>
      </c>
      <c r="CP327" s="17" cm="1">
        <f t="array" ref="CP327">INDEX(CP$14:CP$114,$A327+1)+SUMPRODUCT(TRANSPOSE($E327:$G327),CP$7:CP$9)</f>
        <v>3.8806164032099133E-2</v>
      </c>
      <c r="CQ327" s="17" cm="1">
        <f t="array" ref="CQ327">INDEX(CQ$14:CQ$114,$A327+1)+SUMPRODUCT(TRANSPOSE($E327:$G327),CQ$7:CQ$9)</f>
        <v>3.8842819118363181E-2</v>
      </c>
      <c r="CR327" s="17" cm="1">
        <f t="array" ref="CR327">INDEX(CR$14:CR$114,$A327+1)+SUMPRODUCT(TRANSPOSE($E327:$G327),CR$7:CR$9)</f>
        <v>3.8878642384128748E-2</v>
      </c>
      <c r="CS327" s="17" cm="1">
        <f t="array" ref="CS327">INDEX(CS$14:CS$114,$A327+1)+SUMPRODUCT(TRANSPOSE($E327:$G327),CS$7:CS$9)</f>
        <v>3.8913661826680546E-2</v>
      </c>
      <c r="CT327" s="17" cm="1">
        <f t="array" ref="CT327">INDEX(CT$14:CT$114,$A327+1)+SUMPRODUCT(TRANSPOSE($E327:$G327),CT$7:CT$9)</f>
        <v>3.8947904200806516E-2</v>
      </c>
      <c r="CU327" s="17" cm="1">
        <f t="array" ref="CU327">INDEX(CU$14:CU$114,$A327+1)+SUMPRODUCT(TRANSPOSE($E327:$G327),CU$7:CU$9)</f>
        <v>3.8877351578763708E-2</v>
      </c>
      <c r="CV327" s="17" cm="1">
        <f t="array" ref="CV327">INDEX(CV$14:CV$114,$A327+1)+SUMPRODUCT(TRANSPOSE($E327:$G327),CV$7:CV$9)</f>
        <v>3.8820169386943437E-2</v>
      </c>
      <c r="CW327" s="17" cm="1">
        <f t="array" ref="CW327">INDEX(CW$14:CW$114,$A327+1)+SUMPRODUCT(TRANSPOSE($E327:$G327),CW$7:CW$9)</f>
        <v>3.8775458375716942E-2</v>
      </c>
      <c r="CX327" s="17" cm="1">
        <f t="array" ref="CX327">INDEX(CX$14:CX$114,$A327+1)+SUMPRODUCT(TRANSPOSE($E327:$G327),CX$7:CX$9)</f>
        <v>3.8718541266405948E-2</v>
      </c>
      <c r="CY327" s="17" cm="1">
        <f t="array" ref="CY327">INDEX(CY$14:CY$114,$A327+1)+SUMPRODUCT(TRANSPOSE($E327:$G327),CY$7:CY$9)</f>
        <v>3.8680395751714558E-2</v>
      </c>
      <c r="CZ327" s="17" cm="1">
        <f t="array" ref="CZ327">INDEX(CZ$14:CZ$114,$A327+1)+SUMPRODUCT(TRANSPOSE($E327:$G327),CZ$7:CZ$9)</f>
        <v>3.8636416235547255E-2</v>
      </c>
      <c r="DA327" s="17" cm="1">
        <f t="array" ref="DA327">INDEX(DA$14:DA$114,$A327+1)+SUMPRODUCT(TRANSPOSE($E327:$G327),DA$7:DA$9)</f>
        <v>3.862017500810655E-2</v>
      </c>
      <c r="DB327" s="17" cm="1">
        <f t="array" ref="DB327">INDEX(DB$14:DB$114,$A327+1)+SUMPRODUCT(TRANSPOSE($E327:$G327),DB$7:DB$9)</f>
        <v>3.8612108936693756E-2</v>
      </c>
      <c r="DC327" s="17" cm="1">
        <f t="array" ref="DC327">INDEX(DC$14:DC$114,$A327+1)+SUMPRODUCT(TRANSPOSE($E327:$G327),DC$7:DC$9)</f>
        <v>3.865813397907969E-2</v>
      </c>
      <c r="DD327" s="17" cm="1">
        <f t="array" ref="DD327">INDEX(DD$14:DD$114,$A327+1)+SUMPRODUCT(TRANSPOSE($E327:$G327),DD$7:DD$9)</f>
        <v>3.871630022585526E-2</v>
      </c>
    </row>
    <row r="328" spans="1:108" x14ac:dyDescent="0.25">
      <c r="A328" s="13">
        <f t="shared" si="250"/>
        <v>11</v>
      </c>
      <c r="B328" s="13">
        <f t="shared" si="251"/>
        <v>3</v>
      </c>
      <c r="C328" s="13">
        <f t="shared" ref="C328:D328" si="268">C227</f>
        <v>12</v>
      </c>
      <c r="D328" s="13">
        <f t="shared" si="268"/>
        <v>132</v>
      </c>
      <c r="E328" s="30">
        <f>E327</f>
        <v>0</v>
      </c>
      <c r="F328" s="30">
        <f t="shared" ref="F328:F391" si="269">F327</f>
        <v>0</v>
      </c>
      <c r="G328" s="30">
        <f t="shared" ref="G328:G391" si="270">G327</f>
        <v>0</v>
      </c>
      <c r="H328" s="36">
        <f t="shared" si="199"/>
        <v>30132</v>
      </c>
      <c r="I328" s="17" cm="1">
        <f t="array" ref="I328">INDEX(I$14:I$114,$A328+1)+SUMPRODUCT(TRANSPOSE($E328:$G328),I$7:I$9)</f>
        <v>3.4361794375293186E-2</v>
      </c>
      <c r="J328" s="17" cm="1">
        <f t="array" ref="J328">INDEX(J$14:J$114,$A328+1)+SUMPRODUCT(TRANSPOSE($E328:$G328),J$7:J$9)</f>
        <v>3.4094874840612466E-2</v>
      </c>
      <c r="K328" s="17" cm="1">
        <f t="array" ref="K328">INDEX(K$14:K$114,$A328+1)+SUMPRODUCT(TRANSPOSE($E328:$G328),K$7:K$9)</f>
        <v>3.382349493978154E-2</v>
      </c>
      <c r="L328" s="17" cm="1">
        <f t="array" ref="L328">INDEX(L$14:L$114,$A328+1)+SUMPRODUCT(TRANSPOSE($E328:$G328),L$7:L$9)</f>
        <v>3.35488000146964E-2</v>
      </c>
      <c r="M328" s="17" cm="1">
        <f t="array" ref="M328">INDEX(M$14:M$114,$A328+1)+SUMPRODUCT(TRANSPOSE($E328:$G328),M$7:M$9)</f>
        <v>3.3271777072159336E-2</v>
      </c>
      <c r="N328" s="17" cm="1">
        <f t="array" ref="N328">INDEX(N$14:N$114,$A328+1)+SUMPRODUCT(TRANSPOSE($E328:$G328),N$7:N$9)</f>
        <v>3.299327084726289E-2</v>
      </c>
      <c r="O328" s="17" cm="1">
        <f t="array" ref="O328">INDEX(O$14:O$114,$A328+1)+SUMPRODUCT(TRANSPOSE($E328:$G328),O$7:O$9)</f>
        <v>3.2714002622635352E-2</v>
      </c>
      <c r="P328" s="17" cm="1">
        <f t="array" ref="P328">INDEX(P$14:P$114,$A328+1)+SUMPRODUCT(TRANSPOSE($E328:$G328),P$7:P$9)</f>
        <v>3.243458054778614E-2</v>
      </c>
      <c r="Q328" s="17" cm="1">
        <f t="array" ref="Q328">INDEX(Q$14:Q$114,$A328+1)+SUMPRODUCT(TRANSPOSE($E328:$G328),Q$7:Q$9)</f>
        <v>3.215551547227391E-2</v>
      </c>
      <c r="R328" s="17" cm="1">
        <f t="array" ref="R328">INDEX(R$14:R$114,$A328+1)+SUMPRODUCT(TRANSPOSE($E328:$G328),R$7:R$9)</f>
        <v>3.1526410193277066E-2</v>
      </c>
      <c r="S328" s="17" cm="1">
        <f t="array" ref="S328">INDEX(S$14:S$114,$A328+1)+SUMPRODUCT(TRANSPOSE($E328:$G328),S$7:S$9)</f>
        <v>3.0931913718102111E-2</v>
      </c>
      <c r="T328" s="17" cm="1">
        <f t="array" ref="T328">INDEX(T$14:T$114,$A328+1)+SUMPRODUCT(TRANSPOSE($E328:$G328),T$7:T$9)</f>
        <v>3.0363932880209443E-2</v>
      </c>
      <c r="U328" s="17" cm="1">
        <f t="array" ref="U328">INDEX(U$14:U$114,$A328+1)+SUMPRODUCT(TRANSPOSE($E328:$G328),U$7:U$9)</f>
        <v>2.9816893492915275E-2</v>
      </c>
      <c r="V328" s="17" cm="1">
        <f t="array" ref="V328">INDEX(V$14:V$114,$A328+1)+SUMPRODUCT(TRANSPOSE($E328:$G328),V$7:V$9)</f>
        <v>2.9286828284244892E-2</v>
      </c>
      <c r="W328" s="17" cm="1">
        <f t="array" ref="W328">INDEX(W$14:W$114,$A328+1)+SUMPRODUCT(TRANSPOSE($E328:$G328),W$7:W$9)</f>
        <v>2.8770830390643987E-2</v>
      </c>
      <c r="X328" s="17" cm="1">
        <f t="array" ref="X328">INDEX(X$14:X$114,$A328+1)+SUMPRODUCT(TRANSPOSE($E328:$G328),X$7:X$9)</f>
        <v>2.8266713968716717E-2</v>
      </c>
      <c r="Y328" s="17" cm="1">
        <f t="array" ref="Y328">INDEX(Y$14:Y$114,$A328+1)+SUMPRODUCT(TRANSPOSE($E328:$G328),Y$7:Y$9)</f>
        <v>2.7772796088076479E-2</v>
      </c>
      <c r="Z328" s="17" cm="1">
        <f t="array" ref="Z328">INDEX(Z$14:Z$114,$A328+1)+SUMPRODUCT(TRANSPOSE($E328:$G328),Z$7:Z$9)</f>
        <v>2.728775253099669E-2</v>
      </c>
      <c r="AA328" s="17" cm="1">
        <f t="array" ref="AA328">INDEX(AA$14:AA$114,$A328+1)+SUMPRODUCT(TRANSPOSE($E328:$G328),AA$7:AA$9)</f>
        <v>2.6810519368478447E-2</v>
      </c>
      <c r="AB328" s="17" cm="1">
        <f t="array" ref="AB328">INDEX(AB$14:AB$114,$A328+1)+SUMPRODUCT(TRANSPOSE($E328:$G328),AB$7:AB$9)</f>
        <v>2.644373991651161E-2</v>
      </c>
      <c r="AC328" s="17" cm="1">
        <f t="array" ref="AC328">INDEX(AC$14:AC$114,$A328+1)+SUMPRODUCT(TRANSPOSE($E328:$G328),AC$7:AC$9)</f>
        <v>2.6205240840353916E-2</v>
      </c>
      <c r="AD328" s="17" cm="1">
        <f t="array" ref="AD328">INDEX(AD$14:AD$114,$A328+1)+SUMPRODUCT(TRANSPOSE($E328:$G328),AD$7:AD$9)</f>
        <v>2.6082074310102454E-2</v>
      </c>
      <c r="AE328" s="17" cm="1">
        <f t="array" ref="AE328">INDEX(AE$14:AE$114,$A328+1)+SUMPRODUCT(TRANSPOSE($E328:$G328),AE$7:AE$9)</f>
        <v>2.6062665483343572E-2</v>
      </c>
      <c r="AF328" s="17" cm="1">
        <f t="array" ref="AF328">INDEX(AF$14:AF$114,$A328+1)+SUMPRODUCT(TRANSPOSE($E328:$G328),AF$7:AF$9)</f>
        <v>2.6136517287811412E-2</v>
      </c>
      <c r="AG328" s="17" cm="1">
        <f t="array" ref="AG328">INDEX(AG$14:AG$114,$A328+1)+SUMPRODUCT(TRANSPOSE($E328:$G328),AG$7:AG$9)</f>
        <v>2.6293995363541711E-2</v>
      </c>
      <c r="AH328" s="17" cm="1">
        <f t="array" ref="AH328">INDEX(AH$14:AH$114,$A328+1)+SUMPRODUCT(TRANSPOSE($E328:$G328),AH$7:AH$9)</f>
        <v>2.6526157403220285E-2</v>
      </c>
      <c r="AI328" s="17" cm="1">
        <f t="array" ref="AI328">INDEX(AI$14:AI$114,$A328+1)+SUMPRODUCT(TRANSPOSE($E328:$G328),AI$7:AI$9)</f>
        <v>2.6824626718741085E-2</v>
      </c>
      <c r="AJ328" s="17" cm="1">
        <f t="array" ref="AJ328">INDEX(AJ$14:AJ$114,$A328+1)+SUMPRODUCT(TRANSPOSE($E328:$G328),AJ$7:AJ$9)</f>
        <v>2.7181487857125486E-2</v>
      </c>
      <c r="AK328" s="17" cm="1">
        <f t="array" ref="AK328">INDEX(AK$14:AK$114,$A328+1)+SUMPRODUCT(TRANSPOSE($E328:$G328),AK$7:AK$9)</f>
        <v>2.7589207351851774E-2</v>
      </c>
      <c r="AL328" s="17" cm="1">
        <f t="array" ref="AL328">INDEX(AL$14:AL$114,$A328+1)+SUMPRODUCT(TRANSPOSE($E328:$G328),AL$7:AL$9)</f>
        <v>2.8040569789181236E-2</v>
      </c>
      <c r="AM328" s="17" cm="1">
        <f t="array" ref="AM328">INDEX(AM$14:AM$114,$A328+1)+SUMPRODUCT(TRANSPOSE($E328:$G328),AM$7:AM$9)</f>
        <v>2.852862419677793E-2</v>
      </c>
      <c r="AN328" s="17" cm="1">
        <f t="array" ref="AN328">INDEX(AN$14:AN$114,$A328+1)+SUMPRODUCT(TRANSPOSE($E328:$G328),AN$7:AN$9)</f>
        <v>2.9046647512298795E-2</v>
      </c>
      <c r="AO328" s="17" cm="1">
        <f t="array" ref="AO328">INDEX(AO$14:AO$114,$A328+1)+SUMPRODUCT(TRANSPOSE($E328:$G328),AO$7:AO$9)</f>
        <v>2.9588103032746504E-2</v>
      </c>
      <c r="AP328" s="17" cm="1">
        <f t="array" ref="AP328">INDEX(AP$14:AP$114,$A328+1)+SUMPRODUCT(TRANSPOSE($E328:$G328),AP$7:AP$9)</f>
        <v>3.0146619863182123E-2</v>
      </c>
      <c r="AQ328" s="17" cm="1">
        <f t="array" ref="AQ328">INDEX(AQ$14:AQ$114,$A328+1)+SUMPRODUCT(TRANSPOSE($E328:$G328),AQ$7:AQ$9)</f>
        <v>3.0715964012393515E-2</v>
      </c>
      <c r="AR328" s="17" cm="1">
        <f t="array" ref="AR328">INDEX(AR$14:AR$114,$A328+1)+SUMPRODUCT(TRANSPOSE($E328:$G328),AR$7:AR$9)</f>
        <v>3.1290023177278581E-2</v>
      </c>
      <c r="AS328" s="17" cm="1">
        <f t="array" ref="AS328">INDEX(AS$14:AS$114,$A328+1)+SUMPRODUCT(TRANSPOSE($E328:$G328),AS$7:AS$9)</f>
        <v>3.1862790085835702E-2</v>
      </c>
      <c r="AT328" s="17" cm="1">
        <f t="array" ref="AT328">INDEX(AT$14:AT$114,$A328+1)+SUMPRODUCT(TRANSPOSE($E328:$G328),AT$7:AT$9)</f>
        <v>3.2428347712909922E-2</v>
      </c>
      <c r="AU328" s="17" cm="1">
        <f t="array" ref="AU328">INDEX(AU$14:AU$114,$A328+1)+SUMPRODUCT(TRANSPOSE($E328:$G328),AU$7:AU$9)</f>
        <v>3.2980859268027851E-2</v>
      </c>
      <c r="AV328" s="17" cm="1">
        <f t="array" ref="AV328">INDEX(AV$14:AV$114,$A328+1)+SUMPRODUCT(TRANSPOSE($E328:$G328),AV$7:AV$9)</f>
        <v>3.3514558092920588E-2</v>
      </c>
      <c r="AW328" s="17" cm="1">
        <f t="array" ref="AW328">INDEX(AW$14:AW$114,$A328+1)+SUMPRODUCT(TRANSPOSE($E328:$G328),AW$7:AW$9)</f>
        <v>3.4023740789141277E-2</v>
      </c>
      <c r="AX328" s="17" cm="1">
        <f t="array" ref="AX328">INDEX(AX$14:AX$114,$A328+1)+SUMPRODUCT(TRANSPOSE($E328:$G328),AX$7:AX$9)</f>
        <v>3.4502758924001675E-2</v>
      </c>
      <c r="AY328" s="17" cm="1">
        <f t="array" ref="AY328">INDEX(AY$14:AY$114,$A328+1)+SUMPRODUCT(TRANSPOSE($E328:$G328),AY$7:AY$9)</f>
        <v>3.4946012756621458E-2</v>
      </c>
      <c r="AZ328" s="17" cm="1">
        <f t="array" ref="AZ328">INDEX(AZ$14:AZ$114,$A328+1)+SUMPRODUCT(TRANSPOSE($E328:$G328),AZ$7:AZ$9)</f>
        <v>3.5347948645090943E-2</v>
      </c>
      <c r="BA328" s="17" cm="1">
        <f t="array" ref="BA328">INDEX(BA$14:BA$114,$A328+1)+SUMPRODUCT(TRANSPOSE($E328:$G328),BA$7:BA$9)</f>
        <v>3.5703052261271573E-2</v>
      </c>
      <c r="BB328" s="17" cm="1">
        <f t="array" ref="BB328">INDEX(BB$14:BB$114,$A328+1)+SUMPRODUCT(TRANSPOSE($E328:$G328),BB$7:BB$9)</f>
        <v>3.6005846500165362E-2</v>
      </c>
      <c r="BC328" s="17" cm="1">
        <f t="array" ref="BC328">INDEX(BC$14:BC$114,$A328+1)+SUMPRODUCT(TRANSPOSE($E328:$G328),BC$7:BC$9)</f>
        <v>3.6250886662414716E-2</v>
      </c>
      <c r="BD328" s="17" cm="1">
        <f t="array" ref="BD328">INDEX(BD$14:BD$114,$A328+1)+SUMPRODUCT(TRANSPOSE($E328:$G328),BD$7:BD$9)</f>
        <v>3.6432759288874017E-2</v>
      </c>
      <c r="BE328" s="17" cm="1">
        <f t="array" ref="BE328">INDEX(BE$14:BE$114,$A328+1)+SUMPRODUCT(TRANSPOSE($E328:$G328),BE$7:BE$9)</f>
        <v>3.6546078579499541E-2</v>
      </c>
      <c r="BF328" s="17" cm="1">
        <f t="array" ref="BF328">INDEX(BF$14:BF$114,$A328+1)+SUMPRODUCT(TRANSPOSE($E328:$G328),BF$7:BF$9)</f>
        <v>3.6654876754868226E-2</v>
      </c>
      <c r="BG328" s="17" cm="1">
        <f t="array" ref="BG328">INDEX(BG$14:BG$114,$A328+1)+SUMPRODUCT(TRANSPOSE($E328:$G328),BG$7:BG$9)</f>
        <v>3.6759419091841217E-2</v>
      </c>
      <c r="BH328" s="17" cm="1">
        <f t="array" ref="BH328">INDEX(BH$14:BH$114,$A328+1)+SUMPRODUCT(TRANSPOSE($E328:$G328),BH$7:BH$9)</f>
        <v>3.6859950511914708E-2</v>
      </c>
      <c r="BI328" s="17" cm="1">
        <f t="array" ref="BI328">INDEX(BI$14:BI$114,$A328+1)+SUMPRODUCT(TRANSPOSE($E328:$G328),BI$7:BI$9)</f>
        <v>3.6956697496865365E-2</v>
      </c>
      <c r="BJ328" s="17" cm="1">
        <f t="array" ref="BJ328">INDEX(BJ$14:BJ$114,$A328+1)+SUMPRODUCT(TRANSPOSE($E328:$G328),BJ$7:BJ$9)</f>
        <v>3.7049869792055157E-2</v>
      </c>
      <c r="BK328" s="17" cm="1">
        <f t="array" ref="BK328">INDEX(BK$14:BK$114,$A328+1)+SUMPRODUCT(TRANSPOSE($E328:$G328),BK$7:BK$9)</f>
        <v>3.7139661924359357E-2</v>
      </c>
      <c r="BL328" s="17" cm="1">
        <f t="array" ref="BL328">INDEX(BL$14:BL$114,$A328+1)+SUMPRODUCT(TRANSPOSE($E328:$G328),BL$7:BL$9)</f>
        <v>3.7226254557830796E-2</v>
      </c>
      <c r="BM328" s="17" cm="1">
        <f t="array" ref="BM328">INDEX(BM$14:BM$114,$A328+1)+SUMPRODUCT(TRANSPOSE($E328:$G328),BM$7:BM$9)</f>
        <v>3.730981570698777E-2</v>
      </c>
      <c r="BN328" s="17" cm="1">
        <f t="array" ref="BN328">INDEX(BN$14:BN$114,$A328+1)+SUMPRODUCT(TRANSPOSE($E328:$G328),BN$7:BN$9)</f>
        <v>3.7390501824868583E-2</v>
      </c>
      <c r="BO328" s="17" cm="1">
        <f t="array" ref="BO328">INDEX(BO$14:BO$114,$A328+1)+SUMPRODUCT(TRANSPOSE($E328:$G328),BO$7:BO$9)</f>
        <v>3.7468458780676395E-2</v>
      </c>
      <c r="BP328" s="17" cm="1">
        <f t="array" ref="BP328">INDEX(BP$14:BP$114,$A328+1)+SUMPRODUCT(TRANSPOSE($E328:$G328),BP$7:BP$9)</f>
        <v>3.7543822739872779E-2</v>
      </c>
      <c r="BQ328" s="17" cm="1">
        <f t="array" ref="BQ328">INDEX(BQ$14:BQ$114,$A328+1)+SUMPRODUCT(TRANSPOSE($E328:$G328),BQ$7:BQ$9)</f>
        <v>3.7616720957884375E-2</v>
      </c>
      <c r="BR328" s="17" cm="1">
        <f t="array" ref="BR328">INDEX(BR$14:BR$114,$A328+1)+SUMPRODUCT(TRANSPOSE($E328:$G328),BR$7:BR$9)</f>
        <v>3.768727249716175E-2</v>
      </c>
      <c r="BS328" s="17" cm="1">
        <f t="array" ref="BS328">INDEX(BS$14:BS$114,$A328+1)+SUMPRODUCT(TRANSPOSE($E328:$G328),BS$7:BS$9)</f>
        <v>3.7755588876085655E-2</v>
      </c>
      <c r="BT328" s="17" cm="1">
        <f t="array" ref="BT328">INDEX(BT$14:BT$114,$A328+1)+SUMPRODUCT(TRANSPOSE($E328:$G328),BT$7:BT$9)</f>
        <v>3.7821774657159413E-2</v>
      </c>
      <c r="BU328" s="17" cm="1">
        <f t="array" ref="BU328">INDEX(BU$14:BU$114,$A328+1)+SUMPRODUCT(TRANSPOSE($E328:$G328),BU$7:BU$9)</f>
        <v>3.7885927981017753E-2</v>
      </c>
      <c r="BV328" s="17" cm="1">
        <f t="array" ref="BV328">INDEX(BV$14:BV$114,$A328+1)+SUMPRODUCT(TRANSPOSE($E328:$G328),BV$7:BV$9)</f>
        <v>3.7948141051980855E-2</v>
      </c>
      <c r="BW328" s="17" cm="1">
        <f t="array" ref="BW328">INDEX(BW$14:BW$114,$A328+1)+SUMPRODUCT(TRANSPOSE($E328:$G328),BW$7:BW$9)</f>
        <v>3.8008500580211546E-2</v>
      </c>
      <c r="BX328" s="17" cm="1">
        <f t="array" ref="BX328">INDEX(BX$14:BX$114,$A328+1)+SUMPRODUCT(TRANSPOSE($E328:$G328),BX$7:BX$9)</f>
        <v>3.806708818493254E-2</v>
      </c>
      <c r="BY328" s="17" cm="1">
        <f t="array" ref="BY328">INDEX(BY$14:BY$114,$A328+1)+SUMPRODUCT(TRANSPOSE($E328:$G328),BY$7:BY$9)</f>
        <v>3.8123980762645004E-2</v>
      </c>
      <c r="BZ328" s="17" cm="1">
        <f t="array" ref="BZ328">INDEX(BZ$14:BZ$114,$A328+1)+SUMPRODUCT(TRANSPOSE($E328:$G328),BZ$7:BZ$9)</f>
        <v>3.8179250823846322E-2</v>
      </c>
      <c r="CA328" s="17" cm="1">
        <f t="array" ref="CA328">INDEX(CA$14:CA$114,$A328+1)+SUMPRODUCT(TRANSPOSE($E328:$G328),CA$7:CA$9)</f>
        <v>3.8232966801342361E-2</v>
      </c>
      <c r="CB328" s="17" cm="1">
        <f t="array" ref="CB328">INDEX(CB$14:CB$114,$A328+1)+SUMPRODUCT(TRANSPOSE($E328:$G328),CB$7:CB$9)</f>
        <v>3.8285193332914247E-2</v>
      </c>
      <c r="CC328" s="17" cm="1">
        <f t="array" ref="CC328">INDEX(CC$14:CC$114,$A328+1)+SUMPRODUCT(TRANSPOSE($E328:$G328),CC$7:CC$9)</f>
        <v>3.8335991520792811E-2</v>
      </c>
      <c r="CD328" s="17" cm="1">
        <f t="array" ref="CD328">INDEX(CD$14:CD$114,$A328+1)+SUMPRODUCT(TRANSPOSE($E328:$G328),CD$7:CD$9)</f>
        <v>3.8385419170131163E-2</v>
      </c>
      <c r="CE328" s="17" cm="1">
        <f t="array" ref="CE328">INDEX(CE$14:CE$114,$A328+1)+SUMPRODUCT(TRANSPOSE($E328:$G328),CE$7:CE$9)</f>
        <v>3.8433531008432498E-2</v>
      </c>
      <c r="CF328" s="17" cm="1">
        <f t="array" ref="CF328">INDEX(CF$14:CF$114,$A328+1)+SUMPRODUCT(TRANSPOSE($E328:$G328),CF$7:CF$9)</f>
        <v>3.8480378887683742E-2</v>
      </c>
      <c r="CG328" s="17" cm="1">
        <f t="array" ref="CG328">INDEX(CG$14:CG$114,$A328+1)+SUMPRODUCT(TRANSPOSE($E328:$G328),CG$7:CG$9)</f>
        <v>3.852601197076555E-2</v>
      </c>
      <c r="CH328" s="17" cm="1">
        <f t="array" ref="CH328">INDEX(CH$14:CH$114,$A328+1)+SUMPRODUCT(TRANSPOSE($E328:$G328),CH$7:CH$9)</f>
        <v>3.8570476903545536E-2</v>
      </c>
      <c r="CI328" s="17" cm="1">
        <f t="array" ref="CI328">INDEX(CI$14:CI$114,$A328+1)+SUMPRODUCT(TRANSPOSE($E328:$G328),CI$7:CI$9)</f>
        <v>3.8613817973923492E-2</v>
      </c>
      <c r="CJ328" s="17" cm="1">
        <f t="array" ref="CJ328">INDEX(CJ$14:CJ$114,$A328+1)+SUMPRODUCT(TRANSPOSE($E328:$G328),CJ$7:CJ$9)</f>
        <v>3.8656077258967247E-2</v>
      </c>
      <c r="CK328" s="17" cm="1">
        <f t="array" ref="CK328">INDEX(CK$14:CK$114,$A328+1)+SUMPRODUCT(TRANSPOSE($E328:$G328),CK$7:CK$9)</f>
        <v>3.8697294761166789E-2</v>
      </c>
      <c r="CL328" s="17" cm="1">
        <f t="array" ref="CL328">INDEX(CL$14:CL$114,$A328+1)+SUMPRODUCT(TRANSPOSE($E328:$G328),CL$7:CL$9)</f>
        <v>3.8737508534734122E-2</v>
      </c>
      <c r="CM328" s="17" cm="1">
        <f t="array" ref="CM328">INDEX(CM$14:CM$114,$A328+1)+SUMPRODUCT(TRANSPOSE($E328:$G328),CM$7:CM$9)</f>
        <v>3.8776754802787528E-2</v>
      </c>
      <c r="CN328" s="17" cm="1">
        <f t="array" ref="CN328">INDEX(CN$14:CN$114,$A328+1)+SUMPRODUCT(TRANSPOSE($E328:$G328),CN$7:CN$9)</f>
        <v>3.8815068066177183E-2</v>
      </c>
      <c r="CO328" s="17" cm="1">
        <f t="array" ref="CO328">INDEX(CO$14:CO$114,$A328+1)+SUMPRODUCT(TRANSPOSE($E328:$G328),CO$7:CO$9)</f>
        <v>3.8852481204643352E-2</v>
      </c>
      <c r="CP328" s="17" cm="1">
        <f t="array" ref="CP328">INDEX(CP$14:CP$114,$A328+1)+SUMPRODUCT(TRANSPOSE($E328:$G328),CP$7:CP$9)</f>
        <v>3.8889025570923774E-2</v>
      </c>
      <c r="CQ328" s="17" cm="1">
        <f t="array" ref="CQ328">INDEX(CQ$14:CQ$114,$A328+1)+SUMPRODUCT(TRANSPOSE($E328:$G328),CQ$7:CQ$9)</f>
        <v>3.8924731078384456E-2</v>
      </c>
      <c r="CR328" s="17" cm="1">
        <f t="array" ref="CR328">INDEX(CR$14:CR$114,$A328+1)+SUMPRODUCT(TRANSPOSE($E328:$G328),CR$7:CR$9)</f>
        <v>3.8959626282680793E-2</v>
      </c>
      <c r="CS328" s="17" cm="1">
        <f t="array" ref="CS328">INDEX(CS$14:CS$114,$A328+1)+SUMPRODUCT(TRANSPOSE($E328:$G328),CS$7:CS$9)</f>
        <v>3.8993738457924643E-2</v>
      </c>
      <c r="CT328" s="17" cm="1">
        <f t="array" ref="CT328">INDEX(CT$14:CT$114,$A328+1)+SUMPRODUCT(TRANSPOSE($E328:$G328),CT$7:CT$9)</f>
        <v>3.8947904200806516E-2</v>
      </c>
      <c r="CU328" s="17" cm="1">
        <f t="array" ref="CU328">INDEX(CU$14:CU$114,$A328+1)+SUMPRODUCT(TRANSPOSE($E328:$G328),CU$7:CU$9)</f>
        <v>3.8877351578763708E-2</v>
      </c>
      <c r="CV328" s="17" cm="1">
        <f t="array" ref="CV328">INDEX(CV$14:CV$114,$A328+1)+SUMPRODUCT(TRANSPOSE($E328:$G328),CV$7:CV$9)</f>
        <v>3.8820169386943437E-2</v>
      </c>
      <c r="CW328" s="17" cm="1">
        <f t="array" ref="CW328">INDEX(CW$14:CW$114,$A328+1)+SUMPRODUCT(TRANSPOSE($E328:$G328),CW$7:CW$9)</f>
        <v>3.8775458375716942E-2</v>
      </c>
      <c r="CX328" s="17" cm="1">
        <f t="array" ref="CX328">INDEX(CX$14:CX$114,$A328+1)+SUMPRODUCT(TRANSPOSE($E328:$G328),CX$7:CX$9)</f>
        <v>3.8718541266405948E-2</v>
      </c>
      <c r="CY328" s="17" cm="1">
        <f t="array" ref="CY328">INDEX(CY$14:CY$114,$A328+1)+SUMPRODUCT(TRANSPOSE($E328:$G328),CY$7:CY$9)</f>
        <v>3.8680395751714558E-2</v>
      </c>
      <c r="CZ328" s="17" cm="1">
        <f t="array" ref="CZ328">INDEX(CZ$14:CZ$114,$A328+1)+SUMPRODUCT(TRANSPOSE($E328:$G328),CZ$7:CZ$9)</f>
        <v>3.8636416235547255E-2</v>
      </c>
      <c r="DA328" s="17" cm="1">
        <f t="array" ref="DA328">INDEX(DA$14:DA$114,$A328+1)+SUMPRODUCT(TRANSPOSE($E328:$G328),DA$7:DA$9)</f>
        <v>3.862017500810655E-2</v>
      </c>
      <c r="DB328" s="17" cm="1">
        <f t="array" ref="DB328">INDEX(DB$14:DB$114,$A328+1)+SUMPRODUCT(TRANSPOSE($E328:$G328),DB$7:DB$9)</f>
        <v>3.8612108936693756E-2</v>
      </c>
      <c r="DC328" s="17" cm="1">
        <f t="array" ref="DC328">INDEX(DC$14:DC$114,$A328+1)+SUMPRODUCT(TRANSPOSE($E328:$G328),DC$7:DC$9)</f>
        <v>3.865813397907969E-2</v>
      </c>
      <c r="DD328" s="17" cm="1">
        <f t="array" ref="DD328">INDEX(DD$14:DD$114,$A328+1)+SUMPRODUCT(TRANSPOSE($E328:$G328),DD$7:DD$9)</f>
        <v>3.871630022585526E-2</v>
      </c>
    </row>
    <row r="329" spans="1:108" x14ac:dyDescent="0.25">
      <c r="A329" s="13">
        <f t="shared" si="250"/>
        <v>12</v>
      </c>
      <c r="B329" s="13">
        <f t="shared" si="251"/>
        <v>3</v>
      </c>
      <c r="C329" s="13">
        <f t="shared" ref="C329:D329" si="271">C228</f>
        <v>12</v>
      </c>
      <c r="D329" s="13">
        <f t="shared" si="271"/>
        <v>144</v>
      </c>
      <c r="E329" s="30">
        <f t="shared" ref="E329:E392" si="272">E328</f>
        <v>0</v>
      </c>
      <c r="F329" s="30">
        <f t="shared" si="269"/>
        <v>0</v>
      </c>
      <c r="G329" s="30">
        <f t="shared" si="270"/>
        <v>0</v>
      </c>
      <c r="H329" s="36">
        <f t="shared" si="199"/>
        <v>30144</v>
      </c>
      <c r="I329" s="17" cm="1">
        <f t="array" ref="I329">INDEX(I$14:I$114,$A329+1)+SUMPRODUCT(TRANSPOSE($E329:$G329),I$7:I$9)</f>
        <v>3.3828024185156069E-2</v>
      </c>
      <c r="J329" s="17" cm="1">
        <f t="array" ref="J329">INDEX(J$14:J$114,$A329+1)+SUMPRODUCT(TRANSPOSE($E329:$G329),J$7:J$9)</f>
        <v>3.3554450283700854E-2</v>
      </c>
      <c r="K329" s="17" cm="1">
        <f t="array" ref="K329">INDEX(K$14:K$114,$A329+1)+SUMPRODUCT(TRANSPOSE($E329:$G329),K$7:K$9)</f>
        <v>3.3277943919876041E-2</v>
      </c>
      <c r="L329" s="17" cm="1">
        <f t="array" ref="L329">INDEX(L$14:L$114,$A329+1)+SUMPRODUCT(TRANSPOSE($E329:$G329),L$7:L$9)</f>
        <v>3.2999452272970409E-2</v>
      </c>
      <c r="M329" s="17" cm="1">
        <f t="array" ref="M329">INDEX(M$14:M$114,$A329+1)+SUMPRODUCT(TRANSPOSE($E329:$G329),M$7:M$9)</f>
        <v>3.2719783495139154E-2</v>
      </c>
      <c r="N329" s="17" cm="1">
        <f t="array" ref="N329">INDEX(N$14:N$114,$A329+1)+SUMPRODUCT(TRANSPOSE($E329:$G329),N$7:N$9)</f>
        <v>3.2439625986896203E-2</v>
      </c>
      <c r="O329" s="17" cm="1">
        <f t="array" ref="O329">INDEX(O$14:O$114,$A329+1)+SUMPRODUCT(TRANSPOSE($E329:$G329),O$7:O$9)</f>
        <v>3.2159557566801444E-2</v>
      </c>
      <c r="P329" s="17" cm="1">
        <f t="array" ref="P329">INDEX(P$14:P$114,$A329+1)+SUMPRODUCT(TRANSPOSE($E329:$G329),P$7:P$9)</f>
        <v>3.188006170336033E-2</v>
      </c>
      <c r="Q329" s="17" cm="1">
        <f t="array" ref="Q329">INDEX(Q$14:Q$114,$A329+1)+SUMPRODUCT(TRANSPOSE($E329:$G329),Q$7:Q$9)</f>
        <v>3.12118476701575E-2</v>
      </c>
      <c r="R329" s="17" cm="1">
        <f t="array" ref="R329">INDEX(R$14:R$114,$A329+1)+SUMPRODUCT(TRANSPOSE($E329:$G329),R$7:R$9)</f>
        <v>3.0589551805765725E-2</v>
      </c>
      <c r="S329" s="17" cm="1">
        <f t="array" ref="S329">INDEX(S$14:S$114,$A329+1)+SUMPRODUCT(TRANSPOSE($E329:$G329),S$7:S$9)</f>
        <v>3.0001258037086753E-2</v>
      </c>
      <c r="T329" s="17" cm="1">
        <f t="array" ref="T329">INDEX(T$14:T$114,$A329+1)+SUMPRODUCT(TRANSPOSE($E329:$G329),T$7:T$9)</f>
        <v>2.9439054385581809E-2</v>
      </c>
      <c r="U329" s="17" cm="1">
        <f t="array" ref="U329">INDEX(U$14:U$114,$A329+1)+SUMPRODUCT(TRANSPOSE($E329:$G329),U$7:U$9)</f>
        <v>2.8897479185720387E-2</v>
      </c>
      <c r="V329" s="17" cm="1">
        <f t="array" ref="V329">INDEX(V$14:V$114,$A329+1)+SUMPRODUCT(TRANSPOSE($E329:$G329),V$7:V$9)</f>
        <v>2.8372634154820942E-2</v>
      </c>
      <c r="W329" s="17" cm="1">
        <f t="array" ref="W329">INDEX(W$14:W$114,$A329+1)+SUMPRODUCT(TRANSPOSE($E329:$G329),W$7:W$9)</f>
        <v>2.7861654631476274E-2</v>
      </c>
      <c r="X329" s="17" cm="1">
        <f t="array" ref="X329">INDEX(X$14:X$114,$A329+1)+SUMPRODUCT(TRANSPOSE($E329:$G329),X$7:X$9)</f>
        <v>2.7362380100861339E-2</v>
      </c>
      <c r="Y329" s="17" cm="1">
        <f t="array" ref="Y329">INDEX(Y$14:Y$114,$A329+1)+SUMPRODUCT(TRANSPOSE($E329:$G329),Y$7:Y$9)</f>
        <v>2.6873142298776465E-2</v>
      </c>
      <c r="Z329" s="17" cm="1">
        <f t="array" ref="Z329">INDEX(Z$14:Z$114,$A329+1)+SUMPRODUCT(TRANSPOSE($E329:$G329),Z$7:Z$9)</f>
        <v>2.6392624210505922E-2</v>
      </c>
      <c r="AA329" s="17" cm="1">
        <f t="array" ref="AA329">INDEX(AA$14:AA$114,$A329+1)+SUMPRODUCT(TRANSPOSE($E329:$G329),AA$7:AA$9)</f>
        <v>2.6028683307696365E-2</v>
      </c>
      <c r="AB329" s="17" cm="1">
        <f t="array" ref="AB329">INDEX(AB$14:AB$114,$A329+1)+SUMPRODUCT(TRANSPOSE($E329:$G329),AB$7:AB$9)</f>
        <v>2.5799105776027398E-2</v>
      </c>
      <c r="AC329" s="17" cm="1">
        <f t="array" ref="AC329">INDEX(AC$14:AC$114,$A329+1)+SUMPRODUCT(TRANSPOSE($E329:$G329),AC$7:AC$9)</f>
        <v>2.5689459296021067E-2</v>
      </c>
      <c r="AD329" s="17" cm="1">
        <f t="array" ref="AD329">INDEX(AD$14:AD$114,$A329+1)+SUMPRODUCT(TRANSPOSE($E329:$G329),AD$7:AD$9)</f>
        <v>2.5687018547287277E-2</v>
      </c>
      <c r="AE329" s="17" cm="1">
        <f t="array" ref="AE329">INDEX(AE$14:AE$114,$A329+1)+SUMPRODUCT(TRANSPOSE($E329:$G329),AE$7:AE$9)</f>
        <v>2.5780384049072902E-2</v>
      </c>
      <c r="AF329" s="17" cm="1">
        <f t="array" ref="AF329">INDEX(AF$14:AF$114,$A329+1)+SUMPRODUCT(TRANSPOSE($E329:$G329),AF$7:AF$9)</f>
        <v>2.5959206092295961E-2</v>
      </c>
      <c r="AG329" s="17" cm="1">
        <f t="array" ref="AG329">INDEX(AG$14:AG$114,$A329+1)+SUMPRODUCT(TRANSPOSE($E329:$G329),AG$7:AG$9)</f>
        <v>2.6213969565929807E-2</v>
      </c>
      <c r="AH329" s="17" cm="1">
        <f t="array" ref="AH329">INDEX(AH$14:AH$114,$A329+1)+SUMPRODUCT(TRANSPOSE($E329:$G329),AH$7:AH$9)</f>
        <v>2.6535835034693589E-2</v>
      </c>
      <c r="AI329" s="17" cm="1">
        <f t="array" ref="AI329">INDEX(AI$14:AI$114,$A329+1)+SUMPRODUCT(TRANSPOSE($E329:$G329),AI$7:AI$9)</f>
        <v>2.6916509943820888E-2</v>
      </c>
      <c r="AJ329" s="17" cm="1">
        <f t="array" ref="AJ329">INDEX(AJ$14:AJ$114,$A329+1)+SUMPRODUCT(TRANSPOSE($E329:$G329),AJ$7:AJ$9)</f>
        <v>2.7348151116752817E-2</v>
      </c>
      <c r="AK329" s="17" cm="1">
        <f t="array" ref="AK329">INDEX(AK$14:AK$114,$A329+1)+SUMPRODUCT(TRANSPOSE($E329:$G329),AK$7:AK$9)</f>
        <v>2.7823286896379695E-2</v>
      </c>
      <c r="AL329" s="17" cm="1">
        <f t="array" ref="AL329">INDEX(AL$14:AL$114,$A329+1)+SUMPRODUCT(TRANSPOSE($E329:$G329),AL$7:AL$9)</f>
        <v>2.8334752757203985E-2</v>
      </c>
      <c r="AM329" s="17" cm="1">
        <f t="array" ref="AM329">INDEX(AM$14:AM$114,$A329+1)+SUMPRODUCT(TRANSPOSE($E329:$G329),AM$7:AM$9)</f>
        <v>2.887564664866038E-2</v>
      </c>
      <c r="AN329" s="17" cm="1">
        <f t="array" ref="AN329">INDEX(AN$14:AN$114,$A329+1)+SUMPRODUCT(TRANSPOSE($E329:$G329),AN$7:AN$9)</f>
        <v>2.943928070186641E-2</v>
      </c>
      <c r="AO329" s="17" cm="1">
        <f t="array" ref="AO329">INDEX(AO$14:AO$114,$A329+1)+SUMPRODUCT(TRANSPOSE($E329:$G329),AO$7:AO$9)</f>
        <v>3.0019155807299303E-2</v>
      </c>
      <c r="AP329" s="17" cm="1">
        <f t="array" ref="AP329">INDEX(AP$14:AP$114,$A329+1)+SUMPRODUCT(TRANSPOSE($E329:$G329),AP$7:AP$9)</f>
        <v>3.0608928466130836E-2</v>
      </c>
      <c r="AQ329" s="17" cm="1">
        <f t="array" ref="AQ329">INDEX(AQ$14:AQ$114,$A329+1)+SUMPRODUCT(TRANSPOSE($E329:$G329),AQ$7:AQ$9)</f>
        <v>3.1202392457233108E-2</v>
      </c>
      <c r="AR329" s="17" cm="1">
        <f t="array" ref="AR329">INDEX(AR$14:AR$114,$A329+1)+SUMPRODUCT(TRANSPOSE($E329:$G329),AR$7:AR$9)</f>
        <v>3.1793459551896719E-2</v>
      </c>
      <c r="AS329" s="17" cm="1">
        <f t="array" ref="AS329">INDEX(AS$14:AS$114,$A329+1)+SUMPRODUCT(TRANSPOSE($E329:$G329),AS$7:AS$9)</f>
        <v>3.2376142586361123E-2</v>
      </c>
      <c r="AT329" s="17" cm="1">
        <f t="array" ref="AT329">INDEX(AT$14:AT$114,$A329+1)+SUMPRODUCT(TRANSPOSE($E329:$G329),AT$7:AT$9)</f>
        <v>3.2944543777946311E-2</v>
      </c>
      <c r="AU329" s="17" cm="1">
        <f t="array" ref="AU329">INDEX(AU$14:AU$114,$A329+1)+SUMPRODUCT(TRANSPOSE($E329:$G329),AU$7:AU$9)</f>
        <v>3.3492843213204004E-2</v>
      </c>
      <c r="AV329" s="17" cm="1">
        <f t="array" ref="AV329">INDEX(AV$14:AV$114,$A329+1)+SUMPRODUCT(TRANSPOSE($E329:$G329),AV$7:AV$9)</f>
        <v>3.4015290865211822E-2</v>
      </c>
      <c r="AW329" s="17" cm="1">
        <f t="array" ref="AW329">INDEX(AW$14:AW$114,$A329+1)+SUMPRODUCT(TRANSPOSE($E329:$G329),AW$7:AW$9)</f>
        <v>3.4506197323708854E-2</v>
      </c>
      <c r="AX329" s="17" cm="1">
        <f t="array" ref="AX329">INDEX(AX$14:AX$114,$A329+1)+SUMPRODUCT(TRANSPOSE($E329:$G329),AX$7:AX$9)</f>
        <v>3.4959926739118297E-2</v>
      </c>
      <c r="AY329" s="17" cm="1">
        <f t="array" ref="AY329">INDEX(AY$14:AY$114,$A329+1)+SUMPRODUCT(TRANSPOSE($E329:$G329),AY$7:AY$9)</f>
        <v>3.5370893648574375E-2</v>
      </c>
      <c r="AZ329" s="17" cm="1">
        <f t="array" ref="AZ329">INDEX(AZ$14:AZ$114,$A329+1)+SUMPRODUCT(TRANSPOSE($E329:$G329),AZ$7:AZ$9)</f>
        <v>3.5733555599441136E-2</v>
      </c>
      <c r="BA329" s="17" cm="1">
        <f t="array" ref="BA329">INDEX(BA$14:BA$114,$A329+1)+SUMPRODUCT(TRANSPOSE($E329:$G329),BA$7:BA$9)</f>
        <v>3.6042410656302426E-2</v>
      </c>
      <c r="BB329" s="17" cm="1">
        <f t="array" ref="BB329">INDEX(BB$14:BB$114,$A329+1)+SUMPRODUCT(TRANSPOSE($E329:$G329),BB$7:BB$9)</f>
        <v>3.6291992179771082E-2</v>
      </c>
      <c r="BC329" s="17" cm="1">
        <f t="array" ref="BC329">INDEX(BC$14:BC$114,$A329+1)+SUMPRODUCT(TRANSPOSE($E329:$G329),BC$7:BC$9)</f>
        <v>3.647686739209588E-2</v>
      </c>
      <c r="BD329" s="17" cm="1">
        <f t="array" ref="BD329">INDEX(BD$14:BD$114,$A329+1)+SUMPRODUCT(TRANSPOSE($E329:$G329),BD$7:BD$9)</f>
        <v>3.6591633515566935E-2</v>
      </c>
      <c r="BE329" s="17" cm="1">
        <f t="array" ref="BE329">INDEX(BE$14:BE$114,$A329+1)+SUMPRODUCT(TRANSPOSE($E329:$G329),BE$7:BE$9)</f>
        <v>3.6701727247736571E-2</v>
      </c>
      <c r="BF329" s="17" cm="1">
        <f t="array" ref="BF329">INDEX(BF$14:BF$114,$A329+1)+SUMPRODUCT(TRANSPOSE($E329:$G329),BF$7:BF$9)</f>
        <v>3.6807428231163897E-2</v>
      </c>
      <c r="BG329" s="17" cm="1">
        <f t="array" ref="BG329">INDEX(BG$14:BG$114,$A329+1)+SUMPRODUCT(TRANSPOSE($E329:$G329),BG$7:BG$9)</f>
        <v>3.6908994229466696E-2</v>
      </c>
      <c r="BH329" s="17" cm="1">
        <f t="array" ref="BH329">INDEX(BH$14:BH$114,$A329+1)+SUMPRODUCT(TRANSPOSE($E329:$G329),BH$7:BH$9)</f>
        <v>3.7006663225999326E-2</v>
      </c>
      <c r="BI329" s="17" cm="1">
        <f t="array" ref="BI329">INDEX(BI$14:BI$114,$A329+1)+SUMPRODUCT(TRANSPOSE($E329:$G329),BI$7:BI$9)</f>
        <v>3.7100655285506434E-2</v>
      </c>
      <c r="BJ329" s="17" cm="1">
        <f t="array" ref="BJ329">INDEX(BJ$14:BJ$114,$A329+1)+SUMPRODUCT(TRANSPOSE($E329:$G329),BJ$7:BJ$9)</f>
        <v>3.7191174209405986E-2</v>
      </c>
      <c r="BK329" s="17" cm="1">
        <f t="array" ref="BK329">INDEX(BK$14:BK$114,$A329+1)+SUMPRODUCT(TRANSPOSE($E329:$G329),BK$7:BK$9)</f>
        <v>3.7278409010908398E-2</v>
      </c>
      <c r="BL329" s="17" cm="1">
        <f t="array" ref="BL329">INDEX(BL$14:BL$114,$A329+1)+SUMPRODUCT(TRANSPOSE($E329:$G329),BL$7:BL$9)</f>
        <v>3.7362535232440264E-2</v>
      </c>
      <c r="BM329" s="17" cm="1">
        <f t="array" ref="BM329">INDEX(BM$14:BM$114,$A329+1)+SUMPRODUCT(TRANSPOSE($E329:$G329),BM$7:BM$9)</f>
        <v>3.7443716124695658E-2</v>
      </c>
      <c r="BN329" s="17" cm="1">
        <f t="array" ref="BN329">INDEX(BN$14:BN$114,$A329+1)+SUMPRODUCT(TRANSPOSE($E329:$G329),BN$7:BN$9)</f>
        <v>3.7522103703982124E-2</v>
      </c>
      <c r="BO329" s="17" cm="1">
        <f t="array" ref="BO329">INDEX(BO$14:BO$114,$A329+1)+SUMPRODUCT(TRANSPOSE($E329:$G329),BO$7:BO$9)</f>
        <v>3.7597839702267377E-2</v>
      </c>
      <c r="BP329" s="17" cm="1">
        <f t="array" ref="BP329">INDEX(BP$14:BP$114,$A329+1)+SUMPRODUCT(TRANSPOSE($E329:$G329),BP$7:BP$9)</f>
        <v>3.7671056422418969E-2</v>
      </c>
      <c r="BQ329" s="17" cm="1">
        <f t="array" ref="BQ329">INDEX(BQ$14:BQ$114,$A329+1)+SUMPRODUCT(TRANSPOSE($E329:$G329),BQ$7:BQ$9)</f>
        <v>3.7741877509496202E-2</v>
      </c>
      <c r="BR329" s="17" cm="1">
        <f t="array" ref="BR329">INDEX(BR$14:BR$114,$A329+1)+SUMPRODUCT(TRANSPOSE($E329:$G329),BR$7:BR$9)</f>
        <v>3.7810418647549415E-2</v>
      </c>
      <c r="BS329" s="17" cm="1">
        <f t="array" ref="BS329">INDEX(BS$14:BS$114,$A329+1)+SUMPRODUCT(TRANSPOSE($E329:$G329),BS$7:BS$9)</f>
        <v>3.7876788190192467E-2</v>
      </c>
      <c r="BT329" s="17" cm="1">
        <f t="array" ref="BT329">INDEX(BT$14:BT$114,$A329+1)+SUMPRODUCT(TRANSPOSE($E329:$G329),BT$7:BT$9)</f>
        <v>3.7941087732172418E-2</v>
      </c>
      <c r="BU329" s="17" cm="1">
        <f t="array" ref="BU329">INDEX(BU$14:BU$114,$A329+1)+SUMPRODUCT(TRANSPOSE($E329:$G329),BU$7:BU$9)</f>
        <v>3.8003412628281108E-2</v>
      </c>
      <c r="BV329" s="17" cm="1">
        <f t="array" ref="BV329">INDEX(BV$14:BV$114,$A329+1)+SUMPRODUCT(TRANSPOSE($E329:$G329),BV$7:BV$9)</f>
        <v>3.8063852465183068E-2</v>
      </c>
      <c r="BW329" s="17" cm="1">
        <f t="array" ref="BW329">INDEX(BW$14:BW$114,$A329+1)+SUMPRODUCT(TRANSPOSE($E329:$G329),BW$7:BW$9)</f>
        <v>3.8122491491068944E-2</v>
      </c>
      <c r="BX329" s="17" cm="1">
        <f t="array" ref="BX329">INDEX(BX$14:BX$114,$A329+1)+SUMPRODUCT(TRANSPOSE($E329:$G329),BX$7:BX$9)</f>
        <v>3.8179409007467191E-2</v>
      </c>
      <c r="BY329" s="17" cm="1">
        <f t="array" ref="BY329">INDEX(BY$14:BY$114,$A329+1)+SUMPRODUCT(TRANSPOSE($E329:$G329),BY$7:BY$9)</f>
        <v>3.823467972704786E-2</v>
      </c>
      <c r="BZ329" s="17" cm="1">
        <f t="array" ref="BZ329">INDEX(BZ$14:BZ$114,$A329+1)+SUMPRODUCT(TRANSPOSE($E329:$G329),BZ$7:BZ$9)</f>
        <v>3.8288374100813316E-2</v>
      </c>
      <c r="CA329" s="17" cm="1">
        <f t="array" ref="CA329">INDEX(CA$14:CA$114,$A329+1)+SUMPRODUCT(TRANSPOSE($E329:$G329),CA$7:CA$9)</f>
        <v>3.8340558617685261E-2</v>
      </c>
      <c r="CB329" s="17" cm="1">
        <f t="array" ref="CB329">INDEX(CB$14:CB$114,$A329+1)+SUMPRODUCT(TRANSPOSE($E329:$G329),CB$7:CB$9)</f>
        <v>3.8391296079172799E-2</v>
      </c>
      <c r="CC329" s="17" cm="1">
        <f t="array" ref="CC329">INDEX(CC$14:CC$114,$A329+1)+SUMPRODUCT(TRANSPOSE($E329:$G329),CC$7:CC$9)</f>
        <v>3.8440645851499866E-2</v>
      </c>
      <c r="CD329" s="17" cm="1">
        <f t="array" ref="CD329">INDEX(CD$14:CD$114,$A329+1)+SUMPRODUCT(TRANSPOSE($E329:$G329),CD$7:CD$9)</f>
        <v>3.8488664097328762E-2</v>
      </c>
      <c r="CE329" s="17" cm="1">
        <f t="array" ref="CE329">INDEX(CE$14:CE$114,$A329+1)+SUMPRODUCT(TRANSPOSE($E329:$G329),CE$7:CE$9)</f>
        <v>3.8535403988973149E-2</v>
      </c>
      <c r="CF329" s="17" cm="1">
        <f t="array" ref="CF329">INDEX(CF$14:CF$114,$A329+1)+SUMPRODUCT(TRANSPOSE($E329:$G329),CF$7:CF$9)</f>
        <v>3.8580915904808721E-2</v>
      </c>
      <c r="CG329" s="17" cm="1">
        <f t="array" ref="CG329">INDEX(CG$14:CG$114,$A329+1)+SUMPRODUCT(TRANSPOSE($E329:$G329),CG$7:CG$9)</f>
        <v>3.8625247610401869E-2</v>
      </c>
      <c r="CH329" s="17" cm="1">
        <f t="array" ref="CH329">INDEX(CH$14:CH$114,$A329+1)+SUMPRODUCT(TRANSPOSE($E329:$G329),CH$7:CH$9)</f>
        <v>3.8668444425729698E-2</v>
      </c>
      <c r="CI329" s="17" cm="1">
        <f t="array" ref="CI329">INDEX(CI$14:CI$114,$A329+1)+SUMPRODUCT(TRANSPOSE($E329:$G329),CI$7:CI$9)</f>
        <v>3.871054937971885E-2</v>
      </c>
      <c r="CJ329" s="17" cm="1">
        <f t="array" ref="CJ329">INDEX(CJ$14:CJ$114,$A329+1)+SUMPRODUCT(TRANSPOSE($E329:$G329),CJ$7:CJ$9)</f>
        <v>3.8751603353211816E-2</v>
      </c>
      <c r="CK329" s="17" cm="1">
        <f t="array" ref="CK329">INDEX(CK$14:CK$114,$A329+1)+SUMPRODUCT(TRANSPOSE($E329:$G329),CK$7:CK$9)</f>
        <v>3.8791645211360359E-2</v>
      </c>
      <c r="CL329" s="17" cm="1">
        <f t="array" ref="CL329">INDEX(CL$14:CL$114,$A329+1)+SUMPRODUCT(TRANSPOSE($E329:$G329),CL$7:CL$9)</f>
        <v>3.8830711926346462E-2</v>
      </c>
      <c r="CM329" s="17" cm="1">
        <f t="array" ref="CM329">INDEX(CM$14:CM$114,$A329+1)+SUMPRODUCT(TRANSPOSE($E329:$G329),CM$7:CM$9)</f>
        <v>3.8868838691243024E-2</v>
      </c>
      <c r="CN329" s="17" cm="1">
        <f t="array" ref="CN329">INDEX(CN$14:CN$114,$A329+1)+SUMPRODUCT(TRANSPOSE($E329:$G329),CN$7:CN$9)</f>
        <v>3.8906059025757722E-2</v>
      </c>
      <c r="CO329" s="17" cm="1">
        <f t="array" ref="CO329">INDEX(CO$14:CO$114,$A329+1)+SUMPRODUCT(TRANSPOSE($E329:$G329),CO$7:CO$9)</f>
        <v>3.894240487451972E-2</v>
      </c>
      <c r="CP329" s="17" cm="1">
        <f t="array" ref="CP329">INDEX(CP$14:CP$114,$A329+1)+SUMPRODUCT(TRANSPOSE($E329:$G329),CP$7:CP$9)</f>
        <v>3.8977906698521636E-2</v>
      </c>
      <c r="CQ329" s="17" cm="1">
        <f t="array" ref="CQ329">INDEX(CQ$14:CQ$114,$A329+1)+SUMPRODUCT(TRANSPOSE($E329:$G329),CQ$7:CQ$9)</f>
        <v>3.9012593560263431E-2</v>
      </c>
      <c r="CR329" s="17" cm="1">
        <f t="array" ref="CR329">INDEX(CR$14:CR$114,$A329+1)+SUMPRODUCT(TRANSPOSE($E329:$G329),CR$7:CR$9)</f>
        <v>3.9046493203099164E-2</v>
      </c>
      <c r="CS329" s="17" cm="1">
        <f t="array" ref="CS329">INDEX(CS$14:CS$114,$A329+1)+SUMPRODUCT(TRANSPOSE($E329:$G329),CS$7:CS$9)</f>
        <v>3.8993738457924643E-2</v>
      </c>
      <c r="CT329" s="17" cm="1">
        <f t="array" ref="CT329">INDEX(CT$14:CT$114,$A329+1)+SUMPRODUCT(TRANSPOSE($E329:$G329),CT$7:CT$9)</f>
        <v>3.8947904200806516E-2</v>
      </c>
      <c r="CU329" s="17" cm="1">
        <f t="array" ref="CU329">INDEX(CU$14:CU$114,$A329+1)+SUMPRODUCT(TRANSPOSE($E329:$G329),CU$7:CU$9)</f>
        <v>3.8877351578763708E-2</v>
      </c>
      <c r="CV329" s="17" cm="1">
        <f t="array" ref="CV329">INDEX(CV$14:CV$114,$A329+1)+SUMPRODUCT(TRANSPOSE($E329:$G329),CV$7:CV$9)</f>
        <v>3.8820169386943437E-2</v>
      </c>
      <c r="CW329" s="17" cm="1">
        <f t="array" ref="CW329">INDEX(CW$14:CW$114,$A329+1)+SUMPRODUCT(TRANSPOSE($E329:$G329),CW$7:CW$9)</f>
        <v>3.8775458375716942E-2</v>
      </c>
      <c r="CX329" s="17" cm="1">
        <f t="array" ref="CX329">INDEX(CX$14:CX$114,$A329+1)+SUMPRODUCT(TRANSPOSE($E329:$G329),CX$7:CX$9)</f>
        <v>3.8718541266405948E-2</v>
      </c>
      <c r="CY329" s="17" cm="1">
        <f t="array" ref="CY329">INDEX(CY$14:CY$114,$A329+1)+SUMPRODUCT(TRANSPOSE($E329:$G329),CY$7:CY$9)</f>
        <v>3.8680395751714558E-2</v>
      </c>
      <c r="CZ329" s="17" cm="1">
        <f t="array" ref="CZ329">INDEX(CZ$14:CZ$114,$A329+1)+SUMPRODUCT(TRANSPOSE($E329:$G329),CZ$7:CZ$9)</f>
        <v>3.8636416235547255E-2</v>
      </c>
      <c r="DA329" s="17" cm="1">
        <f t="array" ref="DA329">INDEX(DA$14:DA$114,$A329+1)+SUMPRODUCT(TRANSPOSE($E329:$G329),DA$7:DA$9)</f>
        <v>3.862017500810655E-2</v>
      </c>
      <c r="DB329" s="17" cm="1">
        <f t="array" ref="DB329">INDEX(DB$14:DB$114,$A329+1)+SUMPRODUCT(TRANSPOSE($E329:$G329),DB$7:DB$9)</f>
        <v>3.8612108936693756E-2</v>
      </c>
      <c r="DC329" s="17" cm="1">
        <f t="array" ref="DC329">INDEX(DC$14:DC$114,$A329+1)+SUMPRODUCT(TRANSPOSE($E329:$G329),DC$7:DC$9)</f>
        <v>3.865813397907969E-2</v>
      </c>
      <c r="DD329" s="17" cm="1">
        <f t="array" ref="DD329">INDEX(DD$14:DD$114,$A329+1)+SUMPRODUCT(TRANSPOSE($E329:$G329),DD$7:DD$9)</f>
        <v>3.871630022585526E-2</v>
      </c>
    </row>
    <row r="330" spans="1:108" x14ac:dyDescent="0.25">
      <c r="A330" s="13">
        <f t="shared" si="250"/>
        <v>13</v>
      </c>
      <c r="B330" s="13">
        <f t="shared" si="251"/>
        <v>3</v>
      </c>
      <c r="C330" s="13">
        <f t="shared" ref="C330:D330" si="273">C229</f>
        <v>12</v>
      </c>
      <c r="D330" s="13">
        <f t="shared" si="273"/>
        <v>156</v>
      </c>
      <c r="E330" s="30">
        <f t="shared" si="272"/>
        <v>0</v>
      </c>
      <c r="F330" s="30">
        <f t="shared" si="269"/>
        <v>0</v>
      </c>
      <c r="G330" s="30">
        <f t="shared" si="270"/>
        <v>0</v>
      </c>
      <c r="H330" s="36">
        <f t="shared" si="199"/>
        <v>30156</v>
      </c>
      <c r="I330" s="17" cm="1">
        <f t="array" ref="I330">INDEX(I$14:I$114,$A330+1)+SUMPRODUCT(TRANSPOSE($E330:$G330),I$7:I$9)</f>
        <v>3.3280948775987751E-2</v>
      </c>
      <c r="J330" s="17" cm="1">
        <f t="array" ref="J330">INDEX(J$14:J$114,$A330+1)+SUMPRODUCT(TRANSPOSE($E330:$G330),J$7:J$9)</f>
        <v>3.3003013554696148E-2</v>
      </c>
      <c r="K330" s="17" cm="1">
        <f t="array" ref="K330">INDEX(K$14:K$114,$A330+1)+SUMPRODUCT(TRANSPOSE($E330:$G330),K$7:K$9)</f>
        <v>3.2723409232383815E-2</v>
      </c>
      <c r="L330" s="17" cm="1">
        <f t="array" ref="L330">INDEX(L$14:L$114,$A330+1)+SUMPRODUCT(TRANSPOSE($E330:$G330),L$7:L$9)</f>
        <v>3.2442908998876252E-2</v>
      </c>
      <c r="M330" s="17" cm="1">
        <f t="array" ref="M330">INDEX(M$14:M$114,$A330+1)+SUMPRODUCT(TRANSPOSE($E330:$G330),M$7:M$9)</f>
        <v>3.2162170176384342E-2</v>
      </c>
      <c r="N330" s="17" cm="1">
        <f t="array" ref="N330">INDEX(N$14:N$114,$A330+1)+SUMPRODUCT(TRANSPOSE($E330:$G330),N$7:N$9)</f>
        <v>3.188174170406044E-2</v>
      </c>
      <c r="O330" s="17" cm="1">
        <f t="array" ref="O330">INDEX(O$14:O$114,$A330+1)+SUMPRODUCT(TRANSPOSE($E330:$G330),O$7:O$9)</f>
        <v>3.1602081134392446E-2</v>
      </c>
      <c r="P330" s="17" cm="1">
        <f t="array" ref="P330">INDEX(P$14:P$114,$A330+1)+SUMPRODUCT(TRANSPOSE($E330:$G330),P$7:P$9)</f>
        <v>3.0885291448309315E-2</v>
      </c>
      <c r="Q330" s="17" cm="1">
        <f t="array" ref="Q330">INDEX(Q$14:Q$114,$A330+1)+SUMPRODUCT(TRANSPOSE($E330:$G330),Q$7:Q$9)</f>
        <v>3.0230348329254308E-2</v>
      </c>
      <c r="R330" s="17" cm="1">
        <f t="array" ref="R330">INDEX(R$14:R$114,$A330+1)+SUMPRODUCT(TRANSPOSE($E330:$G330),R$7:R$9)</f>
        <v>2.961936136208565E-2</v>
      </c>
      <c r="S330" s="17" cm="1">
        <f t="array" ref="S330">INDEX(S$14:S$114,$A330+1)+SUMPRODUCT(TRANSPOSE($E330:$G330),S$7:S$9)</f>
        <v>2.9040982259971981E-2</v>
      </c>
      <c r="T330" s="17" cm="1">
        <f t="array" ref="T330">INDEX(T$14:T$114,$A330+1)+SUMPRODUCT(TRANSPOSE($E330:$G330),T$7:T$9)</f>
        <v>2.8487663418683695E-2</v>
      </c>
      <c r="U330" s="17" cm="1">
        <f t="array" ref="U330">INDEX(U$14:U$114,$A330+1)+SUMPRODUCT(TRANSPOSE($E330:$G330),U$7:U$9)</f>
        <v>2.795418308871378E-2</v>
      </c>
      <c r="V330" s="17" cm="1">
        <f t="array" ref="V330">INDEX(V$14:V$114,$A330+1)+SUMPRODUCT(TRANSPOSE($E330:$G330),V$7:V$9)</f>
        <v>2.743680531841397E-2</v>
      </c>
      <c r="W330" s="17" cm="1">
        <f t="array" ref="W330">INDEX(W$14:W$114,$A330+1)+SUMPRODUCT(TRANSPOSE($E330:$G330),W$7:W$9)</f>
        <v>2.69327777157915E-2</v>
      </c>
      <c r="X330" s="17" cm="1">
        <f t="array" ref="X330">INDEX(X$14:X$114,$A330+1)+SUMPRODUCT(TRANSPOSE($E330:$G330),X$7:X$9)</f>
        <v>2.6440018953589606E-2</v>
      </c>
      <c r="Y330" s="17" cm="1">
        <f t="array" ref="Y330">INDEX(Y$14:Y$114,$A330+1)+SUMPRODUCT(TRANSPOSE($E330:$G330),Y$7:Y$9)</f>
        <v>2.595691686032664E-2</v>
      </c>
      <c r="Z330" s="17" cm="1">
        <f t="array" ref="Z330">INDEX(Z$14:Z$114,$A330+1)+SUMPRODUCT(TRANSPOSE($E330:$G330),Z$7:Z$9)</f>
        <v>2.5597115931212278E-2</v>
      </c>
      <c r="AA330" s="17" cm="1">
        <f t="array" ref="AA330">INDEX(AA$14:AA$114,$A330+1)+SUMPRODUCT(TRANSPOSE($E330:$G330),AA$7:AA$9)</f>
        <v>2.5378262638557691E-2</v>
      </c>
      <c r="AB330" s="17" cm="1">
        <f t="array" ref="AB330">INDEX(AB$14:AB$114,$A330+1)+SUMPRODUCT(TRANSPOSE($E330:$G330),AB$7:AB$9)</f>
        <v>2.5284217069266646E-2</v>
      </c>
      <c r="AC330" s="17" cm="1">
        <f t="array" ref="AC330">INDEX(AC$14:AC$114,$A330+1)+SUMPRODUCT(TRANSPOSE($E330:$G330),AC$7:AC$9)</f>
        <v>2.5300954674512655E-2</v>
      </c>
      <c r="AD330" s="17" cm="1">
        <f t="array" ref="AD330">INDEX(AD$14:AD$114,$A330+1)+SUMPRODUCT(TRANSPOSE($E330:$G330),AD$7:AD$9)</f>
        <v>2.5416074399557953E-2</v>
      </c>
      <c r="AE330" s="17" cm="1">
        <f t="array" ref="AE330">INDEX(AE$14:AE$114,$A330+1)+SUMPRODUCT(TRANSPOSE($E330:$G330),AE$7:AE$9)</f>
        <v>2.5618445490565467E-2</v>
      </c>
      <c r="AF330" s="17" cm="1">
        <f t="array" ref="AF330">INDEX(AF$14:AF$114,$A330+1)+SUMPRODUCT(TRANSPOSE($E330:$G330),AF$7:AF$9)</f>
        <v>2.5897937109294888E-2</v>
      </c>
      <c r="AG330" s="17" cm="1">
        <f t="array" ref="AG330">INDEX(AG$14:AG$114,$A330+1)+SUMPRODUCT(TRANSPOSE($E330:$G330),AG$7:AG$9)</f>
        <v>2.6245219761600547E-2</v>
      </c>
      <c r="AH330" s="17" cm="1">
        <f t="array" ref="AH330">INDEX(AH$14:AH$114,$A330+1)+SUMPRODUCT(TRANSPOSE($E330:$G330),AH$7:AH$9)</f>
        <v>2.6651607209137174E-2</v>
      </c>
      <c r="AI330" s="17" cm="1">
        <f t="array" ref="AI330">INDEX(AI$14:AI$114,$A330+1)+SUMPRODUCT(TRANSPOSE($E330:$G330),AI$7:AI$9)</f>
        <v>2.7108937375137199E-2</v>
      </c>
      <c r="AJ330" s="17" cm="1">
        <f t="array" ref="AJ330">INDEX(AJ$14:AJ$114,$A330+1)+SUMPRODUCT(TRANSPOSE($E330:$G330),AJ$7:AJ$9)</f>
        <v>2.7609478248369346E-2</v>
      </c>
      <c r="AK330" s="17" cm="1">
        <f t="array" ref="AK330">INDEX(AK$14:AK$114,$A330+1)+SUMPRODUCT(TRANSPOSE($E330:$G330),AK$7:AK$9)</f>
        <v>2.8145851103029029E-2</v>
      </c>
      <c r="AL330" s="17" cm="1">
        <f t="array" ref="AL330">INDEX(AL$14:AL$114,$A330+1)+SUMPRODUCT(TRANSPOSE($E330:$G330),AL$7:AL$9)</f>
        <v>2.871097660137556E-2</v>
      </c>
      <c r="AM330" s="17" cm="1">
        <f t="array" ref="AM330">INDEX(AM$14:AM$114,$A330+1)+SUMPRODUCT(TRANSPOSE($E330:$G330),AM$7:AM$9)</f>
        <v>2.9298018947742532E-2</v>
      </c>
      <c r="AN330" s="17" cm="1">
        <f t="array" ref="AN330">INDEX(AN$14:AN$114,$A330+1)+SUMPRODUCT(TRANSPOSE($E330:$G330),AN$7:AN$9)</f>
        <v>2.9900355054074179E-2</v>
      </c>
      <c r="AO330" s="17" cm="1">
        <f t="array" ref="AO330">INDEX(AO$14:AO$114,$A330+1)+SUMPRODUCT(TRANSPOSE($E330:$G330),AO$7:AO$9)</f>
        <v>3.0511536742137357E-2</v>
      </c>
      <c r="AP330" s="17" cm="1">
        <f t="array" ref="AP330">INDEX(AP$14:AP$114,$A330+1)+SUMPRODUCT(TRANSPOSE($E330:$G330),AP$7:AP$9)</f>
        <v>3.1125269026120561E-2</v>
      </c>
      <c r="AQ330" s="17" cm="1">
        <f t="array" ref="AQ330">INDEX(AQ$14:AQ$114,$A330+1)+SUMPRODUCT(TRANSPOSE($E330:$G330),AQ$7:AQ$9)</f>
        <v>3.1735388005701193E-2</v>
      </c>
      <c r="AR330" s="17" cm="1">
        <f t="array" ref="AR330">INDEX(AR$14:AR$114,$A330+1)+SUMPRODUCT(TRANSPOSE($E330:$G330),AR$7:AR$9)</f>
        <v>3.2335841661092157E-2</v>
      </c>
      <c r="AS330" s="17" cm="1">
        <f t="array" ref="AS330">INDEX(AS$14:AS$114,$A330+1)+SUMPRODUCT(TRANSPOSE($E330:$G330),AS$7:AS$9)</f>
        <v>3.2920676410425731E-2</v>
      </c>
      <c r="AT330" s="17" cm="1">
        <f t="array" ref="AT330">INDEX(AT$14:AT$114,$A330+1)+SUMPRODUCT(TRANSPOSE($E330:$G330),AT$7:AT$9)</f>
        <v>3.3484024128964007E-2</v>
      </c>
      <c r="AU330" s="17" cm="1">
        <f t="array" ref="AU330">INDEX(AU$14:AU$114,$A330+1)+SUMPRODUCT(TRANSPOSE($E330:$G330),AU$7:AU$9)</f>
        <v>3.4020093020970199E-2</v>
      </c>
      <c r="AV330" s="17" cm="1">
        <f t="array" ref="AV330">INDEX(AV$14:AV$114,$A330+1)+SUMPRODUCT(TRANSPOSE($E330:$G330),AV$7:AV$9)</f>
        <v>3.4523157350851541E-2</v>
      </c>
      <c r="AW330" s="17" cm="1">
        <f t="array" ref="AW330">INDEX(AW$14:AW$114,$A330+1)+SUMPRODUCT(TRANSPOSE($E330:$G330),AW$7:AW$9)</f>
        <v>3.4987549594770684E-2</v>
      </c>
      <c r="AX330" s="17" cm="1">
        <f t="array" ref="AX330">INDEX(AX$14:AX$114,$A330+1)+SUMPRODUCT(TRANSPOSE($E330:$G330),AX$7:AX$9)</f>
        <v>3.5407656686204492E-2</v>
      </c>
      <c r="AY330" s="17" cm="1">
        <f t="array" ref="AY330">INDEX(AY$14:AY$114,$A330+1)+SUMPRODUCT(TRANSPOSE($E330:$G330),AY$7:AY$9)</f>
        <v>3.5777912048181371E-2</v>
      </c>
      <c r="AZ330" s="17" cm="1">
        <f t="array" ref="AZ330">INDEX(AZ$14:AZ$114,$A330+1)+SUMPRODUCT(TRANSPOSE($E330:$G330),AZ$7:AZ$9)</f>
        <v>3.6092792706496679E-2</v>
      </c>
      <c r="BA330" s="17" cm="1">
        <f t="array" ref="BA330">INDEX(BA$14:BA$114,$A330+1)+SUMPRODUCT(TRANSPOSE($E330:$G330),BA$7:BA$9)</f>
        <v>3.6346813672160305E-2</v>
      </c>
      <c r="BB330" s="17" cm="1">
        <f t="array" ref="BB330">INDEX(BB$14:BB$114,$A330+1)+SUMPRODUCT(TRANSPOSE($E330:$G330),BB$7:BB$9)</f>
        <v>3.6534526250283195E-2</v>
      </c>
      <c r="BC330" s="17" cm="1">
        <f t="array" ref="BC330">INDEX(BC$14:BC$114,$A330+1)+SUMPRODUCT(TRANSPOSE($E330:$G330),BC$7:BC$9)</f>
        <v>3.66505139081299E-2</v>
      </c>
      <c r="BD330" s="17" cm="1">
        <f t="array" ref="BD330">INDEX(BD$14:BD$114,$A330+1)+SUMPRODUCT(TRANSPOSE($E330:$G330),BD$7:BD$9)</f>
        <v>3.6761680925919471E-2</v>
      </c>
      <c r="BE330" s="17" cm="1">
        <f t="array" ref="BE330">INDEX(BE$14:BE$114,$A330+1)+SUMPRODUCT(TRANSPOSE($E330:$G330),BE$7:BE$9)</f>
        <v>3.6868321715644692E-2</v>
      </c>
      <c r="BF330" s="17" cm="1">
        <f t="array" ref="BF330">INDEX(BF$14:BF$114,$A330+1)+SUMPRODUCT(TRANSPOSE($E330:$G330),BF$7:BF$9)</f>
        <v>3.6970707193419328E-2</v>
      </c>
      <c r="BG330" s="17" cm="1">
        <f t="array" ref="BG330">INDEX(BG$14:BG$114,$A330+1)+SUMPRODUCT(TRANSPOSE($E330:$G330),BG$7:BG$9)</f>
        <v>3.7069087077517215E-2</v>
      </c>
      <c r="BH330" s="17" cm="1">
        <f t="array" ref="BH330">INDEX(BH$14:BH$114,$A330+1)+SUMPRODUCT(TRANSPOSE($E330:$G330),BH$7:BH$9)</f>
        <v>3.7163691921872966E-2</v>
      </c>
      <c r="BI330" s="17" cm="1">
        <f t="array" ref="BI330">INDEX(BI$14:BI$114,$A330+1)+SUMPRODUCT(TRANSPOSE($E330:$G330),BI$7:BI$9)</f>
        <v>3.7254734919901722E-2</v>
      </c>
      <c r="BJ330" s="17" cm="1">
        <f t="array" ref="BJ330">INDEX(BJ$14:BJ$114,$A330+1)+SUMPRODUCT(TRANSPOSE($E330:$G330),BJ$7:BJ$9)</f>
        <v>3.7342413508345551E-2</v>
      </c>
      <c r="BK330" s="17" cm="1">
        <f t="array" ref="BK330">INDEX(BK$14:BK$114,$A330+1)+SUMPRODUCT(TRANSPOSE($E330:$G330),BK$7:BK$9)</f>
        <v>3.7426910796540147E-2</v>
      </c>
      <c r="BL330" s="17" cm="1">
        <f t="array" ref="BL330">INDEX(BL$14:BL$114,$A330+1)+SUMPRODUCT(TRANSPOSE($E330:$G330),BL$7:BL$9)</f>
        <v>3.7508396842877545E-2</v>
      </c>
      <c r="BM330" s="17" cm="1">
        <f t="array" ref="BM330">INDEX(BM$14:BM$114,$A330+1)+SUMPRODUCT(TRANSPOSE($E330:$G330),BM$7:BM$9)</f>
        <v>3.7587029797191418E-2</v>
      </c>
      <c r="BN330" s="17" cm="1">
        <f t="array" ref="BN330">INDEX(BN$14:BN$114,$A330+1)+SUMPRODUCT(TRANSPOSE($E330:$G330),BN$7:BN$9)</f>
        <v>3.7662956925211155E-2</v>
      </c>
      <c r="BO330" s="17" cm="1">
        <f t="array" ref="BO330">INDEX(BO$14:BO$114,$A330+1)+SUMPRODUCT(TRANSPOSE($E330:$G330),BO$7:BO$9)</f>
        <v>3.7736315529047548E-2</v>
      </c>
      <c r="BP330" s="17" cm="1">
        <f t="array" ref="BP330">INDEX(BP$14:BP$114,$A330+1)+SUMPRODUCT(TRANSPOSE($E330:$G330),BP$7:BP$9)</f>
        <v>3.7807233775817517E-2</v>
      </c>
      <c r="BQ330" s="17" cm="1">
        <f t="array" ref="BQ330">INDEX(BQ$14:BQ$114,$A330+1)+SUMPRODUCT(TRANSPOSE($E330:$G330),BQ$7:BQ$9)</f>
        <v>3.78758314449259E-2</v>
      </c>
      <c r="BR330" s="17" cm="1">
        <f t="array" ref="BR330">INDEX(BR$14:BR$114,$A330+1)+SUMPRODUCT(TRANSPOSE($E330:$G330),BR$7:BR$9)</f>
        <v>3.7942220603171206E-2</v>
      </c>
      <c r="BS330" s="17" cm="1">
        <f t="array" ref="BS330">INDEX(BS$14:BS$114,$A330+1)+SUMPRODUCT(TRANSPOSE($E330:$G330),BS$7:BS$9)</f>
        <v>3.8006506215680025E-2</v>
      </c>
      <c r="BT330" s="17" cm="1">
        <f t="array" ref="BT330">INDEX(BT$14:BT$114,$A330+1)+SUMPRODUCT(TRANSPOSE($E330:$G330),BT$7:BT$9)</f>
        <v>3.806878669967384E-2</v>
      </c>
      <c r="BU330" s="17" cm="1">
        <f t="array" ref="BU330">INDEX(BU$14:BU$114,$A330+1)+SUMPRODUCT(TRANSPOSE($E330:$G330),BU$7:BU$9)</f>
        <v>3.8129154427214873E-2</v>
      </c>
      <c r="BV330" s="17" cm="1">
        <f t="array" ref="BV330">INDEX(BV$14:BV$114,$A330+1)+SUMPRODUCT(TRANSPOSE($E330:$G330),BV$7:BV$9)</f>
        <v>3.8187696182333308E-2</v>
      </c>
      <c r="BW330" s="17" cm="1">
        <f t="array" ref="BW330">INDEX(BW$14:BW$114,$A330+1)+SUMPRODUCT(TRANSPOSE($E330:$G330),BW$7:BW$9)</f>
        <v>3.8244493577287653E-2</v>
      </c>
      <c r="BX330" s="17" cm="1">
        <f t="array" ref="BX330">INDEX(BX$14:BX$114,$A330+1)+SUMPRODUCT(TRANSPOSE($E330:$G330),BX$7:BX$9)</f>
        <v>3.8299623432165752E-2</v>
      </c>
      <c r="BY330" s="17" cm="1">
        <f t="array" ref="BY330">INDEX(BY$14:BY$114,$A330+1)+SUMPRODUCT(TRANSPOSE($E330:$G330),BY$7:BY$9)</f>
        <v>3.8353158121534614E-2</v>
      </c>
      <c r="BZ330" s="17" cm="1">
        <f t="array" ref="BZ330">INDEX(BZ$14:BZ$114,$A330+1)+SUMPRODUCT(TRANSPOSE($E330:$G330),BZ$7:BZ$9)</f>
        <v>3.8405165891425286E-2</v>
      </c>
      <c r="CA330" s="17" cm="1">
        <f t="array" ref="CA330">INDEX(CA$14:CA$114,$A330+1)+SUMPRODUCT(TRANSPOSE($E330:$G330),CA$7:CA$9)</f>
        <v>3.8455711149581573E-2</v>
      </c>
      <c r="CB330" s="17" cm="1">
        <f t="array" ref="CB330">INDEX(CB$14:CB$114,$A330+1)+SUMPRODUCT(TRANSPOSE($E330:$G330),CB$7:CB$9)</f>
        <v>3.8504854731556959E-2</v>
      </c>
      <c r="CC330" s="17" cm="1">
        <f t="array" ref="CC330">INDEX(CC$14:CC$114,$A330+1)+SUMPRODUCT(TRANSPOSE($E330:$G330),CC$7:CC$9)</f>
        <v>3.8552654144979659E-2</v>
      </c>
      <c r="CD330" s="17" cm="1">
        <f t="array" ref="CD330">INDEX(CD$14:CD$114,$A330+1)+SUMPRODUCT(TRANSPOSE($E330:$G330),CD$7:CD$9)</f>
        <v>3.8599163794045266E-2</v>
      </c>
      <c r="CE330" s="17" cm="1">
        <f t="array" ref="CE330">INDEX(CE$14:CE$114,$A330+1)+SUMPRODUCT(TRANSPOSE($E330:$G330),CE$7:CE$9)</f>
        <v>3.8644435186076631E-2</v>
      </c>
      <c r="CF330" s="17" cm="1">
        <f t="array" ref="CF330">INDEX(CF$14:CF$114,$A330+1)+SUMPRODUCT(TRANSPOSE($E330:$G330),CF$7:CF$9)</f>
        <v>3.8688517121803656E-2</v>
      </c>
      <c r="CG330" s="17" cm="1">
        <f t="array" ref="CG330">INDEX(CG$14:CG$114,$A330+1)+SUMPRODUCT(TRANSPOSE($E330:$G330),CG$7:CG$9)</f>
        <v>3.8731455870841591E-2</v>
      </c>
      <c r="CH330" s="17" cm="1">
        <f t="array" ref="CH330">INDEX(CH$14:CH$114,$A330+1)+SUMPRODUCT(TRANSPOSE($E330:$G330),CH$7:CH$9)</f>
        <v>3.8773295333687452E-2</v>
      </c>
      <c r="CI330" s="17" cm="1">
        <f t="array" ref="CI330">INDEX(CI$14:CI$114,$A330+1)+SUMPRODUCT(TRANSPOSE($E330:$G330),CI$7:CI$9)</f>
        <v>3.881407719143537E-2</v>
      </c>
      <c r="CJ330" s="17" cm="1">
        <f t="array" ref="CJ330">INDEX(CJ$14:CJ$114,$A330+1)+SUMPRODUCT(TRANSPOSE($E330:$G330),CJ$7:CJ$9)</f>
        <v>3.885384104427958E-2</v>
      </c>
      <c r="CK330" s="17" cm="1">
        <f t="array" ref="CK330">INDEX(CK$14:CK$114,$A330+1)+SUMPRODUCT(TRANSPOSE($E330:$G330),CK$7:CK$9)</f>
        <v>3.8892624539772713E-2</v>
      </c>
      <c r="CL330" s="17" cm="1">
        <f t="array" ref="CL330">INDEX(CL$14:CL$114,$A330+1)+SUMPRODUCT(TRANSPOSE($E330:$G330),CL$7:CL$9)</f>
        <v>3.8930463491712253E-2</v>
      </c>
      <c r="CM330" s="17" cm="1">
        <f t="array" ref="CM330">INDEX(CM$14:CM$114,$A330+1)+SUMPRODUCT(TRANSPOSE($E330:$G330),CM$7:CM$9)</f>
        <v>3.8967391990448075E-2</v>
      </c>
      <c r="CN330" s="17" cm="1">
        <f t="array" ref="CN330">INDEX(CN$14:CN$114,$A330+1)+SUMPRODUCT(TRANSPOSE($E330:$G330),CN$7:CN$9)</f>
        <v>3.9003442505320285E-2</v>
      </c>
      <c r="CO330" s="17" cm="1">
        <f t="array" ref="CO330">INDEX(CO$14:CO$114,$A330+1)+SUMPRODUCT(TRANSPOSE($E330:$G330),CO$7:CO$9)</f>
        <v>3.9038645979875719E-2</v>
      </c>
      <c r="CP330" s="17" cm="1">
        <f t="array" ref="CP330">INDEX(CP$14:CP$114,$A330+1)+SUMPRODUCT(TRANSPOSE($E330:$G330),CP$7:CP$9)</f>
        <v>3.9073031920453305E-2</v>
      </c>
      <c r="CQ330" s="17" cm="1">
        <f t="array" ref="CQ330">INDEX(CQ$14:CQ$114,$A330+1)+SUMPRODUCT(TRANSPOSE($E330:$G330),CQ$7:CQ$9)</f>
        <v>3.910662847866675E-2</v>
      </c>
      <c r="CR330" s="17" cm="1">
        <f t="array" ref="CR330">INDEX(CR$14:CR$114,$A330+1)+SUMPRODUCT(TRANSPOSE($E330:$G330),CR$7:CR$9)</f>
        <v>3.9046493203099164E-2</v>
      </c>
      <c r="CS330" s="17" cm="1">
        <f t="array" ref="CS330">INDEX(CS$14:CS$114,$A330+1)+SUMPRODUCT(TRANSPOSE($E330:$G330),CS$7:CS$9)</f>
        <v>3.8993738457924643E-2</v>
      </c>
      <c r="CT330" s="17" cm="1">
        <f t="array" ref="CT330">INDEX(CT$14:CT$114,$A330+1)+SUMPRODUCT(TRANSPOSE($E330:$G330),CT$7:CT$9)</f>
        <v>3.8947904200806516E-2</v>
      </c>
      <c r="CU330" s="17" cm="1">
        <f t="array" ref="CU330">INDEX(CU$14:CU$114,$A330+1)+SUMPRODUCT(TRANSPOSE($E330:$G330),CU$7:CU$9)</f>
        <v>3.8877351578763708E-2</v>
      </c>
      <c r="CV330" s="17" cm="1">
        <f t="array" ref="CV330">INDEX(CV$14:CV$114,$A330+1)+SUMPRODUCT(TRANSPOSE($E330:$G330),CV$7:CV$9)</f>
        <v>3.8820169386943437E-2</v>
      </c>
      <c r="CW330" s="17" cm="1">
        <f t="array" ref="CW330">INDEX(CW$14:CW$114,$A330+1)+SUMPRODUCT(TRANSPOSE($E330:$G330),CW$7:CW$9)</f>
        <v>3.8775458375716942E-2</v>
      </c>
      <c r="CX330" s="17" cm="1">
        <f t="array" ref="CX330">INDEX(CX$14:CX$114,$A330+1)+SUMPRODUCT(TRANSPOSE($E330:$G330),CX$7:CX$9)</f>
        <v>3.8718541266405948E-2</v>
      </c>
      <c r="CY330" s="17" cm="1">
        <f t="array" ref="CY330">INDEX(CY$14:CY$114,$A330+1)+SUMPRODUCT(TRANSPOSE($E330:$G330),CY$7:CY$9)</f>
        <v>3.8680395751714558E-2</v>
      </c>
      <c r="CZ330" s="17" cm="1">
        <f t="array" ref="CZ330">INDEX(CZ$14:CZ$114,$A330+1)+SUMPRODUCT(TRANSPOSE($E330:$G330),CZ$7:CZ$9)</f>
        <v>3.8636416235547255E-2</v>
      </c>
      <c r="DA330" s="17" cm="1">
        <f t="array" ref="DA330">INDEX(DA$14:DA$114,$A330+1)+SUMPRODUCT(TRANSPOSE($E330:$G330),DA$7:DA$9)</f>
        <v>3.862017500810655E-2</v>
      </c>
      <c r="DB330" s="17" cm="1">
        <f t="array" ref="DB330">INDEX(DB$14:DB$114,$A330+1)+SUMPRODUCT(TRANSPOSE($E330:$G330),DB$7:DB$9)</f>
        <v>3.8612108936693756E-2</v>
      </c>
      <c r="DC330" s="17" cm="1">
        <f t="array" ref="DC330">INDEX(DC$14:DC$114,$A330+1)+SUMPRODUCT(TRANSPOSE($E330:$G330),DC$7:DC$9)</f>
        <v>3.865813397907969E-2</v>
      </c>
      <c r="DD330" s="17" cm="1">
        <f t="array" ref="DD330">INDEX(DD$14:DD$114,$A330+1)+SUMPRODUCT(TRANSPOSE($E330:$G330),DD$7:DD$9)</f>
        <v>3.871630022585526E-2</v>
      </c>
    </row>
    <row r="331" spans="1:108" x14ac:dyDescent="0.25">
      <c r="A331" s="13">
        <f t="shared" si="250"/>
        <v>14</v>
      </c>
      <c r="B331" s="13">
        <f t="shared" si="251"/>
        <v>3</v>
      </c>
      <c r="C331" s="13">
        <f t="shared" ref="C331:D331" si="274">C230</f>
        <v>12</v>
      </c>
      <c r="D331" s="13">
        <f t="shared" si="274"/>
        <v>168</v>
      </c>
      <c r="E331" s="30">
        <f t="shared" si="272"/>
        <v>0</v>
      </c>
      <c r="F331" s="30">
        <f t="shared" si="269"/>
        <v>0</v>
      </c>
      <c r="G331" s="30">
        <f t="shared" si="270"/>
        <v>0</v>
      </c>
      <c r="H331" s="36">
        <f t="shared" si="199"/>
        <v>30168</v>
      </c>
      <c r="I331" s="17" cm="1">
        <f t="array" ref="I331">INDEX(I$14:I$114,$A331+1)+SUMPRODUCT(TRANSPOSE($E331:$G331),I$7:I$9)</f>
        <v>3.2725153093311254E-2</v>
      </c>
      <c r="J331" s="17" cm="1">
        <f t="array" ref="J331">INDEX(J$14:J$114,$A331+1)+SUMPRODUCT(TRANSPOSE($E331:$G331),J$7:J$9)</f>
        <v>3.2444752285040623E-2</v>
      </c>
      <c r="K331" s="17" cm="1">
        <f t="array" ref="K331">INDEX(K$14:K$114,$A331+1)+SUMPRODUCT(TRANSPOSE($E331:$G331),K$7:K$9)</f>
        <v>3.2163713475946931E-2</v>
      </c>
      <c r="L331" s="17" cm="1">
        <f t="array" ref="L331">INDEX(L$14:L$114,$A331+1)+SUMPRODUCT(TRANSPOSE($E331:$G331),L$7:L$9)</f>
        <v>3.1882664851281328E-2</v>
      </c>
      <c r="M331" s="17" cm="1">
        <f t="array" ref="M331">INDEX(M$14:M$114,$A331+1)+SUMPRODUCT(TRANSPOSE($E331:$G331),M$7:M$9)</f>
        <v>3.160212773850124E-2</v>
      </c>
      <c r="N331" s="17" cm="1">
        <f t="array" ref="N331">INDEX(N$14:N$114,$A331+1)+SUMPRODUCT(TRANSPOSE($E331:$G331),N$7:N$9)</f>
        <v>3.1322535184558076E-2</v>
      </c>
      <c r="O331" s="17" cm="1">
        <f t="array" ref="O331">INDEX(O$14:O$114,$A331+1)+SUMPRODUCT(TRANSPOSE($E331:$G331),O$7:O$9)</f>
        <v>3.0543508401845942E-2</v>
      </c>
      <c r="P331" s="17" cm="1">
        <f t="array" ref="P331">INDEX(P$14:P$114,$A331+1)+SUMPRODUCT(TRANSPOSE($E331:$G331),P$7:P$9)</f>
        <v>2.9849657083438785E-2</v>
      </c>
      <c r="Q331" s="17" cm="1">
        <f t="array" ref="Q331">INDEX(Q$14:Q$114,$A331+1)+SUMPRODUCT(TRANSPOSE($E331:$G331),Q$7:Q$9)</f>
        <v>2.9213320108427032E-2</v>
      </c>
      <c r="R331" s="17" cm="1">
        <f t="array" ref="R331">INDEX(R$14:R$114,$A331+1)+SUMPRODUCT(TRANSPOSE($E331:$G331),R$7:R$9)</f>
        <v>2.8617943694297265E-2</v>
      </c>
      <c r="S331" s="17" cm="1">
        <f t="array" ref="S331">INDEX(S$14:S$114,$A331+1)+SUMPRODUCT(TRANSPOSE($E331:$G331),S$7:S$9)</f>
        <v>2.8053014347707794E-2</v>
      </c>
      <c r="T331" s="17" cm="1">
        <f t="array" ref="T331">INDEX(T$14:T$114,$A331+1)+SUMPRODUCT(TRANSPOSE($E331:$G331),T$7:T$9)</f>
        <v>2.7511527442847239E-2</v>
      </c>
      <c r="U331" s="17" cm="1">
        <f t="array" ref="U331">INDEX(U$14:U$114,$A331+1)+SUMPRODUCT(TRANSPOSE($E331:$G331),U$7:U$9)</f>
        <v>2.6988627309149971E-2</v>
      </c>
      <c r="V331" s="17" cm="1">
        <f t="array" ref="V331">INDEX(V$14:V$114,$A331+1)+SUMPRODUCT(TRANSPOSE($E331:$G331),V$7:V$9)</f>
        <v>2.6480832167965263E-2</v>
      </c>
      <c r="W331" s="17" cm="1">
        <f t="array" ref="W331">INDEX(W$14:W$114,$A331+1)+SUMPRODUCT(TRANSPOSE($E331:$G331),W$7:W$9)</f>
        <v>2.5985570639417643E-2</v>
      </c>
      <c r="X331" s="17" cm="1">
        <f t="array" ref="X331">INDEX(X$14:X$114,$A331+1)+SUMPRODUCT(TRANSPOSE($E331:$G331),X$7:X$9)</f>
        <v>2.5500892394095143E-2</v>
      </c>
      <c r="Y331" s="17" cm="1">
        <f t="array" ref="Y331">INDEX(Y$14:Y$114,$A331+1)+SUMPRODUCT(TRANSPOSE($E331:$G331),Y$7:Y$9)</f>
        <v>2.5146909365015402E-2</v>
      </c>
      <c r="Z331" s="17" cm="1">
        <f t="array" ref="Z331">INDEX(Z$14:Z$114,$A331+1)+SUMPRODUCT(TRANSPOSE($E331:$G331),Z$7:Z$9)</f>
        <v>2.4941000990116979E-2</v>
      </c>
      <c r="AA331" s="17" cm="1">
        <f t="array" ref="AA331">INDEX(AA$14:AA$114,$A331+1)+SUMPRODUCT(TRANSPOSE($E331:$G331),AA$7:AA$9)</f>
        <v>2.4865055008505887E-2</v>
      </c>
      <c r="AB331" s="17" cm="1">
        <f t="array" ref="AB331">INDEX(AB$14:AB$114,$A331+1)+SUMPRODUCT(TRANSPOSE($E331:$G331),AB$7:AB$9)</f>
        <v>2.4903576708025454E-2</v>
      </c>
      <c r="AC331" s="17" cm="1">
        <f t="array" ref="AC331">INDEX(AC$14:AC$114,$A331+1)+SUMPRODUCT(TRANSPOSE($E331:$G331),AC$7:AC$9)</f>
        <v>2.5043053398078774E-2</v>
      </c>
      <c r="AD331" s="17" cm="1">
        <f t="array" ref="AD331">INDEX(AD$14:AD$114,$A331+1)+SUMPRODUCT(TRANSPOSE($E331:$G331),AD$7:AD$9)</f>
        <v>2.5271503213393443E-2</v>
      </c>
      <c r="AE331" s="17" cm="1">
        <f t="array" ref="AE331">INDEX(AE$14:AE$114,$A331+1)+SUMPRODUCT(TRANSPOSE($E331:$G331),AE$7:AE$9)</f>
        <v>2.5578136007456731E-2</v>
      </c>
      <c r="AF331" s="17" cm="1">
        <f t="array" ref="AF331">INDEX(AF$14:AF$114,$A331+1)+SUMPRODUCT(TRANSPOSE($E331:$G331),AF$7:AF$9)</f>
        <v>2.5953106305326212E-2</v>
      </c>
      <c r="AG331" s="17" cm="1">
        <f t="array" ref="AG331">INDEX(AG$14:AG$114,$A331+1)+SUMPRODUCT(TRANSPOSE($E331:$G331),AG$7:AG$9)</f>
        <v>2.6387320047467577E-2</v>
      </c>
      <c r="AH331" s="17" cm="1">
        <f t="array" ref="AH331">INDEX(AH$14:AH$114,$A331+1)+SUMPRODUCT(TRANSPOSE($E331:$G331),AH$7:AH$9)</f>
        <v>2.6872289979480879E-2</v>
      </c>
      <c r="AI331" s="17" cm="1">
        <f t="array" ref="AI331">INDEX(AI$14:AI$114,$A331+1)+SUMPRODUCT(TRANSPOSE($E331:$G331),AI$7:AI$9)</f>
        <v>2.7400022664633372E-2</v>
      </c>
      <c r="AJ331" s="17" cm="1">
        <f t="array" ref="AJ331">INDEX(AJ$14:AJ$114,$A331+1)+SUMPRODUCT(TRANSPOSE($E331:$G331),AJ$7:AJ$9)</f>
        <v>2.796292750134266E-2</v>
      </c>
      <c r="AK331" s="17" cm="1">
        <f t="array" ref="AK331">INDEX(AK$14:AK$114,$A331+1)+SUMPRODUCT(TRANSPOSE($E331:$G331),AK$7:AK$9)</f>
        <v>2.8553752367143082E-2</v>
      </c>
      <c r="AL331" s="17" cm="1">
        <f t="array" ref="AL331">INDEX(AL$14:AL$114,$A331+1)+SUMPRODUCT(TRANSPOSE($E331:$G331),AL$7:AL$9)</f>
        <v>2.9165519358072212E-2</v>
      </c>
      <c r="AM331" s="17" cm="1">
        <f t="array" ref="AM331">INDEX(AM$14:AM$114,$A331+1)+SUMPRODUCT(TRANSPOSE($E331:$G331),AM$7:AM$9)</f>
        <v>2.9791487985131981E-2</v>
      </c>
      <c r="AN331" s="17" cm="1">
        <f t="array" ref="AN331">INDEX(AN$14:AN$114,$A331+1)+SUMPRODUCT(TRANSPOSE($E331:$G331),AN$7:AN$9)</f>
        <v>3.0425112322356673E-2</v>
      </c>
      <c r="AO331" s="17" cm="1">
        <f t="array" ref="AO331">INDEX(AO$14:AO$114,$A331+1)+SUMPRODUCT(TRANSPOSE($E331:$G331),AO$7:AO$9)</f>
        <v>3.1060015650222539E-2</v>
      </c>
      <c r="AP331" s="17" cm="1">
        <f t="array" ref="AP331">INDEX(AP$14:AP$114,$A331+1)+SUMPRODUCT(TRANSPOSE($E331:$G331),AP$7:AP$9)</f>
        <v>3.1689965350188976E-2</v>
      </c>
      <c r="AQ331" s="17" cm="1">
        <f t="array" ref="AQ331">INDEX(AQ$14:AQ$114,$A331+1)+SUMPRODUCT(TRANSPOSE($E331:$G331),AQ$7:AQ$9)</f>
        <v>3.2308851306662945E-2</v>
      </c>
      <c r="AR331" s="17" cm="1">
        <f t="array" ref="AR331">INDEX(AR$14:AR$114,$A331+1)+SUMPRODUCT(TRANSPOSE($E331:$G331),AR$7:AR$9)</f>
        <v>3.2910670638041761E-2</v>
      </c>
      <c r="AS331" s="17" cm="1">
        <f t="array" ref="AS331">INDEX(AS$14:AS$114,$A331+1)+SUMPRODUCT(TRANSPOSE($E331:$G331),AS$7:AS$9)</f>
        <v>3.3489513205900989E-2</v>
      </c>
      <c r="AT331" s="17" cm="1">
        <f t="array" ref="AT331">INDEX(AT$14:AT$114,$A331+1)+SUMPRODUCT(TRANSPOSE($E331:$G331),AT$7:AT$9)</f>
        <v>3.403955132380565E-2</v>
      </c>
      <c r="AU331" s="17" cm="1">
        <f t="array" ref="AU331">INDEX(AU$14:AU$114,$A331+1)+SUMPRODUCT(TRANSPOSE($E331:$G331),AU$7:AU$9)</f>
        <v>3.4555028481939365E-2</v>
      </c>
      <c r="AV331" s="17" cm="1">
        <f t="array" ref="AV331">INDEX(AV$14:AV$114,$A331+1)+SUMPRODUCT(TRANSPOSE($E331:$G331),AV$7:AV$9)</f>
        <v>3.5030250710183397E-2</v>
      </c>
      <c r="AW331" s="17" cm="1">
        <f t="array" ref="AW331">INDEX(AW$14:AW$114,$A331+1)+SUMPRODUCT(TRANSPOSE($E331:$G331),AW$7:AW$9)</f>
        <v>3.545958225684176E-2</v>
      </c>
      <c r="AX331" s="17" cm="1">
        <f t="array" ref="AX331">INDEX(AX$14:AX$114,$A331+1)+SUMPRODUCT(TRANSPOSE($E331:$G331),AX$7:AX$9)</f>
        <v>3.5837437040650233E-2</v>
      </c>
      <c r="AY331" s="17" cm="1">
        <f t="array" ref="AY331">INDEX(AY$14:AY$114,$A331+1)+SUMPRODUCT(TRANSPOSE($E331:$G331),AY$7:AY$9)</f>
        <v>3.6158275388928018E-2</v>
      </c>
      <c r="AZ331" s="17" cm="1">
        <f t="array" ref="AZ331">INDEX(AZ$14:AZ$114,$A331+1)+SUMPRODUCT(TRANSPOSE($E331:$G331),AZ$7:AZ$9)</f>
        <v>3.6416598039617165E-2</v>
      </c>
      <c r="BA331" s="17" cm="1">
        <f t="array" ref="BA331">INDEX(BA$14:BA$114,$A331+1)+SUMPRODUCT(TRANSPOSE($E331:$G331),BA$7:BA$9)</f>
        <v>3.6606944213500414E-2</v>
      </c>
      <c r="BB331" s="17" cm="1">
        <f t="array" ref="BB331">INDEX(BB$14:BB$114,$A331+1)+SUMPRODUCT(TRANSPOSE($E331:$G331),BB$7:BB$9)</f>
        <v>3.6723887228666374E-2</v>
      </c>
      <c r="BC331" s="17" cm="1">
        <f t="array" ref="BC331">INDEX(BC$14:BC$114,$A331+1)+SUMPRODUCT(TRANSPOSE($E331:$G331),BC$7:BC$9)</f>
        <v>3.6835866307874277E-2</v>
      </c>
      <c r="BD331" s="17" cm="1">
        <f t="array" ref="BD331">INDEX(BD$14:BD$114,$A331+1)+SUMPRODUCT(TRANSPOSE($E331:$G331),BD$7:BD$9)</f>
        <v>3.694319094178522E-2</v>
      </c>
      <c r="BE331" s="17" cm="1">
        <f t="array" ref="BE331">INDEX(BE$14:BE$114,$A331+1)+SUMPRODUCT(TRANSPOSE($E331:$G331),BE$7:BE$9)</f>
        <v>3.704614541682294E-2</v>
      </c>
      <c r="BF331" s="17" cm="1">
        <f t="array" ref="BF331">INDEX(BF$14:BF$114,$A331+1)+SUMPRODUCT(TRANSPOSE($E331:$G331),BF$7:BF$9)</f>
        <v>3.7144991329695287E-2</v>
      </c>
      <c r="BG331" s="17" cm="1">
        <f t="array" ref="BG331">INDEX(BG$14:BG$114,$A331+1)+SUMPRODUCT(TRANSPOSE($E331:$G331),BG$7:BG$9)</f>
        <v>3.7239969806772466E-2</v>
      </c>
      <c r="BH331" s="17" cm="1">
        <f t="array" ref="BH331">INDEX(BH$14:BH$114,$A331+1)+SUMPRODUCT(TRANSPOSE($E331:$G331),BH$7:BH$9)</f>
        <v>3.7331303467956545E-2</v>
      </c>
      <c r="BI331" s="17" cm="1">
        <f t="array" ref="BI331">INDEX(BI$14:BI$114,$A331+1)+SUMPRODUCT(TRANSPOSE($E331:$G331),BI$7:BI$9)</f>
        <v>3.7419198168720191E-2</v>
      </c>
      <c r="BJ331" s="17" cm="1">
        <f t="array" ref="BJ331">INDEX(BJ$14:BJ$114,$A331+1)+SUMPRODUCT(TRANSPOSE($E331:$G331),BJ$7:BJ$9)</f>
        <v>3.7503844549004794E-2</v>
      </c>
      <c r="BK331" s="17" cm="1">
        <f t="array" ref="BK331">INDEX(BK$14:BK$114,$A331+1)+SUMPRODUCT(TRANSPOSE($E331:$G331),BK$7:BK$9)</f>
        <v>3.7585419413506127E-2</v>
      </c>
      <c r="BL331" s="17" cm="1">
        <f t="array" ref="BL331">INDEX(BL$14:BL$114,$A331+1)+SUMPRODUCT(TRANSPOSE($E331:$G331),BL$7:BL$9)</f>
        <v>3.766408696438428E-2</v>
      </c>
      <c r="BM331" s="17" cm="1">
        <f t="array" ref="BM331">INDEX(BM$14:BM$114,$A331+1)+SUMPRODUCT(TRANSPOSE($E331:$G331),BM$7:BM$9)</f>
        <v>3.7739999904478072E-2</v>
      </c>
      <c r="BN331" s="17" cm="1">
        <f t="array" ref="BN331">INDEX(BN$14:BN$114,$A331+1)+SUMPRODUCT(TRANSPOSE($E331:$G331),BN$7:BN$9)</f>
        <v>3.7813300426627672E-2</v>
      </c>
      <c r="BO331" s="17" cm="1">
        <f t="array" ref="BO331">INDEX(BO$14:BO$114,$A331+1)+SUMPRODUCT(TRANSPOSE($E331:$G331),BO$7:BO$9)</f>
        <v>3.7884121102584878E-2</v>
      </c>
      <c r="BP331" s="17" cm="1">
        <f t="array" ref="BP331">INDEX(BP$14:BP$114,$A331+1)+SUMPRODUCT(TRANSPOSE($E331:$G331),BP$7:BP$9)</f>
        <v>3.7952585683206808E-2</v>
      </c>
      <c r="BQ331" s="17" cm="1">
        <f t="array" ref="BQ331">INDEX(BQ$14:BQ$114,$A331+1)+SUMPRODUCT(TRANSPOSE($E331:$G331),BQ$7:BQ$9)</f>
        <v>3.8018809820094202E-2</v>
      </c>
      <c r="BR331" s="17" cm="1">
        <f t="array" ref="BR331">INDEX(BR$14:BR$114,$A331+1)+SUMPRODUCT(TRANSPOSE($E331:$G331),BR$7:BR$9)</f>
        <v>3.8082901717524376E-2</v>
      </c>
      <c r="BS331" s="17" cm="1">
        <f t="array" ref="BS331">INDEX(BS$14:BS$114,$A331+1)+SUMPRODUCT(TRANSPOSE($E331:$G331),BS$7:BS$9)</f>
        <v>3.8144962722410636E-2</v>
      </c>
      <c r="BT331" s="17" cm="1">
        <f t="array" ref="BT331">INDEX(BT$14:BT$114,$A331+1)+SUMPRODUCT(TRANSPOSE($E331:$G331),BT$7:BT$9)</f>
        <v>3.8205087859055187E-2</v>
      </c>
      <c r="BU331" s="17" cm="1">
        <f t="array" ref="BU331">INDEX(BU$14:BU$114,$A331+1)+SUMPRODUCT(TRANSPOSE($E331:$G331),BU$7:BU$9)</f>
        <v>3.8263366314628122E-2</v>
      </c>
      <c r="BV331" s="17" cm="1">
        <f t="array" ref="BV331">INDEX(BV$14:BV$114,$A331+1)+SUMPRODUCT(TRANSPOSE($E331:$G331),BV$7:BV$9)</f>
        <v>3.8319881880590989E-2</v>
      </c>
      <c r="BW331" s="17" cm="1">
        <f t="array" ref="BW331">INDEX(BW$14:BW$114,$A331+1)+SUMPRODUCT(TRANSPOSE($E331:$G331),BW$7:BW$9)</f>
        <v>3.8374713354657697E-2</v>
      </c>
      <c r="BX331" s="17" cm="1">
        <f t="array" ref="BX331">INDEX(BX$14:BX$114,$A331+1)+SUMPRODUCT(TRANSPOSE($E331:$G331),BX$7:BX$9)</f>
        <v>3.8427934907351746E-2</v>
      </c>
      <c r="BY331" s="17" cm="1">
        <f t="array" ref="BY331">INDEX(BY$14:BY$114,$A331+1)+SUMPRODUCT(TRANSPOSE($E331:$G331),BY$7:BY$9)</f>
        <v>3.8479616416739582E-2</v>
      </c>
      <c r="BZ331" s="17" cm="1">
        <f t="array" ref="BZ331">INDEX(BZ$14:BZ$114,$A331+1)+SUMPRODUCT(TRANSPOSE($E331:$G331),BZ$7:BZ$9)</f>
        <v>3.852982377452463E-2</v>
      </c>
      <c r="CA331" s="17" cm="1">
        <f t="array" ref="CA331">INDEX(CA$14:CA$114,$A331+1)+SUMPRODUCT(TRANSPOSE($E331:$G331),CA$7:CA$9)</f>
        <v>3.8578619166312222E-2</v>
      </c>
      <c r="CB331" s="17" cm="1">
        <f t="array" ref="CB331">INDEX(CB$14:CB$114,$A331+1)+SUMPRODUCT(TRANSPOSE($E331:$G331),CB$7:CB$9)</f>
        <v>3.8626061328560946E-2</v>
      </c>
      <c r="CC331" s="17" cm="1">
        <f t="array" ref="CC331">INDEX(CC$14:CC$114,$A331+1)+SUMPRODUCT(TRANSPOSE($E331:$G331),CC$7:CC$9)</f>
        <v>3.8672205784446856E-2</v>
      </c>
      <c r="CD331" s="17" cm="1">
        <f t="array" ref="CD331">INDEX(CD$14:CD$114,$A331+1)+SUMPRODUCT(TRANSPOSE($E331:$G331),CD$7:CD$9)</f>
        <v>3.8717105060634305E-2</v>
      </c>
      <c r="CE331" s="17" cm="1">
        <f t="array" ref="CE331">INDEX(CE$14:CE$114,$A331+1)+SUMPRODUCT(TRANSPOSE($E331:$G331),CE$7:CE$9)</f>
        <v>3.8760808886730391E-2</v>
      </c>
      <c r="CF331" s="17" cm="1">
        <f t="array" ref="CF331">INDEX(CF$14:CF$114,$A331+1)+SUMPRODUCT(TRANSPOSE($E331:$G331),CF$7:CF$9)</f>
        <v>3.8803364379020655E-2</v>
      </c>
      <c r="CG331" s="17" cm="1">
        <f t="array" ref="CG331">INDEX(CG$14:CG$114,$A331+1)+SUMPRODUCT(TRANSPOSE($E331:$G331),CG$7:CG$9)</f>
        <v>3.8844816209906652E-2</v>
      </c>
      <c r="CH331" s="17" cm="1">
        <f t="array" ref="CH331">INDEX(CH$14:CH$114,$A331+1)+SUMPRODUCT(TRANSPOSE($E331:$G331),CH$7:CH$9)</f>
        <v>3.8885206764329494E-2</v>
      </c>
      <c r="CI331" s="17" cm="1">
        <f t="array" ref="CI331">INDEX(CI$14:CI$114,$A331+1)+SUMPRODUCT(TRANSPOSE($E331:$G331),CI$7:CI$9)</f>
        <v>3.8924576284333545E-2</v>
      </c>
      <c r="CJ331" s="17" cm="1">
        <f t="array" ref="CJ331">INDEX(CJ$14:CJ$114,$A331+1)+SUMPRODUCT(TRANSPOSE($E331:$G331),CJ$7:CJ$9)</f>
        <v>3.8962963002800111E-2</v>
      </c>
      <c r="CK331" s="17" cm="1">
        <f t="array" ref="CK331">INDEX(CK$14:CK$114,$A331+1)+SUMPRODUCT(TRANSPOSE($E331:$G331),CK$7:CK$9)</f>
        <v>3.9000403267290595E-2</v>
      </c>
      <c r="CL331" s="17" cm="1">
        <f t="array" ref="CL331">INDEX(CL$14:CL$114,$A331+1)+SUMPRODUCT(TRANSPOSE($E331:$G331),CL$7:CL$9)</f>
        <v>3.9036931654842677E-2</v>
      </c>
      <c r="CM331" s="17" cm="1">
        <f t="array" ref="CM331">INDEX(CM$14:CM$114,$A331+1)+SUMPRODUCT(TRANSPOSE($E331:$G331),CM$7:CM$9)</f>
        <v>3.9072581078476665E-2</v>
      </c>
      <c r="CN331" s="17" cm="1">
        <f t="array" ref="CN331">INDEX(CN$14:CN$114,$A331+1)+SUMPRODUCT(TRANSPOSE($E331:$G331),CN$7:CN$9)</f>
        <v>3.9107382886106823E-2</v>
      </c>
      <c r="CO331" s="17" cm="1">
        <f t="array" ref="CO331">INDEX(CO$14:CO$114,$A331+1)+SUMPRODUCT(TRANSPOSE($E331:$G331),CO$7:CO$9)</f>
        <v>3.9141366952479606E-2</v>
      </c>
      <c r="CP331" s="17" cm="1">
        <f t="array" ref="CP331">INDEX(CP$14:CP$114,$A331+1)+SUMPRODUCT(TRANSPOSE($E331:$G331),CP$7:CP$9)</f>
        <v>3.9174561764707461E-2</v>
      </c>
      <c r="CQ331" s="17" cm="1">
        <f t="array" ref="CQ331">INDEX(CQ$14:CQ$114,$A331+1)+SUMPRODUCT(TRANSPOSE($E331:$G331),CQ$7:CQ$9)</f>
        <v>3.910662847866675E-2</v>
      </c>
      <c r="CR331" s="17" cm="1">
        <f t="array" ref="CR331">INDEX(CR$14:CR$114,$A331+1)+SUMPRODUCT(TRANSPOSE($E331:$G331),CR$7:CR$9)</f>
        <v>3.9046493203099164E-2</v>
      </c>
      <c r="CS331" s="17" cm="1">
        <f t="array" ref="CS331">INDEX(CS$14:CS$114,$A331+1)+SUMPRODUCT(TRANSPOSE($E331:$G331),CS$7:CS$9)</f>
        <v>3.8993738457924643E-2</v>
      </c>
      <c r="CT331" s="17" cm="1">
        <f t="array" ref="CT331">INDEX(CT$14:CT$114,$A331+1)+SUMPRODUCT(TRANSPOSE($E331:$G331),CT$7:CT$9)</f>
        <v>3.8947904200806516E-2</v>
      </c>
      <c r="CU331" s="17" cm="1">
        <f t="array" ref="CU331">INDEX(CU$14:CU$114,$A331+1)+SUMPRODUCT(TRANSPOSE($E331:$G331),CU$7:CU$9)</f>
        <v>3.8877351578763708E-2</v>
      </c>
      <c r="CV331" s="17" cm="1">
        <f t="array" ref="CV331">INDEX(CV$14:CV$114,$A331+1)+SUMPRODUCT(TRANSPOSE($E331:$G331),CV$7:CV$9)</f>
        <v>3.8820169386943437E-2</v>
      </c>
      <c r="CW331" s="17" cm="1">
        <f t="array" ref="CW331">INDEX(CW$14:CW$114,$A331+1)+SUMPRODUCT(TRANSPOSE($E331:$G331),CW$7:CW$9)</f>
        <v>3.8775458375716942E-2</v>
      </c>
      <c r="CX331" s="17" cm="1">
        <f t="array" ref="CX331">INDEX(CX$14:CX$114,$A331+1)+SUMPRODUCT(TRANSPOSE($E331:$G331),CX$7:CX$9)</f>
        <v>3.8718541266405948E-2</v>
      </c>
      <c r="CY331" s="17" cm="1">
        <f t="array" ref="CY331">INDEX(CY$14:CY$114,$A331+1)+SUMPRODUCT(TRANSPOSE($E331:$G331),CY$7:CY$9)</f>
        <v>3.8680395751714558E-2</v>
      </c>
      <c r="CZ331" s="17" cm="1">
        <f t="array" ref="CZ331">INDEX(CZ$14:CZ$114,$A331+1)+SUMPRODUCT(TRANSPOSE($E331:$G331),CZ$7:CZ$9)</f>
        <v>3.8636416235547255E-2</v>
      </c>
      <c r="DA331" s="17" cm="1">
        <f t="array" ref="DA331">INDEX(DA$14:DA$114,$A331+1)+SUMPRODUCT(TRANSPOSE($E331:$G331),DA$7:DA$9)</f>
        <v>3.862017500810655E-2</v>
      </c>
      <c r="DB331" s="17" cm="1">
        <f t="array" ref="DB331">INDEX(DB$14:DB$114,$A331+1)+SUMPRODUCT(TRANSPOSE($E331:$G331),DB$7:DB$9)</f>
        <v>3.8612108936693756E-2</v>
      </c>
      <c r="DC331" s="17" cm="1">
        <f t="array" ref="DC331">INDEX(DC$14:DC$114,$A331+1)+SUMPRODUCT(TRANSPOSE($E331:$G331),DC$7:DC$9)</f>
        <v>3.865813397907969E-2</v>
      </c>
      <c r="DD331" s="17" cm="1">
        <f t="array" ref="DD331">INDEX(DD$14:DD$114,$A331+1)+SUMPRODUCT(TRANSPOSE($E331:$G331),DD$7:DD$9)</f>
        <v>3.871630022585526E-2</v>
      </c>
    </row>
    <row r="332" spans="1:108" x14ac:dyDescent="0.25">
      <c r="A332" s="13">
        <f t="shared" si="250"/>
        <v>15</v>
      </c>
      <c r="B332" s="13">
        <f t="shared" si="251"/>
        <v>3</v>
      </c>
      <c r="C332" s="13">
        <f t="shared" ref="C332:D332" si="275">C231</f>
        <v>12</v>
      </c>
      <c r="D332" s="13">
        <f t="shared" si="275"/>
        <v>180</v>
      </c>
      <c r="E332" s="30">
        <f t="shared" si="272"/>
        <v>0</v>
      </c>
      <c r="F332" s="30">
        <f t="shared" si="269"/>
        <v>0</v>
      </c>
      <c r="G332" s="30">
        <f t="shared" si="270"/>
        <v>0</v>
      </c>
      <c r="H332" s="36">
        <f t="shared" si="199"/>
        <v>30180</v>
      </c>
      <c r="I332" s="17" cm="1">
        <f t="array" ref="I332">INDEX(I$14:I$114,$A332+1)+SUMPRODUCT(TRANSPOSE($E332:$G332),I$7:I$9)</f>
        <v>3.2164427609914448E-2</v>
      </c>
      <c r="J332" s="17" cm="1">
        <f t="array" ref="J332">INDEX(J$14:J$114,$A332+1)+SUMPRODUCT(TRANSPOSE($E332:$G332),J$7:J$9)</f>
        <v>3.1883108137343186E-2</v>
      </c>
      <c r="K332" s="17" cm="1">
        <f t="array" ref="K332">INDEX(K$14:K$114,$A332+1)+SUMPRODUCT(TRANSPOSE($E332:$G332),K$7:K$9)</f>
        <v>3.1601988197105912E-2</v>
      </c>
      <c r="L332" s="17" cm="1">
        <f t="array" ref="L332">INDEX(L$14:L$114,$A332+1)+SUMPRODUCT(TRANSPOSE($E332:$G332),L$7:L$9)</f>
        <v>3.1321562267525582E-2</v>
      </c>
      <c r="M332" s="17" cm="1">
        <f t="array" ref="M332">INDEX(M$14:M$114,$A332+1)+SUMPRODUCT(TRANSPOSE($E332:$G332),M$7:M$9)</f>
        <v>3.1042240285138689E-2</v>
      </c>
      <c r="N332" s="17" cm="1">
        <f t="array" ref="N332">INDEX(N$14:N$114,$A332+1)+SUMPRODUCT(TRANSPOSE($E332:$G332),N$7:N$9)</f>
        <v>3.0180349289515407E-2</v>
      </c>
      <c r="O332" s="17" cm="1">
        <f t="array" ref="O332">INDEX(O$14:O$114,$A332+1)+SUMPRODUCT(TRANSPOSE($E332:$G332),O$7:O$9)</f>
        <v>2.9439526048739006E-2</v>
      </c>
      <c r="P332" s="17" cm="1">
        <f t="array" ref="P332">INDEX(P$14:P$114,$A332+1)+SUMPRODUCT(TRANSPOSE($E332:$G332),P$7:P$9)</f>
        <v>2.8775181502721292E-2</v>
      </c>
      <c r="Q332" s="17" cm="1">
        <f t="array" ref="Q332">INDEX(Q$14:Q$114,$A332+1)+SUMPRODUCT(TRANSPOSE($E332:$G332),Q$7:Q$9)</f>
        <v>2.8162596594467182E-2</v>
      </c>
      <c r="R332" s="17" cm="1">
        <f t="array" ref="R332">INDEX(R$14:R$114,$A332+1)+SUMPRODUCT(TRANSPOSE($E332:$G332),R$7:R$9)</f>
        <v>2.7586964598377062E-2</v>
      </c>
      <c r="S332" s="17" cm="1">
        <f t="array" ref="S332">INDEX(S$14:S$114,$A332+1)+SUMPRODUCT(TRANSPOSE($E332:$G332),S$7:S$9)</f>
        <v>2.7038868627260904E-2</v>
      </c>
      <c r="T332" s="17" cm="1">
        <f t="array" ref="T332">INDEX(T$14:T$114,$A332+1)+SUMPRODUCT(TRANSPOSE($E332:$G332),T$7:T$9)</f>
        <v>2.6512024289725211E-2</v>
      </c>
      <c r="U332" s="17" cm="1">
        <f t="array" ref="U332">INDEX(U$14:U$114,$A332+1)+SUMPRODUCT(TRANSPOSE($E332:$G332),U$7:U$9)</f>
        <v>2.6002066563954429E-2</v>
      </c>
      <c r="V332" s="17" cm="1">
        <f t="array" ref="V332">INDEX(V$14:V$114,$A332+1)+SUMPRODUCT(TRANSPOSE($E332:$G332),V$7:V$9)</f>
        <v>2.5505858311981155E-2</v>
      </c>
      <c r="W332" s="17" cm="1">
        <f t="array" ref="W332">INDEX(W$14:W$114,$A332+1)+SUMPRODUCT(TRANSPOSE($E332:$G332),W$7:W$9)</f>
        <v>2.5021075778460578E-2</v>
      </c>
      <c r="X332" s="17" cm="1">
        <f t="array" ref="X332">INDEX(X$14:X$114,$A332+1)+SUMPRODUCT(TRANSPOSE($E332:$G332),X$7:X$9)</f>
        <v>2.4675119804854262E-2</v>
      </c>
      <c r="Y332" s="17" cm="1">
        <f t="array" ref="Y332">INDEX(Y$14:Y$114,$A332+1)+SUMPRODUCT(TRANSPOSE($E332:$G332),Y$7:Y$9)</f>
        <v>2.4484941211625921E-2</v>
      </c>
      <c r="Z332" s="17" cm="1">
        <f t="array" ref="Z332">INDEX(Z$14:Z$114,$A332+1)+SUMPRODUCT(TRANSPOSE($E332:$G332),Z$7:Z$9)</f>
        <v>2.4430141192707477E-2</v>
      </c>
      <c r="AA332" s="17" cm="1">
        <f t="array" ref="AA332">INDEX(AA$14:AA$114,$A332+1)+SUMPRODUCT(TRANSPOSE($E332:$G332),AA$7:AA$9)</f>
        <v>2.4493559687047251E-2</v>
      </c>
      <c r="AB332" s="17" cm="1">
        <f t="array" ref="AB332">INDEX(AB$14:AB$114,$A332+1)+SUMPRODUCT(TRANSPOSE($E332:$G332),AB$7:AB$9)</f>
        <v>2.4660452005156319E-2</v>
      </c>
      <c r="AC332" s="17" cm="1">
        <f t="array" ref="AC332">INDEX(AC$14:AC$114,$A332+1)+SUMPRODUCT(TRANSPOSE($E332:$G332),AC$7:AC$9)</f>
        <v>2.4917912450593382E-2</v>
      </c>
      <c r="AD332" s="17" cm="1">
        <f t="array" ref="AD332">INDEX(AD$14:AD$114,$A332+1)+SUMPRODUCT(TRANSPOSE($E332:$G332),AD$7:AD$9)</f>
        <v>2.5254449406167057E-2</v>
      </c>
      <c r="AE332" s="17" cm="1">
        <f t="array" ref="AE332">INDEX(AE$14:AE$114,$A332+1)+SUMPRODUCT(TRANSPOSE($E332:$G332),AE$7:AE$9)</f>
        <v>2.5659678952151488E-2</v>
      </c>
      <c r="AF332" s="17" cm="1">
        <f t="array" ref="AF332">INDEX(AF$14:AF$114,$A332+1)+SUMPRODUCT(TRANSPOSE($E332:$G332),AF$7:AF$9)</f>
        <v>2.6124089411775353E-2</v>
      </c>
      <c r="AG332" s="17" cm="1">
        <f t="array" ref="AG332">INDEX(AG$14:AG$114,$A332+1)+SUMPRODUCT(TRANSPOSE($E332:$G332),AG$7:AG$9)</f>
        <v>2.6638866656016225E-2</v>
      </c>
      <c r="AH332" s="17" cm="1">
        <f t="array" ref="AH332">INDEX(AH$14:AH$114,$A332+1)+SUMPRODUCT(TRANSPOSE($E332:$G332),AH$7:AH$9)</f>
        <v>2.7195759220672189E-2</v>
      </c>
      <c r="AI332" s="17" cm="1">
        <f t="array" ref="AI332">INDEX(AI$14:AI$114,$A332+1)+SUMPRODUCT(TRANSPOSE($E332:$G332),AI$7:AI$9)</f>
        <v>2.7786971132518712E-2</v>
      </c>
      <c r="AJ332" s="17" cm="1">
        <f t="array" ref="AJ332">INDEX(AJ$14:AJ$114,$A332+1)+SUMPRODUCT(TRANSPOSE($E332:$G332),AJ$7:AJ$9)</f>
        <v>2.8405085799252161E-2</v>
      </c>
      <c r="AK332" s="17" cm="1">
        <f t="array" ref="AK332">INDEX(AK$14:AK$114,$A332+1)+SUMPRODUCT(TRANSPOSE($E332:$G332),AK$7:AK$9)</f>
        <v>2.9042992447569249E-2</v>
      </c>
      <c r="AL332" s="17" cm="1">
        <f t="array" ref="AL332">INDEX(AL$14:AL$114,$A332+1)+SUMPRODUCT(TRANSPOSE($E332:$G332),AL$7:AL$9)</f>
        <v>2.9693842804072057E-2</v>
      </c>
      <c r="AM332" s="17" cm="1">
        <f t="array" ref="AM332">INDEX(AM$14:AM$114,$A332+1)+SUMPRODUCT(TRANSPOSE($E332:$G332),AM$7:AM$9)</f>
        <v>3.0351002807131877E-2</v>
      </c>
      <c r="AN332" s="17" cm="1">
        <f t="array" ref="AN332">INDEX(AN$14:AN$114,$A332+1)+SUMPRODUCT(TRANSPOSE($E332:$G332),AN$7:AN$9)</f>
        <v>3.1008023388952477E-2</v>
      </c>
      <c r="AO332" s="17" cm="1">
        <f t="array" ref="AO332">INDEX(AO$14:AO$114,$A332+1)+SUMPRODUCT(TRANSPOSE($E332:$G332),AO$7:AO$9)</f>
        <v>3.1658612228380623E-2</v>
      </c>
      <c r="AP332" s="17" cm="1">
        <f t="array" ref="AP332">INDEX(AP$14:AP$114,$A332+1)+SUMPRODUCT(TRANSPOSE($E332:$G332),AP$7:AP$9)</f>
        <v>3.2296609677256782E-2</v>
      </c>
      <c r="AQ332" s="17" cm="1">
        <f t="array" ref="AQ332">INDEX(AQ$14:AQ$114,$A332+1)+SUMPRODUCT(TRANSPOSE($E332:$G332),AQ$7:AQ$9)</f>
        <v>3.2915971628981744E-2</v>
      </c>
      <c r="AR332" s="17" cm="1">
        <f t="array" ref="AR332">INDEX(AR$14:AR$114,$A332+1)+SUMPRODUCT(TRANSPOSE($E332:$G332),AR$7:AR$9)</f>
        <v>3.35107535049739E-2</v>
      </c>
      <c r="AS332" s="17" cm="1">
        <f t="array" ref="AS332">INDEX(AS$14:AS$114,$A332+1)+SUMPRODUCT(TRANSPOSE($E332:$G332),AS$7:AS$9)</f>
        <v>3.4075098808434845E-2</v>
      </c>
      <c r="AT332" s="17" cm="1">
        <f t="array" ref="AT332">INDEX(AT$14:AT$114,$A332+1)+SUMPRODUCT(TRANSPOSE($E332:$G332),AT$7:AT$9)</f>
        <v>3.4603226857305769E-2</v>
      </c>
      <c r="AU332" s="17" cm="1">
        <f t="array" ref="AU332">INDEX(AU$14:AU$114,$A332+1)+SUMPRODUCT(TRANSPOSE($E332:$G332),AU$7:AU$9)</f>
        <v>3.5089423382477003E-2</v>
      </c>
      <c r="AV332" s="17" cm="1">
        <f t="array" ref="AV332">INDEX(AV$14:AV$114,$A332+1)+SUMPRODUCT(TRANSPOSE($E332:$G332),AV$7:AV$9)</f>
        <v>3.5528035670850722E-2</v>
      </c>
      <c r="AW332" s="17" cm="1">
        <f t="array" ref="AW332">INDEX(AW$14:AW$114,$A332+1)+SUMPRODUCT(TRANSPOSE($E332:$G332),AW$7:AW$9)</f>
        <v>3.5913463462935002E-2</v>
      </c>
      <c r="AX332" s="17" cm="1">
        <f t="array" ref="AX332">INDEX(AX$14:AX$114,$A332+1)+SUMPRODUCT(TRANSPOSE($E332:$G332),AX$7:AX$9)</f>
        <v>3.6240155347838199E-2</v>
      </c>
      <c r="AY332" s="17" cm="1">
        <f t="array" ref="AY332">INDEX(AY$14:AY$114,$A332+1)+SUMPRODUCT(TRANSPOSE($E332:$G332),AY$7:AY$9)</f>
        <v>3.6502602412005425E-2</v>
      </c>
      <c r="AZ332" s="17" cm="1">
        <f t="array" ref="AZ332">INDEX(AZ$14:AZ$114,$A332+1)+SUMPRODUCT(TRANSPOSE($E332:$G332),AZ$7:AZ$9)</f>
        <v>3.6695336104722198E-2</v>
      </c>
      <c r="BA332" s="17" cm="1">
        <f t="array" ref="BA332">INDEX(BA$14:BA$114,$A332+1)+SUMPRODUCT(TRANSPOSE($E332:$G332),BA$7:BA$9)</f>
        <v>3.6812923624120142E-2</v>
      </c>
      <c r="BB332" s="17" cm="1">
        <f t="array" ref="BB332">INDEX(BB$14:BB$114,$A332+1)+SUMPRODUCT(TRANSPOSE($E332:$G332),BB$7:BB$9)</f>
        <v>3.6925411122834095E-2</v>
      </c>
      <c r="BC332" s="17" cm="1">
        <f t="array" ref="BC332">INDEX(BC$14:BC$114,$A332+1)+SUMPRODUCT(TRANSPOSE($E332:$G332),BC$7:BC$9)</f>
        <v>3.7033123355683983E-2</v>
      </c>
      <c r="BD332" s="17" cm="1">
        <f t="array" ref="BD332">INDEX(BD$14:BD$114,$A332+1)+SUMPRODUCT(TRANSPOSE($E332:$G332),BD$7:BD$9)</f>
        <v>3.7136358078005749E-2</v>
      </c>
      <c r="BE332" s="17" cm="1">
        <f t="array" ref="BE332">INDEX(BE$14:BE$114,$A332+1)+SUMPRODUCT(TRANSPOSE($E332:$G332),BE$7:BE$9)</f>
        <v>3.7235388794370827E-2</v>
      </c>
      <c r="BF332" s="17" cm="1">
        <f t="array" ref="BF332">INDEX(BF$14:BF$114,$A332+1)+SUMPRODUCT(TRANSPOSE($E332:$G332),BF$7:BF$9)</f>
        <v>3.7330467178203319E-2</v>
      </c>
      <c r="BG332" s="17" cm="1">
        <f t="array" ref="BG332">INDEX(BG$14:BG$114,$A332+1)+SUMPRODUCT(TRANSPOSE($E332:$G332),BG$7:BG$9)</f>
        <v>3.7421825207365256E-2</v>
      </c>
      <c r="BH332" s="17" cm="1">
        <f t="array" ref="BH332">INDEX(BH$14:BH$114,$A332+1)+SUMPRODUCT(TRANSPOSE($E332:$G332),BH$7:BH$9)</f>
        <v>3.750967705385988E-2</v>
      </c>
      <c r="BI332" s="17" cm="1">
        <f t="array" ref="BI332">INDEX(BI$14:BI$114,$A332+1)+SUMPRODUCT(TRANSPOSE($E332:$G332),BI$7:BI$9)</f>
        <v>3.7594220760064578E-2</v>
      </c>
      <c r="BJ332" s="17" cm="1">
        <f t="array" ref="BJ332">INDEX(BJ$14:BJ$114,$A332+1)+SUMPRODUCT(TRANSPOSE($E332:$G332),BJ$7:BJ$9)</f>
        <v>3.7675639729100929E-2</v>
      </c>
      <c r="BK332" s="17" cm="1">
        <f t="array" ref="BK332">INDEX(BK$14:BK$114,$A332+1)+SUMPRODUCT(TRANSPOSE($E332:$G332),BK$7:BK$9)</f>
        <v>3.7754104052952764E-2</v>
      </c>
      <c r="BL332" s="17" cm="1">
        <f t="array" ref="BL332">INDEX(BL$14:BL$114,$A332+1)+SUMPRODUCT(TRANSPOSE($E332:$G332),BL$7:BL$9)</f>
        <v>3.78297716985736E-2</v>
      </c>
      <c r="BM332" s="17" cm="1">
        <f t="array" ref="BM332">INDEX(BM$14:BM$114,$A332+1)+SUMPRODUCT(TRANSPOSE($E332:$G332),BM$7:BM$9)</f>
        <v>3.7902789569385309E-2</v>
      </c>
      <c r="BN332" s="17" cm="1">
        <f t="array" ref="BN332">INDEX(BN$14:BN$114,$A332+1)+SUMPRODUCT(TRANSPOSE($E332:$G332),BN$7:BN$9)</f>
        <v>3.7973294457180229E-2</v>
      </c>
      <c r="BO332" s="17" cm="1">
        <f t="array" ref="BO332">INDEX(BO$14:BO$114,$A332+1)+SUMPRODUCT(TRANSPOSE($E332:$G332),BO$7:BO$9)</f>
        <v>3.804141389740523E-2</v>
      </c>
      <c r="BP332" s="17" cm="1">
        <f t="array" ref="BP332">INDEX(BP$14:BP$114,$A332+1)+SUMPRODUCT(TRANSPOSE($E332:$G332),BP$7:BP$9)</f>
        <v>3.8107266939076734E-2</v>
      </c>
      <c r="BQ332" s="17" cm="1">
        <f t="array" ref="BQ332">INDEX(BQ$14:BQ$114,$A332+1)+SUMPRODUCT(TRANSPOSE($E332:$G332),BQ$7:BQ$9)</f>
        <v>3.8170964839107757E-2</v>
      </c>
      <c r="BR332" s="17" cm="1">
        <f t="array" ref="BR332">INDEX(BR$14:BR$114,$A332+1)+SUMPRODUCT(TRANSPOSE($E332:$G332),BR$7:BR$9)</f>
        <v>3.8232611689561935E-2</v>
      </c>
      <c r="BS332" s="17" cm="1">
        <f t="array" ref="BS332">INDEX(BS$14:BS$114,$A332+1)+SUMPRODUCT(TRANSPOSE($E332:$G332),BS$7:BS$9)</f>
        <v>3.829230498527747E-2</v>
      </c>
      <c r="BT332" s="17" cm="1">
        <f t="array" ref="BT332">INDEX(BT$14:BT$114,$A332+1)+SUMPRODUCT(TRANSPOSE($E332:$G332),BT$7:BT$9)</f>
        <v>3.8350136138370239E-2</v>
      </c>
      <c r="BU332" s="17" cm="1">
        <f t="array" ref="BU332">INDEX(BU$14:BU$114,$A332+1)+SUMPRODUCT(TRANSPOSE($E332:$G332),BU$7:BU$9)</f>
        <v>3.8406190945323715E-2</v>
      </c>
      <c r="BV332" s="17" cm="1">
        <f t="array" ref="BV332">INDEX(BV$14:BV$114,$A332+1)+SUMPRODUCT(TRANSPOSE($E332:$G332),BV$7:BV$9)</f>
        <v>3.8460550011691907E-2</v>
      </c>
      <c r="BW332" s="17" cm="1">
        <f t="array" ref="BW332">INDEX(BW$14:BW$114,$A332+1)+SUMPRODUCT(TRANSPOSE($E332:$G332),BW$7:BW$9)</f>
        <v>3.8513289138832008E-2</v>
      </c>
      <c r="BX332" s="17" cm="1">
        <f t="array" ref="BX332">INDEX(BX$14:BX$114,$A332+1)+SUMPRODUCT(TRANSPOSE($E332:$G332),BX$7:BX$9)</f>
        <v>3.8564479676568952E-2</v>
      </c>
      <c r="BY332" s="17" cm="1">
        <f t="array" ref="BY332">INDEX(BY$14:BY$114,$A332+1)+SUMPRODUCT(TRANSPOSE($E332:$G332),BY$7:BY$9)</f>
        <v>3.8614188845244701E-2</v>
      </c>
      <c r="BZ332" s="17" cm="1">
        <f t="array" ref="BZ332">INDEX(BZ$14:BZ$114,$A332+1)+SUMPRODUCT(TRANSPOSE($E332:$G332),BZ$7:BZ$9)</f>
        <v>3.866248003020778E-2</v>
      </c>
      <c r="CA332" s="17" cm="1">
        <f t="array" ref="CA332">INDEX(CA$14:CA$114,$A332+1)+SUMPRODUCT(TRANSPOSE($E332:$G332),CA$7:CA$9)</f>
        <v>3.87094130514547E-2</v>
      </c>
      <c r="CB332" s="17" cm="1">
        <f t="array" ref="CB332">INDEX(CB$14:CB$114,$A332+1)+SUMPRODUCT(TRANSPOSE($E332:$G332),CB$7:CB$9)</f>
        <v>3.8755044410837325E-2</v>
      </c>
      <c r="CC332" s="17" cm="1">
        <f t="array" ref="CC332">INDEX(CC$14:CC$114,$A332+1)+SUMPRODUCT(TRANSPOSE($E332:$G332),CC$7:CC$9)</f>
        <v>3.8799427518983354E-2</v>
      </c>
      <c r="CD332" s="17" cm="1">
        <f t="array" ref="CD332">INDEX(CD$14:CD$114,$A332+1)+SUMPRODUCT(TRANSPOSE($E332:$G332),CD$7:CD$9)</f>
        <v>3.8842612903844609E-2</v>
      </c>
      <c r="CE332" s="17" cm="1">
        <f t="array" ref="CE332">INDEX(CE$14:CE$114,$A332+1)+SUMPRODUCT(TRANSPOSE($E332:$G332),CE$7:CE$9)</f>
        <v>3.8884648402587985E-2</v>
      </c>
      <c r="CF332" s="17" cm="1">
        <f t="array" ref="CF332">INDEX(CF$14:CF$114,$A332+1)+SUMPRODUCT(TRANSPOSE($E332:$G332),CF$7:CF$9)</f>
        <v>3.8925579338358274E-2</v>
      </c>
      <c r="CG332" s="17" cm="1">
        <f t="array" ref="CG332">INDEX(CG$14:CG$114,$A332+1)+SUMPRODUCT(TRANSPOSE($E332:$G332),CG$7:CG$9)</f>
        <v>3.8965448683287551E-2</v>
      </c>
      <c r="CH332" s="17" cm="1">
        <f t="array" ref="CH332">INDEX(CH$14:CH$114,$A332+1)+SUMPRODUCT(TRANSPOSE($E332:$G332),CH$7:CH$9)</f>
        <v>3.9004297208985683E-2</v>
      </c>
      <c r="CI332" s="17" cm="1">
        <f t="array" ref="CI332">INDEX(CI$14:CI$114,$A332+1)+SUMPRODUCT(TRANSPOSE($E332:$G332),CI$7:CI$9)</f>
        <v>3.9042163625613524E-2</v>
      </c>
      <c r="CJ332" s="17" cm="1">
        <f t="array" ref="CJ332">INDEX(CJ$14:CJ$114,$A332+1)+SUMPRODUCT(TRANSPOSE($E332:$G332),CJ$7:CJ$9)</f>
        <v>3.9079084710542888E-2</v>
      </c>
      <c r="CK332" s="17" cm="1">
        <f t="array" ref="CK332">INDEX(CK$14:CK$114,$A332+1)+SUMPRODUCT(TRANSPOSE($E332:$G332),CK$7:CK$9)</f>
        <v>3.9115095427500135E-2</v>
      </c>
      <c r="CL332" s="17" cm="1">
        <f t="array" ref="CL332">INDEX(CL$14:CL$114,$A332+1)+SUMPRODUCT(TRANSPOSE($E332:$G332),CL$7:CL$9)</f>
        <v>3.9150229037000939E-2</v>
      </c>
      <c r="CM332" s="17" cm="1">
        <f t="array" ref="CM332">INDEX(CM$14:CM$114,$A332+1)+SUMPRODUCT(TRANSPOSE($E332:$G332),CM$7:CM$9)</f>
        <v>3.9184517198815216E-2</v>
      </c>
      <c r="CN332" s="17" cm="1">
        <f t="array" ref="CN332">INDEX(CN$14:CN$114,$A332+1)+SUMPRODUCT(TRANSPOSE($E332:$G332),CN$7:CN$9)</f>
        <v>3.9217990067122344E-2</v>
      </c>
      <c r="CO332" s="17" cm="1">
        <f t="array" ref="CO332">INDEX(CO$14:CO$114,$A332+1)+SUMPRODUCT(TRANSPOSE($E332:$G332),CO$7:CO$9)</f>
        <v>3.9250676378957738E-2</v>
      </c>
      <c r="CP332" s="17" cm="1">
        <f t="array" ref="CP332">INDEX(CP$14:CP$114,$A332+1)+SUMPRODUCT(TRANSPOSE($E332:$G332),CP$7:CP$9)</f>
        <v>3.9174561764707461E-2</v>
      </c>
      <c r="CQ332" s="17" cm="1">
        <f t="array" ref="CQ332">INDEX(CQ$14:CQ$114,$A332+1)+SUMPRODUCT(TRANSPOSE($E332:$G332),CQ$7:CQ$9)</f>
        <v>3.910662847866675E-2</v>
      </c>
      <c r="CR332" s="17" cm="1">
        <f t="array" ref="CR332">INDEX(CR$14:CR$114,$A332+1)+SUMPRODUCT(TRANSPOSE($E332:$G332),CR$7:CR$9)</f>
        <v>3.9046493203099164E-2</v>
      </c>
      <c r="CS332" s="17" cm="1">
        <f t="array" ref="CS332">INDEX(CS$14:CS$114,$A332+1)+SUMPRODUCT(TRANSPOSE($E332:$G332),CS$7:CS$9)</f>
        <v>3.8993738457924643E-2</v>
      </c>
      <c r="CT332" s="17" cm="1">
        <f t="array" ref="CT332">INDEX(CT$14:CT$114,$A332+1)+SUMPRODUCT(TRANSPOSE($E332:$G332),CT$7:CT$9)</f>
        <v>3.8947904200806516E-2</v>
      </c>
      <c r="CU332" s="17" cm="1">
        <f t="array" ref="CU332">INDEX(CU$14:CU$114,$A332+1)+SUMPRODUCT(TRANSPOSE($E332:$G332),CU$7:CU$9)</f>
        <v>3.8877351578763708E-2</v>
      </c>
      <c r="CV332" s="17" cm="1">
        <f t="array" ref="CV332">INDEX(CV$14:CV$114,$A332+1)+SUMPRODUCT(TRANSPOSE($E332:$G332),CV$7:CV$9)</f>
        <v>3.8820169386943437E-2</v>
      </c>
      <c r="CW332" s="17" cm="1">
        <f t="array" ref="CW332">INDEX(CW$14:CW$114,$A332+1)+SUMPRODUCT(TRANSPOSE($E332:$G332),CW$7:CW$9)</f>
        <v>3.8775458375716942E-2</v>
      </c>
      <c r="CX332" s="17" cm="1">
        <f t="array" ref="CX332">INDEX(CX$14:CX$114,$A332+1)+SUMPRODUCT(TRANSPOSE($E332:$G332),CX$7:CX$9)</f>
        <v>3.8718541266405948E-2</v>
      </c>
      <c r="CY332" s="17" cm="1">
        <f t="array" ref="CY332">INDEX(CY$14:CY$114,$A332+1)+SUMPRODUCT(TRANSPOSE($E332:$G332),CY$7:CY$9)</f>
        <v>3.8680395751714558E-2</v>
      </c>
      <c r="CZ332" s="17" cm="1">
        <f t="array" ref="CZ332">INDEX(CZ$14:CZ$114,$A332+1)+SUMPRODUCT(TRANSPOSE($E332:$G332),CZ$7:CZ$9)</f>
        <v>3.8636416235547255E-2</v>
      </c>
      <c r="DA332" s="17" cm="1">
        <f t="array" ref="DA332">INDEX(DA$14:DA$114,$A332+1)+SUMPRODUCT(TRANSPOSE($E332:$G332),DA$7:DA$9)</f>
        <v>3.862017500810655E-2</v>
      </c>
      <c r="DB332" s="17" cm="1">
        <f t="array" ref="DB332">INDEX(DB$14:DB$114,$A332+1)+SUMPRODUCT(TRANSPOSE($E332:$G332),DB$7:DB$9)</f>
        <v>3.8612108936693756E-2</v>
      </c>
      <c r="DC332" s="17" cm="1">
        <f t="array" ref="DC332">INDEX(DC$14:DC$114,$A332+1)+SUMPRODUCT(TRANSPOSE($E332:$G332),DC$7:DC$9)</f>
        <v>3.865813397907969E-2</v>
      </c>
      <c r="DD332" s="17" cm="1">
        <f t="array" ref="DD332">INDEX(DD$14:DD$114,$A332+1)+SUMPRODUCT(TRANSPOSE($E332:$G332),DD$7:DD$9)</f>
        <v>3.871630022585526E-2</v>
      </c>
    </row>
    <row r="333" spans="1:108" x14ac:dyDescent="0.25">
      <c r="A333" s="13">
        <f t="shared" si="250"/>
        <v>16</v>
      </c>
      <c r="B333" s="13">
        <f t="shared" si="251"/>
        <v>3</v>
      </c>
      <c r="C333" s="13">
        <f t="shared" ref="C333:D333" si="276">C232</f>
        <v>12</v>
      </c>
      <c r="D333" s="13">
        <f t="shared" si="276"/>
        <v>192</v>
      </c>
      <c r="E333" s="30">
        <f t="shared" si="272"/>
        <v>0</v>
      </c>
      <c r="F333" s="30">
        <f t="shared" si="269"/>
        <v>0</v>
      </c>
      <c r="G333" s="30">
        <f t="shared" si="270"/>
        <v>0</v>
      </c>
      <c r="H333" s="36">
        <f t="shared" si="199"/>
        <v>30192</v>
      </c>
      <c r="I333" s="17" cm="1">
        <f t="array" ref="I333">INDEX(I$14:I$114,$A333+1)+SUMPRODUCT(TRANSPOSE($E333:$G333),I$7:I$9)</f>
        <v>3.1601865339227375E-2</v>
      </c>
      <c r="J333" s="17" cm="1">
        <f t="array" ref="J333">INDEX(J$14:J$114,$A333+1)+SUMPRODUCT(TRANSPOSE($E333:$G333),J$7:J$9)</f>
        <v>3.1320883431265045E-2</v>
      </c>
      <c r="K333" s="17" cm="1">
        <f t="array" ref="K333">INDEX(K$14:K$114,$A333+1)+SUMPRODUCT(TRANSPOSE($E333:$G333),K$7:K$9)</f>
        <v>3.1040760133101752E-2</v>
      </c>
      <c r="L333" s="17" cm="1">
        <f t="array" ref="L333">INDEX(L$14:L$114,$A333+1)+SUMPRODUCT(TRANSPOSE($E333:$G333),L$7:L$9)</f>
        <v>3.0761884140441342E-2</v>
      </c>
      <c r="M333" s="17" cm="1">
        <f t="array" ref="M333">INDEX(M$14:M$114,$A333+1)+SUMPRODUCT(TRANSPOSE($E333:$G333),M$7:M$9)</f>
        <v>2.9783991527642772E-2</v>
      </c>
      <c r="N333" s="17" cm="1">
        <f t="array" ref="N333">INDEX(N$14:N$114,$A333+1)+SUMPRODUCT(TRANSPOSE($E333:$G333),N$7:N$9)</f>
        <v>2.898607569023226E-2</v>
      </c>
      <c r="O333" s="17" cm="1">
        <f t="array" ref="O333">INDEX(O$14:O$114,$A333+1)+SUMPRODUCT(TRANSPOSE($E333:$G333),O$7:O$9)</f>
        <v>2.8291912833307453E-2</v>
      </c>
      <c r="P333" s="17" cm="1">
        <f t="array" ref="P333">INDEX(P$14:P$114,$A333+1)+SUMPRODUCT(TRANSPOSE($E333:$G333),P$7:P$9)</f>
        <v>2.7663459894148756E-2</v>
      </c>
      <c r="Q333" s="17" cm="1">
        <f t="array" ref="Q333">INDEX(Q$14:Q$114,$A333+1)+SUMPRODUCT(TRANSPOSE($E333:$G333),Q$7:Q$9)</f>
        <v>2.7079612347311155E-2</v>
      </c>
      <c r="R333" s="17" cm="1">
        <f t="array" ref="R333">INDEX(R$14:R$114,$A333+1)+SUMPRODUCT(TRANSPOSE($E333:$G333),R$7:R$9)</f>
        <v>2.6527714717040629E-2</v>
      </c>
      <c r="S333" s="17" cm="1">
        <f t="array" ref="S333">INDEX(S$14:S$114,$A333+1)+SUMPRODUCT(TRANSPOSE($E333:$G333),S$7:S$9)</f>
        <v>2.5999706907540165E-2</v>
      </c>
      <c r="T333" s="17" cm="1">
        <f t="array" ref="T333">INDEX(T$14:T$114,$A333+1)+SUMPRODUCT(TRANSPOSE($E333:$G333),T$7:T$9)</f>
        <v>2.5490200234473459E-2</v>
      </c>
      <c r="U333" s="17" cm="1">
        <f t="array" ref="U333">INDEX(U$14:U$114,$A333+1)+SUMPRODUCT(TRANSPOSE($E333:$G333),U$7:U$9)</f>
        <v>2.4995443414342899E-2</v>
      </c>
      <c r="V333" s="17" cm="1">
        <f t="array" ref="V333">INDEX(V$14:V$114,$A333+1)+SUMPRODUCT(TRANSPOSE($E333:$G333),V$7:V$9)</f>
        <v>2.4512732163241679E-2</v>
      </c>
      <c r="W333" s="17" cm="1">
        <f t="array" ref="W333">INDEX(W$14:W$114,$A333+1)+SUMPRODUCT(TRANSPOSE($E333:$G333),W$7:W$9)</f>
        <v>2.4177769149760886E-2</v>
      </c>
      <c r="X333" s="17" cm="1">
        <f t="array" ref="X333">INDEX(X$14:X$114,$A333+1)+SUMPRODUCT(TRANSPOSE($E333:$G333),X$7:X$9)</f>
        <v>2.4006874856950411E-2</v>
      </c>
      <c r="Y333" s="17" cm="1">
        <f t="array" ref="Y333">INDEX(Y$14:Y$114,$A333+1)+SUMPRODUCT(TRANSPOSE($E333:$G333),Y$7:Y$9)</f>
        <v>2.3976992256426577E-2</v>
      </c>
      <c r="Z333" s="17" cm="1">
        <f t="array" ref="Z333">INDEX(Z$14:Z$114,$A333+1)+SUMPRODUCT(TRANSPOSE($E333:$G333),Z$7:Z$9)</f>
        <v>2.4069075830507547E-2</v>
      </c>
      <c r="AA333" s="17" cm="1">
        <f t="array" ref="AA333">INDEX(AA$14:AA$114,$A333+1)+SUMPRODUCT(TRANSPOSE($E333:$G333),AA$7:AA$9)</f>
        <v>2.4267020619205271E-2</v>
      </c>
      <c r="AB333" s="17" cm="1">
        <f t="array" ref="AB333">INDEX(AB$14:AB$114,$A333+1)+SUMPRODUCT(TRANSPOSE($E333:$G333),AB$7:AB$9)</f>
        <v>2.4556925156342668E-2</v>
      </c>
      <c r="AC333" s="17" cm="1">
        <f t="array" ref="AC333">INDEX(AC$14:AC$114,$A333+1)+SUMPRODUCT(TRANSPOSE($E333:$G333),AC$7:AC$9)</f>
        <v>2.4926559159859973E-2</v>
      </c>
      <c r="AD333" s="17" cm="1">
        <f t="array" ref="AD333">INDEX(AD$14:AD$114,$A333+1)+SUMPRODUCT(TRANSPOSE($E333:$G333),AD$7:AD$9)</f>
        <v>2.5364984530467538E-2</v>
      </c>
      <c r="AE333" s="17" cm="1">
        <f t="array" ref="AE333">INDEX(AE$14:AE$114,$A333+1)+SUMPRODUCT(TRANSPOSE($E333:$G333),AE$7:AE$9)</f>
        <v>2.5862269373534419E-2</v>
      </c>
      <c r="AF333" s="17" cm="1">
        <f t="array" ref="AF333">INDEX(AF$14:AF$114,$A333+1)+SUMPRODUCT(TRANSPOSE($E333:$G333),AF$7:AF$9)</f>
        <v>2.6409277985762758E-2</v>
      </c>
      <c r="AG333" s="17" cm="1">
        <f t="array" ref="AG333">INDEX(AG$14:AG$114,$A333+1)+SUMPRODUCT(TRANSPOSE($E333:$G333),AG$7:AG$9)</f>
        <v>2.6997510754870113E-2</v>
      </c>
      <c r="AH333" s="17" cm="1">
        <f t="array" ref="AH333">INDEX(AH$14:AH$114,$A333+1)+SUMPRODUCT(TRANSPOSE($E333:$G333),AH$7:AH$9)</f>
        <v>2.7618978677461881E-2</v>
      </c>
      <c r="AI333" s="17" cm="1">
        <f t="array" ref="AI333">INDEX(AI$14:AI$114,$A333+1)+SUMPRODUCT(TRANSPOSE($E333:$G333),AI$7:AI$9)</f>
        <v>2.82661141765983E-2</v>
      </c>
      <c r="AJ333" s="17" cm="1">
        <f t="array" ref="AJ333">INDEX(AJ$14:AJ$114,$A333+1)+SUMPRODUCT(TRANSPOSE($E333:$G333),AJ$7:AJ$9)</f>
        <v>2.8931687377216964E-2</v>
      </c>
      <c r="AK333" s="17" cm="1">
        <f t="array" ref="AK333">INDEX(AK$14:AK$114,$A333+1)+SUMPRODUCT(TRANSPOSE($E333:$G333),AK$7:AK$9)</f>
        <v>2.9608755780027529E-2</v>
      </c>
      <c r="AL333" s="17" cm="1">
        <f t="array" ref="AL333">INDEX(AL$14:AL$114,$A333+1)+SUMPRODUCT(TRANSPOSE($E333:$G333),AL$7:AL$9)</f>
        <v>3.0290610215357283E-2</v>
      </c>
      <c r="AM333" s="17" cm="1">
        <f t="array" ref="AM333">INDEX(AM$14:AM$114,$A333+1)+SUMPRODUCT(TRANSPOSE($E333:$G333),AM$7:AM$9)</f>
        <v>3.0970741605625518E-2</v>
      </c>
      <c r="AN333" s="17" cm="1">
        <f t="array" ref="AN333">INDEX(AN$14:AN$114,$A333+1)+SUMPRODUCT(TRANSPOSE($E333:$G333),AN$7:AN$9)</f>
        <v>3.1642809492442137E-2</v>
      </c>
      <c r="AO333" s="17" cm="1">
        <f t="array" ref="AO333">INDEX(AO$14:AO$114,$A333+1)+SUMPRODUCT(TRANSPOSE($E333:$G333),AO$7:AO$9)</f>
        <v>3.2300615458689341E-2</v>
      </c>
      <c r="AP333" s="17" cm="1">
        <f t="array" ref="AP333">INDEX(AP$14:AP$114,$A333+1)+SUMPRODUCT(TRANSPOSE($E333:$G333),AP$7:AP$9)</f>
        <v>3.2938084146887592E-2</v>
      </c>
      <c r="AQ333" s="17" cm="1">
        <f t="array" ref="AQ333">INDEX(AQ$14:AQ$114,$A333+1)+SUMPRODUCT(TRANSPOSE($E333:$G333),AQ$7:AQ$9)</f>
        <v>3.354924575227991E-2</v>
      </c>
      <c r="AR333" s="17" cm="1">
        <f t="array" ref="AR333">INDEX(AR$14:AR$114,$A333+1)+SUMPRODUCT(TRANSPOSE($E333:$G333),AR$7:AR$9)</f>
        <v>3.4128223466317831E-2</v>
      </c>
      <c r="AS333" s="17" cm="1">
        <f t="array" ref="AS333">INDEX(AS$14:AS$114,$A333+1)+SUMPRODUCT(TRANSPOSE($E333:$G333),AS$7:AS$9)</f>
        <v>3.466922026410213E-2</v>
      </c>
      <c r="AT333" s="17" cm="1">
        <f t="array" ref="AT333">INDEX(AT$14:AT$114,$A333+1)+SUMPRODUCT(TRANSPOSE($E333:$G333),AT$7:AT$9)</f>
        <v>3.5166508788431194E-2</v>
      </c>
      <c r="AU333" s="17" cm="1">
        <f t="array" ref="AU333">INDEX(AU$14:AU$114,$A333+1)+SUMPRODUCT(TRANSPOSE($E333:$G333),AU$7:AU$9)</f>
        <v>3.5614426011827627E-2</v>
      </c>
      <c r="AV333" s="17" cm="1">
        <f t="array" ref="AV333">INDEX(AV$14:AV$114,$A333+1)+SUMPRODUCT(TRANSPOSE($E333:$G333),AV$7:AV$9)</f>
        <v>3.6007363625044198E-2</v>
      </c>
      <c r="AW333" s="17" cm="1">
        <f t="array" ref="AW333">INDEX(AW$14:AW$114,$A333+1)+SUMPRODUCT(TRANSPOSE($E333:$G333),AW$7:AW$9)</f>
        <v>3.633976413790907E-2</v>
      </c>
      <c r="AX333" s="17" cm="1">
        <f t="array" ref="AX333">INDEX(AX$14:AX$114,$A333+1)+SUMPRODUCT(TRANSPOSE($E333:$G333),AX$7:AX$9)</f>
        <v>3.6606114216171326E-2</v>
      </c>
      <c r="AY333" s="17" cm="1">
        <f t="array" ref="AY333">INDEX(AY$14:AY$114,$A333+1)+SUMPRODUCT(TRANSPOSE($E333:$G333),AY$7:AY$9)</f>
        <v>3.6800942382747337E-2</v>
      </c>
      <c r="AZ333" s="17" cm="1">
        <f t="array" ref="AZ333">INDEX(AZ$14:AZ$114,$A333+1)+SUMPRODUCT(TRANSPOSE($E333:$G333),AZ$7:AZ$9)</f>
        <v>3.6918814210861406E-2</v>
      </c>
      <c r="BA333" s="17" cm="1">
        <f t="array" ref="BA333">INDEX(BA$14:BA$114,$A333+1)+SUMPRODUCT(TRANSPOSE($E333:$G333),BA$7:BA$9)</f>
        <v>3.7031459811512235E-2</v>
      </c>
      <c r="BB333" s="17" cm="1">
        <f t="array" ref="BB333">INDEX(BB$14:BB$114,$A333+1)+SUMPRODUCT(TRANSPOSE($E333:$G333),BB$7:BB$9)</f>
        <v>3.7139219228065734E-2</v>
      </c>
      <c r="BC333" s="17" cm="1">
        <f t="array" ref="BC333">INDEX(BC$14:BC$114,$A333+1)+SUMPRODUCT(TRANSPOSE($E333:$G333),BC$7:BC$9)</f>
        <v>3.7242403630359133E-2</v>
      </c>
      <c r="BD333" s="17" cm="1">
        <f t="array" ref="BD333">INDEX(BD$14:BD$114,$A333+1)+SUMPRODUCT(TRANSPOSE($E333:$G333),BD$7:BD$9)</f>
        <v>3.7341298315603622E-2</v>
      </c>
      <c r="BE333" s="17" cm="1">
        <f t="array" ref="BE333">INDEX(BE$14:BE$114,$A333+1)+SUMPRODUCT(TRANSPOSE($E333:$G333),BE$7:BE$9)</f>
        <v>3.7436165342640271E-2</v>
      </c>
      <c r="BF333" s="17" cm="1">
        <f t="array" ref="BF333">INDEX(BF$14:BF$114,$A333+1)+SUMPRODUCT(TRANSPOSE($E333:$G333),BF$7:BF$9)</f>
        <v>3.75272458507665E-2</v>
      </c>
      <c r="BG333" s="17" cm="1">
        <f t="array" ref="BG333">INDEX(BG$14:BG$114,$A333+1)+SUMPRODUCT(TRANSPOSE($E333:$G333),BG$7:BG$9)</f>
        <v>3.7614762106336963E-2</v>
      </c>
      <c r="BH333" s="17" cm="1">
        <f t="array" ref="BH333">INDEX(BH$14:BH$114,$A333+1)+SUMPRODUCT(TRANSPOSE($E333:$G333),BH$7:BH$9)</f>
        <v>3.7698919313708501E-2</v>
      </c>
      <c r="BI333" s="17" cm="1">
        <f t="array" ref="BI333">INDEX(BI$14:BI$114,$A333+1)+SUMPRODUCT(TRANSPOSE($E333:$G333),BI$7:BI$9)</f>
        <v>3.7779907221587861E-2</v>
      </c>
      <c r="BJ333" s="17" cm="1">
        <f t="array" ref="BJ333">INDEX(BJ$14:BJ$114,$A333+1)+SUMPRODUCT(TRANSPOSE($E333:$G333),BJ$7:BJ$9)</f>
        <v>3.7857901551255457E-2</v>
      </c>
      <c r="BK333" s="17" cm="1">
        <f t="array" ref="BK333">INDEX(BK$14:BK$114,$A333+1)+SUMPRODUCT(TRANSPOSE($E333:$G333),BK$7:BK$9)</f>
        <v>3.7933065269286415E-2</v>
      </c>
      <c r="BL333" s="17" cm="1">
        <f t="array" ref="BL333">INDEX(BL$14:BL$114,$A333+1)+SUMPRODUCT(TRANSPOSE($E333:$G333),BL$7:BL$9)</f>
        <v>3.8005549724172027E-2</v>
      </c>
      <c r="BM333" s="17" cm="1">
        <f t="array" ref="BM333">INDEX(BM$14:BM$114,$A333+1)+SUMPRODUCT(TRANSPOSE($E333:$G333),BM$7:BM$9)</f>
        <v>3.8075495663522974E-2</v>
      </c>
      <c r="BN333" s="17" cm="1">
        <f t="array" ref="BN333">INDEX(BN$14:BN$114,$A333+1)+SUMPRODUCT(TRANSPOSE($E333:$G333),BN$7:BN$9)</f>
        <v>3.8143034146240984E-2</v>
      </c>
      <c r="BO333" s="17" cm="1">
        <f t="array" ref="BO333">INDEX(BO$14:BO$114,$A333+1)+SUMPRODUCT(TRANSPOSE($E333:$G333),BO$7:BO$9)</f>
        <v>3.820828736209525E-2</v>
      </c>
      <c r="BP333" s="17" cm="1">
        <f t="array" ref="BP333">INDEX(BP$14:BP$114,$A333+1)+SUMPRODUCT(TRANSPOSE($E333:$G333),BP$7:BP$9)</f>
        <v>3.8271369369490715E-2</v>
      </c>
      <c r="BQ333" s="17" cm="1">
        <f t="array" ref="BQ333">INDEX(BQ$14:BQ$114,$A333+1)+SUMPRODUCT(TRANSPOSE($E333:$G333),BQ$7:BQ$9)</f>
        <v>3.8332386760794757E-2</v>
      </c>
      <c r="BR333" s="17" cm="1">
        <f t="array" ref="BR333">INDEX(BR$14:BR$114,$A333+1)+SUMPRODUCT(TRANSPOSE($E333:$G333),BR$7:BR$9)</f>
        <v>3.8391439263391725E-2</v>
      </c>
      <c r="BS333" s="17" cm="1">
        <f t="array" ref="BS333">INDEX(BS$14:BS$114,$A333+1)+SUMPRODUCT(TRANSPOSE($E333:$G333),BS$7:BS$9)</f>
        <v>3.8448620283590529E-2</v>
      </c>
      <c r="BT333" s="17" cm="1">
        <f t="array" ref="BT333">INDEX(BT$14:BT$114,$A333+1)+SUMPRODUCT(TRANSPOSE($E333:$G333),BT$7:BT$9)</f>
        <v>3.8504017399627832E-2</v>
      </c>
      <c r="BU333" s="17" cm="1">
        <f t="array" ref="BU333">INDEX(BU$14:BU$114,$A333+1)+SUMPRODUCT(TRANSPOSE($E333:$G333),BU$7:BU$9)</f>
        <v>3.8557712809236699E-2</v>
      </c>
      <c r="BV333" s="17" cm="1">
        <f t="array" ref="BV333">INDEX(BV$14:BV$114,$A333+1)+SUMPRODUCT(TRANSPOSE($E333:$G333),BV$7:BV$9)</f>
        <v>3.8609783736597514E-2</v>
      </c>
      <c r="BW333" s="17" cm="1">
        <f t="array" ref="BW333">INDEX(BW$14:BW$114,$A333+1)+SUMPRODUCT(TRANSPOSE($E333:$G333),BW$7:BW$9)</f>
        <v>3.8660302802900004E-2</v>
      </c>
      <c r="BX333" s="17" cm="1">
        <f t="array" ref="BX333">INDEX(BX$14:BX$114,$A333+1)+SUMPRODUCT(TRANSPOSE($E333:$G333),BX$7:BX$9)</f>
        <v>3.8709338364262713E-2</v>
      </c>
      <c r="BY333" s="17" cm="1">
        <f t="array" ref="BY333">INDEX(BY$14:BY$114,$A333+1)+SUMPRODUCT(TRANSPOSE($E333:$G333),BY$7:BY$9)</f>
        <v>3.8756954820314382E-2</v>
      </c>
      <c r="BZ333" s="17" cm="1">
        <f t="array" ref="BZ333">INDEX(BZ$14:BZ$114,$A333+1)+SUMPRODUCT(TRANSPOSE($E333:$G333),BZ$7:BZ$9)</f>
        <v>3.8803212896364014E-2</v>
      </c>
      <c r="CA333" s="17" cm="1">
        <f t="array" ref="CA333">INDEX(CA$14:CA$114,$A333+1)+SUMPRODUCT(TRANSPOSE($E333:$G333),CA$7:CA$9)</f>
        <v>3.8848169901764873E-2</v>
      </c>
      <c r="CB333" s="17" cm="1">
        <f t="array" ref="CB333">INDEX(CB$14:CB$114,$A333+1)+SUMPRODUCT(TRANSPOSE($E333:$G333),CB$7:CB$9)</f>
        <v>3.8891879966777232E-2</v>
      </c>
      <c r="CC333" s="17" cm="1">
        <f t="array" ref="CC333">INDEX(CC$14:CC$114,$A333+1)+SUMPRODUCT(TRANSPOSE($E333:$G333),CC$7:CC$9)</f>
        <v>3.8934394259994232E-2</v>
      </c>
      <c r="CD333" s="17" cm="1">
        <f t="array" ref="CD333">INDEX(CD$14:CD$114,$A333+1)+SUMPRODUCT(TRANSPOSE($E333:$G333),CD$7:CD$9)</f>
        <v>3.8975761188162705E-2</v>
      </c>
      <c r="CE333" s="17" cm="1">
        <f t="array" ref="CE333">INDEX(CE$14:CE$114,$A333+1)+SUMPRODUCT(TRANSPOSE($E333:$G333),CE$7:CE$9)</f>
        <v>3.9016026580042329E-2</v>
      </c>
      <c r="CF333" s="17" cm="1">
        <f t="array" ref="CF333">INDEX(CF$14:CF$114,$A333+1)+SUMPRODUCT(TRANSPOSE($E333:$G333),CF$7:CF$9)</f>
        <v>3.905523385576859E-2</v>
      </c>
      <c r="CG333" s="17" cm="1">
        <f t="array" ref="CG333">INDEX(CG$14:CG$114,$A333+1)+SUMPRODUCT(TRANSPOSE($E333:$G333),CG$7:CG$9)</f>
        <v>3.9093424183039849E-2</v>
      </c>
      <c r="CH333" s="17" cm="1">
        <f t="array" ref="CH333">INDEX(CH$14:CH$114,$A333+1)+SUMPRODUCT(TRANSPOSE($E333:$G333),CH$7:CH$9)</f>
        <v>3.9130636621304005E-2</v>
      </c>
      <c r="CI333" s="17" cm="1">
        <f t="array" ref="CI333">INDEX(CI$14:CI$114,$A333+1)+SUMPRODUCT(TRANSPOSE($E333:$G333),CI$7:CI$9)</f>
        <v>3.9166908255009236E-2</v>
      </c>
      <c r="CJ333" s="17" cm="1">
        <f t="array" ref="CJ333">INDEX(CJ$14:CJ$114,$A333+1)+SUMPRODUCT(TRANSPOSE($E333:$G333),CJ$7:CJ$9)</f>
        <v>3.9202274316877395E-2</v>
      </c>
      <c r="CK333" s="17" cm="1">
        <f t="array" ref="CK333">INDEX(CK$14:CK$114,$A333+1)+SUMPRODUCT(TRANSPOSE($E333:$G333),CK$7:CK$9)</f>
        <v>3.9236768302054692E-2</v>
      </c>
      <c r="CL333" s="17" cm="1">
        <f t="array" ref="CL333">INDEX(CL$14:CL$114,$A333+1)+SUMPRODUCT(TRANSPOSE($E333:$G333),CL$7:CL$9)</f>
        <v>3.9270422073922395E-2</v>
      </c>
      <c r="CM333" s="17" cm="1">
        <f t="array" ref="CM333">INDEX(CM$14:CM$114,$A333+1)+SUMPRODUCT(TRANSPOSE($E333:$G333),CM$7:CM$9)</f>
        <v>3.9303265962268963E-2</v>
      </c>
      <c r="CN333" s="17" cm="1">
        <f t="array" ref="CN333">INDEX(CN$14:CN$114,$A333+1)+SUMPRODUCT(TRANSPOSE($E333:$G333),CN$7:CN$9)</f>
        <v>3.9335328854458007E-2</v>
      </c>
      <c r="CO333" s="17" cm="1">
        <f t="array" ref="CO333">INDEX(CO$14:CO$114,$A333+1)+SUMPRODUCT(TRANSPOSE($E333:$G333),CO$7:CO$9)</f>
        <v>3.9250676378957738E-2</v>
      </c>
      <c r="CP333" s="17" cm="1">
        <f t="array" ref="CP333">INDEX(CP$14:CP$114,$A333+1)+SUMPRODUCT(TRANSPOSE($E333:$G333),CP$7:CP$9)</f>
        <v>3.9174561764707461E-2</v>
      </c>
      <c r="CQ333" s="17" cm="1">
        <f t="array" ref="CQ333">INDEX(CQ$14:CQ$114,$A333+1)+SUMPRODUCT(TRANSPOSE($E333:$G333),CQ$7:CQ$9)</f>
        <v>3.910662847866675E-2</v>
      </c>
      <c r="CR333" s="17" cm="1">
        <f t="array" ref="CR333">INDEX(CR$14:CR$114,$A333+1)+SUMPRODUCT(TRANSPOSE($E333:$G333),CR$7:CR$9)</f>
        <v>3.9046493203099164E-2</v>
      </c>
      <c r="CS333" s="17" cm="1">
        <f t="array" ref="CS333">INDEX(CS$14:CS$114,$A333+1)+SUMPRODUCT(TRANSPOSE($E333:$G333),CS$7:CS$9)</f>
        <v>3.8993738457924643E-2</v>
      </c>
      <c r="CT333" s="17" cm="1">
        <f t="array" ref="CT333">INDEX(CT$14:CT$114,$A333+1)+SUMPRODUCT(TRANSPOSE($E333:$G333),CT$7:CT$9)</f>
        <v>3.8947904200806516E-2</v>
      </c>
      <c r="CU333" s="17" cm="1">
        <f t="array" ref="CU333">INDEX(CU$14:CU$114,$A333+1)+SUMPRODUCT(TRANSPOSE($E333:$G333),CU$7:CU$9)</f>
        <v>3.8877351578763708E-2</v>
      </c>
      <c r="CV333" s="17" cm="1">
        <f t="array" ref="CV333">INDEX(CV$14:CV$114,$A333+1)+SUMPRODUCT(TRANSPOSE($E333:$G333),CV$7:CV$9)</f>
        <v>3.8820169386943437E-2</v>
      </c>
      <c r="CW333" s="17" cm="1">
        <f t="array" ref="CW333">INDEX(CW$14:CW$114,$A333+1)+SUMPRODUCT(TRANSPOSE($E333:$G333),CW$7:CW$9)</f>
        <v>3.8775458375716942E-2</v>
      </c>
      <c r="CX333" s="17" cm="1">
        <f t="array" ref="CX333">INDEX(CX$14:CX$114,$A333+1)+SUMPRODUCT(TRANSPOSE($E333:$G333),CX$7:CX$9)</f>
        <v>3.8718541266405948E-2</v>
      </c>
      <c r="CY333" s="17" cm="1">
        <f t="array" ref="CY333">INDEX(CY$14:CY$114,$A333+1)+SUMPRODUCT(TRANSPOSE($E333:$G333),CY$7:CY$9)</f>
        <v>3.8680395751714558E-2</v>
      </c>
      <c r="CZ333" s="17" cm="1">
        <f t="array" ref="CZ333">INDEX(CZ$14:CZ$114,$A333+1)+SUMPRODUCT(TRANSPOSE($E333:$G333),CZ$7:CZ$9)</f>
        <v>3.8636416235547255E-2</v>
      </c>
      <c r="DA333" s="17" cm="1">
        <f t="array" ref="DA333">INDEX(DA$14:DA$114,$A333+1)+SUMPRODUCT(TRANSPOSE($E333:$G333),DA$7:DA$9)</f>
        <v>3.862017500810655E-2</v>
      </c>
      <c r="DB333" s="17" cm="1">
        <f t="array" ref="DB333">INDEX(DB$14:DB$114,$A333+1)+SUMPRODUCT(TRANSPOSE($E333:$G333),DB$7:DB$9)</f>
        <v>3.8612108936693756E-2</v>
      </c>
      <c r="DC333" s="17" cm="1">
        <f t="array" ref="DC333">INDEX(DC$14:DC$114,$A333+1)+SUMPRODUCT(TRANSPOSE($E333:$G333),DC$7:DC$9)</f>
        <v>3.865813397907969E-2</v>
      </c>
      <c r="DD333" s="17" cm="1">
        <f t="array" ref="DD333">INDEX(DD$14:DD$114,$A333+1)+SUMPRODUCT(TRANSPOSE($E333:$G333),DD$7:DD$9)</f>
        <v>3.871630022585526E-2</v>
      </c>
    </row>
    <row r="334" spans="1:108" x14ac:dyDescent="0.25">
      <c r="A334" s="13">
        <f t="shared" si="250"/>
        <v>17</v>
      </c>
      <c r="B334" s="13">
        <f t="shared" si="251"/>
        <v>3</v>
      </c>
      <c r="C334" s="13">
        <f t="shared" ref="C334:D334" si="277">C233</f>
        <v>12</v>
      </c>
      <c r="D334" s="13">
        <f t="shared" si="277"/>
        <v>204</v>
      </c>
      <c r="E334" s="30">
        <f t="shared" si="272"/>
        <v>0</v>
      </c>
      <c r="F334" s="30">
        <f t="shared" si="269"/>
        <v>0</v>
      </c>
      <c r="G334" s="30">
        <f t="shared" si="270"/>
        <v>0</v>
      </c>
      <c r="H334" s="36">
        <f t="shared" si="199"/>
        <v>30204</v>
      </c>
      <c r="I334" s="17" cm="1">
        <f t="array" ref="I334">INDEX(I$14:I$114,$A334+1)+SUMPRODUCT(TRANSPOSE($E334:$G334),I$7:I$9)</f>
        <v>3.1039978055572792E-2</v>
      </c>
      <c r="J334" s="17" cm="1">
        <f t="array" ref="J334">INDEX(J$14:J$114,$A334+1)+SUMPRODUCT(TRANSPOSE($E334:$G334),J$7:J$9)</f>
        <v>3.076032198829437E-2</v>
      </c>
      <c r="K334" s="17" cm="1">
        <f t="array" ref="K334">INDEX(K$14:K$114,$A334+1)+SUMPRODUCT(TRANSPOSE($E334:$G334),K$7:K$9)</f>
        <v>3.048204242484287E-2</v>
      </c>
      <c r="L334" s="17" cm="1">
        <f t="array" ref="L334">INDEX(L$14:L$114,$A334+1)+SUMPRODUCT(TRANSPOSE($E334:$G334),L$7:L$9)</f>
        <v>2.9330023831489527E-2</v>
      </c>
      <c r="M334" s="17" cm="1">
        <f t="array" ref="M334">INDEX(M$14:M$114,$A334+1)+SUMPRODUCT(TRANSPOSE($E334:$G334),M$7:M$9)</f>
        <v>2.8463714229028714E-2</v>
      </c>
      <c r="N334" s="17" cm="1">
        <f t="array" ref="N334">INDEX(N$14:N$114,$A334+1)+SUMPRODUCT(TRANSPOSE($E334:$G334),N$7:N$9)</f>
        <v>2.7741287520300695E-2</v>
      </c>
      <c r="O334" s="17" cm="1">
        <f t="array" ref="O334">INDEX(O$14:O$114,$A334+1)+SUMPRODUCT(TRANSPOSE($E334:$G334),O$7:O$9)</f>
        <v>2.7102059304510151E-2</v>
      </c>
      <c r="P334" s="17" cm="1">
        <f t="array" ref="P334">INDEX(P$14:P$114,$A334+1)+SUMPRODUCT(TRANSPOSE($E334:$G334),P$7:P$9)</f>
        <v>2.6515726404432227E-2</v>
      </c>
      <c r="Q334" s="17" cm="1">
        <f t="array" ref="Q334">INDEX(Q$14:Q$114,$A334+1)+SUMPRODUCT(TRANSPOSE($E334:$G334),Q$7:Q$9)</f>
        <v>2.5965463088356566E-2</v>
      </c>
      <c r="R334" s="17" cm="1">
        <f t="array" ref="R334">INDEX(R$14:R$114,$A334+1)+SUMPRODUCT(TRANSPOSE($E334:$G334),R$7:R$9)</f>
        <v>2.5441167049392366E-2</v>
      </c>
      <c r="S334" s="17" cm="1">
        <f t="array" ref="S334">INDEX(S$14:S$114,$A334+1)+SUMPRODUCT(TRANSPOSE($E334:$G334),S$7:S$9)</f>
        <v>2.4936392996458334E-2</v>
      </c>
      <c r="T334" s="17" cm="1">
        <f t="array" ref="T334">INDEX(T$14:T$114,$A334+1)+SUMPRODUCT(TRANSPOSE($E334:$G334),T$7:T$9)</f>
        <v>2.4446821729695811E-2</v>
      </c>
      <c r="U334" s="17" cm="1">
        <f t="array" ref="U334">INDEX(U$14:U$114,$A334+1)+SUMPRODUCT(TRANSPOSE($E334:$G334),U$7:U$9)</f>
        <v>2.3969436341630512E-2</v>
      </c>
      <c r="V334" s="17" cm="1">
        <f t="array" ref="V334">INDEX(V$14:V$114,$A334+1)+SUMPRODUCT(TRANSPOSE($E334:$G334),V$7:V$9)</f>
        <v>2.3649525602501331E-2</v>
      </c>
      <c r="W334" s="17" cm="1">
        <f t="array" ref="W334">INDEX(W$14:W$114,$A334+1)+SUMPRODUCT(TRANSPOSE($E334:$G334),W$7:W$9)</f>
        <v>2.3502534881344683E-2</v>
      </c>
      <c r="X334" s="17" cm="1">
        <f t="array" ref="X334">INDEX(X$14:X$114,$A334+1)+SUMPRODUCT(TRANSPOSE($E334:$G334),X$7:X$9)</f>
        <v>2.3502313277619535E-2</v>
      </c>
      <c r="Y334" s="17" cm="1">
        <f t="array" ref="Y334">INDEX(Y$14:Y$114,$A334+1)+SUMPRODUCT(TRANSPOSE($E334:$G334),Y$7:Y$9)</f>
        <v>2.3627687451461599E-2</v>
      </c>
      <c r="Z334" s="17" cm="1">
        <f t="array" ref="Z334">INDEX(Z$14:Z$114,$A334+1)+SUMPRODUCT(TRANSPOSE($E334:$G334),Z$7:Z$9)</f>
        <v>2.3861061824344443E-2</v>
      </c>
      <c r="AA334" s="17" cm="1">
        <f t="array" ref="AA334">INDEX(AA$14:AA$114,$A334+1)+SUMPRODUCT(TRANSPOSE($E334:$G334),AA$7:AA$9)</f>
        <v>2.418747442350111E-2</v>
      </c>
      <c r="AB334" s="17" cm="1">
        <f t="array" ref="AB334">INDEX(AB$14:AB$114,$A334+1)+SUMPRODUCT(TRANSPOSE($E334:$G334),AB$7:AB$9)</f>
        <v>2.4593930041986178E-2</v>
      </c>
      <c r="AC334" s="17" cm="1">
        <f t="array" ref="AC334">INDEX(AC$14:AC$114,$A334+1)+SUMPRODUCT(TRANSPOSE($E334:$G334),AC$7:AC$9)</f>
        <v>2.5068932555895929E-2</v>
      </c>
      <c r="AD334" s="17" cm="1">
        <f t="array" ref="AD334">INDEX(AD$14:AD$114,$A334+1)+SUMPRODUCT(TRANSPOSE($E334:$G334),AD$7:AD$9)</f>
        <v>2.5602138752217174E-2</v>
      </c>
      <c r="AE334" s="17" cm="1">
        <f t="array" ref="AE334">INDEX(AE$14:AE$114,$A334+1)+SUMPRODUCT(TRANSPOSE($E334:$G334),AE$7:AE$9)</f>
        <v>2.6184107171600468E-2</v>
      </c>
      <c r="AF334" s="17" cm="1">
        <f t="array" ref="AF334">INDEX(AF$14:AF$114,$A334+1)+SUMPRODUCT(TRANSPOSE($E334:$G334),AF$7:AF$9)</f>
        <v>2.680610926193161E-2</v>
      </c>
      <c r="AG334" s="17" cm="1">
        <f t="array" ref="AG334">INDEX(AG$14:AG$114,$A334+1)+SUMPRODUCT(TRANSPOSE($E334:$G334),AG$7:AG$9)</f>
        <v>2.7459983457467585E-2</v>
      </c>
      <c r="AH334" s="17" cm="1">
        <f t="array" ref="AH334">INDEX(AH$14:AH$114,$A334+1)+SUMPRODUCT(TRANSPOSE($E334:$G334),AH$7:AH$9)</f>
        <v>2.8138031686769427E-2</v>
      </c>
      <c r="AI334" s="17" cm="1">
        <f t="array" ref="AI334">INDEX(AI$14:AI$114,$A334+1)+SUMPRODUCT(TRANSPOSE($E334:$G334),AI$7:AI$9)</f>
        <v>2.8832924737470789E-2</v>
      </c>
      <c r="AJ334" s="17" cm="1">
        <f t="array" ref="AJ334">INDEX(AJ$14:AJ$114,$A334+1)+SUMPRODUCT(TRANSPOSE($E334:$G334),AJ$7:AJ$9)</f>
        <v>2.9537644560073462E-2</v>
      </c>
      <c r="AK334" s="17" cm="1">
        <f t="array" ref="AK334">INDEX(AK$14:AK$114,$A334+1)+SUMPRODUCT(TRANSPOSE($E334:$G334),AK$7:AK$9)</f>
        <v>3.0245424261041487E-2</v>
      </c>
      <c r="AL334" s="17" cm="1">
        <f t="array" ref="AL334">INDEX(AL$14:AL$114,$A334+1)+SUMPRODUCT(TRANSPOSE($E334:$G334),AL$7:AL$9)</f>
        <v>3.0949710798911845E-2</v>
      </c>
      <c r="AM334" s="17" cm="1">
        <f t="array" ref="AM334">INDEX(AM$14:AM$114,$A334+1)+SUMPRODUCT(TRANSPOSE($E334:$G334),AM$7:AM$9)</f>
        <v>3.164413029863411E-2</v>
      </c>
      <c r="AN334" s="17" cm="1">
        <f t="array" ref="AN334">INDEX(AN$14:AN$114,$A334+1)+SUMPRODUCT(TRANSPOSE($E334:$G334),AN$7:AN$9)</f>
        <v>3.2322459024586303E-2</v>
      </c>
      <c r="AO334" s="17" cm="1">
        <f t="array" ref="AO334">INDEX(AO$14:AO$114,$A334+1)+SUMPRODUCT(TRANSPOSE($E334:$G334),AO$7:AO$9)</f>
        <v>3.2978602633279896E-2</v>
      </c>
      <c r="AP334" s="17" cm="1">
        <f t="array" ref="AP334">INDEX(AP$14:AP$114,$A334+1)+SUMPRODUCT(TRANSPOSE($E334:$G334),AP$7:AP$9)</f>
        <v>3.3606577263404658E-2</v>
      </c>
      <c r="AQ334" s="17" cm="1">
        <f t="array" ref="AQ334">INDEX(AQ$14:AQ$114,$A334+1)+SUMPRODUCT(TRANSPOSE($E334:$G334),AQ$7:AQ$9)</f>
        <v>3.4200495965603483E-2</v>
      </c>
      <c r="AR334" s="17" cm="1">
        <f t="array" ref="AR334">INDEX(AR$14:AR$114,$A334+1)+SUMPRODUCT(TRANSPOSE($E334:$G334),AR$7:AR$9)</f>
        <v>3.4754554633814161E-2</v>
      </c>
      <c r="AS334" s="17" cm="1">
        <f t="array" ref="AS334">INDEX(AS$14:AS$114,$A334+1)+SUMPRODUCT(TRANSPOSE($E334:$G334),AS$7:AS$9)</f>
        <v>3.5263021262460503E-2</v>
      </c>
      <c r="AT334" s="17" cm="1">
        <f t="array" ref="AT334">INDEX(AT$14:AT$114,$A334+1)+SUMPRODUCT(TRANSPOSE($E334:$G334),AT$7:AT$9)</f>
        <v>3.5720230213187376E-2</v>
      </c>
      <c r="AU334" s="17" cm="1">
        <f t="array" ref="AU334">INDEX(AU$14:AU$114,$A334+1)+SUMPRODUCT(TRANSPOSE($E334:$G334),AU$7:AU$9)</f>
        <v>3.6120572165203813E-2</v>
      </c>
      <c r="AV334" s="17" cm="1">
        <f t="array" ref="AV334">INDEX(AV$14:AV$114,$A334+1)+SUMPRODUCT(TRANSPOSE($E334:$G334),AV$7:AV$9)</f>
        <v>3.6458489993020038E-2</v>
      </c>
      <c r="AW334" s="17" cm="1">
        <f t="array" ref="AW334">INDEX(AW$14:AW$114,$A334+1)+SUMPRODUCT(TRANSPOSE($E334:$G334),AW$7:AW$9)</f>
        <v>3.6728471851052102E-2</v>
      </c>
      <c r="AX334" s="17" cm="1">
        <f t="array" ref="AX334">INDEX(AX$14:AX$114,$A334+1)+SUMPRODUCT(TRANSPOSE($E334:$G334),AX$7:AX$9)</f>
        <v>3.6925048768786217E-2</v>
      </c>
      <c r="AY334" s="17" cm="1">
        <f t="array" ref="AY334">INDEX(AY$14:AY$114,$A334+1)+SUMPRODUCT(TRANSPOSE($E334:$G334),AY$7:AY$9)</f>
        <v>3.7042789699679224E-2</v>
      </c>
      <c r="AZ334" s="17" cm="1">
        <f t="array" ref="AZ334">INDEX(AZ$14:AZ$114,$A334+1)+SUMPRODUCT(TRANSPOSE($E334:$G334),AZ$7:AZ$9)</f>
        <v>3.7155191241591723E-2</v>
      </c>
      <c r="BA334" s="17" cm="1">
        <f t="array" ref="BA334">INDEX(BA$14:BA$114,$A334+1)+SUMPRODUCT(TRANSPOSE($E334:$G334),BA$7:BA$9)</f>
        <v>3.7262608542066422E-2</v>
      </c>
      <c r="BB334" s="17" cm="1">
        <f t="array" ref="BB334">INDEX(BB$14:BB$114,$A334+1)+SUMPRODUCT(TRANSPOSE($E334:$G334),BB$7:BB$9)</f>
        <v>3.7365365935197792E-2</v>
      </c>
      <c r="BC334" s="17" cm="1">
        <f t="array" ref="BC334">INDEX(BC$14:BC$114,$A334+1)+SUMPRODUCT(TRANSPOSE($E334:$G334),BC$7:BC$9)</f>
        <v>3.7463760212491426E-2</v>
      </c>
      <c r="BD334" s="17" cm="1">
        <f t="array" ref="BD334">INDEX(BD$14:BD$114,$A334+1)+SUMPRODUCT(TRANSPOSE($E334:$G334),BD$7:BD$9)</f>
        <v>3.7558063485739979E-2</v>
      </c>
      <c r="BE334" s="17" cm="1">
        <f t="array" ref="BE334">INDEX(BE$14:BE$114,$A334+1)+SUMPRODUCT(TRANSPOSE($E334:$G334),BE$7:BE$9)</f>
        <v>3.7648525700079594E-2</v>
      </c>
      <c r="BF334" s="17" cm="1">
        <f t="array" ref="BF334">INDEX(BF$14:BF$114,$A334+1)+SUMPRODUCT(TRANSPOSE($E334:$G334),BF$7:BF$9)</f>
        <v>3.7735376846100621E-2</v>
      </c>
      <c r="BG334" s="17" cm="1">
        <f t="array" ref="BG334">INDEX(BG$14:BG$114,$A334+1)+SUMPRODUCT(TRANSPOSE($E334:$G334),BG$7:BG$9)</f>
        <v>3.781882891223276E-2</v>
      </c>
      <c r="BH334" s="17" cm="1">
        <f t="array" ref="BH334">INDEX(BH$14:BH$114,$A334+1)+SUMPRODUCT(TRANSPOSE($E334:$G334),BH$7:BH$9)</f>
        <v>3.7899077612302712E-2</v>
      </c>
      <c r="BI334" s="17" cm="1">
        <f t="array" ref="BI334">INDEX(BI$14:BI$114,$A334+1)+SUMPRODUCT(TRANSPOSE($E334:$G334),BI$7:BI$9)</f>
        <v>3.7976303917896637E-2</v>
      </c>
      <c r="BJ334" s="17" cm="1">
        <f t="array" ref="BJ334">INDEX(BJ$14:BJ$114,$A334+1)+SUMPRODUCT(TRANSPOSE($E334:$G334),BJ$7:BJ$9)</f>
        <v>3.8050675420785884E-2</v>
      </c>
      <c r="BK334" s="17" cm="1">
        <f t="array" ref="BK334">INDEX(BK$14:BK$114,$A334+1)+SUMPRODUCT(TRANSPOSE($E334:$G334),BK$7:BK$9)</f>
        <v>3.8122347547001834E-2</v>
      </c>
      <c r="BL334" s="17" cm="1">
        <f t="array" ref="BL334">INDEX(BL$14:BL$114,$A334+1)+SUMPRODUCT(TRANSPOSE($E334:$G334),BL$7:BL$9)</f>
        <v>3.8191464641069262E-2</v>
      </c>
      <c r="BM334" s="17" cm="1">
        <f t="array" ref="BM334">INDEX(BM$14:BM$114,$A334+1)+SUMPRODUCT(TRANSPOSE($E334:$G334),BM$7:BM$9)</f>
        <v>3.8258160936317509E-2</v>
      </c>
      <c r="BN334" s="17" cm="1">
        <f t="array" ref="BN334">INDEX(BN$14:BN$114,$A334+1)+SUMPRODUCT(TRANSPOSE($E334:$G334),BN$7:BN$9)</f>
        <v>3.8322561424989354E-2</v>
      </c>
      <c r="BO334" s="17" cm="1">
        <f t="array" ref="BO334">INDEX(BO$14:BO$114,$A334+1)+SUMPRODUCT(TRANSPOSE($E334:$G334),BO$7:BO$9)</f>
        <v>3.8384782640023207E-2</v>
      </c>
      <c r="BP334" s="17" cm="1">
        <f t="array" ref="BP334">INDEX(BP$14:BP$114,$A334+1)+SUMPRODUCT(TRANSPOSE($E334:$G334),BP$7:BP$9)</f>
        <v>3.844493335878596E-2</v>
      </c>
      <c r="BQ334" s="17" cm="1">
        <f t="array" ref="BQ334">INDEX(BQ$14:BQ$114,$A334+1)+SUMPRODUCT(TRANSPOSE($E334:$G334),BQ$7:BQ$9)</f>
        <v>3.8503115237705776E-2</v>
      </c>
      <c r="BR334" s="17" cm="1">
        <f t="array" ref="BR334">INDEX(BR$14:BR$114,$A334+1)+SUMPRODUCT(TRANSPOSE($E334:$G334),BR$7:BR$9)</f>
        <v>3.8559423385591707E-2</v>
      </c>
      <c r="BS334" s="17" cm="1">
        <f t="array" ref="BS334">INDEX(BS$14:BS$114,$A334+1)+SUMPRODUCT(TRANSPOSE($E334:$G334),BS$7:BS$9)</f>
        <v>3.8613946882435801E-2</v>
      </c>
      <c r="BT334" s="17" cm="1">
        <f t="array" ref="BT334">INDEX(BT$14:BT$114,$A334+1)+SUMPRODUCT(TRANSPOSE($E334:$G334),BT$7:BT$9)</f>
        <v>3.8666769249660504E-2</v>
      </c>
      <c r="BU334" s="17" cm="1">
        <f t="array" ref="BU334">INDEX(BU$14:BU$114,$A334+1)+SUMPRODUCT(TRANSPOSE($E334:$G334),BU$7:BU$9)</f>
        <v>3.8717968877025388E-2</v>
      </c>
      <c r="BV334" s="17" cm="1">
        <f t="array" ref="BV334">INDEX(BV$14:BV$114,$A334+1)+SUMPRODUCT(TRANSPOSE($E334:$G334),BV$7:BV$9)</f>
        <v>3.8767619410783549E-2</v>
      </c>
      <c r="BW334" s="17" cm="1">
        <f t="array" ref="BW334">INDEX(BW$14:BW$114,$A334+1)+SUMPRODUCT(TRANSPOSE($E334:$G334),BW$7:BW$9)</f>
        <v>3.8815790107132875E-2</v>
      </c>
      <c r="BX334" s="17" cm="1">
        <f t="array" ref="BX334">INDEX(BX$14:BX$114,$A334+1)+SUMPRODUCT(TRANSPOSE($E334:$G334),BX$7:BX$9)</f>
        <v>3.8862546154526001E-2</v>
      </c>
      <c r="BY334" s="17" cm="1">
        <f t="array" ref="BY334">INDEX(BY$14:BY$114,$A334+1)+SUMPRODUCT(TRANSPOSE($E334:$G334),BY$7:BY$9)</f>
        <v>3.8907948967996653E-2</v>
      </c>
      <c r="BZ334" s="17" cm="1">
        <f t="array" ref="BZ334">INDEX(BZ$14:BZ$114,$A334+1)+SUMPRODUCT(TRANSPOSE($E334:$G334),BZ$7:BZ$9)</f>
        <v>3.8952056458293693E-2</v>
      </c>
      <c r="CA334" s="17" cm="1">
        <f t="array" ref="CA334">INDEX(CA$14:CA$114,$A334+1)+SUMPRODUCT(TRANSPOSE($E334:$G334),CA$7:CA$9)</f>
        <v>3.8994923278304228E-2</v>
      </c>
      <c r="CB334" s="17" cm="1">
        <f t="array" ref="CB334">INDEX(CB$14:CB$114,$A334+1)+SUMPRODUCT(TRANSPOSE($E334:$G334),CB$7:CB$9)</f>
        <v>3.9036601048972441E-2</v>
      </c>
      <c r="CC334" s="17" cm="1">
        <f t="array" ref="CC334">INDEX(CC$14:CC$114,$A334+1)+SUMPRODUCT(TRANSPOSE($E334:$G334),CC$7:CC$9)</f>
        <v>3.9077138566674163E-2</v>
      </c>
      <c r="CD334" s="17" cm="1">
        <f t="array" ref="CD334">INDEX(CD$14:CD$114,$A334+1)+SUMPRODUCT(TRANSPOSE($E334:$G334),CD$7:CD$9)</f>
        <v>3.9116581993801525E-2</v>
      </c>
      <c r="CE334" s="17" cm="1">
        <f t="array" ref="CE334">INDEX(CE$14:CE$114,$A334+1)+SUMPRODUCT(TRANSPOSE($E334:$G334),CE$7:CE$9)</f>
        <v>3.9154975034120687E-2</v>
      </c>
      <c r="CF334" s="17" cm="1">
        <f t="array" ref="CF334">INDEX(CF$14:CF$114,$A334+1)+SUMPRODUCT(TRANSPOSE($E334:$G334),CF$7:CF$9)</f>
        <v>3.9192359094307072E-2</v>
      </c>
      <c r="CG334" s="17" cm="1">
        <f t="array" ref="CG334">INDEX(CG$14:CG$114,$A334+1)+SUMPRODUCT(TRANSPOSE($E334:$G334),CG$7:CG$9)</f>
        <v>3.9228773432905317E-2</v>
      </c>
      <c r="CH334" s="17" cm="1">
        <f t="array" ref="CH334">INDEX(CH$14:CH$114,$A334+1)+SUMPRODUCT(TRANSPOSE($E334:$G334),CH$7:CH$9)</f>
        <v>3.9264255297851047E-2</v>
      </c>
      <c r="CI334" s="17" cm="1">
        <f t="array" ref="CI334">INDEX(CI$14:CI$114,$A334+1)+SUMPRODUCT(TRANSPOSE($E334:$G334),CI$7:CI$9)</f>
        <v>3.9298840053558104E-2</v>
      </c>
      <c r="CJ334" s="17" cm="1">
        <f t="array" ref="CJ334">INDEX(CJ$14:CJ$114,$A334+1)+SUMPRODUCT(TRANSPOSE($E334:$G334),CJ$7:CJ$9)</f>
        <v>3.9332561298488056E-2</v>
      </c>
      <c r="CK334" s="17" cm="1">
        <f t="array" ref="CK334">INDEX(CK$14:CK$114,$A334+1)+SUMPRODUCT(TRANSPOSE($E334:$G334),CK$7:CK$9)</f>
        <v>3.936545097402111E-2</v>
      </c>
      <c r="CL334" s="17" cm="1">
        <f t="array" ref="CL334">INDEX(CL$14:CL$114,$A334+1)+SUMPRODUCT(TRANSPOSE($E334:$G334),CL$7:CL$9)</f>
        <v>3.9397539465370945E-2</v>
      </c>
      <c r="CM334" s="17" cm="1">
        <f t="array" ref="CM334">INDEX(CM$14:CM$114,$A334+1)+SUMPRODUCT(TRANSPOSE($E334:$G334),CM$7:CM$9)</f>
        <v>3.9428855695214926E-2</v>
      </c>
      <c r="CN334" s="17" cm="1">
        <f t="array" ref="CN334">INDEX(CN$14:CN$114,$A334+1)+SUMPRODUCT(TRANSPOSE($E334:$G334),CN$7:CN$9)</f>
        <v>3.9335328854458007E-2</v>
      </c>
      <c r="CO334" s="17" cm="1">
        <f t="array" ref="CO334">INDEX(CO$14:CO$114,$A334+1)+SUMPRODUCT(TRANSPOSE($E334:$G334),CO$7:CO$9)</f>
        <v>3.9250676378957738E-2</v>
      </c>
      <c r="CP334" s="17" cm="1">
        <f t="array" ref="CP334">INDEX(CP$14:CP$114,$A334+1)+SUMPRODUCT(TRANSPOSE($E334:$G334),CP$7:CP$9)</f>
        <v>3.9174561764707461E-2</v>
      </c>
      <c r="CQ334" s="17" cm="1">
        <f t="array" ref="CQ334">INDEX(CQ$14:CQ$114,$A334+1)+SUMPRODUCT(TRANSPOSE($E334:$G334),CQ$7:CQ$9)</f>
        <v>3.910662847866675E-2</v>
      </c>
      <c r="CR334" s="17" cm="1">
        <f t="array" ref="CR334">INDEX(CR$14:CR$114,$A334+1)+SUMPRODUCT(TRANSPOSE($E334:$G334),CR$7:CR$9)</f>
        <v>3.9046493203099164E-2</v>
      </c>
      <c r="CS334" s="17" cm="1">
        <f t="array" ref="CS334">INDEX(CS$14:CS$114,$A334+1)+SUMPRODUCT(TRANSPOSE($E334:$G334),CS$7:CS$9)</f>
        <v>3.8993738457924643E-2</v>
      </c>
      <c r="CT334" s="17" cm="1">
        <f t="array" ref="CT334">INDEX(CT$14:CT$114,$A334+1)+SUMPRODUCT(TRANSPOSE($E334:$G334),CT$7:CT$9)</f>
        <v>3.8947904200806516E-2</v>
      </c>
      <c r="CU334" s="17" cm="1">
        <f t="array" ref="CU334">INDEX(CU$14:CU$114,$A334+1)+SUMPRODUCT(TRANSPOSE($E334:$G334),CU$7:CU$9)</f>
        <v>3.8877351578763708E-2</v>
      </c>
      <c r="CV334" s="17" cm="1">
        <f t="array" ref="CV334">INDEX(CV$14:CV$114,$A334+1)+SUMPRODUCT(TRANSPOSE($E334:$G334),CV$7:CV$9)</f>
        <v>3.8820169386943437E-2</v>
      </c>
      <c r="CW334" s="17" cm="1">
        <f t="array" ref="CW334">INDEX(CW$14:CW$114,$A334+1)+SUMPRODUCT(TRANSPOSE($E334:$G334),CW$7:CW$9)</f>
        <v>3.8775458375716942E-2</v>
      </c>
      <c r="CX334" s="17" cm="1">
        <f t="array" ref="CX334">INDEX(CX$14:CX$114,$A334+1)+SUMPRODUCT(TRANSPOSE($E334:$G334),CX$7:CX$9)</f>
        <v>3.8718541266405948E-2</v>
      </c>
      <c r="CY334" s="17" cm="1">
        <f t="array" ref="CY334">INDEX(CY$14:CY$114,$A334+1)+SUMPRODUCT(TRANSPOSE($E334:$G334),CY$7:CY$9)</f>
        <v>3.8680395751714558E-2</v>
      </c>
      <c r="CZ334" s="17" cm="1">
        <f t="array" ref="CZ334">INDEX(CZ$14:CZ$114,$A334+1)+SUMPRODUCT(TRANSPOSE($E334:$G334),CZ$7:CZ$9)</f>
        <v>3.8636416235547255E-2</v>
      </c>
      <c r="DA334" s="17" cm="1">
        <f t="array" ref="DA334">INDEX(DA$14:DA$114,$A334+1)+SUMPRODUCT(TRANSPOSE($E334:$G334),DA$7:DA$9)</f>
        <v>3.862017500810655E-2</v>
      </c>
      <c r="DB334" s="17" cm="1">
        <f t="array" ref="DB334">INDEX(DB$14:DB$114,$A334+1)+SUMPRODUCT(TRANSPOSE($E334:$G334),DB$7:DB$9)</f>
        <v>3.8612108936693756E-2</v>
      </c>
      <c r="DC334" s="17" cm="1">
        <f t="array" ref="DC334">INDEX(DC$14:DC$114,$A334+1)+SUMPRODUCT(TRANSPOSE($E334:$G334),DC$7:DC$9)</f>
        <v>3.865813397907969E-2</v>
      </c>
      <c r="DD334" s="17" cm="1">
        <f t="array" ref="DD334">INDEX(DD$14:DD$114,$A334+1)+SUMPRODUCT(TRANSPOSE($E334:$G334),DD$7:DD$9)</f>
        <v>3.871630022585526E-2</v>
      </c>
    </row>
    <row r="335" spans="1:108" x14ac:dyDescent="0.25">
      <c r="A335" s="13">
        <f t="shared" si="250"/>
        <v>18</v>
      </c>
      <c r="B335" s="13">
        <f t="shared" si="251"/>
        <v>3</v>
      </c>
      <c r="C335" s="13">
        <f t="shared" ref="C335:D335" si="278">C234</f>
        <v>12</v>
      </c>
      <c r="D335" s="13">
        <f t="shared" si="278"/>
        <v>216</v>
      </c>
      <c r="E335" s="30">
        <f t="shared" si="272"/>
        <v>0</v>
      </c>
      <c r="F335" s="30">
        <f t="shared" si="269"/>
        <v>0</v>
      </c>
      <c r="G335" s="30">
        <f t="shared" si="270"/>
        <v>0</v>
      </c>
      <c r="H335" s="36">
        <f t="shared" ref="H335:H398" si="279">B335*10000+D335</f>
        <v>30216</v>
      </c>
      <c r="I335" s="17" cm="1">
        <f t="array" ref="I335">INDEX(I$14:I$114,$A335+1)+SUMPRODUCT(TRANSPOSE($E335:$G335),I$7:I$9)</f>
        <v>3.0480741774055131E-2</v>
      </c>
      <c r="J335" s="17" cm="1">
        <f t="array" ref="J335">INDEX(J$14:J$114,$A335+1)+SUMPRODUCT(TRANSPOSE($E335:$G335),J$7:J$9)</f>
        <v>3.0203187839901391E-2</v>
      </c>
      <c r="K335" s="17" cm="1">
        <f t="array" ref="K335">INDEX(K$14:K$114,$A335+1)+SUMPRODUCT(TRANSPOSE($E335:$G335),K$7:K$9)</f>
        <v>2.8760669526252336E-2</v>
      </c>
      <c r="L335" s="17" cm="1">
        <f t="array" ref="L335">INDEX(L$14:L$114,$A335+1)+SUMPRODUCT(TRANSPOSE($E335:$G335),L$7:L$9)</f>
        <v>2.7820654732805705E-2</v>
      </c>
      <c r="M335" s="17" cm="1">
        <f t="array" ref="M335">INDEX(M$14:M$114,$A335+1)+SUMPRODUCT(TRANSPOSE($E335:$G335),M$7:M$9)</f>
        <v>2.7082816947755273E-2</v>
      </c>
      <c r="N335" s="17" cm="1">
        <f t="array" ref="N335">INDEX(N$14:N$114,$A335+1)+SUMPRODUCT(TRANSPOSE($E335:$G335),N$7:N$9)</f>
        <v>2.644720332318129E-2</v>
      </c>
      <c r="O335" s="17" cm="1">
        <f t="array" ref="O335">INDEX(O$14:O$114,$A335+1)+SUMPRODUCT(TRANSPOSE($E335:$G335),O$7:O$9)</f>
        <v>2.5871027398636004E-2</v>
      </c>
      <c r="P335" s="17" cm="1">
        <f t="array" ref="P335">INDEX(P$14:P$114,$A335+1)+SUMPRODUCT(TRANSPOSE($E335:$G335),P$7:P$9)</f>
        <v>2.5332907331498511E-2</v>
      </c>
      <c r="Q335" s="17" cm="1">
        <f t="array" ref="Q335">INDEX(Q$14:Q$114,$A335+1)+SUMPRODUCT(TRANSPOSE($E335:$G335),Q$7:Q$9)</f>
        <v>2.4820956691921525E-2</v>
      </c>
      <c r="R335" s="17" cm="1">
        <f t="array" ref="R335">INDEX(R$14:R$114,$A335+1)+SUMPRODUCT(TRANSPOSE($E335:$G335),R$7:R$9)</f>
        <v>2.4328025301220357E-2</v>
      </c>
      <c r="S335" s="17" cm="1">
        <f t="array" ref="S335">INDEX(S$14:S$114,$A335+1)+SUMPRODUCT(TRANSPOSE($E335:$G335),S$7:S$9)</f>
        <v>2.3849538575200446E-2</v>
      </c>
      <c r="T335" s="17" cm="1">
        <f t="array" ref="T335">INDEX(T$14:T$114,$A335+1)+SUMPRODUCT(TRANSPOSE($E335:$G335),T$7:T$9)</f>
        <v>2.3382417805691835E-2</v>
      </c>
      <c r="U335" s="17" cm="1">
        <f t="array" ref="U335">INDEX(U$14:U$114,$A335+1)+SUMPRODUCT(TRANSPOSE($E335:$G335),U$7:U$9)</f>
        <v>2.3083228324546345E-2</v>
      </c>
      <c r="V335" s="17" cm="1">
        <f t="array" ref="V335">INDEX(V$14:V$114,$A335+1)+SUMPRODUCT(TRANSPOSE($E335:$G335),V$7:V$9)</f>
        <v>2.2966259391506094E-2</v>
      </c>
      <c r="W335" s="17" cm="1">
        <f t="array" ref="W335">INDEX(W$14:W$114,$A335+1)+SUMPRODUCT(TRANSPOSE($E335:$G335),W$7:W$9)</f>
        <v>2.3001766085659403E-2</v>
      </c>
      <c r="X335" s="17" cm="1">
        <f t="array" ref="X335">INDEX(X$14:X$114,$A335+1)+SUMPRODUCT(TRANSPOSE($E335:$G335),X$7:X$9)</f>
        <v>2.3166192605508673E-2</v>
      </c>
      <c r="Y335" s="17" cm="1">
        <f t="array" ref="Y335">INDEX(Y$14:Y$114,$A335+1)+SUMPRODUCT(TRANSPOSE($E335:$G335),Y$7:Y$9)</f>
        <v>2.3440332681640363E-2</v>
      </c>
      <c r="Z335" s="17" cm="1">
        <f t="array" ref="Z335">INDEX(Z$14:Z$114,$A335+1)+SUMPRODUCT(TRANSPOSE($E335:$G335),Z$7:Z$9)</f>
        <v>2.3808117950436136E-2</v>
      </c>
      <c r="AA335" s="17" cm="1">
        <f t="array" ref="AA335">INDEX(AA$14:AA$114,$A335+1)+SUMPRODUCT(TRANSPOSE($E335:$G335),AA$7:AA$9)</f>
        <v>2.425578292808872E-2</v>
      </c>
      <c r="AB335" s="17" cm="1">
        <f t="array" ref="AB335">INDEX(AB$14:AB$114,$A335+1)+SUMPRODUCT(TRANSPOSE($E335:$G335),AB$7:AB$9)</f>
        <v>2.4771289675869834E-2</v>
      </c>
      <c r="AC335" s="17" cm="1">
        <f t="array" ref="AC335">INDEX(AC$14:AC$114,$A335+1)+SUMPRODUCT(TRANSPOSE($E335:$G335),AC$7:AC$9)</f>
        <v>2.5343910595341912E-2</v>
      </c>
      <c r="AD335" s="17" cm="1">
        <f t="array" ref="AD335">INDEX(AD$14:AD$114,$A335+1)+SUMPRODUCT(TRANSPOSE($E335:$G335),AD$7:AD$9)</f>
        <v>2.5963929973441324E-2</v>
      </c>
      <c r="AE335" s="17" cm="1">
        <f t="array" ref="AE335">INDEX(AE$14:AE$114,$A335+1)+SUMPRODUCT(TRANSPOSE($E335:$G335),AE$7:AE$9)</f>
        <v>2.6622422916502853E-2</v>
      </c>
      <c r="AF335" s="17" cm="1">
        <f t="array" ref="AF335">INDEX(AF$14:AF$114,$A335+1)+SUMPRODUCT(TRANSPOSE($E335:$G335),AF$7:AF$9)</f>
        <v>2.7311087075113427E-2</v>
      </c>
      <c r="AG335" s="17" cm="1">
        <f t="array" ref="AG335">INDEX(AG$14:AG$114,$A335+1)+SUMPRODUCT(TRANSPOSE($E335:$G335),AG$7:AG$9)</f>
        <v>2.8022123874764215E-2</v>
      </c>
      <c r="AH335" s="17" cm="1">
        <f t="array" ref="AH335">INDEX(AH$14:AH$114,$A335+1)+SUMPRODUCT(TRANSPOSE($E335:$G335),AH$7:AH$9)</f>
        <v>2.874813248517194E-2</v>
      </c>
      <c r="AI335" s="17" cm="1">
        <f t="array" ref="AI335">INDEX(AI$14:AI$114,$A335+1)+SUMPRODUCT(TRANSPOSE($E335:$G335),AI$7:AI$9)</f>
        <v>2.9482044637950677E-2</v>
      </c>
      <c r="AJ335" s="17" cm="1">
        <f t="array" ref="AJ335">INDEX(AJ$14:AJ$114,$A335+1)+SUMPRODUCT(TRANSPOSE($E335:$G335),AJ$7:AJ$9)</f>
        <v>3.0217058667219021E-2</v>
      </c>
      <c r="AK335" s="17" cm="1">
        <f t="array" ref="AK335">INDEX(AK$14:AK$114,$A335+1)+SUMPRODUCT(TRANSPOSE($E335:$G335),AK$7:AK$9)</f>
        <v>3.0946598275847892E-2</v>
      </c>
      <c r="AL335" s="17" cm="1">
        <f t="array" ref="AL335">INDEX(AL$14:AL$114,$A335+1)+SUMPRODUCT(TRANSPOSE($E335:$G335),AL$7:AL$9)</f>
        <v>3.1664274802448711E-2</v>
      </c>
      <c r="AM335" s="17" cm="1">
        <f t="array" ref="AM335">INDEX(AM$14:AM$114,$A335+1)+SUMPRODUCT(TRANSPOSE($E335:$G335),AM$7:AM$9)</f>
        <v>3.2363855927461715E-2</v>
      </c>
      <c r="AN335" s="17" cm="1">
        <f t="array" ref="AN335">INDEX(AN$14:AN$114,$A335+1)+SUMPRODUCT(TRANSPOSE($E335:$G335),AN$7:AN$9)</f>
        <v>3.3039243350560632E-2</v>
      </c>
      <c r="AO335" s="17" cm="1">
        <f t="array" ref="AO335">INDEX(AO$14:AO$114,$A335+1)+SUMPRODUCT(TRANSPOSE($E335:$G335),AO$7:AO$9)</f>
        <v>3.3684452655049046E-2</v>
      </c>
      <c r="AP335" s="17" cm="1">
        <f t="array" ref="AP335">INDEX(AP$14:AP$114,$A335+1)+SUMPRODUCT(TRANSPOSE($E335:$G335),AP$7:AP$9)</f>
        <v>3.4293598892711774E-2</v>
      </c>
      <c r="AQ335" s="17" cm="1">
        <f t="array" ref="AQ335">INDEX(AQ$14:AQ$114,$A335+1)+SUMPRODUCT(TRANSPOSE($E335:$G335),AQ$7:AQ$9)</f>
        <v>3.486088180767033E-2</v>
      </c>
      <c r="AR335" s="17" cm="1">
        <f t="array" ref="AR335">INDEX(AR$14:AR$114,$A335+1)+SUMPRODUCT(TRANSPOSE($E335:$G335),AR$7:AR$9)</f>
        <v>3.538057460316435E-2</v>
      </c>
      <c r="AS335" s="17" cm="1">
        <f t="array" ref="AS335">INDEX(AS$14:AS$114,$A335+1)+SUMPRODUCT(TRANSPOSE($E335:$G335),AS$7:AS$9)</f>
        <v>3.5847017939777848E-2</v>
      </c>
      <c r="AT335" s="17" cm="1">
        <f t="array" ref="AT335">INDEX(AT$14:AT$114,$A335+1)+SUMPRODUCT(TRANSPOSE($E335:$G335),AT$7:AT$9)</f>
        <v>3.6254609551920725E-2</v>
      </c>
      <c r="AU335" s="17" cm="1">
        <f t="array" ref="AU335">INDEX(AU$14:AU$114,$A335+1)+SUMPRODUCT(TRANSPOSE($E335:$G335),AU$7:AU$9)</f>
        <v>3.6597800001749947E-2</v>
      </c>
      <c r="AV335" s="17" cm="1">
        <f t="array" ref="AV335">INDEX(AV$14:AV$114,$A335+1)+SUMPRODUCT(TRANSPOSE($E335:$G335),AV$7:AV$9)</f>
        <v>3.6871085594337716E-2</v>
      </c>
      <c r="AW335" s="17" cm="1">
        <f t="array" ref="AW335">INDEX(AW$14:AW$114,$A335+1)+SUMPRODUCT(TRANSPOSE($E335:$G335),AW$7:AW$9)</f>
        <v>3.7069005944583733E-2</v>
      </c>
      <c r="AX335" s="17" cm="1">
        <f t="array" ref="AX335">INDEX(AX$14:AX$114,$A335+1)+SUMPRODUCT(TRANSPOSE($E335:$G335),AX$7:AX$9)</f>
        <v>3.7186138946662561E-2</v>
      </c>
      <c r="AY335" s="17" cm="1">
        <f t="array" ref="AY335">INDEX(AY$14:AY$114,$A335+1)+SUMPRODUCT(TRANSPOSE($E335:$G335),AY$7:AY$9)</f>
        <v>3.7297836223144865E-2</v>
      </c>
      <c r="AZ335" s="17" cm="1">
        <f t="array" ref="AZ335">INDEX(AZ$14:AZ$114,$A335+1)+SUMPRODUCT(TRANSPOSE($E335:$G335),AZ$7:AZ$9)</f>
        <v>3.7404467571918065E-2</v>
      </c>
      <c r="BA335" s="17" cm="1">
        <f t="array" ref="BA335">INDEX(BA$14:BA$114,$A335+1)+SUMPRODUCT(TRANSPOSE($E335:$G335),BA$7:BA$9)</f>
        <v>3.7506369991092248E-2</v>
      </c>
      <c r="BB335" s="17" cm="1">
        <f t="array" ref="BB335">INDEX(BB$14:BB$114,$A335+1)+SUMPRODUCT(TRANSPOSE($E335:$G335),BB$7:BB$9)</f>
        <v>3.760385123663923E-2</v>
      </c>
      <c r="BC335" s="17" cm="1">
        <f t="array" ref="BC335">INDEX(BC$14:BC$114,$A335+1)+SUMPRODUCT(TRANSPOSE($E335:$G335),BC$7:BC$9)</f>
        <v>3.769719292680751E-2</v>
      </c>
      <c r="BD335" s="17" cm="1">
        <f t="array" ref="BD335">INDEX(BD$14:BD$114,$A335+1)+SUMPRODUCT(TRANSPOSE($E335:$G335),BD$7:BD$9)</f>
        <v>3.7786653259272107E-2</v>
      </c>
      <c r="BE335" s="17" cm="1">
        <f t="array" ref="BE335">INDEX(BE$14:BE$114,$A335+1)+SUMPRODUCT(TRANSPOSE($E335:$G335),BE$7:BE$9)</f>
        <v>3.7872469396237118E-2</v>
      </c>
      <c r="BF335" s="17" cm="1">
        <f t="array" ref="BF335">INDEX(BF$14:BF$114,$A335+1)+SUMPRODUCT(TRANSPOSE($E335:$G335),BF$7:BF$9)</f>
        <v>3.7954859563882781E-2</v>
      </c>
      <c r="BG335" s="17" cm="1">
        <f t="array" ref="BG335">INDEX(BG$14:BG$114,$A335+1)+SUMPRODUCT(TRANSPOSE($E335:$G335),BG$7:BG$9)</f>
        <v>3.8034024905290176E-2</v>
      </c>
      <c r="BH335" s="17" cm="1">
        <f t="array" ref="BH335">INDEX(BH$14:BH$114,$A335+1)+SUMPRODUCT(TRANSPOSE($E335:$G335),BH$7:BH$9)</f>
        <v>3.8110151119969959E-2</v>
      </c>
      <c r="BI335" s="17" cm="1">
        <f t="array" ref="BI335">INDEX(BI$14:BI$114,$A335+1)+SUMPRODUCT(TRANSPOSE($E335:$G335),BI$7:BI$9)</f>
        <v>3.8183409918124189E-2</v>
      </c>
      <c r="BJ335" s="17" cm="1">
        <f t="array" ref="BJ335">INDEX(BJ$14:BJ$114,$A335+1)+SUMPRODUCT(TRANSPOSE($E335:$G335),BJ$7:BJ$9)</f>
        <v>3.8253960313615387E-2</v>
      </c>
      <c r="BK335" s="17" cm="1">
        <f t="array" ref="BK335">INDEX(BK$14:BK$114,$A335+1)+SUMPRODUCT(TRANSPOSE($E335:$G335),BK$7:BK$9)</f>
        <v>3.8321949776134456E-2</v>
      </c>
      <c r="BL335" s="17" cm="1">
        <f t="array" ref="BL335">INDEX(BL$14:BL$114,$A335+1)+SUMPRODUCT(TRANSPOSE($E335:$G335),BL$7:BL$9)</f>
        <v>3.8387515260137395E-2</v>
      </c>
      <c r="BM335" s="17" cm="1">
        <f t="array" ref="BM335">INDEX(BM$14:BM$114,$A335+1)+SUMPRODUCT(TRANSPOSE($E335:$G335),BM$7:BM$9)</f>
        <v>3.8450784125656723E-2</v>
      </c>
      <c r="BN335" s="17" cm="1">
        <f t="array" ref="BN335">INDEX(BN$14:BN$114,$A335+1)+SUMPRODUCT(TRANSPOSE($E335:$G335),BN$7:BN$9)</f>
        <v>3.8511874964019643E-2</v>
      </c>
      <c r="BO335" s="17" cm="1">
        <f t="array" ref="BO335">INDEX(BO$14:BO$114,$A335+1)+SUMPRODUCT(TRANSPOSE($E335:$G335),BO$7:BO$9)</f>
        <v>3.8570898339729709E-2</v>
      </c>
      <c r="BP335" s="17" cm="1">
        <f t="array" ref="BP335">INDEX(BP$14:BP$114,$A335+1)+SUMPRODUCT(TRANSPOSE($E335:$G335),BP$7:BP$9)</f>
        <v>3.8627957458283957E-2</v>
      </c>
      <c r="BQ335" s="17" cm="1">
        <f t="array" ref="BQ335">INDEX(BQ$14:BQ$114,$A335+1)+SUMPRODUCT(TRANSPOSE($E335:$G335),BQ$7:BQ$9)</f>
        <v>3.8683148768407172E-2</v>
      </c>
      <c r="BR335" s="17" cm="1">
        <f t="array" ref="BR335">INDEX(BR$14:BR$114,$A335+1)+SUMPRODUCT(TRANSPOSE($E335:$G335),BR$7:BR$9)</f>
        <v>3.8736562506095584E-2</v>
      </c>
      <c r="BS335" s="17" cm="1">
        <f t="array" ref="BS335">INDEX(BS$14:BS$114,$A335+1)+SUMPRODUCT(TRANSPOSE($E335:$G335),BS$7:BS$9)</f>
        <v>3.8788283186929062E-2</v>
      </c>
      <c r="BT335" s="17" cm="1">
        <f t="array" ref="BT335">INDEX(BT$14:BT$114,$A335+1)+SUMPRODUCT(TRANSPOSE($E335:$G335),BT$7:BT$9)</f>
        <v>3.8838390052298388E-2</v>
      </c>
      <c r="BU335" s="17" cm="1">
        <f t="array" ref="BU335">INDEX(BU$14:BU$114,$A335+1)+SUMPRODUCT(TRANSPOSE($E335:$G335),BU$7:BU$9)</f>
        <v>3.8886957474504324E-2</v>
      </c>
      <c r="BV335" s="17" cm="1">
        <f t="array" ref="BV335">INDEX(BV$14:BV$114,$A335+1)+SUMPRODUCT(TRANSPOSE($E335:$G335),BV$7:BV$9)</f>
        <v>3.8934055325083206E-2</v>
      </c>
      <c r="BW335" s="17" cm="1">
        <f t="array" ref="BW335">INDEX(BW$14:BW$114,$A335+1)+SUMPRODUCT(TRANSPOSE($E335:$G335),BW$7:BW$9)</f>
        <v>3.8979749310197098E-2</v>
      </c>
      <c r="BX335" s="17" cm="1">
        <f t="array" ref="BX335">INDEX(BX$14:BX$114,$A335+1)+SUMPRODUCT(TRANSPOSE($E335:$G335),BX$7:BX$9)</f>
        <v>3.9024101276472489E-2</v>
      </c>
      <c r="BY335" s="17" cm="1">
        <f t="array" ref="BY335">INDEX(BY$14:BY$114,$A335+1)+SUMPRODUCT(TRANSPOSE($E335:$G335),BY$7:BY$9)</f>
        <v>3.9067169490281994E-2</v>
      </c>
      <c r="BZ335" s="17" cm="1">
        <f t="array" ref="BZ335">INDEX(BZ$14:BZ$114,$A335+1)+SUMPRODUCT(TRANSPOSE($E335:$G335),BZ$7:BZ$9)</f>
        <v>3.9109008893121189E-2</v>
      </c>
      <c r="CA335" s="17" cm="1">
        <f t="array" ref="CA335">INDEX(CA$14:CA$114,$A335+1)+SUMPRODUCT(TRANSPOSE($E335:$G335),CA$7:CA$9)</f>
        <v>3.9149671335433345E-2</v>
      </c>
      <c r="CB335" s="17" cm="1">
        <f t="array" ref="CB335">INDEX(CB$14:CB$114,$A335+1)+SUMPRODUCT(TRANSPOSE($E335:$G335),CB$7:CB$9)</f>
        <v>3.9189205790976178E-2</v>
      </c>
      <c r="CC335" s="17" cm="1">
        <f t="array" ref="CC335">INDEX(CC$14:CC$114,$A335+1)+SUMPRODUCT(TRANSPOSE($E335:$G335),CC$7:CC$9)</f>
        <v>3.922765855359156E-2</v>
      </c>
      <c r="CD335" s="17" cm="1">
        <f t="array" ref="CD335">INDEX(CD$14:CD$114,$A335+1)+SUMPRODUCT(TRANSPOSE($E335:$G335),CD$7:CD$9)</f>
        <v>3.9265073418042418E-2</v>
      </c>
      <c r="CE335" s="17" cm="1">
        <f t="array" ref="CE335">INDEX(CE$14:CE$114,$A335+1)+SUMPRODUCT(TRANSPOSE($E335:$G335),CE$7:CE$9)</f>
        <v>3.9301491846403191E-2</v>
      </c>
      <c r="CF335" s="17" cm="1">
        <f t="array" ref="CF335">INDEX(CF$14:CF$114,$A335+1)+SUMPRODUCT(TRANSPOSE($E335:$G335),CF$7:CF$9)</f>
        <v>3.9336953121328122E-2</v>
      </c>
      <c r="CG335" s="17" cm="1">
        <f t="array" ref="CG335">INDEX(CG$14:CG$114,$A335+1)+SUMPRODUCT(TRANSPOSE($E335:$G335),CG$7:CG$9)</f>
        <v>3.9371494487393077E-2</v>
      </c>
      <c r="CH335" s="17" cm="1">
        <f t="array" ref="CH335">INDEX(CH$14:CH$114,$A335+1)+SUMPRODUCT(TRANSPOSE($E335:$G335),CH$7:CH$9)</f>
        <v>3.9405151281579398E-2</v>
      </c>
      <c r="CI335" s="17" cm="1">
        <f t="array" ref="CI335">INDEX(CI$14:CI$114,$A335+1)+SUMPRODUCT(TRANSPOSE($E335:$G335),CI$7:CI$9)</f>
        <v>3.943795705385833E-2</v>
      </c>
      <c r="CJ335" s="17" cm="1">
        <f t="array" ref="CJ335">INDEX(CJ$14:CJ$114,$A335+1)+SUMPRODUCT(TRANSPOSE($E335:$G335),CJ$7:CJ$9)</f>
        <v>3.9469943678743125E-2</v>
      </c>
      <c r="CK335" s="17" cm="1">
        <f t="array" ref="CK335">INDEX(CK$14:CK$114,$A335+1)+SUMPRODUCT(TRANSPOSE($E335:$G335),CK$7:CK$9)</f>
        <v>3.9501141458588851E-2</v>
      </c>
      <c r="CL335" s="17" cm="1">
        <f t="array" ref="CL335">INDEX(CL$14:CL$114,$A335+1)+SUMPRODUCT(TRANSPOSE($E335:$G335),CL$7:CL$9)</f>
        <v>3.9531579219340696E-2</v>
      </c>
      <c r="CM335" s="17" cm="1">
        <f t="array" ref="CM335">INDEX(CM$14:CM$114,$A335+1)+SUMPRODUCT(TRANSPOSE($E335:$G335),CM$7:CM$9)</f>
        <v>3.9428855695214926E-2</v>
      </c>
      <c r="CN335" s="17" cm="1">
        <f t="array" ref="CN335">INDEX(CN$14:CN$114,$A335+1)+SUMPRODUCT(TRANSPOSE($E335:$G335),CN$7:CN$9)</f>
        <v>3.9335328854458007E-2</v>
      </c>
      <c r="CO335" s="17" cm="1">
        <f t="array" ref="CO335">INDEX(CO$14:CO$114,$A335+1)+SUMPRODUCT(TRANSPOSE($E335:$G335),CO$7:CO$9)</f>
        <v>3.9250676378957738E-2</v>
      </c>
      <c r="CP335" s="17" cm="1">
        <f t="array" ref="CP335">INDEX(CP$14:CP$114,$A335+1)+SUMPRODUCT(TRANSPOSE($E335:$G335),CP$7:CP$9)</f>
        <v>3.9174561764707461E-2</v>
      </c>
      <c r="CQ335" s="17" cm="1">
        <f t="array" ref="CQ335">INDEX(CQ$14:CQ$114,$A335+1)+SUMPRODUCT(TRANSPOSE($E335:$G335),CQ$7:CQ$9)</f>
        <v>3.910662847866675E-2</v>
      </c>
      <c r="CR335" s="17" cm="1">
        <f t="array" ref="CR335">INDEX(CR$14:CR$114,$A335+1)+SUMPRODUCT(TRANSPOSE($E335:$G335),CR$7:CR$9)</f>
        <v>3.9046493203099164E-2</v>
      </c>
      <c r="CS335" s="17" cm="1">
        <f t="array" ref="CS335">INDEX(CS$14:CS$114,$A335+1)+SUMPRODUCT(TRANSPOSE($E335:$G335),CS$7:CS$9)</f>
        <v>3.8993738457924643E-2</v>
      </c>
      <c r="CT335" s="17" cm="1">
        <f t="array" ref="CT335">INDEX(CT$14:CT$114,$A335+1)+SUMPRODUCT(TRANSPOSE($E335:$G335),CT$7:CT$9)</f>
        <v>3.8947904200806516E-2</v>
      </c>
      <c r="CU335" s="17" cm="1">
        <f t="array" ref="CU335">INDEX(CU$14:CU$114,$A335+1)+SUMPRODUCT(TRANSPOSE($E335:$G335),CU$7:CU$9)</f>
        <v>3.8877351578763708E-2</v>
      </c>
      <c r="CV335" s="17" cm="1">
        <f t="array" ref="CV335">INDEX(CV$14:CV$114,$A335+1)+SUMPRODUCT(TRANSPOSE($E335:$G335),CV$7:CV$9)</f>
        <v>3.8820169386943437E-2</v>
      </c>
      <c r="CW335" s="17" cm="1">
        <f t="array" ref="CW335">INDEX(CW$14:CW$114,$A335+1)+SUMPRODUCT(TRANSPOSE($E335:$G335),CW$7:CW$9)</f>
        <v>3.8775458375716942E-2</v>
      </c>
      <c r="CX335" s="17" cm="1">
        <f t="array" ref="CX335">INDEX(CX$14:CX$114,$A335+1)+SUMPRODUCT(TRANSPOSE($E335:$G335),CX$7:CX$9)</f>
        <v>3.8718541266405948E-2</v>
      </c>
      <c r="CY335" s="17" cm="1">
        <f t="array" ref="CY335">INDEX(CY$14:CY$114,$A335+1)+SUMPRODUCT(TRANSPOSE($E335:$G335),CY$7:CY$9)</f>
        <v>3.8680395751714558E-2</v>
      </c>
      <c r="CZ335" s="17" cm="1">
        <f t="array" ref="CZ335">INDEX(CZ$14:CZ$114,$A335+1)+SUMPRODUCT(TRANSPOSE($E335:$G335),CZ$7:CZ$9)</f>
        <v>3.8636416235547255E-2</v>
      </c>
      <c r="DA335" s="17" cm="1">
        <f t="array" ref="DA335">INDEX(DA$14:DA$114,$A335+1)+SUMPRODUCT(TRANSPOSE($E335:$G335),DA$7:DA$9)</f>
        <v>3.862017500810655E-2</v>
      </c>
      <c r="DB335" s="17" cm="1">
        <f t="array" ref="DB335">INDEX(DB$14:DB$114,$A335+1)+SUMPRODUCT(TRANSPOSE($E335:$G335),DB$7:DB$9)</f>
        <v>3.8612108936693756E-2</v>
      </c>
      <c r="DC335" s="17" cm="1">
        <f t="array" ref="DC335">INDEX(DC$14:DC$114,$A335+1)+SUMPRODUCT(TRANSPOSE($E335:$G335),DC$7:DC$9)</f>
        <v>3.865813397907969E-2</v>
      </c>
      <c r="DD335" s="17" cm="1">
        <f t="array" ref="DD335">INDEX(DD$14:DD$114,$A335+1)+SUMPRODUCT(TRANSPOSE($E335:$G335),DD$7:DD$9)</f>
        <v>3.871630022585526E-2</v>
      </c>
    </row>
    <row r="336" spans="1:108" x14ac:dyDescent="0.25">
      <c r="A336" s="13">
        <f t="shared" si="250"/>
        <v>19</v>
      </c>
      <c r="B336" s="13">
        <f t="shared" si="251"/>
        <v>3</v>
      </c>
      <c r="C336" s="13">
        <f t="shared" ref="C336:D336" si="280">C235</f>
        <v>12</v>
      </c>
      <c r="D336" s="13">
        <f t="shared" si="280"/>
        <v>228</v>
      </c>
      <c r="E336" s="30">
        <f t="shared" si="272"/>
        <v>0</v>
      </c>
      <c r="F336" s="30">
        <f t="shared" si="269"/>
        <v>0</v>
      </c>
      <c r="G336" s="30">
        <f t="shared" si="270"/>
        <v>0</v>
      </c>
      <c r="H336" s="36">
        <f t="shared" si="279"/>
        <v>30228</v>
      </c>
      <c r="I336" s="17" cm="1">
        <f t="array" ref="I336">INDEX(I$14:I$114,$A336+1)+SUMPRODUCT(TRANSPOSE($E336:$G336),I$7:I$9)</f>
        <v>2.9925708663269157E-2</v>
      </c>
      <c r="J336" s="17" cm="1">
        <f t="array" ref="J336">INDEX(J$14:J$114,$A336+1)+SUMPRODUCT(TRANSPOSE($E336:$G336),J$7:J$9)</f>
        <v>2.7901710377407296E-2</v>
      </c>
      <c r="K336" s="17" cm="1">
        <f t="array" ref="K336">INDEX(K$14:K$114,$A336+1)+SUMPRODUCT(TRANSPOSE($E336:$G336),K$7:K$9)</f>
        <v>2.6935485875162923E-2</v>
      </c>
      <c r="L336" s="17" cm="1">
        <f t="array" ref="L336">INDEX(L$14:L$114,$A336+1)+SUMPRODUCT(TRANSPOSE($E336:$G336),L$7:L$9)</f>
        <v>2.623508787011386E-2</v>
      </c>
      <c r="M336" s="17" cm="1">
        <f t="array" ref="M336">INDEX(M$14:M$114,$A336+1)+SUMPRODUCT(TRANSPOSE($E336:$G336),M$7:M$9)</f>
        <v>2.5642392197632979E-2</v>
      </c>
      <c r="N336" s="17" cm="1">
        <f t="array" ref="N336">INDEX(N$14:N$114,$A336+1)+SUMPRODUCT(TRANSPOSE($E336:$G336),N$7:N$9)</f>
        <v>2.5104748977904601E-2</v>
      </c>
      <c r="O336" s="17" cm="1">
        <f t="array" ref="O336">INDEX(O$14:O$114,$A336+1)+SUMPRODUCT(TRANSPOSE($E336:$G336),O$7:O$9)</f>
        <v>2.4599604707996603E-2</v>
      </c>
      <c r="P336" s="17" cm="1">
        <f t="array" ref="P336">INDEX(P$14:P$114,$A336+1)+SUMPRODUCT(TRANSPOSE($E336:$G336),P$7:P$9)</f>
        <v>2.411567277708393E-2</v>
      </c>
      <c r="Q336" s="17" cm="1">
        <f t="array" ref="Q336">INDEX(Q$14:Q$114,$A336+1)+SUMPRODUCT(TRANSPOSE($E336:$G336),Q$7:Q$9)</f>
        <v>2.3646661825728055E-2</v>
      </c>
      <c r="R336" s="17" cm="1">
        <f t="array" ref="R336">INDEX(R$14:R$114,$A336+1)+SUMPRODUCT(TRANSPOSE($E336:$G336),R$7:R$9)</f>
        <v>2.3188769769777018E-2</v>
      </c>
      <c r="S336" s="17" cm="1">
        <f t="array" ref="S336">INDEX(S$14:S$114,$A336+1)+SUMPRODUCT(TRANSPOSE($E336:$G336),S$7:S$9)</f>
        <v>2.2739545290719976E-2</v>
      </c>
      <c r="T336" s="17" cm="1">
        <f t="array" ref="T336">INDEX(T$14:T$114,$A336+1)+SUMPRODUCT(TRANSPOSE($E336:$G336),T$7:T$9)</f>
        <v>2.2469171226465967E-2</v>
      </c>
      <c r="U336" s="17" cm="1">
        <f t="array" ref="U336">INDEX(U$14:U$114,$A336+1)+SUMPRODUCT(TRANSPOSE($E336:$G336),U$7:U$9)</f>
        <v>2.2390497101708817E-2</v>
      </c>
      <c r="V336" s="17" cm="1">
        <f t="array" ref="V336">INDEX(V$14:V$114,$A336+1)+SUMPRODUCT(TRANSPOSE($E336:$G336),V$7:V$9)</f>
        <v>2.2469635281351152E-2</v>
      </c>
      <c r="W336" s="17" cm="1">
        <f t="array" ref="W336">INDEX(W$14:W$114,$A336+1)+SUMPRODUCT(TRANSPOSE($E336:$G336),W$7:W$9)</f>
        <v>2.2680406131830422E-2</v>
      </c>
      <c r="X336" s="17" cm="1">
        <f t="array" ref="X336">INDEX(X$14:X$114,$A336+1)+SUMPRODUCT(TRANSPOSE($E336:$G336),X$7:X$9)</f>
        <v>2.300190764475829E-2</v>
      </c>
      <c r="Y336" s="17" cm="1">
        <f t="array" ref="Y336">INDEX(Y$14:Y$114,$A336+1)+SUMPRODUCT(TRANSPOSE($E336:$G336),Y$7:Y$9)</f>
        <v>2.3416958953240474E-2</v>
      </c>
      <c r="Z336" s="17" cm="1">
        <f t="array" ref="Z336">INDEX(Z$14:Z$114,$A336+1)+SUMPRODUCT(TRANSPOSE($E336:$G336),Z$7:Z$9)</f>
        <v>2.3911056568097111E-2</v>
      </c>
      <c r="AA336" s="17" cm="1">
        <f t="array" ref="AA336">INDEX(AA$14:AA$114,$A336+1)+SUMPRODUCT(TRANSPOSE($E336:$G336),AA$7:AA$9)</f>
        <v>2.4471670012102154E-2</v>
      </c>
      <c r="AB336" s="17" cm="1">
        <f t="array" ref="AB336">INDEX(AB$14:AB$114,$A336+1)+SUMPRODUCT(TRANSPOSE($E336:$G336),AB$7:AB$9)</f>
        <v>2.5087742271422186E-2</v>
      </c>
      <c r="AC336" s="17" cm="1">
        <f t="array" ref="AC336">INDEX(AC$14:AC$114,$A336+1)+SUMPRODUCT(TRANSPOSE($E336:$G336),AC$7:AC$9)</f>
        <v>2.5749338216696671E-2</v>
      </c>
      <c r="AD336" s="17" cm="1">
        <f t="array" ref="AD336">INDEX(AD$14:AD$114,$A336+1)+SUMPRODUCT(TRANSPOSE($E336:$G336),AD$7:AD$9)</f>
        <v>2.6447388444931663E-2</v>
      </c>
      <c r="AE336" s="17" cm="1">
        <f t="array" ref="AE336">INDEX(AE$14:AE$114,$A336+1)+SUMPRODUCT(TRANSPOSE($E336:$G336),AE$7:AE$9)</f>
        <v>2.7173497380008405E-2</v>
      </c>
      <c r="AF336" s="17" cm="1">
        <f t="array" ref="AF336">INDEX(AF$14:AF$114,$A336+1)+SUMPRODUCT(TRANSPOSE($E336:$G336),AF$7:AF$9)</f>
        <v>2.7919808859818707E-2</v>
      </c>
      <c r="AG336" s="17" cm="1">
        <f t="array" ref="AG336">INDEX(AG$14:AG$114,$A336+1)+SUMPRODUCT(TRANSPOSE($E336:$G336),AG$7:AG$9)</f>
        <v>2.8678888739562369E-2</v>
      </c>
      <c r="AH336" s="17" cm="1">
        <f t="array" ref="AH336">INDEX(AH$14:AH$114,$A336+1)+SUMPRODUCT(TRANSPOSE($E336:$G336),AH$7:AH$9)</f>
        <v>2.94436525448869E-2</v>
      </c>
      <c r="AI336" s="17" cm="1">
        <f t="array" ref="AI336">INDEX(AI$14:AI$114,$A336+1)+SUMPRODUCT(TRANSPOSE($E336:$G336),AI$7:AI$9)</f>
        <v>3.0207293922093426E-2</v>
      </c>
      <c r="AJ336" s="17" cm="1">
        <f t="array" ref="AJ336">INDEX(AJ$14:AJ$114,$A336+1)+SUMPRODUCT(TRANSPOSE($E336:$G336),AJ$7:AJ$9)</f>
        <v>3.0963239902568995E-2</v>
      </c>
      <c r="AK336" s="17" cm="1">
        <f t="array" ref="AK336">INDEX(AK$14:AK$114,$A336+1)+SUMPRODUCT(TRANSPOSE($E336:$G336),AK$7:AK$9)</f>
        <v>3.1705110521892399E-2</v>
      </c>
      <c r="AL336" s="17" cm="1">
        <f t="array" ref="AL336">INDEX(AL$14:AL$114,$A336+1)+SUMPRODUCT(TRANSPOSE($E336:$G336),AL$7:AL$9)</f>
        <v>3.2426685629964425E-2</v>
      </c>
      <c r="AM336" s="17" cm="1">
        <f t="array" ref="AM336">INDEX(AM$14:AM$114,$A336+1)+SUMPRODUCT(TRANSPOSE($E336:$G336),AM$7:AM$9)</f>
        <v>3.3121881336497516E-2</v>
      </c>
      <c r="AN336" s="17" cm="1">
        <f t="array" ref="AN336">INDEX(AN$14:AN$114,$A336+1)+SUMPRODUCT(TRANSPOSE($E336:$G336),AN$7:AN$9)</f>
        <v>3.3784728950225329E-2</v>
      </c>
      <c r="AO336" s="17" cm="1">
        <f t="array" ref="AO336">INDEX(AO$14:AO$114,$A336+1)+SUMPRODUCT(TRANSPOSE($E336:$G336),AO$7:AO$9)</f>
        <v>3.4409359987516597E-2</v>
      </c>
      <c r="AP336" s="17" cm="1">
        <f t="array" ref="AP336">INDEX(AP$14:AP$114,$A336+1)+SUMPRODUCT(TRANSPOSE($E336:$G336),AP$7:AP$9)</f>
        <v>3.4989990917819958E-2</v>
      </c>
      <c r="AQ336" s="17" cm="1">
        <f t="array" ref="AQ336">INDEX(AQ$14:AQ$114,$A336+1)+SUMPRODUCT(TRANSPOSE($E336:$G336),AQ$7:AQ$9)</f>
        <v>3.5520911642105135E-2</v>
      </c>
      <c r="AR336" s="17" cm="1">
        <f t="array" ref="AR336">INDEX(AR$14:AR$114,$A336+1)+SUMPRODUCT(TRANSPOSE($E336:$G336),AR$7:AR$9)</f>
        <v>3.5996479403244797E-2</v>
      </c>
      <c r="AS336" s="17" cm="1">
        <f t="array" ref="AS336">INDEX(AS$14:AS$114,$A336+1)+SUMPRODUCT(TRANSPOSE($E336:$G336),AS$7:AS$9)</f>
        <v>3.6411108216245047E-2</v>
      </c>
      <c r="AT336" s="17" cm="1">
        <f t="array" ref="AT336">INDEX(AT$14:AT$114,$A336+1)+SUMPRODUCT(TRANSPOSE($E336:$G336),AT$7:AT$9)</f>
        <v>3.6759264633723365E-2</v>
      </c>
      <c r="AU336" s="17" cm="1">
        <f t="array" ref="AU336">INDEX(AU$14:AU$114,$A336+1)+SUMPRODUCT(TRANSPOSE($E336:$G336),AU$7:AU$9)</f>
        <v>3.7035460603703774E-2</v>
      </c>
      <c r="AV336" s="17" cm="1">
        <f t="array" ref="AV336">INDEX(AV$14:AV$114,$A336+1)+SUMPRODUCT(TRANSPOSE($E336:$G336),AV$7:AV$9)</f>
        <v>3.7234251110607186E-2</v>
      </c>
      <c r="AW336" s="17" cm="1">
        <f t="array" ref="AW336">INDEX(AW$14:AW$114,$A336+1)+SUMPRODUCT(TRANSPOSE($E336:$G336),AW$7:AW$9)</f>
        <v>3.7350229149991643E-2</v>
      </c>
      <c r="AX336" s="17" cm="1">
        <f t="array" ref="AX336">INDEX(AX$14:AX$114,$A336+1)+SUMPRODUCT(TRANSPOSE($E336:$G336),AX$7:AX$9)</f>
        <v>3.7460696482038536E-2</v>
      </c>
      <c r="AY336" s="17" cm="1">
        <f t="array" ref="AY336">INDEX(AY$14:AY$114,$A336+1)+SUMPRODUCT(TRANSPOSE($E336:$G336),AY$7:AY$9)</f>
        <v>3.7566036754283383E-2</v>
      </c>
      <c r="AZ336" s="17" cm="1">
        <f t="array" ref="AZ336">INDEX(AZ$14:AZ$114,$A336+1)+SUMPRODUCT(TRANSPOSE($E336:$G336),AZ$7:AZ$9)</f>
        <v>3.7666598810000895E-2</v>
      </c>
      <c r="BA336" s="17" cm="1">
        <f t="array" ref="BA336">INDEX(BA$14:BA$114,$A336+1)+SUMPRODUCT(TRANSPOSE($E336:$G336),BA$7:BA$9)</f>
        <v>3.7762700547447237E-2</v>
      </c>
      <c r="BB336" s="17" cm="1">
        <f t="array" ref="BB336">INDEX(BB$14:BB$114,$A336+1)+SUMPRODUCT(TRANSPOSE($E336:$G336),BB$7:BB$9)</f>
        <v>3.7854632276729472E-2</v>
      </c>
      <c r="BC336" s="17" cm="1">
        <f t="array" ref="BC336">INDEX(BC$14:BC$114,$A336+1)+SUMPRODUCT(TRANSPOSE($E336:$G336),BC$7:BC$9)</f>
        <v>3.7942659648978694E-2</v>
      </c>
      <c r="BD336" s="17" cm="1">
        <f t="array" ref="BD336">INDEX(BD$14:BD$114,$A336+1)+SUMPRODUCT(TRANSPOSE($E336:$G336),BD$7:BD$9)</f>
        <v>3.8027026220075033E-2</v>
      </c>
      <c r="BE336" s="17" cm="1">
        <f t="array" ref="BE336">INDEX(BE$14:BE$114,$A336+1)+SUMPRODUCT(TRANSPOSE($E336:$G336),BE$7:BE$9)</f>
        <v>3.8107955701039753E-2</v>
      </c>
      <c r="BF336" s="17" cm="1">
        <f t="array" ref="BF336">INDEX(BF$14:BF$114,$A336+1)+SUMPRODUCT(TRANSPOSE($E336:$G336),BF$7:BF$9)</f>
        <v>3.8185653938872521E-2</v>
      </c>
      <c r="BG336" s="17" cm="1">
        <f t="array" ref="BG336">INDEX(BG$14:BG$114,$A336+1)+SUMPRODUCT(TRANSPOSE($E336:$G336),BG$7:BG$9)</f>
        <v>3.8260310664772978E-2</v>
      </c>
      <c r="BH336" s="17" cm="1">
        <f t="array" ref="BH336">INDEX(BH$14:BH$114,$A336+1)+SUMPRODUCT(TRANSPOSE($E336:$G336),BH$7:BH$9)</f>
        <v>3.8332101040999156E-2</v>
      </c>
      <c r="BI336" s="17" cm="1">
        <f t="array" ref="BI336">INDEX(BI$14:BI$114,$A336+1)+SUMPRODUCT(TRANSPOSE($E336:$G336),BI$7:BI$9)</f>
        <v>3.8401187032913509E-2</v>
      </c>
      <c r="BJ336" s="17" cm="1">
        <f t="array" ref="BJ336">INDEX(BJ$14:BJ$114,$A336+1)+SUMPRODUCT(TRANSPOSE($E336:$G336),BJ$7:BJ$9)</f>
        <v>3.8467718628839132E-2</v>
      </c>
      <c r="BK336" s="17" cm="1">
        <f t="array" ref="BK336">INDEX(BK$14:BK$114,$A336+1)+SUMPRODUCT(TRANSPOSE($E336:$G336),BK$7:BK$9)</f>
        <v>3.8531834927063358E-2</v>
      </c>
      <c r="BL336" s="17" cm="1">
        <f t="array" ref="BL336">INDEX(BL$14:BL$114,$A336+1)+SUMPRODUCT(TRANSPOSE($E336:$G336),BL$7:BL$9)</f>
        <v>3.8593665106567254E-2</v>
      </c>
      <c r="BM336" s="17" cm="1">
        <f t="array" ref="BM336">INDEX(BM$14:BM$114,$A336+1)+SUMPRODUCT(TRANSPOSE($E336:$G336),BM$7:BM$9)</f>
        <v>3.8653329295738947E-2</v>
      </c>
      <c r="BN336" s="17" cm="1">
        <f t="array" ref="BN336">INDEX(BN$14:BN$114,$A336+1)+SUMPRODUCT(TRANSPOSE($E336:$G336),BN$7:BN$9)</f>
        <v>3.871093935136094E-2</v>
      </c>
      <c r="BO336" s="17" cm="1">
        <f t="array" ref="BO336">INDEX(BO$14:BO$114,$A336+1)+SUMPRODUCT(TRANSPOSE($E336:$G336),BO$7:BO$9)</f>
        <v>3.8766599558502257E-2</v>
      </c>
      <c r="BP336" s="17" cm="1">
        <f t="array" ref="BP336">INDEX(BP$14:BP$114,$A336+1)+SUMPRODUCT(TRANSPOSE($E336:$G336),BP$7:BP$9)</f>
        <v>3.8820407260530709E-2</v>
      </c>
      <c r="BQ336" s="17" cm="1">
        <f t="array" ref="BQ336">INDEX(BQ$14:BQ$114,$A336+1)+SUMPRODUCT(TRANSPOSE($E336:$G336),BQ$7:BQ$9)</f>
        <v>3.8872453427245546E-2</v>
      </c>
      <c r="BR336" s="17" cm="1">
        <f t="array" ref="BR336">INDEX(BR$14:BR$114,$A336+1)+SUMPRODUCT(TRANSPOSE($E336:$G336),BR$7:BR$9)</f>
        <v>3.8922823168115128E-2</v>
      </c>
      <c r="BS336" s="17" cm="1">
        <f t="array" ref="BS336">INDEX(BS$14:BS$114,$A336+1)+SUMPRODUCT(TRANSPOSE($E336:$G336),BS$7:BS$9)</f>
        <v>3.8971596196704983E-2</v>
      </c>
      <c r="BT336" s="17" cm="1">
        <f t="array" ref="BT336">INDEX(BT$14:BT$114,$A336+1)+SUMPRODUCT(TRANSPOSE($E336:$G336),BT$7:BT$9)</f>
        <v>3.9018847251626188E-2</v>
      </c>
      <c r="BU336" s="17" cm="1">
        <f t="array" ref="BU336">INDEX(BU$14:BU$114,$A336+1)+SUMPRODUCT(TRANSPOSE($E336:$G336),BU$7:BU$9)</f>
        <v>3.9064646478685461E-2</v>
      </c>
      <c r="BV336" s="17" cm="1">
        <f t="array" ref="BV336">INDEX(BV$14:BV$114,$A336+1)+SUMPRODUCT(TRANSPOSE($E336:$G336),BV$7:BV$9)</f>
        <v>3.9109059778340116E-2</v>
      </c>
      <c r="BW336" s="17" cm="1">
        <f t="array" ref="BW336">INDEX(BW$14:BW$114,$A336+1)+SUMPRODUCT(TRANSPOSE($E336:$G336),BW$7:BW$9)</f>
        <v>3.9152149122080093E-2</v>
      </c>
      <c r="BX336" s="17" cm="1">
        <f t="array" ref="BX336">INDEX(BX$14:BX$114,$A336+1)+SUMPRODUCT(TRANSPOSE($E336:$G336),BX$7:BX$9)</f>
        <v>3.9193972840933844E-2</v>
      </c>
      <c r="BY336" s="17" cm="1">
        <f t="array" ref="BY336">INDEX(BY$14:BY$114,$A336+1)+SUMPRODUCT(TRANSPOSE($E336:$G336),BY$7:BY$9)</f>
        <v>3.9234585888918705E-2</v>
      </c>
      <c r="BZ336" s="17" cm="1">
        <f t="array" ref="BZ336">INDEX(BZ$14:BZ$114,$A336+1)+SUMPRODUCT(TRANSPOSE($E336:$G336),BZ$7:BZ$9)</f>
        <v>3.92740400839382E-2</v>
      </c>
      <c r="CA336" s="17" cm="1">
        <f t="array" ref="CA336">INDEX(CA$14:CA$114,$A336+1)+SUMPRODUCT(TRANSPOSE($E336:$G336),CA$7:CA$9)</f>
        <v>3.9312384328351602E-2</v>
      </c>
      <c r="CB336" s="17" cm="1">
        <f t="array" ref="CB336">INDEX(CB$14:CB$114,$A336+1)+SUMPRODUCT(TRANSPOSE($E336:$G336),CB$7:CB$9)</f>
        <v>3.9349664811183072E-2</v>
      </c>
      <c r="CC336" s="17" cm="1">
        <f t="array" ref="CC336">INDEX(CC$14:CC$114,$A336+1)+SUMPRODUCT(TRANSPOSE($E336:$G336),CC$7:CC$9)</f>
        <v>3.9385925193731408E-2</v>
      </c>
      <c r="CD336" s="17" cm="1">
        <f t="array" ref="CD336">INDEX(CD$14:CD$114,$A336+1)+SUMPRODUCT(TRANSPOSE($E336:$G336),CD$7:CD$9)</f>
        <v>3.9421206780154039E-2</v>
      </c>
      <c r="CE336" s="17" cm="1">
        <f t="array" ref="CE336">INDEX(CE$14:CE$114,$A336+1)+SUMPRODUCT(TRANSPOSE($E336:$G336),CE$7:CE$9)</f>
        <v>3.9455548674413476E-2</v>
      </c>
      <c r="CF336" s="17" cm="1">
        <f t="array" ref="CF336">INDEX(CF$14:CF$114,$A336+1)+SUMPRODUCT(TRANSPOSE($E336:$G336),CF$7:CF$9)</f>
        <v>3.9488987924854779E-2</v>
      </c>
      <c r="CG336" s="17" cm="1">
        <f t="array" ref="CG336">INDEX(CG$14:CG$114,$A336+1)+SUMPRODUCT(TRANSPOSE($E336:$G336),CG$7:CG$9)</f>
        <v>3.9521559657526462E-2</v>
      </c>
      <c r="CH336" s="17" cm="1">
        <f t="array" ref="CH336">INDEX(CH$14:CH$114,$A336+1)+SUMPRODUCT(TRANSPOSE($E336:$G336),CH$7:CH$9)</f>
        <v>3.9553297199261372E-2</v>
      </c>
      <c r="CI336" s="17" cm="1">
        <f t="array" ref="CI336">INDEX(CI$14:CI$114,$A336+1)+SUMPRODUCT(TRANSPOSE($E336:$G336),CI$7:CI$9)</f>
        <v>3.9584232191416602E-2</v>
      </c>
      <c r="CJ336" s="17" cm="1">
        <f t="array" ref="CJ336">INDEX(CJ$14:CJ$114,$A336+1)+SUMPRODUCT(TRANSPOSE($E336:$G336),CJ$7:CJ$9)</f>
        <v>3.9614394695096866E-2</v>
      </c>
      <c r="CK336" s="17" cm="1">
        <f t="array" ref="CK336">INDEX(CK$14:CK$114,$A336+1)+SUMPRODUCT(TRANSPOSE($E336:$G336),CK$7:CK$9)</f>
        <v>3.9643813288589236E-2</v>
      </c>
      <c r="CL336" s="17" cm="1">
        <f t="array" ref="CL336">INDEX(CL$14:CL$114,$A336+1)+SUMPRODUCT(TRANSPOSE($E336:$G336),CL$7:CL$9)</f>
        <v>3.9531579219340696E-2</v>
      </c>
      <c r="CM336" s="17" cm="1">
        <f t="array" ref="CM336">INDEX(CM$14:CM$114,$A336+1)+SUMPRODUCT(TRANSPOSE($E336:$G336),CM$7:CM$9)</f>
        <v>3.9428855695214926E-2</v>
      </c>
      <c r="CN336" s="17" cm="1">
        <f t="array" ref="CN336">INDEX(CN$14:CN$114,$A336+1)+SUMPRODUCT(TRANSPOSE($E336:$G336),CN$7:CN$9)</f>
        <v>3.9335328854458007E-2</v>
      </c>
      <c r="CO336" s="17" cm="1">
        <f t="array" ref="CO336">INDEX(CO$14:CO$114,$A336+1)+SUMPRODUCT(TRANSPOSE($E336:$G336),CO$7:CO$9)</f>
        <v>3.9250676378957738E-2</v>
      </c>
      <c r="CP336" s="17" cm="1">
        <f t="array" ref="CP336">INDEX(CP$14:CP$114,$A336+1)+SUMPRODUCT(TRANSPOSE($E336:$G336),CP$7:CP$9)</f>
        <v>3.9174561764707461E-2</v>
      </c>
      <c r="CQ336" s="17" cm="1">
        <f t="array" ref="CQ336">INDEX(CQ$14:CQ$114,$A336+1)+SUMPRODUCT(TRANSPOSE($E336:$G336),CQ$7:CQ$9)</f>
        <v>3.910662847866675E-2</v>
      </c>
      <c r="CR336" s="17" cm="1">
        <f t="array" ref="CR336">INDEX(CR$14:CR$114,$A336+1)+SUMPRODUCT(TRANSPOSE($E336:$G336),CR$7:CR$9)</f>
        <v>3.9046493203099164E-2</v>
      </c>
      <c r="CS336" s="17" cm="1">
        <f t="array" ref="CS336">INDEX(CS$14:CS$114,$A336+1)+SUMPRODUCT(TRANSPOSE($E336:$G336),CS$7:CS$9)</f>
        <v>3.8993738457924643E-2</v>
      </c>
      <c r="CT336" s="17" cm="1">
        <f t="array" ref="CT336">INDEX(CT$14:CT$114,$A336+1)+SUMPRODUCT(TRANSPOSE($E336:$G336),CT$7:CT$9)</f>
        <v>3.8947904200806516E-2</v>
      </c>
      <c r="CU336" s="17" cm="1">
        <f t="array" ref="CU336">INDEX(CU$14:CU$114,$A336+1)+SUMPRODUCT(TRANSPOSE($E336:$G336),CU$7:CU$9)</f>
        <v>3.8877351578763708E-2</v>
      </c>
      <c r="CV336" s="17" cm="1">
        <f t="array" ref="CV336">INDEX(CV$14:CV$114,$A336+1)+SUMPRODUCT(TRANSPOSE($E336:$G336),CV$7:CV$9)</f>
        <v>3.8820169386943437E-2</v>
      </c>
      <c r="CW336" s="17" cm="1">
        <f t="array" ref="CW336">INDEX(CW$14:CW$114,$A336+1)+SUMPRODUCT(TRANSPOSE($E336:$G336),CW$7:CW$9)</f>
        <v>3.8775458375716942E-2</v>
      </c>
      <c r="CX336" s="17" cm="1">
        <f t="array" ref="CX336">INDEX(CX$14:CX$114,$A336+1)+SUMPRODUCT(TRANSPOSE($E336:$G336),CX$7:CX$9)</f>
        <v>3.8718541266405948E-2</v>
      </c>
      <c r="CY336" s="17" cm="1">
        <f t="array" ref="CY336">INDEX(CY$14:CY$114,$A336+1)+SUMPRODUCT(TRANSPOSE($E336:$G336),CY$7:CY$9)</f>
        <v>3.8680395751714558E-2</v>
      </c>
      <c r="CZ336" s="17" cm="1">
        <f t="array" ref="CZ336">INDEX(CZ$14:CZ$114,$A336+1)+SUMPRODUCT(TRANSPOSE($E336:$G336),CZ$7:CZ$9)</f>
        <v>3.8636416235547255E-2</v>
      </c>
      <c r="DA336" s="17" cm="1">
        <f t="array" ref="DA336">INDEX(DA$14:DA$114,$A336+1)+SUMPRODUCT(TRANSPOSE($E336:$G336),DA$7:DA$9)</f>
        <v>3.862017500810655E-2</v>
      </c>
      <c r="DB336" s="17" cm="1">
        <f t="array" ref="DB336">INDEX(DB$14:DB$114,$A336+1)+SUMPRODUCT(TRANSPOSE($E336:$G336),DB$7:DB$9)</f>
        <v>3.8612108936693756E-2</v>
      </c>
      <c r="DC336" s="17" cm="1">
        <f t="array" ref="DC336">INDEX(DC$14:DC$114,$A336+1)+SUMPRODUCT(TRANSPOSE($E336:$G336),DC$7:DC$9)</f>
        <v>3.865813397907969E-2</v>
      </c>
      <c r="DD336" s="17" cm="1">
        <f t="array" ref="DD336">INDEX(DD$14:DD$114,$A336+1)+SUMPRODUCT(TRANSPOSE($E336:$G336),DD$7:DD$9)</f>
        <v>3.871630022585526E-2</v>
      </c>
    </row>
    <row r="337" spans="1:108" x14ac:dyDescent="0.25">
      <c r="A337" s="13">
        <f t="shared" si="250"/>
        <v>20</v>
      </c>
      <c r="B337" s="13">
        <f t="shared" si="251"/>
        <v>3</v>
      </c>
      <c r="C337" s="13">
        <f t="shared" ref="C337:D337" si="281">C236</f>
        <v>12</v>
      </c>
      <c r="D337" s="13">
        <f t="shared" si="281"/>
        <v>240</v>
      </c>
      <c r="E337" s="30">
        <f t="shared" si="272"/>
        <v>0</v>
      </c>
      <c r="F337" s="30">
        <f t="shared" si="269"/>
        <v>0</v>
      </c>
      <c r="G337" s="30">
        <f t="shared" si="270"/>
        <v>0</v>
      </c>
      <c r="H337" s="36">
        <f t="shared" si="279"/>
        <v>30240</v>
      </c>
      <c r="I337" s="17" cm="1">
        <f t="array" ref="I337">INDEX(I$14:I$114,$A337+1)+SUMPRODUCT(TRANSPOSE($E337:$G337),I$7:I$9)</f>
        <v>2.5881689629951188E-2</v>
      </c>
      <c r="J337" s="17" cm="1">
        <f t="array" ref="J337">INDEX(J$14:J$114,$A337+1)+SUMPRODUCT(TRANSPOSE($E337:$G337),J$7:J$9)</f>
        <v>2.5443631668848665E-2</v>
      </c>
      <c r="K337" s="17" cm="1">
        <f t="array" ref="K337">INDEX(K$14:K$114,$A337+1)+SUMPRODUCT(TRANSPOSE($E337:$G337),K$7:K$9)</f>
        <v>2.5007822153215509E-2</v>
      </c>
      <c r="L337" s="17" cm="1">
        <f t="array" ref="L337">INDEX(L$14:L$114,$A337+1)+SUMPRODUCT(TRANSPOSE($E337:$G337),L$7:L$9)</f>
        <v>2.4574349372934678E-2</v>
      </c>
      <c r="M337" s="17" cm="1">
        <f t="array" ref="M337">INDEX(M$14:M$114,$A337+1)+SUMPRODUCT(TRANSPOSE($E337:$G337),M$7:M$9)</f>
        <v>2.4143268388774786E-2</v>
      </c>
      <c r="N337" s="17" cm="1">
        <f t="array" ref="N337">INDEX(N$14:N$114,$A337+1)+SUMPRODUCT(TRANSPOSE($E337:$G337),N$7:N$9)</f>
        <v>2.3714602376062599E-2</v>
      </c>
      <c r="O337" s="17" cm="1">
        <f t="array" ref="O337">INDEX(O$14:O$114,$A337+1)+SUMPRODUCT(TRANSPOSE($E337:$G337),O$7:O$9)</f>
        <v>2.3288347540069143E-2</v>
      </c>
      <c r="P337" s="17" cm="1">
        <f t="array" ref="P337">INDEX(P$14:P$114,$A337+1)+SUMPRODUCT(TRANSPOSE($E337:$G337),P$7:P$9)</f>
        <v>2.2864477393041316E-2</v>
      </c>
      <c r="Q337" s="17" cm="1">
        <f t="array" ref="Q337">INDEX(Q$14:Q$114,$A337+1)+SUMPRODUCT(TRANSPOSE($E337:$G337),Q$7:Q$9)</f>
        <v>2.2442946514036555E-2</v>
      </c>
      <c r="R337" s="17" cm="1">
        <f t="array" ref="R337">INDEX(R$14:R$114,$A337+1)+SUMPRODUCT(TRANSPOSE($E337:$G337),R$7:R$9)</f>
        <v>2.2023692470211964E-2</v>
      </c>
      <c r="S337" s="17" cm="1">
        <f t="array" ref="S337">INDEX(S$14:S$114,$A337+1)+SUMPRODUCT(TRANSPOSE($E337:$G337),S$7:S$9)</f>
        <v>2.1793986993822845E-2</v>
      </c>
      <c r="T337" s="17" cm="1">
        <f t="array" ref="T337">INDEX(T$14:T$114,$A337+1)+SUMPRODUCT(TRANSPOSE($E337:$G337),T$7:T$9)</f>
        <v>2.1765056877388167E-2</v>
      </c>
      <c r="U337" s="17" cm="1">
        <f t="array" ref="U337">INDEX(U$14:U$114,$A337+1)+SUMPRODUCT(TRANSPOSE($E337:$G337),U$7:U$9)</f>
        <v>2.1898331935753967E-2</v>
      </c>
      <c r="V337" s="17" cm="1">
        <f t="array" ref="V337">INDEX(V$14:V$114,$A337+1)+SUMPRODUCT(TRANSPOSE($E337:$G337),V$7:V$9)</f>
        <v>2.2164839132702951E-2</v>
      </c>
      <c r="W337" s="17" cm="1">
        <f t="array" ref="W337">INDEX(W$14:W$114,$A337+1)+SUMPRODUCT(TRANSPOSE($E337:$G337),W$7:W$9)</f>
        <v>2.254197935511737E-2</v>
      </c>
      <c r="X337" s="17" cm="1">
        <f t="array" ref="X337">INDEX(X$14:X$114,$A337+1)+SUMPRODUCT(TRANSPOSE($E337:$G337),X$7:X$9)</f>
        <v>2.3011530542380143E-2</v>
      </c>
      <c r="Y337" s="17" cm="1">
        <f t="array" ref="Y337">INDEX(Y$14:Y$114,$A337+1)+SUMPRODUCT(TRANSPOSE($E337:$G337),Y$7:Y$9)</f>
        <v>2.3558349368537623E-2</v>
      </c>
      <c r="Z337" s="17" cm="1">
        <f t="array" ref="Z337">INDEX(Z$14:Z$114,$A337+1)+SUMPRODUCT(TRANSPOSE($E337:$G337),Z$7:Z$9)</f>
        <v>2.4169516135394309E-2</v>
      </c>
      <c r="AA337" s="17" cm="1">
        <f t="array" ref="AA337">INDEX(AA$14:AA$114,$A337+1)+SUMPRODUCT(TRANSPOSE($E337:$G337),AA$7:AA$9)</f>
        <v>2.4833742921732016E-2</v>
      </c>
      <c r="AB337" s="17" cm="1">
        <f t="array" ref="AB337">INDEX(AB$14:AB$114,$A337+1)+SUMPRODUCT(TRANSPOSE($E337:$G337),AB$7:AB$9)</f>
        <v>2.554096481718382E-2</v>
      </c>
      <c r="AC337" s="17" cm="1">
        <f t="array" ref="AC337">INDEX(AC$14:AC$114,$A337+1)+SUMPRODUCT(TRANSPOSE($E337:$G337),AC$7:AC$9)</f>
        <v>2.6282047476781756E-2</v>
      </c>
      <c r="AD337" s="17" cm="1">
        <f t="array" ref="AD337">INDEX(AD$14:AD$114,$A337+1)+SUMPRODUCT(TRANSPOSE($E337:$G337),AD$7:AD$9)</f>
        <v>2.7048571763065743E-2</v>
      </c>
      <c r="AE337" s="17" cm="1">
        <f t="array" ref="AE337">INDEX(AE$14:AE$114,$A337+1)+SUMPRODUCT(TRANSPOSE($E337:$G337),AE$7:AE$9)</f>
        <v>2.7832684501276628E-2</v>
      </c>
      <c r="AF337" s="17" cm="1">
        <f t="array" ref="AF337">INDEX(AF$14:AF$114,$A337+1)+SUMPRODUCT(TRANSPOSE($E337:$G337),AF$7:AF$9)</f>
        <v>2.8626970677949615E-2</v>
      </c>
      <c r="AG337" s="17" cm="1">
        <f t="array" ref="AG337">INDEX(AG$14:AG$114,$A337+1)+SUMPRODUCT(TRANSPOSE($E337:$G337),AG$7:AG$9)</f>
        <v>2.9424374993877178E-2</v>
      </c>
      <c r="AH337" s="17" cm="1">
        <f t="array" ref="AH337">INDEX(AH$14:AH$114,$A337+1)+SUMPRODUCT(TRANSPOSE($E337:$G337),AH$7:AH$9)</f>
        <v>3.0218125661671369E-2</v>
      </c>
      <c r="AI337" s="17" cm="1">
        <f t="array" ref="AI337">INDEX(AI$14:AI$114,$A337+1)+SUMPRODUCT(TRANSPOSE($E337:$G337),AI$7:AI$9)</f>
        <v>3.1001687051311011E-2</v>
      </c>
      <c r="AJ337" s="17" cm="1">
        <f t="array" ref="AJ337">INDEX(AJ$14:AJ$114,$A337+1)+SUMPRODUCT(TRANSPOSE($E337:$G337),AJ$7:AJ$9)</f>
        <v>3.1768717415056047E-2</v>
      </c>
      <c r="AK337" s="17" cm="1">
        <f t="array" ref="AK337">INDEX(AK$14:AK$114,$A337+1)+SUMPRODUCT(TRANSPOSE($E337:$G337),AK$7:AK$9)</f>
        <v>3.2513034450493139E-2</v>
      </c>
      <c r="AL337" s="17" cm="1">
        <f t="array" ref="AL337">INDEX(AL$14:AL$114,$A337+1)+SUMPRODUCT(TRANSPOSE($E337:$G337),AL$7:AL$9)</f>
        <v>3.3228591077033576E-2</v>
      </c>
      <c r="AM337" s="17" cm="1">
        <f t="array" ref="AM337">INDEX(AM$14:AM$114,$A337+1)+SUMPRODUCT(TRANSPOSE($E337:$G337),AM$7:AM$9)</f>
        <v>3.3909453923267163E-2</v>
      </c>
      <c r="AN337" s="17" cm="1">
        <f t="array" ref="AN337">INDEX(AN$14:AN$114,$A337+1)+SUMPRODUCT(TRANSPOSE($E337:$G337),AN$7:AN$9)</f>
        <v>3.4549788165487927E-2</v>
      </c>
      <c r="AO337" s="17" cm="1">
        <f t="array" ref="AO337">INDEX(AO$14:AO$114,$A337+1)+SUMPRODUCT(TRANSPOSE($E337:$G337),AO$7:AO$9)</f>
        <v>3.5143842132678627E-2</v>
      </c>
      <c r="AP337" s="17" cm="1">
        <f t="array" ref="AP337">INDEX(AP$14:AP$114,$A337+1)+SUMPRODUCT(TRANSPOSE($E337:$G337),AP$7:AP$9)</f>
        <v>3.5685935785952694E-2</v>
      </c>
      <c r="AQ337" s="17" cm="1">
        <f t="array" ref="AQ337">INDEX(AQ$14:AQ$114,$A337+1)+SUMPRODUCT(TRANSPOSE($E337:$G337),AQ$7:AQ$9)</f>
        <v>3.6170454792249673E-2</v>
      </c>
      <c r="AR337" s="17" cm="1">
        <f t="array" ref="AR337">INDEX(AR$14:AR$114,$A337+1)+SUMPRODUCT(TRANSPOSE($E337:$G337),AR$7:AR$9)</f>
        <v>3.6591839971905626E-2</v>
      </c>
      <c r="AS337" s="17" cm="1">
        <f t="array" ref="AS337">INDEX(AS$14:AS$114,$A337+1)+SUMPRODUCT(TRANSPOSE($E337:$G337),AS$7:AS$9)</f>
        <v>3.6944583256988128E-2</v>
      </c>
      <c r="AT337" s="17" cm="1">
        <f t="array" ref="AT337">INDEX(AT$14:AT$114,$A337+1)+SUMPRODUCT(TRANSPOSE($E337:$G337),AT$7:AT$9)</f>
        <v>3.7223220640610677E-2</v>
      </c>
      <c r="AU337" s="17" cm="1">
        <f t="array" ref="AU337">INDEX(AU$14:AU$114,$A337+1)+SUMPRODUCT(TRANSPOSE($E337:$G337),AU$7:AU$9)</f>
        <v>3.7422330024764028E-2</v>
      </c>
      <c r="AV337" s="17" cm="1">
        <f t="array" ref="AV337">INDEX(AV$14:AV$114,$A337+1)+SUMPRODUCT(TRANSPOSE($E337:$G337),AV$7:AV$9)</f>
        <v>3.7536526309637219E-2</v>
      </c>
      <c r="AW337" s="17" cm="1">
        <f t="array" ref="AW337">INDEX(AW$14:AW$114,$A337+1)+SUMPRODUCT(TRANSPOSE($E337:$G337),AW$7:AW$9)</f>
        <v>3.7645163709558949E-2</v>
      </c>
      <c r="AX337" s="17" cm="1">
        <f t="array" ref="AX337">INDEX(AX$14:AX$114,$A337+1)+SUMPRODUCT(TRANSPOSE($E337:$G337),AX$7:AX$9)</f>
        <v>3.7748638475435303E-2</v>
      </c>
      <c r="AY337" s="17" cm="1">
        <f t="array" ref="AY337">INDEX(AY$14:AY$114,$A337+1)+SUMPRODUCT(TRANSPOSE($E337:$G337),AY$7:AY$9)</f>
        <v>3.784731007133102E-2</v>
      </c>
      <c r="AZ337" s="17" cm="1">
        <f t="array" ref="AZ337">INDEX(AZ$14:AZ$114,$A337+1)+SUMPRODUCT(TRANSPOSE($E337:$G337),AZ$7:AZ$9)</f>
        <v>3.7941505346617443E-2</v>
      </c>
      <c r="BA337" s="17" cm="1">
        <f t="array" ref="BA337">INDEX(BA$14:BA$114,$A337+1)+SUMPRODUCT(TRANSPOSE($E337:$G337),BA$7:BA$9)</f>
        <v>3.8031522152897734E-2</v>
      </c>
      <c r="BB337" s="17" cm="1">
        <f t="array" ref="BB337">INDEX(BB$14:BB$114,$A337+1)+SUMPRODUCT(TRANSPOSE($E337:$G337),BB$7:BB$9)</f>
        <v>3.8117632490044073E-2</v>
      </c>
      <c r="BC337" s="17" cm="1">
        <f t="array" ref="BC337">INDEX(BC$14:BC$114,$A337+1)+SUMPRODUCT(TRANSPOSE($E337:$G337),BC$7:BC$9)</f>
        <v>3.8200085251346216E-2</v>
      </c>
      <c r="BD337" s="17" cm="1">
        <f t="array" ref="BD337">INDEX(BD$14:BD$114,$A337+1)+SUMPRODUCT(TRANSPOSE($E337:$G337),BD$7:BD$9)</f>
        <v>3.8279108626135594E-2</v>
      </c>
      <c r="BE337" s="17" cm="1">
        <f t="array" ref="BE337">INDEX(BE$14:BE$114,$A337+1)+SUMPRODUCT(TRANSPOSE($E337:$G337),BE$7:BE$9)</f>
        <v>3.8354912208723002E-2</v>
      </c>
      <c r="BF337" s="17" cm="1">
        <f t="array" ref="BF337">INDEX(BF$14:BF$114,$A337+1)+SUMPRODUCT(TRANSPOSE($E337:$G337),BF$7:BF$9)</f>
        <v>3.8427688854702824E-2</v>
      </c>
      <c r="BG337" s="17" cm="1">
        <f t="array" ref="BG337">INDEX(BG$14:BG$114,$A337+1)+SUMPRODUCT(TRANSPOSE($E337:$G337),BG$7:BG$9)</f>
        <v>3.8497616319236094E-2</v>
      </c>
      <c r="BH337" s="17" cm="1">
        <f t="array" ref="BH337">INDEX(BH$14:BH$114,$A337+1)+SUMPRODUCT(TRANSPOSE($E337:$G337),BH$7:BH$9)</f>
        <v>3.8564858706612748E-2</v>
      </c>
      <c r="BI337" s="17" cm="1">
        <f t="array" ref="BI337">INDEX(BI$14:BI$114,$A337+1)+SUMPRODUCT(TRANSPOSE($E337:$G337),BI$7:BI$9)</f>
        <v>3.8629567755980476E-2</v>
      </c>
      <c r="BJ337" s="17" cm="1">
        <f t="array" ref="BJ337">INDEX(BJ$14:BJ$114,$A337+1)+SUMPRODUCT(TRANSPOSE($E337:$G337),BJ$7:BJ$9)</f>
        <v>3.8691883984441011E-2</v>
      </c>
      <c r="BK337" s="17" cm="1">
        <f t="array" ref="BK337">INDEX(BK$14:BK$114,$A337+1)+SUMPRODUCT(TRANSPOSE($E337:$G337),BK$7:BK$9)</f>
        <v>3.8751937705642003E-2</v>
      </c>
      <c r="BL337" s="17" cm="1">
        <f t="array" ref="BL337">INDEX(BL$14:BL$114,$A337+1)+SUMPRODUCT(TRANSPOSE($E337:$G337),BL$7:BL$9)</f>
        <v>3.8809849939398955E-2</v>
      </c>
      <c r="BM337" s="17" cm="1">
        <f t="array" ref="BM337">INDEX(BM$14:BM$114,$A337+1)+SUMPRODUCT(TRANSPOSE($E337:$G337),BM$7:BM$9)</f>
        <v>3.8865733225715626E-2</v>
      </c>
      <c r="BN337" s="17" cm="1">
        <f t="array" ref="BN337">INDEX(BN$14:BN$114,$A337+1)+SUMPRODUCT(TRANSPOSE($E337:$G337),BN$7:BN$9)</f>
        <v>3.8919692354717039E-2</v>
      </c>
      <c r="BO337" s="17" cm="1">
        <f t="array" ref="BO337">INDEX(BO$14:BO$114,$A337+1)+SUMPRODUCT(TRANSPOSE($E337:$G337),BO$7:BO$9)</f>
        <v>3.8971825022462214E-2</v>
      </c>
      <c r="BP337" s="17" cm="1">
        <f t="array" ref="BP337">INDEX(BP$14:BP$114,$A337+1)+SUMPRODUCT(TRANSPOSE($E337:$G337),BP$7:BP$9)</f>
        <v>3.9022222421268848E-2</v>
      </c>
      <c r="BQ337" s="17" cm="1">
        <f t="array" ref="BQ337">INDEX(BQ$14:BQ$114,$A337+1)+SUMPRODUCT(TRANSPOSE($E337:$G337),BQ$7:BQ$9)</f>
        <v>3.9070969772055486E-2</v>
      </c>
      <c r="BR337" s="17" cm="1">
        <f t="array" ref="BR337">INDEX(BR$14:BR$114,$A337+1)+SUMPRODUCT(TRANSPOSE($E337:$G337),BR$7:BR$9)</f>
        <v>3.9118146805238618E-2</v>
      </c>
      <c r="BS337" s="17" cm="1">
        <f t="array" ref="BS337">INDEX(BS$14:BS$114,$A337+1)+SUMPRODUCT(TRANSPOSE($E337:$G337),BS$7:BS$9)</f>
        <v>3.9163828195890371E-2</v>
      </c>
      <c r="BT337" s="17" cm="1">
        <f t="array" ref="BT337">INDEX(BT$14:BT$114,$A337+1)+SUMPRODUCT(TRANSPOSE($E337:$G337),BT$7:BT$9)</f>
        <v>3.9208083958159667E-2</v>
      </c>
      <c r="BU337" s="17" cm="1">
        <f t="array" ref="BU337">INDEX(BU$14:BU$114,$A337+1)+SUMPRODUCT(TRANSPOSE($E337:$G337),BU$7:BU$9)</f>
        <v>3.925097980332759E-2</v>
      </c>
      <c r="BV337" s="17" cm="1">
        <f t="array" ref="BV337">INDEX(BV$14:BV$114,$A337+1)+SUMPRODUCT(TRANSPOSE($E337:$G337),BV$7:BV$9)</f>
        <v>3.9292577465358969E-2</v>
      </c>
      <c r="BW337" s="17" cm="1">
        <f t="array" ref="BW337">INDEX(BW$14:BW$114,$A337+1)+SUMPRODUCT(TRANSPOSE($E337:$G337),BW$7:BW$9)</f>
        <v>3.9332934997336144E-2</v>
      </c>
      <c r="BX337" s="17" cm="1">
        <f t="array" ref="BX337">INDEX(BX$14:BX$114,$A337+1)+SUMPRODUCT(TRANSPOSE($E337:$G337),BX$7:BX$9)</f>
        <v>3.9372107041770077E-2</v>
      </c>
      <c r="BY337" s="17" cm="1">
        <f t="array" ref="BY337">INDEX(BY$14:BY$114,$A337+1)+SUMPRODUCT(TRANSPOSE($E337:$G337),BY$7:BY$9)</f>
        <v>3.9410145077433789E-2</v>
      </c>
      <c r="BZ337" s="17" cm="1">
        <f t="array" ref="BZ337">INDEX(BZ$14:BZ$114,$A337+1)+SUMPRODUCT(TRANSPOSE($E337:$G337),BZ$7:BZ$9)</f>
        <v>3.9447097645068929E-2</v>
      </c>
      <c r="CA337" s="17" cm="1">
        <f t="array" ref="CA337">INDEX(CA$14:CA$114,$A337+1)+SUMPRODUCT(TRANSPOSE($E337:$G337),CA$7:CA$9)</f>
        <v>3.9483010554035802E-2</v>
      </c>
      <c r="CB337" s="17" cm="1">
        <f t="array" ref="CB337">INDEX(CB$14:CB$114,$A337+1)+SUMPRODUCT(TRANSPOSE($E337:$G337),CB$7:CB$9)</f>
        <v>3.9517927071767822E-2</v>
      </c>
      <c r="CC337" s="17" cm="1">
        <f t="array" ref="CC337">INDEX(CC$14:CC$114,$A337+1)+SUMPRODUCT(TRANSPOSE($E337:$G337),CC$7:CC$9)</f>
        <v>3.9551888097671295E-2</v>
      </c>
      <c r="CD337" s="17" cm="1">
        <f t="array" ref="CD337">INDEX(CD$14:CD$114,$A337+1)+SUMPRODUCT(TRANSPOSE($E337:$G337),CD$7:CD$9)</f>
        <v>3.9584932322941135E-2</v>
      </c>
      <c r="CE337" s="17" cm="1">
        <f t="array" ref="CE337">INDEX(CE$14:CE$114,$A337+1)+SUMPRODUCT(TRANSPOSE($E337:$G337),CE$7:CE$9)</f>
        <v>3.9617096377604577E-2</v>
      </c>
      <c r="CF337" s="17" cm="1">
        <f t="array" ref="CF337">INDEX(CF$14:CF$114,$A337+1)+SUMPRODUCT(TRANSPOSE($E337:$G337),CF$7:CF$9)</f>
        <v>3.9648414965973711E-2</v>
      </c>
      <c r="CG337" s="17" cm="1">
        <f t="array" ref="CG337">INDEX(CG$14:CG$114,$A337+1)+SUMPRODUCT(TRANSPOSE($E337:$G337),CG$7:CG$9)</f>
        <v>3.9678920991550681E-2</v>
      </c>
      <c r="CH337" s="17" cm="1">
        <f t="array" ref="CH337">INDEX(CH$14:CH$114,$A337+1)+SUMPRODUCT(TRANSPOSE($E337:$G337),CH$7:CH$9)</f>
        <v>3.9708645672336562E-2</v>
      </c>
      <c r="CI337" s="17" cm="1">
        <f t="array" ref="CI337">INDEX(CI$14:CI$114,$A337+1)+SUMPRODUCT(TRANSPOSE($E337:$G337),CI$7:CI$9)</f>
        <v>3.9737618647394335E-2</v>
      </c>
      <c r="CJ337" s="17" cm="1">
        <f t="array" ref="CJ337">INDEX(CJ$14:CJ$114,$A337+1)+SUMPRODUCT(TRANSPOSE($E337:$G337),CJ$7:CJ$9)</f>
        <v>3.9765868075425148E-2</v>
      </c>
      <c r="CK337" s="17" cm="1">
        <f t="array" ref="CK337">INDEX(CK$14:CK$114,$A337+1)+SUMPRODUCT(TRANSPOSE($E337:$G337),CK$7:CK$9)</f>
        <v>3.9643813288589236E-2</v>
      </c>
      <c r="CL337" s="17" cm="1">
        <f t="array" ref="CL337">INDEX(CL$14:CL$114,$A337+1)+SUMPRODUCT(TRANSPOSE($E337:$G337),CL$7:CL$9)</f>
        <v>3.9531579219340696E-2</v>
      </c>
      <c r="CM337" s="17" cm="1">
        <f t="array" ref="CM337">INDEX(CM$14:CM$114,$A337+1)+SUMPRODUCT(TRANSPOSE($E337:$G337),CM$7:CM$9)</f>
        <v>3.9428855695214926E-2</v>
      </c>
      <c r="CN337" s="17" cm="1">
        <f t="array" ref="CN337">INDEX(CN$14:CN$114,$A337+1)+SUMPRODUCT(TRANSPOSE($E337:$G337),CN$7:CN$9)</f>
        <v>3.9335328854458007E-2</v>
      </c>
      <c r="CO337" s="17" cm="1">
        <f t="array" ref="CO337">INDEX(CO$14:CO$114,$A337+1)+SUMPRODUCT(TRANSPOSE($E337:$G337),CO$7:CO$9)</f>
        <v>3.9250676378957738E-2</v>
      </c>
      <c r="CP337" s="17" cm="1">
        <f t="array" ref="CP337">INDEX(CP$14:CP$114,$A337+1)+SUMPRODUCT(TRANSPOSE($E337:$G337),CP$7:CP$9)</f>
        <v>3.9174561764707461E-2</v>
      </c>
      <c r="CQ337" s="17" cm="1">
        <f t="array" ref="CQ337">INDEX(CQ$14:CQ$114,$A337+1)+SUMPRODUCT(TRANSPOSE($E337:$G337),CQ$7:CQ$9)</f>
        <v>3.910662847866675E-2</v>
      </c>
      <c r="CR337" s="17" cm="1">
        <f t="array" ref="CR337">INDEX(CR$14:CR$114,$A337+1)+SUMPRODUCT(TRANSPOSE($E337:$G337),CR$7:CR$9)</f>
        <v>3.9046493203099164E-2</v>
      </c>
      <c r="CS337" s="17" cm="1">
        <f t="array" ref="CS337">INDEX(CS$14:CS$114,$A337+1)+SUMPRODUCT(TRANSPOSE($E337:$G337),CS$7:CS$9)</f>
        <v>3.8993738457924643E-2</v>
      </c>
      <c r="CT337" s="17" cm="1">
        <f t="array" ref="CT337">INDEX(CT$14:CT$114,$A337+1)+SUMPRODUCT(TRANSPOSE($E337:$G337),CT$7:CT$9)</f>
        <v>3.8947904200806516E-2</v>
      </c>
      <c r="CU337" s="17" cm="1">
        <f t="array" ref="CU337">INDEX(CU$14:CU$114,$A337+1)+SUMPRODUCT(TRANSPOSE($E337:$G337),CU$7:CU$9)</f>
        <v>3.8877351578763708E-2</v>
      </c>
      <c r="CV337" s="17" cm="1">
        <f t="array" ref="CV337">INDEX(CV$14:CV$114,$A337+1)+SUMPRODUCT(TRANSPOSE($E337:$G337),CV$7:CV$9)</f>
        <v>3.8820169386943437E-2</v>
      </c>
      <c r="CW337" s="17" cm="1">
        <f t="array" ref="CW337">INDEX(CW$14:CW$114,$A337+1)+SUMPRODUCT(TRANSPOSE($E337:$G337),CW$7:CW$9)</f>
        <v>3.8775458375716942E-2</v>
      </c>
      <c r="CX337" s="17" cm="1">
        <f t="array" ref="CX337">INDEX(CX$14:CX$114,$A337+1)+SUMPRODUCT(TRANSPOSE($E337:$G337),CX$7:CX$9)</f>
        <v>3.8718541266405948E-2</v>
      </c>
      <c r="CY337" s="17" cm="1">
        <f t="array" ref="CY337">INDEX(CY$14:CY$114,$A337+1)+SUMPRODUCT(TRANSPOSE($E337:$G337),CY$7:CY$9)</f>
        <v>3.8680395751714558E-2</v>
      </c>
      <c r="CZ337" s="17" cm="1">
        <f t="array" ref="CZ337">INDEX(CZ$14:CZ$114,$A337+1)+SUMPRODUCT(TRANSPOSE($E337:$G337),CZ$7:CZ$9)</f>
        <v>3.8636416235547255E-2</v>
      </c>
      <c r="DA337" s="17" cm="1">
        <f t="array" ref="DA337">INDEX(DA$14:DA$114,$A337+1)+SUMPRODUCT(TRANSPOSE($E337:$G337),DA$7:DA$9)</f>
        <v>3.862017500810655E-2</v>
      </c>
      <c r="DB337" s="17" cm="1">
        <f t="array" ref="DB337">INDEX(DB$14:DB$114,$A337+1)+SUMPRODUCT(TRANSPOSE($E337:$G337),DB$7:DB$9)</f>
        <v>3.8612108936693756E-2</v>
      </c>
      <c r="DC337" s="17" cm="1">
        <f t="array" ref="DC337">INDEX(DC$14:DC$114,$A337+1)+SUMPRODUCT(TRANSPOSE($E337:$G337),DC$7:DC$9)</f>
        <v>3.865813397907969E-2</v>
      </c>
      <c r="DD337" s="17" cm="1">
        <f t="array" ref="DD337">INDEX(DD$14:DD$114,$A337+1)+SUMPRODUCT(TRANSPOSE($E337:$G337),DD$7:DD$9)</f>
        <v>3.871630022585526E-2</v>
      </c>
    </row>
    <row r="338" spans="1:108" x14ac:dyDescent="0.25">
      <c r="A338" s="13">
        <f t="shared" si="250"/>
        <v>21</v>
      </c>
      <c r="B338" s="13">
        <f t="shared" si="251"/>
        <v>3</v>
      </c>
      <c r="C338" s="13">
        <f t="shared" ref="C338:D338" si="282">C237</f>
        <v>12</v>
      </c>
      <c r="D338" s="13">
        <f t="shared" si="282"/>
        <v>252</v>
      </c>
      <c r="E338" s="30">
        <f t="shared" si="272"/>
        <v>0</v>
      </c>
      <c r="F338" s="30">
        <f t="shared" si="269"/>
        <v>0</v>
      </c>
      <c r="G338" s="30">
        <f t="shared" si="270"/>
        <v>0</v>
      </c>
      <c r="H338" s="36">
        <f t="shared" si="279"/>
        <v>30252</v>
      </c>
      <c r="I338" s="17" cm="1">
        <f t="array" ref="I338">INDEX(I$14:I$114,$A338+1)+SUMPRODUCT(TRANSPOSE($E338:$G338),I$7:I$9)</f>
        <v>2.5005760761262374E-2</v>
      </c>
      <c r="J338" s="17" cm="1">
        <f t="array" ref="J338">INDEX(J$14:J$114,$A338+1)+SUMPRODUCT(TRANSPOSE($E338:$G338),J$7:J$9)</f>
        <v>2.4571167596461718E-2</v>
      </c>
      <c r="K338" s="17" cm="1">
        <f t="array" ref="K338">INDEX(K$14:K$114,$A338+1)+SUMPRODUCT(TRANSPOSE($E338:$G338),K$7:K$9)</f>
        <v>2.4138939618642219E-2</v>
      </c>
      <c r="L338" s="17" cm="1">
        <f t="array" ref="L338">INDEX(L$14:L$114,$A338+1)+SUMPRODUCT(TRANSPOSE($E338:$G338),L$7:L$9)</f>
        <v>2.3709123564945811E-2</v>
      </c>
      <c r="M338" s="17" cm="1">
        <f t="array" ref="M338">INDEX(M$14:M$114,$A338+1)+SUMPRODUCT(TRANSPOSE($E338:$G338),M$7:M$9)</f>
        <v>2.3281734569383872E-2</v>
      </c>
      <c r="N338" s="17" cm="1">
        <f t="array" ref="N338">INDEX(N$14:N$114,$A338+1)+SUMPRODUCT(TRANSPOSE($E338:$G338),N$7:N$9)</f>
        <v>2.285676167101558E-2</v>
      </c>
      <c r="O338" s="17" cm="1">
        <f t="array" ref="O338">INDEX(O$14:O$114,$A338+1)+SUMPRODUCT(TRANSPOSE($E338:$G338),O$7:O$9)</f>
        <v>2.2434172082890447E-2</v>
      </c>
      <c r="P338" s="17" cm="1">
        <f t="array" ref="P338">INDEX(P$14:P$114,$A338+1)+SUMPRODUCT(TRANSPOSE($E338:$G338),P$7:P$9)</f>
        <v>2.2013914884024599E-2</v>
      </c>
      <c r="Q338" s="17" cm="1">
        <f t="array" ref="Q338">INDEX(Q$14:Q$114,$A338+1)+SUMPRODUCT(TRANSPOSE($E338:$G338),Q$7:Q$9)</f>
        <v>2.1595922713539828E-2</v>
      </c>
      <c r="R338" s="17" cm="1">
        <f t="array" ref="R338">INDEX(R$14:R$114,$A338+1)+SUMPRODUCT(TRANSPOSE($E338:$G338),R$7:R$9)</f>
        <v>2.1386113629785708E-2</v>
      </c>
      <c r="S338" s="17" cm="1">
        <f t="array" ref="S338">INDEX(S$14:S$114,$A338+1)+SUMPRODUCT(TRANSPOSE($E338:$G338),S$7:S$9)</f>
        <v>2.1391637664251562E-2</v>
      </c>
      <c r="T338" s="17" cm="1">
        <f t="array" ref="T338">INDEX(T$14:T$114,$A338+1)+SUMPRODUCT(TRANSPOSE($E338:$G338),T$7:T$9)</f>
        <v>2.1567084446652229E-2</v>
      </c>
      <c r="U338" s="17" cm="1">
        <f t="array" ref="U338">INDEX(U$14:U$114,$A338+1)+SUMPRODUCT(TRANSPOSE($E338:$G338),U$7:U$9)</f>
        <v>2.1879485960563994E-2</v>
      </c>
      <c r="V338" s="17" cm="1">
        <f t="array" ref="V338">INDEX(V$14:V$114,$A338+1)+SUMPRODUCT(TRANSPOSE($E338:$G338),V$7:V$9)</f>
        <v>2.2303845071883766E-2</v>
      </c>
      <c r="W338" s="17" cm="1">
        <f t="array" ref="W338">INDEX(W$14:W$114,$A338+1)+SUMPRODUCT(TRANSPOSE($E338:$G338),W$7:W$9)</f>
        <v>2.2820472362586441E-2</v>
      </c>
      <c r="X338" s="17" cm="1">
        <f t="array" ref="X338">INDEX(X$14:X$114,$A338+1)+SUMPRODUCT(TRANSPOSE($E338:$G338),X$7:X$9)</f>
        <v>2.3413315431777271E-2</v>
      </c>
      <c r="Y338" s="17" cm="1">
        <f t="array" ref="Y338">INDEX(Y$14:Y$114,$A338+1)+SUMPRODUCT(TRANSPOSE($E338:$G338),Y$7:Y$9)</f>
        <v>2.4068889084464917E-2</v>
      </c>
      <c r="Z338" s="17" cm="1">
        <f t="array" ref="Z338">INDEX(Z$14:Z$114,$A338+1)+SUMPRODUCT(TRANSPOSE($E338:$G338),Z$7:Z$9)</f>
        <v>2.4775555057979126E-2</v>
      </c>
      <c r="AA338" s="17" cm="1">
        <f t="array" ref="AA338">INDEX(AA$14:AA$114,$A338+1)+SUMPRODUCT(TRANSPOSE($E338:$G338),AA$7:AA$9)</f>
        <v>2.5523035067381183E-2</v>
      </c>
      <c r="AB338" s="17" cm="1">
        <f t="array" ref="AB338">INDEX(AB$14:AB$114,$A338+1)+SUMPRODUCT(TRANSPOSE($E338:$G338),AB$7:AB$9)</f>
        <v>2.6302069469984479E-2</v>
      </c>
      <c r="AC338" s="17" cm="1">
        <f t="array" ref="AC338">INDEX(AC$14:AC$114,$A338+1)+SUMPRODUCT(TRANSPOSE($E338:$G338),AC$7:AC$9)</f>
        <v>2.7104170673291961E-2</v>
      </c>
      <c r="AD338" s="17" cm="1">
        <f t="array" ref="AD338">INDEX(AD$14:AD$114,$A338+1)+SUMPRODUCT(TRANSPOSE($E338:$G338),AD$7:AD$9)</f>
        <v>2.7921454192202821E-2</v>
      </c>
      <c r="AE338" s="17" cm="1">
        <f t="array" ref="AE338">INDEX(AE$14:AE$114,$A338+1)+SUMPRODUCT(TRANSPOSE($E338:$G338),AE$7:AE$9)</f>
        <v>2.8746497230207835E-2</v>
      </c>
      <c r="AF338" s="17" cm="1">
        <f t="array" ref="AF338">INDEX(AF$14:AF$114,$A338+1)+SUMPRODUCT(TRANSPOSE($E338:$G338),AF$7:AF$9)</f>
        <v>2.957225208608949E-2</v>
      </c>
      <c r="AG338" s="17" cm="1">
        <f t="array" ref="AG338">INDEX(AG$14:AG$114,$A338+1)+SUMPRODUCT(TRANSPOSE($E338:$G338),AG$7:AG$9)</f>
        <v>3.0391963857676396E-2</v>
      </c>
      <c r="AH338" s="17" cm="1">
        <f t="array" ref="AH338">INDEX(AH$14:AH$114,$A338+1)+SUMPRODUCT(TRANSPOSE($E338:$G338),AH$7:AH$9)</f>
        <v>3.119911951911214E-2</v>
      </c>
      <c r="AI338" s="17" cm="1">
        <f t="array" ref="AI338">INDEX(AI$14:AI$114,$A338+1)+SUMPRODUCT(TRANSPOSE($E338:$G338),AI$7:AI$9)</f>
        <v>3.1987403066417341E-2</v>
      </c>
      <c r="AJ338" s="17" cm="1">
        <f t="array" ref="AJ338">INDEX(AJ$14:AJ$114,$A338+1)+SUMPRODUCT(TRANSPOSE($E338:$G338),AJ$7:AJ$9)</f>
        <v>3.2750659341580501E-2</v>
      </c>
      <c r="AK338" s="17" cm="1">
        <f t="array" ref="AK338">INDEX(AK$14:AK$114,$A338+1)+SUMPRODUCT(TRANSPOSE($E338:$G338),AK$7:AK$9)</f>
        <v>3.3482868790633669E-2</v>
      </c>
      <c r="AL338" s="17" cm="1">
        <f t="array" ref="AL338">INDEX(AL$14:AL$114,$A338+1)+SUMPRODUCT(TRANSPOSE($E338:$G338),AL$7:AL$9)</f>
        <v>3.4178125233979229E-2</v>
      </c>
      <c r="AM338" s="17" cm="1">
        <f t="array" ref="AM338">INDEX(AM$14:AM$114,$A338+1)+SUMPRODUCT(TRANSPOSE($E338:$G338),AM$7:AM$9)</f>
        <v>3.4830620339662E-2</v>
      </c>
      <c r="AN338" s="17" cm="1">
        <f t="array" ref="AN338">INDEX(AN$14:AN$114,$A338+1)+SUMPRODUCT(TRANSPOSE($E338:$G338),AN$7:AN$9)</f>
        <v>3.5434627930853724E-2</v>
      </c>
      <c r="AO338" s="17" cm="1">
        <f t="array" ref="AO338">INDEX(AO$14:AO$114,$A338+1)+SUMPRODUCT(TRANSPOSE($E338:$G338),AO$7:AO$9)</f>
        <v>3.598449234667811E-2</v>
      </c>
      <c r="AP338" s="17" cm="1">
        <f t="array" ref="AP338">INDEX(AP$14:AP$114,$A338+1)+SUMPRODUCT(TRANSPOSE($E338:$G338),AP$7:AP$9)</f>
        <v>3.6474622590804362E-2</v>
      </c>
      <c r="AQ338" s="17" cm="1">
        <f t="array" ref="AQ338">INDEX(AQ$14:AQ$114,$A338+1)+SUMPRODUCT(TRANSPOSE($E338:$G338),AQ$7:AQ$9)</f>
        <v>3.6899481714051996E-2</v>
      </c>
      <c r="AR338" s="17" cm="1">
        <f t="array" ref="AR338">INDEX(AR$14:AR$114,$A338+1)+SUMPRODUCT(TRANSPOSE($E338:$G338),AR$7:AR$9)</f>
        <v>3.7253582907435856E-2</v>
      </c>
      <c r="AS338" s="17" cm="1">
        <f t="array" ref="AS338">INDEX(AS$14:AS$114,$A338+1)+SUMPRODUCT(TRANSPOSE($E338:$G338),AS$7:AS$9)</f>
        <v>3.7531482488357026E-2</v>
      </c>
      <c r="AT338" s="17" cm="1">
        <f t="array" ref="AT338">INDEX(AT$14:AT$114,$A338+1)+SUMPRODUCT(TRANSPOSE($E338:$G338),AT$7:AT$9)</f>
        <v>3.7727777915833816E-2</v>
      </c>
      <c r="AU338" s="17" cm="1">
        <f t="array" ref="AU338">INDEX(AU$14:AU$114,$A338+1)+SUMPRODUCT(TRANSPOSE($E338:$G338),AU$7:AU$9)</f>
        <v>3.7837102955931456E-2</v>
      </c>
      <c r="AV338" s="17" cm="1">
        <f t="array" ref="AV338">INDEX(AV$14:AV$114,$A338+1)+SUMPRODUCT(TRANSPOSE($E338:$G338),AV$7:AV$9)</f>
        <v>3.7940972412031648E-2</v>
      </c>
      <c r="AW338" s="17" cm="1">
        <f t="array" ref="AW338">INDEX(AW$14:AW$114,$A338+1)+SUMPRODUCT(TRANSPOSE($E338:$G338),AW$7:AW$9)</f>
        <v>3.803978471262659E-2</v>
      </c>
      <c r="AX338" s="17" cm="1">
        <f t="array" ref="AX338">INDEX(AX$14:AX$114,$A338+1)+SUMPRODUCT(TRANSPOSE($E338:$G338),AX$7:AX$9)</f>
        <v>3.8133900411262189E-2</v>
      </c>
      <c r="AY338" s="17" cm="1">
        <f t="array" ref="AY338">INDEX(AY$14:AY$114,$A338+1)+SUMPRODUCT(TRANSPOSE($E338:$G338),AY$7:AY$9)</f>
        <v>3.8223646582589366E-2</v>
      </c>
      <c r="AZ338" s="17" cm="1">
        <f t="array" ref="AZ338">INDEX(AZ$14:AZ$114,$A338+1)+SUMPRODUCT(TRANSPOSE($E338:$G338),AZ$7:AZ$9)</f>
        <v>3.8309320620021348E-2</v>
      </c>
      <c r="BA338" s="17" cm="1">
        <f t="array" ref="BA338">INDEX(BA$14:BA$114,$A338+1)+SUMPRODUCT(TRANSPOSE($E338:$G338),BA$7:BA$9)</f>
        <v>3.8391193527917533E-2</v>
      </c>
      <c r="BB338" s="17" cm="1">
        <f t="array" ref="BB338">INDEX(BB$14:BB$114,$A338+1)+SUMPRODUCT(TRANSPOSE($E338:$G338),BB$7:BB$9)</f>
        <v>3.8469512785080706E-2</v>
      </c>
      <c r="BC338" s="17" cm="1">
        <f t="array" ref="BC338">INDEX(BC$14:BC$114,$A338+1)+SUMPRODUCT(TRANSPOSE($E338:$G338),BC$7:BC$9)</f>
        <v>3.8544504843312843E-2</v>
      </c>
      <c r="BD338" s="17" cm="1">
        <f t="array" ref="BD338">INDEX(BD$14:BD$114,$A338+1)+SUMPRODUCT(TRANSPOSE($E338:$G338),BD$7:BD$9)</f>
        <v>3.8616377314158346E-2</v>
      </c>
      <c r="BE338" s="17" cm="1">
        <f t="array" ref="BE338">INDEX(BE$14:BE$114,$A338+1)+SUMPRODUCT(TRANSPOSE($E338:$G338),BE$7:BE$9)</f>
        <v>3.8685320888311781E-2</v>
      </c>
      <c r="BF338" s="17" cm="1">
        <f t="array" ref="BF338">INDEX(BF$14:BF$114,$A338+1)+SUMPRODUCT(TRANSPOSE($E338:$G338),BF$7:BF$9)</f>
        <v>3.8751511025055807E-2</v>
      </c>
      <c r="BG338" s="17" cm="1">
        <f t="array" ref="BG338">INDEX(BG$14:BG$114,$A338+1)+SUMPRODUCT(TRANSPOSE($E338:$G338),BG$7:BG$9)</f>
        <v>3.881510944324873E-2</v>
      </c>
      <c r="BH338" s="17" cm="1">
        <f t="array" ref="BH338">INDEX(BH$14:BH$114,$A338+1)+SUMPRODUCT(TRANSPOSE($E338:$G338),BH$7:BH$9)</f>
        <v>3.8876265440531022E-2</v>
      </c>
      <c r="BI338" s="17" cm="1">
        <f t="array" ref="BI338">INDEX(BI$14:BI$114,$A338+1)+SUMPRODUCT(TRANSPOSE($E338:$G338),BI$7:BI$9)</f>
        <v>3.8935117063410463E-2</v>
      </c>
      <c r="BJ338" s="17" cm="1">
        <f t="array" ref="BJ338">INDEX(BJ$14:BJ$114,$A338+1)+SUMPRODUCT(TRANSPOSE($E338:$G338),BJ$7:BJ$9)</f>
        <v>3.8991792147524906E-2</v>
      </c>
      <c r="BK338" s="17" cm="1">
        <f t="array" ref="BK338">INDEX(BK$14:BK$114,$A338+1)+SUMPRODUCT(TRANSPOSE($E338:$G338),BK$7:BK$9)</f>
        <v>3.9046409244584135E-2</v>
      </c>
      <c r="BL338" s="17" cm="1">
        <f t="array" ref="BL338">INDEX(BL$14:BL$114,$A338+1)+SUMPRODUCT(TRANSPOSE($E338:$G338),BL$7:BL$9)</f>
        <v>3.9099078450134384E-2</v>
      </c>
      <c r="BM338" s="17" cm="1">
        <f t="array" ref="BM338">INDEX(BM$14:BM$114,$A338+1)+SUMPRODUCT(TRANSPOSE($E338:$G338),BM$7:BM$9)</f>
        <v>3.9149902144309801E-2</v>
      </c>
      <c r="BN338" s="17" cm="1">
        <f t="array" ref="BN338">INDEX(BN$14:BN$114,$A338+1)+SUMPRODUCT(TRANSPOSE($E338:$G338),BN$7:BN$9)</f>
        <v>3.9198975656058233E-2</v>
      </c>
      <c r="BO338" s="17" cm="1">
        <f t="array" ref="BO338">INDEX(BO$14:BO$114,$A338+1)+SUMPRODUCT(TRANSPOSE($E338:$G338),BO$7:BO$9)</f>
        <v>3.9246387859906751E-2</v>
      </c>
      <c r="BP338" s="17" cm="1">
        <f t="array" ref="BP338">INDEX(BP$14:BP$114,$A338+1)+SUMPRODUCT(TRANSPOSE($E338:$G338),BP$7:BP$9)</f>
        <v>3.9292221713129294E-2</v>
      </c>
      <c r="BQ338" s="17" cm="1">
        <f t="array" ref="BQ338">INDEX(BQ$14:BQ$114,$A338+1)+SUMPRODUCT(TRANSPOSE($E338:$G338),BQ$7:BQ$9)</f>
        <v>3.9336554740147189E-2</v>
      </c>
      <c r="BR338" s="17" cm="1">
        <f t="array" ref="BR338">INDEX(BR$14:BR$114,$A338+1)+SUMPRODUCT(TRANSPOSE($E338:$G338),BR$7:BR$9)</f>
        <v>3.9379459470108236E-2</v>
      </c>
      <c r="BS338" s="17" cm="1">
        <f t="array" ref="BS338">INDEX(BS$14:BS$114,$A338+1)+SUMPRODUCT(TRANSPOSE($E338:$G338),BS$7:BS$9)</f>
        <v>3.9421003832846413E-2</v>
      </c>
      <c r="BT338" s="17" cm="1">
        <f t="array" ref="BT338">INDEX(BT$14:BT$114,$A338+1)+SUMPRODUCT(TRANSPOSE($E338:$G338),BT$7:BT$9)</f>
        <v>3.9461251517764362E-2</v>
      </c>
      <c r="BU338" s="17" cm="1">
        <f t="array" ref="BU338">INDEX(BU$14:BU$114,$A338+1)+SUMPRODUCT(TRANSPOSE($E338:$G338),BU$7:BU$9)</f>
        <v>3.9500262299626776E-2</v>
      </c>
      <c r="BV338" s="17" cm="1">
        <f t="array" ref="BV338">INDEX(BV$14:BV$114,$A338+1)+SUMPRODUCT(TRANSPOSE($E338:$G338),BV$7:BV$9)</f>
        <v>3.9538092334774566E-2</v>
      </c>
      <c r="BW338" s="17" cm="1">
        <f t="array" ref="BW338">INDEX(BW$14:BW$114,$A338+1)+SUMPRODUCT(TRANSPOSE($E338:$G338),BW$7:BW$9)</f>
        <v>3.9574794430840665E-2</v>
      </c>
      <c r="BX338" s="17" cm="1">
        <f t="array" ref="BX338">INDEX(BX$14:BX$114,$A338+1)+SUMPRODUCT(TRANSPOSE($E338:$G338),BX$7:BX$9)</f>
        <v>3.9610418292694849E-2</v>
      </c>
      <c r="BY338" s="17" cm="1">
        <f t="array" ref="BY338">INDEX(BY$14:BY$114,$A338+1)+SUMPRODUCT(TRANSPOSE($E338:$G338),BY$7:BY$9)</f>
        <v>3.9645010747028309E-2</v>
      </c>
      <c r="BZ338" s="17" cm="1">
        <f t="array" ref="BZ338">INDEX(BZ$14:BZ$114,$A338+1)+SUMPRODUCT(TRANSPOSE($E338:$G338),BZ$7:BZ$9)</f>
        <v>3.9678615947707163E-2</v>
      </c>
      <c r="CA338" s="17" cm="1">
        <f t="array" ref="CA338">INDEX(CA$14:CA$114,$A338+1)+SUMPRODUCT(TRANSPOSE($E338:$G338),CA$7:CA$9)</f>
        <v>3.9711275563792725E-2</v>
      </c>
      <c r="CB338" s="17" cm="1">
        <f t="array" ref="CB338">INDEX(CB$14:CB$114,$A338+1)+SUMPRODUCT(TRANSPOSE($E338:$G338),CB$7:CB$9)</f>
        <v>3.9743028951911175E-2</v>
      </c>
      <c r="CC338" s="17" cm="1">
        <f t="array" ref="CC338">INDEX(CC$14:CC$114,$A338+1)+SUMPRODUCT(TRANSPOSE($E338:$G338),CC$7:CC$9)</f>
        <v>3.977391331446789E-2</v>
      </c>
      <c r="CD338" s="17" cm="1">
        <f t="array" ref="CD338">INDEX(CD$14:CD$114,$A338+1)+SUMPRODUCT(TRANSPOSE($E338:$G338),CD$7:CD$9)</f>
        <v>3.9803963845050916E-2</v>
      </c>
      <c r="CE338" s="17" cm="1">
        <f t="array" ref="CE338">INDEX(CE$14:CE$114,$A338+1)+SUMPRODUCT(TRANSPOSE($E338:$G338),CE$7:CE$9)</f>
        <v>3.9833213862211503E-2</v>
      </c>
      <c r="CF338" s="17" cm="1">
        <f t="array" ref="CF338">INDEX(CF$14:CF$114,$A338+1)+SUMPRODUCT(TRANSPOSE($E338:$G338),CF$7:CF$9)</f>
        <v>3.9861694932696201E-2</v>
      </c>
      <c r="CG338" s="17" cm="1">
        <f t="array" ref="CG338">INDEX(CG$14:CG$114,$A338+1)+SUMPRODUCT(TRANSPOSE($E338:$G338),CG$7:CG$9)</f>
        <v>3.9889436985083293E-2</v>
      </c>
      <c r="CH338" s="17" cm="1">
        <f t="array" ref="CH338">INDEX(CH$14:CH$114,$A338+1)+SUMPRODUCT(TRANSPOSE($E338:$G338),CH$7:CH$9)</f>
        <v>3.9916468414689987E-2</v>
      </c>
      <c r="CI338" s="17" cm="1">
        <f t="array" ref="CI338">INDEX(CI$14:CI$114,$A338+1)+SUMPRODUCT(TRANSPOSE($E338:$G338),CI$7:CI$9)</f>
        <v>3.9942816180517093E-2</v>
      </c>
      <c r="CJ338" s="17" cm="1">
        <f t="array" ref="CJ338">INDEX(CJ$14:CJ$114,$A338+1)+SUMPRODUCT(TRANSPOSE($E338:$G338),CJ$7:CJ$9)</f>
        <v>3.9765868075425148E-2</v>
      </c>
      <c r="CK338" s="17" cm="1">
        <f t="array" ref="CK338">INDEX(CK$14:CK$114,$A338+1)+SUMPRODUCT(TRANSPOSE($E338:$G338),CK$7:CK$9)</f>
        <v>3.9643813288589236E-2</v>
      </c>
      <c r="CL338" s="17" cm="1">
        <f t="array" ref="CL338">INDEX(CL$14:CL$114,$A338+1)+SUMPRODUCT(TRANSPOSE($E338:$G338),CL$7:CL$9)</f>
        <v>3.9531579219340696E-2</v>
      </c>
      <c r="CM338" s="17" cm="1">
        <f t="array" ref="CM338">INDEX(CM$14:CM$114,$A338+1)+SUMPRODUCT(TRANSPOSE($E338:$G338),CM$7:CM$9)</f>
        <v>3.9428855695214926E-2</v>
      </c>
      <c r="CN338" s="17" cm="1">
        <f t="array" ref="CN338">INDEX(CN$14:CN$114,$A338+1)+SUMPRODUCT(TRANSPOSE($E338:$G338),CN$7:CN$9)</f>
        <v>3.9335328854458007E-2</v>
      </c>
      <c r="CO338" s="17" cm="1">
        <f t="array" ref="CO338">INDEX(CO$14:CO$114,$A338+1)+SUMPRODUCT(TRANSPOSE($E338:$G338),CO$7:CO$9)</f>
        <v>3.9250676378957738E-2</v>
      </c>
      <c r="CP338" s="17" cm="1">
        <f t="array" ref="CP338">INDEX(CP$14:CP$114,$A338+1)+SUMPRODUCT(TRANSPOSE($E338:$G338),CP$7:CP$9)</f>
        <v>3.9174561764707461E-2</v>
      </c>
      <c r="CQ338" s="17" cm="1">
        <f t="array" ref="CQ338">INDEX(CQ$14:CQ$114,$A338+1)+SUMPRODUCT(TRANSPOSE($E338:$G338),CQ$7:CQ$9)</f>
        <v>3.910662847866675E-2</v>
      </c>
      <c r="CR338" s="17" cm="1">
        <f t="array" ref="CR338">INDEX(CR$14:CR$114,$A338+1)+SUMPRODUCT(TRANSPOSE($E338:$G338),CR$7:CR$9)</f>
        <v>3.9046493203099164E-2</v>
      </c>
      <c r="CS338" s="17" cm="1">
        <f t="array" ref="CS338">INDEX(CS$14:CS$114,$A338+1)+SUMPRODUCT(TRANSPOSE($E338:$G338),CS$7:CS$9)</f>
        <v>3.8993738457924643E-2</v>
      </c>
      <c r="CT338" s="17" cm="1">
        <f t="array" ref="CT338">INDEX(CT$14:CT$114,$A338+1)+SUMPRODUCT(TRANSPOSE($E338:$G338),CT$7:CT$9)</f>
        <v>3.8947904200806516E-2</v>
      </c>
      <c r="CU338" s="17" cm="1">
        <f t="array" ref="CU338">INDEX(CU$14:CU$114,$A338+1)+SUMPRODUCT(TRANSPOSE($E338:$G338),CU$7:CU$9)</f>
        <v>3.8877351578763708E-2</v>
      </c>
      <c r="CV338" s="17" cm="1">
        <f t="array" ref="CV338">INDEX(CV$14:CV$114,$A338+1)+SUMPRODUCT(TRANSPOSE($E338:$G338),CV$7:CV$9)</f>
        <v>3.8820169386943437E-2</v>
      </c>
      <c r="CW338" s="17" cm="1">
        <f t="array" ref="CW338">INDEX(CW$14:CW$114,$A338+1)+SUMPRODUCT(TRANSPOSE($E338:$G338),CW$7:CW$9)</f>
        <v>3.8775458375716942E-2</v>
      </c>
      <c r="CX338" s="17" cm="1">
        <f t="array" ref="CX338">INDEX(CX$14:CX$114,$A338+1)+SUMPRODUCT(TRANSPOSE($E338:$G338),CX$7:CX$9)</f>
        <v>3.8718541266405948E-2</v>
      </c>
      <c r="CY338" s="17" cm="1">
        <f t="array" ref="CY338">INDEX(CY$14:CY$114,$A338+1)+SUMPRODUCT(TRANSPOSE($E338:$G338),CY$7:CY$9)</f>
        <v>3.8680395751714558E-2</v>
      </c>
      <c r="CZ338" s="17" cm="1">
        <f t="array" ref="CZ338">INDEX(CZ$14:CZ$114,$A338+1)+SUMPRODUCT(TRANSPOSE($E338:$G338),CZ$7:CZ$9)</f>
        <v>3.8636416235547255E-2</v>
      </c>
      <c r="DA338" s="17" cm="1">
        <f t="array" ref="DA338">INDEX(DA$14:DA$114,$A338+1)+SUMPRODUCT(TRANSPOSE($E338:$G338),DA$7:DA$9)</f>
        <v>3.862017500810655E-2</v>
      </c>
      <c r="DB338" s="17" cm="1">
        <f t="array" ref="DB338">INDEX(DB$14:DB$114,$A338+1)+SUMPRODUCT(TRANSPOSE($E338:$G338),DB$7:DB$9)</f>
        <v>3.8612108936693756E-2</v>
      </c>
      <c r="DC338" s="17" cm="1">
        <f t="array" ref="DC338">INDEX(DC$14:DC$114,$A338+1)+SUMPRODUCT(TRANSPOSE($E338:$G338),DC$7:DC$9)</f>
        <v>3.865813397907969E-2</v>
      </c>
      <c r="DD338" s="17" cm="1">
        <f t="array" ref="DD338">INDEX(DD$14:DD$114,$A338+1)+SUMPRODUCT(TRANSPOSE($E338:$G338),DD$7:DD$9)</f>
        <v>3.871630022585526E-2</v>
      </c>
    </row>
    <row r="339" spans="1:108" x14ac:dyDescent="0.25">
      <c r="A339" s="13">
        <f t="shared" si="250"/>
        <v>22</v>
      </c>
      <c r="B339" s="13">
        <f t="shared" si="251"/>
        <v>3</v>
      </c>
      <c r="C339" s="13">
        <f t="shared" ref="C339:D339" si="283">C238</f>
        <v>12</v>
      </c>
      <c r="D339" s="13">
        <f t="shared" si="283"/>
        <v>264</v>
      </c>
      <c r="E339" s="30">
        <f t="shared" si="272"/>
        <v>0</v>
      </c>
      <c r="F339" s="30">
        <f t="shared" si="269"/>
        <v>0</v>
      </c>
      <c r="G339" s="30">
        <f t="shared" si="270"/>
        <v>0</v>
      </c>
      <c r="H339" s="36">
        <f t="shared" si="279"/>
        <v>30264</v>
      </c>
      <c r="I339" s="17" cm="1">
        <f t="array" ref="I339">INDEX(I$14:I$114,$A339+1)+SUMPRODUCT(TRANSPOSE($E339:$G339),I$7:I$9)</f>
        <v>2.4136758695229243E-2</v>
      </c>
      <c r="J339" s="17" cm="1">
        <f t="array" ref="J339">INDEX(J$14:J$114,$A339+1)+SUMPRODUCT(TRANSPOSE($E339:$G339),J$7:J$9)</f>
        <v>2.3705803979261475E-2</v>
      </c>
      <c r="K339" s="17" cm="1">
        <f t="array" ref="K339">INDEX(K$14:K$114,$A339+1)+SUMPRODUCT(TRANSPOSE($E339:$G339),K$7:K$9)</f>
        <v>2.3277275769196137E-2</v>
      </c>
      <c r="L339" s="17" cm="1">
        <f t="array" ref="L339">INDEX(L$14:L$114,$A339+1)+SUMPRODUCT(TRANSPOSE($E339:$G339),L$7:L$9)</f>
        <v>2.2851181298903844E-2</v>
      </c>
      <c r="M339" s="17" cm="1">
        <f t="array" ref="M339">INDEX(M$14:M$114,$A339+1)+SUMPRODUCT(TRANSPOSE($E339:$G339),M$7:M$9)</f>
        <v>2.2427502819467149E-2</v>
      </c>
      <c r="N339" s="17" cm="1">
        <f t="array" ref="N339">INDEX(N$14:N$114,$A339+1)+SUMPRODUCT(TRANSPOSE($E339:$G339),N$7:N$9)</f>
        <v>2.2006201659744651E-2</v>
      </c>
      <c r="O339" s="17" cm="1">
        <f t="array" ref="O339">INDEX(O$14:O$114,$A339+1)+SUMPRODUCT(TRANSPOSE($E339:$G339),O$7:O$9)</f>
        <v>2.1587221804811652E-2</v>
      </c>
      <c r="P339" s="17" cm="1">
        <f t="array" ref="P339">INDEX(P$14:P$114,$A339+1)+SUMPRODUCT(TRANSPOSE($E339:$G339),P$7:P$9)</f>
        <v>2.1170491311704565E-2</v>
      </c>
      <c r="Q339" s="17" cm="1">
        <f t="array" ref="Q339">INDEX(Q$14:Q$114,$A339+1)+SUMPRODUCT(TRANSPOSE($E339:$G339),Q$7:Q$9)</f>
        <v>2.0984720467831508E-2</v>
      </c>
      <c r="R339" s="17" cm="1">
        <f t="array" ref="R339">INDEX(R$14:R$114,$A339+1)+SUMPRODUCT(TRANSPOSE($E339:$G339),R$7:R$9)</f>
        <v>2.1030926974909381E-2</v>
      </c>
      <c r="S339" s="17" cm="1">
        <f t="array" ref="S339">INDEX(S$14:S$114,$A339+1)+SUMPRODUCT(TRANSPOSE($E339:$G339),S$7:S$9)</f>
        <v>2.1255050125853714E-2</v>
      </c>
      <c r="T339" s="17" cm="1">
        <f t="array" ref="T339">INDEX(T$14:T$114,$A339+1)+SUMPRODUCT(TRANSPOSE($E339:$G339),T$7:T$9)</f>
        <v>2.1619393868745673E-2</v>
      </c>
      <c r="U339" s="17" cm="1">
        <f t="array" ref="U339">INDEX(U$14:U$114,$A339+1)+SUMPRODUCT(TRANSPOSE($E339:$G339),U$7:U$9)</f>
        <v>2.20963006475281E-2</v>
      </c>
      <c r="V339" s="17" cm="1">
        <f t="array" ref="V339">INDEX(V$14:V$114,$A339+1)+SUMPRODUCT(TRANSPOSE($E339:$G339),V$7:V$9)</f>
        <v>2.2664558729322382E-2</v>
      </c>
      <c r="W339" s="17" cm="1">
        <f t="array" ref="W339">INDEX(W$14:W$114,$A339+1)+SUMPRODUCT(TRANSPOSE($E339:$G339),W$7:W$9)</f>
        <v>2.3307240417425268E-2</v>
      </c>
      <c r="X339" s="17" cm="1">
        <f t="array" ref="X339">INDEX(X$14:X$114,$A339+1)+SUMPRODUCT(TRANSPOSE($E339:$G339),X$7:X$9)</f>
        <v>2.4010363045147587E-2</v>
      </c>
      <c r="Y339" s="17" cm="1">
        <f t="array" ref="Y339">INDEX(Y$14:Y$114,$A339+1)+SUMPRODUCT(TRANSPOSE($E339:$G339),Y$7:Y$9)</f>
        <v>2.4762015156226003E-2</v>
      </c>
      <c r="Z339" s="17" cm="1">
        <f t="array" ref="Z339">INDEX(Z$14:Z$114,$A339+1)+SUMPRODUCT(TRANSPOSE($E339:$G339),Z$7:Z$9)</f>
        <v>2.5551780181716E-2</v>
      </c>
      <c r="AA339" s="17" cm="1">
        <f t="array" ref="AA339">INDEX(AA$14:AA$114,$A339+1)+SUMPRODUCT(TRANSPOSE($E339:$G339),AA$7:AA$9)</f>
        <v>2.6370341639334161E-2</v>
      </c>
      <c r="AB339" s="17" cm="1">
        <f t="array" ref="AB339">INDEX(AB$14:AB$114,$A339+1)+SUMPRODUCT(TRANSPOSE($E339:$G339),AB$7:AB$9)</f>
        <v>2.7209203863284959E-2</v>
      </c>
      <c r="AC339" s="17" cm="1">
        <f t="array" ref="AC339">INDEX(AC$14:AC$114,$A339+1)+SUMPRODUCT(TRANSPOSE($E339:$G339),AC$7:AC$9)</f>
        <v>2.8060503426640127E-2</v>
      </c>
      <c r="AD339" s="17" cm="1">
        <f t="array" ref="AD339">INDEX(AD$14:AD$114,$A339+1)+SUMPRODUCT(TRANSPOSE($E339:$G339),AD$7:AD$9)</f>
        <v>2.891685469987193E-2</v>
      </c>
      <c r="AE339" s="17" cm="1">
        <f t="array" ref="AE339">INDEX(AE$14:AE$114,$A339+1)+SUMPRODUCT(TRANSPOSE($E339:$G339),AE$7:AE$9)</f>
        <v>2.9771256025448389E-2</v>
      </c>
      <c r="AF339" s="17" cm="1">
        <f t="array" ref="AF339">INDEX(AF$14:AF$114,$A339+1)+SUMPRODUCT(TRANSPOSE($E339:$G339),AF$7:AF$9)</f>
        <v>3.0617002182138142E-2</v>
      </c>
      <c r="AG339" s="17" cm="1">
        <f t="array" ref="AG339">INDEX(AG$14:AG$114,$A339+1)+SUMPRODUCT(TRANSPOSE($E339:$G339),AG$7:AG$9)</f>
        <v>3.1447630744977362E-2</v>
      </c>
      <c r="AH339" s="17" cm="1">
        <f t="array" ref="AH339">INDEX(AH$14:AH$114,$A339+1)+SUMPRODUCT(TRANSPOSE($E339:$G339),AH$7:AH$9)</f>
        <v>3.2256875381181827E-2</v>
      </c>
      <c r="AI339" s="17" cm="1">
        <f t="array" ref="AI339">INDEX(AI$14:AI$114,$A339+1)+SUMPRODUCT(TRANSPOSE($E339:$G339),AI$7:AI$9)</f>
        <v>3.3038628564544092E-2</v>
      </c>
      <c r="AJ339" s="17" cm="1">
        <f t="array" ref="AJ339">INDEX(AJ$14:AJ$114,$A339+1)+SUMPRODUCT(TRANSPOSE($E339:$G339),AJ$7:AJ$9)</f>
        <v>3.3786915860807065E-2</v>
      </c>
      <c r="AK339" s="17" cm="1">
        <f t="array" ref="AK339">INDEX(AK$14:AK$114,$A339+1)+SUMPRODUCT(TRANSPOSE($E339:$G339),AK$7:AK$9)</f>
        <v>3.4495873434207569E-2</v>
      </c>
      <c r="AL339" s="17" cm="1">
        <f t="array" ref="AL339">INDEX(AL$14:AL$114,$A339+1)+SUMPRODUCT(TRANSPOSE($E339:$G339),AL$7:AL$9)</f>
        <v>3.515973254148741E-2</v>
      </c>
      <c r="AM339" s="17" cm="1">
        <f t="array" ref="AM339">INDEX(AM$14:AM$114,$A339+1)+SUMPRODUCT(TRANSPOSE($E339:$G339),AM$7:AM$9)</f>
        <v>3.5772803857248459E-2</v>
      </c>
      <c r="AN339" s="17" cm="1">
        <f t="array" ref="AN339">INDEX(AN$14:AN$114,$A339+1)+SUMPRODUCT(TRANSPOSE($E339:$G339),AN$7:AN$9)</f>
        <v>3.6329465983543363E-2</v>
      </c>
      <c r="AO339" s="17" cm="1">
        <f t="array" ref="AO339">INDEX(AO$14:AO$114,$A339+1)+SUMPRODUCT(TRANSPOSE($E339:$G339),AO$7:AO$9)</f>
        <v>3.682415990396426E-2</v>
      </c>
      <c r="AP339" s="17" cm="1">
        <f t="array" ref="AP339">INDEX(AP$14:AP$114,$A339+1)+SUMPRODUCT(TRANSPOSE($E339:$G339),AP$7:AP$9)</f>
        <v>3.7251378482627162E-2</v>
      </c>
      <c r="AQ339" s="17" cm="1">
        <f t="array" ref="AQ339">INDEX(AQ$14:AQ$114,$A339+1)+SUMPRODUCT(TRANSPOSE($E339:$G339),AQ$7:AQ$9)</f>
        <v>3.7605662853774202E-2</v>
      </c>
      <c r="AR339" s="17" cm="1">
        <f t="array" ref="AR339">INDEX(AR$14:AR$114,$A339+1)+SUMPRODUCT(TRANSPOSE($E339:$G339),AR$7:AR$9)</f>
        <v>3.788159557407611E-2</v>
      </c>
      <c r="AS339" s="17" cm="1">
        <f t="array" ref="AS339">INDEX(AS$14:AS$114,$A339+1)+SUMPRODUCT(TRANSPOSE($E339:$G339),AS$7:AS$9)</f>
        <v>3.8073798920731816E-2</v>
      </c>
      <c r="AT339" s="17" cm="1">
        <f t="array" ref="AT339">INDEX(AT$14:AT$114,$A339+1)+SUMPRODUCT(TRANSPOSE($E339:$G339),AT$7:AT$9)</f>
        <v>3.817693022526969E-2</v>
      </c>
      <c r="AU339" s="17" cm="1">
        <f t="array" ref="AU339">INDEX(AU$14:AU$114,$A339+1)+SUMPRODUCT(TRANSPOSE($E339:$G339),AU$7:AU$9)</f>
        <v>3.8274782216228598E-2</v>
      </c>
      <c r="AV339" s="17" cm="1">
        <f t="array" ref="AV339">INDEX(AV$14:AV$114,$A339+1)+SUMPRODUCT(TRANSPOSE($E339:$G339),AV$7:AV$9)</f>
        <v>3.8367750150346103E-2</v>
      </c>
      <c r="AW339" s="17" cm="1">
        <f t="array" ref="AW339">INDEX(AW$14:AW$114,$A339+1)+SUMPRODUCT(TRANSPOSE($E339:$G339),AW$7:AW$9)</f>
        <v>3.8456190788497269E-2</v>
      </c>
      <c r="AX339" s="17" cm="1">
        <f t="array" ref="AX339">INDEX(AX$14:AX$114,$A339+1)+SUMPRODUCT(TRANSPOSE($E339:$G339),AX$7:AX$9)</f>
        <v>3.854042697090021E-2</v>
      </c>
      <c r="AY339" s="17" cm="1">
        <f t="array" ref="AY339">INDEX(AY$14:AY$114,$A339+1)+SUMPRODUCT(TRANSPOSE($E339:$G339),AY$7:AY$9)</f>
        <v>3.8620751554960142E-2</v>
      </c>
      <c r="AZ339" s="17" cm="1">
        <f t="array" ref="AZ339">INDEX(AZ$14:AZ$114,$A339+1)+SUMPRODUCT(TRANSPOSE($E339:$G339),AZ$7:AZ$9)</f>
        <v>3.8697430816989842E-2</v>
      </c>
      <c r="BA339" s="17" cm="1">
        <f t="array" ref="BA339">INDEX(BA$14:BA$114,$A339+1)+SUMPRODUCT(TRANSPOSE($E339:$G339),BA$7:BA$9)</f>
        <v>3.8770707401072801E-2</v>
      </c>
      <c r="BB339" s="17" cm="1">
        <f t="array" ref="BB339">INDEX(BB$14:BB$114,$A339+1)+SUMPRODUCT(TRANSPOSE($E339:$G339),BB$7:BB$9)</f>
        <v>3.8840802883877812E-2</v>
      </c>
      <c r="BC339" s="17" cm="1">
        <f t="array" ref="BC339">INDEX(BC$14:BC$114,$A339+1)+SUMPRODUCT(TRANSPOSE($E339:$G339),BC$7:BC$9)</f>
        <v>3.8907920012535513E-2</v>
      </c>
      <c r="BD339" s="17" cm="1">
        <f t="array" ref="BD339">INDEX(BD$14:BD$114,$A339+1)+SUMPRODUCT(TRANSPOSE($E339:$G339),BD$7:BD$9)</f>
        <v>3.8972244663192823E-2</v>
      </c>
      <c r="BE339" s="17" cm="1">
        <f t="array" ref="BE339">INDEX(BE$14:BE$114,$A339+1)+SUMPRODUCT(TRANSPOSE($E339:$G339),BE$7:BE$9)</f>
        <v>3.9033947560082494E-2</v>
      </c>
      <c r="BF339" s="17" cm="1">
        <f t="array" ref="BF339">INDEX(BF$14:BF$114,$A339+1)+SUMPRODUCT(TRANSPOSE($E339:$G339),BF$7:BF$9)</f>
        <v>3.9093185788595219E-2</v>
      </c>
      <c r="BG339" s="17" cm="1">
        <f t="array" ref="BG339">INDEX(BG$14:BG$114,$A339+1)+SUMPRODUCT(TRANSPOSE($E339:$G339),BG$7:BG$9)</f>
        <v>3.9150104130587948E-2</v>
      </c>
      <c r="BH339" s="17" cm="1">
        <f t="array" ref="BH339">INDEX(BH$14:BH$114,$A339+1)+SUMPRODUCT(TRANSPOSE($E339:$G339),BH$7:BH$9)</f>
        <v>3.9204836245823715E-2</v>
      </c>
      <c r="BI339" s="17" cm="1">
        <f t="array" ref="BI339">INDEX(BI$14:BI$114,$A339+1)+SUMPRODUCT(TRANSPOSE($E339:$G339),BI$7:BI$9)</f>
        <v>3.9257505719841657E-2</v>
      </c>
      <c r="BJ339" s="17" cm="1">
        <f t="array" ref="BJ339">INDEX(BJ$14:BJ$114,$A339+1)+SUMPRODUCT(TRANSPOSE($E339:$G339),BJ$7:BJ$9)</f>
        <v>3.9308226995547146E-2</v>
      </c>
      <c r="BK339" s="17" cm="1">
        <f t="array" ref="BK339">INDEX(BK$14:BK$114,$A339+1)+SUMPRODUCT(TRANSPOSE($E339:$G339),BK$7:BK$9)</f>
        <v>3.9357106203304015E-2</v>
      </c>
      <c r="BL339" s="17" cm="1">
        <f t="array" ref="BL339">INDEX(BL$14:BL$114,$A339+1)+SUMPRODUCT(TRANSPOSE($E339:$G339),BL$7:BL$9)</f>
        <v>3.9404241902197823E-2</v>
      </c>
      <c r="BM339" s="17" cm="1">
        <f t="array" ref="BM339">INDEX(BM$14:BM$114,$A339+1)+SUMPRODUCT(TRANSPOSE($E339:$G339),BM$7:BM$9)</f>
        <v>3.9449725743370356E-2</v>
      </c>
      <c r="BN339" s="17" cm="1">
        <f t="array" ref="BN339">INDEX(BN$14:BN$114,$A339+1)+SUMPRODUCT(TRANSPOSE($E339:$G339),BN$7:BN$9)</f>
        <v>3.9493643064811179E-2</v>
      </c>
      <c r="BO339" s="17" cm="1">
        <f t="array" ref="BO339">INDEX(BO$14:BO$114,$A339+1)+SUMPRODUCT(TRANSPOSE($E339:$G339),BO$7:BO$9)</f>
        <v>3.9536073425738394E-2</v>
      </c>
      <c r="BP339" s="17" cm="1">
        <f t="array" ref="BP339">INDEX(BP$14:BP$114,$A339+1)+SUMPRODUCT(TRANSPOSE($E339:$G339),BP$7:BP$9)</f>
        <v>3.9577091087601213E-2</v>
      </c>
      <c r="BQ339" s="17" cm="1">
        <f t="array" ref="BQ339">INDEX(BQ$14:BQ$114,$A339+1)+SUMPRODUCT(TRANSPOSE($E339:$G339),BQ$7:BQ$9)</f>
        <v>3.961676544782522E-2</v>
      </c>
      <c r="BR339" s="17" cm="1">
        <f t="array" ref="BR339">INDEX(BR$14:BR$114,$A339+1)+SUMPRODUCT(TRANSPOSE($E339:$G339),BR$7:BR$9)</f>
        <v>3.9655161431630281E-2</v>
      </c>
      <c r="BS339" s="17" cm="1">
        <f t="array" ref="BS339">INDEX(BS$14:BS$114,$A339+1)+SUMPRODUCT(TRANSPOSE($E339:$G339),BS$7:BS$9)</f>
        <v>3.969233984657361E-2</v>
      </c>
      <c r="BT339" s="17" cm="1">
        <f t="array" ref="BT339">INDEX(BT$14:BT$114,$A339+1)+SUMPRODUCT(TRANSPOSE($E339:$G339),BT$7:BT$9)</f>
        <v>3.9728357703890271E-2</v>
      </c>
      <c r="BU339" s="17" cm="1">
        <f t="array" ref="BU339">INDEX(BU$14:BU$114,$A339+1)+SUMPRODUCT(TRANSPOSE($E339:$G339),BU$7:BU$9)</f>
        <v>3.9763268510204064E-2</v>
      </c>
      <c r="BV339" s="17" cm="1">
        <f t="array" ref="BV339">INDEX(BV$14:BV$114,$A339+1)+SUMPRODUCT(TRANSPOSE($E339:$G339),BV$7:BV$9)</f>
        <v>3.9797122532747586E-2</v>
      </c>
      <c r="BW339" s="17" cm="1">
        <f t="array" ref="BW339">INDEX(BW$14:BW$114,$A339+1)+SUMPRODUCT(TRANSPOSE($E339:$G339),BW$7:BW$9)</f>
        <v>3.9829967040854619E-2</v>
      </c>
      <c r="BX339" s="17" cm="1">
        <f t="array" ref="BX339">INDEX(BX$14:BX$114,$A339+1)+SUMPRODUCT(TRANSPOSE($E339:$G339),BX$7:BX$9)</f>
        <v>3.9861846526168199E-2</v>
      </c>
      <c r="BY339" s="17" cm="1">
        <f t="array" ref="BY339">INDEX(BY$14:BY$114,$A339+1)+SUMPRODUCT(TRANSPOSE($E339:$G339),BY$7:BY$9)</f>
        <v>3.9892802903718216E-2</v>
      </c>
      <c r="BZ339" s="17" cm="1">
        <f t="array" ref="BZ339">INDEX(BZ$14:BZ$114,$A339+1)+SUMPRODUCT(TRANSPOSE($E339:$G339),BZ$7:BZ$9)</f>
        <v>3.9922875695780125E-2</v>
      </c>
      <c r="CA339" s="17" cm="1">
        <f t="array" ref="CA339">INDEX(CA$14:CA$114,$A339+1)+SUMPRODUCT(TRANSPOSE($E339:$G339),CA$7:CA$9)</f>
        <v>3.9952102200216055E-2</v>
      </c>
      <c r="CB339" s="17" cm="1">
        <f t="array" ref="CB339">INDEX(CB$14:CB$114,$A339+1)+SUMPRODUCT(TRANSPOSE($E339:$G339),CB$7:CB$9)</f>
        <v>3.9980517644794267E-2</v>
      </c>
      <c r="CC339" s="17" cm="1">
        <f t="array" ref="CC339">INDEX(CC$14:CC$114,$A339+1)+SUMPRODUCT(TRANSPOSE($E339:$G339),CC$7:CC$9)</f>
        <v>4.0008155328843165E-2</v>
      </c>
      <c r="CD339" s="17" cm="1">
        <f t="array" ref="CD339">INDEX(CD$14:CD$114,$A339+1)+SUMPRODUCT(TRANSPOSE($E339:$G339),CD$7:CD$9)</f>
        <v>4.0035046753427173E-2</v>
      </c>
      <c r="CE339" s="17" cm="1">
        <f t="array" ref="CE339">INDEX(CE$14:CE$114,$A339+1)+SUMPRODUCT(TRANSPOSE($E339:$G339),CE$7:CE$9)</f>
        <v>4.0061221741119146E-2</v>
      </c>
      <c r="CF339" s="17" cm="1">
        <f t="array" ref="CF339">INDEX(CF$14:CF$114,$A339+1)+SUMPRODUCT(TRANSPOSE($E339:$G339),CF$7:CF$9)</f>
        <v>4.0086708546326788E-2</v>
      </c>
      <c r="CG339" s="17" cm="1">
        <f t="array" ref="CG339">INDEX(CG$14:CG$114,$A339+1)+SUMPRODUCT(TRANSPOSE($E339:$G339),CG$7:CG$9)</f>
        <v>4.0111533957027712E-2</v>
      </c>
      <c r="CH339" s="17" cm="1">
        <f t="array" ref="CH339">INDEX(CH$14:CH$114,$A339+1)+SUMPRODUCT(TRANSPOSE($E339:$G339),CH$7:CH$9)</f>
        <v>4.0135723388688538E-2</v>
      </c>
      <c r="CI339" s="17" cm="1">
        <f t="array" ref="CI339">INDEX(CI$14:CI$114,$A339+1)+SUMPRODUCT(TRANSPOSE($E339:$G339),CI$7:CI$9)</f>
        <v>3.9942816180517093E-2</v>
      </c>
      <c r="CJ339" s="17" cm="1">
        <f t="array" ref="CJ339">INDEX(CJ$14:CJ$114,$A339+1)+SUMPRODUCT(TRANSPOSE($E339:$G339),CJ$7:CJ$9)</f>
        <v>3.9765868075425148E-2</v>
      </c>
      <c r="CK339" s="17" cm="1">
        <f t="array" ref="CK339">INDEX(CK$14:CK$114,$A339+1)+SUMPRODUCT(TRANSPOSE($E339:$G339),CK$7:CK$9)</f>
        <v>3.9643813288589236E-2</v>
      </c>
      <c r="CL339" s="17" cm="1">
        <f t="array" ref="CL339">INDEX(CL$14:CL$114,$A339+1)+SUMPRODUCT(TRANSPOSE($E339:$G339),CL$7:CL$9)</f>
        <v>3.9531579219340696E-2</v>
      </c>
      <c r="CM339" s="17" cm="1">
        <f t="array" ref="CM339">INDEX(CM$14:CM$114,$A339+1)+SUMPRODUCT(TRANSPOSE($E339:$G339),CM$7:CM$9)</f>
        <v>3.9428855695214926E-2</v>
      </c>
      <c r="CN339" s="17" cm="1">
        <f t="array" ref="CN339">INDEX(CN$14:CN$114,$A339+1)+SUMPRODUCT(TRANSPOSE($E339:$G339),CN$7:CN$9)</f>
        <v>3.9335328854458007E-2</v>
      </c>
      <c r="CO339" s="17" cm="1">
        <f t="array" ref="CO339">INDEX(CO$14:CO$114,$A339+1)+SUMPRODUCT(TRANSPOSE($E339:$G339),CO$7:CO$9)</f>
        <v>3.9250676378957738E-2</v>
      </c>
      <c r="CP339" s="17" cm="1">
        <f t="array" ref="CP339">INDEX(CP$14:CP$114,$A339+1)+SUMPRODUCT(TRANSPOSE($E339:$G339),CP$7:CP$9)</f>
        <v>3.9174561764707461E-2</v>
      </c>
      <c r="CQ339" s="17" cm="1">
        <f t="array" ref="CQ339">INDEX(CQ$14:CQ$114,$A339+1)+SUMPRODUCT(TRANSPOSE($E339:$G339),CQ$7:CQ$9)</f>
        <v>3.910662847866675E-2</v>
      </c>
      <c r="CR339" s="17" cm="1">
        <f t="array" ref="CR339">INDEX(CR$14:CR$114,$A339+1)+SUMPRODUCT(TRANSPOSE($E339:$G339),CR$7:CR$9)</f>
        <v>3.9046493203099164E-2</v>
      </c>
      <c r="CS339" s="17" cm="1">
        <f t="array" ref="CS339">INDEX(CS$14:CS$114,$A339+1)+SUMPRODUCT(TRANSPOSE($E339:$G339),CS$7:CS$9)</f>
        <v>3.8993738457924643E-2</v>
      </c>
      <c r="CT339" s="17" cm="1">
        <f t="array" ref="CT339">INDEX(CT$14:CT$114,$A339+1)+SUMPRODUCT(TRANSPOSE($E339:$G339),CT$7:CT$9)</f>
        <v>3.8947904200806516E-2</v>
      </c>
      <c r="CU339" s="17" cm="1">
        <f t="array" ref="CU339">INDEX(CU$14:CU$114,$A339+1)+SUMPRODUCT(TRANSPOSE($E339:$G339),CU$7:CU$9)</f>
        <v>3.8877351578763708E-2</v>
      </c>
      <c r="CV339" s="17" cm="1">
        <f t="array" ref="CV339">INDEX(CV$14:CV$114,$A339+1)+SUMPRODUCT(TRANSPOSE($E339:$G339),CV$7:CV$9)</f>
        <v>3.8820169386943437E-2</v>
      </c>
      <c r="CW339" s="17" cm="1">
        <f t="array" ref="CW339">INDEX(CW$14:CW$114,$A339+1)+SUMPRODUCT(TRANSPOSE($E339:$G339),CW$7:CW$9)</f>
        <v>3.8775458375716942E-2</v>
      </c>
      <c r="CX339" s="17" cm="1">
        <f t="array" ref="CX339">INDEX(CX$14:CX$114,$A339+1)+SUMPRODUCT(TRANSPOSE($E339:$G339),CX$7:CX$9)</f>
        <v>3.8718541266405948E-2</v>
      </c>
      <c r="CY339" s="17" cm="1">
        <f t="array" ref="CY339">INDEX(CY$14:CY$114,$A339+1)+SUMPRODUCT(TRANSPOSE($E339:$G339),CY$7:CY$9)</f>
        <v>3.8680395751714558E-2</v>
      </c>
      <c r="CZ339" s="17" cm="1">
        <f t="array" ref="CZ339">INDEX(CZ$14:CZ$114,$A339+1)+SUMPRODUCT(TRANSPOSE($E339:$G339),CZ$7:CZ$9)</f>
        <v>3.8636416235547255E-2</v>
      </c>
      <c r="DA339" s="17" cm="1">
        <f t="array" ref="DA339">INDEX(DA$14:DA$114,$A339+1)+SUMPRODUCT(TRANSPOSE($E339:$G339),DA$7:DA$9)</f>
        <v>3.862017500810655E-2</v>
      </c>
      <c r="DB339" s="17" cm="1">
        <f t="array" ref="DB339">INDEX(DB$14:DB$114,$A339+1)+SUMPRODUCT(TRANSPOSE($E339:$G339),DB$7:DB$9)</f>
        <v>3.8612108936693756E-2</v>
      </c>
      <c r="DC339" s="17" cm="1">
        <f t="array" ref="DC339">INDEX(DC$14:DC$114,$A339+1)+SUMPRODUCT(TRANSPOSE($E339:$G339),DC$7:DC$9)</f>
        <v>3.865813397907969E-2</v>
      </c>
      <c r="DD339" s="17" cm="1">
        <f t="array" ref="DD339">INDEX(DD$14:DD$114,$A339+1)+SUMPRODUCT(TRANSPOSE($E339:$G339),DD$7:DD$9)</f>
        <v>3.871630022585526E-2</v>
      </c>
    </row>
    <row r="340" spans="1:108" x14ac:dyDescent="0.25">
      <c r="A340" s="13">
        <f t="shared" si="250"/>
        <v>23</v>
      </c>
      <c r="B340" s="13">
        <f t="shared" si="251"/>
        <v>3</v>
      </c>
      <c r="C340" s="13">
        <f t="shared" ref="C340:D340" si="284">C239</f>
        <v>12</v>
      </c>
      <c r="D340" s="13">
        <f t="shared" si="284"/>
        <v>276</v>
      </c>
      <c r="E340" s="30">
        <f t="shared" si="272"/>
        <v>0</v>
      </c>
      <c r="F340" s="30">
        <f t="shared" si="269"/>
        <v>0</v>
      </c>
      <c r="G340" s="30">
        <f t="shared" si="270"/>
        <v>0</v>
      </c>
      <c r="H340" s="36">
        <f t="shared" si="279"/>
        <v>30276</v>
      </c>
      <c r="I340" s="17" cm="1">
        <f t="array" ref="I340">INDEX(I$14:I$114,$A340+1)+SUMPRODUCT(TRANSPOSE($E340:$G340),I$7:I$9)</f>
        <v>2.3275030608183034E-2</v>
      </c>
      <c r="J340" s="17" cm="1">
        <f t="array" ref="J340">INDEX(J$14:J$114,$A340+1)+SUMPRODUCT(TRANSPOSE($E340:$G340),J$7:J$9)</f>
        <v>2.2847804831911622E-2</v>
      </c>
      <c r="K340" s="17" cm="1">
        <f t="array" ref="K340">INDEX(K$14:K$114,$A340+1)+SUMPRODUCT(TRANSPOSE($E340:$G340),K$7:K$9)</f>
        <v>2.2423014213182491E-2</v>
      </c>
      <c r="L340" s="17" cm="1">
        <f t="array" ref="L340">INDEX(L$14:L$114,$A340+1)+SUMPRODUCT(TRANSPOSE($E340:$G340),L$7:L$9)</f>
        <v>2.2000634771126792E-2</v>
      </c>
      <c r="M340" s="17" cm="1">
        <f t="array" ref="M340">INDEX(M$14:M$114,$A340+1)+SUMPRODUCT(TRANSPOSE($E340:$G340),M$7:M$9)</f>
        <v>2.1580622423040374E-2</v>
      </c>
      <c r="N340" s="17" cm="1">
        <f t="array" ref="N340">INDEX(N$14:N$114,$A340+1)+SUMPRODUCT(TRANSPOSE($E340:$G340),N$7:N$9)</f>
        <v>2.1162916480909288E-2</v>
      </c>
      <c r="O340" s="17" cm="1">
        <f t="array" ref="O340">INDEX(O$14:O$114,$A340+1)+SUMPRODUCT(TRANSPOSE($E340:$G340),O$7:O$9)</f>
        <v>2.0747440746177848E-2</v>
      </c>
      <c r="P340" s="17" cm="1">
        <f t="array" ref="P340">INDEX(P$14:P$114,$A340+1)+SUMPRODUCT(TRANSPOSE($E340:$G340),P$7:P$9)</f>
        <v>2.0591398417512563E-2</v>
      </c>
      <c r="Q340" s="17" cm="1">
        <f t="array" ref="Q340">INDEX(Q$14:Q$114,$A340+1)+SUMPRODUCT(TRANSPOSE($E340:$G340),Q$7:Q$9)</f>
        <v>2.0686416495224957E-2</v>
      </c>
      <c r="R340" s="17" cm="1">
        <f t="array" ref="R340">INDEX(R$14:R$114,$A340+1)+SUMPRODUCT(TRANSPOSE($E340:$G340),R$7:R$9)</f>
        <v>2.0967325615064425E-2</v>
      </c>
      <c r="S340" s="17" cm="1">
        <f t="array" ref="S340">INDEX(S$14:S$114,$A340+1)+SUMPRODUCT(TRANSPOSE($E340:$G340),S$7:S$9)</f>
        <v>2.1390849581411908E-2</v>
      </c>
      <c r="T340" s="17" cm="1">
        <f t="array" ref="T340">INDEX(T$14:T$114,$A340+1)+SUMPRODUCT(TRANSPOSE($E340:$G340),T$7:T$9)</f>
        <v>2.1926446093854191E-2</v>
      </c>
      <c r="U340" s="17" cm="1">
        <f t="array" ref="U340">INDEX(U$14:U$114,$A340+1)+SUMPRODUCT(TRANSPOSE($E340:$G340),U$7:U$9)</f>
        <v>2.2551400273974842E-2</v>
      </c>
      <c r="V340" s="17" cm="1">
        <f t="array" ref="V340">INDEX(V$14:V$114,$A340+1)+SUMPRODUCT(TRANSPOSE($E340:$G340),V$7:V$9)</f>
        <v>2.3248014828142871E-2</v>
      </c>
      <c r="W340" s="17" cm="1">
        <f t="array" ref="W340">INDEX(W$14:W$114,$A340+1)+SUMPRODUCT(TRANSPOSE($E340:$G340),W$7:W$9)</f>
        <v>2.4001937223139924E-2</v>
      </c>
      <c r="X340" s="17" cm="1">
        <f t="array" ref="X340">INDEX(X$14:X$114,$A340+1)+SUMPRODUCT(TRANSPOSE($E340:$G340),X$7:X$9)</f>
        <v>2.4801106357311919E-2</v>
      </c>
      <c r="Y340" s="17" cm="1">
        <f t="array" ref="Y340">INDEX(Y$14:Y$114,$A340+1)+SUMPRODUCT(TRANSPOSE($E340:$G340),Y$7:Y$9)</f>
        <v>2.563507759871686E-2</v>
      </c>
      <c r="Z340" s="17" cm="1">
        <f t="array" ref="Z340">INDEX(Z$14:Z$114,$A340+1)+SUMPRODUCT(TRANSPOSE($E340:$G340),Z$7:Z$9)</f>
        <v>2.6494572314477161E-2</v>
      </c>
      <c r="AA340" s="17" cm="1">
        <f t="array" ref="AA340">INDEX(AA$14:AA$114,$A340+1)+SUMPRODUCT(TRANSPOSE($E340:$G340),AA$7:AA$9)</f>
        <v>2.7371166592919494E-2</v>
      </c>
      <c r="AB340" s="17" cm="1">
        <f t="array" ref="AB340">INDEX(AB$14:AB$114,$A340+1)+SUMPRODUCT(TRANSPOSE($E340:$G340),AB$7:AB$9)</f>
        <v>2.8257084799665932E-2</v>
      </c>
      <c r="AC340" s="17" cm="1">
        <f t="array" ref="AC340">INDEX(AC$14:AC$114,$A340+1)+SUMPRODUCT(TRANSPOSE($E340:$G340),AC$7:AC$9)</f>
        <v>2.9145034001821113E-2</v>
      </c>
      <c r="AD340" s="17" cm="1">
        <f t="array" ref="AD340">INDEX(AD$14:AD$114,$A340+1)+SUMPRODUCT(TRANSPOSE($E340:$G340),AD$7:AD$9)</f>
        <v>3.0028104809030287E-2</v>
      </c>
      <c r="AE340" s="17" cm="1">
        <f t="array" ref="AE340">INDEX(AE$14:AE$114,$A340+1)+SUMPRODUCT(TRANSPOSE($E340:$G340),AE$7:AE$9)</f>
        <v>3.0899680172378652E-2</v>
      </c>
      <c r="AF340" s="17" cm="1">
        <f t="array" ref="AF340">INDEX(AF$14:AF$114,$A340+1)+SUMPRODUCT(TRANSPOSE($E340:$G340),AF$7:AF$9)</f>
        <v>3.1753380417533617E-2</v>
      </c>
      <c r="AG340" s="17" cm="1">
        <f t="array" ref="AG340">INDEX(AG$14:AG$114,$A340+1)+SUMPRODUCT(TRANSPOSE($E340:$G340),AG$7:AG$9)</f>
        <v>3.2583015816208594E-2</v>
      </c>
      <c r="AH340" s="17" cm="1">
        <f t="array" ref="AH340">INDEX(AH$14:AH$114,$A340+1)+SUMPRODUCT(TRANSPOSE($E340:$G340),AH$7:AH$9)</f>
        <v>3.3382549112840554E-2</v>
      </c>
      <c r="AI340" s="17" cm="1">
        <f t="array" ref="AI340">INDEX(AI$14:AI$114,$A340+1)+SUMPRODUCT(TRANSPOSE($E340:$G340),AI$7:AI$9)</f>
        <v>3.4146070101451098E-2</v>
      </c>
      <c r="AJ340" s="17" cm="1">
        <f t="array" ref="AJ340">INDEX(AJ$14:AJ$114,$A340+1)+SUMPRODUCT(TRANSPOSE($E340:$G340),AJ$7:AJ$9)</f>
        <v>3.486777348345127E-2</v>
      </c>
      <c r="AK340" s="17" cm="1">
        <f t="array" ref="AK340">INDEX(AK$14:AK$114,$A340+1)+SUMPRODUCT(TRANSPOSE($E340:$G340),AK$7:AK$9)</f>
        <v>3.5541943889802807E-2</v>
      </c>
      <c r="AL340" s="17" cm="1">
        <f t="array" ref="AL340">INDEX(AL$14:AL$114,$A340+1)+SUMPRODUCT(TRANSPOSE($E340:$G340),AL$7:AL$9)</f>
        <v>3.6162940629715035E-2</v>
      </c>
      <c r="AM340" s="17" cm="1">
        <f t="array" ref="AM340">INDEX(AM$14:AM$114,$A340+1)+SUMPRODUCT(TRANSPOSE($E340:$G340),AM$7:AM$9)</f>
        <v>3.6725186684443356E-2</v>
      </c>
      <c r="AN340" s="17" cm="1">
        <f t="array" ref="AN340">INDEX(AN$14:AN$114,$A340+1)+SUMPRODUCT(TRANSPOSE($E340:$G340),AN$7:AN$9)</f>
        <v>3.7223163749360078E-2</v>
      </c>
      <c r="AO340" s="17" cm="1">
        <f t="array" ref="AO340">INDEX(AO$14:AO$114,$A340+1)+SUMPRODUCT(TRANSPOSE($E340:$G340),AO$7:AO$9)</f>
        <v>3.765140206863582E-2</v>
      </c>
      <c r="AP340" s="17" cm="1">
        <f t="array" ref="AP340">INDEX(AP$14:AP$114,$A340+1)+SUMPRODUCT(TRANSPOSE($E340:$G340),AP$7:AP$9)</f>
        <v>3.8004477312838514E-2</v>
      </c>
      <c r="AQ340" s="17" cm="1">
        <f t="array" ref="AQ340">INDEX(AQ$14:AQ$114,$A340+1)+SUMPRODUCT(TRANSPOSE($E340:$G340),AQ$7:AQ$9)</f>
        <v>3.8277004048301144E-2</v>
      </c>
      <c r="AR340" s="17" cm="1">
        <f t="array" ref="AR340">INDEX(AR$14:AR$114,$A340+1)+SUMPRODUCT(TRANSPOSE($E340:$G340),AR$7:AR$9)</f>
        <v>3.8463634450536466E-2</v>
      </c>
      <c r="AS340" s="17" cm="1">
        <f t="array" ref="AS340">INDEX(AS$14:AS$114,$A340+1)+SUMPRODUCT(TRANSPOSE($E340:$G340),AS$7:AS$9)</f>
        <v>3.8559053911019658E-2</v>
      </c>
      <c r="AT340" s="17" cm="1">
        <f t="array" ref="AT340">INDEX(AT$14:AT$114,$A340+1)+SUMPRODUCT(TRANSPOSE($E340:$G340),AT$7:AT$9)</f>
        <v>3.8649459382222418E-2</v>
      </c>
      <c r="AU340" s="17" cm="1">
        <f t="array" ref="AU340">INDEX(AU$14:AU$114,$A340+1)+SUMPRODUCT(TRANSPOSE($E340:$G340),AU$7:AU$9)</f>
        <v>3.8735235950091207E-2</v>
      </c>
      <c r="AV340" s="17" cm="1">
        <f t="array" ref="AV340">INDEX(AV$14:AV$114,$A340+1)+SUMPRODUCT(TRANSPOSE($E340:$G340),AV$7:AV$9)</f>
        <v>3.8816730250958109E-2</v>
      </c>
      <c r="AW340" s="17" cm="1">
        <f t="array" ref="AW340">INDEX(AW$14:AW$114,$A340+1)+SUMPRODUCT(TRANSPOSE($E340:$G340),AW$7:AW$9)</f>
        <v>3.8894255153506974E-2</v>
      </c>
      <c r="AX340" s="17" cm="1">
        <f t="array" ref="AX340">INDEX(AX$14:AX$114,$A340+1)+SUMPRODUCT(TRANSPOSE($E340:$G340),AX$7:AX$9)</f>
        <v>3.8968093772865586E-2</v>
      </c>
      <c r="AY340" s="17" cm="1">
        <f t="array" ref="AY340">INDEX(AY$14:AY$114,$A340+1)+SUMPRODUCT(TRANSPOSE($E340:$G340),AY$7:AY$9)</f>
        <v>3.9038502925389018E-2</v>
      </c>
      <c r="AZ340" s="17" cm="1">
        <f t="array" ref="AZ340">INDEX(AZ$14:AZ$114,$A340+1)+SUMPRODUCT(TRANSPOSE($E340:$G340),AZ$7:AZ$9)</f>
        <v>3.910571611299507E-2</v>
      </c>
      <c r="BA340" s="17" cm="1">
        <f t="array" ref="BA340">INDEX(BA$14:BA$114,$A340+1)+SUMPRODUCT(TRANSPOSE($E340:$G340),BA$7:BA$9)</f>
        <v>3.9169946110128473E-2</v>
      </c>
      <c r="BB340" s="17" cm="1">
        <f t="array" ref="BB340">INDEX(BB$14:BB$114,$A340+1)+SUMPRODUCT(TRANSPOSE($E340:$G340),BB$7:BB$9)</f>
        <v>3.9231387213745306E-2</v>
      </c>
      <c r="BC340" s="17" cm="1">
        <f t="array" ref="BC340">INDEX(BC$14:BC$114,$A340+1)+SUMPRODUCT(TRANSPOSE($E340:$G340),BC$7:BC$9)</f>
        <v>3.9290217206441325E-2</v>
      </c>
      <c r="BD340" s="17" cm="1">
        <f t="array" ref="BD340">INDEX(BD$14:BD$114,$A340+1)+SUMPRODUCT(TRANSPOSE($E340:$G340),BD$7:BD$9)</f>
        <v>3.9346599074500332E-2</v>
      </c>
      <c r="BE340" s="17" cm="1">
        <f t="array" ref="BE340">INDEX(BE$14:BE$114,$A340+1)+SUMPRODUCT(TRANSPOSE($E340:$G340),BE$7:BE$9)</f>
        <v>3.9400682515835284E-2</v>
      </c>
      <c r="BF340" s="17" cm="1">
        <f t="array" ref="BF340">INDEX(BF$14:BF$114,$A340+1)+SUMPRODUCT(TRANSPOSE($E340:$G340),BF$7:BF$9)</f>
        <v>3.9452605267195073E-2</v>
      </c>
      <c r="BG340" s="17" cm="1">
        <f t="array" ref="BG340">INDEX(BG$14:BG$114,$A340+1)+SUMPRODUCT(TRANSPOSE($E340:$G340),BG$7:BG$9)</f>
        <v>3.9502494275420741E-2</v>
      </c>
      <c r="BH340" s="17" cm="1">
        <f t="array" ref="BH340">INDEX(BH$14:BH$114,$A340+1)+SUMPRODUCT(TRANSPOSE($E340:$G340),BH$7:BH$9)</f>
        <v>3.9550466733712319E-2</v>
      </c>
      <c r="BI340" s="17" cm="1">
        <f t="array" ref="BI340">INDEX(BI$14:BI$114,$A340+1)+SUMPRODUCT(TRANSPOSE($E340:$G340),BI$7:BI$9)</f>
        <v>3.959663100072075E-2</v>
      </c>
      <c r="BJ340" s="17" cm="1">
        <f t="array" ref="BJ340">INDEX(BJ$14:BJ$114,$A340+1)+SUMPRODUCT(TRANSPOSE($E340:$G340),BJ$7:BJ$9)</f>
        <v>3.9641087417634058E-2</v>
      </c>
      <c r="BK340" s="17" cm="1">
        <f t="array" ref="BK340">INDEX(BK$14:BK$114,$A340+1)+SUMPRODUCT(TRANSPOSE($E340:$G340),BK$7:BK$9)</f>
        <v>3.9683929036224086E-2</v>
      </c>
      <c r="BL340" s="17" cm="1">
        <f t="array" ref="BL340">INDEX(BL$14:BL$114,$A340+1)+SUMPRODUCT(TRANSPOSE($E340:$G340),BL$7:BL$9)</f>
        <v>3.9725242268977778E-2</v>
      </c>
      <c r="BM340" s="17" cm="1">
        <f t="array" ref="BM340">INDEX(BM$14:BM$114,$A340+1)+SUMPRODUCT(TRANSPOSE($E340:$G340),BM$7:BM$9)</f>
        <v>3.9765107470861816E-2</v>
      </c>
      <c r="BN340" s="17" cm="1">
        <f t="array" ref="BN340">INDEX(BN$14:BN$114,$A340+1)+SUMPRODUCT(TRANSPOSE($E340:$G340),BN$7:BN$9)</f>
        <v>3.980359946097245E-2</v>
      </c>
      <c r="BO340" s="17" cm="1">
        <f t="array" ref="BO340">INDEX(BO$14:BO$114,$A340+1)+SUMPRODUCT(TRANSPOSE($E340:$G340),BO$7:BO$9)</f>
        <v>3.9840787991190618E-2</v>
      </c>
      <c r="BP340" s="17" cm="1">
        <f t="array" ref="BP340">INDEX(BP$14:BP$114,$A340+1)+SUMPRODUCT(TRANSPOSE($E340:$G340),BP$7:BP$9)</f>
        <v>3.9876738168016734E-2</v>
      </c>
      <c r="BQ340" s="17" cm="1">
        <f t="array" ref="BQ340">INDEX(BQ$14:BQ$114,$A340+1)+SUMPRODUCT(TRANSPOSE($E340:$G340),BQ$7:BQ$9)</f>
        <v>3.9911510832959518E-2</v>
      </c>
      <c r="BR340" s="17" cm="1">
        <f t="array" ref="BR340">INDEX(BR$14:BR$114,$A340+1)+SUMPRODUCT(TRANSPOSE($E340:$G340),BR$7:BR$9)</f>
        <v>3.9945162906145582E-2</v>
      </c>
      <c r="BS340" s="17" cm="1">
        <f t="array" ref="BS340">INDEX(BS$14:BS$114,$A340+1)+SUMPRODUCT(TRANSPOSE($E340:$G340),BS$7:BS$9)</f>
        <v>3.9977747697237609E-2</v>
      </c>
      <c r="BT340" s="17" cm="1">
        <f t="array" ref="BT340">INDEX(BT$14:BT$114,$A340+1)+SUMPRODUCT(TRANSPOSE($E340:$G340),BT$7:BT$9)</f>
        <v>4.0009315187232719E-2</v>
      </c>
      <c r="BU340" s="17" cm="1">
        <f t="array" ref="BU340">INDEX(BU$14:BU$114,$A340+1)+SUMPRODUCT(TRANSPOSE($E340:$G340),BU$7:BU$9)</f>
        <v>4.0039912284272061E-2</v>
      </c>
      <c r="BV340" s="17" cm="1">
        <f t="array" ref="BV340">INDEX(BV$14:BV$114,$A340+1)+SUMPRODUCT(TRANSPOSE($E340:$G340),BV$7:BV$9)</f>
        <v>4.0069583056215885E-2</v>
      </c>
      <c r="BW340" s="17" cm="1">
        <f t="array" ref="BW340">INDEX(BW$14:BW$114,$A340+1)+SUMPRODUCT(TRANSPOSE($E340:$G340),BW$7:BW$9)</f>
        <v>4.0098368942413032E-2</v>
      </c>
      <c r="BX340" s="17" cm="1">
        <f t="array" ref="BX340">INDEX(BX$14:BX$114,$A340+1)+SUMPRODUCT(TRANSPOSE($E340:$G340),BX$7:BX$9)</f>
        <v>4.0126308946797806E-2</v>
      </c>
      <c r="BY340" s="17" cm="1">
        <f t="array" ref="BY340">INDEX(BY$14:BY$114,$A340+1)+SUMPRODUCT(TRANSPOSE($E340:$G340),BY$7:BY$9)</f>
        <v>4.0153439814213598E-2</v>
      </c>
      <c r="BZ340" s="17" cm="1">
        <f t="array" ref="BZ340">INDEX(BZ$14:BZ$114,$A340+1)+SUMPRODUCT(TRANSPOSE($E340:$G340),BZ$7:BZ$9)</f>
        <v>4.0179796191635253E-2</v>
      </c>
      <c r="CA340" s="17" cm="1">
        <f t="array" ref="CA340">INDEX(CA$14:CA$114,$A340+1)+SUMPRODUCT(TRANSPOSE($E340:$G340),CA$7:CA$9)</f>
        <v>4.0205410775778994E-2</v>
      </c>
      <c r="CB340" s="17" cm="1">
        <f t="array" ref="CB340">INDEX(CB$14:CB$114,$A340+1)+SUMPRODUCT(TRANSPOSE($E340:$G340),CB$7:CB$9)</f>
        <v>4.0230314448420623E-2</v>
      </c>
      <c r="CC340" s="17" cm="1">
        <f t="array" ref="CC340">INDEX(CC$14:CC$114,$A340+1)+SUMPRODUCT(TRANSPOSE($E340:$G340),CC$7:CC$9)</f>
        <v>4.0254536400603946E-2</v>
      </c>
      <c r="CD340" s="17" cm="1">
        <f t="array" ref="CD340">INDEX(CD$14:CD$114,$A340+1)+SUMPRODUCT(TRANSPOSE($E340:$G340),CD$7:CD$9)</f>
        <v>4.0278104246784352E-2</v>
      </c>
      <c r="CE340" s="17" cm="1">
        <f t="array" ref="CE340">INDEX(CE$14:CE$114,$A340+1)+SUMPRODUCT(TRANSPOSE($E340:$G340),CE$7:CE$9)</f>
        <v>4.0301044129847474E-2</v>
      </c>
      <c r="CF340" s="17" cm="1">
        <f t="array" ref="CF340">INDEX(CF$14:CF$114,$A340+1)+SUMPRODUCT(TRANSPOSE($E340:$G340),CF$7:CF$9)</f>
        <v>4.0323380817847365E-2</v>
      </c>
      <c r="CG340" s="17" cm="1">
        <f t="array" ref="CG340">INDEX(CG$14:CG$114,$A340+1)+SUMPRODUCT(TRANSPOSE($E340:$G340),CG$7:CG$9)</f>
        <v>4.0345137793208252E-2</v>
      </c>
      <c r="CH340" s="17" cm="1">
        <f t="array" ref="CH340">INDEX(CH$14:CH$114,$A340+1)+SUMPRODUCT(TRANSPOSE($E340:$G340),CH$7:CH$9)</f>
        <v>4.0135723388688538E-2</v>
      </c>
      <c r="CI340" s="17" cm="1">
        <f t="array" ref="CI340">INDEX(CI$14:CI$114,$A340+1)+SUMPRODUCT(TRANSPOSE($E340:$G340),CI$7:CI$9)</f>
        <v>3.9942816180517093E-2</v>
      </c>
      <c r="CJ340" s="17" cm="1">
        <f t="array" ref="CJ340">INDEX(CJ$14:CJ$114,$A340+1)+SUMPRODUCT(TRANSPOSE($E340:$G340),CJ$7:CJ$9)</f>
        <v>3.9765868075425148E-2</v>
      </c>
      <c r="CK340" s="17" cm="1">
        <f t="array" ref="CK340">INDEX(CK$14:CK$114,$A340+1)+SUMPRODUCT(TRANSPOSE($E340:$G340),CK$7:CK$9)</f>
        <v>3.9643813288589236E-2</v>
      </c>
      <c r="CL340" s="17" cm="1">
        <f t="array" ref="CL340">INDEX(CL$14:CL$114,$A340+1)+SUMPRODUCT(TRANSPOSE($E340:$G340),CL$7:CL$9)</f>
        <v>3.9531579219340696E-2</v>
      </c>
      <c r="CM340" s="17" cm="1">
        <f t="array" ref="CM340">INDEX(CM$14:CM$114,$A340+1)+SUMPRODUCT(TRANSPOSE($E340:$G340),CM$7:CM$9)</f>
        <v>3.9428855695214926E-2</v>
      </c>
      <c r="CN340" s="17" cm="1">
        <f t="array" ref="CN340">INDEX(CN$14:CN$114,$A340+1)+SUMPRODUCT(TRANSPOSE($E340:$G340),CN$7:CN$9)</f>
        <v>3.9335328854458007E-2</v>
      </c>
      <c r="CO340" s="17" cm="1">
        <f t="array" ref="CO340">INDEX(CO$14:CO$114,$A340+1)+SUMPRODUCT(TRANSPOSE($E340:$G340),CO$7:CO$9)</f>
        <v>3.9250676378957738E-2</v>
      </c>
      <c r="CP340" s="17" cm="1">
        <f t="array" ref="CP340">INDEX(CP$14:CP$114,$A340+1)+SUMPRODUCT(TRANSPOSE($E340:$G340),CP$7:CP$9)</f>
        <v>3.9174561764707461E-2</v>
      </c>
      <c r="CQ340" s="17" cm="1">
        <f t="array" ref="CQ340">INDEX(CQ$14:CQ$114,$A340+1)+SUMPRODUCT(TRANSPOSE($E340:$G340),CQ$7:CQ$9)</f>
        <v>3.910662847866675E-2</v>
      </c>
      <c r="CR340" s="17" cm="1">
        <f t="array" ref="CR340">INDEX(CR$14:CR$114,$A340+1)+SUMPRODUCT(TRANSPOSE($E340:$G340),CR$7:CR$9)</f>
        <v>3.9046493203099164E-2</v>
      </c>
      <c r="CS340" s="17" cm="1">
        <f t="array" ref="CS340">INDEX(CS$14:CS$114,$A340+1)+SUMPRODUCT(TRANSPOSE($E340:$G340),CS$7:CS$9)</f>
        <v>3.8993738457924643E-2</v>
      </c>
      <c r="CT340" s="17" cm="1">
        <f t="array" ref="CT340">INDEX(CT$14:CT$114,$A340+1)+SUMPRODUCT(TRANSPOSE($E340:$G340),CT$7:CT$9)</f>
        <v>3.8947904200806516E-2</v>
      </c>
      <c r="CU340" s="17" cm="1">
        <f t="array" ref="CU340">INDEX(CU$14:CU$114,$A340+1)+SUMPRODUCT(TRANSPOSE($E340:$G340),CU$7:CU$9)</f>
        <v>3.8877351578763708E-2</v>
      </c>
      <c r="CV340" s="17" cm="1">
        <f t="array" ref="CV340">INDEX(CV$14:CV$114,$A340+1)+SUMPRODUCT(TRANSPOSE($E340:$G340),CV$7:CV$9)</f>
        <v>3.8820169386943437E-2</v>
      </c>
      <c r="CW340" s="17" cm="1">
        <f t="array" ref="CW340">INDEX(CW$14:CW$114,$A340+1)+SUMPRODUCT(TRANSPOSE($E340:$G340),CW$7:CW$9)</f>
        <v>3.8775458375716942E-2</v>
      </c>
      <c r="CX340" s="17" cm="1">
        <f t="array" ref="CX340">INDEX(CX$14:CX$114,$A340+1)+SUMPRODUCT(TRANSPOSE($E340:$G340),CX$7:CX$9)</f>
        <v>3.8718541266405948E-2</v>
      </c>
      <c r="CY340" s="17" cm="1">
        <f t="array" ref="CY340">INDEX(CY$14:CY$114,$A340+1)+SUMPRODUCT(TRANSPOSE($E340:$G340),CY$7:CY$9)</f>
        <v>3.8680395751714558E-2</v>
      </c>
      <c r="CZ340" s="17" cm="1">
        <f t="array" ref="CZ340">INDEX(CZ$14:CZ$114,$A340+1)+SUMPRODUCT(TRANSPOSE($E340:$G340),CZ$7:CZ$9)</f>
        <v>3.8636416235547255E-2</v>
      </c>
      <c r="DA340" s="17" cm="1">
        <f t="array" ref="DA340">INDEX(DA$14:DA$114,$A340+1)+SUMPRODUCT(TRANSPOSE($E340:$G340),DA$7:DA$9)</f>
        <v>3.862017500810655E-2</v>
      </c>
      <c r="DB340" s="17" cm="1">
        <f t="array" ref="DB340">INDEX(DB$14:DB$114,$A340+1)+SUMPRODUCT(TRANSPOSE($E340:$G340),DB$7:DB$9)</f>
        <v>3.8612108936693756E-2</v>
      </c>
      <c r="DC340" s="17" cm="1">
        <f t="array" ref="DC340">INDEX(DC$14:DC$114,$A340+1)+SUMPRODUCT(TRANSPOSE($E340:$G340),DC$7:DC$9)</f>
        <v>3.865813397907969E-2</v>
      </c>
      <c r="DD340" s="17" cm="1">
        <f t="array" ref="DD340">INDEX(DD$14:DD$114,$A340+1)+SUMPRODUCT(TRANSPOSE($E340:$G340),DD$7:DD$9)</f>
        <v>3.871630022585526E-2</v>
      </c>
    </row>
    <row r="341" spans="1:108" x14ac:dyDescent="0.25">
      <c r="A341" s="13">
        <f t="shared" si="250"/>
        <v>24</v>
      </c>
      <c r="B341" s="13">
        <f t="shared" si="251"/>
        <v>3</v>
      </c>
      <c r="C341" s="13">
        <f t="shared" ref="C341:D341" si="285">C240</f>
        <v>12</v>
      </c>
      <c r="D341" s="13">
        <f t="shared" si="285"/>
        <v>288</v>
      </c>
      <c r="E341" s="30">
        <f t="shared" si="272"/>
        <v>0</v>
      </c>
      <c r="F341" s="30">
        <f t="shared" si="269"/>
        <v>0</v>
      </c>
      <c r="G341" s="30">
        <f t="shared" si="270"/>
        <v>0</v>
      </c>
      <c r="H341" s="36">
        <f t="shared" si="279"/>
        <v>30288</v>
      </c>
      <c r="I341" s="17" cm="1">
        <f t="array" ref="I341">INDEX(I$14:I$114,$A341+1)+SUMPRODUCT(TRANSPOSE($E341:$G341),I$7:I$9)</f>
        <v>2.2420757425930304E-2</v>
      </c>
      <c r="J341" s="17" cm="1">
        <f t="array" ref="J341">INDEX(J$14:J$114,$A341+1)+SUMPRODUCT(TRANSPOSE($E341:$G341),J$7:J$9)</f>
        <v>2.1997272085172215E-2</v>
      </c>
      <c r="K341" s="17" cm="1">
        <f t="array" ref="K341">INDEX(K$14:K$114,$A341+1)+SUMPRODUCT(TRANSPOSE($E341:$G341),K$7:K$9)</f>
        <v>2.1576188955087394E-2</v>
      </c>
      <c r="L341" s="17" cm="1">
        <f t="array" ref="L341">INDEX(L$14:L$114,$A341+1)+SUMPRODUCT(TRANSPOSE($E341:$G341),L$7:L$9)</f>
        <v>2.1157458951487351E-2</v>
      </c>
      <c r="M341" s="17" cm="1">
        <f t="array" ref="M341">INDEX(M$14:M$114,$A341+1)+SUMPRODUCT(TRANSPOSE($E341:$G341),M$7:M$9)</f>
        <v>2.0741017090543323E-2</v>
      </c>
      <c r="N341" s="17" cm="1">
        <f t="array" ref="N341">INDEX(N$14:N$114,$A341+1)+SUMPRODUCT(TRANSPOSE($E341:$G341),N$7:N$9)</f>
        <v>2.0326783182897712E-2</v>
      </c>
      <c r="O341" s="17" cm="1">
        <f t="array" ref="O341">INDEX(O$14:O$114,$A341+1)+SUMPRODUCT(TRANSPOSE($E341:$G341),O$7:O$9)</f>
        <v>2.0208597357667335E-2</v>
      </c>
      <c r="P341" s="17" cm="1">
        <f t="array" ref="P341">INDEX(P$14:P$114,$A341+1)+SUMPRODUCT(TRANSPOSE($E341:$G341),P$7:P$9)</f>
        <v>2.0363300513092764E-2</v>
      </c>
      <c r="Q341" s="17" cm="1">
        <f t="array" ref="Q341">INDEX(Q$14:Q$114,$A341+1)+SUMPRODUCT(TRANSPOSE($E341:$G341),Q$7:Q$9)</f>
        <v>2.0711235421494667E-2</v>
      </c>
      <c r="R341" s="17" cm="1">
        <f t="array" ref="R341">INDEX(R$14:R$114,$A341+1)+SUMPRODUCT(TRANSPOSE($E341:$G341),R$7:R$9)</f>
        <v>2.1202622400575022E-2</v>
      </c>
      <c r="S341" s="17" cm="1">
        <f t="array" ref="S341">INDEX(S$14:S$114,$A341+1)+SUMPRODUCT(TRANSPOSE($E341:$G341),S$7:S$9)</f>
        <v>2.1803935668093244E-2</v>
      </c>
      <c r="T341" s="17" cm="1">
        <f t="array" ref="T341">INDEX(T$14:T$114,$A341+1)+SUMPRODUCT(TRANSPOSE($E341:$G341),T$7:T$9)</f>
        <v>2.2491120850055113E-2</v>
      </c>
      <c r="U341" s="17" cm="1">
        <f t="array" ref="U341">INDEX(U$14:U$114,$A341+1)+SUMPRODUCT(TRANSPOSE($E341:$G341),U$7:U$9)</f>
        <v>2.324593672076003E-2</v>
      </c>
      <c r="V341" s="17" cm="1">
        <f t="array" ref="V341">INDEX(V$14:V$114,$A341+1)+SUMPRODUCT(TRANSPOSE($E341:$G341),V$7:V$9)</f>
        <v>2.4053878879097157E-2</v>
      </c>
      <c r="W341" s="17" cm="1">
        <f t="array" ref="W341">INDEX(W$14:W$114,$A341+1)+SUMPRODUCT(TRANSPOSE($E341:$G341),W$7:W$9)</f>
        <v>2.4902925625192029E-2</v>
      </c>
      <c r="X341" s="17" cm="1">
        <f t="array" ref="X341">INDEX(X$14:X$114,$A341+1)+SUMPRODUCT(TRANSPOSE($E341:$G341),X$7:X$9)</f>
        <v>2.5782761134528043E-2</v>
      </c>
      <c r="Y341" s="17" cm="1">
        <f t="array" ref="Y341">INDEX(Y$14:Y$114,$A341+1)+SUMPRODUCT(TRANSPOSE($E341:$G341),Y$7:Y$9)</f>
        <v>2.6684272266991771E-2</v>
      </c>
      <c r="Z341" s="17" cm="1">
        <f t="array" ref="Z341">INDEX(Z$14:Z$114,$A341+1)+SUMPRODUCT(TRANSPOSE($E341:$G341),Z$7:Z$9)</f>
        <v>2.7599209865831531E-2</v>
      </c>
      <c r="AA341" s="17" cm="1">
        <f t="array" ref="AA341">INDEX(AA$14:AA$114,$A341+1)+SUMPRODUCT(TRANSPOSE($E341:$G341),AA$7:AA$9)</f>
        <v>2.8519969067142714E-2</v>
      </c>
      <c r="AB341" s="17" cm="1">
        <f t="array" ref="AB341">INDEX(AB$14:AB$114,$A341+1)+SUMPRODUCT(TRANSPOSE($E341:$G341),AB$7:AB$9)</f>
        <v>2.9439416491661152E-2</v>
      </c>
      <c r="AC341" s="17" cm="1">
        <f t="array" ref="AC341">INDEX(AC$14:AC$114,$A341+1)+SUMPRODUCT(TRANSPOSE($E341:$G341),AC$7:AC$9)</f>
        <v>3.035078909100819E-2</v>
      </c>
      <c r="AD341" s="17" cm="1">
        <f t="array" ref="AD341">INDEX(AD$14:AD$114,$A341+1)+SUMPRODUCT(TRANSPOSE($E341:$G341),AD$7:AD$9)</f>
        <v>3.1247601858436891E-2</v>
      </c>
      <c r="AE341" s="17" cm="1">
        <f t="array" ref="AE341">INDEX(AE$14:AE$114,$A341+1)+SUMPRODUCT(TRANSPOSE($E341:$G341),AE$7:AE$9)</f>
        <v>3.21235936435047E-2</v>
      </c>
      <c r="AF341" s="17" cm="1">
        <f t="array" ref="AF341">INDEX(AF$14:AF$114,$A341+1)+SUMPRODUCT(TRANSPOSE($E341:$G341),AF$7:AF$9)</f>
        <v>3.2972680629681728E-2</v>
      </c>
      <c r="AG341" s="17" cm="1">
        <f t="array" ref="AG341">INDEX(AG$14:AG$114,$A341+1)+SUMPRODUCT(TRANSPOSE($E341:$G341),AG$7:AG$9)</f>
        <v>3.3788919955129115E-2</v>
      </c>
      <c r="AH341" s="17" cm="1">
        <f t="array" ref="AH341">INDEX(AH$14:AH$114,$A341+1)+SUMPRODUCT(TRANSPOSE($E341:$G341),AH$7:AH$9)</f>
        <v>3.4566485603992891E-2</v>
      </c>
      <c r="AI341" s="17" cm="1">
        <f t="array" ref="AI341">INDEX(AI$14:AI$114,$A341+1)+SUMPRODUCT(TRANSPOSE($E341:$G341),AI$7:AI$9)</f>
        <v>3.5299647415265367E-2</v>
      </c>
      <c r="AJ341" s="17" cm="1">
        <f t="array" ref="AJ341">INDEX(AJ$14:AJ$114,$A341+1)+SUMPRODUCT(TRANSPOSE($E341:$G341),AJ$7:AJ$9)</f>
        <v>3.5982757274236166E-2</v>
      </c>
      <c r="AK341" s="17" cm="1">
        <f t="array" ref="AK341">INDEX(AK$14:AK$114,$A341+1)+SUMPRODUCT(TRANSPOSE($E341:$G341),AK$7:AK$9)</f>
        <v>3.6610234785549478E-2</v>
      </c>
      <c r="AL341" s="17" cm="1">
        <f t="array" ref="AL341">INDEX(AL$14:AL$114,$A341+1)+SUMPRODUCT(TRANSPOSE($E341:$G341),AL$7:AL$9)</f>
        <v>3.7176557156145318E-2</v>
      </c>
      <c r="AM341" s="17" cm="1">
        <f t="array" ref="AM341">INDEX(AM$14:AM$114,$A341+1)+SUMPRODUCT(TRANSPOSE($E341:$G341),AM$7:AM$9)</f>
        <v>3.7676255158769045E-2</v>
      </c>
      <c r="AN341" s="17" cm="1">
        <f t="array" ref="AN341">INDEX(AN$14:AN$114,$A341+1)+SUMPRODUCT(TRANSPOSE($E341:$G341),AN$7:AN$9)</f>
        <v>3.810390355715132E-2</v>
      </c>
      <c r="AO341" s="17" cm="1">
        <f t="array" ref="AO341">INDEX(AO$14:AO$114,$A341+1)+SUMPRODUCT(TRANSPOSE($E341:$G341),AO$7:AO$9)</f>
        <v>3.8454118689596584E-2</v>
      </c>
      <c r="AP341" s="17" cm="1">
        <f t="array" ref="AP341">INDEX(AP$14:AP$114,$A341+1)+SUMPRODUCT(TRANSPOSE($E341:$G341),AP$7:AP$9)</f>
        <v>3.8721552424652694E-2</v>
      </c>
      <c r="AQ341" s="17" cm="1">
        <f t="array" ref="AQ341">INDEX(AQ$14:AQ$114,$A341+1)+SUMPRODUCT(TRANSPOSE($E341:$G341),AQ$7:AQ$9)</f>
        <v>3.8900891435888152E-2</v>
      </c>
      <c r="AR341" s="17" cm="1">
        <f t="array" ref="AR341">INDEX(AR$14:AR$114,$A341+1)+SUMPRODUCT(TRANSPOSE($E341:$G341),AR$7:AR$9)</f>
        <v>3.8986853195268845E-2</v>
      </c>
      <c r="AS341" s="17" cm="1">
        <f t="array" ref="AS341">INDEX(AS$14:AS$114,$A341+1)+SUMPRODUCT(TRANSPOSE($E341:$G341),AS$7:AS$9)</f>
        <v>3.9068174919467458E-2</v>
      </c>
      <c r="AT341" s="17" cm="1">
        <f t="array" ref="AT341">INDEX(AT$14:AT$114,$A341+1)+SUMPRODUCT(TRANSPOSE($E341:$G341),AT$7:AT$9)</f>
        <v>3.9145222424289638E-2</v>
      </c>
      <c r="AU341" s="17" cm="1">
        <f t="array" ref="AU341">INDEX(AU$14:AU$114,$A341+1)+SUMPRODUCT(TRANSPOSE($E341:$G341),AU$7:AU$9)</f>
        <v>3.9218324056170539E-2</v>
      </c>
      <c r="AV341" s="17" cm="1">
        <f t="array" ref="AV341">INDEX(AV$14:AV$114,$A341+1)+SUMPRODUCT(TRANSPOSE($E341:$G341),AV$7:AV$9)</f>
        <v>3.9287775369731825E-2</v>
      </c>
      <c r="AW341" s="17" cm="1">
        <f t="array" ref="AW341">INDEX(AW$14:AW$114,$A341+1)+SUMPRODUCT(TRANSPOSE($E341:$G341),AW$7:AW$9)</f>
        <v>3.9353843121692877E-2</v>
      </c>
      <c r="AX341" s="17" cm="1">
        <f t="array" ref="AX341">INDEX(AX$14:AX$114,$A341+1)+SUMPRODUCT(TRANSPOSE($E341:$G341),AX$7:AX$9)</f>
        <v>3.9416768694930715E-2</v>
      </c>
      <c r="AY341" s="17" cm="1">
        <f t="array" ref="AY341">INDEX(AY$14:AY$114,$A341+1)+SUMPRODUCT(TRANSPOSE($E341:$G341),AY$7:AY$9)</f>
        <v>3.9476771045346082E-2</v>
      </c>
      <c r="AZ341" s="17" cm="1">
        <f t="array" ref="AZ341">INDEX(AZ$14:AZ$114,$A341+1)+SUMPRODUCT(TRANSPOSE($E341:$G341),AZ$7:AZ$9)</f>
        <v>3.9534049247359704E-2</v>
      </c>
      <c r="BA341" s="17" cm="1">
        <f t="array" ref="BA341">INDEX(BA$14:BA$114,$A341+1)+SUMPRODUCT(TRANSPOSE($E341:$G341),BA$7:BA$9)</f>
        <v>3.9588784700403945E-2</v>
      </c>
      <c r="BB341" s="17" cm="1">
        <f t="array" ref="BB341">INDEX(BB$14:BB$114,$A341+1)+SUMPRODUCT(TRANSPOSE($E341:$G341),BB$7:BB$9)</f>
        <v>3.9641143047936422E-2</v>
      </c>
      <c r="BC341" s="17" cm="1">
        <f t="array" ref="BC341">INDEX(BC$14:BC$114,$A341+1)+SUMPRODUCT(TRANSPOSE($E341:$G341),BC$7:BC$9)</f>
        <v>3.9691275851747809E-2</v>
      </c>
      <c r="BD341" s="17" cm="1">
        <f t="array" ref="BD341">INDEX(BD$14:BD$114,$A341+1)+SUMPRODUCT(TRANSPOSE($E341:$G341),BD$7:BD$9)</f>
        <v>3.9739322057205761E-2</v>
      </c>
      <c r="BE341" s="17" cm="1">
        <f t="array" ref="BE341">INDEX(BE$14:BE$114,$A341+1)+SUMPRODUCT(TRANSPOSE($E341:$G341),BE$7:BE$9)</f>
        <v>3.9785409279275097E-2</v>
      </c>
      <c r="BF341" s="17" cm="1">
        <f t="array" ref="BF341">INDEX(BF$14:BF$114,$A341+1)+SUMPRODUCT(TRANSPOSE($E341:$G341),BF$7:BF$9)</f>
        <v>3.9829654934374403E-2</v>
      </c>
      <c r="BG341" s="17" cm="1">
        <f t="array" ref="BG341">INDEX(BG$14:BG$114,$A341+1)+SUMPRODUCT(TRANSPOSE($E341:$G341),BG$7:BG$9)</f>
        <v>3.9872167239211054E-2</v>
      </c>
      <c r="BH341" s="17" cm="1">
        <f t="array" ref="BH341">INDEX(BH$14:BH$114,$A341+1)+SUMPRODUCT(TRANSPOSE($E341:$G341),BH$7:BH$9)</f>
        <v>3.9913046094480764E-2</v>
      </c>
      <c r="BI341" s="17" cm="1">
        <f t="array" ref="BI341">INDEX(BI$14:BI$114,$A341+1)+SUMPRODUCT(TRANSPOSE($E341:$G341),BI$7:BI$9)</f>
        <v>3.9952383868625319E-2</v>
      </c>
      <c r="BJ341" s="17" cm="1">
        <f t="array" ref="BJ341">INDEX(BJ$14:BJ$114,$A341+1)+SUMPRODUCT(TRANSPOSE($E341:$G341),BJ$7:BJ$9)</f>
        <v>3.9990266094588556E-2</v>
      </c>
      <c r="BK341" s="17" cm="1">
        <f t="array" ref="BK341">INDEX(BK$14:BK$114,$A341+1)+SUMPRODUCT(TRANSPOSE($E341:$G341),BK$7:BK$9)</f>
        <v>4.0026772090636653E-2</v>
      </c>
      <c r="BL341" s="17" cm="1">
        <f t="array" ref="BL341">INDEX(BL$14:BL$114,$A341+1)+SUMPRODUCT(TRANSPOSE($E341:$G341),BL$7:BL$9)</f>
        <v>4.0061975514722237E-2</v>
      </c>
      <c r="BM341" s="17" cm="1">
        <f t="array" ref="BM341">INDEX(BM$14:BM$114,$A341+1)+SUMPRODUCT(TRANSPOSE($E341:$G341),BM$7:BM$9)</f>
        <v>4.0095944860548904E-2</v>
      </c>
      <c r="BN341" s="17" cm="1">
        <f t="array" ref="BN341">INDEX(BN$14:BN$114,$A341+1)+SUMPRODUCT(TRANSPOSE($E341:$G341),BN$7:BN$9)</f>
        <v>4.0128743902364539E-2</v>
      </c>
      <c r="BO341" s="17" cm="1">
        <f t="array" ref="BO341">INDEX(BO$14:BO$114,$A341+1)+SUMPRODUCT(TRANSPOSE($E341:$G341),BO$7:BO$9)</f>
        <v>4.0160432094562104E-2</v>
      </c>
      <c r="BP341" s="17" cm="1">
        <f t="array" ref="BP341">INDEX(BP$14:BP$114,$A341+1)+SUMPRODUCT(TRANSPOSE($E341:$G341),BP$7:BP$9)</f>
        <v>4.0191064931353715E-2</v>
      </c>
      <c r="BQ341" s="17" cm="1">
        <f t="array" ref="BQ341">INDEX(BQ$14:BQ$114,$A341+1)+SUMPRODUCT(TRANSPOSE($E341:$G341),BQ$7:BQ$9)</f>
        <v>4.0220694271097868E-2</v>
      </c>
      <c r="BR341" s="17" cm="1">
        <f t="array" ref="BR341">INDEX(BR$14:BR$114,$A341+1)+SUMPRODUCT(TRANSPOSE($E341:$G341),BR$7:BR$9)</f>
        <v>4.0249368629267757E-2</v>
      </c>
      <c r="BS341" s="17" cm="1">
        <f t="array" ref="BS341">INDEX(BS$14:BS$114,$A341+1)+SUMPRODUCT(TRANSPOSE($E341:$G341),BS$7:BS$9)</f>
        <v>4.0277133443538782E-2</v>
      </c>
      <c r="BT341" s="17" cm="1">
        <f t="array" ref="BT341">INDEX(BT$14:BT$114,$A341+1)+SUMPRODUCT(TRANSPOSE($E341:$G341),BT$7:BT$9)</f>
        <v>4.0304031314046362E-2</v>
      </c>
      <c r="BU341" s="17" cm="1">
        <f t="array" ref="BU341">INDEX(BU$14:BU$114,$A341+1)+SUMPRODUCT(TRANSPOSE($E341:$G341),BU$7:BU$9)</f>
        <v>4.0330102221482145E-2</v>
      </c>
      <c r="BV341" s="17" cm="1">
        <f t="array" ref="BV341">INDEX(BV$14:BV$114,$A341+1)+SUMPRODUCT(TRANSPOSE($E341:$G341),BV$7:BV$9)</f>
        <v>4.0355383725380722E-2</v>
      </c>
      <c r="BW341" s="17" cm="1">
        <f t="array" ref="BW341">INDEX(BW$14:BW$114,$A341+1)+SUMPRODUCT(TRANSPOSE($E341:$G341),BW$7:BW$9)</f>
        <v>4.0379911144662106E-2</v>
      </c>
      <c r="BX341" s="17" cm="1">
        <f t="array" ref="BX341">INDEX(BX$14:BX$114,$A341+1)+SUMPRODUCT(TRANSPOSE($E341:$G341),BX$7:BX$9)</f>
        <v>4.0403717722255372E-2</v>
      </c>
      <c r="BY341" s="17" cm="1">
        <f t="array" ref="BY341">INDEX(BY$14:BY$114,$A341+1)+SUMPRODUCT(TRANSPOSE($E341:$G341),BY$7:BY$9)</f>
        <v>4.0426834775421083E-2</v>
      </c>
      <c r="BZ341" s="17" cm="1">
        <f t="array" ref="BZ341">INDEX(BZ$14:BZ$114,$A341+1)+SUMPRODUCT(TRANSPOSE($E341:$G341),BZ$7:BZ$9)</f>
        <v>4.04492918331949E-2</v>
      </c>
      <c r="CA341" s="17" cm="1">
        <f t="array" ref="CA341">INDEX(CA$14:CA$114,$A341+1)+SUMPRODUCT(TRANSPOSE($E341:$G341),CA$7:CA$9)</f>
        <v>4.0471116762226256E-2</v>
      </c>
      <c r="CB341" s="17" cm="1">
        <f t="array" ref="CB341">INDEX(CB$14:CB$114,$A341+1)+SUMPRODUCT(TRANSPOSE($E341:$G341),CB$7:CB$9)</f>
        <v>4.049233588213963E-2</v>
      </c>
      <c r="CC341" s="17" cm="1">
        <f t="array" ref="CC341">INDEX(CC$14:CC$114,$A341+1)+SUMPRODUCT(TRANSPOSE($E341:$G341),CC$7:CC$9)</f>
        <v>4.0512974071418073E-2</v>
      </c>
      <c r="CD341" s="17" cm="1">
        <f t="array" ref="CD341">INDEX(CD$14:CD$114,$A341+1)+SUMPRODUCT(TRANSPOSE($E341:$G341),CD$7:CD$9)</f>
        <v>4.0533054864710039E-2</v>
      </c>
      <c r="CE341" s="17" cm="1">
        <f t="array" ref="CE341">INDEX(CE$14:CE$114,$A341+1)+SUMPRODUCT(TRANSPOSE($E341:$G341),CE$7:CE$9)</f>
        <v>4.0552600542354877E-2</v>
      </c>
      <c r="CF341" s="17" cm="1">
        <f t="array" ref="CF341">INDEX(CF$14:CF$114,$A341+1)+SUMPRODUCT(TRANSPOSE($E341:$G341),CF$7:CF$9)</f>
        <v>4.0571632212847764E-2</v>
      </c>
      <c r="CG341" s="17" cm="1">
        <f t="array" ref="CG341">INDEX(CG$14:CG$114,$A341+1)+SUMPRODUCT(TRANSPOSE($E341:$G341),CG$7:CG$9)</f>
        <v>4.0345137793208252E-2</v>
      </c>
      <c r="CH341" s="17" cm="1">
        <f t="array" ref="CH341">INDEX(CH$14:CH$114,$A341+1)+SUMPRODUCT(TRANSPOSE($E341:$G341),CH$7:CH$9)</f>
        <v>4.0135723388688538E-2</v>
      </c>
      <c r="CI341" s="17" cm="1">
        <f t="array" ref="CI341">INDEX(CI$14:CI$114,$A341+1)+SUMPRODUCT(TRANSPOSE($E341:$G341),CI$7:CI$9)</f>
        <v>3.9942816180517093E-2</v>
      </c>
      <c r="CJ341" s="17" cm="1">
        <f t="array" ref="CJ341">INDEX(CJ$14:CJ$114,$A341+1)+SUMPRODUCT(TRANSPOSE($E341:$G341),CJ$7:CJ$9)</f>
        <v>3.9765868075425148E-2</v>
      </c>
      <c r="CK341" s="17" cm="1">
        <f t="array" ref="CK341">INDEX(CK$14:CK$114,$A341+1)+SUMPRODUCT(TRANSPOSE($E341:$G341),CK$7:CK$9)</f>
        <v>3.9643813288589236E-2</v>
      </c>
      <c r="CL341" s="17" cm="1">
        <f t="array" ref="CL341">INDEX(CL$14:CL$114,$A341+1)+SUMPRODUCT(TRANSPOSE($E341:$G341),CL$7:CL$9)</f>
        <v>3.9531579219340696E-2</v>
      </c>
      <c r="CM341" s="17" cm="1">
        <f t="array" ref="CM341">INDEX(CM$14:CM$114,$A341+1)+SUMPRODUCT(TRANSPOSE($E341:$G341),CM$7:CM$9)</f>
        <v>3.9428855695214926E-2</v>
      </c>
      <c r="CN341" s="17" cm="1">
        <f t="array" ref="CN341">INDEX(CN$14:CN$114,$A341+1)+SUMPRODUCT(TRANSPOSE($E341:$G341),CN$7:CN$9)</f>
        <v>3.9335328854458007E-2</v>
      </c>
      <c r="CO341" s="17" cm="1">
        <f t="array" ref="CO341">INDEX(CO$14:CO$114,$A341+1)+SUMPRODUCT(TRANSPOSE($E341:$G341),CO$7:CO$9)</f>
        <v>3.9250676378957738E-2</v>
      </c>
      <c r="CP341" s="17" cm="1">
        <f t="array" ref="CP341">INDEX(CP$14:CP$114,$A341+1)+SUMPRODUCT(TRANSPOSE($E341:$G341),CP$7:CP$9)</f>
        <v>3.9174561764707461E-2</v>
      </c>
      <c r="CQ341" s="17" cm="1">
        <f t="array" ref="CQ341">INDEX(CQ$14:CQ$114,$A341+1)+SUMPRODUCT(TRANSPOSE($E341:$G341),CQ$7:CQ$9)</f>
        <v>3.910662847866675E-2</v>
      </c>
      <c r="CR341" s="17" cm="1">
        <f t="array" ref="CR341">INDEX(CR$14:CR$114,$A341+1)+SUMPRODUCT(TRANSPOSE($E341:$G341),CR$7:CR$9)</f>
        <v>3.9046493203099164E-2</v>
      </c>
      <c r="CS341" s="17" cm="1">
        <f t="array" ref="CS341">INDEX(CS$14:CS$114,$A341+1)+SUMPRODUCT(TRANSPOSE($E341:$G341),CS$7:CS$9)</f>
        <v>3.8993738457924643E-2</v>
      </c>
      <c r="CT341" s="17" cm="1">
        <f t="array" ref="CT341">INDEX(CT$14:CT$114,$A341+1)+SUMPRODUCT(TRANSPOSE($E341:$G341),CT$7:CT$9)</f>
        <v>3.8947904200806516E-2</v>
      </c>
      <c r="CU341" s="17" cm="1">
        <f t="array" ref="CU341">INDEX(CU$14:CU$114,$A341+1)+SUMPRODUCT(TRANSPOSE($E341:$G341),CU$7:CU$9)</f>
        <v>3.8877351578763708E-2</v>
      </c>
      <c r="CV341" s="17" cm="1">
        <f t="array" ref="CV341">INDEX(CV$14:CV$114,$A341+1)+SUMPRODUCT(TRANSPOSE($E341:$G341),CV$7:CV$9)</f>
        <v>3.8820169386943437E-2</v>
      </c>
      <c r="CW341" s="17" cm="1">
        <f t="array" ref="CW341">INDEX(CW$14:CW$114,$A341+1)+SUMPRODUCT(TRANSPOSE($E341:$G341),CW$7:CW$9)</f>
        <v>3.8775458375716942E-2</v>
      </c>
      <c r="CX341" s="17" cm="1">
        <f t="array" ref="CX341">INDEX(CX$14:CX$114,$A341+1)+SUMPRODUCT(TRANSPOSE($E341:$G341),CX$7:CX$9)</f>
        <v>3.8718541266405948E-2</v>
      </c>
      <c r="CY341" s="17" cm="1">
        <f t="array" ref="CY341">INDEX(CY$14:CY$114,$A341+1)+SUMPRODUCT(TRANSPOSE($E341:$G341),CY$7:CY$9)</f>
        <v>3.8680395751714558E-2</v>
      </c>
      <c r="CZ341" s="17" cm="1">
        <f t="array" ref="CZ341">INDEX(CZ$14:CZ$114,$A341+1)+SUMPRODUCT(TRANSPOSE($E341:$G341),CZ$7:CZ$9)</f>
        <v>3.8636416235547255E-2</v>
      </c>
      <c r="DA341" s="17" cm="1">
        <f t="array" ref="DA341">INDEX(DA$14:DA$114,$A341+1)+SUMPRODUCT(TRANSPOSE($E341:$G341),DA$7:DA$9)</f>
        <v>3.862017500810655E-2</v>
      </c>
      <c r="DB341" s="17" cm="1">
        <f t="array" ref="DB341">INDEX(DB$14:DB$114,$A341+1)+SUMPRODUCT(TRANSPOSE($E341:$G341),DB$7:DB$9)</f>
        <v>3.8612108936693756E-2</v>
      </c>
      <c r="DC341" s="17" cm="1">
        <f t="array" ref="DC341">INDEX(DC$14:DC$114,$A341+1)+SUMPRODUCT(TRANSPOSE($E341:$G341),DC$7:DC$9)</f>
        <v>3.865813397907969E-2</v>
      </c>
      <c r="DD341" s="17" cm="1">
        <f t="array" ref="DD341">INDEX(DD$14:DD$114,$A341+1)+SUMPRODUCT(TRANSPOSE($E341:$G341),DD$7:DD$9)</f>
        <v>3.871630022585526E-2</v>
      </c>
    </row>
    <row r="342" spans="1:108" x14ac:dyDescent="0.25">
      <c r="A342" s="13">
        <f t="shared" si="250"/>
        <v>25</v>
      </c>
      <c r="B342" s="13">
        <f t="shared" si="251"/>
        <v>3</v>
      </c>
      <c r="C342" s="13">
        <f t="shared" ref="C342:D342" si="286">C241</f>
        <v>12</v>
      </c>
      <c r="D342" s="13">
        <f t="shared" si="286"/>
        <v>300</v>
      </c>
      <c r="E342" s="30">
        <f t="shared" si="272"/>
        <v>0</v>
      </c>
      <c r="F342" s="30">
        <f t="shared" si="269"/>
        <v>0</v>
      </c>
      <c r="G342" s="30">
        <f t="shared" si="270"/>
        <v>0</v>
      </c>
      <c r="H342" s="36">
        <f t="shared" si="279"/>
        <v>30300</v>
      </c>
      <c r="I342" s="17" cm="1">
        <f t="array" ref="I342">INDEX(I$14:I$114,$A342+1)+SUMPRODUCT(TRANSPOSE($E342:$G342),I$7:I$9)</f>
        <v>2.1573962151488546E-2</v>
      </c>
      <c r="J342" s="17" cm="1">
        <f t="array" ref="J342">INDEX(J$14:J$114,$A342+1)+SUMPRODUCT(TRANSPOSE($E342:$G342),J$7:J$9)</f>
        <v>2.1154166375935146E-2</v>
      </c>
      <c r="K342" s="17" cm="1">
        <f t="array" ref="K342">INDEX(K$14:K$114,$A342+1)+SUMPRODUCT(TRANSPOSE($E342:$G342),K$7:K$9)</f>
        <v>2.073670642771952E-2</v>
      </c>
      <c r="L342" s="17" cm="1">
        <f t="array" ref="L342">INDEX(L$14:L$114,$A342+1)+SUMPRODUCT(TRANSPOSE($E342:$G342),L$7:L$9)</f>
        <v>2.0321513379874423E-2</v>
      </c>
      <c r="M342" s="17" cm="1">
        <f t="array" ref="M342">INDEX(M$14:M$114,$A342+1)+SUMPRODUCT(TRANSPOSE($E342:$G342),M$7:M$9)</f>
        <v>1.9908503244617792E-2</v>
      </c>
      <c r="N342" s="17" cm="1">
        <f t="array" ref="N342">INDEX(N$14:N$114,$A342+1)+SUMPRODUCT(TRANSPOSE($E342:$G342),N$7:N$9)</f>
        <v>1.9840369631406451E-2</v>
      </c>
      <c r="O342" s="17" cm="1">
        <f t="array" ref="O342">INDEX(O$14:O$114,$A342+1)+SUMPRODUCT(TRANSPOSE($E342:$G342),O$7:O$9)</f>
        <v>2.0069716275176175E-2</v>
      </c>
      <c r="P342" s="17" cm="1">
        <f t="array" ref="P342">INDEX(P$14:P$114,$A342+1)+SUMPRODUCT(TRANSPOSE($E342:$G342),P$7:P$9)</f>
        <v>2.0497746248766546E-2</v>
      </c>
      <c r="Q342" s="17" cm="1">
        <f t="array" ref="Q342">INDEX(Q$14:Q$114,$A342+1)+SUMPRODUCT(TRANSPOSE($E342:$G342),Q$7:Q$9)</f>
        <v>2.1067363683314522E-2</v>
      </c>
      <c r="R342" s="17" cm="1">
        <f t="array" ref="R342">INDEX(R$14:R$114,$A342+1)+SUMPRODUCT(TRANSPOSE($E342:$G342),R$7:R$9)</f>
        <v>2.1742273962930492E-2</v>
      </c>
      <c r="S342" s="17" cm="1">
        <f t="array" ref="S342">INDEX(S$14:S$114,$A342+1)+SUMPRODUCT(TRANSPOSE($E342:$G342),S$7:S$9)</f>
        <v>2.2497517765091457E-2</v>
      </c>
      <c r="T342" s="17" cm="1">
        <f t="array" ref="T342">INDEX(T$14:T$114,$A342+1)+SUMPRODUCT(TRANSPOSE($E342:$G342),T$7:T$9)</f>
        <v>2.3314731716583825E-2</v>
      </c>
      <c r="U342" s="17" cm="1">
        <f t="array" ref="U342">INDEX(U$14:U$114,$A342+1)+SUMPRODUCT(TRANSPOSE($E342:$G342),U$7:U$9)</f>
        <v>2.4179611601676809E-2</v>
      </c>
      <c r="V342" s="17" cm="1">
        <f t="array" ref="V342">INDEX(V$14:V$114,$A342+1)+SUMPRODUCT(TRANSPOSE($E342:$G342),V$7:V$9)</f>
        <v>2.5080453769300792E-2</v>
      </c>
      <c r="W342" s="17" cm="1">
        <f t="array" ref="W342">INDEX(W$14:W$114,$A342+1)+SUMPRODUCT(TRANSPOSE($E342:$G342),W$7:W$9)</f>
        <v>2.6007287387498135E-2</v>
      </c>
      <c r="X342" s="17" cm="1">
        <f t="array" ref="X342">INDEX(X$14:X$114,$A342+1)+SUMPRODUCT(TRANSPOSE($E342:$G342),X$7:X$9)</f>
        <v>2.6951331493264341E-2</v>
      </c>
      <c r="Y342" s="17" cm="1">
        <f t="array" ref="Y342">INDEX(Y$14:Y$114,$A342+1)+SUMPRODUCT(TRANSPOSE($E342:$G342),Y$7:Y$9)</f>
        <v>2.7904640219151178E-2</v>
      </c>
      <c r="Z342" s="17" cm="1">
        <f t="array" ref="Z342">INDEX(Z$14:Z$114,$A342+1)+SUMPRODUCT(TRANSPOSE($E342:$G342),Z$7:Z$9)</f>
        <v>2.8859878993344079E-2</v>
      </c>
      <c r="AA342" s="17" cm="1">
        <f t="array" ref="AA342">INDEX(AA$14:AA$114,$A342+1)+SUMPRODUCT(TRANSPOSE($E342:$G342),AA$7:AA$9)</f>
        <v>2.981015137913845E-2</v>
      </c>
      <c r="AB342" s="17" cm="1">
        <f t="array" ref="AB342">INDEX(AB$14:AB$114,$A342+1)+SUMPRODUCT(TRANSPOSE($E342:$G342),AB$7:AB$9)</f>
        <v>3.0748901266236972E-2</v>
      </c>
      <c r="AC342" s="17" cm="1">
        <f t="array" ref="AC342">INDEX(AC$14:AC$114,$A342+1)+SUMPRODUCT(TRANSPOSE($E342:$G342),AC$7:AC$9)</f>
        <v>3.1669823391525354E-2</v>
      </c>
      <c r="AD342" s="17" cm="1">
        <f t="array" ref="AD342">INDEX(AD$14:AD$114,$A342+1)+SUMPRODUCT(TRANSPOSE($E342:$G342),AD$7:AD$9)</f>
        <v>3.2566812940956869E-2</v>
      </c>
      <c r="AE342" s="17" cm="1">
        <f t="array" ref="AE342">INDEX(AE$14:AE$114,$A342+1)+SUMPRODUCT(TRANSPOSE($E342:$G342),AE$7:AE$9)</f>
        <v>3.3433922165058361E-2</v>
      </c>
      <c r="AF342" s="17" cm="1">
        <f t="array" ref="AF342">INDEX(AF$14:AF$114,$A342+1)+SUMPRODUCT(TRANSPOSE($E342:$G342),AF$7:AF$9)</f>
        <v>3.4265326783157413E-2</v>
      </c>
      <c r="AG342" s="17" cm="1">
        <f t="array" ref="AG342">INDEX(AG$14:AG$114,$A342+1)+SUMPRODUCT(TRANSPOSE($E342:$G342),AG$7:AG$9)</f>
        <v>3.5055304490905437E-2</v>
      </c>
      <c r="AH342" s="17" cm="1">
        <f t="array" ref="AH342">INDEX(AH$14:AH$114,$A342+1)+SUMPRODUCT(TRANSPOSE($E342:$G342),AH$7:AH$9)</f>
        <v>3.5798216108869907E-2</v>
      </c>
      <c r="AI342" s="17" cm="1">
        <f t="array" ref="AI342">INDEX(AI$14:AI$114,$A342+1)+SUMPRODUCT(TRANSPOSE($E342:$G342),AI$7:AI$9)</f>
        <v>3.6488493713801251E-2</v>
      </c>
      <c r="AJ342" s="17" cm="1">
        <f t="array" ref="AJ342">INDEX(AJ$14:AJ$114,$A342+1)+SUMPRODUCT(TRANSPOSE($E342:$G342),AJ$7:AJ$9)</f>
        <v>3.7120627823772789E-2</v>
      </c>
      <c r="AK342" s="17" cm="1">
        <f t="array" ref="AK342">INDEX(AK$14:AK$114,$A342+1)+SUMPRODUCT(TRANSPOSE($E342:$G342),AK$7:AK$9)</f>
        <v>3.7689158634083286E-2</v>
      </c>
      <c r="AL342" s="17" cm="1">
        <f t="array" ref="AL342">INDEX(AL$14:AL$114,$A342+1)+SUMPRODUCT(TRANSPOSE($E342:$G342),AL$7:AL$9)</f>
        <v>3.8188673275691976E-2</v>
      </c>
      <c r="AM342" s="17" cm="1">
        <f t="array" ref="AM342">INDEX(AM$14:AM$114,$A342+1)+SUMPRODUCT(TRANSPOSE($E342:$G342),AM$7:AM$9)</f>
        <v>3.86137971103655E-2</v>
      </c>
      <c r="AN342" s="17" cm="1">
        <f t="array" ref="AN342">INDEX(AN$14:AN$114,$A342+1)+SUMPRODUCT(TRANSPOSE($E342:$G342),AN$7:AN$9)</f>
        <v>3.8959192254877317E-2</v>
      </c>
      <c r="AO342" s="17" cm="1">
        <f t="array" ref="AO342">INDEX(AO$14:AO$114,$A342+1)+SUMPRODUCT(TRANSPOSE($E342:$G342),AO$7:AO$9)</f>
        <v>3.9219552201404273E-2</v>
      </c>
      <c r="AP342" s="17" cm="1">
        <f t="array" ref="AP342">INDEX(AP$14:AP$114,$A342+1)+SUMPRODUCT(TRANSPOSE($E342:$G342),AP$7:AP$9)</f>
        <v>3.9389601805255081E-2</v>
      </c>
      <c r="AQ342" s="17" cm="1">
        <f t="array" ref="AQ342">INDEX(AQ$14:AQ$114,$A342+1)+SUMPRODUCT(TRANSPOSE($E342:$G342),AQ$7:AQ$9)</f>
        <v>3.9464093780263054E-2</v>
      </c>
      <c r="AR342" s="17" cm="1">
        <f t="array" ref="AR342">INDEX(AR$14:AR$114,$A342+1)+SUMPRODUCT(TRANSPOSE($E342:$G342),AR$7:AR$9)</f>
        <v>3.9534452214313287E-2</v>
      </c>
      <c r="AS342" s="17" cm="1">
        <f t="array" ref="AS342">INDEX(AS$14:AS$114,$A342+1)+SUMPRODUCT(TRANSPOSE($E342:$G342),AS$7:AS$9)</f>
        <v>3.9601011872947289E-2</v>
      </c>
      <c r="AT342" s="17" cm="1">
        <f t="array" ref="AT342">INDEX(AT$14:AT$114,$A342+1)+SUMPRODUCT(TRANSPOSE($E342:$G342),AT$7:AT$9)</f>
        <v>3.9664072322804778E-2</v>
      </c>
      <c r="AU342" s="17" cm="1">
        <f t="array" ref="AU342">INDEX(AU$14:AU$114,$A342+1)+SUMPRODUCT(TRANSPOSE($E342:$G342),AU$7:AU$9)</f>
        <v>3.9723902439364522E-2</v>
      </c>
      <c r="AV342" s="17" cm="1">
        <f t="array" ref="AV342">INDEX(AV$14:AV$114,$A342+1)+SUMPRODUCT(TRANSPOSE($E342:$G342),AV$7:AV$9)</f>
        <v>3.9780744239242605E-2</v>
      </c>
      <c r="AW342" s="17" cm="1">
        <f t="array" ref="AW342">INDEX(AW$14:AW$114,$A342+1)+SUMPRODUCT(TRANSPOSE($E342:$G342),AW$7:AW$9)</f>
        <v>3.9834816152254815E-2</v>
      </c>
      <c r="AX342" s="17" cm="1">
        <f t="array" ref="AX342">INDEX(AX$14:AX$114,$A342+1)+SUMPRODUCT(TRANSPOSE($E342:$G342),AX$7:AX$9)</f>
        <v>3.988631582651303E-2</v>
      </c>
      <c r="AY342" s="17" cm="1">
        <f t="array" ref="AY342">INDEX(AY$14:AY$114,$A342+1)+SUMPRODUCT(TRANSPOSE($E342:$G342),AY$7:AY$9)</f>
        <v>3.9935422542505483E-2</v>
      </c>
      <c r="AZ342" s="17" cm="1">
        <f t="array" ref="AZ342">INDEX(AZ$14:AZ$114,$A342+1)+SUMPRODUCT(TRANSPOSE($E342:$G342),AZ$7:AZ$9)</f>
        <v>3.9982299298300328E-2</v>
      </c>
      <c r="BA342" s="17" cm="1">
        <f t="array" ref="BA342">INDEX(BA$14:BA$114,$A342+1)+SUMPRODUCT(TRANSPOSE($E342:$G342),BA$7:BA$9)</f>
        <v>4.0027094616987169E-2</v>
      </c>
      <c r="BB342" s="17" cm="1">
        <f t="array" ref="BB342">INDEX(BB$14:BB$114,$A342+1)+SUMPRODUCT(TRANSPOSE($E342:$G342),BB$7:BB$9)</f>
        <v>4.0069944118585221E-2</v>
      </c>
      <c r="BC342" s="17" cm="1">
        <f t="array" ref="BC342">INDEX(BC$14:BC$114,$A342+1)+SUMPRODUCT(TRANSPOSE($E342:$G342),BC$7:BC$9)</f>
        <v>4.0110971891463176E-2</v>
      </c>
      <c r="BD342" s="17" cm="1">
        <f t="array" ref="BD342">INDEX(BD$14:BD$114,$A342+1)+SUMPRODUCT(TRANSPOSE($E342:$G342),BD$7:BD$9)</f>
        <v>4.0150291692484963E-2</v>
      </c>
      <c r="BE342" s="17" cm="1">
        <f t="array" ref="BE342">INDEX(BE$14:BE$114,$A342+1)+SUMPRODUCT(TRANSPOSE($E342:$G342),BE$7:BE$9)</f>
        <v>4.0188008000325626E-2</v>
      </c>
      <c r="BF342" s="17" cm="1">
        <f t="array" ref="BF342">INDEX(BF$14:BF$114,$A342+1)+SUMPRODUCT(TRANSPOSE($E342:$G342),BF$7:BF$9)</f>
        <v>4.022421694249978E-2</v>
      </c>
      <c r="BG342" s="17" cm="1">
        <f t="array" ref="BG342">INDEX(BG$14:BG$114,$A342+1)+SUMPRODUCT(TRANSPOSE($E342:$G342),BG$7:BG$9)</f>
        <v>4.0259007113415901E-2</v>
      </c>
      <c r="BH342" s="17" cm="1">
        <f t="array" ref="BH342">INDEX(BH$14:BH$114,$A342+1)+SUMPRODUCT(TRANSPOSE($E342:$G342),BH$7:BH$9)</f>
        <v>4.0292460298120281E-2</v>
      </c>
      <c r="BI342" s="17" cm="1">
        <f t="array" ref="BI342">INDEX(BI$14:BI$114,$A342+1)+SUMPRODUCT(TRANSPOSE($E342:$G342),BI$7:BI$9)</f>
        <v>4.0324652114171577E-2</v>
      </c>
      <c r="BJ342" s="17" cm="1">
        <f t="array" ref="BJ342">INDEX(BJ$14:BJ$114,$A342+1)+SUMPRODUCT(TRANSPOSE($E342:$G342),BJ$7:BJ$9)</f>
        <v>4.0355652582254375E-2</v>
      </c>
      <c r="BK342" s="17" cm="1">
        <f t="array" ref="BK342">INDEX(BK$14:BK$114,$A342+1)+SUMPRODUCT(TRANSPOSE($E342:$G342),BK$7:BK$9)</f>
        <v>4.0385526634589386E-2</v>
      </c>
      <c r="BL342" s="17" cm="1">
        <f t="array" ref="BL342">INDEX(BL$14:BL$114,$A342+1)+SUMPRODUCT(TRANSPOSE($E342:$G342),BL$7:BL$9)</f>
        <v>4.0414334568914967E-2</v>
      </c>
      <c r="BM342" s="17" cm="1">
        <f t="array" ref="BM342">INDEX(BM$14:BM$114,$A342+1)+SUMPRODUCT(TRANSPOSE($E342:$G342),BM$7:BM$9)</f>
        <v>4.0442132454717283E-2</v>
      </c>
      <c r="BN342" s="17" cm="1">
        <f t="array" ref="BN342">INDEX(BN$14:BN$114,$A342+1)+SUMPRODUCT(TRANSPOSE($E342:$G342),BN$7:BN$9)</f>
        <v>4.0468972497465172E-2</v>
      </c>
      <c r="BO342" s="17" cm="1">
        <f t="array" ref="BO342">INDEX(BO$14:BO$114,$A342+1)+SUMPRODUCT(TRANSPOSE($E342:$G342),BO$7:BO$9)</f>
        <v>4.0494903365833501E-2</v>
      </c>
      <c r="BP342" s="17" cm="1">
        <f t="array" ref="BP342">INDEX(BP$14:BP$114,$A342+1)+SUMPRODUCT(TRANSPOSE($E342:$G342),BP$7:BP$9)</f>
        <v>4.0519970486225576E-2</v>
      </c>
      <c r="BQ342" s="17" cm="1">
        <f t="array" ref="BQ342">INDEX(BQ$14:BQ$114,$A342+1)+SUMPRODUCT(TRANSPOSE($E342:$G342),BQ$7:BQ$9)</f>
        <v>4.0544216308347147E-2</v>
      </c>
      <c r="BR342" s="17" cm="1">
        <f t="array" ref="BR342">INDEX(BR$14:BR$114,$A342+1)+SUMPRODUCT(TRANSPOSE($E342:$G342),BR$7:BR$9)</f>
        <v>4.0567680545098961E-2</v>
      </c>
      <c r="BS342" s="17" cm="1">
        <f t="array" ref="BS342">INDEX(BS$14:BS$114,$A342+1)+SUMPRODUCT(TRANSPOSE($E342:$G342),BS$7:BS$9)</f>
        <v>4.0590400389634018E-2</v>
      </c>
      <c r="BT342" s="17" cm="1">
        <f t="array" ref="BT342">INDEX(BT$14:BT$114,$A342+1)+SUMPRODUCT(TRANSPOSE($E342:$G342),BT$7:BT$9)</f>
        <v>4.0612410712083102E-2</v>
      </c>
      <c r="BU342" s="17" cm="1">
        <f t="array" ref="BU342">INDEX(BU$14:BU$114,$A342+1)+SUMPRODUCT(TRANSPOSE($E342:$G342),BU$7:BU$9)</f>
        <v>4.063374423813193E-2</v>
      </c>
      <c r="BV342" s="17" cm="1">
        <f t="array" ref="BV342">INDEX(BV$14:BV$114,$A342+1)+SUMPRODUCT(TRANSPOSE($E342:$G342),BV$7:BV$9)</f>
        <v>4.0654431711372396E-2</v>
      </c>
      <c r="BW342" s="17" cm="1">
        <f t="array" ref="BW342">INDEX(BW$14:BW$114,$A342+1)+SUMPRODUCT(TRANSPOSE($E342:$G342),BW$7:BW$9)</f>
        <v>4.0674502041126992E-2</v>
      </c>
      <c r="BX342" s="17" cm="1">
        <f t="array" ref="BX342">INDEX(BX$14:BX$114,$A342+1)+SUMPRODUCT(TRANSPOSE($E342:$G342),BX$7:BX$9)</f>
        <v>4.0693982437237208E-2</v>
      </c>
      <c r="BY342" s="17" cm="1">
        <f t="array" ref="BY342">INDEX(BY$14:BY$114,$A342+1)+SUMPRODUCT(TRANSPOSE($E342:$G342),BY$7:BY$9)</f>
        <v>4.0712898533137309E-2</v>
      </c>
      <c r="BZ342" s="17" cm="1">
        <f t="array" ref="BZ342">INDEX(BZ$14:BZ$114,$A342+1)+SUMPRODUCT(TRANSPOSE($E342:$G342),BZ$7:BZ$9)</f>
        <v>4.0731274498386094E-2</v>
      </c>
      <c r="CA342" s="17" cm="1">
        <f t="array" ref="CA342">INDEX(CA$14:CA$114,$A342+1)+SUMPRODUCT(TRANSPOSE($E342:$G342),CA$7:CA$9)</f>
        <v>4.0749133141696037E-2</v>
      </c>
      <c r="CB342" s="17" cm="1">
        <f t="array" ref="CB342">INDEX(CB$14:CB$114,$A342+1)+SUMPRODUCT(TRANSPOSE($E342:$G342),CB$7:CB$9)</f>
        <v>4.0766496005379294E-2</v>
      </c>
      <c r="CC342" s="17" cm="1">
        <f t="array" ref="CC342">INDEX(CC$14:CC$114,$A342+1)+SUMPRODUCT(TRANSPOSE($E342:$G342),CC$7:CC$9)</f>
        <v>4.0783383452037025E-2</v>
      </c>
      <c r="CD342" s="17" cm="1">
        <f t="array" ref="CD342">INDEX(CD$14:CD$114,$A342+1)+SUMPRODUCT(TRANSPOSE($E342:$G342),CD$7:CD$9)</f>
        <v>4.0799814744224117E-2</v>
      </c>
      <c r="CE342" s="17" cm="1">
        <f t="array" ref="CE342">INDEX(CE$14:CE$114,$A342+1)+SUMPRODUCT(TRANSPOSE($E342:$G342),CE$7:CE$9)</f>
        <v>4.0815808117743213E-2</v>
      </c>
      <c r="CF342" s="17" cm="1">
        <f t="array" ref="CF342">INDEX(CF$14:CF$114,$A342+1)+SUMPRODUCT(TRANSPOSE($E342:$G342),CF$7:CF$9)</f>
        <v>4.0571632212847764E-2</v>
      </c>
      <c r="CG342" s="17" cm="1">
        <f t="array" ref="CG342">INDEX(CG$14:CG$114,$A342+1)+SUMPRODUCT(TRANSPOSE($E342:$G342),CG$7:CG$9)</f>
        <v>4.0345137793208252E-2</v>
      </c>
      <c r="CH342" s="17" cm="1">
        <f t="array" ref="CH342">INDEX(CH$14:CH$114,$A342+1)+SUMPRODUCT(TRANSPOSE($E342:$G342),CH$7:CH$9)</f>
        <v>4.0135723388688538E-2</v>
      </c>
      <c r="CI342" s="17" cm="1">
        <f t="array" ref="CI342">INDEX(CI$14:CI$114,$A342+1)+SUMPRODUCT(TRANSPOSE($E342:$G342),CI$7:CI$9)</f>
        <v>3.9942816180517093E-2</v>
      </c>
      <c r="CJ342" s="17" cm="1">
        <f t="array" ref="CJ342">INDEX(CJ$14:CJ$114,$A342+1)+SUMPRODUCT(TRANSPOSE($E342:$G342),CJ$7:CJ$9)</f>
        <v>3.9765868075425148E-2</v>
      </c>
      <c r="CK342" s="17" cm="1">
        <f t="array" ref="CK342">INDEX(CK$14:CK$114,$A342+1)+SUMPRODUCT(TRANSPOSE($E342:$G342),CK$7:CK$9)</f>
        <v>3.9643813288589236E-2</v>
      </c>
      <c r="CL342" s="17" cm="1">
        <f t="array" ref="CL342">INDEX(CL$14:CL$114,$A342+1)+SUMPRODUCT(TRANSPOSE($E342:$G342),CL$7:CL$9)</f>
        <v>3.9531579219340696E-2</v>
      </c>
      <c r="CM342" s="17" cm="1">
        <f t="array" ref="CM342">INDEX(CM$14:CM$114,$A342+1)+SUMPRODUCT(TRANSPOSE($E342:$G342),CM$7:CM$9)</f>
        <v>3.9428855695214926E-2</v>
      </c>
      <c r="CN342" s="17" cm="1">
        <f t="array" ref="CN342">INDEX(CN$14:CN$114,$A342+1)+SUMPRODUCT(TRANSPOSE($E342:$G342),CN$7:CN$9)</f>
        <v>3.9335328854458007E-2</v>
      </c>
      <c r="CO342" s="17" cm="1">
        <f t="array" ref="CO342">INDEX(CO$14:CO$114,$A342+1)+SUMPRODUCT(TRANSPOSE($E342:$G342),CO$7:CO$9)</f>
        <v>3.9250676378957738E-2</v>
      </c>
      <c r="CP342" s="17" cm="1">
        <f t="array" ref="CP342">INDEX(CP$14:CP$114,$A342+1)+SUMPRODUCT(TRANSPOSE($E342:$G342),CP$7:CP$9)</f>
        <v>3.9174561764707461E-2</v>
      </c>
      <c r="CQ342" s="17" cm="1">
        <f t="array" ref="CQ342">INDEX(CQ$14:CQ$114,$A342+1)+SUMPRODUCT(TRANSPOSE($E342:$G342),CQ$7:CQ$9)</f>
        <v>3.910662847866675E-2</v>
      </c>
      <c r="CR342" s="17" cm="1">
        <f t="array" ref="CR342">INDEX(CR$14:CR$114,$A342+1)+SUMPRODUCT(TRANSPOSE($E342:$G342),CR$7:CR$9)</f>
        <v>3.9046493203099164E-2</v>
      </c>
      <c r="CS342" s="17" cm="1">
        <f t="array" ref="CS342">INDEX(CS$14:CS$114,$A342+1)+SUMPRODUCT(TRANSPOSE($E342:$G342),CS$7:CS$9)</f>
        <v>3.8993738457924643E-2</v>
      </c>
      <c r="CT342" s="17" cm="1">
        <f t="array" ref="CT342">INDEX(CT$14:CT$114,$A342+1)+SUMPRODUCT(TRANSPOSE($E342:$G342),CT$7:CT$9)</f>
        <v>3.8947904200806516E-2</v>
      </c>
      <c r="CU342" s="17" cm="1">
        <f t="array" ref="CU342">INDEX(CU$14:CU$114,$A342+1)+SUMPRODUCT(TRANSPOSE($E342:$G342),CU$7:CU$9)</f>
        <v>3.8877351578763708E-2</v>
      </c>
      <c r="CV342" s="17" cm="1">
        <f t="array" ref="CV342">INDEX(CV$14:CV$114,$A342+1)+SUMPRODUCT(TRANSPOSE($E342:$G342),CV$7:CV$9)</f>
        <v>3.8820169386943437E-2</v>
      </c>
      <c r="CW342" s="17" cm="1">
        <f t="array" ref="CW342">INDEX(CW$14:CW$114,$A342+1)+SUMPRODUCT(TRANSPOSE($E342:$G342),CW$7:CW$9)</f>
        <v>3.8775458375716942E-2</v>
      </c>
      <c r="CX342" s="17" cm="1">
        <f t="array" ref="CX342">INDEX(CX$14:CX$114,$A342+1)+SUMPRODUCT(TRANSPOSE($E342:$G342),CX$7:CX$9)</f>
        <v>3.8718541266405948E-2</v>
      </c>
      <c r="CY342" s="17" cm="1">
        <f t="array" ref="CY342">INDEX(CY$14:CY$114,$A342+1)+SUMPRODUCT(TRANSPOSE($E342:$G342),CY$7:CY$9)</f>
        <v>3.8680395751714558E-2</v>
      </c>
      <c r="CZ342" s="17" cm="1">
        <f t="array" ref="CZ342">INDEX(CZ$14:CZ$114,$A342+1)+SUMPRODUCT(TRANSPOSE($E342:$G342),CZ$7:CZ$9)</f>
        <v>3.8636416235547255E-2</v>
      </c>
      <c r="DA342" s="17" cm="1">
        <f t="array" ref="DA342">INDEX(DA$14:DA$114,$A342+1)+SUMPRODUCT(TRANSPOSE($E342:$G342),DA$7:DA$9)</f>
        <v>3.862017500810655E-2</v>
      </c>
      <c r="DB342" s="17" cm="1">
        <f t="array" ref="DB342">INDEX(DB$14:DB$114,$A342+1)+SUMPRODUCT(TRANSPOSE($E342:$G342),DB$7:DB$9)</f>
        <v>3.8612108936693756E-2</v>
      </c>
      <c r="DC342" s="17" cm="1">
        <f t="array" ref="DC342">INDEX(DC$14:DC$114,$A342+1)+SUMPRODUCT(TRANSPOSE($E342:$G342),DC$7:DC$9)</f>
        <v>3.865813397907969E-2</v>
      </c>
      <c r="DD342" s="17" cm="1">
        <f t="array" ref="DD342">INDEX(DD$14:DD$114,$A342+1)+SUMPRODUCT(TRANSPOSE($E342:$G342),DD$7:DD$9)</f>
        <v>3.871630022585526E-2</v>
      </c>
    </row>
    <row r="343" spans="1:108" x14ac:dyDescent="0.25">
      <c r="A343" s="13">
        <f t="shared" si="250"/>
        <v>26</v>
      </c>
      <c r="B343" s="13">
        <f t="shared" si="251"/>
        <v>3</v>
      </c>
      <c r="C343" s="13">
        <f t="shared" ref="C343:D343" si="287">C242</f>
        <v>12</v>
      </c>
      <c r="D343" s="13">
        <f t="shared" si="287"/>
        <v>312</v>
      </c>
      <c r="E343" s="30">
        <f t="shared" si="272"/>
        <v>0</v>
      </c>
      <c r="F343" s="30">
        <f t="shared" si="269"/>
        <v>0</v>
      </c>
      <c r="G343" s="30">
        <f t="shared" si="270"/>
        <v>0</v>
      </c>
      <c r="H343" s="36">
        <f t="shared" si="279"/>
        <v>30312</v>
      </c>
      <c r="I343" s="17" cm="1">
        <f t="array" ref="I343">INDEX(I$14:I$114,$A343+1)+SUMPRODUCT(TRANSPOSE($E343:$G343),I$7:I$9)</f>
        <v>2.0734543107218784E-2</v>
      </c>
      <c r="J343" s="17" cm="1">
        <f t="array" ref="J343">INDEX(J$14:J$114,$A343+1)+SUMPRODUCT(TRANSPOSE($E343:$G343),J$7:J$9)</f>
        <v>2.0318335923459774E-2</v>
      </c>
      <c r="K343" s="17" cm="1">
        <f t="array" ref="K343">INDEX(K$14:K$114,$A343+1)+SUMPRODUCT(TRANSPOSE($E343:$G343),K$7:K$9)</f>
        <v>1.9904371771477747E-2</v>
      </c>
      <c r="L343" s="17" cm="1">
        <f t="array" ref="L343">INDEX(L$14:L$114,$A343+1)+SUMPRODUCT(TRANSPOSE($E343:$G343),L$7:L$9)</f>
        <v>1.9492562937225122E-2</v>
      </c>
      <c r="M343" s="17" cm="1">
        <f t="array" ref="M343">INDEX(M$14:M$114,$A343+1)+SUMPRODUCT(TRANSPOSE($E343:$G343),M$7:M$9)</f>
        <v>1.9494004312280655E-2</v>
      </c>
      <c r="N343" s="17" cm="1">
        <f t="array" ref="N343">INDEX(N$14:N$114,$A343+1)+SUMPRODUCT(TRANSPOSE($E343:$G343),N$7:N$9)</f>
        <v>1.9819224061567553E-2</v>
      </c>
      <c r="O343" s="17" cm="1">
        <f t="array" ref="O343">INDEX(O$14:O$114,$A343+1)+SUMPRODUCT(TRANSPOSE($E343:$G343),O$7:O$9)</f>
        <v>2.0344093701190946E-2</v>
      </c>
      <c r="P343" s="17" cm="1">
        <f t="array" ref="P343">INDEX(P$14:P$114,$A343+1)+SUMPRODUCT(TRANSPOSE($E343:$G343),P$7:P$9)</f>
        <v>2.100405654140558E-2</v>
      </c>
      <c r="Q343" s="17" cm="1">
        <f t="array" ref="Q343">INDEX(Q$14:Q$114,$A343+1)+SUMPRODUCT(TRANSPOSE($E343:$G343),Q$7:Q$9)</f>
        <v>2.1760976986995084E-2</v>
      </c>
      <c r="R343" s="17" cm="1">
        <f t="array" ref="R343">INDEX(R$14:R$114,$A343+1)+SUMPRODUCT(TRANSPOSE($E343:$G343),R$7:R$9)</f>
        <v>2.2589919235810552E-2</v>
      </c>
      <c r="S343" s="17" cm="1">
        <f t="array" ref="S343">INDEX(S$14:S$114,$A343+1)+SUMPRODUCT(TRANSPOSE($E343:$G343),S$7:S$9)</f>
        <v>2.3473130507810636E-2</v>
      </c>
      <c r="T343" s="17" cm="1">
        <f t="array" ref="T343">INDEX(T$14:T$114,$A343+1)+SUMPRODUCT(TRANSPOSE($E343:$G343),T$7:T$9)</f>
        <v>2.4397048816656941E-2</v>
      </c>
      <c r="U343" s="17" cm="1">
        <f t="array" ref="U343">INDEX(U$14:U$114,$A343+1)+SUMPRODUCT(TRANSPOSE($E343:$G343),U$7:U$9)</f>
        <v>2.5350681893320903E-2</v>
      </c>
      <c r="V343" s="17" cm="1">
        <f t="array" ref="V343">INDEX(V$14:V$114,$A343+1)+SUMPRODUCT(TRANSPOSE($E343:$G343),V$7:V$9)</f>
        <v>2.6324688686838238E-2</v>
      </c>
      <c r="W343" s="17" cm="1">
        <f t="array" ref="W343">INDEX(W$14:W$114,$A343+1)+SUMPRODUCT(TRANSPOSE($E343:$G343),W$7:W$9)</f>
        <v>2.7310827554424044E-2</v>
      </c>
      <c r="X343" s="17" cm="1">
        <f t="array" ref="X343">INDEX(X$14:X$114,$A343+1)+SUMPRODUCT(TRANSPOSE($E343:$G343),X$7:X$9)</f>
        <v>2.8301607678962393E-2</v>
      </c>
      <c r="Y343" s="17" cm="1">
        <f t="array" ref="Y343">INDEX(Y$14:Y$114,$A343+1)+SUMPRODUCT(TRANSPOSE($E343:$G343),Y$7:Y$9)</f>
        <v>2.9290076969904044E-2</v>
      </c>
      <c r="Z343" s="17" cm="1">
        <f t="array" ref="Z343">INDEX(Z$14:Z$114,$A343+1)+SUMPRODUCT(TRANSPOSE($E343:$G343),Z$7:Z$9)</f>
        <v>3.0269659504603696E-2</v>
      </c>
      <c r="AA343" s="17" cm="1">
        <f t="array" ref="AA343">INDEX(AA$14:AA$114,$A343+1)+SUMPRODUCT(TRANSPOSE($E343:$G343),AA$7:AA$9)</f>
        <v>3.1234068950577676E-2</v>
      </c>
      <c r="AB343" s="17" cm="1">
        <f t="array" ref="AB343">INDEX(AB$14:AB$114,$A343+1)+SUMPRODUCT(TRANSPOSE($E343:$G343),AB$7:AB$9)</f>
        <v>3.2177227361173788E-2</v>
      </c>
      <c r="AC343" s="17" cm="1">
        <f t="array" ref="AC343">INDEX(AC$14:AC$114,$A343+1)+SUMPRODUCT(TRANSPOSE($E343:$G343),AC$7:AC$9)</f>
        <v>3.3093222562742053E-2</v>
      </c>
      <c r="AD343" s="17" cm="1">
        <f t="array" ref="AD343">INDEX(AD$14:AD$114,$A343+1)+SUMPRODUCT(TRANSPOSE($E343:$G343),AD$7:AD$9)</f>
        <v>3.3976270756402416E-2</v>
      </c>
      <c r="AE343" s="17" cm="1">
        <f t="array" ref="AE343">INDEX(AE$14:AE$114,$A343+1)+SUMPRODUCT(TRANSPOSE($E343:$G343),AE$7:AE$9)</f>
        <v>3.4820687780371617E-2</v>
      </c>
      <c r="AF343" s="17" cm="1">
        <f t="array" ref="AF343">INDEX(AF$14:AF$114,$A343+1)+SUMPRODUCT(TRANSPOSE($E343:$G343),AF$7:AF$9)</f>
        <v>3.5620871776332885E-2</v>
      </c>
      <c r="AG343" s="17" cm="1">
        <f t="array" ref="AG343">INDEX(AG$14:AG$114,$A343+1)+SUMPRODUCT(TRANSPOSE($E343:$G343),AG$7:AG$9)</f>
        <v>3.6371287612003478E-2</v>
      </c>
      <c r="AH343" s="17" cm="1">
        <f t="array" ref="AH343">INDEX(AH$14:AH$114,$A343+1)+SUMPRODUCT(TRANSPOSE($E343:$G343),AH$7:AH$9)</f>
        <v>3.7066457809697084E-2</v>
      </c>
      <c r="AI343" s="17" cm="1">
        <f t="array" ref="AI343">INDEX(AI$14:AI$114,$A343+1)+SUMPRODUCT(TRANSPOSE($E343:$G343),AI$7:AI$9)</f>
        <v>3.770095187862621E-2</v>
      </c>
      <c r="AJ343" s="17" cm="1">
        <f t="array" ref="AJ343">INDEX(AJ$14:AJ$114,$A343+1)+SUMPRODUCT(TRANSPOSE($E343:$G343),AJ$7:AJ$9)</f>
        <v>3.826937939160846E-2</v>
      </c>
      <c r="AK343" s="17" cm="1">
        <f t="array" ref="AK343">INDEX(AK$14:AK$114,$A343+1)+SUMPRODUCT(TRANSPOSE($E343:$G343),AK$7:AK$9)</f>
        <v>3.8766388921673611E-2</v>
      </c>
      <c r="AL343" s="17" cm="1">
        <f t="array" ref="AL343">INDEX(AL$14:AL$114,$A343+1)+SUMPRODUCT(TRANSPOSE($E343:$G343),AL$7:AL$9)</f>
        <v>3.9186660485040159E-2</v>
      </c>
      <c r="AM343" s="17" cm="1">
        <f t="array" ref="AM343">INDEX(AM$14:AM$114,$A343+1)+SUMPRODUCT(TRANSPOSE($E343:$G343),AM$7:AM$9)</f>
        <v>3.9524905234983088E-2</v>
      </c>
      <c r="AN343" s="17" cm="1">
        <f t="array" ref="AN343">INDEX(AN$14:AN$114,$A343+1)+SUMPRODUCT(TRANSPOSE($E343:$G343),AN$7:AN$9)</f>
        <v>3.9775860915565842E-2</v>
      </c>
      <c r="AO343" s="17" cm="1">
        <f t="array" ref="AO343">INDEX(AO$14:AO$114,$A343+1)+SUMPRODUCT(TRANSPOSE($E343:$G343),AO$7:AO$9)</f>
        <v>3.9934292703482033E-2</v>
      </c>
      <c r="AP343" s="17" cm="1">
        <f t="array" ref="AP343">INDEX(AP$14:AP$114,$A343+1)+SUMPRODUCT(TRANSPOSE($E343:$G343),AP$7:AP$9)</f>
        <v>3.999499030909659E-2</v>
      </c>
      <c r="AQ343" s="17" cm="1">
        <f t="array" ref="AQ343">INDEX(AQ$14:AQ$114,$A343+1)+SUMPRODUCT(TRANSPOSE($E343:$G343),AQ$7:AQ$9)</f>
        <v>4.0052222724946462E-2</v>
      </c>
      <c r="AR343" s="17" cm="1">
        <f t="array" ref="AR343">INDEX(AR$14:AR$114,$A343+1)+SUMPRODUCT(TRANSPOSE($E343:$G343),AR$7:AR$9)</f>
        <v>4.0106278454111965E-2</v>
      </c>
      <c r="AS343" s="17" cm="1">
        <f t="array" ref="AS343">INDEX(AS$14:AS$114,$A343+1)+SUMPRODUCT(TRANSPOSE($E343:$G343),AS$7:AS$9)</f>
        <v>4.015741483777191E-2</v>
      </c>
      <c r="AT343" s="17" cm="1">
        <f t="array" ref="AT343">INDEX(AT$14:AT$114,$A343+1)+SUMPRODUCT(TRANSPOSE($E343:$G343),AT$7:AT$9)</f>
        <v>4.0205862151915239E-2</v>
      </c>
      <c r="AU343" s="17" cm="1">
        <f t="array" ref="AU343">INDEX(AU$14:AU$114,$A343+1)+SUMPRODUCT(TRANSPOSE($E343:$G343),AU$7:AU$9)</f>
        <v>4.0251827074322843E-2</v>
      </c>
      <c r="AV343" s="17" cm="1">
        <f t="array" ref="AV343">INDEX(AV$14:AV$114,$A343+1)+SUMPRODUCT(TRANSPOSE($E343:$G343),AV$7:AV$9)</f>
        <v>4.0295495631925915E-2</v>
      </c>
      <c r="AW343" s="17" cm="1">
        <f t="array" ref="AW343">INDEX(AW$14:AW$114,$A343+1)+SUMPRODUCT(TRANSPOSE($E343:$G343),AW$7:AW$9)</f>
        <v>4.0337035717188607E-2</v>
      </c>
      <c r="AX343" s="17" cm="1">
        <f t="array" ref="AX343">INDEX(AX$14:AX$114,$A343+1)+SUMPRODUCT(TRANSPOSE($E343:$G343),AX$7:AX$9)</f>
        <v>4.0376599245290912E-2</v>
      </c>
      <c r="AY343" s="17" cm="1">
        <f t="array" ref="AY343">INDEX(AY$14:AY$114,$A343+1)+SUMPRODUCT(TRANSPOSE($E343:$G343),AY$7:AY$9)</f>
        <v>4.0414324010533242E-2</v>
      </c>
      <c r="AZ343" s="17" cm="1">
        <f t="array" ref="AZ343">INDEX(AZ$14:AZ$114,$A343+1)+SUMPRODUCT(TRANSPOSE($E343:$G343),AZ$7:AZ$9)</f>
        <v>4.0450335289789363E-2</v>
      </c>
      <c r="BA343" s="17" cm="1">
        <f t="array" ref="BA343">INDEX(BA$14:BA$114,$A343+1)+SUMPRODUCT(TRANSPOSE($E343:$G343),BA$7:BA$9)</f>
        <v>4.0484747232318208E-2</v>
      </c>
      <c r="BB343" s="17" cm="1">
        <f t="array" ref="BB343">INDEX(BB$14:BB$114,$A343+1)+SUMPRODUCT(TRANSPOSE($E343:$G343),BB$7:BB$9)</f>
        <v>4.051766406842483E-2</v>
      </c>
      <c r="BC343" s="17" cm="1">
        <f t="array" ref="BC343">INDEX(BC$14:BC$114,$A343+1)+SUMPRODUCT(TRANSPOSE($E343:$G343),BC$7:BC$9)</f>
        <v>4.0549181163932912E-2</v>
      </c>
      <c r="BD343" s="17" cm="1">
        <f t="array" ref="BD343">INDEX(BD$14:BD$114,$A343+1)+SUMPRODUCT(TRANSPOSE($E343:$G343),BD$7:BD$9)</f>
        <v>4.0579385942938417E-2</v>
      </c>
      <c r="BE343" s="17" cm="1">
        <f t="array" ref="BE343">INDEX(BE$14:BE$114,$A343+1)+SUMPRODUCT(TRANSPOSE($E343:$G343),BE$7:BE$9)</f>
        <v>4.060835869764734E-2</v>
      </c>
      <c r="BF343" s="17" cm="1">
        <f t="array" ref="BF343">INDEX(BF$14:BF$114,$A343+1)+SUMPRODUCT(TRANSPOSE($E343:$G343),BF$7:BF$9)</f>
        <v>4.0636173301097589E-2</v>
      </c>
      <c r="BG343" s="17" cm="1">
        <f t="array" ref="BG343">INDEX(BG$14:BG$114,$A343+1)+SUMPRODUCT(TRANSPOSE($E343:$G343),BG$7:BG$9)</f>
        <v>4.0662897836084566E-2</v>
      </c>
      <c r="BH343" s="17" cm="1">
        <f t="array" ref="BH343">INDEX(BH$14:BH$114,$A343+1)+SUMPRODUCT(TRANSPOSE($E343:$G343),BH$7:BH$9)</f>
        <v>4.0688595151565421E-2</v>
      </c>
      <c r="BI343" s="17" cm="1">
        <f t="array" ref="BI343">INDEX(BI$14:BI$114,$A343+1)+SUMPRODUCT(TRANSPOSE($E343:$G343),BI$7:BI$9)</f>
        <v>4.0713323356111664E-2</v>
      </c>
      <c r="BJ343" s="17" cm="1">
        <f t="array" ref="BJ343">INDEX(BJ$14:BJ$114,$A343+1)+SUMPRODUCT(TRANSPOSE($E343:$G343),BJ$7:BJ$9)</f>
        <v>4.0737136256566275E-2</v>
      </c>
      <c r="BK343" s="17" cm="1">
        <f t="array" ref="BK343">INDEX(BK$14:BK$114,$A343+1)+SUMPRODUCT(TRANSPOSE($E343:$G343),BK$7:BK$9)</f>
        <v>4.0760083748878628E-2</v>
      </c>
      <c r="BL343" s="17" cm="1">
        <f t="array" ref="BL343">INDEX(BL$14:BL$114,$A343+1)+SUMPRODUCT(TRANSPOSE($E343:$G343),BL$7:BL$9)</f>
        <v>4.0782212167086218E-2</v>
      </c>
      <c r="BM343" s="17" cm="1">
        <f t="array" ref="BM343">INDEX(BM$14:BM$114,$A343+1)+SUMPRODUCT(TRANSPOSE($E343:$G343),BM$7:BM$9)</f>
        <v>4.0803564595583541E-2</v>
      </c>
      <c r="BN343" s="17" cm="1">
        <f t="array" ref="BN343">INDEX(BN$14:BN$114,$A343+1)+SUMPRODUCT(TRANSPOSE($E343:$G343),BN$7:BN$9)</f>
        <v>4.0824181149106353E-2</v>
      </c>
      <c r="BO343" s="17" cm="1">
        <f t="array" ref="BO343">INDEX(BO$14:BO$114,$A343+1)+SUMPRODUCT(TRANSPOSE($E343:$G343),BO$7:BO$9)</f>
        <v>4.0844099224256691E-2</v>
      </c>
      <c r="BP343" s="17" cm="1">
        <f t="array" ref="BP343">INDEX(BP$14:BP$114,$A343+1)+SUMPRODUCT(TRANSPOSE($E343:$G343),BP$7:BP$9)</f>
        <v>4.0863353725890672E-2</v>
      </c>
      <c r="BQ343" s="17" cm="1">
        <f t="array" ref="BQ343">INDEX(BQ$14:BQ$114,$A343+1)+SUMPRODUCT(TRANSPOSE($E343:$G343),BQ$7:BQ$9)</f>
        <v>4.0881977271250536E-2</v>
      </c>
      <c r="BR343" s="17" cm="1">
        <f t="array" ref="BR343">INDEX(BR$14:BR$114,$A343+1)+SUMPRODUCT(TRANSPOSE($E343:$G343),BR$7:BR$9)</f>
        <v>4.0900000374352707E-2</v>
      </c>
      <c r="BS343" s="17" cm="1">
        <f t="array" ref="BS343">INDEX(BS$14:BS$114,$A343+1)+SUMPRODUCT(TRANSPOSE($E343:$G343),BS$7:BS$9)</f>
        <v>4.0917451612821676E-2</v>
      </c>
      <c r="BT343" s="17" cm="1">
        <f t="array" ref="BT343">INDEX(BT$14:BT$114,$A343+1)+SUMPRODUCT(TRANSPOSE($E343:$G343),BT$7:BT$9)</f>
        <v>4.0934357779096375E-2</v>
      </c>
      <c r="BU343" s="17" cm="1">
        <f t="array" ref="BU343">INDEX(BU$14:BU$114,$A343+1)+SUMPRODUCT(TRANSPOSE($E343:$G343),BU$7:BU$9)</f>
        <v>4.0950744017679508E-2</v>
      </c>
      <c r="BV343" s="17" cm="1">
        <f t="array" ref="BV343">INDEX(BV$14:BV$114,$A343+1)+SUMPRODUCT(TRANSPOSE($E343:$G343),BV$7:BV$9)</f>
        <v>4.0966633949921283E-2</v>
      </c>
      <c r="BW343" s="17" cm="1">
        <f t="array" ref="BW343">INDEX(BW$14:BW$114,$A343+1)+SUMPRODUCT(TRANSPOSE($E343:$G343),BW$7:BW$9)</f>
        <v>4.0982049787631869E-2</v>
      </c>
      <c r="BX343" s="17" cm="1">
        <f t="array" ref="BX343">INDEX(BX$14:BX$114,$A343+1)+SUMPRODUCT(TRANSPOSE($E343:$G343),BX$7:BX$9)</f>
        <v>4.0997012436673641E-2</v>
      </c>
      <c r="BY343" s="17" cm="1">
        <f t="array" ref="BY343">INDEX(BY$14:BY$114,$A343+1)+SUMPRODUCT(TRANSPOSE($E343:$G343),BY$7:BY$9)</f>
        <v>4.1011541591549516E-2</v>
      </c>
      <c r="BZ343" s="17" cm="1">
        <f t="array" ref="BZ343">INDEX(BZ$14:BZ$114,$A343+1)+SUMPRODUCT(TRANSPOSE($E343:$G343),BZ$7:BZ$9)</f>
        <v>4.1025655821889551E-2</v>
      </c>
      <c r="CA343" s="17" cm="1">
        <f t="array" ref="CA343">INDEX(CA$14:CA$114,$A343+1)+SUMPRODUCT(TRANSPOSE($E343:$G343),CA$7:CA$9)</f>
        <v>4.1039372651629824E-2</v>
      </c>
      <c r="CB343" s="17" cm="1">
        <f t="array" ref="CB343">INDEX(CB$14:CB$114,$A343+1)+SUMPRODUCT(TRANSPOSE($E343:$G343),CB$7:CB$9)</f>
        <v>4.1052708631597268E-2</v>
      </c>
      <c r="CC343" s="17" cm="1">
        <f t="array" ref="CC343">INDEX(CC$14:CC$114,$A343+1)+SUMPRODUCT(TRANSPOSE($E343:$G343),CC$7:CC$9)</f>
        <v>4.1065679406131261E-2</v>
      </c>
      <c r="CD343" s="17" cm="1">
        <f t="array" ref="CD343">INDEX(CD$14:CD$114,$A343+1)+SUMPRODUCT(TRANSPOSE($E343:$G343),CD$7:CD$9)</f>
        <v>4.1078299774305327E-2</v>
      </c>
      <c r="CE343" s="17" cm="1">
        <f t="array" ref="CE343">INDEX(CE$14:CE$114,$A343+1)+SUMPRODUCT(TRANSPOSE($E343:$G343),CE$7:CE$9)</f>
        <v>4.0815808117743213E-2</v>
      </c>
      <c r="CF343" s="17" cm="1">
        <f t="array" ref="CF343">INDEX(CF$14:CF$114,$A343+1)+SUMPRODUCT(TRANSPOSE($E343:$G343),CF$7:CF$9)</f>
        <v>4.0571632212847764E-2</v>
      </c>
      <c r="CG343" s="17" cm="1">
        <f t="array" ref="CG343">INDEX(CG$14:CG$114,$A343+1)+SUMPRODUCT(TRANSPOSE($E343:$G343),CG$7:CG$9)</f>
        <v>4.0345137793208252E-2</v>
      </c>
      <c r="CH343" s="17" cm="1">
        <f t="array" ref="CH343">INDEX(CH$14:CH$114,$A343+1)+SUMPRODUCT(TRANSPOSE($E343:$G343),CH$7:CH$9)</f>
        <v>4.0135723388688538E-2</v>
      </c>
      <c r="CI343" s="17" cm="1">
        <f t="array" ref="CI343">INDEX(CI$14:CI$114,$A343+1)+SUMPRODUCT(TRANSPOSE($E343:$G343),CI$7:CI$9)</f>
        <v>3.9942816180517093E-2</v>
      </c>
      <c r="CJ343" s="17" cm="1">
        <f t="array" ref="CJ343">INDEX(CJ$14:CJ$114,$A343+1)+SUMPRODUCT(TRANSPOSE($E343:$G343),CJ$7:CJ$9)</f>
        <v>3.9765868075425148E-2</v>
      </c>
      <c r="CK343" s="17" cm="1">
        <f t="array" ref="CK343">INDEX(CK$14:CK$114,$A343+1)+SUMPRODUCT(TRANSPOSE($E343:$G343),CK$7:CK$9)</f>
        <v>3.9643813288589236E-2</v>
      </c>
      <c r="CL343" s="17" cm="1">
        <f t="array" ref="CL343">INDEX(CL$14:CL$114,$A343+1)+SUMPRODUCT(TRANSPOSE($E343:$G343),CL$7:CL$9)</f>
        <v>3.9531579219340696E-2</v>
      </c>
      <c r="CM343" s="17" cm="1">
        <f t="array" ref="CM343">INDEX(CM$14:CM$114,$A343+1)+SUMPRODUCT(TRANSPOSE($E343:$G343),CM$7:CM$9)</f>
        <v>3.9428855695214926E-2</v>
      </c>
      <c r="CN343" s="17" cm="1">
        <f t="array" ref="CN343">INDEX(CN$14:CN$114,$A343+1)+SUMPRODUCT(TRANSPOSE($E343:$G343),CN$7:CN$9)</f>
        <v>3.9335328854458007E-2</v>
      </c>
      <c r="CO343" s="17" cm="1">
        <f t="array" ref="CO343">INDEX(CO$14:CO$114,$A343+1)+SUMPRODUCT(TRANSPOSE($E343:$G343),CO$7:CO$9)</f>
        <v>3.9250676378957738E-2</v>
      </c>
      <c r="CP343" s="17" cm="1">
        <f t="array" ref="CP343">INDEX(CP$14:CP$114,$A343+1)+SUMPRODUCT(TRANSPOSE($E343:$G343),CP$7:CP$9)</f>
        <v>3.9174561764707461E-2</v>
      </c>
      <c r="CQ343" s="17" cm="1">
        <f t="array" ref="CQ343">INDEX(CQ$14:CQ$114,$A343+1)+SUMPRODUCT(TRANSPOSE($E343:$G343),CQ$7:CQ$9)</f>
        <v>3.910662847866675E-2</v>
      </c>
      <c r="CR343" s="17" cm="1">
        <f t="array" ref="CR343">INDEX(CR$14:CR$114,$A343+1)+SUMPRODUCT(TRANSPOSE($E343:$G343),CR$7:CR$9)</f>
        <v>3.9046493203099164E-2</v>
      </c>
      <c r="CS343" s="17" cm="1">
        <f t="array" ref="CS343">INDEX(CS$14:CS$114,$A343+1)+SUMPRODUCT(TRANSPOSE($E343:$G343),CS$7:CS$9)</f>
        <v>3.8993738457924643E-2</v>
      </c>
      <c r="CT343" s="17" cm="1">
        <f t="array" ref="CT343">INDEX(CT$14:CT$114,$A343+1)+SUMPRODUCT(TRANSPOSE($E343:$G343),CT$7:CT$9)</f>
        <v>3.8947904200806516E-2</v>
      </c>
      <c r="CU343" s="17" cm="1">
        <f t="array" ref="CU343">INDEX(CU$14:CU$114,$A343+1)+SUMPRODUCT(TRANSPOSE($E343:$G343),CU$7:CU$9)</f>
        <v>3.8877351578763708E-2</v>
      </c>
      <c r="CV343" s="17" cm="1">
        <f t="array" ref="CV343">INDEX(CV$14:CV$114,$A343+1)+SUMPRODUCT(TRANSPOSE($E343:$G343),CV$7:CV$9)</f>
        <v>3.8820169386943437E-2</v>
      </c>
      <c r="CW343" s="17" cm="1">
        <f t="array" ref="CW343">INDEX(CW$14:CW$114,$A343+1)+SUMPRODUCT(TRANSPOSE($E343:$G343),CW$7:CW$9)</f>
        <v>3.8775458375716942E-2</v>
      </c>
      <c r="CX343" s="17" cm="1">
        <f t="array" ref="CX343">INDEX(CX$14:CX$114,$A343+1)+SUMPRODUCT(TRANSPOSE($E343:$G343),CX$7:CX$9)</f>
        <v>3.8718541266405948E-2</v>
      </c>
      <c r="CY343" s="17" cm="1">
        <f t="array" ref="CY343">INDEX(CY$14:CY$114,$A343+1)+SUMPRODUCT(TRANSPOSE($E343:$G343),CY$7:CY$9)</f>
        <v>3.8680395751714558E-2</v>
      </c>
      <c r="CZ343" s="17" cm="1">
        <f t="array" ref="CZ343">INDEX(CZ$14:CZ$114,$A343+1)+SUMPRODUCT(TRANSPOSE($E343:$G343),CZ$7:CZ$9)</f>
        <v>3.8636416235547255E-2</v>
      </c>
      <c r="DA343" s="17" cm="1">
        <f t="array" ref="DA343">INDEX(DA$14:DA$114,$A343+1)+SUMPRODUCT(TRANSPOSE($E343:$G343),DA$7:DA$9)</f>
        <v>3.862017500810655E-2</v>
      </c>
      <c r="DB343" s="17" cm="1">
        <f t="array" ref="DB343">INDEX(DB$14:DB$114,$A343+1)+SUMPRODUCT(TRANSPOSE($E343:$G343),DB$7:DB$9)</f>
        <v>3.8612108936693756E-2</v>
      </c>
      <c r="DC343" s="17" cm="1">
        <f t="array" ref="DC343">INDEX(DC$14:DC$114,$A343+1)+SUMPRODUCT(TRANSPOSE($E343:$G343),DC$7:DC$9)</f>
        <v>3.865813397907969E-2</v>
      </c>
      <c r="DD343" s="17" cm="1">
        <f t="array" ref="DD343">INDEX(DD$14:DD$114,$A343+1)+SUMPRODUCT(TRANSPOSE($E343:$G343),DD$7:DD$9)</f>
        <v>3.871630022585526E-2</v>
      </c>
    </row>
    <row r="344" spans="1:108" x14ac:dyDescent="0.25">
      <c r="A344" s="13">
        <f t="shared" si="250"/>
        <v>27</v>
      </c>
      <c r="B344" s="13">
        <f t="shared" si="251"/>
        <v>3</v>
      </c>
      <c r="C344" s="13">
        <f t="shared" ref="C344:D344" si="288">C243</f>
        <v>12</v>
      </c>
      <c r="D344" s="13">
        <f t="shared" si="288"/>
        <v>324</v>
      </c>
      <c r="E344" s="30">
        <f t="shared" si="272"/>
        <v>0</v>
      </c>
      <c r="F344" s="30">
        <f t="shared" si="269"/>
        <v>0</v>
      </c>
      <c r="G344" s="30">
        <f t="shared" si="270"/>
        <v>0</v>
      </c>
      <c r="H344" s="36">
        <f t="shared" si="279"/>
        <v>30324</v>
      </c>
      <c r="I344" s="17" cm="1">
        <f t="array" ref="I344">INDEX(I$14:I$114,$A344+1)+SUMPRODUCT(TRANSPOSE($E344:$G344),I$7:I$9)</f>
        <v>1.9902298449270495E-2</v>
      </c>
      <c r="J344" s="17" cm="1">
        <f t="array" ref="J344">INDEX(J$14:J$114,$A344+1)+SUMPRODUCT(TRANSPOSE($E344:$G344),J$7:J$9)</f>
        <v>1.9489539332237849E-2</v>
      </c>
      <c r="K344" s="17" cm="1">
        <f t="array" ref="K344">INDEX(K$14:K$114,$A344+1)+SUMPRODUCT(TRANSPOSE($E344:$G344),K$7:K$9)</f>
        <v>1.9078905456095363E-2</v>
      </c>
      <c r="L344" s="17" cm="1">
        <f t="array" ref="L344">INDEX(L$14:L$114,$A344+1)+SUMPRODUCT(TRANSPOSE($E344:$G344),L$7:L$9)</f>
        <v>1.9184105259462791E-2</v>
      </c>
      <c r="M344" s="17" cm="1">
        <f t="array" ref="M344">INDEX(M$14:M$114,$A344+1)+SUMPRODUCT(TRANSPOSE($E344:$G344),M$7:M$9)</f>
        <v>1.9636258770828974E-2</v>
      </c>
      <c r="N344" s="17" cm="1">
        <f t="array" ref="N344">INDEX(N$14:N$114,$A344+1)+SUMPRODUCT(TRANSPOSE($E344:$G344),N$7:N$9)</f>
        <v>2.0279033322252449E-2</v>
      </c>
      <c r="O344" s="17" cm="1">
        <f t="array" ref="O344">INDEX(O$14:O$114,$A344+1)+SUMPRODUCT(TRANSPOSE($E344:$G344),O$7:O$9)</f>
        <v>2.1042564269278197E-2</v>
      </c>
      <c r="P344" s="17" cm="1">
        <f t="array" ref="P344">INDEX(P$14:P$114,$A344+1)+SUMPRODUCT(TRANSPOSE($E344:$G344),P$7:P$9)</f>
        <v>2.188935377479595E-2</v>
      </c>
      <c r="Q344" s="17" cm="1">
        <f t="array" ref="Q344">INDEX(Q$14:Q$114,$A344+1)+SUMPRODUCT(TRANSPOSE($E344:$G344),Q$7:Q$9)</f>
        <v>2.2796280205573005E-2</v>
      </c>
      <c r="R344" s="17" cm="1">
        <f t="array" ref="R344">INDEX(R$14:R$114,$A344+1)+SUMPRODUCT(TRANSPOSE($E344:$G344),R$7:R$9)</f>
        <v>2.3747393036266828E-2</v>
      </c>
      <c r="S344" s="17" cm="1">
        <f t="array" ref="S344">INDEX(S$14:S$114,$A344+1)+SUMPRODUCT(TRANSPOSE($E344:$G344),S$7:S$9)</f>
        <v>2.4730654816758513E-2</v>
      </c>
      <c r="T344" s="17" cm="1">
        <f t="array" ref="T344">INDEX(T$14:T$114,$A344+1)+SUMPRODUCT(TRANSPOSE($E344:$G344),T$7:T$9)</f>
        <v>2.5736301140456552E-2</v>
      </c>
      <c r="U344" s="17" cm="1">
        <f t="array" ref="U344">INDEX(U$14:U$114,$A344+1)+SUMPRODUCT(TRANSPOSE($E344:$G344),U$7:U$9)</f>
        <v>2.675596582851103E-2</v>
      </c>
      <c r="V344" s="17" cm="1">
        <f t="array" ref="V344">INDEX(V$14:V$114,$A344+1)+SUMPRODUCT(TRANSPOSE($E344:$G344),V$7:V$9)</f>
        <v>2.778218019805645E-2</v>
      </c>
      <c r="W344" s="17" cm="1">
        <f t="array" ref="W344">INDEX(W$14:W$114,$A344+1)+SUMPRODUCT(TRANSPOSE($E344:$G344),W$7:W$9)</f>
        <v>2.8808068637758755E-2</v>
      </c>
      <c r="X344" s="17" cm="1">
        <f t="array" ref="X344">INDEX(X$14:X$114,$A344+1)+SUMPRODUCT(TRANSPOSE($E344:$G344),X$7:X$9)</f>
        <v>2.9827172630347176E-2</v>
      </c>
      <c r="Y344" s="17" cm="1">
        <f t="array" ref="Y344">INDEX(Y$14:Y$114,$A344+1)+SUMPRODUCT(TRANSPOSE($E344:$G344),Y$7:Y$9)</f>
        <v>3.083331446754034E-2</v>
      </c>
      <c r="Z344" s="17" cm="1">
        <f t="array" ref="Z344">INDEX(Z$14:Z$114,$A344+1)+SUMPRODUCT(TRANSPOSE($E344:$G344),Z$7:Z$9)</f>
        <v>3.1820532425405723E-2</v>
      </c>
      <c r="AA344" s="17" cm="1">
        <f t="array" ref="AA344">INDEX(AA$14:AA$114,$A344+1)+SUMPRODUCT(TRANSPOSE($E344:$G344),AA$7:AA$9)</f>
        <v>3.2783014722211457E-2</v>
      </c>
      <c r="AB344" s="17" cm="1">
        <f t="array" ref="AB344">INDEX(AB$14:AB$114,$A344+1)+SUMPRODUCT(TRANSPOSE($E344:$G344),AB$7:AB$9)</f>
        <v>3.3715069465767078E-2</v>
      </c>
      <c r="AC344" s="17" cm="1">
        <f t="array" ref="AC344">INDEX(AC$14:AC$114,$A344+1)+SUMPRODUCT(TRANSPOSE($E344:$G344),AC$7:AC$9)</f>
        <v>3.4611096480848591E-2</v>
      </c>
      <c r="AD344" s="17" cm="1">
        <f t="array" ref="AD344">INDEX(AD$14:AD$114,$A344+1)+SUMPRODUCT(TRANSPOSE($E344:$G344),AD$7:AD$9)</f>
        <v>3.5465565683528766E-2</v>
      </c>
      <c r="AE344" s="17" cm="1">
        <f t="array" ref="AE344">INDEX(AE$14:AE$114,$A344+1)+SUMPRODUCT(TRANSPOSE($E344:$G344),AE$7:AE$9)</f>
        <v>3.6273005512374779E-2</v>
      </c>
      <c r="AF344" s="17" cm="1">
        <f t="array" ref="AF344">INDEX(AF$14:AF$114,$A344+1)+SUMPRODUCT(TRANSPOSE($E344:$G344),AF$7:AF$9)</f>
        <v>3.7027991755848477E-2</v>
      </c>
      <c r="AG344" s="17" cm="1">
        <f t="array" ref="AG344">INDEX(AG$14:AG$114,$A344+1)+SUMPRODUCT(TRANSPOSE($E344:$G344),AG$7:AG$9)</f>
        <v>3.7725142099975129E-2</v>
      </c>
      <c r="AH344" s="17" cm="1">
        <f t="array" ref="AH344">INDEX(AH$14:AH$114,$A344+1)+SUMPRODUCT(TRANSPOSE($E344:$G344),AH$7:AH$9)</f>
        <v>3.8359108189838009E-2</v>
      </c>
      <c r="AI344" s="17" cm="1">
        <f t="array" ref="AI344">INDEX(AI$14:AI$114,$A344+1)+SUMPRODUCT(TRANSPOSE($E344:$G344),AI$7:AI$9)</f>
        <v>3.8924570977352468E-2</v>
      </c>
      <c r="AJ344" s="17" cm="1">
        <f t="array" ref="AJ344">INDEX(AJ$14:AJ$114,$A344+1)+SUMPRODUCT(TRANSPOSE($E344:$G344),AJ$7:AJ$9)</f>
        <v>3.9416241662927121E-2</v>
      </c>
      <c r="AK344" s="17" cm="1">
        <f t="array" ref="AK344">INDEX(AK$14:AK$114,$A344+1)+SUMPRODUCT(TRANSPOSE($E344:$G344),AK$7:AK$9)</f>
        <v>3.9828855508483585E-2</v>
      </c>
      <c r="AL344" s="17" cm="1">
        <f t="array" ref="AL344">INDEX(AL$14:AL$114,$A344+1)+SUMPRODUCT(TRANSPOSE($E344:$G344),AL$7:AL$9)</f>
        <v>4.0157172880705749E-2</v>
      </c>
      <c r="AM344" s="17" cm="1">
        <f t="array" ref="AM344">INDEX(AM$14:AM$114,$A344+1)+SUMPRODUCT(TRANSPOSE($E344:$G344),AM$7:AM$9)</f>
        <v>4.0395975661055905E-2</v>
      </c>
      <c r="AN344" s="17" cm="1">
        <f t="array" ref="AN344">INDEX(AN$14:AN$114,$A344+1)+SUMPRODUCT(TRANSPOSE($E344:$G344),AN$7:AN$9)</f>
        <v>4.0540069043251803E-2</v>
      </c>
      <c r="AO344" s="17" cm="1">
        <f t="array" ref="AO344">INDEX(AO$14:AO$114,$A344+1)+SUMPRODUCT(TRANSPOSE($E344:$G344),AO$7:AO$9)</f>
        <v>4.0584279307720905E-2</v>
      </c>
      <c r="AP344" s="17" cm="1">
        <f t="array" ref="AP344">INDEX(AP$14:AP$114,$A344+1)+SUMPRODUCT(TRANSPOSE($E344:$G344),AP$7:AP$9)</f>
        <v>4.0625890684302446E-2</v>
      </c>
      <c r="AQ344" s="17" cm="1">
        <f t="array" ref="AQ344">INDEX(AQ$14:AQ$114,$A344+1)+SUMPRODUCT(TRANSPOSE($E344:$G344),AQ$7:AQ$9)</f>
        <v>4.0665125792000989E-2</v>
      </c>
      <c r="AR344" s="17" cm="1">
        <f t="array" ref="AR344">INDEX(AR$14:AR$114,$A344+1)+SUMPRODUCT(TRANSPOSE($E344:$G344),AR$7:AR$9)</f>
        <v>4.0702182529797293E-2</v>
      </c>
      <c r="AS344" s="17" cm="1">
        <f t="array" ref="AS344">INDEX(AS$14:AS$114,$A344+1)+SUMPRODUCT(TRANSPOSE($E344:$G344),AS$7:AS$9)</f>
        <v>4.0737237415165106E-2</v>
      </c>
      <c r="AT344" s="17" cm="1">
        <f t="array" ref="AT344">INDEX(AT$14:AT$114,$A344+1)+SUMPRODUCT(TRANSPOSE($E344:$G344),AT$7:AT$9)</f>
        <v>4.0770448395765602E-2</v>
      </c>
      <c r="AU344" s="17" cm="1">
        <f t="array" ref="AU344">INDEX(AU$14:AU$114,$A344+1)+SUMPRODUCT(TRANSPOSE($E344:$G344),AU$7:AU$9)</f>
        <v>4.0801957228822294E-2</v>
      </c>
      <c r="AV344" s="17" cm="1">
        <f t="array" ref="AV344">INDEX(AV$14:AV$114,$A344+1)+SUMPRODUCT(TRANSPOSE($E344:$G344),AV$7:AV$9)</f>
        <v>4.0831891503789297E-2</v>
      </c>
      <c r="AW344" s="17" cm="1">
        <f t="array" ref="AW344">INDEX(AW$14:AW$114,$A344+1)+SUMPRODUCT(TRANSPOSE($E344:$G344),AW$7:AW$9)</f>
        <v>4.0860366369183332E-2</v>
      </c>
      <c r="AX344" s="17" cm="1">
        <f t="array" ref="AX344">INDEX(AX$14:AX$114,$A344+1)+SUMPRODUCT(TRANSPOSE($E344:$G344),AX$7:AX$9)</f>
        <v>4.088748601285519E-2</v>
      </c>
      <c r="AY344" s="17" cm="1">
        <f t="array" ref="AY344">INDEX(AY$14:AY$114,$A344+1)+SUMPRODUCT(TRANSPOSE($E344:$G344),AY$7:AY$9)</f>
        <v>4.091334493582055E-2</v>
      </c>
      <c r="AZ344" s="17" cm="1">
        <f t="array" ref="AZ344">INDEX(AZ$14:AZ$114,$A344+1)+SUMPRODUCT(TRANSPOSE($E344:$G344),AZ$7:AZ$9)</f>
        <v>4.0938029052475899E-2</v>
      </c>
      <c r="BA344" s="17" cm="1">
        <f t="array" ref="BA344">INDEX(BA$14:BA$114,$A344+1)+SUMPRODUCT(TRANSPOSE($E344:$G344),BA$7:BA$9)</f>
        <v>4.0961616644190846E-2</v>
      </c>
      <c r="BB344" s="17" cm="1">
        <f t="array" ref="BB344">INDEX(BB$14:BB$114,$A344+1)+SUMPRODUCT(TRANSPOSE($E344:$G344),BB$7:BB$9)</f>
        <v>4.0984179188580105E-2</v>
      </c>
      <c r="BC344" s="17" cm="1">
        <f t="array" ref="BC344">INDEX(BC$14:BC$114,$A344+1)+SUMPRODUCT(TRANSPOSE($E344:$G344),BC$7:BC$9)</f>
        <v>4.1005782082961906E-2</v>
      </c>
      <c r="BD344" s="17" cm="1">
        <f t="array" ref="BD344">INDEX(BD$14:BD$114,$A344+1)+SUMPRODUCT(TRANSPOSE($E344:$G344),BD$7:BD$9)</f>
        <v>4.102648527742514E-2</v>
      </c>
      <c r="BE344" s="17" cm="1">
        <f t="array" ref="BE344">INDEX(BE$14:BE$114,$A344+1)+SUMPRODUCT(TRANSPOSE($E344:$G344),BE$7:BE$9)</f>
        <v>4.1046343830416276E-2</v>
      </c>
      <c r="BF344" s="17" cm="1">
        <f t="array" ref="BF344">INDEX(BF$14:BF$114,$A344+1)+SUMPRODUCT(TRANSPOSE($E344:$G344),BF$7:BF$9)</f>
        <v>4.106540839768158E-2</v>
      </c>
      <c r="BG344" s="17" cm="1">
        <f t="array" ref="BG344">INDEX(BG$14:BG$114,$A344+1)+SUMPRODUCT(TRANSPOSE($E344:$G344),BG$7:BG$9)</f>
        <v>4.1083725663716875E-2</v>
      </c>
      <c r="BH344" s="17" cm="1">
        <f t="array" ref="BH344">INDEX(BH$14:BH$114,$A344+1)+SUMPRODUCT(TRANSPOSE($E344:$G344),BH$7:BH$9)</f>
        <v>4.1101338723452452E-2</v>
      </c>
      <c r="BI344" s="17" cm="1">
        <f t="array" ref="BI344">INDEX(BI$14:BI$114,$A344+1)+SUMPRODUCT(TRANSPOSE($E344:$G344),BI$7:BI$9)</f>
        <v>4.1118287420747635E-2</v>
      </c>
      <c r="BJ344" s="17" cm="1">
        <f t="array" ref="BJ344">INDEX(BJ$14:BJ$114,$A344+1)+SUMPRODUCT(TRANSPOSE($E344:$G344),BJ$7:BJ$9)</f>
        <v>4.1134608649291637E-2</v>
      </c>
      <c r="BK344" s="17" cm="1">
        <f t="array" ref="BK344">INDEX(BK$14:BK$114,$A344+1)+SUMPRODUCT(TRANSPOSE($E344:$G344),BK$7:BK$9)</f>
        <v>4.1150336620690675E-2</v>
      </c>
      <c r="BL344" s="17" cm="1">
        <f t="array" ref="BL344">INDEX(BL$14:BL$114,$A344+1)+SUMPRODUCT(TRANSPOSE($E344:$G344),BL$7:BL$9)</f>
        <v>4.1165503103844037E-2</v>
      </c>
      <c r="BM344" s="17" cm="1">
        <f t="array" ref="BM344">INDEX(BM$14:BM$114,$A344+1)+SUMPRODUCT(TRANSPOSE($E344:$G344),BM$7:BM$9)</f>
        <v>4.1180137639132974E-2</v>
      </c>
      <c r="BN344" s="17" cm="1">
        <f t="array" ref="BN344">INDEX(BN$14:BN$114,$A344+1)+SUMPRODUCT(TRANSPOSE($E344:$G344),BN$7:BN$9)</f>
        <v>4.1194267730458201E-2</v>
      </c>
      <c r="BO344" s="17" cm="1">
        <f t="array" ref="BO344">INDEX(BO$14:BO$114,$A344+1)+SUMPRODUCT(TRANSPOSE($E344:$G344),BO$7:BO$9)</f>
        <v>4.1207919017758998E-2</v>
      </c>
      <c r="BP344" s="17" cm="1">
        <f t="array" ref="BP344">INDEX(BP$14:BP$114,$A344+1)+SUMPRODUCT(TRANSPOSE($E344:$G344),BP$7:BP$9)</f>
        <v>4.122111543228435E-2</v>
      </c>
      <c r="BQ344" s="17" cm="1">
        <f t="array" ref="BQ344">INDEX(BQ$14:BQ$114,$A344+1)+SUMPRODUCT(TRANSPOSE($E344:$G344),BQ$7:BQ$9)</f>
        <v>4.1233879336598722E-2</v>
      </c>
      <c r="BR344" s="17" cm="1">
        <f t="array" ref="BR344">INDEX(BR$14:BR$114,$A344+1)+SUMPRODUCT(TRANSPOSE($E344:$G344),BR$7:BR$9)</f>
        <v>4.1246231651041798E-2</v>
      </c>
      <c r="BS344" s="17" cm="1">
        <f t="array" ref="BS344">INDEX(BS$14:BS$114,$A344+1)+SUMPRODUCT(TRANSPOSE($E344:$G344),BS$7:BS$9)</f>
        <v>4.1258191968152058E-2</v>
      </c>
      <c r="BT344" s="17" cm="1">
        <f t="array" ref="BT344">INDEX(BT$14:BT$114,$A344+1)+SUMPRODUCT(TRANSPOSE($E344:$G344),BT$7:BT$9)</f>
        <v>4.1269778656362499E-2</v>
      </c>
      <c r="BU344" s="17" cm="1">
        <f t="array" ref="BU344">INDEX(BU$14:BU$114,$A344+1)+SUMPRODUCT(TRANSPOSE($E344:$G344),BU$7:BU$9)</f>
        <v>4.1281008954131115E-2</v>
      </c>
      <c r="BV344" s="17" cm="1">
        <f t="array" ref="BV344">INDEX(BV$14:BV$114,$A344+1)+SUMPRODUCT(TRANSPOSE($E344:$G344),BV$7:BV$9)</f>
        <v>4.1291899055517556E-2</v>
      </c>
      <c r="BW344" s="17" cm="1">
        <f t="array" ref="BW344">INDEX(BW$14:BW$114,$A344+1)+SUMPRODUCT(TRANSPOSE($E344:$G344),BW$7:BW$9)</f>
        <v>4.1302464188094801E-2</v>
      </c>
      <c r="BX344" s="17" cm="1">
        <f t="array" ref="BX344">INDEX(BX$14:BX$114,$A344+1)+SUMPRODUCT(TRANSPOSE($E344:$G344),BX$7:BX$9)</f>
        <v>4.1312718683991001E-2</v>
      </c>
      <c r="BY344" s="17" cm="1">
        <f t="array" ref="BY344">INDEX(BY$14:BY$114,$A344+1)+SUMPRODUCT(TRANSPOSE($E344:$G344),BY$7:BY$9)</f>
        <v>4.1322676044757589E-2</v>
      </c>
      <c r="BZ344" s="17" cm="1">
        <f t="array" ref="BZ344">INDEX(BZ$14:BZ$114,$A344+1)+SUMPRODUCT(TRANSPOSE($E344:$G344),BZ$7:BZ$9)</f>
        <v>4.1332349000676061E-2</v>
      </c>
      <c r="CA344" s="17" cm="1">
        <f t="array" ref="CA344">INDEX(CA$14:CA$114,$A344+1)+SUMPRODUCT(TRANSPOSE($E344:$G344),CA$7:CA$9)</f>
        <v>4.1341749565055208E-2</v>
      </c>
      <c r="CB344" s="17" cm="1">
        <f t="array" ref="CB344">INDEX(CB$14:CB$114,$A344+1)+SUMPRODUCT(TRANSPOSE($E344:$G344),CB$7:CB$9)</f>
        <v>4.1350889084005527E-2</v>
      </c>
      <c r="CC344" s="17" cm="1">
        <f t="array" ref="CC344">INDEX(CC$14:CC$114,$A344+1)+SUMPRODUCT(TRANSPOSE($E344:$G344),CC$7:CC$9)</f>
        <v>4.1359778282124893E-2</v>
      </c>
      <c r="CD344" s="17" cm="1">
        <f t="array" ref="CD344">INDEX(CD$14:CD$114,$A344+1)+SUMPRODUCT(TRANSPOSE($E344:$G344),CD$7:CD$9)</f>
        <v>4.1078299774305327E-2</v>
      </c>
      <c r="CE344" s="17" cm="1">
        <f t="array" ref="CE344">INDEX(CE$14:CE$114,$A344+1)+SUMPRODUCT(TRANSPOSE($E344:$G344),CE$7:CE$9)</f>
        <v>4.0815808117743213E-2</v>
      </c>
      <c r="CF344" s="17" cm="1">
        <f t="array" ref="CF344">INDEX(CF$14:CF$114,$A344+1)+SUMPRODUCT(TRANSPOSE($E344:$G344),CF$7:CF$9)</f>
        <v>4.0571632212847764E-2</v>
      </c>
      <c r="CG344" s="17" cm="1">
        <f t="array" ref="CG344">INDEX(CG$14:CG$114,$A344+1)+SUMPRODUCT(TRANSPOSE($E344:$G344),CG$7:CG$9)</f>
        <v>4.0345137793208252E-2</v>
      </c>
      <c r="CH344" s="17" cm="1">
        <f t="array" ref="CH344">INDEX(CH$14:CH$114,$A344+1)+SUMPRODUCT(TRANSPOSE($E344:$G344),CH$7:CH$9)</f>
        <v>4.0135723388688538E-2</v>
      </c>
      <c r="CI344" s="17" cm="1">
        <f t="array" ref="CI344">INDEX(CI$14:CI$114,$A344+1)+SUMPRODUCT(TRANSPOSE($E344:$G344),CI$7:CI$9)</f>
        <v>3.9942816180517093E-2</v>
      </c>
      <c r="CJ344" s="17" cm="1">
        <f t="array" ref="CJ344">INDEX(CJ$14:CJ$114,$A344+1)+SUMPRODUCT(TRANSPOSE($E344:$G344),CJ$7:CJ$9)</f>
        <v>3.9765868075425148E-2</v>
      </c>
      <c r="CK344" s="17" cm="1">
        <f t="array" ref="CK344">INDEX(CK$14:CK$114,$A344+1)+SUMPRODUCT(TRANSPOSE($E344:$G344),CK$7:CK$9)</f>
        <v>3.9643813288589236E-2</v>
      </c>
      <c r="CL344" s="17" cm="1">
        <f t="array" ref="CL344">INDEX(CL$14:CL$114,$A344+1)+SUMPRODUCT(TRANSPOSE($E344:$G344),CL$7:CL$9)</f>
        <v>3.9531579219340696E-2</v>
      </c>
      <c r="CM344" s="17" cm="1">
        <f t="array" ref="CM344">INDEX(CM$14:CM$114,$A344+1)+SUMPRODUCT(TRANSPOSE($E344:$G344),CM$7:CM$9)</f>
        <v>3.9428855695214926E-2</v>
      </c>
      <c r="CN344" s="17" cm="1">
        <f t="array" ref="CN344">INDEX(CN$14:CN$114,$A344+1)+SUMPRODUCT(TRANSPOSE($E344:$G344),CN$7:CN$9)</f>
        <v>3.9335328854458007E-2</v>
      </c>
      <c r="CO344" s="17" cm="1">
        <f t="array" ref="CO344">INDEX(CO$14:CO$114,$A344+1)+SUMPRODUCT(TRANSPOSE($E344:$G344),CO$7:CO$9)</f>
        <v>3.9250676378957738E-2</v>
      </c>
      <c r="CP344" s="17" cm="1">
        <f t="array" ref="CP344">INDEX(CP$14:CP$114,$A344+1)+SUMPRODUCT(TRANSPOSE($E344:$G344),CP$7:CP$9)</f>
        <v>3.9174561764707461E-2</v>
      </c>
      <c r="CQ344" s="17" cm="1">
        <f t="array" ref="CQ344">INDEX(CQ$14:CQ$114,$A344+1)+SUMPRODUCT(TRANSPOSE($E344:$G344),CQ$7:CQ$9)</f>
        <v>3.910662847866675E-2</v>
      </c>
      <c r="CR344" s="17" cm="1">
        <f t="array" ref="CR344">INDEX(CR$14:CR$114,$A344+1)+SUMPRODUCT(TRANSPOSE($E344:$G344),CR$7:CR$9)</f>
        <v>3.9046493203099164E-2</v>
      </c>
      <c r="CS344" s="17" cm="1">
        <f t="array" ref="CS344">INDEX(CS$14:CS$114,$A344+1)+SUMPRODUCT(TRANSPOSE($E344:$G344),CS$7:CS$9)</f>
        <v>3.8993738457924643E-2</v>
      </c>
      <c r="CT344" s="17" cm="1">
        <f t="array" ref="CT344">INDEX(CT$14:CT$114,$A344+1)+SUMPRODUCT(TRANSPOSE($E344:$G344),CT$7:CT$9)</f>
        <v>3.8947904200806516E-2</v>
      </c>
      <c r="CU344" s="17" cm="1">
        <f t="array" ref="CU344">INDEX(CU$14:CU$114,$A344+1)+SUMPRODUCT(TRANSPOSE($E344:$G344),CU$7:CU$9)</f>
        <v>3.8877351578763708E-2</v>
      </c>
      <c r="CV344" s="17" cm="1">
        <f t="array" ref="CV344">INDEX(CV$14:CV$114,$A344+1)+SUMPRODUCT(TRANSPOSE($E344:$G344),CV$7:CV$9)</f>
        <v>3.8820169386943437E-2</v>
      </c>
      <c r="CW344" s="17" cm="1">
        <f t="array" ref="CW344">INDEX(CW$14:CW$114,$A344+1)+SUMPRODUCT(TRANSPOSE($E344:$G344),CW$7:CW$9)</f>
        <v>3.8775458375716942E-2</v>
      </c>
      <c r="CX344" s="17" cm="1">
        <f t="array" ref="CX344">INDEX(CX$14:CX$114,$A344+1)+SUMPRODUCT(TRANSPOSE($E344:$G344),CX$7:CX$9)</f>
        <v>3.8718541266405948E-2</v>
      </c>
      <c r="CY344" s="17" cm="1">
        <f t="array" ref="CY344">INDEX(CY$14:CY$114,$A344+1)+SUMPRODUCT(TRANSPOSE($E344:$G344),CY$7:CY$9)</f>
        <v>3.8680395751714558E-2</v>
      </c>
      <c r="CZ344" s="17" cm="1">
        <f t="array" ref="CZ344">INDEX(CZ$14:CZ$114,$A344+1)+SUMPRODUCT(TRANSPOSE($E344:$G344),CZ$7:CZ$9)</f>
        <v>3.8636416235547255E-2</v>
      </c>
      <c r="DA344" s="17" cm="1">
        <f t="array" ref="DA344">INDEX(DA$14:DA$114,$A344+1)+SUMPRODUCT(TRANSPOSE($E344:$G344),DA$7:DA$9)</f>
        <v>3.862017500810655E-2</v>
      </c>
      <c r="DB344" s="17" cm="1">
        <f t="array" ref="DB344">INDEX(DB$14:DB$114,$A344+1)+SUMPRODUCT(TRANSPOSE($E344:$G344),DB$7:DB$9)</f>
        <v>3.8612108936693756E-2</v>
      </c>
      <c r="DC344" s="17" cm="1">
        <f t="array" ref="DC344">INDEX(DC$14:DC$114,$A344+1)+SUMPRODUCT(TRANSPOSE($E344:$G344),DC$7:DC$9)</f>
        <v>3.865813397907969E-2</v>
      </c>
      <c r="DD344" s="17" cm="1">
        <f t="array" ref="DD344">INDEX(DD$14:DD$114,$A344+1)+SUMPRODUCT(TRANSPOSE($E344:$G344),DD$7:DD$9)</f>
        <v>3.871630022585526E-2</v>
      </c>
    </row>
    <row r="345" spans="1:108" x14ac:dyDescent="0.25">
      <c r="A345" s="13">
        <f t="shared" si="250"/>
        <v>28</v>
      </c>
      <c r="B345" s="13">
        <f t="shared" si="251"/>
        <v>3</v>
      </c>
      <c r="C345" s="13">
        <f t="shared" ref="C345:D345" si="289">C244</f>
        <v>12</v>
      </c>
      <c r="D345" s="13">
        <f t="shared" si="289"/>
        <v>336</v>
      </c>
      <c r="E345" s="30">
        <f t="shared" si="272"/>
        <v>0</v>
      </c>
      <c r="F345" s="30">
        <f t="shared" si="269"/>
        <v>0</v>
      </c>
      <c r="G345" s="30">
        <f t="shared" si="270"/>
        <v>0</v>
      </c>
      <c r="H345" s="36">
        <f t="shared" si="279"/>
        <v>30336</v>
      </c>
      <c r="I345" s="17" cm="1">
        <f t="array" ref="I345">INDEX(I$14:I$114,$A345+1)+SUMPRODUCT(TRANSPOSE($E345:$G345),I$7:I$9)</f>
        <v>1.9076947260704413E-2</v>
      </c>
      <c r="J345" s="17" cm="1">
        <f t="array" ref="J345">INDEX(J$14:J$114,$A345+1)+SUMPRODUCT(TRANSPOSE($E345:$G345),J$7:J$9)</f>
        <v>1.8667458272827453E-2</v>
      </c>
      <c r="K345" s="17" cm="1">
        <f t="array" ref="K345">INDEX(K$14:K$114,$A345+1)+SUMPRODUCT(TRANSPOSE($E345:$G345),K$7:K$9)</f>
        <v>1.8944819932928958E-2</v>
      </c>
      <c r="L345" s="17" cm="1">
        <f t="array" ref="L345">INDEX(L$14:L$114,$A345+1)+SUMPRODUCT(TRANSPOSE($E345:$G345),L$7:L$9)</f>
        <v>1.9569759695046374E-2</v>
      </c>
      <c r="M345" s="17" cm="1">
        <f t="array" ref="M345">INDEX(M$14:M$114,$A345+1)+SUMPRODUCT(TRANSPOSE($E345:$G345),M$7:M$9)</f>
        <v>2.0354396994352708E-2</v>
      </c>
      <c r="N345" s="17" cm="1">
        <f t="array" ref="N345">INDEX(N$14:N$114,$A345+1)+SUMPRODUCT(TRANSPOSE($E345:$G345),N$7:N$9)</f>
        <v>2.1232732476336835E-2</v>
      </c>
      <c r="O345" s="17" cm="1">
        <f t="array" ref="O345">INDEX(O$14:O$114,$A345+1)+SUMPRODUCT(TRANSPOSE($E345:$G345),O$7:O$9)</f>
        <v>2.2173534673320505E-2</v>
      </c>
      <c r="P345" s="17" cm="1">
        <f t="array" ref="P345">INDEX(P$14:P$114,$A345+1)+SUMPRODUCT(TRANSPOSE($E345:$G345),P$7:P$9)</f>
        <v>2.3158604832964391E-2</v>
      </c>
      <c r="Q345" s="17" cm="1">
        <f t="array" ref="Q345">INDEX(Q$14:Q$114,$A345+1)+SUMPRODUCT(TRANSPOSE($E345:$G345),Q$7:Q$9)</f>
        <v>2.4175519600221573E-2</v>
      </c>
      <c r="R345" s="17" cm="1">
        <f t="array" ref="R345">INDEX(R$14:R$114,$A345+1)+SUMPRODUCT(TRANSPOSE($E345:$G345),R$7:R$9)</f>
        <v>2.5214745867301769E-2</v>
      </c>
      <c r="S345" s="17" cm="1">
        <f t="array" ref="S345">INDEX(S$14:S$114,$A345+1)+SUMPRODUCT(TRANSPOSE($E345:$G345),S$7:S$9)</f>
        <v>2.6268316942041459E-2</v>
      </c>
      <c r="T345" s="17" cm="1">
        <f t="array" ref="T345">INDEX(T$14:T$114,$A345+1)+SUMPRODUCT(TRANSPOSE($E345:$G345),T$7:T$9)</f>
        <v>2.7329179444496976E-2</v>
      </c>
      <c r="U345" s="17" cm="1">
        <f t="array" ref="U345">INDEX(U$14:U$114,$A345+1)+SUMPRODUCT(TRANSPOSE($E345:$G345),U$7:U$9)</f>
        <v>2.8390840668119699E-2</v>
      </c>
      <c r="V345" s="17" cm="1">
        <f t="array" ref="V345">INDEX(V$14:V$114,$A345+1)+SUMPRODUCT(TRANSPOSE($E345:$G345),V$7:V$9)</f>
        <v>2.9447162773926339E-2</v>
      </c>
      <c r="W345" s="17" cm="1">
        <f t="array" ref="W345">INDEX(W$14:W$114,$A345+1)+SUMPRODUCT(TRANSPOSE($E345:$G345),W$7:W$9)</f>
        <v>3.049225455050264E-2</v>
      </c>
      <c r="X345" s="17" cm="1">
        <f t="array" ref="X345">INDEX(X$14:X$114,$A345+1)+SUMPRODUCT(TRANSPOSE($E345:$G345),X$7:X$9)</f>
        <v>3.1520379934425469E-2</v>
      </c>
      <c r="Y345" s="17" cm="1">
        <f t="array" ref="Y345">INDEX(Y$14:Y$114,$A345+1)+SUMPRODUCT(TRANSPOSE($E345:$G345),Y$7:Y$9)</f>
        <v>3.2525926405818417E-2</v>
      </c>
      <c r="Z345" s="17" cm="1">
        <f t="array" ref="Z345">INDEX(Z$14:Z$114,$A345+1)+SUMPRODUCT(TRANSPOSE($E345:$G345),Z$7:Z$9)</f>
        <v>3.3503361020702283E-2</v>
      </c>
      <c r="AA345" s="17" cm="1">
        <f t="array" ref="AA345">INDEX(AA$14:AA$114,$A345+1)+SUMPRODUCT(TRANSPOSE($E345:$G345),AA$7:AA$9)</f>
        <v>3.4447217378054118E-2</v>
      </c>
      <c r="AB345" s="17" cm="1">
        <f t="array" ref="AB345">INDEX(AB$14:AB$114,$A345+1)+SUMPRODUCT(TRANSPOSE($E345:$G345),AB$7:AB$9)</f>
        <v>3.5352079461536956E-2</v>
      </c>
      <c r="AC345" s="17" cm="1">
        <f t="array" ref="AC345">INDEX(AC$14:AC$114,$A345+1)+SUMPRODUCT(TRANSPOSE($E345:$G345),AC$7:AC$9)</f>
        <v>3.6212568917220134E-2</v>
      </c>
      <c r="AD345" s="17" cm="1">
        <f t="array" ref="AD345">INDEX(AD$14:AD$114,$A345+1)+SUMPRODUCT(TRANSPOSE($E345:$G345),AD$7:AD$9)</f>
        <v>3.7023340431080909E-2</v>
      </c>
      <c r="AE345" s="17" cm="1">
        <f t="array" ref="AE345">INDEX(AE$14:AE$114,$A345+1)+SUMPRODUCT(TRANSPOSE($E345:$G345),AE$7:AE$9)</f>
        <v>3.7779075716386057E-2</v>
      </c>
      <c r="AF345" s="17" cm="1">
        <f t="array" ref="AF345">INDEX(AF$14:AF$114,$A345+1)+SUMPRODUCT(TRANSPOSE($E345:$G345),AF$7:AF$9)</f>
        <v>3.8474482181960479E-2</v>
      </c>
      <c r="AG345" s="17" cm="1">
        <f t="array" ref="AG345">INDEX(AG$14:AG$114,$A345+1)+SUMPRODUCT(TRANSPOSE($E345:$G345),AG$7:AG$9)</f>
        <v>3.9104288032651979E-2</v>
      </c>
      <c r="AH345" s="17" cm="1">
        <f t="array" ref="AH345">INDEX(AH$14:AH$114,$A345+1)+SUMPRODUCT(TRANSPOSE($E345:$G345),AH$7:AH$9)</f>
        <v>3.9663240091548868E-2</v>
      </c>
      <c r="AI345" s="17" cm="1">
        <f t="array" ref="AI345">INDEX(AI$14:AI$114,$A345+1)+SUMPRODUCT(TRANSPOSE($E345:$G345),AI$7:AI$9)</f>
        <v>4.0146106885649901E-2</v>
      </c>
      <c r="AJ345" s="17" cm="1">
        <f t="array" ref="AJ345">INDEX(AJ$14:AJ$114,$A345+1)+SUMPRODUCT(TRANSPOSE($E345:$G345),AJ$7:AJ$9)</f>
        <v>4.0547673892212144E-2</v>
      </c>
      <c r="AK345" s="17" cm="1">
        <f t="array" ref="AK345">INDEX(AK$14:AK$114,$A345+1)+SUMPRODUCT(TRANSPOSE($E345:$G345),AK$7:AK$9)</f>
        <v>4.086274598069739E-2</v>
      </c>
      <c r="AL345" s="17" cm="1">
        <f t="array" ref="AL345">INDEX(AL$14:AL$114,$A345+1)+SUMPRODUCT(TRANSPOSE($E345:$G345),AL$7:AL$9)</f>
        <v>4.1086144791985468E-2</v>
      </c>
      <c r="AM345" s="17" cm="1">
        <f t="array" ref="AM345">INDEX(AM$14:AM$114,$A345+1)+SUMPRODUCT(TRANSPOSE($E345:$G345),AM$7:AM$9)</f>
        <v>4.121271150222694E-2</v>
      </c>
      <c r="AN345" s="17" cm="1">
        <f t="array" ref="AN345">INDEX(AN$14:AN$114,$A345+1)+SUMPRODUCT(TRANSPOSE($E345:$G345),AN$7:AN$9)</f>
        <v>4.1237305261518475E-2</v>
      </c>
      <c r="AO345" s="17" cm="1">
        <f t="array" ref="AO345">INDEX(AO$14:AO$114,$A345+1)+SUMPRODUCT(TRANSPOSE($E345:$G345),AO$7:AO$9)</f>
        <v>4.1260409019112432E-2</v>
      </c>
      <c r="AP345" s="17" cm="1">
        <f t="array" ref="AP345">INDEX(AP$14:AP$114,$A345+1)+SUMPRODUCT(TRANSPOSE($E345:$G345),AP$7:AP$9)</f>
        <v>4.1282154200439125E-2</v>
      </c>
      <c r="AQ345" s="17" cm="1">
        <f t="array" ref="AQ345">INDEX(AQ$14:AQ$114,$A345+1)+SUMPRODUCT(TRANSPOSE($E345:$G345),AQ$7:AQ$9)</f>
        <v>4.1302657215908534E-2</v>
      </c>
      <c r="AR345" s="17" cm="1">
        <f t="array" ref="AR345">INDEX(AR$14:AR$114,$A345+1)+SUMPRODUCT(TRANSPOSE($E345:$G345),AR$7:AR$9)</f>
        <v>4.1322021545651344E-2</v>
      </c>
      <c r="AS345" s="17" cm="1">
        <f t="array" ref="AS345">INDEX(AS$14:AS$114,$A345+1)+SUMPRODUCT(TRANSPOSE($E345:$G345),AS$7:AS$9)</f>
        <v>4.1340339486299893E-2</v>
      </c>
      <c r="AT345" s="17" cm="1">
        <f t="array" ref="AT345">INDEX(AT$14:AT$114,$A345+1)+SUMPRODUCT(TRANSPOSE($E345:$G345),AT$7:AT$9)</f>
        <v>4.1357693622047886E-2</v>
      </c>
      <c r="AU345" s="17" cm="1">
        <f t="array" ref="AU345">INDEX(AU$14:AU$114,$A345+1)+SUMPRODUCT(TRANSPOSE($E345:$G345),AU$7:AU$9)</f>
        <v>4.1374158069459321E-2</v>
      </c>
      <c r="AV345" s="17" cm="1">
        <f t="array" ref="AV345">INDEX(AV$14:AV$114,$A345+1)+SUMPRODUCT(TRANSPOSE($E345:$G345),AV$7:AV$9)</f>
        <v>4.1389799535614502E-2</v>
      </c>
      <c r="AW345" s="17" cm="1">
        <f t="array" ref="AW345">INDEX(AW$14:AW$114,$A345+1)+SUMPRODUCT(TRANSPOSE($E345:$G345),AW$7:AW$9)</f>
        <v>4.1404678221445002E-2</v>
      </c>
      <c r="AX345" s="17" cm="1">
        <f t="array" ref="AX345">INDEX(AX$14:AX$114,$A345+1)+SUMPRODUCT(TRANSPOSE($E345:$G345),AX$7:AX$9)</f>
        <v>4.1418848596059821E-2</v>
      </c>
      <c r="AY345" s="17" cm="1">
        <f t="array" ref="AY345">INDEX(AY$14:AY$114,$A345+1)+SUMPRODUCT(TRANSPOSE($E345:$G345),AY$7:AY$9)</f>
        <v>4.1432360063055507E-2</v>
      </c>
      <c r="AZ345" s="17" cm="1">
        <f t="array" ref="AZ345">INDEX(AZ$14:AZ$114,$A345+1)+SUMPRODUCT(TRANSPOSE($E345:$G345),AZ$7:AZ$9)</f>
        <v>4.1445257535988267E-2</v>
      </c>
      <c r="BA345" s="17" cm="1">
        <f t="array" ref="BA345">INDEX(BA$14:BA$114,$A345+1)+SUMPRODUCT(TRANSPOSE($E345:$G345),BA$7:BA$9)</f>
        <v>4.1457581937138333E-2</v>
      </c>
      <c r="BB345" s="17" cm="1">
        <f t="array" ref="BB345">INDEX(BB$14:BB$114,$A345+1)+SUMPRODUCT(TRANSPOSE($E345:$G345),BB$7:BB$9)</f>
        <v>4.1469370631232572E-2</v>
      </c>
      <c r="BC345" s="17" cm="1">
        <f t="array" ref="BC345">INDEX(BC$14:BC$114,$A345+1)+SUMPRODUCT(TRANSPOSE($E345:$G345),BC$7:BC$9)</f>
        <v>4.1480657803814047E-2</v>
      </c>
      <c r="BD345" s="17" cm="1">
        <f t="array" ref="BD345">INDEX(BD$14:BD$114,$A345+1)+SUMPRODUCT(TRANSPOSE($E345:$G345),BD$7:BD$9)</f>
        <v>4.1491474792326066E-2</v>
      </c>
      <c r="BE345" s="17" cm="1">
        <f t="array" ref="BE345">INDEX(BE$14:BE$114,$A345+1)+SUMPRODUCT(TRANSPOSE($E345:$G345),BE$7:BE$9)</f>
        <v>4.1501850376665095E-2</v>
      </c>
      <c r="BF345" s="17" cm="1">
        <f t="array" ref="BF345">INDEX(BF$14:BF$114,$A345+1)+SUMPRODUCT(TRANSPOSE($E345:$G345),BF$7:BF$9)</f>
        <v>4.1511811034875112E-2</v>
      </c>
      <c r="BG345" s="17" cm="1">
        <f t="array" ref="BG345">INDEX(BG$14:BG$114,$A345+1)+SUMPRODUCT(TRANSPOSE($E345:$G345),BG$7:BG$9)</f>
        <v>4.1521381168768912E-2</v>
      </c>
      <c r="BH345" s="17" cm="1">
        <f t="array" ref="BH345">INDEX(BH$14:BH$114,$A345+1)+SUMPRODUCT(TRANSPOSE($E345:$G345),BH$7:BH$9)</f>
        <v>4.1530583303518664E-2</v>
      </c>
      <c r="BI345" s="17" cm="1">
        <f t="array" ref="BI345">INDEX(BI$14:BI$114,$A345+1)+SUMPRODUCT(TRANSPOSE($E345:$G345),BI$7:BI$9)</f>
        <v>4.1539438264659445E-2</v>
      </c>
      <c r="BJ345" s="17" cm="1">
        <f t="array" ref="BJ345">INDEX(BJ$14:BJ$114,$A345+1)+SUMPRODUCT(TRANSPOSE($E345:$G345),BJ$7:BJ$9)</f>
        <v>4.1547965335429593E-2</v>
      </c>
      <c r="BK345" s="17" cm="1">
        <f t="array" ref="BK345">INDEX(BK$14:BK$114,$A345+1)+SUMPRODUCT(TRANSPOSE($E345:$G345),BK$7:BK$9)</f>
        <v>4.155618239694836E-2</v>
      </c>
      <c r="BL345" s="17" cm="1">
        <f t="array" ref="BL345">INDEX(BL$14:BL$114,$A345+1)+SUMPRODUCT(TRANSPOSE($E345:$G345),BL$7:BL$9)</f>
        <v>4.1564106053379346E-2</v>
      </c>
      <c r="BM345" s="17" cm="1">
        <f t="array" ref="BM345">INDEX(BM$14:BM$114,$A345+1)+SUMPRODUCT(TRANSPOSE($E345:$G345),BM$7:BM$9)</f>
        <v>4.1571751743921803E-2</v>
      </c>
      <c r="BN345" s="17" cm="1">
        <f t="array" ref="BN345">INDEX(BN$14:BN$114,$A345+1)+SUMPRODUCT(TRANSPOSE($E345:$G345),BN$7:BN$9)</f>
        <v>4.1579133843216765E-2</v>
      </c>
      <c r="BO345" s="17" cm="1">
        <f t="array" ref="BO345">INDEX(BO$14:BO$114,$A345+1)+SUMPRODUCT(TRANSPOSE($E345:$G345),BO$7:BO$9)</f>
        <v>4.158626575154778E-2</v>
      </c>
      <c r="BP345" s="17" cm="1">
        <f t="array" ref="BP345">INDEX(BP$14:BP$114,$A345+1)+SUMPRODUCT(TRANSPOSE($E345:$G345),BP$7:BP$9)</f>
        <v>4.15931599760202E-2</v>
      </c>
      <c r="BQ345" s="17" cm="1">
        <f t="array" ref="BQ345">INDEX(BQ$14:BQ$114,$A345+1)+SUMPRODUCT(TRANSPOSE($E345:$G345),BQ$7:BQ$9)</f>
        <v>4.1599828203758848E-2</v>
      </c>
      <c r="BR345" s="17" cm="1">
        <f t="array" ref="BR345">INDEX(BR$14:BR$114,$A345+1)+SUMPRODUCT(TRANSPOSE($E345:$G345),BR$7:BR$9)</f>
        <v>4.1606281368023135E-2</v>
      </c>
      <c r="BS345" s="17" cm="1">
        <f t="array" ref="BS345">INDEX(BS$14:BS$114,$A345+1)+SUMPRODUCT(TRANSPOSE($E345:$G345),BS$7:BS$9)</f>
        <v>4.1612529708026536E-2</v>
      </c>
      <c r="BT345" s="17" cm="1">
        <f t="array" ref="BT345">INDEX(BT$14:BT$114,$A345+1)+SUMPRODUCT(TRANSPOSE($E345:$G345),BT$7:BT$9)</f>
        <v>4.161858282314812E-2</v>
      </c>
      <c r="BU345" s="17" cm="1">
        <f t="array" ref="BU345">INDEX(BU$14:BU$114,$A345+1)+SUMPRODUCT(TRANSPOSE($E345:$G345),BU$7:BU$9)</f>
        <v>4.1624449722143186E-2</v>
      </c>
      <c r="BV345" s="17" cm="1">
        <f t="array" ref="BV345">INDEX(BV$14:BV$114,$A345+1)+SUMPRODUCT(TRANSPOSE($E345:$G345),BV$7:BV$9)</f>
        <v>4.1630138867878808E-2</v>
      </c>
      <c r="BW345" s="17" cm="1">
        <f t="array" ref="BW345">INDEX(BW$14:BW$114,$A345+1)+SUMPRODUCT(TRANSPOSE($E345:$G345),BW$7:BW$9)</f>
        <v>4.163565821806392E-2</v>
      </c>
      <c r="BX345" s="17" cm="1">
        <f t="array" ref="BX345">INDEX(BX$14:BX$114,$A345+1)+SUMPRODUCT(TRANSPOSE($E345:$G345),BX$7:BX$9)</f>
        <v>4.1641015262388059E-2</v>
      </c>
      <c r="BY345" s="17" cm="1">
        <f t="array" ref="BY345">INDEX(BY$14:BY$114,$A345+1)+SUMPRODUCT(TRANSPOSE($E345:$G345),BY$7:BY$9)</f>
        <v>4.1646217056429791E-2</v>
      </c>
      <c r="BZ345" s="17" cm="1">
        <f t="array" ref="BZ345">INDEX(BZ$14:BZ$114,$A345+1)+SUMPRODUCT(TRANSPOSE($E345:$G345),BZ$7:BZ$9)</f>
        <v>4.1651270252658579E-2</v>
      </c>
      <c r="CA345" s="17" cm="1">
        <f t="array" ref="CA345">INDEX(CA$14:CA$114,$A345+1)+SUMPRODUCT(TRANSPOSE($E345:$G345),CA$7:CA$9)</f>
        <v>4.1656181128819636E-2</v>
      </c>
      <c r="CB345" s="17" cm="1">
        <f t="array" ref="CB345">INDEX(CB$14:CB$114,$A345+1)+SUMPRODUCT(TRANSPOSE($E345:$G345),CB$7:CB$9)</f>
        <v>4.1660955613950668E-2</v>
      </c>
      <c r="CC345" s="17" cm="1">
        <f t="array" ref="CC345">INDEX(CC$14:CC$114,$A345+1)+SUMPRODUCT(TRANSPOSE($E345:$G345),CC$7:CC$9)</f>
        <v>4.1359778282124893E-2</v>
      </c>
      <c r="CD345" s="17" cm="1">
        <f t="array" ref="CD345">INDEX(CD$14:CD$114,$A345+1)+SUMPRODUCT(TRANSPOSE($E345:$G345),CD$7:CD$9)</f>
        <v>4.1078299774305327E-2</v>
      </c>
      <c r="CE345" s="17" cm="1">
        <f t="array" ref="CE345">INDEX(CE$14:CE$114,$A345+1)+SUMPRODUCT(TRANSPOSE($E345:$G345),CE$7:CE$9)</f>
        <v>4.0815808117743213E-2</v>
      </c>
      <c r="CF345" s="17" cm="1">
        <f t="array" ref="CF345">INDEX(CF$14:CF$114,$A345+1)+SUMPRODUCT(TRANSPOSE($E345:$G345),CF$7:CF$9)</f>
        <v>4.0571632212847764E-2</v>
      </c>
      <c r="CG345" s="17" cm="1">
        <f t="array" ref="CG345">INDEX(CG$14:CG$114,$A345+1)+SUMPRODUCT(TRANSPOSE($E345:$G345),CG$7:CG$9)</f>
        <v>4.0345137793208252E-2</v>
      </c>
      <c r="CH345" s="17" cm="1">
        <f t="array" ref="CH345">INDEX(CH$14:CH$114,$A345+1)+SUMPRODUCT(TRANSPOSE($E345:$G345),CH$7:CH$9)</f>
        <v>4.0135723388688538E-2</v>
      </c>
      <c r="CI345" s="17" cm="1">
        <f t="array" ref="CI345">INDEX(CI$14:CI$114,$A345+1)+SUMPRODUCT(TRANSPOSE($E345:$G345),CI$7:CI$9)</f>
        <v>3.9942816180517093E-2</v>
      </c>
      <c r="CJ345" s="17" cm="1">
        <f t="array" ref="CJ345">INDEX(CJ$14:CJ$114,$A345+1)+SUMPRODUCT(TRANSPOSE($E345:$G345),CJ$7:CJ$9)</f>
        <v>3.9765868075425148E-2</v>
      </c>
      <c r="CK345" s="17" cm="1">
        <f t="array" ref="CK345">INDEX(CK$14:CK$114,$A345+1)+SUMPRODUCT(TRANSPOSE($E345:$G345),CK$7:CK$9)</f>
        <v>3.9643813288589236E-2</v>
      </c>
      <c r="CL345" s="17" cm="1">
        <f t="array" ref="CL345">INDEX(CL$14:CL$114,$A345+1)+SUMPRODUCT(TRANSPOSE($E345:$G345),CL$7:CL$9)</f>
        <v>3.9531579219340696E-2</v>
      </c>
      <c r="CM345" s="17" cm="1">
        <f t="array" ref="CM345">INDEX(CM$14:CM$114,$A345+1)+SUMPRODUCT(TRANSPOSE($E345:$G345),CM$7:CM$9)</f>
        <v>3.9428855695214926E-2</v>
      </c>
      <c r="CN345" s="17" cm="1">
        <f t="array" ref="CN345">INDEX(CN$14:CN$114,$A345+1)+SUMPRODUCT(TRANSPOSE($E345:$G345),CN$7:CN$9)</f>
        <v>3.9335328854458007E-2</v>
      </c>
      <c r="CO345" s="17" cm="1">
        <f t="array" ref="CO345">INDEX(CO$14:CO$114,$A345+1)+SUMPRODUCT(TRANSPOSE($E345:$G345),CO$7:CO$9)</f>
        <v>3.9250676378957738E-2</v>
      </c>
      <c r="CP345" s="17" cm="1">
        <f t="array" ref="CP345">INDEX(CP$14:CP$114,$A345+1)+SUMPRODUCT(TRANSPOSE($E345:$G345),CP$7:CP$9)</f>
        <v>3.9174561764707461E-2</v>
      </c>
      <c r="CQ345" s="17" cm="1">
        <f t="array" ref="CQ345">INDEX(CQ$14:CQ$114,$A345+1)+SUMPRODUCT(TRANSPOSE($E345:$G345),CQ$7:CQ$9)</f>
        <v>3.910662847866675E-2</v>
      </c>
      <c r="CR345" s="17" cm="1">
        <f t="array" ref="CR345">INDEX(CR$14:CR$114,$A345+1)+SUMPRODUCT(TRANSPOSE($E345:$G345),CR$7:CR$9)</f>
        <v>3.9046493203099164E-2</v>
      </c>
      <c r="CS345" s="17" cm="1">
        <f t="array" ref="CS345">INDEX(CS$14:CS$114,$A345+1)+SUMPRODUCT(TRANSPOSE($E345:$G345),CS$7:CS$9)</f>
        <v>3.8993738457924643E-2</v>
      </c>
      <c r="CT345" s="17" cm="1">
        <f t="array" ref="CT345">INDEX(CT$14:CT$114,$A345+1)+SUMPRODUCT(TRANSPOSE($E345:$G345),CT$7:CT$9)</f>
        <v>3.8947904200806516E-2</v>
      </c>
      <c r="CU345" s="17" cm="1">
        <f t="array" ref="CU345">INDEX(CU$14:CU$114,$A345+1)+SUMPRODUCT(TRANSPOSE($E345:$G345),CU$7:CU$9)</f>
        <v>3.8877351578763708E-2</v>
      </c>
      <c r="CV345" s="17" cm="1">
        <f t="array" ref="CV345">INDEX(CV$14:CV$114,$A345+1)+SUMPRODUCT(TRANSPOSE($E345:$G345),CV$7:CV$9)</f>
        <v>3.8820169386943437E-2</v>
      </c>
      <c r="CW345" s="17" cm="1">
        <f t="array" ref="CW345">INDEX(CW$14:CW$114,$A345+1)+SUMPRODUCT(TRANSPOSE($E345:$G345),CW$7:CW$9)</f>
        <v>3.8775458375716942E-2</v>
      </c>
      <c r="CX345" s="17" cm="1">
        <f t="array" ref="CX345">INDEX(CX$14:CX$114,$A345+1)+SUMPRODUCT(TRANSPOSE($E345:$G345),CX$7:CX$9)</f>
        <v>3.8718541266405948E-2</v>
      </c>
      <c r="CY345" s="17" cm="1">
        <f t="array" ref="CY345">INDEX(CY$14:CY$114,$A345+1)+SUMPRODUCT(TRANSPOSE($E345:$G345),CY$7:CY$9)</f>
        <v>3.8680395751714558E-2</v>
      </c>
      <c r="CZ345" s="17" cm="1">
        <f t="array" ref="CZ345">INDEX(CZ$14:CZ$114,$A345+1)+SUMPRODUCT(TRANSPOSE($E345:$G345),CZ$7:CZ$9)</f>
        <v>3.8636416235547255E-2</v>
      </c>
      <c r="DA345" s="17" cm="1">
        <f t="array" ref="DA345">INDEX(DA$14:DA$114,$A345+1)+SUMPRODUCT(TRANSPOSE($E345:$G345),DA$7:DA$9)</f>
        <v>3.862017500810655E-2</v>
      </c>
      <c r="DB345" s="17" cm="1">
        <f t="array" ref="DB345">INDEX(DB$14:DB$114,$A345+1)+SUMPRODUCT(TRANSPOSE($E345:$G345),DB$7:DB$9)</f>
        <v>3.8612108936693756E-2</v>
      </c>
      <c r="DC345" s="17" cm="1">
        <f t="array" ref="DC345">INDEX(DC$14:DC$114,$A345+1)+SUMPRODUCT(TRANSPOSE($E345:$G345),DC$7:DC$9)</f>
        <v>3.865813397907969E-2</v>
      </c>
      <c r="DD345" s="17" cm="1">
        <f t="array" ref="DD345">INDEX(DD$14:DD$114,$A345+1)+SUMPRODUCT(TRANSPOSE($E345:$G345),DD$7:DD$9)</f>
        <v>3.871630022585526E-2</v>
      </c>
    </row>
    <row r="346" spans="1:108" x14ac:dyDescent="0.25">
      <c r="A346" s="13">
        <f t="shared" si="250"/>
        <v>29</v>
      </c>
      <c r="B346" s="13">
        <f t="shared" si="251"/>
        <v>3</v>
      </c>
      <c r="C346" s="13">
        <f t="shared" ref="C346:D346" si="290">C245</f>
        <v>12</v>
      </c>
      <c r="D346" s="13">
        <f t="shared" si="290"/>
        <v>348</v>
      </c>
      <c r="E346" s="30">
        <f t="shared" si="272"/>
        <v>0</v>
      </c>
      <c r="F346" s="30">
        <f t="shared" si="269"/>
        <v>0</v>
      </c>
      <c r="G346" s="30">
        <f t="shared" si="270"/>
        <v>0</v>
      </c>
      <c r="H346" s="36">
        <f t="shared" si="279"/>
        <v>30348</v>
      </c>
      <c r="I346" s="17" cm="1">
        <f t="array" ref="I346">INDEX(I$14:I$114,$A346+1)+SUMPRODUCT(TRANSPOSE($E346:$G346),I$7:I$9)</f>
        <v>1.8258133827217415E-2</v>
      </c>
      <c r="J346" s="17" cm="1">
        <f t="array" ref="J346">INDEX(J$14:J$114,$A346+1)+SUMPRODUCT(TRANSPOSE($E346:$G346),J$7:J$9)</f>
        <v>1.887876269324007E-2</v>
      </c>
      <c r="K346" s="17" cm="1">
        <f t="array" ref="K346">INDEX(K$14:K$114,$A346+1)+SUMPRODUCT(TRANSPOSE($E346:$G346),K$7:K$9)</f>
        <v>1.9734083460297036E-2</v>
      </c>
      <c r="L346" s="17" cm="1">
        <f t="array" ref="L346">INDEX(L$14:L$114,$A346+1)+SUMPRODUCT(TRANSPOSE($E346:$G346),L$7:L$9)</f>
        <v>2.0674009557106965E-2</v>
      </c>
      <c r="M346" s="17" cm="1">
        <f t="array" ref="M346">INDEX(M$14:M$114,$A346+1)+SUMPRODUCT(TRANSPOSE($E346:$G346),M$7:M$9)</f>
        <v>2.1664436460386183E-2</v>
      </c>
      <c r="N346" s="17" cm="1">
        <f t="array" ref="N346">INDEX(N$14:N$114,$A346+1)+SUMPRODUCT(TRANSPOSE($E346:$G346),N$7:N$9)</f>
        <v>2.2690546602452066E-2</v>
      </c>
      <c r="O346" s="17" cm="1">
        <f t="array" ref="O346">INDEX(O$14:O$114,$A346+1)+SUMPRODUCT(TRANSPOSE($E346:$G346),O$7:O$9)</f>
        <v>2.3743031782814006E-2</v>
      </c>
      <c r="P346" s="17" cm="1">
        <f t="array" ref="P346">INDEX(P$14:P$114,$A346+1)+SUMPRODUCT(TRANSPOSE($E346:$G346),P$7:P$9)</f>
        <v>2.4814632119676716E-2</v>
      </c>
      <c r="Q346" s="17" cm="1">
        <f t="array" ref="Q346">INDEX(Q$14:Q$114,$A346+1)+SUMPRODUCT(TRANSPOSE($E346:$G346),Q$7:Q$9)</f>
        <v>2.5899001364578789E-2</v>
      </c>
      <c r="R346" s="17" cm="1">
        <f t="array" ref="R346">INDEX(R$14:R$114,$A346+1)+SUMPRODUCT(TRANSPOSE($E346:$G346),R$7:R$9)</f>
        <v>2.6990239143807493E-2</v>
      </c>
      <c r="S346" s="17" cm="1">
        <f t="array" ref="S346">INDEX(S$14:S$114,$A346+1)+SUMPRODUCT(TRANSPOSE($E346:$G346),S$7:S$9)</f>
        <v>2.8082687883378199E-2</v>
      </c>
      <c r="T346" s="17" cm="1">
        <f t="array" ref="T346">INDEX(T$14:T$114,$A346+1)+SUMPRODUCT(TRANSPOSE($E346:$G346),T$7:T$9)</f>
        <v>2.9170830202267961E-2</v>
      </c>
      <c r="U346" s="17" cm="1">
        <f t="array" ref="U346">INDEX(U$14:U$114,$A346+1)+SUMPRODUCT(TRANSPOSE($E346:$G346),U$7:U$9)</f>
        <v>3.024922903119065E-2</v>
      </c>
      <c r="V346" s="17" cm="1">
        <f t="array" ref="V346">INDEX(V$14:V$114,$A346+1)+SUMPRODUCT(TRANSPOSE($E346:$G346),V$7:V$9)</f>
        <v>3.1312509748742112E-2</v>
      </c>
      <c r="W346" s="17" cm="1">
        <f t="array" ref="W346">INDEX(W$14:W$114,$A346+1)+SUMPRODUCT(TRANSPOSE($E346:$G346),W$7:W$9)</f>
        <v>3.2355324037807165E-2</v>
      </c>
      <c r="X346" s="17" cm="1">
        <f t="array" ref="X346">INDEX(X$14:X$114,$A346+1)+SUMPRODUCT(TRANSPOSE($E346:$G346),X$7:X$9)</f>
        <v>3.3372356644706391E-2</v>
      </c>
      <c r="Y346" s="17" cm="1">
        <f t="array" ref="Y346">INDEX(Y$14:Y$114,$A346+1)+SUMPRODUCT(TRANSPOSE($E346:$G346),Y$7:Y$9)</f>
        <v>3.4358305502418363E-2</v>
      </c>
      <c r="Z346" s="17" cm="1">
        <f t="array" ref="Z346">INDEX(Z$14:Z$114,$A346+1)+SUMPRODUCT(TRANSPOSE($E346:$G346),Z$7:Z$9)</f>
        <v>3.5307886504663433E-2</v>
      </c>
      <c r="AA346" s="17" cm="1">
        <f t="array" ref="AA346">INDEX(AA$14:AA$114,$A346+1)+SUMPRODUCT(TRANSPOSE($E346:$G346),AA$7:AA$9)</f>
        <v>3.6215829373911879E-2</v>
      </c>
      <c r="AB346" s="17" cm="1">
        <f t="array" ref="AB346">INDEX(AB$14:AB$114,$A346+1)+SUMPRODUCT(TRANSPOSE($E346:$G346),AB$7:AB$9)</f>
        <v>3.7076873540539124E-2</v>
      </c>
      <c r="AC346" s="17" cm="1">
        <f t="array" ref="AC346">INDEX(AC$14:AC$114,$A346+1)+SUMPRODUCT(TRANSPOSE($E346:$G346),AC$7:AC$9)</f>
        <v>3.7885770065713364E-2</v>
      </c>
      <c r="AD346" s="17" cm="1">
        <f t="array" ref="AD346">INDEX(AD$14:AD$114,$A346+1)+SUMPRODUCT(TRANSPOSE($E346:$G346),AD$7:AD$9)</f>
        <v>3.8637280334821611E-2</v>
      </c>
      <c r="AE346" s="17" cm="1">
        <f t="array" ref="AE346">INDEX(AE$14:AE$114,$A346+1)+SUMPRODUCT(TRANSPOSE($E346:$G346),AE$7:AE$9)</f>
        <v>3.9326178421025482E-2</v>
      </c>
      <c r="AF346" s="17" cm="1">
        <f t="array" ref="AF346">INDEX(AF$14:AF$114,$A346+1)+SUMPRODUCT(TRANSPOSE($E346:$G346),AF$7:AF$9)</f>
        <v>3.9947248815310754E-2</v>
      </c>
      <c r="AG346" s="17" cm="1">
        <f t="array" ref="AG346">INDEX(AG$14:AG$114,$A346+1)+SUMPRODUCT(TRANSPOSE($E346:$G346),AG$7:AG$9)</f>
        <v>4.0495286367157934E-2</v>
      </c>
      <c r="AH346" s="17" cm="1">
        <f t="array" ref="AH346">INDEX(AH$14:AH$114,$A346+1)+SUMPRODUCT(TRANSPOSE($E346:$G346),AH$7:AH$9)</f>
        <v>4.096510121547059E-2</v>
      </c>
      <c r="AI346" s="17" cm="1">
        <f t="array" ref="AI346">INDEX(AI$14:AI$114,$A346+1)+SUMPRODUCT(TRANSPOSE($E346:$G346),AI$7:AI$9)</f>
        <v>4.1351515182578957E-2</v>
      </c>
      <c r="AJ346" s="17" cm="1">
        <f t="array" ref="AJ346">INDEX(AJ$14:AJ$114,$A346+1)+SUMPRODUCT(TRANSPOSE($E346:$G346),AJ$7:AJ$9)</f>
        <v>4.1649365388557014E-2</v>
      </c>
      <c r="AK346" s="17" cm="1">
        <f t="array" ref="AK346">INDEX(AK$14:AK$114,$A346+1)+SUMPRODUCT(TRANSPOSE($E346:$G346),AK$7:AK$9)</f>
        <v>4.1853502390108765E-2</v>
      </c>
      <c r="AL346" s="17" cm="1">
        <f t="array" ref="AL346">INDEX(AL$14:AL$114,$A346+1)+SUMPRODUCT(TRANSPOSE($E346:$G346),AL$7:AL$9)</f>
        <v>4.1958793743382072E-2</v>
      </c>
      <c r="AM346" s="17" cm="1">
        <f t="array" ref="AM346">INDEX(AM$14:AM$114,$A346+1)+SUMPRODUCT(TRANSPOSE($E346:$G346),AM$7:AM$9)</f>
        <v>4.1960122952031442E-2</v>
      </c>
      <c r="AN346" s="17" cm="1">
        <f t="array" ref="AN346">INDEX(AN$14:AN$114,$A346+1)+SUMPRODUCT(TRANSPOSE($E346:$G346),AN$7:AN$9)</f>
        <v>4.1961369086680245E-2</v>
      </c>
      <c r="AO346" s="17" cm="1">
        <f t="array" ref="AO346">INDEX(AO$14:AO$114,$A346+1)+SUMPRODUCT(TRANSPOSE($E346:$G346),AO$7:AO$9)</f>
        <v>4.1962539699374579E-2</v>
      </c>
      <c r="AP346" s="17" cm="1">
        <f t="array" ref="AP346">INDEX(AP$14:AP$114,$A346+1)+SUMPRODUCT(TRANSPOSE($E346:$G346),AP$7:AP$9)</f>
        <v>4.1963641453699907E-2</v>
      </c>
      <c r="AQ346" s="17" cm="1">
        <f t="array" ref="AQ346">INDEX(AQ$14:AQ$114,$A346+1)+SUMPRODUCT(TRANSPOSE($E346:$G346),AQ$7:AQ$9)</f>
        <v>4.1964680251702413E-2</v>
      </c>
      <c r="AR346" s="17" cm="1">
        <f t="array" ref="AR346">INDEX(AR$14:AR$114,$A346+1)+SUMPRODUCT(TRANSPOSE($E346:$G346),AR$7:AR$9)</f>
        <v>4.1965661339655735E-2</v>
      </c>
      <c r="AS346" s="17" cm="1">
        <f t="array" ref="AS346">INDEX(AS$14:AS$114,$A346+1)+SUMPRODUCT(TRANSPOSE($E346:$G346),AS$7:AS$9)</f>
        <v>4.1966589396678078E-2</v>
      </c>
      <c r="AT346" s="17" cm="1">
        <f t="array" ref="AT346">INDEX(AT$14:AT$114,$A346+1)+SUMPRODUCT(TRANSPOSE($E346:$G346),AT$7:AT$9)</f>
        <v>4.1967468609356295E-2</v>
      </c>
      <c r="AU346" s="17" cm="1">
        <f t="array" ref="AU346">INDEX(AU$14:AU$114,$A346+1)+SUMPRODUCT(TRANSPOSE($E346:$G346),AU$7:AU$9)</f>
        <v>4.1968302734890939E-2</v>
      </c>
      <c r="AV346" s="17" cm="1">
        <f t="array" ref="AV346">INDEX(AV$14:AV$114,$A346+1)+SUMPRODUCT(TRANSPOSE($E346:$G346),AV$7:AV$9)</f>
        <v>4.19690951547671E-2</v>
      </c>
      <c r="AW346" s="17" cm="1">
        <f t="array" ref="AW346">INDEX(AW$14:AW$114,$A346+1)+SUMPRODUCT(TRANSPOSE($E346:$G346),AW$7:AW$9)</f>
        <v>4.1969848920574204E-2</v>
      </c>
      <c r="AX346" s="17" cm="1">
        <f t="array" ref="AX346">INDEX(AX$14:AX$114,$A346+1)+SUMPRODUCT(TRANSPOSE($E346:$G346),AX$7:AX$9)</f>
        <v>4.1970566793278596E-2</v>
      </c>
      <c r="AY346" s="17" cm="1">
        <f t="array" ref="AY346">INDEX(AY$14:AY$114,$A346+1)+SUMPRODUCT(TRANSPOSE($E346:$G346),AY$7:AY$9)</f>
        <v>4.1971251277015176E-2</v>
      </c>
      <c r="AZ346" s="17" cm="1">
        <f t="array" ref="AZ346">INDEX(AZ$14:AZ$114,$A346+1)+SUMPRODUCT(TRANSPOSE($E346:$G346),AZ$7:AZ$9)</f>
        <v>4.1971904648274494E-2</v>
      </c>
      <c r="BA346" s="17" cm="1">
        <f t="array" ref="BA346">INDEX(BA$14:BA$114,$A346+1)+SUMPRODUCT(TRANSPOSE($E346:$G346),BA$7:BA$9)</f>
        <v>4.1972528981194079E-2</v>
      </c>
      <c r="BB346" s="17" cm="1">
        <f t="array" ref="BB346">INDEX(BB$14:BB$114,$A346+1)+SUMPRODUCT(TRANSPOSE($E346:$G346),BB$7:BB$9)</f>
        <v>4.1973126169553954E-2</v>
      </c>
      <c r="BC346" s="17" cm="1">
        <f t="array" ref="BC346">INDEX(BC$14:BC$114,$A346+1)+SUMPRODUCT(TRANSPOSE($E346:$G346),BC$7:BC$9)</f>
        <v>4.1973697945964172E-2</v>
      </c>
      <c r="BD346" s="17" cm="1">
        <f t="array" ref="BD346">INDEX(BD$14:BD$114,$A346+1)+SUMPRODUCT(TRANSPOSE($E346:$G346),BD$7:BD$9)</f>
        <v>4.1974245898651619E-2</v>
      </c>
      <c r="BE346" s="17" cm="1">
        <f t="array" ref="BE346">INDEX(BE$14:BE$114,$A346+1)+SUMPRODUCT(TRANSPOSE($E346:$G346),BE$7:BE$9)</f>
        <v>4.1974771486193552E-2</v>
      </c>
      <c r="BF346" s="17" cm="1">
        <f t="array" ref="BF346">INDEX(BF$14:BF$114,$A346+1)+SUMPRODUCT(TRANSPOSE($E346:$G346),BF$7:BF$9)</f>
        <v>4.1975276050483901E-2</v>
      </c>
      <c r="BG346" s="17" cm="1">
        <f t="array" ref="BG346">INDEX(BG$14:BG$114,$A346+1)+SUMPRODUCT(TRANSPOSE($E346:$G346),BG$7:BG$9)</f>
        <v>4.1975760828169228E-2</v>
      </c>
      <c r="BH346" s="17" cm="1">
        <f t="array" ref="BH346">INDEX(BH$14:BH$114,$A346+1)+SUMPRODUCT(TRANSPOSE($E346:$G346),BH$7:BH$9)</f>
        <v>4.1976226960771523E-2</v>
      </c>
      <c r="BI346" s="17" cm="1">
        <f t="array" ref="BI346">INDEX(BI$14:BI$114,$A346+1)+SUMPRODUCT(TRANSPOSE($E346:$G346),BI$7:BI$9)</f>
        <v>4.1976675503661465E-2</v>
      </c>
      <c r="BJ346" s="17" cm="1">
        <f t="array" ref="BJ346">INDEX(BJ$14:BJ$114,$A346+1)+SUMPRODUCT(TRANSPOSE($E346:$G346),BJ$7:BJ$9)</f>
        <v>4.1977107434033822E-2</v>
      </c>
      <c r="BK346" s="17" cm="1">
        <f t="array" ref="BK346">INDEX(BK$14:BK$114,$A346+1)+SUMPRODUCT(TRANSPOSE($E346:$G346),BK$7:BK$9)</f>
        <v>4.197752365801688E-2</v>
      </c>
      <c r="BL346" s="17" cm="1">
        <f t="array" ref="BL346">INDEX(BL$14:BL$114,$A346+1)+SUMPRODUCT(TRANSPOSE($E346:$G346),BL$7:BL$9)</f>
        <v>4.1977925017015361E-2</v>
      </c>
      <c r="BM346" s="17" cm="1">
        <f t="array" ref="BM346">INDEX(BM$14:BM$114,$A346+1)+SUMPRODUCT(TRANSPOSE($E346:$G346),BM$7:BM$9)</f>
        <v>4.1978312293388109E-2</v>
      </c>
      <c r="BN346" s="17" cm="1">
        <f t="array" ref="BN346">INDEX(BN$14:BN$114,$A346+1)+SUMPRODUCT(TRANSPOSE($E346:$G346),BN$7:BN$9)</f>
        <v>4.1978686215540018E-2</v>
      </c>
      <c r="BO346" s="17" cm="1">
        <f t="array" ref="BO346">INDEX(BO$14:BO$114,$A346+1)+SUMPRODUCT(TRANSPOSE($E346:$G346),BO$7:BO$9)</f>
        <v>4.1979047462492147E-2</v>
      </c>
      <c r="BP346" s="17" cm="1">
        <f t="array" ref="BP346">INDEX(BP$14:BP$114,$A346+1)+SUMPRODUCT(TRANSPOSE($E346:$G346),BP$7:BP$9)</f>
        <v>4.1979396667997992E-2</v>
      </c>
      <c r="BQ346" s="17" cm="1">
        <f t="array" ref="BQ346">INDEX(BQ$14:BQ$114,$A346+1)+SUMPRODUCT(TRANSPOSE($E346:$G346),BQ$7:BQ$9)</f>
        <v>4.1979734424254733E-2</v>
      </c>
      <c r="BR346" s="17" cm="1">
        <f t="array" ref="BR346">INDEX(BR$14:BR$114,$A346+1)+SUMPRODUCT(TRANSPOSE($E346:$G346),BR$7:BR$9)</f>
        <v>4.1980061285252335E-2</v>
      </c>
      <c r="BS346" s="17" cm="1">
        <f t="array" ref="BS346">INDEX(BS$14:BS$114,$A346+1)+SUMPRODUCT(TRANSPOSE($E346:$G346),BS$7:BS$9)</f>
        <v>4.1980377769808008E-2</v>
      </c>
      <c r="BT346" s="17" cm="1">
        <f t="array" ref="BT346">INDEX(BT$14:BT$114,$A346+1)+SUMPRODUCT(TRANSPOSE($E346:$G346),BT$7:BT$9)</f>
        <v>4.1980684364312904E-2</v>
      </c>
      <c r="BU346" s="17" cm="1">
        <f t="array" ref="BU346">INDEX(BU$14:BU$114,$A346+1)+SUMPRODUCT(TRANSPOSE($E346:$G346),BU$7:BU$9)</f>
        <v>4.1980981525227223E-2</v>
      </c>
      <c r="BV346" s="17" cm="1">
        <f t="array" ref="BV346">INDEX(BV$14:BV$114,$A346+1)+SUMPRODUCT(TRANSPOSE($E346:$G346),BV$7:BV$9)</f>
        <v>4.1981269681345745E-2</v>
      </c>
      <c r="BW346" s="17" cm="1">
        <f t="array" ref="BW346">INDEX(BW$14:BW$114,$A346+1)+SUMPRODUCT(TRANSPOSE($E346:$G346),BW$7:BW$9)</f>
        <v>4.1981549235865501E-2</v>
      </c>
      <c r="BX346" s="17" cm="1">
        <f t="array" ref="BX346">INDEX(BX$14:BX$114,$A346+1)+SUMPRODUCT(TRANSPOSE($E346:$G346),BX$7:BX$9)</f>
        <v>4.198182056826516E-2</v>
      </c>
      <c r="BY346" s="17" cm="1">
        <f t="array" ref="BY346">INDEX(BY$14:BY$114,$A346+1)+SUMPRODUCT(TRANSPOSE($E346:$G346),BY$7:BY$9)</f>
        <v>4.1982084036025213E-2</v>
      </c>
      <c r="BZ346" s="17" cm="1">
        <f t="array" ref="BZ346">INDEX(BZ$14:BZ$114,$A346+1)+SUMPRODUCT(TRANSPOSE($E346:$G346),BZ$7:BZ$9)</f>
        <v>4.1982339976198491E-2</v>
      </c>
      <c r="CA346" s="17" cm="1">
        <f t="array" ref="CA346">INDEX(CA$14:CA$114,$A346+1)+SUMPRODUCT(TRANSPOSE($E346:$G346),CA$7:CA$9)</f>
        <v>4.1982588706849899E-2</v>
      </c>
      <c r="CB346" s="17" cm="1">
        <f t="array" ref="CB346">INDEX(CB$14:CB$114,$A346+1)+SUMPRODUCT(TRANSPOSE($E346:$G346),CB$7:CB$9)</f>
        <v>4.1660955613950668E-2</v>
      </c>
      <c r="CC346" s="17" cm="1">
        <f t="array" ref="CC346">INDEX(CC$14:CC$114,$A346+1)+SUMPRODUCT(TRANSPOSE($E346:$G346),CC$7:CC$9)</f>
        <v>4.1359778282124893E-2</v>
      </c>
      <c r="CD346" s="17" cm="1">
        <f t="array" ref="CD346">INDEX(CD$14:CD$114,$A346+1)+SUMPRODUCT(TRANSPOSE($E346:$G346),CD$7:CD$9)</f>
        <v>4.1078299774305327E-2</v>
      </c>
      <c r="CE346" s="17" cm="1">
        <f t="array" ref="CE346">INDEX(CE$14:CE$114,$A346+1)+SUMPRODUCT(TRANSPOSE($E346:$G346),CE$7:CE$9)</f>
        <v>4.0815808117743213E-2</v>
      </c>
      <c r="CF346" s="17" cm="1">
        <f t="array" ref="CF346">INDEX(CF$14:CF$114,$A346+1)+SUMPRODUCT(TRANSPOSE($E346:$G346),CF$7:CF$9)</f>
        <v>4.0571632212847764E-2</v>
      </c>
      <c r="CG346" s="17" cm="1">
        <f t="array" ref="CG346">INDEX(CG$14:CG$114,$A346+1)+SUMPRODUCT(TRANSPOSE($E346:$G346),CG$7:CG$9)</f>
        <v>4.0345137793208252E-2</v>
      </c>
      <c r="CH346" s="17" cm="1">
        <f t="array" ref="CH346">INDEX(CH$14:CH$114,$A346+1)+SUMPRODUCT(TRANSPOSE($E346:$G346),CH$7:CH$9)</f>
        <v>4.0135723388688538E-2</v>
      </c>
      <c r="CI346" s="17" cm="1">
        <f t="array" ref="CI346">INDEX(CI$14:CI$114,$A346+1)+SUMPRODUCT(TRANSPOSE($E346:$G346),CI$7:CI$9)</f>
        <v>3.9942816180517093E-2</v>
      </c>
      <c r="CJ346" s="17" cm="1">
        <f t="array" ref="CJ346">INDEX(CJ$14:CJ$114,$A346+1)+SUMPRODUCT(TRANSPOSE($E346:$G346),CJ$7:CJ$9)</f>
        <v>3.9765868075425148E-2</v>
      </c>
      <c r="CK346" s="17" cm="1">
        <f t="array" ref="CK346">INDEX(CK$14:CK$114,$A346+1)+SUMPRODUCT(TRANSPOSE($E346:$G346),CK$7:CK$9)</f>
        <v>3.9643813288589236E-2</v>
      </c>
      <c r="CL346" s="17" cm="1">
        <f t="array" ref="CL346">INDEX(CL$14:CL$114,$A346+1)+SUMPRODUCT(TRANSPOSE($E346:$G346),CL$7:CL$9)</f>
        <v>3.9531579219340696E-2</v>
      </c>
      <c r="CM346" s="17" cm="1">
        <f t="array" ref="CM346">INDEX(CM$14:CM$114,$A346+1)+SUMPRODUCT(TRANSPOSE($E346:$G346),CM$7:CM$9)</f>
        <v>3.9428855695214926E-2</v>
      </c>
      <c r="CN346" s="17" cm="1">
        <f t="array" ref="CN346">INDEX(CN$14:CN$114,$A346+1)+SUMPRODUCT(TRANSPOSE($E346:$G346),CN$7:CN$9)</f>
        <v>3.9335328854458007E-2</v>
      </c>
      <c r="CO346" s="17" cm="1">
        <f t="array" ref="CO346">INDEX(CO$14:CO$114,$A346+1)+SUMPRODUCT(TRANSPOSE($E346:$G346),CO$7:CO$9)</f>
        <v>3.9250676378957738E-2</v>
      </c>
      <c r="CP346" s="17" cm="1">
        <f t="array" ref="CP346">INDEX(CP$14:CP$114,$A346+1)+SUMPRODUCT(TRANSPOSE($E346:$G346),CP$7:CP$9)</f>
        <v>3.9174561764707461E-2</v>
      </c>
      <c r="CQ346" s="17" cm="1">
        <f t="array" ref="CQ346">INDEX(CQ$14:CQ$114,$A346+1)+SUMPRODUCT(TRANSPOSE($E346:$G346),CQ$7:CQ$9)</f>
        <v>3.910662847866675E-2</v>
      </c>
      <c r="CR346" s="17" cm="1">
        <f t="array" ref="CR346">INDEX(CR$14:CR$114,$A346+1)+SUMPRODUCT(TRANSPOSE($E346:$G346),CR$7:CR$9)</f>
        <v>3.9046493203099164E-2</v>
      </c>
      <c r="CS346" s="17" cm="1">
        <f t="array" ref="CS346">INDEX(CS$14:CS$114,$A346+1)+SUMPRODUCT(TRANSPOSE($E346:$G346),CS$7:CS$9)</f>
        <v>3.8993738457924643E-2</v>
      </c>
      <c r="CT346" s="17" cm="1">
        <f t="array" ref="CT346">INDEX(CT$14:CT$114,$A346+1)+SUMPRODUCT(TRANSPOSE($E346:$G346),CT$7:CT$9)</f>
        <v>3.8947904200806516E-2</v>
      </c>
      <c r="CU346" s="17" cm="1">
        <f t="array" ref="CU346">INDEX(CU$14:CU$114,$A346+1)+SUMPRODUCT(TRANSPOSE($E346:$G346),CU$7:CU$9)</f>
        <v>3.8877351578763708E-2</v>
      </c>
      <c r="CV346" s="17" cm="1">
        <f t="array" ref="CV346">INDEX(CV$14:CV$114,$A346+1)+SUMPRODUCT(TRANSPOSE($E346:$G346),CV$7:CV$9)</f>
        <v>3.8820169386943437E-2</v>
      </c>
      <c r="CW346" s="17" cm="1">
        <f t="array" ref="CW346">INDEX(CW$14:CW$114,$A346+1)+SUMPRODUCT(TRANSPOSE($E346:$G346),CW$7:CW$9)</f>
        <v>3.8775458375716942E-2</v>
      </c>
      <c r="CX346" s="17" cm="1">
        <f t="array" ref="CX346">INDEX(CX$14:CX$114,$A346+1)+SUMPRODUCT(TRANSPOSE($E346:$G346),CX$7:CX$9)</f>
        <v>3.8718541266405948E-2</v>
      </c>
      <c r="CY346" s="17" cm="1">
        <f t="array" ref="CY346">INDEX(CY$14:CY$114,$A346+1)+SUMPRODUCT(TRANSPOSE($E346:$G346),CY$7:CY$9)</f>
        <v>3.8680395751714558E-2</v>
      </c>
      <c r="CZ346" s="17" cm="1">
        <f t="array" ref="CZ346">INDEX(CZ$14:CZ$114,$A346+1)+SUMPRODUCT(TRANSPOSE($E346:$G346),CZ$7:CZ$9)</f>
        <v>3.8636416235547255E-2</v>
      </c>
      <c r="DA346" s="17" cm="1">
        <f t="array" ref="DA346">INDEX(DA$14:DA$114,$A346+1)+SUMPRODUCT(TRANSPOSE($E346:$G346),DA$7:DA$9)</f>
        <v>3.862017500810655E-2</v>
      </c>
      <c r="DB346" s="17" cm="1">
        <f t="array" ref="DB346">INDEX(DB$14:DB$114,$A346+1)+SUMPRODUCT(TRANSPOSE($E346:$G346),DB$7:DB$9)</f>
        <v>3.8612108936693756E-2</v>
      </c>
      <c r="DC346" s="17" cm="1">
        <f t="array" ref="DC346">INDEX(DC$14:DC$114,$A346+1)+SUMPRODUCT(TRANSPOSE($E346:$G346),DC$7:DC$9)</f>
        <v>3.865813397907969E-2</v>
      </c>
      <c r="DD346" s="17" cm="1">
        <f t="array" ref="DD346">INDEX(DD$14:DD$114,$A346+1)+SUMPRODUCT(TRANSPOSE($E346:$G346),DD$7:DD$9)</f>
        <v>3.871630022585526E-2</v>
      </c>
    </row>
    <row r="347" spans="1:108" x14ac:dyDescent="0.25">
      <c r="A347" s="13">
        <f t="shared" si="250"/>
        <v>30</v>
      </c>
      <c r="B347" s="13">
        <f t="shared" si="251"/>
        <v>3</v>
      </c>
      <c r="C347" s="13">
        <f t="shared" ref="C347:D347" si="291">C246</f>
        <v>12</v>
      </c>
      <c r="D347" s="13">
        <f t="shared" si="291"/>
        <v>360</v>
      </c>
      <c r="E347" s="30">
        <f t="shared" si="272"/>
        <v>0</v>
      </c>
      <c r="F347" s="30">
        <f t="shared" si="269"/>
        <v>0</v>
      </c>
      <c r="G347" s="30">
        <f t="shared" si="270"/>
        <v>0</v>
      </c>
      <c r="H347" s="36">
        <f t="shared" si="279"/>
        <v>30360</v>
      </c>
      <c r="I347" s="17" cm="1">
        <f t="array" ref="I347">INDEX(I$14:I$114,$A347+1)+SUMPRODUCT(TRANSPOSE($E347:$G347),I$7:I$9)</f>
        <v>1.9499769832881819E-2</v>
      </c>
      <c r="J347" s="17" cm="1">
        <f t="array" ref="J347">INDEX(J$14:J$114,$A347+1)+SUMPRODUCT(TRANSPOSE($E347:$G347),J$7:J$9)</f>
        <v>2.0472860345560839E-2</v>
      </c>
      <c r="K347" s="17" cm="1">
        <f t="array" ref="K347">INDEX(K$14:K$114,$A347+1)+SUMPRODUCT(TRANSPOSE($E347:$G347),K$7:K$9)</f>
        <v>2.1480574530288843E-2</v>
      </c>
      <c r="L347" s="17" cm="1">
        <f t="array" ref="L347">INDEX(L$14:L$114,$A347+1)+SUMPRODUCT(TRANSPOSE($E347:$G347),L$7:L$9)</f>
        <v>2.2517791077004912E-2</v>
      </c>
      <c r="M347" s="17" cm="1">
        <f t="array" ref="M347">INDEX(M$14:M$114,$A347+1)+SUMPRODUCT(TRANSPOSE($E347:$G347),M$7:M$9)</f>
        <v>2.3579341756458039E-2</v>
      </c>
      <c r="N347" s="17" cm="1">
        <f t="array" ref="N347">INDEX(N$14:N$114,$A347+1)+SUMPRODUCT(TRANSPOSE($E347:$G347),N$7:N$9)</f>
        <v>2.46600495537459E-2</v>
      </c>
      <c r="O347" s="17" cm="1">
        <f t="array" ref="O347">INDEX(O$14:O$114,$A347+1)+SUMPRODUCT(TRANSPOSE($E347:$G347),O$7:O$9)</f>
        <v>2.5754714686661462E-2</v>
      </c>
      <c r="P347" s="17" cm="1">
        <f t="array" ref="P347">INDEX(P$14:P$114,$A347+1)+SUMPRODUCT(TRANSPOSE($E347:$G347),P$7:P$9)</f>
        <v>2.6858132452417971E-2</v>
      </c>
      <c r="Q347" s="17" cm="1">
        <f t="array" ref="Q347">INDEX(Q$14:Q$114,$A347+1)+SUMPRODUCT(TRANSPOSE($E347:$G347),Q$7:Q$9)</f>
        <v>2.7965083743643815E-2</v>
      </c>
      <c r="R347" s="17" cm="1">
        <f t="array" ref="R347">INDEX(R$14:R$114,$A347+1)+SUMPRODUCT(TRANSPOSE($E347:$G347),R$7:R$9)</f>
        <v>2.9070341780569331E-2</v>
      </c>
      <c r="S347" s="17" cm="1">
        <f t="array" ref="S347">INDEX(S$14:S$114,$A347+1)+SUMPRODUCT(TRANSPOSE($E347:$G347),S$7:S$9)</f>
        <v>3.0168674025340181E-2</v>
      </c>
      <c r="T347" s="17" cm="1">
        <f t="array" ref="T347">INDEX(T$14:T$114,$A347+1)+SUMPRODUCT(TRANSPOSE($E347:$G347),T$7:T$9)</f>
        <v>3.1254838137968255E-2</v>
      </c>
      <c r="U347" s="17" cm="1">
        <f t="array" ref="U347">INDEX(U$14:U$114,$A347+1)+SUMPRODUCT(TRANSPOSE($E347:$G347),U$7:U$9)</f>
        <v>3.2323597447757368E-2</v>
      </c>
      <c r="V347" s="17" cm="1">
        <f t="array" ref="V347">INDEX(V$14:V$114,$A347+1)+SUMPRODUCT(TRANSPOSE($E347:$G347),V$7:V$9)</f>
        <v>3.336970254483651E-2</v>
      </c>
      <c r="W347" s="17" cm="1">
        <f t="array" ref="W347">INDEX(W$14:W$114,$A347+1)+SUMPRODUCT(TRANSPOSE($E347:$G347),W$7:W$9)</f>
        <v>3.4387911588439124E-2</v>
      </c>
      <c r="X347" s="17" cm="1">
        <f t="array" ref="X347">INDEX(X$14:X$114,$A347+1)+SUMPRODUCT(TRANSPOSE($E347:$G347),X$7:X$9)</f>
        <v>3.5372977224583213E-2</v>
      </c>
      <c r="Y347" s="17" cm="1">
        <f t="array" ref="Y347">INDEX(Y$14:Y$114,$A347+1)+SUMPRODUCT(TRANSPOSE($E347:$G347),Y$7:Y$9)</f>
        <v>3.6319657240476033E-2</v>
      </c>
      <c r="Z347" s="17" cm="1">
        <f t="array" ref="Z347">INDEX(Z$14:Z$114,$A347+1)+SUMPRODUCT(TRANSPOSE($E347:$G347),Z$7:Z$9)</f>
        <v>3.7222713864446089E-2</v>
      </c>
      <c r="AA347" s="17" cm="1">
        <f t="array" ref="AA347">INDEX(AA$14:AA$114,$A347+1)+SUMPRODUCT(TRANSPOSE($E347:$G347),AA$7:AA$9)</f>
        <v>3.8076912005904573E-2</v>
      </c>
      <c r="AB347" s="17" cm="1">
        <f t="array" ref="AB347">INDEX(AB$14:AB$114,$A347+1)+SUMPRODUCT(TRANSPOSE($E347:$G347),AB$7:AB$9)</f>
        <v>3.8877023150517331E-2</v>
      </c>
      <c r="AC347" s="17" cm="1">
        <f t="array" ref="AC347">INDEX(AC$14:AC$114,$A347+1)+SUMPRODUCT(TRANSPOSE($E347:$G347),AC$7:AC$9)</f>
        <v>3.9617825317677324E-2</v>
      </c>
      <c r="AD347" s="17" cm="1">
        <f t="array" ref="AD347">INDEX(AD$14:AD$114,$A347+1)+SUMPRODUCT(TRANSPOSE($E347:$G347),AD$7:AD$9)</f>
        <v>4.0294106524687345E-2</v>
      </c>
      <c r="AE347" s="17" cm="1">
        <f t="array" ref="AE347">INDEX(AE$14:AE$114,$A347+1)+SUMPRODUCT(TRANSPOSE($E347:$G347),AE$7:AE$9)</f>
        <v>4.0900663135423843E-2</v>
      </c>
      <c r="AF347" s="17" cm="1">
        <f t="array" ref="AF347">INDEX(AF$14:AF$114,$A347+1)+SUMPRODUCT(TRANSPOSE($E347:$G347),AF$7:AF$9)</f>
        <v>4.1432300368904995E-2</v>
      </c>
      <c r="AG347" s="17" cm="1">
        <f t="array" ref="AG347">INDEX(AG$14:AG$114,$A347+1)+SUMPRODUCT(TRANSPOSE($E347:$G347),AG$7:AG$9)</f>
        <v>4.1883837875696717E-2</v>
      </c>
      <c r="AH347" s="17" cm="1">
        <f t="array" ref="AH347">INDEX(AH$14:AH$114,$A347+1)+SUMPRODUCT(TRANSPOSE($E347:$G347),AH$7:AH$9)</f>
        <v>4.2250106302159862E-2</v>
      </c>
      <c r="AI347" s="17" cm="1">
        <f t="array" ref="AI347">INDEX(AI$14:AI$114,$A347+1)+SUMPRODUCT(TRANSPOSE($E347:$G347),AI$7:AI$9)</f>
        <v>4.2525951319418276E-2</v>
      </c>
      <c r="AJ347" s="17" cm="1">
        <f t="array" ref="AJ347">INDEX(AJ$14:AJ$114,$A347+1)+SUMPRODUCT(TRANSPOSE($E347:$G347),AJ$7:AJ$9)</f>
        <v>4.2706231896578961E-2</v>
      </c>
      <c r="AK347" s="17" cm="1">
        <f t="array" ref="AK347">INDEX(AK$14:AK$114,$A347+1)+SUMPRODUCT(TRANSPOSE($E347:$G347),AK$7:AK$9)</f>
        <v>4.2785824169699227E-2</v>
      </c>
      <c r="AL347" s="17" cm="1">
        <f t="array" ref="AL347">INDEX(AL$14:AL$114,$A347+1)+SUMPRODUCT(TRANSPOSE($E347:$G347),AL$7:AL$9)</f>
        <v>4.2759620485273597E-2</v>
      </c>
      <c r="AM347" s="17" cm="1">
        <f t="array" ref="AM347">INDEX(AM$14:AM$114,$A347+1)+SUMPRODUCT(TRANSPOSE($E347:$G347),AM$7:AM$9)</f>
        <v>4.2735107957242446E-2</v>
      </c>
      <c r="AN347" s="17" cm="1">
        <f t="array" ref="AN347">INDEX(AN$14:AN$114,$A347+1)+SUMPRODUCT(TRANSPOSE($E347:$G347),AN$7:AN$9)</f>
        <v>4.2712127985542914E-2</v>
      </c>
      <c r="AO347" s="17" cm="1">
        <f t="array" ref="AO347">INDEX(AO$14:AO$114,$A347+1)+SUMPRODUCT(TRANSPOSE($E347:$G347),AO$7:AO$9)</f>
        <v>4.2690541200727905E-2</v>
      </c>
      <c r="AP347" s="17" cm="1">
        <f t="array" ref="AP347">INDEX(AP$14:AP$114,$A347+1)+SUMPRODUCT(TRANSPOSE($E347:$G347),AP$7:AP$9)</f>
        <v>4.2670224635026344E-2</v>
      </c>
      <c r="AQ347" s="17" cm="1">
        <f t="array" ref="AQ347">INDEX(AQ$14:AQ$114,$A347+1)+SUMPRODUCT(TRANSPOSE($E347:$G347),AQ$7:AQ$9)</f>
        <v>4.265106937851515E-2</v>
      </c>
      <c r="AR347" s="17" cm="1">
        <f t="array" ref="AR347">INDEX(AR$14:AR$114,$A347+1)+SUMPRODUCT(TRANSPOSE($E347:$G347),AR$7:AR$9)</f>
        <v>4.2632978626046425E-2</v>
      </c>
      <c r="AS347" s="17" cm="1">
        <f t="array" ref="AS347">INDEX(AS$14:AS$114,$A347+1)+SUMPRODUCT(TRANSPOSE($E347:$G347),AS$7:AS$9)</f>
        <v>4.261586604098544E-2</v>
      </c>
      <c r="AT347" s="17" cm="1">
        <f t="array" ref="AT347">INDEX(AT$14:AT$114,$A347+1)+SUMPRODUCT(TRANSPOSE($E347:$G347),AT$7:AT$9)</f>
        <v>4.2599654377378116E-2</v>
      </c>
      <c r="AU347" s="17" cm="1">
        <f t="array" ref="AU347">INDEX(AU$14:AU$114,$A347+1)+SUMPRODUCT(TRANSPOSE($E347:$G347),AU$7:AU$9)</f>
        <v>4.2584274314152015E-2</v>
      </c>
      <c r="AV347" s="17" cm="1">
        <f t="array" ref="AV347">INDEX(AV$14:AV$114,$A347+1)+SUMPRODUCT(TRANSPOSE($E347:$G347),AV$7:AV$9)</f>
        <v>4.256966346423563E-2</v>
      </c>
      <c r="AW347" s="17" cm="1">
        <f t="array" ref="AW347">INDEX(AW$14:AW$114,$A347+1)+SUMPRODUCT(TRANSPOSE($E347:$G347),AW$7:AW$9)</f>
        <v>4.2555765528724532E-2</v>
      </c>
      <c r="AX347" s="17" cm="1">
        <f t="array" ref="AX347">INDEX(AX$14:AX$114,$A347+1)+SUMPRODUCT(TRANSPOSE($E347:$G347),AX$7:AX$9)</f>
        <v>4.2542529571908849E-2</v>
      </c>
      <c r="AY347" s="17" cm="1">
        <f t="array" ref="AY347">INDEX(AY$14:AY$114,$A347+1)+SUMPRODUCT(TRANSPOSE($E347:$G347),AY$7:AY$9)</f>
        <v>4.2529909397489352E-2</v>
      </c>
      <c r="AZ347" s="17" cm="1">
        <f t="array" ref="AZ347">INDEX(AZ$14:AZ$114,$A347+1)+SUMPRODUCT(TRANSPOSE($E347:$G347),AZ$7:AZ$9)</f>
        <v>4.2517863009873258E-2</v>
      </c>
      <c r="BA347" s="17" cm="1">
        <f t="array" ref="BA347">INDEX(BA$14:BA$114,$A347+1)+SUMPRODUCT(TRANSPOSE($E347:$G347),BA$7:BA$9)</f>
        <v>4.2506352147315463E-2</v>
      </c>
      <c r="BB347" s="17" cm="1">
        <f t="array" ref="BB347">INDEX(BB$14:BB$114,$A347+1)+SUMPRODUCT(TRANSPOSE($E347:$G347),BB$7:BB$9)</f>
        <v>4.249534187597015E-2</v>
      </c>
      <c r="BC347" s="17" cm="1">
        <f t="array" ref="BC347">INDEX(BC$14:BC$114,$A347+1)+SUMPRODUCT(TRANSPOSE($E347:$G347),BC$7:BC$9)</f>
        <v>4.2484800235776055E-2</v>
      </c>
      <c r="BD347" s="17" cm="1">
        <f t="array" ref="BD347">INDEX(BD$14:BD$114,$A347+1)+SUMPRODUCT(TRANSPOSE($E347:$G347),BD$7:BD$9)</f>
        <v>4.2474697930616534E-2</v>
      </c>
      <c r="BE347" s="17" cm="1">
        <f t="array" ref="BE347">INDEX(BE$14:BE$114,$A347+1)+SUMPRODUCT(TRANSPOSE($E347:$G347),BE$7:BE$9)</f>
        <v>4.2465008056428388E-2</v>
      </c>
      <c r="BF347" s="17" cm="1">
        <f t="array" ref="BF347">INDEX(BF$14:BF$114,$A347+1)+SUMPRODUCT(TRANSPOSE($E347:$G347),BF$7:BF$9)</f>
        <v>4.2455705861944137E-2</v>
      </c>
      <c r="BG347" s="17" cm="1">
        <f t="array" ref="BG347">INDEX(BG$14:BG$114,$A347+1)+SUMPRODUCT(TRANSPOSE($E347:$G347),BG$7:BG$9)</f>
        <v>4.244676853758711E-2</v>
      </c>
      <c r="BH347" s="17" cm="1">
        <f t="array" ref="BH347">INDEX(BH$14:BH$114,$A347+1)+SUMPRODUCT(TRANSPOSE($E347:$G347),BH$7:BH$9)</f>
        <v>4.2438175028733705E-2</v>
      </c>
      <c r="BI347" s="17" cm="1">
        <f t="array" ref="BI347">INDEX(BI$14:BI$114,$A347+1)+SUMPRODUCT(TRANSPOSE($E347:$G347),BI$7:BI$9)</f>
        <v>4.242990587011497E-2</v>
      </c>
      <c r="BJ347" s="17" cm="1">
        <f t="array" ref="BJ347">INDEX(BJ$14:BJ$114,$A347+1)+SUMPRODUCT(TRANSPOSE($E347:$G347),BJ$7:BJ$9)</f>
        <v>4.2421943038626564E-2</v>
      </c>
      <c r="BK347" s="17" cm="1">
        <f t="array" ref="BK347">INDEX(BK$14:BK$114,$A347+1)+SUMPRODUCT(TRANSPOSE($E347:$G347),BK$7:BK$9)</f>
        <v>4.2414269822194983E-2</v>
      </c>
      <c r="BL347" s="17" cm="1">
        <f t="array" ref="BL347">INDEX(BL$14:BL$114,$A347+1)+SUMPRODUCT(TRANSPOSE($E347:$G347),BL$7:BL$9)</f>
        <v>4.2406870702699662E-2</v>
      </c>
      <c r="BM347" s="17" cm="1">
        <f t="array" ref="BM347">INDEX(BM$14:BM$114,$A347+1)+SUMPRODUCT(TRANSPOSE($E347:$G347),BM$7:BM$9)</f>
        <v>4.2399731251219874E-2</v>
      </c>
      <c r="BN347" s="17" cm="1">
        <f t="array" ref="BN347">INDEX(BN$14:BN$114,$A347+1)+SUMPRODUCT(TRANSPOSE($E347:$G347),BN$7:BN$9)</f>
        <v>4.2392838034120306E-2</v>
      </c>
      <c r="BO347" s="17" cm="1">
        <f t="array" ref="BO347">INDEX(BO$14:BO$114,$A347+1)+SUMPRODUCT(TRANSPOSE($E347:$G347),BO$7:BO$9)</f>
        <v>4.2386178528688978E-2</v>
      </c>
      <c r="BP347" s="17" cm="1">
        <f t="array" ref="BP347">INDEX(BP$14:BP$114,$A347+1)+SUMPRODUCT(TRANSPOSE($E347:$G347),BP$7:BP$9)</f>
        <v>4.2379741047213759E-2</v>
      </c>
      <c r="BQ347" s="17" cm="1">
        <f t="array" ref="BQ347">INDEX(BQ$14:BQ$114,$A347+1)+SUMPRODUCT(TRANSPOSE($E347:$G347),BQ$7:BQ$9)</f>
        <v>4.2373514668527346E-2</v>
      </c>
      <c r="BR347" s="17" cm="1">
        <f t="array" ref="BR347">INDEX(BR$14:BR$114,$A347+1)+SUMPRODUCT(TRANSPOSE($E347:$G347),BR$7:BR$9)</f>
        <v>4.2367489176177164E-2</v>
      </c>
      <c r="BS347" s="17" cm="1">
        <f t="array" ref="BS347">INDEX(BS$14:BS$114,$A347+1)+SUMPRODUCT(TRANSPOSE($E347:$G347),BS$7:BS$9)</f>
        <v>4.2361655002488341E-2</v>
      </c>
      <c r="BT347" s="17" cm="1">
        <f t="array" ref="BT347">INDEX(BT$14:BT$114,$A347+1)+SUMPRODUCT(TRANSPOSE($E347:$G347),BT$7:BT$9)</f>
        <v>4.2356003177866919E-2</v>
      </c>
      <c r="BU347" s="17" cm="1">
        <f t="array" ref="BU347">INDEX(BU$14:BU$114,$A347+1)+SUMPRODUCT(TRANSPOSE($E347:$G347),BU$7:BU$9)</f>
        <v>4.2350525284786222E-2</v>
      </c>
      <c r="BV347" s="17" cm="1">
        <f t="array" ref="BV347">INDEX(BV$14:BV$114,$A347+1)+SUMPRODUCT(TRANSPOSE($E347:$G347),BV$7:BV$9)</f>
        <v>4.2345213415958316E-2</v>
      </c>
      <c r="BW347" s="17" cm="1">
        <f t="array" ref="BW347">INDEX(BW$14:BW$114,$A347+1)+SUMPRODUCT(TRANSPOSE($E347:$G347),BW$7:BW$9)</f>
        <v>4.234006013624847E-2</v>
      </c>
      <c r="BX347" s="17" cm="1">
        <f t="array" ref="BX347">INDEX(BX$14:BX$114,$A347+1)+SUMPRODUCT(TRANSPOSE($E347:$G347),BX$7:BX$9)</f>
        <v>4.2335058447953156E-2</v>
      </c>
      <c r="BY347" s="17" cm="1">
        <f t="array" ref="BY347">INDEX(BY$14:BY$114,$A347+1)+SUMPRODUCT(TRANSPOSE($E347:$G347),BY$7:BY$9)</f>
        <v>4.233020175909763E-2</v>
      </c>
      <c r="BZ347" s="17" cm="1">
        <f t="array" ref="BZ347">INDEX(BZ$14:BZ$114,$A347+1)+SUMPRODUCT(TRANSPOSE($E347:$G347),BZ$7:BZ$9)</f>
        <v>4.2325483854449786E-2</v>
      </c>
      <c r="CA347" s="17" cm="1">
        <f t="array" ref="CA347">INDEX(CA$14:CA$114,$A347+1)+SUMPRODUCT(TRANSPOSE($E347:$G347),CA$7:CA$9)</f>
        <v>4.1982588706849899E-2</v>
      </c>
      <c r="CB347" s="17" cm="1">
        <f t="array" ref="CB347">INDEX(CB$14:CB$114,$A347+1)+SUMPRODUCT(TRANSPOSE($E347:$G347),CB$7:CB$9)</f>
        <v>4.1660955613950668E-2</v>
      </c>
      <c r="CC347" s="17" cm="1">
        <f t="array" ref="CC347">INDEX(CC$14:CC$114,$A347+1)+SUMPRODUCT(TRANSPOSE($E347:$G347),CC$7:CC$9)</f>
        <v>4.1359778282124893E-2</v>
      </c>
      <c r="CD347" s="17" cm="1">
        <f t="array" ref="CD347">INDEX(CD$14:CD$114,$A347+1)+SUMPRODUCT(TRANSPOSE($E347:$G347),CD$7:CD$9)</f>
        <v>4.1078299774305327E-2</v>
      </c>
      <c r="CE347" s="17" cm="1">
        <f t="array" ref="CE347">INDEX(CE$14:CE$114,$A347+1)+SUMPRODUCT(TRANSPOSE($E347:$G347),CE$7:CE$9)</f>
        <v>4.0815808117743213E-2</v>
      </c>
      <c r="CF347" s="17" cm="1">
        <f t="array" ref="CF347">INDEX(CF$14:CF$114,$A347+1)+SUMPRODUCT(TRANSPOSE($E347:$G347),CF$7:CF$9)</f>
        <v>4.0571632212847764E-2</v>
      </c>
      <c r="CG347" s="17" cm="1">
        <f t="array" ref="CG347">INDEX(CG$14:CG$114,$A347+1)+SUMPRODUCT(TRANSPOSE($E347:$G347),CG$7:CG$9)</f>
        <v>4.0345137793208252E-2</v>
      </c>
      <c r="CH347" s="17" cm="1">
        <f t="array" ref="CH347">INDEX(CH$14:CH$114,$A347+1)+SUMPRODUCT(TRANSPOSE($E347:$G347),CH$7:CH$9)</f>
        <v>4.0135723388688538E-2</v>
      </c>
      <c r="CI347" s="17" cm="1">
        <f t="array" ref="CI347">INDEX(CI$14:CI$114,$A347+1)+SUMPRODUCT(TRANSPOSE($E347:$G347),CI$7:CI$9)</f>
        <v>3.9942816180517093E-2</v>
      </c>
      <c r="CJ347" s="17" cm="1">
        <f t="array" ref="CJ347">INDEX(CJ$14:CJ$114,$A347+1)+SUMPRODUCT(TRANSPOSE($E347:$G347),CJ$7:CJ$9)</f>
        <v>3.9765868075425148E-2</v>
      </c>
      <c r="CK347" s="17" cm="1">
        <f t="array" ref="CK347">INDEX(CK$14:CK$114,$A347+1)+SUMPRODUCT(TRANSPOSE($E347:$G347),CK$7:CK$9)</f>
        <v>3.9643813288589236E-2</v>
      </c>
      <c r="CL347" s="17" cm="1">
        <f t="array" ref="CL347">INDEX(CL$14:CL$114,$A347+1)+SUMPRODUCT(TRANSPOSE($E347:$G347),CL$7:CL$9)</f>
        <v>3.9531579219340696E-2</v>
      </c>
      <c r="CM347" s="17" cm="1">
        <f t="array" ref="CM347">INDEX(CM$14:CM$114,$A347+1)+SUMPRODUCT(TRANSPOSE($E347:$G347),CM$7:CM$9)</f>
        <v>3.9428855695214926E-2</v>
      </c>
      <c r="CN347" s="17" cm="1">
        <f t="array" ref="CN347">INDEX(CN$14:CN$114,$A347+1)+SUMPRODUCT(TRANSPOSE($E347:$G347),CN$7:CN$9)</f>
        <v>3.9335328854458007E-2</v>
      </c>
      <c r="CO347" s="17" cm="1">
        <f t="array" ref="CO347">INDEX(CO$14:CO$114,$A347+1)+SUMPRODUCT(TRANSPOSE($E347:$G347),CO$7:CO$9)</f>
        <v>3.9250676378957738E-2</v>
      </c>
      <c r="CP347" s="17" cm="1">
        <f t="array" ref="CP347">INDEX(CP$14:CP$114,$A347+1)+SUMPRODUCT(TRANSPOSE($E347:$G347),CP$7:CP$9)</f>
        <v>3.9174561764707461E-2</v>
      </c>
      <c r="CQ347" s="17" cm="1">
        <f t="array" ref="CQ347">INDEX(CQ$14:CQ$114,$A347+1)+SUMPRODUCT(TRANSPOSE($E347:$G347),CQ$7:CQ$9)</f>
        <v>3.910662847866675E-2</v>
      </c>
      <c r="CR347" s="17" cm="1">
        <f t="array" ref="CR347">INDEX(CR$14:CR$114,$A347+1)+SUMPRODUCT(TRANSPOSE($E347:$G347),CR$7:CR$9)</f>
        <v>3.9046493203099164E-2</v>
      </c>
      <c r="CS347" s="17" cm="1">
        <f t="array" ref="CS347">INDEX(CS$14:CS$114,$A347+1)+SUMPRODUCT(TRANSPOSE($E347:$G347),CS$7:CS$9)</f>
        <v>3.8993738457924643E-2</v>
      </c>
      <c r="CT347" s="17" cm="1">
        <f t="array" ref="CT347">INDEX(CT$14:CT$114,$A347+1)+SUMPRODUCT(TRANSPOSE($E347:$G347),CT$7:CT$9)</f>
        <v>3.8947904200806516E-2</v>
      </c>
      <c r="CU347" s="17" cm="1">
        <f t="array" ref="CU347">INDEX(CU$14:CU$114,$A347+1)+SUMPRODUCT(TRANSPOSE($E347:$G347),CU$7:CU$9)</f>
        <v>3.8877351578763708E-2</v>
      </c>
      <c r="CV347" s="17" cm="1">
        <f t="array" ref="CV347">INDEX(CV$14:CV$114,$A347+1)+SUMPRODUCT(TRANSPOSE($E347:$G347),CV$7:CV$9)</f>
        <v>3.8820169386943437E-2</v>
      </c>
      <c r="CW347" s="17" cm="1">
        <f t="array" ref="CW347">INDEX(CW$14:CW$114,$A347+1)+SUMPRODUCT(TRANSPOSE($E347:$G347),CW$7:CW$9)</f>
        <v>3.8775458375716942E-2</v>
      </c>
      <c r="CX347" s="17" cm="1">
        <f t="array" ref="CX347">INDEX(CX$14:CX$114,$A347+1)+SUMPRODUCT(TRANSPOSE($E347:$G347),CX$7:CX$9)</f>
        <v>3.8718541266405948E-2</v>
      </c>
      <c r="CY347" s="17" cm="1">
        <f t="array" ref="CY347">INDEX(CY$14:CY$114,$A347+1)+SUMPRODUCT(TRANSPOSE($E347:$G347),CY$7:CY$9)</f>
        <v>3.8680395751714558E-2</v>
      </c>
      <c r="CZ347" s="17" cm="1">
        <f t="array" ref="CZ347">INDEX(CZ$14:CZ$114,$A347+1)+SUMPRODUCT(TRANSPOSE($E347:$G347),CZ$7:CZ$9)</f>
        <v>3.8636416235547255E-2</v>
      </c>
      <c r="DA347" s="17" cm="1">
        <f t="array" ref="DA347">INDEX(DA$14:DA$114,$A347+1)+SUMPRODUCT(TRANSPOSE($E347:$G347),DA$7:DA$9)</f>
        <v>3.862017500810655E-2</v>
      </c>
      <c r="DB347" s="17" cm="1">
        <f t="array" ref="DB347">INDEX(DB$14:DB$114,$A347+1)+SUMPRODUCT(TRANSPOSE($E347:$G347),DB$7:DB$9)</f>
        <v>3.8612108936693756E-2</v>
      </c>
      <c r="DC347" s="17" cm="1">
        <f t="array" ref="DC347">INDEX(DC$14:DC$114,$A347+1)+SUMPRODUCT(TRANSPOSE($E347:$G347),DC$7:DC$9)</f>
        <v>3.865813397907969E-2</v>
      </c>
      <c r="DD347" s="17" cm="1">
        <f t="array" ref="DD347">INDEX(DD$14:DD$114,$A347+1)+SUMPRODUCT(TRANSPOSE($E347:$G347),DD$7:DD$9)</f>
        <v>3.871630022585526E-2</v>
      </c>
    </row>
    <row r="348" spans="1:108" x14ac:dyDescent="0.25">
      <c r="A348" s="13">
        <f t="shared" si="250"/>
        <v>31</v>
      </c>
      <c r="B348" s="13">
        <f t="shared" si="251"/>
        <v>3</v>
      </c>
      <c r="C348" s="13">
        <f t="shared" ref="C348:D348" si="292">C247</f>
        <v>12</v>
      </c>
      <c r="D348" s="13">
        <f t="shared" si="292"/>
        <v>372</v>
      </c>
      <c r="E348" s="30">
        <f t="shared" si="272"/>
        <v>0</v>
      </c>
      <c r="F348" s="30">
        <f t="shared" si="269"/>
        <v>0</v>
      </c>
      <c r="G348" s="30">
        <f t="shared" si="270"/>
        <v>0</v>
      </c>
      <c r="H348" s="36">
        <f t="shared" si="279"/>
        <v>30372</v>
      </c>
      <c r="I348" s="17" cm="1">
        <f t="array" ref="I348">INDEX(I$14:I$114,$A348+1)+SUMPRODUCT(TRANSPOSE($E348:$G348),I$7:I$9)</f>
        <v>2.1446879652118778E-2</v>
      </c>
      <c r="J348" s="17" cm="1">
        <f t="array" ref="J348">INDEX(J$14:J$114,$A348+1)+SUMPRODUCT(TRANSPOSE($E348:$G348),J$7:J$9)</f>
        <v>2.2472419615085171E-2</v>
      </c>
      <c r="K348" s="17" cm="1">
        <f t="array" ref="K348">INDEX(K$14:K$114,$A348+1)+SUMPRODUCT(TRANSPOSE($E348:$G348),K$7:K$9)</f>
        <v>2.3525782239841364E-2</v>
      </c>
      <c r="L348" s="17" cm="1">
        <f t="array" ref="L348">INDEX(L$14:L$114,$A348+1)+SUMPRODUCT(TRANSPOSE($E348:$G348),L$7:L$9)</f>
        <v>2.4601782905968816E-2</v>
      </c>
      <c r="M348" s="17" cm="1">
        <f t="array" ref="M348">INDEX(M$14:M$114,$A348+1)+SUMPRODUCT(TRANSPOSE($E348:$G348),M$7:M$9)</f>
        <v>2.569523557727238E-2</v>
      </c>
      <c r="N348" s="17" cm="1">
        <f t="array" ref="N348">INDEX(N$14:N$114,$A348+1)+SUMPRODUCT(TRANSPOSE($E348:$G348),N$7:N$9)</f>
        <v>2.6800930156016589E-2</v>
      </c>
      <c r="O348" s="17" cm="1">
        <f t="array" ref="O348">INDEX(O$14:O$114,$A348+1)+SUMPRODUCT(TRANSPOSE($E348:$G348),O$7:O$9)</f>
        <v>2.791365370122767E-2</v>
      </c>
      <c r="P348" s="17" cm="1">
        <f t="array" ref="P348">INDEX(P$14:P$114,$A348+1)+SUMPRODUCT(TRANSPOSE($E348:$G348),P$7:P$9)</f>
        <v>2.9028178387153325E-2</v>
      </c>
      <c r="Q348" s="17" cm="1">
        <f t="array" ref="Q348">INDEX(Q$14:Q$114,$A348+1)+SUMPRODUCT(TRANSPOSE($E348:$G348),Q$7:Q$9)</f>
        <v>3.0139269226237886E-2</v>
      </c>
      <c r="R348" s="17" cm="1">
        <f t="array" ref="R348">INDEX(R$14:R$114,$A348+1)+SUMPRODUCT(TRANSPOSE($E348:$G348),R$7:R$9)</f>
        <v>3.124168592344212E-2</v>
      </c>
      <c r="S348" s="17" cm="1">
        <f t="array" ref="S348">INDEX(S$14:S$114,$A348+1)+SUMPRODUCT(TRANSPOSE($E348:$G348),S$7:S$9)</f>
        <v>3.2330178281749999E-2</v>
      </c>
      <c r="T348" s="17" cm="1">
        <f t="array" ref="T348">INDEX(T$14:T$114,$A348+1)+SUMPRODUCT(TRANSPOSE($E348:$G348),T$7:T$9)</f>
        <v>3.3399503066656511E-2</v>
      </c>
      <c r="U348" s="17" cm="1">
        <f t="array" ref="U348">INDEX(U$14:U$114,$A348+1)+SUMPRODUCT(TRANSPOSE($E348:$G348),U$7:U$9)</f>
        <v>3.4444403731348716E-2</v>
      </c>
      <c r="V348" s="17" cm="1">
        <f t="array" ref="V348">INDEX(V$14:V$114,$A348+1)+SUMPRODUCT(TRANSPOSE($E348:$G348),V$7:V$9)</f>
        <v>3.5459632477666814E-2</v>
      </c>
      <c r="W348" s="17" cm="1">
        <f t="array" ref="W348">INDEX(W$14:W$114,$A348+1)+SUMPRODUCT(TRANSPOSE($E348:$G348),W$7:W$9)</f>
        <v>3.6439935988022087E-2</v>
      </c>
      <c r="X348" s="17" cm="1">
        <f t="array" ref="X348">INDEX(X$14:X$114,$A348+1)+SUMPRODUCT(TRANSPOSE($E348:$G348),X$7:X$9)</f>
        <v>3.7380066859469485E-2</v>
      </c>
      <c r="Y348" s="17" cm="1">
        <f t="array" ref="Y348">INDEX(Y$14:Y$114,$A348+1)+SUMPRODUCT(TRANSPOSE($E348:$G348),Y$7:Y$9)</f>
        <v>3.8274782746565261E-2</v>
      </c>
      <c r="Z348" s="17" cm="1">
        <f t="array" ref="Z348">INDEX(Z$14:Z$114,$A348+1)+SUMPRODUCT(TRANSPOSE($E348:$G348),Z$7:Z$9)</f>
        <v>3.9118844450411139E-2</v>
      </c>
      <c r="AA348" s="17" cm="1">
        <f t="array" ref="AA348">INDEX(AA$14:AA$114,$A348+1)+SUMPRODUCT(TRANSPOSE($E348:$G348),AA$7:AA$9)</f>
        <v>3.9907020026899165E-2</v>
      </c>
      <c r="AB348" s="17" cm="1">
        <f t="array" ref="AB348">INDEX(AB$14:AB$114,$A348+1)+SUMPRODUCT(TRANSPOSE($E348:$G348),AB$7:AB$9)</f>
        <v>4.0634084705787998E-2</v>
      </c>
      <c r="AC348" s="17" cm="1">
        <f t="array" ref="AC348">INDEX(AC$14:AC$114,$A348+1)+SUMPRODUCT(TRANSPOSE($E348:$G348),AC$7:AC$9)</f>
        <v>4.1294824509733541E-2</v>
      </c>
      <c r="AD348" s="17" cm="1">
        <f t="array" ref="AD348">INDEX(AD$14:AD$114,$A348+1)+SUMPRODUCT(TRANSPOSE($E348:$G348),AD$7:AD$9)</f>
        <v>4.1884034489715338E-2</v>
      </c>
      <c r="AE348" s="17" cm="1">
        <f t="array" ref="AE348">INDEX(AE$14:AE$114,$A348+1)+SUMPRODUCT(TRANSPOSE($E348:$G348),AE$7:AE$9)</f>
        <v>4.2396519256207688E-2</v>
      </c>
      <c r="AF348" s="17" cm="1">
        <f t="array" ref="AF348">INDEX(AF$14:AF$114,$A348+1)+SUMPRODUCT(TRANSPOSE($E348:$G348),AF$7:AF$9)</f>
        <v>4.2827098798663643E-2</v>
      </c>
      <c r="AG348" s="17" cm="1">
        <f t="array" ref="AG348">INDEX(AG$14:AG$114,$A348+1)+SUMPRODUCT(TRANSPOSE($E348:$G348),AG$7:AG$9)</f>
        <v>4.3170604875889085E-2</v>
      </c>
      <c r="AH348" s="17" cm="1">
        <f t="array" ref="AH348">INDEX(AH$14:AH$114,$A348+1)+SUMPRODUCT(TRANSPOSE($E348:$G348),AH$7:AH$9)</f>
        <v>4.3421885213912992E-2</v>
      </c>
      <c r="AI348" s="17" cm="1">
        <f t="array" ref="AI348">INDEX(AI$14:AI$114,$A348+1)+SUMPRODUCT(TRANSPOSE($E348:$G348),AI$7:AI$9)</f>
        <v>4.3575801701478456E-2</v>
      </c>
      <c r="AJ348" s="17" cm="1">
        <f t="array" ref="AJ348">INDEX(AJ$14:AJ$114,$A348+1)+SUMPRODUCT(TRANSPOSE($E348:$G348),AJ$7:AJ$9)</f>
        <v>4.3627234410882565E-2</v>
      </c>
      <c r="AK348" s="17" cm="1">
        <f t="array" ref="AK348">INDEX(AK$14:AK$114,$A348+1)+SUMPRODUCT(TRANSPOSE($E348:$G348),AK$7:AK$9)</f>
        <v>4.3571080599877909E-2</v>
      </c>
      <c r="AL348" s="17" cm="1">
        <f t="array" ref="AL348">INDEX(AL$14:AL$114,$A348+1)+SUMPRODUCT(TRANSPOSE($E348:$G348),AL$7:AL$9)</f>
        <v>4.3518673102281635E-2</v>
      </c>
      <c r="AM348" s="17" cm="1">
        <f t="array" ref="AM348">INDEX(AM$14:AM$114,$A348+1)+SUMPRODUCT(TRANSPOSE($E348:$G348),AM$7:AM$9)</f>
        <v>4.3469649116217424E-2</v>
      </c>
      <c r="AN348" s="17" cm="1">
        <f t="array" ref="AN348">INDEX(AN$14:AN$114,$A348+1)+SUMPRODUCT(TRANSPOSE($E348:$G348),AN$7:AN$9)</f>
        <v>4.3423691220987104E-2</v>
      </c>
      <c r="AO348" s="17" cm="1">
        <f t="array" ref="AO348">INDEX(AO$14:AO$114,$A348+1)+SUMPRODUCT(TRANSPOSE($E348:$G348),AO$7:AO$9)</f>
        <v>4.3380520496586472E-2</v>
      </c>
      <c r="AP348" s="17" cm="1">
        <f t="array" ref="AP348">INDEX(AP$14:AP$114,$A348+1)+SUMPRODUCT(TRANSPOSE($E348:$G348),AP$7:AP$9)</f>
        <v>4.3339890858202557E-2</v>
      </c>
      <c r="AQ348" s="17" cm="1">
        <f t="array" ref="AQ348">INDEX(AQ$14:AQ$114,$A348+1)+SUMPRODUCT(TRANSPOSE($E348:$G348),AQ$7:AQ$9)</f>
        <v>4.3301584362547052E-2</v>
      </c>
      <c r="AR348" s="17" cm="1">
        <f t="array" ref="AR348">INDEX(AR$14:AR$114,$A348+1)+SUMPRODUCT(TRANSPOSE($E348:$G348),AR$7:AR$9)</f>
        <v>4.3265407296940506E-2</v>
      </c>
      <c r="AS348" s="17" cm="1">
        <f t="array" ref="AS348">INDEX(AS$14:AS$114,$A348+1)+SUMPRODUCT(TRANSPOSE($E348:$G348),AS$7:AS$9)</f>
        <v>4.323118690297445E-2</v>
      </c>
      <c r="AT348" s="17" cm="1">
        <f t="array" ref="AT348">INDEX(AT$14:AT$114,$A348+1)+SUMPRODUCT(TRANSPOSE($E348:$G348),AT$7:AT$9)</f>
        <v>4.3198768617785044E-2</v>
      </c>
      <c r="AU348" s="17" cm="1">
        <f t="array" ref="AU348">INDEX(AU$14:AU$114,$A348+1)+SUMPRODUCT(TRANSPOSE($E348:$G348),AU$7:AU$9)</f>
        <v>4.3168013739986577E-2</v>
      </c>
      <c r="AV348" s="17" cm="1">
        <f t="array" ref="AV348">INDEX(AV$14:AV$114,$A348+1)+SUMPRODUCT(TRANSPOSE($E348:$G348),AV$7:AV$9)</f>
        <v>4.313879744590432E-2</v>
      </c>
      <c r="AW348" s="17" cm="1">
        <f t="array" ref="AW348">INDEX(AW$14:AW$114,$A348+1)+SUMPRODUCT(TRANSPOSE($E348:$G348),AW$7:AW$9)</f>
        <v>4.3111007096268583E-2</v>
      </c>
      <c r="AX348" s="17" cm="1">
        <f t="array" ref="AX348">INDEX(AX$14:AX$114,$A348+1)+SUMPRODUCT(TRANSPOSE($E348:$G348),AX$7:AX$9)</f>
        <v>4.3084540784937175E-2</v>
      </c>
      <c r="AY348" s="17" cm="1">
        <f t="array" ref="AY348">INDEX(AY$14:AY$114,$A348+1)+SUMPRODUCT(TRANSPOSE($E348:$G348),AY$7:AY$9)</f>
        <v>4.3059306090223348E-2</v>
      </c>
      <c r="AZ348" s="17" cm="1">
        <f t="array" ref="AZ348">INDEX(AZ$14:AZ$114,$A348+1)+SUMPRODUCT(TRANSPOSE($E348:$G348),AZ$7:AZ$9)</f>
        <v>4.3035218996581248E-2</v>
      </c>
      <c r="BA348" s="17" cm="1">
        <f t="array" ref="BA348">INDEX(BA$14:BA$114,$A348+1)+SUMPRODUCT(TRANSPOSE($E348:$G348),BA$7:BA$9)</f>
        <v>4.3012202960138302E-2</v>
      </c>
      <c r="BB348" s="17" cm="1">
        <f t="array" ref="BB348">INDEX(BB$14:BB$114,$A348+1)+SUMPRODUCT(TRANSPOSE($E348:$G348),BB$7:BB$9)</f>
        <v>4.2990188096170723E-2</v>
      </c>
      <c r="BC348" s="17" cm="1">
        <f t="array" ref="BC348">INDEX(BC$14:BC$114,$A348+1)+SUMPRODUCT(TRANSPOSE($E348:$G348),BC$7:BC$9)</f>
        <v>4.2969110470354011E-2</v>
      </c>
      <c r="BD348" s="17" cm="1">
        <f t="array" ref="BD348">INDEX(BD$14:BD$114,$A348+1)+SUMPRODUCT(TRANSPOSE($E348:$G348),BD$7:BD$9)</f>
        <v>4.2948911478648766E-2</v>
      </c>
      <c r="BE348" s="17" cm="1">
        <f t="array" ref="BE348">INDEX(BE$14:BE$114,$A348+1)+SUMPRODUCT(TRANSPOSE($E348:$G348),BE$7:BE$9)</f>
        <v>4.2929537303150189E-2</v>
      </c>
      <c r="BF348" s="17" cm="1">
        <f t="array" ref="BF348">INDEX(BF$14:BF$114,$A348+1)+SUMPRODUCT(TRANSPOSE($E348:$G348),BF$7:BF$9)</f>
        <v>4.2910938433266654E-2</v>
      </c>
      <c r="BG348" s="17" cm="1">
        <f t="array" ref="BG348">INDEX(BG$14:BG$114,$A348+1)+SUMPRODUCT(TRANSPOSE($E348:$G348),BG$7:BG$9)</f>
        <v>4.2893069243253423E-2</v>
      </c>
      <c r="BH348" s="17" cm="1">
        <f t="array" ref="BH348">INDEX(BH$14:BH$114,$A348+1)+SUMPRODUCT(TRANSPOSE($E348:$G348),BH$7:BH$9)</f>
        <v>4.2875887618511799E-2</v>
      </c>
      <c r="BI348" s="17" cm="1">
        <f t="array" ref="BI348">INDEX(BI$14:BI$114,$A348+1)+SUMPRODUCT(TRANSPOSE($E348:$G348),BI$7:BI$9)</f>
        <v>4.285935462421353E-2</v>
      </c>
      <c r="BJ348" s="17" cm="1">
        <f t="array" ref="BJ348">INDEX(BJ$14:BJ$114,$A348+1)+SUMPRODUCT(TRANSPOSE($E348:$G348),BJ$7:BJ$9)</f>
        <v>4.2843434210758202E-2</v>
      </c>
      <c r="BK348" s="17" cm="1">
        <f t="array" ref="BK348">INDEX(BK$14:BK$114,$A348+1)+SUMPRODUCT(TRANSPOSE($E348:$G348),BK$7:BK$9)</f>
        <v>4.282809295137513E-2</v>
      </c>
      <c r="BL348" s="17" cm="1">
        <f t="array" ref="BL348">INDEX(BL$14:BL$114,$A348+1)+SUMPRODUCT(TRANSPOSE($E348:$G348),BL$7:BL$9)</f>
        <v>4.2813299807851868E-2</v>
      </c>
      <c r="BM348" s="17" cm="1">
        <f t="array" ref="BM348">INDEX(BM$14:BM$114,$A348+1)+SUMPRODUCT(TRANSPOSE($E348:$G348),BM$7:BM$9)</f>
        <v>4.27990259209301E-2</v>
      </c>
      <c r="BN348" s="17" cm="1">
        <f t="array" ref="BN348">INDEX(BN$14:BN$114,$A348+1)+SUMPRODUCT(TRANSPOSE($E348:$G348),BN$7:BN$9)</f>
        <v>4.2785244422395063E-2</v>
      </c>
      <c r="BO348" s="17" cm="1">
        <f t="array" ref="BO348">INDEX(BO$14:BO$114,$A348+1)+SUMPRODUCT(TRANSPOSE($E348:$G348),BO$7:BO$9)</f>
        <v>4.2771930266279901E-2</v>
      </c>
      <c r="BP348" s="17" cm="1">
        <f t="array" ref="BP348">INDEX(BP$14:BP$114,$A348+1)+SUMPRODUCT(TRANSPOSE($E348:$G348),BP$7:BP$9)</f>
        <v>4.2759060076957178E-2</v>
      </c>
      <c r="BQ348" s="17" cm="1">
        <f t="array" ref="BQ348">INDEX(BQ$14:BQ$114,$A348+1)+SUMPRODUCT(TRANSPOSE($E348:$G348),BQ$7:BQ$9)</f>
        <v>4.2746612012175111E-2</v>
      </c>
      <c r="BR348" s="17" cm="1">
        <f t="array" ref="BR348">INDEX(BR$14:BR$114,$A348+1)+SUMPRODUCT(TRANSPOSE($E348:$G348),BR$7:BR$9)</f>
        <v>4.2734565639357625E-2</v>
      </c>
      <c r="BS348" s="17" cm="1">
        <f t="array" ref="BS348">INDEX(BS$14:BS$114,$A348+1)+SUMPRODUCT(TRANSPOSE($E348:$G348),BS$7:BS$9)</f>
        <v>4.2722901823683435E-2</v>
      </c>
      <c r="BT348" s="17" cm="1">
        <f t="array" ref="BT348">INDEX(BT$14:BT$114,$A348+1)+SUMPRODUCT(TRANSPOSE($E348:$G348),BT$7:BT$9)</f>
        <v>4.2711602626665846E-2</v>
      </c>
      <c r="BU348" s="17" cm="1">
        <f t="array" ref="BU348">INDEX(BU$14:BU$114,$A348+1)+SUMPRODUCT(TRANSPOSE($E348:$G348),BU$7:BU$9)</f>
        <v>4.2700651214096386E-2</v>
      </c>
      <c r="BV348" s="17" cm="1">
        <f t="array" ref="BV348">INDEX(BV$14:BV$114,$A348+1)+SUMPRODUCT(TRANSPOSE($E348:$G348),BV$7:BV$9)</f>
        <v>4.2690031772359527E-2</v>
      </c>
      <c r="BW348" s="17" cm="1">
        <f t="array" ref="BW348">INDEX(BW$14:BW$114,$A348+1)+SUMPRODUCT(TRANSPOSE($E348:$G348),BW$7:BW$9)</f>
        <v>4.2679729432242963E-2</v>
      </c>
      <c r="BX348" s="17" cm="1">
        <f t="array" ref="BX348">INDEX(BX$14:BX$114,$A348+1)+SUMPRODUCT(TRANSPOSE($E348:$G348),BX$7:BX$9)</f>
        <v>4.266973019947562E-2</v>
      </c>
      <c r="BY348" s="17" cm="1">
        <f t="array" ref="BY348">INDEX(BY$14:BY$114,$A348+1)+SUMPRODUCT(TRANSPOSE($E348:$G348),BY$7:BY$9)</f>
        <v>4.2660020891305273E-2</v>
      </c>
      <c r="BZ348" s="17" cm="1">
        <f t="array" ref="BZ348">INDEX(BZ$14:BZ$114,$A348+1)+SUMPRODUCT(TRANSPOSE($E348:$G348),BZ$7:BZ$9)</f>
        <v>4.2325483854449786E-2</v>
      </c>
      <c r="CA348" s="17" cm="1">
        <f t="array" ref="CA348">INDEX(CA$14:CA$114,$A348+1)+SUMPRODUCT(TRANSPOSE($E348:$G348),CA$7:CA$9)</f>
        <v>4.1982588706849899E-2</v>
      </c>
      <c r="CB348" s="17" cm="1">
        <f t="array" ref="CB348">INDEX(CB$14:CB$114,$A348+1)+SUMPRODUCT(TRANSPOSE($E348:$G348),CB$7:CB$9)</f>
        <v>4.1660955613950668E-2</v>
      </c>
      <c r="CC348" s="17" cm="1">
        <f t="array" ref="CC348">INDEX(CC$14:CC$114,$A348+1)+SUMPRODUCT(TRANSPOSE($E348:$G348),CC$7:CC$9)</f>
        <v>4.1359778282124893E-2</v>
      </c>
      <c r="CD348" s="17" cm="1">
        <f t="array" ref="CD348">INDEX(CD$14:CD$114,$A348+1)+SUMPRODUCT(TRANSPOSE($E348:$G348),CD$7:CD$9)</f>
        <v>4.1078299774305327E-2</v>
      </c>
      <c r="CE348" s="17" cm="1">
        <f t="array" ref="CE348">INDEX(CE$14:CE$114,$A348+1)+SUMPRODUCT(TRANSPOSE($E348:$G348),CE$7:CE$9)</f>
        <v>4.0815808117743213E-2</v>
      </c>
      <c r="CF348" s="17" cm="1">
        <f t="array" ref="CF348">INDEX(CF$14:CF$114,$A348+1)+SUMPRODUCT(TRANSPOSE($E348:$G348),CF$7:CF$9)</f>
        <v>4.0571632212847764E-2</v>
      </c>
      <c r="CG348" s="17" cm="1">
        <f t="array" ref="CG348">INDEX(CG$14:CG$114,$A348+1)+SUMPRODUCT(TRANSPOSE($E348:$G348),CG$7:CG$9)</f>
        <v>4.0345137793208252E-2</v>
      </c>
      <c r="CH348" s="17" cm="1">
        <f t="array" ref="CH348">INDEX(CH$14:CH$114,$A348+1)+SUMPRODUCT(TRANSPOSE($E348:$G348),CH$7:CH$9)</f>
        <v>4.0135723388688538E-2</v>
      </c>
      <c r="CI348" s="17" cm="1">
        <f t="array" ref="CI348">INDEX(CI$14:CI$114,$A348+1)+SUMPRODUCT(TRANSPOSE($E348:$G348),CI$7:CI$9)</f>
        <v>3.9942816180517093E-2</v>
      </c>
      <c r="CJ348" s="17" cm="1">
        <f t="array" ref="CJ348">INDEX(CJ$14:CJ$114,$A348+1)+SUMPRODUCT(TRANSPOSE($E348:$G348),CJ$7:CJ$9)</f>
        <v>3.9765868075425148E-2</v>
      </c>
      <c r="CK348" s="17" cm="1">
        <f t="array" ref="CK348">INDEX(CK$14:CK$114,$A348+1)+SUMPRODUCT(TRANSPOSE($E348:$G348),CK$7:CK$9)</f>
        <v>3.9643813288589236E-2</v>
      </c>
      <c r="CL348" s="17" cm="1">
        <f t="array" ref="CL348">INDEX(CL$14:CL$114,$A348+1)+SUMPRODUCT(TRANSPOSE($E348:$G348),CL$7:CL$9)</f>
        <v>3.9531579219340696E-2</v>
      </c>
      <c r="CM348" s="17" cm="1">
        <f t="array" ref="CM348">INDEX(CM$14:CM$114,$A348+1)+SUMPRODUCT(TRANSPOSE($E348:$G348),CM$7:CM$9)</f>
        <v>3.9428855695214926E-2</v>
      </c>
      <c r="CN348" s="17" cm="1">
        <f t="array" ref="CN348">INDEX(CN$14:CN$114,$A348+1)+SUMPRODUCT(TRANSPOSE($E348:$G348),CN$7:CN$9)</f>
        <v>3.9335328854458007E-2</v>
      </c>
      <c r="CO348" s="17" cm="1">
        <f t="array" ref="CO348">INDEX(CO$14:CO$114,$A348+1)+SUMPRODUCT(TRANSPOSE($E348:$G348),CO$7:CO$9)</f>
        <v>3.9250676378957738E-2</v>
      </c>
      <c r="CP348" s="17" cm="1">
        <f t="array" ref="CP348">INDEX(CP$14:CP$114,$A348+1)+SUMPRODUCT(TRANSPOSE($E348:$G348),CP$7:CP$9)</f>
        <v>3.9174561764707461E-2</v>
      </c>
      <c r="CQ348" s="17" cm="1">
        <f t="array" ref="CQ348">INDEX(CQ$14:CQ$114,$A348+1)+SUMPRODUCT(TRANSPOSE($E348:$G348),CQ$7:CQ$9)</f>
        <v>3.910662847866675E-2</v>
      </c>
      <c r="CR348" s="17" cm="1">
        <f t="array" ref="CR348">INDEX(CR$14:CR$114,$A348+1)+SUMPRODUCT(TRANSPOSE($E348:$G348),CR$7:CR$9)</f>
        <v>3.9046493203099164E-2</v>
      </c>
      <c r="CS348" s="17" cm="1">
        <f t="array" ref="CS348">INDEX(CS$14:CS$114,$A348+1)+SUMPRODUCT(TRANSPOSE($E348:$G348),CS$7:CS$9)</f>
        <v>3.8993738457924643E-2</v>
      </c>
      <c r="CT348" s="17" cm="1">
        <f t="array" ref="CT348">INDEX(CT$14:CT$114,$A348+1)+SUMPRODUCT(TRANSPOSE($E348:$G348),CT$7:CT$9)</f>
        <v>3.8947904200806516E-2</v>
      </c>
      <c r="CU348" s="17" cm="1">
        <f t="array" ref="CU348">INDEX(CU$14:CU$114,$A348+1)+SUMPRODUCT(TRANSPOSE($E348:$G348),CU$7:CU$9)</f>
        <v>3.8877351578763708E-2</v>
      </c>
      <c r="CV348" s="17" cm="1">
        <f t="array" ref="CV348">INDEX(CV$14:CV$114,$A348+1)+SUMPRODUCT(TRANSPOSE($E348:$G348),CV$7:CV$9)</f>
        <v>3.8820169386943437E-2</v>
      </c>
      <c r="CW348" s="17" cm="1">
        <f t="array" ref="CW348">INDEX(CW$14:CW$114,$A348+1)+SUMPRODUCT(TRANSPOSE($E348:$G348),CW$7:CW$9)</f>
        <v>3.8775458375716942E-2</v>
      </c>
      <c r="CX348" s="17" cm="1">
        <f t="array" ref="CX348">INDEX(CX$14:CX$114,$A348+1)+SUMPRODUCT(TRANSPOSE($E348:$G348),CX$7:CX$9)</f>
        <v>3.8718541266405948E-2</v>
      </c>
      <c r="CY348" s="17" cm="1">
        <f t="array" ref="CY348">INDEX(CY$14:CY$114,$A348+1)+SUMPRODUCT(TRANSPOSE($E348:$G348),CY$7:CY$9)</f>
        <v>3.8680395751714558E-2</v>
      </c>
      <c r="CZ348" s="17" cm="1">
        <f t="array" ref="CZ348">INDEX(CZ$14:CZ$114,$A348+1)+SUMPRODUCT(TRANSPOSE($E348:$G348),CZ$7:CZ$9)</f>
        <v>3.8636416235547255E-2</v>
      </c>
      <c r="DA348" s="17" cm="1">
        <f t="array" ref="DA348">INDEX(DA$14:DA$114,$A348+1)+SUMPRODUCT(TRANSPOSE($E348:$G348),DA$7:DA$9)</f>
        <v>3.862017500810655E-2</v>
      </c>
      <c r="DB348" s="17" cm="1">
        <f t="array" ref="DB348">INDEX(DB$14:DB$114,$A348+1)+SUMPRODUCT(TRANSPOSE($E348:$G348),DB$7:DB$9)</f>
        <v>3.8612108936693756E-2</v>
      </c>
      <c r="DC348" s="17" cm="1">
        <f t="array" ref="DC348">INDEX(DC$14:DC$114,$A348+1)+SUMPRODUCT(TRANSPOSE($E348:$G348),DC$7:DC$9)</f>
        <v>3.865813397907969E-2</v>
      </c>
      <c r="DD348" s="17" cm="1">
        <f t="array" ref="DD348">INDEX(DD$14:DD$114,$A348+1)+SUMPRODUCT(TRANSPOSE($E348:$G348),DD$7:DD$9)</f>
        <v>3.871630022585526E-2</v>
      </c>
    </row>
    <row r="349" spans="1:108" x14ac:dyDescent="0.25">
      <c r="A349" s="13">
        <f t="shared" si="250"/>
        <v>32</v>
      </c>
      <c r="B349" s="13">
        <f t="shared" si="251"/>
        <v>3</v>
      </c>
      <c r="C349" s="13">
        <f t="shared" ref="C349:D349" si="293">C248</f>
        <v>12</v>
      </c>
      <c r="D349" s="13">
        <f t="shared" si="293"/>
        <v>384</v>
      </c>
      <c r="E349" s="30">
        <f t="shared" si="272"/>
        <v>0</v>
      </c>
      <c r="F349" s="30">
        <f t="shared" si="269"/>
        <v>0</v>
      </c>
      <c r="G349" s="30">
        <f t="shared" si="270"/>
        <v>0</v>
      </c>
      <c r="H349" s="36">
        <f t="shared" si="279"/>
        <v>30384</v>
      </c>
      <c r="I349" s="17" cm="1">
        <f t="array" ref="I349">INDEX(I$14:I$114,$A349+1)+SUMPRODUCT(TRANSPOSE($E349:$G349),I$7:I$9)</f>
        <v>2.3498989227499267E-2</v>
      </c>
      <c r="J349" s="17" cm="1">
        <f t="array" ref="J349">INDEX(J$14:J$114,$A349+1)+SUMPRODUCT(TRANSPOSE($E349:$G349),J$7:J$9)</f>
        <v>2.456681965549512E-2</v>
      </c>
      <c r="K349" s="17" cm="1">
        <f t="array" ref="K349">INDEX(K$14:K$114,$A349+1)+SUMPRODUCT(TRANSPOSE($E349:$G349),K$7:K$9)</f>
        <v>2.5655581267764793E-2</v>
      </c>
      <c r="L349" s="17" cm="1">
        <f t="array" ref="L349">INDEX(L$14:L$114,$A349+1)+SUMPRODUCT(TRANSPOSE($E349:$G349),L$7:L$9)</f>
        <v>2.6760082563504595E-2</v>
      </c>
      <c r="M349" s="17" cm="1">
        <f t="array" ref="M349">INDEX(M$14:M$114,$A349+1)+SUMPRODUCT(TRANSPOSE($E349:$G349),M$7:M$9)</f>
        <v>2.7875103237292365E-2</v>
      </c>
      <c r="N349" s="17" cm="1">
        <f t="array" ref="N349">INDEX(N$14:N$114,$A349+1)+SUMPRODUCT(TRANSPOSE($E349:$G349),N$7:N$9)</f>
        <v>2.8995422781835423E-2</v>
      </c>
      <c r="O349" s="17" cm="1">
        <f t="array" ref="O349">INDEX(O$14:O$114,$A349+1)+SUMPRODUCT(TRANSPOSE($E349:$G349),O$7:O$9)</f>
        <v>3.0115804767614884E-2</v>
      </c>
      <c r="P349" s="17" cm="1">
        <f t="array" ref="P349">INDEX(P$14:P$114,$A349+1)+SUMPRODUCT(TRANSPOSE($E349:$G349),P$7:P$9)</f>
        <v>3.1231006163843E-2</v>
      </c>
      <c r="Q349" s="17" cm="1">
        <f t="array" ref="Q349">INDEX(Q$14:Q$114,$A349+1)+SUMPRODUCT(TRANSPOSE($E349:$G349),Q$7:Q$9)</f>
        <v>3.2335779101661855E-2</v>
      </c>
      <c r="R349" s="17" cm="1">
        <f t="array" ref="R349">INDEX(R$14:R$114,$A349+1)+SUMPRODUCT(TRANSPOSE($E349:$G349),R$7:R$9)</f>
        <v>3.3424865618564059E-2</v>
      </c>
      <c r="S349" s="17" cm="1">
        <f t="array" ref="S349">INDEX(S$14:S$114,$A349+1)+SUMPRODUCT(TRANSPOSE($E349:$G349),S$7:S$9)</f>
        <v>3.4493016219447892E-2</v>
      </c>
      <c r="T349" s="17" cm="1">
        <f t="array" ref="T349">INDEX(T$14:T$114,$A349+1)+SUMPRODUCT(TRANSPOSE($E349:$G349),T$7:T$9)</f>
        <v>3.553496734334316E-2</v>
      </c>
      <c r="U349" s="17" cm="1">
        <f t="array" ref="U349">INDEX(U$14:U$114,$A349+1)+SUMPRODUCT(TRANSPOSE($E349:$G349),U$7:U$9)</f>
        <v>3.6545465523367682E-2</v>
      </c>
      <c r="V349" s="17" cm="1">
        <f t="array" ref="V349">INDEX(V$14:V$114,$A349+1)+SUMPRODUCT(TRANSPOSE($E349:$G349),V$7:V$9)</f>
        <v>3.7519251710472101E-2</v>
      </c>
      <c r="W349" s="17" cm="1">
        <f t="array" ref="W349">INDEX(W$14:W$114,$A349+1)+SUMPRODUCT(TRANSPOSE($E349:$G349),W$7:W$9)</f>
        <v>3.8451073616127207E-2</v>
      </c>
      <c r="X349" s="17" cm="1">
        <f t="array" ref="X349">INDEX(X$14:X$114,$A349+1)+SUMPRODUCT(TRANSPOSE($E349:$G349),X$7:X$9)</f>
        <v>3.9335684661429449E-2</v>
      </c>
      <c r="Y349" s="17" cm="1">
        <f t="array" ref="Y349">INDEX(Y$14:Y$114,$A349+1)+SUMPRODUCT(TRANSPOSE($E349:$G349),Y$7:Y$9)</f>
        <v>4.0167841892204237E-2</v>
      </c>
      <c r="Z349" s="17" cm="1">
        <f t="array" ref="Z349">INDEX(Z$14:Z$114,$A349+1)+SUMPRODUCT(TRANSPOSE($E349:$G349),Z$7:Z$9)</f>
        <v>4.0942310325447373E-2</v>
      </c>
      <c r="AA349" s="17" cm="1">
        <f t="array" ref="AA349">INDEX(AA$14:AA$114,$A349+1)+SUMPRODUCT(TRANSPOSE($E349:$G349),AA$7:AA$9)</f>
        <v>4.1653862820666188E-2</v>
      </c>
      <c r="AB349" s="17" cm="1">
        <f t="array" ref="AB349">INDEX(AB$14:AB$114,$A349+1)+SUMPRODUCT(TRANSPOSE($E349:$G349),AB$7:AB$9)</f>
        <v>4.2297283866529867E-2</v>
      </c>
      <c r="AC349" s="17" cm="1">
        <f t="array" ref="AC349">INDEX(AC$14:AC$114,$A349+1)+SUMPRODUCT(TRANSPOSE($E349:$G349),AC$7:AC$9)</f>
        <v>4.2867367686598046E-2</v>
      </c>
      <c r="AD349" s="17" cm="1">
        <f t="array" ref="AD349">INDEX(AD$14:AD$114,$A349+1)+SUMPRODUCT(TRANSPOSE($E349:$G349),AD$7:AD$9)</f>
        <v>4.3358918793459322E-2</v>
      </c>
      <c r="AE349" s="17" cm="1">
        <f t="array" ref="AE349">INDEX(AE$14:AE$114,$A349+1)+SUMPRODUCT(TRANSPOSE($E349:$G349),AE$7:AE$9)</f>
        <v>4.3766758070691081E-2</v>
      </c>
      <c r="AF349" s="17" cm="1">
        <f t="array" ref="AF349">INDEX(AF$14:AF$114,$A349+1)+SUMPRODUCT(TRANSPOSE($E349:$G349),AF$7:AF$9)</f>
        <v>4.4085718969125276E-2</v>
      </c>
      <c r="AG349" s="17" cm="1">
        <f t="array" ref="AG349">INDEX(AG$14:AG$114,$A349+1)+SUMPRODUCT(TRANSPOSE($E349:$G349),AG$7:AG$9)</f>
        <v>4.4310651885619334E-2</v>
      </c>
      <c r="AH349" s="17" cm="1">
        <f t="array" ref="AH349">INDEX(AH$14:AH$114,$A349+1)+SUMPRODUCT(TRANSPOSE($E349:$G349),AH$7:AH$9)</f>
        <v>4.4436422271057596E-2</v>
      </c>
      <c r="AI349" s="17" cm="1">
        <f t="array" ref="AI349">INDEX(AI$14:AI$114,$A349+1)+SUMPRODUCT(TRANSPOSE($E349:$G349),AI$7:AI$9)</f>
        <v>4.4457914812408683E-2</v>
      </c>
      <c r="AJ349" s="17" cm="1">
        <f t="array" ref="AJ349">INDEX(AJ$14:AJ$114,$A349+1)+SUMPRODUCT(TRANSPOSE($E349:$G349),AJ$7:AJ$9)</f>
        <v>4.437003238655346E-2</v>
      </c>
      <c r="AK349" s="17" cm="1">
        <f t="array" ref="AK349">INDEX(AK$14:AK$114,$A349+1)+SUMPRODUCT(TRANSPOSE($E349:$G349),AK$7:AK$9)</f>
        <v>4.4288217464869328E-2</v>
      </c>
      <c r="AL349" s="17" cm="1">
        <f t="array" ref="AL349">INDEX(AL$14:AL$114,$A349+1)+SUMPRODUCT(TRANSPOSE($E349:$G349),AL$7:AL$9)</f>
        <v>4.4211862653920964E-2</v>
      </c>
      <c r="AM349" s="17" cm="1">
        <f t="array" ref="AM349">INDEX(AM$14:AM$114,$A349+1)+SUMPRODUCT(TRANSPOSE($E349:$G349),AM$7:AM$9)</f>
        <v>4.4140439013967914E-2</v>
      </c>
      <c r="AN349" s="17" cm="1">
        <f t="array" ref="AN349">INDEX(AN$14:AN$114,$A349+1)+SUMPRODUCT(TRANSPOSE($E349:$G349),AN$7:AN$9)</f>
        <v>4.4073483788404699E-2</v>
      </c>
      <c r="AO349" s="17" cm="1">
        <f t="array" ref="AO349">INDEX(AO$14:AO$114,$A349+1)+SUMPRODUCT(TRANSPOSE($E349:$G349),AO$7:AO$9)</f>
        <v>4.4010590366359237E-2</v>
      </c>
      <c r="AP349" s="17" cm="1">
        <f t="array" ref="AP349">INDEX(AP$14:AP$114,$A349+1)+SUMPRODUCT(TRANSPOSE($E349:$G349),AP$7:AP$9)</f>
        <v>4.3951400018251041E-2</v>
      </c>
      <c r="AQ349" s="17" cm="1">
        <f t="array" ref="AQ349">INDEX(AQ$14:AQ$114,$A349+1)+SUMPRODUCT(TRANSPOSE($E349:$G349),AQ$7:AQ$9)</f>
        <v>4.3895595049396663E-2</v>
      </c>
      <c r="AR349" s="17" cm="1">
        <f t="array" ref="AR349">INDEX(AR$14:AR$114,$A349+1)+SUMPRODUCT(TRANSPOSE($E349:$G349),AR$7:AR$9)</f>
        <v>4.3842893095689783E-2</v>
      </c>
      <c r="AS349" s="17" cm="1">
        <f t="array" ref="AS349">INDEX(AS$14:AS$114,$A349+1)+SUMPRODUCT(TRANSPOSE($E349:$G349),AS$7:AS$9)</f>
        <v>4.3793042345096511E-2</v>
      </c>
      <c r="AT349" s="17" cm="1">
        <f t="array" ref="AT349">INDEX(AT$14:AT$114,$A349+1)+SUMPRODUCT(TRANSPOSE($E349:$G349),AT$7:AT$9)</f>
        <v>4.3745817514285967E-2</v>
      </c>
      <c r="AU349" s="17" cm="1">
        <f t="array" ref="AU349">INDEX(AU$14:AU$114,$A349+1)+SUMPRODUCT(TRANSPOSE($E349:$G349),AU$7:AU$9)</f>
        <v>4.3701016444742669E-2</v>
      </c>
      <c r="AV349" s="17" cm="1">
        <f t="array" ref="AV349">INDEX(AV$14:AV$114,$A349+1)+SUMPRODUCT(TRANSPOSE($E349:$G349),AV$7:AV$9)</f>
        <v>4.3658457209867496E-2</v>
      </c>
      <c r="AW349" s="17" cm="1">
        <f t="array" ref="AW349">INDEX(AW$14:AW$114,$A349+1)+SUMPRODUCT(TRANSPOSE($E349:$G349),AW$7:AW$9)</f>
        <v>4.3617975645759977E-2</v>
      </c>
      <c r="AX349" s="17" cm="1">
        <f t="array" ref="AX349">INDEX(AX$14:AX$114,$A349+1)+SUMPRODUCT(TRANSPOSE($E349:$G349),AX$7:AX$9)</f>
        <v>4.3579423235009518E-2</v>
      </c>
      <c r="AY349" s="17" cm="1">
        <f t="array" ref="AY349">INDEX(AY$14:AY$114,$A349+1)+SUMPRODUCT(TRANSPOSE($E349:$G349),AY$7:AY$9)</f>
        <v>4.3542665285992488E-2</v>
      </c>
      <c r="AZ349" s="17" cm="1">
        <f t="array" ref="AZ349">INDEX(AZ$14:AZ$114,$A349+1)+SUMPRODUCT(TRANSPOSE($E349:$G349),AZ$7:AZ$9)</f>
        <v>4.3507579360624771E-2</v>
      </c>
      <c r="BA349" s="17" cm="1">
        <f t="array" ref="BA349">INDEX(BA$14:BA$114,$A349+1)+SUMPRODUCT(TRANSPOSE($E349:$G349),BA$7:BA$9)</f>
        <v>4.3474053911896515E-2</v>
      </c>
      <c r="BB349" s="17" cm="1">
        <f t="array" ref="BB349">INDEX(BB$14:BB$114,$A349+1)+SUMPRODUCT(TRANSPOSE($E349:$G349),BB$7:BB$9)</f>
        <v>4.3441987099240853E-2</v>
      </c>
      <c r="BC349" s="17" cm="1">
        <f t="array" ref="BC349">INDEX(BC$14:BC$114,$A349+1)+SUMPRODUCT(TRANSPOSE($E349:$G349),BC$7:BC$9)</f>
        <v>4.3411285755236451E-2</v>
      </c>
      <c r="BD349" s="17" cm="1">
        <f t="array" ref="BD349">INDEX(BD$14:BD$114,$A349+1)+SUMPRODUCT(TRANSPOSE($E349:$G349),BD$7:BD$9)</f>
        <v>4.3381864481555565E-2</v>
      </c>
      <c r="BE349" s="17" cm="1">
        <f t="array" ref="BE349">INDEX(BE$14:BE$114,$A349+1)+SUMPRODUCT(TRANSPOSE($E349:$G349),BE$7:BE$9)</f>
        <v>4.3353644855685047E-2</v>
      </c>
      <c r="BF349" s="17" cm="1">
        <f t="array" ref="BF349">INDEX(BF$14:BF$114,$A349+1)+SUMPRODUCT(TRANSPOSE($E349:$G349),BF$7:BF$9)</f>
        <v>4.33265547329027E-2</v>
      </c>
      <c r="BG349" s="17" cm="1">
        <f t="array" ref="BG349">INDEX(BG$14:BG$114,$A349+1)+SUMPRODUCT(TRANSPOSE($E349:$G349),BG$7:BG$9)</f>
        <v>4.3300527630422581E-2</v>
      </c>
      <c r="BH349" s="17" cm="1">
        <f t="array" ref="BH349">INDEX(BH$14:BH$114,$A349+1)+SUMPRODUCT(TRANSPOSE($E349:$G349),BH$7:BH$9)</f>
        <v>4.3275502182646974E-2</v>
      </c>
      <c r="BI349" s="17" cm="1">
        <f t="array" ref="BI349">INDEX(BI$14:BI$114,$A349+1)+SUMPRODUCT(TRANSPOSE($E349:$G349),BI$7:BI$9)</f>
        <v>4.3251421658121236E-2</v>
      </c>
      <c r="BJ349" s="17" cm="1">
        <f t="array" ref="BJ349">INDEX(BJ$14:BJ$114,$A349+1)+SUMPRODUCT(TRANSPOSE($E349:$G349),BJ$7:BJ$9)</f>
        <v>4.3228233530195004E-2</v>
      </c>
      <c r="BK349" s="17" cm="1">
        <f t="array" ref="BK349">INDEX(BK$14:BK$114,$A349+1)+SUMPRODUCT(TRANSPOSE($E349:$G349),BK$7:BK$9)</f>
        <v>4.3205889094546368E-2</v>
      </c>
      <c r="BL349" s="17" cm="1">
        <f t="array" ref="BL349">INDEX(BL$14:BL$114,$A349+1)+SUMPRODUCT(TRANSPOSE($E349:$G349),BL$7:BL$9)</f>
        <v>4.3184343127709246E-2</v>
      </c>
      <c r="BM349" s="17" cm="1">
        <f t="array" ref="BM349">INDEX(BM$14:BM$114,$A349+1)+SUMPRODUCT(TRANSPOSE($E349:$G349),BM$7:BM$9)</f>
        <v>4.3163553581562875E-2</v>
      </c>
      <c r="BN349" s="17" cm="1">
        <f t="array" ref="BN349">INDEX(BN$14:BN$114,$A349+1)+SUMPRODUCT(TRANSPOSE($E349:$G349),BN$7:BN$9)</f>
        <v>4.3143481309448228E-2</v>
      </c>
      <c r="BO349" s="17" cm="1">
        <f t="array" ref="BO349">INDEX(BO$14:BO$114,$A349+1)+SUMPRODUCT(TRANSPOSE($E349:$G349),BO$7:BO$9)</f>
        <v>4.312408982014615E-2</v>
      </c>
      <c r="BP349" s="17" cm="1">
        <f t="array" ref="BP349">INDEX(BP$14:BP$114,$A349+1)+SUMPRODUCT(TRANSPOSE($E349:$G349),BP$7:BP$9)</f>
        <v>4.3105345056474675E-2</v>
      </c>
      <c r="BQ349" s="17" cm="1">
        <f t="array" ref="BQ349">INDEX(BQ$14:BQ$114,$A349+1)+SUMPRODUCT(TRANSPOSE($E349:$G349),BQ$7:BQ$9)</f>
        <v>4.3087215195674045E-2</v>
      </c>
      <c r="BR349" s="17" cm="1">
        <f t="array" ref="BR349">INDEX(BR$14:BR$114,$A349+1)+SUMPRODUCT(TRANSPOSE($E349:$G349),BR$7:BR$9)</f>
        <v>4.3069670469118693E-2</v>
      </c>
      <c r="BS349" s="17" cm="1">
        <f t="array" ref="BS349">INDEX(BS$14:BS$114,$A349+1)+SUMPRODUCT(TRANSPOSE($E349:$G349),BS$7:BS$9)</f>
        <v>4.3052682999207947E-2</v>
      </c>
      <c r="BT349" s="17" cm="1">
        <f t="array" ref="BT349">INDEX(BT$14:BT$114,$A349+1)+SUMPRODUCT(TRANSPOSE($E349:$G349),BT$7:BT$9)</f>
        <v>4.3036226651557374E-2</v>
      </c>
      <c r="BU349" s="17" cm="1">
        <f t="array" ref="BU349">INDEX(BU$14:BU$114,$A349+1)+SUMPRODUCT(TRANSPOSE($E349:$G349),BU$7:BU$9)</f>
        <v>4.3020276900838539E-2</v>
      </c>
      <c r="BV349" s="17" cm="1">
        <f t="array" ref="BV349">INDEX(BV$14:BV$114,$A349+1)+SUMPRODUCT(TRANSPOSE($E349:$G349),BV$7:BV$9)</f>
        <v>4.3004810708822783E-2</v>
      </c>
      <c r="BW349" s="17" cm="1">
        <f t="array" ref="BW349">INDEX(BW$14:BW$114,$A349+1)+SUMPRODUCT(TRANSPOSE($E349:$G349),BW$7:BW$9)</f>
        <v>4.2989806413350928E-2</v>
      </c>
      <c r="BX349" s="17" cm="1">
        <f t="array" ref="BX349">INDEX(BX$14:BX$114,$A349+1)+SUMPRODUCT(TRANSPOSE($E349:$G349),BX$7:BX$9)</f>
        <v>4.2975243627104254E-2</v>
      </c>
      <c r="BY349" s="17" cm="1">
        <f t="array" ref="BY349">INDEX(BY$14:BY$114,$A349+1)+SUMPRODUCT(TRANSPOSE($E349:$G349),BY$7:BY$9)</f>
        <v>4.2660020891305273E-2</v>
      </c>
      <c r="BZ349" s="17" cm="1">
        <f t="array" ref="BZ349">INDEX(BZ$14:BZ$114,$A349+1)+SUMPRODUCT(TRANSPOSE($E349:$G349),BZ$7:BZ$9)</f>
        <v>4.2325483854449786E-2</v>
      </c>
      <c r="CA349" s="17" cm="1">
        <f t="array" ref="CA349">INDEX(CA$14:CA$114,$A349+1)+SUMPRODUCT(TRANSPOSE($E349:$G349),CA$7:CA$9)</f>
        <v>4.1982588706849899E-2</v>
      </c>
      <c r="CB349" s="17" cm="1">
        <f t="array" ref="CB349">INDEX(CB$14:CB$114,$A349+1)+SUMPRODUCT(TRANSPOSE($E349:$G349),CB$7:CB$9)</f>
        <v>4.1660955613950668E-2</v>
      </c>
      <c r="CC349" s="17" cm="1">
        <f t="array" ref="CC349">INDEX(CC$14:CC$114,$A349+1)+SUMPRODUCT(TRANSPOSE($E349:$G349),CC$7:CC$9)</f>
        <v>4.1359778282124893E-2</v>
      </c>
      <c r="CD349" s="17" cm="1">
        <f t="array" ref="CD349">INDEX(CD$14:CD$114,$A349+1)+SUMPRODUCT(TRANSPOSE($E349:$G349),CD$7:CD$9)</f>
        <v>4.1078299774305327E-2</v>
      </c>
      <c r="CE349" s="17" cm="1">
        <f t="array" ref="CE349">INDEX(CE$14:CE$114,$A349+1)+SUMPRODUCT(TRANSPOSE($E349:$G349),CE$7:CE$9)</f>
        <v>4.0815808117743213E-2</v>
      </c>
      <c r="CF349" s="17" cm="1">
        <f t="array" ref="CF349">INDEX(CF$14:CF$114,$A349+1)+SUMPRODUCT(TRANSPOSE($E349:$G349),CF$7:CF$9)</f>
        <v>4.0571632212847764E-2</v>
      </c>
      <c r="CG349" s="17" cm="1">
        <f t="array" ref="CG349">INDEX(CG$14:CG$114,$A349+1)+SUMPRODUCT(TRANSPOSE($E349:$G349),CG$7:CG$9)</f>
        <v>4.0345137793208252E-2</v>
      </c>
      <c r="CH349" s="17" cm="1">
        <f t="array" ref="CH349">INDEX(CH$14:CH$114,$A349+1)+SUMPRODUCT(TRANSPOSE($E349:$G349),CH$7:CH$9)</f>
        <v>4.0135723388688538E-2</v>
      </c>
      <c r="CI349" s="17" cm="1">
        <f t="array" ref="CI349">INDEX(CI$14:CI$114,$A349+1)+SUMPRODUCT(TRANSPOSE($E349:$G349),CI$7:CI$9)</f>
        <v>3.9942816180517093E-2</v>
      </c>
      <c r="CJ349" s="17" cm="1">
        <f t="array" ref="CJ349">INDEX(CJ$14:CJ$114,$A349+1)+SUMPRODUCT(TRANSPOSE($E349:$G349),CJ$7:CJ$9)</f>
        <v>3.9765868075425148E-2</v>
      </c>
      <c r="CK349" s="17" cm="1">
        <f t="array" ref="CK349">INDEX(CK$14:CK$114,$A349+1)+SUMPRODUCT(TRANSPOSE($E349:$G349),CK$7:CK$9)</f>
        <v>3.9643813288589236E-2</v>
      </c>
      <c r="CL349" s="17" cm="1">
        <f t="array" ref="CL349">INDEX(CL$14:CL$114,$A349+1)+SUMPRODUCT(TRANSPOSE($E349:$G349),CL$7:CL$9)</f>
        <v>3.9531579219340696E-2</v>
      </c>
      <c r="CM349" s="17" cm="1">
        <f t="array" ref="CM349">INDEX(CM$14:CM$114,$A349+1)+SUMPRODUCT(TRANSPOSE($E349:$G349),CM$7:CM$9)</f>
        <v>3.9428855695214926E-2</v>
      </c>
      <c r="CN349" s="17" cm="1">
        <f t="array" ref="CN349">INDEX(CN$14:CN$114,$A349+1)+SUMPRODUCT(TRANSPOSE($E349:$G349),CN$7:CN$9)</f>
        <v>3.9335328854458007E-2</v>
      </c>
      <c r="CO349" s="17" cm="1">
        <f t="array" ref="CO349">INDEX(CO$14:CO$114,$A349+1)+SUMPRODUCT(TRANSPOSE($E349:$G349),CO$7:CO$9)</f>
        <v>3.9250676378957738E-2</v>
      </c>
      <c r="CP349" s="17" cm="1">
        <f t="array" ref="CP349">INDEX(CP$14:CP$114,$A349+1)+SUMPRODUCT(TRANSPOSE($E349:$G349),CP$7:CP$9)</f>
        <v>3.9174561764707461E-2</v>
      </c>
      <c r="CQ349" s="17" cm="1">
        <f t="array" ref="CQ349">INDEX(CQ$14:CQ$114,$A349+1)+SUMPRODUCT(TRANSPOSE($E349:$G349),CQ$7:CQ$9)</f>
        <v>3.910662847866675E-2</v>
      </c>
      <c r="CR349" s="17" cm="1">
        <f t="array" ref="CR349">INDEX(CR$14:CR$114,$A349+1)+SUMPRODUCT(TRANSPOSE($E349:$G349),CR$7:CR$9)</f>
        <v>3.9046493203099164E-2</v>
      </c>
      <c r="CS349" s="17" cm="1">
        <f t="array" ref="CS349">INDEX(CS$14:CS$114,$A349+1)+SUMPRODUCT(TRANSPOSE($E349:$G349),CS$7:CS$9)</f>
        <v>3.8993738457924643E-2</v>
      </c>
      <c r="CT349" s="17" cm="1">
        <f t="array" ref="CT349">INDEX(CT$14:CT$114,$A349+1)+SUMPRODUCT(TRANSPOSE($E349:$G349),CT$7:CT$9)</f>
        <v>3.8947904200806516E-2</v>
      </c>
      <c r="CU349" s="17" cm="1">
        <f t="array" ref="CU349">INDEX(CU$14:CU$114,$A349+1)+SUMPRODUCT(TRANSPOSE($E349:$G349),CU$7:CU$9)</f>
        <v>3.8877351578763708E-2</v>
      </c>
      <c r="CV349" s="17" cm="1">
        <f t="array" ref="CV349">INDEX(CV$14:CV$114,$A349+1)+SUMPRODUCT(TRANSPOSE($E349:$G349),CV$7:CV$9)</f>
        <v>3.8820169386943437E-2</v>
      </c>
      <c r="CW349" s="17" cm="1">
        <f t="array" ref="CW349">INDEX(CW$14:CW$114,$A349+1)+SUMPRODUCT(TRANSPOSE($E349:$G349),CW$7:CW$9)</f>
        <v>3.8775458375716942E-2</v>
      </c>
      <c r="CX349" s="17" cm="1">
        <f t="array" ref="CX349">INDEX(CX$14:CX$114,$A349+1)+SUMPRODUCT(TRANSPOSE($E349:$G349),CX$7:CX$9)</f>
        <v>3.8718541266405948E-2</v>
      </c>
      <c r="CY349" s="17" cm="1">
        <f t="array" ref="CY349">INDEX(CY$14:CY$114,$A349+1)+SUMPRODUCT(TRANSPOSE($E349:$G349),CY$7:CY$9)</f>
        <v>3.8680395751714558E-2</v>
      </c>
      <c r="CZ349" s="17" cm="1">
        <f t="array" ref="CZ349">INDEX(CZ$14:CZ$114,$A349+1)+SUMPRODUCT(TRANSPOSE($E349:$G349),CZ$7:CZ$9)</f>
        <v>3.8636416235547255E-2</v>
      </c>
      <c r="DA349" s="17" cm="1">
        <f t="array" ref="DA349">INDEX(DA$14:DA$114,$A349+1)+SUMPRODUCT(TRANSPOSE($E349:$G349),DA$7:DA$9)</f>
        <v>3.862017500810655E-2</v>
      </c>
      <c r="DB349" s="17" cm="1">
        <f t="array" ref="DB349">INDEX(DB$14:DB$114,$A349+1)+SUMPRODUCT(TRANSPOSE($E349:$G349),DB$7:DB$9)</f>
        <v>3.8612108936693756E-2</v>
      </c>
      <c r="DC349" s="17" cm="1">
        <f t="array" ref="DC349">INDEX(DC$14:DC$114,$A349+1)+SUMPRODUCT(TRANSPOSE($E349:$G349),DC$7:DC$9)</f>
        <v>3.865813397907969E-2</v>
      </c>
      <c r="DD349" s="17" cm="1">
        <f t="array" ref="DD349">INDEX(DD$14:DD$114,$A349+1)+SUMPRODUCT(TRANSPOSE($E349:$G349),DD$7:DD$9)</f>
        <v>3.871630022585526E-2</v>
      </c>
    </row>
    <row r="350" spans="1:108" x14ac:dyDescent="0.25">
      <c r="A350" s="13">
        <f t="shared" si="250"/>
        <v>33</v>
      </c>
      <c r="B350" s="13">
        <f t="shared" si="251"/>
        <v>3</v>
      </c>
      <c r="C350" s="13">
        <f t="shared" ref="C350:D350" si="294">C249</f>
        <v>12</v>
      </c>
      <c r="D350" s="13">
        <f t="shared" si="294"/>
        <v>396</v>
      </c>
      <c r="E350" s="30">
        <f t="shared" si="272"/>
        <v>0</v>
      </c>
      <c r="F350" s="30">
        <f t="shared" si="269"/>
        <v>0</v>
      </c>
      <c r="G350" s="30">
        <f t="shared" si="270"/>
        <v>0</v>
      </c>
      <c r="H350" s="36">
        <f t="shared" si="279"/>
        <v>30396</v>
      </c>
      <c r="I350" s="17" cm="1">
        <f t="array" ref="I350">INDEX(I$14:I$114,$A350+1)+SUMPRODUCT(TRANSPOSE($E350:$G350),I$7:I$9)</f>
        <v>2.563576416551272E-2</v>
      </c>
      <c r="J350" s="17" cm="1">
        <f t="array" ref="J350">INDEX(J$14:J$114,$A350+1)+SUMPRODUCT(TRANSPOSE($E350:$G350),J$7:J$9)</f>
        <v>2.6735580730183006E-2</v>
      </c>
      <c r="K350" s="17" cm="1">
        <f t="array" ref="K350">INDEX(K$14:K$114,$A350+1)+SUMPRODUCT(TRANSPOSE($E350:$G350),K$7:K$9)</f>
        <v>2.7849421056565182E-2</v>
      </c>
      <c r="L350" s="17" cm="1">
        <f t="array" ref="L350">INDEX(L$14:L$114,$A350+1)+SUMPRODUCT(TRANSPOSE($E350:$G350),L$7:L$9)</f>
        <v>2.8972052166110318E-2</v>
      </c>
      <c r="M350" s="17" cm="1">
        <f t="array" ref="M350">INDEX(M$14:M$114,$A350+1)+SUMPRODUCT(TRANSPOSE($E350:$G350),M$7:M$9)</f>
        <v>3.0098246491482072E-2</v>
      </c>
      <c r="N350" s="17" cm="1">
        <f t="array" ref="N350">INDEX(N$14:N$114,$A350+1)+SUMPRODUCT(TRANSPOSE($E350:$G350),N$7:N$9)</f>
        <v>3.1222758789154925E-2</v>
      </c>
      <c r="O350" s="17" cm="1">
        <f t="array" ref="O350">INDEX(O$14:O$114,$A350+1)+SUMPRODUCT(TRANSPOSE($E350:$G350),O$7:O$9)</f>
        <v>3.2340338039540173E-2</v>
      </c>
      <c r="P350" s="17" cm="1">
        <f t="array" ref="P350">INDEX(P$14:P$114,$A350+1)+SUMPRODUCT(TRANSPOSE($E350:$G350),P$7:P$9)</f>
        <v>3.3445728942062436E-2</v>
      </c>
      <c r="Q350" s="17" cm="1">
        <f t="array" ref="Q350">INDEX(Q$14:Q$114,$A350+1)+SUMPRODUCT(TRANSPOSE($E350:$G350),Q$7:Q$9)</f>
        <v>3.4533665812771286E-2</v>
      </c>
      <c r="R350" s="17" cm="1">
        <f t="array" ref="R350">INDEX(R$14:R$114,$A350+1)+SUMPRODUCT(TRANSPOSE($E350:$G350),R$7:R$9)</f>
        <v>3.5598893239553453E-2</v>
      </c>
      <c r="S350" s="17" cm="1">
        <f t="array" ref="S350">INDEX(S$14:S$114,$A350+1)+SUMPRODUCT(TRANSPOSE($E350:$G350),S$7:S$9)</f>
        <v>3.6636140751531876E-2</v>
      </c>
      <c r="T350" s="17" cm="1">
        <f t="array" ref="T350">INDEX(T$14:T$114,$A350+1)+SUMPRODUCT(TRANSPOSE($E350:$G350),T$7:T$9)</f>
        <v>3.7640149535356215E-2</v>
      </c>
      <c r="U350" s="17" cm="1">
        <f t="array" ref="U350">INDEX(U$14:U$114,$A350+1)+SUMPRODUCT(TRANSPOSE($E350:$G350),U$7:U$9)</f>
        <v>3.8605655057056598E-2</v>
      </c>
      <c r="V350" s="17" cm="1">
        <f t="array" ref="V350">INDEX(V$14:V$114,$A350+1)+SUMPRODUCT(TRANSPOSE($E350:$G350),V$7:V$9)</f>
        <v>3.952740047671921E-2</v>
      </c>
      <c r="W350" s="17" cm="1">
        <f t="array" ref="W350">INDEX(W$14:W$114,$A350+1)+SUMPRODUCT(TRANSPOSE($E350:$G350),W$7:W$9)</f>
        <v>4.0400135354744071E-2</v>
      </c>
      <c r="X350" s="17" cm="1">
        <f t="array" ref="X350">INDEX(X$14:X$114,$A350+1)+SUMPRODUCT(TRANSPOSE($E350:$G350),X$7:X$9)</f>
        <v>4.1218613364780943E-2</v>
      </c>
      <c r="Y350" s="17" cm="1">
        <f t="array" ref="Y350">INDEX(Y$14:Y$114,$A350+1)+SUMPRODUCT(TRANSPOSE($E350:$G350),Y$7:Y$9)</f>
        <v>4.1977596908595149E-2</v>
      </c>
      <c r="Z350" s="17" cm="1">
        <f t="array" ref="Z350">INDEX(Z$14:Z$114,$A350+1)+SUMPRODUCT(TRANSPOSE($E350:$G350),Z$7:Z$9)</f>
        <v>4.2671856928005569E-2</v>
      </c>
      <c r="AA350" s="17" cm="1">
        <f t="array" ref="AA350">INDEX(AA$14:AA$114,$A350+1)+SUMPRODUCT(TRANSPOSE($E350:$G350),AA$7:AA$9)</f>
        <v>4.3296176873806269E-2</v>
      </c>
      <c r="AB350" s="17" cm="1">
        <f t="array" ref="AB350">INDEX(AB$14:AB$114,$A350+1)+SUMPRODUCT(TRANSPOSE($E350:$G350),AB$7:AB$9)</f>
        <v>4.3845350662284677E-2</v>
      </c>
      <c r="AC350" s="17" cm="1">
        <f t="array" ref="AC350">INDEX(AC$14:AC$114,$A350+1)+SUMPRODUCT(TRANSPOSE($E350:$G350),AC$7:AC$9)</f>
        <v>4.4314183252908146E-2</v>
      </c>
      <c r="AD350" s="17" cm="1">
        <f t="array" ref="AD350">INDEX(AD$14:AD$114,$A350+1)+SUMPRODUCT(TRANSPOSE($E350:$G350),AD$7:AD$9)</f>
        <v>4.4697497014877907E-2</v>
      </c>
      <c r="AE350" s="17" cm="1">
        <f t="array" ref="AE350">INDEX(AE$14:AE$114,$A350+1)+SUMPRODUCT(TRANSPOSE($E350:$G350),AE$7:AE$9)</f>
        <v>4.4990127705931471E-2</v>
      </c>
      <c r="AF350" s="17" cm="1">
        <f t="array" ref="AF350">INDEX(AF$14:AF$114,$A350+1)+SUMPRODUCT(TRANSPOSE($E350:$G350),AF$7:AF$9)</f>
        <v>4.5186929045670343E-2</v>
      </c>
      <c r="AG350" s="17" cm="1">
        <f t="array" ref="AG350">INDEX(AG$14:AG$114,$A350+1)+SUMPRODUCT(TRANSPOSE($E350:$G350),AG$7:AG$9)</f>
        <v>4.5282770724973886E-2</v>
      </c>
      <c r="AH350" s="17" cm="1">
        <f t="array" ref="AH350">INDEX(AH$14:AH$114,$A350+1)+SUMPRODUCT(TRANSPOSE($E350:$G350),AH$7:AH$9)</f>
        <v>4.5272542759776213E-2</v>
      </c>
      <c r="AI350" s="17" cm="1">
        <f t="array" ref="AI350">INDEX(AI$14:AI$114,$A350+1)+SUMPRODUCT(TRANSPOSE($E350:$G350),AI$7:AI$9)</f>
        <v>4.5151154389482695E-2</v>
      </c>
      <c r="AJ350" s="17" cm="1">
        <f t="array" ref="AJ350">INDEX(AJ$14:AJ$114,$A350+1)+SUMPRODUCT(TRANSPOSE($E350:$G350),AJ$7:AJ$9)</f>
        <v>4.5038449239610756E-2</v>
      </c>
      <c r="AK350" s="17" cm="1">
        <f t="array" ref="AK350">INDEX(AK$14:AK$114,$A350+1)+SUMPRODUCT(TRANSPOSE($E350:$G350),AK$7:AK$9)</f>
        <v>4.4933527784043914E-2</v>
      </c>
      <c r="AL350" s="17" cm="1">
        <f t="array" ref="AL350">INDEX(AL$14:AL$114,$A350+1)+SUMPRODUCT(TRANSPOSE($E350:$G350),AL$7:AL$9)</f>
        <v>4.483561059627772E-2</v>
      </c>
      <c r="AM350" s="17" cm="1">
        <f t="array" ref="AM350">INDEX(AM$14:AM$114,$A350+1)+SUMPRODUCT(TRANSPOSE($E350:$G350),AM$7:AM$9)</f>
        <v>4.4744018953082554E-2</v>
      </c>
      <c r="AN350" s="17" cm="1">
        <f t="array" ref="AN350">INDEX(AN$14:AN$114,$A350+1)+SUMPRODUCT(TRANSPOSE($E350:$G350),AN$7:AN$9)</f>
        <v>4.4658159079601578E-2</v>
      </c>
      <c r="AO350" s="17" cm="1">
        <f t="array" ref="AO350">INDEX(AO$14:AO$114,$A350+1)+SUMPRODUCT(TRANSPOSE($E350:$G350),AO$7:AO$9)</f>
        <v>4.4577509262509141E-2</v>
      </c>
      <c r="AP350" s="17" cm="1">
        <f t="array" ref="AP350">INDEX(AP$14:AP$114,$A350+1)+SUMPRODUCT(TRANSPOSE($E350:$G350),AP$7:AP$9)</f>
        <v>4.4501609240038986E-2</v>
      </c>
      <c r="AQ350" s="17" cm="1">
        <f t="array" ref="AQ350">INDEX(AQ$14:AQ$114,$A350+1)+SUMPRODUCT(TRANSPOSE($E350:$G350),AQ$7:AQ$9)</f>
        <v>4.4430051412979177E-2</v>
      </c>
      <c r="AR350" s="17" cm="1">
        <f t="array" ref="AR350">INDEX(AR$14:AR$114,$A350+1)+SUMPRODUCT(TRANSPOSE($E350:$G350),AR$7:AR$9)</f>
        <v>4.4362473522156609E-2</v>
      </c>
      <c r="AS350" s="17" cm="1">
        <f t="array" ref="AS350">INDEX(AS$14:AS$114,$A350+1)+SUMPRODUCT(TRANSPOSE($E350:$G350),AS$7:AS$9)</f>
        <v>4.4298552514663747E-2</v>
      </c>
      <c r="AT350" s="17" cm="1">
        <f t="array" ref="AT350">INDEX(AT$14:AT$114,$A350+1)+SUMPRODUCT(TRANSPOSE($E350:$G350),AT$7:AT$9)</f>
        <v>4.4237999379611814E-2</v>
      </c>
      <c r="AU350" s="17" cm="1">
        <f t="array" ref="AU350">INDEX(AU$14:AU$114,$A350+1)+SUMPRODUCT(TRANSPOSE($E350:$G350),AU$7:AU$9)</f>
        <v>4.4180554779212233E-2</v>
      </c>
      <c r="AV350" s="17" cm="1">
        <f t="array" ref="AV350">INDEX(AV$14:AV$114,$A350+1)+SUMPRODUCT(TRANSPOSE($E350:$G350),AV$7:AV$9)</f>
        <v>4.4125985335865536E-2</v>
      </c>
      <c r="AW350" s="17" cm="1">
        <f t="array" ref="AW350">INDEX(AW$14:AW$114,$A350+1)+SUMPRODUCT(TRANSPOSE($E350:$G350),AW$7:AW$9)</f>
        <v>4.4074080463138321E-2</v>
      </c>
      <c r="AX350" s="17" cm="1">
        <f t="array" ref="AX350">INDEX(AX$14:AX$114,$A350+1)+SUMPRODUCT(TRANSPOSE($E350:$G350),AX$7:AX$9)</f>
        <v>4.4024649649899716E-2</v>
      </c>
      <c r="AY350" s="17" cm="1">
        <f t="array" ref="AY350">INDEX(AY$14:AY$114,$A350+1)+SUMPRODUCT(TRANSPOSE($E350:$G350),AY$7:AY$9)</f>
        <v>4.3977520123772873E-2</v>
      </c>
      <c r="AZ350" s="17" cm="1">
        <f t="array" ref="AZ350">INDEX(AZ$14:AZ$114,$A350+1)+SUMPRODUCT(TRANSPOSE($E350:$G350),AZ$7:AZ$9)</f>
        <v>4.3932534833502679E-2</v>
      </c>
      <c r="BA350" s="17" cm="1">
        <f t="array" ref="BA350">INDEX(BA$14:BA$114,$A350+1)+SUMPRODUCT(TRANSPOSE($E350:$G350),BA$7:BA$9)</f>
        <v>4.3889550700582536E-2</v>
      </c>
      <c r="BB350" s="17" cm="1">
        <f t="array" ref="BB350">INDEX(BB$14:BB$114,$A350+1)+SUMPRODUCT(TRANSPOSE($E350:$G350),BB$7:BB$9)</f>
        <v>4.3848437099134108E-2</v>
      </c>
      <c r="BC350" s="17" cm="1">
        <f t="array" ref="BC350">INDEX(BC$14:BC$114,$A350+1)+SUMPRODUCT(TRANSPOSE($E350:$G350),BC$7:BC$9)</f>
        <v>4.3809074530010816E-2</v>
      </c>
      <c r="BD350" s="17" cm="1">
        <f t="array" ref="BD350">INDEX(BD$14:BD$114,$A350+1)+SUMPRODUCT(TRANSPOSE($E350:$G350),BD$7:BD$9)</f>
        <v>4.3771353460779316E-2</v>
      </c>
      <c r="BE350" s="17" cm="1">
        <f t="array" ref="BE350">INDEX(BE$14:BE$114,$A350+1)+SUMPRODUCT(TRANSPOSE($E350:$G350),BE$7:BE$9)</f>
        <v>4.3735173307864139E-2</v>
      </c>
      <c r="BF350" s="17" cm="1">
        <f t="array" ref="BF350">INDEX(BF$14:BF$114,$A350+1)+SUMPRODUCT(TRANSPOSE($E350:$G350),BF$7:BF$9)</f>
        <v>4.3700441540932333E-2</v>
      </c>
      <c r="BG350" s="17" cm="1">
        <f t="array" ref="BG350">INDEX(BG$14:BG$114,$A350+1)+SUMPRODUCT(TRANSPOSE($E350:$G350),BG$7:BG$9)</f>
        <v>4.3667072892729086E-2</v>
      </c>
      <c r="BH350" s="17" cm="1">
        <f t="array" ref="BH350">INDEX(BH$14:BH$114,$A350+1)+SUMPRODUCT(TRANSPOSE($E350:$G350),BH$7:BH$9)</f>
        <v>4.3634988660157914E-2</v>
      </c>
      <c r="BI350" s="17" cm="1">
        <f t="array" ref="BI350">INDEX(BI$14:BI$114,$A350+1)+SUMPRODUCT(TRANSPOSE($E350:$G350),BI$7:BI$9)</f>
        <v>4.360411608454462E-2</v>
      </c>
      <c r="BJ350" s="17" cm="1">
        <f t="array" ref="BJ350">INDEX(BJ$14:BJ$114,$A350+1)+SUMPRODUCT(TRANSPOSE($E350:$G350),BJ$7:BJ$9)</f>
        <v>4.3574387800813241E-2</v>
      </c>
      <c r="BK350" s="17" cm="1">
        <f t="array" ref="BK350">INDEX(BK$14:BK$114,$A350+1)+SUMPRODUCT(TRANSPOSE($E350:$G350),BK$7:BK$9)</f>
        <v>4.3545741346794786E-2</v>
      </c>
      <c r="BL350" s="17" cm="1">
        <f t="array" ref="BL350">INDEX(BL$14:BL$114,$A350+1)+SUMPRODUCT(TRANSPOSE($E350:$G350),BL$7:BL$9)</f>
        <v>4.3518118725149657E-2</v>
      </c>
      <c r="BM350" s="17" cm="1">
        <f t="array" ref="BM350">INDEX(BM$14:BM$114,$A350+1)+SUMPRODUCT(TRANSPOSE($E350:$G350),BM$7:BM$9)</f>
        <v>4.3491466011436941E-2</v>
      </c>
      <c r="BN350" s="17" cm="1">
        <f t="array" ref="BN350">INDEX(BN$14:BN$114,$A350+1)+SUMPRODUCT(TRANSPOSE($E350:$G350),BN$7:BN$9)</f>
        <v>4.3465733002754359E-2</v>
      </c>
      <c r="BO350" s="17" cm="1">
        <f t="array" ref="BO350">INDEX(BO$14:BO$114,$A350+1)+SUMPRODUCT(TRANSPOSE($E350:$G350),BO$7:BO$9)</f>
        <v>4.3440872902136496E-2</v>
      </c>
      <c r="BP350" s="17" cm="1">
        <f t="array" ref="BP350">INDEX(BP$14:BP$114,$A350+1)+SUMPRODUCT(TRANSPOSE($E350:$G350),BP$7:BP$9)</f>
        <v>4.341684203453533E-2</v>
      </c>
      <c r="BQ350" s="17" cm="1">
        <f t="array" ref="BQ350">INDEX(BQ$14:BQ$114,$A350+1)+SUMPRODUCT(TRANSPOSE($E350:$G350),BQ$7:BQ$9)</f>
        <v>4.3393599590752618E-2</v>
      </c>
      <c r="BR350" s="17" cm="1">
        <f t="array" ref="BR350">INDEX(BR$14:BR$114,$A350+1)+SUMPRODUCT(TRANSPOSE($E350:$G350),BR$7:BR$9)</f>
        <v>4.337110739617156E-2</v>
      </c>
      <c r="BS350" s="17" cm="1">
        <f t="array" ref="BS350">INDEX(BS$14:BS$114,$A350+1)+SUMPRODUCT(TRANSPOSE($E350:$G350),BS$7:BS$9)</f>
        <v>4.3349329701528605E-2</v>
      </c>
      <c r="BT350" s="17" cm="1">
        <f t="array" ref="BT350">INDEX(BT$14:BT$114,$A350+1)+SUMPRODUCT(TRANSPOSE($E350:$G350),BT$7:BT$9)</f>
        <v>4.3328232993311566E-2</v>
      </c>
      <c r="BU350" s="17" cm="1">
        <f t="array" ref="BU350">INDEX(BU$14:BU$114,$A350+1)+SUMPRODUCT(TRANSPOSE($E350:$G350),BU$7:BU$9)</f>
        <v>4.330778582167083E-2</v>
      </c>
      <c r="BV350" s="17" cm="1">
        <f t="array" ref="BV350">INDEX(BV$14:BV$114,$A350+1)+SUMPRODUCT(TRANSPOSE($E350:$G350),BV$7:BV$9)</f>
        <v>4.3287958643985602E-2</v>
      </c>
      <c r="BW350" s="17" cm="1">
        <f t="array" ref="BW350">INDEX(BW$14:BW$114,$A350+1)+SUMPRODUCT(TRANSPOSE($E350:$G350),BW$7:BW$9)</f>
        <v>4.3268723682445831E-2</v>
      </c>
      <c r="BX350" s="17" cm="1">
        <f t="array" ref="BX350">INDEX(BX$14:BX$114,$A350+1)+SUMPRODUCT(TRANSPOSE($E350:$G350),BX$7:BX$9)</f>
        <v>4.2975243627104254E-2</v>
      </c>
      <c r="BY350" s="17" cm="1">
        <f t="array" ref="BY350">INDEX(BY$14:BY$114,$A350+1)+SUMPRODUCT(TRANSPOSE($E350:$G350),BY$7:BY$9)</f>
        <v>4.2660020891305273E-2</v>
      </c>
      <c r="BZ350" s="17" cm="1">
        <f t="array" ref="BZ350">INDEX(BZ$14:BZ$114,$A350+1)+SUMPRODUCT(TRANSPOSE($E350:$G350),BZ$7:BZ$9)</f>
        <v>4.2325483854449786E-2</v>
      </c>
      <c r="CA350" s="17" cm="1">
        <f t="array" ref="CA350">INDEX(CA$14:CA$114,$A350+1)+SUMPRODUCT(TRANSPOSE($E350:$G350),CA$7:CA$9)</f>
        <v>4.1982588706849899E-2</v>
      </c>
      <c r="CB350" s="17" cm="1">
        <f t="array" ref="CB350">INDEX(CB$14:CB$114,$A350+1)+SUMPRODUCT(TRANSPOSE($E350:$G350),CB$7:CB$9)</f>
        <v>4.1660955613950668E-2</v>
      </c>
      <c r="CC350" s="17" cm="1">
        <f t="array" ref="CC350">INDEX(CC$14:CC$114,$A350+1)+SUMPRODUCT(TRANSPOSE($E350:$G350),CC$7:CC$9)</f>
        <v>4.1359778282124893E-2</v>
      </c>
      <c r="CD350" s="17" cm="1">
        <f t="array" ref="CD350">INDEX(CD$14:CD$114,$A350+1)+SUMPRODUCT(TRANSPOSE($E350:$G350),CD$7:CD$9)</f>
        <v>4.1078299774305327E-2</v>
      </c>
      <c r="CE350" s="17" cm="1">
        <f t="array" ref="CE350">INDEX(CE$14:CE$114,$A350+1)+SUMPRODUCT(TRANSPOSE($E350:$G350),CE$7:CE$9)</f>
        <v>4.0815808117743213E-2</v>
      </c>
      <c r="CF350" s="17" cm="1">
        <f t="array" ref="CF350">INDEX(CF$14:CF$114,$A350+1)+SUMPRODUCT(TRANSPOSE($E350:$G350),CF$7:CF$9)</f>
        <v>4.0571632212847764E-2</v>
      </c>
      <c r="CG350" s="17" cm="1">
        <f t="array" ref="CG350">INDEX(CG$14:CG$114,$A350+1)+SUMPRODUCT(TRANSPOSE($E350:$G350),CG$7:CG$9)</f>
        <v>4.0345137793208252E-2</v>
      </c>
      <c r="CH350" s="17" cm="1">
        <f t="array" ref="CH350">INDEX(CH$14:CH$114,$A350+1)+SUMPRODUCT(TRANSPOSE($E350:$G350),CH$7:CH$9)</f>
        <v>4.0135723388688538E-2</v>
      </c>
      <c r="CI350" s="17" cm="1">
        <f t="array" ref="CI350">INDEX(CI$14:CI$114,$A350+1)+SUMPRODUCT(TRANSPOSE($E350:$G350),CI$7:CI$9)</f>
        <v>3.9942816180517093E-2</v>
      </c>
      <c r="CJ350" s="17" cm="1">
        <f t="array" ref="CJ350">INDEX(CJ$14:CJ$114,$A350+1)+SUMPRODUCT(TRANSPOSE($E350:$G350),CJ$7:CJ$9)</f>
        <v>3.9765868075425148E-2</v>
      </c>
      <c r="CK350" s="17" cm="1">
        <f t="array" ref="CK350">INDEX(CK$14:CK$114,$A350+1)+SUMPRODUCT(TRANSPOSE($E350:$G350),CK$7:CK$9)</f>
        <v>3.9643813288589236E-2</v>
      </c>
      <c r="CL350" s="17" cm="1">
        <f t="array" ref="CL350">INDEX(CL$14:CL$114,$A350+1)+SUMPRODUCT(TRANSPOSE($E350:$G350),CL$7:CL$9)</f>
        <v>3.9531579219340696E-2</v>
      </c>
      <c r="CM350" s="17" cm="1">
        <f t="array" ref="CM350">INDEX(CM$14:CM$114,$A350+1)+SUMPRODUCT(TRANSPOSE($E350:$G350),CM$7:CM$9)</f>
        <v>3.9428855695214926E-2</v>
      </c>
      <c r="CN350" s="17" cm="1">
        <f t="array" ref="CN350">INDEX(CN$14:CN$114,$A350+1)+SUMPRODUCT(TRANSPOSE($E350:$G350),CN$7:CN$9)</f>
        <v>3.9335328854458007E-2</v>
      </c>
      <c r="CO350" s="17" cm="1">
        <f t="array" ref="CO350">INDEX(CO$14:CO$114,$A350+1)+SUMPRODUCT(TRANSPOSE($E350:$G350),CO$7:CO$9)</f>
        <v>3.9250676378957738E-2</v>
      </c>
      <c r="CP350" s="17" cm="1">
        <f t="array" ref="CP350">INDEX(CP$14:CP$114,$A350+1)+SUMPRODUCT(TRANSPOSE($E350:$G350),CP$7:CP$9)</f>
        <v>3.9174561764707461E-2</v>
      </c>
      <c r="CQ350" s="17" cm="1">
        <f t="array" ref="CQ350">INDEX(CQ$14:CQ$114,$A350+1)+SUMPRODUCT(TRANSPOSE($E350:$G350),CQ$7:CQ$9)</f>
        <v>3.910662847866675E-2</v>
      </c>
      <c r="CR350" s="17" cm="1">
        <f t="array" ref="CR350">INDEX(CR$14:CR$114,$A350+1)+SUMPRODUCT(TRANSPOSE($E350:$G350),CR$7:CR$9)</f>
        <v>3.9046493203099164E-2</v>
      </c>
      <c r="CS350" s="17" cm="1">
        <f t="array" ref="CS350">INDEX(CS$14:CS$114,$A350+1)+SUMPRODUCT(TRANSPOSE($E350:$G350),CS$7:CS$9)</f>
        <v>3.8993738457924643E-2</v>
      </c>
      <c r="CT350" s="17" cm="1">
        <f t="array" ref="CT350">INDEX(CT$14:CT$114,$A350+1)+SUMPRODUCT(TRANSPOSE($E350:$G350),CT$7:CT$9)</f>
        <v>3.8947904200806516E-2</v>
      </c>
      <c r="CU350" s="17" cm="1">
        <f t="array" ref="CU350">INDEX(CU$14:CU$114,$A350+1)+SUMPRODUCT(TRANSPOSE($E350:$G350),CU$7:CU$9)</f>
        <v>3.8877351578763708E-2</v>
      </c>
      <c r="CV350" s="17" cm="1">
        <f t="array" ref="CV350">INDEX(CV$14:CV$114,$A350+1)+SUMPRODUCT(TRANSPOSE($E350:$G350),CV$7:CV$9)</f>
        <v>3.8820169386943437E-2</v>
      </c>
      <c r="CW350" s="17" cm="1">
        <f t="array" ref="CW350">INDEX(CW$14:CW$114,$A350+1)+SUMPRODUCT(TRANSPOSE($E350:$G350),CW$7:CW$9)</f>
        <v>3.8775458375716942E-2</v>
      </c>
      <c r="CX350" s="17" cm="1">
        <f t="array" ref="CX350">INDEX(CX$14:CX$114,$A350+1)+SUMPRODUCT(TRANSPOSE($E350:$G350),CX$7:CX$9)</f>
        <v>3.8718541266405948E-2</v>
      </c>
      <c r="CY350" s="17" cm="1">
        <f t="array" ref="CY350">INDEX(CY$14:CY$114,$A350+1)+SUMPRODUCT(TRANSPOSE($E350:$G350),CY$7:CY$9)</f>
        <v>3.8680395751714558E-2</v>
      </c>
      <c r="CZ350" s="17" cm="1">
        <f t="array" ref="CZ350">INDEX(CZ$14:CZ$114,$A350+1)+SUMPRODUCT(TRANSPOSE($E350:$G350),CZ$7:CZ$9)</f>
        <v>3.8636416235547255E-2</v>
      </c>
      <c r="DA350" s="17" cm="1">
        <f t="array" ref="DA350">INDEX(DA$14:DA$114,$A350+1)+SUMPRODUCT(TRANSPOSE($E350:$G350),DA$7:DA$9)</f>
        <v>3.862017500810655E-2</v>
      </c>
      <c r="DB350" s="17" cm="1">
        <f t="array" ref="DB350">INDEX(DB$14:DB$114,$A350+1)+SUMPRODUCT(TRANSPOSE($E350:$G350),DB$7:DB$9)</f>
        <v>3.8612108936693756E-2</v>
      </c>
      <c r="DC350" s="17" cm="1">
        <f t="array" ref="DC350">INDEX(DC$14:DC$114,$A350+1)+SUMPRODUCT(TRANSPOSE($E350:$G350),DC$7:DC$9)</f>
        <v>3.865813397907969E-2</v>
      </c>
      <c r="DD350" s="17" cm="1">
        <f t="array" ref="DD350">INDEX(DD$14:DD$114,$A350+1)+SUMPRODUCT(TRANSPOSE($E350:$G350),DD$7:DD$9)</f>
        <v>3.871630022585526E-2</v>
      </c>
    </row>
    <row r="351" spans="1:108" x14ac:dyDescent="0.25">
      <c r="A351" s="13">
        <f t="shared" si="250"/>
        <v>34</v>
      </c>
      <c r="B351" s="13">
        <f t="shared" si="251"/>
        <v>3</v>
      </c>
      <c r="C351" s="13">
        <f t="shared" ref="C351:D351" si="295">C250</f>
        <v>12</v>
      </c>
      <c r="D351" s="13">
        <f t="shared" si="295"/>
        <v>408</v>
      </c>
      <c r="E351" s="30">
        <f t="shared" si="272"/>
        <v>0</v>
      </c>
      <c r="F351" s="30">
        <f t="shared" si="269"/>
        <v>0</v>
      </c>
      <c r="G351" s="30">
        <f t="shared" si="270"/>
        <v>0</v>
      </c>
      <c r="H351" s="36">
        <f t="shared" si="279"/>
        <v>30408</v>
      </c>
      <c r="I351" s="17" cm="1">
        <f t="array" ref="I351">INDEX(I$14:I$114,$A351+1)+SUMPRODUCT(TRANSPOSE($E351:$G351),I$7:I$9)</f>
        <v>2.7836576657467527E-2</v>
      </c>
      <c r="J351" s="17" cm="1">
        <f t="array" ref="J351">INDEX(J$14:J$114,$A351+1)+SUMPRODUCT(TRANSPOSE($E351:$G351),J$7:J$9)</f>
        <v>2.895804053101747E-2</v>
      </c>
      <c r="K351" s="17" cm="1">
        <f t="array" ref="K351">INDEX(K$14:K$114,$A351+1)+SUMPRODUCT(TRANSPOSE($E351:$G351),K$7:K$9)</f>
        <v>3.0086558114863049E-2</v>
      </c>
      <c r="L351" s="17" cm="1">
        <f t="array" ref="L351">INDEX(L$14:L$114,$A351+1)+SUMPRODUCT(TRANSPOSE($E351:$G351),L$7:L$9)</f>
        <v>3.1216897530009557E-2</v>
      </c>
      <c r="M351" s="17" cm="1">
        <f t="array" ref="M351">INDEX(M$14:M$114,$A351+1)+SUMPRODUCT(TRANSPOSE($E351:$G351),M$7:M$9)</f>
        <v>3.2343804537968479E-2</v>
      </c>
      <c r="N351" s="17" cm="1">
        <f t="array" ref="N351">INDEX(N$14:N$114,$A351+1)+SUMPRODUCT(TRANSPOSE($E351:$G351),N$7:N$9)</f>
        <v>3.3462020335857767E-2</v>
      </c>
      <c r="O351" s="17" cm="1">
        <f t="array" ref="O351">INDEX(O$14:O$114,$A351+1)+SUMPRODUCT(TRANSPOSE($E351:$G351),O$7:O$9)</f>
        <v>3.4566282443523999E-2</v>
      </c>
      <c r="P351" s="17" cm="1">
        <f t="array" ref="P351">INDEX(P$14:P$114,$A351+1)+SUMPRODUCT(TRANSPOSE($E351:$G351),P$7:P$9)</f>
        <v>3.5651317524669324E-2</v>
      </c>
      <c r="Q351" s="17" cm="1">
        <f t="array" ref="Q351">INDEX(Q$14:Q$114,$A351+1)+SUMPRODUCT(TRANSPOSE($E351:$G351),Q$7:Q$9)</f>
        <v>3.6711864713472542E-2</v>
      </c>
      <c r="R351" s="17" cm="1">
        <f t="array" ref="R351">INDEX(R$14:R$114,$A351+1)+SUMPRODUCT(TRANSPOSE($E351:$G351),R$7:R$9)</f>
        <v>3.7742646738913033E-2</v>
      </c>
      <c r="S351" s="17" cm="1">
        <f t="array" ref="S351">INDEX(S$14:S$114,$A351+1)+SUMPRODUCT(TRANSPOSE($E351:$G351),S$7:S$9)</f>
        <v>3.8738399831255821E-2</v>
      </c>
      <c r="T351" s="17" cm="1">
        <f t="array" ref="T351">INDEX(T$14:T$114,$A351+1)+SUMPRODUCT(TRANSPOSE($E351:$G351),T$7:T$9)</f>
        <v>3.9693854248974425E-2</v>
      </c>
      <c r="U351" s="17" cm="1">
        <f t="array" ref="U351">INDEX(U$14:U$114,$A351+1)+SUMPRODUCT(TRANSPOSE($E351:$G351),U$7:U$9)</f>
        <v>4.0603748980659438E-2</v>
      </c>
      <c r="V351" s="17" cm="1">
        <f t="array" ref="V351">INDEX(V$14:V$114,$A351+1)+SUMPRODUCT(TRANSPOSE($E351:$G351),V$7:V$9)</f>
        <v>4.1462830143489615E-2</v>
      </c>
      <c r="W351" s="17" cm="1">
        <f t="array" ref="W351">INDEX(W$14:W$114,$A351+1)+SUMPRODUCT(TRANSPOSE($E351:$G351),W$7:W$9)</f>
        <v>4.2265848460453448E-2</v>
      </c>
      <c r="X351" s="17" cm="1">
        <f t="array" ref="X351">INDEX(X$14:X$114,$A351+1)+SUMPRODUCT(TRANSPOSE($E351:$G351),X$7:X$9)</f>
        <v>4.3007564181468227E-2</v>
      </c>
      <c r="Y351" s="17" cm="1">
        <f t="array" ref="Y351">INDEX(Y$14:Y$114,$A351+1)+SUMPRODUCT(TRANSPOSE($E351:$G351),Y$7:Y$9)</f>
        <v>4.3682746821782636E-2</v>
      </c>
      <c r="Z351" s="17" cm="1">
        <f t="array" ref="Z351">INDEX(Z$14:Z$114,$A351+1)+SUMPRODUCT(TRANSPOSE($E351:$G351),Z$7:Z$9)</f>
        <v>4.4286179330544462E-2</v>
      </c>
      <c r="AA351" s="17" cm="1">
        <f t="array" ref="AA351">INDEX(AA$14:AA$114,$A351+1)+SUMPRODUCT(TRANSPOSE($E351:$G351),AA$7:AA$9)</f>
        <v>4.4812655875090757E-2</v>
      </c>
      <c r="AB351" s="17" cm="1">
        <f t="array" ref="AB351">INDEX(AB$14:AB$114,$A351+1)+SUMPRODUCT(TRANSPOSE($E351:$G351),AB$7:AB$9)</f>
        <v>4.5256982443308891E-2</v>
      </c>
      <c r="AC351" s="17" cm="1">
        <f t="array" ref="AC351">INDEX(AC$14:AC$114,$A351+1)+SUMPRODUCT(TRANSPOSE($E351:$G351),AC$7:AC$9)</f>
        <v>4.5613983520332635E-2</v>
      </c>
      <c r="AD351" s="17" cm="1">
        <f t="array" ref="AD351">INDEX(AD$14:AD$114,$A351+1)+SUMPRODUCT(TRANSPOSE($E351:$G351),AD$7:AD$9)</f>
        <v>4.5878497822875453E-2</v>
      </c>
      <c r="AE351" s="17" cm="1">
        <f t="array" ref="AE351">INDEX(AE$14:AE$114,$A351+1)+SUMPRODUCT(TRANSPOSE($E351:$G351),AE$7:AE$9)</f>
        <v>4.6045383082840008E-2</v>
      </c>
      <c r="AF351" s="17" cm="1">
        <f t="array" ref="AF351">INDEX(AF$14:AF$114,$A351+1)+SUMPRODUCT(TRANSPOSE($E351:$G351),AF$7:AF$9)</f>
        <v>4.6109513945553626E-2</v>
      </c>
      <c r="AG351" s="17" cm="1">
        <f t="array" ref="AG351">INDEX(AG$14:AG$114,$A351+1)+SUMPRODUCT(TRANSPOSE($E351:$G351),AG$7:AG$9)</f>
        <v>4.6065786507169193E-2</v>
      </c>
      <c r="AH351" s="17" cm="1">
        <f t="array" ref="AH351">INDEX(AH$14:AH$114,$A351+1)+SUMPRODUCT(TRANSPOSE($E351:$G351),AH$7:AH$9)</f>
        <v>4.590911714939061E-2</v>
      </c>
      <c r="AI351" s="17" cm="1">
        <f t="array" ref="AI351">INDEX(AI$14:AI$114,$A351+1)+SUMPRODUCT(TRANSPOSE($E351:$G351),AI$7:AI$9)</f>
        <v>4.5764073850905751E-2</v>
      </c>
      <c r="AJ351" s="17" cm="1">
        <f t="array" ref="AJ351">INDEX(AJ$14:AJ$114,$A351+1)+SUMPRODUCT(TRANSPOSE($E351:$G351),AJ$7:AJ$9)</f>
        <v>4.5629408798448123E-2</v>
      </c>
      <c r="AK351" s="17" cm="1">
        <f t="array" ref="AK351">INDEX(AK$14:AK$114,$A351+1)+SUMPRODUCT(TRANSPOSE($E351:$G351),AK$7:AK$9)</f>
        <v>4.5504046579446067E-2</v>
      </c>
      <c r="AL351" s="17" cm="1">
        <f t="array" ref="AL351">INDEX(AL$14:AL$114,$A351+1)+SUMPRODUCT(TRANSPOSE($E351:$G351),AL$7:AL$9)</f>
        <v>4.5387055402040133E-2</v>
      </c>
      <c r="AM351" s="17" cm="1">
        <f t="array" ref="AM351">INDEX(AM$14:AM$114,$A351+1)+SUMPRODUCT(TRANSPOSE($E351:$G351),AM$7:AM$9)</f>
        <v>4.5277623894143026E-2</v>
      </c>
      <c r="AN351" s="17" cm="1">
        <f t="array" ref="AN351">INDEX(AN$14:AN$114,$A351+1)+SUMPRODUCT(TRANSPOSE($E351:$G351),AN$7:AN$9)</f>
        <v>4.5175042259279818E-2</v>
      </c>
      <c r="AO351" s="17" cm="1">
        <f t="array" ref="AO351">INDEX(AO$14:AO$114,$A351+1)+SUMPRODUCT(TRANSPOSE($E351:$G351),AO$7:AO$9)</f>
        <v>4.5078686863679662E-2</v>
      </c>
      <c r="AP351" s="17" cm="1">
        <f t="array" ref="AP351">INDEX(AP$14:AP$114,$A351+1)+SUMPRODUCT(TRANSPOSE($E351:$G351),AP$7:AP$9)</f>
        <v>4.498800754717891E-2</v>
      </c>
      <c r="AQ351" s="17" cm="1">
        <f t="array" ref="AQ351">INDEX(AQ$14:AQ$114,$A351+1)+SUMPRODUCT(TRANSPOSE($E351:$G351),AQ$7:AQ$9)</f>
        <v>4.4902517112416218E-2</v>
      </c>
      <c r="AR351" s="17" cm="1">
        <f t="array" ref="AR351">INDEX(AR$14:AR$114,$A351+1)+SUMPRODUCT(TRANSPOSE($E351:$G351),AR$7:AR$9)</f>
        <v>4.4821782568193358E-2</v>
      </c>
      <c r="AS351" s="17" cm="1">
        <f t="array" ref="AS351">INDEX(AS$14:AS$114,$A351+1)+SUMPRODUCT(TRANSPOSE($E351:$G351),AS$7:AS$9)</f>
        <v>4.4745417794693987E-2</v>
      </c>
      <c r="AT351" s="17" cm="1">
        <f t="array" ref="AT351">INDEX(AT$14:AT$114,$A351+1)+SUMPRODUCT(TRANSPOSE($E351:$G351),AT$7:AT$9)</f>
        <v>4.4673077368309277E-2</v>
      </c>
      <c r="AU351" s="17" cm="1">
        <f t="array" ref="AU351">INDEX(AU$14:AU$114,$A351+1)+SUMPRODUCT(TRANSPOSE($E351:$G351),AU$7:AU$9)</f>
        <v>4.4604451337671325E-2</v>
      </c>
      <c r="AV351" s="17" cm="1">
        <f t="array" ref="AV351">INDEX(AV$14:AV$114,$A351+1)+SUMPRODUCT(TRANSPOSE($E351:$G351),AV$7:AV$9)</f>
        <v>4.4539260784234314E-2</v>
      </c>
      <c r="AW351" s="17" cm="1">
        <f t="array" ref="AW351">INDEX(AW$14:AW$114,$A351+1)+SUMPRODUCT(TRANSPOSE($E351:$G351),AW$7:AW$9)</f>
        <v>4.447725403329672E-2</v>
      </c>
      <c r="AX351" s="17" cm="1">
        <f t="array" ref="AX351">INDEX(AX$14:AX$114,$A351+1)+SUMPRODUCT(TRANSPOSE($E351:$G351),AX$7:AX$9)</f>
        <v>4.4418203406933587E-2</v>
      </c>
      <c r="AY351" s="17" cm="1">
        <f t="array" ref="AY351">INDEX(AY$14:AY$114,$A351+1)+SUMPRODUCT(TRANSPOSE($E351:$G351),AY$7:AY$9)</f>
        <v>4.4361902430516853E-2</v>
      </c>
      <c r="AZ351" s="17" cm="1">
        <f t="array" ref="AZ351">INDEX(AZ$14:AZ$114,$A351+1)+SUMPRODUCT(TRANSPOSE($E351:$G351),AZ$7:AZ$9)</f>
        <v>4.4308163420589075E-2</v>
      </c>
      <c r="BA351" s="17" cm="1">
        <f t="array" ref="BA351">INDEX(BA$14:BA$114,$A351+1)+SUMPRODUCT(TRANSPOSE($E351:$G351),BA$7:BA$9)</f>
        <v>4.4256815394699833E-2</v>
      </c>
      <c r="BB351" s="17" cm="1">
        <f t="array" ref="BB351">INDEX(BB$14:BB$114,$A351+1)+SUMPRODUCT(TRANSPOSE($E351:$G351),BB$7:BB$9)</f>
        <v>4.4207702254158043E-2</v>
      </c>
      <c r="BC351" s="17" cm="1">
        <f t="array" ref="BC351">INDEX(BC$14:BC$114,$A351+1)+SUMPRODUCT(TRANSPOSE($E351:$G351),BC$7:BC$9)</f>
        <v>4.4160681199017393E-2</v>
      </c>
      <c r="BD351" s="17" cm="1">
        <f t="array" ref="BD351">INDEX(BD$14:BD$114,$A351+1)+SUMPRODUCT(TRANSPOSE($E351:$G351),BD$7:BD$9)</f>
        <v>4.4115621341386246E-2</v>
      </c>
      <c r="BE351" s="17" cm="1">
        <f t="array" ref="BE351">INDEX(BE$14:BE$114,$A351+1)+SUMPRODUCT(TRANSPOSE($E351:$G351),BE$7:BE$9)</f>
        <v>4.4072402488705364E-2</v>
      </c>
      <c r="BF351" s="17" cm="1">
        <f t="array" ref="BF351">INDEX(BF$14:BF$114,$A351+1)+SUMPRODUCT(TRANSPOSE($E351:$G351),BF$7:BF$9)</f>
        <v>4.4030914073175831E-2</v>
      </c>
      <c r="BG351" s="17" cm="1">
        <f t="array" ref="BG351">INDEX(BG$14:BG$114,$A351+1)+SUMPRODUCT(TRANSPOSE($E351:$G351),BG$7:BG$9)</f>
        <v>4.3991054207253688E-2</v>
      </c>
      <c r="BH351" s="17" cm="1">
        <f t="array" ref="BH351">INDEX(BH$14:BH$114,$A351+1)+SUMPRODUCT(TRANSPOSE($E351:$G351),BH$7:BH$9)</f>
        <v>4.3952728848229983E-2</v>
      </c>
      <c r="BI351" s="17" cm="1">
        <f t="array" ref="BI351">INDEX(BI$14:BI$114,$A351+1)+SUMPRODUCT(TRANSPOSE($E351:$G351),BI$7:BI$9)</f>
        <v>4.3915851057474198E-2</v>
      </c>
      <c r="BJ351" s="17" cm="1">
        <f t="array" ref="BJ351">INDEX(BJ$14:BJ$114,$A351+1)+SUMPRODUCT(TRANSPOSE($E351:$G351),BJ$7:BJ$9)</f>
        <v>4.3880340342055346E-2</v>
      </c>
      <c r="BK351" s="17" cm="1">
        <f t="array" ref="BK351">INDEX(BK$14:BK$114,$A351+1)+SUMPRODUCT(TRANSPOSE($E351:$G351),BK$7:BK$9)</f>
        <v>4.3846122068251114E-2</v>
      </c>
      <c r="BL351" s="17" cm="1">
        <f t="array" ref="BL351">INDEX(BL$14:BL$114,$A351+1)+SUMPRODUCT(TRANSPOSE($E351:$G351),BL$7:BL$9)</f>
        <v>4.3813126937951585E-2</v>
      </c>
      <c r="BM351" s="17" cm="1">
        <f t="array" ref="BM351">INDEX(BM$14:BM$114,$A351+1)+SUMPRODUCT(TRANSPOSE($E351:$G351),BM$7:BM$9)</f>
        <v>4.3781290520221949E-2</v>
      </c>
      <c r="BN351" s="17" cm="1">
        <f t="array" ref="BN351">INDEX(BN$14:BN$114,$A351+1)+SUMPRODUCT(TRANSPOSE($E351:$G351),BN$7:BN$9)</f>
        <v>4.3750552831367084E-2</v>
      </c>
      <c r="BO351" s="17" cm="1">
        <f t="array" ref="BO351">INDEX(BO$14:BO$114,$A351+1)+SUMPRODUCT(TRANSPOSE($E351:$G351),BO$7:BO$9)</f>
        <v>4.3720857957736836E-2</v>
      </c>
      <c r="BP351" s="17" cm="1">
        <f t="array" ref="BP351">INDEX(BP$14:BP$114,$A351+1)+SUMPRODUCT(TRANSPOSE($E351:$G351),BP$7:BP$9)</f>
        <v>4.3692153716280213E-2</v>
      </c>
      <c r="BQ351" s="17" cm="1">
        <f t="array" ref="BQ351">INDEX(BQ$14:BQ$114,$A351+1)+SUMPRODUCT(TRANSPOSE($E351:$G351),BQ$7:BQ$9)</f>
        <v>4.3664391348513965E-2</v>
      </c>
      <c r="BR351" s="17" cm="1">
        <f t="array" ref="BR351">INDEX(BR$14:BR$114,$A351+1)+SUMPRODUCT(TRANSPOSE($E351:$G351),BR$7:BR$9)</f>
        <v>4.3637525244133002E-2</v>
      </c>
      <c r="BS351" s="17" cm="1">
        <f t="array" ref="BS351">INDEX(BS$14:BS$114,$A351+1)+SUMPRODUCT(TRANSPOSE($E351:$G351),BS$7:BS$9)</f>
        <v>4.3611512690959975E-2</v>
      </c>
      <c r="BT351" s="17" cm="1">
        <f t="array" ref="BT351">INDEX(BT$14:BT$114,$A351+1)+SUMPRODUCT(TRANSPOSE($E351:$G351),BT$7:BT$9)</f>
        <v>4.3586313648358521E-2</v>
      </c>
      <c r="BU351" s="17" cm="1">
        <f t="array" ref="BU351">INDEX(BU$14:BU$114,$A351+1)+SUMPRODUCT(TRANSPOSE($E351:$G351),BU$7:BU$9)</f>
        <v>4.3561890541575776E-2</v>
      </c>
      <c r="BV351" s="17" cm="1">
        <f t="array" ref="BV351">INDEX(BV$14:BV$114,$A351+1)+SUMPRODUCT(TRANSPOSE($E351:$G351),BV$7:BV$9)</f>
        <v>4.3538208074795026E-2</v>
      </c>
      <c r="BW351" s="17" cm="1">
        <f t="array" ref="BW351">INDEX(BW$14:BW$114,$A351+1)+SUMPRODUCT(TRANSPOSE($E351:$G351),BW$7:BW$9)</f>
        <v>4.3268723682445831E-2</v>
      </c>
      <c r="BX351" s="17" cm="1">
        <f t="array" ref="BX351">INDEX(BX$14:BX$114,$A351+1)+SUMPRODUCT(TRANSPOSE($E351:$G351),BX$7:BX$9)</f>
        <v>4.2975243627104254E-2</v>
      </c>
      <c r="BY351" s="17" cm="1">
        <f t="array" ref="BY351">INDEX(BY$14:BY$114,$A351+1)+SUMPRODUCT(TRANSPOSE($E351:$G351),BY$7:BY$9)</f>
        <v>4.2660020891305273E-2</v>
      </c>
      <c r="BZ351" s="17" cm="1">
        <f t="array" ref="BZ351">INDEX(BZ$14:BZ$114,$A351+1)+SUMPRODUCT(TRANSPOSE($E351:$G351),BZ$7:BZ$9)</f>
        <v>4.2325483854449786E-2</v>
      </c>
      <c r="CA351" s="17" cm="1">
        <f t="array" ref="CA351">INDEX(CA$14:CA$114,$A351+1)+SUMPRODUCT(TRANSPOSE($E351:$G351),CA$7:CA$9)</f>
        <v>4.1982588706849899E-2</v>
      </c>
      <c r="CB351" s="17" cm="1">
        <f t="array" ref="CB351">INDEX(CB$14:CB$114,$A351+1)+SUMPRODUCT(TRANSPOSE($E351:$G351),CB$7:CB$9)</f>
        <v>4.1660955613950668E-2</v>
      </c>
      <c r="CC351" s="17" cm="1">
        <f t="array" ref="CC351">INDEX(CC$14:CC$114,$A351+1)+SUMPRODUCT(TRANSPOSE($E351:$G351),CC$7:CC$9)</f>
        <v>4.1359778282124893E-2</v>
      </c>
      <c r="CD351" s="17" cm="1">
        <f t="array" ref="CD351">INDEX(CD$14:CD$114,$A351+1)+SUMPRODUCT(TRANSPOSE($E351:$G351),CD$7:CD$9)</f>
        <v>4.1078299774305327E-2</v>
      </c>
      <c r="CE351" s="17" cm="1">
        <f t="array" ref="CE351">INDEX(CE$14:CE$114,$A351+1)+SUMPRODUCT(TRANSPOSE($E351:$G351),CE$7:CE$9)</f>
        <v>4.0815808117743213E-2</v>
      </c>
      <c r="CF351" s="17" cm="1">
        <f t="array" ref="CF351">INDEX(CF$14:CF$114,$A351+1)+SUMPRODUCT(TRANSPOSE($E351:$G351),CF$7:CF$9)</f>
        <v>4.0571632212847764E-2</v>
      </c>
      <c r="CG351" s="17" cm="1">
        <f t="array" ref="CG351">INDEX(CG$14:CG$114,$A351+1)+SUMPRODUCT(TRANSPOSE($E351:$G351),CG$7:CG$9)</f>
        <v>4.0345137793208252E-2</v>
      </c>
      <c r="CH351" s="17" cm="1">
        <f t="array" ref="CH351">INDEX(CH$14:CH$114,$A351+1)+SUMPRODUCT(TRANSPOSE($E351:$G351),CH$7:CH$9)</f>
        <v>4.0135723388688538E-2</v>
      </c>
      <c r="CI351" s="17" cm="1">
        <f t="array" ref="CI351">INDEX(CI$14:CI$114,$A351+1)+SUMPRODUCT(TRANSPOSE($E351:$G351),CI$7:CI$9)</f>
        <v>3.9942816180517093E-2</v>
      </c>
      <c r="CJ351" s="17" cm="1">
        <f t="array" ref="CJ351">INDEX(CJ$14:CJ$114,$A351+1)+SUMPRODUCT(TRANSPOSE($E351:$G351),CJ$7:CJ$9)</f>
        <v>3.9765868075425148E-2</v>
      </c>
      <c r="CK351" s="17" cm="1">
        <f t="array" ref="CK351">INDEX(CK$14:CK$114,$A351+1)+SUMPRODUCT(TRANSPOSE($E351:$G351),CK$7:CK$9)</f>
        <v>3.9643813288589236E-2</v>
      </c>
      <c r="CL351" s="17" cm="1">
        <f t="array" ref="CL351">INDEX(CL$14:CL$114,$A351+1)+SUMPRODUCT(TRANSPOSE($E351:$G351),CL$7:CL$9)</f>
        <v>3.9531579219340696E-2</v>
      </c>
      <c r="CM351" s="17" cm="1">
        <f t="array" ref="CM351">INDEX(CM$14:CM$114,$A351+1)+SUMPRODUCT(TRANSPOSE($E351:$G351),CM$7:CM$9)</f>
        <v>3.9428855695214926E-2</v>
      </c>
      <c r="CN351" s="17" cm="1">
        <f t="array" ref="CN351">INDEX(CN$14:CN$114,$A351+1)+SUMPRODUCT(TRANSPOSE($E351:$G351),CN$7:CN$9)</f>
        <v>3.9335328854458007E-2</v>
      </c>
      <c r="CO351" s="17" cm="1">
        <f t="array" ref="CO351">INDEX(CO$14:CO$114,$A351+1)+SUMPRODUCT(TRANSPOSE($E351:$G351),CO$7:CO$9)</f>
        <v>3.9250676378957738E-2</v>
      </c>
      <c r="CP351" s="17" cm="1">
        <f t="array" ref="CP351">INDEX(CP$14:CP$114,$A351+1)+SUMPRODUCT(TRANSPOSE($E351:$G351),CP$7:CP$9)</f>
        <v>3.9174561764707461E-2</v>
      </c>
      <c r="CQ351" s="17" cm="1">
        <f t="array" ref="CQ351">INDEX(CQ$14:CQ$114,$A351+1)+SUMPRODUCT(TRANSPOSE($E351:$G351),CQ$7:CQ$9)</f>
        <v>3.910662847866675E-2</v>
      </c>
      <c r="CR351" s="17" cm="1">
        <f t="array" ref="CR351">INDEX(CR$14:CR$114,$A351+1)+SUMPRODUCT(TRANSPOSE($E351:$G351),CR$7:CR$9)</f>
        <v>3.9046493203099164E-2</v>
      </c>
      <c r="CS351" s="17" cm="1">
        <f t="array" ref="CS351">INDEX(CS$14:CS$114,$A351+1)+SUMPRODUCT(TRANSPOSE($E351:$G351),CS$7:CS$9)</f>
        <v>3.8993738457924643E-2</v>
      </c>
      <c r="CT351" s="17" cm="1">
        <f t="array" ref="CT351">INDEX(CT$14:CT$114,$A351+1)+SUMPRODUCT(TRANSPOSE($E351:$G351),CT$7:CT$9)</f>
        <v>3.8947904200806516E-2</v>
      </c>
      <c r="CU351" s="17" cm="1">
        <f t="array" ref="CU351">INDEX(CU$14:CU$114,$A351+1)+SUMPRODUCT(TRANSPOSE($E351:$G351),CU$7:CU$9)</f>
        <v>3.8877351578763708E-2</v>
      </c>
      <c r="CV351" s="17" cm="1">
        <f t="array" ref="CV351">INDEX(CV$14:CV$114,$A351+1)+SUMPRODUCT(TRANSPOSE($E351:$G351),CV$7:CV$9)</f>
        <v>3.8820169386943437E-2</v>
      </c>
      <c r="CW351" s="17" cm="1">
        <f t="array" ref="CW351">INDEX(CW$14:CW$114,$A351+1)+SUMPRODUCT(TRANSPOSE($E351:$G351),CW$7:CW$9)</f>
        <v>3.8775458375716942E-2</v>
      </c>
      <c r="CX351" s="17" cm="1">
        <f t="array" ref="CX351">INDEX(CX$14:CX$114,$A351+1)+SUMPRODUCT(TRANSPOSE($E351:$G351),CX$7:CX$9)</f>
        <v>3.8718541266405948E-2</v>
      </c>
      <c r="CY351" s="17" cm="1">
        <f t="array" ref="CY351">INDEX(CY$14:CY$114,$A351+1)+SUMPRODUCT(TRANSPOSE($E351:$G351),CY$7:CY$9)</f>
        <v>3.8680395751714558E-2</v>
      </c>
      <c r="CZ351" s="17" cm="1">
        <f t="array" ref="CZ351">INDEX(CZ$14:CZ$114,$A351+1)+SUMPRODUCT(TRANSPOSE($E351:$G351),CZ$7:CZ$9)</f>
        <v>3.8636416235547255E-2</v>
      </c>
      <c r="DA351" s="17" cm="1">
        <f t="array" ref="DA351">INDEX(DA$14:DA$114,$A351+1)+SUMPRODUCT(TRANSPOSE($E351:$G351),DA$7:DA$9)</f>
        <v>3.862017500810655E-2</v>
      </c>
      <c r="DB351" s="17" cm="1">
        <f t="array" ref="DB351">INDEX(DB$14:DB$114,$A351+1)+SUMPRODUCT(TRANSPOSE($E351:$G351),DB$7:DB$9)</f>
        <v>3.8612108936693756E-2</v>
      </c>
      <c r="DC351" s="17" cm="1">
        <f t="array" ref="DC351">INDEX(DC$14:DC$114,$A351+1)+SUMPRODUCT(TRANSPOSE($E351:$G351),DC$7:DC$9)</f>
        <v>3.865813397907969E-2</v>
      </c>
      <c r="DD351" s="17" cm="1">
        <f t="array" ref="DD351">INDEX(DD$14:DD$114,$A351+1)+SUMPRODUCT(TRANSPOSE($E351:$G351),DD$7:DD$9)</f>
        <v>3.871630022585526E-2</v>
      </c>
    </row>
    <row r="352" spans="1:108" x14ac:dyDescent="0.25">
      <c r="A352" s="13">
        <f t="shared" si="250"/>
        <v>35</v>
      </c>
      <c r="B352" s="13">
        <f t="shared" si="251"/>
        <v>3</v>
      </c>
      <c r="C352" s="13">
        <f t="shared" ref="C352:D352" si="296">C251</f>
        <v>12</v>
      </c>
      <c r="D352" s="13">
        <f t="shared" si="296"/>
        <v>420</v>
      </c>
      <c r="E352" s="30">
        <f t="shared" si="272"/>
        <v>0</v>
      </c>
      <c r="F352" s="30">
        <f t="shared" si="269"/>
        <v>0</v>
      </c>
      <c r="G352" s="30">
        <f t="shared" si="270"/>
        <v>0</v>
      </c>
      <c r="H352" s="36">
        <f t="shared" si="279"/>
        <v>30420</v>
      </c>
      <c r="I352" s="17" cm="1">
        <f t="array" ref="I352">INDEX(I$14:I$114,$A352+1)+SUMPRODUCT(TRANSPOSE($E352:$G352),I$7:I$9)</f>
        <v>3.0080728024399983E-2</v>
      </c>
      <c r="J352" s="17" cm="1">
        <f t="array" ref="J352">INDEX(J$14:J$114,$A352+1)+SUMPRODUCT(TRANSPOSE($E352:$G352),J$7:J$9)</f>
        <v>3.1213395162522417E-2</v>
      </c>
      <c r="K352" s="17" cm="1">
        <f t="array" ref="K352">INDEX(K$14:K$114,$A352+1)+SUMPRODUCT(TRANSPOSE($E352:$G352),K$7:K$9)</f>
        <v>3.234613981936918E-2</v>
      </c>
      <c r="L352" s="17" cm="1">
        <f t="array" ref="L352">INDEX(L$14:L$114,$A352+1)+SUMPRODUCT(TRANSPOSE($E352:$G352),L$7:L$9)</f>
        <v>3.3473696396995489E-2</v>
      </c>
      <c r="M352" s="17" cm="1">
        <f t="array" ref="M352">INDEX(M$14:M$114,$A352+1)+SUMPRODUCT(TRANSPOSE($E352:$G352),M$7:M$9)</f>
        <v>3.4590798320687455E-2</v>
      </c>
      <c r="N352" s="17" cm="1">
        <f t="array" ref="N352">INDEX(N$14:N$114,$A352+1)+SUMPRODUCT(TRANSPOSE($E352:$G352),N$7:N$9)</f>
        <v>3.5692176150487809E-2</v>
      </c>
      <c r="O352" s="17" cm="1">
        <f t="array" ref="O352">INDEX(O$14:O$114,$A352+1)+SUMPRODUCT(TRANSPOSE($E352:$G352),O$7:O$9)</f>
        <v>3.6772548882298084E-2</v>
      </c>
      <c r="P352" s="17" cm="1">
        <f t="array" ref="P352">INDEX(P$14:P$114,$A352+1)+SUMPRODUCT(TRANSPOSE($E352:$G352),P$7:P$9)</f>
        <v>3.7826650772151638E-2</v>
      </c>
      <c r="Q352" s="17" cm="1">
        <f t="array" ref="Q352">INDEX(Q$14:Q$114,$A352+1)+SUMPRODUCT(TRANSPOSE($E352:$G352),Q$7:Q$9)</f>
        <v>3.884919780924645E-2</v>
      </c>
      <c r="R352" s="17" cm="1">
        <f t="array" ref="R352">INDEX(R$14:R$114,$A352+1)+SUMPRODUCT(TRANSPOSE($E352:$G352),R$7:R$9)</f>
        <v>3.98349217173537E-2</v>
      </c>
      <c r="S352" s="17" cm="1">
        <f t="array" ref="S352">INDEX(S$14:S$114,$A352+1)+SUMPRODUCT(TRANSPOSE($E352:$G352),S$7:S$9)</f>
        <v>4.0778547837007517E-2</v>
      </c>
      <c r="T352" s="17" cm="1">
        <f t="array" ref="T352">INDEX(T$14:T$114,$A352+1)+SUMPRODUCT(TRANSPOSE($E352:$G352),T$7:T$9)</f>
        <v>4.1674811403444423E-2</v>
      </c>
      <c r="U352" s="17" cm="1">
        <f t="array" ref="U352">INDEX(U$14:U$114,$A352+1)+SUMPRODUCT(TRANSPOSE($E352:$G352),U$7:U$9)</f>
        <v>4.2518455547349898E-2</v>
      </c>
      <c r="V352" s="17" cm="1">
        <f t="array" ref="V352">INDEX(V$14:V$114,$A352+1)+SUMPRODUCT(TRANSPOSE($E352:$G352),V$7:V$9)</f>
        <v>4.3304228495269381E-2</v>
      </c>
      <c r="W352" s="17" cm="1">
        <f t="array" ref="W352">INDEX(W$14:W$114,$A352+1)+SUMPRODUCT(TRANSPOSE($E352:$G352),W$7:W$9)</f>
        <v>4.4026888844511669E-2</v>
      </c>
      <c r="X352" s="17" cm="1">
        <f t="array" ref="X352">INDEX(X$14:X$114,$A352+1)+SUMPRODUCT(TRANSPOSE($E352:$G352),X$7:X$9)</f>
        <v>4.4681205210230557E-2</v>
      </c>
      <c r="Y352" s="17" cm="1">
        <f t="array" ref="Y352">INDEX(Y$14:Y$114,$A352+1)+SUMPRODUCT(TRANSPOSE($E352:$G352),Y$7:Y$9)</f>
        <v>4.5261960614177754E-2</v>
      </c>
      <c r="Z352" s="17" cm="1">
        <f t="array" ref="Z352">INDEX(Z$14:Z$114,$A352+1)+SUMPRODUCT(TRANSPOSE($E352:$G352),Z$7:Z$9)</f>
        <v>4.5763950069152237E-2</v>
      </c>
      <c r="AA352" s="17" cm="1">
        <f t="array" ref="AA352">INDEX(AA$14:AA$114,$A352+1)+SUMPRODUCT(TRANSPOSE($E352:$G352),AA$7:AA$9)</f>
        <v>4.6181981207818135E-2</v>
      </c>
      <c r="AB352" s="17" cm="1">
        <f t="array" ref="AB352">INDEX(AB$14:AB$114,$A352+1)+SUMPRODUCT(TRANSPOSE($E352:$G352),AB$7:AB$9)</f>
        <v>4.6510881299178575E-2</v>
      </c>
      <c r="AC352" s="17" cm="1">
        <f t="array" ref="AC352">INDEX(AC$14:AC$114,$A352+1)+SUMPRODUCT(TRANSPOSE($E352:$G352),AC$7:AC$9)</f>
        <v>4.6745492706885994E-2</v>
      </c>
      <c r="AD352" s="17" cm="1">
        <f t="array" ref="AD352">INDEX(AD$14:AD$114,$A352+1)+SUMPRODUCT(TRANSPOSE($E352:$G352),AD$7:AD$9)</f>
        <v>4.6880677901347312E-2</v>
      </c>
      <c r="AE352" s="17" cm="1">
        <f t="array" ref="AE352">INDEX(AE$14:AE$114,$A352+1)+SUMPRODUCT(TRANSPOSE($E352:$G352),AE$7:AE$9)</f>
        <v>4.6911317232347649E-2</v>
      </c>
      <c r="AF352" s="17" cm="1">
        <f t="array" ref="AF352">INDEX(AF$14:AF$114,$A352+1)+SUMPRODUCT(TRANSPOSE($E352:$G352),AF$7:AF$9)</f>
        <v>4.6832313663639491E-2</v>
      </c>
      <c r="AG352" s="17" cm="1">
        <f t="array" ref="AG352">INDEX(AG$14:AG$114,$A352+1)+SUMPRODUCT(TRANSPOSE($E352:$G352),AG$7:AG$9)</f>
        <v>4.6638591534551521E-2</v>
      </c>
      <c r="AH352" s="17" cm="1">
        <f t="array" ref="AH352">INDEX(AH$14:AH$114,$A352+1)+SUMPRODUCT(TRANSPOSE($E352:$G352),AH$7:AH$9)</f>
        <v>4.6459802926806626E-2</v>
      </c>
      <c r="AI352" s="17" cm="1">
        <f t="array" ref="AI352">INDEX(AI$14:AI$114,$A352+1)+SUMPRODUCT(TRANSPOSE($E352:$G352),AI$7:AI$9)</f>
        <v>4.629428515107481E-2</v>
      </c>
      <c r="AJ352" s="17" cm="1">
        <f t="array" ref="AJ352">INDEX(AJ$14:AJ$114,$A352+1)+SUMPRODUCT(TRANSPOSE($E352:$G352),AJ$7:AJ$9)</f>
        <v>4.614061351532639E-2</v>
      </c>
      <c r="AK352" s="17" cm="1">
        <f t="array" ref="AK352">INDEX(AK$14:AK$114,$A352+1)+SUMPRODUCT(TRANSPOSE($E352:$G352),AK$7:AK$9)</f>
        <v>4.5997560212432287E-2</v>
      </c>
      <c r="AL352" s="17" cm="1">
        <f t="array" ref="AL352">INDEX(AL$14:AL$114,$A352+1)+SUMPRODUCT(TRANSPOSE($E352:$G352),AL$7:AL$9)</f>
        <v>4.5864061445415993E-2</v>
      </c>
      <c r="AM352" s="17" cm="1">
        <f t="array" ref="AM352">INDEX(AM$14:AM$114,$A352+1)+SUMPRODUCT(TRANSPOSE($E352:$G352),AM$7:AM$9)</f>
        <v>4.5739190926926465E-2</v>
      </c>
      <c r="AN352" s="17" cm="1">
        <f t="array" ref="AN352">INDEX(AN$14:AN$114,$A352+1)+SUMPRODUCT(TRANSPOSE($E352:$G352),AN$7:AN$9)</f>
        <v>4.5622138356153918E-2</v>
      </c>
      <c r="AO352" s="17" cm="1">
        <f t="array" ref="AO352">INDEX(AO$14:AO$114,$A352+1)+SUMPRODUCT(TRANSPOSE($E352:$G352),AO$7:AO$9)</f>
        <v>4.5512191815604286E-2</v>
      </c>
      <c r="AP352" s="17" cm="1">
        <f t="array" ref="AP352">INDEX(AP$14:AP$114,$A352+1)+SUMPRODUCT(TRANSPOSE($E352:$G352),AP$7:AP$9)</f>
        <v>4.5408723279380281E-2</v>
      </c>
      <c r="AQ352" s="17" cm="1">
        <f t="array" ref="AQ352">INDEX(AQ$14:AQ$114,$A352+1)+SUMPRODUCT(TRANSPOSE($E352:$G352),AQ$7:AQ$9)</f>
        <v>4.5311176609693415E-2</v>
      </c>
      <c r="AR352" s="17" cm="1">
        <f t="array" ref="AR352">INDEX(AR$14:AR$114,$A352+1)+SUMPRODUCT(TRANSPOSE($E352:$G352),AR$7:AR$9)</f>
        <v>4.5219057557031705E-2</v>
      </c>
      <c r="AS352" s="17" cm="1">
        <f t="array" ref="AS352">INDEX(AS$14:AS$114,$A352+1)+SUMPRODUCT(TRANSPOSE($E352:$G352),AS$7:AS$9)</f>
        <v>4.5131925384351179E-2</v>
      </c>
      <c r="AT352" s="17" cm="1">
        <f t="array" ref="AT352">INDEX(AT$14:AT$114,$A352+1)+SUMPRODUCT(TRANSPOSE($E352:$G352),AT$7:AT$9)</f>
        <v>4.5049385815690846E-2</v>
      </c>
      <c r="AU352" s="17" cm="1">
        <f t="array" ref="AU352">INDEX(AU$14:AU$114,$A352+1)+SUMPRODUCT(TRANSPOSE($E352:$G352),AU$7:AU$9)</f>
        <v>4.4971085071157546E-2</v>
      </c>
      <c r="AV352" s="17" cm="1">
        <f t="array" ref="AV352">INDEX(AV$14:AV$114,$A352+1)+SUMPRODUCT(TRANSPOSE($E352:$G352),AV$7:AV$9)</f>
        <v>4.4896704797902309E-2</v>
      </c>
      <c r="AW352" s="17" cm="1">
        <f t="array" ref="AW352">INDEX(AW$14:AW$114,$A352+1)+SUMPRODUCT(TRANSPOSE($E352:$G352),AW$7:AW$9)</f>
        <v>4.4825957743907185E-2</v>
      </c>
      <c r="AX352" s="17" cm="1">
        <f t="array" ref="AX352">INDEX(AX$14:AX$114,$A352+1)+SUMPRODUCT(TRANSPOSE($E352:$G352),AX$7:AX$9)</f>
        <v>4.4758584050618389E-2</v>
      </c>
      <c r="AY352" s="17" cm="1">
        <f t="array" ref="AY352">INDEX(AY$14:AY$114,$A352+1)+SUMPRODUCT(TRANSPOSE($E352:$G352),AY$7:AY$9)</f>
        <v>4.4694348063552658E-2</v>
      </c>
      <c r="AZ352" s="17" cm="1">
        <f t="array" ref="AZ352">INDEX(AZ$14:AZ$114,$A352+1)+SUMPRODUCT(TRANSPOSE($E352:$G352),AZ$7:AZ$9)</f>
        <v>4.4633035578369729E-2</v>
      </c>
      <c r="BA352" s="17" cm="1">
        <f t="array" ref="BA352">INDEX(BA$14:BA$114,$A352+1)+SUMPRODUCT(TRANSPOSE($E352:$G352),BA$7:BA$9)</f>
        <v>4.4574451454585384E-2</v>
      </c>
      <c r="BB352" s="17" cm="1">
        <f t="array" ref="BB352">INDEX(BB$14:BB$114,$A352+1)+SUMPRODUCT(TRANSPOSE($E352:$G352),BB$7:BB$9)</f>
        <v>4.45184175409159E-2</v>
      </c>
      <c r="BC352" s="17" cm="1">
        <f t="array" ref="BC352">INDEX(BC$14:BC$114,$A352+1)+SUMPRODUCT(TRANSPOSE($E352:$G352),BC$7:BC$9)</f>
        <v>4.4464770865784375E-2</v>
      </c>
      <c r="BD352" s="17" cm="1">
        <f t="array" ref="BD352">INDEX(BD$14:BD$114,$A352+1)+SUMPRODUCT(TRANSPOSE($E352:$G352),BD$7:BD$9)</f>
        <v>4.4413362054274375E-2</v>
      </c>
      <c r="BE352" s="17" cm="1">
        <f t="array" ref="BE352">INDEX(BE$14:BE$114,$A352+1)+SUMPRODUCT(TRANSPOSE($E352:$G352),BE$7:BE$9)</f>
        <v>4.4364053939145665E-2</v>
      </c>
      <c r="BF352" s="17" cm="1">
        <f t="array" ref="BF352">INDEX(BF$14:BF$114,$A352+1)+SUMPRODUCT(TRANSPOSE($E352:$G352),BF$7:BF$9)</f>
        <v>4.4316720338712257E-2</v>
      </c>
      <c r="BG352" s="17" cm="1">
        <f t="array" ref="BG352">INDEX(BG$14:BG$114,$A352+1)+SUMPRODUCT(TRANSPOSE($E352:$G352),BG$7:BG$9)</f>
        <v>4.4271244978655977E-2</v>
      </c>
      <c r="BH352" s="17" cm="1">
        <f t="array" ref="BH352">INDEX(BH$14:BH$114,$A352+1)+SUMPRODUCT(TRANSPOSE($E352:$G352),BH$7:BH$9)</f>
        <v>4.4227520538380416E-2</v>
      </c>
      <c r="BI352" s="17" cm="1">
        <f t="array" ref="BI352">INDEX(BI$14:BI$114,$A352+1)+SUMPRODUCT(TRANSPOSE($E352:$G352),BI$7:BI$9)</f>
        <v>4.4185447805434874E-2</v>
      </c>
      <c r="BJ352" s="17" cm="1">
        <f t="array" ref="BJ352">INDEX(BJ$14:BJ$114,$A352+1)+SUMPRODUCT(TRANSPOSE($E352:$G352),BJ$7:BJ$9)</f>
        <v>4.4144934923989076E-2</v>
      </c>
      <c r="BK352" s="17" cm="1">
        <f t="array" ref="BK352">INDEX(BK$14:BK$114,$A352+1)+SUMPRODUCT(TRANSPOSE($E352:$G352),BK$7:BK$9)</f>
        <v>4.4105896725376459E-2</v>
      </c>
      <c r="BL352" s="17" cm="1">
        <f t="array" ref="BL352">INDEX(BL$14:BL$114,$A352+1)+SUMPRODUCT(TRANSPOSE($E352:$G352),BL$7:BL$9)</f>
        <v>4.4068254130433804E-2</v>
      </c>
      <c r="BM352" s="17" cm="1">
        <f t="array" ref="BM352">INDEX(BM$14:BM$114,$A352+1)+SUMPRODUCT(TRANSPOSE($E352:$G352),BM$7:BM$9)</f>
        <v>4.4031933614813168E-2</v>
      </c>
      <c r="BN352" s="17" cm="1">
        <f t="array" ref="BN352">INDEX(BN$14:BN$114,$A352+1)+SUMPRODUCT(TRANSPOSE($E352:$G352),BN$7:BN$9)</f>
        <v>4.3996866729663964E-2</v>
      </c>
      <c r="BO352" s="17" cm="1">
        <f t="array" ref="BO352">INDEX(BO$14:BO$114,$A352+1)+SUMPRODUCT(TRANSPOSE($E352:$G352),BO$7:BO$9)</f>
        <v>4.396298967109824E-2</v>
      </c>
      <c r="BP352" s="17" cm="1">
        <f t="array" ref="BP352">INDEX(BP$14:BP$114,$A352+1)+SUMPRODUCT(TRANSPOSE($E352:$G352),BP$7:BP$9)</f>
        <v>4.3930242892754157E-2</v>
      </c>
      <c r="BQ352" s="17" cm="1">
        <f t="array" ref="BQ352">INDEX(BQ$14:BQ$114,$A352+1)+SUMPRODUCT(TRANSPOSE($E352:$G352),BQ$7:BQ$9)</f>
        <v>4.3898570756501609E-2</v>
      </c>
      <c r="BR352" s="17" cm="1">
        <f t="array" ref="BR352">INDEX(BR$14:BR$114,$A352+1)+SUMPRODUCT(TRANSPOSE($E352:$G352),BR$7:BR$9)</f>
        <v>4.3867921216979466E-2</v>
      </c>
      <c r="BS352" s="17" cm="1">
        <f t="array" ref="BS352">INDEX(BS$14:BS$114,$A352+1)+SUMPRODUCT(TRANSPOSE($E352:$G352),BS$7:BS$9)</f>
        <v>4.3838245536204079E-2</v>
      </c>
      <c r="BT352" s="17" cm="1">
        <f t="array" ref="BT352">INDEX(BT$14:BT$114,$A352+1)+SUMPRODUCT(TRANSPOSE($E352:$G352),BT$7:BT$9)</f>
        <v>4.3809498024957039E-2</v>
      </c>
      <c r="BU352" s="17" cm="1">
        <f t="array" ref="BU352">INDEX(BU$14:BU$114,$A352+1)+SUMPRODUCT(TRANSPOSE($E352:$G352),BU$7:BU$9)</f>
        <v>4.3781635808064046E-2</v>
      </c>
      <c r="BV352" s="17" cm="1">
        <f t="array" ref="BV352">INDEX(BV$14:BV$114,$A352+1)+SUMPRODUCT(TRANSPOSE($E352:$G352),BV$7:BV$9)</f>
        <v>4.3538208074795026E-2</v>
      </c>
      <c r="BW352" s="17" cm="1">
        <f t="array" ref="BW352">INDEX(BW$14:BW$114,$A352+1)+SUMPRODUCT(TRANSPOSE($E352:$G352),BW$7:BW$9)</f>
        <v>4.3268723682445831E-2</v>
      </c>
      <c r="BX352" s="17" cm="1">
        <f t="array" ref="BX352">INDEX(BX$14:BX$114,$A352+1)+SUMPRODUCT(TRANSPOSE($E352:$G352),BX$7:BX$9)</f>
        <v>4.2975243627104254E-2</v>
      </c>
      <c r="BY352" s="17" cm="1">
        <f t="array" ref="BY352">INDEX(BY$14:BY$114,$A352+1)+SUMPRODUCT(TRANSPOSE($E352:$G352),BY$7:BY$9)</f>
        <v>4.2660020891305273E-2</v>
      </c>
      <c r="BZ352" s="17" cm="1">
        <f t="array" ref="BZ352">INDEX(BZ$14:BZ$114,$A352+1)+SUMPRODUCT(TRANSPOSE($E352:$G352),BZ$7:BZ$9)</f>
        <v>4.2325483854449786E-2</v>
      </c>
      <c r="CA352" s="17" cm="1">
        <f t="array" ref="CA352">INDEX(CA$14:CA$114,$A352+1)+SUMPRODUCT(TRANSPOSE($E352:$G352),CA$7:CA$9)</f>
        <v>4.1982588706849899E-2</v>
      </c>
      <c r="CB352" s="17" cm="1">
        <f t="array" ref="CB352">INDEX(CB$14:CB$114,$A352+1)+SUMPRODUCT(TRANSPOSE($E352:$G352),CB$7:CB$9)</f>
        <v>4.1660955613950668E-2</v>
      </c>
      <c r="CC352" s="17" cm="1">
        <f t="array" ref="CC352">INDEX(CC$14:CC$114,$A352+1)+SUMPRODUCT(TRANSPOSE($E352:$G352),CC$7:CC$9)</f>
        <v>4.1359778282124893E-2</v>
      </c>
      <c r="CD352" s="17" cm="1">
        <f t="array" ref="CD352">INDEX(CD$14:CD$114,$A352+1)+SUMPRODUCT(TRANSPOSE($E352:$G352),CD$7:CD$9)</f>
        <v>4.1078299774305327E-2</v>
      </c>
      <c r="CE352" s="17" cm="1">
        <f t="array" ref="CE352">INDEX(CE$14:CE$114,$A352+1)+SUMPRODUCT(TRANSPOSE($E352:$G352),CE$7:CE$9)</f>
        <v>4.0815808117743213E-2</v>
      </c>
      <c r="CF352" s="17" cm="1">
        <f t="array" ref="CF352">INDEX(CF$14:CF$114,$A352+1)+SUMPRODUCT(TRANSPOSE($E352:$G352),CF$7:CF$9)</f>
        <v>4.0571632212847764E-2</v>
      </c>
      <c r="CG352" s="17" cm="1">
        <f t="array" ref="CG352">INDEX(CG$14:CG$114,$A352+1)+SUMPRODUCT(TRANSPOSE($E352:$G352),CG$7:CG$9)</f>
        <v>4.0345137793208252E-2</v>
      </c>
      <c r="CH352" s="17" cm="1">
        <f t="array" ref="CH352">INDEX(CH$14:CH$114,$A352+1)+SUMPRODUCT(TRANSPOSE($E352:$G352),CH$7:CH$9)</f>
        <v>4.0135723388688538E-2</v>
      </c>
      <c r="CI352" s="17" cm="1">
        <f t="array" ref="CI352">INDEX(CI$14:CI$114,$A352+1)+SUMPRODUCT(TRANSPOSE($E352:$G352),CI$7:CI$9)</f>
        <v>3.9942816180517093E-2</v>
      </c>
      <c r="CJ352" s="17" cm="1">
        <f t="array" ref="CJ352">INDEX(CJ$14:CJ$114,$A352+1)+SUMPRODUCT(TRANSPOSE($E352:$G352),CJ$7:CJ$9)</f>
        <v>3.9765868075425148E-2</v>
      </c>
      <c r="CK352" s="17" cm="1">
        <f t="array" ref="CK352">INDEX(CK$14:CK$114,$A352+1)+SUMPRODUCT(TRANSPOSE($E352:$G352),CK$7:CK$9)</f>
        <v>3.9643813288589236E-2</v>
      </c>
      <c r="CL352" s="17" cm="1">
        <f t="array" ref="CL352">INDEX(CL$14:CL$114,$A352+1)+SUMPRODUCT(TRANSPOSE($E352:$G352),CL$7:CL$9)</f>
        <v>3.9531579219340696E-2</v>
      </c>
      <c r="CM352" s="17" cm="1">
        <f t="array" ref="CM352">INDEX(CM$14:CM$114,$A352+1)+SUMPRODUCT(TRANSPOSE($E352:$G352),CM$7:CM$9)</f>
        <v>3.9428855695214926E-2</v>
      </c>
      <c r="CN352" s="17" cm="1">
        <f t="array" ref="CN352">INDEX(CN$14:CN$114,$A352+1)+SUMPRODUCT(TRANSPOSE($E352:$G352),CN$7:CN$9)</f>
        <v>3.9335328854458007E-2</v>
      </c>
      <c r="CO352" s="17" cm="1">
        <f t="array" ref="CO352">INDEX(CO$14:CO$114,$A352+1)+SUMPRODUCT(TRANSPOSE($E352:$G352),CO$7:CO$9)</f>
        <v>3.9250676378957738E-2</v>
      </c>
      <c r="CP352" s="17" cm="1">
        <f t="array" ref="CP352">INDEX(CP$14:CP$114,$A352+1)+SUMPRODUCT(TRANSPOSE($E352:$G352),CP$7:CP$9)</f>
        <v>3.9174561764707461E-2</v>
      </c>
      <c r="CQ352" s="17" cm="1">
        <f t="array" ref="CQ352">INDEX(CQ$14:CQ$114,$A352+1)+SUMPRODUCT(TRANSPOSE($E352:$G352),CQ$7:CQ$9)</f>
        <v>3.910662847866675E-2</v>
      </c>
      <c r="CR352" s="17" cm="1">
        <f t="array" ref="CR352">INDEX(CR$14:CR$114,$A352+1)+SUMPRODUCT(TRANSPOSE($E352:$G352),CR$7:CR$9)</f>
        <v>3.9046493203099164E-2</v>
      </c>
      <c r="CS352" s="17" cm="1">
        <f t="array" ref="CS352">INDEX(CS$14:CS$114,$A352+1)+SUMPRODUCT(TRANSPOSE($E352:$G352),CS$7:CS$9)</f>
        <v>3.8993738457924643E-2</v>
      </c>
      <c r="CT352" s="17" cm="1">
        <f t="array" ref="CT352">INDEX(CT$14:CT$114,$A352+1)+SUMPRODUCT(TRANSPOSE($E352:$G352),CT$7:CT$9)</f>
        <v>3.8947904200806516E-2</v>
      </c>
      <c r="CU352" s="17" cm="1">
        <f t="array" ref="CU352">INDEX(CU$14:CU$114,$A352+1)+SUMPRODUCT(TRANSPOSE($E352:$G352),CU$7:CU$9)</f>
        <v>3.8877351578763708E-2</v>
      </c>
      <c r="CV352" s="17" cm="1">
        <f t="array" ref="CV352">INDEX(CV$14:CV$114,$A352+1)+SUMPRODUCT(TRANSPOSE($E352:$G352),CV$7:CV$9)</f>
        <v>3.8820169386943437E-2</v>
      </c>
      <c r="CW352" s="17" cm="1">
        <f t="array" ref="CW352">INDEX(CW$14:CW$114,$A352+1)+SUMPRODUCT(TRANSPOSE($E352:$G352),CW$7:CW$9)</f>
        <v>3.8775458375716942E-2</v>
      </c>
      <c r="CX352" s="17" cm="1">
        <f t="array" ref="CX352">INDEX(CX$14:CX$114,$A352+1)+SUMPRODUCT(TRANSPOSE($E352:$G352),CX$7:CX$9)</f>
        <v>3.8718541266405948E-2</v>
      </c>
      <c r="CY352" s="17" cm="1">
        <f t="array" ref="CY352">INDEX(CY$14:CY$114,$A352+1)+SUMPRODUCT(TRANSPOSE($E352:$G352),CY$7:CY$9)</f>
        <v>3.8680395751714558E-2</v>
      </c>
      <c r="CZ352" s="17" cm="1">
        <f t="array" ref="CZ352">INDEX(CZ$14:CZ$114,$A352+1)+SUMPRODUCT(TRANSPOSE($E352:$G352),CZ$7:CZ$9)</f>
        <v>3.8636416235547255E-2</v>
      </c>
      <c r="DA352" s="17" cm="1">
        <f t="array" ref="DA352">INDEX(DA$14:DA$114,$A352+1)+SUMPRODUCT(TRANSPOSE($E352:$G352),DA$7:DA$9)</f>
        <v>3.862017500810655E-2</v>
      </c>
      <c r="DB352" s="17" cm="1">
        <f t="array" ref="DB352">INDEX(DB$14:DB$114,$A352+1)+SUMPRODUCT(TRANSPOSE($E352:$G352),DB$7:DB$9)</f>
        <v>3.8612108936693756E-2</v>
      </c>
      <c r="DC352" s="17" cm="1">
        <f t="array" ref="DC352">INDEX(DC$14:DC$114,$A352+1)+SUMPRODUCT(TRANSPOSE($E352:$G352),DC$7:DC$9)</f>
        <v>3.865813397907969E-2</v>
      </c>
      <c r="DD352" s="17" cm="1">
        <f t="array" ref="DD352">INDEX(DD$14:DD$114,$A352+1)+SUMPRODUCT(TRANSPOSE($E352:$G352),DD$7:DD$9)</f>
        <v>3.871630022585526E-2</v>
      </c>
    </row>
    <row r="353" spans="1:108" x14ac:dyDescent="0.25">
      <c r="A353" s="13">
        <f t="shared" si="250"/>
        <v>36</v>
      </c>
      <c r="B353" s="13">
        <f t="shared" si="251"/>
        <v>3</v>
      </c>
      <c r="C353" s="13">
        <f t="shared" ref="C353:D353" si="297">C252</f>
        <v>12</v>
      </c>
      <c r="D353" s="13">
        <f t="shared" si="297"/>
        <v>432</v>
      </c>
      <c r="E353" s="30">
        <f t="shared" si="272"/>
        <v>0</v>
      </c>
      <c r="F353" s="30">
        <f t="shared" si="269"/>
        <v>0</v>
      </c>
      <c r="G353" s="30">
        <f t="shared" si="270"/>
        <v>0</v>
      </c>
      <c r="H353" s="36">
        <f t="shared" si="279"/>
        <v>30432</v>
      </c>
      <c r="I353" s="17" cm="1">
        <f t="array" ref="I353">INDEX(I$14:I$114,$A353+1)+SUMPRODUCT(TRANSPOSE($E353:$G353),I$7:I$9)</f>
        <v>3.2347307770840494E-2</v>
      </c>
      <c r="J353" s="17" cm="1">
        <f t="array" ref="J353">INDEX(J$14:J$114,$A353+1)+SUMPRODUCT(TRANSPOSE($E353:$G353),J$7:J$9)</f>
        <v>3.3480713365747983E-2</v>
      </c>
      <c r="K353" s="17" cm="1">
        <f t="array" ref="K353">INDEX(K$14:K$114,$A353+1)+SUMPRODUCT(TRANSPOSE($E353:$G353),K$7:K$9)</f>
        <v>3.460716760591831E-2</v>
      </c>
      <c r="L353" s="17" cm="1">
        <f t="array" ref="L353">INDEX(L$14:L$114,$A353+1)+SUMPRODUCT(TRANSPOSE($E353:$G353),L$7:L$9)</f>
        <v>3.5721397951715916E-2</v>
      </c>
      <c r="M353" s="17" cm="1">
        <f t="array" ref="M353">INDEX(M$14:M$114,$A353+1)+SUMPRODUCT(TRANSPOSE($E353:$G353),M$7:M$9)</f>
        <v>3.6818128718026699E-2</v>
      </c>
      <c r="N353" s="17" cm="1">
        <f t="array" ref="N353">INDEX(N$14:N$114,$A353+1)+SUMPRODUCT(TRANSPOSE($E353:$G353),N$7:N$9)</f>
        <v>3.7892071273912586E-2</v>
      </c>
      <c r="O353" s="17" cm="1">
        <f t="array" ref="O353">INDEX(O$14:O$114,$A353+1)+SUMPRODUCT(TRANSPOSE($E353:$G353),O$7:O$9)</f>
        <v>3.893795585794213E-2</v>
      </c>
      <c r="P353" s="17" cm="1">
        <f t="array" ref="P353">INDEX(P$14:P$114,$A353+1)+SUMPRODUCT(TRANSPOSE($E353:$G353),P$7:P$9)</f>
        <v>3.9950491736098215E-2</v>
      </c>
      <c r="Q353" s="17" cm="1">
        <f t="array" ref="Q353">INDEX(Q$14:Q$114,$A353+1)+SUMPRODUCT(TRANSPOSE($E353:$G353),Q$7:Q$9)</f>
        <v>4.0924406686991377E-2</v>
      </c>
      <c r="R353" s="17" cm="1">
        <f t="array" ref="R353">INDEX(R$14:R$114,$A353+1)+SUMPRODUCT(TRANSPOSE($E353:$G353),R$7:R$9)</f>
        <v>4.1854421447039547E-2</v>
      </c>
      <c r="S353" s="17" cm="1">
        <f t="array" ref="S353">INDEX(S$14:S$114,$A353+1)+SUMPRODUCT(TRANSPOSE($E353:$G353),S$7:S$9)</f>
        <v>4.2735267971566904E-2</v>
      </c>
      <c r="T353" s="17" cm="1">
        <f t="array" ref="T353">INDEX(T$14:T$114,$A353+1)+SUMPRODUCT(TRANSPOSE($E353:$G353),T$7:T$9)</f>
        <v>4.3561686912435338E-2</v>
      </c>
      <c r="U353" s="17" cm="1">
        <f t="array" ref="U353">INDEX(U$14:U$114,$A353+1)+SUMPRODUCT(TRANSPOSE($E353:$G353),U$7:U$9)</f>
        <v>4.4328424492727558E-2</v>
      </c>
      <c r="V353" s="17" cm="1">
        <f t="array" ref="V353">INDEX(V$14:V$114,$A353+1)+SUMPRODUCT(TRANSPOSE($E353:$G353),V$7:V$9)</f>
        <v>4.5030238197455441E-2</v>
      </c>
      <c r="W353" s="17" cm="1">
        <f t="array" ref="W353">INDEX(W$14:W$114,$A353+1)+SUMPRODUCT(TRANSPOSE($E353:$G353),W$7:W$9)</f>
        <v>4.5661896307180205E-2</v>
      </c>
      <c r="X353" s="17" cm="1">
        <f t="array" ref="X353">INDEX(X$14:X$114,$A353+1)+SUMPRODUCT(TRANSPOSE($E353:$G353),X$7:X$9)</f>
        <v>4.6218182531929219E-2</v>
      </c>
      <c r="Y353" s="17" cm="1">
        <f t="array" ref="Y353">INDEX(Y$14:Y$114,$A353+1)+SUMPRODUCT(TRANSPOSE($E353:$G353),Y$7:Y$9)</f>
        <v>4.6693893362589778E-2</v>
      </c>
      <c r="Z353" s="17" cm="1">
        <f t="array" ref="Z353">INDEX(Z$14:Z$114,$A353+1)+SUMPRODUCT(TRANSPOSE($E353:$G353),Z$7:Z$9)</f>
        <v>4.7083838729120364E-2</v>
      </c>
      <c r="AA353" s="17" cm="1">
        <f t="array" ref="AA353">INDEX(AA$14:AA$114,$A353+1)+SUMPRODUCT(TRANSPOSE($E353:$G353),AA$7:AA$9)</f>
        <v>4.7382849391585102E-2</v>
      </c>
      <c r="AB353" s="17" cm="1">
        <f t="array" ref="AB353">INDEX(AB$14:AB$114,$A353+1)+SUMPRODUCT(TRANSPOSE($E353:$G353),AB$7:AB$9)</f>
        <v>4.7585772085364741E-2</v>
      </c>
      <c r="AC353" s="17" cm="1">
        <f t="array" ref="AC353">INDEX(AC$14:AC$114,$A353+1)+SUMPRODUCT(TRANSPOSE($E353:$G353),AC$7:AC$9)</f>
        <v>4.768747478308355E-2</v>
      </c>
      <c r="AD353" s="17" cm="1">
        <f t="array" ref="AD353">INDEX(AD$14:AD$114,$A353+1)+SUMPRODUCT(TRANSPOSE($E353:$G353),AD$7:AD$9)</f>
        <v>4.7682844325036111E-2</v>
      </c>
      <c r="AE353" s="17" cm="1">
        <f t="array" ref="AE353">INDEX(AE$14:AE$114,$A353+1)+SUMPRODUCT(TRANSPOSE($E353:$G353),AE$7:AE$9)</f>
        <v>4.7566791366548511E-2</v>
      </c>
      <c r="AF353" s="17" cm="1">
        <f t="array" ref="AF353">INDEX(AF$14:AF$114,$A353+1)+SUMPRODUCT(TRANSPOSE($E353:$G353),AF$7:AF$9)</f>
        <v>4.7334249055714261E-2</v>
      </c>
      <c r="AG353" s="17" cm="1">
        <f t="array" ref="AG353">INDEX(AG$14:AG$114,$A353+1)+SUMPRODUCT(TRANSPOSE($E353:$G353),AG$7:AG$9)</f>
        <v>4.7120355721246288E-2</v>
      </c>
      <c r="AH353" s="17" cm="1">
        <f t="array" ref="AH353">INDEX(AH$14:AH$114,$A353+1)+SUMPRODUCT(TRANSPOSE($E353:$G353),AH$7:AH$9)</f>
        <v>4.6922954492004454E-2</v>
      </c>
      <c r="AI353" s="17" cm="1">
        <f t="array" ref="AI353">INDEX(AI$14:AI$114,$A353+1)+SUMPRODUCT(TRANSPOSE($E353:$G353),AI$7:AI$9)</f>
        <v>4.6740208757152901E-2</v>
      </c>
      <c r="AJ353" s="17" cm="1">
        <f t="array" ref="AJ353">INDEX(AJ$14:AJ$114,$A353+1)+SUMPRODUCT(TRANSPOSE($E353:$G353),AJ$7:AJ$9)</f>
        <v>4.6570544851998408E-2</v>
      </c>
      <c r="AK353" s="17" cm="1">
        <f t="array" ref="AK353">INDEX(AK$14:AK$114,$A353+1)+SUMPRODUCT(TRANSPOSE($E353:$G353),AK$7:AK$9)</f>
        <v>4.64126066268995E-2</v>
      </c>
      <c r="AL353" s="17" cm="1">
        <f t="array" ref="AL353">INDEX(AL$14:AL$114,$A353+1)+SUMPRODUCT(TRANSPOSE($E353:$G353),AL$7:AL$9)</f>
        <v>4.6265219120892764E-2</v>
      </c>
      <c r="AM353" s="17" cm="1">
        <f t="array" ref="AM353">INDEX(AM$14:AM$114,$A353+1)+SUMPRODUCT(TRANSPOSE($E353:$G353),AM$7:AM$9)</f>
        <v>4.6127359280082381E-2</v>
      </c>
      <c r="AN353" s="17" cm="1">
        <f t="array" ref="AN353">INDEX(AN$14:AN$114,$A353+1)+SUMPRODUCT(TRANSPOSE($E353:$G353),AN$7:AN$9)</f>
        <v>4.5998132176815476E-2</v>
      </c>
      <c r="AO353" s="17" cm="1">
        <f t="array" ref="AO353">INDEX(AO$14:AO$114,$A353+1)+SUMPRODUCT(TRANSPOSE($E353:$G353),AO$7:AO$9)</f>
        <v>4.5876751560644857E-2</v>
      </c>
      <c r="AP353" s="17" cm="1">
        <f t="array" ref="AP353">INDEX(AP$14:AP$114,$A353+1)+SUMPRODUCT(TRANSPOSE($E353:$G353),AP$7:AP$9)</f>
        <v>4.5762523847646452E-2</v>
      </c>
      <c r="AQ353" s="17" cm="1">
        <f t="array" ref="AQ353">INDEX(AQ$14:AQ$114,$A353+1)+SUMPRODUCT(TRANSPOSE($E353:$G353),AQ$7:AQ$9)</f>
        <v>4.5654834859215399E-2</v>
      </c>
      <c r="AR353" s="17" cm="1">
        <f t="array" ref="AR353">INDEX(AR$14:AR$114,$A353+1)+SUMPRODUCT(TRANSPOSE($E353:$G353),AR$7:AR$9)</f>
        <v>4.5553138774814261E-2</v>
      </c>
      <c r="AS353" s="17" cm="1">
        <f t="array" ref="AS353">INDEX(AS$14:AS$114,$A353+1)+SUMPRODUCT(TRANSPOSE($E353:$G353),AS$7:AS$9)</f>
        <v>4.5456948879128323E-2</v>
      </c>
      <c r="AT353" s="17" cm="1">
        <f t="array" ref="AT353">INDEX(AT$14:AT$114,$A353+1)+SUMPRODUCT(TRANSPOSE($E353:$G353),AT$7:AT$9)</f>
        <v>4.5365829772545219E-2</v>
      </c>
      <c r="AU353" s="17" cm="1">
        <f t="array" ref="AU353">INDEX(AU$14:AU$114,$A353+1)+SUMPRODUCT(TRANSPOSE($E353:$G353),AU$7:AU$9)</f>
        <v>4.527939078190002E-2</v>
      </c>
      <c r="AV353" s="17" cm="1">
        <f t="array" ref="AV353">INDEX(AV$14:AV$114,$A353+1)+SUMPRODUCT(TRANSPOSE($E353:$G353),AV$7:AV$9)</f>
        <v>4.5197280361121139E-2</v>
      </c>
      <c r="AW353" s="17" cm="1">
        <f t="array" ref="AW353">INDEX(AW$14:AW$114,$A353+1)+SUMPRODUCT(TRANSPOSE($E353:$G353),AW$7:AW$9)</f>
        <v>4.5119181312513357E-2</v>
      </c>
      <c r="AX353" s="17" cm="1">
        <f t="array" ref="AX353">INDEX(AX$14:AX$114,$A353+1)+SUMPRODUCT(TRANSPOSE($E353:$G353),AX$7:AX$9)</f>
        <v>4.5044806691710404E-2</v>
      </c>
      <c r="AY353" s="17" cm="1">
        <f t="array" ref="AY353">INDEX(AY$14:AY$114,$A353+1)+SUMPRODUCT(TRANSPOSE($E353:$G353),AY$7:AY$9)</f>
        <v>4.4973896284841386E-2</v>
      </c>
      <c r="AZ353" s="17" cm="1">
        <f t="array" ref="AZ353">INDEX(AZ$14:AZ$114,$A353+1)+SUMPRODUCT(TRANSPOSE($E353:$G353),AZ$7:AZ$9)</f>
        <v>4.4906213566750175E-2</v>
      </c>
      <c r="BA353" s="17" cm="1">
        <f t="array" ref="BA353">INDEX(BA$14:BA$114,$A353+1)+SUMPRODUCT(TRANSPOSE($E353:$G353),BA$7:BA$9)</f>
        <v>4.4841543065337497E-2</v>
      </c>
      <c r="BB353" s="17" cm="1">
        <f t="array" ref="BB353">INDEX(BB$14:BB$114,$A353+1)+SUMPRODUCT(TRANSPOSE($E353:$G353),BB$7:BB$9)</f>
        <v>4.4779688070142543E-2</v>
      </c>
      <c r="BC353" s="17" cm="1">
        <f t="array" ref="BC353">INDEX(BC$14:BC$114,$A353+1)+SUMPRODUCT(TRANSPOSE($E353:$G353),BC$7:BC$9)</f>
        <v>4.4720468633824506E-2</v>
      </c>
      <c r="BD353" s="17" cm="1">
        <f t="array" ref="BD353">INDEX(BD$14:BD$114,$A353+1)+SUMPRODUCT(TRANSPOSE($E353:$G353),BD$7:BD$9)</f>
        <v>4.4663719823779147E-2</v>
      </c>
      <c r="BE353" s="17" cm="1">
        <f t="array" ref="BE353">INDEX(BE$14:BE$114,$A353+1)+SUMPRODUCT(TRANSPOSE($E353:$G353),BE$7:BE$9)</f>
        <v>4.4609290188108996E-2</v>
      </c>
      <c r="BF353" s="17" cm="1">
        <f t="array" ref="BF353">INDEX(BF$14:BF$114,$A353+1)+SUMPRODUCT(TRANSPOSE($E353:$G353),BF$7:BF$9)</f>
        <v>4.4557040405903248E-2</v>
      </c>
      <c r="BG353" s="17" cm="1">
        <f t="array" ref="BG353">INDEX(BG$14:BG$114,$A353+1)+SUMPRODUCT(TRANSPOSE($E353:$G353),BG$7:BG$9)</f>
        <v>4.4506842096498245E-2</v>
      </c>
      <c r="BH353" s="17" cm="1">
        <f t="array" ref="BH353">INDEX(BH$14:BH$114,$A353+1)+SUMPRODUCT(TRANSPOSE($E353:$G353),BH$7:BH$9)</f>
        <v>4.4458576766293056E-2</v>
      </c>
      <c r="BI353" s="17" cm="1">
        <f t="array" ref="BI353">INDEX(BI$14:BI$114,$A353+1)+SUMPRODUCT(TRANSPOSE($E353:$G353),BI$7:BI$9)</f>
        <v>4.4412134874928899E-2</v>
      </c>
      <c r="BJ353" s="17" cm="1">
        <f t="array" ref="BJ353">INDEX(BJ$14:BJ$114,$A353+1)+SUMPRODUCT(TRANSPOSE($E353:$G353),BJ$7:BJ$9)</f>
        <v>4.436741500534902E-2</v>
      </c>
      <c r="BK353" s="17" cm="1">
        <f t="array" ref="BK353">INDEX(BK$14:BK$114,$A353+1)+SUMPRODUCT(TRANSPOSE($E353:$G353),BK$7:BK$9)</f>
        <v>4.4324323124492082E-2</v>
      </c>
      <c r="BL353" s="17" cm="1">
        <f t="array" ref="BL353">INDEX(BL$14:BL$114,$A353+1)+SUMPRODUCT(TRANSPOSE($E353:$G353),BL$7:BL$9)</f>
        <v>4.4282771923287001E-2</v>
      </c>
      <c r="BM353" s="17" cm="1">
        <f t="array" ref="BM353">INDEX(BM$14:BM$114,$A353+1)+SUMPRODUCT(TRANSPOSE($E353:$G353),BM$7:BM$9)</f>
        <v>4.4242680226197484E-2</v>
      </c>
      <c r="BN353" s="17" cm="1">
        <f t="array" ref="BN353">INDEX(BN$14:BN$114,$A353+1)+SUMPRODUCT(TRANSPOSE($E353:$G353),BN$7:BN$9)</f>
        <v>4.4203972461908991E-2</v>
      </c>
      <c r="BO353" s="17" cm="1">
        <f t="array" ref="BO353">INDEX(BO$14:BO$114,$A353+1)+SUMPRODUCT(TRANSPOSE($E353:$G353),BO$7:BO$9)</f>
        <v>4.4166578187902816E-2</v>
      </c>
      <c r="BP353" s="17" cm="1">
        <f t="array" ref="BP353">INDEX(BP$14:BP$114,$A353+1)+SUMPRODUCT(TRANSPOSE($E353:$G353),BP$7:BP$9)</f>
        <v>4.4130431662620984E-2</v>
      </c>
      <c r="BQ353" s="17" cm="1">
        <f t="array" ref="BQ353">INDEX(BQ$14:BQ$114,$A353+1)+SUMPRODUCT(TRANSPOSE($E353:$G353),BQ$7:BQ$9)</f>
        <v>4.4095471459754565E-2</v>
      </c>
      <c r="BR353" s="17" cm="1">
        <f t="array" ref="BR353">INDEX(BR$14:BR$114,$A353+1)+SUMPRODUCT(TRANSPOSE($E353:$G353),BR$7:BR$9)</f>
        <v>4.4061640119895662E-2</v>
      </c>
      <c r="BS353" s="17" cm="1">
        <f t="array" ref="BS353">INDEX(BS$14:BS$114,$A353+1)+SUMPRODUCT(TRANSPOSE($E353:$G353),BS$7:BS$9)</f>
        <v>4.4028883835398824E-2</v>
      </c>
      <c r="BT353" s="17" cm="1">
        <f t="array" ref="BT353">INDEX(BT$14:BT$114,$A353+1)+SUMPRODUCT(TRANSPOSE($E353:$G353),BT$7:BT$9)</f>
        <v>4.3997152164813924E-2</v>
      </c>
      <c r="BU353" s="17" cm="1">
        <f t="array" ref="BU353">INDEX(BU$14:BU$114,$A353+1)+SUMPRODUCT(TRANSPOSE($E353:$G353),BU$7:BU$9)</f>
        <v>4.3781635808064046E-2</v>
      </c>
      <c r="BV353" s="17" cm="1">
        <f t="array" ref="BV353">INDEX(BV$14:BV$114,$A353+1)+SUMPRODUCT(TRANSPOSE($E353:$G353),BV$7:BV$9)</f>
        <v>4.3538208074795026E-2</v>
      </c>
      <c r="BW353" s="17" cm="1">
        <f t="array" ref="BW353">INDEX(BW$14:BW$114,$A353+1)+SUMPRODUCT(TRANSPOSE($E353:$G353),BW$7:BW$9)</f>
        <v>4.3268723682445831E-2</v>
      </c>
      <c r="BX353" s="17" cm="1">
        <f t="array" ref="BX353">INDEX(BX$14:BX$114,$A353+1)+SUMPRODUCT(TRANSPOSE($E353:$G353),BX$7:BX$9)</f>
        <v>4.2975243627104254E-2</v>
      </c>
      <c r="BY353" s="17" cm="1">
        <f t="array" ref="BY353">INDEX(BY$14:BY$114,$A353+1)+SUMPRODUCT(TRANSPOSE($E353:$G353),BY$7:BY$9)</f>
        <v>4.2660020891305273E-2</v>
      </c>
      <c r="BZ353" s="17" cm="1">
        <f t="array" ref="BZ353">INDEX(BZ$14:BZ$114,$A353+1)+SUMPRODUCT(TRANSPOSE($E353:$G353),BZ$7:BZ$9)</f>
        <v>4.2325483854449786E-2</v>
      </c>
      <c r="CA353" s="17" cm="1">
        <f t="array" ref="CA353">INDEX(CA$14:CA$114,$A353+1)+SUMPRODUCT(TRANSPOSE($E353:$G353),CA$7:CA$9)</f>
        <v>4.1982588706849899E-2</v>
      </c>
      <c r="CB353" s="17" cm="1">
        <f t="array" ref="CB353">INDEX(CB$14:CB$114,$A353+1)+SUMPRODUCT(TRANSPOSE($E353:$G353),CB$7:CB$9)</f>
        <v>4.1660955613950668E-2</v>
      </c>
      <c r="CC353" s="17" cm="1">
        <f t="array" ref="CC353">INDEX(CC$14:CC$114,$A353+1)+SUMPRODUCT(TRANSPOSE($E353:$G353),CC$7:CC$9)</f>
        <v>4.1359778282124893E-2</v>
      </c>
      <c r="CD353" s="17" cm="1">
        <f t="array" ref="CD353">INDEX(CD$14:CD$114,$A353+1)+SUMPRODUCT(TRANSPOSE($E353:$G353),CD$7:CD$9)</f>
        <v>4.1078299774305327E-2</v>
      </c>
      <c r="CE353" s="17" cm="1">
        <f t="array" ref="CE353">INDEX(CE$14:CE$114,$A353+1)+SUMPRODUCT(TRANSPOSE($E353:$G353),CE$7:CE$9)</f>
        <v>4.0815808117743213E-2</v>
      </c>
      <c r="CF353" s="17" cm="1">
        <f t="array" ref="CF353">INDEX(CF$14:CF$114,$A353+1)+SUMPRODUCT(TRANSPOSE($E353:$G353),CF$7:CF$9)</f>
        <v>4.0571632212847764E-2</v>
      </c>
      <c r="CG353" s="17" cm="1">
        <f t="array" ref="CG353">INDEX(CG$14:CG$114,$A353+1)+SUMPRODUCT(TRANSPOSE($E353:$G353),CG$7:CG$9)</f>
        <v>4.0345137793208252E-2</v>
      </c>
      <c r="CH353" s="17" cm="1">
        <f t="array" ref="CH353">INDEX(CH$14:CH$114,$A353+1)+SUMPRODUCT(TRANSPOSE($E353:$G353),CH$7:CH$9)</f>
        <v>4.0135723388688538E-2</v>
      </c>
      <c r="CI353" s="17" cm="1">
        <f t="array" ref="CI353">INDEX(CI$14:CI$114,$A353+1)+SUMPRODUCT(TRANSPOSE($E353:$G353),CI$7:CI$9)</f>
        <v>3.9942816180517093E-2</v>
      </c>
      <c r="CJ353" s="17" cm="1">
        <f t="array" ref="CJ353">INDEX(CJ$14:CJ$114,$A353+1)+SUMPRODUCT(TRANSPOSE($E353:$G353),CJ$7:CJ$9)</f>
        <v>3.9765868075425148E-2</v>
      </c>
      <c r="CK353" s="17" cm="1">
        <f t="array" ref="CK353">INDEX(CK$14:CK$114,$A353+1)+SUMPRODUCT(TRANSPOSE($E353:$G353),CK$7:CK$9)</f>
        <v>3.9643813288589236E-2</v>
      </c>
      <c r="CL353" s="17" cm="1">
        <f t="array" ref="CL353">INDEX(CL$14:CL$114,$A353+1)+SUMPRODUCT(TRANSPOSE($E353:$G353),CL$7:CL$9)</f>
        <v>3.9531579219340696E-2</v>
      </c>
      <c r="CM353" s="17" cm="1">
        <f t="array" ref="CM353">INDEX(CM$14:CM$114,$A353+1)+SUMPRODUCT(TRANSPOSE($E353:$G353),CM$7:CM$9)</f>
        <v>3.9428855695214926E-2</v>
      </c>
      <c r="CN353" s="17" cm="1">
        <f t="array" ref="CN353">INDEX(CN$14:CN$114,$A353+1)+SUMPRODUCT(TRANSPOSE($E353:$G353),CN$7:CN$9)</f>
        <v>3.9335328854458007E-2</v>
      </c>
      <c r="CO353" s="17" cm="1">
        <f t="array" ref="CO353">INDEX(CO$14:CO$114,$A353+1)+SUMPRODUCT(TRANSPOSE($E353:$G353),CO$7:CO$9)</f>
        <v>3.9250676378957738E-2</v>
      </c>
      <c r="CP353" s="17" cm="1">
        <f t="array" ref="CP353">INDEX(CP$14:CP$114,$A353+1)+SUMPRODUCT(TRANSPOSE($E353:$G353),CP$7:CP$9)</f>
        <v>3.9174561764707461E-2</v>
      </c>
      <c r="CQ353" s="17" cm="1">
        <f t="array" ref="CQ353">INDEX(CQ$14:CQ$114,$A353+1)+SUMPRODUCT(TRANSPOSE($E353:$G353),CQ$7:CQ$9)</f>
        <v>3.910662847866675E-2</v>
      </c>
      <c r="CR353" s="17" cm="1">
        <f t="array" ref="CR353">INDEX(CR$14:CR$114,$A353+1)+SUMPRODUCT(TRANSPOSE($E353:$G353),CR$7:CR$9)</f>
        <v>3.9046493203099164E-2</v>
      </c>
      <c r="CS353" s="17" cm="1">
        <f t="array" ref="CS353">INDEX(CS$14:CS$114,$A353+1)+SUMPRODUCT(TRANSPOSE($E353:$G353),CS$7:CS$9)</f>
        <v>3.8993738457924643E-2</v>
      </c>
      <c r="CT353" s="17" cm="1">
        <f t="array" ref="CT353">INDEX(CT$14:CT$114,$A353+1)+SUMPRODUCT(TRANSPOSE($E353:$G353),CT$7:CT$9)</f>
        <v>3.8947904200806516E-2</v>
      </c>
      <c r="CU353" s="17" cm="1">
        <f t="array" ref="CU353">INDEX(CU$14:CU$114,$A353+1)+SUMPRODUCT(TRANSPOSE($E353:$G353),CU$7:CU$9)</f>
        <v>3.8877351578763708E-2</v>
      </c>
      <c r="CV353" s="17" cm="1">
        <f t="array" ref="CV353">INDEX(CV$14:CV$114,$A353+1)+SUMPRODUCT(TRANSPOSE($E353:$G353),CV$7:CV$9)</f>
        <v>3.8820169386943437E-2</v>
      </c>
      <c r="CW353" s="17" cm="1">
        <f t="array" ref="CW353">INDEX(CW$14:CW$114,$A353+1)+SUMPRODUCT(TRANSPOSE($E353:$G353),CW$7:CW$9)</f>
        <v>3.8775458375716942E-2</v>
      </c>
      <c r="CX353" s="17" cm="1">
        <f t="array" ref="CX353">INDEX(CX$14:CX$114,$A353+1)+SUMPRODUCT(TRANSPOSE($E353:$G353),CX$7:CX$9)</f>
        <v>3.8718541266405948E-2</v>
      </c>
      <c r="CY353" s="17" cm="1">
        <f t="array" ref="CY353">INDEX(CY$14:CY$114,$A353+1)+SUMPRODUCT(TRANSPOSE($E353:$G353),CY$7:CY$9)</f>
        <v>3.8680395751714558E-2</v>
      </c>
      <c r="CZ353" s="17" cm="1">
        <f t="array" ref="CZ353">INDEX(CZ$14:CZ$114,$A353+1)+SUMPRODUCT(TRANSPOSE($E353:$G353),CZ$7:CZ$9)</f>
        <v>3.8636416235547255E-2</v>
      </c>
      <c r="DA353" s="17" cm="1">
        <f t="array" ref="DA353">INDEX(DA$14:DA$114,$A353+1)+SUMPRODUCT(TRANSPOSE($E353:$G353),DA$7:DA$9)</f>
        <v>3.862017500810655E-2</v>
      </c>
      <c r="DB353" s="17" cm="1">
        <f t="array" ref="DB353">INDEX(DB$14:DB$114,$A353+1)+SUMPRODUCT(TRANSPOSE($E353:$G353),DB$7:DB$9)</f>
        <v>3.8612108936693756E-2</v>
      </c>
      <c r="DC353" s="17" cm="1">
        <f t="array" ref="DC353">INDEX(DC$14:DC$114,$A353+1)+SUMPRODUCT(TRANSPOSE($E353:$G353),DC$7:DC$9)</f>
        <v>3.865813397907969E-2</v>
      </c>
      <c r="DD353" s="17" cm="1">
        <f t="array" ref="DD353">INDEX(DD$14:DD$114,$A353+1)+SUMPRODUCT(TRANSPOSE($E353:$G353),DD$7:DD$9)</f>
        <v>3.871630022585526E-2</v>
      </c>
    </row>
    <row r="354" spans="1:108" x14ac:dyDescent="0.25">
      <c r="A354" s="13">
        <f t="shared" si="250"/>
        <v>37</v>
      </c>
      <c r="B354" s="13">
        <f t="shared" si="251"/>
        <v>3</v>
      </c>
      <c r="C354" s="13">
        <f t="shared" ref="C354:D354" si="298">C253</f>
        <v>12</v>
      </c>
      <c r="D354" s="13">
        <f t="shared" si="298"/>
        <v>444</v>
      </c>
      <c r="E354" s="30">
        <f t="shared" si="272"/>
        <v>0</v>
      </c>
      <c r="F354" s="30">
        <f t="shared" si="269"/>
        <v>0</v>
      </c>
      <c r="G354" s="30">
        <f t="shared" si="270"/>
        <v>0</v>
      </c>
      <c r="H354" s="36">
        <f t="shared" si="279"/>
        <v>30444</v>
      </c>
      <c r="I354" s="17" cm="1">
        <f t="array" ref="I354">INDEX(I$14:I$114,$A354+1)+SUMPRODUCT(TRANSPOSE($E354:$G354),I$7:I$9)</f>
        <v>3.4615363317310077E-2</v>
      </c>
      <c r="J354" s="17" cm="1">
        <f t="array" ref="J354">INDEX(J$14:J$114,$A354+1)+SUMPRODUCT(TRANSPOSE($E354:$G354),J$7:J$9)</f>
        <v>3.5738951951975073E-2</v>
      </c>
      <c r="K354" s="17" cm="1">
        <f t="array" ref="K354">INDEX(K$14:K$114,$A354+1)+SUMPRODUCT(TRANSPOSE($E354:$G354),K$7:K$9)</f>
        <v>3.6848543515871413E-2</v>
      </c>
      <c r="L354" s="17" cm="1">
        <f t="array" ref="L354">INDEX(L$14:L$114,$A354+1)+SUMPRODUCT(TRANSPOSE($E354:$G354),L$7:L$9)</f>
        <v>3.7938855987682762E-2</v>
      </c>
      <c r="M354" s="17" cm="1">
        <f t="array" ref="M354">INDEX(M$14:M$114,$A354+1)+SUMPRODUCT(TRANSPOSE($E354:$G354),M$7:M$9)</f>
        <v>3.9004592596109555E-2</v>
      </c>
      <c r="N354" s="17" cm="1">
        <f t="array" ref="N354">INDEX(N$14:N$114,$A354+1)+SUMPRODUCT(TRANSPOSE($E354:$G354),N$7:N$9)</f>
        <v>4.0040480656897248E-2</v>
      </c>
      <c r="O354" s="17" cm="1">
        <f t="array" ref="O354">INDEX(O$14:O$114,$A354+1)+SUMPRODUCT(TRANSPOSE($E354:$G354),O$7:O$9)</f>
        <v>4.104122247568931E-2</v>
      </c>
      <c r="P354" s="17" cm="1">
        <f t="array" ref="P354">INDEX(P$14:P$114,$A354+1)+SUMPRODUCT(TRANSPOSE($E354:$G354),P$7:P$9)</f>
        <v>4.2001542531382441E-2</v>
      </c>
      <c r="Q354" s="17" cm="1">
        <f t="array" ref="Q354">INDEX(Q$14:Q$114,$A354+1)+SUMPRODUCT(TRANSPOSE($E354:$G354),Q$7:Q$9)</f>
        <v>4.2916157240336705E-2</v>
      </c>
      <c r="R354" s="17" cm="1">
        <f t="array" ref="R354">INDEX(R$14:R$114,$A354+1)+SUMPRODUCT(TRANSPOSE($E354:$G354),R$7:R$9)</f>
        <v>4.3779795786753395E-2</v>
      </c>
      <c r="S354" s="17" cm="1">
        <f t="array" ref="S354">INDEX(S$14:S$114,$A354+1)+SUMPRODUCT(TRANSPOSE($E354:$G354),S$7:S$9)</f>
        <v>4.4587196887977631E-2</v>
      </c>
      <c r="T354" s="17" cm="1">
        <f t="array" ref="T354">INDEX(T$14:T$114,$A354+1)+SUMPRODUCT(TRANSPOSE($E354:$G354),T$7:T$9)</f>
        <v>4.5333105281763819E-2</v>
      </c>
      <c r="U354" s="17" cm="1">
        <f t="array" ref="U354">INDEX(U$14:U$114,$A354+1)+SUMPRODUCT(TRANSPOSE($E354:$G354),U$7:U$9)</f>
        <v>4.6012277913482169E-2</v>
      </c>
      <c r="V354" s="17" cm="1">
        <f t="array" ref="V354">INDEX(V$14:V$114,$A354+1)+SUMPRODUCT(TRANSPOSE($E354:$G354),V$7:V$9)</f>
        <v>4.6619483326791444E-2</v>
      </c>
      <c r="W354" s="17" cm="1">
        <f t="array" ref="W354">INDEX(W$14:W$114,$A354+1)+SUMPRODUCT(TRANSPOSE($E354:$G354),W$7:W$9)</f>
        <v>4.7149506572686128E-2</v>
      </c>
      <c r="X354" s="17" cm="1">
        <f t="array" ref="X354">INDEX(X$14:X$114,$A354+1)+SUMPRODUCT(TRANSPOSE($E354:$G354),X$7:X$9)</f>
        <v>4.7597146286861403E-2</v>
      </c>
      <c r="Y354" s="17" cm="1">
        <f t="array" ref="Y354">INDEX(Y$14:Y$114,$A354+1)+SUMPRODUCT(TRANSPOSE($E354:$G354),Y$7:Y$9)</f>
        <v>4.7957215381585261E-2</v>
      </c>
      <c r="Z354" s="17" cm="1">
        <f t="array" ref="Z354">INDEX(Z$14:Z$114,$A354+1)+SUMPRODUCT(TRANSPOSE($E354:$G354),Z$7:Z$9)</f>
        <v>4.8224548852243698E-2</v>
      </c>
      <c r="AA354" s="17" cm="1">
        <f t="array" ref="AA354">INDEX(AA$14:AA$114,$A354+1)+SUMPRODUCT(TRANSPOSE($E354:$G354),AA$7:AA$9)</f>
        <v>4.8393998565293028E-2</v>
      </c>
      <c r="AB354" s="17" cm="1">
        <f t="array" ref="AB354">INDEX(AB$14:AB$114,$A354+1)+SUMPRODUCT(TRANSPOSE($E354:$G354),AB$7:AB$9)</f>
        <v>4.8460438795094651E-2</v>
      </c>
      <c r="AC354" s="17" cm="1">
        <f t="array" ref="AC354">INDEX(AC$14:AC$114,$A354+1)+SUMPRODUCT(TRANSPOSE($E354:$G354),AC$7:AC$9)</f>
        <v>4.8418763692853029E-2</v>
      </c>
      <c r="AD354" s="17" cm="1">
        <f t="array" ref="AD354">INDEX(AD$14:AD$114,$A354+1)+SUMPRODUCT(TRANSPOSE($E354:$G354),AD$7:AD$9)</f>
        <v>4.8263892464720959E-2</v>
      </c>
      <c r="AE354" s="17" cm="1">
        <f t="array" ref="AE354">INDEX(AE$14:AE$114,$A354+1)+SUMPRODUCT(TRANSPOSE($E354:$G354),AE$7:AE$9)</f>
        <v>4.7990767953249192E-2</v>
      </c>
      <c r="AF354" s="17" cm="1">
        <f t="array" ref="AF354">INDEX(AF$14:AF$114,$A354+1)+SUMPRODUCT(TRANSPOSE($E354:$G354),AF$7:AF$9)</f>
        <v>4.7740466332398368E-2</v>
      </c>
      <c r="AG354" s="17" cm="1">
        <f t="array" ref="AG354">INDEX(AG$14:AG$114,$A354+1)+SUMPRODUCT(TRANSPOSE($E354:$G354),AG$7:AG$9)</f>
        <v>4.7510241640944528E-2</v>
      </c>
      <c r="AH354" s="17" cm="1">
        <f t="array" ref="AH354">INDEX(AH$14:AH$114,$A354+1)+SUMPRODUCT(TRANSPOSE($E354:$G354),AH$7:AH$9)</f>
        <v>4.7297771442251335E-2</v>
      </c>
      <c r="AI354" s="17" cm="1">
        <f t="array" ref="AI354">INDEX(AI$14:AI$114,$A354+1)+SUMPRODUCT(TRANSPOSE($E354:$G354),AI$7:AI$9)</f>
        <v>4.7101078202847368E-2</v>
      </c>
      <c r="AJ354" s="17" cm="1">
        <f t="array" ref="AJ354">INDEX(AJ$14:AJ$114,$A354+1)+SUMPRODUCT(TRANSPOSE($E354:$G354),AJ$7:AJ$9)</f>
        <v>4.6918467557967691E-2</v>
      </c>
      <c r="AK354" s="17" cm="1">
        <f t="array" ref="AK354">INDEX(AK$14:AK$114,$A354+1)+SUMPRODUCT(TRANSPOSE($E354:$G354),AK$7:AK$9)</f>
        <v>4.6748479378672991E-2</v>
      </c>
      <c r="AL354" s="17" cm="1">
        <f t="array" ref="AL354">INDEX(AL$14:AL$114,$A354+1)+SUMPRODUCT(TRANSPOSE($E354:$G354),AL$7:AL$9)</f>
        <v>4.6589848646976462E-2</v>
      </c>
      <c r="AM354" s="17" cm="1">
        <f t="array" ref="AM354">INDEX(AM$14:AM$114,$A354+1)+SUMPRODUCT(TRANSPOSE($E354:$G354),AM$7:AM$9)</f>
        <v>4.6441473919577758E-2</v>
      </c>
      <c r="AN354" s="17" cm="1">
        <f t="array" ref="AN354">INDEX(AN$14:AN$114,$A354+1)+SUMPRODUCT(TRANSPOSE($E354:$G354),AN$7:AN$9)</f>
        <v>4.6302391716787072E-2</v>
      </c>
      <c r="AO354" s="17" cm="1">
        <f t="array" ref="AO354">INDEX(AO$14:AO$114,$A354+1)+SUMPRODUCT(TRANSPOSE($E354:$G354),AO$7:AO$9)</f>
        <v>4.6171755577285145E-2</v>
      </c>
      <c r="AP354" s="17" cm="1">
        <f t="array" ref="AP354">INDEX(AP$14:AP$114,$A354+1)+SUMPRODUCT(TRANSPOSE($E354:$G354),AP$7:AP$9)</f>
        <v>4.6048818816246007E-2</v>
      </c>
      <c r="AQ354" s="17" cm="1">
        <f t="array" ref="AQ354">INDEX(AQ$14:AQ$114,$A354+1)+SUMPRODUCT(TRANSPOSE($E354:$G354),AQ$7:AQ$9)</f>
        <v>4.5932920244760922E-2</v>
      </c>
      <c r="AR354" s="17" cm="1">
        <f t="array" ref="AR354">INDEX(AR$14:AR$114,$A354+1)+SUMPRODUCT(TRANSPOSE($E354:$G354),AR$7:AR$9)</f>
        <v>4.5823472273705868E-2</v>
      </c>
      <c r="AS354" s="17" cm="1">
        <f t="array" ref="AS354">INDEX(AS$14:AS$114,$A354+1)+SUMPRODUCT(TRANSPOSE($E354:$G354),AS$7:AS$9)</f>
        <v>4.5719950950138477E-2</v>
      </c>
      <c r="AT354" s="17" cm="1">
        <f t="array" ref="AT354">INDEX(AT$14:AT$114,$A354+1)+SUMPRODUCT(TRANSPOSE($E354:$G354),AT$7:AT$9)</f>
        <v>4.5621887569618602E-2</v>
      </c>
      <c r="AU354" s="17" cm="1">
        <f t="array" ref="AU354">INDEX(AU$14:AU$114,$A354+1)+SUMPRODUCT(TRANSPOSE($E354:$G354),AU$7:AU$9)</f>
        <v>4.5528861581116242E-2</v>
      </c>
      <c r="AV354" s="17" cm="1">
        <f t="array" ref="AV354">INDEX(AV$14:AV$114,$A354+1)+SUMPRODUCT(TRANSPOSE($E354:$G354),AV$7:AV$9)</f>
        <v>4.5440494557932531E-2</v>
      </c>
      <c r="AW354" s="17" cm="1">
        <f t="array" ref="AW354">INDEX(AW$14:AW$114,$A354+1)+SUMPRODUCT(TRANSPOSE($E354:$G354),AW$7:AW$9)</f>
        <v>4.5356445052341154E-2</v>
      </c>
      <c r="AX354" s="17" cm="1">
        <f t="array" ref="AX354">INDEX(AX$14:AX$114,$A354+1)+SUMPRODUCT(TRANSPOSE($E354:$G354),AX$7:AX$9)</f>
        <v>4.5276404186432417E-2</v>
      </c>
      <c r="AY354" s="17" cm="1">
        <f t="array" ref="AY354">INDEX(AY$14:AY$114,$A354+1)+SUMPRODUCT(TRANSPOSE($E354:$G354),AY$7:AY$9)</f>
        <v>4.5200091859127767E-2</v>
      </c>
      <c r="AZ354" s="17" cm="1">
        <f t="array" ref="AZ354">INDEX(AZ$14:AZ$114,$A354+1)+SUMPRODUCT(TRANSPOSE($E354:$G354),AZ$7:AZ$9)</f>
        <v>4.5127253471193285E-2</v>
      </c>
      <c r="BA354" s="17" cm="1">
        <f t="array" ref="BA354">INDEX(BA$14:BA$114,$A354+1)+SUMPRODUCT(TRANSPOSE($E354:$G354),BA$7:BA$9)</f>
        <v>4.5057657087558711E-2</v>
      </c>
      <c r="BB354" s="17" cm="1">
        <f t="array" ref="BB354">INDEX(BB$14:BB$114,$A354+1)+SUMPRODUCT(TRANSPOSE($E354:$G354),BB$7:BB$9)</f>
        <v>4.4991090970294634E-2</v>
      </c>
      <c r="BC354" s="17" cm="1">
        <f t="array" ref="BC354">INDEX(BC$14:BC$114,$A354+1)+SUMPRODUCT(TRANSPOSE($E354:$G354),BC$7:BC$9)</f>
        <v>4.4927361426972734E-2</v>
      </c>
      <c r="BD354" s="17" cm="1">
        <f t="array" ref="BD354">INDEX(BD$14:BD$114,$A354+1)+SUMPRODUCT(TRANSPOSE($E354:$G354),BD$7:BD$9)</f>
        <v>4.4866290928346597E-2</v>
      </c>
      <c r="BE354" s="17" cm="1">
        <f t="array" ref="BE354">INDEX(BE$14:BE$114,$A354+1)+SUMPRODUCT(TRANSPOSE($E354:$G354),BE$7:BE$9)</f>
        <v>4.4807716456833013E-2</v>
      </c>
      <c r="BF354" s="17" cm="1">
        <f t="array" ref="BF354">INDEX(BF$14:BF$114,$A354+1)+SUMPRODUCT(TRANSPOSE($E354:$G354),BF$7:BF$9)</f>
        <v>4.4751488053434318E-2</v>
      </c>
      <c r="BG354" s="17" cm="1">
        <f t="array" ref="BG354">INDEX(BG$14:BG$114,$A354+1)+SUMPRODUCT(TRANSPOSE($E354:$G354),BG$7:BG$9)</f>
        <v>4.4697467535832702E-2</v>
      </c>
      <c r="BH354" s="17" cm="1">
        <f t="array" ref="BH354">INDEX(BH$14:BH$114,$A354+1)+SUMPRODUCT(TRANSPOSE($E354:$G354),BH$7:BH$9)</f>
        <v>4.4645527364582716E-2</v>
      </c>
      <c r="BI354" s="17" cm="1">
        <f t="array" ref="BI354">INDEX(BI$14:BI$114,$A354+1)+SUMPRODUCT(TRANSPOSE($E354:$G354),BI$7:BI$9)</f>
        <v>4.4595549637820753E-2</v>
      </c>
      <c r="BJ354" s="17" cm="1">
        <f t="array" ref="BJ354">INDEX(BJ$14:BJ$114,$A354+1)+SUMPRODUCT(TRANSPOSE($E354:$G354),BJ$7:BJ$9)</f>
        <v>4.45474251978073E-2</v>
      </c>
      <c r="BK354" s="17" cm="1">
        <f t="array" ref="BK354">INDEX(BK$14:BK$114,$A354+1)+SUMPRODUCT(TRANSPOSE($E354:$G354),BK$7:BK$9)</f>
        <v>4.4501052835054677E-2</v>
      </c>
      <c r="BL354" s="17" cm="1">
        <f t="array" ref="BL354">INDEX(BL$14:BL$114,$A354+1)+SUMPRODUCT(TRANSPOSE($E354:$G354),BL$7:BL$9)</f>
        <v>4.4456338577828713E-2</v>
      </c>
      <c r="BM354" s="17" cm="1">
        <f t="array" ref="BM354">INDEX(BM$14:BM$114,$A354+1)+SUMPRODUCT(TRANSPOSE($E354:$G354),BM$7:BM$9)</f>
        <v>4.4413195056523413E-2</v>
      </c>
      <c r="BN354" s="17" cm="1">
        <f t="array" ref="BN354">INDEX(BN$14:BN$114,$A354+1)+SUMPRODUCT(TRANSPOSE($E354:$G354),BN$7:BN$9)</f>
        <v>4.4371540933866305E-2</v>
      </c>
      <c r="BO354" s="17" cm="1">
        <f t="array" ref="BO354">INDEX(BO$14:BO$114,$A354+1)+SUMPRODUCT(TRANSPOSE($E354:$G354),BO$7:BO$9)</f>
        <v>4.4331300393133377E-2</v>
      </c>
      <c r="BP354" s="17" cm="1">
        <f t="array" ref="BP354">INDEX(BP$14:BP$114,$A354+1)+SUMPRODUCT(TRANSPOSE($E354:$G354),BP$7:BP$9)</f>
        <v>4.4292402677597931E-2</v>
      </c>
      <c r="BQ354" s="17" cm="1">
        <f t="array" ref="BQ354">INDEX(BQ$14:BQ$114,$A354+1)+SUMPRODUCT(TRANSPOSE($E354:$G354),BQ$7:BQ$9)</f>
        <v>4.4254781675329591E-2</v>
      </c>
      <c r="BR354" s="17" cm="1">
        <f t="array" ref="BR354">INDEX(BR$14:BR$114,$A354+1)+SUMPRODUCT(TRANSPOSE($E354:$G354),BR$7:BR$9)</f>
        <v>4.4218375544215371E-2</v>
      </c>
      <c r="BS354" s="17" cm="1">
        <f t="array" ref="BS354">INDEX(BS$14:BS$114,$A354+1)+SUMPRODUCT(TRANSPOSE($E354:$G354),BS$7:BS$9)</f>
        <v>4.4183126372732362E-2</v>
      </c>
      <c r="BT354" s="17" cm="1">
        <f t="array" ref="BT354">INDEX(BT$14:BT$114,$A354+1)+SUMPRODUCT(TRANSPOSE($E354:$G354),BT$7:BT$9)</f>
        <v>4.3997152164813924E-2</v>
      </c>
      <c r="BU354" s="17" cm="1">
        <f t="array" ref="BU354">INDEX(BU$14:BU$114,$A354+1)+SUMPRODUCT(TRANSPOSE($E354:$G354),BU$7:BU$9)</f>
        <v>4.3781635808064046E-2</v>
      </c>
      <c r="BV354" s="17" cm="1">
        <f t="array" ref="BV354">INDEX(BV$14:BV$114,$A354+1)+SUMPRODUCT(TRANSPOSE($E354:$G354),BV$7:BV$9)</f>
        <v>4.3538208074795026E-2</v>
      </c>
      <c r="BW354" s="17" cm="1">
        <f t="array" ref="BW354">INDEX(BW$14:BW$114,$A354+1)+SUMPRODUCT(TRANSPOSE($E354:$G354),BW$7:BW$9)</f>
        <v>4.3268723682445831E-2</v>
      </c>
      <c r="BX354" s="17" cm="1">
        <f t="array" ref="BX354">INDEX(BX$14:BX$114,$A354+1)+SUMPRODUCT(TRANSPOSE($E354:$G354),BX$7:BX$9)</f>
        <v>4.2975243627104254E-2</v>
      </c>
      <c r="BY354" s="17" cm="1">
        <f t="array" ref="BY354">INDEX(BY$14:BY$114,$A354+1)+SUMPRODUCT(TRANSPOSE($E354:$G354),BY$7:BY$9)</f>
        <v>4.2660020891305273E-2</v>
      </c>
      <c r="BZ354" s="17" cm="1">
        <f t="array" ref="BZ354">INDEX(BZ$14:BZ$114,$A354+1)+SUMPRODUCT(TRANSPOSE($E354:$G354),BZ$7:BZ$9)</f>
        <v>4.2325483854449786E-2</v>
      </c>
      <c r="CA354" s="17" cm="1">
        <f t="array" ref="CA354">INDEX(CA$14:CA$114,$A354+1)+SUMPRODUCT(TRANSPOSE($E354:$G354),CA$7:CA$9)</f>
        <v>4.1982588706849899E-2</v>
      </c>
      <c r="CB354" s="17" cm="1">
        <f t="array" ref="CB354">INDEX(CB$14:CB$114,$A354+1)+SUMPRODUCT(TRANSPOSE($E354:$G354),CB$7:CB$9)</f>
        <v>4.1660955613950668E-2</v>
      </c>
      <c r="CC354" s="17" cm="1">
        <f t="array" ref="CC354">INDEX(CC$14:CC$114,$A354+1)+SUMPRODUCT(TRANSPOSE($E354:$G354),CC$7:CC$9)</f>
        <v>4.1359778282124893E-2</v>
      </c>
      <c r="CD354" s="17" cm="1">
        <f t="array" ref="CD354">INDEX(CD$14:CD$114,$A354+1)+SUMPRODUCT(TRANSPOSE($E354:$G354),CD$7:CD$9)</f>
        <v>4.1078299774305327E-2</v>
      </c>
      <c r="CE354" s="17" cm="1">
        <f t="array" ref="CE354">INDEX(CE$14:CE$114,$A354+1)+SUMPRODUCT(TRANSPOSE($E354:$G354),CE$7:CE$9)</f>
        <v>4.0815808117743213E-2</v>
      </c>
      <c r="CF354" s="17" cm="1">
        <f t="array" ref="CF354">INDEX(CF$14:CF$114,$A354+1)+SUMPRODUCT(TRANSPOSE($E354:$G354),CF$7:CF$9)</f>
        <v>4.0571632212847764E-2</v>
      </c>
      <c r="CG354" s="17" cm="1">
        <f t="array" ref="CG354">INDEX(CG$14:CG$114,$A354+1)+SUMPRODUCT(TRANSPOSE($E354:$G354),CG$7:CG$9)</f>
        <v>4.0345137793208252E-2</v>
      </c>
      <c r="CH354" s="17" cm="1">
        <f t="array" ref="CH354">INDEX(CH$14:CH$114,$A354+1)+SUMPRODUCT(TRANSPOSE($E354:$G354),CH$7:CH$9)</f>
        <v>4.0135723388688538E-2</v>
      </c>
      <c r="CI354" s="17" cm="1">
        <f t="array" ref="CI354">INDEX(CI$14:CI$114,$A354+1)+SUMPRODUCT(TRANSPOSE($E354:$G354),CI$7:CI$9)</f>
        <v>3.9942816180517093E-2</v>
      </c>
      <c r="CJ354" s="17" cm="1">
        <f t="array" ref="CJ354">INDEX(CJ$14:CJ$114,$A354+1)+SUMPRODUCT(TRANSPOSE($E354:$G354),CJ$7:CJ$9)</f>
        <v>3.9765868075425148E-2</v>
      </c>
      <c r="CK354" s="17" cm="1">
        <f t="array" ref="CK354">INDEX(CK$14:CK$114,$A354+1)+SUMPRODUCT(TRANSPOSE($E354:$G354),CK$7:CK$9)</f>
        <v>3.9643813288589236E-2</v>
      </c>
      <c r="CL354" s="17" cm="1">
        <f t="array" ref="CL354">INDEX(CL$14:CL$114,$A354+1)+SUMPRODUCT(TRANSPOSE($E354:$G354),CL$7:CL$9)</f>
        <v>3.9531579219340696E-2</v>
      </c>
      <c r="CM354" s="17" cm="1">
        <f t="array" ref="CM354">INDEX(CM$14:CM$114,$A354+1)+SUMPRODUCT(TRANSPOSE($E354:$G354),CM$7:CM$9)</f>
        <v>3.9428855695214926E-2</v>
      </c>
      <c r="CN354" s="17" cm="1">
        <f t="array" ref="CN354">INDEX(CN$14:CN$114,$A354+1)+SUMPRODUCT(TRANSPOSE($E354:$G354),CN$7:CN$9)</f>
        <v>3.9335328854458007E-2</v>
      </c>
      <c r="CO354" s="17" cm="1">
        <f t="array" ref="CO354">INDEX(CO$14:CO$114,$A354+1)+SUMPRODUCT(TRANSPOSE($E354:$G354),CO$7:CO$9)</f>
        <v>3.9250676378957738E-2</v>
      </c>
      <c r="CP354" s="17" cm="1">
        <f t="array" ref="CP354">INDEX(CP$14:CP$114,$A354+1)+SUMPRODUCT(TRANSPOSE($E354:$G354),CP$7:CP$9)</f>
        <v>3.9174561764707461E-2</v>
      </c>
      <c r="CQ354" s="17" cm="1">
        <f t="array" ref="CQ354">INDEX(CQ$14:CQ$114,$A354+1)+SUMPRODUCT(TRANSPOSE($E354:$G354),CQ$7:CQ$9)</f>
        <v>3.910662847866675E-2</v>
      </c>
      <c r="CR354" s="17" cm="1">
        <f t="array" ref="CR354">INDEX(CR$14:CR$114,$A354+1)+SUMPRODUCT(TRANSPOSE($E354:$G354),CR$7:CR$9)</f>
        <v>3.9046493203099164E-2</v>
      </c>
      <c r="CS354" s="17" cm="1">
        <f t="array" ref="CS354">INDEX(CS$14:CS$114,$A354+1)+SUMPRODUCT(TRANSPOSE($E354:$G354),CS$7:CS$9)</f>
        <v>3.8993738457924643E-2</v>
      </c>
      <c r="CT354" s="17" cm="1">
        <f t="array" ref="CT354">INDEX(CT$14:CT$114,$A354+1)+SUMPRODUCT(TRANSPOSE($E354:$G354),CT$7:CT$9)</f>
        <v>3.8947904200806516E-2</v>
      </c>
      <c r="CU354" s="17" cm="1">
        <f t="array" ref="CU354">INDEX(CU$14:CU$114,$A354+1)+SUMPRODUCT(TRANSPOSE($E354:$G354),CU$7:CU$9)</f>
        <v>3.8877351578763708E-2</v>
      </c>
      <c r="CV354" s="17" cm="1">
        <f t="array" ref="CV354">INDEX(CV$14:CV$114,$A354+1)+SUMPRODUCT(TRANSPOSE($E354:$G354),CV$7:CV$9)</f>
        <v>3.8820169386943437E-2</v>
      </c>
      <c r="CW354" s="17" cm="1">
        <f t="array" ref="CW354">INDEX(CW$14:CW$114,$A354+1)+SUMPRODUCT(TRANSPOSE($E354:$G354),CW$7:CW$9)</f>
        <v>3.8775458375716942E-2</v>
      </c>
      <c r="CX354" s="17" cm="1">
        <f t="array" ref="CX354">INDEX(CX$14:CX$114,$A354+1)+SUMPRODUCT(TRANSPOSE($E354:$G354),CX$7:CX$9)</f>
        <v>3.8718541266405948E-2</v>
      </c>
      <c r="CY354" s="17" cm="1">
        <f t="array" ref="CY354">INDEX(CY$14:CY$114,$A354+1)+SUMPRODUCT(TRANSPOSE($E354:$G354),CY$7:CY$9)</f>
        <v>3.8680395751714558E-2</v>
      </c>
      <c r="CZ354" s="17" cm="1">
        <f t="array" ref="CZ354">INDEX(CZ$14:CZ$114,$A354+1)+SUMPRODUCT(TRANSPOSE($E354:$G354),CZ$7:CZ$9)</f>
        <v>3.8636416235547255E-2</v>
      </c>
      <c r="DA354" s="17" cm="1">
        <f t="array" ref="DA354">INDEX(DA$14:DA$114,$A354+1)+SUMPRODUCT(TRANSPOSE($E354:$G354),DA$7:DA$9)</f>
        <v>3.862017500810655E-2</v>
      </c>
      <c r="DB354" s="17" cm="1">
        <f t="array" ref="DB354">INDEX(DB$14:DB$114,$A354+1)+SUMPRODUCT(TRANSPOSE($E354:$G354),DB$7:DB$9)</f>
        <v>3.8612108936693756E-2</v>
      </c>
      <c r="DC354" s="17" cm="1">
        <f t="array" ref="DC354">INDEX(DC$14:DC$114,$A354+1)+SUMPRODUCT(TRANSPOSE($E354:$G354),DC$7:DC$9)</f>
        <v>3.865813397907969E-2</v>
      </c>
      <c r="DD354" s="17" cm="1">
        <f t="array" ref="DD354">INDEX(DD$14:DD$114,$A354+1)+SUMPRODUCT(TRANSPOSE($E354:$G354),DD$7:DD$9)</f>
        <v>3.871630022585526E-2</v>
      </c>
    </row>
    <row r="355" spans="1:108" x14ac:dyDescent="0.25">
      <c r="A355" s="13">
        <f t="shared" si="250"/>
        <v>38</v>
      </c>
      <c r="B355" s="13">
        <f t="shared" si="251"/>
        <v>3</v>
      </c>
      <c r="C355" s="13">
        <f t="shared" ref="C355:D355" si="299">C254</f>
        <v>12</v>
      </c>
      <c r="D355" s="13">
        <f t="shared" si="299"/>
        <v>456</v>
      </c>
      <c r="E355" s="30">
        <f t="shared" si="272"/>
        <v>0</v>
      </c>
      <c r="F355" s="30">
        <f t="shared" si="269"/>
        <v>0</v>
      </c>
      <c r="G355" s="30">
        <f t="shared" si="270"/>
        <v>0</v>
      </c>
      <c r="H355" s="36">
        <f t="shared" si="279"/>
        <v>30456</v>
      </c>
      <c r="I355" s="17" cm="1">
        <f t="array" ref="I355">INDEX(I$14:I$114,$A355+1)+SUMPRODUCT(TRANSPOSE($E355:$G355),I$7:I$9)</f>
        <v>3.6863760799933587E-2</v>
      </c>
      <c r="J355" s="17" cm="1">
        <f t="array" ref="J355">INDEX(J$14:J$114,$A355+1)+SUMPRODUCT(TRANSPOSE($E355:$G355),J$7:J$9)</f>
        <v>3.7966940555205442E-2</v>
      </c>
      <c r="K355" s="17" cm="1">
        <f t="array" ref="K355">INDEX(K$14:K$114,$A355+1)+SUMPRODUCT(TRANSPOSE($E355:$G355),K$7:K$9)</f>
        <v>3.9049057641671769E-2</v>
      </c>
      <c r="L355" s="17" cm="1">
        <f t="array" ref="L355">INDEX(L$14:L$114,$A355+1)+SUMPRODUCT(TRANSPOSE($E355:$G355),L$7:L$9)</f>
        <v>4.0104806330881759E-2</v>
      </c>
      <c r="M355" s="17" cm="1">
        <f t="array" ref="M355">INDEX(M$14:M$114,$A355+1)+SUMPRODUCT(TRANSPOSE($E355:$G355),M$7:M$9)</f>
        <v>4.1128913025342495E-2</v>
      </c>
      <c r="N355" s="17" cm="1">
        <f t="array" ref="N355">INDEX(N$14:N$114,$A355+1)+SUMPRODUCT(TRANSPOSE($E355:$G355),N$7:N$9)</f>
        <v>4.2116072481433786E-2</v>
      </c>
      <c r="O355" s="17" cm="1">
        <f t="array" ref="O355">INDEX(O$14:O$114,$A355+1)+SUMPRODUCT(TRANSPOSE($E355:$G355),O$7:O$9)</f>
        <v>4.3061006758863929E-2</v>
      </c>
      <c r="P355" s="17" cm="1">
        <f t="array" ref="P355">INDEX(P$14:P$114,$A355+1)+SUMPRODUCT(TRANSPOSE($E355:$G355),P$7:P$9)</f>
        <v>4.3958428226764878E-2</v>
      </c>
      <c r="Q355" s="17" cm="1">
        <f t="array" ref="Q355">INDEX(Q$14:Q$114,$A355+1)+SUMPRODUCT(TRANSPOSE($E355:$G355),Q$7:Q$9)</f>
        <v>4.4803063881567962E-2</v>
      </c>
      <c r="R355" s="17" cm="1">
        <f t="array" ref="R355">INDEX(R$14:R$114,$A355+1)+SUMPRODUCT(TRANSPOSE($E355:$G355),R$7:R$9)</f>
        <v>4.5589651111082041E-2</v>
      </c>
      <c r="S355" s="17" cm="1">
        <f t="array" ref="S355">INDEX(S$14:S$114,$A355+1)+SUMPRODUCT(TRANSPOSE($E355:$G355),S$7:S$9)</f>
        <v>4.6312933722118421E-2</v>
      </c>
      <c r="T355" s="17" cm="1">
        <f t="array" ref="T355">INDEX(T$14:T$114,$A355+1)+SUMPRODUCT(TRANSPOSE($E355:$G355),T$7:T$9)</f>
        <v>4.6967668735178103E-2</v>
      </c>
      <c r="U355" s="17" cm="1">
        <f t="array" ref="U355">INDEX(U$14:U$114,$A355+1)+SUMPRODUCT(TRANSPOSE($E355:$G355),U$7:U$9)</f>
        <v>4.7548625593593519E-2</v>
      </c>
      <c r="V355" s="17" cm="1">
        <f t="array" ref="V355">INDEX(V$14:V$114,$A355+1)+SUMPRODUCT(TRANSPOSE($E355:$G355),V$7:V$9)</f>
        <v>4.8050591385183417E-2</v>
      </c>
      <c r="W355" s="17" cm="1">
        <f t="array" ref="W355">INDEX(W$14:W$114,$A355+1)+SUMPRODUCT(TRANSPOSE($E355:$G355),W$7:W$9)</f>
        <v>4.8468367594955986E-2</v>
      </c>
      <c r="X355" s="17" cm="1">
        <f t="array" ref="X355">INDEX(X$14:X$114,$A355+1)+SUMPRODUCT(TRANSPOSE($E355:$G355),X$7:X$9)</f>
        <v>4.8796770837352677E-2</v>
      </c>
      <c r="Y355" s="17" cm="1">
        <f t="array" ref="Y355">INDEX(Y$14:Y$114,$A355+1)+SUMPRODUCT(TRANSPOSE($E355:$G355),Y$7:Y$9)</f>
        <v>4.9030641127253194E-2</v>
      </c>
      <c r="Z355" s="17" cm="1">
        <f t="array" ref="Z355">INDEX(Z$14:Z$114,$A355+1)+SUMPRODUCT(TRANSPOSE($E355:$G355),Z$7:Z$9)</f>
        <v>4.9164836257721278E-2</v>
      </c>
      <c r="AA355" s="17" cm="1">
        <f t="array" ref="AA355">INDEX(AA$14:AA$114,$A355+1)+SUMPRODUCT(TRANSPOSE($E355:$G355),AA$7:AA$9)</f>
        <v>4.9194237641692284E-2</v>
      </c>
      <c r="AB355" s="17" cm="1">
        <f t="array" ref="AB355">INDEX(AB$14:AB$114,$A355+1)+SUMPRODUCT(TRANSPOSE($E355:$G355),AB$7:AB$9)</f>
        <v>4.9113747596919444E-2</v>
      </c>
      <c r="AC355" s="17" cm="1">
        <f t="array" ref="AC355">INDEX(AC$14:AC$114,$A355+1)+SUMPRODUCT(TRANSPOSE($E355:$G355),AC$7:AC$9)</f>
        <v>4.8918294775770921E-2</v>
      </c>
      <c r="AD355" s="17" cm="1">
        <f t="array" ref="AD355">INDEX(AD$14:AD$114,$A355+1)+SUMPRODUCT(TRANSPOSE($E355:$G355),AD$7:AD$9)</f>
        <v>4.860283263604126E-2</v>
      </c>
      <c r="AE355" s="17" cm="1">
        <f t="array" ref="AE355">INDEX(AE$14:AE$114,$A355+1)+SUMPRODUCT(TRANSPOSE($E355:$G355),AE$7:AE$9)</f>
        <v>4.8314884846339723E-2</v>
      </c>
      <c r="AF355" s="17" cm="1">
        <f t="array" ref="AF355">INDEX(AF$14:AF$114,$A355+1)+SUMPRODUCT(TRANSPOSE($E355:$G355),AF$7:AF$9)</f>
        <v>4.8051002167865509E-2</v>
      </c>
      <c r="AG355" s="17" cm="1">
        <f t="array" ref="AG355">INDEX(AG$14:AG$114,$A355+1)+SUMPRODUCT(TRANSPOSE($E355:$G355),AG$7:AG$9)</f>
        <v>4.7808288770413876E-2</v>
      </c>
      <c r="AH355" s="17" cm="1">
        <f t="array" ref="AH355">INDEX(AH$14:AH$114,$A355+1)+SUMPRODUCT(TRANSPOSE($E355:$G355),AH$7:AH$9)</f>
        <v>4.758429552415655E-2</v>
      </c>
      <c r="AI355" s="17" cm="1">
        <f t="array" ref="AI355">INDEX(AI$14:AI$114,$A355+1)+SUMPRODUCT(TRANSPOSE($E355:$G355),AI$7:AI$9)</f>
        <v>4.7376937065128244E-2</v>
      </c>
      <c r="AJ355" s="17" cm="1">
        <f t="array" ref="AJ355">INDEX(AJ$14:AJ$114,$A355+1)+SUMPRODUCT(TRANSPOSE($E355:$G355),AJ$7:AJ$9)</f>
        <v>4.7184426676318836E-2</v>
      </c>
      <c r="AK355" s="17" cm="1">
        <f t="array" ref="AK355">INDEX(AK$14:AK$114,$A355+1)+SUMPRODUCT(TRANSPOSE($E355:$G355),AK$7:AK$9)</f>
        <v>4.7005224673799306E-2</v>
      </c>
      <c r="AL355" s="17" cm="1">
        <f t="array" ref="AL355">INDEX(AL$14:AL$114,$A355+1)+SUMPRODUCT(TRANSPOSE($E355:$G355),AL$7:AL$9)</f>
        <v>4.6837997139444587E-2</v>
      </c>
      <c r="AM355" s="17" cm="1">
        <f t="array" ref="AM355">INDEX(AM$14:AM$114,$A355+1)+SUMPRODUCT(TRANSPOSE($E355:$G355),AM$7:AM$9)</f>
        <v>4.6681582658707255E-2</v>
      </c>
      <c r="AN355" s="17" cm="1">
        <f t="array" ref="AN355">INDEX(AN$14:AN$114,$A355+1)+SUMPRODUCT(TRANSPOSE($E355:$G355),AN$7:AN$9)</f>
        <v>4.6534965308557608E-2</v>
      </c>
      <c r="AO355" s="17" cm="1">
        <f t="array" ref="AO355">INDEX(AO$14:AO$114,$A355+1)+SUMPRODUCT(TRANSPOSE($E355:$G355),AO$7:AO$9)</f>
        <v>4.6397252567011771E-2</v>
      </c>
      <c r="AP355" s="17" cm="1">
        <f t="array" ref="AP355">INDEX(AP$14:AP$114,$A355+1)+SUMPRODUCT(TRANSPOSE($E355:$G355),AP$7:AP$9)</f>
        <v>4.6267657128921114E-2</v>
      </c>
      <c r="AQ355" s="17" cm="1">
        <f t="array" ref="AQ355">INDEX(AQ$14:AQ$114,$A355+1)+SUMPRODUCT(TRANSPOSE($E355:$G355),AQ$7:AQ$9)</f>
        <v>4.6145481845224712E-2</v>
      </c>
      <c r="AR355" s="17" cm="1">
        <f t="array" ref="AR355">INDEX(AR$14:AR$114,$A355+1)+SUMPRODUCT(TRANSPOSE($E355:$G355),AR$7:AR$9)</f>
        <v>4.6030107177153834E-2</v>
      </c>
      <c r="AS355" s="17" cm="1">
        <f t="array" ref="AS355">INDEX(AS$14:AS$114,$A355+1)+SUMPRODUCT(TRANSPOSE($E355:$G355),AS$7:AS$9)</f>
        <v>4.5920980688703539E-2</v>
      </c>
      <c r="AT355" s="17" cm="1">
        <f t="array" ref="AT355">INDEX(AT$14:AT$114,$A355+1)+SUMPRODUCT(TRANSPOSE($E355:$G355),AT$7:AT$9)</f>
        <v>4.5817608201210058E-2</v>
      </c>
      <c r="AU355" s="17" cm="1">
        <f t="array" ref="AU355">INDEX(AU$14:AU$114,$A355+1)+SUMPRODUCT(TRANSPOSE($E355:$G355),AU$7:AU$9)</f>
        <v>4.5719546311180359E-2</v>
      </c>
      <c r="AV355" s="17" cm="1">
        <f t="array" ref="AV355">INDEX(AV$14:AV$114,$A355+1)+SUMPRODUCT(TRANSPOSE($E355:$G355),AV$7:AV$9)</f>
        <v>4.562639603239349E-2</v>
      </c>
      <c r="AW355" s="17" cm="1">
        <f t="array" ref="AW355">INDEX(AW$14:AW$114,$A355+1)+SUMPRODUCT(TRANSPOSE($E355:$G355),AW$7:AW$9)</f>
        <v>4.5537797369997746E-2</v>
      </c>
      <c r="AX355" s="17" cm="1">
        <f t="array" ref="AX355">INDEX(AX$14:AX$114,$A355+1)+SUMPRODUCT(TRANSPOSE($E355:$G355),AX$7:AX$9)</f>
        <v>4.5453424671014986E-2</v>
      </c>
      <c r="AY355" s="17" cm="1">
        <f t="array" ref="AY355">INDEX(AY$14:AY$114,$A355+1)+SUMPRODUCT(TRANSPOSE($E355:$G355),AY$7:AY$9)</f>
        <v>4.5372982624658942E-2</v>
      </c>
      <c r="AZ355" s="17" cm="1">
        <f t="array" ref="AZ355">INDEX(AZ$14:AZ$114,$A355+1)+SUMPRODUCT(TRANSPOSE($E355:$G355),AZ$7:AZ$9)</f>
        <v>4.5296202808924546E-2</v>
      </c>
      <c r="BA355" s="17" cm="1">
        <f t="array" ref="BA355">INDEX(BA$14:BA$114,$A355+1)+SUMPRODUCT(TRANSPOSE($E355:$G355),BA$7:BA$9)</f>
        <v>4.5222840698338151E-2</v>
      </c>
      <c r="BB355" s="17" cm="1">
        <f t="array" ref="BB355">INDEX(BB$14:BB$114,$A355+1)+SUMPRODUCT(TRANSPOSE($E355:$G355),BB$7:BB$9)</f>
        <v>4.515267306259485E-2</v>
      </c>
      <c r="BC355" s="17" cm="1">
        <f t="array" ref="BC355">INDEX(BC$14:BC$114,$A355+1)+SUMPRODUCT(TRANSPOSE($E355:$G355),BC$7:BC$9)</f>
        <v>4.5085495697767763E-2</v>
      </c>
      <c r="BD355" s="17" cm="1">
        <f t="array" ref="BD355">INDEX(BD$14:BD$114,$A355+1)+SUMPRODUCT(TRANSPOSE($E355:$G355),BD$7:BD$9)</f>
        <v>4.5021121441531919E-2</v>
      </c>
      <c r="BE355" s="17" cm="1">
        <f t="array" ref="BE355">INDEX(BE$14:BE$114,$A355+1)+SUMPRODUCT(TRANSPOSE($E355:$G355),BE$7:BE$9)</f>
        <v>4.495937843176212E-2</v>
      </c>
      <c r="BF355" s="17" cm="1">
        <f t="array" ref="BF355">INDEX(BF$14:BF$114,$A355+1)+SUMPRODUCT(TRANSPOSE($E355:$G355),BF$7:BF$9)</f>
        <v>4.4900108574390529E-2</v>
      </c>
      <c r="BG355" s="17" cm="1">
        <f t="array" ref="BG355">INDEX(BG$14:BG$114,$A355+1)+SUMPRODUCT(TRANSPOSE($E355:$G355),BG$7:BG$9)</f>
        <v>4.4843166191759432E-2</v>
      </c>
      <c r="BH355" s="17" cm="1">
        <f t="array" ref="BH355">INDEX(BH$14:BH$114,$A355+1)+SUMPRODUCT(TRANSPOSE($E355:$G355),BH$7:BH$9)</f>
        <v>4.4788416827145294E-2</v>
      </c>
      <c r="BI355" s="17" cm="1">
        <f t="array" ref="BI355">INDEX(BI$14:BI$114,$A355+1)+SUMPRODUCT(TRANSPOSE($E355:$G355),BI$7:BI$9)</f>
        <v>4.4735736184792207E-2</v>
      </c>
      <c r="BJ355" s="17" cm="1">
        <f t="array" ref="BJ355">INDEX(BJ$14:BJ$114,$A355+1)+SUMPRODUCT(TRANSPOSE($E355:$G355),BJ$7:BJ$9)</f>
        <v>4.4685009187872327E-2</v>
      </c>
      <c r="BK355" s="17" cm="1">
        <f t="array" ref="BK355">INDEX(BK$14:BK$114,$A355+1)+SUMPRODUCT(TRANSPOSE($E355:$G355),BK$7:BK$9)</f>
        <v>4.4636129139346892E-2</v>
      </c>
      <c r="BL355" s="17" cm="1">
        <f t="array" ref="BL355">INDEX(BL$14:BL$114,$A355+1)+SUMPRODUCT(TRANSPOSE($E355:$G355),BL$7:BL$9)</f>
        <v>4.45889969728408E-2</v>
      </c>
      <c r="BM355" s="17" cm="1">
        <f t="array" ref="BM355">INDEX(BM$14:BM$114,$A355+1)+SUMPRODUCT(TRANSPOSE($E355:$G355),BM$7:BM$9)</f>
        <v>4.454352058247224E-2</v>
      </c>
      <c r="BN355" s="17" cm="1">
        <f t="array" ref="BN355">INDEX(BN$14:BN$114,$A355+1)+SUMPRODUCT(TRANSPOSE($E355:$G355),BN$7:BN$9)</f>
        <v>4.4499614222092365E-2</v>
      </c>
      <c r="BO355" s="17" cm="1">
        <f t="array" ref="BO355">INDEX(BO$14:BO$114,$A355+1)+SUMPRODUCT(TRANSPOSE($E355:$G355),BO$7:BO$9)</f>
        <v>4.445719796569203E-2</v>
      </c>
      <c r="BP355" s="17" cm="1">
        <f t="array" ref="BP355">INDEX(BP$14:BP$114,$A355+1)+SUMPRODUCT(TRANSPOSE($E355:$G355),BP$7:BP$9)</f>
        <v>4.4416197221826659E-2</v>
      </c>
      <c r="BQ355" s="17" cm="1">
        <f t="array" ref="BQ355">INDEX(BQ$14:BQ$114,$A355+1)+SUMPRODUCT(TRANSPOSE($E355:$G355),BQ$7:BQ$9)</f>
        <v>4.4376542295862187E-2</v>
      </c>
      <c r="BR355" s="17" cm="1">
        <f t="array" ref="BR355">INDEX(BR$14:BR$114,$A355+1)+SUMPRODUCT(TRANSPOSE($E355:$G355),BR$7:BR$9)</f>
        <v>4.4338167994626643E-2</v>
      </c>
      <c r="BS355" s="17" cm="1">
        <f t="array" ref="BS355">INDEX(BS$14:BS$114,$A355+1)+SUMPRODUCT(TRANSPOSE($E355:$G355),BS$7:BS$9)</f>
        <v>4.4183126372732362E-2</v>
      </c>
      <c r="BT355" s="17" cm="1">
        <f t="array" ref="BT355">INDEX(BT$14:BT$114,$A355+1)+SUMPRODUCT(TRANSPOSE($E355:$G355),BT$7:BT$9)</f>
        <v>4.3997152164813924E-2</v>
      </c>
      <c r="BU355" s="17" cm="1">
        <f t="array" ref="BU355">INDEX(BU$14:BU$114,$A355+1)+SUMPRODUCT(TRANSPOSE($E355:$G355),BU$7:BU$9)</f>
        <v>4.3781635808064046E-2</v>
      </c>
      <c r="BV355" s="17" cm="1">
        <f t="array" ref="BV355">INDEX(BV$14:BV$114,$A355+1)+SUMPRODUCT(TRANSPOSE($E355:$G355),BV$7:BV$9)</f>
        <v>4.3538208074795026E-2</v>
      </c>
      <c r="BW355" s="17" cm="1">
        <f t="array" ref="BW355">INDEX(BW$14:BW$114,$A355+1)+SUMPRODUCT(TRANSPOSE($E355:$G355),BW$7:BW$9)</f>
        <v>4.3268723682445831E-2</v>
      </c>
      <c r="BX355" s="17" cm="1">
        <f t="array" ref="BX355">INDEX(BX$14:BX$114,$A355+1)+SUMPRODUCT(TRANSPOSE($E355:$G355),BX$7:BX$9)</f>
        <v>4.2975243627104254E-2</v>
      </c>
      <c r="BY355" s="17" cm="1">
        <f t="array" ref="BY355">INDEX(BY$14:BY$114,$A355+1)+SUMPRODUCT(TRANSPOSE($E355:$G355),BY$7:BY$9)</f>
        <v>4.2660020891305273E-2</v>
      </c>
      <c r="BZ355" s="17" cm="1">
        <f t="array" ref="BZ355">INDEX(BZ$14:BZ$114,$A355+1)+SUMPRODUCT(TRANSPOSE($E355:$G355),BZ$7:BZ$9)</f>
        <v>4.2325483854449786E-2</v>
      </c>
      <c r="CA355" s="17" cm="1">
        <f t="array" ref="CA355">INDEX(CA$14:CA$114,$A355+1)+SUMPRODUCT(TRANSPOSE($E355:$G355),CA$7:CA$9)</f>
        <v>4.1982588706849899E-2</v>
      </c>
      <c r="CB355" s="17" cm="1">
        <f t="array" ref="CB355">INDEX(CB$14:CB$114,$A355+1)+SUMPRODUCT(TRANSPOSE($E355:$G355),CB$7:CB$9)</f>
        <v>4.1660955613950668E-2</v>
      </c>
      <c r="CC355" s="17" cm="1">
        <f t="array" ref="CC355">INDEX(CC$14:CC$114,$A355+1)+SUMPRODUCT(TRANSPOSE($E355:$G355),CC$7:CC$9)</f>
        <v>4.1359778282124893E-2</v>
      </c>
      <c r="CD355" s="17" cm="1">
        <f t="array" ref="CD355">INDEX(CD$14:CD$114,$A355+1)+SUMPRODUCT(TRANSPOSE($E355:$G355),CD$7:CD$9)</f>
        <v>4.1078299774305327E-2</v>
      </c>
      <c r="CE355" s="17" cm="1">
        <f t="array" ref="CE355">INDEX(CE$14:CE$114,$A355+1)+SUMPRODUCT(TRANSPOSE($E355:$G355),CE$7:CE$9)</f>
        <v>4.0815808117743213E-2</v>
      </c>
      <c r="CF355" s="17" cm="1">
        <f t="array" ref="CF355">INDEX(CF$14:CF$114,$A355+1)+SUMPRODUCT(TRANSPOSE($E355:$G355),CF$7:CF$9)</f>
        <v>4.0571632212847764E-2</v>
      </c>
      <c r="CG355" s="17" cm="1">
        <f t="array" ref="CG355">INDEX(CG$14:CG$114,$A355+1)+SUMPRODUCT(TRANSPOSE($E355:$G355),CG$7:CG$9)</f>
        <v>4.0345137793208252E-2</v>
      </c>
      <c r="CH355" s="17" cm="1">
        <f t="array" ref="CH355">INDEX(CH$14:CH$114,$A355+1)+SUMPRODUCT(TRANSPOSE($E355:$G355),CH$7:CH$9)</f>
        <v>4.0135723388688538E-2</v>
      </c>
      <c r="CI355" s="17" cm="1">
        <f t="array" ref="CI355">INDEX(CI$14:CI$114,$A355+1)+SUMPRODUCT(TRANSPOSE($E355:$G355),CI$7:CI$9)</f>
        <v>3.9942816180517093E-2</v>
      </c>
      <c r="CJ355" s="17" cm="1">
        <f t="array" ref="CJ355">INDEX(CJ$14:CJ$114,$A355+1)+SUMPRODUCT(TRANSPOSE($E355:$G355),CJ$7:CJ$9)</f>
        <v>3.9765868075425148E-2</v>
      </c>
      <c r="CK355" s="17" cm="1">
        <f t="array" ref="CK355">INDEX(CK$14:CK$114,$A355+1)+SUMPRODUCT(TRANSPOSE($E355:$G355),CK$7:CK$9)</f>
        <v>3.9643813288589236E-2</v>
      </c>
      <c r="CL355" s="17" cm="1">
        <f t="array" ref="CL355">INDEX(CL$14:CL$114,$A355+1)+SUMPRODUCT(TRANSPOSE($E355:$G355),CL$7:CL$9)</f>
        <v>3.9531579219340696E-2</v>
      </c>
      <c r="CM355" s="17" cm="1">
        <f t="array" ref="CM355">INDEX(CM$14:CM$114,$A355+1)+SUMPRODUCT(TRANSPOSE($E355:$G355),CM$7:CM$9)</f>
        <v>3.9428855695214926E-2</v>
      </c>
      <c r="CN355" s="17" cm="1">
        <f t="array" ref="CN355">INDEX(CN$14:CN$114,$A355+1)+SUMPRODUCT(TRANSPOSE($E355:$G355),CN$7:CN$9)</f>
        <v>3.9335328854458007E-2</v>
      </c>
      <c r="CO355" s="17" cm="1">
        <f t="array" ref="CO355">INDEX(CO$14:CO$114,$A355+1)+SUMPRODUCT(TRANSPOSE($E355:$G355),CO$7:CO$9)</f>
        <v>3.9250676378957738E-2</v>
      </c>
      <c r="CP355" s="17" cm="1">
        <f t="array" ref="CP355">INDEX(CP$14:CP$114,$A355+1)+SUMPRODUCT(TRANSPOSE($E355:$G355),CP$7:CP$9)</f>
        <v>3.9174561764707461E-2</v>
      </c>
      <c r="CQ355" s="17" cm="1">
        <f t="array" ref="CQ355">INDEX(CQ$14:CQ$114,$A355+1)+SUMPRODUCT(TRANSPOSE($E355:$G355),CQ$7:CQ$9)</f>
        <v>3.910662847866675E-2</v>
      </c>
      <c r="CR355" s="17" cm="1">
        <f t="array" ref="CR355">INDEX(CR$14:CR$114,$A355+1)+SUMPRODUCT(TRANSPOSE($E355:$G355),CR$7:CR$9)</f>
        <v>3.9046493203099164E-2</v>
      </c>
      <c r="CS355" s="17" cm="1">
        <f t="array" ref="CS355">INDEX(CS$14:CS$114,$A355+1)+SUMPRODUCT(TRANSPOSE($E355:$G355),CS$7:CS$9)</f>
        <v>3.8993738457924643E-2</v>
      </c>
      <c r="CT355" s="17" cm="1">
        <f t="array" ref="CT355">INDEX(CT$14:CT$114,$A355+1)+SUMPRODUCT(TRANSPOSE($E355:$G355),CT$7:CT$9)</f>
        <v>3.8947904200806516E-2</v>
      </c>
      <c r="CU355" s="17" cm="1">
        <f t="array" ref="CU355">INDEX(CU$14:CU$114,$A355+1)+SUMPRODUCT(TRANSPOSE($E355:$G355),CU$7:CU$9)</f>
        <v>3.8877351578763708E-2</v>
      </c>
      <c r="CV355" s="17" cm="1">
        <f t="array" ref="CV355">INDEX(CV$14:CV$114,$A355+1)+SUMPRODUCT(TRANSPOSE($E355:$G355),CV$7:CV$9)</f>
        <v>3.8820169386943437E-2</v>
      </c>
      <c r="CW355" s="17" cm="1">
        <f t="array" ref="CW355">INDEX(CW$14:CW$114,$A355+1)+SUMPRODUCT(TRANSPOSE($E355:$G355),CW$7:CW$9)</f>
        <v>3.8775458375716942E-2</v>
      </c>
      <c r="CX355" s="17" cm="1">
        <f t="array" ref="CX355">INDEX(CX$14:CX$114,$A355+1)+SUMPRODUCT(TRANSPOSE($E355:$G355),CX$7:CX$9)</f>
        <v>3.8718541266405948E-2</v>
      </c>
      <c r="CY355" s="17" cm="1">
        <f t="array" ref="CY355">INDEX(CY$14:CY$114,$A355+1)+SUMPRODUCT(TRANSPOSE($E355:$G355),CY$7:CY$9)</f>
        <v>3.8680395751714558E-2</v>
      </c>
      <c r="CZ355" s="17" cm="1">
        <f t="array" ref="CZ355">INDEX(CZ$14:CZ$114,$A355+1)+SUMPRODUCT(TRANSPOSE($E355:$G355),CZ$7:CZ$9)</f>
        <v>3.8636416235547255E-2</v>
      </c>
      <c r="DA355" s="17" cm="1">
        <f t="array" ref="DA355">INDEX(DA$14:DA$114,$A355+1)+SUMPRODUCT(TRANSPOSE($E355:$G355),DA$7:DA$9)</f>
        <v>3.862017500810655E-2</v>
      </c>
      <c r="DB355" s="17" cm="1">
        <f t="array" ref="DB355">INDEX(DB$14:DB$114,$A355+1)+SUMPRODUCT(TRANSPOSE($E355:$G355),DB$7:DB$9)</f>
        <v>3.8612108936693756E-2</v>
      </c>
      <c r="DC355" s="17" cm="1">
        <f t="array" ref="DC355">INDEX(DC$14:DC$114,$A355+1)+SUMPRODUCT(TRANSPOSE($E355:$G355),DC$7:DC$9)</f>
        <v>3.865813397907969E-2</v>
      </c>
      <c r="DD355" s="17" cm="1">
        <f t="array" ref="DD355">INDEX(DD$14:DD$114,$A355+1)+SUMPRODUCT(TRANSPOSE($E355:$G355),DD$7:DD$9)</f>
        <v>3.871630022585526E-2</v>
      </c>
    </row>
    <row r="356" spans="1:108" x14ac:dyDescent="0.25">
      <c r="A356" s="13">
        <f t="shared" si="250"/>
        <v>39</v>
      </c>
      <c r="B356" s="13">
        <f t="shared" si="251"/>
        <v>3</v>
      </c>
      <c r="C356" s="13">
        <f t="shared" ref="C356:D356" si="300">C255</f>
        <v>12</v>
      </c>
      <c r="D356" s="13">
        <f t="shared" si="300"/>
        <v>468</v>
      </c>
      <c r="E356" s="30">
        <f t="shared" si="272"/>
        <v>0</v>
      </c>
      <c r="F356" s="30">
        <f t="shared" si="269"/>
        <v>0</v>
      </c>
      <c r="G356" s="30">
        <f t="shared" si="270"/>
        <v>0</v>
      </c>
      <c r="H356" s="36">
        <f t="shared" si="279"/>
        <v>30468</v>
      </c>
      <c r="I356" s="17" cm="1">
        <f t="array" ref="I356">INDEX(I$14:I$114,$A356+1)+SUMPRODUCT(TRANSPOSE($E356:$G356),I$7:I$9)</f>
        <v>3.9071294047682059E-2</v>
      </c>
      <c r="J356" s="17" cm="1">
        <f t="array" ref="J356">INDEX(J$14:J$114,$A356+1)+SUMPRODUCT(TRANSPOSE($E356:$G356),J$7:J$9)</f>
        <v>4.0143432607884E-2</v>
      </c>
      <c r="K356" s="17" cm="1">
        <f t="array" ref="K356">INDEX(K$14:K$114,$A356+1)+SUMPRODUCT(TRANSPOSE($E356:$G356),K$7:K$9)</f>
        <v>4.1187404593320487E-2</v>
      </c>
      <c r="L356" s="17" cm="1">
        <f t="array" ref="L356">INDEX(L$14:L$114,$A356+1)+SUMPRODUCT(TRANSPOSE($E356:$G356),L$7:L$9)</f>
        <v>4.2197939635992165E-2</v>
      </c>
      <c r="M356" s="17" cm="1">
        <f t="array" ref="M356">INDEX(M$14:M$114,$A356+1)+SUMPRODUCT(TRANSPOSE($E356:$G356),M$7:M$9)</f>
        <v>4.3169723232524992E-2</v>
      </c>
      <c r="N356" s="17" cm="1">
        <f t="array" ref="N356">INDEX(N$14:N$114,$A356+1)+SUMPRODUCT(TRANSPOSE($E356:$G356),N$7:N$9)</f>
        <v>4.40974762736972E-2</v>
      </c>
      <c r="O356" s="17" cm="1">
        <f t="array" ref="O356">INDEX(O$14:O$114,$A356+1)+SUMPRODUCT(TRANSPOSE($E356:$G356),O$7:O$9)</f>
        <v>4.4975907259956038E-2</v>
      </c>
      <c r="P356" s="17" cm="1">
        <f t="array" ref="P356">INDEX(P$14:P$114,$A356+1)+SUMPRODUCT(TRANSPOSE($E356:$G356),P$7:P$9)</f>
        <v>4.5799741659234172E-2</v>
      </c>
      <c r="Q356" s="17" cm="1">
        <f t="array" ref="Q356">INDEX(Q$14:Q$114,$A356+1)+SUMPRODUCT(TRANSPOSE($E356:$G356),Q$7:Q$9)</f>
        <v>4.6563716190013649E-2</v>
      </c>
      <c r="R356" s="17" cm="1">
        <f t="array" ref="R356">INDEX(R$14:R$114,$A356+1)+SUMPRODUCT(TRANSPOSE($E356:$G356),R$7:R$9)</f>
        <v>4.726257430574754E-2</v>
      </c>
      <c r="S356" s="17" cm="1">
        <f t="array" ref="S356">INDEX(S$14:S$114,$A356+1)+SUMPRODUCT(TRANSPOSE($E356:$G356),S$7:S$9)</f>
        <v>4.789107375276358E-2</v>
      </c>
      <c r="T356" s="17" cm="1">
        <f t="array" ref="T356">INDEX(T$14:T$114,$A356+1)+SUMPRODUCT(TRANSPOSE($E356:$G356),T$7:T$9)</f>
        <v>4.8443985544299517E-2</v>
      </c>
      <c r="U356" s="17" cm="1">
        <f t="array" ref="U356">INDEX(U$14:U$114,$A356+1)+SUMPRODUCT(TRANSPOSE($E356:$G356),U$7:U$9)</f>
        <v>4.8916099541687741E-2</v>
      </c>
      <c r="V356" s="17" cm="1">
        <f t="array" ref="V356">INDEX(V$14:V$114,$A356+1)+SUMPRODUCT(TRANSPOSE($E356:$G356),V$7:V$9)</f>
        <v>4.9302220818318032E-2</v>
      </c>
      <c r="W356" s="17" cm="1">
        <f t="array" ref="W356">INDEX(W$14:W$114,$A356+1)+SUMPRODUCT(TRANSPOSE($E356:$G356),W$7:W$9)</f>
        <v>4.9597170442337468E-2</v>
      </c>
      <c r="X356" s="17" cm="1">
        <f t="array" ref="X356">INDEX(X$14:X$114,$A356+1)+SUMPRODUCT(TRANSPOSE($E356:$G356),X$7:X$9)</f>
        <v>4.9795794271056737E-2</v>
      </c>
      <c r="Y356" s="17" cm="1">
        <f t="array" ref="Y356">INDEX(Y$14:Y$114,$A356+1)+SUMPRODUCT(TRANSPOSE($E356:$G356),Y$7:Y$9)</f>
        <v>4.9892956854074688E-2</v>
      </c>
      <c r="Z356" s="17" cm="1">
        <f t="array" ref="Z356">INDEX(Z$14:Z$114,$A356+1)+SUMPRODUCT(TRANSPOSE($E356:$G356),Z$7:Z$9)</f>
        <v>4.9883547615889201E-2</v>
      </c>
      <c r="AA356" s="17" cm="1">
        <f t="array" ref="AA356">INDEX(AA$14:AA$114,$A356+1)+SUMPRODUCT(TRANSPOSE($E356:$G356),AA$7:AA$9)</f>
        <v>4.976247793027988E-2</v>
      </c>
      <c r="AB356" s="17" cm="1">
        <f t="array" ref="AB356">INDEX(AB$14:AB$114,$A356+1)+SUMPRODUCT(TRANSPOSE($E356:$G356),AB$7:AB$9)</f>
        <v>4.9524686826386777E-2</v>
      </c>
      <c r="AC356" s="17" cm="1">
        <f t="array" ref="AC356">INDEX(AC$14:AC$114,$A356+1)+SUMPRODUCT(TRANSPOSE($E356:$G356),AC$7:AC$9)</f>
        <v>4.9165139332103536E-2</v>
      </c>
      <c r="AD356" s="17" cm="1">
        <f t="array" ref="AD356">INDEX(AD$14:AD$114,$A356+1)+SUMPRODUCT(TRANSPOSE($E356:$G356),AD$7:AD$9)</f>
        <v>4.8838384861507267E-2</v>
      </c>
      <c r="AE356" s="17" cm="1">
        <f t="array" ref="AE356">INDEX(AE$14:AE$114,$A356+1)+SUMPRODUCT(TRANSPOSE($E356:$G356),AE$7:AE$9)</f>
        <v>4.8540132700149341E-2</v>
      </c>
      <c r="AF356" s="17" cm="1">
        <f t="array" ref="AF356">INDEX(AF$14:AF$114,$A356+1)+SUMPRODUCT(TRANSPOSE($E356:$G356),AF$7:AF$9)</f>
        <v>4.8266809391372512E-2</v>
      </c>
      <c r="AG356" s="17" cm="1">
        <f t="array" ref="AG356">INDEX(AG$14:AG$114,$A356+1)+SUMPRODUCT(TRANSPOSE($E356:$G356),AG$7:AG$9)</f>
        <v>4.801541487333183E-2</v>
      </c>
      <c r="AH356" s="17" cm="1">
        <f t="array" ref="AH356">INDEX(AH$14:AH$114,$A356+1)+SUMPRODUCT(TRANSPOSE($E356:$G356),AH$7:AH$9)</f>
        <v>4.7783411906624718E-2</v>
      </c>
      <c r="AI356" s="17" cm="1">
        <f t="array" ref="AI356">INDEX(AI$14:AI$114,$A356+1)+SUMPRODUCT(TRANSPOSE($E356:$G356),AI$7:AI$9)</f>
        <v>4.7568640138756724E-2</v>
      </c>
      <c r="AJ356" s="17" cm="1">
        <f t="array" ref="AJ356">INDEX(AJ$14:AJ$114,$A356+1)+SUMPRODUCT(TRANSPOSE($E356:$G356),AJ$7:AJ$9)</f>
        <v>4.7369248630489524E-2</v>
      </c>
      <c r="AK356" s="17" cm="1">
        <f t="array" ref="AK356">INDEX(AK$14:AK$114,$A356+1)+SUMPRODUCT(TRANSPOSE($E356:$G356),AK$7:AK$9)</f>
        <v>4.7183642376756874E-2</v>
      </c>
      <c r="AL356" s="17" cm="1">
        <f t="array" ref="AL356">INDEX(AL$14:AL$114,$A356+1)+SUMPRODUCT(TRANSPOSE($E356:$G356),AL$7:AL$9)</f>
        <v>4.7010439548949234E-2</v>
      </c>
      <c r="AM356" s="17" cm="1">
        <f t="array" ref="AM356">INDEX(AM$14:AM$114,$A356+1)+SUMPRODUCT(TRANSPOSE($E356:$G356),AM$7:AM$9)</f>
        <v>4.6848437032025236E-2</v>
      </c>
      <c r="AN356" s="17" cm="1">
        <f t="array" ref="AN356">INDEX(AN$14:AN$114,$A356+1)+SUMPRODUCT(TRANSPOSE($E356:$G356),AN$7:AN$9)</f>
        <v>4.6696582437893763E-2</v>
      </c>
      <c r="AO356" s="17" cm="1">
        <f t="array" ref="AO356">INDEX(AO$14:AO$114,$A356+1)+SUMPRODUCT(TRANSPOSE($E356:$G356),AO$7:AO$9)</f>
        <v>4.6553951218327283E-2</v>
      </c>
      <c r="AP356" s="17" cm="1">
        <f t="array" ref="AP356">INDEX(AP$14:AP$114,$A356+1)+SUMPRODUCT(TRANSPOSE($E356:$G356),AP$7:AP$9)</f>
        <v>4.6419727825294022E-2</v>
      </c>
      <c r="AQ356" s="17" cm="1">
        <f t="array" ref="AQ356">INDEX(AQ$14:AQ$114,$A356+1)+SUMPRODUCT(TRANSPOSE($E356:$G356),AQ$7:AQ$9)</f>
        <v>4.6293190107563831E-2</v>
      </c>
      <c r="AR356" s="17" cm="1">
        <f t="array" ref="AR356">INDEX(AR$14:AR$114,$A356+1)+SUMPRODUCT(TRANSPOSE($E356:$G356),AR$7:AR$9)</f>
        <v>4.6173696313062784E-2</v>
      </c>
      <c r="AS356" s="17" cm="1">
        <f t="array" ref="AS356">INDEX(AS$14:AS$114,$A356+1)+SUMPRODUCT(TRANSPOSE($E356:$G356),AS$7:AS$9)</f>
        <v>4.6060674203041829E-2</v>
      </c>
      <c r="AT356" s="17" cm="1">
        <f t="array" ref="AT356">INDEX(AT$14:AT$114,$A356+1)+SUMPRODUCT(TRANSPOSE($E356:$G356),AT$7:AT$9)</f>
        <v>4.595361188830327E-2</v>
      </c>
      <c r="AU356" s="17" cm="1">
        <f t="array" ref="AU356">INDEX(AU$14:AU$114,$A356+1)+SUMPRODUCT(TRANSPOSE($E356:$G356),AU$7:AU$9)</f>
        <v>4.5852050077834994E-2</v>
      </c>
      <c r="AV356" s="17" cm="1">
        <f t="array" ref="AV356">INDEX(AV$14:AV$114,$A356+1)+SUMPRODUCT(TRANSPOSE($E356:$G356),AV$7:AV$9)</f>
        <v>4.5755575492234746E-2</v>
      </c>
      <c r="AW356" s="17" cm="1">
        <f t="array" ref="AW356">INDEX(AW$14:AW$114,$A356+1)+SUMPRODUCT(TRANSPOSE($E356:$G356),AW$7:AW$9)</f>
        <v>4.5663815242708239E-2</v>
      </c>
      <c r="AX356" s="17" cm="1">
        <f t="array" ref="AX356">INDEX(AX$14:AX$114,$A356+1)+SUMPRODUCT(TRANSPOSE($E356:$G356),AX$7:AX$9)</f>
        <v>4.5576432014442725E-2</v>
      </c>
      <c r="AY356" s="17" cm="1">
        <f t="array" ref="AY356">INDEX(AY$14:AY$114,$A356+1)+SUMPRODUCT(TRANSPOSE($E356:$G356),AY$7:AY$9)</f>
        <v>4.5493119923189829E-2</v>
      </c>
      <c r="AZ356" s="17" cm="1">
        <f t="array" ref="AZ356">INDEX(AZ$14:AZ$114,$A356+1)+SUMPRODUCT(TRANSPOSE($E356:$G356),AZ$7:AZ$9)</f>
        <v>4.5413600937777687E-2</v>
      </c>
      <c r="BA356" s="17" cm="1">
        <f t="array" ref="BA356">INDEX(BA$14:BA$114,$A356+1)+SUMPRODUCT(TRANSPOSE($E356:$G356),BA$7:BA$9)</f>
        <v>4.5337621780388249E-2</v>
      </c>
      <c r="BB356" s="17" cm="1">
        <f t="array" ref="BB356">INDEX(BB$14:BB$114,$A356+1)+SUMPRODUCT(TRANSPOSE($E356:$G356),BB$7:BB$9)</f>
        <v>4.52649512317711E-2</v>
      </c>
      <c r="BC356" s="17" cm="1">
        <f t="array" ref="BC356">INDEX(BC$14:BC$114,$A356+1)+SUMPRODUCT(TRANSPOSE($E356:$G356),BC$7:BC$9)</f>
        <v>4.5195377781002133E-2</v>
      </c>
      <c r="BD356" s="17" cm="1">
        <f t="array" ref="BD356">INDEX(BD$14:BD$114,$A356+1)+SUMPRODUCT(TRANSPOSE($E356:$G356),BD$7:BD$9)</f>
        <v>4.5128707569460857E-2</v>
      </c>
      <c r="BE356" s="17" cm="1">
        <f t="array" ref="BE356">INDEX(BE$14:BE$114,$A356+1)+SUMPRODUCT(TRANSPOSE($E356:$G356),BE$7:BE$9)</f>
        <v>4.5064762586933593E-2</v>
      </c>
      <c r="BF356" s="17" cm="1">
        <f t="array" ref="BF356">INDEX(BF$14:BF$114,$A356+1)+SUMPRODUCT(TRANSPOSE($E356:$G356),BF$7:BF$9)</f>
        <v>4.5003379084495254E-2</v>
      </c>
      <c r="BG356" s="17" cm="1">
        <f t="array" ref="BG356">INDEX(BG$14:BG$114,$A356+1)+SUMPRODUCT(TRANSPOSE($E356:$G356),BG$7:BG$9)</f>
        <v>4.4944406174376006E-2</v>
      </c>
      <c r="BH356" s="17" cm="1">
        <f t="array" ref="BH356">INDEX(BH$14:BH$114,$A356+1)+SUMPRODUCT(TRANSPOSE($E356:$G356),BH$7:BH$9)</f>
        <v>4.4887704591601185E-2</v>
      </c>
      <c r="BI356" s="17" cm="1">
        <f t="array" ref="BI356">INDEX(BI$14:BI$114,$A356+1)+SUMPRODUCT(TRANSPOSE($E356:$G356),BI$7:BI$9)</f>
        <v>4.4833145596014701E-2</v>
      </c>
      <c r="BJ356" s="17" cm="1">
        <f t="array" ref="BJ356">INDEX(BJ$14:BJ$114,$A356+1)+SUMPRODUCT(TRANSPOSE($E356:$G356),BJ$7:BJ$9)</f>
        <v>4.4780609996465159E-2</v>
      </c>
      <c r="BK356" s="17" cm="1">
        <f t="array" ref="BK356">INDEX(BK$14:BK$114,$A356+1)+SUMPRODUCT(TRANSPOSE($E356:$G356),BK$7:BK$9)</f>
        <v>4.4729987281576511E-2</v>
      </c>
      <c r="BL356" s="17" cm="1">
        <f t="array" ref="BL356">INDEX(BL$14:BL$114,$A356+1)+SUMPRODUCT(TRANSPOSE($E356:$G356),BL$7:BL$9)</f>
        <v>4.4681174843775651E-2</v>
      </c>
      <c r="BM356" s="17" cm="1">
        <f t="array" ref="BM356">INDEX(BM$14:BM$114,$A356+1)+SUMPRODUCT(TRANSPOSE($E356:$G356),BM$7:BM$9)</f>
        <v>4.4634077285103047E-2</v>
      </c>
      <c r="BN356" s="17" cm="1">
        <f t="array" ref="BN356">INDEX(BN$14:BN$114,$A356+1)+SUMPRODUCT(TRANSPOSE($E356:$G356),BN$7:BN$9)</f>
        <v>4.4588605794923186E-2</v>
      </c>
      <c r="BO356" s="17" cm="1">
        <f t="array" ref="BO356">INDEX(BO$14:BO$114,$A356+1)+SUMPRODUCT(TRANSPOSE($E356:$G356),BO$7:BO$9)</f>
        <v>4.4544677590996784E-2</v>
      </c>
      <c r="BP356" s="17" cm="1">
        <f t="array" ref="BP356">INDEX(BP$14:BP$114,$A356+1)+SUMPRODUCT(TRANSPOSE($E356:$G356),BP$7:BP$9)</f>
        <v>4.4502215416513557E-2</v>
      </c>
      <c r="BQ356" s="17" cm="1">
        <f t="array" ref="BQ356">INDEX(BQ$14:BQ$114,$A356+1)+SUMPRODUCT(TRANSPOSE($E356:$G356),BQ$7:BQ$9)</f>
        <v>4.4461147086654496E-2</v>
      </c>
      <c r="BR356" s="17" cm="1">
        <f t="array" ref="BR356">INDEX(BR$14:BR$114,$A356+1)+SUMPRODUCT(TRANSPOSE($E356:$G356),BR$7:BR$9)</f>
        <v>4.4338167994626643E-2</v>
      </c>
      <c r="BS356" s="17" cm="1">
        <f t="array" ref="BS356">INDEX(BS$14:BS$114,$A356+1)+SUMPRODUCT(TRANSPOSE($E356:$G356),BS$7:BS$9)</f>
        <v>4.4183126372732362E-2</v>
      </c>
      <c r="BT356" s="17" cm="1">
        <f t="array" ref="BT356">INDEX(BT$14:BT$114,$A356+1)+SUMPRODUCT(TRANSPOSE($E356:$G356),BT$7:BT$9)</f>
        <v>4.3997152164813924E-2</v>
      </c>
      <c r="BU356" s="17" cm="1">
        <f t="array" ref="BU356">INDEX(BU$14:BU$114,$A356+1)+SUMPRODUCT(TRANSPOSE($E356:$G356),BU$7:BU$9)</f>
        <v>4.3781635808064046E-2</v>
      </c>
      <c r="BV356" s="17" cm="1">
        <f t="array" ref="BV356">INDEX(BV$14:BV$114,$A356+1)+SUMPRODUCT(TRANSPOSE($E356:$G356),BV$7:BV$9)</f>
        <v>4.3538208074795026E-2</v>
      </c>
      <c r="BW356" s="17" cm="1">
        <f t="array" ref="BW356">INDEX(BW$14:BW$114,$A356+1)+SUMPRODUCT(TRANSPOSE($E356:$G356),BW$7:BW$9)</f>
        <v>4.3268723682445831E-2</v>
      </c>
      <c r="BX356" s="17" cm="1">
        <f t="array" ref="BX356">INDEX(BX$14:BX$114,$A356+1)+SUMPRODUCT(TRANSPOSE($E356:$G356),BX$7:BX$9)</f>
        <v>4.2975243627104254E-2</v>
      </c>
      <c r="BY356" s="17" cm="1">
        <f t="array" ref="BY356">INDEX(BY$14:BY$114,$A356+1)+SUMPRODUCT(TRANSPOSE($E356:$G356),BY$7:BY$9)</f>
        <v>4.2660020891305273E-2</v>
      </c>
      <c r="BZ356" s="17" cm="1">
        <f t="array" ref="BZ356">INDEX(BZ$14:BZ$114,$A356+1)+SUMPRODUCT(TRANSPOSE($E356:$G356),BZ$7:BZ$9)</f>
        <v>4.2325483854449786E-2</v>
      </c>
      <c r="CA356" s="17" cm="1">
        <f t="array" ref="CA356">INDEX(CA$14:CA$114,$A356+1)+SUMPRODUCT(TRANSPOSE($E356:$G356),CA$7:CA$9)</f>
        <v>4.1982588706849899E-2</v>
      </c>
      <c r="CB356" s="17" cm="1">
        <f t="array" ref="CB356">INDEX(CB$14:CB$114,$A356+1)+SUMPRODUCT(TRANSPOSE($E356:$G356),CB$7:CB$9)</f>
        <v>4.1660955613950668E-2</v>
      </c>
      <c r="CC356" s="17" cm="1">
        <f t="array" ref="CC356">INDEX(CC$14:CC$114,$A356+1)+SUMPRODUCT(TRANSPOSE($E356:$G356),CC$7:CC$9)</f>
        <v>4.1359778282124893E-2</v>
      </c>
      <c r="CD356" s="17" cm="1">
        <f t="array" ref="CD356">INDEX(CD$14:CD$114,$A356+1)+SUMPRODUCT(TRANSPOSE($E356:$G356),CD$7:CD$9)</f>
        <v>4.1078299774305327E-2</v>
      </c>
      <c r="CE356" s="17" cm="1">
        <f t="array" ref="CE356">INDEX(CE$14:CE$114,$A356+1)+SUMPRODUCT(TRANSPOSE($E356:$G356),CE$7:CE$9)</f>
        <v>4.0815808117743213E-2</v>
      </c>
      <c r="CF356" s="17" cm="1">
        <f t="array" ref="CF356">INDEX(CF$14:CF$114,$A356+1)+SUMPRODUCT(TRANSPOSE($E356:$G356),CF$7:CF$9)</f>
        <v>4.0571632212847764E-2</v>
      </c>
      <c r="CG356" s="17" cm="1">
        <f t="array" ref="CG356">INDEX(CG$14:CG$114,$A356+1)+SUMPRODUCT(TRANSPOSE($E356:$G356),CG$7:CG$9)</f>
        <v>4.0345137793208252E-2</v>
      </c>
      <c r="CH356" s="17" cm="1">
        <f t="array" ref="CH356">INDEX(CH$14:CH$114,$A356+1)+SUMPRODUCT(TRANSPOSE($E356:$G356),CH$7:CH$9)</f>
        <v>4.0135723388688538E-2</v>
      </c>
      <c r="CI356" s="17" cm="1">
        <f t="array" ref="CI356">INDEX(CI$14:CI$114,$A356+1)+SUMPRODUCT(TRANSPOSE($E356:$G356),CI$7:CI$9)</f>
        <v>3.9942816180517093E-2</v>
      </c>
      <c r="CJ356" s="17" cm="1">
        <f t="array" ref="CJ356">INDEX(CJ$14:CJ$114,$A356+1)+SUMPRODUCT(TRANSPOSE($E356:$G356),CJ$7:CJ$9)</f>
        <v>3.9765868075425148E-2</v>
      </c>
      <c r="CK356" s="17" cm="1">
        <f t="array" ref="CK356">INDEX(CK$14:CK$114,$A356+1)+SUMPRODUCT(TRANSPOSE($E356:$G356),CK$7:CK$9)</f>
        <v>3.9643813288589236E-2</v>
      </c>
      <c r="CL356" s="17" cm="1">
        <f t="array" ref="CL356">INDEX(CL$14:CL$114,$A356+1)+SUMPRODUCT(TRANSPOSE($E356:$G356),CL$7:CL$9)</f>
        <v>3.9531579219340696E-2</v>
      </c>
      <c r="CM356" s="17" cm="1">
        <f t="array" ref="CM356">INDEX(CM$14:CM$114,$A356+1)+SUMPRODUCT(TRANSPOSE($E356:$G356),CM$7:CM$9)</f>
        <v>3.9428855695214926E-2</v>
      </c>
      <c r="CN356" s="17" cm="1">
        <f t="array" ref="CN356">INDEX(CN$14:CN$114,$A356+1)+SUMPRODUCT(TRANSPOSE($E356:$G356),CN$7:CN$9)</f>
        <v>3.9335328854458007E-2</v>
      </c>
      <c r="CO356" s="17" cm="1">
        <f t="array" ref="CO356">INDEX(CO$14:CO$114,$A356+1)+SUMPRODUCT(TRANSPOSE($E356:$G356),CO$7:CO$9)</f>
        <v>3.9250676378957738E-2</v>
      </c>
      <c r="CP356" s="17" cm="1">
        <f t="array" ref="CP356">INDEX(CP$14:CP$114,$A356+1)+SUMPRODUCT(TRANSPOSE($E356:$G356),CP$7:CP$9)</f>
        <v>3.9174561764707461E-2</v>
      </c>
      <c r="CQ356" s="17" cm="1">
        <f t="array" ref="CQ356">INDEX(CQ$14:CQ$114,$A356+1)+SUMPRODUCT(TRANSPOSE($E356:$G356),CQ$7:CQ$9)</f>
        <v>3.910662847866675E-2</v>
      </c>
      <c r="CR356" s="17" cm="1">
        <f t="array" ref="CR356">INDEX(CR$14:CR$114,$A356+1)+SUMPRODUCT(TRANSPOSE($E356:$G356),CR$7:CR$9)</f>
        <v>3.9046493203099164E-2</v>
      </c>
      <c r="CS356" s="17" cm="1">
        <f t="array" ref="CS356">INDEX(CS$14:CS$114,$A356+1)+SUMPRODUCT(TRANSPOSE($E356:$G356),CS$7:CS$9)</f>
        <v>3.8993738457924643E-2</v>
      </c>
      <c r="CT356" s="17" cm="1">
        <f t="array" ref="CT356">INDEX(CT$14:CT$114,$A356+1)+SUMPRODUCT(TRANSPOSE($E356:$G356),CT$7:CT$9)</f>
        <v>3.8947904200806516E-2</v>
      </c>
      <c r="CU356" s="17" cm="1">
        <f t="array" ref="CU356">INDEX(CU$14:CU$114,$A356+1)+SUMPRODUCT(TRANSPOSE($E356:$G356),CU$7:CU$9)</f>
        <v>3.8877351578763708E-2</v>
      </c>
      <c r="CV356" s="17" cm="1">
        <f t="array" ref="CV356">INDEX(CV$14:CV$114,$A356+1)+SUMPRODUCT(TRANSPOSE($E356:$G356),CV$7:CV$9)</f>
        <v>3.8820169386943437E-2</v>
      </c>
      <c r="CW356" s="17" cm="1">
        <f t="array" ref="CW356">INDEX(CW$14:CW$114,$A356+1)+SUMPRODUCT(TRANSPOSE($E356:$G356),CW$7:CW$9)</f>
        <v>3.8775458375716942E-2</v>
      </c>
      <c r="CX356" s="17" cm="1">
        <f t="array" ref="CX356">INDEX(CX$14:CX$114,$A356+1)+SUMPRODUCT(TRANSPOSE($E356:$G356),CX$7:CX$9)</f>
        <v>3.8718541266405948E-2</v>
      </c>
      <c r="CY356" s="17" cm="1">
        <f t="array" ref="CY356">INDEX(CY$14:CY$114,$A356+1)+SUMPRODUCT(TRANSPOSE($E356:$G356),CY$7:CY$9)</f>
        <v>3.8680395751714558E-2</v>
      </c>
      <c r="CZ356" s="17" cm="1">
        <f t="array" ref="CZ356">INDEX(CZ$14:CZ$114,$A356+1)+SUMPRODUCT(TRANSPOSE($E356:$G356),CZ$7:CZ$9)</f>
        <v>3.8636416235547255E-2</v>
      </c>
      <c r="DA356" s="17" cm="1">
        <f t="array" ref="DA356">INDEX(DA$14:DA$114,$A356+1)+SUMPRODUCT(TRANSPOSE($E356:$G356),DA$7:DA$9)</f>
        <v>3.862017500810655E-2</v>
      </c>
      <c r="DB356" s="17" cm="1">
        <f t="array" ref="DB356">INDEX(DB$14:DB$114,$A356+1)+SUMPRODUCT(TRANSPOSE($E356:$G356),DB$7:DB$9)</f>
        <v>3.8612108936693756E-2</v>
      </c>
      <c r="DC356" s="17" cm="1">
        <f t="array" ref="DC356">INDEX(DC$14:DC$114,$A356+1)+SUMPRODUCT(TRANSPOSE($E356:$G356),DC$7:DC$9)</f>
        <v>3.865813397907969E-2</v>
      </c>
      <c r="DD356" s="17" cm="1">
        <f t="array" ref="DD356">INDEX(DD$14:DD$114,$A356+1)+SUMPRODUCT(TRANSPOSE($E356:$G356),DD$7:DD$9)</f>
        <v>3.871630022585526E-2</v>
      </c>
    </row>
    <row r="357" spans="1:108" x14ac:dyDescent="0.25">
      <c r="A357" s="13">
        <f t="shared" si="250"/>
        <v>40</v>
      </c>
      <c r="B357" s="13">
        <f t="shared" si="251"/>
        <v>3</v>
      </c>
      <c r="C357" s="13">
        <f t="shared" ref="C357:D357" si="301">C256</f>
        <v>12</v>
      </c>
      <c r="D357" s="13">
        <f t="shared" si="301"/>
        <v>480</v>
      </c>
      <c r="E357" s="30">
        <f t="shared" si="272"/>
        <v>0</v>
      </c>
      <c r="F357" s="30">
        <f t="shared" si="269"/>
        <v>0</v>
      </c>
      <c r="G357" s="30">
        <f t="shared" si="270"/>
        <v>0</v>
      </c>
      <c r="H357" s="36">
        <f t="shared" si="279"/>
        <v>30480</v>
      </c>
      <c r="I357" s="17" cm="1">
        <f t="array" ref="I357">INDEX(I$14:I$114,$A357+1)+SUMPRODUCT(TRANSPOSE($E357:$G357),I$7:I$9)</f>
        <v>4.1216677426240578E-2</v>
      </c>
      <c r="J357" s="17" cm="1">
        <f t="array" ref="J357">INDEX(J$14:J$114,$A357+1)+SUMPRODUCT(TRANSPOSE($E357:$G357),J$7:J$9)</f>
        <v>4.2247075397160438E-2</v>
      </c>
      <c r="K357" s="17" cm="1">
        <f t="array" ref="K357">INDEX(K$14:K$114,$A357+1)+SUMPRODUCT(TRANSPOSE($E357:$G357),K$7:K$9)</f>
        <v>4.3242244173024691E-2</v>
      </c>
      <c r="L357" s="17" cm="1">
        <f t="array" ref="L357">INDEX(L$14:L$114,$A357+1)+SUMPRODUCT(TRANSPOSE($E357:$G357),L$7:L$9)</f>
        <v>4.4196853903920807E-2</v>
      </c>
      <c r="M357" s="17" cm="1">
        <f t="array" ref="M357">INDEX(M$14:M$114,$A357+1)+SUMPRODUCT(TRANSPOSE($E357:$G357),M$7:M$9)</f>
        <v>4.5105626473765037E-2</v>
      </c>
      <c r="N357" s="17" cm="1">
        <f t="array" ref="N357">INDEX(N$14:N$114,$A357+1)+SUMPRODUCT(TRANSPOSE($E357:$G357),N$7:N$9)</f>
        <v>4.5963266469911446E-2</v>
      </c>
      <c r="O357" s="17" cm="1">
        <f t="array" ref="O357">INDEX(O$14:O$114,$A357+1)+SUMPRODUCT(TRANSPOSE($E357:$G357),O$7:O$9)</f>
        <v>4.6764498609077831E-2</v>
      </c>
      <c r="P357" s="17" cm="1">
        <f t="array" ref="P357">INDEX(P$14:P$114,$A357+1)+SUMPRODUCT(TRANSPOSE($E357:$G357),P$7:P$9)</f>
        <v>4.7504059666545695E-2</v>
      </c>
      <c r="Q357" s="17" cm="1">
        <f t="array" ref="Q357">INDEX(Q$14:Q$114,$A357+1)+SUMPRODUCT(TRANSPOSE($E357:$G357),Q$7:Q$9)</f>
        <v>4.8176693334870624E-2</v>
      </c>
      <c r="R357" s="17" cm="1">
        <f t="array" ref="R357">INDEX(R$14:R$114,$A357+1)+SUMPRODUCT(TRANSPOSE($E357:$G357),R$7:R$9)</f>
        <v>4.877715877289801E-2</v>
      </c>
      <c r="S357" s="17" cm="1">
        <f t="array" ref="S357">INDEX(S$14:S$114,$A357+1)+SUMPRODUCT(TRANSPOSE($E357:$G357),S$7:S$9)</f>
        <v>4.9300229266856288E-2</v>
      </c>
      <c r="T357" s="17" cm="1">
        <f t="array" ref="T357">INDEX(T$14:T$114,$A357+1)+SUMPRODUCT(TRANSPOSE($E357:$G357),T$7:T$9)</f>
        <v>4.9740698230945846E-2</v>
      </c>
      <c r="U357" s="17" cm="1">
        <f t="array" ref="U357">INDEX(U$14:U$114,$A357+1)+SUMPRODUCT(TRANSPOSE($E357:$G357),U$7:U$9)</f>
        <v>5.0093375099877546E-2</v>
      </c>
      <c r="V357" s="17" cm="1">
        <f t="array" ref="V357">INDEX(V$14:V$114,$A357+1)+SUMPRODUCT(TRANSPOSE($E357:$G357),V$7:V$9)</f>
        <v>5.0353086177356898E-2</v>
      </c>
      <c r="W357" s="17" cm="1">
        <f t="array" ref="W357">INDEX(W$14:W$114,$A357+1)+SUMPRODUCT(TRANSPOSE($E357:$G357),W$7:W$9)</f>
        <v>5.0514684025698475E-2</v>
      </c>
      <c r="X357" s="17" cm="1">
        <f t="array" ref="X357">INDEX(X$14:X$114,$A357+1)+SUMPRODUCT(TRANSPOSE($E357:$G357),X$7:X$9)</f>
        <v>5.0573040814890335E-2</v>
      </c>
      <c r="Y357" s="17" cm="1">
        <f t="array" ref="Y357">INDEX(Y$14:Y$114,$A357+1)+SUMPRODUCT(TRANSPOSE($E357:$G357),Y$7:Y$9)</f>
        <v>5.0523054890148744E-2</v>
      </c>
      <c r="Z357" s="17" cm="1">
        <f t="array" ref="Z357">INDEX(Z$14:Z$114,$A357+1)+SUMPRODUCT(TRANSPOSE($E357:$G357),Z$7:Z$9)</f>
        <v>5.0359647604066415E-2</v>
      </c>
      <c r="AA357" s="17" cm="1">
        <f t="array" ref="AA357">INDEX(AA$14:AA$114,$A357+1)+SUMPRODUCT(TRANSPOSE($E357:$G357),AA$7:AA$9)</f>
        <v>5.0077769328095822E-2</v>
      </c>
      <c r="AB357" s="17" cm="1">
        <f t="array" ref="AB357">INDEX(AB$14:AB$114,$A357+1)+SUMPRODUCT(TRANSPOSE($E357:$G357),AB$7:AB$9)</f>
        <v>4.9672397648752975E-2</v>
      </c>
      <c r="AC357" s="17" cm="1">
        <f t="array" ref="AC357">INDEX(AC$14:AC$114,$A357+1)+SUMPRODUCT(TRANSPOSE($E357:$G357),AC$7:AC$9)</f>
        <v>4.9305767641270704E-2</v>
      </c>
      <c r="AD357" s="17" cm="1">
        <f t="array" ref="AD357">INDEX(AD$14:AD$114,$A357+1)+SUMPRODUCT(TRANSPOSE($E357:$G357),AD$7:AD$9)</f>
        <v>4.897257875921035E-2</v>
      </c>
      <c r="AE357" s="17" cm="1">
        <f t="array" ref="AE357">INDEX(AE$14:AE$114,$A357+1)+SUMPRODUCT(TRANSPOSE($E357:$G357),AE$7:AE$9)</f>
        <v>4.8668455222835583E-2</v>
      </c>
      <c r="AF357" s="17" cm="1">
        <f t="array" ref="AF357">INDEX(AF$14:AF$114,$A357+1)+SUMPRODUCT(TRANSPOSE($E357:$G357),AF$7:AF$9)</f>
        <v>4.8389752772702854E-2</v>
      </c>
      <c r="AG357" s="17" cm="1">
        <f t="array" ref="AG357">INDEX(AG$14:AG$114,$A357+1)+SUMPRODUCT(TRANSPOSE($E357:$G357),AG$7:AG$9)</f>
        <v>4.8133411937822501E-2</v>
      </c>
      <c r="AH357" s="17" cm="1">
        <f t="array" ref="AH357">INDEX(AH$14:AH$114,$A357+1)+SUMPRODUCT(TRANSPOSE($E357:$G357),AH$7:AH$9)</f>
        <v>4.7896845260116505E-2</v>
      </c>
      <c r="AI357" s="17" cm="1">
        <f t="array" ref="AI357">INDEX(AI$14:AI$114,$A357+1)+SUMPRODUCT(TRANSPOSE($E357:$G357),AI$7:AI$9)</f>
        <v>4.7677849647896231E-2</v>
      </c>
      <c r="AJ357" s="17" cm="1">
        <f t="array" ref="AJ357">INDEX(AJ$14:AJ$114,$A357+1)+SUMPRODUCT(TRANSPOSE($E357:$G357),AJ$7:AJ$9)</f>
        <v>4.7474537559741181E-2</v>
      </c>
      <c r="AK357" s="17" cm="1">
        <f t="array" ref="AK357">INDEX(AK$14:AK$114,$A357+1)+SUMPRODUCT(TRANSPOSE($E357:$G357),AK$7:AK$9)</f>
        <v>4.7285282462063982E-2</v>
      </c>
      <c r="AL357" s="17" cm="1">
        <f t="array" ref="AL357">INDEX(AL$14:AL$114,$A357+1)+SUMPRODUCT(TRANSPOSE($E357:$G357),AL$7:AL$9)</f>
        <v>4.7108675221736229E-2</v>
      </c>
      <c r="AM357" s="17" cm="1">
        <f t="array" ref="AM357">INDEX(AM$14:AM$114,$A357+1)+SUMPRODUCT(TRANSPOSE($E357:$G357),AM$7:AM$9)</f>
        <v>4.6943488958748336E-2</v>
      </c>
      <c r="AN357" s="17" cm="1">
        <f t="array" ref="AN357">INDEX(AN$14:AN$114,$A357+1)+SUMPRODUCT(TRANSPOSE($E357:$G357),AN$7:AN$9)</f>
        <v>4.6788650504050677E-2</v>
      </c>
      <c r="AO357" s="17" cm="1">
        <f t="array" ref="AO357">INDEX(AO$14:AO$114,$A357+1)+SUMPRODUCT(TRANSPOSE($E357:$G357),AO$7:AO$9)</f>
        <v>4.6643217058372377E-2</v>
      </c>
      <c r="AP357" s="17" cm="1">
        <f t="array" ref="AP357">INDEX(AP$14:AP$114,$A357+1)+SUMPRODUCT(TRANSPOSE($E357:$G357),AP$7:AP$9)</f>
        <v>4.6506356978932573E-2</v>
      </c>
      <c r="AQ357" s="17" cm="1">
        <f t="array" ref="AQ357">INDEX(AQ$14:AQ$114,$A357+1)+SUMPRODUCT(TRANSPOSE($E357:$G357),AQ$7:AQ$9)</f>
        <v>4.6377333866736592E-2</v>
      </c>
      <c r="AR357" s="17" cm="1">
        <f t="array" ref="AR357">INDEX(AR$14:AR$114,$A357+1)+SUMPRODUCT(TRANSPOSE($E357:$G357),AR$7:AR$9)</f>
        <v>4.6255493311380125E-2</v>
      </c>
      <c r="AS357" s="17" cm="1">
        <f t="array" ref="AS357">INDEX(AS$14:AS$114,$A357+1)+SUMPRODUCT(TRANSPOSE($E357:$G357),AS$7:AS$9)</f>
        <v>4.6140251789590803E-2</v>
      </c>
      <c r="AT357" s="17" cm="1">
        <f t="array" ref="AT357">INDEX(AT$14:AT$114,$A357+1)+SUMPRODUCT(TRANSPOSE($E357:$G357),AT$7:AT$9)</f>
        <v>4.6031087320006714E-2</v>
      </c>
      <c r="AU357" s="17" cm="1">
        <f t="array" ref="AU357">INDEX(AU$14:AU$114,$A357+1)+SUMPRODUCT(TRANSPOSE($E357:$G357),AU$7:AU$9)</f>
        <v>4.592753155838003E-2</v>
      </c>
      <c r="AV357" s="17" cm="1">
        <f t="array" ref="AV357">INDEX(AV$14:AV$114,$A357+1)+SUMPRODUCT(TRANSPOSE($E357:$G357),AV$7:AV$9)</f>
        <v>4.5829163080663537E-2</v>
      </c>
      <c r="AW357" s="17" cm="1">
        <f t="array" ref="AW357">INDEX(AW$14:AW$114,$A357+1)+SUMPRODUCT(TRANSPOSE($E357:$G357),AW$7:AW$9)</f>
        <v>4.5735601650819246E-2</v>
      </c>
      <c r="AX357" s="17" cm="1">
        <f t="array" ref="AX357">INDEX(AX$14:AX$114,$A357+1)+SUMPRODUCT(TRANSPOSE($E357:$G357),AX$7:AX$9)</f>
        <v>4.5646503308936159E-2</v>
      </c>
      <c r="AY357" s="17" cm="1">
        <f t="array" ref="AY357">INDEX(AY$14:AY$114,$A357+1)+SUMPRODUCT(TRANSPOSE($E357:$G357),AY$7:AY$9)</f>
        <v>4.556155614589219E-2</v>
      </c>
      <c r="AZ357" s="17" cm="1">
        <f t="array" ref="AZ357">INDEX(AZ$14:AZ$114,$A357+1)+SUMPRODUCT(TRANSPOSE($E357:$G357),AZ$7:AZ$9)</f>
        <v>4.5480476655158864E-2</v>
      </c>
      <c r="BA357" s="17" cm="1">
        <f t="array" ref="BA357">INDEX(BA$14:BA$114,$A357+1)+SUMPRODUCT(TRANSPOSE($E357:$G357),BA$7:BA$9)</f>
        <v>4.5403006571821614E-2</v>
      </c>
      <c r="BB357" s="17" cm="1">
        <f t="array" ref="BB357">INDEX(BB$14:BB$114,$A357+1)+SUMPRODUCT(TRANSPOSE($E357:$G357),BB$7:BB$9)</f>
        <v>4.5328910124557975E-2</v>
      </c>
      <c r="BC357" s="17" cm="1">
        <f t="array" ref="BC357">INDEX(BC$14:BC$114,$A357+1)+SUMPRODUCT(TRANSPOSE($E357:$G357),BC$7:BC$9)</f>
        <v>4.525797163897427E-2</v>
      </c>
      <c r="BD357" s="17" cm="1">
        <f t="array" ref="BD357">INDEX(BD$14:BD$114,$A357+1)+SUMPRODUCT(TRANSPOSE($E357:$G357),BD$7:BD$9)</f>
        <v>4.518999344098118E-2</v>
      </c>
      <c r="BE357" s="17" cm="1">
        <f t="array" ref="BE357">INDEX(BE$14:BE$114,$A357+1)+SUMPRODUCT(TRANSPOSE($E357:$G357),BE$7:BE$9)</f>
        <v>4.5124794017281644E-2</v>
      </c>
      <c r="BF357" s="17" cm="1">
        <f t="array" ref="BF357">INDEX(BF$14:BF$114,$A357+1)+SUMPRODUCT(TRANSPOSE($E357:$G357),BF$7:BF$9)</f>
        <v>4.5062206396926818E-2</v>
      </c>
      <c r="BG357" s="17" cm="1">
        <f t="array" ref="BG357">INDEX(BG$14:BG$114,$A357+1)+SUMPRODUCT(TRANSPOSE($E357:$G357),BG$7:BG$9)</f>
        <v>4.5002076723545059E-2</v>
      </c>
      <c r="BH357" s="17" cm="1">
        <f t="array" ref="BH357">INDEX(BH$14:BH$114,$A357+1)+SUMPRODUCT(TRANSPOSE($E357:$G357),BH$7:BH$9)</f>
        <v>4.4944262992549611E-2</v>
      </c>
      <c r="BI357" s="17" cm="1">
        <f t="array" ref="BI357">INDEX(BI$14:BI$114,$A357+1)+SUMPRODUCT(TRANSPOSE($E357:$G357),BI$7:BI$9)</f>
        <v>4.4888633931502664E-2</v>
      </c>
      <c r="BJ357" s="17" cm="1">
        <f t="array" ref="BJ357">INDEX(BJ$14:BJ$114,$A357+1)+SUMPRODUCT(TRANSPOSE($E357:$G357),BJ$7:BJ$9)</f>
        <v>4.4835068005046219E-2</v>
      </c>
      <c r="BK357" s="17" cm="1">
        <f t="array" ref="BK357">INDEX(BK$14:BK$114,$A357+1)+SUMPRODUCT(TRANSPOSE($E357:$G357),BK$7:BK$9)</f>
        <v>4.4783452528536216E-2</v>
      </c>
      <c r="BL357" s="17" cm="1">
        <f t="array" ref="BL357">INDEX(BL$14:BL$114,$A357+1)+SUMPRODUCT(TRANSPOSE($E357:$G357),BL$7:BL$9)</f>
        <v>4.4733682876766157E-2</v>
      </c>
      <c r="BM357" s="17" cm="1">
        <f t="array" ref="BM357">INDEX(BM$14:BM$114,$A357+1)+SUMPRODUCT(TRANSPOSE($E357:$G357),BM$7:BM$9)</f>
        <v>4.4685661776090013E-2</v>
      </c>
      <c r="BN357" s="17" cm="1">
        <f t="array" ref="BN357">INDEX(BN$14:BN$114,$A357+1)+SUMPRODUCT(TRANSPOSE($E357:$G357),BN$7:BN$9)</f>
        <v>4.4639298669866712E-2</v>
      </c>
      <c r="BO357" s="17" cm="1">
        <f t="array" ref="BO357">INDEX(BO$14:BO$114,$A357+1)+SUMPRODUCT(TRANSPOSE($E357:$G357),BO$7:BO$9)</f>
        <v>4.4594509148515371E-2</v>
      </c>
      <c r="BP357" s="17" cm="1">
        <f t="array" ref="BP357">INDEX(BP$14:BP$114,$A357+1)+SUMPRODUCT(TRANSPOSE($E357:$G357),BP$7:BP$9)</f>
        <v>4.4551214436635123E-2</v>
      </c>
      <c r="BQ357" s="17" cm="1">
        <f t="array" ref="BQ357">INDEX(BQ$14:BQ$114,$A357+1)+SUMPRODUCT(TRANSPOSE($E357:$G357),BQ$7:BQ$9)</f>
        <v>4.4461147086654496E-2</v>
      </c>
      <c r="BR357" s="17" cm="1">
        <f t="array" ref="BR357">INDEX(BR$14:BR$114,$A357+1)+SUMPRODUCT(TRANSPOSE($E357:$G357),BR$7:BR$9)</f>
        <v>4.4338167994626643E-2</v>
      </c>
      <c r="BS357" s="17" cm="1">
        <f t="array" ref="BS357">INDEX(BS$14:BS$114,$A357+1)+SUMPRODUCT(TRANSPOSE($E357:$G357),BS$7:BS$9)</f>
        <v>4.4183126372732362E-2</v>
      </c>
      <c r="BT357" s="17" cm="1">
        <f t="array" ref="BT357">INDEX(BT$14:BT$114,$A357+1)+SUMPRODUCT(TRANSPOSE($E357:$G357),BT$7:BT$9)</f>
        <v>4.3997152164813924E-2</v>
      </c>
      <c r="BU357" s="17" cm="1">
        <f t="array" ref="BU357">INDEX(BU$14:BU$114,$A357+1)+SUMPRODUCT(TRANSPOSE($E357:$G357),BU$7:BU$9)</f>
        <v>4.3781635808064046E-2</v>
      </c>
      <c r="BV357" s="17" cm="1">
        <f t="array" ref="BV357">INDEX(BV$14:BV$114,$A357+1)+SUMPRODUCT(TRANSPOSE($E357:$G357),BV$7:BV$9)</f>
        <v>4.3538208074795026E-2</v>
      </c>
      <c r="BW357" s="17" cm="1">
        <f t="array" ref="BW357">INDEX(BW$14:BW$114,$A357+1)+SUMPRODUCT(TRANSPOSE($E357:$G357),BW$7:BW$9)</f>
        <v>4.3268723682445831E-2</v>
      </c>
      <c r="BX357" s="17" cm="1">
        <f t="array" ref="BX357">INDEX(BX$14:BX$114,$A357+1)+SUMPRODUCT(TRANSPOSE($E357:$G357),BX$7:BX$9)</f>
        <v>4.2975243627104254E-2</v>
      </c>
      <c r="BY357" s="17" cm="1">
        <f t="array" ref="BY357">INDEX(BY$14:BY$114,$A357+1)+SUMPRODUCT(TRANSPOSE($E357:$G357),BY$7:BY$9)</f>
        <v>4.2660020891305273E-2</v>
      </c>
      <c r="BZ357" s="17" cm="1">
        <f t="array" ref="BZ357">INDEX(BZ$14:BZ$114,$A357+1)+SUMPRODUCT(TRANSPOSE($E357:$G357),BZ$7:BZ$9)</f>
        <v>4.2325483854449786E-2</v>
      </c>
      <c r="CA357" s="17" cm="1">
        <f t="array" ref="CA357">INDEX(CA$14:CA$114,$A357+1)+SUMPRODUCT(TRANSPOSE($E357:$G357),CA$7:CA$9)</f>
        <v>4.1982588706849899E-2</v>
      </c>
      <c r="CB357" s="17" cm="1">
        <f t="array" ref="CB357">INDEX(CB$14:CB$114,$A357+1)+SUMPRODUCT(TRANSPOSE($E357:$G357),CB$7:CB$9)</f>
        <v>4.1660955613950668E-2</v>
      </c>
      <c r="CC357" s="17" cm="1">
        <f t="array" ref="CC357">INDEX(CC$14:CC$114,$A357+1)+SUMPRODUCT(TRANSPOSE($E357:$G357),CC$7:CC$9)</f>
        <v>4.1359778282124893E-2</v>
      </c>
      <c r="CD357" s="17" cm="1">
        <f t="array" ref="CD357">INDEX(CD$14:CD$114,$A357+1)+SUMPRODUCT(TRANSPOSE($E357:$G357),CD$7:CD$9)</f>
        <v>4.1078299774305327E-2</v>
      </c>
      <c r="CE357" s="17" cm="1">
        <f t="array" ref="CE357">INDEX(CE$14:CE$114,$A357+1)+SUMPRODUCT(TRANSPOSE($E357:$G357),CE$7:CE$9)</f>
        <v>4.0815808117743213E-2</v>
      </c>
      <c r="CF357" s="17" cm="1">
        <f t="array" ref="CF357">INDEX(CF$14:CF$114,$A357+1)+SUMPRODUCT(TRANSPOSE($E357:$G357),CF$7:CF$9)</f>
        <v>4.0571632212847764E-2</v>
      </c>
      <c r="CG357" s="17" cm="1">
        <f t="array" ref="CG357">INDEX(CG$14:CG$114,$A357+1)+SUMPRODUCT(TRANSPOSE($E357:$G357),CG$7:CG$9)</f>
        <v>4.0345137793208252E-2</v>
      </c>
      <c r="CH357" s="17" cm="1">
        <f t="array" ref="CH357">INDEX(CH$14:CH$114,$A357+1)+SUMPRODUCT(TRANSPOSE($E357:$G357),CH$7:CH$9)</f>
        <v>4.0135723388688538E-2</v>
      </c>
      <c r="CI357" s="17" cm="1">
        <f t="array" ref="CI357">INDEX(CI$14:CI$114,$A357+1)+SUMPRODUCT(TRANSPOSE($E357:$G357),CI$7:CI$9)</f>
        <v>3.9942816180517093E-2</v>
      </c>
      <c r="CJ357" s="17" cm="1">
        <f t="array" ref="CJ357">INDEX(CJ$14:CJ$114,$A357+1)+SUMPRODUCT(TRANSPOSE($E357:$G357),CJ$7:CJ$9)</f>
        <v>3.9765868075425148E-2</v>
      </c>
      <c r="CK357" s="17" cm="1">
        <f t="array" ref="CK357">INDEX(CK$14:CK$114,$A357+1)+SUMPRODUCT(TRANSPOSE($E357:$G357),CK$7:CK$9)</f>
        <v>3.9643813288589236E-2</v>
      </c>
      <c r="CL357" s="17" cm="1">
        <f t="array" ref="CL357">INDEX(CL$14:CL$114,$A357+1)+SUMPRODUCT(TRANSPOSE($E357:$G357),CL$7:CL$9)</f>
        <v>3.9531579219340696E-2</v>
      </c>
      <c r="CM357" s="17" cm="1">
        <f t="array" ref="CM357">INDEX(CM$14:CM$114,$A357+1)+SUMPRODUCT(TRANSPOSE($E357:$G357),CM$7:CM$9)</f>
        <v>3.9428855695214926E-2</v>
      </c>
      <c r="CN357" s="17" cm="1">
        <f t="array" ref="CN357">INDEX(CN$14:CN$114,$A357+1)+SUMPRODUCT(TRANSPOSE($E357:$G357),CN$7:CN$9)</f>
        <v>3.9335328854458007E-2</v>
      </c>
      <c r="CO357" s="17" cm="1">
        <f t="array" ref="CO357">INDEX(CO$14:CO$114,$A357+1)+SUMPRODUCT(TRANSPOSE($E357:$G357),CO$7:CO$9)</f>
        <v>3.9250676378957738E-2</v>
      </c>
      <c r="CP357" s="17" cm="1">
        <f t="array" ref="CP357">INDEX(CP$14:CP$114,$A357+1)+SUMPRODUCT(TRANSPOSE($E357:$G357),CP$7:CP$9)</f>
        <v>3.9174561764707461E-2</v>
      </c>
      <c r="CQ357" s="17" cm="1">
        <f t="array" ref="CQ357">INDEX(CQ$14:CQ$114,$A357+1)+SUMPRODUCT(TRANSPOSE($E357:$G357),CQ$7:CQ$9)</f>
        <v>3.910662847866675E-2</v>
      </c>
      <c r="CR357" s="17" cm="1">
        <f t="array" ref="CR357">INDEX(CR$14:CR$114,$A357+1)+SUMPRODUCT(TRANSPOSE($E357:$G357),CR$7:CR$9)</f>
        <v>3.9046493203099164E-2</v>
      </c>
      <c r="CS357" s="17" cm="1">
        <f t="array" ref="CS357">INDEX(CS$14:CS$114,$A357+1)+SUMPRODUCT(TRANSPOSE($E357:$G357),CS$7:CS$9)</f>
        <v>3.8993738457924643E-2</v>
      </c>
      <c r="CT357" s="17" cm="1">
        <f t="array" ref="CT357">INDEX(CT$14:CT$114,$A357+1)+SUMPRODUCT(TRANSPOSE($E357:$G357),CT$7:CT$9)</f>
        <v>3.8947904200806516E-2</v>
      </c>
      <c r="CU357" s="17" cm="1">
        <f t="array" ref="CU357">INDEX(CU$14:CU$114,$A357+1)+SUMPRODUCT(TRANSPOSE($E357:$G357),CU$7:CU$9)</f>
        <v>3.8877351578763708E-2</v>
      </c>
      <c r="CV357" s="17" cm="1">
        <f t="array" ref="CV357">INDEX(CV$14:CV$114,$A357+1)+SUMPRODUCT(TRANSPOSE($E357:$G357),CV$7:CV$9)</f>
        <v>3.8820169386943437E-2</v>
      </c>
      <c r="CW357" s="17" cm="1">
        <f t="array" ref="CW357">INDEX(CW$14:CW$114,$A357+1)+SUMPRODUCT(TRANSPOSE($E357:$G357),CW$7:CW$9)</f>
        <v>3.8775458375716942E-2</v>
      </c>
      <c r="CX357" s="17" cm="1">
        <f t="array" ref="CX357">INDEX(CX$14:CX$114,$A357+1)+SUMPRODUCT(TRANSPOSE($E357:$G357),CX$7:CX$9)</f>
        <v>3.8718541266405948E-2</v>
      </c>
      <c r="CY357" s="17" cm="1">
        <f t="array" ref="CY357">INDEX(CY$14:CY$114,$A357+1)+SUMPRODUCT(TRANSPOSE($E357:$G357),CY$7:CY$9)</f>
        <v>3.8680395751714558E-2</v>
      </c>
      <c r="CZ357" s="17" cm="1">
        <f t="array" ref="CZ357">INDEX(CZ$14:CZ$114,$A357+1)+SUMPRODUCT(TRANSPOSE($E357:$G357),CZ$7:CZ$9)</f>
        <v>3.8636416235547255E-2</v>
      </c>
      <c r="DA357" s="17" cm="1">
        <f t="array" ref="DA357">INDEX(DA$14:DA$114,$A357+1)+SUMPRODUCT(TRANSPOSE($E357:$G357),DA$7:DA$9)</f>
        <v>3.862017500810655E-2</v>
      </c>
      <c r="DB357" s="17" cm="1">
        <f t="array" ref="DB357">INDEX(DB$14:DB$114,$A357+1)+SUMPRODUCT(TRANSPOSE($E357:$G357),DB$7:DB$9)</f>
        <v>3.8612108936693756E-2</v>
      </c>
      <c r="DC357" s="17" cm="1">
        <f t="array" ref="DC357">INDEX(DC$14:DC$114,$A357+1)+SUMPRODUCT(TRANSPOSE($E357:$G357),DC$7:DC$9)</f>
        <v>3.865813397907969E-2</v>
      </c>
      <c r="DD357" s="17" cm="1">
        <f t="array" ref="DD357">INDEX(DD$14:DD$114,$A357+1)+SUMPRODUCT(TRANSPOSE($E357:$G357),DD$7:DD$9)</f>
        <v>3.871630022585526E-2</v>
      </c>
    </row>
    <row r="358" spans="1:108" x14ac:dyDescent="0.25">
      <c r="A358" s="13">
        <f t="shared" si="250"/>
        <v>41</v>
      </c>
      <c r="B358" s="13">
        <f t="shared" si="251"/>
        <v>3</v>
      </c>
      <c r="C358" s="13">
        <f t="shared" ref="C358:D358" si="302">C257</f>
        <v>12</v>
      </c>
      <c r="D358" s="13">
        <f t="shared" si="302"/>
        <v>492</v>
      </c>
      <c r="E358" s="30">
        <f t="shared" si="272"/>
        <v>0</v>
      </c>
      <c r="F358" s="30">
        <f t="shared" si="269"/>
        <v>0</v>
      </c>
      <c r="G358" s="30">
        <f t="shared" si="270"/>
        <v>0</v>
      </c>
      <c r="H358" s="36">
        <f t="shared" si="279"/>
        <v>30492</v>
      </c>
      <c r="I358" s="17" cm="1">
        <f t="array" ref="I358">INDEX(I$14:I$114,$A358+1)+SUMPRODUCT(TRANSPOSE($E358:$G358),I$7:I$9)</f>
        <v>4.327849305975584E-2</v>
      </c>
      <c r="J358" s="17" cm="1">
        <f t="array" ref="J358">INDEX(J$14:J$114,$A358+1)+SUMPRODUCT(TRANSPOSE($E358:$G358),J$7:J$9)</f>
        <v>4.4256504757432591E-2</v>
      </c>
      <c r="K358" s="17" cm="1">
        <f t="array" ref="K358">INDEX(K$14:K$114,$A358+1)+SUMPRODUCT(TRANSPOSE($E358:$G358),K$7:K$9)</f>
        <v>4.5192140387514401E-2</v>
      </c>
      <c r="L358" s="17" cm="1">
        <f t="array" ref="L358">INDEX(L$14:L$114,$A358+1)+SUMPRODUCT(TRANSPOSE($E358:$G358),L$7:L$9)</f>
        <v>4.6080131189023765E-2</v>
      </c>
      <c r="M358" s="17" cm="1">
        <f t="array" ref="M358">INDEX(M$14:M$114,$A358+1)+SUMPRODUCT(TRANSPOSE($E358:$G358),M$7:M$9)</f>
        <v>4.6915177718644507E-2</v>
      </c>
      <c r="N358" s="17" cm="1">
        <f t="array" ref="N358">INDEX(N$14:N$114,$A358+1)+SUMPRODUCT(TRANSPOSE($E358:$G358),N$7:N$9)</f>
        <v>4.7692005114400304E-2</v>
      </c>
      <c r="O358" s="17" cm="1">
        <f t="array" ref="O358">INDEX(O$14:O$114,$A358+1)+SUMPRODUCT(TRANSPOSE($E358:$G358),O$7:O$9)</f>
        <v>4.8405351089428006E-2</v>
      </c>
      <c r="P358" s="17" cm="1">
        <f t="array" ref="P358">INDEX(P$14:P$114,$A358+1)+SUMPRODUCT(TRANSPOSE($E358:$G358),P$7:P$9)</f>
        <v>4.9049960201690057E-2</v>
      </c>
      <c r="Q358" s="17" cm="1">
        <f t="array" ref="Q358">INDEX(Q$14:Q$114,$A358+1)+SUMPRODUCT(TRANSPOSE($E358:$G358),Q$7:Q$9)</f>
        <v>4.9620593765135501E-2</v>
      </c>
      <c r="R358" s="17" cm="1">
        <f t="array" ref="R358">INDEX(R$14:R$114,$A358+1)+SUMPRODUCT(TRANSPOSE($E358:$G358),R$7:R$9)</f>
        <v>5.0112028085574689E-2</v>
      </c>
      <c r="S358" s="17" cm="1">
        <f t="array" ref="S358">INDEX(S$14:S$114,$A358+1)+SUMPRODUCT(TRANSPOSE($E358:$G358),S$7:S$9)</f>
        <v>5.0519060962415985E-2</v>
      </c>
      <c r="T358" s="17" cm="1">
        <f t="array" ref="T358">INDEX(T$14:T$114,$A358+1)+SUMPRODUCT(TRANSPOSE($E358:$G358),T$7:T$9)</f>
        <v>5.0836507002421483E-2</v>
      </c>
      <c r="U358" s="17" cm="1">
        <f t="array" ref="U358">INDEX(U$14:U$114,$A358+1)+SUMPRODUCT(TRANSPOSE($E358:$G358),U$7:U$9)</f>
        <v>5.1059198558617958E-2</v>
      </c>
      <c r="V358" s="17" cm="1">
        <f t="array" ref="V358">INDEX(V$14:V$114,$A358+1)+SUMPRODUCT(TRANSPOSE($E358:$G358),V$7:V$9)</f>
        <v>5.118199580429672E-2</v>
      </c>
      <c r="W358" s="17" cm="1">
        <f t="array" ref="W358">INDEX(W$14:W$114,$A358+1)+SUMPRODUCT(TRANSPOSE($E358:$G358),W$7:W$9)</f>
        <v>5.1199779428821035E-2</v>
      </c>
      <c r="X358" s="17" cm="1">
        <f t="array" ref="X358">INDEX(X$14:X$114,$A358+1)+SUMPRODUCT(TRANSPOSE($E358:$G358),X$7:X$9)</f>
        <v>5.1107457644877563E-2</v>
      </c>
      <c r="Y358" s="17" cm="1">
        <f t="array" ref="Y358">INDEX(Y$14:Y$114,$A358+1)+SUMPRODUCT(TRANSPOSE($E358:$G358),Y$7:Y$9)</f>
        <v>5.0899962740345694E-2</v>
      </c>
      <c r="Z358" s="17" cm="1">
        <f t="array" ref="Z358">INDEX(Z$14:Z$114,$A358+1)+SUMPRODUCT(TRANSPOSE($E358:$G358),Z$7:Z$9)</f>
        <v>5.0572257430150591E-2</v>
      </c>
      <c r="AA358" s="17" cm="1">
        <f t="array" ref="AA358">INDEX(AA$14:AA$114,$A358+1)+SUMPRODUCT(TRANSPOSE($E358:$G358),AA$7:AA$9)</f>
        <v>5.0119332881801926E-2</v>
      </c>
      <c r="AB358" s="17" cm="1">
        <f t="array" ref="AB358">INDEX(AB$14:AB$114,$A358+1)+SUMPRODUCT(TRANSPOSE($E358:$G358),AB$7:AB$9)</f>
        <v>4.9711867742795679E-2</v>
      </c>
      <c r="AC358" s="17" cm="1">
        <f t="array" ref="AC358">INDEX(AC$14:AC$114,$A358+1)+SUMPRODUCT(TRANSPOSE($E358:$G358),AC$7:AC$9)</f>
        <v>4.9343345043735054E-2</v>
      </c>
      <c r="AD358" s="17" cm="1">
        <f t="array" ref="AD358">INDEX(AD$14:AD$114,$A358+1)+SUMPRODUCT(TRANSPOSE($E358:$G358),AD$7:AD$9)</f>
        <v>4.900843667905419E-2</v>
      </c>
      <c r="AE358" s="17" cm="1">
        <f t="array" ref="AE358">INDEX(AE$14:AE$114,$A358+1)+SUMPRODUCT(TRANSPOSE($E358:$G358),AE$7:AE$9)</f>
        <v>4.8702744133097609E-2</v>
      </c>
      <c r="AF358" s="17" cm="1">
        <f t="array" ref="AF358">INDEX(AF$14:AF$114,$A358+1)+SUMPRODUCT(TRANSPOSE($E358:$G358),AF$7:AF$9)</f>
        <v>4.8422604222803312E-2</v>
      </c>
      <c r="AG358" s="17" cm="1">
        <f t="array" ref="AG358">INDEX(AG$14:AG$114,$A358+1)+SUMPRODUCT(TRANSPOSE($E358:$G358),AG$7:AG$9)</f>
        <v>4.8164941598980215E-2</v>
      </c>
      <c r="AH358" s="17" cm="1">
        <f t="array" ref="AH358">INDEX(AH$14:AH$114,$A358+1)+SUMPRODUCT(TRANSPOSE($E358:$G358),AH$7:AH$9)</f>
        <v>4.7927155381836117E-2</v>
      </c>
      <c r="AI358" s="17" cm="1">
        <f t="array" ref="AI358">INDEX(AI$14:AI$114,$A358+1)+SUMPRODUCT(TRANSPOSE($E358:$G358),AI$7:AI$9)</f>
        <v>4.7707031057105054E-2</v>
      </c>
      <c r="AJ358" s="17" cm="1">
        <f t="array" ref="AJ358">INDEX(AJ$14:AJ$114,$A358+1)+SUMPRODUCT(TRANSPOSE($E358:$G358),AJ$7:AJ$9)</f>
        <v>4.7502671301081767E-2</v>
      </c>
      <c r="AK358" s="17" cm="1">
        <f t="array" ref="AK358">INDEX(AK$14:AK$114,$A358+1)+SUMPRODUCT(TRANSPOSE($E358:$G358),AK$7:AK$9)</f>
        <v>4.7312441153962048E-2</v>
      </c>
      <c r="AL358" s="17" cm="1">
        <f t="array" ref="AL358">INDEX(AL$14:AL$114,$A358+1)+SUMPRODUCT(TRANSPOSE($E358:$G358),AL$7:AL$9)</f>
        <v>4.7134924185359806E-2</v>
      </c>
      <c r="AM358" s="17" cm="1">
        <f t="array" ref="AM358">INDEX(AM$14:AM$114,$A358+1)+SUMPRODUCT(TRANSPOSE($E358:$G358),AM$7:AM$9)</f>
        <v>4.6968887164022144E-2</v>
      </c>
      <c r="AN358" s="17" cm="1">
        <f t="array" ref="AN358">INDEX(AN$14:AN$114,$A358+1)+SUMPRODUCT(TRANSPOSE($E358:$G358),AN$7:AN$9)</f>
        <v>4.6813251367183062E-2</v>
      </c>
      <c r="AO358" s="17" cm="1">
        <f t="array" ref="AO358">INDEX(AO$14:AO$114,$A358+1)+SUMPRODUCT(TRANSPOSE($E358:$G358),AO$7:AO$9)</f>
        <v>4.6667069118012217E-2</v>
      </c>
      <c r="AP358" s="17" cm="1">
        <f t="array" ref="AP358">INDEX(AP$14:AP$114,$A358+1)+SUMPRODUCT(TRANSPOSE($E358:$G358),AP$7:AP$9)</f>
        <v>4.6529504472463401E-2</v>
      </c>
      <c r="AQ358" s="17" cm="1">
        <f t="array" ref="AQ358">INDEX(AQ$14:AQ$114,$A358+1)+SUMPRODUCT(TRANSPOSE($E358:$G358),AQ$7:AQ$9)</f>
        <v>4.6399817223903517E-2</v>
      </c>
      <c r="AR358" s="17" cm="1">
        <f t="array" ref="AR358">INDEX(AR$14:AR$114,$A358+1)+SUMPRODUCT(TRANSPOSE($E358:$G358),AR$7:AR$9)</f>
        <v>4.6277349579076477E-2</v>
      </c>
      <c r="AS358" s="17" cm="1">
        <f t="array" ref="AS358">INDEX(AS$14:AS$114,$A358+1)+SUMPRODUCT(TRANSPOSE($E358:$G358),AS$7:AS$9)</f>
        <v>4.6161514999016884E-2</v>
      </c>
      <c r="AT358" s="17" cm="1">
        <f t="array" ref="AT358">INDEX(AT$14:AT$114,$A358+1)+SUMPRODUCT(TRANSPOSE($E358:$G358),AT$7:AT$9)</f>
        <v>4.6051788805333338E-2</v>
      </c>
      <c r="AU358" s="17" cm="1">
        <f t="array" ref="AU358">INDEX(AU$14:AU$114,$A358+1)+SUMPRODUCT(TRANSPOSE($E358:$G358),AU$7:AU$9)</f>
        <v>4.5947700234401756E-2</v>
      </c>
      <c r="AV358" s="17" cm="1">
        <f t="array" ref="AV358">INDEX(AV$14:AV$114,$A358+1)+SUMPRODUCT(TRANSPOSE($E358:$G358),AV$7:AV$9)</f>
        <v>4.5848825685621541E-2</v>
      </c>
      <c r="AW358" s="17" cm="1">
        <f t="array" ref="AW358">INDEX(AW$14:AW$114,$A358+1)+SUMPRODUCT(TRANSPOSE($E358:$G358),AW$7:AW$9)</f>
        <v>4.5754782959506635E-2</v>
      </c>
      <c r="AX358" s="17" cm="1">
        <f t="array" ref="AX358">INDEX(AX$14:AX$114,$A358+1)+SUMPRODUCT(TRANSPOSE($E358:$G358),AX$7:AX$9)</f>
        <v>4.5665226320342311E-2</v>
      </c>
      <c r="AY358" s="17" cm="1">
        <f t="array" ref="AY358">INDEX(AY$14:AY$114,$A358+1)+SUMPRODUCT(TRANSPOSE($E358:$G358),AY$7:AY$9)</f>
        <v>4.5579842248957503E-2</v>
      </c>
      <c r="AZ358" s="17" cm="1">
        <f t="array" ref="AZ358">INDEX(AZ$14:AZ$114,$A358+1)+SUMPRODUCT(TRANSPOSE($E358:$G358),AZ$7:AZ$9)</f>
        <v>4.5498345775628612E-2</v>
      </c>
      <c r="BA358" s="17" cm="1">
        <f t="array" ref="BA358">INDEX(BA$14:BA$114,$A358+1)+SUMPRODUCT(TRANSPOSE($E358:$G358),BA$7:BA$9)</f>
        <v>4.5420477302730466E-2</v>
      </c>
      <c r="BB358" s="17" cm="1">
        <f t="array" ref="BB358">INDEX(BB$14:BB$114,$A358+1)+SUMPRODUCT(TRANSPOSE($E358:$G358),BB$7:BB$9)</f>
        <v>4.5345999842487217E-2</v>
      </c>
      <c r="BC358" s="17" cm="1">
        <f t="array" ref="BC358">INDEX(BC$14:BC$114,$A358+1)+SUMPRODUCT(TRANSPOSE($E358:$G358),BC$7:BC$9)</f>
        <v>4.5274696607901843E-2</v>
      </c>
      <c r="BD358" s="17" cm="1">
        <f t="array" ref="BD358">INDEX(BD$14:BD$114,$A358+1)+SUMPRODUCT(TRANSPOSE($E358:$G358),BD$7:BD$9)</f>
        <v>4.5206368905281069E-2</v>
      </c>
      <c r="BE358" s="17" cm="1">
        <f t="array" ref="BE358">INDEX(BE$14:BE$114,$A358+1)+SUMPRODUCT(TRANSPOSE($E358:$G358),BE$7:BE$9)</f>
        <v>4.5140834285206877E-2</v>
      </c>
      <c r="BF358" s="17" cm="1">
        <f t="array" ref="BF358">INDEX(BF$14:BF$114,$A358+1)+SUMPRODUCT(TRANSPOSE($E358:$G358),BF$7:BF$9)</f>
        <v>4.5077924915716272E-2</v>
      </c>
      <c r="BG358" s="17" cm="1">
        <f t="array" ref="BG358">INDEX(BG$14:BG$114,$A358+1)+SUMPRODUCT(TRANSPOSE($E358:$G358),BG$7:BG$9)</f>
        <v>4.5017486147148844E-2</v>
      </c>
      <c r="BH358" s="17" cm="1">
        <f t="array" ref="BH358">INDEX(BH$14:BH$114,$A358+1)+SUMPRODUCT(TRANSPOSE($E358:$G358),BH$7:BH$9)</f>
        <v>4.4959375242824784E-2</v>
      </c>
      <c r="BI358" s="17" cm="1">
        <f t="array" ref="BI358">INDEX(BI$14:BI$114,$A358+1)+SUMPRODUCT(TRANSPOSE($E358:$G358),BI$7:BI$9)</f>
        <v>4.4903460253615357E-2</v>
      </c>
      <c r="BJ358" s="17" cm="1">
        <f t="array" ref="BJ358">INDEX(BJ$14:BJ$114,$A358+1)+SUMPRODUCT(TRANSPOSE($E358:$G358),BJ$7:BJ$9)</f>
        <v>4.4849619017734321E-2</v>
      </c>
      <c r="BK358" s="17" cm="1">
        <f t="array" ref="BK358">INDEX(BK$14:BK$114,$A358+1)+SUMPRODUCT(TRANSPOSE($E358:$G358),BK$7:BK$9)</f>
        <v>4.47977382697895E-2</v>
      </c>
      <c r="BL358" s="17" cm="1">
        <f t="array" ref="BL358">INDEX(BL$14:BL$114,$A358+1)+SUMPRODUCT(TRANSPOSE($E358:$G358),BL$7:BL$9)</f>
        <v>4.4747712845416121E-2</v>
      </c>
      <c r="BM358" s="17" cm="1">
        <f t="array" ref="BM358">INDEX(BM$14:BM$114,$A358+1)+SUMPRODUCT(TRANSPOSE($E358:$G358),BM$7:BM$9)</f>
        <v>4.4699444969742874E-2</v>
      </c>
      <c r="BN358" s="17" cm="1">
        <f t="array" ref="BN358">INDEX(BN$14:BN$114,$A358+1)+SUMPRODUCT(TRANSPOSE($E358:$G358),BN$7:BN$9)</f>
        <v>4.4652843619558125E-2</v>
      </c>
      <c r="BO358" s="17" cm="1">
        <f t="array" ref="BO358">INDEX(BO$14:BO$114,$A358+1)+SUMPRODUCT(TRANSPOSE($E358:$G358),BO$7:BO$9)</f>
        <v>4.4607823950420844E-2</v>
      </c>
      <c r="BP358" s="17" cm="1">
        <f t="array" ref="BP358">INDEX(BP$14:BP$114,$A358+1)+SUMPRODUCT(TRANSPOSE($E358:$G358),BP$7:BP$9)</f>
        <v>4.4551214436635123E-2</v>
      </c>
      <c r="BQ358" s="17" cm="1">
        <f t="array" ref="BQ358">INDEX(BQ$14:BQ$114,$A358+1)+SUMPRODUCT(TRANSPOSE($E358:$G358),BQ$7:BQ$9)</f>
        <v>4.4461147086654496E-2</v>
      </c>
      <c r="BR358" s="17" cm="1">
        <f t="array" ref="BR358">INDEX(BR$14:BR$114,$A358+1)+SUMPRODUCT(TRANSPOSE($E358:$G358),BR$7:BR$9)</f>
        <v>4.4338167994626643E-2</v>
      </c>
      <c r="BS358" s="17" cm="1">
        <f t="array" ref="BS358">INDEX(BS$14:BS$114,$A358+1)+SUMPRODUCT(TRANSPOSE($E358:$G358),BS$7:BS$9)</f>
        <v>4.4183126372732362E-2</v>
      </c>
      <c r="BT358" s="17" cm="1">
        <f t="array" ref="BT358">INDEX(BT$14:BT$114,$A358+1)+SUMPRODUCT(TRANSPOSE($E358:$G358),BT$7:BT$9)</f>
        <v>4.3997152164813924E-2</v>
      </c>
      <c r="BU358" s="17" cm="1">
        <f t="array" ref="BU358">INDEX(BU$14:BU$114,$A358+1)+SUMPRODUCT(TRANSPOSE($E358:$G358),BU$7:BU$9)</f>
        <v>4.3781635808064046E-2</v>
      </c>
      <c r="BV358" s="17" cm="1">
        <f t="array" ref="BV358">INDEX(BV$14:BV$114,$A358+1)+SUMPRODUCT(TRANSPOSE($E358:$G358),BV$7:BV$9)</f>
        <v>4.3538208074795026E-2</v>
      </c>
      <c r="BW358" s="17" cm="1">
        <f t="array" ref="BW358">INDEX(BW$14:BW$114,$A358+1)+SUMPRODUCT(TRANSPOSE($E358:$G358),BW$7:BW$9)</f>
        <v>4.3268723682445831E-2</v>
      </c>
      <c r="BX358" s="17" cm="1">
        <f t="array" ref="BX358">INDEX(BX$14:BX$114,$A358+1)+SUMPRODUCT(TRANSPOSE($E358:$G358),BX$7:BX$9)</f>
        <v>4.2975243627104254E-2</v>
      </c>
      <c r="BY358" s="17" cm="1">
        <f t="array" ref="BY358">INDEX(BY$14:BY$114,$A358+1)+SUMPRODUCT(TRANSPOSE($E358:$G358),BY$7:BY$9)</f>
        <v>4.2660020891305273E-2</v>
      </c>
      <c r="BZ358" s="17" cm="1">
        <f t="array" ref="BZ358">INDEX(BZ$14:BZ$114,$A358+1)+SUMPRODUCT(TRANSPOSE($E358:$G358),BZ$7:BZ$9)</f>
        <v>4.2325483854449786E-2</v>
      </c>
      <c r="CA358" s="17" cm="1">
        <f t="array" ref="CA358">INDEX(CA$14:CA$114,$A358+1)+SUMPRODUCT(TRANSPOSE($E358:$G358),CA$7:CA$9)</f>
        <v>4.1982588706849899E-2</v>
      </c>
      <c r="CB358" s="17" cm="1">
        <f t="array" ref="CB358">INDEX(CB$14:CB$114,$A358+1)+SUMPRODUCT(TRANSPOSE($E358:$G358),CB$7:CB$9)</f>
        <v>4.1660955613950668E-2</v>
      </c>
      <c r="CC358" s="17" cm="1">
        <f t="array" ref="CC358">INDEX(CC$14:CC$114,$A358+1)+SUMPRODUCT(TRANSPOSE($E358:$G358),CC$7:CC$9)</f>
        <v>4.1359778282124893E-2</v>
      </c>
      <c r="CD358" s="17" cm="1">
        <f t="array" ref="CD358">INDEX(CD$14:CD$114,$A358+1)+SUMPRODUCT(TRANSPOSE($E358:$G358),CD$7:CD$9)</f>
        <v>4.1078299774305327E-2</v>
      </c>
      <c r="CE358" s="17" cm="1">
        <f t="array" ref="CE358">INDEX(CE$14:CE$114,$A358+1)+SUMPRODUCT(TRANSPOSE($E358:$G358),CE$7:CE$9)</f>
        <v>4.0815808117743213E-2</v>
      </c>
      <c r="CF358" s="17" cm="1">
        <f t="array" ref="CF358">INDEX(CF$14:CF$114,$A358+1)+SUMPRODUCT(TRANSPOSE($E358:$G358),CF$7:CF$9)</f>
        <v>4.0571632212847764E-2</v>
      </c>
      <c r="CG358" s="17" cm="1">
        <f t="array" ref="CG358">INDEX(CG$14:CG$114,$A358+1)+SUMPRODUCT(TRANSPOSE($E358:$G358),CG$7:CG$9)</f>
        <v>4.0345137793208252E-2</v>
      </c>
      <c r="CH358" s="17" cm="1">
        <f t="array" ref="CH358">INDEX(CH$14:CH$114,$A358+1)+SUMPRODUCT(TRANSPOSE($E358:$G358),CH$7:CH$9)</f>
        <v>4.0135723388688538E-2</v>
      </c>
      <c r="CI358" s="17" cm="1">
        <f t="array" ref="CI358">INDEX(CI$14:CI$114,$A358+1)+SUMPRODUCT(TRANSPOSE($E358:$G358),CI$7:CI$9)</f>
        <v>3.9942816180517093E-2</v>
      </c>
      <c r="CJ358" s="17" cm="1">
        <f t="array" ref="CJ358">INDEX(CJ$14:CJ$114,$A358+1)+SUMPRODUCT(TRANSPOSE($E358:$G358),CJ$7:CJ$9)</f>
        <v>3.9765868075425148E-2</v>
      </c>
      <c r="CK358" s="17" cm="1">
        <f t="array" ref="CK358">INDEX(CK$14:CK$114,$A358+1)+SUMPRODUCT(TRANSPOSE($E358:$G358),CK$7:CK$9)</f>
        <v>3.9643813288589236E-2</v>
      </c>
      <c r="CL358" s="17" cm="1">
        <f t="array" ref="CL358">INDEX(CL$14:CL$114,$A358+1)+SUMPRODUCT(TRANSPOSE($E358:$G358),CL$7:CL$9)</f>
        <v>3.9531579219340696E-2</v>
      </c>
      <c r="CM358" s="17" cm="1">
        <f t="array" ref="CM358">INDEX(CM$14:CM$114,$A358+1)+SUMPRODUCT(TRANSPOSE($E358:$G358),CM$7:CM$9)</f>
        <v>3.9428855695214926E-2</v>
      </c>
      <c r="CN358" s="17" cm="1">
        <f t="array" ref="CN358">INDEX(CN$14:CN$114,$A358+1)+SUMPRODUCT(TRANSPOSE($E358:$G358),CN$7:CN$9)</f>
        <v>3.9335328854458007E-2</v>
      </c>
      <c r="CO358" s="17" cm="1">
        <f t="array" ref="CO358">INDEX(CO$14:CO$114,$A358+1)+SUMPRODUCT(TRANSPOSE($E358:$G358),CO$7:CO$9)</f>
        <v>3.9250676378957738E-2</v>
      </c>
      <c r="CP358" s="17" cm="1">
        <f t="array" ref="CP358">INDEX(CP$14:CP$114,$A358+1)+SUMPRODUCT(TRANSPOSE($E358:$G358),CP$7:CP$9)</f>
        <v>3.9174561764707461E-2</v>
      </c>
      <c r="CQ358" s="17" cm="1">
        <f t="array" ref="CQ358">INDEX(CQ$14:CQ$114,$A358+1)+SUMPRODUCT(TRANSPOSE($E358:$G358),CQ$7:CQ$9)</f>
        <v>3.910662847866675E-2</v>
      </c>
      <c r="CR358" s="17" cm="1">
        <f t="array" ref="CR358">INDEX(CR$14:CR$114,$A358+1)+SUMPRODUCT(TRANSPOSE($E358:$G358),CR$7:CR$9)</f>
        <v>3.9046493203099164E-2</v>
      </c>
      <c r="CS358" s="17" cm="1">
        <f t="array" ref="CS358">INDEX(CS$14:CS$114,$A358+1)+SUMPRODUCT(TRANSPOSE($E358:$G358),CS$7:CS$9)</f>
        <v>3.8993738457924643E-2</v>
      </c>
      <c r="CT358" s="17" cm="1">
        <f t="array" ref="CT358">INDEX(CT$14:CT$114,$A358+1)+SUMPRODUCT(TRANSPOSE($E358:$G358),CT$7:CT$9)</f>
        <v>3.8947904200806516E-2</v>
      </c>
      <c r="CU358" s="17" cm="1">
        <f t="array" ref="CU358">INDEX(CU$14:CU$114,$A358+1)+SUMPRODUCT(TRANSPOSE($E358:$G358),CU$7:CU$9)</f>
        <v>3.8877351578763708E-2</v>
      </c>
      <c r="CV358" s="17" cm="1">
        <f t="array" ref="CV358">INDEX(CV$14:CV$114,$A358+1)+SUMPRODUCT(TRANSPOSE($E358:$G358),CV$7:CV$9)</f>
        <v>3.8820169386943437E-2</v>
      </c>
      <c r="CW358" s="17" cm="1">
        <f t="array" ref="CW358">INDEX(CW$14:CW$114,$A358+1)+SUMPRODUCT(TRANSPOSE($E358:$G358),CW$7:CW$9)</f>
        <v>3.8775458375716942E-2</v>
      </c>
      <c r="CX358" s="17" cm="1">
        <f t="array" ref="CX358">INDEX(CX$14:CX$114,$A358+1)+SUMPRODUCT(TRANSPOSE($E358:$G358),CX$7:CX$9)</f>
        <v>3.8718541266405948E-2</v>
      </c>
      <c r="CY358" s="17" cm="1">
        <f t="array" ref="CY358">INDEX(CY$14:CY$114,$A358+1)+SUMPRODUCT(TRANSPOSE($E358:$G358),CY$7:CY$9)</f>
        <v>3.8680395751714558E-2</v>
      </c>
      <c r="CZ358" s="17" cm="1">
        <f t="array" ref="CZ358">INDEX(CZ$14:CZ$114,$A358+1)+SUMPRODUCT(TRANSPOSE($E358:$G358),CZ$7:CZ$9)</f>
        <v>3.8636416235547255E-2</v>
      </c>
      <c r="DA358" s="17" cm="1">
        <f t="array" ref="DA358">INDEX(DA$14:DA$114,$A358+1)+SUMPRODUCT(TRANSPOSE($E358:$G358),DA$7:DA$9)</f>
        <v>3.862017500810655E-2</v>
      </c>
      <c r="DB358" s="17" cm="1">
        <f t="array" ref="DB358">INDEX(DB$14:DB$114,$A358+1)+SUMPRODUCT(TRANSPOSE($E358:$G358),DB$7:DB$9)</f>
        <v>3.8612108936693756E-2</v>
      </c>
      <c r="DC358" s="17" cm="1">
        <f t="array" ref="DC358">INDEX(DC$14:DC$114,$A358+1)+SUMPRODUCT(TRANSPOSE($E358:$G358),DC$7:DC$9)</f>
        <v>3.865813397907969E-2</v>
      </c>
      <c r="DD358" s="17" cm="1">
        <f t="array" ref="DD358">INDEX(DD$14:DD$114,$A358+1)+SUMPRODUCT(TRANSPOSE($E358:$G358),DD$7:DD$9)</f>
        <v>3.871630022585526E-2</v>
      </c>
    </row>
    <row r="359" spans="1:108" x14ac:dyDescent="0.25">
      <c r="A359" s="13">
        <f t="shared" si="250"/>
        <v>42</v>
      </c>
      <c r="B359" s="13">
        <f t="shared" si="251"/>
        <v>3</v>
      </c>
      <c r="C359" s="13">
        <f t="shared" ref="C359:D359" si="303">C258</f>
        <v>12</v>
      </c>
      <c r="D359" s="13">
        <f t="shared" si="303"/>
        <v>504</v>
      </c>
      <c r="E359" s="30">
        <f t="shared" si="272"/>
        <v>0</v>
      </c>
      <c r="F359" s="30">
        <f t="shared" si="269"/>
        <v>0</v>
      </c>
      <c r="G359" s="30">
        <f t="shared" si="270"/>
        <v>0</v>
      </c>
      <c r="H359" s="36">
        <f t="shared" si="279"/>
        <v>30504</v>
      </c>
      <c r="I359" s="17" cm="1">
        <f t="array" ref="I359">INDEX(I$14:I$114,$A359+1)+SUMPRODUCT(TRANSPOSE($E359:$G359),I$7:I$9)</f>
        <v>4.5235433283058235E-2</v>
      </c>
      <c r="J359" s="17" cm="1">
        <f t="array" ref="J359">INDEX(J$14:J$114,$A359+1)+SUMPRODUCT(TRANSPOSE($E359:$G359),J$7:J$9)</f>
        <v>4.6150279949076722E-2</v>
      </c>
      <c r="K359" s="17" cm="1">
        <f t="array" ref="K359">INDEX(K$14:K$114,$A359+1)+SUMPRODUCT(TRANSPOSE($E359:$G359),K$7:K$9)</f>
        <v>4.701568147273516E-2</v>
      </c>
      <c r="L359" s="17" cm="1">
        <f t="array" ref="L359">INDEX(L$14:L$114,$A359+1)+SUMPRODUCT(TRANSPOSE($E359:$G359),L$7:L$9)</f>
        <v>4.7826327916218547E-2</v>
      </c>
      <c r="M359" s="17" cm="1">
        <f t="array" ref="M359">INDEX(M$14:M$114,$A359+1)+SUMPRODUCT(TRANSPOSE($E359:$G359),M$7:M$9)</f>
        <v>4.8576945526694892E-2</v>
      </c>
      <c r="N359" s="17" cm="1">
        <f t="array" ref="N359">INDEX(N$14:N$114,$A359+1)+SUMPRODUCT(TRANSPOSE($E359:$G359),N$7:N$9)</f>
        <v>4.9262273537612922E-2</v>
      </c>
      <c r="O359" s="17" cm="1">
        <f t="array" ref="O359">INDEX(O$14:O$114,$A359+1)+SUMPRODUCT(TRANSPOSE($E359:$G359),O$7:O$9)</f>
        <v>4.9877057768898947E-2</v>
      </c>
      <c r="P359" s="17" cm="1">
        <f t="array" ref="P359">INDEX(P$14:P$114,$A359+1)+SUMPRODUCT(TRANSPOSE($E359:$G359),P$7:P$9)</f>
        <v>5.0416062367290682E-2</v>
      </c>
      <c r="Q359" s="17" cm="1">
        <f t="array" ref="Q359">INDEX(Q$14:Q$114,$A359+1)+SUMPRODUCT(TRANSPOSE($E359:$G359),Q$7:Q$9)</f>
        <v>5.0874067375637377E-2</v>
      </c>
      <c r="R359" s="17" cm="1">
        <f t="array" ref="R359">INDEX(R$14:R$114,$A359+1)+SUMPRODUCT(TRANSPOSE($E359:$G359),R$7:R$9)</f>
        <v>5.1245875824056597E-2</v>
      </c>
      <c r="S359" s="17" cm="1">
        <f t="array" ref="S359">INDEX(S$14:S$114,$A359+1)+SUMPRODUCT(TRANSPOSE($E359:$G359),S$7:S$9)</f>
        <v>5.1526308308986524E-2</v>
      </c>
      <c r="T359" s="17" cm="1">
        <f t="array" ref="T359">INDEX(T$14:T$114,$A359+1)+SUMPRODUCT(TRANSPOSE($E359:$G359),T$7:T$9)</f>
        <v>5.1710204055853692E-2</v>
      </c>
      <c r="U359" s="17" cm="1">
        <f t="array" ref="U359">INDEX(U$14:U$114,$A359+1)+SUMPRODUCT(TRANSPOSE($E359:$G359),U$7:U$9)</f>
        <v>5.1792431786162219E-2</v>
      </c>
      <c r="V359" s="17" cm="1">
        <f t="array" ref="V359">INDEX(V$14:V$114,$A359+1)+SUMPRODUCT(TRANSPOSE($E359:$G359),V$7:V$9)</f>
        <v>5.1767881631697321E-2</v>
      </c>
      <c r="W359" s="17" cm="1">
        <f t="array" ref="W359">INDEX(W$14:W$114,$A359+1)+SUMPRODUCT(TRANSPOSE($E359:$G359),W$7:W$9)</f>
        <v>5.1631472649469323E-2</v>
      </c>
      <c r="X359" s="17" cm="1">
        <f t="array" ref="X359">INDEX(X$14:X$114,$A359+1)+SUMPRODUCT(TRANSPOSE($E359:$G359),X$7:X$9)</f>
        <v>5.1378149046167998E-2</v>
      </c>
      <c r="Y359" s="17" cm="1">
        <f t="array" ref="Y359">INDEX(Y$14:Y$114,$A359+1)+SUMPRODUCT(TRANSPOSE($E359:$G359),Y$7:Y$9)</f>
        <v>5.1002886912309364E-2</v>
      </c>
      <c r="Z359" s="17" cm="1">
        <f t="array" ref="Z359">INDEX(Z$14:Z$114,$A359+1)+SUMPRODUCT(TRANSPOSE($E359:$G359),Z$7:Z$9)</f>
        <v>5.0500692048557783E-2</v>
      </c>
      <c r="AA359" s="17" cm="1">
        <f t="array" ref="AA359">INDEX(AA$14:AA$114,$A359+1)+SUMPRODUCT(TRANSPOSE($E359:$G359),AA$7:AA$9)</f>
        <v>5.005156320728088E-2</v>
      </c>
      <c r="AB359" s="17" cm="1">
        <f t="array" ref="AB359">INDEX(AB$14:AB$114,$A359+1)+SUMPRODUCT(TRANSPOSE($E359:$G359),AB$7:AB$9)</f>
        <v>4.9647511429224078E-2</v>
      </c>
      <c r="AC359" s="17" cm="1">
        <f t="array" ref="AC359">INDEX(AC$14:AC$114,$A359+1)+SUMPRODUCT(TRANSPOSE($E359:$G359),AC$7:AC$9)</f>
        <v>4.9282074744791515E-2</v>
      </c>
      <c r="AD359" s="17" cm="1">
        <f t="array" ref="AD359">INDEX(AD$14:AD$114,$A359+1)+SUMPRODUCT(TRANSPOSE($E359:$G359),AD$7:AD$9)</f>
        <v>4.894996998227108E-2</v>
      </c>
      <c r="AE359" s="17" cm="1">
        <f t="array" ref="AE359">INDEX(AE$14:AE$114,$A359+1)+SUMPRODUCT(TRANSPOSE($E359:$G359),AE$7:AE$9)</f>
        <v>4.8646835695927981E-2</v>
      </c>
      <c r="AF359" s="17" cm="1">
        <f t="array" ref="AF359">INDEX(AF$14:AF$114,$A359+1)+SUMPRODUCT(TRANSPOSE($E359:$G359),AF$7:AF$9)</f>
        <v>4.8369039556889648E-2</v>
      </c>
      <c r="AG359" s="17" cm="1">
        <f t="array" ref="AG359">INDEX(AG$14:AG$114,$A359+1)+SUMPRODUCT(TRANSPOSE($E359:$G359),AG$7:AG$9)</f>
        <v>4.8113532104773427E-2</v>
      </c>
      <c r="AH359" s="17" cm="1">
        <f t="array" ref="AH359">INDEX(AH$14:AH$114,$A359+1)+SUMPRODUCT(TRANSPOSE($E359:$G359),AH$7:AH$9)</f>
        <v>4.7877734343420242E-2</v>
      </c>
      <c r="AI359" s="17" cm="1">
        <f t="array" ref="AI359">INDEX(AI$14:AI$114,$A359+1)+SUMPRODUCT(TRANSPOSE($E359:$G359),AI$7:AI$9)</f>
        <v>4.7659450382703916E-2</v>
      </c>
      <c r="AJ359" s="17" cm="1">
        <f t="array" ref="AJ359">INDEX(AJ$14:AJ$114,$A359+1)+SUMPRODUCT(TRANSPOSE($E359:$G359),AJ$7:AJ$9)</f>
        <v>4.7456798848636295E-2</v>
      </c>
      <c r="AK359" s="17" cm="1">
        <f t="array" ref="AK359">INDEX(AK$14:AK$114,$A359+1)+SUMPRODUCT(TRANSPOSE($E359:$G359),AK$7:AK$9)</f>
        <v>4.7268158520121784E-2</v>
      </c>
      <c r="AL359" s="17" cm="1">
        <f t="array" ref="AL359">INDEX(AL$14:AL$114,$A359+1)+SUMPRODUCT(TRANSPOSE($E359:$G359),AL$7:AL$9)</f>
        <v>4.7092124864760665E-2</v>
      </c>
      <c r="AM359" s="17" cm="1">
        <f t="array" ref="AM359">INDEX(AM$14:AM$114,$A359+1)+SUMPRODUCT(TRANSPOSE($E359:$G359),AM$7:AM$9)</f>
        <v>4.692747500684713E-2</v>
      </c>
      <c r="AN359" s="17" cm="1">
        <f t="array" ref="AN359">INDEX(AN$14:AN$114,$A359+1)+SUMPRODUCT(TRANSPOSE($E359:$G359),AN$7:AN$9)</f>
        <v>4.6773139278821985E-2</v>
      </c>
      <c r="AO359" s="17" cm="1">
        <f t="array" ref="AO359">INDEX(AO$14:AO$114,$A359+1)+SUMPRODUCT(TRANSPOSE($E359:$G359),AO$7:AO$9)</f>
        <v>4.6628177956612449E-2</v>
      </c>
      <c r="AP359" s="17" cm="1">
        <f t="array" ref="AP359">INDEX(AP$14:AP$114,$A359+1)+SUMPRODUCT(TRANSPOSE($E359:$G359),AP$7:AP$9)</f>
        <v>4.6491762109299284E-2</v>
      </c>
      <c r="AQ359" s="17" cm="1">
        <f t="array" ref="AQ359">INDEX(AQ$14:AQ$114,$A359+1)+SUMPRODUCT(TRANSPOSE($E359:$G359),AQ$7:AQ$9)</f>
        <v>4.6363157738535499E-2</v>
      </c>
      <c r="AR359" s="17" cm="1">
        <f t="array" ref="AR359">INDEX(AR$14:AR$114,$A359+1)+SUMPRODUCT(TRANSPOSE($E359:$G359),AR$7:AR$9)</f>
        <v>4.6241712566745807E-2</v>
      </c>
      <c r="AS359" s="17" cm="1">
        <f t="array" ref="AS359">INDEX(AS$14:AS$114,$A359+1)+SUMPRODUCT(TRANSPOSE($E359:$G359),AS$7:AS$9)</f>
        <v>4.6126844972006031E-2</v>
      </c>
      <c r="AT359" s="17" cm="1">
        <f t="array" ref="AT359">INDEX(AT$14:AT$114,$A359+1)+SUMPRODUCT(TRANSPOSE($E359:$G359),AT$7:AT$9)</f>
        <v>4.6018034673392938E-2</v>
      </c>
      <c r="AU359" s="17" cm="1">
        <f t="array" ref="AU359">INDEX(AU$14:AU$114,$A359+1)+SUMPRODUCT(TRANSPOSE($E359:$G359),AU$7:AU$9)</f>
        <v>4.591481485204052E-2</v>
      </c>
      <c r="AV359" s="17" cm="1">
        <f t="array" ref="AV359">INDEX(AV$14:AV$114,$A359+1)+SUMPRODUCT(TRANSPOSE($E359:$G359),AV$7:AV$9)</f>
        <v>4.581676545619251E-2</v>
      </c>
      <c r="AW359" s="17" cm="1">
        <f t="array" ref="AW359">INDEX(AW$14:AW$114,$A359+1)+SUMPRODUCT(TRANSPOSE($E359:$G359),AW$7:AW$9)</f>
        <v>4.5723507487742676E-2</v>
      </c>
      <c r="AX359" s="17" cm="1">
        <f t="array" ref="AX359">INDEX(AX$14:AX$114,$A359+1)+SUMPRODUCT(TRANSPOSE($E359:$G359),AX$7:AX$9)</f>
        <v>4.5634698106405525E-2</v>
      </c>
      <c r="AY359" s="17" cm="1">
        <f t="array" ref="AY359">INDEX(AY$14:AY$114,$A359+1)+SUMPRODUCT(TRANSPOSE($E359:$G359),AY$7:AY$9)</f>
        <v>4.5550026418180289E-2</v>
      </c>
      <c r="AZ359" s="17" cm="1">
        <f t="array" ref="AZ359">INDEX(AZ$14:AZ$114,$A359+1)+SUMPRODUCT(TRANSPOSE($E359:$G359),AZ$7:AZ$9)</f>
        <v>4.5469209839069435E-2</v>
      </c>
      <c r="BA359" s="17" cm="1">
        <f t="array" ref="BA359">INDEX(BA$14:BA$114,$A359+1)+SUMPRODUCT(TRANSPOSE($E359:$G359),BA$7:BA$9)</f>
        <v>4.5391990944422034E-2</v>
      </c>
      <c r="BB359" s="17" cm="1">
        <f t="array" ref="BB359">INDEX(BB$14:BB$114,$A359+1)+SUMPRODUCT(TRANSPOSE($E359:$G359),BB$7:BB$9)</f>
        <v>4.5318134729881443E-2</v>
      </c>
      <c r="BC359" s="17" cm="1">
        <f t="array" ref="BC359">INDEX(BC$14:BC$114,$A359+1)+SUMPRODUCT(TRANSPOSE($E359:$G359),BC$7:BC$9)</f>
        <v>4.5247426222543075E-2</v>
      </c>
      <c r="BD359" s="17" cm="1">
        <f t="array" ref="BD359">INDEX(BD$14:BD$114,$A359+1)+SUMPRODUCT(TRANSPOSE($E359:$G359),BD$7:BD$9)</f>
        <v>4.5179668391172045E-2</v>
      </c>
      <c r="BE359" s="17" cm="1">
        <f t="array" ref="BE359">INDEX(BE$14:BE$114,$A359+1)+SUMPRODUCT(TRANSPOSE($E359:$G359),BE$7:BE$9)</f>
        <v>4.5114680312692501E-2</v>
      </c>
      <c r="BF359" s="17" cm="1">
        <f t="array" ref="BF359">INDEX(BF$14:BF$114,$A359+1)+SUMPRODUCT(TRANSPOSE($E359:$G359),BF$7:BF$9)</f>
        <v>4.5052295559019129E-2</v>
      </c>
      <c r="BG359" s="17" cm="1">
        <f t="array" ref="BG359">INDEX(BG$14:BG$114,$A359+1)+SUMPRODUCT(TRANSPOSE($E359:$G359),BG$7:BG$9)</f>
        <v>4.499236077394686E-2</v>
      </c>
      <c r="BH359" s="17" cm="1">
        <f t="array" ref="BH359">INDEX(BH$14:BH$114,$A359+1)+SUMPRODUCT(TRANSPOSE($E359:$G359),BH$7:BH$9)</f>
        <v>4.4934734414473043E-2</v>
      </c>
      <c r="BI359" s="17" cm="1">
        <f t="array" ref="BI359">INDEX(BI$14:BI$114,$A359+1)+SUMPRODUCT(TRANSPOSE($E359:$G359),BI$7:BI$9)</f>
        <v>4.4879285634809696E-2</v>
      </c>
      <c r="BJ359" s="17" cm="1">
        <f t="array" ref="BJ359">INDEX(BJ$14:BJ$114,$A359+1)+SUMPRODUCT(TRANSPOSE($E359:$G359),BJ$7:BJ$9)</f>
        <v>4.4825893294561547E-2</v>
      </c>
      <c r="BK359" s="17" cm="1">
        <f t="array" ref="BK359">INDEX(BK$14:BK$114,$A359+1)+SUMPRODUCT(TRANSPOSE($E359:$G359),BK$7:BK$9)</f>
        <v>4.4774445075245861E-2</v>
      </c>
      <c r="BL359" s="17" cm="1">
        <f t="array" ref="BL359">INDEX(BL$14:BL$114,$A359+1)+SUMPRODUCT(TRANSPOSE($E359:$G359),BL$7:BL$9)</f>
        <v>4.4724836691594883E-2</v>
      </c>
      <c r="BM359" s="17" cm="1">
        <f t="array" ref="BM359">INDEX(BM$14:BM$114,$A359+1)+SUMPRODUCT(TRANSPOSE($E359:$G359),BM$7:BM$9)</f>
        <v>4.4676971185984904E-2</v>
      </c>
      <c r="BN359" s="17" cm="1">
        <f t="array" ref="BN359">INDEX(BN$14:BN$114,$A359+1)+SUMPRODUCT(TRANSPOSE($E359:$G359),BN$7:BN$9)</f>
        <v>4.4630758295947981E-2</v>
      </c>
      <c r="BO359" s="17" cm="1">
        <f t="array" ref="BO359">INDEX(BO$14:BO$114,$A359+1)+SUMPRODUCT(TRANSPOSE($E359:$G359),BO$7:BO$9)</f>
        <v>4.4607823950420844E-2</v>
      </c>
      <c r="BP359" s="17" cm="1">
        <f t="array" ref="BP359">INDEX(BP$14:BP$114,$A359+1)+SUMPRODUCT(TRANSPOSE($E359:$G359),BP$7:BP$9)</f>
        <v>4.4551214436635123E-2</v>
      </c>
      <c r="BQ359" s="17" cm="1">
        <f t="array" ref="BQ359">INDEX(BQ$14:BQ$114,$A359+1)+SUMPRODUCT(TRANSPOSE($E359:$G359),BQ$7:BQ$9)</f>
        <v>4.4461147086654496E-2</v>
      </c>
      <c r="BR359" s="17" cm="1">
        <f t="array" ref="BR359">INDEX(BR$14:BR$114,$A359+1)+SUMPRODUCT(TRANSPOSE($E359:$G359),BR$7:BR$9)</f>
        <v>4.4338167994626643E-2</v>
      </c>
      <c r="BS359" s="17" cm="1">
        <f t="array" ref="BS359">INDEX(BS$14:BS$114,$A359+1)+SUMPRODUCT(TRANSPOSE($E359:$G359),BS$7:BS$9)</f>
        <v>4.4183126372732362E-2</v>
      </c>
      <c r="BT359" s="17" cm="1">
        <f t="array" ref="BT359">INDEX(BT$14:BT$114,$A359+1)+SUMPRODUCT(TRANSPOSE($E359:$G359),BT$7:BT$9)</f>
        <v>4.3997152164813924E-2</v>
      </c>
      <c r="BU359" s="17" cm="1">
        <f t="array" ref="BU359">INDEX(BU$14:BU$114,$A359+1)+SUMPRODUCT(TRANSPOSE($E359:$G359),BU$7:BU$9)</f>
        <v>4.3781635808064046E-2</v>
      </c>
      <c r="BV359" s="17" cm="1">
        <f t="array" ref="BV359">INDEX(BV$14:BV$114,$A359+1)+SUMPRODUCT(TRANSPOSE($E359:$G359),BV$7:BV$9)</f>
        <v>4.3538208074795026E-2</v>
      </c>
      <c r="BW359" s="17" cm="1">
        <f t="array" ref="BW359">INDEX(BW$14:BW$114,$A359+1)+SUMPRODUCT(TRANSPOSE($E359:$G359),BW$7:BW$9)</f>
        <v>4.3268723682445831E-2</v>
      </c>
      <c r="BX359" s="17" cm="1">
        <f t="array" ref="BX359">INDEX(BX$14:BX$114,$A359+1)+SUMPRODUCT(TRANSPOSE($E359:$G359),BX$7:BX$9)</f>
        <v>4.2975243627104254E-2</v>
      </c>
      <c r="BY359" s="17" cm="1">
        <f t="array" ref="BY359">INDEX(BY$14:BY$114,$A359+1)+SUMPRODUCT(TRANSPOSE($E359:$G359),BY$7:BY$9)</f>
        <v>4.2660020891305273E-2</v>
      </c>
      <c r="BZ359" s="17" cm="1">
        <f t="array" ref="BZ359">INDEX(BZ$14:BZ$114,$A359+1)+SUMPRODUCT(TRANSPOSE($E359:$G359),BZ$7:BZ$9)</f>
        <v>4.2325483854449786E-2</v>
      </c>
      <c r="CA359" s="17" cm="1">
        <f t="array" ref="CA359">INDEX(CA$14:CA$114,$A359+1)+SUMPRODUCT(TRANSPOSE($E359:$G359),CA$7:CA$9)</f>
        <v>4.1982588706849899E-2</v>
      </c>
      <c r="CB359" s="17" cm="1">
        <f t="array" ref="CB359">INDEX(CB$14:CB$114,$A359+1)+SUMPRODUCT(TRANSPOSE($E359:$G359),CB$7:CB$9)</f>
        <v>4.1660955613950668E-2</v>
      </c>
      <c r="CC359" s="17" cm="1">
        <f t="array" ref="CC359">INDEX(CC$14:CC$114,$A359+1)+SUMPRODUCT(TRANSPOSE($E359:$G359),CC$7:CC$9)</f>
        <v>4.1359778282124893E-2</v>
      </c>
      <c r="CD359" s="17" cm="1">
        <f t="array" ref="CD359">INDEX(CD$14:CD$114,$A359+1)+SUMPRODUCT(TRANSPOSE($E359:$G359),CD$7:CD$9)</f>
        <v>4.1078299774305327E-2</v>
      </c>
      <c r="CE359" s="17" cm="1">
        <f t="array" ref="CE359">INDEX(CE$14:CE$114,$A359+1)+SUMPRODUCT(TRANSPOSE($E359:$G359),CE$7:CE$9)</f>
        <v>4.0815808117743213E-2</v>
      </c>
      <c r="CF359" s="17" cm="1">
        <f t="array" ref="CF359">INDEX(CF$14:CF$114,$A359+1)+SUMPRODUCT(TRANSPOSE($E359:$G359),CF$7:CF$9)</f>
        <v>4.0571632212847764E-2</v>
      </c>
      <c r="CG359" s="17" cm="1">
        <f t="array" ref="CG359">INDEX(CG$14:CG$114,$A359+1)+SUMPRODUCT(TRANSPOSE($E359:$G359),CG$7:CG$9)</f>
        <v>4.0345137793208252E-2</v>
      </c>
      <c r="CH359" s="17" cm="1">
        <f t="array" ref="CH359">INDEX(CH$14:CH$114,$A359+1)+SUMPRODUCT(TRANSPOSE($E359:$G359),CH$7:CH$9)</f>
        <v>4.0135723388688538E-2</v>
      </c>
      <c r="CI359" s="17" cm="1">
        <f t="array" ref="CI359">INDEX(CI$14:CI$114,$A359+1)+SUMPRODUCT(TRANSPOSE($E359:$G359),CI$7:CI$9)</f>
        <v>3.9942816180517093E-2</v>
      </c>
      <c r="CJ359" s="17" cm="1">
        <f t="array" ref="CJ359">INDEX(CJ$14:CJ$114,$A359+1)+SUMPRODUCT(TRANSPOSE($E359:$G359),CJ$7:CJ$9)</f>
        <v>3.9765868075425148E-2</v>
      </c>
      <c r="CK359" s="17" cm="1">
        <f t="array" ref="CK359">INDEX(CK$14:CK$114,$A359+1)+SUMPRODUCT(TRANSPOSE($E359:$G359),CK$7:CK$9)</f>
        <v>3.9643813288589236E-2</v>
      </c>
      <c r="CL359" s="17" cm="1">
        <f t="array" ref="CL359">INDEX(CL$14:CL$114,$A359+1)+SUMPRODUCT(TRANSPOSE($E359:$G359),CL$7:CL$9)</f>
        <v>3.9531579219340696E-2</v>
      </c>
      <c r="CM359" s="17" cm="1">
        <f t="array" ref="CM359">INDEX(CM$14:CM$114,$A359+1)+SUMPRODUCT(TRANSPOSE($E359:$G359),CM$7:CM$9)</f>
        <v>3.9428855695214926E-2</v>
      </c>
      <c r="CN359" s="17" cm="1">
        <f t="array" ref="CN359">INDEX(CN$14:CN$114,$A359+1)+SUMPRODUCT(TRANSPOSE($E359:$G359),CN$7:CN$9)</f>
        <v>3.9335328854458007E-2</v>
      </c>
      <c r="CO359" s="17" cm="1">
        <f t="array" ref="CO359">INDEX(CO$14:CO$114,$A359+1)+SUMPRODUCT(TRANSPOSE($E359:$G359),CO$7:CO$9)</f>
        <v>3.9250676378957738E-2</v>
      </c>
      <c r="CP359" s="17" cm="1">
        <f t="array" ref="CP359">INDEX(CP$14:CP$114,$A359+1)+SUMPRODUCT(TRANSPOSE($E359:$G359),CP$7:CP$9)</f>
        <v>3.9174561764707461E-2</v>
      </c>
      <c r="CQ359" s="17" cm="1">
        <f t="array" ref="CQ359">INDEX(CQ$14:CQ$114,$A359+1)+SUMPRODUCT(TRANSPOSE($E359:$G359),CQ$7:CQ$9)</f>
        <v>3.910662847866675E-2</v>
      </c>
      <c r="CR359" s="17" cm="1">
        <f t="array" ref="CR359">INDEX(CR$14:CR$114,$A359+1)+SUMPRODUCT(TRANSPOSE($E359:$G359),CR$7:CR$9)</f>
        <v>3.9046493203099164E-2</v>
      </c>
      <c r="CS359" s="17" cm="1">
        <f t="array" ref="CS359">INDEX(CS$14:CS$114,$A359+1)+SUMPRODUCT(TRANSPOSE($E359:$G359),CS$7:CS$9)</f>
        <v>3.8993738457924643E-2</v>
      </c>
      <c r="CT359" s="17" cm="1">
        <f t="array" ref="CT359">INDEX(CT$14:CT$114,$A359+1)+SUMPRODUCT(TRANSPOSE($E359:$G359),CT$7:CT$9)</f>
        <v>3.8947904200806516E-2</v>
      </c>
      <c r="CU359" s="17" cm="1">
        <f t="array" ref="CU359">INDEX(CU$14:CU$114,$A359+1)+SUMPRODUCT(TRANSPOSE($E359:$G359),CU$7:CU$9)</f>
        <v>3.8877351578763708E-2</v>
      </c>
      <c r="CV359" s="17" cm="1">
        <f t="array" ref="CV359">INDEX(CV$14:CV$114,$A359+1)+SUMPRODUCT(TRANSPOSE($E359:$G359),CV$7:CV$9)</f>
        <v>3.8820169386943437E-2</v>
      </c>
      <c r="CW359" s="17" cm="1">
        <f t="array" ref="CW359">INDEX(CW$14:CW$114,$A359+1)+SUMPRODUCT(TRANSPOSE($E359:$G359),CW$7:CW$9)</f>
        <v>3.8775458375716942E-2</v>
      </c>
      <c r="CX359" s="17" cm="1">
        <f t="array" ref="CX359">INDEX(CX$14:CX$114,$A359+1)+SUMPRODUCT(TRANSPOSE($E359:$G359),CX$7:CX$9)</f>
        <v>3.8718541266405948E-2</v>
      </c>
      <c r="CY359" s="17" cm="1">
        <f t="array" ref="CY359">INDEX(CY$14:CY$114,$A359+1)+SUMPRODUCT(TRANSPOSE($E359:$G359),CY$7:CY$9)</f>
        <v>3.8680395751714558E-2</v>
      </c>
      <c r="CZ359" s="17" cm="1">
        <f t="array" ref="CZ359">INDEX(CZ$14:CZ$114,$A359+1)+SUMPRODUCT(TRANSPOSE($E359:$G359),CZ$7:CZ$9)</f>
        <v>3.8636416235547255E-2</v>
      </c>
      <c r="DA359" s="17" cm="1">
        <f t="array" ref="DA359">INDEX(DA$14:DA$114,$A359+1)+SUMPRODUCT(TRANSPOSE($E359:$G359),DA$7:DA$9)</f>
        <v>3.862017500810655E-2</v>
      </c>
      <c r="DB359" s="17" cm="1">
        <f t="array" ref="DB359">INDEX(DB$14:DB$114,$A359+1)+SUMPRODUCT(TRANSPOSE($E359:$G359),DB$7:DB$9)</f>
        <v>3.8612108936693756E-2</v>
      </c>
      <c r="DC359" s="17" cm="1">
        <f t="array" ref="DC359">INDEX(DC$14:DC$114,$A359+1)+SUMPRODUCT(TRANSPOSE($E359:$G359),DC$7:DC$9)</f>
        <v>3.865813397907969E-2</v>
      </c>
      <c r="DD359" s="17" cm="1">
        <f t="array" ref="DD359">INDEX(DD$14:DD$114,$A359+1)+SUMPRODUCT(TRANSPOSE($E359:$G359),DD$7:DD$9)</f>
        <v>3.871630022585526E-2</v>
      </c>
    </row>
    <row r="360" spans="1:108" x14ac:dyDescent="0.25">
      <c r="A360" s="13">
        <f t="shared" si="250"/>
        <v>43</v>
      </c>
      <c r="B360" s="13">
        <f t="shared" si="251"/>
        <v>3</v>
      </c>
      <c r="C360" s="13">
        <f t="shared" ref="C360:D360" si="304">C259</f>
        <v>12</v>
      </c>
      <c r="D360" s="13">
        <f t="shared" si="304"/>
        <v>516</v>
      </c>
      <c r="E360" s="30">
        <f t="shared" si="272"/>
        <v>0</v>
      </c>
      <c r="F360" s="30">
        <f t="shared" si="269"/>
        <v>0</v>
      </c>
      <c r="G360" s="30">
        <f t="shared" si="270"/>
        <v>0</v>
      </c>
      <c r="H360" s="36">
        <f t="shared" si="279"/>
        <v>30516</v>
      </c>
      <c r="I360" s="17" cm="1">
        <f t="array" ref="I360">INDEX(I$14:I$114,$A360+1)+SUMPRODUCT(TRANSPOSE($E360:$G360),I$7:I$9)</f>
        <v>4.7065927338449942E-2</v>
      </c>
      <c r="J360" s="17" cm="1">
        <f t="array" ref="J360">INDEX(J$14:J$114,$A360+1)+SUMPRODUCT(TRANSPOSE($E360:$G360),J$7:J$9)</f>
        <v>4.7906942291571664E-2</v>
      </c>
      <c r="K360" s="17" cm="1">
        <f t="array" ref="K360">INDEX(K$14:K$114,$A360+1)+SUMPRODUCT(TRANSPOSE($E360:$G360),K$7:K$9)</f>
        <v>4.8691385835941459E-2</v>
      </c>
      <c r="L360" s="17" cm="1">
        <f t="array" ref="L360">INDEX(L$14:L$114,$A360+1)+SUMPRODUCT(TRANSPOSE($E360:$G360),L$7:L$9)</f>
        <v>4.9413991392571521E-2</v>
      </c>
      <c r="M360" s="17" cm="1">
        <f t="array" ref="M360">INDEX(M$14:M$114,$A360+1)+SUMPRODUCT(TRANSPOSE($E360:$G360),M$7:M$9)</f>
        <v>5.0069501320229914E-2</v>
      </c>
      <c r="N360" s="17" cm="1">
        <f t="array" ref="N360">INDEX(N$14:N$114,$A360+1)+SUMPRODUCT(TRANSPOSE($E360:$G360),N$7:N$9)</f>
        <v>5.0652663353876415E-2</v>
      </c>
      <c r="O360" s="17" cm="1">
        <f t="array" ref="O360">INDEX(O$14:O$114,$A360+1)+SUMPRODUCT(TRANSPOSE($E360:$G360),O$7:O$9)</f>
        <v>5.1158245388385648E-2</v>
      </c>
      <c r="P360" s="17" cm="1">
        <f t="array" ref="P360">INDEX(P$14:P$114,$A360+1)+SUMPRODUCT(TRANSPOSE($E360:$G360),P$7:P$9)</f>
        <v>5.1581032061105425E-2</v>
      </c>
      <c r="Q360" s="17" cm="1">
        <f t="array" ref="Q360">INDEX(Q$14:Q$114,$A360+1)+SUMPRODUCT(TRANSPOSE($E360:$G360),Q$7:Q$9)</f>
        <v>5.1915832604258805E-2</v>
      </c>
      <c r="R360" s="17" cm="1">
        <f t="array" ref="R360">INDEX(R$14:R$114,$A360+1)+SUMPRODUCT(TRANSPOSE($E360:$G360),R$7:R$9)</f>
        <v>5.215747449357333E-2</v>
      </c>
      <c r="S360" s="17" cm="1">
        <f t="array" ref="S360">INDEX(S$14:S$114,$A360+1)+SUMPRODUCT(TRANSPOSE($E360:$G360),S$7:S$9)</f>
        <v>5.2300804701547632E-2</v>
      </c>
      <c r="T360" s="17" cm="1">
        <f t="array" ref="T360">INDEX(T$14:T$114,$A360+1)+SUMPRODUCT(TRANSPOSE($E360:$G360),T$7:T$9)</f>
        <v>5.2340701501859099E-2</v>
      </c>
      <c r="U360" s="17" cm="1">
        <f t="array" ref="U360">INDEX(U$14:U$114,$A360+1)+SUMPRODUCT(TRANSPOSE($E360:$G360),U$7:U$9)</f>
        <v>5.2272065438121684E-2</v>
      </c>
      <c r="V360" s="17" cm="1">
        <f t="array" ref="V360">INDEX(V$14:V$114,$A360+1)+SUMPRODUCT(TRANSPOSE($E360:$G360),V$7:V$9)</f>
        <v>5.2089827436234248E-2</v>
      </c>
      <c r="W360" s="17" cm="1">
        <f t="array" ref="W360">INDEX(W$14:W$114,$A360+1)+SUMPRODUCT(TRANSPOSE($E360:$G360),W$7:W$9)</f>
        <v>5.1788944644339141E-2</v>
      </c>
      <c r="X360" s="17" cm="1">
        <f t="array" ref="X360">INDEX(X$14:X$114,$A360+1)+SUMPRODUCT(TRANSPOSE($E360:$G360),X$7:X$9)</f>
        <v>5.1364407601599771E-2</v>
      </c>
      <c r="Y360" s="17" cm="1">
        <f t="array" ref="Y360">INDEX(Y$14:Y$114,$A360+1)+SUMPRODUCT(TRANSPOSE($E360:$G360),Y$7:Y$9)</f>
        <v>5.081123783110475E-2</v>
      </c>
      <c r="Z360" s="17" cm="1">
        <f t="array" ref="Z360">INDEX(Z$14:Z$114,$A360+1)+SUMPRODUCT(TRANSPOSE($E360:$G360),Z$7:Z$9)</f>
        <v>5.0319775709227965E-2</v>
      </c>
      <c r="AA360" s="17" cm="1">
        <f t="array" ref="AA360">INDEX(AA$14:AA$114,$A360+1)+SUMPRODUCT(TRANSPOSE($E360:$G360),AA$7:AA$9)</f>
        <v>4.9880241281668791E-2</v>
      </c>
      <c r="AB360" s="17" cm="1">
        <f t="array" ref="AB360">INDEX(AB$14:AB$114,$A360+1)+SUMPRODUCT(TRANSPOSE($E360:$G360),AB$7:AB$9)</f>
        <v>4.9484817563439698E-2</v>
      </c>
      <c r="AC360" s="17" cm="1">
        <f t="array" ref="AC360">INDEX(AC$14:AC$114,$A360+1)+SUMPRODUCT(TRANSPOSE($E360:$G360),AC$7:AC$9)</f>
        <v>4.9127181579214696E-2</v>
      </c>
      <c r="AD360" s="17" cm="1">
        <f t="array" ref="AD360">INDEX(AD$14:AD$114,$A360+1)+SUMPRODUCT(TRANSPOSE($E360:$G360),AD$7:AD$9)</f>
        <v>4.8802163715543578E-2</v>
      </c>
      <c r="AE360" s="17" cm="1">
        <f t="array" ref="AE360">INDEX(AE$14:AE$114,$A360+1)+SUMPRODUCT(TRANSPOSE($E360:$G360),AE$7:AE$9)</f>
        <v>4.8505496212789101E-2</v>
      </c>
      <c r="AF360" s="17" cm="1">
        <f t="array" ref="AF360">INDEX(AF$14:AF$114,$A360+1)+SUMPRODUCT(TRANSPOSE($E360:$G360),AF$7:AF$9)</f>
        <v>4.8233624720656953E-2</v>
      </c>
      <c r="AG360" s="17" cm="1">
        <f t="array" ref="AG360">INDEX(AG$14:AG$114,$A360+1)+SUMPRODUCT(TRANSPOSE($E360:$G360),AG$7:AG$9)</f>
        <v>4.7983565209268386E-2</v>
      </c>
      <c r="AH360" s="17" cm="1">
        <f t="array" ref="AH360">INDEX(AH$14:AH$114,$A360+1)+SUMPRODUCT(TRANSPOSE($E360:$G360),AH$7:AH$9)</f>
        <v>4.7752793991242104E-2</v>
      </c>
      <c r="AI360" s="17" cm="1">
        <f t="array" ref="AI360">INDEX(AI$14:AI$114,$A360+1)+SUMPRODUCT(TRANSPOSE($E360:$G360),AI$7:AI$9)</f>
        <v>4.753916224782051E-2</v>
      </c>
      <c r="AJ360" s="17" cm="1">
        <f t="array" ref="AJ360">INDEX(AJ$14:AJ$114,$A360+1)+SUMPRODUCT(TRANSPOSE($E360:$G360),AJ$7:AJ$9)</f>
        <v>4.7340828917453504E-2</v>
      </c>
      <c r="AK360" s="17" cm="1">
        <f t="array" ref="AK360">INDEX(AK$14:AK$114,$A360+1)+SUMPRODUCT(TRANSPOSE($E360:$G360),AK$7:AK$9)</f>
        <v>4.7156207503634473E-2</v>
      </c>
      <c r="AL360" s="17" cm="1">
        <f t="array" ref="AL360">INDEX(AL$14:AL$114,$A360+1)+SUMPRODUCT(TRANSPOSE($E360:$G360),AL$7:AL$9)</f>
        <v>4.698392354645553E-2</v>
      </c>
      <c r="AM360" s="17" cm="1">
        <f t="array" ref="AM360">INDEX(AM$14:AM$114,$A360+1)+SUMPRODUCT(TRANSPOSE($E360:$G360),AM$7:AM$9)</f>
        <v>4.6822780344408343E-2</v>
      </c>
      <c r="AN360" s="17" cm="1">
        <f t="array" ref="AN360">INDEX(AN$14:AN$114,$A360+1)+SUMPRODUCT(TRANSPOSE($E360:$G360),AN$7:AN$9)</f>
        <v>4.6671731117673199E-2</v>
      </c>
      <c r="AO360" s="17" cm="1">
        <f t="array" ref="AO360">INDEX(AO$14:AO$114,$A360+1)+SUMPRODUCT(TRANSPOSE($E360:$G360),AO$7:AO$9)</f>
        <v>4.6529856243568535E-2</v>
      </c>
      <c r="AP360" s="17" cm="1">
        <f t="array" ref="AP360">INDEX(AP$14:AP$114,$A360+1)+SUMPRODUCT(TRANSPOSE($E360:$G360),AP$7:AP$9)</f>
        <v>4.6396344517703136E-2</v>
      </c>
      <c r="AQ360" s="17" cm="1">
        <f t="array" ref="AQ360">INDEX(AQ$14:AQ$114,$A360+1)+SUMPRODUCT(TRANSPOSE($E360:$G360),AQ$7:AQ$9)</f>
        <v>4.627047763404879E-2</v>
      </c>
      <c r="AR360" s="17" cm="1">
        <f t="array" ref="AR360">INDEX(AR$14:AR$114,$A360+1)+SUMPRODUCT(TRANSPOSE($E360:$G360),AR$7:AR$9)</f>
        <v>4.6151617256798838E-2</v>
      </c>
      <c r="AS360" s="17" cm="1">
        <f t="array" ref="AS360">INDEX(AS$14:AS$114,$A360+1)+SUMPRODUCT(TRANSPOSE($E360:$G360),AS$7:AS$9)</f>
        <v>4.6039194192719179E-2</v>
      </c>
      <c r="AT360" s="17" cm="1">
        <f t="array" ref="AT360">INDEX(AT$14:AT$114,$A360+1)+SUMPRODUCT(TRANSPOSE($E360:$G360),AT$7:AT$9)</f>
        <v>4.5932699276344247E-2</v>
      </c>
      <c r="AU360" s="17" cm="1">
        <f t="array" ref="AU360">INDEX(AU$14:AU$114,$A360+1)+SUMPRODUCT(TRANSPOSE($E360:$G360),AU$7:AU$9)</f>
        <v>4.5831675660015225E-2</v>
      </c>
      <c r="AV360" s="17" cm="1">
        <f t="array" ref="AV360">INDEX(AV$14:AV$114,$A360+1)+SUMPRODUCT(TRANSPOSE($E360:$G360),AV$7:AV$9)</f>
        <v>4.5735712262474637E-2</v>
      </c>
      <c r="AW360" s="17" cm="1">
        <f t="array" ref="AW360">INDEX(AW$14:AW$114,$A360+1)+SUMPRODUCT(TRANSPOSE($E360:$G360),AW$7:AW$9)</f>
        <v>4.5644438177875335E-2</v>
      </c>
      <c r="AX360" s="17" cm="1">
        <f t="array" ref="AX360">INDEX(AX$14:AX$114,$A360+1)+SUMPRODUCT(TRANSPOSE($E360:$G360),AX$7:AX$9)</f>
        <v>4.5557517884857068E-2</v>
      </c>
      <c r="AY360" s="17" cm="1">
        <f t="array" ref="AY360">INDEX(AY$14:AY$114,$A360+1)+SUMPRODUCT(TRANSPOSE($E360:$G360),AY$7:AY$9)</f>
        <v>4.5474647125236523E-2</v>
      </c>
      <c r="AZ360" s="17" cm="1">
        <f t="array" ref="AZ360">INDEX(AZ$14:AZ$114,$A360+1)+SUMPRODUCT(TRANSPOSE($E360:$G360),AZ$7:AZ$9)</f>
        <v>4.5395549345604413E-2</v>
      </c>
      <c r="BA360" s="17" cm="1">
        <f t="array" ref="BA360">INDEX(BA$14:BA$114,$A360+1)+SUMPRODUCT(TRANSPOSE($E360:$G360),BA$7:BA$9)</f>
        <v>4.5319972614130677E-2</v>
      </c>
      <c r="BB360" s="17" cm="1">
        <f t="array" ref="BB360">INDEX(BB$14:BB$114,$A360+1)+SUMPRODUCT(TRANSPOSE($E360:$G360),BB$7:BB$9)</f>
        <v>4.5247686940147025E-2</v>
      </c>
      <c r="BC360" s="17" cm="1">
        <f t="array" ref="BC360">INDEX(BC$14:BC$114,$A360+1)+SUMPRODUCT(TRANSPOSE($E360:$G360),BC$7:BC$9)</f>
        <v>4.5178481936435144E-2</v>
      </c>
      <c r="BD360" s="17" cm="1">
        <f t="array" ref="BD360">INDEX(BD$14:BD$114,$A360+1)+SUMPRODUCT(TRANSPOSE($E360:$G360),BD$7:BD$9)</f>
        <v>4.5112164774157915E-2</v>
      </c>
      <c r="BE360" s="17" cm="1">
        <f t="array" ref="BE360">INDEX(BE$14:BE$114,$A360+1)+SUMPRODUCT(TRANSPOSE($E360:$G360),BE$7:BE$9)</f>
        <v>4.5048558388575799E-2</v>
      </c>
      <c r="BF360" s="17" cm="1">
        <f t="array" ref="BF360">INDEX(BF$14:BF$114,$A360+1)+SUMPRODUCT(TRANSPOSE($E360:$G360),BF$7:BF$9)</f>
        <v>4.4987499900385863E-2</v>
      </c>
      <c r="BG360" s="17" cm="1">
        <f t="array" ref="BG360">INDEX(BG$14:BG$114,$A360+1)+SUMPRODUCT(TRANSPOSE($E360:$G360),BG$7:BG$9)</f>
        <v>4.4928839223041583E-2</v>
      </c>
      <c r="BH360" s="17" cm="1">
        <f t="array" ref="BH360">INDEX(BH$14:BH$114,$A360+1)+SUMPRODUCT(TRANSPOSE($E360:$G360),BH$7:BH$9)</f>
        <v>4.4872437830989709E-2</v>
      </c>
      <c r="BI360" s="17" cm="1">
        <f t="array" ref="BI360">INDEX(BI$14:BI$114,$A360+1)+SUMPRODUCT(TRANSPOSE($E360:$G360),BI$7:BI$9)</f>
        <v>4.4818167667541875E-2</v>
      </c>
      <c r="BJ360" s="17" cm="1">
        <f t="array" ref="BJ360">INDEX(BJ$14:BJ$114,$A360+1)+SUMPRODUCT(TRANSPOSE($E360:$G360),BJ$7:BJ$9)</f>
        <v>4.4765910174250356E-2</v>
      </c>
      <c r="BK360" s="17" cm="1">
        <f t="array" ref="BK360">INDEX(BK$14:BK$114,$A360+1)+SUMPRODUCT(TRANSPOSE($E360:$G360),BK$7:BK$9)</f>
        <v>4.4715555426310338E-2</v>
      </c>
      <c r="BL360" s="17" cm="1">
        <f t="array" ref="BL360">INDEX(BL$14:BL$114,$A360+1)+SUMPRODUCT(TRANSPOSE($E360:$G360),BL$7:BL$9)</f>
        <v>4.4667001360714442E-2</v>
      </c>
      <c r="BM360" s="17" cm="1">
        <f t="array" ref="BM360">INDEX(BM$14:BM$114,$A360+1)+SUMPRODUCT(TRANSPOSE($E360:$G360),BM$7:BM$9)</f>
        <v>4.4620153085757952E-2</v>
      </c>
      <c r="BN360" s="17" cm="1">
        <f t="array" ref="BN360">INDEX(BN$14:BN$114,$A360+1)+SUMPRODUCT(TRANSPOSE($E360:$G360),BN$7:BN$9)</f>
        <v>4.4630758295947981E-2</v>
      </c>
      <c r="BO360" s="17" cm="1">
        <f t="array" ref="BO360">INDEX(BO$14:BO$114,$A360+1)+SUMPRODUCT(TRANSPOSE($E360:$G360),BO$7:BO$9)</f>
        <v>4.4607823950420844E-2</v>
      </c>
      <c r="BP360" s="17" cm="1">
        <f t="array" ref="BP360">INDEX(BP$14:BP$114,$A360+1)+SUMPRODUCT(TRANSPOSE($E360:$G360),BP$7:BP$9)</f>
        <v>4.4551214436635123E-2</v>
      </c>
      <c r="BQ360" s="17" cm="1">
        <f t="array" ref="BQ360">INDEX(BQ$14:BQ$114,$A360+1)+SUMPRODUCT(TRANSPOSE($E360:$G360),BQ$7:BQ$9)</f>
        <v>4.4461147086654496E-2</v>
      </c>
      <c r="BR360" s="17" cm="1">
        <f t="array" ref="BR360">INDEX(BR$14:BR$114,$A360+1)+SUMPRODUCT(TRANSPOSE($E360:$G360),BR$7:BR$9)</f>
        <v>4.4338167994626643E-2</v>
      </c>
      <c r="BS360" s="17" cm="1">
        <f t="array" ref="BS360">INDEX(BS$14:BS$114,$A360+1)+SUMPRODUCT(TRANSPOSE($E360:$G360),BS$7:BS$9)</f>
        <v>4.4183126372732362E-2</v>
      </c>
      <c r="BT360" s="17" cm="1">
        <f t="array" ref="BT360">INDEX(BT$14:BT$114,$A360+1)+SUMPRODUCT(TRANSPOSE($E360:$G360),BT$7:BT$9)</f>
        <v>4.3997152164813924E-2</v>
      </c>
      <c r="BU360" s="17" cm="1">
        <f t="array" ref="BU360">INDEX(BU$14:BU$114,$A360+1)+SUMPRODUCT(TRANSPOSE($E360:$G360),BU$7:BU$9)</f>
        <v>4.3781635808064046E-2</v>
      </c>
      <c r="BV360" s="17" cm="1">
        <f t="array" ref="BV360">INDEX(BV$14:BV$114,$A360+1)+SUMPRODUCT(TRANSPOSE($E360:$G360),BV$7:BV$9)</f>
        <v>4.3538208074795026E-2</v>
      </c>
      <c r="BW360" s="17" cm="1">
        <f t="array" ref="BW360">INDEX(BW$14:BW$114,$A360+1)+SUMPRODUCT(TRANSPOSE($E360:$G360),BW$7:BW$9)</f>
        <v>4.3268723682445831E-2</v>
      </c>
      <c r="BX360" s="17" cm="1">
        <f t="array" ref="BX360">INDEX(BX$14:BX$114,$A360+1)+SUMPRODUCT(TRANSPOSE($E360:$G360),BX$7:BX$9)</f>
        <v>4.2975243627104254E-2</v>
      </c>
      <c r="BY360" s="17" cm="1">
        <f t="array" ref="BY360">INDEX(BY$14:BY$114,$A360+1)+SUMPRODUCT(TRANSPOSE($E360:$G360),BY$7:BY$9)</f>
        <v>4.2660020891305273E-2</v>
      </c>
      <c r="BZ360" s="17" cm="1">
        <f t="array" ref="BZ360">INDEX(BZ$14:BZ$114,$A360+1)+SUMPRODUCT(TRANSPOSE($E360:$G360),BZ$7:BZ$9)</f>
        <v>4.2325483854449786E-2</v>
      </c>
      <c r="CA360" s="17" cm="1">
        <f t="array" ref="CA360">INDEX(CA$14:CA$114,$A360+1)+SUMPRODUCT(TRANSPOSE($E360:$G360),CA$7:CA$9)</f>
        <v>4.1982588706849899E-2</v>
      </c>
      <c r="CB360" s="17" cm="1">
        <f t="array" ref="CB360">INDEX(CB$14:CB$114,$A360+1)+SUMPRODUCT(TRANSPOSE($E360:$G360),CB$7:CB$9)</f>
        <v>4.1660955613950668E-2</v>
      </c>
      <c r="CC360" s="17" cm="1">
        <f t="array" ref="CC360">INDEX(CC$14:CC$114,$A360+1)+SUMPRODUCT(TRANSPOSE($E360:$G360),CC$7:CC$9)</f>
        <v>4.1359778282124893E-2</v>
      </c>
      <c r="CD360" s="17" cm="1">
        <f t="array" ref="CD360">INDEX(CD$14:CD$114,$A360+1)+SUMPRODUCT(TRANSPOSE($E360:$G360),CD$7:CD$9)</f>
        <v>4.1078299774305327E-2</v>
      </c>
      <c r="CE360" s="17" cm="1">
        <f t="array" ref="CE360">INDEX(CE$14:CE$114,$A360+1)+SUMPRODUCT(TRANSPOSE($E360:$G360),CE$7:CE$9)</f>
        <v>4.0815808117743213E-2</v>
      </c>
      <c r="CF360" s="17" cm="1">
        <f t="array" ref="CF360">INDEX(CF$14:CF$114,$A360+1)+SUMPRODUCT(TRANSPOSE($E360:$G360),CF$7:CF$9)</f>
        <v>4.0571632212847764E-2</v>
      </c>
      <c r="CG360" s="17" cm="1">
        <f t="array" ref="CG360">INDEX(CG$14:CG$114,$A360+1)+SUMPRODUCT(TRANSPOSE($E360:$G360),CG$7:CG$9)</f>
        <v>4.0345137793208252E-2</v>
      </c>
      <c r="CH360" s="17" cm="1">
        <f t="array" ref="CH360">INDEX(CH$14:CH$114,$A360+1)+SUMPRODUCT(TRANSPOSE($E360:$G360),CH$7:CH$9)</f>
        <v>4.0135723388688538E-2</v>
      </c>
      <c r="CI360" s="17" cm="1">
        <f t="array" ref="CI360">INDEX(CI$14:CI$114,$A360+1)+SUMPRODUCT(TRANSPOSE($E360:$G360),CI$7:CI$9)</f>
        <v>3.9942816180517093E-2</v>
      </c>
      <c r="CJ360" s="17" cm="1">
        <f t="array" ref="CJ360">INDEX(CJ$14:CJ$114,$A360+1)+SUMPRODUCT(TRANSPOSE($E360:$G360),CJ$7:CJ$9)</f>
        <v>3.9765868075425148E-2</v>
      </c>
      <c r="CK360" s="17" cm="1">
        <f t="array" ref="CK360">INDEX(CK$14:CK$114,$A360+1)+SUMPRODUCT(TRANSPOSE($E360:$G360),CK$7:CK$9)</f>
        <v>3.9643813288589236E-2</v>
      </c>
      <c r="CL360" s="17" cm="1">
        <f t="array" ref="CL360">INDEX(CL$14:CL$114,$A360+1)+SUMPRODUCT(TRANSPOSE($E360:$G360),CL$7:CL$9)</f>
        <v>3.9531579219340696E-2</v>
      </c>
      <c r="CM360" s="17" cm="1">
        <f t="array" ref="CM360">INDEX(CM$14:CM$114,$A360+1)+SUMPRODUCT(TRANSPOSE($E360:$G360),CM$7:CM$9)</f>
        <v>3.9428855695214926E-2</v>
      </c>
      <c r="CN360" s="17" cm="1">
        <f t="array" ref="CN360">INDEX(CN$14:CN$114,$A360+1)+SUMPRODUCT(TRANSPOSE($E360:$G360),CN$7:CN$9)</f>
        <v>3.9335328854458007E-2</v>
      </c>
      <c r="CO360" s="17" cm="1">
        <f t="array" ref="CO360">INDEX(CO$14:CO$114,$A360+1)+SUMPRODUCT(TRANSPOSE($E360:$G360),CO$7:CO$9)</f>
        <v>3.9250676378957738E-2</v>
      </c>
      <c r="CP360" s="17" cm="1">
        <f t="array" ref="CP360">INDEX(CP$14:CP$114,$A360+1)+SUMPRODUCT(TRANSPOSE($E360:$G360),CP$7:CP$9)</f>
        <v>3.9174561764707461E-2</v>
      </c>
      <c r="CQ360" s="17" cm="1">
        <f t="array" ref="CQ360">INDEX(CQ$14:CQ$114,$A360+1)+SUMPRODUCT(TRANSPOSE($E360:$G360),CQ$7:CQ$9)</f>
        <v>3.910662847866675E-2</v>
      </c>
      <c r="CR360" s="17" cm="1">
        <f t="array" ref="CR360">INDEX(CR$14:CR$114,$A360+1)+SUMPRODUCT(TRANSPOSE($E360:$G360),CR$7:CR$9)</f>
        <v>3.9046493203099164E-2</v>
      </c>
      <c r="CS360" s="17" cm="1">
        <f t="array" ref="CS360">INDEX(CS$14:CS$114,$A360+1)+SUMPRODUCT(TRANSPOSE($E360:$G360),CS$7:CS$9)</f>
        <v>3.8993738457924643E-2</v>
      </c>
      <c r="CT360" s="17" cm="1">
        <f t="array" ref="CT360">INDEX(CT$14:CT$114,$A360+1)+SUMPRODUCT(TRANSPOSE($E360:$G360),CT$7:CT$9)</f>
        <v>3.8947904200806516E-2</v>
      </c>
      <c r="CU360" s="17" cm="1">
        <f t="array" ref="CU360">INDEX(CU$14:CU$114,$A360+1)+SUMPRODUCT(TRANSPOSE($E360:$G360),CU$7:CU$9)</f>
        <v>3.8877351578763708E-2</v>
      </c>
      <c r="CV360" s="17" cm="1">
        <f t="array" ref="CV360">INDEX(CV$14:CV$114,$A360+1)+SUMPRODUCT(TRANSPOSE($E360:$G360),CV$7:CV$9)</f>
        <v>3.8820169386943437E-2</v>
      </c>
      <c r="CW360" s="17" cm="1">
        <f t="array" ref="CW360">INDEX(CW$14:CW$114,$A360+1)+SUMPRODUCT(TRANSPOSE($E360:$G360),CW$7:CW$9)</f>
        <v>3.8775458375716942E-2</v>
      </c>
      <c r="CX360" s="17" cm="1">
        <f t="array" ref="CX360">INDEX(CX$14:CX$114,$A360+1)+SUMPRODUCT(TRANSPOSE($E360:$G360),CX$7:CX$9)</f>
        <v>3.8718541266405948E-2</v>
      </c>
      <c r="CY360" s="17" cm="1">
        <f t="array" ref="CY360">INDEX(CY$14:CY$114,$A360+1)+SUMPRODUCT(TRANSPOSE($E360:$G360),CY$7:CY$9)</f>
        <v>3.8680395751714558E-2</v>
      </c>
      <c r="CZ360" s="17" cm="1">
        <f t="array" ref="CZ360">INDEX(CZ$14:CZ$114,$A360+1)+SUMPRODUCT(TRANSPOSE($E360:$G360),CZ$7:CZ$9)</f>
        <v>3.8636416235547255E-2</v>
      </c>
      <c r="DA360" s="17" cm="1">
        <f t="array" ref="DA360">INDEX(DA$14:DA$114,$A360+1)+SUMPRODUCT(TRANSPOSE($E360:$G360),DA$7:DA$9)</f>
        <v>3.862017500810655E-2</v>
      </c>
      <c r="DB360" s="17" cm="1">
        <f t="array" ref="DB360">INDEX(DB$14:DB$114,$A360+1)+SUMPRODUCT(TRANSPOSE($E360:$G360),DB$7:DB$9)</f>
        <v>3.8612108936693756E-2</v>
      </c>
      <c r="DC360" s="17" cm="1">
        <f t="array" ref="DC360">INDEX(DC$14:DC$114,$A360+1)+SUMPRODUCT(TRANSPOSE($E360:$G360),DC$7:DC$9)</f>
        <v>3.865813397907969E-2</v>
      </c>
      <c r="DD360" s="17" cm="1">
        <f t="array" ref="DD360">INDEX(DD$14:DD$114,$A360+1)+SUMPRODUCT(TRANSPOSE($E360:$G360),DD$7:DD$9)</f>
        <v>3.871630022585526E-2</v>
      </c>
    </row>
    <row r="361" spans="1:108" x14ac:dyDescent="0.25">
      <c r="A361" s="13">
        <f t="shared" si="250"/>
        <v>44</v>
      </c>
      <c r="B361" s="13">
        <f t="shared" si="251"/>
        <v>3</v>
      </c>
      <c r="C361" s="13">
        <f t="shared" ref="C361:D361" si="305">C260</f>
        <v>12</v>
      </c>
      <c r="D361" s="13">
        <f t="shared" si="305"/>
        <v>528</v>
      </c>
      <c r="E361" s="30">
        <f t="shared" si="272"/>
        <v>0</v>
      </c>
      <c r="F361" s="30">
        <f t="shared" si="269"/>
        <v>0</v>
      </c>
      <c r="G361" s="30">
        <f t="shared" si="270"/>
        <v>0</v>
      </c>
      <c r="H361" s="36">
        <f t="shared" si="279"/>
        <v>30528</v>
      </c>
      <c r="I361" s="17" cm="1">
        <f t="array" ref="I361">INDEX(I$14:I$114,$A361+1)+SUMPRODUCT(TRANSPOSE($E361:$G361),I$7:I$9)</f>
        <v>4.87486327572213E-2</v>
      </c>
      <c r="J361" s="17" cm="1">
        <f t="array" ref="J361">INDEX(J$14:J$114,$A361+1)+SUMPRODUCT(TRANSPOSE($E361:$G361),J$7:J$9)</f>
        <v>4.9505061096796643E-2</v>
      </c>
      <c r="K361" s="17" cm="1">
        <f t="array" ref="K361">INDEX(K$14:K$114,$A361+1)+SUMPRODUCT(TRANSPOSE($E361:$G361),K$7:K$9)</f>
        <v>5.0197848955949809E-2</v>
      </c>
      <c r="L361" s="17" cm="1">
        <f t="array" ref="L361">INDEX(L$14:L$114,$A361+1)+SUMPRODUCT(TRANSPOSE($E361:$G361),L$7:L$9)</f>
        <v>5.0821740091985035E-2</v>
      </c>
      <c r="M361" s="17" cm="1">
        <f t="array" ref="M361">INDEX(M$14:M$114,$A361+1)+SUMPRODUCT(TRANSPOSE($E361:$G361),M$7:M$9)</f>
        <v>5.1371483580751276E-2</v>
      </c>
      <c r="N361" s="17" cm="1">
        <f t="array" ref="N361">INDEX(N$14:N$114,$A361+1)+SUMPRODUCT(TRANSPOSE($E361:$G361),N$7:N$9)</f>
        <v>5.1841851711103226E-2</v>
      </c>
      <c r="O361" s="17" cm="1">
        <f t="array" ref="O361">INDEX(O$14:O$114,$A361+1)+SUMPRODUCT(TRANSPOSE($E361:$G361),O$7:O$9)</f>
        <v>5.2227634439154125E-2</v>
      </c>
      <c r="P361" s="17" cm="1">
        <f t="array" ref="P361">INDEX(P$14:P$114,$A361+1)+SUMPRODUCT(TRANSPOSE($E361:$G361),P$7:P$9)</f>
        <v>5.2523648152835278E-2</v>
      </c>
      <c r="Q361" s="17" cm="1">
        <f t="array" ref="Q361">INDEX(Q$14:Q$114,$A361+1)+SUMPRODUCT(TRANSPOSE($E361:$G361),Q$7:Q$9)</f>
        <v>5.2724728064955872E-2</v>
      </c>
      <c r="R361" s="17" cm="1">
        <f t="array" ref="R361">INDEX(R$14:R$114,$A361+1)+SUMPRODUCT(TRANSPOSE($E361:$G361),R$7:R$9)</f>
        <v>5.2825729750866302E-2</v>
      </c>
      <c r="S361" s="17" cm="1">
        <f t="array" ref="S361">INDEX(S$14:S$114,$A361+1)+SUMPRODUCT(TRANSPOSE($E361:$G361),S$7:S$9)</f>
        <v>5.2821542067713168E-2</v>
      </c>
      <c r="T361" s="17" cm="1">
        <f t="array" ref="T361">INDEX(T$14:T$114,$A361+1)+SUMPRODUCT(TRANSPOSE($E361:$G361),T$7:T$9)</f>
        <v>5.2707076953621979E-2</v>
      </c>
      <c r="U361" s="17" cm="1">
        <f t="array" ref="U361">INDEX(U$14:U$114,$A361+1)+SUMPRODUCT(TRANSPOSE($E361:$G361),U$7:U$9)</f>
        <v>5.2477278253134196E-2</v>
      </c>
      <c r="V361" s="17" cm="1">
        <f t="array" ref="V361">INDEX(V$14:V$114,$A361+1)+SUMPRODUCT(TRANSPOSE($E361:$G361),V$7:V$9)</f>
        <v>5.2127117099011855E-2</v>
      </c>
      <c r="W361" s="17" cm="1">
        <f t="array" ref="W361">INDEX(W$14:W$114,$A361+1)+SUMPRODUCT(TRANSPOSE($E361:$G361),W$7:W$9)</f>
        <v>5.1651599579878749E-2</v>
      </c>
      <c r="X361" s="17" cm="1">
        <f t="array" ref="X361">INDEX(X$14:X$114,$A361+1)+SUMPRODUCT(TRANSPOSE($E361:$G361),X$7:X$9)</f>
        <v>5.104576405673189E-2</v>
      </c>
      <c r="Y361" s="17" cm="1">
        <f t="array" ref="Y361">INDEX(Y$14:Y$114,$A361+1)+SUMPRODUCT(TRANSPOSE($E361:$G361),Y$7:Y$9)</f>
        <v>5.0511493142664898E-2</v>
      </c>
      <c r="Z361" s="17" cm="1">
        <f t="array" ref="Z361">INDEX(Z$14:Z$114,$A361+1)+SUMPRODUCT(TRANSPOSE($E361:$G361),Z$7:Z$9)</f>
        <v>5.0036813662791335E-2</v>
      </c>
      <c r="AA361" s="17" cm="1">
        <f t="array" ref="AA361">INDEX(AA$14:AA$114,$A361+1)+SUMPRODUCT(TRANSPOSE($E361:$G361),AA$7:AA$9)</f>
        <v>4.9612282255401929E-2</v>
      </c>
      <c r="AB361" s="17" cm="1">
        <f t="array" ref="AB361">INDEX(AB$14:AB$114,$A361+1)+SUMPRODUCT(TRANSPOSE($E361:$G361),AB$7:AB$9)</f>
        <v>4.9230350741787055E-2</v>
      </c>
      <c r="AC361" s="17" cm="1">
        <f t="array" ref="AC361">INDEX(AC$14:AC$114,$A361+1)+SUMPRODUCT(TRANSPOSE($E361:$G361),AC$7:AC$9)</f>
        <v>4.8884913412614139E-2</v>
      </c>
      <c r="AD361" s="17" cm="1">
        <f t="array" ref="AD361">INDEX(AD$14:AD$114,$A361+1)+SUMPRODUCT(TRANSPOSE($E361:$G361),AD$7:AD$9)</f>
        <v>4.8570978167639112E-2</v>
      </c>
      <c r="AE361" s="17" cm="1">
        <f t="array" ref="AE361">INDEX(AE$14:AE$114,$A361+1)+SUMPRODUCT(TRANSPOSE($E361:$G361),AE$7:AE$9)</f>
        <v>4.828442370167263E-2</v>
      </c>
      <c r="AF361" s="17" cm="1">
        <f t="array" ref="AF361">INDEX(AF$14:AF$114,$A361+1)+SUMPRODUCT(TRANSPOSE($E361:$G361),AF$7:AF$9)</f>
        <v>4.802181756810886E-2</v>
      </c>
      <c r="AG361" s="17" cm="1">
        <f t="array" ref="AG361">INDEX(AG$14:AG$114,$A361+1)+SUMPRODUCT(TRANSPOSE($E361:$G361),AG$7:AG$9)</f>
        <v>4.7780278027427903E-2</v>
      </c>
      <c r="AH361" s="17" cm="1">
        <f t="array" ref="AH361">INDEX(AH$14:AH$114,$A361+1)+SUMPRODUCT(TRANSPOSE($E361:$G361),AH$7:AH$9)</f>
        <v>4.755736786123399E-2</v>
      </c>
      <c r="AI361" s="17" cm="1">
        <f t="array" ref="AI361">INDEX(AI$14:AI$114,$A361+1)+SUMPRODUCT(TRANSPOSE($E361:$G361),AI$7:AI$9)</f>
        <v>4.7351011843356217E-2</v>
      </c>
      <c r="AJ361" s="17" cm="1">
        <f t="array" ref="AJ361">INDEX(AJ$14:AJ$114,$A361+1)+SUMPRODUCT(TRANSPOSE($E361:$G361),AJ$7:AJ$9)</f>
        <v>4.7159431939211016E-2</v>
      </c>
      <c r="AK361" s="17" cm="1">
        <f t="array" ref="AK361">INDEX(AK$14:AK$114,$A361+1)+SUMPRODUCT(TRANSPOSE($E361:$G361),AK$7:AK$9)</f>
        <v>4.698109594404154E-2</v>
      </c>
      <c r="AL361" s="17" cm="1">
        <f t="array" ref="AL361">INDEX(AL$14:AL$114,$A361+1)+SUMPRODUCT(TRANSPOSE($E361:$G361),AL$7:AL$9)</f>
        <v>4.6814676417097578E-2</v>
      </c>
      <c r="AM361" s="17" cm="1">
        <f t="array" ref="AM361">INDEX(AM$14:AM$114,$A361+1)+SUMPRODUCT(TRANSPOSE($E361:$G361),AM$7:AM$9)</f>
        <v>4.6659017581707651E-2</v>
      </c>
      <c r="AN361" s="17" cm="1">
        <f t="array" ref="AN361">INDEX(AN$14:AN$114,$A361+1)+SUMPRODUCT(TRANSPOSE($E361:$G361),AN$7:AN$9)</f>
        <v>4.651310844495149E-2</v>
      </c>
      <c r="AO361" s="17" cm="1">
        <f t="array" ref="AO361">INDEX(AO$14:AO$114,$A361+1)+SUMPRODUCT(TRANSPOSE($E361:$G361),AO$7:AO$9)</f>
        <v>4.6376060814872888E-2</v>
      </c>
      <c r="AP361" s="17" cm="1">
        <f t="array" ref="AP361">INDEX(AP$14:AP$114,$A361+1)+SUMPRODUCT(TRANSPOSE($E361:$G361),AP$7:AP$9)</f>
        <v>4.624709120487247E-2</v>
      </c>
      <c r="AQ361" s="17" cm="1">
        <f t="array" ref="AQ361">INDEX(AQ$14:AQ$114,$A361+1)+SUMPRODUCT(TRANSPOSE($E361:$G361),AQ$7:AQ$9)</f>
        <v>4.6125505846315473E-2</v>
      </c>
      <c r="AR361" s="17" cm="1">
        <f t="array" ref="AR361">INDEX(AR$14:AR$114,$A361+1)+SUMPRODUCT(TRANSPOSE($E361:$G361),AR$7:AR$9)</f>
        <v>4.6010688203820038E-2</v>
      </c>
      <c r="AS361" s="17" cm="1">
        <f t="array" ref="AS361">INDEX(AS$14:AS$114,$A361+1)+SUMPRODUCT(TRANSPOSE($E361:$G361),AS$7:AS$9)</f>
        <v>4.5902088518867235E-2</v>
      </c>
      <c r="AT361" s="17" cm="1">
        <f t="array" ref="AT361">INDEX(AT$14:AT$114,$A361+1)+SUMPRODUCT(TRANSPOSE($E361:$G361),AT$7:AT$9)</f>
        <v>4.5799215007417127E-2</v>
      </c>
      <c r="AU361" s="17" cm="1">
        <f t="array" ref="AU361">INDEX(AU$14:AU$114,$A361+1)+SUMPRODUCT(TRANSPOSE($E361:$G361),AU$7:AU$9)</f>
        <v>4.5701626414130558E-2</v>
      </c>
      <c r="AV361" s="17" cm="1">
        <f t="array" ref="AV361">INDEX(AV$14:AV$114,$A361+1)+SUMPRODUCT(TRANSPOSE($E361:$G361),AV$7:AV$9)</f>
        <v>4.5608925685384216E-2</v>
      </c>
      <c r="AW361" s="17" cm="1">
        <f t="array" ref="AW361">INDEX(AW$14:AW$114,$A361+1)+SUMPRODUCT(TRANSPOSE($E361:$G361),AW$7:AW$9)</f>
        <v>4.5520754569743804E-2</v>
      </c>
      <c r="AX361" s="17" cm="1">
        <f t="array" ref="AX361">INDEX(AX$14:AX$114,$A361+1)+SUMPRODUCT(TRANSPOSE($E361:$G361),AX$7:AX$9)</f>
        <v>4.5436788991063404E-2</v>
      </c>
      <c r="AY361" s="17" cm="1">
        <f t="array" ref="AY361">INDEX(AY$14:AY$114,$A361+1)+SUMPRODUCT(TRANSPOSE($E361:$G361),AY$7:AY$9)</f>
        <v>4.5356735068237564E-2</v>
      </c>
      <c r="AZ361" s="17" cm="1">
        <f t="array" ref="AZ361">INDEX(AZ$14:AZ$114,$A361+1)+SUMPRODUCT(TRANSPOSE($E361:$G361),AZ$7:AZ$9)</f>
        <v>4.528032567856255E-2</v>
      </c>
      <c r="BA361" s="17" cm="1">
        <f t="array" ref="BA361">INDEX(BA$14:BA$114,$A361+1)+SUMPRODUCT(TRANSPOSE($E361:$G361),BA$7:BA$9)</f>
        <v>4.520731748001916E-2</v>
      </c>
      <c r="BB361" s="17" cm="1">
        <f t="array" ref="BB361">INDEX(BB$14:BB$114,$A361+1)+SUMPRODUCT(TRANSPOSE($E361:$G361),BB$7:BB$9)</f>
        <v>4.513748832253861E-2</v>
      </c>
      <c r="BC361" s="17" cm="1">
        <f t="array" ref="BC361">INDEX(BC$14:BC$114,$A361+1)+SUMPRODUCT(TRANSPOSE($E361:$G361),BC$7:BC$9)</f>
        <v>4.5070634990226344E-2</v>
      </c>
      <c r="BD361" s="17" cm="1">
        <f t="array" ref="BD361">INDEX(BD$14:BD$114,$A361+1)+SUMPRODUCT(TRANSPOSE($E361:$G361),BD$7:BD$9)</f>
        <v>4.5006571226215319E-2</v>
      </c>
      <c r="BE361" s="17" cm="1">
        <f t="array" ref="BE361">INDEX(BE$14:BE$114,$A361+1)+SUMPRODUCT(TRANSPOSE($E361:$G361),BE$7:BE$9)</f>
        <v>4.4945125999716673E-2</v>
      </c>
      <c r="BF361" s="17" cm="1">
        <f t="array" ref="BF361">INDEX(BF$14:BF$114,$A361+1)+SUMPRODUCT(TRANSPOSE($E361:$G361),BF$7:BF$9)</f>
        <v>4.4886141981307581E-2</v>
      </c>
      <c r="BG361" s="17" cm="1">
        <f t="array" ref="BG361">INDEX(BG$14:BG$114,$A361+1)+SUMPRODUCT(TRANSPOSE($E361:$G361),BG$7:BG$9)</f>
        <v>4.4829474197841668E-2</v>
      </c>
      <c r="BH361" s="17" cm="1">
        <f t="array" ref="BH361">INDEX(BH$14:BH$114,$A361+1)+SUMPRODUCT(TRANSPOSE($E361:$G361),BH$7:BH$9)</f>
        <v>4.4774988842768648E-2</v>
      </c>
      <c r="BI361" s="17" cm="1">
        <f t="array" ref="BI361">INDEX(BI$14:BI$114,$A361+1)+SUMPRODUCT(TRANSPOSE($E361:$G361),BI$7:BI$9)</f>
        <v>4.4722562221308548E-2</v>
      </c>
      <c r="BJ361" s="17" cm="1">
        <f t="array" ref="BJ361">INDEX(BJ$14:BJ$114,$A361+1)+SUMPRODUCT(TRANSPOSE($E361:$G361),BJ$7:BJ$9)</f>
        <v>4.4672079812980492E-2</v>
      </c>
      <c r="BK361" s="17" cm="1">
        <f t="array" ref="BK361">INDEX(BK$14:BK$114,$A361+1)+SUMPRODUCT(TRANSPOSE($E361:$G361),BK$7:BK$9)</f>
        <v>4.4623435436526915E-2</v>
      </c>
      <c r="BL361" s="17" cm="1">
        <f t="array" ref="BL361">INDEX(BL$14:BL$114,$A361+1)+SUMPRODUCT(TRANSPOSE($E361:$G361),BL$7:BL$9)</f>
        <v>4.4576530504423451E-2</v>
      </c>
      <c r="BM361" s="17" cm="1">
        <f t="array" ref="BM361">INDEX(BM$14:BM$114,$A361+1)+SUMPRODUCT(TRANSPOSE($E361:$G361),BM$7:BM$9)</f>
        <v>4.4620153085757952E-2</v>
      </c>
      <c r="BN361" s="17" cm="1">
        <f t="array" ref="BN361">INDEX(BN$14:BN$114,$A361+1)+SUMPRODUCT(TRANSPOSE($E361:$G361),BN$7:BN$9)</f>
        <v>4.4630758295947981E-2</v>
      </c>
      <c r="BO361" s="17" cm="1">
        <f t="array" ref="BO361">INDEX(BO$14:BO$114,$A361+1)+SUMPRODUCT(TRANSPOSE($E361:$G361),BO$7:BO$9)</f>
        <v>4.4607823950420844E-2</v>
      </c>
      <c r="BP361" s="17" cm="1">
        <f t="array" ref="BP361">INDEX(BP$14:BP$114,$A361+1)+SUMPRODUCT(TRANSPOSE($E361:$G361),BP$7:BP$9)</f>
        <v>4.4551214436635123E-2</v>
      </c>
      <c r="BQ361" s="17" cm="1">
        <f t="array" ref="BQ361">INDEX(BQ$14:BQ$114,$A361+1)+SUMPRODUCT(TRANSPOSE($E361:$G361),BQ$7:BQ$9)</f>
        <v>4.4461147086654496E-2</v>
      </c>
      <c r="BR361" s="17" cm="1">
        <f t="array" ref="BR361">INDEX(BR$14:BR$114,$A361+1)+SUMPRODUCT(TRANSPOSE($E361:$G361),BR$7:BR$9)</f>
        <v>4.4338167994626643E-2</v>
      </c>
      <c r="BS361" s="17" cm="1">
        <f t="array" ref="BS361">INDEX(BS$14:BS$114,$A361+1)+SUMPRODUCT(TRANSPOSE($E361:$G361),BS$7:BS$9)</f>
        <v>4.4183126372732362E-2</v>
      </c>
      <c r="BT361" s="17" cm="1">
        <f t="array" ref="BT361">INDEX(BT$14:BT$114,$A361+1)+SUMPRODUCT(TRANSPOSE($E361:$G361),BT$7:BT$9)</f>
        <v>4.3997152164813924E-2</v>
      </c>
      <c r="BU361" s="17" cm="1">
        <f t="array" ref="BU361">INDEX(BU$14:BU$114,$A361+1)+SUMPRODUCT(TRANSPOSE($E361:$G361),BU$7:BU$9)</f>
        <v>4.3781635808064046E-2</v>
      </c>
      <c r="BV361" s="17" cm="1">
        <f t="array" ref="BV361">INDEX(BV$14:BV$114,$A361+1)+SUMPRODUCT(TRANSPOSE($E361:$G361),BV$7:BV$9)</f>
        <v>4.3538208074795026E-2</v>
      </c>
      <c r="BW361" s="17" cm="1">
        <f t="array" ref="BW361">INDEX(BW$14:BW$114,$A361+1)+SUMPRODUCT(TRANSPOSE($E361:$G361),BW$7:BW$9)</f>
        <v>4.3268723682445831E-2</v>
      </c>
      <c r="BX361" s="17" cm="1">
        <f t="array" ref="BX361">INDEX(BX$14:BX$114,$A361+1)+SUMPRODUCT(TRANSPOSE($E361:$G361),BX$7:BX$9)</f>
        <v>4.2975243627104254E-2</v>
      </c>
      <c r="BY361" s="17" cm="1">
        <f t="array" ref="BY361">INDEX(BY$14:BY$114,$A361+1)+SUMPRODUCT(TRANSPOSE($E361:$G361),BY$7:BY$9)</f>
        <v>4.2660020891305273E-2</v>
      </c>
      <c r="BZ361" s="17" cm="1">
        <f t="array" ref="BZ361">INDEX(BZ$14:BZ$114,$A361+1)+SUMPRODUCT(TRANSPOSE($E361:$G361),BZ$7:BZ$9)</f>
        <v>4.2325483854449786E-2</v>
      </c>
      <c r="CA361" s="17" cm="1">
        <f t="array" ref="CA361">INDEX(CA$14:CA$114,$A361+1)+SUMPRODUCT(TRANSPOSE($E361:$G361),CA$7:CA$9)</f>
        <v>4.1982588706849899E-2</v>
      </c>
      <c r="CB361" s="17" cm="1">
        <f t="array" ref="CB361">INDEX(CB$14:CB$114,$A361+1)+SUMPRODUCT(TRANSPOSE($E361:$G361),CB$7:CB$9)</f>
        <v>4.1660955613950668E-2</v>
      </c>
      <c r="CC361" s="17" cm="1">
        <f t="array" ref="CC361">INDEX(CC$14:CC$114,$A361+1)+SUMPRODUCT(TRANSPOSE($E361:$G361),CC$7:CC$9)</f>
        <v>4.1359778282124893E-2</v>
      </c>
      <c r="CD361" s="17" cm="1">
        <f t="array" ref="CD361">INDEX(CD$14:CD$114,$A361+1)+SUMPRODUCT(TRANSPOSE($E361:$G361),CD$7:CD$9)</f>
        <v>4.1078299774305327E-2</v>
      </c>
      <c r="CE361" s="17" cm="1">
        <f t="array" ref="CE361">INDEX(CE$14:CE$114,$A361+1)+SUMPRODUCT(TRANSPOSE($E361:$G361),CE$7:CE$9)</f>
        <v>4.0815808117743213E-2</v>
      </c>
      <c r="CF361" s="17" cm="1">
        <f t="array" ref="CF361">INDEX(CF$14:CF$114,$A361+1)+SUMPRODUCT(TRANSPOSE($E361:$G361),CF$7:CF$9)</f>
        <v>4.0571632212847764E-2</v>
      </c>
      <c r="CG361" s="17" cm="1">
        <f t="array" ref="CG361">INDEX(CG$14:CG$114,$A361+1)+SUMPRODUCT(TRANSPOSE($E361:$G361),CG$7:CG$9)</f>
        <v>4.0345137793208252E-2</v>
      </c>
      <c r="CH361" s="17" cm="1">
        <f t="array" ref="CH361">INDEX(CH$14:CH$114,$A361+1)+SUMPRODUCT(TRANSPOSE($E361:$G361),CH$7:CH$9)</f>
        <v>4.0135723388688538E-2</v>
      </c>
      <c r="CI361" s="17" cm="1">
        <f t="array" ref="CI361">INDEX(CI$14:CI$114,$A361+1)+SUMPRODUCT(TRANSPOSE($E361:$G361),CI$7:CI$9)</f>
        <v>3.9942816180517093E-2</v>
      </c>
      <c r="CJ361" s="17" cm="1">
        <f t="array" ref="CJ361">INDEX(CJ$14:CJ$114,$A361+1)+SUMPRODUCT(TRANSPOSE($E361:$G361),CJ$7:CJ$9)</f>
        <v>3.9765868075425148E-2</v>
      </c>
      <c r="CK361" s="17" cm="1">
        <f t="array" ref="CK361">INDEX(CK$14:CK$114,$A361+1)+SUMPRODUCT(TRANSPOSE($E361:$G361),CK$7:CK$9)</f>
        <v>3.9643813288589236E-2</v>
      </c>
      <c r="CL361" s="17" cm="1">
        <f t="array" ref="CL361">INDEX(CL$14:CL$114,$A361+1)+SUMPRODUCT(TRANSPOSE($E361:$G361),CL$7:CL$9)</f>
        <v>3.9531579219340696E-2</v>
      </c>
      <c r="CM361" s="17" cm="1">
        <f t="array" ref="CM361">INDEX(CM$14:CM$114,$A361+1)+SUMPRODUCT(TRANSPOSE($E361:$G361),CM$7:CM$9)</f>
        <v>3.9428855695214926E-2</v>
      </c>
      <c r="CN361" s="17" cm="1">
        <f t="array" ref="CN361">INDEX(CN$14:CN$114,$A361+1)+SUMPRODUCT(TRANSPOSE($E361:$G361),CN$7:CN$9)</f>
        <v>3.9335328854458007E-2</v>
      </c>
      <c r="CO361" s="17" cm="1">
        <f t="array" ref="CO361">INDEX(CO$14:CO$114,$A361+1)+SUMPRODUCT(TRANSPOSE($E361:$G361),CO$7:CO$9)</f>
        <v>3.9250676378957738E-2</v>
      </c>
      <c r="CP361" s="17" cm="1">
        <f t="array" ref="CP361">INDEX(CP$14:CP$114,$A361+1)+SUMPRODUCT(TRANSPOSE($E361:$G361),CP$7:CP$9)</f>
        <v>3.9174561764707461E-2</v>
      </c>
      <c r="CQ361" s="17" cm="1">
        <f t="array" ref="CQ361">INDEX(CQ$14:CQ$114,$A361+1)+SUMPRODUCT(TRANSPOSE($E361:$G361),CQ$7:CQ$9)</f>
        <v>3.910662847866675E-2</v>
      </c>
      <c r="CR361" s="17" cm="1">
        <f t="array" ref="CR361">INDEX(CR$14:CR$114,$A361+1)+SUMPRODUCT(TRANSPOSE($E361:$G361),CR$7:CR$9)</f>
        <v>3.9046493203099164E-2</v>
      </c>
      <c r="CS361" s="17" cm="1">
        <f t="array" ref="CS361">INDEX(CS$14:CS$114,$A361+1)+SUMPRODUCT(TRANSPOSE($E361:$G361),CS$7:CS$9)</f>
        <v>3.8993738457924643E-2</v>
      </c>
      <c r="CT361" s="17" cm="1">
        <f t="array" ref="CT361">INDEX(CT$14:CT$114,$A361+1)+SUMPRODUCT(TRANSPOSE($E361:$G361),CT$7:CT$9)</f>
        <v>3.8947904200806516E-2</v>
      </c>
      <c r="CU361" s="17" cm="1">
        <f t="array" ref="CU361">INDEX(CU$14:CU$114,$A361+1)+SUMPRODUCT(TRANSPOSE($E361:$G361),CU$7:CU$9)</f>
        <v>3.8877351578763708E-2</v>
      </c>
      <c r="CV361" s="17" cm="1">
        <f t="array" ref="CV361">INDEX(CV$14:CV$114,$A361+1)+SUMPRODUCT(TRANSPOSE($E361:$G361),CV$7:CV$9)</f>
        <v>3.8820169386943437E-2</v>
      </c>
      <c r="CW361" s="17" cm="1">
        <f t="array" ref="CW361">INDEX(CW$14:CW$114,$A361+1)+SUMPRODUCT(TRANSPOSE($E361:$G361),CW$7:CW$9)</f>
        <v>3.8775458375716942E-2</v>
      </c>
      <c r="CX361" s="17" cm="1">
        <f t="array" ref="CX361">INDEX(CX$14:CX$114,$A361+1)+SUMPRODUCT(TRANSPOSE($E361:$G361),CX$7:CX$9)</f>
        <v>3.8718541266405948E-2</v>
      </c>
      <c r="CY361" s="17" cm="1">
        <f t="array" ref="CY361">INDEX(CY$14:CY$114,$A361+1)+SUMPRODUCT(TRANSPOSE($E361:$G361),CY$7:CY$9)</f>
        <v>3.8680395751714558E-2</v>
      </c>
      <c r="CZ361" s="17" cm="1">
        <f t="array" ref="CZ361">INDEX(CZ$14:CZ$114,$A361+1)+SUMPRODUCT(TRANSPOSE($E361:$G361),CZ$7:CZ$9)</f>
        <v>3.8636416235547255E-2</v>
      </c>
      <c r="DA361" s="17" cm="1">
        <f t="array" ref="DA361">INDEX(DA$14:DA$114,$A361+1)+SUMPRODUCT(TRANSPOSE($E361:$G361),DA$7:DA$9)</f>
        <v>3.862017500810655E-2</v>
      </c>
      <c r="DB361" s="17" cm="1">
        <f t="array" ref="DB361">INDEX(DB$14:DB$114,$A361+1)+SUMPRODUCT(TRANSPOSE($E361:$G361),DB$7:DB$9)</f>
        <v>3.8612108936693756E-2</v>
      </c>
      <c r="DC361" s="17" cm="1">
        <f t="array" ref="DC361">INDEX(DC$14:DC$114,$A361+1)+SUMPRODUCT(TRANSPOSE($E361:$G361),DC$7:DC$9)</f>
        <v>3.865813397907969E-2</v>
      </c>
      <c r="DD361" s="17" cm="1">
        <f t="array" ref="DD361">INDEX(DD$14:DD$114,$A361+1)+SUMPRODUCT(TRANSPOSE($E361:$G361),DD$7:DD$9)</f>
        <v>3.871630022585526E-2</v>
      </c>
    </row>
    <row r="362" spans="1:108" x14ac:dyDescent="0.25">
      <c r="A362" s="13">
        <f t="shared" si="250"/>
        <v>45</v>
      </c>
      <c r="B362" s="13">
        <f t="shared" si="251"/>
        <v>3</v>
      </c>
      <c r="C362" s="13">
        <f t="shared" ref="C362:D362" si="306">C261</f>
        <v>12</v>
      </c>
      <c r="D362" s="13">
        <f t="shared" si="306"/>
        <v>540</v>
      </c>
      <c r="E362" s="30">
        <f t="shared" si="272"/>
        <v>0</v>
      </c>
      <c r="F362" s="30">
        <f t="shared" si="269"/>
        <v>0</v>
      </c>
      <c r="G362" s="30">
        <f t="shared" si="270"/>
        <v>0</v>
      </c>
      <c r="H362" s="36">
        <f t="shared" si="279"/>
        <v>30540</v>
      </c>
      <c r="I362" s="17" cm="1">
        <f t="array" ref="I362">INDEX(I$14:I$114,$A362+1)+SUMPRODUCT(TRANSPOSE($E362:$G362),I$7:I$9)</f>
        <v>5.0262035023574514E-2</v>
      </c>
      <c r="J362" s="17" cm="1">
        <f t="array" ref="J362">INDEX(J$14:J$114,$A362+1)+SUMPRODUCT(TRANSPOSE($E362:$G362),J$7:J$9)</f>
        <v>5.0923207858726727E-2</v>
      </c>
      <c r="K362" s="17" cm="1">
        <f t="array" ref="K362">INDEX(K$14:K$114,$A362+1)+SUMPRODUCT(TRANSPOSE($E362:$G362),K$7:K$9)</f>
        <v>5.151368613765106E-2</v>
      </c>
      <c r="L362" s="17" cm="1">
        <f t="array" ref="L362">INDEX(L$14:L$114,$A362+1)+SUMPRODUCT(TRANSPOSE($E362:$G362),L$7:L$9)</f>
        <v>5.2028220580273121E-2</v>
      </c>
      <c r="M362" s="17" cm="1">
        <f t="array" ref="M362">INDEX(M$14:M$114,$A362+1)+SUMPRODUCT(TRANSPOSE($E362:$G362),M$7:M$9)</f>
        <v>5.2461589432811095E-2</v>
      </c>
      <c r="N362" s="17" cm="1">
        <f t="array" ref="N362">INDEX(N$14:N$114,$A362+1)+SUMPRODUCT(TRANSPOSE($E362:$G362),N$7:N$9)</f>
        <v>5.2808589047738108E-2</v>
      </c>
      <c r="O362" s="17" cm="1">
        <f t="array" ref="O362">INDEX(O$14:O$114,$A362+1)+SUMPRODUCT(TRANSPOSE($E362:$G362),O$7:O$9)</f>
        <v>5.3064044178927405E-2</v>
      </c>
      <c r="P362" s="17" cm="1">
        <f t="array" ref="P362">INDEX(P$14:P$114,$A362+1)+SUMPRODUCT(TRANSPOSE($E362:$G362),P$7:P$9)</f>
        <v>5.3222798732395438E-2</v>
      </c>
      <c r="Q362" s="17" cm="1">
        <f t="array" ref="Q362">INDEX(Q$14:Q$114,$A362+1)+SUMPRODUCT(TRANSPOSE($E362:$G362),Q$7:Q$9)</f>
        <v>5.3279717801252513E-2</v>
      </c>
      <c r="R362" s="17" cm="1">
        <f t="array" ref="R362">INDEX(R$14:R$114,$A362+1)+SUMPRODUCT(TRANSPOSE($E362:$G362),R$7:R$9)</f>
        <v>5.3229701950013197E-2</v>
      </c>
      <c r="S362" s="17" cm="1">
        <f t="array" ref="S362">INDEX(S$14:S$114,$A362+1)+SUMPRODUCT(TRANSPOSE($E362:$G362),S$7:S$9)</f>
        <v>5.3067675543653214E-2</v>
      </c>
      <c r="T362" s="17" cm="1">
        <f t="array" ref="T362">INDEX(T$14:T$114,$A362+1)+SUMPRODUCT(TRANSPOSE($E362:$G362),T$7:T$9)</f>
        <v>5.278859644848044E-2</v>
      </c>
      <c r="U362" s="17" cm="1">
        <f t="array" ref="U362">INDEX(U$14:U$114,$A362+1)+SUMPRODUCT(TRANSPOSE($E362:$G362),U$7:U$9)</f>
        <v>5.2387450863606189E-2</v>
      </c>
      <c r="V362" s="17" cm="1">
        <f t="array" ref="V362">INDEX(V$14:V$114,$A362+1)+SUMPRODUCT(TRANSPOSE($E362:$G362),V$7:V$9)</f>
        <v>5.1859261570584403E-2</v>
      </c>
      <c r="W362" s="17" cm="1">
        <f t="array" ref="W362">INDEX(W$14:W$114,$A362+1)+SUMPRODUCT(TRANSPOSE($E362:$G362),W$7:W$9)</f>
        <v>5.1199084920497517E-2</v>
      </c>
      <c r="X362" s="17" cm="1">
        <f t="array" ref="X362">INDEX(X$14:X$114,$A362+1)+SUMPRODUCT(TRANSPOSE($E362:$G362),X$7:X$9)</f>
        <v>5.0621770253399756E-2</v>
      </c>
      <c r="Y362" s="17" cm="1">
        <f t="array" ref="Y362">INDEX(Y$14:Y$114,$A362+1)+SUMPRODUCT(TRANSPOSE($E362:$G362),Y$7:Y$9)</f>
        <v>5.0112638266239573E-2</v>
      </c>
      <c r="Z362" s="17" cm="1">
        <f t="array" ref="Z362">INDEX(Z$14:Z$114,$A362+1)+SUMPRODUCT(TRANSPOSE($E362:$G362),Z$7:Z$9)</f>
        <v>4.9660283631331792E-2</v>
      </c>
      <c r="AA362" s="17" cm="1">
        <f t="array" ref="AA362">INDEX(AA$14:AA$114,$A362+1)+SUMPRODUCT(TRANSPOSE($E362:$G362),AA$7:AA$9)</f>
        <v>4.9255710448280254E-2</v>
      </c>
      <c r="AB362" s="17" cm="1">
        <f t="array" ref="AB362">INDEX(AB$14:AB$114,$A362+1)+SUMPRODUCT(TRANSPOSE($E362:$G362),AB$7:AB$9)</f>
        <v>4.8891727910228999E-2</v>
      </c>
      <c r="AC362" s="17" cm="1">
        <f t="array" ref="AC362">INDEX(AC$14:AC$114,$A362+1)+SUMPRODUCT(TRANSPOSE($E362:$G362),AC$7:AC$9)</f>
        <v>4.8562519175965102E-2</v>
      </c>
      <c r="AD362" s="17" cm="1">
        <f t="array" ref="AD362">INDEX(AD$14:AD$114,$A362+1)+SUMPRODUCT(TRANSPOSE($E362:$G362),AD$7:AD$9)</f>
        <v>4.8263328172862829E-2</v>
      </c>
      <c r="AE362" s="17" cm="1">
        <f t="array" ref="AE362">INDEX(AE$14:AE$114,$A362+1)+SUMPRODUCT(TRANSPOSE($E362:$G362),AE$7:AE$9)</f>
        <v>4.7990228336447283E-2</v>
      </c>
      <c r="AF362" s="17" cm="1">
        <f t="array" ref="AF362">INDEX(AF$14:AF$114,$A362+1)+SUMPRODUCT(TRANSPOSE($E362:$G362),AF$7:AF$9)</f>
        <v>4.7739949323135855E-2</v>
      </c>
      <c r="AG362" s="17" cm="1">
        <f t="array" ref="AG362">INDEX(AG$14:AG$114,$A362+1)+SUMPRODUCT(TRANSPOSE($E362:$G362),AG$7:AG$9)</f>
        <v>4.7509745421107974E-2</v>
      </c>
      <c r="AH362" s="17" cm="1">
        <f t="array" ref="AH362">INDEX(AH$14:AH$114,$A362+1)+SUMPRODUCT(TRANSPOSE($E362:$G362),AH$7:AH$9)</f>
        <v>4.7297294404567536E-2</v>
      </c>
      <c r="AI362" s="17" cm="1">
        <f t="array" ref="AI362">INDEX(AI$14:AI$114,$A362+1)+SUMPRODUCT(TRANSPOSE($E362:$G362),AI$7:AI$9)</f>
        <v>4.710061891949624E-2</v>
      </c>
      <c r="AJ362" s="17" cm="1">
        <f t="array" ref="AJ362">INDEX(AJ$14:AJ$114,$A362+1)+SUMPRODUCT(TRANSPOSE($E362:$G362),AJ$7:AJ$9)</f>
        <v>4.6918024754826648E-2</v>
      </c>
      <c r="AK362" s="17" cm="1">
        <f t="array" ref="AK362">INDEX(AK$14:AK$114,$A362+1)+SUMPRODUCT(TRANSPOSE($E362:$G362),AK$7:AK$9)</f>
        <v>4.6748051914021316E-2</v>
      </c>
      <c r="AL362" s="17" cm="1">
        <f t="array" ref="AL362">INDEX(AL$14:AL$114,$A362+1)+SUMPRODUCT(TRANSPOSE($E362:$G362),AL$7:AL$9)</f>
        <v>4.6589435493765263E-2</v>
      </c>
      <c r="AM362" s="17" cm="1">
        <f t="array" ref="AM362">INDEX(AM$14:AM$114,$A362+1)+SUMPRODUCT(TRANSPOSE($E362:$G362),AM$7:AM$9)</f>
        <v>4.6441074150570083E-2</v>
      </c>
      <c r="AN362" s="17" cm="1">
        <f t="array" ref="AN362">INDEX(AN$14:AN$114,$A362+1)+SUMPRODUCT(TRANSPOSE($E362:$G362),AN$7:AN$9)</f>
        <v>4.6302004492031479E-2</v>
      </c>
      <c r="AO362" s="17" cm="1">
        <f t="array" ref="AO362">INDEX(AO$14:AO$114,$A362+1)+SUMPRODUCT(TRANSPOSE($E362:$G362),AO$7:AO$9)</f>
        <v>4.6171380133492868E-2</v>
      </c>
      <c r="AP362" s="17" cm="1">
        <f t="array" ref="AP362">INDEX(AP$14:AP$114,$A362+1)+SUMPRODUCT(TRANSPOSE($E362:$G362),AP$7:AP$9)</f>
        <v>4.6048454457737753E-2</v>
      </c>
      <c r="AQ362" s="17" cm="1">
        <f t="array" ref="AQ362">INDEX(AQ$14:AQ$114,$A362+1)+SUMPRODUCT(TRANSPOSE($E362:$G362),AQ$7:AQ$9)</f>
        <v>4.5932566335710634E-2</v>
      </c>
      <c r="AR362" s="17" cm="1">
        <f t="array" ref="AR362">INDEX(AR$14:AR$114,$A362+1)+SUMPRODUCT(TRANSPOSE($E362:$G362),AR$7:AR$9)</f>
        <v>4.5823128231465615E-2</v>
      </c>
      <c r="AS362" s="17" cm="1">
        <f t="array" ref="AS362">INDEX(AS$14:AS$114,$A362+1)+SUMPRODUCT(TRANSPOSE($E362:$G362),AS$7:AS$9)</f>
        <v>4.5719616239470628E-2</v>
      </c>
      <c r="AT362" s="17" cm="1">
        <f t="array" ref="AT362">INDEX(AT$14:AT$114,$A362+1)+SUMPRODUCT(TRANSPOSE($E362:$G362),AT$7:AT$9)</f>
        <v>4.5621561697686497E-2</v>
      </c>
      <c r="AU362" s="17" cm="1">
        <f t="array" ref="AU362">INDEX(AU$14:AU$114,$A362+1)+SUMPRODUCT(TRANSPOSE($E362:$G362),AU$7:AU$9)</f>
        <v>4.5528544093121903E-2</v>
      </c>
      <c r="AV362" s="17" cm="1">
        <f t="array" ref="AV362">INDEX(AV$14:AV$114,$A362+1)+SUMPRODUCT(TRANSPOSE($E362:$G362),AV$7:AV$9)</f>
        <v>4.544018503329994E-2</v>
      </c>
      <c r="AW362" s="17" cm="1">
        <f t="array" ref="AW362">INDEX(AW$14:AW$114,$A362+1)+SUMPRODUCT(TRANSPOSE($E362:$G362),AW$7:AW$9)</f>
        <v>4.5356143101366486E-2</v>
      </c>
      <c r="AX362" s="17" cm="1">
        <f t="array" ref="AX362">INDEX(AX$14:AX$114,$A362+1)+SUMPRODUCT(TRANSPOSE($E362:$G362),AX$7:AX$9)</f>
        <v>4.5276109447335067E-2</v>
      </c>
      <c r="AY362" s="17" cm="1">
        <f t="array" ref="AY362">INDEX(AY$14:AY$114,$A362+1)+SUMPRODUCT(TRANSPOSE($E362:$G362),AY$7:AY$9)</f>
        <v>4.5199803995444432E-2</v>
      </c>
      <c r="AZ362" s="17" cm="1">
        <f t="array" ref="AZ362">INDEX(AZ$14:AZ$114,$A362+1)+SUMPRODUCT(TRANSPOSE($E362:$G362),AZ$7:AZ$9)</f>
        <v>4.5126972169470259E-2</v>
      </c>
      <c r="BA362" s="17" cm="1">
        <f t="array" ref="BA362">INDEX(BA$14:BA$114,$A362+1)+SUMPRODUCT(TRANSPOSE($E362:$G362),BA$7:BA$9)</f>
        <v>4.5057382055300188E-2</v>
      </c>
      <c r="BB362" s="17" cm="1">
        <f t="array" ref="BB362">INDEX(BB$14:BB$114,$A362+1)+SUMPRODUCT(TRANSPOSE($E362:$G362),BB$7:BB$9)</f>
        <v>4.4990821934135505E-2</v>
      </c>
      <c r="BC362" s="17" cm="1">
        <f t="array" ref="BC362">INDEX(BC$14:BC$114,$A362+1)+SUMPRODUCT(TRANSPOSE($E362:$G362),BC$7:BC$9)</f>
        <v>4.4927098131044341E-2</v>
      </c>
      <c r="BD362" s="17" cm="1">
        <f t="array" ref="BD362">INDEX(BD$14:BD$114,$A362+1)+SUMPRODUCT(TRANSPOSE($E362:$G362),BD$7:BD$9)</f>
        <v>4.4866033132817007E-2</v>
      </c>
      <c r="BE362" s="17" cm="1">
        <f t="array" ref="BE362">INDEX(BE$14:BE$114,$A362+1)+SUMPRODUCT(TRANSPOSE($E362:$G362),BE$7:BE$9)</f>
        <v>4.4807463936592962E-2</v>
      </c>
      <c r="BF362" s="17" cm="1">
        <f t="array" ref="BF362">INDEX(BF$14:BF$114,$A362+1)+SUMPRODUCT(TRANSPOSE($E362:$G362),BF$7:BF$9)</f>
        <v>4.4751240596916375E-2</v>
      </c>
      <c r="BG362" s="17" cm="1">
        <f t="array" ref="BG362">INDEX(BG$14:BG$114,$A362+1)+SUMPRODUCT(TRANSPOSE($E362:$G362),BG$7:BG$9)</f>
        <v>4.4697224943946789E-2</v>
      </c>
      <c r="BH362" s="17" cm="1">
        <f t="array" ref="BH362">INDEX(BH$14:BH$114,$A362+1)+SUMPRODUCT(TRANSPOSE($E362:$G362),BH$7:BH$9)</f>
        <v>4.4645289449754211E-2</v>
      </c>
      <c r="BI362" s="17" cm="1">
        <f t="array" ref="BI362">INDEX(BI$14:BI$114,$A362+1)+SUMPRODUCT(TRANSPOSE($E362:$G362),BI$7:BI$9)</f>
        <v>4.4595316223118076E-2</v>
      </c>
      <c r="BJ362" s="17" cm="1">
        <f t="array" ref="BJ362">INDEX(BJ$14:BJ$114,$A362+1)+SUMPRODUCT(TRANSPOSE($E362:$G362),BJ$7:BJ$9)</f>
        <v>4.4547196116152321E-2</v>
      </c>
      <c r="BK362" s="17" cm="1">
        <f t="array" ref="BK362">INDEX(BK$14:BK$114,$A362+1)+SUMPRODUCT(TRANSPOSE($E362:$G362),BK$7:BK$9)</f>
        <v>4.4500827928505515E-2</v>
      </c>
      <c r="BL362" s="17" cm="1">
        <f t="array" ref="BL362">INDEX(BL$14:BL$114,$A362+1)+SUMPRODUCT(TRANSPOSE($E362:$G362),BL$7:BL$9)</f>
        <v>4.4576530504423451E-2</v>
      </c>
      <c r="BM362" s="17" cm="1">
        <f t="array" ref="BM362">INDEX(BM$14:BM$114,$A362+1)+SUMPRODUCT(TRANSPOSE($E362:$G362),BM$7:BM$9)</f>
        <v>4.4620153085757952E-2</v>
      </c>
      <c r="BN362" s="17" cm="1">
        <f t="array" ref="BN362">INDEX(BN$14:BN$114,$A362+1)+SUMPRODUCT(TRANSPOSE($E362:$G362),BN$7:BN$9)</f>
        <v>4.4630758295947981E-2</v>
      </c>
      <c r="BO362" s="17" cm="1">
        <f t="array" ref="BO362">INDEX(BO$14:BO$114,$A362+1)+SUMPRODUCT(TRANSPOSE($E362:$G362),BO$7:BO$9)</f>
        <v>4.4607823950420844E-2</v>
      </c>
      <c r="BP362" s="17" cm="1">
        <f t="array" ref="BP362">INDEX(BP$14:BP$114,$A362+1)+SUMPRODUCT(TRANSPOSE($E362:$G362),BP$7:BP$9)</f>
        <v>4.4551214436635123E-2</v>
      </c>
      <c r="BQ362" s="17" cm="1">
        <f t="array" ref="BQ362">INDEX(BQ$14:BQ$114,$A362+1)+SUMPRODUCT(TRANSPOSE($E362:$G362),BQ$7:BQ$9)</f>
        <v>4.4461147086654496E-2</v>
      </c>
      <c r="BR362" s="17" cm="1">
        <f t="array" ref="BR362">INDEX(BR$14:BR$114,$A362+1)+SUMPRODUCT(TRANSPOSE($E362:$G362),BR$7:BR$9)</f>
        <v>4.4338167994626643E-2</v>
      </c>
      <c r="BS362" s="17" cm="1">
        <f t="array" ref="BS362">INDEX(BS$14:BS$114,$A362+1)+SUMPRODUCT(TRANSPOSE($E362:$G362),BS$7:BS$9)</f>
        <v>4.4183126372732362E-2</v>
      </c>
      <c r="BT362" s="17" cm="1">
        <f t="array" ref="BT362">INDEX(BT$14:BT$114,$A362+1)+SUMPRODUCT(TRANSPOSE($E362:$G362),BT$7:BT$9)</f>
        <v>4.3997152164813924E-2</v>
      </c>
      <c r="BU362" s="17" cm="1">
        <f t="array" ref="BU362">INDEX(BU$14:BU$114,$A362+1)+SUMPRODUCT(TRANSPOSE($E362:$G362),BU$7:BU$9)</f>
        <v>4.3781635808064046E-2</v>
      </c>
      <c r="BV362" s="17" cm="1">
        <f t="array" ref="BV362">INDEX(BV$14:BV$114,$A362+1)+SUMPRODUCT(TRANSPOSE($E362:$G362),BV$7:BV$9)</f>
        <v>4.3538208074795026E-2</v>
      </c>
      <c r="BW362" s="17" cm="1">
        <f t="array" ref="BW362">INDEX(BW$14:BW$114,$A362+1)+SUMPRODUCT(TRANSPOSE($E362:$G362),BW$7:BW$9)</f>
        <v>4.3268723682445831E-2</v>
      </c>
      <c r="BX362" s="17" cm="1">
        <f t="array" ref="BX362">INDEX(BX$14:BX$114,$A362+1)+SUMPRODUCT(TRANSPOSE($E362:$G362),BX$7:BX$9)</f>
        <v>4.2975243627104254E-2</v>
      </c>
      <c r="BY362" s="17" cm="1">
        <f t="array" ref="BY362">INDEX(BY$14:BY$114,$A362+1)+SUMPRODUCT(TRANSPOSE($E362:$G362),BY$7:BY$9)</f>
        <v>4.2660020891305273E-2</v>
      </c>
      <c r="BZ362" s="17" cm="1">
        <f t="array" ref="BZ362">INDEX(BZ$14:BZ$114,$A362+1)+SUMPRODUCT(TRANSPOSE($E362:$G362),BZ$7:BZ$9)</f>
        <v>4.2325483854449786E-2</v>
      </c>
      <c r="CA362" s="17" cm="1">
        <f t="array" ref="CA362">INDEX(CA$14:CA$114,$A362+1)+SUMPRODUCT(TRANSPOSE($E362:$G362),CA$7:CA$9)</f>
        <v>4.1982588706849899E-2</v>
      </c>
      <c r="CB362" s="17" cm="1">
        <f t="array" ref="CB362">INDEX(CB$14:CB$114,$A362+1)+SUMPRODUCT(TRANSPOSE($E362:$G362),CB$7:CB$9)</f>
        <v>4.1660955613950668E-2</v>
      </c>
      <c r="CC362" s="17" cm="1">
        <f t="array" ref="CC362">INDEX(CC$14:CC$114,$A362+1)+SUMPRODUCT(TRANSPOSE($E362:$G362),CC$7:CC$9)</f>
        <v>4.1359778282124893E-2</v>
      </c>
      <c r="CD362" s="17" cm="1">
        <f t="array" ref="CD362">INDEX(CD$14:CD$114,$A362+1)+SUMPRODUCT(TRANSPOSE($E362:$G362),CD$7:CD$9)</f>
        <v>4.1078299774305327E-2</v>
      </c>
      <c r="CE362" s="17" cm="1">
        <f t="array" ref="CE362">INDEX(CE$14:CE$114,$A362+1)+SUMPRODUCT(TRANSPOSE($E362:$G362),CE$7:CE$9)</f>
        <v>4.0815808117743213E-2</v>
      </c>
      <c r="CF362" s="17" cm="1">
        <f t="array" ref="CF362">INDEX(CF$14:CF$114,$A362+1)+SUMPRODUCT(TRANSPOSE($E362:$G362),CF$7:CF$9)</f>
        <v>4.0571632212847764E-2</v>
      </c>
      <c r="CG362" s="17" cm="1">
        <f t="array" ref="CG362">INDEX(CG$14:CG$114,$A362+1)+SUMPRODUCT(TRANSPOSE($E362:$G362),CG$7:CG$9)</f>
        <v>4.0345137793208252E-2</v>
      </c>
      <c r="CH362" s="17" cm="1">
        <f t="array" ref="CH362">INDEX(CH$14:CH$114,$A362+1)+SUMPRODUCT(TRANSPOSE($E362:$G362),CH$7:CH$9)</f>
        <v>4.0135723388688538E-2</v>
      </c>
      <c r="CI362" s="17" cm="1">
        <f t="array" ref="CI362">INDEX(CI$14:CI$114,$A362+1)+SUMPRODUCT(TRANSPOSE($E362:$G362),CI$7:CI$9)</f>
        <v>3.9942816180517093E-2</v>
      </c>
      <c r="CJ362" s="17" cm="1">
        <f t="array" ref="CJ362">INDEX(CJ$14:CJ$114,$A362+1)+SUMPRODUCT(TRANSPOSE($E362:$G362),CJ$7:CJ$9)</f>
        <v>3.9765868075425148E-2</v>
      </c>
      <c r="CK362" s="17" cm="1">
        <f t="array" ref="CK362">INDEX(CK$14:CK$114,$A362+1)+SUMPRODUCT(TRANSPOSE($E362:$G362),CK$7:CK$9)</f>
        <v>3.9643813288589236E-2</v>
      </c>
      <c r="CL362" s="17" cm="1">
        <f t="array" ref="CL362">INDEX(CL$14:CL$114,$A362+1)+SUMPRODUCT(TRANSPOSE($E362:$G362),CL$7:CL$9)</f>
        <v>3.9531579219340696E-2</v>
      </c>
      <c r="CM362" s="17" cm="1">
        <f t="array" ref="CM362">INDEX(CM$14:CM$114,$A362+1)+SUMPRODUCT(TRANSPOSE($E362:$G362),CM$7:CM$9)</f>
        <v>3.9428855695214926E-2</v>
      </c>
      <c r="CN362" s="17" cm="1">
        <f t="array" ref="CN362">INDEX(CN$14:CN$114,$A362+1)+SUMPRODUCT(TRANSPOSE($E362:$G362),CN$7:CN$9)</f>
        <v>3.9335328854458007E-2</v>
      </c>
      <c r="CO362" s="17" cm="1">
        <f t="array" ref="CO362">INDEX(CO$14:CO$114,$A362+1)+SUMPRODUCT(TRANSPOSE($E362:$G362),CO$7:CO$9)</f>
        <v>3.9250676378957738E-2</v>
      </c>
      <c r="CP362" s="17" cm="1">
        <f t="array" ref="CP362">INDEX(CP$14:CP$114,$A362+1)+SUMPRODUCT(TRANSPOSE($E362:$G362),CP$7:CP$9)</f>
        <v>3.9174561764707461E-2</v>
      </c>
      <c r="CQ362" s="17" cm="1">
        <f t="array" ref="CQ362">INDEX(CQ$14:CQ$114,$A362+1)+SUMPRODUCT(TRANSPOSE($E362:$G362),CQ$7:CQ$9)</f>
        <v>3.910662847866675E-2</v>
      </c>
      <c r="CR362" s="17" cm="1">
        <f t="array" ref="CR362">INDEX(CR$14:CR$114,$A362+1)+SUMPRODUCT(TRANSPOSE($E362:$G362),CR$7:CR$9)</f>
        <v>3.9046493203099164E-2</v>
      </c>
      <c r="CS362" s="17" cm="1">
        <f t="array" ref="CS362">INDEX(CS$14:CS$114,$A362+1)+SUMPRODUCT(TRANSPOSE($E362:$G362),CS$7:CS$9)</f>
        <v>3.8993738457924643E-2</v>
      </c>
      <c r="CT362" s="17" cm="1">
        <f t="array" ref="CT362">INDEX(CT$14:CT$114,$A362+1)+SUMPRODUCT(TRANSPOSE($E362:$G362),CT$7:CT$9)</f>
        <v>3.8947904200806516E-2</v>
      </c>
      <c r="CU362" s="17" cm="1">
        <f t="array" ref="CU362">INDEX(CU$14:CU$114,$A362+1)+SUMPRODUCT(TRANSPOSE($E362:$G362),CU$7:CU$9)</f>
        <v>3.8877351578763708E-2</v>
      </c>
      <c r="CV362" s="17" cm="1">
        <f t="array" ref="CV362">INDEX(CV$14:CV$114,$A362+1)+SUMPRODUCT(TRANSPOSE($E362:$G362),CV$7:CV$9)</f>
        <v>3.8820169386943437E-2</v>
      </c>
      <c r="CW362" s="17" cm="1">
        <f t="array" ref="CW362">INDEX(CW$14:CW$114,$A362+1)+SUMPRODUCT(TRANSPOSE($E362:$G362),CW$7:CW$9)</f>
        <v>3.8775458375716942E-2</v>
      </c>
      <c r="CX362" s="17" cm="1">
        <f t="array" ref="CX362">INDEX(CX$14:CX$114,$A362+1)+SUMPRODUCT(TRANSPOSE($E362:$G362),CX$7:CX$9)</f>
        <v>3.8718541266405948E-2</v>
      </c>
      <c r="CY362" s="17" cm="1">
        <f t="array" ref="CY362">INDEX(CY$14:CY$114,$A362+1)+SUMPRODUCT(TRANSPOSE($E362:$G362),CY$7:CY$9)</f>
        <v>3.8680395751714558E-2</v>
      </c>
      <c r="CZ362" s="17" cm="1">
        <f t="array" ref="CZ362">INDEX(CZ$14:CZ$114,$A362+1)+SUMPRODUCT(TRANSPOSE($E362:$G362),CZ$7:CZ$9)</f>
        <v>3.8636416235547255E-2</v>
      </c>
      <c r="DA362" s="17" cm="1">
        <f t="array" ref="DA362">INDEX(DA$14:DA$114,$A362+1)+SUMPRODUCT(TRANSPOSE($E362:$G362),DA$7:DA$9)</f>
        <v>3.862017500810655E-2</v>
      </c>
      <c r="DB362" s="17" cm="1">
        <f t="array" ref="DB362">INDEX(DB$14:DB$114,$A362+1)+SUMPRODUCT(TRANSPOSE($E362:$G362),DB$7:DB$9)</f>
        <v>3.8612108936693756E-2</v>
      </c>
      <c r="DC362" s="17" cm="1">
        <f t="array" ref="DC362">INDEX(DC$14:DC$114,$A362+1)+SUMPRODUCT(TRANSPOSE($E362:$G362),DC$7:DC$9)</f>
        <v>3.865813397907969E-2</v>
      </c>
      <c r="DD362" s="17" cm="1">
        <f t="array" ref="DD362">INDEX(DD$14:DD$114,$A362+1)+SUMPRODUCT(TRANSPOSE($E362:$G362),DD$7:DD$9)</f>
        <v>3.871630022585526E-2</v>
      </c>
    </row>
    <row r="363" spans="1:108" x14ac:dyDescent="0.25">
      <c r="A363" s="13">
        <f t="shared" si="250"/>
        <v>46</v>
      </c>
      <c r="B363" s="13">
        <f t="shared" si="251"/>
        <v>3</v>
      </c>
      <c r="C363" s="13">
        <f t="shared" ref="C363:D363" si="307">C262</f>
        <v>12</v>
      </c>
      <c r="D363" s="13">
        <f t="shared" si="307"/>
        <v>552</v>
      </c>
      <c r="E363" s="30">
        <f t="shared" si="272"/>
        <v>0</v>
      </c>
      <c r="F363" s="30">
        <f t="shared" si="269"/>
        <v>0</v>
      </c>
      <c r="G363" s="30">
        <f t="shared" si="270"/>
        <v>0</v>
      </c>
      <c r="H363" s="36">
        <f t="shared" si="279"/>
        <v>30552</v>
      </c>
      <c r="I363" s="17" cm="1">
        <f t="array" ref="I363">INDEX(I$14:I$114,$A363+1)+SUMPRODUCT(TRANSPOSE($E363:$G363),I$7:I$9)</f>
        <v>5.1584796922880205E-2</v>
      </c>
      <c r="J363" s="17" cm="1">
        <f t="array" ref="J363">INDEX(J$14:J$114,$A363+1)+SUMPRODUCT(TRANSPOSE($E363:$G363),J$7:J$9)</f>
        <v>5.2140070954935336E-2</v>
      </c>
      <c r="K363" s="17" cm="1">
        <f t="array" ref="K363">INDEX(K$14:K$114,$A363+1)+SUMPRODUCT(TRANSPOSE($E363:$G363),K$7:K$9)</f>
        <v>5.2617608880869415E-2</v>
      </c>
      <c r="L363" s="17" cm="1">
        <f t="array" ref="L363">INDEX(L$14:L$114,$A363+1)+SUMPRODUCT(TRANSPOSE($E363:$G363),L$7:L$9)</f>
        <v>5.3012197425360785E-2</v>
      </c>
      <c r="M363" s="17" cm="1">
        <f t="array" ref="M363">INDEX(M$14:M$114,$A363+1)+SUMPRODUCT(TRANSPOSE($E363:$G363),M$7:M$9)</f>
        <v>5.3318640324800048E-2</v>
      </c>
      <c r="N363" s="17" cm="1">
        <f t="array" ref="N363">INDEX(N$14:N$114,$A363+1)+SUMPRODUCT(TRANSPOSE($E363:$G363),N$7:N$9)</f>
        <v>5.3531771953573726E-2</v>
      </c>
      <c r="O363" s="17" cm="1">
        <f t="array" ref="O363">INDEX(O$14:O$114,$A363+1)+SUMPRODUCT(TRANSPOSE($E363:$G363),O$7:O$9)</f>
        <v>5.3646445783895214E-2</v>
      </c>
      <c r="P363" s="17" cm="1">
        <f t="array" ref="P363">INDEX(P$14:P$114,$A363+1)+SUMPRODUCT(TRANSPOSE($E363:$G363),P$7:P$9)</f>
        <v>5.3657537290293211E-2</v>
      </c>
      <c r="Q363" s="17" cm="1">
        <f t="array" ref="Q363">INDEX(Q$14:Q$114,$A363+1)+SUMPRODUCT(TRANSPOSE($E363:$G363),Q$7:Q$9)</f>
        <v>5.3559959914668998E-2</v>
      </c>
      <c r="R363" s="17" cm="1">
        <f t="array" ref="R363">INDEX(R$14:R$114,$A363+1)+SUMPRODUCT(TRANSPOSE($E363:$G363),R$7:R$9)</f>
        <v>5.3348651485735088E-2</v>
      </c>
      <c r="S363" s="17" cm="1">
        <f t="array" ref="S363">INDEX(S$14:S$114,$A363+1)+SUMPRODUCT(TRANSPOSE($E363:$G363),S$7:S$9)</f>
        <v>5.3018585020661479E-2</v>
      </c>
      <c r="T363" s="17" cm="1">
        <f t="array" ref="T363">INDEX(T$14:T$114,$A363+1)+SUMPRODUCT(TRANSPOSE($E363:$G363),T$7:T$9)</f>
        <v>5.2564762881959659E-2</v>
      </c>
      <c r="U363" s="17" cm="1">
        <f t="array" ref="U363">INDEX(U$14:U$114,$A363+1)+SUMPRODUCT(TRANSPOSE($E363:$G363),U$7:U$9)</f>
        <v>5.198222571536637E-2</v>
      </c>
      <c r="V363" s="17" cm="1">
        <f t="array" ref="V363">INDEX(V$14:V$114,$A363+1)+SUMPRODUCT(TRANSPOSE($E363:$G363),V$7:V$9)</f>
        <v>5.1266049038539929E-2</v>
      </c>
      <c r="W363" s="17" cm="1">
        <f t="array" ref="W363">INDEX(W$14:W$114,$A363+1)+SUMPRODUCT(TRANSPOSE($E363:$G363),W$7:W$9)</f>
        <v>5.0645756982613088E-2</v>
      </c>
      <c r="X363" s="17" cm="1">
        <f t="array" ref="X363">INDEX(X$14:X$114,$A363+1)+SUMPRODUCT(TRANSPOSE($E363:$G363),X$7:X$9)</f>
        <v>5.0103301674545797E-2</v>
      </c>
      <c r="Y363" s="17" cm="1">
        <f t="array" ref="Y363">INDEX(Y$14:Y$114,$A363+1)+SUMPRODUCT(TRANSPOSE($E363:$G363),Y$7:Y$9)</f>
        <v>4.9624897229499032E-2</v>
      </c>
      <c r="Z363" s="17" cm="1">
        <f t="array" ref="Z363">INDEX(Z$14:Z$114,$A363+1)+SUMPRODUCT(TRANSPOSE($E363:$G363),Z$7:Z$9)</f>
        <v>4.9199831807998473E-2</v>
      </c>
      <c r="AA363" s="17" cm="1">
        <f t="array" ref="AA363">INDEX(AA$14:AA$114,$A363+1)+SUMPRODUCT(TRANSPOSE($E363:$G363),AA$7:AA$9)</f>
        <v>4.8819656029367442E-2</v>
      </c>
      <c r="AB363" s="17" cm="1">
        <f t="array" ref="AB363">INDEX(AB$14:AB$114,$A363+1)+SUMPRODUCT(TRANSPOSE($E363:$G363),AB$7:AB$9)</f>
        <v>4.8477615611443481E-2</v>
      </c>
      <c r="AC363" s="17" cm="1">
        <f t="array" ref="AC363">INDEX(AC$14:AC$114,$A363+1)+SUMPRODUCT(TRANSPOSE($E363:$G363),AC$7:AC$9)</f>
        <v>4.8168246589154862E-2</v>
      </c>
      <c r="AD363" s="17" cm="1">
        <f t="array" ref="AD363">INDEX(AD$14:AD$114,$A363+1)+SUMPRODUCT(TRANSPOSE($E363:$G363),AD$7:AD$9)</f>
        <v>4.7887081237503182E-2</v>
      </c>
      <c r="AE363" s="17" cm="1">
        <f t="array" ref="AE363">INDEX(AE$14:AE$114,$A363+1)+SUMPRODUCT(TRANSPOSE($E363:$G363),AE$7:AE$9)</f>
        <v>4.7630430916048461E-2</v>
      </c>
      <c r="AF363" s="17" cm="1">
        <f t="array" ref="AF363">INDEX(AF$14:AF$114,$A363+1)+SUMPRODUCT(TRANSPOSE($E363:$G363),AF$7:AF$9)</f>
        <v>4.7395223341854864E-2</v>
      </c>
      <c r="AG363" s="17" cm="1">
        <f t="array" ref="AG363">INDEX(AG$14:AG$114,$A363+1)+SUMPRODUCT(TRANSPOSE($E363:$G363),AG$7:AG$9)</f>
        <v>4.7178879013341168E-2</v>
      </c>
      <c r="AH363" s="17" cm="1">
        <f t="array" ref="AH363">INDEX(AH$14:AH$114,$A363+1)+SUMPRODUCT(TRANSPOSE($E363:$G363),AH$7:AH$9)</f>
        <v>4.6979216219410036E-2</v>
      </c>
      <c r="AI363" s="17" cm="1">
        <f t="array" ref="AI363">INDEX(AI$14:AI$114,$A363+1)+SUMPRODUCT(TRANSPOSE($E363:$G363),AI$7:AI$9)</f>
        <v>4.6794377205931381E-2</v>
      </c>
      <c r="AJ363" s="17" cm="1">
        <f t="array" ref="AJ363">INDEX(AJ$14:AJ$114,$A363+1)+SUMPRODUCT(TRANSPOSE($E363:$G363),AJ$7:AJ$9)</f>
        <v>4.6622770198583963E-2</v>
      </c>
      <c r="AK363" s="17" cm="1">
        <f t="array" ref="AK363">INDEX(AK$14:AK$114,$A363+1)+SUMPRODUCT(TRANSPOSE($E363:$G363),AK$7:AK$9)</f>
        <v>4.646302344651887E-2</v>
      </c>
      <c r="AL363" s="17" cm="1">
        <f t="array" ref="AL363">INDEX(AL$14:AL$114,$A363+1)+SUMPRODUCT(TRANSPOSE($E363:$G363),AL$7:AL$9)</f>
        <v>4.6313948476212952E-2</v>
      </c>
      <c r="AM363" s="17" cm="1">
        <f t="array" ref="AM363">INDEX(AM$14:AM$114,$A363+1)+SUMPRODUCT(TRANSPOSE($E363:$G363),AM$7:AM$9)</f>
        <v>4.6174510471653551E-2</v>
      </c>
      <c r="AN363" s="17" cm="1">
        <f t="array" ref="AN363">INDEX(AN$14:AN$114,$A363+1)+SUMPRODUCT(TRANSPOSE($E363:$G363),AN$7:AN$9)</f>
        <v>4.604380421896126E-2</v>
      </c>
      <c r="AO363" s="17" cm="1">
        <f t="array" ref="AO363">INDEX(AO$14:AO$114,$A363+1)+SUMPRODUCT(TRANSPOSE($E363:$G363),AO$7:AO$9)</f>
        <v>4.5921034432906849E-2</v>
      </c>
      <c r="AP363" s="17" cm="1">
        <f t="array" ref="AP363">INDEX(AP$14:AP$114,$A363+1)+SUMPRODUCT(TRANSPOSE($E363:$G363),AP$7:AP$9)</f>
        <v>4.5805499561528906E-2</v>
      </c>
      <c r="AQ363" s="17" cm="1">
        <f t="array" ref="AQ363">INDEX(AQ$14:AQ$114,$A363+1)+SUMPRODUCT(TRANSPOSE($E363:$G363),AQ$7:AQ$9)</f>
        <v>4.5696578372005137E-2</v>
      </c>
      <c r="AR363" s="17" cm="1">
        <f t="array" ref="AR363">INDEX(AR$14:AR$114,$A363+1)+SUMPRODUCT(TRANSPOSE($E363:$G363),AR$7:AR$9)</f>
        <v>4.5593718776053116E-2</v>
      </c>
      <c r="AS363" s="17" cm="1">
        <f t="array" ref="AS363">INDEX(AS$14:AS$114,$A363+1)+SUMPRODUCT(TRANSPOSE($E363:$G363),AS$7:AS$9)</f>
        <v>4.5496428470449768E-2</v>
      </c>
      <c r="AT363" s="17" cm="1">
        <f t="array" ref="AT363">INDEX(AT$14:AT$114,$A363+1)+SUMPRODUCT(TRANSPOSE($E363:$G363),AT$7:AT$9)</f>
        <v>4.5404267057774117E-2</v>
      </c>
      <c r="AU363" s="17" cm="1">
        <f t="array" ref="AU363">INDEX(AU$14:AU$114,$A363+1)+SUMPRODUCT(TRANSPOSE($E363:$G363),AU$7:AU$9)</f>
        <v>4.531683938126041E-2</v>
      </c>
      <c r="AV363" s="17" cm="1">
        <f t="array" ref="AV363">INDEX(AV$14:AV$114,$A363+1)+SUMPRODUCT(TRANSPOSE($E363:$G363),AV$7:AV$9)</f>
        <v>4.5233789860969598E-2</v>
      </c>
      <c r="AW363" s="17" cm="1">
        <f t="array" ref="AW363">INDEX(AW$14:AW$114,$A363+1)+SUMPRODUCT(TRANSPOSE($E363:$G363),AW$7:AW$9)</f>
        <v>4.5154797660065249E-2</v>
      </c>
      <c r="AX363" s="17" cm="1">
        <f t="array" ref="AX363">INDEX(AX$14:AX$114,$A363+1)+SUMPRODUCT(TRANSPOSE($E363:$G363),AX$7:AX$9)</f>
        <v>4.507957254263717E-2</v>
      </c>
      <c r="AY363" s="17" cm="1">
        <f t="array" ref="AY363">INDEX(AY$14:AY$114,$A363+1)+SUMPRODUCT(TRANSPOSE($E363:$G363),AY$7:AY$9)</f>
        <v>4.5007851310332914E-2</v>
      </c>
      <c r="AZ363" s="17" cm="1">
        <f t="array" ref="AZ363">INDEX(AZ$14:AZ$114,$A363+1)+SUMPRODUCT(TRANSPOSE($E363:$G363),AZ$7:AZ$9)</f>
        <v>4.4939394725588722E-2</v>
      </c>
      <c r="BA363" s="17" cm="1">
        <f t="array" ref="BA363">INDEX(BA$14:BA$114,$A363+1)+SUMPRODUCT(TRANSPOSE($E363:$G363),BA$7:BA$9)</f>
        <v>4.4873984845658743E-2</v>
      </c>
      <c r="BB363" s="17" cm="1">
        <f t="array" ref="BB363">INDEX(BB$14:BB$114,$A363+1)+SUMPRODUCT(TRANSPOSE($E363:$G363),BB$7:BB$9)</f>
        <v>4.4811422704845727E-2</v>
      </c>
      <c r="BC363" s="17" cm="1">
        <f t="array" ref="BC363">INDEX(BC$14:BC$114,$A363+1)+SUMPRODUCT(TRANSPOSE($E363:$G363),BC$7:BC$9)</f>
        <v>4.4751526293010491E-2</v>
      </c>
      <c r="BD363" s="17" cm="1">
        <f t="array" ref="BD363">INDEX(BD$14:BD$114,$A363+1)+SUMPRODUCT(TRANSPOSE($E363:$G363),BD$7:BD$9)</f>
        <v>4.4694128787089005E-2</v>
      </c>
      <c r="BE363" s="17" cm="1">
        <f t="array" ref="BE363">INDEX(BE$14:BE$114,$A363+1)+SUMPRODUCT(TRANSPOSE($E363:$G363),BE$7:BE$9)</f>
        <v>4.4639076999433147E-2</v>
      </c>
      <c r="BF363" s="17" cm="1">
        <f t="array" ref="BF363">INDEX(BF$14:BF$114,$A363+1)+SUMPRODUCT(TRANSPOSE($E363:$G363),BF$7:BF$9)</f>
        <v>4.4586230012584105E-2</v>
      </c>
      <c r="BG363" s="17" cm="1">
        <f t="array" ref="BG363">INDEX(BG$14:BG$114,$A363+1)+SUMPRODUCT(TRANSPOSE($E363:$G363),BG$7:BG$9)</f>
        <v>4.453545797484959E-2</v>
      </c>
      <c r="BH363" s="17" cm="1">
        <f t="array" ref="BH363">INDEX(BH$14:BH$114,$A363+1)+SUMPRODUCT(TRANSPOSE($E363:$G363),BH$7:BH$9)</f>
        <v>4.4486641035023755E-2</v>
      </c>
      <c r="BI363" s="17" cm="1">
        <f t="array" ref="BI363">INDEX(BI$14:BI$114,$A363+1)+SUMPRODUCT(TRANSPOSE($E363:$G363),BI$7:BI$9)</f>
        <v>4.443966839784208E-2</v>
      </c>
      <c r="BJ363" s="17" cm="1">
        <f t="array" ref="BJ363">INDEX(BJ$14:BJ$114,$A363+1)+SUMPRODUCT(TRANSPOSE($E363:$G363),BJ$7:BJ$9)</f>
        <v>4.4394437484507554E-2</v>
      </c>
      <c r="BK363" s="17" cm="1">
        <f t="array" ref="BK363">INDEX(BK$14:BK$114,$A363+1)+SUMPRODUCT(TRANSPOSE($E363:$G363),BK$7:BK$9)</f>
        <v>4.4500827928505515E-2</v>
      </c>
      <c r="BL363" s="17" cm="1">
        <f t="array" ref="BL363">INDEX(BL$14:BL$114,$A363+1)+SUMPRODUCT(TRANSPOSE($E363:$G363),BL$7:BL$9)</f>
        <v>4.4576530504423451E-2</v>
      </c>
      <c r="BM363" s="17" cm="1">
        <f t="array" ref="BM363">INDEX(BM$14:BM$114,$A363+1)+SUMPRODUCT(TRANSPOSE($E363:$G363),BM$7:BM$9)</f>
        <v>4.4620153085757952E-2</v>
      </c>
      <c r="BN363" s="17" cm="1">
        <f t="array" ref="BN363">INDEX(BN$14:BN$114,$A363+1)+SUMPRODUCT(TRANSPOSE($E363:$G363),BN$7:BN$9)</f>
        <v>4.4630758295947981E-2</v>
      </c>
      <c r="BO363" s="17" cm="1">
        <f t="array" ref="BO363">INDEX(BO$14:BO$114,$A363+1)+SUMPRODUCT(TRANSPOSE($E363:$G363),BO$7:BO$9)</f>
        <v>4.4607823950420844E-2</v>
      </c>
      <c r="BP363" s="17" cm="1">
        <f t="array" ref="BP363">INDEX(BP$14:BP$114,$A363+1)+SUMPRODUCT(TRANSPOSE($E363:$G363),BP$7:BP$9)</f>
        <v>4.4551214436635123E-2</v>
      </c>
      <c r="BQ363" s="17" cm="1">
        <f t="array" ref="BQ363">INDEX(BQ$14:BQ$114,$A363+1)+SUMPRODUCT(TRANSPOSE($E363:$G363),BQ$7:BQ$9)</f>
        <v>4.4461147086654496E-2</v>
      </c>
      <c r="BR363" s="17" cm="1">
        <f t="array" ref="BR363">INDEX(BR$14:BR$114,$A363+1)+SUMPRODUCT(TRANSPOSE($E363:$G363),BR$7:BR$9)</f>
        <v>4.4338167994626643E-2</v>
      </c>
      <c r="BS363" s="17" cm="1">
        <f t="array" ref="BS363">INDEX(BS$14:BS$114,$A363+1)+SUMPRODUCT(TRANSPOSE($E363:$G363),BS$7:BS$9)</f>
        <v>4.4183126372732362E-2</v>
      </c>
      <c r="BT363" s="17" cm="1">
        <f t="array" ref="BT363">INDEX(BT$14:BT$114,$A363+1)+SUMPRODUCT(TRANSPOSE($E363:$G363),BT$7:BT$9)</f>
        <v>4.3997152164813924E-2</v>
      </c>
      <c r="BU363" s="17" cm="1">
        <f t="array" ref="BU363">INDEX(BU$14:BU$114,$A363+1)+SUMPRODUCT(TRANSPOSE($E363:$G363),BU$7:BU$9)</f>
        <v>4.3781635808064046E-2</v>
      </c>
      <c r="BV363" s="17" cm="1">
        <f t="array" ref="BV363">INDEX(BV$14:BV$114,$A363+1)+SUMPRODUCT(TRANSPOSE($E363:$G363),BV$7:BV$9)</f>
        <v>4.3538208074795026E-2</v>
      </c>
      <c r="BW363" s="17" cm="1">
        <f t="array" ref="BW363">INDEX(BW$14:BW$114,$A363+1)+SUMPRODUCT(TRANSPOSE($E363:$G363),BW$7:BW$9)</f>
        <v>4.3268723682445831E-2</v>
      </c>
      <c r="BX363" s="17" cm="1">
        <f t="array" ref="BX363">INDEX(BX$14:BX$114,$A363+1)+SUMPRODUCT(TRANSPOSE($E363:$G363),BX$7:BX$9)</f>
        <v>4.2975243627104254E-2</v>
      </c>
      <c r="BY363" s="17" cm="1">
        <f t="array" ref="BY363">INDEX(BY$14:BY$114,$A363+1)+SUMPRODUCT(TRANSPOSE($E363:$G363),BY$7:BY$9)</f>
        <v>4.2660020891305273E-2</v>
      </c>
      <c r="BZ363" s="17" cm="1">
        <f t="array" ref="BZ363">INDEX(BZ$14:BZ$114,$A363+1)+SUMPRODUCT(TRANSPOSE($E363:$G363),BZ$7:BZ$9)</f>
        <v>4.2325483854449786E-2</v>
      </c>
      <c r="CA363" s="17" cm="1">
        <f t="array" ref="CA363">INDEX(CA$14:CA$114,$A363+1)+SUMPRODUCT(TRANSPOSE($E363:$G363),CA$7:CA$9)</f>
        <v>4.1982588706849899E-2</v>
      </c>
      <c r="CB363" s="17" cm="1">
        <f t="array" ref="CB363">INDEX(CB$14:CB$114,$A363+1)+SUMPRODUCT(TRANSPOSE($E363:$G363),CB$7:CB$9)</f>
        <v>4.1660955613950668E-2</v>
      </c>
      <c r="CC363" s="17" cm="1">
        <f t="array" ref="CC363">INDEX(CC$14:CC$114,$A363+1)+SUMPRODUCT(TRANSPOSE($E363:$G363),CC$7:CC$9)</f>
        <v>4.1359778282124893E-2</v>
      </c>
      <c r="CD363" s="17" cm="1">
        <f t="array" ref="CD363">INDEX(CD$14:CD$114,$A363+1)+SUMPRODUCT(TRANSPOSE($E363:$G363),CD$7:CD$9)</f>
        <v>4.1078299774305327E-2</v>
      </c>
      <c r="CE363" s="17" cm="1">
        <f t="array" ref="CE363">INDEX(CE$14:CE$114,$A363+1)+SUMPRODUCT(TRANSPOSE($E363:$G363),CE$7:CE$9)</f>
        <v>4.0815808117743213E-2</v>
      </c>
      <c r="CF363" s="17" cm="1">
        <f t="array" ref="CF363">INDEX(CF$14:CF$114,$A363+1)+SUMPRODUCT(TRANSPOSE($E363:$G363),CF$7:CF$9)</f>
        <v>4.0571632212847764E-2</v>
      </c>
      <c r="CG363" s="17" cm="1">
        <f t="array" ref="CG363">INDEX(CG$14:CG$114,$A363+1)+SUMPRODUCT(TRANSPOSE($E363:$G363),CG$7:CG$9)</f>
        <v>4.0345137793208252E-2</v>
      </c>
      <c r="CH363" s="17" cm="1">
        <f t="array" ref="CH363">INDEX(CH$14:CH$114,$A363+1)+SUMPRODUCT(TRANSPOSE($E363:$G363),CH$7:CH$9)</f>
        <v>4.0135723388688538E-2</v>
      </c>
      <c r="CI363" s="17" cm="1">
        <f t="array" ref="CI363">INDEX(CI$14:CI$114,$A363+1)+SUMPRODUCT(TRANSPOSE($E363:$G363),CI$7:CI$9)</f>
        <v>3.9942816180517093E-2</v>
      </c>
      <c r="CJ363" s="17" cm="1">
        <f t="array" ref="CJ363">INDEX(CJ$14:CJ$114,$A363+1)+SUMPRODUCT(TRANSPOSE($E363:$G363),CJ$7:CJ$9)</f>
        <v>3.9765868075425148E-2</v>
      </c>
      <c r="CK363" s="17" cm="1">
        <f t="array" ref="CK363">INDEX(CK$14:CK$114,$A363+1)+SUMPRODUCT(TRANSPOSE($E363:$G363),CK$7:CK$9)</f>
        <v>3.9643813288589236E-2</v>
      </c>
      <c r="CL363" s="17" cm="1">
        <f t="array" ref="CL363">INDEX(CL$14:CL$114,$A363+1)+SUMPRODUCT(TRANSPOSE($E363:$G363),CL$7:CL$9)</f>
        <v>3.9531579219340696E-2</v>
      </c>
      <c r="CM363" s="17" cm="1">
        <f t="array" ref="CM363">INDEX(CM$14:CM$114,$A363+1)+SUMPRODUCT(TRANSPOSE($E363:$G363),CM$7:CM$9)</f>
        <v>3.9428855695214926E-2</v>
      </c>
      <c r="CN363" s="17" cm="1">
        <f t="array" ref="CN363">INDEX(CN$14:CN$114,$A363+1)+SUMPRODUCT(TRANSPOSE($E363:$G363),CN$7:CN$9)</f>
        <v>3.9335328854458007E-2</v>
      </c>
      <c r="CO363" s="17" cm="1">
        <f t="array" ref="CO363">INDEX(CO$14:CO$114,$A363+1)+SUMPRODUCT(TRANSPOSE($E363:$G363),CO$7:CO$9)</f>
        <v>3.9250676378957738E-2</v>
      </c>
      <c r="CP363" s="17" cm="1">
        <f t="array" ref="CP363">INDEX(CP$14:CP$114,$A363+1)+SUMPRODUCT(TRANSPOSE($E363:$G363),CP$7:CP$9)</f>
        <v>3.9174561764707461E-2</v>
      </c>
      <c r="CQ363" s="17" cm="1">
        <f t="array" ref="CQ363">INDEX(CQ$14:CQ$114,$A363+1)+SUMPRODUCT(TRANSPOSE($E363:$G363),CQ$7:CQ$9)</f>
        <v>3.910662847866675E-2</v>
      </c>
      <c r="CR363" s="17" cm="1">
        <f t="array" ref="CR363">INDEX(CR$14:CR$114,$A363+1)+SUMPRODUCT(TRANSPOSE($E363:$G363),CR$7:CR$9)</f>
        <v>3.9046493203099164E-2</v>
      </c>
      <c r="CS363" s="17" cm="1">
        <f t="array" ref="CS363">INDEX(CS$14:CS$114,$A363+1)+SUMPRODUCT(TRANSPOSE($E363:$G363),CS$7:CS$9)</f>
        <v>3.8993738457924643E-2</v>
      </c>
      <c r="CT363" s="17" cm="1">
        <f t="array" ref="CT363">INDEX(CT$14:CT$114,$A363+1)+SUMPRODUCT(TRANSPOSE($E363:$G363),CT$7:CT$9)</f>
        <v>3.8947904200806516E-2</v>
      </c>
      <c r="CU363" s="17" cm="1">
        <f t="array" ref="CU363">INDEX(CU$14:CU$114,$A363+1)+SUMPRODUCT(TRANSPOSE($E363:$G363),CU$7:CU$9)</f>
        <v>3.8877351578763708E-2</v>
      </c>
      <c r="CV363" s="17" cm="1">
        <f t="array" ref="CV363">INDEX(CV$14:CV$114,$A363+1)+SUMPRODUCT(TRANSPOSE($E363:$G363),CV$7:CV$9)</f>
        <v>3.8820169386943437E-2</v>
      </c>
      <c r="CW363" s="17" cm="1">
        <f t="array" ref="CW363">INDEX(CW$14:CW$114,$A363+1)+SUMPRODUCT(TRANSPOSE($E363:$G363),CW$7:CW$9)</f>
        <v>3.8775458375716942E-2</v>
      </c>
      <c r="CX363" s="17" cm="1">
        <f t="array" ref="CX363">INDEX(CX$14:CX$114,$A363+1)+SUMPRODUCT(TRANSPOSE($E363:$G363),CX$7:CX$9)</f>
        <v>3.8718541266405948E-2</v>
      </c>
      <c r="CY363" s="17" cm="1">
        <f t="array" ref="CY363">INDEX(CY$14:CY$114,$A363+1)+SUMPRODUCT(TRANSPOSE($E363:$G363),CY$7:CY$9)</f>
        <v>3.8680395751714558E-2</v>
      </c>
      <c r="CZ363" s="17" cm="1">
        <f t="array" ref="CZ363">INDEX(CZ$14:CZ$114,$A363+1)+SUMPRODUCT(TRANSPOSE($E363:$G363),CZ$7:CZ$9)</f>
        <v>3.8636416235547255E-2</v>
      </c>
      <c r="DA363" s="17" cm="1">
        <f t="array" ref="DA363">INDEX(DA$14:DA$114,$A363+1)+SUMPRODUCT(TRANSPOSE($E363:$G363),DA$7:DA$9)</f>
        <v>3.862017500810655E-2</v>
      </c>
      <c r="DB363" s="17" cm="1">
        <f t="array" ref="DB363">INDEX(DB$14:DB$114,$A363+1)+SUMPRODUCT(TRANSPOSE($E363:$G363),DB$7:DB$9)</f>
        <v>3.8612108936693756E-2</v>
      </c>
      <c r="DC363" s="17" cm="1">
        <f t="array" ref="DC363">INDEX(DC$14:DC$114,$A363+1)+SUMPRODUCT(TRANSPOSE($E363:$G363),DC$7:DC$9)</f>
        <v>3.865813397907969E-2</v>
      </c>
      <c r="DD363" s="17" cm="1">
        <f t="array" ref="DD363">INDEX(DD$14:DD$114,$A363+1)+SUMPRODUCT(TRANSPOSE($E363:$G363),DD$7:DD$9)</f>
        <v>3.871630022585526E-2</v>
      </c>
    </row>
    <row r="364" spans="1:108" x14ac:dyDescent="0.25">
      <c r="A364" s="13">
        <f t="shared" si="250"/>
        <v>47</v>
      </c>
      <c r="B364" s="13">
        <f t="shared" si="251"/>
        <v>3</v>
      </c>
      <c r="C364" s="13">
        <f t="shared" ref="C364:D364" si="308">C263</f>
        <v>12</v>
      </c>
      <c r="D364" s="13">
        <f t="shared" si="308"/>
        <v>564</v>
      </c>
      <c r="E364" s="30">
        <f t="shared" si="272"/>
        <v>0</v>
      </c>
      <c r="F364" s="30">
        <f t="shared" si="269"/>
        <v>0</v>
      </c>
      <c r="G364" s="30">
        <f t="shared" si="270"/>
        <v>0</v>
      </c>
      <c r="H364" s="36">
        <f t="shared" si="279"/>
        <v>30564</v>
      </c>
      <c r="I364" s="17" cm="1">
        <f t="array" ref="I364">INDEX(I$14:I$114,$A364+1)+SUMPRODUCT(TRANSPOSE($E364:$G364),I$7:I$9)</f>
        <v>5.2695638191353922E-2</v>
      </c>
      <c r="J364" s="17" cm="1">
        <f t="array" ref="J364">INDEX(J$14:J$114,$A364+1)+SUMPRODUCT(TRANSPOSE($E364:$G364),J$7:J$9)</f>
        <v>5.3134395187964589E-2</v>
      </c>
      <c r="K364" s="17" cm="1">
        <f t="array" ref="K364">INDEX(K$14:K$114,$A364+1)+SUMPRODUCT(TRANSPOSE($E364:$G364),K$7:K$9)</f>
        <v>5.3488428024240697E-2</v>
      </c>
      <c r="L364" s="17" cm="1">
        <f t="array" ref="L364">INDEX(L$14:L$114,$A364+1)+SUMPRODUCT(TRANSPOSE($E364:$G364),L$7:L$9)</f>
        <v>5.3752547670222972E-2</v>
      </c>
      <c r="M364" s="17" cm="1">
        <f t="array" ref="M364">INDEX(M$14:M$114,$A364+1)+SUMPRODUCT(TRANSPOSE($E364:$G364),M$7:M$9)</f>
        <v>5.3921599317628521E-2</v>
      </c>
      <c r="N364" s="17" cm="1">
        <f t="array" ref="N364">INDEX(N$14:N$114,$A364+1)+SUMPRODUCT(TRANSPOSE($E364:$G364),N$7:N$9)</f>
        <v>5.3990446675665549E-2</v>
      </c>
      <c r="O364" s="17" cm="1">
        <f t="array" ref="O364">INDEX(O$14:O$114,$A364+1)+SUMPRODUCT(TRANSPOSE($E364:$G364),O$7:O$9)</f>
        <v>5.3953976379850666E-2</v>
      </c>
      <c r="P364" s="17" cm="1">
        <f t="array" ref="P364">INDEX(P$14:P$114,$A364+1)+SUMPRODUCT(TRANSPOSE($E364:$G364),P$7:P$9)</f>
        <v>5.3807115997835497E-2</v>
      </c>
      <c r="Q364" s="17" cm="1">
        <f t="array" ref="Q364">INDEX(Q$14:Q$114,$A364+1)+SUMPRODUCT(TRANSPOSE($E364:$G364),Q$7:Q$9)</f>
        <v>5.354481786288523E-2</v>
      </c>
      <c r="R364" s="17" cm="1">
        <f t="array" ref="R364">INDEX(R$14:R$114,$A364+1)+SUMPRODUCT(TRANSPOSE($E364:$G364),R$7:R$9)</f>
        <v>5.3162071306260161E-2</v>
      </c>
      <c r="S364" s="17" cm="1">
        <f t="array" ref="S364">INDEX(S$14:S$114,$A364+1)+SUMPRODUCT(TRANSPOSE($E364:$G364),S$7:S$9)</f>
        <v>5.2653895967512021E-2</v>
      </c>
      <c r="T364" s="17" cm="1">
        <f t="array" ref="T364">INDEX(T$14:T$114,$A364+1)+SUMPRODUCT(TRANSPOSE($E364:$G364),T$7:T$9)</f>
        <v>5.2015351560554146E-2</v>
      </c>
      <c r="U364" s="17" cm="1">
        <f t="array" ref="U364">INDEX(U$14:U$114,$A364+1)+SUMPRODUCT(TRANSPOSE($E364:$G364),U$7:U$9)</f>
        <v>5.1241533972745001E-2</v>
      </c>
      <c r="V364" s="17" cm="1">
        <f t="array" ref="V364">INDEX(V$14:V$114,$A364+1)+SUMPRODUCT(TRANSPOSE($E364:$G364),V$7:V$9)</f>
        <v>5.0578714797031354E-2</v>
      </c>
      <c r="W364" s="17" cm="1">
        <f t="array" ref="W364">INDEX(W$14:W$114,$A364+1)+SUMPRODUCT(TRANSPOSE($E364:$G364),W$7:W$9)</f>
        <v>5.0004609567421365E-2</v>
      </c>
      <c r="X364" s="17" cm="1">
        <f t="array" ref="X364">INDEX(X$14:X$114,$A364+1)+SUMPRODUCT(TRANSPOSE($E364:$G364),X$7:X$9)</f>
        <v>4.9502524853041185E-2</v>
      </c>
      <c r="Y364" s="17" cm="1">
        <f t="array" ref="Y364">INDEX(Y$14:Y$114,$A364+1)+SUMPRODUCT(TRANSPOSE($E364:$G364),Y$7:Y$9)</f>
        <v>4.9059708309848959E-2</v>
      </c>
      <c r="Z364" s="17" cm="1">
        <f t="array" ref="Z364">INDEX(Z$14:Z$114,$A364+1)+SUMPRODUCT(TRANSPOSE($E364:$G364),Z$7:Z$9)</f>
        <v>4.8666250458525573E-2</v>
      </c>
      <c r="AA364" s="17" cm="1">
        <f t="array" ref="AA364">INDEX(AA$14:AA$114,$A364+1)+SUMPRODUCT(TRANSPOSE($E364:$G364),AA$7:AA$9)</f>
        <v>4.8314334311279961E-2</v>
      </c>
      <c r="AB364" s="17" cm="1">
        <f t="array" ref="AB364">INDEX(AB$14:AB$114,$A364+1)+SUMPRODUCT(TRANSPOSE($E364:$G364),AB$7:AB$9)</f>
        <v>4.7997710753342027E-2</v>
      </c>
      <c r="AC364" s="17" cm="1">
        <f t="array" ref="AC364">INDEX(AC$14:AC$114,$A364+1)+SUMPRODUCT(TRANSPOSE($E364:$G364),AC$7:AC$9)</f>
        <v>4.7711324223173701E-2</v>
      </c>
      <c r="AD364" s="17" cm="1">
        <f t="array" ref="AD364">INDEX(AD$14:AD$114,$A364+1)+SUMPRODUCT(TRANSPOSE($E364:$G364),AD$7:AD$9)</f>
        <v>4.7451040745025708E-2</v>
      </c>
      <c r="AE364" s="17" cm="1">
        <f t="array" ref="AE364">INDEX(AE$14:AE$114,$A364+1)+SUMPRODUCT(TRANSPOSE($E364:$G364),AE$7:AE$9)</f>
        <v>4.7213447085820981E-2</v>
      </c>
      <c r="AF364" s="17" cm="1">
        <f t="array" ref="AF364">INDEX(AF$14:AF$114,$A364+1)+SUMPRODUCT(TRANSPOSE($E364:$G364),AF$7:AF$9)</f>
        <v>4.6995700242411065E-2</v>
      </c>
      <c r="AG364" s="17" cm="1">
        <f t="array" ref="AG364">INDEX(AG$14:AG$114,$A364+1)+SUMPRODUCT(TRANSPOSE($E364:$G364),AG$7:AG$9)</f>
        <v>4.6795413134502306E-2</v>
      </c>
      <c r="AH364" s="17" cm="1">
        <f t="array" ref="AH364">INDEX(AH$14:AH$114,$A364+1)+SUMPRODUCT(TRANSPOSE($E364:$G364),AH$7:AH$9)</f>
        <v>4.6610566734159864E-2</v>
      </c>
      <c r="AI364" s="17" cm="1">
        <f t="array" ref="AI364">INDEX(AI$14:AI$114,$A364+1)+SUMPRODUCT(TRANSPOSE($E364:$G364),AI$7:AI$9)</f>
        <v>4.6439441763448608E-2</v>
      </c>
      <c r="AJ364" s="17" cm="1">
        <f t="array" ref="AJ364">INDEX(AJ$14:AJ$114,$A364+1)+SUMPRODUCT(TRANSPOSE($E364:$G364),AJ$7:AJ$9)</f>
        <v>4.6280565058200107E-2</v>
      </c>
      <c r="AK364" s="17" cm="1">
        <f t="array" ref="AK364">INDEX(AK$14:AK$114,$A364+1)+SUMPRODUCT(TRANSPOSE($E364:$G364),AK$7:AK$9)</f>
        <v>4.6132667050820197E-2</v>
      </c>
      <c r="AL364" s="17" cm="1">
        <f t="array" ref="AL364">INDEX(AL$14:AL$114,$A364+1)+SUMPRODUCT(TRANSPOSE($E364:$G364),AL$7:AL$9)</f>
        <v>4.5994647772756636E-2</v>
      </c>
      <c r="AM364" s="17" cm="1">
        <f t="array" ref="AM364">INDEX(AM$14:AM$114,$A364+1)+SUMPRODUCT(TRANSPOSE($E364:$G364),AM$7:AM$9)</f>
        <v>4.5865549449278786E-2</v>
      </c>
      <c r="AN364" s="17" cm="1">
        <f t="array" ref="AN364">INDEX(AN$14:AN$114,$A364+1)+SUMPRODUCT(TRANSPOSE($E364:$G364),AN$7:AN$9)</f>
        <v>4.5744534241929147E-2</v>
      </c>
      <c r="AO364" s="17" cm="1">
        <f t="array" ref="AO364">INDEX(AO$14:AO$114,$A364+1)+SUMPRODUCT(TRANSPOSE($E364:$G364),AO$7:AO$9)</f>
        <v>4.5630866044816809E-2</v>
      </c>
      <c r="AP364" s="17" cm="1">
        <f t="array" ref="AP364">INDEX(AP$14:AP$114,$A364+1)+SUMPRODUCT(TRANSPOSE($E364:$G364),AP$7:AP$9)</f>
        <v>4.5523895498741584E-2</v>
      </c>
      <c r="AQ364" s="17" cm="1">
        <f t="array" ref="AQ364">INDEX(AQ$14:AQ$114,$A364+1)+SUMPRODUCT(TRANSPOSE($E364:$G364),AQ$7:AQ$9)</f>
        <v>4.5423047578528442E-2</v>
      </c>
      <c r="AR364" s="17" cm="1">
        <f t="array" ref="AR364">INDEX(AR$14:AR$114,$A364+1)+SUMPRODUCT(TRANSPOSE($E364:$G364),AR$7:AR$9)</f>
        <v>4.5327811252424688E-2</v>
      </c>
      <c r="AS364" s="17" cm="1">
        <f t="array" ref="AS364">INDEX(AS$14:AS$114,$A364+1)+SUMPRODUCT(TRANSPOSE($E364:$G364),AS$7:AS$9)</f>
        <v>4.5237730820952171E-2</v>
      </c>
      <c r="AT364" s="17" cm="1">
        <f t="array" ref="AT364">INDEX(AT$14:AT$114,$A364+1)+SUMPRODUCT(TRANSPOSE($E364:$G364),AT$7:AT$9)</f>
        <v>4.5152398625365686E-2</v>
      </c>
      <c r="AU364" s="17" cm="1">
        <f t="array" ref="AU364">INDEX(AU$14:AU$114,$A364+1)+SUMPRODUCT(TRANSPOSE($E364:$G364),AU$7:AU$9)</f>
        <v>4.5071448879536291E-2</v>
      </c>
      <c r="AV364" s="17" cm="1">
        <f t="array" ref="AV364">INDEX(AV$14:AV$114,$A364+1)+SUMPRODUCT(TRANSPOSE($E364:$G364),AV$7:AV$9)</f>
        <v>4.4994552428377022E-2</v>
      </c>
      <c r="AW364" s="17" cm="1">
        <f t="array" ref="AW364">INDEX(AW$14:AW$114,$A364+1)+SUMPRODUCT(TRANSPOSE($E364:$G364),AW$7:AW$9)</f>
        <v>4.4921412274398387E-2</v>
      </c>
      <c r="AX364" s="17" cm="1">
        <f t="array" ref="AX364">INDEX(AX$14:AX$114,$A364+1)+SUMPRODUCT(TRANSPOSE($E364:$G364),AX$7:AX$9)</f>
        <v>4.4851759744198638E-2</v>
      </c>
      <c r="AY364" s="17" cm="1">
        <f t="array" ref="AY364">INDEX(AY$14:AY$114,$A364+1)+SUMPRODUCT(TRANSPOSE($E364:$G364),AY$7:AY$9)</f>
        <v>4.4785351190578027E-2</v>
      </c>
      <c r="AZ364" s="17" cm="1">
        <f t="array" ref="AZ364">INDEX(AZ$14:AZ$114,$A364+1)+SUMPRODUCT(TRANSPOSE($E364:$G364),AZ$7:AZ$9)</f>
        <v>4.4721965144946418E-2</v>
      </c>
      <c r="BA364" s="17" cm="1">
        <f t="array" ref="BA364">INDEX(BA$14:BA$114,$A364+1)+SUMPRODUCT(TRANSPOSE($E364:$G364),BA$7:BA$9)</f>
        <v>4.4661399849893924E-2</v>
      </c>
      <c r="BB364" s="17" cm="1">
        <f t="array" ref="BB364">INDEX(BB$14:BB$114,$A364+1)+SUMPRODUCT(TRANSPOSE($E364:$G364),BB$7:BB$9)</f>
        <v>4.4603471114004645E-2</v>
      </c>
      <c r="BC364" s="17" cm="1">
        <f t="array" ref="BC364">INDEX(BC$14:BC$114,$A364+1)+SUMPRODUCT(TRANSPOSE($E364:$G364),BC$7:BC$9)</f>
        <v>4.4548010440852215E-2</v>
      </c>
      <c r="BD364" s="17" cm="1">
        <f t="array" ref="BD364">INDEX(BD$14:BD$114,$A364+1)+SUMPRODUCT(TRANSPOSE($E364:$G364),BD$7:BD$9)</f>
        <v>4.4494863392153805E-2</v>
      </c>
      <c r="BE364" s="17" cm="1">
        <f t="array" ref="BE364">INDEX(BE$14:BE$114,$A364+1)+SUMPRODUCT(TRANSPOSE($E364:$G364),BE$7:BE$9)</f>
        <v>4.4443888151588284E-2</v>
      </c>
      <c r="BF364" s="17" cm="1">
        <f t="array" ref="BF364">INDEX(BF$14:BF$114,$A364+1)+SUMPRODUCT(TRANSPOSE($E364:$G364),BF$7:BF$9)</f>
        <v>4.4394954261151698E-2</v>
      </c>
      <c r="BG364" s="17" cm="1">
        <f t="array" ref="BG364">INDEX(BG$14:BG$114,$A364+1)+SUMPRODUCT(TRANSPOSE($E364:$G364),BG$7:BG$9)</f>
        <v>4.4347941506346356E-2</v>
      </c>
      <c r="BH364" s="17" cm="1">
        <f t="array" ref="BH364">INDEX(BH$14:BH$114,$A364+1)+SUMPRODUCT(TRANSPOSE($E364:$G364),BH$7:BH$9)</f>
        <v>4.4302738930141583E-2</v>
      </c>
      <c r="BI364" s="17" cm="1">
        <f t="array" ref="BI364">INDEX(BI$14:BI$114,$A364+1)+SUMPRODUCT(TRANSPOSE($E364:$G364),BI$7:BI$9)</f>
        <v>4.4259243958683747E-2</v>
      </c>
      <c r="BJ364" s="17" cm="1">
        <f t="array" ref="BJ364">INDEX(BJ$14:BJ$114,$A364+1)+SUMPRODUCT(TRANSPOSE($E364:$G364),BJ$7:BJ$9)</f>
        <v>4.4394437484507554E-2</v>
      </c>
      <c r="BK364" s="17" cm="1">
        <f t="array" ref="BK364">INDEX(BK$14:BK$114,$A364+1)+SUMPRODUCT(TRANSPOSE($E364:$G364),BK$7:BK$9)</f>
        <v>4.4500827928505515E-2</v>
      </c>
      <c r="BL364" s="17" cm="1">
        <f t="array" ref="BL364">INDEX(BL$14:BL$114,$A364+1)+SUMPRODUCT(TRANSPOSE($E364:$G364),BL$7:BL$9)</f>
        <v>4.4576530504423451E-2</v>
      </c>
      <c r="BM364" s="17" cm="1">
        <f t="array" ref="BM364">INDEX(BM$14:BM$114,$A364+1)+SUMPRODUCT(TRANSPOSE($E364:$G364),BM$7:BM$9)</f>
        <v>4.4620153085757952E-2</v>
      </c>
      <c r="BN364" s="17" cm="1">
        <f t="array" ref="BN364">INDEX(BN$14:BN$114,$A364+1)+SUMPRODUCT(TRANSPOSE($E364:$G364),BN$7:BN$9)</f>
        <v>4.4630758295947981E-2</v>
      </c>
      <c r="BO364" s="17" cm="1">
        <f t="array" ref="BO364">INDEX(BO$14:BO$114,$A364+1)+SUMPRODUCT(TRANSPOSE($E364:$G364),BO$7:BO$9)</f>
        <v>4.4607823950420844E-2</v>
      </c>
      <c r="BP364" s="17" cm="1">
        <f t="array" ref="BP364">INDEX(BP$14:BP$114,$A364+1)+SUMPRODUCT(TRANSPOSE($E364:$G364),BP$7:BP$9)</f>
        <v>4.4551214436635123E-2</v>
      </c>
      <c r="BQ364" s="17" cm="1">
        <f t="array" ref="BQ364">INDEX(BQ$14:BQ$114,$A364+1)+SUMPRODUCT(TRANSPOSE($E364:$G364),BQ$7:BQ$9)</f>
        <v>4.4461147086654496E-2</v>
      </c>
      <c r="BR364" s="17" cm="1">
        <f t="array" ref="BR364">INDEX(BR$14:BR$114,$A364+1)+SUMPRODUCT(TRANSPOSE($E364:$G364),BR$7:BR$9)</f>
        <v>4.4338167994626643E-2</v>
      </c>
      <c r="BS364" s="17" cm="1">
        <f t="array" ref="BS364">INDEX(BS$14:BS$114,$A364+1)+SUMPRODUCT(TRANSPOSE($E364:$G364),BS$7:BS$9)</f>
        <v>4.4183126372732362E-2</v>
      </c>
      <c r="BT364" s="17" cm="1">
        <f t="array" ref="BT364">INDEX(BT$14:BT$114,$A364+1)+SUMPRODUCT(TRANSPOSE($E364:$G364),BT$7:BT$9)</f>
        <v>4.3997152164813924E-2</v>
      </c>
      <c r="BU364" s="17" cm="1">
        <f t="array" ref="BU364">INDEX(BU$14:BU$114,$A364+1)+SUMPRODUCT(TRANSPOSE($E364:$G364),BU$7:BU$9)</f>
        <v>4.3781635808064046E-2</v>
      </c>
      <c r="BV364" s="17" cm="1">
        <f t="array" ref="BV364">INDEX(BV$14:BV$114,$A364+1)+SUMPRODUCT(TRANSPOSE($E364:$G364),BV$7:BV$9)</f>
        <v>4.3538208074795026E-2</v>
      </c>
      <c r="BW364" s="17" cm="1">
        <f t="array" ref="BW364">INDEX(BW$14:BW$114,$A364+1)+SUMPRODUCT(TRANSPOSE($E364:$G364),BW$7:BW$9)</f>
        <v>4.3268723682445831E-2</v>
      </c>
      <c r="BX364" s="17" cm="1">
        <f t="array" ref="BX364">INDEX(BX$14:BX$114,$A364+1)+SUMPRODUCT(TRANSPOSE($E364:$G364),BX$7:BX$9)</f>
        <v>4.2975243627104254E-2</v>
      </c>
      <c r="BY364" s="17" cm="1">
        <f t="array" ref="BY364">INDEX(BY$14:BY$114,$A364+1)+SUMPRODUCT(TRANSPOSE($E364:$G364),BY$7:BY$9)</f>
        <v>4.2660020891305273E-2</v>
      </c>
      <c r="BZ364" s="17" cm="1">
        <f t="array" ref="BZ364">INDEX(BZ$14:BZ$114,$A364+1)+SUMPRODUCT(TRANSPOSE($E364:$G364),BZ$7:BZ$9)</f>
        <v>4.2325483854449786E-2</v>
      </c>
      <c r="CA364" s="17" cm="1">
        <f t="array" ref="CA364">INDEX(CA$14:CA$114,$A364+1)+SUMPRODUCT(TRANSPOSE($E364:$G364),CA$7:CA$9)</f>
        <v>4.1982588706849899E-2</v>
      </c>
      <c r="CB364" s="17" cm="1">
        <f t="array" ref="CB364">INDEX(CB$14:CB$114,$A364+1)+SUMPRODUCT(TRANSPOSE($E364:$G364),CB$7:CB$9)</f>
        <v>4.1660955613950668E-2</v>
      </c>
      <c r="CC364" s="17" cm="1">
        <f t="array" ref="CC364">INDEX(CC$14:CC$114,$A364+1)+SUMPRODUCT(TRANSPOSE($E364:$G364),CC$7:CC$9)</f>
        <v>4.1359778282124893E-2</v>
      </c>
      <c r="CD364" s="17" cm="1">
        <f t="array" ref="CD364">INDEX(CD$14:CD$114,$A364+1)+SUMPRODUCT(TRANSPOSE($E364:$G364),CD$7:CD$9)</f>
        <v>4.1078299774305327E-2</v>
      </c>
      <c r="CE364" s="17" cm="1">
        <f t="array" ref="CE364">INDEX(CE$14:CE$114,$A364+1)+SUMPRODUCT(TRANSPOSE($E364:$G364),CE$7:CE$9)</f>
        <v>4.0815808117743213E-2</v>
      </c>
      <c r="CF364" s="17" cm="1">
        <f t="array" ref="CF364">INDEX(CF$14:CF$114,$A364+1)+SUMPRODUCT(TRANSPOSE($E364:$G364),CF$7:CF$9)</f>
        <v>4.0571632212847764E-2</v>
      </c>
      <c r="CG364" s="17" cm="1">
        <f t="array" ref="CG364">INDEX(CG$14:CG$114,$A364+1)+SUMPRODUCT(TRANSPOSE($E364:$G364),CG$7:CG$9)</f>
        <v>4.0345137793208252E-2</v>
      </c>
      <c r="CH364" s="17" cm="1">
        <f t="array" ref="CH364">INDEX(CH$14:CH$114,$A364+1)+SUMPRODUCT(TRANSPOSE($E364:$G364),CH$7:CH$9)</f>
        <v>4.0135723388688538E-2</v>
      </c>
      <c r="CI364" s="17" cm="1">
        <f t="array" ref="CI364">INDEX(CI$14:CI$114,$A364+1)+SUMPRODUCT(TRANSPOSE($E364:$G364),CI$7:CI$9)</f>
        <v>3.9942816180517093E-2</v>
      </c>
      <c r="CJ364" s="17" cm="1">
        <f t="array" ref="CJ364">INDEX(CJ$14:CJ$114,$A364+1)+SUMPRODUCT(TRANSPOSE($E364:$G364),CJ$7:CJ$9)</f>
        <v>3.9765868075425148E-2</v>
      </c>
      <c r="CK364" s="17" cm="1">
        <f t="array" ref="CK364">INDEX(CK$14:CK$114,$A364+1)+SUMPRODUCT(TRANSPOSE($E364:$G364),CK$7:CK$9)</f>
        <v>3.9643813288589236E-2</v>
      </c>
      <c r="CL364" s="17" cm="1">
        <f t="array" ref="CL364">INDEX(CL$14:CL$114,$A364+1)+SUMPRODUCT(TRANSPOSE($E364:$G364),CL$7:CL$9)</f>
        <v>3.9531579219340696E-2</v>
      </c>
      <c r="CM364" s="17" cm="1">
        <f t="array" ref="CM364">INDEX(CM$14:CM$114,$A364+1)+SUMPRODUCT(TRANSPOSE($E364:$G364),CM$7:CM$9)</f>
        <v>3.9428855695214926E-2</v>
      </c>
      <c r="CN364" s="17" cm="1">
        <f t="array" ref="CN364">INDEX(CN$14:CN$114,$A364+1)+SUMPRODUCT(TRANSPOSE($E364:$G364),CN$7:CN$9)</f>
        <v>3.9335328854458007E-2</v>
      </c>
      <c r="CO364" s="17" cm="1">
        <f t="array" ref="CO364">INDEX(CO$14:CO$114,$A364+1)+SUMPRODUCT(TRANSPOSE($E364:$G364),CO$7:CO$9)</f>
        <v>3.9250676378957738E-2</v>
      </c>
      <c r="CP364" s="17" cm="1">
        <f t="array" ref="CP364">INDEX(CP$14:CP$114,$A364+1)+SUMPRODUCT(TRANSPOSE($E364:$G364),CP$7:CP$9)</f>
        <v>3.9174561764707461E-2</v>
      </c>
      <c r="CQ364" s="17" cm="1">
        <f t="array" ref="CQ364">INDEX(CQ$14:CQ$114,$A364+1)+SUMPRODUCT(TRANSPOSE($E364:$G364),CQ$7:CQ$9)</f>
        <v>3.910662847866675E-2</v>
      </c>
      <c r="CR364" s="17" cm="1">
        <f t="array" ref="CR364">INDEX(CR$14:CR$114,$A364+1)+SUMPRODUCT(TRANSPOSE($E364:$G364),CR$7:CR$9)</f>
        <v>3.9046493203099164E-2</v>
      </c>
      <c r="CS364" s="17" cm="1">
        <f t="array" ref="CS364">INDEX(CS$14:CS$114,$A364+1)+SUMPRODUCT(TRANSPOSE($E364:$G364),CS$7:CS$9)</f>
        <v>3.8993738457924643E-2</v>
      </c>
      <c r="CT364" s="17" cm="1">
        <f t="array" ref="CT364">INDEX(CT$14:CT$114,$A364+1)+SUMPRODUCT(TRANSPOSE($E364:$G364),CT$7:CT$9)</f>
        <v>3.8947904200806516E-2</v>
      </c>
      <c r="CU364" s="17" cm="1">
        <f t="array" ref="CU364">INDEX(CU$14:CU$114,$A364+1)+SUMPRODUCT(TRANSPOSE($E364:$G364),CU$7:CU$9)</f>
        <v>3.8877351578763708E-2</v>
      </c>
      <c r="CV364" s="17" cm="1">
        <f t="array" ref="CV364">INDEX(CV$14:CV$114,$A364+1)+SUMPRODUCT(TRANSPOSE($E364:$G364),CV$7:CV$9)</f>
        <v>3.8820169386943437E-2</v>
      </c>
      <c r="CW364" s="17" cm="1">
        <f t="array" ref="CW364">INDEX(CW$14:CW$114,$A364+1)+SUMPRODUCT(TRANSPOSE($E364:$G364),CW$7:CW$9)</f>
        <v>3.8775458375716942E-2</v>
      </c>
      <c r="CX364" s="17" cm="1">
        <f t="array" ref="CX364">INDEX(CX$14:CX$114,$A364+1)+SUMPRODUCT(TRANSPOSE($E364:$G364),CX$7:CX$9)</f>
        <v>3.8718541266405948E-2</v>
      </c>
      <c r="CY364" s="17" cm="1">
        <f t="array" ref="CY364">INDEX(CY$14:CY$114,$A364+1)+SUMPRODUCT(TRANSPOSE($E364:$G364),CY$7:CY$9)</f>
        <v>3.8680395751714558E-2</v>
      </c>
      <c r="CZ364" s="17" cm="1">
        <f t="array" ref="CZ364">INDEX(CZ$14:CZ$114,$A364+1)+SUMPRODUCT(TRANSPOSE($E364:$G364),CZ$7:CZ$9)</f>
        <v>3.8636416235547255E-2</v>
      </c>
      <c r="DA364" s="17" cm="1">
        <f t="array" ref="DA364">INDEX(DA$14:DA$114,$A364+1)+SUMPRODUCT(TRANSPOSE($E364:$G364),DA$7:DA$9)</f>
        <v>3.862017500810655E-2</v>
      </c>
      <c r="DB364" s="17" cm="1">
        <f t="array" ref="DB364">INDEX(DB$14:DB$114,$A364+1)+SUMPRODUCT(TRANSPOSE($E364:$G364),DB$7:DB$9)</f>
        <v>3.8612108936693756E-2</v>
      </c>
      <c r="DC364" s="17" cm="1">
        <f t="array" ref="DC364">INDEX(DC$14:DC$114,$A364+1)+SUMPRODUCT(TRANSPOSE($E364:$G364),DC$7:DC$9)</f>
        <v>3.865813397907969E-2</v>
      </c>
      <c r="DD364" s="17" cm="1">
        <f t="array" ref="DD364">INDEX(DD$14:DD$114,$A364+1)+SUMPRODUCT(TRANSPOSE($E364:$G364),DD$7:DD$9)</f>
        <v>3.871630022585526E-2</v>
      </c>
    </row>
    <row r="365" spans="1:108" x14ac:dyDescent="0.25">
      <c r="A365" s="13">
        <f t="shared" si="250"/>
        <v>48</v>
      </c>
      <c r="B365" s="13">
        <f t="shared" si="251"/>
        <v>3</v>
      </c>
      <c r="C365" s="13">
        <f t="shared" ref="C365:D365" si="309">C264</f>
        <v>12</v>
      </c>
      <c r="D365" s="13">
        <f t="shared" si="309"/>
        <v>576</v>
      </c>
      <c r="E365" s="30">
        <f t="shared" si="272"/>
        <v>0</v>
      </c>
      <c r="F365" s="30">
        <f t="shared" si="269"/>
        <v>0</v>
      </c>
      <c r="G365" s="30">
        <f t="shared" si="270"/>
        <v>0</v>
      </c>
      <c r="H365" s="36">
        <f t="shared" si="279"/>
        <v>30576</v>
      </c>
      <c r="I365" s="17" cm="1">
        <f t="array" ref="I365">INDEX(I$14:I$114,$A365+1)+SUMPRODUCT(TRANSPOSE($E365:$G365),I$7:I$9)</f>
        <v>5.3573335055763449E-2</v>
      </c>
      <c r="J365" s="17" cm="1">
        <f t="array" ref="J365">INDEX(J$14:J$114,$A365+1)+SUMPRODUCT(TRANSPOSE($E365:$G365),J$7:J$9)</f>
        <v>5.3885046807688575E-2</v>
      </c>
      <c r="K365" s="17" cm="1">
        <f t="array" ref="K365">INDEX(K$14:K$114,$A365+1)+SUMPRODUCT(TRANSPOSE($E365:$G365),K$7:K$9)</f>
        <v>5.4105086586186735E-2</v>
      </c>
      <c r="L365" s="17" cm="1">
        <f t="array" ref="L365">INDEX(L$14:L$114,$A365+1)+SUMPRODUCT(TRANSPOSE($E365:$G365),L$7:L$9)</f>
        <v>5.4228312619398311E-2</v>
      </c>
      <c r="M365" s="17" cm="1">
        <f t="array" ref="M365">INDEX(M$14:M$114,$A365+1)+SUMPRODUCT(TRANSPOSE($E365:$G365),M$7:M$9)</f>
        <v>5.4249599422554695E-2</v>
      </c>
      <c r="N365" s="17" cm="1">
        <f t="array" ref="N365">INDEX(N$14:N$114,$A365+1)+SUMPRODUCT(TRANSPOSE($E365:$G365),N$7:N$9)</f>
        <v>5.4163845599805693E-2</v>
      </c>
      <c r="O365" s="17" cm="1">
        <f t="array" ref="O365">INDEX(O$14:O$114,$A365+1)+SUMPRODUCT(TRANSPOSE($E365:$G365),O$7:O$9)</f>
        <v>5.3965994312108689E-2</v>
      </c>
      <c r="P365" s="17" cm="1">
        <f t="array" ref="P365">INDEX(P$14:P$114,$A365+1)+SUMPRODUCT(TRANSPOSE($E365:$G365),P$7:P$9)</f>
        <v>5.3651013475202625E-2</v>
      </c>
      <c r="Q365" s="17" cm="1">
        <f t="array" ref="Q365">INDEX(Q$14:Q$114,$A365+1)+SUMPRODUCT(TRANSPOSE($E365:$G365),Q$7:Q$9)</f>
        <v>5.3213909963604866E-2</v>
      </c>
      <c r="R365" s="17" cm="1">
        <f t="array" ref="R365">INDEX(R$14:R$114,$A365+1)+SUMPRODUCT(TRANSPOSE($E365:$G365),R$7:R$9)</f>
        <v>5.2649721836164565E-2</v>
      </c>
      <c r="S365" s="17" cm="1">
        <f t="array" ref="S365">INDEX(S$14:S$114,$A365+1)+SUMPRODUCT(TRANSPOSE($E365:$G365),S$7:S$9)</f>
        <v>5.1953529125180697E-2</v>
      </c>
      <c r="T365" s="17" cm="1">
        <f t="array" ref="T365">INDEX(T$14:T$114,$A365+1)+SUMPRODUCT(TRANSPOSE($E365:$G365),T$7:T$9)</f>
        <v>5.112044932437021E-2</v>
      </c>
      <c r="U365" s="17" cm="1">
        <f t="array" ref="U365">INDEX(U$14:U$114,$A365+1)+SUMPRODUCT(TRANSPOSE($E365:$G365),U$7:U$9)</f>
        <v>5.0416050972129645E-2</v>
      </c>
      <c r="V365" s="17" cm="1">
        <f t="array" ref="V365">INDEX(V$14:V$114,$A365+1)+SUMPRODUCT(TRANSPOSE($E365:$G365),V$7:V$9)</f>
        <v>4.9812656677871825E-2</v>
      </c>
      <c r="W365" s="17" cm="1">
        <f t="array" ref="W365">INDEX(W$14:W$114,$A365+1)+SUMPRODUCT(TRANSPOSE($E365:$G365),W$7:W$9)</f>
        <v>4.9289995332292724E-2</v>
      </c>
      <c r="X365" s="17" cm="1">
        <f t="array" ref="X365">INDEX(X$14:X$114,$A365+1)+SUMPRODUCT(TRANSPOSE($E365:$G365),X$7:X$9)</f>
        <v>4.8832880115301958E-2</v>
      </c>
      <c r="Y365" s="17" cm="1">
        <f t="array" ref="Y365">INDEX(Y$14:Y$114,$A365+1)+SUMPRODUCT(TRANSPOSE($E365:$G365),Y$7:Y$9)</f>
        <v>4.8429708536718463E-2</v>
      </c>
      <c r="Z365" s="17" cm="1">
        <f t="array" ref="Z365">INDEX(Z$14:Z$114,$A365+1)+SUMPRODUCT(TRANSPOSE($E365:$G365),Z$7:Z$9)</f>
        <v>4.8071463908080148E-2</v>
      </c>
      <c r="AA365" s="17" cm="1">
        <f t="array" ref="AA365">INDEX(AA$14:AA$114,$A365+1)+SUMPRODUCT(TRANSPOSE($E365:$G365),AA$7:AA$9)</f>
        <v>4.775103300262673E-2</v>
      </c>
      <c r="AB365" s="17" cm="1">
        <f t="array" ref="AB365">INDEX(AB$14:AB$114,$A365+1)+SUMPRODUCT(TRANSPOSE($E365:$G365),AB$7:AB$9)</f>
        <v>4.7462728949989152E-2</v>
      </c>
      <c r="AC365" s="17" cm="1">
        <f t="array" ref="AC365">INDEX(AC$14:AC$114,$A365+1)+SUMPRODUCT(TRANSPOSE($E365:$G365),AC$7:AC$9)</f>
        <v>4.7201950784622415E-2</v>
      </c>
      <c r="AD365" s="17" cm="1">
        <f t="array" ref="AD365">INDEX(AD$14:AD$114,$A365+1)+SUMPRODUCT(TRANSPOSE($E365:$G365),AD$7:AD$9)</f>
        <v>4.696493606445018E-2</v>
      </c>
      <c r="AE365" s="17" cm="1">
        <f t="array" ref="AE365">INDEX(AE$14:AE$114,$A365+1)+SUMPRODUCT(TRANSPOSE($E365:$G365),AE$7:AE$9)</f>
        <v>4.6748578169918398E-2</v>
      </c>
      <c r="AF365" s="17" cm="1">
        <f t="array" ref="AF365">INDEX(AF$14:AF$114,$A365+1)+SUMPRODUCT(TRANSPOSE($E365:$G365),AF$7:AF$9)</f>
        <v>4.6550289377434995E-2</v>
      </c>
      <c r="AG365" s="17" cm="1">
        <f t="array" ref="AG365">INDEX(AG$14:AG$114,$A365+1)+SUMPRODUCT(TRANSPOSE($E365:$G365),AG$7:AG$9)</f>
        <v>4.6367896863677371E-2</v>
      </c>
      <c r="AH365" s="17" cm="1">
        <f t="array" ref="AH365">INDEX(AH$14:AH$114,$A365+1)+SUMPRODUCT(TRANSPOSE($E365:$G365),AH$7:AH$9)</f>
        <v>4.619956275700976E-2</v>
      </c>
      <c r="AI365" s="17" cm="1">
        <f t="array" ref="AI365">INDEX(AI$14:AI$114,$A365+1)+SUMPRODUCT(TRANSPOSE($E365:$G365),AI$7:AI$9)</f>
        <v>4.6043721989550201E-2</v>
      </c>
      <c r="AJ365" s="17" cm="1">
        <f t="array" ref="AJ365">INDEX(AJ$14:AJ$114,$A365+1)+SUMPRODUCT(TRANSPOSE($E365:$G365),AJ$7:AJ$9)</f>
        <v>4.5899033491446861E-2</v>
      </c>
      <c r="AK365" s="17" cm="1">
        <f t="array" ref="AK365">INDEX(AK$14:AK$114,$A365+1)+SUMPRODUCT(TRANSPOSE($E365:$G365),AK$7:AK$9)</f>
        <v>4.5764341501042027E-2</v>
      </c>
      <c r="AL365" s="17" cm="1">
        <f t="array" ref="AL365">INDEX(AL$14:AL$114,$A365+1)+SUMPRODUCT(TRANSPOSE($E365:$G365),AL$7:AL$9)</f>
        <v>4.5638644626454727E-2</v>
      </c>
      <c r="AM365" s="17" cm="1">
        <f t="array" ref="AM365">INDEX(AM$14:AM$114,$A365+1)+SUMPRODUCT(TRANSPOSE($E365:$G365),AM$7:AM$9)</f>
        <v>4.552107090531754E-2</v>
      </c>
      <c r="AN365" s="17" cm="1">
        <f t="array" ref="AN365">INDEX(AN$14:AN$114,$A365+1)+SUMPRODUCT(TRANSPOSE($E365:$G365),AN$7:AN$9)</f>
        <v>4.5410857548430883E-2</v>
      </c>
      <c r="AO365" s="17" cm="1">
        <f t="array" ref="AO365">INDEX(AO$14:AO$114,$A365+1)+SUMPRODUCT(TRANSPOSE($E365:$G365),AO$7:AO$9)</f>
        <v>4.5307334372213459E-2</v>
      </c>
      <c r="AP365" s="17" cm="1">
        <f t="array" ref="AP365">INDEX(AP$14:AP$114,$A365+1)+SUMPRODUCT(TRANSPOSE($E365:$G365),AP$7:AP$9)</f>
        <v>4.5209910159323963E-2</v>
      </c>
      <c r="AQ365" s="17" cm="1">
        <f t="array" ref="AQ365">INDEX(AQ$14:AQ$114,$A365+1)+SUMPRODUCT(TRANSPOSE($E365:$G365),AQ$7:AQ$9)</f>
        <v>4.5118061360942763E-2</v>
      </c>
      <c r="AR365" s="17" cm="1">
        <f t="array" ref="AR365">INDEX(AR$14:AR$114,$A365+1)+SUMPRODUCT(TRANSPOSE($E365:$G365),AR$7:AR$9)</f>
        <v>4.5031322684741637E-2</v>
      </c>
      <c r="AS365" s="17" cm="1">
        <f t="array" ref="AS365">INDEX(AS$14:AS$114,$A365+1)+SUMPRODUCT(TRANSPOSE($E365:$G365),AS$7:AS$9)</f>
        <v>4.4949279211274673E-2</v>
      </c>
      <c r="AT365" s="17" cm="1">
        <f t="array" ref="AT365">INDEX(AT$14:AT$114,$A365+1)+SUMPRODUCT(TRANSPOSE($E365:$G365),AT$7:AT$9)</f>
        <v>4.4871559756862522E-2</v>
      </c>
      <c r="AU365" s="17" cm="1">
        <f t="array" ref="AU365">INDEX(AU$14:AU$114,$A365+1)+SUMPRODUCT(TRANSPOSE($E365:$G365),AU$7:AU$9)</f>
        <v>4.4797831258936993E-2</v>
      </c>
      <c r="AV365" s="17" cm="1">
        <f t="array" ref="AV365">INDEX(AV$14:AV$114,$A365+1)+SUMPRODUCT(TRANSPOSE($E365:$G365),AV$7:AV$9)</f>
        <v>4.4727794004682631E-2</v>
      </c>
      <c r="AW365" s="17" cm="1">
        <f t="array" ref="AW365">INDEX(AW$14:AW$114,$A365+1)+SUMPRODUCT(TRANSPOSE($E365:$G365),AW$7:AW$9)</f>
        <v>4.466117755881216E-2</v>
      </c>
      <c r="AX365" s="17" cm="1">
        <f t="array" ref="AX365">INDEX(AX$14:AX$114,$A365+1)+SUMPRODUCT(TRANSPOSE($E365:$G365),AX$7:AX$9)</f>
        <v>4.4597737273816884E-2</v>
      </c>
      <c r="AY365" s="17" cm="1">
        <f t="array" ref="AY365">INDEX(AY$14:AY$114,$A365+1)+SUMPRODUCT(TRANSPOSE($E365:$G365),AY$7:AY$9)</f>
        <v>4.4537251287743551E-2</v>
      </c>
      <c r="AZ365" s="17" cm="1">
        <f t="array" ref="AZ365">INDEX(AZ$14:AZ$114,$A365+1)+SUMPRODUCT(TRANSPOSE($E365:$G365),AZ$7:AZ$9)</f>
        <v>4.4479517931854229E-2</v>
      </c>
      <c r="BA365" s="17" cm="1">
        <f t="array" ref="BA365">INDEX(BA$14:BA$114,$A365+1)+SUMPRODUCT(TRANSPOSE($E365:$G365),BA$7:BA$9)</f>
        <v>4.4424353484334045E-2</v>
      </c>
      <c r="BB365" s="17" cm="1">
        <f t="array" ref="BB365">INDEX(BB$14:BB$114,$A365+1)+SUMPRODUCT(TRANSPOSE($E365:$G365),BB$7:BB$9)</f>
        <v>4.4371590217321621E-2</v>
      </c>
      <c r="BC365" s="17" cm="1">
        <f t="array" ref="BC365">INDEX(BC$14:BC$114,$A365+1)+SUMPRODUCT(TRANSPOSE($E365:$G365),BC$7:BC$9)</f>
        <v>4.4321074693534523E-2</v>
      </c>
      <c r="BD365" s="17" cm="1">
        <f t="array" ref="BD365">INDEX(BD$14:BD$114,$A365+1)+SUMPRODUCT(TRANSPOSE($E365:$G365),BD$7:BD$9)</f>
        <v>4.4272666276049311E-2</v>
      </c>
      <c r="BE365" s="17" cm="1">
        <f t="array" ref="BE365">INDEX(BE$14:BE$114,$A365+1)+SUMPRODUCT(TRANSPOSE($E365:$G365),BE$7:BE$9)</f>
        <v>4.4226235820748361E-2</v>
      </c>
      <c r="BF365" s="17" cm="1">
        <f t="array" ref="BF365">INDEX(BF$14:BF$114,$A365+1)+SUMPRODUCT(TRANSPOSE($E365:$G365),BF$7:BF$9)</f>
        <v>4.4181664525839714E-2</v>
      </c>
      <c r="BG365" s="17" cm="1">
        <f t="array" ref="BG365">INDEX(BG$14:BG$114,$A365+1)+SUMPRODUCT(TRANSPOSE($E365:$G365),BG$7:BG$9)</f>
        <v>4.4138842916864762E-2</v>
      </c>
      <c r="BH365" s="17" cm="1">
        <f t="array" ref="BH365">INDEX(BH$14:BH$114,$A365+1)+SUMPRODUCT(TRANSPOSE($E365:$G365),BH$7:BH$9)</f>
        <v>4.4097669948939489E-2</v>
      </c>
      <c r="BI365" s="17" cm="1">
        <f t="array" ref="BI365">INDEX(BI$14:BI$114,$A365+1)+SUMPRODUCT(TRANSPOSE($E365:$G365),BI$7:BI$9)</f>
        <v>4.4259243958683747E-2</v>
      </c>
      <c r="BJ365" s="17" cm="1">
        <f t="array" ref="BJ365">INDEX(BJ$14:BJ$114,$A365+1)+SUMPRODUCT(TRANSPOSE($E365:$G365),BJ$7:BJ$9)</f>
        <v>4.4394437484507554E-2</v>
      </c>
      <c r="BK365" s="17" cm="1">
        <f t="array" ref="BK365">INDEX(BK$14:BK$114,$A365+1)+SUMPRODUCT(TRANSPOSE($E365:$G365),BK$7:BK$9)</f>
        <v>4.4500827928505515E-2</v>
      </c>
      <c r="BL365" s="17" cm="1">
        <f t="array" ref="BL365">INDEX(BL$14:BL$114,$A365+1)+SUMPRODUCT(TRANSPOSE($E365:$G365),BL$7:BL$9)</f>
        <v>4.4576530504423451E-2</v>
      </c>
      <c r="BM365" s="17" cm="1">
        <f t="array" ref="BM365">INDEX(BM$14:BM$114,$A365+1)+SUMPRODUCT(TRANSPOSE($E365:$G365),BM$7:BM$9)</f>
        <v>4.4620153085757952E-2</v>
      </c>
      <c r="BN365" s="17" cm="1">
        <f t="array" ref="BN365">INDEX(BN$14:BN$114,$A365+1)+SUMPRODUCT(TRANSPOSE($E365:$G365),BN$7:BN$9)</f>
        <v>4.4630758295947981E-2</v>
      </c>
      <c r="BO365" s="17" cm="1">
        <f t="array" ref="BO365">INDEX(BO$14:BO$114,$A365+1)+SUMPRODUCT(TRANSPOSE($E365:$G365),BO$7:BO$9)</f>
        <v>4.4607823950420844E-2</v>
      </c>
      <c r="BP365" s="17" cm="1">
        <f t="array" ref="BP365">INDEX(BP$14:BP$114,$A365+1)+SUMPRODUCT(TRANSPOSE($E365:$G365),BP$7:BP$9)</f>
        <v>4.4551214436635123E-2</v>
      </c>
      <c r="BQ365" s="17" cm="1">
        <f t="array" ref="BQ365">INDEX(BQ$14:BQ$114,$A365+1)+SUMPRODUCT(TRANSPOSE($E365:$G365),BQ$7:BQ$9)</f>
        <v>4.4461147086654496E-2</v>
      </c>
      <c r="BR365" s="17" cm="1">
        <f t="array" ref="BR365">INDEX(BR$14:BR$114,$A365+1)+SUMPRODUCT(TRANSPOSE($E365:$G365),BR$7:BR$9)</f>
        <v>4.4338167994626643E-2</v>
      </c>
      <c r="BS365" s="17" cm="1">
        <f t="array" ref="BS365">INDEX(BS$14:BS$114,$A365+1)+SUMPRODUCT(TRANSPOSE($E365:$G365),BS$7:BS$9)</f>
        <v>4.4183126372732362E-2</v>
      </c>
      <c r="BT365" s="17" cm="1">
        <f t="array" ref="BT365">INDEX(BT$14:BT$114,$A365+1)+SUMPRODUCT(TRANSPOSE($E365:$G365),BT$7:BT$9)</f>
        <v>4.3997152164813924E-2</v>
      </c>
      <c r="BU365" s="17" cm="1">
        <f t="array" ref="BU365">INDEX(BU$14:BU$114,$A365+1)+SUMPRODUCT(TRANSPOSE($E365:$G365),BU$7:BU$9)</f>
        <v>4.3781635808064046E-2</v>
      </c>
      <c r="BV365" s="17" cm="1">
        <f t="array" ref="BV365">INDEX(BV$14:BV$114,$A365+1)+SUMPRODUCT(TRANSPOSE($E365:$G365),BV$7:BV$9)</f>
        <v>4.3538208074795026E-2</v>
      </c>
      <c r="BW365" s="17" cm="1">
        <f t="array" ref="BW365">INDEX(BW$14:BW$114,$A365+1)+SUMPRODUCT(TRANSPOSE($E365:$G365),BW$7:BW$9)</f>
        <v>4.3268723682445831E-2</v>
      </c>
      <c r="BX365" s="17" cm="1">
        <f t="array" ref="BX365">INDEX(BX$14:BX$114,$A365+1)+SUMPRODUCT(TRANSPOSE($E365:$G365),BX$7:BX$9)</f>
        <v>4.2975243627104254E-2</v>
      </c>
      <c r="BY365" s="17" cm="1">
        <f t="array" ref="BY365">INDEX(BY$14:BY$114,$A365+1)+SUMPRODUCT(TRANSPOSE($E365:$G365),BY$7:BY$9)</f>
        <v>4.2660020891305273E-2</v>
      </c>
      <c r="BZ365" s="17" cm="1">
        <f t="array" ref="BZ365">INDEX(BZ$14:BZ$114,$A365+1)+SUMPRODUCT(TRANSPOSE($E365:$G365),BZ$7:BZ$9)</f>
        <v>4.2325483854449786E-2</v>
      </c>
      <c r="CA365" s="17" cm="1">
        <f t="array" ref="CA365">INDEX(CA$14:CA$114,$A365+1)+SUMPRODUCT(TRANSPOSE($E365:$G365),CA$7:CA$9)</f>
        <v>4.1982588706849899E-2</v>
      </c>
      <c r="CB365" s="17" cm="1">
        <f t="array" ref="CB365">INDEX(CB$14:CB$114,$A365+1)+SUMPRODUCT(TRANSPOSE($E365:$G365),CB$7:CB$9)</f>
        <v>4.1660955613950668E-2</v>
      </c>
      <c r="CC365" s="17" cm="1">
        <f t="array" ref="CC365">INDEX(CC$14:CC$114,$A365+1)+SUMPRODUCT(TRANSPOSE($E365:$G365),CC$7:CC$9)</f>
        <v>4.1359778282124893E-2</v>
      </c>
      <c r="CD365" s="17" cm="1">
        <f t="array" ref="CD365">INDEX(CD$14:CD$114,$A365+1)+SUMPRODUCT(TRANSPOSE($E365:$G365),CD$7:CD$9)</f>
        <v>4.1078299774305327E-2</v>
      </c>
      <c r="CE365" s="17" cm="1">
        <f t="array" ref="CE365">INDEX(CE$14:CE$114,$A365+1)+SUMPRODUCT(TRANSPOSE($E365:$G365),CE$7:CE$9)</f>
        <v>4.0815808117743213E-2</v>
      </c>
      <c r="CF365" s="17" cm="1">
        <f t="array" ref="CF365">INDEX(CF$14:CF$114,$A365+1)+SUMPRODUCT(TRANSPOSE($E365:$G365),CF$7:CF$9)</f>
        <v>4.0571632212847764E-2</v>
      </c>
      <c r="CG365" s="17" cm="1">
        <f t="array" ref="CG365">INDEX(CG$14:CG$114,$A365+1)+SUMPRODUCT(TRANSPOSE($E365:$G365),CG$7:CG$9)</f>
        <v>4.0345137793208252E-2</v>
      </c>
      <c r="CH365" s="17" cm="1">
        <f t="array" ref="CH365">INDEX(CH$14:CH$114,$A365+1)+SUMPRODUCT(TRANSPOSE($E365:$G365),CH$7:CH$9)</f>
        <v>4.0135723388688538E-2</v>
      </c>
      <c r="CI365" s="17" cm="1">
        <f t="array" ref="CI365">INDEX(CI$14:CI$114,$A365+1)+SUMPRODUCT(TRANSPOSE($E365:$G365),CI$7:CI$9)</f>
        <v>3.9942816180517093E-2</v>
      </c>
      <c r="CJ365" s="17" cm="1">
        <f t="array" ref="CJ365">INDEX(CJ$14:CJ$114,$A365+1)+SUMPRODUCT(TRANSPOSE($E365:$G365),CJ$7:CJ$9)</f>
        <v>3.9765868075425148E-2</v>
      </c>
      <c r="CK365" s="17" cm="1">
        <f t="array" ref="CK365">INDEX(CK$14:CK$114,$A365+1)+SUMPRODUCT(TRANSPOSE($E365:$G365),CK$7:CK$9)</f>
        <v>3.9643813288589236E-2</v>
      </c>
      <c r="CL365" s="17" cm="1">
        <f t="array" ref="CL365">INDEX(CL$14:CL$114,$A365+1)+SUMPRODUCT(TRANSPOSE($E365:$G365),CL$7:CL$9)</f>
        <v>3.9531579219340696E-2</v>
      </c>
      <c r="CM365" s="17" cm="1">
        <f t="array" ref="CM365">INDEX(CM$14:CM$114,$A365+1)+SUMPRODUCT(TRANSPOSE($E365:$G365),CM$7:CM$9)</f>
        <v>3.9428855695214926E-2</v>
      </c>
      <c r="CN365" s="17" cm="1">
        <f t="array" ref="CN365">INDEX(CN$14:CN$114,$A365+1)+SUMPRODUCT(TRANSPOSE($E365:$G365),CN$7:CN$9)</f>
        <v>3.9335328854458007E-2</v>
      </c>
      <c r="CO365" s="17" cm="1">
        <f t="array" ref="CO365">INDEX(CO$14:CO$114,$A365+1)+SUMPRODUCT(TRANSPOSE($E365:$G365),CO$7:CO$9)</f>
        <v>3.9250676378957738E-2</v>
      </c>
      <c r="CP365" s="17" cm="1">
        <f t="array" ref="CP365">INDEX(CP$14:CP$114,$A365+1)+SUMPRODUCT(TRANSPOSE($E365:$G365),CP$7:CP$9)</f>
        <v>3.9174561764707461E-2</v>
      </c>
      <c r="CQ365" s="17" cm="1">
        <f t="array" ref="CQ365">INDEX(CQ$14:CQ$114,$A365+1)+SUMPRODUCT(TRANSPOSE($E365:$G365),CQ$7:CQ$9)</f>
        <v>3.910662847866675E-2</v>
      </c>
      <c r="CR365" s="17" cm="1">
        <f t="array" ref="CR365">INDEX(CR$14:CR$114,$A365+1)+SUMPRODUCT(TRANSPOSE($E365:$G365),CR$7:CR$9)</f>
        <v>3.9046493203099164E-2</v>
      </c>
      <c r="CS365" s="17" cm="1">
        <f t="array" ref="CS365">INDEX(CS$14:CS$114,$A365+1)+SUMPRODUCT(TRANSPOSE($E365:$G365),CS$7:CS$9)</f>
        <v>3.8993738457924643E-2</v>
      </c>
      <c r="CT365" s="17" cm="1">
        <f t="array" ref="CT365">INDEX(CT$14:CT$114,$A365+1)+SUMPRODUCT(TRANSPOSE($E365:$G365),CT$7:CT$9)</f>
        <v>3.8947904200806516E-2</v>
      </c>
      <c r="CU365" s="17" cm="1">
        <f t="array" ref="CU365">INDEX(CU$14:CU$114,$A365+1)+SUMPRODUCT(TRANSPOSE($E365:$G365),CU$7:CU$9)</f>
        <v>3.8877351578763708E-2</v>
      </c>
      <c r="CV365" s="17" cm="1">
        <f t="array" ref="CV365">INDEX(CV$14:CV$114,$A365+1)+SUMPRODUCT(TRANSPOSE($E365:$G365),CV$7:CV$9)</f>
        <v>3.8820169386943437E-2</v>
      </c>
      <c r="CW365" s="17" cm="1">
        <f t="array" ref="CW365">INDEX(CW$14:CW$114,$A365+1)+SUMPRODUCT(TRANSPOSE($E365:$G365),CW$7:CW$9)</f>
        <v>3.8775458375716942E-2</v>
      </c>
      <c r="CX365" s="17" cm="1">
        <f t="array" ref="CX365">INDEX(CX$14:CX$114,$A365+1)+SUMPRODUCT(TRANSPOSE($E365:$G365),CX$7:CX$9)</f>
        <v>3.8718541266405948E-2</v>
      </c>
      <c r="CY365" s="17" cm="1">
        <f t="array" ref="CY365">INDEX(CY$14:CY$114,$A365+1)+SUMPRODUCT(TRANSPOSE($E365:$G365),CY$7:CY$9)</f>
        <v>3.8680395751714558E-2</v>
      </c>
      <c r="CZ365" s="17" cm="1">
        <f t="array" ref="CZ365">INDEX(CZ$14:CZ$114,$A365+1)+SUMPRODUCT(TRANSPOSE($E365:$G365),CZ$7:CZ$9)</f>
        <v>3.8636416235547255E-2</v>
      </c>
      <c r="DA365" s="17" cm="1">
        <f t="array" ref="DA365">INDEX(DA$14:DA$114,$A365+1)+SUMPRODUCT(TRANSPOSE($E365:$G365),DA$7:DA$9)</f>
        <v>3.862017500810655E-2</v>
      </c>
      <c r="DB365" s="17" cm="1">
        <f t="array" ref="DB365">INDEX(DB$14:DB$114,$A365+1)+SUMPRODUCT(TRANSPOSE($E365:$G365),DB$7:DB$9)</f>
        <v>3.8612108936693756E-2</v>
      </c>
      <c r="DC365" s="17" cm="1">
        <f t="array" ref="DC365">INDEX(DC$14:DC$114,$A365+1)+SUMPRODUCT(TRANSPOSE($E365:$G365),DC$7:DC$9)</f>
        <v>3.865813397907969E-2</v>
      </c>
      <c r="DD365" s="17" cm="1">
        <f t="array" ref="DD365">INDEX(DD$14:DD$114,$A365+1)+SUMPRODUCT(TRANSPOSE($E365:$G365),DD$7:DD$9)</f>
        <v>3.871630022585526E-2</v>
      </c>
    </row>
    <row r="366" spans="1:108" x14ac:dyDescent="0.25">
      <c r="A366" s="13">
        <f t="shared" si="250"/>
        <v>49</v>
      </c>
      <c r="B366" s="13">
        <f t="shared" si="251"/>
        <v>3</v>
      </c>
      <c r="C366" s="13">
        <f t="shared" ref="C366:D366" si="310">C265</f>
        <v>12</v>
      </c>
      <c r="D366" s="13">
        <f t="shared" si="310"/>
        <v>588</v>
      </c>
      <c r="E366" s="30">
        <f t="shared" si="272"/>
        <v>0</v>
      </c>
      <c r="F366" s="30">
        <f t="shared" si="269"/>
        <v>0</v>
      </c>
      <c r="G366" s="30">
        <f t="shared" si="270"/>
        <v>0</v>
      </c>
      <c r="H366" s="36">
        <f t="shared" si="279"/>
        <v>30588</v>
      </c>
      <c r="I366" s="17" cm="1">
        <f t="array" ref="I366">INDEX(I$14:I$114,$A366+1)+SUMPRODUCT(TRANSPOSE($E366:$G366),I$7:I$9)</f>
        <v>5.4196850783109873E-2</v>
      </c>
      <c r="J366" s="17" cm="1">
        <f t="array" ref="J366">INDEX(J$14:J$114,$A366+1)+SUMPRODUCT(TRANSPOSE($E366:$G366),J$7:J$9)</f>
        <v>5.4371062986031449E-2</v>
      </c>
      <c r="K366" s="17" cm="1">
        <f t="array" ref="K366">INDEX(K$14:K$114,$A366+1)+SUMPRODUCT(TRANSPOSE($E366:$G366),K$7:K$9)</f>
        <v>5.4446728946232037E-2</v>
      </c>
      <c r="L366" s="17" cm="1">
        <f t="array" ref="L366">INDEX(L$14:L$114,$A366+1)+SUMPRODUCT(TRANSPOSE($E366:$G366),L$7:L$9)</f>
        <v>5.441873332813163E-2</v>
      </c>
      <c r="M366" s="17" cm="1">
        <f t="array" ref="M366">INDEX(M$14:M$114,$A366+1)+SUMPRODUCT(TRANSPOSE($E366:$G366),M$7:M$9)</f>
        <v>5.4281987419254385E-2</v>
      </c>
      <c r="N366" s="17" cm="1">
        <f t="array" ref="N366">INDEX(N$14:N$114,$A366+1)+SUMPRODUCT(TRANSPOSE($E366:$G366),N$7:N$9)</f>
        <v>5.4031451747653447E-2</v>
      </c>
      <c r="O366" s="17" cm="1">
        <f t="array" ref="O366">INDEX(O$14:O$114,$A366+1)+SUMPRODUCT(TRANSPOSE($E366:$G366),O$7:O$9)</f>
        <v>5.3662110859775236E-2</v>
      </c>
      <c r="P366" s="17" cm="1">
        <f t="array" ref="P366">INDEX(P$14:P$114,$A366+1)+SUMPRODUCT(TRANSPOSE($E366:$G366),P$7:P$9)</f>
        <v>5.3168990449477205E-2</v>
      </c>
      <c r="Q366" s="17" cm="1">
        <f t="array" ref="Q366">INDEX(Q$14:Q$114,$A366+1)+SUMPRODUCT(TRANSPOSE($E366:$G366),Q$7:Q$9)</f>
        <v>5.2547148138573974E-2</v>
      </c>
      <c r="R366" s="17" cm="1">
        <f t="array" ref="R366">INDEX(R$14:R$114,$A366+1)+SUMPRODUCT(TRANSPOSE($E366:$G366),R$7:R$9)</f>
        <v>5.1791685564849033E-2</v>
      </c>
      <c r="S366" s="17" cm="1">
        <f t="array" ref="S366">INDEX(S$14:S$114,$A366+1)+SUMPRODUCT(TRANSPOSE($E366:$G366),S$7:S$9)</f>
        <v>5.089774308797268E-2</v>
      </c>
      <c r="T366" s="17" cm="1">
        <f t="array" ref="T366">INDEX(T$14:T$114,$A366+1)+SUMPRODUCT(TRANSPOSE($E366:$G366),T$7:T$9)</f>
        <v>5.0153371440901928E-2</v>
      </c>
      <c r="U366" s="17" cm="1">
        <f t="array" ref="U366">INDEX(U$14:U$114,$A366+1)+SUMPRODUCT(TRANSPOSE($E366:$G366),U$7:U$9)</f>
        <v>4.9523930342758149E-2</v>
      </c>
      <c r="V366" s="17" cm="1">
        <f t="array" ref="V366">INDEX(V$14:V$114,$A366+1)+SUMPRODUCT(TRANSPOSE($E366:$G366),V$7:V$9)</f>
        <v>4.8984709689773975E-2</v>
      </c>
      <c r="W366" s="17" cm="1">
        <f t="array" ref="W366">INDEX(W$14:W$114,$A366+1)+SUMPRODUCT(TRANSPOSE($E366:$G366),W$7:W$9)</f>
        <v>4.8517609222627378E-2</v>
      </c>
      <c r="X366" s="17" cm="1">
        <f t="array" ref="X366">INDEX(X$14:X$114,$A366+1)+SUMPRODUCT(TRANSPOSE($E366:$G366),X$7:X$9)</f>
        <v>4.810906693736916E-2</v>
      </c>
      <c r="Y366" s="17" cm="1">
        <f t="array" ref="Y366">INDEX(Y$14:Y$114,$A366+1)+SUMPRODUCT(TRANSPOSE($E366:$G366),Y$7:Y$9)</f>
        <v>4.7748720646383136E-2</v>
      </c>
      <c r="Z366" s="17" cm="1">
        <f t="array" ref="Z366">INDEX(Z$14:Z$114,$A366+1)+SUMPRODUCT(TRANSPOSE($E366:$G366),Z$7:Z$9)</f>
        <v>4.7428516839290058E-2</v>
      </c>
      <c r="AA366" s="17" cm="1">
        <f t="array" ref="AA366">INDEX(AA$14:AA$114,$A366+1)+SUMPRODUCT(TRANSPOSE($E366:$G366),AA$7:AA$9)</f>
        <v>4.7142101645783807E-2</v>
      </c>
      <c r="AB366" s="17" cm="1">
        <f t="array" ref="AB366">INDEX(AB$14:AB$114,$A366+1)+SUMPRODUCT(TRANSPOSE($E366:$G366),AB$7:AB$9)</f>
        <v>4.6884394935072571E-2</v>
      </c>
      <c r="AC366" s="17" cm="1">
        <f t="array" ref="AC366">INDEX(AC$14:AC$114,$A366+1)+SUMPRODUCT(TRANSPOSE($E366:$G366),AC$7:AC$9)</f>
        <v>4.6651286371131029E-2</v>
      </c>
      <c r="AD366" s="17" cm="1">
        <f t="array" ref="AD366">INDEX(AD$14:AD$114,$A366+1)+SUMPRODUCT(TRANSPOSE($E366:$G366),AD$7:AD$9)</f>
        <v>4.6439414537538859E-2</v>
      </c>
      <c r="AE366" s="17" cm="1">
        <f t="array" ref="AE366">INDEX(AE$14:AE$114,$A366+1)+SUMPRODUCT(TRANSPOSE($E366:$G366),AE$7:AE$9)</f>
        <v>4.624600379867605E-2</v>
      </c>
      <c r="AF366" s="17" cm="1">
        <f t="array" ref="AF366">INDEX(AF$14:AF$114,$A366+1)+SUMPRODUCT(TRANSPOSE($E366:$G366),AF$7:AF$9)</f>
        <v>4.606874202483402E-2</v>
      </c>
      <c r="AG366" s="17" cm="1">
        <f t="array" ref="AG366">INDEX(AG$14:AG$114,$A366+1)+SUMPRODUCT(TRANSPOSE($E366:$G366),AG$7:AG$9)</f>
        <v>4.5905687718021504E-2</v>
      </c>
      <c r="AH366" s="17" cm="1">
        <f t="array" ref="AH366">INDEX(AH$14:AH$114,$A366+1)+SUMPRODUCT(TRANSPOSE($E366:$G366),AH$7:AH$9)</f>
        <v>4.5755198608715242E-2</v>
      </c>
      <c r="AI366" s="17" cm="1">
        <f t="array" ref="AI366">INDEX(AI$14:AI$114,$A366+1)+SUMPRODUCT(TRANSPOSE($E366:$G366),AI$7:AI$9)</f>
        <v>4.5615876147403256E-2</v>
      </c>
      <c r="AJ366" s="17" cm="1">
        <f t="array" ref="AJ366">INDEX(AJ$14:AJ$114,$A366+1)+SUMPRODUCT(TRANSPOSE($E366:$G366),AJ$7:AJ$9)</f>
        <v>4.54865219106102E-2</v>
      </c>
      <c r="AK366" s="17" cm="1">
        <f t="array" ref="AK366">INDEX(AK$14:AK$114,$A366+1)+SUMPRODUCT(TRANSPOSE($E366:$G366),AK$7:AK$9)</f>
        <v>4.5366103040873851E-2</v>
      </c>
      <c r="AL366" s="17" cm="1">
        <f t="array" ref="AL366">INDEX(AL$14:AL$114,$A366+1)+SUMPRODUCT(TRANSPOSE($E366:$G366),AL$7:AL$9)</f>
        <v>4.5253724609473966E-2</v>
      </c>
      <c r="AM366" s="17" cm="1">
        <f t="array" ref="AM366">INDEX(AM$14:AM$114,$A366+1)+SUMPRODUCT(TRANSPOSE($E366:$G366),AM$7:AM$9)</f>
        <v>4.5148607336358726E-2</v>
      </c>
      <c r="AN366" s="17" cm="1">
        <f t="array" ref="AN366">INDEX(AN$14:AN$114,$A366+1)+SUMPRODUCT(TRANSPOSE($E366:$G366),AN$7:AN$9)</f>
        <v>4.5050069493677292E-2</v>
      </c>
      <c r="AO366" s="17" cm="1">
        <f t="array" ref="AO366">INDEX(AO$14:AO$114,$A366+1)+SUMPRODUCT(TRANSPOSE($E366:$G366),AO$7:AO$9)</f>
        <v>4.4957512104234487E-2</v>
      </c>
      <c r="AP366" s="17" cm="1">
        <f t="array" ref="AP366">INDEX(AP$14:AP$114,$A366+1)+SUMPRODUCT(TRANSPOSE($E366:$G366),AP$7:AP$9)</f>
        <v>4.4870406755561199E-2</v>
      </c>
      <c r="AQ366" s="17" cm="1">
        <f t="array" ref="AQ366">INDEX(AQ$14:AQ$114,$A366+1)+SUMPRODUCT(TRANSPOSE($E366:$G366),AQ$7:AQ$9)</f>
        <v>4.4788285505794834E-2</v>
      </c>
      <c r="AR366" s="17" cm="1">
        <f t="array" ref="AR366">INDEX(AR$14:AR$114,$A366+1)+SUMPRODUCT(TRANSPOSE($E366:$G366),AR$7:AR$9)</f>
        <v>4.4710732474086301E-2</v>
      </c>
      <c r="AS366" s="17" cm="1">
        <f t="array" ref="AS366">INDEX(AS$14:AS$114,$A366+1)+SUMPRODUCT(TRANSPOSE($E366:$G366),AS$7:AS$9)</f>
        <v>4.4637376796450523E-2</v>
      </c>
      <c r="AT366" s="17" cm="1">
        <f t="array" ref="AT366">INDEX(AT$14:AT$114,$A366+1)+SUMPRODUCT(TRANSPOSE($E366:$G366),AT$7:AT$9)</f>
        <v>4.4567886695215275E-2</v>
      </c>
      <c r="AU366" s="17" cm="1">
        <f t="array" ref="AU366">INDEX(AU$14:AU$114,$A366+1)+SUMPRODUCT(TRANSPOSE($E366:$G366),AU$7:AU$9)</f>
        <v>4.4501964461955312E-2</v>
      </c>
      <c r="AV366" s="17" cm="1">
        <f t="array" ref="AV366">INDEX(AV$14:AV$114,$A366+1)+SUMPRODUCT(TRANSPOSE($E366:$G366),AV$7:AV$9)</f>
        <v>4.443934219386203E-2</v>
      </c>
      <c r="AW366" s="17" cm="1">
        <f t="array" ref="AW366">INDEX(AW$14:AW$114,$A366+1)+SUMPRODUCT(TRANSPOSE($E366:$G366),AW$7:AW$9)</f>
        <v>4.4379778154774341E-2</v>
      </c>
      <c r="AX366" s="17" cm="1">
        <f t="array" ref="AX366">INDEX(AX$14:AX$114,$A366+1)+SUMPRODUCT(TRANSPOSE($E366:$G366),AX$7:AX$9)</f>
        <v>4.4323053656635913E-2</v>
      </c>
      <c r="AY366" s="17" cm="1">
        <f t="array" ref="AY366">INDEX(AY$14:AY$114,$A366+1)+SUMPRODUCT(TRANSPOSE($E366:$G366),AY$7:AY$9)</f>
        <v>4.4268970376570849E-2</v>
      </c>
      <c r="AZ366" s="17" cm="1">
        <f t="array" ref="AZ366">INDEX(AZ$14:AZ$114,$A366+1)+SUMPRODUCT(TRANSPOSE($E366:$G366),AZ$7:AZ$9)</f>
        <v>4.4217348040204385E-2</v>
      </c>
      <c r="BA366" s="17" cm="1">
        <f t="array" ref="BA366">INDEX(BA$14:BA$114,$A366+1)+SUMPRODUCT(TRANSPOSE($E366:$G366),BA$7:BA$9)</f>
        <v>4.4168022414190489E-2</v>
      </c>
      <c r="BB366" s="17" cm="1">
        <f t="array" ref="BB366">INDEX(BB$14:BB$114,$A366+1)+SUMPRODUCT(TRANSPOSE($E366:$G366),BB$7:BB$9)</f>
        <v>4.4120843560850886E-2</v>
      </c>
      <c r="BC366" s="17" cm="1">
        <f t="array" ref="BC366">INDEX(BC$14:BC$114,$A366+1)+SUMPRODUCT(TRANSPOSE($E366:$G366),BC$7:BC$9)</f>
        <v>4.4075674315849023E-2</v>
      </c>
      <c r="BD366" s="17" cm="1">
        <f t="array" ref="BD366">INDEX(BD$14:BD$114,$A366+1)+SUMPRODUCT(TRANSPOSE($E366:$G366),BD$7:BD$9)</f>
        <v>4.403238895633832E-2</v>
      </c>
      <c r="BE366" s="17" cm="1">
        <f t="array" ref="BE366">INDEX(BE$14:BE$114,$A366+1)+SUMPRODUCT(TRANSPOSE($E366:$G366),BE$7:BE$9)</f>
        <v>4.3990872032349193E-2</v>
      </c>
      <c r="BF366" s="17" cm="1">
        <f t="array" ref="BF366">INDEX(BF$14:BF$114,$A366+1)+SUMPRODUCT(TRANSPOSE($E366:$G366),BF$7:BF$9)</f>
        <v>4.3951017338543119E-2</v>
      </c>
      <c r="BG366" s="17" cm="1">
        <f t="array" ref="BG366">INDEX(BG$14:BG$114,$A366+1)+SUMPRODUCT(TRANSPOSE($E366:$G366),BG$7:BG$9)</f>
        <v>4.3912727007044516E-2</v>
      </c>
      <c r="BH366" s="17" cm="1">
        <f t="array" ref="BH366">INDEX(BH$14:BH$114,$A366+1)+SUMPRODUCT(TRANSPOSE($E366:$G366),BH$7:BH$9)</f>
        <v>4.4097669948939489E-2</v>
      </c>
      <c r="BI366" s="17" cm="1">
        <f t="array" ref="BI366">INDEX(BI$14:BI$114,$A366+1)+SUMPRODUCT(TRANSPOSE($E366:$G366),BI$7:BI$9)</f>
        <v>4.4259243958683747E-2</v>
      </c>
      <c r="BJ366" s="17" cm="1">
        <f t="array" ref="BJ366">INDEX(BJ$14:BJ$114,$A366+1)+SUMPRODUCT(TRANSPOSE($E366:$G366),BJ$7:BJ$9)</f>
        <v>4.4394437484507554E-2</v>
      </c>
      <c r="BK366" s="17" cm="1">
        <f t="array" ref="BK366">INDEX(BK$14:BK$114,$A366+1)+SUMPRODUCT(TRANSPOSE($E366:$G366),BK$7:BK$9)</f>
        <v>4.4500827928505515E-2</v>
      </c>
      <c r="BL366" s="17" cm="1">
        <f t="array" ref="BL366">INDEX(BL$14:BL$114,$A366+1)+SUMPRODUCT(TRANSPOSE($E366:$G366),BL$7:BL$9)</f>
        <v>4.4576530504423451E-2</v>
      </c>
      <c r="BM366" s="17" cm="1">
        <f t="array" ref="BM366">INDEX(BM$14:BM$114,$A366+1)+SUMPRODUCT(TRANSPOSE($E366:$G366),BM$7:BM$9)</f>
        <v>4.4620153085757952E-2</v>
      </c>
      <c r="BN366" s="17" cm="1">
        <f t="array" ref="BN366">INDEX(BN$14:BN$114,$A366+1)+SUMPRODUCT(TRANSPOSE($E366:$G366),BN$7:BN$9)</f>
        <v>4.4630758295947981E-2</v>
      </c>
      <c r="BO366" s="17" cm="1">
        <f t="array" ref="BO366">INDEX(BO$14:BO$114,$A366+1)+SUMPRODUCT(TRANSPOSE($E366:$G366),BO$7:BO$9)</f>
        <v>4.4607823950420844E-2</v>
      </c>
      <c r="BP366" s="17" cm="1">
        <f t="array" ref="BP366">INDEX(BP$14:BP$114,$A366+1)+SUMPRODUCT(TRANSPOSE($E366:$G366),BP$7:BP$9)</f>
        <v>4.4551214436635123E-2</v>
      </c>
      <c r="BQ366" s="17" cm="1">
        <f t="array" ref="BQ366">INDEX(BQ$14:BQ$114,$A366+1)+SUMPRODUCT(TRANSPOSE($E366:$G366),BQ$7:BQ$9)</f>
        <v>4.4461147086654496E-2</v>
      </c>
      <c r="BR366" s="17" cm="1">
        <f t="array" ref="BR366">INDEX(BR$14:BR$114,$A366+1)+SUMPRODUCT(TRANSPOSE($E366:$G366),BR$7:BR$9)</f>
        <v>4.4338167994626643E-2</v>
      </c>
      <c r="BS366" s="17" cm="1">
        <f t="array" ref="BS366">INDEX(BS$14:BS$114,$A366+1)+SUMPRODUCT(TRANSPOSE($E366:$G366),BS$7:BS$9)</f>
        <v>4.4183126372732362E-2</v>
      </c>
      <c r="BT366" s="17" cm="1">
        <f t="array" ref="BT366">INDEX(BT$14:BT$114,$A366+1)+SUMPRODUCT(TRANSPOSE($E366:$G366),BT$7:BT$9)</f>
        <v>4.3997152164813924E-2</v>
      </c>
      <c r="BU366" s="17" cm="1">
        <f t="array" ref="BU366">INDEX(BU$14:BU$114,$A366+1)+SUMPRODUCT(TRANSPOSE($E366:$G366),BU$7:BU$9)</f>
        <v>4.3781635808064046E-2</v>
      </c>
      <c r="BV366" s="17" cm="1">
        <f t="array" ref="BV366">INDEX(BV$14:BV$114,$A366+1)+SUMPRODUCT(TRANSPOSE($E366:$G366),BV$7:BV$9)</f>
        <v>4.3538208074795026E-2</v>
      </c>
      <c r="BW366" s="17" cm="1">
        <f t="array" ref="BW366">INDEX(BW$14:BW$114,$A366+1)+SUMPRODUCT(TRANSPOSE($E366:$G366),BW$7:BW$9)</f>
        <v>4.3268723682445831E-2</v>
      </c>
      <c r="BX366" s="17" cm="1">
        <f t="array" ref="BX366">INDEX(BX$14:BX$114,$A366+1)+SUMPRODUCT(TRANSPOSE($E366:$G366),BX$7:BX$9)</f>
        <v>4.2975243627104254E-2</v>
      </c>
      <c r="BY366" s="17" cm="1">
        <f t="array" ref="BY366">INDEX(BY$14:BY$114,$A366+1)+SUMPRODUCT(TRANSPOSE($E366:$G366),BY$7:BY$9)</f>
        <v>4.2660020891305273E-2</v>
      </c>
      <c r="BZ366" s="17" cm="1">
        <f t="array" ref="BZ366">INDEX(BZ$14:BZ$114,$A366+1)+SUMPRODUCT(TRANSPOSE($E366:$G366),BZ$7:BZ$9)</f>
        <v>4.2325483854449786E-2</v>
      </c>
      <c r="CA366" s="17" cm="1">
        <f t="array" ref="CA366">INDEX(CA$14:CA$114,$A366+1)+SUMPRODUCT(TRANSPOSE($E366:$G366),CA$7:CA$9)</f>
        <v>4.1982588706849899E-2</v>
      </c>
      <c r="CB366" s="17" cm="1">
        <f t="array" ref="CB366">INDEX(CB$14:CB$114,$A366+1)+SUMPRODUCT(TRANSPOSE($E366:$G366),CB$7:CB$9)</f>
        <v>4.1660955613950668E-2</v>
      </c>
      <c r="CC366" s="17" cm="1">
        <f t="array" ref="CC366">INDEX(CC$14:CC$114,$A366+1)+SUMPRODUCT(TRANSPOSE($E366:$G366),CC$7:CC$9)</f>
        <v>4.1359778282124893E-2</v>
      </c>
      <c r="CD366" s="17" cm="1">
        <f t="array" ref="CD366">INDEX(CD$14:CD$114,$A366+1)+SUMPRODUCT(TRANSPOSE($E366:$G366),CD$7:CD$9)</f>
        <v>4.1078299774305327E-2</v>
      </c>
      <c r="CE366" s="17" cm="1">
        <f t="array" ref="CE366">INDEX(CE$14:CE$114,$A366+1)+SUMPRODUCT(TRANSPOSE($E366:$G366),CE$7:CE$9)</f>
        <v>4.0815808117743213E-2</v>
      </c>
      <c r="CF366" s="17" cm="1">
        <f t="array" ref="CF366">INDEX(CF$14:CF$114,$A366+1)+SUMPRODUCT(TRANSPOSE($E366:$G366),CF$7:CF$9)</f>
        <v>4.0571632212847764E-2</v>
      </c>
      <c r="CG366" s="17" cm="1">
        <f t="array" ref="CG366">INDEX(CG$14:CG$114,$A366+1)+SUMPRODUCT(TRANSPOSE($E366:$G366),CG$7:CG$9)</f>
        <v>4.0345137793208252E-2</v>
      </c>
      <c r="CH366" s="17" cm="1">
        <f t="array" ref="CH366">INDEX(CH$14:CH$114,$A366+1)+SUMPRODUCT(TRANSPOSE($E366:$G366),CH$7:CH$9)</f>
        <v>4.0135723388688538E-2</v>
      </c>
      <c r="CI366" s="17" cm="1">
        <f t="array" ref="CI366">INDEX(CI$14:CI$114,$A366+1)+SUMPRODUCT(TRANSPOSE($E366:$G366),CI$7:CI$9)</f>
        <v>3.9942816180517093E-2</v>
      </c>
      <c r="CJ366" s="17" cm="1">
        <f t="array" ref="CJ366">INDEX(CJ$14:CJ$114,$A366+1)+SUMPRODUCT(TRANSPOSE($E366:$G366),CJ$7:CJ$9)</f>
        <v>3.9765868075425148E-2</v>
      </c>
      <c r="CK366" s="17" cm="1">
        <f t="array" ref="CK366">INDEX(CK$14:CK$114,$A366+1)+SUMPRODUCT(TRANSPOSE($E366:$G366),CK$7:CK$9)</f>
        <v>3.9643813288589236E-2</v>
      </c>
      <c r="CL366" s="17" cm="1">
        <f t="array" ref="CL366">INDEX(CL$14:CL$114,$A366+1)+SUMPRODUCT(TRANSPOSE($E366:$G366),CL$7:CL$9)</f>
        <v>3.9531579219340696E-2</v>
      </c>
      <c r="CM366" s="17" cm="1">
        <f t="array" ref="CM366">INDEX(CM$14:CM$114,$A366+1)+SUMPRODUCT(TRANSPOSE($E366:$G366),CM$7:CM$9)</f>
        <v>3.9428855695214926E-2</v>
      </c>
      <c r="CN366" s="17" cm="1">
        <f t="array" ref="CN366">INDEX(CN$14:CN$114,$A366+1)+SUMPRODUCT(TRANSPOSE($E366:$G366),CN$7:CN$9)</f>
        <v>3.9335328854458007E-2</v>
      </c>
      <c r="CO366" s="17" cm="1">
        <f t="array" ref="CO366">INDEX(CO$14:CO$114,$A366+1)+SUMPRODUCT(TRANSPOSE($E366:$G366),CO$7:CO$9)</f>
        <v>3.9250676378957738E-2</v>
      </c>
      <c r="CP366" s="17" cm="1">
        <f t="array" ref="CP366">INDEX(CP$14:CP$114,$A366+1)+SUMPRODUCT(TRANSPOSE($E366:$G366),CP$7:CP$9)</f>
        <v>3.9174561764707461E-2</v>
      </c>
      <c r="CQ366" s="17" cm="1">
        <f t="array" ref="CQ366">INDEX(CQ$14:CQ$114,$A366+1)+SUMPRODUCT(TRANSPOSE($E366:$G366),CQ$7:CQ$9)</f>
        <v>3.910662847866675E-2</v>
      </c>
      <c r="CR366" s="17" cm="1">
        <f t="array" ref="CR366">INDEX(CR$14:CR$114,$A366+1)+SUMPRODUCT(TRANSPOSE($E366:$G366),CR$7:CR$9)</f>
        <v>3.9046493203099164E-2</v>
      </c>
      <c r="CS366" s="17" cm="1">
        <f t="array" ref="CS366">INDEX(CS$14:CS$114,$A366+1)+SUMPRODUCT(TRANSPOSE($E366:$G366),CS$7:CS$9)</f>
        <v>3.8993738457924643E-2</v>
      </c>
      <c r="CT366" s="17" cm="1">
        <f t="array" ref="CT366">INDEX(CT$14:CT$114,$A366+1)+SUMPRODUCT(TRANSPOSE($E366:$G366),CT$7:CT$9)</f>
        <v>3.8947904200806516E-2</v>
      </c>
      <c r="CU366" s="17" cm="1">
        <f t="array" ref="CU366">INDEX(CU$14:CU$114,$A366+1)+SUMPRODUCT(TRANSPOSE($E366:$G366),CU$7:CU$9)</f>
        <v>3.8877351578763708E-2</v>
      </c>
      <c r="CV366" s="17" cm="1">
        <f t="array" ref="CV366">INDEX(CV$14:CV$114,$A366+1)+SUMPRODUCT(TRANSPOSE($E366:$G366),CV$7:CV$9)</f>
        <v>3.8820169386943437E-2</v>
      </c>
      <c r="CW366" s="17" cm="1">
        <f t="array" ref="CW366">INDEX(CW$14:CW$114,$A366+1)+SUMPRODUCT(TRANSPOSE($E366:$G366),CW$7:CW$9)</f>
        <v>3.8775458375716942E-2</v>
      </c>
      <c r="CX366" s="17" cm="1">
        <f t="array" ref="CX366">INDEX(CX$14:CX$114,$A366+1)+SUMPRODUCT(TRANSPOSE($E366:$G366),CX$7:CX$9)</f>
        <v>3.8718541266405948E-2</v>
      </c>
      <c r="CY366" s="17" cm="1">
        <f t="array" ref="CY366">INDEX(CY$14:CY$114,$A366+1)+SUMPRODUCT(TRANSPOSE($E366:$G366),CY$7:CY$9)</f>
        <v>3.8680395751714558E-2</v>
      </c>
      <c r="CZ366" s="17" cm="1">
        <f t="array" ref="CZ366">INDEX(CZ$14:CZ$114,$A366+1)+SUMPRODUCT(TRANSPOSE($E366:$G366),CZ$7:CZ$9)</f>
        <v>3.8636416235547255E-2</v>
      </c>
      <c r="DA366" s="17" cm="1">
        <f t="array" ref="DA366">INDEX(DA$14:DA$114,$A366+1)+SUMPRODUCT(TRANSPOSE($E366:$G366),DA$7:DA$9)</f>
        <v>3.862017500810655E-2</v>
      </c>
      <c r="DB366" s="17" cm="1">
        <f t="array" ref="DB366">INDEX(DB$14:DB$114,$A366+1)+SUMPRODUCT(TRANSPOSE($E366:$G366),DB$7:DB$9)</f>
        <v>3.8612108936693756E-2</v>
      </c>
      <c r="DC366" s="17" cm="1">
        <f t="array" ref="DC366">INDEX(DC$14:DC$114,$A366+1)+SUMPRODUCT(TRANSPOSE($E366:$G366),DC$7:DC$9)</f>
        <v>3.865813397907969E-2</v>
      </c>
      <c r="DD366" s="17" cm="1">
        <f t="array" ref="DD366">INDEX(DD$14:DD$114,$A366+1)+SUMPRODUCT(TRANSPOSE($E366:$G366),DD$7:DD$9)</f>
        <v>3.871630022585526E-2</v>
      </c>
    </row>
    <row r="367" spans="1:108" x14ac:dyDescent="0.25">
      <c r="A367" s="13">
        <f t="shared" si="250"/>
        <v>50</v>
      </c>
      <c r="B367" s="13">
        <f t="shared" si="251"/>
        <v>3</v>
      </c>
      <c r="C367" s="13">
        <f t="shared" ref="C367:D367" si="311">C266</f>
        <v>12</v>
      </c>
      <c r="D367" s="13">
        <f t="shared" si="311"/>
        <v>600</v>
      </c>
      <c r="E367" s="30">
        <f t="shared" si="272"/>
        <v>0</v>
      </c>
      <c r="F367" s="30">
        <f t="shared" si="269"/>
        <v>0</v>
      </c>
      <c r="G367" s="30">
        <f t="shared" si="270"/>
        <v>0</v>
      </c>
      <c r="H367" s="36">
        <f t="shared" si="279"/>
        <v>30600</v>
      </c>
      <c r="I367" s="17" cm="1">
        <f t="array" ref="I367">INDEX(I$14:I$114,$A367+1)+SUMPRODUCT(TRANSPOSE($E367:$G367),I$7:I$9)</f>
        <v>5.4545303978539739E-2</v>
      </c>
      <c r="J367" s="17" cm="1">
        <f t="array" ref="J367">INDEX(J$14:J$114,$A367+1)+SUMPRODUCT(TRANSPOSE($E367:$G367),J$7:J$9)</f>
        <v>5.457169023781594E-2</v>
      </c>
      <c r="K367" s="17" cm="1">
        <f t="array" ref="K367">INDEX(K$14:K$114,$A367+1)+SUMPRODUCT(TRANSPOSE($E367:$G367),K$7:K$9)</f>
        <v>5.4492704553948279E-2</v>
      </c>
      <c r="L367" s="17" cm="1">
        <f t="array" ref="L367">INDEX(L$14:L$114,$A367+1)+SUMPRODUCT(TRANSPOSE($E367:$G367),L$7:L$9)</f>
        <v>5.4303272652582946E-2</v>
      </c>
      <c r="M367" s="17" cm="1">
        <f t="array" ref="M367">INDEX(M$14:M$114,$A367+1)+SUMPRODUCT(TRANSPOSE($E367:$G367),M$7:M$9)</f>
        <v>5.3998375054741699E-2</v>
      </c>
      <c r="N367" s="17" cm="1">
        <f t="array" ref="N367">INDEX(N$14:N$114,$A367+1)+SUMPRODUCT(TRANSPOSE($E367:$G367),N$7:N$9)</f>
        <v>5.3573013914084866E-2</v>
      </c>
      <c r="O367" s="17" cm="1">
        <f t="array" ref="O367">INDEX(O$14:O$114,$A367+1)+SUMPRODUCT(TRANSPOSE($E367:$G367),O$7:O$9)</f>
        <v>5.3022235092516024E-2</v>
      </c>
      <c r="P367" s="17" cm="1">
        <f t="array" ref="P367">INDEX(P$14:P$114,$A367+1)+SUMPRODUCT(TRANSPOSE($E367:$G367),P$7:P$9)</f>
        <v>5.2341116909949692E-2</v>
      </c>
      <c r="Q367" s="17" cm="1">
        <f t="array" ref="Q367">INDEX(Q$14:Q$114,$A367+1)+SUMPRODUCT(TRANSPOSE($E367:$G367),Q$7:Q$9)</f>
        <v>5.1524783943833974E-2</v>
      </c>
      <c r="R367" s="17" cm="1">
        <f t="array" ref="R367">INDEX(R$14:R$114,$A367+1)+SUMPRODUCT(TRANSPOSE($E367:$G367),R$7:R$9)</f>
        <v>5.05684007028111E-2</v>
      </c>
      <c r="S367" s="17" cm="1">
        <f t="array" ref="S367">INDEX(S$14:S$114,$A367+1)+SUMPRODUCT(TRANSPOSE($E367:$G367),S$7:S$9)</f>
        <v>4.9786552355383984E-2</v>
      </c>
      <c r="T367" s="17" cm="1">
        <f t="array" ref="T367">INDEX(T$14:T$114,$A367+1)+SUMPRODUCT(TRANSPOSE($E367:$G367),T$7:T$9)</f>
        <v>4.9135456562891866E-2</v>
      </c>
      <c r="U367" s="17" cm="1">
        <f t="array" ref="U367">INDEX(U$14:U$114,$A367+1)+SUMPRODUCT(TRANSPOSE($E367:$G367),U$7:U$9)</f>
        <v>4.858484477428604E-2</v>
      </c>
      <c r="V367" s="17" cm="1">
        <f t="array" ref="V367">INDEX(V$14:V$114,$A367+1)+SUMPRODUCT(TRANSPOSE($E367:$G367),V$7:V$9)</f>
        <v>4.8113121818445626E-2</v>
      </c>
      <c r="W367" s="17" cm="1">
        <f t="array" ref="W367">INDEX(W$14:W$114,$A367+1)+SUMPRODUCT(TRANSPOSE($E367:$G367),W$7:W$9)</f>
        <v>4.7704466916279609E-2</v>
      </c>
      <c r="X367" s="17" cm="1">
        <f t="array" ref="X367">INDEX(X$14:X$114,$A367+1)+SUMPRODUCT(TRANSPOSE($E367:$G367),X$7:X$9)</f>
        <v>4.7347024581719355E-2</v>
      </c>
      <c r="Y367" s="17" cm="1">
        <f t="array" ref="Y367">INDEX(Y$14:Y$114,$A367+1)+SUMPRODUCT(TRANSPOSE($E367:$G367),Y$7:Y$9)</f>
        <v>4.7031735559219134E-2</v>
      </c>
      <c r="Z367" s="17" cm="1">
        <f t="array" ref="Z367">INDEX(Z$14:Z$114,$A367+1)+SUMPRODUCT(TRANSPOSE($E367:$G367),Z$7:Z$9)</f>
        <v>4.6751558331524556E-2</v>
      </c>
      <c r="AA367" s="17" cm="1">
        <f t="array" ref="AA367">INDEX(AA$14:AA$114,$A367+1)+SUMPRODUCT(TRANSPOSE($E367:$G367),AA$7:AA$9)</f>
        <v>4.6500936994841036E-2</v>
      </c>
      <c r="AB367" s="17" cm="1">
        <f t="array" ref="AB367">INDEX(AB$14:AB$114,$A367+1)+SUMPRODUCT(TRANSPOSE($E367:$G367),AB$7:AB$9)</f>
        <v>4.6275429097104137E-2</v>
      </c>
      <c r="AC367" s="17" cm="1">
        <f t="array" ref="AC367">INDEX(AC$14:AC$114,$A367+1)+SUMPRODUCT(TRANSPOSE($E367:$G367),AC$7:AC$9)</f>
        <v>4.6071440014795684E-2</v>
      </c>
      <c r="AD367" s="17" cm="1">
        <f t="array" ref="AD367">INDEX(AD$14:AD$114,$A367+1)+SUMPRODUCT(TRANSPOSE($E367:$G367),AD$7:AD$9)</f>
        <v>4.5886029906848425E-2</v>
      </c>
      <c r="AE367" s="17" cm="1">
        <f t="array" ref="AE367">INDEX(AE$14:AE$114,$A367+1)+SUMPRODUCT(TRANSPOSE($E367:$G367),AE$7:AE$9)</f>
        <v>4.5716771117783717E-2</v>
      </c>
      <c r="AF367" s="17" cm="1">
        <f t="array" ref="AF367">INDEX(AF$14:AF$114,$A367+1)+SUMPRODUCT(TRANSPOSE($E367:$G367),AF$7:AF$9)</f>
        <v>4.5561641290714272E-2</v>
      </c>
      <c r="AG367" s="17" cm="1">
        <f t="array" ref="AG367">INDEX(AG$14:AG$114,$A367+1)+SUMPRODUCT(TRANSPOSE($E367:$G367),AG$7:AG$9)</f>
        <v>4.5418942175127208E-2</v>
      </c>
      <c r="AH367" s="17" cm="1">
        <f t="array" ref="AH367">INDEX(AH$14:AH$114,$A367+1)+SUMPRODUCT(TRANSPOSE($E367:$G367),AH$7:AH$9)</f>
        <v>4.5287237200763997E-2</v>
      </c>
      <c r="AI367" s="17" cm="1">
        <f t="array" ref="AI367">INDEX(AI$14:AI$114,$A367+1)+SUMPRODUCT(TRANSPOSE($E367:$G367),AI$7:AI$9)</f>
        <v>4.5165302944957686E-2</v>
      </c>
      <c r="AJ367" s="17" cm="1">
        <f t="array" ref="AJ367">INDEX(AJ$14:AJ$114,$A367+1)+SUMPRODUCT(TRANSPOSE($E367:$G367),AJ$7:AJ$9)</f>
        <v>4.5052091014998297E-2</v>
      </c>
      <c r="AK367" s="17" cm="1">
        <f t="array" ref="AK367">INDEX(AK$14:AK$114,$A367+1)+SUMPRODUCT(TRANSPOSE($E367:$G367),AK$7:AK$9)</f>
        <v>4.49466978280193E-2</v>
      </c>
      <c r="AL367" s="17" cm="1">
        <f t="array" ref="AL367">INDEX(AL$14:AL$114,$A367+1)+SUMPRODUCT(TRANSPOSE($E367:$G367),AL$7:AL$9)</f>
        <v>4.4848340443130796E-2</v>
      </c>
      <c r="AM367" s="17" cm="1">
        <f t="array" ref="AM367">INDEX(AM$14:AM$114,$A367+1)+SUMPRODUCT(TRANSPOSE($E367:$G367),AM$7:AM$9)</f>
        <v>4.4756337077376251E-2</v>
      </c>
      <c r="AN367" s="17" cm="1">
        <f t="array" ref="AN367">INDEX(AN$14:AN$114,$A367+1)+SUMPRODUCT(TRANSPOSE($E367:$G367),AN$7:AN$9)</f>
        <v>4.4670091279611857E-2</v>
      </c>
      <c r="AO367" s="17" cm="1">
        <f t="array" ref="AO367">INDEX(AO$14:AO$114,$A367+1)+SUMPRODUCT(TRANSPOSE($E367:$G367),AO$7:AO$9)</f>
        <v>4.4589078985422415E-2</v>
      </c>
      <c r="AP367" s="17" cm="1">
        <f t="array" ref="AP367">INDEX(AP$14:AP$114,$A367+1)+SUMPRODUCT(TRANSPOSE($E367:$G367),AP$7:AP$9)</f>
        <v>4.4512837859213672E-2</v>
      </c>
      <c r="AQ367" s="17" cm="1">
        <f t="array" ref="AQ367">INDEX(AQ$14:AQ$114,$A367+1)+SUMPRODUCT(TRANSPOSE($E367:$G367),AQ$7:AQ$9)</f>
        <v>4.4440958465504776E-2</v>
      </c>
      <c r="AR367" s="17" cm="1">
        <f t="array" ref="AR367">INDEX(AR$14:AR$114,$A367+1)+SUMPRODUCT(TRANSPOSE($E367:$G367),AR$7:AR$9)</f>
        <v>4.4373076913346132E-2</v>
      </c>
      <c r="AS367" s="17" cm="1">
        <f t="array" ref="AS367">INDEX(AS$14:AS$114,$A367+1)+SUMPRODUCT(TRANSPOSE($E367:$G367),AS$7:AS$9)</f>
        <v>4.4308868694849401E-2</v>
      </c>
      <c r="AT367" s="17" cm="1">
        <f t="array" ref="AT367">INDEX(AT$14:AT$114,$A367+1)+SUMPRODUCT(TRANSPOSE($E367:$G367),AT$7:AT$9)</f>
        <v>4.4248043497629119E-2</v>
      </c>
      <c r="AU367" s="17" cm="1">
        <f t="array" ref="AU367">INDEX(AU$14:AU$114,$A367+1)+SUMPRODUCT(TRANSPOSE($E367:$G367),AU$7:AU$9)</f>
        <v>4.4190340816165685E-2</v>
      </c>
      <c r="AV367" s="17" cm="1">
        <f t="array" ref="AV367">INDEX(AV$14:AV$114,$A367+1)+SUMPRODUCT(TRANSPOSE($E367:$G367),AV$7:AV$9)</f>
        <v>4.4135526222139676E-2</v>
      </c>
      <c r="AW367" s="17" cm="1">
        <f t="array" ref="AW367">INDEX(AW$14:AW$114,$A367+1)+SUMPRODUCT(TRANSPOSE($E367:$G367),AW$7:AW$9)</f>
        <v>4.4083388181110017E-2</v>
      </c>
      <c r="AX367" s="17" cm="1">
        <f t="array" ref="AX367">INDEX(AX$14:AX$114,$A367+1)+SUMPRODUCT(TRANSPOSE($E367:$G367),AX$7:AX$9)</f>
        <v>4.4033735324400025E-2</v>
      </c>
      <c r="AY367" s="17" cm="1">
        <f t="array" ref="AY367">INDEX(AY$14:AY$114,$A367+1)+SUMPRODUCT(TRANSPOSE($E367:$G367),AY$7:AY$9)</f>
        <v>4.3986394102010662E-2</v>
      </c>
      <c r="AZ367" s="17" cm="1">
        <f t="array" ref="AZ367">INDEX(AZ$14:AZ$114,$A367+1)+SUMPRODUCT(TRANSPOSE($E367:$G367),AZ$7:AZ$9)</f>
        <v>4.394120675588753E-2</v>
      </c>
      <c r="BA367" s="17" cm="1">
        <f t="array" ref="BA367">INDEX(BA$14:BA$114,$A367+1)+SUMPRODUCT(TRANSPOSE($E367:$G367),BA$7:BA$9)</f>
        <v>4.3898029563665064E-2</v>
      </c>
      <c r="BB367" s="17" cm="1">
        <f t="array" ref="BB367">INDEX(BB$14:BB$114,$A367+1)+SUMPRODUCT(TRANSPOSE($E367:$G367),BB$7:BB$9)</f>
        <v>4.385673131169332E-2</v>
      </c>
      <c r="BC367" s="17" cm="1">
        <f t="array" ref="BC367">INDEX(BC$14:BC$114,$A367+1)+SUMPRODUCT(TRANSPOSE($E367:$G367),BC$7:BC$9)</f>
        <v>4.3817191963163138E-2</v>
      </c>
      <c r="BD367" s="17" cm="1">
        <f t="array" ref="BD367">INDEX(BD$14:BD$114,$A367+1)+SUMPRODUCT(TRANSPOSE($E367:$G367),BD$7:BD$9)</f>
        <v>4.3779301492861356E-2</v>
      </c>
      <c r="BE367" s="17" cm="1">
        <f t="array" ref="BE367">INDEX(BE$14:BE$114,$A367+1)+SUMPRODUCT(TRANSPOSE($E367:$G367),BE$7:BE$9)</f>
        <v>4.3742958864725123E-2</v>
      </c>
      <c r="BF367" s="17" cm="1">
        <f t="array" ref="BF367">INDEX(BF$14:BF$114,$A367+1)+SUMPRODUCT(TRANSPOSE($E367:$G367),BF$7:BF$9)</f>
        <v>4.3708071132193105E-2</v>
      </c>
      <c r="BG367" s="17" cm="1">
        <f t="array" ref="BG367">INDEX(BG$14:BG$114,$A367+1)+SUMPRODUCT(TRANSPOSE($E367:$G367),BG$7:BG$9)</f>
        <v>4.3912727007044516E-2</v>
      </c>
      <c r="BH367" s="17" cm="1">
        <f t="array" ref="BH367">INDEX(BH$14:BH$114,$A367+1)+SUMPRODUCT(TRANSPOSE($E367:$G367),BH$7:BH$9)</f>
        <v>4.4097669948939489E-2</v>
      </c>
      <c r="BI367" s="17" cm="1">
        <f t="array" ref="BI367">INDEX(BI$14:BI$114,$A367+1)+SUMPRODUCT(TRANSPOSE($E367:$G367),BI$7:BI$9)</f>
        <v>4.4259243958683747E-2</v>
      </c>
      <c r="BJ367" s="17" cm="1">
        <f t="array" ref="BJ367">INDEX(BJ$14:BJ$114,$A367+1)+SUMPRODUCT(TRANSPOSE($E367:$G367),BJ$7:BJ$9)</f>
        <v>4.4394437484507554E-2</v>
      </c>
      <c r="BK367" s="17" cm="1">
        <f t="array" ref="BK367">INDEX(BK$14:BK$114,$A367+1)+SUMPRODUCT(TRANSPOSE($E367:$G367),BK$7:BK$9)</f>
        <v>4.4500827928505515E-2</v>
      </c>
      <c r="BL367" s="17" cm="1">
        <f t="array" ref="BL367">INDEX(BL$14:BL$114,$A367+1)+SUMPRODUCT(TRANSPOSE($E367:$G367),BL$7:BL$9)</f>
        <v>4.4576530504423451E-2</v>
      </c>
      <c r="BM367" s="17" cm="1">
        <f t="array" ref="BM367">INDEX(BM$14:BM$114,$A367+1)+SUMPRODUCT(TRANSPOSE($E367:$G367),BM$7:BM$9)</f>
        <v>4.4620153085757952E-2</v>
      </c>
      <c r="BN367" s="17" cm="1">
        <f t="array" ref="BN367">INDEX(BN$14:BN$114,$A367+1)+SUMPRODUCT(TRANSPOSE($E367:$G367),BN$7:BN$9)</f>
        <v>4.4630758295947981E-2</v>
      </c>
      <c r="BO367" s="17" cm="1">
        <f t="array" ref="BO367">INDEX(BO$14:BO$114,$A367+1)+SUMPRODUCT(TRANSPOSE($E367:$G367),BO$7:BO$9)</f>
        <v>4.4607823950420844E-2</v>
      </c>
      <c r="BP367" s="17" cm="1">
        <f t="array" ref="BP367">INDEX(BP$14:BP$114,$A367+1)+SUMPRODUCT(TRANSPOSE($E367:$G367),BP$7:BP$9)</f>
        <v>4.4551214436635123E-2</v>
      </c>
      <c r="BQ367" s="17" cm="1">
        <f t="array" ref="BQ367">INDEX(BQ$14:BQ$114,$A367+1)+SUMPRODUCT(TRANSPOSE($E367:$G367),BQ$7:BQ$9)</f>
        <v>4.4461147086654496E-2</v>
      </c>
      <c r="BR367" s="17" cm="1">
        <f t="array" ref="BR367">INDEX(BR$14:BR$114,$A367+1)+SUMPRODUCT(TRANSPOSE($E367:$G367),BR$7:BR$9)</f>
        <v>4.4338167994626643E-2</v>
      </c>
      <c r="BS367" s="17" cm="1">
        <f t="array" ref="BS367">INDEX(BS$14:BS$114,$A367+1)+SUMPRODUCT(TRANSPOSE($E367:$G367),BS$7:BS$9)</f>
        <v>4.4183126372732362E-2</v>
      </c>
      <c r="BT367" s="17" cm="1">
        <f t="array" ref="BT367">INDEX(BT$14:BT$114,$A367+1)+SUMPRODUCT(TRANSPOSE($E367:$G367),BT$7:BT$9)</f>
        <v>4.3997152164813924E-2</v>
      </c>
      <c r="BU367" s="17" cm="1">
        <f t="array" ref="BU367">INDEX(BU$14:BU$114,$A367+1)+SUMPRODUCT(TRANSPOSE($E367:$G367),BU$7:BU$9)</f>
        <v>4.3781635808064046E-2</v>
      </c>
      <c r="BV367" s="17" cm="1">
        <f t="array" ref="BV367">INDEX(BV$14:BV$114,$A367+1)+SUMPRODUCT(TRANSPOSE($E367:$G367),BV$7:BV$9)</f>
        <v>4.3538208074795026E-2</v>
      </c>
      <c r="BW367" s="17" cm="1">
        <f t="array" ref="BW367">INDEX(BW$14:BW$114,$A367+1)+SUMPRODUCT(TRANSPOSE($E367:$G367),BW$7:BW$9)</f>
        <v>4.3268723682445831E-2</v>
      </c>
      <c r="BX367" s="17" cm="1">
        <f t="array" ref="BX367">INDEX(BX$14:BX$114,$A367+1)+SUMPRODUCT(TRANSPOSE($E367:$G367),BX$7:BX$9)</f>
        <v>4.2975243627104254E-2</v>
      </c>
      <c r="BY367" s="17" cm="1">
        <f t="array" ref="BY367">INDEX(BY$14:BY$114,$A367+1)+SUMPRODUCT(TRANSPOSE($E367:$G367),BY$7:BY$9)</f>
        <v>4.2660020891305273E-2</v>
      </c>
      <c r="BZ367" s="17" cm="1">
        <f t="array" ref="BZ367">INDEX(BZ$14:BZ$114,$A367+1)+SUMPRODUCT(TRANSPOSE($E367:$G367),BZ$7:BZ$9)</f>
        <v>4.2325483854449786E-2</v>
      </c>
      <c r="CA367" s="17" cm="1">
        <f t="array" ref="CA367">INDEX(CA$14:CA$114,$A367+1)+SUMPRODUCT(TRANSPOSE($E367:$G367),CA$7:CA$9)</f>
        <v>4.1982588706849899E-2</v>
      </c>
      <c r="CB367" s="17" cm="1">
        <f t="array" ref="CB367">INDEX(CB$14:CB$114,$A367+1)+SUMPRODUCT(TRANSPOSE($E367:$G367),CB$7:CB$9)</f>
        <v>4.1660955613950668E-2</v>
      </c>
      <c r="CC367" s="17" cm="1">
        <f t="array" ref="CC367">INDEX(CC$14:CC$114,$A367+1)+SUMPRODUCT(TRANSPOSE($E367:$G367),CC$7:CC$9)</f>
        <v>4.1359778282124893E-2</v>
      </c>
      <c r="CD367" s="17" cm="1">
        <f t="array" ref="CD367">INDEX(CD$14:CD$114,$A367+1)+SUMPRODUCT(TRANSPOSE($E367:$G367),CD$7:CD$9)</f>
        <v>4.1078299774305327E-2</v>
      </c>
      <c r="CE367" s="17" cm="1">
        <f t="array" ref="CE367">INDEX(CE$14:CE$114,$A367+1)+SUMPRODUCT(TRANSPOSE($E367:$G367),CE$7:CE$9)</f>
        <v>4.0815808117743213E-2</v>
      </c>
      <c r="CF367" s="17" cm="1">
        <f t="array" ref="CF367">INDEX(CF$14:CF$114,$A367+1)+SUMPRODUCT(TRANSPOSE($E367:$G367),CF$7:CF$9)</f>
        <v>4.0571632212847764E-2</v>
      </c>
      <c r="CG367" s="17" cm="1">
        <f t="array" ref="CG367">INDEX(CG$14:CG$114,$A367+1)+SUMPRODUCT(TRANSPOSE($E367:$G367),CG$7:CG$9)</f>
        <v>4.0345137793208252E-2</v>
      </c>
      <c r="CH367" s="17" cm="1">
        <f t="array" ref="CH367">INDEX(CH$14:CH$114,$A367+1)+SUMPRODUCT(TRANSPOSE($E367:$G367),CH$7:CH$9)</f>
        <v>4.0135723388688538E-2</v>
      </c>
      <c r="CI367" s="17" cm="1">
        <f t="array" ref="CI367">INDEX(CI$14:CI$114,$A367+1)+SUMPRODUCT(TRANSPOSE($E367:$G367),CI$7:CI$9)</f>
        <v>3.9942816180517093E-2</v>
      </c>
      <c r="CJ367" s="17" cm="1">
        <f t="array" ref="CJ367">INDEX(CJ$14:CJ$114,$A367+1)+SUMPRODUCT(TRANSPOSE($E367:$G367),CJ$7:CJ$9)</f>
        <v>3.9765868075425148E-2</v>
      </c>
      <c r="CK367" s="17" cm="1">
        <f t="array" ref="CK367">INDEX(CK$14:CK$114,$A367+1)+SUMPRODUCT(TRANSPOSE($E367:$G367),CK$7:CK$9)</f>
        <v>3.9643813288589236E-2</v>
      </c>
      <c r="CL367" s="17" cm="1">
        <f t="array" ref="CL367">INDEX(CL$14:CL$114,$A367+1)+SUMPRODUCT(TRANSPOSE($E367:$G367),CL$7:CL$9)</f>
        <v>3.9531579219340696E-2</v>
      </c>
      <c r="CM367" s="17" cm="1">
        <f t="array" ref="CM367">INDEX(CM$14:CM$114,$A367+1)+SUMPRODUCT(TRANSPOSE($E367:$G367),CM$7:CM$9)</f>
        <v>3.9428855695214926E-2</v>
      </c>
      <c r="CN367" s="17" cm="1">
        <f t="array" ref="CN367">INDEX(CN$14:CN$114,$A367+1)+SUMPRODUCT(TRANSPOSE($E367:$G367),CN$7:CN$9)</f>
        <v>3.9335328854458007E-2</v>
      </c>
      <c r="CO367" s="17" cm="1">
        <f t="array" ref="CO367">INDEX(CO$14:CO$114,$A367+1)+SUMPRODUCT(TRANSPOSE($E367:$G367),CO$7:CO$9)</f>
        <v>3.9250676378957738E-2</v>
      </c>
      <c r="CP367" s="17" cm="1">
        <f t="array" ref="CP367">INDEX(CP$14:CP$114,$A367+1)+SUMPRODUCT(TRANSPOSE($E367:$G367),CP$7:CP$9)</f>
        <v>3.9174561764707461E-2</v>
      </c>
      <c r="CQ367" s="17" cm="1">
        <f t="array" ref="CQ367">INDEX(CQ$14:CQ$114,$A367+1)+SUMPRODUCT(TRANSPOSE($E367:$G367),CQ$7:CQ$9)</f>
        <v>3.910662847866675E-2</v>
      </c>
      <c r="CR367" s="17" cm="1">
        <f t="array" ref="CR367">INDEX(CR$14:CR$114,$A367+1)+SUMPRODUCT(TRANSPOSE($E367:$G367),CR$7:CR$9)</f>
        <v>3.9046493203099164E-2</v>
      </c>
      <c r="CS367" s="17" cm="1">
        <f t="array" ref="CS367">INDEX(CS$14:CS$114,$A367+1)+SUMPRODUCT(TRANSPOSE($E367:$G367),CS$7:CS$9)</f>
        <v>3.8993738457924643E-2</v>
      </c>
      <c r="CT367" s="17" cm="1">
        <f t="array" ref="CT367">INDEX(CT$14:CT$114,$A367+1)+SUMPRODUCT(TRANSPOSE($E367:$G367),CT$7:CT$9)</f>
        <v>3.8947904200806516E-2</v>
      </c>
      <c r="CU367" s="17" cm="1">
        <f t="array" ref="CU367">INDEX(CU$14:CU$114,$A367+1)+SUMPRODUCT(TRANSPOSE($E367:$G367),CU$7:CU$9)</f>
        <v>3.8877351578763708E-2</v>
      </c>
      <c r="CV367" s="17" cm="1">
        <f t="array" ref="CV367">INDEX(CV$14:CV$114,$A367+1)+SUMPRODUCT(TRANSPOSE($E367:$G367),CV$7:CV$9)</f>
        <v>3.8820169386943437E-2</v>
      </c>
      <c r="CW367" s="17" cm="1">
        <f t="array" ref="CW367">INDEX(CW$14:CW$114,$A367+1)+SUMPRODUCT(TRANSPOSE($E367:$G367),CW$7:CW$9)</f>
        <v>3.8775458375716942E-2</v>
      </c>
      <c r="CX367" s="17" cm="1">
        <f t="array" ref="CX367">INDEX(CX$14:CX$114,$A367+1)+SUMPRODUCT(TRANSPOSE($E367:$G367),CX$7:CX$9)</f>
        <v>3.8718541266405948E-2</v>
      </c>
      <c r="CY367" s="17" cm="1">
        <f t="array" ref="CY367">INDEX(CY$14:CY$114,$A367+1)+SUMPRODUCT(TRANSPOSE($E367:$G367),CY$7:CY$9)</f>
        <v>3.8680395751714558E-2</v>
      </c>
      <c r="CZ367" s="17" cm="1">
        <f t="array" ref="CZ367">INDEX(CZ$14:CZ$114,$A367+1)+SUMPRODUCT(TRANSPOSE($E367:$G367),CZ$7:CZ$9)</f>
        <v>3.8636416235547255E-2</v>
      </c>
      <c r="DA367" s="17" cm="1">
        <f t="array" ref="DA367">INDEX(DA$14:DA$114,$A367+1)+SUMPRODUCT(TRANSPOSE($E367:$G367),DA$7:DA$9)</f>
        <v>3.862017500810655E-2</v>
      </c>
      <c r="DB367" s="17" cm="1">
        <f t="array" ref="DB367">INDEX(DB$14:DB$114,$A367+1)+SUMPRODUCT(TRANSPOSE($E367:$G367),DB$7:DB$9)</f>
        <v>3.8612108936693756E-2</v>
      </c>
      <c r="DC367" s="17" cm="1">
        <f t="array" ref="DC367">INDEX(DC$14:DC$114,$A367+1)+SUMPRODUCT(TRANSPOSE($E367:$G367),DC$7:DC$9)</f>
        <v>3.865813397907969E-2</v>
      </c>
      <c r="DD367" s="17" cm="1">
        <f t="array" ref="DD367">INDEX(DD$14:DD$114,$A367+1)+SUMPRODUCT(TRANSPOSE($E367:$G367),DD$7:DD$9)</f>
        <v>3.871630022585526E-2</v>
      </c>
    </row>
    <row r="368" spans="1:108" x14ac:dyDescent="0.25">
      <c r="A368" s="13">
        <f t="shared" si="250"/>
        <v>51</v>
      </c>
      <c r="B368" s="13">
        <f t="shared" si="251"/>
        <v>3</v>
      </c>
      <c r="C368" s="13">
        <f t="shared" ref="C368:D368" si="312">C267</f>
        <v>12</v>
      </c>
      <c r="D368" s="13">
        <f t="shared" si="312"/>
        <v>612</v>
      </c>
      <c r="E368" s="30">
        <f t="shared" si="272"/>
        <v>0</v>
      </c>
      <c r="F368" s="30">
        <f t="shared" si="269"/>
        <v>0</v>
      </c>
      <c r="G368" s="30">
        <f t="shared" si="270"/>
        <v>0</v>
      </c>
      <c r="H368" s="36">
        <f t="shared" si="279"/>
        <v>30612</v>
      </c>
      <c r="I368" s="17" cm="1">
        <f t="array" ref="I368">INDEX(I$14:I$114,$A368+1)+SUMPRODUCT(TRANSPOSE($E368:$G368),I$7:I$9)</f>
        <v>5.4598077157314906E-2</v>
      </c>
      <c r="J368" s="17" cm="1">
        <f t="array" ref="J368">INDEX(J$14:J$114,$A368+1)+SUMPRODUCT(TRANSPOSE($E368:$G368),J$7:J$9)</f>
        <v>5.4466405825508657E-2</v>
      </c>
      <c r="K368" s="17" cm="1">
        <f t="array" ref="K368">INDEX(K$14:K$114,$A368+1)+SUMPRODUCT(TRANSPOSE($E368:$G368),K$7:K$9)</f>
        <v>5.4222607888830154E-2</v>
      </c>
      <c r="L368" s="17" cm="1">
        <f t="array" ref="L368">INDEX(L$14:L$114,$A368+1)+SUMPRODUCT(TRANSPOSE($E368:$G368),L$7:L$9)</f>
        <v>5.3861687151256055E-2</v>
      </c>
      <c r="M368" s="17" cm="1">
        <f t="array" ref="M368">INDEX(M$14:M$114,$A368+1)+SUMPRODUCT(TRANSPOSE($E368:$G368),M$7:M$9)</f>
        <v>5.3378663501748358E-2</v>
      </c>
      <c r="N368" s="17" cm="1">
        <f t="array" ref="N368">INDEX(N$14:N$114,$A368+1)+SUMPRODUCT(TRANSPOSE($E368:$G368),N$7:N$9)</f>
        <v>5.2768604228877747E-2</v>
      </c>
      <c r="O368" s="17" cm="1">
        <f t="array" ref="O368">INDEX(O$14:O$114,$A368+1)+SUMPRODUCT(TRANSPOSE($E368:$G368),O$7:O$9)</f>
        <v>5.2026609361103704E-2</v>
      </c>
      <c r="P368" s="17" cm="1">
        <f t="array" ref="P368">INDEX(P$14:P$114,$A368+1)+SUMPRODUCT(TRANSPOSE($E368:$G368),P$7:P$9)</f>
        <v>5.114782776647897E-2</v>
      </c>
      <c r="Q368" s="17" cm="1">
        <f t="array" ref="Q368">INDEX(Q$14:Q$114,$A368+1)+SUMPRODUCT(TRANSPOSE($E368:$G368),Q$7:Q$9)</f>
        <v>5.0127449381650813E-2</v>
      </c>
      <c r="R368" s="17" cm="1">
        <f t="array" ref="R368">INDEX(R$14:R$114,$A368+1)+SUMPRODUCT(TRANSPOSE($E368:$G368),R$7:R$9)</f>
        <v>4.9311859886890019E-2</v>
      </c>
      <c r="S368" s="17" cm="1">
        <f t="array" ref="S368">INDEX(S$14:S$114,$A368+1)+SUMPRODUCT(TRANSPOSE($E368:$G368),S$7:S$9)</f>
        <v>4.8645030562468383E-2</v>
      </c>
      <c r="T368" s="17" cm="1">
        <f t="array" ref="T368">INDEX(T$14:T$114,$A368+1)+SUMPRODUCT(TRANSPOSE($E368:$G368),T$7:T$9)</f>
        <v>4.8089663179376352E-2</v>
      </c>
      <c r="U368" s="17" cm="1">
        <f t="array" ref="U368">INDEX(U$14:U$114,$A368+1)+SUMPRODUCT(TRANSPOSE($E368:$G368),U$7:U$9)</f>
        <v>4.7619966669311342E-2</v>
      </c>
      <c r="V368" s="17" cm="1">
        <f t="array" ref="V368">INDEX(V$14:V$114,$A368+1)+SUMPRODUCT(TRANSPOSE($E368:$G368),V$7:V$9)</f>
        <v>4.7217537198953385E-2</v>
      </c>
      <c r="W368" s="17" cm="1">
        <f t="array" ref="W368">INDEX(W$14:W$114,$A368+1)+SUMPRODUCT(TRANSPOSE($E368:$G368),W$7:W$9)</f>
        <v>4.686889003796324E-2</v>
      </c>
      <c r="X368" s="17" cm="1">
        <f t="array" ref="X368">INDEX(X$14:X$114,$A368+1)+SUMPRODUCT(TRANSPOSE($E368:$G368),X$7:X$9)</f>
        <v>4.6563918990460307E-2</v>
      </c>
      <c r="Y368" s="17" cm="1">
        <f t="array" ref="Y368">INDEX(Y$14:Y$114,$A368+1)+SUMPRODUCT(TRANSPOSE($E368:$G368),Y$7:Y$9)</f>
        <v>4.6294900670510675E-2</v>
      </c>
      <c r="Z368" s="17" cm="1">
        <f t="array" ref="Z368">INDEX(Z$14:Z$114,$A368+1)+SUMPRODUCT(TRANSPOSE($E368:$G368),Z$7:Z$9)</f>
        <v>4.6055831328175589E-2</v>
      </c>
      <c r="AA368" s="17" cm="1">
        <f t="array" ref="AA368">INDEX(AA$14:AA$114,$A368+1)+SUMPRODUCT(TRANSPOSE($E368:$G368),AA$7:AA$9)</f>
        <v>4.5841973483009335E-2</v>
      </c>
      <c r="AB368" s="17" cm="1">
        <f t="array" ref="AB368">INDEX(AB$14:AB$114,$A368+1)+SUMPRODUCT(TRANSPOSE($E368:$G368),AB$7:AB$9)</f>
        <v>4.5649538804535927E-2</v>
      </c>
      <c r="AC368" s="17" cm="1">
        <f t="array" ref="AC368">INDEX(AC$14:AC$114,$A368+1)+SUMPRODUCT(TRANSPOSE($E368:$G368),AC$7:AC$9)</f>
        <v>4.5475461748715862E-2</v>
      </c>
      <c r="AD368" s="17" cm="1">
        <f t="array" ref="AD368">INDEX(AD$14:AD$114,$A368+1)+SUMPRODUCT(TRANSPOSE($E368:$G368),AD$7:AD$9)</f>
        <v>4.5317235027764635E-2</v>
      </c>
      <c r="AE368" s="17" cm="1">
        <f t="array" ref="AE368">INDEX(AE$14:AE$114,$A368+1)+SUMPRODUCT(TRANSPOSE($E368:$G368),AE$7:AE$9)</f>
        <v>4.5172788065965142E-2</v>
      </c>
      <c r="AF368" s="17" cm="1">
        <f t="array" ref="AF368">INDEX(AF$14:AF$114,$A368+1)+SUMPRODUCT(TRANSPOSE($E368:$G368),AF$7:AF$9)</f>
        <v>4.5040395885685314E-2</v>
      </c>
      <c r="AG368" s="17" cm="1">
        <f t="array" ref="AG368">INDEX(AG$14:AG$114,$A368+1)+SUMPRODUCT(TRANSPOSE($E368:$G368),AG$7:AG$9)</f>
        <v>4.4918609891261951E-2</v>
      </c>
      <c r="AH368" s="17" cm="1">
        <f t="array" ref="AH368">INDEX(AH$14:AH$114,$A368+1)+SUMPRODUCT(TRANSPOSE($E368:$G368),AH$7:AH$9)</f>
        <v>4.4806204647265258E-2</v>
      </c>
      <c r="AI368" s="17" cm="1">
        <f t="array" ref="AI368">INDEX(AI$14:AI$114,$A368+1)+SUMPRODUCT(TRANSPOSE($E368:$G368),AI$7:AI$9)</f>
        <v>4.4702136499100487E-2</v>
      </c>
      <c r="AJ368" s="17" cm="1">
        <f t="array" ref="AJ368">INDEX(AJ$14:AJ$114,$A368+1)+SUMPRODUCT(TRANSPOSE($E368:$G368),AJ$7:AJ$9)</f>
        <v>4.4605511071672321E-2</v>
      </c>
      <c r="AK368" s="17" cm="1">
        <f t="array" ref="AK368">INDEX(AK$14:AK$114,$A368+1)+SUMPRODUCT(TRANSPOSE($E368:$G368),AK$7:AK$9)</f>
        <v>4.451555750055336E-2</v>
      </c>
      <c r="AL368" s="17" cm="1">
        <f t="array" ref="AL368">INDEX(AL$14:AL$114,$A368+1)+SUMPRODUCT(TRANSPOSE($E368:$G368),AL$7:AL$9)</f>
        <v>4.4431607822914554E-2</v>
      </c>
      <c r="AM368" s="17" cm="1">
        <f t="array" ref="AM368">INDEX(AM$14:AM$114,$A368+1)+SUMPRODUCT(TRANSPOSE($E368:$G368),AM$7:AM$9)</f>
        <v>4.4353080361802633E-2</v>
      </c>
      <c r="AN368" s="17" cm="1">
        <f t="array" ref="AN368">INDEX(AN$14:AN$114,$A368+1)+SUMPRODUCT(TRANSPOSE($E368:$G368),AN$7:AN$9)</f>
        <v>4.4279466229256492E-2</v>
      </c>
      <c r="AO368" s="17" cm="1">
        <f t="array" ref="AO368">INDEX(AO$14:AO$114,$A368+1)+SUMPRODUCT(TRANSPOSE($E368:$G368),AO$7:AO$9)</f>
        <v>4.4210318286004302E-2</v>
      </c>
      <c r="AP368" s="17" cm="1">
        <f t="array" ref="AP368">INDEX(AP$14:AP$114,$A368+1)+SUMPRODUCT(TRANSPOSE($E368:$G368),AP$7:AP$9)</f>
        <v>4.4145242051446543E-2</v>
      </c>
      <c r="AQ368" s="17" cm="1">
        <f t="array" ref="AQ368">INDEX(AQ$14:AQ$114,$A368+1)+SUMPRODUCT(TRANSPOSE($E368:$G368),AQ$7:AQ$9)</f>
        <v>4.4083888173480856E-2</v>
      </c>
      <c r="AR368" s="17" cm="1">
        <f t="array" ref="AR368">INDEX(AR$14:AR$114,$A368+1)+SUMPRODUCT(TRANSPOSE($E368:$G368),AR$7:AR$9)</f>
        <v>4.4025946154577333E-2</v>
      </c>
      <c r="AS368" s="17" cm="1">
        <f t="array" ref="AS368">INDEX(AS$14:AS$114,$A368+1)+SUMPRODUCT(TRANSPOSE($E368:$G368),AS$7:AS$9)</f>
        <v>4.3971139096202982E-2</v>
      </c>
      <c r="AT368" s="17" cm="1">
        <f t="array" ref="AT368">INDEX(AT$14:AT$114,$A368+1)+SUMPRODUCT(TRANSPOSE($E368:$G368),AT$7:AT$9)</f>
        <v>4.3919219273837129E-2</v>
      </c>
      <c r="AU368" s="17" cm="1">
        <f t="array" ref="AU368">INDEX(AU$14:AU$114,$A368+1)+SUMPRODUCT(TRANSPOSE($E368:$G368),AU$7:AU$9)</f>
        <v>4.3869964393365324E-2</v>
      </c>
      <c r="AV368" s="17" cm="1">
        <f t="array" ref="AV368">INDEX(AV$14:AV$114,$A368+1)+SUMPRODUCT(TRANSPOSE($E368:$G368),AV$7:AV$9)</f>
        <v>4.3823174409501897E-2</v>
      </c>
      <c r="AW368" s="17" cm="1">
        <f t="array" ref="AW368">INDEX(AW$14:AW$114,$A368+1)+SUMPRODUCT(TRANSPOSE($E368:$G368),AW$7:AW$9)</f>
        <v>4.3778668810205534E-2</v>
      </c>
      <c r="AX368" s="17" cm="1">
        <f t="array" ref="AX368">INDEX(AX$14:AX$114,$A368+1)+SUMPRODUCT(TRANSPOSE($E368:$G368),AX$7:AX$9)</f>
        <v>4.3736284289362271E-2</v>
      </c>
      <c r="AY368" s="17" cm="1">
        <f t="array" ref="AY368">INDEX(AY$14:AY$114,$A368+1)+SUMPRODUCT(TRANSPOSE($E368:$G368),AY$7:AY$9)</f>
        <v>4.3695872744467623E-2</v>
      </c>
      <c r="AZ368" s="17" cm="1">
        <f t="array" ref="AZ368">INDEX(AZ$14:AZ$114,$A368+1)+SUMPRODUCT(TRANSPOSE($E368:$G368),AZ$7:AZ$9)</f>
        <v>4.3657299547573247E-2</v>
      </c>
      <c r="BA368" s="17" cm="1">
        <f t="array" ref="BA368">INDEX(BA$14:BA$114,$A368+1)+SUMPRODUCT(TRANSPOSE($E368:$G368),BA$7:BA$9)</f>
        <v>4.3620442046953034E-2</v>
      </c>
      <c r="BB368" s="17" cm="1">
        <f t="array" ref="BB368">INDEX(BB$14:BB$114,$A368+1)+SUMPRODUCT(TRANSPOSE($E368:$G368),BB$7:BB$9)</f>
        <v>4.3585188264349206E-2</v>
      </c>
      <c r="BC368" s="17" cm="1">
        <f t="array" ref="BC368">INDEX(BC$14:BC$114,$A368+1)+SUMPRODUCT(TRANSPOSE($E368:$G368),BC$7:BC$9)</f>
        <v>4.3551435758654833E-2</v>
      </c>
      <c r="BD368" s="17" cm="1">
        <f t="array" ref="BD368">INDEX(BD$14:BD$114,$A368+1)+SUMPRODUCT(TRANSPOSE($E368:$G368),BD$7:BD$9)</f>
        <v>4.3519090631735757E-2</v>
      </c>
      <c r="BE368" s="17" cm="1">
        <f t="array" ref="BE368">INDEX(BE$14:BE$114,$A368+1)+SUMPRODUCT(TRANSPOSE($E368:$G368),BE$7:BE$9)</f>
        <v>4.3488066656079072E-2</v>
      </c>
      <c r="BF368" s="17" cm="1">
        <f t="array" ref="BF368">INDEX(BF$14:BF$114,$A368+1)+SUMPRODUCT(TRANSPOSE($E368:$G368),BF$7:BF$9)</f>
        <v>4.3708071132193105E-2</v>
      </c>
      <c r="BG368" s="17" cm="1">
        <f t="array" ref="BG368">INDEX(BG$14:BG$114,$A368+1)+SUMPRODUCT(TRANSPOSE($E368:$G368),BG$7:BG$9)</f>
        <v>4.3912727007044516E-2</v>
      </c>
      <c r="BH368" s="17" cm="1">
        <f t="array" ref="BH368">INDEX(BH$14:BH$114,$A368+1)+SUMPRODUCT(TRANSPOSE($E368:$G368),BH$7:BH$9)</f>
        <v>4.4097669948939489E-2</v>
      </c>
      <c r="BI368" s="17" cm="1">
        <f t="array" ref="BI368">INDEX(BI$14:BI$114,$A368+1)+SUMPRODUCT(TRANSPOSE($E368:$G368),BI$7:BI$9)</f>
        <v>4.4259243958683747E-2</v>
      </c>
      <c r="BJ368" s="17" cm="1">
        <f t="array" ref="BJ368">INDEX(BJ$14:BJ$114,$A368+1)+SUMPRODUCT(TRANSPOSE($E368:$G368),BJ$7:BJ$9)</f>
        <v>4.4394437484507554E-2</v>
      </c>
      <c r="BK368" s="17" cm="1">
        <f t="array" ref="BK368">INDEX(BK$14:BK$114,$A368+1)+SUMPRODUCT(TRANSPOSE($E368:$G368),BK$7:BK$9)</f>
        <v>4.4500827928505515E-2</v>
      </c>
      <c r="BL368" s="17" cm="1">
        <f t="array" ref="BL368">INDEX(BL$14:BL$114,$A368+1)+SUMPRODUCT(TRANSPOSE($E368:$G368),BL$7:BL$9)</f>
        <v>4.4576530504423451E-2</v>
      </c>
      <c r="BM368" s="17" cm="1">
        <f t="array" ref="BM368">INDEX(BM$14:BM$114,$A368+1)+SUMPRODUCT(TRANSPOSE($E368:$G368),BM$7:BM$9)</f>
        <v>4.4620153085757952E-2</v>
      </c>
      <c r="BN368" s="17" cm="1">
        <f t="array" ref="BN368">INDEX(BN$14:BN$114,$A368+1)+SUMPRODUCT(TRANSPOSE($E368:$G368),BN$7:BN$9)</f>
        <v>4.4630758295947981E-2</v>
      </c>
      <c r="BO368" s="17" cm="1">
        <f t="array" ref="BO368">INDEX(BO$14:BO$114,$A368+1)+SUMPRODUCT(TRANSPOSE($E368:$G368),BO$7:BO$9)</f>
        <v>4.4607823950420844E-2</v>
      </c>
      <c r="BP368" s="17" cm="1">
        <f t="array" ref="BP368">INDEX(BP$14:BP$114,$A368+1)+SUMPRODUCT(TRANSPOSE($E368:$G368),BP$7:BP$9)</f>
        <v>4.4551214436635123E-2</v>
      </c>
      <c r="BQ368" s="17" cm="1">
        <f t="array" ref="BQ368">INDEX(BQ$14:BQ$114,$A368+1)+SUMPRODUCT(TRANSPOSE($E368:$G368),BQ$7:BQ$9)</f>
        <v>4.4461147086654496E-2</v>
      </c>
      <c r="BR368" s="17" cm="1">
        <f t="array" ref="BR368">INDEX(BR$14:BR$114,$A368+1)+SUMPRODUCT(TRANSPOSE($E368:$G368),BR$7:BR$9)</f>
        <v>4.4338167994626643E-2</v>
      </c>
      <c r="BS368" s="17" cm="1">
        <f t="array" ref="BS368">INDEX(BS$14:BS$114,$A368+1)+SUMPRODUCT(TRANSPOSE($E368:$G368),BS$7:BS$9)</f>
        <v>4.4183126372732362E-2</v>
      </c>
      <c r="BT368" s="17" cm="1">
        <f t="array" ref="BT368">INDEX(BT$14:BT$114,$A368+1)+SUMPRODUCT(TRANSPOSE($E368:$G368),BT$7:BT$9)</f>
        <v>4.3997152164813924E-2</v>
      </c>
      <c r="BU368" s="17" cm="1">
        <f t="array" ref="BU368">INDEX(BU$14:BU$114,$A368+1)+SUMPRODUCT(TRANSPOSE($E368:$G368),BU$7:BU$9)</f>
        <v>4.3781635808064046E-2</v>
      </c>
      <c r="BV368" s="17" cm="1">
        <f t="array" ref="BV368">INDEX(BV$14:BV$114,$A368+1)+SUMPRODUCT(TRANSPOSE($E368:$G368),BV$7:BV$9)</f>
        <v>4.3538208074795026E-2</v>
      </c>
      <c r="BW368" s="17" cm="1">
        <f t="array" ref="BW368">INDEX(BW$14:BW$114,$A368+1)+SUMPRODUCT(TRANSPOSE($E368:$G368),BW$7:BW$9)</f>
        <v>4.3268723682445831E-2</v>
      </c>
      <c r="BX368" s="17" cm="1">
        <f t="array" ref="BX368">INDEX(BX$14:BX$114,$A368+1)+SUMPRODUCT(TRANSPOSE($E368:$G368),BX$7:BX$9)</f>
        <v>4.2975243627104254E-2</v>
      </c>
      <c r="BY368" s="17" cm="1">
        <f t="array" ref="BY368">INDEX(BY$14:BY$114,$A368+1)+SUMPRODUCT(TRANSPOSE($E368:$G368),BY$7:BY$9)</f>
        <v>4.2660020891305273E-2</v>
      </c>
      <c r="BZ368" s="17" cm="1">
        <f t="array" ref="BZ368">INDEX(BZ$14:BZ$114,$A368+1)+SUMPRODUCT(TRANSPOSE($E368:$G368),BZ$7:BZ$9)</f>
        <v>4.2325483854449786E-2</v>
      </c>
      <c r="CA368" s="17" cm="1">
        <f t="array" ref="CA368">INDEX(CA$14:CA$114,$A368+1)+SUMPRODUCT(TRANSPOSE($E368:$G368),CA$7:CA$9)</f>
        <v>4.1982588706849899E-2</v>
      </c>
      <c r="CB368" s="17" cm="1">
        <f t="array" ref="CB368">INDEX(CB$14:CB$114,$A368+1)+SUMPRODUCT(TRANSPOSE($E368:$G368),CB$7:CB$9)</f>
        <v>4.1660955613950668E-2</v>
      </c>
      <c r="CC368" s="17" cm="1">
        <f t="array" ref="CC368">INDEX(CC$14:CC$114,$A368+1)+SUMPRODUCT(TRANSPOSE($E368:$G368),CC$7:CC$9)</f>
        <v>4.1359778282124893E-2</v>
      </c>
      <c r="CD368" s="17" cm="1">
        <f t="array" ref="CD368">INDEX(CD$14:CD$114,$A368+1)+SUMPRODUCT(TRANSPOSE($E368:$G368),CD$7:CD$9)</f>
        <v>4.1078299774305327E-2</v>
      </c>
      <c r="CE368" s="17" cm="1">
        <f t="array" ref="CE368">INDEX(CE$14:CE$114,$A368+1)+SUMPRODUCT(TRANSPOSE($E368:$G368),CE$7:CE$9)</f>
        <v>4.0815808117743213E-2</v>
      </c>
      <c r="CF368" s="17" cm="1">
        <f t="array" ref="CF368">INDEX(CF$14:CF$114,$A368+1)+SUMPRODUCT(TRANSPOSE($E368:$G368),CF$7:CF$9)</f>
        <v>4.0571632212847764E-2</v>
      </c>
      <c r="CG368" s="17" cm="1">
        <f t="array" ref="CG368">INDEX(CG$14:CG$114,$A368+1)+SUMPRODUCT(TRANSPOSE($E368:$G368),CG$7:CG$9)</f>
        <v>4.0345137793208252E-2</v>
      </c>
      <c r="CH368" s="17" cm="1">
        <f t="array" ref="CH368">INDEX(CH$14:CH$114,$A368+1)+SUMPRODUCT(TRANSPOSE($E368:$G368),CH$7:CH$9)</f>
        <v>4.0135723388688538E-2</v>
      </c>
      <c r="CI368" s="17" cm="1">
        <f t="array" ref="CI368">INDEX(CI$14:CI$114,$A368+1)+SUMPRODUCT(TRANSPOSE($E368:$G368),CI$7:CI$9)</f>
        <v>3.9942816180517093E-2</v>
      </c>
      <c r="CJ368" s="17" cm="1">
        <f t="array" ref="CJ368">INDEX(CJ$14:CJ$114,$A368+1)+SUMPRODUCT(TRANSPOSE($E368:$G368),CJ$7:CJ$9)</f>
        <v>3.9765868075425148E-2</v>
      </c>
      <c r="CK368" s="17" cm="1">
        <f t="array" ref="CK368">INDEX(CK$14:CK$114,$A368+1)+SUMPRODUCT(TRANSPOSE($E368:$G368),CK$7:CK$9)</f>
        <v>3.9643813288589236E-2</v>
      </c>
      <c r="CL368" s="17" cm="1">
        <f t="array" ref="CL368">INDEX(CL$14:CL$114,$A368+1)+SUMPRODUCT(TRANSPOSE($E368:$G368),CL$7:CL$9)</f>
        <v>3.9531579219340696E-2</v>
      </c>
      <c r="CM368" s="17" cm="1">
        <f t="array" ref="CM368">INDEX(CM$14:CM$114,$A368+1)+SUMPRODUCT(TRANSPOSE($E368:$G368),CM$7:CM$9)</f>
        <v>3.9428855695214926E-2</v>
      </c>
      <c r="CN368" s="17" cm="1">
        <f t="array" ref="CN368">INDEX(CN$14:CN$114,$A368+1)+SUMPRODUCT(TRANSPOSE($E368:$G368),CN$7:CN$9)</f>
        <v>3.9335328854458007E-2</v>
      </c>
      <c r="CO368" s="17" cm="1">
        <f t="array" ref="CO368">INDEX(CO$14:CO$114,$A368+1)+SUMPRODUCT(TRANSPOSE($E368:$G368),CO$7:CO$9)</f>
        <v>3.9250676378957738E-2</v>
      </c>
      <c r="CP368" s="17" cm="1">
        <f t="array" ref="CP368">INDEX(CP$14:CP$114,$A368+1)+SUMPRODUCT(TRANSPOSE($E368:$G368),CP$7:CP$9)</f>
        <v>3.9174561764707461E-2</v>
      </c>
      <c r="CQ368" s="17" cm="1">
        <f t="array" ref="CQ368">INDEX(CQ$14:CQ$114,$A368+1)+SUMPRODUCT(TRANSPOSE($E368:$G368),CQ$7:CQ$9)</f>
        <v>3.910662847866675E-2</v>
      </c>
      <c r="CR368" s="17" cm="1">
        <f t="array" ref="CR368">INDEX(CR$14:CR$114,$A368+1)+SUMPRODUCT(TRANSPOSE($E368:$G368),CR$7:CR$9)</f>
        <v>3.9046493203099164E-2</v>
      </c>
      <c r="CS368" s="17" cm="1">
        <f t="array" ref="CS368">INDEX(CS$14:CS$114,$A368+1)+SUMPRODUCT(TRANSPOSE($E368:$G368),CS$7:CS$9)</f>
        <v>3.8993738457924643E-2</v>
      </c>
      <c r="CT368" s="17" cm="1">
        <f t="array" ref="CT368">INDEX(CT$14:CT$114,$A368+1)+SUMPRODUCT(TRANSPOSE($E368:$G368),CT$7:CT$9)</f>
        <v>3.8947904200806516E-2</v>
      </c>
      <c r="CU368" s="17" cm="1">
        <f t="array" ref="CU368">INDEX(CU$14:CU$114,$A368+1)+SUMPRODUCT(TRANSPOSE($E368:$G368),CU$7:CU$9)</f>
        <v>3.8877351578763708E-2</v>
      </c>
      <c r="CV368" s="17" cm="1">
        <f t="array" ref="CV368">INDEX(CV$14:CV$114,$A368+1)+SUMPRODUCT(TRANSPOSE($E368:$G368),CV$7:CV$9)</f>
        <v>3.8820169386943437E-2</v>
      </c>
      <c r="CW368" s="17" cm="1">
        <f t="array" ref="CW368">INDEX(CW$14:CW$114,$A368+1)+SUMPRODUCT(TRANSPOSE($E368:$G368),CW$7:CW$9)</f>
        <v>3.8775458375716942E-2</v>
      </c>
      <c r="CX368" s="17" cm="1">
        <f t="array" ref="CX368">INDEX(CX$14:CX$114,$A368+1)+SUMPRODUCT(TRANSPOSE($E368:$G368),CX$7:CX$9)</f>
        <v>3.8718541266405948E-2</v>
      </c>
      <c r="CY368" s="17" cm="1">
        <f t="array" ref="CY368">INDEX(CY$14:CY$114,$A368+1)+SUMPRODUCT(TRANSPOSE($E368:$G368),CY$7:CY$9)</f>
        <v>3.8680395751714558E-2</v>
      </c>
      <c r="CZ368" s="17" cm="1">
        <f t="array" ref="CZ368">INDEX(CZ$14:CZ$114,$A368+1)+SUMPRODUCT(TRANSPOSE($E368:$G368),CZ$7:CZ$9)</f>
        <v>3.8636416235547255E-2</v>
      </c>
      <c r="DA368" s="17" cm="1">
        <f t="array" ref="DA368">INDEX(DA$14:DA$114,$A368+1)+SUMPRODUCT(TRANSPOSE($E368:$G368),DA$7:DA$9)</f>
        <v>3.862017500810655E-2</v>
      </c>
      <c r="DB368" s="17" cm="1">
        <f t="array" ref="DB368">INDEX(DB$14:DB$114,$A368+1)+SUMPRODUCT(TRANSPOSE($E368:$G368),DB$7:DB$9)</f>
        <v>3.8612108936693756E-2</v>
      </c>
      <c r="DC368" s="17" cm="1">
        <f t="array" ref="DC368">INDEX(DC$14:DC$114,$A368+1)+SUMPRODUCT(TRANSPOSE($E368:$G368),DC$7:DC$9)</f>
        <v>3.865813397907969E-2</v>
      </c>
      <c r="DD368" s="17" cm="1">
        <f t="array" ref="DD368">INDEX(DD$14:DD$114,$A368+1)+SUMPRODUCT(TRANSPOSE($E368:$G368),DD$7:DD$9)</f>
        <v>3.871630022585526E-2</v>
      </c>
    </row>
    <row r="369" spans="1:108" x14ac:dyDescent="0.25">
      <c r="A369" s="13">
        <f t="shared" si="250"/>
        <v>52</v>
      </c>
      <c r="B369" s="13">
        <f t="shared" si="251"/>
        <v>3</v>
      </c>
      <c r="C369" s="13">
        <f t="shared" ref="C369:D369" si="313">C268</f>
        <v>12</v>
      </c>
      <c r="D369" s="13">
        <f t="shared" si="313"/>
        <v>624</v>
      </c>
      <c r="E369" s="30">
        <f t="shared" si="272"/>
        <v>0</v>
      </c>
      <c r="F369" s="30">
        <f t="shared" si="269"/>
        <v>0</v>
      </c>
      <c r="G369" s="30">
        <f t="shared" si="270"/>
        <v>0</v>
      </c>
      <c r="H369" s="36">
        <f t="shared" si="279"/>
        <v>30624</v>
      </c>
      <c r="I369" s="17" cm="1">
        <f t="array" ref="I369">INDEX(I$14:I$114,$A369+1)+SUMPRODUCT(TRANSPOSE($E369:$G369),I$7:I$9)</f>
        <v>5.4334750933462628E-2</v>
      </c>
      <c r="J369" s="17" cm="1">
        <f t="array" ref="J369">INDEX(J$14:J$114,$A369+1)+SUMPRODUCT(TRANSPOSE($E369:$G369),J$7:J$9)</f>
        <v>5.4034923387029643E-2</v>
      </c>
      <c r="K369" s="17" cm="1">
        <f t="array" ref="K369">INDEX(K$14:K$114,$A369+1)+SUMPRODUCT(TRANSPOSE($E369:$G369),K$7:K$9)</f>
        <v>5.3616338099443883E-2</v>
      </c>
      <c r="L369" s="17" cm="1">
        <f t="array" ref="L369">INDEX(L$14:L$114,$A369+1)+SUMPRODUCT(TRANSPOSE($E369:$G369),L$7:L$9)</f>
        <v>5.3074030462055388E-2</v>
      </c>
      <c r="M369" s="17" cm="1">
        <f t="array" ref="M369">INDEX(M$14:M$114,$A369+1)+SUMPRODUCT(TRANSPOSE($E369:$G369),M$7:M$9)</f>
        <v>5.2403090662741958E-2</v>
      </c>
      <c r="N369" s="17" cm="1">
        <f t="array" ref="N369">INDEX(N$14:N$114,$A369+1)+SUMPRODUCT(TRANSPOSE($E369:$G369),N$7:N$9)</f>
        <v>5.1598641402508694E-2</v>
      </c>
      <c r="O369" s="17" cm="1">
        <f t="array" ref="O369">INDEX(O$14:O$114,$A369+1)+SUMPRODUCT(TRANSPOSE($E369:$G369),O$7:O$9)</f>
        <v>5.0655857322029929E-2</v>
      </c>
      <c r="P369" s="17" cm="1">
        <f t="array" ref="P369">INDEX(P$14:P$114,$A369+1)+SUMPRODUCT(TRANSPOSE($E369:$G369),P$7:P$9)</f>
        <v>4.9569955107733543E-2</v>
      </c>
      <c r="Q369" s="17" cm="1">
        <f t="array" ref="Q369">INDEX(Q$14:Q$114,$A369+1)+SUMPRODUCT(TRANSPOSE($E369:$G369),Q$7:Q$9)</f>
        <v>4.8726140488567937E-2</v>
      </c>
      <c r="R369" s="17" cm="1">
        <f t="array" ref="R369">INDEX(R$14:R$114,$A369+1)+SUMPRODUCT(TRANSPOSE($E369:$G369),R$7:R$9)</f>
        <v>4.8051577263890977E-2</v>
      </c>
      <c r="S369" s="17" cm="1">
        <f t="array" ref="S369">INDEX(S$14:S$114,$A369+1)+SUMPRODUCT(TRANSPOSE($E369:$G369),S$7:S$9)</f>
        <v>4.7499984641594661E-2</v>
      </c>
      <c r="T369" s="17" cm="1">
        <f t="array" ref="T369">INDEX(T$14:T$114,$A369+1)+SUMPRODUCT(TRANSPOSE($E369:$G369),T$7:T$9)</f>
        <v>4.7040545890123298E-2</v>
      </c>
      <c r="U369" s="17" cm="1">
        <f t="array" ref="U369">INDEX(U$14:U$114,$A369+1)+SUMPRODUCT(TRANSPOSE($E369:$G369),U$7:U$9)</f>
        <v>4.665194742113421E-2</v>
      </c>
      <c r="V369" s="17" cm="1">
        <f t="array" ref="V369">INDEX(V$14:V$114,$A369+1)+SUMPRODUCT(TRANSPOSE($E369:$G369),V$7:V$9)</f>
        <v>4.6318977812003004E-2</v>
      </c>
      <c r="W369" s="17" cm="1">
        <f t="array" ref="W369">INDEX(W$14:W$114,$A369+1)+SUMPRODUCT(TRANSPOSE($E369:$G369),W$7:W$9)</f>
        <v>4.6030489835186872E-2</v>
      </c>
      <c r="X369" s="17" cm="1">
        <f t="array" ref="X369">INDEX(X$14:X$114,$A369+1)+SUMPRODUCT(TRANSPOSE($E369:$G369),X$7:X$9)</f>
        <v>4.5778128104742466E-2</v>
      </c>
      <c r="Y369" s="17" cm="1">
        <f t="array" ref="Y369">INDEX(Y$14:Y$114,$A369+1)+SUMPRODUCT(TRANSPOSE($E369:$G369),Y$7:Y$9)</f>
        <v>4.5555506551168135E-2</v>
      </c>
      <c r="Z369" s="17" cm="1">
        <f t="array" ref="Z369">INDEX(Z$14:Z$114,$A369+1)+SUMPRODUCT(TRANSPOSE($E369:$G369),Z$7:Z$9)</f>
        <v>4.5357660511027076E-2</v>
      </c>
      <c r="AA369" s="17" cm="1">
        <f t="array" ref="AA369">INDEX(AA$14:AA$114,$A369+1)+SUMPRODUCT(TRANSPOSE($E369:$G369),AA$7:AA$9)</f>
        <v>4.5180672103842356E-2</v>
      </c>
      <c r="AB369" s="17" cm="1">
        <f t="array" ref="AB369">INDEX(AB$14:AB$114,$A369+1)+SUMPRODUCT(TRANSPOSE($E369:$G369),AB$7:AB$9)</f>
        <v>4.5021408158212317E-2</v>
      </c>
      <c r="AC369" s="17" cm="1">
        <f t="array" ref="AC369">INDEX(AC$14:AC$114,$A369+1)+SUMPRODUCT(TRANSPOSE($E369:$G369),AC$7:AC$9)</f>
        <v>4.4877333119168972E-2</v>
      </c>
      <c r="AD369" s="17" cm="1">
        <f t="array" ref="AD369">INDEX(AD$14:AD$114,$A369+1)+SUMPRODUCT(TRANSPOSE($E369:$G369),AD$7:AD$9)</f>
        <v>4.4746373047803933E-2</v>
      </c>
      <c r="AE369" s="17" cm="1">
        <f t="array" ref="AE369">INDEX(AE$14:AE$114,$A369+1)+SUMPRODUCT(TRANSPOSE($E369:$G369),AE$7:AE$9)</f>
        <v>4.4626815143819831E-2</v>
      </c>
      <c r="AF369" s="17" cm="1">
        <f t="array" ref="AF369">INDEX(AF$14:AF$114,$A369+1)+SUMPRODUCT(TRANSPOSE($E369:$G369),AF$7:AF$9)</f>
        <v>4.4517232417689234E-2</v>
      </c>
      <c r="AG369" s="17" cm="1">
        <f t="array" ref="AG369">INDEX(AG$14:AG$114,$A369+1)+SUMPRODUCT(TRANSPOSE($E369:$G369),AG$7:AG$9)</f>
        <v>4.4416426462389857E-2</v>
      </c>
      <c r="AH369" s="17" cm="1">
        <f t="array" ref="AH369">INDEX(AH$14:AH$114,$A369+1)+SUMPRODUCT(TRANSPOSE($E369:$G369),AH$7:AH$9)</f>
        <v>4.432338344634501E-2</v>
      </c>
      <c r="AI369" s="17" cm="1">
        <f t="array" ref="AI369">INDEX(AI$14:AI$114,$A369+1)+SUMPRODUCT(TRANSPOSE($E369:$G369),AI$7:AI$9)</f>
        <v>4.4237239896179448E-2</v>
      </c>
      <c r="AJ369" s="17" cm="1">
        <f t="array" ref="AJ369">INDEX(AJ$14:AJ$114,$A369+1)+SUMPRODUCT(TRANSPOSE($E369:$G369),AJ$7:AJ$9)</f>
        <v>4.4157255819308183E-2</v>
      </c>
      <c r="AK369" s="17" cm="1">
        <f t="array" ref="AK369">INDEX(AK$14:AK$114,$A369+1)+SUMPRODUCT(TRANSPOSE($E369:$G369),AK$7:AK$9)</f>
        <v>4.4082793392914654E-2</v>
      </c>
      <c r="AL369" s="17" cm="1">
        <f t="array" ref="AL369">INDEX(AL$14:AL$114,$A369+1)+SUMPRODUCT(TRANSPOSE($E369:$G369),AL$7:AL$9)</f>
        <v>4.401329991924241E-2</v>
      </c>
      <c r="AM369" s="17" cm="1">
        <f t="array" ref="AM369">INDEX(AM$14:AM$114,$A369+1)+SUMPRODUCT(TRANSPOSE($E369:$G369),AM$7:AM$9)</f>
        <v>4.3948294082933659E-2</v>
      </c>
      <c r="AN369" s="17" cm="1">
        <f t="array" ref="AN369">INDEX(AN$14:AN$114,$A369+1)+SUMPRODUCT(TRANSPOSE($E369:$G369),AN$7:AN$9)</f>
        <v>4.3887354787451427E-2</v>
      </c>
      <c r="AO369" s="17" cm="1">
        <f t="array" ref="AO369">INDEX(AO$14:AO$114,$A369+1)+SUMPRODUCT(TRANSPOSE($E369:$G369),AO$7:AO$9)</f>
        <v>4.3830112023016232E-2</v>
      </c>
      <c r="AP369" s="17" cm="1">
        <f t="array" ref="AP369">INDEX(AP$14:AP$114,$A369+1)+SUMPRODUCT(TRANSPOSE($E369:$G369),AP$7:AP$9)</f>
        <v>4.3776239347456558E-2</v>
      </c>
      <c r="AQ369" s="17" cm="1">
        <f t="array" ref="AQ369">INDEX(AQ$14:AQ$114,$A369+1)+SUMPRODUCT(TRANSPOSE($E369:$G369),AQ$7:AQ$9)</f>
        <v>4.3725447657122052E-2</v>
      </c>
      <c r="AR369" s="17" cm="1">
        <f t="array" ref="AR369">INDEX(AR$14:AR$114,$A369+1)+SUMPRODUCT(TRANSPOSE($E369:$G369),AR$7:AR$9)</f>
        <v>4.3677479996810264E-2</v>
      </c>
      <c r="AS369" s="17" cm="1">
        <f t="array" ref="AS369">INDEX(AS$14:AS$114,$A369+1)+SUMPRODUCT(TRANSPOSE($E369:$G369),AS$7:AS$9)</f>
        <v>4.363210721198385E-2</v>
      </c>
      <c r="AT369" s="17" cm="1">
        <f t="array" ref="AT369">INDEX(AT$14:AT$114,$A369+1)+SUMPRODUCT(TRANSPOSE($E369:$G369),AT$7:AT$9)</f>
        <v>4.3589124288005543E-2</v>
      </c>
      <c r="AU369" s="17" cm="1">
        <f t="array" ref="AU369">INDEX(AU$14:AU$114,$A369+1)+SUMPRODUCT(TRANSPOSE($E369:$G369),AU$7:AU$9)</f>
        <v>4.3548347252982067E-2</v>
      </c>
      <c r="AV369" s="17" cm="1">
        <f t="array" ref="AV369">INDEX(AV$14:AV$114,$A369+1)+SUMPRODUCT(TRANSPOSE($E369:$G369),AV$7:AV$9)</f>
        <v>4.3509610545518607E-2</v>
      </c>
      <c r="AW369" s="17" cm="1">
        <f t="array" ref="AW369">INDEX(AW$14:AW$114,$A369+1)+SUMPRODUCT(TRANSPOSE($E369:$G369),AW$7:AW$9)</f>
        <v>4.3472764767953365E-2</v>
      </c>
      <c r="AX369" s="17" cm="1">
        <f t="array" ref="AX369">INDEX(AX$14:AX$114,$A369+1)+SUMPRODUCT(TRANSPOSE($E369:$G369),AX$7:AX$9)</f>
        <v>4.3437674760776979E-2</v>
      </c>
      <c r="AY369" s="17" cm="1">
        <f t="array" ref="AY369">INDEX(AY$14:AY$114,$A369+1)+SUMPRODUCT(TRANSPOSE($E369:$G369),AY$7:AY$9)</f>
        <v>4.34042179459182E-2</v>
      </c>
      <c r="AZ369" s="17" cm="1">
        <f t="array" ref="AZ369">INDEX(AZ$14:AZ$114,$A369+1)+SUMPRODUCT(TRANSPOSE($E369:$G369),AZ$7:AZ$9)</f>
        <v>4.3372282896097181E-2</v>
      </c>
      <c r="BA369" s="17" cm="1">
        <f t="array" ref="BA369">INDEX(BA$14:BA$114,$A369+1)+SUMPRODUCT(TRANSPOSE($E369:$G369),BA$7:BA$9)</f>
        <v>4.3341768095051414E-2</v>
      </c>
      <c r="BB369" s="17" cm="1">
        <f t="array" ref="BB369">INDEX(BB$14:BB$114,$A369+1)+SUMPRODUCT(TRANSPOSE($E369:$G369),BB$7:BB$9)</f>
        <v>4.3312580859572236E-2</v>
      </c>
      <c r="BC369" s="17" cm="1">
        <f t="array" ref="BC369">INDEX(BC$14:BC$114,$A369+1)+SUMPRODUCT(TRANSPOSE($E369:$G369),BC$7:BC$9)</f>
        <v>4.3284636399241405E-2</v>
      </c>
      <c r="BD369" s="17" cm="1">
        <f t="array" ref="BD369">INDEX(BD$14:BD$114,$A369+1)+SUMPRODUCT(TRANSPOSE($E369:$G369),BD$7:BD$9)</f>
        <v>4.3257856993769384E-2</v>
      </c>
      <c r="BE369" s="17" cm="1">
        <f t="array" ref="BE369">INDEX(BE$14:BE$114,$A369+1)+SUMPRODUCT(TRANSPOSE($E369:$G369),BE$7:BE$9)</f>
        <v>4.3488066656079072E-2</v>
      </c>
      <c r="BF369" s="17" cm="1">
        <f t="array" ref="BF369">INDEX(BF$14:BF$114,$A369+1)+SUMPRODUCT(TRANSPOSE($E369:$G369),BF$7:BF$9)</f>
        <v>4.3708071132193105E-2</v>
      </c>
      <c r="BG369" s="17" cm="1">
        <f t="array" ref="BG369">INDEX(BG$14:BG$114,$A369+1)+SUMPRODUCT(TRANSPOSE($E369:$G369),BG$7:BG$9)</f>
        <v>4.3912727007044516E-2</v>
      </c>
      <c r="BH369" s="17" cm="1">
        <f t="array" ref="BH369">INDEX(BH$14:BH$114,$A369+1)+SUMPRODUCT(TRANSPOSE($E369:$G369),BH$7:BH$9)</f>
        <v>4.4097669948939489E-2</v>
      </c>
      <c r="BI369" s="17" cm="1">
        <f t="array" ref="BI369">INDEX(BI$14:BI$114,$A369+1)+SUMPRODUCT(TRANSPOSE($E369:$G369),BI$7:BI$9)</f>
        <v>4.4259243958683747E-2</v>
      </c>
      <c r="BJ369" s="17" cm="1">
        <f t="array" ref="BJ369">INDEX(BJ$14:BJ$114,$A369+1)+SUMPRODUCT(TRANSPOSE($E369:$G369),BJ$7:BJ$9)</f>
        <v>4.4394437484507554E-2</v>
      </c>
      <c r="BK369" s="17" cm="1">
        <f t="array" ref="BK369">INDEX(BK$14:BK$114,$A369+1)+SUMPRODUCT(TRANSPOSE($E369:$G369),BK$7:BK$9)</f>
        <v>4.4500827928505515E-2</v>
      </c>
      <c r="BL369" s="17" cm="1">
        <f t="array" ref="BL369">INDEX(BL$14:BL$114,$A369+1)+SUMPRODUCT(TRANSPOSE($E369:$G369),BL$7:BL$9)</f>
        <v>4.4576530504423451E-2</v>
      </c>
      <c r="BM369" s="17" cm="1">
        <f t="array" ref="BM369">INDEX(BM$14:BM$114,$A369+1)+SUMPRODUCT(TRANSPOSE($E369:$G369),BM$7:BM$9)</f>
        <v>4.4620153085757952E-2</v>
      </c>
      <c r="BN369" s="17" cm="1">
        <f t="array" ref="BN369">INDEX(BN$14:BN$114,$A369+1)+SUMPRODUCT(TRANSPOSE($E369:$G369),BN$7:BN$9)</f>
        <v>4.4630758295947981E-2</v>
      </c>
      <c r="BO369" s="17" cm="1">
        <f t="array" ref="BO369">INDEX(BO$14:BO$114,$A369+1)+SUMPRODUCT(TRANSPOSE($E369:$G369),BO$7:BO$9)</f>
        <v>4.4607823950420844E-2</v>
      </c>
      <c r="BP369" s="17" cm="1">
        <f t="array" ref="BP369">INDEX(BP$14:BP$114,$A369+1)+SUMPRODUCT(TRANSPOSE($E369:$G369),BP$7:BP$9)</f>
        <v>4.4551214436635123E-2</v>
      </c>
      <c r="BQ369" s="17" cm="1">
        <f t="array" ref="BQ369">INDEX(BQ$14:BQ$114,$A369+1)+SUMPRODUCT(TRANSPOSE($E369:$G369),BQ$7:BQ$9)</f>
        <v>4.4461147086654496E-2</v>
      </c>
      <c r="BR369" s="17" cm="1">
        <f t="array" ref="BR369">INDEX(BR$14:BR$114,$A369+1)+SUMPRODUCT(TRANSPOSE($E369:$G369),BR$7:BR$9)</f>
        <v>4.4338167994626643E-2</v>
      </c>
      <c r="BS369" s="17" cm="1">
        <f t="array" ref="BS369">INDEX(BS$14:BS$114,$A369+1)+SUMPRODUCT(TRANSPOSE($E369:$G369),BS$7:BS$9)</f>
        <v>4.4183126372732362E-2</v>
      </c>
      <c r="BT369" s="17" cm="1">
        <f t="array" ref="BT369">INDEX(BT$14:BT$114,$A369+1)+SUMPRODUCT(TRANSPOSE($E369:$G369),BT$7:BT$9)</f>
        <v>4.3997152164813924E-2</v>
      </c>
      <c r="BU369" s="17" cm="1">
        <f t="array" ref="BU369">INDEX(BU$14:BU$114,$A369+1)+SUMPRODUCT(TRANSPOSE($E369:$G369),BU$7:BU$9)</f>
        <v>4.3781635808064046E-2</v>
      </c>
      <c r="BV369" s="17" cm="1">
        <f t="array" ref="BV369">INDEX(BV$14:BV$114,$A369+1)+SUMPRODUCT(TRANSPOSE($E369:$G369),BV$7:BV$9)</f>
        <v>4.3538208074795026E-2</v>
      </c>
      <c r="BW369" s="17" cm="1">
        <f t="array" ref="BW369">INDEX(BW$14:BW$114,$A369+1)+SUMPRODUCT(TRANSPOSE($E369:$G369),BW$7:BW$9)</f>
        <v>4.3268723682445831E-2</v>
      </c>
      <c r="BX369" s="17" cm="1">
        <f t="array" ref="BX369">INDEX(BX$14:BX$114,$A369+1)+SUMPRODUCT(TRANSPOSE($E369:$G369),BX$7:BX$9)</f>
        <v>4.2975243627104254E-2</v>
      </c>
      <c r="BY369" s="17" cm="1">
        <f t="array" ref="BY369">INDEX(BY$14:BY$114,$A369+1)+SUMPRODUCT(TRANSPOSE($E369:$G369),BY$7:BY$9)</f>
        <v>4.2660020891305273E-2</v>
      </c>
      <c r="BZ369" s="17" cm="1">
        <f t="array" ref="BZ369">INDEX(BZ$14:BZ$114,$A369+1)+SUMPRODUCT(TRANSPOSE($E369:$G369),BZ$7:BZ$9)</f>
        <v>4.2325483854449786E-2</v>
      </c>
      <c r="CA369" s="17" cm="1">
        <f t="array" ref="CA369">INDEX(CA$14:CA$114,$A369+1)+SUMPRODUCT(TRANSPOSE($E369:$G369),CA$7:CA$9)</f>
        <v>4.1982588706849899E-2</v>
      </c>
      <c r="CB369" s="17" cm="1">
        <f t="array" ref="CB369">INDEX(CB$14:CB$114,$A369+1)+SUMPRODUCT(TRANSPOSE($E369:$G369),CB$7:CB$9)</f>
        <v>4.1660955613950668E-2</v>
      </c>
      <c r="CC369" s="17" cm="1">
        <f t="array" ref="CC369">INDEX(CC$14:CC$114,$A369+1)+SUMPRODUCT(TRANSPOSE($E369:$G369),CC$7:CC$9)</f>
        <v>4.1359778282124893E-2</v>
      </c>
      <c r="CD369" s="17" cm="1">
        <f t="array" ref="CD369">INDEX(CD$14:CD$114,$A369+1)+SUMPRODUCT(TRANSPOSE($E369:$G369),CD$7:CD$9)</f>
        <v>4.1078299774305327E-2</v>
      </c>
      <c r="CE369" s="17" cm="1">
        <f t="array" ref="CE369">INDEX(CE$14:CE$114,$A369+1)+SUMPRODUCT(TRANSPOSE($E369:$G369),CE$7:CE$9)</f>
        <v>4.0815808117743213E-2</v>
      </c>
      <c r="CF369" s="17" cm="1">
        <f t="array" ref="CF369">INDEX(CF$14:CF$114,$A369+1)+SUMPRODUCT(TRANSPOSE($E369:$G369),CF$7:CF$9)</f>
        <v>4.0571632212847764E-2</v>
      </c>
      <c r="CG369" s="17" cm="1">
        <f t="array" ref="CG369">INDEX(CG$14:CG$114,$A369+1)+SUMPRODUCT(TRANSPOSE($E369:$G369),CG$7:CG$9)</f>
        <v>4.0345137793208252E-2</v>
      </c>
      <c r="CH369" s="17" cm="1">
        <f t="array" ref="CH369">INDEX(CH$14:CH$114,$A369+1)+SUMPRODUCT(TRANSPOSE($E369:$G369),CH$7:CH$9)</f>
        <v>4.0135723388688538E-2</v>
      </c>
      <c r="CI369" s="17" cm="1">
        <f t="array" ref="CI369">INDEX(CI$14:CI$114,$A369+1)+SUMPRODUCT(TRANSPOSE($E369:$G369),CI$7:CI$9)</f>
        <v>3.9942816180517093E-2</v>
      </c>
      <c r="CJ369" s="17" cm="1">
        <f t="array" ref="CJ369">INDEX(CJ$14:CJ$114,$A369+1)+SUMPRODUCT(TRANSPOSE($E369:$G369),CJ$7:CJ$9)</f>
        <v>3.9765868075425148E-2</v>
      </c>
      <c r="CK369" s="17" cm="1">
        <f t="array" ref="CK369">INDEX(CK$14:CK$114,$A369+1)+SUMPRODUCT(TRANSPOSE($E369:$G369),CK$7:CK$9)</f>
        <v>3.9643813288589236E-2</v>
      </c>
      <c r="CL369" s="17" cm="1">
        <f t="array" ref="CL369">INDEX(CL$14:CL$114,$A369+1)+SUMPRODUCT(TRANSPOSE($E369:$G369),CL$7:CL$9)</f>
        <v>3.9531579219340696E-2</v>
      </c>
      <c r="CM369" s="17" cm="1">
        <f t="array" ref="CM369">INDEX(CM$14:CM$114,$A369+1)+SUMPRODUCT(TRANSPOSE($E369:$G369),CM$7:CM$9)</f>
        <v>3.9428855695214926E-2</v>
      </c>
      <c r="CN369" s="17" cm="1">
        <f t="array" ref="CN369">INDEX(CN$14:CN$114,$A369+1)+SUMPRODUCT(TRANSPOSE($E369:$G369),CN$7:CN$9)</f>
        <v>3.9335328854458007E-2</v>
      </c>
      <c r="CO369" s="17" cm="1">
        <f t="array" ref="CO369">INDEX(CO$14:CO$114,$A369+1)+SUMPRODUCT(TRANSPOSE($E369:$G369),CO$7:CO$9)</f>
        <v>3.9250676378957738E-2</v>
      </c>
      <c r="CP369" s="17" cm="1">
        <f t="array" ref="CP369">INDEX(CP$14:CP$114,$A369+1)+SUMPRODUCT(TRANSPOSE($E369:$G369),CP$7:CP$9)</f>
        <v>3.9174561764707461E-2</v>
      </c>
      <c r="CQ369" s="17" cm="1">
        <f t="array" ref="CQ369">INDEX(CQ$14:CQ$114,$A369+1)+SUMPRODUCT(TRANSPOSE($E369:$G369),CQ$7:CQ$9)</f>
        <v>3.910662847866675E-2</v>
      </c>
      <c r="CR369" s="17" cm="1">
        <f t="array" ref="CR369">INDEX(CR$14:CR$114,$A369+1)+SUMPRODUCT(TRANSPOSE($E369:$G369),CR$7:CR$9)</f>
        <v>3.9046493203099164E-2</v>
      </c>
      <c r="CS369" s="17" cm="1">
        <f t="array" ref="CS369">INDEX(CS$14:CS$114,$A369+1)+SUMPRODUCT(TRANSPOSE($E369:$G369),CS$7:CS$9)</f>
        <v>3.8993738457924643E-2</v>
      </c>
      <c r="CT369" s="17" cm="1">
        <f t="array" ref="CT369">INDEX(CT$14:CT$114,$A369+1)+SUMPRODUCT(TRANSPOSE($E369:$G369),CT$7:CT$9)</f>
        <v>3.8947904200806516E-2</v>
      </c>
      <c r="CU369" s="17" cm="1">
        <f t="array" ref="CU369">INDEX(CU$14:CU$114,$A369+1)+SUMPRODUCT(TRANSPOSE($E369:$G369),CU$7:CU$9)</f>
        <v>3.8877351578763708E-2</v>
      </c>
      <c r="CV369" s="17" cm="1">
        <f t="array" ref="CV369">INDEX(CV$14:CV$114,$A369+1)+SUMPRODUCT(TRANSPOSE($E369:$G369),CV$7:CV$9)</f>
        <v>3.8820169386943437E-2</v>
      </c>
      <c r="CW369" s="17" cm="1">
        <f t="array" ref="CW369">INDEX(CW$14:CW$114,$A369+1)+SUMPRODUCT(TRANSPOSE($E369:$G369),CW$7:CW$9)</f>
        <v>3.8775458375716942E-2</v>
      </c>
      <c r="CX369" s="17" cm="1">
        <f t="array" ref="CX369">INDEX(CX$14:CX$114,$A369+1)+SUMPRODUCT(TRANSPOSE($E369:$G369),CX$7:CX$9)</f>
        <v>3.8718541266405948E-2</v>
      </c>
      <c r="CY369" s="17" cm="1">
        <f t="array" ref="CY369">INDEX(CY$14:CY$114,$A369+1)+SUMPRODUCT(TRANSPOSE($E369:$G369),CY$7:CY$9)</f>
        <v>3.8680395751714558E-2</v>
      </c>
      <c r="CZ369" s="17" cm="1">
        <f t="array" ref="CZ369">INDEX(CZ$14:CZ$114,$A369+1)+SUMPRODUCT(TRANSPOSE($E369:$G369),CZ$7:CZ$9)</f>
        <v>3.8636416235547255E-2</v>
      </c>
      <c r="DA369" s="17" cm="1">
        <f t="array" ref="DA369">INDEX(DA$14:DA$114,$A369+1)+SUMPRODUCT(TRANSPOSE($E369:$G369),DA$7:DA$9)</f>
        <v>3.862017500810655E-2</v>
      </c>
      <c r="DB369" s="17" cm="1">
        <f t="array" ref="DB369">INDEX(DB$14:DB$114,$A369+1)+SUMPRODUCT(TRANSPOSE($E369:$G369),DB$7:DB$9)</f>
        <v>3.8612108936693756E-2</v>
      </c>
      <c r="DC369" s="17" cm="1">
        <f t="array" ref="DC369">INDEX(DC$14:DC$114,$A369+1)+SUMPRODUCT(TRANSPOSE($E369:$G369),DC$7:DC$9)</f>
        <v>3.865813397907969E-2</v>
      </c>
      <c r="DD369" s="17" cm="1">
        <f t="array" ref="DD369">INDEX(DD$14:DD$114,$A369+1)+SUMPRODUCT(TRANSPOSE($E369:$G369),DD$7:DD$9)</f>
        <v>3.871630022585526E-2</v>
      </c>
    </row>
    <row r="370" spans="1:108" x14ac:dyDescent="0.25">
      <c r="A370" s="13">
        <f t="shared" si="250"/>
        <v>53</v>
      </c>
      <c r="B370" s="13">
        <f t="shared" si="251"/>
        <v>3</v>
      </c>
      <c r="C370" s="13">
        <f t="shared" ref="C370:D370" si="314">C269</f>
        <v>12</v>
      </c>
      <c r="D370" s="13">
        <f t="shared" si="314"/>
        <v>636</v>
      </c>
      <c r="E370" s="30">
        <f t="shared" si="272"/>
        <v>0</v>
      </c>
      <c r="F370" s="30">
        <f t="shared" si="269"/>
        <v>0</v>
      </c>
      <c r="G370" s="30">
        <f t="shared" si="270"/>
        <v>0</v>
      </c>
      <c r="H370" s="36">
        <f t="shared" si="279"/>
        <v>30636</v>
      </c>
      <c r="I370" s="17" cm="1">
        <f t="array" ref="I370">INDEX(I$14:I$114,$A370+1)+SUMPRODUCT(TRANSPOSE($E370:$G370),I$7:I$9)</f>
        <v>5.3735181104368257E-2</v>
      </c>
      <c r="J370" s="17" cm="1">
        <f t="array" ref="J370">INDEX(J$14:J$114,$A370+1)+SUMPRODUCT(TRANSPOSE($E370:$G370),J$7:J$9)</f>
        <v>5.3257315272949857E-2</v>
      </c>
      <c r="K370" s="17" cm="1">
        <f t="array" ref="K370">INDEX(K$14:K$114,$A370+1)+SUMPRODUCT(TRANSPOSE($E370:$G370),K$7:K$9)</f>
        <v>5.2654125395345197E-2</v>
      </c>
      <c r="L370" s="17" cm="1">
        <f t="array" ref="L370">INDEX(L$14:L$114,$A370+1)+SUMPRODUCT(TRANSPOSE($E370:$G370),L$7:L$9)</f>
        <v>5.1920728820362028E-2</v>
      </c>
      <c r="M370" s="17" cm="1">
        <f t="array" ref="M370">INDEX(M$14:M$114,$A370+1)+SUMPRODUCT(TRANSPOSE($E370:$G370),M$7:M$9)</f>
        <v>5.1052272145685196E-2</v>
      </c>
      <c r="N370" s="17" cm="1">
        <f t="array" ref="N370">INDEX(N$14:N$114,$A370+1)+SUMPRODUCT(TRANSPOSE($E370:$G370),N$7:N$9)</f>
        <v>5.0043957618187029E-2</v>
      </c>
      <c r="O370" s="17" cm="1">
        <f t="array" ref="O370">INDEX(O$14:O$114,$A370+1)+SUMPRODUCT(TRANSPOSE($E370:$G370),O$7:O$9)</f>
        <v>4.8891030082563569E-2</v>
      </c>
      <c r="P370" s="17" cm="1">
        <f t="array" ref="P370">INDEX(P$14:P$114,$A370+1)+SUMPRODUCT(TRANSPOSE($E370:$G370),P$7:P$9)</f>
        <v>4.8027165248294867E-2</v>
      </c>
      <c r="Q370" s="17" cm="1">
        <f t="array" ref="Q370">INDEX(Q$14:Q$114,$A370+1)+SUMPRODUCT(TRANSPOSE($E370:$G370),Q$7:Q$9)</f>
        <v>4.7355762292947245E-2</v>
      </c>
      <c r="R370" s="17" cm="1">
        <f t="array" ref="R370">INDEX(R$14:R$114,$A370+1)+SUMPRODUCT(TRANSPOSE($E370:$G370),R$7:R$9)</f>
        <v>4.681894963137867E-2</v>
      </c>
      <c r="S370" s="17" cm="1">
        <f t="array" ref="S370">INDEX(S$14:S$114,$A370+1)+SUMPRODUCT(TRANSPOSE($E370:$G370),S$7:S$9)</f>
        <v>4.6379943926700307E-2</v>
      </c>
      <c r="T370" s="17" cm="1">
        <f t="array" ref="T370">INDEX(T$14:T$114,$A370+1)+SUMPRODUCT(TRANSPOSE($E370:$G370),T$7:T$9)</f>
        <v>4.6014246479535226E-2</v>
      </c>
      <c r="U370" s="17" cm="1">
        <f t="array" ref="U370">INDEX(U$14:U$114,$A370+1)+SUMPRODUCT(TRANSPOSE($E370:$G370),U$7:U$9)</f>
        <v>4.570491000541943E-2</v>
      </c>
      <c r="V370" s="17" cm="1">
        <f t="array" ref="V370">INDEX(V$14:V$114,$A370+1)+SUMPRODUCT(TRANSPOSE($E370:$G370),V$7:V$9)</f>
        <v>4.5439837267564398E-2</v>
      </c>
      <c r="W370" s="17" cm="1">
        <f t="array" ref="W370">INDEX(W$14:W$114,$A370+1)+SUMPRODUCT(TRANSPOSE($E370:$G370),W$7:W$9)</f>
        <v>4.5210161913325164E-2</v>
      </c>
      <c r="X370" s="17" cm="1">
        <f t="array" ref="X370">INDEX(X$14:X$114,$A370+1)+SUMPRODUCT(TRANSPOSE($E370:$G370),X$7:X$9)</f>
        <v>4.5009237370045252E-2</v>
      </c>
      <c r="Y370" s="17" cm="1">
        <f t="array" ref="Y370">INDEX(Y$14:Y$114,$A370+1)+SUMPRODUCT(TRANSPOSE($E370:$G370),Y$7:Y$9)</f>
        <v>4.4831983084240745E-2</v>
      </c>
      <c r="Z370" s="17" cm="1">
        <f t="array" ref="Z370">INDEX(Z$14:Z$114,$A370+1)+SUMPRODUCT(TRANSPOSE($E370:$G370),Z$7:Z$9)</f>
        <v>4.4674448959698854E-2</v>
      </c>
      <c r="AA370" s="17" cm="1">
        <f t="array" ref="AA370">INDEX(AA$14:AA$114,$A370+1)+SUMPRODUCT(TRANSPOSE($E370:$G370),AA$7:AA$9)</f>
        <v>4.4533517508085652E-2</v>
      </c>
      <c r="AB370" s="17" cm="1">
        <f t="array" ref="AB370">INDEX(AB$14:AB$114,$A370+1)+SUMPRODUCT(TRANSPOSE($E370:$G370),AB$7:AB$9)</f>
        <v>4.4406695457231971E-2</v>
      </c>
      <c r="AC370" s="17" cm="1">
        <f t="array" ref="AC370">INDEX(AC$14:AC$114,$A370+1)+SUMPRODUCT(TRANSPOSE($E370:$G370),AC$7:AC$9)</f>
        <v>4.4291964965192276E-2</v>
      </c>
      <c r="AD370" s="17" cm="1">
        <f t="array" ref="AD370">INDEX(AD$14:AD$114,$A370+1)+SUMPRODUCT(TRANSPOSE($E370:$G370),AD$7:AD$9)</f>
        <v>4.4187675454762987E-2</v>
      </c>
      <c r="AE370" s="17" cm="1">
        <f t="array" ref="AE370">INDEX(AE$14:AE$114,$A370+1)+SUMPRODUCT(TRANSPOSE($E370:$G370),AE$7:AE$9)</f>
        <v>4.4092463693339967E-2</v>
      </c>
      <c r="AF370" s="17" cm="1">
        <f t="array" ref="AF370">INDEX(AF$14:AF$114,$A370+1)+SUMPRODUCT(TRANSPOSE($E370:$G370),AF$7:AF$9)</f>
        <v>4.4005193871982762E-2</v>
      </c>
      <c r="AG370" s="17" cm="1">
        <f t="array" ref="AG370">INDEX(AG$14:AG$114,$A370+1)+SUMPRODUCT(TRANSPOSE($E370:$G370),AG$7:AG$9)</f>
        <v>4.3924912078756817E-2</v>
      </c>
      <c r="AH370" s="17" cm="1">
        <f t="array" ref="AH370">INDEX(AH$14:AH$114,$A370+1)+SUMPRODUCT(TRANSPOSE($E370:$G370),AH$7:AH$9)</f>
        <v>4.3850811287536207E-2</v>
      </c>
      <c r="AI370" s="17" cm="1">
        <f t="array" ref="AI370">INDEX(AI$14:AI$114,$A370+1)+SUMPRODUCT(TRANSPOSE($E370:$G370),AI$7:AI$9)</f>
        <v>4.3782204133707259E-2</v>
      </c>
      <c r="AJ370" s="17" cm="1">
        <f t="array" ref="AJ370">INDEX(AJ$14:AJ$114,$A370+1)+SUMPRODUCT(TRANSPOSE($E370:$G370),AJ$7:AJ$9)</f>
        <v>4.371850152845469E-2</v>
      </c>
      <c r="AK370" s="17" cm="1">
        <f t="array" ref="AK370">INDEX(AK$14:AK$114,$A370+1)+SUMPRODUCT(TRANSPOSE($E370:$G370),AK$7:AK$9)</f>
        <v>4.3659195701192477E-2</v>
      </c>
      <c r="AL370" s="17" cm="1">
        <f t="array" ref="AL370">INDEX(AL$14:AL$114,$A370+1)+SUMPRODUCT(TRANSPOSE($E370:$G370),AL$7:AL$9)</f>
        <v>4.3603846636110166E-2</v>
      </c>
      <c r="AM370" s="17" cm="1">
        <f t="array" ref="AM370">INDEX(AM$14:AM$114,$A370+1)+SUMPRODUCT(TRANSPOSE($E370:$G370),AM$7:AM$9)</f>
        <v>4.3552071135860793E-2</v>
      </c>
      <c r="AN370" s="17" cm="1">
        <f t="array" ref="AN370">INDEX(AN$14:AN$114,$A370+1)+SUMPRODUCT(TRANSPOSE($E370:$G370),AN$7:AN$9)</f>
        <v>4.350353393727846E-2</v>
      </c>
      <c r="AO370" s="17" cm="1">
        <f t="array" ref="AO370">INDEX(AO$14:AO$114,$A370+1)+SUMPRODUCT(TRANSPOSE($E370:$G370),AO$7:AO$9)</f>
        <v>4.3457940443551113E-2</v>
      </c>
      <c r="AP370" s="17" cm="1">
        <f t="array" ref="AP370">INDEX(AP$14:AP$114,$A370+1)+SUMPRODUCT(TRANSPOSE($E370:$G370),AP$7:AP$9)</f>
        <v>4.3415030739820448E-2</v>
      </c>
      <c r="AQ370" s="17" cm="1">
        <f t="array" ref="AQ370">INDEX(AQ$14:AQ$114,$A370+1)+SUMPRODUCT(TRANSPOSE($E370:$G370),AQ$7:AQ$9)</f>
        <v>4.3374574635353325E-2</v>
      </c>
      <c r="AR370" s="17" cm="1">
        <f t="array" ref="AR370">INDEX(AR$14:AR$114,$A370+1)+SUMPRODUCT(TRANSPOSE($E370:$G370),AR$7:AR$9)</f>
        <v>4.3336367532546216E-2</v>
      </c>
      <c r="AS370" s="17" cm="1">
        <f t="array" ref="AS370">INDEX(AS$14:AS$114,$A370+1)+SUMPRODUCT(TRANSPOSE($E370:$G370),AS$7:AS$9)</f>
        <v>4.3300226966241695E-2</v>
      </c>
      <c r="AT370" s="17" cm="1">
        <f t="array" ref="AT370">INDEX(AT$14:AT$114,$A370+1)+SUMPRODUCT(TRANSPOSE($E370:$G370),AT$7:AT$9)</f>
        <v>4.3265989689795559E-2</v>
      </c>
      <c r="AU370" s="17" cm="1">
        <f t="array" ref="AU370">INDEX(AU$14:AU$114,$A370+1)+SUMPRODUCT(TRANSPOSE($E370:$G370),AU$7:AU$9)</f>
        <v>4.3233509209708476E-2</v>
      </c>
      <c r="AV370" s="17" cm="1">
        <f t="array" ref="AV370">INDEX(AV$14:AV$114,$A370+1)+SUMPRODUCT(TRANSPOSE($E370:$G370),AV$7:AV$9)</f>
        <v>4.3202653690278092E-2</v>
      </c>
      <c r="AW370" s="17" cm="1">
        <f t="array" ref="AW370">INDEX(AW$14:AW$114,$A370+1)+SUMPRODUCT(TRANSPOSE($E370:$G370),AW$7:AW$9)</f>
        <v>4.3173304165055049E-2</v>
      </c>
      <c r="AX370" s="17" cm="1">
        <f t="array" ref="AX370">INDEX(AX$14:AX$114,$A370+1)+SUMPRODUCT(TRANSPOSE($E370:$G370),AX$7:AX$9)</f>
        <v>4.3145353003948506E-2</v>
      </c>
      <c r="AY370" s="17" cm="1">
        <f t="array" ref="AY370">INDEX(AY$14:AY$114,$A370+1)+SUMPRODUCT(TRANSPOSE($E370:$G370),AY$7:AY$9)</f>
        <v>4.3118702594339808E-2</v>
      </c>
      <c r="AZ370" s="17" cm="1">
        <f t="array" ref="AZ370">INDEX(AZ$14:AZ$114,$A370+1)+SUMPRODUCT(TRANSPOSE($E370:$G370),AZ$7:AZ$9)</f>
        <v>4.3093264202134884E-2</v>
      </c>
      <c r="BA370" s="17" cm="1">
        <f t="array" ref="BA370">INDEX(BA$14:BA$114,$A370+1)+SUMPRODUCT(TRANSPOSE($E370:$G370),BA$7:BA$9)</f>
        <v>4.3068956984756879E-2</v>
      </c>
      <c r="BB370" s="17" cm="1">
        <f t="array" ref="BB370">INDEX(BB$14:BB$114,$A370+1)+SUMPRODUCT(TRANSPOSE($E370:$G370),BB$7:BB$9)</f>
        <v>4.3045707132942646E-2</v>
      </c>
      <c r="BC370" s="17" cm="1">
        <f t="array" ref="BC370">INDEX(BC$14:BC$114,$A370+1)+SUMPRODUCT(TRANSPOSE($E370:$G370),BC$7:BC$9)</f>
        <v>4.3023447122151337E-2</v>
      </c>
      <c r="BD370" s="17" cm="1">
        <f t="array" ref="BD370">INDEX(BD$14:BD$114,$A370+1)+SUMPRODUCT(TRANSPOSE($E370:$G370),BD$7:BD$9)</f>
        <v>4.3257856993769384E-2</v>
      </c>
      <c r="BE370" s="17" cm="1">
        <f t="array" ref="BE370">INDEX(BE$14:BE$114,$A370+1)+SUMPRODUCT(TRANSPOSE($E370:$G370),BE$7:BE$9)</f>
        <v>4.3488066656079072E-2</v>
      </c>
      <c r="BF370" s="17" cm="1">
        <f t="array" ref="BF370">INDEX(BF$14:BF$114,$A370+1)+SUMPRODUCT(TRANSPOSE($E370:$G370),BF$7:BF$9)</f>
        <v>4.3708071132193105E-2</v>
      </c>
      <c r="BG370" s="17" cm="1">
        <f t="array" ref="BG370">INDEX(BG$14:BG$114,$A370+1)+SUMPRODUCT(TRANSPOSE($E370:$G370),BG$7:BG$9)</f>
        <v>4.3912727007044516E-2</v>
      </c>
      <c r="BH370" s="17" cm="1">
        <f t="array" ref="BH370">INDEX(BH$14:BH$114,$A370+1)+SUMPRODUCT(TRANSPOSE($E370:$G370),BH$7:BH$9)</f>
        <v>4.4097669948939489E-2</v>
      </c>
      <c r="BI370" s="17" cm="1">
        <f t="array" ref="BI370">INDEX(BI$14:BI$114,$A370+1)+SUMPRODUCT(TRANSPOSE($E370:$G370),BI$7:BI$9)</f>
        <v>4.4259243958683747E-2</v>
      </c>
      <c r="BJ370" s="17" cm="1">
        <f t="array" ref="BJ370">INDEX(BJ$14:BJ$114,$A370+1)+SUMPRODUCT(TRANSPOSE($E370:$G370),BJ$7:BJ$9)</f>
        <v>4.4394437484507554E-2</v>
      </c>
      <c r="BK370" s="17" cm="1">
        <f t="array" ref="BK370">INDEX(BK$14:BK$114,$A370+1)+SUMPRODUCT(TRANSPOSE($E370:$G370),BK$7:BK$9)</f>
        <v>4.4500827928505515E-2</v>
      </c>
      <c r="BL370" s="17" cm="1">
        <f t="array" ref="BL370">INDEX(BL$14:BL$114,$A370+1)+SUMPRODUCT(TRANSPOSE($E370:$G370),BL$7:BL$9)</f>
        <v>4.4576530504423451E-2</v>
      </c>
      <c r="BM370" s="17" cm="1">
        <f t="array" ref="BM370">INDEX(BM$14:BM$114,$A370+1)+SUMPRODUCT(TRANSPOSE($E370:$G370),BM$7:BM$9)</f>
        <v>4.4620153085757952E-2</v>
      </c>
      <c r="BN370" s="17" cm="1">
        <f t="array" ref="BN370">INDEX(BN$14:BN$114,$A370+1)+SUMPRODUCT(TRANSPOSE($E370:$G370),BN$7:BN$9)</f>
        <v>4.4630758295947981E-2</v>
      </c>
      <c r="BO370" s="17" cm="1">
        <f t="array" ref="BO370">INDEX(BO$14:BO$114,$A370+1)+SUMPRODUCT(TRANSPOSE($E370:$G370),BO$7:BO$9)</f>
        <v>4.4607823950420844E-2</v>
      </c>
      <c r="BP370" s="17" cm="1">
        <f t="array" ref="BP370">INDEX(BP$14:BP$114,$A370+1)+SUMPRODUCT(TRANSPOSE($E370:$G370),BP$7:BP$9)</f>
        <v>4.4551214436635123E-2</v>
      </c>
      <c r="BQ370" s="17" cm="1">
        <f t="array" ref="BQ370">INDEX(BQ$14:BQ$114,$A370+1)+SUMPRODUCT(TRANSPOSE($E370:$G370),BQ$7:BQ$9)</f>
        <v>4.4461147086654496E-2</v>
      </c>
      <c r="BR370" s="17" cm="1">
        <f t="array" ref="BR370">INDEX(BR$14:BR$114,$A370+1)+SUMPRODUCT(TRANSPOSE($E370:$G370),BR$7:BR$9)</f>
        <v>4.4338167994626643E-2</v>
      </c>
      <c r="BS370" s="17" cm="1">
        <f t="array" ref="BS370">INDEX(BS$14:BS$114,$A370+1)+SUMPRODUCT(TRANSPOSE($E370:$G370),BS$7:BS$9)</f>
        <v>4.4183126372732362E-2</v>
      </c>
      <c r="BT370" s="17" cm="1">
        <f t="array" ref="BT370">INDEX(BT$14:BT$114,$A370+1)+SUMPRODUCT(TRANSPOSE($E370:$G370),BT$7:BT$9)</f>
        <v>4.3997152164813924E-2</v>
      </c>
      <c r="BU370" s="17" cm="1">
        <f t="array" ref="BU370">INDEX(BU$14:BU$114,$A370+1)+SUMPRODUCT(TRANSPOSE($E370:$G370),BU$7:BU$9)</f>
        <v>4.3781635808064046E-2</v>
      </c>
      <c r="BV370" s="17" cm="1">
        <f t="array" ref="BV370">INDEX(BV$14:BV$114,$A370+1)+SUMPRODUCT(TRANSPOSE($E370:$G370),BV$7:BV$9)</f>
        <v>4.3538208074795026E-2</v>
      </c>
      <c r="BW370" s="17" cm="1">
        <f t="array" ref="BW370">INDEX(BW$14:BW$114,$A370+1)+SUMPRODUCT(TRANSPOSE($E370:$G370),BW$7:BW$9)</f>
        <v>4.3268723682445831E-2</v>
      </c>
      <c r="BX370" s="17" cm="1">
        <f t="array" ref="BX370">INDEX(BX$14:BX$114,$A370+1)+SUMPRODUCT(TRANSPOSE($E370:$G370),BX$7:BX$9)</f>
        <v>4.2975243627104254E-2</v>
      </c>
      <c r="BY370" s="17" cm="1">
        <f t="array" ref="BY370">INDEX(BY$14:BY$114,$A370+1)+SUMPRODUCT(TRANSPOSE($E370:$G370),BY$7:BY$9)</f>
        <v>4.2660020891305273E-2</v>
      </c>
      <c r="BZ370" s="17" cm="1">
        <f t="array" ref="BZ370">INDEX(BZ$14:BZ$114,$A370+1)+SUMPRODUCT(TRANSPOSE($E370:$G370),BZ$7:BZ$9)</f>
        <v>4.2325483854449786E-2</v>
      </c>
      <c r="CA370" s="17" cm="1">
        <f t="array" ref="CA370">INDEX(CA$14:CA$114,$A370+1)+SUMPRODUCT(TRANSPOSE($E370:$G370),CA$7:CA$9)</f>
        <v>4.1982588706849899E-2</v>
      </c>
      <c r="CB370" s="17" cm="1">
        <f t="array" ref="CB370">INDEX(CB$14:CB$114,$A370+1)+SUMPRODUCT(TRANSPOSE($E370:$G370),CB$7:CB$9)</f>
        <v>4.1660955613950668E-2</v>
      </c>
      <c r="CC370" s="17" cm="1">
        <f t="array" ref="CC370">INDEX(CC$14:CC$114,$A370+1)+SUMPRODUCT(TRANSPOSE($E370:$G370),CC$7:CC$9)</f>
        <v>4.1359778282124893E-2</v>
      </c>
      <c r="CD370" s="17" cm="1">
        <f t="array" ref="CD370">INDEX(CD$14:CD$114,$A370+1)+SUMPRODUCT(TRANSPOSE($E370:$G370),CD$7:CD$9)</f>
        <v>4.1078299774305327E-2</v>
      </c>
      <c r="CE370" s="17" cm="1">
        <f t="array" ref="CE370">INDEX(CE$14:CE$114,$A370+1)+SUMPRODUCT(TRANSPOSE($E370:$G370),CE$7:CE$9)</f>
        <v>4.0815808117743213E-2</v>
      </c>
      <c r="CF370" s="17" cm="1">
        <f t="array" ref="CF370">INDEX(CF$14:CF$114,$A370+1)+SUMPRODUCT(TRANSPOSE($E370:$G370),CF$7:CF$9)</f>
        <v>4.0571632212847764E-2</v>
      </c>
      <c r="CG370" s="17" cm="1">
        <f t="array" ref="CG370">INDEX(CG$14:CG$114,$A370+1)+SUMPRODUCT(TRANSPOSE($E370:$G370),CG$7:CG$9)</f>
        <v>4.0345137793208252E-2</v>
      </c>
      <c r="CH370" s="17" cm="1">
        <f t="array" ref="CH370">INDEX(CH$14:CH$114,$A370+1)+SUMPRODUCT(TRANSPOSE($E370:$G370),CH$7:CH$9)</f>
        <v>4.0135723388688538E-2</v>
      </c>
      <c r="CI370" s="17" cm="1">
        <f t="array" ref="CI370">INDEX(CI$14:CI$114,$A370+1)+SUMPRODUCT(TRANSPOSE($E370:$G370),CI$7:CI$9)</f>
        <v>3.9942816180517093E-2</v>
      </c>
      <c r="CJ370" s="17" cm="1">
        <f t="array" ref="CJ370">INDEX(CJ$14:CJ$114,$A370+1)+SUMPRODUCT(TRANSPOSE($E370:$G370),CJ$7:CJ$9)</f>
        <v>3.9765868075425148E-2</v>
      </c>
      <c r="CK370" s="17" cm="1">
        <f t="array" ref="CK370">INDEX(CK$14:CK$114,$A370+1)+SUMPRODUCT(TRANSPOSE($E370:$G370),CK$7:CK$9)</f>
        <v>3.9643813288589236E-2</v>
      </c>
      <c r="CL370" s="17" cm="1">
        <f t="array" ref="CL370">INDEX(CL$14:CL$114,$A370+1)+SUMPRODUCT(TRANSPOSE($E370:$G370),CL$7:CL$9)</f>
        <v>3.9531579219340696E-2</v>
      </c>
      <c r="CM370" s="17" cm="1">
        <f t="array" ref="CM370">INDEX(CM$14:CM$114,$A370+1)+SUMPRODUCT(TRANSPOSE($E370:$G370),CM$7:CM$9)</f>
        <v>3.9428855695214926E-2</v>
      </c>
      <c r="CN370" s="17" cm="1">
        <f t="array" ref="CN370">INDEX(CN$14:CN$114,$A370+1)+SUMPRODUCT(TRANSPOSE($E370:$G370),CN$7:CN$9)</f>
        <v>3.9335328854458007E-2</v>
      </c>
      <c r="CO370" s="17" cm="1">
        <f t="array" ref="CO370">INDEX(CO$14:CO$114,$A370+1)+SUMPRODUCT(TRANSPOSE($E370:$G370),CO$7:CO$9)</f>
        <v>3.9250676378957738E-2</v>
      </c>
      <c r="CP370" s="17" cm="1">
        <f t="array" ref="CP370">INDEX(CP$14:CP$114,$A370+1)+SUMPRODUCT(TRANSPOSE($E370:$G370),CP$7:CP$9)</f>
        <v>3.9174561764707461E-2</v>
      </c>
      <c r="CQ370" s="17" cm="1">
        <f t="array" ref="CQ370">INDEX(CQ$14:CQ$114,$A370+1)+SUMPRODUCT(TRANSPOSE($E370:$G370),CQ$7:CQ$9)</f>
        <v>3.910662847866675E-2</v>
      </c>
      <c r="CR370" s="17" cm="1">
        <f t="array" ref="CR370">INDEX(CR$14:CR$114,$A370+1)+SUMPRODUCT(TRANSPOSE($E370:$G370),CR$7:CR$9)</f>
        <v>3.9046493203099164E-2</v>
      </c>
      <c r="CS370" s="17" cm="1">
        <f t="array" ref="CS370">INDEX(CS$14:CS$114,$A370+1)+SUMPRODUCT(TRANSPOSE($E370:$G370),CS$7:CS$9)</f>
        <v>3.8993738457924643E-2</v>
      </c>
      <c r="CT370" s="17" cm="1">
        <f t="array" ref="CT370">INDEX(CT$14:CT$114,$A370+1)+SUMPRODUCT(TRANSPOSE($E370:$G370),CT$7:CT$9)</f>
        <v>3.8947904200806516E-2</v>
      </c>
      <c r="CU370" s="17" cm="1">
        <f t="array" ref="CU370">INDEX(CU$14:CU$114,$A370+1)+SUMPRODUCT(TRANSPOSE($E370:$G370),CU$7:CU$9)</f>
        <v>3.8877351578763708E-2</v>
      </c>
      <c r="CV370" s="17" cm="1">
        <f t="array" ref="CV370">INDEX(CV$14:CV$114,$A370+1)+SUMPRODUCT(TRANSPOSE($E370:$G370),CV$7:CV$9)</f>
        <v>3.8820169386943437E-2</v>
      </c>
      <c r="CW370" s="17" cm="1">
        <f t="array" ref="CW370">INDEX(CW$14:CW$114,$A370+1)+SUMPRODUCT(TRANSPOSE($E370:$G370),CW$7:CW$9)</f>
        <v>3.8775458375716942E-2</v>
      </c>
      <c r="CX370" s="17" cm="1">
        <f t="array" ref="CX370">INDEX(CX$14:CX$114,$A370+1)+SUMPRODUCT(TRANSPOSE($E370:$G370),CX$7:CX$9)</f>
        <v>3.8718541266405948E-2</v>
      </c>
      <c r="CY370" s="17" cm="1">
        <f t="array" ref="CY370">INDEX(CY$14:CY$114,$A370+1)+SUMPRODUCT(TRANSPOSE($E370:$G370),CY$7:CY$9)</f>
        <v>3.8680395751714558E-2</v>
      </c>
      <c r="CZ370" s="17" cm="1">
        <f t="array" ref="CZ370">INDEX(CZ$14:CZ$114,$A370+1)+SUMPRODUCT(TRANSPOSE($E370:$G370),CZ$7:CZ$9)</f>
        <v>3.8636416235547255E-2</v>
      </c>
      <c r="DA370" s="17" cm="1">
        <f t="array" ref="DA370">INDEX(DA$14:DA$114,$A370+1)+SUMPRODUCT(TRANSPOSE($E370:$G370),DA$7:DA$9)</f>
        <v>3.862017500810655E-2</v>
      </c>
      <c r="DB370" s="17" cm="1">
        <f t="array" ref="DB370">INDEX(DB$14:DB$114,$A370+1)+SUMPRODUCT(TRANSPOSE($E370:$G370),DB$7:DB$9)</f>
        <v>3.8612108936693756E-2</v>
      </c>
      <c r="DC370" s="17" cm="1">
        <f t="array" ref="DC370">INDEX(DC$14:DC$114,$A370+1)+SUMPRODUCT(TRANSPOSE($E370:$G370),DC$7:DC$9)</f>
        <v>3.865813397907969E-2</v>
      </c>
      <c r="DD370" s="17" cm="1">
        <f t="array" ref="DD370">INDEX(DD$14:DD$114,$A370+1)+SUMPRODUCT(TRANSPOSE($E370:$G370),DD$7:DD$9)</f>
        <v>3.871630022585526E-2</v>
      </c>
    </row>
    <row r="371" spans="1:108" x14ac:dyDescent="0.25">
      <c r="A371" s="13">
        <f t="shared" si="250"/>
        <v>54</v>
      </c>
      <c r="B371" s="13">
        <f t="shared" si="251"/>
        <v>3</v>
      </c>
      <c r="C371" s="13">
        <f t="shared" ref="C371:D371" si="315">C270</f>
        <v>12</v>
      </c>
      <c r="D371" s="13">
        <f t="shared" si="315"/>
        <v>648</v>
      </c>
      <c r="E371" s="30">
        <f t="shared" si="272"/>
        <v>0</v>
      </c>
      <c r="F371" s="30">
        <f t="shared" si="269"/>
        <v>0</v>
      </c>
      <c r="G371" s="30">
        <f t="shared" si="270"/>
        <v>0</v>
      </c>
      <c r="H371" s="36">
        <f t="shared" si="279"/>
        <v>30648</v>
      </c>
      <c r="I371" s="17" cm="1">
        <f t="array" ref="I371">INDEX(I$14:I$114,$A371+1)+SUMPRODUCT(TRANSPOSE($E371:$G371),I$7:I$9)</f>
        <v>5.2779666152292348E-2</v>
      </c>
      <c r="J371" s="17" cm="1">
        <f t="array" ref="J371">INDEX(J$14:J$114,$A371+1)+SUMPRODUCT(TRANSPOSE($E371:$G371),J$7:J$9)</f>
        <v>5.2114013518695268E-2</v>
      </c>
      <c r="K371" s="17" cm="1">
        <f t="array" ref="K371">INDEX(K$14:K$114,$A371+1)+SUMPRODUCT(TRANSPOSE($E371:$G371),K$7:K$9)</f>
        <v>5.1316605958135586E-2</v>
      </c>
      <c r="L371" s="17" cm="1">
        <f t="array" ref="L371">INDEX(L$14:L$114,$A371+1)+SUMPRODUCT(TRANSPOSE($E371:$G371),L$7:L$9)</f>
        <v>5.0382612920335079E-2</v>
      </c>
      <c r="M371" s="17" cm="1">
        <f t="array" ref="M371">INDEX(M$14:M$114,$A371+1)+SUMPRODUCT(TRANSPOSE($E371:$G371),M$7:M$9)</f>
        <v>4.9307266010814921E-2</v>
      </c>
      <c r="N371" s="17" cm="1">
        <f t="array" ref="N371">INDEX(N$14:N$114,$A371+1)+SUMPRODUCT(TRANSPOSE($E371:$G371),N$7:N$9)</f>
        <v>4.8085839406888597E-2</v>
      </c>
      <c r="O371" s="17" cm="1">
        <f t="array" ref="O371">INDEX(O$14:O$114,$A371+1)+SUMPRODUCT(TRANSPOSE($E371:$G371),O$7:O$9)</f>
        <v>4.721426240608162E-2</v>
      </c>
      <c r="P371" s="17" cm="1">
        <f t="array" ref="P371">INDEX(P$14:P$114,$A371+1)+SUMPRODUCT(TRANSPOSE($E371:$G371),P$7:P$9)</f>
        <v>4.6561055334597201E-2</v>
      </c>
      <c r="Q371" s="17" cm="1">
        <f t="array" ref="Q371">INDEX(Q$14:Q$114,$A371+1)+SUMPRODUCT(TRANSPOSE($E371:$G371),Q$7:Q$9)</f>
        <v>4.6053287091690098E-2</v>
      </c>
      <c r="R371" s="17" cm="1">
        <f t="array" ref="R371">INDEX(R$14:R$114,$A371+1)+SUMPRODUCT(TRANSPOSE($E371:$G371),R$7:R$9)</f>
        <v>4.5647249880794272E-2</v>
      </c>
      <c r="S371" s="17" cm="1">
        <f t="array" ref="S371">INDEX(S$14:S$114,$A371+1)+SUMPRODUCT(TRANSPOSE($E371:$G371),S$7:S$9)</f>
        <v>4.5315154849076444E-2</v>
      </c>
      <c r="T371" s="17" cm="1">
        <f t="array" ref="T371">INDEX(T$14:T$114,$A371+1)+SUMPRODUCT(TRANSPOSE($E371:$G371),T$7:T$9)</f>
        <v>4.5038489560063066E-2</v>
      </c>
      <c r="U371" s="17" cm="1">
        <f t="array" ref="U371">INDEX(U$14:U$114,$A371+1)+SUMPRODUCT(TRANSPOSE($E371:$G371),U$7:U$9)</f>
        <v>4.4804445356293021E-2</v>
      </c>
      <c r="V371" s="17" cm="1">
        <f t="array" ref="V371">INDEX(V$14:V$114,$A371+1)+SUMPRODUCT(TRANSPOSE($E371:$G371),V$7:V$9)</f>
        <v>4.4603877758041754E-2</v>
      </c>
      <c r="W371" s="17" cm="1">
        <f t="array" ref="W371">INDEX(W$14:W$114,$A371+1)+SUMPRODUCT(TRANSPOSE($E371:$G371),W$7:W$9)</f>
        <v>4.4430083650562002E-2</v>
      </c>
      <c r="X371" s="17" cm="1">
        <f t="array" ref="X371">INDEX(X$14:X$114,$A371+1)+SUMPRODUCT(TRANSPOSE($E371:$G371),X$7:X$9)</f>
        <v>4.4278037525758762E-2</v>
      </c>
      <c r="Y371" s="17" cm="1">
        <f t="array" ref="Y371">INDEX(Y$14:Y$114,$A371+1)+SUMPRODUCT(TRANSPOSE($E371:$G371),Y$7:Y$9)</f>
        <v>4.4143897562109569E-2</v>
      </c>
      <c r="Z371" s="17" cm="1">
        <f t="array" ref="Z371">INDEX(Z$14:Z$114,$A371+1)+SUMPRODUCT(TRANSPOSE($E371:$G371),Z$7:Z$9)</f>
        <v>4.4024676504123672E-2</v>
      </c>
      <c r="AA371" s="17" cm="1">
        <f t="array" ref="AA371">INDEX(AA$14:AA$114,$A371+1)+SUMPRODUCT(TRANSPOSE($E371:$G371),AA$7:AA$9)</f>
        <v>4.3918016570013263E-2</v>
      </c>
      <c r="AB371" s="17" cm="1">
        <f t="array" ref="AB371">INDEX(AB$14:AB$114,$A371+1)+SUMPRODUCT(TRANSPOSE($E371:$G371),AB$7:AB$9)</f>
        <v>4.382203194595724E-2</v>
      </c>
      <c r="AC371" s="17" cm="1">
        <f t="array" ref="AC371">INDEX(AC$14:AC$114,$A371+1)+SUMPRODUCT(TRANSPOSE($E371:$G371),AC$7:AC$9)</f>
        <v>4.3735196319388159E-2</v>
      </c>
      <c r="AD371" s="17" cm="1">
        <f t="array" ref="AD371">INDEX(AD$14:AD$114,$A371+1)+SUMPRODUCT(TRANSPOSE($E371:$G371),AD$7:AD$9)</f>
        <v>4.3656261109345396E-2</v>
      </c>
      <c r="AE371" s="17" cm="1">
        <f t="array" ref="AE371">INDEX(AE$14:AE$114,$A371+1)+SUMPRODUCT(TRANSPOSE($E371:$G371),AE$7:AE$9)</f>
        <v>4.3584195044219509E-2</v>
      </c>
      <c r="AF371" s="17" cm="1">
        <f t="array" ref="AF371">INDEX(AF$14:AF$114,$A371+1)+SUMPRODUCT(TRANSPOSE($E371:$G371),AF$7:AF$9)</f>
        <v>4.3518138856045718E-2</v>
      </c>
      <c r="AG371" s="17" cm="1">
        <f t="array" ref="AG371">INDEX(AG$14:AG$114,$A371+1)+SUMPRODUCT(TRANSPOSE($E371:$G371),AG$7:AG$9)</f>
        <v>4.3457370855756405E-2</v>
      </c>
      <c r="AH371" s="17" cm="1">
        <f t="array" ref="AH371">INDEX(AH$14:AH$114,$A371+1)+SUMPRODUCT(TRANSPOSE($E371:$G371),AH$7:AH$9)</f>
        <v>4.3401280457935121E-2</v>
      </c>
      <c r="AI371" s="17" cm="1">
        <f t="array" ref="AI371">INDEX(AI$14:AI$114,$A371+1)+SUMPRODUCT(TRANSPOSE($E371:$G371),AI$7:AI$9)</f>
        <v>4.3349347592764431E-2</v>
      </c>
      <c r="AJ371" s="17" cm="1">
        <f t="array" ref="AJ371">INDEX(AJ$14:AJ$114,$A371+1)+SUMPRODUCT(TRANSPOSE($E371:$G371),AJ$7:AJ$9)</f>
        <v>4.3301126532450773E-2</v>
      </c>
      <c r="AK371" s="17" cm="1">
        <f t="array" ref="AK371">INDEX(AK$14:AK$114,$A371+1)+SUMPRODUCT(TRANSPOSE($E371:$G371),AK$7:AK$9)</f>
        <v>4.3256233065913863E-2</v>
      </c>
      <c r="AL371" s="17" cm="1">
        <f t="array" ref="AL371">INDEX(AL$14:AL$114,$A371+1)+SUMPRODUCT(TRANSPOSE($E371:$G371),AL$7:AL$9)</f>
        <v>4.3214334240038621E-2</v>
      </c>
      <c r="AM371" s="17" cm="1">
        <f t="array" ref="AM371">INDEX(AM$14:AM$114,$A371+1)+SUMPRODUCT(TRANSPOSE($E371:$G371),AM$7:AM$9)</f>
        <v>4.3175140087602371E-2</v>
      </c>
      <c r="AN371" s="17" cm="1">
        <f t="array" ref="AN371">INDEX(AN$14:AN$114,$A371+1)+SUMPRODUCT(TRANSPOSE($E371:$G371),AN$7:AN$9)</f>
        <v>4.3138396907065557E-2</v>
      </c>
      <c r="AO371" s="17" cm="1">
        <f t="array" ref="AO371">INDEX(AO$14:AO$114,$A371+1)+SUMPRODUCT(TRANSPOSE($E371:$G371),AO$7:AO$9)</f>
        <v>4.3103881764864349E-2</v>
      </c>
      <c r="AP371" s="17" cm="1">
        <f t="array" ref="AP371">INDEX(AP$14:AP$114,$A371+1)+SUMPRODUCT(TRANSPOSE($E371:$G371),AP$7:AP$9)</f>
        <v>4.3071397968384995E-2</v>
      </c>
      <c r="AQ371" s="17" cm="1">
        <f t="array" ref="AQ371">INDEX(AQ$14:AQ$114,$A371+1)+SUMPRODUCT(TRANSPOSE($E371:$G371),AQ$7:AQ$9)</f>
        <v>4.3040771315384196E-2</v>
      </c>
      <c r="AR371" s="17" cm="1">
        <f t="array" ref="AR371">INDEX(AR$14:AR$114,$A371+1)+SUMPRODUCT(TRANSPOSE($E371:$G371),AR$7:AR$9)</f>
        <v>4.3011846968815437E-2</v>
      </c>
      <c r="AS371" s="17" cm="1">
        <f t="array" ref="AS371">INDEX(AS$14:AS$114,$A371+1)+SUMPRODUCT(TRANSPOSE($E371:$G371),AS$7:AS$9)</f>
        <v>4.2984486838672176E-2</v>
      </c>
      <c r="AT371" s="17" cm="1">
        <f t="array" ref="AT371">INDEX(AT$14:AT$114,$A371+1)+SUMPRODUCT(TRANSPOSE($E371:$G371),AT$7:AT$9)</f>
        <v>4.2958567377418211E-2</v>
      </c>
      <c r="AU371" s="17" cm="1">
        <f t="array" ref="AU371">INDEX(AU$14:AU$114,$A371+1)+SUMPRODUCT(TRANSPOSE($E371:$G371),AU$7:AU$9)</f>
        <v>4.2933977714735283E-2</v>
      </c>
      <c r="AV371" s="17" cm="1">
        <f t="array" ref="AV371">INDEX(AV$14:AV$114,$A371+1)+SUMPRODUCT(TRANSPOSE($E371:$G371),AV$7:AV$9)</f>
        <v>4.2910618072176998E-2</v>
      </c>
      <c r="AW371" s="17" cm="1">
        <f t="array" ref="AW371">INDEX(AW$14:AW$114,$A371+1)+SUMPRODUCT(TRANSPOSE($E371:$G371),AW$7:AW$9)</f>
        <v>4.2888398409925754E-2</v>
      </c>
      <c r="AX371" s="17" cm="1">
        <f t="array" ref="AX371">INDEX(AX$14:AX$114,$A371+1)+SUMPRODUCT(TRANSPOSE($E371:$G371),AX$7:AX$9)</f>
        <v>4.286723726695163E-2</v>
      </c>
      <c r="AY371" s="17" cm="1">
        <f t="array" ref="AY371">INDEX(AY$14:AY$114,$A371+1)+SUMPRODUCT(TRANSPOSE($E371:$G371),AY$7:AY$9)</f>
        <v>4.2847060763071987E-2</v>
      </c>
      <c r="AZ371" s="17" cm="1">
        <f t="array" ref="AZ371">INDEX(AZ$14:AZ$114,$A371+1)+SUMPRODUCT(TRANSPOSE($E371:$G371),AZ$7:AZ$9)</f>
        <v>4.2827801737150839E-2</v>
      </c>
      <c r="BA371" s="17" cm="1">
        <f t="array" ref="BA371">INDEX(BA$14:BA$114,$A371+1)+SUMPRODUCT(TRANSPOSE($E371:$G371),BA$7:BA$9)</f>
        <v>4.280939900024805E-2</v>
      </c>
      <c r="BB371" s="17" cm="1">
        <f t="array" ref="BB371">INDEX(BB$14:BB$114,$A371+1)+SUMPRODUCT(TRANSPOSE($E371:$G371),BB$7:BB$9)</f>
        <v>4.2791796686220795E-2</v>
      </c>
      <c r="BC371" s="17" cm="1">
        <f t="array" ref="BC371">INDEX(BC$14:BC$114,$A371+1)+SUMPRODUCT(TRANSPOSE($E371:$G371),BC$7:BC$9)</f>
        <v>4.3023447122151337E-2</v>
      </c>
      <c r="BD371" s="17" cm="1">
        <f t="array" ref="BD371">INDEX(BD$14:BD$114,$A371+1)+SUMPRODUCT(TRANSPOSE($E371:$G371),BD$7:BD$9)</f>
        <v>4.3257856993769384E-2</v>
      </c>
      <c r="BE371" s="17" cm="1">
        <f t="array" ref="BE371">INDEX(BE$14:BE$114,$A371+1)+SUMPRODUCT(TRANSPOSE($E371:$G371),BE$7:BE$9)</f>
        <v>4.3488066656079072E-2</v>
      </c>
      <c r="BF371" s="17" cm="1">
        <f t="array" ref="BF371">INDEX(BF$14:BF$114,$A371+1)+SUMPRODUCT(TRANSPOSE($E371:$G371),BF$7:BF$9)</f>
        <v>4.3708071132193105E-2</v>
      </c>
      <c r="BG371" s="17" cm="1">
        <f t="array" ref="BG371">INDEX(BG$14:BG$114,$A371+1)+SUMPRODUCT(TRANSPOSE($E371:$G371),BG$7:BG$9)</f>
        <v>4.3912727007044516E-2</v>
      </c>
      <c r="BH371" s="17" cm="1">
        <f t="array" ref="BH371">INDEX(BH$14:BH$114,$A371+1)+SUMPRODUCT(TRANSPOSE($E371:$G371),BH$7:BH$9)</f>
        <v>4.4097669948939489E-2</v>
      </c>
      <c r="BI371" s="17" cm="1">
        <f t="array" ref="BI371">INDEX(BI$14:BI$114,$A371+1)+SUMPRODUCT(TRANSPOSE($E371:$G371),BI$7:BI$9)</f>
        <v>4.4259243958683747E-2</v>
      </c>
      <c r="BJ371" s="17" cm="1">
        <f t="array" ref="BJ371">INDEX(BJ$14:BJ$114,$A371+1)+SUMPRODUCT(TRANSPOSE($E371:$G371),BJ$7:BJ$9)</f>
        <v>4.4394437484507554E-2</v>
      </c>
      <c r="BK371" s="17" cm="1">
        <f t="array" ref="BK371">INDEX(BK$14:BK$114,$A371+1)+SUMPRODUCT(TRANSPOSE($E371:$G371),BK$7:BK$9)</f>
        <v>4.4500827928505515E-2</v>
      </c>
      <c r="BL371" s="17" cm="1">
        <f t="array" ref="BL371">INDEX(BL$14:BL$114,$A371+1)+SUMPRODUCT(TRANSPOSE($E371:$G371),BL$7:BL$9)</f>
        <v>4.4576530504423451E-2</v>
      </c>
      <c r="BM371" s="17" cm="1">
        <f t="array" ref="BM371">INDEX(BM$14:BM$114,$A371+1)+SUMPRODUCT(TRANSPOSE($E371:$G371),BM$7:BM$9)</f>
        <v>4.4620153085757952E-2</v>
      </c>
      <c r="BN371" s="17" cm="1">
        <f t="array" ref="BN371">INDEX(BN$14:BN$114,$A371+1)+SUMPRODUCT(TRANSPOSE($E371:$G371),BN$7:BN$9)</f>
        <v>4.4630758295947981E-2</v>
      </c>
      <c r="BO371" s="17" cm="1">
        <f t="array" ref="BO371">INDEX(BO$14:BO$114,$A371+1)+SUMPRODUCT(TRANSPOSE($E371:$G371),BO$7:BO$9)</f>
        <v>4.4607823950420844E-2</v>
      </c>
      <c r="BP371" s="17" cm="1">
        <f t="array" ref="BP371">INDEX(BP$14:BP$114,$A371+1)+SUMPRODUCT(TRANSPOSE($E371:$G371),BP$7:BP$9)</f>
        <v>4.4551214436635123E-2</v>
      </c>
      <c r="BQ371" s="17" cm="1">
        <f t="array" ref="BQ371">INDEX(BQ$14:BQ$114,$A371+1)+SUMPRODUCT(TRANSPOSE($E371:$G371),BQ$7:BQ$9)</f>
        <v>4.4461147086654496E-2</v>
      </c>
      <c r="BR371" s="17" cm="1">
        <f t="array" ref="BR371">INDEX(BR$14:BR$114,$A371+1)+SUMPRODUCT(TRANSPOSE($E371:$G371),BR$7:BR$9)</f>
        <v>4.4338167994626643E-2</v>
      </c>
      <c r="BS371" s="17" cm="1">
        <f t="array" ref="BS371">INDEX(BS$14:BS$114,$A371+1)+SUMPRODUCT(TRANSPOSE($E371:$G371),BS$7:BS$9)</f>
        <v>4.4183126372732362E-2</v>
      </c>
      <c r="BT371" s="17" cm="1">
        <f t="array" ref="BT371">INDEX(BT$14:BT$114,$A371+1)+SUMPRODUCT(TRANSPOSE($E371:$G371),BT$7:BT$9)</f>
        <v>4.3997152164813924E-2</v>
      </c>
      <c r="BU371" s="17" cm="1">
        <f t="array" ref="BU371">INDEX(BU$14:BU$114,$A371+1)+SUMPRODUCT(TRANSPOSE($E371:$G371),BU$7:BU$9)</f>
        <v>4.3781635808064046E-2</v>
      </c>
      <c r="BV371" s="17" cm="1">
        <f t="array" ref="BV371">INDEX(BV$14:BV$114,$A371+1)+SUMPRODUCT(TRANSPOSE($E371:$G371),BV$7:BV$9)</f>
        <v>4.3538208074795026E-2</v>
      </c>
      <c r="BW371" s="17" cm="1">
        <f t="array" ref="BW371">INDEX(BW$14:BW$114,$A371+1)+SUMPRODUCT(TRANSPOSE($E371:$G371),BW$7:BW$9)</f>
        <v>4.3268723682445831E-2</v>
      </c>
      <c r="BX371" s="17" cm="1">
        <f t="array" ref="BX371">INDEX(BX$14:BX$114,$A371+1)+SUMPRODUCT(TRANSPOSE($E371:$G371),BX$7:BX$9)</f>
        <v>4.2975243627104254E-2</v>
      </c>
      <c r="BY371" s="17" cm="1">
        <f t="array" ref="BY371">INDEX(BY$14:BY$114,$A371+1)+SUMPRODUCT(TRANSPOSE($E371:$G371),BY$7:BY$9)</f>
        <v>4.2660020891305273E-2</v>
      </c>
      <c r="BZ371" s="17" cm="1">
        <f t="array" ref="BZ371">INDEX(BZ$14:BZ$114,$A371+1)+SUMPRODUCT(TRANSPOSE($E371:$G371),BZ$7:BZ$9)</f>
        <v>4.2325483854449786E-2</v>
      </c>
      <c r="CA371" s="17" cm="1">
        <f t="array" ref="CA371">INDEX(CA$14:CA$114,$A371+1)+SUMPRODUCT(TRANSPOSE($E371:$G371),CA$7:CA$9)</f>
        <v>4.1982588706849899E-2</v>
      </c>
      <c r="CB371" s="17" cm="1">
        <f t="array" ref="CB371">INDEX(CB$14:CB$114,$A371+1)+SUMPRODUCT(TRANSPOSE($E371:$G371),CB$7:CB$9)</f>
        <v>4.1660955613950668E-2</v>
      </c>
      <c r="CC371" s="17" cm="1">
        <f t="array" ref="CC371">INDEX(CC$14:CC$114,$A371+1)+SUMPRODUCT(TRANSPOSE($E371:$G371),CC$7:CC$9)</f>
        <v>4.1359778282124893E-2</v>
      </c>
      <c r="CD371" s="17" cm="1">
        <f t="array" ref="CD371">INDEX(CD$14:CD$114,$A371+1)+SUMPRODUCT(TRANSPOSE($E371:$G371),CD$7:CD$9)</f>
        <v>4.1078299774305327E-2</v>
      </c>
      <c r="CE371" s="17" cm="1">
        <f t="array" ref="CE371">INDEX(CE$14:CE$114,$A371+1)+SUMPRODUCT(TRANSPOSE($E371:$G371),CE$7:CE$9)</f>
        <v>4.0815808117743213E-2</v>
      </c>
      <c r="CF371" s="17" cm="1">
        <f t="array" ref="CF371">INDEX(CF$14:CF$114,$A371+1)+SUMPRODUCT(TRANSPOSE($E371:$G371),CF$7:CF$9)</f>
        <v>4.0571632212847764E-2</v>
      </c>
      <c r="CG371" s="17" cm="1">
        <f t="array" ref="CG371">INDEX(CG$14:CG$114,$A371+1)+SUMPRODUCT(TRANSPOSE($E371:$G371),CG$7:CG$9)</f>
        <v>4.0345137793208252E-2</v>
      </c>
      <c r="CH371" s="17" cm="1">
        <f t="array" ref="CH371">INDEX(CH$14:CH$114,$A371+1)+SUMPRODUCT(TRANSPOSE($E371:$G371),CH$7:CH$9)</f>
        <v>4.0135723388688538E-2</v>
      </c>
      <c r="CI371" s="17" cm="1">
        <f t="array" ref="CI371">INDEX(CI$14:CI$114,$A371+1)+SUMPRODUCT(TRANSPOSE($E371:$G371),CI$7:CI$9)</f>
        <v>3.9942816180517093E-2</v>
      </c>
      <c r="CJ371" s="17" cm="1">
        <f t="array" ref="CJ371">INDEX(CJ$14:CJ$114,$A371+1)+SUMPRODUCT(TRANSPOSE($E371:$G371),CJ$7:CJ$9)</f>
        <v>3.9765868075425148E-2</v>
      </c>
      <c r="CK371" s="17" cm="1">
        <f t="array" ref="CK371">INDEX(CK$14:CK$114,$A371+1)+SUMPRODUCT(TRANSPOSE($E371:$G371),CK$7:CK$9)</f>
        <v>3.9643813288589236E-2</v>
      </c>
      <c r="CL371" s="17" cm="1">
        <f t="array" ref="CL371">INDEX(CL$14:CL$114,$A371+1)+SUMPRODUCT(TRANSPOSE($E371:$G371),CL$7:CL$9)</f>
        <v>3.9531579219340696E-2</v>
      </c>
      <c r="CM371" s="17" cm="1">
        <f t="array" ref="CM371">INDEX(CM$14:CM$114,$A371+1)+SUMPRODUCT(TRANSPOSE($E371:$G371),CM$7:CM$9)</f>
        <v>3.9428855695214926E-2</v>
      </c>
      <c r="CN371" s="17" cm="1">
        <f t="array" ref="CN371">INDEX(CN$14:CN$114,$A371+1)+SUMPRODUCT(TRANSPOSE($E371:$G371),CN$7:CN$9)</f>
        <v>3.9335328854458007E-2</v>
      </c>
      <c r="CO371" s="17" cm="1">
        <f t="array" ref="CO371">INDEX(CO$14:CO$114,$A371+1)+SUMPRODUCT(TRANSPOSE($E371:$G371),CO$7:CO$9)</f>
        <v>3.9250676378957738E-2</v>
      </c>
      <c r="CP371" s="17" cm="1">
        <f t="array" ref="CP371">INDEX(CP$14:CP$114,$A371+1)+SUMPRODUCT(TRANSPOSE($E371:$G371),CP$7:CP$9)</f>
        <v>3.9174561764707461E-2</v>
      </c>
      <c r="CQ371" s="17" cm="1">
        <f t="array" ref="CQ371">INDEX(CQ$14:CQ$114,$A371+1)+SUMPRODUCT(TRANSPOSE($E371:$G371),CQ$7:CQ$9)</f>
        <v>3.910662847866675E-2</v>
      </c>
      <c r="CR371" s="17" cm="1">
        <f t="array" ref="CR371">INDEX(CR$14:CR$114,$A371+1)+SUMPRODUCT(TRANSPOSE($E371:$G371),CR$7:CR$9)</f>
        <v>3.9046493203099164E-2</v>
      </c>
      <c r="CS371" s="17" cm="1">
        <f t="array" ref="CS371">INDEX(CS$14:CS$114,$A371+1)+SUMPRODUCT(TRANSPOSE($E371:$G371),CS$7:CS$9)</f>
        <v>3.8993738457924643E-2</v>
      </c>
      <c r="CT371" s="17" cm="1">
        <f t="array" ref="CT371">INDEX(CT$14:CT$114,$A371+1)+SUMPRODUCT(TRANSPOSE($E371:$G371),CT$7:CT$9)</f>
        <v>3.8947904200806516E-2</v>
      </c>
      <c r="CU371" s="17" cm="1">
        <f t="array" ref="CU371">INDEX(CU$14:CU$114,$A371+1)+SUMPRODUCT(TRANSPOSE($E371:$G371),CU$7:CU$9)</f>
        <v>3.8877351578763708E-2</v>
      </c>
      <c r="CV371" s="17" cm="1">
        <f t="array" ref="CV371">INDEX(CV$14:CV$114,$A371+1)+SUMPRODUCT(TRANSPOSE($E371:$G371),CV$7:CV$9)</f>
        <v>3.8820169386943437E-2</v>
      </c>
      <c r="CW371" s="17" cm="1">
        <f t="array" ref="CW371">INDEX(CW$14:CW$114,$A371+1)+SUMPRODUCT(TRANSPOSE($E371:$G371),CW$7:CW$9)</f>
        <v>3.8775458375716942E-2</v>
      </c>
      <c r="CX371" s="17" cm="1">
        <f t="array" ref="CX371">INDEX(CX$14:CX$114,$A371+1)+SUMPRODUCT(TRANSPOSE($E371:$G371),CX$7:CX$9)</f>
        <v>3.8718541266405948E-2</v>
      </c>
      <c r="CY371" s="17" cm="1">
        <f t="array" ref="CY371">INDEX(CY$14:CY$114,$A371+1)+SUMPRODUCT(TRANSPOSE($E371:$G371),CY$7:CY$9)</f>
        <v>3.8680395751714558E-2</v>
      </c>
      <c r="CZ371" s="17" cm="1">
        <f t="array" ref="CZ371">INDEX(CZ$14:CZ$114,$A371+1)+SUMPRODUCT(TRANSPOSE($E371:$G371),CZ$7:CZ$9)</f>
        <v>3.8636416235547255E-2</v>
      </c>
      <c r="DA371" s="17" cm="1">
        <f t="array" ref="DA371">INDEX(DA$14:DA$114,$A371+1)+SUMPRODUCT(TRANSPOSE($E371:$G371),DA$7:DA$9)</f>
        <v>3.862017500810655E-2</v>
      </c>
      <c r="DB371" s="17" cm="1">
        <f t="array" ref="DB371">INDEX(DB$14:DB$114,$A371+1)+SUMPRODUCT(TRANSPOSE($E371:$G371),DB$7:DB$9)</f>
        <v>3.8612108936693756E-2</v>
      </c>
      <c r="DC371" s="17" cm="1">
        <f t="array" ref="DC371">INDEX(DC$14:DC$114,$A371+1)+SUMPRODUCT(TRANSPOSE($E371:$G371),DC$7:DC$9)</f>
        <v>3.865813397907969E-2</v>
      </c>
      <c r="DD371" s="17" cm="1">
        <f t="array" ref="DD371">INDEX(DD$14:DD$114,$A371+1)+SUMPRODUCT(TRANSPOSE($E371:$G371),DD$7:DD$9)</f>
        <v>3.871630022585526E-2</v>
      </c>
    </row>
    <row r="372" spans="1:108" x14ac:dyDescent="0.25">
      <c r="A372" s="13">
        <f t="shared" si="250"/>
        <v>55</v>
      </c>
      <c r="B372" s="13">
        <f t="shared" si="251"/>
        <v>3</v>
      </c>
      <c r="C372" s="13">
        <f t="shared" ref="C372:D372" si="316">C271</f>
        <v>12</v>
      </c>
      <c r="D372" s="13">
        <f t="shared" si="316"/>
        <v>660</v>
      </c>
      <c r="E372" s="30">
        <f t="shared" si="272"/>
        <v>0</v>
      </c>
      <c r="F372" s="30">
        <f t="shared" si="269"/>
        <v>0</v>
      </c>
      <c r="G372" s="30">
        <f t="shared" si="270"/>
        <v>0</v>
      </c>
      <c r="H372" s="36">
        <f t="shared" si="279"/>
        <v>30660</v>
      </c>
      <c r="I372" s="17" cm="1">
        <f t="array" ref="I372">INDEX(I$14:I$114,$A372+1)+SUMPRODUCT(TRANSPOSE($E372:$G372),I$7:I$9)</f>
        <v>5.1448781764644735E-2</v>
      </c>
      <c r="J372" s="17" cm="1">
        <f t="array" ref="J372">INDEX(J$14:J$114,$A372+1)+SUMPRODUCT(TRANSPOSE($E372:$G372),J$7:J$9)</f>
        <v>5.0585838499687563E-2</v>
      </c>
      <c r="K372" s="17" cm="1">
        <f t="array" ref="K372">INDEX(K$14:K$114,$A372+1)+SUMPRODUCT(TRANSPOSE($E372:$G372),K$7:K$9)</f>
        <v>4.958480863574799E-2</v>
      </c>
      <c r="L372" s="17" cm="1">
        <f t="array" ref="L372">INDEX(L$14:L$114,$A372+1)+SUMPRODUCT(TRANSPOSE($E372:$G372),L$7:L$9)</f>
        <v>4.844095699590989E-2</v>
      </c>
      <c r="M372" s="17" cm="1">
        <f t="array" ref="M372">INDEX(M$14:M$114,$A372+1)+SUMPRODUCT(TRANSPOSE($E372:$G372),M$7:M$9)</f>
        <v>4.714958834537053E-2</v>
      </c>
      <c r="N372" s="17" cm="1">
        <f t="array" ref="N372">INDEX(N$14:N$114,$A372+1)+SUMPRODUCT(TRANSPOSE($E372:$G372),N$7:N$9)</f>
        <v>4.628955969021753E-2</v>
      </c>
      <c r="O372" s="17" cm="1">
        <f t="array" ref="O372">INDEX(O$14:O$114,$A372+1)+SUMPRODUCT(TRANSPOSE($E372:$G372),O$7:O$9)</f>
        <v>4.567568599816374E-2</v>
      </c>
      <c r="P372" s="17" cm="1">
        <f t="array" ref="P372">INDEX(P$14:P$114,$A372+1)+SUMPRODUCT(TRANSPOSE($E372:$G372),P$7:P$9)</f>
        <v>4.5215517101490743E-2</v>
      </c>
      <c r="Q372" s="17" cm="1">
        <f t="array" ref="Q372">INDEX(Q$14:Q$114,$A372+1)+SUMPRODUCT(TRANSPOSE($E372:$G372),Q$7:Q$9)</f>
        <v>4.4857747968223283E-2</v>
      </c>
      <c r="R372" s="17" cm="1">
        <f t="array" ref="R372">INDEX(R$14:R$114,$A372+1)+SUMPRODUCT(TRANSPOSE($E372:$G372),R$7:R$9)</f>
        <v>4.4571620835965442E-2</v>
      </c>
      <c r="S372" s="17" cm="1">
        <f t="array" ref="S372">INDEX(S$14:S$114,$A372+1)+SUMPRODUCT(TRANSPOSE($E372:$G372),S$7:S$9)</f>
        <v>4.4337575099431481E-2</v>
      </c>
      <c r="T372" s="17" cm="1">
        <f t="array" ref="T372">INDEX(T$14:T$114,$A372+1)+SUMPRODUCT(TRANSPOSE($E372:$G372),T$7:T$9)</f>
        <v>4.4142577044536724E-2</v>
      </c>
      <c r="U372" s="17" cm="1">
        <f t="array" ref="U372">INDEX(U$14:U$114,$A372+1)+SUMPRODUCT(TRANSPOSE($E372:$G372),U$7:U$9)</f>
        <v>4.3977607129180862E-2</v>
      </c>
      <c r="V372" s="17" cm="1">
        <f t="array" ref="V372">INDEX(V$14:V$114,$A372+1)+SUMPRODUCT(TRANSPOSE($E372:$G372),V$7:V$9)</f>
        <v>4.3836225089974201E-2</v>
      </c>
      <c r="W372" s="17" cm="1">
        <f t="array" ref="W372">INDEX(W$14:W$114,$A372+1)+SUMPRODUCT(TRANSPOSE($E372:$G372),W$7:W$9)</f>
        <v>4.3713709477094298E-2</v>
      </c>
      <c r="X372" s="17" cm="1">
        <f t="array" ref="X372">INDEX(X$14:X$114,$A372+1)+SUMPRODUCT(TRANSPOSE($E372:$G372),X$7:X$9)</f>
        <v>4.360652011174837E-2</v>
      </c>
      <c r="Y372" s="17" cm="1">
        <f t="array" ref="Y372">INDEX(Y$14:Y$114,$A372+1)+SUMPRODUCT(TRANSPOSE($E372:$G372),Y$7:Y$9)</f>
        <v>4.3511950401886823E-2</v>
      </c>
      <c r="Z372" s="17" cm="1">
        <f t="array" ref="Z372">INDEX(Z$14:Z$114,$A372+1)+SUMPRODUCT(TRANSPOSE($E372:$G372),Z$7:Z$9)</f>
        <v>4.3427895631934499E-2</v>
      </c>
      <c r="AA372" s="17" cm="1">
        <f t="array" ref="AA372">INDEX(AA$14:AA$114,$A372+1)+SUMPRODUCT(TRANSPOSE($E372:$G372),AA$7:AA$9)</f>
        <v>4.335269447159007E-2</v>
      </c>
      <c r="AB372" s="17" cm="1">
        <f t="array" ref="AB372">INDEX(AB$14:AB$114,$A372+1)+SUMPRODUCT(TRANSPOSE($E372:$G372),AB$7:AB$9)</f>
        <v>4.3285018061256286E-2</v>
      </c>
      <c r="AC372" s="17" cm="1">
        <f t="array" ref="AC372">INDEX(AC$14:AC$114,$A372+1)+SUMPRODUCT(TRANSPOSE($E372:$G372),AC$7:AC$9)</f>
        <v>4.322379080592631E-2</v>
      </c>
      <c r="AD372" s="17" cm="1">
        <f t="array" ref="AD372">INDEX(AD$14:AD$114,$A372+1)+SUMPRODUCT(TRANSPOSE($E372:$G372),AD$7:AD$9)</f>
        <v>4.3168132782826163E-2</v>
      </c>
      <c r="AE372" s="17" cm="1">
        <f t="array" ref="AE372">INDEX(AE$14:AE$114,$A372+1)+SUMPRODUCT(TRANSPOSE($E372:$G372),AE$7:AE$9)</f>
        <v>4.3117317181194714E-2</v>
      </c>
      <c r="AF372" s="17" cm="1">
        <f t="array" ref="AF372">INDEX(AF$14:AF$114,$A372+1)+SUMPRODUCT(TRANSPOSE($E372:$G372),AF$7:AF$9)</f>
        <v>4.3070738387578356E-2</v>
      </c>
      <c r="AG372" s="17" cm="1">
        <f t="array" ref="AG372">INDEX(AG$14:AG$114,$A372+1)+SUMPRODUCT(TRANSPOSE($E372:$G372),AG$7:AG$9)</f>
        <v>4.3027887734424786E-2</v>
      </c>
      <c r="AH372" s="17" cm="1">
        <f t="array" ref="AH372">INDEX(AH$14:AH$114,$A372+1)+SUMPRODUCT(TRANSPOSE($E372:$G372),AH$7:AH$9)</f>
        <v>4.2988334847809728E-2</v>
      </c>
      <c r="AI372" s="17" cm="1">
        <f t="array" ref="AI372">INDEX(AI$14:AI$114,$A372+1)+SUMPRODUCT(TRANSPOSE($E372:$G372),AI$7:AI$9)</f>
        <v>4.2951713142002967E-2</v>
      </c>
      <c r="AJ372" s="17" cm="1">
        <f t="array" ref="AJ372">INDEX(AJ$14:AJ$114,$A372+1)+SUMPRODUCT(TRANSPOSE($E372:$G372),AJ$7:AJ$9)</f>
        <v>4.2917708423705792E-2</v>
      </c>
      <c r="AK372" s="17" cm="1">
        <f t="array" ref="AK372">INDEX(AK$14:AK$114,$A372+1)+SUMPRODUCT(TRANSPOSE($E372:$G372),AK$7:AK$9)</f>
        <v>4.2886049855039632E-2</v>
      </c>
      <c r="AL372" s="17" cm="1">
        <f t="array" ref="AL372">INDEX(AL$14:AL$114,$A372+1)+SUMPRODUCT(TRANSPOSE($E372:$G372),AL$7:AL$9)</f>
        <v>4.2856502724672341E-2</v>
      </c>
      <c r="AM372" s="17" cm="1">
        <f t="array" ref="AM372">INDEX(AM$14:AM$114,$A372+1)+SUMPRODUCT(TRANSPOSE($E372:$G372),AM$7:AM$9)</f>
        <v>4.2828862618641494E-2</v>
      </c>
      <c r="AN372" s="17" cm="1">
        <f t="array" ref="AN372">INDEX(AN$14:AN$114,$A372+1)+SUMPRODUCT(TRANSPOSE($E372:$G372),AN$7:AN$9)</f>
        <v>4.2802950684569074E-2</v>
      </c>
      <c r="AO372" s="17" cm="1">
        <f t="array" ref="AO372">INDEX(AO$14:AO$114,$A372+1)+SUMPRODUCT(TRANSPOSE($E372:$G372),AO$7:AO$9)</f>
        <v>4.2778609757247565E-2</v>
      </c>
      <c r="AP372" s="17" cm="1">
        <f t="array" ref="AP372">INDEX(AP$14:AP$114,$A372+1)+SUMPRODUCT(TRANSPOSE($E372:$G372),AP$7:AP$9)</f>
        <v>4.2755701168192717E-2</v>
      </c>
      <c r="AQ372" s="17" cm="1">
        <f t="array" ref="AQ372">INDEX(AQ$14:AQ$114,$A372+1)+SUMPRODUCT(TRANSPOSE($E372:$G372),AQ$7:AQ$9)</f>
        <v>4.2734102102327975E-2</v>
      </c>
      <c r="AR372" s="17" cm="1">
        <f t="array" ref="AR372">INDEX(AR$14:AR$114,$A372+1)+SUMPRODUCT(TRANSPOSE($E372:$G372),AR$7:AR$9)</f>
        <v>4.2713703395365954E-2</v>
      </c>
      <c r="AS372" s="17" cm="1">
        <f t="array" ref="AS372">INDEX(AS$14:AS$114,$A372+1)+SUMPRODUCT(TRANSPOSE($E372:$G372),AS$7:AS$9)</f>
        <v>4.2694407688493863E-2</v>
      </c>
      <c r="AT372" s="17" cm="1">
        <f t="array" ref="AT372">INDEX(AT$14:AT$114,$A372+1)+SUMPRODUCT(TRANSPOSE($E372:$G372),AT$7:AT$9)</f>
        <v>4.2676127874518466E-2</v>
      </c>
      <c r="AU372" s="17" cm="1">
        <f t="array" ref="AU372">INDEX(AU$14:AU$114,$A372+1)+SUMPRODUCT(TRANSPOSE($E372:$G372),AU$7:AU$9)</f>
        <v>4.265878578314064E-2</v>
      </c>
      <c r="AV372" s="17" cm="1">
        <f t="array" ref="AV372">INDEX(AV$14:AV$114,$A372+1)+SUMPRODUCT(TRANSPOSE($E372:$G372),AV$7:AV$9)</f>
        <v>4.2642311063497473E-2</v>
      </c>
      <c r="AW372" s="17" cm="1">
        <f t="array" ref="AW372">INDEX(AW$14:AW$114,$A372+1)+SUMPRODUCT(TRANSPOSE($E372:$G372),AW$7:AW$9)</f>
        <v>4.2626640230289503E-2</v>
      </c>
      <c r="AX372" s="17" cm="1">
        <f t="array" ref="AX372">INDEX(AX$14:AX$114,$A372+1)+SUMPRODUCT(TRANSPOSE($E372:$G372),AX$7:AX$9)</f>
        <v>4.2611715846209153E-2</v>
      </c>
      <c r="AY372" s="17" cm="1">
        <f t="array" ref="AY372">INDEX(AY$14:AY$114,$A372+1)+SUMPRODUCT(TRANSPOSE($E372:$G372),AY$7:AY$9)</f>
        <v>4.2597485818485215E-2</v>
      </c>
      <c r="AZ372" s="17" cm="1">
        <f t="array" ref="AZ372">INDEX(AZ$14:AZ$114,$A372+1)+SUMPRODUCT(TRANSPOSE($E372:$G372),AZ$7:AZ$9)</f>
        <v>4.2583902791379691E-2</v>
      </c>
      <c r="BA372" s="17" cm="1">
        <f t="array" ref="BA372">INDEX(BA$14:BA$114,$A372+1)+SUMPRODUCT(TRANSPOSE($E372:$G372),BA$7:BA$9)</f>
        <v>4.2570923619705825E-2</v>
      </c>
      <c r="BB372" s="17" cm="1">
        <f t="array" ref="BB372">INDEX(BB$14:BB$114,$A372+1)+SUMPRODUCT(TRANSPOSE($E372:$G372),BB$7:BB$9)</f>
        <v>4.2791796686220795E-2</v>
      </c>
      <c r="BC372" s="17" cm="1">
        <f t="array" ref="BC372">INDEX(BC$14:BC$114,$A372+1)+SUMPRODUCT(TRANSPOSE($E372:$G372),BC$7:BC$9)</f>
        <v>4.3023447122151337E-2</v>
      </c>
      <c r="BD372" s="17" cm="1">
        <f t="array" ref="BD372">INDEX(BD$14:BD$114,$A372+1)+SUMPRODUCT(TRANSPOSE($E372:$G372),BD$7:BD$9)</f>
        <v>4.3257856993769384E-2</v>
      </c>
      <c r="BE372" s="17" cm="1">
        <f t="array" ref="BE372">INDEX(BE$14:BE$114,$A372+1)+SUMPRODUCT(TRANSPOSE($E372:$G372),BE$7:BE$9)</f>
        <v>4.3488066656079072E-2</v>
      </c>
      <c r="BF372" s="17" cm="1">
        <f t="array" ref="BF372">INDEX(BF$14:BF$114,$A372+1)+SUMPRODUCT(TRANSPOSE($E372:$G372),BF$7:BF$9)</f>
        <v>4.3708071132193105E-2</v>
      </c>
      <c r="BG372" s="17" cm="1">
        <f t="array" ref="BG372">INDEX(BG$14:BG$114,$A372+1)+SUMPRODUCT(TRANSPOSE($E372:$G372),BG$7:BG$9)</f>
        <v>4.3912727007044516E-2</v>
      </c>
      <c r="BH372" s="17" cm="1">
        <f t="array" ref="BH372">INDEX(BH$14:BH$114,$A372+1)+SUMPRODUCT(TRANSPOSE($E372:$G372),BH$7:BH$9)</f>
        <v>4.4097669948939489E-2</v>
      </c>
      <c r="BI372" s="17" cm="1">
        <f t="array" ref="BI372">INDEX(BI$14:BI$114,$A372+1)+SUMPRODUCT(TRANSPOSE($E372:$G372),BI$7:BI$9)</f>
        <v>4.4259243958683747E-2</v>
      </c>
      <c r="BJ372" s="17" cm="1">
        <f t="array" ref="BJ372">INDEX(BJ$14:BJ$114,$A372+1)+SUMPRODUCT(TRANSPOSE($E372:$G372),BJ$7:BJ$9)</f>
        <v>4.4394437484507554E-2</v>
      </c>
      <c r="BK372" s="17" cm="1">
        <f t="array" ref="BK372">INDEX(BK$14:BK$114,$A372+1)+SUMPRODUCT(TRANSPOSE($E372:$G372),BK$7:BK$9)</f>
        <v>4.4500827928505515E-2</v>
      </c>
      <c r="BL372" s="17" cm="1">
        <f t="array" ref="BL372">INDEX(BL$14:BL$114,$A372+1)+SUMPRODUCT(TRANSPOSE($E372:$G372),BL$7:BL$9)</f>
        <v>4.4576530504423451E-2</v>
      </c>
      <c r="BM372" s="17" cm="1">
        <f t="array" ref="BM372">INDEX(BM$14:BM$114,$A372+1)+SUMPRODUCT(TRANSPOSE($E372:$G372),BM$7:BM$9)</f>
        <v>4.4620153085757952E-2</v>
      </c>
      <c r="BN372" s="17" cm="1">
        <f t="array" ref="BN372">INDEX(BN$14:BN$114,$A372+1)+SUMPRODUCT(TRANSPOSE($E372:$G372),BN$7:BN$9)</f>
        <v>4.4630758295947981E-2</v>
      </c>
      <c r="BO372" s="17" cm="1">
        <f t="array" ref="BO372">INDEX(BO$14:BO$114,$A372+1)+SUMPRODUCT(TRANSPOSE($E372:$G372),BO$7:BO$9)</f>
        <v>4.4607823950420844E-2</v>
      </c>
      <c r="BP372" s="17" cm="1">
        <f t="array" ref="BP372">INDEX(BP$14:BP$114,$A372+1)+SUMPRODUCT(TRANSPOSE($E372:$G372),BP$7:BP$9)</f>
        <v>4.4551214436635123E-2</v>
      </c>
      <c r="BQ372" s="17" cm="1">
        <f t="array" ref="BQ372">INDEX(BQ$14:BQ$114,$A372+1)+SUMPRODUCT(TRANSPOSE($E372:$G372),BQ$7:BQ$9)</f>
        <v>4.4461147086654496E-2</v>
      </c>
      <c r="BR372" s="17" cm="1">
        <f t="array" ref="BR372">INDEX(BR$14:BR$114,$A372+1)+SUMPRODUCT(TRANSPOSE($E372:$G372),BR$7:BR$9)</f>
        <v>4.4338167994626643E-2</v>
      </c>
      <c r="BS372" s="17" cm="1">
        <f t="array" ref="BS372">INDEX(BS$14:BS$114,$A372+1)+SUMPRODUCT(TRANSPOSE($E372:$G372),BS$7:BS$9)</f>
        <v>4.4183126372732362E-2</v>
      </c>
      <c r="BT372" s="17" cm="1">
        <f t="array" ref="BT372">INDEX(BT$14:BT$114,$A372+1)+SUMPRODUCT(TRANSPOSE($E372:$G372),BT$7:BT$9)</f>
        <v>4.3997152164813924E-2</v>
      </c>
      <c r="BU372" s="17" cm="1">
        <f t="array" ref="BU372">INDEX(BU$14:BU$114,$A372+1)+SUMPRODUCT(TRANSPOSE($E372:$G372),BU$7:BU$9)</f>
        <v>4.3781635808064046E-2</v>
      </c>
      <c r="BV372" s="17" cm="1">
        <f t="array" ref="BV372">INDEX(BV$14:BV$114,$A372+1)+SUMPRODUCT(TRANSPOSE($E372:$G372),BV$7:BV$9)</f>
        <v>4.3538208074795026E-2</v>
      </c>
      <c r="BW372" s="17" cm="1">
        <f t="array" ref="BW372">INDEX(BW$14:BW$114,$A372+1)+SUMPRODUCT(TRANSPOSE($E372:$G372),BW$7:BW$9)</f>
        <v>4.3268723682445831E-2</v>
      </c>
      <c r="BX372" s="17" cm="1">
        <f t="array" ref="BX372">INDEX(BX$14:BX$114,$A372+1)+SUMPRODUCT(TRANSPOSE($E372:$G372),BX$7:BX$9)</f>
        <v>4.2975243627104254E-2</v>
      </c>
      <c r="BY372" s="17" cm="1">
        <f t="array" ref="BY372">INDEX(BY$14:BY$114,$A372+1)+SUMPRODUCT(TRANSPOSE($E372:$G372),BY$7:BY$9)</f>
        <v>4.2660020891305273E-2</v>
      </c>
      <c r="BZ372" s="17" cm="1">
        <f t="array" ref="BZ372">INDEX(BZ$14:BZ$114,$A372+1)+SUMPRODUCT(TRANSPOSE($E372:$G372),BZ$7:BZ$9)</f>
        <v>4.2325483854449786E-2</v>
      </c>
      <c r="CA372" s="17" cm="1">
        <f t="array" ref="CA372">INDEX(CA$14:CA$114,$A372+1)+SUMPRODUCT(TRANSPOSE($E372:$G372),CA$7:CA$9)</f>
        <v>4.1982588706849899E-2</v>
      </c>
      <c r="CB372" s="17" cm="1">
        <f t="array" ref="CB372">INDEX(CB$14:CB$114,$A372+1)+SUMPRODUCT(TRANSPOSE($E372:$G372),CB$7:CB$9)</f>
        <v>4.1660955613950668E-2</v>
      </c>
      <c r="CC372" s="17" cm="1">
        <f t="array" ref="CC372">INDEX(CC$14:CC$114,$A372+1)+SUMPRODUCT(TRANSPOSE($E372:$G372),CC$7:CC$9)</f>
        <v>4.1359778282124893E-2</v>
      </c>
      <c r="CD372" s="17" cm="1">
        <f t="array" ref="CD372">INDEX(CD$14:CD$114,$A372+1)+SUMPRODUCT(TRANSPOSE($E372:$G372),CD$7:CD$9)</f>
        <v>4.1078299774305327E-2</v>
      </c>
      <c r="CE372" s="17" cm="1">
        <f t="array" ref="CE372">INDEX(CE$14:CE$114,$A372+1)+SUMPRODUCT(TRANSPOSE($E372:$G372),CE$7:CE$9)</f>
        <v>4.0815808117743213E-2</v>
      </c>
      <c r="CF372" s="17" cm="1">
        <f t="array" ref="CF372">INDEX(CF$14:CF$114,$A372+1)+SUMPRODUCT(TRANSPOSE($E372:$G372),CF$7:CF$9)</f>
        <v>4.0571632212847764E-2</v>
      </c>
      <c r="CG372" s="17" cm="1">
        <f t="array" ref="CG372">INDEX(CG$14:CG$114,$A372+1)+SUMPRODUCT(TRANSPOSE($E372:$G372),CG$7:CG$9)</f>
        <v>4.0345137793208252E-2</v>
      </c>
      <c r="CH372" s="17" cm="1">
        <f t="array" ref="CH372">INDEX(CH$14:CH$114,$A372+1)+SUMPRODUCT(TRANSPOSE($E372:$G372),CH$7:CH$9)</f>
        <v>4.0135723388688538E-2</v>
      </c>
      <c r="CI372" s="17" cm="1">
        <f t="array" ref="CI372">INDEX(CI$14:CI$114,$A372+1)+SUMPRODUCT(TRANSPOSE($E372:$G372),CI$7:CI$9)</f>
        <v>3.9942816180517093E-2</v>
      </c>
      <c r="CJ372" s="17" cm="1">
        <f t="array" ref="CJ372">INDEX(CJ$14:CJ$114,$A372+1)+SUMPRODUCT(TRANSPOSE($E372:$G372),CJ$7:CJ$9)</f>
        <v>3.9765868075425148E-2</v>
      </c>
      <c r="CK372" s="17" cm="1">
        <f t="array" ref="CK372">INDEX(CK$14:CK$114,$A372+1)+SUMPRODUCT(TRANSPOSE($E372:$G372),CK$7:CK$9)</f>
        <v>3.9643813288589236E-2</v>
      </c>
      <c r="CL372" s="17" cm="1">
        <f t="array" ref="CL372">INDEX(CL$14:CL$114,$A372+1)+SUMPRODUCT(TRANSPOSE($E372:$G372),CL$7:CL$9)</f>
        <v>3.9531579219340696E-2</v>
      </c>
      <c r="CM372" s="17" cm="1">
        <f t="array" ref="CM372">INDEX(CM$14:CM$114,$A372+1)+SUMPRODUCT(TRANSPOSE($E372:$G372),CM$7:CM$9)</f>
        <v>3.9428855695214926E-2</v>
      </c>
      <c r="CN372" s="17" cm="1">
        <f t="array" ref="CN372">INDEX(CN$14:CN$114,$A372+1)+SUMPRODUCT(TRANSPOSE($E372:$G372),CN$7:CN$9)</f>
        <v>3.9335328854458007E-2</v>
      </c>
      <c r="CO372" s="17" cm="1">
        <f t="array" ref="CO372">INDEX(CO$14:CO$114,$A372+1)+SUMPRODUCT(TRANSPOSE($E372:$G372),CO$7:CO$9)</f>
        <v>3.9250676378957738E-2</v>
      </c>
      <c r="CP372" s="17" cm="1">
        <f t="array" ref="CP372">INDEX(CP$14:CP$114,$A372+1)+SUMPRODUCT(TRANSPOSE($E372:$G372),CP$7:CP$9)</f>
        <v>3.9174561764707461E-2</v>
      </c>
      <c r="CQ372" s="17" cm="1">
        <f t="array" ref="CQ372">INDEX(CQ$14:CQ$114,$A372+1)+SUMPRODUCT(TRANSPOSE($E372:$G372),CQ$7:CQ$9)</f>
        <v>3.910662847866675E-2</v>
      </c>
      <c r="CR372" s="17" cm="1">
        <f t="array" ref="CR372">INDEX(CR$14:CR$114,$A372+1)+SUMPRODUCT(TRANSPOSE($E372:$G372),CR$7:CR$9)</f>
        <v>3.9046493203099164E-2</v>
      </c>
      <c r="CS372" s="17" cm="1">
        <f t="array" ref="CS372">INDEX(CS$14:CS$114,$A372+1)+SUMPRODUCT(TRANSPOSE($E372:$G372),CS$7:CS$9)</f>
        <v>3.8993738457924643E-2</v>
      </c>
      <c r="CT372" s="17" cm="1">
        <f t="array" ref="CT372">INDEX(CT$14:CT$114,$A372+1)+SUMPRODUCT(TRANSPOSE($E372:$G372),CT$7:CT$9)</f>
        <v>3.8947904200806516E-2</v>
      </c>
      <c r="CU372" s="17" cm="1">
        <f t="array" ref="CU372">INDEX(CU$14:CU$114,$A372+1)+SUMPRODUCT(TRANSPOSE($E372:$G372),CU$7:CU$9)</f>
        <v>3.8877351578763708E-2</v>
      </c>
      <c r="CV372" s="17" cm="1">
        <f t="array" ref="CV372">INDEX(CV$14:CV$114,$A372+1)+SUMPRODUCT(TRANSPOSE($E372:$G372),CV$7:CV$9)</f>
        <v>3.8820169386943437E-2</v>
      </c>
      <c r="CW372" s="17" cm="1">
        <f t="array" ref="CW372">INDEX(CW$14:CW$114,$A372+1)+SUMPRODUCT(TRANSPOSE($E372:$G372),CW$7:CW$9)</f>
        <v>3.8775458375716942E-2</v>
      </c>
      <c r="CX372" s="17" cm="1">
        <f t="array" ref="CX372">INDEX(CX$14:CX$114,$A372+1)+SUMPRODUCT(TRANSPOSE($E372:$G372),CX$7:CX$9)</f>
        <v>3.8718541266405948E-2</v>
      </c>
      <c r="CY372" s="17" cm="1">
        <f t="array" ref="CY372">INDEX(CY$14:CY$114,$A372+1)+SUMPRODUCT(TRANSPOSE($E372:$G372),CY$7:CY$9)</f>
        <v>3.8680395751714558E-2</v>
      </c>
      <c r="CZ372" s="17" cm="1">
        <f t="array" ref="CZ372">INDEX(CZ$14:CZ$114,$A372+1)+SUMPRODUCT(TRANSPOSE($E372:$G372),CZ$7:CZ$9)</f>
        <v>3.8636416235547255E-2</v>
      </c>
      <c r="DA372" s="17" cm="1">
        <f t="array" ref="DA372">INDEX(DA$14:DA$114,$A372+1)+SUMPRODUCT(TRANSPOSE($E372:$G372),DA$7:DA$9)</f>
        <v>3.862017500810655E-2</v>
      </c>
      <c r="DB372" s="17" cm="1">
        <f t="array" ref="DB372">INDEX(DB$14:DB$114,$A372+1)+SUMPRODUCT(TRANSPOSE($E372:$G372),DB$7:DB$9)</f>
        <v>3.8612108936693756E-2</v>
      </c>
      <c r="DC372" s="17" cm="1">
        <f t="array" ref="DC372">INDEX(DC$14:DC$114,$A372+1)+SUMPRODUCT(TRANSPOSE($E372:$G372),DC$7:DC$9)</f>
        <v>3.865813397907969E-2</v>
      </c>
      <c r="DD372" s="17" cm="1">
        <f t="array" ref="DD372">INDEX(DD$14:DD$114,$A372+1)+SUMPRODUCT(TRANSPOSE($E372:$G372),DD$7:DD$9)</f>
        <v>3.871630022585526E-2</v>
      </c>
    </row>
    <row r="373" spans="1:108" x14ac:dyDescent="0.25">
      <c r="A373" s="13">
        <f t="shared" si="250"/>
        <v>56</v>
      </c>
      <c r="B373" s="13">
        <f t="shared" si="251"/>
        <v>3</v>
      </c>
      <c r="C373" s="13">
        <f t="shared" ref="C373:D373" si="317">C272</f>
        <v>12</v>
      </c>
      <c r="D373" s="13">
        <f t="shared" si="317"/>
        <v>672</v>
      </c>
      <c r="E373" s="30">
        <f t="shared" si="272"/>
        <v>0</v>
      </c>
      <c r="F373" s="30">
        <f t="shared" si="269"/>
        <v>0</v>
      </c>
      <c r="G373" s="30">
        <f t="shared" si="270"/>
        <v>0</v>
      </c>
      <c r="H373" s="36">
        <f t="shared" si="279"/>
        <v>30672</v>
      </c>
      <c r="I373" s="17" cm="1">
        <f t="array" ref="I373">INDEX(I$14:I$114,$A373+1)+SUMPRODUCT(TRANSPOSE($E373:$G373),I$7:I$9)</f>
        <v>4.9723603468066369E-2</v>
      </c>
      <c r="J373" s="17" cm="1">
        <f t="array" ref="J373">INDEX(J$14:J$114,$A373+1)+SUMPRODUCT(TRANSPOSE($E373:$G373),J$7:J$9)</f>
        <v>4.8654061583550678E-2</v>
      </c>
      <c r="K373" s="17" cm="1">
        <f t="array" ref="K373">INDEX(K$14:K$114,$A373+1)+SUMPRODUCT(TRANSPOSE($E373:$G373),K$7:K$9)</f>
        <v>4.7440262029433855E-2</v>
      </c>
      <c r="L373" s="17" cm="1">
        <f t="array" ref="L373">INDEX(L$14:L$114,$A373+1)+SUMPRODUCT(TRANSPOSE($E373:$G373),L$7:L$9)</f>
        <v>4.6077539469379758E-2</v>
      </c>
      <c r="M373" s="17" cm="1">
        <f t="array" ref="M373">INDEX(M$14:M$114,$A373+1)+SUMPRODUCT(TRANSPOSE($E373:$G373),M$7:M$9)</f>
        <v>4.5260757075754832E-2</v>
      </c>
      <c r="N373" s="17" cm="1">
        <f t="array" ref="N373">INDEX(N$14:N$114,$A373+1)+SUMPRODUCT(TRANSPOSE($E373:$G373),N$7:N$9)</f>
        <v>4.471658981499349E-2</v>
      </c>
      <c r="O373" s="17" cm="1">
        <f t="array" ref="O373">INDEX(O$14:O$114,$A373+1)+SUMPRODUCT(TRANSPOSE($E373:$G373),O$7:O$9)</f>
        <v>4.4328072369473226E-2</v>
      </c>
      <c r="P373" s="17" cm="1">
        <f t="array" ref="P373">INDEX(P$14:P$114,$A373+1)+SUMPRODUCT(TRANSPOSE($E373:$G373),P$7:P$9)</f>
        <v>4.4036779106508828E-2</v>
      </c>
      <c r="Q373" s="17" cm="1">
        <f t="array" ref="Q373">INDEX(Q$14:Q$114,$A373+1)+SUMPRODUCT(TRANSPOSE($E373:$G373),Q$7:Q$9)</f>
        <v>4.3810273853831516E-2</v>
      </c>
      <c r="R373" s="17" cm="1">
        <f t="array" ref="R373">INDEX(R$14:R$114,$A373+1)+SUMPRODUCT(TRANSPOSE($E373:$G373),R$7:R$9)</f>
        <v>4.3629105033458071E-2</v>
      </c>
      <c r="S373" s="17" cm="1">
        <f t="array" ref="S373">INDEX(S$14:S$114,$A373+1)+SUMPRODUCT(TRANSPOSE($E373:$G373),S$7:S$9)</f>
        <v>4.3480899387358996E-2</v>
      </c>
      <c r="T373" s="17" cm="1">
        <f t="array" ref="T373">INDEX(T$14:T$114,$A373+1)+SUMPRODUCT(TRANSPOSE($E373:$G373),T$7:T$9)</f>
        <v>4.3357410759718329E-2</v>
      </c>
      <c r="U373" s="17" cm="1">
        <f t="array" ref="U373">INDEX(U$14:U$114,$A373+1)+SUMPRODUCT(TRANSPOSE($E373:$G373),U$7:U$9)</f>
        <v>4.3252931797046701E-2</v>
      </c>
      <c r="V373" s="17" cm="1">
        <f t="array" ref="V373">INDEX(V$14:V$114,$A373+1)+SUMPRODUCT(TRANSPOSE($E373:$G373),V$7:V$9)</f>
        <v>4.3163386727597564E-2</v>
      </c>
      <c r="W373" s="17" cm="1">
        <f t="array" ref="W373">INDEX(W$14:W$114,$A373+1)+SUMPRODUCT(TRANSPOSE($E373:$G373),W$7:W$9)</f>
        <v>4.3085787217790328E-2</v>
      </c>
      <c r="X373" s="17" cm="1">
        <f t="array" ref="X373">INDEX(X$14:X$114,$A373+1)+SUMPRODUCT(TRANSPOSE($E373:$G373),X$7:X$9)</f>
        <v>4.3017892381995937E-2</v>
      </c>
      <c r="Y373" s="17" cm="1">
        <f t="array" ref="Y373">INDEX(Y$14:Y$114,$A373+1)+SUMPRODUCT(TRANSPOSE($E373:$G373),Y$7:Y$9)</f>
        <v>4.2957988843958406E-2</v>
      </c>
      <c r="Z373" s="17" cm="1">
        <f t="array" ref="Z373">INDEX(Z$14:Z$114,$A373+1)+SUMPRODUCT(TRANSPOSE($E373:$G373),Z$7:Z$9)</f>
        <v>4.2904744142863604E-2</v>
      </c>
      <c r="AA373" s="17" cm="1">
        <f t="array" ref="AA373">INDEX(AA$14:AA$114,$A373+1)+SUMPRODUCT(TRANSPOSE($E373:$G373),AA$7:AA$9)</f>
        <v>4.2857106451245075E-2</v>
      </c>
      <c r="AB373" s="17" cm="1">
        <f t="array" ref="AB373">INDEX(AB$14:AB$114,$A373+1)+SUMPRODUCT(TRANSPOSE($E373:$G373),AB$7:AB$9)</f>
        <v>4.2814234389262351E-2</v>
      </c>
      <c r="AC373" s="17" cm="1">
        <f t="array" ref="AC373">INDEX(AC$14:AC$114,$A373+1)+SUMPRODUCT(TRANSPOSE($E373:$G373),AC$7:AC$9)</f>
        <v>4.2775446899492975E-2</v>
      </c>
      <c r="AD373" s="17" cm="1">
        <f t="array" ref="AD373">INDEX(AD$14:AD$114,$A373+1)+SUMPRODUCT(TRANSPOSE($E373:$G373),AD$7:AD$9)</f>
        <v>4.2740186797088908E-2</v>
      </c>
      <c r="AE373" s="17" cm="1">
        <f t="array" ref="AE373">INDEX(AE$14:AE$114,$A373+1)+SUMPRODUCT(TRANSPOSE($E373:$G373),AE$7:AE$9)</f>
        <v>4.2707993831816005E-2</v>
      </c>
      <c r="AF373" s="17" cm="1">
        <f t="array" ref="AF373">INDEX(AF$14:AF$114,$A373+1)+SUMPRODUCT(TRANSPOSE($E373:$G373),AF$7:AF$9)</f>
        <v>4.267848448677003E-2</v>
      </c>
      <c r="AG373" s="17" cm="1">
        <f t="array" ref="AG373">INDEX(AG$14:AG$114,$A373+1)+SUMPRODUCT(TRANSPOSE($E373:$G373),AG$7:AG$9)</f>
        <v>4.2651336626918557E-2</v>
      </c>
      <c r="AH373" s="17" cm="1">
        <f t="array" ref="AH373">INDEX(AH$14:AH$114,$A373+1)+SUMPRODUCT(TRANSPOSE($E373:$G373),AH$7:AH$9)</f>
        <v>4.2626277691351744E-2</v>
      </c>
      <c r="AI373" s="17" cm="1">
        <f t="array" ref="AI373">INDEX(AI$14:AI$114,$A373+1)+SUMPRODUCT(TRANSPOSE($E373:$G373),AI$7:AI$9)</f>
        <v>4.2603075510231569E-2</v>
      </c>
      <c r="AJ373" s="17" cm="1">
        <f t="array" ref="AJ373">INDEX(AJ$14:AJ$114,$A373+1)+SUMPRODUCT(TRANSPOSE($E373:$G373),AJ$7:AJ$9)</f>
        <v>4.2581531090090996E-2</v>
      </c>
      <c r="AK373" s="17" cm="1">
        <f t="array" ref="AK373">INDEX(AK$14:AK$114,$A373+1)+SUMPRODUCT(TRANSPOSE($E373:$G373),AK$7:AK$9)</f>
        <v>4.256147289222878E-2</v>
      </c>
      <c r="AL373" s="17" cm="1">
        <f t="array" ref="AL373">INDEX(AL$14:AL$114,$A373+1)+SUMPRODUCT(TRANSPOSE($E373:$G373),AL$7:AL$9)</f>
        <v>4.2542752255724015E-2</v>
      </c>
      <c r="AM373" s="17" cm="1">
        <f t="array" ref="AM373">INDEX(AM$14:AM$114,$A373+1)+SUMPRODUCT(TRANSPOSE($E373:$G373),AM$7:AM$9)</f>
        <v>4.2525239706543205E-2</v>
      </c>
      <c r="AN373" s="17" cm="1">
        <f t="array" ref="AN373">INDEX(AN$14:AN$114,$A373+1)+SUMPRODUCT(TRANSPOSE($E373:$G373),AN$7:AN$9)</f>
        <v>4.2508821958856746E-2</v>
      </c>
      <c r="AO373" s="17" cm="1">
        <f t="array" ref="AO373">INDEX(AO$14:AO$114,$A373+1)+SUMPRODUCT(TRANSPOSE($E373:$G373),AO$7:AO$9)</f>
        <v>4.2493399461699166E-2</v>
      </c>
      <c r="AP373" s="17" cm="1">
        <f t="array" ref="AP373">INDEX(AP$14:AP$114,$A373+1)+SUMPRODUCT(TRANSPOSE($E373:$G373),AP$7:AP$9)</f>
        <v>4.2478884378675419E-2</v>
      </c>
      <c r="AQ373" s="17" cm="1">
        <f t="array" ref="AQ373">INDEX(AQ$14:AQ$114,$A373+1)+SUMPRODUCT(TRANSPOSE($E373:$G373),AQ$7:AQ$9)</f>
        <v>4.246519891407452E-2</v>
      </c>
      <c r="AR373" s="17" cm="1">
        <f t="array" ref="AR373">INDEX(AR$14:AR$114,$A373+1)+SUMPRODUCT(TRANSPOSE($E373:$G373),AR$7:AR$9)</f>
        <v>4.2452273918027528E-2</v>
      </c>
      <c r="AS373" s="17" cm="1">
        <f t="array" ref="AS373">INDEX(AS$14:AS$114,$A373+1)+SUMPRODUCT(TRANSPOSE($E373:$G373),AS$7:AS$9)</f>
        <v>4.2440047717907214E-2</v>
      </c>
      <c r="AT373" s="17" cm="1">
        <f t="array" ref="AT373">INDEX(AT$14:AT$114,$A373+1)+SUMPRODUCT(TRANSPOSE($E373:$G373),AT$7:AT$9)</f>
        <v>4.2428465134274784E-2</v>
      </c>
      <c r="AU373" s="17" cm="1">
        <f t="array" ref="AU373">INDEX(AU$14:AU$114,$A373+1)+SUMPRODUCT(TRANSPOSE($E373:$G373),AU$7:AU$9)</f>
        <v>4.2417476648253905E-2</v>
      </c>
      <c r="AV373" s="17" cm="1">
        <f t="array" ref="AV373">INDEX(AV$14:AV$114,$A373+1)+SUMPRODUCT(TRANSPOSE($E373:$G373),AV$7:AV$9)</f>
        <v>4.2407037693823701E-2</v>
      </c>
      <c r="AW373" s="17" cm="1">
        <f t="array" ref="AW373">INDEX(AW$14:AW$114,$A373+1)+SUMPRODUCT(TRANSPOSE($E373:$G373),AW$7:AW$9)</f>
        <v>4.2397108053695787E-2</v>
      </c>
      <c r="AX373" s="17" cm="1">
        <f t="array" ref="AX373">INDEX(AX$14:AX$114,$A373+1)+SUMPRODUCT(TRANSPOSE($E373:$G373),AX$7:AX$9)</f>
        <v>4.2387651341511345E-2</v>
      </c>
      <c r="AY373" s="17" cm="1">
        <f t="array" ref="AY373">INDEX(AY$14:AY$114,$A373+1)+SUMPRODUCT(TRANSPOSE($E373:$G373),AY$7:AY$9)</f>
        <v>4.237863455630464E-2</v>
      </c>
      <c r="AZ373" s="17" cm="1">
        <f t="array" ref="AZ373">INDEX(AZ$14:AZ$114,$A373+1)+SUMPRODUCT(TRANSPOSE($E373:$G373),AZ$7:AZ$9)</f>
        <v>4.237002769773035E-2</v>
      </c>
      <c r="BA373" s="17" cm="1">
        <f t="array" ref="BA373">INDEX(BA$14:BA$114,$A373+1)+SUMPRODUCT(TRANSPOSE($E373:$G373),BA$7:BA$9)</f>
        <v>4.2570923619705825E-2</v>
      </c>
      <c r="BB373" s="17" cm="1">
        <f t="array" ref="BB373">INDEX(BB$14:BB$114,$A373+1)+SUMPRODUCT(TRANSPOSE($E373:$G373),BB$7:BB$9)</f>
        <v>4.2791796686220795E-2</v>
      </c>
      <c r="BC373" s="17" cm="1">
        <f t="array" ref="BC373">INDEX(BC$14:BC$114,$A373+1)+SUMPRODUCT(TRANSPOSE($E373:$G373),BC$7:BC$9)</f>
        <v>4.3023447122151337E-2</v>
      </c>
      <c r="BD373" s="17" cm="1">
        <f t="array" ref="BD373">INDEX(BD$14:BD$114,$A373+1)+SUMPRODUCT(TRANSPOSE($E373:$G373),BD$7:BD$9)</f>
        <v>4.3257856993769384E-2</v>
      </c>
      <c r="BE373" s="17" cm="1">
        <f t="array" ref="BE373">INDEX(BE$14:BE$114,$A373+1)+SUMPRODUCT(TRANSPOSE($E373:$G373),BE$7:BE$9)</f>
        <v>4.3488066656079072E-2</v>
      </c>
      <c r="BF373" s="17" cm="1">
        <f t="array" ref="BF373">INDEX(BF$14:BF$114,$A373+1)+SUMPRODUCT(TRANSPOSE($E373:$G373),BF$7:BF$9)</f>
        <v>4.3708071132193105E-2</v>
      </c>
      <c r="BG373" s="17" cm="1">
        <f t="array" ref="BG373">INDEX(BG$14:BG$114,$A373+1)+SUMPRODUCT(TRANSPOSE($E373:$G373),BG$7:BG$9)</f>
        <v>4.3912727007044516E-2</v>
      </c>
      <c r="BH373" s="17" cm="1">
        <f t="array" ref="BH373">INDEX(BH$14:BH$114,$A373+1)+SUMPRODUCT(TRANSPOSE($E373:$G373),BH$7:BH$9)</f>
        <v>4.4097669948939489E-2</v>
      </c>
      <c r="BI373" s="17" cm="1">
        <f t="array" ref="BI373">INDEX(BI$14:BI$114,$A373+1)+SUMPRODUCT(TRANSPOSE($E373:$G373),BI$7:BI$9)</f>
        <v>4.4259243958683747E-2</v>
      </c>
      <c r="BJ373" s="17" cm="1">
        <f t="array" ref="BJ373">INDEX(BJ$14:BJ$114,$A373+1)+SUMPRODUCT(TRANSPOSE($E373:$G373),BJ$7:BJ$9)</f>
        <v>4.4394437484507554E-2</v>
      </c>
      <c r="BK373" s="17" cm="1">
        <f t="array" ref="BK373">INDEX(BK$14:BK$114,$A373+1)+SUMPRODUCT(TRANSPOSE($E373:$G373),BK$7:BK$9)</f>
        <v>4.4500827928505515E-2</v>
      </c>
      <c r="BL373" s="17" cm="1">
        <f t="array" ref="BL373">INDEX(BL$14:BL$114,$A373+1)+SUMPRODUCT(TRANSPOSE($E373:$G373),BL$7:BL$9)</f>
        <v>4.4576530504423451E-2</v>
      </c>
      <c r="BM373" s="17" cm="1">
        <f t="array" ref="BM373">INDEX(BM$14:BM$114,$A373+1)+SUMPRODUCT(TRANSPOSE($E373:$G373),BM$7:BM$9)</f>
        <v>4.4620153085757952E-2</v>
      </c>
      <c r="BN373" s="17" cm="1">
        <f t="array" ref="BN373">INDEX(BN$14:BN$114,$A373+1)+SUMPRODUCT(TRANSPOSE($E373:$G373),BN$7:BN$9)</f>
        <v>4.4630758295947981E-2</v>
      </c>
      <c r="BO373" s="17" cm="1">
        <f t="array" ref="BO373">INDEX(BO$14:BO$114,$A373+1)+SUMPRODUCT(TRANSPOSE($E373:$G373),BO$7:BO$9)</f>
        <v>4.4607823950420844E-2</v>
      </c>
      <c r="BP373" s="17" cm="1">
        <f t="array" ref="BP373">INDEX(BP$14:BP$114,$A373+1)+SUMPRODUCT(TRANSPOSE($E373:$G373),BP$7:BP$9)</f>
        <v>4.4551214436635123E-2</v>
      </c>
      <c r="BQ373" s="17" cm="1">
        <f t="array" ref="BQ373">INDEX(BQ$14:BQ$114,$A373+1)+SUMPRODUCT(TRANSPOSE($E373:$G373),BQ$7:BQ$9)</f>
        <v>4.4461147086654496E-2</v>
      </c>
      <c r="BR373" s="17" cm="1">
        <f t="array" ref="BR373">INDEX(BR$14:BR$114,$A373+1)+SUMPRODUCT(TRANSPOSE($E373:$G373),BR$7:BR$9)</f>
        <v>4.4338167994626643E-2</v>
      </c>
      <c r="BS373" s="17" cm="1">
        <f t="array" ref="BS373">INDEX(BS$14:BS$114,$A373+1)+SUMPRODUCT(TRANSPOSE($E373:$G373),BS$7:BS$9)</f>
        <v>4.4183126372732362E-2</v>
      </c>
      <c r="BT373" s="17" cm="1">
        <f t="array" ref="BT373">INDEX(BT$14:BT$114,$A373+1)+SUMPRODUCT(TRANSPOSE($E373:$G373),BT$7:BT$9)</f>
        <v>4.3997152164813924E-2</v>
      </c>
      <c r="BU373" s="17" cm="1">
        <f t="array" ref="BU373">INDEX(BU$14:BU$114,$A373+1)+SUMPRODUCT(TRANSPOSE($E373:$G373),BU$7:BU$9)</f>
        <v>4.3781635808064046E-2</v>
      </c>
      <c r="BV373" s="17" cm="1">
        <f t="array" ref="BV373">INDEX(BV$14:BV$114,$A373+1)+SUMPRODUCT(TRANSPOSE($E373:$G373),BV$7:BV$9)</f>
        <v>4.3538208074795026E-2</v>
      </c>
      <c r="BW373" s="17" cm="1">
        <f t="array" ref="BW373">INDEX(BW$14:BW$114,$A373+1)+SUMPRODUCT(TRANSPOSE($E373:$G373),BW$7:BW$9)</f>
        <v>4.3268723682445831E-2</v>
      </c>
      <c r="BX373" s="17" cm="1">
        <f t="array" ref="BX373">INDEX(BX$14:BX$114,$A373+1)+SUMPRODUCT(TRANSPOSE($E373:$G373),BX$7:BX$9)</f>
        <v>4.2975243627104254E-2</v>
      </c>
      <c r="BY373" s="17" cm="1">
        <f t="array" ref="BY373">INDEX(BY$14:BY$114,$A373+1)+SUMPRODUCT(TRANSPOSE($E373:$G373),BY$7:BY$9)</f>
        <v>4.2660020891305273E-2</v>
      </c>
      <c r="BZ373" s="17" cm="1">
        <f t="array" ref="BZ373">INDEX(BZ$14:BZ$114,$A373+1)+SUMPRODUCT(TRANSPOSE($E373:$G373),BZ$7:BZ$9)</f>
        <v>4.2325483854449786E-2</v>
      </c>
      <c r="CA373" s="17" cm="1">
        <f t="array" ref="CA373">INDEX(CA$14:CA$114,$A373+1)+SUMPRODUCT(TRANSPOSE($E373:$G373),CA$7:CA$9)</f>
        <v>4.1982588706849899E-2</v>
      </c>
      <c r="CB373" s="17" cm="1">
        <f t="array" ref="CB373">INDEX(CB$14:CB$114,$A373+1)+SUMPRODUCT(TRANSPOSE($E373:$G373),CB$7:CB$9)</f>
        <v>4.1660955613950668E-2</v>
      </c>
      <c r="CC373" s="17" cm="1">
        <f t="array" ref="CC373">INDEX(CC$14:CC$114,$A373+1)+SUMPRODUCT(TRANSPOSE($E373:$G373),CC$7:CC$9)</f>
        <v>4.1359778282124893E-2</v>
      </c>
      <c r="CD373" s="17" cm="1">
        <f t="array" ref="CD373">INDEX(CD$14:CD$114,$A373+1)+SUMPRODUCT(TRANSPOSE($E373:$G373),CD$7:CD$9)</f>
        <v>4.1078299774305327E-2</v>
      </c>
      <c r="CE373" s="17" cm="1">
        <f t="array" ref="CE373">INDEX(CE$14:CE$114,$A373+1)+SUMPRODUCT(TRANSPOSE($E373:$G373),CE$7:CE$9)</f>
        <v>4.0815808117743213E-2</v>
      </c>
      <c r="CF373" s="17" cm="1">
        <f t="array" ref="CF373">INDEX(CF$14:CF$114,$A373+1)+SUMPRODUCT(TRANSPOSE($E373:$G373),CF$7:CF$9)</f>
        <v>4.0571632212847764E-2</v>
      </c>
      <c r="CG373" s="17" cm="1">
        <f t="array" ref="CG373">INDEX(CG$14:CG$114,$A373+1)+SUMPRODUCT(TRANSPOSE($E373:$G373),CG$7:CG$9)</f>
        <v>4.0345137793208252E-2</v>
      </c>
      <c r="CH373" s="17" cm="1">
        <f t="array" ref="CH373">INDEX(CH$14:CH$114,$A373+1)+SUMPRODUCT(TRANSPOSE($E373:$G373),CH$7:CH$9)</f>
        <v>4.0135723388688538E-2</v>
      </c>
      <c r="CI373" s="17" cm="1">
        <f t="array" ref="CI373">INDEX(CI$14:CI$114,$A373+1)+SUMPRODUCT(TRANSPOSE($E373:$G373),CI$7:CI$9)</f>
        <v>3.9942816180517093E-2</v>
      </c>
      <c r="CJ373" s="17" cm="1">
        <f t="array" ref="CJ373">INDEX(CJ$14:CJ$114,$A373+1)+SUMPRODUCT(TRANSPOSE($E373:$G373),CJ$7:CJ$9)</f>
        <v>3.9765868075425148E-2</v>
      </c>
      <c r="CK373" s="17" cm="1">
        <f t="array" ref="CK373">INDEX(CK$14:CK$114,$A373+1)+SUMPRODUCT(TRANSPOSE($E373:$G373),CK$7:CK$9)</f>
        <v>3.9643813288589236E-2</v>
      </c>
      <c r="CL373" s="17" cm="1">
        <f t="array" ref="CL373">INDEX(CL$14:CL$114,$A373+1)+SUMPRODUCT(TRANSPOSE($E373:$G373),CL$7:CL$9)</f>
        <v>3.9531579219340696E-2</v>
      </c>
      <c r="CM373" s="17" cm="1">
        <f t="array" ref="CM373">INDEX(CM$14:CM$114,$A373+1)+SUMPRODUCT(TRANSPOSE($E373:$G373),CM$7:CM$9)</f>
        <v>3.9428855695214926E-2</v>
      </c>
      <c r="CN373" s="17" cm="1">
        <f t="array" ref="CN373">INDEX(CN$14:CN$114,$A373+1)+SUMPRODUCT(TRANSPOSE($E373:$G373),CN$7:CN$9)</f>
        <v>3.9335328854458007E-2</v>
      </c>
      <c r="CO373" s="17" cm="1">
        <f t="array" ref="CO373">INDEX(CO$14:CO$114,$A373+1)+SUMPRODUCT(TRANSPOSE($E373:$G373),CO$7:CO$9)</f>
        <v>3.9250676378957738E-2</v>
      </c>
      <c r="CP373" s="17" cm="1">
        <f t="array" ref="CP373">INDEX(CP$14:CP$114,$A373+1)+SUMPRODUCT(TRANSPOSE($E373:$G373),CP$7:CP$9)</f>
        <v>3.9174561764707461E-2</v>
      </c>
      <c r="CQ373" s="17" cm="1">
        <f t="array" ref="CQ373">INDEX(CQ$14:CQ$114,$A373+1)+SUMPRODUCT(TRANSPOSE($E373:$G373),CQ$7:CQ$9)</f>
        <v>3.910662847866675E-2</v>
      </c>
      <c r="CR373" s="17" cm="1">
        <f t="array" ref="CR373">INDEX(CR$14:CR$114,$A373+1)+SUMPRODUCT(TRANSPOSE($E373:$G373),CR$7:CR$9)</f>
        <v>3.9046493203099164E-2</v>
      </c>
      <c r="CS373" s="17" cm="1">
        <f t="array" ref="CS373">INDEX(CS$14:CS$114,$A373+1)+SUMPRODUCT(TRANSPOSE($E373:$G373),CS$7:CS$9)</f>
        <v>3.8993738457924643E-2</v>
      </c>
      <c r="CT373" s="17" cm="1">
        <f t="array" ref="CT373">INDEX(CT$14:CT$114,$A373+1)+SUMPRODUCT(TRANSPOSE($E373:$G373),CT$7:CT$9)</f>
        <v>3.8947904200806516E-2</v>
      </c>
      <c r="CU373" s="17" cm="1">
        <f t="array" ref="CU373">INDEX(CU$14:CU$114,$A373+1)+SUMPRODUCT(TRANSPOSE($E373:$G373),CU$7:CU$9)</f>
        <v>3.8877351578763708E-2</v>
      </c>
      <c r="CV373" s="17" cm="1">
        <f t="array" ref="CV373">INDEX(CV$14:CV$114,$A373+1)+SUMPRODUCT(TRANSPOSE($E373:$G373),CV$7:CV$9)</f>
        <v>3.8820169386943437E-2</v>
      </c>
      <c r="CW373" s="17" cm="1">
        <f t="array" ref="CW373">INDEX(CW$14:CW$114,$A373+1)+SUMPRODUCT(TRANSPOSE($E373:$G373),CW$7:CW$9)</f>
        <v>3.8775458375716942E-2</v>
      </c>
      <c r="CX373" s="17" cm="1">
        <f t="array" ref="CX373">INDEX(CX$14:CX$114,$A373+1)+SUMPRODUCT(TRANSPOSE($E373:$G373),CX$7:CX$9)</f>
        <v>3.8718541266405948E-2</v>
      </c>
      <c r="CY373" s="17" cm="1">
        <f t="array" ref="CY373">INDEX(CY$14:CY$114,$A373+1)+SUMPRODUCT(TRANSPOSE($E373:$G373),CY$7:CY$9)</f>
        <v>3.8680395751714558E-2</v>
      </c>
      <c r="CZ373" s="17" cm="1">
        <f t="array" ref="CZ373">INDEX(CZ$14:CZ$114,$A373+1)+SUMPRODUCT(TRANSPOSE($E373:$G373),CZ$7:CZ$9)</f>
        <v>3.8636416235547255E-2</v>
      </c>
      <c r="DA373" s="17" cm="1">
        <f t="array" ref="DA373">INDEX(DA$14:DA$114,$A373+1)+SUMPRODUCT(TRANSPOSE($E373:$G373),DA$7:DA$9)</f>
        <v>3.862017500810655E-2</v>
      </c>
      <c r="DB373" s="17" cm="1">
        <f t="array" ref="DB373">INDEX(DB$14:DB$114,$A373+1)+SUMPRODUCT(TRANSPOSE($E373:$G373),DB$7:DB$9)</f>
        <v>3.8612108936693756E-2</v>
      </c>
      <c r="DC373" s="17" cm="1">
        <f t="array" ref="DC373">INDEX(DC$14:DC$114,$A373+1)+SUMPRODUCT(TRANSPOSE($E373:$G373),DC$7:DC$9)</f>
        <v>3.865813397907969E-2</v>
      </c>
      <c r="DD373" s="17" cm="1">
        <f t="array" ref="DD373">INDEX(DD$14:DD$114,$A373+1)+SUMPRODUCT(TRANSPOSE($E373:$G373),DD$7:DD$9)</f>
        <v>3.871630022585526E-2</v>
      </c>
    </row>
    <row r="374" spans="1:108" x14ac:dyDescent="0.25">
      <c r="A374" s="13">
        <f t="shared" si="250"/>
        <v>57</v>
      </c>
      <c r="B374" s="13">
        <f t="shared" si="251"/>
        <v>3</v>
      </c>
      <c r="C374" s="13">
        <f t="shared" ref="C374:D374" si="318">C273</f>
        <v>12</v>
      </c>
      <c r="D374" s="13">
        <f t="shared" si="318"/>
        <v>684</v>
      </c>
      <c r="E374" s="30">
        <f t="shared" si="272"/>
        <v>0</v>
      </c>
      <c r="F374" s="30">
        <f t="shared" si="269"/>
        <v>0</v>
      </c>
      <c r="G374" s="30">
        <f t="shared" si="270"/>
        <v>0</v>
      </c>
      <c r="H374" s="36">
        <f t="shared" si="279"/>
        <v>30684</v>
      </c>
      <c r="I374" s="17" cm="1">
        <f t="array" ref="I374">INDEX(I$14:I$114,$A374+1)+SUMPRODUCT(TRANSPOSE($E374:$G374),I$7:I$9)</f>
        <v>4.758560943336021E-2</v>
      </c>
      <c r="J374" s="17" cm="1">
        <f t="array" ref="J374">INDEX(J$14:J$114,$A374+1)+SUMPRODUCT(TRANSPOSE($E374:$G374),J$7:J$9)</f>
        <v>4.6300454493349186E-2</v>
      </c>
      <c r="K374" s="17" cm="1">
        <f t="array" ref="K374">INDEX(K$14:K$114,$A374+1)+SUMPRODUCT(TRANSPOSE($E374:$G374),K$7:K$9)</f>
        <v>4.486500121827719E-2</v>
      </c>
      <c r="L374" s="17" cm="1">
        <f t="array" ref="L374">INDEX(L$14:L$114,$A374+1)+SUMPRODUCT(TRANSPOSE($E374:$G374),L$7:L$9)</f>
        <v>4.4148013253900942E-2</v>
      </c>
      <c r="M374" s="17" cm="1">
        <f t="array" ref="M374">INDEX(M$14:M$114,$A374+1)+SUMPRODUCT(TRANSPOSE($E374:$G374),M$7:M$9)</f>
        <v>4.3718056656042226E-2</v>
      </c>
      <c r="N374" s="17" cm="1">
        <f t="array" ref="N374">INDEX(N$14:N$114,$A374+1)+SUMPRODUCT(TRANSPOSE($E374:$G374),N$7:N$9)</f>
        <v>4.343151728776351E-2</v>
      </c>
      <c r="O374" s="17" cm="1">
        <f t="array" ref="O374">INDEX(O$14:O$114,$A374+1)+SUMPRODUCT(TRANSPOSE($E374:$G374),O$7:O$9)</f>
        <v>4.3226894474353461E-2</v>
      </c>
      <c r="P374" s="17" cm="1">
        <f t="array" ref="P374">INDEX(P$14:P$114,$A374+1)+SUMPRODUCT(TRANSPOSE($E374:$G374),P$7:P$9)</f>
        <v>4.3073453698522668E-2</v>
      </c>
      <c r="Q374" s="17" cm="1">
        <f t="array" ref="Q374">INDEX(Q$14:Q$114,$A374+1)+SUMPRODUCT(TRANSPOSE($E374:$G374),Q$7:Q$9)</f>
        <v>4.2954126475964083E-2</v>
      </c>
      <c r="R374" s="17" cm="1">
        <f t="array" ref="R374">INDEX(R$14:R$114,$A374+1)+SUMPRODUCT(TRANSPOSE($E374:$G374),R$7:R$9)</f>
        <v>4.2858674526704998E-2</v>
      </c>
      <c r="S374" s="17" cm="1">
        <f t="array" ref="S374">INDEX(S$14:S$114,$A374+1)+SUMPRODUCT(TRANSPOSE($E374:$G374),S$7:S$9)</f>
        <v>4.2780583975075892E-2</v>
      </c>
      <c r="T374" s="17" cm="1">
        <f t="array" ref="T374">INDEX(T$14:T$114,$A374+1)+SUMPRODUCT(TRANSPOSE($E374:$G374),T$7:T$9)</f>
        <v>4.2715512982256731E-2</v>
      </c>
      <c r="U374" s="17" cm="1">
        <f t="array" ref="U374">INDEX(U$14:U$114,$A374+1)+SUMPRODUCT(TRANSPOSE($E374:$G374),U$7:U$9)</f>
        <v>4.2660456082951992E-2</v>
      </c>
      <c r="V374" s="17" cm="1">
        <f t="array" ref="V374">INDEX(V$14:V$114,$A374+1)+SUMPRODUCT(TRANSPOSE($E374:$G374),V$7:V$9)</f>
        <v>4.2613266768784186E-2</v>
      </c>
      <c r="W374" s="17" cm="1">
        <f t="array" ref="W374">INDEX(W$14:W$114,$A374+1)+SUMPRODUCT(TRANSPOSE($E374:$G374),W$7:W$9)</f>
        <v>4.2572371090735972E-2</v>
      </c>
      <c r="X374" s="17" cm="1">
        <f t="array" ref="X374">INDEX(X$14:X$114,$A374+1)+SUMPRODUCT(TRANSPOSE($E374:$G374),X$7:X$9)</f>
        <v>4.2536588688310228E-2</v>
      </c>
      <c r="Y374" s="17" cm="1">
        <f t="array" ref="Y374">INDEX(Y$14:Y$114,$A374+1)+SUMPRODUCT(TRANSPOSE($E374:$G374),Y$7:Y$9)</f>
        <v>4.2505017000162404E-2</v>
      </c>
      <c r="Z374" s="17" cm="1">
        <f t="array" ref="Z374">INDEX(Z$14:Z$114,$A374+1)+SUMPRODUCT(TRANSPOSE($E374:$G374),Z$7:Z$9)</f>
        <v>4.2476954080018947E-2</v>
      </c>
      <c r="AA374" s="17" cm="1">
        <f t="array" ref="AA374">INDEX(AA$14:AA$114,$A374+1)+SUMPRODUCT(TRANSPOSE($E374:$G374),AA$7:AA$9)</f>
        <v>4.245184579179706E-2</v>
      </c>
      <c r="AB374" s="17" cm="1">
        <f t="array" ref="AB374">INDEX(AB$14:AB$114,$A374+1)+SUMPRODUCT(TRANSPOSE($E374:$G374),AB$7:AB$9)</f>
        <v>4.2429248849449319E-2</v>
      </c>
      <c r="AC374" s="17" cm="1">
        <f t="array" ref="AC374">INDEX(AC$14:AC$114,$A374+1)+SUMPRODUCT(TRANSPOSE($E374:$G374),AC$7:AC$9)</f>
        <v>4.2408804418922363E-2</v>
      </c>
      <c r="AD374" s="17" cm="1">
        <f t="array" ref="AD374">INDEX(AD$14:AD$114,$A374+1)+SUMPRODUCT(TRANSPOSE($E374:$G374),AD$7:AD$9)</f>
        <v>4.2390218920932199E-2</v>
      </c>
      <c r="AE374" s="17" cm="1">
        <f t="array" ref="AE374">INDEX(AE$14:AE$114,$A374+1)+SUMPRODUCT(TRANSPOSE($E374:$G374),AE$7:AE$9)</f>
        <v>4.2373249842601046E-2</v>
      </c>
      <c r="AF374" s="17" cm="1">
        <f t="array" ref="AF374">INDEX(AF$14:AF$114,$A374+1)+SUMPRODUCT(TRANSPOSE($E374:$G374),AF$7:AF$9)</f>
        <v>4.235769509679943E-2</v>
      </c>
      <c r="AG374" s="17" cm="1">
        <f t="array" ref="AG374">INDEX(AG$14:AG$114,$A374+1)+SUMPRODUCT(TRANSPOSE($E374:$G374),AG$7:AG$9)</f>
        <v>4.2343384935666029E-2</v>
      </c>
      <c r="AH374" s="17" cm="1">
        <f t="array" ref="AH374">INDEX(AH$14:AH$114,$A374+1)+SUMPRODUCT(TRANSPOSE($E374:$G374),AH$7:AH$9)</f>
        <v>4.2330175730529884E-2</v>
      </c>
      <c r="AI374" s="17" cm="1">
        <f t="array" ref="AI374">INDEX(AI$14:AI$114,$A374+1)+SUMPRODUCT(TRANSPOSE($E374:$G374),AI$7:AI$9)</f>
        <v>4.2317945134288548E-2</v>
      </c>
      <c r="AJ374" s="17" cm="1">
        <f t="array" ref="AJ374">INDEX(AJ$14:AJ$114,$A374+1)+SUMPRODUCT(TRANSPOSE($E374:$G374),AJ$7:AJ$9)</f>
        <v>4.2306588280567103E-2</v>
      </c>
      <c r="AK374" s="17" cm="1">
        <f t="array" ref="AK374">INDEX(AK$14:AK$114,$A374+1)+SUMPRODUCT(TRANSPOSE($E374:$G374),AK$7:AK$9)</f>
        <v>4.2296014769371615E-2</v>
      </c>
      <c r="AL374" s="17" cm="1">
        <f t="array" ref="AL374">INDEX(AL$14:AL$114,$A374+1)+SUMPRODUCT(TRANSPOSE($E374:$G374),AL$7:AL$9)</f>
        <v>4.2286146255695822E-2</v>
      </c>
      <c r="AM374" s="17" cm="1">
        <f t="array" ref="AM374">INDEX(AM$14:AM$114,$A374+1)+SUMPRODUCT(TRANSPOSE($E374:$G374),AM$7:AM$9)</f>
        <v>4.2276914504910224E-2</v>
      </c>
      <c r="AN374" s="17" cm="1">
        <f t="array" ref="AN374">INDEX(AN$14:AN$114,$A374+1)+SUMPRODUCT(TRANSPOSE($E374:$G374),AN$7:AN$9)</f>
        <v>4.2268259812809683E-2</v>
      </c>
      <c r="AO374" s="17" cm="1">
        <f t="array" ref="AO374">INDEX(AO$14:AO$114,$A374+1)+SUMPRODUCT(TRANSPOSE($E374:$G374),AO$7:AO$9)</f>
        <v>4.2260129712967442E-2</v>
      </c>
      <c r="AP374" s="17" cm="1">
        <f t="array" ref="AP374">INDEX(AP$14:AP$114,$A374+1)+SUMPRODUCT(TRANSPOSE($E374:$G374),AP$7:AP$9)</f>
        <v>4.2252477912224862E-2</v>
      </c>
      <c r="AQ374" s="17" cm="1">
        <f t="array" ref="AQ374">INDEX(AQ$14:AQ$114,$A374+1)+SUMPRODUCT(TRANSPOSE($E374:$G374),AQ$7:AQ$9)</f>
        <v>4.2245263408690947E-2</v>
      </c>
      <c r="AR374" s="17" cm="1">
        <f t="array" ref="AR374">INDEX(AR$14:AR$114,$A374+1)+SUMPRODUCT(TRANSPOSE($E374:$G374),AR$7:AR$9)</f>
        <v>4.2238449756763607E-2</v>
      </c>
      <c r="AS374" s="17" cm="1">
        <f t="array" ref="AS374">INDEX(AS$14:AS$114,$A374+1)+SUMPRODUCT(TRANSPOSE($E374:$G374),AS$7:AS$9)</f>
        <v>4.2232004451343785E-2</v>
      </c>
      <c r="AT374" s="17" cm="1">
        <f t="array" ref="AT374">INDEX(AT$14:AT$114,$A374+1)+SUMPRODUCT(TRANSPOSE($E374:$G374),AT$7:AT$9)</f>
        <v>4.2225898409291363E-2</v>
      </c>
      <c r="AU374" s="17" cm="1">
        <f t="array" ref="AU374">INDEX(AU$14:AU$114,$A374+1)+SUMPRODUCT(TRANSPOSE($E374:$G374),AU$7:AU$9)</f>
        <v>4.2220105530668794E-2</v>
      </c>
      <c r="AV374" s="17" cm="1">
        <f t="array" ref="AV374">INDEX(AV$14:AV$114,$A374+1)+SUMPRODUCT(TRANSPOSE($E374:$G374),AV$7:AV$9)</f>
        <v>4.2214602325800987E-2</v>
      </c>
      <c r="AW374" s="17" cm="1">
        <f t="array" ref="AW374">INDEX(AW$14:AW$114,$A374+1)+SUMPRODUCT(TRANSPOSE($E374:$G374),AW$7:AW$9)</f>
        <v>4.2209367596917513E-2</v>
      </c>
      <c r="AX374" s="17" cm="1">
        <f t="array" ref="AX374">INDEX(AX$14:AX$114,$A374+1)+SUMPRODUCT(TRANSPOSE($E374:$G374),AX$7:AX$9)</f>
        <v>4.2204382165282217E-2</v>
      </c>
      <c r="AY374" s="17" cm="1">
        <f t="array" ref="AY374">INDEX(AY$14:AY$114,$A374+1)+SUMPRODUCT(TRANSPOSE($E374:$G374),AY$7:AY$9)</f>
        <v>4.2199628636398145E-2</v>
      </c>
      <c r="AZ374" s="17" cm="1">
        <f t="array" ref="AZ374">INDEX(AZ$14:AZ$114,$A374+1)+SUMPRODUCT(TRANSPOSE($E374:$G374),AZ$7:AZ$9)</f>
        <v>4.237002769773035E-2</v>
      </c>
      <c r="BA374" s="17" cm="1">
        <f t="array" ref="BA374">INDEX(BA$14:BA$114,$A374+1)+SUMPRODUCT(TRANSPOSE($E374:$G374),BA$7:BA$9)</f>
        <v>4.2570923619705825E-2</v>
      </c>
      <c r="BB374" s="17" cm="1">
        <f t="array" ref="BB374">INDEX(BB$14:BB$114,$A374+1)+SUMPRODUCT(TRANSPOSE($E374:$G374),BB$7:BB$9)</f>
        <v>4.2791796686220795E-2</v>
      </c>
      <c r="BC374" s="17" cm="1">
        <f t="array" ref="BC374">INDEX(BC$14:BC$114,$A374+1)+SUMPRODUCT(TRANSPOSE($E374:$G374),BC$7:BC$9)</f>
        <v>4.3023447122151337E-2</v>
      </c>
      <c r="BD374" s="17" cm="1">
        <f t="array" ref="BD374">INDEX(BD$14:BD$114,$A374+1)+SUMPRODUCT(TRANSPOSE($E374:$G374),BD$7:BD$9)</f>
        <v>4.3257856993769384E-2</v>
      </c>
      <c r="BE374" s="17" cm="1">
        <f t="array" ref="BE374">INDEX(BE$14:BE$114,$A374+1)+SUMPRODUCT(TRANSPOSE($E374:$G374),BE$7:BE$9)</f>
        <v>4.3488066656079072E-2</v>
      </c>
      <c r="BF374" s="17" cm="1">
        <f t="array" ref="BF374">INDEX(BF$14:BF$114,$A374+1)+SUMPRODUCT(TRANSPOSE($E374:$G374),BF$7:BF$9)</f>
        <v>4.3708071132193105E-2</v>
      </c>
      <c r="BG374" s="17" cm="1">
        <f t="array" ref="BG374">INDEX(BG$14:BG$114,$A374+1)+SUMPRODUCT(TRANSPOSE($E374:$G374),BG$7:BG$9)</f>
        <v>4.3912727007044516E-2</v>
      </c>
      <c r="BH374" s="17" cm="1">
        <f t="array" ref="BH374">INDEX(BH$14:BH$114,$A374+1)+SUMPRODUCT(TRANSPOSE($E374:$G374),BH$7:BH$9)</f>
        <v>4.4097669948939489E-2</v>
      </c>
      <c r="BI374" s="17" cm="1">
        <f t="array" ref="BI374">INDEX(BI$14:BI$114,$A374+1)+SUMPRODUCT(TRANSPOSE($E374:$G374),BI$7:BI$9)</f>
        <v>4.4259243958683747E-2</v>
      </c>
      <c r="BJ374" s="17" cm="1">
        <f t="array" ref="BJ374">INDEX(BJ$14:BJ$114,$A374+1)+SUMPRODUCT(TRANSPOSE($E374:$G374),BJ$7:BJ$9)</f>
        <v>4.4394437484507554E-2</v>
      </c>
      <c r="BK374" s="17" cm="1">
        <f t="array" ref="BK374">INDEX(BK$14:BK$114,$A374+1)+SUMPRODUCT(TRANSPOSE($E374:$G374),BK$7:BK$9)</f>
        <v>4.4500827928505515E-2</v>
      </c>
      <c r="BL374" s="17" cm="1">
        <f t="array" ref="BL374">INDEX(BL$14:BL$114,$A374+1)+SUMPRODUCT(TRANSPOSE($E374:$G374),BL$7:BL$9)</f>
        <v>4.4576530504423451E-2</v>
      </c>
      <c r="BM374" s="17" cm="1">
        <f t="array" ref="BM374">INDEX(BM$14:BM$114,$A374+1)+SUMPRODUCT(TRANSPOSE($E374:$G374),BM$7:BM$9)</f>
        <v>4.4620153085757952E-2</v>
      </c>
      <c r="BN374" s="17" cm="1">
        <f t="array" ref="BN374">INDEX(BN$14:BN$114,$A374+1)+SUMPRODUCT(TRANSPOSE($E374:$G374),BN$7:BN$9)</f>
        <v>4.4630758295947981E-2</v>
      </c>
      <c r="BO374" s="17" cm="1">
        <f t="array" ref="BO374">INDEX(BO$14:BO$114,$A374+1)+SUMPRODUCT(TRANSPOSE($E374:$G374),BO$7:BO$9)</f>
        <v>4.4607823950420844E-2</v>
      </c>
      <c r="BP374" s="17" cm="1">
        <f t="array" ref="BP374">INDEX(BP$14:BP$114,$A374+1)+SUMPRODUCT(TRANSPOSE($E374:$G374),BP$7:BP$9)</f>
        <v>4.4551214436635123E-2</v>
      </c>
      <c r="BQ374" s="17" cm="1">
        <f t="array" ref="BQ374">INDEX(BQ$14:BQ$114,$A374+1)+SUMPRODUCT(TRANSPOSE($E374:$G374),BQ$7:BQ$9)</f>
        <v>4.4461147086654496E-2</v>
      </c>
      <c r="BR374" s="17" cm="1">
        <f t="array" ref="BR374">INDEX(BR$14:BR$114,$A374+1)+SUMPRODUCT(TRANSPOSE($E374:$G374),BR$7:BR$9)</f>
        <v>4.4338167994626643E-2</v>
      </c>
      <c r="BS374" s="17" cm="1">
        <f t="array" ref="BS374">INDEX(BS$14:BS$114,$A374+1)+SUMPRODUCT(TRANSPOSE($E374:$G374),BS$7:BS$9)</f>
        <v>4.4183126372732362E-2</v>
      </c>
      <c r="BT374" s="17" cm="1">
        <f t="array" ref="BT374">INDEX(BT$14:BT$114,$A374+1)+SUMPRODUCT(TRANSPOSE($E374:$G374),BT$7:BT$9)</f>
        <v>4.3997152164813924E-2</v>
      </c>
      <c r="BU374" s="17" cm="1">
        <f t="array" ref="BU374">INDEX(BU$14:BU$114,$A374+1)+SUMPRODUCT(TRANSPOSE($E374:$G374),BU$7:BU$9)</f>
        <v>4.3781635808064046E-2</v>
      </c>
      <c r="BV374" s="17" cm="1">
        <f t="array" ref="BV374">INDEX(BV$14:BV$114,$A374+1)+SUMPRODUCT(TRANSPOSE($E374:$G374),BV$7:BV$9)</f>
        <v>4.3538208074795026E-2</v>
      </c>
      <c r="BW374" s="17" cm="1">
        <f t="array" ref="BW374">INDEX(BW$14:BW$114,$A374+1)+SUMPRODUCT(TRANSPOSE($E374:$G374),BW$7:BW$9)</f>
        <v>4.3268723682445831E-2</v>
      </c>
      <c r="BX374" s="17" cm="1">
        <f t="array" ref="BX374">INDEX(BX$14:BX$114,$A374+1)+SUMPRODUCT(TRANSPOSE($E374:$G374),BX$7:BX$9)</f>
        <v>4.2975243627104254E-2</v>
      </c>
      <c r="BY374" s="17" cm="1">
        <f t="array" ref="BY374">INDEX(BY$14:BY$114,$A374+1)+SUMPRODUCT(TRANSPOSE($E374:$G374),BY$7:BY$9)</f>
        <v>4.2660020891305273E-2</v>
      </c>
      <c r="BZ374" s="17" cm="1">
        <f t="array" ref="BZ374">INDEX(BZ$14:BZ$114,$A374+1)+SUMPRODUCT(TRANSPOSE($E374:$G374),BZ$7:BZ$9)</f>
        <v>4.2325483854449786E-2</v>
      </c>
      <c r="CA374" s="17" cm="1">
        <f t="array" ref="CA374">INDEX(CA$14:CA$114,$A374+1)+SUMPRODUCT(TRANSPOSE($E374:$G374),CA$7:CA$9)</f>
        <v>4.1982588706849899E-2</v>
      </c>
      <c r="CB374" s="17" cm="1">
        <f t="array" ref="CB374">INDEX(CB$14:CB$114,$A374+1)+SUMPRODUCT(TRANSPOSE($E374:$G374),CB$7:CB$9)</f>
        <v>4.1660955613950668E-2</v>
      </c>
      <c r="CC374" s="17" cm="1">
        <f t="array" ref="CC374">INDEX(CC$14:CC$114,$A374+1)+SUMPRODUCT(TRANSPOSE($E374:$G374),CC$7:CC$9)</f>
        <v>4.1359778282124893E-2</v>
      </c>
      <c r="CD374" s="17" cm="1">
        <f t="array" ref="CD374">INDEX(CD$14:CD$114,$A374+1)+SUMPRODUCT(TRANSPOSE($E374:$G374),CD$7:CD$9)</f>
        <v>4.1078299774305327E-2</v>
      </c>
      <c r="CE374" s="17" cm="1">
        <f t="array" ref="CE374">INDEX(CE$14:CE$114,$A374+1)+SUMPRODUCT(TRANSPOSE($E374:$G374),CE$7:CE$9)</f>
        <v>4.0815808117743213E-2</v>
      </c>
      <c r="CF374" s="17" cm="1">
        <f t="array" ref="CF374">INDEX(CF$14:CF$114,$A374+1)+SUMPRODUCT(TRANSPOSE($E374:$G374),CF$7:CF$9)</f>
        <v>4.0571632212847764E-2</v>
      </c>
      <c r="CG374" s="17" cm="1">
        <f t="array" ref="CG374">INDEX(CG$14:CG$114,$A374+1)+SUMPRODUCT(TRANSPOSE($E374:$G374),CG$7:CG$9)</f>
        <v>4.0345137793208252E-2</v>
      </c>
      <c r="CH374" s="17" cm="1">
        <f t="array" ref="CH374">INDEX(CH$14:CH$114,$A374+1)+SUMPRODUCT(TRANSPOSE($E374:$G374),CH$7:CH$9)</f>
        <v>4.0135723388688538E-2</v>
      </c>
      <c r="CI374" s="17" cm="1">
        <f t="array" ref="CI374">INDEX(CI$14:CI$114,$A374+1)+SUMPRODUCT(TRANSPOSE($E374:$G374),CI$7:CI$9)</f>
        <v>3.9942816180517093E-2</v>
      </c>
      <c r="CJ374" s="17" cm="1">
        <f t="array" ref="CJ374">INDEX(CJ$14:CJ$114,$A374+1)+SUMPRODUCT(TRANSPOSE($E374:$G374),CJ$7:CJ$9)</f>
        <v>3.9765868075425148E-2</v>
      </c>
      <c r="CK374" s="17" cm="1">
        <f t="array" ref="CK374">INDEX(CK$14:CK$114,$A374+1)+SUMPRODUCT(TRANSPOSE($E374:$G374),CK$7:CK$9)</f>
        <v>3.9643813288589236E-2</v>
      </c>
      <c r="CL374" s="17" cm="1">
        <f t="array" ref="CL374">INDEX(CL$14:CL$114,$A374+1)+SUMPRODUCT(TRANSPOSE($E374:$G374),CL$7:CL$9)</f>
        <v>3.9531579219340696E-2</v>
      </c>
      <c r="CM374" s="17" cm="1">
        <f t="array" ref="CM374">INDEX(CM$14:CM$114,$A374+1)+SUMPRODUCT(TRANSPOSE($E374:$G374),CM$7:CM$9)</f>
        <v>3.9428855695214926E-2</v>
      </c>
      <c r="CN374" s="17" cm="1">
        <f t="array" ref="CN374">INDEX(CN$14:CN$114,$A374+1)+SUMPRODUCT(TRANSPOSE($E374:$G374),CN$7:CN$9)</f>
        <v>3.9335328854458007E-2</v>
      </c>
      <c r="CO374" s="17" cm="1">
        <f t="array" ref="CO374">INDEX(CO$14:CO$114,$A374+1)+SUMPRODUCT(TRANSPOSE($E374:$G374),CO$7:CO$9)</f>
        <v>3.9250676378957738E-2</v>
      </c>
      <c r="CP374" s="17" cm="1">
        <f t="array" ref="CP374">INDEX(CP$14:CP$114,$A374+1)+SUMPRODUCT(TRANSPOSE($E374:$G374),CP$7:CP$9)</f>
        <v>3.9174561764707461E-2</v>
      </c>
      <c r="CQ374" s="17" cm="1">
        <f t="array" ref="CQ374">INDEX(CQ$14:CQ$114,$A374+1)+SUMPRODUCT(TRANSPOSE($E374:$G374),CQ$7:CQ$9)</f>
        <v>3.910662847866675E-2</v>
      </c>
      <c r="CR374" s="17" cm="1">
        <f t="array" ref="CR374">INDEX(CR$14:CR$114,$A374+1)+SUMPRODUCT(TRANSPOSE($E374:$G374),CR$7:CR$9)</f>
        <v>3.9046493203099164E-2</v>
      </c>
      <c r="CS374" s="17" cm="1">
        <f t="array" ref="CS374">INDEX(CS$14:CS$114,$A374+1)+SUMPRODUCT(TRANSPOSE($E374:$G374),CS$7:CS$9)</f>
        <v>3.8993738457924643E-2</v>
      </c>
      <c r="CT374" s="17" cm="1">
        <f t="array" ref="CT374">INDEX(CT$14:CT$114,$A374+1)+SUMPRODUCT(TRANSPOSE($E374:$G374),CT$7:CT$9)</f>
        <v>3.8947904200806516E-2</v>
      </c>
      <c r="CU374" s="17" cm="1">
        <f t="array" ref="CU374">INDEX(CU$14:CU$114,$A374+1)+SUMPRODUCT(TRANSPOSE($E374:$G374),CU$7:CU$9)</f>
        <v>3.8877351578763708E-2</v>
      </c>
      <c r="CV374" s="17" cm="1">
        <f t="array" ref="CV374">INDEX(CV$14:CV$114,$A374+1)+SUMPRODUCT(TRANSPOSE($E374:$G374),CV$7:CV$9)</f>
        <v>3.8820169386943437E-2</v>
      </c>
      <c r="CW374" s="17" cm="1">
        <f t="array" ref="CW374">INDEX(CW$14:CW$114,$A374+1)+SUMPRODUCT(TRANSPOSE($E374:$G374),CW$7:CW$9)</f>
        <v>3.8775458375716942E-2</v>
      </c>
      <c r="CX374" s="17" cm="1">
        <f t="array" ref="CX374">INDEX(CX$14:CX$114,$A374+1)+SUMPRODUCT(TRANSPOSE($E374:$G374),CX$7:CX$9)</f>
        <v>3.8718541266405948E-2</v>
      </c>
      <c r="CY374" s="17" cm="1">
        <f t="array" ref="CY374">INDEX(CY$14:CY$114,$A374+1)+SUMPRODUCT(TRANSPOSE($E374:$G374),CY$7:CY$9)</f>
        <v>3.8680395751714558E-2</v>
      </c>
      <c r="CZ374" s="17" cm="1">
        <f t="array" ref="CZ374">INDEX(CZ$14:CZ$114,$A374+1)+SUMPRODUCT(TRANSPOSE($E374:$G374),CZ$7:CZ$9)</f>
        <v>3.8636416235547255E-2</v>
      </c>
      <c r="DA374" s="17" cm="1">
        <f t="array" ref="DA374">INDEX(DA$14:DA$114,$A374+1)+SUMPRODUCT(TRANSPOSE($E374:$G374),DA$7:DA$9)</f>
        <v>3.862017500810655E-2</v>
      </c>
      <c r="DB374" s="17" cm="1">
        <f t="array" ref="DB374">INDEX(DB$14:DB$114,$A374+1)+SUMPRODUCT(TRANSPOSE($E374:$G374),DB$7:DB$9)</f>
        <v>3.8612108936693756E-2</v>
      </c>
      <c r="DC374" s="17" cm="1">
        <f t="array" ref="DC374">INDEX(DC$14:DC$114,$A374+1)+SUMPRODUCT(TRANSPOSE($E374:$G374),DC$7:DC$9)</f>
        <v>3.865813397907969E-2</v>
      </c>
      <c r="DD374" s="17" cm="1">
        <f t="array" ref="DD374">INDEX(DD$14:DD$114,$A374+1)+SUMPRODUCT(TRANSPOSE($E374:$G374),DD$7:DD$9)</f>
        <v>3.871630022585526E-2</v>
      </c>
    </row>
    <row r="375" spans="1:108" x14ac:dyDescent="0.25">
      <c r="A375" s="13">
        <f t="shared" si="250"/>
        <v>58</v>
      </c>
      <c r="B375" s="13">
        <f t="shared" si="251"/>
        <v>3</v>
      </c>
      <c r="C375" s="13">
        <f t="shared" ref="C375:D375" si="319">C274</f>
        <v>12</v>
      </c>
      <c r="D375" s="13">
        <f t="shared" si="319"/>
        <v>696</v>
      </c>
      <c r="E375" s="30">
        <f t="shared" si="272"/>
        <v>0</v>
      </c>
      <c r="F375" s="30">
        <f t="shared" si="269"/>
        <v>0</v>
      </c>
      <c r="G375" s="30">
        <f t="shared" si="270"/>
        <v>0</v>
      </c>
      <c r="H375" s="36">
        <f t="shared" si="279"/>
        <v>30696</v>
      </c>
      <c r="I375" s="17" cm="1">
        <f t="array" ref="I375">INDEX(I$14:I$114,$A375+1)+SUMPRODUCT(TRANSPOSE($E375:$G375),I$7:I$9)</f>
        <v>4.5016876153097574E-2</v>
      </c>
      <c r="J375" s="17" cm="1">
        <f t="array" ref="J375">INDEX(J$14:J$114,$A375+1)+SUMPRODUCT(TRANSPOSE($E375:$G375),J$7:J$9)</f>
        <v>4.3507347818655173E-2</v>
      </c>
      <c r="K375" s="17" cm="1">
        <f t="array" ref="K375">INDEX(K$14:K$114,$A375+1)+SUMPRODUCT(TRANSPOSE($E375:$G375),K$7:K$9)</f>
        <v>4.3004656421876231E-2</v>
      </c>
      <c r="L375" s="17" cm="1">
        <f t="array" ref="L375">INDEX(L$14:L$114,$A375+1)+SUMPRODUCT(TRANSPOSE($E375:$G375),L$7:L$9)</f>
        <v>4.2753401541821612E-2</v>
      </c>
      <c r="M375" s="17" cm="1">
        <f t="array" ref="M375">INDEX(M$14:M$114,$A375+1)+SUMPRODUCT(TRANSPOSE($E375:$G375),M$7:M$9)</f>
        <v>4.2602677667254341E-2</v>
      </c>
      <c r="N375" s="17" cm="1">
        <f t="array" ref="N375">INDEX(N$14:N$114,$A375+1)+SUMPRODUCT(TRANSPOSE($E375:$G375),N$7:N$9)</f>
        <v>4.2502207187876451E-2</v>
      </c>
      <c r="O375" s="17" cm="1">
        <f t="array" ref="O375">INDEX(O$14:O$114,$A375+1)+SUMPRODUCT(TRANSPOSE($E375:$G375),O$7:O$9)</f>
        <v>4.2430448487464023E-2</v>
      </c>
      <c r="P375" s="17" cm="1">
        <f t="array" ref="P375">INDEX(P$14:P$114,$A375+1)+SUMPRODUCT(TRANSPOSE($E375:$G375),P$7:P$9)</f>
        <v>4.2376632703639672E-2</v>
      </c>
      <c r="Q375" s="17" cm="1">
        <f t="array" ref="Q375">INDEX(Q$14:Q$114,$A375+1)+SUMPRODUCT(TRANSPOSE($E375:$G375),Q$7:Q$9)</f>
        <v>4.2334777903663579E-2</v>
      </c>
      <c r="R375" s="17" cm="1">
        <f t="array" ref="R375">INDEX(R$14:R$114,$A375+1)+SUMPRODUCT(TRANSPOSE($E375:$G375),R$7:R$9)</f>
        <v>4.230129527372295E-2</v>
      </c>
      <c r="S375" s="17" cm="1">
        <f t="array" ref="S375">INDEX(S$14:S$114,$A375+1)+SUMPRODUCT(TRANSPOSE($E375:$G375),S$7:S$9)</f>
        <v>4.2273901194679775E-2</v>
      </c>
      <c r="T375" s="17" cm="1">
        <f t="array" ref="T375">INDEX(T$14:T$114,$A375+1)+SUMPRODUCT(TRANSPOSE($E375:$G375),T$7:T$9)</f>
        <v>4.2251073345461965E-2</v>
      </c>
      <c r="U375" s="17" cm="1">
        <f t="array" ref="U375">INDEX(U$14:U$114,$A375+1)+SUMPRODUCT(TRANSPOSE($E375:$G375),U$7:U$9)</f>
        <v>4.223175786356026E-2</v>
      </c>
      <c r="V375" s="17" cm="1">
        <f t="array" ref="V375">INDEX(V$14:V$114,$A375+1)+SUMPRODUCT(TRANSPOSE($E375:$G375),V$7:V$9)</f>
        <v>4.221520202112572E-2</v>
      </c>
      <c r="W375" s="17" cm="1">
        <f t="array" ref="W375">INDEX(W$14:W$114,$A375+1)+SUMPRODUCT(TRANSPOSE($E375:$G375),W$7:W$9)</f>
        <v>4.2200853837078833E-2</v>
      </c>
      <c r="X375" s="17" cm="1">
        <f t="array" ref="X375">INDEX(X$14:X$114,$A375+1)+SUMPRODUCT(TRANSPOSE($E375:$G375),X$7:X$9)</f>
        <v>4.2188299338075996E-2</v>
      </c>
      <c r="Y375" s="17" cm="1">
        <f t="array" ref="Y375">INDEX(Y$14:Y$114,$A375+1)+SUMPRODUCT(TRANSPOSE($E375:$G375),Y$7:Y$9)</f>
        <v>4.217722196454754E-2</v>
      </c>
      <c r="Z375" s="17" cm="1">
        <f t="array" ref="Z375">INDEX(Z$14:Z$114,$A375+1)+SUMPRODUCT(TRANSPOSE($E375:$G375),Z$7:Z$9)</f>
        <v>4.2167375509144289E-2</v>
      </c>
      <c r="AA375" s="17" cm="1">
        <f t="array" ref="AA375">INDEX(AA$14:AA$114,$A375+1)+SUMPRODUCT(TRANSPOSE($E375:$G375),AA$7:AA$9)</f>
        <v>4.2158565601586373E-2</v>
      </c>
      <c r="AB375" s="17" cm="1">
        <f t="array" ref="AB375">INDEX(AB$14:AB$114,$A375+1)+SUMPRODUCT(TRANSPOSE($E375:$G375),AB$7:AB$9)</f>
        <v>4.2150636748458981E-2</v>
      </c>
      <c r="AC375" s="17" cm="1">
        <f t="array" ref="AC375">INDEX(AC$14:AC$114,$A375+1)+SUMPRODUCT(TRANSPOSE($E375:$G375),AC$7:AC$9)</f>
        <v>4.2143463076180998E-2</v>
      </c>
      <c r="AD375" s="17" cm="1">
        <f t="array" ref="AD375">INDEX(AD$14:AD$114,$A375+1)+SUMPRODUCT(TRANSPOSE($E375:$G375),AD$7:AD$9)</f>
        <v>4.2136941598779121E-2</v>
      </c>
      <c r="AE375" s="17" cm="1">
        <f t="array" ref="AE375">INDEX(AE$14:AE$114,$A375+1)+SUMPRODUCT(TRANSPOSE($E375:$G375),AE$7:AE$9)</f>
        <v>4.2130987242009255E-2</v>
      </c>
      <c r="AF375" s="17" cm="1">
        <f t="array" ref="AF375">INDEX(AF$14:AF$114,$A375+1)+SUMPRODUCT(TRANSPOSE($E375:$G375),AF$7:AF$9)</f>
        <v>4.2125529111523674E-2</v>
      </c>
      <c r="AG375" s="17" cm="1">
        <f t="array" ref="AG375">INDEX(AG$14:AG$114,$A375+1)+SUMPRODUCT(TRANSPOSE($E375:$G375),AG$7:AG$9)</f>
        <v>4.2120507656724371E-2</v>
      </c>
      <c r="AH375" s="17" cm="1">
        <f t="array" ref="AH375">INDEX(AH$14:AH$114,$A375+1)+SUMPRODUCT(TRANSPOSE($E375:$G375),AH$7:AH$9)</f>
        <v>4.2115872489154604E-2</v>
      </c>
      <c r="AI375" s="17" cm="1">
        <f t="array" ref="AI375">INDEX(AI$14:AI$114,$A375+1)+SUMPRODUCT(TRANSPOSE($E375:$G375),AI$7:AI$9)</f>
        <v>4.2111580685713079E-2</v>
      </c>
      <c r="AJ375" s="17" cm="1">
        <f t="array" ref="AJ375">INDEX(AJ$14:AJ$114,$A375+1)+SUMPRODUCT(TRANSPOSE($E375:$G375),AJ$7:AJ$9)</f>
        <v>4.2107595455486591E-2</v>
      </c>
      <c r="AK375" s="17" cm="1">
        <f t="array" ref="AK375">INDEX(AK$14:AK$114,$A375+1)+SUMPRODUCT(TRANSPOSE($E375:$G375),AK$7:AK$9)</f>
        <v>4.2103885082423798E-2</v>
      </c>
      <c r="AL375" s="17" cm="1">
        <f t="array" ref="AL375">INDEX(AL$14:AL$114,$A375+1)+SUMPRODUCT(TRANSPOSE($E375:$G375),AL$7:AL$9)</f>
        <v>4.2100422079484501E-2</v>
      </c>
      <c r="AM375" s="17" cm="1">
        <f t="array" ref="AM375">INDEX(AM$14:AM$114,$A375+1)+SUMPRODUCT(TRANSPOSE($E375:$G375),AM$7:AM$9)</f>
        <v>4.2097182506507291E-2</v>
      </c>
      <c r="AN375" s="17" cm="1">
        <f t="array" ref="AN375">INDEX(AN$14:AN$114,$A375+1)+SUMPRODUCT(TRANSPOSE($E375:$G375),AN$7:AN$9)</f>
        <v>4.2094145415987994E-2</v>
      </c>
      <c r="AO375" s="17" cm="1">
        <f t="array" ref="AO375">INDEX(AO$14:AO$114,$A375+1)+SUMPRODUCT(TRANSPOSE($E375:$G375),AO$7:AO$9)</f>
        <v>4.2091292399623725E-2</v>
      </c>
      <c r="AP375" s="17" cm="1">
        <f t="array" ref="AP375">INDEX(AP$14:AP$114,$A375+1)+SUMPRODUCT(TRANSPOSE($E375:$G375),AP$7:AP$9)</f>
        <v>4.2088607214886053E-2</v>
      </c>
      <c r="AQ375" s="17" cm="1">
        <f t="array" ref="AQ375">INDEX(AQ$14:AQ$114,$A375+1)+SUMPRODUCT(TRANSPOSE($E375:$G375),AQ$7:AQ$9)</f>
        <v>4.2086075475613605E-2</v>
      </c>
      <c r="AR375" s="17" cm="1">
        <f t="array" ref="AR375">INDEX(AR$14:AR$114,$A375+1)+SUMPRODUCT(TRANSPOSE($E375:$G375),AR$7:AR$9)</f>
        <v>4.2083684394171206E-2</v>
      </c>
      <c r="AS375" s="17" cm="1">
        <f t="array" ref="AS375">INDEX(AS$14:AS$114,$A375+1)+SUMPRODUCT(TRANSPOSE($E375:$G375),AS$7:AS$9)</f>
        <v>4.2081422565423576E-2</v>
      </c>
      <c r="AT375" s="17" cm="1">
        <f t="array" ref="AT375">INDEX(AT$14:AT$114,$A375+1)+SUMPRODUCT(TRANSPOSE($E375:$G375),AT$7:AT$9)</f>
        <v>4.2079279784822399E-2</v>
      </c>
      <c r="AU375" s="17" cm="1">
        <f t="array" ref="AU375">INDEX(AU$14:AU$114,$A375+1)+SUMPRODUCT(TRANSPOSE($E375:$G375),AU$7:AU$9)</f>
        <v>4.2077246894479226E-2</v>
      </c>
      <c r="AV375" s="17" cm="1">
        <f t="array" ref="AV375">INDEX(AV$14:AV$114,$A375+1)+SUMPRODUCT(TRANSPOSE($E375:$G375),AV$7:AV$9)</f>
        <v>4.207531565232614E-2</v>
      </c>
      <c r="AW375" s="17" cm="1">
        <f t="array" ref="AW375">INDEX(AW$14:AW$114,$A375+1)+SUMPRODUCT(TRANSPOSE($E375:$G375),AW$7:AW$9)</f>
        <v>4.2073478620428872E-2</v>
      </c>
      <c r="AX375" s="17" cm="1">
        <f t="array" ref="AX375">INDEX(AX$14:AX$114,$A375+1)+SUMPRODUCT(TRANSPOSE($E375:$G375),AX$7:AX$9)</f>
        <v>4.2071729069252051E-2</v>
      </c>
      <c r="AY375" s="17" cm="1">
        <f t="array" ref="AY375">INDEX(AY$14:AY$114,$A375+1)+SUMPRODUCT(TRANSPOSE($E375:$G375),AY$7:AY$9)</f>
        <v>4.2199628636398145E-2</v>
      </c>
      <c r="AZ375" s="17" cm="1">
        <f t="array" ref="AZ375">INDEX(AZ$14:AZ$114,$A375+1)+SUMPRODUCT(TRANSPOSE($E375:$G375),AZ$7:AZ$9)</f>
        <v>4.237002769773035E-2</v>
      </c>
      <c r="BA375" s="17" cm="1">
        <f t="array" ref="BA375">INDEX(BA$14:BA$114,$A375+1)+SUMPRODUCT(TRANSPOSE($E375:$G375),BA$7:BA$9)</f>
        <v>4.2570923619705825E-2</v>
      </c>
      <c r="BB375" s="17" cm="1">
        <f t="array" ref="BB375">INDEX(BB$14:BB$114,$A375+1)+SUMPRODUCT(TRANSPOSE($E375:$G375),BB$7:BB$9)</f>
        <v>4.2791796686220795E-2</v>
      </c>
      <c r="BC375" s="17" cm="1">
        <f t="array" ref="BC375">INDEX(BC$14:BC$114,$A375+1)+SUMPRODUCT(TRANSPOSE($E375:$G375),BC$7:BC$9)</f>
        <v>4.3023447122151337E-2</v>
      </c>
      <c r="BD375" s="17" cm="1">
        <f t="array" ref="BD375">INDEX(BD$14:BD$114,$A375+1)+SUMPRODUCT(TRANSPOSE($E375:$G375),BD$7:BD$9)</f>
        <v>4.3257856993769384E-2</v>
      </c>
      <c r="BE375" s="17" cm="1">
        <f t="array" ref="BE375">INDEX(BE$14:BE$114,$A375+1)+SUMPRODUCT(TRANSPOSE($E375:$G375),BE$7:BE$9)</f>
        <v>4.3488066656079072E-2</v>
      </c>
      <c r="BF375" s="17" cm="1">
        <f t="array" ref="BF375">INDEX(BF$14:BF$114,$A375+1)+SUMPRODUCT(TRANSPOSE($E375:$G375),BF$7:BF$9)</f>
        <v>4.3708071132193105E-2</v>
      </c>
      <c r="BG375" s="17" cm="1">
        <f t="array" ref="BG375">INDEX(BG$14:BG$114,$A375+1)+SUMPRODUCT(TRANSPOSE($E375:$G375),BG$7:BG$9)</f>
        <v>4.3912727007044516E-2</v>
      </c>
      <c r="BH375" s="17" cm="1">
        <f t="array" ref="BH375">INDEX(BH$14:BH$114,$A375+1)+SUMPRODUCT(TRANSPOSE($E375:$G375),BH$7:BH$9)</f>
        <v>4.4097669948939489E-2</v>
      </c>
      <c r="BI375" s="17" cm="1">
        <f t="array" ref="BI375">INDEX(BI$14:BI$114,$A375+1)+SUMPRODUCT(TRANSPOSE($E375:$G375),BI$7:BI$9)</f>
        <v>4.4259243958683747E-2</v>
      </c>
      <c r="BJ375" s="17" cm="1">
        <f t="array" ref="BJ375">INDEX(BJ$14:BJ$114,$A375+1)+SUMPRODUCT(TRANSPOSE($E375:$G375),BJ$7:BJ$9)</f>
        <v>4.4394437484507554E-2</v>
      </c>
      <c r="BK375" s="17" cm="1">
        <f t="array" ref="BK375">INDEX(BK$14:BK$114,$A375+1)+SUMPRODUCT(TRANSPOSE($E375:$G375),BK$7:BK$9)</f>
        <v>4.4500827928505515E-2</v>
      </c>
      <c r="BL375" s="17" cm="1">
        <f t="array" ref="BL375">INDEX(BL$14:BL$114,$A375+1)+SUMPRODUCT(TRANSPOSE($E375:$G375),BL$7:BL$9)</f>
        <v>4.4576530504423451E-2</v>
      </c>
      <c r="BM375" s="17" cm="1">
        <f t="array" ref="BM375">INDEX(BM$14:BM$114,$A375+1)+SUMPRODUCT(TRANSPOSE($E375:$G375),BM$7:BM$9)</f>
        <v>4.4620153085757952E-2</v>
      </c>
      <c r="BN375" s="17" cm="1">
        <f t="array" ref="BN375">INDEX(BN$14:BN$114,$A375+1)+SUMPRODUCT(TRANSPOSE($E375:$G375),BN$7:BN$9)</f>
        <v>4.4630758295947981E-2</v>
      </c>
      <c r="BO375" s="17" cm="1">
        <f t="array" ref="BO375">INDEX(BO$14:BO$114,$A375+1)+SUMPRODUCT(TRANSPOSE($E375:$G375),BO$7:BO$9)</f>
        <v>4.4607823950420844E-2</v>
      </c>
      <c r="BP375" s="17" cm="1">
        <f t="array" ref="BP375">INDEX(BP$14:BP$114,$A375+1)+SUMPRODUCT(TRANSPOSE($E375:$G375),BP$7:BP$9)</f>
        <v>4.4551214436635123E-2</v>
      </c>
      <c r="BQ375" s="17" cm="1">
        <f t="array" ref="BQ375">INDEX(BQ$14:BQ$114,$A375+1)+SUMPRODUCT(TRANSPOSE($E375:$G375),BQ$7:BQ$9)</f>
        <v>4.4461147086654496E-2</v>
      </c>
      <c r="BR375" s="17" cm="1">
        <f t="array" ref="BR375">INDEX(BR$14:BR$114,$A375+1)+SUMPRODUCT(TRANSPOSE($E375:$G375),BR$7:BR$9)</f>
        <v>4.4338167994626643E-2</v>
      </c>
      <c r="BS375" s="17" cm="1">
        <f t="array" ref="BS375">INDEX(BS$14:BS$114,$A375+1)+SUMPRODUCT(TRANSPOSE($E375:$G375),BS$7:BS$9)</f>
        <v>4.4183126372732362E-2</v>
      </c>
      <c r="BT375" s="17" cm="1">
        <f t="array" ref="BT375">INDEX(BT$14:BT$114,$A375+1)+SUMPRODUCT(TRANSPOSE($E375:$G375),BT$7:BT$9)</f>
        <v>4.3997152164813924E-2</v>
      </c>
      <c r="BU375" s="17" cm="1">
        <f t="array" ref="BU375">INDEX(BU$14:BU$114,$A375+1)+SUMPRODUCT(TRANSPOSE($E375:$G375),BU$7:BU$9)</f>
        <v>4.3781635808064046E-2</v>
      </c>
      <c r="BV375" s="17" cm="1">
        <f t="array" ref="BV375">INDEX(BV$14:BV$114,$A375+1)+SUMPRODUCT(TRANSPOSE($E375:$G375),BV$7:BV$9)</f>
        <v>4.3538208074795026E-2</v>
      </c>
      <c r="BW375" s="17" cm="1">
        <f t="array" ref="BW375">INDEX(BW$14:BW$114,$A375+1)+SUMPRODUCT(TRANSPOSE($E375:$G375),BW$7:BW$9)</f>
        <v>4.3268723682445831E-2</v>
      </c>
      <c r="BX375" s="17" cm="1">
        <f t="array" ref="BX375">INDEX(BX$14:BX$114,$A375+1)+SUMPRODUCT(TRANSPOSE($E375:$G375),BX$7:BX$9)</f>
        <v>4.2975243627104254E-2</v>
      </c>
      <c r="BY375" s="17" cm="1">
        <f t="array" ref="BY375">INDEX(BY$14:BY$114,$A375+1)+SUMPRODUCT(TRANSPOSE($E375:$G375),BY$7:BY$9)</f>
        <v>4.2660020891305273E-2</v>
      </c>
      <c r="BZ375" s="17" cm="1">
        <f t="array" ref="BZ375">INDEX(BZ$14:BZ$114,$A375+1)+SUMPRODUCT(TRANSPOSE($E375:$G375),BZ$7:BZ$9)</f>
        <v>4.2325483854449786E-2</v>
      </c>
      <c r="CA375" s="17" cm="1">
        <f t="array" ref="CA375">INDEX(CA$14:CA$114,$A375+1)+SUMPRODUCT(TRANSPOSE($E375:$G375),CA$7:CA$9)</f>
        <v>4.1982588706849899E-2</v>
      </c>
      <c r="CB375" s="17" cm="1">
        <f t="array" ref="CB375">INDEX(CB$14:CB$114,$A375+1)+SUMPRODUCT(TRANSPOSE($E375:$G375),CB$7:CB$9)</f>
        <v>4.1660955613950668E-2</v>
      </c>
      <c r="CC375" s="17" cm="1">
        <f t="array" ref="CC375">INDEX(CC$14:CC$114,$A375+1)+SUMPRODUCT(TRANSPOSE($E375:$G375),CC$7:CC$9)</f>
        <v>4.1359778282124893E-2</v>
      </c>
      <c r="CD375" s="17" cm="1">
        <f t="array" ref="CD375">INDEX(CD$14:CD$114,$A375+1)+SUMPRODUCT(TRANSPOSE($E375:$G375),CD$7:CD$9)</f>
        <v>4.1078299774305327E-2</v>
      </c>
      <c r="CE375" s="17" cm="1">
        <f t="array" ref="CE375">INDEX(CE$14:CE$114,$A375+1)+SUMPRODUCT(TRANSPOSE($E375:$G375),CE$7:CE$9)</f>
        <v>4.0815808117743213E-2</v>
      </c>
      <c r="CF375" s="17" cm="1">
        <f t="array" ref="CF375">INDEX(CF$14:CF$114,$A375+1)+SUMPRODUCT(TRANSPOSE($E375:$G375),CF$7:CF$9)</f>
        <v>4.0571632212847764E-2</v>
      </c>
      <c r="CG375" s="17" cm="1">
        <f t="array" ref="CG375">INDEX(CG$14:CG$114,$A375+1)+SUMPRODUCT(TRANSPOSE($E375:$G375),CG$7:CG$9)</f>
        <v>4.0345137793208252E-2</v>
      </c>
      <c r="CH375" s="17" cm="1">
        <f t="array" ref="CH375">INDEX(CH$14:CH$114,$A375+1)+SUMPRODUCT(TRANSPOSE($E375:$G375),CH$7:CH$9)</f>
        <v>4.0135723388688538E-2</v>
      </c>
      <c r="CI375" s="17" cm="1">
        <f t="array" ref="CI375">INDEX(CI$14:CI$114,$A375+1)+SUMPRODUCT(TRANSPOSE($E375:$G375),CI$7:CI$9)</f>
        <v>3.9942816180517093E-2</v>
      </c>
      <c r="CJ375" s="17" cm="1">
        <f t="array" ref="CJ375">INDEX(CJ$14:CJ$114,$A375+1)+SUMPRODUCT(TRANSPOSE($E375:$G375),CJ$7:CJ$9)</f>
        <v>3.9765868075425148E-2</v>
      </c>
      <c r="CK375" s="17" cm="1">
        <f t="array" ref="CK375">INDEX(CK$14:CK$114,$A375+1)+SUMPRODUCT(TRANSPOSE($E375:$G375),CK$7:CK$9)</f>
        <v>3.9643813288589236E-2</v>
      </c>
      <c r="CL375" s="17" cm="1">
        <f t="array" ref="CL375">INDEX(CL$14:CL$114,$A375+1)+SUMPRODUCT(TRANSPOSE($E375:$G375),CL$7:CL$9)</f>
        <v>3.9531579219340696E-2</v>
      </c>
      <c r="CM375" s="17" cm="1">
        <f t="array" ref="CM375">INDEX(CM$14:CM$114,$A375+1)+SUMPRODUCT(TRANSPOSE($E375:$G375),CM$7:CM$9)</f>
        <v>3.9428855695214926E-2</v>
      </c>
      <c r="CN375" s="17" cm="1">
        <f t="array" ref="CN375">INDEX(CN$14:CN$114,$A375+1)+SUMPRODUCT(TRANSPOSE($E375:$G375),CN$7:CN$9)</f>
        <v>3.9335328854458007E-2</v>
      </c>
      <c r="CO375" s="17" cm="1">
        <f t="array" ref="CO375">INDEX(CO$14:CO$114,$A375+1)+SUMPRODUCT(TRANSPOSE($E375:$G375),CO$7:CO$9)</f>
        <v>3.9250676378957738E-2</v>
      </c>
      <c r="CP375" s="17" cm="1">
        <f t="array" ref="CP375">INDEX(CP$14:CP$114,$A375+1)+SUMPRODUCT(TRANSPOSE($E375:$G375),CP$7:CP$9)</f>
        <v>3.9174561764707461E-2</v>
      </c>
      <c r="CQ375" s="17" cm="1">
        <f t="array" ref="CQ375">INDEX(CQ$14:CQ$114,$A375+1)+SUMPRODUCT(TRANSPOSE($E375:$G375),CQ$7:CQ$9)</f>
        <v>3.910662847866675E-2</v>
      </c>
      <c r="CR375" s="17" cm="1">
        <f t="array" ref="CR375">INDEX(CR$14:CR$114,$A375+1)+SUMPRODUCT(TRANSPOSE($E375:$G375),CR$7:CR$9)</f>
        <v>3.9046493203099164E-2</v>
      </c>
      <c r="CS375" s="17" cm="1">
        <f t="array" ref="CS375">INDEX(CS$14:CS$114,$A375+1)+SUMPRODUCT(TRANSPOSE($E375:$G375),CS$7:CS$9)</f>
        <v>3.8993738457924643E-2</v>
      </c>
      <c r="CT375" s="17" cm="1">
        <f t="array" ref="CT375">INDEX(CT$14:CT$114,$A375+1)+SUMPRODUCT(TRANSPOSE($E375:$G375),CT$7:CT$9)</f>
        <v>3.8947904200806516E-2</v>
      </c>
      <c r="CU375" s="17" cm="1">
        <f t="array" ref="CU375">INDEX(CU$14:CU$114,$A375+1)+SUMPRODUCT(TRANSPOSE($E375:$G375),CU$7:CU$9)</f>
        <v>3.8877351578763708E-2</v>
      </c>
      <c r="CV375" s="17" cm="1">
        <f t="array" ref="CV375">INDEX(CV$14:CV$114,$A375+1)+SUMPRODUCT(TRANSPOSE($E375:$G375),CV$7:CV$9)</f>
        <v>3.8820169386943437E-2</v>
      </c>
      <c r="CW375" s="17" cm="1">
        <f t="array" ref="CW375">INDEX(CW$14:CW$114,$A375+1)+SUMPRODUCT(TRANSPOSE($E375:$G375),CW$7:CW$9)</f>
        <v>3.8775458375716942E-2</v>
      </c>
      <c r="CX375" s="17" cm="1">
        <f t="array" ref="CX375">INDEX(CX$14:CX$114,$A375+1)+SUMPRODUCT(TRANSPOSE($E375:$G375),CX$7:CX$9)</f>
        <v>3.8718541266405948E-2</v>
      </c>
      <c r="CY375" s="17" cm="1">
        <f t="array" ref="CY375">INDEX(CY$14:CY$114,$A375+1)+SUMPRODUCT(TRANSPOSE($E375:$G375),CY$7:CY$9)</f>
        <v>3.8680395751714558E-2</v>
      </c>
      <c r="CZ375" s="17" cm="1">
        <f t="array" ref="CZ375">INDEX(CZ$14:CZ$114,$A375+1)+SUMPRODUCT(TRANSPOSE($E375:$G375),CZ$7:CZ$9)</f>
        <v>3.8636416235547255E-2</v>
      </c>
      <c r="DA375" s="17" cm="1">
        <f t="array" ref="DA375">INDEX(DA$14:DA$114,$A375+1)+SUMPRODUCT(TRANSPOSE($E375:$G375),DA$7:DA$9)</f>
        <v>3.862017500810655E-2</v>
      </c>
      <c r="DB375" s="17" cm="1">
        <f t="array" ref="DB375">INDEX(DB$14:DB$114,$A375+1)+SUMPRODUCT(TRANSPOSE($E375:$G375),DB$7:DB$9)</f>
        <v>3.8612108936693756E-2</v>
      </c>
      <c r="DC375" s="17" cm="1">
        <f t="array" ref="DC375">INDEX(DC$14:DC$114,$A375+1)+SUMPRODUCT(TRANSPOSE($E375:$G375),DC$7:DC$9)</f>
        <v>3.865813397907969E-2</v>
      </c>
      <c r="DD375" s="17" cm="1">
        <f t="array" ref="DD375">INDEX(DD$14:DD$114,$A375+1)+SUMPRODUCT(TRANSPOSE($E375:$G375),DD$7:DD$9)</f>
        <v>3.871630022585526E-2</v>
      </c>
    </row>
    <row r="376" spans="1:108" x14ac:dyDescent="0.25">
      <c r="A376" s="13">
        <f t="shared" si="250"/>
        <v>59</v>
      </c>
      <c r="B376" s="13">
        <f t="shared" si="251"/>
        <v>3</v>
      </c>
      <c r="C376" s="13">
        <f t="shared" ref="C376:D376" si="320">C275</f>
        <v>12</v>
      </c>
      <c r="D376" s="13">
        <f t="shared" si="320"/>
        <v>708</v>
      </c>
      <c r="E376" s="30">
        <f t="shared" si="272"/>
        <v>0</v>
      </c>
      <c r="F376" s="30">
        <f t="shared" si="269"/>
        <v>0</v>
      </c>
      <c r="G376" s="30">
        <f t="shared" si="270"/>
        <v>0</v>
      </c>
      <c r="H376" s="36">
        <f t="shared" si="279"/>
        <v>30708</v>
      </c>
      <c r="I376" s="17" cm="1">
        <f t="array" ref="I376">INDEX(I$14:I$114,$A376+1)+SUMPRODUCT(TRANSPOSE($E376:$G376),I$7:I$9)</f>
        <v>4.1999999999996485E-2</v>
      </c>
      <c r="J376" s="17" cm="1">
        <f t="array" ref="J376">INDEX(J$14:J$114,$A376+1)+SUMPRODUCT(TRANSPOSE($E376:$G376),J$7:J$9)</f>
        <v>4.1999999999998705E-2</v>
      </c>
      <c r="K376" s="17" cm="1">
        <f t="array" ref="K376">INDEX(K$14:K$114,$A376+1)+SUMPRODUCT(TRANSPOSE($E376:$G376),K$7:K$9)</f>
        <v>4.1999999999999149E-2</v>
      </c>
      <c r="L376" s="17" cm="1">
        <f t="array" ref="L376">INDEX(L$14:L$114,$A376+1)+SUMPRODUCT(TRANSPOSE($E376:$G376),L$7:L$9)</f>
        <v>4.1999999999998705E-2</v>
      </c>
      <c r="M376" s="17" cm="1">
        <f t="array" ref="M376">INDEX(M$14:M$114,$A376+1)+SUMPRODUCT(TRANSPOSE($E376:$G376),M$7:M$9)</f>
        <v>4.1999999999998927E-2</v>
      </c>
      <c r="N376" s="17" cm="1">
        <f t="array" ref="N376">INDEX(N$14:N$114,$A376+1)+SUMPRODUCT(TRANSPOSE($E376:$G376),N$7:N$9)</f>
        <v>4.1999999999999149E-2</v>
      </c>
      <c r="O376" s="17" cm="1">
        <f t="array" ref="O376">INDEX(O$14:O$114,$A376+1)+SUMPRODUCT(TRANSPOSE($E376:$G376),O$7:O$9)</f>
        <v>4.1999999999999815E-2</v>
      </c>
      <c r="P376" s="17" cm="1">
        <f t="array" ref="P376">INDEX(P$14:P$114,$A376+1)+SUMPRODUCT(TRANSPOSE($E376:$G376),P$7:P$9)</f>
        <v>4.1999999999999593E-2</v>
      </c>
      <c r="Q376" s="17" cm="1">
        <f t="array" ref="Q376">INDEX(Q$14:Q$114,$A376+1)+SUMPRODUCT(TRANSPOSE($E376:$G376),Q$7:Q$9)</f>
        <v>4.2000000000000259E-2</v>
      </c>
      <c r="R376" s="17" cm="1">
        <f t="array" ref="R376">INDEX(R$14:R$114,$A376+1)+SUMPRODUCT(TRANSPOSE($E376:$G376),R$7:R$9)</f>
        <v>4.2000000000000259E-2</v>
      </c>
      <c r="S376" s="17" cm="1">
        <f t="array" ref="S376">INDEX(S$14:S$114,$A376+1)+SUMPRODUCT(TRANSPOSE($E376:$G376),S$7:S$9)</f>
        <v>4.1999999999999593E-2</v>
      </c>
      <c r="T376" s="17" cm="1">
        <f t="array" ref="T376">INDEX(T$14:T$114,$A376+1)+SUMPRODUCT(TRANSPOSE($E376:$G376),T$7:T$9)</f>
        <v>4.1999999999999149E-2</v>
      </c>
      <c r="U376" s="17" cm="1">
        <f t="array" ref="U376">INDEX(U$14:U$114,$A376+1)+SUMPRODUCT(TRANSPOSE($E376:$G376),U$7:U$9)</f>
        <v>4.1999999999998705E-2</v>
      </c>
      <c r="V376" s="17" cm="1">
        <f t="array" ref="V376">INDEX(V$14:V$114,$A376+1)+SUMPRODUCT(TRANSPOSE($E376:$G376),V$7:V$9)</f>
        <v>4.1999999999998927E-2</v>
      </c>
      <c r="W376" s="17" cm="1">
        <f t="array" ref="W376">INDEX(W$14:W$114,$A376+1)+SUMPRODUCT(TRANSPOSE($E376:$G376),W$7:W$9)</f>
        <v>4.1999999999999371E-2</v>
      </c>
      <c r="X376" s="17" cm="1">
        <f t="array" ref="X376">INDEX(X$14:X$114,$A376+1)+SUMPRODUCT(TRANSPOSE($E376:$G376),X$7:X$9)</f>
        <v>4.1999999999999593E-2</v>
      </c>
      <c r="Y376" s="17" cm="1">
        <f t="array" ref="Y376">INDEX(Y$14:Y$114,$A376+1)+SUMPRODUCT(TRANSPOSE($E376:$G376),Y$7:Y$9)</f>
        <v>4.2000000000000037E-2</v>
      </c>
      <c r="Z376" s="17" cm="1">
        <f t="array" ref="Z376">INDEX(Z$14:Z$114,$A376+1)+SUMPRODUCT(TRANSPOSE($E376:$G376),Z$7:Z$9)</f>
        <v>4.2000000000000259E-2</v>
      </c>
      <c r="AA376" s="17" cm="1">
        <f t="array" ref="AA376">INDEX(AA$14:AA$114,$A376+1)+SUMPRODUCT(TRANSPOSE($E376:$G376),AA$7:AA$9)</f>
        <v>4.1999999999999815E-2</v>
      </c>
      <c r="AB376" s="17" cm="1">
        <f t="array" ref="AB376">INDEX(AB$14:AB$114,$A376+1)+SUMPRODUCT(TRANSPOSE($E376:$G376),AB$7:AB$9)</f>
        <v>4.2000000000000037E-2</v>
      </c>
      <c r="AC376" s="17" cm="1">
        <f t="array" ref="AC376">INDEX(AC$14:AC$114,$A376+1)+SUMPRODUCT(TRANSPOSE($E376:$G376),AC$7:AC$9)</f>
        <v>4.2000000000000481E-2</v>
      </c>
      <c r="AD376" s="17" cm="1">
        <f t="array" ref="AD376">INDEX(AD$14:AD$114,$A376+1)+SUMPRODUCT(TRANSPOSE($E376:$G376),AD$7:AD$9)</f>
        <v>4.2000000000000481E-2</v>
      </c>
      <c r="AE376" s="17" cm="1">
        <f t="array" ref="AE376">INDEX(AE$14:AE$114,$A376+1)+SUMPRODUCT(TRANSPOSE($E376:$G376),AE$7:AE$9)</f>
        <v>4.2000000000000703E-2</v>
      </c>
      <c r="AF376" s="17" cm="1">
        <f t="array" ref="AF376">INDEX(AF$14:AF$114,$A376+1)+SUMPRODUCT(TRANSPOSE($E376:$G376),AF$7:AF$9)</f>
        <v>4.2000000000000481E-2</v>
      </c>
      <c r="AG376" s="17" cm="1">
        <f t="array" ref="AG376">INDEX(AG$14:AG$114,$A376+1)+SUMPRODUCT(TRANSPOSE($E376:$G376),AG$7:AG$9)</f>
        <v>4.2000000000000703E-2</v>
      </c>
      <c r="AH376" s="17" cm="1">
        <f t="array" ref="AH376">INDEX(AH$14:AH$114,$A376+1)+SUMPRODUCT(TRANSPOSE($E376:$G376),AH$7:AH$9)</f>
        <v>4.2000000000000925E-2</v>
      </c>
      <c r="AI376" s="17" cm="1">
        <f t="array" ref="AI376">INDEX(AI$14:AI$114,$A376+1)+SUMPRODUCT(TRANSPOSE($E376:$G376),AI$7:AI$9)</f>
        <v>4.2000000000000925E-2</v>
      </c>
      <c r="AJ376" s="17" cm="1">
        <f t="array" ref="AJ376">INDEX(AJ$14:AJ$114,$A376+1)+SUMPRODUCT(TRANSPOSE($E376:$G376),AJ$7:AJ$9)</f>
        <v>4.2000000000000925E-2</v>
      </c>
      <c r="AK376" s="17" cm="1">
        <f t="array" ref="AK376">INDEX(AK$14:AK$114,$A376+1)+SUMPRODUCT(TRANSPOSE($E376:$G376),AK$7:AK$9)</f>
        <v>4.200000000000137E-2</v>
      </c>
      <c r="AL376" s="17" cm="1">
        <f t="array" ref="AL376">INDEX(AL$14:AL$114,$A376+1)+SUMPRODUCT(TRANSPOSE($E376:$G376),AL$7:AL$9)</f>
        <v>4.2000000000000925E-2</v>
      </c>
      <c r="AM376" s="17" cm="1">
        <f t="array" ref="AM376">INDEX(AM$14:AM$114,$A376+1)+SUMPRODUCT(TRANSPOSE($E376:$G376),AM$7:AM$9)</f>
        <v>4.2000000000001148E-2</v>
      </c>
      <c r="AN376" s="17" cm="1">
        <f t="array" ref="AN376">INDEX(AN$14:AN$114,$A376+1)+SUMPRODUCT(TRANSPOSE($E376:$G376),AN$7:AN$9)</f>
        <v>4.200000000000137E-2</v>
      </c>
      <c r="AO376" s="17" cm="1">
        <f t="array" ref="AO376">INDEX(AO$14:AO$114,$A376+1)+SUMPRODUCT(TRANSPOSE($E376:$G376),AO$7:AO$9)</f>
        <v>4.2000000000000925E-2</v>
      </c>
      <c r="AP376" s="17" cm="1">
        <f t="array" ref="AP376">INDEX(AP$14:AP$114,$A376+1)+SUMPRODUCT(TRANSPOSE($E376:$G376),AP$7:AP$9)</f>
        <v>4.2000000000000925E-2</v>
      </c>
      <c r="AQ376" s="17" cm="1">
        <f t="array" ref="AQ376">INDEX(AQ$14:AQ$114,$A376+1)+SUMPRODUCT(TRANSPOSE($E376:$G376),AQ$7:AQ$9)</f>
        <v>4.2000000000001148E-2</v>
      </c>
      <c r="AR376" s="17" cm="1">
        <f t="array" ref="AR376">INDEX(AR$14:AR$114,$A376+1)+SUMPRODUCT(TRANSPOSE($E376:$G376),AR$7:AR$9)</f>
        <v>4.2000000000000925E-2</v>
      </c>
      <c r="AS376" s="17" cm="1">
        <f t="array" ref="AS376">INDEX(AS$14:AS$114,$A376+1)+SUMPRODUCT(TRANSPOSE($E376:$G376),AS$7:AS$9)</f>
        <v>4.2000000000000703E-2</v>
      </c>
      <c r="AT376" s="17" cm="1">
        <f t="array" ref="AT376">INDEX(AT$14:AT$114,$A376+1)+SUMPRODUCT(TRANSPOSE($E376:$G376),AT$7:AT$9)</f>
        <v>4.2000000000000703E-2</v>
      </c>
      <c r="AU376" s="17" cm="1">
        <f t="array" ref="AU376">INDEX(AU$14:AU$114,$A376+1)+SUMPRODUCT(TRANSPOSE($E376:$G376),AU$7:AU$9)</f>
        <v>4.2000000000000481E-2</v>
      </c>
      <c r="AV376" s="17" cm="1">
        <f t="array" ref="AV376">INDEX(AV$14:AV$114,$A376+1)+SUMPRODUCT(TRANSPOSE($E376:$G376),AV$7:AV$9)</f>
        <v>4.2000000000000037E-2</v>
      </c>
      <c r="AW376" s="17" cm="1">
        <f t="array" ref="AW376">INDEX(AW$14:AW$114,$A376+1)+SUMPRODUCT(TRANSPOSE($E376:$G376),AW$7:AW$9)</f>
        <v>4.2000000000000037E-2</v>
      </c>
      <c r="AX376" s="17" cm="1">
        <f t="array" ref="AX376">INDEX(AX$14:AX$114,$A376+1)+SUMPRODUCT(TRANSPOSE($E376:$G376),AX$7:AX$9)</f>
        <v>4.2071729069252051E-2</v>
      </c>
      <c r="AY376" s="17" cm="1">
        <f t="array" ref="AY376">INDEX(AY$14:AY$114,$A376+1)+SUMPRODUCT(TRANSPOSE($E376:$G376),AY$7:AY$9)</f>
        <v>4.2199628636398145E-2</v>
      </c>
      <c r="AZ376" s="17" cm="1">
        <f t="array" ref="AZ376">INDEX(AZ$14:AZ$114,$A376+1)+SUMPRODUCT(TRANSPOSE($E376:$G376),AZ$7:AZ$9)</f>
        <v>4.237002769773035E-2</v>
      </c>
      <c r="BA376" s="17" cm="1">
        <f t="array" ref="BA376">INDEX(BA$14:BA$114,$A376+1)+SUMPRODUCT(TRANSPOSE($E376:$G376),BA$7:BA$9)</f>
        <v>4.2570923619705825E-2</v>
      </c>
      <c r="BB376" s="17" cm="1">
        <f t="array" ref="BB376">INDEX(BB$14:BB$114,$A376+1)+SUMPRODUCT(TRANSPOSE($E376:$G376),BB$7:BB$9)</f>
        <v>4.2791796686220795E-2</v>
      </c>
      <c r="BC376" s="17" cm="1">
        <f t="array" ref="BC376">INDEX(BC$14:BC$114,$A376+1)+SUMPRODUCT(TRANSPOSE($E376:$G376),BC$7:BC$9)</f>
        <v>4.3023447122151337E-2</v>
      </c>
      <c r="BD376" s="17" cm="1">
        <f t="array" ref="BD376">INDEX(BD$14:BD$114,$A376+1)+SUMPRODUCT(TRANSPOSE($E376:$G376),BD$7:BD$9)</f>
        <v>4.3257856993769384E-2</v>
      </c>
      <c r="BE376" s="17" cm="1">
        <f t="array" ref="BE376">INDEX(BE$14:BE$114,$A376+1)+SUMPRODUCT(TRANSPOSE($E376:$G376),BE$7:BE$9)</f>
        <v>4.3488066656079072E-2</v>
      </c>
      <c r="BF376" s="17" cm="1">
        <f t="array" ref="BF376">INDEX(BF$14:BF$114,$A376+1)+SUMPRODUCT(TRANSPOSE($E376:$G376),BF$7:BF$9)</f>
        <v>4.3708071132193105E-2</v>
      </c>
      <c r="BG376" s="17" cm="1">
        <f t="array" ref="BG376">INDEX(BG$14:BG$114,$A376+1)+SUMPRODUCT(TRANSPOSE($E376:$G376),BG$7:BG$9)</f>
        <v>4.3912727007044516E-2</v>
      </c>
      <c r="BH376" s="17" cm="1">
        <f t="array" ref="BH376">INDEX(BH$14:BH$114,$A376+1)+SUMPRODUCT(TRANSPOSE($E376:$G376),BH$7:BH$9)</f>
        <v>4.4097669948939489E-2</v>
      </c>
      <c r="BI376" s="17" cm="1">
        <f t="array" ref="BI376">INDEX(BI$14:BI$114,$A376+1)+SUMPRODUCT(TRANSPOSE($E376:$G376),BI$7:BI$9)</f>
        <v>4.4259243958683747E-2</v>
      </c>
      <c r="BJ376" s="17" cm="1">
        <f t="array" ref="BJ376">INDEX(BJ$14:BJ$114,$A376+1)+SUMPRODUCT(TRANSPOSE($E376:$G376),BJ$7:BJ$9)</f>
        <v>4.4394437484507554E-2</v>
      </c>
      <c r="BK376" s="17" cm="1">
        <f t="array" ref="BK376">INDEX(BK$14:BK$114,$A376+1)+SUMPRODUCT(TRANSPOSE($E376:$G376),BK$7:BK$9)</f>
        <v>4.4500827928505515E-2</v>
      </c>
      <c r="BL376" s="17" cm="1">
        <f t="array" ref="BL376">INDEX(BL$14:BL$114,$A376+1)+SUMPRODUCT(TRANSPOSE($E376:$G376),BL$7:BL$9)</f>
        <v>4.4576530504423451E-2</v>
      </c>
      <c r="BM376" s="17" cm="1">
        <f t="array" ref="BM376">INDEX(BM$14:BM$114,$A376+1)+SUMPRODUCT(TRANSPOSE($E376:$G376),BM$7:BM$9)</f>
        <v>4.4620153085757952E-2</v>
      </c>
      <c r="BN376" s="17" cm="1">
        <f t="array" ref="BN376">INDEX(BN$14:BN$114,$A376+1)+SUMPRODUCT(TRANSPOSE($E376:$G376),BN$7:BN$9)</f>
        <v>4.4630758295947981E-2</v>
      </c>
      <c r="BO376" s="17" cm="1">
        <f t="array" ref="BO376">INDEX(BO$14:BO$114,$A376+1)+SUMPRODUCT(TRANSPOSE($E376:$G376),BO$7:BO$9)</f>
        <v>4.4607823950420844E-2</v>
      </c>
      <c r="BP376" s="17" cm="1">
        <f t="array" ref="BP376">INDEX(BP$14:BP$114,$A376+1)+SUMPRODUCT(TRANSPOSE($E376:$G376),BP$7:BP$9)</f>
        <v>4.4551214436635123E-2</v>
      </c>
      <c r="BQ376" s="17" cm="1">
        <f t="array" ref="BQ376">INDEX(BQ$14:BQ$114,$A376+1)+SUMPRODUCT(TRANSPOSE($E376:$G376),BQ$7:BQ$9)</f>
        <v>4.4461147086654496E-2</v>
      </c>
      <c r="BR376" s="17" cm="1">
        <f t="array" ref="BR376">INDEX(BR$14:BR$114,$A376+1)+SUMPRODUCT(TRANSPOSE($E376:$G376),BR$7:BR$9)</f>
        <v>4.4338167994626643E-2</v>
      </c>
      <c r="BS376" s="17" cm="1">
        <f t="array" ref="BS376">INDEX(BS$14:BS$114,$A376+1)+SUMPRODUCT(TRANSPOSE($E376:$G376),BS$7:BS$9)</f>
        <v>4.4183126372732362E-2</v>
      </c>
      <c r="BT376" s="17" cm="1">
        <f t="array" ref="BT376">INDEX(BT$14:BT$114,$A376+1)+SUMPRODUCT(TRANSPOSE($E376:$G376),BT$7:BT$9)</f>
        <v>4.3997152164813924E-2</v>
      </c>
      <c r="BU376" s="17" cm="1">
        <f t="array" ref="BU376">INDEX(BU$14:BU$114,$A376+1)+SUMPRODUCT(TRANSPOSE($E376:$G376),BU$7:BU$9)</f>
        <v>4.3781635808064046E-2</v>
      </c>
      <c r="BV376" s="17" cm="1">
        <f t="array" ref="BV376">INDEX(BV$14:BV$114,$A376+1)+SUMPRODUCT(TRANSPOSE($E376:$G376),BV$7:BV$9)</f>
        <v>4.3538208074795026E-2</v>
      </c>
      <c r="BW376" s="17" cm="1">
        <f t="array" ref="BW376">INDEX(BW$14:BW$114,$A376+1)+SUMPRODUCT(TRANSPOSE($E376:$G376),BW$7:BW$9)</f>
        <v>4.3268723682445831E-2</v>
      </c>
      <c r="BX376" s="17" cm="1">
        <f t="array" ref="BX376">INDEX(BX$14:BX$114,$A376+1)+SUMPRODUCT(TRANSPOSE($E376:$G376),BX$7:BX$9)</f>
        <v>4.2975243627104254E-2</v>
      </c>
      <c r="BY376" s="17" cm="1">
        <f t="array" ref="BY376">INDEX(BY$14:BY$114,$A376+1)+SUMPRODUCT(TRANSPOSE($E376:$G376),BY$7:BY$9)</f>
        <v>4.2660020891305273E-2</v>
      </c>
      <c r="BZ376" s="17" cm="1">
        <f t="array" ref="BZ376">INDEX(BZ$14:BZ$114,$A376+1)+SUMPRODUCT(TRANSPOSE($E376:$G376),BZ$7:BZ$9)</f>
        <v>4.2325483854449786E-2</v>
      </c>
      <c r="CA376" s="17" cm="1">
        <f t="array" ref="CA376">INDEX(CA$14:CA$114,$A376+1)+SUMPRODUCT(TRANSPOSE($E376:$G376),CA$7:CA$9)</f>
        <v>4.1982588706849899E-2</v>
      </c>
      <c r="CB376" s="17" cm="1">
        <f t="array" ref="CB376">INDEX(CB$14:CB$114,$A376+1)+SUMPRODUCT(TRANSPOSE($E376:$G376),CB$7:CB$9)</f>
        <v>4.1660955613950668E-2</v>
      </c>
      <c r="CC376" s="17" cm="1">
        <f t="array" ref="CC376">INDEX(CC$14:CC$114,$A376+1)+SUMPRODUCT(TRANSPOSE($E376:$G376),CC$7:CC$9)</f>
        <v>4.1359778282124893E-2</v>
      </c>
      <c r="CD376" s="17" cm="1">
        <f t="array" ref="CD376">INDEX(CD$14:CD$114,$A376+1)+SUMPRODUCT(TRANSPOSE($E376:$G376),CD$7:CD$9)</f>
        <v>4.1078299774305327E-2</v>
      </c>
      <c r="CE376" s="17" cm="1">
        <f t="array" ref="CE376">INDEX(CE$14:CE$114,$A376+1)+SUMPRODUCT(TRANSPOSE($E376:$G376),CE$7:CE$9)</f>
        <v>4.0815808117743213E-2</v>
      </c>
      <c r="CF376" s="17" cm="1">
        <f t="array" ref="CF376">INDEX(CF$14:CF$114,$A376+1)+SUMPRODUCT(TRANSPOSE($E376:$G376),CF$7:CF$9)</f>
        <v>4.0571632212847764E-2</v>
      </c>
      <c r="CG376" s="17" cm="1">
        <f t="array" ref="CG376">INDEX(CG$14:CG$114,$A376+1)+SUMPRODUCT(TRANSPOSE($E376:$G376),CG$7:CG$9)</f>
        <v>4.0345137793208252E-2</v>
      </c>
      <c r="CH376" s="17" cm="1">
        <f t="array" ref="CH376">INDEX(CH$14:CH$114,$A376+1)+SUMPRODUCT(TRANSPOSE($E376:$G376),CH$7:CH$9)</f>
        <v>4.0135723388688538E-2</v>
      </c>
      <c r="CI376" s="17" cm="1">
        <f t="array" ref="CI376">INDEX(CI$14:CI$114,$A376+1)+SUMPRODUCT(TRANSPOSE($E376:$G376),CI$7:CI$9)</f>
        <v>3.9942816180517093E-2</v>
      </c>
      <c r="CJ376" s="17" cm="1">
        <f t="array" ref="CJ376">INDEX(CJ$14:CJ$114,$A376+1)+SUMPRODUCT(TRANSPOSE($E376:$G376),CJ$7:CJ$9)</f>
        <v>3.9765868075425148E-2</v>
      </c>
      <c r="CK376" s="17" cm="1">
        <f t="array" ref="CK376">INDEX(CK$14:CK$114,$A376+1)+SUMPRODUCT(TRANSPOSE($E376:$G376),CK$7:CK$9)</f>
        <v>3.9643813288589236E-2</v>
      </c>
      <c r="CL376" s="17" cm="1">
        <f t="array" ref="CL376">INDEX(CL$14:CL$114,$A376+1)+SUMPRODUCT(TRANSPOSE($E376:$G376),CL$7:CL$9)</f>
        <v>3.9531579219340696E-2</v>
      </c>
      <c r="CM376" s="17" cm="1">
        <f t="array" ref="CM376">INDEX(CM$14:CM$114,$A376+1)+SUMPRODUCT(TRANSPOSE($E376:$G376),CM$7:CM$9)</f>
        <v>3.9428855695214926E-2</v>
      </c>
      <c r="CN376" s="17" cm="1">
        <f t="array" ref="CN376">INDEX(CN$14:CN$114,$A376+1)+SUMPRODUCT(TRANSPOSE($E376:$G376),CN$7:CN$9)</f>
        <v>3.9335328854458007E-2</v>
      </c>
      <c r="CO376" s="17" cm="1">
        <f t="array" ref="CO376">INDEX(CO$14:CO$114,$A376+1)+SUMPRODUCT(TRANSPOSE($E376:$G376),CO$7:CO$9)</f>
        <v>3.9250676378957738E-2</v>
      </c>
      <c r="CP376" s="17" cm="1">
        <f t="array" ref="CP376">INDEX(CP$14:CP$114,$A376+1)+SUMPRODUCT(TRANSPOSE($E376:$G376),CP$7:CP$9)</f>
        <v>3.9174561764707461E-2</v>
      </c>
      <c r="CQ376" s="17" cm="1">
        <f t="array" ref="CQ376">INDEX(CQ$14:CQ$114,$A376+1)+SUMPRODUCT(TRANSPOSE($E376:$G376),CQ$7:CQ$9)</f>
        <v>3.910662847866675E-2</v>
      </c>
      <c r="CR376" s="17" cm="1">
        <f t="array" ref="CR376">INDEX(CR$14:CR$114,$A376+1)+SUMPRODUCT(TRANSPOSE($E376:$G376),CR$7:CR$9)</f>
        <v>3.9046493203099164E-2</v>
      </c>
      <c r="CS376" s="17" cm="1">
        <f t="array" ref="CS376">INDEX(CS$14:CS$114,$A376+1)+SUMPRODUCT(TRANSPOSE($E376:$G376),CS$7:CS$9)</f>
        <v>3.8993738457924643E-2</v>
      </c>
      <c r="CT376" s="17" cm="1">
        <f t="array" ref="CT376">INDEX(CT$14:CT$114,$A376+1)+SUMPRODUCT(TRANSPOSE($E376:$G376),CT$7:CT$9)</f>
        <v>3.8947904200806516E-2</v>
      </c>
      <c r="CU376" s="17" cm="1">
        <f t="array" ref="CU376">INDEX(CU$14:CU$114,$A376+1)+SUMPRODUCT(TRANSPOSE($E376:$G376),CU$7:CU$9)</f>
        <v>3.8877351578763708E-2</v>
      </c>
      <c r="CV376" s="17" cm="1">
        <f t="array" ref="CV376">INDEX(CV$14:CV$114,$A376+1)+SUMPRODUCT(TRANSPOSE($E376:$G376),CV$7:CV$9)</f>
        <v>3.8820169386943437E-2</v>
      </c>
      <c r="CW376" s="17" cm="1">
        <f t="array" ref="CW376">INDEX(CW$14:CW$114,$A376+1)+SUMPRODUCT(TRANSPOSE($E376:$G376),CW$7:CW$9)</f>
        <v>3.8775458375716942E-2</v>
      </c>
      <c r="CX376" s="17" cm="1">
        <f t="array" ref="CX376">INDEX(CX$14:CX$114,$A376+1)+SUMPRODUCT(TRANSPOSE($E376:$G376),CX$7:CX$9)</f>
        <v>3.8718541266405948E-2</v>
      </c>
      <c r="CY376" s="17" cm="1">
        <f t="array" ref="CY376">INDEX(CY$14:CY$114,$A376+1)+SUMPRODUCT(TRANSPOSE($E376:$G376),CY$7:CY$9)</f>
        <v>3.8680395751714558E-2</v>
      </c>
      <c r="CZ376" s="17" cm="1">
        <f t="array" ref="CZ376">INDEX(CZ$14:CZ$114,$A376+1)+SUMPRODUCT(TRANSPOSE($E376:$G376),CZ$7:CZ$9)</f>
        <v>3.8636416235547255E-2</v>
      </c>
      <c r="DA376" s="17" cm="1">
        <f t="array" ref="DA376">INDEX(DA$14:DA$114,$A376+1)+SUMPRODUCT(TRANSPOSE($E376:$G376),DA$7:DA$9)</f>
        <v>3.862017500810655E-2</v>
      </c>
      <c r="DB376" s="17" cm="1">
        <f t="array" ref="DB376">INDEX(DB$14:DB$114,$A376+1)+SUMPRODUCT(TRANSPOSE($E376:$G376),DB$7:DB$9)</f>
        <v>3.8612108936693756E-2</v>
      </c>
      <c r="DC376" s="17" cm="1">
        <f t="array" ref="DC376">INDEX(DC$14:DC$114,$A376+1)+SUMPRODUCT(TRANSPOSE($E376:$G376),DC$7:DC$9)</f>
        <v>3.865813397907969E-2</v>
      </c>
      <c r="DD376" s="17" cm="1">
        <f t="array" ref="DD376">INDEX(DD$14:DD$114,$A376+1)+SUMPRODUCT(TRANSPOSE($E376:$G376),DD$7:DD$9)</f>
        <v>3.871630022585526E-2</v>
      </c>
    </row>
    <row r="377" spans="1:108" x14ac:dyDescent="0.25">
      <c r="A377" s="13">
        <f t="shared" si="250"/>
        <v>60</v>
      </c>
      <c r="B377" s="13">
        <f t="shared" si="251"/>
        <v>3</v>
      </c>
      <c r="C377" s="13">
        <f t="shared" ref="C377:D377" si="321">C276</f>
        <v>12</v>
      </c>
      <c r="D377" s="13">
        <f t="shared" si="321"/>
        <v>720</v>
      </c>
      <c r="E377" s="30">
        <f t="shared" si="272"/>
        <v>0</v>
      </c>
      <c r="F377" s="30">
        <f t="shared" si="269"/>
        <v>0</v>
      </c>
      <c r="G377" s="30">
        <f t="shared" si="270"/>
        <v>0</v>
      </c>
      <c r="H377" s="36">
        <f t="shared" si="279"/>
        <v>30720</v>
      </c>
      <c r="I377" s="17" cm="1">
        <f t="array" ref="I377">INDEX(I$14:I$114,$A377+1)+SUMPRODUCT(TRANSPOSE($E377:$G377),I$7:I$9)</f>
        <v>4.2000000000000925E-2</v>
      </c>
      <c r="J377" s="17" cm="1">
        <f t="array" ref="J377">INDEX(J$14:J$114,$A377+1)+SUMPRODUCT(TRANSPOSE($E377:$G377),J$7:J$9)</f>
        <v>4.2000000000000703E-2</v>
      </c>
      <c r="K377" s="17" cm="1">
        <f t="array" ref="K377">INDEX(K$14:K$114,$A377+1)+SUMPRODUCT(TRANSPOSE($E377:$G377),K$7:K$9)</f>
        <v>4.1999999999999371E-2</v>
      </c>
      <c r="L377" s="17" cm="1">
        <f t="array" ref="L377">INDEX(L$14:L$114,$A377+1)+SUMPRODUCT(TRANSPOSE($E377:$G377),L$7:L$9)</f>
        <v>4.1999999999999593E-2</v>
      </c>
      <c r="M377" s="17" cm="1">
        <f t="array" ref="M377">INDEX(M$14:M$114,$A377+1)+SUMPRODUCT(TRANSPOSE($E377:$G377),M$7:M$9)</f>
        <v>4.1999999999999815E-2</v>
      </c>
      <c r="N377" s="17" cm="1">
        <f t="array" ref="N377">INDEX(N$14:N$114,$A377+1)+SUMPRODUCT(TRANSPOSE($E377:$G377),N$7:N$9)</f>
        <v>4.2000000000000259E-2</v>
      </c>
      <c r="O377" s="17" cm="1">
        <f t="array" ref="O377">INDEX(O$14:O$114,$A377+1)+SUMPRODUCT(TRANSPOSE($E377:$G377),O$7:O$9)</f>
        <v>4.2000000000000037E-2</v>
      </c>
      <c r="P377" s="17" cm="1">
        <f t="array" ref="P377">INDEX(P$14:P$114,$A377+1)+SUMPRODUCT(TRANSPOSE($E377:$G377),P$7:P$9)</f>
        <v>4.2000000000000703E-2</v>
      </c>
      <c r="Q377" s="17" cm="1">
        <f t="array" ref="Q377">INDEX(Q$14:Q$114,$A377+1)+SUMPRODUCT(TRANSPOSE($E377:$G377),Q$7:Q$9)</f>
        <v>4.2000000000000481E-2</v>
      </c>
      <c r="R377" s="17" cm="1">
        <f t="array" ref="R377">INDEX(R$14:R$114,$A377+1)+SUMPRODUCT(TRANSPOSE($E377:$G377),R$7:R$9)</f>
        <v>4.2000000000000037E-2</v>
      </c>
      <c r="S377" s="17" cm="1">
        <f t="array" ref="S377">INDEX(S$14:S$114,$A377+1)+SUMPRODUCT(TRANSPOSE($E377:$G377),S$7:S$9)</f>
        <v>4.1999999999999593E-2</v>
      </c>
      <c r="T377" s="17" cm="1">
        <f t="array" ref="T377">INDEX(T$14:T$114,$A377+1)+SUMPRODUCT(TRANSPOSE($E377:$G377),T$7:T$9)</f>
        <v>4.1999999999998927E-2</v>
      </c>
      <c r="U377" s="17" cm="1">
        <f t="array" ref="U377">INDEX(U$14:U$114,$A377+1)+SUMPRODUCT(TRANSPOSE($E377:$G377),U$7:U$9)</f>
        <v>4.1999999999998927E-2</v>
      </c>
      <c r="V377" s="17" cm="1">
        <f t="array" ref="V377">INDEX(V$14:V$114,$A377+1)+SUMPRODUCT(TRANSPOSE($E377:$G377),V$7:V$9)</f>
        <v>4.1999999999999371E-2</v>
      </c>
      <c r="W377" s="17" cm="1">
        <f t="array" ref="W377">INDEX(W$14:W$114,$A377+1)+SUMPRODUCT(TRANSPOSE($E377:$G377),W$7:W$9)</f>
        <v>4.1999999999999815E-2</v>
      </c>
      <c r="X377" s="17" cm="1">
        <f t="array" ref="X377">INDEX(X$14:X$114,$A377+1)+SUMPRODUCT(TRANSPOSE($E377:$G377),X$7:X$9)</f>
        <v>4.2000000000000259E-2</v>
      </c>
      <c r="Y377" s="17" cm="1">
        <f t="array" ref="Y377">INDEX(Y$14:Y$114,$A377+1)+SUMPRODUCT(TRANSPOSE($E377:$G377),Y$7:Y$9)</f>
        <v>4.2000000000000481E-2</v>
      </c>
      <c r="Z377" s="17" cm="1">
        <f t="array" ref="Z377">INDEX(Z$14:Z$114,$A377+1)+SUMPRODUCT(TRANSPOSE($E377:$G377),Z$7:Z$9)</f>
        <v>4.1999999999999815E-2</v>
      </c>
      <c r="AA377" s="17" cm="1">
        <f t="array" ref="AA377">INDEX(AA$14:AA$114,$A377+1)+SUMPRODUCT(TRANSPOSE($E377:$G377),AA$7:AA$9)</f>
        <v>4.2000000000000259E-2</v>
      </c>
      <c r="AB377" s="17" cm="1">
        <f t="array" ref="AB377">INDEX(AB$14:AB$114,$A377+1)+SUMPRODUCT(TRANSPOSE($E377:$G377),AB$7:AB$9)</f>
        <v>4.2000000000000703E-2</v>
      </c>
      <c r="AC377" s="17" cm="1">
        <f t="array" ref="AC377">INDEX(AC$14:AC$114,$A377+1)+SUMPRODUCT(TRANSPOSE($E377:$G377),AC$7:AC$9)</f>
        <v>4.2000000000000703E-2</v>
      </c>
      <c r="AD377" s="17" cm="1">
        <f t="array" ref="AD377">INDEX(AD$14:AD$114,$A377+1)+SUMPRODUCT(TRANSPOSE($E377:$G377),AD$7:AD$9)</f>
        <v>4.2000000000000925E-2</v>
      </c>
      <c r="AE377" s="17" cm="1">
        <f t="array" ref="AE377">INDEX(AE$14:AE$114,$A377+1)+SUMPRODUCT(TRANSPOSE($E377:$G377),AE$7:AE$9)</f>
        <v>4.2000000000000703E-2</v>
      </c>
      <c r="AF377" s="17" cm="1">
        <f t="array" ref="AF377">INDEX(AF$14:AF$114,$A377+1)+SUMPRODUCT(TRANSPOSE($E377:$G377),AF$7:AF$9)</f>
        <v>4.2000000000000925E-2</v>
      </c>
      <c r="AG377" s="17" cm="1">
        <f t="array" ref="AG377">INDEX(AG$14:AG$114,$A377+1)+SUMPRODUCT(TRANSPOSE($E377:$G377),AG$7:AG$9)</f>
        <v>4.2000000000001148E-2</v>
      </c>
      <c r="AH377" s="17" cm="1">
        <f t="array" ref="AH377">INDEX(AH$14:AH$114,$A377+1)+SUMPRODUCT(TRANSPOSE($E377:$G377),AH$7:AH$9)</f>
        <v>4.2000000000001148E-2</v>
      </c>
      <c r="AI377" s="17" cm="1">
        <f t="array" ref="AI377">INDEX(AI$14:AI$114,$A377+1)+SUMPRODUCT(TRANSPOSE($E377:$G377),AI$7:AI$9)</f>
        <v>4.2000000000001148E-2</v>
      </c>
      <c r="AJ377" s="17" cm="1">
        <f t="array" ref="AJ377">INDEX(AJ$14:AJ$114,$A377+1)+SUMPRODUCT(TRANSPOSE($E377:$G377),AJ$7:AJ$9)</f>
        <v>4.200000000000137E-2</v>
      </c>
      <c r="AK377" s="17" cm="1">
        <f t="array" ref="AK377">INDEX(AK$14:AK$114,$A377+1)+SUMPRODUCT(TRANSPOSE($E377:$G377),AK$7:AK$9)</f>
        <v>4.2000000000001148E-2</v>
      </c>
      <c r="AL377" s="17" cm="1">
        <f t="array" ref="AL377">INDEX(AL$14:AL$114,$A377+1)+SUMPRODUCT(TRANSPOSE($E377:$G377),AL$7:AL$9)</f>
        <v>4.200000000000137E-2</v>
      </c>
      <c r="AM377" s="17" cm="1">
        <f t="array" ref="AM377">INDEX(AM$14:AM$114,$A377+1)+SUMPRODUCT(TRANSPOSE($E377:$G377),AM$7:AM$9)</f>
        <v>4.2000000000001592E-2</v>
      </c>
      <c r="AN377" s="17" cm="1">
        <f t="array" ref="AN377">INDEX(AN$14:AN$114,$A377+1)+SUMPRODUCT(TRANSPOSE($E377:$G377),AN$7:AN$9)</f>
        <v>4.2000000000001148E-2</v>
      </c>
      <c r="AO377" s="17" cm="1">
        <f t="array" ref="AO377">INDEX(AO$14:AO$114,$A377+1)+SUMPRODUCT(TRANSPOSE($E377:$G377),AO$7:AO$9)</f>
        <v>4.2000000000001148E-2</v>
      </c>
      <c r="AP377" s="17" cm="1">
        <f t="array" ref="AP377">INDEX(AP$14:AP$114,$A377+1)+SUMPRODUCT(TRANSPOSE($E377:$G377),AP$7:AP$9)</f>
        <v>4.200000000000137E-2</v>
      </c>
      <c r="AQ377" s="17" cm="1">
        <f t="array" ref="AQ377">INDEX(AQ$14:AQ$114,$A377+1)+SUMPRODUCT(TRANSPOSE($E377:$G377),AQ$7:AQ$9)</f>
        <v>4.2000000000001148E-2</v>
      </c>
      <c r="AR377" s="17" cm="1">
        <f t="array" ref="AR377">INDEX(AR$14:AR$114,$A377+1)+SUMPRODUCT(TRANSPOSE($E377:$G377),AR$7:AR$9)</f>
        <v>4.2000000000000925E-2</v>
      </c>
      <c r="AS377" s="17" cm="1">
        <f t="array" ref="AS377">INDEX(AS$14:AS$114,$A377+1)+SUMPRODUCT(TRANSPOSE($E377:$G377),AS$7:AS$9)</f>
        <v>4.2000000000000703E-2</v>
      </c>
      <c r="AT377" s="17" cm="1">
        <f t="array" ref="AT377">INDEX(AT$14:AT$114,$A377+1)+SUMPRODUCT(TRANSPOSE($E377:$G377),AT$7:AT$9)</f>
        <v>4.2000000000000481E-2</v>
      </c>
      <c r="AU377" s="17" cm="1">
        <f t="array" ref="AU377">INDEX(AU$14:AU$114,$A377+1)+SUMPRODUCT(TRANSPOSE($E377:$G377),AU$7:AU$9)</f>
        <v>4.2000000000000259E-2</v>
      </c>
      <c r="AV377" s="17" cm="1">
        <f t="array" ref="AV377">INDEX(AV$14:AV$114,$A377+1)+SUMPRODUCT(TRANSPOSE($E377:$G377),AV$7:AV$9)</f>
        <v>4.2000000000000037E-2</v>
      </c>
      <c r="AW377" s="17" cm="1">
        <f t="array" ref="AW377">INDEX(AW$14:AW$114,$A377+1)+SUMPRODUCT(TRANSPOSE($E377:$G377),AW$7:AW$9)</f>
        <v>4.2000000000000037E-2</v>
      </c>
      <c r="AX377" s="17" cm="1">
        <f t="array" ref="AX377">INDEX(AX$14:AX$114,$A377+1)+SUMPRODUCT(TRANSPOSE($E377:$G377),AX$7:AX$9)</f>
        <v>4.2071729069252051E-2</v>
      </c>
      <c r="AY377" s="17" cm="1">
        <f t="array" ref="AY377">INDEX(AY$14:AY$114,$A377+1)+SUMPRODUCT(TRANSPOSE($E377:$G377),AY$7:AY$9)</f>
        <v>4.2199628636398145E-2</v>
      </c>
      <c r="AZ377" s="17" cm="1">
        <f t="array" ref="AZ377">INDEX(AZ$14:AZ$114,$A377+1)+SUMPRODUCT(TRANSPOSE($E377:$G377),AZ$7:AZ$9)</f>
        <v>4.237002769773035E-2</v>
      </c>
      <c r="BA377" s="17" cm="1">
        <f t="array" ref="BA377">INDEX(BA$14:BA$114,$A377+1)+SUMPRODUCT(TRANSPOSE($E377:$G377),BA$7:BA$9)</f>
        <v>4.2570923619705825E-2</v>
      </c>
      <c r="BB377" s="17" cm="1">
        <f t="array" ref="BB377">INDEX(BB$14:BB$114,$A377+1)+SUMPRODUCT(TRANSPOSE($E377:$G377),BB$7:BB$9)</f>
        <v>4.2791796686220795E-2</v>
      </c>
      <c r="BC377" s="17" cm="1">
        <f t="array" ref="BC377">INDEX(BC$14:BC$114,$A377+1)+SUMPRODUCT(TRANSPOSE($E377:$G377),BC$7:BC$9)</f>
        <v>4.3023447122151337E-2</v>
      </c>
      <c r="BD377" s="17" cm="1">
        <f t="array" ref="BD377">INDEX(BD$14:BD$114,$A377+1)+SUMPRODUCT(TRANSPOSE($E377:$G377),BD$7:BD$9)</f>
        <v>4.3257856993769384E-2</v>
      </c>
      <c r="BE377" s="17" cm="1">
        <f t="array" ref="BE377">INDEX(BE$14:BE$114,$A377+1)+SUMPRODUCT(TRANSPOSE($E377:$G377),BE$7:BE$9)</f>
        <v>4.3488066656079072E-2</v>
      </c>
      <c r="BF377" s="17" cm="1">
        <f t="array" ref="BF377">INDEX(BF$14:BF$114,$A377+1)+SUMPRODUCT(TRANSPOSE($E377:$G377),BF$7:BF$9)</f>
        <v>4.3708071132193105E-2</v>
      </c>
      <c r="BG377" s="17" cm="1">
        <f t="array" ref="BG377">INDEX(BG$14:BG$114,$A377+1)+SUMPRODUCT(TRANSPOSE($E377:$G377),BG$7:BG$9)</f>
        <v>4.3912727007044516E-2</v>
      </c>
      <c r="BH377" s="17" cm="1">
        <f t="array" ref="BH377">INDEX(BH$14:BH$114,$A377+1)+SUMPRODUCT(TRANSPOSE($E377:$G377),BH$7:BH$9)</f>
        <v>4.4097669948939489E-2</v>
      </c>
      <c r="BI377" s="17" cm="1">
        <f t="array" ref="BI377">INDEX(BI$14:BI$114,$A377+1)+SUMPRODUCT(TRANSPOSE($E377:$G377),BI$7:BI$9)</f>
        <v>4.4259243958683747E-2</v>
      </c>
      <c r="BJ377" s="17" cm="1">
        <f t="array" ref="BJ377">INDEX(BJ$14:BJ$114,$A377+1)+SUMPRODUCT(TRANSPOSE($E377:$G377),BJ$7:BJ$9)</f>
        <v>4.4394437484507554E-2</v>
      </c>
      <c r="BK377" s="17" cm="1">
        <f t="array" ref="BK377">INDEX(BK$14:BK$114,$A377+1)+SUMPRODUCT(TRANSPOSE($E377:$G377),BK$7:BK$9)</f>
        <v>4.4500827928505515E-2</v>
      </c>
      <c r="BL377" s="17" cm="1">
        <f t="array" ref="BL377">INDEX(BL$14:BL$114,$A377+1)+SUMPRODUCT(TRANSPOSE($E377:$G377),BL$7:BL$9)</f>
        <v>4.4576530504423451E-2</v>
      </c>
      <c r="BM377" s="17" cm="1">
        <f t="array" ref="BM377">INDEX(BM$14:BM$114,$A377+1)+SUMPRODUCT(TRANSPOSE($E377:$G377),BM$7:BM$9)</f>
        <v>4.4620153085757952E-2</v>
      </c>
      <c r="BN377" s="17" cm="1">
        <f t="array" ref="BN377">INDEX(BN$14:BN$114,$A377+1)+SUMPRODUCT(TRANSPOSE($E377:$G377),BN$7:BN$9)</f>
        <v>4.4630758295947981E-2</v>
      </c>
      <c r="BO377" s="17" cm="1">
        <f t="array" ref="BO377">INDEX(BO$14:BO$114,$A377+1)+SUMPRODUCT(TRANSPOSE($E377:$G377),BO$7:BO$9)</f>
        <v>4.4607823950420844E-2</v>
      </c>
      <c r="BP377" s="17" cm="1">
        <f t="array" ref="BP377">INDEX(BP$14:BP$114,$A377+1)+SUMPRODUCT(TRANSPOSE($E377:$G377),BP$7:BP$9)</f>
        <v>4.4551214436635123E-2</v>
      </c>
      <c r="BQ377" s="17" cm="1">
        <f t="array" ref="BQ377">INDEX(BQ$14:BQ$114,$A377+1)+SUMPRODUCT(TRANSPOSE($E377:$G377),BQ$7:BQ$9)</f>
        <v>4.4461147086654496E-2</v>
      </c>
      <c r="BR377" s="17" cm="1">
        <f t="array" ref="BR377">INDEX(BR$14:BR$114,$A377+1)+SUMPRODUCT(TRANSPOSE($E377:$G377),BR$7:BR$9)</f>
        <v>4.4338167994626643E-2</v>
      </c>
      <c r="BS377" s="17" cm="1">
        <f t="array" ref="BS377">INDEX(BS$14:BS$114,$A377+1)+SUMPRODUCT(TRANSPOSE($E377:$G377),BS$7:BS$9)</f>
        <v>4.4183126372732362E-2</v>
      </c>
      <c r="BT377" s="17" cm="1">
        <f t="array" ref="BT377">INDEX(BT$14:BT$114,$A377+1)+SUMPRODUCT(TRANSPOSE($E377:$G377),BT$7:BT$9)</f>
        <v>4.3997152164813924E-2</v>
      </c>
      <c r="BU377" s="17" cm="1">
        <f t="array" ref="BU377">INDEX(BU$14:BU$114,$A377+1)+SUMPRODUCT(TRANSPOSE($E377:$G377),BU$7:BU$9)</f>
        <v>4.3781635808064046E-2</v>
      </c>
      <c r="BV377" s="17" cm="1">
        <f t="array" ref="BV377">INDEX(BV$14:BV$114,$A377+1)+SUMPRODUCT(TRANSPOSE($E377:$G377),BV$7:BV$9)</f>
        <v>4.3538208074795026E-2</v>
      </c>
      <c r="BW377" s="17" cm="1">
        <f t="array" ref="BW377">INDEX(BW$14:BW$114,$A377+1)+SUMPRODUCT(TRANSPOSE($E377:$G377),BW$7:BW$9)</f>
        <v>4.3268723682445831E-2</v>
      </c>
      <c r="BX377" s="17" cm="1">
        <f t="array" ref="BX377">INDEX(BX$14:BX$114,$A377+1)+SUMPRODUCT(TRANSPOSE($E377:$G377),BX$7:BX$9)</f>
        <v>4.2975243627104254E-2</v>
      </c>
      <c r="BY377" s="17" cm="1">
        <f t="array" ref="BY377">INDEX(BY$14:BY$114,$A377+1)+SUMPRODUCT(TRANSPOSE($E377:$G377),BY$7:BY$9)</f>
        <v>4.2660020891305273E-2</v>
      </c>
      <c r="BZ377" s="17" cm="1">
        <f t="array" ref="BZ377">INDEX(BZ$14:BZ$114,$A377+1)+SUMPRODUCT(TRANSPOSE($E377:$G377),BZ$7:BZ$9)</f>
        <v>4.2325483854449786E-2</v>
      </c>
      <c r="CA377" s="17" cm="1">
        <f t="array" ref="CA377">INDEX(CA$14:CA$114,$A377+1)+SUMPRODUCT(TRANSPOSE($E377:$G377),CA$7:CA$9)</f>
        <v>4.1982588706849899E-2</v>
      </c>
      <c r="CB377" s="17" cm="1">
        <f t="array" ref="CB377">INDEX(CB$14:CB$114,$A377+1)+SUMPRODUCT(TRANSPOSE($E377:$G377),CB$7:CB$9)</f>
        <v>4.1660955613950668E-2</v>
      </c>
      <c r="CC377" s="17" cm="1">
        <f t="array" ref="CC377">INDEX(CC$14:CC$114,$A377+1)+SUMPRODUCT(TRANSPOSE($E377:$G377),CC$7:CC$9)</f>
        <v>4.1359778282124893E-2</v>
      </c>
      <c r="CD377" s="17" cm="1">
        <f t="array" ref="CD377">INDEX(CD$14:CD$114,$A377+1)+SUMPRODUCT(TRANSPOSE($E377:$G377),CD$7:CD$9)</f>
        <v>4.1078299774305327E-2</v>
      </c>
      <c r="CE377" s="17" cm="1">
        <f t="array" ref="CE377">INDEX(CE$14:CE$114,$A377+1)+SUMPRODUCT(TRANSPOSE($E377:$G377),CE$7:CE$9)</f>
        <v>4.0815808117743213E-2</v>
      </c>
      <c r="CF377" s="17" cm="1">
        <f t="array" ref="CF377">INDEX(CF$14:CF$114,$A377+1)+SUMPRODUCT(TRANSPOSE($E377:$G377),CF$7:CF$9)</f>
        <v>4.0571632212847764E-2</v>
      </c>
      <c r="CG377" s="17" cm="1">
        <f t="array" ref="CG377">INDEX(CG$14:CG$114,$A377+1)+SUMPRODUCT(TRANSPOSE($E377:$G377),CG$7:CG$9)</f>
        <v>4.0345137793208252E-2</v>
      </c>
      <c r="CH377" s="17" cm="1">
        <f t="array" ref="CH377">INDEX(CH$14:CH$114,$A377+1)+SUMPRODUCT(TRANSPOSE($E377:$G377),CH$7:CH$9)</f>
        <v>4.0135723388688538E-2</v>
      </c>
      <c r="CI377" s="17" cm="1">
        <f t="array" ref="CI377">INDEX(CI$14:CI$114,$A377+1)+SUMPRODUCT(TRANSPOSE($E377:$G377),CI$7:CI$9)</f>
        <v>3.9942816180517093E-2</v>
      </c>
      <c r="CJ377" s="17" cm="1">
        <f t="array" ref="CJ377">INDEX(CJ$14:CJ$114,$A377+1)+SUMPRODUCT(TRANSPOSE($E377:$G377),CJ$7:CJ$9)</f>
        <v>3.9765868075425148E-2</v>
      </c>
      <c r="CK377" s="17" cm="1">
        <f t="array" ref="CK377">INDEX(CK$14:CK$114,$A377+1)+SUMPRODUCT(TRANSPOSE($E377:$G377),CK$7:CK$9)</f>
        <v>3.9643813288589236E-2</v>
      </c>
      <c r="CL377" s="17" cm="1">
        <f t="array" ref="CL377">INDEX(CL$14:CL$114,$A377+1)+SUMPRODUCT(TRANSPOSE($E377:$G377),CL$7:CL$9)</f>
        <v>3.9531579219340696E-2</v>
      </c>
      <c r="CM377" s="17" cm="1">
        <f t="array" ref="CM377">INDEX(CM$14:CM$114,$A377+1)+SUMPRODUCT(TRANSPOSE($E377:$G377),CM$7:CM$9)</f>
        <v>3.9428855695214926E-2</v>
      </c>
      <c r="CN377" s="17" cm="1">
        <f t="array" ref="CN377">INDEX(CN$14:CN$114,$A377+1)+SUMPRODUCT(TRANSPOSE($E377:$G377),CN$7:CN$9)</f>
        <v>3.9335328854458007E-2</v>
      </c>
      <c r="CO377" s="17" cm="1">
        <f t="array" ref="CO377">INDEX(CO$14:CO$114,$A377+1)+SUMPRODUCT(TRANSPOSE($E377:$G377),CO$7:CO$9)</f>
        <v>3.9250676378957738E-2</v>
      </c>
      <c r="CP377" s="17" cm="1">
        <f t="array" ref="CP377">INDEX(CP$14:CP$114,$A377+1)+SUMPRODUCT(TRANSPOSE($E377:$G377),CP$7:CP$9)</f>
        <v>3.9174561764707461E-2</v>
      </c>
      <c r="CQ377" s="17" cm="1">
        <f t="array" ref="CQ377">INDEX(CQ$14:CQ$114,$A377+1)+SUMPRODUCT(TRANSPOSE($E377:$G377),CQ$7:CQ$9)</f>
        <v>3.910662847866675E-2</v>
      </c>
      <c r="CR377" s="17" cm="1">
        <f t="array" ref="CR377">INDEX(CR$14:CR$114,$A377+1)+SUMPRODUCT(TRANSPOSE($E377:$G377),CR$7:CR$9)</f>
        <v>3.9046493203099164E-2</v>
      </c>
      <c r="CS377" s="17" cm="1">
        <f t="array" ref="CS377">INDEX(CS$14:CS$114,$A377+1)+SUMPRODUCT(TRANSPOSE($E377:$G377),CS$7:CS$9)</f>
        <v>3.8993738457924643E-2</v>
      </c>
      <c r="CT377" s="17" cm="1">
        <f t="array" ref="CT377">INDEX(CT$14:CT$114,$A377+1)+SUMPRODUCT(TRANSPOSE($E377:$G377),CT$7:CT$9)</f>
        <v>3.8947904200806516E-2</v>
      </c>
      <c r="CU377" s="17" cm="1">
        <f t="array" ref="CU377">INDEX(CU$14:CU$114,$A377+1)+SUMPRODUCT(TRANSPOSE($E377:$G377),CU$7:CU$9)</f>
        <v>3.8877351578763708E-2</v>
      </c>
      <c r="CV377" s="17" cm="1">
        <f t="array" ref="CV377">INDEX(CV$14:CV$114,$A377+1)+SUMPRODUCT(TRANSPOSE($E377:$G377),CV$7:CV$9)</f>
        <v>3.8820169386943437E-2</v>
      </c>
      <c r="CW377" s="17" cm="1">
        <f t="array" ref="CW377">INDEX(CW$14:CW$114,$A377+1)+SUMPRODUCT(TRANSPOSE($E377:$G377),CW$7:CW$9)</f>
        <v>3.8775458375716942E-2</v>
      </c>
      <c r="CX377" s="17" cm="1">
        <f t="array" ref="CX377">INDEX(CX$14:CX$114,$A377+1)+SUMPRODUCT(TRANSPOSE($E377:$G377),CX$7:CX$9)</f>
        <v>3.8718541266405948E-2</v>
      </c>
      <c r="CY377" s="17" cm="1">
        <f t="array" ref="CY377">INDEX(CY$14:CY$114,$A377+1)+SUMPRODUCT(TRANSPOSE($E377:$G377),CY$7:CY$9)</f>
        <v>3.8680395751714558E-2</v>
      </c>
      <c r="CZ377" s="17" cm="1">
        <f t="array" ref="CZ377">INDEX(CZ$14:CZ$114,$A377+1)+SUMPRODUCT(TRANSPOSE($E377:$G377),CZ$7:CZ$9)</f>
        <v>3.8636416235547255E-2</v>
      </c>
      <c r="DA377" s="17" cm="1">
        <f t="array" ref="DA377">INDEX(DA$14:DA$114,$A377+1)+SUMPRODUCT(TRANSPOSE($E377:$G377),DA$7:DA$9)</f>
        <v>3.862017500810655E-2</v>
      </c>
      <c r="DB377" s="17" cm="1">
        <f t="array" ref="DB377">INDEX(DB$14:DB$114,$A377+1)+SUMPRODUCT(TRANSPOSE($E377:$G377),DB$7:DB$9)</f>
        <v>3.8612108936693756E-2</v>
      </c>
      <c r="DC377" s="17" cm="1">
        <f t="array" ref="DC377">INDEX(DC$14:DC$114,$A377+1)+SUMPRODUCT(TRANSPOSE($E377:$G377),DC$7:DC$9)</f>
        <v>3.865813397907969E-2</v>
      </c>
      <c r="DD377" s="17" cm="1">
        <f t="array" ref="DD377">INDEX(DD$14:DD$114,$A377+1)+SUMPRODUCT(TRANSPOSE($E377:$G377),DD$7:DD$9)</f>
        <v>3.871630022585526E-2</v>
      </c>
    </row>
    <row r="378" spans="1:108" x14ac:dyDescent="0.25">
      <c r="A378" s="13">
        <f t="shared" si="250"/>
        <v>61</v>
      </c>
      <c r="B378" s="13">
        <f t="shared" si="251"/>
        <v>3</v>
      </c>
      <c r="C378" s="13">
        <f t="shared" ref="C378:D378" si="322">C277</f>
        <v>12</v>
      </c>
      <c r="D378" s="13">
        <f t="shared" si="322"/>
        <v>732</v>
      </c>
      <c r="E378" s="30">
        <f t="shared" si="272"/>
        <v>0</v>
      </c>
      <c r="F378" s="30">
        <f t="shared" si="269"/>
        <v>0</v>
      </c>
      <c r="G378" s="30">
        <f t="shared" si="270"/>
        <v>0</v>
      </c>
      <c r="H378" s="36">
        <f t="shared" si="279"/>
        <v>30732</v>
      </c>
      <c r="I378" s="17" cm="1">
        <f t="array" ref="I378">INDEX(I$14:I$114,$A378+1)+SUMPRODUCT(TRANSPOSE($E378:$G378),I$7:I$9)</f>
        <v>4.2000000000000481E-2</v>
      </c>
      <c r="J378" s="17" cm="1">
        <f t="array" ref="J378">INDEX(J$14:J$114,$A378+1)+SUMPRODUCT(TRANSPOSE($E378:$G378),J$7:J$9)</f>
        <v>4.1999999999998705E-2</v>
      </c>
      <c r="K378" s="17" cm="1">
        <f t="array" ref="K378">INDEX(K$14:K$114,$A378+1)+SUMPRODUCT(TRANSPOSE($E378:$G378),K$7:K$9)</f>
        <v>4.1999999999998927E-2</v>
      </c>
      <c r="L378" s="17" cm="1">
        <f t="array" ref="L378">INDEX(L$14:L$114,$A378+1)+SUMPRODUCT(TRANSPOSE($E378:$G378),L$7:L$9)</f>
        <v>4.1999999999999593E-2</v>
      </c>
      <c r="M378" s="17" cm="1">
        <f t="array" ref="M378">INDEX(M$14:M$114,$A378+1)+SUMPRODUCT(TRANSPOSE($E378:$G378),M$7:M$9)</f>
        <v>4.2000000000000259E-2</v>
      </c>
      <c r="N378" s="17" cm="1">
        <f t="array" ref="N378">INDEX(N$14:N$114,$A378+1)+SUMPRODUCT(TRANSPOSE($E378:$G378),N$7:N$9)</f>
        <v>4.1999999999999815E-2</v>
      </c>
      <c r="O378" s="17" cm="1">
        <f t="array" ref="O378">INDEX(O$14:O$114,$A378+1)+SUMPRODUCT(TRANSPOSE($E378:$G378),O$7:O$9)</f>
        <v>4.2000000000000481E-2</v>
      </c>
      <c r="P378" s="17" cm="1">
        <f t="array" ref="P378">INDEX(P$14:P$114,$A378+1)+SUMPRODUCT(TRANSPOSE($E378:$G378),P$7:P$9)</f>
        <v>4.2000000000000481E-2</v>
      </c>
      <c r="Q378" s="17" cm="1">
        <f t="array" ref="Q378">INDEX(Q$14:Q$114,$A378+1)+SUMPRODUCT(TRANSPOSE($E378:$G378),Q$7:Q$9)</f>
        <v>4.1999999999999815E-2</v>
      </c>
      <c r="R378" s="17" cm="1">
        <f t="array" ref="R378">INDEX(R$14:R$114,$A378+1)+SUMPRODUCT(TRANSPOSE($E378:$G378),R$7:R$9)</f>
        <v>4.1999999999999371E-2</v>
      </c>
      <c r="S378" s="17" cm="1">
        <f t="array" ref="S378">INDEX(S$14:S$114,$A378+1)+SUMPRODUCT(TRANSPOSE($E378:$G378),S$7:S$9)</f>
        <v>4.1999999999998705E-2</v>
      </c>
      <c r="T378" s="17" cm="1">
        <f t="array" ref="T378">INDEX(T$14:T$114,$A378+1)+SUMPRODUCT(TRANSPOSE($E378:$G378),T$7:T$9)</f>
        <v>4.1999999999998927E-2</v>
      </c>
      <c r="U378" s="17" cm="1">
        <f t="array" ref="U378">INDEX(U$14:U$114,$A378+1)+SUMPRODUCT(TRANSPOSE($E378:$G378),U$7:U$9)</f>
        <v>4.1999999999999371E-2</v>
      </c>
      <c r="V378" s="17" cm="1">
        <f t="array" ref="V378">INDEX(V$14:V$114,$A378+1)+SUMPRODUCT(TRANSPOSE($E378:$G378),V$7:V$9)</f>
        <v>4.1999999999999593E-2</v>
      </c>
      <c r="W378" s="17" cm="1">
        <f t="array" ref="W378">INDEX(W$14:W$114,$A378+1)+SUMPRODUCT(TRANSPOSE($E378:$G378),W$7:W$9)</f>
        <v>4.2000000000000037E-2</v>
      </c>
      <c r="X378" s="17" cm="1">
        <f t="array" ref="X378">INDEX(X$14:X$114,$A378+1)+SUMPRODUCT(TRANSPOSE($E378:$G378),X$7:X$9)</f>
        <v>4.2000000000000259E-2</v>
      </c>
      <c r="Y378" s="17" cm="1">
        <f t="array" ref="Y378">INDEX(Y$14:Y$114,$A378+1)+SUMPRODUCT(TRANSPOSE($E378:$G378),Y$7:Y$9)</f>
        <v>4.1999999999999815E-2</v>
      </c>
      <c r="Z378" s="17" cm="1">
        <f t="array" ref="Z378">INDEX(Z$14:Z$114,$A378+1)+SUMPRODUCT(TRANSPOSE($E378:$G378),Z$7:Z$9)</f>
        <v>4.2000000000000259E-2</v>
      </c>
      <c r="AA378" s="17" cm="1">
        <f t="array" ref="AA378">INDEX(AA$14:AA$114,$A378+1)+SUMPRODUCT(TRANSPOSE($E378:$G378),AA$7:AA$9)</f>
        <v>4.2000000000000703E-2</v>
      </c>
      <c r="AB378" s="17" cm="1">
        <f t="array" ref="AB378">INDEX(AB$14:AB$114,$A378+1)+SUMPRODUCT(TRANSPOSE($E378:$G378),AB$7:AB$9)</f>
        <v>4.2000000000000703E-2</v>
      </c>
      <c r="AC378" s="17" cm="1">
        <f t="array" ref="AC378">INDEX(AC$14:AC$114,$A378+1)+SUMPRODUCT(TRANSPOSE($E378:$G378),AC$7:AC$9)</f>
        <v>4.2000000000000925E-2</v>
      </c>
      <c r="AD378" s="17" cm="1">
        <f t="array" ref="AD378">INDEX(AD$14:AD$114,$A378+1)+SUMPRODUCT(TRANSPOSE($E378:$G378),AD$7:AD$9)</f>
        <v>4.2000000000000703E-2</v>
      </c>
      <c r="AE378" s="17" cm="1">
        <f t="array" ref="AE378">INDEX(AE$14:AE$114,$A378+1)+SUMPRODUCT(TRANSPOSE($E378:$G378),AE$7:AE$9)</f>
        <v>4.2000000000000925E-2</v>
      </c>
      <c r="AF378" s="17" cm="1">
        <f t="array" ref="AF378">INDEX(AF$14:AF$114,$A378+1)+SUMPRODUCT(TRANSPOSE($E378:$G378),AF$7:AF$9)</f>
        <v>4.2000000000001148E-2</v>
      </c>
      <c r="AG378" s="17" cm="1">
        <f t="array" ref="AG378">INDEX(AG$14:AG$114,$A378+1)+SUMPRODUCT(TRANSPOSE($E378:$G378),AG$7:AG$9)</f>
        <v>4.2000000000001148E-2</v>
      </c>
      <c r="AH378" s="17" cm="1">
        <f t="array" ref="AH378">INDEX(AH$14:AH$114,$A378+1)+SUMPRODUCT(TRANSPOSE($E378:$G378),AH$7:AH$9)</f>
        <v>4.2000000000001148E-2</v>
      </c>
      <c r="AI378" s="17" cm="1">
        <f t="array" ref="AI378">INDEX(AI$14:AI$114,$A378+1)+SUMPRODUCT(TRANSPOSE($E378:$G378),AI$7:AI$9)</f>
        <v>4.200000000000137E-2</v>
      </c>
      <c r="AJ378" s="17" cm="1">
        <f t="array" ref="AJ378">INDEX(AJ$14:AJ$114,$A378+1)+SUMPRODUCT(TRANSPOSE($E378:$G378),AJ$7:AJ$9)</f>
        <v>4.2000000000001148E-2</v>
      </c>
      <c r="AK378" s="17" cm="1">
        <f t="array" ref="AK378">INDEX(AK$14:AK$114,$A378+1)+SUMPRODUCT(TRANSPOSE($E378:$G378),AK$7:AK$9)</f>
        <v>4.2000000000001148E-2</v>
      </c>
      <c r="AL378" s="17" cm="1">
        <f t="array" ref="AL378">INDEX(AL$14:AL$114,$A378+1)+SUMPRODUCT(TRANSPOSE($E378:$G378),AL$7:AL$9)</f>
        <v>4.2000000000001592E-2</v>
      </c>
      <c r="AM378" s="17" cm="1">
        <f t="array" ref="AM378">INDEX(AM$14:AM$114,$A378+1)+SUMPRODUCT(TRANSPOSE($E378:$G378),AM$7:AM$9)</f>
        <v>4.2000000000001148E-2</v>
      </c>
      <c r="AN378" s="17" cm="1">
        <f t="array" ref="AN378">INDEX(AN$14:AN$114,$A378+1)+SUMPRODUCT(TRANSPOSE($E378:$G378),AN$7:AN$9)</f>
        <v>4.2000000000001148E-2</v>
      </c>
      <c r="AO378" s="17" cm="1">
        <f t="array" ref="AO378">INDEX(AO$14:AO$114,$A378+1)+SUMPRODUCT(TRANSPOSE($E378:$G378),AO$7:AO$9)</f>
        <v>4.200000000000137E-2</v>
      </c>
      <c r="AP378" s="17" cm="1">
        <f t="array" ref="AP378">INDEX(AP$14:AP$114,$A378+1)+SUMPRODUCT(TRANSPOSE($E378:$G378),AP$7:AP$9)</f>
        <v>4.2000000000001148E-2</v>
      </c>
      <c r="AQ378" s="17" cm="1">
        <f t="array" ref="AQ378">INDEX(AQ$14:AQ$114,$A378+1)+SUMPRODUCT(TRANSPOSE($E378:$G378),AQ$7:AQ$9)</f>
        <v>4.2000000000000925E-2</v>
      </c>
      <c r="AR378" s="17" cm="1">
        <f t="array" ref="AR378">INDEX(AR$14:AR$114,$A378+1)+SUMPRODUCT(TRANSPOSE($E378:$G378),AR$7:AR$9)</f>
        <v>4.2000000000000703E-2</v>
      </c>
      <c r="AS378" s="17" cm="1">
        <f t="array" ref="AS378">INDEX(AS$14:AS$114,$A378+1)+SUMPRODUCT(TRANSPOSE($E378:$G378),AS$7:AS$9)</f>
        <v>4.2000000000000481E-2</v>
      </c>
      <c r="AT378" s="17" cm="1">
        <f t="array" ref="AT378">INDEX(AT$14:AT$114,$A378+1)+SUMPRODUCT(TRANSPOSE($E378:$G378),AT$7:AT$9)</f>
        <v>4.2000000000000037E-2</v>
      </c>
      <c r="AU378" s="17" cm="1">
        <f t="array" ref="AU378">INDEX(AU$14:AU$114,$A378+1)+SUMPRODUCT(TRANSPOSE($E378:$G378),AU$7:AU$9)</f>
        <v>4.2000000000000037E-2</v>
      </c>
      <c r="AV378" s="17" cm="1">
        <f t="array" ref="AV378">INDEX(AV$14:AV$114,$A378+1)+SUMPRODUCT(TRANSPOSE($E378:$G378),AV$7:AV$9)</f>
        <v>4.2000000000000037E-2</v>
      </c>
      <c r="AW378" s="17" cm="1">
        <f t="array" ref="AW378">INDEX(AW$14:AW$114,$A378+1)+SUMPRODUCT(TRANSPOSE($E378:$G378),AW$7:AW$9)</f>
        <v>4.2000000000000037E-2</v>
      </c>
      <c r="AX378" s="17" cm="1">
        <f t="array" ref="AX378">INDEX(AX$14:AX$114,$A378+1)+SUMPRODUCT(TRANSPOSE($E378:$G378),AX$7:AX$9)</f>
        <v>4.2071729069252051E-2</v>
      </c>
      <c r="AY378" s="17" cm="1">
        <f t="array" ref="AY378">INDEX(AY$14:AY$114,$A378+1)+SUMPRODUCT(TRANSPOSE($E378:$G378),AY$7:AY$9)</f>
        <v>4.2199628636398145E-2</v>
      </c>
      <c r="AZ378" s="17" cm="1">
        <f t="array" ref="AZ378">INDEX(AZ$14:AZ$114,$A378+1)+SUMPRODUCT(TRANSPOSE($E378:$G378),AZ$7:AZ$9)</f>
        <v>4.237002769773035E-2</v>
      </c>
      <c r="BA378" s="17" cm="1">
        <f t="array" ref="BA378">INDEX(BA$14:BA$114,$A378+1)+SUMPRODUCT(TRANSPOSE($E378:$G378),BA$7:BA$9)</f>
        <v>4.2570923619705825E-2</v>
      </c>
      <c r="BB378" s="17" cm="1">
        <f t="array" ref="BB378">INDEX(BB$14:BB$114,$A378+1)+SUMPRODUCT(TRANSPOSE($E378:$G378),BB$7:BB$9)</f>
        <v>4.2791796686220795E-2</v>
      </c>
      <c r="BC378" s="17" cm="1">
        <f t="array" ref="BC378">INDEX(BC$14:BC$114,$A378+1)+SUMPRODUCT(TRANSPOSE($E378:$G378),BC$7:BC$9)</f>
        <v>4.3023447122151337E-2</v>
      </c>
      <c r="BD378" s="17" cm="1">
        <f t="array" ref="BD378">INDEX(BD$14:BD$114,$A378+1)+SUMPRODUCT(TRANSPOSE($E378:$G378),BD$7:BD$9)</f>
        <v>4.3257856993769384E-2</v>
      </c>
      <c r="BE378" s="17" cm="1">
        <f t="array" ref="BE378">INDEX(BE$14:BE$114,$A378+1)+SUMPRODUCT(TRANSPOSE($E378:$G378),BE$7:BE$9)</f>
        <v>4.3488066656079072E-2</v>
      </c>
      <c r="BF378" s="17" cm="1">
        <f t="array" ref="BF378">INDEX(BF$14:BF$114,$A378+1)+SUMPRODUCT(TRANSPOSE($E378:$G378),BF$7:BF$9)</f>
        <v>4.3708071132193105E-2</v>
      </c>
      <c r="BG378" s="17" cm="1">
        <f t="array" ref="BG378">INDEX(BG$14:BG$114,$A378+1)+SUMPRODUCT(TRANSPOSE($E378:$G378),BG$7:BG$9)</f>
        <v>4.3912727007044516E-2</v>
      </c>
      <c r="BH378" s="17" cm="1">
        <f t="array" ref="BH378">INDEX(BH$14:BH$114,$A378+1)+SUMPRODUCT(TRANSPOSE($E378:$G378),BH$7:BH$9)</f>
        <v>4.4097669948939489E-2</v>
      </c>
      <c r="BI378" s="17" cm="1">
        <f t="array" ref="BI378">INDEX(BI$14:BI$114,$A378+1)+SUMPRODUCT(TRANSPOSE($E378:$G378),BI$7:BI$9)</f>
        <v>4.4259243958683747E-2</v>
      </c>
      <c r="BJ378" s="17" cm="1">
        <f t="array" ref="BJ378">INDEX(BJ$14:BJ$114,$A378+1)+SUMPRODUCT(TRANSPOSE($E378:$G378),BJ$7:BJ$9)</f>
        <v>4.4394437484507554E-2</v>
      </c>
      <c r="BK378" s="17" cm="1">
        <f t="array" ref="BK378">INDEX(BK$14:BK$114,$A378+1)+SUMPRODUCT(TRANSPOSE($E378:$G378),BK$7:BK$9)</f>
        <v>4.4500827928505515E-2</v>
      </c>
      <c r="BL378" s="17" cm="1">
        <f t="array" ref="BL378">INDEX(BL$14:BL$114,$A378+1)+SUMPRODUCT(TRANSPOSE($E378:$G378),BL$7:BL$9)</f>
        <v>4.4576530504423451E-2</v>
      </c>
      <c r="BM378" s="17" cm="1">
        <f t="array" ref="BM378">INDEX(BM$14:BM$114,$A378+1)+SUMPRODUCT(TRANSPOSE($E378:$G378),BM$7:BM$9)</f>
        <v>4.4620153085757952E-2</v>
      </c>
      <c r="BN378" s="17" cm="1">
        <f t="array" ref="BN378">INDEX(BN$14:BN$114,$A378+1)+SUMPRODUCT(TRANSPOSE($E378:$G378),BN$7:BN$9)</f>
        <v>4.4630758295947981E-2</v>
      </c>
      <c r="BO378" s="17" cm="1">
        <f t="array" ref="BO378">INDEX(BO$14:BO$114,$A378+1)+SUMPRODUCT(TRANSPOSE($E378:$G378),BO$7:BO$9)</f>
        <v>4.4607823950420844E-2</v>
      </c>
      <c r="BP378" s="17" cm="1">
        <f t="array" ref="BP378">INDEX(BP$14:BP$114,$A378+1)+SUMPRODUCT(TRANSPOSE($E378:$G378),BP$7:BP$9)</f>
        <v>4.4551214436635123E-2</v>
      </c>
      <c r="BQ378" s="17" cm="1">
        <f t="array" ref="BQ378">INDEX(BQ$14:BQ$114,$A378+1)+SUMPRODUCT(TRANSPOSE($E378:$G378),BQ$7:BQ$9)</f>
        <v>4.4461147086654496E-2</v>
      </c>
      <c r="BR378" s="17" cm="1">
        <f t="array" ref="BR378">INDEX(BR$14:BR$114,$A378+1)+SUMPRODUCT(TRANSPOSE($E378:$G378),BR$7:BR$9)</f>
        <v>4.4338167994626643E-2</v>
      </c>
      <c r="BS378" s="17" cm="1">
        <f t="array" ref="BS378">INDEX(BS$14:BS$114,$A378+1)+SUMPRODUCT(TRANSPOSE($E378:$G378),BS$7:BS$9)</f>
        <v>4.4183126372732362E-2</v>
      </c>
      <c r="BT378" s="17" cm="1">
        <f t="array" ref="BT378">INDEX(BT$14:BT$114,$A378+1)+SUMPRODUCT(TRANSPOSE($E378:$G378),BT$7:BT$9)</f>
        <v>4.3997152164813924E-2</v>
      </c>
      <c r="BU378" s="17" cm="1">
        <f t="array" ref="BU378">INDEX(BU$14:BU$114,$A378+1)+SUMPRODUCT(TRANSPOSE($E378:$G378),BU$7:BU$9)</f>
        <v>4.3781635808064046E-2</v>
      </c>
      <c r="BV378" s="17" cm="1">
        <f t="array" ref="BV378">INDEX(BV$14:BV$114,$A378+1)+SUMPRODUCT(TRANSPOSE($E378:$G378),BV$7:BV$9)</f>
        <v>4.3538208074795026E-2</v>
      </c>
      <c r="BW378" s="17" cm="1">
        <f t="array" ref="BW378">INDEX(BW$14:BW$114,$A378+1)+SUMPRODUCT(TRANSPOSE($E378:$G378),BW$7:BW$9)</f>
        <v>4.3268723682445831E-2</v>
      </c>
      <c r="BX378" s="17" cm="1">
        <f t="array" ref="BX378">INDEX(BX$14:BX$114,$A378+1)+SUMPRODUCT(TRANSPOSE($E378:$G378),BX$7:BX$9)</f>
        <v>4.2975243627104254E-2</v>
      </c>
      <c r="BY378" s="17" cm="1">
        <f t="array" ref="BY378">INDEX(BY$14:BY$114,$A378+1)+SUMPRODUCT(TRANSPOSE($E378:$G378),BY$7:BY$9)</f>
        <v>4.2660020891305273E-2</v>
      </c>
      <c r="BZ378" s="17" cm="1">
        <f t="array" ref="BZ378">INDEX(BZ$14:BZ$114,$A378+1)+SUMPRODUCT(TRANSPOSE($E378:$G378),BZ$7:BZ$9)</f>
        <v>4.2325483854449786E-2</v>
      </c>
      <c r="CA378" s="17" cm="1">
        <f t="array" ref="CA378">INDEX(CA$14:CA$114,$A378+1)+SUMPRODUCT(TRANSPOSE($E378:$G378),CA$7:CA$9)</f>
        <v>4.1982588706849899E-2</v>
      </c>
      <c r="CB378" s="17" cm="1">
        <f t="array" ref="CB378">INDEX(CB$14:CB$114,$A378+1)+SUMPRODUCT(TRANSPOSE($E378:$G378),CB$7:CB$9)</f>
        <v>4.1660955613950668E-2</v>
      </c>
      <c r="CC378" s="17" cm="1">
        <f t="array" ref="CC378">INDEX(CC$14:CC$114,$A378+1)+SUMPRODUCT(TRANSPOSE($E378:$G378),CC$7:CC$9)</f>
        <v>4.1359778282124893E-2</v>
      </c>
      <c r="CD378" s="17" cm="1">
        <f t="array" ref="CD378">INDEX(CD$14:CD$114,$A378+1)+SUMPRODUCT(TRANSPOSE($E378:$G378),CD$7:CD$9)</f>
        <v>4.1078299774305327E-2</v>
      </c>
      <c r="CE378" s="17" cm="1">
        <f t="array" ref="CE378">INDEX(CE$14:CE$114,$A378+1)+SUMPRODUCT(TRANSPOSE($E378:$G378),CE$7:CE$9)</f>
        <v>4.0815808117743213E-2</v>
      </c>
      <c r="CF378" s="17" cm="1">
        <f t="array" ref="CF378">INDEX(CF$14:CF$114,$A378+1)+SUMPRODUCT(TRANSPOSE($E378:$G378),CF$7:CF$9)</f>
        <v>4.0571632212847764E-2</v>
      </c>
      <c r="CG378" s="17" cm="1">
        <f t="array" ref="CG378">INDEX(CG$14:CG$114,$A378+1)+SUMPRODUCT(TRANSPOSE($E378:$G378),CG$7:CG$9)</f>
        <v>4.0345137793208252E-2</v>
      </c>
      <c r="CH378" s="17" cm="1">
        <f t="array" ref="CH378">INDEX(CH$14:CH$114,$A378+1)+SUMPRODUCT(TRANSPOSE($E378:$G378),CH$7:CH$9)</f>
        <v>4.0135723388688538E-2</v>
      </c>
      <c r="CI378" s="17" cm="1">
        <f t="array" ref="CI378">INDEX(CI$14:CI$114,$A378+1)+SUMPRODUCT(TRANSPOSE($E378:$G378),CI$7:CI$9)</f>
        <v>3.9942816180517093E-2</v>
      </c>
      <c r="CJ378" s="17" cm="1">
        <f t="array" ref="CJ378">INDEX(CJ$14:CJ$114,$A378+1)+SUMPRODUCT(TRANSPOSE($E378:$G378),CJ$7:CJ$9)</f>
        <v>3.9765868075425148E-2</v>
      </c>
      <c r="CK378" s="17" cm="1">
        <f t="array" ref="CK378">INDEX(CK$14:CK$114,$A378+1)+SUMPRODUCT(TRANSPOSE($E378:$G378),CK$7:CK$9)</f>
        <v>3.9643813288589236E-2</v>
      </c>
      <c r="CL378" s="17" cm="1">
        <f t="array" ref="CL378">INDEX(CL$14:CL$114,$A378+1)+SUMPRODUCT(TRANSPOSE($E378:$G378),CL$7:CL$9)</f>
        <v>3.9531579219340696E-2</v>
      </c>
      <c r="CM378" s="17" cm="1">
        <f t="array" ref="CM378">INDEX(CM$14:CM$114,$A378+1)+SUMPRODUCT(TRANSPOSE($E378:$G378),CM$7:CM$9)</f>
        <v>3.9428855695214926E-2</v>
      </c>
      <c r="CN378" s="17" cm="1">
        <f t="array" ref="CN378">INDEX(CN$14:CN$114,$A378+1)+SUMPRODUCT(TRANSPOSE($E378:$G378),CN$7:CN$9)</f>
        <v>3.9335328854458007E-2</v>
      </c>
      <c r="CO378" s="17" cm="1">
        <f t="array" ref="CO378">INDEX(CO$14:CO$114,$A378+1)+SUMPRODUCT(TRANSPOSE($E378:$G378),CO$7:CO$9)</f>
        <v>3.9250676378957738E-2</v>
      </c>
      <c r="CP378" s="17" cm="1">
        <f t="array" ref="CP378">INDEX(CP$14:CP$114,$A378+1)+SUMPRODUCT(TRANSPOSE($E378:$G378),CP$7:CP$9)</f>
        <v>3.9174561764707461E-2</v>
      </c>
      <c r="CQ378" s="17" cm="1">
        <f t="array" ref="CQ378">INDEX(CQ$14:CQ$114,$A378+1)+SUMPRODUCT(TRANSPOSE($E378:$G378),CQ$7:CQ$9)</f>
        <v>3.910662847866675E-2</v>
      </c>
      <c r="CR378" s="17" cm="1">
        <f t="array" ref="CR378">INDEX(CR$14:CR$114,$A378+1)+SUMPRODUCT(TRANSPOSE($E378:$G378),CR$7:CR$9)</f>
        <v>3.9046493203099164E-2</v>
      </c>
      <c r="CS378" s="17" cm="1">
        <f t="array" ref="CS378">INDEX(CS$14:CS$114,$A378+1)+SUMPRODUCT(TRANSPOSE($E378:$G378),CS$7:CS$9)</f>
        <v>3.8993738457924643E-2</v>
      </c>
      <c r="CT378" s="17" cm="1">
        <f t="array" ref="CT378">INDEX(CT$14:CT$114,$A378+1)+SUMPRODUCT(TRANSPOSE($E378:$G378),CT$7:CT$9)</f>
        <v>3.8947904200806516E-2</v>
      </c>
      <c r="CU378" s="17" cm="1">
        <f t="array" ref="CU378">INDEX(CU$14:CU$114,$A378+1)+SUMPRODUCT(TRANSPOSE($E378:$G378),CU$7:CU$9)</f>
        <v>3.8877351578763708E-2</v>
      </c>
      <c r="CV378" s="17" cm="1">
        <f t="array" ref="CV378">INDEX(CV$14:CV$114,$A378+1)+SUMPRODUCT(TRANSPOSE($E378:$G378),CV$7:CV$9)</f>
        <v>3.8820169386943437E-2</v>
      </c>
      <c r="CW378" s="17" cm="1">
        <f t="array" ref="CW378">INDEX(CW$14:CW$114,$A378+1)+SUMPRODUCT(TRANSPOSE($E378:$G378),CW$7:CW$9)</f>
        <v>3.8775458375716942E-2</v>
      </c>
      <c r="CX378" s="17" cm="1">
        <f t="array" ref="CX378">INDEX(CX$14:CX$114,$A378+1)+SUMPRODUCT(TRANSPOSE($E378:$G378),CX$7:CX$9)</f>
        <v>3.8718541266405948E-2</v>
      </c>
      <c r="CY378" s="17" cm="1">
        <f t="array" ref="CY378">INDEX(CY$14:CY$114,$A378+1)+SUMPRODUCT(TRANSPOSE($E378:$G378),CY$7:CY$9)</f>
        <v>3.8680395751714558E-2</v>
      </c>
      <c r="CZ378" s="17" cm="1">
        <f t="array" ref="CZ378">INDEX(CZ$14:CZ$114,$A378+1)+SUMPRODUCT(TRANSPOSE($E378:$G378),CZ$7:CZ$9)</f>
        <v>3.8636416235547255E-2</v>
      </c>
      <c r="DA378" s="17" cm="1">
        <f t="array" ref="DA378">INDEX(DA$14:DA$114,$A378+1)+SUMPRODUCT(TRANSPOSE($E378:$G378),DA$7:DA$9)</f>
        <v>3.862017500810655E-2</v>
      </c>
      <c r="DB378" s="17" cm="1">
        <f t="array" ref="DB378">INDEX(DB$14:DB$114,$A378+1)+SUMPRODUCT(TRANSPOSE($E378:$G378),DB$7:DB$9)</f>
        <v>3.8612108936693756E-2</v>
      </c>
      <c r="DC378" s="17" cm="1">
        <f t="array" ref="DC378">INDEX(DC$14:DC$114,$A378+1)+SUMPRODUCT(TRANSPOSE($E378:$G378),DC$7:DC$9)</f>
        <v>3.865813397907969E-2</v>
      </c>
      <c r="DD378" s="17" cm="1">
        <f t="array" ref="DD378">INDEX(DD$14:DD$114,$A378+1)+SUMPRODUCT(TRANSPOSE($E378:$G378),DD$7:DD$9)</f>
        <v>3.871630022585526E-2</v>
      </c>
    </row>
    <row r="379" spans="1:108" x14ac:dyDescent="0.25">
      <c r="A379" s="13">
        <f t="shared" si="250"/>
        <v>62</v>
      </c>
      <c r="B379" s="13">
        <f t="shared" si="251"/>
        <v>3</v>
      </c>
      <c r="C379" s="13">
        <f t="shared" ref="C379:D379" si="323">C278</f>
        <v>12</v>
      </c>
      <c r="D379" s="13">
        <f t="shared" si="323"/>
        <v>744</v>
      </c>
      <c r="E379" s="30">
        <f t="shared" si="272"/>
        <v>0</v>
      </c>
      <c r="F379" s="30">
        <f t="shared" si="269"/>
        <v>0</v>
      </c>
      <c r="G379" s="30">
        <f t="shared" si="270"/>
        <v>0</v>
      </c>
      <c r="H379" s="36">
        <f t="shared" si="279"/>
        <v>30744</v>
      </c>
      <c r="I379" s="17" cm="1">
        <f t="array" ref="I379">INDEX(I$14:I$114,$A379+1)+SUMPRODUCT(TRANSPOSE($E379:$G379),I$7:I$9)</f>
        <v>4.1999999999996929E-2</v>
      </c>
      <c r="J379" s="17" cm="1">
        <f t="array" ref="J379">INDEX(J$14:J$114,$A379+1)+SUMPRODUCT(TRANSPOSE($E379:$G379),J$7:J$9)</f>
        <v>4.1999999999998261E-2</v>
      </c>
      <c r="K379" s="17" cm="1">
        <f t="array" ref="K379">INDEX(K$14:K$114,$A379+1)+SUMPRODUCT(TRANSPOSE($E379:$G379),K$7:K$9)</f>
        <v>4.1999999999999149E-2</v>
      </c>
      <c r="L379" s="17" cm="1">
        <f t="array" ref="L379">INDEX(L$14:L$114,$A379+1)+SUMPRODUCT(TRANSPOSE($E379:$G379),L$7:L$9)</f>
        <v>4.2000000000000037E-2</v>
      </c>
      <c r="M379" s="17" cm="1">
        <f t="array" ref="M379">INDEX(M$14:M$114,$A379+1)+SUMPRODUCT(TRANSPOSE($E379:$G379),M$7:M$9)</f>
        <v>4.1999999999999815E-2</v>
      </c>
      <c r="N379" s="17" cm="1">
        <f t="array" ref="N379">INDEX(N$14:N$114,$A379+1)+SUMPRODUCT(TRANSPOSE($E379:$G379),N$7:N$9)</f>
        <v>4.2000000000000703E-2</v>
      </c>
      <c r="O379" s="17" cm="1">
        <f t="array" ref="O379">INDEX(O$14:O$114,$A379+1)+SUMPRODUCT(TRANSPOSE($E379:$G379),O$7:O$9)</f>
        <v>4.2000000000000481E-2</v>
      </c>
      <c r="P379" s="17" cm="1">
        <f t="array" ref="P379">INDEX(P$14:P$114,$A379+1)+SUMPRODUCT(TRANSPOSE($E379:$G379),P$7:P$9)</f>
        <v>4.1999999999999815E-2</v>
      </c>
      <c r="Q379" s="17" cm="1">
        <f t="array" ref="Q379">INDEX(Q$14:Q$114,$A379+1)+SUMPRODUCT(TRANSPOSE($E379:$G379),Q$7:Q$9)</f>
        <v>4.1999999999999149E-2</v>
      </c>
      <c r="R379" s="17" cm="1">
        <f t="array" ref="R379">INDEX(R$14:R$114,$A379+1)+SUMPRODUCT(TRANSPOSE($E379:$G379),R$7:R$9)</f>
        <v>4.1999999999998483E-2</v>
      </c>
      <c r="S379" s="17" cm="1">
        <f t="array" ref="S379">INDEX(S$14:S$114,$A379+1)+SUMPRODUCT(TRANSPOSE($E379:$G379),S$7:S$9)</f>
        <v>4.1999999999998705E-2</v>
      </c>
      <c r="T379" s="17" cm="1">
        <f t="array" ref="T379">INDEX(T$14:T$114,$A379+1)+SUMPRODUCT(TRANSPOSE($E379:$G379),T$7:T$9)</f>
        <v>4.1999999999999371E-2</v>
      </c>
      <c r="U379" s="17" cm="1">
        <f t="array" ref="U379">INDEX(U$14:U$114,$A379+1)+SUMPRODUCT(TRANSPOSE($E379:$G379),U$7:U$9)</f>
        <v>4.1999999999999593E-2</v>
      </c>
      <c r="V379" s="17" cm="1">
        <f t="array" ref="V379">INDEX(V$14:V$114,$A379+1)+SUMPRODUCT(TRANSPOSE($E379:$G379),V$7:V$9)</f>
        <v>4.2000000000000037E-2</v>
      </c>
      <c r="W379" s="17" cm="1">
        <f t="array" ref="W379">INDEX(W$14:W$114,$A379+1)+SUMPRODUCT(TRANSPOSE($E379:$G379),W$7:W$9)</f>
        <v>4.2000000000000481E-2</v>
      </c>
      <c r="X379" s="17" cm="1">
        <f t="array" ref="X379">INDEX(X$14:X$114,$A379+1)+SUMPRODUCT(TRANSPOSE($E379:$G379),X$7:X$9)</f>
        <v>4.1999999999999815E-2</v>
      </c>
      <c r="Y379" s="17" cm="1">
        <f t="array" ref="Y379">INDEX(Y$14:Y$114,$A379+1)+SUMPRODUCT(TRANSPOSE($E379:$G379),Y$7:Y$9)</f>
        <v>4.2000000000000259E-2</v>
      </c>
      <c r="Z379" s="17" cm="1">
        <f t="array" ref="Z379">INDEX(Z$14:Z$114,$A379+1)+SUMPRODUCT(TRANSPOSE($E379:$G379),Z$7:Z$9)</f>
        <v>4.2000000000000703E-2</v>
      </c>
      <c r="AA379" s="17" cm="1">
        <f t="array" ref="AA379">INDEX(AA$14:AA$114,$A379+1)+SUMPRODUCT(TRANSPOSE($E379:$G379),AA$7:AA$9)</f>
        <v>4.2000000000000703E-2</v>
      </c>
      <c r="AB379" s="17" cm="1">
        <f t="array" ref="AB379">INDEX(AB$14:AB$114,$A379+1)+SUMPRODUCT(TRANSPOSE($E379:$G379),AB$7:AB$9)</f>
        <v>4.2000000000000925E-2</v>
      </c>
      <c r="AC379" s="17" cm="1">
        <f t="array" ref="AC379">INDEX(AC$14:AC$114,$A379+1)+SUMPRODUCT(TRANSPOSE($E379:$G379),AC$7:AC$9)</f>
        <v>4.2000000000000703E-2</v>
      </c>
      <c r="AD379" s="17" cm="1">
        <f t="array" ref="AD379">INDEX(AD$14:AD$114,$A379+1)+SUMPRODUCT(TRANSPOSE($E379:$G379),AD$7:AD$9)</f>
        <v>4.2000000000000925E-2</v>
      </c>
      <c r="AE379" s="17" cm="1">
        <f t="array" ref="AE379">INDEX(AE$14:AE$114,$A379+1)+SUMPRODUCT(TRANSPOSE($E379:$G379),AE$7:AE$9)</f>
        <v>4.2000000000001148E-2</v>
      </c>
      <c r="AF379" s="17" cm="1">
        <f t="array" ref="AF379">INDEX(AF$14:AF$114,$A379+1)+SUMPRODUCT(TRANSPOSE($E379:$G379),AF$7:AF$9)</f>
        <v>4.2000000000001148E-2</v>
      </c>
      <c r="AG379" s="17" cm="1">
        <f t="array" ref="AG379">INDEX(AG$14:AG$114,$A379+1)+SUMPRODUCT(TRANSPOSE($E379:$G379),AG$7:AG$9)</f>
        <v>4.2000000000001148E-2</v>
      </c>
      <c r="AH379" s="17" cm="1">
        <f t="array" ref="AH379">INDEX(AH$14:AH$114,$A379+1)+SUMPRODUCT(TRANSPOSE($E379:$G379),AH$7:AH$9)</f>
        <v>4.2000000000001592E-2</v>
      </c>
      <c r="AI379" s="17" cm="1">
        <f t="array" ref="AI379">INDEX(AI$14:AI$114,$A379+1)+SUMPRODUCT(TRANSPOSE($E379:$G379),AI$7:AI$9)</f>
        <v>4.2000000000001148E-2</v>
      </c>
      <c r="AJ379" s="17" cm="1">
        <f t="array" ref="AJ379">INDEX(AJ$14:AJ$114,$A379+1)+SUMPRODUCT(TRANSPOSE($E379:$G379),AJ$7:AJ$9)</f>
        <v>4.200000000000137E-2</v>
      </c>
      <c r="AK379" s="17" cm="1">
        <f t="array" ref="AK379">INDEX(AK$14:AK$114,$A379+1)+SUMPRODUCT(TRANSPOSE($E379:$G379),AK$7:AK$9)</f>
        <v>4.2000000000001592E-2</v>
      </c>
      <c r="AL379" s="17" cm="1">
        <f t="array" ref="AL379">INDEX(AL$14:AL$114,$A379+1)+SUMPRODUCT(TRANSPOSE($E379:$G379),AL$7:AL$9)</f>
        <v>4.2000000000001148E-2</v>
      </c>
      <c r="AM379" s="17" cm="1">
        <f t="array" ref="AM379">INDEX(AM$14:AM$114,$A379+1)+SUMPRODUCT(TRANSPOSE($E379:$G379),AM$7:AM$9)</f>
        <v>4.2000000000001148E-2</v>
      </c>
      <c r="AN379" s="17" cm="1">
        <f t="array" ref="AN379">INDEX(AN$14:AN$114,$A379+1)+SUMPRODUCT(TRANSPOSE($E379:$G379),AN$7:AN$9)</f>
        <v>4.200000000000137E-2</v>
      </c>
      <c r="AO379" s="17" cm="1">
        <f t="array" ref="AO379">INDEX(AO$14:AO$114,$A379+1)+SUMPRODUCT(TRANSPOSE($E379:$G379),AO$7:AO$9)</f>
        <v>4.2000000000001148E-2</v>
      </c>
      <c r="AP379" s="17" cm="1">
        <f t="array" ref="AP379">INDEX(AP$14:AP$114,$A379+1)+SUMPRODUCT(TRANSPOSE($E379:$G379),AP$7:AP$9)</f>
        <v>4.2000000000000925E-2</v>
      </c>
      <c r="AQ379" s="17" cm="1">
        <f t="array" ref="AQ379">INDEX(AQ$14:AQ$114,$A379+1)+SUMPRODUCT(TRANSPOSE($E379:$G379),AQ$7:AQ$9)</f>
        <v>4.2000000000000703E-2</v>
      </c>
      <c r="AR379" s="17" cm="1">
        <f t="array" ref="AR379">INDEX(AR$14:AR$114,$A379+1)+SUMPRODUCT(TRANSPOSE($E379:$G379),AR$7:AR$9)</f>
        <v>4.2000000000000481E-2</v>
      </c>
      <c r="AS379" s="17" cm="1">
        <f t="array" ref="AS379">INDEX(AS$14:AS$114,$A379+1)+SUMPRODUCT(TRANSPOSE($E379:$G379),AS$7:AS$9)</f>
        <v>4.2000000000000037E-2</v>
      </c>
      <c r="AT379" s="17" cm="1">
        <f t="array" ref="AT379">INDEX(AT$14:AT$114,$A379+1)+SUMPRODUCT(TRANSPOSE($E379:$G379),AT$7:AT$9)</f>
        <v>4.2000000000000037E-2</v>
      </c>
      <c r="AU379" s="17" cm="1">
        <f t="array" ref="AU379">INDEX(AU$14:AU$114,$A379+1)+SUMPRODUCT(TRANSPOSE($E379:$G379),AU$7:AU$9)</f>
        <v>4.2000000000000037E-2</v>
      </c>
      <c r="AV379" s="17" cm="1">
        <f t="array" ref="AV379">INDEX(AV$14:AV$114,$A379+1)+SUMPRODUCT(TRANSPOSE($E379:$G379),AV$7:AV$9)</f>
        <v>4.2000000000000037E-2</v>
      </c>
      <c r="AW379" s="17" cm="1">
        <f t="array" ref="AW379">INDEX(AW$14:AW$114,$A379+1)+SUMPRODUCT(TRANSPOSE($E379:$G379),AW$7:AW$9)</f>
        <v>4.2000000000000037E-2</v>
      </c>
      <c r="AX379" s="17" cm="1">
        <f t="array" ref="AX379">INDEX(AX$14:AX$114,$A379+1)+SUMPRODUCT(TRANSPOSE($E379:$G379),AX$7:AX$9)</f>
        <v>4.2071729069252051E-2</v>
      </c>
      <c r="AY379" s="17" cm="1">
        <f t="array" ref="AY379">INDEX(AY$14:AY$114,$A379+1)+SUMPRODUCT(TRANSPOSE($E379:$G379),AY$7:AY$9)</f>
        <v>4.2199628636398145E-2</v>
      </c>
      <c r="AZ379" s="17" cm="1">
        <f t="array" ref="AZ379">INDEX(AZ$14:AZ$114,$A379+1)+SUMPRODUCT(TRANSPOSE($E379:$G379),AZ$7:AZ$9)</f>
        <v>4.237002769773035E-2</v>
      </c>
      <c r="BA379" s="17" cm="1">
        <f t="array" ref="BA379">INDEX(BA$14:BA$114,$A379+1)+SUMPRODUCT(TRANSPOSE($E379:$G379),BA$7:BA$9)</f>
        <v>4.2570923619705825E-2</v>
      </c>
      <c r="BB379" s="17" cm="1">
        <f t="array" ref="BB379">INDEX(BB$14:BB$114,$A379+1)+SUMPRODUCT(TRANSPOSE($E379:$G379),BB$7:BB$9)</f>
        <v>4.2791796686220795E-2</v>
      </c>
      <c r="BC379" s="17" cm="1">
        <f t="array" ref="BC379">INDEX(BC$14:BC$114,$A379+1)+SUMPRODUCT(TRANSPOSE($E379:$G379),BC$7:BC$9)</f>
        <v>4.3023447122151337E-2</v>
      </c>
      <c r="BD379" s="17" cm="1">
        <f t="array" ref="BD379">INDEX(BD$14:BD$114,$A379+1)+SUMPRODUCT(TRANSPOSE($E379:$G379),BD$7:BD$9)</f>
        <v>4.3257856993769384E-2</v>
      </c>
      <c r="BE379" s="17" cm="1">
        <f t="array" ref="BE379">INDEX(BE$14:BE$114,$A379+1)+SUMPRODUCT(TRANSPOSE($E379:$G379),BE$7:BE$9)</f>
        <v>4.3488066656079072E-2</v>
      </c>
      <c r="BF379" s="17" cm="1">
        <f t="array" ref="BF379">INDEX(BF$14:BF$114,$A379+1)+SUMPRODUCT(TRANSPOSE($E379:$G379),BF$7:BF$9)</f>
        <v>4.3708071132193105E-2</v>
      </c>
      <c r="BG379" s="17" cm="1">
        <f t="array" ref="BG379">INDEX(BG$14:BG$114,$A379+1)+SUMPRODUCT(TRANSPOSE($E379:$G379),BG$7:BG$9)</f>
        <v>4.3912727007044516E-2</v>
      </c>
      <c r="BH379" s="17" cm="1">
        <f t="array" ref="BH379">INDEX(BH$14:BH$114,$A379+1)+SUMPRODUCT(TRANSPOSE($E379:$G379),BH$7:BH$9)</f>
        <v>4.4097669948939489E-2</v>
      </c>
      <c r="BI379" s="17" cm="1">
        <f t="array" ref="BI379">INDEX(BI$14:BI$114,$A379+1)+SUMPRODUCT(TRANSPOSE($E379:$G379),BI$7:BI$9)</f>
        <v>4.4259243958683747E-2</v>
      </c>
      <c r="BJ379" s="17" cm="1">
        <f t="array" ref="BJ379">INDEX(BJ$14:BJ$114,$A379+1)+SUMPRODUCT(TRANSPOSE($E379:$G379),BJ$7:BJ$9)</f>
        <v>4.4394437484507554E-2</v>
      </c>
      <c r="BK379" s="17" cm="1">
        <f t="array" ref="BK379">INDEX(BK$14:BK$114,$A379+1)+SUMPRODUCT(TRANSPOSE($E379:$G379),BK$7:BK$9)</f>
        <v>4.4500827928505515E-2</v>
      </c>
      <c r="BL379" s="17" cm="1">
        <f t="array" ref="BL379">INDEX(BL$14:BL$114,$A379+1)+SUMPRODUCT(TRANSPOSE($E379:$G379),BL$7:BL$9)</f>
        <v>4.4576530504423451E-2</v>
      </c>
      <c r="BM379" s="17" cm="1">
        <f t="array" ref="BM379">INDEX(BM$14:BM$114,$A379+1)+SUMPRODUCT(TRANSPOSE($E379:$G379),BM$7:BM$9)</f>
        <v>4.4620153085757952E-2</v>
      </c>
      <c r="BN379" s="17" cm="1">
        <f t="array" ref="BN379">INDEX(BN$14:BN$114,$A379+1)+SUMPRODUCT(TRANSPOSE($E379:$G379),BN$7:BN$9)</f>
        <v>4.4630758295947981E-2</v>
      </c>
      <c r="BO379" s="17" cm="1">
        <f t="array" ref="BO379">INDEX(BO$14:BO$114,$A379+1)+SUMPRODUCT(TRANSPOSE($E379:$G379),BO$7:BO$9)</f>
        <v>4.4607823950420844E-2</v>
      </c>
      <c r="BP379" s="17" cm="1">
        <f t="array" ref="BP379">INDEX(BP$14:BP$114,$A379+1)+SUMPRODUCT(TRANSPOSE($E379:$G379),BP$7:BP$9)</f>
        <v>4.4551214436635123E-2</v>
      </c>
      <c r="BQ379" s="17" cm="1">
        <f t="array" ref="BQ379">INDEX(BQ$14:BQ$114,$A379+1)+SUMPRODUCT(TRANSPOSE($E379:$G379),BQ$7:BQ$9)</f>
        <v>4.4461147086654496E-2</v>
      </c>
      <c r="BR379" s="17" cm="1">
        <f t="array" ref="BR379">INDEX(BR$14:BR$114,$A379+1)+SUMPRODUCT(TRANSPOSE($E379:$G379),BR$7:BR$9)</f>
        <v>4.4338167994626643E-2</v>
      </c>
      <c r="BS379" s="17" cm="1">
        <f t="array" ref="BS379">INDEX(BS$14:BS$114,$A379+1)+SUMPRODUCT(TRANSPOSE($E379:$G379),BS$7:BS$9)</f>
        <v>4.4183126372732362E-2</v>
      </c>
      <c r="BT379" s="17" cm="1">
        <f t="array" ref="BT379">INDEX(BT$14:BT$114,$A379+1)+SUMPRODUCT(TRANSPOSE($E379:$G379),BT$7:BT$9)</f>
        <v>4.3997152164813924E-2</v>
      </c>
      <c r="BU379" s="17" cm="1">
        <f t="array" ref="BU379">INDEX(BU$14:BU$114,$A379+1)+SUMPRODUCT(TRANSPOSE($E379:$G379),BU$7:BU$9)</f>
        <v>4.3781635808064046E-2</v>
      </c>
      <c r="BV379" s="17" cm="1">
        <f t="array" ref="BV379">INDEX(BV$14:BV$114,$A379+1)+SUMPRODUCT(TRANSPOSE($E379:$G379),BV$7:BV$9)</f>
        <v>4.3538208074795026E-2</v>
      </c>
      <c r="BW379" s="17" cm="1">
        <f t="array" ref="BW379">INDEX(BW$14:BW$114,$A379+1)+SUMPRODUCT(TRANSPOSE($E379:$G379),BW$7:BW$9)</f>
        <v>4.3268723682445831E-2</v>
      </c>
      <c r="BX379" s="17" cm="1">
        <f t="array" ref="BX379">INDEX(BX$14:BX$114,$A379+1)+SUMPRODUCT(TRANSPOSE($E379:$G379),BX$7:BX$9)</f>
        <v>4.2975243627104254E-2</v>
      </c>
      <c r="BY379" s="17" cm="1">
        <f t="array" ref="BY379">INDEX(BY$14:BY$114,$A379+1)+SUMPRODUCT(TRANSPOSE($E379:$G379),BY$7:BY$9)</f>
        <v>4.2660020891305273E-2</v>
      </c>
      <c r="BZ379" s="17" cm="1">
        <f t="array" ref="BZ379">INDEX(BZ$14:BZ$114,$A379+1)+SUMPRODUCT(TRANSPOSE($E379:$G379),BZ$7:BZ$9)</f>
        <v>4.2325483854449786E-2</v>
      </c>
      <c r="CA379" s="17" cm="1">
        <f t="array" ref="CA379">INDEX(CA$14:CA$114,$A379+1)+SUMPRODUCT(TRANSPOSE($E379:$G379),CA$7:CA$9)</f>
        <v>4.1982588706849899E-2</v>
      </c>
      <c r="CB379" s="17" cm="1">
        <f t="array" ref="CB379">INDEX(CB$14:CB$114,$A379+1)+SUMPRODUCT(TRANSPOSE($E379:$G379),CB$7:CB$9)</f>
        <v>4.1660955613950668E-2</v>
      </c>
      <c r="CC379" s="17" cm="1">
        <f t="array" ref="CC379">INDEX(CC$14:CC$114,$A379+1)+SUMPRODUCT(TRANSPOSE($E379:$G379),CC$7:CC$9)</f>
        <v>4.1359778282124893E-2</v>
      </c>
      <c r="CD379" s="17" cm="1">
        <f t="array" ref="CD379">INDEX(CD$14:CD$114,$A379+1)+SUMPRODUCT(TRANSPOSE($E379:$G379),CD$7:CD$9)</f>
        <v>4.1078299774305327E-2</v>
      </c>
      <c r="CE379" s="17" cm="1">
        <f t="array" ref="CE379">INDEX(CE$14:CE$114,$A379+1)+SUMPRODUCT(TRANSPOSE($E379:$G379),CE$7:CE$9)</f>
        <v>4.0815808117743213E-2</v>
      </c>
      <c r="CF379" s="17" cm="1">
        <f t="array" ref="CF379">INDEX(CF$14:CF$114,$A379+1)+SUMPRODUCT(TRANSPOSE($E379:$G379),CF$7:CF$9)</f>
        <v>4.0571632212847764E-2</v>
      </c>
      <c r="CG379" s="17" cm="1">
        <f t="array" ref="CG379">INDEX(CG$14:CG$114,$A379+1)+SUMPRODUCT(TRANSPOSE($E379:$G379),CG$7:CG$9)</f>
        <v>4.0345137793208252E-2</v>
      </c>
      <c r="CH379" s="17" cm="1">
        <f t="array" ref="CH379">INDEX(CH$14:CH$114,$A379+1)+SUMPRODUCT(TRANSPOSE($E379:$G379),CH$7:CH$9)</f>
        <v>4.0135723388688538E-2</v>
      </c>
      <c r="CI379" s="17" cm="1">
        <f t="array" ref="CI379">INDEX(CI$14:CI$114,$A379+1)+SUMPRODUCT(TRANSPOSE($E379:$G379),CI$7:CI$9)</f>
        <v>3.9942816180517093E-2</v>
      </c>
      <c r="CJ379" s="17" cm="1">
        <f t="array" ref="CJ379">INDEX(CJ$14:CJ$114,$A379+1)+SUMPRODUCT(TRANSPOSE($E379:$G379),CJ$7:CJ$9)</f>
        <v>3.9765868075425148E-2</v>
      </c>
      <c r="CK379" s="17" cm="1">
        <f t="array" ref="CK379">INDEX(CK$14:CK$114,$A379+1)+SUMPRODUCT(TRANSPOSE($E379:$G379),CK$7:CK$9)</f>
        <v>3.9643813288589236E-2</v>
      </c>
      <c r="CL379" s="17" cm="1">
        <f t="array" ref="CL379">INDEX(CL$14:CL$114,$A379+1)+SUMPRODUCT(TRANSPOSE($E379:$G379),CL$7:CL$9)</f>
        <v>3.9531579219340696E-2</v>
      </c>
      <c r="CM379" s="17" cm="1">
        <f t="array" ref="CM379">INDEX(CM$14:CM$114,$A379+1)+SUMPRODUCT(TRANSPOSE($E379:$G379),CM$7:CM$9)</f>
        <v>3.9428855695214926E-2</v>
      </c>
      <c r="CN379" s="17" cm="1">
        <f t="array" ref="CN379">INDEX(CN$14:CN$114,$A379+1)+SUMPRODUCT(TRANSPOSE($E379:$G379),CN$7:CN$9)</f>
        <v>3.9335328854458007E-2</v>
      </c>
      <c r="CO379" s="17" cm="1">
        <f t="array" ref="CO379">INDEX(CO$14:CO$114,$A379+1)+SUMPRODUCT(TRANSPOSE($E379:$G379),CO$7:CO$9)</f>
        <v>3.9250676378957738E-2</v>
      </c>
      <c r="CP379" s="17" cm="1">
        <f t="array" ref="CP379">INDEX(CP$14:CP$114,$A379+1)+SUMPRODUCT(TRANSPOSE($E379:$G379),CP$7:CP$9)</f>
        <v>3.9174561764707461E-2</v>
      </c>
      <c r="CQ379" s="17" cm="1">
        <f t="array" ref="CQ379">INDEX(CQ$14:CQ$114,$A379+1)+SUMPRODUCT(TRANSPOSE($E379:$G379),CQ$7:CQ$9)</f>
        <v>3.910662847866675E-2</v>
      </c>
      <c r="CR379" s="17" cm="1">
        <f t="array" ref="CR379">INDEX(CR$14:CR$114,$A379+1)+SUMPRODUCT(TRANSPOSE($E379:$G379),CR$7:CR$9)</f>
        <v>3.9046493203099164E-2</v>
      </c>
      <c r="CS379" s="17" cm="1">
        <f t="array" ref="CS379">INDEX(CS$14:CS$114,$A379+1)+SUMPRODUCT(TRANSPOSE($E379:$G379),CS$7:CS$9)</f>
        <v>3.8993738457924643E-2</v>
      </c>
      <c r="CT379" s="17" cm="1">
        <f t="array" ref="CT379">INDEX(CT$14:CT$114,$A379+1)+SUMPRODUCT(TRANSPOSE($E379:$G379),CT$7:CT$9)</f>
        <v>3.8947904200806516E-2</v>
      </c>
      <c r="CU379" s="17" cm="1">
        <f t="array" ref="CU379">INDEX(CU$14:CU$114,$A379+1)+SUMPRODUCT(TRANSPOSE($E379:$G379),CU$7:CU$9)</f>
        <v>3.8877351578763708E-2</v>
      </c>
      <c r="CV379" s="17" cm="1">
        <f t="array" ref="CV379">INDEX(CV$14:CV$114,$A379+1)+SUMPRODUCT(TRANSPOSE($E379:$G379),CV$7:CV$9)</f>
        <v>3.8820169386943437E-2</v>
      </c>
      <c r="CW379" s="17" cm="1">
        <f t="array" ref="CW379">INDEX(CW$14:CW$114,$A379+1)+SUMPRODUCT(TRANSPOSE($E379:$G379),CW$7:CW$9)</f>
        <v>3.8775458375716942E-2</v>
      </c>
      <c r="CX379" s="17" cm="1">
        <f t="array" ref="CX379">INDEX(CX$14:CX$114,$A379+1)+SUMPRODUCT(TRANSPOSE($E379:$G379),CX$7:CX$9)</f>
        <v>3.8718541266405948E-2</v>
      </c>
      <c r="CY379" s="17" cm="1">
        <f t="array" ref="CY379">INDEX(CY$14:CY$114,$A379+1)+SUMPRODUCT(TRANSPOSE($E379:$G379),CY$7:CY$9)</f>
        <v>3.8680395751714558E-2</v>
      </c>
      <c r="CZ379" s="17" cm="1">
        <f t="array" ref="CZ379">INDEX(CZ$14:CZ$114,$A379+1)+SUMPRODUCT(TRANSPOSE($E379:$G379),CZ$7:CZ$9)</f>
        <v>3.8636416235547255E-2</v>
      </c>
      <c r="DA379" s="17" cm="1">
        <f t="array" ref="DA379">INDEX(DA$14:DA$114,$A379+1)+SUMPRODUCT(TRANSPOSE($E379:$G379),DA$7:DA$9)</f>
        <v>3.862017500810655E-2</v>
      </c>
      <c r="DB379" s="17" cm="1">
        <f t="array" ref="DB379">INDEX(DB$14:DB$114,$A379+1)+SUMPRODUCT(TRANSPOSE($E379:$G379),DB$7:DB$9)</f>
        <v>3.8612108936693756E-2</v>
      </c>
      <c r="DC379" s="17" cm="1">
        <f t="array" ref="DC379">INDEX(DC$14:DC$114,$A379+1)+SUMPRODUCT(TRANSPOSE($E379:$G379),DC$7:DC$9)</f>
        <v>3.865813397907969E-2</v>
      </c>
      <c r="DD379" s="17" cm="1">
        <f t="array" ref="DD379">INDEX(DD$14:DD$114,$A379+1)+SUMPRODUCT(TRANSPOSE($E379:$G379),DD$7:DD$9)</f>
        <v>3.871630022585526E-2</v>
      </c>
    </row>
    <row r="380" spans="1:108" x14ac:dyDescent="0.25">
      <c r="A380" s="13">
        <f t="shared" si="250"/>
        <v>63</v>
      </c>
      <c r="B380" s="13">
        <f t="shared" si="251"/>
        <v>3</v>
      </c>
      <c r="C380" s="13">
        <f t="shared" ref="C380:D380" si="324">C279</f>
        <v>12</v>
      </c>
      <c r="D380" s="13">
        <f t="shared" si="324"/>
        <v>756</v>
      </c>
      <c r="E380" s="30">
        <f t="shared" si="272"/>
        <v>0</v>
      </c>
      <c r="F380" s="30">
        <f t="shared" si="269"/>
        <v>0</v>
      </c>
      <c r="G380" s="30">
        <f t="shared" si="270"/>
        <v>0</v>
      </c>
      <c r="H380" s="36">
        <f t="shared" si="279"/>
        <v>30756</v>
      </c>
      <c r="I380" s="17" cm="1">
        <f t="array" ref="I380">INDEX(I$14:I$114,$A380+1)+SUMPRODUCT(TRANSPOSE($E380:$G380),I$7:I$9)</f>
        <v>4.1999999999999593E-2</v>
      </c>
      <c r="J380" s="17" cm="1">
        <f t="array" ref="J380">INDEX(J$14:J$114,$A380+1)+SUMPRODUCT(TRANSPOSE($E380:$G380),J$7:J$9)</f>
        <v>4.2000000000000259E-2</v>
      </c>
      <c r="K380" s="17" cm="1">
        <f t="array" ref="K380">INDEX(K$14:K$114,$A380+1)+SUMPRODUCT(TRANSPOSE($E380:$G380),K$7:K$9)</f>
        <v>4.2000000000001148E-2</v>
      </c>
      <c r="L380" s="17" cm="1">
        <f t="array" ref="L380">INDEX(L$14:L$114,$A380+1)+SUMPRODUCT(TRANSPOSE($E380:$G380),L$7:L$9)</f>
        <v>4.2000000000000481E-2</v>
      </c>
      <c r="M380" s="17" cm="1">
        <f t="array" ref="M380">INDEX(M$14:M$114,$A380+1)+SUMPRODUCT(TRANSPOSE($E380:$G380),M$7:M$9)</f>
        <v>4.200000000000137E-2</v>
      </c>
      <c r="N380" s="17" cm="1">
        <f t="array" ref="N380">INDEX(N$14:N$114,$A380+1)+SUMPRODUCT(TRANSPOSE($E380:$G380),N$7:N$9)</f>
        <v>4.2000000000001148E-2</v>
      </c>
      <c r="O380" s="17" cm="1">
        <f t="array" ref="O380">INDEX(O$14:O$114,$A380+1)+SUMPRODUCT(TRANSPOSE($E380:$G380),O$7:O$9)</f>
        <v>4.2000000000000259E-2</v>
      </c>
      <c r="P380" s="17" cm="1">
        <f t="array" ref="P380">INDEX(P$14:P$114,$A380+1)+SUMPRODUCT(TRANSPOSE($E380:$G380),P$7:P$9)</f>
        <v>4.1999999999999371E-2</v>
      </c>
      <c r="Q380" s="17" cm="1">
        <f t="array" ref="Q380">INDEX(Q$14:Q$114,$A380+1)+SUMPRODUCT(TRANSPOSE($E380:$G380),Q$7:Q$9)</f>
        <v>4.1999999999998705E-2</v>
      </c>
      <c r="R380" s="17" cm="1">
        <f t="array" ref="R380">INDEX(R$14:R$114,$A380+1)+SUMPRODUCT(TRANSPOSE($E380:$G380),R$7:R$9)</f>
        <v>4.1999999999998927E-2</v>
      </c>
      <c r="S380" s="17" cm="1">
        <f t="array" ref="S380">INDEX(S$14:S$114,$A380+1)+SUMPRODUCT(TRANSPOSE($E380:$G380),S$7:S$9)</f>
        <v>4.1999999999999371E-2</v>
      </c>
      <c r="T380" s="17" cm="1">
        <f t="array" ref="T380">INDEX(T$14:T$114,$A380+1)+SUMPRODUCT(TRANSPOSE($E380:$G380),T$7:T$9)</f>
        <v>4.1999999999999815E-2</v>
      </c>
      <c r="U380" s="17" cm="1">
        <f t="array" ref="U380">INDEX(U$14:U$114,$A380+1)+SUMPRODUCT(TRANSPOSE($E380:$G380),U$7:U$9)</f>
        <v>4.2000000000000259E-2</v>
      </c>
      <c r="V380" s="17" cm="1">
        <f t="array" ref="V380">INDEX(V$14:V$114,$A380+1)+SUMPRODUCT(TRANSPOSE($E380:$G380),V$7:V$9)</f>
        <v>4.2000000000000481E-2</v>
      </c>
      <c r="W380" s="17" cm="1">
        <f t="array" ref="W380">INDEX(W$14:W$114,$A380+1)+SUMPRODUCT(TRANSPOSE($E380:$G380),W$7:W$9)</f>
        <v>4.2000000000000037E-2</v>
      </c>
      <c r="X380" s="17" cm="1">
        <f t="array" ref="X380">INDEX(X$14:X$114,$A380+1)+SUMPRODUCT(TRANSPOSE($E380:$G380),X$7:X$9)</f>
        <v>4.2000000000000481E-2</v>
      </c>
      <c r="Y380" s="17" cm="1">
        <f t="array" ref="Y380">INDEX(Y$14:Y$114,$A380+1)+SUMPRODUCT(TRANSPOSE($E380:$G380),Y$7:Y$9)</f>
        <v>4.2000000000000925E-2</v>
      </c>
      <c r="Z380" s="17" cm="1">
        <f t="array" ref="Z380">INDEX(Z$14:Z$114,$A380+1)+SUMPRODUCT(TRANSPOSE($E380:$G380),Z$7:Z$9)</f>
        <v>4.2000000000000925E-2</v>
      </c>
      <c r="AA380" s="17" cm="1">
        <f t="array" ref="AA380">INDEX(AA$14:AA$114,$A380+1)+SUMPRODUCT(TRANSPOSE($E380:$G380),AA$7:AA$9)</f>
        <v>4.2000000000001148E-2</v>
      </c>
      <c r="AB380" s="17" cm="1">
        <f t="array" ref="AB380">INDEX(AB$14:AB$114,$A380+1)+SUMPRODUCT(TRANSPOSE($E380:$G380),AB$7:AB$9)</f>
        <v>4.2000000000000925E-2</v>
      </c>
      <c r="AC380" s="17" cm="1">
        <f t="array" ref="AC380">INDEX(AC$14:AC$114,$A380+1)+SUMPRODUCT(TRANSPOSE($E380:$G380),AC$7:AC$9)</f>
        <v>4.2000000000001148E-2</v>
      </c>
      <c r="AD380" s="17" cm="1">
        <f t="array" ref="AD380">INDEX(AD$14:AD$114,$A380+1)+SUMPRODUCT(TRANSPOSE($E380:$G380),AD$7:AD$9)</f>
        <v>4.200000000000137E-2</v>
      </c>
      <c r="AE380" s="17" cm="1">
        <f t="array" ref="AE380">INDEX(AE$14:AE$114,$A380+1)+SUMPRODUCT(TRANSPOSE($E380:$G380),AE$7:AE$9)</f>
        <v>4.200000000000137E-2</v>
      </c>
      <c r="AF380" s="17" cm="1">
        <f t="array" ref="AF380">INDEX(AF$14:AF$114,$A380+1)+SUMPRODUCT(TRANSPOSE($E380:$G380),AF$7:AF$9)</f>
        <v>4.200000000000137E-2</v>
      </c>
      <c r="AG380" s="17" cm="1">
        <f t="array" ref="AG380">INDEX(AG$14:AG$114,$A380+1)+SUMPRODUCT(TRANSPOSE($E380:$G380),AG$7:AG$9)</f>
        <v>4.2000000000001592E-2</v>
      </c>
      <c r="AH380" s="17" cm="1">
        <f t="array" ref="AH380">INDEX(AH$14:AH$114,$A380+1)+SUMPRODUCT(TRANSPOSE($E380:$G380),AH$7:AH$9)</f>
        <v>4.200000000000137E-2</v>
      </c>
      <c r="AI380" s="17" cm="1">
        <f t="array" ref="AI380">INDEX(AI$14:AI$114,$A380+1)+SUMPRODUCT(TRANSPOSE($E380:$G380),AI$7:AI$9)</f>
        <v>4.200000000000137E-2</v>
      </c>
      <c r="AJ380" s="17" cm="1">
        <f t="array" ref="AJ380">INDEX(AJ$14:AJ$114,$A380+1)+SUMPRODUCT(TRANSPOSE($E380:$G380),AJ$7:AJ$9)</f>
        <v>4.2000000000001814E-2</v>
      </c>
      <c r="AK380" s="17" cm="1">
        <f t="array" ref="AK380">INDEX(AK$14:AK$114,$A380+1)+SUMPRODUCT(TRANSPOSE($E380:$G380),AK$7:AK$9)</f>
        <v>4.200000000000137E-2</v>
      </c>
      <c r="AL380" s="17" cm="1">
        <f t="array" ref="AL380">INDEX(AL$14:AL$114,$A380+1)+SUMPRODUCT(TRANSPOSE($E380:$G380),AL$7:AL$9)</f>
        <v>4.2000000000001148E-2</v>
      </c>
      <c r="AM380" s="17" cm="1">
        <f t="array" ref="AM380">INDEX(AM$14:AM$114,$A380+1)+SUMPRODUCT(TRANSPOSE($E380:$G380),AM$7:AM$9)</f>
        <v>4.200000000000137E-2</v>
      </c>
      <c r="AN380" s="17" cm="1">
        <f t="array" ref="AN380">INDEX(AN$14:AN$114,$A380+1)+SUMPRODUCT(TRANSPOSE($E380:$G380),AN$7:AN$9)</f>
        <v>4.2000000000001148E-2</v>
      </c>
      <c r="AO380" s="17" cm="1">
        <f t="array" ref="AO380">INDEX(AO$14:AO$114,$A380+1)+SUMPRODUCT(TRANSPOSE($E380:$G380),AO$7:AO$9)</f>
        <v>4.2000000000000925E-2</v>
      </c>
      <c r="AP380" s="17" cm="1">
        <f t="array" ref="AP380">INDEX(AP$14:AP$114,$A380+1)+SUMPRODUCT(TRANSPOSE($E380:$G380),AP$7:AP$9)</f>
        <v>4.2000000000000925E-2</v>
      </c>
      <c r="AQ380" s="17" cm="1">
        <f t="array" ref="AQ380">INDEX(AQ$14:AQ$114,$A380+1)+SUMPRODUCT(TRANSPOSE($E380:$G380),AQ$7:AQ$9)</f>
        <v>4.2000000000000481E-2</v>
      </c>
      <c r="AR380" s="17" cm="1">
        <f t="array" ref="AR380">INDEX(AR$14:AR$114,$A380+1)+SUMPRODUCT(TRANSPOSE($E380:$G380),AR$7:AR$9)</f>
        <v>4.2000000000000259E-2</v>
      </c>
      <c r="AS380" s="17" cm="1">
        <f t="array" ref="AS380">INDEX(AS$14:AS$114,$A380+1)+SUMPRODUCT(TRANSPOSE($E380:$G380),AS$7:AS$9)</f>
        <v>4.2000000000000037E-2</v>
      </c>
      <c r="AT380" s="17" cm="1">
        <f t="array" ref="AT380">INDEX(AT$14:AT$114,$A380+1)+SUMPRODUCT(TRANSPOSE($E380:$G380),AT$7:AT$9)</f>
        <v>4.2000000000000037E-2</v>
      </c>
      <c r="AU380" s="17" cm="1">
        <f t="array" ref="AU380">INDEX(AU$14:AU$114,$A380+1)+SUMPRODUCT(TRANSPOSE($E380:$G380),AU$7:AU$9)</f>
        <v>4.2000000000000037E-2</v>
      </c>
      <c r="AV380" s="17" cm="1">
        <f t="array" ref="AV380">INDEX(AV$14:AV$114,$A380+1)+SUMPRODUCT(TRANSPOSE($E380:$G380),AV$7:AV$9)</f>
        <v>4.2000000000000037E-2</v>
      </c>
      <c r="AW380" s="17" cm="1">
        <f t="array" ref="AW380">INDEX(AW$14:AW$114,$A380+1)+SUMPRODUCT(TRANSPOSE($E380:$G380),AW$7:AW$9)</f>
        <v>4.2000000000000037E-2</v>
      </c>
      <c r="AX380" s="17" cm="1">
        <f t="array" ref="AX380">INDEX(AX$14:AX$114,$A380+1)+SUMPRODUCT(TRANSPOSE($E380:$G380),AX$7:AX$9)</f>
        <v>4.2071729069252051E-2</v>
      </c>
      <c r="AY380" s="17" cm="1">
        <f t="array" ref="AY380">INDEX(AY$14:AY$114,$A380+1)+SUMPRODUCT(TRANSPOSE($E380:$G380),AY$7:AY$9)</f>
        <v>4.2199628636398145E-2</v>
      </c>
      <c r="AZ380" s="17" cm="1">
        <f t="array" ref="AZ380">INDEX(AZ$14:AZ$114,$A380+1)+SUMPRODUCT(TRANSPOSE($E380:$G380),AZ$7:AZ$9)</f>
        <v>4.237002769773035E-2</v>
      </c>
      <c r="BA380" s="17" cm="1">
        <f t="array" ref="BA380">INDEX(BA$14:BA$114,$A380+1)+SUMPRODUCT(TRANSPOSE($E380:$G380),BA$7:BA$9)</f>
        <v>4.2570923619705825E-2</v>
      </c>
      <c r="BB380" s="17" cm="1">
        <f t="array" ref="BB380">INDEX(BB$14:BB$114,$A380+1)+SUMPRODUCT(TRANSPOSE($E380:$G380),BB$7:BB$9)</f>
        <v>4.2791796686220795E-2</v>
      </c>
      <c r="BC380" s="17" cm="1">
        <f t="array" ref="BC380">INDEX(BC$14:BC$114,$A380+1)+SUMPRODUCT(TRANSPOSE($E380:$G380),BC$7:BC$9)</f>
        <v>4.3023447122151337E-2</v>
      </c>
      <c r="BD380" s="17" cm="1">
        <f t="array" ref="BD380">INDEX(BD$14:BD$114,$A380+1)+SUMPRODUCT(TRANSPOSE($E380:$G380),BD$7:BD$9)</f>
        <v>4.3257856993769384E-2</v>
      </c>
      <c r="BE380" s="17" cm="1">
        <f t="array" ref="BE380">INDEX(BE$14:BE$114,$A380+1)+SUMPRODUCT(TRANSPOSE($E380:$G380),BE$7:BE$9)</f>
        <v>4.3488066656079072E-2</v>
      </c>
      <c r="BF380" s="17" cm="1">
        <f t="array" ref="BF380">INDEX(BF$14:BF$114,$A380+1)+SUMPRODUCT(TRANSPOSE($E380:$G380),BF$7:BF$9)</f>
        <v>4.3708071132193105E-2</v>
      </c>
      <c r="BG380" s="17" cm="1">
        <f t="array" ref="BG380">INDEX(BG$14:BG$114,$A380+1)+SUMPRODUCT(TRANSPOSE($E380:$G380),BG$7:BG$9)</f>
        <v>4.3912727007044516E-2</v>
      </c>
      <c r="BH380" s="17" cm="1">
        <f t="array" ref="BH380">INDEX(BH$14:BH$114,$A380+1)+SUMPRODUCT(TRANSPOSE($E380:$G380),BH$7:BH$9)</f>
        <v>4.4097669948939489E-2</v>
      </c>
      <c r="BI380" s="17" cm="1">
        <f t="array" ref="BI380">INDEX(BI$14:BI$114,$A380+1)+SUMPRODUCT(TRANSPOSE($E380:$G380),BI$7:BI$9)</f>
        <v>4.4259243958683747E-2</v>
      </c>
      <c r="BJ380" s="17" cm="1">
        <f t="array" ref="BJ380">INDEX(BJ$14:BJ$114,$A380+1)+SUMPRODUCT(TRANSPOSE($E380:$G380),BJ$7:BJ$9)</f>
        <v>4.4394437484507554E-2</v>
      </c>
      <c r="BK380" s="17" cm="1">
        <f t="array" ref="BK380">INDEX(BK$14:BK$114,$A380+1)+SUMPRODUCT(TRANSPOSE($E380:$G380),BK$7:BK$9)</f>
        <v>4.4500827928505515E-2</v>
      </c>
      <c r="BL380" s="17" cm="1">
        <f t="array" ref="BL380">INDEX(BL$14:BL$114,$A380+1)+SUMPRODUCT(TRANSPOSE($E380:$G380),BL$7:BL$9)</f>
        <v>4.4576530504423451E-2</v>
      </c>
      <c r="BM380" s="17" cm="1">
        <f t="array" ref="BM380">INDEX(BM$14:BM$114,$A380+1)+SUMPRODUCT(TRANSPOSE($E380:$G380),BM$7:BM$9)</f>
        <v>4.4620153085757952E-2</v>
      </c>
      <c r="BN380" s="17" cm="1">
        <f t="array" ref="BN380">INDEX(BN$14:BN$114,$A380+1)+SUMPRODUCT(TRANSPOSE($E380:$G380),BN$7:BN$9)</f>
        <v>4.4630758295947981E-2</v>
      </c>
      <c r="BO380" s="17" cm="1">
        <f t="array" ref="BO380">INDEX(BO$14:BO$114,$A380+1)+SUMPRODUCT(TRANSPOSE($E380:$G380),BO$7:BO$9)</f>
        <v>4.4607823950420844E-2</v>
      </c>
      <c r="BP380" s="17" cm="1">
        <f t="array" ref="BP380">INDEX(BP$14:BP$114,$A380+1)+SUMPRODUCT(TRANSPOSE($E380:$G380),BP$7:BP$9)</f>
        <v>4.4551214436635123E-2</v>
      </c>
      <c r="BQ380" s="17" cm="1">
        <f t="array" ref="BQ380">INDEX(BQ$14:BQ$114,$A380+1)+SUMPRODUCT(TRANSPOSE($E380:$G380),BQ$7:BQ$9)</f>
        <v>4.4461147086654496E-2</v>
      </c>
      <c r="BR380" s="17" cm="1">
        <f t="array" ref="BR380">INDEX(BR$14:BR$114,$A380+1)+SUMPRODUCT(TRANSPOSE($E380:$G380),BR$7:BR$9)</f>
        <v>4.4338167994626643E-2</v>
      </c>
      <c r="BS380" s="17" cm="1">
        <f t="array" ref="BS380">INDEX(BS$14:BS$114,$A380+1)+SUMPRODUCT(TRANSPOSE($E380:$G380),BS$7:BS$9)</f>
        <v>4.4183126372732362E-2</v>
      </c>
      <c r="BT380" s="17" cm="1">
        <f t="array" ref="BT380">INDEX(BT$14:BT$114,$A380+1)+SUMPRODUCT(TRANSPOSE($E380:$G380),BT$7:BT$9)</f>
        <v>4.3997152164813924E-2</v>
      </c>
      <c r="BU380" s="17" cm="1">
        <f t="array" ref="BU380">INDEX(BU$14:BU$114,$A380+1)+SUMPRODUCT(TRANSPOSE($E380:$G380),BU$7:BU$9)</f>
        <v>4.3781635808064046E-2</v>
      </c>
      <c r="BV380" s="17" cm="1">
        <f t="array" ref="BV380">INDEX(BV$14:BV$114,$A380+1)+SUMPRODUCT(TRANSPOSE($E380:$G380),BV$7:BV$9)</f>
        <v>4.3538208074795026E-2</v>
      </c>
      <c r="BW380" s="17" cm="1">
        <f t="array" ref="BW380">INDEX(BW$14:BW$114,$A380+1)+SUMPRODUCT(TRANSPOSE($E380:$G380),BW$7:BW$9)</f>
        <v>4.3268723682445831E-2</v>
      </c>
      <c r="BX380" s="17" cm="1">
        <f t="array" ref="BX380">INDEX(BX$14:BX$114,$A380+1)+SUMPRODUCT(TRANSPOSE($E380:$G380),BX$7:BX$9)</f>
        <v>4.2975243627104254E-2</v>
      </c>
      <c r="BY380" s="17" cm="1">
        <f t="array" ref="BY380">INDEX(BY$14:BY$114,$A380+1)+SUMPRODUCT(TRANSPOSE($E380:$G380),BY$7:BY$9)</f>
        <v>4.2660020891305273E-2</v>
      </c>
      <c r="BZ380" s="17" cm="1">
        <f t="array" ref="BZ380">INDEX(BZ$14:BZ$114,$A380+1)+SUMPRODUCT(TRANSPOSE($E380:$G380),BZ$7:BZ$9)</f>
        <v>4.2325483854449786E-2</v>
      </c>
      <c r="CA380" s="17" cm="1">
        <f t="array" ref="CA380">INDEX(CA$14:CA$114,$A380+1)+SUMPRODUCT(TRANSPOSE($E380:$G380),CA$7:CA$9)</f>
        <v>4.1982588706849899E-2</v>
      </c>
      <c r="CB380" s="17" cm="1">
        <f t="array" ref="CB380">INDEX(CB$14:CB$114,$A380+1)+SUMPRODUCT(TRANSPOSE($E380:$G380),CB$7:CB$9)</f>
        <v>4.1660955613950668E-2</v>
      </c>
      <c r="CC380" s="17" cm="1">
        <f t="array" ref="CC380">INDEX(CC$14:CC$114,$A380+1)+SUMPRODUCT(TRANSPOSE($E380:$G380),CC$7:CC$9)</f>
        <v>4.1359778282124893E-2</v>
      </c>
      <c r="CD380" s="17" cm="1">
        <f t="array" ref="CD380">INDEX(CD$14:CD$114,$A380+1)+SUMPRODUCT(TRANSPOSE($E380:$G380),CD$7:CD$9)</f>
        <v>4.1078299774305327E-2</v>
      </c>
      <c r="CE380" s="17" cm="1">
        <f t="array" ref="CE380">INDEX(CE$14:CE$114,$A380+1)+SUMPRODUCT(TRANSPOSE($E380:$G380),CE$7:CE$9)</f>
        <v>4.0815808117743213E-2</v>
      </c>
      <c r="CF380" s="17" cm="1">
        <f t="array" ref="CF380">INDEX(CF$14:CF$114,$A380+1)+SUMPRODUCT(TRANSPOSE($E380:$G380),CF$7:CF$9)</f>
        <v>4.0571632212847764E-2</v>
      </c>
      <c r="CG380" s="17" cm="1">
        <f t="array" ref="CG380">INDEX(CG$14:CG$114,$A380+1)+SUMPRODUCT(TRANSPOSE($E380:$G380),CG$7:CG$9)</f>
        <v>4.0345137793208252E-2</v>
      </c>
      <c r="CH380" s="17" cm="1">
        <f t="array" ref="CH380">INDEX(CH$14:CH$114,$A380+1)+SUMPRODUCT(TRANSPOSE($E380:$G380),CH$7:CH$9)</f>
        <v>4.0135723388688538E-2</v>
      </c>
      <c r="CI380" s="17" cm="1">
        <f t="array" ref="CI380">INDEX(CI$14:CI$114,$A380+1)+SUMPRODUCT(TRANSPOSE($E380:$G380),CI$7:CI$9)</f>
        <v>3.9942816180517093E-2</v>
      </c>
      <c r="CJ380" s="17" cm="1">
        <f t="array" ref="CJ380">INDEX(CJ$14:CJ$114,$A380+1)+SUMPRODUCT(TRANSPOSE($E380:$G380),CJ$7:CJ$9)</f>
        <v>3.9765868075425148E-2</v>
      </c>
      <c r="CK380" s="17" cm="1">
        <f t="array" ref="CK380">INDEX(CK$14:CK$114,$A380+1)+SUMPRODUCT(TRANSPOSE($E380:$G380),CK$7:CK$9)</f>
        <v>3.9643813288589236E-2</v>
      </c>
      <c r="CL380" s="17" cm="1">
        <f t="array" ref="CL380">INDEX(CL$14:CL$114,$A380+1)+SUMPRODUCT(TRANSPOSE($E380:$G380),CL$7:CL$9)</f>
        <v>3.9531579219340696E-2</v>
      </c>
      <c r="CM380" s="17" cm="1">
        <f t="array" ref="CM380">INDEX(CM$14:CM$114,$A380+1)+SUMPRODUCT(TRANSPOSE($E380:$G380),CM$7:CM$9)</f>
        <v>3.9428855695214926E-2</v>
      </c>
      <c r="CN380" s="17" cm="1">
        <f t="array" ref="CN380">INDEX(CN$14:CN$114,$A380+1)+SUMPRODUCT(TRANSPOSE($E380:$G380),CN$7:CN$9)</f>
        <v>3.9335328854458007E-2</v>
      </c>
      <c r="CO380" s="17" cm="1">
        <f t="array" ref="CO380">INDEX(CO$14:CO$114,$A380+1)+SUMPRODUCT(TRANSPOSE($E380:$G380),CO$7:CO$9)</f>
        <v>3.9250676378957738E-2</v>
      </c>
      <c r="CP380" s="17" cm="1">
        <f t="array" ref="CP380">INDEX(CP$14:CP$114,$A380+1)+SUMPRODUCT(TRANSPOSE($E380:$G380),CP$7:CP$9)</f>
        <v>3.9174561764707461E-2</v>
      </c>
      <c r="CQ380" s="17" cm="1">
        <f t="array" ref="CQ380">INDEX(CQ$14:CQ$114,$A380+1)+SUMPRODUCT(TRANSPOSE($E380:$G380),CQ$7:CQ$9)</f>
        <v>3.910662847866675E-2</v>
      </c>
      <c r="CR380" s="17" cm="1">
        <f t="array" ref="CR380">INDEX(CR$14:CR$114,$A380+1)+SUMPRODUCT(TRANSPOSE($E380:$G380),CR$7:CR$9)</f>
        <v>3.9046493203099164E-2</v>
      </c>
      <c r="CS380" s="17" cm="1">
        <f t="array" ref="CS380">INDEX(CS$14:CS$114,$A380+1)+SUMPRODUCT(TRANSPOSE($E380:$G380),CS$7:CS$9)</f>
        <v>3.8993738457924643E-2</v>
      </c>
      <c r="CT380" s="17" cm="1">
        <f t="array" ref="CT380">INDEX(CT$14:CT$114,$A380+1)+SUMPRODUCT(TRANSPOSE($E380:$G380),CT$7:CT$9)</f>
        <v>3.8947904200806516E-2</v>
      </c>
      <c r="CU380" s="17" cm="1">
        <f t="array" ref="CU380">INDEX(CU$14:CU$114,$A380+1)+SUMPRODUCT(TRANSPOSE($E380:$G380),CU$7:CU$9)</f>
        <v>3.8877351578763708E-2</v>
      </c>
      <c r="CV380" s="17" cm="1">
        <f t="array" ref="CV380">INDEX(CV$14:CV$114,$A380+1)+SUMPRODUCT(TRANSPOSE($E380:$G380),CV$7:CV$9)</f>
        <v>3.8820169386943437E-2</v>
      </c>
      <c r="CW380" s="17" cm="1">
        <f t="array" ref="CW380">INDEX(CW$14:CW$114,$A380+1)+SUMPRODUCT(TRANSPOSE($E380:$G380),CW$7:CW$9)</f>
        <v>3.8775458375716942E-2</v>
      </c>
      <c r="CX380" s="17" cm="1">
        <f t="array" ref="CX380">INDEX(CX$14:CX$114,$A380+1)+SUMPRODUCT(TRANSPOSE($E380:$G380),CX$7:CX$9)</f>
        <v>3.8718541266405948E-2</v>
      </c>
      <c r="CY380" s="17" cm="1">
        <f t="array" ref="CY380">INDEX(CY$14:CY$114,$A380+1)+SUMPRODUCT(TRANSPOSE($E380:$G380),CY$7:CY$9)</f>
        <v>3.8680395751714558E-2</v>
      </c>
      <c r="CZ380" s="17" cm="1">
        <f t="array" ref="CZ380">INDEX(CZ$14:CZ$114,$A380+1)+SUMPRODUCT(TRANSPOSE($E380:$G380),CZ$7:CZ$9)</f>
        <v>3.8636416235547255E-2</v>
      </c>
      <c r="DA380" s="17" cm="1">
        <f t="array" ref="DA380">INDEX(DA$14:DA$114,$A380+1)+SUMPRODUCT(TRANSPOSE($E380:$G380),DA$7:DA$9)</f>
        <v>3.862017500810655E-2</v>
      </c>
      <c r="DB380" s="17" cm="1">
        <f t="array" ref="DB380">INDEX(DB$14:DB$114,$A380+1)+SUMPRODUCT(TRANSPOSE($E380:$G380),DB$7:DB$9)</f>
        <v>3.8612108936693756E-2</v>
      </c>
      <c r="DC380" s="17" cm="1">
        <f t="array" ref="DC380">INDEX(DC$14:DC$114,$A380+1)+SUMPRODUCT(TRANSPOSE($E380:$G380),DC$7:DC$9)</f>
        <v>3.865813397907969E-2</v>
      </c>
      <c r="DD380" s="17" cm="1">
        <f t="array" ref="DD380">INDEX(DD$14:DD$114,$A380+1)+SUMPRODUCT(TRANSPOSE($E380:$G380),DD$7:DD$9)</f>
        <v>3.871630022585526E-2</v>
      </c>
    </row>
    <row r="381" spans="1:108" x14ac:dyDescent="0.25">
      <c r="A381" s="13">
        <f t="shared" si="250"/>
        <v>64</v>
      </c>
      <c r="B381" s="13">
        <f t="shared" si="251"/>
        <v>3</v>
      </c>
      <c r="C381" s="13">
        <f t="shared" ref="C381:D381" si="325">C280</f>
        <v>12</v>
      </c>
      <c r="D381" s="13">
        <f t="shared" si="325"/>
        <v>768</v>
      </c>
      <c r="E381" s="30">
        <f t="shared" si="272"/>
        <v>0</v>
      </c>
      <c r="F381" s="30">
        <f t="shared" si="269"/>
        <v>0</v>
      </c>
      <c r="G381" s="30">
        <f t="shared" si="270"/>
        <v>0</v>
      </c>
      <c r="H381" s="36">
        <f t="shared" si="279"/>
        <v>30768</v>
      </c>
      <c r="I381" s="17" cm="1">
        <f t="array" ref="I381">INDEX(I$14:I$114,$A381+1)+SUMPRODUCT(TRANSPOSE($E381:$G381),I$7:I$9)</f>
        <v>4.2000000000000925E-2</v>
      </c>
      <c r="J381" s="17" cm="1">
        <f t="array" ref="J381">INDEX(J$14:J$114,$A381+1)+SUMPRODUCT(TRANSPOSE($E381:$G381),J$7:J$9)</f>
        <v>4.2000000000002036E-2</v>
      </c>
      <c r="K381" s="17" cm="1">
        <f t="array" ref="K381">INDEX(K$14:K$114,$A381+1)+SUMPRODUCT(TRANSPOSE($E381:$G381),K$7:K$9)</f>
        <v>4.2000000000000703E-2</v>
      </c>
      <c r="L381" s="17" cm="1">
        <f t="array" ref="L381">INDEX(L$14:L$114,$A381+1)+SUMPRODUCT(TRANSPOSE($E381:$G381),L$7:L$9)</f>
        <v>4.2000000000001814E-2</v>
      </c>
      <c r="M381" s="17" cm="1">
        <f t="array" ref="M381">INDEX(M$14:M$114,$A381+1)+SUMPRODUCT(TRANSPOSE($E381:$G381),M$7:M$9)</f>
        <v>4.200000000000137E-2</v>
      </c>
      <c r="N381" s="17" cm="1">
        <f t="array" ref="N381">INDEX(N$14:N$114,$A381+1)+SUMPRODUCT(TRANSPOSE($E381:$G381),N$7:N$9)</f>
        <v>4.2000000000000259E-2</v>
      </c>
      <c r="O381" s="17" cm="1">
        <f t="array" ref="O381">INDEX(O$14:O$114,$A381+1)+SUMPRODUCT(TRANSPOSE($E381:$G381),O$7:O$9)</f>
        <v>4.1999999999999593E-2</v>
      </c>
      <c r="P381" s="17" cm="1">
        <f t="array" ref="P381">INDEX(P$14:P$114,$A381+1)+SUMPRODUCT(TRANSPOSE($E381:$G381),P$7:P$9)</f>
        <v>4.1999999999998705E-2</v>
      </c>
      <c r="Q381" s="17" cm="1">
        <f t="array" ref="Q381">INDEX(Q$14:Q$114,$A381+1)+SUMPRODUCT(TRANSPOSE($E381:$G381),Q$7:Q$9)</f>
        <v>4.1999999999998705E-2</v>
      </c>
      <c r="R381" s="17" cm="1">
        <f t="array" ref="R381">INDEX(R$14:R$114,$A381+1)+SUMPRODUCT(TRANSPOSE($E381:$G381),R$7:R$9)</f>
        <v>4.1999999999999371E-2</v>
      </c>
      <c r="S381" s="17" cm="1">
        <f t="array" ref="S381">INDEX(S$14:S$114,$A381+1)+SUMPRODUCT(TRANSPOSE($E381:$G381),S$7:S$9)</f>
        <v>4.1999999999999815E-2</v>
      </c>
      <c r="T381" s="17" cm="1">
        <f t="array" ref="T381">INDEX(T$14:T$114,$A381+1)+SUMPRODUCT(TRANSPOSE($E381:$G381),T$7:T$9)</f>
        <v>4.2000000000000481E-2</v>
      </c>
      <c r="U381" s="17" cm="1">
        <f t="array" ref="U381">INDEX(U$14:U$114,$A381+1)+SUMPRODUCT(TRANSPOSE($E381:$G381),U$7:U$9)</f>
        <v>4.2000000000000703E-2</v>
      </c>
      <c r="V381" s="17" cm="1">
        <f t="array" ref="V381">INDEX(V$14:V$114,$A381+1)+SUMPRODUCT(TRANSPOSE($E381:$G381),V$7:V$9)</f>
        <v>4.2000000000000037E-2</v>
      </c>
      <c r="W381" s="17" cm="1">
        <f t="array" ref="W381">INDEX(W$14:W$114,$A381+1)+SUMPRODUCT(TRANSPOSE($E381:$G381),W$7:W$9)</f>
        <v>4.2000000000000481E-2</v>
      </c>
      <c r="X381" s="17" cm="1">
        <f t="array" ref="X381">INDEX(X$14:X$114,$A381+1)+SUMPRODUCT(TRANSPOSE($E381:$G381),X$7:X$9)</f>
        <v>4.2000000000001148E-2</v>
      </c>
      <c r="Y381" s="17" cm="1">
        <f t="array" ref="Y381">INDEX(Y$14:Y$114,$A381+1)+SUMPRODUCT(TRANSPOSE($E381:$G381),Y$7:Y$9)</f>
        <v>4.2000000000000925E-2</v>
      </c>
      <c r="Z381" s="17" cm="1">
        <f t="array" ref="Z381">INDEX(Z$14:Z$114,$A381+1)+SUMPRODUCT(TRANSPOSE($E381:$G381),Z$7:Z$9)</f>
        <v>4.200000000000137E-2</v>
      </c>
      <c r="AA381" s="17" cm="1">
        <f t="array" ref="AA381">INDEX(AA$14:AA$114,$A381+1)+SUMPRODUCT(TRANSPOSE($E381:$G381),AA$7:AA$9)</f>
        <v>4.2000000000000925E-2</v>
      </c>
      <c r="AB381" s="17" cm="1">
        <f t="array" ref="AB381">INDEX(AB$14:AB$114,$A381+1)+SUMPRODUCT(TRANSPOSE($E381:$G381),AB$7:AB$9)</f>
        <v>4.2000000000001148E-2</v>
      </c>
      <c r="AC381" s="17" cm="1">
        <f t="array" ref="AC381">INDEX(AC$14:AC$114,$A381+1)+SUMPRODUCT(TRANSPOSE($E381:$G381),AC$7:AC$9)</f>
        <v>4.2000000000001592E-2</v>
      </c>
      <c r="AD381" s="17" cm="1">
        <f t="array" ref="AD381">INDEX(AD$14:AD$114,$A381+1)+SUMPRODUCT(TRANSPOSE($E381:$G381),AD$7:AD$9)</f>
        <v>4.200000000000137E-2</v>
      </c>
      <c r="AE381" s="17" cm="1">
        <f t="array" ref="AE381">INDEX(AE$14:AE$114,$A381+1)+SUMPRODUCT(TRANSPOSE($E381:$G381),AE$7:AE$9)</f>
        <v>4.200000000000137E-2</v>
      </c>
      <c r="AF381" s="17" cm="1">
        <f t="array" ref="AF381">INDEX(AF$14:AF$114,$A381+1)+SUMPRODUCT(TRANSPOSE($E381:$G381),AF$7:AF$9)</f>
        <v>4.2000000000001814E-2</v>
      </c>
      <c r="AG381" s="17" cm="1">
        <f t="array" ref="AG381">INDEX(AG$14:AG$114,$A381+1)+SUMPRODUCT(TRANSPOSE($E381:$G381),AG$7:AG$9)</f>
        <v>4.200000000000137E-2</v>
      </c>
      <c r="AH381" s="17" cm="1">
        <f t="array" ref="AH381">INDEX(AH$14:AH$114,$A381+1)+SUMPRODUCT(TRANSPOSE($E381:$G381),AH$7:AH$9)</f>
        <v>4.2000000000001592E-2</v>
      </c>
      <c r="AI381" s="17" cm="1">
        <f t="array" ref="AI381">INDEX(AI$14:AI$114,$A381+1)+SUMPRODUCT(TRANSPOSE($E381:$G381),AI$7:AI$9)</f>
        <v>4.2000000000001814E-2</v>
      </c>
      <c r="AJ381" s="17" cm="1">
        <f t="array" ref="AJ381">INDEX(AJ$14:AJ$114,$A381+1)+SUMPRODUCT(TRANSPOSE($E381:$G381),AJ$7:AJ$9)</f>
        <v>4.200000000000137E-2</v>
      </c>
      <c r="AK381" s="17" cm="1">
        <f t="array" ref="AK381">INDEX(AK$14:AK$114,$A381+1)+SUMPRODUCT(TRANSPOSE($E381:$G381),AK$7:AK$9)</f>
        <v>4.200000000000137E-2</v>
      </c>
      <c r="AL381" s="17" cm="1">
        <f t="array" ref="AL381">INDEX(AL$14:AL$114,$A381+1)+SUMPRODUCT(TRANSPOSE($E381:$G381),AL$7:AL$9)</f>
        <v>4.2000000000001592E-2</v>
      </c>
      <c r="AM381" s="17" cm="1">
        <f t="array" ref="AM381">INDEX(AM$14:AM$114,$A381+1)+SUMPRODUCT(TRANSPOSE($E381:$G381),AM$7:AM$9)</f>
        <v>4.200000000000137E-2</v>
      </c>
      <c r="AN381" s="17" cm="1">
        <f t="array" ref="AN381">INDEX(AN$14:AN$114,$A381+1)+SUMPRODUCT(TRANSPOSE($E381:$G381),AN$7:AN$9)</f>
        <v>4.2000000000001148E-2</v>
      </c>
      <c r="AO381" s="17" cm="1">
        <f t="array" ref="AO381">INDEX(AO$14:AO$114,$A381+1)+SUMPRODUCT(TRANSPOSE($E381:$G381),AO$7:AO$9)</f>
        <v>4.2000000000000925E-2</v>
      </c>
      <c r="AP381" s="17" cm="1">
        <f t="array" ref="AP381">INDEX(AP$14:AP$114,$A381+1)+SUMPRODUCT(TRANSPOSE($E381:$G381),AP$7:AP$9)</f>
        <v>4.2000000000000703E-2</v>
      </c>
      <c r="AQ381" s="17" cm="1">
        <f t="array" ref="AQ381">INDEX(AQ$14:AQ$114,$A381+1)+SUMPRODUCT(TRANSPOSE($E381:$G381),AQ$7:AQ$9)</f>
        <v>4.2000000000000259E-2</v>
      </c>
      <c r="AR381" s="17" cm="1">
        <f t="array" ref="AR381">INDEX(AR$14:AR$114,$A381+1)+SUMPRODUCT(TRANSPOSE($E381:$G381),AR$7:AR$9)</f>
        <v>4.2000000000000259E-2</v>
      </c>
      <c r="AS381" s="17" cm="1">
        <f t="array" ref="AS381">INDEX(AS$14:AS$114,$A381+1)+SUMPRODUCT(TRANSPOSE($E381:$G381),AS$7:AS$9)</f>
        <v>4.2000000000000037E-2</v>
      </c>
      <c r="AT381" s="17" cm="1">
        <f t="array" ref="AT381">INDEX(AT$14:AT$114,$A381+1)+SUMPRODUCT(TRANSPOSE($E381:$G381),AT$7:AT$9)</f>
        <v>4.2000000000000037E-2</v>
      </c>
      <c r="AU381" s="17" cm="1">
        <f t="array" ref="AU381">INDEX(AU$14:AU$114,$A381+1)+SUMPRODUCT(TRANSPOSE($E381:$G381),AU$7:AU$9)</f>
        <v>4.2000000000000037E-2</v>
      </c>
      <c r="AV381" s="17" cm="1">
        <f t="array" ref="AV381">INDEX(AV$14:AV$114,$A381+1)+SUMPRODUCT(TRANSPOSE($E381:$G381),AV$7:AV$9)</f>
        <v>4.2000000000000037E-2</v>
      </c>
      <c r="AW381" s="17" cm="1">
        <f t="array" ref="AW381">INDEX(AW$14:AW$114,$A381+1)+SUMPRODUCT(TRANSPOSE($E381:$G381),AW$7:AW$9)</f>
        <v>4.2000000000000037E-2</v>
      </c>
      <c r="AX381" s="17" cm="1">
        <f t="array" ref="AX381">INDEX(AX$14:AX$114,$A381+1)+SUMPRODUCT(TRANSPOSE($E381:$G381),AX$7:AX$9)</f>
        <v>4.2071729069252051E-2</v>
      </c>
      <c r="AY381" s="17" cm="1">
        <f t="array" ref="AY381">INDEX(AY$14:AY$114,$A381+1)+SUMPRODUCT(TRANSPOSE($E381:$G381),AY$7:AY$9)</f>
        <v>4.2199628636398145E-2</v>
      </c>
      <c r="AZ381" s="17" cm="1">
        <f t="array" ref="AZ381">INDEX(AZ$14:AZ$114,$A381+1)+SUMPRODUCT(TRANSPOSE($E381:$G381),AZ$7:AZ$9)</f>
        <v>4.237002769773035E-2</v>
      </c>
      <c r="BA381" s="17" cm="1">
        <f t="array" ref="BA381">INDEX(BA$14:BA$114,$A381+1)+SUMPRODUCT(TRANSPOSE($E381:$G381),BA$7:BA$9)</f>
        <v>4.2570923619705825E-2</v>
      </c>
      <c r="BB381" s="17" cm="1">
        <f t="array" ref="BB381">INDEX(BB$14:BB$114,$A381+1)+SUMPRODUCT(TRANSPOSE($E381:$G381),BB$7:BB$9)</f>
        <v>4.2791796686220795E-2</v>
      </c>
      <c r="BC381" s="17" cm="1">
        <f t="array" ref="BC381">INDEX(BC$14:BC$114,$A381+1)+SUMPRODUCT(TRANSPOSE($E381:$G381),BC$7:BC$9)</f>
        <v>4.3023447122151337E-2</v>
      </c>
      <c r="BD381" s="17" cm="1">
        <f t="array" ref="BD381">INDEX(BD$14:BD$114,$A381+1)+SUMPRODUCT(TRANSPOSE($E381:$G381),BD$7:BD$9)</f>
        <v>4.3257856993769384E-2</v>
      </c>
      <c r="BE381" s="17" cm="1">
        <f t="array" ref="BE381">INDEX(BE$14:BE$114,$A381+1)+SUMPRODUCT(TRANSPOSE($E381:$G381),BE$7:BE$9)</f>
        <v>4.3488066656079072E-2</v>
      </c>
      <c r="BF381" s="17" cm="1">
        <f t="array" ref="BF381">INDEX(BF$14:BF$114,$A381+1)+SUMPRODUCT(TRANSPOSE($E381:$G381),BF$7:BF$9)</f>
        <v>4.3708071132193105E-2</v>
      </c>
      <c r="BG381" s="17" cm="1">
        <f t="array" ref="BG381">INDEX(BG$14:BG$114,$A381+1)+SUMPRODUCT(TRANSPOSE($E381:$G381),BG$7:BG$9)</f>
        <v>4.3912727007044516E-2</v>
      </c>
      <c r="BH381" s="17" cm="1">
        <f t="array" ref="BH381">INDEX(BH$14:BH$114,$A381+1)+SUMPRODUCT(TRANSPOSE($E381:$G381),BH$7:BH$9)</f>
        <v>4.4097669948939489E-2</v>
      </c>
      <c r="BI381" s="17" cm="1">
        <f t="array" ref="BI381">INDEX(BI$14:BI$114,$A381+1)+SUMPRODUCT(TRANSPOSE($E381:$G381),BI$7:BI$9)</f>
        <v>4.4259243958683747E-2</v>
      </c>
      <c r="BJ381" s="17" cm="1">
        <f t="array" ref="BJ381">INDEX(BJ$14:BJ$114,$A381+1)+SUMPRODUCT(TRANSPOSE($E381:$G381),BJ$7:BJ$9)</f>
        <v>4.4394437484507554E-2</v>
      </c>
      <c r="BK381" s="17" cm="1">
        <f t="array" ref="BK381">INDEX(BK$14:BK$114,$A381+1)+SUMPRODUCT(TRANSPOSE($E381:$G381),BK$7:BK$9)</f>
        <v>4.4500827928505515E-2</v>
      </c>
      <c r="BL381" s="17" cm="1">
        <f t="array" ref="BL381">INDEX(BL$14:BL$114,$A381+1)+SUMPRODUCT(TRANSPOSE($E381:$G381),BL$7:BL$9)</f>
        <v>4.4576530504423451E-2</v>
      </c>
      <c r="BM381" s="17" cm="1">
        <f t="array" ref="BM381">INDEX(BM$14:BM$114,$A381+1)+SUMPRODUCT(TRANSPOSE($E381:$G381),BM$7:BM$9)</f>
        <v>4.4620153085757952E-2</v>
      </c>
      <c r="BN381" s="17" cm="1">
        <f t="array" ref="BN381">INDEX(BN$14:BN$114,$A381+1)+SUMPRODUCT(TRANSPOSE($E381:$G381),BN$7:BN$9)</f>
        <v>4.4630758295947981E-2</v>
      </c>
      <c r="BO381" s="17" cm="1">
        <f t="array" ref="BO381">INDEX(BO$14:BO$114,$A381+1)+SUMPRODUCT(TRANSPOSE($E381:$G381),BO$7:BO$9)</f>
        <v>4.4607823950420844E-2</v>
      </c>
      <c r="BP381" s="17" cm="1">
        <f t="array" ref="BP381">INDEX(BP$14:BP$114,$A381+1)+SUMPRODUCT(TRANSPOSE($E381:$G381),BP$7:BP$9)</f>
        <v>4.4551214436635123E-2</v>
      </c>
      <c r="BQ381" s="17" cm="1">
        <f t="array" ref="BQ381">INDEX(BQ$14:BQ$114,$A381+1)+SUMPRODUCT(TRANSPOSE($E381:$G381),BQ$7:BQ$9)</f>
        <v>4.4461147086654496E-2</v>
      </c>
      <c r="BR381" s="17" cm="1">
        <f t="array" ref="BR381">INDEX(BR$14:BR$114,$A381+1)+SUMPRODUCT(TRANSPOSE($E381:$G381),BR$7:BR$9)</f>
        <v>4.4338167994626643E-2</v>
      </c>
      <c r="BS381" s="17" cm="1">
        <f t="array" ref="BS381">INDEX(BS$14:BS$114,$A381+1)+SUMPRODUCT(TRANSPOSE($E381:$G381),BS$7:BS$9)</f>
        <v>4.4183126372732362E-2</v>
      </c>
      <c r="BT381" s="17" cm="1">
        <f t="array" ref="BT381">INDEX(BT$14:BT$114,$A381+1)+SUMPRODUCT(TRANSPOSE($E381:$G381),BT$7:BT$9)</f>
        <v>4.3997152164813924E-2</v>
      </c>
      <c r="BU381" s="17" cm="1">
        <f t="array" ref="BU381">INDEX(BU$14:BU$114,$A381+1)+SUMPRODUCT(TRANSPOSE($E381:$G381),BU$7:BU$9)</f>
        <v>4.3781635808064046E-2</v>
      </c>
      <c r="BV381" s="17" cm="1">
        <f t="array" ref="BV381">INDEX(BV$14:BV$114,$A381+1)+SUMPRODUCT(TRANSPOSE($E381:$G381),BV$7:BV$9)</f>
        <v>4.3538208074795026E-2</v>
      </c>
      <c r="BW381" s="17" cm="1">
        <f t="array" ref="BW381">INDEX(BW$14:BW$114,$A381+1)+SUMPRODUCT(TRANSPOSE($E381:$G381),BW$7:BW$9)</f>
        <v>4.3268723682445831E-2</v>
      </c>
      <c r="BX381" s="17" cm="1">
        <f t="array" ref="BX381">INDEX(BX$14:BX$114,$A381+1)+SUMPRODUCT(TRANSPOSE($E381:$G381),BX$7:BX$9)</f>
        <v>4.2975243627104254E-2</v>
      </c>
      <c r="BY381" s="17" cm="1">
        <f t="array" ref="BY381">INDEX(BY$14:BY$114,$A381+1)+SUMPRODUCT(TRANSPOSE($E381:$G381),BY$7:BY$9)</f>
        <v>4.2660020891305273E-2</v>
      </c>
      <c r="BZ381" s="17" cm="1">
        <f t="array" ref="BZ381">INDEX(BZ$14:BZ$114,$A381+1)+SUMPRODUCT(TRANSPOSE($E381:$G381),BZ$7:BZ$9)</f>
        <v>4.2325483854449786E-2</v>
      </c>
      <c r="CA381" s="17" cm="1">
        <f t="array" ref="CA381">INDEX(CA$14:CA$114,$A381+1)+SUMPRODUCT(TRANSPOSE($E381:$G381),CA$7:CA$9)</f>
        <v>4.1982588706849899E-2</v>
      </c>
      <c r="CB381" s="17" cm="1">
        <f t="array" ref="CB381">INDEX(CB$14:CB$114,$A381+1)+SUMPRODUCT(TRANSPOSE($E381:$G381),CB$7:CB$9)</f>
        <v>4.1660955613950668E-2</v>
      </c>
      <c r="CC381" s="17" cm="1">
        <f t="array" ref="CC381">INDEX(CC$14:CC$114,$A381+1)+SUMPRODUCT(TRANSPOSE($E381:$G381),CC$7:CC$9)</f>
        <v>4.1359778282124893E-2</v>
      </c>
      <c r="CD381" s="17" cm="1">
        <f t="array" ref="CD381">INDEX(CD$14:CD$114,$A381+1)+SUMPRODUCT(TRANSPOSE($E381:$G381),CD$7:CD$9)</f>
        <v>4.1078299774305327E-2</v>
      </c>
      <c r="CE381" s="17" cm="1">
        <f t="array" ref="CE381">INDEX(CE$14:CE$114,$A381+1)+SUMPRODUCT(TRANSPOSE($E381:$G381),CE$7:CE$9)</f>
        <v>4.0815808117743213E-2</v>
      </c>
      <c r="CF381" s="17" cm="1">
        <f t="array" ref="CF381">INDEX(CF$14:CF$114,$A381+1)+SUMPRODUCT(TRANSPOSE($E381:$G381),CF$7:CF$9)</f>
        <v>4.0571632212847764E-2</v>
      </c>
      <c r="CG381" s="17" cm="1">
        <f t="array" ref="CG381">INDEX(CG$14:CG$114,$A381+1)+SUMPRODUCT(TRANSPOSE($E381:$G381),CG$7:CG$9)</f>
        <v>4.0345137793208252E-2</v>
      </c>
      <c r="CH381" s="17" cm="1">
        <f t="array" ref="CH381">INDEX(CH$14:CH$114,$A381+1)+SUMPRODUCT(TRANSPOSE($E381:$G381),CH$7:CH$9)</f>
        <v>4.0135723388688538E-2</v>
      </c>
      <c r="CI381" s="17" cm="1">
        <f t="array" ref="CI381">INDEX(CI$14:CI$114,$A381+1)+SUMPRODUCT(TRANSPOSE($E381:$G381),CI$7:CI$9)</f>
        <v>3.9942816180517093E-2</v>
      </c>
      <c r="CJ381" s="17" cm="1">
        <f t="array" ref="CJ381">INDEX(CJ$14:CJ$114,$A381+1)+SUMPRODUCT(TRANSPOSE($E381:$G381),CJ$7:CJ$9)</f>
        <v>3.9765868075425148E-2</v>
      </c>
      <c r="CK381" s="17" cm="1">
        <f t="array" ref="CK381">INDEX(CK$14:CK$114,$A381+1)+SUMPRODUCT(TRANSPOSE($E381:$G381),CK$7:CK$9)</f>
        <v>3.9643813288589236E-2</v>
      </c>
      <c r="CL381" s="17" cm="1">
        <f t="array" ref="CL381">INDEX(CL$14:CL$114,$A381+1)+SUMPRODUCT(TRANSPOSE($E381:$G381),CL$7:CL$9)</f>
        <v>3.9531579219340696E-2</v>
      </c>
      <c r="CM381" s="17" cm="1">
        <f t="array" ref="CM381">INDEX(CM$14:CM$114,$A381+1)+SUMPRODUCT(TRANSPOSE($E381:$G381),CM$7:CM$9)</f>
        <v>3.9428855695214926E-2</v>
      </c>
      <c r="CN381" s="17" cm="1">
        <f t="array" ref="CN381">INDEX(CN$14:CN$114,$A381+1)+SUMPRODUCT(TRANSPOSE($E381:$G381),CN$7:CN$9)</f>
        <v>3.9335328854458007E-2</v>
      </c>
      <c r="CO381" s="17" cm="1">
        <f t="array" ref="CO381">INDEX(CO$14:CO$114,$A381+1)+SUMPRODUCT(TRANSPOSE($E381:$G381),CO$7:CO$9)</f>
        <v>3.9250676378957738E-2</v>
      </c>
      <c r="CP381" s="17" cm="1">
        <f t="array" ref="CP381">INDEX(CP$14:CP$114,$A381+1)+SUMPRODUCT(TRANSPOSE($E381:$G381),CP$7:CP$9)</f>
        <v>3.9174561764707461E-2</v>
      </c>
      <c r="CQ381" s="17" cm="1">
        <f t="array" ref="CQ381">INDEX(CQ$14:CQ$114,$A381+1)+SUMPRODUCT(TRANSPOSE($E381:$G381),CQ$7:CQ$9)</f>
        <v>3.910662847866675E-2</v>
      </c>
      <c r="CR381" s="17" cm="1">
        <f t="array" ref="CR381">INDEX(CR$14:CR$114,$A381+1)+SUMPRODUCT(TRANSPOSE($E381:$G381),CR$7:CR$9)</f>
        <v>3.9046493203099164E-2</v>
      </c>
      <c r="CS381" s="17" cm="1">
        <f t="array" ref="CS381">INDEX(CS$14:CS$114,$A381+1)+SUMPRODUCT(TRANSPOSE($E381:$G381),CS$7:CS$9)</f>
        <v>3.8993738457924643E-2</v>
      </c>
      <c r="CT381" s="17" cm="1">
        <f t="array" ref="CT381">INDEX(CT$14:CT$114,$A381+1)+SUMPRODUCT(TRANSPOSE($E381:$G381),CT$7:CT$9)</f>
        <v>3.8947904200806516E-2</v>
      </c>
      <c r="CU381" s="17" cm="1">
        <f t="array" ref="CU381">INDEX(CU$14:CU$114,$A381+1)+SUMPRODUCT(TRANSPOSE($E381:$G381),CU$7:CU$9)</f>
        <v>3.8877351578763708E-2</v>
      </c>
      <c r="CV381" s="17" cm="1">
        <f t="array" ref="CV381">INDEX(CV$14:CV$114,$A381+1)+SUMPRODUCT(TRANSPOSE($E381:$G381),CV$7:CV$9)</f>
        <v>3.8820169386943437E-2</v>
      </c>
      <c r="CW381" s="17" cm="1">
        <f t="array" ref="CW381">INDEX(CW$14:CW$114,$A381+1)+SUMPRODUCT(TRANSPOSE($E381:$G381),CW$7:CW$9)</f>
        <v>3.8775458375716942E-2</v>
      </c>
      <c r="CX381" s="17" cm="1">
        <f t="array" ref="CX381">INDEX(CX$14:CX$114,$A381+1)+SUMPRODUCT(TRANSPOSE($E381:$G381),CX$7:CX$9)</f>
        <v>3.8718541266405948E-2</v>
      </c>
      <c r="CY381" s="17" cm="1">
        <f t="array" ref="CY381">INDEX(CY$14:CY$114,$A381+1)+SUMPRODUCT(TRANSPOSE($E381:$G381),CY$7:CY$9)</f>
        <v>3.8680395751714558E-2</v>
      </c>
      <c r="CZ381" s="17" cm="1">
        <f t="array" ref="CZ381">INDEX(CZ$14:CZ$114,$A381+1)+SUMPRODUCT(TRANSPOSE($E381:$G381),CZ$7:CZ$9)</f>
        <v>3.8636416235547255E-2</v>
      </c>
      <c r="DA381" s="17" cm="1">
        <f t="array" ref="DA381">INDEX(DA$14:DA$114,$A381+1)+SUMPRODUCT(TRANSPOSE($E381:$G381),DA$7:DA$9)</f>
        <v>3.862017500810655E-2</v>
      </c>
      <c r="DB381" s="17" cm="1">
        <f t="array" ref="DB381">INDEX(DB$14:DB$114,$A381+1)+SUMPRODUCT(TRANSPOSE($E381:$G381),DB$7:DB$9)</f>
        <v>3.8612108936693756E-2</v>
      </c>
      <c r="DC381" s="17" cm="1">
        <f t="array" ref="DC381">INDEX(DC$14:DC$114,$A381+1)+SUMPRODUCT(TRANSPOSE($E381:$G381),DC$7:DC$9)</f>
        <v>3.865813397907969E-2</v>
      </c>
      <c r="DD381" s="17" cm="1">
        <f t="array" ref="DD381">INDEX(DD$14:DD$114,$A381+1)+SUMPRODUCT(TRANSPOSE($E381:$G381),DD$7:DD$9)</f>
        <v>3.871630022585526E-2</v>
      </c>
    </row>
    <row r="382" spans="1:108" x14ac:dyDescent="0.25">
      <c r="A382" s="13">
        <f t="shared" ref="A382:A417" si="326">A281</f>
        <v>65</v>
      </c>
      <c r="B382" s="13">
        <f t="shared" ref="B382:B417" si="327">B281+1</f>
        <v>3</v>
      </c>
      <c r="C382" s="13">
        <f t="shared" ref="C382:D382" si="328">C281</f>
        <v>12</v>
      </c>
      <c r="D382" s="13">
        <f t="shared" si="328"/>
        <v>780</v>
      </c>
      <c r="E382" s="30">
        <f t="shared" si="272"/>
        <v>0</v>
      </c>
      <c r="F382" s="30">
        <f t="shared" si="269"/>
        <v>0</v>
      </c>
      <c r="G382" s="30">
        <f t="shared" si="270"/>
        <v>0</v>
      </c>
      <c r="H382" s="36">
        <f t="shared" si="279"/>
        <v>30780</v>
      </c>
      <c r="I382" s="17" cm="1">
        <f t="array" ref="I382">INDEX(I$14:I$114,$A382+1)+SUMPRODUCT(TRANSPOSE($E382:$G382),I$7:I$9)</f>
        <v>4.2000000000003146E-2</v>
      </c>
      <c r="J382" s="17" cm="1">
        <f t="array" ref="J382">INDEX(J$14:J$114,$A382+1)+SUMPRODUCT(TRANSPOSE($E382:$G382),J$7:J$9)</f>
        <v>4.2000000000000703E-2</v>
      </c>
      <c r="K382" s="17" cm="1">
        <f t="array" ref="K382">INDEX(K$14:K$114,$A382+1)+SUMPRODUCT(TRANSPOSE($E382:$G382),K$7:K$9)</f>
        <v>4.2000000000002036E-2</v>
      </c>
      <c r="L382" s="17" cm="1">
        <f t="array" ref="L382">INDEX(L$14:L$114,$A382+1)+SUMPRODUCT(TRANSPOSE($E382:$G382),L$7:L$9)</f>
        <v>4.2000000000001592E-2</v>
      </c>
      <c r="M382" s="17" cm="1">
        <f t="array" ref="M382">INDEX(M$14:M$114,$A382+1)+SUMPRODUCT(TRANSPOSE($E382:$G382),M$7:M$9)</f>
        <v>4.2000000000000259E-2</v>
      </c>
      <c r="N382" s="17" cm="1">
        <f t="array" ref="N382">INDEX(N$14:N$114,$A382+1)+SUMPRODUCT(TRANSPOSE($E382:$G382),N$7:N$9)</f>
        <v>4.1999999999999149E-2</v>
      </c>
      <c r="O382" s="17" cm="1">
        <f t="array" ref="O382">INDEX(O$14:O$114,$A382+1)+SUMPRODUCT(TRANSPOSE($E382:$G382),O$7:O$9)</f>
        <v>4.1999999999998261E-2</v>
      </c>
      <c r="P382" s="17" cm="1">
        <f t="array" ref="P382">INDEX(P$14:P$114,$A382+1)+SUMPRODUCT(TRANSPOSE($E382:$G382),P$7:P$9)</f>
        <v>4.1999999999998483E-2</v>
      </c>
      <c r="Q382" s="17" cm="1">
        <f t="array" ref="Q382">INDEX(Q$14:Q$114,$A382+1)+SUMPRODUCT(TRANSPOSE($E382:$G382),Q$7:Q$9)</f>
        <v>4.1999999999999371E-2</v>
      </c>
      <c r="R382" s="17" cm="1">
        <f t="array" ref="R382">INDEX(R$14:R$114,$A382+1)+SUMPRODUCT(TRANSPOSE($E382:$G382),R$7:R$9)</f>
        <v>4.1999999999999815E-2</v>
      </c>
      <c r="S382" s="17" cm="1">
        <f t="array" ref="S382">INDEX(S$14:S$114,$A382+1)+SUMPRODUCT(TRANSPOSE($E382:$G382),S$7:S$9)</f>
        <v>4.2000000000000481E-2</v>
      </c>
      <c r="T382" s="17" cm="1">
        <f t="array" ref="T382">INDEX(T$14:T$114,$A382+1)+SUMPRODUCT(TRANSPOSE($E382:$G382),T$7:T$9)</f>
        <v>4.2000000000000703E-2</v>
      </c>
      <c r="U382" s="17" cm="1">
        <f t="array" ref="U382">INDEX(U$14:U$114,$A382+1)+SUMPRODUCT(TRANSPOSE($E382:$G382),U$7:U$9)</f>
        <v>4.1999999999999815E-2</v>
      </c>
      <c r="V382" s="17" cm="1">
        <f t="array" ref="V382">INDEX(V$14:V$114,$A382+1)+SUMPRODUCT(TRANSPOSE($E382:$G382),V$7:V$9)</f>
        <v>4.2000000000000481E-2</v>
      </c>
      <c r="W382" s="17" cm="1">
        <f t="array" ref="W382">INDEX(W$14:W$114,$A382+1)+SUMPRODUCT(TRANSPOSE($E382:$G382),W$7:W$9)</f>
        <v>4.2000000000001148E-2</v>
      </c>
      <c r="X382" s="17" cm="1">
        <f t="array" ref="X382">INDEX(X$14:X$114,$A382+1)+SUMPRODUCT(TRANSPOSE($E382:$G382),X$7:X$9)</f>
        <v>4.2000000000000925E-2</v>
      </c>
      <c r="Y382" s="17" cm="1">
        <f t="array" ref="Y382">INDEX(Y$14:Y$114,$A382+1)+SUMPRODUCT(TRANSPOSE($E382:$G382),Y$7:Y$9)</f>
        <v>4.200000000000137E-2</v>
      </c>
      <c r="Z382" s="17" cm="1">
        <f t="array" ref="Z382">INDEX(Z$14:Z$114,$A382+1)+SUMPRODUCT(TRANSPOSE($E382:$G382),Z$7:Z$9)</f>
        <v>4.2000000000000925E-2</v>
      </c>
      <c r="AA382" s="17" cm="1">
        <f t="array" ref="AA382">INDEX(AA$14:AA$114,$A382+1)+SUMPRODUCT(TRANSPOSE($E382:$G382),AA$7:AA$9)</f>
        <v>4.2000000000001148E-2</v>
      </c>
      <c r="AB382" s="17" cm="1">
        <f t="array" ref="AB382">INDEX(AB$14:AB$114,$A382+1)+SUMPRODUCT(TRANSPOSE($E382:$G382),AB$7:AB$9)</f>
        <v>4.2000000000001592E-2</v>
      </c>
      <c r="AC382" s="17" cm="1">
        <f t="array" ref="AC382">INDEX(AC$14:AC$114,$A382+1)+SUMPRODUCT(TRANSPOSE($E382:$G382),AC$7:AC$9)</f>
        <v>4.200000000000137E-2</v>
      </c>
      <c r="AD382" s="17" cm="1">
        <f t="array" ref="AD382">INDEX(AD$14:AD$114,$A382+1)+SUMPRODUCT(TRANSPOSE($E382:$G382),AD$7:AD$9)</f>
        <v>4.200000000000137E-2</v>
      </c>
      <c r="AE382" s="17" cm="1">
        <f t="array" ref="AE382">INDEX(AE$14:AE$114,$A382+1)+SUMPRODUCT(TRANSPOSE($E382:$G382),AE$7:AE$9)</f>
        <v>4.2000000000001814E-2</v>
      </c>
      <c r="AF382" s="17" cm="1">
        <f t="array" ref="AF382">INDEX(AF$14:AF$114,$A382+1)+SUMPRODUCT(TRANSPOSE($E382:$G382),AF$7:AF$9)</f>
        <v>4.200000000000137E-2</v>
      </c>
      <c r="AG382" s="17" cm="1">
        <f t="array" ref="AG382">INDEX(AG$14:AG$114,$A382+1)+SUMPRODUCT(TRANSPOSE($E382:$G382),AG$7:AG$9)</f>
        <v>4.2000000000001592E-2</v>
      </c>
      <c r="AH382" s="17" cm="1">
        <f t="array" ref="AH382">INDEX(AH$14:AH$114,$A382+1)+SUMPRODUCT(TRANSPOSE($E382:$G382),AH$7:AH$9)</f>
        <v>4.2000000000001814E-2</v>
      </c>
      <c r="AI382" s="17" cm="1">
        <f t="array" ref="AI382">INDEX(AI$14:AI$114,$A382+1)+SUMPRODUCT(TRANSPOSE($E382:$G382),AI$7:AI$9)</f>
        <v>4.200000000000137E-2</v>
      </c>
      <c r="AJ382" s="17" cm="1">
        <f t="array" ref="AJ382">INDEX(AJ$14:AJ$114,$A382+1)+SUMPRODUCT(TRANSPOSE($E382:$G382),AJ$7:AJ$9)</f>
        <v>4.200000000000137E-2</v>
      </c>
      <c r="AK382" s="17" cm="1">
        <f t="array" ref="AK382">INDEX(AK$14:AK$114,$A382+1)+SUMPRODUCT(TRANSPOSE($E382:$G382),AK$7:AK$9)</f>
        <v>4.2000000000001592E-2</v>
      </c>
      <c r="AL382" s="17" cm="1">
        <f t="array" ref="AL382">INDEX(AL$14:AL$114,$A382+1)+SUMPRODUCT(TRANSPOSE($E382:$G382),AL$7:AL$9)</f>
        <v>4.200000000000137E-2</v>
      </c>
      <c r="AM382" s="17" cm="1">
        <f t="array" ref="AM382">INDEX(AM$14:AM$114,$A382+1)+SUMPRODUCT(TRANSPOSE($E382:$G382),AM$7:AM$9)</f>
        <v>4.2000000000001148E-2</v>
      </c>
      <c r="AN382" s="17" cm="1">
        <f t="array" ref="AN382">INDEX(AN$14:AN$114,$A382+1)+SUMPRODUCT(TRANSPOSE($E382:$G382),AN$7:AN$9)</f>
        <v>4.2000000000000925E-2</v>
      </c>
      <c r="AO382" s="17" cm="1">
        <f t="array" ref="AO382">INDEX(AO$14:AO$114,$A382+1)+SUMPRODUCT(TRANSPOSE($E382:$G382),AO$7:AO$9)</f>
        <v>4.2000000000000481E-2</v>
      </c>
      <c r="AP382" s="17" cm="1">
        <f t="array" ref="AP382">INDEX(AP$14:AP$114,$A382+1)+SUMPRODUCT(TRANSPOSE($E382:$G382),AP$7:AP$9)</f>
        <v>4.2000000000000259E-2</v>
      </c>
      <c r="AQ382" s="17" cm="1">
        <f t="array" ref="AQ382">INDEX(AQ$14:AQ$114,$A382+1)+SUMPRODUCT(TRANSPOSE($E382:$G382),AQ$7:AQ$9)</f>
        <v>4.2000000000000037E-2</v>
      </c>
      <c r="AR382" s="17" cm="1">
        <f t="array" ref="AR382">INDEX(AR$14:AR$114,$A382+1)+SUMPRODUCT(TRANSPOSE($E382:$G382),AR$7:AR$9)</f>
        <v>4.2000000000000259E-2</v>
      </c>
      <c r="AS382" s="17" cm="1">
        <f t="array" ref="AS382">INDEX(AS$14:AS$114,$A382+1)+SUMPRODUCT(TRANSPOSE($E382:$G382),AS$7:AS$9)</f>
        <v>4.2000000000000037E-2</v>
      </c>
      <c r="AT382" s="17" cm="1">
        <f t="array" ref="AT382">INDEX(AT$14:AT$114,$A382+1)+SUMPRODUCT(TRANSPOSE($E382:$G382),AT$7:AT$9)</f>
        <v>4.2000000000000037E-2</v>
      </c>
      <c r="AU382" s="17" cm="1">
        <f t="array" ref="AU382">INDEX(AU$14:AU$114,$A382+1)+SUMPRODUCT(TRANSPOSE($E382:$G382),AU$7:AU$9)</f>
        <v>4.2000000000000037E-2</v>
      </c>
      <c r="AV382" s="17" cm="1">
        <f t="array" ref="AV382">INDEX(AV$14:AV$114,$A382+1)+SUMPRODUCT(TRANSPOSE($E382:$G382),AV$7:AV$9)</f>
        <v>4.2000000000000037E-2</v>
      </c>
      <c r="AW382" s="17" cm="1">
        <f t="array" ref="AW382">INDEX(AW$14:AW$114,$A382+1)+SUMPRODUCT(TRANSPOSE($E382:$G382),AW$7:AW$9)</f>
        <v>4.2000000000000037E-2</v>
      </c>
      <c r="AX382" s="17" cm="1">
        <f t="array" ref="AX382">INDEX(AX$14:AX$114,$A382+1)+SUMPRODUCT(TRANSPOSE($E382:$G382),AX$7:AX$9)</f>
        <v>4.2071729069252051E-2</v>
      </c>
      <c r="AY382" s="17" cm="1">
        <f t="array" ref="AY382">INDEX(AY$14:AY$114,$A382+1)+SUMPRODUCT(TRANSPOSE($E382:$G382),AY$7:AY$9)</f>
        <v>4.2199628636398145E-2</v>
      </c>
      <c r="AZ382" s="17" cm="1">
        <f t="array" ref="AZ382">INDEX(AZ$14:AZ$114,$A382+1)+SUMPRODUCT(TRANSPOSE($E382:$G382),AZ$7:AZ$9)</f>
        <v>4.237002769773035E-2</v>
      </c>
      <c r="BA382" s="17" cm="1">
        <f t="array" ref="BA382">INDEX(BA$14:BA$114,$A382+1)+SUMPRODUCT(TRANSPOSE($E382:$G382),BA$7:BA$9)</f>
        <v>4.2570923619705825E-2</v>
      </c>
      <c r="BB382" s="17" cm="1">
        <f t="array" ref="BB382">INDEX(BB$14:BB$114,$A382+1)+SUMPRODUCT(TRANSPOSE($E382:$G382),BB$7:BB$9)</f>
        <v>4.2791796686220795E-2</v>
      </c>
      <c r="BC382" s="17" cm="1">
        <f t="array" ref="BC382">INDEX(BC$14:BC$114,$A382+1)+SUMPRODUCT(TRANSPOSE($E382:$G382),BC$7:BC$9)</f>
        <v>4.3023447122151337E-2</v>
      </c>
      <c r="BD382" s="17" cm="1">
        <f t="array" ref="BD382">INDEX(BD$14:BD$114,$A382+1)+SUMPRODUCT(TRANSPOSE($E382:$G382),BD$7:BD$9)</f>
        <v>4.3257856993769384E-2</v>
      </c>
      <c r="BE382" s="17" cm="1">
        <f t="array" ref="BE382">INDEX(BE$14:BE$114,$A382+1)+SUMPRODUCT(TRANSPOSE($E382:$G382),BE$7:BE$9)</f>
        <v>4.3488066656079072E-2</v>
      </c>
      <c r="BF382" s="17" cm="1">
        <f t="array" ref="BF382">INDEX(BF$14:BF$114,$A382+1)+SUMPRODUCT(TRANSPOSE($E382:$G382),BF$7:BF$9)</f>
        <v>4.3708071132193105E-2</v>
      </c>
      <c r="BG382" s="17" cm="1">
        <f t="array" ref="BG382">INDEX(BG$14:BG$114,$A382+1)+SUMPRODUCT(TRANSPOSE($E382:$G382),BG$7:BG$9)</f>
        <v>4.3912727007044516E-2</v>
      </c>
      <c r="BH382" s="17" cm="1">
        <f t="array" ref="BH382">INDEX(BH$14:BH$114,$A382+1)+SUMPRODUCT(TRANSPOSE($E382:$G382),BH$7:BH$9)</f>
        <v>4.4097669948939489E-2</v>
      </c>
      <c r="BI382" s="17" cm="1">
        <f t="array" ref="BI382">INDEX(BI$14:BI$114,$A382+1)+SUMPRODUCT(TRANSPOSE($E382:$G382),BI$7:BI$9)</f>
        <v>4.4259243958683747E-2</v>
      </c>
      <c r="BJ382" s="17" cm="1">
        <f t="array" ref="BJ382">INDEX(BJ$14:BJ$114,$A382+1)+SUMPRODUCT(TRANSPOSE($E382:$G382),BJ$7:BJ$9)</f>
        <v>4.4394437484507554E-2</v>
      </c>
      <c r="BK382" s="17" cm="1">
        <f t="array" ref="BK382">INDEX(BK$14:BK$114,$A382+1)+SUMPRODUCT(TRANSPOSE($E382:$G382),BK$7:BK$9)</f>
        <v>4.4500827928505515E-2</v>
      </c>
      <c r="BL382" s="17" cm="1">
        <f t="array" ref="BL382">INDEX(BL$14:BL$114,$A382+1)+SUMPRODUCT(TRANSPOSE($E382:$G382),BL$7:BL$9)</f>
        <v>4.4576530504423451E-2</v>
      </c>
      <c r="BM382" s="17" cm="1">
        <f t="array" ref="BM382">INDEX(BM$14:BM$114,$A382+1)+SUMPRODUCT(TRANSPOSE($E382:$G382),BM$7:BM$9)</f>
        <v>4.4620153085757952E-2</v>
      </c>
      <c r="BN382" s="17" cm="1">
        <f t="array" ref="BN382">INDEX(BN$14:BN$114,$A382+1)+SUMPRODUCT(TRANSPOSE($E382:$G382),BN$7:BN$9)</f>
        <v>4.4630758295947981E-2</v>
      </c>
      <c r="BO382" s="17" cm="1">
        <f t="array" ref="BO382">INDEX(BO$14:BO$114,$A382+1)+SUMPRODUCT(TRANSPOSE($E382:$G382),BO$7:BO$9)</f>
        <v>4.4607823950420844E-2</v>
      </c>
      <c r="BP382" s="17" cm="1">
        <f t="array" ref="BP382">INDEX(BP$14:BP$114,$A382+1)+SUMPRODUCT(TRANSPOSE($E382:$G382),BP$7:BP$9)</f>
        <v>4.4551214436635123E-2</v>
      </c>
      <c r="BQ382" s="17" cm="1">
        <f t="array" ref="BQ382">INDEX(BQ$14:BQ$114,$A382+1)+SUMPRODUCT(TRANSPOSE($E382:$G382),BQ$7:BQ$9)</f>
        <v>4.4461147086654496E-2</v>
      </c>
      <c r="BR382" s="17" cm="1">
        <f t="array" ref="BR382">INDEX(BR$14:BR$114,$A382+1)+SUMPRODUCT(TRANSPOSE($E382:$G382),BR$7:BR$9)</f>
        <v>4.4338167994626643E-2</v>
      </c>
      <c r="BS382" s="17" cm="1">
        <f t="array" ref="BS382">INDEX(BS$14:BS$114,$A382+1)+SUMPRODUCT(TRANSPOSE($E382:$G382),BS$7:BS$9)</f>
        <v>4.4183126372732362E-2</v>
      </c>
      <c r="BT382" s="17" cm="1">
        <f t="array" ref="BT382">INDEX(BT$14:BT$114,$A382+1)+SUMPRODUCT(TRANSPOSE($E382:$G382),BT$7:BT$9)</f>
        <v>4.3997152164813924E-2</v>
      </c>
      <c r="BU382" s="17" cm="1">
        <f t="array" ref="BU382">INDEX(BU$14:BU$114,$A382+1)+SUMPRODUCT(TRANSPOSE($E382:$G382),BU$7:BU$9)</f>
        <v>4.3781635808064046E-2</v>
      </c>
      <c r="BV382" s="17" cm="1">
        <f t="array" ref="BV382">INDEX(BV$14:BV$114,$A382+1)+SUMPRODUCT(TRANSPOSE($E382:$G382),BV$7:BV$9)</f>
        <v>4.3538208074795026E-2</v>
      </c>
      <c r="BW382" s="17" cm="1">
        <f t="array" ref="BW382">INDEX(BW$14:BW$114,$A382+1)+SUMPRODUCT(TRANSPOSE($E382:$G382),BW$7:BW$9)</f>
        <v>4.3268723682445831E-2</v>
      </c>
      <c r="BX382" s="17" cm="1">
        <f t="array" ref="BX382">INDEX(BX$14:BX$114,$A382+1)+SUMPRODUCT(TRANSPOSE($E382:$G382),BX$7:BX$9)</f>
        <v>4.2975243627104254E-2</v>
      </c>
      <c r="BY382" s="17" cm="1">
        <f t="array" ref="BY382">INDEX(BY$14:BY$114,$A382+1)+SUMPRODUCT(TRANSPOSE($E382:$G382),BY$7:BY$9)</f>
        <v>4.2660020891305273E-2</v>
      </c>
      <c r="BZ382" s="17" cm="1">
        <f t="array" ref="BZ382">INDEX(BZ$14:BZ$114,$A382+1)+SUMPRODUCT(TRANSPOSE($E382:$G382),BZ$7:BZ$9)</f>
        <v>4.2325483854449786E-2</v>
      </c>
      <c r="CA382" s="17" cm="1">
        <f t="array" ref="CA382">INDEX(CA$14:CA$114,$A382+1)+SUMPRODUCT(TRANSPOSE($E382:$G382),CA$7:CA$9)</f>
        <v>4.1982588706849899E-2</v>
      </c>
      <c r="CB382" s="17" cm="1">
        <f t="array" ref="CB382">INDEX(CB$14:CB$114,$A382+1)+SUMPRODUCT(TRANSPOSE($E382:$G382),CB$7:CB$9)</f>
        <v>4.1660955613950668E-2</v>
      </c>
      <c r="CC382" s="17" cm="1">
        <f t="array" ref="CC382">INDEX(CC$14:CC$114,$A382+1)+SUMPRODUCT(TRANSPOSE($E382:$G382),CC$7:CC$9)</f>
        <v>4.1359778282124893E-2</v>
      </c>
      <c r="CD382" s="17" cm="1">
        <f t="array" ref="CD382">INDEX(CD$14:CD$114,$A382+1)+SUMPRODUCT(TRANSPOSE($E382:$G382),CD$7:CD$9)</f>
        <v>4.1078299774305327E-2</v>
      </c>
      <c r="CE382" s="17" cm="1">
        <f t="array" ref="CE382">INDEX(CE$14:CE$114,$A382+1)+SUMPRODUCT(TRANSPOSE($E382:$G382),CE$7:CE$9)</f>
        <v>4.0815808117743213E-2</v>
      </c>
      <c r="CF382" s="17" cm="1">
        <f t="array" ref="CF382">INDEX(CF$14:CF$114,$A382+1)+SUMPRODUCT(TRANSPOSE($E382:$G382),CF$7:CF$9)</f>
        <v>4.0571632212847764E-2</v>
      </c>
      <c r="CG382" s="17" cm="1">
        <f t="array" ref="CG382">INDEX(CG$14:CG$114,$A382+1)+SUMPRODUCT(TRANSPOSE($E382:$G382),CG$7:CG$9)</f>
        <v>4.0345137793208252E-2</v>
      </c>
      <c r="CH382" s="17" cm="1">
        <f t="array" ref="CH382">INDEX(CH$14:CH$114,$A382+1)+SUMPRODUCT(TRANSPOSE($E382:$G382),CH$7:CH$9)</f>
        <v>4.0135723388688538E-2</v>
      </c>
      <c r="CI382" s="17" cm="1">
        <f t="array" ref="CI382">INDEX(CI$14:CI$114,$A382+1)+SUMPRODUCT(TRANSPOSE($E382:$G382),CI$7:CI$9)</f>
        <v>3.9942816180517093E-2</v>
      </c>
      <c r="CJ382" s="17" cm="1">
        <f t="array" ref="CJ382">INDEX(CJ$14:CJ$114,$A382+1)+SUMPRODUCT(TRANSPOSE($E382:$G382),CJ$7:CJ$9)</f>
        <v>3.9765868075425148E-2</v>
      </c>
      <c r="CK382" s="17" cm="1">
        <f t="array" ref="CK382">INDEX(CK$14:CK$114,$A382+1)+SUMPRODUCT(TRANSPOSE($E382:$G382),CK$7:CK$9)</f>
        <v>3.9643813288589236E-2</v>
      </c>
      <c r="CL382" s="17" cm="1">
        <f t="array" ref="CL382">INDEX(CL$14:CL$114,$A382+1)+SUMPRODUCT(TRANSPOSE($E382:$G382),CL$7:CL$9)</f>
        <v>3.9531579219340696E-2</v>
      </c>
      <c r="CM382" s="17" cm="1">
        <f t="array" ref="CM382">INDEX(CM$14:CM$114,$A382+1)+SUMPRODUCT(TRANSPOSE($E382:$G382),CM$7:CM$9)</f>
        <v>3.9428855695214926E-2</v>
      </c>
      <c r="CN382" s="17" cm="1">
        <f t="array" ref="CN382">INDEX(CN$14:CN$114,$A382+1)+SUMPRODUCT(TRANSPOSE($E382:$G382),CN$7:CN$9)</f>
        <v>3.9335328854458007E-2</v>
      </c>
      <c r="CO382" s="17" cm="1">
        <f t="array" ref="CO382">INDEX(CO$14:CO$114,$A382+1)+SUMPRODUCT(TRANSPOSE($E382:$G382),CO$7:CO$9)</f>
        <v>3.9250676378957738E-2</v>
      </c>
      <c r="CP382" s="17" cm="1">
        <f t="array" ref="CP382">INDEX(CP$14:CP$114,$A382+1)+SUMPRODUCT(TRANSPOSE($E382:$G382),CP$7:CP$9)</f>
        <v>3.9174561764707461E-2</v>
      </c>
      <c r="CQ382" s="17" cm="1">
        <f t="array" ref="CQ382">INDEX(CQ$14:CQ$114,$A382+1)+SUMPRODUCT(TRANSPOSE($E382:$G382),CQ$7:CQ$9)</f>
        <v>3.910662847866675E-2</v>
      </c>
      <c r="CR382" s="17" cm="1">
        <f t="array" ref="CR382">INDEX(CR$14:CR$114,$A382+1)+SUMPRODUCT(TRANSPOSE($E382:$G382),CR$7:CR$9)</f>
        <v>3.9046493203099164E-2</v>
      </c>
      <c r="CS382" s="17" cm="1">
        <f t="array" ref="CS382">INDEX(CS$14:CS$114,$A382+1)+SUMPRODUCT(TRANSPOSE($E382:$G382),CS$7:CS$9)</f>
        <v>3.8993738457924643E-2</v>
      </c>
      <c r="CT382" s="17" cm="1">
        <f t="array" ref="CT382">INDEX(CT$14:CT$114,$A382+1)+SUMPRODUCT(TRANSPOSE($E382:$G382),CT$7:CT$9)</f>
        <v>3.8947904200806516E-2</v>
      </c>
      <c r="CU382" s="17" cm="1">
        <f t="array" ref="CU382">INDEX(CU$14:CU$114,$A382+1)+SUMPRODUCT(TRANSPOSE($E382:$G382),CU$7:CU$9)</f>
        <v>3.8877351578763708E-2</v>
      </c>
      <c r="CV382" s="17" cm="1">
        <f t="array" ref="CV382">INDEX(CV$14:CV$114,$A382+1)+SUMPRODUCT(TRANSPOSE($E382:$G382),CV$7:CV$9)</f>
        <v>3.8820169386943437E-2</v>
      </c>
      <c r="CW382" s="17" cm="1">
        <f t="array" ref="CW382">INDEX(CW$14:CW$114,$A382+1)+SUMPRODUCT(TRANSPOSE($E382:$G382),CW$7:CW$9)</f>
        <v>3.8775458375716942E-2</v>
      </c>
      <c r="CX382" s="17" cm="1">
        <f t="array" ref="CX382">INDEX(CX$14:CX$114,$A382+1)+SUMPRODUCT(TRANSPOSE($E382:$G382),CX$7:CX$9)</f>
        <v>3.8718541266405948E-2</v>
      </c>
      <c r="CY382" s="17" cm="1">
        <f t="array" ref="CY382">INDEX(CY$14:CY$114,$A382+1)+SUMPRODUCT(TRANSPOSE($E382:$G382),CY$7:CY$9)</f>
        <v>3.8680395751714558E-2</v>
      </c>
      <c r="CZ382" s="17" cm="1">
        <f t="array" ref="CZ382">INDEX(CZ$14:CZ$114,$A382+1)+SUMPRODUCT(TRANSPOSE($E382:$G382),CZ$7:CZ$9)</f>
        <v>3.8636416235547255E-2</v>
      </c>
      <c r="DA382" s="17" cm="1">
        <f t="array" ref="DA382">INDEX(DA$14:DA$114,$A382+1)+SUMPRODUCT(TRANSPOSE($E382:$G382),DA$7:DA$9)</f>
        <v>3.862017500810655E-2</v>
      </c>
      <c r="DB382" s="17" cm="1">
        <f t="array" ref="DB382">INDEX(DB$14:DB$114,$A382+1)+SUMPRODUCT(TRANSPOSE($E382:$G382),DB$7:DB$9)</f>
        <v>3.8612108936693756E-2</v>
      </c>
      <c r="DC382" s="17" cm="1">
        <f t="array" ref="DC382">INDEX(DC$14:DC$114,$A382+1)+SUMPRODUCT(TRANSPOSE($E382:$G382),DC$7:DC$9)</f>
        <v>3.865813397907969E-2</v>
      </c>
      <c r="DD382" s="17" cm="1">
        <f t="array" ref="DD382">INDEX(DD$14:DD$114,$A382+1)+SUMPRODUCT(TRANSPOSE($E382:$G382),DD$7:DD$9)</f>
        <v>3.871630022585526E-2</v>
      </c>
    </row>
    <row r="383" spans="1:108" x14ac:dyDescent="0.25">
      <c r="A383" s="13">
        <f t="shared" si="326"/>
        <v>66</v>
      </c>
      <c r="B383" s="13">
        <f t="shared" si="327"/>
        <v>3</v>
      </c>
      <c r="C383" s="13">
        <f t="shared" ref="C383:D383" si="329">C282</f>
        <v>12</v>
      </c>
      <c r="D383" s="13">
        <f t="shared" si="329"/>
        <v>792</v>
      </c>
      <c r="E383" s="30">
        <f t="shared" si="272"/>
        <v>0</v>
      </c>
      <c r="F383" s="30">
        <f t="shared" si="269"/>
        <v>0</v>
      </c>
      <c r="G383" s="30">
        <f t="shared" si="270"/>
        <v>0</v>
      </c>
      <c r="H383" s="36">
        <f t="shared" si="279"/>
        <v>30792</v>
      </c>
      <c r="I383" s="17" cm="1">
        <f t="array" ref="I383">INDEX(I$14:I$114,$A383+1)+SUMPRODUCT(TRANSPOSE($E383:$G383),I$7:I$9)</f>
        <v>4.1999999999998261E-2</v>
      </c>
      <c r="J383" s="17" cm="1">
        <f t="array" ref="J383">INDEX(J$14:J$114,$A383+1)+SUMPRODUCT(TRANSPOSE($E383:$G383),J$7:J$9)</f>
        <v>4.2000000000001592E-2</v>
      </c>
      <c r="K383" s="17" cm="1">
        <f t="array" ref="K383">INDEX(K$14:K$114,$A383+1)+SUMPRODUCT(TRANSPOSE($E383:$G383),K$7:K$9)</f>
        <v>4.2000000000000925E-2</v>
      </c>
      <c r="L383" s="17" cm="1">
        <f t="array" ref="L383">INDEX(L$14:L$114,$A383+1)+SUMPRODUCT(TRANSPOSE($E383:$G383),L$7:L$9)</f>
        <v>4.1999999999999593E-2</v>
      </c>
      <c r="M383" s="17" cm="1">
        <f t="array" ref="M383">INDEX(M$14:M$114,$A383+1)+SUMPRODUCT(TRANSPOSE($E383:$G383),M$7:M$9)</f>
        <v>4.1999999999998483E-2</v>
      </c>
      <c r="N383" s="17" cm="1">
        <f t="array" ref="N383">INDEX(N$14:N$114,$A383+1)+SUMPRODUCT(TRANSPOSE($E383:$G383),N$7:N$9)</f>
        <v>4.1999999999997595E-2</v>
      </c>
      <c r="O383" s="17" cm="1">
        <f t="array" ref="O383">INDEX(O$14:O$114,$A383+1)+SUMPRODUCT(TRANSPOSE($E383:$G383),O$7:O$9)</f>
        <v>4.1999999999997817E-2</v>
      </c>
      <c r="P383" s="17" cm="1">
        <f t="array" ref="P383">INDEX(P$14:P$114,$A383+1)+SUMPRODUCT(TRANSPOSE($E383:$G383),P$7:P$9)</f>
        <v>4.1999999999998705E-2</v>
      </c>
      <c r="Q383" s="17" cm="1">
        <f t="array" ref="Q383">INDEX(Q$14:Q$114,$A383+1)+SUMPRODUCT(TRANSPOSE($E383:$G383),Q$7:Q$9)</f>
        <v>4.1999999999999371E-2</v>
      </c>
      <c r="R383" s="17" cm="1">
        <f t="array" ref="R383">INDEX(R$14:R$114,$A383+1)+SUMPRODUCT(TRANSPOSE($E383:$G383),R$7:R$9)</f>
        <v>4.2000000000000037E-2</v>
      </c>
      <c r="S383" s="17" cm="1">
        <f t="array" ref="S383">INDEX(S$14:S$114,$A383+1)+SUMPRODUCT(TRANSPOSE($E383:$G383),S$7:S$9)</f>
        <v>4.2000000000000481E-2</v>
      </c>
      <c r="T383" s="17" cm="1">
        <f t="array" ref="T383">INDEX(T$14:T$114,$A383+1)+SUMPRODUCT(TRANSPOSE($E383:$G383),T$7:T$9)</f>
        <v>4.1999999999999593E-2</v>
      </c>
      <c r="U383" s="17" cm="1">
        <f t="array" ref="U383">INDEX(U$14:U$114,$A383+1)+SUMPRODUCT(TRANSPOSE($E383:$G383),U$7:U$9)</f>
        <v>4.2000000000000259E-2</v>
      </c>
      <c r="V383" s="17" cm="1">
        <f t="array" ref="V383">INDEX(V$14:V$114,$A383+1)+SUMPRODUCT(TRANSPOSE($E383:$G383),V$7:V$9)</f>
        <v>4.2000000000000925E-2</v>
      </c>
      <c r="W383" s="17" cm="1">
        <f t="array" ref="W383">INDEX(W$14:W$114,$A383+1)+SUMPRODUCT(TRANSPOSE($E383:$G383),W$7:W$9)</f>
        <v>4.2000000000000925E-2</v>
      </c>
      <c r="X383" s="17" cm="1">
        <f t="array" ref="X383">INDEX(X$14:X$114,$A383+1)+SUMPRODUCT(TRANSPOSE($E383:$G383),X$7:X$9)</f>
        <v>4.2000000000001148E-2</v>
      </c>
      <c r="Y383" s="17" cm="1">
        <f t="array" ref="Y383">INDEX(Y$14:Y$114,$A383+1)+SUMPRODUCT(TRANSPOSE($E383:$G383),Y$7:Y$9)</f>
        <v>4.2000000000000925E-2</v>
      </c>
      <c r="Z383" s="17" cm="1">
        <f t="array" ref="Z383">INDEX(Z$14:Z$114,$A383+1)+SUMPRODUCT(TRANSPOSE($E383:$G383),Z$7:Z$9)</f>
        <v>4.2000000000001148E-2</v>
      </c>
      <c r="AA383" s="17" cm="1">
        <f t="array" ref="AA383">INDEX(AA$14:AA$114,$A383+1)+SUMPRODUCT(TRANSPOSE($E383:$G383),AA$7:AA$9)</f>
        <v>4.200000000000137E-2</v>
      </c>
      <c r="AB383" s="17" cm="1">
        <f t="array" ref="AB383">INDEX(AB$14:AB$114,$A383+1)+SUMPRODUCT(TRANSPOSE($E383:$G383),AB$7:AB$9)</f>
        <v>4.200000000000137E-2</v>
      </c>
      <c r="AC383" s="17" cm="1">
        <f t="array" ref="AC383">INDEX(AC$14:AC$114,$A383+1)+SUMPRODUCT(TRANSPOSE($E383:$G383),AC$7:AC$9)</f>
        <v>4.200000000000137E-2</v>
      </c>
      <c r="AD383" s="17" cm="1">
        <f t="array" ref="AD383">INDEX(AD$14:AD$114,$A383+1)+SUMPRODUCT(TRANSPOSE($E383:$G383),AD$7:AD$9)</f>
        <v>4.2000000000001814E-2</v>
      </c>
      <c r="AE383" s="17" cm="1">
        <f t="array" ref="AE383">INDEX(AE$14:AE$114,$A383+1)+SUMPRODUCT(TRANSPOSE($E383:$G383),AE$7:AE$9)</f>
        <v>4.200000000000137E-2</v>
      </c>
      <c r="AF383" s="17" cm="1">
        <f t="array" ref="AF383">INDEX(AF$14:AF$114,$A383+1)+SUMPRODUCT(TRANSPOSE($E383:$G383),AF$7:AF$9)</f>
        <v>4.200000000000137E-2</v>
      </c>
      <c r="AG383" s="17" cm="1">
        <f t="array" ref="AG383">INDEX(AG$14:AG$114,$A383+1)+SUMPRODUCT(TRANSPOSE($E383:$G383),AG$7:AG$9)</f>
        <v>4.2000000000001814E-2</v>
      </c>
      <c r="AH383" s="17" cm="1">
        <f t="array" ref="AH383">INDEX(AH$14:AH$114,$A383+1)+SUMPRODUCT(TRANSPOSE($E383:$G383),AH$7:AH$9)</f>
        <v>4.200000000000137E-2</v>
      </c>
      <c r="AI383" s="17" cm="1">
        <f t="array" ref="AI383">INDEX(AI$14:AI$114,$A383+1)+SUMPRODUCT(TRANSPOSE($E383:$G383),AI$7:AI$9)</f>
        <v>4.2000000000001148E-2</v>
      </c>
      <c r="AJ383" s="17" cm="1">
        <f t="array" ref="AJ383">INDEX(AJ$14:AJ$114,$A383+1)+SUMPRODUCT(TRANSPOSE($E383:$G383),AJ$7:AJ$9)</f>
        <v>4.2000000000001592E-2</v>
      </c>
      <c r="AK383" s="17" cm="1">
        <f t="array" ref="AK383">INDEX(AK$14:AK$114,$A383+1)+SUMPRODUCT(TRANSPOSE($E383:$G383),AK$7:AK$9)</f>
        <v>4.2000000000001148E-2</v>
      </c>
      <c r="AL383" s="17" cm="1">
        <f t="array" ref="AL383">INDEX(AL$14:AL$114,$A383+1)+SUMPRODUCT(TRANSPOSE($E383:$G383),AL$7:AL$9)</f>
        <v>4.2000000000000925E-2</v>
      </c>
      <c r="AM383" s="17" cm="1">
        <f t="array" ref="AM383">INDEX(AM$14:AM$114,$A383+1)+SUMPRODUCT(TRANSPOSE($E383:$G383),AM$7:AM$9)</f>
        <v>4.2000000000000703E-2</v>
      </c>
      <c r="AN383" s="17" cm="1">
        <f t="array" ref="AN383">INDEX(AN$14:AN$114,$A383+1)+SUMPRODUCT(TRANSPOSE($E383:$G383),AN$7:AN$9)</f>
        <v>4.2000000000000481E-2</v>
      </c>
      <c r="AO383" s="17" cm="1">
        <f t="array" ref="AO383">INDEX(AO$14:AO$114,$A383+1)+SUMPRODUCT(TRANSPOSE($E383:$G383),AO$7:AO$9)</f>
        <v>4.2000000000000037E-2</v>
      </c>
      <c r="AP383" s="17" cm="1">
        <f t="array" ref="AP383">INDEX(AP$14:AP$114,$A383+1)+SUMPRODUCT(TRANSPOSE($E383:$G383),AP$7:AP$9)</f>
        <v>4.2000000000000037E-2</v>
      </c>
      <c r="AQ383" s="17" cm="1">
        <f t="array" ref="AQ383">INDEX(AQ$14:AQ$114,$A383+1)+SUMPRODUCT(TRANSPOSE($E383:$G383),AQ$7:AQ$9)</f>
        <v>4.2000000000000037E-2</v>
      </c>
      <c r="AR383" s="17" cm="1">
        <f t="array" ref="AR383">INDEX(AR$14:AR$114,$A383+1)+SUMPRODUCT(TRANSPOSE($E383:$G383),AR$7:AR$9)</f>
        <v>4.2000000000000259E-2</v>
      </c>
      <c r="AS383" s="17" cm="1">
        <f t="array" ref="AS383">INDEX(AS$14:AS$114,$A383+1)+SUMPRODUCT(TRANSPOSE($E383:$G383),AS$7:AS$9)</f>
        <v>4.2000000000000037E-2</v>
      </c>
      <c r="AT383" s="17" cm="1">
        <f t="array" ref="AT383">INDEX(AT$14:AT$114,$A383+1)+SUMPRODUCT(TRANSPOSE($E383:$G383),AT$7:AT$9)</f>
        <v>4.2000000000000037E-2</v>
      </c>
      <c r="AU383" s="17" cm="1">
        <f t="array" ref="AU383">INDEX(AU$14:AU$114,$A383+1)+SUMPRODUCT(TRANSPOSE($E383:$G383),AU$7:AU$9)</f>
        <v>4.2000000000000037E-2</v>
      </c>
      <c r="AV383" s="17" cm="1">
        <f t="array" ref="AV383">INDEX(AV$14:AV$114,$A383+1)+SUMPRODUCT(TRANSPOSE($E383:$G383),AV$7:AV$9)</f>
        <v>4.2000000000000037E-2</v>
      </c>
      <c r="AW383" s="17" cm="1">
        <f t="array" ref="AW383">INDEX(AW$14:AW$114,$A383+1)+SUMPRODUCT(TRANSPOSE($E383:$G383),AW$7:AW$9)</f>
        <v>4.2000000000000037E-2</v>
      </c>
      <c r="AX383" s="17" cm="1">
        <f t="array" ref="AX383">INDEX(AX$14:AX$114,$A383+1)+SUMPRODUCT(TRANSPOSE($E383:$G383),AX$7:AX$9)</f>
        <v>4.2071729069252051E-2</v>
      </c>
      <c r="AY383" s="17" cm="1">
        <f t="array" ref="AY383">INDEX(AY$14:AY$114,$A383+1)+SUMPRODUCT(TRANSPOSE($E383:$G383),AY$7:AY$9)</f>
        <v>4.2199628636398145E-2</v>
      </c>
      <c r="AZ383" s="17" cm="1">
        <f t="array" ref="AZ383">INDEX(AZ$14:AZ$114,$A383+1)+SUMPRODUCT(TRANSPOSE($E383:$G383),AZ$7:AZ$9)</f>
        <v>4.237002769773035E-2</v>
      </c>
      <c r="BA383" s="17" cm="1">
        <f t="array" ref="BA383">INDEX(BA$14:BA$114,$A383+1)+SUMPRODUCT(TRANSPOSE($E383:$G383),BA$7:BA$9)</f>
        <v>4.2570923619705825E-2</v>
      </c>
      <c r="BB383" s="17" cm="1">
        <f t="array" ref="BB383">INDEX(BB$14:BB$114,$A383+1)+SUMPRODUCT(TRANSPOSE($E383:$G383),BB$7:BB$9)</f>
        <v>4.2791796686220795E-2</v>
      </c>
      <c r="BC383" s="17" cm="1">
        <f t="array" ref="BC383">INDEX(BC$14:BC$114,$A383+1)+SUMPRODUCT(TRANSPOSE($E383:$G383),BC$7:BC$9)</f>
        <v>4.3023447122151337E-2</v>
      </c>
      <c r="BD383" s="17" cm="1">
        <f t="array" ref="BD383">INDEX(BD$14:BD$114,$A383+1)+SUMPRODUCT(TRANSPOSE($E383:$G383),BD$7:BD$9)</f>
        <v>4.3257856993769384E-2</v>
      </c>
      <c r="BE383" s="17" cm="1">
        <f t="array" ref="BE383">INDEX(BE$14:BE$114,$A383+1)+SUMPRODUCT(TRANSPOSE($E383:$G383),BE$7:BE$9)</f>
        <v>4.3488066656079072E-2</v>
      </c>
      <c r="BF383" s="17" cm="1">
        <f t="array" ref="BF383">INDEX(BF$14:BF$114,$A383+1)+SUMPRODUCT(TRANSPOSE($E383:$G383),BF$7:BF$9)</f>
        <v>4.3708071132193105E-2</v>
      </c>
      <c r="BG383" s="17" cm="1">
        <f t="array" ref="BG383">INDEX(BG$14:BG$114,$A383+1)+SUMPRODUCT(TRANSPOSE($E383:$G383),BG$7:BG$9)</f>
        <v>4.3912727007044516E-2</v>
      </c>
      <c r="BH383" s="17" cm="1">
        <f t="array" ref="BH383">INDEX(BH$14:BH$114,$A383+1)+SUMPRODUCT(TRANSPOSE($E383:$G383),BH$7:BH$9)</f>
        <v>4.4097669948939489E-2</v>
      </c>
      <c r="BI383" s="17" cm="1">
        <f t="array" ref="BI383">INDEX(BI$14:BI$114,$A383+1)+SUMPRODUCT(TRANSPOSE($E383:$G383),BI$7:BI$9)</f>
        <v>4.4259243958683747E-2</v>
      </c>
      <c r="BJ383" s="17" cm="1">
        <f t="array" ref="BJ383">INDEX(BJ$14:BJ$114,$A383+1)+SUMPRODUCT(TRANSPOSE($E383:$G383),BJ$7:BJ$9)</f>
        <v>4.4394437484507554E-2</v>
      </c>
      <c r="BK383" s="17" cm="1">
        <f t="array" ref="BK383">INDEX(BK$14:BK$114,$A383+1)+SUMPRODUCT(TRANSPOSE($E383:$G383),BK$7:BK$9)</f>
        <v>4.4500827928505515E-2</v>
      </c>
      <c r="BL383" s="17" cm="1">
        <f t="array" ref="BL383">INDEX(BL$14:BL$114,$A383+1)+SUMPRODUCT(TRANSPOSE($E383:$G383),BL$7:BL$9)</f>
        <v>4.4576530504423451E-2</v>
      </c>
      <c r="BM383" s="17" cm="1">
        <f t="array" ref="BM383">INDEX(BM$14:BM$114,$A383+1)+SUMPRODUCT(TRANSPOSE($E383:$G383),BM$7:BM$9)</f>
        <v>4.4620153085757952E-2</v>
      </c>
      <c r="BN383" s="17" cm="1">
        <f t="array" ref="BN383">INDEX(BN$14:BN$114,$A383+1)+SUMPRODUCT(TRANSPOSE($E383:$G383),BN$7:BN$9)</f>
        <v>4.4630758295947981E-2</v>
      </c>
      <c r="BO383" s="17" cm="1">
        <f t="array" ref="BO383">INDEX(BO$14:BO$114,$A383+1)+SUMPRODUCT(TRANSPOSE($E383:$G383),BO$7:BO$9)</f>
        <v>4.4607823950420844E-2</v>
      </c>
      <c r="BP383" s="17" cm="1">
        <f t="array" ref="BP383">INDEX(BP$14:BP$114,$A383+1)+SUMPRODUCT(TRANSPOSE($E383:$G383),BP$7:BP$9)</f>
        <v>4.4551214436635123E-2</v>
      </c>
      <c r="BQ383" s="17" cm="1">
        <f t="array" ref="BQ383">INDEX(BQ$14:BQ$114,$A383+1)+SUMPRODUCT(TRANSPOSE($E383:$G383),BQ$7:BQ$9)</f>
        <v>4.4461147086654496E-2</v>
      </c>
      <c r="BR383" s="17" cm="1">
        <f t="array" ref="BR383">INDEX(BR$14:BR$114,$A383+1)+SUMPRODUCT(TRANSPOSE($E383:$G383),BR$7:BR$9)</f>
        <v>4.4338167994626643E-2</v>
      </c>
      <c r="BS383" s="17" cm="1">
        <f t="array" ref="BS383">INDEX(BS$14:BS$114,$A383+1)+SUMPRODUCT(TRANSPOSE($E383:$G383),BS$7:BS$9)</f>
        <v>4.4183126372732362E-2</v>
      </c>
      <c r="BT383" s="17" cm="1">
        <f t="array" ref="BT383">INDEX(BT$14:BT$114,$A383+1)+SUMPRODUCT(TRANSPOSE($E383:$G383),BT$7:BT$9)</f>
        <v>4.3997152164813924E-2</v>
      </c>
      <c r="BU383" s="17" cm="1">
        <f t="array" ref="BU383">INDEX(BU$14:BU$114,$A383+1)+SUMPRODUCT(TRANSPOSE($E383:$G383),BU$7:BU$9)</f>
        <v>4.3781635808064046E-2</v>
      </c>
      <c r="BV383" s="17" cm="1">
        <f t="array" ref="BV383">INDEX(BV$14:BV$114,$A383+1)+SUMPRODUCT(TRANSPOSE($E383:$G383),BV$7:BV$9)</f>
        <v>4.3538208074795026E-2</v>
      </c>
      <c r="BW383" s="17" cm="1">
        <f t="array" ref="BW383">INDEX(BW$14:BW$114,$A383+1)+SUMPRODUCT(TRANSPOSE($E383:$G383),BW$7:BW$9)</f>
        <v>4.3268723682445831E-2</v>
      </c>
      <c r="BX383" s="17" cm="1">
        <f t="array" ref="BX383">INDEX(BX$14:BX$114,$A383+1)+SUMPRODUCT(TRANSPOSE($E383:$G383),BX$7:BX$9)</f>
        <v>4.2975243627104254E-2</v>
      </c>
      <c r="BY383" s="17" cm="1">
        <f t="array" ref="BY383">INDEX(BY$14:BY$114,$A383+1)+SUMPRODUCT(TRANSPOSE($E383:$G383),BY$7:BY$9)</f>
        <v>4.2660020891305273E-2</v>
      </c>
      <c r="BZ383" s="17" cm="1">
        <f t="array" ref="BZ383">INDEX(BZ$14:BZ$114,$A383+1)+SUMPRODUCT(TRANSPOSE($E383:$G383),BZ$7:BZ$9)</f>
        <v>4.2325483854449786E-2</v>
      </c>
      <c r="CA383" s="17" cm="1">
        <f t="array" ref="CA383">INDEX(CA$14:CA$114,$A383+1)+SUMPRODUCT(TRANSPOSE($E383:$G383),CA$7:CA$9)</f>
        <v>4.1982588706849899E-2</v>
      </c>
      <c r="CB383" s="17" cm="1">
        <f t="array" ref="CB383">INDEX(CB$14:CB$114,$A383+1)+SUMPRODUCT(TRANSPOSE($E383:$G383),CB$7:CB$9)</f>
        <v>4.1660955613950668E-2</v>
      </c>
      <c r="CC383" s="17" cm="1">
        <f t="array" ref="CC383">INDEX(CC$14:CC$114,$A383+1)+SUMPRODUCT(TRANSPOSE($E383:$G383),CC$7:CC$9)</f>
        <v>4.1359778282124893E-2</v>
      </c>
      <c r="CD383" s="17" cm="1">
        <f t="array" ref="CD383">INDEX(CD$14:CD$114,$A383+1)+SUMPRODUCT(TRANSPOSE($E383:$G383),CD$7:CD$9)</f>
        <v>4.1078299774305327E-2</v>
      </c>
      <c r="CE383" s="17" cm="1">
        <f t="array" ref="CE383">INDEX(CE$14:CE$114,$A383+1)+SUMPRODUCT(TRANSPOSE($E383:$G383),CE$7:CE$9)</f>
        <v>4.0815808117743213E-2</v>
      </c>
      <c r="CF383" s="17" cm="1">
        <f t="array" ref="CF383">INDEX(CF$14:CF$114,$A383+1)+SUMPRODUCT(TRANSPOSE($E383:$G383),CF$7:CF$9)</f>
        <v>4.0571632212847764E-2</v>
      </c>
      <c r="CG383" s="17" cm="1">
        <f t="array" ref="CG383">INDEX(CG$14:CG$114,$A383+1)+SUMPRODUCT(TRANSPOSE($E383:$G383),CG$7:CG$9)</f>
        <v>4.0345137793208252E-2</v>
      </c>
      <c r="CH383" s="17" cm="1">
        <f t="array" ref="CH383">INDEX(CH$14:CH$114,$A383+1)+SUMPRODUCT(TRANSPOSE($E383:$G383),CH$7:CH$9)</f>
        <v>4.0135723388688538E-2</v>
      </c>
      <c r="CI383" s="17" cm="1">
        <f t="array" ref="CI383">INDEX(CI$14:CI$114,$A383+1)+SUMPRODUCT(TRANSPOSE($E383:$G383),CI$7:CI$9)</f>
        <v>3.9942816180517093E-2</v>
      </c>
      <c r="CJ383" s="17" cm="1">
        <f t="array" ref="CJ383">INDEX(CJ$14:CJ$114,$A383+1)+SUMPRODUCT(TRANSPOSE($E383:$G383),CJ$7:CJ$9)</f>
        <v>3.9765868075425148E-2</v>
      </c>
      <c r="CK383" s="17" cm="1">
        <f t="array" ref="CK383">INDEX(CK$14:CK$114,$A383+1)+SUMPRODUCT(TRANSPOSE($E383:$G383),CK$7:CK$9)</f>
        <v>3.9643813288589236E-2</v>
      </c>
      <c r="CL383" s="17" cm="1">
        <f t="array" ref="CL383">INDEX(CL$14:CL$114,$A383+1)+SUMPRODUCT(TRANSPOSE($E383:$G383),CL$7:CL$9)</f>
        <v>3.9531579219340696E-2</v>
      </c>
      <c r="CM383" s="17" cm="1">
        <f t="array" ref="CM383">INDEX(CM$14:CM$114,$A383+1)+SUMPRODUCT(TRANSPOSE($E383:$G383),CM$7:CM$9)</f>
        <v>3.9428855695214926E-2</v>
      </c>
      <c r="CN383" s="17" cm="1">
        <f t="array" ref="CN383">INDEX(CN$14:CN$114,$A383+1)+SUMPRODUCT(TRANSPOSE($E383:$G383),CN$7:CN$9)</f>
        <v>3.9335328854458007E-2</v>
      </c>
      <c r="CO383" s="17" cm="1">
        <f t="array" ref="CO383">INDEX(CO$14:CO$114,$A383+1)+SUMPRODUCT(TRANSPOSE($E383:$G383),CO$7:CO$9)</f>
        <v>3.9250676378957738E-2</v>
      </c>
      <c r="CP383" s="17" cm="1">
        <f t="array" ref="CP383">INDEX(CP$14:CP$114,$A383+1)+SUMPRODUCT(TRANSPOSE($E383:$G383),CP$7:CP$9)</f>
        <v>3.9174561764707461E-2</v>
      </c>
      <c r="CQ383" s="17" cm="1">
        <f t="array" ref="CQ383">INDEX(CQ$14:CQ$114,$A383+1)+SUMPRODUCT(TRANSPOSE($E383:$G383),CQ$7:CQ$9)</f>
        <v>3.910662847866675E-2</v>
      </c>
      <c r="CR383" s="17" cm="1">
        <f t="array" ref="CR383">INDEX(CR$14:CR$114,$A383+1)+SUMPRODUCT(TRANSPOSE($E383:$G383),CR$7:CR$9)</f>
        <v>3.9046493203099164E-2</v>
      </c>
      <c r="CS383" s="17" cm="1">
        <f t="array" ref="CS383">INDEX(CS$14:CS$114,$A383+1)+SUMPRODUCT(TRANSPOSE($E383:$G383),CS$7:CS$9)</f>
        <v>3.8993738457924643E-2</v>
      </c>
      <c r="CT383" s="17" cm="1">
        <f t="array" ref="CT383">INDEX(CT$14:CT$114,$A383+1)+SUMPRODUCT(TRANSPOSE($E383:$G383),CT$7:CT$9)</f>
        <v>3.8947904200806516E-2</v>
      </c>
      <c r="CU383" s="17" cm="1">
        <f t="array" ref="CU383">INDEX(CU$14:CU$114,$A383+1)+SUMPRODUCT(TRANSPOSE($E383:$G383),CU$7:CU$9)</f>
        <v>3.8877351578763708E-2</v>
      </c>
      <c r="CV383" s="17" cm="1">
        <f t="array" ref="CV383">INDEX(CV$14:CV$114,$A383+1)+SUMPRODUCT(TRANSPOSE($E383:$G383),CV$7:CV$9)</f>
        <v>3.8820169386943437E-2</v>
      </c>
      <c r="CW383" s="17" cm="1">
        <f t="array" ref="CW383">INDEX(CW$14:CW$114,$A383+1)+SUMPRODUCT(TRANSPOSE($E383:$G383),CW$7:CW$9)</f>
        <v>3.8775458375716942E-2</v>
      </c>
      <c r="CX383" s="17" cm="1">
        <f t="array" ref="CX383">INDEX(CX$14:CX$114,$A383+1)+SUMPRODUCT(TRANSPOSE($E383:$G383),CX$7:CX$9)</f>
        <v>3.8718541266405948E-2</v>
      </c>
      <c r="CY383" s="17" cm="1">
        <f t="array" ref="CY383">INDEX(CY$14:CY$114,$A383+1)+SUMPRODUCT(TRANSPOSE($E383:$G383),CY$7:CY$9)</f>
        <v>3.8680395751714558E-2</v>
      </c>
      <c r="CZ383" s="17" cm="1">
        <f t="array" ref="CZ383">INDEX(CZ$14:CZ$114,$A383+1)+SUMPRODUCT(TRANSPOSE($E383:$G383),CZ$7:CZ$9)</f>
        <v>3.8636416235547255E-2</v>
      </c>
      <c r="DA383" s="17" cm="1">
        <f t="array" ref="DA383">INDEX(DA$14:DA$114,$A383+1)+SUMPRODUCT(TRANSPOSE($E383:$G383),DA$7:DA$9)</f>
        <v>3.862017500810655E-2</v>
      </c>
      <c r="DB383" s="17" cm="1">
        <f t="array" ref="DB383">INDEX(DB$14:DB$114,$A383+1)+SUMPRODUCT(TRANSPOSE($E383:$G383),DB$7:DB$9)</f>
        <v>3.8612108936693756E-2</v>
      </c>
      <c r="DC383" s="17" cm="1">
        <f t="array" ref="DC383">INDEX(DC$14:DC$114,$A383+1)+SUMPRODUCT(TRANSPOSE($E383:$G383),DC$7:DC$9)</f>
        <v>3.865813397907969E-2</v>
      </c>
      <c r="DD383" s="17" cm="1">
        <f t="array" ref="DD383">INDEX(DD$14:DD$114,$A383+1)+SUMPRODUCT(TRANSPOSE($E383:$G383),DD$7:DD$9)</f>
        <v>3.871630022585526E-2</v>
      </c>
    </row>
    <row r="384" spans="1:108" x14ac:dyDescent="0.25">
      <c r="A384" s="13">
        <f t="shared" si="326"/>
        <v>67</v>
      </c>
      <c r="B384" s="13">
        <f t="shared" si="327"/>
        <v>3</v>
      </c>
      <c r="C384" s="13">
        <f t="shared" ref="C384:D384" si="330">C283</f>
        <v>12</v>
      </c>
      <c r="D384" s="13">
        <f t="shared" si="330"/>
        <v>804</v>
      </c>
      <c r="E384" s="30">
        <f t="shared" si="272"/>
        <v>0</v>
      </c>
      <c r="F384" s="30">
        <f t="shared" si="269"/>
        <v>0</v>
      </c>
      <c r="G384" s="30">
        <f t="shared" si="270"/>
        <v>0</v>
      </c>
      <c r="H384" s="36">
        <f t="shared" si="279"/>
        <v>30804</v>
      </c>
      <c r="I384" s="17" cm="1">
        <f t="array" ref="I384">INDEX(I$14:I$114,$A384+1)+SUMPRODUCT(TRANSPOSE($E384:$G384),I$7:I$9)</f>
        <v>4.2000000000004922E-2</v>
      </c>
      <c r="J384" s="17" cm="1">
        <f t="array" ref="J384">INDEX(J$14:J$114,$A384+1)+SUMPRODUCT(TRANSPOSE($E384:$G384),J$7:J$9)</f>
        <v>4.200000000000248E-2</v>
      </c>
      <c r="K384" s="17" cm="1">
        <f t="array" ref="K384">INDEX(K$14:K$114,$A384+1)+SUMPRODUCT(TRANSPOSE($E384:$G384),K$7:K$9)</f>
        <v>4.2000000000000037E-2</v>
      </c>
      <c r="L384" s="17" cm="1">
        <f t="array" ref="L384">INDEX(L$14:L$114,$A384+1)+SUMPRODUCT(TRANSPOSE($E384:$G384),L$7:L$9)</f>
        <v>4.1999999999998483E-2</v>
      </c>
      <c r="M384" s="17" cm="1">
        <f t="array" ref="M384">INDEX(M$14:M$114,$A384+1)+SUMPRODUCT(TRANSPOSE($E384:$G384),M$7:M$9)</f>
        <v>4.1999999999997373E-2</v>
      </c>
      <c r="N384" s="17" cm="1">
        <f t="array" ref="N384">INDEX(N$14:N$114,$A384+1)+SUMPRODUCT(TRANSPOSE($E384:$G384),N$7:N$9)</f>
        <v>4.1999999999997817E-2</v>
      </c>
      <c r="O384" s="17" cm="1">
        <f t="array" ref="O384">INDEX(O$14:O$114,$A384+1)+SUMPRODUCT(TRANSPOSE($E384:$G384),O$7:O$9)</f>
        <v>4.1999999999998927E-2</v>
      </c>
      <c r="P384" s="17" cm="1">
        <f t="array" ref="P384">INDEX(P$14:P$114,$A384+1)+SUMPRODUCT(TRANSPOSE($E384:$G384),P$7:P$9)</f>
        <v>4.1999999999999371E-2</v>
      </c>
      <c r="Q384" s="17" cm="1">
        <f t="array" ref="Q384">INDEX(Q$14:Q$114,$A384+1)+SUMPRODUCT(TRANSPOSE($E384:$G384),Q$7:Q$9)</f>
        <v>4.2000000000000259E-2</v>
      </c>
      <c r="R384" s="17" cm="1">
        <f t="array" ref="R384">INDEX(R$14:R$114,$A384+1)+SUMPRODUCT(TRANSPOSE($E384:$G384),R$7:R$9)</f>
        <v>4.2000000000000703E-2</v>
      </c>
      <c r="S384" s="17" cm="1">
        <f t="array" ref="S384">INDEX(S$14:S$114,$A384+1)+SUMPRODUCT(TRANSPOSE($E384:$G384),S$7:S$9)</f>
        <v>4.1999999999999815E-2</v>
      </c>
      <c r="T384" s="17" cm="1">
        <f t="array" ref="T384">INDEX(T$14:T$114,$A384+1)+SUMPRODUCT(TRANSPOSE($E384:$G384),T$7:T$9)</f>
        <v>4.2000000000000481E-2</v>
      </c>
      <c r="U384" s="17" cm="1">
        <f t="array" ref="U384">INDEX(U$14:U$114,$A384+1)+SUMPRODUCT(TRANSPOSE($E384:$G384),U$7:U$9)</f>
        <v>4.2000000000001148E-2</v>
      </c>
      <c r="V384" s="17" cm="1">
        <f t="array" ref="V384">INDEX(V$14:V$114,$A384+1)+SUMPRODUCT(TRANSPOSE($E384:$G384),V$7:V$9)</f>
        <v>4.2000000000000925E-2</v>
      </c>
      <c r="W384" s="17" cm="1">
        <f t="array" ref="W384">INDEX(W$14:W$114,$A384+1)+SUMPRODUCT(TRANSPOSE($E384:$G384),W$7:W$9)</f>
        <v>4.200000000000137E-2</v>
      </c>
      <c r="X384" s="17" cm="1">
        <f t="array" ref="X384">INDEX(X$14:X$114,$A384+1)+SUMPRODUCT(TRANSPOSE($E384:$G384),X$7:X$9)</f>
        <v>4.2000000000001148E-2</v>
      </c>
      <c r="Y384" s="17" cm="1">
        <f t="array" ref="Y384">INDEX(Y$14:Y$114,$A384+1)+SUMPRODUCT(TRANSPOSE($E384:$G384),Y$7:Y$9)</f>
        <v>4.200000000000137E-2</v>
      </c>
      <c r="Z384" s="17" cm="1">
        <f t="array" ref="Z384">INDEX(Z$14:Z$114,$A384+1)+SUMPRODUCT(TRANSPOSE($E384:$G384),Z$7:Z$9)</f>
        <v>4.2000000000001592E-2</v>
      </c>
      <c r="AA384" s="17" cm="1">
        <f t="array" ref="AA384">INDEX(AA$14:AA$114,$A384+1)+SUMPRODUCT(TRANSPOSE($E384:$G384),AA$7:AA$9)</f>
        <v>4.2000000000001592E-2</v>
      </c>
      <c r="AB384" s="17" cm="1">
        <f t="array" ref="AB384">INDEX(AB$14:AB$114,$A384+1)+SUMPRODUCT(TRANSPOSE($E384:$G384),AB$7:AB$9)</f>
        <v>4.200000000000137E-2</v>
      </c>
      <c r="AC384" s="17" cm="1">
        <f t="array" ref="AC384">INDEX(AC$14:AC$114,$A384+1)+SUMPRODUCT(TRANSPOSE($E384:$G384),AC$7:AC$9)</f>
        <v>4.2000000000001814E-2</v>
      </c>
      <c r="AD384" s="17" cm="1">
        <f t="array" ref="AD384">INDEX(AD$14:AD$114,$A384+1)+SUMPRODUCT(TRANSPOSE($E384:$G384),AD$7:AD$9)</f>
        <v>4.2000000000001592E-2</v>
      </c>
      <c r="AE384" s="17" cm="1">
        <f t="array" ref="AE384">INDEX(AE$14:AE$114,$A384+1)+SUMPRODUCT(TRANSPOSE($E384:$G384),AE$7:AE$9)</f>
        <v>4.2000000000001592E-2</v>
      </c>
      <c r="AF384" s="17" cm="1">
        <f t="array" ref="AF384">INDEX(AF$14:AF$114,$A384+1)+SUMPRODUCT(TRANSPOSE($E384:$G384),AF$7:AF$9)</f>
        <v>4.2000000000002036E-2</v>
      </c>
      <c r="AG384" s="17" cm="1">
        <f t="array" ref="AG384">INDEX(AG$14:AG$114,$A384+1)+SUMPRODUCT(TRANSPOSE($E384:$G384),AG$7:AG$9)</f>
        <v>4.200000000000137E-2</v>
      </c>
      <c r="AH384" s="17" cm="1">
        <f t="array" ref="AH384">INDEX(AH$14:AH$114,$A384+1)+SUMPRODUCT(TRANSPOSE($E384:$G384),AH$7:AH$9)</f>
        <v>4.200000000000137E-2</v>
      </c>
      <c r="AI384" s="17" cm="1">
        <f t="array" ref="AI384">INDEX(AI$14:AI$114,$A384+1)+SUMPRODUCT(TRANSPOSE($E384:$G384),AI$7:AI$9)</f>
        <v>4.2000000000001592E-2</v>
      </c>
      <c r="AJ384" s="17" cm="1">
        <f t="array" ref="AJ384">INDEX(AJ$14:AJ$114,$A384+1)+SUMPRODUCT(TRANSPOSE($E384:$G384),AJ$7:AJ$9)</f>
        <v>4.200000000000137E-2</v>
      </c>
      <c r="AK384" s="17" cm="1">
        <f t="array" ref="AK384">INDEX(AK$14:AK$114,$A384+1)+SUMPRODUCT(TRANSPOSE($E384:$G384),AK$7:AK$9)</f>
        <v>4.2000000000001148E-2</v>
      </c>
      <c r="AL384" s="17" cm="1">
        <f t="array" ref="AL384">INDEX(AL$14:AL$114,$A384+1)+SUMPRODUCT(TRANSPOSE($E384:$G384),AL$7:AL$9)</f>
        <v>4.2000000000000925E-2</v>
      </c>
      <c r="AM384" s="17" cm="1">
        <f t="array" ref="AM384">INDEX(AM$14:AM$114,$A384+1)+SUMPRODUCT(TRANSPOSE($E384:$G384),AM$7:AM$9)</f>
        <v>4.2000000000000481E-2</v>
      </c>
      <c r="AN384" s="17" cm="1">
        <f t="array" ref="AN384">INDEX(AN$14:AN$114,$A384+1)+SUMPRODUCT(TRANSPOSE($E384:$G384),AN$7:AN$9)</f>
        <v>4.2000000000000259E-2</v>
      </c>
      <c r="AO384" s="17" cm="1">
        <f t="array" ref="AO384">INDEX(AO$14:AO$114,$A384+1)+SUMPRODUCT(TRANSPOSE($E384:$G384),AO$7:AO$9)</f>
        <v>4.2000000000000037E-2</v>
      </c>
      <c r="AP384" s="17" cm="1">
        <f t="array" ref="AP384">INDEX(AP$14:AP$114,$A384+1)+SUMPRODUCT(TRANSPOSE($E384:$G384),AP$7:AP$9)</f>
        <v>4.2000000000000037E-2</v>
      </c>
      <c r="AQ384" s="17" cm="1">
        <f t="array" ref="AQ384">INDEX(AQ$14:AQ$114,$A384+1)+SUMPRODUCT(TRANSPOSE($E384:$G384),AQ$7:AQ$9)</f>
        <v>4.2000000000000037E-2</v>
      </c>
      <c r="AR384" s="17" cm="1">
        <f t="array" ref="AR384">INDEX(AR$14:AR$114,$A384+1)+SUMPRODUCT(TRANSPOSE($E384:$G384),AR$7:AR$9)</f>
        <v>4.2000000000000259E-2</v>
      </c>
      <c r="AS384" s="17" cm="1">
        <f t="array" ref="AS384">INDEX(AS$14:AS$114,$A384+1)+SUMPRODUCT(TRANSPOSE($E384:$G384),AS$7:AS$9)</f>
        <v>4.2000000000000037E-2</v>
      </c>
      <c r="AT384" s="17" cm="1">
        <f t="array" ref="AT384">INDEX(AT$14:AT$114,$A384+1)+SUMPRODUCT(TRANSPOSE($E384:$G384),AT$7:AT$9)</f>
        <v>4.2000000000000037E-2</v>
      </c>
      <c r="AU384" s="17" cm="1">
        <f t="array" ref="AU384">INDEX(AU$14:AU$114,$A384+1)+SUMPRODUCT(TRANSPOSE($E384:$G384),AU$7:AU$9)</f>
        <v>4.2000000000000037E-2</v>
      </c>
      <c r="AV384" s="17" cm="1">
        <f t="array" ref="AV384">INDEX(AV$14:AV$114,$A384+1)+SUMPRODUCT(TRANSPOSE($E384:$G384),AV$7:AV$9)</f>
        <v>4.2000000000000037E-2</v>
      </c>
      <c r="AW384" s="17" cm="1">
        <f t="array" ref="AW384">INDEX(AW$14:AW$114,$A384+1)+SUMPRODUCT(TRANSPOSE($E384:$G384),AW$7:AW$9)</f>
        <v>4.2000000000000037E-2</v>
      </c>
      <c r="AX384" s="17" cm="1">
        <f t="array" ref="AX384">INDEX(AX$14:AX$114,$A384+1)+SUMPRODUCT(TRANSPOSE($E384:$G384),AX$7:AX$9)</f>
        <v>4.2071729069252051E-2</v>
      </c>
      <c r="AY384" s="17" cm="1">
        <f t="array" ref="AY384">INDEX(AY$14:AY$114,$A384+1)+SUMPRODUCT(TRANSPOSE($E384:$G384),AY$7:AY$9)</f>
        <v>4.2199628636398145E-2</v>
      </c>
      <c r="AZ384" s="17" cm="1">
        <f t="array" ref="AZ384">INDEX(AZ$14:AZ$114,$A384+1)+SUMPRODUCT(TRANSPOSE($E384:$G384),AZ$7:AZ$9)</f>
        <v>4.237002769773035E-2</v>
      </c>
      <c r="BA384" s="17" cm="1">
        <f t="array" ref="BA384">INDEX(BA$14:BA$114,$A384+1)+SUMPRODUCT(TRANSPOSE($E384:$G384),BA$7:BA$9)</f>
        <v>4.2570923619705825E-2</v>
      </c>
      <c r="BB384" s="17" cm="1">
        <f t="array" ref="BB384">INDEX(BB$14:BB$114,$A384+1)+SUMPRODUCT(TRANSPOSE($E384:$G384),BB$7:BB$9)</f>
        <v>4.2791796686220795E-2</v>
      </c>
      <c r="BC384" s="17" cm="1">
        <f t="array" ref="BC384">INDEX(BC$14:BC$114,$A384+1)+SUMPRODUCT(TRANSPOSE($E384:$G384),BC$7:BC$9)</f>
        <v>4.3023447122151337E-2</v>
      </c>
      <c r="BD384" s="17" cm="1">
        <f t="array" ref="BD384">INDEX(BD$14:BD$114,$A384+1)+SUMPRODUCT(TRANSPOSE($E384:$G384),BD$7:BD$9)</f>
        <v>4.3257856993769384E-2</v>
      </c>
      <c r="BE384" s="17" cm="1">
        <f t="array" ref="BE384">INDEX(BE$14:BE$114,$A384+1)+SUMPRODUCT(TRANSPOSE($E384:$G384),BE$7:BE$9)</f>
        <v>4.3488066656079072E-2</v>
      </c>
      <c r="BF384" s="17" cm="1">
        <f t="array" ref="BF384">INDEX(BF$14:BF$114,$A384+1)+SUMPRODUCT(TRANSPOSE($E384:$G384),BF$7:BF$9)</f>
        <v>4.3708071132193105E-2</v>
      </c>
      <c r="BG384" s="17" cm="1">
        <f t="array" ref="BG384">INDEX(BG$14:BG$114,$A384+1)+SUMPRODUCT(TRANSPOSE($E384:$G384),BG$7:BG$9)</f>
        <v>4.3912727007044516E-2</v>
      </c>
      <c r="BH384" s="17" cm="1">
        <f t="array" ref="BH384">INDEX(BH$14:BH$114,$A384+1)+SUMPRODUCT(TRANSPOSE($E384:$G384),BH$7:BH$9)</f>
        <v>4.4097669948939489E-2</v>
      </c>
      <c r="BI384" s="17" cm="1">
        <f t="array" ref="BI384">INDEX(BI$14:BI$114,$A384+1)+SUMPRODUCT(TRANSPOSE($E384:$G384),BI$7:BI$9)</f>
        <v>4.4259243958683747E-2</v>
      </c>
      <c r="BJ384" s="17" cm="1">
        <f t="array" ref="BJ384">INDEX(BJ$14:BJ$114,$A384+1)+SUMPRODUCT(TRANSPOSE($E384:$G384),BJ$7:BJ$9)</f>
        <v>4.4394437484507554E-2</v>
      </c>
      <c r="BK384" s="17" cm="1">
        <f t="array" ref="BK384">INDEX(BK$14:BK$114,$A384+1)+SUMPRODUCT(TRANSPOSE($E384:$G384),BK$7:BK$9)</f>
        <v>4.4500827928505515E-2</v>
      </c>
      <c r="BL384" s="17" cm="1">
        <f t="array" ref="BL384">INDEX(BL$14:BL$114,$A384+1)+SUMPRODUCT(TRANSPOSE($E384:$G384),BL$7:BL$9)</f>
        <v>4.4576530504423451E-2</v>
      </c>
      <c r="BM384" s="17" cm="1">
        <f t="array" ref="BM384">INDEX(BM$14:BM$114,$A384+1)+SUMPRODUCT(TRANSPOSE($E384:$G384),BM$7:BM$9)</f>
        <v>4.4620153085757952E-2</v>
      </c>
      <c r="BN384" s="17" cm="1">
        <f t="array" ref="BN384">INDEX(BN$14:BN$114,$A384+1)+SUMPRODUCT(TRANSPOSE($E384:$G384),BN$7:BN$9)</f>
        <v>4.4630758295947981E-2</v>
      </c>
      <c r="BO384" s="17" cm="1">
        <f t="array" ref="BO384">INDEX(BO$14:BO$114,$A384+1)+SUMPRODUCT(TRANSPOSE($E384:$G384),BO$7:BO$9)</f>
        <v>4.4607823950420844E-2</v>
      </c>
      <c r="BP384" s="17" cm="1">
        <f t="array" ref="BP384">INDEX(BP$14:BP$114,$A384+1)+SUMPRODUCT(TRANSPOSE($E384:$G384),BP$7:BP$9)</f>
        <v>4.4551214436635123E-2</v>
      </c>
      <c r="BQ384" s="17" cm="1">
        <f t="array" ref="BQ384">INDEX(BQ$14:BQ$114,$A384+1)+SUMPRODUCT(TRANSPOSE($E384:$G384),BQ$7:BQ$9)</f>
        <v>4.4461147086654496E-2</v>
      </c>
      <c r="BR384" s="17" cm="1">
        <f t="array" ref="BR384">INDEX(BR$14:BR$114,$A384+1)+SUMPRODUCT(TRANSPOSE($E384:$G384),BR$7:BR$9)</f>
        <v>4.4338167994626643E-2</v>
      </c>
      <c r="BS384" s="17" cm="1">
        <f t="array" ref="BS384">INDEX(BS$14:BS$114,$A384+1)+SUMPRODUCT(TRANSPOSE($E384:$G384),BS$7:BS$9)</f>
        <v>4.4183126372732362E-2</v>
      </c>
      <c r="BT384" s="17" cm="1">
        <f t="array" ref="BT384">INDEX(BT$14:BT$114,$A384+1)+SUMPRODUCT(TRANSPOSE($E384:$G384),BT$7:BT$9)</f>
        <v>4.3997152164813924E-2</v>
      </c>
      <c r="BU384" s="17" cm="1">
        <f t="array" ref="BU384">INDEX(BU$14:BU$114,$A384+1)+SUMPRODUCT(TRANSPOSE($E384:$G384),BU$7:BU$9)</f>
        <v>4.3781635808064046E-2</v>
      </c>
      <c r="BV384" s="17" cm="1">
        <f t="array" ref="BV384">INDEX(BV$14:BV$114,$A384+1)+SUMPRODUCT(TRANSPOSE($E384:$G384),BV$7:BV$9)</f>
        <v>4.3538208074795026E-2</v>
      </c>
      <c r="BW384" s="17" cm="1">
        <f t="array" ref="BW384">INDEX(BW$14:BW$114,$A384+1)+SUMPRODUCT(TRANSPOSE($E384:$G384),BW$7:BW$9)</f>
        <v>4.3268723682445831E-2</v>
      </c>
      <c r="BX384" s="17" cm="1">
        <f t="array" ref="BX384">INDEX(BX$14:BX$114,$A384+1)+SUMPRODUCT(TRANSPOSE($E384:$G384),BX$7:BX$9)</f>
        <v>4.2975243627104254E-2</v>
      </c>
      <c r="BY384" s="17" cm="1">
        <f t="array" ref="BY384">INDEX(BY$14:BY$114,$A384+1)+SUMPRODUCT(TRANSPOSE($E384:$G384),BY$7:BY$9)</f>
        <v>4.2660020891305273E-2</v>
      </c>
      <c r="BZ384" s="17" cm="1">
        <f t="array" ref="BZ384">INDEX(BZ$14:BZ$114,$A384+1)+SUMPRODUCT(TRANSPOSE($E384:$G384),BZ$7:BZ$9)</f>
        <v>4.2325483854449786E-2</v>
      </c>
      <c r="CA384" s="17" cm="1">
        <f t="array" ref="CA384">INDEX(CA$14:CA$114,$A384+1)+SUMPRODUCT(TRANSPOSE($E384:$G384),CA$7:CA$9)</f>
        <v>4.1982588706849899E-2</v>
      </c>
      <c r="CB384" s="17" cm="1">
        <f t="array" ref="CB384">INDEX(CB$14:CB$114,$A384+1)+SUMPRODUCT(TRANSPOSE($E384:$G384),CB$7:CB$9)</f>
        <v>4.1660955613950668E-2</v>
      </c>
      <c r="CC384" s="17" cm="1">
        <f t="array" ref="CC384">INDEX(CC$14:CC$114,$A384+1)+SUMPRODUCT(TRANSPOSE($E384:$G384),CC$7:CC$9)</f>
        <v>4.1359778282124893E-2</v>
      </c>
      <c r="CD384" s="17" cm="1">
        <f t="array" ref="CD384">INDEX(CD$14:CD$114,$A384+1)+SUMPRODUCT(TRANSPOSE($E384:$G384),CD$7:CD$9)</f>
        <v>4.1078299774305327E-2</v>
      </c>
      <c r="CE384" s="17" cm="1">
        <f t="array" ref="CE384">INDEX(CE$14:CE$114,$A384+1)+SUMPRODUCT(TRANSPOSE($E384:$G384),CE$7:CE$9)</f>
        <v>4.0815808117743213E-2</v>
      </c>
      <c r="CF384" s="17" cm="1">
        <f t="array" ref="CF384">INDEX(CF$14:CF$114,$A384+1)+SUMPRODUCT(TRANSPOSE($E384:$G384),CF$7:CF$9)</f>
        <v>4.0571632212847764E-2</v>
      </c>
      <c r="CG384" s="17" cm="1">
        <f t="array" ref="CG384">INDEX(CG$14:CG$114,$A384+1)+SUMPRODUCT(TRANSPOSE($E384:$G384),CG$7:CG$9)</f>
        <v>4.0345137793208252E-2</v>
      </c>
      <c r="CH384" s="17" cm="1">
        <f t="array" ref="CH384">INDEX(CH$14:CH$114,$A384+1)+SUMPRODUCT(TRANSPOSE($E384:$G384),CH$7:CH$9)</f>
        <v>4.0135723388688538E-2</v>
      </c>
      <c r="CI384" s="17" cm="1">
        <f t="array" ref="CI384">INDEX(CI$14:CI$114,$A384+1)+SUMPRODUCT(TRANSPOSE($E384:$G384),CI$7:CI$9)</f>
        <v>3.9942816180517093E-2</v>
      </c>
      <c r="CJ384" s="17" cm="1">
        <f t="array" ref="CJ384">INDEX(CJ$14:CJ$114,$A384+1)+SUMPRODUCT(TRANSPOSE($E384:$G384),CJ$7:CJ$9)</f>
        <v>3.9765868075425148E-2</v>
      </c>
      <c r="CK384" s="17" cm="1">
        <f t="array" ref="CK384">INDEX(CK$14:CK$114,$A384+1)+SUMPRODUCT(TRANSPOSE($E384:$G384),CK$7:CK$9)</f>
        <v>3.9643813288589236E-2</v>
      </c>
      <c r="CL384" s="17" cm="1">
        <f t="array" ref="CL384">INDEX(CL$14:CL$114,$A384+1)+SUMPRODUCT(TRANSPOSE($E384:$G384),CL$7:CL$9)</f>
        <v>3.9531579219340696E-2</v>
      </c>
      <c r="CM384" s="17" cm="1">
        <f t="array" ref="CM384">INDEX(CM$14:CM$114,$A384+1)+SUMPRODUCT(TRANSPOSE($E384:$G384),CM$7:CM$9)</f>
        <v>3.9428855695214926E-2</v>
      </c>
      <c r="CN384" s="17" cm="1">
        <f t="array" ref="CN384">INDEX(CN$14:CN$114,$A384+1)+SUMPRODUCT(TRANSPOSE($E384:$G384),CN$7:CN$9)</f>
        <v>3.9335328854458007E-2</v>
      </c>
      <c r="CO384" s="17" cm="1">
        <f t="array" ref="CO384">INDEX(CO$14:CO$114,$A384+1)+SUMPRODUCT(TRANSPOSE($E384:$G384),CO$7:CO$9)</f>
        <v>3.9250676378957738E-2</v>
      </c>
      <c r="CP384" s="17" cm="1">
        <f t="array" ref="CP384">INDEX(CP$14:CP$114,$A384+1)+SUMPRODUCT(TRANSPOSE($E384:$G384),CP$7:CP$9)</f>
        <v>3.9174561764707461E-2</v>
      </c>
      <c r="CQ384" s="17" cm="1">
        <f t="array" ref="CQ384">INDEX(CQ$14:CQ$114,$A384+1)+SUMPRODUCT(TRANSPOSE($E384:$G384),CQ$7:CQ$9)</f>
        <v>3.910662847866675E-2</v>
      </c>
      <c r="CR384" s="17" cm="1">
        <f t="array" ref="CR384">INDEX(CR$14:CR$114,$A384+1)+SUMPRODUCT(TRANSPOSE($E384:$G384),CR$7:CR$9)</f>
        <v>3.9046493203099164E-2</v>
      </c>
      <c r="CS384" s="17" cm="1">
        <f t="array" ref="CS384">INDEX(CS$14:CS$114,$A384+1)+SUMPRODUCT(TRANSPOSE($E384:$G384),CS$7:CS$9)</f>
        <v>3.8993738457924643E-2</v>
      </c>
      <c r="CT384" s="17" cm="1">
        <f t="array" ref="CT384">INDEX(CT$14:CT$114,$A384+1)+SUMPRODUCT(TRANSPOSE($E384:$G384),CT$7:CT$9)</f>
        <v>3.8947904200806516E-2</v>
      </c>
      <c r="CU384" s="17" cm="1">
        <f t="array" ref="CU384">INDEX(CU$14:CU$114,$A384+1)+SUMPRODUCT(TRANSPOSE($E384:$G384),CU$7:CU$9)</f>
        <v>3.8877351578763708E-2</v>
      </c>
      <c r="CV384" s="17" cm="1">
        <f t="array" ref="CV384">INDEX(CV$14:CV$114,$A384+1)+SUMPRODUCT(TRANSPOSE($E384:$G384),CV$7:CV$9)</f>
        <v>3.8820169386943437E-2</v>
      </c>
      <c r="CW384" s="17" cm="1">
        <f t="array" ref="CW384">INDEX(CW$14:CW$114,$A384+1)+SUMPRODUCT(TRANSPOSE($E384:$G384),CW$7:CW$9)</f>
        <v>3.8775458375716942E-2</v>
      </c>
      <c r="CX384" s="17" cm="1">
        <f t="array" ref="CX384">INDEX(CX$14:CX$114,$A384+1)+SUMPRODUCT(TRANSPOSE($E384:$G384),CX$7:CX$9)</f>
        <v>3.8718541266405948E-2</v>
      </c>
      <c r="CY384" s="17" cm="1">
        <f t="array" ref="CY384">INDEX(CY$14:CY$114,$A384+1)+SUMPRODUCT(TRANSPOSE($E384:$G384),CY$7:CY$9)</f>
        <v>3.8680395751714558E-2</v>
      </c>
      <c r="CZ384" s="17" cm="1">
        <f t="array" ref="CZ384">INDEX(CZ$14:CZ$114,$A384+1)+SUMPRODUCT(TRANSPOSE($E384:$G384),CZ$7:CZ$9)</f>
        <v>3.8636416235547255E-2</v>
      </c>
      <c r="DA384" s="17" cm="1">
        <f t="array" ref="DA384">INDEX(DA$14:DA$114,$A384+1)+SUMPRODUCT(TRANSPOSE($E384:$G384),DA$7:DA$9)</f>
        <v>3.862017500810655E-2</v>
      </c>
      <c r="DB384" s="17" cm="1">
        <f t="array" ref="DB384">INDEX(DB$14:DB$114,$A384+1)+SUMPRODUCT(TRANSPOSE($E384:$G384),DB$7:DB$9)</f>
        <v>3.8612108936693756E-2</v>
      </c>
      <c r="DC384" s="17" cm="1">
        <f t="array" ref="DC384">INDEX(DC$14:DC$114,$A384+1)+SUMPRODUCT(TRANSPOSE($E384:$G384),DC$7:DC$9)</f>
        <v>3.865813397907969E-2</v>
      </c>
      <c r="DD384" s="17" cm="1">
        <f t="array" ref="DD384">INDEX(DD$14:DD$114,$A384+1)+SUMPRODUCT(TRANSPOSE($E384:$G384),DD$7:DD$9)</f>
        <v>3.871630022585526E-2</v>
      </c>
    </row>
    <row r="385" spans="1:108" x14ac:dyDescent="0.25">
      <c r="A385" s="13">
        <f t="shared" si="326"/>
        <v>68</v>
      </c>
      <c r="B385" s="13">
        <f t="shared" si="327"/>
        <v>3</v>
      </c>
      <c r="C385" s="13">
        <f t="shared" ref="C385:D385" si="331">C284</f>
        <v>12</v>
      </c>
      <c r="D385" s="13">
        <f t="shared" si="331"/>
        <v>816</v>
      </c>
      <c r="E385" s="30">
        <f t="shared" si="272"/>
        <v>0</v>
      </c>
      <c r="F385" s="30">
        <f t="shared" si="269"/>
        <v>0</v>
      </c>
      <c r="G385" s="30">
        <f t="shared" si="270"/>
        <v>0</v>
      </c>
      <c r="H385" s="36">
        <f t="shared" si="279"/>
        <v>30816</v>
      </c>
      <c r="I385" s="17" cm="1">
        <f t="array" ref="I385">INDEX(I$14:I$114,$A385+1)+SUMPRODUCT(TRANSPOSE($E385:$G385),I$7:I$9)</f>
        <v>4.2000000000000037E-2</v>
      </c>
      <c r="J385" s="17" cm="1">
        <f t="array" ref="J385">INDEX(J$14:J$114,$A385+1)+SUMPRODUCT(TRANSPOSE($E385:$G385),J$7:J$9)</f>
        <v>4.1999999999997595E-2</v>
      </c>
      <c r="K385" s="17" cm="1">
        <f t="array" ref="K385">INDEX(K$14:K$114,$A385+1)+SUMPRODUCT(TRANSPOSE($E385:$G385),K$7:K$9)</f>
        <v>4.1999999999996485E-2</v>
      </c>
      <c r="L385" s="17" cm="1">
        <f t="array" ref="L385">INDEX(L$14:L$114,$A385+1)+SUMPRODUCT(TRANSPOSE($E385:$G385),L$7:L$9)</f>
        <v>4.1999999999995596E-2</v>
      </c>
      <c r="M385" s="17" cm="1">
        <f t="array" ref="M385">INDEX(M$14:M$114,$A385+1)+SUMPRODUCT(TRANSPOSE($E385:$G385),M$7:M$9)</f>
        <v>4.1999999999996485E-2</v>
      </c>
      <c r="N385" s="17" cm="1">
        <f t="array" ref="N385">INDEX(N$14:N$114,$A385+1)+SUMPRODUCT(TRANSPOSE($E385:$G385),N$7:N$9)</f>
        <v>4.1999999999997817E-2</v>
      </c>
      <c r="O385" s="17" cm="1">
        <f t="array" ref="O385">INDEX(O$14:O$114,$A385+1)+SUMPRODUCT(TRANSPOSE($E385:$G385),O$7:O$9)</f>
        <v>4.1999999999998705E-2</v>
      </c>
      <c r="P385" s="17" cm="1">
        <f t="array" ref="P385">INDEX(P$14:P$114,$A385+1)+SUMPRODUCT(TRANSPOSE($E385:$G385),P$7:P$9)</f>
        <v>4.1999999999999815E-2</v>
      </c>
      <c r="Q385" s="17" cm="1">
        <f t="array" ref="Q385">INDEX(Q$14:Q$114,$A385+1)+SUMPRODUCT(TRANSPOSE($E385:$G385),Q$7:Q$9)</f>
        <v>4.2000000000000259E-2</v>
      </c>
      <c r="R385" s="17" cm="1">
        <f t="array" ref="R385">INDEX(R$14:R$114,$A385+1)+SUMPRODUCT(TRANSPOSE($E385:$G385),R$7:R$9)</f>
        <v>4.1999999999999371E-2</v>
      </c>
      <c r="S385" s="17" cm="1">
        <f t="array" ref="S385">INDEX(S$14:S$114,$A385+1)+SUMPRODUCT(TRANSPOSE($E385:$G385),S$7:S$9)</f>
        <v>4.2000000000000037E-2</v>
      </c>
      <c r="T385" s="17" cm="1">
        <f t="array" ref="T385">INDEX(T$14:T$114,$A385+1)+SUMPRODUCT(TRANSPOSE($E385:$G385),T$7:T$9)</f>
        <v>4.2000000000000925E-2</v>
      </c>
      <c r="U385" s="17" cm="1">
        <f t="array" ref="U385">INDEX(U$14:U$114,$A385+1)+SUMPRODUCT(TRANSPOSE($E385:$G385),U$7:U$9)</f>
        <v>4.2000000000000703E-2</v>
      </c>
      <c r="V385" s="17" cm="1">
        <f t="array" ref="V385">INDEX(V$14:V$114,$A385+1)+SUMPRODUCT(TRANSPOSE($E385:$G385),V$7:V$9)</f>
        <v>4.2000000000001148E-2</v>
      </c>
      <c r="W385" s="17" cm="1">
        <f t="array" ref="W385">INDEX(W$14:W$114,$A385+1)+SUMPRODUCT(TRANSPOSE($E385:$G385),W$7:W$9)</f>
        <v>4.2000000000000703E-2</v>
      </c>
      <c r="X385" s="17" cm="1">
        <f t="array" ref="X385">INDEX(X$14:X$114,$A385+1)+SUMPRODUCT(TRANSPOSE($E385:$G385),X$7:X$9)</f>
        <v>4.2000000000001148E-2</v>
      </c>
      <c r="Y385" s="17" cm="1">
        <f t="array" ref="Y385">INDEX(Y$14:Y$114,$A385+1)+SUMPRODUCT(TRANSPOSE($E385:$G385),Y$7:Y$9)</f>
        <v>4.200000000000137E-2</v>
      </c>
      <c r="Z385" s="17" cm="1">
        <f t="array" ref="Z385">INDEX(Z$14:Z$114,$A385+1)+SUMPRODUCT(TRANSPOSE($E385:$G385),Z$7:Z$9)</f>
        <v>4.200000000000137E-2</v>
      </c>
      <c r="AA385" s="17" cm="1">
        <f t="array" ref="AA385">INDEX(AA$14:AA$114,$A385+1)+SUMPRODUCT(TRANSPOSE($E385:$G385),AA$7:AA$9)</f>
        <v>4.200000000000137E-2</v>
      </c>
      <c r="AB385" s="17" cm="1">
        <f t="array" ref="AB385">INDEX(AB$14:AB$114,$A385+1)+SUMPRODUCT(TRANSPOSE($E385:$G385),AB$7:AB$9)</f>
        <v>4.2000000000001814E-2</v>
      </c>
      <c r="AC385" s="17" cm="1">
        <f t="array" ref="AC385">INDEX(AC$14:AC$114,$A385+1)+SUMPRODUCT(TRANSPOSE($E385:$G385),AC$7:AC$9)</f>
        <v>4.200000000000137E-2</v>
      </c>
      <c r="AD385" s="17" cm="1">
        <f t="array" ref="AD385">INDEX(AD$14:AD$114,$A385+1)+SUMPRODUCT(TRANSPOSE($E385:$G385),AD$7:AD$9)</f>
        <v>4.200000000000137E-2</v>
      </c>
      <c r="AE385" s="17" cm="1">
        <f t="array" ref="AE385">INDEX(AE$14:AE$114,$A385+1)+SUMPRODUCT(TRANSPOSE($E385:$G385),AE$7:AE$9)</f>
        <v>4.2000000000001814E-2</v>
      </c>
      <c r="AF385" s="17" cm="1">
        <f t="array" ref="AF385">INDEX(AF$14:AF$114,$A385+1)+SUMPRODUCT(TRANSPOSE($E385:$G385),AF$7:AF$9)</f>
        <v>4.200000000000137E-2</v>
      </c>
      <c r="AG385" s="17" cm="1">
        <f t="array" ref="AG385">INDEX(AG$14:AG$114,$A385+1)+SUMPRODUCT(TRANSPOSE($E385:$G385),AG$7:AG$9)</f>
        <v>4.2000000000001148E-2</v>
      </c>
      <c r="AH385" s="17" cm="1">
        <f t="array" ref="AH385">INDEX(AH$14:AH$114,$A385+1)+SUMPRODUCT(TRANSPOSE($E385:$G385),AH$7:AH$9)</f>
        <v>4.2000000000001592E-2</v>
      </c>
      <c r="AI385" s="17" cm="1">
        <f t="array" ref="AI385">INDEX(AI$14:AI$114,$A385+1)+SUMPRODUCT(TRANSPOSE($E385:$G385),AI$7:AI$9)</f>
        <v>4.2000000000001148E-2</v>
      </c>
      <c r="AJ385" s="17" cm="1">
        <f t="array" ref="AJ385">INDEX(AJ$14:AJ$114,$A385+1)+SUMPRODUCT(TRANSPOSE($E385:$G385),AJ$7:AJ$9)</f>
        <v>4.2000000000000925E-2</v>
      </c>
      <c r="AK385" s="17" cm="1">
        <f t="array" ref="AK385">INDEX(AK$14:AK$114,$A385+1)+SUMPRODUCT(TRANSPOSE($E385:$G385),AK$7:AK$9)</f>
        <v>4.2000000000000703E-2</v>
      </c>
      <c r="AL385" s="17" cm="1">
        <f t="array" ref="AL385">INDEX(AL$14:AL$114,$A385+1)+SUMPRODUCT(TRANSPOSE($E385:$G385),AL$7:AL$9)</f>
        <v>4.2000000000000481E-2</v>
      </c>
      <c r="AM385" s="17" cm="1">
        <f t="array" ref="AM385">INDEX(AM$14:AM$114,$A385+1)+SUMPRODUCT(TRANSPOSE($E385:$G385),AM$7:AM$9)</f>
        <v>4.2000000000000037E-2</v>
      </c>
      <c r="AN385" s="17" cm="1">
        <f t="array" ref="AN385">INDEX(AN$14:AN$114,$A385+1)+SUMPRODUCT(TRANSPOSE($E385:$G385),AN$7:AN$9)</f>
        <v>4.2000000000000037E-2</v>
      </c>
      <c r="AO385" s="17" cm="1">
        <f t="array" ref="AO385">INDEX(AO$14:AO$114,$A385+1)+SUMPRODUCT(TRANSPOSE($E385:$G385),AO$7:AO$9)</f>
        <v>4.2000000000000037E-2</v>
      </c>
      <c r="AP385" s="17" cm="1">
        <f t="array" ref="AP385">INDEX(AP$14:AP$114,$A385+1)+SUMPRODUCT(TRANSPOSE($E385:$G385),AP$7:AP$9)</f>
        <v>4.2000000000000037E-2</v>
      </c>
      <c r="AQ385" s="17" cm="1">
        <f t="array" ref="AQ385">INDEX(AQ$14:AQ$114,$A385+1)+SUMPRODUCT(TRANSPOSE($E385:$G385),AQ$7:AQ$9)</f>
        <v>4.2000000000000037E-2</v>
      </c>
      <c r="AR385" s="17" cm="1">
        <f t="array" ref="AR385">INDEX(AR$14:AR$114,$A385+1)+SUMPRODUCT(TRANSPOSE($E385:$G385),AR$7:AR$9)</f>
        <v>4.2000000000000259E-2</v>
      </c>
      <c r="AS385" s="17" cm="1">
        <f t="array" ref="AS385">INDEX(AS$14:AS$114,$A385+1)+SUMPRODUCT(TRANSPOSE($E385:$G385),AS$7:AS$9)</f>
        <v>4.2000000000000037E-2</v>
      </c>
      <c r="AT385" s="17" cm="1">
        <f t="array" ref="AT385">INDEX(AT$14:AT$114,$A385+1)+SUMPRODUCT(TRANSPOSE($E385:$G385),AT$7:AT$9)</f>
        <v>4.2000000000000037E-2</v>
      </c>
      <c r="AU385" s="17" cm="1">
        <f t="array" ref="AU385">INDEX(AU$14:AU$114,$A385+1)+SUMPRODUCT(TRANSPOSE($E385:$G385),AU$7:AU$9)</f>
        <v>4.2000000000000037E-2</v>
      </c>
      <c r="AV385" s="17" cm="1">
        <f t="array" ref="AV385">INDEX(AV$14:AV$114,$A385+1)+SUMPRODUCT(TRANSPOSE($E385:$G385),AV$7:AV$9)</f>
        <v>4.2000000000000037E-2</v>
      </c>
      <c r="AW385" s="17" cm="1">
        <f t="array" ref="AW385">INDEX(AW$14:AW$114,$A385+1)+SUMPRODUCT(TRANSPOSE($E385:$G385),AW$7:AW$9)</f>
        <v>4.2000000000000037E-2</v>
      </c>
      <c r="AX385" s="17" cm="1">
        <f t="array" ref="AX385">INDEX(AX$14:AX$114,$A385+1)+SUMPRODUCT(TRANSPOSE($E385:$G385),AX$7:AX$9)</f>
        <v>4.2071729069252051E-2</v>
      </c>
      <c r="AY385" s="17" cm="1">
        <f t="array" ref="AY385">INDEX(AY$14:AY$114,$A385+1)+SUMPRODUCT(TRANSPOSE($E385:$G385),AY$7:AY$9)</f>
        <v>4.2199628636398145E-2</v>
      </c>
      <c r="AZ385" s="17" cm="1">
        <f t="array" ref="AZ385">INDEX(AZ$14:AZ$114,$A385+1)+SUMPRODUCT(TRANSPOSE($E385:$G385),AZ$7:AZ$9)</f>
        <v>4.237002769773035E-2</v>
      </c>
      <c r="BA385" s="17" cm="1">
        <f t="array" ref="BA385">INDEX(BA$14:BA$114,$A385+1)+SUMPRODUCT(TRANSPOSE($E385:$G385),BA$7:BA$9)</f>
        <v>4.2570923619705825E-2</v>
      </c>
      <c r="BB385" s="17" cm="1">
        <f t="array" ref="BB385">INDEX(BB$14:BB$114,$A385+1)+SUMPRODUCT(TRANSPOSE($E385:$G385),BB$7:BB$9)</f>
        <v>4.2791796686220795E-2</v>
      </c>
      <c r="BC385" s="17" cm="1">
        <f t="array" ref="BC385">INDEX(BC$14:BC$114,$A385+1)+SUMPRODUCT(TRANSPOSE($E385:$G385),BC$7:BC$9)</f>
        <v>4.3023447122151337E-2</v>
      </c>
      <c r="BD385" s="17" cm="1">
        <f t="array" ref="BD385">INDEX(BD$14:BD$114,$A385+1)+SUMPRODUCT(TRANSPOSE($E385:$G385),BD$7:BD$9)</f>
        <v>4.3257856993769384E-2</v>
      </c>
      <c r="BE385" s="17" cm="1">
        <f t="array" ref="BE385">INDEX(BE$14:BE$114,$A385+1)+SUMPRODUCT(TRANSPOSE($E385:$G385),BE$7:BE$9)</f>
        <v>4.3488066656079072E-2</v>
      </c>
      <c r="BF385" s="17" cm="1">
        <f t="array" ref="BF385">INDEX(BF$14:BF$114,$A385+1)+SUMPRODUCT(TRANSPOSE($E385:$G385),BF$7:BF$9)</f>
        <v>4.3708071132193105E-2</v>
      </c>
      <c r="BG385" s="17" cm="1">
        <f t="array" ref="BG385">INDEX(BG$14:BG$114,$A385+1)+SUMPRODUCT(TRANSPOSE($E385:$G385),BG$7:BG$9)</f>
        <v>4.3912727007044516E-2</v>
      </c>
      <c r="BH385" s="17" cm="1">
        <f t="array" ref="BH385">INDEX(BH$14:BH$114,$A385+1)+SUMPRODUCT(TRANSPOSE($E385:$G385),BH$7:BH$9)</f>
        <v>4.4097669948939489E-2</v>
      </c>
      <c r="BI385" s="17" cm="1">
        <f t="array" ref="BI385">INDEX(BI$14:BI$114,$A385+1)+SUMPRODUCT(TRANSPOSE($E385:$G385),BI$7:BI$9)</f>
        <v>4.4259243958683747E-2</v>
      </c>
      <c r="BJ385" s="17" cm="1">
        <f t="array" ref="BJ385">INDEX(BJ$14:BJ$114,$A385+1)+SUMPRODUCT(TRANSPOSE($E385:$G385),BJ$7:BJ$9)</f>
        <v>4.4394437484507554E-2</v>
      </c>
      <c r="BK385" s="17" cm="1">
        <f t="array" ref="BK385">INDEX(BK$14:BK$114,$A385+1)+SUMPRODUCT(TRANSPOSE($E385:$G385),BK$7:BK$9)</f>
        <v>4.4500827928505515E-2</v>
      </c>
      <c r="BL385" s="17" cm="1">
        <f t="array" ref="BL385">INDEX(BL$14:BL$114,$A385+1)+SUMPRODUCT(TRANSPOSE($E385:$G385),BL$7:BL$9)</f>
        <v>4.4576530504423451E-2</v>
      </c>
      <c r="BM385" s="17" cm="1">
        <f t="array" ref="BM385">INDEX(BM$14:BM$114,$A385+1)+SUMPRODUCT(TRANSPOSE($E385:$G385),BM$7:BM$9)</f>
        <v>4.4620153085757952E-2</v>
      </c>
      <c r="BN385" s="17" cm="1">
        <f t="array" ref="BN385">INDEX(BN$14:BN$114,$A385+1)+SUMPRODUCT(TRANSPOSE($E385:$G385),BN$7:BN$9)</f>
        <v>4.4630758295947981E-2</v>
      </c>
      <c r="BO385" s="17" cm="1">
        <f t="array" ref="BO385">INDEX(BO$14:BO$114,$A385+1)+SUMPRODUCT(TRANSPOSE($E385:$G385),BO$7:BO$9)</f>
        <v>4.4607823950420844E-2</v>
      </c>
      <c r="BP385" s="17" cm="1">
        <f t="array" ref="BP385">INDEX(BP$14:BP$114,$A385+1)+SUMPRODUCT(TRANSPOSE($E385:$G385),BP$7:BP$9)</f>
        <v>4.4551214436635123E-2</v>
      </c>
      <c r="BQ385" s="17" cm="1">
        <f t="array" ref="BQ385">INDEX(BQ$14:BQ$114,$A385+1)+SUMPRODUCT(TRANSPOSE($E385:$G385),BQ$7:BQ$9)</f>
        <v>4.4461147086654496E-2</v>
      </c>
      <c r="BR385" s="17" cm="1">
        <f t="array" ref="BR385">INDEX(BR$14:BR$114,$A385+1)+SUMPRODUCT(TRANSPOSE($E385:$G385),BR$7:BR$9)</f>
        <v>4.4338167994626643E-2</v>
      </c>
      <c r="BS385" s="17" cm="1">
        <f t="array" ref="BS385">INDEX(BS$14:BS$114,$A385+1)+SUMPRODUCT(TRANSPOSE($E385:$G385),BS$7:BS$9)</f>
        <v>4.4183126372732362E-2</v>
      </c>
      <c r="BT385" s="17" cm="1">
        <f t="array" ref="BT385">INDEX(BT$14:BT$114,$A385+1)+SUMPRODUCT(TRANSPOSE($E385:$G385),BT$7:BT$9)</f>
        <v>4.3997152164813924E-2</v>
      </c>
      <c r="BU385" s="17" cm="1">
        <f t="array" ref="BU385">INDEX(BU$14:BU$114,$A385+1)+SUMPRODUCT(TRANSPOSE($E385:$G385),BU$7:BU$9)</f>
        <v>4.3781635808064046E-2</v>
      </c>
      <c r="BV385" s="17" cm="1">
        <f t="array" ref="BV385">INDEX(BV$14:BV$114,$A385+1)+SUMPRODUCT(TRANSPOSE($E385:$G385),BV$7:BV$9)</f>
        <v>4.3538208074795026E-2</v>
      </c>
      <c r="BW385" s="17" cm="1">
        <f t="array" ref="BW385">INDEX(BW$14:BW$114,$A385+1)+SUMPRODUCT(TRANSPOSE($E385:$G385),BW$7:BW$9)</f>
        <v>4.3268723682445831E-2</v>
      </c>
      <c r="BX385" s="17" cm="1">
        <f t="array" ref="BX385">INDEX(BX$14:BX$114,$A385+1)+SUMPRODUCT(TRANSPOSE($E385:$G385),BX$7:BX$9)</f>
        <v>4.2975243627104254E-2</v>
      </c>
      <c r="BY385" s="17" cm="1">
        <f t="array" ref="BY385">INDEX(BY$14:BY$114,$A385+1)+SUMPRODUCT(TRANSPOSE($E385:$G385),BY$7:BY$9)</f>
        <v>4.2660020891305273E-2</v>
      </c>
      <c r="BZ385" s="17" cm="1">
        <f t="array" ref="BZ385">INDEX(BZ$14:BZ$114,$A385+1)+SUMPRODUCT(TRANSPOSE($E385:$G385),BZ$7:BZ$9)</f>
        <v>4.2325483854449786E-2</v>
      </c>
      <c r="CA385" s="17" cm="1">
        <f t="array" ref="CA385">INDEX(CA$14:CA$114,$A385+1)+SUMPRODUCT(TRANSPOSE($E385:$G385),CA$7:CA$9)</f>
        <v>4.1982588706849899E-2</v>
      </c>
      <c r="CB385" s="17" cm="1">
        <f t="array" ref="CB385">INDEX(CB$14:CB$114,$A385+1)+SUMPRODUCT(TRANSPOSE($E385:$G385),CB$7:CB$9)</f>
        <v>4.1660955613950668E-2</v>
      </c>
      <c r="CC385" s="17" cm="1">
        <f t="array" ref="CC385">INDEX(CC$14:CC$114,$A385+1)+SUMPRODUCT(TRANSPOSE($E385:$G385),CC$7:CC$9)</f>
        <v>4.1359778282124893E-2</v>
      </c>
      <c r="CD385" s="17" cm="1">
        <f t="array" ref="CD385">INDEX(CD$14:CD$114,$A385+1)+SUMPRODUCT(TRANSPOSE($E385:$G385),CD$7:CD$9)</f>
        <v>4.1078299774305327E-2</v>
      </c>
      <c r="CE385" s="17" cm="1">
        <f t="array" ref="CE385">INDEX(CE$14:CE$114,$A385+1)+SUMPRODUCT(TRANSPOSE($E385:$G385),CE$7:CE$9)</f>
        <v>4.0815808117743213E-2</v>
      </c>
      <c r="CF385" s="17" cm="1">
        <f t="array" ref="CF385">INDEX(CF$14:CF$114,$A385+1)+SUMPRODUCT(TRANSPOSE($E385:$G385),CF$7:CF$9)</f>
        <v>4.0571632212847764E-2</v>
      </c>
      <c r="CG385" s="17" cm="1">
        <f t="array" ref="CG385">INDEX(CG$14:CG$114,$A385+1)+SUMPRODUCT(TRANSPOSE($E385:$G385),CG$7:CG$9)</f>
        <v>4.0345137793208252E-2</v>
      </c>
      <c r="CH385" s="17" cm="1">
        <f t="array" ref="CH385">INDEX(CH$14:CH$114,$A385+1)+SUMPRODUCT(TRANSPOSE($E385:$G385),CH$7:CH$9)</f>
        <v>4.0135723388688538E-2</v>
      </c>
      <c r="CI385" s="17" cm="1">
        <f t="array" ref="CI385">INDEX(CI$14:CI$114,$A385+1)+SUMPRODUCT(TRANSPOSE($E385:$G385),CI$7:CI$9)</f>
        <v>3.9942816180517093E-2</v>
      </c>
      <c r="CJ385" s="17" cm="1">
        <f t="array" ref="CJ385">INDEX(CJ$14:CJ$114,$A385+1)+SUMPRODUCT(TRANSPOSE($E385:$G385),CJ$7:CJ$9)</f>
        <v>3.9765868075425148E-2</v>
      </c>
      <c r="CK385" s="17" cm="1">
        <f t="array" ref="CK385">INDEX(CK$14:CK$114,$A385+1)+SUMPRODUCT(TRANSPOSE($E385:$G385),CK$7:CK$9)</f>
        <v>3.9643813288589236E-2</v>
      </c>
      <c r="CL385" s="17" cm="1">
        <f t="array" ref="CL385">INDEX(CL$14:CL$114,$A385+1)+SUMPRODUCT(TRANSPOSE($E385:$G385),CL$7:CL$9)</f>
        <v>3.9531579219340696E-2</v>
      </c>
      <c r="CM385" s="17" cm="1">
        <f t="array" ref="CM385">INDEX(CM$14:CM$114,$A385+1)+SUMPRODUCT(TRANSPOSE($E385:$G385),CM$7:CM$9)</f>
        <v>3.9428855695214926E-2</v>
      </c>
      <c r="CN385" s="17" cm="1">
        <f t="array" ref="CN385">INDEX(CN$14:CN$114,$A385+1)+SUMPRODUCT(TRANSPOSE($E385:$G385),CN$7:CN$9)</f>
        <v>3.9335328854458007E-2</v>
      </c>
      <c r="CO385" s="17" cm="1">
        <f t="array" ref="CO385">INDEX(CO$14:CO$114,$A385+1)+SUMPRODUCT(TRANSPOSE($E385:$G385),CO$7:CO$9)</f>
        <v>3.9250676378957738E-2</v>
      </c>
      <c r="CP385" s="17" cm="1">
        <f t="array" ref="CP385">INDEX(CP$14:CP$114,$A385+1)+SUMPRODUCT(TRANSPOSE($E385:$G385),CP$7:CP$9)</f>
        <v>3.9174561764707461E-2</v>
      </c>
      <c r="CQ385" s="17" cm="1">
        <f t="array" ref="CQ385">INDEX(CQ$14:CQ$114,$A385+1)+SUMPRODUCT(TRANSPOSE($E385:$G385),CQ$7:CQ$9)</f>
        <v>3.910662847866675E-2</v>
      </c>
      <c r="CR385" s="17" cm="1">
        <f t="array" ref="CR385">INDEX(CR$14:CR$114,$A385+1)+SUMPRODUCT(TRANSPOSE($E385:$G385),CR$7:CR$9)</f>
        <v>3.9046493203099164E-2</v>
      </c>
      <c r="CS385" s="17" cm="1">
        <f t="array" ref="CS385">INDEX(CS$14:CS$114,$A385+1)+SUMPRODUCT(TRANSPOSE($E385:$G385),CS$7:CS$9)</f>
        <v>3.8993738457924643E-2</v>
      </c>
      <c r="CT385" s="17" cm="1">
        <f t="array" ref="CT385">INDEX(CT$14:CT$114,$A385+1)+SUMPRODUCT(TRANSPOSE($E385:$G385),CT$7:CT$9)</f>
        <v>3.8947904200806516E-2</v>
      </c>
      <c r="CU385" s="17" cm="1">
        <f t="array" ref="CU385">INDEX(CU$14:CU$114,$A385+1)+SUMPRODUCT(TRANSPOSE($E385:$G385),CU$7:CU$9)</f>
        <v>3.8877351578763708E-2</v>
      </c>
      <c r="CV385" s="17" cm="1">
        <f t="array" ref="CV385">INDEX(CV$14:CV$114,$A385+1)+SUMPRODUCT(TRANSPOSE($E385:$G385),CV$7:CV$9)</f>
        <v>3.8820169386943437E-2</v>
      </c>
      <c r="CW385" s="17" cm="1">
        <f t="array" ref="CW385">INDEX(CW$14:CW$114,$A385+1)+SUMPRODUCT(TRANSPOSE($E385:$G385),CW$7:CW$9)</f>
        <v>3.8775458375716942E-2</v>
      </c>
      <c r="CX385" s="17" cm="1">
        <f t="array" ref="CX385">INDEX(CX$14:CX$114,$A385+1)+SUMPRODUCT(TRANSPOSE($E385:$G385),CX$7:CX$9)</f>
        <v>3.8718541266405948E-2</v>
      </c>
      <c r="CY385" s="17" cm="1">
        <f t="array" ref="CY385">INDEX(CY$14:CY$114,$A385+1)+SUMPRODUCT(TRANSPOSE($E385:$G385),CY$7:CY$9)</f>
        <v>3.8680395751714558E-2</v>
      </c>
      <c r="CZ385" s="17" cm="1">
        <f t="array" ref="CZ385">INDEX(CZ$14:CZ$114,$A385+1)+SUMPRODUCT(TRANSPOSE($E385:$G385),CZ$7:CZ$9)</f>
        <v>3.8636416235547255E-2</v>
      </c>
      <c r="DA385" s="17" cm="1">
        <f t="array" ref="DA385">INDEX(DA$14:DA$114,$A385+1)+SUMPRODUCT(TRANSPOSE($E385:$G385),DA$7:DA$9)</f>
        <v>3.862017500810655E-2</v>
      </c>
      <c r="DB385" s="17" cm="1">
        <f t="array" ref="DB385">INDEX(DB$14:DB$114,$A385+1)+SUMPRODUCT(TRANSPOSE($E385:$G385),DB$7:DB$9)</f>
        <v>3.8612108936693756E-2</v>
      </c>
      <c r="DC385" s="17" cm="1">
        <f t="array" ref="DC385">INDEX(DC$14:DC$114,$A385+1)+SUMPRODUCT(TRANSPOSE($E385:$G385),DC$7:DC$9)</f>
        <v>3.865813397907969E-2</v>
      </c>
      <c r="DD385" s="17" cm="1">
        <f t="array" ref="DD385">INDEX(DD$14:DD$114,$A385+1)+SUMPRODUCT(TRANSPOSE($E385:$G385),DD$7:DD$9)</f>
        <v>3.871630022585526E-2</v>
      </c>
    </row>
    <row r="386" spans="1:108" x14ac:dyDescent="0.25">
      <c r="A386" s="13">
        <f t="shared" si="326"/>
        <v>69</v>
      </c>
      <c r="B386" s="13">
        <f t="shared" si="327"/>
        <v>3</v>
      </c>
      <c r="C386" s="13">
        <f t="shared" ref="C386:D386" si="332">C285</f>
        <v>12</v>
      </c>
      <c r="D386" s="13">
        <f t="shared" si="332"/>
        <v>828</v>
      </c>
      <c r="E386" s="30">
        <f t="shared" si="272"/>
        <v>0</v>
      </c>
      <c r="F386" s="30">
        <f t="shared" si="269"/>
        <v>0</v>
      </c>
      <c r="G386" s="30">
        <f t="shared" si="270"/>
        <v>0</v>
      </c>
      <c r="H386" s="36">
        <f t="shared" si="279"/>
        <v>30828</v>
      </c>
      <c r="I386" s="17" cm="1">
        <f t="array" ref="I386">INDEX(I$14:I$114,$A386+1)+SUMPRODUCT(TRANSPOSE($E386:$G386),I$7:I$9)</f>
        <v>4.199999999999493E-2</v>
      </c>
      <c r="J386" s="17" cm="1">
        <f t="array" ref="J386">INDEX(J$14:J$114,$A386+1)+SUMPRODUCT(TRANSPOSE($E386:$G386),J$7:J$9)</f>
        <v>4.1999999999994708E-2</v>
      </c>
      <c r="K386" s="17" cm="1">
        <f t="array" ref="K386">INDEX(K$14:K$114,$A386+1)+SUMPRODUCT(TRANSPOSE($E386:$G386),K$7:K$9)</f>
        <v>4.1999999999994042E-2</v>
      </c>
      <c r="L386" s="17" cm="1">
        <f t="array" ref="L386">INDEX(L$14:L$114,$A386+1)+SUMPRODUCT(TRANSPOSE($E386:$G386),L$7:L$9)</f>
        <v>4.1999999999995596E-2</v>
      </c>
      <c r="M386" s="17" cm="1">
        <f t="array" ref="M386">INDEX(M$14:M$114,$A386+1)+SUMPRODUCT(TRANSPOSE($E386:$G386),M$7:M$9)</f>
        <v>4.1999999999997595E-2</v>
      </c>
      <c r="N386" s="17" cm="1">
        <f t="array" ref="N386">INDEX(N$14:N$114,$A386+1)+SUMPRODUCT(TRANSPOSE($E386:$G386),N$7:N$9)</f>
        <v>4.1999999999998483E-2</v>
      </c>
      <c r="O386" s="17" cm="1">
        <f t="array" ref="O386">INDEX(O$14:O$114,$A386+1)+SUMPRODUCT(TRANSPOSE($E386:$G386),O$7:O$9)</f>
        <v>4.1999999999999815E-2</v>
      </c>
      <c r="P386" s="17" cm="1">
        <f t="array" ref="P386">INDEX(P$14:P$114,$A386+1)+SUMPRODUCT(TRANSPOSE($E386:$G386),P$7:P$9)</f>
        <v>4.2000000000000259E-2</v>
      </c>
      <c r="Q386" s="17" cm="1">
        <f t="array" ref="Q386">INDEX(Q$14:Q$114,$A386+1)+SUMPRODUCT(TRANSPOSE($E386:$G386),Q$7:Q$9)</f>
        <v>4.1999999999999149E-2</v>
      </c>
      <c r="R386" s="17" cm="1">
        <f t="array" ref="R386">INDEX(R$14:R$114,$A386+1)+SUMPRODUCT(TRANSPOSE($E386:$G386),R$7:R$9)</f>
        <v>4.2000000000000037E-2</v>
      </c>
      <c r="S386" s="17" cm="1">
        <f t="array" ref="S386">INDEX(S$14:S$114,$A386+1)+SUMPRODUCT(TRANSPOSE($E386:$G386),S$7:S$9)</f>
        <v>4.2000000000000925E-2</v>
      </c>
      <c r="T386" s="17" cm="1">
        <f t="array" ref="T386">INDEX(T$14:T$114,$A386+1)+SUMPRODUCT(TRANSPOSE($E386:$G386),T$7:T$9)</f>
        <v>4.2000000000000703E-2</v>
      </c>
      <c r="U386" s="17" cm="1">
        <f t="array" ref="U386">INDEX(U$14:U$114,$A386+1)+SUMPRODUCT(TRANSPOSE($E386:$G386),U$7:U$9)</f>
        <v>4.2000000000001148E-2</v>
      </c>
      <c r="V386" s="17" cm="1">
        <f t="array" ref="V386">INDEX(V$14:V$114,$A386+1)+SUMPRODUCT(TRANSPOSE($E386:$G386),V$7:V$9)</f>
        <v>4.2000000000000925E-2</v>
      </c>
      <c r="W386" s="17" cm="1">
        <f t="array" ref="W386">INDEX(W$14:W$114,$A386+1)+SUMPRODUCT(TRANSPOSE($E386:$G386),W$7:W$9)</f>
        <v>4.2000000000001148E-2</v>
      </c>
      <c r="X386" s="17" cm="1">
        <f t="array" ref="X386">INDEX(X$14:X$114,$A386+1)+SUMPRODUCT(TRANSPOSE($E386:$G386),X$7:X$9)</f>
        <v>4.2000000000001592E-2</v>
      </c>
      <c r="Y386" s="17" cm="1">
        <f t="array" ref="Y386">INDEX(Y$14:Y$114,$A386+1)+SUMPRODUCT(TRANSPOSE($E386:$G386),Y$7:Y$9)</f>
        <v>4.200000000000137E-2</v>
      </c>
      <c r="Z386" s="17" cm="1">
        <f t="array" ref="Z386">INDEX(Z$14:Z$114,$A386+1)+SUMPRODUCT(TRANSPOSE($E386:$G386),Z$7:Z$9)</f>
        <v>4.200000000000137E-2</v>
      </c>
      <c r="AA386" s="17" cm="1">
        <f t="array" ref="AA386">INDEX(AA$14:AA$114,$A386+1)+SUMPRODUCT(TRANSPOSE($E386:$G386),AA$7:AA$9)</f>
        <v>4.2000000000001814E-2</v>
      </c>
      <c r="AB386" s="17" cm="1">
        <f t="array" ref="AB386">INDEX(AB$14:AB$114,$A386+1)+SUMPRODUCT(TRANSPOSE($E386:$G386),AB$7:AB$9)</f>
        <v>4.200000000000137E-2</v>
      </c>
      <c r="AC386" s="17" cm="1">
        <f t="array" ref="AC386">INDEX(AC$14:AC$114,$A386+1)+SUMPRODUCT(TRANSPOSE($E386:$G386),AC$7:AC$9)</f>
        <v>4.2000000000001592E-2</v>
      </c>
      <c r="AD386" s="17" cm="1">
        <f t="array" ref="AD386">INDEX(AD$14:AD$114,$A386+1)+SUMPRODUCT(TRANSPOSE($E386:$G386),AD$7:AD$9)</f>
        <v>4.2000000000002036E-2</v>
      </c>
      <c r="AE386" s="17" cm="1">
        <f t="array" ref="AE386">INDEX(AE$14:AE$114,$A386+1)+SUMPRODUCT(TRANSPOSE($E386:$G386),AE$7:AE$9)</f>
        <v>4.200000000000137E-2</v>
      </c>
      <c r="AF386" s="17" cm="1">
        <f t="array" ref="AF386">INDEX(AF$14:AF$114,$A386+1)+SUMPRODUCT(TRANSPOSE($E386:$G386),AF$7:AF$9)</f>
        <v>4.2000000000001148E-2</v>
      </c>
      <c r="AG386" s="17" cm="1">
        <f t="array" ref="AG386">INDEX(AG$14:AG$114,$A386+1)+SUMPRODUCT(TRANSPOSE($E386:$G386),AG$7:AG$9)</f>
        <v>4.2000000000001592E-2</v>
      </c>
      <c r="AH386" s="17" cm="1">
        <f t="array" ref="AH386">INDEX(AH$14:AH$114,$A386+1)+SUMPRODUCT(TRANSPOSE($E386:$G386),AH$7:AH$9)</f>
        <v>4.200000000000137E-2</v>
      </c>
      <c r="AI386" s="17" cm="1">
        <f t="array" ref="AI386">INDEX(AI$14:AI$114,$A386+1)+SUMPRODUCT(TRANSPOSE($E386:$G386),AI$7:AI$9)</f>
        <v>4.2000000000000925E-2</v>
      </c>
      <c r="AJ386" s="17" cm="1">
        <f t="array" ref="AJ386">INDEX(AJ$14:AJ$114,$A386+1)+SUMPRODUCT(TRANSPOSE($E386:$G386),AJ$7:AJ$9)</f>
        <v>4.2000000000000703E-2</v>
      </c>
      <c r="AK386" s="17" cm="1">
        <f t="array" ref="AK386">INDEX(AK$14:AK$114,$A386+1)+SUMPRODUCT(TRANSPOSE($E386:$G386),AK$7:AK$9)</f>
        <v>4.2000000000000481E-2</v>
      </c>
      <c r="AL386" s="17" cm="1">
        <f t="array" ref="AL386">INDEX(AL$14:AL$114,$A386+1)+SUMPRODUCT(TRANSPOSE($E386:$G386),AL$7:AL$9)</f>
        <v>4.2000000000000037E-2</v>
      </c>
      <c r="AM386" s="17" cm="1">
        <f t="array" ref="AM386">INDEX(AM$14:AM$114,$A386+1)+SUMPRODUCT(TRANSPOSE($E386:$G386),AM$7:AM$9)</f>
        <v>4.2000000000000037E-2</v>
      </c>
      <c r="AN386" s="17" cm="1">
        <f t="array" ref="AN386">INDEX(AN$14:AN$114,$A386+1)+SUMPRODUCT(TRANSPOSE($E386:$G386),AN$7:AN$9)</f>
        <v>4.2000000000000037E-2</v>
      </c>
      <c r="AO386" s="17" cm="1">
        <f t="array" ref="AO386">INDEX(AO$14:AO$114,$A386+1)+SUMPRODUCT(TRANSPOSE($E386:$G386),AO$7:AO$9)</f>
        <v>4.2000000000000037E-2</v>
      </c>
      <c r="AP386" s="17" cm="1">
        <f t="array" ref="AP386">INDEX(AP$14:AP$114,$A386+1)+SUMPRODUCT(TRANSPOSE($E386:$G386),AP$7:AP$9)</f>
        <v>4.2000000000000037E-2</v>
      </c>
      <c r="AQ386" s="17" cm="1">
        <f t="array" ref="AQ386">INDEX(AQ$14:AQ$114,$A386+1)+SUMPRODUCT(TRANSPOSE($E386:$G386),AQ$7:AQ$9)</f>
        <v>4.2000000000000037E-2</v>
      </c>
      <c r="AR386" s="17" cm="1">
        <f t="array" ref="AR386">INDEX(AR$14:AR$114,$A386+1)+SUMPRODUCT(TRANSPOSE($E386:$G386),AR$7:AR$9)</f>
        <v>4.2000000000000259E-2</v>
      </c>
      <c r="AS386" s="17" cm="1">
        <f t="array" ref="AS386">INDEX(AS$14:AS$114,$A386+1)+SUMPRODUCT(TRANSPOSE($E386:$G386),AS$7:AS$9)</f>
        <v>4.2000000000000037E-2</v>
      </c>
      <c r="AT386" s="17" cm="1">
        <f t="array" ref="AT386">INDEX(AT$14:AT$114,$A386+1)+SUMPRODUCT(TRANSPOSE($E386:$G386),AT$7:AT$9)</f>
        <v>4.2000000000000037E-2</v>
      </c>
      <c r="AU386" s="17" cm="1">
        <f t="array" ref="AU386">INDEX(AU$14:AU$114,$A386+1)+SUMPRODUCT(TRANSPOSE($E386:$G386),AU$7:AU$9)</f>
        <v>4.2000000000000037E-2</v>
      </c>
      <c r="AV386" s="17" cm="1">
        <f t="array" ref="AV386">INDEX(AV$14:AV$114,$A386+1)+SUMPRODUCT(TRANSPOSE($E386:$G386),AV$7:AV$9)</f>
        <v>4.2000000000000037E-2</v>
      </c>
      <c r="AW386" s="17" cm="1">
        <f t="array" ref="AW386">INDEX(AW$14:AW$114,$A386+1)+SUMPRODUCT(TRANSPOSE($E386:$G386),AW$7:AW$9)</f>
        <v>4.2000000000000037E-2</v>
      </c>
      <c r="AX386" s="17" cm="1">
        <f t="array" ref="AX386">INDEX(AX$14:AX$114,$A386+1)+SUMPRODUCT(TRANSPOSE($E386:$G386),AX$7:AX$9)</f>
        <v>4.2071729069252051E-2</v>
      </c>
      <c r="AY386" s="17" cm="1">
        <f t="array" ref="AY386">INDEX(AY$14:AY$114,$A386+1)+SUMPRODUCT(TRANSPOSE($E386:$G386),AY$7:AY$9)</f>
        <v>4.2199628636398145E-2</v>
      </c>
      <c r="AZ386" s="17" cm="1">
        <f t="array" ref="AZ386">INDEX(AZ$14:AZ$114,$A386+1)+SUMPRODUCT(TRANSPOSE($E386:$G386),AZ$7:AZ$9)</f>
        <v>4.237002769773035E-2</v>
      </c>
      <c r="BA386" s="17" cm="1">
        <f t="array" ref="BA386">INDEX(BA$14:BA$114,$A386+1)+SUMPRODUCT(TRANSPOSE($E386:$G386),BA$7:BA$9)</f>
        <v>4.2570923619705825E-2</v>
      </c>
      <c r="BB386" s="17" cm="1">
        <f t="array" ref="BB386">INDEX(BB$14:BB$114,$A386+1)+SUMPRODUCT(TRANSPOSE($E386:$G386),BB$7:BB$9)</f>
        <v>4.2791796686220795E-2</v>
      </c>
      <c r="BC386" s="17" cm="1">
        <f t="array" ref="BC386">INDEX(BC$14:BC$114,$A386+1)+SUMPRODUCT(TRANSPOSE($E386:$G386),BC$7:BC$9)</f>
        <v>4.3023447122151337E-2</v>
      </c>
      <c r="BD386" s="17" cm="1">
        <f t="array" ref="BD386">INDEX(BD$14:BD$114,$A386+1)+SUMPRODUCT(TRANSPOSE($E386:$G386),BD$7:BD$9)</f>
        <v>4.3257856993769384E-2</v>
      </c>
      <c r="BE386" s="17" cm="1">
        <f t="array" ref="BE386">INDEX(BE$14:BE$114,$A386+1)+SUMPRODUCT(TRANSPOSE($E386:$G386),BE$7:BE$9)</f>
        <v>4.3488066656079072E-2</v>
      </c>
      <c r="BF386" s="17" cm="1">
        <f t="array" ref="BF386">INDEX(BF$14:BF$114,$A386+1)+SUMPRODUCT(TRANSPOSE($E386:$G386),BF$7:BF$9)</f>
        <v>4.3708071132193105E-2</v>
      </c>
      <c r="BG386" s="17" cm="1">
        <f t="array" ref="BG386">INDEX(BG$14:BG$114,$A386+1)+SUMPRODUCT(TRANSPOSE($E386:$G386),BG$7:BG$9)</f>
        <v>4.3912727007044516E-2</v>
      </c>
      <c r="BH386" s="17" cm="1">
        <f t="array" ref="BH386">INDEX(BH$14:BH$114,$A386+1)+SUMPRODUCT(TRANSPOSE($E386:$G386),BH$7:BH$9)</f>
        <v>4.4097669948939489E-2</v>
      </c>
      <c r="BI386" s="17" cm="1">
        <f t="array" ref="BI386">INDEX(BI$14:BI$114,$A386+1)+SUMPRODUCT(TRANSPOSE($E386:$G386),BI$7:BI$9)</f>
        <v>4.4259243958683747E-2</v>
      </c>
      <c r="BJ386" s="17" cm="1">
        <f t="array" ref="BJ386">INDEX(BJ$14:BJ$114,$A386+1)+SUMPRODUCT(TRANSPOSE($E386:$G386),BJ$7:BJ$9)</f>
        <v>4.4394437484507554E-2</v>
      </c>
      <c r="BK386" s="17" cm="1">
        <f t="array" ref="BK386">INDEX(BK$14:BK$114,$A386+1)+SUMPRODUCT(TRANSPOSE($E386:$G386),BK$7:BK$9)</f>
        <v>4.4500827928505515E-2</v>
      </c>
      <c r="BL386" s="17" cm="1">
        <f t="array" ref="BL386">INDEX(BL$14:BL$114,$A386+1)+SUMPRODUCT(TRANSPOSE($E386:$G386),BL$7:BL$9)</f>
        <v>4.4576530504423451E-2</v>
      </c>
      <c r="BM386" s="17" cm="1">
        <f t="array" ref="BM386">INDEX(BM$14:BM$114,$A386+1)+SUMPRODUCT(TRANSPOSE($E386:$G386),BM$7:BM$9)</f>
        <v>4.4620153085757952E-2</v>
      </c>
      <c r="BN386" s="17" cm="1">
        <f t="array" ref="BN386">INDEX(BN$14:BN$114,$A386+1)+SUMPRODUCT(TRANSPOSE($E386:$G386),BN$7:BN$9)</f>
        <v>4.4630758295947981E-2</v>
      </c>
      <c r="BO386" s="17" cm="1">
        <f t="array" ref="BO386">INDEX(BO$14:BO$114,$A386+1)+SUMPRODUCT(TRANSPOSE($E386:$G386),BO$7:BO$9)</f>
        <v>4.4607823950420844E-2</v>
      </c>
      <c r="BP386" s="17" cm="1">
        <f t="array" ref="BP386">INDEX(BP$14:BP$114,$A386+1)+SUMPRODUCT(TRANSPOSE($E386:$G386),BP$7:BP$9)</f>
        <v>4.4551214436635123E-2</v>
      </c>
      <c r="BQ386" s="17" cm="1">
        <f t="array" ref="BQ386">INDEX(BQ$14:BQ$114,$A386+1)+SUMPRODUCT(TRANSPOSE($E386:$G386),BQ$7:BQ$9)</f>
        <v>4.4461147086654496E-2</v>
      </c>
      <c r="BR386" s="17" cm="1">
        <f t="array" ref="BR386">INDEX(BR$14:BR$114,$A386+1)+SUMPRODUCT(TRANSPOSE($E386:$G386),BR$7:BR$9)</f>
        <v>4.4338167994626643E-2</v>
      </c>
      <c r="BS386" s="17" cm="1">
        <f t="array" ref="BS386">INDEX(BS$14:BS$114,$A386+1)+SUMPRODUCT(TRANSPOSE($E386:$G386),BS$7:BS$9)</f>
        <v>4.4183126372732362E-2</v>
      </c>
      <c r="BT386" s="17" cm="1">
        <f t="array" ref="BT386">INDEX(BT$14:BT$114,$A386+1)+SUMPRODUCT(TRANSPOSE($E386:$G386),BT$7:BT$9)</f>
        <v>4.3997152164813924E-2</v>
      </c>
      <c r="BU386" s="17" cm="1">
        <f t="array" ref="BU386">INDEX(BU$14:BU$114,$A386+1)+SUMPRODUCT(TRANSPOSE($E386:$G386),BU$7:BU$9)</f>
        <v>4.3781635808064046E-2</v>
      </c>
      <c r="BV386" s="17" cm="1">
        <f t="array" ref="BV386">INDEX(BV$14:BV$114,$A386+1)+SUMPRODUCT(TRANSPOSE($E386:$G386),BV$7:BV$9)</f>
        <v>4.3538208074795026E-2</v>
      </c>
      <c r="BW386" s="17" cm="1">
        <f t="array" ref="BW386">INDEX(BW$14:BW$114,$A386+1)+SUMPRODUCT(TRANSPOSE($E386:$G386),BW$7:BW$9)</f>
        <v>4.3268723682445831E-2</v>
      </c>
      <c r="BX386" s="17" cm="1">
        <f t="array" ref="BX386">INDEX(BX$14:BX$114,$A386+1)+SUMPRODUCT(TRANSPOSE($E386:$G386),BX$7:BX$9)</f>
        <v>4.2975243627104254E-2</v>
      </c>
      <c r="BY386" s="17" cm="1">
        <f t="array" ref="BY386">INDEX(BY$14:BY$114,$A386+1)+SUMPRODUCT(TRANSPOSE($E386:$G386),BY$7:BY$9)</f>
        <v>4.2660020891305273E-2</v>
      </c>
      <c r="BZ386" s="17" cm="1">
        <f t="array" ref="BZ386">INDEX(BZ$14:BZ$114,$A386+1)+SUMPRODUCT(TRANSPOSE($E386:$G386),BZ$7:BZ$9)</f>
        <v>4.2325483854449786E-2</v>
      </c>
      <c r="CA386" s="17" cm="1">
        <f t="array" ref="CA386">INDEX(CA$14:CA$114,$A386+1)+SUMPRODUCT(TRANSPOSE($E386:$G386),CA$7:CA$9)</f>
        <v>4.1982588706849899E-2</v>
      </c>
      <c r="CB386" s="17" cm="1">
        <f t="array" ref="CB386">INDEX(CB$14:CB$114,$A386+1)+SUMPRODUCT(TRANSPOSE($E386:$G386),CB$7:CB$9)</f>
        <v>4.1660955613950668E-2</v>
      </c>
      <c r="CC386" s="17" cm="1">
        <f t="array" ref="CC386">INDEX(CC$14:CC$114,$A386+1)+SUMPRODUCT(TRANSPOSE($E386:$G386),CC$7:CC$9)</f>
        <v>4.1359778282124893E-2</v>
      </c>
      <c r="CD386" s="17" cm="1">
        <f t="array" ref="CD386">INDEX(CD$14:CD$114,$A386+1)+SUMPRODUCT(TRANSPOSE($E386:$G386),CD$7:CD$9)</f>
        <v>4.1078299774305327E-2</v>
      </c>
      <c r="CE386" s="17" cm="1">
        <f t="array" ref="CE386">INDEX(CE$14:CE$114,$A386+1)+SUMPRODUCT(TRANSPOSE($E386:$G386),CE$7:CE$9)</f>
        <v>4.0815808117743213E-2</v>
      </c>
      <c r="CF386" s="17" cm="1">
        <f t="array" ref="CF386">INDEX(CF$14:CF$114,$A386+1)+SUMPRODUCT(TRANSPOSE($E386:$G386),CF$7:CF$9)</f>
        <v>4.0571632212847764E-2</v>
      </c>
      <c r="CG386" s="17" cm="1">
        <f t="array" ref="CG386">INDEX(CG$14:CG$114,$A386+1)+SUMPRODUCT(TRANSPOSE($E386:$G386),CG$7:CG$9)</f>
        <v>4.0345137793208252E-2</v>
      </c>
      <c r="CH386" s="17" cm="1">
        <f t="array" ref="CH386">INDEX(CH$14:CH$114,$A386+1)+SUMPRODUCT(TRANSPOSE($E386:$G386),CH$7:CH$9)</f>
        <v>4.0135723388688538E-2</v>
      </c>
      <c r="CI386" s="17" cm="1">
        <f t="array" ref="CI386">INDEX(CI$14:CI$114,$A386+1)+SUMPRODUCT(TRANSPOSE($E386:$G386),CI$7:CI$9)</f>
        <v>3.9942816180517093E-2</v>
      </c>
      <c r="CJ386" s="17" cm="1">
        <f t="array" ref="CJ386">INDEX(CJ$14:CJ$114,$A386+1)+SUMPRODUCT(TRANSPOSE($E386:$G386),CJ$7:CJ$9)</f>
        <v>3.9765868075425148E-2</v>
      </c>
      <c r="CK386" s="17" cm="1">
        <f t="array" ref="CK386">INDEX(CK$14:CK$114,$A386+1)+SUMPRODUCT(TRANSPOSE($E386:$G386),CK$7:CK$9)</f>
        <v>3.9643813288589236E-2</v>
      </c>
      <c r="CL386" s="17" cm="1">
        <f t="array" ref="CL386">INDEX(CL$14:CL$114,$A386+1)+SUMPRODUCT(TRANSPOSE($E386:$G386),CL$7:CL$9)</f>
        <v>3.9531579219340696E-2</v>
      </c>
      <c r="CM386" s="17" cm="1">
        <f t="array" ref="CM386">INDEX(CM$14:CM$114,$A386+1)+SUMPRODUCT(TRANSPOSE($E386:$G386),CM$7:CM$9)</f>
        <v>3.9428855695214926E-2</v>
      </c>
      <c r="CN386" s="17" cm="1">
        <f t="array" ref="CN386">INDEX(CN$14:CN$114,$A386+1)+SUMPRODUCT(TRANSPOSE($E386:$G386),CN$7:CN$9)</f>
        <v>3.9335328854458007E-2</v>
      </c>
      <c r="CO386" s="17" cm="1">
        <f t="array" ref="CO386">INDEX(CO$14:CO$114,$A386+1)+SUMPRODUCT(TRANSPOSE($E386:$G386),CO$7:CO$9)</f>
        <v>3.9250676378957738E-2</v>
      </c>
      <c r="CP386" s="17" cm="1">
        <f t="array" ref="CP386">INDEX(CP$14:CP$114,$A386+1)+SUMPRODUCT(TRANSPOSE($E386:$G386),CP$7:CP$9)</f>
        <v>3.9174561764707461E-2</v>
      </c>
      <c r="CQ386" s="17" cm="1">
        <f t="array" ref="CQ386">INDEX(CQ$14:CQ$114,$A386+1)+SUMPRODUCT(TRANSPOSE($E386:$G386),CQ$7:CQ$9)</f>
        <v>3.910662847866675E-2</v>
      </c>
      <c r="CR386" s="17" cm="1">
        <f t="array" ref="CR386">INDEX(CR$14:CR$114,$A386+1)+SUMPRODUCT(TRANSPOSE($E386:$G386),CR$7:CR$9)</f>
        <v>3.9046493203099164E-2</v>
      </c>
      <c r="CS386" s="17" cm="1">
        <f t="array" ref="CS386">INDEX(CS$14:CS$114,$A386+1)+SUMPRODUCT(TRANSPOSE($E386:$G386),CS$7:CS$9)</f>
        <v>3.8993738457924643E-2</v>
      </c>
      <c r="CT386" s="17" cm="1">
        <f t="array" ref="CT386">INDEX(CT$14:CT$114,$A386+1)+SUMPRODUCT(TRANSPOSE($E386:$G386),CT$7:CT$9)</f>
        <v>3.8947904200806516E-2</v>
      </c>
      <c r="CU386" s="17" cm="1">
        <f t="array" ref="CU386">INDEX(CU$14:CU$114,$A386+1)+SUMPRODUCT(TRANSPOSE($E386:$G386),CU$7:CU$9)</f>
        <v>3.8877351578763708E-2</v>
      </c>
      <c r="CV386" s="17" cm="1">
        <f t="array" ref="CV386">INDEX(CV$14:CV$114,$A386+1)+SUMPRODUCT(TRANSPOSE($E386:$G386),CV$7:CV$9)</f>
        <v>3.8820169386943437E-2</v>
      </c>
      <c r="CW386" s="17" cm="1">
        <f t="array" ref="CW386">INDEX(CW$14:CW$114,$A386+1)+SUMPRODUCT(TRANSPOSE($E386:$G386),CW$7:CW$9)</f>
        <v>3.8775458375716942E-2</v>
      </c>
      <c r="CX386" s="17" cm="1">
        <f t="array" ref="CX386">INDEX(CX$14:CX$114,$A386+1)+SUMPRODUCT(TRANSPOSE($E386:$G386),CX$7:CX$9)</f>
        <v>3.8718541266405948E-2</v>
      </c>
      <c r="CY386" s="17" cm="1">
        <f t="array" ref="CY386">INDEX(CY$14:CY$114,$A386+1)+SUMPRODUCT(TRANSPOSE($E386:$G386),CY$7:CY$9)</f>
        <v>3.8680395751714558E-2</v>
      </c>
      <c r="CZ386" s="17" cm="1">
        <f t="array" ref="CZ386">INDEX(CZ$14:CZ$114,$A386+1)+SUMPRODUCT(TRANSPOSE($E386:$G386),CZ$7:CZ$9)</f>
        <v>3.8636416235547255E-2</v>
      </c>
      <c r="DA386" s="17" cm="1">
        <f t="array" ref="DA386">INDEX(DA$14:DA$114,$A386+1)+SUMPRODUCT(TRANSPOSE($E386:$G386),DA$7:DA$9)</f>
        <v>3.862017500810655E-2</v>
      </c>
      <c r="DB386" s="17" cm="1">
        <f t="array" ref="DB386">INDEX(DB$14:DB$114,$A386+1)+SUMPRODUCT(TRANSPOSE($E386:$G386),DB$7:DB$9)</f>
        <v>3.8612108936693756E-2</v>
      </c>
      <c r="DC386" s="17" cm="1">
        <f t="array" ref="DC386">INDEX(DC$14:DC$114,$A386+1)+SUMPRODUCT(TRANSPOSE($E386:$G386),DC$7:DC$9)</f>
        <v>3.865813397907969E-2</v>
      </c>
      <c r="DD386" s="17" cm="1">
        <f t="array" ref="DD386">INDEX(DD$14:DD$114,$A386+1)+SUMPRODUCT(TRANSPOSE($E386:$G386),DD$7:DD$9)</f>
        <v>3.871630022585526E-2</v>
      </c>
    </row>
    <row r="387" spans="1:108" x14ac:dyDescent="0.25">
      <c r="A387" s="13">
        <f t="shared" si="326"/>
        <v>70</v>
      </c>
      <c r="B387" s="13">
        <f t="shared" si="327"/>
        <v>3</v>
      </c>
      <c r="C387" s="13">
        <f t="shared" ref="C387:D387" si="333">C286</f>
        <v>12</v>
      </c>
      <c r="D387" s="13">
        <f t="shared" si="333"/>
        <v>840</v>
      </c>
      <c r="E387" s="30">
        <f t="shared" si="272"/>
        <v>0</v>
      </c>
      <c r="F387" s="30">
        <f t="shared" si="269"/>
        <v>0</v>
      </c>
      <c r="G387" s="30">
        <f t="shared" si="270"/>
        <v>0</v>
      </c>
      <c r="H387" s="36">
        <f t="shared" si="279"/>
        <v>30840</v>
      </c>
      <c r="I387" s="17" cm="1">
        <f t="array" ref="I387">INDEX(I$14:I$114,$A387+1)+SUMPRODUCT(TRANSPOSE($E387:$G387),I$7:I$9)</f>
        <v>4.1999999999994264E-2</v>
      </c>
      <c r="J387" s="17" cm="1">
        <f t="array" ref="J387">INDEX(J$14:J$114,$A387+1)+SUMPRODUCT(TRANSPOSE($E387:$G387),J$7:J$9)</f>
        <v>4.1999999999993376E-2</v>
      </c>
      <c r="K387" s="17" cm="1">
        <f t="array" ref="K387">INDEX(K$14:K$114,$A387+1)+SUMPRODUCT(TRANSPOSE($E387:$G387),K$7:K$9)</f>
        <v>4.1999999999995596E-2</v>
      </c>
      <c r="L387" s="17" cm="1">
        <f t="array" ref="L387">INDEX(L$14:L$114,$A387+1)+SUMPRODUCT(TRANSPOSE($E387:$G387),L$7:L$9)</f>
        <v>4.1999999999998039E-2</v>
      </c>
      <c r="M387" s="17" cm="1">
        <f t="array" ref="M387">INDEX(M$14:M$114,$A387+1)+SUMPRODUCT(TRANSPOSE($E387:$G387),M$7:M$9)</f>
        <v>4.1999999999999149E-2</v>
      </c>
      <c r="N387" s="17" cm="1">
        <f t="array" ref="N387">INDEX(N$14:N$114,$A387+1)+SUMPRODUCT(TRANSPOSE($E387:$G387),N$7:N$9)</f>
        <v>4.2000000000000481E-2</v>
      </c>
      <c r="O387" s="17" cm="1">
        <f t="array" ref="O387">INDEX(O$14:O$114,$A387+1)+SUMPRODUCT(TRANSPOSE($E387:$G387),O$7:O$9)</f>
        <v>4.2000000000000925E-2</v>
      </c>
      <c r="P387" s="17" cm="1">
        <f t="array" ref="P387">INDEX(P$14:P$114,$A387+1)+SUMPRODUCT(TRANSPOSE($E387:$G387),P$7:P$9)</f>
        <v>4.1999999999999815E-2</v>
      </c>
      <c r="Q387" s="17" cm="1">
        <f t="array" ref="Q387">INDEX(Q$14:Q$114,$A387+1)+SUMPRODUCT(TRANSPOSE($E387:$G387),Q$7:Q$9)</f>
        <v>4.2000000000000481E-2</v>
      </c>
      <c r="R387" s="17" cm="1">
        <f t="array" ref="R387">INDEX(R$14:R$114,$A387+1)+SUMPRODUCT(TRANSPOSE($E387:$G387),R$7:R$9)</f>
        <v>4.2000000000001592E-2</v>
      </c>
      <c r="S387" s="17" cm="1">
        <f t="array" ref="S387">INDEX(S$14:S$114,$A387+1)+SUMPRODUCT(TRANSPOSE($E387:$G387),S$7:S$9)</f>
        <v>4.200000000000137E-2</v>
      </c>
      <c r="T387" s="17" cm="1">
        <f t="array" ref="T387">INDEX(T$14:T$114,$A387+1)+SUMPRODUCT(TRANSPOSE($E387:$G387),T$7:T$9)</f>
        <v>4.2000000000001814E-2</v>
      </c>
      <c r="U387" s="17" cm="1">
        <f t="array" ref="U387">INDEX(U$14:U$114,$A387+1)+SUMPRODUCT(TRANSPOSE($E387:$G387),U$7:U$9)</f>
        <v>4.200000000000137E-2</v>
      </c>
      <c r="V387" s="17" cm="1">
        <f t="array" ref="V387">INDEX(V$14:V$114,$A387+1)+SUMPRODUCT(TRANSPOSE($E387:$G387),V$7:V$9)</f>
        <v>4.2000000000001592E-2</v>
      </c>
      <c r="W387" s="17" cm="1">
        <f t="array" ref="W387">INDEX(W$14:W$114,$A387+1)+SUMPRODUCT(TRANSPOSE($E387:$G387),W$7:W$9)</f>
        <v>4.2000000000002036E-2</v>
      </c>
      <c r="X387" s="17" cm="1">
        <f t="array" ref="X387">INDEX(X$14:X$114,$A387+1)+SUMPRODUCT(TRANSPOSE($E387:$G387),X$7:X$9)</f>
        <v>4.2000000000001814E-2</v>
      </c>
      <c r="Y387" s="17" cm="1">
        <f t="array" ref="Y387">INDEX(Y$14:Y$114,$A387+1)+SUMPRODUCT(TRANSPOSE($E387:$G387),Y$7:Y$9)</f>
        <v>4.2000000000001814E-2</v>
      </c>
      <c r="Z387" s="17" cm="1">
        <f t="array" ref="Z387">INDEX(Z$14:Z$114,$A387+1)+SUMPRODUCT(TRANSPOSE($E387:$G387),Z$7:Z$9)</f>
        <v>4.2000000000002258E-2</v>
      </c>
      <c r="AA387" s="17" cm="1">
        <f t="array" ref="AA387">INDEX(AA$14:AA$114,$A387+1)+SUMPRODUCT(TRANSPOSE($E387:$G387),AA$7:AA$9)</f>
        <v>4.2000000000001814E-2</v>
      </c>
      <c r="AB387" s="17" cm="1">
        <f t="array" ref="AB387">INDEX(AB$14:AB$114,$A387+1)+SUMPRODUCT(TRANSPOSE($E387:$G387),AB$7:AB$9)</f>
        <v>4.2000000000001814E-2</v>
      </c>
      <c r="AC387" s="17" cm="1">
        <f t="array" ref="AC387">INDEX(AC$14:AC$114,$A387+1)+SUMPRODUCT(TRANSPOSE($E387:$G387),AC$7:AC$9)</f>
        <v>4.2000000000002258E-2</v>
      </c>
      <c r="AD387" s="17" cm="1">
        <f t="array" ref="AD387">INDEX(AD$14:AD$114,$A387+1)+SUMPRODUCT(TRANSPOSE($E387:$G387),AD$7:AD$9)</f>
        <v>4.2000000000001592E-2</v>
      </c>
      <c r="AE387" s="17" cm="1">
        <f t="array" ref="AE387">INDEX(AE$14:AE$114,$A387+1)+SUMPRODUCT(TRANSPOSE($E387:$G387),AE$7:AE$9)</f>
        <v>4.2000000000001592E-2</v>
      </c>
      <c r="AF387" s="17" cm="1">
        <f t="array" ref="AF387">INDEX(AF$14:AF$114,$A387+1)+SUMPRODUCT(TRANSPOSE($E387:$G387),AF$7:AF$9)</f>
        <v>4.2000000000001814E-2</v>
      </c>
      <c r="AG387" s="17" cm="1">
        <f t="array" ref="AG387">INDEX(AG$14:AG$114,$A387+1)+SUMPRODUCT(TRANSPOSE($E387:$G387),AG$7:AG$9)</f>
        <v>4.2000000000001592E-2</v>
      </c>
      <c r="AH387" s="17" cm="1">
        <f t="array" ref="AH387">INDEX(AH$14:AH$114,$A387+1)+SUMPRODUCT(TRANSPOSE($E387:$G387),AH$7:AH$9)</f>
        <v>4.2000000000001148E-2</v>
      </c>
      <c r="AI387" s="17" cm="1">
        <f t="array" ref="AI387">INDEX(AI$14:AI$114,$A387+1)+SUMPRODUCT(TRANSPOSE($E387:$G387),AI$7:AI$9)</f>
        <v>4.2000000000000925E-2</v>
      </c>
      <c r="AJ387" s="17" cm="1">
        <f t="array" ref="AJ387">INDEX(AJ$14:AJ$114,$A387+1)+SUMPRODUCT(TRANSPOSE($E387:$G387),AJ$7:AJ$9)</f>
        <v>4.2000000000000703E-2</v>
      </c>
      <c r="AK387" s="17" cm="1">
        <f t="array" ref="AK387">INDEX(AK$14:AK$114,$A387+1)+SUMPRODUCT(TRANSPOSE($E387:$G387),AK$7:AK$9)</f>
        <v>4.2000000000000259E-2</v>
      </c>
      <c r="AL387" s="17" cm="1">
        <f t="array" ref="AL387">INDEX(AL$14:AL$114,$A387+1)+SUMPRODUCT(TRANSPOSE($E387:$G387),AL$7:AL$9)</f>
        <v>4.2000000000000037E-2</v>
      </c>
      <c r="AM387" s="17" cm="1">
        <f t="array" ref="AM387">INDEX(AM$14:AM$114,$A387+1)+SUMPRODUCT(TRANSPOSE($E387:$G387),AM$7:AM$9)</f>
        <v>4.2000000000000037E-2</v>
      </c>
      <c r="AN387" s="17" cm="1">
        <f t="array" ref="AN387">INDEX(AN$14:AN$114,$A387+1)+SUMPRODUCT(TRANSPOSE($E387:$G387),AN$7:AN$9)</f>
        <v>4.2000000000000037E-2</v>
      </c>
      <c r="AO387" s="17" cm="1">
        <f t="array" ref="AO387">INDEX(AO$14:AO$114,$A387+1)+SUMPRODUCT(TRANSPOSE($E387:$G387),AO$7:AO$9)</f>
        <v>4.2000000000000037E-2</v>
      </c>
      <c r="AP387" s="17" cm="1">
        <f t="array" ref="AP387">INDEX(AP$14:AP$114,$A387+1)+SUMPRODUCT(TRANSPOSE($E387:$G387),AP$7:AP$9)</f>
        <v>4.2000000000000037E-2</v>
      </c>
      <c r="AQ387" s="17" cm="1">
        <f t="array" ref="AQ387">INDEX(AQ$14:AQ$114,$A387+1)+SUMPRODUCT(TRANSPOSE($E387:$G387),AQ$7:AQ$9)</f>
        <v>4.2000000000000037E-2</v>
      </c>
      <c r="AR387" s="17" cm="1">
        <f t="array" ref="AR387">INDEX(AR$14:AR$114,$A387+1)+SUMPRODUCT(TRANSPOSE($E387:$G387),AR$7:AR$9)</f>
        <v>4.2000000000000259E-2</v>
      </c>
      <c r="AS387" s="17" cm="1">
        <f t="array" ref="AS387">INDEX(AS$14:AS$114,$A387+1)+SUMPRODUCT(TRANSPOSE($E387:$G387),AS$7:AS$9)</f>
        <v>4.2000000000000037E-2</v>
      </c>
      <c r="AT387" s="17" cm="1">
        <f t="array" ref="AT387">INDEX(AT$14:AT$114,$A387+1)+SUMPRODUCT(TRANSPOSE($E387:$G387),AT$7:AT$9)</f>
        <v>4.2000000000000037E-2</v>
      </c>
      <c r="AU387" s="17" cm="1">
        <f t="array" ref="AU387">INDEX(AU$14:AU$114,$A387+1)+SUMPRODUCT(TRANSPOSE($E387:$G387),AU$7:AU$9)</f>
        <v>4.2000000000000037E-2</v>
      </c>
      <c r="AV387" s="17" cm="1">
        <f t="array" ref="AV387">INDEX(AV$14:AV$114,$A387+1)+SUMPRODUCT(TRANSPOSE($E387:$G387),AV$7:AV$9)</f>
        <v>4.2000000000000037E-2</v>
      </c>
      <c r="AW387" s="17" cm="1">
        <f t="array" ref="AW387">INDEX(AW$14:AW$114,$A387+1)+SUMPRODUCT(TRANSPOSE($E387:$G387),AW$7:AW$9)</f>
        <v>4.2000000000000037E-2</v>
      </c>
      <c r="AX387" s="17" cm="1">
        <f t="array" ref="AX387">INDEX(AX$14:AX$114,$A387+1)+SUMPRODUCT(TRANSPOSE($E387:$G387),AX$7:AX$9)</f>
        <v>4.2071729069252051E-2</v>
      </c>
      <c r="AY387" s="17" cm="1">
        <f t="array" ref="AY387">INDEX(AY$14:AY$114,$A387+1)+SUMPRODUCT(TRANSPOSE($E387:$G387),AY$7:AY$9)</f>
        <v>4.2199628636398145E-2</v>
      </c>
      <c r="AZ387" s="17" cm="1">
        <f t="array" ref="AZ387">INDEX(AZ$14:AZ$114,$A387+1)+SUMPRODUCT(TRANSPOSE($E387:$G387),AZ$7:AZ$9)</f>
        <v>4.237002769773035E-2</v>
      </c>
      <c r="BA387" s="17" cm="1">
        <f t="array" ref="BA387">INDEX(BA$14:BA$114,$A387+1)+SUMPRODUCT(TRANSPOSE($E387:$G387),BA$7:BA$9)</f>
        <v>4.2570923619705825E-2</v>
      </c>
      <c r="BB387" s="17" cm="1">
        <f t="array" ref="BB387">INDEX(BB$14:BB$114,$A387+1)+SUMPRODUCT(TRANSPOSE($E387:$G387),BB$7:BB$9)</f>
        <v>4.2791796686220795E-2</v>
      </c>
      <c r="BC387" s="17" cm="1">
        <f t="array" ref="BC387">INDEX(BC$14:BC$114,$A387+1)+SUMPRODUCT(TRANSPOSE($E387:$G387),BC$7:BC$9)</f>
        <v>4.3023447122151337E-2</v>
      </c>
      <c r="BD387" s="17" cm="1">
        <f t="array" ref="BD387">INDEX(BD$14:BD$114,$A387+1)+SUMPRODUCT(TRANSPOSE($E387:$G387),BD$7:BD$9)</f>
        <v>4.3257856993769384E-2</v>
      </c>
      <c r="BE387" s="17" cm="1">
        <f t="array" ref="BE387">INDEX(BE$14:BE$114,$A387+1)+SUMPRODUCT(TRANSPOSE($E387:$G387),BE$7:BE$9)</f>
        <v>4.3488066656079072E-2</v>
      </c>
      <c r="BF387" s="17" cm="1">
        <f t="array" ref="BF387">INDEX(BF$14:BF$114,$A387+1)+SUMPRODUCT(TRANSPOSE($E387:$G387),BF$7:BF$9)</f>
        <v>4.3708071132193105E-2</v>
      </c>
      <c r="BG387" s="17" cm="1">
        <f t="array" ref="BG387">INDEX(BG$14:BG$114,$A387+1)+SUMPRODUCT(TRANSPOSE($E387:$G387),BG$7:BG$9)</f>
        <v>4.3912727007044516E-2</v>
      </c>
      <c r="BH387" s="17" cm="1">
        <f t="array" ref="BH387">INDEX(BH$14:BH$114,$A387+1)+SUMPRODUCT(TRANSPOSE($E387:$G387),BH$7:BH$9)</f>
        <v>4.4097669948939489E-2</v>
      </c>
      <c r="BI387" s="17" cm="1">
        <f t="array" ref="BI387">INDEX(BI$14:BI$114,$A387+1)+SUMPRODUCT(TRANSPOSE($E387:$G387),BI$7:BI$9)</f>
        <v>4.4259243958683747E-2</v>
      </c>
      <c r="BJ387" s="17" cm="1">
        <f t="array" ref="BJ387">INDEX(BJ$14:BJ$114,$A387+1)+SUMPRODUCT(TRANSPOSE($E387:$G387),BJ$7:BJ$9)</f>
        <v>4.4394437484507554E-2</v>
      </c>
      <c r="BK387" s="17" cm="1">
        <f t="array" ref="BK387">INDEX(BK$14:BK$114,$A387+1)+SUMPRODUCT(TRANSPOSE($E387:$G387),BK$7:BK$9)</f>
        <v>4.4500827928505515E-2</v>
      </c>
      <c r="BL387" s="17" cm="1">
        <f t="array" ref="BL387">INDEX(BL$14:BL$114,$A387+1)+SUMPRODUCT(TRANSPOSE($E387:$G387),BL$7:BL$9)</f>
        <v>4.4576530504423451E-2</v>
      </c>
      <c r="BM387" s="17" cm="1">
        <f t="array" ref="BM387">INDEX(BM$14:BM$114,$A387+1)+SUMPRODUCT(TRANSPOSE($E387:$G387),BM$7:BM$9)</f>
        <v>4.4620153085757952E-2</v>
      </c>
      <c r="BN387" s="17" cm="1">
        <f t="array" ref="BN387">INDEX(BN$14:BN$114,$A387+1)+SUMPRODUCT(TRANSPOSE($E387:$G387),BN$7:BN$9)</f>
        <v>4.4630758295947981E-2</v>
      </c>
      <c r="BO387" s="17" cm="1">
        <f t="array" ref="BO387">INDEX(BO$14:BO$114,$A387+1)+SUMPRODUCT(TRANSPOSE($E387:$G387),BO$7:BO$9)</f>
        <v>4.4607823950420844E-2</v>
      </c>
      <c r="BP387" s="17" cm="1">
        <f t="array" ref="BP387">INDEX(BP$14:BP$114,$A387+1)+SUMPRODUCT(TRANSPOSE($E387:$G387),BP$7:BP$9)</f>
        <v>4.4551214436635123E-2</v>
      </c>
      <c r="BQ387" s="17" cm="1">
        <f t="array" ref="BQ387">INDEX(BQ$14:BQ$114,$A387+1)+SUMPRODUCT(TRANSPOSE($E387:$G387),BQ$7:BQ$9)</f>
        <v>4.4461147086654496E-2</v>
      </c>
      <c r="BR387" s="17" cm="1">
        <f t="array" ref="BR387">INDEX(BR$14:BR$114,$A387+1)+SUMPRODUCT(TRANSPOSE($E387:$G387),BR$7:BR$9)</f>
        <v>4.4338167994626643E-2</v>
      </c>
      <c r="BS387" s="17" cm="1">
        <f t="array" ref="BS387">INDEX(BS$14:BS$114,$A387+1)+SUMPRODUCT(TRANSPOSE($E387:$G387),BS$7:BS$9)</f>
        <v>4.4183126372732362E-2</v>
      </c>
      <c r="BT387" s="17" cm="1">
        <f t="array" ref="BT387">INDEX(BT$14:BT$114,$A387+1)+SUMPRODUCT(TRANSPOSE($E387:$G387),BT$7:BT$9)</f>
        <v>4.3997152164813924E-2</v>
      </c>
      <c r="BU387" s="17" cm="1">
        <f t="array" ref="BU387">INDEX(BU$14:BU$114,$A387+1)+SUMPRODUCT(TRANSPOSE($E387:$G387),BU$7:BU$9)</f>
        <v>4.3781635808064046E-2</v>
      </c>
      <c r="BV387" s="17" cm="1">
        <f t="array" ref="BV387">INDEX(BV$14:BV$114,$A387+1)+SUMPRODUCT(TRANSPOSE($E387:$G387),BV$7:BV$9)</f>
        <v>4.3538208074795026E-2</v>
      </c>
      <c r="BW387" s="17" cm="1">
        <f t="array" ref="BW387">INDEX(BW$14:BW$114,$A387+1)+SUMPRODUCT(TRANSPOSE($E387:$G387),BW$7:BW$9)</f>
        <v>4.3268723682445831E-2</v>
      </c>
      <c r="BX387" s="17" cm="1">
        <f t="array" ref="BX387">INDEX(BX$14:BX$114,$A387+1)+SUMPRODUCT(TRANSPOSE($E387:$G387),BX$7:BX$9)</f>
        <v>4.2975243627104254E-2</v>
      </c>
      <c r="BY387" s="17" cm="1">
        <f t="array" ref="BY387">INDEX(BY$14:BY$114,$A387+1)+SUMPRODUCT(TRANSPOSE($E387:$G387),BY$7:BY$9)</f>
        <v>4.2660020891305273E-2</v>
      </c>
      <c r="BZ387" s="17" cm="1">
        <f t="array" ref="BZ387">INDEX(BZ$14:BZ$114,$A387+1)+SUMPRODUCT(TRANSPOSE($E387:$G387),BZ$7:BZ$9)</f>
        <v>4.2325483854449786E-2</v>
      </c>
      <c r="CA387" s="17" cm="1">
        <f t="array" ref="CA387">INDEX(CA$14:CA$114,$A387+1)+SUMPRODUCT(TRANSPOSE($E387:$G387),CA$7:CA$9)</f>
        <v>4.1982588706849899E-2</v>
      </c>
      <c r="CB387" s="17" cm="1">
        <f t="array" ref="CB387">INDEX(CB$14:CB$114,$A387+1)+SUMPRODUCT(TRANSPOSE($E387:$G387),CB$7:CB$9)</f>
        <v>4.1660955613950668E-2</v>
      </c>
      <c r="CC387" s="17" cm="1">
        <f t="array" ref="CC387">INDEX(CC$14:CC$114,$A387+1)+SUMPRODUCT(TRANSPOSE($E387:$G387),CC$7:CC$9)</f>
        <v>4.1359778282124893E-2</v>
      </c>
      <c r="CD387" s="17" cm="1">
        <f t="array" ref="CD387">INDEX(CD$14:CD$114,$A387+1)+SUMPRODUCT(TRANSPOSE($E387:$G387),CD$7:CD$9)</f>
        <v>4.1078299774305327E-2</v>
      </c>
      <c r="CE387" s="17" cm="1">
        <f t="array" ref="CE387">INDEX(CE$14:CE$114,$A387+1)+SUMPRODUCT(TRANSPOSE($E387:$G387),CE$7:CE$9)</f>
        <v>4.0815808117743213E-2</v>
      </c>
      <c r="CF387" s="17" cm="1">
        <f t="array" ref="CF387">INDEX(CF$14:CF$114,$A387+1)+SUMPRODUCT(TRANSPOSE($E387:$G387),CF$7:CF$9)</f>
        <v>4.0571632212847764E-2</v>
      </c>
      <c r="CG387" s="17" cm="1">
        <f t="array" ref="CG387">INDEX(CG$14:CG$114,$A387+1)+SUMPRODUCT(TRANSPOSE($E387:$G387),CG$7:CG$9)</f>
        <v>4.0345137793208252E-2</v>
      </c>
      <c r="CH387" s="17" cm="1">
        <f t="array" ref="CH387">INDEX(CH$14:CH$114,$A387+1)+SUMPRODUCT(TRANSPOSE($E387:$G387),CH$7:CH$9)</f>
        <v>4.0135723388688538E-2</v>
      </c>
      <c r="CI387" s="17" cm="1">
        <f t="array" ref="CI387">INDEX(CI$14:CI$114,$A387+1)+SUMPRODUCT(TRANSPOSE($E387:$G387),CI$7:CI$9)</f>
        <v>3.9942816180517093E-2</v>
      </c>
      <c r="CJ387" s="17" cm="1">
        <f t="array" ref="CJ387">INDEX(CJ$14:CJ$114,$A387+1)+SUMPRODUCT(TRANSPOSE($E387:$G387),CJ$7:CJ$9)</f>
        <v>3.9765868075425148E-2</v>
      </c>
      <c r="CK387" s="17" cm="1">
        <f t="array" ref="CK387">INDEX(CK$14:CK$114,$A387+1)+SUMPRODUCT(TRANSPOSE($E387:$G387),CK$7:CK$9)</f>
        <v>3.9643813288589236E-2</v>
      </c>
      <c r="CL387" s="17" cm="1">
        <f t="array" ref="CL387">INDEX(CL$14:CL$114,$A387+1)+SUMPRODUCT(TRANSPOSE($E387:$G387),CL$7:CL$9)</f>
        <v>3.9531579219340696E-2</v>
      </c>
      <c r="CM387" s="17" cm="1">
        <f t="array" ref="CM387">INDEX(CM$14:CM$114,$A387+1)+SUMPRODUCT(TRANSPOSE($E387:$G387),CM$7:CM$9)</f>
        <v>3.9428855695214926E-2</v>
      </c>
      <c r="CN387" s="17" cm="1">
        <f t="array" ref="CN387">INDEX(CN$14:CN$114,$A387+1)+SUMPRODUCT(TRANSPOSE($E387:$G387),CN$7:CN$9)</f>
        <v>3.9335328854458007E-2</v>
      </c>
      <c r="CO387" s="17" cm="1">
        <f t="array" ref="CO387">INDEX(CO$14:CO$114,$A387+1)+SUMPRODUCT(TRANSPOSE($E387:$G387),CO$7:CO$9)</f>
        <v>3.9250676378957738E-2</v>
      </c>
      <c r="CP387" s="17" cm="1">
        <f t="array" ref="CP387">INDEX(CP$14:CP$114,$A387+1)+SUMPRODUCT(TRANSPOSE($E387:$G387),CP$7:CP$9)</f>
        <v>3.9174561764707461E-2</v>
      </c>
      <c r="CQ387" s="17" cm="1">
        <f t="array" ref="CQ387">INDEX(CQ$14:CQ$114,$A387+1)+SUMPRODUCT(TRANSPOSE($E387:$G387),CQ$7:CQ$9)</f>
        <v>3.910662847866675E-2</v>
      </c>
      <c r="CR387" s="17" cm="1">
        <f t="array" ref="CR387">INDEX(CR$14:CR$114,$A387+1)+SUMPRODUCT(TRANSPOSE($E387:$G387),CR$7:CR$9)</f>
        <v>3.9046493203099164E-2</v>
      </c>
      <c r="CS387" s="17" cm="1">
        <f t="array" ref="CS387">INDEX(CS$14:CS$114,$A387+1)+SUMPRODUCT(TRANSPOSE($E387:$G387),CS$7:CS$9)</f>
        <v>3.8993738457924643E-2</v>
      </c>
      <c r="CT387" s="17" cm="1">
        <f t="array" ref="CT387">INDEX(CT$14:CT$114,$A387+1)+SUMPRODUCT(TRANSPOSE($E387:$G387),CT$7:CT$9)</f>
        <v>3.8947904200806516E-2</v>
      </c>
      <c r="CU387" s="17" cm="1">
        <f t="array" ref="CU387">INDEX(CU$14:CU$114,$A387+1)+SUMPRODUCT(TRANSPOSE($E387:$G387),CU$7:CU$9)</f>
        <v>3.8877351578763708E-2</v>
      </c>
      <c r="CV387" s="17" cm="1">
        <f t="array" ref="CV387">INDEX(CV$14:CV$114,$A387+1)+SUMPRODUCT(TRANSPOSE($E387:$G387),CV$7:CV$9)</f>
        <v>3.8820169386943437E-2</v>
      </c>
      <c r="CW387" s="17" cm="1">
        <f t="array" ref="CW387">INDEX(CW$14:CW$114,$A387+1)+SUMPRODUCT(TRANSPOSE($E387:$G387),CW$7:CW$9)</f>
        <v>3.8775458375716942E-2</v>
      </c>
      <c r="CX387" s="17" cm="1">
        <f t="array" ref="CX387">INDEX(CX$14:CX$114,$A387+1)+SUMPRODUCT(TRANSPOSE($E387:$G387),CX$7:CX$9)</f>
        <v>3.8718541266405948E-2</v>
      </c>
      <c r="CY387" s="17" cm="1">
        <f t="array" ref="CY387">INDEX(CY$14:CY$114,$A387+1)+SUMPRODUCT(TRANSPOSE($E387:$G387),CY$7:CY$9)</f>
        <v>3.8680395751714558E-2</v>
      </c>
      <c r="CZ387" s="17" cm="1">
        <f t="array" ref="CZ387">INDEX(CZ$14:CZ$114,$A387+1)+SUMPRODUCT(TRANSPOSE($E387:$G387),CZ$7:CZ$9)</f>
        <v>3.8636416235547255E-2</v>
      </c>
      <c r="DA387" s="17" cm="1">
        <f t="array" ref="DA387">INDEX(DA$14:DA$114,$A387+1)+SUMPRODUCT(TRANSPOSE($E387:$G387),DA$7:DA$9)</f>
        <v>3.862017500810655E-2</v>
      </c>
      <c r="DB387" s="17" cm="1">
        <f t="array" ref="DB387">INDEX(DB$14:DB$114,$A387+1)+SUMPRODUCT(TRANSPOSE($E387:$G387),DB$7:DB$9)</f>
        <v>3.8612108936693756E-2</v>
      </c>
      <c r="DC387" s="17" cm="1">
        <f t="array" ref="DC387">INDEX(DC$14:DC$114,$A387+1)+SUMPRODUCT(TRANSPOSE($E387:$G387),DC$7:DC$9)</f>
        <v>3.865813397907969E-2</v>
      </c>
      <c r="DD387" s="17" cm="1">
        <f t="array" ref="DD387">INDEX(DD$14:DD$114,$A387+1)+SUMPRODUCT(TRANSPOSE($E387:$G387),DD$7:DD$9)</f>
        <v>3.871630022585526E-2</v>
      </c>
    </row>
    <row r="388" spans="1:108" x14ac:dyDescent="0.25">
      <c r="A388" s="13">
        <f t="shared" si="326"/>
        <v>71</v>
      </c>
      <c r="B388" s="13">
        <f t="shared" si="327"/>
        <v>3</v>
      </c>
      <c r="C388" s="13">
        <f t="shared" ref="C388:D388" si="334">C287</f>
        <v>12</v>
      </c>
      <c r="D388" s="13">
        <f t="shared" si="334"/>
        <v>852</v>
      </c>
      <c r="E388" s="30">
        <f t="shared" si="272"/>
        <v>0</v>
      </c>
      <c r="F388" s="30">
        <f t="shared" si="269"/>
        <v>0</v>
      </c>
      <c r="G388" s="30">
        <f t="shared" si="270"/>
        <v>0</v>
      </c>
      <c r="H388" s="36">
        <f t="shared" si="279"/>
        <v>30852</v>
      </c>
      <c r="I388" s="17" cm="1">
        <f t="array" ref="I388">INDEX(I$14:I$114,$A388+1)+SUMPRODUCT(TRANSPOSE($E388:$G388),I$7:I$9)</f>
        <v>4.199999999999271E-2</v>
      </c>
      <c r="J388" s="17" cm="1">
        <f t="array" ref="J388">INDEX(J$14:J$114,$A388+1)+SUMPRODUCT(TRANSPOSE($E388:$G388),J$7:J$9)</f>
        <v>4.1999999999996263E-2</v>
      </c>
      <c r="K388" s="17" cm="1">
        <f t="array" ref="K388">INDEX(K$14:K$114,$A388+1)+SUMPRODUCT(TRANSPOSE($E388:$G388),K$7:K$9)</f>
        <v>4.1999999999999371E-2</v>
      </c>
      <c r="L388" s="17" cm="1">
        <f t="array" ref="L388">INDEX(L$14:L$114,$A388+1)+SUMPRODUCT(TRANSPOSE($E388:$G388),L$7:L$9)</f>
        <v>4.2000000000000481E-2</v>
      </c>
      <c r="M388" s="17" cm="1">
        <f t="array" ref="M388">INDEX(M$14:M$114,$A388+1)+SUMPRODUCT(TRANSPOSE($E388:$G388),M$7:M$9)</f>
        <v>4.2000000000001592E-2</v>
      </c>
      <c r="N388" s="17" cm="1">
        <f t="array" ref="N388">INDEX(N$14:N$114,$A388+1)+SUMPRODUCT(TRANSPOSE($E388:$G388),N$7:N$9)</f>
        <v>4.2000000000002036E-2</v>
      </c>
      <c r="O388" s="17" cm="1">
        <f t="array" ref="O388">INDEX(O$14:O$114,$A388+1)+SUMPRODUCT(TRANSPOSE($E388:$G388),O$7:O$9)</f>
        <v>4.2000000000000481E-2</v>
      </c>
      <c r="P388" s="17" cm="1">
        <f t="array" ref="P388">INDEX(P$14:P$114,$A388+1)+SUMPRODUCT(TRANSPOSE($E388:$G388),P$7:P$9)</f>
        <v>4.200000000000137E-2</v>
      </c>
      <c r="Q388" s="17" cm="1">
        <f t="array" ref="Q388">INDEX(Q$14:Q$114,$A388+1)+SUMPRODUCT(TRANSPOSE($E388:$G388),Q$7:Q$9)</f>
        <v>4.2000000000002258E-2</v>
      </c>
      <c r="R388" s="17" cm="1">
        <f t="array" ref="R388">INDEX(R$14:R$114,$A388+1)+SUMPRODUCT(TRANSPOSE($E388:$G388),R$7:R$9)</f>
        <v>4.2000000000002036E-2</v>
      </c>
      <c r="S388" s="17" cm="1">
        <f t="array" ref="S388">INDEX(S$14:S$114,$A388+1)+SUMPRODUCT(TRANSPOSE($E388:$G388),S$7:S$9)</f>
        <v>4.200000000000248E-2</v>
      </c>
      <c r="T388" s="17" cm="1">
        <f t="array" ref="T388">INDEX(T$14:T$114,$A388+1)+SUMPRODUCT(TRANSPOSE($E388:$G388),T$7:T$9)</f>
        <v>4.2000000000001814E-2</v>
      </c>
      <c r="U388" s="17" cm="1">
        <f t="array" ref="U388">INDEX(U$14:U$114,$A388+1)+SUMPRODUCT(TRANSPOSE($E388:$G388),U$7:U$9)</f>
        <v>4.2000000000002036E-2</v>
      </c>
      <c r="V388" s="17" cm="1">
        <f t="array" ref="V388">INDEX(V$14:V$114,$A388+1)+SUMPRODUCT(TRANSPOSE($E388:$G388),V$7:V$9)</f>
        <v>4.200000000000248E-2</v>
      </c>
      <c r="W388" s="17" cm="1">
        <f t="array" ref="W388">INDEX(W$14:W$114,$A388+1)+SUMPRODUCT(TRANSPOSE($E388:$G388),W$7:W$9)</f>
        <v>4.2000000000002258E-2</v>
      </c>
      <c r="X388" s="17" cm="1">
        <f t="array" ref="X388">INDEX(X$14:X$114,$A388+1)+SUMPRODUCT(TRANSPOSE($E388:$G388),X$7:X$9)</f>
        <v>4.2000000000002258E-2</v>
      </c>
      <c r="Y388" s="17" cm="1">
        <f t="array" ref="Y388">INDEX(Y$14:Y$114,$A388+1)+SUMPRODUCT(TRANSPOSE($E388:$G388),Y$7:Y$9)</f>
        <v>4.2000000000002702E-2</v>
      </c>
      <c r="Z388" s="17" cm="1">
        <f t="array" ref="Z388">INDEX(Z$14:Z$114,$A388+1)+SUMPRODUCT(TRANSPOSE($E388:$G388),Z$7:Z$9)</f>
        <v>4.2000000000002258E-2</v>
      </c>
      <c r="AA388" s="17" cm="1">
        <f t="array" ref="AA388">INDEX(AA$14:AA$114,$A388+1)+SUMPRODUCT(TRANSPOSE($E388:$G388),AA$7:AA$9)</f>
        <v>4.2000000000002258E-2</v>
      </c>
      <c r="AB388" s="17" cm="1">
        <f t="array" ref="AB388">INDEX(AB$14:AB$114,$A388+1)+SUMPRODUCT(TRANSPOSE($E388:$G388),AB$7:AB$9)</f>
        <v>4.2000000000002702E-2</v>
      </c>
      <c r="AC388" s="17" cm="1">
        <f t="array" ref="AC388">INDEX(AC$14:AC$114,$A388+1)+SUMPRODUCT(TRANSPOSE($E388:$G388),AC$7:AC$9)</f>
        <v>4.2000000000002036E-2</v>
      </c>
      <c r="AD388" s="17" cm="1">
        <f t="array" ref="AD388">INDEX(AD$14:AD$114,$A388+1)+SUMPRODUCT(TRANSPOSE($E388:$G388),AD$7:AD$9)</f>
        <v>4.2000000000001814E-2</v>
      </c>
      <c r="AE388" s="17" cm="1">
        <f t="array" ref="AE388">INDEX(AE$14:AE$114,$A388+1)+SUMPRODUCT(TRANSPOSE($E388:$G388),AE$7:AE$9)</f>
        <v>4.2000000000002258E-2</v>
      </c>
      <c r="AF388" s="17" cm="1">
        <f t="array" ref="AF388">INDEX(AF$14:AF$114,$A388+1)+SUMPRODUCT(TRANSPOSE($E388:$G388),AF$7:AF$9)</f>
        <v>4.2000000000001814E-2</v>
      </c>
      <c r="AG388" s="17" cm="1">
        <f t="array" ref="AG388">INDEX(AG$14:AG$114,$A388+1)+SUMPRODUCT(TRANSPOSE($E388:$G388),AG$7:AG$9)</f>
        <v>4.2000000000001592E-2</v>
      </c>
      <c r="AH388" s="17" cm="1">
        <f t="array" ref="AH388">INDEX(AH$14:AH$114,$A388+1)+SUMPRODUCT(TRANSPOSE($E388:$G388),AH$7:AH$9)</f>
        <v>4.200000000000137E-2</v>
      </c>
      <c r="AI388" s="17" cm="1">
        <f t="array" ref="AI388">INDEX(AI$14:AI$114,$A388+1)+SUMPRODUCT(TRANSPOSE($E388:$G388),AI$7:AI$9)</f>
        <v>4.2000000000000925E-2</v>
      </c>
      <c r="AJ388" s="17" cm="1">
        <f t="array" ref="AJ388">INDEX(AJ$14:AJ$114,$A388+1)+SUMPRODUCT(TRANSPOSE($E388:$G388),AJ$7:AJ$9)</f>
        <v>4.2000000000000481E-2</v>
      </c>
      <c r="AK388" s="17" cm="1">
        <f t="array" ref="AK388">INDEX(AK$14:AK$114,$A388+1)+SUMPRODUCT(TRANSPOSE($E388:$G388),AK$7:AK$9)</f>
        <v>4.2000000000000259E-2</v>
      </c>
      <c r="AL388" s="17" cm="1">
        <f t="array" ref="AL388">INDEX(AL$14:AL$114,$A388+1)+SUMPRODUCT(TRANSPOSE($E388:$G388),AL$7:AL$9)</f>
        <v>4.2000000000000037E-2</v>
      </c>
      <c r="AM388" s="17" cm="1">
        <f t="array" ref="AM388">INDEX(AM$14:AM$114,$A388+1)+SUMPRODUCT(TRANSPOSE($E388:$G388),AM$7:AM$9)</f>
        <v>4.2000000000000037E-2</v>
      </c>
      <c r="AN388" s="17" cm="1">
        <f t="array" ref="AN388">INDEX(AN$14:AN$114,$A388+1)+SUMPRODUCT(TRANSPOSE($E388:$G388),AN$7:AN$9)</f>
        <v>4.2000000000000037E-2</v>
      </c>
      <c r="AO388" s="17" cm="1">
        <f t="array" ref="AO388">INDEX(AO$14:AO$114,$A388+1)+SUMPRODUCT(TRANSPOSE($E388:$G388),AO$7:AO$9)</f>
        <v>4.2000000000000037E-2</v>
      </c>
      <c r="AP388" s="17" cm="1">
        <f t="array" ref="AP388">INDEX(AP$14:AP$114,$A388+1)+SUMPRODUCT(TRANSPOSE($E388:$G388),AP$7:AP$9)</f>
        <v>4.2000000000000037E-2</v>
      </c>
      <c r="AQ388" s="17" cm="1">
        <f t="array" ref="AQ388">INDEX(AQ$14:AQ$114,$A388+1)+SUMPRODUCT(TRANSPOSE($E388:$G388),AQ$7:AQ$9)</f>
        <v>4.2000000000000037E-2</v>
      </c>
      <c r="AR388" s="17" cm="1">
        <f t="array" ref="AR388">INDEX(AR$14:AR$114,$A388+1)+SUMPRODUCT(TRANSPOSE($E388:$G388),AR$7:AR$9)</f>
        <v>4.2000000000000259E-2</v>
      </c>
      <c r="AS388" s="17" cm="1">
        <f t="array" ref="AS388">INDEX(AS$14:AS$114,$A388+1)+SUMPRODUCT(TRANSPOSE($E388:$G388),AS$7:AS$9)</f>
        <v>4.2000000000000037E-2</v>
      </c>
      <c r="AT388" s="17" cm="1">
        <f t="array" ref="AT388">INDEX(AT$14:AT$114,$A388+1)+SUMPRODUCT(TRANSPOSE($E388:$G388),AT$7:AT$9)</f>
        <v>4.2000000000000037E-2</v>
      </c>
      <c r="AU388" s="17" cm="1">
        <f t="array" ref="AU388">INDEX(AU$14:AU$114,$A388+1)+SUMPRODUCT(TRANSPOSE($E388:$G388),AU$7:AU$9)</f>
        <v>4.2000000000000037E-2</v>
      </c>
      <c r="AV388" s="17" cm="1">
        <f t="array" ref="AV388">INDEX(AV$14:AV$114,$A388+1)+SUMPRODUCT(TRANSPOSE($E388:$G388),AV$7:AV$9)</f>
        <v>4.2000000000000037E-2</v>
      </c>
      <c r="AW388" s="17" cm="1">
        <f t="array" ref="AW388">INDEX(AW$14:AW$114,$A388+1)+SUMPRODUCT(TRANSPOSE($E388:$G388),AW$7:AW$9)</f>
        <v>4.2000000000000037E-2</v>
      </c>
      <c r="AX388" s="17" cm="1">
        <f t="array" ref="AX388">INDEX(AX$14:AX$114,$A388+1)+SUMPRODUCT(TRANSPOSE($E388:$G388),AX$7:AX$9)</f>
        <v>4.2071729069252051E-2</v>
      </c>
      <c r="AY388" s="17" cm="1">
        <f t="array" ref="AY388">INDEX(AY$14:AY$114,$A388+1)+SUMPRODUCT(TRANSPOSE($E388:$G388),AY$7:AY$9)</f>
        <v>4.2199628636398145E-2</v>
      </c>
      <c r="AZ388" s="17" cm="1">
        <f t="array" ref="AZ388">INDEX(AZ$14:AZ$114,$A388+1)+SUMPRODUCT(TRANSPOSE($E388:$G388),AZ$7:AZ$9)</f>
        <v>4.237002769773035E-2</v>
      </c>
      <c r="BA388" s="17" cm="1">
        <f t="array" ref="BA388">INDEX(BA$14:BA$114,$A388+1)+SUMPRODUCT(TRANSPOSE($E388:$G388),BA$7:BA$9)</f>
        <v>4.2570923619705825E-2</v>
      </c>
      <c r="BB388" s="17" cm="1">
        <f t="array" ref="BB388">INDEX(BB$14:BB$114,$A388+1)+SUMPRODUCT(TRANSPOSE($E388:$G388),BB$7:BB$9)</f>
        <v>4.2791796686220795E-2</v>
      </c>
      <c r="BC388" s="17" cm="1">
        <f t="array" ref="BC388">INDEX(BC$14:BC$114,$A388+1)+SUMPRODUCT(TRANSPOSE($E388:$G388),BC$7:BC$9)</f>
        <v>4.3023447122151337E-2</v>
      </c>
      <c r="BD388" s="17" cm="1">
        <f t="array" ref="BD388">INDEX(BD$14:BD$114,$A388+1)+SUMPRODUCT(TRANSPOSE($E388:$G388),BD$7:BD$9)</f>
        <v>4.3257856993769384E-2</v>
      </c>
      <c r="BE388" s="17" cm="1">
        <f t="array" ref="BE388">INDEX(BE$14:BE$114,$A388+1)+SUMPRODUCT(TRANSPOSE($E388:$G388),BE$7:BE$9)</f>
        <v>4.3488066656079072E-2</v>
      </c>
      <c r="BF388" s="17" cm="1">
        <f t="array" ref="BF388">INDEX(BF$14:BF$114,$A388+1)+SUMPRODUCT(TRANSPOSE($E388:$G388),BF$7:BF$9)</f>
        <v>4.3708071132193105E-2</v>
      </c>
      <c r="BG388" s="17" cm="1">
        <f t="array" ref="BG388">INDEX(BG$14:BG$114,$A388+1)+SUMPRODUCT(TRANSPOSE($E388:$G388),BG$7:BG$9)</f>
        <v>4.3912727007044516E-2</v>
      </c>
      <c r="BH388" s="17" cm="1">
        <f t="array" ref="BH388">INDEX(BH$14:BH$114,$A388+1)+SUMPRODUCT(TRANSPOSE($E388:$G388),BH$7:BH$9)</f>
        <v>4.4097669948939489E-2</v>
      </c>
      <c r="BI388" s="17" cm="1">
        <f t="array" ref="BI388">INDEX(BI$14:BI$114,$A388+1)+SUMPRODUCT(TRANSPOSE($E388:$G388),BI$7:BI$9)</f>
        <v>4.4259243958683747E-2</v>
      </c>
      <c r="BJ388" s="17" cm="1">
        <f t="array" ref="BJ388">INDEX(BJ$14:BJ$114,$A388+1)+SUMPRODUCT(TRANSPOSE($E388:$G388),BJ$7:BJ$9)</f>
        <v>4.4394437484507554E-2</v>
      </c>
      <c r="BK388" s="17" cm="1">
        <f t="array" ref="BK388">INDEX(BK$14:BK$114,$A388+1)+SUMPRODUCT(TRANSPOSE($E388:$G388),BK$7:BK$9)</f>
        <v>4.4500827928505515E-2</v>
      </c>
      <c r="BL388" s="17" cm="1">
        <f t="array" ref="BL388">INDEX(BL$14:BL$114,$A388+1)+SUMPRODUCT(TRANSPOSE($E388:$G388),BL$7:BL$9)</f>
        <v>4.4576530504423451E-2</v>
      </c>
      <c r="BM388" s="17" cm="1">
        <f t="array" ref="BM388">INDEX(BM$14:BM$114,$A388+1)+SUMPRODUCT(TRANSPOSE($E388:$G388),BM$7:BM$9)</f>
        <v>4.4620153085757952E-2</v>
      </c>
      <c r="BN388" s="17" cm="1">
        <f t="array" ref="BN388">INDEX(BN$14:BN$114,$A388+1)+SUMPRODUCT(TRANSPOSE($E388:$G388),BN$7:BN$9)</f>
        <v>4.4630758295947981E-2</v>
      </c>
      <c r="BO388" s="17" cm="1">
        <f t="array" ref="BO388">INDEX(BO$14:BO$114,$A388+1)+SUMPRODUCT(TRANSPOSE($E388:$G388),BO$7:BO$9)</f>
        <v>4.4607823950420844E-2</v>
      </c>
      <c r="BP388" s="17" cm="1">
        <f t="array" ref="BP388">INDEX(BP$14:BP$114,$A388+1)+SUMPRODUCT(TRANSPOSE($E388:$G388),BP$7:BP$9)</f>
        <v>4.4551214436635123E-2</v>
      </c>
      <c r="BQ388" s="17" cm="1">
        <f t="array" ref="BQ388">INDEX(BQ$14:BQ$114,$A388+1)+SUMPRODUCT(TRANSPOSE($E388:$G388),BQ$7:BQ$9)</f>
        <v>4.4461147086654496E-2</v>
      </c>
      <c r="BR388" s="17" cm="1">
        <f t="array" ref="BR388">INDEX(BR$14:BR$114,$A388+1)+SUMPRODUCT(TRANSPOSE($E388:$G388),BR$7:BR$9)</f>
        <v>4.4338167994626643E-2</v>
      </c>
      <c r="BS388" s="17" cm="1">
        <f t="array" ref="BS388">INDEX(BS$14:BS$114,$A388+1)+SUMPRODUCT(TRANSPOSE($E388:$G388),BS$7:BS$9)</f>
        <v>4.4183126372732362E-2</v>
      </c>
      <c r="BT388" s="17" cm="1">
        <f t="array" ref="BT388">INDEX(BT$14:BT$114,$A388+1)+SUMPRODUCT(TRANSPOSE($E388:$G388),BT$7:BT$9)</f>
        <v>4.3997152164813924E-2</v>
      </c>
      <c r="BU388" s="17" cm="1">
        <f t="array" ref="BU388">INDEX(BU$14:BU$114,$A388+1)+SUMPRODUCT(TRANSPOSE($E388:$G388),BU$7:BU$9)</f>
        <v>4.3781635808064046E-2</v>
      </c>
      <c r="BV388" s="17" cm="1">
        <f t="array" ref="BV388">INDEX(BV$14:BV$114,$A388+1)+SUMPRODUCT(TRANSPOSE($E388:$G388),BV$7:BV$9)</f>
        <v>4.3538208074795026E-2</v>
      </c>
      <c r="BW388" s="17" cm="1">
        <f t="array" ref="BW388">INDEX(BW$14:BW$114,$A388+1)+SUMPRODUCT(TRANSPOSE($E388:$G388),BW$7:BW$9)</f>
        <v>4.3268723682445831E-2</v>
      </c>
      <c r="BX388" s="17" cm="1">
        <f t="array" ref="BX388">INDEX(BX$14:BX$114,$A388+1)+SUMPRODUCT(TRANSPOSE($E388:$G388),BX$7:BX$9)</f>
        <v>4.2975243627104254E-2</v>
      </c>
      <c r="BY388" s="17" cm="1">
        <f t="array" ref="BY388">INDEX(BY$14:BY$114,$A388+1)+SUMPRODUCT(TRANSPOSE($E388:$G388),BY$7:BY$9)</f>
        <v>4.2660020891305273E-2</v>
      </c>
      <c r="BZ388" s="17" cm="1">
        <f t="array" ref="BZ388">INDEX(BZ$14:BZ$114,$A388+1)+SUMPRODUCT(TRANSPOSE($E388:$G388),BZ$7:BZ$9)</f>
        <v>4.2325483854449786E-2</v>
      </c>
      <c r="CA388" s="17" cm="1">
        <f t="array" ref="CA388">INDEX(CA$14:CA$114,$A388+1)+SUMPRODUCT(TRANSPOSE($E388:$G388),CA$7:CA$9)</f>
        <v>4.1982588706849899E-2</v>
      </c>
      <c r="CB388" s="17" cm="1">
        <f t="array" ref="CB388">INDEX(CB$14:CB$114,$A388+1)+SUMPRODUCT(TRANSPOSE($E388:$G388),CB$7:CB$9)</f>
        <v>4.1660955613950668E-2</v>
      </c>
      <c r="CC388" s="17" cm="1">
        <f t="array" ref="CC388">INDEX(CC$14:CC$114,$A388+1)+SUMPRODUCT(TRANSPOSE($E388:$G388),CC$7:CC$9)</f>
        <v>4.1359778282124893E-2</v>
      </c>
      <c r="CD388" s="17" cm="1">
        <f t="array" ref="CD388">INDEX(CD$14:CD$114,$A388+1)+SUMPRODUCT(TRANSPOSE($E388:$G388),CD$7:CD$9)</f>
        <v>4.1078299774305327E-2</v>
      </c>
      <c r="CE388" s="17" cm="1">
        <f t="array" ref="CE388">INDEX(CE$14:CE$114,$A388+1)+SUMPRODUCT(TRANSPOSE($E388:$G388),CE$7:CE$9)</f>
        <v>4.0815808117743213E-2</v>
      </c>
      <c r="CF388" s="17" cm="1">
        <f t="array" ref="CF388">INDEX(CF$14:CF$114,$A388+1)+SUMPRODUCT(TRANSPOSE($E388:$G388),CF$7:CF$9)</f>
        <v>4.0571632212847764E-2</v>
      </c>
      <c r="CG388" s="17" cm="1">
        <f t="array" ref="CG388">INDEX(CG$14:CG$114,$A388+1)+SUMPRODUCT(TRANSPOSE($E388:$G388),CG$7:CG$9)</f>
        <v>4.0345137793208252E-2</v>
      </c>
      <c r="CH388" s="17" cm="1">
        <f t="array" ref="CH388">INDEX(CH$14:CH$114,$A388+1)+SUMPRODUCT(TRANSPOSE($E388:$G388),CH$7:CH$9)</f>
        <v>4.0135723388688538E-2</v>
      </c>
      <c r="CI388" s="17" cm="1">
        <f t="array" ref="CI388">INDEX(CI$14:CI$114,$A388+1)+SUMPRODUCT(TRANSPOSE($E388:$G388),CI$7:CI$9)</f>
        <v>3.9942816180517093E-2</v>
      </c>
      <c r="CJ388" s="17" cm="1">
        <f t="array" ref="CJ388">INDEX(CJ$14:CJ$114,$A388+1)+SUMPRODUCT(TRANSPOSE($E388:$G388),CJ$7:CJ$9)</f>
        <v>3.9765868075425148E-2</v>
      </c>
      <c r="CK388" s="17" cm="1">
        <f t="array" ref="CK388">INDEX(CK$14:CK$114,$A388+1)+SUMPRODUCT(TRANSPOSE($E388:$G388),CK$7:CK$9)</f>
        <v>3.9643813288589236E-2</v>
      </c>
      <c r="CL388" s="17" cm="1">
        <f t="array" ref="CL388">INDEX(CL$14:CL$114,$A388+1)+SUMPRODUCT(TRANSPOSE($E388:$G388),CL$7:CL$9)</f>
        <v>3.9531579219340696E-2</v>
      </c>
      <c r="CM388" s="17" cm="1">
        <f t="array" ref="CM388">INDEX(CM$14:CM$114,$A388+1)+SUMPRODUCT(TRANSPOSE($E388:$G388),CM$7:CM$9)</f>
        <v>3.9428855695214926E-2</v>
      </c>
      <c r="CN388" s="17" cm="1">
        <f t="array" ref="CN388">INDEX(CN$14:CN$114,$A388+1)+SUMPRODUCT(TRANSPOSE($E388:$G388),CN$7:CN$9)</f>
        <v>3.9335328854458007E-2</v>
      </c>
      <c r="CO388" s="17" cm="1">
        <f t="array" ref="CO388">INDEX(CO$14:CO$114,$A388+1)+SUMPRODUCT(TRANSPOSE($E388:$G388),CO$7:CO$9)</f>
        <v>3.9250676378957738E-2</v>
      </c>
      <c r="CP388" s="17" cm="1">
        <f t="array" ref="CP388">INDEX(CP$14:CP$114,$A388+1)+SUMPRODUCT(TRANSPOSE($E388:$G388),CP$7:CP$9)</f>
        <v>3.9174561764707461E-2</v>
      </c>
      <c r="CQ388" s="17" cm="1">
        <f t="array" ref="CQ388">INDEX(CQ$14:CQ$114,$A388+1)+SUMPRODUCT(TRANSPOSE($E388:$G388),CQ$7:CQ$9)</f>
        <v>3.910662847866675E-2</v>
      </c>
      <c r="CR388" s="17" cm="1">
        <f t="array" ref="CR388">INDEX(CR$14:CR$114,$A388+1)+SUMPRODUCT(TRANSPOSE($E388:$G388),CR$7:CR$9)</f>
        <v>3.9046493203099164E-2</v>
      </c>
      <c r="CS388" s="17" cm="1">
        <f t="array" ref="CS388">INDEX(CS$14:CS$114,$A388+1)+SUMPRODUCT(TRANSPOSE($E388:$G388),CS$7:CS$9)</f>
        <v>3.8993738457924643E-2</v>
      </c>
      <c r="CT388" s="17" cm="1">
        <f t="array" ref="CT388">INDEX(CT$14:CT$114,$A388+1)+SUMPRODUCT(TRANSPOSE($E388:$G388),CT$7:CT$9)</f>
        <v>3.8947904200806516E-2</v>
      </c>
      <c r="CU388" s="17" cm="1">
        <f t="array" ref="CU388">INDEX(CU$14:CU$114,$A388+1)+SUMPRODUCT(TRANSPOSE($E388:$G388),CU$7:CU$9)</f>
        <v>3.8877351578763708E-2</v>
      </c>
      <c r="CV388" s="17" cm="1">
        <f t="array" ref="CV388">INDEX(CV$14:CV$114,$A388+1)+SUMPRODUCT(TRANSPOSE($E388:$G388),CV$7:CV$9)</f>
        <v>3.8820169386943437E-2</v>
      </c>
      <c r="CW388" s="17" cm="1">
        <f t="array" ref="CW388">INDEX(CW$14:CW$114,$A388+1)+SUMPRODUCT(TRANSPOSE($E388:$G388),CW$7:CW$9)</f>
        <v>3.8775458375716942E-2</v>
      </c>
      <c r="CX388" s="17" cm="1">
        <f t="array" ref="CX388">INDEX(CX$14:CX$114,$A388+1)+SUMPRODUCT(TRANSPOSE($E388:$G388),CX$7:CX$9)</f>
        <v>3.8718541266405948E-2</v>
      </c>
      <c r="CY388" s="17" cm="1">
        <f t="array" ref="CY388">INDEX(CY$14:CY$114,$A388+1)+SUMPRODUCT(TRANSPOSE($E388:$G388),CY$7:CY$9)</f>
        <v>3.8680395751714558E-2</v>
      </c>
      <c r="CZ388" s="17" cm="1">
        <f t="array" ref="CZ388">INDEX(CZ$14:CZ$114,$A388+1)+SUMPRODUCT(TRANSPOSE($E388:$G388),CZ$7:CZ$9)</f>
        <v>3.8636416235547255E-2</v>
      </c>
      <c r="DA388" s="17" cm="1">
        <f t="array" ref="DA388">INDEX(DA$14:DA$114,$A388+1)+SUMPRODUCT(TRANSPOSE($E388:$G388),DA$7:DA$9)</f>
        <v>3.862017500810655E-2</v>
      </c>
      <c r="DB388" s="17" cm="1">
        <f t="array" ref="DB388">INDEX(DB$14:DB$114,$A388+1)+SUMPRODUCT(TRANSPOSE($E388:$G388),DB$7:DB$9)</f>
        <v>3.8612108936693756E-2</v>
      </c>
      <c r="DC388" s="17" cm="1">
        <f t="array" ref="DC388">INDEX(DC$14:DC$114,$A388+1)+SUMPRODUCT(TRANSPOSE($E388:$G388),DC$7:DC$9)</f>
        <v>3.865813397907969E-2</v>
      </c>
      <c r="DD388" s="17" cm="1">
        <f t="array" ref="DD388">INDEX(DD$14:DD$114,$A388+1)+SUMPRODUCT(TRANSPOSE($E388:$G388),DD$7:DD$9)</f>
        <v>3.871630022585526E-2</v>
      </c>
    </row>
    <row r="389" spans="1:108" x14ac:dyDescent="0.25">
      <c r="A389" s="13">
        <f t="shared" si="326"/>
        <v>72</v>
      </c>
      <c r="B389" s="13">
        <f t="shared" si="327"/>
        <v>3</v>
      </c>
      <c r="C389" s="13">
        <f t="shared" ref="C389:D389" si="335">C288</f>
        <v>12</v>
      </c>
      <c r="D389" s="13">
        <f t="shared" si="335"/>
        <v>864</v>
      </c>
      <c r="E389" s="30">
        <f t="shared" si="272"/>
        <v>0</v>
      </c>
      <c r="F389" s="30">
        <f t="shared" si="269"/>
        <v>0</v>
      </c>
      <c r="G389" s="30">
        <f t="shared" si="270"/>
        <v>0</v>
      </c>
      <c r="H389" s="36">
        <f t="shared" si="279"/>
        <v>30864</v>
      </c>
      <c r="I389" s="17" cm="1">
        <f t="array" ref="I389">INDEX(I$14:I$114,$A389+1)+SUMPRODUCT(TRANSPOSE($E389:$G389),I$7:I$9)</f>
        <v>4.2000000000000037E-2</v>
      </c>
      <c r="J389" s="17" cm="1">
        <f t="array" ref="J389">INDEX(J$14:J$114,$A389+1)+SUMPRODUCT(TRANSPOSE($E389:$G389),J$7:J$9)</f>
        <v>4.2000000000002702E-2</v>
      </c>
      <c r="K389" s="17" cm="1">
        <f t="array" ref="K389">INDEX(K$14:K$114,$A389+1)+SUMPRODUCT(TRANSPOSE($E389:$G389),K$7:K$9)</f>
        <v>4.2000000000002924E-2</v>
      </c>
      <c r="L389" s="17" cm="1">
        <f t="array" ref="L389">INDEX(L$14:L$114,$A389+1)+SUMPRODUCT(TRANSPOSE($E389:$G389),L$7:L$9)</f>
        <v>4.2000000000004034E-2</v>
      </c>
      <c r="M389" s="17" cm="1">
        <f t="array" ref="M389">INDEX(M$14:M$114,$A389+1)+SUMPRODUCT(TRANSPOSE($E389:$G389),M$7:M$9)</f>
        <v>4.2000000000004034E-2</v>
      </c>
      <c r="N389" s="17" cm="1">
        <f t="array" ref="N389">INDEX(N$14:N$114,$A389+1)+SUMPRODUCT(TRANSPOSE($E389:$G389),N$7:N$9)</f>
        <v>4.2000000000001814E-2</v>
      </c>
      <c r="O389" s="17" cm="1">
        <f t="array" ref="O389">INDEX(O$14:O$114,$A389+1)+SUMPRODUCT(TRANSPOSE($E389:$G389),O$7:O$9)</f>
        <v>4.200000000000248E-2</v>
      </c>
      <c r="P389" s="17" cm="1">
        <f t="array" ref="P389">INDEX(P$14:P$114,$A389+1)+SUMPRODUCT(TRANSPOSE($E389:$G389),P$7:P$9)</f>
        <v>4.200000000000359E-2</v>
      </c>
      <c r="Q389" s="17" cm="1">
        <f t="array" ref="Q389">INDEX(Q$14:Q$114,$A389+1)+SUMPRODUCT(TRANSPOSE($E389:$G389),Q$7:Q$9)</f>
        <v>4.2000000000003146E-2</v>
      </c>
      <c r="R389" s="17" cm="1">
        <f t="array" ref="R389">INDEX(R$14:R$114,$A389+1)+SUMPRODUCT(TRANSPOSE($E389:$G389),R$7:R$9)</f>
        <v>4.2000000000003368E-2</v>
      </c>
      <c r="S389" s="17" cm="1">
        <f t="array" ref="S389">INDEX(S$14:S$114,$A389+1)+SUMPRODUCT(TRANSPOSE($E389:$G389),S$7:S$9)</f>
        <v>4.2000000000002702E-2</v>
      </c>
      <c r="T389" s="17" cm="1">
        <f t="array" ref="T389">INDEX(T$14:T$114,$A389+1)+SUMPRODUCT(TRANSPOSE($E389:$G389),T$7:T$9)</f>
        <v>4.2000000000002924E-2</v>
      </c>
      <c r="U389" s="17" cm="1">
        <f t="array" ref="U389">INDEX(U$14:U$114,$A389+1)+SUMPRODUCT(TRANSPOSE($E389:$G389),U$7:U$9)</f>
        <v>4.2000000000003368E-2</v>
      </c>
      <c r="V389" s="17" cm="1">
        <f t="array" ref="V389">INDEX(V$14:V$114,$A389+1)+SUMPRODUCT(TRANSPOSE($E389:$G389),V$7:V$9)</f>
        <v>4.2000000000003146E-2</v>
      </c>
      <c r="W389" s="17" cm="1">
        <f t="array" ref="W389">INDEX(W$14:W$114,$A389+1)+SUMPRODUCT(TRANSPOSE($E389:$G389),W$7:W$9)</f>
        <v>4.2000000000002924E-2</v>
      </c>
      <c r="X389" s="17" cm="1">
        <f t="array" ref="X389">INDEX(X$14:X$114,$A389+1)+SUMPRODUCT(TRANSPOSE($E389:$G389),X$7:X$9)</f>
        <v>4.2000000000003368E-2</v>
      </c>
      <c r="Y389" s="17" cm="1">
        <f t="array" ref="Y389">INDEX(Y$14:Y$114,$A389+1)+SUMPRODUCT(TRANSPOSE($E389:$G389),Y$7:Y$9)</f>
        <v>4.2000000000002702E-2</v>
      </c>
      <c r="Z389" s="17" cm="1">
        <f t="array" ref="Z389">INDEX(Z$14:Z$114,$A389+1)+SUMPRODUCT(TRANSPOSE($E389:$G389),Z$7:Z$9)</f>
        <v>4.2000000000002924E-2</v>
      </c>
      <c r="AA389" s="17" cm="1">
        <f t="array" ref="AA389">INDEX(AA$14:AA$114,$A389+1)+SUMPRODUCT(TRANSPOSE($E389:$G389),AA$7:AA$9)</f>
        <v>4.2000000000003146E-2</v>
      </c>
      <c r="AB389" s="17" cm="1">
        <f t="array" ref="AB389">INDEX(AB$14:AB$114,$A389+1)+SUMPRODUCT(TRANSPOSE($E389:$G389),AB$7:AB$9)</f>
        <v>4.200000000000248E-2</v>
      </c>
      <c r="AC389" s="17" cm="1">
        <f t="array" ref="AC389">INDEX(AC$14:AC$114,$A389+1)+SUMPRODUCT(TRANSPOSE($E389:$G389),AC$7:AC$9)</f>
        <v>4.2000000000002258E-2</v>
      </c>
      <c r="AD389" s="17" cm="1">
        <f t="array" ref="AD389">INDEX(AD$14:AD$114,$A389+1)+SUMPRODUCT(TRANSPOSE($E389:$G389),AD$7:AD$9)</f>
        <v>4.2000000000002702E-2</v>
      </c>
      <c r="AE389" s="17" cm="1">
        <f t="array" ref="AE389">INDEX(AE$14:AE$114,$A389+1)+SUMPRODUCT(TRANSPOSE($E389:$G389),AE$7:AE$9)</f>
        <v>4.2000000000002258E-2</v>
      </c>
      <c r="AF389" s="17" cm="1">
        <f t="array" ref="AF389">INDEX(AF$14:AF$114,$A389+1)+SUMPRODUCT(TRANSPOSE($E389:$G389),AF$7:AF$9)</f>
        <v>4.2000000000001814E-2</v>
      </c>
      <c r="AG389" s="17" cm="1">
        <f t="array" ref="AG389">INDEX(AG$14:AG$114,$A389+1)+SUMPRODUCT(TRANSPOSE($E389:$G389),AG$7:AG$9)</f>
        <v>4.2000000000001592E-2</v>
      </c>
      <c r="AH389" s="17" cm="1">
        <f t="array" ref="AH389">INDEX(AH$14:AH$114,$A389+1)+SUMPRODUCT(TRANSPOSE($E389:$G389),AH$7:AH$9)</f>
        <v>4.2000000000001148E-2</v>
      </c>
      <c r="AI389" s="17" cm="1">
        <f t="array" ref="AI389">INDEX(AI$14:AI$114,$A389+1)+SUMPRODUCT(TRANSPOSE($E389:$G389),AI$7:AI$9)</f>
        <v>4.2000000000000703E-2</v>
      </c>
      <c r="AJ389" s="17" cm="1">
        <f t="array" ref="AJ389">INDEX(AJ$14:AJ$114,$A389+1)+SUMPRODUCT(TRANSPOSE($E389:$G389),AJ$7:AJ$9)</f>
        <v>4.2000000000000703E-2</v>
      </c>
      <c r="AK389" s="17" cm="1">
        <f t="array" ref="AK389">INDEX(AK$14:AK$114,$A389+1)+SUMPRODUCT(TRANSPOSE($E389:$G389),AK$7:AK$9)</f>
        <v>4.2000000000000259E-2</v>
      </c>
      <c r="AL389" s="17" cm="1">
        <f t="array" ref="AL389">INDEX(AL$14:AL$114,$A389+1)+SUMPRODUCT(TRANSPOSE($E389:$G389),AL$7:AL$9)</f>
        <v>4.2000000000000037E-2</v>
      </c>
      <c r="AM389" s="17" cm="1">
        <f t="array" ref="AM389">INDEX(AM$14:AM$114,$A389+1)+SUMPRODUCT(TRANSPOSE($E389:$G389),AM$7:AM$9)</f>
        <v>4.2000000000000037E-2</v>
      </c>
      <c r="AN389" s="17" cm="1">
        <f t="array" ref="AN389">INDEX(AN$14:AN$114,$A389+1)+SUMPRODUCT(TRANSPOSE($E389:$G389),AN$7:AN$9)</f>
        <v>4.2000000000000037E-2</v>
      </c>
      <c r="AO389" s="17" cm="1">
        <f t="array" ref="AO389">INDEX(AO$14:AO$114,$A389+1)+SUMPRODUCT(TRANSPOSE($E389:$G389),AO$7:AO$9)</f>
        <v>4.2000000000000037E-2</v>
      </c>
      <c r="AP389" s="17" cm="1">
        <f t="array" ref="AP389">INDEX(AP$14:AP$114,$A389+1)+SUMPRODUCT(TRANSPOSE($E389:$G389),AP$7:AP$9)</f>
        <v>4.2000000000000037E-2</v>
      </c>
      <c r="AQ389" s="17" cm="1">
        <f t="array" ref="AQ389">INDEX(AQ$14:AQ$114,$A389+1)+SUMPRODUCT(TRANSPOSE($E389:$G389),AQ$7:AQ$9)</f>
        <v>4.2000000000000037E-2</v>
      </c>
      <c r="AR389" s="17" cm="1">
        <f t="array" ref="AR389">INDEX(AR$14:AR$114,$A389+1)+SUMPRODUCT(TRANSPOSE($E389:$G389),AR$7:AR$9)</f>
        <v>4.2000000000000259E-2</v>
      </c>
      <c r="AS389" s="17" cm="1">
        <f t="array" ref="AS389">INDEX(AS$14:AS$114,$A389+1)+SUMPRODUCT(TRANSPOSE($E389:$G389),AS$7:AS$9)</f>
        <v>4.2000000000000037E-2</v>
      </c>
      <c r="AT389" s="17" cm="1">
        <f t="array" ref="AT389">INDEX(AT$14:AT$114,$A389+1)+SUMPRODUCT(TRANSPOSE($E389:$G389),AT$7:AT$9)</f>
        <v>4.2000000000000037E-2</v>
      </c>
      <c r="AU389" s="17" cm="1">
        <f t="array" ref="AU389">INDEX(AU$14:AU$114,$A389+1)+SUMPRODUCT(TRANSPOSE($E389:$G389),AU$7:AU$9)</f>
        <v>4.2000000000000037E-2</v>
      </c>
      <c r="AV389" s="17" cm="1">
        <f t="array" ref="AV389">INDEX(AV$14:AV$114,$A389+1)+SUMPRODUCT(TRANSPOSE($E389:$G389),AV$7:AV$9)</f>
        <v>4.2000000000000037E-2</v>
      </c>
      <c r="AW389" s="17" cm="1">
        <f t="array" ref="AW389">INDEX(AW$14:AW$114,$A389+1)+SUMPRODUCT(TRANSPOSE($E389:$G389),AW$7:AW$9)</f>
        <v>4.2000000000000037E-2</v>
      </c>
      <c r="AX389" s="17" cm="1">
        <f t="array" ref="AX389">INDEX(AX$14:AX$114,$A389+1)+SUMPRODUCT(TRANSPOSE($E389:$G389),AX$7:AX$9)</f>
        <v>4.2071729069252051E-2</v>
      </c>
      <c r="AY389" s="17" cm="1">
        <f t="array" ref="AY389">INDEX(AY$14:AY$114,$A389+1)+SUMPRODUCT(TRANSPOSE($E389:$G389),AY$7:AY$9)</f>
        <v>4.2199628636398145E-2</v>
      </c>
      <c r="AZ389" s="17" cm="1">
        <f t="array" ref="AZ389">INDEX(AZ$14:AZ$114,$A389+1)+SUMPRODUCT(TRANSPOSE($E389:$G389),AZ$7:AZ$9)</f>
        <v>4.237002769773035E-2</v>
      </c>
      <c r="BA389" s="17" cm="1">
        <f t="array" ref="BA389">INDEX(BA$14:BA$114,$A389+1)+SUMPRODUCT(TRANSPOSE($E389:$G389),BA$7:BA$9)</f>
        <v>4.2570923619705825E-2</v>
      </c>
      <c r="BB389" s="17" cm="1">
        <f t="array" ref="BB389">INDEX(BB$14:BB$114,$A389+1)+SUMPRODUCT(TRANSPOSE($E389:$G389),BB$7:BB$9)</f>
        <v>4.2791796686220795E-2</v>
      </c>
      <c r="BC389" s="17" cm="1">
        <f t="array" ref="BC389">INDEX(BC$14:BC$114,$A389+1)+SUMPRODUCT(TRANSPOSE($E389:$G389),BC$7:BC$9)</f>
        <v>4.3023447122151337E-2</v>
      </c>
      <c r="BD389" s="17" cm="1">
        <f t="array" ref="BD389">INDEX(BD$14:BD$114,$A389+1)+SUMPRODUCT(TRANSPOSE($E389:$G389),BD$7:BD$9)</f>
        <v>4.3257856993769384E-2</v>
      </c>
      <c r="BE389" s="17" cm="1">
        <f t="array" ref="BE389">INDEX(BE$14:BE$114,$A389+1)+SUMPRODUCT(TRANSPOSE($E389:$G389),BE$7:BE$9)</f>
        <v>4.3488066656079072E-2</v>
      </c>
      <c r="BF389" s="17" cm="1">
        <f t="array" ref="BF389">INDEX(BF$14:BF$114,$A389+1)+SUMPRODUCT(TRANSPOSE($E389:$G389),BF$7:BF$9)</f>
        <v>4.3708071132193105E-2</v>
      </c>
      <c r="BG389" s="17" cm="1">
        <f t="array" ref="BG389">INDEX(BG$14:BG$114,$A389+1)+SUMPRODUCT(TRANSPOSE($E389:$G389),BG$7:BG$9)</f>
        <v>4.3912727007044516E-2</v>
      </c>
      <c r="BH389" s="17" cm="1">
        <f t="array" ref="BH389">INDEX(BH$14:BH$114,$A389+1)+SUMPRODUCT(TRANSPOSE($E389:$G389),BH$7:BH$9)</f>
        <v>4.4097669948939489E-2</v>
      </c>
      <c r="BI389" s="17" cm="1">
        <f t="array" ref="BI389">INDEX(BI$14:BI$114,$A389+1)+SUMPRODUCT(TRANSPOSE($E389:$G389),BI$7:BI$9)</f>
        <v>4.4259243958683747E-2</v>
      </c>
      <c r="BJ389" s="17" cm="1">
        <f t="array" ref="BJ389">INDEX(BJ$14:BJ$114,$A389+1)+SUMPRODUCT(TRANSPOSE($E389:$G389),BJ$7:BJ$9)</f>
        <v>4.4394437484507554E-2</v>
      </c>
      <c r="BK389" s="17" cm="1">
        <f t="array" ref="BK389">INDEX(BK$14:BK$114,$A389+1)+SUMPRODUCT(TRANSPOSE($E389:$G389),BK$7:BK$9)</f>
        <v>4.4500827928505515E-2</v>
      </c>
      <c r="BL389" s="17" cm="1">
        <f t="array" ref="BL389">INDEX(BL$14:BL$114,$A389+1)+SUMPRODUCT(TRANSPOSE($E389:$G389),BL$7:BL$9)</f>
        <v>4.4576530504423451E-2</v>
      </c>
      <c r="BM389" s="17" cm="1">
        <f t="array" ref="BM389">INDEX(BM$14:BM$114,$A389+1)+SUMPRODUCT(TRANSPOSE($E389:$G389),BM$7:BM$9)</f>
        <v>4.4620153085757952E-2</v>
      </c>
      <c r="BN389" s="17" cm="1">
        <f t="array" ref="BN389">INDEX(BN$14:BN$114,$A389+1)+SUMPRODUCT(TRANSPOSE($E389:$G389),BN$7:BN$9)</f>
        <v>4.4630758295947981E-2</v>
      </c>
      <c r="BO389" s="17" cm="1">
        <f t="array" ref="BO389">INDEX(BO$14:BO$114,$A389+1)+SUMPRODUCT(TRANSPOSE($E389:$G389),BO$7:BO$9)</f>
        <v>4.4607823950420844E-2</v>
      </c>
      <c r="BP389" s="17" cm="1">
        <f t="array" ref="BP389">INDEX(BP$14:BP$114,$A389+1)+SUMPRODUCT(TRANSPOSE($E389:$G389),BP$7:BP$9)</f>
        <v>4.4551214436635123E-2</v>
      </c>
      <c r="BQ389" s="17" cm="1">
        <f t="array" ref="BQ389">INDEX(BQ$14:BQ$114,$A389+1)+SUMPRODUCT(TRANSPOSE($E389:$G389),BQ$7:BQ$9)</f>
        <v>4.4461147086654496E-2</v>
      </c>
      <c r="BR389" s="17" cm="1">
        <f t="array" ref="BR389">INDEX(BR$14:BR$114,$A389+1)+SUMPRODUCT(TRANSPOSE($E389:$G389),BR$7:BR$9)</f>
        <v>4.4338167994626643E-2</v>
      </c>
      <c r="BS389" s="17" cm="1">
        <f t="array" ref="BS389">INDEX(BS$14:BS$114,$A389+1)+SUMPRODUCT(TRANSPOSE($E389:$G389),BS$7:BS$9)</f>
        <v>4.4183126372732362E-2</v>
      </c>
      <c r="BT389" s="17" cm="1">
        <f t="array" ref="BT389">INDEX(BT$14:BT$114,$A389+1)+SUMPRODUCT(TRANSPOSE($E389:$G389),BT$7:BT$9)</f>
        <v>4.3997152164813924E-2</v>
      </c>
      <c r="BU389" s="17" cm="1">
        <f t="array" ref="BU389">INDEX(BU$14:BU$114,$A389+1)+SUMPRODUCT(TRANSPOSE($E389:$G389),BU$7:BU$9)</f>
        <v>4.3781635808064046E-2</v>
      </c>
      <c r="BV389" s="17" cm="1">
        <f t="array" ref="BV389">INDEX(BV$14:BV$114,$A389+1)+SUMPRODUCT(TRANSPOSE($E389:$G389),BV$7:BV$9)</f>
        <v>4.3538208074795026E-2</v>
      </c>
      <c r="BW389" s="17" cm="1">
        <f t="array" ref="BW389">INDEX(BW$14:BW$114,$A389+1)+SUMPRODUCT(TRANSPOSE($E389:$G389),BW$7:BW$9)</f>
        <v>4.3268723682445831E-2</v>
      </c>
      <c r="BX389" s="17" cm="1">
        <f t="array" ref="BX389">INDEX(BX$14:BX$114,$A389+1)+SUMPRODUCT(TRANSPOSE($E389:$G389),BX$7:BX$9)</f>
        <v>4.2975243627104254E-2</v>
      </c>
      <c r="BY389" s="17" cm="1">
        <f t="array" ref="BY389">INDEX(BY$14:BY$114,$A389+1)+SUMPRODUCT(TRANSPOSE($E389:$G389),BY$7:BY$9)</f>
        <v>4.2660020891305273E-2</v>
      </c>
      <c r="BZ389" s="17" cm="1">
        <f t="array" ref="BZ389">INDEX(BZ$14:BZ$114,$A389+1)+SUMPRODUCT(TRANSPOSE($E389:$G389),BZ$7:BZ$9)</f>
        <v>4.2325483854449786E-2</v>
      </c>
      <c r="CA389" s="17" cm="1">
        <f t="array" ref="CA389">INDEX(CA$14:CA$114,$A389+1)+SUMPRODUCT(TRANSPOSE($E389:$G389),CA$7:CA$9)</f>
        <v>4.1982588706849899E-2</v>
      </c>
      <c r="CB389" s="17" cm="1">
        <f t="array" ref="CB389">INDEX(CB$14:CB$114,$A389+1)+SUMPRODUCT(TRANSPOSE($E389:$G389),CB$7:CB$9)</f>
        <v>4.1660955613950668E-2</v>
      </c>
      <c r="CC389" s="17" cm="1">
        <f t="array" ref="CC389">INDEX(CC$14:CC$114,$A389+1)+SUMPRODUCT(TRANSPOSE($E389:$G389),CC$7:CC$9)</f>
        <v>4.1359778282124893E-2</v>
      </c>
      <c r="CD389" s="17" cm="1">
        <f t="array" ref="CD389">INDEX(CD$14:CD$114,$A389+1)+SUMPRODUCT(TRANSPOSE($E389:$G389),CD$7:CD$9)</f>
        <v>4.1078299774305327E-2</v>
      </c>
      <c r="CE389" s="17" cm="1">
        <f t="array" ref="CE389">INDEX(CE$14:CE$114,$A389+1)+SUMPRODUCT(TRANSPOSE($E389:$G389),CE$7:CE$9)</f>
        <v>4.0815808117743213E-2</v>
      </c>
      <c r="CF389" s="17" cm="1">
        <f t="array" ref="CF389">INDEX(CF$14:CF$114,$A389+1)+SUMPRODUCT(TRANSPOSE($E389:$G389),CF$7:CF$9)</f>
        <v>4.0571632212847764E-2</v>
      </c>
      <c r="CG389" s="17" cm="1">
        <f t="array" ref="CG389">INDEX(CG$14:CG$114,$A389+1)+SUMPRODUCT(TRANSPOSE($E389:$G389),CG$7:CG$9)</f>
        <v>4.0345137793208252E-2</v>
      </c>
      <c r="CH389" s="17" cm="1">
        <f t="array" ref="CH389">INDEX(CH$14:CH$114,$A389+1)+SUMPRODUCT(TRANSPOSE($E389:$G389),CH$7:CH$9)</f>
        <v>4.0135723388688538E-2</v>
      </c>
      <c r="CI389" s="17" cm="1">
        <f t="array" ref="CI389">INDEX(CI$14:CI$114,$A389+1)+SUMPRODUCT(TRANSPOSE($E389:$G389),CI$7:CI$9)</f>
        <v>3.9942816180517093E-2</v>
      </c>
      <c r="CJ389" s="17" cm="1">
        <f t="array" ref="CJ389">INDEX(CJ$14:CJ$114,$A389+1)+SUMPRODUCT(TRANSPOSE($E389:$G389),CJ$7:CJ$9)</f>
        <v>3.9765868075425148E-2</v>
      </c>
      <c r="CK389" s="17" cm="1">
        <f t="array" ref="CK389">INDEX(CK$14:CK$114,$A389+1)+SUMPRODUCT(TRANSPOSE($E389:$G389),CK$7:CK$9)</f>
        <v>3.9643813288589236E-2</v>
      </c>
      <c r="CL389" s="17" cm="1">
        <f t="array" ref="CL389">INDEX(CL$14:CL$114,$A389+1)+SUMPRODUCT(TRANSPOSE($E389:$G389),CL$7:CL$9)</f>
        <v>3.9531579219340696E-2</v>
      </c>
      <c r="CM389" s="17" cm="1">
        <f t="array" ref="CM389">INDEX(CM$14:CM$114,$A389+1)+SUMPRODUCT(TRANSPOSE($E389:$G389),CM$7:CM$9)</f>
        <v>3.9428855695214926E-2</v>
      </c>
      <c r="CN389" s="17" cm="1">
        <f t="array" ref="CN389">INDEX(CN$14:CN$114,$A389+1)+SUMPRODUCT(TRANSPOSE($E389:$G389),CN$7:CN$9)</f>
        <v>3.9335328854458007E-2</v>
      </c>
      <c r="CO389" s="17" cm="1">
        <f t="array" ref="CO389">INDEX(CO$14:CO$114,$A389+1)+SUMPRODUCT(TRANSPOSE($E389:$G389),CO$7:CO$9)</f>
        <v>3.9250676378957738E-2</v>
      </c>
      <c r="CP389" s="17" cm="1">
        <f t="array" ref="CP389">INDEX(CP$14:CP$114,$A389+1)+SUMPRODUCT(TRANSPOSE($E389:$G389),CP$7:CP$9)</f>
        <v>3.9174561764707461E-2</v>
      </c>
      <c r="CQ389" s="17" cm="1">
        <f t="array" ref="CQ389">INDEX(CQ$14:CQ$114,$A389+1)+SUMPRODUCT(TRANSPOSE($E389:$G389),CQ$7:CQ$9)</f>
        <v>3.910662847866675E-2</v>
      </c>
      <c r="CR389" s="17" cm="1">
        <f t="array" ref="CR389">INDEX(CR$14:CR$114,$A389+1)+SUMPRODUCT(TRANSPOSE($E389:$G389),CR$7:CR$9)</f>
        <v>3.9046493203099164E-2</v>
      </c>
      <c r="CS389" s="17" cm="1">
        <f t="array" ref="CS389">INDEX(CS$14:CS$114,$A389+1)+SUMPRODUCT(TRANSPOSE($E389:$G389),CS$7:CS$9)</f>
        <v>3.8993738457924643E-2</v>
      </c>
      <c r="CT389" s="17" cm="1">
        <f t="array" ref="CT389">INDEX(CT$14:CT$114,$A389+1)+SUMPRODUCT(TRANSPOSE($E389:$G389),CT$7:CT$9)</f>
        <v>3.8947904200806516E-2</v>
      </c>
      <c r="CU389" s="17" cm="1">
        <f t="array" ref="CU389">INDEX(CU$14:CU$114,$A389+1)+SUMPRODUCT(TRANSPOSE($E389:$G389),CU$7:CU$9)</f>
        <v>3.8877351578763708E-2</v>
      </c>
      <c r="CV389" s="17" cm="1">
        <f t="array" ref="CV389">INDEX(CV$14:CV$114,$A389+1)+SUMPRODUCT(TRANSPOSE($E389:$G389),CV$7:CV$9)</f>
        <v>3.8820169386943437E-2</v>
      </c>
      <c r="CW389" s="17" cm="1">
        <f t="array" ref="CW389">INDEX(CW$14:CW$114,$A389+1)+SUMPRODUCT(TRANSPOSE($E389:$G389),CW$7:CW$9)</f>
        <v>3.8775458375716942E-2</v>
      </c>
      <c r="CX389" s="17" cm="1">
        <f t="array" ref="CX389">INDEX(CX$14:CX$114,$A389+1)+SUMPRODUCT(TRANSPOSE($E389:$G389),CX$7:CX$9)</f>
        <v>3.8718541266405948E-2</v>
      </c>
      <c r="CY389" s="17" cm="1">
        <f t="array" ref="CY389">INDEX(CY$14:CY$114,$A389+1)+SUMPRODUCT(TRANSPOSE($E389:$G389),CY$7:CY$9)</f>
        <v>3.8680395751714558E-2</v>
      </c>
      <c r="CZ389" s="17" cm="1">
        <f t="array" ref="CZ389">INDEX(CZ$14:CZ$114,$A389+1)+SUMPRODUCT(TRANSPOSE($E389:$G389),CZ$7:CZ$9)</f>
        <v>3.8636416235547255E-2</v>
      </c>
      <c r="DA389" s="17" cm="1">
        <f t="array" ref="DA389">INDEX(DA$14:DA$114,$A389+1)+SUMPRODUCT(TRANSPOSE($E389:$G389),DA$7:DA$9)</f>
        <v>3.862017500810655E-2</v>
      </c>
      <c r="DB389" s="17" cm="1">
        <f t="array" ref="DB389">INDEX(DB$14:DB$114,$A389+1)+SUMPRODUCT(TRANSPOSE($E389:$G389),DB$7:DB$9)</f>
        <v>3.8612108936693756E-2</v>
      </c>
      <c r="DC389" s="17" cm="1">
        <f t="array" ref="DC389">INDEX(DC$14:DC$114,$A389+1)+SUMPRODUCT(TRANSPOSE($E389:$G389),DC$7:DC$9)</f>
        <v>3.865813397907969E-2</v>
      </c>
      <c r="DD389" s="17" cm="1">
        <f t="array" ref="DD389">INDEX(DD$14:DD$114,$A389+1)+SUMPRODUCT(TRANSPOSE($E389:$G389),DD$7:DD$9)</f>
        <v>3.871630022585526E-2</v>
      </c>
    </row>
    <row r="390" spans="1:108" x14ac:dyDescent="0.25">
      <c r="A390" s="13">
        <f t="shared" si="326"/>
        <v>73</v>
      </c>
      <c r="B390" s="13">
        <f t="shared" si="327"/>
        <v>3</v>
      </c>
      <c r="C390" s="13">
        <f t="shared" ref="C390:D390" si="336">C289</f>
        <v>12</v>
      </c>
      <c r="D390" s="13">
        <f t="shared" si="336"/>
        <v>876</v>
      </c>
      <c r="E390" s="30">
        <f t="shared" si="272"/>
        <v>0</v>
      </c>
      <c r="F390" s="30">
        <f t="shared" si="269"/>
        <v>0</v>
      </c>
      <c r="G390" s="30">
        <f t="shared" si="270"/>
        <v>0</v>
      </c>
      <c r="H390" s="36">
        <f t="shared" si="279"/>
        <v>30876</v>
      </c>
      <c r="I390" s="17" cm="1">
        <f t="array" ref="I390">INDEX(I$14:I$114,$A390+1)+SUMPRODUCT(TRANSPOSE($E390:$G390),I$7:I$9)</f>
        <v>4.2000000000005366E-2</v>
      </c>
      <c r="J390" s="17" cm="1">
        <f t="array" ref="J390">INDEX(J$14:J$114,$A390+1)+SUMPRODUCT(TRANSPOSE($E390:$G390),J$7:J$9)</f>
        <v>4.2000000000004478E-2</v>
      </c>
      <c r="K390" s="17" cm="1">
        <f t="array" ref="K390">INDEX(K$14:K$114,$A390+1)+SUMPRODUCT(TRANSPOSE($E390:$G390),K$7:K$9)</f>
        <v>4.2000000000005366E-2</v>
      </c>
      <c r="L390" s="17" cm="1">
        <f t="array" ref="L390">INDEX(L$14:L$114,$A390+1)+SUMPRODUCT(TRANSPOSE($E390:$G390),L$7:L$9)</f>
        <v>4.2000000000004922E-2</v>
      </c>
      <c r="M390" s="17" cm="1">
        <f t="array" ref="M390">INDEX(M$14:M$114,$A390+1)+SUMPRODUCT(TRANSPOSE($E390:$G390),M$7:M$9)</f>
        <v>4.2000000000002258E-2</v>
      </c>
      <c r="N390" s="17" cm="1">
        <f t="array" ref="N390">INDEX(N$14:N$114,$A390+1)+SUMPRODUCT(TRANSPOSE($E390:$G390),N$7:N$9)</f>
        <v>4.2000000000002924E-2</v>
      </c>
      <c r="O390" s="17" cm="1">
        <f t="array" ref="O390">INDEX(O$14:O$114,$A390+1)+SUMPRODUCT(TRANSPOSE($E390:$G390),O$7:O$9)</f>
        <v>4.2000000000004034E-2</v>
      </c>
      <c r="P390" s="17" cm="1">
        <f t="array" ref="P390">INDEX(P$14:P$114,$A390+1)+SUMPRODUCT(TRANSPOSE($E390:$G390),P$7:P$9)</f>
        <v>4.2000000000003368E-2</v>
      </c>
      <c r="Q390" s="17" cm="1">
        <f t="array" ref="Q390">INDEX(Q$14:Q$114,$A390+1)+SUMPRODUCT(TRANSPOSE($E390:$G390),Q$7:Q$9)</f>
        <v>4.2000000000003812E-2</v>
      </c>
      <c r="R390" s="17" cm="1">
        <f t="array" ref="R390">INDEX(R$14:R$114,$A390+1)+SUMPRODUCT(TRANSPOSE($E390:$G390),R$7:R$9)</f>
        <v>4.2000000000002924E-2</v>
      </c>
      <c r="S390" s="17" cm="1">
        <f t="array" ref="S390">INDEX(S$14:S$114,$A390+1)+SUMPRODUCT(TRANSPOSE($E390:$G390),S$7:S$9)</f>
        <v>4.2000000000003146E-2</v>
      </c>
      <c r="T390" s="17" cm="1">
        <f t="array" ref="T390">INDEX(T$14:T$114,$A390+1)+SUMPRODUCT(TRANSPOSE($E390:$G390),T$7:T$9)</f>
        <v>4.200000000000359E-2</v>
      </c>
      <c r="U390" s="17" cm="1">
        <f t="array" ref="U390">INDEX(U$14:U$114,$A390+1)+SUMPRODUCT(TRANSPOSE($E390:$G390),U$7:U$9)</f>
        <v>4.2000000000003146E-2</v>
      </c>
      <c r="V390" s="17" cm="1">
        <f t="array" ref="V390">INDEX(V$14:V$114,$A390+1)+SUMPRODUCT(TRANSPOSE($E390:$G390),V$7:V$9)</f>
        <v>4.2000000000002924E-2</v>
      </c>
      <c r="W390" s="17" cm="1">
        <f t="array" ref="W390">INDEX(W$14:W$114,$A390+1)+SUMPRODUCT(TRANSPOSE($E390:$G390),W$7:W$9)</f>
        <v>4.200000000000359E-2</v>
      </c>
      <c r="X390" s="17" cm="1">
        <f t="array" ref="X390">INDEX(X$14:X$114,$A390+1)+SUMPRODUCT(TRANSPOSE($E390:$G390),X$7:X$9)</f>
        <v>4.2000000000002924E-2</v>
      </c>
      <c r="Y390" s="17" cm="1">
        <f t="array" ref="Y390">INDEX(Y$14:Y$114,$A390+1)+SUMPRODUCT(TRANSPOSE($E390:$G390),Y$7:Y$9)</f>
        <v>4.2000000000002924E-2</v>
      </c>
      <c r="Z390" s="17" cm="1">
        <f t="array" ref="Z390">INDEX(Z$14:Z$114,$A390+1)+SUMPRODUCT(TRANSPOSE($E390:$G390),Z$7:Z$9)</f>
        <v>4.2000000000003368E-2</v>
      </c>
      <c r="AA390" s="17" cm="1">
        <f t="array" ref="AA390">INDEX(AA$14:AA$114,$A390+1)+SUMPRODUCT(TRANSPOSE($E390:$G390),AA$7:AA$9)</f>
        <v>4.2000000000002702E-2</v>
      </c>
      <c r="AB390" s="17" cm="1">
        <f t="array" ref="AB390">INDEX(AB$14:AB$114,$A390+1)+SUMPRODUCT(TRANSPOSE($E390:$G390),AB$7:AB$9)</f>
        <v>4.200000000000248E-2</v>
      </c>
      <c r="AC390" s="17" cm="1">
        <f t="array" ref="AC390">INDEX(AC$14:AC$114,$A390+1)+SUMPRODUCT(TRANSPOSE($E390:$G390),AC$7:AC$9)</f>
        <v>4.2000000000002702E-2</v>
      </c>
      <c r="AD390" s="17" cm="1">
        <f t="array" ref="AD390">INDEX(AD$14:AD$114,$A390+1)+SUMPRODUCT(TRANSPOSE($E390:$G390),AD$7:AD$9)</f>
        <v>4.2000000000002258E-2</v>
      </c>
      <c r="AE390" s="17" cm="1">
        <f t="array" ref="AE390">INDEX(AE$14:AE$114,$A390+1)+SUMPRODUCT(TRANSPOSE($E390:$G390),AE$7:AE$9)</f>
        <v>4.2000000000001814E-2</v>
      </c>
      <c r="AF390" s="17" cm="1">
        <f t="array" ref="AF390">INDEX(AF$14:AF$114,$A390+1)+SUMPRODUCT(TRANSPOSE($E390:$G390),AF$7:AF$9)</f>
        <v>4.2000000000001592E-2</v>
      </c>
      <c r="AG390" s="17" cm="1">
        <f t="array" ref="AG390">INDEX(AG$14:AG$114,$A390+1)+SUMPRODUCT(TRANSPOSE($E390:$G390),AG$7:AG$9)</f>
        <v>4.2000000000001148E-2</v>
      </c>
      <c r="AH390" s="17" cm="1">
        <f t="array" ref="AH390">INDEX(AH$14:AH$114,$A390+1)+SUMPRODUCT(TRANSPOSE($E390:$G390),AH$7:AH$9)</f>
        <v>4.2000000000000703E-2</v>
      </c>
      <c r="AI390" s="17" cm="1">
        <f t="array" ref="AI390">INDEX(AI$14:AI$114,$A390+1)+SUMPRODUCT(TRANSPOSE($E390:$G390),AI$7:AI$9)</f>
        <v>4.2000000000000703E-2</v>
      </c>
      <c r="AJ390" s="17" cm="1">
        <f t="array" ref="AJ390">INDEX(AJ$14:AJ$114,$A390+1)+SUMPRODUCT(TRANSPOSE($E390:$G390),AJ$7:AJ$9)</f>
        <v>4.2000000000000703E-2</v>
      </c>
      <c r="AK390" s="17" cm="1">
        <f t="array" ref="AK390">INDEX(AK$14:AK$114,$A390+1)+SUMPRODUCT(TRANSPOSE($E390:$G390),AK$7:AK$9)</f>
        <v>4.2000000000000259E-2</v>
      </c>
      <c r="AL390" s="17" cm="1">
        <f t="array" ref="AL390">INDEX(AL$14:AL$114,$A390+1)+SUMPRODUCT(TRANSPOSE($E390:$G390),AL$7:AL$9)</f>
        <v>4.2000000000000037E-2</v>
      </c>
      <c r="AM390" s="17" cm="1">
        <f t="array" ref="AM390">INDEX(AM$14:AM$114,$A390+1)+SUMPRODUCT(TRANSPOSE($E390:$G390),AM$7:AM$9)</f>
        <v>4.2000000000000037E-2</v>
      </c>
      <c r="AN390" s="17" cm="1">
        <f t="array" ref="AN390">INDEX(AN$14:AN$114,$A390+1)+SUMPRODUCT(TRANSPOSE($E390:$G390),AN$7:AN$9)</f>
        <v>4.2000000000000037E-2</v>
      </c>
      <c r="AO390" s="17" cm="1">
        <f t="array" ref="AO390">INDEX(AO$14:AO$114,$A390+1)+SUMPRODUCT(TRANSPOSE($E390:$G390),AO$7:AO$9)</f>
        <v>4.2000000000000037E-2</v>
      </c>
      <c r="AP390" s="17" cm="1">
        <f t="array" ref="AP390">INDEX(AP$14:AP$114,$A390+1)+SUMPRODUCT(TRANSPOSE($E390:$G390),AP$7:AP$9)</f>
        <v>4.2000000000000037E-2</v>
      </c>
      <c r="AQ390" s="17" cm="1">
        <f t="array" ref="AQ390">INDEX(AQ$14:AQ$114,$A390+1)+SUMPRODUCT(TRANSPOSE($E390:$G390),AQ$7:AQ$9)</f>
        <v>4.2000000000000037E-2</v>
      </c>
      <c r="AR390" s="17" cm="1">
        <f t="array" ref="AR390">INDEX(AR$14:AR$114,$A390+1)+SUMPRODUCT(TRANSPOSE($E390:$G390),AR$7:AR$9)</f>
        <v>4.2000000000000259E-2</v>
      </c>
      <c r="AS390" s="17" cm="1">
        <f t="array" ref="AS390">INDEX(AS$14:AS$114,$A390+1)+SUMPRODUCT(TRANSPOSE($E390:$G390),AS$7:AS$9)</f>
        <v>4.2000000000000037E-2</v>
      </c>
      <c r="AT390" s="17" cm="1">
        <f t="array" ref="AT390">INDEX(AT$14:AT$114,$A390+1)+SUMPRODUCT(TRANSPOSE($E390:$G390),AT$7:AT$9)</f>
        <v>4.2000000000000037E-2</v>
      </c>
      <c r="AU390" s="17" cm="1">
        <f t="array" ref="AU390">INDEX(AU$14:AU$114,$A390+1)+SUMPRODUCT(TRANSPOSE($E390:$G390),AU$7:AU$9)</f>
        <v>4.2000000000000037E-2</v>
      </c>
      <c r="AV390" s="17" cm="1">
        <f t="array" ref="AV390">INDEX(AV$14:AV$114,$A390+1)+SUMPRODUCT(TRANSPOSE($E390:$G390),AV$7:AV$9)</f>
        <v>4.2000000000000037E-2</v>
      </c>
      <c r="AW390" s="17" cm="1">
        <f t="array" ref="AW390">INDEX(AW$14:AW$114,$A390+1)+SUMPRODUCT(TRANSPOSE($E390:$G390),AW$7:AW$9)</f>
        <v>4.2000000000000037E-2</v>
      </c>
      <c r="AX390" s="17" cm="1">
        <f t="array" ref="AX390">INDEX(AX$14:AX$114,$A390+1)+SUMPRODUCT(TRANSPOSE($E390:$G390),AX$7:AX$9)</f>
        <v>4.2071729069252051E-2</v>
      </c>
      <c r="AY390" s="17" cm="1">
        <f t="array" ref="AY390">INDEX(AY$14:AY$114,$A390+1)+SUMPRODUCT(TRANSPOSE($E390:$G390),AY$7:AY$9)</f>
        <v>4.2199628636398145E-2</v>
      </c>
      <c r="AZ390" s="17" cm="1">
        <f t="array" ref="AZ390">INDEX(AZ$14:AZ$114,$A390+1)+SUMPRODUCT(TRANSPOSE($E390:$G390),AZ$7:AZ$9)</f>
        <v>4.237002769773035E-2</v>
      </c>
      <c r="BA390" s="17" cm="1">
        <f t="array" ref="BA390">INDEX(BA$14:BA$114,$A390+1)+SUMPRODUCT(TRANSPOSE($E390:$G390),BA$7:BA$9)</f>
        <v>4.2570923619705825E-2</v>
      </c>
      <c r="BB390" s="17" cm="1">
        <f t="array" ref="BB390">INDEX(BB$14:BB$114,$A390+1)+SUMPRODUCT(TRANSPOSE($E390:$G390),BB$7:BB$9)</f>
        <v>4.2791796686220795E-2</v>
      </c>
      <c r="BC390" s="17" cm="1">
        <f t="array" ref="BC390">INDEX(BC$14:BC$114,$A390+1)+SUMPRODUCT(TRANSPOSE($E390:$G390),BC$7:BC$9)</f>
        <v>4.3023447122151337E-2</v>
      </c>
      <c r="BD390" s="17" cm="1">
        <f t="array" ref="BD390">INDEX(BD$14:BD$114,$A390+1)+SUMPRODUCT(TRANSPOSE($E390:$G390),BD$7:BD$9)</f>
        <v>4.3257856993769384E-2</v>
      </c>
      <c r="BE390" s="17" cm="1">
        <f t="array" ref="BE390">INDEX(BE$14:BE$114,$A390+1)+SUMPRODUCT(TRANSPOSE($E390:$G390),BE$7:BE$9)</f>
        <v>4.3488066656079072E-2</v>
      </c>
      <c r="BF390" s="17" cm="1">
        <f t="array" ref="BF390">INDEX(BF$14:BF$114,$A390+1)+SUMPRODUCT(TRANSPOSE($E390:$G390),BF$7:BF$9)</f>
        <v>4.3708071132193105E-2</v>
      </c>
      <c r="BG390" s="17" cm="1">
        <f t="array" ref="BG390">INDEX(BG$14:BG$114,$A390+1)+SUMPRODUCT(TRANSPOSE($E390:$G390),BG$7:BG$9)</f>
        <v>4.3912727007044516E-2</v>
      </c>
      <c r="BH390" s="17" cm="1">
        <f t="array" ref="BH390">INDEX(BH$14:BH$114,$A390+1)+SUMPRODUCT(TRANSPOSE($E390:$G390),BH$7:BH$9)</f>
        <v>4.4097669948939489E-2</v>
      </c>
      <c r="BI390" s="17" cm="1">
        <f t="array" ref="BI390">INDEX(BI$14:BI$114,$A390+1)+SUMPRODUCT(TRANSPOSE($E390:$G390),BI$7:BI$9)</f>
        <v>4.4259243958683747E-2</v>
      </c>
      <c r="BJ390" s="17" cm="1">
        <f t="array" ref="BJ390">INDEX(BJ$14:BJ$114,$A390+1)+SUMPRODUCT(TRANSPOSE($E390:$G390),BJ$7:BJ$9)</f>
        <v>4.4394437484507554E-2</v>
      </c>
      <c r="BK390" s="17" cm="1">
        <f t="array" ref="BK390">INDEX(BK$14:BK$114,$A390+1)+SUMPRODUCT(TRANSPOSE($E390:$G390),BK$7:BK$9)</f>
        <v>4.4500827928505515E-2</v>
      </c>
      <c r="BL390" s="17" cm="1">
        <f t="array" ref="BL390">INDEX(BL$14:BL$114,$A390+1)+SUMPRODUCT(TRANSPOSE($E390:$G390),BL$7:BL$9)</f>
        <v>4.4576530504423451E-2</v>
      </c>
      <c r="BM390" s="17" cm="1">
        <f t="array" ref="BM390">INDEX(BM$14:BM$114,$A390+1)+SUMPRODUCT(TRANSPOSE($E390:$G390),BM$7:BM$9)</f>
        <v>4.4620153085757952E-2</v>
      </c>
      <c r="BN390" s="17" cm="1">
        <f t="array" ref="BN390">INDEX(BN$14:BN$114,$A390+1)+SUMPRODUCT(TRANSPOSE($E390:$G390),BN$7:BN$9)</f>
        <v>4.4630758295947981E-2</v>
      </c>
      <c r="BO390" s="17" cm="1">
        <f t="array" ref="BO390">INDEX(BO$14:BO$114,$A390+1)+SUMPRODUCT(TRANSPOSE($E390:$G390),BO$7:BO$9)</f>
        <v>4.4607823950420844E-2</v>
      </c>
      <c r="BP390" s="17" cm="1">
        <f t="array" ref="BP390">INDEX(BP$14:BP$114,$A390+1)+SUMPRODUCT(TRANSPOSE($E390:$G390),BP$7:BP$9)</f>
        <v>4.4551214436635123E-2</v>
      </c>
      <c r="BQ390" s="17" cm="1">
        <f t="array" ref="BQ390">INDEX(BQ$14:BQ$114,$A390+1)+SUMPRODUCT(TRANSPOSE($E390:$G390),BQ$7:BQ$9)</f>
        <v>4.4461147086654496E-2</v>
      </c>
      <c r="BR390" s="17" cm="1">
        <f t="array" ref="BR390">INDEX(BR$14:BR$114,$A390+1)+SUMPRODUCT(TRANSPOSE($E390:$G390),BR$7:BR$9)</f>
        <v>4.4338167994626643E-2</v>
      </c>
      <c r="BS390" s="17" cm="1">
        <f t="array" ref="BS390">INDEX(BS$14:BS$114,$A390+1)+SUMPRODUCT(TRANSPOSE($E390:$G390),BS$7:BS$9)</f>
        <v>4.4183126372732362E-2</v>
      </c>
      <c r="BT390" s="17" cm="1">
        <f t="array" ref="BT390">INDEX(BT$14:BT$114,$A390+1)+SUMPRODUCT(TRANSPOSE($E390:$G390),BT$7:BT$9)</f>
        <v>4.3997152164813924E-2</v>
      </c>
      <c r="BU390" s="17" cm="1">
        <f t="array" ref="BU390">INDEX(BU$14:BU$114,$A390+1)+SUMPRODUCT(TRANSPOSE($E390:$G390),BU$7:BU$9)</f>
        <v>4.3781635808064046E-2</v>
      </c>
      <c r="BV390" s="17" cm="1">
        <f t="array" ref="BV390">INDEX(BV$14:BV$114,$A390+1)+SUMPRODUCT(TRANSPOSE($E390:$G390),BV$7:BV$9)</f>
        <v>4.3538208074795026E-2</v>
      </c>
      <c r="BW390" s="17" cm="1">
        <f t="array" ref="BW390">INDEX(BW$14:BW$114,$A390+1)+SUMPRODUCT(TRANSPOSE($E390:$G390),BW$7:BW$9)</f>
        <v>4.3268723682445831E-2</v>
      </c>
      <c r="BX390" s="17" cm="1">
        <f t="array" ref="BX390">INDEX(BX$14:BX$114,$A390+1)+SUMPRODUCT(TRANSPOSE($E390:$G390),BX$7:BX$9)</f>
        <v>4.2975243627104254E-2</v>
      </c>
      <c r="BY390" s="17" cm="1">
        <f t="array" ref="BY390">INDEX(BY$14:BY$114,$A390+1)+SUMPRODUCT(TRANSPOSE($E390:$G390),BY$7:BY$9)</f>
        <v>4.2660020891305273E-2</v>
      </c>
      <c r="BZ390" s="17" cm="1">
        <f t="array" ref="BZ390">INDEX(BZ$14:BZ$114,$A390+1)+SUMPRODUCT(TRANSPOSE($E390:$G390),BZ$7:BZ$9)</f>
        <v>4.2325483854449786E-2</v>
      </c>
      <c r="CA390" s="17" cm="1">
        <f t="array" ref="CA390">INDEX(CA$14:CA$114,$A390+1)+SUMPRODUCT(TRANSPOSE($E390:$G390),CA$7:CA$9)</f>
        <v>4.1982588706849899E-2</v>
      </c>
      <c r="CB390" s="17" cm="1">
        <f t="array" ref="CB390">INDEX(CB$14:CB$114,$A390+1)+SUMPRODUCT(TRANSPOSE($E390:$G390),CB$7:CB$9)</f>
        <v>4.1660955613950668E-2</v>
      </c>
      <c r="CC390" s="17" cm="1">
        <f t="array" ref="CC390">INDEX(CC$14:CC$114,$A390+1)+SUMPRODUCT(TRANSPOSE($E390:$G390),CC$7:CC$9)</f>
        <v>4.1359778282124893E-2</v>
      </c>
      <c r="CD390" s="17" cm="1">
        <f t="array" ref="CD390">INDEX(CD$14:CD$114,$A390+1)+SUMPRODUCT(TRANSPOSE($E390:$G390),CD$7:CD$9)</f>
        <v>4.1078299774305327E-2</v>
      </c>
      <c r="CE390" s="17" cm="1">
        <f t="array" ref="CE390">INDEX(CE$14:CE$114,$A390+1)+SUMPRODUCT(TRANSPOSE($E390:$G390),CE$7:CE$9)</f>
        <v>4.0815808117743213E-2</v>
      </c>
      <c r="CF390" s="17" cm="1">
        <f t="array" ref="CF390">INDEX(CF$14:CF$114,$A390+1)+SUMPRODUCT(TRANSPOSE($E390:$G390),CF$7:CF$9)</f>
        <v>4.0571632212847764E-2</v>
      </c>
      <c r="CG390" s="17" cm="1">
        <f t="array" ref="CG390">INDEX(CG$14:CG$114,$A390+1)+SUMPRODUCT(TRANSPOSE($E390:$G390),CG$7:CG$9)</f>
        <v>4.0345137793208252E-2</v>
      </c>
      <c r="CH390" s="17" cm="1">
        <f t="array" ref="CH390">INDEX(CH$14:CH$114,$A390+1)+SUMPRODUCT(TRANSPOSE($E390:$G390),CH$7:CH$9)</f>
        <v>4.0135723388688538E-2</v>
      </c>
      <c r="CI390" s="17" cm="1">
        <f t="array" ref="CI390">INDEX(CI$14:CI$114,$A390+1)+SUMPRODUCT(TRANSPOSE($E390:$G390),CI$7:CI$9)</f>
        <v>3.9942816180517093E-2</v>
      </c>
      <c r="CJ390" s="17" cm="1">
        <f t="array" ref="CJ390">INDEX(CJ$14:CJ$114,$A390+1)+SUMPRODUCT(TRANSPOSE($E390:$G390),CJ$7:CJ$9)</f>
        <v>3.9765868075425148E-2</v>
      </c>
      <c r="CK390" s="17" cm="1">
        <f t="array" ref="CK390">INDEX(CK$14:CK$114,$A390+1)+SUMPRODUCT(TRANSPOSE($E390:$G390),CK$7:CK$9)</f>
        <v>3.9643813288589236E-2</v>
      </c>
      <c r="CL390" s="17" cm="1">
        <f t="array" ref="CL390">INDEX(CL$14:CL$114,$A390+1)+SUMPRODUCT(TRANSPOSE($E390:$G390),CL$7:CL$9)</f>
        <v>3.9531579219340696E-2</v>
      </c>
      <c r="CM390" s="17" cm="1">
        <f t="array" ref="CM390">INDEX(CM$14:CM$114,$A390+1)+SUMPRODUCT(TRANSPOSE($E390:$G390),CM$7:CM$9)</f>
        <v>3.9428855695214926E-2</v>
      </c>
      <c r="CN390" s="17" cm="1">
        <f t="array" ref="CN390">INDEX(CN$14:CN$114,$A390+1)+SUMPRODUCT(TRANSPOSE($E390:$G390),CN$7:CN$9)</f>
        <v>3.9335328854458007E-2</v>
      </c>
      <c r="CO390" s="17" cm="1">
        <f t="array" ref="CO390">INDEX(CO$14:CO$114,$A390+1)+SUMPRODUCT(TRANSPOSE($E390:$G390),CO$7:CO$9)</f>
        <v>3.9250676378957738E-2</v>
      </c>
      <c r="CP390" s="17" cm="1">
        <f t="array" ref="CP390">INDEX(CP$14:CP$114,$A390+1)+SUMPRODUCT(TRANSPOSE($E390:$G390),CP$7:CP$9)</f>
        <v>3.9174561764707461E-2</v>
      </c>
      <c r="CQ390" s="17" cm="1">
        <f t="array" ref="CQ390">INDEX(CQ$14:CQ$114,$A390+1)+SUMPRODUCT(TRANSPOSE($E390:$G390),CQ$7:CQ$9)</f>
        <v>3.910662847866675E-2</v>
      </c>
      <c r="CR390" s="17" cm="1">
        <f t="array" ref="CR390">INDEX(CR$14:CR$114,$A390+1)+SUMPRODUCT(TRANSPOSE($E390:$G390),CR$7:CR$9)</f>
        <v>3.9046493203099164E-2</v>
      </c>
      <c r="CS390" s="17" cm="1">
        <f t="array" ref="CS390">INDEX(CS$14:CS$114,$A390+1)+SUMPRODUCT(TRANSPOSE($E390:$G390),CS$7:CS$9)</f>
        <v>3.8993738457924643E-2</v>
      </c>
      <c r="CT390" s="17" cm="1">
        <f t="array" ref="CT390">INDEX(CT$14:CT$114,$A390+1)+SUMPRODUCT(TRANSPOSE($E390:$G390),CT$7:CT$9)</f>
        <v>3.8947904200806516E-2</v>
      </c>
      <c r="CU390" s="17" cm="1">
        <f t="array" ref="CU390">INDEX(CU$14:CU$114,$A390+1)+SUMPRODUCT(TRANSPOSE($E390:$G390),CU$7:CU$9)</f>
        <v>3.8877351578763708E-2</v>
      </c>
      <c r="CV390" s="17" cm="1">
        <f t="array" ref="CV390">INDEX(CV$14:CV$114,$A390+1)+SUMPRODUCT(TRANSPOSE($E390:$G390),CV$7:CV$9)</f>
        <v>3.8820169386943437E-2</v>
      </c>
      <c r="CW390" s="17" cm="1">
        <f t="array" ref="CW390">INDEX(CW$14:CW$114,$A390+1)+SUMPRODUCT(TRANSPOSE($E390:$G390),CW$7:CW$9)</f>
        <v>3.8775458375716942E-2</v>
      </c>
      <c r="CX390" s="17" cm="1">
        <f t="array" ref="CX390">INDEX(CX$14:CX$114,$A390+1)+SUMPRODUCT(TRANSPOSE($E390:$G390),CX$7:CX$9)</f>
        <v>3.8718541266405948E-2</v>
      </c>
      <c r="CY390" s="17" cm="1">
        <f t="array" ref="CY390">INDEX(CY$14:CY$114,$A390+1)+SUMPRODUCT(TRANSPOSE($E390:$G390),CY$7:CY$9)</f>
        <v>3.8680395751714558E-2</v>
      </c>
      <c r="CZ390" s="17" cm="1">
        <f t="array" ref="CZ390">INDEX(CZ$14:CZ$114,$A390+1)+SUMPRODUCT(TRANSPOSE($E390:$G390),CZ$7:CZ$9)</f>
        <v>3.8636416235547255E-2</v>
      </c>
      <c r="DA390" s="17" cm="1">
        <f t="array" ref="DA390">INDEX(DA$14:DA$114,$A390+1)+SUMPRODUCT(TRANSPOSE($E390:$G390),DA$7:DA$9)</f>
        <v>3.862017500810655E-2</v>
      </c>
      <c r="DB390" s="17" cm="1">
        <f t="array" ref="DB390">INDEX(DB$14:DB$114,$A390+1)+SUMPRODUCT(TRANSPOSE($E390:$G390),DB$7:DB$9)</f>
        <v>3.8612108936693756E-2</v>
      </c>
      <c r="DC390" s="17" cm="1">
        <f t="array" ref="DC390">INDEX(DC$14:DC$114,$A390+1)+SUMPRODUCT(TRANSPOSE($E390:$G390),DC$7:DC$9)</f>
        <v>3.865813397907969E-2</v>
      </c>
      <c r="DD390" s="17" cm="1">
        <f t="array" ref="DD390">INDEX(DD$14:DD$114,$A390+1)+SUMPRODUCT(TRANSPOSE($E390:$G390),DD$7:DD$9)</f>
        <v>3.871630022585526E-2</v>
      </c>
    </row>
    <row r="391" spans="1:108" x14ac:dyDescent="0.25">
      <c r="A391" s="13">
        <f t="shared" si="326"/>
        <v>74</v>
      </c>
      <c r="B391" s="13">
        <f t="shared" si="327"/>
        <v>3</v>
      </c>
      <c r="C391" s="13">
        <f t="shared" ref="C391:D391" si="337">C290</f>
        <v>12</v>
      </c>
      <c r="D391" s="13">
        <f t="shared" si="337"/>
        <v>888</v>
      </c>
      <c r="E391" s="30">
        <f t="shared" si="272"/>
        <v>0</v>
      </c>
      <c r="F391" s="30">
        <f t="shared" si="269"/>
        <v>0</v>
      </c>
      <c r="G391" s="30">
        <f t="shared" si="270"/>
        <v>0</v>
      </c>
      <c r="H391" s="36">
        <f t="shared" si="279"/>
        <v>30888</v>
      </c>
      <c r="I391" s="17" cm="1">
        <f t="array" ref="I391">INDEX(I$14:I$114,$A391+1)+SUMPRODUCT(TRANSPOSE($E391:$G391),I$7:I$9)</f>
        <v>4.200000000000359E-2</v>
      </c>
      <c r="J391" s="17" cm="1">
        <f t="array" ref="J391">INDEX(J$14:J$114,$A391+1)+SUMPRODUCT(TRANSPOSE($E391:$G391),J$7:J$9)</f>
        <v>4.2000000000005366E-2</v>
      </c>
      <c r="K391" s="17" cm="1">
        <f t="array" ref="K391">INDEX(K$14:K$114,$A391+1)+SUMPRODUCT(TRANSPOSE($E391:$G391),K$7:K$9)</f>
        <v>4.20000000000047E-2</v>
      </c>
      <c r="L391" s="17" cm="1">
        <f t="array" ref="L391">INDEX(L$14:L$114,$A391+1)+SUMPRODUCT(TRANSPOSE($E391:$G391),L$7:L$9)</f>
        <v>4.200000000000137E-2</v>
      </c>
      <c r="M391" s="17" cm="1">
        <f t="array" ref="M391">INDEX(M$14:M$114,$A391+1)+SUMPRODUCT(TRANSPOSE($E391:$G391),M$7:M$9)</f>
        <v>4.200000000000248E-2</v>
      </c>
      <c r="N391" s="17" cm="1">
        <f t="array" ref="N391">INDEX(N$14:N$114,$A391+1)+SUMPRODUCT(TRANSPOSE($E391:$G391),N$7:N$9)</f>
        <v>4.2000000000003812E-2</v>
      </c>
      <c r="O391" s="17" cm="1">
        <f t="array" ref="O391">INDEX(O$14:O$114,$A391+1)+SUMPRODUCT(TRANSPOSE($E391:$G391),O$7:O$9)</f>
        <v>4.2000000000003146E-2</v>
      </c>
      <c r="P391" s="17" cm="1">
        <f t="array" ref="P391">INDEX(P$14:P$114,$A391+1)+SUMPRODUCT(TRANSPOSE($E391:$G391),P$7:P$9)</f>
        <v>4.200000000000359E-2</v>
      </c>
      <c r="Q391" s="17" cm="1">
        <f t="array" ref="Q391">INDEX(Q$14:Q$114,$A391+1)+SUMPRODUCT(TRANSPOSE($E391:$G391),Q$7:Q$9)</f>
        <v>4.2000000000002702E-2</v>
      </c>
      <c r="R391" s="17" cm="1">
        <f t="array" ref="R391">INDEX(R$14:R$114,$A391+1)+SUMPRODUCT(TRANSPOSE($E391:$G391),R$7:R$9)</f>
        <v>4.2000000000002924E-2</v>
      </c>
      <c r="S391" s="17" cm="1">
        <f t="array" ref="S391">INDEX(S$14:S$114,$A391+1)+SUMPRODUCT(TRANSPOSE($E391:$G391),S$7:S$9)</f>
        <v>4.2000000000003368E-2</v>
      </c>
      <c r="T391" s="17" cm="1">
        <f t="array" ref="T391">INDEX(T$14:T$114,$A391+1)+SUMPRODUCT(TRANSPOSE($E391:$G391),T$7:T$9)</f>
        <v>4.2000000000003146E-2</v>
      </c>
      <c r="U391" s="17" cm="1">
        <f t="array" ref="U391">INDEX(U$14:U$114,$A391+1)+SUMPRODUCT(TRANSPOSE($E391:$G391),U$7:U$9)</f>
        <v>4.2000000000002924E-2</v>
      </c>
      <c r="V391" s="17" cm="1">
        <f t="array" ref="V391">INDEX(V$14:V$114,$A391+1)+SUMPRODUCT(TRANSPOSE($E391:$G391),V$7:V$9)</f>
        <v>4.2000000000003368E-2</v>
      </c>
      <c r="W391" s="17" cm="1">
        <f t="array" ref="W391">INDEX(W$14:W$114,$A391+1)+SUMPRODUCT(TRANSPOSE($E391:$G391),W$7:W$9)</f>
        <v>4.2000000000002702E-2</v>
      </c>
      <c r="X391" s="17" cm="1">
        <f t="array" ref="X391">INDEX(X$14:X$114,$A391+1)+SUMPRODUCT(TRANSPOSE($E391:$G391),X$7:X$9)</f>
        <v>4.2000000000002924E-2</v>
      </c>
      <c r="Y391" s="17" cm="1">
        <f t="array" ref="Y391">INDEX(Y$14:Y$114,$A391+1)+SUMPRODUCT(TRANSPOSE($E391:$G391),Y$7:Y$9)</f>
        <v>4.2000000000003368E-2</v>
      </c>
      <c r="Z391" s="17" cm="1">
        <f t="array" ref="Z391">INDEX(Z$14:Z$114,$A391+1)+SUMPRODUCT(TRANSPOSE($E391:$G391),Z$7:Z$9)</f>
        <v>4.200000000000248E-2</v>
      </c>
      <c r="AA391" s="17" cm="1">
        <f t="array" ref="AA391">INDEX(AA$14:AA$114,$A391+1)+SUMPRODUCT(TRANSPOSE($E391:$G391),AA$7:AA$9)</f>
        <v>4.2000000000002258E-2</v>
      </c>
      <c r="AB391" s="17" cm="1">
        <f t="array" ref="AB391">INDEX(AB$14:AB$114,$A391+1)+SUMPRODUCT(TRANSPOSE($E391:$G391),AB$7:AB$9)</f>
        <v>4.200000000000248E-2</v>
      </c>
      <c r="AC391" s="17" cm="1">
        <f t="array" ref="AC391">INDEX(AC$14:AC$114,$A391+1)+SUMPRODUCT(TRANSPOSE($E391:$G391),AC$7:AC$9)</f>
        <v>4.2000000000002258E-2</v>
      </c>
      <c r="AD391" s="17" cm="1">
        <f t="array" ref="AD391">INDEX(AD$14:AD$114,$A391+1)+SUMPRODUCT(TRANSPOSE($E391:$G391),AD$7:AD$9)</f>
        <v>4.2000000000001814E-2</v>
      </c>
      <c r="AE391" s="17" cm="1">
        <f t="array" ref="AE391">INDEX(AE$14:AE$114,$A391+1)+SUMPRODUCT(TRANSPOSE($E391:$G391),AE$7:AE$9)</f>
        <v>4.2000000000001592E-2</v>
      </c>
      <c r="AF391" s="17" cm="1">
        <f t="array" ref="AF391">INDEX(AF$14:AF$114,$A391+1)+SUMPRODUCT(TRANSPOSE($E391:$G391),AF$7:AF$9)</f>
        <v>4.2000000000001148E-2</v>
      </c>
      <c r="AG391" s="17" cm="1">
        <f t="array" ref="AG391">INDEX(AG$14:AG$114,$A391+1)+SUMPRODUCT(TRANSPOSE($E391:$G391),AG$7:AG$9)</f>
        <v>4.2000000000000481E-2</v>
      </c>
      <c r="AH391" s="17" cm="1">
        <f t="array" ref="AH391">INDEX(AH$14:AH$114,$A391+1)+SUMPRODUCT(TRANSPOSE($E391:$G391),AH$7:AH$9)</f>
        <v>4.2000000000000481E-2</v>
      </c>
      <c r="AI391" s="17" cm="1">
        <f t="array" ref="AI391">INDEX(AI$14:AI$114,$A391+1)+SUMPRODUCT(TRANSPOSE($E391:$G391),AI$7:AI$9)</f>
        <v>4.2000000000000703E-2</v>
      </c>
      <c r="AJ391" s="17" cm="1">
        <f t="array" ref="AJ391">INDEX(AJ$14:AJ$114,$A391+1)+SUMPRODUCT(TRANSPOSE($E391:$G391),AJ$7:AJ$9)</f>
        <v>4.2000000000000703E-2</v>
      </c>
      <c r="AK391" s="17" cm="1">
        <f t="array" ref="AK391">INDEX(AK$14:AK$114,$A391+1)+SUMPRODUCT(TRANSPOSE($E391:$G391),AK$7:AK$9)</f>
        <v>4.2000000000000259E-2</v>
      </c>
      <c r="AL391" s="17" cm="1">
        <f t="array" ref="AL391">INDEX(AL$14:AL$114,$A391+1)+SUMPRODUCT(TRANSPOSE($E391:$G391),AL$7:AL$9)</f>
        <v>4.2000000000000037E-2</v>
      </c>
      <c r="AM391" s="17" cm="1">
        <f t="array" ref="AM391">INDEX(AM$14:AM$114,$A391+1)+SUMPRODUCT(TRANSPOSE($E391:$G391),AM$7:AM$9)</f>
        <v>4.2000000000000037E-2</v>
      </c>
      <c r="AN391" s="17" cm="1">
        <f t="array" ref="AN391">INDEX(AN$14:AN$114,$A391+1)+SUMPRODUCT(TRANSPOSE($E391:$G391),AN$7:AN$9)</f>
        <v>4.2000000000000037E-2</v>
      </c>
      <c r="AO391" s="17" cm="1">
        <f t="array" ref="AO391">INDEX(AO$14:AO$114,$A391+1)+SUMPRODUCT(TRANSPOSE($E391:$G391),AO$7:AO$9)</f>
        <v>4.2000000000000037E-2</v>
      </c>
      <c r="AP391" s="17" cm="1">
        <f t="array" ref="AP391">INDEX(AP$14:AP$114,$A391+1)+SUMPRODUCT(TRANSPOSE($E391:$G391),AP$7:AP$9)</f>
        <v>4.2000000000000037E-2</v>
      </c>
      <c r="AQ391" s="17" cm="1">
        <f t="array" ref="AQ391">INDEX(AQ$14:AQ$114,$A391+1)+SUMPRODUCT(TRANSPOSE($E391:$G391),AQ$7:AQ$9)</f>
        <v>4.2000000000000037E-2</v>
      </c>
      <c r="AR391" s="17" cm="1">
        <f t="array" ref="AR391">INDEX(AR$14:AR$114,$A391+1)+SUMPRODUCT(TRANSPOSE($E391:$G391),AR$7:AR$9)</f>
        <v>4.2000000000000259E-2</v>
      </c>
      <c r="AS391" s="17" cm="1">
        <f t="array" ref="AS391">INDEX(AS$14:AS$114,$A391+1)+SUMPRODUCT(TRANSPOSE($E391:$G391),AS$7:AS$9)</f>
        <v>4.2000000000000037E-2</v>
      </c>
      <c r="AT391" s="17" cm="1">
        <f t="array" ref="AT391">INDEX(AT$14:AT$114,$A391+1)+SUMPRODUCT(TRANSPOSE($E391:$G391),AT$7:AT$9)</f>
        <v>4.2000000000000037E-2</v>
      </c>
      <c r="AU391" s="17" cm="1">
        <f t="array" ref="AU391">INDEX(AU$14:AU$114,$A391+1)+SUMPRODUCT(TRANSPOSE($E391:$G391),AU$7:AU$9)</f>
        <v>4.2000000000000037E-2</v>
      </c>
      <c r="AV391" s="17" cm="1">
        <f t="array" ref="AV391">INDEX(AV$14:AV$114,$A391+1)+SUMPRODUCT(TRANSPOSE($E391:$G391),AV$7:AV$9)</f>
        <v>4.2000000000000037E-2</v>
      </c>
      <c r="AW391" s="17" cm="1">
        <f t="array" ref="AW391">INDEX(AW$14:AW$114,$A391+1)+SUMPRODUCT(TRANSPOSE($E391:$G391),AW$7:AW$9)</f>
        <v>4.2000000000000037E-2</v>
      </c>
      <c r="AX391" s="17" cm="1">
        <f t="array" ref="AX391">INDEX(AX$14:AX$114,$A391+1)+SUMPRODUCT(TRANSPOSE($E391:$G391),AX$7:AX$9)</f>
        <v>4.2071729069252051E-2</v>
      </c>
      <c r="AY391" s="17" cm="1">
        <f t="array" ref="AY391">INDEX(AY$14:AY$114,$A391+1)+SUMPRODUCT(TRANSPOSE($E391:$G391),AY$7:AY$9)</f>
        <v>4.2199628636398145E-2</v>
      </c>
      <c r="AZ391" s="17" cm="1">
        <f t="array" ref="AZ391">INDEX(AZ$14:AZ$114,$A391+1)+SUMPRODUCT(TRANSPOSE($E391:$G391),AZ$7:AZ$9)</f>
        <v>4.237002769773035E-2</v>
      </c>
      <c r="BA391" s="17" cm="1">
        <f t="array" ref="BA391">INDEX(BA$14:BA$114,$A391+1)+SUMPRODUCT(TRANSPOSE($E391:$G391),BA$7:BA$9)</f>
        <v>4.2570923619705825E-2</v>
      </c>
      <c r="BB391" s="17" cm="1">
        <f t="array" ref="BB391">INDEX(BB$14:BB$114,$A391+1)+SUMPRODUCT(TRANSPOSE($E391:$G391),BB$7:BB$9)</f>
        <v>4.2791796686220795E-2</v>
      </c>
      <c r="BC391" s="17" cm="1">
        <f t="array" ref="BC391">INDEX(BC$14:BC$114,$A391+1)+SUMPRODUCT(TRANSPOSE($E391:$G391),BC$7:BC$9)</f>
        <v>4.3023447122151337E-2</v>
      </c>
      <c r="BD391" s="17" cm="1">
        <f t="array" ref="BD391">INDEX(BD$14:BD$114,$A391+1)+SUMPRODUCT(TRANSPOSE($E391:$G391),BD$7:BD$9)</f>
        <v>4.3257856993769384E-2</v>
      </c>
      <c r="BE391" s="17" cm="1">
        <f t="array" ref="BE391">INDEX(BE$14:BE$114,$A391+1)+SUMPRODUCT(TRANSPOSE($E391:$G391),BE$7:BE$9)</f>
        <v>4.3488066656079072E-2</v>
      </c>
      <c r="BF391" s="17" cm="1">
        <f t="array" ref="BF391">INDEX(BF$14:BF$114,$A391+1)+SUMPRODUCT(TRANSPOSE($E391:$G391),BF$7:BF$9)</f>
        <v>4.3708071132193105E-2</v>
      </c>
      <c r="BG391" s="17" cm="1">
        <f t="array" ref="BG391">INDEX(BG$14:BG$114,$A391+1)+SUMPRODUCT(TRANSPOSE($E391:$G391),BG$7:BG$9)</f>
        <v>4.3912727007044516E-2</v>
      </c>
      <c r="BH391" s="17" cm="1">
        <f t="array" ref="BH391">INDEX(BH$14:BH$114,$A391+1)+SUMPRODUCT(TRANSPOSE($E391:$G391),BH$7:BH$9)</f>
        <v>4.4097669948939489E-2</v>
      </c>
      <c r="BI391" s="17" cm="1">
        <f t="array" ref="BI391">INDEX(BI$14:BI$114,$A391+1)+SUMPRODUCT(TRANSPOSE($E391:$G391),BI$7:BI$9)</f>
        <v>4.4259243958683747E-2</v>
      </c>
      <c r="BJ391" s="17" cm="1">
        <f t="array" ref="BJ391">INDEX(BJ$14:BJ$114,$A391+1)+SUMPRODUCT(TRANSPOSE($E391:$G391),BJ$7:BJ$9)</f>
        <v>4.4394437484507554E-2</v>
      </c>
      <c r="BK391" s="17" cm="1">
        <f t="array" ref="BK391">INDEX(BK$14:BK$114,$A391+1)+SUMPRODUCT(TRANSPOSE($E391:$G391),BK$7:BK$9)</f>
        <v>4.4500827928505515E-2</v>
      </c>
      <c r="BL391" s="17" cm="1">
        <f t="array" ref="BL391">INDEX(BL$14:BL$114,$A391+1)+SUMPRODUCT(TRANSPOSE($E391:$G391),BL$7:BL$9)</f>
        <v>4.4576530504423451E-2</v>
      </c>
      <c r="BM391" s="17" cm="1">
        <f t="array" ref="BM391">INDEX(BM$14:BM$114,$A391+1)+SUMPRODUCT(TRANSPOSE($E391:$G391),BM$7:BM$9)</f>
        <v>4.4620153085757952E-2</v>
      </c>
      <c r="BN391" s="17" cm="1">
        <f t="array" ref="BN391">INDEX(BN$14:BN$114,$A391+1)+SUMPRODUCT(TRANSPOSE($E391:$G391),BN$7:BN$9)</f>
        <v>4.4630758295947981E-2</v>
      </c>
      <c r="BO391" s="17" cm="1">
        <f t="array" ref="BO391">INDEX(BO$14:BO$114,$A391+1)+SUMPRODUCT(TRANSPOSE($E391:$G391),BO$7:BO$9)</f>
        <v>4.4607823950420844E-2</v>
      </c>
      <c r="BP391" s="17" cm="1">
        <f t="array" ref="BP391">INDEX(BP$14:BP$114,$A391+1)+SUMPRODUCT(TRANSPOSE($E391:$G391),BP$7:BP$9)</f>
        <v>4.4551214436635123E-2</v>
      </c>
      <c r="BQ391" s="17" cm="1">
        <f t="array" ref="BQ391">INDEX(BQ$14:BQ$114,$A391+1)+SUMPRODUCT(TRANSPOSE($E391:$G391),BQ$7:BQ$9)</f>
        <v>4.4461147086654496E-2</v>
      </c>
      <c r="BR391" s="17" cm="1">
        <f t="array" ref="BR391">INDEX(BR$14:BR$114,$A391+1)+SUMPRODUCT(TRANSPOSE($E391:$G391),BR$7:BR$9)</f>
        <v>4.4338167994626643E-2</v>
      </c>
      <c r="BS391" s="17" cm="1">
        <f t="array" ref="BS391">INDEX(BS$14:BS$114,$A391+1)+SUMPRODUCT(TRANSPOSE($E391:$G391),BS$7:BS$9)</f>
        <v>4.4183126372732362E-2</v>
      </c>
      <c r="BT391" s="17" cm="1">
        <f t="array" ref="BT391">INDEX(BT$14:BT$114,$A391+1)+SUMPRODUCT(TRANSPOSE($E391:$G391),BT$7:BT$9)</f>
        <v>4.3997152164813924E-2</v>
      </c>
      <c r="BU391" s="17" cm="1">
        <f t="array" ref="BU391">INDEX(BU$14:BU$114,$A391+1)+SUMPRODUCT(TRANSPOSE($E391:$G391),BU$7:BU$9)</f>
        <v>4.3781635808064046E-2</v>
      </c>
      <c r="BV391" s="17" cm="1">
        <f t="array" ref="BV391">INDEX(BV$14:BV$114,$A391+1)+SUMPRODUCT(TRANSPOSE($E391:$G391),BV$7:BV$9)</f>
        <v>4.3538208074795026E-2</v>
      </c>
      <c r="BW391" s="17" cm="1">
        <f t="array" ref="BW391">INDEX(BW$14:BW$114,$A391+1)+SUMPRODUCT(TRANSPOSE($E391:$G391),BW$7:BW$9)</f>
        <v>4.3268723682445831E-2</v>
      </c>
      <c r="BX391" s="17" cm="1">
        <f t="array" ref="BX391">INDEX(BX$14:BX$114,$A391+1)+SUMPRODUCT(TRANSPOSE($E391:$G391),BX$7:BX$9)</f>
        <v>4.2975243627104254E-2</v>
      </c>
      <c r="BY391" s="17" cm="1">
        <f t="array" ref="BY391">INDEX(BY$14:BY$114,$A391+1)+SUMPRODUCT(TRANSPOSE($E391:$G391),BY$7:BY$9)</f>
        <v>4.2660020891305273E-2</v>
      </c>
      <c r="BZ391" s="17" cm="1">
        <f t="array" ref="BZ391">INDEX(BZ$14:BZ$114,$A391+1)+SUMPRODUCT(TRANSPOSE($E391:$G391),BZ$7:BZ$9)</f>
        <v>4.2325483854449786E-2</v>
      </c>
      <c r="CA391" s="17" cm="1">
        <f t="array" ref="CA391">INDEX(CA$14:CA$114,$A391+1)+SUMPRODUCT(TRANSPOSE($E391:$G391),CA$7:CA$9)</f>
        <v>4.1982588706849899E-2</v>
      </c>
      <c r="CB391" s="17" cm="1">
        <f t="array" ref="CB391">INDEX(CB$14:CB$114,$A391+1)+SUMPRODUCT(TRANSPOSE($E391:$G391),CB$7:CB$9)</f>
        <v>4.1660955613950668E-2</v>
      </c>
      <c r="CC391" s="17" cm="1">
        <f t="array" ref="CC391">INDEX(CC$14:CC$114,$A391+1)+SUMPRODUCT(TRANSPOSE($E391:$G391),CC$7:CC$9)</f>
        <v>4.1359778282124893E-2</v>
      </c>
      <c r="CD391" s="17" cm="1">
        <f t="array" ref="CD391">INDEX(CD$14:CD$114,$A391+1)+SUMPRODUCT(TRANSPOSE($E391:$G391),CD$7:CD$9)</f>
        <v>4.1078299774305327E-2</v>
      </c>
      <c r="CE391" s="17" cm="1">
        <f t="array" ref="CE391">INDEX(CE$14:CE$114,$A391+1)+SUMPRODUCT(TRANSPOSE($E391:$G391),CE$7:CE$9)</f>
        <v>4.0815808117743213E-2</v>
      </c>
      <c r="CF391" s="17" cm="1">
        <f t="array" ref="CF391">INDEX(CF$14:CF$114,$A391+1)+SUMPRODUCT(TRANSPOSE($E391:$G391),CF$7:CF$9)</f>
        <v>4.0571632212847764E-2</v>
      </c>
      <c r="CG391" s="17" cm="1">
        <f t="array" ref="CG391">INDEX(CG$14:CG$114,$A391+1)+SUMPRODUCT(TRANSPOSE($E391:$G391),CG$7:CG$9)</f>
        <v>4.0345137793208252E-2</v>
      </c>
      <c r="CH391" s="17" cm="1">
        <f t="array" ref="CH391">INDEX(CH$14:CH$114,$A391+1)+SUMPRODUCT(TRANSPOSE($E391:$G391),CH$7:CH$9)</f>
        <v>4.0135723388688538E-2</v>
      </c>
      <c r="CI391" s="17" cm="1">
        <f t="array" ref="CI391">INDEX(CI$14:CI$114,$A391+1)+SUMPRODUCT(TRANSPOSE($E391:$G391),CI$7:CI$9)</f>
        <v>3.9942816180517093E-2</v>
      </c>
      <c r="CJ391" s="17" cm="1">
        <f t="array" ref="CJ391">INDEX(CJ$14:CJ$114,$A391+1)+SUMPRODUCT(TRANSPOSE($E391:$G391),CJ$7:CJ$9)</f>
        <v>3.9765868075425148E-2</v>
      </c>
      <c r="CK391" s="17" cm="1">
        <f t="array" ref="CK391">INDEX(CK$14:CK$114,$A391+1)+SUMPRODUCT(TRANSPOSE($E391:$G391),CK$7:CK$9)</f>
        <v>3.9643813288589236E-2</v>
      </c>
      <c r="CL391" s="17" cm="1">
        <f t="array" ref="CL391">INDEX(CL$14:CL$114,$A391+1)+SUMPRODUCT(TRANSPOSE($E391:$G391),CL$7:CL$9)</f>
        <v>3.9531579219340696E-2</v>
      </c>
      <c r="CM391" s="17" cm="1">
        <f t="array" ref="CM391">INDEX(CM$14:CM$114,$A391+1)+SUMPRODUCT(TRANSPOSE($E391:$G391),CM$7:CM$9)</f>
        <v>3.9428855695214926E-2</v>
      </c>
      <c r="CN391" s="17" cm="1">
        <f t="array" ref="CN391">INDEX(CN$14:CN$114,$A391+1)+SUMPRODUCT(TRANSPOSE($E391:$G391),CN$7:CN$9)</f>
        <v>3.9335328854458007E-2</v>
      </c>
      <c r="CO391" s="17" cm="1">
        <f t="array" ref="CO391">INDEX(CO$14:CO$114,$A391+1)+SUMPRODUCT(TRANSPOSE($E391:$G391),CO$7:CO$9)</f>
        <v>3.9250676378957738E-2</v>
      </c>
      <c r="CP391" s="17" cm="1">
        <f t="array" ref="CP391">INDEX(CP$14:CP$114,$A391+1)+SUMPRODUCT(TRANSPOSE($E391:$G391),CP$7:CP$9)</f>
        <v>3.9174561764707461E-2</v>
      </c>
      <c r="CQ391" s="17" cm="1">
        <f t="array" ref="CQ391">INDEX(CQ$14:CQ$114,$A391+1)+SUMPRODUCT(TRANSPOSE($E391:$G391),CQ$7:CQ$9)</f>
        <v>3.910662847866675E-2</v>
      </c>
      <c r="CR391" s="17" cm="1">
        <f t="array" ref="CR391">INDEX(CR$14:CR$114,$A391+1)+SUMPRODUCT(TRANSPOSE($E391:$G391),CR$7:CR$9)</f>
        <v>3.9046493203099164E-2</v>
      </c>
      <c r="CS391" s="17" cm="1">
        <f t="array" ref="CS391">INDEX(CS$14:CS$114,$A391+1)+SUMPRODUCT(TRANSPOSE($E391:$G391),CS$7:CS$9)</f>
        <v>3.8993738457924643E-2</v>
      </c>
      <c r="CT391" s="17" cm="1">
        <f t="array" ref="CT391">INDEX(CT$14:CT$114,$A391+1)+SUMPRODUCT(TRANSPOSE($E391:$G391),CT$7:CT$9)</f>
        <v>3.8947904200806516E-2</v>
      </c>
      <c r="CU391" s="17" cm="1">
        <f t="array" ref="CU391">INDEX(CU$14:CU$114,$A391+1)+SUMPRODUCT(TRANSPOSE($E391:$G391),CU$7:CU$9)</f>
        <v>3.8877351578763708E-2</v>
      </c>
      <c r="CV391" s="17" cm="1">
        <f t="array" ref="CV391">INDEX(CV$14:CV$114,$A391+1)+SUMPRODUCT(TRANSPOSE($E391:$G391),CV$7:CV$9)</f>
        <v>3.8820169386943437E-2</v>
      </c>
      <c r="CW391" s="17" cm="1">
        <f t="array" ref="CW391">INDEX(CW$14:CW$114,$A391+1)+SUMPRODUCT(TRANSPOSE($E391:$G391),CW$7:CW$9)</f>
        <v>3.8775458375716942E-2</v>
      </c>
      <c r="CX391" s="17" cm="1">
        <f t="array" ref="CX391">INDEX(CX$14:CX$114,$A391+1)+SUMPRODUCT(TRANSPOSE($E391:$G391),CX$7:CX$9)</f>
        <v>3.8718541266405948E-2</v>
      </c>
      <c r="CY391" s="17" cm="1">
        <f t="array" ref="CY391">INDEX(CY$14:CY$114,$A391+1)+SUMPRODUCT(TRANSPOSE($E391:$G391),CY$7:CY$9)</f>
        <v>3.8680395751714558E-2</v>
      </c>
      <c r="CZ391" s="17" cm="1">
        <f t="array" ref="CZ391">INDEX(CZ$14:CZ$114,$A391+1)+SUMPRODUCT(TRANSPOSE($E391:$G391),CZ$7:CZ$9)</f>
        <v>3.8636416235547255E-2</v>
      </c>
      <c r="DA391" s="17" cm="1">
        <f t="array" ref="DA391">INDEX(DA$14:DA$114,$A391+1)+SUMPRODUCT(TRANSPOSE($E391:$G391),DA$7:DA$9)</f>
        <v>3.862017500810655E-2</v>
      </c>
      <c r="DB391" s="17" cm="1">
        <f t="array" ref="DB391">INDEX(DB$14:DB$114,$A391+1)+SUMPRODUCT(TRANSPOSE($E391:$G391),DB$7:DB$9)</f>
        <v>3.8612108936693756E-2</v>
      </c>
      <c r="DC391" s="17" cm="1">
        <f t="array" ref="DC391">INDEX(DC$14:DC$114,$A391+1)+SUMPRODUCT(TRANSPOSE($E391:$G391),DC$7:DC$9)</f>
        <v>3.865813397907969E-2</v>
      </c>
      <c r="DD391" s="17" cm="1">
        <f t="array" ref="DD391">INDEX(DD$14:DD$114,$A391+1)+SUMPRODUCT(TRANSPOSE($E391:$G391),DD$7:DD$9)</f>
        <v>3.871630022585526E-2</v>
      </c>
    </row>
    <row r="392" spans="1:108" x14ac:dyDescent="0.25">
      <c r="A392" s="13">
        <f t="shared" si="326"/>
        <v>75</v>
      </c>
      <c r="B392" s="13">
        <f t="shared" si="327"/>
        <v>3</v>
      </c>
      <c r="C392" s="13">
        <f t="shared" ref="C392:D392" si="338">C291</f>
        <v>12</v>
      </c>
      <c r="D392" s="13">
        <f t="shared" si="338"/>
        <v>900</v>
      </c>
      <c r="E392" s="30">
        <f t="shared" si="272"/>
        <v>0</v>
      </c>
      <c r="F392" s="30">
        <f t="shared" ref="F392:F417" si="339">F391</f>
        <v>0</v>
      </c>
      <c r="G392" s="30">
        <f t="shared" ref="G392:G417" si="340">G391</f>
        <v>0</v>
      </c>
      <c r="H392" s="36">
        <f t="shared" si="279"/>
        <v>30900</v>
      </c>
      <c r="I392" s="17" cm="1">
        <f t="array" ref="I392">INDEX(I$14:I$114,$A392+1)+SUMPRODUCT(TRANSPOSE($E392:$G392),I$7:I$9)</f>
        <v>4.2000000000006921E-2</v>
      </c>
      <c r="J392" s="17" cm="1">
        <f t="array" ref="J392">INDEX(J$14:J$114,$A392+1)+SUMPRODUCT(TRANSPOSE($E392:$G392),J$7:J$9)</f>
        <v>4.2000000000005366E-2</v>
      </c>
      <c r="K392" s="17" cm="1">
        <f t="array" ref="K392">INDEX(K$14:K$114,$A392+1)+SUMPRODUCT(TRANSPOSE($E392:$G392),K$7:K$9)</f>
        <v>4.2000000000000703E-2</v>
      </c>
      <c r="L392" s="17" cm="1">
        <f t="array" ref="L392">INDEX(L$14:L$114,$A392+1)+SUMPRODUCT(TRANSPOSE($E392:$G392),L$7:L$9)</f>
        <v>4.2000000000002258E-2</v>
      </c>
      <c r="M392" s="17" cm="1">
        <f t="array" ref="M392">INDEX(M$14:M$114,$A392+1)+SUMPRODUCT(TRANSPOSE($E392:$G392),M$7:M$9)</f>
        <v>4.2000000000003812E-2</v>
      </c>
      <c r="N392" s="17" cm="1">
        <f t="array" ref="N392">INDEX(N$14:N$114,$A392+1)+SUMPRODUCT(TRANSPOSE($E392:$G392),N$7:N$9)</f>
        <v>4.2000000000002924E-2</v>
      </c>
      <c r="O392" s="17" cm="1">
        <f t="array" ref="O392">INDEX(O$14:O$114,$A392+1)+SUMPRODUCT(TRANSPOSE($E392:$G392),O$7:O$9)</f>
        <v>4.200000000000359E-2</v>
      </c>
      <c r="P392" s="17" cm="1">
        <f t="array" ref="P392">INDEX(P$14:P$114,$A392+1)+SUMPRODUCT(TRANSPOSE($E392:$G392),P$7:P$9)</f>
        <v>4.2000000000002702E-2</v>
      </c>
      <c r="Q392" s="17" cm="1">
        <f t="array" ref="Q392">INDEX(Q$14:Q$114,$A392+1)+SUMPRODUCT(TRANSPOSE($E392:$G392),Q$7:Q$9)</f>
        <v>4.2000000000002924E-2</v>
      </c>
      <c r="R392" s="17" cm="1">
        <f t="array" ref="R392">INDEX(R$14:R$114,$A392+1)+SUMPRODUCT(TRANSPOSE($E392:$G392),R$7:R$9)</f>
        <v>4.2000000000003368E-2</v>
      </c>
      <c r="S392" s="17" cm="1">
        <f t="array" ref="S392">INDEX(S$14:S$114,$A392+1)+SUMPRODUCT(TRANSPOSE($E392:$G392),S$7:S$9)</f>
        <v>4.2000000000002924E-2</v>
      </c>
      <c r="T392" s="17" cm="1">
        <f t="array" ref="T392">INDEX(T$14:T$114,$A392+1)+SUMPRODUCT(TRANSPOSE($E392:$G392),T$7:T$9)</f>
        <v>4.2000000000002702E-2</v>
      </c>
      <c r="U392" s="17" cm="1">
        <f t="array" ref="U392">INDEX(U$14:U$114,$A392+1)+SUMPRODUCT(TRANSPOSE($E392:$G392),U$7:U$9)</f>
        <v>4.2000000000003368E-2</v>
      </c>
      <c r="V392" s="17" cm="1">
        <f t="array" ref="V392">INDEX(V$14:V$114,$A392+1)+SUMPRODUCT(TRANSPOSE($E392:$G392),V$7:V$9)</f>
        <v>4.2000000000002702E-2</v>
      </c>
      <c r="W392" s="17" cm="1">
        <f t="array" ref="W392">INDEX(W$14:W$114,$A392+1)+SUMPRODUCT(TRANSPOSE($E392:$G392),W$7:W$9)</f>
        <v>4.2000000000002702E-2</v>
      </c>
      <c r="X392" s="17" cm="1">
        <f t="array" ref="X392">INDEX(X$14:X$114,$A392+1)+SUMPRODUCT(TRANSPOSE($E392:$G392),X$7:X$9)</f>
        <v>4.2000000000003146E-2</v>
      </c>
      <c r="Y392" s="17" cm="1">
        <f t="array" ref="Y392">INDEX(Y$14:Y$114,$A392+1)+SUMPRODUCT(TRANSPOSE($E392:$G392),Y$7:Y$9)</f>
        <v>4.2000000000002258E-2</v>
      </c>
      <c r="Z392" s="17" cm="1">
        <f t="array" ref="Z392">INDEX(Z$14:Z$114,$A392+1)+SUMPRODUCT(TRANSPOSE($E392:$G392),Z$7:Z$9)</f>
        <v>4.2000000000002258E-2</v>
      </c>
      <c r="AA392" s="17" cm="1">
        <f t="array" ref="AA392">INDEX(AA$14:AA$114,$A392+1)+SUMPRODUCT(TRANSPOSE($E392:$G392),AA$7:AA$9)</f>
        <v>4.200000000000248E-2</v>
      </c>
      <c r="AB392" s="17" cm="1">
        <f t="array" ref="AB392">INDEX(AB$14:AB$114,$A392+1)+SUMPRODUCT(TRANSPOSE($E392:$G392),AB$7:AB$9)</f>
        <v>4.2000000000002036E-2</v>
      </c>
      <c r="AC392" s="17" cm="1">
        <f t="array" ref="AC392">INDEX(AC$14:AC$114,$A392+1)+SUMPRODUCT(TRANSPOSE($E392:$G392),AC$7:AC$9)</f>
        <v>4.2000000000001592E-2</v>
      </c>
      <c r="AD392" s="17" cm="1">
        <f t="array" ref="AD392">INDEX(AD$14:AD$114,$A392+1)+SUMPRODUCT(TRANSPOSE($E392:$G392),AD$7:AD$9)</f>
        <v>4.200000000000137E-2</v>
      </c>
      <c r="AE392" s="17" cm="1">
        <f t="array" ref="AE392">INDEX(AE$14:AE$114,$A392+1)+SUMPRODUCT(TRANSPOSE($E392:$G392),AE$7:AE$9)</f>
        <v>4.2000000000000925E-2</v>
      </c>
      <c r="AF392" s="17" cm="1">
        <f t="array" ref="AF392">INDEX(AF$14:AF$114,$A392+1)+SUMPRODUCT(TRANSPOSE($E392:$G392),AF$7:AF$9)</f>
        <v>4.2000000000000481E-2</v>
      </c>
      <c r="AG392" s="17" cm="1">
        <f t="array" ref="AG392">INDEX(AG$14:AG$114,$A392+1)+SUMPRODUCT(TRANSPOSE($E392:$G392),AG$7:AG$9)</f>
        <v>4.2000000000000259E-2</v>
      </c>
      <c r="AH392" s="17" cm="1">
        <f t="array" ref="AH392">INDEX(AH$14:AH$114,$A392+1)+SUMPRODUCT(TRANSPOSE($E392:$G392),AH$7:AH$9)</f>
        <v>4.2000000000000481E-2</v>
      </c>
      <c r="AI392" s="17" cm="1">
        <f t="array" ref="AI392">INDEX(AI$14:AI$114,$A392+1)+SUMPRODUCT(TRANSPOSE($E392:$G392),AI$7:AI$9)</f>
        <v>4.2000000000000703E-2</v>
      </c>
      <c r="AJ392" s="17" cm="1">
        <f t="array" ref="AJ392">INDEX(AJ$14:AJ$114,$A392+1)+SUMPRODUCT(TRANSPOSE($E392:$G392),AJ$7:AJ$9)</f>
        <v>4.2000000000000703E-2</v>
      </c>
      <c r="AK392" s="17" cm="1">
        <f t="array" ref="AK392">INDEX(AK$14:AK$114,$A392+1)+SUMPRODUCT(TRANSPOSE($E392:$G392),AK$7:AK$9)</f>
        <v>4.2000000000000259E-2</v>
      </c>
      <c r="AL392" s="17" cm="1">
        <f t="array" ref="AL392">INDEX(AL$14:AL$114,$A392+1)+SUMPRODUCT(TRANSPOSE($E392:$G392),AL$7:AL$9)</f>
        <v>4.2000000000000037E-2</v>
      </c>
      <c r="AM392" s="17" cm="1">
        <f t="array" ref="AM392">INDEX(AM$14:AM$114,$A392+1)+SUMPRODUCT(TRANSPOSE($E392:$G392),AM$7:AM$9)</f>
        <v>4.2000000000000037E-2</v>
      </c>
      <c r="AN392" s="17" cm="1">
        <f t="array" ref="AN392">INDEX(AN$14:AN$114,$A392+1)+SUMPRODUCT(TRANSPOSE($E392:$G392),AN$7:AN$9)</f>
        <v>4.2000000000000037E-2</v>
      </c>
      <c r="AO392" s="17" cm="1">
        <f t="array" ref="AO392">INDEX(AO$14:AO$114,$A392+1)+SUMPRODUCT(TRANSPOSE($E392:$G392),AO$7:AO$9)</f>
        <v>4.2000000000000037E-2</v>
      </c>
      <c r="AP392" s="17" cm="1">
        <f t="array" ref="AP392">INDEX(AP$14:AP$114,$A392+1)+SUMPRODUCT(TRANSPOSE($E392:$G392),AP$7:AP$9)</f>
        <v>4.2000000000000037E-2</v>
      </c>
      <c r="AQ392" s="17" cm="1">
        <f t="array" ref="AQ392">INDEX(AQ$14:AQ$114,$A392+1)+SUMPRODUCT(TRANSPOSE($E392:$G392),AQ$7:AQ$9)</f>
        <v>4.2000000000000037E-2</v>
      </c>
      <c r="AR392" s="17" cm="1">
        <f t="array" ref="AR392">INDEX(AR$14:AR$114,$A392+1)+SUMPRODUCT(TRANSPOSE($E392:$G392),AR$7:AR$9)</f>
        <v>4.2000000000000259E-2</v>
      </c>
      <c r="AS392" s="17" cm="1">
        <f t="array" ref="AS392">INDEX(AS$14:AS$114,$A392+1)+SUMPRODUCT(TRANSPOSE($E392:$G392),AS$7:AS$9)</f>
        <v>4.2000000000000037E-2</v>
      </c>
      <c r="AT392" s="17" cm="1">
        <f t="array" ref="AT392">INDEX(AT$14:AT$114,$A392+1)+SUMPRODUCT(TRANSPOSE($E392:$G392),AT$7:AT$9)</f>
        <v>4.2000000000000037E-2</v>
      </c>
      <c r="AU392" s="17" cm="1">
        <f t="array" ref="AU392">INDEX(AU$14:AU$114,$A392+1)+SUMPRODUCT(TRANSPOSE($E392:$G392),AU$7:AU$9)</f>
        <v>4.2000000000000037E-2</v>
      </c>
      <c r="AV392" s="17" cm="1">
        <f t="array" ref="AV392">INDEX(AV$14:AV$114,$A392+1)+SUMPRODUCT(TRANSPOSE($E392:$G392),AV$7:AV$9)</f>
        <v>4.2000000000000037E-2</v>
      </c>
      <c r="AW392" s="17" cm="1">
        <f t="array" ref="AW392">INDEX(AW$14:AW$114,$A392+1)+SUMPRODUCT(TRANSPOSE($E392:$G392),AW$7:AW$9)</f>
        <v>4.2000000000000037E-2</v>
      </c>
      <c r="AX392" s="17" cm="1">
        <f t="array" ref="AX392">INDEX(AX$14:AX$114,$A392+1)+SUMPRODUCT(TRANSPOSE($E392:$G392),AX$7:AX$9)</f>
        <v>4.2071729069252051E-2</v>
      </c>
      <c r="AY392" s="17" cm="1">
        <f t="array" ref="AY392">INDEX(AY$14:AY$114,$A392+1)+SUMPRODUCT(TRANSPOSE($E392:$G392),AY$7:AY$9)</f>
        <v>4.2199628636398145E-2</v>
      </c>
      <c r="AZ392" s="17" cm="1">
        <f t="array" ref="AZ392">INDEX(AZ$14:AZ$114,$A392+1)+SUMPRODUCT(TRANSPOSE($E392:$G392),AZ$7:AZ$9)</f>
        <v>4.237002769773035E-2</v>
      </c>
      <c r="BA392" s="17" cm="1">
        <f t="array" ref="BA392">INDEX(BA$14:BA$114,$A392+1)+SUMPRODUCT(TRANSPOSE($E392:$G392),BA$7:BA$9)</f>
        <v>4.2570923619705825E-2</v>
      </c>
      <c r="BB392" s="17" cm="1">
        <f t="array" ref="BB392">INDEX(BB$14:BB$114,$A392+1)+SUMPRODUCT(TRANSPOSE($E392:$G392),BB$7:BB$9)</f>
        <v>4.2791796686220795E-2</v>
      </c>
      <c r="BC392" s="17" cm="1">
        <f t="array" ref="BC392">INDEX(BC$14:BC$114,$A392+1)+SUMPRODUCT(TRANSPOSE($E392:$G392),BC$7:BC$9)</f>
        <v>4.3023447122151337E-2</v>
      </c>
      <c r="BD392" s="17" cm="1">
        <f t="array" ref="BD392">INDEX(BD$14:BD$114,$A392+1)+SUMPRODUCT(TRANSPOSE($E392:$G392),BD$7:BD$9)</f>
        <v>4.3257856993769384E-2</v>
      </c>
      <c r="BE392" s="17" cm="1">
        <f t="array" ref="BE392">INDEX(BE$14:BE$114,$A392+1)+SUMPRODUCT(TRANSPOSE($E392:$G392),BE$7:BE$9)</f>
        <v>4.3488066656079072E-2</v>
      </c>
      <c r="BF392" s="17" cm="1">
        <f t="array" ref="BF392">INDEX(BF$14:BF$114,$A392+1)+SUMPRODUCT(TRANSPOSE($E392:$G392),BF$7:BF$9)</f>
        <v>4.3708071132193105E-2</v>
      </c>
      <c r="BG392" s="17" cm="1">
        <f t="array" ref="BG392">INDEX(BG$14:BG$114,$A392+1)+SUMPRODUCT(TRANSPOSE($E392:$G392),BG$7:BG$9)</f>
        <v>4.3912727007044516E-2</v>
      </c>
      <c r="BH392" s="17" cm="1">
        <f t="array" ref="BH392">INDEX(BH$14:BH$114,$A392+1)+SUMPRODUCT(TRANSPOSE($E392:$G392),BH$7:BH$9)</f>
        <v>4.4097669948939489E-2</v>
      </c>
      <c r="BI392" s="17" cm="1">
        <f t="array" ref="BI392">INDEX(BI$14:BI$114,$A392+1)+SUMPRODUCT(TRANSPOSE($E392:$G392),BI$7:BI$9)</f>
        <v>4.4259243958683747E-2</v>
      </c>
      <c r="BJ392" s="17" cm="1">
        <f t="array" ref="BJ392">INDEX(BJ$14:BJ$114,$A392+1)+SUMPRODUCT(TRANSPOSE($E392:$G392),BJ$7:BJ$9)</f>
        <v>4.4394437484507554E-2</v>
      </c>
      <c r="BK392" s="17" cm="1">
        <f t="array" ref="BK392">INDEX(BK$14:BK$114,$A392+1)+SUMPRODUCT(TRANSPOSE($E392:$G392),BK$7:BK$9)</f>
        <v>4.4500827928505515E-2</v>
      </c>
      <c r="BL392" s="17" cm="1">
        <f t="array" ref="BL392">INDEX(BL$14:BL$114,$A392+1)+SUMPRODUCT(TRANSPOSE($E392:$G392),BL$7:BL$9)</f>
        <v>4.4576530504423451E-2</v>
      </c>
      <c r="BM392" s="17" cm="1">
        <f t="array" ref="BM392">INDEX(BM$14:BM$114,$A392+1)+SUMPRODUCT(TRANSPOSE($E392:$G392),BM$7:BM$9)</f>
        <v>4.4620153085757952E-2</v>
      </c>
      <c r="BN392" s="17" cm="1">
        <f t="array" ref="BN392">INDEX(BN$14:BN$114,$A392+1)+SUMPRODUCT(TRANSPOSE($E392:$G392),BN$7:BN$9)</f>
        <v>4.4630758295947981E-2</v>
      </c>
      <c r="BO392" s="17" cm="1">
        <f t="array" ref="BO392">INDEX(BO$14:BO$114,$A392+1)+SUMPRODUCT(TRANSPOSE($E392:$G392),BO$7:BO$9)</f>
        <v>4.4607823950420844E-2</v>
      </c>
      <c r="BP392" s="17" cm="1">
        <f t="array" ref="BP392">INDEX(BP$14:BP$114,$A392+1)+SUMPRODUCT(TRANSPOSE($E392:$G392),BP$7:BP$9)</f>
        <v>4.4551214436635123E-2</v>
      </c>
      <c r="BQ392" s="17" cm="1">
        <f t="array" ref="BQ392">INDEX(BQ$14:BQ$114,$A392+1)+SUMPRODUCT(TRANSPOSE($E392:$G392),BQ$7:BQ$9)</f>
        <v>4.4461147086654496E-2</v>
      </c>
      <c r="BR392" s="17" cm="1">
        <f t="array" ref="BR392">INDEX(BR$14:BR$114,$A392+1)+SUMPRODUCT(TRANSPOSE($E392:$G392),BR$7:BR$9)</f>
        <v>4.4338167994626643E-2</v>
      </c>
      <c r="BS392" s="17" cm="1">
        <f t="array" ref="BS392">INDEX(BS$14:BS$114,$A392+1)+SUMPRODUCT(TRANSPOSE($E392:$G392),BS$7:BS$9)</f>
        <v>4.4183126372732362E-2</v>
      </c>
      <c r="BT392" s="17" cm="1">
        <f t="array" ref="BT392">INDEX(BT$14:BT$114,$A392+1)+SUMPRODUCT(TRANSPOSE($E392:$G392),BT$7:BT$9)</f>
        <v>4.3997152164813924E-2</v>
      </c>
      <c r="BU392" s="17" cm="1">
        <f t="array" ref="BU392">INDEX(BU$14:BU$114,$A392+1)+SUMPRODUCT(TRANSPOSE($E392:$G392),BU$7:BU$9)</f>
        <v>4.3781635808064046E-2</v>
      </c>
      <c r="BV392" s="17" cm="1">
        <f t="array" ref="BV392">INDEX(BV$14:BV$114,$A392+1)+SUMPRODUCT(TRANSPOSE($E392:$G392),BV$7:BV$9)</f>
        <v>4.3538208074795026E-2</v>
      </c>
      <c r="BW392" s="17" cm="1">
        <f t="array" ref="BW392">INDEX(BW$14:BW$114,$A392+1)+SUMPRODUCT(TRANSPOSE($E392:$G392),BW$7:BW$9)</f>
        <v>4.3268723682445831E-2</v>
      </c>
      <c r="BX392" s="17" cm="1">
        <f t="array" ref="BX392">INDEX(BX$14:BX$114,$A392+1)+SUMPRODUCT(TRANSPOSE($E392:$G392),BX$7:BX$9)</f>
        <v>4.2975243627104254E-2</v>
      </c>
      <c r="BY392" s="17" cm="1">
        <f t="array" ref="BY392">INDEX(BY$14:BY$114,$A392+1)+SUMPRODUCT(TRANSPOSE($E392:$G392),BY$7:BY$9)</f>
        <v>4.2660020891305273E-2</v>
      </c>
      <c r="BZ392" s="17" cm="1">
        <f t="array" ref="BZ392">INDEX(BZ$14:BZ$114,$A392+1)+SUMPRODUCT(TRANSPOSE($E392:$G392),BZ$7:BZ$9)</f>
        <v>4.2325483854449786E-2</v>
      </c>
      <c r="CA392" s="17" cm="1">
        <f t="array" ref="CA392">INDEX(CA$14:CA$114,$A392+1)+SUMPRODUCT(TRANSPOSE($E392:$G392),CA$7:CA$9)</f>
        <v>4.1982588706849899E-2</v>
      </c>
      <c r="CB392" s="17" cm="1">
        <f t="array" ref="CB392">INDEX(CB$14:CB$114,$A392+1)+SUMPRODUCT(TRANSPOSE($E392:$G392),CB$7:CB$9)</f>
        <v>4.1660955613950668E-2</v>
      </c>
      <c r="CC392" s="17" cm="1">
        <f t="array" ref="CC392">INDEX(CC$14:CC$114,$A392+1)+SUMPRODUCT(TRANSPOSE($E392:$G392),CC$7:CC$9)</f>
        <v>4.1359778282124893E-2</v>
      </c>
      <c r="CD392" s="17" cm="1">
        <f t="array" ref="CD392">INDEX(CD$14:CD$114,$A392+1)+SUMPRODUCT(TRANSPOSE($E392:$G392),CD$7:CD$9)</f>
        <v>4.1078299774305327E-2</v>
      </c>
      <c r="CE392" s="17" cm="1">
        <f t="array" ref="CE392">INDEX(CE$14:CE$114,$A392+1)+SUMPRODUCT(TRANSPOSE($E392:$G392),CE$7:CE$9)</f>
        <v>4.0815808117743213E-2</v>
      </c>
      <c r="CF392" s="17" cm="1">
        <f t="array" ref="CF392">INDEX(CF$14:CF$114,$A392+1)+SUMPRODUCT(TRANSPOSE($E392:$G392),CF$7:CF$9)</f>
        <v>4.0571632212847764E-2</v>
      </c>
      <c r="CG392" s="17" cm="1">
        <f t="array" ref="CG392">INDEX(CG$14:CG$114,$A392+1)+SUMPRODUCT(TRANSPOSE($E392:$G392),CG$7:CG$9)</f>
        <v>4.0345137793208252E-2</v>
      </c>
      <c r="CH392" s="17" cm="1">
        <f t="array" ref="CH392">INDEX(CH$14:CH$114,$A392+1)+SUMPRODUCT(TRANSPOSE($E392:$G392),CH$7:CH$9)</f>
        <v>4.0135723388688538E-2</v>
      </c>
      <c r="CI392" s="17" cm="1">
        <f t="array" ref="CI392">INDEX(CI$14:CI$114,$A392+1)+SUMPRODUCT(TRANSPOSE($E392:$G392),CI$7:CI$9)</f>
        <v>3.9942816180517093E-2</v>
      </c>
      <c r="CJ392" s="17" cm="1">
        <f t="array" ref="CJ392">INDEX(CJ$14:CJ$114,$A392+1)+SUMPRODUCT(TRANSPOSE($E392:$G392),CJ$7:CJ$9)</f>
        <v>3.9765868075425148E-2</v>
      </c>
      <c r="CK392" s="17" cm="1">
        <f t="array" ref="CK392">INDEX(CK$14:CK$114,$A392+1)+SUMPRODUCT(TRANSPOSE($E392:$G392),CK$7:CK$9)</f>
        <v>3.9643813288589236E-2</v>
      </c>
      <c r="CL392" s="17" cm="1">
        <f t="array" ref="CL392">INDEX(CL$14:CL$114,$A392+1)+SUMPRODUCT(TRANSPOSE($E392:$G392),CL$7:CL$9)</f>
        <v>3.9531579219340696E-2</v>
      </c>
      <c r="CM392" s="17" cm="1">
        <f t="array" ref="CM392">INDEX(CM$14:CM$114,$A392+1)+SUMPRODUCT(TRANSPOSE($E392:$G392),CM$7:CM$9)</f>
        <v>3.9428855695214926E-2</v>
      </c>
      <c r="CN392" s="17" cm="1">
        <f t="array" ref="CN392">INDEX(CN$14:CN$114,$A392+1)+SUMPRODUCT(TRANSPOSE($E392:$G392),CN$7:CN$9)</f>
        <v>3.9335328854458007E-2</v>
      </c>
      <c r="CO392" s="17" cm="1">
        <f t="array" ref="CO392">INDEX(CO$14:CO$114,$A392+1)+SUMPRODUCT(TRANSPOSE($E392:$G392),CO$7:CO$9)</f>
        <v>3.9250676378957738E-2</v>
      </c>
      <c r="CP392" s="17" cm="1">
        <f t="array" ref="CP392">INDEX(CP$14:CP$114,$A392+1)+SUMPRODUCT(TRANSPOSE($E392:$G392),CP$7:CP$9)</f>
        <v>3.9174561764707461E-2</v>
      </c>
      <c r="CQ392" s="17" cm="1">
        <f t="array" ref="CQ392">INDEX(CQ$14:CQ$114,$A392+1)+SUMPRODUCT(TRANSPOSE($E392:$G392),CQ$7:CQ$9)</f>
        <v>3.910662847866675E-2</v>
      </c>
      <c r="CR392" s="17" cm="1">
        <f t="array" ref="CR392">INDEX(CR$14:CR$114,$A392+1)+SUMPRODUCT(TRANSPOSE($E392:$G392),CR$7:CR$9)</f>
        <v>3.9046493203099164E-2</v>
      </c>
      <c r="CS392" s="17" cm="1">
        <f t="array" ref="CS392">INDEX(CS$14:CS$114,$A392+1)+SUMPRODUCT(TRANSPOSE($E392:$G392),CS$7:CS$9)</f>
        <v>3.8993738457924643E-2</v>
      </c>
      <c r="CT392" s="17" cm="1">
        <f t="array" ref="CT392">INDEX(CT$14:CT$114,$A392+1)+SUMPRODUCT(TRANSPOSE($E392:$G392),CT$7:CT$9)</f>
        <v>3.8947904200806516E-2</v>
      </c>
      <c r="CU392" s="17" cm="1">
        <f t="array" ref="CU392">INDEX(CU$14:CU$114,$A392+1)+SUMPRODUCT(TRANSPOSE($E392:$G392),CU$7:CU$9)</f>
        <v>3.8877351578763708E-2</v>
      </c>
      <c r="CV392" s="17" cm="1">
        <f t="array" ref="CV392">INDEX(CV$14:CV$114,$A392+1)+SUMPRODUCT(TRANSPOSE($E392:$G392),CV$7:CV$9)</f>
        <v>3.8820169386943437E-2</v>
      </c>
      <c r="CW392" s="17" cm="1">
        <f t="array" ref="CW392">INDEX(CW$14:CW$114,$A392+1)+SUMPRODUCT(TRANSPOSE($E392:$G392),CW$7:CW$9)</f>
        <v>3.8775458375716942E-2</v>
      </c>
      <c r="CX392" s="17" cm="1">
        <f t="array" ref="CX392">INDEX(CX$14:CX$114,$A392+1)+SUMPRODUCT(TRANSPOSE($E392:$G392),CX$7:CX$9)</f>
        <v>3.8718541266405948E-2</v>
      </c>
      <c r="CY392" s="17" cm="1">
        <f t="array" ref="CY392">INDEX(CY$14:CY$114,$A392+1)+SUMPRODUCT(TRANSPOSE($E392:$G392),CY$7:CY$9)</f>
        <v>3.8680395751714558E-2</v>
      </c>
      <c r="CZ392" s="17" cm="1">
        <f t="array" ref="CZ392">INDEX(CZ$14:CZ$114,$A392+1)+SUMPRODUCT(TRANSPOSE($E392:$G392),CZ$7:CZ$9)</f>
        <v>3.8636416235547255E-2</v>
      </c>
      <c r="DA392" s="17" cm="1">
        <f t="array" ref="DA392">INDEX(DA$14:DA$114,$A392+1)+SUMPRODUCT(TRANSPOSE($E392:$G392),DA$7:DA$9)</f>
        <v>3.862017500810655E-2</v>
      </c>
      <c r="DB392" s="17" cm="1">
        <f t="array" ref="DB392">INDEX(DB$14:DB$114,$A392+1)+SUMPRODUCT(TRANSPOSE($E392:$G392),DB$7:DB$9)</f>
        <v>3.8612108936693756E-2</v>
      </c>
      <c r="DC392" s="17" cm="1">
        <f t="array" ref="DC392">INDEX(DC$14:DC$114,$A392+1)+SUMPRODUCT(TRANSPOSE($E392:$G392),DC$7:DC$9)</f>
        <v>3.865813397907969E-2</v>
      </c>
      <c r="DD392" s="17" cm="1">
        <f t="array" ref="DD392">INDEX(DD$14:DD$114,$A392+1)+SUMPRODUCT(TRANSPOSE($E392:$G392),DD$7:DD$9)</f>
        <v>3.871630022585526E-2</v>
      </c>
    </row>
    <row r="393" spans="1:108" x14ac:dyDescent="0.25">
      <c r="A393" s="13">
        <f t="shared" si="326"/>
        <v>76</v>
      </c>
      <c r="B393" s="13">
        <f t="shared" si="327"/>
        <v>3</v>
      </c>
      <c r="C393" s="13">
        <f t="shared" ref="C393:D393" si="341">C292</f>
        <v>12</v>
      </c>
      <c r="D393" s="13">
        <f t="shared" si="341"/>
        <v>912</v>
      </c>
      <c r="E393" s="30">
        <f t="shared" ref="E393:E417" si="342">E392</f>
        <v>0</v>
      </c>
      <c r="F393" s="30">
        <f t="shared" si="339"/>
        <v>0</v>
      </c>
      <c r="G393" s="30">
        <f t="shared" si="340"/>
        <v>0</v>
      </c>
      <c r="H393" s="36">
        <f t="shared" si="279"/>
        <v>30912</v>
      </c>
      <c r="I393" s="17" cm="1">
        <f t="array" ref="I393">INDEX(I$14:I$114,$A393+1)+SUMPRODUCT(TRANSPOSE($E393:$G393),I$7:I$9)</f>
        <v>4.2000000000003812E-2</v>
      </c>
      <c r="J393" s="17" cm="1">
        <f t="array" ref="J393">INDEX(J$14:J$114,$A393+1)+SUMPRODUCT(TRANSPOSE($E393:$G393),J$7:J$9)</f>
        <v>4.1999999999997595E-2</v>
      </c>
      <c r="K393" s="17" cm="1">
        <f t="array" ref="K393">INDEX(K$14:K$114,$A393+1)+SUMPRODUCT(TRANSPOSE($E393:$G393),K$7:K$9)</f>
        <v>4.2000000000000703E-2</v>
      </c>
      <c r="L393" s="17" cm="1">
        <f t="array" ref="L393">INDEX(L$14:L$114,$A393+1)+SUMPRODUCT(TRANSPOSE($E393:$G393),L$7:L$9)</f>
        <v>4.2000000000002924E-2</v>
      </c>
      <c r="M393" s="17" cm="1">
        <f t="array" ref="M393">INDEX(M$14:M$114,$A393+1)+SUMPRODUCT(TRANSPOSE($E393:$G393),M$7:M$9)</f>
        <v>4.2000000000002258E-2</v>
      </c>
      <c r="N393" s="17" cm="1">
        <f t="array" ref="N393">INDEX(N$14:N$114,$A393+1)+SUMPRODUCT(TRANSPOSE($E393:$G393),N$7:N$9)</f>
        <v>4.2000000000003146E-2</v>
      </c>
      <c r="O393" s="17" cm="1">
        <f t="array" ref="O393">INDEX(O$14:O$114,$A393+1)+SUMPRODUCT(TRANSPOSE($E393:$G393),O$7:O$9)</f>
        <v>4.2000000000002036E-2</v>
      </c>
      <c r="P393" s="17" cm="1">
        <f t="array" ref="P393">INDEX(P$14:P$114,$A393+1)+SUMPRODUCT(TRANSPOSE($E393:$G393),P$7:P$9)</f>
        <v>4.200000000000248E-2</v>
      </c>
      <c r="Q393" s="17" cm="1">
        <f t="array" ref="Q393">INDEX(Q$14:Q$114,$A393+1)+SUMPRODUCT(TRANSPOSE($E393:$G393),Q$7:Q$9)</f>
        <v>4.2000000000002924E-2</v>
      </c>
      <c r="R393" s="17" cm="1">
        <f t="array" ref="R393">INDEX(R$14:R$114,$A393+1)+SUMPRODUCT(TRANSPOSE($E393:$G393),R$7:R$9)</f>
        <v>4.2000000000002702E-2</v>
      </c>
      <c r="S393" s="17" cm="1">
        <f t="array" ref="S393">INDEX(S$14:S$114,$A393+1)+SUMPRODUCT(TRANSPOSE($E393:$G393),S$7:S$9)</f>
        <v>4.200000000000248E-2</v>
      </c>
      <c r="T393" s="17" cm="1">
        <f t="array" ref="T393">INDEX(T$14:T$114,$A393+1)+SUMPRODUCT(TRANSPOSE($E393:$G393),T$7:T$9)</f>
        <v>4.2000000000003146E-2</v>
      </c>
      <c r="U393" s="17" cm="1">
        <f t="array" ref="U393">INDEX(U$14:U$114,$A393+1)+SUMPRODUCT(TRANSPOSE($E393:$G393),U$7:U$9)</f>
        <v>4.200000000000248E-2</v>
      </c>
      <c r="V393" s="17" cm="1">
        <f t="array" ref="V393">INDEX(V$14:V$114,$A393+1)+SUMPRODUCT(TRANSPOSE($E393:$G393),V$7:V$9)</f>
        <v>4.200000000000248E-2</v>
      </c>
      <c r="W393" s="17" cm="1">
        <f t="array" ref="W393">INDEX(W$14:W$114,$A393+1)+SUMPRODUCT(TRANSPOSE($E393:$G393),W$7:W$9)</f>
        <v>4.2000000000002924E-2</v>
      </c>
      <c r="X393" s="17" cm="1">
        <f t="array" ref="X393">INDEX(X$14:X$114,$A393+1)+SUMPRODUCT(TRANSPOSE($E393:$G393),X$7:X$9)</f>
        <v>4.2000000000002036E-2</v>
      </c>
      <c r="Y393" s="17" cm="1">
        <f t="array" ref="Y393">INDEX(Y$14:Y$114,$A393+1)+SUMPRODUCT(TRANSPOSE($E393:$G393),Y$7:Y$9)</f>
        <v>4.2000000000001814E-2</v>
      </c>
      <c r="Z393" s="17" cm="1">
        <f t="array" ref="Z393">INDEX(Z$14:Z$114,$A393+1)+SUMPRODUCT(TRANSPOSE($E393:$G393),Z$7:Z$9)</f>
        <v>4.2000000000002258E-2</v>
      </c>
      <c r="AA393" s="17" cm="1">
        <f t="array" ref="AA393">INDEX(AA$14:AA$114,$A393+1)+SUMPRODUCT(TRANSPOSE($E393:$G393),AA$7:AA$9)</f>
        <v>4.2000000000001814E-2</v>
      </c>
      <c r="AB393" s="17" cm="1">
        <f t="array" ref="AB393">INDEX(AB$14:AB$114,$A393+1)+SUMPRODUCT(TRANSPOSE($E393:$G393),AB$7:AB$9)</f>
        <v>4.200000000000137E-2</v>
      </c>
      <c r="AC393" s="17" cm="1">
        <f t="array" ref="AC393">INDEX(AC$14:AC$114,$A393+1)+SUMPRODUCT(TRANSPOSE($E393:$G393),AC$7:AC$9)</f>
        <v>4.2000000000001148E-2</v>
      </c>
      <c r="AD393" s="17" cm="1">
        <f t="array" ref="AD393">INDEX(AD$14:AD$114,$A393+1)+SUMPRODUCT(TRANSPOSE($E393:$G393),AD$7:AD$9)</f>
        <v>4.2000000000000703E-2</v>
      </c>
      <c r="AE393" s="17" cm="1">
        <f t="array" ref="AE393">INDEX(AE$14:AE$114,$A393+1)+SUMPRODUCT(TRANSPOSE($E393:$G393),AE$7:AE$9)</f>
        <v>4.2000000000000259E-2</v>
      </c>
      <c r="AF393" s="17" cm="1">
        <f t="array" ref="AF393">INDEX(AF$14:AF$114,$A393+1)+SUMPRODUCT(TRANSPOSE($E393:$G393),AF$7:AF$9)</f>
        <v>4.2000000000000037E-2</v>
      </c>
      <c r="AG393" s="17" cm="1">
        <f t="array" ref="AG393">INDEX(AG$14:AG$114,$A393+1)+SUMPRODUCT(TRANSPOSE($E393:$G393),AG$7:AG$9)</f>
        <v>4.2000000000000259E-2</v>
      </c>
      <c r="AH393" s="17" cm="1">
        <f t="array" ref="AH393">INDEX(AH$14:AH$114,$A393+1)+SUMPRODUCT(TRANSPOSE($E393:$G393),AH$7:AH$9)</f>
        <v>4.2000000000000481E-2</v>
      </c>
      <c r="AI393" s="17" cm="1">
        <f t="array" ref="AI393">INDEX(AI$14:AI$114,$A393+1)+SUMPRODUCT(TRANSPOSE($E393:$G393),AI$7:AI$9)</f>
        <v>4.2000000000000703E-2</v>
      </c>
      <c r="AJ393" s="17" cm="1">
        <f t="array" ref="AJ393">INDEX(AJ$14:AJ$114,$A393+1)+SUMPRODUCT(TRANSPOSE($E393:$G393),AJ$7:AJ$9)</f>
        <v>4.2000000000000703E-2</v>
      </c>
      <c r="AK393" s="17" cm="1">
        <f t="array" ref="AK393">INDEX(AK$14:AK$114,$A393+1)+SUMPRODUCT(TRANSPOSE($E393:$G393),AK$7:AK$9)</f>
        <v>4.2000000000000259E-2</v>
      </c>
      <c r="AL393" s="17" cm="1">
        <f t="array" ref="AL393">INDEX(AL$14:AL$114,$A393+1)+SUMPRODUCT(TRANSPOSE($E393:$G393),AL$7:AL$9)</f>
        <v>4.2000000000000037E-2</v>
      </c>
      <c r="AM393" s="17" cm="1">
        <f t="array" ref="AM393">INDEX(AM$14:AM$114,$A393+1)+SUMPRODUCT(TRANSPOSE($E393:$G393),AM$7:AM$9)</f>
        <v>4.2000000000000037E-2</v>
      </c>
      <c r="AN393" s="17" cm="1">
        <f t="array" ref="AN393">INDEX(AN$14:AN$114,$A393+1)+SUMPRODUCT(TRANSPOSE($E393:$G393),AN$7:AN$9)</f>
        <v>4.2000000000000037E-2</v>
      </c>
      <c r="AO393" s="17" cm="1">
        <f t="array" ref="AO393">INDEX(AO$14:AO$114,$A393+1)+SUMPRODUCT(TRANSPOSE($E393:$G393),AO$7:AO$9)</f>
        <v>4.2000000000000037E-2</v>
      </c>
      <c r="AP393" s="17" cm="1">
        <f t="array" ref="AP393">INDEX(AP$14:AP$114,$A393+1)+SUMPRODUCT(TRANSPOSE($E393:$G393),AP$7:AP$9)</f>
        <v>4.2000000000000037E-2</v>
      </c>
      <c r="AQ393" s="17" cm="1">
        <f t="array" ref="AQ393">INDEX(AQ$14:AQ$114,$A393+1)+SUMPRODUCT(TRANSPOSE($E393:$G393),AQ$7:AQ$9)</f>
        <v>4.2000000000000037E-2</v>
      </c>
      <c r="AR393" s="17" cm="1">
        <f t="array" ref="AR393">INDEX(AR$14:AR$114,$A393+1)+SUMPRODUCT(TRANSPOSE($E393:$G393),AR$7:AR$9)</f>
        <v>4.2000000000000259E-2</v>
      </c>
      <c r="AS393" s="17" cm="1">
        <f t="array" ref="AS393">INDEX(AS$14:AS$114,$A393+1)+SUMPRODUCT(TRANSPOSE($E393:$G393),AS$7:AS$9)</f>
        <v>4.2000000000000037E-2</v>
      </c>
      <c r="AT393" s="17" cm="1">
        <f t="array" ref="AT393">INDEX(AT$14:AT$114,$A393+1)+SUMPRODUCT(TRANSPOSE($E393:$G393),AT$7:AT$9)</f>
        <v>4.2000000000000037E-2</v>
      </c>
      <c r="AU393" s="17" cm="1">
        <f t="array" ref="AU393">INDEX(AU$14:AU$114,$A393+1)+SUMPRODUCT(TRANSPOSE($E393:$G393),AU$7:AU$9)</f>
        <v>4.2000000000000037E-2</v>
      </c>
      <c r="AV393" s="17" cm="1">
        <f t="array" ref="AV393">INDEX(AV$14:AV$114,$A393+1)+SUMPRODUCT(TRANSPOSE($E393:$G393),AV$7:AV$9)</f>
        <v>4.2000000000000037E-2</v>
      </c>
      <c r="AW393" s="17" cm="1">
        <f t="array" ref="AW393">INDEX(AW$14:AW$114,$A393+1)+SUMPRODUCT(TRANSPOSE($E393:$G393),AW$7:AW$9)</f>
        <v>4.2000000000000037E-2</v>
      </c>
      <c r="AX393" s="17" cm="1">
        <f t="array" ref="AX393">INDEX(AX$14:AX$114,$A393+1)+SUMPRODUCT(TRANSPOSE($E393:$G393),AX$7:AX$9)</f>
        <v>4.2071729069252051E-2</v>
      </c>
      <c r="AY393" s="17" cm="1">
        <f t="array" ref="AY393">INDEX(AY$14:AY$114,$A393+1)+SUMPRODUCT(TRANSPOSE($E393:$G393),AY$7:AY$9)</f>
        <v>4.2199628636398145E-2</v>
      </c>
      <c r="AZ393" s="17" cm="1">
        <f t="array" ref="AZ393">INDEX(AZ$14:AZ$114,$A393+1)+SUMPRODUCT(TRANSPOSE($E393:$G393),AZ$7:AZ$9)</f>
        <v>4.237002769773035E-2</v>
      </c>
      <c r="BA393" s="17" cm="1">
        <f t="array" ref="BA393">INDEX(BA$14:BA$114,$A393+1)+SUMPRODUCT(TRANSPOSE($E393:$G393),BA$7:BA$9)</f>
        <v>4.2570923619705825E-2</v>
      </c>
      <c r="BB393" s="17" cm="1">
        <f t="array" ref="BB393">INDEX(BB$14:BB$114,$A393+1)+SUMPRODUCT(TRANSPOSE($E393:$G393),BB$7:BB$9)</f>
        <v>4.2791796686220795E-2</v>
      </c>
      <c r="BC393" s="17" cm="1">
        <f t="array" ref="BC393">INDEX(BC$14:BC$114,$A393+1)+SUMPRODUCT(TRANSPOSE($E393:$G393),BC$7:BC$9)</f>
        <v>4.3023447122151337E-2</v>
      </c>
      <c r="BD393" s="17" cm="1">
        <f t="array" ref="BD393">INDEX(BD$14:BD$114,$A393+1)+SUMPRODUCT(TRANSPOSE($E393:$G393),BD$7:BD$9)</f>
        <v>4.3257856993769384E-2</v>
      </c>
      <c r="BE393" s="17" cm="1">
        <f t="array" ref="BE393">INDEX(BE$14:BE$114,$A393+1)+SUMPRODUCT(TRANSPOSE($E393:$G393),BE$7:BE$9)</f>
        <v>4.3488066656079072E-2</v>
      </c>
      <c r="BF393" s="17" cm="1">
        <f t="array" ref="BF393">INDEX(BF$14:BF$114,$A393+1)+SUMPRODUCT(TRANSPOSE($E393:$G393),BF$7:BF$9)</f>
        <v>4.3708071132193105E-2</v>
      </c>
      <c r="BG393" s="17" cm="1">
        <f t="array" ref="BG393">INDEX(BG$14:BG$114,$A393+1)+SUMPRODUCT(TRANSPOSE($E393:$G393),BG$7:BG$9)</f>
        <v>4.3912727007044516E-2</v>
      </c>
      <c r="BH393" s="17" cm="1">
        <f t="array" ref="BH393">INDEX(BH$14:BH$114,$A393+1)+SUMPRODUCT(TRANSPOSE($E393:$G393),BH$7:BH$9)</f>
        <v>4.4097669948939489E-2</v>
      </c>
      <c r="BI393" s="17" cm="1">
        <f t="array" ref="BI393">INDEX(BI$14:BI$114,$A393+1)+SUMPRODUCT(TRANSPOSE($E393:$G393),BI$7:BI$9)</f>
        <v>4.4259243958683747E-2</v>
      </c>
      <c r="BJ393" s="17" cm="1">
        <f t="array" ref="BJ393">INDEX(BJ$14:BJ$114,$A393+1)+SUMPRODUCT(TRANSPOSE($E393:$G393),BJ$7:BJ$9)</f>
        <v>4.4394437484507554E-2</v>
      </c>
      <c r="BK393" s="17" cm="1">
        <f t="array" ref="BK393">INDEX(BK$14:BK$114,$A393+1)+SUMPRODUCT(TRANSPOSE($E393:$G393),BK$7:BK$9)</f>
        <v>4.4500827928505515E-2</v>
      </c>
      <c r="BL393" s="17" cm="1">
        <f t="array" ref="BL393">INDEX(BL$14:BL$114,$A393+1)+SUMPRODUCT(TRANSPOSE($E393:$G393),BL$7:BL$9)</f>
        <v>4.4576530504423451E-2</v>
      </c>
      <c r="BM393" s="17" cm="1">
        <f t="array" ref="BM393">INDEX(BM$14:BM$114,$A393+1)+SUMPRODUCT(TRANSPOSE($E393:$G393),BM$7:BM$9)</f>
        <v>4.4620153085757952E-2</v>
      </c>
      <c r="BN393" s="17" cm="1">
        <f t="array" ref="BN393">INDEX(BN$14:BN$114,$A393+1)+SUMPRODUCT(TRANSPOSE($E393:$G393),BN$7:BN$9)</f>
        <v>4.4630758295947981E-2</v>
      </c>
      <c r="BO393" s="17" cm="1">
        <f t="array" ref="BO393">INDEX(BO$14:BO$114,$A393+1)+SUMPRODUCT(TRANSPOSE($E393:$G393),BO$7:BO$9)</f>
        <v>4.4607823950420844E-2</v>
      </c>
      <c r="BP393" s="17" cm="1">
        <f t="array" ref="BP393">INDEX(BP$14:BP$114,$A393+1)+SUMPRODUCT(TRANSPOSE($E393:$G393),BP$7:BP$9)</f>
        <v>4.4551214436635123E-2</v>
      </c>
      <c r="BQ393" s="17" cm="1">
        <f t="array" ref="BQ393">INDEX(BQ$14:BQ$114,$A393+1)+SUMPRODUCT(TRANSPOSE($E393:$G393),BQ$7:BQ$9)</f>
        <v>4.4461147086654496E-2</v>
      </c>
      <c r="BR393" s="17" cm="1">
        <f t="array" ref="BR393">INDEX(BR$14:BR$114,$A393+1)+SUMPRODUCT(TRANSPOSE($E393:$G393),BR$7:BR$9)</f>
        <v>4.4338167994626643E-2</v>
      </c>
      <c r="BS393" s="17" cm="1">
        <f t="array" ref="BS393">INDEX(BS$14:BS$114,$A393+1)+SUMPRODUCT(TRANSPOSE($E393:$G393),BS$7:BS$9)</f>
        <v>4.4183126372732362E-2</v>
      </c>
      <c r="BT393" s="17" cm="1">
        <f t="array" ref="BT393">INDEX(BT$14:BT$114,$A393+1)+SUMPRODUCT(TRANSPOSE($E393:$G393),BT$7:BT$9)</f>
        <v>4.3997152164813924E-2</v>
      </c>
      <c r="BU393" s="17" cm="1">
        <f t="array" ref="BU393">INDEX(BU$14:BU$114,$A393+1)+SUMPRODUCT(TRANSPOSE($E393:$G393),BU$7:BU$9)</f>
        <v>4.3781635808064046E-2</v>
      </c>
      <c r="BV393" s="17" cm="1">
        <f t="array" ref="BV393">INDEX(BV$14:BV$114,$A393+1)+SUMPRODUCT(TRANSPOSE($E393:$G393),BV$7:BV$9)</f>
        <v>4.3538208074795026E-2</v>
      </c>
      <c r="BW393" s="17" cm="1">
        <f t="array" ref="BW393">INDEX(BW$14:BW$114,$A393+1)+SUMPRODUCT(TRANSPOSE($E393:$G393),BW$7:BW$9)</f>
        <v>4.3268723682445831E-2</v>
      </c>
      <c r="BX393" s="17" cm="1">
        <f t="array" ref="BX393">INDEX(BX$14:BX$114,$A393+1)+SUMPRODUCT(TRANSPOSE($E393:$G393),BX$7:BX$9)</f>
        <v>4.2975243627104254E-2</v>
      </c>
      <c r="BY393" s="17" cm="1">
        <f t="array" ref="BY393">INDEX(BY$14:BY$114,$A393+1)+SUMPRODUCT(TRANSPOSE($E393:$G393),BY$7:BY$9)</f>
        <v>4.2660020891305273E-2</v>
      </c>
      <c r="BZ393" s="17" cm="1">
        <f t="array" ref="BZ393">INDEX(BZ$14:BZ$114,$A393+1)+SUMPRODUCT(TRANSPOSE($E393:$G393),BZ$7:BZ$9)</f>
        <v>4.2325483854449786E-2</v>
      </c>
      <c r="CA393" s="17" cm="1">
        <f t="array" ref="CA393">INDEX(CA$14:CA$114,$A393+1)+SUMPRODUCT(TRANSPOSE($E393:$G393),CA$7:CA$9)</f>
        <v>4.1982588706849899E-2</v>
      </c>
      <c r="CB393" s="17" cm="1">
        <f t="array" ref="CB393">INDEX(CB$14:CB$114,$A393+1)+SUMPRODUCT(TRANSPOSE($E393:$G393),CB$7:CB$9)</f>
        <v>4.1660955613950668E-2</v>
      </c>
      <c r="CC393" s="17" cm="1">
        <f t="array" ref="CC393">INDEX(CC$14:CC$114,$A393+1)+SUMPRODUCT(TRANSPOSE($E393:$G393),CC$7:CC$9)</f>
        <v>4.1359778282124893E-2</v>
      </c>
      <c r="CD393" s="17" cm="1">
        <f t="array" ref="CD393">INDEX(CD$14:CD$114,$A393+1)+SUMPRODUCT(TRANSPOSE($E393:$G393),CD$7:CD$9)</f>
        <v>4.1078299774305327E-2</v>
      </c>
      <c r="CE393" s="17" cm="1">
        <f t="array" ref="CE393">INDEX(CE$14:CE$114,$A393+1)+SUMPRODUCT(TRANSPOSE($E393:$G393),CE$7:CE$9)</f>
        <v>4.0815808117743213E-2</v>
      </c>
      <c r="CF393" s="17" cm="1">
        <f t="array" ref="CF393">INDEX(CF$14:CF$114,$A393+1)+SUMPRODUCT(TRANSPOSE($E393:$G393),CF$7:CF$9)</f>
        <v>4.0571632212847764E-2</v>
      </c>
      <c r="CG393" s="17" cm="1">
        <f t="array" ref="CG393">INDEX(CG$14:CG$114,$A393+1)+SUMPRODUCT(TRANSPOSE($E393:$G393),CG$7:CG$9)</f>
        <v>4.0345137793208252E-2</v>
      </c>
      <c r="CH393" s="17" cm="1">
        <f t="array" ref="CH393">INDEX(CH$14:CH$114,$A393+1)+SUMPRODUCT(TRANSPOSE($E393:$G393),CH$7:CH$9)</f>
        <v>4.0135723388688538E-2</v>
      </c>
      <c r="CI393" s="17" cm="1">
        <f t="array" ref="CI393">INDEX(CI$14:CI$114,$A393+1)+SUMPRODUCT(TRANSPOSE($E393:$G393),CI$7:CI$9)</f>
        <v>3.9942816180517093E-2</v>
      </c>
      <c r="CJ393" s="17" cm="1">
        <f t="array" ref="CJ393">INDEX(CJ$14:CJ$114,$A393+1)+SUMPRODUCT(TRANSPOSE($E393:$G393),CJ$7:CJ$9)</f>
        <v>3.9765868075425148E-2</v>
      </c>
      <c r="CK393" s="17" cm="1">
        <f t="array" ref="CK393">INDEX(CK$14:CK$114,$A393+1)+SUMPRODUCT(TRANSPOSE($E393:$G393),CK$7:CK$9)</f>
        <v>3.9643813288589236E-2</v>
      </c>
      <c r="CL393" s="17" cm="1">
        <f t="array" ref="CL393">INDEX(CL$14:CL$114,$A393+1)+SUMPRODUCT(TRANSPOSE($E393:$G393),CL$7:CL$9)</f>
        <v>3.9531579219340696E-2</v>
      </c>
      <c r="CM393" s="17" cm="1">
        <f t="array" ref="CM393">INDEX(CM$14:CM$114,$A393+1)+SUMPRODUCT(TRANSPOSE($E393:$G393),CM$7:CM$9)</f>
        <v>3.9428855695214926E-2</v>
      </c>
      <c r="CN393" s="17" cm="1">
        <f t="array" ref="CN393">INDEX(CN$14:CN$114,$A393+1)+SUMPRODUCT(TRANSPOSE($E393:$G393),CN$7:CN$9)</f>
        <v>3.9335328854458007E-2</v>
      </c>
      <c r="CO393" s="17" cm="1">
        <f t="array" ref="CO393">INDEX(CO$14:CO$114,$A393+1)+SUMPRODUCT(TRANSPOSE($E393:$G393),CO$7:CO$9)</f>
        <v>3.9250676378957738E-2</v>
      </c>
      <c r="CP393" s="17" cm="1">
        <f t="array" ref="CP393">INDEX(CP$14:CP$114,$A393+1)+SUMPRODUCT(TRANSPOSE($E393:$G393),CP$7:CP$9)</f>
        <v>3.9174561764707461E-2</v>
      </c>
      <c r="CQ393" s="17" cm="1">
        <f t="array" ref="CQ393">INDEX(CQ$14:CQ$114,$A393+1)+SUMPRODUCT(TRANSPOSE($E393:$G393),CQ$7:CQ$9)</f>
        <v>3.910662847866675E-2</v>
      </c>
      <c r="CR393" s="17" cm="1">
        <f t="array" ref="CR393">INDEX(CR$14:CR$114,$A393+1)+SUMPRODUCT(TRANSPOSE($E393:$G393),CR$7:CR$9)</f>
        <v>3.9046493203099164E-2</v>
      </c>
      <c r="CS393" s="17" cm="1">
        <f t="array" ref="CS393">INDEX(CS$14:CS$114,$A393+1)+SUMPRODUCT(TRANSPOSE($E393:$G393),CS$7:CS$9)</f>
        <v>3.8993738457924643E-2</v>
      </c>
      <c r="CT393" s="17" cm="1">
        <f t="array" ref="CT393">INDEX(CT$14:CT$114,$A393+1)+SUMPRODUCT(TRANSPOSE($E393:$G393),CT$7:CT$9)</f>
        <v>3.8947904200806516E-2</v>
      </c>
      <c r="CU393" s="17" cm="1">
        <f t="array" ref="CU393">INDEX(CU$14:CU$114,$A393+1)+SUMPRODUCT(TRANSPOSE($E393:$G393),CU$7:CU$9)</f>
        <v>3.8877351578763708E-2</v>
      </c>
      <c r="CV393" s="17" cm="1">
        <f t="array" ref="CV393">INDEX(CV$14:CV$114,$A393+1)+SUMPRODUCT(TRANSPOSE($E393:$G393),CV$7:CV$9)</f>
        <v>3.8820169386943437E-2</v>
      </c>
      <c r="CW393" s="17" cm="1">
        <f t="array" ref="CW393">INDEX(CW$14:CW$114,$A393+1)+SUMPRODUCT(TRANSPOSE($E393:$G393),CW$7:CW$9)</f>
        <v>3.8775458375716942E-2</v>
      </c>
      <c r="CX393" s="17" cm="1">
        <f t="array" ref="CX393">INDEX(CX$14:CX$114,$A393+1)+SUMPRODUCT(TRANSPOSE($E393:$G393),CX$7:CX$9)</f>
        <v>3.8718541266405948E-2</v>
      </c>
      <c r="CY393" s="17" cm="1">
        <f t="array" ref="CY393">INDEX(CY$14:CY$114,$A393+1)+SUMPRODUCT(TRANSPOSE($E393:$G393),CY$7:CY$9)</f>
        <v>3.8680395751714558E-2</v>
      </c>
      <c r="CZ393" s="17" cm="1">
        <f t="array" ref="CZ393">INDEX(CZ$14:CZ$114,$A393+1)+SUMPRODUCT(TRANSPOSE($E393:$G393),CZ$7:CZ$9)</f>
        <v>3.8636416235547255E-2</v>
      </c>
      <c r="DA393" s="17" cm="1">
        <f t="array" ref="DA393">INDEX(DA$14:DA$114,$A393+1)+SUMPRODUCT(TRANSPOSE($E393:$G393),DA$7:DA$9)</f>
        <v>3.862017500810655E-2</v>
      </c>
      <c r="DB393" s="17" cm="1">
        <f t="array" ref="DB393">INDEX(DB$14:DB$114,$A393+1)+SUMPRODUCT(TRANSPOSE($E393:$G393),DB$7:DB$9)</f>
        <v>3.8612108936693756E-2</v>
      </c>
      <c r="DC393" s="17" cm="1">
        <f t="array" ref="DC393">INDEX(DC$14:DC$114,$A393+1)+SUMPRODUCT(TRANSPOSE($E393:$G393),DC$7:DC$9)</f>
        <v>3.865813397907969E-2</v>
      </c>
      <c r="DD393" s="17" cm="1">
        <f t="array" ref="DD393">INDEX(DD$14:DD$114,$A393+1)+SUMPRODUCT(TRANSPOSE($E393:$G393),DD$7:DD$9)</f>
        <v>3.871630022585526E-2</v>
      </c>
    </row>
    <row r="394" spans="1:108" x14ac:dyDescent="0.25">
      <c r="A394" s="13">
        <f t="shared" si="326"/>
        <v>77</v>
      </c>
      <c r="B394" s="13">
        <f t="shared" si="327"/>
        <v>3</v>
      </c>
      <c r="C394" s="13">
        <f t="shared" ref="C394:D394" si="343">C293</f>
        <v>12</v>
      </c>
      <c r="D394" s="13">
        <f t="shared" si="343"/>
        <v>924</v>
      </c>
      <c r="E394" s="30">
        <f t="shared" si="342"/>
        <v>0</v>
      </c>
      <c r="F394" s="30">
        <f t="shared" si="339"/>
        <v>0</v>
      </c>
      <c r="G394" s="30">
        <f t="shared" si="340"/>
        <v>0</v>
      </c>
      <c r="H394" s="36">
        <f t="shared" si="279"/>
        <v>30924</v>
      </c>
      <c r="I394" s="17" cm="1">
        <f t="array" ref="I394">INDEX(I$14:I$114,$A394+1)+SUMPRODUCT(TRANSPOSE($E394:$G394),I$7:I$9)</f>
        <v>4.1999999999991156E-2</v>
      </c>
      <c r="J394" s="17" cm="1">
        <f t="array" ref="J394">INDEX(J$14:J$114,$A394+1)+SUMPRODUCT(TRANSPOSE($E394:$G394),J$7:J$9)</f>
        <v>4.1999999999998927E-2</v>
      </c>
      <c r="K394" s="17" cm="1">
        <f t="array" ref="K394">INDEX(K$14:K$114,$A394+1)+SUMPRODUCT(TRANSPOSE($E394:$G394),K$7:K$9)</f>
        <v>4.2000000000002702E-2</v>
      </c>
      <c r="L394" s="17" cm="1">
        <f t="array" ref="L394">INDEX(L$14:L$114,$A394+1)+SUMPRODUCT(TRANSPOSE($E394:$G394),L$7:L$9)</f>
        <v>4.2000000000001814E-2</v>
      </c>
      <c r="M394" s="17" cm="1">
        <f t="array" ref="M394">INDEX(M$14:M$114,$A394+1)+SUMPRODUCT(TRANSPOSE($E394:$G394),M$7:M$9)</f>
        <v>4.2000000000002924E-2</v>
      </c>
      <c r="N394" s="17" cm="1">
        <f t="array" ref="N394">INDEX(N$14:N$114,$A394+1)+SUMPRODUCT(TRANSPOSE($E394:$G394),N$7:N$9)</f>
        <v>4.2000000000001814E-2</v>
      </c>
      <c r="O394" s="17" cm="1">
        <f t="array" ref="O394">INDEX(O$14:O$114,$A394+1)+SUMPRODUCT(TRANSPOSE($E394:$G394),O$7:O$9)</f>
        <v>4.2000000000002258E-2</v>
      </c>
      <c r="P394" s="17" cm="1">
        <f t="array" ref="P394">INDEX(P$14:P$114,$A394+1)+SUMPRODUCT(TRANSPOSE($E394:$G394),P$7:P$9)</f>
        <v>4.2000000000002924E-2</v>
      </c>
      <c r="Q394" s="17" cm="1">
        <f t="array" ref="Q394">INDEX(Q$14:Q$114,$A394+1)+SUMPRODUCT(TRANSPOSE($E394:$G394),Q$7:Q$9)</f>
        <v>4.200000000000248E-2</v>
      </c>
      <c r="R394" s="17" cm="1">
        <f t="array" ref="R394">INDEX(R$14:R$114,$A394+1)+SUMPRODUCT(TRANSPOSE($E394:$G394),R$7:R$9)</f>
        <v>4.2000000000002258E-2</v>
      </c>
      <c r="S394" s="17" cm="1">
        <f t="array" ref="S394">INDEX(S$14:S$114,$A394+1)+SUMPRODUCT(TRANSPOSE($E394:$G394),S$7:S$9)</f>
        <v>4.2000000000002924E-2</v>
      </c>
      <c r="T394" s="17" cm="1">
        <f t="array" ref="T394">INDEX(T$14:T$114,$A394+1)+SUMPRODUCT(TRANSPOSE($E394:$G394),T$7:T$9)</f>
        <v>4.2000000000002258E-2</v>
      </c>
      <c r="U394" s="17" cm="1">
        <f t="array" ref="U394">INDEX(U$14:U$114,$A394+1)+SUMPRODUCT(TRANSPOSE($E394:$G394),U$7:U$9)</f>
        <v>4.2000000000002258E-2</v>
      </c>
      <c r="V394" s="17" cm="1">
        <f t="array" ref="V394">INDEX(V$14:V$114,$A394+1)+SUMPRODUCT(TRANSPOSE($E394:$G394),V$7:V$9)</f>
        <v>4.2000000000002924E-2</v>
      </c>
      <c r="W394" s="17" cm="1">
        <f t="array" ref="W394">INDEX(W$14:W$114,$A394+1)+SUMPRODUCT(TRANSPOSE($E394:$G394),W$7:W$9)</f>
        <v>4.2000000000002036E-2</v>
      </c>
      <c r="X394" s="17" cm="1">
        <f t="array" ref="X394">INDEX(X$14:X$114,$A394+1)+SUMPRODUCT(TRANSPOSE($E394:$G394),X$7:X$9)</f>
        <v>4.2000000000001814E-2</v>
      </c>
      <c r="Y394" s="17" cm="1">
        <f t="array" ref="Y394">INDEX(Y$14:Y$114,$A394+1)+SUMPRODUCT(TRANSPOSE($E394:$G394),Y$7:Y$9)</f>
        <v>4.2000000000002258E-2</v>
      </c>
      <c r="Z394" s="17" cm="1">
        <f t="array" ref="Z394">INDEX(Z$14:Z$114,$A394+1)+SUMPRODUCT(TRANSPOSE($E394:$G394),Z$7:Z$9)</f>
        <v>4.2000000000001814E-2</v>
      </c>
      <c r="AA394" s="17" cm="1">
        <f t="array" ref="AA394">INDEX(AA$14:AA$114,$A394+1)+SUMPRODUCT(TRANSPOSE($E394:$G394),AA$7:AA$9)</f>
        <v>4.200000000000137E-2</v>
      </c>
      <c r="AB394" s="17" cm="1">
        <f t="array" ref="AB394">INDEX(AB$14:AB$114,$A394+1)+SUMPRODUCT(TRANSPOSE($E394:$G394),AB$7:AB$9)</f>
        <v>4.2000000000000925E-2</v>
      </c>
      <c r="AC394" s="17" cm="1">
        <f t="array" ref="AC394">INDEX(AC$14:AC$114,$A394+1)+SUMPRODUCT(TRANSPOSE($E394:$G394),AC$7:AC$9)</f>
        <v>4.2000000000000481E-2</v>
      </c>
      <c r="AD394" s="17" cm="1">
        <f t="array" ref="AD394">INDEX(AD$14:AD$114,$A394+1)+SUMPRODUCT(TRANSPOSE($E394:$G394),AD$7:AD$9)</f>
        <v>4.2000000000000037E-2</v>
      </c>
      <c r="AE394" s="17" cm="1">
        <f t="array" ref="AE394">INDEX(AE$14:AE$114,$A394+1)+SUMPRODUCT(TRANSPOSE($E394:$G394),AE$7:AE$9)</f>
        <v>4.1999999999999815E-2</v>
      </c>
      <c r="AF394" s="17" cm="1">
        <f t="array" ref="AF394">INDEX(AF$14:AF$114,$A394+1)+SUMPRODUCT(TRANSPOSE($E394:$G394),AF$7:AF$9)</f>
        <v>4.2000000000000037E-2</v>
      </c>
      <c r="AG394" s="17" cm="1">
        <f t="array" ref="AG394">INDEX(AG$14:AG$114,$A394+1)+SUMPRODUCT(TRANSPOSE($E394:$G394),AG$7:AG$9)</f>
        <v>4.2000000000000259E-2</v>
      </c>
      <c r="AH394" s="17" cm="1">
        <f t="array" ref="AH394">INDEX(AH$14:AH$114,$A394+1)+SUMPRODUCT(TRANSPOSE($E394:$G394),AH$7:AH$9)</f>
        <v>4.2000000000000481E-2</v>
      </c>
      <c r="AI394" s="17" cm="1">
        <f t="array" ref="AI394">INDEX(AI$14:AI$114,$A394+1)+SUMPRODUCT(TRANSPOSE($E394:$G394),AI$7:AI$9)</f>
        <v>4.2000000000000703E-2</v>
      </c>
      <c r="AJ394" s="17" cm="1">
        <f t="array" ref="AJ394">INDEX(AJ$14:AJ$114,$A394+1)+SUMPRODUCT(TRANSPOSE($E394:$G394),AJ$7:AJ$9)</f>
        <v>4.2000000000000703E-2</v>
      </c>
      <c r="AK394" s="17" cm="1">
        <f t="array" ref="AK394">INDEX(AK$14:AK$114,$A394+1)+SUMPRODUCT(TRANSPOSE($E394:$G394),AK$7:AK$9)</f>
        <v>4.2000000000000259E-2</v>
      </c>
      <c r="AL394" s="17" cm="1">
        <f t="array" ref="AL394">INDEX(AL$14:AL$114,$A394+1)+SUMPRODUCT(TRANSPOSE($E394:$G394),AL$7:AL$9)</f>
        <v>4.2000000000000037E-2</v>
      </c>
      <c r="AM394" s="17" cm="1">
        <f t="array" ref="AM394">INDEX(AM$14:AM$114,$A394+1)+SUMPRODUCT(TRANSPOSE($E394:$G394),AM$7:AM$9)</f>
        <v>4.2000000000000037E-2</v>
      </c>
      <c r="AN394" s="17" cm="1">
        <f t="array" ref="AN394">INDEX(AN$14:AN$114,$A394+1)+SUMPRODUCT(TRANSPOSE($E394:$G394),AN$7:AN$9)</f>
        <v>4.2000000000000037E-2</v>
      </c>
      <c r="AO394" s="17" cm="1">
        <f t="array" ref="AO394">INDEX(AO$14:AO$114,$A394+1)+SUMPRODUCT(TRANSPOSE($E394:$G394),AO$7:AO$9)</f>
        <v>4.2000000000000037E-2</v>
      </c>
      <c r="AP394" s="17" cm="1">
        <f t="array" ref="AP394">INDEX(AP$14:AP$114,$A394+1)+SUMPRODUCT(TRANSPOSE($E394:$G394),AP$7:AP$9)</f>
        <v>4.2000000000000037E-2</v>
      </c>
      <c r="AQ394" s="17" cm="1">
        <f t="array" ref="AQ394">INDEX(AQ$14:AQ$114,$A394+1)+SUMPRODUCT(TRANSPOSE($E394:$G394),AQ$7:AQ$9)</f>
        <v>4.2000000000000037E-2</v>
      </c>
      <c r="AR394" s="17" cm="1">
        <f t="array" ref="AR394">INDEX(AR$14:AR$114,$A394+1)+SUMPRODUCT(TRANSPOSE($E394:$G394),AR$7:AR$9)</f>
        <v>4.2000000000000259E-2</v>
      </c>
      <c r="AS394" s="17" cm="1">
        <f t="array" ref="AS394">INDEX(AS$14:AS$114,$A394+1)+SUMPRODUCT(TRANSPOSE($E394:$G394),AS$7:AS$9)</f>
        <v>4.2000000000000037E-2</v>
      </c>
      <c r="AT394" s="17" cm="1">
        <f t="array" ref="AT394">INDEX(AT$14:AT$114,$A394+1)+SUMPRODUCT(TRANSPOSE($E394:$G394),AT$7:AT$9)</f>
        <v>4.2000000000000037E-2</v>
      </c>
      <c r="AU394" s="17" cm="1">
        <f t="array" ref="AU394">INDEX(AU$14:AU$114,$A394+1)+SUMPRODUCT(TRANSPOSE($E394:$G394),AU$7:AU$9)</f>
        <v>4.2000000000000037E-2</v>
      </c>
      <c r="AV394" s="17" cm="1">
        <f t="array" ref="AV394">INDEX(AV$14:AV$114,$A394+1)+SUMPRODUCT(TRANSPOSE($E394:$G394),AV$7:AV$9)</f>
        <v>4.2000000000000037E-2</v>
      </c>
      <c r="AW394" s="17" cm="1">
        <f t="array" ref="AW394">INDEX(AW$14:AW$114,$A394+1)+SUMPRODUCT(TRANSPOSE($E394:$G394),AW$7:AW$9)</f>
        <v>4.2000000000000037E-2</v>
      </c>
      <c r="AX394" s="17" cm="1">
        <f t="array" ref="AX394">INDEX(AX$14:AX$114,$A394+1)+SUMPRODUCT(TRANSPOSE($E394:$G394),AX$7:AX$9)</f>
        <v>4.2071729069252051E-2</v>
      </c>
      <c r="AY394" s="17" cm="1">
        <f t="array" ref="AY394">INDEX(AY$14:AY$114,$A394+1)+SUMPRODUCT(TRANSPOSE($E394:$G394),AY$7:AY$9)</f>
        <v>4.2199628636398145E-2</v>
      </c>
      <c r="AZ394" s="17" cm="1">
        <f t="array" ref="AZ394">INDEX(AZ$14:AZ$114,$A394+1)+SUMPRODUCT(TRANSPOSE($E394:$G394),AZ$7:AZ$9)</f>
        <v>4.237002769773035E-2</v>
      </c>
      <c r="BA394" s="17" cm="1">
        <f t="array" ref="BA394">INDEX(BA$14:BA$114,$A394+1)+SUMPRODUCT(TRANSPOSE($E394:$G394),BA$7:BA$9)</f>
        <v>4.2570923619705825E-2</v>
      </c>
      <c r="BB394" s="17" cm="1">
        <f t="array" ref="BB394">INDEX(BB$14:BB$114,$A394+1)+SUMPRODUCT(TRANSPOSE($E394:$G394),BB$7:BB$9)</f>
        <v>4.2791796686220795E-2</v>
      </c>
      <c r="BC394" s="17" cm="1">
        <f t="array" ref="BC394">INDEX(BC$14:BC$114,$A394+1)+SUMPRODUCT(TRANSPOSE($E394:$G394),BC$7:BC$9)</f>
        <v>4.3023447122151337E-2</v>
      </c>
      <c r="BD394" s="17" cm="1">
        <f t="array" ref="BD394">INDEX(BD$14:BD$114,$A394+1)+SUMPRODUCT(TRANSPOSE($E394:$G394),BD$7:BD$9)</f>
        <v>4.3257856993769384E-2</v>
      </c>
      <c r="BE394" s="17" cm="1">
        <f t="array" ref="BE394">INDEX(BE$14:BE$114,$A394+1)+SUMPRODUCT(TRANSPOSE($E394:$G394),BE$7:BE$9)</f>
        <v>4.3488066656079072E-2</v>
      </c>
      <c r="BF394" s="17" cm="1">
        <f t="array" ref="BF394">INDEX(BF$14:BF$114,$A394+1)+SUMPRODUCT(TRANSPOSE($E394:$G394),BF$7:BF$9)</f>
        <v>4.3708071132193105E-2</v>
      </c>
      <c r="BG394" s="17" cm="1">
        <f t="array" ref="BG394">INDEX(BG$14:BG$114,$A394+1)+SUMPRODUCT(TRANSPOSE($E394:$G394),BG$7:BG$9)</f>
        <v>4.3912727007044516E-2</v>
      </c>
      <c r="BH394" s="17" cm="1">
        <f t="array" ref="BH394">INDEX(BH$14:BH$114,$A394+1)+SUMPRODUCT(TRANSPOSE($E394:$G394),BH$7:BH$9)</f>
        <v>4.4097669948939489E-2</v>
      </c>
      <c r="BI394" s="17" cm="1">
        <f t="array" ref="BI394">INDEX(BI$14:BI$114,$A394+1)+SUMPRODUCT(TRANSPOSE($E394:$G394),BI$7:BI$9)</f>
        <v>4.4259243958683747E-2</v>
      </c>
      <c r="BJ394" s="17" cm="1">
        <f t="array" ref="BJ394">INDEX(BJ$14:BJ$114,$A394+1)+SUMPRODUCT(TRANSPOSE($E394:$G394),BJ$7:BJ$9)</f>
        <v>4.4394437484507554E-2</v>
      </c>
      <c r="BK394" s="17" cm="1">
        <f t="array" ref="BK394">INDEX(BK$14:BK$114,$A394+1)+SUMPRODUCT(TRANSPOSE($E394:$G394),BK$7:BK$9)</f>
        <v>4.4500827928505515E-2</v>
      </c>
      <c r="BL394" s="17" cm="1">
        <f t="array" ref="BL394">INDEX(BL$14:BL$114,$A394+1)+SUMPRODUCT(TRANSPOSE($E394:$G394),BL$7:BL$9)</f>
        <v>4.4576530504423451E-2</v>
      </c>
      <c r="BM394" s="17" cm="1">
        <f t="array" ref="BM394">INDEX(BM$14:BM$114,$A394+1)+SUMPRODUCT(TRANSPOSE($E394:$G394),BM$7:BM$9)</f>
        <v>4.4620153085757952E-2</v>
      </c>
      <c r="BN394" s="17" cm="1">
        <f t="array" ref="BN394">INDEX(BN$14:BN$114,$A394+1)+SUMPRODUCT(TRANSPOSE($E394:$G394),BN$7:BN$9)</f>
        <v>4.4630758295947981E-2</v>
      </c>
      <c r="BO394" s="17" cm="1">
        <f t="array" ref="BO394">INDEX(BO$14:BO$114,$A394+1)+SUMPRODUCT(TRANSPOSE($E394:$G394),BO$7:BO$9)</f>
        <v>4.4607823950420844E-2</v>
      </c>
      <c r="BP394" s="17" cm="1">
        <f t="array" ref="BP394">INDEX(BP$14:BP$114,$A394+1)+SUMPRODUCT(TRANSPOSE($E394:$G394),BP$7:BP$9)</f>
        <v>4.4551214436635123E-2</v>
      </c>
      <c r="BQ394" s="17" cm="1">
        <f t="array" ref="BQ394">INDEX(BQ$14:BQ$114,$A394+1)+SUMPRODUCT(TRANSPOSE($E394:$G394),BQ$7:BQ$9)</f>
        <v>4.4461147086654496E-2</v>
      </c>
      <c r="BR394" s="17" cm="1">
        <f t="array" ref="BR394">INDEX(BR$14:BR$114,$A394+1)+SUMPRODUCT(TRANSPOSE($E394:$G394),BR$7:BR$9)</f>
        <v>4.4338167994626643E-2</v>
      </c>
      <c r="BS394" s="17" cm="1">
        <f t="array" ref="BS394">INDEX(BS$14:BS$114,$A394+1)+SUMPRODUCT(TRANSPOSE($E394:$G394),BS$7:BS$9)</f>
        <v>4.4183126372732362E-2</v>
      </c>
      <c r="BT394" s="17" cm="1">
        <f t="array" ref="BT394">INDEX(BT$14:BT$114,$A394+1)+SUMPRODUCT(TRANSPOSE($E394:$G394),BT$7:BT$9)</f>
        <v>4.3997152164813924E-2</v>
      </c>
      <c r="BU394" s="17" cm="1">
        <f t="array" ref="BU394">INDEX(BU$14:BU$114,$A394+1)+SUMPRODUCT(TRANSPOSE($E394:$G394),BU$7:BU$9)</f>
        <v>4.3781635808064046E-2</v>
      </c>
      <c r="BV394" s="17" cm="1">
        <f t="array" ref="BV394">INDEX(BV$14:BV$114,$A394+1)+SUMPRODUCT(TRANSPOSE($E394:$G394),BV$7:BV$9)</f>
        <v>4.3538208074795026E-2</v>
      </c>
      <c r="BW394" s="17" cm="1">
        <f t="array" ref="BW394">INDEX(BW$14:BW$114,$A394+1)+SUMPRODUCT(TRANSPOSE($E394:$G394),BW$7:BW$9)</f>
        <v>4.3268723682445831E-2</v>
      </c>
      <c r="BX394" s="17" cm="1">
        <f t="array" ref="BX394">INDEX(BX$14:BX$114,$A394+1)+SUMPRODUCT(TRANSPOSE($E394:$G394),BX$7:BX$9)</f>
        <v>4.2975243627104254E-2</v>
      </c>
      <c r="BY394" s="17" cm="1">
        <f t="array" ref="BY394">INDEX(BY$14:BY$114,$A394+1)+SUMPRODUCT(TRANSPOSE($E394:$G394),BY$7:BY$9)</f>
        <v>4.2660020891305273E-2</v>
      </c>
      <c r="BZ394" s="17" cm="1">
        <f t="array" ref="BZ394">INDEX(BZ$14:BZ$114,$A394+1)+SUMPRODUCT(TRANSPOSE($E394:$G394),BZ$7:BZ$9)</f>
        <v>4.2325483854449786E-2</v>
      </c>
      <c r="CA394" s="17" cm="1">
        <f t="array" ref="CA394">INDEX(CA$14:CA$114,$A394+1)+SUMPRODUCT(TRANSPOSE($E394:$G394),CA$7:CA$9)</f>
        <v>4.1982588706849899E-2</v>
      </c>
      <c r="CB394" s="17" cm="1">
        <f t="array" ref="CB394">INDEX(CB$14:CB$114,$A394+1)+SUMPRODUCT(TRANSPOSE($E394:$G394),CB$7:CB$9)</f>
        <v>4.1660955613950668E-2</v>
      </c>
      <c r="CC394" s="17" cm="1">
        <f t="array" ref="CC394">INDEX(CC$14:CC$114,$A394+1)+SUMPRODUCT(TRANSPOSE($E394:$G394),CC$7:CC$9)</f>
        <v>4.1359778282124893E-2</v>
      </c>
      <c r="CD394" s="17" cm="1">
        <f t="array" ref="CD394">INDEX(CD$14:CD$114,$A394+1)+SUMPRODUCT(TRANSPOSE($E394:$G394),CD$7:CD$9)</f>
        <v>4.1078299774305327E-2</v>
      </c>
      <c r="CE394" s="17" cm="1">
        <f t="array" ref="CE394">INDEX(CE$14:CE$114,$A394+1)+SUMPRODUCT(TRANSPOSE($E394:$G394),CE$7:CE$9)</f>
        <v>4.0815808117743213E-2</v>
      </c>
      <c r="CF394" s="17" cm="1">
        <f t="array" ref="CF394">INDEX(CF$14:CF$114,$A394+1)+SUMPRODUCT(TRANSPOSE($E394:$G394),CF$7:CF$9)</f>
        <v>4.0571632212847764E-2</v>
      </c>
      <c r="CG394" s="17" cm="1">
        <f t="array" ref="CG394">INDEX(CG$14:CG$114,$A394+1)+SUMPRODUCT(TRANSPOSE($E394:$G394),CG$7:CG$9)</f>
        <v>4.0345137793208252E-2</v>
      </c>
      <c r="CH394" s="17" cm="1">
        <f t="array" ref="CH394">INDEX(CH$14:CH$114,$A394+1)+SUMPRODUCT(TRANSPOSE($E394:$G394),CH$7:CH$9)</f>
        <v>4.0135723388688538E-2</v>
      </c>
      <c r="CI394" s="17" cm="1">
        <f t="array" ref="CI394">INDEX(CI$14:CI$114,$A394+1)+SUMPRODUCT(TRANSPOSE($E394:$G394),CI$7:CI$9)</f>
        <v>3.9942816180517093E-2</v>
      </c>
      <c r="CJ394" s="17" cm="1">
        <f t="array" ref="CJ394">INDEX(CJ$14:CJ$114,$A394+1)+SUMPRODUCT(TRANSPOSE($E394:$G394),CJ$7:CJ$9)</f>
        <v>3.9765868075425148E-2</v>
      </c>
      <c r="CK394" s="17" cm="1">
        <f t="array" ref="CK394">INDEX(CK$14:CK$114,$A394+1)+SUMPRODUCT(TRANSPOSE($E394:$G394),CK$7:CK$9)</f>
        <v>3.9643813288589236E-2</v>
      </c>
      <c r="CL394" s="17" cm="1">
        <f t="array" ref="CL394">INDEX(CL$14:CL$114,$A394+1)+SUMPRODUCT(TRANSPOSE($E394:$G394),CL$7:CL$9)</f>
        <v>3.9531579219340696E-2</v>
      </c>
      <c r="CM394" s="17" cm="1">
        <f t="array" ref="CM394">INDEX(CM$14:CM$114,$A394+1)+SUMPRODUCT(TRANSPOSE($E394:$G394),CM$7:CM$9)</f>
        <v>3.9428855695214926E-2</v>
      </c>
      <c r="CN394" s="17" cm="1">
        <f t="array" ref="CN394">INDEX(CN$14:CN$114,$A394+1)+SUMPRODUCT(TRANSPOSE($E394:$G394),CN$7:CN$9)</f>
        <v>3.9335328854458007E-2</v>
      </c>
      <c r="CO394" s="17" cm="1">
        <f t="array" ref="CO394">INDEX(CO$14:CO$114,$A394+1)+SUMPRODUCT(TRANSPOSE($E394:$G394),CO$7:CO$9)</f>
        <v>3.9250676378957738E-2</v>
      </c>
      <c r="CP394" s="17" cm="1">
        <f t="array" ref="CP394">INDEX(CP$14:CP$114,$A394+1)+SUMPRODUCT(TRANSPOSE($E394:$G394),CP$7:CP$9)</f>
        <v>3.9174561764707461E-2</v>
      </c>
      <c r="CQ394" s="17" cm="1">
        <f t="array" ref="CQ394">INDEX(CQ$14:CQ$114,$A394+1)+SUMPRODUCT(TRANSPOSE($E394:$G394),CQ$7:CQ$9)</f>
        <v>3.910662847866675E-2</v>
      </c>
      <c r="CR394" s="17" cm="1">
        <f t="array" ref="CR394">INDEX(CR$14:CR$114,$A394+1)+SUMPRODUCT(TRANSPOSE($E394:$G394),CR$7:CR$9)</f>
        <v>3.9046493203099164E-2</v>
      </c>
      <c r="CS394" s="17" cm="1">
        <f t="array" ref="CS394">INDEX(CS$14:CS$114,$A394+1)+SUMPRODUCT(TRANSPOSE($E394:$G394),CS$7:CS$9)</f>
        <v>3.8993738457924643E-2</v>
      </c>
      <c r="CT394" s="17" cm="1">
        <f t="array" ref="CT394">INDEX(CT$14:CT$114,$A394+1)+SUMPRODUCT(TRANSPOSE($E394:$G394),CT$7:CT$9)</f>
        <v>3.8947904200806516E-2</v>
      </c>
      <c r="CU394" s="17" cm="1">
        <f t="array" ref="CU394">INDEX(CU$14:CU$114,$A394+1)+SUMPRODUCT(TRANSPOSE($E394:$G394),CU$7:CU$9)</f>
        <v>3.8877351578763708E-2</v>
      </c>
      <c r="CV394" s="17" cm="1">
        <f t="array" ref="CV394">INDEX(CV$14:CV$114,$A394+1)+SUMPRODUCT(TRANSPOSE($E394:$G394),CV$7:CV$9)</f>
        <v>3.8820169386943437E-2</v>
      </c>
      <c r="CW394" s="17" cm="1">
        <f t="array" ref="CW394">INDEX(CW$14:CW$114,$A394+1)+SUMPRODUCT(TRANSPOSE($E394:$G394),CW$7:CW$9)</f>
        <v>3.8775458375716942E-2</v>
      </c>
      <c r="CX394" s="17" cm="1">
        <f t="array" ref="CX394">INDEX(CX$14:CX$114,$A394+1)+SUMPRODUCT(TRANSPOSE($E394:$G394),CX$7:CX$9)</f>
        <v>3.8718541266405948E-2</v>
      </c>
      <c r="CY394" s="17" cm="1">
        <f t="array" ref="CY394">INDEX(CY$14:CY$114,$A394+1)+SUMPRODUCT(TRANSPOSE($E394:$G394),CY$7:CY$9)</f>
        <v>3.8680395751714558E-2</v>
      </c>
      <c r="CZ394" s="17" cm="1">
        <f t="array" ref="CZ394">INDEX(CZ$14:CZ$114,$A394+1)+SUMPRODUCT(TRANSPOSE($E394:$G394),CZ$7:CZ$9)</f>
        <v>3.8636416235547255E-2</v>
      </c>
      <c r="DA394" s="17" cm="1">
        <f t="array" ref="DA394">INDEX(DA$14:DA$114,$A394+1)+SUMPRODUCT(TRANSPOSE($E394:$G394),DA$7:DA$9)</f>
        <v>3.862017500810655E-2</v>
      </c>
      <c r="DB394" s="17" cm="1">
        <f t="array" ref="DB394">INDEX(DB$14:DB$114,$A394+1)+SUMPRODUCT(TRANSPOSE($E394:$G394),DB$7:DB$9)</f>
        <v>3.8612108936693756E-2</v>
      </c>
      <c r="DC394" s="17" cm="1">
        <f t="array" ref="DC394">INDEX(DC$14:DC$114,$A394+1)+SUMPRODUCT(TRANSPOSE($E394:$G394),DC$7:DC$9)</f>
        <v>3.865813397907969E-2</v>
      </c>
      <c r="DD394" s="17" cm="1">
        <f t="array" ref="DD394">INDEX(DD$14:DD$114,$A394+1)+SUMPRODUCT(TRANSPOSE($E394:$G394),DD$7:DD$9)</f>
        <v>3.871630022585526E-2</v>
      </c>
    </row>
    <row r="395" spans="1:108" x14ac:dyDescent="0.25">
      <c r="A395" s="13">
        <f t="shared" si="326"/>
        <v>78</v>
      </c>
      <c r="B395" s="13">
        <f t="shared" si="327"/>
        <v>3</v>
      </c>
      <c r="C395" s="13">
        <f t="shared" ref="C395:D395" si="344">C294</f>
        <v>12</v>
      </c>
      <c r="D395" s="13">
        <f t="shared" si="344"/>
        <v>936</v>
      </c>
      <c r="E395" s="30">
        <f t="shared" si="342"/>
        <v>0</v>
      </c>
      <c r="F395" s="30">
        <f t="shared" si="339"/>
        <v>0</v>
      </c>
      <c r="G395" s="30">
        <f t="shared" si="340"/>
        <v>0</v>
      </c>
      <c r="H395" s="36">
        <f t="shared" si="279"/>
        <v>30936</v>
      </c>
      <c r="I395" s="17" cm="1">
        <f t="array" ref="I395">INDEX(I$14:I$114,$A395+1)+SUMPRODUCT(TRANSPOSE($E395:$G395),I$7:I$9)</f>
        <v>4.2000000000006921E-2</v>
      </c>
      <c r="J395" s="17" cm="1">
        <f t="array" ref="J395">INDEX(J$14:J$114,$A395+1)+SUMPRODUCT(TRANSPOSE($E395:$G395),J$7:J$9)</f>
        <v>4.2000000000008475E-2</v>
      </c>
      <c r="K395" s="17" cm="1">
        <f t="array" ref="K395">INDEX(K$14:K$114,$A395+1)+SUMPRODUCT(TRANSPOSE($E395:$G395),K$7:K$9)</f>
        <v>4.2000000000005366E-2</v>
      </c>
      <c r="L395" s="17" cm="1">
        <f t="array" ref="L395">INDEX(L$14:L$114,$A395+1)+SUMPRODUCT(TRANSPOSE($E395:$G395),L$7:L$9)</f>
        <v>4.200000000000581E-2</v>
      </c>
      <c r="M395" s="17" cm="1">
        <f t="array" ref="M395">INDEX(M$14:M$114,$A395+1)+SUMPRODUCT(TRANSPOSE($E395:$G395),M$7:M$9)</f>
        <v>4.2000000000003812E-2</v>
      </c>
      <c r="N395" s="17" cm="1">
        <f t="array" ref="N395">INDEX(N$14:N$114,$A395+1)+SUMPRODUCT(TRANSPOSE($E395:$G395),N$7:N$9)</f>
        <v>4.2000000000004034E-2</v>
      </c>
      <c r="O395" s="17" cm="1">
        <f t="array" ref="O395">INDEX(O$14:O$114,$A395+1)+SUMPRODUCT(TRANSPOSE($E395:$G395),O$7:O$9)</f>
        <v>4.2000000000004478E-2</v>
      </c>
      <c r="P395" s="17" cm="1">
        <f t="array" ref="P395">INDEX(P$14:P$114,$A395+1)+SUMPRODUCT(TRANSPOSE($E395:$G395),P$7:P$9)</f>
        <v>4.2000000000004034E-2</v>
      </c>
      <c r="Q395" s="17" cm="1">
        <f t="array" ref="Q395">INDEX(Q$14:Q$114,$A395+1)+SUMPRODUCT(TRANSPOSE($E395:$G395),Q$7:Q$9)</f>
        <v>4.2000000000003368E-2</v>
      </c>
      <c r="R395" s="17" cm="1">
        <f t="array" ref="R395">INDEX(R$14:R$114,$A395+1)+SUMPRODUCT(TRANSPOSE($E395:$G395),R$7:R$9)</f>
        <v>4.2000000000004256E-2</v>
      </c>
      <c r="S395" s="17" cm="1">
        <f t="array" ref="S395">INDEX(S$14:S$114,$A395+1)+SUMPRODUCT(TRANSPOSE($E395:$G395),S$7:S$9)</f>
        <v>4.2000000000003368E-2</v>
      </c>
      <c r="T395" s="17" cm="1">
        <f t="array" ref="T395">INDEX(T$14:T$114,$A395+1)+SUMPRODUCT(TRANSPOSE($E395:$G395),T$7:T$9)</f>
        <v>4.2000000000003368E-2</v>
      </c>
      <c r="U395" s="17" cm="1">
        <f t="array" ref="U395">INDEX(U$14:U$114,$A395+1)+SUMPRODUCT(TRANSPOSE($E395:$G395),U$7:U$9)</f>
        <v>4.2000000000003812E-2</v>
      </c>
      <c r="V395" s="17" cm="1">
        <f t="array" ref="V395">INDEX(V$14:V$114,$A395+1)+SUMPRODUCT(TRANSPOSE($E395:$G395),V$7:V$9)</f>
        <v>4.2000000000002702E-2</v>
      </c>
      <c r="W395" s="17" cm="1">
        <f t="array" ref="W395">INDEX(W$14:W$114,$A395+1)+SUMPRODUCT(TRANSPOSE($E395:$G395),W$7:W$9)</f>
        <v>4.200000000000248E-2</v>
      </c>
      <c r="X395" s="17" cm="1">
        <f t="array" ref="X395">INDEX(X$14:X$114,$A395+1)+SUMPRODUCT(TRANSPOSE($E395:$G395),X$7:X$9)</f>
        <v>4.2000000000002924E-2</v>
      </c>
      <c r="Y395" s="17" cm="1">
        <f t="array" ref="Y395">INDEX(Y$14:Y$114,$A395+1)+SUMPRODUCT(TRANSPOSE($E395:$G395),Y$7:Y$9)</f>
        <v>4.2000000000002258E-2</v>
      </c>
      <c r="Z395" s="17" cm="1">
        <f t="array" ref="Z395">INDEX(Z$14:Z$114,$A395+1)+SUMPRODUCT(TRANSPOSE($E395:$G395),Z$7:Z$9)</f>
        <v>4.2000000000001814E-2</v>
      </c>
      <c r="AA395" s="17" cm="1">
        <f t="array" ref="AA395">INDEX(AA$14:AA$114,$A395+1)+SUMPRODUCT(TRANSPOSE($E395:$G395),AA$7:AA$9)</f>
        <v>4.2000000000001592E-2</v>
      </c>
      <c r="AB395" s="17" cm="1">
        <f t="array" ref="AB395">INDEX(AB$14:AB$114,$A395+1)+SUMPRODUCT(TRANSPOSE($E395:$G395),AB$7:AB$9)</f>
        <v>4.2000000000000925E-2</v>
      </c>
      <c r="AC395" s="17" cm="1">
        <f t="array" ref="AC395">INDEX(AC$14:AC$114,$A395+1)+SUMPRODUCT(TRANSPOSE($E395:$G395),AC$7:AC$9)</f>
        <v>4.2000000000000481E-2</v>
      </c>
      <c r="AD395" s="17" cm="1">
        <f t="array" ref="AD395">INDEX(AD$14:AD$114,$A395+1)+SUMPRODUCT(TRANSPOSE($E395:$G395),AD$7:AD$9)</f>
        <v>4.2000000000000259E-2</v>
      </c>
      <c r="AE395" s="17" cm="1">
        <f t="array" ref="AE395">INDEX(AE$14:AE$114,$A395+1)+SUMPRODUCT(TRANSPOSE($E395:$G395),AE$7:AE$9)</f>
        <v>4.1999999999999815E-2</v>
      </c>
      <c r="AF395" s="17" cm="1">
        <f t="array" ref="AF395">INDEX(AF$14:AF$114,$A395+1)+SUMPRODUCT(TRANSPOSE($E395:$G395),AF$7:AF$9)</f>
        <v>4.2000000000000037E-2</v>
      </c>
      <c r="AG395" s="17" cm="1">
        <f t="array" ref="AG395">INDEX(AG$14:AG$114,$A395+1)+SUMPRODUCT(TRANSPOSE($E395:$G395),AG$7:AG$9)</f>
        <v>4.2000000000000259E-2</v>
      </c>
      <c r="AH395" s="17" cm="1">
        <f t="array" ref="AH395">INDEX(AH$14:AH$114,$A395+1)+SUMPRODUCT(TRANSPOSE($E395:$G395),AH$7:AH$9)</f>
        <v>4.2000000000000481E-2</v>
      </c>
      <c r="AI395" s="17" cm="1">
        <f t="array" ref="AI395">INDEX(AI$14:AI$114,$A395+1)+SUMPRODUCT(TRANSPOSE($E395:$G395),AI$7:AI$9)</f>
        <v>4.2000000000000703E-2</v>
      </c>
      <c r="AJ395" s="17" cm="1">
        <f t="array" ref="AJ395">INDEX(AJ$14:AJ$114,$A395+1)+SUMPRODUCT(TRANSPOSE($E395:$G395),AJ$7:AJ$9)</f>
        <v>4.2000000000000703E-2</v>
      </c>
      <c r="AK395" s="17" cm="1">
        <f t="array" ref="AK395">INDEX(AK$14:AK$114,$A395+1)+SUMPRODUCT(TRANSPOSE($E395:$G395),AK$7:AK$9)</f>
        <v>4.2000000000000259E-2</v>
      </c>
      <c r="AL395" s="17" cm="1">
        <f t="array" ref="AL395">INDEX(AL$14:AL$114,$A395+1)+SUMPRODUCT(TRANSPOSE($E395:$G395),AL$7:AL$9)</f>
        <v>4.2000000000000037E-2</v>
      </c>
      <c r="AM395" s="17" cm="1">
        <f t="array" ref="AM395">INDEX(AM$14:AM$114,$A395+1)+SUMPRODUCT(TRANSPOSE($E395:$G395),AM$7:AM$9)</f>
        <v>4.2000000000000037E-2</v>
      </c>
      <c r="AN395" s="17" cm="1">
        <f t="array" ref="AN395">INDEX(AN$14:AN$114,$A395+1)+SUMPRODUCT(TRANSPOSE($E395:$G395),AN$7:AN$9)</f>
        <v>4.2000000000000037E-2</v>
      </c>
      <c r="AO395" s="17" cm="1">
        <f t="array" ref="AO395">INDEX(AO$14:AO$114,$A395+1)+SUMPRODUCT(TRANSPOSE($E395:$G395),AO$7:AO$9)</f>
        <v>4.2000000000000037E-2</v>
      </c>
      <c r="AP395" s="17" cm="1">
        <f t="array" ref="AP395">INDEX(AP$14:AP$114,$A395+1)+SUMPRODUCT(TRANSPOSE($E395:$G395),AP$7:AP$9)</f>
        <v>4.2000000000000037E-2</v>
      </c>
      <c r="AQ395" s="17" cm="1">
        <f t="array" ref="AQ395">INDEX(AQ$14:AQ$114,$A395+1)+SUMPRODUCT(TRANSPOSE($E395:$G395),AQ$7:AQ$9)</f>
        <v>4.2000000000000037E-2</v>
      </c>
      <c r="AR395" s="17" cm="1">
        <f t="array" ref="AR395">INDEX(AR$14:AR$114,$A395+1)+SUMPRODUCT(TRANSPOSE($E395:$G395),AR$7:AR$9)</f>
        <v>4.2000000000000259E-2</v>
      </c>
      <c r="AS395" s="17" cm="1">
        <f t="array" ref="AS395">INDEX(AS$14:AS$114,$A395+1)+SUMPRODUCT(TRANSPOSE($E395:$G395),AS$7:AS$9)</f>
        <v>4.2000000000000037E-2</v>
      </c>
      <c r="AT395" s="17" cm="1">
        <f t="array" ref="AT395">INDEX(AT$14:AT$114,$A395+1)+SUMPRODUCT(TRANSPOSE($E395:$G395),AT$7:AT$9)</f>
        <v>4.2000000000000037E-2</v>
      </c>
      <c r="AU395" s="17" cm="1">
        <f t="array" ref="AU395">INDEX(AU$14:AU$114,$A395+1)+SUMPRODUCT(TRANSPOSE($E395:$G395),AU$7:AU$9)</f>
        <v>4.2000000000000037E-2</v>
      </c>
      <c r="AV395" s="17" cm="1">
        <f t="array" ref="AV395">INDEX(AV$14:AV$114,$A395+1)+SUMPRODUCT(TRANSPOSE($E395:$G395),AV$7:AV$9)</f>
        <v>4.2000000000000037E-2</v>
      </c>
      <c r="AW395" s="17" cm="1">
        <f t="array" ref="AW395">INDEX(AW$14:AW$114,$A395+1)+SUMPRODUCT(TRANSPOSE($E395:$G395),AW$7:AW$9)</f>
        <v>4.2000000000000037E-2</v>
      </c>
      <c r="AX395" s="17" cm="1">
        <f t="array" ref="AX395">INDEX(AX$14:AX$114,$A395+1)+SUMPRODUCT(TRANSPOSE($E395:$G395),AX$7:AX$9)</f>
        <v>4.2071729069252051E-2</v>
      </c>
      <c r="AY395" s="17" cm="1">
        <f t="array" ref="AY395">INDEX(AY$14:AY$114,$A395+1)+SUMPRODUCT(TRANSPOSE($E395:$G395),AY$7:AY$9)</f>
        <v>4.2199628636398145E-2</v>
      </c>
      <c r="AZ395" s="17" cm="1">
        <f t="array" ref="AZ395">INDEX(AZ$14:AZ$114,$A395+1)+SUMPRODUCT(TRANSPOSE($E395:$G395),AZ$7:AZ$9)</f>
        <v>4.237002769773035E-2</v>
      </c>
      <c r="BA395" s="17" cm="1">
        <f t="array" ref="BA395">INDEX(BA$14:BA$114,$A395+1)+SUMPRODUCT(TRANSPOSE($E395:$G395),BA$7:BA$9)</f>
        <v>4.2570923619705825E-2</v>
      </c>
      <c r="BB395" s="17" cm="1">
        <f t="array" ref="BB395">INDEX(BB$14:BB$114,$A395+1)+SUMPRODUCT(TRANSPOSE($E395:$G395),BB$7:BB$9)</f>
        <v>4.2791796686220795E-2</v>
      </c>
      <c r="BC395" s="17" cm="1">
        <f t="array" ref="BC395">INDEX(BC$14:BC$114,$A395+1)+SUMPRODUCT(TRANSPOSE($E395:$G395),BC$7:BC$9)</f>
        <v>4.3023447122151337E-2</v>
      </c>
      <c r="BD395" s="17" cm="1">
        <f t="array" ref="BD395">INDEX(BD$14:BD$114,$A395+1)+SUMPRODUCT(TRANSPOSE($E395:$G395),BD$7:BD$9)</f>
        <v>4.3257856993769384E-2</v>
      </c>
      <c r="BE395" s="17" cm="1">
        <f t="array" ref="BE395">INDEX(BE$14:BE$114,$A395+1)+SUMPRODUCT(TRANSPOSE($E395:$G395),BE$7:BE$9)</f>
        <v>4.3488066656079072E-2</v>
      </c>
      <c r="BF395" s="17" cm="1">
        <f t="array" ref="BF395">INDEX(BF$14:BF$114,$A395+1)+SUMPRODUCT(TRANSPOSE($E395:$G395),BF$7:BF$9)</f>
        <v>4.3708071132193105E-2</v>
      </c>
      <c r="BG395" s="17" cm="1">
        <f t="array" ref="BG395">INDEX(BG$14:BG$114,$A395+1)+SUMPRODUCT(TRANSPOSE($E395:$G395),BG$7:BG$9)</f>
        <v>4.3912727007044516E-2</v>
      </c>
      <c r="BH395" s="17" cm="1">
        <f t="array" ref="BH395">INDEX(BH$14:BH$114,$A395+1)+SUMPRODUCT(TRANSPOSE($E395:$G395),BH$7:BH$9)</f>
        <v>4.4097669948939489E-2</v>
      </c>
      <c r="BI395" s="17" cm="1">
        <f t="array" ref="BI395">INDEX(BI$14:BI$114,$A395+1)+SUMPRODUCT(TRANSPOSE($E395:$G395),BI$7:BI$9)</f>
        <v>4.4259243958683747E-2</v>
      </c>
      <c r="BJ395" s="17" cm="1">
        <f t="array" ref="BJ395">INDEX(BJ$14:BJ$114,$A395+1)+SUMPRODUCT(TRANSPOSE($E395:$G395),BJ$7:BJ$9)</f>
        <v>4.4394437484507554E-2</v>
      </c>
      <c r="BK395" s="17" cm="1">
        <f t="array" ref="BK395">INDEX(BK$14:BK$114,$A395+1)+SUMPRODUCT(TRANSPOSE($E395:$G395),BK$7:BK$9)</f>
        <v>4.4500827928505515E-2</v>
      </c>
      <c r="BL395" s="17" cm="1">
        <f t="array" ref="BL395">INDEX(BL$14:BL$114,$A395+1)+SUMPRODUCT(TRANSPOSE($E395:$G395),BL$7:BL$9)</f>
        <v>4.4576530504423451E-2</v>
      </c>
      <c r="BM395" s="17" cm="1">
        <f t="array" ref="BM395">INDEX(BM$14:BM$114,$A395+1)+SUMPRODUCT(TRANSPOSE($E395:$G395),BM$7:BM$9)</f>
        <v>4.4620153085757952E-2</v>
      </c>
      <c r="BN395" s="17" cm="1">
        <f t="array" ref="BN395">INDEX(BN$14:BN$114,$A395+1)+SUMPRODUCT(TRANSPOSE($E395:$G395),BN$7:BN$9)</f>
        <v>4.4630758295947981E-2</v>
      </c>
      <c r="BO395" s="17" cm="1">
        <f t="array" ref="BO395">INDEX(BO$14:BO$114,$A395+1)+SUMPRODUCT(TRANSPOSE($E395:$G395),BO$7:BO$9)</f>
        <v>4.4607823950420844E-2</v>
      </c>
      <c r="BP395" s="17" cm="1">
        <f t="array" ref="BP395">INDEX(BP$14:BP$114,$A395+1)+SUMPRODUCT(TRANSPOSE($E395:$G395),BP$7:BP$9)</f>
        <v>4.4551214436635123E-2</v>
      </c>
      <c r="BQ395" s="17" cm="1">
        <f t="array" ref="BQ395">INDEX(BQ$14:BQ$114,$A395+1)+SUMPRODUCT(TRANSPOSE($E395:$G395),BQ$7:BQ$9)</f>
        <v>4.4461147086654496E-2</v>
      </c>
      <c r="BR395" s="17" cm="1">
        <f t="array" ref="BR395">INDEX(BR$14:BR$114,$A395+1)+SUMPRODUCT(TRANSPOSE($E395:$G395),BR$7:BR$9)</f>
        <v>4.4338167994626643E-2</v>
      </c>
      <c r="BS395" s="17" cm="1">
        <f t="array" ref="BS395">INDEX(BS$14:BS$114,$A395+1)+SUMPRODUCT(TRANSPOSE($E395:$G395),BS$7:BS$9)</f>
        <v>4.4183126372732362E-2</v>
      </c>
      <c r="BT395" s="17" cm="1">
        <f t="array" ref="BT395">INDEX(BT$14:BT$114,$A395+1)+SUMPRODUCT(TRANSPOSE($E395:$G395),BT$7:BT$9)</f>
        <v>4.3997152164813924E-2</v>
      </c>
      <c r="BU395" s="17" cm="1">
        <f t="array" ref="BU395">INDEX(BU$14:BU$114,$A395+1)+SUMPRODUCT(TRANSPOSE($E395:$G395),BU$7:BU$9)</f>
        <v>4.3781635808064046E-2</v>
      </c>
      <c r="BV395" s="17" cm="1">
        <f t="array" ref="BV395">INDEX(BV$14:BV$114,$A395+1)+SUMPRODUCT(TRANSPOSE($E395:$G395),BV$7:BV$9)</f>
        <v>4.3538208074795026E-2</v>
      </c>
      <c r="BW395" s="17" cm="1">
        <f t="array" ref="BW395">INDEX(BW$14:BW$114,$A395+1)+SUMPRODUCT(TRANSPOSE($E395:$G395),BW$7:BW$9)</f>
        <v>4.3268723682445831E-2</v>
      </c>
      <c r="BX395" s="17" cm="1">
        <f t="array" ref="BX395">INDEX(BX$14:BX$114,$A395+1)+SUMPRODUCT(TRANSPOSE($E395:$G395),BX$7:BX$9)</f>
        <v>4.2975243627104254E-2</v>
      </c>
      <c r="BY395" s="17" cm="1">
        <f t="array" ref="BY395">INDEX(BY$14:BY$114,$A395+1)+SUMPRODUCT(TRANSPOSE($E395:$G395),BY$7:BY$9)</f>
        <v>4.2660020891305273E-2</v>
      </c>
      <c r="BZ395" s="17" cm="1">
        <f t="array" ref="BZ395">INDEX(BZ$14:BZ$114,$A395+1)+SUMPRODUCT(TRANSPOSE($E395:$G395),BZ$7:BZ$9)</f>
        <v>4.2325483854449786E-2</v>
      </c>
      <c r="CA395" s="17" cm="1">
        <f t="array" ref="CA395">INDEX(CA$14:CA$114,$A395+1)+SUMPRODUCT(TRANSPOSE($E395:$G395),CA$7:CA$9)</f>
        <v>4.1982588706849899E-2</v>
      </c>
      <c r="CB395" s="17" cm="1">
        <f t="array" ref="CB395">INDEX(CB$14:CB$114,$A395+1)+SUMPRODUCT(TRANSPOSE($E395:$G395),CB$7:CB$9)</f>
        <v>4.1660955613950668E-2</v>
      </c>
      <c r="CC395" s="17" cm="1">
        <f t="array" ref="CC395">INDEX(CC$14:CC$114,$A395+1)+SUMPRODUCT(TRANSPOSE($E395:$G395),CC$7:CC$9)</f>
        <v>4.1359778282124893E-2</v>
      </c>
      <c r="CD395" s="17" cm="1">
        <f t="array" ref="CD395">INDEX(CD$14:CD$114,$A395+1)+SUMPRODUCT(TRANSPOSE($E395:$G395),CD$7:CD$9)</f>
        <v>4.1078299774305327E-2</v>
      </c>
      <c r="CE395" s="17" cm="1">
        <f t="array" ref="CE395">INDEX(CE$14:CE$114,$A395+1)+SUMPRODUCT(TRANSPOSE($E395:$G395),CE$7:CE$9)</f>
        <v>4.0815808117743213E-2</v>
      </c>
      <c r="CF395" s="17" cm="1">
        <f t="array" ref="CF395">INDEX(CF$14:CF$114,$A395+1)+SUMPRODUCT(TRANSPOSE($E395:$G395),CF$7:CF$9)</f>
        <v>4.0571632212847764E-2</v>
      </c>
      <c r="CG395" s="17" cm="1">
        <f t="array" ref="CG395">INDEX(CG$14:CG$114,$A395+1)+SUMPRODUCT(TRANSPOSE($E395:$G395),CG$7:CG$9)</f>
        <v>4.0345137793208252E-2</v>
      </c>
      <c r="CH395" s="17" cm="1">
        <f t="array" ref="CH395">INDEX(CH$14:CH$114,$A395+1)+SUMPRODUCT(TRANSPOSE($E395:$G395),CH$7:CH$9)</f>
        <v>4.0135723388688538E-2</v>
      </c>
      <c r="CI395" s="17" cm="1">
        <f t="array" ref="CI395">INDEX(CI$14:CI$114,$A395+1)+SUMPRODUCT(TRANSPOSE($E395:$G395),CI$7:CI$9)</f>
        <v>3.9942816180517093E-2</v>
      </c>
      <c r="CJ395" s="17" cm="1">
        <f t="array" ref="CJ395">INDEX(CJ$14:CJ$114,$A395+1)+SUMPRODUCT(TRANSPOSE($E395:$G395),CJ$7:CJ$9)</f>
        <v>3.9765868075425148E-2</v>
      </c>
      <c r="CK395" s="17" cm="1">
        <f t="array" ref="CK395">INDEX(CK$14:CK$114,$A395+1)+SUMPRODUCT(TRANSPOSE($E395:$G395),CK$7:CK$9)</f>
        <v>3.9643813288589236E-2</v>
      </c>
      <c r="CL395" s="17" cm="1">
        <f t="array" ref="CL395">INDEX(CL$14:CL$114,$A395+1)+SUMPRODUCT(TRANSPOSE($E395:$G395),CL$7:CL$9)</f>
        <v>3.9531579219340696E-2</v>
      </c>
      <c r="CM395" s="17" cm="1">
        <f t="array" ref="CM395">INDEX(CM$14:CM$114,$A395+1)+SUMPRODUCT(TRANSPOSE($E395:$G395),CM$7:CM$9)</f>
        <v>3.9428855695214926E-2</v>
      </c>
      <c r="CN395" s="17" cm="1">
        <f t="array" ref="CN395">INDEX(CN$14:CN$114,$A395+1)+SUMPRODUCT(TRANSPOSE($E395:$G395),CN$7:CN$9)</f>
        <v>3.9335328854458007E-2</v>
      </c>
      <c r="CO395" s="17" cm="1">
        <f t="array" ref="CO395">INDEX(CO$14:CO$114,$A395+1)+SUMPRODUCT(TRANSPOSE($E395:$G395),CO$7:CO$9)</f>
        <v>3.9250676378957738E-2</v>
      </c>
      <c r="CP395" s="17" cm="1">
        <f t="array" ref="CP395">INDEX(CP$14:CP$114,$A395+1)+SUMPRODUCT(TRANSPOSE($E395:$G395),CP$7:CP$9)</f>
        <v>3.9174561764707461E-2</v>
      </c>
      <c r="CQ395" s="17" cm="1">
        <f t="array" ref="CQ395">INDEX(CQ$14:CQ$114,$A395+1)+SUMPRODUCT(TRANSPOSE($E395:$G395),CQ$7:CQ$9)</f>
        <v>3.910662847866675E-2</v>
      </c>
      <c r="CR395" s="17" cm="1">
        <f t="array" ref="CR395">INDEX(CR$14:CR$114,$A395+1)+SUMPRODUCT(TRANSPOSE($E395:$G395),CR$7:CR$9)</f>
        <v>3.9046493203099164E-2</v>
      </c>
      <c r="CS395" s="17" cm="1">
        <f t="array" ref="CS395">INDEX(CS$14:CS$114,$A395+1)+SUMPRODUCT(TRANSPOSE($E395:$G395),CS$7:CS$9)</f>
        <v>3.8993738457924643E-2</v>
      </c>
      <c r="CT395" s="17" cm="1">
        <f t="array" ref="CT395">INDEX(CT$14:CT$114,$A395+1)+SUMPRODUCT(TRANSPOSE($E395:$G395),CT$7:CT$9)</f>
        <v>3.8947904200806516E-2</v>
      </c>
      <c r="CU395" s="17" cm="1">
        <f t="array" ref="CU395">INDEX(CU$14:CU$114,$A395+1)+SUMPRODUCT(TRANSPOSE($E395:$G395),CU$7:CU$9)</f>
        <v>3.8877351578763708E-2</v>
      </c>
      <c r="CV395" s="17" cm="1">
        <f t="array" ref="CV395">INDEX(CV$14:CV$114,$A395+1)+SUMPRODUCT(TRANSPOSE($E395:$G395),CV$7:CV$9)</f>
        <v>3.8820169386943437E-2</v>
      </c>
      <c r="CW395" s="17" cm="1">
        <f t="array" ref="CW395">INDEX(CW$14:CW$114,$A395+1)+SUMPRODUCT(TRANSPOSE($E395:$G395),CW$7:CW$9)</f>
        <v>3.8775458375716942E-2</v>
      </c>
      <c r="CX395" s="17" cm="1">
        <f t="array" ref="CX395">INDEX(CX$14:CX$114,$A395+1)+SUMPRODUCT(TRANSPOSE($E395:$G395),CX$7:CX$9)</f>
        <v>3.8718541266405948E-2</v>
      </c>
      <c r="CY395" s="17" cm="1">
        <f t="array" ref="CY395">INDEX(CY$14:CY$114,$A395+1)+SUMPRODUCT(TRANSPOSE($E395:$G395),CY$7:CY$9)</f>
        <v>3.8680395751714558E-2</v>
      </c>
      <c r="CZ395" s="17" cm="1">
        <f t="array" ref="CZ395">INDEX(CZ$14:CZ$114,$A395+1)+SUMPRODUCT(TRANSPOSE($E395:$G395),CZ$7:CZ$9)</f>
        <v>3.8636416235547255E-2</v>
      </c>
      <c r="DA395" s="17" cm="1">
        <f t="array" ref="DA395">INDEX(DA$14:DA$114,$A395+1)+SUMPRODUCT(TRANSPOSE($E395:$G395),DA$7:DA$9)</f>
        <v>3.862017500810655E-2</v>
      </c>
      <c r="DB395" s="17" cm="1">
        <f t="array" ref="DB395">INDEX(DB$14:DB$114,$A395+1)+SUMPRODUCT(TRANSPOSE($E395:$G395),DB$7:DB$9)</f>
        <v>3.8612108936693756E-2</v>
      </c>
      <c r="DC395" s="17" cm="1">
        <f t="array" ref="DC395">INDEX(DC$14:DC$114,$A395+1)+SUMPRODUCT(TRANSPOSE($E395:$G395),DC$7:DC$9)</f>
        <v>3.865813397907969E-2</v>
      </c>
      <c r="DD395" s="17" cm="1">
        <f t="array" ref="DD395">INDEX(DD$14:DD$114,$A395+1)+SUMPRODUCT(TRANSPOSE($E395:$G395),DD$7:DD$9)</f>
        <v>3.871630022585526E-2</v>
      </c>
    </row>
    <row r="396" spans="1:108" x14ac:dyDescent="0.25">
      <c r="A396" s="13">
        <f t="shared" si="326"/>
        <v>79</v>
      </c>
      <c r="B396" s="13">
        <f t="shared" si="327"/>
        <v>3</v>
      </c>
      <c r="C396" s="13">
        <f t="shared" ref="C396:D396" si="345">C295</f>
        <v>12</v>
      </c>
      <c r="D396" s="13">
        <f t="shared" si="345"/>
        <v>948</v>
      </c>
      <c r="E396" s="30">
        <f t="shared" si="342"/>
        <v>0</v>
      </c>
      <c r="F396" s="30">
        <f t="shared" si="339"/>
        <v>0</v>
      </c>
      <c r="G396" s="30">
        <f t="shared" si="340"/>
        <v>0</v>
      </c>
      <c r="H396" s="36">
        <f t="shared" si="279"/>
        <v>30948</v>
      </c>
      <c r="I396" s="17" cm="1">
        <f t="array" ref="I396">INDEX(I$14:I$114,$A396+1)+SUMPRODUCT(TRANSPOSE($E396:$G396),I$7:I$9)</f>
        <v>4.2000000000010029E-2</v>
      </c>
      <c r="J396" s="17" cm="1">
        <f t="array" ref="J396">INDEX(J$14:J$114,$A396+1)+SUMPRODUCT(TRANSPOSE($E396:$G396),J$7:J$9)</f>
        <v>4.20000000000047E-2</v>
      </c>
      <c r="K396" s="17" cm="1">
        <f t="array" ref="K396">INDEX(K$14:K$114,$A396+1)+SUMPRODUCT(TRANSPOSE($E396:$G396),K$7:K$9)</f>
        <v>4.2000000000005366E-2</v>
      </c>
      <c r="L396" s="17" cm="1">
        <f t="array" ref="L396">INDEX(L$14:L$114,$A396+1)+SUMPRODUCT(TRANSPOSE($E396:$G396),L$7:L$9)</f>
        <v>4.2000000000003146E-2</v>
      </c>
      <c r="M396" s="17" cm="1">
        <f t="array" ref="M396">INDEX(M$14:M$114,$A396+1)+SUMPRODUCT(TRANSPOSE($E396:$G396),M$7:M$9)</f>
        <v>4.2000000000003368E-2</v>
      </c>
      <c r="N396" s="17" cm="1">
        <f t="array" ref="N396">INDEX(N$14:N$114,$A396+1)+SUMPRODUCT(TRANSPOSE($E396:$G396),N$7:N$9)</f>
        <v>4.2000000000004256E-2</v>
      </c>
      <c r="O396" s="17" cm="1">
        <f t="array" ref="O396">INDEX(O$14:O$114,$A396+1)+SUMPRODUCT(TRANSPOSE($E396:$G396),O$7:O$9)</f>
        <v>4.200000000000359E-2</v>
      </c>
      <c r="P396" s="17" cm="1">
        <f t="array" ref="P396">INDEX(P$14:P$114,$A396+1)+SUMPRODUCT(TRANSPOSE($E396:$G396),P$7:P$9)</f>
        <v>4.2000000000003146E-2</v>
      </c>
      <c r="Q396" s="17" cm="1">
        <f t="array" ref="Q396">INDEX(Q$14:Q$114,$A396+1)+SUMPRODUCT(TRANSPOSE($E396:$G396),Q$7:Q$9)</f>
        <v>4.2000000000004034E-2</v>
      </c>
      <c r="R396" s="17" cm="1">
        <f t="array" ref="R396">INDEX(R$14:R$114,$A396+1)+SUMPRODUCT(TRANSPOSE($E396:$G396),R$7:R$9)</f>
        <v>4.2000000000002924E-2</v>
      </c>
      <c r="S396" s="17" cm="1">
        <f t="array" ref="S396">INDEX(S$14:S$114,$A396+1)+SUMPRODUCT(TRANSPOSE($E396:$G396),S$7:S$9)</f>
        <v>4.2000000000002924E-2</v>
      </c>
      <c r="T396" s="17" cm="1">
        <f t="array" ref="T396">INDEX(T$14:T$114,$A396+1)+SUMPRODUCT(TRANSPOSE($E396:$G396),T$7:T$9)</f>
        <v>4.200000000000359E-2</v>
      </c>
      <c r="U396" s="17" cm="1">
        <f t="array" ref="U396">INDEX(U$14:U$114,$A396+1)+SUMPRODUCT(TRANSPOSE($E396:$G396),U$7:U$9)</f>
        <v>4.200000000000248E-2</v>
      </c>
      <c r="V396" s="17" cm="1">
        <f t="array" ref="V396">INDEX(V$14:V$114,$A396+1)+SUMPRODUCT(TRANSPOSE($E396:$G396),V$7:V$9)</f>
        <v>4.2000000000002258E-2</v>
      </c>
      <c r="W396" s="17" cm="1">
        <f t="array" ref="W396">INDEX(W$14:W$114,$A396+1)+SUMPRODUCT(TRANSPOSE($E396:$G396),W$7:W$9)</f>
        <v>4.2000000000002702E-2</v>
      </c>
      <c r="X396" s="17" cm="1">
        <f t="array" ref="X396">INDEX(X$14:X$114,$A396+1)+SUMPRODUCT(TRANSPOSE($E396:$G396),X$7:X$9)</f>
        <v>4.2000000000002036E-2</v>
      </c>
      <c r="Y396" s="17" cm="1">
        <f t="array" ref="Y396">INDEX(Y$14:Y$114,$A396+1)+SUMPRODUCT(TRANSPOSE($E396:$G396),Y$7:Y$9)</f>
        <v>4.2000000000001592E-2</v>
      </c>
      <c r="Z396" s="17" cm="1">
        <f t="array" ref="Z396">INDEX(Z$14:Z$114,$A396+1)+SUMPRODUCT(TRANSPOSE($E396:$G396),Z$7:Z$9)</f>
        <v>4.200000000000137E-2</v>
      </c>
      <c r="AA396" s="17" cm="1">
        <f t="array" ref="AA396">INDEX(AA$14:AA$114,$A396+1)+SUMPRODUCT(TRANSPOSE($E396:$G396),AA$7:AA$9)</f>
        <v>4.2000000000000703E-2</v>
      </c>
      <c r="AB396" s="17" cm="1">
        <f t="array" ref="AB396">INDEX(AB$14:AB$114,$A396+1)+SUMPRODUCT(TRANSPOSE($E396:$G396),AB$7:AB$9)</f>
        <v>4.2000000000000037E-2</v>
      </c>
      <c r="AC396" s="17" cm="1">
        <f t="array" ref="AC396">INDEX(AC$14:AC$114,$A396+1)+SUMPRODUCT(TRANSPOSE($E396:$G396),AC$7:AC$9)</f>
        <v>4.2000000000000037E-2</v>
      </c>
      <c r="AD396" s="17" cm="1">
        <f t="array" ref="AD396">INDEX(AD$14:AD$114,$A396+1)+SUMPRODUCT(TRANSPOSE($E396:$G396),AD$7:AD$9)</f>
        <v>4.2000000000000259E-2</v>
      </c>
      <c r="AE396" s="17" cm="1">
        <f t="array" ref="AE396">INDEX(AE$14:AE$114,$A396+1)+SUMPRODUCT(TRANSPOSE($E396:$G396),AE$7:AE$9)</f>
        <v>4.1999999999999815E-2</v>
      </c>
      <c r="AF396" s="17" cm="1">
        <f t="array" ref="AF396">INDEX(AF$14:AF$114,$A396+1)+SUMPRODUCT(TRANSPOSE($E396:$G396),AF$7:AF$9)</f>
        <v>4.2000000000000037E-2</v>
      </c>
      <c r="AG396" s="17" cm="1">
        <f t="array" ref="AG396">INDEX(AG$14:AG$114,$A396+1)+SUMPRODUCT(TRANSPOSE($E396:$G396),AG$7:AG$9)</f>
        <v>4.2000000000000259E-2</v>
      </c>
      <c r="AH396" s="17" cm="1">
        <f t="array" ref="AH396">INDEX(AH$14:AH$114,$A396+1)+SUMPRODUCT(TRANSPOSE($E396:$G396),AH$7:AH$9)</f>
        <v>4.2000000000000481E-2</v>
      </c>
      <c r="AI396" s="17" cm="1">
        <f t="array" ref="AI396">INDEX(AI$14:AI$114,$A396+1)+SUMPRODUCT(TRANSPOSE($E396:$G396),AI$7:AI$9)</f>
        <v>4.2000000000000703E-2</v>
      </c>
      <c r="AJ396" s="17" cm="1">
        <f t="array" ref="AJ396">INDEX(AJ$14:AJ$114,$A396+1)+SUMPRODUCT(TRANSPOSE($E396:$G396),AJ$7:AJ$9)</f>
        <v>4.2000000000000703E-2</v>
      </c>
      <c r="AK396" s="17" cm="1">
        <f t="array" ref="AK396">INDEX(AK$14:AK$114,$A396+1)+SUMPRODUCT(TRANSPOSE($E396:$G396),AK$7:AK$9)</f>
        <v>4.2000000000000259E-2</v>
      </c>
      <c r="AL396" s="17" cm="1">
        <f t="array" ref="AL396">INDEX(AL$14:AL$114,$A396+1)+SUMPRODUCT(TRANSPOSE($E396:$G396),AL$7:AL$9)</f>
        <v>4.2000000000000037E-2</v>
      </c>
      <c r="AM396" s="17" cm="1">
        <f t="array" ref="AM396">INDEX(AM$14:AM$114,$A396+1)+SUMPRODUCT(TRANSPOSE($E396:$G396),AM$7:AM$9)</f>
        <v>4.2000000000000037E-2</v>
      </c>
      <c r="AN396" s="17" cm="1">
        <f t="array" ref="AN396">INDEX(AN$14:AN$114,$A396+1)+SUMPRODUCT(TRANSPOSE($E396:$G396),AN$7:AN$9)</f>
        <v>4.2000000000000037E-2</v>
      </c>
      <c r="AO396" s="17" cm="1">
        <f t="array" ref="AO396">INDEX(AO$14:AO$114,$A396+1)+SUMPRODUCT(TRANSPOSE($E396:$G396),AO$7:AO$9)</f>
        <v>4.2000000000000037E-2</v>
      </c>
      <c r="AP396" s="17" cm="1">
        <f t="array" ref="AP396">INDEX(AP$14:AP$114,$A396+1)+SUMPRODUCT(TRANSPOSE($E396:$G396),AP$7:AP$9)</f>
        <v>4.2000000000000037E-2</v>
      </c>
      <c r="AQ396" s="17" cm="1">
        <f t="array" ref="AQ396">INDEX(AQ$14:AQ$114,$A396+1)+SUMPRODUCT(TRANSPOSE($E396:$G396),AQ$7:AQ$9)</f>
        <v>4.2000000000000037E-2</v>
      </c>
      <c r="AR396" s="17" cm="1">
        <f t="array" ref="AR396">INDEX(AR$14:AR$114,$A396+1)+SUMPRODUCT(TRANSPOSE($E396:$G396),AR$7:AR$9)</f>
        <v>4.2000000000000259E-2</v>
      </c>
      <c r="AS396" s="17" cm="1">
        <f t="array" ref="AS396">INDEX(AS$14:AS$114,$A396+1)+SUMPRODUCT(TRANSPOSE($E396:$G396),AS$7:AS$9)</f>
        <v>4.2000000000000037E-2</v>
      </c>
      <c r="AT396" s="17" cm="1">
        <f t="array" ref="AT396">INDEX(AT$14:AT$114,$A396+1)+SUMPRODUCT(TRANSPOSE($E396:$G396),AT$7:AT$9)</f>
        <v>4.2000000000000037E-2</v>
      </c>
      <c r="AU396" s="17" cm="1">
        <f t="array" ref="AU396">INDEX(AU$14:AU$114,$A396+1)+SUMPRODUCT(TRANSPOSE($E396:$G396),AU$7:AU$9)</f>
        <v>4.2000000000000037E-2</v>
      </c>
      <c r="AV396" s="17" cm="1">
        <f t="array" ref="AV396">INDEX(AV$14:AV$114,$A396+1)+SUMPRODUCT(TRANSPOSE($E396:$G396),AV$7:AV$9)</f>
        <v>4.2000000000000037E-2</v>
      </c>
      <c r="AW396" s="17" cm="1">
        <f t="array" ref="AW396">INDEX(AW$14:AW$114,$A396+1)+SUMPRODUCT(TRANSPOSE($E396:$G396),AW$7:AW$9)</f>
        <v>4.2000000000000037E-2</v>
      </c>
      <c r="AX396" s="17" cm="1">
        <f t="array" ref="AX396">INDEX(AX$14:AX$114,$A396+1)+SUMPRODUCT(TRANSPOSE($E396:$G396),AX$7:AX$9)</f>
        <v>4.2071729069252051E-2</v>
      </c>
      <c r="AY396" s="17" cm="1">
        <f t="array" ref="AY396">INDEX(AY$14:AY$114,$A396+1)+SUMPRODUCT(TRANSPOSE($E396:$G396),AY$7:AY$9)</f>
        <v>4.2199628636398145E-2</v>
      </c>
      <c r="AZ396" s="17" cm="1">
        <f t="array" ref="AZ396">INDEX(AZ$14:AZ$114,$A396+1)+SUMPRODUCT(TRANSPOSE($E396:$G396),AZ$7:AZ$9)</f>
        <v>4.237002769773035E-2</v>
      </c>
      <c r="BA396" s="17" cm="1">
        <f t="array" ref="BA396">INDEX(BA$14:BA$114,$A396+1)+SUMPRODUCT(TRANSPOSE($E396:$G396),BA$7:BA$9)</f>
        <v>4.2570923619705825E-2</v>
      </c>
      <c r="BB396" s="17" cm="1">
        <f t="array" ref="BB396">INDEX(BB$14:BB$114,$A396+1)+SUMPRODUCT(TRANSPOSE($E396:$G396),BB$7:BB$9)</f>
        <v>4.2791796686220795E-2</v>
      </c>
      <c r="BC396" s="17" cm="1">
        <f t="array" ref="BC396">INDEX(BC$14:BC$114,$A396+1)+SUMPRODUCT(TRANSPOSE($E396:$G396),BC$7:BC$9)</f>
        <v>4.3023447122151337E-2</v>
      </c>
      <c r="BD396" s="17" cm="1">
        <f t="array" ref="BD396">INDEX(BD$14:BD$114,$A396+1)+SUMPRODUCT(TRANSPOSE($E396:$G396),BD$7:BD$9)</f>
        <v>4.3257856993769384E-2</v>
      </c>
      <c r="BE396" s="17" cm="1">
        <f t="array" ref="BE396">INDEX(BE$14:BE$114,$A396+1)+SUMPRODUCT(TRANSPOSE($E396:$G396),BE$7:BE$9)</f>
        <v>4.3488066656079072E-2</v>
      </c>
      <c r="BF396" s="17" cm="1">
        <f t="array" ref="BF396">INDEX(BF$14:BF$114,$A396+1)+SUMPRODUCT(TRANSPOSE($E396:$G396),BF$7:BF$9)</f>
        <v>4.3708071132193105E-2</v>
      </c>
      <c r="BG396" s="17" cm="1">
        <f t="array" ref="BG396">INDEX(BG$14:BG$114,$A396+1)+SUMPRODUCT(TRANSPOSE($E396:$G396),BG$7:BG$9)</f>
        <v>4.3912727007044516E-2</v>
      </c>
      <c r="BH396" s="17" cm="1">
        <f t="array" ref="BH396">INDEX(BH$14:BH$114,$A396+1)+SUMPRODUCT(TRANSPOSE($E396:$G396),BH$7:BH$9)</f>
        <v>4.4097669948939489E-2</v>
      </c>
      <c r="BI396" s="17" cm="1">
        <f t="array" ref="BI396">INDEX(BI$14:BI$114,$A396+1)+SUMPRODUCT(TRANSPOSE($E396:$G396),BI$7:BI$9)</f>
        <v>4.4259243958683747E-2</v>
      </c>
      <c r="BJ396" s="17" cm="1">
        <f t="array" ref="BJ396">INDEX(BJ$14:BJ$114,$A396+1)+SUMPRODUCT(TRANSPOSE($E396:$G396),BJ$7:BJ$9)</f>
        <v>4.4394437484507554E-2</v>
      </c>
      <c r="BK396" s="17" cm="1">
        <f t="array" ref="BK396">INDEX(BK$14:BK$114,$A396+1)+SUMPRODUCT(TRANSPOSE($E396:$G396),BK$7:BK$9)</f>
        <v>4.4500827928505515E-2</v>
      </c>
      <c r="BL396" s="17" cm="1">
        <f t="array" ref="BL396">INDEX(BL$14:BL$114,$A396+1)+SUMPRODUCT(TRANSPOSE($E396:$G396),BL$7:BL$9)</f>
        <v>4.4576530504423451E-2</v>
      </c>
      <c r="BM396" s="17" cm="1">
        <f t="array" ref="BM396">INDEX(BM$14:BM$114,$A396+1)+SUMPRODUCT(TRANSPOSE($E396:$G396),BM$7:BM$9)</f>
        <v>4.4620153085757952E-2</v>
      </c>
      <c r="BN396" s="17" cm="1">
        <f t="array" ref="BN396">INDEX(BN$14:BN$114,$A396+1)+SUMPRODUCT(TRANSPOSE($E396:$G396),BN$7:BN$9)</f>
        <v>4.4630758295947981E-2</v>
      </c>
      <c r="BO396" s="17" cm="1">
        <f t="array" ref="BO396">INDEX(BO$14:BO$114,$A396+1)+SUMPRODUCT(TRANSPOSE($E396:$G396),BO$7:BO$9)</f>
        <v>4.4607823950420844E-2</v>
      </c>
      <c r="BP396" s="17" cm="1">
        <f t="array" ref="BP396">INDEX(BP$14:BP$114,$A396+1)+SUMPRODUCT(TRANSPOSE($E396:$G396),BP$7:BP$9)</f>
        <v>4.4551214436635123E-2</v>
      </c>
      <c r="BQ396" s="17" cm="1">
        <f t="array" ref="BQ396">INDEX(BQ$14:BQ$114,$A396+1)+SUMPRODUCT(TRANSPOSE($E396:$G396),BQ$7:BQ$9)</f>
        <v>4.4461147086654496E-2</v>
      </c>
      <c r="BR396" s="17" cm="1">
        <f t="array" ref="BR396">INDEX(BR$14:BR$114,$A396+1)+SUMPRODUCT(TRANSPOSE($E396:$G396),BR$7:BR$9)</f>
        <v>4.4338167994626643E-2</v>
      </c>
      <c r="BS396" s="17" cm="1">
        <f t="array" ref="BS396">INDEX(BS$14:BS$114,$A396+1)+SUMPRODUCT(TRANSPOSE($E396:$G396),BS$7:BS$9)</f>
        <v>4.4183126372732362E-2</v>
      </c>
      <c r="BT396" s="17" cm="1">
        <f t="array" ref="BT396">INDEX(BT$14:BT$114,$A396+1)+SUMPRODUCT(TRANSPOSE($E396:$G396),BT$7:BT$9)</f>
        <v>4.3997152164813924E-2</v>
      </c>
      <c r="BU396" s="17" cm="1">
        <f t="array" ref="BU396">INDEX(BU$14:BU$114,$A396+1)+SUMPRODUCT(TRANSPOSE($E396:$G396),BU$7:BU$9)</f>
        <v>4.3781635808064046E-2</v>
      </c>
      <c r="BV396" s="17" cm="1">
        <f t="array" ref="BV396">INDEX(BV$14:BV$114,$A396+1)+SUMPRODUCT(TRANSPOSE($E396:$G396),BV$7:BV$9)</f>
        <v>4.3538208074795026E-2</v>
      </c>
      <c r="BW396" s="17" cm="1">
        <f t="array" ref="BW396">INDEX(BW$14:BW$114,$A396+1)+SUMPRODUCT(TRANSPOSE($E396:$G396),BW$7:BW$9)</f>
        <v>4.3268723682445831E-2</v>
      </c>
      <c r="BX396" s="17" cm="1">
        <f t="array" ref="BX396">INDEX(BX$14:BX$114,$A396+1)+SUMPRODUCT(TRANSPOSE($E396:$G396),BX$7:BX$9)</f>
        <v>4.2975243627104254E-2</v>
      </c>
      <c r="BY396" s="17" cm="1">
        <f t="array" ref="BY396">INDEX(BY$14:BY$114,$A396+1)+SUMPRODUCT(TRANSPOSE($E396:$G396),BY$7:BY$9)</f>
        <v>4.2660020891305273E-2</v>
      </c>
      <c r="BZ396" s="17" cm="1">
        <f t="array" ref="BZ396">INDEX(BZ$14:BZ$114,$A396+1)+SUMPRODUCT(TRANSPOSE($E396:$G396),BZ$7:BZ$9)</f>
        <v>4.2325483854449786E-2</v>
      </c>
      <c r="CA396" s="17" cm="1">
        <f t="array" ref="CA396">INDEX(CA$14:CA$114,$A396+1)+SUMPRODUCT(TRANSPOSE($E396:$G396),CA$7:CA$9)</f>
        <v>4.1982588706849899E-2</v>
      </c>
      <c r="CB396" s="17" cm="1">
        <f t="array" ref="CB396">INDEX(CB$14:CB$114,$A396+1)+SUMPRODUCT(TRANSPOSE($E396:$G396),CB$7:CB$9)</f>
        <v>4.1660955613950668E-2</v>
      </c>
      <c r="CC396" s="17" cm="1">
        <f t="array" ref="CC396">INDEX(CC$14:CC$114,$A396+1)+SUMPRODUCT(TRANSPOSE($E396:$G396),CC$7:CC$9)</f>
        <v>4.1359778282124893E-2</v>
      </c>
      <c r="CD396" s="17" cm="1">
        <f t="array" ref="CD396">INDEX(CD$14:CD$114,$A396+1)+SUMPRODUCT(TRANSPOSE($E396:$G396),CD$7:CD$9)</f>
        <v>4.1078299774305327E-2</v>
      </c>
      <c r="CE396" s="17" cm="1">
        <f t="array" ref="CE396">INDEX(CE$14:CE$114,$A396+1)+SUMPRODUCT(TRANSPOSE($E396:$G396),CE$7:CE$9)</f>
        <v>4.0815808117743213E-2</v>
      </c>
      <c r="CF396" s="17" cm="1">
        <f t="array" ref="CF396">INDEX(CF$14:CF$114,$A396+1)+SUMPRODUCT(TRANSPOSE($E396:$G396),CF$7:CF$9)</f>
        <v>4.0571632212847764E-2</v>
      </c>
      <c r="CG396" s="17" cm="1">
        <f t="array" ref="CG396">INDEX(CG$14:CG$114,$A396+1)+SUMPRODUCT(TRANSPOSE($E396:$G396),CG$7:CG$9)</f>
        <v>4.0345137793208252E-2</v>
      </c>
      <c r="CH396" s="17" cm="1">
        <f t="array" ref="CH396">INDEX(CH$14:CH$114,$A396+1)+SUMPRODUCT(TRANSPOSE($E396:$G396),CH$7:CH$9)</f>
        <v>4.0135723388688538E-2</v>
      </c>
      <c r="CI396" s="17" cm="1">
        <f t="array" ref="CI396">INDEX(CI$14:CI$114,$A396+1)+SUMPRODUCT(TRANSPOSE($E396:$G396),CI$7:CI$9)</f>
        <v>3.9942816180517093E-2</v>
      </c>
      <c r="CJ396" s="17" cm="1">
        <f t="array" ref="CJ396">INDEX(CJ$14:CJ$114,$A396+1)+SUMPRODUCT(TRANSPOSE($E396:$G396),CJ$7:CJ$9)</f>
        <v>3.9765868075425148E-2</v>
      </c>
      <c r="CK396" s="17" cm="1">
        <f t="array" ref="CK396">INDEX(CK$14:CK$114,$A396+1)+SUMPRODUCT(TRANSPOSE($E396:$G396),CK$7:CK$9)</f>
        <v>3.9643813288589236E-2</v>
      </c>
      <c r="CL396" s="17" cm="1">
        <f t="array" ref="CL396">INDEX(CL$14:CL$114,$A396+1)+SUMPRODUCT(TRANSPOSE($E396:$G396),CL$7:CL$9)</f>
        <v>3.9531579219340696E-2</v>
      </c>
      <c r="CM396" s="17" cm="1">
        <f t="array" ref="CM396">INDEX(CM$14:CM$114,$A396+1)+SUMPRODUCT(TRANSPOSE($E396:$G396),CM$7:CM$9)</f>
        <v>3.9428855695214926E-2</v>
      </c>
      <c r="CN396" s="17" cm="1">
        <f t="array" ref="CN396">INDEX(CN$14:CN$114,$A396+1)+SUMPRODUCT(TRANSPOSE($E396:$G396),CN$7:CN$9)</f>
        <v>3.9335328854458007E-2</v>
      </c>
      <c r="CO396" s="17" cm="1">
        <f t="array" ref="CO396">INDEX(CO$14:CO$114,$A396+1)+SUMPRODUCT(TRANSPOSE($E396:$G396),CO$7:CO$9)</f>
        <v>3.9250676378957738E-2</v>
      </c>
      <c r="CP396" s="17" cm="1">
        <f t="array" ref="CP396">INDEX(CP$14:CP$114,$A396+1)+SUMPRODUCT(TRANSPOSE($E396:$G396),CP$7:CP$9)</f>
        <v>3.9174561764707461E-2</v>
      </c>
      <c r="CQ396" s="17" cm="1">
        <f t="array" ref="CQ396">INDEX(CQ$14:CQ$114,$A396+1)+SUMPRODUCT(TRANSPOSE($E396:$G396),CQ$7:CQ$9)</f>
        <v>3.910662847866675E-2</v>
      </c>
      <c r="CR396" s="17" cm="1">
        <f t="array" ref="CR396">INDEX(CR$14:CR$114,$A396+1)+SUMPRODUCT(TRANSPOSE($E396:$G396),CR$7:CR$9)</f>
        <v>3.9046493203099164E-2</v>
      </c>
      <c r="CS396" s="17" cm="1">
        <f t="array" ref="CS396">INDEX(CS$14:CS$114,$A396+1)+SUMPRODUCT(TRANSPOSE($E396:$G396),CS$7:CS$9)</f>
        <v>3.8993738457924643E-2</v>
      </c>
      <c r="CT396" s="17" cm="1">
        <f t="array" ref="CT396">INDEX(CT$14:CT$114,$A396+1)+SUMPRODUCT(TRANSPOSE($E396:$G396),CT$7:CT$9)</f>
        <v>3.8947904200806516E-2</v>
      </c>
      <c r="CU396" s="17" cm="1">
        <f t="array" ref="CU396">INDEX(CU$14:CU$114,$A396+1)+SUMPRODUCT(TRANSPOSE($E396:$G396),CU$7:CU$9)</f>
        <v>3.8877351578763708E-2</v>
      </c>
      <c r="CV396" s="17" cm="1">
        <f t="array" ref="CV396">INDEX(CV$14:CV$114,$A396+1)+SUMPRODUCT(TRANSPOSE($E396:$G396),CV$7:CV$9)</f>
        <v>3.8820169386943437E-2</v>
      </c>
      <c r="CW396" s="17" cm="1">
        <f t="array" ref="CW396">INDEX(CW$14:CW$114,$A396+1)+SUMPRODUCT(TRANSPOSE($E396:$G396),CW$7:CW$9)</f>
        <v>3.8775458375716942E-2</v>
      </c>
      <c r="CX396" s="17" cm="1">
        <f t="array" ref="CX396">INDEX(CX$14:CX$114,$A396+1)+SUMPRODUCT(TRANSPOSE($E396:$G396),CX$7:CX$9)</f>
        <v>3.8718541266405948E-2</v>
      </c>
      <c r="CY396" s="17" cm="1">
        <f t="array" ref="CY396">INDEX(CY$14:CY$114,$A396+1)+SUMPRODUCT(TRANSPOSE($E396:$G396),CY$7:CY$9)</f>
        <v>3.8680395751714558E-2</v>
      </c>
      <c r="CZ396" s="17" cm="1">
        <f t="array" ref="CZ396">INDEX(CZ$14:CZ$114,$A396+1)+SUMPRODUCT(TRANSPOSE($E396:$G396),CZ$7:CZ$9)</f>
        <v>3.8636416235547255E-2</v>
      </c>
      <c r="DA396" s="17" cm="1">
        <f t="array" ref="DA396">INDEX(DA$14:DA$114,$A396+1)+SUMPRODUCT(TRANSPOSE($E396:$G396),DA$7:DA$9)</f>
        <v>3.862017500810655E-2</v>
      </c>
      <c r="DB396" s="17" cm="1">
        <f t="array" ref="DB396">INDEX(DB$14:DB$114,$A396+1)+SUMPRODUCT(TRANSPOSE($E396:$G396),DB$7:DB$9)</f>
        <v>3.8612108936693756E-2</v>
      </c>
      <c r="DC396" s="17" cm="1">
        <f t="array" ref="DC396">INDEX(DC$14:DC$114,$A396+1)+SUMPRODUCT(TRANSPOSE($E396:$G396),DC$7:DC$9)</f>
        <v>3.865813397907969E-2</v>
      </c>
      <c r="DD396" s="17" cm="1">
        <f t="array" ref="DD396">INDEX(DD$14:DD$114,$A396+1)+SUMPRODUCT(TRANSPOSE($E396:$G396),DD$7:DD$9)</f>
        <v>3.871630022585526E-2</v>
      </c>
    </row>
    <row r="397" spans="1:108" x14ac:dyDescent="0.25">
      <c r="A397" s="13">
        <f t="shared" si="326"/>
        <v>80</v>
      </c>
      <c r="B397" s="13">
        <f t="shared" si="327"/>
        <v>3</v>
      </c>
      <c r="C397" s="13">
        <f t="shared" ref="C397:D397" si="346">C296</f>
        <v>12</v>
      </c>
      <c r="D397" s="13">
        <f t="shared" si="346"/>
        <v>960</v>
      </c>
      <c r="E397" s="30">
        <f t="shared" si="342"/>
        <v>0</v>
      </c>
      <c r="F397" s="30">
        <f t="shared" si="339"/>
        <v>0</v>
      </c>
      <c r="G397" s="30">
        <f t="shared" si="340"/>
        <v>0</v>
      </c>
      <c r="H397" s="36">
        <f t="shared" si="279"/>
        <v>30960</v>
      </c>
      <c r="I397" s="17" cm="1">
        <f t="array" ref="I397">INDEX(I$14:I$114,$A397+1)+SUMPRODUCT(TRANSPOSE($E397:$G397),I$7:I$9)</f>
        <v>4.1999999999999371E-2</v>
      </c>
      <c r="J397" s="17" cm="1">
        <f t="array" ref="J397">INDEX(J$14:J$114,$A397+1)+SUMPRODUCT(TRANSPOSE($E397:$G397),J$7:J$9)</f>
        <v>4.2000000000003146E-2</v>
      </c>
      <c r="K397" s="17" cm="1">
        <f t="array" ref="K397">INDEX(K$14:K$114,$A397+1)+SUMPRODUCT(TRANSPOSE($E397:$G397),K$7:K$9)</f>
        <v>4.2000000000000703E-2</v>
      </c>
      <c r="L397" s="17" cm="1">
        <f t="array" ref="L397">INDEX(L$14:L$114,$A397+1)+SUMPRODUCT(TRANSPOSE($E397:$G397),L$7:L$9)</f>
        <v>4.2000000000001814E-2</v>
      </c>
      <c r="M397" s="17" cm="1">
        <f t="array" ref="M397">INDEX(M$14:M$114,$A397+1)+SUMPRODUCT(TRANSPOSE($E397:$G397),M$7:M$9)</f>
        <v>4.2000000000002924E-2</v>
      </c>
      <c r="N397" s="17" cm="1">
        <f t="array" ref="N397">INDEX(N$14:N$114,$A397+1)+SUMPRODUCT(TRANSPOSE($E397:$G397),N$7:N$9)</f>
        <v>4.200000000000248E-2</v>
      </c>
      <c r="O397" s="17" cm="1">
        <f t="array" ref="O397">INDEX(O$14:O$114,$A397+1)+SUMPRODUCT(TRANSPOSE($E397:$G397),O$7:O$9)</f>
        <v>4.2000000000002036E-2</v>
      </c>
      <c r="P397" s="17" cm="1">
        <f t="array" ref="P397">INDEX(P$14:P$114,$A397+1)+SUMPRODUCT(TRANSPOSE($E397:$G397),P$7:P$9)</f>
        <v>4.2000000000003146E-2</v>
      </c>
      <c r="Q397" s="17" cm="1">
        <f t="array" ref="Q397">INDEX(Q$14:Q$114,$A397+1)+SUMPRODUCT(TRANSPOSE($E397:$G397),Q$7:Q$9)</f>
        <v>4.2000000000002036E-2</v>
      </c>
      <c r="R397" s="17" cm="1">
        <f t="array" ref="R397">INDEX(R$14:R$114,$A397+1)+SUMPRODUCT(TRANSPOSE($E397:$G397),R$7:R$9)</f>
        <v>4.2000000000002258E-2</v>
      </c>
      <c r="S397" s="17" cm="1">
        <f t="array" ref="S397">INDEX(S$14:S$114,$A397+1)+SUMPRODUCT(TRANSPOSE($E397:$G397),S$7:S$9)</f>
        <v>4.2000000000003146E-2</v>
      </c>
      <c r="T397" s="17" cm="1">
        <f t="array" ref="T397">INDEX(T$14:T$114,$A397+1)+SUMPRODUCT(TRANSPOSE($E397:$G397),T$7:T$9)</f>
        <v>4.2000000000001814E-2</v>
      </c>
      <c r="U397" s="17" cm="1">
        <f t="array" ref="U397">INDEX(U$14:U$114,$A397+1)+SUMPRODUCT(TRANSPOSE($E397:$G397),U$7:U$9)</f>
        <v>4.2000000000001592E-2</v>
      </c>
      <c r="V397" s="17" cm="1">
        <f t="array" ref="V397">INDEX(V$14:V$114,$A397+1)+SUMPRODUCT(TRANSPOSE($E397:$G397),V$7:V$9)</f>
        <v>4.2000000000002036E-2</v>
      </c>
      <c r="W397" s="17" cm="1">
        <f t="array" ref="W397">INDEX(W$14:W$114,$A397+1)+SUMPRODUCT(TRANSPOSE($E397:$G397),W$7:W$9)</f>
        <v>4.2000000000001592E-2</v>
      </c>
      <c r="X397" s="17" cm="1">
        <f t="array" ref="X397">INDEX(X$14:X$114,$A397+1)+SUMPRODUCT(TRANSPOSE($E397:$G397),X$7:X$9)</f>
        <v>4.2000000000001148E-2</v>
      </c>
      <c r="Y397" s="17" cm="1">
        <f t="array" ref="Y397">INDEX(Y$14:Y$114,$A397+1)+SUMPRODUCT(TRANSPOSE($E397:$G397),Y$7:Y$9)</f>
        <v>4.2000000000000703E-2</v>
      </c>
      <c r="Z397" s="17" cm="1">
        <f t="array" ref="Z397">INDEX(Z$14:Z$114,$A397+1)+SUMPRODUCT(TRANSPOSE($E397:$G397),Z$7:Z$9)</f>
        <v>4.2000000000000259E-2</v>
      </c>
      <c r="AA397" s="17" cm="1">
        <f t="array" ref="AA397">INDEX(AA$14:AA$114,$A397+1)+SUMPRODUCT(TRANSPOSE($E397:$G397),AA$7:AA$9)</f>
        <v>4.1999999999999593E-2</v>
      </c>
      <c r="AB397" s="17" cm="1">
        <f t="array" ref="AB397">INDEX(AB$14:AB$114,$A397+1)+SUMPRODUCT(TRANSPOSE($E397:$G397),AB$7:AB$9)</f>
        <v>4.1999999999999371E-2</v>
      </c>
      <c r="AC397" s="17" cm="1">
        <f t="array" ref="AC397">INDEX(AC$14:AC$114,$A397+1)+SUMPRODUCT(TRANSPOSE($E397:$G397),AC$7:AC$9)</f>
        <v>4.2000000000000037E-2</v>
      </c>
      <c r="AD397" s="17" cm="1">
        <f t="array" ref="AD397">INDEX(AD$14:AD$114,$A397+1)+SUMPRODUCT(TRANSPOSE($E397:$G397),AD$7:AD$9)</f>
        <v>4.2000000000000259E-2</v>
      </c>
      <c r="AE397" s="17" cm="1">
        <f t="array" ref="AE397">INDEX(AE$14:AE$114,$A397+1)+SUMPRODUCT(TRANSPOSE($E397:$G397),AE$7:AE$9)</f>
        <v>4.1999999999999815E-2</v>
      </c>
      <c r="AF397" s="17" cm="1">
        <f t="array" ref="AF397">INDEX(AF$14:AF$114,$A397+1)+SUMPRODUCT(TRANSPOSE($E397:$G397),AF$7:AF$9)</f>
        <v>4.2000000000000037E-2</v>
      </c>
      <c r="AG397" s="17" cm="1">
        <f t="array" ref="AG397">INDEX(AG$14:AG$114,$A397+1)+SUMPRODUCT(TRANSPOSE($E397:$G397),AG$7:AG$9)</f>
        <v>4.2000000000000259E-2</v>
      </c>
      <c r="AH397" s="17" cm="1">
        <f t="array" ref="AH397">INDEX(AH$14:AH$114,$A397+1)+SUMPRODUCT(TRANSPOSE($E397:$G397),AH$7:AH$9)</f>
        <v>4.2000000000000481E-2</v>
      </c>
      <c r="AI397" s="17" cm="1">
        <f t="array" ref="AI397">INDEX(AI$14:AI$114,$A397+1)+SUMPRODUCT(TRANSPOSE($E397:$G397),AI$7:AI$9)</f>
        <v>4.2000000000000703E-2</v>
      </c>
      <c r="AJ397" s="17" cm="1">
        <f t="array" ref="AJ397">INDEX(AJ$14:AJ$114,$A397+1)+SUMPRODUCT(TRANSPOSE($E397:$G397),AJ$7:AJ$9)</f>
        <v>4.2000000000000703E-2</v>
      </c>
      <c r="AK397" s="17" cm="1">
        <f t="array" ref="AK397">INDEX(AK$14:AK$114,$A397+1)+SUMPRODUCT(TRANSPOSE($E397:$G397),AK$7:AK$9)</f>
        <v>4.2000000000000259E-2</v>
      </c>
      <c r="AL397" s="17" cm="1">
        <f t="array" ref="AL397">INDEX(AL$14:AL$114,$A397+1)+SUMPRODUCT(TRANSPOSE($E397:$G397),AL$7:AL$9)</f>
        <v>4.2000000000000037E-2</v>
      </c>
      <c r="AM397" s="17" cm="1">
        <f t="array" ref="AM397">INDEX(AM$14:AM$114,$A397+1)+SUMPRODUCT(TRANSPOSE($E397:$G397),AM$7:AM$9)</f>
        <v>4.2000000000000037E-2</v>
      </c>
      <c r="AN397" s="17" cm="1">
        <f t="array" ref="AN397">INDEX(AN$14:AN$114,$A397+1)+SUMPRODUCT(TRANSPOSE($E397:$G397),AN$7:AN$9)</f>
        <v>4.2000000000000037E-2</v>
      </c>
      <c r="AO397" s="17" cm="1">
        <f t="array" ref="AO397">INDEX(AO$14:AO$114,$A397+1)+SUMPRODUCT(TRANSPOSE($E397:$G397),AO$7:AO$9)</f>
        <v>4.2000000000000037E-2</v>
      </c>
      <c r="AP397" s="17" cm="1">
        <f t="array" ref="AP397">INDEX(AP$14:AP$114,$A397+1)+SUMPRODUCT(TRANSPOSE($E397:$G397),AP$7:AP$9)</f>
        <v>4.2000000000000037E-2</v>
      </c>
      <c r="AQ397" s="17" cm="1">
        <f t="array" ref="AQ397">INDEX(AQ$14:AQ$114,$A397+1)+SUMPRODUCT(TRANSPOSE($E397:$G397),AQ$7:AQ$9)</f>
        <v>4.2000000000000037E-2</v>
      </c>
      <c r="AR397" s="17" cm="1">
        <f t="array" ref="AR397">INDEX(AR$14:AR$114,$A397+1)+SUMPRODUCT(TRANSPOSE($E397:$G397),AR$7:AR$9)</f>
        <v>4.2000000000000259E-2</v>
      </c>
      <c r="AS397" s="17" cm="1">
        <f t="array" ref="AS397">INDEX(AS$14:AS$114,$A397+1)+SUMPRODUCT(TRANSPOSE($E397:$G397),AS$7:AS$9)</f>
        <v>4.2000000000000037E-2</v>
      </c>
      <c r="AT397" s="17" cm="1">
        <f t="array" ref="AT397">INDEX(AT$14:AT$114,$A397+1)+SUMPRODUCT(TRANSPOSE($E397:$G397),AT$7:AT$9)</f>
        <v>4.2000000000000037E-2</v>
      </c>
      <c r="AU397" s="17" cm="1">
        <f t="array" ref="AU397">INDEX(AU$14:AU$114,$A397+1)+SUMPRODUCT(TRANSPOSE($E397:$G397),AU$7:AU$9)</f>
        <v>4.2000000000000037E-2</v>
      </c>
      <c r="AV397" s="17" cm="1">
        <f t="array" ref="AV397">INDEX(AV$14:AV$114,$A397+1)+SUMPRODUCT(TRANSPOSE($E397:$G397),AV$7:AV$9)</f>
        <v>4.2000000000000037E-2</v>
      </c>
      <c r="AW397" s="17" cm="1">
        <f t="array" ref="AW397">INDEX(AW$14:AW$114,$A397+1)+SUMPRODUCT(TRANSPOSE($E397:$G397),AW$7:AW$9)</f>
        <v>4.2000000000000037E-2</v>
      </c>
      <c r="AX397" s="17" cm="1">
        <f t="array" ref="AX397">INDEX(AX$14:AX$114,$A397+1)+SUMPRODUCT(TRANSPOSE($E397:$G397),AX$7:AX$9)</f>
        <v>4.2071729069252051E-2</v>
      </c>
      <c r="AY397" s="17" cm="1">
        <f t="array" ref="AY397">INDEX(AY$14:AY$114,$A397+1)+SUMPRODUCT(TRANSPOSE($E397:$G397),AY$7:AY$9)</f>
        <v>4.2199628636398145E-2</v>
      </c>
      <c r="AZ397" s="17" cm="1">
        <f t="array" ref="AZ397">INDEX(AZ$14:AZ$114,$A397+1)+SUMPRODUCT(TRANSPOSE($E397:$G397),AZ$7:AZ$9)</f>
        <v>4.237002769773035E-2</v>
      </c>
      <c r="BA397" s="17" cm="1">
        <f t="array" ref="BA397">INDEX(BA$14:BA$114,$A397+1)+SUMPRODUCT(TRANSPOSE($E397:$G397),BA$7:BA$9)</f>
        <v>4.2570923619705825E-2</v>
      </c>
      <c r="BB397" s="17" cm="1">
        <f t="array" ref="BB397">INDEX(BB$14:BB$114,$A397+1)+SUMPRODUCT(TRANSPOSE($E397:$G397),BB$7:BB$9)</f>
        <v>4.2791796686220795E-2</v>
      </c>
      <c r="BC397" s="17" cm="1">
        <f t="array" ref="BC397">INDEX(BC$14:BC$114,$A397+1)+SUMPRODUCT(TRANSPOSE($E397:$G397),BC$7:BC$9)</f>
        <v>4.3023447122151337E-2</v>
      </c>
      <c r="BD397" s="17" cm="1">
        <f t="array" ref="BD397">INDEX(BD$14:BD$114,$A397+1)+SUMPRODUCT(TRANSPOSE($E397:$G397),BD$7:BD$9)</f>
        <v>4.3257856993769384E-2</v>
      </c>
      <c r="BE397" s="17" cm="1">
        <f t="array" ref="BE397">INDEX(BE$14:BE$114,$A397+1)+SUMPRODUCT(TRANSPOSE($E397:$G397),BE$7:BE$9)</f>
        <v>4.3488066656079072E-2</v>
      </c>
      <c r="BF397" s="17" cm="1">
        <f t="array" ref="BF397">INDEX(BF$14:BF$114,$A397+1)+SUMPRODUCT(TRANSPOSE($E397:$G397),BF$7:BF$9)</f>
        <v>4.3708071132193105E-2</v>
      </c>
      <c r="BG397" s="17" cm="1">
        <f t="array" ref="BG397">INDEX(BG$14:BG$114,$A397+1)+SUMPRODUCT(TRANSPOSE($E397:$G397),BG$7:BG$9)</f>
        <v>4.3912727007044516E-2</v>
      </c>
      <c r="BH397" s="17" cm="1">
        <f t="array" ref="BH397">INDEX(BH$14:BH$114,$A397+1)+SUMPRODUCT(TRANSPOSE($E397:$G397),BH$7:BH$9)</f>
        <v>4.4097669948939489E-2</v>
      </c>
      <c r="BI397" s="17" cm="1">
        <f t="array" ref="BI397">INDEX(BI$14:BI$114,$A397+1)+SUMPRODUCT(TRANSPOSE($E397:$G397),BI$7:BI$9)</f>
        <v>4.4259243958683747E-2</v>
      </c>
      <c r="BJ397" s="17" cm="1">
        <f t="array" ref="BJ397">INDEX(BJ$14:BJ$114,$A397+1)+SUMPRODUCT(TRANSPOSE($E397:$G397),BJ$7:BJ$9)</f>
        <v>4.4394437484507554E-2</v>
      </c>
      <c r="BK397" s="17" cm="1">
        <f t="array" ref="BK397">INDEX(BK$14:BK$114,$A397+1)+SUMPRODUCT(TRANSPOSE($E397:$G397),BK$7:BK$9)</f>
        <v>4.4500827928505515E-2</v>
      </c>
      <c r="BL397" s="17" cm="1">
        <f t="array" ref="BL397">INDEX(BL$14:BL$114,$A397+1)+SUMPRODUCT(TRANSPOSE($E397:$G397),BL$7:BL$9)</f>
        <v>4.4576530504423451E-2</v>
      </c>
      <c r="BM397" s="17" cm="1">
        <f t="array" ref="BM397">INDEX(BM$14:BM$114,$A397+1)+SUMPRODUCT(TRANSPOSE($E397:$G397),BM$7:BM$9)</f>
        <v>4.4620153085757952E-2</v>
      </c>
      <c r="BN397" s="17" cm="1">
        <f t="array" ref="BN397">INDEX(BN$14:BN$114,$A397+1)+SUMPRODUCT(TRANSPOSE($E397:$G397),BN$7:BN$9)</f>
        <v>4.4630758295947981E-2</v>
      </c>
      <c r="BO397" s="17" cm="1">
        <f t="array" ref="BO397">INDEX(BO$14:BO$114,$A397+1)+SUMPRODUCT(TRANSPOSE($E397:$G397),BO$7:BO$9)</f>
        <v>4.4607823950420844E-2</v>
      </c>
      <c r="BP397" s="17" cm="1">
        <f t="array" ref="BP397">INDEX(BP$14:BP$114,$A397+1)+SUMPRODUCT(TRANSPOSE($E397:$G397),BP$7:BP$9)</f>
        <v>4.4551214436635123E-2</v>
      </c>
      <c r="BQ397" s="17" cm="1">
        <f t="array" ref="BQ397">INDEX(BQ$14:BQ$114,$A397+1)+SUMPRODUCT(TRANSPOSE($E397:$G397),BQ$7:BQ$9)</f>
        <v>4.4461147086654496E-2</v>
      </c>
      <c r="BR397" s="17" cm="1">
        <f t="array" ref="BR397">INDEX(BR$14:BR$114,$A397+1)+SUMPRODUCT(TRANSPOSE($E397:$G397),BR$7:BR$9)</f>
        <v>4.4338167994626643E-2</v>
      </c>
      <c r="BS397" s="17" cm="1">
        <f t="array" ref="BS397">INDEX(BS$14:BS$114,$A397+1)+SUMPRODUCT(TRANSPOSE($E397:$G397),BS$7:BS$9)</f>
        <v>4.4183126372732362E-2</v>
      </c>
      <c r="BT397" s="17" cm="1">
        <f t="array" ref="BT397">INDEX(BT$14:BT$114,$A397+1)+SUMPRODUCT(TRANSPOSE($E397:$G397),BT$7:BT$9)</f>
        <v>4.3997152164813924E-2</v>
      </c>
      <c r="BU397" s="17" cm="1">
        <f t="array" ref="BU397">INDEX(BU$14:BU$114,$A397+1)+SUMPRODUCT(TRANSPOSE($E397:$G397),BU$7:BU$9)</f>
        <v>4.3781635808064046E-2</v>
      </c>
      <c r="BV397" s="17" cm="1">
        <f t="array" ref="BV397">INDEX(BV$14:BV$114,$A397+1)+SUMPRODUCT(TRANSPOSE($E397:$G397),BV$7:BV$9)</f>
        <v>4.3538208074795026E-2</v>
      </c>
      <c r="BW397" s="17" cm="1">
        <f t="array" ref="BW397">INDEX(BW$14:BW$114,$A397+1)+SUMPRODUCT(TRANSPOSE($E397:$G397),BW$7:BW$9)</f>
        <v>4.3268723682445831E-2</v>
      </c>
      <c r="BX397" s="17" cm="1">
        <f t="array" ref="BX397">INDEX(BX$14:BX$114,$A397+1)+SUMPRODUCT(TRANSPOSE($E397:$G397),BX$7:BX$9)</f>
        <v>4.2975243627104254E-2</v>
      </c>
      <c r="BY397" s="17" cm="1">
        <f t="array" ref="BY397">INDEX(BY$14:BY$114,$A397+1)+SUMPRODUCT(TRANSPOSE($E397:$G397),BY$7:BY$9)</f>
        <v>4.2660020891305273E-2</v>
      </c>
      <c r="BZ397" s="17" cm="1">
        <f t="array" ref="BZ397">INDEX(BZ$14:BZ$114,$A397+1)+SUMPRODUCT(TRANSPOSE($E397:$G397),BZ$7:BZ$9)</f>
        <v>4.2325483854449786E-2</v>
      </c>
      <c r="CA397" s="17" cm="1">
        <f t="array" ref="CA397">INDEX(CA$14:CA$114,$A397+1)+SUMPRODUCT(TRANSPOSE($E397:$G397),CA$7:CA$9)</f>
        <v>4.1982588706849899E-2</v>
      </c>
      <c r="CB397" s="17" cm="1">
        <f t="array" ref="CB397">INDEX(CB$14:CB$114,$A397+1)+SUMPRODUCT(TRANSPOSE($E397:$G397),CB$7:CB$9)</f>
        <v>4.1660955613950668E-2</v>
      </c>
      <c r="CC397" s="17" cm="1">
        <f t="array" ref="CC397">INDEX(CC$14:CC$114,$A397+1)+SUMPRODUCT(TRANSPOSE($E397:$G397),CC$7:CC$9)</f>
        <v>4.1359778282124893E-2</v>
      </c>
      <c r="CD397" s="17" cm="1">
        <f t="array" ref="CD397">INDEX(CD$14:CD$114,$A397+1)+SUMPRODUCT(TRANSPOSE($E397:$G397),CD$7:CD$9)</f>
        <v>4.1078299774305327E-2</v>
      </c>
      <c r="CE397" s="17" cm="1">
        <f t="array" ref="CE397">INDEX(CE$14:CE$114,$A397+1)+SUMPRODUCT(TRANSPOSE($E397:$G397),CE$7:CE$9)</f>
        <v>4.0815808117743213E-2</v>
      </c>
      <c r="CF397" s="17" cm="1">
        <f t="array" ref="CF397">INDEX(CF$14:CF$114,$A397+1)+SUMPRODUCT(TRANSPOSE($E397:$G397),CF$7:CF$9)</f>
        <v>4.0571632212847764E-2</v>
      </c>
      <c r="CG397" s="17" cm="1">
        <f t="array" ref="CG397">INDEX(CG$14:CG$114,$A397+1)+SUMPRODUCT(TRANSPOSE($E397:$G397),CG$7:CG$9)</f>
        <v>4.0345137793208252E-2</v>
      </c>
      <c r="CH397" s="17" cm="1">
        <f t="array" ref="CH397">INDEX(CH$14:CH$114,$A397+1)+SUMPRODUCT(TRANSPOSE($E397:$G397),CH$7:CH$9)</f>
        <v>4.0135723388688538E-2</v>
      </c>
      <c r="CI397" s="17" cm="1">
        <f t="array" ref="CI397">INDEX(CI$14:CI$114,$A397+1)+SUMPRODUCT(TRANSPOSE($E397:$G397),CI$7:CI$9)</f>
        <v>3.9942816180517093E-2</v>
      </c>
      <c r="CJ397" s="17" cm="1">
        <f t="array" ref="CJ397">INDEX(CJ$14:CJ$114,$A397+1)+SUMPRODUCT(TRANSPOSE($E397:$G397),CJ$7:CJ$9)</f>
        <v>3.9765868075425148E-2</v>
      </c>
      <c r="CK397" s="17" cm="1">
        <f t="array" ref="CK397">INDEX(CK$14:CK$114,$A397+1)+SUMPRODUCT(TRANSPOSE($E397:$G397),CK$7:CK$9)</f>
        <v>3.9643813288589236E-2</v>
      </c>
      <c r="CL397" s="17" cm="1">
        <f t="array" ref="CL397">INDEX(CL$14:CL$114,$A397+1)+SUMPRODUCT(TRANSPOSE($E397:$G397),CL$7:CL$9)</f>
        <v>3.9531579219340696E-2</v>
      </c>
      <c r="CM397" s="17" cm="1">
        <f t="array" ref="CM397">INDEX(CM$14:CM$114,$A397+1)+SUMPRODUCT(TRANSPOSE($E397:$G397),CM$7:CM$9)</f>
        <v>3.9428855695214926E-2</v>
      </c>
      <c r="CN397" s="17" cm="1">
        <f t="array" ref="CN397">INDEX(CN$14:CN$114,$A397+1)+SUMPRODUCT(TRANSPOSE($E397:$G397),CN$7:CN$9)</f>
        <v>3.9335328854458007E-2</v>
      </c>
      <c r="CO397" s="17" cm="1">
        <f t="array" ref="CO397">INDEX(CO$14:CO$114,$A397+1)+SUMPRODUCT(TRANSPOSE($E397:$G397),CO$7:CO$9)</f>
        <v>3.9250676378957738E-2</v>
      </c>
      <c r="CP397" s="17" cm="1">
        <f t="array" ref="CP397">INDEX(CP$14:CP$114,$A397+1)+SUMPRODUCT(TRANSPOSE($E397:$G397),CP$7:CP$9)</f>
        <v>3.9174561764707461E-2</v>
      </c>
      <c r="CQ397" s="17" cm="1">
        <f t="array" ref="CQ397">INDEX(CQ$14:CQ$114,$A397+1)+SUMPRODUCT(TRANSPOSE($E397:$G397),CQ$7:CQ$9)</f>
        <v>3.910662847866675E-2</v>
      </c>
      <c r="CR397" s="17" cm="1">
        <f t="array" ref="CR397">INDEX(CR$14:CR$114,$A397+1)+SUMPRODUCT(TRANSPOSE($E397:$G397),CR$7:CR$9)</f>
        <v>3.9046493203099164E-2</v>
      </c>
      <c r="CS397" s="17" cm="1">
        <f t="array" ref="CS397">INDEX(CS$14:CS$114,$A397+1)+SUMPRODUCT(TRANSPOSE($E397:$G397),CS$7:CS$9)</f>
        <v>3.8993738457924643E-2</v>
      </c>
      <c r="CT397" s="17" cm="1">
        <f t="array" ref="CT397">INDEX(CT$14:CT$114,$A397+1)+SUMPRODUCT(TRANSPOSE($E397:$G397),CT$7:CT$9)</f>
        <v>3.8947904200806516E-2</v>
      </c>
      <c r="CU397" s="17" cm="1">
        <f t="array" ref="CU397">INDEX(CU$14:CU$114,$A397+1)+SUMPRODUCT(TRANSPOSE($E397:$G397),CU$7:CU$9)</f>
        <v>3.8877351578763708E-2</v>
      </c>
      <c r="CV397" s="17" cm="1">
        <f t="array" ref="CV397">INDEX(CV$14:CV$114,$A397+1)+SUMPRODUCT(TRANSPOSE($E397:$G397),CV$7:CV$9)</f>
        <v>3.8820169386943437E-2</v>
      </c>
      <c r="CW397" s="17" cm="1">
        <f t="array" ref="CW397">INDEX(CW$14:CW$114,$A397+1)+SUMPRODUCT(TRANSPOSE($E397:$G397),CW$7:CW$9)</f>
        <v>3.8775458375716942E-2</v>
      </c>
      <c r="CX397" s="17" cm="1">
        <f t="array" ref="CX397">INDEX(CX$14:CX$114,$A397+1)+SUMPRODUCT(TRANSPOSE($E397:$G397),CX$7:CX$9)</f>
        <v>3.8718541266405948E-2</v>
      </c>
      <c r="CY397" s="17" cm="1">
        <f t="array" ref="CY397">INDEX(CY$14:CY$114,$A397+1)+SUMPRODUCT(TRANSPOSE($E397:$G397),CY$7:CY$9)</f>
        <v>3.8680395751714558E-2</v>
      </c>
      <c r="CZ397" s="17" cm="1">
        <f t="array" ref="CZ397">INDEX(CZ$14:CZ$114,$A397+1)+SUMPRODUCT(TRANSPOSE($E397:$G397),CZ$7:CZ$9)</f>
        <v>3.8636416235547255E-2</v>
      </c>
      <c r="DA397" s="17" cm="1">
        <f t="array" ref="DA397">INDEX(DA$14:DA$114,$A397+1)+SUMPRODUCT(TRANSPOSE($E397:$G397),DA$7:DA$9)</f>
        <v>3.862017500810655E-2</v>
      </c>
      <c r="DB397" s="17" cm="1">
        <f t="array" ref="DB397">INDEX(DB$14:DB$114,$A397+1)+SUMPRODUCT(TRANSPOSE($E397:$G397),DB$7:DB$9)</f>
        <v>3.8612108936693756E-2</v>
      </c>
      <c r="DC397" s="17" cm="1">
        <f t="array" ref="DC397">INDEX(DC$14:DC$114,$A397+1)+SUMPRODUCT(TRANSPOSE($E397:$G397),DC$7:DC$9)</f>
        <v>3.865813397907969E-2</v>
      </c>
      <c r="DD397" s="17" cm="1">
        <f t="array" ref="DD397">INDEX(DD$14:DD$114,$A397+1)+SUMPRODUCT(TRANSPOSE($E397:$G397),DD$7:DD$9)</f>
        <v>3.871630022585526E-2</v>
      </c>
    </row>
    <row r="398" spans="1:108" x14ac:dyDescent="0.25">
      <c r="A398" s="13">
        <f t="shared" si="326"/>
        <v>81</v>
      </c>
      <c r="B398" s="13">
        <f t="shared" si="327"/>
        <v>3</v>
      </c>
      <c r="C398" s="13">
        <f t="shared" ref="C398:D398" si="347">C297</f>
        <v>12</v>
      </c>
      <c r="D398" s="13">
        <f t="shared" si="347"/>
        <v>972</v>
      </c>
      <c r="E398" s="30">
        <f t="shared" si="342"/>
        <v>0</v>
      </c>
      <c r="F398" s="30">
        <f t="shared" si="339"/>
        <v>0</v>
      </c>
      <c r="G398" s="30">
        <f t="shared" si="340"/>
        <v>0</v>
      </c>
      <c r="H398" s="36">
        <f t="shared" si="279"/>
        <v>30972</v>
      </c>
      <c r="I398" s="17" cm="1">
        <f t="array" ref="I398">INDEX(I$14:I$114,$A398+1)+SUMPRODUCT(TRANSPOSE($E398:$G398),I$7:I$9)</f>
        <v>4.2000000000006921E-2</v>
      </c>
      <c r="J398" s="17" cm="1">
        <f t="array" ref="J398">INDEX(J$14:J$114,$A398+1)+SUMPRODUCT(TRANSPOSE($E398:$G398),J$7:J$9)</f>
        <v>4.200000000000137E-2</v>
      </c>
      <c r="K398" s="17" cm="1">
        <f t="array" ref="K398">INDEX(K$14:K$114,$A398+1)+SUMPRODUCT(TRANSPOSE($E398:$G398),K$7:K$9)</f>
        <v>4.2000000000002702E-2</v>
      </c>
      <c r="L398" s="17" cm="1">
        <f t="array" ref="L398">INDEX(L$14:L$114,$A398+1)+SUMPRODUCT(TRANSPOSE($E398:$G398),L$7:L$9)</f>
        <v>4.2000000000003812E-2</v>
      </c>
      <c r="M398" s="17" cm="1">
        <f t="array" ref="M398">INDEX(M$14:M$114,$A398+1)+SUMPRODUCT(TRANSPOSE($E398:$G398),M$7:M$9)</f>
        <v>4.2000000000003146E-2</v>
      </c>
      <c r="N398" s="17" cm="1">
        <f t="array" ref="N398">INDEX(N$14:N$114,$A398+1)+SUMPRODUCT(TRANSPOSE($E398:$G398),N$7:N$9)</f>
        <v>4.200000000000248E-2</v>
      </c>
      <c r="O398" s="17" cm="1">
        <f t="array" ref="O398">INDEX(O$14:O$114,$A398+1)+SUMPRODUCT(TRANSPOSE($E398:$G398),O$7:O$9)</f>
        <v>4.2000000000003812E-2</v>
      </c>
      <c r="P398" s="17" cm="1">
        <f t="array" ref="P398">INDEX(P$14:P$114,$A398+1)+SUMPRODUCT(TRANSPOSE($E398:$G398),P$7:P$9)</f>
        <v>4.200000000000248E-2</v>
      </c>
      <c r="Q398" s="17" cm="1">
        <f t="array" ref="Q398">INDEX(Q$14:Q$114,$A398+1)+SUMPRODUCT(TRANSPOSE($E398:$G398),Q$7:Q$9)</f>
        <v>4.2000000000002702E-2</v>
      </c>
      <c r="R398" s="17" cm="1">
        <f t="array" ref="R398">INDEX(R$14:R$114,$A398+1)+SUMPRODUCT(TRANSPOSE($E398:$G398),R$7:R$9)</f>
        <v>4.2000000000003368E-2</v>
      </c>
      <c r="S398" s="17" cm="1">
        <f t="array" ref="S398">INDEX(S$14:S$114,$A398+1)+SUMPRODUCT(TRANSPOSE($E398:$G398),S$7:S$9)</f>
        <v>4.2000000000002036E-2</v>
      </c>
      <c r="T398" s="17" cm="1">
        <f t="array" ref="T398">INDEX(T$14:T$114,$A398+1)+SUMPRODUCT(TRANSPOSE($E398:$G398),T$7:T$9)</f>
        <v>4.2000000000001814E-2</v>
      </c>
      <c r="U398" s="17" cm="1">
        <f t="array" ref="U398">INDEX(U$14:U$114,$A398+1)+SUMPRODUCT(TRANSPOSE($E398:$G398),U$7:U$9)</f>
        <v>4.2000000000002258E-2</v>
      </c>
      <c r="V398" s="17" cm="1">
        <f t="array" ref="V398">INDEX(V$14:V$114,$A398+1)+SUMPRODUCT(TRANSPOSE($E398:$G398),V$7:V$9)</f>
        <v>4.2000000000001592E-2</v>
      </c>
      <c r="W398" s="17" cm="1">
        <f t="array" ref="W398">INDEX(W$14:W$114,$A398+1)+SUMPRODUCT(TRANSPOSE($E398:$G398),W$7:W$9)</f>
        <v>4.2000000000001148E-2</v>
      </c>
      <c r="X398" s="17" cm="1">
        <f t="array" ref="X398">INDEX(X$14:X$114,$A398+1)+SUMPRODUCT(TRANSPOSE($E398:$G398),X$7:X$9)</f>
        <v>4.2000000000000703E-2</v>
      </c>
      <c r="Y398" s="17" cm="1">
        <f t="array" ref="Y398">INDEX(Y$14:Y$114,$A398+1)+SUMPRODUCT(TRANSPOSE($E398:$G398),Y$7:Y$9)</f>
        <v>4.2000000000000259E-2</v>
      </c>
      <c r="Z398" s="17" cm="1">
        <f t="array" ref="Z398">INDEX(Z$14:Z$114,$A398+1)+SUMPRODUCT(TRANSPOSE($E398:$G398),Z$7:Z$9)</f>
        <v>4.1999999999999593E-2</v>
      </c>
      <c r="AA398" s="17" cm="1">
        <f t="array" ref="AA398">INDEX(AA$14:AA$114,$A398+1)+SUMPRODUCT(TRANSPOSE($E398:$G398),AA$7:AA$9)</f>
        <v>4.1999999999999371E-2</v>
      </c>
      <c r="AB398" s="17" cm="1">
        <f t="array" ref="AB398">INDEX(AB$14:AB$114,$A398+1)+SUMPRODUCT(TRANSPOSE($E398:$G398),AB$7:AB$9)</f>
        <v>4.1999999999999371E-2</v>
      </c>
      <c r="AC398" s="17" cm="1">
        <f t="array" ref="AC398">INDEX(AC$14:AC$114,$A398+1)+SUMPRODUCT(TRANSPOSE($E398:$G398),AC$7:AC$9)</f>
        <v>4.2000000000000037E-2</v>
      </c>
      <c r="AD398" s="17" cm="1">
        <f t="array" ref="AD398">INDEX(AD$14:AD$114,$A398+1)+SUMPRODUCT(TRANSPOSE($E398:$G398),AD$7:AD$9)</f>
        <v>4.2000000000000259E-2</v>
      </c>
      <c r="AE398" s="17" cm="1">
        <f t="array" ref="AE398">INDEX(AE$14:AE$114,$A398+1)+SUMPRODUCT(TRANSPOSE($E398:$G398),AE$7:AE$9)</f>
        <v>4.1999999999999815E-2</v>
      </c>
      <c r="AF398" s="17" cm="1">
        <f t="array" ref="AF398">INDEX(AF$14:AF$114,$A398+1)+SUMPRODUCT(TRANSPOSE($E398:$G398),AF$7:AF$9)</f>
        <v>4.2000000000000037E-2</v>
      </c>
      <c r="AG398" s="17" cm="1">
        <f t="array" ref="AG398">INDEX(AG$14:AG$114,$A398+1)+SUMPRODUCT(TRANSPOSE($E398:$G398),AG$7:AG$9)</f>
        <v>4.2000000000000259E-2</v>
      </c>
      <c r="AH398" s="17" cm="1">
        <f t="array" ref="AH398">INDEX(AH$14:AH$114,$A398+1)+SUMPRODUCT(TRANSPOSE($E398:$G398),AH$7:AH$9)</f>
        <v>4.2000000000000481E-2</v>
      </c>
      <c r="AI398" s="17" cm="1">
        <f t="array" ref="AI398">INDEX(AI$14:AI$114,$A398+1)+SUMPRODUCT(TRANSPOSE($E398:$G398),AI$7:AI$9)</f>
        <v>4.2000000000000703E-2</v>
      </c>
      <c r="AJ398" s="17" cm="1">
        <f t="array" ref="AJ398">INDEX(AJ$14:AJ$114,$A398+1)+SUMPRODUCT(TRANSPOSE($E398:$G398),AJ$7:AJ$9)</f>
        <v>4.2000000000000703E-2</v>
      </c>
      <c r="AK398" s="17" cm="1">
        <f t="array" ref="AK398">INDEX(AK$14:AK$114,$A398+1)+SUMPRODUCT(TRANSPOSE($E398:$G398),AK$7:AK$9)</f>
        <v>4.2000000000000259E-2</v>
      </c>
      <c r="AL398" s="17" cm="1">
        <f t="array" ref="AL398">INDEX(AL$14:AL$114,$A398+1)+SUMPRODUCT(TRANSPOSE($E398:$G398),AL$7:AL$9)</f>
        <v>4.2000000000000037E-2</v>
      </c>
      <c r="AM398" s="17" cm="1">
        <f t="array" ref="AM398">INDEX(AM$14:AM$114,$A398+1)+SUMPRODUCT(TRANSPOSE($E398:$G398),AM$7:AM$9)</f>
        <v>4.2000000000000037E-2</v>
      </c>
      <c r="AN398" s="17" cm="1">
        <f t="array" ref="AN398">INDEX(AN$14:AN$114,$A398+1)+SUMPRODUCT(TRANSPOSE($E398:$G398),AN$7:AN$9)</f>
        <v>4.2000000000000037E-2</v>
      </c>
      <c r="AO398" s="17" cm="1">
        <f t="array" ref="AO398">INDEX(AO$14:AO$114,$A398+1)+SUMPRODUCT(TRANSPOSE($E398:$G398),AO$7:AO$9)</f>
        <v>4.2000000000000037E-2</v>
      </c>
      <c r="AP398" s="17" cm="1">
        <f t="array" ref="AP398">INDEX(AP$14:AP$114,$A398+1)+SUMPRODUCT(TRANSPOSE($E398:$G398),AP$7:AP$9)</f>
        <v>4.2000000000000037E-2</v>
      </c>
      <c r="AQ398" s="17" cm="1">
        <f t="array" ref="AQ398">INDEX(AQ$14:AQ$114,$A398+1)+SUMPRODUCT(TRANSPOSE($E398:$G398),AQ$7:AQ$9)</f>
        <v>4.2000000000000037E-2</v>
      </c>
      <c r="AR398" s="17" cm="1">
        <f t="array" ref="AR398">INDEX(AR$14:AR$114,$A398+1)+SUMPRODUCT(TRANSPOSE($E398:$G398),AR$7:AR$9)</f>
        <v>4.2000000000000259E-2</v>
      </c>
      <c r="AS398" s="17" cm="1">
        <f t="array" ref="AS398">INDEX(AS$14:AS$114,$A398+1)+SUMPRODUCT(TRANSPOSE($E398:$G398),AS$7:AS$9)</f>
        <v>4.2000000000000037E-2</v>
      </c>
      <c r="AT398" s="17" cm="1">
        <f t="array" ref="AT398">INDEX(AT$14:AT$114,$A398+1)+SUMPRODUCT(TRANSPOSE($E398:$G398),AT$7:AT$9)</f>
        <v>4.2000000000000037E-2</v>
      </c>
      <c r="AU398" s="17" cm="1">
        <f t="array" ref="AU398">INDEX(AU$14:AU$114,$A398+1)+SUMPRODUCT(TRANSPOSE($E398:$G398),AU$7:AU$9)</f>
        <v>4.2000000000000037E-2</v>
      </c>
      <c r="AV398" s="17" cm="1">
        <f t="array" ref="AV398">INDEX(AV$14:AV$114,$A398+1)+SUMPRODUCT(TRANSPOSE($E398:$G398),AV$7:AV$9)</f>
        <v>4.2000000000000037E-2</v>
      </c>
      <c r="AW398" s="17" cm="1">
        <f t="array" ref="AW398">INDEX(AW$14:AW$114,$A398+1)+SUMPRODUCT(TRANSPOSE($E398:$G398),AW$7:AW$9)</f>
        <v>4.2000000000000037E-2</v>
      </c>
      <c r="AX398" s="17" cm="1">
        <f t="array" ref="AX398">INDEX(AX$14:AX$114,$A398+1)+SUMPRODUCT(TRANSPOSE($E398:$G398),AX$7:AX$9)</f>
        <v>4.2071729069252051E-2</v>
      </c>
      <c r="AY398" s="17" cm="1">
        <f t="array" ref="AY398">INDEX(AY$14:AY$114,$A398+1)+SUMPRODUCT(TRANSPOSE($E398:$G398),AY$7:AY$9)</f>
        <v>4.2199628636398145E-2</v>
      </c>
      <c r="AZ398" s="17" cm="1">
        <f t="array" ref="AZ398">INDEX(AZ$14:AZ$114,$A398+1)+SUMPRODUCT(TRANSPOSE($E398:$G398),AZ$7:AZ$9)</f>
        <v>4.237002769773035E-2</v>
      </c>
      <c r="BA398" s="17" cm="1">
        <f t="array" ref="BA398">INDEX(BA$14:BA$114,$A398+1)+SUMPRODUCT(TRANSPOSE($E398:$G398),BA$7:BA$9)</f>
        <v>4.2570923619705825E-2</v>
      </c>
      <c r="BB398" s="17" cm="1">
        <f t="array" ref="BB398">INDEX(BB$14:BB$114,$A398+1)+SUMPRODUCT(TRANSPOSE($E398:$G398),BB$7:BB$9)</f>
        <v>4.2791796686220795E-2</v>
      </c>
      <c r="BC398" s="17" cm="1">
        <f t="array" ref="BC398">INDEX(BC$14:BC$114,$A398+1)+SUMPRODUCT(TRANSPOSE($E398:$G398),BC$7:BC$9)</f>
        <v>4.3023447122151337E-2</v>
      </c>
      <c r="BD398" s="17" cm="1">
        <f t="array" ref="BD398">INDEX(BD$14:BD$114,$A398+1)+SUMPRODUCT(TRANSPOSE($E398:$G398),BD$7:BD$9)</f>
        <v>4.3257856993769384E-2</v>
      </c>
      <c r="BE398" s="17" cm="1">
        <f t="array" ref="BE398">INDEX(BE$14:BE$114,$A398+1)+SUMPRODUCT(TRANSPOSE($E398:$G398),BE$7:BE$9)</f>
        <v>4.3488066656079072E-2</v>
      </c>
      <c r="BF398" s="17" cm="1">
        <f t="array" ref="BF398">INDEX(BF$14:BF$114,$A398+1)+SUMPRODUCT(TRANSPOSE($E398:$G398),BF$7:BF$9)</f>
        <v>4.3708071132193105E-2</v>
      </c>
      <c r="BG398" s="17" cm="1">
        <f t="array" ref="BG398">INDEX(BG$14:BG$114,$A398+1)+SUMPRODUCT(TRANSPOSE($E398:$G398),BG$7:BG$9)</f>
        <v>4.3912727007044516E-2</v>
      </c>
      <c r="BH398" s="17" cm="1">
        <f t="array" ref="BH398">INDEX(BH$14:BH$114,$A398+1)+SUMPRODUCT(TRANSPOSE($E398:$G398),BH$7:BH$9)</f>
        <v>4.4097669948939489E-2</v>
      </c>
      <c r="BI398" s="17" cm="1">
        <f t="array" ref="BI398">INDEX(BI$14:BI$114,$A398+1)+SUMPRODUCT(TRANSPOSE($E398:$G398),BI$7:BI$9)</f>
        <v>4.4259243958683747E-2</v>
      </c>
      <c r="BJ398" s="17" cm="1">
        <f t="array" ref="BJ398">INDEX(BJ$14:BJ$114,$A398+1)+SUMPRODUCT(TRANSPOSE($E398:$G398),BJ$7:BJ$9)</f>
        <v>4.4394437484507554E-2</v>
      </c>
      <c r="BK398" s="17" cm="1">
        <f t="array" ref="BK398">INDEX(BK$14:BK$114,$A398+1)+SUMPRODUCT(TRANSPOSE($E398:$G398),BK$7:BK$9)</f>
        <v>4.4500827928505515E-2</v>
      </c>
      <c r="BL398" s="17" cm="1">
        <f t="array" ref="BL398">INDEX(BL$14:BL$114,$A398+1)+SUMPRODUCT(TRANSPOSE($E398:$G398),BL$7:BL$9)</f>
        <v>4.4576530504423451E-2</v>
      </c>
      <c r="BM398" s="17" cm="1">
        <f t="array" ref="BM398">INDEX(BM$14:BM$114,$A398+1)+SUMPRODUCT(TRANSPOSE($E398:$G398),BM$7:BM$9)</f>
        <v>4.4620153085757952E-2</v>
      </c>
      <c r="BN398" s="17" cm="1">
        <f t="array" ref="BN398">INDEX(BN$14:BN$114,$A398+1)+SUMPRODUCT(TRANSPOSE($E398:$G398),BN$7:BN$9)</f>
        <v>4.4630758295947981E-2</v>
      </c>
      <c r="BO398" s="17" cm="1">
        <f t="array" ref="BO398">INDEX(BO$14:BO$114,$A398+1)+SUMPRODUCT(TRANSPOSE($E398:$G398),BO$7:BO$9)</f>
        <v>4.4607823950420844E-2</v>
      </c>
      <c r="BP398" s="17" cm="1">
        <f t="array" ref="BP398">INDEX(BP$14:BP$114,$A398+1)+SUMPRODUCT(TRANSPOSE($E398:$G398),BP$7:BP$9)</f>
        <v>4.4551214436635123E-2</v>
      </c>
      <c r="BQ398" s="17" cm="1">
        <f t="array" ref="BQ398">INDEX(BQ$14:BQ$114,$A398+1)+SUMPRODUCT(TRANSPOSE($E398:$G398),BQ$7:BQ$9)</f>
        <v>4.4461147086654496E-2</v>
      </c>
      <c r="BR398" s="17" cm="1">
        <f t="array" ref="BR398">INDEX(BR$14:BR$114,$A398+1)+SUMPRODUCT(TRANSPOSE($E398:$G398),BR$7:BR$9)</f>
        <v>4.4338167994626643E-2</v>
      </c>
      <c r="BS398" s="17" cm="1">
        <f t="array" ref="BS398">INDEX(BS$14:BS$114,$A398+1)+SUMPRODUCT(TRANSPOSE($E398:$G398),BS$7:BS$9)</f>
        <v>4.4183126372732362E-2</v>
      </c>
      <c r="BT398" s="17" cm="1">
        <f t="array" ref="BT398">INDEX(BT$14:BT$114,$A398+1)+SUMPRODUCT(TRANSPOSE($E398:$G398),BT$7:BT$9)</f>
        <v>4.3997152164813924E-2</v>
      </c>
      <c r="BU398" s="17" cm="1">
        <f t="array" ref="BU398">INDEX(BU$14:BU$114,$A398+1)+SUMPRODUCT(TRANSPOSE($E398:$G398),BU$7:BU$9)</f>
        <v>4.3781635808064046E-2</v>
      </c>
      <c r="BV398" s="17" cm="1">
        <f t="array" ref="BV398">INDEX(BV$14:BV$114,$A398+1)+SUMPRODUCT(TRANSPOSE($E398:$G398),BV$7:BV$9)</f>
        <v>4.3538208074795026E-2</v>
      </c>
      <c r="BW398" s="17" cm="1">
        <f t="array" ref="BW398">INDEX(BW$14:BW$114,$A398+1)+SUMPRODUCT(TRANSPOSE($E398:$G398),BW$7:BW$9)</f>
        <v>4.3268723682445831E-2</v>
      </c>
      <c r="BX398" s="17" cm="1">
        <f t="array" ref="BX398">INDEX(BX$14:BX$114,$A398+1)+SUMPRODUCT(TRANSPOSE($E398:$G398),BX$7:BX$9)</f>
        <v>4.2975243627104254E-2</v>
      </c>
      <c r="BY398" s="17" cm="1">
        <f t="array" ref="BY398">INDEX(BY$14:BY$114,$A398+1)+SUMPRODUCT(TRANSPOSE($E398:$G398),BY$7:BY$9)</f>
        <v>4.2660020891305273E-2</v>
      </c>
      <c r="BZ398" s="17" cm="1">
        <f t="array" ref="BZ398">INDEX(BZ$14:BZ$114,$A398+1)+SUMPRODUCT(TRANSPOSE($E398:$G398),BZ$7:BZ$9)</f>
        <v>4.2325483854449786E-2</v>
      </c>
      <c r="CA398" s="17" cm="1">
        <f t="array" ref="CA398">INDEX(CA$14:CA$114,$A398+1)+SUMPRODUCT(TRANSPOSE($E398:$G398),CA$7:CA$9)</f>
        <v>4.1982588706849899E-2</v>
      </c>
      <c r="CB398" s="17" cm="1">
        <f t="array" ref="CB398">INDEX(CB$14:CB$114,$A398+1)+SUMPRODUCT(TRANSPOSE($E398:$G398),CB$7:CB$9)</f>
        <v>4.1660955613950668E-2</v>
      </c>
      <c r="CC398" s="17" cm="1">
        <f t="array" ref="CC398">INDEX(CC$14:CC$114,$A398+1)+SUMPRODUCT(TRANSPOSE($E398:$G398),CC$7:CC$9)</f>
        <v>4.1359778282124893E-2</v>
      </c>
      <c r="CD398" s="17" cm="1">
        <f t="array" ref="CD398">INDEX(CD$14:CD$114,$A398+1)+SUMPRODUCT(TRANSPOSE($E398:$G398),CD$7:CD$9)</f>
        <v>4.1078299774305327E-2</v>
      </c>
      <c r="CE398" s="17" cm="1">
        <f t="array" ref="CE398">INDEX(CE$14:CE$114,$A398+1)+SUMPRODUCT(TRANSPOSE($E398:$G398),CE$7:CE$9)</f>
        <v>4.0815808117743213E-2</v>
      </c>
      <c r="CF398" s="17" cm="1">
        <f t="array" ref="CF398">INDEX(CF$14:CF$114,$A398+1)+SUMPRODUCT(TRANSPOSE($E398:$G398),CF$7:CF$9)</f>
        <v>4.0571632212847764E-2</v>
      </c>
      <c r="CG398" s="17" cm="1">
        <f t="array" ref="CG398">INDEX(CG$14:CG$114,$A398+1)+SUMPRODUCT(TRANSPOSE($E398:$G398),CG$7:CG$9)</f>
        <v>4.0345137793208252E-2</v>
      </c>
      <c r="CH398" s="17" cm="1">
        <f t="array" ref="CH398">INDEX(CH$14:CH$114,$A398+1)+SUMPRODUCT(TRANSPOSE($E398:$G398),CH$7:CH$9)</f>
        <v>4.0135723388688538E-2</v>
      </c>
      <c r="CI398" s="17" cm="1">
        <f t="array" ref="CI398">INDEX(CI$14:CI$114,$A398+1)+SUMPRODUCT(TRANSPOSE($E398:$G398),CI$7:CI$9)</f>
        <v>3.9942816180517093E-2</v>
      </c>
      <c r="CJ398" s="17" cm="1">
        <f t="array" ref="CJ398">INDEX(CJ$14:CJ$114,$A398+1)+SUMPRODUCT(TRANSPOSE($E398:$G398),CJ$7:CJ$9)</f>
        <v>3.9765868075425148E-2</v>
      </c>
      <c r="CK398" s="17" cm="1">
        <f t="array" ref="CK398">INDEX(CK$14:CK$114,$A398+1)+SUMPRODUCT(TRANSPOSE($E398:$G398),CK$7:CK$9)</f>
        <v>3.9643813288589236E-2</v>
      </c>
      <c r="CL398" s="17" cm="1">
        <f t="array" ref="CL398">INDEX(CL$14:CL$114,$A398+1)+SUMPRODUCT(TRANSPOSE($E398:$G398),CL$7:CL$9)</f>
        <v>3.9531579219340696E-2</v>
      </c>
      <c r="CM398" s="17" cm="1">
        <f t="array" ref="CM398">INDEX(CM$14:CM$114,$A398+1)+SUMPRODUCT(TRANSPOSE($E398:$G398),CM$7:CM$9)</f>
        <v>3.9428855695214926E-2</v>
      </c>
      <c r="CN398" s="17" cm="1">
        <f t="array" ref="CN398">INDEX(CN$14:CN$114,$A398+1)+SUMPRODUCT(TRANSPOSE($E398:$G398),CN$7:CN$9)</f>
        <v>3.9335328854458007E-2</v>
      </c>
      <c r="CO398" s="17" cm="1">
        <f t="array" ref="CO398">INDEX(CO$14:CO$114,$A398+1)+SUMPRODUCT(TRANSPOSE($E398:$G398),CO$7:CO$9)</f>
        <v>3.9250676378957738E-2</v>
      </c>
      <c r="CP398" s="17" cm="1">
        <f t="array" ref="CP398">INDEX(CP$14:CP$114,$A398+1)+SUMPRODUCT(TRANSPOSE($E398:$G398),CP$7:CP$9)</f>
        <v>3.9174561764707461E-2</v>
      </c>
      <c r="CQ398" s="17" cm="1">
        <f t="array" ref="CQ398">INDEX(CQ$14:CQ$114,$A398+1)+SUMPRODUCT(TRANSPOSE($E398:$G398),CQ$7:CQ$9)</f>
        <v>3.910662847866675E-2</v>
      </c>
      <c r="CR398" s="17" cm="1">
        <f t="array" ref="CR398">INDEX(CR$14:CR$114,$A398+1)+SUMPRODUCT(TRANSPOSE($E398:$G398),CR$7:CR$9)</f>
        <v>3.9046493203099164E-2</v>
      </c>
      <c r="CS398" s="17" cm="1">
        <f t="array" ref="CS398">INDEX(CS$14:CS$114,$A398+1)+SUMPRODUCT(TRANSPOSE($E398:$G398),CS$7:CS$9)</f>
        <v>3.8993738457924643E-2</v>
      </c>
      <c r="CT398" s="17" cm="1">
        <f t="array" ref="CT398">INDEX(CT$14:CT$114,$A398+1)+SUMPRODUCT(TRANSPOSE($E398:$G398),CT$7:CT$9)</f>
        <v>3.8947904200806516E-2</v>
      </c>
      <c r="CU398" s="17" cm="1">
        <f t="array" ref="CU398">INDEX(CU$14:CU$114,$A398+1)+SUMPRODUCT(TRANSPOSE($E398:$G398),CU$7:CU$9)</f>
        <v>3.8877351578763708E-2</v>
      </c>
      <c r="CV398" s="17" cm="1">
        <f t="array" ref="CV398">INDEX(CV$14:CV$114,$A398+1)+SUMPRODUCT(TRANSPOSE($E398:$G398),CV$7:CV$9)</f>
        <v>3.8820169386943437E-2</v>
      </c>
      <c r="CW398" s="17" cm="1">
        <f t="array" ref="CW398">INDEX(CW$14:CW$114,$A398+1)+SUMPRODUCT(TRANSPOSE($E398:$G398),CW$7:CW$9)</f>
        <v>3.8775458375716942E-2</v>
      </c>
      <c r="CX398" s="17" cm="1">
        <f t="array" ref="CX398">INDEX(CX$14:CX$114,$A398+1)+SUMPRODUCT(TRANSPOSE($E398:$G398),CX$7:CX$9)</f>
        <v>3.8718541266405948E-2</v>
      </c>
      <c r="CY398" s="17" cm="1">
        <f t="array" ref="CY398">INDEX(CY$14:CY$114,$A398+1)+SUMPRODUCT(TRANSPOSE($E398:$G398),CY$7:CY$9)</f>
        <v>3.8680395751714558E-2</v>
      </c>
      <c r="CZ398" s="17" cm="1">
        <f t="array" ref="CZ398">INDEX(CZ$14:CZ$114,$A398+1)+SUMPRODUCT(TRANSPOSE($E398:$G398),CZ$7:CZ$9)</f>
        <v>3.8636416235547255E-2</v>
      </c>
      <c r="DA398" s="17" cm="1">
        <f t="array" ref="DA398">INDEX(DA$14:DA$114,$A398+1)+SUMPRODUCT(TRANSPOSE($E398:$G398),DA$7:DA$9)</f>
        <v>3.862017500810655E-2</v>
      </c>
      <c r="DB398" s="17" cm="1">
        <f t="array" ref="DB398">INDEX(DB$14:DB$114,$A398+1)+SUMPRODUCT(TRANSPOSE($E398:$G398),DB$7:DB$9)</f>
        <v>3.8612108936693756E-2</v>
      </c>
      <c r="DC398" s="17" cm="1">
        <f t="array" ref="DC398">INDEX(DC$14:DC$114,$A398+1)+SUMPRODUCT(TRANSPOSE($E398:$G398),DC$7:DC$9)</f>
        <v>3.865813397907969E-2</v>
      </c>
      <c r="DD398" s="17" cm="1">
        <f t="array" ref="DD398">INDEX(DD$14:DD$114,$A398+1)+SUMPRODUCT(TRANSPOSE($E398:$G398),DD$7:DD$9)</f>
        <v>3.871630022585526E-2</v>
      </c>
    </row>
    <row r="399" spans="1:108" x14ac:dyDescent="0.25">
      <c r="A399" s="13">
        <f t="shared" si="326"/>
        <v>82</v>
      </c>
      <c r="B399" s="13">
        <f t="shared" si="327"/>
        <v>3</v>
      </c>
      <c r="C399" s="13">
        <f t="shared" ref="C399:D399" si="348">C298</f>
        <v>12</v>
      </c>
      <c r="D399" s="13">
        <f t="shared" si="348"/>
        <v>984</v>
      </c>
      <c r="E399" s="30">
        <f t="shared" si="342"/>
        <v>0</v>
      </c>
      <c r="F399" s="30">
        <f t="shared" si="339"/>
        <v>0</v>
      </c>
      <c r="G399" s="30">
        <f t="shared" si="340"/>
        <v>0</v>
      </c>
      <c r="H399" s="36">
        <f t="shared" ref="H399:H462" si="349">B399*10000+D399</f>
        <v>30984</v>
      </c>
      <c r="I399" s="17" cm="1">
        <f t="array" ref="I399">INDEX(I$14:I$114,$A399+1)+SUMPRODUCT(TRANSPOSE($E399:$G399),I$7:I$9)</f>
        <v>4.1999999999996041E-2</v>
      </c>
      <c r="J399" s="17" cm="1">
        <f t="array" ref="J399">INDEX(J$14:J$114,$A399+1)+SUMPRODUCT(TRANSPOSE($E399:$G399),J$7:J$9)</f>
        <v>4.2000000000000481E-2</v>
      </c>
      <c r="K399" s="17" cm="1">
        <f t="array" ref="K399">INDEX(K$14:K$114,$A399+1)+SUMPRODUCT(TRANSPOSE($E399:$G399),K$7:K$9)</f>
        <v>4.2000000000002924E-2</v>
      </c>
      <c r="L399" s="17" cm="1">
        <f t="array" ref="L399">INDEX(L$14:L$114,$A399+1)+SUMPRODUCT(TRANSPOSE($E399:$G399),L$7:L$9)</f>
        <v>4.2000000000002036E-2</v>
      </c>
      <c r="M399" s="17" cm="1">
        <f t="array" ref="M399">INDEX(M$14:M$114,$A399+1)+SUMPRODUCT(TRANSPOSE($E399:$G399),M$7:M$9)</f>
        <v>4.2000000000001592E-2</v>
      </c>
      <c r="N399" s="17" cm="1">
        <f t="array" ref="N399">INDEX(N$14:N$114,$A399+1)+SUMPRODUCT(TRANSPOSE($E399:$G399),N$7:N$9)</f>
        <v>4.2000000000003146E-2</v>
      </c>
      <c r="O399" s="17" cm="1">
        <f t="array" ref="O399">INDEX(O$14:O$114,$A399+1)+SUMPRODUCT(TRANSPOSE($E399:$G399),O$7:O$9)</f>
        <v>4.2000000000001814E-2</v>
      </c>
      <c r="P399" s="17" cm="1">
        <f t="array" ref="P399">INDEX(P$14:P$114,$A399+1)+SUMPRODUCT(TRANSPOSE($E399:$G399),P$7:P$9)</f>
        <v>4.2000000000002036E-2</v>
      </c>
      <c r="Q399" s="17" cm="1">
        <f t="array" ref="Q399">INDEX(Q$14:Q$114,$A399+1)+SUMPRODUCT(TRANSPOSE($E399:$G399),Q$7:Q$9)</f>
        <v>4.2000000000002924E-2</v>
      </c>
      <c r="R399" s="17" cm="1">
        <f t="array" ref="R399">INDEX(R$14:R$114,$A399+1)+SUMPRODUCT(TRANSPOSE($E399:$G399),R$7:R$9)</f>
        <v>4.2000000000001592E-2</v>
      </c>
      <c r="S399" s="17" cm="1">
        <f t="array" ref="S399">INDEX(S$14:S$114,$A399+1)+SUMPRODUCT(TRANSPOSE($E399:$G399),S$7:S$9)</f>
        <v>4.200000000000137E-2</v>
      </c>
      <c r="T399" s="17" cm="1">
        <f t="array" ref="T399">INDEX(T$14:T$114,$A399+1)+SUMPRODUCT(TRANSPOSE($E399:$G399),T$7:T$9)</f>
        <v>4.2000000000001814E-2</v>
      </c>
      <c r="U399" s="17" cm="1">
        <f t="array" ref="U399">INDEX(U$14:U$114,$A399+1)+SUMPRODUCT(TRANSPOSE($E399:$G399),U$7:U$9)</f>
        <v>4.200000000000137E-2</v>
      </c>
      <c r="V399" s="17" cm="1">
        <f t="array" ref="V399">INDEX(V$14:V$114,$A399+1)+SUMPRODUCT(TRANSPOSE($E399:$G399),V$7:V$9)</f>
        <v>4.2000000000000703E-2</v>
      </c>
      <c r="W399" s="17" cm="1">
        <f t="array" ref="W399">INDEX(W$14:W$114,$A399+1)+SUMPRODUCT(TRANSPOSE($E399:$G399),W$7:W$9)</f>
        <v>4.2000000000000481E-2</v>
      </c>
      <c r="X399" s="17" cm="1">
        <f t="array" ref="X399">INDEX(X$14:X$114,$A399+1)+SUMPRODUCT(TRANSPOSE($E399:$G399),X$7:X$9)</f>
        <v>4.1999999999999815E-2</v>
      </c>
      <c r="Y399" s="17" cm="1">
        <f t="array" ref="Y399">INDEX(Y$14:Y$114,$A399+1)+SUMPRODUCT(TRANSPOSE($E399:$G399),Y$7:Y$9)</f>
        <v>4.1999999999999149E-2</v>
      </c>
      <c r="Z399" s="17" cm="1">
        <f t="array" ref="Z399">INDEX(Z$14:Z$114,$A399+1)+SUMPRODUCT(TRANSPOSE($E399:$G399),Z$7:Z$9)</f>
        <v>4.1999999999998927E-2</v>
      </c>
      <c r="AA399" s="17" cm="1">
        <f t="array" ref="AA399">INDEX(AA$14:AA$114,$A399+1)+SUMPRODUCT(TRANSPOSE($E399:$G399),AA$7:AA$9)</f>
        <v>4.1999999999999371E-2</v>
      </c>
      <c r="AB399" s="17" cm="1">
        <f t="array" ref="AB399">INDEX(AB$14:AB$114,$A399+1)+SUMPRODUCT(TRANSPOSE($E399:$G399),AB$7:AB$9)</f>
        <v>4.1999999999999371E-2</v>
      </c>
      <c r="AC399" s="17" cm="1">
        <f t="array" ref="AC399">INDEX(AC$14:AC$114,$A399+1)+SUMPRODUCT(TRANSPOSE($E399:$G399),AC$7:AC$9)</f>
        <v>4.2000000000000037E-2</v>
      </c>
      <c r="AD399" s="17" cm="1">
        <f t="array" ref="AD399">INDEX(AD$14:AD$114,$A399+1)+SUMPRODUCT(TRANSPOSE($E399:$G399),AD$7:AD$9)</f>
        <v>4.2000000000000259E-2</v>
      </c>
      <c r="AE399" s="17" cm="1">
        <f t="array" ref="AE399">INDEX(AE$14:AE$114,$A399+1)+SUMPRODUCT(TRANSPOSE($E399:$G399),AE$7:AE$9)</f>
        <v>4.1999999999999815E-2</v>
      </c>
      <c r="AF399" s="17" cm="1">
        <f t="array" ref="AF399">INDEX(AF$14:AF$114,$A399+1)+SUMPRODUCT(TRANSPOSE($E399:$G399),AF$7:AF$9)</f>
        <v>4.2000000000000037E-2</v>
      </c>
      <c r="AG399" s="17" cm="1">
        <f t="array" ref="AG399">INDEX(AG$14:AG$114,$A399+1)+SUMPRODUCT(TRANSPOSE($E399:$G399),AG$7:AG$9)</f>
        <v>4.2000000000000259E-2</v>
      </c>
      <c r="AH399" s="17" cm="1">
        <f t="array" ref="AH399">INDEX(AH$14:AH$114,$A399+1)+SUMPRODUCT(TRANSPOSE($E399:$G399),AH$7:AH$9)</f>
        <v>4.2000000000000481E-2</v>
      </c>
      <c r="AI399" s="17" cm="1">
        <f t="array" ref="AI399">INDEX(AI$14:AI$114,$A399+1)+SUMPRODUCT(TRANSPOSE($E399:$G399),AI$7:AI$9)</f>
        <v>4.2000000000000703E-2</v>
      </c>
      <c r="AJ399" s="17" cm="1">
        <f t="array" ref="AJ399">INDEX(AJ$14:AJ$114,$A399+1)+SUMPRODUCT(TRANSPOSE($E399:$G399),AJ$7:AJ$9)</f>
        <v>4.2000000000000703E-2</v>
      </c>
      <c r="AK399" s="17" cm="1">
        <f t="array" ref="AK399">INDEX(AK$14:AK$114,$A399+1)+SUMPRODUCT(TRANSPOSE($E399:$G399),AK$7:AK$9)</f>
        <v>4.2000000000000259E-2</v>
      </c>
      <c r="AL399" s="17" cm="1">
        <f t="array" ref="AL399">INDEX(AL$14:AL$114,$A399+1)+SUMPRODUCT(TRANSPOSE($E399:$G399),AL$7:AL$9)</f>
        <v>4.2000000000000037E-2</v>
      </c>
      <c r="AM399" s="17" cm="1">
        <f t="array" ref="AM399">INDEX(AM$14:AM$114,$A399+1)+SUMPRODUCT(TRANSPOSE($E399:$G399),AM$7:AM$9)</f>
        <v>4.2000000000000037E-2</v>
      </c>
      <c r="AN399" s="17" cm="1">
        <f t="array" ref="AN399">INDEX(AN$14:AN$114,$A399+1)+SUMPRODUCT(TRANSPOSE($E399:$G399),AN$7:AN$9)</f>
        <v>4.2000000000000037E-2</v>
      </c>
      <c r="AO399" s="17" cm="1">
        <f t="array" ref="AO399">INDEX(AO$14:AO$114,$A399+1)+SUMPRODUCT(TRANSPOSE($E399:$G399),AO$7:AO$9)</f>
        <v>4.2000000000000037E-2</v>
      </c>
      <c r="AP399" s="17" cm="1">
        <f t="array" ref="AP399">INDEX(AP$14:AP$114,$A399+1)+SUMPRODUCT(TRANSPOSE($E399:$G399),AP$7:AP$9)</f>
        <v>4.2000000000000037E-2</v>
      </c>
      <c r="AQ399" s="17" cm="1">
        <f t="array" ref="AQ399">INDEX(AQ$14:AQ$114,$A399+1)+SUMPRODUCT(TRANSPOSE($E399:$G399),AQ$7:AQ$9)</f>
        <v>4.2000000000000037E-2</v>
      </c>
      <c r="AR399" s="17" cm="1">
        <f t="array" ref="AR399">INDEX(AR$14:AR$114,$A399+1)+SUMPRODUCT(TRANSPOSE($E399:$G399),AR$7:AR$9)</f>
        <v>4.2000000000000259E-2</v>
      </c>
      <c r="AS399" s="17" cm="1">
        <f t="array" ref="AS399">INDEX(AS$14:AS$114,$A399+1)+SUMPRODUCT(TRANSPOSE($E399:$G399),AS$7:AS$9)</f>
        <v>4.2000000000000037E-2</v>
      </c>
      <c r="AT399" s="17" cm="1">
        <f t="array" ref="AT399">INDEX(AT$14:AT$114,$A399+1)+SUMPRODUCT(TRANSPOSE($E399:$G399),AT$7:AT$9)</f>
        <v>4.2000000000000037E-2</v>
      </c>
      <c r="AU399" s="17" cm="1">
        <f t="array" ref="AU399">INDEX(AU$14:AU$114,$A399+1)+SUMPRODUCT(TRANSPOSE($E399:$G399),AU$7:AU$9)</f>
        <v>4.2000000000000037E-2</v>
      </c>
      <c r="AV399" s="17" cm="1">
        <f t="array" ref="AV399">INDEX(AV$14:AV$114,$A399+1)+SUMPRODUCT(TRANSPOSE($E399:$G399),AV$7:AV$9)</f>
        <v>4.2000000000000037E-2</v>
      </c>
      <c r="AW399" s="17" cm="1">
        <f t="array" ref="AW399">INDEX(AW$14:AW$114,$A399+1)+SUMPRODUCT(TRANSPOSE($E399:$G399),AW$7:AW$9)</f>
        <v>4.2000000000000037E-2</v>
      </c>
      <c r="AX399" s="17" cm="1">
        <f t="array" ref="AX399">INDEX(AX$14:AX$114,$A399+1)+SUMPRODUCT(TRANSPOSE($E399:$G399),AX$7:AX$9)</f>
        <v>4.2071729069252051E-2</v>
      </c>
      <c r="AY399" s="17" cm="1">
        <f t="array" ref="AY399">INDEX(AY$14:AY$114,$A399+1)+SUMPRODUCT(TRANSPOSE($E399:$G399),AY$7:AY$9)</f>
        <v>4.2199628636398145E-2</v>
      </c>
      <c r="AZ399" s="17" cm="1">
        <f t="array" ref="AZ399">INDEX(AZ$14:AZ$114,$A399+1)+SUMPRODUCT(TRANSPOSE($E399:$G399),AZ$7:AZ$9)</f>
        <v>4.237002769773035E-2</v>
      </c>
      <c r="BA399" s="17" cm="1">
        <f t="array" ref="BA399">INDEX(BA$14:BA$114,$A399+1)+SUMPRODUCT(TRANSPOSE($E399:$G399),BA$7:BA$9)</f>
        <v>4.2570923619705825E-2</v>
      </c>
      <c r="BB399" s="17" cm="1">
        <f t="array" ref="BB399">INDEX(BB$14:BB$114,$A399+1)+SUMPRODUCT(TRANSPOSE($E399:$G399),BB$7:BB$9)</f>
        <v>4.2791796686220795E-2</v>
      </c>
      <c r="BC399" s="17" cm="1">
        <f t="array" ref="BC399">INDEX(BC$14:BC$114,$A399+1)+SUMPRODUCT(TRANSPOSE($E399:$G399),BC$7:BC$9)</f>
        <v>4.3023447122151337E-2</v>
      </c>
      <c r="BD399" s="17" cm="1">
        <f t="array" ref="BD399">INDEX(BD$14:BD$114,$A399+1)+SUMPRODUCT(TRANSPOSE($E399:$G399),BD$7:BD$9)</f>
        <v>4.3257856993769384E-2</v>
      </c>
      <c r="BE399" s="17" cm="1">
        <f t="array" ref="BE399">INDEX(BE$14:BE$114,$A399+1)+SUMPRODUCT(TRANSPOSE($E399:$G399),BE$7:BE$9)</f>
        <v>4.3488066656079072E-2</v>
      </c>
      <c r="BF399" s="17" cm="1">
        <f t="array" ref="BF399">INDEX(BF$14:BF$114,$A399+1)+SUMPRODUCT(TRANSPOSE($E399:$G399),BF$7:BF$9)</f>
        <v>4.3708071132193105E-2</v>
      </c>
      <c r="BG399" s="17" cm="1">
        <f t="array" ref="BG399">INDEX(BG$14:BG$114,$A399+1)+SUMPRODUCT(TRANSPOSE($E399:$G399),BG$7:BG$9)</f>
        <v>4.3912727007044516E-2</v>
      </c>
      <c r="BH399" s="17" cm="1">
        <f t="array" ref="BH399">INDEX(BH$14:BH$114,$A399+1)+SUMPRODUCT(TRANSPOSE($E399:$G399),BH$7:BH$9)</f>
        <v>4.4097669948939489E-2</v>
      </c>
      <c r="BI399" s="17" cm="1">
        <f t="array" ref="BI399">INDEX(BI$14:BI$114,$A399+1)+SUMPRODUCT(TRANSPOSE($E399:$G399),BI$7:BI$9)</f>
        <v>4.4259243958683747E-2</v>
      </c>
      <c r="BJ399" s="17" cm="1">
        <f t="array" ref="BJ399">INDEX(BJ$14:BJ$114,$A399+1)+SUMPRODUCT(TRANSPOSE($E399:$G399),BJ$7:BJ$9)</f>
        <v>4.4394437484507554E-2</v>
      </c>
      <c r="BK399" s="17" cm="1">
        <f t="array" ref="BK399">INDEX(BK$14:BK$114,$A399+1)+SUMPRODUCT(TRANSPOSE($E399:$G399),BK$7:BK$9)</f>
        <v>4.4500827928505515E-2</v>
      </c>
      <c r="BL399" s="17" cm="1">
        <f t="array" ref="BL399">INDEX(BL$14:BL$114,$A399+1)+SUMPRODUCT(TRANSPOSE($E399:$G399),BL$7:BL$9)</f>
        <v>4.4576530504423451E-2</v>
      </c>
      <c r="BM399" s="17" cm="1">
        <f t="array" ref="BM399">INDEX(BM$14:BM$114,$A399+1)+SUMPRODUCT(TRANSPOSE($E399:$G399),BM$7:BM$9)</f>
        <v>4.4620153085757952E-2</v>
      </c>
      <c r="BN399" s="17" cm="1">
        <f t="array" ref="BN399">INDEX(BN$14:BN$114,$A399+1)+SUMPRODUCT(TRANSPOSE($E399:$G399),BN$7:BN$9)</f>
        <v>4.4630758295947981E-2</v>
      </c>
      <c r="BO399" s="17" cm="1">
        <f t="array" ref="BO399">INDEX(BO$14:BO$114,$A399+1)+SUMPRODUCT(TRANSPOSE($E399:$G399),BO$7:BO$9)</f>
        <v>4.4607823950420844E-2</v>
      </c>
      <c r="BP399" s="17" cm="1">
        <f t="array" ref="BP399">INDEX(BP$14:BP$114,$A399+1)+SUMPRODUCT(TRANSPOSE($E399:$G399),BP$7:BP$9)</f>
        <v>4.4551214436635123E-2</v>
      </c>
      <c r="BQ399" s="17" cm="1">
        <f t="array" ref="BQ399">INDEX(BQ$14:BQ$114,$A399+1)+SUMPRODUCT(TRANSPOSE($E399:$G399),BQ$7:BQ$9)</f>
        <v>4.4461147086654496E-2</v>
      </c>
      <c r="BR399" s="17" cm="1">
        <f t="array" ref="BR399">INDEX(BR$14:BR$114,$A399+1)+SUMPRODUCT(TRANSPOSE($E399:$G399),BR$7:BR$9)</f>
        <v>4.4338167994626643E-2</v>
      </c>
      <c r="BS399" s="17" cm="1">
        <f t="array" ref="BS399">INDEX(BS$14:BS$114,$A399+1)+SUMPRODUCT(TRANSPOSE($E399:$G399),BS$7:BS$9)</f>
        <v>4.4183126372732362E-2</v>
      </c>
      <c r="BT399" s="17" cm="1">
        <f t="array" ref="BT399">INDEX(BT$14:BT$114,$A399+1)+SUMPRODUCT(TRANSPOSE($E399:$G399),BT$7:BT$9)</f>
        <v>4.3997152164813924E-2</v>
      </c>
      <c r="BU399" s="17" cm="1">
        <f t="array" ref="BU399">INDEX(BU$14:BU$114,$A399+1)+SUMPRODUCT(TRANSPOSE($E399:$G399),BU$7:BU$9)</f>
        <v>4.3781635808064046E-2</v>
      </c>
      <c r="BV399" s="17" cm="1">
        <f t="array" ref="BV399">INDEX(BV$14:BV$114,$A399+1)+SUMPRODUCT(TRANSPOSE($E399:$G399),BV$7:BV$9)</f>
        <v>4.3538208074795026E-2</v>
      </c>
      <c r="BW399" s="17" cm="1">
        <f t="array" ref="BW399">INDEX(BW$14:BW$114,$A399+1)+SUMPRODUCT(TRANSPOSE($E399:$G399),BW$7:BW$9)</f>
        <v>4.3268723682445831E-2</v>
      </c>
      <c r="BX399" s="17" cm="1">
        <f t="array" ref="BX399">INDEX(BX$14:BX$114,$A399+1)+SUMPRODUCT(TRANSPOSE($E399:$G399),BX$7:BX$9)</f>
        <v>4.2975243627104254E-2</v>
      </c>
      <c r="BY399" s="17" cm="1">
        <f t="array" ref="BY399">INDEX(BY$14:BY$114,$A399+1)+SUMPRODUCT(TRANSPOSE($E399:$G399),BY$7:BY$9)</f>
        <v>4.2660020891305273E-2</v>
      </c>
      <c r="BZ399" s="17" cm="1">
        <f t="array" ref="BZ399">INDEX(BZ$14:BZ$114,$A399+1)+SUMPRODUCT(TRANSPOSE($E399:$G399),BZ$7:BZ$9)</f>
        <v>4.2325483854449786E-2</v>
      </c>
      <c r="CA399" s="17" cm="1">
        <f t="array" ref="CA399">INDEX(CA$14:CA$114,$A399+1)+SUMPRODUCT(TRANSPOSE($E399:$G399),CA$7:CA$9)</f>
        <v>4.1982588706849899E-2</v>
      </c>
      <c r="CB399" s="17" cm="1">
        <f t="array" ref="CB399">INDEX(CB$14:CB$114,$A399+1)+SUMPRODUCT(TRANSPOSE($E399:$G399),CB$7:CB$9)</f>
        <v>4.1660955613950668E-2</v>
      </c>
      <c r="CC399" s="17" cm="1">
        <f t="array" ref="CC399">INDEX(CC$14:CC$114,$A399+1)+SUMPRODUCT(TRANSPOSE($E399:$G399),CC$7:CC$9)</f>
        <v>4.1359778282124893E-2</v>
      </c>
      <c r="CD399" s="17" cm="1">
        <f t="array" ref="CD399">INDEX(CD$14:CD$114,$A399+1)+SUMPRODUCT(TRANSPOSE($E399:$G399),CD$7:CD$9)</f>
        <v>4.1078299774305327E-2</v>
      </c>
      <c r="CE399" s="17" cm="1">
        <f t="array" ref="CE399">INDEX(CE$14:CE$114,$A399+1)+SUMPRODUCT(TRANSPOSE($E399:$G399),CE$7:CE$9)</f>
        <v>4.0815808117743213E-2</v>
      </c>
      <c r="CF399" s="17" cm="1">
        <f t="array" ref="CF399">INDEX(CF$14:CF$114,$A399+1)+SUMPRODUCT(TRANSPOSE($E399:$G399),CF$7:CF$9)</f>
        <v>4.0571632212847764E-2</v>
      </c>
      <c r="CG399" s="17" cm="1">
        <f t="array" ref="CG399">INDEX(CG$14:CG$114,$A399+1)+SUMPRODUCT(TRANSPOSE($E399:$G399),CG$7:CG$9)</f>
        <v>4.0345137793208252E-2</v>
      </c>
      <c r="CH399" s="17" cm="1">
        <f t="array" ref="CH399">INDEX(CH$14:CH$114,$A399+1)+SUMPRODUCT(TRANSPOSE($E399:$G399),CH$7:CH$9)</f>
        <v>4.0135723388688538E-2</v>
      </c>
      <c r="CI399" s="17" cm="1">
        <f t="array" ref="CI399">INDEX(CI$14:CI$114,$A399+1)+SUMPRODUCT(TRANSPOSE($E399:$G399),CI$7:CI$9)</f>
        <v>3.9942816180517093E-2</v>
      </c>
      <c r="CJ399" s="17" cm="1">
        <f t="array" ref="CJ399">INDEX(CJ$14:CJ$114,$A399+1)+SUMPRODUCT(TRANSPOSE($E399:$G399),CJ$7:CJ$9)</f>
        <v>3.9765868075425148E-2</v>
      </c>
      <c r="CK399" s="17" cm="1">
        <f t="array" ref="CK399">INDEX(CK$14:CK$114,$A399+1)+SUMPRODUCT(TRANSPOSE($E399:$G399),CK$7:CK$9)</f>
        <v>3.9643813288589236E-2</v>
      </c>
      <c r="CL399" s="17" cm="1">
        <f t="array" ref="CL399">INDEX(CL$14:CL$114,$A399+1)+SUMPRODUCT(TRANSPOSE($E399:$G399),CL$7:CL$9)</f>
        <v>3.9531579219340696E-2</v>
      </c>
      <c r="CM399" s="17" cm="1">
        <f t="array" ref="CM399">INDEX(CM$14:CM$114,$A399+1)+SUMPRODUCT(TRANSPOSE($E399:$G399),CM$7:CM$9)</f>
        <v>3.9428855695214926E-2</v>
      </c>
      <c r="CN399" s="17" cm="1">
        <f t="array" ref="CN399">INDEX(CN$14:CN$114,$A399+1)+SUMPRODUCT(TRANSPOSE($E399:$G399),CN$7:CN$9)</f>
        <v>3.9335328854458007E-2</v>
      </c>
      <c r="CO399" s="17" cm="1">
        <f t="array" ref="CO399">INDEX(CO$14:CO$114,$A399+1)+SUMPRODUCT(TRANSPOSE($E399:$G399),CO$7:CO$9)</f>
        <v>3.9250676378957738E-2</v>
      </c>
      <c r="CP399" s="17" cm="1">
        <f t="array" ref="CP399">INDEX(CP$14:CP$114,$A399+1)+SUMPRODUCT(TRANSPOSE($E399:$G399),CP$7:CP$9)</f>
        <v>3.9174561764707461E-2</v>
      </c>
      <c r="CQ399" s="17" cm="1">
        <f t="array" ref="CQ399">INDEX(CQ$14:CQ$114,$A399+1)+SUMPRODUCT(TRANSPOSE($E399:$G399),CQ$7:CQ$9)</f>
        <v>3.910662847866675E-2</v>
      </c>
      <c r="CR399" s="17" cm="1">
        <f t="array" ref="CR399">INDEX(CR$14:CR$114,$A399+1)+SUMPRODUCT(TRANSPOSE($E399:$G399),CR$7:CR$9)</f>
        <v>3.9046493203099164E-2</v>
      </c>
      <c r="CS399" s="17" cm="1">
        <f t="array" ref="CS399">INDEX(CS$14:CS$114,$A399+1)+SUMPRODUCT(TRANSPOSE($E399:$G399),CS$7:CS$9)</f>
        <v>3.8993738457924643E-2</v>
      </c>
      <c r="CT399" s="17" cm="1">
        <f t="array" ref="CT399">INDEX(CT$14:CT$114,$A399+1)+SUMPRODUCT(TRANSPOSE($E399:$G399),CT$7:CT$9)</f>
        <v>3.8947904200806516E-2</v>
      </c>
      <c r="CU399" s="17" cm="1">
        <f t="array" ref="CU399">INDEX(CU$14:CU$114,$A399+1)+SUMPRODUCT(TRANSPOSE($E399:$G399),CU$7:CU$9)</f>
        <v>3.8877351578763708E-2</v>
      </c>
      <c r="CV399" s="17" cm="1">
        <f t="array" ref="CV399">INDEX(CV$14:CV$114,$A399+1)+SUMPRODUCT(TRANSPOSE($E399:$G399),CV$7:CV$9)</f>
        <v>3.8820169386943437E-2</v>
      </c>
      <c r="CW399" s="17" cm="1">
        <f t="array" ref="CW399">INDEX(CW$14:CW$114,$A399+1)+SUMPRODUCT(TRANSPOSE($E399:$G399),CW$7:CW$9)</f>
        <v>3.8775458375716942E-2</v>
      </c>
      <c r="CX399" s="17" cm="1">
        <f t="array" ref="CX399">INDEX(CX$14:CX$114,$A399+1)+SUMPRODUCT(TRANSPOSE($E399:$G399),CX$7:CX$9)</f>
        <v>3.8718541266405948E-2</v>
      </c>
      <c r="CY399" s="17" cm="1">
        <f t="array" ref="CY399">INDEX(CY$14:CY$114,$A399+1)+SUMPRODUCT(TRANSPOSE($E399:$G399),CY$7:CY$9)</f>
        <v>3.8680395751714558E-2</v>
      </c>
      <c r="CZ399" s="17" cm="1">
        <f t="array" ref="CZ399">INDEX(CZ$14:CZ$114,$A399+1)+SUMPRODUCT(TRANSPOSE($E399:$G399),CZ$7:CZ$9)</f>
        <v>3.8636416235547255E-2</v>
      </c>
      <c r="DA399" s="17" cm="1">
        <f t="array" ref="DA399">INDEX(DA$14:DA$114,$A399+1)+SUMPRODUCT(TRANSPOSE($E399:$G399),DA$7:DA$9)</f>
        <v>3.862017500810655E-2</v>
      </c>
      <c r="DB399" s="17" cm="1">
        <f t="array" ref="DB399">INDEX(DB$14:DB$114,$A399+1)+SUMPRODUCT(TRANSPOSE($E399:$G399),DB$7:DB$9)</f>
        <v>3.8612108936693756E-2</v>
      </c>
      <c r="DC399" s="17" cm="1">
        <f t="array" ref="DC399">INDEX(DC$14:DC$114,$A399+1)+SUMPRODUCT(TRANSPOSE($E399:$G399),DC$7:DC$9)</f>
        <v>3.865813397907969E-2</v>
      </c>
      <c r="DD399" s="17" cm="1">
        <f t="array" ref="DD399">INDEX(DD$14:DD$114,$A399+1)+SUMPRODUCT(TRANSPOSE($E399:$G399),DD$7:DD$9)</f>
        <v>3.871630022585526E-2</v>
      </c>
    </row>
    <row r="400" spans="1:108" x14ac:dyDescent="0.25">
      <c r="A400" s="13">
        <f t="shared" si="326"/>
        <v>83</v>
      </c>
      <c r="B400" s="13">
        <f t="shared" si="327"/>
        <v>3</v>
      </c>
      <c r="C400" s="13">
        <f t="shared" ref="C400:D400" si="350">C299</f>
        <v>12</v>
      </c>
      <c r="D400" s="13">
        <f t="shared" si="350"/>
        <v>996</v>
      </c>
      <c r="E400" s="30">
        <f t="shared" si="342"/>
        <v>0</v>
      </c>
      <c r="F400" s="30">
        <f t="shared" si="339"/>
        <v>0</v>
      </c>
      <c r="G400" s="30">
        <f t="shared" si="340"/>
        <v>0</v>
      </c>
      <c r="H400" s="36">
        <f t="shared" si="349"/>
        <v>30996</v>
      </c>
      <c r="I400" s="17" cm="1">
        <f t="array" ref="I400">INDEX(I$14:I$114,$A400+1)+SUMPRODUCT(TRANSPOSE($E400:$G400),I$7:I$9)</f>
        <v>4.2000000000004922E-2</v>
      </c>
      <c r="J400" s="17" cm="1">
        <f t="array" ref="J400">INDEX(J$14:J$114,$A400+1)+SUMPRODUCT(TRANSPOSE($E400:$G400),J$7:J$9)</f>
        <v>4.2000000000006255E-2</v>
      </c>
      <c r="K400" s="17" cm="1">
        <f t="array" ref="K400">INDEX(K$14:K$114,$A400+1)+SUMPRODUCT(TRANSPOSE($E400:$G400),K$7:K$9)</f>
        <v>4.2000000000004034E-2</v>
      </c>
      <c r="L400" s="17" cm="1">
        <f t="array" ref="L400">INDEX(L$14:L$114,$A400+1)+SUMPRODUCT(TRANSPOSE($E400:$G400),L$7:L$9)</f>
        <v>4.2000000000002924E-2</v>
      </c>
      <c r="M400" s="17" cm="1">
        <f t="array" ref="M400">INDEX(M$14:M$114,$A400+1)+SUMPRODUCT(TRANSPOSE($E400:$G400),M$7:M$9)</f>
        <v>4.20000000000047E-2</v>
      </c>
      <c r="N400" s="17" cm="1">
        <f t="array" ref="N400">INDEX(N$14:N$114,$A400+1)+SUMPRODUCT(TRANSPOSE($E400:$G400),N$7:N$9)</f>
        <v>4.2000000000002924E-2</v>
      </c>
      <c r="O400" s="17" cm="1">
        <f t="array" ref="O400">INDEX(O$14:O$114,$A400+1)+SUMPRODUCT(TRANSPOSE($E400:$G400),O$7:O$9)</f>
        <v>4.2000000000002924E-2</v>
      </c>
      <c r="P400" s="17" cm="1">
        <f t="array" ref="P400">INDEX(P$14:P$114,$A400+1)+SUMPRODUCT(TRANSPOSE($E400:$G400),P$7:P$9)</f>
        <v>4.2000000000003812E-2</v>
      </c>
      <c r="Q400" s="17" cm="1">
        <f t="array" ref="Q400">INDEX(Q$14:Q$114,$A400+1)+SUMPRODUCT(TRANSPOSE($E400:$G400),Q$7:Q$9)</f>
        <v>4.2000000000002036E-2</v>
      </c>
      <c r="R400" s="17" cm="1">
        <f t="array" ref="R400">INDEX(R$14:R$114,$A400+1)+SUMPRODUCT(TRANSPOSE($E400:$G400),R$7:R$9)</f>
        <v>4.2000000000001814E-2</v>
      </c>
      <c r="S400" s="17" cm="1">
        <f t="array" ref="S400">INDEX(S$14:S$114,$A400+1)+SUMPRODUCT(TRANSPOSE($E400:$G400),S$7:S$9)</f>
        <v>4.200000000000248E-2</v>
      </c>
      <c r="T400" s="17" cm="1">
        <f t="array" ref="T400">INDEX(T$14:T$114,$A400+1)+SUMPRODUCT(TRANSPOSE($E400:$G400),T$7:T$9)</f>
        <v>4.2000000000001814E-2</v>
      </c>
      <c r="U400" s="17" cm="1">
        <f t="array" ref="U400">INDEX(U$14:U$114,$A400+1)+SUMPRODUCT(TRANSPOSE($E400:$G400),U$7:U$9)</f>
        <v>4.2000000000001148E-2</v>
      </c>
      <c r="V400" s="17" cm="1">
        <f t="array" ref="V400">INDEX(V$14:V$114,$A400+1)+SUMPRODUCT(TRANSPOSE($E400:$G400),V$7:V$9)</f>
        <v>4.2000000000000703E-2</v>
      </c>
      <c r="W400" s="17" cm="1">
        <f t="array" ref="W400">INDEX(W$14:W$114,$A400+1)+SUMPRODUCT(TRANSPOSE($E400:$G400),W$7:W$9)</f>
        <v>4.2000000000000037E-2</v>
      </c>
      <c r="X400" s="17" cm="1">
        <f t="array" ref="X400">INDEX(X$14:X$114,$A400+1)+SUMPRODUCT(TRANSPOSE($E400:$G400),X$7:X$9)</f>
        <v>4.1999999999999371E-2</v>
      </c>
      <c r="Y400" s="17" cm="1">
        <f t="array" ref="Y400">INDEX(Y$14:Y$114,$A400+1)+SUMPRODUCT(TRANSPOSE($E400:$G400),Y$7:Y$9)</f>
        <v>4.1999999999999149E-2</v>
      </c>
      <c r="Z400" s="17" cm="1">
        <f t="array" ref="Z400">INDEX(Z$14:Z$114,$A400+1)+SUMPRODUCT(TRANSPOSE($E400:$G400),Z$7:Z$9)</f>
        <v>4.1999999999998927E-2</v>
      </c>
      <c r="AA400" s="17" cm="1">
        <f t="array" ref="AA400">INDEX(AA$14:AA$114,$A400+1)+SUMPRODUCT(TRANSPOSE($E400:$G400),AA$7:AA$9)</f>
        <v>4.1999999999999371E-2</v>
      </c>
      <c r="AB400" s="17" cm="1">
        <f t="array" ref="AB400">INDEX(AB$14:AB$114,$A400+1)+SUMPRODUCT(TRANSPOSE($E400:$G400),AB$7:AB$9)</f>
        <v>4.1999999999999371E-2</v>
      </c>
      <c r="AC400" s="17" cm="1">
        <f t="array" ref="AC400">INDEX(AC$14:AC$114,$A400+1)+SUMPRODUCT(TRANSPOSE($E400:$G400),AC$7:AC$9)</f>
        <v>4.2000000000000037E-2</v>
      </c>
      <c r="AD400" s="17" cm="1">
        <f t="array" ref="AD400">INDEX(AD$14:AD$114,$A400+1)+SUMPRODUCT(TRANSPOSE($E400:$G400),AD$7:AD$9)</f>
        <v>4.2000000000000259E-2</v>
      </c>
      <c r="AE400" s="17" cm="1">
        <f t="array" ref="AE400">INDEX(AE$14:AE$114,$A400+1)+SUMPRODUCT(TRANSPOSE($E400:$G400),AE$7:AE$9)</f>
        <v>4.1999999999999815E-2</v>
      </c>
      <c r="AF400" s="17" cm="1">
        <f t="array" ref="AF400">INDEX(AF$14:AF$114,$A400+1)+SUMPRODUCT(TRANSPOSE($E400:$G400),AF$7:AF$9)</f>
        <v>4.2000000000000037E-2</v>
      </c>
      <c r="AG400" s="17" cm="1">
        <f t="array" ref="AG400">INDEX(AG$14:AG$114,$A400+1)+SUMPRODUCT(TRANSPOSE($E400:$G400),AG$7:AG$9)</f>
        <v>4.2000000000000259E-2</v>
      </c>
      <c r="AH400" s="17" cm="1">
        <f t="array" ref="AH400">INDEX(AH$14:AH$114,$A400+1)+SUMPRODUCT(TRANSPOSE($E400:$G400),AH$7:AH$9)</f>
        <v>4.2000000000000481E-2</v>
      </c>
      <c r="AI400" s="17" cm="1">
        <f t="array" ref="AI400">INDEX(AI$14:AI$114,$A400+1)+SUMPRODUCT(TRANSPOSE($E400:$G400),AI$7:AI$9)</f>
        <v>4.2000000000000703E-2</v>
      </c>
      <c r="AJ400" s="17" cm="1">
        <f t="array" ref="AJ400">INDEX(AJ$14:AJ$114,$A400+1)+SUMPRODUCT(TRANSPOSE($E400:$G400),AJ$7:AJ$9)</f>
        <v>4.2000000000000703E-2</v>
      </c>
      <c r="AK400" s="17" cm="1">
        <f t="array" ref="AK400">INDEX(AK$14:AK$114,$A400+1)+SUMPRODUCT(TRANSPOSE($E400:$G400),AK$7:AK$9)</f>
        <v>4.2000000000000259E-2</v>
      </c>
      <c r="AL400" s="17" cm="1">
        <f t="array" ref="AL400">INDEX(AL$14:AL$114,$A400+1)+SUMPRODUCT(TRANSPOSE($E400:$G400),AL$7:AL$9)</f>
        <v>4.2000000000000037E-2</v>
      </c>
      <c r="AM400" s="17" cm="1">
        <f t="array" ref="AM400">INDEX(AM$14:AM$114,$A400+1)+SUMPRODUCT(TRANSPOSE($E400:$G400),AM$7:AM$9)</f>
        <v>4.2000000000000037E-2</v>
      </c>
      <c r="AN400" s="17" cm="1">
        <f t="array" ref="AN400">INDEX(AN$14:AN$114,$A400+1)+SUMPRODUCT(TRANSPOSE($E400:$G400),AN$7:AN$9)</f>
        <v>4.2000000000000037E-2</v>
      </c>
      <c r="AO400" s="17" cm="1">
        <f t="array" ref="AO400">INDEX(AO$14:AO$114,$A400+1)+SUMPRODUCT(TRANSPOSE($E400:$G400),AO$7:AO$9)</f>
        <v>4.2000000000000037E-2</v>
      </c>
      <c r="AP400" s="17" cm="1">
        <f t="array" ref="AP400">INDEX(AP$14:AP$114,$A400+1)+SUMPRODUCT(TRANSPOSE($E400:$G400),AP$7:AP$9)</f>
        <v>4.2000000000000037E-2</v>
      </c>
      <c r="AQ400" s="17" cm="1">
        <f t="array" ref="AQ400">INDEX(AQ$14:AQ$114,$A400+1)+SUMPRODUCT(TRANSPOSE($E400:$G400),AQ$7:AQ$9)</f>
        <v>4.2000000000000037E-2</v>
      </c>
      <c r="AR400" s="17" cm="1">
        <f t="array" ref="AR400">INDEX(AR$14:AR$114,$A400+1)+SUMPRODUCT(TRANSPOSE($E400:$G400),AR$7:AR$9)</f>
        <v>4.2000000000000259E-2</v>
      </c>
      <c r="AS400" s="17" cm="1">
        <f t="array" ref="AS400">INDEX(AS$14:AS$114,$A400+1)+SUMPRODUCT(TRANSPOSE($E400:$G400),AS$7:AS$9)</f>
        <v>4.2000000000000037E-2</v>
      </c>
      <c r="AT400" s="17" cm="1">
        <f t="array" ref="AT400">INDEX(AT$14:AT$114,$A400+1)+SUMPRODUCT(TRANSPOSE($E400:$G400),AT$7:AT$9)</f>
        <v>4.2000000000000037E-2</v>
      </c>
      <c r="AU400" s="17" cm="1">
        <f t="array" ref="AU400">INDEX(AU$14:AU$114,$A400+1)+SUMPRODUCT(TRANSPOSE($E400:$G400),AU$7:AU$9)</f>
        <v>4.2000000000000037E-2</v>
      </c>
      <c r="AV400" s="17" cm="1">
        <f t="array" ref="AV400">INDEX(AV$14:AV$114,$A400+1)+SUMPRODUCT(TRANSPOSE($E400:$G400),AV$7:AV$9)</f>
        <v>4.2000000000000037E-2</v>
      </c>
      <c r="AW400" s="17" cm="1">
        <f t="array" ref="AW400">INDEX(AW$14:AW$114,$A400+1)+SUMPRODUCT(TRANSPOSE($E400:$G400),AW$7:AW$9)</f>
        <v>4.2000000000000037E-2</v>
      </c>
      <c r="AX400" s="17" cm="1">
        <f t="array" ref="AX400">INDEX(AX$14:AX$114,$A400+1)+SUMPRODUCT(TRANSPOSE($E400:$G400),AX$7:AX$9)</f>
        <v>4.2071729069252051E-2</v>
      </c>
      <c r="AY400" s="17" cm="1">
        <f t="array" ref="AY400">INDEX(AY$14:AY$114,$A400+1)+SUMPRODUCT(TRANSPOSE($E400:$G400),AY$7:AY$9)</f>
        <v>4.2199628636398145E-2</v>
      </c>
      <c r="AZ400" s="17" cm="1">
        <f t="array" ref="AZ400">INDEX(AZ$14:AZ$114,$A400+1)+SUMPRODUCT(TRANSPOSE($E400:$G400),AZ$7:AZ$9)</f>
        <v>4.237002769773035E-2</v>
      </c>
      <c r="BA400" s="17" cm="1">
        <f t="array" ref="BA400">INDEX(BA$14:BA$114,$A400+1)+SUMPRODUCT(TRANSPOSE($E400:$G400),BA$7:BA$9)</f>
        <v>4.2570923619705825E-2</v>
      </c>
      <c r="BB400" s="17" cm="1">
        <f t="array" ref="BB400">INDEX(BB$14:BB$114,$A400+1)+SUMPRODUCT(TRANSPOSE($E400:$G400),BB$7:BB$9)</f>
        <v>4.2791796686220795E-2</v>
      </c>
      <c r="BC400" s="17" cm="1">
        <f t="array" ref="BC400">INDEX(BC$14:BC$114,$A400+1)+SUMPRODUCT(TRANSPOSE($E400:$G400),BC$7:BC$9)</f>
        <v>4.3023447122151337E-2</v>
      </c>
      <c r="BD400" s="17" cm="1">
        <f t="array" ref="BD400">INDEX(BD$14:BD$114,$A400+1)+SUMPRODUCT(TRANSPOSE($E400:$G400),BD$7:BD$9)</f>
        <v>4.3257856993769384E-2</v>
      </c>
      <c r="BE400" s="17" cm="1">
        <f t="array" ref="BE400">INDEX(BE$14:BE$114,$A400+1)+SUMPRODUCT(TRANSPOSE($E400:$G400),BE$7:BE$9)</f>
        <v>4.3488066656079072E-2</v>
      </c>
      <c r="BF400" s="17" cm="1">
        <f t="array" ref="BF400">INDEX(BF$14:BF$114,$A400+1)+SUMPRODUCT(TRANSPOSE($E400:$G400),BF$7:BF$9)</f>
        <v>4.3708071132193105E-2</v>
      </c>
      <c r="BG400" s="17" cm="1">
        <f t="array" ref="BG400">INDEX(BG$14:BG$114,$A400+1)+SUMPRODUCT(TRANSPOSE($E400:$G400),BG$7:BG$9)</f>
        <v>4.3912727007044516E-2</v>
      </c>
      <c r="BH400" s="17" cm="1">
        <f t="array" ref="BH400">INDEX(BH$14:BH$114,$A400+1)+SUMPRODUCT(TRANSPOSE($E400:$G400),BH$7:BH$9)</f>
        <v>4.4097669948939489E-2</v>
      </c>
      <c r="BI400" s="17" cm="1">
        <f t="array" ref="BI400">INDEX(BI$14:BI$114,$A400+1)+SUMPRODUCT(TRANSPOSE($E400:$G400),BI$7:BI$9)</f>
        <v>4.4259243958683747E-2</v>
      </c>
      <c r="BJ400" s="17" cm="1">
        <f t="array" ref="BJ400">INDEX(BJ$14:BJ$114,$A400+1)+SUMPRODUCT(TRANSPOSE($E400:$G400),BJ$7:BJ$9)</f>
        <v>4.4394437484507554E-2</v>
      </c>
      <c r="BK400" s="17" cm="1">
        <f t="array" ref="BK400">INDEX(BK$14:BK$114,$A400+1)+SUMPRODUCT(TRANSPOSE($E400:$G400),BK$7:BK$9)</f>
        <v>4.4500827928505515E-2</v>
      </c>
      <c r="BL400" s="17" cm="1">
        <f t="array" ref="BL400">INDEX(BL$14:BL$114,$A400+1)+SUMPRODUCT(TRANSPOSE($E400:$G400),BL$7:BL$9)</f>
        <v>4.4576530504423451E-2</v>
      </c>
      <c r="BM400" s="17" cm="1">
        <f t="array" ref="BM400">INDEX(BM$14:BM$114,$A400+1)+SUMPRODUCT(TRANSPOSE($E400:$G400),BM$7:BM$9)</f>
        <v>4.4620153085757952E-2</v>
      </c>
      <c r="BN400" s="17" cm="1">
        <f t="array" ref="BN400">INDEX(BN$14:BN$114,$A400+1)+SUMPRODUCT(TRANSPOSE($E400:$G400),BN$7:BN$9)</f>
        <v>4.4630758295947981E-2</v>
      </c>
      <c r="BO400" s="17" cm="1">
        <f t="array" ref="BO400">INDEX(BO$14:BO$114,$A400+1)+SUMPRODUCT(TRANSPOSE($E400:$G400),BO$7:BO$9)</f>
        <v>4.4607823950420844E-2</v>
      </c>
      <c r="BP400" s="17" cm="1">
        <f t="array" ref="BP400">INDEX(BP$14:BP$114,$A400+1)+SUMPRODUCT(TRANSPOSE($E400:$G400),BP$7:BP$9)</f>
        <v>4.4551214436635123E-2</v>
      </c>
      <c r="BQ400" s="17" cm="1">
        <f t="array" ref="BQ400">INDEX(BQ$14:BQ$114,$A400+1)+SUMPRODUCT(TRANSPOSE($E400:$G400),BQ$7:BQ$9)</f>
        <v>4.4461147086654496E-2</v>
      </c>
      <c r="BR400" s="17" cm="1">
        <f t="array" ref="BR400">INDEX(BR$14:BR$114,$A400+1)+SUMPRODUCT(TRANSPOSE($E400:$G400),BR$7:BR$9)</f>
        <v>4.4338167994626643E-2</v>
      </c>
      <c r="BS400" s="17" cm="1">
        <f t="array" ref="BS400">INDEX(BS$14:BS$114,$A400+1)+SUMPRODUCT(TRANSPOSE($E400:$G400),BS$7:BS$9)</f>
        <v>4.4183126372732362E-2</v>
      </c>
      <c r="BT400" s="17" cm="1">
        <f t="array" ref="BT400">INDEX(BT$14:BT$114,$A400+1)+SUMPRODUCT(TRANSPOSE($E400:$G400),BT$7:BT$9)</f>
        <v>4.3997152164813924E-2</v>
      </c>
      <c r="BU400" s="17" cm="1">
        <f t="array" ref="BU400">INDEX(BU$14:BU$114,$A400+1)+SUMPRODUCT(TRANSPOSE($E400:$G400),BU$7:BU$9)</f>
        <v>4.3781635808064046E-2</v>
      </c>
      <c r="BV400" s="17" cm="1">
        <f t="array" ref="BV400">INDEX(BV$14:BV$114,$A400+1)+SUMPRODUCT(TRANSPOSE($E400:$G400),BV$7:BV$9)</f>
        <v>4.3538208074795026E-2</v>
      </c>
      <c r="BW400" s="17" cm="1">
        <f t="array" ref="BW400">INDEX(BW$14:BW$114,$A400+1)+SUMPRODUCT(TRANSPOSE($E400:$G400),BW$7:BW$9)</f>
        <v>4.3268723682445831E-2</v>
      </c>
      <c r="BX400" s="17" cm="1">
        <f t="array" ref="BX400">INDEX(BX$14:BX$114,$A400+1)+SUMPRODUCT(TRANSPOSE($E400:$G400),BX$7:BX$9)</f>
        <v>4.2975243627104254E-2</v>
      </c>
      <c r="BY400" s="17" cm="1">
        <f t="array" ref="BY400">INDEX(BY$14:BY$114,$A400+1)+SUMPRODUCT(TRANSPOSE($E400:$G400),BY$7:BY$9)</f>
        <v>4.2660020891305273E-2</v>
      </c>
      <c r="BZ400" s="17" cm="1">
        <f t="array" ref="BZ400">INDEX(BZ$14:BZ$114,$A400+1)+SUMPRODUCT(TRANSPOSE($E400:$G400),BZ$7:BZ$9)</f>
        <v>4.2325483854449786E-2</v>
      </c>
      <c r="CA400" s="17" cm="1">
        <f t="array" ref="CA400">INDEX(CA$14:CA$114,$A400+1)+SUMPRODUCT(TRANSPOSE($E400:$G400),CA$7:CA$9)</f>
        <v>4.1982588706849899E-2</v>
      </c>
      <c r="CB400" s="17" cm="1">
        <f t="array" ref="CB400">INDEX(CB$14:CB$114,$A400+1)+SUMPRODUCT(TRANSPOSE($E400:$G400),CB$7:CB$9)</f>
        <v>4.1660955613950668E-2</v>
      </c>
      <c r="CC400" s="17" cm="1">
        <f t="array" ref="CC400">INDEX(CC$14:CC$114,$A400+1)+SUMPRODUCT(TRANSPOSE($E400:$G400),CC$7:CC$9)</f>
        <v>4.1359778282124893E-2</v>
      </c>
      <c r="CD400" s="17" cm="1">
        <f t="array" ref="CD400">INDEX(CD$14:CD$114,$A400+1)+SUMPRODUCT(TRANSPOSE($E400:$G400),CD$7:CD$9)</f>
        <v>4.1078299774305327E-2</v>
      </c>
      <c r="CE400" s="17" cm="1">
        <f t="array" ref="CE400">INDEX(CE$14:CE$114,$A400+1)+SUMPRODUCT(TRANSPOSE($E400:$G400),CE$7:CE$9)</f>
        <v>4.0815808117743213E-2</v>
      </c>
      <c r="CF400" s="17" cm="1">
        <f t="array" ref="CF400">INDEX(CF$14:CF$114,$A400+1)+SUMPRODUCT(TRANSPOSE($E400:$G400),CF$7:CF$9)</f>
        <v>4.0571632212847764E-2</v>
      </c>
      <c r="CG400" s="17" cm="1">
        <f t="array" ref="CG400">INDEX(CG$14:CG$114,$A400+1)+SUMPRODUCT(TRANSPOSE($E400:$G400),CG$7:CG$9)</f>
        <v>4.0345137793208252E-2</v>
      </c>
      <c r="CH400" s="17" cm="1">
        <f t="array" ref="CH400">INDEX(CH$14:CH$114,$A400+1)+SUMPRODUCT(TRANSPOSE($E400:$G400),CH$7:CH$9)</f>
        <v>4.0135723388688538E-2</v>
      </c>
      <c r="CI400" s="17" cm="1">
        <f t="array" ref="CI400">INDEX(CI$14:CI$114,$A400+1)+SUMPRODUCT(TRANSPOSE($E400:$G400),CI$7:CI$9)</f>
        <v>3.9942816180517093E-2</v>
      </c>
      <c r="CJ400" s="17" cm="1">
        <f t="array" ref="CJ400">INDEX(CJ$14:CJ$114,$A400+1)+SUMPRODUCT(TRANSPOSE($E400:$G400),CJ$7:CJ$9)</f>
        <v>3.9765868075425148E-2</v>
      </c>
      <c r="CK400" s="17" cm="1">
        <f t="array" ref="CK400">INDEX(CK$14:CK$114,$A400+1)+SUMPRODUCT(TRANSPOSE($E400:$G400),CK$7:CK$9)</f>
        <v>3.9643813288589236E-2</v>
      </c>
      <c r="CL400" s="17" cm="1">
        <f t="array" ref="CL400">INDEX(CL$14:CL$114,$A400+1)+SUMPRODUCT(TRANSPOSE($E400:$G400),CL$7:CL$9)</f>
        <v>3.9531579219340696E-2</v>
      </c>
      <c r="CM400" s="17" cm="1">
        <f t="array" ref="CM400">INDEX(CM$14:CM$114,$A400+1)+SUMPRODUCT(TRANSPOSE($E400:$G400),CM$7:CM$9)</f>
        <v>3.9428855695214926E-2</v>
      </c>
      <c r="CN400" s="17" cm="1">
        <f t="array" ref="CN400">INDEX(CN$14:CN$114,$A400+1)+SUMPRODUCT(TRANSPOSE($E400:$G400),CN$7:CN$9)</f>
        <v>3.9335328854458007E-2</v>
      </c>
      <c r="CO400" s="17" cm="1">
        <f t="array" ref="CO400">INDEX(CO$14:CO$114,$A400+1)+SUMPRODUCT(TRANSPOSE($E400:$G400),CO$7:CO$9)</f>
        <v>3.9250676378957738E-2</v>
      </c>
      <c r="CP400" s="17" cm="1">
        <f t="array" ref="CP400">INDEX(CP$14:CP$114,$A400+1)+SUMPRODUCT(TRANSPOSE($E400:$G400),CP$7:CP$9)</f>
        <v>3.9174561764707461E-2</v>
      </c>
      <c r="CQ400" s="17" cm="1">
        <f t="array" ref="CQ400">INDEX(CQ$14:CQ$114,$A400+1)+SUMPRODUCT(TRANSPOSE($E400:$G400),CQ$7:CQ$9)</f>
        <v>3.910662847866675E-2</v>
      </c>
      <c r="CR400" s="17" cm="1">
        <f t="array" ref="CR400">INDEX(CR$14:CR$114,$A400+1)+SUMPRODUCT(TRANSPOSE($E400:$G400),CR$7:CR$9)</f>
        <v>3.9046493203099164E-2</v>
      </c>
      <c r="CS400" s="17" cm="1">
        <f t="array" ref="CS400">INDEX(CS$14:CS$114,$A400+1)+SUMPRODUCT(TRANSPOSE($E400:$G400),CS$7:CS$9)</f>
        <v>3.8993738457924643E-2</v>
      </c>
      <c r="CT400" s="17" cm="1">
        <f t="array" ref="CT400">INDEX(CT$14:CT$114,$A400+1)+SUMPRODUCT(TRANSPOSE($E400:$G400),CT$7:CT$9)</f>
        <v>3.8947904200806516E-2</v>
      </c>
      <c r="CU400" s="17" cm="1">
        <f t="array" ref="CU400">INDEX(CU$14:CU$114,$A400+1)+SUMPRODUCT(TRANSPOSE($E400:$G400),CU$7:CU$9)</f>
        <v>3.8877351578763708E-2</v>
      </c>
      <c r="CV400" s="17" cm="1">
        <f t="array" ref="CV400">INDEX(CV$14:CV$114,$A400+1)+SUMPRODUCT(TRANSPOSE($E400:$G400),CV$7:CV$9)</f>
        <v>3.8820169386943437E-2</v>
      </c>
      <c r="CW400" s="17" cm="1">
        <f t="array" ref="CW400">INDEX(CW$14:CW$114,$A400+1)+SUMPRODUCT(TRANSPOSE($E400:$G400),CW$7:CW$9)</f>
        <v>3.8775458375716942E-2</v>
      </c>
      <c r="CX400" s="17" cm="1">
        <f t="array" ref="CX400">INDEX(CX$14:CX$114,$A400+1)+SUMPRODUCT(TRANSPOSE($E400:$G400),CX$7:CX$9)</f>
        <v>3.8718541266405948E-2</v>
      </c>
      <c r="CY400" s="17" cm="1">
        <f t="array" ref="CY400">INDEX(CY$14:CY$114,$A400+1)+SUMPRODUCT(TRANSPOSE($E400:$G400),CY$7:CY$9)</f>
        <v>3.8680395751714558E-2</v>
      </c>
      <c r="CZ400" s="17" cm="1">
        <f t="array" ref="CZ400">INDEX(CZ$14:CZ$114,$A400+1)+SUMPRODUCT(TRANSPOSE($E400:$G400),CZ$7:CZ$9)</f>
        <v>3.8636416235547255E-2</v>
      </c>
      <c r="DA400" s="17" cm="1">
        <f t="array" ref="DA400">INDEX(DA$14:DA$114,$A400+1)+SUMPRODUCT(TRANSPOSE($E400:$G400),DA$7:DA$9)</f>
        <v>3.862017500810655E-2</v>
      </c>
      <c r="DB400" s="17" cm="1">
        <f t="array" ref="DB400">INDEX(DB$14:DB$114,$A400+1)+SUMPRODUCT(TRANSPOSE($E400:$G400),DB$7:DB$9)</f>
        <v>3.8612108936693756E-2</v>
      </c>
      <c r="DC400" s="17" cm="1">
        <f t="array" ref="DC400">INDEX(DC$14:DC$114,$A400+1)+SUMPRODUCT(TRANSPOSE($E400:$G400),DC$7:DC$9)</f>
        <v>3.865813397907969E-2</v>
      </c>
      <c r="DD400" s="17" cm="1">
        <f t="array" ref="DD400">INDEX(DD$14:DD$114,$A400+1)+SUMPRODUCT(TRANSPOSE($E400:$G400),DD$7:DD$9)</f>
        <v>3.871630022585526E-2</v>
      </c>
    </row>
    <row r="401" spans="1:108" x14ac:dyDescent="0.25">
      <c r="A401" s="13">
        <f t="shared" si="326"/>
        <v>84</v>
      </c>
      <c r="B401" s="13">
        <f t="shared" si="327"/>
        <v>3</v>
      </c>
      <c r="C401" s="13">
        <f t="shared" ref="C401:D401" si="351">C300</f>
        <v>12</v>
      </c>
      <c r="D401" s="13">
        <f t="shared" si="351"/>
        <v>1008</v>
      </c>
      <c r="E401" s="30">
        <f t="shared" si="342"/>
        <v>0</v>
      </c>
      <c r="F401" s="30">
        <f t="shared" si="339"/>
        <v>0</v>
      </c>
      <c r="G401" s="30">
        <f t="shared" si="340"/>
        <v>0</v>
      </c>
      <c r="H401" s="36">
        <f t="shared" si="349"/>
        <v>31008</v>
      </c>
      <c r="I401" s="17" cm="1">
        <f t="array" ref="I401">INDEX(I$14:I$114,$A401+1)+SUMPRODUCT(TRANSPOSE($E401:$G401),I$7:I$9)</f>
        <v>4.2000000000007587E-2</v>
      </c>
      <c r="J401" s="17" cm="1">
        <f t="array" ref="J401">INDEX(J$14:J$114,$A401+1)+SUMPRODUCT(TRANSPOSE($E401:$G401),J$7:J$9)</f>
        <v>4.2000000000003812E-2</v>
      </c>
      <c r="K401" s="17" cm="1">
        <f t="array" ref="K401">INDEX(K$14:K$114,$A401+1)+SUMPRODUCT(TRANSPOSE($E401:$G401),K$7:K$9)</f>
        <v>4.2000000000002258E-2</v>
      </c>
      <c r="L401" s="17" cm="1">
        <f t="array" ref="L401">INDEX(L$14:L$114,$A401+1)+SUMPRODUCT(TRANSPOSE($E401:$G401),L$7:L$9)</f>
        <v>4.2000000000004478E-2</v>
      </c>
      <c r="M401" s="17" cm="1">
        <f t="array" ref="M401">INDEX(M$14:M$114,$A401+1)+SUMPRODUCT(TRANSPOSE($E401:$G401),M$7:M$9)</f>
        <v>4.200000000000248E-2</v>
      </c>
      <c r="N401" s="17" cm="1">
        <f t="array" ref="N401">INDEX(N$14:N$114,$A401+1)+SUMPRODUCT(TRANSPOSE($E401:$G401),N$7:N$9)</f>
        <v>4.2000000000002702E-2</v>
      </c>
      <c r="O401" s="17" cm="1">
        <f t="array" ref="O401">INDEX(O$14:O$114,$A401+1)+SUMPRODUCT(TRANSPOSE($E401:$G401),O$7:O$9)</f>
        <v>4.2000000000003812E-2</v>
      </c>
      <c r="P401" s="17" cm="1">
        <f t="array" ref="P401">INDEX(P$14:P$114,$A401+1)+SUMPRODUCT(TRANSPOSE($E401:$G401),P$7:P$9)</f>
        <v>4.2000000000001814E-2</v>
      </c>
      <c r="Q401" s="17" cm="1">
        <f t="array" ref="Q401">INDEX(Q$14:Q$114,$A401+1)+SUMPRODUCT(TRANSPOSE($E401:$G401),Q$7:Q$9)</f>
        <v>4.200000000000137E-2</v>
      </c>
      <c r="R401" s="17" cm="1">
        <f t="array" ref="R401">INDEX(R$14:R$114,$A401+1)+SUMPRODUCT(TRANSPOSE($E401:$G401),R$7:R$9)</f>
        <v>4.2000000000002258E-2</v>
      </c>
      <c r="S401" s="17" cm="1">
        <f t="array" ref="S401">INDEX(S$14:S$114,$A401+1)+SUMPRODUCT(TRANSPOSE($E401:$G401),S$7:S$9)</f>
        <v>4.200000000000137E-2</v>
      </c>
      <c r="T401" s="17" cm="1">
        <f t="array" ref="T401">INDEX(T$14:T$114,$A401+1)+SUMPRODUCT(TRANSPOSE($E401:$G401),T$7:T$9)</f>
        <v>4.2000000000000703E-2</v>
      </c>
      <c r="U401" s="17" cm="1">
        <f t="array" ref="U401">INDEX(U$14:U$114,$A401+1)+SUMPRODUCT(TRANSPOSE($E401:$G401),U$7:U$9)</f>
        <v>4.2000000000000481E-2</v>
      </c>
      <c r="V401" s="17" cm="1">
        <f t="array" ref="V401">INDEX(V$14:V$114,$A401+1)+SUMPRODUCT(TRANSPOSE($E401:$G401),V$7:V$9)</f>
        <v>4.1999999999999815E-2</v>
      </c>
      <c r="W401" s="17" cm="1">
        <f t="array" ref="W401">INDEX(W$14:W$114,$A401+1)+SUMPRODUCT(TRANSPOSE($E401:$G401),W$7:W$9)</f>
        <v>4.1999999999998927E-2</v>
      </c>
      <c r="X401" s="17" cm="1">
        <f t="array" ref="X401">INDEX(X$14:X$114,$A401+1)+SUMPRODUCT(TRANSPOSE($E401:$G401),X$7:X$9)</f>
        <v>4.1999999999998927E-2</v>
      </c>
      <c r="Y401" s="17" cm="1">
        <f t="array" ref="Y401">INDEX(Y$14:Y$114,$A401+1)+SUMPRODUCT(TRANSPOSE($E401:$G401),Y$7:Y$9)</f>
        <v>4.1999999999999149E-2</v>
      </c>
      <c r="Z401" s="17" cm="1">
        <f t="array" ref="Z401">INDEX(Z$14:Z$114,$A401+1)+SUMPRODUCT(TRANSPOSE($E401:$G401),Z$7:Z$9)</f>
        <v>4.1999999999998927E-2</v>
      </c>
      <c r="AA401" s="17" cm="1">
        <f t="array" ref="AA401">INDEX(AA$14:AA$114,$A401+1)+SUMPRODUCT(TRANSPOSE($E401:$G401),AA$7:AA$9)</f>
        <v>4.1999999999999371E-2</v>
      </c>
      <c r="AB401" s="17" cm="1">
        <f t="array" ref="AB401">INDEX(AB$14:AB$114,$A401+1)+SUMPRODUCT(TRANSPOSE($E401:$G401),AB$7:AB$9)</f>
        <v>4.1999999999999371E-2</v>
      </c>
      <c r="AC401" s="17" cm="1">
        <f t="array" ref="AC401">INDEX(AC$14:AC$114,$A401+1)+SUMPRODUCT(TRANSPOSE($E401:$G401),AC$7:AC$9)</f>
        <v>4.2000000000000037E-2</v>
      </c>
      <c r="AD401" s="17" cm="1">
        <f t="array" ref="AD401">INDEX(AD$14:AD$114,$A401+1)+SUMPRODUCT(TRANSPOSE($E401:$G401),AD$7:AD$9)</f>
        <v>4.2000000000000259E-2</v>
      </c>
      <c r="AE401" s="17" cm="1">
        <f t="array" ref="AE401">INDEX(AE$14:AE$114,$A401+1)+SUMPRODUCT(TRANSPOSE($E401:$G401),AE$7:AE$9)</f>
        <v>4.1999999999999815E-2</v>
      </c>
      <c r="AF401" s="17" cm="1">
        <f t="array" ref="AF401">INDEX(AF$14:AF$114,$A401+1)+SUMPRODUCT(TRANSPOSE($E401:$G401),AF$7:AF$9)</f>
        <v>4.2000000000000037E-2</v>
      </c>
      <c r="AG401" s="17" cm="1">
        <f t="array" ref="AG401">INDEX(AG$14:AG$114,$A401+1)+SUMPRODUCT(TRANSPOSE($E401:$G401),AG$7:AG$9)</f>
        <v>4.2000000000000259E-2</v>
      </c>
      <c r="AH401" s="17" cm="1">
        <f t="array" ref="AH401">INDEX(AH$14:AH$114,$A401+1)+SUMPRODUCT(TRANSPOSE($E401:$G401),AH$7:AH$9)</f>
        <v>4.2000000000000481E-2</v>
      </c>
      <c r="AI401" s="17" cm="1">
        <f t="array" ref="AI401">INDEX(AI$14:AI$114,$A401+1)+SUMPRODUCT(TRANSPOSE($E401:$G401),AI$7:AI$9)</f>
        <v>4.2000000000000703E-2</v>
      </c>
      <c r="AJ401" s="17" cm="1">
        <f t="array" ref="AJ401">INDEX(AJ$14:AJ$114,$A401+1)+SUMPRODUCT(TRANSPOSE($E401:$G401),AJ$7:AJ$9)</f>
        <v>4.2000000000000703E-2</v>
      </c>
      <c r="AK401" s="17" cm="1">
        <f t="array" ref="AK401">INDEX(AK$14:AK$114,$A401+1)+SUMPRODUCT(TRANSPOSE($E401:$G401),AK$7:AK$9)</f>
        <v>4.2000000000000259E-2</v>
      </c>
      <c r="AL401" s="17" cm="1">
        <f t="array" ref="AL401">INDEX(AL$14:AL$114,$A401+1)+SUMPRODUCT(TRANSPOSE($E401:$G401),AL$7:AL$9)</f>
        <v>4.2000000000000037E-2</v>
      </c>
      <c r="AM401" s="17" cm="1">
        <f t="array" ref="AM401">INDEX(AM$14:AM$114,$A401+1)+SUMPRODUCT(TRANSPOSE($E401:$G401),AM$7:AM$9)</f>
        <v>4.2000000000000037E-2</v>
      </c>
      <c r="AN401" s="17" cm="1">
        <f t="array" ref="AN401">INDEX(AN$14:AN$114,$A401+1)+SUMPRODUCT(TRANSPOSE($E401:$G401),AN$7:AN$9)</f>
        <v>4.2000000000000037E-2</v>
      </c>
      <c r="AO401" s="17" cm="1">
        <f t="array" ref="AO401">INDEX(AO$14:AO$114,$A401+1)+SUMPRODUCT(TRANSPOSE($E401:$G401),AO$7:AO$9)</f>
        <v>4.2000000000000037E-2</v>
      </c>
      <c r="AP401" s="17" cm="1">
        <f t="array" ref="AP401">INDEX(AP$14:AP$114,$A401+1)+SUMPRODUCT(TRANSPOSE($E401:$G401),AP$7:AP$9)</f>
        <v>4.2000000000000037E-2</v>
      </c>
      <c r="AQ401" s="17" cm="1">
        <f t="array" ref="AQ401">INDEX(AQ$14:AQ$114,$A401+1)+SUMPRODUCT(TRANSPOSE($E401:$G401),AQ$7:AQ$9)</f>
        <v>4.2000000000000037E-2</v>
      </c>
      <c r="AR401" s="17" cm="1">
        <f t="array" ref="AR401">INDEX(AR$14:AR$114,$A401+1)+SUMPRODUCT(TRANSPOSE($E401:$G401),AR$7:AR$9)</f>
        <v>4.2000000000000259E-2</v>
      </c>
      <c r="AS401" s="17" cm="1">
        <f t="array" ref="AS401">INDEX(AS$14:AS$114,$A401+1)+SUMPRODUCT(TRANSPOSE($E401:$G401),AS$7:AS$9)</f>
        <v>4.2000000000000037E-2</v>
      </c>
      <c r="AT401" s="17" cm="1">
        <f t="array" ref="AT401">INDEX(AT$14:AT$114,$A401+1)+SUMPRODUCT(TRANSPOSE($E401:$G401),AT$7:AT$9)</f>
        <v>4.2000000000000037E-2</v>
      </c>
      <c r="AU401" s="17" cm="1">
        <f t="array" ref="AU401">INDEX(AU$14:AU$114,$A401+1)+SUMPRODUCT(TRANSPOSE($E401:$G401),AU$7:AU$9)</f>
        <v>4.2000000000000037E-2</v>
      </c>
      <c r="AV401" s="17" cm="1">
        <f t="array" ref="AV401">INDEX(AV$14:AV$114,$A401+1)+SUMPRODUCT(TRANSPOSE($E401:$G401),AV$7:AV$9)</f>
        <v>4.2000000000000037E-2</v>
      </c>
      <c r="AW401" s="17" cm="1">
        <f t="array" ref="AW401">INDEX(AW$14:AW$114,$A401+1)+SUMPRODUCT(TRANSPOSE($E401:$G401),AW$7:AW$9)</f>
        <v>4.2000000000000037E-2</v>
      </c>
      <c r="AX401" s="17" cm="1">
        <f t="array" ref="AX401">INDEX(AX$14:AX$114,$A401+1)+SUMPRODUCT(TRANSPOSE($E401:$G401),AX$7:AX$9)</f>
        <v>4.2071729069252051E-2</v>
      </c>
      <c r="AY401" s="17" cm="1">
        <f t="array" ref="AY401">INDEX(AY$14:AY$114,$A401+1)+SUMPRODUCT(TRANSPOSE($E401:$G401),AY$7:AY$9)</f>
        <v>4.2199628636398145E-2</v>
      </c>
      <c r="AZ401" s="17" cm="1">
        <f t="array" ref="AZ401">INDEX(AZ$14:AZ$114,$A401+1)+SUMPRODUCT(TRANSPOSE($E401:$G401),AZ$7:AZ$9)</f>
        <v>4.237002769773035E-2</v>
      </c>
      <c r="BA401" s="17" cm="1">
        <f t="array" ref="BA401">INDEX(BA$14:BA$114,$A401+1)+SUMPRODUCT(TRANSPOSE($E401:$G401),BA$7:BA$9)</f>
        <v>4.2570923619705825E-2</v>
      </c>
      <c r="BB401" s="17" cm="1">
        <f t="array" ref="BB401">INDEX(BB$14:BB$114,$A401+1)+SUMPRODUCT(TRANSPOSE($E401:$G401),BB$7:BB$9)</f>
        <v>4.2791796686220795E-2</v>
      </c>
      <c r="BC401" s="17" cm="1">
        <f t="array" ref="BC401">INDEX(BC$14:BC$114,$A401+1)+SUMPRODUCT(TRANSPOSE($E401:$G401),BC$7:BC$9)</f>
        <v>4.3023447122151337E-2</v>
      </c>
      <c r="BD401" s="17" cm="1">
        <f t="array" ref="BD401">INDEX(BD$14:BD$114,$A401+1)+SUMPRODUCT(TRANSPOSE($E401:$G401),BD$7:BD$9)</f>
        <v>4.3257856993769384E-2</v>
      </c>
      <c r="BE401" s="17" cm="1">
        <f t="array" ref="BE401">INDEX(BE$14:BE$114,$A401+1)+SUMPRODUCT(TRANSPOSE($E401:$G401),BE$7:BE$9)</f>
        <v>4.3488066656079072E-2</v>
      </c>
      <c r="BF401" s="17" cm="1">
        <f t="array" ref="BF401">INDEX(BF$14:BF$114,$A401+1)+SUMPRODUCT(TRANSPOSE($E401:$G401),BF$7:BF$9)</f>
        <v>4.3708071132193105E-2</v>
      </c>
      <c r="BG401" s="17" cm="1">
        <f t="array" ref="BG401">INDEX(BG$14:BG$114,$A401+1)+SUMPRODUCT(TRANSPOSE($E401:$G401),BG$7:BG$9)</f>
        <v>4.3912727007044516E-2</v>
      </c>
      <c r="BH401" s="17" cm="1">
        <f t="array" ref="BH401">INDEX(BH$14:BH$114,$A401+1)+SUMPRODUCT(TRANSPOSE($E401:$G401),BH$7:BH$9)</f>
        <v>4.4097669948939489E-2</v>
      </c>
      <c r="BI401" s="17" cm="1">
        <f t="array" ref="BI401">INDEX(BI$14:BI$114,$A401+1)+SUMPRODUCT(TRANSPOSE($E401:$G401),BI$7:BI$9)</f>
        <v>4.4259243958683747E-2</v>
      </c>
      <c r="BJ401" s="17" cm="1">
        <f t="array" ref="BJ401">INDEX(BJ$14:BJ$114,$A401+1)+SUMPRODUCT(TRANSPOSE($E401:$G401),BJ$7:BJ$9)</f>
        <v>4.4394437484507554E-2</v>
      </c>
      <c r="BK401" s="17" cm="1">
        <f t="array" ref="BK401">INDEX(BK$14:BK$114,$A401+1)+SUMPRODUCT(TRANSPOSE($E401:$G401),BK$7:BK$9)</f>
        <v>4.4500827928505515E-2</v>
      </c>
      <c r="BL401" s="17" cm="1">
        <f t="array" ref="BL401">INDEX(BL$14:BL$114,$A401+1)+SUMPRODUCT(TRANSPOSE($E401:$G401),BL$7:BL$9)</f>
        <v>4.4576530504423451E-2</v>
      </c>
      <c r="BM401" s="17" cm="1">
        <f t="array" ref="BM401">INDEX(BM$14:BM$114,$A401+1)+SUMPRODUCT(TRANSPOSE($E401:$G401),BM$7:BM$9)</f>
        <v>4.4620153085757952E-2</v>
      </c>
      <c r="BN401" s="17" cm="1">
        <f t="array" ref="BN401">INDEX(BN$14:BN$114,$A401+1)+SUMPRODUCT(TRANSPOSE($E401:$G401),BN$7:BN$9)</f>
        <v>4.4630758295947981E-2</v>
      </c>
      <c r="BO401" s="17" cm="1">
        <f t="array" ref="BO401">INDEX(BO$14:BO$114,$A401+1)+SUMPRODUCT(TRANSPOSE($E401:$G401),BO$7:BO$9)</f>
        <v>4.4607823950420844E-2</v>
      </c>
      <c r="BP401" s="17" cm="1">
        <f t="array" ref="BP401">INDEX(BP$14:BP$114,$A401+1)+SUMPRODUCT(TRANSPOSE($E401:$G401),BP$7:BP$9)</f>
        <v>4.4551214436635123E-2</v>
      </c>
      <c r="BQ401" s="17" cm="1">
        <f t="array" ref="BQ401">INDEX(BQ$14:BQ$114,$A401+1)+SUMPRODUCT(TRANSPOSE($E401:$G401),BQ$7:BQ$9)</f>
        <v>4.4461147086654496E-2</v>
      </c>
      <c r="BR401" s="17" cm="1">
        <f t="array" ref="BR401">INDEX(BR$14:BR$114,$A401+1)+SUMPRODUCT(TRANSPOSE($E401:$G401),BR$7:BR$9)</f>
        <v>4.4338167994626643E-2</v>
      </c>
      <c r="BS401" s="17" cm="1">
        <f t="array" ref="BS401">INDEX(BS$14:BS$114,$A401+1)+SUMPRODUCT(TRANSPOSE($E401:$G401),BS$7:BS$9)</f>
        <v>4.4183126372732362E-2</v>
      </c>
      <c r="BT401" s="17" cm="1">
        <f t="array" ref="BT401">INDEX(BT$14:BT$114,$A401+1)+SUMPRODUCT(TRANSPOSE($E401:$G401),BT$7:BT$9)</f>
        <v>4.3997152164813924E-2</v>
      </c>
      <c r="BU401" s="17" cm="1">
        <f t="array" ref="BU401">INDEX(BU$14:BU$114,$A401+1)+SUMPRODUCT(TRANSPOSE($E401:$G401),BU$7:BU$9)</f>
        <v>4.3781635808064046E-2</v>
      </c>
      <c r="BV401" s="17" cm="1">
        <f t="array" ref="BV401">INDEX(BV$14:BV$114,$A401+1)+SUMPRODUCT(TRANSPOSE($E401:$G401),BV$7:BV$9)</f>
        <v>4.3538208074795026E-2</v>
      </c>
      <c r="BW401" s="17" cm="1">
        <f t="array" ref="BW401">INDEX(BW$14:BW$114,$A401+1)+SUMPRODUCT(TRANSPOSE($E401:$G401),BW$7:BW$9)</f>
        <v>4.3268723682445831E-2</v>
      </c>
      <c r="BX401" s="17" cm="1">
        <f t="array" ref="BX401">INDEX(BX$14:BX$114,$A401+1)+SUMPRODUCT(TRANSPOSE($E401:$G401),BX$7:BX$9)</f>
        <v>4.2975243627104254E-2</v>
      </c>
      <c r="BY401" s="17" cm="1">
        <f t="array" ref="BY401">INDEX(BY$14:BY$114,$A401+1)+SUMPRODUCT(TRANSPOSE($E401:$G401),BY$7:BY$9)</f>
        <v>4.2660020891305273E-2</v>
      </c>
      <c r="BZ401" s="17" cm="1">
        <f t="array" ref="BZ401">INDEX(BZ$14:BZ$114,$A401+1)+SUMPRODUCT(TRANSPOSE($E401:$G401),BZ$7:BZ$9)</f>
        <v>4.2325483854449786E-2</v>
      </c>
      <c r="CA401" s="17" cm="1">
        <f t="array" ref="CA401">INDEX(CA$14:CA$114,$A401+1)+SUMPRODUCT(TRANSPOSE($E401:$G401),CA$7:CA$9)</f>
        <v>4.1982588706849899E-2</v>
      </c>
      <c r="CB401" s="17" cm="1">
        <f t="array" ref="CB401">INDEX(CB$14:CB$114,$A401+1)+SUMPRODUCT(TRANSPOSE($E401:$G401),CB$7:CB$9)</f>
        <v>4.1660955613950668E-2</v>
      </c>
      <c r="CC401" s="17" cm="1">
        <f t="array" ref="CC401">INDEX(CC$14:CC$114,$A401+1)+SUMPRODUCT(TRANSPOSE($E401:$G401),CC$7:CC$9)</f>
        <v>4.1359778282124893E-2</v>
      </c>
      <c r="CD401" s="17" cm="1">
        <f t="array" ref="CD401">INDEX(CD$14:CD$114,$A401+1)+SUMPRODUCT(TRANSPOSE($E401:$G401),CD$7:CD$9)</f>
        <v>4.1078299774305327E-2</v>
      </c>
      <c r="CE401" s="17" cm="1">
        <f t="array" ref="CE401">INDEX(CE$14:CE$114,$A401+1)+SUMPRODUCT(TRANSPOSE($E401:$G401),CE$7:CE$9)</f>
        <v>4.0815808117743213E-2</v>
      </c>
      <c r="CF401" s="17" cm="1">
        <f t="array" ref="CF401">INDEX(CF$14:CF$114,$A401+1)+SUMPRODUCT(TRANSPOSE($E401:$G401),CF$7:CF$9)</f>
        <v>4.0571632212847764E-2</v>
      </c>
      <c r="CG401" s="17" cm="1">
        <f t="array" ref="CG401">INDEX(CG$14:CG$114,$A401+1)+SUMPRODUCT(TRANSPOSE($E401:$G401),CG$7:CG$9)</f>
        <v>4.0345137793208252E-2</v>
      </c>
      <c r="CH401" s="17" cm="1">
        <f t="array" ref="CH401">INDEX(CH$14:CH$114,$A401+1)+SUMPRODUCT(TRANSPOSE($E401:$G401),CH$7:CH$9)</f>
        <v>4.0135723388688538E-2</v>
      </c>
      <c r="CI401" s="17" cm="1">
        <f t="array" ref="CI401">INDEX(CI$14:CI$114,$A401+1)+SUMPRODUCT(TRANSPOSE($E401:$G401),CI$7:CI$9)</f>
        <v>3.9942816180517093E-2</v>
      </c>
      <c r="CJ401" s="17" cm="1">
        <f t="array" ref="CJ401">INDEX(CJ$14:CJ$114,$A401+1)+SUMPRODUCT(TRANSPOSE($E401:$G401),CJ$7:CJ$9)</f>
        <v>3.9765868075425148E-2</v>
      </c>
      <c r="CK401" s="17" cm="1">
        <f t="array" ref="CK401">INDEX(CK$14:CK$114,$A401+1)+SUMPRODUCT(TRANSPOSE($E401:$G401),CK$7:CK$9)</f>
        <v>3.9643813288589236E-2</v>
      </c>
      <c r="CL401" s="17" cm="1">
        <f t="array" ref="CL401">INDEX(CL$14:CL$114,$A401+1)+SUMPRODUCT(TRANSPOSE($E401:$G401),CL$7:CL$9)</f>
        <v>3.9531579219340696E-2</v>
      </c>
      <c r="CM401" s="17" cm="1">
        <f t="array" ref="CM401">INDEX(CM$14:CM$114,$A401+1)+SUMPRODUCT(TRANSPOSE($E401:$G401),CM$7:CM$9)</f>
        <v>3.9428855695214926E-2</v>
      </c>
      <c r="CN401" s="17" cm="1">
        <f t="array" ref="CN401">INDEX(CN$14:CN$114,$A401+1)+SUMPRODUCT(TRANSPOSE($E401:$G401),CN$7:CN$9)</f>
        <v>3.9335328854458007E-2</v>
      </c>
      <c r="CO401" s="17" cm="1">
        <f t="array" ref="CO401">INDEX(CO$14:CO$114,$A401+1)+SUMPRODUCT(TRANSPOSE($E401:$G401),CO$7:CO$9)</f>
        <v>3.9250676378957738E-2</v>
      </c>
      <c r="CP401" s="17" cm="1">
        <f t="array" ref="CP401">INDEX(CP$14:CP$114,$A401+1)+SUMPRODUCT(TRANSPOSE($E401:$G401),CP$7:CP$9)</f>
        <v>3.9174561764707461E-2</v>
      </c>
      <c r="CQ401" s="17" cm="1">
        <f t="array" ref="CQ401">INDEX(CQ$14:CQ$114,$A401+1)+SUMPRODUCT(TRANSPOSE($E401:$G401),CQ$7:CQ$9)</f>
        <v>3.910662847866675E-2</v>
      </c>
      <c r="CR401" s="17" cm="1">
        <f t="array" ref="CR401">INDEX(CR$14:CR$114,$A401+1)+SUMPRODUCT(TRANSPOSE($E401:$G401),CR$7:CR$9)</f>
        <v>3.9046493203099164E-2</v>
      </c>
      <c r="CS401" s="17" cm="1">
        <f t="array" ref="CS401">INDEX(CS$14:CS$114,$A401+1)+SUMPRODUCT(TRANSPOSE($E401:$G401),CS$7:CS$9)</f>
        <v>3.8993738457924643E-2</v>
      </c>
      <c r="CT401" s="17" cm="1">
        <f t="array" ref="CT401">INDEX(CT$14:CT$114,$A401+1)+SUMPRODUCT(TRANSPOSE($E401:$G401),CT$7:CT$9)</f>
        <v>3.8947904200806516E-2</v>
      </c>
      <c r="CU401" s="17" cm="1">
        <f t="array" ref="CU401">INDEX(CU$14:CU$114,$A401+1)+SUMPRODUCT(TRANSPOSE($E401:$G401),CU$7:CU$9)</f>
        <v>3.8877351578763708E-2</v>
      </c>
      <c r="CV401" s="17" cm="1">
        <f t="array" ref="CV401">INDEX(CV$14:CV$114,$A401+1)+SUMPRODUCT(TRANSPOSE($E401:$G401),CV$7:CV$9)</f>
        <v>3.8820169386943437E-2</v>
      </c>
      <c r="CW401" s="17" cm="1">
        <f t="array" ref="CW401">INDEX(CW$14:CW$114,$A401+1)+SUMPRODUCT(TRANSPOSE($E401:$G401),CW$7:CW$9)</f>
        <v>3.8775458375716942E-2</v>
      </c>
      <c r="CX401" s="17" cm="1">
        <f t="array" ref="CX401">INDEX(CX$14:CX$114,$A401+1)+SUMPRODUCT(TRANSPOSE($E401:$G401),CX$7:CX$9)</f>
        <v>3.8718541266405948E-2</v>
      </c>
      <c r="CY401" s="17" cm="1">
        <f t="array" ref="CY401">INDEX(CY$14:CY$114,$A401+1)+SUMPRODUCT(TRANSPOSE($E401:$G401),CY$7:CY$9)</f>
        <v>3.8680395751714558E-2</v>
      </c>
      <c r="CZ401" s="17" cm="1">
        <f t="array" ref="CZ401">INDEX(CZ$14:CZ$114,$A401+1)+SUMPRODUCT(TRANSPOSE($E401:$G401),CZ$7:CZ$9)</f>
        <v>3.8636416235547255E-2</v>
      </c>
      <c r="DA401" s="17" cm="1">
        <f t="array" ref="DA401">INDEX(DA$14:DA$114,$A401+1)+SUMPRODUCT(TRANSPOSE($E401:$G401),DA$7:DA$9)</f>
        <v>3.862017500810655E-2</v>
      </c>
      <c r="DB401" s="17" cm="1">
        <f t="array" ref="DB401">INDEX(DB$14:DB$114,$A401+1)+SUMPRODUCT(TRANSPOSE($E401:$G401),DB$7:DB$9)</f>
        <v>3.8612108936693756E-2</v>
      </c>
      <c r="DC401" s="17" cm="1">
        <f t="array" ref="DC401">INDEX(DC$14:DC$114,$A401+1)+SUMPRODUCT(TRANSPOSE($E401:$G401),DC$7:DC$9)</f>
        <v>3.865813397907969E-2</v>
      </c>
      <c r="DD401" s="17" cm="1">
        <f t="array" ref="DD401">INDEX(DD$14:DD$114,$A401+1)+SUMPRODUCT(TRANSPOSE($E401:$G401),DD$7:DD$9)</f>
        <v>3.871630022585526E-2</v>
      </c>
    </row>
    <row r="402" spans="1:108" x14ac:dyDescent="0.25">
      <c r="A402" s="13">
        <f t="shared" si="326"/>
        <v>85</v>
      </c>
      <c r="B402" s="13">
        <f t="shared" si="327"/>
        <v>3</v>
      </c>
      <c r="C402" s="13">
        <f t="shared" ref="C402:D402" si="352">C301</f>
        <v>12</v>
      </c>
      <c r="D402" s="13">
        <f t="shared" si="352"/>
        <v>1020</v>
      </c>
      <c r="E402" s="30">
        <f t="shared" si="342"/>
        <v>0</v>
      </c>
      <c r="F402" s="30">
        <f t="shared" si="339"/>
        <v>0</v>
      </c>
      <c r="G402" s="30">
        <f t="shared" si="340"/>
        <v>0</v>
      </c>
      <c r="H402" s="36">
        <f t="shared" si="349"/>
        <v>31020</v>
      </c>
      <c r="I402" s="17" cm="1">
        <f t="array" ref="I402">INDEX(I$14:I$114,$A402+1)+SUMPRODUCT(TRANSPOSE($E402:$G402),I$7:I$9)</f>
        <v>4.1999999999999815E-2</v>
      </c>
      <c r="J402" s="17" cm="1">
        <f t="array" ref="J402">INDEX(J$14:J$114,$A402+1)+SUMPRODUCT(TRANSPOSE($E402:$G402),J$7:J$9)</f>
        <v>4.1999999999999593E-2</v>
      </c>
      <c r="K402" s="17" cm="1">
        <f t="array" ref="K402">INDEX(K$14:K$114,$A402+1)+SUMPRODUCT(TRANSPOSE($E402:$G402),K$7:K$9)</f>
        <v>4.200000000000359E-2</v>
      </c>
      <c r="L402" s="17" cm="1">
        <f t="array" ref="L402">INDEX(L$14:L$114,$A402+1)+SUMPRODUCT(TRANSPOSE($E402:$G402),L$7:L$9)</f>
        <v>4.2000000000001148E-2</v>
      </c>
      <c r="M402" s="17" cm="1">
        <f t="array" ref="M402">INDEX(M$14:M$114,$A402+1)+SUMPRODUCT(TRANSPOSE($E402:$G402),M$7:M$9)</f>
        <v>4.2000000000001592E-2</v>
      </c>
      <c r="N402" s="17" cm="1">
        <f t="array" ref="N402">INDEX(N$14:N$114,$A402+1)+SUMPRODUCT(TRANSPOSE($E402:$G402),N$7:N$9)</f>
        <v>4.2000000000003146E-2</v>
      </c>
      <c r="O402" s="17" cm="1">
        <f t="array" ref="O402">INDEX(O$14:O$114,$A402+1)+SUMPRODUCT(TRANSPOSE($E402:$G402),O$7:O$9)</f>
        <v>4.2000000000000925E-2</v>
      </c>
      <c r="P402" s="17" cm="1">
        <f t="array" ref="P402">INDEX(P$14:P$114,$A402+1)+SUMPRODUCT(TRANSPOSE($E402:$G402),P$7:P$9)</f>
        <v>4.2000000000000703E-2</v>
      </c>
      <c r="Q402" s="17" cm="1">
        <f t="array" ref="Q402">INDEX(Q$14:Q$114,$A402+1)+SUMPRODUCT(TRANSPOSE($E402:$G402),Q$7:Q$9)</f>
        <v>4.2000000000001592E-2</v>
      </c>
      <c r="R402" s="17" cm="1">
        <f t="array" ref="R402">INDEX(R$14:R$114,$A402+1)+SUMPRODUCT(TRANSPOSE($E402:$G402),R$7:R$9)</f>
        <v>4.2000000000000925E-2</v>
      </c>
      <c r="S402" s="17" cm="1">
        <f t="array" ref="S402">INDEX(S$14:S$114,$A402+1)+SUMPRODUCT(TRANSPOSE($E402:$G402),S$7:S$9)</f>
        <v>4.2000000000000259E-2</v>
      </c>
      <c r="T402" s="17" cm="1">
        <f t="array" ref="T402">INDEX(T$14:T$114,$A402+1)+SUMPRODUCT(TRANSPOSE($E402:$G402),T$7:T$9)</f>
        <v>4.1999999999999815E-2</v>
      </c>
      <c r="U402" s="17" cm="1">
        <f t="array" ref="U402">INDEX(U$14:U$114,$A402+1)+SUMPRODUCT(TRANSPOSE($E402:$G402),U$7:U$9)</f>
        <v>4.1999999999999149E-2</v>
      </c>
      <c r="V402" s="17" cm="1">
        <f t="array" ref="V402">INDEX(V$14:V$114,$A402+1)+SUMPRODUCT(TRANSPOSE($E402:$G402),V$7:V$9)</f>
        <v>4.1999999999998261E-2</v>
      </c>
      <c r="W402" s="17" cm="1">
        <f t="array" ref="W402">INDEX(W$14:W$114,$A402+1)+SUMPRODUCT(TRANSPOSE($E402:$G402),W$7:W$9)</f>
        <v>4.1999999999998261E-2</v>
      </c>
      <c r="X402" s="17" cm="1">
        <f t="array" ref="X402">INDEX(X$14:X$114,$A402+1)+SUMPRODUCT(TRANSPOSE($E402:$G402),X$7:X$9)</f>
        <v>4.1999999999998927E-2</v>
      </c>
      <c r="Y402" s="17" cm="1">
        <f t="array" ref="Y402">INDEX(Y$14:Y$114,$A402+1)+SUMPRODUCT(TRANSPOSE($E402:$G402),Y$7:Y$9)</f>
        <v>4.1999999999999149E-2</v>
      </c>
      <c r="Z402" s="17" cm="1">
        <f t="array" ref="Z402">INDEX(Z$14:Z$114,$A402+1)+SUMPRODUCT(TRANSPOSE($E402:$G402),Z$7:Z$9)</f>
        <v>4.1999999999998927E-2</v>
      </c>
      <c r="AA402" s="17" cm="1">
        <f t="array" ref="AA402">INDEX(AA$14:AA$114,$A402+1)+SUMPRODUCT(TRANSPOSE($E402:$G402),AA$7:AA$9)</f>
        <v>4.1999999999999371E-2</v>
      </c>
      <c r="AB402" s="17" cm="1">
        <f t="array" ref="AB402">INDEX(AB$14:AB$114,$A402+1)+SUMPRODUCT(TRANSPOSE($E402:$G402),AB$7:AB$9)</f>
        <v>4.1999999999999371E-2</v>
      </c>
      <c r="AC402" s="17" cm="1">
        <f t="array" ref="AC402">INDEX(AC$14:AC$114,$A402+1)+SUMPRODUCT(TRANSPOSE($E402:$G402),AC$7:AC$9)</f>
        <v>4.2000000000000037E-2</v>
      </c>
      <c r="AD402" s="17" cm="1">
        <f t="array" ref="AD402">INDEX(AD$14:AD$114,$A402+1)+SUMPRODUCT(TRANSPOSE($E402:$G402),AD$7:AD$9)</f>
        <v>4.2000000000000259E-2</v>
      </c>
      <c r="AE402" s="17" cm="1">
        <f t="array" ref="AE402">INDEX(AE$14:AE$114,$A402+1)+SUMPRODUCT(TRANSPOSE($E402:$G402),AE$7:AE$9)</f>
        <v>4.1999999999999815E-2</v>
      </c>
      <c r="AF402" s="17" cm="1">
        <f t="array" ref="AF402">INDEX(AF$14:AF$114,$A402+1)+SUMPRODUCT(TRANSPOSE($E402:$G402),AF$7:AF$9)</f>
        <v>4.2000000000000037E-2</v>
      </c>
      <c r="AG402" s="17" cm="1">
        <f t="array" ref="AG402">INDEX(AG$14:AG$114,$A402+1)+SUMPRODUCT(TRANSPOSE($E402:$G402),AG$7:AG$9)</f>
        <v>4.2000000000000259E-2</v>
      </c>
      <c r="AH402" s="17" cm="1">
        <f t="array" ref="AH402">INDEX(AH$14:AH$114,$A402+1)+SUMPRODUCT(TRANSPOSE($E402:$G402),AH$7:AH$9)</f>
        <v>4.2000000000000481E-2</v>
      </c>
      <c r="AI402" s="17" cm="1">
        <f t="array" ref="AI402">INDEX(AI$14:AI$114,$A402+1)+SUMPRODUCT(TRANSPOSE($E402:$G402),AI$7:AI$9)</f>
        <v>4.2000000000000703E-2</v>
      </c>
      <c r="AJ402" s="17" cm="1">
        <f t="array" ref="AJ402">INDEX(AJ$14:AJ$114,$A402+1)+SUMPRODUCT(TRANSPOSE($E402:$G402),AJ$7:AJ$9)</f>
        <v>4.2000000000000703E-2</v>
      </c>
      <c r="AK402" s="17" cm="1">
        <f t="array" ref="AK402">INDEX(AK$14:AK$114,$A402+1)+SUMPRODUCT(TRANSPOSE($E402:$G402),AK$7:AK$9)</f>
        <v>4.2000000000000259E-2</v>
      </c>
      <c r="AL402" s="17" cm="1">
        <f t="array" ref="AL402">INDEX(AL$14:AL$114,$A402+1)+SUMPRODUCT(TRANSPOSE($E402:$G402),AL$7:AL$9)</f>
        <v>4.2000000000000037E-2</v>
      </c>
      <c r="AM402" s="17" cm="1">
        <f t="array" ref="AM402">INDEX(AM$14:AM$114,$A402+1)+SUMPRODUCT(TRANSPOSE($E402:$G402),AM$7:AM$9)</f>
        <v>4.2000000000000037E-2</v>
      </c>
      <c r="AN402" s="17" cm="1">
        <f t="array" ref="AN402">INDEX(AN$14:AN$114,$A402+1)+SUMPRODUCT(TRANSPOSE($E402:$G402),AN$7:AN$9)</f>
        <v>4.2000000000000037E-2</v>
      </c>
      <c r="AO402" s="17" cm="1">
        <f t="array" ref="AO402">INDEX(AO$14:AO$114,$A402+1)+SUMPRODUCT(TRANSPOSE($E402:$G402),AO$7:AO$9)</f>
        <v>4.2000000000000037E-2</v>
      </c>
      <c r="AP402" s="17" cm="1">
        <f t="array" ref="AP402">INDEX(AP$14:AP$114,$A402+1)+SUMPRODUCT(TRANSPOSE($E402:$G402),AP$7:AP$9)</f>
        <v>4.2000000000000037E-2</v>
      </c>
      <c r="AQ402" s="17" cm="1">
        <f t="array" ref="AQ402">INDEX(AQ$14:AQ$114,$A402+1)+SUMPRODUCT(TRANSPOSE($E402:$G402),AQ$7:AQ$9)</f>
        <v>4.2000000000000037E-2</v>
      </c>
      <c r="AR402" s="17" cm="1">
        <f t="array" ref="AR402">INDEX(AR$14:AR$114,$A402+1)+SUMPRODUCT(TRANSPOSE($E402:$G402),AR$7:AR$9)</f>
        <v>4.2000000000000259E-2</v>
      </c>
      <c r="AS402" s="17" cm="1">
        <f t="array" ref="AS402">INDEX(AS$14:AS$114,$A402+1)+SUMPRODUCT(TRANSPOSE($E402:$G402),AS$7:AS$9)</f>
        <v>4.2000000000000037E-2</v>
      </c>
      <c r="AT402" s="17" cm="1">
        <f t="array" ref="AT402">INDEX(AT$14:AT$114,$A402+1)+SUMPRODUCT(TRANSPOSE($E402:$G402),AT$7:AT$9)</f>
        <v>4.2000000000000037E-2</v>
      </c>
      <c r="AU402" s="17" cm="1">
        <f t="array" ref="AU402">INDEX(AU$14:AU$114,$A402+1)+SUMPRODUCT(TRANSPOSE($E402:$G402),AU$7:AU$9)</f>
        <v>4.2000000000000037E-2</v>
      </c>
      <c r="AV402" s="17" cm="1">
        <f t="array" ref="AV402">INDEX(AV$14:AV$114,$A402+1)+SUMPRODUCT(TRANSPOSE($E402:$G402),AV$7:AV$9)</f>
        <v>4.2000000000000037E-2</v>
      </c>
      <c r="AW402" s="17" cm="1">
        <f t="array" ref="AW402">INDEX(AW$14:AW$114,$A402+1)+SUMPRODUCT(TRANSPOSE($E402:$G402),AW$7:AW$9)</f>
        <v>4.2000000000000037E-2</v>
      </c>
      <c r="AX402" s="17" cm="1">
        <f t="array" ref="AX402">INDEX(AX$14:AX$114,$A402+1)+SUMPRODUCT(TRANSPOSE($E402:$G402),AX$7:AX$9)</f>
        <v>4.2071729069252051E-2</v>
      </c>
      <c r="AY402" s="17" cm="1">
        <f t="array" ref="AY402">INDEX(AY$14:AY$114,$A402+1)+SUMPRODUCT(TRANSPOSE($E402:$G402),AY$7:AY$9)</f>
        <v>4.2199628636398145E-2</v>
      </c>
      <c r="AZ402" s="17" cm="1">
        <f t="array" ref="AZ402">INDEX(AZ$14:AZ$114,$A402+1)+SUMPRODUCT(TRANSPOSE($E402:$G402),AZ$7:AZ$9)</f>
        <v>4.237002769773035E-2</v>
      </c>
      <c r="BA402" s="17" cm="1">
        <f t="array" ref="BA402">INDEX(BA$14:BA$114,$A402+1)+SUMPRODUCT(TRANSPOSE($E402:$G402),BA$7:BA$9)</f>
        <v>4.2570923619705825E-2</v>
      </c>
      <c r="BB402" s="17" cm="1">
        <f t="array" ref="BB402">INDEX(BB$14:BB$114,$A402+1)+SUMPRODUCT(TRANSPOSE($E402:$G402),BB$7:BB$9)</f>
        <v>4.2791796686220795E-2</v>
      </c>
      <c r="BC402" s="17" cm="1">
        <f t="array" ref="BC402">INDEX(BC$14:BC$114,$A402+1)+SUMPRODUCT(TRANSPOSE($E402:$G402),BC$7:BC$9)</f>
        <v>4.3023447122151337E-2</v>
      </c>
      <c r="BD402" s="17" cm="1">
        <f t="array" ref="BD402">INDEX(BD$14:BD$114,$A402+1)+SUMPRODUCT(TRANSPOSE($E402:$G402),BD$7:BD$9)</f>
        <v>4.3257856993769384E-2</v>
      </c>
      <c r="BE402" s="17" cm="1">
        <f t="array" ref="BE402">INDEX(BE$14:BE$114,$A402+1)+SUMPRODUCT(TRANSPOSE($E402:$G402),BE$7:BE$9)</f>
        <v>4.3488066656079072E-2</v>
      </c>
      <c r="BF402" s="17" cm="1">
        <f t="array" ref="BF402">INDEX(BF$14:BF$114,$A402+1)+SUMPRODUCT(TRANSPOSE($E402:$G402),BF$7:BF$9)</f>
        <v>4.3708071132193105E-2</v>
      </c>
      <c r="BG402" s="17" cm="1">
        <f t="array" ref="BG402">INDEX(BG$14:BG$114,$A402+1)+SUMPRODUCT(TRANSPOSE($E402:$G402),BG$7:BG$9)</f>
        <v>4.3912727007044516E-2</v>
      </c>
      <c r="BH402" s="17" cm="1">
        <f t="array" ref="BH402">INDEX(BH$14:BH$114,$A402+1)+SUMPRODUCT(TRANSPOSE($E402:$G402),BH$7:BH$9)</f>
        <v>4.4097669948939489E-2</v>
      </c>
      <c r="BI402" s="17" cm="1">
        <f t="array" ref="BI402">INDEX(BI$14:BI$114,$A402+1)+SUMPRODUCT(TRANSPOSE($E402:$G402),BI$7:BI$9)</f>
        <v>4.4259243958683747E-2</v>
      </c>
      <c r="BJ402" s="17" cm="1">
        <f t="array" ref="BJ402">INDEX(BJ$14:BJ$114,$A402+1)+SUMPRODUCT(TRANSPOSE($E402:$G402),BJ$7:BJ$9)</f>
        <v>4.4394437484507554E-2</v>
      </c>
      <c r="BK402" s="17" cm="1">
        <f t="array" ref="BK402">INDEX(BK$14:BK$114,$A402+1)+SUMPRODUCT(TRANSPOSE($E402:$G402),BK$7:BK$9)</f>
        <v>4.4500827928505515E-2</v>
      </c>
      <c r="BL402" s="17" cm="1">
        <f t="array" ref="BL402">INDEX(BL$14:BL$114,$A402+1)+SUMPRODUCT(TRANSPOSE($E402:$G402),BL$7:BL$9)</f>
        <v>4.4576530504423451E-2</v>
      </c>
      <c r="BM402" s="17" cm="1">
        <f t="array" ref="BM402">INDEX(BM$14:BM$114,$A402+1)+SUMPRODUCT(TRANSPOSE($E402:$G402),BM$7:BM$9)</f>
        <v>4.4620153085757952E-2</v>
      </c>
      <c r="BN402" s="17" cm="1">
        <f t="array" ref="BN402">INDEX(BN$14:BN$114,$A402+1)+SUMPRODUCT(TRANSPOSE($E402:$G402),BN$7:BN$9)</f>
        <v>4.4630758295947981E-2</v>
      </c>
      <c r="BO402" s="17" cm="1">
        <f t="array" ref="BO402">INDEX(BO$14:BO$114,$A402+1)+SUMPRODUCT(TRANSPOSE($E402:$G402),BO$7:BO$9)</f>
        <v>4.4607823950420844E-2</v>
      </c>
      <c r="BP402" s="17" cm="1">
        <f t="array" ref="BP402">INDEX(BP$14:BP$114,$A402+1)+SUMPRODUCT(TRANSPOSE($E402:$G402),BP$7:BP$9)</f>
        <v>4.4551214436635123E-2</v>
      </c>
      <c r="BQ402" s="17" cm="1">
        <f t="array" ref="BQ402">INDEX(BQ$14:BQ$114,$A402+1)+SUMPRODUCT(TRANSPOSE($E402:$G402),BQ$7:BQ$9)</f>
        <v>4.4461147086654496E-2</v>
      </c>
      <c r="BR402" s="17" cm="1">
        <f t="array" ref="BR402">INDEX(BR$14:BR$114,$A402+1)+SUMPRODUCT(TRANSPOSE($E402:$G402),BR$7:BR$9)</f>
        <v>4.4338167994626643E-2</v>
      </c>
      <c r="BS402" s="17" cm="1">
        <f t="array" ref="BS402">INDEX(BS$14:BS$114,$A402+1)+SUMPRODUCT(TRANSPOSE($E402:$G402),BS$7:BS$9)</f>
        <v>4.4183126372732362E-2</v>
      </c>
      <c r="BT402" s="17" cm="1">
        <f t="array" ref="BT402">INDEX(BT$14:BT$114,$A402+1)+SUMPRODUCT(TRANSPOSE($E402:$G402),BT$7:BT$9)</f>
        <v>4.3997152164813924E-2</v>
      </c>
      <c r="BU402" s="17" cm="1">
        <f t="array" ref="BU402">INDEX(BU$14:BU$114,$A402+1)+SUMPRODUCT(TRANSPOSE($E402:$G402),BU$7:BU$9)</f>
        <v>4.3781635808064046E-2</v>
      </c>
      <c r="BV402" s="17" cm="1">
        <f t="array" ref="BV402">INDEX(BV$14:BV$114,$A402+1)+SUMPRODUCT(TRANSPOSE($E402:$G402),BV$7:BV$9)</f>
        <v>4.3538208074795026E-2</v>
      </c>
      <c r="BW402" s="17" cm="1">
        <f t="array" ref="BW402">INDEX(BW$14:BW$114,$A402+1)+SUMPRODUCT(TRANSPOSE($E402:$G402),BW$7:BW$9)</f>
        <v>4.3268723682445831E-2</v>
      </c>
      <c r="BX402" s="17" cm="1">
        <f t="array" ref="BX402">INDEX(BX$14:BX$114,$A402+1)+SUMPRODUCT(TRANSPOSE($E402:$G402),BX$7:BX$9)</f>
        <v>4.2975243627104254E-2</v>
      </c>
      <c r="BY402" s="17" cm="1">
        <f t="array" ref="BY402">INDEX(BY$14:BY$114,$A402+1)+SUMPRODUCT(TRANSPOSE($E402:$G402),BY$7:BY$9)</f>
        <v>4.2660020891305273E-2</v>
      </c>
      <c r="BZ402" s="17" cm="1">
        <f t="array" ref="BZ402">INDEX(BZ$14:BZ$114,$A402+1)+SUMPRODUCT(TRANSPOSE($E402:$G402),BZ$7:BZ$9)</f>
        <v>4.2325483854449786E-2</v>
      </c>
      <c r="CA402" s="17" cm="1">
        <f t="array" ref="CA402">INDEX(CA$14:CA$114,$A402+1)+SUMPRODUCT(TRANSPOSE($E402:$G402),CA$7:CA$9)</f>
        <v>4.1982588706849899E-2</v>
      </c>
      <c r="CB402" s="17" cm="1">
        <f t="array" ref="CB402">INDEX(CB$14:CB$114,$A402+1)+SUMPRODUCT(TRANSPOSE($E402:$G402),CB$7:CB$9)</f>
        <v>4.1660955613950668E-2</v>
      </c>
      <c r="CC402" s="17" cm="1">
        <f t="array" ref="CC402">INDEX(CC$14:CC$114,$A402+1)+SUMPRODUCT(TRANSPOSE($E402:$G402),CC$7:CC$9)</f>
        <v>4.1359778282124893E-2</v>
      </c>
      <c r="CD402" s="17" cm="1">
        <f t="array" ref="CD402">INDEX(CD$14:CD$114,$A402+1)+SUMPRODUCT(TRANSPOSE($E402:$G402),CD$7:CD$9)</f>
        <v>4.1078299774305327E-2</v>
      </c>
      <c r="CE402" s="17" cm="1">
        <f t="array" ref="CE402">INDEX(CE$14:CE$114,$A402+1)+SUMPRODUCT(TRANSPOSE($E402:$G402),CE$7:CE$9)</f>
        <v>4.0815808117743213E-2</v>
      </c>
      <c r="CF402" s="17" cm="1">
        <f t="array" ref="CF402">INDEX(CF$14:CF$114,$A402+1)+SUMPRODUCT(TRANSPOSE($E402:$G402),CF$7:CF$9)</f>
        <v>4.0571632212847764E-2</v>
      </c>
      <c r="CG402" s="17" cm="1">
        <f t="array" ref="CG402">INDEX(CG$14:CG$114,$A402+1)+SUMPRODUCT(TRANSPOSE($E402:$G402),CG$7:CG$9)</f>
        <v>4.0345137793208252E-2</v>
      </c>
      <c r="CH402" s="17" cm="1">
        <f t="array" ref="CH402">INDEX(CH$14:CH$114,$A402+1)+SUMPRODUCT(TRANSPOSE($E402:$G402),CH$7:CH$9)</f>
        <v>4.0135723388688538E-2</v>
      </c>
      <c r="CI402" s="17" cm="1">
        <f t="array" ref="CI402">INDEX(CI$14:CI$114,$A402+1)+SUMPRODUCT(TRANSPOSE($E402:$G402),CI$7:CI$9)</f>
        <v>3.9942816180517093E-2</v>
      </c>
      <c r="CJ402" s="17" cm="1">
        <f t="array" ref="CJ402">INDEX(CJ$14:CJ$114,$A402+1)+SUMPRODUCT(TRANSPOSE($E402:$G402),CJ$7:CJ$9)</f>
        <v>3.9765868075425148E-2</v>
      </c>
      <c r="CK402" s="17" cm="1">
        <f t="array" ref="CK402">INDEX(CK$14:CK$114,$A402+1)+SUMPRODUCT(TRANSPOSE($E402:$G402),CK$7:CK$9)</f>
        <v>3.9643813288589236E-2</v>
      </c>
      <c r="CL402" s="17" cm="1">
        <f t="array" ref="CL402">INDEX(CL$14:CL$114,$A402+1)+SUMPRODUCT(TRANSPOSE($E402:$G402),CL$7:CL$9)</f>
        <v>3.9531579219340696E-2</v>
      </c>
      <c r="CM402" s="17" cm="1">
        <f t="array" ref="CM402">INDEX(CM$14:CM$114,$A402+1)+SUMPRODUCT(TRANSPOSE($E402:$G402),CM$7:CM$9)</f>
        <v>3.9428855695214926E-2</v>
      </c>
      <c r="CN402" s="17" cm="1">
        <f t="array" ref="CN402">INDEX(CN$14:CN$114,$A402+1)+SUMPRODUCT(TRANSPOSE($E402:$G402),CN$7:CN$9)</f>
        <v>3.9335328854458007E-2</v>
      </c>
      <c r="CO402" s="17" cm="1">
        <f t="array" ref="CO402">INDEX(CO$14:CO$114,$A402+1)+SUMPRODUCT(TRANSPOSE($E402:$G402),CO$7:CO$9)</f>
        <v>3.9250676378957738E-2</v>
      </c>
      <c r="CP402" s="17" cm="1">
        <f t="array" ref="CP402">INDEX(CP$14:CP$114,$A402+1)+SUMPRODUCT(TRANSPOSE($E402:$G402),CP$7:CP$9)</f>
        <v>3.9174561764707461E-2</v>
      </c>
      <c r="CQ402" s="17" cm="1">
        <f t="array" ref="CQ402">INDEX(CQ$14:CQ$114,$A402+1)+SUMPRODUCT(TRANSPOSE($E402:$G402),CQ$7:CQ$9)</f>
        <v>3.910662847866675E-2</v>
      </c>
      <c r="CR402" s="17" cm="1">
        <f t="array" ref="CR402">INDEX(CR$14:CR$114,$A402+1)+SUMPRODUCT(TRANSPOSE($E402:$G402),CR$7:CR$9)</f>
        <v>3.9046493203099164E-2</v>
      </c>
      <c r="CS402" s="17" cm="1">
        <f t="array" ref="CS402">INDEX(CS$14:CS$114,$A402+1)+SUMPRODUCT(TRANSPOSE($E402:$G402),CS$7:CS$9)</f>
        <v>3.8993738457924643E-2</v>
      </c>
      <c r="CT402" s="17" cm="1">
        <f t="array" ref="CT402">INDEX(CT$14:CT$114,$A402+1)+SUMPRODUCT(TRANSPOSE($E402:$G402),CT$7:CT$9)</f>
        <v>3.8947904200806516E-2</v>
      </c>
      <c r="CU402" s="17" cm="1">
        <f t="array" ref="CU402">INDEX(CU$14:CU$114,$A402+1)+SUMPRODUCT(TRANSPOSE($E402:$G402),CU$7:CU$9)</f>
        <v>3.8877351578763708E-2</v>
      </c>
      <c r="CV402" s="17" cm="1">
        <f t="array" ref="CV402">INDEX(CV$14:CV$114,$A402+1)+SUMPRODUCT(TRANSPOSE($E402:$G402),CV$7:CV$9)</f>
        <v>3.8820169386943437E-2</v>
      </c>
      <c r="CW402" s="17" cm="1">
        <f t="array" ref="CW402">INDEX(CW$14:CW$114,$A402+1)+SUMPRODUCT(TRANSPOSE($E402:$G402),CW$7:CW$9)</f>
        <v>3.8775458375716942E-2</v>
      </c>
      <c r="CX402" s="17" cm="1">
        <f t="array" ref="CX402">INDEX(CX$14:CX$114,$A402+1)+SUMPRODUCT(TRANSPOSE($E402:$G402),CX$7:CX$9)</f>
        <v>3.8718541266405948E-2</v>
      </c>
      <c r="CY402" s="17" cm="1">
        <f t="array" ref="CY402">INDEX(CY$14:CY$114,$A402+1)+SUMPRODUCT(TRANSPOSE($E402:$G402),CY$7:CY$9)</f>
        <v>3.8680395751714558E-2</v>
      </c>
      <c r="CZ402" s="17" cm="1">
        <f t="array" ref="CZ402">INDEX(CZ$14:CZ$114,$A402+1)+SUMPRODUCT(TRANSPOSE($E402:$G402),CZ$7:CZ$9)</f>
        <v>3.8636416235547255E-2</v>
      </c>
      <c r="DA402" s="17" cm="1">
        <f t="array" ref="DA402">INDEX(DA$14:DA$114,$A402+1)+SUMPRODUCT(TRANSPOSE($E402:$G402),DA$7:DA$9)</f>
        <v>3.862017500810655E-2</v>
      </c>
      <c r="DB402" s="17" cm="1">
        <f t="array" ref="DB402">INDEX(DB$14:DB$114,$A402+1)+SUMPRODUCT(TRANSPOSE($E402:$G402),DB$7:DB$9)</f>
        <v>3.8612108936693756E-2</v>
      </c>
      <c r="DC402" s="17" cm="1">
        <f t="array" ref="DC402">INDEX(DC$14:DC$114,$A402+1)+SUMPRODUCT(TRANSPOSE($E402:$G402),DC$7:DC$9)</f>
        <v>3.865813397907969E-2</v>
      </c>
      <c r="DD402" s="17" cm="1">
        <f t="array" ref="DD402">INDEX(DD$14:DD$114,$A402+1)+SUMPRODUCT(TRANSPOSE($E402:$G402),DD$7:DD$9)</f>
        <v>3.871630022585526E-2</v>
      </c>
    </row>
    <row r="403" spans="1:108" x14ac:dyDescent="0.25">
      <c r="A403" s="13">
        <f t="shared" si="326"/>
        <v>86</v>
      </c>
      <c r="B403" s="13">
        <f t="shared" si="327"/>
        <v>3</v>
      </c>
      <c r="C403" s="13">
        <f t="shared" ref="C403:D403" si="353">C302</f>
        <v>12</v>
      </c>
      <c r="D403" s="13">
        <f t="shared" si="353"/>
        <v>1032</v>
      </c>
      <c r="E403" s="30">
        <f t="shared" si="342"/>
        <v>0</v>
      </c>
      <c r="F403" s="30">
        <f t="shared" si="339"/>
        <v>0</v>
      </c>
      <c r="G403" s="30">
        <f t="shared" si="340"/>
        <v>0</v>
      </c>
      <c r="H403" s="36">
        <f t="shared" si="349"/>
        <v>31032</v>
      </c>
      <c r="I403" s="17" cm="1">
        <f t="array" ref="I403">INDEX(I$14:I$114,$A403+1)+SUMPRODUCT(TRANSPOSE($E403:$G403),I$7:I$9)</f>
        <v>4.1999999999999593E-2</v>
      </c>
      <c r="J403" s="17" cm="1">
        <f t="array" ref="J403">INDEX(J$14:J$114,$A403+1)+SUMPRODUCT(TRANSPOSE($E403:$G403),J$7:J$9)</f>
        <v>4.2000000000005366E-2</v>
      </c>
      <c r="K403" s="17" cm="1">
        <f t="array" ref="K403">INDEX(K$14:K$114,$A403+1)+SUMPRODUCT(TRANSPOSE($E403:$G403),K$7:K$9)</f>
        <v>4.2000000000001592E-2</v>
      </c>
      <c r="L403" s="17" cm="1">
        <f t="array" ref="L403">INDEX(L$14:L$114,$A403+1)+SUMPRODUCT(TRANSPOSE($E403:$G403),L$7:L$9)</f>
        <v>4.2000000000002036E-2</v>
      </c>
      <c r="M403" s="17" cm="1">
        <f t="array" ref="M403">INDEX(M$14:M$114,$A403+1)+SUMPRODUCT(TRANSPOSE($E403:$G403),M$7:M$9)</f>
        <v>4.2000000000003812E-2</v>
      </c>
      <c r="N403" s="17" cm="1">
        <f t="array" ref="N403">INDEX(N$14:N$114,$A403+1)+SUMPRODUCT(TRANSPOSE($E403:$G403),N$7:N$9)</f>
        <v>4.2000000000001148E-2</v>
      </c>
      <c r="O403" s="17" cm="1">
        <f t="array" ref="O403">INDEX(O$14:O$114,$A403+1)+SUMPRODUCT(TRANSPOSE($E403:$G403),O$7:O$9)</f>
        <v>4.2000000000000703E-2</v>
      </c>
      <c r="P403" s="17" cm="1">
        <f t="array" ref="P403">INDEX(P$14:P$114,$A403+1)+SUMPRODUCT(TRANSPOSE($E403:$G403),P$7:P$9)</f>
        <v>4.2000000000001814E-2</v>
      </c>
      <c r="Q403" s="17" cm="1">
        <f t="array" ref="Q403">INDEX(Q$14:Q$114,$A403+1)+SUMPRODUCT(TRANSPOSE($E403:$G403),Q$7:Q$9)</f>
        <v>4.2000000000000925E-2</v>
      </c>
      <c r="R403" s="17" cm="1">
        <f t="array" ref="R403">INDEX(R$14:R$114,$A403+1)+SUMPRODUCT(TRANSPOSE($E403:$G403),R$7:R$9)</f>
        <v>4.2000000000000259E-2</v>
      </c>
      <c r="S403" s="17" cm="1">
        <f t="array" ref="S403">INDEX(S$14:S$114,$A403+1)+SUMPRODUCT(TRANSPOSE($E403:$G403),S$7:S$9)</f>
        <v>4.1999999999999815E-2</v>
      </c>
      <c r="T403" s="17" cm="1">
        <f t="array" ref="T403">INDEX(T$14:T$114,$A403+1)+SUMPRODUCT(TRANSPOSE($E403:$G403),T$7:T$9)</f>
        <v>4.1999999999999149E-2</v>
      </c>
      <c r="U403" s="17" cm="1">
        <f t="array" ref="U403">INDEX(U$14:U$114,$A403+1)+SUMPRODUCT(TRANSPOSE($E403:$G403),U$7:U$9)</f>
        <v>4.1999999999998261E-2</v>
      </c>
      <c r="V403" s="17" cm="1">
        <f t="array" ref="V403">INDEX(V$14:V$114,$A403+1)+SUMPRODUCT(TRANSPOSE($E403:$G403),V$7:V$9)</f>
        <v>4.1999999999998039E-2</v>
      </c>
      <c r="W403" s="17" cm="1">
        <f t="array" ref="W403">INDEX(W$14:W$114,$A403+1)+SUMPRODUCT(TRANSPOSE($E403:$G403),W$7:W$9)</f>
        <v>4.1999999999998261E-2</v>
      </c>
      <c r="X403" s="17" cm="1">
        <f t="array" ref="X403">INDEX(X$14:X$114,$A403+1)+SUMPRODUCT(TRANSPOSE($E403:$G403),X$7:X$9)</f>
        <v>4.1999999999998927E-2</v>
      </c>
      <c r="Y403" s="17" cm="1">
        <f t="array" ref="Y403">INDEX(Y$14:Y$114,$A403+1)+SUMPRODUCT(TRANSPOSE($E403:$G403),Y$7:Y$9)</f>
        <v>4.1999999999999149E-2</v>
      </c>
      <c r="Z403" s="17" cm="1">
        <f t="array" ref="Z403">INDEX(Z$14:Z$114,$A403+1)+SUMPRODUCT(TRANSPOSE($E403:$G403),Z$7:Z$9)</f>
        <v>4.1999999999998927E-2</v>
      </c>
      <c r="AA403" s="17" cm="1">
        <f t="array" ref="AA403">INDEX(AA$14:AA$114,$A403+1)+SUMPRODUCT(TRANSPOSE($E403:$G403),AA$7:AA$9)</f>
        <v>4.1999999999999371E-2</v>
      </c>
      <c r="AB403" s="17" cm="1">
        <f t="array" ref="AB403">INDEX(AB$14:AB$114,$A403+1)+SUMPRODUCT(TRANSPOSE($E403:$G403),AB$7:AB$9)</f>
        <v>4.1999999999999371E-2</v>
      </c>
      <c r="AC403" s="17" cm="1">
        <f t="array" ref="AC403">INDEX(AC$14:AC$114,$A403+1)+SUMPRODUCT(TRANSPOSE($E403:$G403),AC$7:AC$9)</f>
        <v>4.2000000000000037E-2</v>
      </c>
      <c r="AD403" s="17" cm="1">
        <f t="array" ref="AD403">INDEX(AD$14:AD$114,$A403+1)+SUMPRODUCT(TRANSPOSE($E403:$G403),AD$7:AD$9)</f>
        <v>4.2000000000000259E-2</v>
      </c>
      <c r="AE403" s="17" cm="1">
        <f t="array" ref="AE403">INDEX(AE$14:AE$114,$A403+1)+SUMPRODUCT(TRANSPOSE($E403:$G403),AE$7:AE$9)</f>
        <v>4.1999999999999815E-2</v>
      </c>
      <c r="AF403" s="17" cm="1">
        <f t="array" ref="AF403">INDEX(AF$14:AF$114,$A403+1)+SUMPRODUCT(TRANSPOSE($E403:$G403),AF$7:AF$9)</f>
        <v>4.2000000000000037E-2</v>
      </c>
      <c r="AG403" s="17" cm="1">
        <f t="array" ref="AG403">INDEX(AG$14:AG$114,$A403+1)+SUMPRODUCT(TRANSPOSE($E403:$G403),AG$7:AG$9)</f>
        <v>4.2000000000000259E-2</v>
      </c>
      <c r="AH403" s="17" cm="1">
        <f t="array" ref="AH403">INDEX(AH$14:AH$114,$A403+1)+SUMPRODUCT(TRANSPOSE($E403:$G403),AH$7:AH$9)</f>
        <v>4.2000000000000481E-2</v>
      </c>
      <c r="AI403" s="17" cm="1">
        <f t="array" ref="AI403">INDEX(AI$14:AI$114,$A403+1)+SUMPRODUCT(TRANSPOSE($E403:$G403),AI$7:AI$9)</f>
        <v>4.2000000000000703E-2</v>
      </c>
      <c r="AJ403" s="17" cm="1">
        <f t="array" ref="AJ403">INDEX(AJ$14:AJ$114,$A403+1)+SUMPRODUCT(TRANSPOSE($E403:$G403),AJ$7:AJ$9)</f>
        <v>4.2000000000000703E-2</v>
      </c>
      <c r="AK403" s="17" cm="1">
        <f t="array" ref="AK403">INDEX(AK$14:AK$114,$A403+1)+SUMPRODUCT(TRANSPOSE($E403:$G403),AK$7:AK$9)</f>
        <v>4.2000000000000259E-2</v>
      </c>
      <c r="AL403" s="17" cm="1">
        <f t="array" ref="AL403">INDEX(AL$14:AL$114,$A403+1)+SUMPRODUCT(TRANSPOSE($E403:$G403),AL$7:AL$9)</f>
        <v>4.2000000000000037E-2</v>
      </c>
      <c r="AM403" s="17" cm="1">
        <f t="array" ref="AM403">INDEX(AM$14:AM$114,$A403+1)+SUMPRODUCT(TRANSPOSE($E403:$G403),AM$7:AM$9)</f>
        <v>4.2000000000000037E-2</v>
      </c>
      <c r="AN403" s="17" cm="1">
        <f t="array" ref="AN403">INDEX(AN$14:AN$114,$A403+1)+SUMPRODUCT(TRANSPOSE($E403:$G403),AN$7:AN$9)</f>
        <v>4.2000000000000037E-2</v>
      </c>
      <c r="AO403" s="17" cm="1">
        <f t="array" ref="AO403">INDEX(AO$14:AO$114,$A403+1)+SUMPRODUCT(TRANSPOSE($E403:$G403),AO$7:AO$9)</f>
        <v>4.2000000000000037E-2</v>
      </c>
      <c r="AP403" s="17" cm="1">
        <f t="array" ref="AP403">INDEX(AP$14:AP$114,$A403+1)+SUMPRODUCT(TRANSPOSE($E403:$G403),AP$7:AP$9)</f>
        <v>4.2000000000000037E-2</v>
      </c>
      <c r="AQ403" s="17" cm="1">
        <f t="array" ref="AQ403">INDEX(AQ$14:AQ$114,$A403+1)+SUMPRODUCT(TRANSPOSE($E403:$G403),AQ$7:AQ$9)</f>
        <v>4.2000000000000037E-2</v>
      </c>
      <c r="AR403" s="17" cm="1">
        <f t="array" ref="AR403">INDEX(AR$14:AR$114,$A403+1)+SUMPRODUCT(TRANSPOSE($E403:$G403),AR$7:AR$9)</f>
        <v>4.2000000000000259E-2</v>
      </c>
      <c r="AS403" s="17" cm="1">
        <f t="array" ref="AS403">INDEX(AS$14:AS$114,$A403+1)+SUMPRODUCT(TRANSPOSE($E403:$G403),AS$7:AS$9)</f>
        <v>4.2000000000000037E-2</v>
      </c>
      <c r="AT403" s="17" cm="1">
        <f t="array" ref="AT403">INDEX(AT$14:AT$114,$A403+1)+SUMPRODUCT(TRANSPOSE($E403:$G403),AT$7:AT$9)</f>
        <v>4.2000000000000037E-2</v>
      </c>
      <c r="AU403" s="17" cm="1">
        <f t="array" ref="AU403">INDEX(AU$14:AU$114,$A403+1)+SUMPRODUCT(TRANSPOSE($E403:$G403),AU$7:AU$9)</f>
        <v>4.2000000000000037E-2</v>
      </c>
      <c r="AV403" s="17" cm="1">
        <f t="array" ref="AV403">INDEX(AV$14:AV$114,$A403+1)+SUMPRODUCT(TRANSPOSE($E403:$G403),AV$7:AV$9)</f>
        <v>4.2000000000000037E-2</v>
      </c>
      <c r="AW403" s="17" cm="1">
        <f t="array" ref="AW403">INDEX(AW$14:AW$114,$A403+1)+SUMPRODUCT(TRANSPOSE($E403:$G403),AW$7:AW$9)</f>
        <v>4.2000000000000037E-2</v>
      </c>
      <c r="AX403" s="17" cm="1">
        <f t="array" ref="AX403">INDEX(AX$14:AX$114,$A403+1)+SUMPRODUCT(TRANSPOSE($E403:$G403),AX$7:AX$9)</f>
        <v>4.2071729069252051E-2</v>
      </c>
      <c r="AY403" s="17" cm="1">
        <f t="array" ref="AY403">INDEX(AY$14:AY$114,$A403+1)+SUMPRODUCT(TRANSPOSE($E403:$G403),AY$7:AY$9)</f>
        <v>4.2199628636398145E-2</v>
      </c>
      <c r="AZ403" s="17" cm="1">
        <f t="array" ref="AZ403">INDEX(AZ$14:AZ$114,$A403+1)+SUMPRODUCT(TRANSPOSE($E403:$G403),AZ$7:AZ$9)</f>
        <v>4.237002769773035E-2</v>
      </c>
      <c r="BA403" s="17" cm="1">
        <f t="array" ref="BA403">INDEX(BA$14:BA$114,$A403+1)+SUMPRODUCT(TRANSPOSE($E403:$G403),BA$7:BA$9)</f>
        <v>4.2570923619705825E-2</v>
      </c>
      <c r="BB403" s="17" cm="1">
        <f t="array" ref="BB403">INDEX(BB$14:BB$114,$A403+1)+SUMPRODUCT(TRANSPOSE($E403:$G403),BB$7:BB$9)</f>
        <v>4.2791796686220795E-2</v>
      </c>
      <c r="BC403" s="17" cm="1">
        <f t="array" ref="BC403">INDEX(BC$14:BC$114,$A403+1)+SUMPRODUCT(TRANSPOSE($E403:$G403),BC$7:BC$9)</f>
        <v>4.3023447122151337E-2</v>
      </c>
      <c r="BD403" s="17" cm="1">
        <f t="array" ref="BD403">INDEX(BD$14:BD$114,$A403+1)+SUMPRODUCT(TRANSPOSE($E403:$G403),BD$7:BD$9)</f>
        <v>4.3257856993769384E-2</v>
      </c>
      <c r="BE403" s="17" cm="1">
        <f t="array" ref="BE403">INDEX(BE$14:BE$114,$A403+1)+SUMPRODUCT(TRANSPOSE($E403:$G403),BE$7:BE$9)</f>
        <v>4.3488066656079072E-2</v>
      </c>
      <c r="BF403" s="17" cm="1">
        <f t="array" ref="BF403">INDEX(BF$14:BF$114,$A403+1)+SUMPRODUCT(TRANSPOSE($E403:$G403),BF$7:BF$9)</f>
        <v>4.3708071132193105E-2</v>
      </c>
      <c r="BG403" s="17" cm="1">
        <f t="array" ref="BG403">INDEX(BG$14:BG$114,$A403+1)+SUMPRODUCT(TRANSPOSE($E403:$G403),BG$7:BG$9)</f>
        <v>4.3912727007044516E-2</v>
      </c>
      <c r="BH403" s="17" cm="1">
        <f t="array" ref="BH403">INDEX(BH$14:BH$114,$A403+1)+SUMPRODUCT(TRANSPOSE($E403:$G403),BH$7:BH$9)</f>
        <v>4.4097669948939489E-2</v>
      </c>
      <c r="BI403" s="17" cm="1">
        <f t="array" ref="BI403">INDEX(BI$14:BI$114,$A403+1)+SUMPRODUCT(TRANSPOSE($E403:$G403),BI$7:BI$9)</f>
        <v>4.4259243958683747E-2</v>
      </c>
      <c r="BJ403" s="17" cm="1">
        <f t="array" ref="BJ403">INDEX(BJ$14:BJ$114,$A403+1)+SUMPRODUCT(TRANSPOSE($E403:$G403),BJ$7:BJ$9)</f>
        <v>4.4394437484507554E-2</v>
      </c>
      <c r="BK403" s="17" cm="1">
        <f t="array" ref="BK403">INDEX(BK$14:BK$114,$A403+1)+SUMPRODUCT(TRANSPOSE($E403:$G403),BK$7:BK$9)</f>
        <v>4.4500827928505515E-2</v>
      </c>
      <c r="BL403" s="17" cm="1">
        <f t="array" ref="BL403">INDEX(BL$14:BL$114,$A403+1)+SUMPRODUCT(TRANSPOSE($E403:$G403),BL$7:BL$9)</f>
        <v>4.4576530504423451E-2</v>
      </c>
      <c r="BM403" s="17" cm="1">
        <f t="array" ref="BM403">INDEX(BM$14:BM$114,$A403+1)+SUMPRODUCT(TRANSPOSE($E403:$G403),BM$7:BM$9)</f>
        <v>4.4620153085757952E-2</v>
      </c>
      <c r="BN403" s="17" cm="1">
        <f t="array" ref="BN403">INDEX(BN$14:BN$114,$A403+1)+SUMPRODUCT(TRANSPOSE($E403:$G403),BN$7:BN$9)</f>
        <v>4.4630758295947981E-2</v>
      </c>
      <c r="BO403" s="17" cm="1">
        <f t="array" ref="BO403">INDEX(BO$14:BO$114,$A403+1)+SUMPRODUCT(TRANSPOSE($E403:$G403),BO$7:BO$9)</f>
        <v>4.4607823950420844E-2</v>
      </c>
      <c r="BP403" s="17" cm="1">
        <f t="array" ref="BP403">INDEX(BP$14:BP$114,$A403+1)+SUMPRODUCT(TRANSPOSE($E403:$G403),BP$7:BP$9)</f>
        <v>4.4551214436635123E-2</v>
      </c>
      <c r="BQ403" s="17" cm="1">
        <f t="array" ref="BQ403">INDEX(BQ$14:BQ$114,$A403+1)+SUMPRODUCT(TRANSPOSE($E403:$G403),BQ$7:BQ$9)</f>
        <v>4.4461147086654496E-2</v>
      </c>
      <c r="BR403" s="17" cm="1">
        <f t="array" ref="BR403">INDEX(BR$14:BR$114,$A403+1)+SUMPRODUCT(TRANSPOSE($E403:$G403),BR$7:BR$9)</f>
        <v>4.4338167994626643E-2</v>
      </c>
      <c r="BS403" s="17" cm="1">
        <f t="array" ref="BS403">INDEX(BS$14:BS$114,$A403+1)+SUMPRODUCT(TRANSPOSE($E403:$G403),BS$7:BS$9)</f>
        <v>4.4183126372732362E-2</v>
      </c>
      <c r="BT403" s="17" cm="1">
        <f t="array" ref="BT403">INDEX(BT$14:BT$114,$A403+1)+SUMPRODUCT(TRANSPOSE($E403:$G403),BT$7:BT$9)</f>
        <v>4.3997152164813924E-2</v>
      </c>
      <c r="BU403" s="17" cm="1">
        <f t="array" ref="BU403">INDEX(BU$14:BU$114,$A403+1)+SUMPRODUCT(TRANSPOSE($E403:$G403),BU$7:BU$9)</f>
        <v>4.3781635808064046E-2</v>
      </c>
      <c r="BV403" s="17" cm="1">
        <f t="array" ref="BV403">INDEX(BV$14:BV$114,$A403+1)+SUMPRODUCT(TRANSPOSE($E403:$G403),BV$7:BV$9)</f>
        <v>4.3538208074795026E-2</v>
      </c>
      <c r="BW403" s="17" cm="1">
        <f t="array" ref="BW403">INDEX(BW$14:BW$114,$A403+1)+SUMPRODUCT(TRANSPOSE($E403:$G403),BW$7:BW$9)</f>
        <v>4.3268723682445831E-2</v>
      </c>
      <c r="BX403" s="17" cm="1">
        <f t="array" ref="BX403">INDEX(BX$14:BX$114,$A403+1)+SUMPRODUCT(TRANSPOSE($E403:$G403),BX$7:BX$9)</f>
        <v>4.2975243627104254E-2</v>
      </c>
      <c r="BY403" s="17" cm="1">
        <f t="array" ref="BY403">INDEX(BY$14:BY$114,$A403+1)+SUMPRODUCT(TRANSPOSE($E403:$G403),BY$7:BY$9)</f>
        <v>4.2660020891305273E-2</v>
      </c>
      <c r="BZ403" s="17" cm="1">
        <f t="array" ref="BZ403">INDEX(BZ$14:BZ$114,$A403+1)+SUMPRODUCT(TRANSPOSE($E403:$G403),BZ$7:BZ$9)</f>
        <v>4.2325483854449786E-2</v>
      </c>
      <c r="CA403" s="17" cm="1">
        <f t="array" ref="CA403">INDEX(CA$14:CA$114,$A403+1)+SUMPRODUCT(TRANSPOSE($E403:$G403),CA$7:CA$9)</f>
        <v>4.1982588706849899E-2</v>
      </c>
      <c r="CB403" s="17" cm="1">
        <f t="array" ref="CB403">INDEX(CB$14:CB$114,$A403+1)+SUMPRODUCT(TRANSPOSE($E403:$G403),CB$7:CB$9)</f>
        <v>4.1660955613950668E-2</v>
      </c>
      <c r="CC403" s="17" cm="1">
        <f t="array" ref="CC403">INDEX(CC$14:CC$114,$A403+1)+SUMPRODUCT(TRANSPOSE($E403:$G403),CC$7:CC$9)</f>
        <v>4.1359778282124893E-2</v>
      </c>
      <c r="CD403" s="17" cm="1">
        <f t="array" ref="CD403">INDEX(CD$14:CD$114,$A403+1)+SUMPRODUCT(TRANSPOSE($E403:$G403),CD$7:CD$9)</f>
        <v>4.1078299774305327E-2</v>
      </c>
      <c r="CE403" s="17" cm="1">
        <f t="array" ref="CE403">INDEX(CE$14:CE$114,$A403+1)+SUMPRODUCT(TRANSPOSE($E403:$G403),CE$7:CE$9)</f>
        <v>4.0815808117743213E-2</v>
      </c>
      <c r="CF403" s="17" cm="1">
        <f t="array" ref="CF403">INDEX(CF$14:CF$114,$A403+1)+SUMPRODUCT(TRANSPOSE($E403:$G403),CF$7:CF$9)</f>
        <v>4.0571632212847764E-2</v>
      </c>
      <c r="CG403" s="17" cm="1">
        <f t="array" ref="CG403">INDEX(CG$14:CG$114,$A403+1)+SUMPRODUCT(TRANSPOSE($E403:$G403),CG$7:CG$9)</f>
        <v>4.0345137793208252E-2</v>
      </c>
      <c r="CH403" s="17" cm="1">
        <f t="array" ref="CH403">INDEX(CH$14:CH$114,$A403+1)+SUMPRODUCT(TRANSPOSE($E403:$G403),CH$7:CH$9)</f>
        <v>4.0135723388688538E-2</v>
      </c>
      <c r="CI403" s="17" cm="1">
        <f t="array" ref="CI403">INDEX(CI$14:CI$114,$A403+1)+SUMPRODUCT(TRANSPOSE($E403:$G403),CI$7:CI$9)</f>
        <v>3.9942816180517093E-2</v>
      </c>
      <c r="CJ403" s="17" cm="1">
        <f t="array" ref="CJ403">INDEX(CJ$14:CJ$114,$A403+1)+SUMPRODUCT(TRANSPOSE($E403:$G403),CJ$7:CJ$9)</f>
        <v>3.9765868075425148E-2</v>
      </c>
      <c r="CK403" s="17" cm="1">
        <f t="array" ref="CK403">INDEX(CK$14:CK$114,$A403+1)+SUMPRODUCT(TRANSPOSE($E403:$G403),CK$7:CK$9)</f>
        <v>3.9643813288589236E-2</v>
      </c>
      <c r="CL403" s="17" cm="1">
        <f t="array" ref="CL403">INDEX(CL$14:CL$114,$A403+1)+SUMPRODUCT(TRANSPOSE($E403:$G403),CL$7:CL$9)</f>
        <v>3.9531579219340696E-2</v>
      </c>
      <c r="CM403" s="17" cm="1">
        <f t="array" ref="CM403">INDEX(CM$14:CM$114,$A403+1)+SUMPRODUCT(TRANSPOSE($E403:$G403),CM$7:CM$9)</f>
        <v>3.9428855695214926E-2</v>
      </c>
      <c r="CN403" s="17" cm="1">
        <f t="array" ref="CN403">INDEX(CN$14:CN$114,$A403+1)+SUMPRODUCT(TRANSPOSE($E403:$G403),CN$7:CN$9)</f>
        <v>3.9335328854458007E-2</v>
      </c>
      <c r="CO403" s="17" cm="1">
        <f t="array" ref="CO403">INDEX(CO$14:CO$114,$A403+1)+SUMPRODUCT(TRANSPOSE($E403:$G403),CO$7:CO$9)</f>
        <v>3.9250676378957738E-2</v>
      </c>
      <c r="CP403" s="17" cm="1">
        <f t="array" ref="CP403">INDEX(CP$14:CP$114,$A403+1)+SUMPRODUCT(TRANSPOSE($E403:$G403),CP$7:CP$9)</f>
        <v>3.9174561764707461E-2</v>
      </c>
      <c r="CQ403" s="17" cm="1">
        <f t="array" ref="CQ403">INDEX(CQ$14:CQ$114,$A403+1)+SUMPRODUCT(TRANSPOSE($E403:$G403),CQ$7:CQ$9)</f>
        <v>3.910662847866675E-2</v>
      </c>
      <c r="CR403" s="17" cm="1">
        <f t="array" ref="CR403">INDEX(CR$14:CR$114,$A403+1)+SUMPRODUCT(TRANSPOSE($E403:$G403),CR$7:CR$9)</f>
        <v>3.9046493203099164E-2</v>
      </c>
      <c r="CS403" s="17" cm="1">
        <f t="array" ref="CS403">INDEX(CS$14:CS$114,$A403+1)+SUMPRODUCT(TRANSPOSE($E403:$G403),CS$7:CS$9)</f>
        <v>3.8993738457924643E-2</v>
      </c>
      <c r="CT403" s="17" cm="1">
        <f t="array" ref="CT403">INDEX(CT$14:CT$114,$A403+1)+SUMPRODUCT(TRANSPOSE($E403:$G403),CT$7:CT$9)</f>
        <v>3.8947904200806516E-2</v>
      </c>
      <c r="CU403" s="17" cm="1">
        <f t="array" ref="CU403">INDEX(CU$14:CU$114,$A403+1)+SUMPRODUCT(TRANSPOSE($E403:$G403),CU$7:CU$9)</f>
        <v>3.8877351578763708E-2</v>
      </c>
      <c r="CV403" s="17" cm="1">
        <f t="array" ref="CV403">INDEX(CV$14:CV$114,$A403+1)+SUMPRODUCT(TRANSPOSE($E403:$G403),CV$7:CV$9)</f>
        <v>3.8820169386943437E-2</v>
      </c>
      <c r="CW403" s="17" cm="1">
        <f t="array" ref="CW403">INDEX(CW$14:CW$114,$A403+1)+SUMPRODUCT(TRANSPOSE($E403:$G403),CW$7:CW$9)</f>
        <v>3.8775458375716942E-2</v>
      </c>
      <c r="CX403" s="17" cm="1">
        <f t="array" ref="CX403">INDEX(CX$14:CX$114,$A403+1)+SUMPRODUCT(TRANSPOSE($E403:$G403),CX$7:CX$9)</f>
        <v>3.8718541266405948E-2</v>
      </c>
      <c r="CY403" s="17" cm="1">
        <f t="array" ref="CY403">INDEX(CY$14:CY$114,$A403+1)+SUMPRODUCT(TRANSPOSE($E403:$G403),CY$7:CY$9)</f>
        <v>3.8680395751714558E-2</v>
      </c>
      <c r="CZ403" s="17" cm="1">
        <f t="array" ref="CZ403">INDEX(CZ$14:CZ$114,$A403+1)+SUMPRODUCT(TRANSPOSE($E403:$G403),CZ$7:CZ$9)</f>
        <v>3.8636416235547255E-2</v>
      </c>
      <c r="DA403" s="17" cm="1">
        <f t="array" ref="DA403">INDEX(DA$14:DA$114,$A403+1)+SUMPRODUCT(TRANSPOSE($E403:$G403),DA$7:DA$9)</f>
        <v>3.862017500810655E-2</v>
      </c>
      <c r="DB403" s="17" cm="1">
        <f t="array" ref="DB403">INDEX(DB$14:DB$114,$A403+1)+SUMPRODUCT(TRANSPOSE($E403:$G403),DB$7:DB$9)</f>
        <v>3.8612108936693756E-2</v>
      </c>
      <c r="DC403" s="17" cm="1">
        <f t="array" ref="DC403">INDEX(DC$14:DC$114,$A403+1)+SUMPRODUCT(TRANSPOSE($E403:$G403),DC$7:DC$9)</f>
        <v>3.865813397907969E-2</v>
      </c>
      <c r="DD403" s="17" cm="1">
        <f t="array" ref="DD403">INDEX(DD$14:DD$114,$A403+1)+SUMPRODUCT(TRANSPOSE($E403:$G403),DD$7:DD$9)</f>
        <v>3.871630022585526E-2</v>
      </c>
    </row>
    <row r="404" spans="1:108" x14ac:dyDescent="0.25">
      <c r="A404" s="13">
        <f t="shared" si="326"/>
        <v>87</v>
      </c>
      <c r="B404" s="13">
        <f t="shared" si="327"/>
        <v>3</v>
      </c>
      <c r="C404" s="13">
        <f t="shared" ref="C404:D404" si="354">C303</f>
        <v>12</v>
      </c>
      <c r="D404" s="13">
        <f t="shared" si="354"/>
        <v>1044</v>
      </c>
      <c r="E404" s="30">
        <f t="shared" si="342"/>
        <v>0</v>
      </c>
      <c r="F404" s="30">
        <f t="shared" si="339"/>
        <v>0</v>
      </c>
      <c r="G404" s="30">
        <f t="shared" si="340"/>
        <v>0</v>
      </c>
      <c r="H404" s="36">
        <f t="shared" si="349"/>
        <v>31044</v>
      </c>
      <c r="I404" s="17" cm="1">
        <f t="array" ref="I404">INDEX(I$14:I$114,$A404+1)+SUMPRODUCT(TRANSPOSE($E404:$G404),I$7:I$9)</f>
        <v>4.200000000001114E-2</v>
      </c>
      <c r="J404" s="17" cm="1">
        <f t="array" ref="J404">INDEX(J$14:J$114,$A404+1)+SUMPRODUCT(TRANSPOSE($E404:$G404),J$7:J$9)</f>
        <v>4.200000000000248E-2</v>
      </c>
      <c r="K404" s="17" cm="1">
        <f t="array" ref="K404">INDEX(K$14:K$114,$A404+1)+SUMPRODUCT(TRANSPOSE($E404:$G404),K$7:K$9)</f>
        <v>4.2000000000002702E-2</v>
      </c>
      <c r="L404" s="17" cm="1">
        <f t="array" ref="L404">INDEX(L$14:L$114,$A404+1)+SUMPRODUCT(TRANSPOSE($E404:$G404),L$7:L$9)</f>
        <v>4.20000000000047E-2</v>
      </c>
      <c r="M404" s="17" cm="1">
        <f t="array" ref="M404">INDEX(M$14:M$114,$A404+1)+SUMPRODUCT(TRANSPOSE($E404:$G404),M$7:M$9)</f>
        <v>4.200000000000137E-2</v>
      </c>
      <c r="N404" s="17" cm="1">
        <f t="array" ref="N404">INDEX(N$14:N$114,$A404+1)+SUMPRODUCT(TRANSPOSE($E404:$G404),N$7:N$9)</f>
        <v>4.2000000000000925E-2</v>
      </c>
      <c r="O404" s="17" cm="1">
        <f t="array" ref="O404">INDEX(O$14:O$114,$A404+1)+SUMPRODUCT(TRANSPOSE($E404:$G404),O$7:O$9)</f>
        <v>4.2000000000002036E-2</v>
      </c>
      <c r="P404" s="17" cm="1">
        <f t="array" ref="P404">INDEX(P$14:P$114,$A404+1)+SUMPRODUCT(TRANSPOSE($E404:$G404),P$7:P$9)</f>
        <v>4.2000000000001148E-2</v>
      </c>
      <c r="Q404" s="17" cm="1">
        <f t="array" ref="Q404">INDEX(Q$14:Q$114,$A404+1)+SUMPRODUCT(TRANSPOSE($E404:$G404),Q$7:Q$9)</f>
        <v>4.2000000000000259E-2</v>
      </c>
      <c r="R404" s="17" cm="1">
        <f t="array" ref="R404">INDEX(R$14:R$114,$A404+1)+SUMPRODUCT(TRANSPOSE($E404:$G404),R$7:R$9)</f>
        <v>4.1999999999999815E-2</v>
      </c>
      <c r="S404" s="17" cm="1">
        <f t="array" ref="S404">INDEX(S$14:S$114,$A404+1)+SUMPRODUCT(TRANSPOSE($E404:$G404),S$7:S$9)</f>
        <v>4.1999999999998927E-2</v>
      </c>
      <c r="T404" s="17" cm="1">
        <f t="array" ref="T404">INDEX(T$14:T$114,$A404+1)+SUMPRODUCT(TRANSPOSE($E404:$G404),T$7:T$9)</f>
        <v>4.1999999999998039E-2</v>
      </c>
      <c r="U404" s="17" cm="1">
        <f t="array" ref="U404">INDEX(U$14:U$114,$A404+1)+SUMPRODUCT(TRANSPOSE($E404:$G404),U$7:U$9)</f>
        <v>4.1999999999998039E-2</v>
      </c>
      <c r="V404" s="17" cm="1">
        <f t="array" ref="V404">INDEX(V$14:V$114,$A404+1)+SUMPRODUCT(TRANSPOSE($E404:$G404),V$7:V$9)</f>
        <v>4.1999999999998039E-2</v>
      </c>
      <c r="W404" s="17" cm="1">
        <f t="array" ref="W404">INDEX(W$14:W$114,$A404+1)+SUMPRODUCT(TRANSPOSE($E404:$G404),W$7:W$9)</f>
        <v>4.1999999999998261E-2</v>
      </c>
      <c r="X404" s="17" cm="1">
        <f t="array" ref="X404">INDEX(X$14:X$114,$A404+1)+SUMPRODUCT(TRANSPOSE($E404:$G404),X$7:X$9)</f>
        <v>4.1999999999998927E-2</v>
      </c>
      <c r="Y404" s="17" cm="1">
        <f t="array" ref="Y404">INDEX(Y$14:Y$114,$A404+1)+SUMPRODUCT(TRANSPOSE($E404:$G404),Y$7:Y$9)</f>
        <v>4.1999999999999149E-2</v>
      </c>
      <c r="Z404" s="17" cm="1">
        <f t="array" ref="Z404">INDEX(Z$14:Z$114,$A404+1)+SUMPRODUCT(TRANSPOSE($E404:$G404),Z$7:Z$9)</f>
        <v>4.1999999999998927E-2</v>
      </c>
      <c r="AA404" s="17" cm="1">
        <f t="array" ref="AA404">INDEX(AA$14:AA$114,$A404+1)+SUMPRODUCT(TRANSPOSE($E404:$G404),AA$7:AA$9)</f>
        <v>4.1999999999999371E-2</v>
      </c>
      <c r="AB404" s="17" cm="1">
        <f t="array" ref="AB404">INDEX(AB$14:AB$114,$A404+1)+SUMPRODUCT(TRANSPOSE($E404:$G404),AB$7:AB$9)</f>
        <v>4.1999999999999371E-2</v>
      </c>
      <c r="AC404" s="17" cm="1">
        <f t="array" ref="AC404">INDEX(AC$14:AC$114,$A404+1)+SUMPRODUCT(TRANSPOSE($E404:$G404),AC$7:AC$9)</f>
        <v>4.2000000000000037E-2</v>
      </c>
      <c r="AD404" s="17" cm="1">
        <f t="array" ref="AD404">INDEX(AD$14:AD$114,$A404+1)+SUMPRODUCT(TRANSPOSE($E404:$G404),AD$7:AD$9)</f>
        <v>4.2000000000000259E-2</v>
      </c>
      <c r="AE404" s="17" cm="1">
        <f t="array" ref="AE404">INDEX(AE$14:AE$114,$A404+1)+SUMPRODUCT(TRANSPOSE($E404:$G404),AE$7:AE$9)</f>
        <v>4.1999999999999815E-2</v>
      </c>
      <c r="AF404" s="17" cm="1">
        <f t="array" ref="AF404">INDEX(AF$14:AF$114,$A404+1)+SUMPRODUCT(TRANSPOSE($E404:$G404),AF$7:AF$9)</f>
        <v>4.2000000000000037E-2</v>
      </c>
      <c r="AG404" s="17" cm="1">
        <f t="array" ref="AG404">INDEX(AG$14:AG$114,$A404+1)+SUMPRODUCT(TRANSPOSE($E404:$G404),AG$7:AG$9)</f>
        <v>4.2000000000000259E-2</v>
      </c>
      <c r="AH404" s="17" cm="1">
        <f t="array" ref="AH404">INDEX(AH$14:AH$114,$A404+1)+SUMPRODUCT(TRANSPOSE($E404:$G404),AH$7:AH$9)</f>
        <v>4.2000000000000481E-2</v>
      </c>
      <c r="AI404" s="17" cm="1">
        <f t="array" ref="AI404">INDEX(AI$14:AI$114,$A404+1)+SUMPRODUCT(TRANSPOSE($E404:$G404),AI$7:AI$9)</f>
        <v>4.2000000000000703E-2</v>
      </c>
      <c r="AJ404" s="17" cm="1">
        <f t="array" ref="AJ404">INDEX(AJ$14:AJ$114,$A404+1)+SUMPRODUCT(TRANSPOSE($E404:$G404),AJ$7:AJ$9)</f>
        <v>4.2000000000000703E-2</v>
      </c>
      <c r="AK404" s="17" cm="1">
        <f t="array" ref="AK404">INDEX(AK$14:AK$114,$A404+1)+SUMPRODUCT(TRANSPOSE($E404:$G404),AK$7:AK$9)</f>
        <v>4.2000000000000259E-2</v>
      </c>
      <c r="AL404" s="17" cm="1">
        <f t="array" ref="AL404">INDEX(AL$14:AL$114,$A404+1)+SUMPRODUCT(TRANSPOSE($E404:$G404),AL$7:AL$9)</f>
        <v>4.2000000000000037E-2</v>
      </c>
      <c r="AM404" s="17" cm="1">
        <f t="array" ref="AM404">INDEX(AM$14:AM$114,$A404+1)+SUMPRODUCT(TRANSPOSE($E404:$G404),AM$7:AM$9)</f>
        <v>4.2000000000000037E-2</v>
      </c>
      <c r="AN404" s="17" cm="1">
        <f t="array" ref="AN404">INDEX(AN$14:AN$114,$A404+1)+SUMPRODUCT(TRANSPOSE($E404:$G404),AN$7:AN$9)</f>
        <v>4.2000000000000037E-2</v>
      </c>
      <c r="AO404" s="17" cm="1">
        <f t="array" ref="AO404">INDEX(AO$14:AO$114,$A404+1)+SUMPRODUCT(TRANSPOSE($E404:$G404),AO$7:AO$9)</f>
        <v>4.2000000000000037E-2</v>
      </c>
      <c r="AP404" s="17" cm="1">
        <f t="array" ref="AP404">INDEX(AP$14:AP$114,$A404+1)+SUMPRODUCT(TRANSPOSE($E404:$G404),AP$7:AP$9)</f>
        <v>4.2000000000000037E-2</v>
      </c>
      <c r="AQ404" s="17" cm="1">
        <f t="array" ref="AQ404">INDEX(AQ$14:AQ$114,$A404+1)+SUMPRODUCT(TRANSPOSE($E404:$G404),AQ$7:AQ$9)</f>
        <v>4.2000000000000037E-2</v>
      </c>
      <c r="AR404" s="17" cm="1">
        <f t="array" ref="AR404">INDEX(AR$14:AR$114,$A404+1)+SUMPRODUCT(TRANSPOSE($E404:$G404),AR$7:AR$9)</f>
        <v>4.2000000000000259E-2</v>
      </c>
      <c r="AS404" s="17" cm="1">
        <f t="array" ref="AS404">INDEX(AS$14:AS$114,$A404+1)+SUMPRODUCT(TRANSPOSE($E404:$G404),AS$7:AS$9)</f>
        <v>4.2000000000000037E-2</v>
      </c>
      <c r="AT404" s="17" cm="1">
        <f t="array" ref="AT404">INDEX(AT$14:AT$114,$A404+1)+SUMPRODUCT(TRANSPOSE($E404:$G404),AT$7:AT$9)</f>
        <v>4.2000000000000037E-2</v>
      </c>
      <c r="AU404" s="17" cm="1">
        <f t="array" ref="AU404">INDEX(AU$14:AU$114,$A404+1)+SUMPRODUCT(TRANSPOSE($E404:$G404),AU$7:AU$9)</f>
        <v>4.2000000000000037E-2</v>
      </c>
      <c r="AV404" s="17" cm="1">
        <f t="array" ref="AV404">INDEX(AV$14:AV$114,$A404+1)+SUMPRODUCT(TRANSPOSE($E404:$G404),AV$7:AV$9)</f>
        <v>4.2000000000000037E-2</v>
      </c>
      <c r="AW404" s="17" cm="1">
        <f t="array" ref="AW404">INDEX(AW$14:AW$114,$A404+1)+SUMPRODUCT(TRANSPOSE($E404:$G404),AW$7:AW$9)</f>
        <v>4.2000000000000037E-2</v>
      </c>
      <c r="AX404" s="17" cm="1">
        <f t="array" ref="AX404">INDEX(AX$14:AX$114,$A404+1)+SUMPRODUCT(TRANSPOSE($E404:$G404),AX$7:AX$9)</f>
        <v>4.2071729069252051E-2</v>
      </c>
      <c r="AY404" s="17" cm="1">
        <f t="array" ref="AY404">INDEX(AY$14:AY$114,$A404+1)+SUMPRODUCT(TRANSPOSE($E404:$G404),AY$7:AY$9)</f>
        <v>4.2199628636398145E-2</v>
      </c>
      <c r="AZ404" s="17" cm="1">
        <f t="array" ref="AZ404">INDEX(AZ$14:AZ$114,$A404+1)+SUMPRODUCT(TRANSPOSE($E404:$G404),AZ$7:AZ$9)</f>
        <v>4.237002769773035E-2</v>
      </c>
      <c r="BA404" s="17" cm="1">
        <f t="array" ref="BA404">INDEX(BA$14:BA$114,$A404+1)+SUMPRODUCT(TRANSPOSE($E404:$G404),BA$7:BA$9)</f>
        <v>4.2570923619705825E-2</v>
      </c>
      <c r="BB404" s="17" cm="1">
        <f t="array" ref="BB404">INDEX(BB$14:BB$114,$A404+1)+SUMPRODUCT(TRANSPOSE($E404:$G404),BB$7:BB$9)</f>
        <v>4.2791796686220795E-2</v>
      </c>
      <c r="BC404" s="17" cm="1">
        <f t="array" ref="BC404">INDEX(BC$14:BC$114,$A404+1)+SUMPRODUCT(TRANSPOSE($E404:$G404),BC$7:BC$9)</f>
        <v>4.3023447122151337E-2</v>
      </c>
      <c r="BD404" s="17" cm="1">
        <f t="array" ref="BD404">INDEX(BD$14:BD$114,$A404+1)+SUMPRODUCT(TRANSPOSE($E404:$G404),BD$7:BD$9)</f>
        <v>4.3257856993769384E-2</v>
      </c>
      <c r="BE404" s="17" cm="1">
        <f t="array" ref="BE404">INDEX(BE$14:BE$114,$A404+1)+SUMPRODUCT(TRANSPOSE($E404:$G404),BE$7:BE$9)</f>
        <v>4.3488066656079072E-2</v>
      </c>
      <c r="BF404" s="17" cm="1">
        <f t="array" ref="BF404">INDEX(BF$14:BF$114,$A404+1)+SUMPRODUCT(TRANSPOSE($E404:$G404),BF$7:BF$9)</f>
        <v>4.3708071132193105E-2</v>
      </c>
      <c r="BG404" s="17" cm="1">
        <f t="array" ref="BG404">INDEX(BG$14:BG$114,$A404+1)+SUMPRODUCT(TRANSPOSE($E404:$G404),BG$7:BG$9)</f>
        <v>4.3912727007044516E-2</v>
      </c>
      <c r="BH404" s="17" cm="1">
        <f t="array" ref="BH404">INDEX(BH$14:BH$114,$A404+1)+SUMPRODUCT(TRANSPOSE($E404:$G404),BH$7:BH$9)</f>
        <v>4.4097669948939489E-2</v>
      </c>
      <c r="BI404" s="17" cm="1">
        <f t="array" ref="BI404">INDEX(BI$14:BI$114,$A404+1)+SUMPRODUCT(TRANSPOSE($E404:$G404),BI$7:BI$9)</f>
        <v>4.4259243958683747E-2</v>
      </c>
      <c r="BJ404" s="17" cm="1">
        <f t="array" ref="BJ404">INDEX(BJ$14:BJ$114,$A404+1)+SUMPRODUCT(TRANSPOSE($E404:$G404),BJ$7:BJ$9)</f>
        <v>4.4394437484507554E-2</v>
      </c>
      <c r="BK404" s="17" cm="1">
        <f t="array" ref="BK404">INDEX(BK$14:BK$114,$A404+1)+SUMPRODUCT(TRANSPOSE($E404:$G404),BK$7:BK$9)</f>
        <v>4.4500827928505515E-2</v>
      </c>
      <c r="BL404" s="17" cm="1">
        <f t="array" ref="BL404">INDEX(BL$14:BL$114,$A404+1)+SUMPRODUCT(TRANSPOSE($E404:$G404),BL$7:BL$9)</f>
        <v>4.4576530504423451E-2</v>
      </c>
      <c r="BM404" s="17" cm="1">
        <f t="array" ref="BM404">INDEX(BM$14:BM$114,$A404+1)+SUMPRODUCT(TRANSPOSE($E404:$G404),BM$7:BM$9)</f>
        <v>4.4620153085757952E-2</v>
      </c>
      <c r="BN404" s="17" cm="1">
        <f t="array" ref="BN404">INDEX(BN$14:BN$114,$A404+1)+SUMPRODUCT(TRANSPOSE($E404:$G404),BN$7:BN$9)</f>
        <v>4.4630758295947981E-2</v>
      </c>
      <c r="BO404" s="17" cm="1">
        <f t="array" ref="BO404">INDEX(BO$14:BO$114,$A404+1)+SUMPRODUCT(TRANSPOSE($E404:$G404),BO$7:BO$9)</f>
        <v>4.4607823950420844E-2</v>
      </c>
      <c r="BP404" s="17" cm="1">
        <f t="array" ref="BP404">INDEX(BP$14:BP$114,$A404+1)+SUMPRODUCT(TRANSPOSE($E404:$G404),BP$7:BP$9)</f>
        <v>4.4551214436635123E-2</v>
      </c>
      <c r="BQ404" s="17" cm="1">
        <f t="array" ref="BQ404">INDEX(BQ$14:BQ$114,$A404+1)+SUMPRODUCT(TRANSPOSE($E404:$G404),BQ$7:BQ$9)</f>
        <v>4.4461147086654496E-2</v>
      </c>
      <c r="BR404" s="17" cm="1">
        <f t="array" ref="BR404">INDEX(BR$14:BR$114,$A404+1)+SUMPRODUCT(TRANSPOSE($E404:$G404),BR$7:BR$9)</f>
        <v>4.4338167994626643E-2</v>
      </c>
      <c r="BS404" s="17" cm="1">
        <f t="array" ref="BS404">INDEX(BS$14:BS$114,$A404+1)+SUMPRODUCT(TRANSPOSE($E404:$G404),BS$7:BS$9)</f>
        <v>4.4183126372732362E-2</v>
      </c>
      <c r="BT404" s="17" cm="1">
        <f t="array" ref="BT404">INDEX(BT$14:BT$114,$A404+1)+SUMPRODUCT(TRANSPOSE($E404:$G404),BT$7:BT$9)</f>
        <v>4.3997152164813924E-2</v>
      </c>
      <c r="BU404" s="17" cm="1">
        <f t="array" ref="BU404">INDEX(BU$14:BU$114,$A404+1)+SUMPRODUCT(TRANSPOSE($E404:$G404),BU$7:BU$9)</f>
        <v>4.3781635808064046E-2</v>
      </c>
      <c r="BV404" s="17" cm="1">
        <f t="array" ref="BV404">INDEX(BV$14:BV$114,$A404+1)+SUMPRODUCT(TRANSPOSE($E404:$G404),BV$7:BV$9)</f>
        <v>4.3538208074795026E-2</v>
      </c>
      <c r="BW404" s="17" cm="1">
        <f t="array" ref="BW404">INDEX(BW$14:BW$114,$A404+1)+SUMPRODUCT(TRANSPOSE($E404:$G404),BW$7:BW$9)</f>
        <v>4.3268723682445831E-2</v>
      </c>
      <c r="BX404" s="17" cm="1">
        <f t="array" ref="BX404">INDEX(BX$14:BX$114,$A404+1)+SUMPRODUCT(TRANSPOSE($E404:$G404),BX$7:BX$9)</f>
        <v>4.2975243627104254E-2</v>
      </c>
      <c r="BY404" s="17" cm="1">
        <f t="array" ref="BY404">INDEX(BY$14:BY$114,$A404+1)+SUMPRODUCT(TRANSPOSE($E404:$G404),BY$7:BY$9)</f>
        <v>4.2660020891305273E-2</v>
      </c>
      <c r="BZ404" s="17" cm="1">
        <f t="array" ref="BZ404">INDEX(BZ$14:BZ$114,$A404+1)+SUMPRODUCT(TRANSPOSE($E404:$G404),BZ$7:BZ$9)</f>
        <v>4.2325483854449786E-2</v>
      </c>
      <c r="CA404" s="17" cm="1">
        <f t="array" ref="CA404">INDEX(CA$14:CA$114,$A404+1)+SUMPRODUCT(TRANSPOSE($E404:$G404),CA$7:CA$9)</f>
        <v>4.1982588706849899E-2</v>
      </c>
      <c r="CB404" s="17" cm="1">
        <f t="array" ref="CB404">INDEX(CB$14:CB$114,$A404+1)+SUMPRODUCT(TRANSPOSE($E404:$G404),CB$7:CB$9)</f>
        <v>4.1660955613950668E-2</v>
      </c>
      <c r="CC404" s="17" cm="1">
        <f t="array" ref="CC404">INDEX(CC$14:CC$114,$A404+1)+SUMPRODUCT(TRANSPOSE($E404:$G404),CC$7:CC$9)</f>
        <v>4.1359778282124893E-2</v>
      </c>
      <c r="CD404" s="17" cm="1">
        <f t="array" ref="CD404">INDEX(CD$14:CD$114,$A404+1)+SUMPRODUCT(TRANSPOSE($E404:$G404),CD$7:CD$9)</f>
        <v>4.1078299774305327E-2</v>
      </c>
      <c r="CE404" s="17" cm="1">
        <f t="array" ref="CE404">INDEX(CE$14:CE$114,$A404+1)+SUMPRODUCT(TRANSPOSE($E404:$G404),CE$7:CE$9)</f>
        <v>4.0815808117743213E-2</v>
      </c>
      <c r="CF404" s="17" cm="1">
        <f t="array" ref="CF404">INDEX(CF$14:CF$114,$A404+1)+SUMPRODUCT(TRANSPOSE($E404:$G404),CF$7:CF$9)</f>
        <v>4.0571632212847764E-2</v>
      </c>
      <c r="CG404" s="17" cm="1">
        <f t="array" ref="CG404">INDEX(CG$14:CG$114,$A404+1)+SUMPRODUCT(TRANSPOSE($E404:$G404),CG$7:CG$9)</f>
        <v>4.0345137793208252E-2</v>
      </c>
      <c r="CH404" s="17" cm="1">
        <f t="array" ref="CH404">INDEX(CH$14:CH$114,$A404+1)+SUMPRODUCT(TRANSPOSE($E404:$G404),CH$7:CH$9)</f>
        <v>4.0135723388688538E-2</v>
      </c>
      <c r="CI404" s="17" cm="1">
        <f t="array" ref="CI404">INDEX(CI$14:CI$114,$A404+1)+SUMPRODUCT(TRANSPOSE($E404:$G404),CI$7:CI$9)</f>
        <v>3.9942816180517093E-2</v>
      </c>
      <c r="CJ404" s="17" cm="1">
        <f t="array" ref="CJ404">INDEX(CJ$14:CJ$114,$A404+1)+SUMPRODUCT(TRANSPOSE($E404:$G404),CJ$7:CJ$9)</f>
        <v>3.9765868075425148E-2</v>
      </c>
      <c r="CK404" s="17" cm="1">
        <f t="array" ref="CK404">INDEX(CK$14:CK$114,$A404+1)+SUMPRODUCT(TRANSPOSE($E404:$G404),CK$7:CK$9)</f>
        <v>3.9643813288589236E-2</v>
      </c>
      <c r="CL404" s="17" cm="1">
        <f t="array" ref="CL404">INDEX(CL$14:CL$114,$A404+1)+SUMPRODUCT(TRANSPOSE($E404:$G404),CL$7:CL$9)</f>
        <v>3.9531579219340696E-2</v>
      </c>
      <c r="CM404" s="17" cm="1">
        <f t="array" ref="CM404">INDEX(CM$14:CM$114,$A404+1)+SUMPRODUCT(TRANSPOSE($E404:$G404),CM$7:CM$9)</f>
        <v>3.9428855695214926E-2</v>
      </c>
      <c r="CN404" s="17" cm="1">
        <f t="array" ref="CN404">INDEX(CN$14:CN$114,$A404+1)+SUMPRODUCT(TRANSPOSE($E404:$G404),CN$7:CN$9)</f>
        <v>3.9335328854458007E-2</v>
      </c>
      <c r="CO404" s="17" cm="1">
        <f t="array" ref="CO404">INDEX(CO$14:CO$114,$A404+1)+SUMPRODUCT(TRANSPOSE($E404:$G404),CO$7:CO$9)</f>
        <v>3.9250676378957738E-2</v>
      </c>
      <c r="CP404" s="17" cm="1">
        <f t="array" ref="CP404">INDEX(CP$14:CP$114,$A404+1)+SUMPRODUCT(TRANSPOSE($E404:$G404),CP$7:CP$9)</f>
        <v>3.9174561764707461E-2</v>
      </c>
      <c r="CQ404" s="17" cm="1">
        <f t="array" ref="CQ404">INDEX(CQ$14:CQ$114,$A404+1)+SUMPRODUCT(TRANSPOSE($E404:$G404),CQ$7:CQ$9)</f>
        <v>3.910662847866675E-2</v>
      </c>
      <c r="CR404" s="17" cm="1">
        <f t="array" ref="CR404">INDEX(CR$14:CR$114,$A404+1)+SUMPRODUCT(TRANSPOSE($E404:$G404),CR$7:CR$9)</f>
        <v>3.9046493203099164E-2</v>
      </c>
      <c r="CS404" s="17" cm="1">
        <f t="array" ref="CS404">INDEX(CS$14:CS$114,$A404+1)+SUMPRODUCT(TRANSPOSE($E404:$G404),CS$7:CS$9)</f>
        <v>3.8993738457924643E-2</v>
      </c>
      <c r="CT404" s="17" cm="1">
        <f t="array" ref="CT404">INDEX(CT$14:CT$114,$A404+1)+SUMPRODUCT(TRANSPOSE($E404:$G404),CT$7:CT$9)</f>
        <v>3.8947904200806516E-2</v>
      </c>
      <c r="CU404" s="17" cm="1">
        <f t="array" ref="CU404">INDEX(CU$14:CU$114,$A404+1)+SUMPRODUCT(TRANSPOSE($E404:$G404),CU$7:CU$9)</f>
        <v>3.8877351578763708E-2</v>
      </c>
      <c r="CV404" s="17" cm="1">
        <f t="array" ref="CV404">INDEX(CV$14:CV$114,$A404+1)+SUMPRODUCT(TRANSPOSE($E404:$G404),CV$7:CV$9)</f>
        <v>3.8820169386943437E-2</v>
      </c>
      <c r="CW404" s="17" cm="1">
        <f t="array" ref="CW404">INDEX(CW$14:CW$114,$A404+1)+SUMPRODUCT(TRANSPOSE($E404:$G404),CW$7:CW$9)</f>
        <v>3.8775458375716942E-2</v>
      </c>
      <c r="CX404" s="17" cm="1">
        <f t="array" ref="CX404">INDEX(CX$14:CX$114,$A404+1)+SUMPRODUCT(TRANSPOSE($E404:$G404),CX$7:CX$9)</f>
        <v>3.8718541266405948E-2</v>
      </c>
      <c r="CY404" s="17" cm="1">
        <f t="array" ref="CY404">INDEX(CY$14:CY$114,$A404+1)+SUMPRODUCT(TRANSPOSE($E404:$G404),CY$7:CY$9)</f>
        <v>3.8680395751714558E-2</v>
      </c>
      <c r="CZ404" s="17" cm="1">
        <f t="array" ref="CZ404">INDEX(CZ$14:CZ$114,$A404+1)+SUMPRODUCT(TRANSPOSE($E404:$G404),CZ$7:CZ$9)</f>
        <v>3.8636416235547255E-2</v>
      </c>
      <c r="DA404" s="17" cm="1">
        <f t="array" ref="DA404">INDEX(DA$14:DA$114,$A404+1)+SUMPRODUCT(TRANSPOSE($E404:$G404),DA$7:DA$9)</f>
        <v>3.862017500810655E-2</v>
      </c>
      <c r="DB404" s="17" cm="1">
        <f t="array" ref="DB404">INDEX(DB$14:DB$114,$A404+1)+SUMPRODUCT(TRANSPOSE($E404:$G404),DB$7:DB$9)</f>
        <v>3.8612108936693756E-2</v>
      </c>
      <c r="DC404" s="17" cm="1">
        <f t="array" ref="DC404">INDEX(DC$14:DC$114,$A404+1)+SUMPRODUCT(TRANSPOSE($E404:$G404),DC$7:DC$9)</f>
        <v>3.865813397907969E-2</v>
      </c>
      <c r="DD404" s="17" cm="1">
        <f t="array" ref="DD404">INDEX(DD$14:DD$114,$A404+1)+SUMPRODUCT(TRANSPOSE($E404:$G404),DD$7:DD$9)</f>
        <v>3.871630022585526E-2</v>
      </c>
    </row>
    <row r="405" spans="1:108" x14ac:dyDescent="0.25">
      <c r="A405" s="13">
        <f t="shared" si="326"/>
        <v>88</v>
      </c>
      <c r="B405" s="13">
        <f t="shared" si="327"/>
        <v>3</v>
      </c>
      <c r="C405" s="13">
        <f t="shared" ref="C405:D405" si="355">C304</f>
        <v>12</v>
      </c>
      <c r="D405" s="13">
        <f t="shared" si="355"/>
        <v>1056</v>
      </c>
      <c r="E405" s="30">
        <f t="shared" si="342"/>
        <v>0</v>
      </c>
      <c r="F405" s="30">
        <f t="shared" si="339"/>
        <v>0</v>
      </c>
      <c r="G405" s="30">
        <f t="shared" si="340"/>
        <v>0</v>
      </c>
      <c r="H405" s="36">
        <f t="shared" si="349"/>
        <v>31056</v>
      </c>
      <c r="I405" s="17" cm="1">
        <f t="array" ref="I405">INDEX(I$14:I$114,$A405+1)+SUMPRODUCT(TRANSPOSE($E405:$G405),I$7:I$9)</f>
        <v>4.199999999999382E-2</v>
      </c>
      <c r="J405" s="17" cm="1">
        <f t="array" ref="J405">INDEX(J$14:J$114,$A405+1)+SUMPRODUCT(TRANSPOSE($E405:$G405),J$7:J$9)</f>
        <v>4.1999999999998705E-2</v>
      </c>
      <c r="K405" s="17" cm="1">
        <f t="array" ref="K405">INDEX(K$14:K$114,$A405+1)+SUMPRODUCT(TRANSPOSE($E405:$G405),K$7:K$9)</f>
        <v>4.2000000000002702E-2</v>
      </c>
      <c r="L405" s="17" cm="1">
        <f t="array" ref="L405">INDEX(L$14:L$114,$A405+1)+SUMPRODUCT(TRANSPOSE($E405:$G405),L$7:L$9)</f>
        <v>4.1999999999998927E-2</v>
      </c>
      <c r="M405" s="17" cm="1">
        <f t="array" ref="M405">INDEX(M$14:M$114,$A405+1)+SUMPRODUCT(TRANSPOSE($E405:$G405),M$7:M$9)</f>
        <v>4.1999999999998927E-2</v>
      </c>
      <c r="N405" s="17" cm="1">
        <f t="array" ref="N405">INDEX(N$14:N$114,$A405+1)+SUMPRODUCT(TRANSPOSE($E405:$G405),N$7:N$9)</f>
        <v>4.2000000000000481E-2</v>
      </c>
      <c r="O405" s="17" cm="1">
        <f t="array" ref="O405">INDEX(O$14:O$114,$A405+1)+SUMPRODUCT(TRANSPOSE($E405:$G405),O$7:O$9)</f>
        <v>4.1999999999999593E-2</v>
      </c>
      <c r="P405" s="17" cm="1">
        <f t="array" ref="P405">INDEX(P$14:P$114,$A405+1)+SUMPRODUCT(TRANSPOSE($E405:$G405),P$7:P$9)</f>
        <v>4.1999999999998927E-2</v>
      </c>
      <c r="Q405" s="17" cm="1">
        <f t="array" ref="Q405">INDEX(Q$14:Q$114,$A405+1)+SUMPRODUCT(TRANSPOSE($E405:$G405),Q$7:Q$9)</f>
        <v>4.1999999999998483E-2</v>
      </c>
      <c r="R405" s="17" cm="1">
        <f t="array" ref="R405">INDEX(R$14:R$114,$A405+1)+SUMPRODUCT(TRANSPOSE($E405:$G405),R$7:R$9)</f>
        <v>4.1999999999997817E-2</v>
      </c>
      <c r="S405" s="17" cm="1">
        <f t="array" ref="S405">INDEX(S$14:S$114,$A405+1)+SUMPRODUCT(TRANSPOSE($E405:$G405),S$7:S$9)</f>
        <v>4.1999999999996929E-2</v>
      </c>
      <c r="T405" s="17" cm="1">
        <f t="array" ref="T405">INDEX(T$14:T$114,$A405+1)+SUMPRODUCT(TRANSPOSE($E405:$G405),T$7:T$9)</f>
        <v>4.1999999999996929E-2</v>
      </c>
      <c r="U405" s="17" cm="1">
        <f t="array" ref="U405">INDEX(U$14:U$114,$A405+1)+SUMPRODUCT(TRANSPOSE($E405:$G405),U$7:U$9)</f>
        <v>4.1999999999998039E-2</v>
      </c>
      <c r="V405" s="17" cm="1">
        <f t="array" ref="V405">INDEX(V$14:V$114,$A405+1)+SUMPRODUCT(TRANSPOSE($E405:$G405),V$7:V$9)</f>
        <v>4.1999999999998039E-2</v>
      </c>
      <c r="W405" s="17" cm="1">
        <f t="array" ref="W405">INDEX(W$14:W$114,$A405+1)+SUMPRODUCT(TRANSPOSE($E405:$G405),W$7:W$9)</f>
        <v>4.1999999999998261E-2</v>
      </c>
      <c r="X405" s="17" cm="1">
        <f t="array" ref="X405">INDEX(X$14:X$114,$A405+1)+SUMPRODUCT(TRANSPOSE($E405:$G405),X$7:X$9)</f>
        <v>4.1999999999998927E-2</v>
      </c>
      <c r="Y405" s="17" cm="1">
        <f t="array" ref="Y405">INDEX(Y$14:Y$114,$A405+1)+SUMPRODUCT(TRANSPOSE($E405:$G405),Y$7:Y$9)</f>
        <v>4.1999999999999149E-2</v>
      </c>
      <c r="Z405" s="17" cm="1">
        <f t="array" ref="Z405">INDEX(Z$14:Z$114,$A405+1)+SUMPRODUCT(TRANSPOSE($E405:$G405),Z$7:Z$9)</f>
        <v>4.1999999999998927E-2</v>
      </c>
      <c r="AA405" s="17" cm="1">
        <f t="array" ref="AA405">INDEX(AA$14:AA$114,$A405+1)+SUMPRODUCT(TRANSPOSE($E405:$G405),AA$7:AA$9)</f>
        <v>4.1999999999999371E-2</v>
      </c>
      <c r="AB405" s="17" cm="1">
        <f t="array" ref="AB405">INDEX(AB$14:AB$114,$A405+1)+SUMPRODUCT(TRANSPOSE($E405:$G405),AB$7:AB$9)</f>
        <v>4.1999999999999371E-2</v>
      </c>
      <c r="AC405" s="17" cm="1">
        <f t="array" ref="AC405">INDEX(AC$14:AC$114,$A405+1)+SUMPRODUCT(TRANSPOSE($E405:$G405),AC$7:AC$9)</f>
        <v>4.2000000000000037E-2</v>
      </c>
      <c r="AD405" s="17" cm="1">
        <f t="array" ref="AD405">INDEX(AD$14:AD$114,$A405+1)+SUMPRODUCT(TRANSPOSE($E405:$G405),AD$7:AD$9)</f>
        <v>4.2000000000000259E-2</v>
      </c>
      <c r="AE405" s="17" cm="1">
        <f t="array" ref="AE405">INDEX(AE$14:AE$114,$A405+1)+SUMPRODUCT(TRANSPOSE($E405:$G405),AE$7:AE$9)</f>
        <v>4.1999999999999815E-2</v>
      </c>
      <c r="AF405" s="17" cm="1">
        <f t="array" ref="AF405">INDEX(AF$14:AF$114,$A405+1)+SUMPRODUCT(TRANSPOSE($E405:$G405),AF$7:AF$9)</f>
        <v>4.2000000000000037E-2</v>
      </c>
      <c r="AG405" s="17" cm="1">
        <f t="array" ref="AG405">INDEX(AG$14:AG$114,$A405+1)+SUMPRODUCT(TRANSPOSE($E405:$G405),AG$7:AG$9)</f>
        <v>4.2000000000000259E-2</v>
      </c>
      <c r="AH405" s="17" cm="1">
        <f t="array" ref="AH405">INDEX(AH$14:AH$114,$A405+1)+SUMPRODUCT(TRANSPOSE($E405:$G405),AH$7:AH$9)</f>
        <v>4.2000000000000481E-2</v>
      </c>
      <c r="AI405" s="17" cm="1">
        <f t="array" ref="AI405">INDEX(AI$14:AI$114,$A405+1)+SUMPRODUCT(TRANSPOSE($E405:$G405),AI$7:AI$9)</f>
        <v>4.2000000000000703E-2</v>
      </c>
      <c r="AJ405" s="17" cm="1">
        <f t="array" ref="AJ405">INDEX(AJ$14:AJ$114,$A405+1)+SUMPRODUCT(TRANSPOSE($E405:$G405),AJ$7:AJ$9)</f>
        <v>4.2000000000000703E-2</v>
      </c>
      <c r="AK405" s="17" cm="1">
        <f t="array" ref="AK405">INDEX(AK$14:AK$114,$A405+1)+SUMPRODUCT(TRANSPOSE($E405:$G405),AK$7:AK$9)</f>
        <v>4.2000000000000259E-2</v>
      </c>
      <c r="AL405" s="17" cm="1">
        <f t="array" ref="AL405">INDEX(AL$14:AL$114,$A405+1)+SUMPRODUCT(TRANSPOSE($E405:$G405),AL$7:AL$9)</f>
        <v>4.2000000000000037E-2</v>
      </c>
      <c r="AM405" s="17" cm="1">
        <f t="array" ref="AM405">INDEX(AM$14:AM$114,$A405+1)+SUMPRODUCT(TRANSPOSE($E405:$G405),AM$7:AM$9)</f>
        <v>4.2000000000000037E-2</v>
      </c>
      <c r="AN405" s="17" cm="1">
        <f t="array" ref="AN405">INDEX(AN$14:AN$114,$A405+1)+SUMPRODUCT(TRANSPOSE($E405:$G405),AN$7:AN$9)</f>
        <v>4.2000000000000037E-2</v>
      </c>
      <c r="AO405" s="17" cm="1">
        <f t="array" ref="AO405">INDEX(AO$14:AO$114,$A405+1)+SUMPRODUCT(TRANSPOSE($E405:$G405),AO$7:AO$9)</f>
        <v>4.2000000000000037E-2</v>
      </c>
      <c r="AP405" s="17" cm="1">
        <f t="array" ref="AP405">INDEX(AP$14:AP$114,$A405+1)+SUMPRODUCT(TRANSPOSE($E405:$G405),AP$7:AP$9)</f>
        <v>4.2000000000000037E-2</v>
      </c>
      <c r="AQ405" s="17" cm="1">
        <f t="array" ref="AQ405">INDEX(AQ$14:AQ$114,$A405+1)+SUMPRODUCT(TRANSPOSE($E405:$G405),AQ$7:AQ$9)</f>
        <v>4.2000000000000037E-2</v>
      </c>
      <c r="AR405" s="17" cm="1">
        <f t="array" ref="AR405">INDEX(AR$14:AR$114,$A405+1)+SUMPRODUCT(TRANSPOSE($E405:$G405),AR$7:AR$9)</f>
        <v>4.2000000000000259E-2</v>
      </c>
      <c r="AS405" s="17" cm="1">
        <f t="array" ref="AS405">INDEX(AS$14:AS$114,$A405+1)+SUMPRODUCT(TRANSPOSE($E405:$G405),AS$7:AS$9)</f>
        <v>4.2000000000000037E-2</v>
      </c>
      <c r="AT405" s="17" cm="1">
        <f t="array" ref="AT405">INDEX(AT$14:AT$114,$A405+1)+SUMPRODUCT(TRANSPOSE($E405:$G405),AT$7:AT$9)</f>
        <v>4.2000000000000037E-2</v>
      </c>
      <c r="AU405" s="17" cm="1">
        <f t="array" ref="AU405">INDEX(AU$14:AU$114,$A405+1)+SUMPRODUCT(TRANSPOSE($E405:$G405),AU$7:AU$9)</f>
        <v>4.2000000000000037E-2</v>
      </c>
      <c r="AV405" s="17" cm="1">
        <f t="array" ref="AV405">INDEX(AV$14:AV$114,$A405+1)+SUMPRODUCT(TRANSPOSE($E405:$G405),AV$7:AV$9)</f>
        <v>4.2000000000000037E-2</v>
      </c>
      <c r="AW405" s="17" cm="1">
        <f t="array" ref="AW405">INDEX(AW$14:AW$114,$A405+1)+SUMPRODUCT(TRANSPOSE($E405:$G405),AW$7:AW$9)</f>
        <v>4.2000000000000037E-2</v>
      </c>
      <c r="AX405" s="17" cm="1">
        <f t="array" ref="AX405">INDEX(AX$14:AX$114,$A405+1)+SUMPRODUCT(TRANSPOSE($E405:$G405),AX$7:AX$9)</f>
        <v>4.2071729069252051E-2</v>
      </c>
      <c r="AY405" s="17" cm="1">
        <f t="array" ref="AY405">INDEX(AY$14:AY$114,$A405+1)+SUMPRODUCT(TRANSPOSE($E405:$G405),AY$7:AY$9)</f>
        <v>4.2199628636398145E-2</v>
      </c>
      <c r="AZ405" s="17" cm="1">
        <f t="array" ref="AZ405">INDEX(AZ$14:AZ$114,$A405+1)+SUMPRODUCT(TRANSPOSE($E405:$G405),AZ$7:AZ$9)</f>
        <v>4.237002769773035E-2</v>
      </c>
      <c r="BA405" s="17" cm="1">
        <f t="array" ref="BA405">INDEX(BA$14:BA$114,$A405+1)+SUMPRODUCT(TRANSPOSE($E405:$G405),BA$7:BA$9)</f>
        <v>4.2570923619705825E-2</v>
      </c>
      <c r="BB405" s="17" cm="1">
        <f t="array" ref="BB405">INDEX(BB$14:BB$114,$A405+1)+SUMPRODUCT(TRANSPOSE($E405:$G405),BB$7:BB$9)</f>
        <v>4.2791796686220795E-2</v>
      </c>
      <c r="BC405" s="17" cm="1">
        <f t="array" ref="BC405">INDEX(BC$14:BC$114,$A405+1)+SUMPRODUCT(TRANSPOSE($E405:$G405),BC$7:BC$9)</f>
        <v>4.3023447122151337E-2</v>
      </c>
      <c r="BD405" s="17" cm="1">
        <f t="array" ref="BD405">INDEX(BD$14:BD$114,$A405+1)+SUMPRODUCT(TRANSPOSE($E405:$G405),BD$7:BD$9)</f>
        <v>4.3257856993769384E-2</v>
      </c>
      <c r="BE405" s="17" cm="1">
        <f t="array" ref="BE405">INDEX(BE$14:BE$114,$A405+1)+SUMPRODUCT(TRANSPOSE($E405:$G405),BE$7:BE$9)</f>
        <v>4.3488066656079072E-2</v>
      </c>
      <c r="BF405" s="17" cm="1">
        <f t="array" ref="BF405">INDEX(BF$14:BF$114,$A405+1)+SUMPRODUCT(TRANSPOSE($E405:$G405),BF$7:BF$9)</f>
        <v>4.3708071132193105E-2</v>
      </c>
      <c r="BG405" s="17" cm="1">
        <f t="array" ref="BG405">INDEX(BG$14:BG$114,$A405+1)+SUMPRODUCT(TRANSPOSE($E405:$G405),BG$7:BG$9)</f>
        <v>4.3912727007044516E-2</v>
      </c>
      <c r="BH405" s="17" cm="1">
        <f t="array" ref="BH405">INDEX(BH$14:BH$114,$A405+1)+SUMPRODUCT(TRANSPOSE($E405:$G405),BH$7:BH$9)</f>
        <v>4.4097669948939489E-2</v>
      </c>
      <c r="BI405" s="17" cm="1">
        <f t="array" ref="BI405">INDEX(BI$14:BI$114,$A405+1)+SUMPRODUCT(TRANSPOSE($E405:$G405),BI$7:BI$9)</f>
        <v>4.4259243958683747E-2</v>
      </c>
      <c r="BJ405" s="17" cm="1">
        <f t="array" ref="BJ405">INDEX(BJ$14:BJ$114,$A405+1)+SUMPRODUCT(TRANSPOSE($E405:$G405),BJ$7:BJ$9)</f>
        <v>4.4394437484507554E-2</v>
      </c>
      <c r="BK405" s="17" cm="1">
        <f t="array" ref="BK405">INDEX(BK$14:BK$114,$A405+1)+SUMPRODUCT(TRANSPOSE($E405:$G405),BK$7:BK$9)</f>
        <v>4.4500827928505515E-2</v>
      </c>
      <c r="BL405" s="17" cm="1">
        <f t="array" ref="BL405">INDEX(BL$14:BL$114,$A405+1)+SUMPRODUCT(TRANSPOSE($E405:$G405),BL$7:BL$9)</f>
        <v>4.4576530504423451E-2</v>
      </c>
      <c r="BM405" s="17" cm="1">
        <f t="array" ref="BM405">INDEX(BM$14:BM$114,$A405+1)+SUMPRODUCT(TRANSPOSE($E405:$G405),BM$7:BM$9)</f>
        <v>4.4620153085757952E-2</v>
      </c>
      <c r="BN405" s="17" cm="1">
        <f t="array" ref="BN405">INDEX(BN$14:BN$114,$A405+1)+SUMPRODUCT(TRANSPOSE($E405:$G405),BN$7:BN$9)</f>
        <v>4.4630758295947981E-2</v>
      </c>
      <c r="BO405" s="17" cm="1">
        <f t="array" ref="BO405">INDEX(BO$14:BO$114,$A405+1)+SUMPRODUCT(TRANSPOSE($E405:$G405),BO$7:BO$9)</f>
        <v>4.4607823950420844E-2</v>
      </c>
      <c r="BP405" s="17" cm="1">
        <f t="array" ref="BP405">INDEX(BP$14:BP$114,$A405+1)+SUMPRODUCT(TRANSPOSE($E405:$G405),BP$7:BP$9)</f>
        <v>4.4551214436635123E-2</v>
      </c>
      <c r="BQ405" s="17" cm="1">
        <f t="array" ref="BQ405">INDEX(BQ$14:BQ$114,$A405+1)+SUMPRODUCT(TRANSPOSE($E405:$G405),BQ$7:BQ$9)</f>
        <v>4.4461147086654496E-2</v>
      </c>
      <c r="BR405" s="17" cm="1">
        <f t="array" ref="BR405">INDEX(BR$14:BR$114,$A405+1)+SUMPRODUCT(TRANSPOSE($E405:$G405),BR$7:BR$9)</f>
        <v>4.4338167994626643E-2</v>
      </c>
      <c r="BS405" s="17" cm="1">
        <f t="array" ref="BS405">INDEX(BS$14:BS$114,$A405+1)+SUMPRODUCT(TRANSPOSE($E405:$G405),BS$7:BS$9)</f>
        <v>4.4183126372732362E-2</v>
      </c>
      <c r="BT405" s="17" cm="1">
        <f t="array" ref="BT405">INDEX(BT$14:BT$114,$A405+1)+SUMPRODUCT(TRANSPOSE($E405:$G405),BT$7:BT$9)</f>
        <v>4.3997152164813924E-2</v>
      </c>
      <c r="BU405" s="17" cm="1">
        <f t="array" ref="BU405">INDEX(BU$14:BU$114,$A405+1)+SUMPRODUCT(TRANSPOSE($E405:$G405),BU$7:BU$9)</f>
        <v>4.3781635808064046E-2</v>
      </c>
      <c r="BV405" s="17" cm="1">
        <f t="array" ref="BV405">INDEX(BV$14:BV$114,$A405+1)+SUMPRODUCT(TRANSPOSE($E405:$G405),BV$7:BV$9)</f>
        <v>4.3538208074795026E-2</v>
      </c>
      <c r="BW405" s="17" cm="1">
        <f t="array" ref="BW405">INDEX(BW$14:BW$114,$A405+1)+SUMPRODUCT(TRANSPOSE($E405:$G405),BW$7:BW$9)</f>
        <v>4.3268723682445831E-2</v>
      </c>
      <c r="BX405" s="17" cm="1">
        <f t="array" ref="BX405">INDEX(BX$14:BX$114,$A405+1)+SUMPRODUCT(TRANSPOSE($E405:$G405),BX$7:BX$9)</f>
        <v>4.2975243627104254E-2</v>
      </c>
      <c r="BY405" s="17" cm="1">
        <f t="array" ref="BY405">INDEX(BY$14:BY$114,$A405+1)+SUMPRODUCT(TRANSPOSE($E405:$G405),BY$7:BY$9)</f>
        <v>4.2660020891305273E-2</v>
      </c>
      <c r="BZ405" s="17" cm="1">
        <f t="array" ref="BZ405">INDEX(BZ$14:BZ$114,$A405+1)+SUMPRODUCT(TRANSPOSE($E405:$G405),BZ$7:BZ$9)</f>
        <v>4.2325483854449786E-2</v>
      </c>
      <c r="CA405" s="17" cm="1">
        <f t="array" ref="CA405">INDEX(CA$14:CA$114,$A405+1)+SUMPRODUCT(TRANSPOSE($E405:$G405),CA$7:CA$9)</f>
        <v>4.1982588706849899E-2</v>
      </c>
      <c r="CB405" s="17" cm="1">
        <f t="array" ref="CB405">INDEX(CB$14:CB$114,$A405+1)+SUMPRODUCT(TRANSPOSE($E405:$G405),CB$7:CB$9)</f>
        <v>4.1660955613950668E-2</v>
      </c>
      <c r="CC405" s="17" cm="1">
        <f t="array" ref="CC405">INDEX(CC$14:CC$114,$A405+1)+SUMPRODUCT(TRANSPOSE($E405:$G405),CC$7:CC$9)</f>
        <v>4.1359778282124893E-2</v>
      </c>
      <c r="CD405" s="17" cm="1">
        <f t="array" ref="CD405">INDEX(CD$14:CD$114,$A405+1)+SUMPRODUCT(TRANSPOSE($E405:$G405),CD$7:CD$9)</f>
        <v>4.1078299774305327E-2</v>
      </c>
      <c r="CE405" s="17" cm="1">
        <f t="array" ref="CE405">INDEX(CE$14:CE$114,$A405+1)+SUMPRODUCT(TRANSPOSE($E405:$G405),CE$7:CE$9)</f>
        <v>4.0815808117743213E-2</v>
      </c>
      <c r="CF405" s="17" cm="1">
        <f t="array" ref="CF405">INDEX(CF$14:CF$114,$A405+1)+SUMPRODUCT(TRANSPOSE($E405:$G405),CF$7:CF$9)</f>
        <v>4.0571632212847764E-2</v>
      </c>
      <c r="CG405" s="17" cm="1">
        <f t="array" ref="CG405">INDEX(CG$14:CG$114,$A405+1)+SUMPRODUCT(TRANSPOSE($E405:$G405),CG$7:CG$9)</f>
        <v>4.0345137793208252E-2</v>
      </c>
      <c r="CH405" s="17" cm="1">
        <f t="array" ref="CH405">INDEX(CH$14:CH$114,$A405+1)+SUMPRODUCT(TRANSPOSE($E405:$G405),CH$7:CH$9)</f>
        <v>4.0135723388688538E-2</v>
      </c>
      <c r="CI405" s="17" cm="1">
        <f t="array" ref="CI405">INDEX(CI$14:CI$114,$A405+1)+SUMPRODUCT(TRANSPOSE($E405:$G405),CI$7:CI$9)</f>
        <v>3.9942816180517093E-2</v>
      </c>
      <c r="CJ405" s="17" cm="1">
        <f t="array" ref="CJ405">INDEX(CJ$14:CJ$114,$A405+1)+SUMPRODUCT(TRANSPOSE($E405:$G405),CJ$7:CJ$9)</f>
        <v>3.9765868075425148E-2</v>
      </c>
      <c r="CK405" s="17" cm="1">
        <f t="array" ref="CK405">INDEX(CK$14:CK$114,$A405+1)+SUMPRODUCT(TRANSPOSE($E405:$G405),CK$7:CK$9)</f>
        <v>3.9643813288589236E-2</v>
      </c>
      <c r="CL405" s="17" cm="1">
        <f t="array" ref="CL405">INDEX(CL$14:CL$114,$A405+1)+SUMPRODUCT(TRANSPOSE($E405:$G405),CL$7:CL$9)</f>
        <v>3.9531579219340696E-2</v>
      </c>
      <c r="CM405" s="17" cm="1">
        <f t="array" ref="CM405">INDEX(CM$14:CM$114,$A405+1)+SUMPRODUCT(TRANSPOSE($E405:$G405),CM$7:CM$9)</f>
        <v>3.9428855695214926E-2</v>
      </c>
      <c r="CN405" s="17" cm="1">
        <f t="array" ref="CN405">INDEX(CN$14:CN$114,$A405+1)+SUMPRODUCT(TRANSPOSE($E405:$G405),CN$7:CN$9)</f>
        <v>3.9335328854458007E-2</v>
      </c>
      <c r="CO405" s="17" cm="1">
        <f t="array" ref="CO405">INDEX(CO$14:CO$114,$A405+1)+SUMPRODUCT(TRANSPOSE($E405:$G405),CO$7:CO$9)</f>
        <v>3.9250676378957738E-2</v>
      </c>
      <c r="CP405" s="17" cm="1">
        <f t="array" ref="CP405">INDEX(CP$14:CP$114,$A405+1)+SUMPRODUCT(TRANSPOSE($E405:$G405),CP$7:CP$9)</f>
        <v>3.9174561764707461E-2</v>
      </c>
      <c r="CQ405" s="17" cm="1">
        <f t="array" ref="CQ405">INDEX(CQ$14:CQ$114,$A405+1)+SUMPRODUCT(TRANSPOSE($E405:$G405),CQ$7:CQ$9)</f>
        <v>3.910662847866675E-2</v>
      </c>
      <c r="CR405" s="17" cm="1">
        <f t="array" ref="CR405">INDEX(CR$14:CR$114,$A405+1)+SUMPRODUCT(TRANSPOSE($E405:$G405),CR$7:CR$9)</f>
        <v>3.9046493203099164E-2</v>
      </c>
      <c r="CS405" s="17" cm="1">
        <f t="array" ref="CS405">INDEX(CS$14:CS$114,$A405+1)+SUMPRODUCT(TRANSPOSE($E405:$G405),CS$7:CS$9)</f>
        <v>3.8993738457924643E-2</v>
      </c>
      <c r="CT405" s="17" cm="1">
        <f t="array" ref="CT405">INDEX(CT$14:CT$114,$A405+1)+SUMPRODUCT(TRANSPOSE($E405:$G405),CT$7:CT$9)</f>
        <v>3.8947904200806516E-2</v>
      </c>
      <c r="CU405" s="17" cm="1">
        <f t="array" ref="CU405">INDEX(CU$14:CU$114,$A405+1)+SUMPRODUCT(TRANSPOSE($E405:$G405),CU$7:CU$9)</f>
        <v>3.8877351578763708E-2</v>
      </c>
      <c r="CV405" s="17" cm="1">
        <f t="array" ref="CV405">INDEX(CV$14:CV$114,$A405+1)+SUMPRODUCT(TRANSPOSE($E405:$G405),CV$7:CV$9)</f>
        <v>3.8820169386943437E-2</v>
      </c>
      <c r="CW405" s="17" cm="1">
        <f t="array" ref="CW405">INDEX(CW$14:CW$114,$A405+1)+SUMPRODUCT(TRANSPOSE($E405:$G405),CW$7:CW$9)</f>
        <v>3.8775458375716942E-2</v>
      </c>
      <c r="CX405" s="17" cm="1">
        <f t="array" ref="CX405">INDEX(CX$14:CX$114,$A405+1)+SUMPRODUCT(TRANSPOSE($E405:$G405),CX$7:CX$9)</f>
        <v>3.8718541266405948E-2</v>
      </c>
      <c r="CY405" s="17" cm="1">
        <f t="array" ref="CY405">INDEX(CY$14:CY$114,$A405+1)+SUMPRODUCT(TRANSPOSE($E405:$G405),CY$7:CY$9)</f>
        <v>3.8680395751714558E-2</v>
      </c>
      <c r="CZ405" s="17" cm="1">
        <f t="array" ref="CZ405">INDEX(CZ$14:CZ$114,$A405+1)+SUMPRODUCT(TRANSPOSE($E405:$G405),CZ$7:CZ$9)</f>
        <v>3.8636416235547255E-2</v>
      </c>
      <c r="DA405" s="17" cm="1">
        <f t="array" ref="DA405">INDEX(DA$14:DA$114,$A405+1)+SUMPRODUCT(TRANSPOSE($E405:$G405),DA$7:DA$9)</f>
        <v>3.862017500810655E-2</v>
      </c>
      <c r="DB405" s="17" cm="1">
        <f t="array" ref="DB405">INDEX(DB$14:DB$114,$A405+1)+SUMPRODUCT(TRANSPOSE($E405:$G405),DB$7:DB$9)</f>
        <v>3.8612108936693756E-2</v>
      </c>
      <c r="DC405" s="17" cm="1">
        <f t="array" ref="DC405">INDEX(DC$14:DC$114,$A405+1)+SUMPRODUCT(TRANSPOSE($E405:$G405),DC$7:DC$9)</f>
        <v>3.865813397907969E-2</v>
      </c>
      <c r="DD405" s="17" cm="1">
        <f t="array" ref="DD405">INDEX(DD$14:DD$114,$A405+1)+SUMPRODUCT(TRANSPOSE($E405:$G405),DD$7:DD$9)</f>
        <v>3.871630022585526E-2</v>
      </c>
    </row>
    <row r="406" spans="1:108" x14ac:dyDescent="0.25">
      <c r="A406" s="13">
        <f t="shared" si="326"/>
        <v>89</v>
      </c>
      <c r="B406" s="13">
        <f t="shared" si="327"/>
        <v>3</v>
      </c>
      <c r="C406" s="13">
        <f t="shared" ref="C406:D406" si="356">C305</f>
        <v>12</v>
      </c>
      <c r="D406" s="13">
        <f t="shared" si="356"/>
        <v>1068</v>
      </c>
      <c r="E406" s="30">
        <f t="shared" si="342"/>
        <v>0</v>
      </c>
      <c r="F406" s="30">
        <f t="shared" si="339"/>
        <v>0</v>
      </c>
      <c r="G406" s="30">
        <f t="shared" si="340"/>
        <v>0</v>
      </c>
      <c r="H406" s="36">
        <f t="shared" si="349"/>
        <v>31068</v>
      </c>
      <c r="I406" s="17" cm="1">
        <f t="array" ref="I406">INDEX(I$14:I$114,$A406+1)+SUMPRODUCT(TRANSPOSE($E406:$G406),I$7:I$9)</f>
        <v>4.200000000000359E-2</v>
      </c>
      <c r="J406" s="17" cm="1">
        <f t="array" ref="J406">INDEX(J$14:J$114,$A406+1)+SUMPRODUCT(TRANSPOSE($E406:$G406),J$7:J$9)</f>
        <v>4.2000000000007143E-2</v>
      </c>
      <c r="K406" s="17" cm="1">
        <f t="array" ref="K406">INDEX(K$14:K$114,$A406+1)+SUMPRODUCT(TRANSPOSE($E406:$G406),K$7:K$9)</f>
        <v>4.2000000000000703E-2</v>
      </c>
      <c r="L406" s="17" cm="1">
        <f t="array" ref="L406">INDEX(L$14:L$114,$A406+1)+SUMPRODUCT(TRANSPOSE($E406:$G406),L$7:L$9)</f>
        <v>4.2000000000000259E-2</v>
      </c>
      <c r="M406" s="17" cm="1">
        <f t="array" ref="M406">INDEX(M$14:M$114,$A406+1)+SUMPRODUCT(TRANSPOSE($E406:$G406),M$7:M$9)</f>
        <v>4.2000000000001814E-2</v>
      </c>
      <c r="N406" s="17" cm="1">
        <f t="array" ref="N406">INDEX(N$14:N$114,$A406+1)+SUMPRODUCT(TRANSPOSE($E406:$G406),N$7:N$9)</f>
        <v>4.2000000000000703E-2</v>
      </c>
      <c r="O406" s="17" cm="1">
        <f t="array" ref="O406">INDEX(O$14:O$114,$A406+1)+SUMPRODUCT(TRANSPOSE($E406:$G406),O$7:O$9)</f>
        <v>4.1999999999999593E-2</v>
      </c>
      <c r="P406" s="17" cm="1">
        <f t="array" ref="P406">INDEX(P$14:P$114,$A406+1)+SUMPRODUCT(TRANSPOSE($E406:$G406),P$7:P$9)</f>
        <v>4.1999999999999149E-2</v>
      </c>
      <c r="Q406" s="17" cm="1">
        <f t="array" ref="Q406">INDEX(Q$14:Q$114,$A406+1)+SUMPRODUCT(TRANSPOSE($E406:$G406),Q$7:Q$9)</f>
        <v>4.1999999999998261E-2</v>
      </c>
      <c r="R406" s="17" cm="1">
        <f t="array" ref="R406">INDEX(R$14:R$114,$A406+1)+SUMPRODUCT(TRANSPOSE($E406:$G406),R$7:R$9)</f>
        <v>4.1999999999997151E-2</v>
      </c>
      <c r="S406" s="17" cm="1">
        <f t="array" ref="S406">INDEX(S$14:S$114,$A406+1)+SUMPRODUCT(TRANSPOSE($E406:$G406),S$7:S$9)</f>
        <v>4.1999999999997151E-2</v>
      </c>
      <c r="T406" s="17" cm="1">
        <f t="array" ref="T406">INDEX(T$14:T$114,$A406+1)+SUMPRODUCT(TRANSPOSE($E406:$G406),T$7:T$9)</f>
        <v>4.1999999999996929E-2</v>
      </c>
      <c r="U406" s="17" cm="1">
        <f t="array" ref="U406">INDEX(U$14:U$114,$A406+1)+SUMPRODUCT(TRANSPOSE($E406:$G406),U$7:U$9)</f>
        <v>4.1999999999998039E-2</v>
      </c>
      <c r="V406" s="17" cm="1">
        <f t="array" ref="V406">INDEX(V$14:V$114,$A406+1)+SUMPRODUCT(TRANSPOSE($E406:$G406),V$7:V$9)</f>
        <v>4.1999999999998039E-2</v>
      </c>
      <c r="W406" s="17" cm="1">
        <f t="array" ref="W406">INDEX(W$14:W$114,$A406+1)+SUMPRODUCT(TRANSPOSE($E406:$G406),W$7:W$9)</f>
        <v>4.1999999999998261E-2</v>
      </c>
      <c r="X406" s="17" cm="1">
        <f t="array" ref="X406">INDEX(X$14:X$114,$A406+1)+SUMPRODUCT(TRANSPOSE($E406:$G406),X$7:X$9)</f>
        <v>4.1999999999998927E-2</v>
      </c>
      <c r="Y406" s="17" cm="1">
        <f t="array" ref="Y406">INDEX(Y$14:Y$114,$A406+1)+SUMPRODUCT(TRANSPOSE($E406:$G406),Y$7:Y$9)</f>
        <v>4.1999999999999149E-2</v>
      </c>
      <c r="Z406" s="17" cm="1">
        <f t="array" ref="Z406">INDEX(Z$14:Z$114,$A406+1)+SUMPRODUCT(TRANSPOSE($E406:$G406),Z$7:Z$9)</f>
        <v>4.1999999999998927E-2</v>
      </c>
      <c r="AA406" s="17" cm="1">
        <f t="array" ref="AA406">INDEX(AA$14:AA$114,$A406+1)+SUMPRODUCT(TRANSPOSE($E406:$G406),AA$7:AA$9)</f>
        <v>4.1999999999999371E-2</v>
      </c>
      <c r="AB406" s="17" cm="1">
        <f t="array" ref="AB406">INDEX(AB$14:AB$114,$A406+1)+SUMPRODUCT(TRANSPOSE($E406:$G406),AB$7:AB$9)</f>
        <v>4.1999999999999371E-2</v>
      </c>
      <c r="AC406" s="17" cm="1">
        <f t="array" ref="AC406">INDEX(AC$14:AC$114,$A406+1)+SUMPRODUCT(TRANSPOSE($E406:$G406),AC$7:AC$9)</f>
        <v>4.2000000000000037E-2</v>
      </c>
      <c r="AD406" s="17" cm="1">
        <f t="array" ref="AD406">INDEX(AD$14:AD$114,$A406+1)+SUMPRODUCT(TRANSPOSE($E406:$G406),AD$7:AD$9)</f>
        <v>4.2000000000000259E-2</v>
      </c>
      <c r="AE406" s="17" cm="1">
        <f t="array" ref="AE406">INDEX(AE$14:AE$114,$A406+1)+SUMPRODUCT(TRANSPOSE($E406:$G406),AE$7:AE$9)</f>
        <v>4.1999999999999815E-2</v>
      </c>
      <c r="AF406" s="17" cm="1">
        <f t="array" ref="AF406">INDEX(AF$14:AF$114,$A406+1)+SUMPRODUCT(TRANSPOSE($E406:$G406),AF$7:AF$9)</f>
        <v>4.2000000000000037E-2</v>
      </c>
      <c r="AG406" s="17" cm="1">
        <f t="array" ref="AG406">INDEX(AG$14:AG$114,$A406+1)+SUMPRODUCT(TRANSPOSE($E406:$G406),AG$7:AG$9)</f>
        <v>4.2000000000000259E-2</v>
      </c>
      <c r="AH406" s="17" cm="1">
        <f t="array" ref="AH406">INDEX(AH$14:AH$114,$A406+1)+SUMPRODUCT(TRANSPOSE($E406:$G406),AH$7:AH$9)</f>
        <v>4.2000000000000481E-2</v>
      </c>
      <c r="AI406" s="17" cm="1">
        <f t="array" ref="AI406">INDEX(AI$14:AI$114,$A406+1)+SUMPRODUCT(TRANSPOSE($E406:$G406),AI$7:AI$9)</f>
        <v>4.2000000000000703E-2</v>
      </c>
      <c r="AJ406" s="17" cm="1">
        <f t="array" ref="AJ406">INDEX(AJ$14:AJ$114,$A406+1)+SUMPRODUCT(TRANSPOSE($E406:$G406),AJ$7:AJ$9)</f>
        <v>4.2000000000000703E-2</v>
      </c>
      <c r="AK406" s="17" cm="1">
        <f t="array" ref="AK406">INDEX(AK$14:AK$114,$A406+1)+SUMPRODUCT(TRANSPOSE($E406:$G406),AK$7:AK$9)</f>
        <v>4.2000000000000259E-2</v>
      </c>
      <c r="AL406" s="17" cm="1">
        <f t="array" ref="AL406">INDEX(AL$14:AL$114,$A406+1)+SUMPRODUCT(TRANSPOSE($E406:$G406),AL$7:AL$9)</f>
        <v>4.2000000000000037E-2</v>
      </c>
      <c r="AM406" s="17" cm="1">
        <f t="array" ref="AM406">INDEX(AM$14:AM$114,$A406+1)+SUMPRODUCT(TRANSPOSE($E406:$G406),AM$7:AM$9)</f>
        <v>4.2000000000000037E-2</v>
      </c>
      <c r="AN406" s="17" cm="1">
        <f t="array" ref="AN406">INDEX(AN$14:AN$114,$A406+1)+SUMPRODUCT(TRANSPOSE($E406:$G406),AN$7:AN$9)</f>
        <v>4.2000000000000037E-2</v>
      </c>
      <c r="AO406" s="17" cm="1">
        <f t="array" ref="AO406">INDEX(AO$14:AO$114,$A406+1)+SUMPRODUCT(TRANSPOSE($E406:$G406),AO$7:AO$9)</f>
        <v>4.2000000000000037E-2</v>
      </c>
      <c r="AP406" s="17" cm="1">
        <f t="array" ref="AP406">INDEX(AP$14:AP$114,$A406+1)+SUMPRODUCT(TRANSPOSE($E406:$G406),AP$7:AP$9)</f>
        <v>4.2000000000000037E-2</v>
      </c>
      <c r="AQ406" s="17" cm="1">
        <f t="array" ref="AQ406">INDEX(AQ$14:AQ$114,$A406+1)+SUMPRODUCT(TRANSPOSE($E406:$G406),AQ$7:AQ$9)</f>
        <v>4.2000000000000037E-2</v>
      </c>
      <c r="AR406" s="17" cm="1">
        <f t="array" ref="AR406">INDEX(AR$14:AR$114,$A406+1)+SUMPRODUCT(TRANSPOSE($E406:$G406),AR$7:AR$9)</f>
        <v>4.2000000000000259E-2</v>
      </c>
      <c r="AS406" s="17" cm="1">
        <f t="array" ref="AS406">INDEX(AS$14:AS$114,$A406+1)+SUMPRODUCT(TRANSPOSE($E406:$G406),AS$7:AS$9)</f>
        <v>4.2000000000000037E-2</v>
      </c>
      <c r="AT406" s="17" cm="1">
        <f t="array" ref="AT406">INDEX(AT$14:AT$114,$A406+1)+SUMPRODUCT(TRANSPOSE($E406:$G406),AT$7:AT$9)</f>
        <v>4.2000000000000037E-2</v>
      </c>
      <c r="AU406" s="17" cm="1">
        <f t="array" ref="AU406">INDEX(AU$14:AU$114,$A406+1)+SUMPRODUCT(TRANSPOSE($E406:$G406),AU$7:AU$9)</f>
        <v>4.2000000000000037E-2</v>
      </c>
      <c r="AV406" s="17" cm="1">
        <f t="array" ref="AV406">INDEX(AV$14:AV$114,$A406+1)+SUMPRODUCT(TRANSPOSE($E406:$G406),AV$7:AV$9)</f>
        <v>4.2000000000000037E-2</v>
      </c>
      <c r="AW406" s="17" cm="1">
        <f t="array" ref="AW406">INDEX(AW$14:AW$114,$A406+1)+SUMPRODUCT(TRANSPOSE($E406:$G406),AW$7:AW$9)</f>
        <v>4.2000000000000037E-2</v>
      </c>
      <c r="AX406" s="17" cm="1">
        <f t="array" ref="AX406">INDEX(AX$14:AX$114,$A406+1)+SUMPRODUCT(TRANSPOSE($E406:$G406),AX$7:AX$9)</f>
        <v>4.2071729069252051E-2</v>
      </c>
      <c r="AY406" s="17" cm="1">
        <f t="array" ref="AY406">INDEX(AY$14:AY$114,$A406+1)+SUMPRODUCT(TRANSPOSE($E406:$G406),AY$7:AY$9)</f>
        <v>4.2199628636398145E-2</v>
      </c>
      <c r="AZ406" s="17" cm="1">
        <f t="array" ref="AZ406">INDEX(AZ$14:AZ$114,$A406+1)+SUMPRODUCT(TRANSPOSE($E406:$G406),AZ$7:AZ$9)</f>
        <v>4.237002769773035E-2</v>
      </c>
      <c r="BA406" s="17" cm="1">
        <f t="array" ref="BA406">INDEX(BA$14:BA$114,$A406+1)+SUMPRODUCT(TRANSPOSE($E406:$G406),BA$7:BA$9)</f>
        <v>4.2570923619705825E-2</v>
      </c>
      <c r="BB406" s="17" cm="1">
        <f t="array" ref="BB406">INDEX(BB$14:BB$114,$A406+1)+SUMPRODUCT(TRANSPOSE($E406:$G406),BB$7:BB$9)</f>
        <v>4.2791796686220795E-2</v>
      </c>
      <c r="BC406" s="17" cm="1">
        <f t="array" ref="BC406">INDEX(BC$14:BC$114,$A406+1)+SUMPRODUCT(TRANSPOSE($E406:$G406),BC$7:BC$9)</f>
        <v>4.3023447122151337E-2</v>
      </c>
      <c r="BD406" s="17" cm="1">
        <f t="array" ref="BD406">INDEX(BD$14:BD$114,$A406+1)+SUMPRODUCT(TRANSPOSE($E406:$G406),BD$7:BD$9)</f>
        <v>4.3257856993769384E-2</v>
      </c>
      <c r="BE406" s="17" cm="1">
        <f t="array" ref="BE406">INDEX(BE$14:BE$114,$A406+1)+SUMPRODUCT(TRANSPOSE($E406:$G406),BE$7:BE$9)</f>
        <v>4.3488066656079072E-2</v>
      </c>
      <c r="BF406" s="17" cm="1">
        <f t="array" ref="BF406">INDEX(BF$14:BF$114,$A406+1)+SUMPRODUCT(TRANSPOSE($E406:$G406),BF$7:BF$9)</f>
        <v>4.3708071132193105E-2</v>
      </c>
      <c r="BG406" s="17" cm="1">
        <f t="array" ref="BG406">INDEX(BG$14:BG$114,$A406+1)+SUMPRODUCT(TRANSPOSE($E406:$G406),BG$7:BG$9)</f>
        <v>4.3912727007044516E-2</v>
      </c>
      <c r="BH406" s="17" cm="1">
        <f t="array" ref="BH406">INDEX(BH$14:BH$114,$A406+1)+SUMPRODUCT(TRANSPOSE($E406:$G406),BH$7:BH$9)</f>
        <v>4.4097669948939489E-2</v>
      </c>
      <c r="BI406" s="17" cm="1">
        <f t="array" ref="BI406">INDEX(BI$14:BI$114,$A406+1)+SUMPRODUCT(TRANSPOSE($E406:$G406),BI$7:BI$9)</f>
        <v>4.4259243958683747E-2</v>
      </c>
      <c r="BJ406" s="17" cm="1">
        <f t="array" ref="BJ406">INDEX(BJ$14:BJ$114,$A406+1)+SUMPRODUCT(TRANSPOSE($E406:$G406),BJ$7:BJ$9)</f>
        <v>4.4394437484507554E-2</v>
      </c>
      <c r="BK406" s="17" cm="1">
        <f t="array" ref="BK406">INDEX(BK$14:BK$114,$A406+1)+SUMPRODUCT(TRANSPOSE($E406:$G406),BK$7:BK$9)</f>
        <v>4.4500827928505515E-2</v>
      </c>
      <c r="BL406" s="17" cm="1">
        <f t="array" ref="BL406">INDEX(BL$14:BL$114,$A406+1)+SUMPRODUCT(TRANSPOSE($E406:$G406),BL$7:BL$9)</f>
        <v>4.4576530504423451E-2</v>
      </c>
      <c r="BM406" s="17" cm="1">
        <f t="array" ref="BM406">INDEX(BM$14:BM$114,$A406+1)+SUMPRODUCT(TRANSPOSE($E406:$G406),BM$7:BM$9)</f>
        <v>4.4620153085757952E-2</v>
      </c>
      <c r="BN406" s="17" cm="1">
        <f t="array" ref="BN406">INDEX(BN$14:BN$114,$A406+1)+SUMPRODUCT(TRANSPOSE($E406:$G406),BN$7:BN$9)</f>
        <v>4.4630758295947981E-2</v>
      </c>
      <c r="BO406" s="17" cm="1">
        <f t="array" ref="BO406">INDEX(BO$14:BO$114,$A406+1)+SUMPRODUCT(TRANSPOSE($E406:$G406),BO$7:BO$9)</f>
        <v>4.4607823950420844E-2</v>
      </c>
      <c r="BP406" s="17" cm="1">
        <f t="array" ref="BP406">INDEX(BP$14:BP$114,$A406+1)+SUMPRODUCT(TRANSPOSE($E406:$G406),BP$7:BP$9)</f>
        <v>4.4551214436635123E-2</v>
      </c>
      <c r="BQ406" s="17" cm="1">
        <f t="array" ref="BQ406">INDEX(BQ$14:BQ$114,$A406+1)+SUMPRODUCT(TRANSPOSE($E406:$G406),BQ$7:BQ$9)</f>
        <v>4.4461147086654496E-2</v>
      </c>
      <c r="BR406" s="17" cm="1">
        <f t="array" ref="BR406">INDEX(BR$14:BR$114,$A406+1)+SUMPRODUCT(TRANSPOSE($E406:$G406),BR$7:BR$9)</f>
        <v>4.4338167994626643E-2</v>
      </c>
      <c r="BS406" s="17" cm="1">
        <f t="array" ref="BS406">INDEX(BS$14:BS$114,$A406+1)+SUMPRODUCT(TRANSPOSE($E406:$G406),BS$7:BS$9)</f>
        <v>4.4183126372732362E-2</v>
      </c>
      <c r="BT406" s="17" cm="1">
        <f t="array" ref="BT406">INDEX(BT$14:BT$114,$A406+1)+SUMPRODUCT(TRANSPOSE($E406:$G406),BT$7:BT$9)</f>
        <v>4.3997152164813924E-2</v>
      </c>
      <c r="BU406" s="17" cm="1">
        <f t="array" ref="BU406">INDEX(BU$14:BU$114,$A406+1)+SUMPRODUCT(TRANSPOSE($E406:$G406),BU$7:BU$9)</f>
        <v>4.3781635808064046E-2</v>
      </c>
      <c r="BV406" s="17" cm="1">
        <f t="array" ref="BV406">INDEX(BV$14:BV$114,$A406+1)+SUMPRODUCT(TRANSPOSE($E406:$G406),BV$7:BV$9)</f>
        <v>4.3538208074795026E-2</v>
      </c>
      <c r="BW406" s="17" cm="1">
        <f t="array" ref="BW406">INDEX(BW$14:BW$114,$A406+1)+SUMPRODUCT(TRANSPOSE($E406:$G406),BW$7:BW$9)</f>
        <v>4.3268723682445831E-2</v>
      </c>
      <c r="BX406" s="17" cm="1">
        <f t="array" ref="BX406">INDEX(BX$14:BX$114,$A406+1)+SUMPRODUCT(TRANSPOSE($E406:$G406),BX$7:BX$9)</f>
        <v>4.2975243627104254E-2</v>
      </c>
      <c r="BY406" s="17" cm="1">
        <f t="array" ref="BY406">INDEX(BY$14:BY$114,$A406+1)+SUMPRODUCT(TRANSPOSE($E406:$G406),BY$7:BY$9)</f>
        <v>4.2660020891305273E-2</v>
      </c>
      <c r="BZ406" s="17" cm="1">
        <f t="array" ref="BZ406">INDEX(BZ$14:BZ$114,$A406+1)+SUMPRODUCT(TRANSPOSE($E406:$G406),BZ$7:BZ$9)</f>
        <v>4.2325483854449786E-2</v>
      </c>
      <c r="CA406" s="17" cm="1">
        <f t="array" ref="CA406">INDEX(CA$14:CA$114,$A406+1)+SUMPRODUCT(TRANSPOSE($E406:$G406),CA$7:CA$9)</f>
        <v>4.1982588706849899E-2</v>
      </c>
      <c r="CB406" s="17" cm="1">
        <f t="array" ref="CB406">INDEX(CB$14:CB$114,$A406+1)+SUMPRODUCT(TRANSPOSE($E406:$G406),CB$7:CB$9)</f>
        <v>4.1660955613950668E-2</v>
      </c>
      <c r="CC406" s="17" cm="1">
        <f t="array" ref="CC406">INDEX(CC$14:CC$114,$A406+1)+SUMPRODUCT(TRANSPOSE($E406:$G406),CC$7:CC$9)</f>
        <v>4.1359778282124893E-2</v>
      </c>
      <c r="CD406" s="17" cm="1">
        <f t="array" ref="CD406">INDEX(CD$14:CD$114,$A406+1)+SUMPRODUCT(TRANSPOSE($E406:$G406),CD$7:CD$9)</f>
        <v>4.1078299774305327E-2</v>
      </c>
      <c r="CE406" s="17" cm="1">
        <f t="array" ref="CE406">INDEX(CE$14:CE$114,$A406+1)+SUMPRODUCT(TRANSPOSE($E406:$G406),CE$7:CE$9)</f>
        <v>4.0815808117743213E-2</v>
      </c>
      <c r="CF406" s="17" cm="1">
        <f t="array" ref="CF406">INDEX(CF$14:CF$114,$A406+1)+SUMPRODUCT(TRANSPOSE($E406:$G406),CF$7:CF$9)</f>
        <v>4.0571632212847764E-2</v>
      </c>
      <c r="CG406" s="17" cm="1">
        <f t="array" ref="CG406">INDEX(CG$14:CG$114,$A406+1)+SUMPRODUCT(TRANSPOSE($E406:$G406),CG$7:CG$9)</f>
        <v>4.0345137793208252E-2</v>
      </c>
      <c r="CH406" s="17" cm="1">
        <f t="array" ref="CH406">INDEX(CH$14:CH$114,$A406+1)+SUMPRODUCT(TRANSPOSE($E406:$G406),CH$7:CH$9)</f>
        <v>4.0135723388688538E-2</v>
      </c>
      <c r="CI406" s="17" cm="1">
        <f t="array" ref="CI406">INDEX(CI$14:CI$114,$A406+1)+SUMPRODUCT(TRANSPOSE($E406:$G406),CI$7:CI$9)</f>
        <v>3.9942816180517093E-2</v>
      </c>
      <c r="CJ406" s="17" cm="1">
        <f t="array" ref="CJ406">INDEX(CJ$14:CJ$114,$A406+1)+SUMPRODUCT(TRANSPOSE($E406:$G406),CJ$7:CJ$9)</f>
        <v>3.9765868075425148E-2</v>
      </c>
      <c r="CK406" s="17" cm="1">
        <f t="array" ref="CK406">INDEX(CK$14:CK$114,$A406+1)+SUMPRODUCT(TRANSPOSE($E406:$G406),CK$7:CK$9)</f>
        <v>3.9643813288589236E-2</v>
      </c>
      <c r="CL406" s="17" cm="1">
        <f t="array" ref="CL406">INDEX(CL$14:CL$114,$A406+1)+SUMPRODUCT(TRANSPOSE($E406:$G406),CL$7:CL$9)</f>
        <v>3.9531579219340696E-2</v>
      </c>
      <c r="CM406" s="17" cm="1">
        <f t="array" ref="CM406">INDEX(CM$14:CM$114,$A406+1)+SUMPRODUCT(TRANSPOSE($E406:$G406),CM$7:CM$9)</f>
        <v>3.9428855695214926E-2</v>
      </c>
      <c r="CN406" s="17" cm="1">
        <f t="array" ref="CN406">INDEX(CN$14:CN$114,$A406+1)+SUMPRODUCT(TRANSPOSE($E406:$G406),CN$7:CN$9)</f>
        <v>3.9335328854458007E-2</v>
      </c>
      <c r="CO406" s="17" cm="1">
        <f t="array" ref="CO406">INDEX(CO$14:CO$114,$A406+1)+SUMPRODUCT(TRANSPOSE($E406:$G406),CO$7:CO$9)</f>
        <v>3.9250676378957738E-2</v>
      </c>
      <c r="CP406" s="17" cm="1">
        <f t="array" ref="CP406">INDEX(CP$14:CP$114,$A406+1)+SUMPRODUCT(TRANSPOSE($E406:$G406),CP$7:CP$9)</f>
        <v>3.9174561764707461E-2</v>
      </c>
      <c r="CQ406" s="17" cm="1">
        <f t="array" ref="CQ406">INDEX(CQ$14:CQ$114,$A406+1)+SUMPRODUCT(TRANSPOSE($E406:$G406),CQ$7:CQ$9)</f>
        <v>3.910662847866675E-2</v>
      </c>
      <c r="CR406" s="17" cm="1">
        <f t="array" ref="CR406">INDEX(CR$14:CR$114,$A406+1)+SUMPRODUCT(TRANSPOSE($E406:$G406),CR$7:CR$9)</f>
        <v>3.9046493203099164E-2</v>
      </c>
      <c r="CS406" s="17" cm="1">
        <f t="array" ref="CS406">INDEX(CS$14:CS$114,$A406+1)+SUMPRODUCT(TRANSPOSE($E406:$G406),CS$7:CS$9)</f>
        <v>3.8993738457924643E-2</v>
      </c>
      <c r="CT406" s="17" cm="1">
        <f t="array" ref="CT406">INDEX(CT$14:CT$114,$A406+1)+SUMPRODUCT(TRANSPOSE($E406:$G406),CT$7:CT$9)</f>
        <v>3.8947904200806516E-2</v>
      </c>
      <c r="CU406" s="17" cm="1">
        <f t="array" ref="CU406">INDEX(CU$14:CU$114,$A406+1)+SUMPRODUCT(TRANSPOSE($E406:$G406),CU$7:CU$9)</f>
        <v>3.8877351578763708E-2</v>
      </c>
      <c r="CV406" s="17" cm="1">
        <f t="array" ref="CV406">INDEX(CV$14:CV$114,$A406+1)+SUMPRODUCT(TRANSPOSE($E406:$G406),CV$7:CV$9)</f>
        <v>3.8820169386943437E-2</v>
      </c>
      <c r="CW406" s="17" cm="1">
        <f t="array" ref="CW406">INDEX(CW$14:CW$114,$A406+1)+SUMPRODUCT(TRANSPOSE($E406:$G406),CW$7:CW$9)</f>
        <v>3.8775458375716942E-2</v>
      </c>
      <c r="CX406" s="17" cm="1">
        <f t="array" ref="CX406">INDEX(CX$14:CX$114,$A406+1)+SUMPRODUCT(TRANSPOSE($E406:$G406),CX$7:CX$9)</f>
        <v>3.8718541266405948E-2</v>
      </c>
      <c r="CY406" s="17" cm="1">
        <f t="array" ref="CY406">INDEX(CY$14:CY$114,$A406+1)+SUMPRODUCT(TRANSPOSE($E406:$G406),CY$7:CY$9)</f>
        <v>3.8680395751714558E-2</v>
      </c>
      <c r="CZ406" s="17" cm="1">
        <f t="array" ref="CZ406">INDEX(CZ$14:CZ$114,$A406+1)+SUMPRODUCT(TRANSPOSE($E406:$G406),CZ$7:CZ$9)</f>
        <v>3.8636416235547255E-2</v>
      </c>
      <c r="DA406" s="17" cm="1">
        <f t="array" ref="DA406">INDEX(DA$14:DA$114,$A406+1)+SUMPRODUCT(TRANSPOSE($E406:$G406),DA$7:DA$9)</f>
        <v>3.862017500810655E-2</v>
      </c>
      <c r="DB406" s="17" cm="1">
        <f t="array" ref="DB406">INDEX(DB$14:DB$114,$A406+1)+SUMPRODUCT(TRANSPOSE($E406:$G406),DB$7:DB$9)</f>
        <v>3.8612108936693756E-2</v>
      </c>
      <c r="DC406" s="17" cm="1">
        <f t="array" ref="DC406">INDEX(DC$14:DC$114,$A406+1)+SUMPRODUCT(TRANSPOSE($E406:$G406),DC$7:DC$9)</f>
        <v>3.865813397907969E-2</v>
      </c>
      <c r="DD406" s="17" cm="1">
        <f t="array" ref="DD406">INDEX(DD$14:DD$114,$A406+1)+SUMPRODUCT(TRANSPOSE($E406:$G406),DD$7:DD$9)</f>
        <v>3.871630022585526E-2</v>
      </c>
    </row>
    <row r="407" spans="1:108" x14ac:dyDescent="0.25">
      <c r="A407" s="13">
        <f t="shared" si="326"/>
        <v>90</v>
      </c>
      <c r="B407" s="13">
        <f t="shared" si="327"/>
        <v>3</v>
      </c>
      <c r="C407" s="13">
        <f t="shared" ref="C407:D407" si="357">C306</f>
        <v>12</v>
      </c>
      <c r="D407" s="13">
        <f t="shared" si="357"/>
        <v>1080</v>
      </c>
      <c r="E407" s="30">
        <f t="shared" si="342"/>
        <v>0</v>
      </c>
      <c r="F407" s="30">
        <f t="shared" si="339"/>
        <v>0</v>
      </c>
      <c r="G407" s="30">
        <f t="shared" si="340"/>
        <v>0</v>
      </c>
      <c r="H407" s="36">
        <f t="shared" si="349"/>
        <v>31080</v>
      </c>
      <c r="I407" s="17" cm="1">
        <f t="array" ref="I407">INDEX(I$14:I$114,$A407+1)+SUMPRODUCT(TRANSPOSE($E407:$G407),I$7:I$9)</f>
        <v>4.2000000000010695E-2</v>
      </c>
      <c r="J407" s="17" cm="1">
        <f t="array" ref="J407">INDEX(J$14:J$114,$A407+1)+SUMPRODUCT(TRANSPOSE($E407:$G407),J$7:J$9)</f>
        <v>4.1999999999999371E-2</v>
      </c>
      <c r="K407" s="17" cm="1">
        <f t="array" ref="K407">INDEX(K$14:K$114,$A407+1)+SUMPRODUCT(TRANSPOSE($E407:$G407),K$7:K$9)</f>
        <v>4.1999999999999149E-2</v>
      </c>
      <c r="L407" s="17" cm="1">
        <f t="array" ref="L407">INDEX(L$14:L$114,$A407+1)+SUMPRODUCT(TRANSPOSE($E407:$G407),L$7:L$9)</f>
        <v>4.2000000000001592E-2</v>
      </c>
      <c r="M407" s="17" cm="1">
        <f t="array" ref="M407">INDEX(M$14:M$114,$A407+1)+SUMPRODUCT(TRANSPOSE($E407:$G407),M$7:M$9)</f>
        <v>4.2000000000000037E-2</v>
      </c>
      <c r="N407" s="17" cm="1">
        <f t="array" ref="N407">INDEX(N$14:N$114,$A407+1)+SUMPRODUCT(TRANSPOSE($E407:$G407),N$7:N$9)</f>
        <v>4.1999999999998927E-2</v>
      </c>
      <c r="O407" s="17" cm="1">
        <f t="array" ref="O407">INDEX(O$14:O$114,$A407+1)+SUMPRODUCT(TRANSPOSE($E407:$G407),O$7:O$9)</f>
        <v>4.1999999999998483E-2</v>
      </c>
      <c r="P407" s="17" cm="1">
        <f t="array" ref="P407">INDEX(P$14:P$114,$A407+1)+SUMPRODUCT(TRANSPOSE($E407:$G407),P$7:P$9)</f>
        <v>4.1999999999997595E-2</v>
      </c>
      <c r="Q407" s="17" cm="1">
        <f t="array" ref="Q407">INDEX(Q$14:Q$114,$A407+1)+SUMPRODUCT(TRANSPOSE($E407:$G407),Q$7:Q$9)</f>
        <v>4.1999999999996485E-2</v>
      </c>
      <c r="R407" s="17" cm="1">
        <f t="array" ref="R407">INDEX(R$14:R$114,$A407+1)+SUMPRODUCT(TRANSPOSE($E407:$G407),R$7:R$9)</f>
        <v>4.1999999999996707E-2</v>
      </c>
      <c r="S407" s="17" cm="1">
        <f t="array" ref="S407">INDEX(S$14:S$114,$A407+1)+SUMPRODUCT(TRANSPOSE($E407:$G407),S$7:S$9)</f>
        <v>4.1999999999997151E-2</v>
      </c>
      <c r="T407" s="17" cm="1">
        <f t="array" ref="T407">INDEX(T$14:T$114,$A407+1)+SUMPRODUCT(TRANSPOSE($E407:$G407),T$7:T$9)</f>
        <v>4.1999999999996929E-2</v>
      </c>
      <c r="U407" s="17" cm="1">
        <f t="array" ref="U407">INDEX(U$14:U$114,$A407+1)+SUMPRODUCT(TRANSPOSE($E407:$G407),U$7:U$9)</f>
        <v>4.1999999999998039E-2</v>
      </c>
      <c r="V407" s="17" cm="1">
        <f t="array" ref="V407">INDEX(V$14:V$114,$A407+1)+SUMPRODUCT(TRANSPOSE($E407:$G407),V$7:V$9)</f>
        <v>4.1999999999998039E-2</v>
      </c>
      <c r="W407" s="17" cm="1">
        <f t="array" ref="W407">INDEX(W$14:W$114,$A407+1)+SUMPRODUCT(TRANSPOSE($E407:$G407),W$7:W$9)</f>
        <v>4.1999999999998261E-2</v>
      </c>
      <c r="X407" s="17" cm="1">
        <f t="array" ref="X407">INDEX(X$14:X$114,$A407+1)+SUMPRODUCT(TRANSPOSE($E407:$G407),X$7:X$9)</f>
        <v>4.1999999999998927E-2</v>
      </c>
      <c r="Y407" s="17" cm="1">
        <f t="array" ref="Y407">INDEX(Y$14:Y$114,$A407+1)+SUMPRODUCT(TRANSPOSE($E407:$G407),Y$7:Y$9)</f>
        <v>4.1999999999999149E-2</v>
      </c>
      <c r="Z407" s="17" cm="1">
        <f t="array" ref="Z407">INDEX(Z$14:Z$114,$A407+1)+SUMPRODUCT(TRANSPOSE($E407:$G407),Z$7:Z$9)</f>
        <v>4.1999999999998927E-2</v>
      </c>
      <c r="AA407" s="17" cm="1">
        <f t="array" ref="AA407">INDEX(AA$14:AA$114,$A407+1)+SUMPRODUCT(TRANSPOSE($E407:$G407),AA$7:AA$9)</f>
        <v>4.1999999999999371E-2</v>
      </c>
      <c r="AB407" s="17" cm="1">
        <f t="array" ref="AB407">INDEX(AB$14:AB$114,$A407+1)+SUMPRODUCT(TRANSPOSE($E407:$G407),AB$7:AB$9)</f>
        <v>4.1999999999999371E-2</v>
      </c>
      <c r="AC407" s="17" cm="1">
        <f t="array" ref="AC407">INDEX(AC$14:AC$114,$A407+1)+SUMPRODUCT(TRANSPOSE($E407:$G407),AC$7:AC$9)</f>
        <v>4.2000000000000037E-2</v>
      </c>
      <c r="AD407" s="17" cm="1">
        <f t="array" ref="AD407">INDEX(AD$14:AD$114,$A407+1)+SUMPRODUCT(TRANSPOSE($E407:$G407),AD$7:AD$9)</f>
        <v>4.2000000000000259E-2</v>
      </c>
      <c r="AE407" s="17" cm="1">
        <f t="array" ref="AE407">INDEX(AE$14:AE$114,$A407+1)+SUMPRODUCT(TRANSPOSE($E407:$G407),AE$7:AE$9)</f>
        <v>4.1999999999999815E-2</v>
      </c>
      <c r="AF407" s="17" cm="1">
        <f t="array" ref="AF407">INDEX(AF$14:AF$114,$A407+1)+SUMPRODUCT(TRANSPOSE($E407:$G407),AF$7:AF$9)</f>
        <v>4.2000000000000037E-2</v>
      </c>
      <c r="AG407" s="17" cm="1">
        <f t="array" ref="AG407">INDEX(AG$14:AG$114,$A407+1)+SUMPRODUCT(TRANSPOSE($E407:$G407),AG$7:AG$9)</f>
        <v>4.2000000000000259E-2</v>
      </c>
      <c r="AH407" s="17" cm="1">
        <f t="array" ref="AH407">INDEX(AH$14:AH$114,$A407+1)+SUMPRODUCT(TRANSPOSE($E407:$G407),AH$7:AH$9)</f>
        <v>4.2000000000000481E-2</v>
      </c>
      <c r="AI407" s="17" cm="1">
        <f t="array" ref="AI407">INDEX(AI$14:AI$114,$A407+1)+SUMPRODUCT(TRANSPOSE($E407:$G407),AI$7:AI$9)</f>
        <v>4.2000000000000703E-2</v>
      </c>
      <c r="AJ407" s="17" cm="1">
        <f t="array" ref="AJ407">INDEX(AJ$14:AJ$114,$A407+1)+SUMPRODUCT(TRANSPOSE($E407:$G407),AJ$7:AJ$9)</f>
        <v>4.2000000000000703E-2</v>
      </c>
      <c r="AK407" s="17" cm="1">
        <f t="array" ref="AK407">INDEX(AK$14:AK$114,$A407+1)+SUMPRODUCT(TRANSPOSE($E407:$G407),AK$7:AK$9)</f>
        <v>4.2000000000000259E-2</v>
      </c>
      <c r="AL407" s="17" cm="1">
        <f t="array" ref="AL407">INDEX(AL$14:AL$114,$A407+1)+SUMPRODUCT(TRANSPOSE($E407:$G407),AL$7:AL$9)</f>
        <v>4.2000000000000037E-2</v>
      </c>
      <c r="AM407" s="17" cm="1">
        <f t="array" ref="AM407">INDEX(AM$14:AM$114,$A407+1)+SUMPRODUCT(TRANSPOSE($E407:$G407),AM$7:AM$9)</f>
        <v>4.2000000000000037E-2</v>
      </c>
      <c r="AN407" s="17" cm="1">
        <f t="array" ref="AN407">INDEX(AN$14:AN$114,$A407+1)+SUMPRODUCT(TRANSPOSE($E407:$G407),AN$7:AN$9)</f>
        <v>4.2000000000000037E-2</v>
      </c>
      <c r="AO407" s="17" cm="1">
        <f t="array" ref="AO407">INDEX(AO$14:AO$114,$A407+1)+SUMPRODUCT(TRANSPOSE($E407:$G407),AO$7:AO$9)</f>
        <v>4.2000000000000037E-2</v>
      </c>
      <c r="AP407" s="17" cm="1">
        <f t="array" ref="AP407">INDEX(AP$14:AP$114,$A407+1)+SUMPRODUCT(TRANSPOSE($E407:$G407),AP$7:AP$9)</f>
        <v>4.2000000000000037E-2</v>
      </c>
      <c r="AQ407" s="17" cm="1">
        <f t="array" ref="AQ407">INDEX(AQ$14:AQ$114,$A407+1)+SUMPRODUCT(TRANSPOSE($E407:$G407),AQ$7:AQ$9)</f>
        <v>4.2000000000000037E-2</v>
      </c>
      <c r="AR407" s="17" cm="1">
        <f t="array" ref="AR407">INDEX(AR$14:AR$114,$A407+1)+SUMPRODUCT(TRANSPOSE($E407:$G407),AR$7:AR$9)</f>
        <v>4.2000000000000259E-2</v>
      </c>
      <c r="AS407" s="17" cm="1">
        <f t="array" ref="AS407">INDEX(AS$14:AS$114,$A407+1)+SUMPRODUCT(TRANSPOSE($E407:$G407),AS$7:AS$9)</f>
        <v>4.2000000000000037E-2</v>
      </c>
      <c r="AT407" s="17" cm="1">
        <f t="array" ref="AT407">INDEX(AT$14:AT$114,$A407+1)+SUMPRODUCT(TRANSPOSE($E407:$G407),AT$7:AT$9)</f>
        <v>4.2000000000000037E-2</v>
      </c>
      <c r="AU407" s="17" cm="1">
        <f t="array" ref="AU407">INDEX(AU$14:AU$114,$A407+1)+SUMPRODUCT(TRANSPOSE($E407:$G407),AU$7:AU$9)</f>
        <v>4.2000000000000037E-2</v>
      </c>
      <c r="AV407" s="17" cm="1">
        <f t="array" ref="AV407">INDEX(AV$14:AV$114,$A407+1)+SUMPRODUCT(TRANSPOSE($E407:$G407),AV$7:AV$9)</f>
        <v>4.2000000000000037E-2</v>
      </c>
      <c r="AW407" s="17" cm="1">
        <f t="array" ref="AW407">INDEX(AW$14:AW$114,$A407+1)+SUMPRODUCT(TRANSPOSE($E407:$G407),AW$7:AW$9)</f>
        <v>4.2000000000000037E-2</v>
      </c>
      <c r="AX407" s="17" cm="1">
        <f t="array" ref="AX407">INDEX(AX$14:AX$114,$A407+1)+SUMPRODUCT(TRANSPOSE($E407:$G407),AX$7:AX$9)</f>
        <v>4.2071729069252051E-2</v>
      </c>
      <c r="AY407" s="17" cm="1">
        <f t="array" ref="AY407">INDEX(AY$14:AY$114,$A407+1)+SUMPRODUCT(TRANSPOSE($E407:$G407),AY$7:AY$9)</f>
        <v>4.2199628636398145E-2</v>
      </c>
      <c r="AZ407" s="17" cm="1">
        <f t="array" ref="AZ407">INDEX(AZ$14:AZ$114,$A407+1)+SUMPRODUCT(TRANSPOSE($E407:$G407),AZ$7:AZ$9)</f>
        <v>4.237002769773035E-2</v>
      </c>
      <c r="BA407" s="17" cm="1">
        <f t="array" ref="BA407">INDEX(BA$14:BA$114,$A407+1)+SUMPRODUCT(TRANSPOSE($E407:$G407),BA$7:BA$9)</f>
        <v>4.2570923619705825E-2</v>
      </c>
      <c r="BB407" s="17" cm="1">
        <f t="array" ref="BB407">INDEX(BB$14:BB$114,$A407+1)+SUMPRODUCT(TRANSPOSE($E407:$G407),BB$7:BB$9)</f>
        <v>4.2791796686220795E-2</v>
      </c>
      <c r="BC407" s="17" cm="1">
        <f t="array" ref="BC407">INDEX(BC$14:BC$114,$A407+1)+SUMPRODUCT(TRANSPOSE($E407:$G407),BC$7:BC$9)</f>
        <v>4.3023447122151337E-2</v>
      </c>
      <c r="BD407" s="17" cm="1">
        <f t="array" ref="BD407">INDEX(BD$14:BD$114,$A407+1)+SUMPRODUCT(TRANSPOSE($E407:$G407),BD$7:BD$9)</f>
        <v>4.3257856993769384E-2</v>
      </c>
      <c r="BE407" s="17" cm="1">
        <f t="array" ref="BE407">INDEX(BE$14:BE$114,$A407+1)+SUMPRODUCT(TRANSPOSE($E407:$G407),BE$7:BE$9)</f>
        <v>4.3488066656079072E-2</v>
      </c>
      <c r="BF407" s="17" cm="1">
        <f t="array" ref="BF407">INDEX(BF$14:BF$114,$A407+1)+SUMPRODUCT(TRANSPOSE($E407:$G407),BF$7:BF$9)</f>
        <v>4.3708071132193105E-2</v>
      </c>
      <c r="BG407" s="17" cm="1">
        <f t="array" ref="BG407">INDEX(BG$14:BG$114,$A407+1)+SUMPRODUCT(TRANSPOSE($E407:$G407),BG$7:BG$9)</f>
        <v>4.3912727007044516E-2</v>
      </c>
      <c r="BH407" s="17" cm="1">
        <f t="array" ref="BH407">INDEX(BH$14:BH$114,$A407+1)+SUMPRODUCT(TRANSPOSE($E407:$G407),BH$7:BH$9)</f>
        <v>4.4097669948939489E-2</v>
      </c>
      <c r="BI407" s="17" cm="1">
        <f t="array" ref="BI407">INDEX(BI$14:BI$114,$A407+1)+SUMPRODUCT(TRANSPOSE($E407:$G407),BI$7:BI$9)</f>
        <v>4.4259243958683747E-2</v>
      </c>
      <c r="BJ407" s="17" cm="1">
        <f t="array" ref="BJ407">INDEX(BJ$14:BJ$114,$A407+1)+SUMPRODUCT(TRANSPOSE($E407:$G407),BJ$7:BJ$9)</f>
        <v>4.4394437484507554E-2</v>
      </c>
      <c r="BK407" s="17" cm="1">
        <f t="array" ref="BK407">INDEX(BK$14:BK$114,$A407+1)+SUMPRODUCT(TRANSPOSE($E407:$G407),BK$7:BK$9)</f>
        <v>4.4500827928505515E-2</v>
      </c>
      <c r="BL407" s="17" cm="1">
        <f t="array" ref="BL407">INDEX(BL$14:BL$114,$A407+1)+SUMPRODUCT(TRANSPOSE($E407:$G407),BL$7:BL$9)</f>
        <v>4.4576530504423451E-2</v>
      </c>
      <c r="BM407" s="17" cm="1">
        <f t="array" ref="BM407">INDEX(BM$14:BM$114,$A407+1)+SUMPRODUCT(TRANSPOSE($E407:$G407),BM$7:BM$9)</f>
        <v>4.4620153085757952E-2</v>
      </c>
      <c r="BN407" s="17" cm="1">
        <f t="array" ref="BN407">INDEX(BN$14:BN$114,$A407+1)+SUMPRODUCT(TRANSPOSE($E407:$G407),BN$7:BN$9)</f>
        <v>4.4630758295947981E-2</v>
      </c>
      <c r="BO407" s="17" cm="1">
        <f t="array" ref="BO407">INDEX(BO$14:BO$114,$A407+1)+SUMPRODUCT(TRANSPOSE($E407:$G407),BO$7:BO$9)</f>
        <v>4.4607823950420844E-2</v>
      </c>
      <c r="BP407" s="17" cm="1">
        <f t="array" ref="BP407">INDEX(BP$14:BP$114,$A407+1)+SUMPRODUCT(TRANSPOSE($E407:$G407),BP$7:BP$9)</f>
        <v>4.4551214436635123E-2</v>
      </c>
      <c r="BQ407" s="17" cm="1">
        <f t="array" ref="BQ407">INDEX(BQ$14:BQ$114,$A407+1)+SUMPRODUCT(TRANSPOSE($E407:$G407),BQ$7:BQ$9)</f>
        <v>4.4461147086654496E-2</v>
      </c>
      <c r="BR407" s="17" cm="1">
        <f t="array" ref="BR407">INDEX(BR$14:BR$114,$A407+1)+SUMPRODUCT(TRANSPOSE($E407:$G407),BR$7:BR$9)</f>
        <v>4.4338167994626643E-2</v>
      </c>
      <c r="BS407" s="17" cm="1">
        <f t="array" ref="BS407">INDEX(BS$14:BS$114,$A407+1)+SUMPRODUCT(TRANSPOSE($E407:$G407),BS$7:BS$9)</f>
        <v>4.4183126372732362E-2</v>
      </c>
      <c r="BT407" s="17" cm="1">
        <f t="array" ref="BT407">INDEX(BT$14:BT$114,$A407+1)+SUMPRODUCT(TRANSPOSE($E407:$G407),BT$7:BT$9)</f>
        <v>4.3997152164813924E-2</v>
      </c>
      <c r="BU407" s="17" cm="1">
        <f t="array" ref="BU407">INDEX(BU$14:BU$114,$A407+1)+SUMPRODUCT(TRANSPOSE($E407:$G407),BU$7:BU$9)</f>
        <v>4.3781635808064046E-2</v>
      </c>
      <c r="BV407" s="17" cm="1">
        <f t="array" ref="BV407">INDEX(BV$14:BV$114,$A407+1)+SUMPRODUCT(TRANSPOSE($E407:$G407),BV$7:BV$9)</f>
        <v>4.3538208074795026E-2</v>
      </c>
      <c r="BW407" s="17" cm="1">
        <f t="array" ref="BW407">INDEX(BW$14:BW$114,$A407+1)+SUMPRODUCT(TRANSPOSE($E407:$G407),BW$7:BW$9)</f>
        <v>4.3268723682445831E-2</v>
      </c>
      <c r="BX407" s="17" cm="1">
        <f t="array" ref="BX407">INDEX(BX$14:BX$114,$A407+1)+SUMPRODUCT(TRANSPOSE($E407:$G407),BX$7:BX$9)</f>
        <v>4.2975243627104254E-2</v>
      </c>
      <c r="BY407" s="17" cm="1">
        <f t="array" ref="BY407">INDEX(BY$14:BY$114,$A407+1)+SUMPRODUCT(TRANSPOSE($E407:$G407),BY$7:BY$9)</f>
        <v>4.2660020891305273E-2</v>
      </c>
      <c r="BZ407" s="17" cm="1">
        <f t="array" ref="BZ407">INDEX(BZ$14:BZ$114,$A407+1)+SUMPRODUCT(TRANSPOSE($E407:$G407),BZ$7:BZ$9)</f>
        <v>4.2325483854449786E-2</v>
      </c>
      <c r="CA407" s="17" cm="1">
        <f t="array" ref="CA407">INDEX(CA$14:CA$114,$A407+1)+SUMPRODUCT(TRANSPOSE($E407:$G407),CA$7:CA$9)</f>
        <v>4.1982588706849899E-2</v>
      </c>
      <c r="CB407" s="17" cm="1">
        <f t="array" ref="CB407">INDEX(CB$14:CB$114,$A407+1)+SUMPRODUCT(TRANSPOSE($E407:$G407),CB$7:CB$9)</f>
        <v>4.1660955613950668E-2</v>
      </c>
      <c r="CC407" s="17" cm="1">
        <f t="array" ref="CC407">INDEX(CC$14:CC$114,$A407+1)+SUMPRODUCT(TRANSPOSE($E407:$G407),CC$7:CC$9)</f>
        <v>4.1359778282124893E-2</v>
      </c>
      <c r="CD407" s="17" cm="1">
        <f t="array" ref="CD407">INDEX(CD$14:CD$114,$A407+1)+SUMPRODUCT(TRANSPOSE($E407:$G407),CD$7:CD$9)</f>
        <v>4.1078299774305327E-2</v>
      </c>
      <c r="CE407" s="17" cm="1">
        <f t="array" ref="CE407">INDEX(CE$14:CE$114,$A407+1)+SUMPRODUCT(TRANSPOSE($E407:$G407),CE$7:CE$9)</f>
        <v>4.0815808117743213E-2</v>
      </c>
      <c r="CF407" s="17" cm="1">
        <f t="array" ref="CF407">INDEX(CF$14:CF$114,$A407+1)+SUMPRODUCT(TRANSPOSE($E407:$G407),CF$7:CF$9)</f>
        <v>4.0571632212847764E-2</v>
      </c>
      <c r="CG407" s="17" cm="1">
        <f t="array" ref="CG407">INDEX(CG$14:CG$114,$A407+1)+SUMPRODUCT(TRANSPOSE($E407:$G407),CG$7:CG$9)</f>
        <v>4.0345137793208252E-2</v>
      </c>
      <c r="CH407" s="17" cm="1">
        <f t="array" ref="CH407">INDEX(CH$14:CH$114,$A407+1)+SUMPRODUCT(TRANSPOSE($E407:$G407),CH$7:CH$9)</f>
        <v>4.0135723388688538E-2</v>
      </c>
      <c r="CI407" s="17" cm="1">
        <f t="array" ref="CI407">INDEX(CI$14:CI$114,$A407+1)+SUMPRODUCT(TRANSPOSE($E407:$G407),CI$7:CI$9)</f>
        <v>3.9942816180517093E-2</v>
      </c>
      <c r="CJ407" s="17" cm="1">
        <f t="array" ref="CJ407">INDEX(CJ$14:CJ$114,$A407+1)+SUMPRODUCT(TRANSPOSE($E407:$G407),CJ$7:CJ$9)</f>
        <v>3.9765868075425148E-2</v>
      </c>
      <c r="CK407" s="17" cm="1">
        <f t="array" ref="CK407">INDEX(CK$14:CK$114,$A407+1)+SUMPRODUCT(TRANSPOSE($E407:$G407),CK$7:CK$9)</f>
        <v>3.9643813288589236E-2</v>
      </c>
      <c r="CL407" s="17" cm="1">
        <f t="array" ref="CL407">INDEX(CL$14:CL$114,$A407+1)+SUMPRODUCT(TRANSPOSE($E407:$G407),CL$7:CL$9)</f>
        <v>3.9531579219340696E-2</v>
      </c>
      <c r="CM407" s="17" cm="1">
        <f t="array" ref="CM407">INDEX(CM$14:CM$114,$A407+1)+SUMPRODUCT(TRANSPOSE($E407:$G407),CM$7:CM$9)</f>
        <v>3.9428855695214926E-2</v>
      </c>
      <c r="CN407" s="17" cm="1">
        <f t="array" ref="CN407">INDEX(CN$14:CN$114,$A407+1)+SUMPRODUCT(TRANSPOSE($E407:$G407),CN$7:CN$9)</f>
        <v>3.9335328854458007E-2</v>
      </c>
      <c r="CO407" s="17" cm="1">
        <f t="array" ref="CO407">INDEX(CO$14:CO$114,$A407+1)+SUMPRODUCT(TRANSPOSE($E407:$G407),CO$7:CO$9)</f>
        <v>3.9250676378957738E-2</v>
      </c>
      <c r="CP407" s="17" cm="1">
        <f t="array" ref="CP407">INDEX(CP$14:CP$114,$A407+1)+SUMPRODUCT(TRANSPOSE($E407:$G407),CP$7:CP$9)</f>
        <v>3.9174561764707461E-2</v>
      </c>
      <c r="CQ407" s="17" cm="1">
        <f t="array" ref="CQ407">INDEX(CQ$14:CQ$114,$A407+1)+SUMPRODUCT(TRANSPOSE($E407:$G407),CQ$7:CQ$9)</f>
        <v>3.910662847866675E-2</v>
      </c>
      <c r="CR407" s="17" cm="1">
        <f t="array" ref="CR407">INDEX(CR$14:CR$114,$A407+1)+SUMPRODUCT(TRANSPOSE($E407:$G407),CR$7:CR$9)</f>
        <v>3.9046493203099164E-2</v>
      </c>
      <c r="CS407" s="17" cm="1">
        <f t="array" ref="CS407">INDEX(CS$14:CS$114,$A407+1)+SUMPRODUCT(TRANSPOSE($E407:$G407),CS$7:CS$9)</f>
        <v>3.8993738457924643E-2</v>
      </c>
      <c r="CT407" s="17" cm="1">
        <f t="array" ref="CT407">INDEX(CT$14:CT$114,$A407+1)+SUMPRODUCT(TRANSPOSE($E407:$G407),CT$7:CT$9)</f>
        <v>3.8947904200806516E-2</v>
      </c>
      <c r="CU407" s="17" cm="1">
        <f t="array" ref="CU407">INDEX(CU$14:CU$114,$A407+1)+SUMPRODUCT(TRANSPOSE($E407:$G407),CU$7:CU$9)</f>
        <v>3.8877351578763708E-2</v>
      </c>
      <c r="CV407" s="17" cm="1">
        <f t="array" ref="CV407">INDEX(CV$14:CV$114,$A407+1)+SUMPRODUCT(TRANSPOSE($E407:$G407),CV$7:CV$9)</f>
        <v>3.8820169386943437E-2</v>
      </c>
      <c r="CW407" s="17" cm="1">
        <f t="array" ref="CW407">INDEX(CW$14:CW$114,$A407+1)+SUMPRODUCT(TRANSPOSE($E407:$G407),CW$7:CW$9)</f>
        <v>3.8775458375716942E-2</v>
      </c>
      <c r="CX407" s="17" cm="1">
        <f t="array" ref="CX407">INDEX(CX$14:CX$114,$A407+1)+SUMPRODUCT(TRANSPOSE($E407:$G407),CX$7:CX$9)</f>
        <v>3.8718541266405948E-2</v>
      </c>
      <c r="CY407" s="17" cm="1">
        <f t="array" ref="CY407">INDEX(CY$14:CY$114,$A407+1)+SUMPRODUCT(TRANSPOSE($E407:$G407),CY$7:CY$9)</f>
        <v>3.8680395751714558E-2</v>
      </c>
      <c r="CZ407" s="17" cm="1">
        <f t="array" ref="CZ407">INDEX(CZ$14:CZ$114,$A407+1)+SUMPRODUCT(TRANSPOSE($E407:$G407),CZ$7:CZ$9)</f>
        <v>3.8636416235547255E-2</v>
      </c>
      <c r="DA407" s="17" cm="1">
        <f t="array" ref="DA407">INDEX(DA$14:DA$114,$A407+1)+SUMPRODUCT(TRANSPOSE($E407:$G407),DA$7:DA$9)</f>
        <v>3.862017500810655E-2</v>
      </c>
      <c r="DB407" s="17" cm="1">
        <f t="array" ref="DB407">INDEX(DB$14:DB$114,$A407+1)+SUMPRODUCT(TRANSPOSE($E407:$G407),DB$7:DB$9)</f>
        <v>3.8612108936693756E-2</v>
      </c>
      <c r="DC407" s="17" cm="1">
        <f t="array" ref="DC407">INDEX(DC$14:DC$114,$A407+1)+SUMPRODUCT(TRANSPOSE($E407:$G407),DC$7:DC$9)</f>
        <v>3.865813397907969E-2</v>
      </c>
      <c r="DD407" s="17" cm="1">
        <f t="array" ref="DD407">INDEX(DD$14:DD$114,$A407+1)+SUMPRODUCT(TRANSPOSE($E407:$G407),DD$7:DD$9)</f>
        <v>3.871630022585526E-2</v>
      </c>
    </row>
    <row r="408" spans="1:108" x14ac:dyDescent="0.25">
      <c r="A408" s="13">
        <f t="shared" si="326"/>
        <v>91</v>
      </c>
      <c r="B408" s="13">
        <f t="shared" si="327"/>
        <v>3</v>
      </c>
      <c r="C408" s="13">
        <f t="shared" ref="C408:D408" si="358">C307</f>
        <v>12</v>
      </c>
      <c r="D408" s="13">
        <f t="shared" si="358"/>
        <v>1092</v>
      </c>
      <c r="E408" s="30">
        <f t="shared" si="342"/>
        <v>0</v>
      </c>
      <c r="F408" s="30">
        <f t="shared" si="339"/>
        <v>0</v>
      </c>
      <c r="G408" s="30">
        <f t="shared" si="340"/>
        <v>0</v>
      </c>
      <c r="H408" s="36">
        <f t="shared" si="349"/>
        <v>31092</v>
      </c>
      <c r="I408" s="17" cm="1">
        <f t="array" ref="I408">INDEX(I$14:I$114,$A408+1)+SUMPRODUCT(TRANSPOSE($E408:$G408),I$7:I$9)</f>
        <v>4.1999999999988047E-2</v>
      </c>
      <c r="J408" s="17" cm="1">
        <f t="array" ref="J408">INDEX(J$14:J$114,$A408+1)+SUMPRODUCT(TRANSPOSE($E408:$G408),J$7:J$9)</f>
        <v>4.1999999999993376E-2</v>
      </c>
      <c r="K408" s="17" cm="1">
        <f t="array" ref="K408">INDEX(K$14:K$114,$A408+1)+SUMPRODUCT(TRANSPOSE($E408:$G408),K$7:K$9)</f>
        <v>4.1999999999998483E-2</v>
      </c>
      <c r="L408" s="17" cm="1">
        <f t="array" ref="L408">INDEX(L$14:L$114,$A408+1)+SUMPRODUCT(TRANSPOSE($E408:$G408),L$7:L$9)</f>
        <v>4.1999999999997373E-2</v>
      </c>
      <c r="M408" s="17" cm="1">
        <f t="array" ref="M408">INDEX(M$14:M$114,$A408+1)+SUMPRODUCT(TRANSPOSE($E408:$G408),M$7:M$9)</f>
        <v>4.1999999999996485E-2</v>
      </c>
      <c r="N408" s="17" cm="1">
        <f t="array" ref="N408">INDEX(N$14:N$114,$A408+1)+SUMPRODUCT(TRANSPOSE($E408:$G408),N$7:N$9)</f>
        <v>4.1999999999996485E-2</v>
      </c>
      <c r="O408" s="17" cm="1">
        <f t="array" ref="O408">INDEX(O$14:O$114,$A408+1)+SUMPRODUCT(TRANSPOSE($E408:$G408),O$7:O$9)</f>
        <v>4.1999999999995596E-2</v>
      </c>
      <c r="P408" s="17" cm="1">
        <f t="array" ref="P408">INDEX(P$14:P$114,$A408+1)+SUMPRODUCT(TRANSPOSE($E408:$G408),P$7:P$9)</f>
        <v>4.1999999999994708E-2</v>
      </c>
      <c r="Q408" s="17" cm="1">
        <f t="array" ref="Q408">INDEX(Q$14:Q$114,$A408+1)+SUMPRODUCT(TRANSPOSE($E408:$G408),Q$7:Q$9)</f>
        <v>4.199999999999493E-2</v>
      </c>
      <c r="R408" s="17" cm="1">
        <f t="array" ref="R408">INDEX(R$14:R$114,$A408+1)+SUMPRODUCT(TRANSPOSE($E408:$G408),R$7:R$9)</f>
        <v>4.1999999999996707E-2</v>
      </c>
      <c r="S408" s="17" cm="1">
        <f t="array" ref="S408">INDEX(S$14:S$114,$A408+1)+SUMPRODUCT(TRANSPOSE($E408:$G408),S$7:S$9)</f>
        <v>4.1999999999997151E-2</v>
      </c>
      <c r="T408" s="17" cm="1">
        <f t="array" ref="T408">INDEX(T$14:T$114,$A408+1)+SUMPRODUCT(TRANSPOSE($E408:$G408),T$7:T$9)</f>
        <v>4.1999999999996929E-2</v>
      </c>
      <c r="U408" s="17" cm="1">
        <f t="array" ref="U408">INDEX(U$14:U$114,$A408+1)+SUMPRODUCT(TRANSPOSE($E408:$G408),U$7:U$9)</f>
        <v>4.1999999999998039E-2</v>
      </c>
      <c r="V408" s="17" cm="1">
        <f t="array" ref="V408">INDEX(V$14:V$114,$A408+1)+SUMPRODUCT(TRANSPOSE($E408:$G408),V$7:V$9)</f>
        <v>4.1999999999998039E-2</v>
      </c>
      <c r="W408" s="17" cm="1">
        <f t="array" ref="W408">INDEX(W$14:W$114,$A408+1)+SUMPRODUCT(TRANSPOSE($E408:$G408),W$7:W$9)</f>
        <v>4.1999999999998261E-2</v>
      </c>
      <c r="X408" s="17" cm="1">
        <f t="array" ref="X408">INDEX(X$14:X$114,$A408+1)+SUMPRODUCT(TRANSPOSE($E408:$G408),X$7:X$9)</f>
        <v>4.1999999999998927E-2</v>
      </c>
      <c r="Y408" s="17" cm="1">
        <f t="array" ref="Y408">INDEX(Y$14:Y$114,$A408+1)+SUMPRODUCT(TRANSPOSE($E408:$G408),Y$7:Y$9)</f>
        <v>4.1999999999999149E-2</v>
      </c>
      <c r="Z408" s="17" cm="1">
        <f t="array" ref="Z408">INDEX(Z$14:Z$114,$A408+1)+SUMPRODUCT(TRANSPOSE($E408:$G408),Z$7:Z$9)</f>
        <v>4.1999999999998927E-2</v>
      </c>
      <c r="AA408" s="17" cm="1">
        <f t="array" ref="AA408">INDEX(AA$14:AA$114,$A408+1)+SUMPRODUCT(TRANSPOSE($E408:$G408),AA$7:AA$9)</f>
        <v>4.1999999999999371E-2</v>
      </c>
      <c r="AB408" s="17" cm="1">
        <f t="array" ref="AB408">INDEX(AB$14:AB$114,$A408+1)+SUMPRODUCT(TRANSPOSE($E408:$G408),AB$7:AB$9)</f>
        <v>4.1999999999999371E-2</v>
      </c>
      <c r="AC408" s="17" cm="1">
        <f t="array" ref="AC408">INDEX(AC$14:AC$114,$A408+1)+SUMPRODUCT(TRANSPOSE($E408:$G408),AC$7:AC$9)</f>
        <v>4.2000000000000037E-2</v>
      </c>
      <c r="AD408" s="17" cm="1">
        <f t="array" ref="AD408">INDEX(AD$14:AD$114,$A408+1)+SUMPRODUCT(TRANSPOSE($E408:$G408),AD$7:AD$9)</f>
        <v>4.2000000000000259E-2</v>
      </c>
      <c r="AE408" s="17" cm="1">
        <f t="array" ref="AE408">INDEX(AE$14:AE$114,$A408+1)+SUMPRODUCT(TRANSPOSE($E408:$G408),AE$7:AE$9)</f>
        <v>4.1999999999999815E-2</v>
      </c>
      <c r="AF408" s="17" cm="1">
        <f t="array" ref="AF408">INDEX(AF$14:AF$114,$A408+1)+SUMPRODUCT(TRANSPOSE($E408:$G408),AF$7:AF$9)</f>
        <v>4.2000000000000037E-2</v>
      </c>
      <c r="AG408" s="17" cm="1">
        <f t="array" ref="AG408">INDEX(AG$14:AG$114,$A408+1)+SUMPRODUCT(TRANSPOSE($E408:$G408),AG$7:AG$9)</f>
        <v>4.2000000000000259E-2</v>
      </c>
      <c r="AH408" s="17" cm="1">
        <f t="array" ref="AH408">INDEX(AH$14:AH$114,$A408+1)+SUMPRODUCT(TRANSPOSE($E408:$G408),AH$7:AH$9)</f>
        <v>4.2000000000000481E-2</v>
      </c>
      <c r="AI408" s="17" cm="1">
        <f t="array" ref="AI408">INDEX(AI$14:AI$114,$A408+1)+SUMPRODUCT(TRANSPOSE($E408:$G408),AI$7:AI$9)</f>
        <v>4.2000000000000703E-2</v>
      </c>
      <c r="AJ408" s="17" cm="1">
        <f t="array" ref="AJ408">INDEX(AJ$14:AJ$114,$A408+1)+SUMPRODUCT(TRANSPOSE($E408:$G408),AJ$7:AJ$9)</f>
        <v>4.2000000000000703E-2</v>
      </c>
      <c r="AK408" s="17" cm="1">
        <f t="array" ref="AK408">INDEX(AK$14:AK$114,$A408+1)+SUMPRODUCT(TRANSPOSE($E408:$G408),AK$7:AK$9)</f>
        <v>4.2000000000000259E-2</v>
      </c>
      <c r="AL408" s="17" cm="1">
        <f t="array" ref="AL408">INDEX(AL$14:AL$114,$A408+1)+SUMPRODUCT(TRANSPOSE($E408:$G408),AL$7:AL$9)</f>
        <v>4.2000000000000037E-2</v>
      </c>
      <c r="AM408" s="17" cm="1">
        <f t="array" ref="AM408">INDEX(AM$14:AM$114,$A408+1)+SUMPRODUCT(TRANSPOSE($E408:$G408),AM$7:AM$9)</f>
        <v>4.2000000000000037E-2</v>
      </c>
      <c r="AN408" s="17" cm="1">
        <f t="array" ref="AN408">INDEX(AN$14:AN$114,$A408+1)+SUMPRODUCT(TRANSPOSE($E408:$G408),AN$7:AN$9)</f>
        <v>4.2000000000000037E-2</v>
      </c>
      <c r="AO408" s="17" cm="1">
        <f t="array" ref="AO408">INDEX(AO$14:AO$114,$A408+1)+SUMPRODUCT(TRANSPOSE($E408:$G408),AO$7:AO$9)</f>
        <v>4.2000000000000037E-2</v>
      </c>
      <c r="AP408" s="17" cm="1">
        <f t="array" ref="AP408">INDEX(AP$14:AP$114,$A408+1)+SUMPRODUCT(TRANSPOSE($E408:$G408),AP$7:AP$9)</f>
        <v>4.2000000000000037E-2</v>
      </c>
      <c r="AQ408" s="17" cm="1">
        <f t="array" ref="AQ408">INDEX(AQ$14:AQ$114,$A408+1)+SUMPRODUCT(TRANSPOSE($E408:$G408),AQ$7:AQ$9)</f>
        <v>4.2000000000000037E-2</v>
      </c>
      <c r="AR408" s="17" cm="1">
        <f t="array" ref="AR408">INDEX(AR$14:AR$114,$A408+1)+SUMPRODUCT(TRANSPOSE($E408:$G408),AR$7:AR$9)</f>
        <v>4.2000000000000259E-2</v>
      </c>
      <c r="AS408" s="17" cm="1">
        <f t="array" ref="AS408">INDEX(AS$14:AS$114,$A408+1)+SUMPRODUCT(TRANSPOSE($E408:$G408),AS$7:AS$9)</f>
        <v>4.2000000000000037E-2</v>
      </c>
      <c r="AT408" s="17" cm="1">
        <f t="array" ref="AT408">INDEX(AT$14:AT$114,$A408+1)+SUMPRODUCT(TRANSPOSE($E408:$G408),AT$7:AT$9)</f>
        <v>4.2000000000000037E-2</v>
      </c>
      <c r="AU408" s="17" cm="1">
        <f t="array" ref="AU408">INDEX(AU$14:AU$114,$A408+1)+SUMPRODUCT(TRANSPOSE($E408:$G408),AU$7:AU$9)</f>
        <v>4.2000000000000037E-2</v>
      </c>
      <c r="AV408" s="17" cm="1">
        <f t="array" ref="AV408">INDEX(AV$14:AV$114,$A408+1)+SUMPRODUCT(TRANSPOSE($E408:$G408),AV$7:AV$9)</f>
        <v>4.2000000000000037E-2</v>
      </c>
      <c r="AW408" s="17" cm="1">
        <f t="array" ref="AW408">INDEX(AW$14:AW$114,$A408+1)+SUMPRODUCT(TRANSPOSE($E408:$G408),AW$7:AW$9)</f>
        <v>4.2000000000000037E-2</v>
      </c>
      <c r="AX408" s="17" cm="1">
        <f t="array" ref="AX408">INDEX(AX$14:AX$114,$A408+1)+SUMPRODUCT(TRANSPOSE($E408:$G408),AX$7:AX$9)</f>
        <v>4.2071729069252051E-2</v>
      </c>
      <c r="AY408" s="17" cm="1">
        <f t="array" ref="AY408">INDEX(AY$14:AY$114,$A408+1)+SUMPRODUCT(TRANSPOSE($E408:$G408),AY$7:AY$9)</f>
        <v>4.2199628636398145E-2</v>
      </c>
      <c r="AZ408" s="17" cm="1">
        <f t="array" ref="AZ408">INDEX(AZ$14:AZ$114,$A408+1)+SUMPRODUCT(TRANSPOSE($E408:$G408),AZ$7:AZ$9)</f>
        <v>4.237002769773035E-2</v>
      </c>
      <c r="BA408" s="17" cm="1">
        <f t="array" ref="BA408">INDEX(BA$14:BA$114,$A408+1)+SUMPRODUCT(TRANSPOSE($E408:$G408),BA$7:BA$9)</f>
        <v>4.2570923619705825E-2</v>
      </c>
      <c r="BB408" s="17" cm="1">
        <f t="array" ref="BB408">INDEX(BB$14:BB$114,$A408+1)+SUMPRODUCT(TRANSPOSE($E408:$G408),BB$7:BB$9)</f>
        <v>4.2791796686220795E-2</v>
      </c>
      <c r="BC408" s="17" cm="1">
        <f t="array" ref="BC408">INDEX(BC$14:BC$114,$A408+1)+SUMPRODUCT(TRANSPOSE($E408:$G408),BC$7:BC$9)</f>
        <v>4.3023447122151337E-2</v>
      </c>
      <c r="BD408" s="17" cm="1">
        <f t="array" ref="BD408">INDEX(BD$14:BD$114,$A408+1)+SUMPRODUCT(TRANSPOSE($E408:$G408),BD$7:BD$9)</f>
        <v>4.3257856993769384E-2</v>
      </c>
      <c r="BE408" s="17" cm="1">
        <f t="array" ref="BE408">INDEX(BE$14:BE$114,$A408+1)+SUMPRODUCT(TRANSPOSE($E408:$G408),BE$7:BE$9)</f>
        <v>4.3488066656079072E-2</v>
      </c>
      <c r="BF408" s="17" cm="1">
        <f t="array" ref="BF408">INDEX(BF$14:BF$114,$A408+1)+SUMPRODUCT(TRANSPOSE($E408:$G408),BF$7:BF$9)</f>
        <v>4.3708071132193105E-2</v>
      </c>
      <c r="BG408" s="17" cm="1">
        <f t="array" ref="BG408">INDEX(BG$14:BG$114,$A408+1)+SUMPRODUCT(TRANSPOSE($E408:$G408),BG$7:BG$9)</f>
        <v>4.3912727007044516E-2</v>
      </c>
      <c r="BH408" s="17" cm="1">
        <f t="array" ref="BH408">INDEX(BH$14:BH$114,$A408+1)+SUMPRODUCT(TRANSPOSE($E408:$G408),BH$7:BH$9)</f>
        <v>4.4097669948939489E-2</v>
      </c>
      <c r="BI408" s="17" cm="1">
        <f t="array" ref="BI408">INDEX(BI$14:BI$114,$A408+1)+SUMPRODUCT(TRANSPOSE($E408:$G408),BI$7:BI$9)</f>
        <v>4.4259243958683747E-2</v>
      </c>
      <c r="BJ408" s="17" cm="1">
        <f t="array" ref="BJ408">INDEX(BJ$14:BJ$114,$A408+1)+SUMPRODUCT(TRANSPOSE($E408:$G408),BJ$7:BJ$9)</f>
        <v>4.4394437484507554E-2</v>
      </c>
      <c r="BK408" s="17" cm="1">
        <f t="array" ref="BK408">INDEX(BK$14:BK$114,$A408+1)+SUMPRODUCT(TRANSPOSE($E408:$G408),BK$7:BK$9)</f>
        <v>4.4500827928505515E-2</v>
      </c>
      <c r="BL408" s="17" cm="1">
        <f t="array" ref="BL408">INDEX(BL$14:BL$114,$A408+1)+SUMPRODUCT(TRANSPOSE($E408:$G408),BL$7:BL$9)</f>
        <v>4.4576530504423451E-2</v>
      </c>
      <c r="BM408" s="17" cm="1">
        <f t="array" ref="BM408">INDEX(BM$14:BM$114,$A408+1)+SUMPRODUCT(TRANSPOSE($E408:$G408),BM$7:BM$9)</f>
        <v>4.4620153085757952E-2</v>
      </c>
      <c r="BN408" s="17" cm="1">
        <f t="array" ref="BN408">INDEX(BN$14:BN$114,$A408+1)+SUMPRODUCT(TRANSPOSE($E408:$G408),BN$7:BN$9)</f>
        <v>4.4630758295947981E-2</v>
      </c>
      <c r="BO408" s="17" cm="1">
        <f t="array" ref="BO408">INDEX(BO$14:BO$114,$A408+1)+SUMPRODUCT(TRANSPOSE($E408:$G408),BO$7:BO$9)</f>
        <v>4.4607823950420844E-2</v>
      </c>
      <c r="BP408" s="17" cm="1">
        <f t="array" ref="BP408">INDEX(BP$14:BP$114,$A408+1)+SUMPRODUCT(TRANSPOSE($E408:$G408),BP$7:BP$9)</f>
        <v>4.4551214436635123E-2</v>
      </c>
      <c r="BQ408" s="17" cm="1">
        <f t="array" ref="BQ408">INDEX(BQ$14:BQ$114,$A408+1)+SUMPRODUCT(TRANSPOSE($E408:$G408),BQ$7:BQ$9)</f>
        <v>4.4461147086654496E-2</v>
      </c>
      <c r="BR408" s="17" cm="1">
        <f t="array" ref="BR408">INDEX(BR$14:BR$114,$A408+1)+SUMPRODUCT(TRANSPOSE($E408:$G408),BR$7:BR$9)</f>
        <v>4.4338167994626643E-2</v>
      </c>
      <c r="BS408" s="17" cm="1">
        <f t="array" ref="BS408">INDEX(BS$14:BS$114,$A408+1)+SUMPRODUCT(TRANSPOSE($E408:$G408),BS$7:BS$9)</f>
        <v>4.4183126372732362E-2</v>
      </c>
      <c r="BT408" s="17" cm="1">
        <f t="array" ref="BT408">INDEX(BT$14:BT$114,$A408+1)+SUMPRODUCT(TRANSPOSE($E408:$G408),BT$7:BT$9)</f>
        <v>4.3997152164813924E-2</v>
      </c>
      <c r="BU408" s="17" cm="1">
        <f t="array" ref="BU408">INDEX(BU$14:BU$114,$A408+1)+SUMPRODUCT(TRANSPOSE($E408:$G408),BU$7:BU$9)</f>
        <v>4.3781635808064046E-2</v>
      </c>
      <c r="BV408" s="17" cm="1">
        <f t="array" ref="BV408">INDEX(BV$14:BV$114,$A408+1)+SUMPRODUCT(TRANSPOSE($E408:$G408),BV$7:BV$9)</f>
        <v>4.3538208074795026E-2</v>
      </c>
      <c r="BW408" s="17" cm="1">
        <f t="array" ref="BW408">INDEX(BW$14:BW$114,$A408+1)+SUMPRODUCT(TRANSPOSE($E408:$G408),BW$7:BW$9)</f>
        <v>4.3268723682445831E-2</v>
      </c>
      <c r="BX408" s="17" cm="1">
        <f t="array" ref="BX408">INDEX(BX$14:BX$114,$A408+1)+SUMPRODUCT(TRANSPOSE($E408:$G408),BX$7:BX$9)</f>
        <v>4.2975243627104254E-2</v>
      </c>
      <c r="BY408" s="17" cm="1">
        <f t="array" ref="BY408">INDEX(BY$14:BY$114,$A408+1)+SUMPRODUCT(TRANSPOSE($E408:$G408),BY$7:BY$9)</f>
        <v>4.2660020891305273E-2</v>
      </c>
      <c r="BZ408" s="17" cm="1">
        <f t="array" ref="BZ408">INDEX(BZ$14:BZ$114,$A408+1)+SUMPRODUCT(TRANSPOSE($E408:$G408),BZ$7:BZ$9)</f>
        <v>4.2325483854449786E-2</v>
      </c>
      <c r="CA408" s="17" cm="1">
        <f t="array" ref="CA408">INDEX(CA$14:CA$114,$A408+1)+SUMPRODUCT(TRANSPOSE($E408:$G408),CA$7:CA$9)</f>
        <v>4.1982588706849899E-2</v>
      </c>
      <c r="CB408" s="17" cm="1">
        <f t="array" ref="CB408">INDEX(CB$14:CB$114,$A408+1)+SUMPRODUCT(TRANSPOSE($E408:$G408),CB$7:CB$9)</f>
        <v>4.1660955613950668E-2</v>
      </c>
      <c r="CC408" s="17" cm="1">
        <f t="array" ref="CC408">INDEX(CC$14:CC$114,$A408+1)+SUMPRODUCT(TRANSPOSE($E408:$G408),CC$7:CC$9)</f>
        <v>4.1359778282124893E-2</v>
      </c>
      <c r="CD408" s="17" cm="1">
        <f t="array" ref="CD408">INDEX(CD$14:CD$114,$A408+1)+SUMPRODUCT(TRANSPOSE($E408:$G408),CD$7:CD$9)</f>
        <v>4.1078299774305327E-2</v>
      </c>
      <c r="CE408" s="17" cm="1">
        <f t="array" ref="CE408">INDEX(CE$14:CE$114,$A408+1)+SUMPRODUCT(TRANSPOSE($E408:$G408),CE$7:CE$9)</f>
        <v>4.0815808117743213E-2</v>
      </c>
      <c r="CF408" s="17" cm="1">
        <f t="array" ref="CF408">INDEX(CF$14:CF$114,$A408+1)+SUMPRODUCT(TRANSPOSE($E408:$G408),CF$7:CF$9)</f>
        <v>4.0571632212847764E-2</v>
      </c>
      <c r="CG408" s="17" cm="1">
        <f t="array" ref="CG408">INDEX(CG$14:CG$114,$A408+1)+SUMPRODUCT(TRANSPOSE($E408:$G408),CG$7:CG$9)</f>
        <v>4.0345137793208252E-2</v>
      </c>
      <c r="CH408" s="17" cm="1">
        <f t="array" ref="CH408">INDEX(CH$14:CH$114,$A408+1)+SUMPRODUCT(TRANSPOSE($E408:$G408),CH$7:CH$9)</f>
        <v>4.0135723388688538E-2</v>
      </c>
      <c r="CI408" s="17" cm="1">
        <f t="array" ref="CI408">INDEX(CI$14:CI$114,$A408+1)+SUMPRODUCT(TRANSPOSE($E408:$G408),CI$7:CI$9)</f>
        <v>3.9942816180517093E-2</v>
      </c>
      <c r="CJ408" s="17" cm="1">
        <f t="array" ref="CJ408">INDEX(CJ$14:CJ$114,$A408+1)+SUMPRODUCT(TRANSPOSE($E408:$G408),CJ$7:CJ$9)</f>
        <v>3.9765868075425148E-2</v>
      </c>
      <c r="CK408" s="17" cm="1">
        <f t="array" ref="CK408">INDEX(CK$14:CK$114,$A408+1)+SUMPRODUCT(TRANSPOSE($E408:$G408),CK$7:CK$9)</f>
        <v>3.9643813288589236E-2</v>
      </c>
      <c r="CL408" s="17" cm="1">
        <f t="array" ref="CL408">INDEX(CL$14:CL$114,$A408+1)+SUMPRODUCT(TRANSPOSE($E408:$G408),CL$7:CL$9)</f>
        <v>3.9531579219340696E-2</v>
      </c>
      <c r="CM408" s="17" cm="1">
        <f t="array" ref="CM408">INDEX(CM$14:CM$114,$A408+1)+SUMPRODUCT(TRANSPOSE($E408:$G408),CM$7:CM$9)</f>
        <v>3.9428855695214926E-2</v>
      </c>
      <c r="CN408" s="17" cm="1">
        <f t="array" ref="CN408">INDEX(CN$14:CN$114,$A408+1)+SUMPRODUCT(TRANSPOSE($E408:$G408),CN$7:CN$9)</f>
        <v>3.9335328854458007E-2</v>
      </c>
      <c r="CO408" s="17" cm="1">
        <f t="array" ref="CO408">INDEX(CO$14:CO$114,$A408+1)+SUMPRODUCT(TRANSPOSE($E408:$G408),CO$7:CO$9)</f>
        <v>3.9250676378957738E-2</v>
      </c>
      <c r="CP408" s="17" cm="1">
        <f t="array" ref="CP408">INDEX(CP$14:CP$114,$A408+1)+SUMPRODUCT(TRANSPOSE($E408:$G408),CP$7:CP$9)</f>
        <v>3.9174561764707461E-2</v>
      </c>
      <c r="CQ408" s="17" cm="1">
        <f t="array" ref="CQ408">INDEX(CQ$14:CQ$114,$A408+1)+SUMPRODUCT(TRANSPOSE($E408:$G408),CQ$7:CQ$9)</f>
        <v>3.910662847866675E-2</v>
      </c>
      <c r="CR408" s="17" cm="1">
        <f t="array" ref="CR408">INDEX(CR$14:CR$114,$A408+1)+SUMPRODUCT(TRANSPOSE($E408:$G408),CR$7:CR$9)</f>
        <v>3.9046493203099164E-2</v>
      </c>
      <c r="CS408" s="17" cm="1">
        <f t="array" ref="CS408">INDEX(CS$14:CS$114,$A408+1)+SUMPRODUCT(TRANSPOSE($E408:$G408),CS$7:CS$9)</f>
        <v>3.8993738457924643E-2</v>
      </c>
      <c r="CT408" s="17" cm="1">
        <f t="array" ref="CT408">INDEX(CT$14:CT$114,$A408+1)+SUMPRODUCT(TRANSPOSE($E408:$G408),CT$7:CT$9)</f>
        <v>3.8947904200806516E-2</v>
      </c>
      <c r="CU408" s="17" cm="1">
        <f t="array" ref="CU408">INDEX(CU$14:CU$114,$A408+1)+SUMPRODUCT(TRANSPOSE($E408:$G408),CU$7:CU$9)</f>
        <v>3.8877351578763708E-2</v>
      </c>
      <c r="CV408" s="17" cm="1">
        <f t="array" ref="CV408">INDEX(CV$14:CV$114,$A408+1)+SUMPRODUCT(TRANSPOSE($E408:$G408),CV$7:CV$9)</f>
        <v>3.8820169386943437E-2</v>
      </c>
      <c r="CW408" s="17" cm="1">
        <f t="array" ref="CW408">INDEX(CW$14:CW$114,$A408+1)+SUMPRODUCT(TRANSPOSE($E408:$G408),CW$7:CW$9)</f>
        <v>3.8775458375716942E-2</v>
      </c>
      <c r="CX408" s="17" cm="1">
        <f t="array" ref="CX408">INDEX(CX$14:CX$114,$A408+1)+SUMPRODUCT(TRANSPOSE($E408:$G408),CX$7:CX$9)</f>
        <v>3.8718541266405948E-2</v>
      </c>
      <c r="CY408" s="17" cm="1">
        <f t="array" ref="CY408">INDEX(CY$14:CY$114,$A408+1)+SUMPRODUCT(TRANSPOSE($E408:$G408),CY$7:CY$9)</f>
        <v>3.8680395751714558E-2</v>
      </c>
      <c r="CZ408" s="17" cm="1">
        <f t="array" ref="CZ408">INDEX(CZ$14:CZ$114,$A408+1)+SUMPRODUCT(TRANSPOSE($E408:$G408),CZ$7:CZ$9)</f>
        <v>3.8636416235547255E-2</v>
      </c>
      <c r="DA408" s="17" cm="1">
        <f t="array" ref="DA408">INDEX(DA$14:DA$114,$A408+1)+SUMPRODUCT(TRANSPOSE($E408:$G408),DA$7:DA$9)</f>
        <v>3.862017500810655E-2</v>
      </c>
      <c r="DB408" s="17" cm="1">
        <f t="array" ref="DB408">INDEX(DB$14:DB$114,$A408+1)+SUMPRODUCT(TRANSPOSE($E408:$G408),DB$7:DB$9)</f>
        <v>3.8612108936693756E-2</v>
      </c>
      <c r="DC408" s="17" cm="1">
        <f t="array" ref="DC408">INDEX(DC$14:DC$114,$A408+1)+SUMPRODUCT(TRANSPOSE($E408:$G408),DC$7:DC$9)</f>
        <v>3.865813397907969E-2</v>
      </c>
      <c r="DD408" s="17" cm="1">
        <f t="array" ref="DD408">INDEX(DD$14:DD$114,$A408+1)+SUMPRODUCT(TRANSPOSE($E408:$G408),DD$7:DD$9)</f>
        <v>3.871630022585526E-2</v>
      </c>
    </row>
    <row r="409" spans="1:108" x14ac:dyDescent="0.25">
      <c r="A409" s="13">
        <f t="shared" si="326"/>
        <v>92</v>
      </c>
      <c r="B409" s="13">
        <f t="shared" si="327"/>
        <v>3</v>
      </c>
      <c r="C409" s="13">
        <f t="shared" ref="C409:D409" si="359">C308</f>
        <v>12</v>
      </c>
      <c r="D409" s="13">
        <f t="shared" si="359"/>
        <v>1104</v>
      </c>
      <c r="E409" s="30">
        <f t="shared" si="342"/>
        <v>0</v>
      </c>
      <c r="F409" s="30">
        <f t="shared" si="339"/>
        <v>0</v>
      </c>
      <c r="G409" s="30">
        <f t="shared" si="340"/>
        <v>0</v>
      </c>
      <c r="H409" s="36">
        <f t="shared" si="349"/>
        <v>31104</v>
      </c>
      <c r="I409" s="17" cm="1">
        <f t="array" ref="I409">INDEX(I$14:I$114,$A409+1)+SUMPRODUCT(TRANSPOSE($E409:$G409),I$7:I$9)</f>
        <v>4.1999999999998705E-2</v>
      </c>
      <c r="J409" s="17" cm="1">
        <f t="array" ref="J409">INDEX(J$14:J$114,$A409+1)+SUMPRODUCT(TRANSPOSE($E409:$G409),J$7:J$9)</f>
        <v>4.2000000000003812E-2</v>
      </c>
      <c r="K409" s="17" cm="1">
        <f t="array" ref="K409">INDEX(K$14:K$114,$A409+1)+SUMPRODUCT(TRANSPOSE($E409:$G409),K$7:K$9)</f>
        <v>4.2000000000000481E-2</v>
      </c>
      <c r="L409" s="17" cm="1">
        <f t="array" ref="L409">INDEX(L$14:L$114,$A409+1)+SUMPRODUCT(TRANSPOSE($E409:$G409),L$7:L$9)</f>
        <v>4.1999999999998705E-2</v>
      </c>
      <c r="M409" s="17" cm="1">
        <f t="array" ref="M409">INDEX(M$14:M$114,$A409+1)+SUMPRODUCT(TRANSPOSE($E409:$G409),M$7:M$9)</f>
        <v>4.1999999999998261E-2</v>
      </c>
      <c r="N409" s="17" cm="1">
        <f t="array" ref="N409">INDEX(N$14:N$114,$A409+1)+SUMPRODUCT(TRANSPOSE($E409:$G409),N$7:N$9)</f>
        <v>4.1999999999996929E-2</v>
      </c>
      <c r="O409" s="17" cm="1">
        <f t="array" ref="O409">INDEX(O$14:O$114,$A409+1)+SUMPRODUCT(TRANSPOSE($E409:$G409),O$7:O$9)</f>
        <v>4.1999999999995818E-2</v>
      </c>
      <c r="P409" s="17" cm="1">
        <f t="array" ref="P409">INDEX(P$14:P$114,$A409+1)+SUMPRODUCT(TRANSPOSE($E409:$G409),P$7:P$9)</f>
        <v>4.1999999999995818E-2</v>
      </c>
      <c r="Q409" s="17" cm="1">
        <f t="array" ref="Q409">INDEX(Q$14:Q$114,$A409+1)+SUMPRODUCT(TRANSPOSE($E409:$G409),Q$7:Q$9)</f>
        <v>4.199999999999493E-2</v>
      </c>
      <c r="R409" s="17" cm="1">
        <f t="array" ref="R409">INDEX(R$14:R$114,$A409+1)+SUMPRODUCT(TRANSPOSE($E409:$G409),R$7:R$9)</f>
        <v>4.1999999999996707E-2</v>
      </c>
      <c r="S409" s="17" cm="1">
        <f t="array" ref="S409">INDEX(S$14:S$114,$A409+1)+SUMPRODUCT(TRANSPOSE($E409:$G409),S$7:S$9)</f>
        <v>4.1999999999997151E-2</v>
      </c>
      <c r="T409" s="17" cm="1">
        <f t="array" ref="T409">INDEX(T$14:T$114,$A409+1)+SUMPRODUCT(TRANSPOSE($E409:$G409),T$7:T$9)</f>
        <v>4.1999999999996929E-2</v>
      </c>
      <c r="U409" s="17" cm="1">
        <f t="array" ref="U409">INDEX(U$14:U$114,$A409+1)+SUMPRODUCT(TRANSPOSE($E409:$G409),U$7:U$9)</f>
        <v>4.1999999999998039E-2</v>
      </c>
      <c r="V409" s="17" cm="1">
        <f t="array" ref="V409">INDEX(V$14:V$114,$A409+1)+SUMPRODUCT(TRANSPOSE($E409:$G409),V$7:V$9)</f>
        <v>4.1999999999998039E-2</v>
      </c>
      <c r="W409" s="17" cm="1">
        <f t="array" ref="W409">INDEX(W$14:W$114,$A409+1)+SUMPRODUCT(TRANSPOSE($E409:$G409),W$7:W$9)</f>
        <v>4.1999999999998261E-2</v>
      </c>
      <c r="X409" s="17" cm="1">
        <f t="array" ref="X409">INDEX(X$14:X$114,$A409+1)+SUMPRODUCT(TRANSPOSE($E409:$G409),X$7:X$9)</f>
        <v>4.1999999999998927E-2</v>
      </c>
      <c r="Y409" s="17" cm="1">
        <f t="array" ref="Y409">INDEX(Y$14:Y$114,$A409+1)+SUMPRODUCT(TRANSPOSE($E409:$G409),Y$7:Y$9)</f>
        <v>4.1999999999999149E-2</v>
      </c>
      <c r="Z409" s="17" cm="1">
        <f t="array" ref="Z409">INDEX(Z$14:Z$114,$A409+1)+SUMPRODUCT(TRANSPOSE($E409:$G409),Z$7:Z$9)</f>
        <v>4.1999999999998927E-2</v>
      </c>
      <c r="AA409" s="17" cm="1">
        <f t="array" ref="AA409">INDEX(AA$14:AA$114,$A409+1)+SUMPRODUCT(TRANSPOSE($E409:$G409),AA$7:AA$9)</f>
        <v>4.1999999999999371E-2</v>
      </c>
      <c r="AB409" s="17" cm="1">
        <f t="array" ref="AB409">INDEX(AB$14:AB$114,$A409+1)+SUMPRODUCT(TRANSPOSE($E409:$G409),AB$7:AB$9)</f>
        <v>4.1999999999999371E-2</v>
      </c>
      <c r="AC409" s="17" cm="1">
        <f t="array" ref="AC409">INDEX(AC$14:AC$114,$A409+1)+SUMPRODUCT(TRANSPOSE($E409:$G409),AC$7:AC$9)</f>
        <v>4.2000000000000037E-2</v>
      </c>
      <c r="AD409" s="17" cm="1">
        <f t="array" ref="AD409">INDEX(AD$14:AD$114,$A409+1)+SUMPRODUCT(TRANSPOSE($E409:$G409),AD$7:AD$9)</f>
        <v>4.2000000000000259E-2</v>
      </c>
      <c r="AE409" s="17" cm="1">
        <f t="array" ref="AE409">INDEX(AE$14:AE$114,$A409+1)+SUMPRODUCT(TRANSPOSE($E409:$G409),AE$7:AE$9)</f>
        <v>4.1999999999999815E-2</v>
      </c>
      <c r="AF409" s="17" cm="1">
        <f t="array" ref="AF409">INDEX(AF$14:AF$114,$A409+1)+SUMPRODUCT(TRANSPOSE($E409:$G409),AF$7:AF$9)</f>
        <v>4.2000000000000037E-2</v>
      </c>
      <c r="AG409" s="17" cm="1">
        <f t="array" ref="AG409">INDEX(AG$14:AG$114,$A409+1)+SUMPRODUCT(TRANSPOSE($E409:$G409),AG$7:AG$9)</f>
        <v>4.2000000000000259E-2</v>
      </c>
      <c r="AH409" s="17" cm="1">
        <f t="array" ref="AH409">INDEX(AH$14:AH$114,$A409+1)+SUMPRODUCT(TRANSPOSE($E409:$G409),AH$7:AH$9)</f>
        <v>4.2000000000000481E-2</v>
      </c>
      <c r="AI409" s="17" cm="1">
        <f t="array" ref="AI409">INDEX(AI$14:AI$114,$A409+1)+SUMPRODUCT(TRANSPOSE($E409:$G409),AI$7:AI$9)</f>
        <v>4.2000000000000703E-2</v>
      </c>
      <c r="AJ409" s="17" cm="1">
        <f t="array" ref="AJ409">INDEX(AJ$14:AJ$114,$A409+1)+SUMPRODUCT(TRANSPOSE($E409:$G409),AJ$7:AJ$9)</f>
        <v>4.2000000000000703E-2</v>
      </c>
      <c r="AK409" s="17" cm="1">
        <f t="array" ref="AK409">INDEX(AK$14:AK$114,$A409+1)+SUMPRODUCT(TRANSPOSE($E409:$G409),AK$7:AK$9)</f>
        <v>4.2000000000000259E-2</v>
      </c>
      <c r="AL409" s="17" cm="1">
        <f t="array" ref="AL409">INDEX(AL$14:AL$114,$A409+1)+SUMPRODUCT(TRANSPOSE($E409:$G409),AL$7:AL$9)</f>
        <v>4.2000000000000037E-2</v>
      </c>
      <c r="AM409" s="17" cm="1">
        <f t="array" ref="AM409">INDEX(AM$14:AM$114,$A409+1)+SUMPRODUCT(TRANSPOSE($E409:$G409),AM$7:AM$9)</f>
        <v>4.2000000000000037E-2</v>
      </c>
      <c r="AN409" s="17" cm="1">
        <f t="array" ref="AN409">INDEX(AN$14:AN$114,$A409+1)+SUMPRODUCT(TRANSPOSE($E409:$G409),AN$7:AN$9)</f>
        <v>4.2000000000000037E-2</v>
      </c>
      <c r="AO409" s="17" cm="1">
        <f t="array" ref="AO409">INDEX(AO$14:AO$114,$A409+1)+SUMPRODUCT(TRANSPOSE($E409:$G409),AO$7:AO$9)</f>
        <v>4.2000000000000037E-2</v>
      </c>
      <c r="AP409" s="17" cm="1">
        <f t="array" ref="AP409">INDEX(AP$14:AP$114,$A409+1)+SUMPRODUCT(TRANSPOSE($E409:$G409),AP$7:AP$9)</f>
        <v>4.2000000000000037E-2</v>
      </c>
      <c r="AQ409" s="17" cm="1">
        <f t="array" ref="AQ409">INDEX(AQ$14:AQ$114,$A409+1)+SUMPRODUCT(TRANSPOSE($E409:$G409),AQ$7:AQ$9)</f>
        <v>4.2000000000000037E-2</v>
      </c>
      <c r="AR409" s="17" cm="1">
        <f t="array" ref="AR409">INDEX(AR$14:AR$114,$A409+1)+SUMPRODUCT(TRANSPOSE($E409:$G409),AR$7:AR$9)</f>
        <v>4.2000000000000259E-2</v>
      </c>
      <c r="AS409" s="17" cm="1">
        <f t="array" ref="AS409">INDEX(AS$14:AS$114,$A409+1)+SUMPRODUCT(TRANSPOSE($E409:$G409),AS$7:AS$9)</f>
        <v>4.2000000000000037E-2</v>
      </c>
      <c r="AT409" s="17" cm="1">
        <f t="array" ref="AT409">INDEX(AT$14:AT$114,$A409+1)+SUMPRODUCT(TRANSPOSE($E409:$G409),AT$7:AT$9)</f>
        <v>4.2000000000000037E-2</v>
      </c>
      <c r="AU409" s="17" cm="1">
        <f t="array" ref="AU409">INDEX(AU$14:AU$114,$A409+1)+SUMPRODUCT(TRANSPOSE($E409:$G409),AU$7:AU$9)</f>
        <v>4.2000000000000037E-2</v>
      </c>
      <c r="AV409" s="17" cm="1">
        <f t="array" ref="AV409">INDEX(AV$14:AV$114,$A409+1)+SUMPRODUCT(TRANSPOSE($E409:$G409),AV$7:AV$9)</f>
        <v>4.2000000000000037E-2</v>
      </c>
      <c r="AW409" s="17" cm="1">
        <f t="array" ref="AW409">INDEX(AW$14:AW$114,$A409+1)+SUMPRODUCT(TRANSPOSE($E409:$G409),AW$7:AW$9)</f>
        <v>4.2000000000000037E-2</v>
      </c>
      <c r="AX409" s="17" cm="1">
        <f t="array" ref="AX409">INDEX(AX$14:AX$114,$A409+1)+SUMPRODUCT(TRANSPOSE($E409:$G409),AX$7:AX$9)</f>
        <v>4.2071729069252051E-2</v>
      </c>
      <c r="AY409" s="17" cm="1">
        <f t="array" ref="AY409">INDEX(AY$14:AY$114,$A409+1)+SUMPRODUCT(TRANSPOSE($E409:$G409),AY$7:AY$9)</f>
        <v>4.2199628636398145E-2</v>
      </c>
      <c r="AZ409" s="17" cm="1">
        <f t="array" ref="AZ409">INDEX(AZ$14:AZ$114,$A409+1)+SUMPRODUCT(TRANSPOSE($E409:$G409),AZ$7:AZ$9)</f>
        <v>4.237002769773035E-2</v>
      </c>
      <c r="BA409" s="17" cm="1">
        <f t="array" ref="BA409">INDEX(BA$14:BA$114,$A409+1)+SUMPRODUCT(TRANSPOSE($E409:$G409),BA$7:BA$9)</f>
        <v>4.2570923619705825E-2</v>
      </c>
      <c r="BB409" s="17" cm="1">
        <f t="array" ref="BB409">INDEX(BB$14:BB$114,$A409+1)+SUMPRODUCT(TRANSPOSE($E409:$G409),BB$7:BB$9)</f>
        <v>4.2791796686220795E-2</v>
      </c>
      <c r="BC409" s="17" cm="1">
        <f t="array" ref="BC409">INDEX(BC$14:BC$114,$A409+1)+SUMPRODUCT(TRANSPOSE($E409:$G409),BC$7:BC$9)</f>
        <v>4.3023447122151337E-2</v>
      </c>
      <c r="BD409" s="17" cm="1">
        <f t="array" ref="BD409">INDEX(BD$14:BD$114,$A409+1)+SUMPRODUCT(TRANSPOSE($E409:$G409),BD$7:BD$9)</f>
        <v>4.3257856993769384E-2</v>
      </c>
      <c r="BE409" s="17" cm="1">
        <f t="array" ref="BE409">INDEX(BE$14:BE$114,$A409+1)+SUMPRODUCT(TRANSPOSE($E409:$G409),BE$7:BE$9)</f>
        <v>4.3488066656079072E-2</v>
      </c>
      <c r="BF409" s="17" cm="1">
        <f t="array" ref="BF409">INDEX(BF$14:BF$114,$A409+1)+SUMPRODUCT(TRANSPOSE($E409:$G409),BF$7:BF$9)</f>
        <v>4.3708071132193105E-2</v>
      </c>
      <c r="BG409" s="17" cm="1">
        <f t="array" ref="BG409">INDEX(BG$14:BG$114,$A409+1)+SUMPRODUCT(TRANSPOSE($E409:$G409),BG$7:BG$9)</f>
        <v>4.3912727007044516E-2</v>
      </c>
      <c r="BH409" s="17" cm="1">
        <f t="array" ref="BH409">INDEX(BH$14:BH$114,$A409+1)+SUMPRODUCT(TRANSPOSE($E409:$G409),BH$7:BH$9)</f>
        <v>4.4097669948939489E-2</v>
      </c>
      <c r="BI409" s="17" cm="1">
        <f t="array" ref="BI409">INDEX(BI$14:BI$114,$A409+1)+SUMPRODUCT(TRANSPOSE($E409:$G409),BI$7:BI$9)</f>
        <v>4.4259243958683747E-2</v>
      </c>
      <c r="BJ409" s="17" cm="1">
        <f t="array" ref="BJ409">INDEX(BJ$14:BJ$114,$A409+1)+SUMPRODUCT(TRANSPOSE($E409:$G409),BJ$7:BJ$9)</f>
        <v>4.4394437484507554E-2</v>
      </c>
      <c r="BK409" s="17" cm="1">
        <f t="array" ref="BK409">INDEX(BK$14:BK$114,$A409+1)+SUMPRODUCT(TRANSPOSE($E409:$G409),BK$7:BK$9)</f>
        <v>4.4500827928505515E-2</v>
      </c>
      <c r="BL409" s="17" cm="1">
        <f t="array" ref="BL409">INDEX(BL$14:BL$114,$A409+1)+SUMPRODUCT(TRANSPOSE($E409:$G409),BL$7:BL$9)</f>
        <v>4.4576530504423451E-2</v>
      </c>
      <c r="BM409" s="17" cm="1">
        <f t="array" ref="BM409">INDEX(BM$14:BM$114,$A409+1)+SUMPRODUCT(TRANSPOSE($E409:$G409),BM$7:BM$9)</f>
        <v>4.4620153085757952E-2</v>
      </c>
      <c r="BN409" s="17" cm="1">
        <f t="array" ref="BN409">INDEX(BN$14:BN$114,$A409+1)+SUMPRODUCT(TRANSPOSE($E409:$G409),BN$7:BN$9)</f>
        <v>4.4630758295947981E-2</v>
      </c>
      <c r="BO409" s="17" cm="1">
        <f t="array" ref="BO409">INDEX(BO$14:BO$114,$A409+1)+SUMPRODUCT(TRANSPOSE($E409:$G409),BO$7:BO$9)</f>
        <v>4.4607823950420844E-2</v>
      </c>
      <c r="BP409" s="17" cm="1">
        <f t="array" ref="BP409">INDEX(BP$14:BP$114,$A409+1)+SUMPRODUCT(TRANSPOSE($E409:$G409),BP$7:BP$9)</f>
        <v>4.4551214436635123E-2</v>
      </c>
      <c r="BQ409" s="17" cm="1">
        <f t="array" ref="BQ409">INDEX(BQ$14:BQ$114,$A409+1)+SUMPRODUCT(TRANSPOSE($E409:$G409),BQ$7:BQ$9)</f>
        <v>4.4461147086654496E-2</v>
      </c>
      <c r="BR409" s="17" cm="1">
        <f t="array" ref="BR409">INDEX(BR$14:BR$114,$A409+1)+SUMPRODUCT(TRANSPOSE($E409:$G409),BR$7:BR$9)</f>
        <v>4.4338167994626643E-2</v>
      </c>
      <c r="BS409" s="17" cm="1">
        <f t="array" ref="BS409">INDEX(BS$14:BS$114,$A409+1)+SUMPRODUCT(TRANSPOSE($E409:$G409),BS$7:BS$9)</f>
        <v>4.4183126372732362E-2</v>
      </c>
      <c r="BT409" s="17" cm="1">
        <f t="array" ref="BT409">INDEX(BT$14:BT$114,$A409+1)+SUMPRODUCT(TRANSPOSE($E409:$G409),BT$7:BT$9)</f>
        <v>4.3997152164813924E-2</v>
      </c>
      <c r="BU409" s="17" cm="1">
        <f t="array" ref="BU409">INDEX(BU$14:BU$114,$A409+1)+SUMPRODUCT(TRANSPOSE($E409:$G409),BU$7:BU$9)</f>
        <v>4.3781635808064046E-2</v>
      </c>
      <c r="BV409" s="17" cm="1">
        <f t="array" ref="BV409">INDEX(BV$14:BV$114,$A409+1)+SUMPRODUCT(TRANSPOSE($E409:$G409),BV$7:BV$9)</f>
        <v>4.3538208074795026E-2</v>
      </c>
      <c r="BW409" s="17" cm="1">
        <f t="array" ref="BW409">INDEX(BW$14:BW$114,$A409+1)+SUMPRODUCT(TRANSPOSE($E409:$G409),BW$7:BW$9)</f>
        <v>4.3268723682445831E-2</v>
      </c>
      <c r="BX409" s="17" cm="1">
        <f t="array" ref="BX409">INDEX(BX$14:BX$114,$A409+1)+SUMPRODUCT(TRANSPOSE($E409:$G409),BX$7:BX$9)</f>
        <v>4.2975243627104254E-2</v>
      </c>
      <c r="BY409" s="17" cm="1">
        <f t="array" ref="BY409">INDEX(BY$14:BY$114,$A409+1)+SUMPRODUCT(TRANSPOSE($E409:$G409),BY$7:BY$9)</f>
        <v>4.2660020891305273E-2</v>
      </c>
      <c r="BZ409" s="17" cm="1">
        <f t="array" ref="BZ409">INDEX(BZ$14:BZ$114,$A409+1)+SUMPRODUCT(TRANSPOSE($E409:$G409),BZ$7:BZ$9)</f>
        <v>4.2325483854449786E-2</v>
      </c>
      <c r="CA409" s="17" cm="1">
        <f t="array" ref="CA409">INDEX(CA$14:CA$114,$A409+1)+SUMPRODUCT(TRANSPOSE($E409:$G409),CA$7:CA$9)</f>
        <v>4.1982588706849899E-2</v>
      </c>
      <c r="CB409" s="17" cm="1">
        <f t="array" ref="CB409">INDEX(CB$14:CB$114,$A409+1)+SUMPRODUCT(TRANSPOSE($E409:$G409),CB$7:CB$9)</f>
        <v>4.1660955613950668E-2</v>
      </c>
      <c r="CC409" s="17" cm="1">
        <f t="array" ref="CC409">INDEX(CC$14:CC$114,$A409+1)+SUMPRODUCT(TRANSPOSE($E409:$G409),CC$7:CC$9)</f>
        <v>4.1359778282124893E-2</v>
      </c>
      <c r="CD409" s="17" cm="1">
        <f t="array" ref="CD409">INDEX(CD$14:CD$114,$A409+1)+SUMPRODUCT(TRANSPOSE($E409:$G409),CD$7:CD$9)</f>
        <v>4.1078299774305327E-2</v>
      </c>
      <c r="CE409" s="17" cm="1">
        <f t="array" ref="CE409">INDEX(CE$14:CE$114,$A409+1)+SUMPRODUCT(TRANSPOSE($E409:$G409),CE$7:CE$9)</f>
        <v>4.0815808117743213E-2</v>
      </c>
      <c r="CF409" s="17" cm="1">
        <f t="array" ref="CF409">INDEX(CF$14:CF$114,$A409+1)+SUMPRODUCT(TRANSPOSE($E409:$G409),CF$7:CF$9)</f>
        <v>4.0571632212847764E-2</v>
      </c>
      <c r="CG409" s="17" cm="1">
        <f t="array" ref="CG409">INDEX(CG$14:CG$114,$A409+1)+SUMPRODUCT(TRANSPOSE($E409:$G409),CG$7:CG$9)</f>
        <v>4.0345137793208252E-2</v>
      </c>
      <c r="CH409" s="17" cm="1">
        <f t="array" ref="CH409">INDEX(CH$14:CH$114,$A409+1)+SUMPRODUCT(TRANSPOSE($E409:$G409),CH$7:CH$9)</f>
        <v>4.0135723388688538E-2</v>
      </c>
      <c r="CI409" s="17" cm="1">
        <f t="array" ref="CI409">INDEX(CI$14:CI$114,$A409+1)+SUMPRODUCT(TRANSPOSE($E409:$G409),CI$7:CI$9)</f>
        <v>3.9942816180517093E-2</v>
      </c>
      <c r="CJ409" s="17" cm="1">
        <f t="array" ref="CJ409">INDEX(CJ$14:CJ$114,$A409+1)+SUMPRODUCT(TRANSPOSE($E409:$G409),CJ$7:CJ$9)</f>
        <v>3.9765868075425148E-2</v>
      </c>
      <c r="CK409" s="17" cm="1">
        <f t="array" ref="CK409">INDEX(CK$14:CK$114,$A409+1)+SUMPRODUCT(TRANSPOSE($E409:$G409),CK$7:CK$9)</f>
        <v>3.9643813288589236E-2</v>
      </c>
      <c r="CL409" s="17" cm="1">
        <f t="array" ref="CL409">INDEX(CL$14:CL$114,$A409+1)+SUMPRODUCT(TRANSPOSE($E409:$G409),CL$7:CL$9)</f>
        <v>3.9531579219340696E-2</v>
      </c>
      <c r="CM409" s="17" cm="1">
        <f t="array" ref="CM409">INDEX(CM$14:CM$114,$A409+1)+SUMPRODUCT(TRANSPOSE($E409:$G409),CM$7:CM$9)</f>
        <v>3.9428855695214926E-2</v>
      </c>
      <c r="CN409" s="17" cm="1">
        <f t="array" ref="CN409">INDEX(CN$14:CN$114,$A409+1)+SUMPRODUCT(TRANSPOSE($E409:$G409),CN$7:CN$9)</f>
        <v>3.9335328854458007E-2</v>
      </c>
      <c r="CO409" s="17" cm="1">
        <f t="array" ref="CO409">INDEX(CO$14:CO$114,$A409+1)+SUMPRODUCT(TRANSPOSE($E409:$G409),CO$7:CO$9)</f>
        <v>3.9250676378957738E-2</v>
      </c>
      <c r="CP409" s="17" cm="1">
        <f t="array" ref="CP409">INDEX(CP$14:CP$114,$A409+1)+SUMPRODUCT(TRANSPOSE($E409:$G409),CP$7:CP$9)</f>
        <v>3.9174561764707461E-2</v>
      </c>
      <c r="CQ409" s="17" cm="1">
        <f t="array" ref="CQ409">INDEX(CQ$14:CQ$114,$A409+1)+SUMPRODUCT(TRANSPOSE($E409:$G409),CQ$7:CQ$9)</f>
        <v>3.910662847866675E-2</v>
      </c>
      <c r="CR409" s="17" cm="1">
        <f t="array" ref="CR409">INDEX(CR$14:CR$114,$A409+1)+SUMPRODUCT(TRANSPOSE($E409:$G409),CR$7:CR$9)</f>
        <v>3.9046493203099164E-2</v>
      </c>
      <c r="CS409" s="17" cm="1">
        <f t="array" ref="CS409">INDEX(CS$14:CS$114,$A409+1)+SUMPRODUCT(TRANSPOSE($E409:$G409),CS$7:CS$9)</f>
        <v>3.8993738457924643E-2</v>
      </c>
      <c r="CT409" s="17" cm="1">
        <f t="array" ref="CT409">INDEX(CT$14:CT$114,$A409+1)+SUMPRODUCT(TRANSPOSE($E409:$G409),CT$7:CT$9)</f>
        <v>3.8947904200806516E-2</v>
      </c>
      <c r="CU409" s="17" cm="1">
        <f t="array" ref="CU409">INDEX(CU$14:CU$114,$A409+1)+SUMPRODUCT(TRANSPOSE($E409:$G409),CU$7:CU$9)</f>
        <v>3.8877351578763708E-2</v>
      </c>
      <c r="CV409" s="17" cm="1">
        <f t="array" ref="CV409">INDEX(CV$14:CV$114,$A409+1)+SUMPRODUCT(TRANSPOSE($E409:$G409),CV$7:CV$9)</f>
        <v>3.8820169386943437E-2</v>
      </c>
      <c r="CW409" s="17" cm="1">
        <f t="array" ref="CW409">INDEX(CW$14:CW$114,$A409+1)+SUMPRODUCT(TRANSPOSE($E409:$G409),CW$7:CW$9)</f>
        <v>3.8775458375716942E-2</v>
      </c>
      <c r="CX409" s="17" cm="1">
        <f t="array" ref="CX409">INDEX(CX$14:CX$114,$A409+1)+SUMPRODUCT(TRANSPOSE($E409:$G409),CX$7:CX$9)</f>
        <v>3.8718541266405948E-2</v>
      </c>
      <c r="CY409" s="17" cm="1">
        <f t="array" ref="CY409">INDEX(CY$14:CY$114,$A409+1)+SUMPRODUCT(TRANSPOSE($E409:$G409),CY$7:CY$9)</f>
        <v>3.8680395751714558E-2</v>
      </c>
      <c r="CZ409" s="17" cm="1">
        <f t="array" ref="CZ409">INDEX(CZ$14:CZ$114,$A409+1)+SUMPRODUCT(TRANSPOSE($E409:$G409),CZ$7:CZ$9)</f>
        <v>3.8636416235547255E-2</v>
      </c>
      <c r="DA409" s="17" cm="1">
        <f t="array" ref="DA409">INDEX(DA$14:DA$114,$A409+1)+SUMPRODUCT(TRANSPOSE($E409:$G409),DA$7:DA$9)</f>
        <v>3.862017500810655E-2</v>
      </c>
      <c r="DB409" s="17" cm="1">
        <f t="array" ref="DB409">INDEX(DB$14:DB$114,$A409+1)+SUMPRODUCT(TRANSPOSE($E409:$G409),DB$7:DB$9)</f>
        <v>3.8612108936693756E-2</v>
      </c>
      <c r="DC409" s="17" cm="1">
        <f t="array" ref="DC409">INDEX(DC$14:DC$114,$A409+1)+SUMPRODUCT(TRANSPOSE($E409:$G409),DC$7:DC$9)</f>
        <v>3.865813397907969E-2</v>
      </c>
      <c r="DD409" s="17" cm="1">
        <f t="array" ref="DD409">INDEX(DD$14:DD$114,$A409+1)+SUMPRODUCT(TRANSPOSE($E409:$G409),DD$7:DD$9)</f>
        <v>3.871630022585526E-2</v>
      </c>
    </row>
    <row r="410" spans="1:108" x14ac:dyDescent="0.25">
      <c r="A410" s="13">
        <f t="shared" si="326"/>
        <v>93</v>
      </c>
      <c r="B410" s="13">
        <f t="shared" si="327"/>
        <v>3</v>
      </c>
      <c r="C410" s="13">
        <f t="shared" ref="C410:D410" si="360">C309</f>
        <v>12</v>
      </c>
      <c r="D410" s="13">
        <f t="shared" si="360"/>
        <v>1116</v>
      </c>
      <c r="E410" s="30">
        <f t="shared" si="342"/>
        <v>0</v>
      </c>
      <c r="F410" s="30">
        <f t="shared" si="339"/>
        <v>0</v>
      </c>
      <c r="G410" s="30">
        <f t="shared" si="340"/>
        <v>0</v>
      </c>
      <c r="H410" s="36">
        <f t="shared" si="349"/>
        <v>31116</v>
      </c>
      <c r="I410" s="17" cm="1">
        <f t="array" ref="I410">INDEX(I$14:I$114,$A410+1)+SUMPRODUCT(TRANSPOSE($E410:$G410),I$7:I$9)</f>
        <v>4.2000000000008697E-2</v>
      </c>
      <c r="J410" s="17" cm="1">
        <f t="array" ref="J410">INDEX(J$14:J$114,$A410+1)+SUMPRODUCT(TRANSPOSE($E410:$G410),J$7:J$9)</f>
        <v>4.200000000000137E-2</v>
      </c>
      <c r="K410" s="17" cm="1">
        <f t="array" ref="K410">INDEX(K$14:K$114,$A410+1)+SUMPRODUCT(TRANSPOSE($E410:$G410),K$7:K$9)</f>
        <v>4.1999999999998705E-2</v>
      </c>
      <c r="L410" s="17" cm="1">
        <f t="array" ref="L410">INDEX(L$14:L$114,$A410+1)+SUMPRODUCT(TRANSPOSE($E410:$G410),L$7:L$9)</f>
        <v>4.1999999999998039E-2</v>
      </c>
      <c r="M410" s="17" cm="1">
        <f t="array" ref="M410">INDEX(M$14:M$114,$A410+1)+SUMPRODUCT(TRANSPOSE($E410:$G410),M$7:M$9)</f>
        <v>4.1999999999996707E-2</v>
      </c>
      <c r="N410" s="17" cm="1">
        <f t="array" ref="N410">INDEX(N$14:N$114,$A410+1)+SUMPRODUCT(TRANSPOSE($E410:$G410),N$7:N$9)</f>
        <v>4.1999999999995152E-2</v>
      </c>
      <c r="O410" s="17" cm="1">
        <f t="array" ref="O410">INDEX(O$14:O$114,$A410+1)+SUMPRODUCT(TRANSPOSE($E410:$G410),O$7:O$9)</f>
        <v>4.1999999999995374E-2</v>
      </c>
      <c r="P410" s="17" cm="1">
        <f t="array" ref="P410">INDEX(P$14:P$114,$A410+1)+SUMPRODUCT(TRANSPOSE($E410:$G410),P$7:P$9)</f>
        <v>4.1999999999995818E-2</v>
      </c>
      <c r="Q410" s="17" cm="1">
        <f t="array" ref="Q410">INDEX(Q$14:Q$114,$A410+1)+SUMPRODUCT(TRANSPOSE($E410:$G410),Q$7:Q$9)</f>
        <v>4.199999999999493E-2</v>
      </c>
      <c r="R410" s="17" cm="1">
        <f t="array" ref="R410">INDEX(R$14:R$114,$A410+1)+SUMPRODUCT(TRANSPOSE($E410:$G410),R$7:R$9)</f>
        <v>4.1999999999996707E-2</v>
      </c>
      <c r="S410" s="17" cm="1">
        <f t="array" ref="S410">INDEX(S$14:S$114,$A410+1)+SUMPRODUCT(TRANSPOSE($E410:$G410),S$7:S$9)</f>
        <v>4.1999999999997151E-2</v>
      </c>
      <c r="T410" s="17" cm="1">
        <f t="array" ref="T410">INDEX(T$14:T$114,$A410+1)+SUMPRODUCT(TRANSPOSE($E410:$G410),T$7:T$9)</f>
        <v>4.1999999999996929E-2</v>
      </c>
      <c r="U410" s="17" cm="1">
        <f t="array" ref="U410">INDEX(U$14:U$114,$A410+1)+SUMPRODUCT(TRANSPOSE($E410:$G410),U$7:U$9)</f>
        <v>4.1999999999998039E-2</v>
      </c>
      <c r="V410" s="17" cm="1">
        <f t="array" ref="V410">INDEX(V$14:V$114,$A410+1)+SUMPRODUCT(TRANSPOSE($E410:$G410),V$7:V$9)</f>
        <v>4.1999999999998039E-2</v>
      </c>
      <c r="W410" s="17" cm="1">
        <f t="array" ref="W410">INDEX(W$14:W$114,$A410+1)+SUMPRODUCT(TRANSPOSE($E410:$G410),W$7:W$9)</f>
        <v>4.1999999999998261E-2</v>
      </c>
      <c r="X410" s="17" cm="1">
        <f t="array" ref="X410">INDEX(X$14:X$114,$A410+1)+SUMPRODUCT(TRANSPOSE($E410:$G410),X$7:X$9)</f>
        <v>4.1999999999998927E-2</v>
      </c>
      <c r="Y410" s="17" cm="1">
        <f t="array" ref="Y410">INDEX(Y$14:Y$114,$A410+1)+SUMPRODUCT(TRANSPOSE($E410:$G410),Y$7:Y$9)</f>
        <v>4.1999999999999149E-2</v>
      </c>
      <c r="Z410" s="17" cm="1">
        <f t="array" ref="Z410">INDEX(Z$14:Z$114,$A410+1)+SUMPRODUCT(TRANSPOSE($E410:$G410),Z$7:Z$9)</f>
        <v>4.1999999999998927E-2</v>
      </c>
      <c r="AA410" s="17" cm="1">
        <f t="array" ref="AA410">INDEX(AA$14:AA$114,$A410+1)+SUMPRODUCT(TRANSPOSE($E410:$G410),AA$7:AA$9)</f>
        <v>4.1999999999999371E-2</v>
      </c>
      <c r="AB410" s="17" cm="1">
        <f t="array" ref="AB410">INDEX(AB$14:AB$114,$A410+1)+SUMPRODUCT(TRANSPOSE($E410:$G410),AB$7:AB$9)</f>
        <v>4.1999999999999371E-2</v>
      </c>
      <c r="AC410" s="17" cm="1">
        <f t="array" ref="AC410">INDEX(AC$14:AC$114,$A410+1)+SUMPRODUCT(TRANSPOSE($E410:$G410),AC$7:AC$9)</f>
        <v>4.2000000000000037E-2</v>
      </c>
      <c r="AD410" s="17" cm="1">
        <f t="array" ref="AD410">INDEX(AD$14:AD$114,$A410+1)+SUMPRODUCT(TRANSPOSE($E410:$G410),AD$7:AD$9)</f>
        <v>4.2000000000000259E-2</v>
      </c>
      <c r="AE410" s="17" cm="1">
        <f t="array" ref="AE410">INDEX(AE$14:AE$114,$A410+1)+SUMPRODUCT(TRANSPOSE($E410:$G410),AE$7:AE$9)</f>
        <v>4.1999999999999815E-2</v>
      </c>
      <c r="AF410" s="17" cm="1">
        <f t="array" ref="AF410">INDEX(AF$14:AF$114,$A410+1)+SUMPRODUCT(TRANSPOSE($E410:$G410),AF$7:AF$9)</f>
        <v>4.2000000000000037E-2</v>
      </c>
      <c r="AG410" s="17" cm="1">
        <f t="array" ref="AG410">INDEX(AG$14:AG$114,$A410+1)+SUMPRODUCT(TRANSPOSE($E410:$G410),AG$7:AG$9)</f>
        <v>4.2000000000000259E-2</v>
      </c>
      <c r="AH410" s="17" cm="1">
        <f t="array" ref="AH410">INDEX(AH$14:AH$114,$A410+1)+SUMPRODUCT(TRANSPOSE($E410:$G410),AH$7:AH$9)</f>
        <v>4.2000000000000481E-2</v>
      </c>
      <c r="AI410" s="17" cm="1">
        <f t="array" ref="AI410">INDEX(AI$14:AI$114,$A410+1)+SUMPRODUCT(TRANSPOSE($E410:$G410),AI$7:AI$9)</f>
        <v>4.2000000000000703E-2</v>
      </c>
      <c r="AJ410" s="17" cm="1">
        <f t="array" ref="AJ410">INDEX(AJ$14:AJ$114,$A410+1)+SUMPRODUCT(TRANSPOSE($E410:$G410),AJ$7:AJ$9)</f>
        <v>4.2000000000000703E-2</v>
      </c>
      <c r="AK410" s="17" cm="1">
        <f t="array" ref="AK410">INDEX(AK$14:AK$114,$A410+1)+SUMPRODUCT(TRANSPOSE($E410:$G410),AK$7:AK$9)</f>
        <v>4.2000000000000259E-2</v>
      </c>
      <c r="AL410" s="17" cm="1">
        <f t="array" ref="AL410">INDEX(AL$14:AL$114,$A410+1)+SUMPRODUCT(TRANSPOSE($E410:$G410),AL$7:AL$9)</f>
        <v>4.2000000000000037E-2</v>
      </c>
      <c r="AM410" s="17" cm="1">
        <f t="array" ref="AM410">INDEX(AM$14:AM$114,$A410+1)+SUMPRODUCT(TRANSPOSE($E410:$G410),AM$7:AM$9)</f>
        <v>4.2000000000000037E-2</v>
      </c>
      <c r="AN410" s="17" cm="1">
        <f t="array" ref="AN410">INDEX(AN$14:AN$114,$A410+1)+SUMPRODUCT(TRANSPOSE($E410:$G410),AN$7:AN$9)</f>
        <v>4.2000000000000037E-2</v>
      </c>
      <c r="AO410" s="17" cm="1">
        <f t="array" ref="AO410">INDEX(AO$14:AO$114,$A410+1)+SUMPRODUCT(TRANSPOSE($E410:$G410),AO$7:AO$9)</f>
        <v>4.2000000000000037E-2</v>
      </c>
      <c r="AP410" s="17" cm="1">
        <f t="array" ref="AP410">INDEX(AP$14:AP$114,$A410+1)+SUMPRODUCT(TRANSPOSE($E410:$G410),AP$7:AP$9)</f>
        <v>4.2000000000000037E-2</v>
      </c>
      <c r="AQ410" s="17" cm="1">
        <f t="array" ref="AQ410">INDEX(AQ$14:AQ$114,$A410+1)+SUMPRODUCT(TRANSPOSE($E410:$G410),AQ$7:AQ$9)</f>
        <v>4.2000000000000037E-2</v>
      </c>
      <c r="AR410" s="17" cm="1">
        <f t="array" ref="AR410">INDEX(AR$14:AR$114,$A410+1)+SUMPRODUCT(TRANSPOSE($E410:$G410),AR$7:AR$9)</f>
        <v>4.2000000000000259E-2</v>
      </c>
      <c r="AS410" s="17" cm="1">
        <f t="array" ref="AS410">INDEX(AS$14:AS$114,$A410+1)+SUMPRODUCT(TRANSPOSE($E410:$G410),AS$7:AS$9)</f>
        <v>4.2000000000000037E-2</v>
      </c>
      <c r="AT410" s="17" cm="1">
        <f t="array" ref="AT410">INDEX(AT$14:AT$114,$A410+1)+SUMPRODUCT(TRANSPOSE($E410:$G410),AT$7:AT$9)</f>
        <v>4.2000000000000037E-2</v>
      </c>
      <c r="AU410" s="17" cm="1">
        <f t="array" ref="AU410">INDEX(AU$14:AU$114,$A410+1)+SUMPRODUCT(TRANSPOSE($E410:$G410),AU$7:AU$9)</f>
        <v>4.2000000000000037E-2</v>
      </c>
      <c r="AV410" s="17" cm="1">
        <f t="array" ref="AV410">INDEX(AV$14:AV$114,$A410+1)+SUMPRODUCT(TRANSPOSE($E410:$G410),AV$7:AV$9)</f>
        <v>4.2000000000000037E-2</v>
      </c>
      <c r="AW410" s="17" cm="1">
        <f t="array" ref="AW410">INDEX(AW$14:AW$114,$A410+1)+SUMPRODUCT(TRANSPOSE($E410:$G410),AW$7:AW$9)</f>
        <v>4.2000000000000037E-2</v>
      </c>
      <c r="AX410" s="17" cm="1">
        <f t="array" ref="AX410">INDEX(AX$14:AX$114,$A410+1)+SUMPRODUCT(TRANSPOSE($E410:$G410),AX$7:AX$9)</f>
        <v>4.2071729069252051E-2</v>
      </c>
      <c r="AY410" s="17" cm="1">
        <f t="array" ref="AY410">INDEX(AY$14:AY$114,$A410+1)+SUMPRODUCT(TRANSPOSE($E410:$G410),AY$7:AY$9)</f>
        <v>4.2199628636398145E-2</v>
      </c>
      <c r="AZ410" s="17" cm="1">
        <f t="array" ref="AZ410">INDEX(AZ$14:AZ$114,$A410+1)+SUMPRODUCT(TRANSPOSE($E410:$G410),AZ$7:AZ$9)</f>
        <v>4.237002769773035E-2</v>
      </c>
      <c r="BA410" s="17" cm="1">
        <f t="array" ref="BA410">INDEX(BA$14:BA$114,$A410+1)+SUMPRODUCT(TRANSPOSE($E410:$G410),BA$7:BA$9)</f>
        <v>4.2570923619705825E-2</v>
      </c>
      <c r="BB410" s="17" cm="1">
        <f t="array" ref="BB410">INDEX(BB$14:BB$114,$A410+1)+SUMPRODUCT(TRANSPOSE($E410:$G410),BB$7:BB$9)</f>
        <v>4.2791796686220795E-2</v>
      </c>
      <c r="BC410" s="17" cm="1">
        <f t="array" ref="BC410">INDEX(BC$14:BC$114,$A410+1)+SUMPRODUCT(TRANSPOSE($E410:$G410),BC$7:BC$9)</f>
        <v>4.3023447122151337E-2</v>
      </c>
      <c r="BD410" s="17" cm="1">
        <f t="array" ref="BD410">INDEX(BD$14:BD$114,$A410+1)+SUMPRODUCT(TRANSPOSE($E410:$G410),BD$7:BD$9)</f>
        <v>4.3257856993769384E-2</v>
      </c>
      <c r="BE410" s="17" cm="1">
        <f t="array" ref="BE410">INDEX(BE$14:BE$114,$A410+1)+SUMPRODUCT(TRANSPOSE($E410:$G410),BE$7:BE$9)</f>
        <v>4.3488066656079072E-2</v>
      </c>
      <c r="BF410" s="17" cm="1">
        <f t="array" ref="BF410">INDEX(BF$14:BF$114,$A410+1)+SUMPRODUCT(TRANSPOSE($E410:$G410),BF$7:BF$9)</f>
        <v>4.3708071132193105E-2</v>
      </c>
      <c r="BG410" s="17" cm="1">
        <f t="array" ref="BG410">INDEX(BG$14:BG$114,$A410+1)+SUMPRODUCT(TRANSPOSE($E410:$G410),BG$7:BG$9)</f>
        <v>4.3912727007044516E-2</v>
      </c>
      <c r="BH410" s="17" cm="1">
        <f t="array" ref="BH410">INDEX(BH$14:BH$114,$A410+1)+SUMPRODUCT(TRANSPOSE($E410:$G410),BH$7:BH$9)</f>
        <v>4.4097669948939489E-2</v>
      </c>
      <c r="BI410" s="17" cm="1">
        <f t="array" ref="BI410">INDEX(BI$14:BI$114,$A410+1)+SUMPRODUCT(TRANSPOSE($E410:$G410),BI$7:BI$9)</f>
        <v>4.4259243958683747E-2</v>
      </c>
      <c r="BJ410" s="17" cm="1">
        <f t="array" ref="BJ410">INDEX(BJ$14:BJ$114,$A410+1)+SUMPRODUCT(TRANSPOSE($E410:$G410),BJ$7:BJ$9)</f>
        <v>4.4394437484507554E-2</v>
      </c>
      <c r="BK410" s="17" cm="1">
        <f t="array" ref="BK410">INDEX(BK$14:BK$114,$A410+1)+SUMPRODUCT(TRANSPOSE($E410:$G410),BK$7:BK$9)</f>
        <v>4.4500827928505515E-2</v>
      </c>
      <c r="BL410" s="17" cm="1">
        <f t="array" ref="BL410">INDEX(BL$14:BL$114,$A410+1)+SUMPRODUCT(TRANSPOSE($E410:$G410),BL$7:BL$9)</f>
        <v>4.4576530504423451E-2</v>
      </c>
      <c r="BM410" s="17" cm="1">
        <f t="array" ref="BM410">INDEX(BM$14:BM$114,$A410+1)+SUMPRODUCT(TRANSPOSE($E410:$G410),BM$7:BM$9)</f>
        <v>4.4620153085757952E-2</v>
      </c>
      <c r="BN410" s="17" cm="1">
        <f t="array" ref="BN410">INDEX(BN$14:BN$114,$A410+1)+SUMPRODUCT(TRANSPOSE($E410:$G410),BN$7:BN$9)</f>
        <v>4.4630758295947981E-2</v>
      </c>
      <c r="BO410" s="17" cm="1">
        <f t="array" ref="BO410">INDEX(BO$14:BO$114,$A410+1)+SUMPRODUCT(TRANSPOSE($E410:$G410),BO$7:BO$9)</f>
        <v>4.4607823950420844E-2</v>
      </c>
      <c r="BP410" s="17" cm="1">
        <f t="array" ref="BP410">INDEX(BP$14:BP$114,$A410+1)+SUMPRODUCT(TRANSPOSE($E410:$G410),BP$7:BP$9)</f>
        <v>4.4551214436635123E-2</v>
      </c>
      <c r="BQ410" s="17" cm="1">
        <f t="array" ref="BQ410">INDEX(BQ$14:BQ$114,$A410+1)+SUMPRODUCT(TRANSPOSE($E410:$G410),BQ$7:BQ$9)</f>
        <v>4.4461147086654496E-2</v>
      </c>
      <c r="BR410" s="17" cm="1">
        <f t="array" ref="BR410">INDEX(BR$14:BR$114,$A410+1)+SUMPRODUCT(TRANSPOSE($E410:$G410),BR$7:BR$9)</f>
        <v>4.4338167994626643E-2</v>
      </c>
      <c r="BS410" s="17" cm="1">
        <f t="array" ref="BS410">INDEX(BS$14:BS$114,$A410+1)+SUMPRODUCT(TRANSPOSE($E410:$G410),BS$7:BS$9)</f>
        <v>4.4183126372732362E-2</v>
      </c>
      <c r="BT410" s="17" cm="1">
        <f t="array" ref="BT410">INDEX(BT$14:BT$114,$A410+1)+SUMPRODUCT(TRANSPOSE($E410:$G410),BT$7:BT$9)</f>
        <v>4.3997152164813924E-2</v>
      </c>
      <c r="BU410" s="17" cm="1">
        <f t="array" ref="BU410">INDEX(BU$14:BU$114,$A410+1)+SUMPRODUCT(TRANSPOSE($E410:$G410),BU$7:BU$9)</f>
        <v>4.3781635808064046E-2</v>
      </c>
      <c r="BV410" s="17" cm="1">
        <f t="array" ref="BV410">INDEX(BV$14:BV$114,$A410+1)+SUMPRODUCT(TRANSPOSE($E410:$G410),BV$7:BV$9)</f>
        <v>4.3538208074795026E-2</v>
      </c>
      <c r="BW410" s="17" cm="1">
        <f t="array" ref="BW410">INDEX(BW$14:BW$114,$A410+1)+SUMPRODUCT(TRANSPOSE($E410:$G410),BW$7:BW$9)</f>
        <v>4.3268723682445831E-2</v>
      </c>
      <c r="BX410" s="17" cm="1">
        <f t="array" ref="BX410">INDEX(BX$14:BX$114,$A410+1)+SUMPRODUCT(TRANSPOSE($E410:$G410),BX$7:BX$9)</f>
        <v>4.2975243627104254E-2</v>
      </c>
      <c r="BY410" s="17" cm="1">
        <f t="array" ref="BY410">INDEX(BY$14:BY$114,$A410+1)+SUMPRODUCT(TRANSPOSE($E410:$G410),BY$7:BY$9)</f>
        <v>4.2660020891305273E-2</v>
      </c>
      <c r="BZ410" s="17" cm="1">
        <f t="array" ref="BZ410">INDEX(BZ$14:BZ$114,$A410+1)+SUMPRODUCT(TRANSPOSE($E410:$G410),BZ$7:BZ$9)</f>
        <v>4.2325483854449786E-2</v>
      </c>
      <c r="CA410" s="17" cm="1">
        <f t="array" ref="CA410">INDEX(CA$14:CA$114,$A410+1)+SUMPRODUCT(TRANSPOSE($E410:$G410),CA$7:CA$9)</f>
        <v>4.1982588706849899E-2</v>
      </c>
      <c r="CB410" s="17" cm="1">
        <f t="array" ref="CB410">INDEX(CB$14:CB$114,$A410+1)+SUMPRODUCT(TRANSPOSE($E410:$G410),CB$7:CB$9)</f>
        <v>4.1660955613950668E-2</v>
      </c>
      <c r="CC410" s="17" cm="1">
        <f t="array" ref="CC410">INDEX(CC$14:CC$114,$A410+1)+SUMPRODUCT(TRANSPOSE($E410:$G410),CC$7:CC$9)</f>
        <v>4.1359778282124893E-2</v>
      </c>
      <c r="CD410" s="17" cm="1">
        <f t="array" ref="CD410">INDEX(CD$14:CD$114,$A410+1)+SUMPRODUCT(TRANSPOSE($E410:$G410),CD$7:CD$9)</f>
        <v>4.1078299774305327E-2</v>
      </c>
      <c r="CE410" s="17" cm="1">
        <f t="array" ref="CE410">INDEX(CE$14:CE$114,$A410+1)+SUMPRODUCT(TRANSPOSE($E410:$G410),CE$7:CE$9)</f>
        <v>4.0815808117743213E-2</v>
      </c>
      <c r="CF410" s="17" cm="1">
        <f t="array" ref="CF410">INDEX(CF$14:CF$114,$A410+1)+SUMPRODUCT(TRANSPOSE($E410:$G410),CF$7:CF$9)</f>
        <v>4.0571632212847764E-2</v>
      </c>
      <c r="CG410" s="17" cm="1">
        <f t="array" ref="CG410">INDEX(CG$14:CG$114,$A410+1)+SUMPRODUCT(TRANSPOSE($E410:$G410),CG$7:CG$9)</f>
        <v>4.0345137793208252E-2</v>
      </c>
      <c r="CH410" s="17" cm="1">
        <f t="array" ref="CH410">INDEX(CH$14:CH$114,$A410+1)+SUMPRODUCT(TRANSPOSE($E410:$G410),CH$7:CH$9)</f>
        <v>4.0135723388688538E-2</v>
      </c>
      <c r="CI410" s="17" cm="1">
        <f t="array" ref="CI410">INDEX(CI$14:CI$114,$A410+1)+SUMPRODUCT(TRANSPOSE($E410:$G410),CI$7:CI$9)</f>
        <v>3.9942816180517093E-2</v>
      </c>
      <c r="CJ410" s="17" cm="1">
        <f t="array" ref="CJ410">INDEX(CJ$14:CJ$114,$A410+1)+SUMPRODUCT(TRANSPOSE($E410:$G410),CJ$7:CJ$9)</f>
        <v>3.9765868075425148E-2</v>
      </c>
      <c r="CK410" s="17" cm="1">
        <f t="array" ref="CK410">INDEX(CK$14:CK$114,$A410+1)+SUMPRODUCT(TRANSPOSE($E410:$G410),CK$7:CK$9)</f>
        <v>3.9643813288589236E-2</v>
      </c>
      <c r="CL410" s="17" cm="1">
        <f t="array" ref="CL410">INDEX(CL$14:CL$114,$A410+1)+SUMPRODUCT(TRANSPOSE($E410:$G410),CL$7:CL$9)</f>
        <v>3.9531579219340696E-2</v>
      </c>
      <c r="CM410" s="17" cm="1">
        <f t="array" ref="CM410">INDEX(CM$14:CM$114,$A410+1)+SUMPRODUCT(TRANSPOSE($E410:$G410),CM$7:CM$9)</f>
        <v>3.9428855695214926E-2</v>
      </c>
      <c r="CN410" s="17" cm="1">
        <f t="array" ref="CN410">INDEX(CN$14:CN$114,$A410+1)+SUMPRODUCT(TRANSPOSE($E410:$G410),CN$7:CN$9)</f>
        <v>3.9335328854458007E-2</v>
      </c>
      <c r="CO410" s="17" cm="1">
        <f t="array" ref="CO410">INDEX(CO$14:CO$114,$A410+1)+SUMPRODUCT(TRANSPOSE($E410:$G410),CO$7:CO$9)</f>
        <v>3.9250676378957738E-2</v>
      </c>
      <c r="CP410" s="17" cm="1">
        <f t="array" ref="CP410">INDEX(CP$14:CP$114,$A410+1)+SUMPRODUCT(TRANSPOSE($E410:$G410),CP$7:CP$9)</f>
        <v>3.9174561764707461E-2</v>
      </c>
      <c r="CQ410" s="17" cm="1">
        <f t="array" ref="CQ410">INDEX(CQ$14:CQ$114,$A410+1)+SUMPRODUCT(TRANSPOSE($E410:$G410),CQ$7:CQ$9)</f>
        <v>3.910662847866675E-2</v>
      </c>
      <c r="CR410" s="17" cm="1">
        <f t="array" ref="CR410">INDEX(CR$14:CR$114,$A410+1)+SUMPRODUCT(TRANSPOSE($E410:$G410),CR$7:CR$9)</f>
        <v>3.9046493203099164E-2</v>
      </c>
      <c r="CS410" s="17" cm="1">
        <f t="array" ref="CS410">INDEX(CS$14:CS$114,$A410+1)+SUMPRODUCT(TRANSPOSE($E410:$G410),CS$7:CS$9)</f>
        <v>3.8993738457924643E-2</v>
      </c>
      <c r="CT410" s="17" cm="1">
        <f t="array" ref="CT410">INDEX(CT$14:CT$114,$A410+1)+SUMPRODUCT(TRANSPOSE($E410:$G410),CT$7:CT$9)</f>
        <v>3.8947904200806516E-2</v>
      </c>
      <c r="CU410" s="17" cm="1">
        <f t="array" ref="CU410">INDEX(CU$14:CU$114,$A410+1)+SUMPRODUCT(TRANSPOSE($E410:$G410),CU$7:CU$9)</f>
        <v>3.8877351578763708E-2</v>
      </c>
      <c r="CV410" s="17" cm="1">
        <f t="array" ref="CV410">INDEX(CV$14:CV$114,$A410+1)+SUMPRODUCT(TRANSPOSE($E410:$G410),CV$7:CV$9)</f>
        <v>3.8820169386943437E-2</v>
      </c>
      <c r="CW410" s="17" cm="1">
        <f t="array" ref="CW410">INDEX(CW$14:CW$114,$A410+1)+SUMPRODUCT(TRANSPOSE($E410:$G410),CW$7:CW$9)</f>
        <v>3.8775458375716942E-2</v>
      </c>
      <c r="CX410" s="17" cm="1">
        <f t="array" ref="CX410">INDEX(CX$14:CX$114,$A410+1)+SUMPRODUCT(TRANSPOSE($E410:$G410),CX$7:CX$9)</f>
        <v>3.8718541266405948E-2</v>
      </c>
      <c r="CY410" s="17" cm="1">
        <f t="array" ref="CY410">INDEX(CY$14:CY$114,$A410+1)+SUMPRODUCT(TRANSPOSE($E410:$G410),CY$7:CY$9)</f>
        <v>3.8680395751714558E-2</v>
      </c>
      <c r="CZ410" s="17" cm="1">
        <f t="array" ref="CZ410">INDEX(CZ$14:CZ$114,$A410+1)+SUMPRODUCT(TRANSPOSE($E410:$G410),CZ$7:CZ$9)</f>
        <v>3.8636416235547255E-2</v>
      </c>
      <c r="DA410" s="17" cm="1">
        <f t="array" ref="DA410">INDEX(DA$14:DA$114,$A410+1)+SUMPRODUCT(TRANSPOSE($E410:$G410),DA$7:DA$9)</f>
        <v>3.862017500810655E-2</v>
      </c>
      <c r="DB410" s="17" cm="1">
        <f t="array" ref="DB410">INDEX(DB$14:DB$114,$A410+1)+SUMPRODUCT(TRANSPOSE($E410:$G410),DB$7:DB$9)</f>
        <v>3.8612108936693756E-2</v>
      </c>
      <c r="DC410" s="17" cm="1">
        <f t="array" ref="DC410">INDEX(DC$14:DC$114,$A410+1)+SUMPRODUCT(TRANSPOSE($E410:$G410),DC$7:DC$9)</f>
        <v>3.865813397907969E-2</v>
      </c>
      <c r="DD410" s="17" cm="1">
        <f t="array" ref="DD410">INDEX(DD$14:DD$114,$A410+1)+SUMPRODUCT(TRANSPOSE($E410:$G410),DD$7:DD$9)</f>
        <v>3.871630022585526E-2</v>
      </c>
    </row>
    <row r="411" spans="1:108" x14ac:dyDescent="0.25">
      <c r="A411" s="13">
        <f t="shared" si="326"/>
        <v>94</v>
      </c>
      <c r="B411" s="13">
        <f t="shared" si="327"/>
        <v>3</v>
      </c>
      <c r="C411" s="13">
        <f t="shared" ref="C411:D411" si="361">C310</f>
        <v>12</v>
      </c>
      <c r="D411" s="13">
        <f t="shared" si="361"/>
        <v>1128</v>
      </c>
      <c r="E411" s="30">
        <f t="shared" si="342"/>
        <v>0</v>
      </c>
      <c r="F411" s="30">
        <f t="shared" si="339"/>
        <v>0</v>
      </c>
      <c r="G411" s="30">
        <f t="shared" si="340"/>
        <v>0</v>
      </c>
      <c r="H411" s="36">
        <f t="shared" si="349"/>
        <v>31128</v>
      </c>
      <c r="I411" s="17" cm="1">
        <f t="array" ref="I411">INDEX(I$14:I$114,$A411+1)+SUMPRODUCT(TRANSPOSE($E411:$G411),I$7:I$9)</f>
        <v>4.1999999999994264E-2</v>
      </c>
      <c r="J411" s="17" cm="1">
        <f t="array" ref="J411">INDEX(J$14:J$114,$A411+1)+SUMPRODUCT(TRANSPOSE($E411:$G411),J$7:J$9)</f>
        <v>4.199999999999382E-2</v>
      </c>
      <c r="K411" s="17" cm="1">
        <f t="array" ref="K411">INDEX(K$14:K$114,$A411+1)+SUMPRODUCT(TRANSPOSE($E411:$G411),K$7:K$9)</f>
        <v>4.1999999999994486E-2</v>
      </c>
      <c r="L411" s="17" cm="1">
        <f t="array" ref="L411">INDEX(L$14:L$114,$A411+1)+SUMPRODUCT(TRANSPOSE($E411:$G411),L$7:L$9)</f>
        <v>4.1999999999993598E-2</v>
      </c>
      <c r="M411" s="17" cm="1">
        <f t="array" ref="M411">INDEX(M$14:M$114,$A411+1)+SUMPRODUCT(TRANSPOSE($E411:$G411),M$7:M$9)</f>
        <v>4.1999999999992488E-2</v>
      </c>
      <c r="N411" s="17" cm="1">
        <f t="array" ref="N411">INDEX(N$14:N$114,$A411+1)+SUMPRODUCT(TRANSPOSE($E411:$G411),N$7:N$9)</f>
        <v>4.1999999999993376E-2</v>
      </c>
      <c r="O411" s="17" cm="1">
        <f t="array" ref="O411">INDEX(O$14:O$114,$A411+1)+SUMPRODUCT(TRANSPOSE($E411:$G411),O$7:O$9)</f>
        <v>4.1999999999995374E-2</v>
      </c>
      <c r="P411" s="17" cm="1">
        <f t="array" ref="P411">INDEX(P$14:P$114,$A411+1)+SUMPRODUCT(TRANSPOSE($E411:$G411),P$7:P$9)</f>
        <v>4.1999999999995818E-2</v>
      </c>
      <c r="Q411" s="17" cm="1">
        <f t="array" ref="Q411">INDEX(Q$14:Q$114,$A411+1)+SUMPRODUCT(TRANSPOSE($E411:$G411),Q$7:Q$9)</f>
        <v>4.199999999999493E-2</v>
      </c>
      <c r="R411" s="17" cm="1">
        <f t="array" ref="R411">INDEX(R$14:R$114,$A411+1)+SUMPRODUCT(TRANSPOSE($E411:$G411),R$7:R$9)</f>
        <v>4.1999999999996707E-2</v>
      </c>
      <c r="S411" s="17" cm="1">
        <f t="array" ref="S411">INDEX(S$14:S$114,$A411+1)+SUMPRODUCT(TRANSPOSE($E411:$G411),S$7:S$9)</f>
        <v>4.1999999999997151E-2</v>
      </c>
      <c r="T411" s="17" cm="1">
        <f t="array" ref="T411">INDEX(T$14:T$114,$A411+1)+SUMPRODUCT(TRANSPOSE($E411:$G411),T$7:T$9)</f>
        <v>4.1999999999996929E-2</v>
      </c>
      <c r="U411" s="17" cm="1">
        <f t="array" ref="U411">INDEX(U$14:U$114,$A411+1)+SUMPRODUCT(TRANSPOSE($E411:$G411),U$7:U$9)</f>
        <v>4.1999999999998039E-2</v>
      </c>
      <c r="V411" s="17" cm="1">
        <f t="array" ref="V411">INDEX(V$14:V$114,$A411+1)+SUMPRODUCT(TRANSPOSE($E411:$G411),V$7:V$9)</f>
        <v>4.1999999999998039E-2</v>
      </c>
      <c r="W411" s="17" cm="1">
        <f t="array" ref="W411">INDEX(W$14:W$114,$A411+1)+SUMPRODUCT(TRANSPOSE($E411:$G411),W$7:W$9)</f>
        <v>4.1999999999998261E-2</v>
      </c>
      <c r="X411" s="17" cm="1">
        <f t="array" ref="X411">INDEX(X$14:X$114,$A411+1)+SUMPRODUCT(TRANSPOSE($E411:$G411),X$7:X$9)</f>
        <v>4.1999999999998927E-2</v>
      </c>
      <c r="Y411" s="17" cm="1">
        <f t="array" ref="Y411">INDEX(Y$14:Y$114,$A411+1)+SUMPRODUCT(TRANSPOSE($E411:$G411),Y$7:Y$9)</f>
        <v>4.1999999999999149E-2</v>
      </c>
      <c r="Z411" s="17" cm="1">
        <f t="array" ref="Z411">INDEX(Z$14:Z$114,$A411+1)+SUMPRODUCT(TRANSPOSE($E411:$G411),Z$7:Z$9)</f>
        <v>4.1999999999998927E-2</v>
      </c>
      <c r="AA411" s="17" cm="1">
        <f t="array" ref="AA411">INDEX(AA$14:AA$114,$A411+1)+SUMPRODUCT(TRANSPOSE($E411:$G411),AA$7:AA$9)</f>
        <v>4.1999999999999371E-2</v>
      </c>
      <c r="AB411" s="17" cm="1">
        <f t="array" ref="AB411">INDEX(AB$14:AB$114,$A411+1)+SUMPRODUCT(TRANSPOSE($E411:$G411),AB$7:AB$9)</f>
        <v>4.1999999999999371E-2</v>
      </c>
      <c r="AC411" s="17" cm="1">
        <f t="array" ref="AC411">INDEX(AC$14:AC$114,$A411+1)+SUMPRODUCT(TRANSPOSE($E411:$G411),AC$7:AC$9)</f>
        <v>4.2000000000000037E-2</v>
      </c>
      <c r="AD411" s="17" cm="1">
        <f t="array" ref="AD411">INDEX(AD$14:AD$114,$A411+1)+SUMPRODUCT(TRANSPOSE($E411:$G411),AD$7:AD$9)</f>
        <v>4.2000000000000259E-2</v>
      </c>
      <c r="AE411" s="17" cm="1">
        <f t="array" ref="AE411">INDEX(AE$14:AE$114,$A411+1)+SUMPRODUCT(TRANSPOSE($E411:$G411),AE$7:AE$9)</f>
        <v>4.1999999999999815E-2</v>
      </c>
      <c r="AF411" s="17" cm="1">
        <f t="array" ref="AF411">INDEX(AF$14:AF$114,$A411+1)+SUMPRODUCT(TRANSPOSE($E411:$G411),AF$7:AF$9)</f>
        <v>4.2000000000000037E-2</v>
      </c>
      <c r="AG411" s="17" cm="1">
        <f t="array" ref="AG411">INDEX(AG$14:AG$114,$A411+1)+SUMPRODUCT(TRANSPOSE($E411:$G411),AG$7:AG$9)</f>
        <v>4.2000000000000259E-2</v>
      </c>
      <c r="AH411" s="17" cm="1">
        <f t="array" ref="AH411">INDEX(AH$14:AH$114,$A411+1)+SUMPRODUCT(TRANSPOSE($E411:$G411),AH$7:AH$9)</f>
        <v>4.2000000000000481E-2</v>
      </c>
      <c r="AI411" s="17" cm="1">
        <f t="array" ref="AI411">INDEX(AI$14:AI$114,$A411+1)+SUMPRODUCT(TRANSPOSE($E411:$G411),AI$7:AI$9)</f>
        <v>4.2000000000000703E-2</v>
      </c>
      <c r="AJ411" s="17" cm="1">
        <f t="array" ref="AJ411">INDEX(AJ$14:AJ$114,$A411+1)+SUMPRODUCT(TRANSPOSE($E411:$G411),AJ$7:AJ$9)</f>
        <v>4.2000000000000703E-2</v>
      </c>
      <c r="AK411" s="17" cm="1">
        <f t="array" ref="AK411">INDEX(AK$14:AK$114,$A411+1)+SUMPRODUCT(TRANSPOSE($E411:$G411),AK$7:AK$9)</f>
        <v>4.2000000000000259E-2</v>
      </c>
      <c r="AL411" s="17" cm="1">
        <f t="array" ref="AL411">INDEX(AL$14:AL$114,$A411+1)+SUMPRODUCT(TRANSPOSE($E411:$G411),AL$7:AL$9)</f>
        <v>4.2000000000000037E-2</v>
      </c>
      <c r="AM411" s="17" cm="1">
        <f t="array" ref="AM411">INDEX(AM$14:AM$114,$A411+1)+SUMPRODUCT(TRANSPOSE($E411:$G411),AM$7:AM$9)</f>
        <v>4.2000000000000037E-2</v>
      </c>
      <c r="AN411" s="17" cm="1">
        <f t="array" ref="AN411">INDEX(AN$14:AN$114,$A411+1)+SUMPRODUCT(TRANSPOSE($E411:$G411),AN$7:AN$9)</f>
        <v>4.2000000000000037E-2</v>
      </c>
      <c r="AO411" s="17" cm="1">
        <f t="array" ref="AO411">INDEX(AO$14:AO$114,$A411+1)+SUMPRODUCT(TRANSPOSE($E411:$G411),AO$7:AO$9)</f>
        <v>4.2000000000000037E-2</v>
      </c>
      <c r="AP411" s="17" cm="1">
        <f t="array" ref="AP411">INDEX(AP$14:AP$114,$A411+1)+SUMPRODUCT(TRANSPOSE($E411:$G411),AP$7:AP$9)</f>
        <v>4.2000000000000037E-2</v>
      </c>
      <c r="AQ411" s="17" cm="1">
        <f t="array" ref="AQ411">INDEX(AQ$14:AQ$114,$A411+1)+SUMPRODUCT(TRANSPOSE($E411:$G411),AQ$7:AQ$9)</f>
        <v>4.2000000000000037E-2</v>
      </c>
      <c r="AR411" s="17" cm="1">
        <f t="array" ref="AR411">INDEX(AR$14:AR$114,$A411+1)+SUMPRODUCT(TRANSPOSE($E411:$G411),AR$7:AR$9)</f>
        <v>4.2000000000000259E-2</v>
      </c>
      <c r="AS411" s="17" cm="1">
        <f t="array" ref="AS411">INDEX(AS$14:AS$114,$A411+1)+SUMPRODUCT(TRANSPOSE($E411:$G411),AS$7:AS$9)</f>
        <v>4.2000000000000037E-2</v>
      </c>
      <c r="AT411" s="17" cm="1">
        <f t="array" ref="AT411">INDEX(AT$14:AT$114,$A411+1)+SUMPRODUCT(TRANSPOSE($E411:$G411),AT$7:AT$9)</f>
        <v>4.2000000000000037E-2</v>
      </c>
      <c r="AU411" s="17" cm="1">
        <f t="array" ref="AU411">INDEX(AU$14:AU$114,$A411+1)+SUMPRODUCT(TRANSPOSE($E411:$G411),AU$7:AU$9)</f>
        <v>4.2000000000000037E-2</v>
      </c>
      <c r="AV411" s="17" cm="1">
        <f t="array" ref="AV411">INDEX(AV$14:AV$114,$A411+1)+SUMPRODUCT(TRANSPOSE($E411:$G411),AV$7:AV$9)</f>
        <v>4.2000000000000037E-2</v>
      </c>
      <c r="AW411" s="17" cm="1">
        <f t="array" ref="AW411">INDEX(AW$14:AW$114,$A411+1)+SUMPRODUCT(TRANSPOSE($E411:$G411),AW$7:AW$9)</f>
        <v>4.2000000000000037E-2</v>
      </c>
      <c r="AX411" s="17" cm="1">
        <f t="array" ref="AX411">INDEX(AX$14:AX$114,$A411+1)+SUMPRODUCT(TRANSPOSE($E411:$G411),AX$7:AX$9)</f>
        <v>4.2071729069252051E-2</v>
      </c>
      <c r="AY411" s="17" cm="1">
        <f t="array" ref="AY411">INDEX(AY$14:AY$114,$A411+1)+SUMPRODUCT(TRANSPOSE($E411:$G411),AY$7:AY$9)</f>
        <v>4.2199628636398145E-2</v>
      </c>
      <c r="AZ411" s="17" cm="1">
        <f t="array" ref="AZ411">INDEX(AZ$14:AZ$114,$A411+1)+SUMPRODUCT(TRANSPOSE($E411:$G411),AZ$7:AZ$9)</f>
        <v>4.237002769773035E-2</v>
      </c>
      <c r="BA411" s="17" cm="1">
        <f t="array" ref="BA411">INDEX(BA$14:BA$114,$A411+1)+SUMPRODUCT(TRANSPOSE($E411:$G411),BA$7:BA$9)</f>
        <v>4.2570923619705825E-2</v>
      </c>
      <c r="BB411" s="17" cm="1">
        <f t="array" ref="BB411">INDEX(BB$14:BB$114,$A411+1)+SUMPRODUCT(TRANSPOSE($E411:$G411),BB$7:BB$9)</f>
        <v>4.2791796686220795E-2</v>
      </c>
      <c r="BC411" s="17" cm="1">
        <f t="array" ref="BC411">INDEX(BC$14:BC$114,$A411+1)+SUMPRODUCT(TRANSPOSE($E411:$G411),BC$7:BC$9)</f>
        <v>4.3023447122151337E-2</v>
      </c>
      <c r="BD411" s="17" cm="1">
        <f t="array" ref="BD411">INDEX(BD$14:BD$114,$A411+1)+SUMPRODUCT(TRANSPOSE($E411:$G411),BD$7:BD$9)</f>
        <v>4.3257856993769384E-2</v>
      </c>
      <c r="BE411" s="17" cm="1">
        <f t="array" ref="BE411">INDEX(BE$14:BE$114,$A411+1)+SUMPRODUCT(TRANSPOSE($E411:$G411),BE$7:BE$9)</f>
        <v>4.3488066656079072E-2</v>
      </c>
      <c r="BF411" s="17" cm="1">
        <f t="array" ref="BF411">INDEX(BF$14:BF$114,$A411+1)+SUMPRODUCT(TRANSPOSE($E411:$G411),BF$7:BF$9)</f>
        <v>4.3708071132193105E-2</v>
      </c>
      <c r="BG411" s="17" cm="1">
        <f t="array" ref="BG411">INDEX(BG$14:BG$114,$A411+1)+SUMPRODUCT(TRANSPOSE($E411:$G411),BG$7:BG$9)</f>
        <v>4.3912727007044516E-2</v>
      </c>
      <c r="BH411" s="17" cm="1">
        <f t="array" ref="BH411">INDEX(BH$14:BH$114,$A411+1)+SUMPRODUCT(TRANSPOSE($E411:$G411),BH$7:BH$9)</f>
        <v>4.4097669948939489E-2</v>
      </c>
      <c r="BI411" s="17" cm="1">
        <f t="array" ref="BI411">INDEX(BI$14:BI$114,$A411+1)+SUMPRODUCT(TRANSPOSE($E411:$G411),BI$7:BI$9)</f>
        <v>4.4259243958683747E-2</v>
      </c>
      <c r="BJ411" s="17" cm="1">
        <f t="array" ref="BJ411">INDEX(BJ$14:BJ$114,$A411+1)+SUMPRODUCT(TRANSPOSE($E411:$G411),BJ$7:BJ$9)</f>
        <v>4.4394437484507554E-2</v>
      </c>
      <c r="BK411" s="17" cm="1">
        <f t="array" ref="BK411">INDEX(BK$14:BK$114,$A411+1)+SUMPRODUCT(TRANSPOSE($E411:$G411),BK$7:BK$9)</f>
        <v>4.4500827928505515E-2</v>
      </c>
      <c r="BL411" s="17" cm="1">
        <f t="array" ref="BL411">INDEX(BL$14:BL$114,$A411+1)+SUMPRODUCT(TRANSPOSE($E411:$G411),BL$7:BL$9)</f>
        <v>4.4576530504423451E-2</v>
      </c>
      <c r="BM411" s="17" cm="1">
        <f t="array" ref="BM411">INDEX(BM$14:BM$114,$A411+1)+SUMPRODUCT(TRANSPOSE($E411:$G411),BM$7:BM$9)</f>
        <v>4.4620153085757952E-2</v>
      </c>
      <c r="BN411" s="17" cm="1">
        <f t="array" ref="BN411">INDEX(BN$14:BN$114,$A411+1)+SUMPRODUCT(TRANSPOSE($E411:$G411),BN$7:BN$9)</f>
        <v>4.4630758295947981E-2</v>
      </c>
      <c r="BO411" s="17" cm="1">
        <f t="array" ref="BO411">INDEX(BO$14:BO$114,$A411+1)+SUMPRODUCT(TRANSPOSE($E411:$G411),BO$7:BO$9)</f>
        <v>4.4607823950420844E-2</v>
      </c>
      <c r="BP411" s="17" cm="1">
        <f t="array" ref="BP411">INDEX(BP$14:BP$114,$A411+1)+SUMPRODUCT(TRANSPOSE($E411:$G411),BP$7:BP$9)</f>
        <v>4.4551214436635123E-2</v>
      </c>
      <c r="BQ411" s="17" cm="1">
        <f t="array" ref="BQ411">INDEX(BQ$14:BQ$114,$A411+1)+SUMPRODUCT(TRANSPOSE($E411:$G411),BQ$7:BQ$9)</f>
        <v>4.4461147086654496E-2</v>
      </c>
      <c r="BR411" s="17" cm="1">
        <f t="array" ref="BR411">INDEX(BR$14:BR$114,$A411+1)+SUMPRODUCT(TRANSPOSE($E411:$G411),BR$7:BR$9)</f>
        <v>4.4338167994626643E-2</v>
      </c>
      <c r="BS411" s="17" cm="1">
        <f t="array" ref="BS411">INDEX(BS$14:BS$114,$A411+1)+SUMPRODUCT(TRANSPOSE($E411:$G411),BS$7:BS$9)</f>
        <v>4.4183126372732362E-2</v>
      </c>
      <c r="BT411" s="17" cm="1">
        <f t="array" ref="BT411">INDEX(BT$14:BT$114,$A411+1)+SUMPRODUCT(TRANSPOSE($E411:$G411),BT$7:BT$9)</f>
        <v>4.3997152164813924E-2</v>
      </c>
      <c r="BU411" s="17" cm="1">
        <f t="array" ref="BU411">INDEX(BU$14:BU$114,$A411+1)+SUMPRODUCT(TRANSPOSE($E411:$G411),BU$7:BU$9)</f>
        <v>4.3781635808064046E-2</v>
      </c>
      <c r="BV411" s="17" cm="1">
        <f t="array" ref="BV411">INDEX(BV$14:BV$114,$A411+1)+SUMPRODUCT(TRANSPOSE($E411:$G411),BV$7:BV$9)</f>
        <v>4.3538208074795026E-2</v>
      </c>
      <c r="BW411" s="17" cm="1">
        <f t="array" ref="BW411">INDEX(BW$14:BW$114,$A411+1)+SUMPRODUCT(TRANSPOSE($E411:$G411),BW$7:BW$9)</f>
        <v>4.3268723682445831E-2</v>
      </c>
      <c r="BX411" s="17" cm="1">
        <f t="array" ref="BX411">INDEX(BX$14:BX$114,$A411+1)+SUMPRODUCT(TRANSPOSE($E411:$G411),BX$7:BX$9)</f>
        <v>4.2975243627104254E-2</v>
      </c>
      <c r="BY411" s="17" cm="1">
        <f t="array" ref="BY411">INDEX(BY$14:BY$114,$A411+1)+SUMPRODUCT(TRANSPOSE($E411:$G411),BY$7:BY$9)</f>
        <v>4.2660020891305273E-2</v>
      </c>
      <c r="BZ411" s="17" cm="1">
        <f t="array" ref="BZ411">INDEX(BZ$14:BZ$114,$A411+1)+SUMPRODUCT(TRANSPOSE($E411:$G411),BZ$7:BZ$9)</f>
        <v>4.2325483854449786E-2</v>
      </c>
      <c r="CA411" s="17" cm="1">
        <f t="array" ref="CA411">INDEX(CA$14:CA$114,$A411+1)+SUMPRODUCT(TRANSPOSE($E411:$G411),CA$7:CA$9)</f>
        <v>4.1982588706849899E-2</v>
      </c>
      <c r="CB411" s="17" cm="1">
        <f t="array" ref="CB411">INDEX(CB$14:CB$114,$A411+1)+SUMPRODUCT(TRANSPOSE($E411:$G411),CB$7:CB$9)</f>
        <v>4.1660955613950668E-2</v>
      </c>
      <c r="CC411" s="17" cm="1">
        <f t="array" ref="CC411">INDEX(CC$14:CC$114,$A411+1)+SUMPRODUCT(TRANSPOSE($E411:$G411),CC$7:CC$9)</f>
        <v>4.1359778282124893E-2</v>
      </c>
      <c r="CD411" s="17" cm="1">
        <f t="array" ref="CD411">INDEX(CD$14:CD$114,$A411+1)+SUMPRODUCT(TRANSPOSE($E411:$G411),CD$7:CD$9)</f>
        <v>4.1078299774305327E-2</v>
      </c>
      <c r="CE411" s="17" cm="1">
        <f t="array" ref="CE411">INDEX(CE$14:CE$114,$A411+1)+SUMPRODUCT(TRANSPOSE($E411:$G411),CE$7:CE$9)</f>
        <v>4.0815808117743213E-2</v>
      </c>
      <c r="CF411" s="17" cm="1">
        <f t="array" ref="CF411">INDEX(CF$14:CF$114,$A411+1)+SUMPRODUCT(TRANSPOSE($E411:$G411),CF$7:CF$9)</f>
        <v>4.0571632212847764E-2</v>
      </c>
      <c r="CG411" s="17" cm="1">
        <f t="array" ref="CG411">INDEX(CG$14:CG$114,$A411+1)+SUMPRODUCT(TRANSPOSE($E411:$G411),CG$7:CG$9)</f>
        <v>4.0345137793208252E-2</v>
      </c>
      <c r="CH411" s="17" cm="1">
        <f t="array" ref="CH411">INDEX(CH$14:CH$114,$A411+1)+SUMPRODUCT(TRANSPOSE($E411:$G411),CH$7:CH$9)</f>
        <v>4.0135723388688538E-2</v>
      </c>
      <c r="CI411" s="17" cm="1">
        <f t="array" ref="CI411">INDEX(CI$14:CI$114,$A411+1)+SUMPRODUCT(TRANSPOSE($E411:$G411),CI$7:CI$9)</f>
        <v>3.9942816180517093E-2</v>
      </c>
      <c r="CJ411" s="17" cm="1">
        <f t="array" ref="CJ411">INDEX(CJ$14:CJ$114,$A411+1)+SUMPRODUCT(TRANSPOSE($E411:$G411),CJ$7:CJ$9)</f>
        <v>3.9765868075425148E-2</v>
      </c>
      <c r="CK411" s="17" cm="1">
        <f t="array" ref="CK411">INDEX(CK$14:CK$114,$A411+1)+SUMPRODUCT(TRANSPOSE($E411:$G411),CK$7:CK$9)</f>
        <v>3.9643813288589236E-2</v>
      </c>
      <c r="CL411" s="17" cm="1">
        <f t="array" ref="CL411">INDEX(CL$14:CL$114,$A411+1)+SUMPRODUCT(TRANSPOSE($E411:$G411),CL$7:CL$9)</f>
        <v>3.9531579219340696E-2</v>
      </c>
      <c r="CM411" s="17" cm="1">
        <f t="array" ref="CM411">INDEX(CM$14:CM$114,$A411+1)+SUMPRODUCT(TRANSPOSE($E411:$G411),CM$7:CM$9)</f>
        <v>3.9428855695214926E-2</v>
      </c>
      <c r="CN411" s="17" cm="1">
        <f t="array" ref="CN411">INDEX(CN$14:CN$114,$A411+1)+SUMPRODUCT(TRANSPOSE($E411:$G411),CN$7:CN$9)</f>
        <v>3.9335328854458007E-2</v>
      </c>
      <c r="CO411" s="17" cm="1">
        <f t="array" ref="CO411">INDEX(CO$14:CO$114,$A411+1)+SUMPRODUCT(TRANSPOSE($E411:$G411),CO$7:CO$9)</f>
        <v>3.9250676378957738E-2</v>
      </c>
      <c r="CP411" s="17" cm="1">
        <f t="array" ref="CP411">INDEX(CP$14:CP$114,$A411+1)+SUMPRODUCT(TRANSPOSE($E411:$G411),CP$7:CP$9)</f>
        <v>3.9174561764707461E-2</v>
      </c>
      <c r="CQ411" s="17" cm="1">
        <f t="array" ref="CQ411">INDEX(CQ$14:CQ$114,$A411+1)+SUMPRODUCT(TRANSPOSE($E411:$G411),CQ$7:CQ$9)</f>
        <v>3.910662847866675E-2</v>
      </c>
      <c r="CR411" s="17" cm="1">
        <f t="array" ref="CR411">INDEX(CR$14:CR$114,$A411+1)+SUMPRODUCT(TRANSPOSE($E411:$G411),CR$7:CR$9)</f>
        <v>3.9046493203099164E-2</v>
      </c>
      <c r="CS411" s="17" cm="1">
        <f t="array" ref="CS411">INDEX(CS$14:CS$114,$A411+1)+SUMPRODUCT(TRANSPOSE($E411:$G411),CS$7:CS$9)</f>
        <v>3.8993738457924643E-2</v>
      </c>
      <c r="CT411" s="17" cm="1">
        <f t="array" ref="CT411">INDEX(CT$14:CT$114,$A411+1)+SUMPRODUCT(TRANSPOSE($E411:$G411),CT$7:CT$9)</f>
        <v>3.8947904200806516E-2</v>
      </c>
      <c r="CU411" s="17" cm="1">
        <f t="array" ref="CU411">INDEX(CU$14:CU$114,$A411+1)+SUMPRODUCT(TRANSPOSE($E411:$G411),CU$7:CU$9)</f>
        <v>3.8877351578763708E-2</v>
      </c>
      <c r="CV411" s="17" cm="1">
        <f t="array" ref="CV411">INDEX(CV$14:CV$114,$A411+1)+SUMPRODUCT(TRANSPOSE($E411:$G411),CV$7:CV$9)</f>
        <v>3.8820169386943437E-2</v>
      </c>
      <c r="CW411" s="17" cm="1">
        <f t="array" ref="CW411">INDEX(CW$14:CW$114,$A411+1)+SUMPRODUCT(TRANSPOSE($E411:$G411),CW$7:CW$9)</f>
        <v>3.8775458375716942E-2</v>
      </c>
      <c r="CX411" s="17" cm="1">
        <f t="array" ref="CX411">INDEX(CX$14:CX$114,$A411+1)+SUMPRODUCT(TRANSPOSE($E411:$G411),CX$7:CX$9)</f>
        <v>3.8718541266405948E-2</v>
      </c>
      <c r="CY411" s="17" cm="1">
        <f t="array" ref="CY411">INDEX(CY$14:CY$114,$A411+1)+SUMPRODUCT(TRANSPOSE($E411:$G411),CY$7:CY$9)</f>
        <v>3.8680395751714558E-2</v>
      </c>
      <c r="CZ411" s="17" cm="1">
        <f t="array" ref="CZ411">INDEX(CZ$14:CZ$114,$A411+1)+SUMPRODUCT(TRANSPOSE($E411:$G411),CZ$7:CZ$9)</f>
        <v>3.8636416235547255E-2</v>
      </c>
      <c r="DA411" s="17" cm="1">
        <f t="array" ref="DA411">INDEX(DA$14:DA$114,$A411+1)+SUMPRODUCT(TRANSPOSE($E411:$G411),DA$7:DA$9)</f>
        <v>3.862017500810655E-2</v>
      </c>
      <c r="DB411" s="17" cm="1">
        <f t="array" ref="DB411">INDEX(DB$14:DB$114,$A411+1)+SUMPRODUCT(TRANSPOSE($E411:$G411),DB$7:DB$9)</f>
        <v>3.8612108936693756E-2</v>
      </c>
      <c r="DC411" s="17" cm="1">
        <f t="array" ref="DC411">INDEX(DC$14:DC$114,$A411+1)+SUMPRODUCT(TRANSPOSE($E411:$G411),DC$7:DC$9)</f>
        <v>3.865813397907969E-2</v>
      </c>
      <c r="DD411" s="17" cm="1">
        <f t="array" ref="DD411">INDEX(DD$14:DD$114,$A411+1)+SUMPRODUCT(TRANSPOSE($E411:$G411),DD$7:DD$9)</f>
        <v>3.871630022585526E-2</v>
      </c>
    </row>
    <row r="412" spans="1:108" x14ac:dyDescent="0.25">
      <c r="A412" s="13">
        <f t="shared" si="326"/>
        <v>95</v>
      </c>
      <c r="B412" s="13">
        <f t="shared" si="327"/>
        <v>3</v>
      </c>
      <c r="C412" s="13">
        <f t="shared" ref="C412:D412" si="362">C311</f>
        <v>12</v>
      </c>
      <c r="D412" s="13">
        <f t="shared" si="362"/>
        <v>1140</v>
      </c>
      <c r="E412" s="30">
        <f t="shared" si="342"/>
        <v>0</v>
      </c>
      <c r="F412" s="30">
        <f t="shared" si="339"/>
        <v>0</v>
      </c>
      <c r="G412" s="30">
        <f t="shared" si="340"/>
        <v>0</v>
      </c>
      <c r="H412" s="36">
        <f t="shared" si="349"/>
        <v>31140</v>
      </c>
      <c r="I412" s="17" cm="1">
        <f t="array" ref="I412">INDEX(I$14:I$114,$A412+1)+SUMPRODUCT(TRANSPOSE($E412:$G412),I$7:I$9)</f>
        <v>4.1999999999993376E-2</v>
      </c>
      <c r="J412" s="17" cm="1">
        <f t="array" ref="J412">INDEX(J$14:J$114,$A412+1)+SUMPRODUCT(TRANSPOSE($E412:$G412),J$7:J$9)</f>
        <v>4.1999999999994708E-2</v>
      </c>
      <c r="K412" s="17" cm="1">
        <f t="array" ref="K412">INDEX(K$14:K$114,$A412+1)+SUMPRODUCT(TRANSPOSE($E412:$G412),K$7:K$9)</f>
        <v>4.1999999999993376E-2</v>
      </c>
      <c r="L412" s="17" cm="1">
        <f t="array" ref="L412">INDEX(L$14:L$114,$A412+1)+SUMPRODUCT(TRANSPOSE($E412:$G412),L$7:L$9)</f>
        <v>4.1999999999992266E-2</v>
      </c>
      <c r="M412" s="17" cm="1">
        <f t="array" ref="M412">INDEX(M$14:M$114,$A412+1)+SUMPRODUCT(TRANSPOSE($E412:$G412),M$7:M$9)</f>
        <v>4.1999999999993154E-2</v>
      </c>
      <c r="N412" s="17" cm="1">
        <f t="array" ref="N412">INDEX(N$14:N$114,$A412+1)+SUMPRODUCT(TRANSPOSE($E412:$G412),N$7:N$9)</f>
        <v>4.1999999999993376E-2</v>
      </c>
      <c r="O412" s="17" cm="1">
        <f t="array" ref="O412">INDEX(O$14:O$114,$A412+1)+SUMPRODUCT(TRANSPOSE($E412:$G412),O$7:O$9)</f>
        <v>4.1999999999995374E-2</v>
      </c>
      <c r="P412" s="17" cm="1">
        <f t="array" ref="P412">INDEX(P$14:P$114,$A412+1)+SUMPRODUCT(TRANSPOSE($E412:$G412),P$7:P$9)</f>
        <v>4.1999999999995818E-2</v>
      </c>
      <c r="Q412" s="17" cm="1">
        <f t="array" ref="Q412">INDEX(Q$14:Q$114,$A412+1)+SUMPRODUCT(TRANSPOSE($E412:$G412),Q$7:Q$9)</f>
        <v>4.199999999999493E-2</v>
      </c>
      <c r="R412" s="17" cm="1">
        <f t="array" ref="R412">INDEX(R$14:R$114,$A412+1)+SUMPRODUCT(TRANSPOSE($E412:$G412),R$7:R$9)</f>
        <v>4.1999999999996707E-2</v>
      </c>
      <c r="S412" s="17" cm="1">
        <f t="array" ref="S412">INDEX(S$14:S$114,$A412+1)+SUMPRODUCT(TRANSPOSE($E412:$G412),S$7:S$9)</f>
        <v>4.1999999999997151E-2</v>
      </c>
      <c r="T412" s="17" cm="1">
        <f t="array" ref="T412">INDEX(T$14:T$114,$A412+1)+SUMPRODUCT(TRANSPOSE($E412:$G412),T$7:T$9)</f>
        <v>4.1999999999996929E-2</v>
      </c>
      <c r="U412" s="17" cm="1">
        <f t="array" ref="U412">INDEX(U$14:U$114,$A412+1)+SUMPRODUCT(TRANSPOSE($E412:$G412),U$7:U$9)</f>
        <v>4.1999999999998039E-2</v>
      </c>
      <c r="V412" s="17" cm="1">
        <f t="array" ref="V412">INDEX(V$14:V$114,$A412+1)+SUMPRODUCT(TRANSPOSE($E412:$G412),V$7:V$9)</f>
        <v>4.1999999999998039E-2</v>
      </c>
      <c r="W412" s="17" cm="1">
        <f t="array" ref="W412">INDEX(W$14:W$114,$A412+1)+SUMPRODUCT(TRANSPOSE($E412:$G412),W$7:W$9)</f>
        <v>4.1999999999998261E-2</v>
      </c>
      <c r="X412" s="17" cm="1">
        <f t="array" ref="X412">INDEX(X$14:X$114,$A412+1)+SUMPRODUCT(TRANSPOSE($E412:$G412),X$7:X$9)</f>
        <v>4.1999999999998927E-2</v>
      </c>
      <c r="Y412" s="17" cm="1">
        <f t="array" ref="Y412">INDEX(Y$14:Y$114,$A412+1)+SUMPRODUCT(TRANSPOSE($E412:$G412),Y$7:Y$9)</f>
        <v>4.1999999999999149E-2</v>
      </c>
      <c r="Z412" s="17" cm="1">
        <f t="array" ref="Z412">INDEX(Z$14:Z$114,$A412+1)+SUMPRODUCT(TRANSPOSE($E412:$G412),Z$7:Z$9)</f>
        <v>4.1999999999998927E-2</v>
      </c>
      <c r="AA412" s="17" cm="1">
        <f t="array" ref="AA412">INDEX(AA$14:AA$114,$A412+1)+SUMPRODUCT(TRANSPOSE($E412:$G412),AA$7:AA$9)</f>
        <v>4.1999999999999371E-2</v>
      </c>
      <c r="AB412" s="17" cm="1">
        <f t="array" ref="AB412">INDEX(AB$14:AB$114,$A412+1)+SUMPRODUCT(TRANSPOSE($E412:$G412),AB$7:AB$9)</f>
        <v>4.1999999999999371E-2</v>
      </c>
      <c r="AC412" s="17" cm="1">
        <f t="array" ref="AC412">INDEX(AC$14:AC$114,$A412+1)+SUMPRODUCT(TRANSPOSE($E412:$G412),AC$7:AC$9)</f>
        <v>4.2000000000000037E-2</v>
      </c>
      <c r="AD412" s="17" cm="1">
        <f t="array" ref="AD412">INDEX(AD$14:AD$114,$A412+1)+SUMPRODUCT(TRANSPOSE($E412:$G412),AD$7:AD$9)</f>
        <v>4.2000000000000259E-2</v>
      </c>
      <c r="AE412" s="17" cm="1">
        <f t="array" ref="AE412">INDEX(AE$14:AE$114,$A412+1)+SUMPRODUCT(TRANSPOSE($E412:$G412),AE$7:AE$9)</f>
        <v>4.1999999999999815E-2</v>
      </c>
      <c r="AF412" s="17" cm="1">
        <f t="array" ref="AF412">INDEX(AF$14:AF$114,$A412+1)+SUMPRODUCT(TRANSPOSE($E412:$G412),AF$7:AF$9)</f>
        <v>4.2000000000000037E-2</v>
      </c>
      <c r="AG412" s="17" cm="1">
        <f t="array" ref="AG412">INDEX(AG$14:AG$114,$A412+1)+SUMPRODUCT(TRANSPOSE($E412:$G412),AG$7:AG$9)</f>
        <v>4.2000000000000259E-2</v>
      </c>
      <c r="AH412" s="17" cm="1">
        <f t="array" ref="AH412">INDEX(AH$14:AH$114,$A412+1)+SUMPRODUCT(TRANSPOSE($E412:$G412),AH$7:AH$9)</f>
        <v>4.2000000000000481E-2</v>
      </c>
      <c r="AI412" s="17" cm="1">
        <f t="array" ref="AI412">INDEX(AI$14:AI$114,$A412+1)+SUMPRODUCT(TRANSPOSE($E412:$G412),AI$7:AI$9)</f>
        <v>4.2000000000000703E-2</v>
      </c>
      <c r="AJ412" s="17" cm="1">
        <f t="array" ref="AJ412">INDEX(AJ$14:AJ$114,$A412+1)+SUMPRODUCT(TRANSPOSE($E412:$G412),AJ$7:AJ$9)</f>
        <v>4.2000000000000703E-2</v>
      </c>
      <c r="AK412" s="17" cm="1">
        <f t="array" ref="AK412">INDEX(AK$14:AK$114,$A412+1)+SUMPRODUCT(TRANSPOSE($E412:$G412),AK$7:AK$9)</f>
        <v>4.2000000000000259E-2</v>
      </c>
      <c r="AL412" s="17" cm="1">
        <f t="array" ref="AL412">INDEX(AL$14:AL$114,$A412+1)+SUMPRODUCT(TRANSPOSE($E412:$G412),AL$7:AL$9)</f>
        <v>4.2000000000000037E-2</v>
      </c>
      <c r="AM412" s="17" cm="1">
        <f t="array" ref="AM412">INDEX(AM$14:AM$114,$A412+1)+SUMPRODUCT(TRANSPOSE($E412:$G412),AM$7:AM$9)</f>
        <v>4.2000000000000037E-2</v>
      </c>
      <c r="AN412" s="17" cm="1">
        <f t="array" ref="AN412">INDEX(AN$14:AN$114,$A412+1)+SUMPRODUCT(TRANSPOSE($E412:$G412),AN$7:AN$9)</f>
        <v>4.2000000000000037E-2</v>
      </c>
      <c r="AO412" s="17" cm="1">
        <f t="array" ref="AO412">INDEX(AO$14:AO$114,$A412+1)+SUMPRODUCT(TRANSPOSE($E412:$G412),AO$7:AO$9)</f>
        <v>4.2000000000000037E-2</v>
      </c>
      <c r="AP412" s="17" cm="1">
        <f t="array" ref="AP412">INDEX(AP$14:AP$114,$A412+1)+SUMPRODUCT(TRANSPOSE($E412:$G412),AP$7:AP$9)</f>
        <v>4.2000000000000037E-2</v>
      </c>
      <c r="AQ412" s="17" cm="1">
        <f t="array" ref="AQ412">INDEX(AQ$14:AQ$114,$A412+1)+SUMPRODUCT(TRANSPOSE($E412:$G412),AQ$7:AQ$9)</f>
        <v>4.2000000000000037E-2</v>
      </c>
      <c r="AR412" s="17" cm="1">
        <f t="array" ref="AR412">INDEX(AR$14:AR$114,$A412+1)+SUMPRODUCT(TRANSPOSE($E412:$G412),AR$7:AR$9)</f>
        <v>4.2000000000000259E-2</v>
      </c>
      <c r="AS412" s="17" cm="1">
        <f t="array" ref="AS412">INDEX(AS$14:AS$114,$A412+1)+SUMPRODUCT(TRANSPOSE($E412:$G412),AS$7:AS$9)</f>
        <v>4.2000000000000037E-2</v>
      </c>
      <c r="AT412" s="17" cm="1">
        <f t="array" ref="AT412">INDEX(AT$14:AT$114,$A412+1)+SUMPRODUCT(TRANSPOSE($E412:$G412),AT$7:AT$9)</f>
        <v>4.2000000000000037E-2</v>
      </c>
      <c r="AU412" s="17" cm="1">
        <f t="array" ref="AU412">INDEX(AU$14:AU$114,$A412+1)+SUMPRODUCT(TRANSPOSE($E412:$G412),AU$7:AU$9)</f>
        <v>4.2000000000000037E-2</v>
      </c>
      <c r="AV412" s="17" cm="1">
        <f t="array" ref="AV412">INDEX(AV$14:AV$114,$A412+1)+SUMPRODUCT(TRANSPOSE($E412:$G412),AV$7:AV$9)</f>
        <v>4.2000000000000037E-2</v>
      </c>
      <c r="AW412" s="17" cm="1">
        <f t="array" ref="AW412">INDEX(AW$14:AW$114,$A412+1)+SUMPRODUCT(TRANSPOSE($E412:$G412),AW$7:AW$9)</f>
        <v>4.2000000000000037E-2</v>
      </c>
      <c r="AX412" s="17" cm="1">
        <f t="array" ref="AX412">INDEX(AX$14:AX$114,$A412+1)+SUMPRODUCT(TRANSPOSE($E412:$G412),AX$7:AX$9)</f>
        <v>4.2071729069252051E-2</v>
      </c>
      <c r="AY412" s="17" cm="1">
        <f t="array" ref="AY412">INDEX(AY$14:AY$114,$A412+1)+SUMPRODUCT(TRANSPOSE($E412:$G412),AY$7:AY$9)</f>
        <v>4.2199628636398145E-2</v>
      </c>
      <c r="AZ412" s="17" cm="1">
        <f t="array" ref="AZ412">INDEX(AZ$14:AZ$114,$A412+1)+SUMPRODUCT(TRANSPOSE($E412:$G412),AZ$7:AZ$9)</f>
        <v>4.237002769773035E-2</v>
      </c>
      <c r="BA412" s="17" cm="1">
        <f t="array" ref="BA412">INDEX(BA$14:BA$114,$A412+1)+SUMPRODUCT(TRANSPOSE($E412:$G412),BA$7:BA$9)</f>
        <v>4.2570923619705825E-2</v>
      </c>
      <c r="BB412" s="17" cm="1">
        <f t="array" ref="BB412">INDEX(BB$14:BB$114,$A412+1)+SUMPRODUCT(TRANSPOSE($E412:$G412),BB$7:BB$9)</f>
        <v>4.2791796686220795E-2</v>
      </c>
      <c r="BC412" s="17" cm="1">
        <f t="array" ref="BC412">INDEX(BC$14:BC$114,$A412+1)+SUMPRODUCT(TRANSPOSE($E412:$G412),BC$7:BC$9)</f>
        <v>4.3023447122151337E-2</v>
      </c>
      <c r="BD412" s="17" cm="1">
        <f t="array" ref="BD412">INDEX(BD$14:BD$114,$A412+1)+SUMPRODUCT(TRANSPOSE($E412:$G412),BD$7:BD$9)</f>
        <v>4.3257856993769384E-2</v>
      </c>
      <c r="BE412" s="17" cm="1">
        <f t="array" ref="BE412">INDEX(BE$14:BE$114,$A412+1)+SUMPRODUCT(TRANSPOSE($E412:$G412),BE$7:BE$9)</f>
        <v>4.3488066656079072E-2</v>
      </c>
      <c r="BF412" s="17" cm="1">
        <f t="array" ref="BF412">INDEX(BF$14:BF$114,$A412+1)+SUMPRODUCT(TRANSPOSE($E412:$G412),BF$7:BF$9)</f>
        <v>4.3708071132193105E-2</v>
      </c>
      <c r="BG412" s="17" cm="1">
        <f t="array" ref="BG412">INDEX(BG$14:BG$114,$A412+1)+SUMPRODUCT(TRANSPOSE($E412:$G412),BG$7:BG$9)</f>
        <v>4.3912727007044516E-2</v>
      </c>
      <c r="BH412" s="17" cm="1">
        <f t="array" ref="BH412">INDEX(BH$14:BH$114,$A412+1)+SUMPRODUCT(TRANSPOSE($E412:$G412),BH$7:BH$9)</f>
        <v>4.4097669948939489E-2</v>
      </c>
      <c r="BI412" s="17" cm="1">
        <f t="array" ref="BI412">INDEX(BI$14:BI$114,$A412+1)+SUMPRODUCT(TRANSPOSE($E412:$G412),BI$7:BI$9)</f>
        <v>4.4259243958683747E-2</v>
      </c>
      <c r="BJ412" s="17" cm="1">
        <f t="array" ref="BJ412">INDEX(BJ$14:BJ$114,$A412+1)+SUMPRODUCT(TRANSPOSE($E412:$G412),BJ$7:BJ$9)</f>
        <v>4.4394437484507554E-2</v>
      </c>
      <c r="BK412" s="17" cm="1">
        <f t="array" ref="BK412">INDEX(BK$14:BK$114,$A412+1)+SUMPRODUCT(TRANSPOSE($E412:$G412),BK$7:BK$9)</f>
        <v>4.4500827928505515E-2</v>
      </c>
      <c r="BL412" s="17" cm="1">
        <f t="array" ref="BL412">INDEX(BL$14:BL$114,$A412+1)+SUMPRODUCT(TRANSPOSE($E412:$G412),BL$7:BL$9)</f>
        <v>4.4576530504423451E-2</v>
      </c>
      <c r="BM412" s="17" cm="1">
        <f t="array" ref="BM412">INDEX(BM$14:BM$114,$A412+1)+SUMPRODUCT(TRANSPOSE($E412:$G412),BM$7:BM$9)</f>
        <v>4.4620153085757952E-2</v>
      </c>
      <c r="BN412" s="17" cm="1">
        <f t="array" ref="BN412">INDEX(BN$14:BN$114,$A412+1)+SUMPRODUCT(TRANSPOSE($E412:$G412),BN$7:BN$9)</f>
        <v>4.4630758295947981E-2</v>
      </c>
      <c r="BO412" s="17" cm="1">
        <f t="array" ref="BO412">INDEX(BO$14:BO$114,$A412+1)+SUMPRODUCT(TRANSPOSE($E412:$G412),BO$7:BO$9)</f>
        <v>4.4607823950420844E-2</v>
      </c>
      <c r="BP412" s="17" cm="1">
        <f t="array" ref="BP412">INDEX(BP$14:BP$114,$A412+1)+SUMPRODUCT(TRANSPOSE($E412:$G412),BP$7:BP$9)</f>
        <v>4.4551214436635123E-2</v>
      </c>
      <c r="BQ412" s="17" cm="1">
        <f t="array" ref="BQ412">INDEX(BQ$14:BQ$114,$A412+1)+SUMPRODUCT(TRANSPOSE($E412:$G412),BQ$7:BQ$9)</f>
        <v>4.4461147086654496E-2</v>
      </c>
      <c r="BR412" s="17" cm="1">
        <f t="array" ref="BR412">INDEX(BR$14:BR$114,$A412+1)+SUMPRODUCT(TRANSPOSE($E412:$G412),BR$7:BR$9)</f>
        <v>4.4338167994626643E-2</v>
      </c>
      <c r="BS412" s="17" cm="1">
        <f t="array" ref="BS412">INDEX(BS$14:BS$114,$A412+1)+SUMPRODUCT(TRANSPOSE($E412:$G412),BS$7:BS$9)</f>
        <v>4.4183126372732362E-2</v>
      </c>
      <c r="BT412" s="17" cm="1">
        <f t="array" ref="BT412">INDEX(BT$14:BT$114,$A412+1)+SUMPRODUCT(TRANSPOSE($E412:$G412),BT$7:BT$9)</f>
        <v>4.3997152164813924E-2</v>
      </c>
      <c r="BU412" s="17" cm="1">
        <f t="array" ref="BU412">INDEX(BU$14:BU$114,$A412+1)+SUMPRODUCT(TRANSPOSE($E412:$G412),BU$7:BU$9)</f>
        <v>4.3781635808064046E-2</v>
      </c>
      <c r="BV412" s="17" cm="1">
        <f t="array" ref="BV412">INDEX(BV$14:BV$114,$A412+1)+SUMPRODUCT(TRANSPOSE($E412:$G412),BV$7:BV$9)</f>
        <v>4.3538208074795026E-2</v>
      </c>
      <c r="BW412" s="17" cm="1">
        <f t="array" ref="BW412">INDEX(BW$14:BW$114,$A412+1)+SUMPRODUCT(TRANSPOSE($E412:$G412),BW$7:BW$9)</f>
        <v>4.3268723682445831E-2</v>
      </c>
      <c r="BX412" s="17" cm="1">
        <f t="array" ref="BX412">INDEX(BX$14:BX$114,$A412+1)+SUMPRODUCT(TRANSPOSE($E412:$G412),BX$7:BX$9)</f>
        <v>4.2975243627104254E-2</v>
      </c>
      <c r="BY412" s="17" cm="1">
        <f t="array" ref="BY412">INDEX(BY$14:BY$114,$A412+1)+SUMPRODUCT(TRANSPOSE($E412:$G412),BY$7:BY$9)</f>
        <v>4.2660020891305273E-2</v>
      </c>
      <c r="BZ412" s="17" cm="1">
        <f t="array" ref="BZ412">INDEX(BZ$14:BZ$114,$A412+1)+SUMPRODUCT(TRANSPOSE($E412:$G412),BZ$7:BZ$9)</f>
        <v>4.2325483854449786E-2</v>
      </c>
      <c r="CA412" s="17" cm="1">
        <f t="array" ref="CA412">INDEX(CA$14:CA$114,$A412+1)+SUMPRODUCT(TRANSPOSE($E412:$G412),CA$7:CA$9)</f>
        <v>4.1982588706849899E-2</v>
      </c>
      <c r="CB412" s="17" cm="1">
        <f t="array" ref="CB412">INDEX(CB$14:CB$114,$A412+1)+SUMPRODUCT(TRANSPOSE($E412:$G412),CB$7:CB$9)</f>
        <v>4.1660955613950668E-2</v>
      </c>
      <c r="CC412" s="17" cm="1">
        <f t="array" ref="CC412">INDEX(CC$14:CC$114,$A412+1)+SUMPRODUCT(TRANSPOSE($E412:$G412),CC$7:CC$9)</f>
        <v>4.1359778282124893E-2</v>
      </c>
      <c r="CD412" s="17" cm="1">
        <f t="array" ref="CD412">INDEX(CD$14:CD$114,$A412+1)+SUMPRODUCT(TRANSPOSE($E412:$G412),CD$7:CD$9)</f>
        <v>4.1078299774305327E-2</v>
      </c>
      <c r="CE412" s="17" cm="1">
        <f t="array" ref="CE412">INDEX(CE$14:CE$114,$A412+1)+SUMPRODUCT(TRANSPOSE($E412:$G412),CE$7:CE$9)</f>
        <v>4.0815808117743213E-2</v>
      </c>
      <c r="CF412" s="17" cm="1">
        <f t="array" ref="CF412">INDEX(CF$14:CF$114,$A412+1)+SUMPRODUCT(TRANSPOSE($E412:$G412),CF$7:CF$9)</f>
        <v>4.0571632212847764E-2</v>
      </c>
      <c r="CG412" s="17" cm="1">
        <f t="array" ref="CG412">INDEX(CG$14:CG$114,$A412+1)+SUMPRODUCT(TRANSPOSE($E412:$G412),CG$7:CG$9)</f>
        <v>4.0345137793208252E-2</v>
      </c>
      <c r="CH412" s="17" cm="1">
        <f t="array" ref="CH412">INDEX(CH$14:CH$114,$A412+1)+SUMPRODUCT(TRANSPOSE($E412:$G412),CH$7:CH$9)</f>
        <v>4.0135723388688538E-2</v>
      </c>
      <c r="CI412" s="17" cm="1">
        <f t="array" ref="CI412">INDEX(CI$14:CI$114,$A412+1)+SUMPRODUCT(TRANSPOSE($E412:$G412),CI$7:CI$9)</f>
        <v>3.9942816180517093E-2</v>
      </c>
      <c r="CJ412" s="17" cm="1">
        <f t="array" ref="CJ412">INDEX(CJ$14:CJ$114,$A412+1)+SUMPRODUCT(TRANSPOSE($E412:$G412),CJ$7:CJ$9)</f>
        <v>3.9765868075425148E-2</v>
      </c>
      <c r="CK412" s="17" cm="1">
        <f t="array" ref="CK412">INDEX(CK$14:CK$114,$A412+1)+SUMPRODUCT(TRANSPOSE($E412:$G412),CK$7:CK$9)</f>
        <v>3.9643813288589236E-2</v>
      </c>
      <c r="CL412" s="17" cm="1">
        <f t="array" ref="CL412">INDEX(CL$14:CL$114,$A412+1)+SUMPRODUCT(TRANSPOSE($E412:$G412),CL$7:CL$9)</f>
        <v>3.9531579219340696E-2</v>
      </c>
      <c r="CM412" s="17" cm="1">
        <f t="array" ref="CM412">INDEX(CM$14:CM$114,$A412+1)+SUMPRODUCT(TRANSPOSE($E412:$G412),CM$7:CM$9)</f>
        <v>3.9428855695214926E-2</v>
      </c>
      <c r="CN412" s="17" cm="1">
        <f t="array" ref="CN412">INDEX(CN$14:CN$114,$A412+1)+SUMPRODUCT(TRANSPOSE($E412:$G412),CN$7:CN$9)</f>
        <v>3.9335328854458007E-2</v>
      </c>
      <c r="CO412" s="17" cm="1">
        <f t="array" ref="CO412">INDEX(CO$14:CO$114,$A412+1)+SUMPRODUCT(TRANSPOSE($E412:$G412),CO$7:CO$9)</f>
        <v>3.9250676378957738E-2</v>
      </c>
      <c r="CP412" s="17" cm="1">
        <f t="array" ref="CP412">INDEX(CP$14:CP$114,$A412+1)+SUMPRODUCT(TRANSPOSE($E412:$G412),CP$7:CP$9)</f>
        <v>3.9174561764707461E-2</v>
      </c>
      <c r="CQ412" s="17" cm="1">
        <f t="array" ref="CQ412">INDEX(CQ$14:CQ$114,$A412+1)+SUMPRODUCT(TRANSPOSE($E412:$G412),CQ$7:CQ$9)</f>
        <v>3.910662847866675E-2</v>
      </c>
      <c r="CR412" s="17" cm="1">
        <f t="array" ref="CR412">INDEX(CR$14:CR$114,$A412+1)+SUMPRODUCT(TRANSPOSE($E412:$G412),CR$7:CR$9)</f>
        <v>3.9046493203099164E-2</v>
      </c>
      <c r="CS412" s="17" cm="1">
        <f t="array" ref="CS412">INDEX(CS$14:CS$114,$A412+1)+SUMPRODUCT(TRANSPOSE($E412:$G412),CS$7:CS$9)</f>
        <v>3.8993738457924643E-2</v>
      </c>
      <c r="CT412" s="17" cm="1">
        <f t="array" ref="CT412">INDEX(CT$14:CT$114,$A412+1)+SUMPRODUCT(TRANSPOSE($E412:$G412),CT$7:CT$9)</f>
        <v>3.8947904200806516E-2</v>
      </c>
      <c r="CU412" s="17" cm="1">
        <f t="array" ref="CU412">INDEX(CU$14:CU$114,$A412+1)+SUMPRODUCT(TRANSPOSE($E412:$G412),CU$7:CU$9)</f>
        <v>3.8877351578763708E-2</v>
      </c>
      <c r="CV412" s="17" cm="1">
        <f t="array" ref="CV412">INDEX(CV$14:CV$114,$A412+1)+SUMPRODUCT(TRANSPOSE($E412:$G412),CV$7:CV$9)</f>
        <v>3.8820169386943437E-2</v>
      </c>
      <c r="CW412" s="17" cm="1">
        <f t="array" ref="CW412">INDEX(CW$14:CW$114,$A412+1)+SUMPRODUCT(TRANSPOSE($E412:$G412),CW$7:CW$9)</f>
        <v>3.8775458375716942E-2</v>
      </c>
      <c r="CX412" s="17" cm="1">
        <f t="array" ref="CX412">INDEX(CX$14:CX$114,$A412+1)+SUMPRODUCT(TRANSPOSE($E412:$G412),CX$7:CX$9)</f>
        <v>3.8718541266405948E-2</v>
      </c>
      <c r="CY412" s="17" cm="1">
        <f t="array" ref="CY412">INDEX(CY$14:CY$114,$A412+1)+SUMPRODUCT(TRANSPOSE($E412:$G412),CY$7:CY$9)</f>
        <v>3.8680395751714558E-2</v>
      </c>
      <c r="CZ412" s="17" cm="1">
        <f t="array" ref="CZ412">INDEX(CZ$14:CZ$114,$A412+1)+SUMPRODUCT(TRANSPOSE($E412:$G412),CZ$7:CZ$9)</f>
        <v>3.8636416235547255E-2</v>
      </c>
      <c r="DA412" s="17" cm="1">
        <f t="array" ref="DA412">INDEX(DA$14:DA$114,$A412+1)+SUMPRODUCT(TRANSPOSE($E412:$G412),DA$7:DA$9)</f>
        <v>3.862017500810655E-2</v>
      </c>
      <c r="DB412" s="17" cm="1">
        <f t="array" ref="DB412">INDEX(DB$14:DB$114,$A412+1)+SUMPRODUCT(TRANSPOSE($E412:$G412),DB$7:DB$9)</f>
        <v>3.8612108936693756E-2</v>
      </c>
      <c r="DC412" s="17" cm="1">
        <f t="array" ref="DC412">INDEX(DC$14:DC$114,$A412+1)+SUMPRODUCT(TRANSPOSE($E412:$G412),DC$7:DC$9)</f>
        <v>3.865813397907969E-2</v>
      </c>
      <c r="DD412" s="17" cm="1">
        <f t="array" ref="DD412">INDEX(DD$14:DD$114,$A412+1)+SUMPRODUCT(TRANSPOSE($E412:$G412),DD$7:DD$9)</f>
        <v>3.871630022585526E-2</v>
      </c>
    </row>
    <row r="413" spans="1:108" x14ac:dyDescent="0.25">
      <c r="A413" s="13">
        <f t="shared" si="326"/>
        <v>96</v>
      </c>
      <c r="B413" s="13">
        <f t="shared" si="327"/>
        <v>3</v>
      </c>
      <c r="C413" s="13">
        <f t="shared" ref="C413:D413" si="363">C312</f>
        <v>12</v>
      </c>
      <c r="D413" s="13">
        <f t="shared" si="363"/>
        <v>1152</v>
      </c>
      <c r="E413" s="30">
        <f t="shared" si="342"/>
        <v>0</v>
      </c>
      <c r="F413" s="30">
        <f t="shared" si="339"/>
        <v>0</v>
      </c>
      <c r="G413" s="30">
        <f t="shared" si="340"/>
        <v>0</v>
      </c>
      <c r="H413" s="36">
        <f t="shared" si="349"/>
        <v>31152</v>
      </c>
      <c r="I413" s="17" cm="1">
        <f t="array" ref="I413">INDEX(I$14:I$114,$A413+1)+SUMPRODUCT(TRANSPOSE($E413:$G413),I$7:I$9)</f>
        <v>4.1999999999995818E-2</v>
      </c>
      <c r="J413" s="17" cm="1">
        <f t="array" ref="J413">INDEX(J$14:J$114,$A413+1)+SUMPRODUCT(TRANSPOSE($E413:$G413),J$7:J$9)</f>
        <v>4.1999999999993376E-2</v>
      </c>
      <c r="K413" s="17" cm="1">
        <f t="array" ref="K413">INDEX(K$14:K$114,$A413+1)+SUMPRODUCT(TRANSPOSE($E413:$G413),K$7:K$9)</f>
        <v>4.1999999999991822E-2</v>
      </c>
      <c r="L413" s="17" cm="1">
        <f t="array" ref="L413">INDEX(L$14:L$114,$A413+1)+SUMPRODUCT(TRANSPOSE($E413:$G413),L$7:L$9)</f>
        <v>4.1999999999993154E-2</v>
      </c>
      <c r="M413" s="17" cm="1">
        <f t="array" ref="M413">INDEX(M$14:M$114,$A413+1)+SUMPRODUCT(TRANSPOSE($E413:$G413),M$7:M$9)</f>
        <v>4.1999999999993154E-2</v>
      </c>
      <c r="N413" s="17" cm="1">
        <f t="array" ref="N413">INDEX(N$14:N$114,$A413+1)+SUMPRODUCT(TRANSPOSE($E413:$G413),N$7:N$9)</f>
        <v>4.1999999999993376E-2</v>
      </c>
      <c r="O413" s="17" cm="1">
        <f t="array" ref="O413">INDEX(O$14:O$114,$A413+1)+SUMPRODUCT(TRANSPOSE($E413:$G413),O$7:O$9)</f>
        <v>4.1999999999995374E-2</v>
      </c>
      <c r="P413" s="17" cm="1">
        <f t="array" ref="P413">INDEX(P$14:P$114,$A413+1)+SUMPRODUCT(TRANSPOSE($E413:$G413),P$7:P$9)</f>
        <v>4.1999999999995818E-2</v>
      </c>
      <c r="Q413" s="17" cm="1">
        <f t="array" ref="Q413">INDEX(Q$14:Q$114,$A413+1)+SUMPRODUCT(TRANSPOSE($E413:$G413),Q$7:Q$9)</f>
        <v>4.199999999999493E-2</v>
      </c>
      <c r="R413" s="17" cm="1">
        <f t="array" ref="R413">INDEX(R$14:R$114,$A413+1)+SUMPRODUCT(TRANSPOSE($E413:$G413),R$7:R$9)</f>
        <v>4.1999999999996707E-2</v>
      </c>
      <c r="S413" s="17" cm="1">
        <f t="array" ref="S413">INDEX(S$14:S$114,$A413+1)+SUMPRODUCT(TRANSPOSE($E413:$G413),S$7:S$9)</f>
        <v>4.1999999999997151E-2</v>
      </c>
      <c r="T413" s="17" cm="1">
        <f t="array" ref="T413">INDEX(T$14:T$114,$A413+1)+SUMPRODUCT(TRANSPOSE($E413:$G413),T$7:T$9)</f>
        <v>4.1999999999996929E-2</v>
      </c>
      <c r="U413" s="17" cm="1">
        <f t="array" ref="U413">INDEX(U$14:U$114,$A413+1)+SUMPRODUCT(TRANSPOSE($E413:$G413),U$7:U$9)</f>
        <v>4.1999999999998039E-2</v>
      </c>
      <c r="V413" s="17" cm="1">
        <f t="array" ref="V413">INDEX(V$14:V$114,$A413+1)+SUMPRODUCT(TRANSPOSE($E413:$G413),V$7:V$9)</f>
        <v>4.1999999999998039E-2</v>
      </c>
      <c r="W413" s="17" cm="1">
        <f t="array" ref="W413">INDEX(W$14:W$114,$A413+1)+SUMPRODUCT(TRANSPOSE($E413:$G413),W$7:W$9)</f>
        <v>4.1999999999998261E-2</v>
      </c>
      <c r="X413" s="17" cm="1">
        <f t="array" ref="X413">INDEX(X$14:X$114,$A413+1)+SUMPRODUCT(TRANSPOSE($E413:$G413),X$7:X$9)</f>
        <v>4.1999999999998927E-2</v>
      </c>
      <c r="Y413" s="17" cm="1">
        <f t="array" ref="Y413">INDEX(Y$14:Y$114,$A413+1)+SUMPRODUCT(TRANSPOSE($E413:$G413),Y$7:Y$9)</f>
        <v>4.1999999999999149E-2</v>
      </c>
      <c r="Z413" s="17" cm="1">
        <f t="array" ref="Z413">INDEX(Z$14:Z$114,$A413+1)+SUMPRODUCT(TRANSPOSE($E413:$G413),Z$7:Z$9)</f>
        <v>4.1999999999998927E-2</v>
      </c>
      <c r="AA413" s="17" cm="1">
        <f t="array" ref="AA413">INDEX(AA$14:AA$114,$A413+1)+SUMPRODUCT(TRANSPOSE($E413:$G413),AA$7:AA$9)</f>
        <v>4.1999999999999371E-2</v>
      </c>
      <c r="AB413" s="17" cm="1">
        <f t="array" ref="AB413">INDEX(AB$14:AB$114,$A413+1)+SUMPRODUCT(TRANSPOSE($E413:$G413),AB$7:AB$9)</f>
        <v>4.1999999999999371E-2</v>
      </c>
      <c r="AC413" s="17" cm="1">
        <f t="array" ref="AC413">INDEX(AC$14:AC$114,$A413+1)+SUMPRODUCT(TRANSPOSE($E413:$G413),AC$7:AC$9)</f>
        <v>4.2000000000000037E-2</v>
      </c>
      <c r="AD413" s="17" cm="1">
        <f t="array" ref="AD413">INDEX(AD$14:AD$114,$A413+1)+SUMPRODUCT(TRANSPOSE($E413:$G413),AD$7:AD$9)</f>
        <v>4.2000000000000259E-2</v>
      </c>
      <c r="AE413" s="17" cm="1">
        <f t="array" ref="AE413">INDEX(AE$14:AE$114,$A413+1)+SUMPRODUCT(TRANSPOSE($E413:$G413),AE$7:AE$9)</f>
        <v>4.1999999999999815E-2</v>
      </c>
      <c r="AF413" s="17" cm="1">
        <f t="array" ref="AF413">INDEX(AF$14:AF$114,$A413+1)+SUMPRODUCT(TRANSPOSE($E413:$G413),AF$7:AF$9)</f>
        <v>4.2000000000000037E-2</v>
      </c>
      <c r="AG413" s="17" cm="1">
        <f t="array" ref="AG413">INDEX(AG$14:AG$114,$A413+1)+SUMPRODUCT(TRANSPOSE($E413:$G413),AG$7:AG$9)</f>
        <v>4.2000000000000259E-2</v>
      </c>
      <c r="AH413" s="17" cm="1">
        <f t="array" ref="AH413">INDEX(AH$14:AH$114,$A413+1)+SUMPRODUCT(TRANSPOSE($E413:$G413),AH$7:AH$9)</f>
        <v>4.2000000000000481E-2</v>
      </c>
      <c r="AI413" s="17" cm="1">
        <f t="array" ref="AI413">INDEX(AI$14:AI$114,$A413+1)+SUMPRODUCT(TRANSPOSE($E413:$G413),AI$7:AI$9)</f>
        <v>4.2000000000000703E-2</v>
      </c>
      <c r="AJ413" s="17" cm="1">
        <f t="array" ref="AJ413">INDEX(AJ$14:AJ$114,$A413+1)+SUMPRODUCT(TRANSPOSE($E413:$G413),AJ$7:AJ$9)</f>
        <v>4.2000000000000703E-2</v>
      </c>
      <c r="AK413" s="17" cm="1">
        <f t="array" ref="AK413">INDEX(AK$14:AK$114,$A413+1)+SUMPRODUCT(TRANSPOSE($E413:$G413),AK$7:AK$9)</f>
        <v>4.2000000000000259E-2</v>
      </c>
      <c r="AL413" s="17" cm="1">
        <f t="array" ref="AL413">INDEX(AL$14:AL$114,$A413+1)+SUMPRODUCT(TRANSPOSE($E413:$G413),AL$7:AL$9)</f>
        <v>4.2000000000000037E-2</v>
      </c>
      <c r="AM413" s="17" cm="1">
        <f t="array" ref="AM413">INDEX(AM$14:AM$114,$A413+1)+SUMPRODUCT(TRANSPOSE($E413:$G413),AM$7:AM$9)</f>
        <v>4.2000000000000037E-2</v>
      </c>
      <c r="AN413" s="17" cm="1">
        <f t="array" ref="AN413">INDEX(AN$14:AN$114,$A413+1)+SUMPRODUCT(TRANSPOSE($E413:$G413),AN$7:AN$9)</f>
        <v>4.2000000000000037E-2</v>
      </c>
      <c r="AO413" s="17" cm="1">
        <f t="array" ref="AO413">INDEX(AO$14:AO$114,$A413+1)+SUMPRODUCT(TRANSPOSE($E413:$G413),AO$7:AO$9)</f>
        <v>4.2000000000000037E-2</v>
      </c>
      <c r="AP413" s="17" cm="1">
        <f t="array" ref="AP413">INDEX(AP$14:AP$114,$A413+1)+SUMPRODUCT(TRANSPOSE($E413:$G413),AP$7:AP$9)</f>
        <v>4.2000000000000037E-2</v>
      </c>
      <c r="AQ413" s="17" cm="1">
        <f t="array" ref="AQ413">INDEX(AQ$14:AQ$114,$A413+1)+SUMPRODUCT(TRANSPOSE($E413:$G413),AQ$7:AQ$9)</f>
        <v>4.2000000000000037E-2</v>
      </c>
      <c r="AR413" s="17" cm="1">
        <f t="array" ref="AR413">INDEX(AR$14:AR$114,$A413+1)+SUMPRODUCT(TRANSPOSE($E413:$G413),AR$7:AR$9)</f>
        <v>4.2000000000000259E-2</v>
      </c>
      <c r="AS413" s="17" cm="1">
        <f t="array" ref="AS413">INDEX(AS$14:AS$114,$A413+1)+SUMPRODUCT(TRANSPOSE($E413:$G413),AS$7:AS$9)</f>
        <v>4.2000000000000037E-2</v>
      </c>
      <c r="AT413" s="17" cm="1">
        <f t="array" ref="AT413">INDEX(AT$14:AT$114,$A413+1)+SUMPRODUCT(TRANSPOSE($E413:$G413),AT$7:AT$9)</f>
        <v>4.2000000000000037E-2</v>
      </c>
      <c r="AU413" s="17" cm="1">
        <f t="array" ref="AU413">INDEX(AU$14:AU$114,$A413+1)+SUMPRODUCT(TRANSPOSE($E413:$G413),AU$7:AU$9)</f>
        <v>4.2000000000000037E-2</v>
      </c>
      <c r="AV413" s="17" cm="1">
        <f t="array" ref="AV413">INDEX(AV$14:AV$114,$A413+1)+SUMPRODUCT(TRANSPOSE($E413:$G413),AV$7:AV$9)</f>
        <v>4.2000000000000037E-2</v>
      </c>
      <c r="AW413" s="17" cm="1">
        <f t="array" ref="AW413">INDEX(AW$14:AW$114,$A413+1)+SUMPRODUCT(TRANSPOSE($E413:$G413),AW$7:AW$9)</f>
        <v>4.2000000000000037E-2</v>
      </c>
      <c r="AX413" s="17" cm="1">
        <f t="array" ref="AX413">INDEX(AX$14:AX$114,$A413+1)+SUMPRODUCT(TRANSPOSE($E413:$G413),AX$7:AX$9)</f>
        <v>4.2071729069252051E-2</v>
      </c>
      <c r="AY413" s="17" cm="1">
        <f t="array" ref="AY413">INDEX(AY$14:AY$114,$A413+1)+SUMPRODUCT(TRANSPOSE($E413:$G413),AY$7:AY$9)</f>
        <v>4.2199628636398145E-2</v>
      </c>
      <c r="AZ413" s="17" cm="1">
        <f t="array" ref="AZ413">INDEX(AZ$14:AZ$114,$A413+1)+SUMPRODUCT(TRANSPOSE($E413:$G413),AZ$7:AZ$9)</f>
        <v>4.237002769773035E-2</v>
      </c>
      <c r="BA413" s="17" cm="1">
        <f t="array" ref="BA413">INDEX(BA$14:BA$114,$A413+1)+SUMPRODUCT(TRANSPOSE($E413:$G413),BA$7:BA$9)</f>
        <v>4.2570923619705825E-2</v>
      </c>
      <c r="BB413" s="17" cm="1">
        <f t="array" ref="BB413">INDEX(BB$14:BB$114,$A413+1)+SUMPRODUCT(TRANSPOSE($E413:$G413),BB$7:BB$9)</f>
        <v>4.2791796686220795E-2</v>
      </c>
      <c r="BC413" s="17" cm="1">
        <f t="array" ref="BC413">INDEX(BC$14:BC$114,$A413+1)+SUMPRODUCT(TRANSPOSE($E413:$G413),BC$7:BC$9)</f>
        <v>4.3023447122151337E-2</v>
      </c>
      <c r="BD413" s="17" cm="1">
        <f t="array" ref="BD413">INDEX(BD$14:BD$114,$A413+1)+SUMPRODUCT(TRANSPOSE($E413:$G413),BD$7:BD$9)</f>
        <v>4.3257856993769384E-2</v>
      </c>
      <c r="BE413" s="17" cm="1">
        <f t="array" ref="BE413">INDEX(BE$14:BE$114,$A413+1)+SUMPRODUCT(TRANSPOSE($E413:$G413),BE$7:BE$9)</f>
        <v>4.3488066656079072E-2</v>
      </c>
      <c r="BF413" s="17" cm="1">
        <f t="array" ref="BF413">INDEX(BF$14:BF$114,$A413+1)+SUMPRODUCT(TRANSPOSE($E413:$G413),BF$7:BF$9)</f>
        <v>4.3708071132193105E-2</v>
      </c>
      <c r="BG413" s="17" cm="1">
        <f t="array" ref="BG413">INDEX(BG$14:BG$114,$A413+1)+SUMPRODUCT(TRANSPOSE($E413:$G413),BG$7:BG$9)</f>
        <v>4.3912727007044516E-2</v>
      </c>
      <c r="BH413" s="17" cm="1">
        <f t="array" ref="BH413">INDEX(BH$14:BH$114,$A413+1)+SUMPRODUCT(TRANSPOSE($E413:$G413),BH$7:BH$9)</f>
        <v>4.4097669948939489E-2</v>
      </c>
      <c r="BI413" s="17" cm="1">
        <f t="array" ref="BI413">INDEX(BI$14:BI$114,$A413+1)+SUMPRODUCT(TRANSPOSE($E413:$G413),BI$7:BI$9)</f>
        <v>4.4259243958683747E-2</v>
      </c>
      <c r="BJ413" s="17" cm="1">
        <f t="array" ref="BJ413">INDEX(BJ$14:BJ$114,$A413+1)+SUMPRODUCT(TRANSPOSE($E413:$G413),BJ$7:BJ$9)</f>
        <v>4.4394437484507554E-2</v>
      </c>
      <c r="BK413" s="17" cm="1">
        <f t="array" ref="BK413">INDEX(BK$14:BK$114,$A413+1)+SUMPRODUCT(TRANSPOSE($E413:$G413),BK$7:BK$9)</f>
        <v>4.4500827928505515E-2</v>
      </c>
      <c r="BL413" s="17" cm="1">
        <f t="array" ref="BL413">INDEX(BL$14:BL$114,$A413+1)+SUMPRODUCT(TRANSPOSE($E413:$G413),BL$7:BL$9)</f>
        <v>4.4576530504423451E-2</v>
      </c>
      <c r="BM413" s="17" cm="1">
        <f t="array" ref="BM413">INDEX(BM$14:BM$114,$A413+1)+SUMPRODUCT(TRANSPOSE($E413:$G413),BM$7:BM$9)</f>
        <v>4.4620153085757952E-2</v>
      </c>
      <c r="BN413" s="17" cm="1">
        <f t="array" ref="BN413">INDEX(BN$14:BN$114,$A413+1)+SUMPRODUCT(TRANSPOSE($E413:$G413),BN$7:BN$9)</f>
        <v>4.4630758295947981E-2</v>
      </c>
      <c r="BO413" s="17" cm="1">
        <f t="array" ref="BO413">INDEX(BO$14:BO$114,$A413+1)+SUMPRODUCT(TRANSPOSE($E413:$G413),BO$7:BO$9)</f>
        <v>4.4607823950420844E-2</v>
      </c>
      <c r="BP413" s="17" cm="1">
        <f t="array" ref="BP413">INDEX(BP$14:BP$114,$A413+1)+SUMPRODUCT(TRANSPOSE($E413:$G413),BP$7:BP$9)</f>
        <v>4.4551214436635123E-2</v>
      </c>
      <c r="BQ413" s="17" cm="1">
        <f t="array" ref="BQ413">INDEX(BQ$14:BQ$114,$A413+1)+SUMPRODUCT(TRANSPOSE($E413:$G413),BQ$7:BQ$9)</f>
        <v>4.4461147086654496E-2</v>
      </c>
      <c r="BR413" s="17" cm="1">
        <f t="array" ref="BR413">INDEX(BR$14:BR$114,$A413+1)+SUMPRODUCT(TRANSPOSE($E413:$G413),BR$7:BR$9)</f>
        <v>4.4338167994626643E-2</v>
      </c>
      <c r="BS413" s="17" cm="1">
        <f t="array" ref="BS413">INDEX(BS$14:BS$114,$A413+1)+SUMPRODUCT(TRANSPOSE($E413:$G413),BS$7:BS$9)</f>
        <v>4.4183126372732362E-2</v>
      </c>
      <c r="BT413" s="17" cm="1">
        <f t="array" ref="BT413">INDEX(BT$14:BT$114,$A413+1)+SUMPRODUCT(TRANSPOSE($E413:$G413),BT$7:BT$9)</f>
        <v>4.3997152164813924E-2</v>
      </c>
      <c r="BU413" s="17" cm="1">
        <f t="array" ref="BU413">INDEX(BU$14:BU$114,$A413+1)+SUMPRODUCT(TRANSPOSE($E413:$G413),BU$7:BU$9)</f>
        <v>4.3781635808064046E-2</v>
      </c>
      <c r="BV413" s="17" cm="1">
        <f t="array" ref="BV413">INDEX(BV$14:BV$114,$A413+1)+SUMPRODUCT(TRANSPOSE($E413:$G413),BV$7:BV$9)</f>
        <v>4.3538208074795026E-2</v>
      </c>
      <c r="BW413" s="17" cm="1">
        <f t="array" ref="BW413">INDEX(BW$14:BW$114,$A413+1)+SUMPRODUCT(TRANSPOSE($E413:$G413),BW$7:BW$9)</f>
        <v>4.3268723682445831E-2</v>
      </c>
      <c r="BX413" s="17" cm="1">
        <f t="array" ref="BX413">INDEX(BX$14:BX$114,$A413+1)+SUMPRODUCT(TRANSPOSE($E413:$G413),BX$7:BX$9)</f>
        <v>4.2975243627104254E-2</v>
      </c>
      <c r="BY413" s="17" cm="1">
        <f t="array" ref="BY413">INDEX(BY$14:BY$114,$A413+1)+SUMPRODUCT(TRANSPOSE($E413:$G413),BY$7:BY$9)</f>
        <v>4.2660020891305273E-2</v>
      </c>
      <c r="BZ413" s="17" cm="1">
        <f t="array" ref="BZ413">INDEX(BZ$14:BZ$114,$A413+1)+SUMPRODUCT(TRANSPOSE($E413:$G413),BZ$7:BZ$9)</f>
        <v>4.2325483854449786E-2</v>
      </c>
      <c r="CA413" s="17" cm="1">
        <f t="array" ref="CA413">INDEX(CA$14:CA$114,$A413+1)+SUMPRODUCT(TRANSPOSE($E413:$G413),CA$7:CA$9)</f>
        <v>4.1982588706849899E-2</v>
      </c>
      <c r="CB413" s="17" cm="1">
        <f t="array" ref="CB413">INDEX(CB$14:CB$114,$A413+1)+SUMPRODUCT(TRANSPOSE($E413:$G413),CB$7:CB$9)</f>
        <v>4.1660955613950668E-2</v>
      </c>
      <c r="CC413" s="17" cm="1">
        <f t="array" ref="CC413">INDEX(CC$14:CC$114,$A413+1)+SUMPRODUCT(TRANSPOSE($E413:$G413),CC$7:CC$9)</f>
        <v>4.1359778282124893E-2</v>
      </c>
      <c r="CD413" s="17" cm="1">
        <f t="array" ref="CD413">INDEX(CD$14:CD$114,$A413+1)+SUMPRODUCT(TRANSPOSE($E413:$G413),CD$7:CD$9)</f>
        <v>4.1078299774305327E-2</v>
      </c>
      <c r="CE413" s="17" cm="1">
        <f t="array" ref="CE413">INDEX(CE$14:CE$114,$A413+1)+SUMPRODUCT(TRANSPOSE($E413:$G413),CE$7:CE$9)</f>
        <v>4.0815808117743213E-2</v>
      </c>
      <c r="CF413" s="17" cm="1">
        <f t="array" ref="CF413">INDEX(CF$14:CF$114,$A413+1)+SUMPRODUCT(TRANSPOSE($E413:$G413),CF$7:CF$9)</f>
        <v>4.0571632212847764E-2</v>
      </c>
      <c r="CG413" s="17" cm="1">
        <f t="array" ref="CG413">INDEX(CG$14:CG$114,$A413+1)+SUMPRODUCT(TRANSPOSE($E413:$G413),CG$7:CG$9)</f>
        <v>4.0345137793208252E-2</v>
      </c>
      <c r="CH413" s="17" cm="1">
        <f t="array" ref="CH413">INDEX(CH$14:CH$114,$A413+1)+SUMPRODUCT(TRANSPOSE($E413:$G413),CH$7:CH$9)</f>
        <v>4.0135723388688538E-2</v>
      </c>
      <c r="CI413" s="17" cm="1">
        <f t="array" ref="CI413">INDEX(CI$14:CI$114,$A413+1)+SUMPRODUCT(TRANSPOSE($E413:$G413),CI$7:CI$9)</f>
        <v>3.9942816180517093E-2</v>
      </c>
      <c r="CJ413" s="17" cm="1">
        <f t="array" ref="CJ413">INDEX(CJ$14:CJ$114,$A413+1)+SUMPRODUCT(TRANSPOSE($E413:$G413),CJ$7:CJ$9)</f>
        <v>3.9765868075425148E-2</v>
      </c>
      <c r="CK413" s="17" cm="1">
        <f t="array" ref="CK413">INDEX(CK$14:CK$114,$A413+1)+SUMPRODUCT(TRANSPOSE($E413:$G413),CK$7:CK$9)</f>
        <v>3.9643813288589236E-2</v>
      </c>
      <c r="CL413" s="17" cm="1">
        <f t="array" ref="CL413">INDEX(CL$14:CL$114,$A413+1)+SUMPRODUCT(TRANSPOSE($E413:$G413),CL$7:CL$9)</f>
        <v>3.9531579219340696E-2</v>
      </c>
      <c r="CM413" s="17" cm="1">
        <f t="array" ref="CM413">INDEX(CM$14:CM$114,$A413+1)+SUMPRODUCT(TRANSPOSE($E413:$G413),CM$7:CM$9)</f>
        <v>3.9428855695214926E-2</v>
      </c>
      <c r="CN413" s="17" cm="1">
        <f t="array" ref="CN413">INDEX(CN$14:CN$114,$A413+1)+SUMPRODUCT(TRANSPOSE($E413:$G413),CN$7:CN$9)</f>
        <v>3.9335328854458007E-2</v>
      </c>
      <c r="CO413" s="17" cm="1">
        <f t="array" ref="CO413">INDEX(CO$14:CO$114,$A413+1)+SUMPRODUCT(TRANSPOSE($E413:$G413),CO$7:CO$9)</f>
        <v>3.9250676378957738E-2</v>
      </c>
      <c r="CP413" s="17" cm="1">
        <f t="array" ref="CP413">INDEX(CP$14:CP$114,$A413+1)+SUMPRODUCT(TRANSPOSE($E413:$G413),CP$7:CP$9)</f>
        <v>3.9174561764707461E-2</v>
      </c>
      <c r="CQ413" s="17" cm="1">
        <f t="array" ref="CQ413">INDEX(CQ$14:CQ$114,$A413+1)+SUMPRODUCT(TRANSPOSE($E413:$G413),CQ$7:CQ$9)</f>
        <v>3.910662847866675E-2</v>
      </c>
      <c r="CR413" s="17" cm="1">
        <f t="array" ref="CR413">INDEX(CR$14:CR$114,$A413+1)+SUMPRODUCT(TRANSPOSE($E413:$G413),CR$7:CR$9)</f>
        <v>3.9046493203099164E-2</v>
      </c>
      <c r="CS413" s="17" cm="1">
        <f t="array" ref="CS413">INDEX(CS$14:CS$114,$A413+1)+SUMPRODUCT(TRANSPOSE($E413:$G413),CS$7:CS$9)</f>
        <v>3.8993738457924643E-2</v>
      </c>
      <c r="CT413" s="17" cm="1">
        <f t="array" ref="CT413">INDEX(CT$14:CT$114,$A413+1)+SUMPRODUCT(TRANSPOSE($E413:$G413),CT$7:CT$9)</f>
        <v>3.8947904200806516E-2</v>
      </c>
      <c r="CU413" s="17" cm="1">
        <f t="array" ref="CU413">INDEX(CU$14:CU$114,$A413+1)+SUMPRODUCT(TRANSPOSE($E413:$G413),CU$7:CU$9)</f>
        <v>3.8877351578763708E-2</v>
      </c>
      <c r="CV413" s="17" cm="1">
        <f t="array" ref="CV413">INDEX(CV$14:CV$114,$A413+1)+SUMPRODUCT(TRANSPOSE($E413:$G413),CV$7:CV$9)</f>
        <v>3.8820169386943437E-2</v>
      </c>
      <c r="CW413" s="17" cm="1">
        <f t="array" ref="CW413">INDEX(CW$14:CW$114,$A413+1)+SUMPRODUCT(TRANSPOSE($E413:$G413),CW$7:CW$9)</f>
        <v>3.8775458375716942E-2</v>
      </c>
      <c r="CX413" s="17" cm="1">
        <f t="array" ref="CX413">INDEX(CX$14:CX$114,$A413+1)+SUMPRODUCT(TRANSPOSE($E413:$G413),CX$7:CX$9)</f>
        <v>3.8718541266405948E-2</v>
      </c>
      <c r="CY413" s="17" cm="1">
        <f t="array" ref="CY413">INDEX(CY$14:CY$114,$A413+1)+SUMPRODUCT(TRANSPOSE($E413:$G413),CY$7:CY$9)</f>
        <v>3.8680395751714558E-2</v>
      </c>
      <c r="CZ413" s="17" cm="1">
        <f t="array" ref="CZ413">INDEX(CZ$14:CZ$114,$A413+1)+SUMPRODUCT(TRANSPOSE($E413:$G413),CZ$7:CZ$9)</f>
        <v>3.8636416235547255E-2</v>
      </c>
      <c r="DA413" s="17" cm="1">
        <f t="array" ref="DA413">INDEX(DA$14:DA$114,$A413+1)+SUMPRODUCT(TRANSPOSE($E413:$G413),DA$7:DA$9)</f>
        <v>3.862017500810655E-2</v>
      </c>
      <c r="DB413" s="17" cm="1">
        <f t="array" ref="DB413">INDEX(DB$14:DB$114,$A413+1)+SUMPRODUCT(TRANSPOSE($E413:$G413),DB$7:DB$9)</f>
        <v>3.8612108936693756E-2</v>
      </c>
      <c r="DC413" s="17" cm="1">
        <f t="array" ref="DC413">INDEX(DC$14:DC$114,$A413+1)+SUMPRODUCT(TRANSPOSE($E413:$G413),DC$7:DC$9)</f>
        <v>3.865813397907969E-2</v>
      </c>
      <c r="DD413" s="17" cm="1">
        <f t="array" ref="DD413">INDEX(DD$14:DD$114,$A413+1)+SUMPRODUCT(TRANSPOSE($E413:$G413),DD$7:DD$9)</f>
        <v>3.871630022585526E-2</v>
      </c>
    </row>
    <row r="414" spans="1:108" x14ac:dyDescent="0.25">
      <c r="A414" s="13">
        <f t="shared" si="326"/>
        <v>97</v>
      </c>
      <c r="B414" s="13">
        <f t="shared" si="327"/>
        <v>3</v>
      </c>
      <c r="C414" s="13">
        <f t="shared" ref="C414:D414" si="364">C313</f>
        <v>12</v>
      </c>
      <c r="D414" s="13">
        <f t="shared" si="364"/>
        <v>1164</v>
      </c>
      <c r="E414" s="30">
        <f t="shared" si="342"/>
        <v>0</v>
      </c>
      <c r="F414" s="30">
        <f t="shared" si="339"/>
        <v>0</v>
      </c>
      <c r="G414" s="30">
        <f t="shared" si="340"/>
        <v>0</v>
      </c>
      <c r="H414" s="36">
        <f t="shared" si="349"/>
        <v>31164</v>
      </c>
      <c r="I414" s="17" cm="1">
        <f t="array" ref="I414">INDEX(I$14:I$114,$A414+1)+SUMPRODUCT(TRANSPOSE($E414:$G414),I$7:I$9)</f>
        <v>4.1999999999991156E-2</v>
      </c>
      <c r="J414" s="17" cm="1">
        <f t="array" ref="J414">INDEX(J$14:J$114,$A414+1)+SUMPRODUCT(TRANSPOSE($E414:$G414),J$7:J$9)</f>
        <v>4.1999999999989823E-2</v>
      </c>
      <c r="K414" s="17" cm="1">
        <f t="array" ref="K414">INDEX(K$14:K$114,$A414+1)+SUMPRODUCT(TRANSPOSE($E414:$G414),K$7:K$9)</f>
        <v>4.1999999999992266E-2</v>
      </c>
      <c r="L414" s="17" cm="1">
        <f t="array" ref="L414">INDEX(L$14:L$114,$A414+1)+SUMPRODUCT(TRANSPOSE($E414:$G414),L$7:L$9)</f>
        <v>4.1999999999993154E-2</v>
      </c>
      <c r="M414" s="17" cm="1">
        <f t="array" ref="M414">INDEX(M$14:M$114,$A414+1)+SUMPRODUCT(TRANSPOSE($E414:$G414),M$7:M$9)</f>
        <v>4.1999999999993154E-2</v>
      </c>
      <c r="N414" s="17" cm="1">
        <f t="array" ref="N414">INDEX(N$14:N$114,$A414+1)+SUMPRODUCT(TRANSPOSE($E414:$G414),N$7:N$9)</f>
        <v>4.1999999999993376E-2</v>
      </c>
      <c r="O414" s="17" cm="1">
        <f t="array" ref="O414">INDEX(O$14:O$114,$A414+1)+SUMPRODUCT(TRANSPOSE($E414:$G414),O$7:O$9)</f>
        <v>4.1999999999995374E-2</v>
      </c>
      <c r="P414" s="17" cm="1">
        <f t="array" ref="P414">INDEX(P$14:P$114,$A414+1)+SUMPRODUCT(TRANSPOSE($E414:$G414),P$7:P$9)</f>
        <v>4.1999999999995818E-2</v>
      </c>
      <c r="Q414" s="17" cm="1">
        <f t="array" ref="Q414">INDEX(Q$14:Q$114,$A414+1)+SUMPRODUCT(TRANSPOSE($E414:$G414),Q$7:Q$9)</f>
        <v>4.199999999999493E-2</v>
      </c>
      <c r="R414" s="17" cm="1">
        <f t="array" ref="R414">INDEX(R$14:R$114,$A414+1)+SUMPRODUCT(TRANSPOSE($E414:$G414),R$7:R$9)</f>
        <v>4.1999999999996707E-2</v>
      </c>
      <c r="S414" s="17" cm="1">
        <f t="array" ref="S414">INDEX(S$14:S$114,$A414+1)+SUMPRODUCT(TRANSPOSE($E414:$G414),S$7:S$9)</f>
        <v>4.1999999999997151E-2</v>
      </c>
      <c r="T414" s="17" cm="1">
        <f t="array" ref="T414">INDEX(T$14:T$114,$A414+1)+SUMPRODUCT(TRANSPOSE($E414:$G414),T$7:T$9)</f>
        <v>4.1999999999996929E-2</v>
      </c>
      <c r="U414" s="17" cm="1">
        <f t="array" ref="U414">INDEX(U$14:U$114,$A414+1)+SUMPRODUCT(TRANSPOSE($E414:$G414),U$7:U$9)</f>
        <v>4.1999999999998039E-2</v>
      </c>
      <c r="V414" s="17" cm="1">
        <f t="array" ref="V414">INDEX(V$14:V$114,$A414+1)+SUMPRODUCT(TRANSPOSE($E414:$G414),V$7:V$9)</f>
        <v>4.1999999999998039E-2</v>
      </c>
      <c r="W414" s="17" cm="1">
        <f t="array" ref="W414">INDEX(W$14:W$114,$A414+1)+SUMPRODUCT(TRANSPOSE($E414:$G414),W$7:W$9)</f>
        <v>4.1999999999998261E-2</v>
      </c>
      <c r="X414" s="17" cm="1">
        <f t="array" ref="X414">INDEX(X$14:X$114,$A414+1)+SUMPRODUCT(TRANSPOSE($E414:$G414),X$7:X$9)</f>
        <v>4.1999999999998927E-2</v>
      </c>
      <c r="Y414" s="17" cm="1">
        <f t="array" ref="Y414">INDEX(Y$14:Y$114,$A414+1)+SUMPRODUCT(TRANSPOSE($E414:$G414),Y$7:Y$9)</f>
        <v>4.1999999999999149E-2</v>
      </c>
      <c r="Z414" s="17" cm="1">
        <f t="array" ref="Z414">INDEX(Z$14:Z$114,$A414+1)+SUMPRODUCT(TRANSPOSE($E414:$G414),Z$7:Z$9)</f>
        <v>4.1999999999998927E-2</v>
      </c>
      <c r="AA414" s="17" cm="1">
        <f t="array" ref="AA414">INDEX(AA$14:AA$114,$A414+1)+SUMPRODUCT(TRANSPOSE($E414:$G414),AA$7:AA$9)</f>
        <v>4.1999999999999371E-2</v>
      </c>
      <c r="AB414" s="17" cm="1">
        <f t="array" ref="AB414">INDEX(AB$14:AB$114,$A414+1)+SUMPRODUCT(TRANSPOSE($E414:$G414),AB$7:AB$9)</f>
        <v>4.1999999999999371E-2</v>
      </c>
      <c r="AC414" s="17" cm="1">
        <f t="array" ref="AC414">INDEX(AC$14:AC$114,$A414+1)+SUMPRODUCT(TRANSPOSE($E414:$G414),AC$7:AC$9)</f>
        <v>4.2000000000000037E-2</v>
      </c>
      <c r="AD414" s="17" cm="1">
        <f t="array" ref="AD414">INDEX(AD$14:AD$114,$A414+1)+SUMPRODUCT(TRANSPOSE($E414:$G414),AD$7:AD$9)</f>
        <v>4.2000000000000259E-2</v>
      </c>
      <c r="AE414" s="17" cm="1">
        <f t="array" ref="AE414">INDEX(AE$14:AE$114,$A414+1)+SUMPRODUCT(TRANSPOSE($E414:$G414),AE$7:AE$9)</f>
        <v>4.1999999999999815E-2</v>
      </c>
      <c r="AF414" s="17" cm="1">
        <f t="array" ref="AF414">INDEX(AF$14:AF$114,$A414+1)+SUMPRODUCT(TRANSPOSE($E414:$G414),AF$7:AF$9)</f>
        <v>4.2000000000000037E-2</v>
      </c>
      <c r="AG414" s="17" cm="1">
        <f t="array" ref="AG414">INDEX(AG$14:AG$114,$A414+1)+SUMPRODUCT(TRANSPOSE($E414:$G414),AG$7:AG$9)</f>
        <v>4.2000000000000259E-2</v>
      </c>
      <c r="AH414" s="17" cm="1">
        <f t="array" ref="AH414">INDEX(AH$14:AH$114,$A414+1)+SUMPRODUCT(TRANSPOSE($E414:$G414),AH$7:AH$9)</f>
        <v>4.2000000000000481E-2</v>
      </c>
      <c r="AI414" s="17" cm="1">
        <f t="array" ref="AI414">INDEX(AI$14:AI$114,$A414+1)+SUMPRODUCT(TRANSPOSE($E414:$G414),AI$7:AI$9)</f>
        <v>4.2000000000000703E-2</v>
      </c>
      <c r="AJ414" s="17" cm="1">
        <f t="array" ref="AJ414">INDEX(AJ$14:AJ$114,$A414+1)+SUMPRODUCT(TRANSPOSE($E414:$G414),AJ$7:AJ$9)</f>
        <v>4.2000000000000703E-2</v>
      </c>
      <c r="AK414" s="17" cm="1">
        <f t="array" ref="AK414">INDEX(AK$14:AK$114,$A414+1)+SUMPRODUCT(TRANSPOSE($E414:$G414),AK$7:AK$9)</f>
        <v>4.2000000000000259E-2</v>
      </c>
      <c r="AL414" s="17" cm="1">
        <f t="array" ref="AL414">INDEX(AL$14:AL$114,$A414+1)+SUMPRODUCT(TRANSPOSE($E414:$G414),AL$7:AL$9)</f>
        <v>4.2000000000000037E-2</v>
      </c>
      <c r="AM414" s="17" cm="1">
        <f t="array" ref="AM414">INDEX(AM$14:AM$114,$A414+1)+SUMPRODUCT(TRANSPOSE($E414:$G414),AM$7:AM$9)</f>
        <v>4.2000000000000037E-2</v>
      </c>
      <c r="AN414" s="17" cm="1">
        <f t="array" ref="AN414">INDEX(AN$14:AN$114,$A414+1)+SUMPRODUCT(TRANSPOSE($E414:$G414),AN$7:AN$9)</f>
        <v>4.2000000000000037E-2</v>
      </c>
      <c r="AO414" s="17" cm="1">
        <f t="array" ref="AO414">INDEX(AO$14:AO$114,$A414+1)+SUMPRODUCT(TRANSPOSE($E414:$G414),AO$7:AO$9)</f>
        <v>4.2000000000000037E-2</v>
      </c>
      <c r="AP414" s="17" cm="1">
        <f t="array" ref="AP414">INDEX(AP$14:AP$114,$A414+1)+SUMPRODUCT(TRANSPOSE($E414:$G414),AP$7:AP$9)</f>
        <v>4.2000000000000037E-2</v>
      </c>
      <c r="AQ414" s="17" cm="1">
        <f t="array" ref="AQ414">INDEX(AQ$14:AQ$114,$A414+1)+SUMPRODUCT(TRANSPOSE($E414:$G414),AQ$7:AQ$9)</f>
        <v>4.2000000000000037E-2</v>
      </c>
      <c r="AR414" s="17" cm="1">
        <f t="array" ref="AR414">INDEX(AR$14:AR$114,$A414+1)+SUMPRODUCT(TRANSPOSE($E414:$G414),AR$7:AR$9)</f>
        <v>4.2000000000000259E-2</v>
      </c>
      <c r="AS414" s="17" cm="1">
        <f t="array" ref="AS414">INDEX(AS$14:AS$114,$A414+1)+SUMPRODUCT(TRANSPOSE($E414:$G414),AS$7:AS$9)</f>
        <v>4.2000000000000037E-2</v>
      </c>
      <c r="AT414" s="17" cm="1">
        <f t="array" ref="AT414">INDEX(AT$14:AT$114,$A414+1)+SUMPRODUCT(TRANSPOSE($E414:$G414),AT$7:AT$9)</f>
        <v>4.2000000000000037E-2</v>
      </c>
      <c r="AU414" s="17" cm="1">
        <f t="array" ref="AU414">INDEX(AU$14:AU$114,$A414+1)+SUMPRODUCT(TRANSPOSE($E414:$G414),AU$7:AU$9)</f>
        <v>4.2000000000000037E-2</v>
      </c>
      <c r="AV414" s="17" cm="1">
        <f t="array" ref="AV414">INDEX(AV$14:AV$114,$A414+1)+SUMPRODUCT(TRANSPOSE($E414:$G414),AV$7:AV$9)</f>
        <v>4.2000000000000037E-2</v>
      </c>
      <c r="AW414" s="17" cm="1">
        <f t="array" ref="AW414">INDEX(AW$14:AW$114,$A414+1)+SUMPRODUCT(TRANSPOSE($E414:$G414),AW$7:AW$9)</f>
        <v>4.2000000000000037E-2</v>
      </c>
      <c r="AX414" s="17" cm="1">
        <f t="array" ref="AX414">INDEX(AX$14:AX$114,$A414+1)+SUMPRODUCT(TRANSPOSE($E414:$G414),AX$7:AX$9)</f>
        <v>4.2071729069252051E-2</v>
      </c>
      <c r="AY414" s="17" cm="1">
        <f t="array" ref="AY414">INDEX(AY$14:AY$114,$A414+1)+SUMPRODUCT(TRANSPOSE($E414:$G414),AY$7:AY$9)</f>
        <v>4.2199628636398145E-2</v>
      </c>
      <c r="AZ414" s="17" cm="1">
        <f t="array" ref="AZ414">INDEX(AZ$14:AZ$114,$A414+1)+SUMPRODUCT(TRANSPOSE($E414:$G414),AZ$7:AZ$9)</f>
        <v>4.237002769773035E-2</v>
      </c>
      <c r="BA414" s="17" cm="1">
        <f t="array" ref="BA414">INDEX(BA$14:BA$114,$A414+1)+SUMPRODUCT(TRANSPOSE($E414:$G414),BA$7:BA$9)</f>
        <v>4.2570923619705825E-2</v>
      </c>
      <c r="BB414" s="17" cm="1">
        <f t="array" ref="BB414">INDEX(BB$14:BB$114,$A414+1)+SUMPRODUCT(TRANSPOSE($E414:$G414),BB$7:BB$9)</f>
        <v>4.2791796686220795E-2</v>
      </c>
      <c r="BC414" s="17" cm="1">
        <f t="array" ref="BC414">INDEX(BC$14:BC$114,$A414+1)+SUMPRODUCT(TRANSPOSE($E414:$G414),BC$7:BC$9)</f>
        <v>4.3023447122151337E-2</v>
      </c>
      <c r="BD414" s="17" cm="1">
        <f t="array" ref="BD414">INDEX(BD$14:BD$114,$A414+1)+SUMPRODUCT(TRANSPOSE($E414:$G414),BD$7:BD$9)</f>
        <v>4.3257856993769384E-2</v>
      </c>
      <c r="BE414" s="17" cm="1">
        <f t="array" ref="BE414">INDEX(BE$14:BE$114,$A414+1)+SUMPRODUCT(TRANSPOSE($E414:$G414),BE$7:BE$9)</f>
        <v>4.3488066656079072E-2</v>
      </c>
      <c r="BF414" s="17" cm="1">
        <f t="array" ref="BF414">INDEX(BF$14:BF$114,$A414+1)+SUMPRODUCT(TRANSPOSE($E414:$G414),BF$7:BF$9)</f>
        <v>4.3708071132193105E-2</v>
      </c>
      <c r="BG414" s="17" cm="1">
        <f t="array" ref="BG414">INDEX(BG$14:BG$114,$A414+1)+SUMPRODUCT(TRANSPOSE($E414:$G414),BG$7:BG$9)</f>
        <v>4.3912727007044516E-2</v>
      </c>
      <c r="BH414" s="17" cm="1">
        <f t="array" ref="BH414">INDEX(BH$14:BH$114,$A414+1)+SUMPRODUCT(TRANSPOSE($E414:$G414),BH$7:BH$9)</f>
        <v>4.4097669948939489E-2</v>
      </c>
      <c r="BI414" s="17" cm="1">
        <f t="array" ref="BI414">INDEX(BI$14:BI$114,$A414+1)+SUMPRODUCT(TRANSPOSE($E414:$G414),BI$7:BI$9)</f>
        <v>4.4259243958683747E-2</v>
      </c>
      <c r="BJ414" s="17" cm="1">
        <f t="array" ref="BJ414">INDEX(BJ$14:BJ$114,$A414+1)+SUMPRODUCT(TRANSPOSE($E414:$G414),BJ$7:BJ$9)</f>
        <v>4.4394437484507554E-2</v>
      </c>
      <c r="BK414" s="17" cm="1">
        <f t="array" ref="BK414">INDEX(BK$14:BK$114,$A414+1)+SUMPRODUCT(TRANSPOSE($E414:$G414),BK$7:BK$9)</f>
        <v>4.4500827928505515E-2</v>
      </c>
      <c r="BL414" s="17" cm="1">
        <f t="array" ref="BL414">INDEX(BL$14:BL$114,$A414+1)+SUMPRODUCT(TRANSPOSE($E414:$G414),BL$7:BL$9)</f>
        <v>4.4576530504423451E-2</v>
      </c>
      <c r="BM414" s="17" cm="1">
        <f t="array" ref="BM414">INDEX(BM$14:BM$114,$A414+1)+SUMPRODUCT(TRANSPOSE($E414:$G414),BM$7:BM$9)</f>
        <v>4.4620153085757952E-2</v>
      </c>
      <c r="BN414" s="17" cm="1">
        <f t="array" ref="BN414">INDEX(BN$14:BN$114,$A414+1)+SUMPRODUCT(TRANSPOSE($E414:$G414),BN$7:BN$9)</f>
        <v>4.4630758295947981E-2</v>
      </c>
      <c r="BO414" s="17" cm="1">
        <f t="array" ref="BO414">INDEX(BO$14:BO$114,$A414+1)+SUMPRODUCT(TRANSPOSE($E414:$G414),BO$7:BO$9)</f>
        <v>4.4607823950420844E-2</v>
      </c>
      <c r="BP414" s="17" cm="1">
        <f t="array" ref="BP414">INDEX(BP$14:BP$114,$A414+1)+SUMPRODUCT(TRANSPOSE($E414:$G414),BP$7:BP$9)</f>
        <v>4.4551214436635123E-2</v>
      </c>
      <c r="BQ414" s="17" cm="1">
        <f t="array" ref="BQ414">INDEX(BQ$14:BQ$114,$A414+1)+SUMPRODUCT(TRANSPOSE($E414:$G414),BQ$7:BQ$9)</f>
        <v>4.4461147086654496E-2</v>
      </c>
      <c r="BR414" s="17" cm="1">
        <f t="array" ref="BR414">INDEX(BR$14:BR$114,$A414+1)+SUMPRODUCT(TRANSPOSE($E414:$G414),BR$7:BR$9)</f>
        <v>4.4338167994626643E-2</v>
      </c>
      <c r="BS414" s="17" cm="1">
        <f t="array" ref="BS414">INDEX(BS$14:BS$114,$A414+1)+SUMPRODUCT(TRANSPOSE($E414:$G414),BS$7:BS$9)</f>
        <v>4.4183126372732362E-2</v>
      </c>
      <c r="BT414" s="17" cm="1">
        <f t="array" ref="BT414">INDEX(BT$14:BT$114,$A414+1)+SUMPRODUCT(TRANSPOSE($E414:$G414),BT$7:BT$9)</f>
        <v>4.3997152164813924E-2</v>
      </c>
      <c r="BU414" s="17" cm="1">
        <f t="array" ref="BU414">INDEX(BU$14:BU$114,$A414+1)+SUMPRODUCT(TRANSPOSE($E414:$G414),BU$7:BU$9)</f>
        <v>4.3781635808064046E-2</v>
      </c>
      <c r="BV414" s="17" cm="1">
        <f t="array" ref="BV414">INDEX(BV$14:BV$114,$A414+1)+SUMPRODUCT(TRANSPOSE($E414:$G414),BV$7:BV$9)</f>
        <v>4.3538208074795026E-2</v>
      </c>
      <c r="BW414" s="17" cm="1">
        <f t="array" ref="BW414">INDEX(BW$14:BW$114,$A414+1)+SUMPRODUCT(TRANSPOSE($E414:$G414),BW$7:BW$9)</f>
        <v>4.3268723682445831E-2</v>
      </c>
      <c r="BX414" s="17" cm="1">
        <f t="array" ref="BX414">INDEX(BX$14:BX$114,$A414+1)+SUMPRODUCT(TRANSPOSE($E414:$G414),BX$7:BX$9)</f>
        <v>4.2975243627104254E-2</v>
      </c>
      <c r="BY414" s="17" cm="1">
        <f t="array" ref="BY414">INDEX(BY$14:BY$114,$A414+1)+SUMPRODUCT(TRANSPOSE($E414:$G414),BY$7:BY$9)</f>
        <v>4.2660020891305273E-2</v>
      </c>
      <c r="BZ414" s="17" cm="1">
        <f t="array" ref="BZ414">INDEX(BZ$14:BZ$114,$A414+1)+SUMPRODUCT(TRANSPOSE($E414:$G414),BZ$7:BZ$9)</f>
        <v>4.2325483854449786E-2</v>
      </c>
      <c r="CA414" s="17" cm="1">
        <f t="array" ref="CA414">INDEX(CA$14:CA$114,$A414+1)+SUMPRODUCT(TRANSPOSE($E414:$G414),CA$7:CA$9)</f>
        <v>4.1982588706849899E-2</v>
      </c>
      <c r="CB414" s="17" cm="1">
        <f t="array" ref="CB414">INDEX(CB$14:CB$114,$A414+1)+SUMPRODUCT(TRANSPOSE($E414:$G414),CB$7:CB$9)</f>
        <v>4.1660955613950668E-2</v>
      </c>
      <c r="CC414" s="17" cm="1">
        <f t="array" ref="CC414">INDEX(CC$14:CC$114,$A414+1)+SUMPRODUCT(TRANSPOSE($E414:$G414),CC$7:CC$9)</f>
        <v>4.1359778282124893E-2</v>
      </c>
      <c r="CD414" s="17" cm="1">
        <f t="array" ref="CD414">INDEX(CD$14:CD$114,$A414+1)+SUMPRODUCT(TRANSPOSE($E414:$G414),CD$7:CD$9)</f>
        <v>4.1078299774305327E-2</v>
      </c>
      <c r="CE414" s="17" cm="1">
        <f t="array" ref="CE414">INDEX(CE$14:CE$114,$A414+1)+SUMPRODUCT(TRANSPOSE($E414:$G414),CE$7:CE$9)</f>
        <v>4.0815808117743213E-2</v>
      </c>
      <c r="CF414" s="17" cm="1">
        <f t="array" ref="CF414">INDEX(CF$14:CF$114,$A414+1)+SUMPRODUCT(TRANSPOSE($E414:$G414),CF$7:CF$9)</f>
        <v>4.0571632212847764E-2</v>
      </c>
      <c r="CG414" s="17" cm="1">
        <f t="array" ref="CG414">INDEX(CG$14:CG$114,$A414+1)+SUMPRODUCT(TRANSPOSE($E414:$G414),CG$7:CG$9)</f>
        <v>4.0345137793208252E-2</v>
      </c>
      <c r="CH414" s="17" cm="1">
        <f t="array" ref="CH414">INDEX(CH$14:CH$114,$A414+1)+SUMPRODUCT(TRANSPOSE($E414:$G414),CH$7:CH$9)</f>
        <v>4.0135723388688538E-2</v>
      </c>
      <c r="CI414" s="17" cm="1">
        <f t="array" ref="CI414">INDEX(CI$14:CI$114,$A414+1)+SUMPRODUCT(TRANSPOSE($E414:$G414),CI$7:CI$9)</f>
        <v>3.9942816180517093E-2</v>
      </c>
      <c r="CJ414" s="17" cm="1">
        <f t="array" ref="CJ414">INDEX(CJ$14:CJ$114,$A414+1)+SUMPRODUCT(TRANSPOSE($E414:$G414),CJ$7:CJ$9)</f>
        <v>3.9765868075425148E-2</v>
      </c>
      <c r="CK414" s="17" cm="1">
        <f t="array" ref="CK414">INDEX(CK$14:CK$114,$A414+1)+SUMPRODUCT(TRANSPOSE($E414:$G414),CK$7:CK$9)</f>
        <v>3.9643813288589236E-2</v>
      </c>
      <c r="CL414" s="17" cm="1">
        <f t="array" ref="CL414">INDEX(CL$14:CL$114,$A414+1)+SUMPRODUCT(TRANSPOSE($E414:$G414),CL$7:CL$9)</f>
        <v>3.9531579219340696E-2</v>
      </c>
      <c r="CM414" s="17" cm="1">
        <f t="array" ref="CM414">INDEX(CM$14:CM$114,$A414+1)+SUMPRODUCT(TRANSPOSE($E414:$G414),CM$7:CM$9)</f>
        <v>3.9428855695214926E-2</v>
      </c>
      <c r="CN414" s="17" cm="1">
        <f t="array" ref="CN414">INDEX(CN$14:CN$114,$A414+1)+SUMPRODUCT(TRANSPOSE($E414:$G414),CN$7:CN$9)</f>
        <v>3.9335328854458007E-2</v>
      </c>
      <c r="CO414" s="17" cm="1">
        <f t="array" ref="CO414">INDEX(CO$14:CO$114,$A414+1)+SUMPRODUCT(TRANSPOSE($E414:$G414),CO$7:CO$9)</f>
        <v>3.9250676378957738E-2</v>
      </c>
      <c r="CP414" s="17" cm="1">
        <f t="array" ref="CP414">INDEX(CP$14:CP$114,$A414+1)+SUMPRODUCT(TRANSPOSE($E414:$G414),CP$7:CP$9)</f>
        <v>3.9174561764707461E-2</v>
      </c>
      <c r="CQ414" s="17" cm="1">
        <f t="array" ref="CQ414">INDEX(CQ$14:CQ$114,$A414+1)+SUMPRODUCT(TRANSPOSE($E414:$G414),CQ$7:CQ$9)</f>
        <v>3.910662847866675E-2</v>
      </c>
      <c r="CR414" s="17" cm="1">
        <f t="array" ref="CR414">INDEX(CR$14:CR$114,$A414+1)+SUMPRODUCT(TRANSPOSE($E414:$G414),CR$7:CR$9)</f>
        <v>3.9046493203099164E-2</v>
      </c>
      <c r="CS414" s="17" cm="1">
        <f t="array" ref="CS414">INDEX(CS$14:CS$114,$A414+1)+SUMPRODUCT(TRANSPOSE($E414:$G414),CS$7:CS$9)</f>
        <v>3.8993738457924643E-2</v>
      </c>
      <c r="CT414" s="17" cm="1">
        <f t="array" ref="CT414">INDEX(CT$14:CT$114,$A414+1)+SUMPRODUCT(TRANSPOSE($E414:$G414),CT$7:CT$9)</f>
        <v>3.8947904200806516E-2</v>
      </c>
      <c r="CU414" s="17" cm="1">
        <f t="array" ref="CU414">INDEX(CU$14:CU$114,$A414+1)+SUMPRODUCT(TRANSPOSE($E414:$G414),CU$7:CU$9)</f>
        <v>3.8877351578763708E-2</v>
      </c>
      <c r="CV414" s="17" cm="1">
        <f t="array" ref="CV414">INDEX(CV$14:CV$114,$A414+1)+SUMPRODUCT(TRANSPOSE($E414:$G414),CV$7:CV$9)</f>
        <v>3.8820169386943437E-2</v>
      </c>
      <c r="CW414" s="17" cm="1">
        <f t="array" ref="CW414">INDEX(CW$14:CW$114,$A414+1)+SUMPRODUCT(TRANSPOSE($E414:$G414),CW$7:CW$9)</f>
        <v>3.8775458375716942E-2</v>
      </c>
      <c r="CX414" s="17" cm="1">
        <f t="array" ref="CX414">INDEX(CX$14:CX$114,$A414+1)+SUMPRODUCT(TRANSPOSE($E414:$G414),CX$7:CX$9)</f>
        <v>3.8718541266405948E-2</v>
      </c>
      <c r="CY414" s="17" cm="1">
        <f t="array" ref="CY414">INDEX(CY$14:CY$114,$A414+1)+SUMPRODUCT(TRANSPOSE($E414:$G414),CY$7:CY$9)</f>
        <v>3.8680395751714558E-2</v>
      </c>
      <c r="CZ414" s="17" cm="1">
        <f t="array" ref="CZ414">INDEX(CZ$14:CZ$114,$A414+1)+SUMPRODUCT(TRANSPOSE($E414:$G414),CZ$7:CZ$9)</f>
        <v>3.8636416235547255E-2</v>
      </c>
      <c r="DA414" s="17" cm="1">
        <f t="array" ref="DA414">INDEX(DA$14:DA$114,$A414+1)+SUMPRODUCT(TRANSPOSE($E414:$G414),DA$7:DA$9)</f>
        <v>3.862017500810655E-2</v>
      </c>
      <c r="DB414" s="17" cm="1">
        <f t="array" ref="DB414">INDEX(DB$14:DB$114,$A414+1)+SUMPRODUCT(TRANSPOSE($E414:$G414),DB$7:DB$9)</f>
        <v>3.8612108936693756E-2</v>
      </c>
      <c r="DC414" s="17" cm="1">
        <f t="array" ref="DC414">INDEX(DC$14:DC$114,$A414+1)+SUMPRODUCT(TRANSPOSE($E414:$G414),DC$7:DC$9)</f>
        <v>3.865813397907969E-2</v>
      </c>
      <c r="DD414" s="17" cm="1">
        <f t="array" ref="DD414">INDEX(DD$14:DD$114,$A414+1)+SUMPRODUCT(TRANSPOSE($E414:$G414),DD$7:DD$9)</f>
        <v>3.871630022585526E-2</v>
      </c>
    </row>
    <row r="415" spans="1:108" x14ac:dyDescent="0.25">
      <c r="A415" s="13">
        <f t="shared" si="326"/>
        <v>98</v>
      </c>
      <c r="B415" s="13">
        <f t="shared" si="327"/>
        <v>3</v>
      </c>
      <c r="C415" s="13">
        <f t="shared" ref="C415:D415" si="365">C314</f>
        <v>12</v>
      </c>
      <c r="D415" s="13">
        <f t="shared" si="365"/>
        <v>1176</v>
      </c>
      <c r="E415" s="30">
        <f t="shared" si="342"/>
        <v>0</v>
      </c>
      <c r="F415" s="30">
        <f t="shared" si="339"/>
        <v>0</v>
      </c>
      <c r="G415" s="30">
        <f t="shared" si="340"/>
        <v>0</v>
      </c>
      <c r="H415" s="36">
        <f t="shared" si="349"/>
        <v>31176</v>
      </c>
      <c r="I415" s="17" cm="1">
        <f t="array" ref="I415">INDEX(I$14:I$114,$A415+1)+SUMPRODUCT(TRANSPOSE($E415:$G415),I$7:I$9)</f>
        <v>4.1999999999988269E-2</v>
      </c>
      <c r="J415" s="17" cm="1">
        <f t="array" ref="J415">INDEX(J$14:J$114,$A415+1)+SUMPRODUCT(TRANSPOSE($E415:$G415),J$7:J$9)</f>
        <v>4.199999999999271E-2</v>
      </c>
      <c r="K415" s="17" cm="1">
        <f t="array" ref="K415">INDEX(K$14:K$114,$A415+1)+SUMPRODUCT(TRANSPOSE($E415:$G415),K$7:K$9)</f>
        <v>4.1999999999992266E-2</v>
      </c>
      <c r="L415" s="17" cm="1">
        <f t="array" ref="L415">INDEX(L$14:L$114,$A415+1)+SUMPRODUCT(TRANSPOSE($E415:$G415),L$7:L$9)</f>
        <v>4.1999999999993154E-2</v>
      </c>
      <c r="M415" s="17" cm="1">
        <f t="array" ref="M415">INDEX(M$14:M$114,$A415+1)+SUMPRODUCT(TRANSPOSE($E415:$G415),M$7:M$9)</f>
        <v>4.1999999999993154E-2</v>
      </c>
      <c r="N415" s="17" cm="1">
        <f t="array" ref="N415">INDEX(N$14:N$114,$A415+1)+SUMPRODUCT(TRANSPOSE($E415:$G415),N$7:N$9)</f>
        <v>4.1999999999993376E-2</v>
      </c>
      <c r="O415" s="17" cm="1">
        <f t="array" ref="O415">INDEX(O$14:O$114,$A415+1)+SUMPRODUCT(TRANSPOSE($E415:$G415),O$7:O$9)</f>
        <v>4.1999999999995374E-2</v>
      </c>
      <c r="P415" s="17" cm="1">
        <f t="array" ref="P415">INDEX(P$14:P$114,$A415+1)+SUMPRODUCT(TRANSPOSE($E415:$G415),P$7:P$9)</f>
        <v>4.1999999999995818E-2</v>
      </c>
      <c r="Q415" s="17" cm="1">
        <f t="array" ref="Q415">INDEX(Q$14:Q$114,$A415+1)+SUMPRODUCT(TRANSPOSE($E415:$G415),Q$7:Q$9)</f>
        <v>4.199999999999493E-2</v>
      </c>
      <c r="R415" s="17" cm="1">
        <f t="array" ref="R415">INDEX(R$14:R$114,$A415+1)+SUMPRODUCT(TRANSPOSE($E415:$G415),R$7:R$9)</f>
        <v>4.1999999999996707E-2</v>
      </c>
      <c r="S415" s="17" cm="1">
        <f t="array" ref="S415">INDEX(S$14:S$114,$A415+1)+SUMPRODUCT(TRANSPOSE($E415:$G415),S$7:S$9)</f>
        <v>4.1999999999997151E-2</v>
      </c>
      <c r="T415" s="17" cm="1">
        <f t="array" ref="T415">INDEX(T$14:T$114,$A415+1)+SUMPRODUCT(TRANSPOSE($E415:$G415),T$7:T$9)</f>
        <v>4.1999999999996929E-2</v>
      </c>
      <c r="U415" s="17" cm="1">
        <f t="array" ref="U415">INDEX(U$14:U$114,$A415+1)+SUMPRODUCT(TRANSPOSE($E415:$G415),U$7:U$9)</f>
        <v>4.1999999999998039E-2</v>
      </c>
      <c r="V415" s="17" cm="1">
        <f t="array" ref="V415">INDEX(V$14:V$114,$A415+1)+SUMPRODUCT(TRANSPOSE($E415:$G415),V$7:V$9)</f>
        <v>4.1999999999998039E-2</v>
      </c>
      <c r="W415" s="17" cm="1">
        <f t="array" ref="W415">INDEX(W$14:W$114,$A415+1)+SUMPRODUCT(TRANSPOSE($E415:$G415),W$7:W$9)</f>
        <v>4.1999999999998261E-2</v>
      </c>
      <c r="X415" s="17" cm="1">
        <f t="array" ref="X415">INDEX(X$14:X$114,$A415+1)+SUMPRODUCT(TRANSPOSE($E415:$G415),X$7:X$9)</f>
        <v>4.1999999999998927E-2</v>
      </c>
      <c r="Y415" s="17" cm="1">
        <f t="array" ref="Y415">INDEX(Y$14:Y$114,$A415+1)+SUMPRODUCT(TRANSPOSE($E415:$G415),Y$7:Y$9)</f>
        <v>4.1999999999999149E-2</v>
      </c>
      <c r="Z415" s="17" cm="1">
        <f t="array" ref="Z415">INDEX(Z$14:Z$114,$A415+1)+SUMPRODUCT(TRANSPOSE($E415:$G415),Z$7:Z$9)</f>
        <v>4.1999999999998927E-2</v>
      </c>
      <c r="AA415" s="17" cm="1">
        <f t="array" ref="AA415">INDEX(AA$14:AA$114,$A415+1)+SUMPRODUCT(TRANSPOSE($E415:$G415),AA$7:AA$9)</f>
        <v>4.1999999999999371E-2</v>
      </c>
      <c r="AB415" s="17" cm="1">
        <f t="array" ref="AB415">INDEX(AB$14:AB$114,$A415+1)+SUMPRODUCT(TRANSPOSE($E415:$G415),AB$7:AB$9)</f>
        <v>4.1999999999999371E-2</v>
      </c>
      <c r="AC415" s="17" cm="1">
        <f t="array" ref="AC415">INDEX(AC$14:AC$114,$A415+1)+SUMPRODUCT(TRANSPOSE($E415:$G415),AC$7:AC$9)</f>
        <v>4.2000000000000037E-2</v>
      </c>
      <c r="AD415" s="17" cm="1">
        <f t="array" ref="AD415">INDEX(AD$14:AD$114,$A415+1)+SUMPRODUCT(TRANSPOSE($E415:$G415),AD$7:AD$9)</f>
        <v>4.2000000000000259E-2</v>
      </c>
      <c r="AE415" s="17" cm="1">
        <f t="array" ref="AE415">INDEX(AE$14:AE$114,$A415+1)+SUMPRODUCT(TRANSPOSE($E415:$G415),AE$7:AE$9)</f>
        <v>4.1999999999999815E-2</v>
      </c>
      <c r="AF415" s="17" cm="1">
        <f t="array" ref="AF415">INDEX(AF$14:AF$114,$A415+1)+SUMPRODUCT(TRANSPOSE($E415:$G415),AF$7:AF$9)</f>
        <v>4.2000000000000037E-2</v>
      </c>
      <c r="AG415" s="17" cm="1">
        <f t="array" ref="AG415">INDEX(AG$14:AG$114,$A415+1)+SUMPRODUCT(TRANSPOSE($E415:$G415),AG$7:AG$9)</f>
        <v>4.2000000000000259E-2</v>
      </c>
      <c r="AH415" s="17" cm="1">
        <f t="array" ref="AH415">INDEX(AH$14:AH$114,$A415+1)+SUMPRODUCT(TRANSPOSE($E415:$G415),AH$7:AH$9)</f>
        <v>4.2000000000000481E-2</v>
      </c>
      <c r="AI415" s="17" cm="1">
        <f t="array" ref="AI415">INDEX(AI$14:AI$114,$A415+1)+SUMPRODUCT(TRANSPOSE($E415:$G415),AI$7:AI$9)</f>
        <v>4.2000000000000703E-2</v>
      </c>
      <c r="AJ415" s="17" cm="1">
        <f t="array" ref="AJ415">INDEX(AJ$14:AJ$114,$A415+1)+SUMPRODUCT(TRANSPOSE($E415:$G415),AJ$7:AJ$9)</f>
        <v>4.2000000000000703E-2</v>
      </c>
      <c r="AK415" s="17" cm="1">
        <f t="array" ref="AK415">INDEX(AK$14:AK$114,$A415+1)+SUMPRODUCT(TRANSPOSE($E415:$G415),AK$7:AK$9)</f>
        <v>4.2000000000000259E-2</v>
      </c>
      <c r="AL415" s="17" cm="1">
        <f t="array" ref="AL415">INDEX(AL$14:AL$114,$A415+1)+SUMPRODUCT(TRANSPOSE($E415:$G415),AL$7:AL$9)</f>
        <v>4.2000000000000037E-2</v>
      </c>
      <c r="AM415" s="17" cm="1">
        <f t="array" ref="AM415">INDEX(AM$14:AM$114,$A415+1)+SUMPRODUCT(TRANSPOSE($E415:$G415),AM$7:AM$9)</f>
        <v>4.2000000000000037E-2</v>
      </c>
      <c r="AN415" s="17" cm="1">
        <f t="array" ref="AN415">INDEX(AN$14:AN$114,$A415+1)+SUMPRODUCT(TRANSPOSE($E415:$G415),AN$7:AN$9)</f>
        <v>4.2000000000000037E-2</v>
      </c>
      <c r="AO415" s="17" cm="1">
        <f t="array" ref="AO415">INDEX(AO$14:AO$114,$A415+1)+SUMPRODUCT(TRANSPOSE($E415:$G415),AO$7:AO$9)</f>
        <v>4.2000000000000037E-2</v>
      </c>
      <c r="AP415" s="17" cm="1">
        <f t="array" ref="AP415">INDEX(AP$14:AP$114,$A415+1)+SUMPRODUCT(TRANSPOSE($E415:$G415),AP$7:AP$9)</f>
        <v>4.2000000000000037E-2</v>
      </c>
      <c r="AQ415" s="17" cm="1">
        <f t="array" ref="AQ415">INDEX(AQ$14:AQ$114,$A415+1)+SUMPRODUCT(TRANSPOSE($E415:$G415),AQ$7:AQ$9)</f>
        <v>4.2000000000000037E-2</v>
      </c>
      <c r="AR415" s="17" cm="1">
        <f t="array" ref="AR415">INDEX(AR$14:AR$114,$A415+1)+SUMPRODUCT(TRANSPOSE($E415:$G415),AR$7:AR$9)</f>
        <v>4.2000000000000259E-2</v>
      </c>
      <c r="AS415" s="17" cm="1">
        <f t="array" ref="AS415">INDEX(AS$14:AS$114,$A415+1)+SUMPRODUCT(TRANSPOSE($E415:$G415),AS$7:AS$9)</f>
        <v>4.2000000000000037E-2</v>
      </c>
      <c r="AT415" s="17" cm="1">
        <f t="array" ref="AT415">INDEX(AT$14:AT$114,$A415+1)+SUMPRODUCT(TRANSPOSE($E415:$G415),AT$7:AT$9)</f>
        <v>4.2000000000000037E-2</v>
      </c>
      <c r="AU415" s="17" cm="1">
        <f t="array" ref="AU415">INDEX(AU$14:AU$114,$A415+1)+SUMPRODUCT(TRANSPOSE($E415:$G415),AU$7:AU$9)</f>
        <v>4.2000000000000037E-2</v>
      </c>
      <c r="AV415" s="17" cm="1">
        <f t="array" ref="AV415">INDEX(AV$14:AV$114,$A415+1)+SUMPRODUCT(TRANSPOSE($E415:$G415),AV$7:AV$9)</f>
        <v>4.2000000000000037E-2</v>
      </c>
      <c r="AW415" s="17" cm="1">
        <f t="array" ref="AW415">INDEX(AW$14:AW$114,$A415+1)+SUMPRODUCT(TRANSPOSE($E415:$G415),AW$7:AW$9)</f>
        <v>4.2000000000000037E-2</v>
      </c>
      <c r="AX415" s="17" cm="1">
        <f t="array" ref="AX415">INDEX(AX$14:AX$114,$A415+1)+SUMPRODUCT(TRANSPOSE($E415:$G415),AX$7:AX$9)</f>
        <v>4.2071729069252051E-2</v>
      </c>
      <c r="AY415" s="17" cm="1">
        <f t="array" ref="AY415">INDEX(AY$14:AY$114,$A415+1)+SUMPRODUCT(TRANSPOSE($E415:$G415),AY$7:AY$9)</f>
        <v>4.2199628636398145E-2</v>
      </c>
      <c r="AZ415" s="17" cm="1">
        <f t="array" ref="AZ415">INDEX(AZ$14:AZ$114,$A415+1)+SUMPRODUCT(TRANSPOSE($E415:$G415),AZ$7:AZ$9)</f>
        <v>4.237002769773035E-2</v>
      </c>
      <c r="BA415" s="17" cm="1">
        <f t="array" ref="BA415">INDEX(BA$14:BA$114,$A415+1)+SUMPRODUCT(TRANSPOSE($E415:$G415),BA$7:BA$9)</f>
        <v>4.2570923619705825E-2</v>
      </c>
      <c r="BB415" s="17" cm="1">
        <f t="array" ref="BB415">INDEX(BB$14:BB$114,$A415+1)+SUMPRODUCT(TRANSPOSE($E415:$G415),BB$7:BB$9)</f>
        <v>4.2791796686220795E-2</v>
      </c>
      <c r="BC415" s="17" cm="1">
        <f t="array" ref="BC415">INDEX(BC$14:BC$114,$A415+1)+SUMPRODUCT(TRANSPOSE($E415:$G415),BC$7:BC$9)</f>
        <v>4.3023447122151337E-2</v>
      </c>
      <c r="BD415" s="17" cm="1">
        <f t="array" ref="BD415">INDEX(BD$14:BD$114,$A415+1)+SUMPRODUCT(TRANSPOSE($E415:$G415),BD$7:BD$9)</f>
        <v>4.3257856993769384E-2</v>
      </c>
      <c r="BE415" s="17" cm="1">
        <f t="array" ref="BE415">INDEX(BE$14:BE$114,$A415+1)+SUMPRODUCT(TRANSPOSE($E415:$G415),BE$7:BE$9)</f>
        <v>4.3488066656079072E-2</v>
      </c>
      <c r="BF415" s="17" cm="1">
        <f t="array" ref="BF415">INDEX(BF$14:BF$114,$A415+1)+SUMPRODUCT(TRANSPOSE($E415:$G415),BF$7:BF$9)</f>
        <v>4.3708071132193105E-2</v>
      </c>
      <c r="BG415" s="17" cm="1">
        <f t="array" ref="BG415">INDEX(BG$14:BG$114,$A415+1)+SUMPRODUCT(TRANSPOSE($E415:$G415),BG$7:BG$9)</f>
        <v>4.3912727007044516E-2</v>
      </c>
      <c r="BH415" s="17" cm="1">
        <f t="array" ref="BH415">INDEX(BH$14:BH$114,$A415+1)+SUMPRODUCT(TRANSPOSE($E415:$G415),BH$7:BH$9)</f>
        <v>4.4097669948939489E-2</v>
      </c>
      <c r="BI415" s="17" cm="1">
        <f t="array" ref="BI415">INDEX(BI$14:BI$114,$A415+1)+SUMPRODUCT(TRANSPOSE($E415:$G415),BI$7:BI$9)</f>
        <v>4.4259243958683747E-2</v>
      </c>
      <c r="BJ415" s="17" cm="1">
        <f t="array" ref="BJ415">INDEX(BJ$14:BJ$114,$A415+1)+SUMPRODUCT(TRANSPOSE($E415:$G415),BJ$7:BJ$9)</f>
        <v>4.4394437484507554E-2</v>
      </c>
      <c r="BK415" s="17" cm="1">
        <f t="array" ref="BK415">INDEX(BK$14:BK$114,$A415+1)+SUMPRODUCT(TRANSPOSE($E415:$G415),BK$7:BK$9)</f>
        <v>4.4500827928505515E-2</v>
      </c>
      <c r="BL415" s="17" cm="1">
        <f t="array" ref="BL415">INDEX(BL$14:BL$114,$A415+1)+SUMPRODUCT(TRANSPOSE($E415:$G415),BL$7:BL$9)</f>
        <v>4.4576530504423451E-2</v>
      </c>
      <c r="BM415" s="17" cm="1">
        <f t="array" ref="BM415">INDEX(BM$14:BM$114,$A415+1)+SUMPRODUCT(TRANSPOSE($E415:$G415),BM$7:BM$9)</f>
        <v>4.4620153085757952E-2</v>
      </c>
      <c r="BN415" s="17" cm="1">
        <f t="array" ref="BN415">INDEX(BN$14:BN$114,$A415+1)+SUMPRODUCT(TRANSPOSE($E415:$G415),BN$7:BN$9)</f>
        <v>4.4630758295947981E-2</v>
      </c>
      <c r="BO415" s="17" cm="1">
        <f t="array" ref="BO415">INDEX(BO$14:BO$114,$A415+1)+SUMPRODUCT(TRANSPOSE($E415:$G415),BO$7:BO$9)</f>
        <v>4.4607823950420844E-2</v>
      </c>
      <c r="BP415" s="17" cm="1">
        <f t="array" ref="BP415">INDEX(BP$14:BP$114,$A415+1)+SUMPRODUCT(TRANSPOSE($E415:$G415),BP$7:BP$9)</f>
        <v>4.4551214436635123E-2</v>
      </c>
      <c r="BQ415" s="17" cm="1">
        <f t="array" ref="BQ415">INDEX(BQ$14:BQ$114,$A415+1)+SUMPRODUCT(TRANSPOSE($E415:$G415),BQ$7:BQ$9)</f>
        <v>4.4461147086654496E-2</v>
      </c>
      <c r="BR415" s="17" cm="1">
        <f t="array" ref="BR415">INDEX(BR$14:BR$114,$A415+1)+SUMPRODUCT(TRANSPOSE($E415:$G415),BR$7:BR$9)</f>
        <v>4.4338167994626643E-2</v>
      </c>
      <c r="BS415" s="17" cm="1">
        <f t="array" ref="BS415">INDEX(BS$14:BS$114,$A415+1)+SUMPRODUCT(TRANSPOSE($E415:$G415),BS$7:BS$9)</f>
        <v>4.4183126372732362E-2</v>
      </c>
      <c r="BT415" s="17" cm="1">
        <f t="array" ref="BT415">INDEX(BT$14:BT$114,$A415+1)+SUMPRODUCT(TRANSPOSE($E415:$G415),BT$7:BT$9)</f>
        <v>4.3997152164813924E-2</v>
      </c>
      <c r="BU415" s="17" cm="1">
        <f t="array" ref="BU415">INDEX(BU$14:BU$114,$A415+1)+SUMPRODUCT(TRANSPOSE($E415:$G415),BU$7:BU$9)</f>
        <v>4.3781635808064046E-2</v>
      </c>
      <c r="BV415" s="17" cm="1">
        <f t="array" ref="BV415">INDEX(BV$14:BV$114,$A415+1)+SUMPRODUCT(TRANSPOSE($E415:$G415),BV$7:BV$9)</f>
        <v>4.3538208074795026E-2</v>
      </c>
      <c r="BW415" s="17" cm="1">
        <f t="array" ref="BW415">INDEX(BW$14:BW$114,$A415+1)+SUMPRODUCT(TRANSPOSE($E415:$G415),BW$7:BW$9)</f>
        <v>4.3268723682445831E-2</v>
      </c>
      <c r="BX415" s="17" cm="1">
        <f t="array" ref="BX415">INDEX(BX$14:BX$114,$A415+1)+SUMPRODUCT(TRANSPOSE($E415:$G415),BX$7:BX$9)</f>
        <v>4.2975243627104254E-2</v>
      </c>
      <c r="BY415" s="17" cm="1">
        <f t="array" ref="BY415">INDEX(BY$14:BY$114,$A415+1)+SUMPRODUCT(TRANSPOSE($E415:$G415),BY$7:BY$9)</f>
        <v>4.2660020891305273E-2</v>
      </c>
      <c r="BZ415" s="17" cm="1">
        <f t="array" ref="BZ415">INDEX(BZ$14:BZ$114,$A415+1)+SUMPRODUCT(TRANSPOSE($E415:$G415),BZ$7:BZ$9)</f>
        <v>4.2325483854449786E-2</v>
      </c>
      <c r="CA415" s="17" cm="1">
        <f t="array" ref="CA415">INDEX(CA$14:CA$114,$A415+1)+SUMPRODUCT(TRANSPOSE($E415:$G415),CA$7:CA$9)</f>
        <v>4.1982588706849899E-2</v>
      </c>
      <c r="CB415" s="17" cm="1">
        <f t="array" ref="CB415">INDEX(CB$14:CB$114,$A415+1)+SUMPRODUCT(TRANSPOSE($E415:$G415),CB$7:CB$9)</f>
        <v>4.1660955613950668E-2</v>
      </c>
      <c r="CC415" s="17" cm="1">
        <f t="array" ref="CC415">INDEX(CC$14:CC$114,$A415+1)+SUMPRODUCT(TRANSPOSE($E415:$G415),CC$7:CC$9)</f>
        <v>4.1359778282124893E-2</v>
      </c>
      <c r="CD415" s="17" cm="1">
        <f t="array" ref="CD415">INDEX(CD$14:CD$114,$A415+1)+SUMPRODUCT(TRANSPOSE($E415:$G415),CD$7:CD$9)</f>
        <v>4.1078299774305327E-2</v>
      </c>
      <c r="CE415" s="17" cm="1">
        <f t="array" ref="CE415">INDEX(CE$14:CE$114,$A415+1)+SUMPRODUCT(TRANSPOSE($E415:$G415),CE$7:CE$9)</f>
        <v>4.0815808117743213E-2</v>
      </c>
      <c r="CF415" s="17" cm="1">
        <f t="array" ref="CF415">INDEX(CF$14:CF$114,$A415+1)+SUMPRODUCT(TRANSPOSE($E415:$G415),CF$7:CF$9)</f>
        <v>4.0571632212847764E-2</v>
      </c>
      <c r="CG415" s="17" cm="1">
        <f t="array" ref="CG415">INDEX(CG$14:CG$114,$A415+1)+SUMPRODUCT(TRANSPOSE($E415:$G415),CG$7:CG$9)</f>
        <v>4.0345137793208252E-2</v>
      </c>
      <c r="CH415" s="17" cm="1">
        <f t="array" ref="CH415">INDEX(CH$14:CH$114,$A415+1)+SUMPRODUCT(TRANSPOSE($E415:$G415),CH$7:CH$9)</f>
        <v>4.0135723388688538E-2</v>
      </c>
      <c r="CI415" s="17" cm="1">
        <f t="array" ref="CI415">INDEX(CI$14:CI$114,$A415+1)+SUMPRODUCT(TRANSPOSE($E415:$G415),CI$7:CI$9)</f>
        <v>3.9942816180517093E-2</v>
      </c>
      <c r="CJ415" s="17" cm="1">
        <f t="array" ref="CJ415">INDEX(CJ$14:CJ$114,$A415+1)+SUMPRODUCT(TRANSPOSE($E415:$G415),CJ$7:CJ$9)</f>
        <v>3.9765868075425148E-2</v>
      </c>
      <c r="CK415" s="17" cm="1">
        <f t="array" ref="CK415">INDEX(CK$14:CK$114,$A415+1)+SUMPRODUCT(TRANSPOSE($E415:$G415),CK$7:CK$9)</f>
        <v>3.9643813288589236E-2</v>
      </c>
      <c r="CL415" s="17" cm="1">
        <f t="array" ref="CL415">INDEX(CL$14:CL$114,$A415+1)+SUMPRODUCT(TRANSPOSE($E415:$G415),CL$7:CL$9)</f>
        <v>3.9531579219340696E-2</v>
      </c>
      <c r="CM415" s="17" cm="1">
        <f t="array" ref="CM415">INDEX(CM$14:CM$114,$A415+1)+SUMPRODUCT(TRANSPOSE($E415:$G415),CM$7:CM$9)</f>
        <v>3.9428855695214926E-2</v>
      </c>
      <c r="CN415" s="17" cm="1">
        <f t="array" ref="CN415">INDEX(CN$14:CN$114,$A415+1)+SUMPRODUCT(TRANSPOSE($E415:$G415),CN$7:CN$9)</f>
        <v>3.9335328854458007E-2</v>
      </c>
      <c r="CO415" s="17" cm="1">
        <f t="array" ref="CO415">INDEX(CO$14:CO$114,$A415+1)+SUMPRODUCT(TRANSPOSE($E415:$G415),CO$7:CO$9)</f>
        <v>3.9250676378957738E-2</v>
      </c>
      <c r="CP415" s="17" cm="1">
        <f t="array" ref="CP415">INDEX(CP$14:CP$114,$A415+1)+SUMPRODUCT(TRANSPOSE($E415:$G415),CP$7:CP$9)</f>
        <v>3.9174561764707461E-2</v>
      </c>
      <c r="CQ415" s="17" cm="1">
        <f t="array" ref="CQ415">INDEX(CQ$14:CQ$114,$A415+1)+SUMPRODUCT(TRANSPOSE($E415:$G415),CQ$7:CQ$9)</f>
        <v>3.910662847866675E-2</v>
      </c>
      <c r="CR415" s="17" cm="1">
        <f t="array" ref="CR415">INDEX(CR$14:CR$114,$A415+1)+SUMPRODUCT(TRANSPOSE($E415:$G415),CR$7:CR$9)</f>
        <v>3.9046493203099164E-2</v>
      </c>
      <c r="CS415" s="17" cm="1">
        <f t="array" ref="CS415">INDEX(CS$14:CS$114,$A415+1)+SUMPRODUCT(TRANSPOSE($E415:$G415),CS$7:CS$9)</f>
        <v>3.8993738457924643E-2</v>
      </c>
      <c r="CT415" s="17" cm="1">
        <f t="array" ref="CT415">INDEX(CT$14:CT$114,$A415+1)+SUMPRODUCT(TRANSPOSE($E415:$G415),CT$7:CT$9)</f>
        <v>3.8947904200806516E-2</v>
      </c>
      <c r="CU415" s="17" cm="1">
        <f t="array" ref="CU415">INDEX(CU$14:CU$114,$A415+1)+SUMPRODUCT(TRANSPOSE($E415:$G415),CU$7:CU$9)</f>
        <v>3.8877351578763708E-2</v>
      </c>
      <c r="CV415" s="17" cm="1">
        <f t="array" ref="CV415">INDEX(CV$14:CV$114,$A415+1)+SUMPRODUCT(TRANSPOSE($E415:$G415),CV$7:CV$9)</f>
        <v>3.8820169386943437E-2</v>
      </c>
      <c r="CW415" s="17" cm="1">
        <f t="array" ref="CW415">INDEX(CW$14:CW$114,$A415+1)+SUMPRODUCT(TRANSPOSE($E415:$G415),CW$7:CW$9)</f>
        <v>3.8775458375716942E-2</v>
      </c>
      <c r="CX415" s="17" cm="1">
        <f t="array" ref="CX415">INDEX(CX$14:CX$114,$A415+1)+SUMPRODUCT(TRANSPOSE($E415:$G415),CX$7:CX$9)</f>
        <v>3.8718541266405948E-2</v>
      </c>
      <c r="CY415" s="17" cm="1">
        <f t="array" ref="CY415">INDEX(CY$14:CY$114,$A415+1)+SUMPRODUCT(TRANSPOSE($E415:$G415),CY$7:CY$9)</f>
        <v>3.8680395751714558E-2</v>
      </c>
      <c r="CZ415" s="17" cm="1">
        <f t="array" ref="CZ415">INDEX(CZ$14:CZ$114,$A415+1)+SUMPRODUCT(TRANSPOSE($E415:$G415),CZ$7:CZ$9)</f>
        <v>3.8636416235547255E-2</v>
      </c>
      <c r="DA415" s="17" cm="1">
        <f t="array" ref="DA415">INDEX(DA$14:DA$114,$A415+1)+SUMPRODUCT(TRANSPOSE($E415:$G415),DA$7:DA$9)</f>
        <v>3.862017500810655E-2</v>
      </c>
      <c r="DB415" s="17" cm="1">
        <f t="array" ref="DB415">INDEX(DB$14:DB$114,$A415+1)+SUMPRODUCT(TRANSPOSE($E415:$G415),DB$7:DB$9)</f>
        <v>3.8612108936693756E-2</v>
      </c>
      <c r="DC415" s="17" cm="1">
        <f t="array" ref="DC415">INDEX(DC$14:DC$114,$A415+1)+SUMPRODUCT(TRANSPOSE($E415:$G415),DC$7:DC$9)</f>
        <v>3.865813397907969E-2</v>
      </c>
      <c r="DD415" s="17" cm="1">
        <f t="array" ref="DD415">INDEX(DD$14:DD$114,$A415+1)+SUMPRODUCT(TRANSPOSE($E415:$G415),DD$7:DD$9)</f>
        <v>3.871630022585526E-2</v>
      </c>
    </row>
    <row r="416" spans="1:108" x14ac:dyDescent="0.25">
      <c r="A416" s="13">
        <f t="shared" si="326"/>
        <v>99</v>
      </c>
      <c r="B416" s="13">
        <f t="shared" si="327"/>
        <v>3</v>
      </c>
      <c r="C416" s="13">
        <f t="shared" ref="C416:D416" si="366">C315</f>
        <v>12</v>
      </c>
      <c r="D416" s="13">
        <f t="shared" si="366"/>
        <v>1188</v>
      </c>
      <c r="E416" s="30">
        <f t="shared" si="342"/>
        <v>0</v>
      </c>
      <c r="F416" s="30">
        <f t="shared" si="339"/>
        <v>0</v>
      </c>
      <c r="G416" s="30">
        <f t="shared" si="340"/>
        <v>0</v>
      </c>
      <c r="H416" s="36">
        <f t="shared" si="349"/>
        <v>31188</v>
      </c>
      <c r="I416" s="17" cm="1">
        <f t="array" ref="I416">INDEX(I$14:I$114,$A416+1)+SUMPRODUCT(TRANSPOSE($E416:$G416),I$7:I$9)</f>
        <v>4.1999999999996929E-2</v>
      </c>
      <c r="J416" s="17" cm="1">
        <f t="array" ref="J416">INDEX(J$14:J$114,$A416+1)+SUMPRODUCT(TRANSPOSE($E416:$G416),J$7:J$9)</f>
        <v>4.199999999999271E-2</v>
      </c>
      <c r="K416" s="17" cm="1">
        <f t="array" ref="K416">INDEX(K$14:K$114,$A416+1)+SUMPRODUCT(TRANSPOSE($E416:$G416),K$7:K$9)</f>
        <v>4.1999999999992266E-2</v>
      </c>
      <c r="L416" s="17" cm="1">
        <f t="array" ref="L416">INDEX(L$14:L$114,$A416+1)+SUMPRODUCT(TRANSPOSE($E416:$G416),L$7:L$9)</f>
        <v>4.1999999999993154E-2</v>
      </c>
      <c r="M416" s="17" cm="1">
        <f t="array" ref="M416">INDEX(M$14:M$114,$A416+1)+SUMPRODUCT(TRANSPOSE($E416:$G416),M$7:M$9)</f>
        <v>4.1999999999993154E-2</v>
      </c>
      <c r="N416" s="17" cm="1">
        <f t="array" ref="N416">INDEX(N$14:N$114,$A416+1)+SUMPRODUCT(TRANSPOSE($E416:$G416),N$7:N$9)</f>
        <v>4.1999999999993376E-2</v>
      </c>
      <c r="O416" s="17" cm="1">
        <f t="array" ref="O416">INDEX(O$14:O$114,$A416+1)+SUMPRODUCT(TRANSPOSE($E416:$G416),O$7:O$9)</f>
        <v>4.1999999999995374E-2</v>
      </c>
      <c r="P416" s="17" cm="1">
        <f t="array" ref="P416">INDEX(P$14:P$114,$A416+1)+SUMPRODUCT(TRANSPOSE($E416:$G416),P$7:P$9)</f>
        <v>4.1999999999995818E-2</v>
      </c>
      <c r="Q416" s="17" cm="1">
        <f t="array" ref="Q416">INDEX(Q$14:Q$114,$A416+1)+SUMPRODUCT(TRANSPOSE($E416:$G416),Q$7:Q$9)</f>
        <v>4.199999999999493E-2</v>
      </c>
      <c r="R416" s="17" cm="1">
        <f t="array" ref="R416">INDEX(R$14:R$114,$A416+1)+SUMPRODUCT(TRANSPOSE($E416:$G416),R$7:R$9)</f>
        <v>4.1999999999996707E-2</v>
      </c>
      <c r="S416" s="17" cm="1">
        <f t="array" ref="S416">INDEX(S$14:S$114,$A416+1)+SUMPRODUCT(TRANSPOSE($E416:$G416),S$7:S$9)</f>
        <v>4.1999999999997151E-2</v>
      </c>
      <c r="T416" s="17" cm="1">
        <f t="array" ref="T416">INDEX(T$14:T$114,$A416+1)+SUMPRODUCT(TRANSPOSE($E416:$G416),T$7:T$9)</f>
        <v>4.1999999999996929E-2</v>
      </c>
      <c r="U416" s="17" cm="1">
        <f t="array" ref="U416">INDEX(U$14:U$114,$A416+1)+SUMPRODUCT(TRANSPOSE($E416:$G416),U$7:U$9)</f>
        <v>4.1999999999998039E-2</v>
      </c>
      <c r="V416" s="17" cm="1">
        <f t="array" ref="V416">INDEX(V$14:V$114,$A416+1)+SUMPRODUCT(TRANSPOSE($E416:$G416),V$7:V$9)</f>
        <v>4.1999999999998039E-2</v>
      </c>
      <c r="W416" s="17" cm="1">
        <f t="array" ref="W416">INDEX(W$14:W$114,$A416+1)+SUMPRODUCT(TRANSPOSE($E416:$G416),W$7:W$9)</f>
        <v>4.1999999999998261E-2</v>
      </c>
      <c r="X416" s="17" cm="1">
        <f t="array" ref="X416">INDEX(X$14:X$114,$A416+1)+SUMPRODUCT(TRANSPOSE($E416:$G416),X$7:X$9)</f>
        <v>4.1999999999998927E-2</v>
      </c>
      <c r="Y416" s="17" cm="1">
        <f t="array" ref="Y416">INDEX(Y$14:Y$114,$A416+1)+SUMPRODUCT(TRANSPOSE($E416:$G416),Y$7:Y$9)</f>
        <v>4.1999999999999149E-2</v>
      </c>
      <c r="Z416" s="17" cm="1">
        <f t="array" ref="Z416">INDEX(Z$14:Z$114,$A416+1)+SUMPRODUCT(TRANSPOSE($E416:$G416),Z$7:Z$9)</f>
        <v>4.1999999999998927E-2</v>
      </c>
      <c r="AA416" s="17" cm="1">
        <f t="array" ref="AA416">INDEX(AA$14:AA$114,$A416+1)+SUMPRODUCT(TRANSPOSE($E416:$G416),AA$7:AA$9)</f>
        <v>4.1999999999999371E-2</v>
      </c>
      <c r="AB416" s="17" cm="1">
        <f t="array" ref="AB416">INDEX(AB$14:AB$114,$A416+1)+SUMPRODUCT(TRANSPOSE($E416:$G416),AB$7:AB$9)</f>
        <v>4.1999999999999371E-2</v>
      </c>
      <c r="AC416" s="17" cm="1">
        <f t="array" ref="AC416">INDEX(AC$14:AC$114,$A416+1)+SUMPRODUCT(TRANSPOSE($E416:$G416),AC$7:AC$9)</f>
        <v>4.2000000000000037E-2</v>
      </c>
      <c r="AD416" s="17" cm="1">
        <f t="array" ref="AD416">INDEX(AD$14:AD$114,$A416+1)+SUMPRODUCT(TRANSPOSE($E416:$G416),AD$7:AD$9)</f>
        <v>4.2000000000000259E-2</v>
      </c>
      <c r="AE416" s="17" cm="1">
        <f t="array" ref="AE416">INDEX(AE$14:AE$114,$A416+1)+SUMPRODUCT(TRANSPOSE($E416:$G416),AE$7:AE$9)</f>
        <v>4.1999999999999815E-2</v>
      </c>
      <c r="AF416" s="17" cm="1">
        <f t="array" ref="AF416">INDEX(AF$14:AF$114,$A416+1)+SUMPRODUCT(TRANSPOSE($E416:$G416),AF$7:AF$9)</f>
        <v>4.2000000000000037E-2</v>
      </c>
      <c r="AG416" s="17" cm="1">
        <f t="array" ref="AG416">INDEX(AG$14:AG$114,$A416+1)+SUMPRODUCT(TRANSPOSE($E416:$G416),AG$7:AG$9)</f>
        <v>4.2000000000000259E-2</v>
      </c>
      <c r="AH416" s="17" cm="1">
        <f t="array" ref="AH416">INDEX(AH$14:AH$114,$A416+1)+SUMPRODUCT(TRANSPOSE($E416:$G416),AH$7:AH$9)</f>
        <v>4.2000000000000481E-2</v>
      </c>
      <c r="AI416" s="17" cm="1">
        <f t="array" ref="AI416">INDEX(AI$14:AI$114,$A416+1)+SUMPRODUCT(TRANSPOSE($E416:$G416),AI$7:AI$9)</f>
        <v>4.2000000000000703E-2</v>
      </c>
      <c r="AJ416" s="17" cm="1">
        <f t="array" ref="AJ416">INDEX(AJ$14:AJ$114,$A416+1)+SUMPRODUCT(TRANSPOSE($E416:$G416),AJ$7:AJ$9)</f>
        <v>4.2000000000000703E-2</v>
      </c>
      <c r="AK416" s="17" cm="1">
        <f t="array" ref="AK416">INDEX(AK$14:AK$114,$A416+1)+SUMPRODUCT(TRANSPOSE($E416:$G416),AK$7:AK$9)</f>
        <v>4.2000000000000259E-2</v>
      </c>
      <c r="AL416" s="17" cm="1">
        <f t="array" ref="AL416">INDEX(AL$14:AL$114,$A416+1)+SUMPRODUCT(TRANSPOSE($E416:$G416),AL$7:AL$9)</f>
        <v>4.2000000000000037E-2</v>
      </c>
      <c r="AM416" s="17" cm="1">
        <f t="array" ref="AM416">INDEX(AM$14:AM$114,$A416+1)+SUMPRODUCT(TRANSPOSE($E416:$G416),AM$7:AM$9)</f>
        <v>4.2000000000000037E-2</v>
      </c>
      <c r="AN416" s="17" cm="1">
        <f t="array" ref="AN416">INDEX(AN$14:AN$114,$A416+1)+SUMPRODUCT(TRANSPOSE($E416:$G416),AN$7:AN$9)</f>
        <v>4.2000000000000037E-2</v>
      </c>
      <c r="AO416" s="17" cm="1">
        <f t="array" ref="AO416">INDEX(AO$14:AO$114,$A416+1)+SUMPRODUCT(TRANSPOSE($E416:$G416),AO$7:AO$9)</f>
        <v>4.2000000000000037E-2</v>
      </c>
      <c r="AP416" s="17" cm="1">
        <f t="array" ref="AP416">INDEX(AP$14:AP$114,$A416+1)+SUMPRODUCT(TRANSPOSE($E416:$G416),AP$7:AP$9)</f>
        <v>4.2000000000000037E-2</v>
      </c>
      <c r="AQ416" s="17" cm="1">
        <f t="array" ref="AQ416">INDEX(AQ$14:AQ$114,$A416+1)+SUMPRODUCT(TRANSPOSE($E416:$G416),AQ$7:AQ$9)</f>
        <v>4.2000000000000037E-2</v>
      </c>
      <c r="AR416" s="17" cm="1">
        <f t="array" ref="AR416">INDEX(AR$14:AR$114,$A416+1)+SUMPRODUCT(TRANSPOSE($E416:$G416),AR$7:AR$9)</f>
        <v>4.2000000000000259E-2</v>
      </c>
      <c r="AS416" s="17" cm="1">
        <f t="array" ref="AS416">INDEX(AS$14:AS$114,$A416+1)+SUMPRODUCT(TRANSPOSE($E416:$G416),AS$7:AS$9)</f>
        <v>4.2000000000000037E-2</v>
      </c>
      <c r="AT416" s="17" cm="1">
        <f t="array" ref="AT416">INDEX(AT$14:AT$114,$A416+1)+SUMPRODUCT(TRANSPOSE($E416:$G416),AT$7:AT$9)</f>
        <v>4.2000000000000037E-2</v>
      </c>
      <c r="AU416" s="17" cm="1">
        <f t="array" ref="AU416">INDEX(AU$14:AU$114,$A416+1)+SUMPRODUCT(TRANSPOSE($E416:$G416),AU$7:AU$9)</f>
        <v>4.2000000000000037E-2</v>
      </c>
      <c r="AV416" s="17" cm="1">
        <f t="array" ref="AV416">INDEX(AV$14:AV$114,$A416+1)+SUMPRODUCT(TRANSPOSE($E416:$G416),AV$7:AV$9)</f>
        <v>4.2000000000000037E-2</v>
      </c>
      <c r="AW416" s="17" cm="1">
        <f t="array" ref="AW416">INDEX(AW$14:AW$114,$A416+1)+SUMPRODUCT(TRANSPOSE($E416:$G416),AW$7:AW$9)</f>
        <v>4.2000000000000037E-2</v>
      </c>
      <c r="AX416" s="17" cm="1">
        <f t="array" ref="AX416">INDEX(AX$14:AX$114,$A416+1)+SUMPRODUCT(TRANSPOSE($E416:$G416),AX$7:AX$9)</f>
        <v>4.2071729069252051E-2</v>
      </c>
      <c r="AY416" s="17" cm="1">
        <f t="array" ref="AY416">INDEX(AY$14:AY$114,$A416+1)+SUMPRODUCT(TRANSPOSE($E416:$G416),AY$7:AY$9)</f>
        <v>4.2199628636398145E-2</v>
      </c>
      <c r="AZ416" s="17" cm="1">
        <f t="array" ref="AZ416">INDEX(AZ$14:AZ$114,$A416+1)+SUMPRODUCT(TRANSPOSE($E416:$G416),AZ$7:AZ$9)</f>
        <v>4.237002769773035E-2</v>
      </c>
      <c r="BA416" s="17" cm="1">
        <f t="array" ref="BA416">INDEX(BA$14:BA$114,$A416+1)+SUMPRODUCT(TRANSPOSE($E416:$G416),BA$7:BA$9)</f>
        <v>4.2570923619705825E-2</v>
      </c>
      <c r="BB416" s="17" cm="1">
        <f t="array" ref="BB416">INDEX(BB$14:BB$114,$A416+1)+SUMPRODUCT(TRANSPOSE($E416:$G416),BB$7:BB$9)</f>
        <v>4.2791796686220795E-2</v>
      </c>
      <c r="BC416" s="17" cm="1">
        <f t="array" ref="BC416">INDEX(BC$14:BC$114,$A416+1)+SUMPRODUCT(TRANSPOSE($E416:$G416),BC$7:BC$9)</f>
        <v>4.3023447122151337E-2</v>
      </c>
      <c r="BD416" s="17" cm="1">
        <f t="array" ref="BD416">INDEX(BD$14:BD$114,$A416+1)+SUMPRODUCT(TRANSPOSE($E416:$G416),BD$7:BD$9)</f>
        <v>4.3257856993769384E-2</v>
      </c>
      <c r="BE416" s="17" cm="1">
        <f t="array" ref="BE416">INDEX(BE$14:BE$114,$A416+1)+SUMPRODUCT(TRANSPOSE($E416:$G416),BE$7:BE$9)</f>
        <v>4.3488066656079072E-2</v>
      </c>
      <c r="BF416" s="17" cm="1">
        <f t="array" ref="BF416">INDEX(BF$14:BF$114,$A416+1)+SUMPRODUCT(TRANSPOSE($E416:$G416),BF$7:BF$9)</f>
        <v>4.3708071132193105E-2</v>
      </c>
      <c r="BG416" s="17" cm="1">
        <f t="array" ref="BG416">INDEX(BG$14:BG$114,$A416+1)+SUMPRODUCT(TRANSPOSE($E416:$G416),BG$7:BG$9)</f>
        <v>4.3912727007044516E-2</v>
      </c>
      <c r="BH416" s="17" cm="1">
        <f t="array" ref="BH416">INDEX(BH$14:BH$114,$A416+1)+SUMPRODUCT(TRANSPOSE($E416:$G416),BH$7:BH$9)</f>
        <v>4.4097669948939489E-2</v>
      </c>
      <c r="BI416" s="17" cm="1">
        <f t="array" ref="BI416">INDEX(BI$14:BI$114,$A416+1)+SUMPRODUCT(TRANSPOSE($E416:$G416),BI$7:BI$9)</f>
        <v>4.4259243958683747E-2</v>
      </c>
      <c r="BJ416" s="17" cm="1">
        <f t="array" ref="BJ416">INDEX(BJ$14:BJ$114,$A416+1)+SUMPRODUCT(TRANSPOSE($E416:$G416),BJ$7:BJ$9)</f>
        <v>4.4394437484507554E-2</v>
      </c>
      <c r="BK416" s="17" cm="1">
        <f t="array" ref="BK416">INDEX(BK$14:BK$114,$A416+1)+SUMPRODUCT(TRANSPOSE($E416:$G416),BK$7:BK$9)</f>
        <v>4.4500827928505515E-2</v>
      </c>
      <c r="BL416" s="17" cm="1">
        <f t="array" ref="BL416">INDEX(BL$14:BL$114,$A416+1)+SUMPRODUCT(TRANSPOSE($E416:$G416),BL$7:BL$9)</f>
        <v>4.4576530504423451E-2</v>
      </c>
      <c r="BM416" s="17" cm="1">
        <f t="array" ref="BM416">INDEX(BM$14:BM$114,$A416+1)+SUMPRODUCT(TRANSPOSE($E416:$G416),BM$7:BM$9)</f>
        <v>4.4620153085757952E-2</v>
      </c>
      <c r="BN416" s="17" cm="1">
        <f t="array" ref="BN416">INDEX(BN$14:BN$114,$A416+1)+SUMPRODUCT(TRANSPOSE($E416:$G416),BN$7:BN$9)</f>
        <v>4.4630758295947981E-2</v>
      </c>
      <c r="BO416" s="17" cm="1">
        <f t="array" ref="BO416">INDEX(BO$14:BO$114,$A416+1)+SUMPRODUCT(TRANSPOSE($E416:$G416),BO$7:BO$9)</f>
        <v>4.4607823950420844E-2</v>
      </c>
      <c r="BP416" s="17" cm="1">
        <f t="array" ref="BP416">INDEX(BP$14:BP$114,$A416+1)+SUMPRODUCT(TRANSPOSE($E416:$G416),BP$7:BP$9)</f>
        <v>4.4551214436635123E-2</v>
      </c>
      <c r="BQ416" s="17" cm="1">
        <f t="array" ref="BQ416">INDEX(BQ$14:BQ$114,$A416+1)+SUMPRODUCT(TRANSPOSE($E416:$G416),BQ$7:BQ$9)</f>
        <v>4.4461147086654496E-2</v>
      </c>
      <c r="BR416" s="17" cm="1">
        <f t="array" ref="BR416">INDEX(BR$14:BR$114,$A416+1)+SUMPRODUCT(TRANSPOSE($E416:$G416),BR$7:BR$9)</f>
        <v>4.4338167994626643E-2</v>
      </c>
      <c r="BS416" s="17" cm="1">
        <f t="array" ref="BS416">INDEX(BS$14:BS$114,$A416+1)+SUMPRODUCT(TRANSPOSE($E416:$G416),BS$7:BS$9)</f>
        <v>4.4183126372732362E-2</v>
      </c>
      <c r="BT416" s="17" cm="1">
        <f t="array" ref="BT416">INDEX(BT$14:BT$114,$A416+1)+SUMPRODUCT(TRANSPOSE($E416:$G416),BT$7:BT$9)</f>
        <v>4.3997152164813924E-2</v>
      </c>
      <c r="BU416" s="17" cm="1">
        <f t="array" ref="BU416">INDEX(BU$14:BU$114,$A416+1)+SUMPRODUCT(TRANSPOSE($E416:$G416),BU$7:BU$9)</f>
        <v>4.3781635808064046E-2</v>
      </c>
      <c r="BV416" s="17" cm="1">
        <f t="array" ref="BV416">INDEX(BV$14:BV$114,$A416+1)+SUMPRODUCT(TRANSPOSE($E416:$G416),BV$7:BV$9)</f>
        <v>4.3538208074795026E-2</v>
      </c>
      <c r="BW416" s="17" cm="1">
        <f t="array" ref="BW416">INDEX(BW$14:BW$114,$A416+1)+SUMPRODUCT(TRANSPOSE($E416:$G416),BW$7:BW$9)</f>
        <v>4.3268723682445831E-2</v>
      </c>
      <c r="BX416" s="17" cm="1">
        <f t="array" ref="BX416">INDEX(BX$14:BX$114,$A416+1)+SUMPRODUCT(TRANSPOSE($E416:$G416),BX$7:BX$9)</f>
        <v>4.2975243627104254E-2</v>
      </c>
      <c r="BY416" s="17" cm="1">
        <f t="array" ref="BY416">INDEX(BY$14:BY$114,$A416+1)+SUMPRODUCT(TRANSPOSE($E416:$G416),BY$7:BY$9)</f>
        <v>4.2660020891305273E-2</v>
      </c>
      <c r="BZ416" s="17" cm="1">
        <f t="array" ref="BZ416">INDEX(BZ$14:BZ$114,$A416+1)+SUMPRODUCT(TRANSPOSE($E416:$G416),BZ$7:BZ$9)</f>
        <v>4.2325483854449786E-2</v>
      </c>
      <c r="CA416" s="17" cm="1">
        <f t="array" ref="CA416">INDEX(CA$14:CA$114,$A416+1)+SUMPRODUCT(TRANSPOSE($E416:$G416),CA$7:CA$9)</f>
        <v>4.1982588706849899E-2</v>
      </c>
      <c r="CB416" s="17" cm="1">
        <f t="array" ref="CB416">INDEX(CB$14:CB$114,$A416+1)+SUMPRODUCT(TRANSPOSE($E416:$G416),CB$7:CB$9)</f>
        <v>4.1660955613950668E-2</v>
      </c>
      <c r="CC416" s="17" cm="1">
        <f t="array" ref="CC416">INDEX(CC$14:CC$114,$A416+1)+SUMPRODUCT(TRANSPOSE($E416:$G416),CC$7:CC$9)</f>
        <v>4.1359778282124893E-2</v>
      </c>
      <c r="CD416" s="17" cm="1">
        <f t="array" ref="CD416">INDEX(CD$14:CD$114,$A416+1)+SUMPRODUCT(TRANSPOSE($E416:$G416),CD$7:CD$9)</f>
        <v>4.1078299774305327E-2</v>
      </c>
      <c r="CE416" s="17" cm="1">
        <f t="array" ref="CE416">INDEX(CE$14:CE$114,$A416+1)+SUMPRODUCT(TRANSPOSE($E416:$G416),CE$7:CE$9)</f>
        <v>4.0815808117743213E-2</v>
      </c>
      <c r="CF416" s="17" cm="1">
        <f t="array" ref="CF416">INDEX(CF$14:CF$114,$A416+1)+SUMPRODUCT(TRANSPOSE($E416:$G416),CF$7:CF$9)</f>
        <v>4.0571632212847764E-2</v>
      </c>
      <c r="CG416" s="17" cm="1">
        <f t="array" ref="CG416">INDEX(CG$14:CG$114,$A416+1)+SUMPRODUCT(TRANSPOSE($E416:$G416),CG$7:CG$9)</f>
        <v>4.0345137793208252E-2</v>
      </c>
      <c r="CH416" s="17" cm="1">
        <f t="array" ref="CH416">INDEX(CH$14:CH$114,$A416+1)+SUMPRODUCT(TRANSPOSE($E416:$G416),CH$7:CH$9)</f>
        <v>4.0135723388688538E-2</v>
      </c>
      <c r="CI416" s="17" cm="1">
        <f t="array" ref="CI416">INDEX(CI$14:CI$114,$A416+1)+SUMPRODUCT(TRANSPOSE($E416:$G416),CI$7:CI$9)</f>
        <v>3.9942816180517093E-2</v>
      </c>
      <c r="CJ416" s="17" cm="1">
        <f t="array" ref="CJ416">INDEX(CJ$14:CJ$114,$A416+1)+SUMPRODUCT(TRANSPOSE($E416:$G416),CJ$7:CJ$9)</f>
        <v>3.9765868075425148E-2</v>
      </c>
      <c r="CK416" s="17" cm="1">
        <f t="array" ref="CK416">INDEX(CK$14:CK$114,$A416+1)+SUMPRODUCT(TRANSPOSE($E416:$G416),CK$7:CK$9)</f>
        <v>3.9643813288589236E-2</v>
      </c>
      <c r="CL416" s="17" cm="1">
        <f t="array" ref="CL416">INDEX(CL$14:CL$114,$A416+1)+SUMPRODUCT(TRANSPOSE($E416:$G416),CL$7:CL$9)</f>
        <v>3.9531579219340696E-2</v>
      </c>
      <c r="CM416" s="17" cm="1">
        <f t="array" ref="CM416">INDEX(CM$14:CM$114,$A416+1)+SUMPRODUCT(TRANSPOSE($E416:$G416),CM$7:CM$9)</f>
        <v>3.9428855695214926E-2</v>
      </c>
      <c r="CN416" s="17" cm="1">
        <f t="array" ref="CN416">INDEX(CN$14:CN$114,$A416+1)+SUMPRODUCT(TRANSPOSE($E416:$G416),CN$7:CN$9)</f>
        <v>3.9335328854458007E-2</v>
      </c>
      <c r="CO416" s="17" cm="1">
        <f t="array" ref="CO416">INDEX(CO$14:CO$114,$A416+1)+SUMPRODUCT(TRANSPOSE($E416:$G416),CO$7:CO$9)</f>
        <v>3.9250676378957738E-2</v>
      </c>
      <c r="CP416" s="17" cm="1">
        <f t="array" ref="CP416">INDEX(CP$14:CP$114,$A416+1)+SUMPRODUCT(TRANSPOSE($E416:$G416),CP$7:CP$9)</f>
        <v>3.9174561764707461E-2</v>
      </c>
      <c r="CQ416" s="17" cm="1">
        <f t="array" ref="CQ416">INDEX(CQ$14:CQ$114,$A416+1)+SUMPRODUCT(TRANSPOSE($E416:$G416),CQ$7:CQ$9)</f>
        <v>3.910662847866675E-2</v>
      </c>
      <c r="CR416" s="17" cm="1">
        <f t="array" ref="CR416">INDEX(CR$14:CR$114,$A416+1)+SUMPRODUCT(TRANSPOSE($E416:$G416),CR$7:CR$9)</f>
        <v>3.9046493203099164E-2</v>
      </c>
      <c r="CS416" s="17" cm="1">
        <f t="array" ref="CS416">INDEX(CS$14:CS$114,$A416+1)+SUMPRODUCT(TRANSPOSE($E416:$G416),CS$7:CS$9)</f>
        <v>3.8993738457924643E-2</v>
      </c>
      <c r="CT416" s="17" cm="1">
        <f t="array" ref="CT416">INDEX(CT$14:CT$114,$A416+1)+SUMPRODUCT(TRANSPOSE($E416:$G416),CT$7:CT$9)</f>
        <v>3.8947904200806516E-2</v>
      </c>
      <c r="CU416" s="17" cm="1">
        <f t="array" ref="CU416">INDEX(CU$14:CU$114,$A416+1)+SUMPRODUCT(TRANSPOSE($E416:$G416),CU$7:CU$9)</f>
        <v>3.8877351578763708E-2</v>
      </c>
      <c r="CV416" s="17" cm="1">
        <f t="array" ref="CV416">INDEX(CV$14:CV$114,$A416+1)+SUMPRODUCT(TRANSPOSE($E416:$G416),CV$7:CV$9)</f>
        <v>3.8820169386943437E-2</v>
      </c>
      <c r="CW416" s="17" cm="1">
        <f t="array" ref="CW416">INDEX(CW$14:CW$114,$A416+1)+SUMPRODUCT(TRANSPOSE($E416:$G416),CW$7:CW$9)</f>
        <v>3.8775458375716942E-2</v>
      </c>
      <c r="CX416" s="17" cm="1">
        <f t="array" ref="CX416">INDEX(CX$14:CX$114,$A416+1)+SUMPRODUCT(TRANSPOSE($E416:$G416),CX$7:CX$9)</f>
        <v>3.8718541266405948E-2</v>
      </c>
      <c r="CY416" s="17" cm="1">
        <f t="array" ref="CY416">INDEX(CY$14:CY$114,$A416+1)+SUMPRODUCT(TRANSPOSE($E416:$G416),CY$7:CY$9)</f>
        <v>3.8680395751714558E-2</v>
      </c>
      <c r="CZ416" s="17" cm="1">
        <f t="array" ref="CZ416">INDEX(CZ$14:CZ$114,$A416+1)+SUMPRODUCT(TRANSPOSE($E416:$G416),CZ$7:CZ$9)</f>
        <v>3.8636416235547255E-2</v>
      </c>
      <c r="DA416" s="17" cm="1">
        <f t="array" ref="DA416">INDEX(DA$14:DA$114,$A416+1)+SUMPRODUCT(TRANSPOSE($E416:$G416),DA$7:DA$9)</f>
        <v>3.862017500810655E-2</v>
      </c>
      <c r="DB416" s="17" cm="1">
        <f t="array" ref="DB416">INDEX(DB$14:DB$114,$A416+1)+SUMPRODUCT(TRANSPOSE($E416:$G416),DB$7:DB$9)</f>
        <v>3.8612108936693756E-2</v>
      </c>
      <c r="DC416" s="17" cm="1">
        <f t="array" ref="DC416">INDEX(DC$14:DC$114,$A416+1)+SUMPRODUCT(TRANSPOSE($E416:$G416),DC$7:DC$9)</f>
        <v>3.865813397907969E-2</v>
      </c>
      <c r="DD416" s="17" cm="1">
        <f t="array" ref="DD416">INDEX(DD$14:DD$114,$A416+1)+SUMPRODUCT(TRANSPOSE($E416:$G416),DD$7:DD$9)</f>
        <v>3.871630022585526E-2</v>
      </c>
    </row>
    <row r="417" spans="1:108" x14ac:dyDescent="0.25">
      <c r="A417" s="13">
        <f t="shared" si="326"/>
        <v>100</v>
      </c>
      <c r="B417" s="13">
        <f t="shared" si="327"/>
        <v>3</v>
      </c>
      <c r="C417" s="13">
        <f t="shared" ref="C417:D417" si="367">C316</f>
        <v>12</v>
      </c>
      <c r="D417" s="13">
        <f t="shared" si="367"/>
        <v>1200</v>
      </c>
      <c r="E417" s="30">
        <f t="shared" si="342"/>
        <v>0</v>
      </c>
      <c r="F417" s="30">
        <f t="shared" si="339"/>
        <v>0</v>
      </c>
      <c r="G417" s="30">
        <f t="shared" si="340"/>
        <v>0</v>
      </c>
      <c r="H417" s="36">
        <f t="shared" si="349"/>
        <v>31200</v>
      </c>
      <c r="I417" s="17" cm="1">
        <f t="array" ref="I417">INDEX(I$14:I$114,$A417+1)+SUMPRODUCT(TRANSPOSE($E417:$G417),I$7:I$9)</f>
        <v>4.1999999999996929E-2</v>
      </c>
      <c r="J417" s="17" cm="1">
        <f t="array" ref="J417">INDEX(J$14:J$114,$A417+1)+SUMPRODUCT(TRANSPOSE($E417:$G417),J$7:J$9)</f>
        <v>4.199999999999271E-2</v>
      </c>
      <c r="K417" s="17" cm="1">
        <f t="array" ref="K417">INDEX(K$14:K$114,$A417+1)+SUMPRODUCT(TRANSPOSE($E417:$G417),K$7:K$9)</f>
        <v>4.1999999999992266E-2</v>
      </c>
      <c r="L417" s="17" cm="1">
        <f t="array" ref="L417">INDEX(L$14:L$114,$A417+1)+SUMPRODUCT(TRANSPOSE($E417:$G417),L$7:L$9)</f>
        <v>4.1999999999993154E-2</v>
      </c>
      <c r="M417" s="17" cm="1">
        <f t="array" ref="M417">INDEX(M$14:M$114,$A417+1)+SUMPRODUCT(TRANSPOSE($E417:$G417),M$7:M$9)</f>
        <v>4.1999999999993154E-2</v>
      </c>
      <c r="N417" s="17" cm="1">
        <f t="array" ref="N417">INDEX(N$14:N$114,$A417+1)+SUMPRODUCT(TRANSPOSE($E417:$G417),N$7:N$9)</f>
        <v>4.1999999999993376E-2</v>
      </c>
      <c r="O417" s="17" cm="1">
        <f t="array" ref="O417">INDEX(O$14:O$114,$A417+1)+SUMPRODUCT(TRANSPOSE($E417:$G417),O$7:O$9)</f>
        <v>4.1999999999995374E-2</v>
      </c>
      <c r="P417" s="17" cm="1">
        <f t="array" ref="P417">INDEX(P$14:P$114,$A417+1)+SUMPRODUCT(TRANSPOSE($E417:$G417),P$7:P$9)</f>
        <v>4.1999999999995818E-2</v>
      </c>
      <c r="Q417" s="17" cm="1">
        <f t="array" ref="Q417">INDEX(Q$14:Q$114,$A417+1)+SUMPRODUCT(TRANSPOSE($E417:$G417),Q$7:Q$9)</f>
        <v>4.199999999999493E-2</v>
      </c>
      <c r="R417" s="17" cm="1">
        <f t="array" ref="R417">INDEX(R$14:R$114,$A417+1)+SUMPRODUCT(TRANSPOSE($E417:$G417),R$7:R$9)</f>
        <v>4.1999999999996707E-2</v>
      </c>
      <c r="S417" s="17" cm="1">
        <f t="array" ref="S417">INDEX(S$14:S$114,$A417+1)+SUMPRODUCT(TRANSPOSE($E417:$G417),S$7:S$9)</f>
        <v>4.1999999999997151E-2</v>
      </c>
      <c r="T417" s="17" cm="1">
        <f t="array" ref="T417">INDEX(T$14:T$114,$A417+1)+SUMPRODUCT(TRANSPOSE($E417:$G417),T$7:T$9)</f>
        <v>4.1999999999996929E-2</v>
      </c>
      <c r="U417" s="17" cm="1">
        <f t="array" ref="U417">INDEX(U$14:U$114,$A417+1)+SUMPRODUCT(TRANSPOSE($E417:$G417),U$7:U$9)</f>
        <v>4.1999999999998039E-2</v>
      </c>
      <c r="V417" s="17" cm="1">
        <f t="array" ref="V417">INDEX(V$14:V$114,$A417+1)+SUMPRODUCT(TRANSPOSE($E417:$G417),V$7:V$9)</f>
        <v>4.1999999999998039E-2</v>
      </c>
      <c r="W417" s="17" cm="1">
        <f t="array" ref="W417">INDEX(W$14:W$114,$A417+1)+SUMPRODUCT(TRANSPOSE($E417:$G417),W$7:W$9)</f>
        <v>4.1999999999998261E-2</v>
      </c>
      <c r="X417" s="17" cm="1">
        <f t="array" ref="X417">INDEX(X$14:X$114,$A417+1)+SUMPRODUCT(TRANSPOSE($E417:$G417),X$7:X$9)</f>
        <v>4.1999999999998927E-2</v>
      </c>
      <c r="Y417" s="17" cm="1">
        <f t="array" ref="Y417">INDEX(Y$14:Y$114,$A417+1)+SUMPRODUCT(TRANSPOSE($E417:$G417),Y$7:Y$9)</f>
        <v>4.1999999999999149E-2</v>
      </c>
      <c r="Z417" s="17" cm="1">
        <f t="array" ref="Z417">INDEX(Z$14:Z$114,$A417+1)+SUMPRODUCT(TRANSPOSE($E417:$G417),Z$7:Z$9)</f>
        <v>4.1999999999998927E-2</v>
      </c>
      <c r="AA417" s="17" cm="1">
        <f t="array" ref="AA417">INDEX(AA$14:AA$114,$A417+1)+SUMPRODUCT(TRANSPOSE($E417:$G417),AA$7:AA$9)</f>
        <v>4.1999999999999371E-2</v>
      </c>
      <c r="AB417" s="17" cm="1">
        <f t="array" ref="AB417">INDEX(AB$14:AB$114,$A417+1)+SUMPRODUCT(TRANSPOSE($E417:$G417),AB$7:AB$9)</f>
        <v>4.1999999999999371E-2</v>
      </c>
      <c r="AC417" s="17" cm="1">
        <f t="array" ref="AC417">INDEX(AC$14:AC$114,$A417+1)+SUMPRODUCT(TRANSPOSE($E417:$G417),AC$7:AC$9)</f>
        <v>4.2000000000000037E-2</v>
      </c>
      <c r="AD417" s="17" cm="1">
        <f t="array" ref="AD417">INDEX(AD$14:AD$114,$A417+1)+SUMPRODUCT(TRANSPOSE($E417:$G417),AD$7:AD$9)</f>
        <v>4.2000000000000259E-2</v>
      </c>
      <c r="AE417" s="17" cm="1">
        <f t="array" ref="AE417">INDEX(AE$14:AE$114,$A417+1)+SUMPRODUCT(TRANSPOSE($E417:$G417),AE$7:AE$9)</f>
        <v>4.1999999999999815E-2</v>
      </c>
      <c r="AF417" s="17" cm="1">
        <f t="array" ref="AF417">INDEX(AF$14:AF$114,$A417+1)+SUMPRODUCT(TRANSPOSE($E417:$G417),AF$7:AF$9)</f>
        <v>4.2000000000000037E-2</v>
      </c>
      <c r="AG417" s="17" cm="1">
        <f t="array" ref="AG417">INDEX(AG$14:AG$114,$A417+1)+SUMPRODUCT(TRANSPOSE($E417:$G417),AG$7:AG$9)</f>
        <v>4.2000000000000259E-2</v>
      </c>
      <c r="AH417" s="17" cm="1">
        <f t="array" ref="AH417">INDEX(AH$14:AH$114,$A417+1)+SUMPRODUCT(TRANSPOSE($E417:$G417),AH$7:AH$9)</f>
        <v>4.2000000000000481E-2</v>
      </c>
      <c r="AI417" s="17" cm="1">
        <f t="array" ref="AI417">INDEX(AI$14:AI$114,$A417+1)+SUMPRODUCT(TRANSPOSE($E417:$G417),AI$7:AI$9)</f>
        <v>4.2000000000000703E-2</v>
      </c>
      <c r="AJ417" s="17" cm="1">
        <f t="array" ref="AJ417">INDEX(AJ$14:AJ$114,$A417+1)+SUMPRODUCT(TRANSPOSE($E417:$G417),AJ$7:AJ$9)</f>
        <v>4.2000000000000703E-2</v>
      </c>
      <c r="AK417" s="17" cm="1">
        <f t="array" ref="AK417">INDEX(AK$14:AK$114,$A417+1)+SUMPRODUCT(TRANSPOSE($E417:$G417),AK$7:AK$9)</f>
        <v>4.2000000000000259E-2</v>
      </c>
      <c r="AL417" s="17" cm="1">
        <f t="array" ref="AL417">INDEX(AL$14:AL$114,$A417+1)+SUMPRODUCT(TRANSPOSE($E417:$G417),AL$7:AL$9)</f>
        <v>4.2000000000000037E-2</v>
      </c>
      <c r="AM417" s="17" cm="1">
        <f t="array" ref="AM417">INDEX(AM$14:AM$114,$A417+1)+SUMPRODUCT(TRANSPOSE($E417:$G417),AM$7:AM$9)</f>
        <v>4.2000000000000037E-2</v>
      </c>
      <c r="AN417" s="17" cm="1">
        <f t="array" ref="AN417">INDEX(AN$14:AN$114,$A417+1)+SUMPRODUCT(TRANSPOSE($E417:$G417),AN$7:AN$9)</f>
        <v>4.2000000000000037E-2</v>
      </c>
      <c r="AO417" s="17" cm="1">
        <f t="array" ref="AO417">INDEX(AO$14:AO$114,$A417+1)+SUMPRODUCT(TRANSPOSE($E417:$G417),AO$7:AO$9)</f>
        <v>4.2000000000000037E-2</v>
      </c>
      <c r="AP417" s="17" cm="1">
        <f t="array" ref="AP417">INDEX(AP$14:AP$114,$A417+1)+SUMPRODUCT(TRANSPOSE($E417:$G417),AP$7:AP$9)</f>
        <v>4.2000000000000037E-2</v>
      </c>
      <c r="AQ417" s="17" cm="1">
        <f t="array" ref="AQ417">INDEX(AQ$14:AQ$114,$A417+1)+SUMPRODUCT(TRANSPOSE($E417:$G417),AQ$7:AQ$9)</f>
        <v>4.2000000000000037E-2</v>
      </c>
      <c r="AR417" s="17" cm="1">
        <f t="array" ref="AR417">INDEX(AR$14:AR$114,$A417+1)+SUMPRODUCT(TRANSPOSE($E417:$G417),AR$7:AR$9)</f>
        <v>4.2000000000000259E-2</v>
      </c>
      <c r="AS417" s="17" cm="1">
        <f t="array" ref="AS417">INDEX(AS$14:AS$114,$A417+1)+SUMPRODUCT(TRANSPOSE($E417:$G417),AS$7:AS$9)</f>
        <v>4.2000000000000037E-2</v>
      </c>
      <c r="AT417" s="17" cm="1">
        <f t="array" ref="AT417">INDEX(AT$14:AT$114,$A417+1)+SUMPRODUCT(TRANSPOSE($E417:$G417),AT$7:AT$9)</f>
        <v>4.2000000000000037E-2</v>
      </c>
      <c r="AU417" s="17" cm="1">
        <f t="array" ref="AU417">INDEX(AU$14:AU$114,$A417+1)+SUMPRODUCT(TRANSPOSE($E417:$G417),AU$7:AU$9)</f>
        <v>4.2000000000000037E-2</v>
      </c>
      <c r="AV417" s="17" cm="1">
        <f t="array" ref="AV417">INDEX(AV$14:AV$114,$A417+1)+SUMPRODUCT(TRANSPOSE($E417:$G417),AV$7:AV$9)</f>
        <v>4.2000000000000037E-2</v>
      </c>
      <c r="AW417" s="17" cm="1">
        <f t="array" ref="AW417">INDEX(AW$14:AW$114,$A417+1)+SUMPRODUCT(TRANSPOSE($E417:$G417),AW$7:AW$9)</f>
        <v>4.2000000000000037E-2</v>
      </c>
      <c r="AX417" s="17" cm="1">
        <f t="array" ref="AX417">INDEX(AX$14:AX$114,$A417+1)+SUMPRODUCT(TRANSPOSE($E417:$G417),AX$7:AX$9)</f>
        <v>4.2071729069252051E-2</v>
      </c>
      <c r="AY417" s="17" cm="1">
        <f t="array" ref="AY417">INDEX(AY$14:AY$114,$A417+1)+SUMPRODUCT(TRANSPOSE($E417:$G417),AY$7:AY$9)</f>
        <v>4.2199628636398145E-2</v>
      </c>
      <c r="AZ417" s="17" cm="1">
        <f t="array" ref="AZ417">INDEX(AZ$14:AZ$114,$A417+1)+SUMPRODUCT(TRANSPOSE($E417:$G417),AZ$7:AZ$9)</f>
        <v>4.237002769773035E-2</v>
      </c>
      <c r="BA417" s="17" cm="1">
        <f t="array" ref="BA417">INDEX(BA$14:BA$114,$A417+1)+SUMPRODUCT(TRANSPOSE($E417:$G417),BA$7:BA$9)</f>
        <v>4.2570923619705825E-2</v>
      </c>
      <c r="BB417" s="17" cm="1">
        <f t="array" ref="BB417">INDEX(BB$14:BB$114,$A417+1)+SUMPRODUCT(TRANSPOSE($E417:$G417),BB$7:BB$9)</f>
        <v>4.2791796686220795E-2</v>
      </c>
      <c r="BC417" s="17" cm="1">
        <f t="array" ref="BC417">INDEX(BC$14:BC$114,$A417+1)+SUMPRODUCT(TRANSPOSE($E417:$G417),BC$7:BC$9)</f>
        <v>4.3023447122151337E-2</v>
      </c>
      <c r="BD417" s="17" cm="1">
        <f t="array" ref="BD417">INDEX(BD$14:BD$114,$A417+1)+SUMPRODUCT(TRANSPOSE($E417:$G417),BD$7:BD$9)</f>
        <v>4.3257856993769384E-2</v>
      </c>
      <c r="BE417" s="17" cm="1">
        <f t="array" ref="BE417">INDEX(BE$14:BE$114,$A417+1)+SUMPRODUCT(TRANSPOSE($E417:$G417),BE$7:BE$9)</f>
        <v>4.3488066656079072E-2</v>
      </c>
      <c r="BF417" s="17" cm="1">
        <f t="array" ref="BF417">INDEX(BF$14:BF$114,$A417+1)+SUMPRODUCT(TRANSPOSE($E417:$G417),BF$7:BF$9)</f>
        <v>4.3708071132193105E-2</v>
      </c>
      <c r="BG417" s="17" cm="1">
        <f t="array" ref="BG417">INDEX(BG$14:BG$114,$A417+1)+SUMPRODUCT(TRANSPOSE($E417:$G417),BG$7:BG$9)</f>
        <v>4.3912727007044516E-2</v>
      </c>
      <c r="BH417" s="17" cm="1">
        <f t="array" ref="BH417">INDEX(BH$14:BH$114,$A417+1)+SUMPRODUCT(TRANSPOSE($E417:$G417),BH$7:BH$9)</f>
        <v>4.4097669948939489E-2</v>
      </c>
      <c r="BI417" s="17" cm="1">
        <f t="array" ref="BI417">INDEX(BI$14:BI$114,$A417+1)+SUMPRODUCT(TRANSPOSE($E417:$G417),BI$7:BI$9)</f>
        <v>4.4259243958683747E-2</v>
      </c>
      <c r="BJ417" s="17" cm="1">
        <f t="array" ref="BJ417">INDEX(BJ$14:BJ$114,$A417+1)+SUMPRODUCT(TRANSPOSE($E417:$G417),BJ$7:BJ$9)</f>
        <v>4.4394437484507554E-2</v>
      </c>
      <c r="BK417" s="17" cm="1">
        <f t="array" ref="BK417">INDEX(BK$14:BK$114,$A417+1)+SUMPRODUCT(TRANSPOSE($E417:$G417),BK$7:BK$9)</f>
        <v>4.4500827928505515E-2</v>
      </c>
      <c r="BL417" s="17" cm="1">
        <f t="array" ref="BL417">INDEX(BL$14:BL$114,$A417+1)+SUMPRODUCT(TRANSPOSE($E417:$G417),BL$7:BL$9)</f>
        <v>4.4576530504423451E-2</v>
      </c>
      <c r="BM417" s="17" cm="1">
        <f t="array" ref="BM417">INDEX(BM$14:BM$114,$A417+1)+SUMPRODUCT(TRANSPOSE($E417:$G417),BM$7:BM$9)</f>
        <v>4.4620153085757952E-2</v>
      </c>
      <c r="BN417" s="17" cm="1">
        <f t="array" ref="BN417">INDEX(BN$14:BN$114,$A417+1)+SUMPRODUCT(TRANSPOSE($E417:$G417),BN$7:BN$9)</f>
        <v>4.4630758295947981E-2</v>
      </c>
      <c r="BO417" s="17" cm="1">
        <f t="array" ref="BO417">INDEX(BO$14:BO$114,$A417+1)+SUMPRODUCT(TRANSPOSE($E417:$G417),BO$7:BO$9)</f>
        <v>4.4607823950420844E-2</v>
      </c>
      <c r="BP417" s="17" cm="1">
        <f t="array" ref="BP417">INDEX(BP$14:BP$114,$A417+1)+SUMPRODUCT(TRANSPOSE($E417:$G417),BP$7:BP$9)</f>
        <v>4.4551214436635123E-2</v>
      </c>
      <c r="BQ417" s="17" cm="1">
        <f t="array" ref="BQ417">INDEX(BQ$14:BQ$114,$A417+1)+SUMPRODUCT(TRANSPOSE($E417:$G417),BQ$7:BQ$9)</f>
        <v>4.4461147086654496E-2</v>
      </c>
      <c r="BR417" s="17" cm="1">
        <f t="array" ref="BR417">INDEX(BR$14:BR$114,$A417+1)+SUMPRODUCT(TRANSPOSE($E417:$G417),BR$7:BR$9)</f>
        <v>4.4338167994626643E-2</v>
      </c>
      <c r="BS417" s="17" cm="1">
        <f t="array" ref="BS417">INDEX(BS$14:BS$114,$A417+1)+SUMPRODUCT(TRANSPOSE($E417:$G417),BS$7:BS$9)</f>
        <v>4.4183126372732362E-2</v>
      </c>
      <c r="BT417" s="17" cm="1">
        <f t="array" ref="BT417">INDEX(BT$14:BT$114,$A417+1)+SUMPRODUCT(TRANSPOSE($E417:$G417),BT$7:BT$9)</f>
        <v>4.3997152164813924E-2</v>
      </c>
      <c r="BU417" s="17" cm="1">
        <f t="array" ref="BU417">INDEX(BU$14:BU$114,$A417+1)+SUMPRODUCT(TRANSPOSE($E417:$G417),BU$7:BU$9)</f>
        <v>4.3781635808064046E-2</v>
      </c>
      <c r="BV417" s="17" cm="1">
        <f t="array" ref="BV417">INDEX(BV$14:BV$114,$A417+1)+SUMPRODUCT(TRANSPOSE($E417:$G417),BV$7:BV$9)</f>
        <v>4.3538208074795026E-2</v>
      </c>
      <c r="BW417" s="17" cm="1">
        <f t="array" ref="BW417">INDEX(BW$14:BW$114,$A417+1)+SUMPRODUCT(TRANSPOSE($E417:$G417),BW$7:BW$9)</f>
        <v>4.3268723682445831E-2</v>
      </c>
      <c r="BX417" s="17" cm="1">
        <f t="array" ref="BX417">INDEX(BX$14:BX$114,$A417+1)+SUMPRODUCT(TRANSPOSE($E417:$G417),BX$7:BX$9)</f>
        <v>4.2975243627104254E-2</v>
      </c>
      <c r="BY417" s="17" cm="1">
        <f t="array" ref="BY417">INDEX(BY$14:BY$114,$A417+1)+SUMPRODUCT(TRANSPOSE($E417:$G417),BY$7:BY$9)</f>
        <v>4.2660020891305273E-2</v>
      </c>
      <c r="BZ417" s="17" cm="1">
        <f t="array" ref="BZ417">INDEX(BZ$14:BZ$114,$A417+1)+SUMPRODUCT(TRANSPOSE($E417:$G417),BZ$7:BZ$9)</f>
        <v>4.2325483854449786E-2</v>
      </c>
      <c r="CA417" s="17" cm="1">
        <f t="array" ref="CA417">INDEX(CA$14:CA$114,$A417+1)+SUMPRODUCT(TRANSPOSE($E417:$G417),CA$7:CA$9)</f>
        <v>4.1982588706849899E-2</v>
      </c>
      <c r="CB417" s="17" cm="1">
        <f t="array" ref="CB417">INDEX(CB$14:CB$114,$A417+1)+SUMPRODUCT(TRANSPOSE($E417:$G417),CB$7:CB$9)</f>
        <v>4.1660955613950668E-2</v>
      </c>
      <c r="CC417" s="17" cm="1">
        <f t="array" ref="CC417">INDEX(CC$14:CC$114,$A417+1)+SUMPRODUCT(TRANSPOSE($E417:$G417),CC$7:CC$9)</f>
        <v>4.1359778282124893E-2</v>
      </c>
      <c r="CD417" s="17" cm="1">
        <f t="array" ref="CD417">INDEX(CD$14:CD$114,$A417+1)+SUMPRODUCT(TRANSPOSE($E417:$G417),CD$7:CD$9)</f>
        <v>4.1078299774305327E-2</v>
      </c>
      <c r="CE417" s="17" cm="1">
        <f t="array" ref="CE417">INDEX(CE$14:CE$114,$A417+1)+SUMPRODUCT(TRANSPOSE($E417:$G417),CE$7:CE$9)</f>
        <v>4.0815808117743213E-2</v>
      </c>
      <c r="CF417" s="17" cm="1">
        <f t="array" ref="CF417">INDEX(CF$14:CF$114,$A417+1)+SUMPRODUCT(TRANSPOSE($E417:$G417),CF$7:CF$9)</f>
        <v>4.0571632212847764E-2</v>
      </c>
      <c r="CG417" s="17" cm="1">
        <f t="array" ref="CG417">INDEX(CG$14:CG$114,$A417+1)+SUMPRODUCT(TRANSPOSE($E417:$G417),CG$7:CG$9)</f>
        <v>4.0345137793208252E-2</v>
      </c>
      <c r="CH417" s="17" cm="1">
        <f t="array" ref="CH417">INDEX(CH$14:CH$114,$A417+1)+SUMPRODUCT(TRANSPOSE($E417:$G417),CH$7:CH$9)</f>
        <v>4.0135723388688538E-2</v>
      </c>
      <c r="CI417" s="17" cm="1">
        <f t="array" ref="CI417">INDEX(CI$14:CI$114,$A417+1)+SUMPRODUCT(TRANSPOSE($E417:$G417),CI$7:CI$9)</f>
        <v>3.9942816180517093E-2</v>
      </c>
      <c r="CJ417" s="17" cm="1">
        <f t="array" ref="CJ417">INDEX(CJ$14:CJ$114,$A417+1)+SUMPRODUCT(TRANSPOSE($E417:$G417),CJ$7:CJ$9)</f>
        <v>3.9765868075425148E-2</v>
      </c>
      <c r="CK417" s="17" cm="1">
        <f t="array" ref="CK417">INDEX(CK$14:CK$114,$A417+1)+SUMPRODUCT(TRANSPOSE($E417:$G417),CK$7:CK$9)</f>
        <v>3.9643813288589236E-2</v>
      </c>
      <c r="CL417" s="17" cm="1">
        <f t="array" ref="CL417">INDEX(CL$14:CL$114,$A417+1)+SUMPRODUCT(TRANSPOSE($E417:$G417),CL$7:CL$9)</f>
        <v>3.9531579219340696E-2</v>
      </c>
      <c r="CM417" s="17" cm="1">
        <f t="array" ref="CM417">INDEX(CM$14:CM$114,$A417+1)+SUMPRODUCT(TRANSPOSE($E417:$G417),CM$7:CM$9)</f>
        <v>3.9428855695214926E-2</v>
      </c>
      <c r="CN417" s="17" cm="1">
        <f t="array" ref="CN417">INDEX(CN$14:CN$114,$A417+1)+SUMPRODUCT(TRANSPOSE($E417:$G417),CN$7:CN$9)</f>
        <v>3.9335328854458007E-2</v>
      </c>
      <c r="CO417" s="17" cm="1">
        <f t="array" ref="CO417">INDEX(CO$14:CO$114,$A417+1)+SUMPRODUCT(TRANSPOSE($E417:$G417),CO$7:CO$9)</f>
        <v>3.9250676378957738E-2</v>
      </c>
      <c r="CP417" s="17" cm="1">
        <f t="array" ref="CP417">INDEX(CP$14:CP$114,$A417+1)+SUMPRODUCT(TRANSPOSE($E417:$G417),CP$7:CP$9)</f>
        <v>3.9174561764707461E-2</v>
      </c>
      <c r="CQ417" s="17" cm="1">
        <f t="array" ref="CQ417">INDEX(CQ$14:CQ$114,$A417+1)+SUMPRODUCT(TRANSPOSE($E417:$G417),CQ$7:CQ$9)</f>
        <v>3.910662847866675E-2</v>
      </c>
      <c r="CR417" s="17" cm="1">
        <f t="array" ref="CR417">INDEX(CR$14:CR$114,$A417+1)+SUMPRODUCT(TRANSPOSE($E417:$G417),CR$7:CR$9)</f>
        <v>3.9046493203099164E-2</v>
      </c>
      <c r="CS417" s="17" cm="1">
        <f t="array" ref="CS417">INDEX(CS$14:CS$114,$A417+1)+SUMPRODUCT(TRANSPOSE($E417:$G417),CS$7:CS$9)</f>
        <v>3.8993738457924643E-2</v>
      </c>
      <c r="CT417" s="17" cm="1">
        <f t="array" ref="CT417">INDEX(CT$14:CT$114,$A417+1)+SUMPRODUCT(TRANSPOSE($E417:$G417),CT$7:CT$9)</f>
        <v>3.8947904200806516E-2</v>
      </c>
      <c r="CU417" s="17" cm="1">
        <f t="array" ref="CU417">INDEX(CU$14:CU$114,$A417+1)+SUMPRODUCT(TRANSPOSE($E417:$G417),CU$7:CU$9)</f>
        <v>3.8877351578763708E-2</v>
      </c>
      <c r="CV417" s="17" cm="1">
        <f t="array" ref="CV417">INDEX(CV$14:CV$114,$A417+1)+SUMPRODUCT(TRANSPOSE($E417:$G417),CV$7:CV$9)</f>
        <v>3.8820169386943437E-2</v>
      </c>
      <c r="CW417" s="17" cm="1">
        <f t="array" ref="CW417">INDEX(CW$14:CW$114,$A417+1)+SUMPRODUCT(TRANSPOSE($E417:$G417),CW$7:CW$9)</f>
        <v>3.8775458375716942E-2</v>
      </c>
      <c r="CX417" s="17" cm="1">
        <f t="array" ref="CX417">INDEX(CX$14:CX$114,$A417+1)+SUMPRODUCT(TRANSPOSE($E417:$G417),CX$7:CX$9)</f>
        <v>3.8718541266405948E-2</v>
      </c>
      <c r="CY417" s="17" cm="1">
        <f t="array" ref="CY417">INDEX(CY$14:CY$114,$A417+1)+SUMPRODUCT(TRANSPOSE($E417:$G417),CY$7:CY$9)</f>
        <v>3.8680395751714558E-2</v>
      </c>
      <c r="CZ417" s="17" cm="1">
        <f t="array" ref="CZ417">INDEX(CZ$14:CZ$114,$A417+1)+SUMPRODUCT(TRANSPOSE($E417:$G417),CZ$7:CZ$9)</f>
        <v>3.8636416235547255E-2</v>
      </c>
      <c r="DA417" s="17" cm="1">
        <f t="array" ref="DA417">INDEX(DA$14:DA$114,$A417+1)+SUMPRODUCT(TRANSPOSE($E417:$G417),DA$7:DA$9)</f>
        <v>3.862017500810655E-2</v>
      </c>
      <c r="DB417" s="17" cm="1">
        <f t="array" ref="DB417">INDEX(DB$14:DB$114,$A417+1)+SUMPRODUCT(TRANSPOSE($E417:$G417),DB$7:DB$9)</f>
        <v>3.8612108936693756E-2</v>
      </c>
      <c r="DC417" s="17" cm="1">
        <f t="array" ref="DC417">INDEX(DC$14:DC$114,$A417+1)+SUMPRODUCT(TRANSPOSE($E417:$G417),DC$7:DC$9)</f>
        <v>3.865813397907969E-2</v>
      </c>
      <c r="DD417" s="17" cm="1">
        <f t="array" ref="DD417">INDEX(DD$14:DD$114,$A417+1)+SUMPRODUCT(TRANSPOSE($E417:$G417),DD$7:DD$9)</f>
        <v>3.871630022585526E-2</v>
      </c>
    </row>
    <row r="418" spans="1:108" x14ac:dyDescent="0.25">
      <c r="A418" s="13">
        <f>A317</f>
        <v>0</v>
      </c>
      <c r="B418" s="13">
        <f>B317+1</f>
        <v>4</v>
      </c>
      <c r="C418" s="13">
        <f>C317</f>
        <v>12</v>
      </c>
      <c r="D418" s="13">
        <f>D317</f>
        <v>0</v>
      </c>
      <c r="E418" s="28">
        <v>0</v>
      </c>
      <c r="F418" s="28">
        <v>0</v>
      </c>
      <c r="G418" s="28">
        <v>0</v>
      </c>
      <c r="H418" s="36">
        <f t="shared" si="349"/>
        <v>40000</v>
      </c>
      <c r="I418" s="17" cm="1">
        <f t="array" ref="I418">INDEX(I$14:I$114,$A418+1)+SUMPRODUCT(TRANSPOSE($E418:$G418),I$7:I$9)</f>
        <v>4.4490912263007498E-2</v>
      </c>
      <c r="J418" s="17" cm="1">
        <f t="array" ref="J418">INDEX(J$14:J$114,$A418+1)+SUMPRODUCT(TRANSPOSE($E418:$G418),J$7:J$9)</f>
        <v>4.3834497966531938E-2</v>
      </c>
      <c r="K418" s="17" cm="1">
        <f t="array" ref="K418">INDEX(K$14:K$114,$A418+1)+SUMPRODUCT(TRANSPOSE($E418:$G418),K$7:K$9)</f>
        <v>4.182914778164859E-2</v>
      </c>
      <c r="L418" s="17" cm="1">
        <f t="array" ref="L418">INDEX(L$14:L$114,$A418+1)+SUMPRODUCT(TRANSPOSE($E418:$G418),L$7:L$9)</f>
        <v>4.0635360300731893E-2</v>
      </c>
      <c r="M418" s="17" cm="1">
        <f t="array" ref="M418">INDEX(M$14:M$114,$A418+1)+SUMPRODUCT(TRANSPOSE($E418:$G418),M$7:M$9)</f>
        <v>3.939872109702347E-2</v>
      </c>
      <c r="N418" s="17" cm="1">
        <f t="array" ref="N418">INDEX(N$14:N$114,$A418+1)+SUMPRODUCT(TRANSPOSE($E418:$G418),N$7:N$9)</f>
        <v>3.8681191221798361E-2</v>
      </c>
      <c r="O418" s="17" cm="1">
        <f t="array" ref="O418">INDEX(O$14:O$114,$A418+1)+SUMPRODUCT(TRANSPOSE($E418:$G418),O$7:O$9)</f>
        <v>3.7930661590559467E-2</v>
      </c>
      <c r="P418" s="17" cm="1">
        <f t="array" ref="P418">INDEX(P$14:P$114,$A418+1)+SUMPRODUCT(TRANSPOSE($E418:$G418),P$7:P$9)</f>
        <v>3.7522551079378186E-2</v>
      </c>
      <c r="Q418" s="17" cm="1">
        <f t="array" ref="Q418">INDEX(Q$14:Q$114,$A418+1)+SUMPRODUCT(TRANSPOSE($E418:$G418),Q$7:Q$9)</f>
        <v>3.7089293903108E-2</v>
      </c>
      <c r="R418" s="17" cm="1">
        <f t="array" ref="R418">INDEX(R$14:R$114,$A418+1)+SUMPRODUCT(TRANSPOSE($E418:$G418),R$7:R$9)</f>
        <v>3.6634186399960855E-2</v>
      </c>
      <c r="S418" s="17" cm="1">
        <f t="array" ref="S418">INDEX(S$14:S$114,$A418+1)+SUMPRODUCT(TRANSPOSE($E418:$G418),S$7:S$9)</f>
        <v>3.6474295540077639E-2</v>
      </c>
      <c r="T418" s="17" cm="1">
        <f t="array" ref="T418">INDEX(T$14:T$114,$A418+1)+SUMPRODUCT(TRANSPOSE($E418:$G418),T$7:T$9)</f>
        <v>3.6298089111243215E-2</v>
      </c>
      <c r="U418" s="17" cm="1">
        <f t="array" ref="U418">INDEX(U$14:U$114,$A418+1)+SUMPRODUCT(TRANSPOSE($E418:$G418),U$7:U$9)</f>
        <v>3.6107874772792536E-2</v>
      </c>
      <c r="V418" s="17" cm="1">
        <f t="array" ref="V418">INDEX(V$14:V$114,$A418+1)+SUMPRODUCT(TRANSPOSE($E418:$G418),V$7:V$9)</f>
        <v>3.5905695249157876E-2</v>
      </c>
      <c r="W418" s="17" cm="1">
        <f t="array" ref="W418">INDEX(W$14:W$114,$A418+1)+SUMPRODUCT(TRANSPOSE($E418:$G418),W$7:W$9)</f>
        <v>3.5693354696067825E-2</v>
      </c>
      <c r="X418" s="17" cm="1">
        <f t="array" ref="X418">INDEX(X$14:X$114,$A418+1)+SUMPRODUCT(TRANSPOSE($E418:$G418),X$7:X$9)</f>
        <v>3.5472443706196177E-2</v>
      </c>
      <c r="Y418" s="17" cm="1">
        <f t="array" ref="Y418">INDEX(Y$14:Y$114,$A418+1)+SUMPRODUCT(TRANSPOSE($E418:$G418),Y$7:Y$9)</f>
        <v>3.5244361151832937E-2</v>
      </c>
      <c r="Z418" s="17" cm="1">
        <f t="array" ref="Z418">INDEX(Z$14:Z$114,$A418+1)+SUMPRODUCT(TRANSPOSE($E418:$G418),Z$7:Z$9)</f>
        <v>3.5010335174210372E-2</v>
      </c>
      <c r="AA418" s="17" cm="1">
        <f t="array" ref="AA418">INDEX(AA$14:AA$114,$A418+1)+SUMPRODUCT(TRANSPOSE($E418:$G418),AA$7:AA$9)</f>
        <v>3.4771439905891377E-2</v>
      </c>
      <c r="AB418" s="17" cm="1">
        <f t="array" ref="AB418">INDEX(AB$14:AB$114,$A418+1)+SUMPRODUCT(TRANSPOSE($E418:$G418),AB$7:AB$9)</f>
        <v>3.4528612760827304E-2</v>
      </c>
      <c r="AC418" s="17" cm="1">
        <f t="array" ref="AC418">INDEX(AC$14:AC$114,$A418+1)+SUMPRODUCT(TRANSPOSE($E418:$G418),AC$7:AC$9)</f>
        <v>3.4115206685559674E-2</v>
      </c>
      <c r="AD418" s="17" cm="1">
        <f t="array" ref="AD418">INDEX(AD$14:AD$114,$A418+1)+SUMPRODUCT(TRANSPOSE($E418:$G418),AD$7:AD$9)</f>
        <v>3.3699390065000445E-2</v>
      </c>
      <c r="AE418" s="17" cm="1">
        <f t="array" ref="AE418">INDEX(AE$14:AE$114,$A418+1)+SUMPRODUCT(TRANSPOSE($E418:$G418),AE$7:AE$9)</f>
        <v>3.3281772818638089E-2</v>
      </c>
      <c r="AF418" s="17" cm="1">
        <f t="array" ref="AF418">INDEX(AF$14:AF$114,$A418+1)+SUMPRODUCT(TRANSPOSE($E418:$G418),AF$7:AF$9)</f>
        <v>3.286287808027244E-2</v>
      </c>
      <c r="AG418" s="17" cm="1">
        <f t="array" ref="AG418">INDEX(AG$14:AG$114,$A418+1)+SUMPRODUCT(TRANSPOSE($E418:$G418),AG$7:AG$9)</f>
        <v>3.2443152848054657E-2</v>
      </c>
      <c r="AH418" s="17" cm="1">
        <f t="array" ref="AH418">INDEX(AH$14:AH$114,$A418+1)+SUMPRODUCT(TRANSPOSE($E418:$G418),AH$7:AH$9)</f>
        <v>3.2022976490276189E-2</v>
      </c>
      <c r="AI418" s="17" cm="1">
        <f t="array" ref="AI418">INDEX(AI$14:AI$114,$A418+1)+SUMPRODUCT(TRANSPOSE($E418:$G418),AI$7:AI$9)</f>
        <v>3.1602668596354633E-2</v>
      </c>
      <c r="AJ418" s="17" cm="1">
        <f t="array" ref="AJ418">INDEX(AJ$14:AJ$114,$A418+1)+SUMPRODUCT(TRANSPOSE($E418:$G418),AJ$7:AJ$9)</f>
        <v>3.1182496024292572E-2</v>
      </c>
      <c r="AK418" s="17" cm="1">
        <f t="array" ref="AK418">INDEX(AK$14:AK$114,$A418+1)+SUMPRODUCT(TRANSPOSE($E418:$G418),AK$7:AK$9)</f>
        <v>3.0762679221103095E-2</v>
      </c>
      <c r="AL418" s="17" cm="1">
        <f t="array" ref="AL418">INDEX(AL$14:AL$114,$A418+1)+SUMPRODUCT(TRANSPOSE($E418:$G418),AL$7:AL$9)</f>
        <v>3.0343397420086404E-2</v>
      </c>
      <c r="AM418" s="17" cm="1">
        <f t="array" ref="AM418">INDEX(AM$14:AM$114,$A418+1)+SUMPRODUCT(TRANSPOSE($E418:$G418),AM$7:AM$9)</f>
        <v>2.9991809296872729E-2</v>
      </c>
      <c r="AN418" s="17" cm="1">
        <f t="array" ref="AN418">INDEX(AN$14:AN$114,$A418+1)+SUMPRODUCT(TRANSPOSE($E418:$G418),AN$7:AN$9)</f>
        <v>2.9723701329668062E-2</v>
      </c>
      <c r="AO418" s="17" cm="1">
        <f t="array" ref="AO418">INDEX(AO$14:AO$114,$A418+1)+SUMPRODUCT(TRANSPOSE($E418:$G418),AO$7:AO$9)</f>
        <v>2.9534518632725826E-2</v>
      </c>
      <c r="AP418" s="17" cm="1">
        <f t="array" ref="AP418">INDEX(AP$14:AP$114,$A418+1)+SUMPRODUCT(TRANSPOSE($E418:$G418),AP$7:AP$9)</f>
        <v>2.9419638122867964E-2</v>
      </c>
      <c r="AQ418" s="17" cm="1">
        <f t="array" ref="AQ418">INDEX(AQ$14:AQ$114,$A418+1)+SUMPRODUCT(TRANSPOSE($E418:$G418),AQ$7:AQ$9)</f>
        <v>2.9374373976725821E-2</v>
      </c>
      <c r="AR418" s="17" cm="1">
        <f t="array" ref="AR418">INDEX(AR$14:AR$114,$A418+1)+SUMPRODUCT(TRANSPOSE($E418:$G418),AR$7:AR$9)</f>
        <v>2.9393988380522096E-2</v>
      </c>
      <c r="AS418" s="17" cm="1">
        <f t="array" ref="AS418">INDEX(AS$14:AS$114,$A418+1)+SUMPRODUCT(TRANSPOSE($E418:$G418),AS$7:AS$9)</f>
        <v>2.9473696627340118E-2</v>
      </c>
      <c r="AT418" s="17" cm="1">
        <f t="array" ref="AT418">INDEX(AT$14:AT$114,$A418+1)+SUMPRODUCT(TRANSPOSE($E418:$G418),AT$7:AT$9)</f>
        <v>2.9608675721614297E-2</v>
      </c>
      <c r="AU418" s="17" cm="1">
        <f t="array" ref="AU418">INDEX(AU$14:AU$114,$A418+1)+SUMPRODUCT(TRANSPOSE($E418:$G418),AU$7:AU$9)</f>
        <v>2.9794067878006203E-2</v>
      </c>
      <c r="AV418" s="17" cm="1">
        <f t="array" ref="AV418">INDEX(AV$14:AV$114,$A418+1)+SUMPRODUCT(TRANSPOSE($E418:$G418),AV$7:AV$9)</f>
        <v>3.0024985940497295E-2</v>
      </c>
      <c r="AW418" s="17" cm="1">
        <f t="array" ref="AW418">INDEX(AW$14:AW$114,$A418+1)+SUMPRODUCT(TRANSPOSE($E418:$G418),AW$7:AW$9)</f>
        <v>3.0296517503174192E-2</v>
      </c>
      <c r="AX418" s="17" cm="1">
        <f t="array" ref="AX418">INDEX(AX$14:AX$114,$A418+1)+SUMPRODUCT(TRANSPOSE($E418:$G418),AX$7:AX$9)</f>
        <v>3.0603726823948518E-2</v>
      </c>
      <c r="AY418" s="17" cm="1">
        <f t="array" ref="AY418">INDEX(AY$14:AY$114,$A418+1)+SUMPRODUCT(TRANSPOSE($E418:$G418),AY$7:AY$9)</f>
        <v>3.0941661620912386E-2</v>
      </c>
      <c r="AZ418" s="17" cm="1">
        <f t="array" ref="AZ418">INDEX(AZ$14:AZ$114,$A418+1)+SUMPRODUCT(TRANSPOSE($E418:$G418),AZ$7:AZ$9)</f>
        <v>3.1305350093199236E-2</v>
      </c>
      <c r="BA418" s="17" cm="1">
        <f t="array" ref="BA418">INDEX(BA$14:BA$114,$A418+1)+SUMPRODUCT(TRANSPOSE($E418:$G418),BA$7:BA$9)</f>
        <v>3.1689808607326064E-2</v>
      </c>
      <c r="BB418" s="17" cm="1">
        <f t="array" ref="BB418">INDEX(BB$14:BB$114,$A418+1)+SUMPRODUCT(TRANSPOSE($E418:$G418),BB$7:BB$9)</f>
        <v>3.2090039253689584E-2</v>
      </c>
      <c r="BC418" s="17" cm="1">
        <f t="array" ref="BC418">INDEX(BC$14:BC$114,$A418+1)+SUMPRODUCT(TRANSPOSE($E418:$G418),BC$7:BC$9)</f>
        <v>3.2501034452040223E-2</v>
      </c>
      <c r="BD418" s="17" cm="1">
        <f t="array" ref="BD418">INDEX(BD$14:BD$114,$A418+1)+SUMPRODUCT(TRANSPOSE($E418:$G418),BD$7:BD$9)</f>
        <v>3.2917777895930644E-2</v>
      </c>
      <c r="BE418" s="17" cm="1">
        <f t="array" ref="BE418">INDEX(BE$14:BE$114,$A418+1)+SUMPRODUCT(TRANSPOSE($E418:$G418),BE$7:BE$9)</f>
        <v>3.3335244730408276E-2</v>
      </c>
      <c r="BF418" s="17" cm="1">
        <f t="array" ref="BF418">INDEX(BF$14:BF$114,$A418+1)+SUMPRODUCT(TRANSPOSE($E418:$G418),BF$7:BF$9)</f>
        <v>3.3748403597651855E-2</v>
      </c>
      <c r="BG418" s="17" cm="1">
        <f t="array" ref="BG418">INDEX(BG$14:BG$114,$A418+1)+SUMPRODUCT(TRANSPOSE($E418:$G418),BG$7:BG$9)</f>
        <v>3.4152217132791707E-2</v>
      </c>
      <c r="BH418" s="17" cm="1">
        <f t="array" ref="BH418">INDEX(BH$14:BH$114,$A418+1)+SUMPRODUCT(TRANSPOSE($E418:$G418),BH$7:BH$9)</f>
        <v>3.4541643727786786E-2</v>
      </c>
      <c r="BI418" s="17" cm="1">
        <f t="array" ref="BI418">INDEX(BI$14:BI$114,$A418+1)+SUMPRODUCT(TRANSPOSE($E418:$G418),BI$7:BI$9)</f>
        <v>3.4911637134584339E-2</v>
      </c>
      <c r="BJ418" s="17" cm="1">
        <f t="array" ref="BJ418">INDEX(BJ$14:BJ$114,$A418+1)+SUMPRODUCT(TRANSPOSE($E418:$G418),BJ$7:BJ$9)</f>
        <v>3.5257146746913159E-2</v>
      </c>
      <c r="BK418" s="17" cm="1">
        <f t="array" ref="BK418">INDEX(BK$14:BK$114,$A418+1)+SUMPRODUCT(TRANSPOSE($E418:$G418),BK$7:BK$9)</f>
        <v>3.5573120060510943E-2</v>
      </c>
      <c r="BL418" s="17" cm="1">
        <f t="array" ref="BL418">INDEX(BL$14:BL$114,$A418+1)+SUMPRODUCT(TRANSPOSE($E418:$G418),BL$7:BL$9)</f>
        <v>3.5854501171107112E-2</v>
      </c>
      <c r="BM418" s="17" cm="1">
        <f t="array" ref="BM418">INDEX(BM$14:BM$114,$A418+1)+SUMPRODUCT(TRANSPOSE($E418:$G418),BM$7:BM$9)</f>
        <v>3.6096232456677146E-2</v>
      </c>
      <c r="BN418" s="17" cm="1">
        <f t="array" ref="BN418">INDEX(BN$14:BN$114,$A418+1)+SUMPRODUCT(TRANSPOSE($E418:$G418),BN$7:BN$9)</f>
        <v>3.6293253610925724E-2</v>
      </c>
      <c r="BO418" s="17" cm="1">
        <f t="array" ref="BO418">INDEX(BO$14:BO$114,$A418+1)+SUMPRODUCT(TRANSPOSE($E418:$G418),BO$7:BO$9)</f>
        <v>3.644050320946679E-2</v>
      </c>
      <c r="BP418" s="17" cm="1">
        <f t="array" ref="BP418">INDEX(BP$14:BP$114,$A418+1)+SUMPRODUCT(TRANSPOSE($E418:$G418),BP$7:BP$9)</f>
        <v>3.6532917983445712E-2</v>
      </c>
      <c r="BQ418" s="17" cm="1">
        <f t="array" ref="BQ418">INDEX(BQ$14:BQ$114,$A418+1)+SUMPRODUCT(TRANSPOSE($E418:$G418),BQ$7:BQ$9)</f>
        <v>3.6622310604213171E-2</v>
      </c>
      <c r="BR418" s="17" cm="1">
        <f t="array" ref="BR418">INDEX(BR$14:BR$114,$A418+1)+SUMPRODUCT(TRANSPOSE($E418:$G418),BR$7:BR$9)</f>
        <v>3.6708826932415839E-2</v>
      </c>
      <c r="BS418" s="17" cm="1">
        <f t="array" ref="BS418">INDEX(BS$14:BS$114,$A418+1)+SUMPRODUCT(TRANSPOSE($E418:$G418),BS$7:BS$9)</f>
        <v>3.6792603590947826E-2</v>
      </c>
      <c r="BT418" s="17" cm="1">
        <f t="array" ref="BT418">INDEX(BT$14:BT$114,$A418+1)+SUMPRODUCT(TRANSPOSE($E418:$G418),BT$7:BT$9)</f>
        <v>3.6873768684866137E-2</v>
      </c>
      <c r="BU418" s="17" cm="1">
        <f t="array" ref="BU418">INDEX(BU$14:BU$114,$A418+1)+SUMPRODUCT(TRANSPOSE($E418:$G418),BU$7:BU$9)</f>
        <v>3.6952442455013612E-2</v>
      </c>
      <c r="BV418" s="17" cm="1">
        <f t="array" ref="BV418">INDEX(BV$14:BV$114,$A418+1)+SUMPRODUCT(TRANSPOSE($E418:$G418),BV$7:BV$9)</f>
        <v>3.7028737872364381E-2</v>
      </c>
      <c r="BW418" s="17" cm="1">
        <f t="array" ref="BW418">INDEX(BW$14:BW$114,$A418+1)+SUMPRODUCT(TRANSPOSE($E418:$G418),BW$7:BW$9)</f>
        <v>3.7102761179270249E-2</v>
      </c>
      <c r="BX418" s="17" cm="1">
        <f t="array" ref="BX418">INDEX(BX$14:BX$114,$A418+1)+SUMPRODUCT(TRANSPOSE($E418:$G418),BX$7:BX$9)</f>
        <v>3.7174612383061412E-2</v>
      </c>
      <c r="BY418" s="17" cm="1">
        <f t="array" ref="BY418">INDEX(BY$14:BY$114,$A418+1)+SUMPRODUCT(TRANSPOSE($E418:$G418),BY$7:BY$9)</f>
        <v>3.7244385706823424E-2</v>
      </c>
      <c r="BZ418" s="17" cm="1">
        <f t="array" ref="BZ418">INDEX(BZ$14:BZ$114,$A418+1)+SUMPRODUCT(TRANSPOSE($E418:$G418),BZ$7:BZ$9)</f>
        <v>3.7312170001623901E-2</v>
      </c>
      <c r="CA418" s="17" cm="1">
        <f t="array" ref="CA418">INDEX(CA$14:CA$114,$A418+1)+SUMPRODUCT(TRANSPOSE($E418:$G418),CA$7:CA$9)</f>
        <v>3.7378049123980794E-2</v>
      </c>
      <c r="CB418" s="17" cm="1">
        <f t="array" ref="CB418">INDEX(CB$14:CB$114,$A418+1)+SUMPRODUCT(TRANSPOSE($E418:$G418),CB$7:CB$9)</f>
        <v>3.7442102281944001E-2</v>
      </c>
      <c r="CC418" s="17" cm="1">
        <f t="array" ref="CC418">INDEX(CC$14:CC$114,$A418+1)+SUMPRODUCT(TRANSPOSE($E418:$G418),CC$7:CC$9)</f>
        <v>3.7504404352793674E-2</v>
      </c>
      <c r="CD418" s="17" cm="1">
        <f t="array" ref="CD418">INDEX(CD$14:CD$114,$A418+1)+SUMPRODUCT(TRANSPOSE($E418:$G418),CD$7:CD$9)</f>
        <v>3.7565026175034433E-2</v>
      </c>
      <c r="CE418" s="17" cm="1">
        <f t="array" ref="CE418">INDEX(CE$14:CE$114,$A418+1)+SUMPRODUCT(TRANSPOSE($E418:$G418),CE$7:CE$9)</f>
        <v>3.7624034817078877E-2</v>
      </c>
      <c r="CF418" s="17" cm="1">
        <f t="array" ref="CF418">INDEX(CF$14:CF$114,$A418+1)+SUMPRODUCT(TRANSPOSE($E418:$G418),CF$7:CF$9)</f>
        <v>3.7681493824764045E-2</v>
      </c>
      <c r="CG418" s="17" cm="1">
        <f t="array" ref="CG418">INDEX(CG$14:CG$114,$A418+1)+SUMPRODUCT(TRANSPOSE($E418:$G418),CG$7:CG$9)</f>
        <v>3.7737463449620368E-2</v>
      </c>
      <c r="CH418" s="17" cm="1">
        <f t="array" ref="CH418">INDEX(CH$14:CH$114,$A418+1)+SUMPRODUCT(TRANSPOSE($E418:$G418),CH$7:CH$9)</f>
        <v>3.7792000859616426E-2</v>
      </c>
      <c r="CI418" s="17" cm="1">
        <f t="array" ref="CI418">INDEX(CI$14:CI$114,$A418+1)+SUMPRODUCT(TRANSPOSE($E418:$G418),CI$7:CI$9)</f>
        <v>3.7845160333931371E-2</v>
      </c>
      <c r="CJ418" s="17" cm="1">
        <f t="array" ref="CJ418">INDEX(CJ$14:CJ$114,$A418+1)+SUMPRODUCT(TRANSPOSE($E418:$G418),CJ$7:CJ$9)</f>
        <v>3.7896993443146343E-2</v>
      </c>
      <c r="CK418" s="17" cm="1">
        <f t="array" ref="CK418">INDEX(CK$14:CK$114,$A418+1)+SUMPRODUCT(TRANSPOSE($E418:$G418),CK$7:CK$9)</f>
        <v>3.794754921611565E-2</v>
      </c>
      <c r="CL418" s="17" cm="1">
        <f t="array" ref="CL418">INDEX(CL$14:CL$114,$A418+1)+SUMPRODUCT(TRANSPOSE($E418:$G418),CL$7:CL$9)</f>
        <v>3.7996874294651928E-2</v>
      </c>
      <c r="CM418" s="17" cm="1">
        <f t="array" ref="CM418">INDEX(CM$14:CM$114,$A418+1)+SUMPRODUCT(TRANSPOSE($E418:$G418),CM$7:CM$9)</f>
        <v>3.8045013077048884E-2</v>
      </c>
      <c r="CN418" s="17" cm="1">
        <f t="array" ref="CN418">INDEX(CN$14:CN$114,$A418+1)+SUMPRODUCT(TRANSPOSE($E418:$G418),CN$7:CN$9)</f>
        <v>3.8092007851373344E-2</v>
      </c>
      <c r="CO418" s="17" cm="1">
        <f t="array" ref="CO418">INDEX(CO$14:CO$114,$A418+1)+SUMPRODUCT(TRANSPOSE($E418:$G418),CO$7:CO$9)</f>
        <v>3.8137898919365254E-2</v>
      </c>
      <c r="CP418" s="17" cm="1">
        <f t="array" ref="CP418">INDEX(CP$14:CP$114,$A418+1)+SUMPRODUCT(TRANSPOSE($E418:$G418),CP$7:CP$9)</f>
        <v>3.8182724711709026E-2</v>
      </c>
      <c r="CQ418" s="17" cm="1">
        <f t="array" ref="CQ418">INDEX(CQ$14:CQ$114,$A418+1)+SUMPRODUCT(TRANSPOSE($E418:$G418),CQ$7:CQ$9)</f>
        <v>3.8226521895370569E-2</v>
      </c>
      <c r="CR418" s="17" cm="1">
        <f t="array" ref="CR418">INDEX(CR$14:CR$114,$A418+1)+SUMPRODUCT(TRANSPOSE($E418:$G418),CR$7:CR$9)</f>
        <v>3.8269325473628379E-2</v>
      </c>
      <c r="CS418" s="17" cm="1">
        <f t="array" ref="CS418">INDEX(CS$14:CS$114,$A418+1)+SUMPRODUCT(TRANSPOSE($E418:$G418),CS$7:CS$9)</f>
        <v>3.831116887937247E-2</v>
      </c>
      <c r="CT418" s="17" cm="1">
        <f t="array" ref="CT418">INDEX(CT$14:CT$114,$A418+1)+SUMPRODUCT(TRANSPOSE($E418:$G418),CT$7:CT$9)</f>
        <v>3.8352084062196035E-2</v>
      </c>
      <c r="CU418" s="17" cm="1">
        <f t="array" ref="CU418">INDEX(CU$14:CU$114,$A418+1)+SUMPRODUCT(TRANSPOSE($E418:$G418),CU$7:CU$9)</f>
        <v>3.8392101569752812E-2</v>
      </c>
      <c r="CV418" s="17" cm="1">
        <f t="array" ref="CV418">INDEX(CV$14:CV$114,$A418+1)+SUMPRODUCT(TRANSPOSE($E418:$G418),CV$7:CV$9)</f>
        <v>3.8431250623818469E-2</v>
      </c>
      <c r="CW418" s="17" cm="1">
        <f t="array" ref="CW418">INDEX(CW$14:CW$114,$A418+1)+SUMPRODUCT(TRANSPOSE($E418:$G418),CW$7:CW$9)</f>
        <v>3.8469559191453895E-2</v>
      </c>
      <c r="CX418" s="17" cm="1">
        <f t="array" ref="CX418">INDEX(CX$14:CX$114,$A418+1)+SUMPRODUCT(TRANSPOSE($E418:$G418),CX$7:CX$9)</f>
        <v>3.8507054051632572E-2</v>
      </c>
      <c r="CY418" s="17" cm="1">
        <f t="array" ref="CY418">INDEX(CY$14:CY$114,$A418+1)+SUMPRODUCT(TRANSPOSE($E418:$G418),CY$7:CY$9)</f>
        <v>3.8543760857667309E-2</v>
      </c>
      <c r="CZ418" s="17" cm="1">
        <f t="array" ref="CZ418">INDEX(CZ$14:CZ$114,$A418+1)+SUMPRODUCT(TRANSPOSE($E418:$G418),CZ$7:CZ$9)</f>
        <v>3.8579704195742304E-2</v>
      </c>
      <c r="DA418" s="17" cm="1">
        <f t="array" ref="DA418">INDEX(DA$14:DA$114,$A418+1)+SUMPRODUCT(TRANSPOSE($E418:$G418),DA$7:DA$9)</f>
        <v>3.8614907639829887E-2</v>
      </c>
      <c r="DB418" s="17" cm="1">
        <f t="array" ref="DB418">INDEX(DB$14:DB$114,$A418+1)+SUMPRODUCT(TRANSPOSE($E418:$G418),DB$7:DB$9)</f>
        <v>3.8649393803250609E-2</v>
      </c>
      <c r="DC418" s="17" cm="1">
        <f t="array" ref="DC418">INDEX(DC$14:DC$114,$A418+1)+SUMPRODUCT(TRANSPOSE($E418:$G418),DC$7:DC$9)</f>
        <v>3.8683184387113601E-2</v>
      </c>
      <c r="DD418" s="17" cm="1">
        <f t="array" ref="DD418">INDEX(DD$14:DD$114,$A418+1)+SUMPRODUCT(TRANSPOSE($E418:$G418),DD$7:DD$9)</f>
        <v>3.871630022585526E-2</v>
      </c>
    </row>
    <row r="419" spans="1:108" x14ac:dyDescent="0.25">
      <c r="A419" s="13">
        <f t="shared" ref="A419:A482" si="368">A318</f>
        <v>1</v>
      </c>
      <c r="B419" s="13">
        <f t="shared" ref="B419:B482" si="369">B318+1</f>
        <v>4</v>
      </c>
      <c r="C419" s="13">
        <f t="shared" ref="C419:D419" si="370">C318</f>
        <v>12</v>
      </c>
      <c r="D419" s="13">
        <f t="shared" si="370"/>
        <v>12</v>
      </c>
      <c r="E419" s="29">
        <f>E418+0.003</f>
        <v>3.0000000000000001E-3</v>
      </c>
      <c r="F419" s="29">
        <f t="shared" ref="F419:F423" si="371">F418+0.003</f>
        <v>3.0000000000000001E-3</v>
      </c>
      <c r="G419" s="29">
        <f t="shared" ref="G419:G423" si="372">G418+0.003</f>
        <v>3.0000000000000001E-3</v>
      </c>
      <c r="H419" s="36">
        <f t="shared" si="349"/>
        <v>40012</v>
      </c>
      <c r="I419" s="17" cm="1">
        <f t="array" ref="I419">INDEX(I$14:I$114,$A419+1)+SUMPRODUCT(TRANSPOSE($E419:$G419),I$7:I$9)</f>
        <v>4.6178496196123908E-2</v>
      </c>
      <c r="J419" s="17" cm="1">
        <f t="array" ref="J419">INDEX(J$14:J$114,$A419+1)+SUMPRODUCT(TRANSPOSE($E419:$G419),J$7:J$9)</f>
        <v>4.3500810322174233E-2</v>
      </c>
      <c r="K419" s="17" cm="1">
        <f t="array" ref="K419">INDEX(K$14:K$114,$A419+1)+SUMPRODUCT(TRANSPOSE($E419:$G419),K$7:K$9)</f>
        <v>4.2353341596656713E-2</v>
      </c>
      <c r="L419" s="17" cm="1">
        <f t="array" ref="L419">INDEX(L$14:L$114,$A419+1)+SUMPRODUCT(TRANSPOSE($E419:$G419),L$7:L$9)</f>
        <v>4.1129557087972279E-2</v>
      </c>
      <c r="M419" s="17" cm="1">
        <f t="array" ref="M419">INDEX(M$14:M$114,$A419+1)+SUMPRODUCT(TRANSPOSE($E419:$G419),M$7:M$9)</f>
        <v>4.0523130595315204E-2</v>
      </c>
      <c r="N419" s="17" cm="1">
        <f t="array" ref="N419">INDEX(N$14:N$114,$A419+1)+SUMPRODUCT(TRANSPOSE($E419:$G419),N$7:N$9)</f>
        <v>3.9841299402830654E-2</v>
      </c>
      <c r="O419" s="17" cm="1">
        <f t="array" ref="O419">INDEX(O$14:O$114,$A419+1)+SUMPRODUCT(TRANSPOSE($E419:$G419),O$7:O$9)</f>
        <v>3.95308732434273E-2</v>
      </c>
      <c r="P419" s="17" cm="1">
        <f t="array" ref="P419">INDEX(P$14:P$114,$A419+1)+SUMPRODUCT(TRANSPOSE($E419:$G419),P$7:P$9)</f>
        <v>3.916778717387015E-2</v>
      </c>
      <c r="Q419" s="17" cm="1">
        <f t="array" ref="Q419">INDEX(Q$14:Q$114,$A419+1)+SUMPRODUCT(TRANSPOSE($E419:$G419),Q$7:Q$9)</f>
        <v>3.8764873092301921E-2</v>
      </c>
      <c r="R419" s="17" cm="1">
        <f t="array" ref="R419">INDEX(R$14:R$114,$A419+1)+SUMPRODUCT(TRANSPOSE($E419:$G419),R$7:R$9)</f>
        <v>3.8676025765521316E-2</v>
      </c>
      <c r="S419" s="17" cm="1">
        <f t="array" ref="S419">INDEX(S$14:S$114,$A419+1)+SUMPRODUCT(TRANSPOSE($E419:$G419),S$7:S$9)</f>
        <v>3.8556481215379024E-2</v>
      </c>
      <c r="T419" s="17" cm="1">
        <f t="array" ref="T419">INDEX(T$14:T$114,$A419+1)+SUMPRODUCT(TRANSPOSE($E419:$G419),T$7:T$9)</f>
        <v>3.8412332821525008E-2</v>
      </c>
      <c r="U419" s="17" cm="1">
        <f t="array" ref="U419">INDEX(U$14:U$114,$A419+1)+SUMPRODUCT(TRANSPOSE($E419:$G419),U$7:U$9)</f>
        <v>3.8248224230081784E-2</v>
      </c>
      <c r="V419" s="17" cm="1">
        <f t="array" ref="V419">INDEX(V$14:V$114,$A419+1)+SUMPRODUCT(TRANSPOSE($E419:$G419),V$7:V$9)</f>
        <v>3.8067800617482495E-2</v>
      </c>
      <c r="W419" s="17" cm="1">
        <f t="array" ref="W419">INDEX(W$14:W$114,$A419+1)+SUMPRODUCT(TRANSPOSE($E419:$G419),W$7:W$9)</f>
        <v>3.7873988589659624E-2</v>
      </c>
      <c r="X419" s="17" cm="1">
        <f t="array" ref="X419">INDEX(X$14:X$114,$A419+1)+SUMPRODUCT(TRANSPOSE($E419:$G419),X$7:X$9)</f>
        <v>3.7669177161092748E-2</v>
      </c>
      <c r="Y419" s="17" cm="1">
        <f t="array" ref="Y419">INDEX(Y$14:Y$114,$A419+1)+SUMPRODUCT(TRANSPOSE($E419:$G419),Y$7:Y$9)</f>
        <v>3.7455341678141019E-2</v>
      </c>
      <c r="Z419" s="17" cm="1">
        <f t="array" ref="Z419">INDEX(Z$14:Z$114,$A419+1)+SUMPRODUCT(TRANSPOSE($E419:$G419),Z$7:Z$9)</f>
        <v>3.7234128936708293E-2</v>
      </c>
      <c r="AA419" s="17" cm="1">
        <f t="array" ref="AA419">INDEX(AA$14:AA$114,$A419+1)+SUMPRODUCT(TRANSPOSE($E419:$G419),AA$7:AA$9)</f>
        <v>3.7006921302945243E-2</v>
      </c>
      <c r="AB419" s="17" cm="1">
        <f t="array" ref="AB419">INDEX(AB$14:AB$114,$A419+1)+SUMPRODUCT(TRANSPOSE($E419:$G419),AB$7:AB$9)</f>
        <v>3.659913553618465E-2</v>
      </c>
      <c r="AC419" s="17" cm="1">
        <f t="array" ref="AC419">INDEX(AC$14:AC$114,$A419+1)+SUMPRODUCT(TRANSPOSE($E419:$G419),AC$7:AC$9)</f>
        <v>3.6188298312432969E-2</v>
      </c>
      <c r="AD419" s="17" cm="1">
        <f t="array" ref="AD419">INDEX(AD$14:AD$114,$A419+1)+SUMPRODUCT(TRANSPOSE($E419:$G419),AD$7:AD$9)</f>
        <v>3.5775134489739346E-2</v>
      </c>
      <c r="AE419" s="17" cm="1">
        <f t="array" ref="AE419">INDEX(AE$14:AE$114,$A419+1)+SUMPRODUCT(TRANSPOSE($E419:$G419),AE$7:AE$9)</f>
        <v>3.5360258380878418E-2</v>
      </c>
      <c r="AF419" s="17" cm="1">
        <f t="array" ref="AF419">INDEX(AF$14:AF$114,$A419+1)+SUMPRODUCT(TRANSPOSE($E419:$G419),AF$7:AF$9)</f>
        <v>3.4944189798314151E-2</v>
      </c>
      <c r="AG419" s="17" cm="1">
        <f t="array" ref="AG419">INDEX(AG$14:AG$114,$A419+1)+SUMPRODUCT(TRANSPOSE($E419:$G419),AG$7:AG$9)</f>
        <v>3.4527366574640062E-2</v>
      </c>
      <c r="AH419" s="17" cm="1">
        <f t="array" ref="AH419">INDEX(AH$14:AH$114,$A419+1)+SUMPRODUCT(TRANSPOSE($E419:$G419),AH$7:AH$9)</f>
        <v>3.4110155476264725E-2</v>
      </c>
      <c r="AI419" s="17" cm="1">
        <f t="array" ref="AI419">INDEX(AI$14:AI$114,$A419+1)+SUMPRODUCT(TRANSPOSE($E419:$G419),AI$7:AI$9)</f>
        <v>3.3692861603000446E-2</v>
      </c>
      <c r="AJ419" s="17" cm="1">
        <f t="array" ref="AJ419">INDEX(AJ$14:AJ$114,$A419+1)+SUMPRODUCT(TRANSPOSE($E419:$G419),AJ$7:AJ$9)</f>
        <v>3.327573653043292E-2</v>
      </c>
      <c r="AK419" s="17" cm="1">
        <f t="array" ref="AK419">INDEX(AK$14:AK$114,$A419+1)+SUMPRODUCT(TRANSPOSE($E419:$G419),AK$7:AK$9)</f>
        <v>3.2858984913514022E-2</v>
      </c>
      <c r="AL419" s="17" cm="1">
        <f t="array" ref="AL419">INDEX(AL$14:AL$114,$A419+1)+SUMPRODUCT(TRANSPOSE($E419:$G419),AL$7:AL$9)</f>
        <v>3.251198778104214E-2</v>
      </c>
      <c r="AM419" s="17" cm="1">
        <f t="array" ref="AM419">INDEX(AM$14:AM$114,$A419+1)+SUMPRODUCT(TRANSPOSE($E419:$G419),AM$7:AM$9)</f>
        <v>3.225083172418175E-2</v>
      </c>
      <c r="AN419" s="17" cm="1">
        <f t="array" ref="AN419">INDEX(AN$14:AN$114,$A419+1)+SUMPRODUCT(TRANSPOSE($E419:$G419),AN$7:AN$9)</f>
        <v>3.207059830773018E-2</v>
      </c>
      <c r="AO419" s="17" cm="1">
        <f t="array" ref="AO419">INDEX(AO$14:AO$114,$A419+1)+SUMPRODUCT(TRANSPOSE($E419:$G419),AO$7:AO$9)</f>
        <v>3.1966343609434067E-2</v>
      </c>
      <c r="AP419" s="17" cm="1">
        <f t="array" ref="AP419">INDEX(AP$14:AP$114,$A419+1)+SUMPRODUCT(TRANSPOSE($E419:$G419),AP$7:AP$9)</f>
        <v>3.1933097451615766E-2</v>
      </c>
      <c r="AQ419" s="17" cm="1">
        <f t="array" ref="AQ419">INDEX(AQ$14:AQ$114,$A419+1)+SUMPRODUCT(TRANSPOSE($E419:$G419),AQ$7:AQ$9)</f>
        <v>3.1965869146005299E-2</v>
      </c>
      <c r="AR419" s="17" cm="1">
        <f t="array" ref="AR419">INDEX(AR$14:AR$114,$A419+1)+SUMPRODUCT(TRANSPOSE($E419:$G419),AR$7:AR$9)</f>
        <v>3.2059648270385988E-2</v>
      </c>
      <c r="AS419" s="17" cm="1">
        <f t="array" ref="AS419">INDEX(AS$14:AS$114,$A419+1)+SUMPRODUCT(TRANSPOSE($E419:$G419),AS$7:AS$9)</f>
        <v>3.2209409751632445E-2</v>
      </c>
      <c r="AT419" s="17" cm="1">
        <f t="array" ref="AT419">INDEX(AT$14:AT$114,$A419+1)+SUMPRODUCT(TRANSPOSE($E419:$G419),AT$7:AT$9)</f>
        <v>3.2410114272185653E-2</v>
      </c>
      <c r="AU419" s="17" cm="1">
        <f t="array" ref="AU419">INDEX(AU$14:AU$114,$A419+1)+SUMPRODUCT(TRANSPOSE($E419:$G419),AU$7:AU$9)</f>
        <v>3.2656711126515359E-2</v>
      </c>
      <c r="AV419" s="17" cm="1">
        <f t="array" ref="AV419">INDEX(AV$14:AV$114,$A419+1)+SUMPRODUCT(TRANSPOSE($E419:$G419),AV$7:AV$9)</f>
        <v>3.2944140137305289E-2</v>
      </c>
      <c r="AW419" s="17" cm="1">
        <f t="array" ref="AW419">INDEX(AW$14:AW$114,$A419+1)+SUMPRODUCT(TRANSPOSE($E419:$G419),AW$7:AW$9)</f>
        <v>3.3267331639759701E-2</v>
      </c>
      <c r="AX419" s="17" cm="1">
        <f t="array" ref="AX419">INDEX(AX$14:AX$114,$A419+1)+SUMPRODUCT(TRANSPOSE($E419:$G419),AX$7:AX$9)</f>
        <v>3.3621211744447765E-2</v>
      </c>
      <c r="AY419" s="17" cm="1">
        <f t="array" ref="AY419">INDEX(AY$14:AY$114,$A419+1)+SUMPRODUCT(TRANSPOSE($E419:$G419),AY$7:AY$9)</f>
        <v>3.4000697820044556E-2</v>
      </c>
      <c r="AZ419" s="17" cm="1">
        <f t="array" ref="AZ419">INDEX(AZ$14:AZ$114,$A419+1)+SUMPRODUCT(TRANSPOSE($E419:$G419),AZ$7:AZ$9)</f>
        <v>3.4400705095918416E-2</v>
      </c>
      <c r="BA419" s="17" cm="1">
        <f t="array" ref="BA419">INDEX(BA$14:BA$114,$A419+1)+SUMPRODUCT(TRANSPOSE($E419:$G419),BA$7:BA$9)</f>
        <v>3.4816143062767035E-2</v>
      </c>
      <c r="BB419" s="17" cm="1">
        <f t="array" ref="BB419">INDEX(BB$14:BB$114,$A419+1)+SUMPRODUCT(TRANSPOSE($E419:$G419),BB$7:BB$9)</f>
        <v>3.5241919229600627E-2</v>
      </c>
      <c r="BC419" s="17" cm="1">
        <f t="array" ref="BC419">INDEX(BC$14:BC$114,$A419+1)+SUMPRODUCT(TRANSPOSE($E419:$G419),BC$7:BC$9)</f>
        <v>3.5672939256459757E-2</v>
      </c>
      <c r="BD419" s="17" cm="1">
        <f t="array" ref="BD419">INDEX(BD$14:BD$114,$A419+1)+SUMPRODUCT(TRANSPOSE($E419:$G419),BD$7:BD$9)</f>
        <v>3.6104106411224079E-2</v>
      </c>
      <c r="BE419" s="17" cm="1">
        <f t="array" ref="BE419">INDEX(BE$14:BE$114,$A419+1)+SUMPRODUCT(TRANSPOSE($E419:$G419),BE$7:BE$9)</f>
        <v>3.6530323025396716E-2</v>
      </c>
      <c r="BF419" s="17" cm="1">
        <f t="array" ref="BF419">INDEX(BF$14:BF$114,$A419+1)+SUMPRODUCT(TRANSPOSE($E419:$G419),BF$7:BF$9)</f>
        <v>3.6946490445215807E-2</v>
      </c>
      <c r="BG419" s="17" cm="1">
        <f t="array" ref="BG419">INDEX(BG$14:BG$114,$A419+1)+SUMPRODUCT(TRANSPOSE($E419:$G419),BG$7:BG$9)</f>
        <v>3.7347510344395762E-2</v>
      </c>
      <c r="BH419" s="17" cm="1">
        <f t="array" ref="BH419">INDEX(BH$14:BH$114,$A419+1)+SUMPRODUCT(TRANSPOSE($E419:$G419),BH$7:BH$9)</f>
        <v>3.7728283891872549E-2</v>
      </c>
      <c r="BI419" s="17" cm="1">
        <f t="array" ref="BI419">INDEX(BI$14:BI$114,$A419+1)+SUMPRODUCT(TRANSPOSE($E419:$G419),BI$7:BI$9)</f>
        <v>3.8083711664805286E-2</v>
      </c>
      <c r="BJ419" s="17" cm="1">
        <f t="array" ref="BJ419">INDEX(BJ$14:BJ$114,$A419+1)+SUMPRODUCT(TRANSPOSE($E419:$G419),BJ$7:BJ$9)</f>
        <v>3.8408695825561723E-2</v>
      </c>
      <c r="BK419" s="17" cm="1">
        <f t="array" ref="BK419">INDEX(BK$14:BK$114,$A419+1)+SUMPRODUCT(TRANSPOSE($E419:$G419),BK$7:BK$9)</f>
        <v>3.8698138300495732E-2</v>
      </c>
      <c r="BL419" s="17" cm="1">
        <f t="array" ref="BL419">INDEX(BL$14:BL$114,$A419+1)+SUMPRODUCT(TRANSPOSE($E419:$G419),BL$7:BL$9)</f>
        <v>3.8946942237947701E-2</v>
      </c>
      <c r="BM419" s="17" cm="1">
        <f t="array" ref="BM419">INDEX(BM$14:BM$114,$A419+1)+SUMPRODUCT(TRANSPOSE($E419:$G419),BM$7:BM$9)</f>
        <v>3.9150010799356205E-2</v>
      </c>
      <c r="BN419" s="17" cm="1">
        <f t="array" ref="BN419">INDEX(BN$14:BN$114,$A419+1)+SUMPRODUCT(TRANSPOSE($E419:$G419),BN$7:BN$9)</f>
        <v>3.9302248555704078E-2</v>
      </c>
      <c r="BO419" s="17" cm="1">
        <f t="array" ref="BO419">INDEX(BO$14:BO$114,$A419+1)+SUMPRODUCT(TRANSPOSE($E419:$G419),BO$7:BO$9)</f>
        <v>3.9398560574333552E-2</v>
      </c>
      <c r="BP419" s="17" cm="1">
        <f t="array" ref="BP419">INDEX(BP$14:BP$114,$A419+1)+SUMPRODUCT(TRANSPOSE($E419:$G419),BP$7:BP$9)</f>
        <v>3.9491670700814496E-2</v>
      </c>
      <c r="BQ419" s="17" cm="1">
        <f t="array" ref="BQ419">INDEX(BQ$14:BQ$114,$A419+1)+SUMPRODUCT(TRANSPOSE($E419:$G419),BQ$7:BQ$9)</f>
        <v>3.9581735994377865E-2</v>
      </c>
      <c r="BR419" s="17" cm="1">
        <f t="array" ref="BR419">INDEX(BR$14:BR$114,$A419+1)+SUMPRODUCT(TRANSPOSE($E419:$G419),BR$7:BR$9)</f>
        <v>3.9668903407437228E-2</v>
      </c>
      <c r="BS419" s="17" cm="1">
        <f t="array" ref="BS419">INDEX(BS$14:BS$114,$A419+1)+SUMPRODUCT(TRANSPOSE($E419:$G419),BS$7:BS$9)</f>
        <v>3.9753310585687207E-2</v>
      </c>
      <c r="BT419" s="17" cm="1">
        <f t="array" ref="BT419">INDEX(BT$14:BT$114,$A419+1)+SUMPRODUCT(TRANSPOSE($E419:$G419),BT$7:BT$9)</f>
        <v>3.9835086593377755E-2</v>
      </c>
      <c r="BU419" s="17" cm="1">
        <f t="array" ref="BU419">INDEX(BU$14:BU$114,$A419+1)+SUMPRODUCT(TRANSPOSE($E419:$G419),BU$7:BU$9)</f>
        <v>3.9914352571808753E-2</v>
      </c>
      <c r="BV419" s="17" cm="1">
        <f t="array" ref="BV419">INDEX(BV$14:BV$114,$A419+1)+SUMPRODUCT(TRANSPOSE($E419:$G419),BV$7:BV$9)</f>
        <v>3.9991222338101262E-2</v>
      </c>
      <c r="BW419" s="17" cm="1">
        <f t="array" ref="BW419">INDEX(BW$14:BW$114,$A419+1)+SUMPRODUCT(TRANSPOSE($E419:$G419),BW$7:BW$9)</f>
        <v>4.00658029304789E-2</v>
      </c>
      <c r="BX419" s="17" cm="1">
        <f t="array" ref="BX419">INDEX(BX$14:BX$114,$A419+1)+SUMPRODUCT(TRANSPOSE($E419:$G419),BX$7:BX$9)</f>
        <v>4.013819510554717E-2</v>
      </c>
      <c r="BY419" s="17" cm="1">
        <f t="array" ref="BY419">INDEX(BY$14:BY$114,$A419+1)+SUMPRODUCT(TRANSPOSE($E419:$G419),BY$7:BY$9)</f>
        <v>4.0208493792431965E-2</v>
      </c>
      <c r="BZ419" s="17" cm="1">
        <f t="array" ref="BZ419">INDEX(BZ$14:BZ$114,$A419+1)+SUMPRODUCT(TRANSPOSE($E419:$G419),BZ$7:BZ$9)</f>
        <v>4.0276788508079586E-2</v>
      </c>
      <c r="CA419" s="17" cm="1">
        <f t="array" ref="CA419">INDEX(CA$14:CA$114,$A419+1)+SUMPRODUCT(TRANSPOSE($E419:$G419),CA$7:CA$9)</f>
        <v>4.0343163737541432E-2</v>
      </c>
      <c r="CB419" s="17" cm="1">
        <f t="array" ref="CB419">INDEX(CB$14:CB$114,$A419+1)+SUMPRODUCT(TRANSPOSE($E419:$G419),CB$7:CB$9)</f>
        <v>4.0407699282636655E-2</v>
      </c>
      <c r="CC419" s="17" cm="1">
        <f t="array" ref="CC419">INDEX(CC$14:CC$114,$A419+1)+SUMPRODUCT(TRANSPOSE($E419:$G419),CC$7:CC$9)</f>
        <v>4.0470470582021911E-2</v>
      </c>
      <c r="CD419" s="17" cm="1">
        <f t="array" ref="CD419">INDEX(CD$14:CD$114,$A419+1)+SUMPRODUCT(TRANSPOSE($E419:$G419),CD$7:CD$9)</f>
        <v>4.0531549005363599E-2</v>
      </c>
      <c r="CE419" s="17" cm="1">
        <f t="array" ref="CE419">INDEX(CE$14:CE$114,$A419+1)+SUMPRODUCT(TRANSPOSE($E419:$G419),CE$7:CE$9)</f>
        <v>4.0591002124029107E-2</v>
      </c>
      <c r="CF419" s="17" cm="1">
        <f t="array" ref="CF419">INDEX(CF$14:CF$114,$A419+1)+SUMPRODUCT(TRANSPOSE($E419:$G419),CF$7:CF$9)</f>
        <v>4.0648893960449128E-2</v>
      </c>
      <c r="CG419" s="17" cm="1">
        <f t="array" ref="CG419">INDEX(CG$14:CG$114,$A419+1)+SUMPRODUCT(TRANSPOSE($E419:$G419),CG$7:CG$9)</f>
        <v>4.0705285218092579E-2</v>
      </c>
      <c r="CH419" s="17" cm="1">
        <f t="array" ref="CH419">INDEX(CH$14:CH$114,$A419+1)+SUMPRODUCT(TRANSPOSE($E419:$G419),CH$7:CH$9)</f>
        <v>4.0760233493785436E-2</v>
      </c>
      <c r="CI419" s="17" cm="1">
        <f t="array" ref="CI419">INDEX(CI$14:CI$114,$A419+1)+SUMPRODUCT(TRANSPOSE($E419:$G419),CI$7:CI$9)</f>
        <v>4.0813793473936433E-2</v>
      </c>
      <c r="CJ419" s="17" cm="1">
        <f t="array" ref="CJ419">INDEX(CJ$14:CJ$114,$A419+1)+SUMPRODUCT(TRANSPOSE($E419:$G419),CJ$7:CJ$9)</f>
        <v>4.0866017116076514E-2</v>
      </c>
      <c r="CK419" s="17" cm="1">
        <f t="array" ref="CK419">INDEX(CK$14:CK$114,$A419+1)+SUMPRODUCT(TRANSPOSE($E419:$G419),CK$7:CK$9)</f>
        <v>4.0916953816976798E-2</v>
      </c>
      <c r="CL419" s="17" cm="1">
        <f t="array" ref="CL419">INDEX(CL$14:CL$114,$A419+1)+SUMPRODUCT(TRANSPOSE($E419:$G419),CL$7:CL$9)</f>
        <v>4.0966650568488583E-2</v>
      </c>
      <c r="CM419" s="17" cm="1">
        <f t="array" ref="CM419">INDEX(CM$14:CM$114,$A419+1)+SUMPRODUCT(TRANSPOSE($E419:$G419),CM$7:CM$9)</f>
        <v>4.1015152102140351E-2</v>
      </c>
      <c r="CN419" s="17" cm="1">
        <f t="array" ref="CN419">INDEX(CN$14:CN$114,$A419+1)+SUMPRODUCT(TRANSPOSE($E419:$G419),CN$7:CN$9)</f>
        <v>4.1062501023425013E-2</v>
      </c>
      <c r="CO419" s="17" cm="1">
        <f t="array" ref="CO419">INDEX(CO$14:CO$114,$A419+1)+SUMPRODUCT(TRANSPOSE($E419:$G419),CO$7:CO$9)</f>
        <v>4.1108737936627393E-2</v>
      </c>
      <c r="CP419" s="17" cm="1">
        <f t="array" ref="CP419">INDEX(CP$14:CP$114,$A419+1)+SUMPRODUCT(TRANSPOSE($E419:$G419),CP$7:CP$9)</f>
        <v>4.1153901560956663E-2</v>
      </c>
      <c r="CQ419" s="17" cm="1">
        <f t="array" ref="CQ419">INDEX(CQ$14:CQ$114,$A419+1)+SUMPRODUCT(TRANSPOSE($E419:$G419),CQ$7:CQ$9)</f>
        <v>4.1198028838686951E-2</v>
      </c>
      <c r="CR419" s="17" cm="1">
        <f t="array" ref="CR419">INDEX(CR$14:CR$114,$A419+1)+SUMPRODUCT(TRANSPOSE($E419:$G419),CR$7:CR$9)</f>
        <v>4.1241155035935617E-2</v>
      </c>
      <c r="CS419" s="17" cm="1">
        <f t="array" ref="CS419">INDEX(CS$14:CS$114,$A419+1)+SUMPRODUCT(TRANSPOSE($E419:$G419),CS$7:CS$9)</f>
        <v>4.1283313836662061E-2</v>
      </c>
      <c r="CT419" s="17" cm="1">
        <f t="array" ref="CT419">INDEX(CT$14:CT$114,$A419+1)+SUMPRODUCT(TRANSPOSE($E419:$G419),CT$7:CT$9)</f>
        <v>4.1324537430408426E-2</v>
      </c>
      <c r="CU419" s="17" cm="1">
        <f t="array" ref="CU419">INDEX(CU$14:CU$114,$A419+1)+SUMPRODUCT(TRANSPOSE($E419:$G419),CU$7:CU$9)</f>
        <v>4.1364856594267585E-2</v>
      </c>
      <c r="CV419" s="17" cm="1">
        <f t="array" ref="CV419">INDEX(CV$14:CV$114,$A419+1)+SUMPRODUCT(TRANSPOSE($E419:$G419),CV$7:CV$9)</f>
        <v>4.1404300769513847E-2</v>
      </c>
      <c r="CW419" s="17" cm="1">
        <f t="array" ref="CW419">INDEX(CW$14:CW$114,$A419+1)+SUMPRODUCT(TRANSPOSE($E419:$G419),CW$7:CW$9)</f>
        <v>4.1442898133297379E-2</v>
      </c>
      <c r="CX419" s="17" cm="1">
        <f t="array" ref="CX419">INDEX(CX$14:CX$114,$A419+1)+SUMPRODUCT(TRANSPOSE($E419:$G419),CX$7:CX$9)</f>
        <v>4.1480675665771405E-2</v>
      </c>
      <c r="CY419" s="17" cm="1">
        <f t="array" ref="CY419">INDEX(CY$14:CY$114,$A419+1)+SUMPRODUCT(TRANSPOSE($E419:$G419),CY$7:CY$9)</f>
        <v>4.1517659212987001E-2</v>
      </c>
      <c r="CZ419" s="17" cm="1">
        <f t="array" ref="CZ419">INDEX(CZ$14:CZ$114,$A419+1)+SUMPRODUCT(TRANSPOSE($E419:$G419),CZ$7:CZ$9)</f>
        <v>4.1553873545861486E-2</v>
      </c>
      <c r="DA419" s="17" cm="1">
        <f t="array" ref="DA419">INDEX(DA$14:DA$114,$A419+1)+SUMPRODUCT(TRANSPOSE($E419:$G419),DA$7:DA$9)</f>
        <v>4.1589342415508157E-2</v>
      </c>
      <c r="DB419" s="17" cm="1">
        <f t="array" ref="DB419">INDEX(DB$14:DB$114,$A419+1)+SUMPRODUCT(TRANSPOSE($E419:$G419),DB$7:DB$9)</f>
        <v>4.1624088605180964E-2</v>
      </c>
      <c r="DC419" s="17" cm="1">
        <f t="array" ref="DC419">INDEX(DC$14:DC$114,$A419+1)+SUMPRODUCT(TRANSPOSE($E419:$G419),DC$7:DC$9)</f>
        <v>4.1658133979079692E-2</v>
      </c>
      <c r="DD419" s="17" cm="1">
        <f t="array" ref="DD419">INDEX(DD$14:DD$114,$A419+1)+SUMPRODUCT(TRANSPOSE($E419:$G419),DD$7:DD$9)</f>
        <v>4.1716300225855263E-2</v>
      </c>
    </row>
    <row r="420" spans="1:108" x14ac:dyDescent="0.25">
      <c r="A420" s="13">
        <f t="shared" si="368"/>
        <v>2</v>
      </c>
      <c r="B420" s="13">
        <f t="shared" si="369"/>
        <v>4</v>
      </c>
      <c r="C420" s="13">
        <f t="shared" ref="C420:D420" si="373">C319</f>
        <v>12</v>
      </c>
      <c r="D420" s="13">
        <f t="shared" si="373"/>
        <v>24</v>
      </c>
      <c r="E420" s="29">
        <f t="shared" ref="E420:E423" si="374">E419+0.003</f>
        <v>6.0000000000000001E-3</v>
      </c>
      <c r="F420" s="29">
        <f t="shared" si="371"/>
        <v>6.0000000000000001E-3</v>
      </c>
      <c r="G420" s="29">
        <f t="shared" si="372"/>
        <v>6.0000000000000001E-3</v>
      </c>
      <c r="H420" s="36">
        <f t="shared" si="349"/>
        <v>40024</v>
      </c>
      <c r="I420" s="17" cm="1">
        <f t="array" ref="I420">INDEX(I$14:I$114,$A420+1)+SUMPRODUCT(TRANSPOSE($E420:$G420),I$7:I$9)</f>
        <v>4.3829997674298397E-2</v>
      </c>
      <c r="J420" s="17" cm="1">
        <f t="array" ref="J420">INDEX(J$14:J$114,$A420+1)+SUMPRODUCT(TRANSPOSE($E420:$G420),J$7:J$9)</f>
        <v>4.3446027332730834E-2</v>
      </c>
      <c r="K420" s="17" cm="1">
        <f t="array" ref="K420">INDEX(K$14:K$114,$A420+1)+SUMPRODUCT(TRANSPOSE($E420:$G420),K$7:K$9)</f>
        <v>4.2452013603981424E-2</v>
      </c>
      <c r="L420" s="17" cm="1">
        <f t="array" ref="L420">INDEX(L$14:L$114,$A420+1)+SUMPRODUCT(TRANSPOSE($E420:$G420),L$7:L$9)</f>
        <v>4.211408622450951E-2</v>
      </c>
      <c r="M420" s="17" cm="1">
        <f t="array" ref="M420">INDEX(M$14:M$114,$A420+1)+SUMPRODUCT(TRANSPOSE($E420:$G420),M$7:M$9)</f>
        <v>4.1578487282936775E-2</v>
      </c>
      <c r="N420" s="17" cm="1">
        <f t="array" ref="N420">INDEX(N$14:N$114,$A420+1)+SUMPRODUCT(TRANSPOSE($E420:$G420),N$7:N$9)</f>
        <v>4.1427061902039812E-2</v>
      </c>
      <c r="O420" s="17" cm="1">
        <f t="array" ref="O420">INDEX(O$14:O$114,$A420+1)+SUMPRODUCT(TRANSPOSE($E420:$G420),O$7:O$9)</f>
        <v>4.1170110898060434E-2</v>
      </c>
      <c r="P420" s="17" cm="1">
        <f t="array" ref="P420">INDEX(P$14:P$114,$A420+1)+SUMPRODUCT(TRANSPOSE($E420:$G420),P$7:P$9)</f>
        <v>4.0841882454206273E-2</v>
      </c>
      <c r="Q420" s="17" cm="1">
        <f t="array" ref="Q420">INDEX(Q$14:Q$114,$A420+1)+SUMPRODUCT(TRANSPOSE($E420:$G420),Q$7:Q$9)</f>
        <v>4.0845755757234585E-2</v>
      </c>
      <c r="R420" s="17" cm="1">
        <f t="array" ref="R420">INDEX(R$14:R$114,$A420+1)+SUMPRODUCT(TRANSPOSE($E420:$G420),R$7:R$9)</f>
        <v>4.0797349431086698E-2</v>
      </c>
      <c r="S420" s="17" cm="1">
        <f t="array" ref="S420">INDEX(S$14:S$114,$A420+1)+SUMPRODUCT(TRANSPOSE($E420:$G420),S$7:S$9)</f>
        <v>4.0709191411323557E-2</v>
      </c>
      <c r="T420" s="17" cm="1">
        <f t="array" ref="T420">INDEX(T$14:T$114,$A420+1)+SUMPRODUCT(TRANSPOSE($E420:$G420),T$7:T$9)</f>
        <v>4.0590095826818821E-2</v>
      </c>
      <c r="U420" s="17" cm="1">
        <f t="array" ref="U420">INDEX(U$14:U$114,$A420+1)+SUMPRODUCT(TRANSPOSE($E420:$G420),U$7:U$9)</f>
        <v>4.0446519204057944E-2</v>
      </c>
      <c r="V420" s="17" cm="1">
        <f t="array" ref="V420">INDEX(V$14:V$114,$A420+1)+SUMPRODUCT(TRANSPOSE($E420:$G420),V$7:V$9)</f>
        <v>4.0283345463316904E-2</v>
      </c>
      <c r="W420" s="17" cm="1">
        <f t="array" ref="W420">INDEX(W$14:W$114,$A420+1)+SUMPRODUCT(TRANSPOSE($E420:$G420),W$7:W$9)</f>
        <v>4.010436347527823E-2</v>
      </c>
      <c r="X420" s="17" cm="1">
        <f t="array" ref="X420">INDEX(X$14:X$114,$A420+1)+SUMPRODUCT(TRANSPOSE($E420:$G420),X$7:X$9)</f>
        <v>3.9912572838272091E-2</v>
      </c>
      <c r="Y420" s="17" cm="1">
        <f t="array" ref="Y420">INDEX(Y$14:Y$114,$A420+1)+SUMPRODUCT(TRANSPOSE($E420:$G420),Y$7:Y$9)</f>
        <v>3.9710384417574789E-2</v>
      </c>
      <c r="Z420" s="17" cm="1">
        <f t="array" ref="Z420">INDEX(Z$14:Z$114,$A420+1)+SUMPRODUCT(TRANSPOSE($E420:$G420),Z$7:Z$9)</f>
        <v>3.9499760265043975E-2</v>
      </c>
      <c r="AA420" s="17" cm="1">
        <f t="array" ref="AA420">INDEX(AA$14:AA$114,$A420+1)+SUMPRODUCT(TRANSPOSE($E420:$G420),AA$7:AA$9)</f>
        <v>3.9097402486196524E-2</v>
      </c>
      <c r="AB420" s="17" cm="1">
        <f t="array" ref="AB420">INDEX(AB$14:AB$114,$A420+1)+SUMPRODUCT(TRANSPOSE($E420:$G420),AB$7:AB$9)</f>
        <v>3.8691307487372033E-2</v>
      </c>
      <c r="AC420" s="17" cm="1">
        <f t="array" ref="AC420">INDEX(AC$14:AC$114,$A420+1)+SUMPRODUCT(TRANSPOSE($E420:$G420),AC$7:AC$9)</f>
        <v>3.8282332418891445E-2</v>
      </c>
      <c r="AD420" s="17" cm="1">
        <f t="array" ref="AD420">INDEX(AD$14:AD$114,$A420+1)+SUMPRODUCT(TRANSPOSE($E420:$G420),AD$7:AD$9)</f>
        <v>3.7871194812283619E-2</v>
      </c>
      <c r="AE420" s="17" cm="1">
        <f t="array" ref="AE420">INDEX(AE$14:AE$114,$A420+1)+SUMPRODUCT(TRANSPOSE($E420:$G420),AE$7:AE$9)</f>
        <v>3.7458495643952976E-2</v>
      </c>
      <c r="AF420" s="17" cm="1">
        <f t="array" ref="AF420">INDEX(AF$14:AF$114,$A420+1)+SUMPRODUCT(TRANSPOSE($E420:$G420),AF$7:AF$9)</f>
        <v>3.7044736973258711E-2</v>
      </c>
      <c r="AG420" s="17" cm="1">
        <f t="array" ref="AG420">INDEX(AG$14:AG$114,$A420+1)+SUMPRODUCT(TRANSPOSE($E420:$G420),AG$7:AG$9)</f>
        <v>3.6630336681132906E-2</v>
      </c>
      <c r="AH420" s="17" cm="1">
        <f t="array" ref="AH420">INDEX(AH$14:AH$114,$A420+1)+SUMPRODUCT(TRANSPOSE($E420:$G420),AH$7:AH$9)</f>
        <v>3.621564075355254E-2</v>
      </c>
      <c r="AI420" s="17" cm="1">
        <f t="array" ref="AI420">INDEX(AI$14:AI$114,$A420+1)+SUMPRODUCT(TRANSPOSE($E420:$G420),AI$7:AI$9)</f>
        <v>3.5800933620214075E-2</v>
      </c>
      <c r="AJ420" s="17" cm="1">
        <f t="array" ref="AJ420">INDEX(AJ$14:AJ$114,$A420+1)+SUMPRODUCT(TRANSPOSE($E420:$G420),AJ$7:AJ$9)</f>
        <v>3.5386446428920408E-2</v>
      </c>
      <c r="AK420" s="17" cm="1">
        <f t="array" ref="AK420">INDEX(AK$14:AK$114,$A420+1)+SUMPRODUCT(TRANSPOSE($E420:$G420),AK$7:AK$9)</f>
        <v>3.5043935810705966E-2</v>
      </c>
      <c r="AL420" s="17" cm="1">
        <f t="array" ref="AL420">INDEX(AL$14:AL$114,$A420+1)+SUMPRODUCT(TRANSPOSE($E420:$G420),AL$7:AL$9)</f>
        <v>3.4789792595555806E-2</v>
      </c>
      <c r="AM420" s="17" cm="1">
        <f t="array" ref="AM420">INDEX(AM$14:AM$114,$A420+1)+SUMPRODUCT(TRANSPOSE($E420:$G420),AM$7:AM$9)</f>
        <v>3.4618695378916035E-2</v>
      </c>
      <c r="AN420" s="17" cm="1">
        <f t="array" ref="AN420">INDEX(AN$14:AN$114,$A420+1)+SUMPRODUCT(TRANSPOSE($E420:$G420),AN$7:AN$9)</f>
        <v>3.4525347591346726E-2</v>
      </c>
      <c r="AO420" s="17" cm="1">
        <f t="array" ref="AO420">INDEX(AO$14:AO$114,$A420+1)+SUMPRODUCT(TRANSPOSE($E420:$G420),AO$7:AO$9)</f>
        <v>3.450446896505243E-2</v>
      </c>
      <c r="AP420" s="17" cm="1">
        <f t="array" ref="AP420">INDEX(AP$14:AP$114,$A420+1)+SUMPRODUCT(TRANSPOSE($E420:$G420),AP$7:AP$9)</f>
        <v>3.4550795079669065E-2</v>
      </c>
      <c r="AQ420" s="17" cm="1">
        <f t="array" ref="AQ420">INDEX(AQ$14:AQ$114,$A420+1)+SUMPRODUCT(TRANSPOSE($E420:$G420),AQ$7:AQ$9)</f>
        <v>3.4659072869391842E-2</v>
      </c>
      <c r="AR420" s="17" cm="1">
        <f t="array" ref="AR420">INDEX(AR$14:AR$114,$A420+1)+SUMPRODUCT(TRANSPOSE($E420:$G420),AR$7:AR$9)</f>
        <v>3.4824061439416402E-2</v>
      </c>
      <c r="AS420" s="17" cm="1">
        <f t="array" ref="AS420">INDEX(AS$14:AS$114,$A420+1)+SUMPRODUCT(TRANSPOSE($E420:$G420),AS$7:AS$9)</f>
        <v>3.5040528779762818E-2</v>
      </c>
      <c r="AT420" s="17" cm="1">
        <f t="array" ref="AT420">INDEX(AT$14:AT$114,$A420+1)+SUMPRODUCT(TRANSPOSE($E420:$G420),AT$7:AT$9)</f>
        <v>3.5303251582288635E-2</v>
      </c>
      <c r="AU420" s="17" cm="1">
        <f t="array" ref="AU420">INDEX(AU$14:AU$114,$A420+1)+SUMPRODUCT(TRANSPOSE($E420:$G420),AU$7:AU$9)</f>
        <v>3.5607014567760713E-2</v>
      </c>
      <c r="AV420" s="17" cm="1">
        <f t="array" ref="AV420">INDEX(AV$14:AV$114,$A420+1)+SUMPRODUCT(TRANSPOSE($E420:$G420),AV$7:AV$9)</f>
        <v>3.5946608228134329E-2</v>
      </c>
      <c r="AW420" s="17" cm="1">
        <f t="array" ref="AW420">INDEX(AW$14:AW$114,$A420+1)+SUMPRODUCT(TRANSPOSE($E420:$G420),AW$7:AW$9)</f>
        <v>3.6316832308810325E-2</v>
      </c>
      <c r="AX420" s="17" cm="1">
        <f t="array" ref="AX420">INDEX(AX$14:AX$114,$A420+1)+SUMPRODUCT(TRANSPOSE($E420:$G420),AX$7:AX$9)</f>
        <v>3.6712489541443009E-2</v>
      </c>
      <c r="AY420" s="17" cm="1">
        <f t="array" ref="AY420">INDEX(AY$14:AY$114,$A420+1)+SUMPRODUCT(TRANSPOSE($E420:$G420),AY$7:AY$9)</f>
        <v>3.7128391002080312E-2</v>
      </c>
      <c r="AZ420" s="17" cm="1">
        <f t="array" ref="AZ420">INDEX(AZ$14:AZ$114,$A420+1)+SUMPRODUCT(TRANSPOSE($E420:$G420),AZ$7:AZ$9)</f>
        <v>3.7559351213960694E-2</v>
      </c>
      <c r="BA420" s="17" cm="1">
        <f t="array" ref="BA420">INDEX(BA$14:BA$114,$A420+1)+SUMPRODUCT(TRANSPOSE($E420:$G420),BA$7:BA$9)</f>
        <v>3.80001909469092E-2</v>
      </c>
      <c r="BB420" s="17" cm="1">
        <f t="array" ref="BB420">INDEX(BB$14:BB$114,$A420+1)+SUMPRODUCT(TRANSPOSE($E420:$G420),BB$7:BB$9)</f>
        <v>3.8445736445166016E-2</v>
      </c>
      <c r="BC420" s="17" cm="1">
        <f t="array" ref="BC420">INDEX(BC$14:BC$114,$A420+1)+SUMPRODUCT(TRANSPOSE($E420:$G420),BC$7:BC$9)</f>
        <v>3.8890818086022565E-2</v>
      </c>
      <c r="BD420" s="17" cm="1">
        <f t="array" ref="BD420">INDEX(BD$14:BD$114,$A420+1)+SUMPRODUCT(TRANSPOSE($E420:$G420),BD$7:BD$9)</f>
        <v>3.9330271183732439E-2</v>
      </c>
      <c r="BE420" s="17" cm="1">
        <f t="array" ref="BE420">INDEX(BE$14:BE$114,$A420+1)+SUMPRODUCT(TRANSPOSE($E420:$G420),BE$7:BE$9)</f>
        <v>3.9758935343395578E-2</v>
      </c>
      <c r="BF420" s="17" cm="1">
        <f t="array" ref="BF420">INDEX(BF$14:BF$114,$A420+1)+SUMPRODUCT(TRANSPOSE($E420:$G420),BF$7:BF$9)</f>
        <v>4.0171655280192724E-2</v>
      </c>
      <c r="BG420" s="17" cm="1">
        <f t="array" ref="BG420">INDEX(BG$14:BG$114,$A420+1)+SUMPRODUCT(TRANSPOSE($E420:$G420),BG$7:BG$9)</f>
        <v>4.0563279514976174E-2</v>
      </c>
      <c r="BH420" s="17" cm="1">
        <f t="array" ref="BH420">INDEX(BH$14:BH$114,$A420+1)+SUMPRODUCT(TRANSPOSE($E420:$G420),BH$7:BH$9)</f>
        <v>4.0928659888607825E-2</v>
      </c>
      <c r="BI420" s="17" cm="1">
        <f t="array" ref="BI420">INDEX(BI$14:BI$114,$A420+1)+SUMPRODUCT(TRANSPOSE($E420:$G420),BI$7:BI$9)</f>
        <v>4.1262653432529321E-2</v>
      </c>
      <c r="BJ420" s="17" cm="1">
        <f t="array" ref="BJ420">INDEX(BJ$14:BJ$114,$A420+1)+SUMPRODUCT(TRANSPOSE($E420:$G420),BJ$7:BJ$9)</f>
        <v>4.1560120206376221E-2</v>
      </c>
      <c r="BK420" s="17" cm="1">
        <f t="array" ref="BK420">INDEX(BK$14:BK$114,$A420+1)+SUMPRODUCT(TRANSPOSE($E420:$G420),BK$7:BK$9)</f>
        <v>4.1815924515705254E-2</v>
      </c>
      <c r="BL420" s="17" cm="1">
        <f t="array" ref="BL420">INDEX(BL$14:BL$114,$A420+1)+SUMPRODUCT(TRANSPOSE($E420:$G420),BL$7:BL$9)</f>
        <v>4.2024933445768735E-2</v>
      </c>
      <c r="BM420" s="17" cm="1">
        <f t="array" ref="BM420">INDEX(BM$14:BM$114,$A420+1)+SUMPRODUCT(TRANSPOSE($E420:$G420),BM$7:BM$9)</f>
        <v>4.2182018077451693E-2</v>
      </c>
      <c r="BN420" s="17" cm="1">
        <f t="array" ref="BN420">INDEX(BN$14:BN$114,$A420+1)+SUMPRODUCT(TRANSPOSE($E420:$G420),BN$7:BN$9)</f>
        <v>4.2282052377020422E-2</v>
      </c>
      <c r="BO420" s="17" cm="1">
        <f t="array" ref="BO420">INDEX(BO$14:BO$114,$A420+1)+SUMPRODUCT(TRANSPOSE($E420:$G420),BO$7:BO$9)</f>
        <v>4.2378704855301923E-2</v>
      </c>
      <c r="BP420" s="17" cm="1">
        <f t="array" ref="BP420">INDEX(BP$14:BP$114,$A420+1)+SUMPRODUCT(TRANSPOSE($E420:$G420),BP$7:BP$9)</f>
        <v>4.2472144153206985E-2</v>
      </c>
      <c r="BQ420" s="17" cm="1">
        <f t="array" ref="BQ420">INDEX(BQ$14:BQ$114,$A420+1)+SUMPRODUCT(TRANSPOSE($E420:$G420),BQ$7:BQ$9)</f>
        <v>4.2562527882210592E-2</v>
      </c>
      <c r="BR420" s="17" cm="1">
        <f t="array" ref="BR420">INDEX(BR$14:BR$114,$A420+1)+SUMPRODUCT(TRANSPOSE($E420:$G420),BR$7:BR$9)</f>
        <v>4.2650003511525141E-2</v>
      </c>
      <c r="BS420" s="17" cm="1">
        <f t="array" ref="BS420">INDEX(BS$14:BS$114,$A420+1)+SUMPRODUCT(TRANSPOSE($E420:$G420),BS$7:BS$9)</f>
        <v>4.2734709170999079E-2</v>
      </c>
      <c r="BT420" s="17" cm="1">
        <f t="array" ref="BT420">INDEX(BT$14:BT$114,$A420+1)+SUMPRODUCT(TRANSPOSE($E420:$G420),BT$7:BT$9)</f>
        <v>4.2816774378928717E-2</v>
      </c>
      <c r="BU420" s="17" cm="1">
        <f t="array" ref="BU420">INDEX(BU$14:BU$114,$A420+1)+SUMPRODUCT(TRANSPOSE($E420:$G420),BU$7:BU$9)</f>
        <v>4.2896320702856088E-2</v>
      </c>
      <c r="BV420" s="17" cm="1">
        <f t="array" ref="BV420">INDEX(BV$14:BV$114,$A420+1)+SUMPRODUCT(TRANSPOSE($E420:$G420),BV$7:BV$9)</f>
        <v>4.2973462360438523E-2</v>
      </c>
      <c r="BW420" s="17" cm="1">
        <f t="array" ref="BW420">INDEX(BW$14:BW$114,$A420+1)+SUMPRODUCT(TRANSPOSE($E420:$G420),BW$7:BW$9)</f>
        <v>4.304830676663695E-2</v>
      </c>
      <c r="BX420" s="17" cm="1">
        <f t="array" ref="BX420">INDEX(BX$14:BX$114,$A420+1)+SUMPRODUCT(TRANSPOSE($E420:$G420),BX$7:BX$9)</f>
        <v>4.3120955032737822E-2</v>
      </c>
      <c r="BY420" s="17" cm="1">
        <f t="array" ref="BY420">INDEX(BY$14:BY$114,$A420+1)+SUMPRODUCT(TRANSPOSE($E420:$G420),BY$7:BY$9)</f>
        <v>4.3191502422082799E-2</v>
      </c>
      <c r="BZ420" s="17" cm="1">
        <f t="array" ref="BZ420">INDEX(BZ$14:BZ$114,$A420+1)+SUMPRODUCT(TRANSPOSE($E420:$G420),BZ$7:BZ$9)</f>
        <v>4.3260038766823154E-2</v>
      </c>
      <c r="CA420" s="17" cm="1">
        <f t="array" ref="CA420">INDEX(CA$14:CA$114,$A420+1)+SUMPRODUCT(TRANSPOSE($E420:$G420),CA$7:CA$9)</f>
        <v>4.3326648849537401E-2</v>
      </c>
      <c r="CB420" s="17" cm="1">
        <f t="array" ref="CB420">INDEX(CB$14:CB$114,$A420+1)+SUMPRODUCT(TRANSPOSE($E420:$G420),CB$7:CB$9)</f>
        <v>4.3391412753116747E-2</v>
      </c>
      <c r="CC420" s="17" cm="1">
        <f t="array" ref="CC420">INDEX(CC$14:CC$114,$A420+1)+SUMPRODUCT(TRANSPOSE($E420:$G420),CC$7:CC$9)</f>
        <v>4.3454406181955278E-2</v>
      </c>
      <c r="CD420" s="17" cm="1">
        <f t="array" ref="CD420">INDEX(CD$14:CD$114,$A420+1)+SUMPRODUCT(TRANSPOSE($E420:$G420),CD$7:CD$9)</f>
        <v>4.3515700757156488E-2</v>
      </c>
      <c r="CE420" s="17" cm="1">
        <f t="array" ref="CE420">INDEX(CE$14:CE$114,$A420+1)+SUMPRODUCT(TRANSPOSE($E420:$G420),CE$7:CE$9)</f>
        <v>4.3575364288170208E-2</v>
      </c>
      <c r="CF420" s="17" cm="1">
        <f t="array" ref="CF420">INDEX(CF$14:CF$114,$A420+1)+SUMPRODUCT(TRANSPOSE($E420:$G420),CF$7:CF$9)</f>
        <v>4.3633461023033775E-2</v>
      </c>
      <c r="CG420" s="17" cm="1">
        <f t="array" ref="CG420">INDEX(CG$14:CG$114,$A420+1)+SUMPRODUCT(TRANSPOSE($E420:$G420),CG$7:CG$9)</f>
        <v>4.3690051879150753E-2</v>
      </c>
      <c r="CH420" s="17" cm="1">
        <f t="array" ref="CH420">INDEX(CH$14:CH$114,$A420+1)+SUMPRODUCT(TRANSPOSE($E420:$G420),CH$7:CH$9)</f>
        <v>4.3745194656355617E-2</v>
      </c>
      <c r="CI420" s="17" cm="1">
        <f t="array" ref="CI420">INDEX(CI$14:CI$114,$A420+1)+SUMPRODUCT(TRANSPOSE($E420:$G420),CI$7:CI$9)</f>
        <v>4.37989442338289E-2</v>
      </c>
      <c r="CJ420" s="17" cm="1">
        <f t="array" ref="CJ420">INDEX(CJ$14:CJ$114,$A420+1)+SUMPRODUCT(TRANSPOSE($E420:$G420),CJ$7:CJ$9)</f>
        <v>4.3851352752273247E-2</v>
      </c>
      <c r="CK420" s="17" cm="1">
        <f t="array" ref="CK420">INDEX(CK$14:CK$114,$A420+1)+SUMPRODUCT(TRANSPOSE($E420:$G420),CK$7:CK$9)</f>
        <v>4.3902469782621793E-2</v>
      </c>
      <c r="CL420" s="17" cm="1">
        <f t="array" ref="CL420">INDEX(CL$14:CL$114,$A420+1)+SUMPRODUCT(TRANSPOSE($E420:$G420),CL$7:CL$9)</f>
        <v>4.3952342482425515E-2</v>
      </c>
      <c r="CM420" s="17" cm="1">
        <f t="array" ref="CM420">INDEX(CM$14:CM$114,$A420+1)+SUMPRODUCT(TRANSPOSE($E420:$G420),CM$7:CM$9)</f>
        <v>4.4001015740957154E-2</v>
      </c>
      <c r="CN420" s="17" cm="1">
        <f t="array" ref="CN420">INDEX(CN$14:CN$114,$A420+1)+SUMPRODUCT(TRANSPOSE($E420:$G420),CN$7:CN$9)</f>
        <v>4.4048532313971871E-2</v>
      </c>
      <c r="CO420" s="17" cm="1">
        <f t="array" ref="CO420">INDEX(CO$14:CO$114,$A420+1)+SUMPRODUCT(TRANSPOSE($E420:$G420),CO$7:CO$9)</f>
        <v>4.4094932948971481E-2</v>
      </c>
      <c r="CP420" s="17" cm="1">
        <f t="array" ref="CP420">INDEX(CP$14:CP$114,$A420+1)+SUMPRODUCT(TRANSPOSE($E420:$G420),CP$7:CP$9)</f>
        <v>4.4140256501746571E-2</v>
      </c>
      <c r="CQ420" s="17" cm="1">
        <f t="array" ref="CQ420">INDEX(CQ$14:CQ$114,$A420+1)+SUMPRODUCT(TRANSPOSE($E420:$G420),CQ$7:CQ$9)</f>
        <v>4.418454004489502E-2</v>
      </c>
      <c r="CR420" s="17" cm="1">
        <f t="array" ref="CR420">INDEX(CR$14:CR$114,$A420+1)+SUMPRODUCT(TRANSPOSE($E420:$G420),CR$7:CR$9)</f>
        <v>4.4227818968956882E-2</v>
      </c>
      <c r="CS420" s="17" cm="1">
        <f t="array" ref="CS420">INDEX(CS$14:CS$114,$A420+1)+SUMPRODUCT(TRANSPOSE($E420:$G420),CS$7:CS$9)</f>
        <v>4.4270127076741377E-2</v>
      </c>
      <c r="CT420" s="17" cm="1">
        <f t="array" ref="CT420">INDEX(CT$14:CT$114,$A420+1)+SUMPRODUCT(TRANSPOSE($E420:$G420),CT$7:CT$9)</f>
        <v>4.4311496671377563E-2</v>
      </c>
      <c r="CU420" s="17" cm="1">
        <f t="array" ref="CU420">INDEX(CU$14:CU$114,$A420+1)+SUMPRODUCT(TRANSPOSE($E420:$G420),CU$7:CU$9)</f>
        <v>4.4351958638570103E-2</v>
      </c>
      <c r="CV420" s="17" cm="1">
        <f t="array" ref="CV420">INDEX(CV$14:CV$114,$A420+1)+SUMPRODUCT(TRANSPOSE($E420:$G420),CV$7:CV$9)</f>
        <v>4.4391542523499077E-2</v>
      </c>
      <c r="CW420" s="17" cm="1">
        <f t="array" ref="CW420">INDEX(CW$14:CW$114,$A420+1)+SUMPRODUCT(TRANSPOSE($E420:$G420),CW$7:CW$9)</f>
        <v>4.4430276602766432E-2</v>
      </c>
      <c r="CX420" s="17" cm="1">
        <f t="array" ref="CX420">INDEX(CX$14:CX$114,$A420+1)+SUMPRODUCT(TRANSPOSE($E420:$G420),CX$7:CX$9)</f>
        <v>4.4468187951760545E-2</v>
      </c>
      <c r="CY420" s="17" cm="1">
        <f t="array" ref="CY420">INDEX(CY$14:CY$114,$A420+1)+SUMPRODUCT(TRANSPOSE($E420:$G420),CY$7:CY$9)</f>
        <v>4.4505302507769733E-2</v>
      </c>
      <c r="CZ420" s="17" cm="1">
        <f t="array" ref="CZ420">INDEX(CZ$14:CZ$114,$A420+1)+SUMPRODUCT(TRANSPOSE($E420:$G420),CZ$7:CZ$9)</f>
        <v>4.4541645129161582E-2</v>
      </c>
      <c r="DA420" s="17" cm="1">
        <f t="array" ref="DA420">INDEX(DA$14:DA$114,$A420+1)+SUMPRODUCT(TRANSPOSE($E420:$G420),DA$7:DA$9)</f>
        <v>4.4577239650903426E-2</v>
      </c>
      <c r="DB420" s="17" cm="1">
        <f t="array" ref="DB420">INDEX(DB$14:DB$114,$A420+1)+SUMPRODUCT(TRANSPOSE($E420:$G420),DB$7:DB$9)</f>
        <v>4.4612108936693755E-2</v>
      </c>
      <c r="DC420" s="17" cm="1">
        <f t="array" ref="DC420">INDEX(DC$14:DC$114,$A420+1)+SUMPRODUCT(TRANSPOSE($E420:$G420),DC$7:DC$9)</f>
        <v>4.4658133979079688E-2</v>
      </c>
      <c r="DD420" s="17" cm="1">
        <f t="array" ref="DD420">INDEX(DD$14:DD$114,$A420+1)+SUMPRODUCT(TRANSPOSE($E420:$G420),DD$7:DD$9)</f>
        <v>4.4716300225855259E-2</v>
      </c>
    </row>
    <row r="421" spans="1:108" x14ac:dyDescent="0.25">
      <c r="A421" s="13">
        <f t="shared" si="368"/>
        <v>3</v>
      </c>
      <c r="B421" s="13">
        <f t="shared" si="369"/>
        <v>4</v>
      </c>
      <c r="C421" s="13">
        <f t="shared" ref="C421:D421" si="375">C320</f>
        <v>12</v>
      </c>
      <c r="D421" s="13">
        <f t="shared" si="375"/>
        <v>36</v>
      </c>
      <c r="E421" s="29">
        <f t="shared" si="374"/>
        <v>9.0000000000000011E-3</v>
      </c>
      <c r="F421" s="29">
        <f t="shared" si="371"/>
        <v>9.0000000000000011E-3</v>
      </c>
      <c r="G421" s="29">
        <f t="shared" si="372"/>
        <v>9.0000000000000011E-3</v>
      </c>
      <c r="H421" s="36">
        <f t="shared" si="349"/>
        <v>40036</v>
      </c>
      <c r="I421" s="17" cm="1">
        <f t="array" ref="I421">INDEX(I$14:I$114,$A421+1)+SUMPRODUCT(TRANSPOSE($E421:$G421),I$7:I$9)</f>
        <v>4.606219905029018E-2</v>
      </c>
      <c r="J421" s="17" cm="1">
        <f t="array" ref="J421">INDEX(J$14:J$114,$A421+1)+SUMPRODUCT(TRANSPOSE($E421:$G421),J$7:J$9)</f>
        <v>4.4763707830244852E-2</v>
      </c>
      <c r="K421" s="17" cm="1">
        <f t="array" ref="K421">INDEX(K$14:K$114,$A421+1)+SUMPRODUCT(TRANSPOSE($E421:$G421),K$7:K$9)</f>
        <v>4.4542746423568251E-2</v>
      </c>
      <c r="L421" s="17" cm="1">
        <f t="array" ref="L421">INDEX(L$14:L$114,$A421+1)+SUMPRODUCT(TRANSPOSE($E421:$G421),L$7:L$9)</f>
        <v>4.4016373305320371E-2</v>
      </c>
      <c r="M421" s="17" cm="1">
        <f t="array" ref="M421">INDEX(M$14:M$114,$A421+1)+SUMPRODUCT(TRANSPOSE($E421:$G421),M$7:M$9)</f>
        <v>4.3947142795627163E-2</v>
      </c>
      <c r="N421" s="17" cm="1">
        <f t="array" ref="N421">INDEX(N$14:N$114,$A421+1)+SUMPRODUCT(TRANSPOSE($E421:$G421),N$7:N$9)</f>
        <v>4.3727459682001528E-2</v>
      </c>
      <c r="O421" s="17" cm="1">
        <f t="array" ref="O421">INDEX(O$14:O$114,$A421+1)+SUMPRODUCT(TRANSPOSE($E421:$G421),O$7:O$9)</f>
        <v>4.3415711745543921E-2</v>
      </c>
      <c r="P421" s="17" cm="1">
        <f t="array" ref="P421">INDEX(P$14:P$114,$A421+1)+SUMPRODUCT(TRANSPOSE($E421:$G421),P$7:P$9)</f>
        <v>4.3473329381329966E-2</v>
      </c>
      <c r="Q421" s="17" cm="1">
        <f t="array" ref="Q421">INDEX(Q$14:Q$114,$A421+1)+SUMPRODUCT(TRANSPOSE($E421:$G421),Q$7:Q$9)</f>
        <v>4.3460936008989363E-2</v>
      </c>
      <c r="R421" s="17" cm="1">
        <f t="array" ref="R421">INDEX(R$14:R$114,$A421+1)+SUMPRODUCT(TRANSPOSE($E421:$G421),R$7:R$9)</f>
        <v>4.3397627394367359E-2</v>
      </c>
      <c r="S421" s="17" cm="1">
        <f t="array" ref="S421">INDEX(S$14:S$114,$A421+1)+SUMPRODUCT(TRANSPOSE($E421:$G421),S$7:S$9)</f>
        <v>4.329606130784313E-2</v>
      </c>
      <c r="T421" s="17" cm="1">
        <f t="array" ref="T421">INDEX(T$14:T$114,$A421+1)+SUMPRODUCT(TRANSPOSE($E421:$G421),T$7:T$9)</f>
        <v>4.3165061072367832E-2</v>
      </c>
      <c r="U421" s="17" cm="1">
        <f t="array" ref="U421">INDEX(U$14:U$114,$A421+1)+SUMPRODUCT(TRANSPOSE($E421:$G421),U$7:U$9)</f>
        <v>4.3011028612722428E-2</v>
      </c>
      <c r="V421" s="17" cm="1">
        <f t="array" ref="V421">INDEX(V$14:V$114,$A421+1)+SUMPRODUCT(TRANSPOSE($E421:$G421),V$7:V$9)</f>
        <v>4.2838759091803451E-2</v>
      </c>
      <c r="W421" s="17" cm="1">
        <f t="array" ref="W421">INDEX(W$14:W$114,$A421+1)+SUMPRODUCT(TRANSPOSE($E421:$G421),W$7:W$9)</f>
        <v>4.2651937555084778E-2</v>
      </c>
      <c r="X421" s="17" cm="1">
        <f t="array" ref="X421">INDEX(X$14:X$114,$A421+1)+SUMPRODUCT(TRANSPOSE($E421:$G421),X$7:X$9)</f>
        <v>4.2453452221088303E-2</v>
      </c>
      <c r="Y421" s="17" cm="1">
        <f t="array" ref="Y421">INDEX(Y$14:Y$114,$A421+1)+SUMPRODUCT(TRANSPOSE($E421:$G421),Y$7:Y$9)</f>
        <v>4.2245603810028384E-2</v>
      </c>
      <c r="Z421" s="17" cm="1">
        <f t="array" ref="Z421">INDEX(Z$14:Z$114,$A421+1)+SUMPRODUCT(TRANSPOSE($E421:$G421),Z$7:Z$9)</f>
        <v>4.1835114219317501E-2</v>
      </c>
      <c r="AA421" s="17" cm="1">
        <f t="array" ref="AA421">INDEX(AA$14:AA$114,$A421+1)+SUMPRODUCT(TRANSPOSE($E421:$G421),AA$7:AA$9)</f>
        <v>4.1421556022823144E-2</v>
      </c>
      <c r="AB421" s="17" cm="1">
        <f t="array" ref="AB421">INDEX(AB$14:AB$114,$A421+1)+SUMPRODUCT(TRANSPOSE($E421:$G421),AB$7:AB$9)</f>
        <v>4.1005728914449965E-2</v>
      </c>
      <c r="AC421" s="17" cm="1">
        <f t="array" ref="AC421">INDEX(AC$14:AC$114,$A421+1)+SUMPRODUCT(TRANSPOSE($E421:$G421),AC$7:AC$9)</f>
        <v>4.0588297241693647E-2</v>
      </c>
      <c r="AD421" s="17" cm="1">
        <f t="array" ref="AD421">INDEX(AD$14:AD$114,$A421+1)+SUMPRODUCT(TRANSPOSE($E421:$G421),AD$7:AD$9)</f>
        <v>4.0169813151786124E-2</v>
      </c>
      <c r="AE421" s="17" cm="1">
        <f t="array" ref="AE421">INDEX(AE$14:AE$114,$A421+1)+SUMPRODUCT(TRANSPOSE($E421:$G421),AE$7:AE$9)</f>
        <v>3.9750734054370226E-2</v>
      </c>
      <c r="AF421" s="17" cm="1">
        <f t="array" ref="AF421">INDEX(AF$14:AF$114,$A421+1)+SUMPRODUCT(TRANSPOSE($E421:$G421),AF$7:AF$9)</f>
        <v>3.9331437107061981E-2</v>
      </c>
      <c r="AG421" s="17" cm="1">
        <f t="array" ref="AG421">INDEX(AG$14:AG$114,$A421+1)+SUMPRODUCT(TRANSPOSE($E421:$G421),AG$7:AG$9)</f>
        <v>3.8912231207847252E-2</v>
      </c>
      <c r="AH421" s="17" cm="1">
        <f t="array" ref="AH421">INDEX(AH$14:AH$114,$A421+1)+SUMPRODUCT(TRANSPOSE($E421:$G421),AH$7:AH$9)</f>
        <v>3.8493367034590491E-2</v>
      </c>
      <c r="AI421" s="17" cm="1">
        <f t="array" ref="AI421">INDEX(AI$14:AI$114,$A421+1)+SUMPRODUCT(TRANSPOSE($E421:$G421),AI$7:AI$9)</f>
        <v>3.8075045010043433E-2</v>
      </c>
      <c r="AJ421" s="17" cm="1">
        <f t="array" ref="AJ421">INDEX(AJ$14:AJ$114,$A421+1)+SUMPRODUCT(TRANSPOSE($E421:$G421),AJ$7:AJ$9)</f>
        <v>3.7731527315948081E-2</v>
      </c>
      <c r="AK421" s="17" cm="1">
        <f t="array" ref="AK421">INDEX(AK$14:AK$114,$A421+1)+SUMPRODUCT(TRANSPOSE($E421:$G421),AK$7:AK$9)</f>
        <v>3.747946985284855E-2</v>
      </c>
      <c r="AL421" s="17" cm="1">
        <f t="array" ref="AL421">INDEX(AL$14:AL$114,$A421+1)+SUMPRODUCT(TRANSPOSE($E421:$G421),AL$7:AL$9)</f>
        <v>3.7313064021222801E-2</v>
      </c>
      <c r="AM421" s="17" cm="1">
        <f t="array" ref="AM421">INDEX(AM$14:AM$114,$A421+1)+SUMPRODUCT(TRANSPOSE($E421:$G421),AM$7:AM$9)</f>
        <v>3.722659052166765E-2</v>
      </c>
      <c r="AN421" s="17" cm="1">
        <f t="array" ref="AN421">INDEX(AN$14:AN$114,$A421+1)+SUMPRODUCT(TRANSPOSE($E421:$G421),AN$7:AN$9)</f>
        <v>3.7214400348601566E-2</v>
      </c>
      <c r="AO421" s="17" cm="1">
        <f t="array" ref="AO421">INDEX(AO$14:AO$114,$A421+1)+SUMPRODUCT(TRANSPOSE($E421:$G421),AO$7:AO$9)</f>
        <v>3.7270906020053E-2</v>
      </c>
      <c r="AP421" s="17" cm="1">
        <f t="array" ref="AP421">INDEX(AP$14:AP$114,$A421+1)+SUMPRODUCT(TRANSPOSE($E421:$G421),AP$7:AP$9)</f>
        <v>3.7390570127950322E-2</v>
      </c>
      <c r="AQ421" s="17" cm="1">
        <f t="array" ref="AQ421">INDEX(AQ$14:AQ$114,$A421+1)+SUMPRODUCT(TRANSPOSE($E421:$G421),AQ$7:AQ$9)</f>
        <v>3.756790054937597E-2</v>
      </c>
      <c r="AR421" s="17" cm="1">
        <f t="array" ref="AR421">INDEX(AR$14:AR$114,$A421+1)+SUMPRODUCT(TRANSPOSE($E421:$G421),AR$7:AR$9)</f>
        <v>3.7797442384783657E-2</v>
      </c>
      <c r="AS421" s="17" cm="1">
        <f t="array" ref="AS421">INDEX(AS$14:AS$114,$A421+1)+SUMPRODUCT(TRANSPOSE($E421:$G421),AS$7:AS$9)</f>
        <v>3.8073773864822573E-2</v>
      </c>
      <c r="AT421" s="17" cm="1">
        <f t="array" ref="AT421">INDEX(AT$14:AT$114,$A421+1)+SUMPRODUCT(TRANSPOSE($E421:$G421),AT$7:AT$9)</f>
        <v>3.8391502379419122E-2</v>
      </c>
      <c r="AU421" s="17" cm="1">
        <f t="array" ref="AU421">INDEX(AU$14:AU$114,$A421+1)+SUMPRODUCT(TRANSPOSE($E421:$G421),AU$7:AU$9)</f>
        <v>3.874525939640449E-2</v>
      </c>
      <c r="AV421" s="17" cm="1">
        <f t="array" ref="AV421">INDEX(AV$14:AV$114,$A421+1)+SUMPRODUCT(TRANSPOSE($E421:$G421),AV$7:AV$9)</f>
        <v>3.9129701693008438E-2</v>
      </c>
      <c r="AW421" s="17" cm="1">
        <f t="array" ref="AW421">INDEX(AW$14:AW$114,$A421+1)+SUMPRODUCT(TRANSPOSE($E421:$G421),AW$7:AW$9)</f>
        <v>3.9539502938142561E-2</v>
      </c>
      <c r="AX421" s="17" cm="1">
        <f t="array" ref="AX421">INDEX(AX$14:AX$114,$A421+1)+SUMPRODUCT(TRANSPOSE($E421:$G421),AX$7:AX$9)</f>
        <v>3.9969357488392469E-2</v>
      </c>
      <c r="AY421" s="17" cm="1">
        <f t="array" ref="AY421">INDEX(AY$14:AY$114,$A421+1)+SUMPRODUCT(TRANSPOSE($E421:$G421),AY$7:AY$9)</f>
        <v>4.0413973916261996E-2</v>
      </c>
      <c r="AZ421" s="17" cm="1">
        <f t="array" ref="AZ421">INDEX(AZ$14:AZ$114,$A421+1)+SUMPRODUCT(TRANSPOSE($E421:$G421),AZ$7:AZ$9)</f>
        <v>4.0868076629498977E-2</v>
      </c>
      <c r="BA421" s="17" cm="1">
        <f t="array" ref="BA421">INDEX(BA$14:BA$114,$A421+1)+SUMPRODUCT(TRANSPOSE($E421:$G421),BA$7:BA$9)</f>
        <v>4.1326404003355292E-2</v>
      </c>
      <c r="BB421" s="17" cm="1">
        <f t="array" ref="BB421">INDEX(BB$14:BB$114,$A421+1)+SUMPRODUCT(TRANSPOSE($E421:$G421),BB$7:BB$9)</f>
        <v>4.1783706079964504E-2</v>
      </c>
      <c r="BC421" s="17" cm="1">
        <f t="array" ref="BC421">INDEX(BC$14:BC$114,$A421+1)+SUMPRODUCT(TRANSPOSE($E421:$G421),BC$7:BC$9)</f>
        <v>4.2234744586418731E-2</v>
      </c>
      <c r="BD421" s="17" cm="1">
        <f t="array" ref="BD421">INDEX(BD$14:BD$114,$A421+1)+SUMPRODUCT(TRANSPOSE($E421:$G421),BD$7:BD$9)</f>
        <v>4.267429157643942E-2</v>
      </c>
      <c r="BE421" s="17" cm="1">
        <f t="array" ref="BE421">INDEX(BE$14:BE$114,$A421+1)+SUMPRODUCT(TRANSPOSE($E421:$G421),BE$7:BE$9)</f>
        <v>4.3097129659660831E-2</v>
      </c>
      <c r="BF421" s="17" cm="1">
        <f t="array" ref="BF421">INDEX(BF$14:BF$114,$A421+1)+SUMPRODUCT(TRANSPOSE($E421:$G421),BF$7:BF$9)</f>
        <v>4.3498050140912674E-2</v>
      </c>
      <c r="BG421" s="17" cm="1">
        <f t="array" ref="BG421">INDEX(BG$14:BG$114,$A421+1)+SUMPRODUCT(TRANSPOSE($E421:$G421),BG$7:BG$9)</f>
        <v>4.3871852064655374E-2</v>
      </c>
      <c r="BH421" s="17" cm="1">
        <f t="array" ref="BH421">INDEX(BH$14:BH$114,$A421+1)+SUMPRODUCT(TRANSPOSE($E421:$G421),BH$7:BH$9)</f>
        <v>4.4213343719939784E-2</v>
      </c>
      <c r="BI421" s="17" cm="1">
        <f t="array" ref="BI421">INDEX(BI$14:BI$114,$A421+1)+SUMPRODUCT(TRANSPOSE($E421:$G421),BI$7:BI$9)</f>
        <v>4.4517340082715788E-2</v>
      </c>
      <c r="BJ421" s="17" cm="1">
        <f t="array" ref="BJ421">INDEX(BJ$14:BJ$114,$A421+1)+SUMPRODUCT(TRANSPOSE($E421:$G421),BJ$7:BJ$9)</f>
        <v>4.4778663749243434E-2</v>
      </c>
      <c r="BK421" s="17" cm="1">
        <f t="array" ref="BK421">INDEX(BK$14:BK$114,$A421+1)+SUMPRODUCT(TRANSPOSE($E421:$G421),BK$7:BK$9)</f>
        <v>4.499214317245636E-2</v>
      </c>
      <c r="BL421" s="17" cm="1">
        <f t="array" ref="BL421">INDEX(BL$14:BL$114,$A421+1)+SUMPRODUCT(TRANSPOSE($E421:$G421),BL$7:BL$9)</f>
        <v>4.5152613664621526E-2</v>
      </c>
      <c r="BM421" s="17" cm="1">
        <f t="array" ref="BM421">INDEX(BM$14:BM$114,$A421+1)+SUMPRODUCT(TRANSPOSE($E421:$G421),BM$7:BM$9)</f>
        <v>4.5254916059932364E-2</v>
      </c>
      <c r="BN421" s="17" cm="1">
        <f t="array" ref="BN421">INDEX(BN$14:BN$114,$A421+1)+SUMPRODUCT(TRANSPOSE($E421:$G421),BN$7:BN$9)</f>
        <v>4.5353700370604703E-2</v>
      </c>
      <c r="BO421" s="17" cm="1">
        <f t="array" ref="BO421">INDEX(BO$14:BO$114,$A421+1)+SUMPRODUCT(TRANSPOSE($E421:$G421),BO$7:BO$9)</f>
        <v>4.5449145004080031E-2</v>
      </c>
      <c r="BP421" s="17" cm="1">
        <f t="array" ref="BP421">INDEX(BP$14:BP$114,$A421+1)+SUMPRODUCT(TRANSPOSE($E421:$G421),BP$7:BP$9)</f>
        <v>4.554141650526599E-2</v>
      </c>
      <c r="BQ421" s="17" cm="1">
        <f t="array" ref="BQ421">INDEX(BQ$14:BQ$114,$A421+1)+SUMPRODUCT(TRANSPOSE($E421:$G421),BQ$7:BQ$9)</f>
        <v>4.5630670526355714E-2</v>
      </c>
      <c r="BR421" s="17" cm="1">
        <f t="array" ref="BR421">INDEX(BR$14:BR$114,$A421+1)+SUMPRODUCT(TRANSPOSE($E421:$G421),BR$7:BR$9)</f>
        <v>4.5717052703033605E-2</v>
      </c>
      <c r="BS421" s="17" cm="1">
        <f t="array" ref="BS421">INDEX(BS$14:BS$114,$A421+1)+SUMPRODUCT(TRANSPOSE($E421:$G421),BS$7:BS$9)</f>
        <v>4.5800699447443464E-2</v>
      </c>
      <c r="BT421" s="17" cm="1">
        <f t="array" ref="BT421">INDEX(BT$14:BT$114,$A421+1)+SUMPRODUCT(TRANSPOSE($E421:$G421),BT$7:BT$9)</f>
        <v>4.5881738666997289E-2</v>
      </c>
      <c r="BU421" s="17" cm="1">
        <f t="array" ref="BU421">INDEX(BU$14:BU$114,$A421+1)+SUMPRODUCT(TRANSPOSE($E421:$G421),BU$7:BU$9)</f>
        <v>4.5960290416997444E-2</v>
      </c>
      <c r="BV421" s="17" cm="1">
        <f t="array" ref="BV421">INDEX(BV$14:BV$114,$A421+1)+SUMPRODUCT(TRANSPOSE($E421:$G421),BV$7:BV$9)</f>
        <v>4.6036467494067528E-2</v>
      </c>
      <c r="BW421" s="17" cm="1">
        <f t="array" ref="BW421">INDEX(BW$14:BW$114,$A421+1)+SUMPRODUCT(TRANSPOSE($E421:$G421),BW$7:BW$9)</f>
        <v>4.6110375976568523E-2</v>
      </c>
      <c r="BX421" s="17" cm="1">
        <f t="array" ref="BX421">INDEX(BX$14:BX$114,$A421+1)+SUMPRODUCT(TRANSPOSE($E421:$G421),BX$7:BX$9)</f>
        <v>4.6182115717441456E-2</v>
      </c>
      <c r="BY421" s="17" cm="1">
        <f t="array" ref="BY421">INDEX(BY$14:BY$114,$A421+1)+SUMPRODUCT(TRANSPOSE($E421:$G421),BY$7:BY$9)</f>
        <v>4.6251780794291812E-2</v>
      </c>
      <c r="BZ421" s="17" cm="1">
        <f t="array" ref="BZ421">INDEX(BZ$14:BZ$114,$A421+1)+SUMPRODUCT(TRANSPOSE($E421:$G421),BZ$7:BZ$9)</f>
        <v>4.6319459920982069E-2</v>
      </c>
      <c r="CA421" s="17" cm="1">
        <f t="array" ref="CA421">INDEX(CA$14:CA$114,$A421+1)+SUMPRODUCT(TRANSPOSE($E421:$G421),CA$7:CA$9)</f>
        <v>4.6385236824520885E-2</v>
      </c>
      <c r="CB421" s="17" cm="1">
        <f t="array" ref="CB421">INDEX(CB$14:CB$114,$A421+1)+SUMPRODUCT(TRANSPOSE($E421:$G421),CB$7:CB$9)</f>
        <v>4.6449190590611138E-2</v>
      </c>
      <c r="CC421" s="17" cm="1">
        <f t="array" ref="CC421">INDEX(CC$14:CC$114,$A421+1)+SUMPRODUCT(TRANSPOSE($E421:$G421),CC$7:CC$9)</f>
        <v>4.6511395980861951E-2</v>
      </c>
      <c r="CD421" s="17" cm="1">
        <f t="array" ref="CD421">INDEX(CD$14:CD$114,$A421+1)+SUMPRODUCT(TRANSPOSE($E421:$G421),CD$7:CD$9)</f>
        <v>4.6571923724331492E-2</v>
      </c>
      <c r="CE421" s="17" cm="1">
        <f t="array" ref="CE421">INDEX(CE$14:CE$114,$A421+1)+SUMPRODUCT(TRANSPOSE($E421:$G421),CE$7:CE$9)</f>
        <v>4.6630840785798815E-2</v>
      </c>
      <c r="CF421" s="17" cm="1">
        <f t="array" ref="CF421">INDEX(CF$14:CF$114,$A421+1)+SUMPRODUCT(TRANSPOSE($E421:$G421),CF$7:CF$9)</f>
        <v>4.668821061289951E-2</v>
      </c>
      <c r="CG421" s="17" cm="1">
        <f t="array" ref="CG421">INDEX(CG$14:CG$114,$A421+1)+SUMPRODUCT(TRANSPOSE($E421:$G421),CG$7:CG$9)</f>
        <v>4.6744093364042054E-2</v>
      </c>
      <c r="CH421" s="17" cm="1">
        <f t="array" ref="CH421">INDEX(CH$14:CH$114,$A421+1)+SUMPRODUCT(TRANSPOSE($E421:$G421),CH$7:CH$9)</f>
        <v>4.6798546118829713E-2</v>
      </c>
      <c r="CI421" s="17" cm="1">
        <f t="array" ref="CI421">INDEX(CI$14:CI$114,$A421+1)+SUMPRODUCT(TRANSPOSE($E421:$G421),CI$7:CI$9)</f>
        <v>4.6851623072532315E-2</v>
      </c>
      <c r="CJ421" s="17" cm="1">
        <f t="array" ref="CJ421">INDEX(CJ$14:CJ$114,$A421+1)+SUMPRODUCT(TRANSPOSE($E421:$G421),CJ$7:CJ$9)</f>
        <v>4.6903375716000333E-2</v>
      </c>
      <c r="CK421" s="17" cm="1">
        <f t="array" ref="CK421">INDEX(CK$14:CK$114,$A421+1)+SUMPRODUCT(TRANSPOSE($E421:$G421),CK$7:CK$9)</f>
        <v>4.6953853002279604E-2</v>
      </c>
      <c r="CL421" s="17" cm="1">
        <f t="array" ref="CL421">INDEX(CL$14:CL$114,$A421+1)+SUMPRODUCT(TRANSPOSE($E421:$G421),CL$7:CL$9)</f>
        <v>4.7003101501058013E-2</v>
      </c>
      <c r="CM421" s="17" cm="1">
        <f t="array" ref="CM421">INDEX(CM$14:CM$114,$A421+1)+SUMPRODUCT(TRANSPOSE($E421:$G421),CM$7:CM$9)</f>
        <v>4.7051165541966637E-2</v>
      </c>
      <c r="CN421" s="17" cm="1">
        <f t="array" ref="CN421">INDEX(CN$14:CN$114,$A421+1)+SUMPRODUCT(TRANSPOSE($E421:$G421),CN$7:CN$9)</f>
        <v>4.709808734766751E-2</v>
      </c>
      <c r="CO421" s="17" cm="1">
        <f t="array" ref="CO421">INDEX(CO$14:CO$114,$A421+1)+SUMPRODUCT(TRANSPOSE($E421:$G421),CO$7:CO$9)</f>
        <v>4.7143907157561997E-2</v>
      </c>
      <c r="CP421" s="17" cm="1">
        <f t="array" ref="CP421">INDEX(CP$14:CP$114,$A421+1)+SUMPRODUCT(TRANSPOSE($E421:$G421),CP$7:CP$9)</f>
        <v>4.7188663342884289E-2</v>
      </c>
      <c r="CQ421" s="17" cm="1">
        <f t="array" ref="CQ421">INDEX(CQ$14:CQ$114,$A421+1)+SUMPRODUCT(TRANSPOSE($E421:$G421),CQ$7:CQ$9)</f>
        <v>4.7232392513874115E-2</v>
      </c>
      <c r="CR421" s="17" cm="1">
        <f t="array" ref="CR421">INDEX(CR$14:CR$114,$A421+1)+SUMPRODUCT(TRANSPOSE($E421:$G421),CR$7:CR$9)</f>
        <v>4.7275129619652627E-2</v>
      </c>
      <c r="CS421" s="17" cm="1">
        <f t="array" ref="CS421">INDEX(CS$14:CS$114,$A421+1)+SUMPRODUCT(TRANSPOSE($E421:$G421),CS$7:CS$9)</f>
        <v>4.7316908041377885E-2</v>
      </c>
      <c r="CT421" s="17" cm="1">
        <f t="array" ref="CT421">INDEX(CT$14:CT$114,$A421+1)+SUMPRODUCT(TRANSPOSE($E421:$G421),CT$7:CT$9)</f>
        <v>4.7357759679202187E-2</v>
      </c>
      <c r="CU421" s="17" cm="1">
        <f t="array" ref="CU421">INDEX(CU$14:CU$114,$A421+1)+SUMPRODUCT(TRANSPOSE($E421:$G421),CU$7:CU$9)</f>
        <v>4.7397715033503977E-2</v>
      </c>
      <c r="CV421" s="17" cm="1">
        <f t="array" ref="CV421">INDEX(CV$14:CV$114,$A421+1)+SUMPRODUCT(TRANSPOSE($E421:$G421),CV$7:CV$9)</f>
        <v>4.7436803280832433E-2</v>
      </c>
      <c r="CW421" s="17" cm="1">
        <f t="array" ref="CW421">INDEX(CW$14:CW$114,$A421+1)+SUMPRODUCT(TRANSPOSE($E421:$G421),CW$7:CW$9)</f>
        <v>4.747505234495996E-2</v>
      </c>
      <c r="CX421" s="17" cm="1">
        <f t="array" ref="CX421">INDEX(CX$14:CX$114,$A421+1)+SUMPRODUCT(TRANSPOSE($E421:$G421),CX$7:CX$9)</f>
        <v>4.7512488963407644E-2</v>
      </c>
      <c r="CY421" s="17" cm="1">
        <f t="array" ref="CY421">INDEX(CY$14:CY$114,$A421+1)+SUMPRODUCT(TRANSPOSE($E421:$G421),CY$7:CY$9)</f>
        <v>4.7549138749775392E-2</v>
      </c>
      <c r="CZ421" s="17" cm="1">
        <f t="array" ref="CZ421">INDEX(CZ$14:CZ$114,$A421+1)+SUMPRODUCT(TRANSPOSE($E421:$G421),CZ$7:CZ$9)</f>
        <v>4.7585026252183853E-2</v>
      </c>
      <c r="DA421" s="17" cm="1">
        <f t="array" ref="DA421">INDEX(DA$14:DA$114,$A421+1)+SUMPRODUCT(TRANSPOSE($E421:$G421),DA$7:DA$9)</f>
        <v>4.7620175008106551E-2</v>
      </c>
      <c r="DB421" s="17" cm="1">
        <f t="array" ref="DB421">INDEX(DB$14:DB$114,$A421+1)+SUMPRODUCT(TRANSPOSE($E421:$G421),DB$7:DB$9)</f>
        <v>4.7612108936693757E-2</v>
      </c>
      <c r="DC421" s="17" cm="1">
        <f t="array" ref="DC421">INDEX(DC$14:DC$114,$A421+1)+SUMPRODUCT(TRANSPOSE($E421:$G421),DC$7:DC$9)</f>
        <v>4.7658133979079691E-2</v>
      </c>
      <c r="DD421" s="17" cm="1">
        <f t="array" ref="DD421">INDEX(DD$14:DD$114,$A421+1)+SUMPRODUCT(TRANSPOSE($E421:$G421),DD$7:DD$9)</f>
        <v>4.7716300225855261E-2</v>
      </c>
    </row>
    <row r="422" spans="1:108" x14ac:dyDescent="0.25">
      <c r="A422" s="13">
        <f t="shared" si="368"/>
        <v>4</v>
      </c>
      <c r="B422" s="13">
        <f t="shared" si="369"/>
        <v>4</v>
      </c>
      <c r="C422" s="13">
        <f t="shared" ref="C422:D422" si="376">C321</f>
        <v>12</v>
      </c>
      <c r="D422" s="13">
        <f t="shared" si="376"/>
        <v>48</v>
      </c>
      <c r="E422" s="29">
        <f t="shared" si="374"/>
        <v>1.2E-2</v>
      </c>
      <c r="F422" s="29">
        <f t="shared" si="371"/>
        <v>1.2E-2</v>
      </c>
      <c r="G422" s="29">
        <f t="shared" si="372"/>
        <v>1.2E-2</v>
      </c>
      <c r="H422" s="36">
        <f t="shared" si="349"/>
        <v>40048</v>
      </c>
      <c r="I422" s="17" cm="1">
        <f t="array" ref="I422">INDEX(I$14:I$114,$A422+1)+SUMPRODUCT(TRANSPOSE($E422:$G422),I$7:I$9)</f>
        <v>4.6466842433076735E-2</v>
      </c>
      <c r="J422" s="17" cm="1">
        <f t="array" ref="J422">INDEX(J$14:J$114,$A422+1)+SUMPRODUCT(TRANSPOSE($E422:$G422),J$7:J$9)</f>
        <v>4.6783855149455031E-2</v>
      </c>
      <c r="K422" s="17" cm="1">
        <f t="array" ref="K422">INDEX(K$14:K$114,$A422+1)+SUMPRODUCT(TRANSPOSE($E422:$G422),K$7:K$9)</f>
        <v>4.6335328634121917E-2</v>
      </c>
      <c r="L422" s="17" cm="1">
        <f t="array" ref="L422">INDEX(L$14:L$114,$A422+1)+SUMPRODUCT(TRANSPOSE($E422:$G422),L$7:L$9)</f>
        <v>4.6419053074631331E-2</v>
      </c>
      <c r="M422" s="17" cm="1">
        <f t="array" ref="M422">INDEX(M$14:M$114,$A422+1)+SUMPRODUCT(TRANSPOSE($E422:$G422),M$7:M$9)</f>
        <v>4.6261142931577112E-2</v>
      </c>
      <c r="N422" s="17" cm="1">
        <f t="array" ref="N422">INDEX(N$14:N$114,$A422+1)+SUMPRODUCT(TRANSPOSE($E422:$G422),N$7:N$9)</f>
        <v>4.5975287593300593E-2</v>
      </c>
      <c r="O422" s="17" cm="1">
        <f t="array" ref="O422">INDEX(O$14:O$114,$A422+1)+SUMPRODUCT(TRANSPOSE($E422:$G422),O$7:O$9)</f>
        <v>4.6104018803173372E-2</v>
      </c>
      <c r="P422" s="17" cm="1">
        <f t="array" ref="P422">INDEX(P$14:P$114,$A422+1)+SUMPRODUCT(TRANSPOSE($E422:$G422),P$7:P$9)</f>
        <v>4.6136237236190411E-2</v>
      </c>
      <c r="Q422" s="17" cm="1">
        <f t="array" ref="Q422">INDEX(Q$14:Q$114,$A422+1)+SUMPRODUCT(TRANSPOSE($E422:$G422),Q$7:Q$9)</f>
        <v>4.6101986804505599E-2</v>
      </c>
      <c r="R422" s="17" cm="1">
        <f t="array" ref="R422">INDEX(R$14:R$114,$A422+1)+SUMPRODUCT(TRANSPOSE($E422:$G422),R$7:R$9)</f>
        <v>4.6019853652597739E-2</v>
      </c>
      <c r="S422" s="17" cm="1">
        <f t="array" ref="S422">INDEX(S$14:S$114,$A422+1)+SUMPRODUCT(TRANSPOSE($E422:$G422),S$7:S$9)</f>
        <v>4.5902086560728014E-2</v>
      </c>
      <c r="T422" s="17" cm="1">
        <f t="array" ref="T422">INDEX(T$14:T$114,$A422+1)+SUMPRODUCT(TRANSPOSE($E422:$G422),T$7:T$9)</f>
        <v>4.5757169983301246E-2</v>
      </c>
      <c r="U422" s="17" cm="1">
        <f t="array" ref="U422">INDEX(U$14:U$114,$A422+1)+SUMPRODUCT(TRANSPOSE($E422:$G422),U$7:U$9)</f>
        <v>4.5591217567121575E-2</v>
      </c>
      <c r="V422" s="17" cm="1">
        <f t="array" ref="V422">INDEX(V$14:V$114,$A422+1)+SUMPRODUCT(TRANSPOSE($E422:$G422),V$7:V$9)</f>
        <v>4.5408777002778442E-2</v>
      </c>
      <c r="W422" s="17" cm="1">
        <f t="array" ref="W422">INDEX(W$14:W$114,$A422+1)+SUMPRODUCT(TRANSPOSE($E422:$G422),W$7:W$9)</f>
        <v>4.5213316077193463E-2</v>
      </c>
      <c r="X422" s="17" cm="1">
        <f t="array" ref="X422">INDEX(X$14:X$114,$A422+1)+SUMPRODUCT(TRANSPOSE($E422:$G422),X$7:X$9)</f>
        <v>4.500753351026486E-2</v>
      </c>
      <c r="Y422" s="17" cm="1">
        <f t="array" ref="Y422">INDEX(Y$14:Y$114,$A422+1)+SUMPRODUCT(TRANSPOSE($E422:$G422),Y$7:Y$9)</f>
        <v>4.4586999422248294E-2</v>
      </c>
      <c r="Z422" s="17" cm="1">
        <f t="array" ref="Z422">INDEX(Z$14:Z$114,$A422+1)+SUMPRODUCT(TRANSPOSE($E422:$G422),Z$7:Z$9)</f>
        <v>4.4164352258679637E-2</v>
      </c>
      <c r="AA422" s="17" cm="1">
        <f t="array" ref="AA422">INDEX(AA$14:AA$114,$A422+1)+SUMPRODUCT(TRANSPOSE($E422:$G422),AA$7:AA$9)</f>
        <v>4.3740282901866476E-2</v>
      </c>
      <c r="AB422" s="17" cm="1">
        <f t="array" ref="AB422">INDEX(AB$14:AB$114,$A422+1)+SUMPRODUCT(TRANSPOSE($E422:$G422),AB$7:AB$9)</f>
        <v>4.3315361857474408E-2</v>
      </c>
      <c r="AC422" s="17" cm="1">
        <f t="array" ref="AC422">INDEX(AC$14:AC$114,$A422+1)+SUMPRODUCT(TRANSPOSE($E422:$G422),AC$7:AC$9)</f>
        <v>4.2890059944440825E-2</v>
      </c>
      <c r="AD422" s="17" cm="1">
        <f t="array" ref="AD422">INDEX(AD$14:AD$114,$A422+1)+SUMPRODUCT(TRANSPOSE($E422:$G422),AD$7:AD$9)</f>
        <v>4.2464763712323425E-2</v>
      </c>
      <c r="AE422" s="17" cm="1">
        <f t="array" ref="AE422">INDEX(AE$14:AE$114,$A422+1)+SUMPRODUCT(TRANSPOSE($E422:$G422),AE$7:AE$9)</f>
        <v>4.203978828485376E-2</v>
      </c>
      <c r="AF422" s="17" cm="1">
        <f t="array" ref="AF422">INDEX(AF$14:AF$114,$A422+1)+SUMPRODUCT(TRANSPOSE($E422:$G422),AF$7:AF$9)</f>
        <v>4.1615388016320573E-2</v>
      </c>
      <c r="AG422" s="17" cm="1">
        <f t="array" ref="AG422">INDEX(AG$14:AG$114,$A422+1)+SUMPRODUCT(TRANSPOSE($E422:$G422),AG$7:AG$9)</f>
        <v>4.1191765437069469E-2</v>
      </c>
      <c r="AH422" s="17" cm="1">
        <f t="array" ref="AH422">INDEX(AH$14:AH$114,$A422+1)+SUMPRODUCT(TRANSPOSE($E422:$G422),AH$7:AH$9)</f>
        <v>4.0769078296905889E-2</v>
      </c>
      <c r="AI422" s="17" cm="1">
        <f t="array" ref="AI422">INDEX(AI$14:AI$114,$A422+1)+SUMPRODUCT(TRANSPOSE($E422:$G422),AI$7:AI$9)</f>
        <v>4.0424272400950464E-2</v>
      </c>
      <c r="AJ422" s="17" cm="1">
        <f t="array" ref="AJ422">INDEX(AJ$14:AJ$114,$A422+1)+SUMPRODUCT(TRANSPOSE($E422:$G422),AJ$7:AJ$9)</f>
        <v>4.0174261024308752E-2</v>
      </c>
      <c r="AK422" s="17" cm="1">
        <f t="array" ref="AK422">INDEX(AK$14:AK$114,$A422+1)+SUMPRODUCT(TRANSPOSE($E422:$G422),AK$7:AK$9)</f>
        <v>4.0012689798801557E-2</v>
      </c>
      <c r="AL422" s="17" cm="1">
        <f t="array" ref="AL422">INDEX(AL$14:AL$114,$A422+1)+SUMPRODUCT(TRANSPOSE($E422:$G422),AL$7:AL$9)</f>
        <v>3.9933370266107979E-2</v>
      </c>
      <c r="AM422" s="17" cm="1">
        <f t="array" ref="AM422">INDEX(AM$14:AM$114,$A422+1)+SUMPRODUCT(TRANSPOSE($E422:$G422),AM$7:AM$9)</f>
        <v>3.9930247749362588E-2</v>
      </c>
      <c r="AN422" s="17" cm="1">
        <f t="array" ref="AN422">INDEX(AN$14:AN$114,$A422+1)+SUMPRODUCT(TRANSPOSE($E422:$G422),AN$7:AN$9)</f>
        <v>3.9997382252574307E-2</v>
      </c>
      <c r="AO422" s="17" cm="1">
        <f t="array" ref="AO422">INDEX(AO$14:AO$114,$A422+1)+SUMPRODUCT(TRANSPOSE($E422:$G422),AO$7:AO$9)</f>
        <v>4.0128928490827706E-2</v>
      </c>
      <c r="AP422" s="17" cm="1">
        <f t="array" ref="AP422">INDEX(AP$14:AP$114,$A422+1)+SUMPRODUCT(TRANSPOSE($E422:$G422),AP$7:AP$9)</f>
        <v>4.0319124290413497E-2</v>
      </c>
      <c r="AQ422" s="17" cm="1">
        <f t="array" ref="AQ422">INDEX(AQ$14:AQ$114,$A422+1)+SUMPRODUCT(TRANSPOSE($E422:$G422),AQ$7:AQ$9)</f>
        <v>4.0562276801093797E-2</v>
      </c>
      <c r="AR422" s="17" cm="1">
        <f t="array" ref="AR422">INDEX(AR$14:AR$114,$A422+1)+SUMPRODUCT(TRANSPOSE($E422:$G422),AR$7:AR$9)</f>
        <v>4.0852753750018719E-2</v>
      </c>
      <c r="AS422" s="17" cm="1">
        <f t="array" ref="AS422">INDEX(AS$14:AS$114,$A422+1)+SUMPRODUCT(TRANSPOSE($E422:$G422),AS$7:AS$9)</f>
        <v>4.1184975584527037E-2</v>
      </c>
      <c r="AT422" s="17" cm="1">
        <f t="array" ref="AT422">INDEX(AT$14:AT$114,$A422+1)+SUMPRODUCT(TRANSPOSE($E422:$G422),AT$7:AT$9)</f>
        <v>4.1553407097368197E-2</v>
      </c>
      <c r="AU422" s="17" cm="1">
        <f t="array" ref="AU422">INDEX(AU$14:AU$114,$A422+1)+SUMPRODUCT(TRANSPOSE($E422:$G422),AU$7:AU$9)</f>
        <v>4.1952556039939623E-2</v>
      </c>
      <c r="AV422" s="17" cm="1">
        <f t="array" ref="AV422">INDEX(AV$14:AV$114,$A422+1)+SUMPRODUCT(TRANSPOSE($E422:$G422),AV$7:AV$9)</f>
        <v>4.2376962247043112E-2</v>
      </c>
      <c r="AW422" s="17" cm="1">
        <f t="array" ref="AW422">INDEX(AW$14:AW$114,$A422+1)+SUMPRODUCT(TRANSPOSE($E422:$G422),AW$7:AW$9)</f>
        <v>4.2821199637816262E-2</v>
      </c>
      <c r="AX422" s="17" cm="1">
        <f t="array" ref="AX422">INDEX(AX$14:AX$114,$A422+1)+SUMPRODUCT(TRANSPOSE($E422:$G422),AX$7:AX$9)</f>
        <v>4.327986796938886E-2</v>
      </c>
      <c r="AY422" s="17" cm="1">
        <f t="array" ref="AY422">INDEX(AY$14:AY$114,$A422+1)+SUMPRODUCT(TRANSPOSE($E422:$G422),AY$7:AY$9)</f>
        <v>4.3747593122666725E-2</v>
      </c>
      <c r="AZ422" s="17" cm="1">
        <f t="array" ref="AZ422">INDEX(AZ$14:AZ$114,$A422+1)+SUMPRODUCT(TRANSPOSE($E422:$G422),AZ$7:AZ$9)</f>
        <v>4.4219024010478933E-2</v>
      </c>
      <c r="BA422" s="17" cm="1">
        <f t="array" ref="BA422">INDEX(BA$14:BA$114,$A422+1)+SUMPRODUCT(TRANSPOSE($E422:$G422),BA$7:BA$9)</f>
        <v>4.4688829212499157E-2</v>
      </c>
      <c r="BB422" s="17" cm="1">
        <f t="array" ref="BB422">INDEX(BB$14:BB$114,$A422+1)+SUMPRODUCT(TRANSPOSE($E422:$G422),BB$7:BB$9)</f>
        <v>4.5151696123698834E-2</v>
      </c>
      <c r="BC422" s="17" cm="1">
        <f t="array" ref="BC422">INDEX(BC$14:BC$114,$A422+1)+SUMPRODUCT(TRANSPOSE($E422:$G422),BC$7:BC$9)</f>
        <v>4.5602328813937762E-2</v>
      </c>
      <c r="BD422" s="17" cm="1">
        <f t="array" ref="BD422">INDEX(BD$14:BD$114,$A422+1)+SUMPRODUCT(TRANSPOSE($E422:$G422),BD$7:BD$9)</f>
        <v>4.6035447611360455E-2</v>
      </c>
      <c r="BE422" s="17" cm="1">
        <f t="array" ref="BE422">INDEX(BE$14:BE$114,$A422+1)+SUMPRODUCT(TRANSPOSE($E422:$G422),BE$7:BE$9)</f>
        <v>4.6445786637703476E-2</v>
      </c>
      <c r="BF422" s="17" cm="1">
        <f t="array" ref="BF422">INDEX(BF$14:BF$114,$A422+1)+SUMPRODUCT(TRANSPOSE($E422:$G422),BF$7:BF$9)</f>
        <v>4.6828092344406866E-2</v>
      </c>
      <c r="BG422" s="17" cm="1">
        <f t="array" ref="BG422">INDEX(BG$14:BG$114,$A422+1)+SUMPRODUCT(TRANSPOSE($E422:$G422),BG$7:BG$9)</f>
        <v>4.7177124622230546E-2</v>
      </c>
      <c r="BH422" s="17" cm="1">
        <f t="array" ref="BH422">INDEX(BH$14:BH$114,$A422+1)+SUMPRODUCT(TRANSPOSE($E422:$G422),BH$7:BH$9)</f>
        <v>4.7487653820809758E-2</v>
      </c>
      <c r="BI422" s="17" cm="1">
        <f t="array" ref="BI422">INDEX(BI$14:BI$114,$A422+1)+SUMPRODUCT(TRANSPOSE($E422:$G422),BI$7:BI$9)</f>
        <v>4.7754461377669463E-2</v>
      </c>
      <c r="BJ422" s="17" cm="1">
        <f t="array" ref="BJ422">INDEX(BJ$14:BJ$114,$A422+1)+SUMPRODUCT(TRANSPOSE($E422:$G422),BJ$7:BJ$9)</f>
        <v>4.7972337738842116E-2</v>
      </c>
      <c r="BK422" s="17" cm="1">
        <f t="array" ref="BK422">INDEX(BK$14:BK$114,$A422+1)+SUMPRODUCT(TRANSPOSE($E422:$G422),BK$7:BK$9)</f>
        <v>4.8136083135031912E-2</v>
      </c>
      <c r="BL422" s="17" cm="1">
        <f t="array" ref="BL422">INDEX(BL$14:BL$114,$A422+1)+SUMPRODUCT(TRANSPOSE($E422:$G422),BL$7:BL$9)</f>
        <v>4.8240506004748815E-2</v>
      </c>
      <c r="BM422" s="17" cm="1">
        <f t="array" ref="BM422">INDEX(BM$14:BM$114,$A422+1)+SUMPRODUCT(TRANSPOSE($E422:$G422),BM$7:BM$9)</f>
        <v>4.8341274890549832E-2</v>
      </c>
      <c r="BN422" s="17" cm="1">
        <f t="array" ref="BN422">INDEX(BN$14:BN$114,$A422+1)+SUMPRODUCT(TRANSPOSE($E422:$G422),BN$7:BN$9)</f>
        <v>4.843857828538288E-2</v>
      </c>
      <c r="BO422" s="17" cm="1">
        <f t="array" ref="BO422">INDEX(BO$14:BO$114,$A422+1)+SUMPRODUCT(TRANSPOSE($E422:$G422),BO$7:BO$9)</f>
        <v>4.8532591936691447E-2</v>
      </c>
      <c r="BP422" s="17" cm="1">
        <f t="array" ref="BP422">INDEX(BP$14:BP$114,$A422+1)+SUMPRODUCT(TRANSPOSE($E422:$G422),BP$7:BP$9)</f>
        <v>4.8623479905786068E-2</v>
      </c>
      <c r="BQ422" s="17" cm="1">
        <f t="array" ref="BQ422">INDEX(BQ$14:BQ$114,$A422+1)+SUMPRODUCT(TRANSPOSE($E422:$G422),BQ$7:BQ$9)</f>
        <v>4.8711395523279841E-2</v>
      </c>
      <c r="BR422" s="17" cm="1">
        <f t="array" ref="BR422">INDEX(BR$14:BR$114,$A422+1)+SUMPRODUCT(TRANSPOSE($E422:$G422),BR$7:BR$9)</f>
        <v>4.8796482252295034E-2</v>
      </c>
      <c r="BS422" s="17" cm="1">
        <f t="array" ref="BS422">INDEX(BS$14:BS$114,$A422+1)+SUMPRODUCT(TRANSPOSE($E422:$G422),BS$7:BS$9)</f>
        <v>4.8878874469662423E-2</v>
      </c>
      <c r="BT422" s="17" cm="1">
        <f t="array" ref="BT422">INDEX(BT$14:BT$114,$A422+1)+SUMPRODUCT(TRANSPOSE($E422:$G422),BT$7:BT$9)</f>
        <v>4.8958698174063495E-2</v>
      </c>
      <c r="BU422" s="17" cm="1">
        <f t="array" ref="BU422">INDEX(BU$14:BU$114,$A422+1)+SUMPRODUCT(TRANSPOSE($E422:$G422),BU$7:BU$9)</f>
        <v>4.9036071628958608E-2</v>
      </c>
      <c r="BV422" s="17" cm="1">
        <f t="array" ref="BV422">INDEX(BV$14:BV$114,$A422+1)+SUMPRODUCT(TRANSPOSE($E422:$G422),BV$7:BV$9)</f>
        <v>4.9111105947208675E-2</v>
      </c>
      <c r="BW422" s="17" cm="1">
        <f t="array" ref="BW422">INDEX(BW$14:BW$114,$A422+1)+SUMPRODUCT(TRANSPOSE($E422:$G422),BW$7:BW$9)</f>
        <v>4.9183905623462629E-2</v>
      </c>
      <c r="BX422" s="17" cm="1">
        <f t="array" ref="BX422">INDEX(BX$14:BX$114,$A422+1)+SUMPRODUCT(TRANSPOSE($E422:$G422),BX$7:BX$9)</f>
        <v>4.9254569019676606E-2</v>
      </c>
      <c r="BY422" s="17" cm="1">
        <f t="array" ref="BY422">INDEX(BY$14:BY$114,$A422+1)+SUMPRODUCT(TRANSPOSE($E422:$G422),BY$7:BY$9)</f>
        <v>4.9323188808510596E-2</v>
      </c>
      <c r="BZ422" s="17" cm="1">
        <f t="array" ref="BZ422">INDEX(BZ$14:BZ$114,$A422+1)+SUMPRODUCT(TRANSPOSE($E422:$G422),BZ$7:BZ$9)</f>
        <v>4.9389852378803431E-2</v>
      </c>
      <c r="CA422" s="17" cm="1">
        <f t="array" ref="CA422">INDEX(CA$14:CA$114,$A422+1)+SUMPRODUCT(TRANSPOSE($E422:$G422),CA$7:CA$9)</f>
        <v>4.9454642206857122E-2</v>
      </c>
      <c r="CB422" s="17" cm="1">
        <f t="array" ref="CB422">INDEX(CB$14:CB$114,$A422+1)+SUMPRODUCT(TRANSPOSE($E422:$G422),CB$7:CB$9)</f>
        <v>4.9517636196849443E-2</v>
      </c>
      <c r="CC422" s="17" cm="1">
        <f t="array" ref="CC422">INDEX(CC$14:CC$114,$A422+1)+SUMPRODUCT(TRANSPOSE($E422:$G422),CC$7:CC$9)</f>
        <v>4.9578907993324192E-2</v>
      </c>
      <c r="CD422" s="17" cm="1">
        <f t="array" ref="CD422">INDEX(CD$14:CD$114,$A422+1)+SUMPRODUCT(TRANSPOSE($E422:$G422),CD$7:CD$9)</f>
        <v>4.9638527268400554E-2</v>
      </c>
      <c r="CE422" s="17" cm="1">
        <f t="array" ref="CE422">INDEX(CE$14:CE$114,$A422+1)+SUMPRODUCT(TRANSPOSE($E422:$G422),CE$7:CE$9)</f>
        <v>4.9696559986052144E-2</v>
      </c>
      <c r="CF422" s="17" cm="1">
        <f t="array" ref="CF422">INDEX(CF$14:CF$114,$A422+1)+SUMPRODUCT(TRANSPOSE($E422:$G422),CF$7:CF$9)</f>
        <v>4.9753068645564044E-2</v>
      </c>
      <c r="CG422" s="17" cm="1">
        <f t="array" ref="CG422">INDEX(CG$14:CG$114,$A422+1)+SUMPRODUCT(TRANSPOSE($E422:$G422),CG$7:CG$9)</f>
        <v>4.9808112506058308E-2</v>
      </c>
      <c r="CH422" s="17" cm="1">
        <f t="array" ref="CH422">INDEX(CH$14:CH$114,$A422+1)+SUMPRODUCT(TRANSPOSE($E422:$G422),CH$7:CH$9)</f>
        <v>4.9861747793782815E-2</v>
      </c>
      <c r="CI422" s="17" cm="1">
        <f t="array" ref="CI422">INDEX(CI$14:CI$114,$A422+1)+SUMPRODUCT(TRANSPOSE($E422:$G422),CI$7:CI$9)</f>
        <v>4.9914027893687804E-2</v>
      </c>
      <c r="CJ422" s="17" cm="1">
        <f t="array" ref="CJ422">INDEX(CJ$14:CJ$114,$A422+1)+SUMPRODUCT(TRANSPOSE($E422:$G422),CJ$7:CJ$9)</f>
        <v>4.9965003526660542E-2</v>
      </c>
      <c r="CK422" s="17" cm="1">
        <f t="array" ref="CK422">INDEX(CK$14:CK$114,$A422+1)+SUMPRODUCT(TRANSPOSE($E422:$G422),CK$7:CK$9)</f>
        <v>5.001472291365959E-2</v>
      </c>
      <c r="CL422" s="17" cm="1">
        <f t="array" ref="CL422">INDEX(CL$14:CL$114,$A422+1)+SUMPRODUCT(TRANSPOSE($E422:$G422),CL$7:CL$9)</f>
        <v>5.0063231927858651E-2</v>
      </c>
      <c r="CM422" s="17" cm="1">
        <f t="array" ref="CM422">INDEX(CM$14:CM$114,$A422+1)+SUMPRODUCT(TRANSPOSE($E422:$G422),CM$7:CM$9)</f>
        <v>5.0110574235815872E-2</v>
      </c>
      <c r="CN422" s="17" cm="1">
        <f t="array" ref="CN422">INDEX(CN$14:CN$114,$A422+1)+SUMPRODUCT(TRANSPOSE($E422:$G422),CN$7:CN$9)</f>
        <v>5.0156791428576306E-2</v>
      </c>
      <c r="CO422" s="17" cm="1">
        <f t="array" ref="CO422">INDEX(CO$14:CO$114,$A422+1)+SUMPRODUCT(TRANSPOSE($E422:$G422),CO$7:CO$9)</f>
        <v>5.020192314353665E-2</v>
      </c>
      <c r="CP422" s="17" cm="1">
        <f t="array" ref="CP422">INDEX(CP$14:CP$114,$A422+1)+SUMPRODUCT(TRANSPOSE($E422:$G422),CP$7:CP$9)</f>
        <v>5.0246007177826332E-2</v>
      </c>
      <c r="CQ422" s="17" cm="1">
        <f t="array" ref="CQ422">INDEX(CQ$14:CQ$114,$A422+1)+SUMPRODUCT(TRANSPOSE($E422:$G422),CQ$7:CQ$9)</f>
        <v>5.0289079593878613E-2</v>
      </c>
      <c r="CR422" s="17" cm="1">
        <f t="array" ref="CR422">INDEX(CR$14:CR$114,$A422+1)+SUMPRODUCT(TRANSPOSE($E422:$G422),CR$7:CR$9)</f>
        <v>5.0331174817819888E-2</v>
      </c>
      <c r="CS422" s="17" cm="1">
        <f t="array" ref="CS422">INDEX(CS$14:CS$114,$A422+1)+SUMPRODUCT(TRANSPOSE($E422:$G422),CS$7:CS$9)</f>
        <v>5.0372325731236497E-2</v>
      </c>
      <c r="CT422" s="17" cm="1">
        <f t="array" ref="CT422">INDEX(CT$14:CT$114,$A422+1)+SUMPRODUCT(TRANSPOSE($E422:$G422),CT$7:CT$9)</f>
        <v>5.0412563756833992E-2</v>
      </c>
      <c r="CU422" s="17" cm="1">
        <f t="array" ref="CU422">INDEX(CU$14:CU$114,$A422+1)+SUMPRODUCT(TRANSPOSE($E422:$G422),CU$7:CU$9)</f>
        <v>5.0451918938458226E-2</v>
      </c>
      <c r="CV422" s="17" cm="1">
        <f t="array" ref="CV422">INDEX(CV$14:CV$114,$A422+1)+SUMPRODUCT(TRANSPOSE($E422:$G422),CV$7:CV$9)</f>
        <v>5.0490420015907519E-2</v>
      </c>
      <c r="CW422" s="17" cm="1">
        <f t="array" ref="CW422">INDEX(CW$14:CW$114,$A422+1)+SUMPRODUCT(TRANSPOSE($E422:$G422),CW$7:CW$9)</f>
        <v>5.0528094494924666E-2</v>
      </c>
      <c r="CX422" s="17" cm="1">
        <f t="array" ref="CX422">INDEX(CX$14:CX$114,$A422+1)+SUMPRODUCT(TRANSPOSE($E422:$G422),CX$7:CX$9)</f>
        <v>5.0564968712730071E-2</v>
      </c>
      <c r="CY422" s="17" cm="1">
        <f t="array" ref="CY422">INDEX(CY$14:CY$114,$A422+1)+SUMPRODUCT(TRANSPOSE($E422:$G422),CY$7:CY$9)</f>
        <v>5.0601067899422189E-2</v>
      </c>
      <c r="CZ422" s="17" cm="1">
        <f t="array" ref="CZ422">INDEX(CZ$14:CZ$114,$A422+1)+SUMPRODUCT(TRANSPOSE($E422:$G422),CZ$7:CZ$9)</f>
        <v>5.0636416235547252E-2</v>
      </c>
      <c r="DA422" s="17" cm="1">
        <f t="array" ref="DA422">INDEX(DA$14:DA$114,$A422+1)+SUMPRODUCT(TRANSPOSE($E422:$G422),DA$7:DA$9)</f>
        <v>5.0620175008106547E-2</v>
      </c>
      <c r="DB422" s="17" cm="1">
        <f t="array" ref="DB422">INDEX(DB$14:DB$114,$A422+1)+SUMPRODUCT(TRANSPOSE($E422:$G422),DB$7:DB$9)</f>
        <v>5.0612108936693753E-2</v>
      </c>
      <c r="DC422" s="17" cm="1">
        <f t="array" ref="DC422">INDEX(DC$14:DC$114,$A422+1)+SUMPRODUCT(TRANSPOSE($E422:$G422),DC$7:DC$9)</f>
        <v>5.0658133979079686E-2</v>
      </c>
      <c r="DD422" s="17" cm="1">
        <f t="array" ref="DD422">INDEX(DD$14:DD$114,$A422+1)+SUMPRODUCT(TRANSPOSE($E422:$G422),DD$7:DD$9)</f>
        <v>5.0716300225855257E-2</v>
      </c>
    </row>
    <row r="423" spans="1:108" x14ac:dyDescent="0.25">
      <c r="A423" s="13">
        <f t="shared" si="368"/>
        <v>5</v>
      </c>
      <c r="B423" s="13">
        <f t="shared" si="369"/>
        <v>4</v>
      </c>
      <c r="C423" s="13">
        <f t="shared" ref="C423:D423" si="377">C322</f>
        <v>12</v>
      </c>
      <c r="D423" s="13">
        <f t="shared" si="377"/>
        <v>60</v>
      </c>
      <c r="E423" s="29">
        <f t="shared" si="374"/>
        <v>1.4999999999999999E-2</v>
      </c>
      <c r="F423" s="29">
        <f t="shared" si="371"/>
        <v>1.4999999999999999E-2</v>
      </c>
      <c r="G423" s="29">
        <f t="shared" si="372"/>
        <v>1.4999999999999999E-2</v>
      </c>
      <c r="H423" s="36">
        <f t="shared" si="349"/>
        <v>40060</v>
      </c>
      <c r="I423" s="17" cm="1">
        <f t="array" ref="I423">INDEX(I$14:I$114,$A423+1)+SUMPRODUCT(TRANSPOSE($E423:$G423),I$7:I$9)</f>
        <v>5.0100965014488227E-2</v>
      </c>
      <c r="J423" s="17" cm="1">
        <f t="array" ref="J423">INDEX(J$14:J$114,$A423+1)+SUMPRODUCT(TRANSPOSE($E423:$G423),J$7:J$9)</f>
        <v>4.9269578004630041E-2</v>
      </c>
      <c r="K423" s="17" cm="1">
        <f t="array" ref="K423">INDEX(K$14:K$114,$A423+1)+SUMPRODUCT(TRANSPOSE($E423:$G423),K$7:K$9)</f>
        <v>4.940312377909449E-2</v>
      </c>
      <c r="L423" s="17" cm="1">
        <f t="array" ref="L423">INDEX(L$14:L$114,$A423+1)+SUMPRODUCT(TRANSPOSE($E423:$G423),L$7:L$9)</f>
        <v>4.9209724447536338E-2</v>
      </c>
      <c r="M423" s="17" cm="1">
        <f t="array" ref="M423">INDEX(M$14:M$114,$A423+1)+SUMPRODUCT(TRANSPOSE($E423:$G423),M$7:M$9)</f>
        <v>4.8877004657963727E-2</v>
      </c>
      <c r="N423" s="17" cm="1">
        <f t="array" ref="N423">INDEX(N$14:N$114,$A423+1)+SUMPRODUCT(TRANSPOSE($E423:$G423),N$7:N$9)</f>
        <v>4.9043560571400233E-2</v>
      </c>
      <c r="O423" s="17" cm="1">
        <f t="array" ref="O423">INDEX(O$14:O$114,$A423+1)+SUMPRODUCT(TRANSPOSE($E423:$G423),O$7:O$9)</f>
        <v>4.9089016548287664E-2</v>
      </c>
      <c r="P423" s="17" cm="1">
        <f t="array" ref="P423">INDEX(P$14:P$114,$A423+1)+SUMPRODUCT(TRANSPOSE($E423:$G423),P$7:P$9)</f>
        <v>4.9056388899979417E-2</v>
      </c>
      <c r="Q423" s="17" cm="1">
        <f t="array" ref="Q423">INDEX(Q$14:Q$114,$A423+1)+SUMPRODUCT(TRANSPOSE($E423:$G423),Q$7:Q$9)</f>
        <v>4.8970200156415275E-2</v>
      </c>
      <c r="R423" s="17" cm="1">
        <f t="array" ref="R423">INDEX(R$14:R$114,$A423+1)+SUMPRODUCT(TRANSPOSE($E423:$G423),R$7:R$9)</f>
        <v>4.8845627933997812E-2</v>
      </c>
      <c r="S423" s="17" cm="1">
        <f t="array" ref="S423">INDEX(S$14:S$114,$A423+1)+SUMPRODUCT(TRANSPOSE($E423:$G423),S$7:S$9)</f>
        <v>4.8692678452621915E-2</v>
      </c>
      <c r="T423" s="17" cm="1">
        <f t="array" ref="T423">INDEX(T$14:T$114,$A423+1)+SUMPRODUCT(TRANSPOSE($E423:$G423),T$7:T$9)</f>
        <v>4.8518282292674728E-2</v>
      </c>
      <c r="U423" s="17" cm="1">
        <f t="array" ref="U423">INDEX(U$14:U$114,$A423+1)+SUMPRODUCT(TRANSPOSE($E423:$G423),U$7:U$9)</f>
        <v>4.8327432193357431E-2</v>
      </c>
      <c r="V423" s="17" cm="1">
        <f t="array" ref="V423">INDEX(V$14:V$114,$A423+1)+SUMPRODUCT(TRANSPOSE($E423:$G423),V$7:V$9)</f>
        <v>4.8123836626166358E-2</v>
      </c>
      <c r="W423" s="17" cm="1">
        <f t="array" ref="W423">INDEX(W$14:W$114,$A423+1)+SUMPRODUCT(TRANSPOSE($E423:$G423),W$7:W$9)</f>
        <v>4.7910319476556759E-2</v>
      </c>
      <c r="X423" s="17" cm="1">
        <f t="array" ref="X423">INDEX(X$14:X$114,$A423+1)+SUMPRODUCT(TRANSPOSE($E423:$G423),X$7:X$9)</f>
        <v>4.7469622722693713E-2</v>
      </c>
      <c r="Y423" s="17" cm="1">
        <f t="array" ref="Y423">INDEX(Y$14:Y$114,$A423+1)+SUMPRODUCT(TRANSPOSE($E423:$G423),Y$7:Y$9)</f>
        <v>4.7029071368360188E-2</v>
      </c>
      <c r="Z423" s="17" cm="1">
        <f t="array" ref="Z423">INDEX(Z$14:Z$114,$A423+1)+SUMPRODUCT(TRANSPOSE($E423:$G423),Z$7:Z$9)</f>
        <v>4.6589018260740779E-2</v>
      </c>
      <c r="AA423" s="17" cm="1">
        <f t="array" ref="AA423">INDEX(AA$14:AA$114,$A423+1)+SUMPRODUCT(TRANSPOSE($E423:$G423),AA$7:AA$9)</f>
        <v>4.6149760668364605E-2</v>
      </c>
      <c r="AB423" s="17" cm="1">
        <f t="array" ref="AB423">INDEX(AB$14:AB$114,$A423+1)+SUMPRODUCT(TRANSPOSE($E423:$G423),AB$7:AB$9)</f>
        <v>4.5711545812891254E-2</v>
      </c>
      <c r="AC423" s="17" cm="1">
        <f t="array" ref="AC423">INDEX(AC$14:AC$114,$A423+1)+SUMPRODUCT(TRANSPOSE($E423:$G423),AC$7:AC$9)</f>
        <v>4.527457520725018E-2</v>
      </c>
      <c r="AD423" s="17" cm="1">
        <f t="array" ref="AD423">INDEX(AD$14:AD$114,$A423+1)+SUMPRODUCT(TRANSPOSE($E423:$G423),AD$7:AD$9)</f>
        <v>4.4839009323719516E-2</v>
      </c>
      <c r="AE423" s="17" cm="1">
        <f t="array" ref="AE423">INDEX(AE$14:AE$114,$A423+1)+SUMPRODUCT(TRANSPOSE($E423:$G423),AE$7:AE$9)</f>
        <v>4.4404972111765952E-2</v>
      </c>
      <c r="AF423" s="17" cm="1">
        <f t="array" ref="AF423">INDEX(AF$14:AF$114,$A423+1)+SUMPRODUCT(TRANSPOSE($E423:$G423),AF$7:AF$9)</f>
        <v>4.3972555267760879E-2</v>
      </c>
      <c r="AG423" s="17" cm="1">
        <f t="array" ref="AG423">INDEX(AG$14:AG$114,$A423+1)+SUMPRODUCT(TRANSPOSE($E423:$G423),AG$7:AG$9)</f>
        <v>4.3541821648340626E-2</v>
      </c>
      <c r="AH423" s="17" cm="1">
        <f t="array" ref="AH423">INDEX(AH$14:AH$114,$A423+1)+SUMPRODUCT(TRANSPOSE($E423:$G423),AH$7:AH$9)</f>
        <v>4.3192572062594622E-2</v>
      </c>
      <c r="AI423" s="17" cm="1">
        <f t="array" ref="AI423">INDEX(AI$14:AI$114,$A423+1)+SUMPRODUCT(TRANSPOSE($E423:$G423),AI$7:AI$9)</f>
        <v>4.2941938985079683E-2</v>
      </c>
      <c r="AJ423" s="17" cm="1">
        <f t="array" ref="AJ423">INDEX(AJ$14:AJ$114,$A423+1)+SUMPRODUCT(TRANSPOSE($E423:$G423),AJ$7:AJ$9)</f>
        <v>4.2782930601411903E-2</v>
      </c>
      <c r="AK423" s="17" cm="1">
        <f t="array" ref="AK423">INDEX(AK$14:AK$114,$A423+1)+SUMPRODUCT(TRANSPOSE($E423:$G423),AK$7:AK$9)</f>
        <v>4.2708815604383207E-2</v>
      </c>
      <c r="AL423" s="17" cm="1">
        <f t="array" ref="AL423">INDEX(AL$14:AL$114,$A423+1)+SUMPRODUCT(TRANSPOSE($E423:$G423),AL$7:AL$9)</f>
        <v>4.2713074050284225E-2</v>
      </c>
      <c r="AM423" s="17" cm="1">
        <f t="array" ref="AM423">INDEX(AM$14:AM$114,$A423+1)+SUMPRODUCT(TRANSPOSE($E423:$G423),AM$7:AM$9)</f>
        <v>4.278936497360207E-2</v>
      </c>
      <c r="AN423" s="17" cm="1">
        <f t="array" ref="AN423">INDEX(AN$14:AN$114,$A423+1)+SUMPRODUCT(TRANSPOSE($E423:$G423),AN$7:AN$9)</f>
        <v>4.2931495613023882E-2</v>
      </c>
      <c r="AO423" s="17" cm="1">
        <f t="array" ref="AO423">INDEX(AO$14:AO$114,$A423+1)+SUMPRODUCT(TRANSPOSE($E423:$G423),AO$7:AO$9)</f>
        <v>4.313340123811181E-2</v>
      </c>
      <c r="AP423" s="17" cm="1">
        <f t="array" ref="AP423">INDEX(AP$14:AP$114,$A423+1)+SUMPRODUCT(TRANSPOSE($E423:$G423),AP$7:AP$9)</f>
        <v>4.3389124249789565E-2</v>
      </c>
      <c r="AQ423" s="17" cm="1">
        <f t="array" ref="AQ423">INDEX(AQ$14:AQ$114,$A423+1)+SUMPRODUCT(TRANSPOSE($E423:$G423),AQ$7:AQ$9)</f>
        <v>4.3692799696082849E-2</v>
      </c>
      <c r="AR423" s="17" cm="1">
        <f t="array" ref="AR423">INDEX(AR$14:AR$114,$A423+1)+SUMPRODUCT(TRANSPOSE($E423:$G423),AR$7:AR$9)</f>
        <v>4.4038642667937208E-2</v>
      </c>
      <c r="AS423" s="17" cm="1">
        <f t="array" ref="AS423">INDEX(AS$14:AS$114,$A423+1)+SUMPRODUCT(TRANSPOSE($E423:$G423),AS$7:AS$9)</f>
        <v>4.4420935942739978E-2</v>
      </c>
      <c r="AT423" s="17" cm="1">
        <f t="array" ref="AT423">INDEX(AT$14:AT$114,$A423+1)+SUMPRODUCT(TRANSPOSE($E423:$G423),AT$7:AT$9)</f>
        <v>4.4834025436243916E-2</v>
      </c>
      <c r="AU423" s="17" cm="1">
        <f t="array" ref="AU423">INDEX(AU$14:AU$114,$A423+1)+SUMPRODUCT(TRANSPOSE($E423:$G423),AU$7:AU$9)</f>
        <v>4.5272306418498873E-2</v>
      </c>
      <c r="AV423" s="17" cm="1">
        <f t="array" ref="AV423">INDEX(AV$14:AV$114,$A423+1)+SUMPRODUCT(TRANSPOSE($E423:$G423),AV$7:AV$9)</f>
        <v>4.5730223370335929E-2</v>
      </c>
      <c r="AW423" s="17" cm="1">
        <f t="array" ref="AW423">INDEX(AW$14:AW$114,$A423+1)+SUMPRODUCT(TRANSPOSE($E423:$G423),AW$7:AW$9)</f>
        <v>4.6202259664937503E-2</v>
      </c>
      <c r="AX423" s="17" cm="1">
        <f t="array" ref="AX423">INDEX(AX$14:AX$114,$A423+1)+SUMPRODUCT(TRANSPOSE($E423:$G423),AX$7:AX$9)</f>
        <v>4.6682936286782981E-2</v>
      </c>
      <c r="AY423" s="17" cm="1">
        <f t="array" ref="AY423">INDEX(AY$14:AY$114,$A423+1)+SUMPRODUCT(TRANSPOSE($E423:$G423),AY$7:AY$9)</f>
        <v>4.7166807320056056E-2</v>
      </c>
      <c r="AZ423" s="17" cm="1">
        <f t="array" ref="AZ423">INDEX(AZ$14:AZ$114,$A423+1)+SUMPRODUCT(TRANSPOSE($E423:$G423),AZ$7:AZ$9)</f>
        <v>4.7648455357557892E-2</v>
      </c>
      <c r="BA423" s="17" cm="1">
        <f t="array" ref="BA423">INDEX(BA$14:BA$114,$A423+1)+SUMPRODUCT(TRANSPOSE($E423:$G423),BA$7:BA$9)</f>
        <v>4.8122489648442332E-2</v>
      </c>
      <c r="BB423" s="17" cm="1">
        <f t="array" ref="BB423">INDEX(BB$14:BB$114,$A423+1)+SUMPRODUCT(TRANSPOSE($E423:$G423),BB$7:BB$9)</f>
        <v>4.8583543065581533E-2</v>
      </c>
      <c r="BC423" s="17" cm="1">
        <f t="array" ref="BC423">INDEX(BC$14:BC$114,$A423+1)+SUMPRODUCT(TRANSPOSE($E423:$G423),BC$7:BC$9)</f>
        <v>4.9026270952957737E-2</v>
      </c>
      <c r="BD423" s="17" cm="1">
        <f t="array" ref="BD423">INDEX(BD$14:BD$114,$A423+1)+SUMPRODUCT(TRANSPOSE($E423:$G423),BD$7:BD$9)</f>
        <v>4.944534797985721E-2</v>
      </c>
      <c r="BE423" s="17" cm="1">
        <f t="array" ref="BE423">INDEX(BE$14:BE$114,$A423+1)+SUMPRODUCT(TRANSPOSE($E423:$G423),BE$7:BE$9)</f>
        <v>4.9835466104977674E-2</v>
      </c>
      <c r="BF423" s="17" cm="1">
        <f t="array" ref="BF423">INDEX(BF$14:BF$114,$A423+1)+SUMPRODUCT(TRANSPOSE($E423:$G423),BF$7:BF$9)</f>
        <v>5.0191335239352472E-2</v>
      </c>
      <c r="BG423" s="17" cm="1">
        <f t="array" ref="BG423">INDEX(BG$14:BG$114,$A423+1)+SUMPRODUCT(TRANSPOSE($E423:$G423),BG$7:BG$9)</f>
        <v>5.0507679796616509E-2</v>
      </c>
      <c r="BH423" s="17" cm="1">
        <f t="array" ref="BH423">INDEX(BH$14:BH$114,$A423+1)+SUMPRODUCT(TRANSPOSE($E423:$G423),BH$7:BH$9)</f>
        <v>5.0779238981210159E-2</v>
      </c>
      <c r="BI423" s="17" cm="1">
        <f t="array" ref="BI423">INDEX(BI$14:BI$114,$A423+1)+SUMPRODUCT(TRANSPOSE($E423:$G423),BI$7:BI$9)</f>
        <v>5.1000764360433645E-2</v>
      </c>
      <c r="BJ423" s="17" cm="1">
        <f t="array" ref="BJ423">INDEX(BJ$14:BJ$114,$A423+1)+SUMPRODUCT(TRANSPOSE($E423:$G423),BJ$7:BJ$9)</f>
        <v>5.1167020388402804E-2</v>
      </c>
      <c r="BK423" s="17" cm="1">
        <f t="array" ref="BK423">INDEX(BK$14:BK$114,$A423+1)+SUMPRODUCT(TRANSPOSE($E423:$G423),BK$7:BK$9)</f>
        <v>5.1272782566257655E-2</v>
      </c>
      <c r="BL423" s="17" cm="1">
        <f t="array" ref="BL423">INDEX(BL$14:BL$114,$A423+1)+SUMPRODUCT(TRANSPOSE($E423:$G423),BL$7:BL$9)</f>
        <v>5.1374777747240294E-2</v>
      </c>
      <c r="BM423" s="17" cm="1">
        <f t="array" ref="BM423">INDEX(BM$14:BM$114,$A423+1)+SUMPRODUCT(TRANSPOSE($E423:$G423),BM$7:BM$9)</f>
        <v>5.1473203666628428E-2</v>
      </c>
      <c r="BN423" s="17" cm="1">
        <f t="array" ref="BN423">INDEX(BN$14:BN$114,$A423+1)+SUMPRODUCT(TRANSPOSE($E423:$G423),BN$7:BN$9)</f>
        <v>5.1568244458488496E-2</v>
      </c>
      <c r="BO423" s="17" cm="1">
        <f t="array" ref="BO423">INDEX(BO$14:BO$114,$A423+1)+SUMPRODUCT(TRANSPOSE($E423:$G423),BO$7:BO$9)</f>
        <v>5.1660071805350913E-2</v>
      </c>
      <c r="BP423" s="17" cm="1">
        <f t="array" ref="BP423">INDEX(BP$14:BP$114,$A423+1)+SUMPRODUCT(TRANSPOSE($E423:$G423),BP$7:BP$9)</f>
        <v>5.1748845973210597E-2</v>
      </c>
      <c r="BQ423" s="17" cm="1">
        <f t="array" ref="BQ423">INDEX(BQ$14:BQ$114,$A423+1)+SUMPRODUCT(TRANSPOSE($E423:$G423),BQ$7:BQ$9)</f>
        <v>5.1834716744975626E-2</v>
      </c>
      <c r="BR423" s="17" cm="1">
        <f t="array" ref="BR423">INDEX(BR$14:BR$114,$A423+1)+SUMPRODUCT(TRANSPOSE($E423:$G423),BR$7:BR$9)</f>
        <v>5.1917824263806853E-2</v>
      </c>
      <c r="BS423" s="17" cm="1">
        <f t="array" ref="BS423">INDEX(BS$14:BS$114,$A423+1)+SUMPRODUCT(TRANSPOSE($E423:$G423),BS$7:BS$9)</f>
        <v>5.1998299796330513E-2</v>
      </c>
      <c r="BT423" s="17" cm="1">
        <f t="array" ref="BT423">INDEX(BT$14:BT$114,$A423+1)+SUMPRODUCT(TRANSPOSE($E423:$G423),BT$7:BT$9)</f>
        <v>5.207626642447126E-2</v>
      </c>
      <c r="BU423" s="17" cm="1">
        <f t="array" ref="BU423">INDEX(BU$14:BU$114,$A423+1)+SUMPRODUCT(TRANSPOSE($E423:$G423),BU$7:BU$9)</f>
        <v>5.2151839673573272E-2</v>
      </c>
      <c r="BV423" s="17" cm="1">
        <f t="array" ref="BV423">INDEX(BV$14:BV$114,$A423+1)+SUMPRODUCT(TRANSPOSE($E423:$G423),BV$7:BV$9)</f>
        <v>5.2225128083550273E-2</v>
      </c>
      <c r="BW423" s="17" cm="1">
        <f t="array" ref="BW423">INDEX(BW$14:BW$114,$A423+1)+SUMPRODUCT(TRANSPOSE($E423:$G423),BW$7:BW$9)</f>
        <v>5.2296233729003924E-2</v>
      </c>
      <c r="BX423" s="17" cm="1">
        <f t="array" ref="BX423">INDEX(BX$14:BX$114,$A423+1)+SUMPRODUCT(TRANSPOSE($E423:$G423),BX$7:BX$9)</f>
        <v>5.2365252693552175E-2</v>
      </c>
      <c r="BY423" s="17" cm="1">
        <f t="array" ref="BY423">INDEX(BY$14:BY$114,$A423+1)+SUMPRODUCT(TRANSPOSE($E423:$G423),BY$7:BY$9)</f>
        <v>5.2432275503003431E-2</v>
      </c>
      <c r="BZ423" s="17" cm="1">
        <f t="array" ref="BZ423">INDEX(BZ$14:BZ$114,$A423+1)+SUMPRODUCT(TRANSPOSE($E423:$G423),BZ$7:BZ$9)</f>
        <v>5.2497387521480129E-2</v>
      </c>
      <c r="CA423" s="17" cm="1">
        <f t="array" ref="CA423">INDEX(CA$14:CA$114,$A423+1)+SUMPRODUCT(TRANSPOSE($E423:$G423),CA$7:CA$9)</f>
        <v>5.2560669314141037E-2</v>
      </c>
      <c r="CB423" s="17" cm="1">
        <f t="array" ref="CB423">INDEX(CB$14:CB$114,$A423+1)+SUMPRODUCT(TRANSPOSE($E423:$G423),CB$7:CB$9)</f>
        <v>5.2622196979738786E-2</v>
      </c>
      <c r="CC423" s="17" cm="1">
        <f t="array" ref="CC423">INDEX(CC$14:CC$114,$A423+1)+SUMPRODUCT(TRANSPOSE($E423:$G423),CC$7:CC$9)</f>
        <v>5.2682042455901898E-2</v>
      </c>
      <c r="CD423" s="17" cm="1">
        <f t="array" ref="CD423">INDEX(CD$14:CD$114,$A423+1)+SUMPRODUCT(TRANSPOSE($E423:$G423),CD$7:CD$9)</f>
        <v>5.2740273799715229E-2</v>
      </c>
      <c r="CE423" s="17" cm="1">
        <f t="array" ref="CE423">INDEX(CE$14:CE$114,$A423+1)+SUMPRODUCT(TRANSPOSE($E423:$G423),CE$7:CE$9)</f>
        <v>5.279695544589745E-2</v>
      </c>
      <c r="CF423" s="17" cm="1">
        <f t="array" ref="CF423">INDEX(CF$14:CF$114,$A423+1)+SUMPRODUCT(TRANSPOSE($E423:$G423),CF$7:CF$9)</f>
        <v>5.2852148444639466E-2</v>
      </c>
      <c r="CG423" s="17" cm="1">
        <f t="array" ref="CG423">INDEX(CG$14:CG$114,$A423+1)+SUMPRODUCT(TRANSPOSE($E423:$G423),CG$7:CG$9)</f>
        <v>5.2905910680945176E-2</v>
      </c>
      <c r="CH423" s="17" cm="1">
        <f t="array" ref="CH423">INDEX(CH$14:CH$114,$A423+1)+SUMPRODUCT(TRANSPOSE($E423:$G423),CH$7:CH$9)</f>
        <v>5.2958297077132829E-2</v>
      </c>
      <c r="CI423" s="17" cm="1">
        <f t="array" ref="CI423">INDEX(CI$14:CI$114,$A423+1)+SUMPRODUCT(TRANSPOSE($E423:$G423),CI$7:CI$9)</f>
        <v>5.3009359779986873E-2</v>
      </c>
      <c r="CJ423" s="17" cm="1">
        <f t="array" ref="CJ423">INDEX(CJ$14:CJ$114,$A423+1)+SUMPRODUCT(TRANSPOSE($E423:$G423),CJ$7:CJ$9)</f>
        <v>5.305914833389834E-2</v>
      </c>
      <c r="CK423" s="17" cm="1">
        <f t="array" ref="CK423">INDEX(CK$14:CK$114,$A423+1)+SUMPRODUCT(TRANSPOSE($E423:$G423),CK$7:CK$9)</f>
        <v>5.3107709841206371E-2</v>
      </c>
      <c r="CL423" s="17" cm="1">
        <f t="array" ref="CL423">INDEX(CL$14:CL$114,$A423+1)+SUMPRODUCT(TRANSPOSE($E423:$G423),CL$7:CL$9)</f>
        <v>5.3155089110827322E-2</v>
      </c>
      <c r="CM423" s="17" cm="1">
        <f t="array" ref="CM423">INDEX(CM$14:CM$114,$A423+1)+SUMPRODUCT(TRANSPOSE($E423:$G423),CM$7:CM$9)</f>
        <v>5.3201328796160671E-2</v>
      </c>
      <c r="CN423" s="17" cm="1">
        <f t="array" ref="CN423">INDEX(CN$14:CN$114,$A423+1)+SUMPRODUCT(TRANSPOSE($E423:$G423),CN$7:CN$9)</f>
        <v>5.3246469523160575E-2</v>
      </c>
      <c r="CO423" s="17" cm="1">
        <f t="array" ref="CO423">INDEX(CO$14:CO$114,$A423+1)+SUMPRODUCT(TRANSPOSE($E423:$G423),CO$7:CO$9)</f>
        <v>5.3290550009385304E-2</v>
      </c>
      <c r="CP423" s="17" cm="1">
        <f t="array" ref="CP423">INDEX(CP$14:CP$114,$A423+1)+SUMPRODUCT(TRANSPOSE($E423:$G423),CP$7:CP$9)</f>
        <v>5.3333607174754646E-2</v>
      </c>
      <c r="CQ423" s="17" cm="1">
        <f t="array" ref="CQ423">INDEX(CQ$14:CQ$114,$A423+1)+SUMPRODUCT(TRANSPOSE($E423:$G423),CQ$7:CQ$9)</f>
        <v>5.3375676244680301E-2</v>
      </c>
      <c r="CR423" s="17" cm="1">
        <f t="array" ref="CR423">INDEX(CR$14:CR$114,$A423+1)+SUMPRODUCT(TRANSPOSE($E423:$G423),CR$7:CR$9)</f>
        <v>5.3416790846181658E-2</v>
      </c>
      <c r="CS423" s="17" cm="1">
        <f t="array" ref="CS423">INDEX(CS$14:CS$114,$A423+1)+SUMPRODUCT(TRANSPOSE($E423:$G423),CS$7:CS$9)</f>
        <v>5.345698309752743E-2</v>
      </c>
      <c r="CT423" s="17" cm="1">
        <f t="array" ref="CT423">INDEX(CT$14:CT$114,$A423+1)+SUMPRODUCT(TRANSPOSE($E423:$G423),CT$7:CT$9)</f>
        <v>5.3496283691914268E-2</v>
      </c>
      <c r="CU423" s="17" cm="1">
        <f t="array" ref="CU423">INDEX(CU$14:CU$114,$A423+1)+SUMPRODUCT(TRANSPOSE($E423:$G423),CU$7:CU$9)</f>
        <v>5.3534721975638008E-2</v>
      </c>
      <c r="CV423" s="17" cm="1">
        <f t="array" ref="CV423">INDEX(CV$14:CV$114,$A423+1)+SUMPRODUCT(TRANSPOSE($E423:$G423),CV$7:CV$9)</f>
        <v>5.3572326021172109E-2</v>
      </c>
      <c r="CW423" s="17" cm="1">
        <f t="array" ref="CW423">INDEX(CW$14:CW$114,$A423+1)+SUMPRODUCT(TRANSPOSE($E423:$G423),CW$7:CW$9)</f>
        <v>5.360912269554273E-2</v>
      </c>
      <c r="CX423" s="17" cm="1">
        <f t="array" ref="CX423">INDEX(CX$14:CX$114,$A423+1)+SUMPRODUCT(TRANSPOSE($E423:$G423),CX$7:CX$9)</f>
        <v>5.3645137724343303E-2</v>
      </c>
      <c r="CY423" s="17" cm="1">
        <f t="array" ref="CY423">INDEX(CY$14:CY$114,$A423+1)+SUMPRODUCT(TRANSPOSE($E423:$G423),CY$7:CY$9)</f>
        <v>5.3680395751714557E-2</v>
      </c>
      <c r="CZ423" s="17" cm="1">
        <f t="array" ref="CZ423">INDEX(CZ$14:CZ$114,$A423+1)+SUMPRODUCT(TRANSPOSE($E423:$G423),CZ$7:CZ$9)</f>
        <v>5.3636416235547255E-2</v>
      </c>
      <c r="DA423" s="17" cm="1">
        <f t="array" ref="DA423">INDEX(DA$14:DA$114,$A423+1)+SUMPRODUCT(TRANSPOSE($E423:$G423),DA$7:DA$9)</f>
        <v>5.3620175008106549E-2</v>
      </c>
      <c r="DB423" s="17" cm="1">
        <f t="array" ref="DB423">INDEX(DB$14:DB$114,$A423+1)+SUMPRODUCT(TRANSPOSE($E423:$G423),DB$7:DB$9)</f>
        <v>5.3612108936693756E-2</v>
      </c>
      <c r="DC423" s="17" cm="1">
        <f t="array" ref="DC423">INDEX(DC$14:DC$114,$A423+1)+SUMPRODUCT(TRANSPOSE($E423:$G423),DC$7:DC$9)</f>
        <v>5.3658133979079689E-2</v>
      </c>
      <c r="DD423" s="17" cm="1">
        <f t="array" ref="DD423">INDEX(DD$14:DD$114,$A423+1)+SUMPRODUCT(TRANSPOSE($E423:$G423),DD$7:DD$9)</f>
        <v>5.371630022585526E-2</v>
      </c>
    </row>
    <row r="424" spans="1:108" x14ac:dyDescent="0.25">
      <c r="A424" s="13">
        <f t="shared" si="368"/>
        <v>6</v>
      </c>
      <c r="B424" s="13">
        <f t="shared" si="369"/>
        <v>4</v>
      </c>
      <c r="C424" s="13">
        <f t="shared" ref="C424:D424" si="378">C323</f>
        <v>12</v>
      </c>
      <c r="D424" s="13">
        <f t="shared" si="378"/>
        <v>72</v>
      </c>
      <c r="E424" s="29">
        <f>E423-0.003</f>
        <v>1.2E-2</v>
      </c>
      <c r="F424" s="29">
        <f t="shared" ref="F424:F428" si="379">F423-0.003</f>
        <v>1.2E-2</v>
      </c>
      <c r="G424" s="29">
        <f t="shared" ref="G424:G428" si="380">G423-0.003</f>
        <v>1.2E-2</v>
      </c>
      <c r="H424" s="36">
        <f t="shared" si="349"/>
        <v>40072</v>
      </c>
      <c r="I424" s="17" cm="1">
        <f t="array" ref="I424">INDEX(I$14:I$114,$A424+1)+SUMPRODUCT(TRANSPOSE($E424:$G424),I$7:I$9)</f>
        <v>4.5438858759930353E-2</v>
      </c>
      <c r="J424" s="17" cm="1">
        <f t="array" ref="J424">INDEX(J$14:J$114,$A424+1)+SUMPRODUCT(TRANSPOSE($E424:$G424),J$7:J$9)</f>
        <v>4.6054379606910598E-2</v>
      </c>
      <c r="K424" s="17" cm="1">
        <f t="array" ref="K424">INDEX(K$14:K$114,$A424+1)+SUMPRODUCT(TRANSPOSE($E424:$G424),K$7:K$9)</f>
        <v>4.5912814818786382E-2</v>
      </c>
      <c r="L424" s="17" cm="1">
        <f t="array" ref="L424">INDEX(L$14:L$114,$A424+1)+SUMPRODUCT(TRANSPOSE($E424:$G424),L$7:L$9)</f>
        <v>4.557124077291895E-2</v>
      </c>
      <c r="M424" s="17" cm="1">
        <f t="array" ref="M424">INDEX(M$14:M$114,$A424+1)+SUMPRODUCT(TRANSPOSE($E424:$G424),M$7:M$9)</f>
        <v>4.5832209340729499E-2</v>
      </c>
      <c r="N424" s="17" cm="1">
        <f t="array" ref="N424">INDEX(N$14:N$114,$A424+1)+SUMPRODUCT(TRANSPOSE($E424:$G424),N$7:N$9)</f>
        <v>4.5920454680008257E-2</v>
      </c>
      <c r="O424" s="17" cm="1">
        <f t="array" ref="O424">INDEX(O$14:O$114,$A424+1)+SUMPRODUCT(TRANSPOSE($E424:$G424),O$7:O$9)</f>
        <v>4.5907249817668236E-2</v>
      </c>
      <c r="P424" s="17" cm="1">
        <f t="array" ref="P424">INDEX(P$14:P$114,$A424+1)+SUMPRODUCT(TRANSPOSE($E424:$G424),P$7:P$9)</f>
        <v>4.5828941431765843E-2</v>
      </c>
      <c r="Q424" s="17" cm="1">
        <f t="array" ref="Q424">INDEX(Q$14:Q$114,$A424+1)+SUMPRODUCT(TRANSPOSE($E424:$G424),Q$7:Q$9)</f>
        <v>4.5706240047259414E-2</v>
      </c>
      <c r="R424" s="17" cm="1">
        <f t="array" ref="R424">INDEX(R$14:R$114,$A424+1)+SUMPRODUCT(TRANSPOSE($E424:$G424),R$7:R$9)</f>
        <v>4.5551955220409987E-2</v>
      </c>
      <c r="S424" s="17" cm="1">
        <f t="array" ref="S424">INDEX(S$14:S$114,$A424+1)+SUMPRODUCT(TRANSPOSE($E424:$G424),S$7:S$9)</f>
        <v>4.5374522098015055E-2</v>
      </c>
      <c r="T424" s="17" cm="1">
        <f t="array" ref="T424">INDEX(T$14:T$114,$A424+1)+SUMPRODUCT(TRANSPOSE($E424:$G424),T$7:T$9)</f>
        <v>4.5179775029510191E-2</v>
      </c>
      <c r="U424" s="17" cm="1">
        <f t="array" ref="U424">INDEX(U$14:U$114,$A424+1)+SUMPRODUCT(TRANSPOSE($E424:$G424),U$7:U$9)</f>
        <v>4.4971906341272558E-2</v>
      </c>
      <c r="V424" s="17" cm="1">
        <f t="array" ref="V424">INDEX(V$14:V$114,$A424+1)+SUMPRODUCT(TRANSPOSE($E424:$G424),V$7:V$9)</f>
        <v>4.4754022316951567E-2</v>
      </c>
      <c r="W424" s="17" cm="1">
        <f t="array" ref="W424">INDEX(W$14:W$114,$A424+1)+SUMPRODUCT(TRANSPOSE($E424:$G424),W$7:W$9)</f>
        <v>4.4294437928588323E-2</v>
      </c>
      <c r="X424" s="17" cm="1">
        <f t="array" ref="X424">INDEX(X$14:X$114,$A424+1)+SUMPRODUCT(TRANSPOSE($E424:$G424),X$7:X$9)</f>
        <v>4.3837380993942507E-2</v>
      </c>
      <c r="Y424" s="17" cm="1">
        <f t="array" ref="Y424">INDEX(Y$14:Y$114,$A424+1)+SUMPRODUCT(TRANSPOSE($E424:$G424),Y$7:Y$9)</f>
        <v>4.3382804624878743E-2</v>
      </c>
      <c r="Z424" s="17" cm="1">
        <f t="array" ref="Z424">INDEX(Z$14:Z$114,$A424+1)+SUMPRODUCT(TRANSPOSE($E424:$G424),Z$7:Z$9)</f>
        <v>4.293069208501786E-2</v>
      </c>
      <c r="AA424" s="17" cm="1">
        <f t="array" ref="AA424">INDEX(AA$14:AA$114,$A424+1)+SUMPRODUCT(TRANSPOSE($E424:$G424),AA$7:AA$9)</f>
        <v>4.2481040054959326E-2</v>
      </c>
      <c r="AB424" s="17" cm="1">
        <f t="array" ref="AB424">INDEX(AB$14:AB$114,$A424+1)+SUMPRODUCT(TRANSPOSE($E424:$G424),AB$7:AB$9)</f>
        <v>4.2033847324318016E-2</v>
      </c>
      <c r="AC424" s="17" cm="1">
        <f t="array" ref="AC424">INDEX(AC$14:AC$114,$A424+1)+SUMPRODUCT(TRANSPOSE($E424:$G424),AC$7:AC$9)</f>
        <v>4.1589108299483021E-2</v>
      </c>
      <c r="AD424" s="17" cm="1">
        <f t="array" ref="AD424">INDEX(AD$14:AD$114,$A424+1)+SUMPRODUCT(TRANSPOSE($E424:$G424),AD$7:AD$9)</f>
        <v>4.1146809397754711E-2</v>
      </c>
      <c r="AE424" s="17" cm="1">
        <f t="array" ref="AE424">INDEX(AE$14:AE$114,$A424+1)+SUMPRODUCT(TRANSPOSE($E424:$G424),AE$7:AE$9)</f>
        <v>4.0706927301506809E-2</v>
      </c>
      <c r="AF424" s="17" cm="1">
        <f t="array" ref="AF424">INDEX(AF$14:AF$114,$A424+1)+SUMPRODUCT(TRANSPOSE($E424:$G424),AF$7:AF$9)</f>
        <v>4.0269427824070267E-2</v>
      </c>
      <c r="AG424" s="17" cm="1">
        <f t="array" ref="AG424">INDEX(AG$14:AG$114,$A424+1)+SUMPRODUCT(TRANSPOSE($E424:$G424),AG$7:AG$9)</f>
        <v>3.9917197434981441E-2</v>
      </c>
      <c r="AH424" s="17" cm="1">
        <f t="array" ref="AH424">INDEX(AH$14:AH$114,$A424+1)+SUMPRODUCT(TRANSPOSE($E424:$G424),AH$7:AH$9)</f>
        <v>3.9667582838124535E-2</v>
      </c>
      <c r="AI424" s="17" cm="1">
        <f t="array" ref="AI424">INDEX(AI$14:AI$114,$A424+1)+SUMPRODUCT(TRANSPOSE($E424:$G424),AI$7:AI$9)</f>
        <v>3.9512888141268729E-2</v>
      </c>
      <c r="AJ424" s="17" cm="1">
        <f t="array" ref="AJ424">INDEX(AJ$14:AJ$114,$A424+1)+SUMPRODUCT(TRANSPOSE($E424:$G424),AJ$7:AJ$9)</f>
        <v>3.9445788879033147E-2</v>
      </c>
      <c r="AK424" s="17" cm="1">
        <f t="array" ref="AK424">INDEX(AK$14:AK$114,$A424+1)+SUMPRODUCT(TRANSPOSE($E424:$G424),AK$7:AK$9)</f>
        <v>3.9459261845969693E-2</v>
      </c>
      <c r="AL424" s="17" cm="1">
        <f t="array" ref="AL424">INDEX(AL$14:AL$114,$A424+1)+SUMPRODUCT(TRANSPOSE($E424:$G424),AL$7:AL$9)</f>
        <v>3.9546536473842306E-2</v>
      </c>
      <c r="AM424" s="17" cm="1">
        <f t="array" ref="AM424">INDEX(AM$14:AM$114,$A424+1)+SUMPRODUCT(TRANSPOSE($E424:$G424),AM$7:AM$9)</f>
        <v>3.9701051036213672E-2</v>
      </c>
      <c r="AN424" s="17" cm="1">
        <f t="array" ref="AN424">INDEX(AN$14:AN$114,$A424+1)+SUMPRODUCT(TRANSPOSE($E424:$G424),AN$7:AN$9)</f>
        <v>3.9916422242178826E-2</v>
      </c>
      <c r="AO424" s="17" cm="1">
        <f t="array" ref="AO424">INDEX(AO$14:AO$114,$A424+1)+SUMPRODUCT(TRANSPOSE($E424:$G424),AO$7:AO$9)</f>
        <v>4.0186415958083352E-2</v>
      </c>
      <c r="AP424" s="17" cm="1">
        <f t="array" ref="AP424">INDEX(AP$14:AP$114,$A424+1)+SUMPRODUCT(TRANSPOSE($E424:$G424),AP$7:AP$9)</f>
        <v>4.0504926023895868E-2</v>
      </c>
      <c r="AQ424" s="17" cm="1">
        <f t="array" ref="AQ424">INDEX(AQ$14:AQ$114,$A424+1)+SUMPRODUCT(TRANSPOSE($E424:$G424),AQ$7:AQ$9)</f>
        <v>4.0865956163428127E-2</v>
      </c>
      <c r="AR424" s="17" cm="1">
        <f t="array" ref="AR424">INDEX(AR$14:AR$114,$A424+1)+SUMPRODUCT(TRANSPOSE($E424:$G424),AR$7:AR$9)</f>
        <v>4.1263603074061614E-2</v>
      </c>
      <c r="AS424" s="17" cm="1">
        <f t="array" ref="AS424">INDEX(AS$14:AS$114,$A424+1)+SUMPRODUCT(TRANSPOSE($E424:$G424),AS$7:AS$9)</f>
        <v>4.1692048282889069E-2</v>
      </c>
      <c r="AT424" s="17" cm="1">
        <f t="array" ref="AT424">INDEX(AT$14:AT$114,$A424+1)+SUMPRODUCT(TRANSPOSE($E424:$G424),AT$7:AT$9)</f>
        <v>4.2145541101998849E-2</v>
      </c>
      <c r="AU424" s="17" cm="1">
        <f t="array" ref="AU424">INDEX(AU$14:AU$114,$A424+1)+SUMPRODUCT(TRANSPOSE($E424:$G424),AU$7:AU$9)</f>
        <v>4.26183960821198E-2</v>
      </c>
      <c r="AV424" s="17" cm="1">
        <f t="array" ref="AV424">INDEX(AV$14:AV$114,$A424+1)+SUMPRODUCT(TRANSPOSE($E424:$G424),AV$7:AV$9)</f>
        <v>4.310498040663989E-2</v>
      </c>
      <c r="AW424" s="17" cm="1">
        <f t="array" ref="AW424">INDEX(AW$14:AW$114,$A424+1)+SUMPRODUCT(TRANSPOSE($E424:$G424),AW$7:AW$9)</f>
        <v>4.3599710884491424E-2</v>
      </c>
      <c r="AX424" s="17" cm="1">
        <f t="array" ref="AX424">INDEX(AX$14:AX$114,$A424+1)+SUMPRODUCT(TRANSPOSE($E424:$G424),AX$7:AX$9)</f>
        <v>4.409704788961942E-2</v>
      </c>
      <c r="AY424" s="17" cm="1">
        <f t="array" ref="AY424">INDEX(AY$14:AY$114,$A424+1)+SUMPRODUCT(TRANSPOSE($E424:$G424),AY$7:AY$9)</f>
        <v>4.4591489441879947E-2</v>
      </c>
      <c r="AZ424" s="17" cm="1">
        <f t="array" ref="AZ424">INDEX(AZ$14:AZ$114,$A424+1)+SUMPRODUCT(TRANSPOSE($E424:$G424),AZ$7:AZ$9)</f>
        <v>4.5077568276288046E-2</v>
      </c>
      <c r="BA424" s="17" cm="1">
        <f t="array" ref="BA424">INDEX(BA$14:BA$114,$A424+1)+SUMPRODUCT(TRANSPOSE($E424:$G424),BA$7:BA$9)</f>
        <v>4.5549847855694811E-2</v>
      </c>
      <c r="BB424" s="17" cm="1">
        <f t="array" ref="BB424">INDEX(BB$14:BB$114,$A424+1)+SUMPRODUCT(TRANSPOSE($E424:$G424),BB$7:BB$9)</f>
        <v>4.6002920434710756E-2</v>
      </c>
      <c r="BC424" s="17" cm="1">
        <f t="array" ref="BC424">INDEX(BC$14:BC$114,$A424+1)+SUMPRODUCT(TRANSPOSE($E424:$G424),BC$7:BC$9)</f>
        <v>4.6431403193808438E-2</v>
      </c>
      <c r="BD424" s="17" cm="1">
        <f t="array" ref="BD424">INDEX(BD$14:BD$114,$A424+1)+SUMPRODUCT(TRANSPOSE($E424:$G424),BD$7:BD$9)</f>
        <v>4.6829935601903058E-2</v>
      </c>
      <c r="BE424" s="17" cm="1">
        <f t="array" ref="BE424">INDEX(BE$14:BE$114,$A424+1)+SUMPRODUCT(TRANSPOSE($E424:$G424),BE$7:BE$9)</f>
        <v>4.7193179611805011E-2</v>
      </c>
      <c r="BF424" s="17" cm="1">
        <f t="array" ref="BF424">INDEX(BF$14:BF$114,$A424+1)+SUMPRODUCT(TRANSPOSE($E424:$G424),BF$7:BF$9)</f>
        <v>4.7515815722086505E-2</v>
      </c>
      <c r="BG424" s="17" cm="1">
        <f t="array" ref="BG424">INDEX(BG$14:BG$114,$A424+1)+SUMPRODUCT(TRANSPOSE($E424:$G424),BG$7:BG$9)</f>
        <v>4.7792542912641553E-2</v>
      </c>
      <c r="BH424" s="17" cm="1">
        <f t="array" ref="BH424">INDEX(BH$14:BH$114,$A424+1)+SUMPRODUCT(TRANSPOSE($E424:$G424),BH$7:BH$9)</f>
        <v>4.8018075857461304E-2</v>
      </c>
      <c r="BI424" s="17" cm="1">
        <f t="array" ref="BI424">INDEX(BI$14:BI$114,$A424+1)+SUMPRODUCT(TRANSPOSE($E424:$G424),BI$7:BI$9)</f>
        <v>4.8187145190501365E-2</v>
      </c>
      <c r="BJ424" s="17" cm="1">
        <f t="array" ref="BJ424">INDEX(BJ$14:BJ$114,$A424+1)+SUMPRODUCT(TRANSPOSE($E424:$G424),BJ$7:BJ$9)</f>
        <v>4.8294495397383827E-2</v>
      </c>
      <c r="BK424" s="17" cm="1">
        <f t="array" ref="BK424">INDEX(BK$14:BK$114,$A424+1)+SUMPRODUCT(TRANSPOSE($E424:$G424),BK$7:BK$9)</f>
        <v>4.8397952482694059E-2</v>
      </c>
      <c r="BL424" s="17" cm="1">
        <f t="array" ref="BL424">INDEX(BL$14:BL$114,$A424+1)+SUMPRODUCT(TRANSPOSE($E424:$G424),BL$7:BL$9)</f>
        <v>4.849772445386423E-2</v>
      </c>
      <c r="BM424" s="17" cm="1">
        <f t="array" ref="BM424">INDEX(BM$14:BM$114,$A424+1)+SUMPRODUCT(TRANSPOSE($E424:$G424),BM$7:BM$9)</f>
        <v>4.8594004759349149E-2</v>
      </c>
      <c r="BN424" s="17" cm="1">
        <f t="array" ref="BN424">INDEX(BN$14:BN$114,$A424+1)+SUMPRODUCT(TRANSPOSE($E424:$G424),BN$7:BN$9)</f>
        <v>4.8686973540494879E-2</v>
      </c>
      <c r="BO424" s="17" cm="1">
        <f t="array" ref="BO424">INDEX(BO$14:BO$114,$A424+1)+SUMPRODUCT(TRANSPOSE($E424:$G424),BO$7:BO$9)</f>
        <v>4.8776798756418036E-2</v>
      </c>
      <c r="BP424" s="17" cm="1">
        <f t="array" ref="BP424">INDEX(BP$14:BP$114,$A424+1)+SUMPRODUCT(TRANSPOSE($E424:$G424),BP$7:BP$9)</f>
        <v>4.8863637196675511E-2</v>
      </c>
      <c r="BQ424" s="17" cm="1">
        <f t="array" ref="BQ424">INDEX(BQ$14:BQ$114,$A424+1)+SUMPRODUCT(TRANSPOSE($E424:$G424),BQ$7:BQ$9)</f>
        <v>4.8947635394572572E-2</v>
      </c>
      <c r="BR424" s="17" cm="1">
        <f t="array" ref="BR424">INDEX(BR$14:BR$114,$A424+1)+SUMPRODUCT(TRANSPOSE($E424:$G424),BR$7:BR$9)</f>
        <v>4.9028930452296823E-2</v>
      </c>
      <c r="BS424" s="17" cm="1">
        <f t="array" ref="BS424">INDEX(BS$14:BS$114,$A424+1)+SUMPRODUCT(TRANSPOSE($E424:$G424),BS$7:BS$9)</f>
        <v>4.9107650787652876E-2</v>
      </c>
      <c r="BT424" s="17" cm="1">
        <f t="array" ref="BT424">INDEX(BT$14:BT$114,$A424+1)+SUMPRODUCT(TRANSPOSE($E424:$G424),BT$7:BT$9)</f>
        <v>4.9183916810955561E-2</v>
      </c>
      <c r="BU424" s="17" cm="1">
        <f t="array" ref="BU424">INDEX(BU$14:BU$114,$A424+1)+SUMPRODUCT(TRANSPOSE($E424:$G424),BU$7:BU$9)</f>
        <v>4.9257841539581446E-2</v>
      </c>
      <c r="BV424" s="17" cm="1">
        <f t="array" ref="BV424">INDEX(BV$14:BV$114,$A424+1)+SUMPRODUCT(TRANSPOSE($E424:$G424),BV$7:BV$9)</f>
        <v>4.9329531156778947E-2</v>
      </c>
      <c r="BW424" s="17" cm="1">
        <f t="array" ref="BW424">INDEX(BW$14:BW$114,$A424+1)+SUMPRODUCT(TRANSPOSE($E424:$G424),BW$7:BW$9)</f>
        <v>4.9399085520547489E-2</v>
      </c>
      <c r="BX424" s="17" cm="1">
        <f t="array" ref="BX424">INDEX(BX$14:BX$114,$A424+1)+SUMPRODUCT(TRANSPOSE($E424:$G424),BX$7:BX$9)</f>
        <v>4.9466598627712063E-2</v>
      </c>
      <c r="BY424" s="17" cm="1">
        <f t="array" ref="BY424">INDEX(BY$14:BY$114,$A424+1)+SUMPRODUCT(TRANSPOSE($E424:$G424),BY$7:BY$9)</f>
        <v>4.9532159037731546E-2</v>
      </c>
      <c r="BZ424" s="17" cm="1">
        <f t="array" ref="BZ424">INDEX(BZ$14:BZ$114,$A424+1)+SUMPRODUCT(TRANSPOSE($E424:$G424),BZ$7:BZ$9)</f>
        <v>4.959585026025802E-2</v>
      </c>
      <c r="CA424" s="17" cm="1">
        <f t="array" ref="CA424">INDEX(CA$14:CA$114,$A424+1)+SUMPRODUCT(TRANSPOSE($E424:$G424),CA$7:CA$9)</f>
        <v>4.9657751110012902E-2</v>
      </c>
      <c r="CB424" s="17" cm="1">
        <f t="array" ref="CB424">INDEX(CB$14:CB$114,$A424+1)+SUMPRODUCT(TRANSPOSE($E424:$G424),CB$7:CB$9)</f>
        <v>4.9717936032150009E-2</v>
      </c>
      <c r="CC424" s="17" cm="1">
        <f t="array" ref="CC424">INDEX(CC$14:CC$114,$A424+1)+SUMPRODUCT(TRANSPOSE($E424:$G424),CC$7:CC$9)</f>
        <v>4.9776475400933315E-2</v>
      </c>
      <c r="CD424" s="17" cm="1">
        <f t="array" ref="CD424">INDEX(CD$14:CD$114,$A424+1)+SUMPRODUCT(TRANSPOSE($E424:$G424),CD$7:CD$9)</f>
        <v>4.9833435794243361E-2</v>
      </c>
      <c r="CE424" s="17" cm="1">
        <f t="array" ref="CE424">INDEX(CE$14:CE$114,$A424+1)+SUMPRODUCT(TRANSPOSE($E424:$G424),CE$7:CE$9)</f>
        <v>4.9888880246169207E-2</v>
      </c>
      <c r="CF424" s="17" cm="1">
        <f t="array" ref="CF424">INDEX(CF$14:CF$114,$A424+1)+SUMPRODUCT(TRANSPOSE($E424:$G424),CF$7:CF$9)</f>
        <v>4.9942868479696964E-2</v>
      </c>
      <c r="CG424" s="17" cm="1">
        <f t="array" ref="CG424">INDEX(CG$14:CG$114,$A424+1)+SUMPRODUCT(TRANSPOSE($E424:$G424),CG$7:CG$9)</f>
        <v>4.9995457121300366E-2</v>
      </c>
      <c r="CH424" s="17" cm="1">
        <f t="array" ref="CH424">INDEX(CH$14:CH$114,$A424+1)+SUMPRODUCT(TRANSPOSE($E424:$G424),CH$7:CH$9)</f>
        <v>5.0046699899059174E-2</v>
      </c>
      <c r="CI424" s="17" cm="1">
        <f t="array" ref="CI424">INDEX(CI$14:CI$114,$A424+1)+SUMPRODUCT(TRANSPOSE($E424:$G424),CI$7:CI$9)</f>
        <v>5.0096647825754945E-2</v>
      </c>
      <c r="CJ424" s="17" cm="1">
        <f t="array" ref="CJ424">INDEX(CJ$14:CJ$114,$A424+1)+SUMPRODUCT(TRANSPOSE($E424:$G424),CJ$7:CJ$9)</f>
        <v>5.0145349368263079E-2</v>
      </c>
      <c r="CK424" s="17" cm="1">
        <f t="array" ref="CK424">INDEX(CK$14:CK$114,$A424+1)+SUMPRODUCT(TRANSPOSE($E424:$G424),CK$7:CK$9)</f>
        <v>5.0192850604419567E-2</v>
      </c>
      <c r="CL424" s="17" cm="1">
        <f t="array" ref="CL424">INDEX(CL$14:CL$114,$A424+1)+SUMPRODUCT(TRANSPOSE($E424:$G424),CL$7:CL$9)</f>
        <v>5.0239195368429343E-2</v>
      </c>
      <c r="CM424" s="17" cm="1">
        <f t="array" ref="CM424">INDEX(CM$14:CM$114,$A424+1)+SUMPRODUCT(TRANSPOSE($E424:$G424),CM$7:CM$9)</f>
        <v>5.028442538578369E-2</v>
      </c>
      <c r="CN424" s="17" cm="1">
        <f t="array" ref="CN424">INDEX(CN$14:CN$114,$A424+1)+SUMPRODUCT(TRANSPOSE($E424:$G424),CN$7:CN$9)</f>
        <v>5.0328580398556907E-2</v>
      </c>
      <c r="CO424" s="17" cm="1">
        <f t="array" ref="CO424">INDEX(CO$14:CO$114,$A424+1)+SUMPRODUCT(TRANSPOSE($E424:$G424),CO$7:CO$9)</f>
        <v>5.0371698281873586E-2</v>
      </c>
      <c r="CP424" s="17" cm="1">
        <f t="array" ref="CP424">INDEX(CP$14:CP$114,$A424+1)+SUMPRODUCT(TRANSPOSE($E424:$G424),CP$7:CP$9)</f>
        <v>5.0413815152264604E-2</v>
      </c>
      <c r="CQ424" s="17" cm="1">
        <f t="array" ref="CQ424">INDEX(CQ$14:CQ$114,$A424+1)+SUMPRODUCT(TRANSPOSE($E424:$G424),CQ$7:CQ$9)</f>
        <v>5.0454965468564414E-2</v>
      </c>
      <c r="CR424" s="17" cm="1">
        <f t="array" ref="CR424">INDEX(CR$14:CR$114,$A424+1)+SUMPRODUCT(TRANSPOSE($E424:$G424),CR$7:CR$9)</f>
        <v>5.0495182125938273E-2</v>
      </c>
      <c r="CS424" s="17" cm="1">
        <f t="array" ref="CS424">INDEX(CS$14:CS$114,$A424+1)+SUMPRODUCT(TRANSPOSE($E424:$G424),CS$7:CS$9)</f>
        <v>5.0534496543582316E-2</v>
      </c>
      <c r="CT424" s="17" cm="1">
        <f t="array" ref="CT424">INDEX(CT$14:CT$114,$A424+1)+SUMPRODUCT(TRANSPOSE($E424:$G424),CT$7:CT$9)</f>
        <v>5.0572938746586735E-2</v>
      </c>
      <c r="CU424" s="17" cm="1">
        <f t="array" ref="CU424">INDEX(CU$14:CU$114,$A424+1)+SUMPRODUCT(TRANSPOSE($E424:$G424),CU$7:CU$9)</f>
        <v>5.0610537442410383E-2</v>
      </c>
      <c r="CV424" s="17" cm="1">
        <f t="array" ref="CV424">INDEX(CV$14:CV$114,$A424+1)+SUMPRODUCT(TRANSPOSE($E424:$G424),CV$7:CV$9)</f>
        <v>5.0647320092375145E-2</v>
      </c>
      <c r="CW424" s="17" cm="1">
        <f t="array" ref="CW424">INDEX(CW$14:CW$114,$A424+1)+SUMPRODUCT(TRANSPOSE($E424:$G424),CW$7:CW$9)</f>
        <v>5.0683312978555536E-2</v>
      </c>
      <c r="CX424" s="17" cm="1">
        <f t="array" ref="CX424">INDEX(CX$14:CX$114,$A424+1)+SUMPRODUCT(TRANSPOSE($E424:$G424),CX$7:CX$9)</f>
        <v>5.0718541266405945E-2</v>
      </c>
      <c r="CY424" s="17" cm="1">
        <f t="array" ref="CY424">INDEX(CY$14:CY$114,$A424+1)+SUMPRODUCT(TRANSPOSE($E424:$G424),CY$7:CY$9)</f>
        <v>5.0680395751714555E-2</v>
      </c>
      <c r="CZ424" s="17" cm="1">
        <f t="array" ref="CZ424">INDEX(CZ$14:CZ$114,$A424+1)+SUMPRODUCT(TRANSPOSE($E424:$G424),CZ$7:CZ$9)</f>
        <v>5.0636416235547252E-2</v>
      </c>
      <c r="DA424" s="17" cm="1">
        <f t="array" ref="DA424">INDEX(DA$14:DA$114,$A424+1)+SUMPRODUCT(TRANSPOSE($E424:$G424),DA$7:DA$9)</f>
        <v>5.0620175008106547E-2</v>
      </c>
      <c r="DB424" s="17" cm="1">
        <f t="array" ref="DB424">INDEX(DB$14:DB$114,$A424+1)+SUMPRODUCT(TRANSPOSE($E424:$G424),DB$7:DB$9)</f>
        <v>5.0612108936693753E-2</v>
      </c>
      <c r="DC424" s="17" cm="1">
        <f t="array" ref="DC424">INDEX(DC$14:DC$114,$A424+1)+SUMPRODUCT(TRANSPOSE($E424:$G424),DC$7:DC$9)</f>
        <v>5.0658133979079686E-2</v>
      </c>
      <c r="DD424" s="17" cm="1">
        <f t="array" ref="DD424">INDEX(DD$14:DD$114,$A424+1)+SUMPRODUCT(TRANSPOSE($E424:$G424),DD$7:DD$9)</f>
        <v>5.0716300225855257E-2</v>
      </c>
    </row>
    <row r="425" spans="1:108" x14ac:dyDescent="0.25">
      <c r="A425" s="13">
        <f t="shared" si="368"/>
        <v>7</v>
      </c>
      <c r="B425" s="13">
        <f t="shared" si="369"/>
        <v>4</v>
      </c>
      <c r="C425" s="13">
        <f t="shared" ref="C425:D425" si="381">C324</f>
        <v>12</v>
      </c>
      <c r="D425" s="13">
        <f t="shared" si="381"/>
        <v>84</v>
      </c>
      <c r="E425" s="29">
        <f t="shared" ref="E425:E428" si="382">E424-0.003</f>
        <v>9.0000000000000011E-3</v>
      </c>
      <c r="F425" s="29">
        <f t="shared" si="379"/>
        <v>9.0000000000000011E-3</v>
      </c>
      <c r="G425" s="29">
        <f t="shared" si="380"/>
        <v>9.0000000000000011E-3</v>
      </c>
      <c r="H425" s="36">
        <f t="shared" si="349"/>
        <v>40084</v>
      </c>
      <c r="I425" s="17" cm="1">
        <f t="array" ref="I425">INDEX(I$14:I$114,$A425+1)+SUMPRODUCT(TRANSPOSE($E425:$G425),I$7:I$9)</f>
        <v>4.3670267060884276E-2</v>
      </c>
      <c r="J425" s="17" cm="1">
        <f t="array" ref="J425">INDEX(J$14:J$114,$A425+1)+SUMPRODUCT(TRANSPOSE($E425:$G425),J$7:J$9)</f>
        <v>4.3149874354189703E-2</v>
      </c>
      <c r="K425" s="17" cm="1">
        <f t="array" ref="K425">INDEX(K$14:K$114,$A425+1)+SUMPRODUCT(TRANSPOSE($E425:$G425),K$7:K$9)</f>
        <v>4.2615371878906509E-2</v>
      </c>
      <c r="L425" s="17" cm="1">
        <f t="array" ref="L425">INDEX(L$14:L$114,$A425+1)+SUMPRODUCT(TRANSPOSE($E425:$G425),L$7:L$9)</f>
        <v>4.2930570377183501E-2</v>
      </c>
      <c r="M425" s="17" cm="1">
        <f t="array" ref="M425">INDEX(M$14:M$114,$A425+1)+SUMPRODUCT(TRANSPOSE($E425:$G425),M$7:M$9)</f>
        <v>4.3016800792271652E-2</v>
      </c>
      <c r="N425" s="17" cm="1">
        <f t="array" ref="N425">INDEX(N$14:N$114,$A425+1)+SUMPRODUCT(TRANSPOSE($E425:$G425),N$7:N$9)</f>
        <v>4.2985335630801529E-2</v>
      </c>
      <c r="O425" s="17" cm="1">
        <f t="array" ref="O425">INDEX(O$14:O$114,$A425+1)+SUMPRODUCT(TRANSPOSE($E425:$G425),O$7:O$9)</f>
        <v>4.2884679546113406E-2</v>
      </c>
      <c r="P425" s="17" cm="1">
        <f t="array" ref="P425">INDEX(P$14:P$114,$A425+1)+SUMPRODUCT(TRANSPOSE($E425:$G425),P$7:P$9)</f>
        <v>4.2739667571990096E-2</v>
      </c>
      <c r="Q425" s="17" cm="1">
        <f t="array" ref="Q425">INDEX(Q$14:Q$114,$A425+1)+SUMPRODUCT(TRANSPOSE($E425:$G425),Q$7:Q$9)</f>
        <v>4.2564522257780284E-2</v>
      </c>
      <c r="R425" s="17" cm="1">
        <f t="array" ref="R425">INDEX(R$14:R$114,$A425+1)+SUMPRODUCT(TRANSPOSE($E425:$G425),R$7:R$9)</f>
        <v>4.2368088652117712E-2</v>
      </c>
      <c r="S425" s="17" cm="1">
        <f t="array" ref="S425">INDEX(S$14:S$114,$A425+1)+SUMPRODUCT(TRANSPOSE($E425:$G425),S$7:S$9)</f>
        <v>4.2156225184135303E-2</v>
      </c>
      <c r="T425" s="17" cm="1">
        <f t="array" ref="T425">INDEX(T$14:T$114,$A425+1)+SUMPRODUCT(TRANSPOSE($E425:$G425),T$7:T$9)</f>
        <v>4.1933003164856257E-2</v>
      </c>
      <c r="U425" s="17" cm="1">
        <f t="array" ref="U425">INDEX(U$14:U$114,$A425+1)+SUMPRODUCT(TRANSPOSE($E425:$G425),U$7:U$9)</f>
        <v>4.1701361391910489E-2</v>
      </c>
      <c r="V425" s="17" cm="1">
        <f t="array" ref="V425">INDEX(V$14:V$114,$A425+1)+SUMPRODUCT(TRANSPOSE($E425:$G425),V$7:V$9)</f>
        <v>4.1212742094559711E-2</v>
      </c>
      <c r="W425" s="17" cm="1">
        <f t="array" ref="W425">INDEX(W$14:W$114,$A425+1)+SUMPRODUCT(TRANSPOSE($E425:$G425),W$7:W$9)</f>
        <v>4.0730704091915697E-2</v>
      </c>
      <c r="X425" s="17" cm="1">
        <f t="array" ref="X425">INDEX(X$14:X$114,$A425+1)+SUMPRODUCT(TRANSPOSE($E425:$G425),X$7:X$9)</f>
        <v>4.0254437145817654E-2</v>
      </c>
      <c r="Y425" s="17" cm="1">
        <f t="array" ref="Y425">INDEX(Y$14:Y$114,$A425+1)+SUMPRODUCT(TRANSPOSE($E425:$G425),Y$7:Y$9)</f>
        <v>3.9783342584693057E-2</v>
      </c>
      <c r="Z425" s="17" cm="1">
        <f t="array" ref="Z425">INDEX(Z$14:Z$114,$A425+1)+SUMPRODUCT(TRANSPOSE($E425:$G425),Z$7:Z$9)</f>
        <v>3.931696523761806E-2</v>
      </c>
      <c r="AA425" s="17" cm="1">
        <f t="array" ref="AA425">INDEX(AA$14:AA$114,$A425+1)+SUMPRODUCT(TRANSPOSE($E425:$G425),AA$7:AA$9)</f>
        <v>3.8854947294345674E-2</v>
      </c>
      <c r="AB425" s="17" cm="1">
        <f t="array" ref="AB425">INDEX(AB$14:AB$114,$A425+1)+SUMPRODUCT(TRANSPOSE($E425:$G425),AB$7:AB$9)</f>
        <v>3.8396997673408526E-2</v>
      </c>
      <c r="AC425" s="17" cm="1">
        <f t="array" ref="AC425">INDEX(AC$14:AC$114,$A425+1)+SUMPRODUCT(TRANSPOSE($E425:$G425),AC$7:AC$9)</f>
        <v>3.7942871312176649E-2</v>
      </c>
      <c r="AD425" s="17" cm="1">
        <f t="array" ref="AD425">INDEX(AD$14:AD$114,$A425+1)+SUMPRODUCT(TRANSPOSE($E425:$G425),AD$7:AD$9)</f>
        <v>3.749235506680991E-2</v>
      </c>
      <c r="AE425" s="17" cm="1">
        <f t="array" ref="AE425">INDEX(AE$14:AE$114,$A425+1)+SUMPRODUCT(TRANSPOSE($E425:$G425),AE$7:AE$9)</f>
        <v>3.7045257473782831E-2</v>
      </c>
      <c r="AF425" s="17" cm="1">
        <f t="array" ref="AF425">INDEX(AF$14:AF$114,$A425+1)+SUMPRODUCT(TRANSPOSE($E425:$G425),AF$7:AF$9)</f>
        <v>3.6687769547947377E-2</v>
      </c>
      <c r="AG425" s="17" cm="1">
        <f t="array" ref="AG425">INDEX(AG$14:AG$114,$A425+1)+SUMPRODUCT(TRANSPOSE($E425:$G425),AG$7:AG$9)</f>
        <v>3.6437403384361182E-2</v>
      </c>
      <c r="AH425" s="17" cm="1">
        <f t="array" ref="AH425">INDEX(AH$14:AH$114,$A425+1)+SUMPRODUCT(TRANSPOSE($E425:$G425),AH$7:AH$9)</f>
        <v>3.6285646056721459E-2</v>
      </c>
      <c r="AI425" s="17" cm="1">
        <f t="array" ref="AI425">INDEX(AI$14:AI$114,$A425+1)+SUMPRODUCT(TRANSPOSE($E425:$G425),AI$7:AI$9)</f>
        <v>3.622449201719246E-2</v>
      </c>
      <c r="AJ425" s="17" cm="1">
        <f t="array" ref="AJ425">INDEX(AJ$14:AJ$114,$A425+1)+SUMPRODUCT(TRANSPOSE($E425:$G425),AJ$7:AJ$9)</f>
        <v>3.6246345905139303E-2</v>
      </c>
      <c r="AK425" s="17" cm="1">
        <f t="array" ref="AK425">INDEX(AK$14:AK$114,$A425+1)+SUMPRODUCT(TRANSPOSE($E425:$G425),AK$7:AK$9)</f>
        <v>3.6343953265483113E-2</v>
      </c>
      <c r="AL425" s="17" cm="1">
        <f t="array" ref="AL425">INDEX(AL$14:AL$114,$A425+1)+SUMPRODUCT(TRANSPOSE($E425:$G425),AL$7:AL$9)</f>
        <v>3.6510340414258484E-2</v>
      </c>
      <c r="AM425" s="17" cm="1">
        <f t="array" ref="AM425">INDEX(AM$14:AM$114,$A425+1)+SUMPRODUCT(TRANSPOSE($E425:$G425),AM$7:AM$9)</f>
        <v>3.6738771307874056E-2</v>
      </c>
      <c r="AN425" s="17" cm="1">
        <f t="array" ref="AN425">INDEX(AN$14:AN$114,$A425+1)+SUMPRODUCT(TRANSPOSE($E425:$G425),AN$7:AN$9)</f>
        <v>3.7022707980188911E-2</v>
      </c>
      <c r="AO425" s="17" cm="1">
        <f t="array" ref="AO425">INDEX(AO$14:AO$114,$A425+1)+SUMPRODUCT(TRANSPOSE($E425:$G425),AO$7:AO$9)</f>
        <v>3.7355781204110643E-2</v>
      </c>
      <c r="AP425" s="17" cm="1">
        <f t="array" ref="AP425">INDEX(AP$14:AP$114,$A425+1)+SUMPRODUCT(TRANSPOSE($E425:$G425),AP$7:AP$9)</f>
        <v>3.7731765790530385E-2</v>
      </c>
      <c r="AQ425" s="17" cm="1">
        <f t="array" ref="AQ425">INDEX(AQ$14:AQ$114,$A425+1)+SUMPRODUCT(TRANSPOSE($E425:$G425),AQ$7:AQ$9)</f>
        <v>3.8144558245851383E-2</v>
      </c>
      <c r="AR425" s="17" cm="1">
        <f t="array" ref="AR425">INDEX(AR$14:AR$114,$A425+1)+SUMPRODUCT(TRANSPOSE($E425:$G425),AR$7:AR$9)</f>
        <v>3.8588164354643843E-2</v>
      </c>
      <c r="AS425" s="17" cm="1">
        <f t="array" ref="AS425">INDEX(AS$14:AS$114,$A425+1)+SUMPRODUCT(TRANSPOSE($E425:$G425),AS$7:AS$9)</f>
        <v>3.9056678324848597E-2</v>
      </c>
      <c r="AT425" s="17" cm="1">
        <f t="array" ref="AT425">INDEX(AT$14:AT$114,$A425+1)+SUMPRODUCT(TRANSPOSE($E425:$G425),AT$7:AT$9)</f>
        <v>3.9544277421999501E-2</v>
      </c>
      <c r="AU425" s="17" cm="1">
        <f t="array" ref="AU425">INDEX(AU$14:AU$114,$A425+1)+SUMPRODUCT(TRANSPOSE($E425:$G425),AU$7:AU$9)</f>
        <v>4.004520672908584E-2</v>
      </c>
      <c r="AV425" s="17" cm="1">
        <f t="array" ref="AV425">INDEX(AV$14:AV$114,$A425+1)+SUMPRODUCT(TRANSPOSE($E425:$G425),AV$7:AV$9)</f>
        <v>4.0553774147436099E-2</v>
      </c>
      <c r="AW425" s="17" cm="1">
        <f t="array" ref="AW425">INDEX(AW$14:AW$114,$A425+1)+SUMPRODUCT(TRANSPOSE($E425:$G425),AW$7:AW$9)</f>
        <v>4.1064342568953076E-2</v>
      </c>
      <c r="AX425" s="17" cm="1">
        <f t="array" ref="AX425">INDEX(AX$14:AX$114,$A425+1)+SUMPRODUCT(TRANSPOSE($E425:$G425),AX$7:AX$9)</f>
        <v>4.1571322452570995E-2</v>
      </c>
      <c r="AY425" s="17" cm="1">
        <f t="array" ref="AY425">INDEX(AY$14:AY$114,$A425+1)+SUMPRODUCT(TRANSPOSE($E425:$G425),AY$7:AY$9)</f>
        <v>4.2069167675032763E-2</v>
      </c>
      <c r="AZ425" s="17" cm="1">
        <f t="array" ref="AZ425">INDEX(AZ$14:AZ$114,$A425+1)+SUMPRODUCT(TRANSPOSE($E425:$G425),AZ$7:AZ$9)</f>
        <v>4.2552370473672212E-2</v>
      </c>
      <c r="BA425" s="17" cm="1">
        <f t="array" ref="BA425">INDEX(BA$14:BA$114,$A425+1)+SUMPRODUCT(TRANSPOSE($E425:$G425),BA$7:BA$9)</f>
        <v>4.3015458634776065E-2</v>
      </c>
      <c r="BB425" s="17" cm="1">
        <f t="array" ref="BB425">INDEX(BB$14:BB$114,$A425+1)+SUMPRODUCT(TRANSPOSE($E425:$G425),BB$7:BB$9)</f>
        <v>4.3452990830268649E-2</v>
      </c>
      <c r="BC425" s="17" cm="1">
        <f t="array" ref="BC425">INDEX(BC$14:BC$114,$A425+1)+SUMPRODUCT(TRANSPOSE($E425:$G425),BC$7:BC$9)</f>
        <v>4.3859553316433979E-2</v>
      </c>
      <c r="BD425" s="17" cm="1">
        <f t="array" ref="BD425">INDEX(BD$14:BD$114,$A425+1)+SUMPRODUCT(TRANSPOSE($E425:$G425),BD$7:BD$9)</f>
        <v>4.422975961308017E-2</v>
      </c>
      <c r="BE425" s="17" cm="1">
        <f t="array" ref="BE425">INDEX(BE$14:BE$114,$A425+1)+SUMPRODUCT(TRANSPOSE($E425:$G425),BE$7:BE$9)</f>
        <v>4.4558246033206676E-2</v>
      </c>
      <c r="BF425" s="17" cm="1">
        <f t="array" ref="BF425">INDEX(BF$14:BF$114,$A425+1)+SUMPRODUCT(TRANSPOSE($E425:$G425),BF$7:BF$9)</f>
        <v>4.4839671232952065E-2</v>
      </c>
      <c r="BG425" s="17" cm="1">
        <f t="array" ref="BG425">INDEX(BG$14:BG$114,$A425+1)+SUMPRODUCT(TRANSPOSE($E425:$G425),BG$7:BG$9)</f>
        <v>4.5068713035673162E-2</v>
      </c>
      <c r="BH425" s="17" cm="1">
        <f t="array" ref="BH425">INDEX(BH$14:BH$114,$A425+1)+SUMPRODUCT(TRANSPOSE($E425:$G425),BH$7:BH$9)</f>
        <v>4.5240068417704442E-2</v>
      </c>
      <c r="BI425" s="17" cm="1">
        <f t="array" ref="BI425">INDEX(BI$14:BI$114,$A425+1)+SUMPRODUCT(TRANSPOSE($E425:$G425),BI$7:BI$9)</f>
        <v>4.5348451111569037E-2</v>
      </c>
      <c r="BJ425" s="17" cm="1">
        <f t="array" ref="BJ425">INDEX(BJ$14:BJ$114,$A425+1)+SUMPRODUCT(TRANSPOSE($E425:$G425),BJ$7:BJ$9)</f>
        <v>4.5452830345562016E-2</v>
      </c>
      <c r="BK425" s="17" cm="1">
        <f t="array" ref="BK425">INDEX(BK$14:BK$114,$A425+1)+SUMPRODUCT(TRANSPOSE($E425:$G425),BK$7:BK$9)</f>
        <v>4.5553423917450979E-2</v>
      </c>
      <c r="BL425" s="17" cm="1">
        <f t="array" ref="BL425">INDEX(BL$14:BL$114,$A425+1)+SUMPRODUCT(TRANSPOSE($E425:$G425),BL$7:BL$9)</f>
        <v>4.5650434108132625E-2</v>
      </c>
      <c r="BM425" s="17" cm="1">
        <f t="array" ref="BM425">INDEX(BM$14:BM$114,$A425+1)+SUMPRODUCT(TRANSPOSE($E425:$G425),BM$7:BM$9)</f>
        <v>4.5744049039311167E-2</v>
      </c>
      <c r="BN425" s="17" cm="1">
        <f t="array" ref="BN425">INDEX(BN$14:BN$114,$A425+1)+SUMPRODUCT(TRANSPOSE($E425:$G425),BN$7:BN$9)</f>
        <v>4.5834443891076375E-2</v>
      </c>
      <c r="BO425" s="17" cm="1">
        <f t="array" ref="BO425">INDEX(BO$14:BO$114,$A425+1)+SUMPRODUCT(TRANSPOSE($E425:$G425),BO$7:BO$9)</f>
        <v>4.5921781995965298E-2</v>
      </c>
      <c r="BP425" s="17" cm="1">
        <f t="array" ref="BP425">INDEX(BP$14:BP$114,$A425+1)+SUMPRODUCT(TRANSPOSE($E425:$G425),BP$7:BP$9)</f>
        <v>4.6006215823879308E-2</v>
      </c>
      <c r="BQ425" s="17" cm="1">
        <f t="array" ref="BQ425">INDEX(BQ$14:BQ$114,$A425+1)+SUMPRODUCT(TRANSPOSE($E425:$G425),BQ$7:BQ$9)</f>
        <v>4.6087887870355997E-2</v>
      </c>
      <c r="BR425" s="17" cm="1">
        <f t="array" ref="BR425">INDEX(BR$14:BR$114,$A425+1)+SUMPRODUCT(TRANSPOSE($E425:$G425),BR$7:BR$9)</f>
        <v>4.6166931459078568E-2</v>
      </c>
      <c r="BS425" s="17" cm="1">
        <f t="array" ref="BS425">INDEX(BS$14:BS$114,$A425+1)+SUMPRODUCT(TRANSPOSE($E425:$G425),BS$7:BS$9)</f>
        <v>4.6243471468130896E-2</v>
      </c>
      <c r="BT425" s="17" cm="1">
        <f t="array" ref="BT425">INDEX(BT$14:BT$114,$A425+1)+SUMPRODUCT(TRANSPOSE($E425:$G425),BT$7:BT$9)</f>
        <v>4.6317624988321808E-2</v>
      </c>
      <c r="BU425" s="17" cm="1">
        <f t="array" ref="BU425">INDEX(BU$14:BU$114,$A425+1)+SUMPRODUCT(TRANSPOSE($E425:$G425),BU$7:BU$9)</f>
        <v>4.6389501920873204E-2</v>
      </c>
      <c r="BV425" s="17" cm="1">
        <f t="array" ref="BV425">INDEX(BV$14:BV$114,$A425+1)+SUMPRODUCT(TRANSPOSE($E425:$G425),BV$7:BV$9)</f>
        <v>4.6459205520894657E-2</v>
      </c>
      <c r="BW425" s="17" cm="1">
        <f t="array" ref="BW425">INDEX(BW$14:BW$114,$A425+1)+SUMPRODUCT(TRANSPOSE($E425:$G425),BW$7:BW$9)</f>
        <v>4.652683289229264E-2</v>
      </c>
      <c r="BX425" s="17" cm="1">
        <f t="array" ref="BX425">INDEX(BX$14:BX$114,$A425+1)+SUMPRODUCT(TRANSPOSE($E425:$G425),BX$7:BX$9)</f>
        <v>4.6592475439103269E-2</v>
      </c>
      <c r="BY425" s="17" cm="1">
        <f t="array" ref="BY425">INDEX(BY$14:BY$114,$A425+1)+SUMPRODUCT(TRANSPOSE($E425:$G425),BY$7:BY$9)</f>
        <v>4.6656219277662163E-2</v>
      </c>
      <c r="BZ425" s="17" cm="1">
        <f t="array" ref="BZ425">INDEX(BZ$14:BZ$114,$A425+1)+SUMPRODUCT(TRANSPOSE($E425:$G425),BZ$7:BZ$9)</f>
        <v>4.6718145613518273E-2</v>
      </c>
      <c r="CA425" s="17" cm="1">
        <f t="array" ref="CA425">INDEX(CA$14:CA$114,$A425+1)+SUMPRODUCT(TRANSPOSE($E425:$G425),CA$7:CA$9)</f>
        <v>4.6778331086559592E-2</v>
      </c>
      <c r="CB425" s="17" cm="1">
        <f t="array" ref="CB425">INDEX(CB$14:CB$114,$A425+1)+SUMPRODUCT(TRANSPOSE($E425:$G425),CB$7:CB$9)</f>
        <v>4.6836848087438702E-2</v>
      </c>
      <c r="CC425" s="17" cm="1">
        <f t="array" ref="CC425">INDEX(CC$14:CC$114,$A425+1)+SUMPRODUCT(TRANSPOSE($E425:$G425),CC$7:CC$9)</f>
        <v>4.6893765048038209E-2</v>
      </c>
      <c r="CD425" s="17" cm="1">
        <f t="array" ref="CD425">INDEX(CD$14:CD$114,$A425+1)+SUMPRODUCT(TRANSPOSE($E425:$G425),CD$7:CD$9)</f>
        <v>4.6949146708434079E-2</v>
      </c>
      <c r="CE425" s="17" cm="1">
        <f t="array" ref="CE425">INDEX(CE$14:CE$114,$A425+1)+SUMPRODUCT(TRANSPOSE($E425:$G425),CE$7:CE$9)</f>
        <v>4.7003054362542922E-2</v>
      </c>
      <c r="CF425" s="17" cm="1">
        <f t="array" ref="CF425">INDEX(CF$14:CF$114,$A425+1)+SUMPRODUCT(TRANSPOSE($E425:$G425),CF$7:CF$9)</f>
        <v>4.7055546084411197E-2</v>
      </c>
      <c r="CG425" s="17" cm="1">
        <f t="array" ref="CG425">INDEX(CG$14:CG$114,$A425+1)+SUMPRODUCT(TRANSPOSE($E425:$G425),CG$7:CG$9)</f>
        <v>4.710667693690606E-2</v>
      </c>
      <c r="CH425" s="17" cm="1">
        <f t="array" ref="CH425">INDEX(CH$14:CH$114,$A425+1)+SUMPRODUCT(TRANSPOSE($E425:$G425),CH$7:CH$9)</f>
        <v>4.7156499164382353E-2</v>
      </c>
      <c r="CI425" s="17" cm="1">
        <f t="array" ref="CI425">INDEX(CI$14:CI$114,$A425+1)+SUMPRODUCT(TRANSPOSE($E425:$G425),CI$7:CI$9)</f>
        <v>4.7205062370742838E-2</v>
      </c>
      <c r="CJ425" s="17" cm="1">
        <f t="array" ref="CJ425">INDEX(CJ$14:CJ$114,$A425+1)+SUMPRODUCT(TRANSPOSE($E425:$G425),CJ$7:CJ$9)</f>
        <v>4.7252413684169096E-2</v>
      </c>
      <c r="CK425" s="17" cm="1">
        <f t="array" ref="CK425">INDEX(CK$14:CK$114,$A425+1)+SUMPRODUCT(TRANSPOSE($E425:$G425),CK$7:CK$9)</f>
        <v>4.7298597909671496E-2</v>
      </c>
      <c r="CL425" s="17" cm="1">
        <f t="array" ref="CL425">INDEX(CL$14:CL$114,$A425+1)+SUMPRODUCT(TRANSPOSE($E425:$G425),CL$7:CL$9)</f>
        <v>4.7343657670495858E-2</v>
      </c>
      <c r="CM425" s="17" cm="1">
        <f t="array" ref="CM425">INDEX(CM$14:CM$114,$A425+1)+SUMPRODUCT(TRANSPOSE($E425:$G425),CM$7:CM$9)</f>
        <v>4.7387633539327172E-2</v>
      </c>
      <c r="CN425" s="17" cm="1">
        <f t="array" ref="CN425">INDEX(CN$14:CN$114,$A425+1)+SUMPRODUCT(TRANSPOSE($E425:$G425),CN$7:CN$9)</f>
        <v>4.7430564160136794E-2</v>
      </c>
      <c r="CO425" s="17" cm="1">
        <f t="array" ref="CO425">INDEX(CO$14:CO$114,$A425+1)+SUMPRODUCT(TRANSPOSE($E425:$G425),CO$7:CO$9)</f>
        <v>4.7472486361442738E-2</v>
      </c>
      <c r="CP425" s="17" cm="1">
        <f t="array" ref="CP425">INDEX(CP$14:CP$114,$A425+1)+SUMPRODUCT(TRANSPOSE($E425:$G425),CP$7:CP$9)</f>
        <v>4.7513435261683383E-2</v>
      </c>
      <c r="CQ425" s="17" cm="1">
        <f t="array" ref="CQ425">INDEX(CQ$14:CQ$114,$A425+1)+SUMPRODUCT(TRANSPOSE($E425:$G425),CQ$7:CQ$9)</f>
        <v>4.7553444367334323E-2</v>
      </c>
      <c r="CR425" s="17" cm="1">
        <f t="array" ref="CR425">INDEX(CR$14:CR$114,$A425+1)+SUMPRODUCT(TRANSPOSE($E425:$G425),CR$7:CR$9)</f>
        <v>4.7592545664345669E-2</v>
      </c>
      <c r="CS425" s="17" cm="1">
        <f t="array" ref="CS425">INDEX(CS$14:CS$114,$A425+1)+SUMPRODUCT(TRANSPOSE($E425:$G425),CS$7:CS$9)</f>
        <v>4.7630769703428048E-2</v>
      </c>
      <c r="CT425" s="17" cm="1">
        <f t="array" ref="CT425">INDEX(CT$14:CT$114,$A425+1)+SUMPRODUCT(TRANSPOSE($E425:$G425),CT$7:CT$9)</f>
        <v>4.7668145679659595E-2</v>
      </c>
      <c r="CU425" s="17" cm="1">
        <f t="array" ref="CU425">INDEX(CU$14:CU$114,$A425+1)+SUMPRODUCT(TRANSPOSE($E425:$G425),CU$7:CU$9)</f>
        <v>4.7704701506852902E-2</v>
      </c>
      <c r="CV425" s="17" cm="1">
        <f t="array" ref="CV425">INDEX(CV$14:CV$114,$A425+1)+SUMPRODUCT(TRANSPOSE($E425:$G425),CV$7:CV$9)</f>
        <v>4.7740463887079414E-2</v>
      </c>
      <c r="CW425" s="17" cm="1">
        <f t="array" ref="CW425">INDEX(CW$14:CW$114,$A425+1)+SUMPRODUCT(TRANSPOSE($E425:$G425),CW$7:CW$9)</f>
        <v>4.7775458375716943E-2</v>
      </c>
      <c r="CX425" s="17" cm="1">
        <f t="array" ref="CX425">INDEX(CX$14:CX$114,$A425+1)+SUMPRODUCT(TRANSPOSE($E425:$G425),CX$7:CX$9)</f>
        <v>4.7718541266405949E-2</v>
      </c>
      <c r="CY425" s="17" cm="1">
        <f t="array" ref="CY425">INDEX(CY$14:CY$114,$A425+1)+SUMPRODUCT(TRANSPOSE($E425:$G425),CY$7:CY$9)</f>
        <v>4.7680395751714559E-2</v>
      </c>
      <c r="CZ425" s="17" cm="1">
        <f t="array" ref="CZ425">INDEX(CZ$14:CZ$114,$A425+1)+SUMPRODUCT(TRANSPOSE($E425:$G425),CZ$7:CZ$9)</f>
        <v>4.7636416235547256E-2</v>
      </c>
      <c r="DA425" s="17" cm="1">
        <f t="array" ref="DA425">INDEX(DA$14:DA$114,$A425+1)+SUMPRODUCT(TRANSPOSE($E425:$G425),DA$7:DA$9)</f>
        <v>4.7620175008106551E-2</v>
      </c>
      <c r="DB425" s="17" cm="1">
        <f t="array" ref="DB425">INDEX(DB$14:DB$114,$A425+1)+SUMPRODUCT(TRANSPOSE($E425:$G425),DB$7:DB$9)</f>
        <v>4.7612108936693757E-2</v>
      </c>
      <c r="DC425" s="17" cm="1">
        <f t="array" ref="DC425">INDEX(DC$14:DC$114,$A425+1)+SUMPRODUCT(TRANSPOSE($E425:$G425),DC$7:DC$9)</f>
        <v>4.7658133979079691E-2</v>
      </c>
      <c r="DD425" s="17" cm="1">
        <f t="array" ref="DD425">INDEX(DD$14:DD$114,$A425+1)+SUMPRODUCT(TRANSPOSE($E425:$G425),DD$7:DD$9)</f>
        <v>4.7716300225855261E-2</v>
      </c>
    </row>
    <row r="426" spans="1:108" x14ac:dyDescent="0.25">
      <c r="A426" s="13">
        <f t="shared" si="368"/>
        <v>8</v>
      </c>
      <c r="B426" s="13">
        <f t="shared" si="369"/>
        <v>4</v>
      </c>
      <c r="C426" s="13">
        <f t="shared" ref="C426:D426" si="383">C325</f>
        <v>12</v>
      </c>
      <c r="D426" s="13">
        <f t="shared" si="383"/>
        <v>96</v>
      </c>
      <c r="E426" s="29">
        <f t="shared" si="382"/>
        <v>6.000000000000001E-3</v>
      </c>
      <c r="F426" s="29">
        <f t="shared" si="379"/>
        <v>6.000000000000001E-3</v>
      </c>
      <c r="G426" s="29">
        <f t="shared" si="380"/>
        <v>6.000000000000001E-3</v>
      </c>
      <c r="H426" s="36">
        <f t="shared" si="349"/>
        <v>40096</v>
      </c>
      <c r="I426" s="17" cm="1">
        <f t="array" ref="I426">INDEX(I$14:I$114,$A426+1)+SUMPRODUCT(TRANSPOSE($E426:$G426),I$7:I$9)</f>
        <v>3.962974338167035E-2</v>
      </c>
      <c r="J426" s="17" cm="1">
        <f t="array" ref="J426">INDEX(J$14:J$114,$A426+1)+SUMPRODUCT(TRANSPOSE($E426:$G426),J$7:J$9)</f>
        <v>3.9088327674766436E-2</v>
      </c>
      <c r="K426" s="17" cm="1">
        <f t="array" ref="K426">INDEX(K$14:K$114,$A426+1)+SUMPRODUCT(TRANSPOSE($E426:$G426),K$7:K$9)</f>
        <v>3.9684122349504573E-2</v>
      </c>
      <c r="L426" s="17" cm="1">
        <f t="array" ref="L426">INDEX(L$14:L$114,$A426+1)+SUMPRODUCT(TRANSPOSE($E426:$G426),L$7:L$9)</f>
        <v>3.985349872114962E-2</v>
      </c>
      <c r="M426" s="17" cm="1">
        <f t="array" ref="M426">INDEX(M$14:M$114,$A426+1)+SUMPRODUCT(TRANSPOSE($E426:$G426),M$7:M$9)</f>
        <v>3.9848403763734101E-2</v>
      </c>
      <c r="N426" s="17" cm="1">
        <f t="array" ref="N426">INDEX(N$14:N$114,$A426+1)+SUMPRODUCT(TRANSPOSE($E426:$G426),N$7:N$9)</f>
        <v>3.9753806295834464E-2</v>
      </c>
      <c r="O426" s="17" cm="1">
        <f t="array" ref="O426">INDEX(O$14:O$114,$A426+1)+SUMPRODUCT(TRANSPOSE($E426:$G426),O$7:O$9)</f>
        <v>3.9606793131674138E-2</v>
      </c>
      <c r="P426" s="17" cm="1">
        <f t="array" ref="P426">INDEX(P$14:P$114,$A426+1)+SUMPRODUCT(TRANSPOSE($E426:$G426),P$7:P$9)</f>
        <v>3.9426387271701994E-2</v>
      </c>
      <c r="Q426" s="17" cm="1">
        <f t="array" ref="Q426">INDEX(Q$14:Q$114,$A426+1)+SUMPRODUCT(TRANSPOSE($E426:$G426),Q$7:Q$9)</f>
        <v>3.9223503363536187E-2</v>
      </c>
      <c r="R426" s="17" cm="1">
        <f t="array" ref="R426">INDEX(R$14:R$114,$A426+1)+SUMPRODUCT(TRANSPOSE($E426:$G426),R$7:R$9)</f>
        <v>3.900494290306588E-2</v>
      </c>
      <c r="S426" s="17" cm="1">
        <f t="array" ref="S426">INDEX(S$14:S$114,$A426+1)+SUMPRODUCT(TRANSPOSE($E426:$G426),S$7:S$9)</f>
        <v>3.877521479941292E-2</v>
      </c>
      <c r="T426" s="17" cm="1">
        <f t="array" ref="T426">INDEX(T$14:T$114,$A426+1)+SUMPRODUCT(TRANSPOSE($E426:$G426),T$7:T$9)</f>
        <v>3.8537455139379777E-2</v>
      </c>
      <c r="U426" s="17" cm="1">
        <f t="array" ref="U426">INDEX(U$14:U$114,$A426+1)+SUMPRODUCT(TRANSPOSE($E426:$G426),U$7:U$9)</f>
        <v>3.8023943661006358E-2</v>
      </c>
      <c r="V426" s="17" cm="1">
        <f t="array" ref="V426">INDEX(V$14:V$114,$A426+1)+SUMPRODUCT(TRANSPOSE($E426:$G426),V$7:V$9)</f>
        <v>3.7521055161855436E-2</v>
      </c>
      <c r="W426" s="17" cm="1">
        <f t="array" ref="W426">INDEX(W$14:W$114,$A426+1)+SUMPRODUCT(TRANSPOSE($E426:$G426),W$7:W$9)</f>
        <v>3.7027116521120222E-2</v>
      </c>
      <c r="X426" s="17" cm="1">
        <f t="array" ref="X426">INDEX(X$14:X$114,$A426+1)+SUMPRODUCT(TRANSPOSE($E426:$G426),X$7:X$9)</f>
        <v>3.6540895204818062E-2</v>
      </c>
      <c r="Y426" s="17" cm="1">
        <f t="array" ref="Y426">INDEX(Y$14:Y$114,$A426+1)+SUMPRODUCT(TRANSPOSE($E426:$G426),Y$7:Y$9)</f>
        <v>3.6061459815206025E-2</v>
      </c>
      <c r="Z426" s="17" cm="1">
        <f t="array" ref="Z426">INDEX(Z$14:Z$114,$A426+1)+SUMPRODUCT(TRANSPOSE($E426:$G426),Z$7:Z$9)</f>
        <v>3.5588087587528731E-2</v>
      </c>
      <c r="AA426" s="17" cm="1">
        <f t="array" ref="AA426">INDEX(AA$14:AA$114,$A426+1)+SUMPRODUCT(TRANSPOSE($E426:$G426),AA$7:AA$9)</f>
        <v>3.5120202856579123E-2</v>
      </c>
      <c r="AB426" s="17" cm="1">
        <f t="array" ref="AB426">INDEX(AB$14:AB$114,$A426+1)+SUMPRODUCT(TRANSPOSE($E426:$G426),AB$7:AB$9)</f>
        <v>3.465733521435465E-2</v>
      </c>
      <c r="AC426" s="17" cm="1">
        <f t="array" ref="AC426">INDEX(AC$14:AC$114,$A426+1)+SUMPRODUCT(TRANSPOSE($E426:$G426),AC$7:AC$9)</f>
        <v>3.4199090631676247E-2</v>
      </c>
      <c r="AD426" s="17" cm="1">
        <f t="array" ref="AD426">INDEX(AD$14:AD$114,$A426+1)+SUMPRODUCT(TRANSPOSE($E426:$G426),AD$7:AD$9)</f>
        <v>3.3745130648390458E-2</v>
      </c>
      <c r="AE426" s="17" cm="1">
        <f t="array" ref="AE426">INDEX(AE$14:AE$114,$A426+1)+SUMPRODUCT(TRANSPOSE($E426:$G426),AE$7:AE$9)</f>
        <v>3.3385253927133977E-2</v>
      </c>
      <c r="AF426" s="17" cm="1">
        <f t="array" ref="AF426">INDEX(AF$14:AF$114,$A426+1)+SUMPRODUCT(TRANSPOSE($E426:$G426),AF$7:AF$9)</f>
        <v>3.313713377451321E-2</v>
      </c>
      <c r="AG426" s="17" cm="1">
        <f t="array" ref="AG426">INDEX(AG$14:AG$114,$A426+1)+SUMPRODUCT(TRANSPOSE($E426:$G426),AG$7:AG$9)</f>
        <v>3.2991359999769092E-2</v>
      </c>
      <c r="AH426" s="17" cm="1">
        <f t="array" ref="AH426">INDEX(AH$14:AH$114,$A426+1)+SUMPRODUCT(TRANSPOSE($E426:$G426),AH$7:AH$9)</f>
        <v>3.2939188582899119E-2</v>
      </c>
      <c r="AI426" s="17" cm="1">
        <f t="array" ref="AI426">INDEX(AI$14:AI$114,$A426+1)+SUMPRODUCT(TRANSPOSE($E426:$G426),AI$7:AI$9)</f>
        <v>3.2972411202235367E-2</v>
      </c>
      <c r="AJ426" s="17" cm="1">
        <f t="array" ref="AJ426">INDEX(AJ$14:AJ$114,$A426+1)+SUMPRODUCT(TRANSPOSE($E426:$G426),AJ$7:AJ$9)</f>
        <v>3.3083260839696475E-2</v>
      </c>
      <c r="AK426" s="17" cm="1">
        <f t="array" ref="AK426">INDEX(AK$14:AK$114,$A426+1)+SUMPRODUCT(TRANSPOSE($E426:$G426),AK$7:AK$9)</f>
        <v>3.3264332078184904E-2</v>
      </c>
      <c r="AL426" s="17" cm="1">
        <f t="array" ref="AL426">INDEX(AL$14:AL$114,$A426+1)+SUMPRODUCT(TRANSPOSE($E426:$G426),AL$7:AL$9)</f>
        <v>3.3508522907335962E-2</v>
      </c>
      <c r="AM426" s="17" cm="1">
        <f t="array" ref="AM426">INDEX(AM$14:AM$114,$A426+1)+SUMPRODUCT(TRANSPOSE($E426:$G426),AM$7:AM$9)</f>
        <v>3.3808983149833154E-2</v>
      </c>
      <c r="AN426" s="17" cm="1">
        <f t="array" ref="AN426">INDEX(AN$14:AN$114,$A426+1)+SUMPRODUCT(TRANSPOSE($E426:$G426),AN$7:AN$9)</f>
        <v>3.4159075700470824E-2</v>
      </c>
      <c r="AO426" s="17" cm="1">
        <f t="array" ref="AO426">INDEX(AO$14:AO$114,$A426+1)+SUMPRODUCT(TRANSPOSE($E426:$G426),AO$7:AO$9)</f>
        <v>3.4552344271392414E-2</v>
      </c>
      <c r="AP426" s="17" cm="1">
        <f t="array" ref="AP426">INDEX(AP$14:AP$114,$A426+1)+SUMPRODUCT(TRANSPOSE($E426:$G426),AP$7:AP$9)</f>
        <v>3.4982484911654448E-2</v>
      </c>
      <c r="AQ426" s="17" cm="1">
        <f t="array" ref="AQ426">INDEX(AQ$14:AQ$114,$A426+1)+SUMPRODUCT(TRANSPOSE($E426:$G426),AQ$7:AQ$9)</f>
        <v>3.5443328798216982E-2</v>
      </c>
      <c r="AR426" s="17" cm="1">
        <f t="array" ref="AR426">INDEX(AR$14:AR$114,$A426+1)+SUMPRODUCT(TRANSPOSE($E426:$G426),AR$7:AR$9)</f>
        <v>3.5928817165923992E-2</v>
      </c>
      <c r="AS426" s="17" cm="1">
        <f t="array" ref="AS426">INDEX(AS$14:AS$114,$A426+1)+SUMPRODUCT(TRANSPOSE($E426:$G426),AS$7:AS$9)</f>
        <v>3.643299283623546E-2</v>
      </c>
      <c r="AT426" s="17" cm="1">
        <f t="array" ref="AT426">INDEX(AT$14:AT$114,$A426+1)+SUMPRODUCT(TRANSPOSE($E426:$G426),AT$7:AT$9)</f>
        <v>3.6949982112493888E-2</v>
      </c>
      <c r="AU426" s="17" cm="1">
        <f t="array" ref="AU426">INDEX(AU$14:AU$114,$A426+1)+SUMPRODUCT(TRANSPOSE($E426:$G426),AU$7:AU$9)</f>
        <v>3.7473987626611242E-2</v>
      </c>
      <c r="AV426" s="17" cm="1">
        <f t="array" ref="AV426">INDEX(AV$14:AV$114,$A426+1)+SUMPRODUCT(TRANSPOSE($E426:$G426),AV$7:AV$9)</f>
        <v>3.7999278617744763E-2</v>
      </c>
      <c r="AW426" s="17" cm="1">
        <f t="array" ref="AW426">INDEX(AW$14:AW$114,$A426+1)+SUMPRODUCT(TRANSPOSE($E426:$G426),AW$7:AW$9)</f>
        <v>3.8520181909406308E-2</v>
      </c>
      <c r="AX426" s="17" cm="1">
        <f t="array" ref="AX426">INDEX(AX$14:AX$114,$A426+1)+SUMPRODUCT(TRANSPOSE($E426:$G426),AX$7:AX$9)</f>
        <v>3.9031076474044683E-2</v>
      </c>
      <c r="AY426" s="17" cm="1">
        <f t="array" ref="AY426">INDEX(AY$14:AY$114,$A426+1)+SUMPRODUCT(TRANSPOSE($E426:$G426),AY$7:AY$9)</f>
        <v>3.9526387254681154E-2</v>
      </c>
      <c r="AZ426" s="17" cm="1">
        <f t="array" ref="AZ426">INDEX(AZ$14:AZ$114,$A426+1)+SUMPRODUCT(TRANSPOSE($E426:$G426),AZ$7:AZ$9)</f>
        <v>4.0000581442276355E-2</v>
      </c>
      <c r="BA426" s="17" cm="1">
        <f t="array" ref="BA426">INDEX(BA$14:BA$114,$A426+1)+SUMPRODUCT(TRANSPOSE($E426:$G426),BA$7:BA$9)</f>
        <v>4.0448162987857021E-2</v>
      </c>
      <c r="BB426" s="17" cm="1">
        <f t="array" ref="BB426">INDEX(BB$14:BB$114,$A426+1)+SUMPRODUCT(TRANSPOSE($E426:$G426),BB$7:BB$9)</f>
        <v>4.0863668619591335E-2</v>
      </c>
      <c r="BC426" s="17" cm="1">
        <f t="array" ref="BC426">INDEX(BC$14:BC$114,$A426+1)+SUMPRODUCT(TRANSPOSE($E426:$G426),BC$7:BC$9)</f>
        <v>4.1241666996374431E-2</v>
      </c>
      <c r="BD426" s="17" cm="1">
        <f t="array" ref="BD426">INDEX(BD$14:BD$114,$A426+1)+SUMPRODUCT(TRANSPOSE($E426:$G426),BD$7:BD$9)</f>
        <v>4.1576753696629158E-2</v>
      </c>
      <c r="BE426" s="17" cm="1">
        <f t="array" ref="BE426">INDEX(BE$14:BE$114,$A426+1)+SUMPRODUCT(TRANSPOSE($E426:$G426),BE$7:BE$9)</f>
        <v>4.1863550380940133E-2</v>
      </c>
      <c r="BF426" s="17" cm="1">
        <f t="array" ref="BF426">INDEX(BF$14:BF$114,$A426+1)+SUMPRODUCT(TRANSPOSE($E426:$G426),BF$7:BF$9)</f>
        <v>4.2096701225888149E-2</v>
      </c>
      <c r="BG426" s="17" cm="1">
        <f t="array" ref="BG426">INDEX(BG$14:BG$114,$A426+1)+SUMPRODUCT(TRANSPOSE($E426:$G426),BG$7:BG$9)</f>
        <v>4.2270872632533811E-2</v>
      </c>
      <c r="BH426" s="17" cm="1">
        <f t="array" ref="BH426">INDEX(BH$14:BH$114,$A426+1)+SUMPRODUCT(TRANSPOSE($E426:$G426),BH$7:BH$9)</f>
        <v>4.2380750543376193E-2</v>
      </c>
      <c r="BI426" s="17" cm="1">
        <f t="array" ref="BI426">INDEX(BI$14:BI$114,$A426+1)+SUMPRODUCT(TRANSPOSE($E426:$G426),BI$7:BI$9)</f>
        <v>4.2486493117352746E-2</v>
      </c>
      <c r="BJ426" s="17" cm="1">
        <f t="array" ref="BJ426">INDEX(BJ$14:BJ$114,$A426+1)+SUMPRODUCT(TRANSPOSE($E426:$G426),BJ$7:BJ$9)</f>
        <v>4.2588329496680448E-2</v>
      </c>
      <c r="BK426" s="17" cm="1">
        <f t="array" ref="BK426">INDEX(BK$14:BK$114,$A426+1)+SUMPRODUCT(TRANSPOSE($E426:$G426),BK$7:BK$9)</f>
        <v>4.2686472201366447E-2</v>
      </c>
      <c r="BL426" s="17" cm="1">
        <f t="array" ref="BL426">INDEX(BL$14:BL$114,$A426+1)+SUMPRODUCT(TRANSPOSE($E426:$G426),BL$7:BL$9)</f>
        <v>4.278111860959765E-2</v>
      </c>
      <c r="BM426" s="17" cm="1">
        <f t="array" ref="BM426">INDEX(BM$14:BM$114,$A426+1)+SUMPRODUCT(TRANSPOSE($E426:$G426),BM$7:BM$9)</f>
        <v>4.287245228268554E-2</v>
      </c>
      <c r="BN426" s="17" cm="1">
        <f t="array" ref="BN426">INDEX(BN$14:BN$114,$A426+1)+SUMPRODUCT(TRANSPOSE($E426:$G426),BN$7:BN$9)</f>
        <v>4.2960644153281262E-2</v>
      </c>
      <c r="BO426" s="17" cm="1">
        <f t="array" ref="BO426">INDEX(BO$14:BO$114,$A426+1)+SUMPRODUCT(TRANSPOSE($E426:$G426),BO$7:BO$9)</f>
        <v>4.3045853593044685E-2</v>
      </c>
      <c r="BP426" s="17" cm="1">
        <f t="array" ref="BP426">INDEX(BP$14:BP$114,$A426+1)+SUMPRODUCT(TRANSPOSE($E426:$G426),BP$7:BP$9)</f>
        <v>4.3128229373795783E-2</v>
      </c>
      <c r="BQ426" s="17" cm="1">
        <f t="array" ref="BQ426">INDEX(BQ$14:BQ$114,$A426+1)+SUMPRODUCT(TRANSPOSE($E426:$G426),BQ$7:BQ$9)</f>
        <v>4.3207910534347686E-2</v>
      </c>
      <c r="BR426" s="17" cm="1">
        <f t="array" ref="BR426">INDEX(BR$14:BR$114,$A426+1)+SUMPRODUCT(TRANSPOSE($E426:$G426),BR$7:BR$9)</f>
        <v>4.3285027163642235E-2</v>
      </c>
      <c r="BS426" s="17" cm="1">
        <f t="array" ref="BS426">INDEX(BS$14:BS$114,$A426+1)+SUMPRODUCT(TRANSPOSE($E426:$G426),BS$7:BS$9)</f>
        <v>4.335970110946729E-2</v>
      </c>
      <c r="BT426" s="17" cm="1">
        <f t="array" ref="BT426">INDEX(BT$14:BT$114,$A426+1)+SUMPRODUCT(TRANSPOSE($E426:$G426),BT$7:BT$9)</f>
        <v>4.3432046620880176E-2</v>
      </c>
      <c r="BU426" s="17" cm="1">
        <f t="array" ref="BU426">INDEX(BU$14:BU$114,$A426+1)+SUMPRODUCT(TRANSPOSE($E426:$G426),BU$7:BU$9)</f>
        <v>4.35021709314578E-2</v>
      </c>
      <c r="BV426" s="17" cm="1">
        <f t="array" ref="BV426">INDEX(BV$14:BV$114,$A426+1)+SUMPRODUCT(TRANSPOSE($E426:$G426),BV$7:BV$9)</f>
        <v>4.3570174789637532E-2</v>
      </c>
      <c r="BW426" s="17" cm="1">
        <f t="array" ref="BW426">INDEX(BW$14:BW$114,$A426+1)+SUMPRODUCT(TRANSPOSE($E426:$G426),BW$7:BW$9)</f>
        <v>4.3636152941664889E-2</v>
      </c>
      <c r="BX426" s="17" cm="1">
        <f t="array" ref="BX426">INDEX(BX$14:BX$114,$A426+1)+SUMPRODUCT(TRANSPOSE($E426:$G426),BX$7:BX$9)</f>
        <v>4.3700194572017452E-2</v>
      </c>
      <c r="BY426" s="17" cm="1">
        <f t="array" ref="BY426">INDEX(BY$14:BY$114,$A426+1)+SUMPRODUCT(TRANSPOSE($E426:$G426),BY$7:BY$9)</f>
        <v>4.3762383705607359E-2</v>
      </c>
      <c r="BZ426" s="17" cm="1">
        <f t="array" ref="BZ426">INDEX(BZ$14:BZ$114,$A426+1)+SUMPRODUCT(TRANSPOSE($E426:$G426),BZ$7:BZ$9)</f>
        <v>4.3822799575580655E-2</v>
      </c>
      <c r="CA426" s="17" cm="1">
        <f t="array" ref="CA426">INDEX(CA$14:CA$114,$A426+1)+SUMPRODUCT(TRANSPOSE($E426:$G426),CA$7:CA$9)</f>
        <v>4.3881516960096338E-2</v>
      </c>
      <c r="CB426" s="17" cm="1">
        <f t="array" ref="CB426">INDEX(CB$14:CB$114,$A426+1)+SUMPRODUCT(TRANSPOSE($E426:$G426),CB$7:CB$9)</f>
        <v>4.3938606491094261E-2</v>
      </c>
      <c r="CC426" s="17" cm="1">
        <f t="array" ref="CC426">INDEX(CC$14:CC$114,$A426+1)+SUMPRODUCT(TRANSPOSE($E426:$G426),CC$7:CC$9)</f>
        <v>4.3994134937734401E-2</v>
      </c>
      <c r="CD426" s="17" cm="1">
        <f t="array" ref="CD426">INDEX(CD$14:CD$114,$A426+1)+SUMPRODUCT(TRANSPOSE($E426:$G426),CD$7:CD$9)</f>
        <v>4.4048165466900484E-2</v>
      </c>
      <c r="CE426" s="17" cm="1">
        <f t="array" ref="CE426">INDEX(CE$14:CE$114,$A426+1)+SUMPRODUCT(TRANSPOSE($E426:$G426),CE$7:CE$9)</f>
        <v>4.4100757882898016E-2</v>
      </c>
      <c r="CF426" s="17" cm="1">
        <f t="array" ref="CF426">INDEX(CF$14:CF$114,$A426+1)+SUMPRODUCT(TRANSPOSE($E426:$G426),CF$7:CF$9)</f>
        <v>4.415196884826899E-2</v>
      </c>
      <c r="CG426" s="17" cm="1">
        <f t="array" ref="CG426">INDEX(CG$14:CG$114,$A426+1)+SUMPRODUCT(TRANSPOSE($E426:$G426),CG$7:CG$9)</f>
        <v>4.4201852087427433E-2</v>
      </c>
      <c r="CH426" s="17" cm="1">
        <f t="array" ref="CH426">INDEX(CH$14:CH$114,$A426+1)+SUMPRODUCT(TRANSPOSE($E426:$G426),CH$7:CH$9)</f>
        <v>4.4250458574661915E-2</v>
      </c>
      <c r="CI426" s="17" cm="1">
        <f t="array" ref="CI426">INDEX(CI$14:CI$114,$A426+1)+SUMPRODUCT(TRANSPOSE($E426:$G426),CI$7:CI$9)</f>
        <v>4.4297836707883002E-2</v>
      </c>
      <c r="CJ426" s="17" cm="1">
        <f t="array" ref="CJ426">INDEX(CJ$14:CJ$114,$A426+1)+SUMPRODUCT(TRANSPOSE($E426:$G426),CJ$7:CJ$9)</f>
        <v>4.434403246936424E-2</v>
      </c>
      <c r="CK426" s="17" cm="1">
        <f t="array" ref="CK426">INDEX(CK$14:CK$114,$A426+1)+SUMPRODUCT(TRANSPOSE($E426:$G426),CK$7:CK$9)</f>
        <v>4.4389089574595302E-2</v>
      </c>
      <c r="CL426" s="17" cm="1">
        <f t="array" ref="CL426">INDEX(CL$14:CL$114,$A426+1)+SUMPRODUCT(TRANSPOSE($E426:$G426),CL$7:CL$9)</f>
        <v>4.4433049610264057E-2</v>
      </c>
      <c r="CM426" s="17" cm="1">
        <f t="array" ref="CM426">INDEX(CM$14:CM$114,$A426+1)+SUMPRODUCT(TRANSPOSE($E426:$G426),CM$7:CM$9)</f>
        <v>4.4475952162279057E-2</v>
      </c>
      <c r="CN426" s="17" cm="1">
        <f t="array" ref="CN426">INDEX(CN$14:CN$114,$A426+1)+SUMPRODUCT(TRANSPOSE($E426:$G426),CN$7:CN$9)</f>
        <v>4.4517834934664428E-2</v>
      </c>
      <c r="CO426" s="17" cm="1">
        <f t="array" ref="CO426">INDEX(CO$14:CO$114,$A426+1)+SUMPRODUCT(TRANSPOSE($E426:$G426),CO$7:CO$9)</f>
        <v>4.4558733860075687E-2</v>
      </c>
      <c r="CP426" s="17" cm="1">
        <f t="array" ref="CP426">INDEX(CP$14:CP$114,$A426+1)+SUMPRODUCT(TRANSPOSE($E426:$G426),CP$7:CP$9)</f>
        <v>4.4598683202617499E-2</v>
      </c>
      <c r="CQ426" s="17" cm="1">
        <f t="array" ref="CQ426">INDEX(CQ$14:CQ$114,$A426+1)+SUMPRODUCT(TRANSPOSE($E426:$G426),CQ$7:CQ$9)</f>
        <v>4.4637715653581315E-2</v>
      </c>
      <c r="CR426" s="17" cm="1">
        <f t="array" ref="CR426">INDEX(CR$14:CR$114,$A426+1)+SUMPRODUCT(TRANSPOSE($E426:$G426),CR$7:CR$9)</f>
        <v>4.467586242066867E-2</v>
      </c>
      <c r="CS426" s="17" cm="1">
        <f t="array" ref="CS426">INDEX(CS$14:CS$114,$A426+1)+SUMPRODUCT(TRANSPOSE($E426:$G426),CS$7:CS$9)</f>
        <v>4.4713153311204616E-2</v>
      </c>
      <c r="CT426" s="17" cm="1">
        <f t="array" ref="CT426">INDEX(CT$14:CT$114,$A426+1)+SUMPRODUCT(TRANSPOSE($E426:$G426),CT$7:CT$9)</f>
        <v>4.4749616809817143E-2</v>
      </c>
      <c r="CU426" s="17" cm="1">
        <f t="array" ref="CU426">INDEX(CU$14:CU$114,$A426+1)+SUMPRODUCT(TRANSPOSE($E426:$G426),CU$7:CU$9)</f>
        <v>4.4785280150998023E-2</v>
      </c>
      <c r="CV426" s="17" cm="1">
        <f t="array" ref="CV426">INDEX(CV$14:CV$114,$A426+1)+SUMPRODUCT(TRANSPOSE($E426:$G426),CV$7:CV$9)</f>
        <v>4.4820169386943436E-2</v>
      </c>
      <c r="CW426" s="17" cm="1">
        <f t="array" ref="CW426">INDEX(CW$14:CW$114,$A426+1)+SUMPRODUCT(TRANSPOSE($E426:$G426),CW$7:CW$9)</f>
        <v>4.4775458375716941E-2</v>
      </c>
      <c r="CX426" s="17" cm="1">
        <f t="array" ref="CX426">INDEX(CX$14:CX$114,$A426+1)+SUMPRODUCT(TRANSPOSE($E426:$G426),CX$7:CX$9)</f>
        <v>4.4718541266405946E-2</v>
      </c>
      <c r="CY426" s="17" cm="1">
        <f t="array" ref="CY426">INDEX(CY$14:CY$114,$A426+1)+SUMPRODUCT(TRANSPOSE($E426:$G426),CY$7:CY$9)</f>
        <v>4.4680395751714556E-2</v>
      </c>
      <c r="CZ426" s="17" cm="1">
        <f t="array" ref="CZ426">INDEX(CZ$14:CZ$114,$A426+1)+SUMPRODUCT(TRANSPOSE($E426:$G426),CZ$7:CZ$9)</f>
        <v>4.4636416235547254E-2</v>
      </c>
      <c r="DA426" s="17" cm="1">
        <f t="array" ref="DA426">INDEX(DA$14:DA$114,$A426+1)+SUMPRODUCT(TRANSPOSE($E426:$G426),DA$7:DA$9)</f>
        <v>4.4620175008106548E-2</v>
      </c>
      <c r="DB426" s="17" cm="1">
        <f t="array" ref="DB426">INDEX(DB$14:DB$114,$A426+1)+SUMPRODUCT(TRANSPOSE($E426:$G426),DB$7:DB$9)</f>
        <v>4.4612108936693755E-2</v>
      </c>
      <c r="DC426" s="17" cm="1">
        <f t="array" ref="DC426">INDEX(DC$14:DC$114,$A426+1)+SUMPRODUCT(TRANSPOSE($E426:$G426),DC$7:DC$9)</f>
        <v>4.4658133979079688E-2</v>
      </c>
      <c r="DD426" s="17" cm="1">
        <f t="array" ref="DD426">INDEX(DD$14:DD$114,$A426+1)+SUMPRODUCT(TRANSPOSE($E426:$G426),DD$7:DD$9)</f>
        <v>4.4716300225855259E-2</v>
      </c>
    </row>
    <row r="427" spans="1:108" x14ac:dyDescent="0.25">
      <c r="A427" s="13">
        <f t="shared" si="368"/>
        <v>9</v>
      </c>
      <c r="B427" s="13">
        <f t="shared" si="369"/>
        <v>4</v>
      </c>
      <c r="C427" s="13">
        <f t="shared" ref="C427:D427" si="384">C326</f>
        <v>12</v>
      </c>
      <c r="D427" s="13">
        <f t="shared" si="384"/>
        <v>108</v>
      </c>
      <c r="E427" s="29">
        <f t="shared" si="382"/>
        <v>3.0000000000000009E-3</v>
      </c>
      <c r="F427" s="29">
        <f t="shared" si="379"/>
        <v>3.0000000000000009E-3</v>
      </c>
      <c r="G427" s="29">
        <f t="shared" si="380"/>
        <v>3.0000000000000009E-3</v>
      </c>
      <c r="H427" s="36">
        <f t="shared" si="349"/>
        <v>40108</v>
      </c>
      <c r="I427" s="17" cm="1">
        <f t="array" ref="I427">INDEX(I$14:I$114,$A427+1)+SUMPRODUCT(TRANSPOSE($E427:$G427),I$7:I$9)</f>
        <v>3.5547195561644096E-2</v>
      </c>
      <c r="J427" s="17" cm="1">
        <f t="array" ref="J427">INDEX(J$14:J$114,$A427+1)+SUMPRODUCT(TRANSPOSE($E427:$G427),J$7:J$9)</f>
        <v>3.6711312906235638E-2</v>
      </c>
      <c r="K427" s="17" cm="1">
        <f t="array" ref="K427">INDEX(K$14:K$114,$A427+1)+SUMPRODUCT(TRANSPOSE($E427:$G427),K$7:K$9)</f>
        <v>3.6928094597682981E-2</v>
      </c>
      <c r="L427" s="17" cm="1">
        <f t="array" ref="L427">INDEX(L$14:L$114,$A427+1)+SUMPRODUCT(TRANSPOSE($E427:$G427),L$7:L$9)</f>
        <v>3.6903076086486464E-2</v>
      </c>
      <c r="M427" s="17" cm="1">
        <f t="array" ref="M427">INDEX(M$14:M$114,$A427+1)+SUMPRODUCT(TRANSPOSE($E427:$G427),M$7:M$9)</f>
        <v>3.6778620665509965E-2</v>
      </c>
      <c r="N427" s="17" cm="1">
        <f t="array" ref="N427">INDEX(N$14:N$114,$A427+1)+SUMPRODUCT(TRANSPOSE($E427:$G427),N$7:N$9)</f>
        <v>3.6602968139550662E-2</v>
      </c>
      <c r="O427" s="17" cm="1">
        <f t="array" ref="O427">INDEX(O$14:O$114,$A427+1)+SUMPRODUCT(TRANSPOSE($E427:$G427),O$7:O$9)</f>
        <v>3.6397339665011796E-2</v>
      </c>
      <c r="P427" s="17" cm="1">
        <f t="array" ref="P427">INDEX(P$14:P$114,$A427+1)+SUMPRODUCT(TRANSPOSE($E427:$G427),P$7:P$9)</f>
        <v>3.6172734588761135E-2</v>
      </c>
      <c r="Q427" s="17" cm="1">
        <f t="array" ref="Q427">INDEX(Q$14:Q$114,$A427+1)+SUMPRODUCT(TRANSPOSE($E427:$G427),Q$7:Q$9)</f>
        <v>3.5935543945085358E-2</v>
      </c>
      <c r="R427" s="17" cm="1">
        <f t="array" ref="R427">INDEX(R$14:R$114,$A427+1)+SUMPRODUCT(TRANSPOSE($E427:$G427),R$7:R$9)</f>
        <v>3.5689800806182448E-2</v>
      </c>
      <c r="S427" s="17" cm="1">
        <f t="array" ref="S427">INDEX(S$14:S$114,$A427+1)+SUMPRODUCT(TRANSPOSE($E427:$G427),S$7:S$9)</f>
        <v>3.5438213463407586E-2</v>
      </c>
      <c r="T427" s="17" cm="1">
        <f t="array" ref="T427">INDEX(T$14:T$114,$A427+1)+SUMPRODUCT(TRANSPOSE($E427:$G427),T$7:T$9)</f>
        <v>3.4890239678950663E-2</v>
      </c>
      <c r="U427" s="17" cm="1">
        <f t="array" ref="U427">INDEX(U$14:U$114,$A427+1)+SUMPRODUCT(TRANSPOSE($E427:$G427),U$7:U$9)</f>
        <v>3.4359026672650672E-2</v>
      </c>
      <c r="V427" s="17" cm="1">
        <f t="array" ref="V427">INDEX(V$14:V$114,$A427+1)+SUMPRODUCT(TRANSPOSE($E427:$G427),V$7:V$9)</f>
        <v>3.384146556150236E-2</v>
      </c>
      <c r="W427" s="17" cm="1">
        <f t="array" ref="W427">INDEX(W$14:W$114,$A427+1)+SUMPRODUCT(TRANSPOSE($E427:$G427),W$7:W$9)</f>
        <v>3.3335300496345144E-2</v>
      </c>
      <c r="X427" s="17" cm="1">
        <f t="array" ref="X427">INDEX(X$14:X$114,$A427+1)+SUMPRODUCT(TRANSPOSE($E427:$G427),X$7:X$9)</f>
        <v>3.2838851543111836E-2</v>
      </c>
      <c r="Y427" s="17" cm="1">
        <f t="array" ref="Y427">INDEX(Y$14:Y$114,$A427+1)+SUMPRODUCT(TRANSPOSE($E427:$G427),Y$7:Y$9)</f>
        <v>3.2350835884865758E-2</v>
      </c>
      <c r="Z427" s="17" cm="1">
        <f t="array" ref="Z427">INDEX(Z$14:Z$114,$A427+1)+SUMPRODUCT(TRANSPOSE($E427:$G427),Z$7:Z$9)</f>
        <v>3.1870250491719099E-2</v>
      </c>
      <c r="AA427" s="17" cm="1">
        <f t="array" ref="AA427">INDEX(AA$14:AA$114,$A427+1)+SUMPRODUCT(TRANSPOSE($E427:$G427),AA$7:AA$9)</f>
        <v>3.1396293145432241E-2</v>
      </c>
      <c r="AB427" s="17" cm="1">
        <f t="array" ref="AB427">INDEX(AB$14:AB$114,$A427+1)+SUMPRODUCT(TRANSPOSE($E427:$G427),AB$7:AB$9)</f>
        <v>3.0928308220312558E-2</v>
      </c>
      <c r="AC427" s="17" cm="1">
        <f t="array" ref="AC427">INDEX(AC$14:AC$114,$A427+1)+SUMPRODUCT(TRANSPOSE($E427:$G427),AC$7:AC$9)</f>
        <v>3.0465748159824387E-2</v>
      </c>
      <c r="AD427" s="17" cm="1">
        <f t="array" ref="AD427">INDEX(AD$14:AD$114,$A427+1)+SUMPRODUCT(TRANSPOSE($E427:$G427),AD$7:AD$9)</f>
        <v>3.0102311583200977E-2</v>
      </c>
      <c r="AE427" s="17" cm="1">
        <f t="array" ref="AE427">INDEX(AE$14:AE$114,$A427+1)+SUMPRODUCT(TRANSPOSE($E427:$G427),AE$7:AE$9)</f>
        <v>2.9855773381109892E-2</v>
      </c>
      <c r="AF427" s="17" cm="1">
        <f t="array" ref="AF427">INDEX(AF$14:AF$114,$A427+1)+SUMPRODUCT(TRANSPOSE($E427:$G427),AF$7:AF$9)</f>
        <v>2.9715687821016409E-2</v>
      </c>
      <c r="AG427" s="17" cm="1">
        <f t="array" ref="AG427">INDEX(AG$14:AG$114,$A427+1)+SUMPRODUCT(TRANSPOSE($E427:$G427),AG$7:AG$9)</f>
        <v>2.9672469050727842E-2</v>
      </c>
      <c r="AH427" s="17" cm="1">
        <f t="array" ref="AH427">INDEX(AH$14:AH$114,$A427+1)+SUMPRODUCT(TRANSPOSE($E427:$G427),AH$7:AH$9)</f>
        <v>2.9717218031114597E-2</v>
      </c>
      <c r="AI427" s="17" cm="1">
        <f t="array" ref="AI427">INDEX(AI$14:AI$114,$A427+1)+SUMPRODUCT(TRANSPOSE($E427:$G427),AI$7:AI$9)</f>
        <v>2.9841596400974724E-2</v>
      </c>
      <c r="AJ427" s="17" cm="1">
        <f t="array" ref="AJ427">INDEX(AJ$14:AJ$114,$A427+1)+SUMPRODUCT(TRANSPOSE($E427:$G427),AJ$7:AJ$9)</f>
        <v>3.0037722402804886E-2</v>
      </c>
      <c r="AK427" s="17" cm="1">
        <f t="array" ref="AK427">INDEX(AK$14:AK$114,$A427+1)+SUMPRODUCT(TRANSPOSE($E427:$G427),AK$7:AK$9)</f>
        <v>3.0298094131402054E-2</v>
      </c>
      <c r="AL427" s="17" cm="1">
        <f t="array" ref="AL427">INDEX(AL$14:AL$114,$A427+1)+SUMPRODUCT(TRANSPOSE($E427:$G427),AL$7:AL$9)</f>
        <v>3.061552336154183E-2</v>
      </c>
      <c r="AM427" s="17" cm="1">
        <f t="array" ref="AM427">INDEX(AM$14:AM$114,$A427+1)+SUMPRODUCT(TRANSPOSE($E427:$G427),AM$7:AM$9)</f>
        <v>3.0983085447061076E-2</v>
      </c>
      <c r="AN427" s="17" cm="1">
        <f t="array" ref="AN427">INDEX(AN$14:AN$114,$A427+1)+SUMPRODUCT(TRANSPOSE($E427:$G427),AN$7:AN$9)</f>
        <v>3.1394078073037623E-2</v>
      </c>
      <c r="AO427" s="17" cm="1">
        <f t="array" ref="AO427">INDEX(AO$14:AO$114,$A427+1)+SUMPRODUCT(TRANSPOSE($E427:$G427),AO$7:AO$9)</f>
        <v>3.1841985546753215E-2</v>
      </c>
      <c r="AP427" s="17" cm="1">
        <f t="array" ref="AP427">INDEX(AP$14:AP$114,$A427+1)+SUMPRODUCT(TRANSPOSE($E427:$G427),AP$7:AP$9)</f>
        <v>3.2320455979073848E-2</v>
      </c>
      <c r="AQ427" s="17" cm="1">
        <f t="array" ref="AQ427">INDEX(AQ$14:AQ$114,$A427+1)+SUMPRODUCT(TRANSPOSE($E427:$G427),AQ$7:AQ$9)</f>
        <v>3.2823271354851857E-2</v>
      </c>
      <c r="AR427" s="17" cm="1">
        <f t="array" ref="AR427">INDEX(AR$14:AR$114,$A427+1)+SUMPRODUCT(TRANSPOSE($E427:$G427),AR$7:AR$9)</f>
        <v>3.3344335481603093E-2</v>
      </c>
      <c r="AS427" s="17" cm="1">
        <f t="array" ref="AS427">INDEX(AS$14:AS$114,$A427+1)+SUMPRODUCT(TRANSPOSE($E427:$G427),AS$7:AS$9)</f>
        <v>3.3877652635698419E-2</v>
      </c>
      <c r="AT427" s="17" cm="1">
        <f t="array" ref="AT427">INDEX(AT$14:AT$114,$A427+1)+SUMPRODUCT(TRANSPOSE($E427:$G427),AT$7:AT$9)</f>
        <v>3.4417317968919003E-2</v>
      </c>
      <c r="AU427" s="17" cm="1">
        <f t="array" ref="AU427">INDEX(AU$14:AU$114,$A427+1)+SUMPRODUCT(TRANSPOSE($E427:$G427),AU$7:AU$9)</f>
        <v>3.495750566509892E-2</v>
      </c>
      <c r="AV427" s="17" cm="1">
        <f t="array" ref="AV427">INDEX(AV$14:AV$114,$A427+1)+SUMPRODUCT(TRANSPOSE($E427:$G427),AV$7:AV$9)</f>
        <v>3.5492458138526639E-2</v>
      </c>
      <c r="AW427" s="17" cm="1">
        <f t="array" ref="AW427">INDEX(AW$14:AW$114,$A427+1)+SUMPRODUCT(TRANSPOSE($E427:$G427),AW$7:AW$9)</f>
        <v>3.6016479174654781E-2</v>
      </c>
      <c r="AX427" s="17" cm="1">
        <f t="array" ref="AX427">INDEX(AX$14:AX$114,$A427+1)+SUMPRODUCT(TRANSPOSE($E427:$G427),AX$7:AX$9)</f>
        <v>3.6523926520482974E-2</v>
      </c>
      <c r="AY427" s="17" cm="1">
        <f t="array" ref="AY427">INDEX(AY$14:AY$114,$A427+1)+SUMPRODUCT(TRANSPOSE($E427:$G427),AY$7:AY$9)</f>
        <v>3.7009207166066482E-2</v>
      </c>
      <c r="AZ427" s="17" cm="1">
        <f t="array" ref="AZ427">INDEX(AZ$14:AZ$114,$A427+1)+SUMPRODUCT(TRANSPOSE($E427:$G427),AZ$7:AZ$9)</f>
        <v>3.7466770962711116E-2</v>
      </c>
      <c r="BA427" s="17" cm="1">
        <f t="array" ref="BA427">INDEX(BA$14:BA$114,$A427+1)+SUMPRODUCT(TRANSPOSE($E427:$G427),BA$7:BA$9)</f>
        <v>3.7891105904681921E-2</v>
      </c>
      <c r="BB427" s="17" cm="1">
        <f t="array" ref="BB427">INDEX(BB$14:BB$114,$A427+1)+SUMPRODUCT(TRANSPOSE($E427:$G427),BB$7:BB$9)</f>
        <v>3.8276736717373416E-2</v>
      </c>
      <c r="BC427" s="17" cm="1">
        <f t="array" ref="BC427">INDEX(BC$14:BC$114,$A427+1)+SUMPRODUCT(TRANSPOSE($E427:$G427),BC$7:BC$9)</f>
        <v>3.8618219269758725E-2</v>
      </c>
      <c r="BD427" s="17" cm="1">
        <f t="array" ref="BD427">INDEX(BD$14:BD$114,$A427+1)+SUMPRODUCT(TRANSPOSE($E427:$G427),BD$7:BD$9)</f>
        <v>3.8910139325154636E-2</v>
      </c>
      <c r="BE427" s="17" cm="1">
        <f t="array" ref="BE427">INDEX(BE$14:BE$114,$A427+1)+SUMPRODUCT(TRANSPOSE($E427:$G427),BE$7:BE$9)</f>
        <v>3.9147108563089783E-2</v>
      </c>
      <c r="BF427" s="17" cm="1">
        <f t="array" ref="BF427">INDEX(BF$14:BF$114,$A427+1)+SUMPRODUCT(TRANSPOSE($E427:$G427),BF$7:BF$9)</f>
        <v>3.9323763995985472E-2</v>
      </c>
      <c r="BG427" s="17" cm="1">
        <f t="array" ref="BG427">INDEX(BG$14:BG$114,$A427+1)+SUMPRODUCT(TRANSPOSE($E427:$G427),BG$7:BG$9)</f>
        <v>3.9434764986645665E-2</v>
      </c>
      <c r="BH427" s="17" cm="1">
        <f t="array" ref="BH427">INDEX(BH$14:BH$114,$A427+1)+SUMPRODUCT(TRANSPOSE($E427:$G427),BH$7:BH$9)</f>
        <v>3.9541507920642593E-2</v>
      </c>
      <c r="BI427" s="17" cm="1">
        <f t="array" ref="BI427">INDEX(BI$14:BI$114,$A427+1)+SUMPRODUCT(TRANSPOSE($E427:$G427),BI$7:BI$9)</f>
        <v>3.9644233198442014E-2</v>
      </c>
      <c r="BJ427" s="17" cm="1">
        <f t="array" ref="BJ427">INDEX(BJ$14:BJ$114,$A427+1)+SUMPRODUCT(TRANSPOSE($E427:$G427),BJ$7:BJ$9)</f>
        <v>3.9743163458184738E-2</v>
      </c>
      <c r="BK427" s="17" cm="1">
        <f t="array" ref="BK427">INDEX(BK$14:BK$114,$A427+1)+SUMPRODUCT(TRANSPOSE($E427:$G427),BK$7:BK$9)</f>
        <v>3.983850518642218E-2</v>
      </c>
      <c r="BL427" s="17" cm="1">
        <f t="array" ref="BL427">INDEX(BL$14:BL$114,$A427+1)+SUMPRODUCT(TRANSPOSE($E427:$G427),BL$7:BL$9)</f>
        <v>3.9930450156696717E-2</v>
      </c>
      <c r="BM427" s="17" cm="1">
        <f t="array" ref="BM427">INDEX(BM$14:BM$114,$A427+1)+SUMPRODUCT(TRANSPOSE($E427:$G427),BM$7:BM$9)</f>
        <v>4.0019176717056459E-2</v>
      </c>
      <c r="BN427" s="17" cm="1">
        <f t="array" ref="BN427">INDEX(BN$14:BN$114,$A427+1)+SUMPRODUCT(TRANSPOSE($E427:$G427),BN$7:BN$9)</f>
        <v>4.0104850944693404E-2</v>
      </c>
      <c r="BO427" s="17" cm="1">
        <f t="array" ref="BO427">INDEX(BO$14:BO$114,$A427+1)+SUMPRODUCT(TRANSPOSE($E427:$G427),BO$7:BO$9)</f>
        <v>4.0187627683433091E-2</v>
      </c>
      <c r="BP427" s="17" cm="1">
        <f t="array" ref="BP427">INDEX(BP$14:BP$114,$A427+1)+SUMPRODUCT(TRANSPOSE($E427:$G427),BP$7:BP$9)</f>
        <v>4.0267651477713495E-2</v>
      </c>
      <c r="BQ427" s="17" cm="1">
        <f t="array" ref="BQ427">INDEX(BQ$14:BQ$114,$A427+1)+SUMPRODUCT(TRANSPOSE($E427:$G427),BQ$7:BQ$9)</f>
        <v>4.0345057414901686E-2</v>
      </c>
      <c r="BR427" s="17" cm="1">
        <f t="array" ref="BR427">INDEX(BR$14:BR$114,$A427+1)+SUMPRODUCT(TRANSPOSE($E427:$G427),BR$7:BR$9)</f>
        <v>4.0419971886277772E-2</v>
      </c>
      <c r="BS427" s="17" cm="1">
        <f t="array" ref="BS427">INDEX(BS$14:BS$114,$A427+1)+SUMPRODUCT(TRANSPOSE($E427:$G427),BS$7:BS$9)</f>
        <v>4.0492513275700026E-2</v>
      </c>
      <c r="BT427" s="17" cm="1">
        <f t="array" ref="BT427">INDEX(BT$14:BT$114,$A427+1)+SUMPRODUCT(TRANSPOSE($E427:$G427),BT$7:BT$9)</f>
        <v>4.0562792583847984E-2</v>
      </c>
      <c r="BU427" s="17" cm="1">
        <f t="array" ref="BU427">INDEX(BU$14:BU$114,$A427+1)+SUMPRODUCT(TRANSPOSE($E427:$G427),BU$7:BU$9)</f>
        <v>4.0630913994962436E-2</v>
      </c>
      <c r="BV427" s="17" cm="1">
        <f t="array" ref="BV427">INDEX(BV$14:BV$114,$A427+1)+SUMPRODUCT(TRANSPOSE($E427:$G427),BV$7:BV$9)</f>
        <v>4.0696975392171875E-2</v>
      </c>
      <c r="BW427" s="17" cm="1">
        <f t="array" ref="BW427">INDEX(BW$14:BW$114,$A427+1)+SUMPRODUCT(TRANSPOSE($E427:$G427),BW$7:BW$9)</f>
        <v>4.076106882676378E-2</v>
      </c>
      <c r="BX427" s="17" cm="1">
        <f t="array" ref="BX427">INDEX(BX$14:BX$114,$A427+1)+SUMPRODUCT(TRANSPOSE($E427:$G427),BX$7:BX$9)</f>
        <v>4.0823280946134077E-2</v>
      </c>
      <c r="BY427" s="17" cm="1">
        <f t="array" ref="BY427">INDEX(BY$14:BY$114,$A427+1)+SUMPRODUCT(TRANSPOSE($E427:$G427),BY$7:BY$9)</f>
        <v>4.0883693384596298E-2</v>
      </c>
      <c r="BZ427" s="17" cm="1">
        <f t="array" ref="BZ427">INDEX(BZ$14:BZ$114,$A427+1)+SUMPRODUCT(TRANSPOSE($E427:$G427),BZ$7:BZ$9)</f>
        <v>4.0942383120759707E-2</v>
      </c>
      <c r="CA427" s="17" cm="1">
        <f t="array" ref="CA427">INDEX(CA$14:CA$114,$A427+1)+SUMPRODUCT(TRANSPOSE($E427:$G427),CA$7:CA$9)</f>
        <v>4.0999422804762653E-2</v>
      </c>
      <c r="CB427" s="17" cm="1">
        <f t="array" ref="CB427">INDEX(CB$14:CB$114,$A427+1)+SUMPRODUCT(TRANSPOSE($E427:$G427),CB$7:CB$9)</f>
        <v>4.1054881058290138E-2</v>
      </c>
      <c r="CC427" s="17" cm="1">
        <f t="array" ref="CC427">INDEX(CC$14:CC$114,$A427+1)+SUMPRODUCT(TRANSPOSE($E427:$G427),CC$7:CC$9)</f>
        <v>4.1108822749978624E-2</v>
      </c>
      <c r="CD427" s="17" cm="1">
        <f t="array" ref="CD427">INDEX(CD$14:CD$114,$A427+1)+SUMPRODUCT(TRANSPOSE($E427:$G427),CD$7:CD$9)</f>
        <v>4.1161309248530675E-2</v>
      </c>
      <c r="CE427" s="17" cm="1">
        <f t="array" ref="CE427">INDEX(CE$14:CE$114,$A427+1)+SUMPRODUCT(TRANSPOSE($E427:$G427),CE$7:CE$9)</f>
        <v>4.1212398655618876E-2</v>
      </c>
      <c r="CF427" s="17" cm="1">
        <f t="array" ref="CF427">INDEX(CF$14:CF$114,$A427+1)+SUMPRODUCT(TRANSPOSE($E427:$G427),CF$7:CF$9)</f>
        <v>4.1262146020433987E-2</v>
      </c>
      <c r="CG427" s="17" cm="1">
        <f t="array" ref="CG427">INDEX(CG$14:CG$114,$A427+1)+SUMPRODUCT(TRANSPOSE($E427:$G427),CG$7:CG$9)</f>
        <v>4.1310603537547563E-2</v>
      </c>
      <c r="CH427" s="17" cm="1">
        <f t="array" ref="CH427">INDEX(CH$14:CH$114,$A427+1)+SUMPRODUCT(TRANSPOSE($E427:$G427),CH$7:CH$9)</f>
        <v>4.135782072957761E-2</v>
      </c>
      <c r="CI427" s="17" cm="1">
        <f t="array" ref="CI427">INDEX(CI$14:CI$114,$A427+1)+SUMPRODUCT(TRANSPOSE($E427:$G427),CI$7:CI$9)</f>
        <v>4.1403844616008212E-2</v>
      </c>
      <c r="CJ427" s="17" cm="1">
        <f t="array" ref="CJ427">INDEX(CJ$14:CJ$114,$A427+1)+SUMPRODUCT(TRANSPOSE($E427:$G427),CJ$7:CJ$9)</f>
        <v>4.1448719869366601E-2</v>
      </c>
      <c r="CK427" s="17" cm="1">
        <f t="array" ref="CK427">INDEX(CK$14:CK$114,$A427+1)+SUMPRODUCT(TRANSPOSE($E427:$G427),CK$7:CK$9)</f>
        <v>4.1492488959853691E-2</v>
      </c>
      <c r="CL427" s="17" cm="1">
        <f t="array" ref="CL427">INDEX(CL$14:CL$114,$A427+1)+SUMPRODUCT(TRANSPOSE($E427:$G427),CL$7:CL$9)</f>
        <v>4.1535192289406608E-2</v>
      </c>
      <c r="CM427" s="17" cm="1">
        <f t="array" ref="CM427">INDEX(CM$14:CM$114,$A427+1)+SUMPRODUCT(TRANSPOSE($E427:$G427),CM$7:CM$9)</f>
        <v>4.1576868316088533E-2</v>
      </c>
      <c r="CN427" s="17" cm="1">
        <f t="array" ref="CN427">INDEX(CN$14:CN$114,$A427+1)+SUMPRODUCT(TRANSPOSE($E427:$G427),CN$7:CN$9)</f>
        <v>4.1617553669607843E-2</v>
      </c>
      <c r="CO427" s="17" cm="1">
        <f t="array" ref="CO427">INDEX(CO$14:CO$114,$A427+1)+SUMPRODUCT(TRANSPOSE($E427:$G427),CO$7:CO$9)</f>
        <v>4.1657283258693556E-2</v>
      </c>
      <c r="CP427" s="17" cm="1">
        <f t="array" ref="CP427">INDEX(CP$14:CP$114,$A427+1)+SUMPRODUCT(TRANSPOSE($E427:$G427),CP$7:CP$9)</f>
        <v>4.1696090370994088E-2</v>
      </c>
      <c r="CQ427" s="17" cm="1">
        <f t="array" ref="CQ427">INDEX(CQ$14:CQ$114,$A427+1)+SUMPRODUCT(TRANSPOSE($E427:$G427),CQ$7:CQ$9)</f>
        <v>4.1734006766096399E-2</v>
      </c>
      <c r="CR427" s="17" cm="1">
        <f t="array" ref="CR427">INDEX(CR$14:CR$114,$A427+1)+SUMPRODUCT(TRANSPOSE($E427:$G427),CR$7:CR$9)</f>
        <v>4.177106276221243E-2</v>
      </c>
      <c r="CS427" s="17" cm="1">
        <f t="array" ref="CS427">INDEX(CS$14:CS$114,$A427+1)+SUMPRODUCT(TRANSPOSE($E427:$G427),CS$7:CS$9)</f>
        <v>4.1807287317030872E-2</v>
      </c>
      <c r="CT427" s="17" cm="1">
        <f t="array" ref="CT427">INDEX(CT$14:CT$114,$A427+1)+SUMPRODUCT(TRANSPOSE($E427:$G427),CT$7:CT$9)</f>
        <v>4.1842708103187021E-2</v>
      </c>
      <c r="CU427" s="17" cm="1">
        <f t="array" ref="CU427">INDEX(CU$14:CU$114,$A427+1)+SUMPRODUCT(TRANSPOSE($E427:$G427),CU$7:CU$9)</f>
        <v>4.1877351578763711E-2</v>
      </c>
      <c r="CV427" s="17" cm="1">
        <f t="array" ref="CV427">INDEX(CV$14:CV$114,$A427+1)+SUMPRODUCT(TRANSPOSE($E427:$G427),CV$7:CV$9)</f>
        <v>4.182016938694344E-2</v>
      </c>
      <c r="CW427" s="17" cm="1">
        <f t="array" ref="CW427">INDEX(CW$14:CW$114,$A427+1)+SUMPRODUCT(TRANSPOSE($E427:$G427),CW$7:CW$9)</f>
        <v>4.1775458375716945E-2</v>
      </c>
      <c r="CX427" s="17" cm="1">
        <f t="array" ref="CX427">INDEX(CX$14:CX$114,$A427+1)+SUMPRODUCT(TRANSPOSE($E427:$G427),CX$7:CX$9)</f>
        <v>4.1718541266405951E-2</v>
      </c>
      <c r="CY427" s="17" cm="1">
        <f t="array" ref="CY427">INDEX(CY$14:CY$114,$A427+1)+SUMPRODUCT(TRANSPOSE($E427:$G427),CY$7:CY$9)</f>
        <v>4.1680395751714561E-2</v>
      </c>
      <c r="CZ427" s="17" cm="1">
        <f t="array" ref="CZ427">INDEX(CZ$14:CZ$114,$A427+1)+SUMPRODUCT(TRANSPOSE($E427:$G427),CZ$7:CZ$9)</f>
        <v>4.1636416235547258E-2</v>
      </c>
      <c r="DA427" s="17" cm="1">
        <f t="array" ref="DA427">INDEX(DA$14:DA$114,$A427+1)+SUMPRODUCT(TRANSPOSE($E427:$G427),DA$7:DA$9)</f>
        <v>4.1620175008106552E-2</v>
      </c>
      <c r="DB427" s="17" cm="1">
        <f t="array" ref="DB427">INDEX(DB$14:DB$114,$A427+1)+SUMPRODUCT(TRANSPOSE($E427:$G427),DB$7:DB$9)</f>
        <v>4.1612108936693759E-2</v>
      </c>
      <c r="DC427" s="17" cm="1">
        <f t="array" ref="DC427">INDEX(DC$14:DC$114,$A427+1)+SUMPRODUCT(TRANSPOSE($E427:$G427),DC$7:DC$9)</f>
        <v>4.1658133979079692E-2</v>
      </c>
      <c r="DD427" s="17" cm="1">
        <f t="array" ref="DD427">INDEX(DD$14:DD$114,$A427+1)+SUMPRODUCT(TRANSPOSE($E427:$G427),DD$7:DD$9)</f>
        <v>4.1716300225855263E-2</v>
      </c>
    </row>
    <row r="428" spans="1:108" x14ac:dyDescent="0.25">
      <c r="A428" s="13">
        <f t="shared" si="368"/>
        <v>10</v>
      </c>
      <c r="B428" s="13">
        <f t="shared" si="369"/>
        <v>4</v>
      </c>
      <c r="C428" s="13">
        <f t="shared" ref="C428:D428" si="385">C327</f>
        <v>12</v>
      </c>
      <c r="D428" s="13">
        <f t="shared" si="385"/>
        <v>120</v>
      </c>
      <c r="E428" s="29">
        <f t="shared" si="382"/>
        <v>0</v>
      </c>
      <c r="F428" s="29">
        <f t="shared" si="379"/>
        <v>0</v>
      </c>
      <c r="G428" s="29">
        <f t="shared" si="380"/>
        <v>0</v>
      </c>
      <c r="H428" s="36">
        <f t="shared" si="349"/>
        <v>40120</v>
      </c>
      <c r="I428" s="17" cm="1">
        <f t="array" ref="I428">INDEX(I$14:I$114,$A428+1)+SUMPRODUCT(TRANSPOSE($E428:$G428),I$7:I$9)</f>
        <v>3.4876742703369601E-2</v>
      </c>
      <c r="J428" s="17" cm="1">
        <f t="array" ref="J428">INDEX(J$14:J$114,$A428+1)+SUMPRODUCT(TRANSPOSE($E428:$G428),J$7:J$9)</f>
        <v>3.4619236501968409E-2</v>
      </c>
      <c r="K428" s="17" cm="1">
        <f t="array" ref="K428">INDEX(K$14:K$114,$A428+1)+SUMPRODUCT(TRANSPOSE($E428:$G428),K$7:K$9)</f>
        <v>3.4355431804467429E-2</v>
      </c>
      <c r="L428" s="17" cm="1">
        <f t="array" ref="L428">INDEX(L$14:L$114,$A428+1)+SUMPRODUCT(TRANSPOSE($E428:$G428),L$7:L$9)</f>
        <v>3.4086706343203099E-2</v>
      </c>
      <c r="M428" s="17" cm="1">
        <f t="array" ref="M428">INDEX(M$14:M$114,$A428+1)+SUMPRODUCT(TRANSPOSE($E428:$G428),M$7:M$9)</f>
        <v>3.3814252162271519E-2</v>
      </c>
      <c r="N428" s="17" cm="1">
        <f t="array" ref="N428">INDEX(N$14:N$114,$A428+1)+SUMPRODUCT(TRANSPOSE($E428:$G428),N$7:N$9)</f>
        <v>3.3539098385321875E-2</v>
      </c>
      <c r="O428" s="17" cm="1">
        <f t="array" ref="O428">INDEX(O$14:O$114,$A428+1)+SUMPRODUCT(TRANSPOSE($E428:$G428),O$7:O$9)</f>
        <v>3.3262128237472099E-2</v>
      </c>
      <c r="P428" s="17" cm="1">
        <f t="array" ref="P428">INDEX(P$14:P$114,$A428+1)+SUMPRODUCT(TRANSPOSE($E428:$G428),P$7:P$9)</f>
        <v>3.2984097761775244E-2</v>
      </c>
      <c r="Q428" s="17" cm="1">
        <f t="array" ref="Q428">INDEX(Q$14:Q$114,$A428+1)+SUMPRODUCT(TRANSPOSE($E428:$G428),Q$7:Q$9)</f>
        <v>3.2705647049058761E-2</v>
      </c>
      <c r="R428" s="17" cm="1">
        <f t="array" ref="R428">INDEX(R$14:R$114,$A428+1)+SUMPRODUCT(TRANSPOSE($E428:$G428),R$7:R$9)</f>
        <v>3.2427315886253361E-2</v>
      </c>
      <c r="S428" s="17" cm="1">
        <f t="array" ref="S428">INDEX(S$14:S$114,$A428+1)+SUMPRODUCT(TRANSPOSE($E428:$G428),S$7:S$9)</f>
        <v>3.1830537147499838E-2</v>
      </c>
      <c r="T428" s="17" cm="1">
        <f t="array" ref="T428">INDEX(T$14:T$114,$A428+1)+SUMPRODUCT(TRANSPOSE($E428:$G428),T$7:T$9)</f>
        <v>3.1260074336213695E-2</v>
      </c>
      <c r="U428" s="17" cm="1">
        <f t="array" ref="U428">INDEX(U$14:U$114,$A428+1)+SUMPRODUCT(TRANSPOSE($E428:$G428),U$7:U$9)</f>
        <v>3.0710372334607383E-2</v>
      </c>
      <c r="V428" s="17" cm="1">
        <f t="array" ref="V428">INDEX(V$14:V$114,$A428+1)+SUMPRODUCT(TRANSPOSE($E428:$G428),V$7:V$9)</f>
        <v>3.0177489423093729E-2</v>
      </c>
      <c r="W428" s="17" cm="1">
        <f t="array" ref="W428">INDEX(W$14:W$114,$A428+1)+SUMPRODUCT(TRANSPOSE($E428:$G428),W$7:W$9)</f>
        <v>2.965854806522672E-2</v>
      </c>
      <c r="X428" s="17" cm="1">
        <f t="array" ref="X428">INDEX(X$14:X$114,$A428+1)+SUMPRODUCT(TRANSPOSE($E428:$G428),X$7:X$9)</f>
        <v>2.91513922573714E-2</v>
      </c>
      <c r="Y428" s="17" cm="1">
        <f t="array" ref="Y428">INDEX(Y$14:Y$114,$A428+1)+SUMPRODUCT(TRANSPOSE($E428:$G428),Y$7:Y$9)</f>
        <v>2.865436782574049E-2</v>
      </c>
      <c r="Z428" s="17" cm="1">
        <f t="array" ref="Z428">INDEX(Z$14:Z$114,$A428+1)+SUMPRODUCT(TRANSPOSE($E428:$G428),Z$7:Z$9)</f>
        <v>2.8166177351865329E-2</v>
      </c>
      <c r="AA428" s="17" cm="1">
        <f t="array" ref="AA428">INDEX(AA$14:AA$114,$A428+1)+SUMPRODUCT(TRANSPOSE($E428:$G428),AA$7:AA$9)</f>
        <v>2.7685782041476426E-2</v>
      </c>
      <c r="AB428" s="17" cm="1">
        <f t="array" ref="AB428">INDEX(AB$14:AB$114,$A428+1)+SUMPRODUCT(TRANSPOSE($E428:$G428),AB$7:AB$9)</f>
        <v>2.7212333254025278E-2</v>
      </c>
      <c r="AC428" s="17" cm="1">
        <f t="array" ref="AC428">INDEX(AC$14:AC$114,$A428+1)+SUMPRODUCT(TRANSPOSE($E428:$G428),AC$7:AC$9)</f>
        <v>2.6843748774537657E-2</v>
      </c>
      <c r="AD428" s="17" cm="1">
        <f t="array" ref="AD428">INDEX(AD$14:AD$114,$A428+1)+SUMPRODUCT(TRANSPOSE($E428:$G428),AD$7:AD$9)</f>
        <v>2.6597819074767548E-2</v>
      </c>
      <c r="AE428" s="17" cm="1">
        <f t="array" ref="AE428">INDEX(AE$14:AE$114,$A428+1)+SUMPRODUCT(TRANSPOSE($E428:$G428),AE$7:AE$9)</f>
        <v>2.6462892452902675E-2</v>
      </c>
      <c r="AF428" s="17" cm="1">
        <f t="array" ref="AF428">INDEX(AF$14:AF$114,$A428+1)+SUMPRODUCT(TRANSPOSE($E428:$G428),AF$7:AF$9)</f>
        <v>2.6428415460328258E-2</v>
      </c>
      <c r="AG428" s="17" cm="1">
        <f t="array" ref="AG428">INDEX(AG$14:AG$114,$A428+1)+SUMPRODUCT(TRANSPOSE($E428:$G428),AG$7:AG$9)</f>
        <v>2.6484704849677243E-2</v>
      </c>
      <c r="AH428" s="17" cm="1">
        <f t="array" ref="AH428">INDEX(AH$14:AH$114,$A428+1)+SUMPRODUCT(TRANSPOSE($E428:$G428),AH$7:AH$9)</f>
        <v>2.6622781019232322E-2</v>
      </c>
      <c r="AI428" s="17" cm="1">
        <f t="array" ref="AI428">INDEX(AI$14:AI$114,$A428+1)+SUMPRODUCT(TRANSPOSE($E428:$G428),AI$7:AI$9)</f>
        <v>2.6834233371670679E-2</v>
      </c>
      <c r="AJ428" s="17" cm="1">
        <f t="array" ref="AJ428">INDEX(AJ$14:AJ$114,$A428+1)+SUMPRODUCT(TRANSPOSE($E428:$G428),AJ$7:AJ$9)</f>
        <v>2.7111120559820012E-2</v>
      </c>
      <c r="AK428" s="17" cm="1">
        <f t="array" ref="AK428">INDEX(AK$14:AK$114,$A428+1)+SUMPRODUCT(TRANSPOSE($E428:$G428),AK$7:AK$9)</f>
        <v>2.7445886467173608E-2</v>
      </c>
      <c r="AL428" s="17" cm="1">
        <f t="array" ref="AL428">INDEX(AL$14:AL$114,$A428+1)+SUMPRODUCT(TRANSPOSE($E428:$G428),AL$7:AL$9)</f>
        <v>2.7831296388543203E-2</v>
      </c>
      <c r="AM428" s="17" cm="1">
        <f t="array" ref="AM428">INDEX(AM$14:AM$114,$A428+1)+SUMPRODUCT(TRANSPOSE($E428:$G428),AM$7:AM$9)</f>
        <v>2.8260385024577284E-2</v>
      </c>
      <c r="AN428" s="17" cm="1">
        <f t="array" ref="AN428">INDEX(AN$14:AN$114,$A428+1)+SUMPRODUCT(TRANSPOSE($E428:$G428),AN$7:AN$9)</f>
        <v>2.8726412222072506E-2</v>
      </c>
      <c r="AO428" s="17" cm="1">
        <f t="array" ref="AO428">INDEX(AO$14:AO$114,$A428+1)+SUMPRODUCT(TRANSPOSE($E428:$G428),AO$7:AO$9)</f>
        <v>2.9222833563380624E-2</v>
      </c>
      <c r="AP428" s="17" cm="1">
        <f t="array" ref="AP428">INDEX(AP$14:AP$114,$A428+1)+SUMPRODUCT(TRANSPOSE($E428:$G428),AP$7:AP$9)</f>
        <v>2.9743264812798209E-2</v>
      </c>
      <c r="AQ428" s="17" cm="1">
        <f t="array" ref="AQ428">INDEX(AQ$14:AQ$114,$A428+1)+SUMPRODUCT(TRANSPOSE($E428:$G428),AQ$7:AQ$9)</f>
        <v>3.0281465725755741E-2</v>
      </c>
      <c r="AR428" s="17" cm="1">
        <f t="array" ref="AR428">INDEX(AR$14:AR$114,$A428+1)+SUMPRODUCT(TRANSPOSE($E428:$G428),AR$7:AR$9)</f>
        <v>3.0831314998220449E-2</v>
      </c>
      <c r="AS428" s="17" cm="1">
        <f t="array" ref="AS428">INDEX(AS$14:AS$114,$A428+1)+SUMPRODUCT(TRANSPOSE($E428:$G428),AS$7:AS$9)</f>
        <v>3.1386797902213326E-2</v>
      </c>
      <c r="AT428" s="17" cm="1">
        <f t="array" ref="AT428">INDEX(AT$14:AT$114,$A428+1)+SUMPRODUCT(TRANSPOSE($E428:$G428),AT$7:AT$9)</f>
        <v>3.1941992058606816E-2</v>
      </c>
      <c r="AU428" s="17" cm="1">
        <f t="array" ref="AU428">INDEX(AU$14:AU$114,$A428+1)+SUMPRODUCT(TRANSPOSE($E428:$G428),AU$7:AU$9)</f>
        <v>3.2491054653013496E-2</v>
      </c>
      <c r="AV428" s="17" cm="1">
        <f t="array" ref="AV428">INDEX(AV$14:AV$114,$A428+1)+SUMPRODUCT(TRANSPOSE($E428:$G428),AV$7:AV$9)</f>
        <v>3.3028213997293943E-2</v>
      </c>
      <c r="AW428" s="17" cm="1">
        <f t="array" ref="AW428">INDEX(AW$14:AW$114,$A428+1)+SUMPRODUCT(TRANSPOSE($E428:$G428),AW$7:AW$9)</f>
        <v>3.3547760765526347E-2</v>
      </c>
      <c r="AX428" s="17" cm="1">
        <f t="array" ref="AX428">INDEX(AX$14:AX$114,$A428+1)+SUMPRODUCT(TRANSPOSE($E428:$G428),AX$7:AX$9)</f>
        <v>3.4044042185389145E-2</v>
      </c>
      <c r="AY428" s="17" cm="1">
        <f t="array" ref="AY428">INDEX(AY$14:AY$114,$A428+1)+SUMPRODUCT(TRANSPOSE($E428:$G428),AY$7:AY$9)</f>
        <v>3.4511454686039222E-2</v>
      </c>
      <c r="AZ428" s="17" cm="1">
        <f t="array" ref="AZ428">INDEX(AZ$14:AZ$114,$A428+1)+SUMPRODUCT(TRANSPOSE($E428:$G428),AZ$7:AZ$9)</f>
        <v>3.4944438385739129E-2</v>
      </c>
      <c r="BA428" s="17" cm="1">
        <f t="array" ref="BA428">INDEX(BA$14:BA$114,$A428+1)+SUMPRODUCT(TRANSPOSE($E428:$G428),BA$7:BA$9)</f>
        <v>3.5337475071366198E-2</v>
      </c>
      <c r="BB428" s="17" cm="1">
        <f t="array" ref="BB428">INDEX(BB$14:BB$114,$A428+1)+SUMPRODUCT(TRANSPOSE($E428:$G428),BB$7:BB$9)</f>
        <v>3.5685081996336576E-2</v>
      </c>
      <c r="BC428" s="17" cm="1">
        <f t="array" ref="BC428">INDEX(BC$14:BC$114,$A428+1)+SUMPRODUCT(TRANSPOSE($E428:$G428),BC$7:BC$9)</f>
        <v>3.5981810193298047E-2</v>
      </c>
      <c r="BD428" s="17" cm="1">
        <f t="array" ref="BD428">INDEX(BD$14:BD$114,$A428+1)+SUMPRODUCT(TRANSPOSE($E428:$G428),BD$7:BD$9)</f>
        <v>3.6222240061034805E-2</v>
      </c>
      <c r="BE428" s="17" cm="1">
        <f t="array" ref="BE428">INDEX(BE$14:BE$114,$A428+1)+SUMPRODUCT(TRANSPOSE($E428:$G428),BE$7:BE$9)</f>
        <v>3.6400980474145417E-2</v>
      </c>
      <c r="BF428" s="17" cm="1">
        <f t="array" ref="BF428">INDEX(BF$14:BF$114,$A428+1)+SUMPRODUCT(TRANSPOSE($E428:$G428),BF$7:BF$9)</f>
        <v>3.6512665487318685E-2</v>
      </c>
      <c r="BG428" s="17" cm="1">
        <f t="array" ref="BG428">INDEX(BG$14:BG$114,$A428+1)+SUMPRODUCT(TRANSPOSE($E428:$G428),BG$7:BG$9)</f>
        <v>3.6619982032765286E-2</v>
      </c>
      <c r="BH428" s="17" cm="1">
        <f t="array" ref="BH428">INDEX(BH$14:BH$114,$A428+1)+SUMPRODUCT(TRANSPOSE($E428:$G428),BH$7:BH$9)</f>
        <v>3.6723181497092305E-2</v>
      </c>
      <c r="BI428" s="17" cm="1">
        <f t="array" ref="BI428">INDEX(BI$14:BI$114,$A428+1)+SUMPRODUCT(TRANSPOSE($E428:$G428),BI$7:BI$9)</f>
        <v>3.6822496341671229E-2</v>
      </c>
      <c r="BJ428" s="17" cm="1">
        <f t="array" ref="BJ428">INDEX(BJ$14:BJ$114,$A428+1)+SUMPRODUCT(TRANSPOSE($E428:$G428),BJ$7:BJ$9)</f>
        <v>3.6918141850681874E-2</v>
      </c>
      <c r="BK428" s="17" cm="1">
        <f t="array" ref="BK428">INDEX(BK$14:BK$114,$A428+1)+SUMPRODUCT(TRANSPOSE($E428:$G428),BK$7:BK$9)</f>
        <v>3.7010317688915162E-2</v>
      </c>
      <c r="BL428" s="17" cm="1">
        <f t="array" ref="BL428">INDEX(BL$14:BL$114,$A428+1)+SUMPRODUCT(TRANSPOSE($E428:$G428),BL$7:BL$9)</f>
        <v>3.7099209293067759E-2</v>
      </c>
      <c r="BM428" s="17" cm="1">
        <f t="array" ref="BM428">INDEX(BM$14:BM$114,$A428+1)+SUMPRODUCT(TRANSPOSE($E428:$G428),BM$7:BM$9)</f>
        <v>3.7184989116921141E-2</v>
      </c>
      <c r="BN428" s="17" cm="1">
        <f t="array" ref="BN428">INDEX(BN$14:BN$114,$A428+1)+SUMPRODUCT(TRANSPOSE($E428:$G428),BN$7:BN$9)</f>
        <v>3.7267817748006138E-2</v>
      </c>
      <c r="BO428" s="17" cm="1">
        <f t="array" ref="BO428">INDEX(BO$14:BO$114,$A428+1)+SUMPRODUCT(TRANSPOSE($E428:$G428),BO$7:BO$9)</f>
        <v>3.7347844910960326E-2</v>
      </c>
      <c r="BP428" s="17" cm="1">
        <f t="array" ref="BP428">INDEX(BP$14:BP$114,$A428+1)+SUMPRODUCT(TRANSPOSE($E428:$G428),BP$7:BP$9)</f>
        <v>3.7425210370775064E-2</v>
      </c>
      <c r="BQ428" s="17" cm="1">
        <f t="array" ref="BQ428">INDEX(BQ$14:BQ$114,$A428+1)+SUMPRODUCT(TRANSPOSE($E428:$G428),BQ$7:BQ$9)</f>
        <v>3.750004474738744E-2</v>
      </c>
      <c r="BR428" s="17" cm="1">
        <f t="array" ref="BR428">INDEX(BR$14:BR$114,$A428+1)+SUMPRODUCT(TRANSPOSE($E428:$G428),BR$7:BR$9)</f>
        <v>3.7572470251611145E-2</v>
      </c>
      <c r="BS428" s="17" cm="1">
        <f t="array" ref="BS428">INDEX(BS$14:BS$114,$A428+1)+SUMPRODUCT(TRANSPOSE($E428:$G428),BS$7:BS$9)</f>
        <v>3.7642601351126403E-2</v>
      </c>
      <c r="BT428" s="17" cm="1">
        <f t="array" ref="BT428">INDEX(BT$14:BT$114,$A428+1)+SUMPRODUCT(TRANSPOSE($E428:$G428),BT$7:BT$9)</f>
        <v>3.7710545374160853E-2</v>
      </c>
      <c r="BU428" s="17" cm="1">
        <f t="array" ref="BU428">INDEX(BU$14:BU$114,$A428+1)+SUMPRODUCT(TRANSPOSE($E428:$G428),BU$7:BU$9)</f>
        <v>3.7776403057560692E-2</v>
      </c>
      <c r="BV428" s="17" cm="1">
        <f t="array" ref="BV428">INDEX(BV$14:BV$114,$A428+1)+SUMPRODUCT(TRANSPOSE($E428:$G428),BV$7:BV$9)</f>
        <v>3.7840269045137376E-2</v>
      </c>
      <c r="BW428" s="17" cm="1">
        <f t="array" ref="BW428">INDEX(BW$14:BW$114,$A428+1)+SUMPRODUCT(TRANSPOSE($E428:$G428),BW$7:BW$9)</f>
        <v>3.7902232341473274E-2</v>
      </c>
      <c r="BX428" s="17" cm="1">
        <f t="array" ref="BX428">INDEX(BX$14:BX$114,$A428+1)+SUMPRODUCT(TRANSPOSE($E428:$G428),BX$7:BX$9)</f>
        <v>3.7962376725764857E-2</v>
      </c>
      <c r="BY428" s="17" cm="1">
        <f t="array" ref="BY428">INDEX(BY$14:BY$114,$A428+1)+SUMPRODUCT(TRANSPOSE($E428:$G428),BY$7:BY$9)</f>
        <v>3.8020781129747938E-2</v>
      </c>
      <c r="BZ428" s="17" cm="1">
        <f t="array" ref="BZ428">INDEX(BZ$14:BZ$114,$A428+1)+SUMPRODUCT(TRANSPOSE($E428:$G428),BZ$7:BZ$9)</f>
        <v>3.8077519983289676E-2</v>
      </c>
      <c r="CA428" s="17" cm="1">
        <f t="array" ref="CA428">INDEX(CA$14:CA$114,$A428+1)+SUMPRODUCT(TRANSPOSE($E428:$G428),CA$7:CA$9)</f>
        <v>3.8132663530832112E-2</v>
      </c>
      <c r="CB428" s="17" cm="1">
        <f t="array" ref="CB428">INDEX(CB$14:CB$114,$A428+1)+SUMPRODUCT(TRANSPOSE($E428:$G428),CB$7:CB$9)</f>
        <v>3.8186278121512318E-2</v>
      </c>
      <c r="CC428" s="17" cm="1">
        <f t="array" ref="CC428">INDEX(CC$14:CC$114,$A428+1)+SUMPRODUCT(TRANSPOSE($E428:$G428),CC$7:CC$9)</f>
        <v>3.823842647548048E-2</v>
      </c>
      <c r="CD428" s="17" cm="1">
        <f t="array" ref="CD428">INDEX(CD$14:CD$114,$A428+1)+SUMPRODUCT(TRANSPOSE($E428:$G428),CD$7:CD$9)</f>
        <v>3.8289167928663881E-2</v>
      </c>
      <c r="CE428" s="17" cm="1">
        <f t="array" ref="CE428">INDEX(CE$14:CE$114,$A428+1)+SUMPRODUCT(TRANSPOSE($E428:$G428),CE$7:CE$9)</f>
        <v>3.8338558657984079E-2</v>
      </c>
      <c r="CF428" s="17" cm="1">
        <f t="array" ref="CF428">INDEX(CF$14:CF$114,$A428+1)+SUMPRODUCT(TRANSPOSE($E428:$G428),CF$7:CF$9)</f>
        <v>3.8386651888823398E-2</v>
      </c>
      <c r="CG428" s="17" cm="1">
        <f t="array" ref="CG428">INDEX(CG$14:CG$114,$A428+1)+SUMPRODUCT(TRANSPOSE($E428:$G428),CG$7:CG$9)</f>
        <v>3.8433498086355655E-2</v>
      </c>
      <c r="CH428" s="17" cm="1">
        <f t="array" ref="CH428">INDEX(CH$14:CH$114,$A428+1)+SUMPRODUCT(TRANSPOSE($E428:$G428),CH$7:CH$9)</f>
        <v>3.8479145132182424E-2</v>
      </c>
      <c r="CI428" s="17" cm="1">
        <f t="array" ref="CI428">INDEX(CI$14:CI$114,$A428+1)+SUMPRODUCT(TRANSPOSE($E428:$G428),CI$7:CI$9)</f>
        <v>3.8523638487575118E-2</v>
      </c>
      <c r="CJ428" s="17" cm="1">
        <f t="array" ref="CJ428">INDEX(CJ$14:CJ$114,$A428+1)+SUMPRODUCT(TRANSPOSE($E428:$G428),CJ$7:CJ$9)</f>
        <v>3.8567021344497299E-2</v>
      </c>
      <c r="CK428" s="17" cm="1">
        <f t="array" ref="CK428">INDEX(CK$14:CK$114,$A428+1)+SUMPRODUCT(TRANSPOSE($E428:$G428),CK$7:CK$9)</f>
        <v>3.8609334765455916E-2</v>
      </c>
      <c r="CL428" s="17" cm="1">
        <f t="array" ref="CL428">INDEX(CL$14:CL$114,$A428+1)+SUMPRODUCT(TRANSPOSE($E428:$G428),CL$7:CL$9)</f>
        <v>3.8650617813136501E-2</v>
      </c>
      <c r="CM428" s="17" cm="1">
        <f t="array" ref="CM428">INDEX(CM$14:CM$114,$A428+1)+SUMPRODUCT(TRANSPOSE($E428:$G428),CM$7:CM$9)</f>
        <v>3.8690907670683394E-2</v>
      </c>
      <c r="CN428" s="17" cm="1">
        <f t="array" ref="CN428">INDEX(CN$14:CN$114,$A428+1)+SUMPRODUCT(TRANSPOSE($E428:$G428),CN$7:CN$9)</f>
        <v>3.8730239753400619E-2</v>
      </c>
      <c r="CO428" s="17" cm="1">
        <f t="array" ref="CO428">INDEX(CO$14:CO$114,$A428+1)+SUMPRODUCT(TRANSPOSE($E428:$G428),CO$7:CO$9)</f>
        <v>3.8768647812580159E-2</v>
      </c>
      <c r="CP428" s="17" cm="1">
        <f t="array" ref="CP428">INDEX(CP$14:CP$114,$A428+1)+SUMPRODUCT(TRANSPOSE($E428:$G428),CP$7:CP$9)</f>
        <v>3.8806164032099133E-2</v>
      </c>
      <c r="CQ428" s="17" cm="1">
        <f t="array" ref="CQ428">INDEX(CQ$14:CQ$114,$A428+1)+SUMPRODUCT(TRANSPOSE($E428:$G428),CQ$7:CQ$9)</f>
        <v>3.8842819118363181E-2</v>
      </c>
      <c r="CR428" s="17" cm="1">
        <f t="array" ref="CR428">INDEX(CR$14:CR$114,$A428+1)+SUMPRODUCT(TRANSPOSE($E428:$G428),CR$7:CR$9)</f>
        <v>3.8878642384128748E-2</v>
      </c>
      <c r="CS428" s="17" cm="1">
        <f t="array" ref="CS428">INDEX(CS$14:CS$114,$A428+1)+SUMPRODUCT(TRANSPOSE($E428:$G428),CS$7:CS$9)</f>
        <v>3.8913661826680546E-2</v>
      </c>
      <c r="CT428" s="17" cm="1">
        <f t="array" ref="CT428">INDEX(CT$14:CT$114,$A428+1)+SUMPRODUCT(TRANSPOSE($E428:$G428),CT$7:CT$9)</f>
        <v>3.8947904200806516E-2</v>
      </c>
      <c r="CU428" s="17" cm="1">
        <f t="array" ref="CU428">INDEX(CU$14:CU$114,$A428+1)+SUMPRODUCT(TRANSPOSE($E428:$G428),CU$7:CU$9)</f>
        <v>3.8877351578763708E-2</v>
      </c>
      <c r="CV428" s="17" cm="1">
        <f t="array" ref="CV428">INDEX(CV$14:CV$114,$A428+1)+SUMPRODUCT(TRANSPOSE($E428:$G428),CV$7:CV$9)</f>
        <v>3.8820169386943437E-2</v>
      </c>
      <c r="CW428" s="17" cm="1">
        <f t="array" ref="CW428">INDEX(CW$14:CW$114,$A428+1)+SUMPRODUCT(TRANSPOSE($E428:$G428),CW$7:CW$9)</f>
        <v>3.8775458375716942E-2</v>
      </c>
      <c r="CX428" s="17" cm="1">
        <f t="array" ref="CX428">INDEX(CX$14:CX$114,$A428+1)+SUMPRODUCT(TRANSPOSE($E428:$G428),CX$7:CX$9)</f>
        <v>3.8718541266405948E-2</v>
      </c>
      <c r="CY428" s="17" cm="1">
        <f t="array" ref="CY428">INDEX(CY$14:CY$114,$A428+1)+SUMPRODUCT(TRANSPOSE($E428:$G428),CY$7:CY$9)</f>
        <v>3.8680395751714558E-2</v>
      </c>
      <c r="CZ428" s="17" cm="1">
        <f t="array" ref="CZ428">INDEX(CZ$14:CZ$114,$A428+1)+SUMPRODUCT(TRANSPOSE($E428:$G428),CZ$7:CZ$9)</f>
        <v>3.8636416235547255E-2</v>
      </c>
      <c r="DA428" s="17" cm="1">
        <f t="array" ref="DA428">INDEX(DA$14:DA$114,$A428+1)+SUMPRODUCT(TRANSPOSE($E428:$G428),DA$7:DA$9)</f>
        <v>3.862017500810655E-2</v>
      </c>
      <c r="DB428" s="17" cm="1">
        <f t="array" ref="DB428">INDEX(DB$14:DB$114,$A428+1)+SUMPRODUCT(TRANSPOSE($E428:$G428),DB$7:DB$9)</f>
        <v>3.8612108936693756E-2</v>
      </c>
      <c r="DC428" s="17" cm="1">
        <f t="array" ref="DC428">INDEX(DC$14:DC$114,$A428+1)+SUMPRODUCT(TRANSPOSE($E428:$G428),DC$7:DC$9)</f>
        <v>3.865813397907969E-2</v>
      </c>
      <c r="DD428" s="17" cm="1">
        <f t="array" ref="DD428">INDEX(DD$14:DD$114,$A428+1)+SUMPRODUCT(TRANSPOSE($E428:$G428),DD$7:DD$9)</f>
        <v>3.871630022585526E-2</v>
      </c>
    </row>
    <row r="429" spans="1:108" x14ac:dyDescent="0.25">
      <c r="A429" s="13">
        <f t="shared" si="368"/>
        <v>11</v>
      </c>
      <c r="B429" s="13">
        <f t="shared" si="369"/>
        <v>4</v>
      </c>
      <c r="C429" s="13">
        <f t="shared" ref="C429:D429" si="386">C328</f>
        <v>12</v>
      </c>
      <c r="D429" s="13">
        <f t="shared" si="386"/>
        <v>132</v>
      </c>
      <c r="E429" s="30">
        <f>E428</f>
        <v>0</v>
      </c>
      <c r="F429" s="30">
        <f t="shared" ref="F429:F492" si="387">F428</f>
        <v>0</v>
      </c>
      <c r="G429" s="30">
        <f t="shared" ref="G429:G492" si="388">G428</f>
        <v>0</v>
      </c>
      <c r="H429" s="36">
        <f t="shared" si="349"/>
        <v>40132</v>
      </c>
      <c r="I429" s="17" cm="1">
        <f t="array" ref="I429">INDEX(I$14:I$114,$A429+1)+SUMPRODUCT(TRANSPOSE($E429:$G429),I$7:I$9)</f>
        <v>3.4361794375293186E-2</v>
      </c>
      <c r="J429" s="17" cm="1">
        <f t="array" ref="J429">INDEX(J$14:J$114,$A429+1)+SUMPRODUCT(TRANSPOSE($E429:$G429),J$7:J$9)</f>
        <v>3.4094874840612466E-2</v>
      </c>
      <c r="K429" s="17" cm="1">
        <f t="array" ref="K429">INDEX(K$14:K$114,$A429+1)+SUMPRODUCT(TRANSPOSE($E429:$G429),K$7:K$9)</f>
        <v>3.382349493978154E-2</v>
      </c>
      <c r="L429" s="17" cm="1">
        <f t="array" ref="L429">INDEX(L$14:L$114,$A429+1)+SUMPRODUCT(TRANSPOSE($E429:$G429),L$7:L$9)</f>
        <v>3.35488000146964E-2</v>
      </c>
      <c r="M429" s="17" cm="1">
        <f t="array" ref="M429">INDEX(M$14:M$114,$A429+1)+SUMPRODUCT(TRANSPOSE($E429:$G429),M$7:M$9)</f>
        <v>3.3271777072159336E-2</v>
      </c>
      <c r="N429" s="17" cm="1">
        <f t="array" ref="N429">INDEX(N$14:N$114,$A429+1)+SUMPRODUCT(TRANSPOSE($E429:$G429),N$7:N$9)</f>
        <v>3.299327084726289E-2</v>
      </c>
      <c r="O429" s="17" cm="1">
        <f t="array" ref="O429">INDEX(O$14:O$114,$A429+1)+SUMPRODUCT(TRANSPOSE($E429:$G429),O$7:O$9)</f>
        <v>3.2714002622635352E-2</v>
      </c>
      <c r="P429" s="17" cm="1">
        <f t="array" ref="P429">INDEX(P$14:P$114,$A429+1)+SUMPRODUCT(TRANSPOSE($E429:$G429),P$7:P$9)</f>
        <v>3.243458054778614E-2</v>
      </c>
      <c r="Q429" s="17" cm="1">
        <f t="array" ref="Q429">INDEX(Q$14:Q$114,$A429+1)+SUMPRODUCT(TRANSPOSE($E429:$G429),Q$7:Q$9)</f>
        <v>3.215551547227391E-2</v>
      </c>
      <c r="R429" s="17" cm="1">
        <f t="array" ref="R429">INDEX(R$14:R$114,$A429+1)+SUMPRODUCT(TRANSPOSE($E429:$G429),R$7:R$9)</f>
        <v>3.1526410193277066E-2</v>
      </c>
      <c r="S429" s="17" cm="1">
        <f t="array" ref="S429">INDEX(S$14:S$114,$A429+1)+SUMPRODUCT(TRANSPOSE($E429:$G429),S$7:S$9)</f>
        <v>3.0931913718102111E-2</v>
      </c>
      <c r="T429" s="17" cm="1">
        <f t="array" ref="T429">INDEX(T$14:T$114,$A429+1)+SUMPRODUCT(TRANSPOSE($E429:$G429),T$7:T$9)</f>
        <v>3.0363932880209443E-2</v>
      </c>
      <c r="U429" s="17" cm="1">
        <f t="array" ref="U429">INDEX(U$14:U$114,$A429+1)+SUMPRODUCT(TRANSPOSE($E429:$G429),U$7:U$9)</f>
        <v>2.9816893492915275E-2</v>
      </c>
      <c r="V429" s="17" cm="1">
        <f t="array" ref="V429">INDEX(V$14:V$114,$A429+1)+SUMPRODUCT(TRANSPOSE($E429:$G429),V$7:V$9)</f>
        <v>2.9286828284244892E-2</v>
      </c>
      <c r="W429" s="17" cm="1">
        <f t="array" ref="W429">INDEX(W$14:W$114,$A429+1)+SUMPRODUCT(TRANSPOSE($E429:$G429),W$7:W$9)</f>
        <v>2.8770830390643987E-2</v>
      </c>
      <c r="X429" s="17" cm="1">
        <f t="array" ref="X429">INDEX(X$14:X$114,$A429+1)+SUMPRODUCT(TRANSPOSE($E429:$G429),X$7:X$9)</f>
        <v>2.8266713968716717E-2</v>
      </c>
      <c r="Y429" s="17" cm="1">
        <f t="array" ref="Y429">INDEX(Y$14:Y$114,$A429+1)+SUMPRODUCT(TRANSPOSE($E429:$G429),Y$7:Y$9)</f>
        <v>2.7772796088076479E-2</v>
      </c>
      <c r="Z429" s="17" cm="1">
        <f t="array" ref="Z429">INDEX(Z$14:Z$114,$A429+1)+SUMPRODUCT(TRANSPOSE($E429:$G429),Z$7:Z$9)</f>
        <v>2.728775253099669E-2</v>
      </c>
      <c r="AA429" s="17" cm="1">
        <f t="array" ref="AA429">INDEX(AA$14:AA$114,$A429+1)+SUMPRODUCT(TRANSPOSE($E429:$G429),AA$7:AA$9)</f>
        <v>2.6810519368478447E-2</v>
      </c>
      <c r="AB429" s="17" cm="1">
        <f t="array" ref="AB429">INDEX(AB$14:AB$114,$A429+1)+SUMPRODUCT(TRANSPOSE($E429:$G429),AB$7:AB$9)</f>
        <v>2.644373991651161E-2</v>
      </c>
      <c r="AC429" s="17" cm="1">
        <f t="array" ref="AC429">INDEX(AC$14:AC$114,$A429+1)+SUMPRODUCT(TRANSPOSE($E429:$G429),AC$7:AC$9)</f>
        <v>2.6205240840353916E-2</v>
      </c>
      <c r="AD429" s="17" cm="1">
        <f t="array" ref="AD429">INDEX(AD$14:AD$114,$A429+1)+SUMPRODUCT(TRANSPOSE($E429:$G429),AD$7:AD$9)</f>
        <v>2.6082074310102454E-2</v>
      </c>
      <c r="AE429" s="17" cm="1">
        <f t="array" ref="AE429">INDEX(AE$14:AE$114,$A429+1)+SUMPRODUCT(TRANSPOSE($E429:$G429),AE$7:AE$9)</f>
        <v>2.6062665483343572E-2</v>
      </c>
      <c r="AF429" s="17" cm="1">
        <f t="array" ref="AF429">INDEX(AF$14:AF$114,$A429+1)+SUMPRODUCT(TRANSPOSE($E429:$G429),AF$7:AF$9)</f>
        <v>2.6136517287811412E-2</v>
      </c>
      <c r="AG429" s="17" cm="1">
        <f t="array" ref="AG429">INDEX(AG$14:AG$114,$A429+1)+SUMPRODUCT(TRANSPOSE($E429:$G429),AG$7:AG$9)</f>
        <v>2.6293995363541711E-2</v>
      </c>
      <c r="AH429" s="17" cm="1">
        <f t="array" ref="AH429">INDEX(AH$14:AH$114,$A429+1)+SUMPRODUCT(TRANSPOSE($E429:$G429),AH$7:AH$9)</f>
        <v>2.6526157403220285E-2</v>
      </c>
      <c r="AI429" s="17" cm="1">
        <f t="array" ref="AI429">INDEX(AI$14:AI$114,$A429+1)+SUMPRODUCT(TRANSPOSE($E429:$G429),AI$7:AI$9)</f>
        <v>2.6824626718741085E-2</v>
      </c>
      <c r="AJ429" s="17" cm="1">
        <f t="array" ref="AJ429">INDEX(AJ$14:AJ$114,$A429+1)+SUMPRODUCT(TRANSPOSE($E429:$G429),AJ$7:AJ$9)</f>
        <v>2.7181487857125486E-2</v>
      </c>
      <c r="AK429" s="17" cm="1">
        <f t="array" ref="AK429">INDEX(AK$14:AK$114,$A429+1)+SUMPRODUCT(TRANSPOSE($E429:$G429),AK$7:AK$9)</f>
        <v>2.7589207351851774E-2</v>
      </c>
      <c r="AL429" s="17" cm="1">
        <f t="array" ref="AL429">INDEX(AL$14:AL$114,$A429+1)+SUMPRODUCT(TRANSPOSE($E429:$G429),AL$7:AL$9)</f>
        <v>2.8040569789181236E-2</v>
      </c>
      <c r="AM429" s="17" cm="1">
        <f t="array" ref="AM429">INDEX(AM$14:AM$114,$A429+1)+SUMPRODUCT(TRANSPOSE($E429:$G429),AM$7:AM$9)</f>
        <v>2.852862419677793E-2</v>
      </c>
      <c r="AN429" s="17" cm="1">
        <f t="array" ref="AN429">INDEX(AN$14:AN$114,$A429+1)+SUMPRODUCT(TRANSPOSE($E429:$G429),AN$7:AN$9)</f>
        <v>2.9046647512298795E-2</v>
      </c>
      <c r="AO429" s="17" cm="1">
        <f t="array" ref="AO429">INDEX(AO$14:AO$114,$A429+1)+SUMPRODUCT(TRANSPOSE($E429:$G429),AO$7:AO$9)</f>
        <v>2.9588103032746504E-2</v>
      </c>
      <c r="AP429" s="17" cm="1">
        <f t="array" ref="AP429">INDEX(AP$14:AP$114,$A429+1)+SUMPRODUCT(TRANSPOSE($E429:$G429),AP$7:AP$9)</f>
        <v>3.0146619863182123E-2</v>
      </c>
      <c r="AQ429" s="17" cm="1">
        <f t="array" ref="AQ429">INDEX(AQ$14:AQ$114,$A429+1)+SUMPRODUCT(TRANSPOSE($E429:$G429),AQ$7:AQ$9)</f>
        <v>3.0715964012393515E-2</v>
      </c>
      <c r="AR429" s="17" cm="1">
        <f t="array" ref="AR429">INDEX(AR$14:AR$114,$A429+1)+SUMPRODUCT(TRANSPOSE($E429:$G429),AR$7:AR$9)</f>
        <v>3.1290023177278581E-2</v>
      </c>
      <c r="AS429" s="17" cm="1">
        <f t="array" ref="AS429">INDEX(AS$14:AS$114,$A429+1)+SUMPRODUCT(TRANSPOSE($E429:$G429),AS$7:AS$9)</f>
        <v>3.1862790085835702E-2</v>
      </c>
      <c r="AT429" s="17" cm="1">
        <f t="array" ref="AT429">INDEX(AT$14:AT$114,$A429+1)+SUMPRODUCT(TRANSPOSE($E429:$G429),AT$7:AT$9)</f>
        <v>3.2428347712909922E-2</v>
      </c>
      <c r="AU429" s="17" cm="1">
        <f t="array" ref="AU429">INDEX(AU$14:AU$114,$A429+1)+SUMPRODUCT(TRANSPOSE($E429:$G429),AU$7:AU$9)</f>
        <v>3.2980859268027851E-2</v>
      </c>
      <c r="AV429" s="17" cm="1">
        <f t="array" ref="AV429">INDEX(AV$14:AV$114,$A429+1)+SUMPRODUCT(TRANSPOSE($E429:$G429),AV$7:AV$9)</f>
        <v>3.3514558092920588E-2</v>
      </c>
      <c r="AW429" s="17" cm="1">
        <f t="array" ref="AW429">INDEX(AW$14:AW$114,$A429+1)+SUMPRODUCT(TRANSPOSE($E429:$G429),AW$7:AW$9)</f>
        <v>3.4023740789141277E-2</v>
      </c>
      <c r="AX429" s="17" cm="1">
        <f t="array" ref="AX429">INDEX(AX$14:AX$114,$A429+1)+SUMPRODUCT(TRANSPOSE($E429:$G429),AX$7:AX$9)</f>
        <v>3.4502758924001675E-2</v>
      </c>
      <c r="AY429" s="17" cm="1">
        <f t="array" ref="AY429">INDEX(AY$14:AY$114,$A429+1)+SUMPRODUCT(TRANSPOSE($E429:$G429),AY$7:AY$9)</f>
        <v>3.4946012756621458E-2</v>
      </c>
      <c r="AZ429" s="17" cm="1">
        <f t="array" ref="AZ429">INDEX(AZ$14:AZ$114,$A429+1)+SUMPRODUCT(TRANSPOSE($E429:$G429),AZ$7:AZ$9)</f>
        <v>3.5347948645090943E-2</v>
      </c>
      <c r="BA429" s="17" cm="1">
        <f t="array" ref="BA429">INDEX(BA$14:BA$114,$A429+1)+SUMPRODUCT(TRANSPOSE($E429:$G429),BA$7:BA$9)</f>
        <v>3.5703052261271573E-2</v>
      </c>
      <c r="BB429" s="17" cm="1">
        <f t="array" ref="BB429">INDEX(BB$14:BB$114,$A429+1)+SUMPRODUCT(TRANSPOSE($E429:$G429),BB$7:BB$9)</f>
        <v>3.6005846500165362E-2</v>
      </c>
      <c r="BC429" s="17" cm="1">
        <f t="array" ref="BC429">INDEX(BC$14:BC$114,$A429+1)+SUMPRODUCT(TRANSPOSE($E429:$G429),BC$7:BC$9)</f>
        <v>3.6250886662414716E-2</v>
      </c>
      <c r="BD429" s="17" cm="1">
        <f t="array" ref="BD429">INDEX(BD$14:BD$114,$A429+1)+SUMPRODUCT(TRANSPOSE($E429:$G429),BD$7:BD$9)</f>
        <v>3.6432759288874017E-2</v>
      </c>
      <c r="BE429" s="17" cm="1">
        <f t="array" ref="BE429">INDEX(BE$14:BE$114,$A429+1)+SUMPRODUCT(TRANSPOSE($E429:$G429),BE$7:BE$9)</f>
        <v>3.6546078579499541E-2</v>
      </c>
      <c r="BF429" s="17" cm="1">
        <f t="array" ref="BF429">INDEX(BF$14:BF$114,$A429+1)+SUMPRODUCT(TRANSPOSE($E429:$G429),BF$7:BF$9)</f>
        <v>3.6654876754868226E-2</v>
      </c>
      <c r="BG429" s="17" cm="1">
        <f t="array" ref="BG429">INDEX(BG$14:BG$114,$A429+1)+SUMPRODUCT(TRANSPOSE($E429:$G429),BG$7:BG$9)</f>
        <v>3.6759419091841217E-2</v>
      </c>
      <c r="BH429" s="17" cm="1">
        <f t="array" ref="BH429">INDEX(BH$14:BH$114,$A429+1)+SUMPRODUCT(TRANSPOSE($E429:$G429),BH$7:BH$9)</f>
        <v>3.6859950511914708E-2</v>
      </c>
      <c r="BI429" s="17" cm="1">
        <f t="array" ref="BI429">INDEX(BI$14:BI$114,$A429+1)+SUMPRODUCT(TRANSPOSE($E429:$G429),BI$7:BI$9)</f>
        <v>3.6956697496865365E-2</v>
      </c>
      <c r="BJ429" s="17" cm="1">
        <f t="array" ref="BJ429">INDEX(BJ$14:BJ$114,$A429+1)+SUMPRODUCT(TRANSPOSE($E429:$G429),BJ$7:BJ$9)</f>
        <v>3.7049869792055157E-2</v>
      </c>
      <c r="BK429" s="17" cm="1">
        <f t="array" ref="BK429">INDEX(BK$14:BK$114,$A429+1)+SUMPRODUCT(TRANSPOSE($E429:$G429),BK$7:BK$9)</f>
        <v>3.7139661924359357E-2</v>
      </c>
      <c r="BL429" s="17" cm="1">
        <f t="array" ref="BL429">INDEX(BL$14:BL$114,$A429+1)+SUMPRODUCT(TRANSPOSE($E429:$G429),BL$7:BL$9)</f>
        <v>3.7226254557830796E-2</v>
      </c>
      <c r="BM429" s="17" cm="1">
        <f t="array" ref="BM429">INDEX(BM$14:BM$114,$A429+1)+SUMPRODUCT(TRANSPOSE($E429:$G429),BM$7:BM$9)</f>
        <v>3.730981570698777E-2</v>
      </c>
      <c r="BN429" s="17" cm="1">
        <f t="array" ref="BN429">INDEX(BN$14:BN$114,$A429+1)+SUMPRODUCT(TRANSPOSE($E429:$G429),BN$7:BN$9)</f>
        <v>3.7390501824868583E-2</v>
      </c>
      <c r="BO429" s="17" cm="1">
        <f t="array" ref="BO429">INDEX(BO$14:BO$114,$A429+1)+SUMPRODUCT(TRANSPOSE($E429:$G429),BO$7:BO$9)</f>
        <v>3.7468458780676395E-2</v>
      </c>
      <c r="BP429" s="17" cm="1">
        <f t="array" ref="BP429">INDEX(BP$14:BP$114,$A429+1)+SUMPRODUCT(TRANSPOSE($E429:$G429),BP$7:BP$9)</f>
        <v>3.7543822739872779E-2</v>
      </c>
      <c r="BQ429" s="17" cm="1">
        <f t="array" ref="BQ429">INDEX(BQ$14:BQ$114,$A429+1)+SUMPRODUCT(TRANSPOSE($E429:$G429),BQ$7:BQ$9)</f>
        <v>3.7616720957884375E-2</v>
      </c>
      <c r="BR429" s="17" cm="1">
        <f t="array" ref="BR429">INDEX(BR$14:BR$114,$A429+1)+SUMPRODUCT(TRANSPOSE($E429:$G429),BR$7:BR$9)</f>
        <v>3.768727249716175E-2</v>
      </c>
      <c r="BS429" s="17" cm="1">
        <f t="array" ref="BS429">INDEX(BS$14:BS$114,$A429+1)+SUMPRODUCT(TRANSPOSE($E429:$G429),BS$7:BS$9)</f>
        <v>3.7755588876085655E-2</v>
      </c>
      <c r="BT429" s="17" cm="1">
        <f t="array" ref="BT429">INDEX(BT$14:BT$114,$A429+1)+SUMPRODUCT(TRANSPOSE($E429:$G429),BT$7:BT$9)</f>
        <v>3.7821774657159413E-2</v>
      </c>
      <c r="BU429" s="17" cm="1">
        <f t="array" ref="BU429">INDEX(BU$14:BU$114,$A429+1)+SUMPRODUCT(TRANSPOSE($E429:$G429),BU$7:BU$9)</f>
        <v>3.7885927981017753E-2</v>
      </c>
      <c r="BV429" s="17" cm="1">
        <f t="array" ref="BV429">INDEX(BV$14:BV$114,$A429+1)+SUMPRODUCT(TRANSPOSE($E429:$G429),BV$7:BV$9)</f>
        <v>3.7948141051980855E-2</v>
      </c>
      <c r="BW429" s="17" cm="1">
        <f t="array" ref="BW429">INDEX(BW$14:BW$114,$A429+1)+SUMPRODUCT(TRANSPOSE($E429:$G429),BW$7:BW$9)</f>
        <v>3.8008500580211546E-2</v>
      </c>
      <c r="BX429" s="17" cm="1">
        <f t="array" ref="BX429">INDEX(BX$14:BX$114,$A429+1)+SUMPRODUCT(TRANSPOSE($E429:$G429),BX$7:BX$9)</f>
        <v>3.806708818493254E-2</v>
      </c>
      <c r="BY429" s="17" cm="1">
        <f t="array" ref="BY429">INDEX(BY$14:BY$114,$A429+1)+SUMPRODUCT(TRANSPOSE($E429:$G429),BY$7:BY$9)</f>
        <v>3.8123980762645004E-2</v>
      </c>
      <c r="BZ429" s="17" cm="1">
        <f t="array" ref="BZ429">INDEX(BZ$14:BZ$114,$A429+1)+SUMPRODUCT(TRANSPOSE($E429:$G429),BZ$7:BZ$9)</f>
        <v>3.8179250823846322E-2</v>
      </c>
      <c r="CA429" s="17" cm="1">
        <f t="array" ref="CA429">INDEX(CA$14:CA$114,$A429+1)+SUMPRODUCT(TRANSPOSE($E429:$G429),CA$7:CA$9)</f>
        <v>3.8232966801342361E-2</v>
      </c>
      <c r="CB429" s="17" cm="1">
        <f t="array" ref="CB429">INDEX(CB$14:CB$114,$A429+1)+SUMPRODUCT(TRANSPOSE($E429:$G429),CB$7:CB$9)</f>
        <v>3.8285193332914247E-2</v>
      </c>
      <c r="CC429" s="17" cm="1">
        <f t="array" ref="CC429">INDEX(CC$14:CC$114,$A429+1)+SUMPRODUCT(TRANSPOSE($E429:$G429),CC$7:CC$9)</f>
        <v>3.8335991520792811E-2</v>
      </c>
      <c r="CD429" s="17" cm="1">
        <f t="array" ref="CD429">INDEX(CD$14:CD$114,$A429+1)+SUMPRODUCT(TRANSPOSE($E429:$G429),CD$7:CD$9)</f>
        <v>3.8385419170131163E-2</v>
      </c>
      <c r="CE429" s="17" cm="1">
        <f t="array" ref="CE429">INDEX(CE$14:CE$114,$A429+1)+SUMPRODUCT(TRANSPOSE($E429:$G429),CE$7:CE$9)</f>
        <v>3.8433531008432498E-2</v>
      </c>
      <c r="CF429" s="17" cm="1">
        <f t="array" ref="CF429">INDEX(CF$14:CF$114,$A429+1)+SUMPRODUCT(TRANSPOSE($E429:$G429),CF$7:CF$9)</f>
        <v>3.8480378887683742E-2</v>
      </c>
      <c r="CG429" s="17" cm="1">
        <f t="array" ref="CG429">INDEX(CG$14:CG$114,$A429+1)+SUMPRODUCT(TRANSPOSE($E429:$G429),CG$7:CG$9)</f>
        <v>3.852601197076555E-2</v>
      </c>
      <c r="CH429" s="17" cm="1">
        <f t="array" ref="CH429">INDEX(CH$14:CH$114,$A429+1)+SUMPRODUCT(TRANSPOSE($E429:$G429),CH$7:CH$9)</f>
        <v>3.8570476903545536E-2</v>
      </c>
      <c r="CI429" s="17" cm="1">
        <f t="array" ref="CI429">INDEX(CI$14:CI$114,$A429+1)+SUMPRODUCT(TRANSPOSE($E429:$G429),CI$7:CI$9)</f>
        <v>3.8613817973923492E-2</v>
      </c>
      <c r="CJ429" s="17" cm="1">
        <f t="array" ref="CJ429">INDEX(CJ$14:CJ$114,$A429+1)+SUMPRODUCT(TRANSPOSE($E429:$G429),CJ$7:CJ$9)</f>
        <v>3.8656077258967247E-2</v>
      </c>
      <c r="CK429" s="17" cm="1">
        <f t="array" ref="CK429">INDEX(CK$14:CK$114,$A429+1)+SUMPRODUCT(TRANSPOSE($E429:$G429),CK$7:CK$9)</f>
        <v>3.8697294761166789E-2</v>
      </c>
      <c r="CL429" s="17" cm="1">
        <f t="array" ref="CL429">INDEX(CL$14:CL$114,$A429+1)+SUMPRODUCT(TRANSPOSE($E429:$G429),CL$7:CL$9)</f>
        <v>3.8737508534734122E-2</v>
      </c>
      <c r="CM429" s="17" cm="1">
        <f t="array" ref="CM429">INDEX(CM$14:CM$114,$A429+1)+SUMPRODUCT(TRANSPOSE($E429:$G429),CM$7:CM$9)</f>
        <v>3.8776754802787528E-2</v>
      </c>
      <c r="CN429" s="17" cm="1">
        <f t="array" ref="CN429">INDEX(CN$14:CN$114,$A429+1)+SUMPRODUCT(TRANSPOSE($E429:$G429),CN$7:CN$9)</f>
        <v>3.8815068066177183E-2</v>
      </c>
      <c r="CO429" s="17" cm="1">
        <f t="array" ref="CO429">INDEX(CO$14:CO$114,$A429+1)+SUMPRODUCT(TRANSPOSE($E429:$G429),CO$7:CO$9)</f>
        <v>3.8852481204643352E-2</v>
      </c>
      <c r="CP429" s="17" cm="1">
        <f t="array" ref="CP429">INDEX(CP$14:CP$114,$A429+1)+SUMPRODUCT(TRANSPOSE($E429:$G429),CP$7:CP$9)</f>
        <v>3.8889025570923774E-2</v>
      </c>
      <c r="CQ429" s="17" cm="1">
        <f t="array" ref="CQ429">INDEX(CQ$14:CQ$114,$A429+1)+SUMPRODUCT(TRANSPOSE($E429:$G429),CQ$7:CQ$9)</f>
        <v>3.8924731078384456E-2</v>
      </c>
      <c r="CR429" s="17" cm="1">
        <f t="array" ref="CR429">INDEX(CR$14:CR$114,$A429+1)+SUMPRODUCT(TRANSPOSE($E429:$G429),CR$7:CR$9)</f>
        <v>3.8959626282680793E-2</v>
      </c>
      <c r="CS429" s="17" cm="1">
        <f t="array" ref="CS429">INDEX(CS$14:CS$114,$A429+1)+SUMPRODUCT(TRANSPOSE($E429:$G429),CS$7:CS$9)</f>
        <v>3.8993738457924643E-2</v>
      </c>
      <c r="CT429" s="17" cm="1">
        <f t="array" ref="CT429">INDEX(CT$14:CT$114,$A429+1)+SUMPRODUCT(TRANSPOSE($E429:$G429),CT$7:CT$9)</f>
        <v>3.8947904200806516E-2</v>
      </c>
      <c r="CU429" s="17" cm="1">
        <f t="array" ref="CU429">INDEX(CU$14:CU$114,$A429+1)+SUMPRODUCT(TRANSPOSE($E429:$G429),CU$7:CU$9)</f>
        <v>3.8877351578763708E-2</v>
      </c>
      <c r="CV429" s="17" cm="1">
        <f t="array" ref="CV429">INDEX(CV$14:CV$114,$A429+1)+SUMPRODUCT(TRANSPOSE($E429:$G429),CV$7:CV$9)</f>
        <v>3.8820169386943437E-2</v>
      </c>
      <c r="CW429" s="17" cm="1">
        <f t="array" ref="CW429">INDEX(CW$14:CW$114,$A429+1)+SUMPRODUCT(TRANSPOSE($E429:$G429),CW$7:CW$9)</f>
        <v>3.8775458375716942E-2</v>
      </c>
      <c r="CX429" s="17" cm="1">
        <f t="array" ref="CX429">INDEX(CX$14:CX$114,$A429+1)+SUMPRODUCT(TRANSPOSE($E429:$G429),CX$7:CX$9)</f>
        <v>3.8718541266405948E-2</v>
      </c>
      <c r="CY429" s="17" cm="1">
        <f t="array" ref="CY429">INDEX(CY$14:CY$114,$A429+1)+SUMPRODUCT(TRANSPOSE($E429:$G429),CY$7:CY$9)</f>
        <v>3.8680395751714558E-2</v>
      </c>
      <c r="CZ429" s="17" cm="1">
        <f t="array" ref="CZ429">INDEX(CZ$14:CZ$114,$A429+1)+SUMPRODUCT(TRANSPOSE($E429:$G429),CZ$7:CZ$9)</f>
        <v>3.8636416235547255E-2</v>
      </c>
      <c r="DA429" s="17" cm="1">
        <f t="array" ref="DA429">INDEX(DA$14:DA$114,$A429+1)+SUMPRODUCT(TRANSPOSE($E429:$G429),DA$7:DA$9)</f>
        <v>3.862017500810655E-2</v>
      </c>
      <c r="DB429" s="17" cm="1">
        <f t="array" ref="DB429">INDEX(DB$14:DB$114,$A429+1)+SUMPRODUCT(TRANSPOSE($E429:$G429),DB$7:DB$9)</f>
        <v>3.8612108936693756E-2</v>
      </c>
      <c r="DC429" s="17" cm="1">
        <f t="array" ref="DC429">INDEX(DC$14:DC$114,$A429+1)+SUMPRODUCT(TRANSPOSE($E429:$G429),DC$7:DC$9)</f>
        <v>3.865813397907969E-2</v>
      </c>
      <c r="DD429" s="17" cm="1">
        <f t="array" ref="DD429">INDEX(DD$14:DD$114,$A429+1)+SUMPRODUCT(TRANSPOSE($E429:$G429),DD$7:DD$9)</f>
        <v>3.871630022585526E-2</v>
      </c>
    </row>
    <row r="430" spans="1:108" x14ac:dyDescent="0.25">
      <c r="A430" s="13">
        <f t="shared" si="368"/>
        <v>12</v>
      </c>
      <c r="B430" s="13">
        <f t="shared" si="369"/>
        <v>4</v>
      </c>
      <c r="C430" s="13">
        <f t="shared" ref="C430:D430" si="389">C329</f>
        <v>12</v>
      </c>
      <c r="D430" s="13">
        <f t="shared" si="389"/>
        <v>144</v>
      </c>
      <c r="E430" s="30">
        <f t="shared" ref="E430:E493" si="390">E429</f>
        <v>0</v>
      </c>
      <c r="F430" s="30">
        <f t="shared" si="387"/>
        <v>0</v>
      </c>
      <c r="G430" s="30">
        <f t="shared" si="388"/>
        <v>0</v>
      </c>
      <c r="H430" s="36">
        <f t="shared" si="349"/>
        <v>40144</v>
      </c>
      <c r="I430" s="17" cm="1">
        <f t="array" ref="I430">INDEX(I$14:I$114,$A430+1)+SUMPRODUCT(TRANSPOSE($E430:$G430),I$7:I$9)</f>
        <v>3.3828024185156069E-2</v>
      </c>
      <c r="J430" s="17" cm="1">
        <f t="array" ref="J430">INDEX(J$14:J$114,$A430+1)+SUMPRODUCT(TRANSPOSE($E430:$G430),J$7:J$9)</f>
        <v>3.3554450283700854E-2</v>
      </c>
      <c r="K430" s="17" cm="1">
        <f t="array" ref="K430">INDEX(K$14:K$114,$A430+1)+SUMPRODUCT(TRANSPOSE($E430:$G430),K$7:K$9)</f>
        <v>3.3277943919876041E-2</v>
      </c>
      <c r="L430" s="17" cm="1">
        <f t="array" ref="L430">INDEX(L$14:L$114,$A430+1)+SUMPRODUCT(TRANSPOSE($E430:$G430),L$7:L$9)</f>
        <v>3.2999452272970409E-2</v>
      </c>
      <c r="M430" s="17" cm="1">
        <f t="array" ref="M430">INDEX(M$14:M$114,$A430+1)+SUMPRODUCT(TRANSPOSE($E430:$G430),M$7:M$9)</f>
        <v>3.2719783495139154E-2</v>
      </c>
      <c r="N430" s="17" cm="1">
        <f t="array" ref="N430">INDEX(N$14:N$114,$A430+1)+SUMPRODUCT(TRANSPOSE($E430:$G430),N$7:N$9)</f>
        <v>3.2439625986896203E-2</v>
      </c>
      <c r="O430" s="17" cm="1">
        <f t="array" ref="O430">INDEX(O$14:O$114,$A430+1)+SUMPRODUCT(TRANSPOSE($E430:$G430),O$7:O$9)</f>
        <v>3.2159557566801444E-2</v>
      </c>
      <c r="P430" s="17" cm="1">
        <f t="array" ref="P430">INDEX(P$14:P$114,$A430+1)+SUMPRODUCT(TRANSPOSE($E430:$G430),P$7:P$9)</f>
        <v>3.188006170336033E-2</v>
      </c>
      <c r="Q430" s="17" cm="1">
        <f t="array" ref="Q430">INDEX(Q$14:Q$114,$A430+1)+SUMPRODUCT(TRANSPOSE($E430:$G430),Q$7:Q$9)</f>
        <v>3.12118476701575E-2</v>
      </c>
      <c r="R430" s="17" cm="1">
        <f t="array" ref="R430">INDEX(R$14:R$114,$A430+1)+SUMPRODUCT(TRANSPOSE($E430:$G430),R$7:R$9)</f>
        <v>3.0589551805765725E-2</v>
      </c>
      <c r="S430" s="17" cm="1">
        <f t="array" ref="S430">INDEX(S$14:S$114,$A430+1)+SUMPRODUCT(TRANSPOSE($E430:$G430),S$7:S$9)</f>
        <v>3.0001258037086753E-2</v>
      </c>
      <c r="T430" s="17" cm="1">
        <f t="array" ref="T430">INDEX(T$14:T$114,$A430+1)+SUMPRODUCT(TRANSPOSE($E430:$G430),T$7:T$9)</f>
        <v>2.9439054385581809E-2</v>
      </c>
      <c r="U430" s="17" cm="1">
        <f t="array" ref="U430">INDEX(U$14:U$114,$A430+1)+SUMPRODUCT(TRANSPOSE($E430:$G430),U$7:U$9)</f>
        <v>2.8897479185720387E-2</v>
      </c>
      <c r="V430" s="17" cm="1">
        <f t="array" ref="V430">INDEX(V$14:V$114,$A430+1)+SUMPRODUCT(TRANSPOSE($E430:$G430),V$7:V$9)</f>
        <v>2.8372634154820942E-2</v>
      </c>
      <c r="W430" s="17" cm="1">
        <f t="array" ref="W430">INDEX(W$14:W$114,$A430+1)+SUMPRODUCT(TRANSPOSE($E430:$G430),W$7:W$9)</f>
        <v>2.7861654631476274E-2</v>
      </c>
      <c r="X430" s="17" cm="1">
        <f t="array" ref="X430">INDEX(X$14:X$114,$A430+1)+SUMPRODUCT(TRANSPOSE($E430:$G430),X$7:X$9)</f>
        <v>2.7362380100861339E-2</v>
      </c>
      <c r="Y430" s="17" cm="1">
        <f t="array" ref="Y430">INDEX(Y$14:Y$114,$A430+1)+SUMPRODUCT(TRANSPOSE($E430:$G430),Y$7:Y$9)</f>
        <v>2.6873142298776465E-2</v>
      </c>
      <c r="Z430" s="17" cm="1">
        <f t="array" ref="Z430">INDEX(Z$14:Z$114,$A430+1)+SUMPRODUCT(TRANSPOSE($E430:$G430),Z$7:Z$9)</f>
        <v>2.6392624210505922E-2</v>
      </c>
      <c r="AA430" s="17" cm="1">
        <f t="array" ref="AA430">INDEX(AA$14:AA$114,$A430+1)+SUMPRODUCT(TRANSPOSE($E430:$G430),AA$7:AA$9)</f>
        <v>2.6028683307696365E-2</v>
      </c>
      <c r="AB430" s="17" cm="1">
        <f t="array" ref="AB430">INDEX(AB$14:AB$114,$A430+1)+SUMPRODUCT(TRANSPOSE($E430:$G430),AB$7:AB$9)</f>
        <v>2.5799105776027398E-2</v>
      </c>
      <c r="AC430" s="17" cm="1">
        <f t="array" ref="AC430">INDEX(AC$14:AC$114,$A430+1)+SUMPRODUCT(TRANSPOSE($E430:$G430),AC$7:AC$9)</f>
        <v>2.5689459296021067E-2</v>
      </c>
      <c r="AD430" s="17" cm="1">
        <f t="array" ref="AD430">INDEX(AD$14:AD$114,$A430+1)+SUMPRODUCT(TRANSPOSE($E430:$G430),AD$7:AD$9)</f>
        <v>2.5687018547287277E-2</v>
      </c>
      <c r="AE430" s="17" cm="1">
        <f t="array" ref="AE430">INDEX(AE$14:AE$114,$A430+1)+SUMPRODUCT(TRANSPOSE($E430:$G430),AE$7:AE$9)</f>
        <v>2.5780384049072902E-2</v>
      </c>
      <c r="AF430" s="17" cm="1">
        <f t="array" ref="AF430">INDEX(AF$14:AF$114,$A430+1)+SUMPRODUCT(TRANSPOSE($E430:$G430),AF$7:AF$9)</f>
        <v>2.5959206092295961E-2</v>
      </c>
      <c r="AG430" s="17" cm="1">
        <f t="array" ref="AG430">INDEX(AG$14:AG$114,$A430+1)+SUMPRODUCT(TRANSPOSE($E430:$G430),AG$7:AG$9)</f>
        <v>2.6213969565929807E-2</v>
      </c>
      <c r="AH430" s="17" cm="1">
        <f t="array" ref="AH430">INDEX(AH$14:AH$114,$A430+1)+SUMPRODUCT(TRANSPOSE($E430:$G430),AH$7:AH$9)</f>
        <v>2.6535835034693589E-2</v>
      </c>
      <c r="AI430" s="17" cm="1">
        <f t="array" ref="AI430">INDEX(AI$14:AI$114,$A430+1)+SUMPRODUCT(TRANSPOSE($E430:$G430),AI$7:AI$9)</f>
        <v>2.6916509943820888E-2</v>
      </c>
      <c r="AJ430" s="17" cm="1">
        <f t="array" ref="AJ430">INDEX(AJ$14:AJ$114,$A430+1)+SUMPRODUCT(TRANSPOSE($E430:$G430),AJ$7:AJ$9)</f>
        <v>2.7348151116752817E-2</v>
      </c>
      <c r="AK430" s="17" cm="1">
        <f t="array" ref="AK430">INDEX(AK$14:AK$114,$A430+1)+SUMPRODUCT(TRANSPOSE($E430:$G430),AK$7:AK$9)</f>
        <v>2.7823286896379695E-2</v>
      </c>
      <c r="AL430" s="17" cm="1">
        <f t="array" ref="AL430">INDEX(AL$14:AL$114,$A430+1)+SUMPRODUCT(TRANSPOSE($E430:$G430),AL$7:AL$9)</f>
        <v>2.8334752757203985E-2</v>
      </c>
      <c r="AM430" s="17" cm="1">
        <f t="array" ref="AM430">INDEX(AM$14:AM$114,$A430+1)+SUMPRODUCT(TRANSPOSE($E430:$G430),AM$7:AM$9)</f>
        <v>2.887564664866038E-2</v>
      </c>
      <c r="AN430" s="17" cm="1">
        <f t="array" ref="AN430">INDEX(AN$14:AN$114,$A430+1)+SUMPRODUCT(TRANSPOSE($E430:$G430),AN$7:AN$9)</f>
        <v>2.943928070186641E-2</v>
      </c>
      <c r="AO430" s="17" cm="1">
        <f t="array" ref="AO430">INDEX(AO$14:AO$114,$A430+1)+SUMPRODUCT(TRANSPOSE($E430:$G430),AO$7:AO$9)</f>
        <v>3.0019155807299303E-2</v>
      </c>
      <c r="AP430" s="17" cm="1">
        <f t="array" ref="AP430">INDEX(AP$14:AP$114,$A430+1)+SUMPRODUCT(TRANSPOSE($E430:$G430),AP$7:AP$9)</f>
        <v>3.0608928466130836E-2</v>
      </c>
      <c r="AQ430" s="17" cm="1">
        <f t="array" ref="AQ430">INDEX(AQ$14:AQ$114,$A430+1)+SUMPRODUCT(TRANSPOSE($E430:$G430),AQ$7:AQ$9)</f>
        <v>3.1202392457233108E-2</v>
      </c>
      <c r="AR430" s="17" cm="1">
        <f t="array" ref="AR430">INDEX(AR$14:AR$114,$A430+1)+SUMPRODUCT(TRANSPOSE($E430:$G430),AR$7:AR$9)</f>
        <v>3.1793459551896719E-2</v>
      </c>
      <c r="AS430" s="17" cm="1">
        <f t="array" ref="AS430">INDEX(AS$14:AS$114,$A430+1)+SUMPRODUCT(TRANSPOSE($E430:$G430),AS$7:AS$9)</f>
        <v>3.2376142586361123E-2</v>
      </c>
      <c r="AT430" s="17" cm="1">
        <f t="array" ref="AT430">INDEX(AT$14:AT$114,$A430+1)+SUMPRODUCT(TRANSPOSE($E430:$G430),AT$7:AT$9)</f>
        <v>3.2944543777946311E-2</v>
      </c>
      <c r="AU430" s="17" cm="1">
        <f t="array" ref="AU430">INDEX(AU$14:AU$114,$A430+1)+SUMPRODUCT(TRANSPOSE($E430:$G430),AU$7:AU$9)</f>
        <v>3.3492843213204004E-2</v>
      </c>
      <c r="AV430" s="17" cm="1">
        <f t="array" ref="AV430">INDEX(AV$14:AV$114,$A430+1)+SUMPRODUCT(TRANSPOSE($E430:$G430),AV$7:AV$9)</f>
        <v>3.4015290865211822E-2</v>
      </c>
      <c r="AW430" s="17" cm="1">
        <f t="array" ref="AW430">INDEX(AW$14:AW$114,$A430+1)+SUMPRODUCT(TRANSPOSE($E430:$G430),AW$7:AW$9)</f>
        <v>3.4506197323708854E-2</v>
      </c>
      <c r="AX430" s="17" cm="1">
        <f t="array" ref="AX430">INDEX(AX$14:AX$114,$A430+1)+SUMPRODUCT(TRANSPOSE($E430:$G430),AX$7:AX$9)</f>
        <v>3.4959926739118297E-2</v>
      </c>
      <c r="AY430" s="17" cm="1">
        <f t="array" ref="AY430">INDEX(AY$14:AY$114,$A430+1)+SUMPRODUCT(TRANSPOSE($E430:$G430),AY$7:AY$9)</f>
        <v>3.5370893648574375E-2</v>
      </c>
      <c r="AZ430" s="17" cm="1">
        <f t="array" ref="AZ430">INDEX(AZ$14:AZ$114,$A430+1)+SUMPRODUCT(TRANSPOSE($E430:$G430),AZ$7:AZ$9)</f>
        <v>3.5733555599441136E-2</v>
      </c>
      <c r="BA430" s="17" cm="1">
        <f t="array" ref="BA430">INDEX(BA$14:BA$114,$A430+1)+SUMPRODUCT(TRANSPOSE($E430:$G430),BA$7:BA$9)</f>
        <v>3.6042410656302426E-2</v>
      </c>
      <c r="BB430" s="17" cm="1">
        <f t="array" ref="BB430">INDEX(BB$14:BB$114,$A430+1)+SUMPRODUCT(TRANSPOSE($E430:$G430),BB$7:BB$9)</f>
        <v>3.6291992179771082E-2</v>
      </c>
      <c r="BC430" s="17" cm="1">
        <f t="array" ref="BC430">INDEX(BC$14:BC$114,$A430+1)+SUMPRODUCT(TRANSPOSE($E430:$G430),BC$7:BC$9)</f>
        <v>3.647686739209588E-2</v>
      </c>
      <c r="BD430" s="17" cm="1">
        <f t="array" ref="BD430">INDEX(BD$14:BD$114,$A430+1)+SUMPRODUCT(TRANSPOSE($E430:$G430),BD$7:BD$9)</f>
        <v>3.6591633515566935E-2</v>
      </c>
      <c r="BE430" s="17" cm="1">
        <f t="array" ref="BE430">INDEX(BE$14:BE$114,$A430+1)+SUMPRODUCT(TRANSPOSE($E430:$G430),BE$7:BE$9)</f>
        <v>3.6701727247736571E-2</v>
      </c>
      <c r="BF430" s="17" cm="1">
        <f t="array" ref="BF430">INDEX(BF$14:BF$114,$A430+1)+SUMPRODUCT(TRANSPOSE($E430:$G430),BF$7:BF$9)</f>
        <v>3.6807428231163897E-2</v>
      </c>
      <c r="BG430" s="17" cm="1">
        <f t="array" ref="BG430">INDEX(BG$14:BG$114,$A430+1)+SUMPRODUCT(TRANSPOSE($E430:$G430),BG$7:BG$9)</f>
        <v>3.6908994229466696E-2</v>
      </c>
      <c r="BH430" s="17" cm="1">
        <f t="array" ref="BH430">INDEX(BH$14:BH$114,$A430+1)+SUMPRODUCT(TRANSPOSE($E430:$G430),BH$7:BH$9)</f>
        <v>3.7006663225999326E-2</v>
      </c>
      <c r="BI430" s="17" cm="1">
        <f t="array" ref="BI430">INDEX(BI$14:BI$114,$A430+1)+SUMPRODUCT(TRANSPOSE($E430:$G430),BI$7:BI$9)</f>
        <v>3.7100655285506434E-2</v>
      </c>
      <c r="BJ430" s="17" cm="1">
        <f t="array" ref="BJ430">INDEX(BJ$14:BJ$114,$A430+1)+SUMPRODUCT(TRANSPOSE($E430:$G430),BJ$7:BJ$9)</f>
        <v>3.7191174209405986E-2</v>
      </c>
      <c r="BK430" s="17" cm="1">
        <f t="array" ref="BK430">INDEX(BK$14:BK$114,$A430+1)+SUMPRODUCT(TRANSPOSE($E430:$G430),BK$7:BK$9)</f>
        <v>3.7278409010908398E-2</v>
      </c>
      <c r="BL430" s="17" cm="1">
        <f t="array" ref="BL430">INDEX(BL$14:BL$114,$A430+1)+SUMPRODUCT(TRANSPOSE($E430:$G430),BL$7:BL$9)</f>
        <v>3.7362535232440264E-2</v>
      </c>
      <c r="BM430" s="17" cm="1">
        <f t="array" ref="BM430">INDEX(BM$14:BM$114,$A430+1)+SUMPRODUCT(TRANSPOSE($E430:$G430),BM$7:BM$9)</f>
        <v>3.7443716124695658E-2</v>
      </c>
      <c r="BN430" s="17" cm="1">
        <f t="array" ref="BN430">INDEX(BN$14:BN$114,$A430+1)+SUMPRODUCT(TRANSPOSE($E430:$G430),BN$7:BN$9)</f>
        <v>3.7522103703982124E-2</v>
      </c>
      <c r="BO430" s="17" cm="1">
        <f t="array" ref="BO430">INDEX(BO$14:BO$114,$A430+1)+SUMPRODUCT(TRANSPOSE($E430:$G430),BO$7:BO$9)</f>
        <v>3.7597839702267377E-2</v>
      </c>
      <c r="BP430" s="17" cm="1">
        <f t="array" ref="BP430">INDEX(BP$14:BP$114,$A430+1)+SUMPRODUCT(TRANSPOSE($E430:$G430),BP$7:BP$9)</f>
        <v>3.7671056422418969E-2</v>
      </c>
      <c r="BQ430" s="17" cm="1">
        <f t="array" ref="BQ430">INDEX(BQ$14:BQ$114,$A430+1)+SUMPRODUCT(TRANSPOSE($E430:$G430),BQ$7:BQ$9)</f>
        <v>3.7741877509496202E-2</v>
      </c>
      <c r="BR430" s="17" cm="1">
        <f t="array" ref="BR430">INDEX(BR$14:BR$114,$A430+1)+SUMPRODUCT(TRANSPOSE($E430:$G430),BR$7:BR$9)</f>
        <v>3.7810418647549415E-2</v>
      </c>
      <c r="BS430" s="17" cm="1">
        <f t="array" ref="BS430">INDEX(BS$14:BS$114,$A430+1)+SUMPRODUCT(TRANSPOSE($E430:$G430),BS$7:BS$9)</f>
        <v>3.7876788190192467E-2</v>
      </c>
      <c r="BT430" s="17" cm="1">
        <f t="array" ref="BT430">INDEX(BT$14:BT$114,$A430+1)+SUMPRODUCT(TRANSPOSE($E430:$G430),BT$7:BT$9)</f>
        <v>3.7941087732172418E-2</v>
      </c>
      <c r="BU430" s="17" cm="1">
        <f t="array" ref="BU430">INDEX(BU$14:BU$114,$A430+1)+SUMPRODUCT(TRANSPOSE($E430:$G430),BU$7:BU$9)</f>
        <v>3.8003412628281108E-2</v>
      </c>
      <c r="BV430" s="17" cm="1">
        <f t="array" ref="BV430">INDEX(BV$14:BV$114,$A430+1)+SUMPRODUCT(TRANSPOSE($E430:$G430),BV$7:BV$9)</f>
        <v>3.8063852465183068E-2</v>
      </c>
      <c r="BW430" s="17" cm="1">
        <f t="array" ref="BW430">INDEX(BW$14:BW$114,$A430+1)+SUMPRODUCT(TRANSPOSE($E430:$G430),BW$7:BW$9)</f>
        <v>3.8122491491068944E-2</v>
      </c>
      <c r="BX430" s="17" cm="1">
        <f t="array" ref="BX430">INDEX(BX$14:BX$114,$A430+1)+SUMPRODUCT(TRANSPOSE($E430:$G430),BX$7:BX$9)</f>
        <v>3.8179409007467191E-2</v>
      </c>
      <c r="BY430" s="17" cm="1">
        <f t="array" ref="BY430">INDEX(BY$14:BY$114,$A430+1)+SUMPRODUCT(TRANSPOSE($E430:$G430),BY$7:BY$9)</f>
        <v>3.823467972704786E-2</v>
      </c>
      <c r="BZ430" s="17" cm="1">
        <f t="array" ref="BZ430">INDEX(BZ$14:BZ$114,$A430+1)+SUMPRODUCT(TRANSPOSE($E430:$G430),BZ$7:BZ$9)</f>
        <v>3.8288374100813316E-2</v>
      </c>
      <c r="CA430" s="17" cm="1">
        <f t="array" ref="CA430">INDEX(CA$14:CA$114,$A430+1)+SUMPRODUCT(TRANSPOSE($E430:$G430),CA$7:CA$9)</f>
        <v>3.8340558617685261E-2</v>
      </c>
      <c r="CB430" s="17" cm="1">
        <f t="array" ref="CB430">INDEX(CB$14:CB$114,$A430+1)+SUMPRODUCT(TRANSPOSE($E430:$G430),CB$7:CB$9)</f>
        <v>3.8391296079172799E-2</v>
      </c>
      <c r="CC430" s="17" cm="1">
        <f t="array" ref="CC430">INDEX(CC$14:CC$114,$A430+1)+SUMPRODUCT(TRANSPOSE($E430:$G430),CC$7:CC$9)</f>
        <v>3.8440645851499866E-2</v>
      </c>
      <c r="CD430" s="17" cm="1">
        <f t="array" ref="CD430">INDEX(CD$14:CD$114,$A430+1)+SUMPRODUCT(TRANSPOSE($E430:$G430),CD$7:CD$9)</f>
        <v>3.8488664097328762E-2</v>
      </c>
      <c r="CE430" s="17" cm="1">
        <f t="array" ref="CE430">INDEX(CE$14:CE$114,$A430+1)+SUMPRODUCT(TRANSPOSE($E430:$G430),CE$7:CE$9)</f>
        <v>3.8535403988973149E-2</v>
      </c>
      <c r="CF430" s="17" cm="1">
        <f t="array" ref="CF430">INDEX(CF$14:CF$114,$A430+1)+SUMPRODUCT(TRANSPOSE($E430:$G430),CF$7:CF$9)</f>
        <v>3.8580915904808721E-2</v>
      </c>
      <c r="CG430" s="17" cm="1">
        <f t="array" ref="CG430">INDEX(CG$14:CG$114,$A430+1)+SUMPRODUCT(TRANSPOSE($E430:$G430),CG$7:CG$9)</f>
        <v>3.8625247610401869E-2</v>
      </c>
      <c r="CH430" s="17" cm="1">
        <f t="array" ref="CH430">INDEX(CH$14:CH$114,$A430+1)+SUMPRODUCT(TRANSPOSE($E430:$G430),CH$7:CH$9)</f>
        <v>3.8668444425729698E-2</v>
      </c>
      <c r="CI430" s="17" cm="1">
        <f t="array" ref="CI430">INDEX(CI$14:CI$114,$A430+1)+SUMPRODUCT(TRANSPOSE($E430:$G430),CI$7:CI$9)</f>
        <v>3.871054937971885E-2</v>
      </c>
      <c r="CJ430" s="17" cm="1">
        <f t="array" ref="CJ430">INDEX(CJ$14:CJ$114,$A430+1)+SUMPRODUCT(TRANSPOSE($E430:$G430),CJ$7:CJ$9)</f>
        <v>3.8751603353211816E-2</v>
      </c>
      <c r="CK430" s="17" cm="1">
        <f t="array" ref="CK430">INDEX(CK$14:CK$114,$A430+1)+SUMPRODUCT(TRANSPOSE($E430:$G430),CK$7:CK$9)</f>
        <v>3.8791645211360359E-2</v>
      </c>
      <c r="CL430" s="17" cm="1">
        <f t="array" ref="CL430">INDEX(CL$14:CL$114,$A430+1)+SUMPRODUCT(TRANSPOSE($E430:$G430),CL$7:CL$9)</f>
        <v>3.8830711926346462E-2</v>
      </c>
      <c r="CM430" s="17" cm="1">
        <f t="array" ref="CM430">INDEX(CM$14:CM$114,$A430+1)+SUMPRODUCT(TRANSPOSE($E430:$G430),CM$7:CM$9)</f>
        <v>3.8868838691243024E-2</v>
      </c>
      <c r="CN430" s="17" cm="1">
        <f t="array" ref="CN430">INDEX(CN$14:CN$114,$A430+1)+SUMPRODUCT(TRANSPOSE($E430:$G430),CN$7:CN$9)</f>
        <v>3.8906059025757722E-2</v>
      </c>
      <c r="CO430" s="17" cm="1">
        <f t="array" ref="CO430">INDEX(CO$14:CO$114,$A430+1)+SUMPRODUCT(TRANSPOSE($E430:$G430),CO$7:CO$9)</f>
        <v>3.894240487451972E-2</v>
      </c>
      <c r="CP430" s="17" cm="1">
        <f t="array" ref="CP430">INDEX(CP$14:CP$114,$A430+1)+SUMPRODUCT(TRANSPOSE($E430:$G430),CP$7:CP$9)</f>
        <v>3.8977906698521636E-2</v>
      </c>
      <c r="CQ430" s="17" cm="1">
        <f t="array" ref="CQ430">INDEX(CQ$14:CQ$114,$A430+1)+SUMPRODUCT(TRANSPOSE($E430:$G430),CQ$7:CQ$9)</f>
        <v>3.9012593560263431E-2</v>
      </c>
      <c r="CR430" s="17" cm="1">
        <f t="array" ref="CR430">INDEX(CR$14:CR$114,$A430+1)+SUMPRODUCT(TRANSPOSE($E430:$G430),CR$7:CR$9)</f>
        <v>3.9046493203099164E-2</v>
      </c>
      <c r="CS430" s="17" cm="1">
        <f t="array" ref="CS430">INDEX(CS$14:CS$114,$A430+1)+SUMPRODUCT(TRANSPOSE($E430:$G430),CS$7:CS$9)</f>
        <v>3.8993738457924643E-2</v>
      </c>
      <c r="CT430" s="17" cm="1">
        <f t="array" ref="CT430">INDEX(CT$14:CT$114,$A430+1)+SUMPRODUCT(TRANSPOSE($E430:$G430),CT$7:CT$9)</f>
        <v>3.8947904200806516E-2</v>
      </c>
      <c r="CU430" s="17" cm="1">
        <f t="array" ref="CU430">INDEX(CU$14:CU$114,$A430+1)+SUMPRODUCT(TRANSPOSE($E430:$G430),CU$7:CU$9)</f>
        <v>3.8877351578763708E-2</v>
      </c>
      <c r="CV430" s="17" cm="1">
        <f t="array" ref="CV430">INDEX(CV$14:CV$114,$A430+1)+SUMPRODUCT(TRANSPOSE($E430:$G430),CV$7:CV$9)</f>
        <v>3.8820169386943437E-2</v>
      </c>
      <c r="CW430" s="17" cm="1">
        <f t="array" ref="CW430">INDEX(CW$14:CW$114,$A430+1)+SUMPRODUCT(TRANSPOSE($E430:$G430),CW$7:CW$9)</f>
        <v>3.8775458375716942E-2</v>
      </c>
      <c r="CX430" s="17" cm="1">
        <f t="array" ref="CX430">INDEX(CX$14:CX$114,$A430+1)+SUMPRODUCT(TRANSPOSE($E430:$G430),CX$7:CX$9)</f>
        <v>3.8718541266405948E-2</v>
      </c>
      <c r="CY430" s="17" cm="1">
        <f t="array" ref="CY430">INDEX(CY$14:CY$114,$A430+1)+SUMPRODUCT(TRANSPOSE($E430:$G430),CY$7:CY$9)</f>
        <v>3.8680395751714558E-2</v>
      </c>
      <c r="CZ430" s="17" cm="1">
        <f t="array" ref="CZ430">INDEX(CZ$14:CZ$114,$A430+1)+SUMPRODUCT(TRANSPOSE($E430:$G430),CZ$7:CZ$9)</f>
        <v>3.8636416235547255E-2</v>
      </c>
      <c r="DA430" s="17" cm="1">
        <f t="array" ref="DA430">INDEX(DA$14:DA$114,$A430+1)+SUMPRODUCT(TRANSPOSE($E430:$G430),DA$7:DA$9)</f>
        <v>3.862017500810655E-2</v>
      </c>
      <c r="DB430" s="17" cm="1">
        <f t="array" ref="DB430">INDEX(DB$14:DB$114,$A430+1)+SUMPRODUCT(TRANSPOSE($E430:$G430),DB$7:DB$9)</f>
        <v>3.8612108936693756E-2</v>
      </c>
      <c r="DC430" s="17" cm="1">
        <f t="array" ref="DC430">INDEX(DC$14:DC$114,$A430+1)+SUMPRODUCT(TRANSPOSE($E430:$G430),DC$7:DC$9)</f>
        <v>3.865813397907969E-2</v>
      </c>
      <c r="DD430" s="17" cm="1">
        <f t="array" ref="DD430">INDEX(DD$14:DD$114,$A430+1)+SUMPRODUCT(TRANSPOSE($E430:$G430),DD$7:DD$9)</f>
        <v>3.871630022585526E-2</v>
      </c>
    </row>
    <row r="431" spans="1:108" x14ac:dyDescent="0.25">
      <c r="A431" s="13">
        <f t="shared" si="368"/>
        <v>13</v>
      </c>
      <c r="B431" s="13">
        <f t="shared" si="369"/>
        <v>4</v>
      </c>
      <c r="C431" s="13">
        <f t="shared" ref="C431:D431" si="391">C330</f>
        <v>12</v>
      </c>
      <c r="D431" s="13">
        <f t="shared" si="391"/>
        <v>156</v>
      </c>
      <c r="E431" s="30">
        <f t="shared" si="390"/>
        <v>0</v>
      </c>
      <c r="F431" s="30">
        <f t="shared" si="387"/>
        <v>0</v>
      </c>
      <c r="G431" s="30">
        <f t="shared" si="388"/>
        <v>0</v>
      </c>
      <c r="H431" s="36">
        <f t="shared" si="349"/>
        <v>40156</v>
      </c>
      <c r="I431" s="17" cm="1">
        <f t="array" ref="I431">INDEX(I$14:I$114,$A431+1)+SUMPRODUCT(TRANSPOSE($E431:$G431),I$7:I$9)</f>
        <v>3.3280948775987751E-2</v>
      </c>
      <c r="J431" s="17" cm="1">
        <f t="array" ref="J431">INDEX(J$14:J$114,$A431+1)+SUMPRODUCT(TRANSPOSE($E431:$G431),J$7:J$9)</f>
        <v>3.3003013554696148E-2</v>
      </c>
      <c r="K431" s="17" cm="1">
        <f t="array" ref="K431">INDEX(K$14:K$114,$A431+1)+SUMPRODUCT(TRANSPOSE($E431:$G431),K$7:K$9)</f>
        <v>3.2723409232383815E-2</v>
      </c>
      <c r="L431" s="17" cm="1">
        <f t="array" ref="L431">INDEX(L$14:L$114,$A431+1)+SUMPRODUCT(TRANSPOSE($E431:$G431),L$7:L$9)</f>
        <v>3.2442908998876252E-2</v>
      </c>
      <c r="M431" s="17" cm="1">
        <f t="array" ref="M431">INDEX(M$14:M$114,$A431+1)+SUMPRODUCT(TRANSPOSE($E431:$G431),M$7:M$9)</f>
        <v>3.2162170176384342E-2</v>
      </c>
      <c r="N431" s="17" cm="1">
        <f t="array" ref="N431">INDEX(N$14:N$114,$A431+1)+SUMPRODUCT(TRANSPOSE($E431:$G431),N$7:N$9)</f>
        <v>3.188174170406044E-2</v>
      </c>
      <c r="O431" s="17" cm="1">
        <f t="array" ref="O431">INDEX(O$14:O$114,$A431+1)+SUMPRODUCT(TRANSPOSE($E431:$G431),O$7:O$9)</f>
        <v>3.1602081134392446E-2</v>
      </c>
      <c r="P431" s="17" cm="1">
        <f t="array" ref="P431">INDEX(P$14:P$114,$A431+1)+SUMPRODUCT(TRANSPOSE($E431:$G431),P$7:P$9)</f>
        <v>3.0885291448309315E-2</v>
      </c>
      <c r="Q431" s="17" cm="1">
        <f t="array" ref="Q431">INDEX(Q$14:Q$114,$A431+1)+SUMPRODUCT(TRANSPOSE($E431:$G431),Q$7:Q$9)</f>
        <v>3.0230348329254308E-2</v>
      </c>
      <c r="R431" s="17" cm="1">
        <f t="array" ref="R431">INDEX(R$14:R$114,$A431+1)+SUMPRODUCT(TRANSPOSE($E431:$G431),R$7:R$9)</f>
        <v>2.961936136208565E-2</v>
      </c>
      <c r="S431" s="17" cm="1">
        <f t="array" ref="S431">INDEX(S$14:S$114,$A431+1)+SUMPRODUCT(TRANSPOSE($E431:$G431),S$7:S$9)</f>
        <v>2.9040982259971981E-2</v>
      </c>
      <c r="T431" s="17" cm="1">
        <f t="array" ref="T431">INDEX(T$14:T$114,$A431+1)+SUMPRODUCT(TRANSPOSE($E431:$G431),T$7:T$9)</f>
        <v>2.8487663418683695E-2</v>
      </c>
      <c r="U431" s="17" cm="1">
        <f t="array" ref="U431">INDEX(U$14:U$114,$A431+1)+SUMPRODUCT(TRANSPOSE($E431:$G431),U$7:U$9)</f>
        <v>2.795418308871378E-2</v>
      </c>
      <c r="V431" s="17" cm="1">
        <f t="array" ref="V431">INDEX(V$14:V$114,$A431+1)+SUMPRODUCT(TRANSPOSE($E431:$G431),V$7:V$9)</f>
        <v>2.743680531841397E-2</v>
      </c>
      <c r="W431" s="17" cm="1">
        <f t="array" ref="W431">INDEX(W$14:W$114,$A431+1)+SUMPRODUCT(TRANSPOSE($E431:$G431),W$7:W$9)</f>
        <v>2.69327777157915E-2</v>
      </c>
      <c r="X431" s="17" cm="1">
        <f t="array" ref="X431">INDEX(X$14:X$114,$A431+1)+SUMPRODUCT(TRANSPOSE($E431:$G431),X$7:X$9)</f>
        <v>2.6440018953589606E-2</v>
      </c>
      <c r="Y431" s="17" cm="1">
        <f t="array" ref="Y431">INDEX(Y$14:Y$114,$A431+1)+SUMPRODUCT(TRANSPOSE($E431:$G431),Y$7:Y$9)</f>
        <v>2.595691686032664E-2</v>
      </c>
      <c r="Z431" s="17" cm="1">
        <f t="array" ref="Z431">INDEX(Z$14:Z$114,$A431+1)+SUMPRODUCT(TRANSPOSE($E431:$G431),Z$7:Z$9)</f>
        <v>2.5597115931212278E-2</v>
      </c>
      <c r="AA431" s="17" cm="1">
        <f t="array" ref="AA431">INDEX(AA$14:AA$114,$A431+1)+SUMPRODUCT(TRANSPOSE($E431:$G431),AA$7:AA$9)</f>
        <v>2.5378262638557691E-2</v>
      </c>
      <c r="AB431" s="17" cm="1">
        <f t="array" ref="AB431">INDEX(AB$14:AB$114,$A431+1)+SUMPRODUCT(TRANSPOSE($E431:$G431),AB$7:AB$9)</f>
        <v>2.5284217069266646E-2</v>
      </c>
      <c r="AC431" s="17" cm="1">
        <f t="array" ref="AC431">INDEX(AC$14:AC$114,$A431+1)+SUMPRODUCT(TRANSPOSE($E431:$G431),AC$7:AC$9)</f>
        <v>2.5300954674512655E-2</v>
      </c>
      <c r="AD431" s="17" cm="1">
        <f t="array" ref="AD431">INDEX(AD$14:AD$114,$A431+1)+SUMPRODUCT(TRANSPOSE($E431:$G431),AD$7:AD$9)</f>
        <v>2.5416074399557953E-2</v>
      </c>
      <c r="AE431" s="17" cm="1">
        <f t="array" ref="AE431">INDEX(AE$14:AE$114,$A431+1)+SUMPRODUCT(TRANSPOSE($E431:$G431),AE$7:AE$9)</f>
        <v>2.5618445490565467E-2</v>
      </c>
      <c r="AF431" s="17" cm="1">
        <f t="array" ref="AF431">INDEX(AF$14:AF$114,$A431+1)+SUMPRODUCT(TRANSPOSE($E431:$G431),AF$7:AF$9)</f>
        <v>2.5897937109294888E-2</v>
      </c>
      <c r="AG431" s="17" cm="1">
        <f t="array" ref="AG431">INDEX(AG$14:AG$114,$A431+1)+SUMPRODUCT(TRANSPOSE($E431:$G431),AG$7:AG$9)</f>
        <v>2.6245219761600547E-2</v>
      </c>
      <c r="AH431" s="17" cm="1">
        <f t="array" ref="AH431">INDEX(AH$14:AH$114,$A431+1)+SUMPRODUCT(TRANSPOSE($E431:$G431),AH$7:AH$9)</f>
        <v>2.6651607209137174E-2</v>
      </c>
      <c r="AI431" s="17" cm="1">
        <f t="array" ref="AI431">INDEX(AI$14:AI$114,$A431+1)+SUMPRODUCT(TRANSPOSE($E431:$G431),AI$7:AI$9)</f>
        <v>2.7108937375137199E-2</v>
      </c>
      <c r="AJ431" s="17" cm="1">
        <f t="array" ref="AJ431">INDEX(AJ$14:AJ$114,$A431+1)+SUMPRODUCT(TRANSPOSE($E431:$G431),AJ$7:AJ$9)</f>
        <v>2.7609478248369346E-2</v>
      </c>
      <c r="AK431" s="17" cm="1">
        <f t="array" ref="AK431">INDEX(AK$14:AK$114,$A431+1)+SUMPRODUCT(TRANSPOSE($E431:$G431),AK$7:AK$9)</f>
        <v>2.8145851103029029E-2</v>
      </c>
      <c r="AL431" s="17" cm="1">
        <f t="array" ref="AL431">INDEX(AL$14:AL$114,$A431+1)+SUMPRODUCT(TRANSPOSE($E431:$G431),AL$7:AL$9)</f>
        <v>2.871097660137556E-2</v>
      </c>
      <c r="AM431" s="17" cm="1">
        <f t="array" ref="AM431">INDEX(AM$14:AM$114,$A431+1)+SUMPRODUCT(TRANSPOSE($E431:$G431),AM$7:AM$9)</f>
        <v>2.9298018947742532E-2</v>
      </c>
      <c r="AN431" s="17" cm="1">
        <f t="array" ref="AN431">INDEX(AN$14:AN$114,$A431+1)+SUMPRODUCT(TRANSPOSE($E431:$G431),AN$7:AN$9)</f>
        <v>2.9900355054074179E-2</v>
      </c>
      <c r="AO431" s="17" cm="1">
        <f t="array" ref="AO431">INDEX(AO$14:AO$114,$A431+1)+SUMPRODUCT(TRANSPOSE($E431:$G431),AO$7:AO$9)</f>
        <v>3.0511536742137357E-2</v>
      </c>
      <c r="AP431" s="17" cm="1">
        <f t="array" ref="AP431">INDEX(AP$14:AP$114,$A431+1)+SUMPRODUCT(TRANSPOSE($E431:$G431),AP$7:AP$9)</f>
        <v>3.1125269026120561E-2</v>
      </c>
      <c r="AQ431" s="17" cm="1">
        <f t="array" ref="AQ431">INDEX(AQ$14:AQ$114,$A431+1)+SUMPRODUCT(TRANSPOSE($E431:$G431),AQ$7:AQ$9)</f>
        <v>3.1735388005701193E-2</v>
      </c>
      <c r="AR431" s="17" cm="1">
        <f t="array" ref="AR431">INDEX(AR$14:AR$114,$A431+1)+SUMPRODUCT(TRANSPOSE($E431:$G431),AR$7:AR$9)</f>
        <v>3.2335841661092157E-2</v>
      </c>
      <c r="AS431" s="17" cm="1">
        <f t="array" ref="AS431">INDEX(AS$14:AS$114,$A431+1)+SUMPRODUCT(TRANSPOSE($E431:$G431),AS$7:AS$9)</f>
        <v>3.2920676410425731E-2</v>
      </c>
      <c r="AT431" s="17" cm="1">
        <f t="array" ref="AT431">INDEX(AT$14:AT$114,$A431+1)+SUMPRODUCT(TRANSPOSE($E431:$G431),AT$7:AT$9)</f>
        <v>3.3484024128964007E-2</v>
      </c>
      <c r="AU431" s="17" cm="1">
        <f t="array" ref="AU431">INDEX(AU$14:AU$114,$A431+1)+SUMPRODUCT(TRANSPOSE($E431:$G431),AU$7:AU$9)</f>
        <v>3.4020093020970199E-2</v>
      </c>
      <c r="AV431" s="17" cm="1">
        <f t="array" ref="AV431">INDEX(AV$14:AV$114,$A431+1)+SUMPRODUCT(TRANSPOSE($E431:$G431),AV$7:AV$9)</f>
        <v>3.4523157350851541E-2</v>
      </c>
      <c r="AW431" s="17" cm="1">
        <f t="array" ref="AW431">INDEX(AW$14:AW$114,$A431+1)+SUMPRODUCT(TRANSPOSE($E431:$G431),AW$7:AW$9)</f>
        <v>3.4987549594770684E-2</v>
      </c>
      <c r="AX431" s="17" cm="1">
        <f t="array" ref="AX431">INDEX(AX$14:AX$114,$A431+1)+SUMPRODUCT(TRANSPOSE($E431:$G431),AX$7:AX$9)</f>
        <v>3.5407656686204492E-2</v>
      </c>
      <c r="AY431" s="17" cm="1">
        <f t="array" ref="AY431">INDEX(AY$14:AY$114,$A431+1)+SUMPRODUCT(TRANSPOSE($E431:$G431),AY$7:AY$9)</f>
        <v>3.5777912048181371E-2</v>
      </c>
      <c r="AZ431" s="17" cm="1">
        <f t="array" ref="AZ431">INDEX(AZ$14:AZ$114,$A431+1)+SUMPRODUCT(TRANSPOSE($E431:$G431),AZ$7:AZ$9)</f>
        <v>3.6092792706496679E-2</v>
      </c>
      <c r="BA431" s="17" cm="1">
        <f t="array" ref="BA431">INDEX(BA$14:BA$114,$A431+1)+SUMPRODUCT(TRANSPOSE($E431:$G431),BA$7:BA$9)</f>
        <v>3.6346813672160305E-2</v>
      </c>
      <c r="BB431" s="17" cm="1">
        <f t="array" ref="BB431">INDEX(BB$14:BB$114,$A431+1)+SUMPRODUCT(TRANSPOSE($E431:$G431),BB$7:BB$9)</f>
        <v>3.6534526250283195E-2</v>
      </c>
      <c r="BC431" s="17" cm="1">
        <f t="array" ref="BC431">INDEX(BC$14:BC$114,$A431+1)+SUMPRODUCT(TRANSPOSE($E431:$G431),BC$7:BC$9)</f>
        <v>3.66505139081299E-2</v>
      </c>
      <c r="BD431" s="17" cm="1">
        <f t="array" ref="BD431">INDEX(BD$14:BD$114,$A431+1)+SUMPRODUCT(TRANSPOSE($E431:$G431),BD$7:BD$9)</f>
        <v>3.6761680925919471E-2</v>
      </c>
      <c r="BE431" s="17" cm="1">
        <f t="array" ref="BE431">INDEX(BE$14:BE$114,$A431+1)+SUMPRODUCT(TRANSPOSE($E431:$G431),BE$7:BE$9)</f>
        <v>3.6868321715644692E-2</v>
      </c>
      <c r="BF431" s="17" cm="1">
        <f t="array" ref="BF431">INDEX(BF$14:BF$114,$A431+1)+SUMPRODUCT(TRANSPOSE($E431:$G431),BF$7:BF$9)</f>
        <v>3.6970707193419328E-2</v>
      </c>
      <c r="BG431" s="17" cm="1">
        <f t="array" ref="BG431">INDEX(BG$14:BG$114,$A431+1)+SUMPRODUCT(TRANSPOSE($E431:$G431),BG$7:BG$9)</f>
        <v>3.7069087077517215E-2</v>
      </c>
      <c r="BH431" s="17" cm="1">
        <f t="array" ref="BH431">INDEX(BH$14:BH$114,$A431+1)+SUMPRODUCT(TRANSPOSE($E431:$G431),BH$7:BH$9)</f>
        <v>3.7163691921872966E-2</v>
      </c>
      <c r="BI431" s="17" cm="1">
        <f t="array" ref="BI431">INDEX(BI$14:BI$114,$A431+1)+SUMPRODUCT(TRANSPOSE($E431:$G431),BI$7:BI$9)</f>
        <v>3.7254734919901722E-2</v>
      </c>
      <c r="BJ431" s="17" cm="1">
        <f t="array" ref="BJ431">INDEX(BJ$14:BJ$114,$A431+1)+SUMPRODUCT(TRANSPOSE($E431:$G431),BJ$7:BJ$9)</f>
        <v>3.7342413508345551E-2</v>
      </c>
      <c r="BK431" s="17" cm="1">
        <f t="array" ref="BK431">INDEX(BK$14:BK$114,$A431+1)+SUMPRODUCT(TRANSPOSE($E431:$G431),BK$7:BK$9)</f>
        <v>3.7426910796540147E-2</v>
      </c>
      <c r="BL431" s="17" cm="1">
        <f t="array" ref="BL431">INDEX(BL$14:BL$114,$A431+1)+SUMPRODUCT(TRANSPOSE($E431:$G431),BL$7:BL$9)</f>
        <v>3.7508396842877545E-2</v>
      </c>
      <c r="BM431" s="17" cm="1">
        <f t="array" ref="BM431">INDEX(BM$14:BM$114,$A431+1)+SUMPRODUCT(TRANSPOSE($E431:$G431),BM$7:BM$9)</f>
        <v>3.7587029797191418E-2</v>
      </c>
      <c r="BN431" s="17" cm="1">
        <f t="array" ref="BN431">INDEX(BN$14:BN$114,$A431+1)+SUMPRODUCT(TRANSPOSE($E431:$G431),BN$7:BN$9)</f>
        <v>3.7662956925211155E-2</v>
      </c>
      <c r="BO431" s="17" cm="1">
        <f t="array" ref="BO431">INDEX(BO$14:BO$114,$A431+1)+SUMPRODUCT(TRANSPOSE($E431:$G431),BO$7:BO$9)</f>
        <v>3.7736315529047548E-2</v>
      </c>
      <c r="BP431" s="17" cm="1">
        <f t="array" ref="BP431">INDEX(BP$14:BP$114,$A431+1)+SUMPRODUCT(TRANSPOSE($E431:$G431),BP$7:BP$9)</f>
        <v>3.7807233775817517E-2</v>
      </c>
      <c r="BQ431" s="17" cm="1">
        <f t="array" ref="BQ431">INDEX(BQ$14:BQ$114,$A431+1)+SUMPRODUCT(TRANSPOSE($E431:$G431),BQ$7:BQ$9)</f>
        <v>3.78758314449259E-2</v>
      </c>
      <c r="BR431" s="17" cm="1">
        <f t="array" ref="BR431">INDEX(BR$14:BR$114,$A431+1)+SUMPRODUCT(TRANSPOSE($E431:$G431),BR$7:BR$9)</f>
        <v>3.7942220603171206E-2</v>
      </c>
      <c r="BS431" s="17" cm="1">
        <f t="array" ref="BS431">INDEX(BS$14:BS$114,$A431+1)+SUMPRODUCT(TRANSPOSE($E431:$G431),BS$7:BS$9)</f>
        <v>3.8006506215680025E-2</v>
      </c>
      <c r="BT431" s="17" cm="1">
        <f t="array" ref="BT431">INDEX(BT$14:BT$114,$A431+1)+SUMPRODUCT(TRANSPOSE($E431:$G431),BT$7:BT$9)</f>
        <v>3.806878669967384E-2</v>
      </c>
      <c r="BU431" s="17" cm="1">
        <f t="array" ref="BU431">INDEX(BU$14:BU$114,$A431+1)+SUMPRODUCT(TRANSPOSE($E431:$G431),BU$7:BU$9)</f>
        <v>3.8129154427214873E-2</v>
      </c>
      <c r="BV431" s="17" cm="1">
        <f t="array" ref="BV431">INDEX(BV$14:BV$114,$A431+1)+SUMPRODUCT(TRANSPOSE($E431:$G431),BV$7:BV$9)</f>
        <v>3.8187696182333308E-2</v>
      </c>
      <c r="BW431" s="17" cm="1">
        <f t="array" ref="BW431">INDEX(BW$14:BW$114,$A431+1)+SUMPRODUCT(TRANSPOSE($E431:$G431),BW$7:BW$9)</f>
        <v>3.8244493577287653E-2</v>
      </c>
      <c r="BX431" s="17" cm="1">
        <f t="array" ref="BX431">INDEX(BX$14:BX$114,$A431+1)+SUMPRODUCT(TRANSPOSE($E431:$G431),BX$7:BX$9)</f>
        <v>3.8299623432165752E-2</v>
      </c>
      <c r="BY431" s="17" cm="1">
        <f t="array" ref="BY431">INDEX(BY$14:BY$114,$A431+1)+SUMPRODUCT(TRANSPOSE($E431:$G431),BY$7:BY$9)</f>
        <v>3.8353158121534614E-2</v>
      </c>
      <c r="BZ431" s="17" cm="1">
        <f t="array" ref="BZ431">INDEX(BZ$14:BZ$114,$A431+1)+SUMPRODUCT(TRANSPOSE($E431:$G431),BZ$7:BZ$9)</f>
        <v>3.8405165891425286E-2</v>
      </c>
      <c r="CA431" s="17" cm="1">
        <f t="array" ref="CA431">INDEX(CA$14:CA$114,$A431+1)+SUMPRODUCT(TRANSPOSE($E431:$G431),CA$7:CA$9)</f>
        <v>3.8455711149581573E-2</v>
      </c>
      <c r="CB431" s="17" cm="1">
        <f t="array" ref="CB431">INDEX(CB$14:CB$114,$A431+1)+SUMPRODUCT(TRANSPOSE($E431:$G431),CB$7:CB$9)</f>
        <v>3.8504854731556959E-2</v>
      </c>
      <c r="CC431" s="17" cm="1">
        <f t="array" ref="CC431">INDEX(CC$14:CC$114,$A431+1)+SUMPRODUCT(TRANSPOSE($E431:$G431),CC$7:CC$9)</f>
        <v>3.8552654144979659E-2</v>
      </c>
      <c r="CD431" s="17" cm="1">
        <f t="array" ref="CD431">INDEX(CD$14:CD$114,$A431+1)+SUMPRODUCT(TRANSPOSE($E431:$G431),CD$7:CD$9)</f>
        <v>3.8599163794045266E-2</v>
      </c>
      <c r="CE431" s="17" cm="1">
        <f t="array" ref="CE431">INDEX(CE$14:CE$114,$A431+1)+SUMPRODUCT(TRANSPOSE($E431:$G431),CE$7:CE$9)</f>
        <v>3.8644435186076631E-2</v>
      </c>
      <c r="CF431" s="17" cm="1">
        <f t="array" ref="CF431">INDEX(CF$14:CF$114,$A431+1)+SUMPRODUCT(TRANSPOSE($E431:$G431),CF$7:CF$9)</f>
        <v>3.8688517121803656E-2</v>
      </c>
      <c r="CG431" s="17" cm="1">
        <f t="array" ref="CG431">INDEX(CG$14:CG$114,$A431+1)+SUMPRODUCT(TRANSPOSE($E431:$G431),CG$7:CG$9)</f>
        <v>3.8731455870841591E-2</v>
      </c>
      <c r="CH431" s="17" cm="1">
        <f t="array" ref="CH431">INDEX(CH$14:CH$114,$A431+1)+SUMPRODUCT(TRANSPOSE($E431:$G431),CH$7:CH$9)</f>
        <v>3.8773295333687452E-2</v>
      </c>
      <c r="CI431" s="17" cm="1">
        <f t="array" ref="CI431">INDEX(CI$14:CI$114,$A431+1)+SUMPRODUCT(TRANSPOSE($E431:$G431),CI$7:CI$9)</f>
        <v>3.881407719143537E-2</v>
      </c>
      <c r="CJ431" s="17" cm="1">
        <f t="array" ref="CJ431">INDEX(CJ$14:CJ$114,$A431+1)+SUMPRODUCT(TRANSPOSE($E431:$G431),CJ$7:CJ$9)</f>
        <v>3.885384104427958E-2</v>
      </c>
      <c r="CK431" s="17" cm="1">
        <f t="array" ref="CK431">INDEX(CK$14:CK$114,$A431+1)+SUMPRODUCT(TRANSPOSE($E431:$G431),CK$7:CK$9)</f>
        <v>3.8892624539772713E-2</v>
      </c>
      <c r="CL431" s="17" cm="1">
        <f t="array" ref="CL431">INDEX(CL$14:CL$114,$A431+1)+SUMPRODUCT(TRANSPOSE($E431:$G431),CL$7:CL$9)</f>
        <v>3.8930463491712253E-2</v>
      </c>
      <c r="CM431" s="17" cm="1">
        <f t="array" ref="CM431">INDEX(CM$14:CM$114,$A431+1)+SUMPRODUCT(TRANSPOSE($E431:$G431),CM$7:CM$9)</f>
        <v>3.8967391990448075E-2</v>
      </c>
      <c r="CN431" s="17" cm="1">
        <f t="array" ref="CN431">INDEX(CN$14:CN$114,$A431+1)+SUMPRODUCT(TRANSPOSE($E431:$G431),CN$7:CN$9)</f>
        <v>3.9003442505320285E-2</v>
      </c>
      <c r="CO431" s="17" cm="1">
        <f t="array" ref="CO431">INDEX(CO$14:CO$114,$A431+1)+SUMPRODUCT(TRANSPOSE($E431:$G431),CO$7:CO$9)</f>
        <v>3.9038645979875719E-2</v>
      </c>
      <c r="CP431" s="17" cm="1">
        <f t="array" ref="CP431">INDEX(CP$14:CP$114,$A431+1)+SUMPRODUCT(TRANSPOSE($E431:$G431),CP$7:CP$9)</f>
        <v>3.9073031920453305E-2</v>
      </c>
      <c r="CQ431" s="17" cm="1">
        <f t="array" ref="CQ431">INDEX(CQ$14:CQ$114,$A431+1)+SUMPRODUCT(TRANSPOSE($E431:$G431),CQ$7:CQ$9)</f>
        <v>3.910662847866675E-2</v>
      </c>
      <c r="CR431" s="17" cm="1">
        <f t="array" ref="CR431">INDEX(CR$14:CR$114,$A431+1)+SUMPRODUCT(TRANSPOSE($E431:$G431),CR$7:CR$9)</f>
        <v>3.9046493203099164E-2</v>
      </c>
      <c r="CS431" s="17" cm="1">
        <f t="array" ref="CS431">INDEX(CS$14:CS$114,$A431+1)+SUMPRODUCT(TRANSPOSE($E431:$G431),CS$7:CS$9)</f>
        <v>3.8993738457924643E-2</v>
      </c>
      <c r="CT431" s="17" cm="1">
        <f t="array" ref="CT431">INDEX(CT$14:CT$114,$A431+1)+SUMPRODUCT(TRANSPOSE($E431:$G431),CT$7:CT$9)</f>
        <v>3.8947904200806516E-2</v>
      </c>
      <c r="CU431" s="17" cm="1">
        <f t="array" ref="CU431">INDEX(CU$14:CU$114,$A431+1)+SUMPRODUCT(TRANSPOSE($E431:$G431),CU$7:CU$9)</f>
        <v>3.8877351578763708E-2</v>
      </c>
      <c r="CV431" s="17" cm="1">
        <f t="array" ref="CV431">INDEX(CV$14:CV$114,$A431+1)+SUMPRODUCT(TRANSPOSE($E431:$G431),CV$7:CV$9)</f>
        <v>3.8820169386943437E-2</v>
      </c>
      <c r="CW431" s="17" cm="1">
        <f t="array" ref="CW431">INDEX(CW$14:CW$114,$A431+1)+SUMPRODUCT(TRANSPOSE($E431:$G431),CW$7:CW$9)</f>
        <v>3.8775458375716942E-2</v>
      </c>
      <c r="CX431" s="17" cm="1">
        <f t="array" ref="CX431">INDEX(CX$14:CX$114,$A431+1)+SUMPRODUCT(TRANSPOSE($E431:$G431),CX$7:CX$9)</f>
        <v>3.8718541266405948E-2</v>
      </c>
      <c r="CY431" s="17" cm="1">
        <f t="array" ref="CY431">INDEX(CY$14:CY$114,$A431+1)+SUMPRODUCT(TRANSPOSE($E431:$G431),CY$7:CY$9)</f>
        <v>3.8680395751714558E-2</v>
      </c>
      <c r="CZ431" s="17" cm="1">
        <f t="array" ref="CZ431">INDEX(CZ$14:CZ$114,$A431+1)+SUMPRODUCT(TRANSPOSE($E431:$G431),CZ$7:CZ$9)</f>
        <v>3.8636416235547255E-2</v>
      </c>
      <c r="DA431" s="17" cm="1">
        <f t="array" ref="DA431">INDEX(DA$14:DA$114,$A431+1)+SUMPRODUCT(TRANSPOSE($E431:$G431),DA$7:DA$9)</f>
        <v>3.862017500810655E-2</v>
      </c>
      <c r="DB431" s="17" cm="1">
        <f t="array" ref="DB431">INDEX(DB$14:DB$114,$A431+1)+SUMPRODUCT(TRANSPOSE($E431:$G431),DB$7:DB$9)</f>
        <v>3.8612108936693756E-2</v>
      </c>
      <c r="DC431" s="17" cm="1">
        <f t="array" ref="DC431">INDEX(DC$14:DC$114,$A431+1)+SUMPRODUCT(TRANSPOSE($E431:$G431),DC$7:DC$9)</f>
        <v>3.865813397907969E-2</v>
      </c>
      <c r="DD431" s="17" cm="1">
        <f t="array" ref="DD431">INDEX(DD$14:DD$114,$A431+1)+SUMPRODUCT(TRANSPOSE($E431:$G431),DD$7:DD$9)</f>
        <v>3.871630022585526E-2</v>
      </c>
    </row>
    <row r="432" spans="1:108" x14ac:dyDescent="0.25">
      <c r="A432" s="13">
        <f t="shared" si="368"/>
        <v>14</v>
      </c>
      <c r="B432" s="13">
        <f t="shared" si="369"/>
        <v>4</v>
      </c>
      <c r="C432" s="13">
        <f t="shared" ref="C432:D432" si="392">C331</f>
        <v>12</v>
      </c>
      <c r="D432" s="13">
        <f t="shared" si="392"/>
        <v>168</v>
      </c>
      <c r="E432" s="30">
        <f t="shared" si="390"/>
        <v>0</v>
      </c>
      <c r="F432" s="30">
        <f t="shared" si="387"/>
        <v>0</v>
      </c>
      <c r="G432" s="30">
        <f t="shared" si="388"/>
        <v>0</v>
      </c>
      <c r="H432" s="36">
        <f t="shared" si="349"/>
        <v>40168</v>
      </c>
      <c r="I432" s="17" cm="1">
        <f t="array" ref="I432">INDEX(I$14:I$114,$A432+1)+SUMPRODUCT(TRANSPOSE($E432:$G432),I$7:I$9)</f>
        <v>3.2725153093311254E-2</v>
      </c>
      <c r="J432" s="17" cm="1">
        <f t="array" ref="J432">INDEX(J$14:J$114,$A432+1)+SUMPRODUCT(TRANSPOSE($E432:$G432),J$7:J$9)</f>
        <v>3.2444752285040623E-2</v>
      </c>
      <c r="K432" s="17" cm="1">
        <f t="array" ref="K432">INDEX(K$14:K$114,$A432+1)+SUMPRODUCT(TRANSPOSE($E432:$G432),K$7:K$9)</f>
        <v>3.2163713475946931E-2</v>
      </c>
      <c r="L432" s="17" cm="1">
        <f t="array" ref="L432">INDEX(L$14:L$114,$A432+1)+SUMPRODUCT(TRANSPOSE($E432:$G432),L$7:L$9)</f>
        <v>3.1882664851281328E-2</v>
      </c>
      <c r="M432" s="17" cm="1">
        <f t="array" ref="M432">INDEX(M$14:M$114,$A432+1)+SUMPRODUCT(TRANSPOSE($E432:$G432),M$7:M$9)</f>
        <v>3.160212773850124E-2</v>
      </c>
      <c r="N432" s="17" cm="1">
        <f t="array" ref="N432">INDEX(N$14:N$114,$A432+1)+SUMPRODUCT(TRANSPOSE($E432:$G432),N$7:N$9)</f>
        <v>3.1322535184558076E-2</v>
      </c>
      <c r="O432" s="17" cm="1">
        <f t="array" ref="O432">INDEX(O$14:O$114,$A432+1)+SUMPRODUCT(TRANSPOSE($E432:$G432),O$7:O$9)</f>
        <v>3.0543508401845942E-2</v>
      </c>
      <c r="P432" s="17" cm="1">
        <f t="array" ref="P432">INDEX(P$14:P$114,$A432+1)+SUMPRODUCT(TRANSPOSE($E432:$G432),P$7:P$9)</f>
        <v>2.9849657083438785E-2</v>
      </c>
      <c r="Q432" s="17" cm="1">
        <f t="array" ref="Q432">INDEX(Q$14:Q$114,$A432+1)+SUMPRODUCT(TRANSPOSE($E432:$G432),Q$7:Q$9)</f>
        <v>2.9213320108427032E-2</v>
      </c>
      <c r="R432" s="17" cm="1">
        <f t="array" ref="R432">INDEX(R$14:R$114,$A432+1)+SUMPRODUCT(TRANSPOSE($E432:$G432),R$7:R$9)</f>
        <v>2.8617943694297265E-2</v>
      </c>
      <c r="S432" s="17" cm="1">
        <f t="array" ref="S432">INDEX(S$14:S$114,$A432+1)+SUMPRODUCT(TRANSPOSE($E432:$G432),S$7:S$9)</f>
        <v>2.8053014347707794E-2</v>
      </c>
      <c r="T432" s="17" cm="1">
        <f t="array" ref="T432">INDEX(T$14:T$114,$A432+1)+SUMPRODUCT(TRANSPOSE($E432:$G432),T$7:T$9)</f>
        <v>2.7511527442847239E-2</v>
      </c>
      <c r="U432" s="17" cm="1">
        <f t="array" ref="U432">INDEX(U$14:U$114,$A432+1)+SUMPRODUCT(TRANSPOSE($E432:$G432),U$7:U$9)</f>
        <v>2.6988627309149971E-2</v>
      </c>
      <c r="V432" s="17" cm="1">
        <f t="array" ref="V432">INDEX(V$14:V$114,$A432+1)+SUMPRODUCT(TRANSPOSE($E432:$G432),V$7:V$9)</f>
        <v>2.6480832167965263E-2</v>
      </c>
      <c r="W432" s="17" cm="1">
        <f t="array" ref="W432">INDEX(W$14:W$114,$A432+1)+SUMPRODUCT(TRANSPOSE($E432:$G432),W$7:W$9)</f>
        <v>2.5985570639417643E-2</v>
      </c>
      <c r="X432" s="17" cm="1">
        <f t="array" ref="X432">INDEX(X$14:X$114,$A432+1)+SUMPRODUCT(TRANSPOSE($E432:$G432),X$7:X$9)</f>
        <v>2.5500892394095143E-2</v>
      </c>
      <c r="Y432" s="17" cm="1">
        <f t="array" ref="Y432">INDEX(Y$14:Y$114,$A432+1)+SUMPRODUCT(TRANSPOSE($E432:$G432),Y$7:Y$9)</f>
        <v>2.5146909365015402E-2</v>
      </c>
      <c r="Z432" s="17" cm="1">
        <f t="array" ref="Z432">INDEX(Z$14:Z$114,$A432+1)+SUMPRODUCT(TRANSPOSE($E432:$G432),Z$7:Z$9)</f>
        <v>2.4941000990116979E-2</v>
      </c>
      <c r="AA432" s="17" cm="1">
        <f t="array" ref="AA432">INDEX(AA$14:AA$114,$A432+1)+SUMPRODUCT(TRANSPOSE($E432:$G432),AA$7:AA$9)</f>
        <v>2.4865055008505887E-2</v>
      </c>
      <c r="AB432" s="17" cm="1">
        <f t="array" ref="AB432">INDEX(AB$14:AB$114,$A432+1)+SUMPRODUCT(TRANSPOSE($E432:$G432),AB$7:AB$9)</f>
        <v>2.4903576708025454E-2</v>
      </c>
      <c r="AC432" s="17" cm="1">
        <f t="array" ref="AC432">INDEX(AC$14:AC$114,$A432+1)+SUMPRODUCT(TRANSPOSE($E432:$G432),AC$7:AC$9)</f>
        <v>2.5043053398078774E-2</v>
      </c>
      <c r="AD432" s="17" cm="1">
        <f t="array" ref="AD432">INDEX(AD$14:AD$114,$A432+1)+SUMPRODUCT(TRANSPOSE($E432:$G432),AD$7:AD$9)</f>
        <v>2.5271503213393443E-2</v>
      </c>
      <c r="AE432" s="17" cm="1">
        <f t="array" ref="AE432">INDEX(AE$14:AE$114,$A432+1)+SUMPRODUCT(TRANSPOSE($E432:$G432),AE$7:AE$9)</f>
        <v>2.5578136007456731E-2</v>
      </c>
      <c r="AF432" s="17" cm="1">
        <f t="array" ref="AF432">INDEX(AF$14:AF$114,$A432+1)+SUMPRODUCT(TRANSPOSE($E432:$G432),AF$7:AF$9)</f>
        <v>2.5953106305326212E-2</v>
      </c>
      <c r="AG432" s="17" cm="1">
        <f t="array" ref="AG432">INDEX(AG$14:AG$114,$A432+1)+SUMPRODUCT(TRANSPOSE($E432:$G432),AG$7:AG$9)</f>
        <v>2.6387320047467577E-2</v>
      </c>
      <c r="AH432" s="17" cm="1">
        <f t="array" ref="AH432">INDEX(AH$14:AH$114,$A432+1)+SUMPRODUCT(TRANSPOSE($E432:$G432),AH$7:AH$9)</f>
        <v>2.6872289979480879E-2</v>
      </c>
      <c r="AI432" s="17" cm="1">
        <f t="array" ref="AI432">INDEX(AI$14:AI$114,$A432+1)+SUMPRODUCT(TRANSPOSE($E432:$G432),AI$7:AI$9)</f>
        <v>2.7400022664633372E-2</v>
      </c>
      <c r="AJ432" s="17" cm="1">
        <f t="array" ref="AJ432">INDEX(AJ$14:AJ$114,$A432+1)+SUMPRODUCT(TRANSPOSE($E432:$G432),AJ$7:AJ$9)</f>
        <v>2.796292750134266E-2</v>
      </c>
      <c r="AK432" s="17" cm="1">
        <f t="array" ref="AK432">INDEX(AK$14:AK$114,$A432+1)+SUMPRODUCT(TRANSPOSE($E432:$G432),AK$7:AK$9)</f>
        <v>2.8553752367143082E-2</v>
      </c>
      <c r="AL432" s="17" cm="1">
        <f t="array" ref="AL432">INDEX(AL$14:AL$114,$A432+1)+SUMPRODUCT(TRANSPOSE($E432:$G432),AL$7:AL$9)</f>
        <v>2.9165519358072212E-2</v>
      </c>
      <c r="AM432" s="17" cm="1">
        <f t="array" ref="AM432">INDEX(AM$14:AM$114,$A432+1)+SUMPRODUCT(TRANSPOSE($E432:$G432),AM$7:AM$9)</f>
        <v>2.9791487985131981E-2</v>
      </c>
      <c r="AN432" s="17" cm="1">
        <f t="array" ref="AN432">INDEX(AN$14:AN$114,$A432+1)+SUMPRODUCT(TRANSPOSE($E432:$G432),AN$7:AN$9)</f>
        <v>3.0425112322356673E-2</v>
      </c>
      <c r="AO432" s="17" cm="1">
        <f t="array" ref="AO432">INDEX(AO$14:AO$114,$A432+1)+SUMPRODUCT(TRANSPOSE($E432:$G432),AO$7:AO$9)</f>
        <v>3.1060015650222539E-2</v>
      </c>
      <c r="AP432" s="17" cm="1">
        <f t="array" ref="AP432">INDEX(AP$14:AP$114,$A432+1)+SUMPRODUCT(TRANSPOSE($E432:$G432),AP$7:AP$9)</f>
        <v>3.1689965350188976E-2</v>
      </c>
      <c r="AQ432" s="17" cm="1">
        <f t="array" ref="AQ432">INDEX(AQ$14:AQ$114,$A432+1)+SUMPRODUCT(TRANSPOSE($E432:$G432),AQ$7:AQ$9)</f>
        <v>3.2308851306662945E-2</v>
      </c>
      <c r="AR432" s="17" cm="1">
        <f t="array" ref="AR432">INDEX(AR$14:AR$114,$A432+1)+SUMPRODUCT(TRANSPOSE($E432:$G432),AR$7:AR$9)</f>
        <v>3.2910670638041761E-2</v>
      </c>
      <c r="AS432" s="17" cm="1">
        <f t="array" ref="AS432">INDEX(AS$14:AS$114,$A432+1)+SUMPRODUCT(TRANSPOSE($E432:$G432),AS$7:AS$9)</f>
        <v>3.3489513205900989E-2</v>
      </c>
      <c r="AT432" s="17" cm="1">
        <f t="array" ref="AT432">INDEX(AT$14:AT$114,$A432+1)+SUMPRODUCT(TRANSPOSE($E432:$G432),AT$7:AT$9)</f>
        <v>3.403955132380565E-2</v>
      </c>
      <c r="AU432" s="17" cm="1">
        <f t="array" ref="AU432">INDEX(AU$14:AU$114,$A432+1)+SUMPRODUCT(TRANSPOSE($E432:$G432),AU$7:AU$9)</f>
        <v>3.4555028481939365E-2</v>
      </c>
      <c r="AV432" s="17" cm="1">
        <f t="array" ref="AV432">INDEX(AV$14:AV$114,$A432+1)+SUMPRODUCT(TRANSPOSE($E432:$G432),AV$7:AV$9)</f>
        <v>3.5030250710183397E-2</v>
      </c>
      <c r="AW432" s="17" cm="1">
        <f t="array" ref="AW432">INDEX(AW$14:AW$114,$A432+1)+SUMPRODUCT(TRANSPOSE($E432:$G432),AW$7:AW$9)</f>
        <v>3.545958225684176E-2</v>
      </c>
      <c r="AX432" s="17" cm="1">
        <f t="array" ref="AX432">INDEX(AX$14:AX$114,$A432+1)+SUMPRODUCT(TRANSPOSE($E432:$G432),AX$7:AX$9)</f>
        <v>3.5837437040650233E-2</v>
      </c>
      <c r="AY432" s="17" cm="1">
        <f t="array" ref="AY432">INDEX(AY$14:AY$114,$A432+1)+SUMPRODUCT(TRANSPOSE($E432:$G432),AY$7:AY$9)</f>
        <v>3.6158275388928018E-2</v>
      </c>
      <c r="AZ432" s="17" cm="1">
        <f t="array" ref="AZ432">INDEX(AZ$14:AZ$114,$A432+1)+SUMPRODUCT(TRANSPOSE($E432:$G432),AZ$7:AZ$9)</f>
        <v>3.6416598039617165E-2</v>
      </c>
      <c r="BA432" s="17" cm="1">
        <f t="array" ref="BA432">INDEX(BA$14:BA$114,$A432+1)+SUMPRODUCT(TRANSPOSE($E432:$G432),BA$7:BA$9)</f>
        <v>3.6606944213500414E-2</v>
      </c>
      <c r="BB432" s="17" cm="1">
        <f t="array" ref="BB432">INDEX(BB$14:BB$114,$A432+1)+SUMPRODUCT(TRANSPOSE($E432:$G432),BB$7:BB$9)</f>
        <v>3.6723887228666374E-2</v>
      </c>
      <c r="BC432" s="17" cm="1">
        <f t="array" ref="BC432">INDEX(BC$14:BC$114,$A432+1)+SUMPRODUCT(TRANSPOSE($E432:$G432),BC$7:BC$9)</f>
        <v>3.6835866307874277E-2</v>
      </c>
      <c r="BD432" s="17" cm="1">
        <f t="array" ref="BD432">INDEX(BD$14:BD$114,$A432+1)+SUMPRODUCT(TRANSPOSE($E432:$G432),BD$7:BD$9)</f>
        <v>3.694319094178522E-2</v>
      </c>
      <c r="BE432" s="17" cm="1">
        <f t="array" ref="BE432">INDEX(BE$14:BE$114,$A432+1)+SUMPRODUCT(TRANSPOSE($E432:$G432),BE$7:BE$9)</f>
        <v>3.704614541682294E-2</v>
      </c>
      <c r="BF432" s="17" cm="1">
        <f t="array" ref="BF432">INDEX(BF$14:BF$114,$A432+1)+SUMPRODUCT(TRANSPOSE($E432:$G432),BF$7:BF$9)</f>
        <v>3.7144991329695287E-2</v>
      </c>
      <c r="BG432" s="17" cm="1">
        <f t="array" ref="BG432">INDEX(BG$14:BG$114,$A432+1)+SUMPRODUCT(TRANSPOSE($E432:$G432),BG$7:BG$9)</f>
        <v>3.7239969806772466E-2</v>
      </c>
      <c r="BH432" s="17" cm="1">
        <f t="array" ref="BH432">INDEX(BH$14:BH$114,$A432+1)+SUMPRODUCT(TRANSPOSE($E432:$G432),BH$7:BH$9)</f>
        <v>3.7331303467956545E-2</v>
      </c>
      <c r="BI432" s="17" cm="1">
        <f t="array" ref="BI432">INDEX(BI$14:BI$114,$A432+1)+SUMPRODUCT(TRANSPOSE($E432:$G432),BI$7:BI$9)</f>
        <v>3.7419198168720191E-2</v>
      </c>
      <c r="BJ432" s="17" cm="1">
        <f t="array" ref="BJ432">INDEX(BJ$14:BJ$114,$A432+1)+SUMPRODUCT(TRANSPOSE($E432:$G432),BJ$7:BJ$9)</f>
        <v>3.7503844549004794E-2</v>
      </c>
      <c r="BK432" s="17" cm="1">
        <f t="array" ref="BK432">INDEX(BK$14:BK$114,$A432+1)+SUMPRODUCT(TRANSPOSE($E432:$G432),BK$7:BK$9)</f>
        <v>3.7585419413506127E-2</v>
      </c>
      <c r="BL432" s="17" cm="1">
        <f t="array" ref="BL432">INDEX(BL$14:BL$114,$A432+1)+SUMPRODUCT(TRANSPOSE($E432:$G432),BL$7:BL$9)</f>
        <v>3.766408696438428E-2</v>
      </c>
      <c r="BM432" s="17" cm="1">
        <f t="array" ref="BM432">INDEX(BM$14:BM$114,$A432+1)+SUMPRODUCT(TRANSPOSE($E432:$G432),BM$7:BM$9)</f>
        <v>3.7739999904478072E-2</v>
      </c>
      <c r="BN432" s="17" cm="1">
        <f t="array" ref="BN432">INDEX(BN$14:BN$114,$A432+1)+SUMPRODUCT(TRANSPOSE($E432:$G432),BN$7:BN$9)</f>
        <v>3.7813300426627672E-2</v>
      </c>
      <c r="BO432" s="17" cm="1">
        <f t="array" ref="BO432">INDEX(BO$14:BO$114,$A432+1)+SUMPRODUCT(TRANSPOSE($E432:$G432),BO$7:BO$9)</f>
        <v>3.7884121102584878E-2</v>
      </c>
      <c r="BP432" s="17" cm="1">
        <f t="array" ref="BP432">INDEX(BP$14:BP$114,$A432+1)+SUMPRODUCT(TRANSPOSE($E432:$G432),BP$7:BP$9)</f>
        <v>3.7952585683206808E-2</v>
      </c>
      <c r="BQ432" s="17" cm="1">
        <f t="array" ref="BQ432">INDEX(BQ$14:BQ$114,$A432+1)+SUMPRODUCT(TRANSPOSE($E432:$G432),BQ$7:BQ$9)</f>
        <v>3.8018809820094202E-2</v>
      </c>
      <c r="BR432" s="17" cm="1">
        <f t="array" ref="BR432">INDEX(BR$14:BR$114,$A432+1)+SUMPRODUCT(TRANSPOSE($E432:$G432),BR$7:BR$9)</f>
        <v>3.8082901717524376E-2</v>
      </c>
      <c r="BS432" s="17" cm="1">
        <f t="array" ref="BS432">INDEX(BS$14:BS$114,$A432+1)+SUMPRODUCT(TRANSPOSE($E432:$G432),BS$7:BS$9)</f>
        <v>3.8144962722410636E-2</v>
      </c>
      <c r="BT432" s="17" cm="1">
        <f t="array" ref="BT432">INDEX(BT$14:BT$114,$A432+1)+SUMPRODUCT(TRANSPOSE($E432:$G432),BT$7:BT$9)</f>
        <v>3.8205087859055187E-2</v>
      </c>
      <c r="BU432" s="17" cm="1">
        <f t="array" ref="BU432">INDEX(BU$14:BU$114,$A432+1)+SUMPRODUCT(TRANSPOSE($E432:$G432),BU$7:BU$9)</f>
        <v>3.8263366314628122E-2</v>
      </c>
      <c r="BV432" s="17" cm="1">
        <f t="array" ref="BV432">INDEX(BV$14:BV$114,$A432+1)+SUMPRODUCT(TRANSPOSE($E432:$G432),BV$7:BV$9)</f>
        <v>3.8319881880590989E-2</v>
      </c>
      <c r="BW432" s="17" cm="1">
        <f t="array" ref="BW432">INDEX(BW$14:BW$114,$A432+1)+SUMPRODUCT(TRANSPOSE($E432:$G432),BW$7:BW$9)</f>
        <v>3.8374713354657697E-2</v>
      </c>
      <c r="BX432" s="17" cm="1">
        <f t="array" ref="BX432">INDEX(BX$14:BX$114,$A432+1)+SUMPRODUCT(TRANSPOSE($E432:$G432),BX$7:BX$9)</f>
        <v>3.8427934907351746E-2</v>
      </c>
      <c r="BY432" s="17" cm="1">
        <f t="array" ref="BY432">INDEX(BY$14:BY$114,$A432+1)+SUMPRODUCT(TRANSPOSE($E432:$G432),BY$7:BY$9)</f>
        <v>3.8479616416739582E-2</v>
      </c>
      <c r="BZ432" s="17" cm="1">
        <f t="array" ref="BZ432">INDEX(BZ$14:BZ$114,$A432+1)+SUMPRODUCT(TRANSPOSE($E432:$G432),BZ$7:BZ$9)</f>
        <v>3.852982377452463E-2</v>
      </c>
      <c r="CA432" s="17" cm="1">
        <f t="array" ref="CA432">INDEX(CA$14:CA$114,$A432+1)+SUMPRODUCT(TRANSPOSE($E432:$G432),CA$7:CA$9)</f>
        <v>3.8578619166312222E-2</v>
      </c>
      <c r="CB432" s="17" cm="1">
        <f t="array" ref="CB432">INDEX(CB$14:CB$114,$A432+1)+SUMPRODUCT(TRANSPOSE($E432:$G432),CB$7:CB$9)</f>
        <v>3.8626061328560946E-2</v>
      </c>
      <c r="CC432" s="17" cm="1">
        <f t="array" ref="CC432">INDEX(CC$14:CC$114,$A432+1)+SUMPRODUCT(TRANSPOSE($E432:$G432),CC$7:CC$9)</f>
        <v>3.8672205784446856E-2</v>
      </c>
      <c r="CD432" s="17" cm="1">
        <f t="array" ref="CD432">INDEX(CD$14:CD$114,$A432+1)+SUMPRODUCT(TRANSPOSE($E432:$G432),CD$7:CD$9)</f>
        <v>3.8717105060634305E-2</v>
      </c>
      <c r="CE432" s="17" cm="1">
        <f t="array" ref="CE432">INDEX(CE$14:CE$114,$A432+1)+SUMPRODUCT(TRANSPOSE($E432:$G432),CE$7:CE$9)</f>
        <v>3.8760808886730391E-2</v>
      </c>
      <c r="CF432" s="17" cm="1">
        <f t="array" ref="CF432">INDEX(CF$14:CF$114,$A432+1)+SUMPRODUCT(TRANSPOSE($E432:$G432),CF$7:CF$9)</f>
        <v>3.8803364379020655E-2</v>
      </c>
      <c r="CG432" s="17" cm="1">
        <f t="array" ref="CG432">INDEX(CG$14:CG$114,$A432+1)+SUMPRODUCT(TRANSPOSE($E432:$G432),CG$7:CG$9)</f>
        <v>3.8844816209906652E-2</v>
      </c>
      <c r="CH432" s="17" cm="1">
        <f t="array" ref="CH432">INDEX(CH$14:CH$114,$A432+1)+SUMPRODUCT(TRANSPOSE($E432:$G432),CH$7:CH$9)</f>
        <v>3.8885206764329494E-2</v>
      </c>
      <c r="CI432" s="17" cm="1">
        <f t="array" ref="CI432">INDEX(CI$14:CI$114,$A432+1)+SUMPRODUCT(TRANSPOSE($E432:$G432),CI$7:CI$9)</f>
        <v>3.8924576284333545E-2</v>
      </c>
      <c r="CJ432" s="17" cm="1">
        <f t="array" ref="CJ432">INDEX(CJ$14:CJ$114,$A432+1)+SUMPRODUCT(TRANSPOSE($E432:$G432),CJ$7:CJ$9)</f>
        <v>3.8962963002800111E-2</v>
      </c>
      <c r="CK432" s="17" cm="1">
        <f t="array" ref="CK432">INDEX(CK$14:CK$114,$A432+1)+SUMPRODUCT(TRANSPOSE($E432:$G432),CK$7:CK$9)</f>
        <v>3.9000403267290595E-2</v>
      </c>
      <c r="CL432" s="17" cm="1">
        <f t="array" ref="CL432">INDEX(CL$14:CL$114,$A432+1)+SUMPRODUCT(TRANSPOSE($E432:$G432),CL$7:CL$9)</f>
        <v>3.9036931654842677E-2</v>
      </c>
      <c r="CM432" s="17" cm="1">
        <f t="array" ref="CM432">INDEX(CM$14:CM$114,$A432+1)+SUMPRODUCT(TRANSPOSE($E432:$G432),CM$7:CM$9)</f>
        <v>3.9072581078476665E-2</v>
      </c>
      <c r="CN432" s="17" cm="1">
        <f t="array" ref="CN432">INDEX(CN$14:CN$114,$A432+1)+SUMPRODUCT(TRANSPOSE($E432:$G432),CN$7:CN$9)</f>
        <v>3.9107382886106823E-2</v>
      </c>
      <c r="CO432" s="17" cm="1">
        <f t="array" ref="CO432">INDEX(CO$14:CO$114,$A432+1)+SUMPRODUCT(TRANSPOSE($E432:$G432),CO$7:CO$9)</f>
        <v>3.9141366952479606E-2</v>
      </c>
      <c r="CP432" s="17" cm="1">
        <f t="array" ref="CP432">INDEX(CP$14:CP$114,$A432+1)+SUMPRODUCT(TRANSPOSE($E432:$G432),CP$7:CP$9)</f>
        <v>3.9174561764707461E-2</v>
      </c>
      <c r="CQ432" s="17" cm="1">
        <f t="array" ref="CQ432">INDEX(CQ$14:CQ$114,$A432+1)+SUMPRODUCT(TRANSPOSE($E432:$G432),CQ$7:CQ$9)</f>
        <v>3.910662847866675E-2</v>
      </c>
      <c r="CR432" s="17" cm="1">
        <f t="array" ref="CR432">INDEX(CR$14:CR$114,$A432+1)+SUMPRODUCT(TRANSPOSE($E432:$G432),CR$7:CR$9)</f>
        <v>3.9046493203099164E-2</v>
      </c>
      <c r="CS432" s="17" cm="1">
        <f t="array" ref="CS432">INDEX(CS$14:CS$114,$A432+1)+SUMPRODUCT(TRANSPOSE($E432:$G432),CS$7:CS$9)</f>
        <v>3.8993738457924643E-2</v>
      </c>
      <c r="CT432" s="17" cm="1">
        <f t="array" ref="CT432">INDEX(CT$14:CT$114,$A432+1)+SUMPRODUCT(TRANSPOSE($E432:$G432),CT$7:CT$9)</f>
        <v>3.8947904200806516E-2</v>
      </c>
      <c r="CU432" s="17" cm="1">
        <f t="array" ref="CU432">INDEX(CU$14:CU$114,$A432+1)+SUMPRODUCT(TRANSPOSE($E432:$G432),CU$7:CU$9)</f>
        <v>3.8877351578763708E-2</v>
      </c>
      <c r="CV432" s="17" cm="1">
        <f t="array" ref="CV432">INDEX(CV$14:CV$114,$A432+1)+SUMPRODUCT(TRANSPOSE($E432:$G432),CV$7:CV$9)</f>
        <v>3.8820169386943437E-2</v>
      </c>
      <c r="CW432" s="17" cm="1">
        <f t="array" ref="CW432">INDEX(CW$14:CW$114,$A432+1)+SUMPRODUCT(TRANSPOSE($E432:$G432),CW$7:CW$9)</f>
        <v>3.8775458375716942E-2</v>
      </c>
      <c r="CX432" s="17" cm="1">
        <f t="array" ref="CX432">INDEX(CX$14:CX$114,$A432+1)+SUMPRODUCT(TRANSPOSE($E432:$G432),CX$7:CX$9)</f>
        <v>3.8718541266405948E-2</v>
      </c>
      <c r="CY432" s="17" cm="1">
        <f t="array" ref="CY432">INDEX(CY$14:CY$114,$A432+1)+SUMPRODUCT(TRANSPOSE($E432:$G432),CY$7:CY$9)</f>
        <v>3.8680395751714558E-2</v>
      </c>
      <c r="CZ432" s="17" cm="1">
        <f t="array" ref="CZ432">INDEX(CZ$14:CZ$114,$A432+1)+SUMPRODUCT(TRANSPOSE($E432:$G432),CZ$7:CZ$9)</f>
        <v>3.8636416235547255E-2</v>
      </c>
      <c r="DA432" s="17" cm="1">
        <f t="array" ref="DA432">INDEX(DA$14:DA$114,$A432+1)+SUMPRODUCT(TRANSPOSE($E432:$G432),DA$7:DA$9)</f>
        <v>3.862017500810655E-2</v>
      </c>
      <c r="DB432" s="17" cm="1">
        <f t="array" ref="DB432">INDEX(DB$14:DB$114,$A432+1)+SUMPRODUCT(TRANSPOSE($E432:$G432),DB$7:DB$9)</f>
        <v>3.8612108936693756E-2</v>
      </c>
      <c r="DC432" s="17" cm="1">
        <f t="array" ref="DC432">INDEX(DC$14:DC$114,$A432+1)+SUMPRODUCT(TRANSPOSE($E432:$G432),DC$7:DC$9)</f>
        <v>3.865813397907969E-2</v>
      </c>
      <c r="DD432" s="17" cm="1">
        <f t="array" ref="DD432">INDEX(DD$14:DD$114,$A432+1)+SUMPRODUCT(TRANSPOSE($E432:$G432),DD$7:DD$9)</f>
        <v>3.871630022585526E-2</v>
      </c>
    </row>
    <row r="433" spans="1:108" x14ac:dyDescent="0.25">
      <c r="A433" s="13">
        <f t="shared" si="368"/>
        <v>15</v>
      </c>
      <c r="B433" s="13">
        <f t="shared" si="369"/>
        <v>4</v>
      </c>
      <c r="C433" s="13">
        <f t="shared" ref="C433:D433" si="393">C332</f>
        <v>12</v>
      </c>
      <c r="D433" s="13">
        <f t="shared" si="393"/>
        <v>180</v>
      </c>
      <c r="E433" s="30">
        <f t="shared" si="390"/>
        <v>0</v>
      </c>
      <c r="F433" s="30">
        <f t="shared" si="387"/>
        <v>0</v>
      </c>
      <c r="G433" s="30">
        <f t="shared" si="388"/>
        <v>0</v>
      </c>
      <c r="H433" s="36">
        <f t="shared" si="349"/>
        <v>40180</v>
      </c>
      <c r="I433" s="17" cm="1">
        <f t="array" ref="I433">INDEX(I$14:I$114,$A433+1)+SUMPRODUCT(TRANSPOSE($E433:$G433),I$7:I$9)</f>
        <v>3.2164427609914448E-2</v>
      </c>
      <c r="J433" s="17" cm="1">
        <f t="array" ref="J433">INDEX(J$14:J$114,$A433+1)+SUMPRODUCT(TRANSPOSE($E433:$G433),J$7:J$9)</f>
        <v>3.1883108137343186E-2</v>
      </c>
      <c r="K433" s="17" cm="1">
        <f t="array" ref="K433">INDEX(K$14:K$114,$A433+1)+SUMPRODUCT(TRANSPOSE($E433:$G433),K$7:K$9)</f>
        <v>3.1601988197105912E-2</v>
      </c>
      <c r="L433" s="17" cm="1">
        <f t="array" ref="L433">INDEX(L$14:L$114,$A433+1)+SUMPRODUCT(TRANSPOSE($E433:$G433),L$7:L$9)</f>
        <v>3.1321562267525582E-2</v>
      </c>
      <c r="M433" s="17" cm="1">
        <f t="array" ref="M433">INDEX(M$14:M$114,$A433+1)+SUMPRODUCT(TRANSPOSE($E433:$G433),M$7:M$9)</f>
        <v>3.1042240285138689E-2</v>
      </c>
      <c r="N433" s="17" cm="1">
        <f t="array" ref="N433">INDEX(N$14:N$114,$A433+1)+SUMPRODUCT(TRANSPOSE($E433:$G433),N$7:N$9)</f>
        <v>3.0180349289515407E-2</v>
      </c>
      <c r="O433" s="17" cm="1">
        <f t="array" ref="O433">INDEX(O$14:O$114,$A433+1)+SUMPRODUCT(TRANSPOSE($E433:$G433),O$7:O$9)</f>
        <v>2.9439526048739006E-2</v>
      </c>
      <c r="P433" s="17" cm="1">
        <f t="array" ref="P433">INDEX(P$14:P$114,$A433+1)+SUMPRODUCT(TRANSPOSE($E433:$G433),P$7:P$9)</f>
        <v>2.8775181502721292E-2</v>
      </c>
      <c r="Q433" s="17" cm="1">
        <f t="array" ref="Q433">INDEX(Q$14:Q$114,$A433+1)+SUMPRODUCT(TRANSPOSE($E433:$G433),Q$7:Q$9)</f>
        <v>2.8162596594467182E-2</v>
      </c>
      <c r="R433" s="17" cm="1">
        <f t="array" ref="R433">INDEX(R$14:R$114,$A433+1)+SUMPRODUCT(TRANSPOSE($E433:$G433),R$7:R$9)</f>
        <v>2.7586964598377062E-2</v>
      </c>
      <c r="S433" s="17" cm="1">
        <f t="array" ref="S433">INDEX(S$14:S$114,$A433+1)+SUMPRODUCT(TRANSPOSE($E433:$G433),S$7:S$9)</f>
        <v>2.7038868627260904E-2</v>
      </c>
      <c r="T433" s="17" cm="1">
        <f t="array" ref="T433">INDEX(T$14:T$114,$A433+1)+SUMPRODUCT(TRANSPOSE($E433:$G433),T$7:T$9)</f>
        <v>2.6512024289725211E-2</v>
      </c>
      <c r="U433" s="17" cm="1">
        <f t="array" ref="U433">INDEX(U$14:U$114,$A433+1)+SUMPRODUCT(TRANSPOSE($E433:$G433),U$7:U$9)</f>
        <v>2.6002066563954429E-2</v>
      </c>
      <c r="V433" s="17" cm="1">
        <f t="array" ref="V433">INDEX(V$14:V$114,$A433+1)+SUMPRODUCT(TRANSPOSE($E433:$G433),V$7:V$9)</f>
        <v>2.5505858311981155E-2</v>
      </c>
      <c r="W433" s="17" cm="1">
        <f t="array" ref="W433">INDEX(W$14:W$114,$A433+1)+SUMPRODUCT(TRANSPOSE($E433:$G433),W$7:W$9)</f>
        <v>2.5021075778460578E-2</v>
      </c>
      <c r="X433" s="17" cm="1">
        <f t="array" ref="X433">INDEX(X$14:X$114,$A433+1)+SUMPRODUCT(TRANSPOSE($E433:$G433),X$7:X$9)</f>
        <v>2.4675119804854262E-2</v>
      </c>
      <c r="Y433" s="17" cm="1">
        <f t="array" ref="Y433">INDEX(Y$14:Y$114,$A433+1)+SUMPRODUCT(TRANSPOSE($E433:$G433),Y$7:Y$9)</f>
        <v>2.4484941211625921E-2</v>
      </c>
      <c r="Z433" s="17" cm="1">
        <f t="array" ref="Z433">INDEX(Z$14:Z$114,$A433+1)+SUMPRODUCT(TRANSPOSE($E433:$G433),Z$7:Z$9)</f>
        <v>2.4430141192707477E-2</v>
      </c>
      <c r="AA433" s="17" cm="1">
        <f t="array" ref="AA433">INDEX(AA$14:AA$114,$A433+1)+SUMPRODUCT(TRANSPOSE($E433:$G433),AA$7:AA$9)</f>
        <v>2.4493559687047251E-2</v>
      </c>
      <c r="AB433" s="17" cm="1">
        <f t="array" ref="AB433">INDEX(AB$14:AB$114,$A433+1)+SUMPRODUCT(TRANSPOSE($E433:$G433),AB$7:AB$9)</f>
        <v>2.4660452005156319E-2</v>
      </c>
      <c r="AC433" s="17" cm="1">
        <f t="array" ref="AC433">INDEX(AC$14:AC$114,$A433+1)+SUMPRODUCT(TRANSPOSE($E433:$G433),AC$7:AC$9)</f>
        <v>2.4917912450593382E-2</v>
      </c>
      <c r="AD433" s="17" cm="1">
        <f t="array" ref="AD433">INDEX(AD$14:AD$114,$A433+1)+SUMPRODUCT(TRANSPOSE($E433:$G433),AD$7:AD$9)</f>
        <v>2.5254449406167057E-2</v>
      </c>
      <c r="AE433" s="17" cm="1">
        <f t="array" ref="AE433">INDEX(AE$14:AE$114,$A433+1)+SUMPRODUCT(TRANSPOSE($E433:$G433),AE$7:AE$9)</f>
        <v>2.5659678952151488E-2</v>
      </c>
      <c r="AF433" s="17" cm="1">
        <f t="array" ref="AF433">INDEX(AF$14:AF$114,$A433+1)+SUMPRODUCT(TRANSPOSE($E433:$G433),AF$7:AF$9)</f>
        <v>2.6124089411775353E-2</v>
      </c>
      <c r="AG433" s="17" cm="1">
        <f t="array" ref="AG433">INDEX(AG$14:AG$114,$A433+1)+SUMPRODUCT(TRANSPOSE($E433:$G433),AG$7:AG$9)</f>
        <v>2.6638866656016225E-2</v>
      </c>
      <c r="AH433" s="17" cm="1">
        <f t="array" ref="AH433">INDEX(AH$14:AH$114,$A433+1)+SUMPRODUCT(TRANSPOSE($E433:$G433),AH$7:AH$9)</f>
        <v>2.7195759220672189E-2</v>
      </c>
      <c r="AI433" s="17" cm="1">
        <f t="array" ref="AI433">INDEX(AI$14:AI$114,$A433+1)+SUMPRODUCT(TRANSPOSE($E433:$G433),AI$7:AI$9)</f>
        <v>2.7786971132518712E-2</v>
      </c>
      <c r="AJ433" s="17" cm="1">
        <f t="array" ref="AJ433">INDEX(AJ$14:AJ$114,$A433+1)+SUMPRODUCT(TRANSPOSE($E433:$G433),AJ$7:AJ$9)</f>
        <v>2.8405085799252161E-2</v>
      </c>
      <c r="AK433" s="17" cm="1">
        <f t="array" ref="AK433">INDEX(AK$14:AK$114,$A433+1)+SUMPRODUCT(TRANSPOSE($E433:$G433),AK$7:AK$9)</f>
        <v>2.9042992447569249E-2</v>
      </c>
      <c r="AL433" s="17" cm="1">
        <f t="array" ref="AL433">INDEX(AL$14:AL$114,$A433+1)+SUMPRODUCT(TRANSPOSE($E433:$G433),AL$7:AL$9)</f>
        <v>2.9693842804072057E-2</v>
      </c>
      <c r="AM433" s="17" cm="1">
        <f t="array" ref="AM433">INDEX(AM$14:AM$114,$A433+1)+SUMPRODUCT(TRANSPOSE($E433:$G433),AM$7:AM$9)</f>
        <v>3.0351002807131877E-2</v>
      </c>
      <c r="AN433" s="17" cm="1">
        <f t="array" ref="AN433">INDEX(AN$14:AN$114,$A433+1)+SUMPRODUCT(TRANSPOSE($E433:$G433),AN$7:AN$9)</f>
        <v>3.1008023388952477E-2</v>
      </c>
      <c r="AO433" s="17" cm="1">
        <f t="array" ref="AO433">INDEX(AO$14:AO$114,$A433+1)+SUMPRODUCT(TRANSPOSE($E433:$G433),AO$7:AO$9)</f>
        <v>3.1658612228380623E-2</v>
      </c>
      <c r="AP433" s="17" cm="1">
        <f t="array" ref="AP433">INDEX(AP$14:AP$114,$A433+1)+SUMPRODUCT(TRANSPOSE($E433:$G433),AP$7:AP$9)</f>
        <v>3.2296609677256782E-2</v>
      </c>
      <c r="AQ433" s="17" cm="1">
        <f t="array" ref="AQ433">INDEX(AQ$14:AQ$114,$A433+1)+SUMPRODUCT(TRANSPOSE($E433:$G433),AQ$7:AQ$9)</f>
        <v>3.2915971628981744E-2</v>
      </c>
      <c r="AR433" s="17" cm="1">
        <f t="array" ref="AR433">INDEX(AR$14:AR$114,$A433+1)+SUMPRODUCT(TRANSPOSE($E433:$G433),AR$7:AR$9)</f>
        <v>3.35107535049739E-2</v>
      </c>
      <c r="AS433" s="17" cm="1">
        <f t="array" ref="AS433">INDEX(AS$14:AS$114,$A433+1)+SUMPRODUCT(TRANSPOSE($E433:$G433),AS$7:AS$9)</f>
        <v>3.4075098808434845E-2</v>
      </c>
      <c r="AT433" s="17" cm="1">
        <f t="array" ref="AT433">INDEX(AT$14:AT$114,$A433+1)+SUMPRODUCT(TRANSPOSE($E433:$G433),AT$7:AT$9)</f>
        <v>3.4603226857305769E-2</v>
      </c>
      <c r="AU433" s="17" cm="1">
        <f t="array" ref="AU433">INDEX(AU$14:AU$114,$A433+1)+SUMPRODUCT(TRANSPOSE($E433:$G433),AU$7:AU$9)</f>
        <v>3.5089423382477003E-2</v>
      </c>
      <c r="AV433" s="17" cm="1">
        <f t="array" ref="AV433">INDEX(AV$14:AV$114,$A433+1)+SUMPRODUCT(TRANSPOSE($E433:$G433),AV$7:AV$9)</f>
        <v>3.5528035670850722E-2</v>
      </c>
      <c r="AW433" s="17" cm="1">
        <f t="array" ref="AW433">INDEX(AW$14:AW$114,$A433+1)+SUMPRODUCT(TRANSPOSE($E433:$G433),AW$7:AW$9)</f>
        <v>3.5913463462935002E-2</v>
      </c>
      <c r="AX433" s="17" cm="1">
        <f t="array" ref="AX433">INDEX(AX$14:AX$114,$A433+1)+SUMPRODUCT(TRANSPOSE($E433:$G433),AX$7:AX$9)</f>
        <v>3.6240155347838199E-2</v>
      </c>
      <c r="AY433" s="17" cm="1">
        <f t="array" ref="AY433">INDEX(AY$14:AY$114,$A433+1)+SUMPRODUCT(TRANSPOSE($E433:$G433),AY$7:AY$9)</f>
        <v>3.6502602412005425E-2</v>
      </c>
      <c r="AZ433" s="17" cm="1">
        <f t="array" ref="AZ433">INDEX(AZ$14:AZ$114,$A433+1)+SUMPRODUCT(TRANSPOSE($E433:$G433),AZ$7:AZ$9)</f>
        <v>3.6695336104722198E-2</v>
      </c>
      <c r="BA433" s="17" cm="1">
        <f t="array" ref="BA433">INDEX(BA$14:BA$114,$A433+1)+SUMPRODUCT(TRANSPOSE($E433:$G433),BA$7:BA$9)</f>
        <v>3.6812923624120142E-2</v>
      </c>
      <c r="BB433" s="17" cm="1">
        <f t="array" ref="BB433">INDEX(BB$14:BB$114,$A433+1)+SUMPRODUCT(TRANSPOSE($E433:$G433),BB$7:BB$9)</f>
        <v>3.6925411122834095E-2</v>
      </c>
      <c r="BC433" s="17" cm="1">
        <f t="array" ref="BC433">INDEX(BC$14:BC$114,$A433+1)+SUMPRODUCT(TRANSPOSE($E433:$G433),BC$7:BC$9)</f>
        <v>3.7033123355683983E-2</v>
      </c>
      <c r="BD433" s="17" cm="1">
        <f t="array" ref="BD433">INDEX(BD$14:BD$114,$A433+1)+SUMPRODUCT(TRANSPOSE($E433:$G433),BD$7:BD$9)</f>
        <v>3.7136358078005749E-2</v>
      </c>
      <c r="BE433" s="17" cm="1">
        <f t="array" ref="BE433">INDEX(BE$14:BE$114,$A433+1)+SUMPRODUCT(TRANSPOSE($E433:$G433),BE$7:BE$9)</f>
        <v>3.7235388794370827E-2</v>
      </c>
      <c r="BF433" s="17" cm="1">
        <f t="array" ref="BF433">INDEX(BF$14:BF$114,$A433+1)+SUMPRODUCT(TRANSPOSE($E433:$G433),BF$7:BF$9)</f>
        <v>3.7330467178203319E-2</v>
      </c>
      <c r="BG433" s="17" cm="1">
        <f t="array" ref="BG433">INDEX(BG$14:BG$114,$A433+1)+SUMPRODUCT(TRANSPOSE($E433:$G433),BG$7:BG$9)</f>
        <v>3.7421825207365256E-2</v>
      </c>
      <c r="BH433" s="17" cm="1">
        <f t="array" ref="BH433">INDEX(BH$14:BH$114,$A433+1)+SUMPRODUCT(TRANSPOSE($E433:$G433),BH$7:BH$9)</f>
        <v>3.750967705385988E-2</v>
      </c>
      <c r="BI433" s="17" cm="1">
        <f t="array" ref="BI433">INDEX(BI$14:BI$114,$A433+1)+SUMPRODUCT(TRANSPOSE($E433:$G433),BI$7:BI$9)</f>
        <v>3.7594220760064578E-2</v>
      </c>
      <c r="BJ433" s="17" cm="1">
        <f t="array" ref="BJ433">INDEX(BJ$14:BJ$114,$A433+1)+SUMPRODUCT(TRANSPOSE($E433:$G433),BJ$7:BJ$9)</f>
        <v>3.7675639729100929E-2</v>
      </c>
      <c r="BK433" s="17" cm="1">
        <f t="array" ref="BK433">INDEX(BK$14:BK$114,$A433+1)+SUMPRODUCT(TRANSPOSE($E433:$G433),BK$7:BK$9)</f>
        <v>3.7754104052952764E-2</v>
      </c>
      <c r="BL433" s="17" cm="1">
        <f t="array" ref="BL433">INDEX(BL$14:BL$114,$A433+1)+SUMPRODUCT(TRANSPOSE($E433:$G433),BL$7:BL$9)</f>
        <v>3.78297716985736E-2</v>
      </c>
      <c r="BM433" s="17" cm="1">
        <f t="array" ref="BM433">INDEX(BM$14:BM$114,$A433+1)+SUMPRODUCT(TRANSPOSE($E433:$G433),BM$7:BM$9)</f>
        <v>3.7902789569385309E-2</v>
      </c>
      <c r="BN433" s="17" cm="1">
        <f t="array" ref="BN433">INDEX(BN$14:BN$114,$A433+1)+SUMPRODUCT(TRANSPOSE($E433:$G433),BN$7:BN$9)</f>
        <v>3.7973294457180229E-2</v>
      </c>
      <c r="BO433" s="17" cm="1">
        <f t="array" ref="BO433">INDEX(BO$14:BO$114,$A433+1)+SUMPRODUCT(TRANSPOSE($E433:$G433),BO$7:BO$9)</f>
        <v>3.804141389740523E-2</v>
      </c>
      <c r="BP433" s="17" cm="1">
        <f t="array" ref="BP433">INDEX(BP$14:BP$114,$A433+1)+SUMPRODUCT(TRANSPOSE($E433:$G433),BP$7:BP$9)</f>
        <v>3.8107266939076734E-2</v>
      </c>
      <c r="BQ433" s="17" cm="1">
        <f t="array" ref="BQ433">INDEX(BQ$14:BQ$114,$A433+1)+SUMPRODUCT(TRANSPOSE($E433:$G433),BQ$7:BQ$9)</f>
        <v>3.8170964839107757E-2</v>
      </c>
      <c r="BR433" s="17" cm="1">
        <f t="array" ref="BR433">INDEX(BR$14:BR$114,$A433+1)+SUMPRODUCT(TRANSPOSE($E433:$G433),BR$7:BR$9)</f>
        <v>3.8232611689561935E-2</v>
      </c>
      <c r="BS433" s="17" cm="1">
        <f t="array" ref="BS433">INDEX(BS$14:BS$114,$A433+1)+SUMPRODUCT(TRANSPOSE($E433:$G433),BS$7:BS$9)</f>
        <v>3.829230498527747E-2</v>
      </c>
      <c r="BT433" s="17" cm="1">
        <f t="array" ref="BT433">INDEX(BT$14:BT$114,$A433+1)+SUMPRODUCT(TRANSPOSE($E433:$G433),BT$7:BT$9)</f>
        <v>3.8350136138370239E-2</v>
      </c>
      <c r="BU433" s="17" cm="1">
        <f t="array" ref="BU433">INDEX(BU$14:BU$114,$A433+1)+SUMPRODUCT(TRANSPOSE($E433:$G433),BU$7:BU$9)</f>
        <v>3.8406190945323715E-2</v>
      </c>
      <c r="BV433" s="17" cm="1">
        <f t="array" ref="BV433">INDEX(BV$14:BV$114,$A433+1)+SUMPRODUCT(TRANSPOSE($E433:$G433),BV$7:BV$9)</f>
        <v>3.8460550011691907E-2</v>
      </c>
      <c r="BW433" s="17" cm="1">
        <f t="array" ref="BW433">INDEX(BW$14:BW$114,$A433+1)+SUMPRODUCT(TRANSPOSE($E433:$G433),BW$7:BW$9)</f>
        <v>3.8513289138832008E-2</v>
      </c>
      <c r="BX433" s="17" cm="1">
        <f t="array" ref="BX433">INDEX(BX$14:BX$114,$A433+1)+SUMPRODUCT(TRANSPOSE($E433:$G433),BX$7:BX$9)</f>
        <v>3.8564479676568952E-2</v>
      </c>
      <c r="BY433" s="17" cm="1">
        <f t="array" ref="BY433">INDEX(BY$14:BY$114,$A433+1)+SUMPRODUCT(TRANSPOSE($E433:$G433),BY$7:BY$9)</f>
        <v>3.8614188845244701E-2</v>
      </c>
      <c r="BZ433" s="17" cm="1">
        <f t="array" ref="BZ433">INDEX(BZ$14:BZ$114,$A433+1)+SUMPRODUCT(TRANSPOSE($E433:$G433),BZ$7:BZ$9)</f>
        <v>3.866248003020778E-2</v>
      </c>
      <c r="CA433" s="17" cm="1">
        <f t="array" ref="CA433">INDEX(CA$14:CA$114,$A433+1)+SUMPRODUCT(TRANSPOSE($E433:$G433),CA$7:CA$9)</f>
        <v>3.87094130514547E-2</v>
      </c>
      <c r="CB433" s="17" cm="1">
        <f t="array" ref="CB433">INDEX(CB$14:CB$114,$A433+1)+SUMPRODUCT(TRANSPOSE($E433:$G433),CB$7:CB$9)</f>
        <v>3.8755044410837325E-2</v>
      </c>
      <c r="CC433" s="17" cm="1">
        <f t="array" ref="CC433">INDEX(CC$14:CC$114,$A433+1)+SUMPRODUCT(TRANSPOSE($E433:$G433),CC$7:CC$9)</f>
        <v>3.8799427518983354E-2</v>
      </c>
      <c r="CD433" s="17" cm="1">
        <f t="array" ref="CD433">INDEX(CD$14:CD$114,$A433+1)+SUMPRODUCT(TRANSPOSE($E433:$G433),CD$7:CD$9)</f>
        <v>3.8842612903844609E-2</v>
      </c>
      <c r="CE433" s="17" cm="1">
        <f t="array" ref="CE433">INDEX(CE$14:CE$114,$A433+1)+SUMPRODUCT(TRANSPOSE($E433:$G433),CE$7:CE$9)</f>
        <v>3.8884648402587985E-2</v>
      </c>
      <c r="CF433" s="17" cm="1">
        <f t="array" ref="CF433">INDEX(CF$14:CF$114,$A433+1)+SUMPRODUCT(TRANSPOSE($E433:$G433),CF$7:CF$9)</f>
        <v>3.8925579338358274E-2</v>
      </c>
      <c r="CG433" s="17" cm="1">
        <f t="array" ref="CG433">INDEX(CG$14:CG$114,$A433+1)+SUMPRODUCT(TRANSPOSE($E433:$G433),CG$7:CG$9)</f>
        <v>3.8965448683287551E-2</v>
      </c>
      <c r="CH433" s="17" cm="1">
        <f t="array" ref="CH433">INDEX(CH$14:CH$114,$A433+1)+SUMPRODUCT(TRANSPOSE($E433:$G433),CH$7:CH$9)</f>
        <v>3.9004297208985683E-2</v>
      </c>
      <c r="CI433" s="17" cm="1">
        <f t="array" ref="CI433">INDEX(CI$14:CI$114,$A433+1)+SUMPRODUCT(TRANSPOSE($E433:$G433),CI$7:CI$9)</f>
        <v>3.9042163625613524E-2</v>
      </c>
      <c r="CJ433" s="17" cm="1">
        <f t="array" ref="CJ433">INDEX(CJ$14:CJ$114,$A433+1)+SUMPRODUCT(TRANSPOSE($E433:$G433),CJ$7:CJ$9)</f>
        <v>3.9079084710542888E-2</v>
      </c>
      <c r="CK433" s="17" cm="1">
        <f t="array" ref="CK433">INDEX(CK$14:CK$114,$A433+1)+SUMPRODUCT(TRANSPOSE($E433:$G433),CK$7:CK$9)</f>
        <v>3.9115095427500135E-2</v>
      </c>
      <c r="CL433" s="17" cm="1">
        <f t="array" ref="CL433">INDEX(CL$14:CL$114,$A433+1)+SUMPRODUCT(TRANSPOSE($E433:$G433),CL$7:CL$9)</f>
        <v>3.9150229037000939E-2</v>
      </c>
      <c r="CM433" s="17" cm="1">
        <f t="array" ref="CM433">INDEX(CM$14:CM$114,$A433+1)+SUMPRODUCT(TRANSPOSE($E433:$G433),CM$7:CM$9)</f>
        <v>3.9184517198815216E-2</v>
      </c>
      <c r="CN433" s="17" cm="1">
        <f t="array" ref="CN433">INDEX(CN$14:CN$114,$A433+1)+SUMPRODUCT(TRANSPOSE($E433:$G433),CN$7:CN$9)</f>
        <v>3.9217990067122344E-2</v>
      </c>
      <c r="CO433" s="17" cm="1">
        <f t="array" ref="CO433">INDEX(CO$14:CO$114,$A433+1)+SUMPRODUCT(TRANSPOSE($E433:$G433),CO$7:CO$9)</f>
        <v>3.9250676378957738E-2</v>
      </c>
      <c r="CP433" s="17" cm="1">
        <f t="array" ref="CP433">INDEX(CP$14:CP$114,$A433+1)+SUMPRODUCT(TRANSPOSE($E433:$G433),CP$7:CP$9)</f>
        <v>3.9174561764707461E-2</v>
      </c>
      <c r="CQ433" s="17" cm="1">
        <f t="array" ref="CQ433">INDEX(CQ$14:CQ$114,$A433+1)+SUMPRODUCT(TRANSPOSE($E433:$G433),CQ$7:CQ$9)</f>
        <v>3.910662847866675E-2</v>
      </c>
      <c r="CR433" s="17" cm="1">
        <f t="array" ref="CR433">INDEX(CR$14:CR$114,$A433+1)+SUMPRODUCT(TRANSPOSE($E433:$G433),CR$7:CR$9)</f>
        <v>3.9046493203099164E-2</v>
      </c>
      <c r="CS433" s="17" cm="1">
        <f t="array" ref="CS433">INDEX(CS$14:CS$114,$A433+1)+SUMPRODUCT(TRANSPOSE($E433:$G433),CS$7:CS$9)</f>
        <v>3.8993738457924643E-2</v>
      </c>
      <c r="CT433" s="17" cm="1">
        <f t="array" ref="CT433">INDEX(CT$14:CT$114,$A433+1)+SUMPRODUCT(TRANSPOSE($E433:$G433),CT$7:CT$9)</f>
        <v>3.8947904200806516E-2</v>
      </c>
      <c r="CU433" s="17" cm="1">
        <f t="array" ref="CU433">INDEX(CU$14:CU$114,$A433+1)+SUMPRODUCT(TRANSPOSE($E433:$G433),CU$7:CU$9)</f>
        <v>3.8877351578763708E-2</v>
      </c>
      <c r="CV433" s="17" cm="1">
        <f t="array" ref="CV433">INDEX(CV$14:CV$114,$A433+1)+SUMPRODUCT(TRANSPOSE($E433:$G433),CV$7:CV$9)</f>
        <v>3.8820169386943437E-2</v>
      </c>
      <c r="CW433" s="17" cm="1">
        <f t="array" ref="CW433">INDEX(CW$14:CW$114,$A433+1)+SUMPRODUCT(TRANSPOSE($E433:$G433),CW$7:CW$9)</f>
        <v>3.8775458375716942E-2</v>
      </c>
      <c r="CX433" s="17" cm="1">
        <f t="array" ref="CX433">INDEX(CX$14:CX$114,$A433+1)+SUMPRODUCT(TRANSPOSE($E433:$G433),CX$7:CX$9)</f>
        <v>3.8718541266405948E-2</v>
      </c>
      <c r="CY433" s="17" cm="1">
        <f t="array" ref="CY433">INDEX(CY$14:CY$114,$A433+1)+SUMPRODUCT(TRANSPOSE($E433:$G433),CY$7:CY$9)</f>
        <v>3.8680395751714558E-2</v>
      </c>
      <c r="CZ433" s="17" cm="1">
        <f t="array" ref="CZ433">INDEX(CZ$14:CZ$114,$A433+1)+SUMPRODUCT(TRANSPOSE($E433:$G433),CZ$7:CZ$9)</f>
        <v>3.8636416235547255E-2</v>
      </c>
      <c r="DA433" s="17" cm="1">
        <f t="array" ref="DA433">INDEX(DA$14:DA$114,$A433+1)+SUMPRODUCT(TRANSPOSE($E433:$G433),DA$7:DA$9)</f>
        <v>3.862017500810655E-2</v>
      </c>
      <c r="DB433" s="17" cm="1">
        <f t="array" ref="DB433">INDEX(DB$14:DB$114,$A433+1)+SUMPRODUCT(TRANSPOSE($E433:$G433),DB$7:DB$9)</f>
        <v>3.8612108936693756E-2</v>
      </c>
      <c r="DC433" s="17" cm="1">
        <f t="array" ref="DC433">INDEX(DC$14:DC$114,$A433+1)+SUMPRODUCT(TRANSPOSE($E433:$G433),DC$7:DC$9)</f>
        <v>3.865813397907969E-2</v>
      </c>
      <c r="DD433" s="17" cm="1">
        <f t="array" ref="DD433">INDEX(DD$14:DD$114,$A433+1)+SUMPRODUCT(TRANSPOSE($E433:$G433),DD$7:DD$9)</f>
        <v>3.871630022585526E-2</v>
      </c>
    </row>
    <row r="434" spans="1:108" x14ac:dyDescent="0.25">
      <c r="A434" s="13">
        <f t="shared" si="368"/>
        <v>16</v>
      </c>
      <c r="B434" s="13">
        <f t="shared" si="369"/>
        <v>4</v>
      </c>
      <c r="C434" s="13">
        <f t="shared" ref="C434:D434" si="394">C333</f>
        <v>12</v>
      </c>
      <c r="D434" s="13">
        <f t="shared" si="394"/>
        <v>192</v>
      </c>
      <c r="E434" s="30">
        <f t="shared" si="390"/>
        <v>0</v>
      </c>
      <c r="F434" s="30">
        <f t="shared" si="387"/>
        <v>0</v>
      </c>
      <c r="G434" s="30">
        <f t="shared" si="388"/>
        <v>0</v>
      </c>
      <c r="H434" s="36">
        <f t="shared" si="349"/>
        <v>40192</v>
      </c>
      <c r="I434" s="17" cm="1">
        <f t="array" ref="I434">INDEX(I$14:I$114,$A434+1)+SUMPRODUCT(TRANSPOSE($E434:$G434),I$7:I$9)</f>
        <v>3.1601865339227375E-2</v>
      </c>
      <c r="J434" s="17" cm="1">
        <f t="array" ref="J434">INDEX(J$14:J$114,$A434+1)+SUMPRODUCT(TRANSPOSE($E434:$G434),J$7:J$9)</f>
        <v>3.1320883431265045E-2</v>
      </c>
      <c r="K434" s="17" cm="1">
        <f t="array" ref="K434">INDEX(K$14:K$114,$A434+1)+SUMPRODUCT(TRANSPOSE($E434:$G434),K$7:K$9)</f>
        <v>3.1040760133101752E-2</v>
      </c>
      <c r="L434" s="17" cm="1">
        <f t="array" ref="L434">INDEX(L$14:L$114,$A434+1)+SUMPRODUCT(TRANSPOSE($E434:$G434),L$7:L$9)</f>
        <v>3.0761884140441342E-2</v>
      </c>
      <c r="M434" s="17" cm="1">
        <f t="array" ref="M434">INDEX(M$14:M$114,$A434+1)+SUMPRODUCT(TRANSPOSE($E434:$G434),M$7:M$9)</f>
        <v>2.9783991527642772E-2</v>
      </c>
      <c r="N434" s="17" cm="1">
        <f t="array" ref="N434">INDEX(N$14:N$114,$A434+1)+SUMPRODUCT(TRANSPOSE($E434:$G434),N$7:N$9)</f>
        <v>2.898607569023226E-2</v>
      </c>
      <c r="O434" s="17" cm="1">
        <f t="array" ref="O434">INDEX(O$14:O$114,$A434+1)+SUMPRODUCT(TRANSPOSE($E434:$G434),O$7:O$9)</f>
        <v>2.8291912833307453E-2</v>
      </c>
      <c r="P434" s="17" cm="1">
        <f t="array" ref="P434">INDEX(P$14:P$114,$A434+1)+SUMPRODUCT(TRANSPOSE($E434:$G434),P$7:P$9)</f>
        <v>2.7663459894148756E-2</v>
      </c>
      <c r="Q434" s="17" cm="1">
        <f t="array" ref="Q434">INDEX(Q$14:Q$114,$A434+1)+SUMPRODUCT(TRANSPOSE($E434:$G434),Q$7:Q$9)</f>
        <v>2.7079612347311155E-2</v>
      </c>
      <c r="R434" s="17" cm="1">
        <f t="array" ref="R434">INDEX(R$14:R$114,$A434+1)+SUMPRODUCT(TRANSPOSE($E434:$G434),R$7:R$9)</f>
        <v>2.6527714717040629E-2</v>
      </c>
      <c r="S434" s="17" cm="1">
        <f t="array" ref="S434">INDEX(S$14:S$114,$A434+1)+SUMPRODUCT(TRANSPOSE($E434:$G434),S$7:S$9)</f>
        <v>2.5999706907540165E-2</v>
      </c>
      <c r="T434" s="17" cm="1">
        <f t="array" ref="T434">INDEX(T$14:T$114,$A434+1)+SUMPRODUCT(TRANSPOSE($E434:$G434),T$7:T$9)</f>
        <v>2.5490200234473459E-2</v>
      </c>
      <c r="U434" s="17" cm="1">
        <f t="array" ref="U434">INDEX(U$14:U$114,$A434+1)+SUMPRODUCT(TRANSPOSE($E434:$G434),U$7:U$9)</f>
        <v>2.4995443414342899E-2</v>
      </c>
      <c r="V434" s="17" cm="1">
        <f t="array" ref="V434">INDEX(V$14:V$114,$A434+1)+SUMPRODUCT(TRANSPOSE($E434:$G434),V$7:V$9)</f>
        <v>2.4512732163241679E-2</v>
      </c>
      <c r="W434" s="17" cm="1">
        <f t="array" ref="W434">INDEX(W$14:W$114,$A434+1)+SUMPRODUCT(TRANSPOSE($E434:$G434),W$7:W$9)</f>
        <v>2.4177769149760886E-2</v>
      </c>
      <c r="X434" s="17" cm="1">
        <f t="array" ref="X434">INDEX(X$14:X$114,$A434+1)+SUMPRODUCT(TRANSPOSE($E434:$G434),X$7:X$9)</f>
        <v>2.4006874856950411E-2</v>
      </c>
      <c r="Y434" s="17" cm="1">
        <f t="array" ref="Y434">INDEX(Y$14:Y$114,$A434+1)+SUMPRODUCT(TRANSPOSE($E434:$G434),Y$7:Y$9)</f>
        <v>2.3976992256426577E-2</v>
      </c>
      <c r="Z434" s="17" cm="1">
        <f t="array" ref="Z434">INDEX(Z$14:Z$114,$A434+1)+SUMPRODUCT(TRANSPOSE($E434:$G434),Z$7:Z$9)</f>
        <v>2.4069075830507547E-2</v>
      </c>
      <c r="AA434" s="17" cm="1">
        <f t="array" ref="AA434">INDEX(AA$14:AA$114,$A434+1)+SUMPRODUCT(TRANSPOSE($E434:$G434),AA$7:AA$9)</f>
        <v>2.4267020619205271E-2</v>
      </c>
      <c r="AB434" s="17" cm="1">
        <f t="array" ref="AB434">INDEX(AB$14:AB$114,$A434+1)+SUMPRODUCT(TRANSPOSE($E434:$G434),AB$7:AB$9)</f>
        <v>2.4556925156342668E-2</v>
      </c>
      <c r="AC434" s="17" cm="1">
        <f t="array" ref="AC434">INDEX(AC$14:AC$114,$A434+1)+SUMPRODUCT(TRANSPOSE($E434:$G434),AC$7:AC$9)</f>
        <v>2.4926559159859973E-2</v>
      </c>
      <c r="AD434" s="17" cm="1">
        <f t="array" ref="AD434">INDEX(AD$14:AD$114,$A434+1)+SUMPRODUCT(TRANSPOSE($E434:$G434),AD$7:AD$9)</f>
        <v>2.5364984530467538E-2</v>
      </c>
      <c r="AE434" s="17" cm="1">
        <f t="array" ref="AE434">INDEX(AE$14:AE$114,$A434+1)+SUMPRODUCT(TRANSPOSE($E434:$G434),AE$7:AE$9)</f>
        <v>2.5862269373534419E-2</v>
      </c>
      <c r="AF434" s="17" cm="1">
        <f t="array" ref="AF434">INDEX(AF$14:AF$114,$A434+1)+SUMPRODUCT(TRANSPOSE($E434:$G434),AF$7:AF$9)</f>
        <v>2.6409277985762758E-2</v>
      </c>
      <c r="AG434" s="17" cm="1">
        <f t="array" ref="AG434">INDEX(AG$14:AG$114,$A434+1)+SUMPRODUCT(TRANSPOSE($E434:$G434),AG$7:AG$9)</f>
        <v>2.6997510754870113E-2</v>
      </c>
      <c r="AH434" s="17" cm="1">
        <f t="array" ref="AH434">INDEX(AH$14:AH$114,$A434+1)+SUMPRODUCT(TRANSPOSE($E434:$G434),AH$7:AH$9)</f>
        <v>2.7618978677461881E-2</v>
      </c>
      <c r="AI434" s="17" cm="1">
        <f t="array" ref="AI434">INDEX(AI$14:AI$114,$A434+1)+SUMPRODUCT(TRANSPOSE($E434:$G434),AI$7:AI$9)</f>
        <v>2.82661141765983E-2</v>
      </c>
      <c r="AJ434" s="17" cm="1">
        <f t="array" ref="AJ434">INDEX(AJ$14:AJ$114,$A434+1)+SUMPRODUCT(TRANSPOSE($E434:$G434),AJ$7:AJ$9)</f>
        <v>2.8931687377216964E-2</v>
      </c>
      <c r="AK434" s="17" cm="1">
        <f t="array" ref="AK434">INDEX(AK$14:AK$114,$A434+1)+SUMPRODUCT(TRANSPOSE($E434:$G434),AK$7:AK$9)</f>
        <v>2.9608755780027529E-2</v>
      </c>
      <c r="AL434" s="17" cm="1">
        <f t="array" ref="AL434">INDEX(AL$14:AL$114,$A434+1)+SUMPRODUCT(TRANSPOSE($E434:$G434),AL$7:AL$9)</f>
        <v>3.0290610215357283E-2</v>
      </c>
      <c r="AM434" s="17" cm="1">
        <f t="array" ref="AM434">INDEX(AM$14:AM$114,$A434+1)+SUMPRODUCT(TRANSPOSE($E434:$G434),AM$7:AM$9)</f>
        <v>3.0970741605625518E-2</v>
      </c>
      <c r="AN434" s="17" cm="1">
        <f t="array" ref="AN434">INDEX(AN$14:AN$114,$A434+1)+SUMPRODUCT(TRANSPOSE($E434:$G434),AN$7:AN$9)</f>
        <v>3.1642809492442137E-2</v>
      </c>
      <c r="AO434" s="17" cm="1">
        <f t="array" ref="AO434">INDEX(AO$14:AO$114,$A434+1)+SUMPRODUCT(TRANSPOSE($E434:$G434),AO$7:AO$9)</f>
        <v>3.2300615458689341E-2</v>
      </c>
      <c r="AP434" s="17" cm="1">
        <f t="array" ref="AP434">INDEX(AP$14:AP$114,$A434+1)+SUMPRODUCT(TRANSPOSE($E434:$G434),AP$7:AP$9)</f>
        <v>3.2938084146887592E-2</v>
      </c>
      <c r="AQ434" s="17" cm="1">
        <f t="array" ref="AQ434">INDEX(AQ$14:AQ$114,$A434+1)+SUMPRODUCT(TRANSPOSE($E434:$G434),AQ$7:AQ$9)</f>
        <v>3.354924575227991E-2</v>
      </c>
      <c r="AR434" s="17" cm="1">
        <f t="array" ref="AR434">INDEX(AR$14:AR$114,$A434+1)+SUMPRODUCT(TRANSPOSE($E434:$G434),AR$7:AR$9)</f>
        <v>3.4128223466317831E-2</v>
      </c>
      <c r="AS434" s="17" cm="1">
        <f t="array" ref="AS434">INDEX(AS$14:AS$114,$A434+1)+SUMPRODUCT(TRANSPOSE($E434:$G434),AS$7:AS$9)</f>
        <v>3.466922026410213E-2</v>
      </c>
      <c r="AT434" s="17" cm="1">
        <f t="array" ref="AT434">INDEX(AT$14:AT$114,$A434+1)+SUMPRODUCT(TRANSPOSE($E434:$G434),AT$7:AT$9)</f>
        <v>3.5166508788431194E-2</v>
      </c>
      <c r="AU434" s="17" cm="1">
        <f t="array" ref="AU434">INDEX(AU$14:AU$114,$A434+1)+SUMPRODUCT(TRANSPOSE($E434:$G434),AU$7:AU$9)</f>
        <v>3.5614426011827627E-2</v>
      </c>
      <c r="AV434" s="17" cm="1">
        <f t="array" ref="AV434">INDEX(AV$14:AV$114,$A434+1)+SUMPRODUCT(TRANSPOSE($E434:$G434),AV$7:AV$9)</f>
        <v>3.6007363625044198E-2</v>
      </c>
      <c r="AW434" s="17" cm="1">
        <f t="array" ref="AW434">INDEX(AW$14:AW$114,$A434+1)+SUMPRODUCT(TRANSPOSE($E434:$G434),AW$7:AW$9)</f>
        <v>3.633976413790907E-2</v>
      </c>
      <c r="AX434" s="17" cm="1">
        <f t="array" ref="AX434">INDEX(AX$14:AX$114,$A434+1)+SUMPRODUCT(TRANSPOSE($E434:$G434),AX$7:AX$9)</f>
        <v>3.6606114216171326E-2</v>
      </c>
      <c r="AY434" s="17" cm="1">
        <f t="array" ref="AY434">INDEX(AY$14:AY$114,$A434+1)+SUMPRODUCT(TRANSPOSE($E434:$G434),AY$7:AY$9)</f>
        <v>3.6800942382747337E-2</v>
      </c>
      <c r="AZ434" s="17" cm="1">
        <f t="array" ref="AZ434">INDEX(AZ$14:AZ$114,$A434+1)+SUMPRODUCT(TRANSPOSE($E434:$G434),AZ$7:AZ$9)</f>
        <v>3.6918814210861406E-2</v>
      </c>
      <c r="BA434" s="17" cm="1">
        <f t="array" ref="BA434">INDEX(BA$14:BA$114,$A434+1)+SUMPRODUCT(TRANSPOSE($E434:$G434),BA$7:BA$9)</f>
        <v>3.7031459811512235E-2</v>
      </c>
      <c r="BB434" s="17" cm="1">
        <f t="array" ref="BB434">INDEX(BB$14:BB$114,$A434+1)+SUMPRODUCT(TRANSPOSE($E434:$G434),BB$7:BB$9)</f>
        <v>3.7139219228065734E-2</v>
      </c>
      <c r="BC434" s="17" cm="1">
        <f t="array" ref="BC434">INDEX(BC$14:BC$114,$A434+1)+SUMPRODUCT(TRANSPOSE($E434:$G434),BC$7:BC$9)</f>
        <v>3.7242403630359133E-2</v>
      </c>
      <c r="BD434" s="17" cm="1">
        <f t="array" ref="BD434">INDEX(BD$14:BD$114,$A434+1)+SUMPRODUCT(TRANSPOSE($E434:$G434),BD$7:BD$9)</f>
        <v>3.7341298315603622E-2</v>
      </c>
      <c r="BE434" s="17" cm="1">
        <f t="array" ref="BE434">INDEX(BE$14:BE$114,$A434+1)+SUMPRODUCT(TRANSPOSE($E434:$G434),BE$7:BE$9)</f>
        <v>3.7436165342640271E-2</v>
      </c>
      <c r="BF434" s="17" cm="1">
        <f t="array" ref="BF434">INDEX(BF$14:BF$114,$A434+1)+SUMPRODUCT(TRANSPOSE($E434:$G434),BF$7:BF$9)</f>
        <v>3.75272458507665E-2</v>
      </c>
      <c r="BG434" s="17" cm="1">
        <f t="array" ref="BG434">INDEX(BG$14:BG$114,$A434+1)+SUMPRODUCT(TRANSPOSE($E434:$G434),BG$7:BG$9)</f>
        <v>3.7614762106336963E-2</v>
      </c>
      <c r="BH434" s="17" cm="1">
        <f t="array" ref="BH434">INDEX(BH$14:BH$114,$A434+1)+SUMPRODUCT(TRANSPOSE($E434:$G434),BH$7:BH$9)</f>
        <v>3.7698919313708501E-2</v>
      </c>
      <c r="BI434" s="17" cm="1">
        <f t="array" ref="BI434">INDEX(BI$14:BI$114,$A434+1)+SUMPRODUCT(TRANSPOSE($E434:$G434),BI$7:BI$9)</f>
        <v>3.7779907221587861E-2</v>
      </c>
      <c r="BJ434" s="17" cm="1">
        <f t="array" ref="BJ434">INDEX(BJ$14:BJ$114,$A434+1)+SUMPRODUCT(TRANSPOSE($E434:$G434),BJ$7:BJ$9)</f>
        <v>3.7857901551255457E-2</v>
      </c>
      <c r="BK434" s="17" cm="1">
        <f t="array" ref="BK434">INDEX(BK$14:BK$114,$A434+1)+SUMPRODUCT(TRANSPOSE($E434:$G434),BK$7:BK$9)</f>
        <v>3.7933065269286415E-2</v>
      </c>
      <c r="BL434" s="17" cm="1">
        <f t="array" ref="BL434">INDEX(BL$14:BL$114,$A434+1)+SUMPRODUCT(TRANSPOSE($E434:$G434),BL$7:BL$9)</f>
        <v>3.8005549724172027E-2</v>
      </c>
      <c r="BM434" s="17" cm="1">
        <f t="array" ref="BM434">INDEX(BM$14:BM$114,$A434+1)+SUMPRODUCT(TRANSPOSE($E434:$G434),BM$7:BM$9)</f>
        <v>3.8075495663522974E-2</v>
      </c>
      <c r="BN434" s="17" cm="1">
        <f t="array" ref="BN434">INDEX(BN$14:BN$114,$A434+1)+SUMPRODUCT(TRANSPOSE($E434:$G434),BN$7:BN$9)</f>
        <v>3.8143034146240984E-2</v>
      </c>
      <c r="BO434" s="17" cm="1">
        <f t="array" ref="BO434">INDEX(BO$14:BO$114,$A434+1)+SUMPRODUCT(TRANSPOSE($E434:$G434),BO$7:BO$9)</f>
        <v>3.820828736209525E-2</v>
      </c>
      <c r="BP434" s="17" cm="1">
        <f t="array" ref="BP434">INDEX(BP$14:BP$114,$A434+1)+SUMPRODUCT(TRANSPOSE($E434:$G434),BP$7:BP$9)</f>
        <v>3.8271369369490715E-2</v>
      </c>
      <c r="BQ434" s="17" cm="1">
        <f t="array" ref="BQ434">INDEX(BQ$14:BQ$114,$A434+1)+SUMPRODUCT(TRANSPOSE($E434:$G434),BQ$7:BQ$9)</f>
        <v>3.8332386760794757E-2</v>
      </c>
      <c r="BR434" s="17" cm="1">
        <f t="array" ref="BR434">INDEX(BR$14:BR$114,$A434+1)+SUMPRODUCT(TRANSPOSE($E434:$G434),BR$7:BR$9)</f>
        <v>3.8391439263391725E-2</v>
      </c>
      <c r="BS434" s="17" cm="1">
        <f t="array" ref="BS434">INDEX(BS$14:BS$114,$A434+1)+SUMPRODUCT(TRANSPOSE($E434:$G434),BS$7:BS$9)</f>
        <v>3.8448620283590529E-2</v>
      </c>
      <c r="BT434" s="17" cm="1">
        <f t="array" ref="BT434">INDEX(BT$14:BT$114,$A434+1)+SUMPRODUCT(TRANSPOSE($E434:$G434),BT$7:BT$9)</f>
        <v>3.8504017399627832E-2</v>
      </c>
      <c r="BU434" s="17" cm="1">
        <f t="array" ref="BU434">INDEX(BU$14:BU$114,$A434+1)+SUMPRODUCT(TRANSPOSE($E434:$G434),BU$7:BU$9)</f>
        <v>3.8557712809236699E-2</v>
      </c>
      <c r="BV434" s="17" cm="1">
        <f t="array" ref="BV434">INDEX(BV$14:BV$114,$A434+1)+SUMPRODUCT(TRANSPOSE($E434:$G434),BV$7:BV$9)</f>
        <v>3.8609783736597514E-2</v>
      </c>
      <c r="BW434" s="17" cm="1">
        <f t="array" ref="BW434">INDEX(BW$14:BW$114,$A434+1)+SUMPRODUCT(TRANSPOSE($E434:$G434),BW$7:BW$9)</f>
        <v>3.8660302802900004E-2</v>
      </c>
      <c r="BX434" s="17" cm="1">
        <f t="array" ref="BX434">INDEX(BX$14:BX$114,$A434+1)+SUMPRODUCT(TRANSPOSE($E434:$G434),BX$7:BX$9)</f>
        <v>3.8709338364262713E-2</v>
      </c>
      <c r="BY434" s="17" cm="1">
        <f t="array" ref="BY434">INDEX(BY$14:BY$114,$A434+1)+SUMPRODUCT(TRANSPOSE($E434:$G434),BY$7:BY$9)</f>
        <v>3.8756954820314382E-2</v>
      </c>
      <c r="BZ434" s="17" cm="1">
        <f t="array" ref="BZ434">INDEX(BZ$14:BZ$114,$A434+1)+SUMPRODUCT(TRANSPOSE($E434:$G434),BZ$7:BZ$9)</f>
        <v>3.8803212896364014E-2</v>
      </c>
      <c r="CA434" s="17" cm="1">
        <f t="array" ref="CA434">INDEX(CA$14:CA$114,$A434+1)+SUMPRODUCT(TRANSPOSE($E434:$G434),CA$7:CA$9)</f>
        <v>3.8848169901764873E-2</v>
      </c>
      <c r="CB434" s="17" cm="1">
        <f t="array" ref="CB434">INDEX(CB$14:CB$114,$A434+1)+SUMPRODUCT(TRANSPOSE($E434:$G434),CB$7:CB$9)</f>
        <v>3.8891879966777232E-2</v>
      </c>
      <c r="CC434" s="17" cm="1">
        <f t="array" ref="CC434">INDEX(CC$14:CC$114,$A434+1)+SUMPRODUCT(TRANSPOSE($E434:$G434),CC$7:CC$9)</f>
        <v>3.8934394259994232E-2</v>
      </c>
      <c r="CD434" s="17" cm="1">
        <f t="array" ref="CD434">INDEX(CD$14:CD$114,$A434+1)+SUMPRODUCT(TRANSPOSE($E434:$G434),CD$7:CD$9)</f>
        <v>3.8975761188162705E-2</v>
      </c>
      <c r="CE434" s="17" cm="1">
        <f t="array" ref="CE434">INDEX(CE$14:CE$114,$A434+1)+SUMPRODUCT(TRANSPOSE($E434:$G434),CE$7:CE$9)</f>
        <v>3.9016026580042329E-2</v>
      </c>
      <c r="CF434" s="17" cm="1">
        <f t="array" ref="CF434">INDEX(CF$14:CF$114,$A434+1)+SUMPRODUCT(TRANSPOSE($E434:$G434),CF$7:CF$9)</f>
        <v>3.905523385576859E-2</v>
      </c>
      <c r="CG434" s="17" cm="1">
        <f t="array" ref="CG434">INDEX(CG$14:CG$114,$A434+1)+SUMPRODUCT(TRANSPOSE($E434:$G434),CG$7:CG$9)</f>
        <v>3.9093424183039849E-2</v>
      </c>
      <c r="CH434" s="17" cm="1">
        <f t="array" ref="CH434">INDEX(CH$14:CH$114,$A434+1)+SUMPRODUCT(TRANSPOSE($E434:$G434),CH$7:CH$9)</f>
        <v>3.9130636621304005E-2</v>
      </c>
      <c r="CI434" s="17" cm="1">
        <f t="array" ref="CI434">INDEX(CI$14:CI$114,$A434+1)+SUMPRODUCT(TRANSPOSE($E434:$G434),CI$7:CI$9)</f>
        <v>3.9166908255009236E-2</v>
      </c>
      <c r="CJ434" s="17" cm="1">
        <f t="array" ref="CJ434">INDEX(CJ$14:CJ$114,$A434+1)+SUMPRODUCT(TRANSPOSE($E434:$G434),CJ$7:CJ$9)</f>
        <v>3.9202274316877395E-2</v>
      </c>
      <c r="CK434" s="17" cm="1">
        <f t="array" ref="CK434">INDEX(CK$14:CK$114,$A434+1)+SUMPRODUCT(TRANSPOSE($E434:$G434),CK$7:CK$9)</f>
        <v>3.9236768302054692E-2</v>
      </c>
      <c r="CL434" s="17" cm="1">
        <f t="array" ref="CL434">INDEX(CL$14:CL$114,$A434+1)+SUMPRODUCT(TRANSPOSE($E434:$G434),CL$7:CL$9)</f>
        <v>3.9270422073922395E-2</v>
      </c>
      <c r="CM434" s="17" cm="1">
        <f t="array" ref="CM434">INDEX(CM$14:CM$114,$A434+1)+SUMPRODUCT(TRANSPOSE($E434:$G434),CM$7:CM$9)</f>
        <v>3.9303265962268963E-2</v>
      </c>
      <c r="CN434" s="17" cm="1">
        <f t="array" ref="CN434">INDEX(CN$14:CN$114,$A434+1)+SUMPRODUCT(TRANSPOSE($E434:$G434),CN$7:CN$9)</f>
        <v>3.9335328854458007E-2</v>
      </c>
      <c r="CO434" s="17" cm="1">
        <f t="array" ref="CO434">INDEX(CO$14:CO$114,$A434+1)+SUMPRODUCT(TRANSPOSE($E434:$G434),CO$7:CO$9)</f>
        <v>3.9250676378957738E-2</v>
      </c>
      <c r="CP434" s="17" cm="1">
        <f t="array" ref="CP434">INDEX(CP$14:CP$114,$A434+1)+SUMPRODUCT(TRANSPOSE($E434:$G434),CP$7:CP$9)</f>
        <v>3.9174561764707461E-2</v>
      </c>
      <c r="CQ434" s="17" cm="1">
        <f t="array" ref="CQ434">INDEX(CQ$14:CQ$114,$A434+1)+SUMPRODUCT(TRANSPOSE($E434:$G434),CQ$7:CQ$9)</f>
        <v>3.910662847866675E-2</v>
      </c>
      <c r="CR434" s="17" cm="1">
        <f t="array" ref="CR434">INDEX(CR$14:CR$114,$A434+1)+SUMPRODUCT(TRANSPOSE($E434:$G434),CR$7:CR$9)</f>
        <v>3.9046493203099164E-2</v>
      </c>
      <c r="CS434" s="17" cm="1">
        <f t="array" ref="CS434">INDEX(CS$14:CS$114,$A434+1)+SUMPRODUCT(TRANSPOSE($E434:$G434),CS$7:CS$9)</f>
        <v>3.8993738457924643E-2</v>
      </c>
      <c r="CT434" s="17" cm="1">
        <f t="array" ref="CT434">INDEX(CT$14:CT$114,$A434+1)+SUMPRODUCT(TRANSPOSE($E434:$G434),CT$7:CT$9)</f>
        <v>3.8947904200806516E-2</v>
      </c>
      <c r="CU434" s="17" cm="1">
        <f t="array" ref="CU434">INDEX(CU$14:CU$114,$A434+1)+SUMPRODUCT(TRANSPOSE($E434:$G434),CU$7:CU$9)</f>
        <v>3.8877351578763708E-2</v>
      </c>
      <c r="CV434" s="17" cm="1">
        <f t="array" ref="CV434">INDEX(CV$14:CV$114,$A434+1)+SUMPRODUCT(TRANSPOSE($E434:$G434),CV$7:CV$9)</f>
        <v>3.8820169386943437E-2</v>
      </c>
      <c r="CW434" s="17" cm="1">
        <f t="array" ref="CW434">INDEX(CW$14:CW$114,$A434+1)+SUMPRODUCT(TRANSPOSE($E434:$G434),CW$7:CW$9)</f>
        <v>3.8775458375716942E-2</v>
      </c>
      <c r="CX434" s="17" cm="1">
        <f t="array" ref="CX434">INDEX(CX$14:CX$114,$A434+1)+SUMPRODUCT(TRANSPOSE($E434:$G434),CX$7:CX$9)</f>
        <v>3.8718541266405948E-2</v>
      </c>
      <c r="CY434" s="17" cm="1">
        <f t="array" ref="CY434">INDEX(CY$14:CY$114,$A434+1)+SUMPRODUCT(TRANSPOSE($E434:$G434),CY$7:CY$9)</f>
        <v>3.8680395751714558E-2</v>
      </c>
      <c r="CZ434" s="17" cm="1">
        <f t="array" ref="CZ434">INDEX(CZ$14:CZ$114,$A434+1)+SUMPRODUCT(TRANSPOSE($E434:$G434),CZ$7:CZ$9)</f>
        <v>3.8636416235547255E-2</v>
      </c>
      <c r="DA434" s="17" cm="1">
        <f t="array" ref="DA434">INDEX(DA$14:DA$114,$A434+1)+SUMPRODUCT(TRANSPOSE($E434:$G434),DA$7:DA$9)</f>
        <v>3.862017500810655E-2</v>
      </c>
      <c r="DB434" s="17" cm="1">
        <f t="array" ref="DB434">INDEX(DB$14:DB$114,$A434+1)+SUMPRODUCT(TRANSPOSE($E434:$G434),DB$7:DB$9)</f>
        <v>3.8612108936693756E-2</v>
      </c>
      <c r="DC434" s="17" cm="1">
        <f t="array" ref="DC434">INDEX(DC$14:DC$114,$A434+1)+SUMPRODUCT(TRANSPOSE($E434:$G434),DC$7:DC$9)</f>
        <v>3.865813397907969E-2</v>
      </c>
      <c r="DD434" s="17" cm="1">
        <f t="array" ref="DD434">INDEX(DD$14:DD$114,$A434+1)+SUMPRODUCT(TRANSPOSE($E434:$G434),DD$7:DD$9)</f>
        <v>3.871630022585526E-2</v>
      </c>
    </row>
    <row r="435" spans="1:108" x14ac:dyDescent="0.25">
      <c r="A435" s="13">
        <f t="shared" si="368"/>
        <v>17</v>
      </c>
      <c r="B435" s="13">
        <f t="shared" si="369"/>
        <v>4</v>
      </c>
      <c r="C435" s="13">
        <f t="shared" ref="C435:D435" si="395">C334</f>
        <v>12</v>
      </c>
      <c r="D435" s="13">
        <f t="shared" si="395"/>
        <v>204</v>
      </c>
      <c r="E435" s="30">
        <f t="shared" si="390"/>
        <v>0</v>
      </c>
      <c r="F435" s="30">
        <f t="shared" si="387"/>
        <v>0</v>
      </c>
      <c r="G435" s="30">
        <f t="shared" si="388"/>
        <v>0</v>
      </c>
      <c r="H435" s="36">
        <f t="shared" si="349"/>
        <v>40204</v>
      </c>
      <c r="I435" s="17" cm="1">
        <f t="array" ref="I435">INDEX(I$14:I$114,$A435+1)+SUMPRODUCT(TRANSPOSE($E435:$G435),I$7:I$9)</f>
        <v>3.1039978055572792E-2</v>
      </c>
      <c r="J435" s="17" cm="1">
        <f t="array" ref="J435">INDEX(J$14:J$114,$A435+1)+SUMPRODUCT(TRANSPOSE($E435:$G435),J$7:J$9)</f>
        <v>3.076032198829437E-2</v>
      </c>
      <c r="K435" s="17" cm="1">
        <f t="array" ref="K435">INDEX(K$14:K$114,$A435+1)+SUMPRODUCT(TRANSPOSE($E435:$G435),K$7:K$9)</f>
        <v>3.048204242484287E-2</v>
      </c>
      <c r="L435" s="17" cm="1">
        <f t="array" ref="L435">INDEX(L$14:L$114,$A435+1)+SUMPRODUCT(TRANSPOSE($E435:$G435),L$7:L$9)</f>
        <v>2.9330023831489527E-2</v>
      </c>
      <c r="M435" s="17" cm="1">
        <f t="array" ref="M435">INDEX(M$14:M$114,$A435+1)+SUMPRODUCT(TRANSPOSE($E435:$G435),M$7:M$9)</f>
        <v>2.8463714229028714E-2</v>
      </c>
      <c r="N435" s="17" cm="1">
        <f t="array" ref="N435">INDEX(N$14:N$114,$A435+1)+SUMPRODUCT(TRANSPOSE($E435:$G435),N$7:N$9)</f>
        <v>2.7741287520300695E-2</v>
      </c>
      <c r="O435" s="17" cm="1">
        <f t="array" ref="O435">INDEX(O$14:O$114,$A435+1)+SUMPRODUCT(TRANSPOSE($E435:$G435),O$7:O$9)</f>
        <v>2.7102059304510151E-2</v>
      </c>
      <c r="P435" s="17" cm="1">
        <f t="array" ref="P435">INDEX(P$14:P$114,$A435+1)+SUMPRODUCT(TRANSPOSE($E435:$G435),P$7:P$9)</f>
        <v>2.6515726404432227E-2</v>
      </c>
      <c r="Q435" s="17" cm="1">
        <f t="array" ref="Q435">INDEX(Q$14:Q$114,$A435+1)+SUMPRODUCT(TRANSPOSE($E435:$G435),Q$7:Q$9)</f>
        <v>2.5965463088356566E-2</v>
      </c>
      <c r="R435" s="17" cm="1">
        <f t="array" ref="R435">INDEX(R$14:R$114,$A435+1)+SUMPRODUCT(TRANSPOSE($E435:$G435),R$7:R$9)</f>
        <v>2.5441167049392366E-2</v>
      </c>
      <c r="S435" s="17" cm="1">
        <f t="array" ref="S435">INDEX(S$14:S$114,$A435+1)+SUMPRODUCT(TRANSPOSE($E435:$G435),S$7:S$9)</f>
        <v>2.4936392996458334E-2</v>
      </c>
      <c r="T435" s="17" cm="1">
        <f t="array" ref="T435">INDEX(T$14:T$114,$A435+1)+SUMPRODUCT(TRANSPOSE($E435:$G435),T$7:T$9)</f>
        <v>2.4446821729695811E-2</v>
      </c>
      <c r="U435" s="17" cm="1">
        <f t="array" ref="U435">INDEX(U$14:U$114,$A435+1)+SUMPRODUCT(TRANSPOSE($E435:$G435),U$7:U$9)</f>
        <v>2.3969436341630512E-2</v>
      </c>
      <c r="V435" s="17" cm="1">
        <f t="array" ref="V435">INDEX(V$14:V$114,$A435+1)+SUMPRODUCT(TRANSPOSE($E435:$G435),V$7:V$9)</f>
        <v>2.3649525602501331E-2</v>
      </c>
      <c r="W435" s="17" cm="1">
        <f t="array" ref="W435">INDEX(W$14:W$114,$A435+1)+SUMPRODUCT(TRANSPOSE($E435:$G435),W$7:W$9)</f>
        <v>2.3502534881344683E-2</v>
      </c>
      <c r="X435" s="17" cm="1">
        <f t="array" ref="X435">INDEX(X$14:X$114,$A435+1)+SUMPRODUCT(TRANSPOSE($E435:$G435),X$7:X$9)</f>
        <v>2.3502313277619535E-2</v>
      </c>
      <c r="Y435" s="17" cm="1">
        <f t="array" ref="Y435">INDEX(Y$14:Y$114,$A435+1)+SUMPRODUCT(TRANSPOSE($E435:$G435),Y$7:Y$9)</f>
        <v>2.3627687451461599E-2</v>
      </c>
      <c r="Z435" s="17" cm="1">
        <f t="array" ref="Z435">INDEX(Z$14:Z$114,$A435+1)+SUMPRODUCT(TRANSPOSE($E435:$G435),Z$7:Z$9)</f>
        <v>2.3861061824344443E-2</v>
      </c>
      <c r="AA435" s="17" cm="1">
        <f t="array" ref="AA435">INDEX(AA$14:AA$114,$A435+1)+SUMPRODUCT(TRANSPOSE($E435:$G435),AA$7:AA$9)</f>
        <v>2.418747442350111E-2</v>
      </c>
      <c r="AB435" s="17" cm="1">
        <f t="array" ref="AB435">INDEX(AB$14:AB$114,$A435+1)+SUMPRODUCT(TRANSPOSE($E435:$G435),AB$7:AB$9)</f>
        <v>2.4593930041986178E-2</v>
      </c>
      <c r="AC435" s="17" cm="1">
        <f t="array" ref="AC435">INDEX(AC$14:AC$114,$A435+1)+SUMPRODUCT(TRANSPOSE($E435:$G435),AC$7:AC$9)</f>
        <v>2.5068932555895929E-2</v>
      </c>
      <c r="AD435" s="17" cm="1">
        <f t="array" ref="AD435">INDEX(AD$14:AD$114,$A435+1)+SUMPRODUCT(TRANSPOSE($E435:$G435),AD$7:AD$9)</f>
        <v>2.5602138752217174E-2</v>
      </c>
      <c r="AE435" s="17" cm="1">
        <f t="array" ref="AE435">INDEX(AE$14:AE$114,$A435+1)+SUMPRODUCT(TRANSPOSE($E435:$G435),AE$7:AE$9)</f>
        <v>2.6184107171600468E-2</v>
      </c>
      <c r="AF435" s="17" cm="1">
        <f t="array" ref="AF435">INDEX(AF$14:AF$114,$A435+1)+SUMPRODUCT(TRANSPOSE($E435:$G435),AF$7:AF$9)</f>
        <v>2.680610926193161E-2</v>
      </c>
      <c r="AG435" s="17" cm="1">
        <f t="array" ref="AG435">INDEX(AG$14:AG$114,$A435+1)+SUMPRODUCT(TRANSPOSE($E435:$G435),AG$7:AG$9)</f>
        <v>2.7459983457467585E-2</v>
      </c>
      <c r="AH435" s="17" cm="1">
        <f t="array" ref="AH435">INDEX(AH$14:AH$114,$A435+1)+SUMPRODUCT(TRANSPOSE($E435:$G435),AH$7:AH$9)</f>
        <v>2.8138031686769427E-2</v>
      </c>
      <c r="AI435" s="17" cm="1">
        <f t="array" ref="AI435">INDEX(AI$14:AI$114,$A435+1)+SUMPRODUCT(TRANSPOSE($E435:$G435),AI$7:AI$9)</f>
        <v>2.8832924737470789E-2</v>
      </c>
      <c r="AJ435" s="17" cm="1">
        <f t="array" ref="AJ435">INDEX(AJ$14:AJ$114,$A435+1)+SUMPRODUCT(TRANSPOSE($E435:$G435),AJ$7:AJ$9)</f>
        <v>2.9537644560073462E-2</v>
      </c>
      <c r="AK435" s="17" cm="1">
        <f t="array" ref="AK435">INDEX(AK$14:AK$114,$A435+1)+SUMPRODUCT(TRANSPOSE($E435:$G435),AK$7:AK$9)</f>
        <v>3.0245424261041487E-2</v>
      </c>
      <c r="AL435" s="17" cm="1">
        <f t="array" ref="AL435">INDEX(AL$14:AL$114,$A435+1)+SUMPRODUCT(TRANSPOSE($E435:$G435),AL$7:AL$9)</f>
        <v>3.0949710798911845E-2</v>
      </c>
      <c r="AM435" s="17" cm="1">
        <f t="array" ref="AM435">INDEX(AM$14:AM$114,$A435+1)+SUMPRODUCT(TRANSPOSE($E435:$G435),AM$7:AM$9)</f>
        <v>3.164413029863411E-2</v>
      </c>
      <c r="AN435" s="17" cm="1">
        <f t="array" ref="AN435">INDEX(AN$14:AN$114,$A435+1)+SUMPRODUCT(TRANSPOSE($E435:$G435),AN$7:AN$9)</f>
        <v>3.2322459024586303E-2</v>
      </c>
      <c r="AO435" s="17" cm="1">
        <f t="array" ref="AO435">INDEX(AO$14:AO$114,$A435+1)+SUMPRODUCT(TRANSPOSE($E435:$G435),AO$7:AO$9)</f>
        <v>3.2978602633279896E-2</v>
      </c>
      <c r="AP435" s="17" cm="1">
        <f t="array" ref="AP435">INDEX(AP$14:AP$114,$A435+1)+SUMPRODUCT(TRANSPOSE($E435:$G435),AP$7:AP$9)</f>
        <v>3.3606577263404658E-2</v>
      </c>
      <c r="AQ435" s="17" cm="1">
        <f t="array" ref="AQ435">INDEX(AQ$14:AQ$114,$A435+1)+SUMPRODUCT(TRANSPOSE($E435:$G435),AQ$7:AQ$9)</f>
        <v>3.4200495965603483E-2</v>
      </c>
      <c r="AR435" s="17" cm="1">
        <f t="array" ref="AR435">INDEX(AR$14:AR$114,$A435+1)+SUMPRODUCT(TRANSPOSE($E435:$G435),AR$7:AR$9)</f>
        <v>3.4754554633814161E-2</v>
      </c>
      <c r="AS435" s="17" cm="1">
        <f t="array" ref="AS435">INDEX(AS$14:AS$114,$A435+1)+SUMPRODUCT(TRANSPOSE($E435:$G435),AS$7:AS$9)</f>
        <v>3.5263021262460503E-2</v>
      </c>
      <c r="AT435" s="17" cm="1">
        <f t="array" ref="AT435">INDEX(AT$14:AT$114,$A435+1)+SUMPRODUCT(TRANSPOSE($E435:$G435),AT$7:AT$9)</f>
        <v>3.5720230213187376E-2</v>
      </c>
      <c r="AU435" s="17" cm="1">
        <f t="array" ref="AU435">INDEX(AU$14:AU$114,$A435+1)+SUMPRODUCT(TRANSPOSE($E435:$G435),AU$7:AU$9)</f>
        <v>3.6120572165203813E-2</v>
      </c>
      <c r="AV435" s="17" cm="1">
        <f t="array" ref="AV435">INDEX(AV$14:AV$114,$A435+1)+SUMPRODUCT(TRANSPOSE($E435:$G435),AV$7:AV$9)</f>
        <v>3.6458489993020038E-2</v>
      </c>
      <c r="AW435" s="17" cm="1">
        <f t="array" ref="AW435">INDEX(AW$14:AW$114,$A435+1)+SUMPRODUCT(TRANSPOSE($E435:$G435),AW$7:AW$9)</f>
        <v>3.6728471851052102E-2</v>
      </c>
      <c r="AX435" s="17" cm="1">
        <f t="array" ref="AX435">INDEX(AX$14:AX$114,$A435+1)+SUMPRODUCT(TRANSPOSE($E435:$G435),AX$7:AX$9)</f>
        <v>3.6925048768786217E-2</v>
      </c>
      <c r="AY435" s="17" cm="1">
        <f t="array" ref="AY435">INDEX(AY$14:AY$114,$A435+1)+SUMPRODUCT(TRANSPOSE($E435:$G435),AY$7:AY$9)</f>
        <v>3.7042789699679224E-2</v>
      </c>
      <c r="AZ435" s="17" cm="1">
        <f t="array" ref="AZ435">INDEX(AZ$14:AZ$114,$A435+1)+SUMPRODUCT(TRANSPOSE($E435:$G435),AZ$7:AZ$9)</f>
        <v>3.7155191241591723E-2</v>
      </c>
      <c r="BA435" s="17" cm="1">
        <f t="array" ref="BA435">INDEX(BA$14:BA$114,$A435+1)+SUMPRODUCT(TRANSPOSE($E435:$G435),BA$7:BA$9)</f>
        <v>3.7262608542066422E-2</v>
      </c>
      <c r="BB435" s="17" cm="1">
        <f t="array" ref="BB435">INDEX(BB$14:BB$114,$A435+1)+SUMPRODUCT(TRANSPOSE($E435:$G435),BB$7:BB$9)</f>
        <v>3.7365365935197792E-2</v>
      </c>
      <c r="BC435" s="17" cm="1">
        <f t="array" ref="BC435">INDEX(BC$14:BC$114,$A435+1)+SUMPRODUCT(TRANSPOSE($E435:$G435),BC$7:BC$9)</f>
        <v>3.7463760212491426E-2</v>
      </c>
      <c r="BD435" s="17" cm="1">
        <f t="array" ref="BD435">INDEX(BD$14:BD$114,$A435+1)+SUMPRODUCT(TRANSPOSE($E435:$G435),BD$7:BD$9)</f>
        <v>3.7558063485739979E-2</v>
      </c>
      <c r="BE435" s="17" cm="1">
        <f t="array" ref="BE435">INDEX(BE$14:BE$114,$A435+1)+SUMPRODUCT(TRANSPOSE($E435:$G435),BE$7:BE$9)</f>
        <v>3.7648525700079594E-2</v>
      </c>
      <c r="BF435" s="17" cm="1">
        <f t="array" ref="BF435">INDEX(BF$14:BF$114,$A435+1)+SUMPRODUCT(TRANSPOSE($E435:$G435),BF$7:BF$9)</f>
        <v>3.7735376846100621E-2</v>
      </c>
      <c r="BG435" s="17" cm="1">
        <f t="array" ref="BG435">INDEX(BG$14:BG$114,$A435+1)+SUMPRODUCT(TRANSPOSE($E435:$G435),BG$7:BG$9)</f>
        <v>3.781882891223276E-2</v>
      </c>
      <c r="BH435" s="17" cm="1">
        <f t="array" ref="BH435">INDEX(BH$14:BH$114,$A435+1)+SUMPRODUCT(TRANSPOSE($E435:$G435),BH$7:BH$9)</f>
        <v>3.7899077612302712E-2</v>
      </c>
      <c r="BI435" s="17" cm="1">
        <f t="array" ref="BI435">INDEX(BI$14:BI$114,$A435+1)+SUMPRODUCT(TRANSPOSE($E435:$G435),BI$7:BI$9)</f>
        <v>3.7976303917896637E-2</v>
      </c>
      <c r="BJ435" s="17" cm="1">
        <f t="array" ref="BJ435">INDEX(BJ$14:BJ$114,$A435+1)+SUMPRODUCT(TRANSPOSE($E435:$G435),BJ$7:BJ$9)</f>
        <v>3.8050675420785884E-2</v>
      </c>
      <c r="BK435" s="17" cm="1">
        <f t="array" ref="BK435">INDEX(BK$14:BK$114,$A435+1)+SUMPRODUCT(TRANSPOSE($E435:$G435),BK$7:BK$9)</f>
        <v>3.8122347547001834E-2</v>
      </c>
      <c r="BL435" s="17" cm="1">
        <f t="array" ref="BL435">INDEX(BL$14:BL$114,$A435+1)+SUMPRODUCT(TRANSPOSE($E435:$G435),BL$7:BL$9)</f>
        <v>3.8191464641069262E-2</v>
      </c>
      <c r="BM435" s="17" cm="1">
        <f t="array" ref="BM435">INDEX(BM$14:BM$114,$A435+1)+SUMPRODUCT(TRANSPOSE($E435:$G435),BM$7:BM$9)</f>
        <v>3.8258160936317509E-2</v>
      </c>
      <c r="BN435" s="17" cm="1">
        <f t="array" ref="BN435">INDEX(BN$14:BN$114,$A435+1)+SUMPRODUCT(TRANSPOSE($E435:$G435),BN$7:BN$9)</f>
        <v>3.8322561424989354E-2</v>
      </c>
      <c r="BO435" s="17" cm="1">
        <f t="array" ref="BO435">INDEX(BO$14:BO$114,$A435+1)+SUMPRODUCT(TRANSPOSE($E435:$G435),BO$7:BO$9)</f>
        <v>3.8384782640023207E-2</v>
      </c>
      <c r="BP435" s="17" cm="1">
        <f t="array" ref="BP435">INDEX(BP$14:BP$114,$A435+1)+SUMPRODUCT(TRANSPOSE($E435:$G435),BP$7:BP$9)</f>
        <v>3.844493335878596E-2</v>
      </c>
      <c r="BQ435" s="17" cm="1">
        <f t="array" ref="BQ435">INDEX(BQ$14:BQ$114,$A435+1)+SUMPRODUCT(TRANSPOSE($E435:$G435),BQ$7:BQ$9)</f>
        <v>3.8503115237705776E-2</v>
      </c>
      <c r="BR435" s="17" cm="1">
        <f t="array" ref="BR435">INDEX(BR$14:BR$114,$A435+1)+SUMPRODUCT(TRANSPOSE($E435:$G435),BR$7:BR$9)</f>
        <v>3.8559423385591707E-2</v>
      </c>
      <c r="BS435" s="17" cm="1">
        <f t="array" ref="BS435">INDEX(BS$14:BS$114,$A435+1)+SUMPRODUCT(TRANSPOSE($E435:$G435),BS$7:BS$9)</f>
        <v>3.8613946882435801E-2</v>
      </c>
      <c r="BT435" s="17" cm="1">
        <f t="array" ref="BT435">INDEX(BT$14:BT$114,$A435+1)+SUMPRODUCT(TRANSPOSE($E435:$G435),BT$7:BT$9)</f>
        <v>3.8666769249660504E-2</v>
      </c>
      <c r="BU435" s="17" cm="1">
        <f t="array" ref="BU435">INDEX(BU$14:BU$114,$A435+1)+SUMPRODUCT(TRANSPOSE($E435:$G435),BU$7:BU$9)</f>
        <v>3.8717968877025388E-2</v>
      </c>
      <c r="BV435" s="17" cm="1">
        <f t="array" ref="BV435">INDEX(BV$14:BV$114,$A435+1)+SUMPRODUCT(TRANSPOSE($E435:$G435),BV$7:BV$9)</f>
        <v>3.8767619410783549E-2</v>
      </c>
      <c r="BW435" s="17" cm="1">
        <f t="array" ref="BW435">INDEX(BW$14:BW$114,$A435+1)+SUMPRODUCT(TRANSPOSE($E435:$G435),BW$7:BW$9)</f>
        <v>3.8815790107132875E-2</v>
      </c>
      <c r="BX435" s="17" cm="1">
        <f t="array" ref="BX435">INDEX(BX$14:BX$114,$A435+1)+SUMPRODUCT(TRANSPOSE($E435:$G435),BX$7:BX$9)</f>
        <v>3.8862546154526001E-2</v>
      </c>
      <c r="BY435" s="17" cm="1">
        <f t="array" ref="BY435">INDEX(BY$14:BY$114,$A435+1)+SUMPRODUCT(TRANSPOSE($E435:$G435),BY$7:BY$9)</f>
        <v>3.8907948967996653E-2</v>
      </c>
      <c r="BZ435" s="17" cm="1">
        <f t="array" ref="BZ435">INDEX(BZ$14:BZ$114,$A435+1)+SUMPRODUCT(TRANSPOSE($E435:$G435),BZ$7:BZ$9)</f>
        <v>3.8952056458293693E-2</v>
      </c>
      <c r="CA435" s="17" cm="1">
        <f t="array" ref="CA435">INDEX(CA$14:CA$114,$A435+1)+SUMPRODUCT(TRANSPOSE($E435:$G435),CA$7:CA$9)</f>
        <v>3.8994923278304228E-2</v>
      </c>
      <c r="CB435" s="17" cm="1">
        <f t="array" ref="CB435">INDEX(CB$14:CB$114,$A435+1)+SUMPRODUCT(TRANSPOSE($E435:$G435),CB$7:CB$9)</f>
        <v>3.9036601048972441E-2</v>
      </c>
      <c r="CC435" s="17" cm="1">
        <f t="array" ref="CC435">INDEX(CC$14:CC$114,$A435+1)+SUMPRODUCT(TRANSPOSE($E435:$G435),CC$7:CC$9)</f>
        <v>3.9077138566674163E-2</v>
      </c>
      <c r="CD435" s="17" cm="1">
        <f t="array" ref="CD435">INDEX(CD$14:CD$114,$A435+1)+SUMPRODUCT(TRANSPOSE($E435:$G435),CD$7:CD$9)</f>
        <v>3.9116581993801525E-2</v>
      </c>
      <c r="CE435" s="17" cm="1">
        <f t="array" ref="CE435">INDEX(CE$14:CE$114,$A435+1)+SUMPRODUCT(TRANSPOSE($E435:$G435),CE$7:CE$9)</f>
        <v>3.9154975034120687E-2</v>
      </c>
      <c r="CF435" s="17" cm="1">
        <f t="array" ref="CF435">INDEX(CF$14:CF$114,$A435+1)+SUMPRODUCT(TRANSPOSE($E435:$G435),CF$7:CF$9)</f>
        <v>3.9192359094307072E-2</v>
      </c>
      <c r="CG435" s="17" cm="1">
        <f t="array" ref="CG435">INDEX(CG$14:CG$114,$A435+1)+SUMPRODUCT(TRANSPOSE($E435:$G435),CG$7:CG$9)</f>
        <v>3.9228773432905317E-2</v>
      </c>
      <c r="CH435" s="17" cm="1">
        <f t="array" ref="CH435">INDEX(CH$14:CH$114,$A435+1)+SUMPRODUCT(TRANSPOSE($E435:$G435),CH$7:CH$9)</f>
        <v>3.9264255297851047E-2</v>
      </c>
      <c r="CI435" s="17" cm="1">
        <f t="array" ref="CI435">INDEX(CI$14:CI$114,$A435+1)+SUMPRODUCT(TRANSPOSE($E435:$G435),CI$7:CI$9)</f>
        <v>3.9298840053558104E-2</v>
      </c>
      <c r="CJ435" s="17" cm="1">
        <f t="array" ref="CJ435">INDEX(CJ$14:CJ$114,$A435+1)+SUMPRODUCT(TRANSPOSE($E435:$G435),CJ$7:CJ$9)</f>
        <v>3.9332561298488056E-2</v>
      </c>
      <c r="CK435" s="17" cm="1">
        <f t="array" ref="CK435">INDEX(CK$14:CK$114,$A435+1)+SUMPRODUCT(TRANSPOSE($E435:$G435),CK$7:CK$9)</f>
        <v>3.936545097402111E-2</v>
      </c>
      <c r="CL435" s="17" cm="1">
        <f t="array" ref="CL435">INDEX(CL$14:CL$114,$A435+1)+SUMPRODUCT(TRANSPOSE($E435:$G435),CL$7:CL$9)</f>
        <v>3.9397539465370945E-2</v>
      </c>
      <c r="CM435" s="17" cm="1">
        <f t="array" ref="CM435">INDEX(CM$14:CM$114,$A435+1)+SUMPRODUCT(TRANSPOSE($E435:$G435),CM$7:CM$9)</f>
        <v>3.9428855695214926E-2</v>
      </c>
      <c r="CN435" s="17" cm="1">
        <f t="array" ref="CN435">INDEX(CN$14:CN$114,$A435+1)+SUMPRODUCT(TRANSPOSE($E435:$G435),CN$7:CN$9)</f>
        <v>3.9335328854458007E-2</v>
      </c>
      <c r="CO435" s="17" cm="1">
        <f t="array" ref="CO435">INDEX(CO$14:CO$114,$A435+1)+SUMPRODUCT(TRANSPOSE($E435:$G435),CO$7:CO$9)</f>
        <v>3.9250676378957738E-2</v>
      </c>
      <c r="CP435" s="17" cm="1">
        <f t="array" ref="CP435">INDEX(CP$14:CP$114,$A435+1)+SUMPRODUCT(TRANSPOSE($E435:$G435),CP$7:CP$9)</f>
        <v>3.9174561764707461E-2</v>
      </c>
      <c r="CQ435" s="17" cm="1">
        <f t="array" ref="CQ435">INDEX(CQ$14:CQ$114,$A435+1)+SUMPRODUCT(TRANSPOSE($E435:$G435),CQ$7:CQ$9)</f>
        <v>3.910662847866675E-2</v>
      </c>
      <c r="CR435" s="17" cm="1">
        <f t="array" ref="CR435">INDEX(CR$14:CR$114,$A435+1)+SUMPRODUCT(TRANSPOSE($E435:$G435),CR$7:CR$9)</f>
        <v>3.9046493203099164E-2</v>
      </c>
      <c r="CS435" s="17" cm="1">
        <f t="array" ref="CS435">INDEX(CS$14:CS$114,$A435+1)+SUMPRODUCT(TRANSPOSE($E435:$G435),CS$7:CS$9)</f>
        <v>3.8993738457924643E-2</v>
      </c>
      <c r="CT435" s="17" cm="1">
        <f t="array" ref="CT435">INDEX(CT$14:CT$114,$A435+1)+SUMPRODUCT(TRANSPOSE($E435:$G435),CT$7:CT$9)</f>
        <v>3.8947904200806516E-2</v>
      </c>
      <c r="CU435" s="17" cm="1">
        <f t="array" ref="CU435">INDEX(CU$14:CU$114,$A435+1)+SUMPRODUCT(TRANSPOSE($E435:$G435),CU$7:CU$9)</f>
        <v>3.8877351578763708E-2</v>
      </c>
      <c r="CV435" s="17" cm="1">
        <f t="array" ref="CV435">INDEX(CV$14:CV$114,$A435+1)+SUMPRODUCT(TRANSPOSE($E435:$G435),CV$7:CV$9)</f>
        <v>3.8820169386943437E-2</v>
      </c>
      <c r="CW435" s="17" cm="1">
        <f t="array" ref="CW435">INDEX(CW$14:CW$114,$A435+1)+SUMPRODUCT(TRANSPOSE($E435:$G435),CW$7:CW$9)</f>
        <v>3.8775458375716942E-2</v>
      </c>
      <c r="CX435" s="17" cm="1">
        <f t="array" ref="CX435">INDEX(CX$14:CX$114,$A435+1)+SUMPRODUCT(TRANSPOSE($E435:$G435),CX$7:CX$9)</f>
        <v>3.8718541266405948E-2</v>
      </c>
      <c r="CY435" s="17" cm="1">
        <f t="array" ref="CY435">INDEX(CY$14:CY$114,$A435+1)+SUMPRODUCT(TRANSPOSE($E435:$G435),CY$7:CY$9)</f>
        <v>3.8680395751714558E-2</v>
      </c>
      <c r="CZ435" s="17" cm="1">
        <f t="array" ref="CZ435">INDEX(CZ$14:CZ$114,$A435+1)+SUMPRODUCT(TRANSPOSE($E435:$G435),CZ$7:CZ$9)</f>
        <v>3.8636416235547255E-2</v>
      </c>
      <c r="DA435" s="17" cm="1">
        <f t="array" ref="DA435">INDEX(DA$14:DA$114,$A435+1)+SUMPRODUCT(TRANSPOSE($E435:$G435),DA$7:DA$9)</f>
        <v>3.862017500810655E-2</v>
      </c>
      <c r="DB435" s="17" cm="1">
        <f t="array" ref="DB435">INDEX(DB$14:DB$114,$A435+1)+SUMPRODUCT(TRANSPOSE($E435:$G435),DB$7:DB$9)</f>
        <v>3.8612108936693756E-2</v>
      </c>
      <c r="DC435" s="17" cm="1">
        <f t="array" ref="DC435">INDEX(DC$14:DC$114,$A435+1)+SUMPRODUCT(TRANSPOSE($E435:$G435),DC$7:DC$9)</f>
        <v>3.865813397907969E-2</v>
      </c>
      <c r="DD435" s="17" cm="1">
        <f t="array" ref="DD435">INDEX(DD$14:DD$114,$A435+1)+SUMPRODUCT(TRANSPOSE($E435:$G435),DD$7:DD$9)</f>
        <v>3.871630022585526E-2</v>
      </c>
    </row>
    <row r="436" spans="1:108" x14ac:dyDescent="0.25">
      <c r="A436" s="13">
        <f t="shared" si="368"/>
        <v>18</v>
      </c>
      <c r="B436" s="13">
        <f t="shared" si="369"/>
        <v>4</v>
      </c>
      <c r="C436" s="13">
        <f t="shared" ref="C436:D436" si="396">C335</f>
        <v>12</v>
      </c>
      <c r="D436" s="13">
        <f t="shared" si="396"/>
        <v>216</v>
      </c>
      <c r="E436" s="30">
        <f t="shared" si="390"/>
        <v>0</v>
      </c>
      <c r="F436" s="30">
        <f t="shared" si="387"/>
        <v>0</v>
      </c>
      <c r="G436" s="30">
        <f t="shared" si="388"/>
        <v>0</v>
      </c>
      <c r="H436" s="36">
        <f t="shared" si="349"/>
        <v>40216</v>
      </c>
      <c r="I436" s="17" cm="1">
        <f t="array" ref="I436">INDEX(I$14:I$114,$A436+1)+SUMPRODUCT(TRANSPOSE($E436:$G436),I$7:I$9)</f>
        <v>3.0480741774055131E-2</v>
      </c>
      <c r="J436" s="17" cm="1">
        <f t="array" ref="J436">INDEX(J$14:J$114,$A436+1)+SUMPRODUCT(TRANSPOSE($E436:$G436),J$7:J$9)</f>
        <v>3.0203187839901391E-2</v>
      </c>
      <c r="K436" s="17" cm="1">
        <f t="array" ref="K436">INDEX(K$14:K$114,$A436+1)+SUMPRODUCT(TRANSPOSE($E436:$G436),K$7:K$9)</f>
        <v>2.8760669526252336E-2</v>
      </c>
      <c r="L436" s="17" cm="1">
        <f t="array" ref="L436">INDEX(L$14:L$114,$A436+1)+SUMPRODUCT(TRANSPOSE($E436:$G436),L$7:L$9)</f>
        <v>2.7820654732805705E-2</v>
      </c>
      <c r="M436" s="17" cm="1">
        <f t="array" ref="M436">INDEX(M$14:M$114,$A436+1)+SUMPRODUCT(TRANSPOSE($E436:$G436),M$7:M$9)</f>
        <v>2.7082816947755273E-2</v>
      </c>
      <c r="N436" s="17" cm="1">
        <f t="array" ref="N436">INDEX(N$14:N$114,$A436+1)+SUMPRODUCT(TRANSPOSE($E436:$G436),N$7:N$9)</f>
        <v>2.644720332318129E-2</v>
      </c>
      <c r="O436" s="17" cm="1">
        <f t="array" ref="O436">INDEX(O$14:O$114,$A436+1)+SUMPRODUCT(TRANSPOSE($E436:$G436),O$7:O$9)</f>
        <v>2.5871027398636004E-2</v>
      </c>
      <c r="P436" s="17" cm="1">
        <f t="array" ref="P436">INDEX(P$14:P$114,$A436+1)+SUMPRODUCT(TRANSPOSE($E436:$G436),P$7:P$9)</f>
        <v>2.5332907331498511E-2</v>
      </c>
      <c r="Q436" s="17" cm="1">
        <f t="array" ref="Q436">INDEX(Q$14:Q$114,$A436+1)+SUMPRODUCT(TRANSPOSE($E436:$G436),Q$7:Q$9)</f>
        <v>2.4820956691921525E-2</v>
      </c>
      <c r="R436" s="17" cm="1">
        <f t="array" ref="R436">INDEX(R$14:R$114,$A436+1)+SUMPRODUCT(TRANSPOSE($E436:$G436),R$7:R$9)</f>
        <v>2.4328025301220357E-2</v>
      </c>
      <c r="S436" s="17" cm="1">
        <f t="array" ref="S436">INDEX(S$14:S$114,$A436+1)+SUMPRODUCT(TRANSPOSE($E436:$G436),S$7:S$9)</f>
        <v>2.3849538575200446E-2</v>
      </c>
      <c r="T436" s="17" cm="1">
        <f t="array" ref="T436">INDEX(T$14:T$114,$A436+1)+SUMPRODUCT(TRANSPOSE($E436:$G436),T$7:T$9)</f>
        <v>2.3382417805691835E-2</v>
      </c>
      <c r="U436" s="17" cm="1">
        <f t="array" ref="U436">INDEX(U$14:U$114,$A436+1)+SUMPRODUCT(TRANSPOSE($E436:$G436),U$7:U$9)</f>
        <v>2.3083228324546345E-2</v>
      </c>
      <c r="V436" s="17" cm="1">
        <f t="array" ref="V436">INDEX(V$14:V$114,$A436+1)+SUMPRODUCT(TRANSPOSE($E436:$G436),V$7:V$9)</f>
        <v>2.2966259391506094E-2</v>
      </c>
      <c r="W436" s="17" cm="1">
        <f t="array" ref="W436">INDEX(W$14:W$114,$A436+1)+SUMPRODUCT(TRANSPOSE($E436:$G436),W$7:W$9)</f>
        <v>2.3001766085659403E-2</v>
      </c>
      <c r="X436" s="17" cm="1">
        <f t="array" ref="X436">INDEX(X$14:X$114,$A436+1)+SUMPRODUCT(TRANSPOSE($E436:$G436),X$7:X$9)</f>
        <v>2.3166192605508673E-2</v>
      </c>
      <c r="Y436" s="17" cm="1">
        <f t="array" ref="Y436">INDEX(Y$14:Y$114,$A436+1)+SUMPRODUCT(TRANSPOSE($E436:$G436),Y$7:Y$9)</f>
        <v>2.3440332681640363E-2</v>
      </c>
      <c r="Z436" s="17" cm="1">
        <f t="array" ref="Z436">INDEX(Z$14:Z$114,$A436+1)+SUMPRODUCT(TRANSPOSE($E436:$G436),Z$7:Z$9)</f>
        <v>2.3808117950436136E-2</v>
      </c>
      <c r="AA436" s="17" cm="1">
        <f t="array" ref="AA436">INDEX(AA$14:AA$114,$A436+1)+SUMPRODUCT(TRANSPOSE($E436:$G436),AA$7:AA$9)</f>
        <v>2.425578292808872E-2</v>
      </c>
      <c r="AB436" s="17" cm="1">
        <f t="array" ref="AB436">INDEX(AB$14:AB$114,$A436+1)+SUMPRODUCT(TRANSPOSE($E436:$G436),AB$7:AB$9)</f>
        <v>2.4771289675869834E-2</v>
      </c>
      <c r="AC436" s="17" cm="1">
        <f t="array" ref="AC436">INDEX(AC$14:AC$114,$A436+1)+SUMPRODUCT(TRANSPOSE($E436:$G436),AC$7:AC$9)</f>
        <v>2.5343910595341912E-2</v>
      </c>
      <c r="AD436" s="17" cm="1">
        <f t="array" ref="AD436">INDEX(AD$14:AD$114,$A436+1)+SUMPRODUCT(TRANSPOSE($E436:$G436),AD$7:AD$9)</f>
        <v>2.5963929973441324E-2</v>
      </c>
      <c r="AE436" s="17" cm="1">
        <f t="array" ref="AE436">INDEX(AE$14:AE$114,$A436+1)+SUMPRODUCT(TRANSPOSE($E436:$G436),AE$7:AE$9)</f>
        <v>2.6622422916502853E-2</v>
      </c>
      <c r="AF436" s="17" cm="1">
        <f t="array" ref="AF436">INDEX(AF$14:AF$114,$A436+1)+SUMPRODUCT(TRANSPOSE($E436:$G436),AF$7:AF$9)</f>
        <v>2.7311087075113427E-2</v>
      </c>
      <c r="AG436" s="17" cm="1">
        <f t="array" ref="AG436">INDEX(AG$14:AG$114,$A436+1)+SUMPRODUCT(TRANSPOSE($E436:$G436),AG$7:AG$9)</f>
        <v>2.8022123874764215E-2</v>
      </c>
      <c r="AH436" s="17" cm="1">
        <f t="array" ref="AH436">INDEX(AH$14:AH$114,$A436+1)+SUMPRODUCT(TRANSPOSE($E436:$G436),AH$7:AH$9)</f>
        <v>2.874813248517194E-2</v>
      </c>
      <c r="AI436" s="17" cm="1">
        <f t="array" ref="AI436">INDEX(AI$14:AI$114,$A436+1)+SUMPRODUCT(TRANSPOSE($E436:$G436),AI$7:AI$9)</f>
        <v>2.9482044637950677E-2</v>
      </c>
      <c r="AJ436" s="17" cm="1">
        <f t="array" ref="AJ436">INDEX(AJ$14:AJ$114,$A436+1)+SUMPRODUCT(TRANSPOSE($E436:$G436),AJ$7:AJ$9)</f>
        <v>3.0217058667219021E-2</v>
      </c>
      <c r="AK436" s="17" cm="1">
        <f t="array" ref="AK436">INDEX(AK$14:AK$114,$A436+1)+SUMPRODUCT(TRANSPOSE($E436:$G436),AK$7:AK$9)</f>
        <v>3.0946598275847892E-2</v>
      </c>
      <c r="AL436" s="17" cm="1">
        <f t="array" ref="AL436">INDEX(AL$14:AL$114,$A436+1)+SUMPRODUCT(TRANSPOSE($E436:$G436),AL$7:AL$9)</f>
        <v>3.1664274802448711E-2</v>
      </c>
      <c r="AM436" s="17" cm="1">
        <f t="array" ref="AM436">INDEX(AM$14:AM$114,$A436+1)+SUMPRODUCT(TRANSPOSE($E436:$G436),AM$7:AM$9)</f>
        <v>3.2363855927461715E-2</v>
      </c>
      <c r="AN436" s="17" cm="1">
        <f t="array" ref="AN436">INDEX(AN$14:AN$114,$A436+1)+SUMPRODUCT(TRANSPOSE($E436:$G436),AN$7:AN$9)</f>
        <v>3.3039243350560632E-2</v>
      </c>
      <c r="AO436" s="17" cm="1">
        <f t="array" ref="AO436">INDEX(AO$14:AO$114,$A436+1)+SUMPRODUCT(TRANSPOSE($E436:$G436),AO$7:AO$9)</f>
        <v>3.3684452655049046E-2</v>
      </c>
      <c r="AP436" s="17" cm="1">
        <f t="array" ref="AP436">INDEX(AP$14:AP$114,$A436+1)+SUMPRODUCT(TRANSPOSE($E436:$G436),AP$7:AP$9)</f>
        <v>3.4293598892711774E-2</v>
      </c>
      <c r="AQ436" s="17" cm="1">
        <f t="array" ref="AQ436">INDEX(AQ$14:AQ$114,$A436+1)+SUMPRODUCT(TRANSPOSE($E436:$G436),AQ$7:AQ$9)</f>
        <v>3.486088180767033E-2</v>
      </c>
      <c r="AR436" s="17" cm="1">
        <f t="array" ref="AR436">INDEX(AR$14:AR$114,$A436+1)+SUMPRODUCT(TRANSPOSE($E436:$G436),AR$7:AR$9)</f>
        <v>3.538057460316435E-2</v>
      </c>
      <c r="AS436" s="17" cm="1">
        <f t="array" ref="AS436">INDEX(AS$14:AS$114,$A436+1)+SUMPRODUCT(TRANSPOSE($E436:$G436),AS$7:AS$9)</f>
        <v>3.5847017939777848E-2</v>
      </c>
      <c r="AT436" s="17" cm="1">
        <f t="array" ref="AT436">INDEX(AT$14:AT$114,$A436+1)+SUMPRODUCT(TRANSPOSE($E436:$G436),AT$7:AT$9)</f>
        <v>3.6254609551920725E-2</v>
      </c>
      <c r="AU436" s="17" cm="1">
        <f t="array" ref="AU436">INDEX(AU$14:AU$114,$A436+1)+SUMPRODUCT(TRANSPOSE($E436:$G436),AU$7:AU$9)</f>
        <v>3.6597800001749947E-2</v>
      </c>
      <c r="AV436" s="17" cm="1">
        <f t="array" ref="AV436">INDEX(AV$14:AV$114,$A436+1)+SUMPRODUCT(TRANSPOSE($E436:$G436),AV$7:AV$9)</f>
        <v>3.6871085594337716E-2</v>
      </c>
      <c r="AW436" s="17" cm="1">
        <f t="array" ref="AW436">INDEX(AW$14:AW$114,$A436+1)+SUMPRODUCT(TRANSPOSE($E436:$G436),AW$7:AW$9)</f>
        <v>3.7069005944583733E-2</v>
      </c>
      <c r="AX436" s="17" cm="1">
        <f t="array" ref="AX436">INDEX(AX$14:AX$114,$A436+1)+SUMPRODUCT(TRANSPOSE($E436:$G436),AX$7:AX$9)</f>
        <v>3.7186138946662561E-2</v>
      </c>
      <c r="AY436" s="17" cm="1">
        <f t="array" ref="AY436">INDEX(AY$14:AY$114,$A436+1)+SUMPRODUCT(TRANSPOSE($E436:$G436),AY$7:AY$9)</f>
        <v>3.7297836223144865E-2</v>
      </c>
      <c r="AZ436" s="17" cm="1">
        <f t="array" ref="AZ436">INDEX(AZ$14:AZ$114,$A436+1)+SUMPRODUCT(TRANSPOSE($E436:$G436),AZ$7:AZ$9)</f>
        <v>3.7404467571918065E-2</v>
      </c>
      <c r="BA436" s="17" cm="1">
        <f t="array" ref="BA436">INDEX(BA$14:BA$114,$A436+1)+SUMPRODUCT(TRANSPOSE($E436:$G436),BA$7:BA$9)</f>
        <v>3.7506369991092248E-2</v>
      </c>
      <c r="BB436" s="17" cm="1">
        <f t="array" ref="BB436">INDEX(BB$14:BB$114,$A436+1)+SUMPRODUCT(TRANSPOSE($E436:$G436),BB$7:BB$9)</f>
        <v>3.760385123663923E-2</v>
      </c>
      <c r="BC436" s="17" cm="1">
        <f t="array" ref="BC436">INDEX(BC$14:BC$114,$A436+1)+SUMPRODUCT(TRANSPOSE($E436:$G436),BC$7:BC$9)</f>
        <v>3.769719292680751E-2</v>
      </c>
      <c r="BD436" s="17" cm="1">
        <f t="array" ref="BD436">INDEX(BD$14:BD$114,$A436+1)+SUMPRODUCT(TRANSPOSE($E436:$G436),BD$7:BD$9)</f>
        <v>3.7786653259272107E-2</v>
      </c>
      <c r="BE436" s="17" cm="1">
        <f t="array" ref="BE436">INDEX(BE$14:BE$114,$A436+1)+SUMPRODUCT(TRANSPOSE($E436:$G436),BE$7:BE$9)</f>
        <v>3.7872469396237118E-2</v>
      </c>
      <c r="BF436" s="17" cm="1">
        <f t="array" ref="BF436">INDEX(BF$14:BF$114,$A436+1)+SUMPRODUCT(TRANSPOSE($E436:$G436),BF$7:BF$9)</f>
        <v>3.7954859563882781E-2</v>
      </c>
      <c r="BG436" s="17" cm="1">
        <f t="array" ref="BG436">INDEX(BG$14:BG$114,$A436+1)+SUMPRODUCT(TRANSPOSE($E436:$G436),BG$7:BG$9)</f>
        <v>3.8034024905290176E-2</v>
      </c>
      <c r="BH436" s="17" cm="1">
        <f t="array" ref="BH436">INDEX(BH$14:BH$114,$A436+1)+SUMPRODUCT(TRANSPOSE($E436:$G436),BH$7:BH$9)</f>
        <v>3.8110151119969959E-2</v>
      </c>
      <c r="BI436" s="17" cm="1">
        <f t="array" ref="BI436">INDEX(BI$14:BI$114,$A436+1)+SUMPRODUCT(TRANSPOSE($E436:$G436),BI$7:BI$9)</f>
        <v>3.8183409918124189E-2</v>
      </c>
      <c r="BJ436" s="17" cm="1">
        <f t="array" ref="BJ436">INDEX(BJ$14:BJ$114,$A436+1)+SUMPRODUCT(TRANSPOSE($E436:$G436),BJ$7:BJ$9)</f>
        <v>3.8253960313615387E-2</v>
      </c>
      <c r="BK436" s="17" cm="1">
        <f t="array" ref="BK436">INDEX(BK$14:BK$114,$A436+1)+SUMPRODUCT(TRANSPOSE($E436:$G436),BK$7:BK$9)</f>
        <v>3.8321949776134456E-2</v>
      </c>
      <c r="BL436" s="17" cm="1">
        <f t="array" ref="BL436">INDEX(BL$14:BL$114,$A436+1)+SUMPRODUCT(TRANSPOSE($E436:$G436),BL$7:BL$9)</f>
        <v>3.8387515260137395E-2</v>
      </c>
      <c r="BM436" s="17" cm="1">
        <f t="array" ref="BM436">INDEX(BM$14:BM$114,$A436+1)+SUMPRODUCT(TRANSPOSE($E436:$G436),BM$7:BM$9)</f>
        <v>3.8450784125656723E-2</v>
      </c>
      <c r="BN436" s="17" cm="1">
        <f t="array" ref="BN436">INDEX(BN$14:BN$114,$A436+1)+SUMPRODUCT(TRANSPOSE($E436:$G436),BN$7:BN$9)</f>
        <v>3.8511874964019643E-2</v>
      </c>
      <c r="BO436" s="17" cm="1">
        <f t="array" ref="BO436">INDEX(BO$14:BO$114,$A436+1)+SUMPRODUCT(TRANSPOSE($E436:$G436),BO$7:BO$9)</f>
        <v>3.8570898339729709E-2</v>
      </c>
      <c r="BP436" s="17" cm="1">
        <f t="array" ref="BP436">INDEX(BP$14:BP$114,$A436+1)+SUMPRODUCT(TRANSPOSE($E436:$G436),BP$7:BP$9)</f>
        <v>3.8627957458283957E-2</v>
      </c>
      <c r="BQ436" s="17" cm="1">
        <f t="array" ref="BQ436">INDEX(BQ$14:BQ$114,$A436+1)+SUMPRODUCT(TRANSPOSE($E436:$G436),BQ$7:BQ$9)</f>
        <v>3.8683148768407172E-2</v>
      </c>
      <c r="BR436" s="17" cm="1">
        <f t="array" ref="BR436">INDEX(BR$14:BR$114,$A436+1)+SUMPRODUCT(TRANSPOSE($E436:$G436),BR$7:BR$9)</f>
        <v>3.8736562506095584E-2</v>
      </c>
      <c r="BS436" s="17" cm="1">
        <f t="array" ref="BS436">INDEX(BS$14:BS$114,$A436+1)+SUMPRODUCT(TRANSPOSE($E436:$G436),BS$7:BS$9)</f>
        <v>3.8788283186929062E-2</v>
      </c>
      <c r="BT436" s="17" cm="1">
        <f t="array" ref="BT436">INDEX(BT$14:BT$114,$A436+1)+SUMPRODUCT(TRANSPOSE($E436:$G436),BT$7:BT$9)</f>
        <v>3.8838390052298388E-2</v>
      </c>
      <c r="BU436" s="17" cm="1">
        <f t="array" ref="BU436">INDEX(BU$14:BU$114,$A436+1)+SUMPRODUCT(TRANSPOSE($E436:$G436),BU$7:BU$9)</f>
        <v>3.8886957474504324E-2</v>
      </c>
      <c r="BV436" s="17" cm="1">
        <f t="array" ref="BV436">INDEX(BV$14:BV$114,$A436+1)+SUMPRODUCT(TRANSPOSE($E436:$G436),BV$7:BV$9)</f>
        <v>3.8934055325083206E-2</v>
      </c>
      <c r="BW436" s="17" cm="1">
        <f t="array" ref="BW436">INDEX(BW$14:BW$114,$A436+1)+SUMPRODUCT(TRANSPOSE($E436:$G436),BW$7:BW$9)</f>
        <v>3.8979749310197098E-2</v>
      </c>
      <c r="BX436" s="17" cm="1">
        <f t="array" ref="BX436">INDEX(BX$14:BX$114,$A436+1)+SUMPRODUCT(TRANSPOSE($E436:$G436),BX$7:BX$9)</f>
        <v>3.9024101276472489E-2</v>
      </c>
      <c r="BY436" s="17" cm="1">
        <f t="array" ref="BY436">INDEX(BY$14:BY$114,$A436+1)+SUMPRODUCT(TRANSPOSE($E436:$G436),BY$7:BY$9)</f>
        <v>3.9067169490281994E-2</v>
      </c>
      <c r="BZ436" s="17" cm="1">
        <f t="array" ref="BZ436">INDEX(BZ$14:BZ$114,$A436+1)+SUMPRODUCT(TRANSPOSE($E436:$G436),BZ$7:BZ$9)</f>
        <v>3.9109008893121189E-2</v>
      </c>
      <c r="CA436" s="17" cm="1">
        <f t="array" ref="CA436">INDEX(CA$14:CA$114,$A436+1)+SUMPRODUCT(TRANSPOSE($E436:$G436),CA$7:CA$9)</f>
        <v>3.9149671335433345E-2</v>
      </c>
      <c r="CB436" s="17" cm="1">
        <f t="array" ref="CB436">INDEX(CB$14:CB$114,$A436+1)+SUMPRODUCT(TRANSPOSE($E436:$G436),CB$7:CB$9)</f>
        <v>3.9189205790976178E-2</v>
      </c>
      <c r="CC436" s="17" cm="1">
        <f t="array" ref="CC436">INDEX(CC$14:CC$114,$A436+1)+SUMPRODUCT(TRANSPOSE($E436:$G436),CC$7:CC$9)</f>
        <v>3.922765855359156E-2</v>
      </c>
      <c r="CD436" s="17" cm="1">
        <f t="array" ref="CD436">INDEX(CD$14:CD$114,$A436+1)+SUMPRODUCT(TRANSPOSE($E436:$G436),CD$7:CD$9)</f>
        <v>3.9265073418042418E-2</v>
      </c>
      <c r="CE436" s="17" cm="1">
        <f t="array" ref="CE436">INDEX(CE$14:CE$114,$A436+1)+SUMPRODUCT(TRANSPOSE($E436:$G436),CE$7:CE$9)</f>
        <v>3.9301491846403191E-2</v>
      </c>
      <c r="CF436" s="17" cm="1">
        <f t="array" ref="CF436">INDEX(CF$14:CF$114,$A436+1)+SUMPRODUCT(TRANSPOSE($E436:$G436),CF$7:CF$9)</f>
        <v>3.9336953121328122E-2</v>
      </c>
      <c r="CG436" s="17" cm="1">
        <f t="array" ref="CG436">INDEX(CG$14:CG$114,$A436+1)+SUMPRODUCT(TRANSPOSE($E436:$G436),CG$7:CG$9)</f>
        <v>3.9371494487393077E-2</v>
      </c>
      <c r="CH436" s="17" cm="1">
        <f t="array" ref="CH436">INDEX(CH$14:CH$114,$A436+1)+SUMPRODUCT(TRANSPOSE($E436:$G436),CH$7:CH$9)</f>
        <v>3.9405151281579398E-2</v>
      </c>
      <c r="CI436" s="17" cm="1">
        <f t="array" ref="CI436">INDEX(CI$14:CI$114,$A436+1)+SUMPRODUCT(TRANSPOSE($E436:$G436),CI$7:CI$9)</f>
        <v>3.943795705385833E-2</v>
      </c>
      <c r="CJ436" s="17" cm="1">
        <f t="array" ref="CJ436">INDEX(CJ$14:CJ$114,$A436+1)+SUMPRODUCT(TRANSPOSE($E436:$G436),CJ$7:CJ$9)</f>
        <v>3.9469943678743125E-2</v>
      </c>
      <c r="CK436" s="17" cm="1">
        <f t="array" ref="CK436">INDEX(CK$14:CK$114,$A436+1)+SUMPRODUCT(TRANSPOSE($E436:$G436),CK$7:CK$9)</f>
        <v>3.9501141458588851E-2</v>
      </c>
      <c r="CL436" s="17" cm="1">
        <f t="array" ref="CL436">INDEX(CL$14:CL$114,$A436+1)+SUMPRODUCT(TRANSPOSE($E436:$G436),CL$7:CL$9)</f>
        <v>3.9531579219340696E-2</v>
      </c>
      <c r="CM436" s="17" cm="1">
        <f t="array" ref="CM436">INDEX(CM$14:CM$114,$A436+1)+SUMPRODUCT(TRANSPOSE($E436:$G436),CM$7:CM$9)</f>
        <v>3.9428855695214926E-2</v>
      </c>
      <c r="CN436" s="17" cm="1">
        <f t="array" ref="CN436">INDEX(CN$14:CN$114,$A436+1)+SUMPRODUCT(TRANSPOSE($E436:$G436),CN$7:CN$9)</f>
        <v>3.9335328854458007E-2</v>
      </c>
      <c r="CO436" s="17" cm="1">
        <f t="array" ref="CO436">INDEX(CO$14:CO$114,$A436+1)+SUMPRODUCT(TRANSPOSE($E436:$G436),CO$7:CO$9)</f>
        <v>3.9250676378957738E-2</v>
      </c>
      <c r="CP436" s="17" cm="1">
        <f t="array" ref="CP436">INDEX(CP$14:CP$114,$A436+1)+SUMPRODUCT(TRANSPOSE($E436:$G436),CP$7:CP$9)</f>
        <v>3.9174561764707461E-2</v>
      </c>
      <c r="CQ436" s="17" cm="1">
        <f t="array" ref="CQ436">INDEX(CQ$14:CQ$114,$A436+1)+SUMPRODUCT(TRANSPOSE($E436:$G436),CQ$7:CQ$9)</f>
        <v>3.910662847866675E-2</v>
      </c>
      <c r="CR436" s="17" cm="1">
        <f t="array" ref="CR436">INDEX(CR$14:CR$114,$A436+1)+SUMPRODUCT(TRANSPOSE($E436:$G436),CR$7:CR$9)</f>
        <v>3.9046493203099164E-2</v>
      </c>
      <c r="CS436" s="17" cm="1">
        <f t="array" ref="CS436">INDEX(CS$14:CS$114,$A436+1)+SUMPRODUCT(TRANSPOSE($E436:$G436),CS$7:CS$9)</f>
        <v>3.8993738457924643E-2</v>
      </c>
      <c r="CT436" s="17" cm="1">
        <f t="array" ref="CT436">INDEX(CT$14:CT$114,$A436+1)+SUMPRODUCT(TRANSPOSE($E436:$G436),CT$7:CT$9)</f>
        <v>3.8947904200806516E-2</v>
      </c>
      <c r="CU436" s="17" cm="1">
        <f t="array" ref="CU436">INDEX(CU$14:CU$114,$A436+1)+SUMPRODUCT(TRANSPOSE($E436:$G436),CU$7:CU$9)</f>
        <v>3.8877351578763708E-2</v>
      </c>
      <c r="CV436" s="17" cm="1">
        <f t="array" ref="CV436">INDEX(CV$14:CV$114,$A436+1)+SUMPRODUCT(TRANSPOSE($E436:$G436),CV$7:CV$9)</f>
        <v>3.8820169386943437E-2</v>
      </c>
      <c r="CW436" s="17" cm="1">
        <f t="array" ref="CW436">INDEX(CW$14:CW$114,$A436+1)+SUMPRODUCT(TRANSPOSE($E436:$G436),CW$7:CW$9)</f>
        <v>3.8775458375716942E-2</v>
      </c>
      <c r="CX436" s="17" cm="1">
        <f t="array" ref="CX436">INDEX(CX$14:CX$114,$A436+1)+SUMPRODUCT(TRANSPOSE($E436:$G436),CX$7:CX$9)</f>
        <v>3.8718541266405948E-2</v>
      </c>
      <c r="CY436" s="17" cm="1">
        <f t="array" ref="CY436">INDEX(CY$14:CY$114,$A436+1)+SUMPRODUCT(TRANSPOSE($E436:$G436),CY$7:CY$9)</f>
        <v>3.8680395751714558E-2</v>
      </c>
      <c r="CZ436" s="17" cm="1">
        <f t="array" ref="CZ436">INDEX(CZ$14:CZ$114,$A436+1)+SUMPRODUCT(TRANSPOSE($E436:$G436),CZ$7:CZ$9)</f>
        <v>3.8636416235547255E-2</v>
      </c>
      <c r="DA436" s="17" cm="1">
        <f t="array" ref="DA436">INDEX(DA$14:DA$114,$A436+1)+SUMPRODUCT(TRANSPOSE($E436:$G436),DA$7:DA$9)</f>
        <v>3.862017500810655E-2</v>
      </c>
      <c r="DB436" s="17" cm="1">
        <f t="array" ref="DB436">INDEX(DB$14:DB$114,$A436+1)+SUMPRODUCT(TRANSPOSE($E436:$G436),DB$7:DB$9)</f>
        <v>3.8612108936693756E-2</v>
      </c>
      <c r="DC436" s="17" cm="1">
        <f t="array" ref="DC436">INDEX(DC$14:DC$114,$A436+1)+SUMPRODUCT(TRANSPOSE($E436:$G436),DC$7:DC$9)</f>
        <v>3.865813397907969E-2</v>
      </c>
      <c r="DD436" s="17" cm="1">
        <f t="array" ref="DD436">INDEX(DD$14:DD$114,$A436+1)+SUMPRODUCT(TRANSPOSE($E436:$G436),DD$7:DD$9)</f>
        <v>3.871630022585526E-2</v>
      </c>
    </row>
    <row r="437" spans="1:108" x14ac:dyDescent="0.25">
      <c r="A437" s="13">
        <f t="shared" si="368"/>
        <v>19</v>
      </c>
      <c r="B437" s="13">
        <f t="shared" si="369"/>
        <v>4</v>
      </c>
      <c r="C437" s="13">
        <f t="shared" ref="C437:D437" si="397">C336</f>
        <v>12</v>
      </c>
      <c r="D437" s="13">
        <f t="shared" si="397"/>
        <v>228</v>
      </c>
      <c r="E437" s="30">
        <f t="shared" si="390"/>
        <v>0</v>
      </c>
      <c r="F437" s="30">
        <f t="shared" si="387"/>
        <v>0</v>
      </c>
      <c r="G437" s="30">
        <f t="shared" si="388"/>
        <v>0</v>
      </c>
      <c r="H437" s="36">
        <f t="shared" si="349"/>
        <v>40228</v>
      </c>
      <c r="I437" s="17" cm="1">
        <f t="array" ref="I437">INDEX(I$14:I$114,$A437+1)+SUMPRODUCT(TRANSPOSE($E437:$G437),I$7:I$9)</f>
        <v>2.9925708663269157E-2</v>
      </c>
      <c r="J437" s="17" cm="1">
        <f t="array" ref="J437">INDEX(J$14:J$114,$A437+1)+SUMPRODUCT(TRANSPOSE($E437:$G437),J$7:J$9)</f>
        <v>2.7901710377407296E-2</v>
      </c>
      <c r="K437" s="17" cm="1">
        <f t="array" ref="K437">INDEX(K$14:K$114,$A437+1)+SUMPRODUCT(TRANSPOSE($E437:$G437),K$7:K$9)</f>
        <v>2.6935485875162923E-2</v>
      </c>
      <c r="L437" s="17" cm="1">
        <f t="array" ref="L437">INDEX(L$14:L$114,$A437+1)+SUMPRODUCT(TRANSPOSE($E437:$G437),L$7:L$9)</f>
        <v>2.623508787011386E-2</v>
      </c>
      <c r="M437" s="17" cm="1">
        <f t="array" ref="M437">INDEX(M$14:M$114,$A437+1)+SUMPRODUCT(TRANSPOSE($E437:$G437),M$7:M$9)</f>
        <v>2.5642392197632979E-2</v>
      </c>
      <c r="N437" s="17" cm="1">
        <f t="array" ref="N437">INDEX(N$14:N$114,$A437+1)+SUMPRODUCT(TRANSPOSE($E437:$G437),N$7:N$9)</f>
        <v>2.5104748977904601E-2</v>
      </c>
      <c r="O437" s="17" cm="1">
        <f t="array" ref="O437">INDEX(O$14:O$114,$A437+1)+SUMPRODUCT(TRANSPOSE($E437:$G437),O$7:O$9)</f>
        <v>2.4599604707996603E-2</v>
      </c>
      <c r="P437" s="17" cm="1">
        <f t="array" ref="P437">INDEX(P$14:P$114,$A437+1)+SUMPRODUCT(TRANSPOSE($E437:$G437),P$7:P$9)</f>
        <v>2.411567277708393E-2</v>
      </c>
      <c r="Q437" s="17" cm="1">
        <f t="array" ref="Q437">INDEX(Q$14:Q$114,$A437+1)+SUMPRODUCT(TRANSPOSE($E437:$G437),Q$7:Q$9)</f>
        <v>2.3646661825728055E-2</v>
      </c>
      <c r="R437" s="17" cm="1">
        <f t="array" ref="R437">INDEX(R$14:R$114,$A437+1)+SUMPRODUCT(TRANSPOSE($E437:$G437),R$7:R$9)</f>
        <v>2.3188769769777018E-2</v>
      </c>
      <c r="S437" s="17" cm="1">
        <f t="array" ref="S437">INDEX(S$14:S$114,$A437+1)+SUMPRODUCT(TRANSPOSE($E437:$G437),S$7:S$9)</f>
        <v>2.2739545290719976E-2</v>
      </c>
      <c r="T437" s="17" cm="1">
        <f t="array" ref="T437">INDEX(T$14:T$114,$A437+1)+SUMPRODUCT(TRANSPOSE($E437:$G437),T$7:T$9)</f>
        <v>2.2469171226465967E-2</v>
      </c>
      <c r="U437" s="17" cm="1">
        <f t="array" ref="U437">INDEX(U$14:U$114,$A437+1)+SUMPRODUCT(TRANSPOSE($E437:$G437),U$7:U$9)</f>
        <v>2.2390497101708817E-2</v>
      </c>
      <c r="V437" s="17" cm="1">
        <f t="array" ref="V437">INDEX(V$14:V$114,$A437+1)+SUMPRODUCT(TRANSPOSE($E437:$G437),V$7:V$9)</f>
        <v>2.2469635281351152E-2</v>
      </c>
      <c r="W437" s="17" cm="1">
        <f t="array" ref="W437">INDEX(W$14:W$114,$A437+1)+SUMPRODUCT(TRANSPOSE($E437:$G437),W$7:W$9)</f>
        <v>2.2680406131830422E-2</v>
      </c>
      <c r="X437" s="17" cm="1">
        <f t="array" ref="X437">INDEX(X$14:X$114,$A437+1)+SUMPRODUCT(TRANSPOSE($E437:$G437),X$7:X$9)</f>
        <v>2.300190764475829E-2</v>
      </c>
      <c r="Y437" s="17" cm="1">
        <f t="array" ref="Y437">INDEX(Y$14:Y$114,$A437+1)+SUMPRODUCT(TRANSPOSE($E437:$G437),Y$7:Y$9)</f>
        <v>2.3416958953240474E-2</v>
      </c>
      <c r="Z437" s="17" cm="1">
        <f t="array" ref="Z437">INDEX(Z$14:Z$114,$A437+1)+SUMPRODUCT(TRANSPOSE($E437:$G437),Z$7:Z$9)</f>
        <v>2.3911056568097111E-2</v>
      </c>
      <c r="AA437" s="17" cm="1">
        <f t="array" ref="AA437">INDEX(AA$14:AA$114,$A437+1)+SUMPRODUCT(TRANSPOSE($E437:$G437),AA$7:AA$9)</f>
        <v>2.4471670012102154E-2</v>
      </c>
      <c r="AB437" s="17" cm="1">
        <f t="array" ref="AB437">INDEX(AB$14:AB$114,$A437+1)+SUMPRODUCT(TRANSPOSE($E437:$G437),AB$7:AB$9)</f>
        <v>2.5087742271422186E-2</v>
      </c>
      <c r="AC437" s="17" cm="1">
        <f t="array" ref="AC437">INDEX(AC$14:AC$114,$A437+1)+SUMPRODUCT(TRANSPOSE($E437:$G437),AC$7:AC$9)</f>
        <v>2.5749338216696671E-2</v>
      </c>
      <c r="AD437" s="17" cm="1">
        <f t="array" ref="AD437">INDEX(AD$14:AD$114,$A437+1)+SUMPRODUCT(TRANSPOSE($E437:$G437),AD$7:AD$9)</f>
        <v>2.6447388444931663E-2</v>
      </c>
      <c r="AE437" s="17" cm="1">
        <f t="array" ref="AE437">INDEX(AE$14:AE$114,$A437+1)+SUMPRODUCT(TRANSPOSE($E437:$G437),AE$7:AE$9)</f>
        <v>2.7173497380008405E-2</v>
      </c>
      <c r="AF437" s="17" cm="1">
        <f t="array" ref="AF437">INDEX(AF$14:AF$114,$A437+1)+SUMPRODUCT(TRANSPOSE($E437:$G437),AF$7:AF$9)</f>
        <v>2.7919808859818707E-2</v>
      </c>
      <c r="AG437" s="17" cm="1">
        <f t="array" ref="AG437">INDEX(AG$14:AG$114,$A437+1)+SUMPRODUCT(TRANSPOSE($E437:$G437),AG$7:AG$9)</f>
        <v>2.8678888739562369E-2</v>
      </c>
      <c r="AH437" s="17" cm="1">
        <f t="array" ref="AH437">INDEX(AH$14:AH$114,$A437+1)+SUMPRODUCT(TRANSPOSE($E437:$G437),AH$7:AH$9)</f>
        <v>2.94436525448869E-2</v>
      </c>
      <c r="AI437" s="17" cm="1">
        <f t="array" ref="AI437">INDEX(AI$14:AI$114,$A437+1)+SUMPRODUCT(TRANSPOSE($E437:$G437),AI$7:AI$9)</f>
        <v>3.0207293922093426E-2</v>
      </c>
      <c r="AJ437" s="17" cm="1">
        <f t="array" ref="AJ437">INDEX(AJ$14:AJ$114,$A437+1)+SUMPRODUCT(TRANSPOSE($E437:$G437),AJ$7:AJ$9)</f>
        <v>3.0963239902568995E-2</v>
      </c>
      <c r="AK437" s="17" cm="1">
        <f t="array" ref="AK437">INDEX(AK$14:AK$114,$A437+1)+SUMPRODUCT(TRANSPOSE($E437:$G437),AK$7:AK$9)</f>
        <v>3.1705110521892399E-2</v>
      </c>
      <c r="AL437" s="17" cm="1">
        <f t="array" ref="AL437">INDEX(AL$14:AL$114,$A437+1)+SUMPRODUCT(TRANSPOSE($E437:$G437),AL$7:AL$9)</f>
        <v>3.2426685629964425E-2</v>
      </c>
      <c r="AM437" s="17" cm="1">
        <f t="array" ref="AM437">INDEX(AM$14:AM$114,$A437+1)+SUMPRODUCT(TRANSPOSE($E437:$G437),AM$7:AM$9)</f>
        <v>3.3121881336497516E-2</v>
      </c>
      <c r="AN437" s="17" cm="1">
        <f t="array" ref="AN437">INDEX(AN$14:AN$114,$A437+1)+SUMPRODUCT(TRANSPOSE($E437:$G437),AN$7:AN$9)</f>
        <v>3.3784728950225329E-2</v>
      </c>
      <c r="AO437" s="17" cm="1">
        <f t="array" ref="AO437">INDEX(AO$14:AO$114,$A437+1)+SUMPRODUCT(TRANSPOSE($E437:$G437),AO$7:AO$9)</f>
        <v>3.4409359987516597E-2</v>
      </c>
      <c r="AP437" s="17" cm="1">
        <f t="array" ref="AP437">INDEX(AP$14:AP$114,$A437+1)+SUMPRODUCT(TRANSPOSE($E437:$G437),AP$7:AP$9)</f>
        <v>3.4989990917819958E-2</v>
      </c>
      <c r="AQ437" s="17" cm="1">
        <f t="array" ref="AQ437">INDEX(AQ$14:AQ$114,$A437+1)+SUMPRODUCT(TRANSPOSE($E437:$G437),AQ$7:AQ$9)</f>
        <v>3.5520911642105135E-2</v>
      </c>
      <c r="AR437" s="17" cm="1">
        <f t="array" ref="AR437">INDEX(AR$14:AR$114,$A437+1)+SUMPRODUCT(TRANSPOSE($E437:$G437),AR$7:AR$9)</f>
        <v>3.5996479403244797E-2</v>
      </c>
      <c r="AS437" s="17" cm="1">
        <f t="array" ref="AS437">INDEX(AS$14:AS$114,$A437+1)+SUMPRODUCT(TRANSPOSE($E437:$G437),AS$7:AS$9)</f>
        <v>3.6411108216245047E-2</v>
      </c>
      <c r="AT437" s="17" cm="1">
        <f t="array" ref="AT437">INDEX(AT$14:AT$114,$A437+1)+SUMPRODUCT(TRANSPOSE($E437:$G437),AT$7:AT$9)</f>
        <v>3.6759264633723365E-2</v>
      </c>
      <c r="AU437" s="17" cm="1">
        <f t="array" ref="AU437">INDEX(AU$14:AU$114,$A437+1)+SUMPRODUCT(TRANSPOSE($E437:$G437),AU$7:AU$9)</f>
        <v>3.7035460603703774E-2</v>
      </c>
      <c r="AV437" s="17" cm="1">
        <f t="array" ref="AV437">INDEX(AV$14:AV$114,$A437+1)+SUMPRODUCT(TRANSPOSE($E437:$G437),AV$7:AV$9)</f>
        <v>3.7234251110607186E-2</v>
      </c>
      <c r="AW437" s="17" cm="1">
        <f t="array" ref="AW437">INDEX(AW$14:AW$114,$A437+1)+SUMPRODUCT(TRANSPOSE($E437:$G437),AW$7:AW$9)</f>
        <v>3.7350229149991643E-2</v>
      </c>
      <c r="AX437" s="17" cm="1">
        <f t="array" ref="AX437">INDEX(AX$14:AX$114,$A437+1)+SUMPRODUCT(TRANSPOSE($E437:$G437),AX$7:AX$9)</f>
        <v>3.7460696482038536E-2</v>
      </c>
      <c r="AY437" s="17" cm="1">
        <f t="array" ref="AY437">INDEX(AY$14:AY$114,$A437+1)+SUMPRODUCT(TRANSPOSE($E437:$G437),AY$7:AY$9)</f>
        <v>3.7566036754283383E-2</v>
      </c>
      <c r="AZ437" s="17" cm="1">
        <f t="array" ref="AZ437">INDEX(AZ$14:AZ$114,$A437+1)+SUMPRODUCT(TRANSPOSE($E437:$G437),AZ$7:AZ$9)</f>
        <v>3.7666598810000895E-2</v>
      </c>
      <c r="BA437" s="17" cm="1">
        <f t="array" ref="BA437">INDEX(BA$14:BA$114,$A437+1)+SUMPRODUCT(TRANSPOSE($E437:$G437),BA$7:BA$9)</f>
        <v>3.7762700547447237E-2</v>
      </c>
      <c r="BB437" s="17" cm="1">
        <f t="array" ref="BB437">INDEX(BB$14:BB$114,$A437+1)+SUMPRODUCT(TRANSPOSE($E437:$G437),BB$7:BB$9)</f>
        <v>3.7854632276729472E-2</v>
      </c>
      <c r="BC437" s="17" cm="1">
        <f t="array" ref="BC437">INDEX(BC$14:BC$114,$A437+1)+SUMPRODUCT(TRANSPOSE($E437:$G437),BC$7:BC$9)</f>
        <v>3.7942659648978694E-2</v>
      </c>
      <c r="BD437" s="17" cm="1">
        <f t="array" ref="BD437">INDEX(BD$14:BD$114,$A437+1)+SUMPRODUCT(TRANSPOSE($E437:$G437),BD$7:BD$9)</f>
        <v>3.8027026220075033E-2</v>
      </c>
      <c r="BE437" s="17" cm="1">
        <f t="array" ref="BE437">INDEX(BE$14:BE$114,$A437+1)+SUMPRODUCT(TRANSPOSE($E437:$G437),BE$7:BE$9)</f>
        <v>3.8107955701039753E-2</v>
      </c>
      <c r="BF437" s="17" cm="1">
        <f t="array" ref="BF437">INDEX(BF$14:BF$114,$A437+1)+SUMPRODUCT(TRANSPOSE($E437:$G437),BF$7:BF$9)</f>
        <v>3.8185653938872521E-2</v>
      </c>
      <c r="BG437" s="17" cm="1">
        <f t="array" ref="BG437">INDEX(BG$14:BG$114,$A437+1)+SUMPRODUCT(TRANSPOSE($E437:$G437),BG$7:BG$9)</f>
        <v>3.8260310664772978E-2</v>
      </c>
      <c r="BH437" s="17" cm="1">
        <f t="array" ref="BH437">INDEX(BH$14:BH$114,$A437+1)+SUMPRODUCT(TRANSPOSE($E437:$G437),BH$7:BH$9)</f>
        <v>3.8332101040999156E-2</v>
      </c>
      <c r="BI437" s="17" cm="1">
        <f t="array" ref="BI437">INDEX(BI$14:BI$114,$A437+1)+SUMPRODUCT(TRANSPOSE($E437:$G437),BI$7:BI$9)</f>
        <v>3.8401187032913509E-2</v>
      </c>
      <c r="BJ437" s="17" cm="1">
        <f t="array" ref="BJ437">INDEX(BJ$14:BJ$114,$A437+1)+SUMPRODUCT(TRANSPOSE($E437:$G437),BJ$7:BJ$9)</f>
        <v>3.8467718628839132E-2</v>
      </c>
      <c r="BK437" s="17" cm="1">
        <f t="array" ref="BK437">INDEX(BK$14:BK$114,$A437+1)+SUMPRODUCT(TRANSPOSE($E437:$G437),BK$7:BK$9)</f>
        <v>3.8531834927063358E-2</v>
      </c>
      <c r="BL437" s="17" cm="1">
        <f t="array" ref="BL437">INDEX(BL$14:BL$114,$A437+1)+SUMPRODUCT(TRANSPOSE($E437:$G437),BL$7:BL$9)</f>
        <v>3.8593665106567254E-2</v>
      </c>
      <c r="BM437" s="17" cm="1">
        <f t="array" ref="BM437">INDEX(BM$14:BM$114,$A437+1)+SUMPRODUCT(TRANSPOSE($E437:$G437),BM$7:BM$9)</f>
        <v>3.8653329295738947E-2</v>
      </c>
      <c r="BN437" s="17" cm="1">
        <f t="array" ref="BN437">INDEX(BN$14:BN$114,$A437+1)+SUMPRODUCT(TRANSPOSE($E437:$G437),BN$7:BN$9)</f>
        <v>3.871093935136094E-2</v>
      </c>
      <c r="BO437" s="17" cm="1">
        <f t="array" ref="BO437">INDEX(BO$14:BO$114,$A437+1)+SUMPRODUCT(TRANSPOSE($E437:$G437),BO$7:BO$9)</f>
        <v>3.8766599558502257E-2</v>
      </c>
      <c r="BP437" s="17" cm="1">
        <f t="array" ref="BP437">INDEX(BP$14:BP$114,$A437+1)+SUMPRODUCT(TRANSPOSE($E437:$G437),BP$7:BP$9)</f>
        <v>3.8820407260530709E-2</v>
      </c>
      <c r="BQ437" s="17" cm="1">
        <f t="array" ref="BQ437">INDEX(BQ$14:BQ$114,$A437+1)+SUMPRODUCT(TRANSPOSE($E437:$G437),BQ$7:BQ$9)</f>
        <v>3.8872453427245546E-2</v>
      </c>
      <c r="BR437" s="17" cm="1">
        <f t="array" ref="BR437">INDEX(BR$14:BR$114,$A437+1)+SUMPRODUCT(TRANSPOSE($E437:$G437),BR$7:BR$9)</f>
        <v>3.8922823168115128E-2</v>
      </c>
      <c r="BS437" s="17" cm="1">
        <f t="array" ref="BS437">INDEX(BS$14:BS$114,$A437+1)+SUMPRODUCT(TRANSPOSE($E437:$G437),BS$7:BS$9)</f>
        <v>3.8971596196704983E-2</v>
      </c>
      <c r="BT437" s="17" cm="1">
        <f t="array" ref="BT437">INDEX(BT$14:BT$114,$A437+1)+SUMPRODUCT(TRANSPOSE($E437:$G437),BT$7:BT$9)</f>
        <v>3.9018847251626188E-2</v>
      </c>
      <c r="BU437" s="17" cm="1">
        <f t="array" ref="BU437">INDEX(BU$14:BU$114,$A437+1)+SUMPRODUCT(TRANSPOSE($E437:$G437),BU$7:BU$9)</f>
        <v>3.9064646478685461E-2</v>
      </c>
      <c r="BV437" s="17" cm="1">
        <f t="array" ref="BV437">INDEX(BV$14:BV$114,$A437+1)+SUMPRODUCT(TRANSPOSE($E437:$G437),BV$7:BV$9)</f>
        <v>3.9109059778340116E-2</v>
      </c>
      <c r="BW437" s="17" cm="1">
        <f t="array" ref="BW437">INDEX(BW$14:BW$114,$A437+1)+SUMPRODUCT(TRANSPOSE($E437:$G437),BW$7:BW$9)</f>
        <v>3.9152149122080093E-2</v>
      </c>
      <c r="BX437" s="17" cm="1">
        <f t="array" ref="BX437">INDEX(BX$14:BX$114,$A437+1)+SUMPRODUCT(TRANSPOSE($E437:$G437),BX$7:BX$9)</f>
        <v>3.9193972840933844E-2</v>
      </c>
      <c r="BY437" s="17" cm="1">
        <f t="array" ref="BY437">INDEX(BY$14:BY$114,$A437+1)+SUMPRODUCT(TRANSPOSE($E437:$G437),BY$7:BY$9)</f>
        <v>3.9234585888918705E-2</v>
      </c>
      <c r="BZ437" s="17" cm="1">
        <f t="array" ref="BZ437">INDEX(BZ$14:BZ$114,$A437+1)+SUMPRODUCT(TRANSPOSE($E437:$G437),BZ$7:BZ$9)</f>
        <v>3.92740400839382E-2</v>
      </c>
      <c r="CA437" s="17" cm="1">
        <f t="array" ref="CA437">INDEX(CA$14:CA$114,$A437+1)+SUMPRODUCT(TRANSPOSE($E437:$G437),CA$7:CA$9)</f>
        <v>3.9312384328351602E-2</v>
      </c>
      <c r="CB437" s="17" cm="1">
        <f t="array" ref="CB437">INDEX(CB$14:CB$114,$A437+1)+SUMPRODUCT(TRANSPOSE($E437:$G437),CB$7:CB$9)</f>
        <v>3.9349664811183072E-2</v>
      </c>
      <c r="CC437" s="17" cm="1">
        <f t="array" ref="CC437">INDEX(CC$14:CC$114,$A437+1)+SUMPRODUCT(TRANSPOSE($E437:$G437),CC$7:CC$9)</f>
        <v>3.9385925193731408E-2</v>
      </c>
      <c r="CD437" s="17" cm="1">
        <f t="array" ref="CD437">INDEX(CD$14:CD$114,$A437+1)+SUMPRODUCT(TRANSPOSE($E437:$G437),CD$7:CD$9)</f>
        <v>3.9421206780154039E-2</v>
      </c>
      <c r="CE437" s="17" cm="1">
        <f t="array" ref="CE437">INDEX(CE$14:CE$114,$A437+1)+SUMPRODUCT(TRANSPOSE($E437:$G437),CE$7:CE$9)</f>
        <v>3.9455548674413476E-2</v>
      </c>
      <c r="CF437" s="17" cm="1">
        <f t="array" ref="CF437">INDEX(CF$14:CF$114,$A437+1)+SUMPRODUCT(TRANSPOSE($E437:$G437),CF$7:CF$9)</f>
        <v>3.9488987924854779E-2</v>
      </c>
      <c r="CG437" s="17" cm="1">
        <f t="array" ref="CG437">INDEX(CG$14:CG$114,$A437+1)+SUMPRODUCT(TRANSPOSE($E437:$G437),CG$7:CG$9)</f>
        <v>3.9521559657526462E-2</v>
      </c>
      <c r="CH437" s="17" cm="1">
        <f t="array" ref="CH437">INDEX(CH$14:CH$114,$A437+1)+SUMPRODUCT(TRANSPOSE($E437:$G437),CH$7:CH$9)</f>
        <v>3.9553297199261372E-2</v>
      </c>
      <c r="CI437" s="17" cm="1">
        <f t="array" ref="CI437">INDEX(CI$14:CI$114,$A437+1)+SUMPRODUCT(TRANSPOSE($E437:$G437),CI$7:CI$9)</f>
        <v>3.9584232191416602E-2</v>
      </c>
      <c r="CJ437" s="17" cm="1">
        <f t="array" ref="CJ437">INDEX(CJ$14:CJ$114,$A437+1)+SUMPRODUCT(TRANSPOSE($E437:$G437),CJ$7:CJ$9)</f>
        <v>3.9614394695096866E-2</v>
      </c>
      <c r="CK437" s="17" cm="1">
        <f t="array" ref="CK437">INDEX(CK$14:CK$114,$A437+1)+SUMPRODUCT(TRANSPOSE($E437:$G437),CK$7:CK$9)</f>
        <v>3.9643813288589236E-2</v>
      </c>
      <c r="CL437" s="17" cm="1">
        <f t="array" ref="CL437">INDEX(CL$14:CL$114,$A437+1)+SUMPRODUCT(TRANSPOSE($E437:$G437),CL$7:CL$9)</f>
        <v>3.9531579219340696E-2</v>
      </c>
      <c r="CM437" s="17" cm="1">
        <f t="array" ref="CM437">INDEX(CM$14:CM$114,$A437+1)+SUMPRODUCT(TRANSPOSE($E437:$G437),CM$7:CM$9)</f>
        <v>3.9428855695214926E-2</v>
      </c>
      <c r="CN437" s="17" cm="1">
        <f t="array" ref="CN437">INDEX(CN$14:CN$114,$A437+1)+SUMPRODUCT(TRANSPOSE($E437:$G437),CN$7:CN$9)</f>
        <v>3.9335328854458007E-2</v>
      </c>
      <c r="CO437" s="17" cm="1">
        <f t="array" ref="CO437">INDEX(CO$14:CO$114,$A437+1)+SUMPRODUCT(TRANSPOSE($E437:$G437),CO$7:CO$9)</f>
        <v>3.9250676378957738E-2</v>
      </c>
      <c r="CP437" s="17" cm="1">
        <f t="array" ref="CP437">INDEX(CP$14:CP$114,$A437+1)+SUMPRODUCT(TRANSPOSE($E437:$G437),CP$7:CP$9)</f>
        <v>3.9174561764707461E-2</v>
      </c>
      <c r="CQ437" s="17" cm="1">
        <f t="array" ref="CQ437">INDEX(CQ$14:CQ$114,$A437+1)+SUMPRODUCT(TRANSPOSE($E437:$G437),CQ$7:CQ$9)</f>
        <v>3.910662847866675E-2</v>
      </c>
      <c r="CR437" s="17" cm="1">
        <f t="array" ref="CR437">INDEX(CR$14:CR$114,$A437+1)+SUMPRODUCT(TRANSPOSE($E437:$G437),CR$7:CR$9)</f>
        <v>3.9046493203099164E-2</v>
      </c>
      <c r="CS437" s="17" cm="1">
        <f t="array" ref="CS437">INDEX(CS$14:CS$114,$A437+1)+SUMPRODUCT(TRANSPOSE($E437:$G437),CS$7:CS$9)</f>
        <v>3.8993738457924643E-2</v>
      </c>
      <c r="CT437" s="17" cm="1">
        <f t="array" ref="CT437">INDEX(CT$14:CT$114,$A437+1)+SUMPRODUCT(TRANSPOSE($E437:$G437),CT$7:CT$9)</f>
        <v>3.8947904200806516E-2</v>
      </c>
      <c r="CU437" s="17" cm="1">
        <f t="array" ref="CU437">INDEX(CU$14:CU$114,$A437+1)+SUMPRODUCT(TRANSPOSE($E437:$G437),CU$7:CU$9)</f>
        <v>3.8877351578763708E-2</v>
      </c>
      <c r="CV437" s="17" cm="1">
        <f t="array" ref="CV437">INDEX(CV$14:CV$114,$A437+1)+SUMPRODUCT(TRANSPOSE($E437:$G437),CV$7:CV$9)</f>
        <v>3.8820169386943437E-2</v>
      </c>
      <c r="CW437" s="17" cm="1">
        <f t="array" ref="CW437">INDEX(CW$14:CW$114,$A437+1)+SUMPRODUCT(TRANSPOSE($E437:$G437),CW$7:CW$9)</f>
        <v>3.8775458375716942E-2</v>
      </c>
      <c r="CX437" s="17" cm="1">
        <f t="array" ref="CX437">INDEX(CX$14:CX$114,$A437+1)+SUMPRODUCT(TRANSPOSE($E437:$G437),CX$7:CX$9)</f>
        <v>3.8718541266405948E-2</v>
      </c>
      <c r="CY437" s="17" cm="1">
        <f t="array" ref="CY437">INDEX(CY$14:CY$114,$A437+1)+SUMPRODUCT(TRANSPOSE($E437:$G437),CY$7:CY$9)</f>
        <v>3.8680395751714558E-2</v>
      </c>
      <c r="CZ437" s="17" cm="1">
        <f t="array" ref="CZ437">INDEX(CZ$14:CZ$114,$A437+1)+SUMPRODUCT(TRANSPOSE($E437:$G437),CZ$7:CZ$9)</f>
        <v>3.8636416235547255E-2</v>
      </c>
      <c r="DA437" s="17" cm="1">
        <f t="array" ref="DA437">INDEX(DA$14:DA$114,$A437+1)+SUMPRODUCT(TRANSPOSE($E437:$G437),DA$7:DA$9)</f>
        <v>3.862017500810655E-2</v>
      </c>
      <c r="DB437" s="17" cm="1">
        <f t="array" ref="DB437">INDEX(DB$14:DB$114,$A437+1)+SUMPRODUCT(TRANSPOSE($E437:$G437),DB$7:DB$9)</f>
        <v>3.8612108936693756E-2</v>
      </c>
      <c r="DC437" s="17" cm="1">
        <f t="array" ref="DC437">INDEX(DC$14:DC$114,$A437+1)+SUMPRODUCT(TRANSPOSE($E437:$G437),DC$7:DC$9)</f>
        <v>3.865813397907969E-2</v>
      </c>
      <c r="DD437" s="17" cm="1">
        <f t="array" ref="DD437">INDEX(DD$14:DD$114,$A437+1)+SUMPRODUCT(TRANSPOSE($E437:$G437),DD$7:DD$9)</f>
        <v>3.871630022585526E-2</v>
      </c>
    </row>
    <row r="438" spans="1:108" x14ac:dyDescent="0.25">
      <c r="A438" s="13">
        <f t="shared" si="368"/>
        <v>20</v>
      </c>
      <c r="B438" s="13">
        <f t="shared" si="369"/>
        <v>4</v>
      </c>
      <c r="C438" s="13">
        <f t="shared" ref="C438:D438" si="398">C337</f>
        <v>12</v>
      </c>
      <c r="D438" s="13">
        <f t="shared" si="398"/>
        <v>240</v>
      </c>
      <c r="E438" s="30">
        <f t="shared" si="390"/>
        <v>0</v>
      </c>
      <c r="F438" s="30">
        <f t="shared" si="387"/>
        <v>0</v>
      </c>
      <c r="G438" s="30">
        <f t="shared" si="388"/>
        <v>0</v>
      </c>
      <c r="H438" s="36">
        <f t="shared" si="349"/>
        <v>40240</v>
      </c>
      <c r="I438" s="17" cm="1">
        <f t="array" ref="I438">INDEX(I$14:I$114,$A438+1)+SUMPRODUCT(TRANSPOSE($E438:$G438),I$7:I$9)</f>
        <v>2.5881689629951188E-2</v>
      </c>
      <c r="J438" s="17" cm="1">
        <f t="array" ref="J438">INDEX(J$14:J$114,$A438+1)+SUMPRODUCT(TRANSPOSE($E438:$G438),J$7:J$9)</f>
        <v>2.5443631668848665E-2</v>
      </c>
      <c r="K438" s="17" cm="1">
        <f t="array" ref="K438">INDEX(K$14:K$114,$A438+1)+SUMPRODUCT(TRANSPOSE($E438:$G438),K$7:K$9)</f>
        <v>2.5007822153215509E-2</v>
      </c>
      <c r="L438" s="17" cm="1">
        <f t="array" ref="L438">INDEX(L$14:L$114,$A438+1)+SUMPRODUCT(TRANSPOSE($E438:$G438),L$7:L$9)</f>
        <v>2.4574349372934678E-2</v>
      </c>
      <c r="M438" s="17" cm="1">
        <f t="array" ref="M438">INDEX(M$14:M$114,$A438+1)+SUMPRODUCT(TRANSPOSE($E438:$G438),M$7:M$9)</f>
        <v>2.4143268388774786E-2</v>
      </c>
      <c r="N438" s="17" cm="1">
        <f t="array" ref="N438">INDEX(N$14:N$114,$A438+1)+SUMPRODUCT(TRANSPOSE($E438:$G438),N$7:N$9)</f>
        <v>2.3714602376062599E-2</v>
      </c>
      <c r="O438" s="17" cm="1">
        <f t="array" ref="O438">INDEX(O$14:O$114,$A438+1)+SUMPRODUCT(TRANSPOSE($E438:$G438),O$7:O$9)</f>
        <v>2.3288347540069143E-2</v>
      </c>
      <c r="P438" s="17" cm="1">
        <f t="array" ref="P438">INDEX(P$14:P$114,$A438+1)+SUMPRODUCT(TRANSPOSE($E438:$G438),P$7:P$9)</f>
        <v>2.2864477393041316E-2</v>
      </c>
      <c r="Q438" s="17" cm="1">
        <f t="array" ref="Q438">INDEX(Q$14:Q$114,$A438+1)+SUMPRODUCT(TRANSPOSE($E438:$G438),Q$7:Q$9)</f>
        <v>2.2442946514036555E-2</v>
      </c>
      <c r="R438" s="17" cm="1">
        <f t="array" ref="R438">INDEX(R$14:R$114,$A438+1)+SUMPRODUCT(TRANSPOSE($E438:$G438),R$7:R$9)</f>
        <v>2.2023692470211964E-2</v>
      </c>
      <c r="S438" s="17" cm="1">
        <f t="array" ref="S438">INDEX(S$14:S$114,$A438+1)+SUMPRODUCT(TRANSPOSE($E438:$G438),S$7:S$9)</f>
        <v>2.1793986993822845E-2</v>
      </c>
      <c r="T438" s="17" cm="1">
        <f t="array" ref="T438">INDEX(T$14:T$114,$A438+1)+SUMPRODUCT(TRANSPOSE($E438:$G438),T$7:T$9)</f>
        <v>2.1765056877388167E-2</v>
      </c>
      <c r="U438" s="17" cm="1">
        <f t="array" ref="U438">INDEX(U$14:U$114,$A438+1)+SUMPRODUCT(TRANSPOSE($E438:$G438),U$7:U$9)</f>
        <v>2.1898331935753967E-2</v>
      </c>
      <c r="V438" s="17" cm="1">
        <f t="array" ref="V438">INDEX(V$14:V$114,$A438+1)+SUMPRODUCT(TRANSPOSE($E438:$G438),V$7:V$9)</f>
        <v>2.2164839132702951E-2</v>
      </c>
      <c r="W438" s="17" cm="1">
        <f t="array" ref="W438">INDEX(W$14:W$114,$A438+1)+SUMPRODUCT(TRANSPOSE($E438:$G438),W$7:W$9)</f>
        <v>2.254197935511737E-2</v>
      </c>
      <c r="X438" s="17" cm="1">
        <f t="array" ref="X438">INDEX(X$14:X$114,$A438+1)+SUMPRODUCT(TRANSPOSE($E438:$G438),X$7:X$9)</f>
        <v>2.3011530542380143E-2</v>
      </c>
      <c r="Y438" s="17" cm="1">
        <f t="array" ref="Y438">INDEX(Y$14:Y$114,$A438+1)+SUMPRODUCT(TRANSPOSE($E438:$G438),Y$7:Y$9)</f>
        <v>2.3558349368537623E-2</v>
      </c>
      <c r="Z438" s="17" cm="1">
        <f t="array" ref="Z438">INDEX(Z$14:Z$114,$A438+1)+SUMPRODUCT(TRANSPOSE($E438:$G438),Z$7:Z$9)</f>
        <v>2.4169516135394309E-2</v>
      </c>
      <c r="AA438" s="17" cm="1">
        <f t="array" ref="AA438">INDEX(AA$14:AA$114,$A438+1)+SUMPRODUCT(TRANSPOSE($E438:$G438),AA$7:AA$9)</f>
        <v>2.4833742921732016E-2</v>
      </c>
      <c r="AB438" s="17" cm="1">
        <f t="array" ref="AB438">INDEX(AB$14:AB$114,$A438+1)+SUMPRODUCT(TRANSPOSE($E438:$G438),AB$7:AB$9)</f>
        <v>2.554096481718382E-2</v>
      </c>
      <c r="AC438" s="17" cm="1">
        <f t="array" ref="AC438">INDEX(AC$14:AC$114,$A438+1)+SUMPRODUCT(TRANSPOSE($E438:$G438),AC$7:AC$9)</f>
        <v>2.6282047476781756E-2</v>
      </c>
      <c r="AD438" s="17" cm="1">
        <f t="array" ref="AD438">INDEX(AD$14:AD$114,$A438+1)+SUMPRODUCT(TRANSPOSE($E438:$G438),AD$7:AD$9)</f>
        <v>2.7048571763065743E-2</v>
      </c>
      <c r="AE438" s="17" cm="1">
        <f t="array" ref="AE438">INDEX(AE$14:AE$114,$A438+1)+SUMPRODUCT(TRANSPOSE($E438:$G438),AE$7:AE$9)</f>
        <v>2.7832684501276628E-2</v>
      </c>
      <c r="AF438" s="17" cm="1">
        <f t="array" ref="AF438">INDEX(AF$14:AF$114,$A438+1)+SUMPRODUCT(TRANSPOSE($E438:$G438),AF$7:AF$9)</f>
        <v>2.8626970677949615E-2</v>
      </c>
      <c r="AG438" s="17" cm="1">
        <f t="array" ref="AG438">INDEX(AG$14:AG$114,$A438+1)+SUMPRODUCT(TRANSPOSE($E438:$G438),AG$7:AG$9)</f>
        <v>2.9424374993877178E-2</v>
      </c>
      <c r="AH438" s="17" cm="1">
        <f t="array" ref="AH438">INDEX(AH$14:AH$114,$A438+1)+SUMPRODUCT(TRANSPOSE($E438:$G438),AH$7:AH$9)</f>
        <v>3.0218125661671369E-2</v>
      </c>
      <c r="AI438" s="17" cm="1">
        <f t="array" ref="AI438">INDEX(AI$14:AI$114,$A438+1)+SUMPRODUCT(TRANSPOSE($E438:$G438),AI$7:AI$9)</f>
        <v>3.1001687051311011E-2</v>
      </c>
      <c r="AJ438" s="17" cm="1">
        <f t="array" ref="AJ438">INDEX(AJ$14:AJ$114,$A438+1)+SUMPRODUCT(TRANSPOSE($E438:$G438),AJ$7:AJ$9)</f>
        <v>3.1768717415056047E-2</v>
      </c>
      <c r="AK438" s="17" cm="1">
        <f t="array" ref="AK438">INDEX(AK$14:AK$114,$A438+1)+SUMPRODUCT(TRANSPOSE($E438:$G438),AK$7:AK$9)</f>
        <v>3.2513034450493139E-2</v>
      </c>
      <c r="AL438" s="17" cm="1">
        <f t="array" ref="AL438">INDEX(AL$14:AL$114,$A438+1)+SUMPRODUCT(TRANSPOSE($E438:$G438),AL$7:AL$9)</f>
        <v>3.3228591077033576E-2</v>
      </c>
      <c r="AM438" s="17" cm="1">
        <f t="array" ref="AM438">INDEX(AM$14:AM$114,$A438+1)+SUMPRODUCT(TRANSPOSE($E438:$G438),AM$7:AM$9)</f>
        <v>3.3909453923267163E-2</v>
      </c>
      <c r="AN438" s="17" cm="1">
        <f t="array" ref="AN438">INDEX(AN$14:AN$114,$A438+1)+SUMPRODUCT(TRANSPOSE($E438:$G438),AN$7:AN$9)</f>
        <v>3.4549788165487927E-2</v>
      </c>
      <c r="AO438" s="17" cm="1">
        <f t="array" ref="AO438">INDEX(AO$14:AO$114,$A438+1)+SUMPRODUCT(TRANSPOSE($E438:$G438),AO$7:AO$9)</f>
        <v>3.5143842132678627E-2</v>
      </c>
      <c r="AP438" s="17" cm="1">
        <f t="array" ref="AP438">INDEX(AP$14:AP$114,$A438+1)+SUMPRODUCT(TRANSPOSE($E438:$G438),AP$7:AP$9)</f>
        <v>3.5685935785952694E-2</v>
      </c>
      <c r="AQ438" s="17" cm="1">
        <f t="array" ref="AQ438">INDEX(AQ$14:AQ$114,$A438+1)+SUMPRODUCT(TRANSPOSE($E438:$G438),AQ$7:AQ$9)</f>
        <v>3.6170454792249673E-2</v>
      </c>
      <c r="AR438" s="17" cm="1">
        <f t="array" ref="AR438">INDEX(AR$14:AR$114,$A438+1)+SUMPRODUCT(TRANSPOSE($E438:$G438),AR$7:AR$9)</f>
        <v>3.6591839971905626E-2</v>
      </c>
      <c r="AS438" s="17" cm="1">
        <f t="array" ref="AS438">INDEX(AS$14:AS$114,$A438+1)+SUMPRODUCT(TRANSPOSE($E438:$G438),AS$7:AS$9)</f>
        <v>3.6944583256988128E-2</v>
      </c>
      <c r="AT438" s="17" cm="1">
        <f t="array" ref="AT438">INDEX(AT$14:AT$114,$A438+1)+SUMPRODUCT(TRANSPOSE($E438:$G438),AT$7:AT$9)</f>
        <v>3.7223220640610677E-2</v>
      </c>
      <c r="AU438" s="17" cm="1">
        <f t="array" ref="AU438">INDEX(AU$14:AU$114,$A438+1)+SUMPRODUCT(TRANSPOSE($E438:$G438),AU$7:AU$9)</f>
        <v>3.7422330024764028E-2</v>
      </c>
      <c r="AV438" s="17" cm="1">
        <f t="array" ref="AV438">INDEX(AV$14:AV$114,$A438+1)+SUMPRODUCT(TRANSPOSE($E438:$G438),AV$7:AV$9)</f>
        <v>3.7536526309637219E-2</v>
      </c>
      <c r="AW438" s="17" cm="1">
        <f t="array" ref="AW438">INDEX(AW$14:AW$114,$A438+1)+SUMPRODUCT(TRANSPOSE($E438:$G438),AW$7:AW$9)</f>
        <v>3.7645163709558949E-2</v>
      </c>
      <c r="AX438" s="17" cm="1">
        <f t="array" ref="AX438">INDEX(AX$14:AX$114,$A438+1)+SUMPRODUCT(TRANSPOSE($E438:$G438),AX$7:AX$9)</f>
        <v>3.7748638475435303E-2</v>
      </c>
      <c r="AY438" s="17" cm="1">
        <f t="array" ref="AY438">INDEX(AY$14:AY$114,$A438+1)+SUMPRODUCT(TRANSPOSE($E438:$G438),AY$7:AY$9)</f>
        <v>3.784731007133102E-2</v>
      </c>
      <c r="AZ438" s="17" cm="1">
        <f t="array" ref="AZ438">INDEX(AZ$14:AZ$114,$A438+1)+SUMPRODUCT(TRANSPOSE($E438:$G438),AZ$7:AZ$9)</f>
        <v>3.7941505346617443E-2</v>
      </c>
      <c r="BA438" s="17" cm="1">
        <f t="array" ref="BA438">INDEX(BA$14:BA$114,$A438+1)+SUMPRODUCT(TRANSPOSE($E438:$G438),BA$7:BA$9)</f>
        <v>3.8031522152897734E-2</v>
      </c>
      <c r="BB438" s="17" cm="1">
        <f t="array" ref="BB438">INDEX(BB$14:BB$114,$A438+1)+SUMPRODUCT(TRANSPOSE($E438:$G438),BB$7:BB$9)</f>
        <v>3.8117632490044073E-2</v>
      </c>
      <c r="BC438" s="17" cm="1">
        <f t="array" ref="BC438">INDEX(BC$14:BC$114,$A438+1)+SUMPRODUCT(TRANSPOSE($E438:$G438),BC$7:BC$9)</f>
        <v>3.8200085251346216E-2</v>
      </c>
      <c r="BD438" s="17" cm="1">
        <f t="array" ref="BD438">INDEX(BD$14:BD$114,$A438+1)+SUMPRODUCT(TRANSPOSE($E438:$G438),BD$7:BD$9)</f>
        <v>3.8279108626135594E-2</v>
      </c>
      <c r="BE438" s="17" cm="1">
        <f t="array" ref="BE438">INDEX(BE$14:BE$114,$A438+1)+SUMPRODUCT(TRANSPOSE($E438:$G438),BE$7:BE$9)</f>
        <v>3.8354912208723002E-2</v>
      </c>
      <c r="BF438" s="17" cm="1">
        <f t="array" ref="BF438">INDEX(BF$14:BF$114,$A438+1)+SUMPRODUCT(TRANSPOSE($E438:$G438),BF$7:BF$9)</f>
        <v>3.8427688854702824E-2</v>
      </c>
      <c r="BG438" s="17" cm="1">
        <f t="array" ref="BG438">INDEX(BG$14:BG$114,$A438+1)+SUMPRODUCT(TRANSPOSE($E438:$G438),BG$7:BG$9)</f>
        <v>3.8497616319236094E-2</v>
      </c>
      <c r="BH438" s="17" cm="1">
        <f t="array" ref="BH438">INDEX(BH$14:BH$114,$A438+1)+SUMPRODUCT(TRANSPOSE($E438:$G438),BH$7:BH$9)</f>
        <v>3.8564858706612748E-2</v>
      </c>
      <c r="BI438" s="17" cm="1">
        <f t="array" ref="BI438">INDEX(BI$14:BI$114,$A438+1)+SUMPRODUCT(TRANSPOSE($E438:$G438),BI$7:BI$9)</f>
        <v>3.8629567755980476E-2</v>
      </c>
      <c r="BJ438" s="17" cm="1">
        <f t="array" ref="BJ438">INDEX(BJ$14:BJ$114,$A438+1)+SUMPRODUCT(TRANSPOSE($E438:$G438),BJ$7:BJ$9)</f>
        <v>3.8691883984441011E-2</v>
      </c>
      <c r="BK438" s="17" cm="1">
        <f t="array" ref="BK438">INDEX(BK$14:BK$114,$A438+1)+SUMPRODUCT(TRANSPOSE($E438:$G438),BK$7:BK$9)</f>
        <v>3.8751937705642003E-2</v>
      </c>
      <c r="BL438" s="17" cm="1">
        <f t="array" ref="BL438">INDEX(BL$14:BL$114,$A438+1)+SUMPRODUCT(TRANSPOSE($E438:$G438),BL$7:BL$9)</f>
        <v>3.8809849939398955E-2</v>
      </c>
      <c r="BM438" s="17" cm="1">
        <f t="array" ref="BM438">INDEX(BM$14:BM$114,$A438+1)+SUMPRODUCT(TRANSPOSE($E438:$G438),BM$7:BM$9)</f>
        <v>3.8865733225715626E-2</v>
      </c>
      <c r="BN438" s="17" cm="1">
        <f t="array" ref="BN438">INDEX(BN$14:BN$114,$A438+1)+SUMPRODUCT(TRANSPOSE($E438:$G438),BN$7:BN$9)</f>
        <v>3.8919692354717039E-2</v>
      </c>
      <c r="BO438" s="17" cm="1">
        <f t="array" ref="BO438">INDEX(BO$14:BO$114,$A438+1)+SUMPRODUCT(TRANSPOSE($E438:$G438),BO$7:BO$9)</f>
        <v>3.8971825022462214E-2</v>
      </c>
      <c r="BP438" s="17" cm="1">
        <f t="array" ref="BP438">INDEX(BP$14:BP$114,$A438+1)+SUMPRODUCT(TRANSPOSE($E438:$G438),BP$7:BP$9)</f>
        <v>3.9022222421268848E-2</v>
      </c>
      <c r="BQ438" s="17" cm="1">
        <f t="array" ref="BQ438">INDEX(BQ$14:BQ$114,$A438+1)+SUMPRODUCT(TRANSPOSE($E438:$G438),BQ$7:BQ$9)</f>
        <v>3.9070969772055486E-2</v>
      </c>
      <c r="BR438" s="17" cm="1">
        <f t="array" ref="BR438">INDEX(BR$14:BR$114,$A438+1)+SUMPRODUCT(TRANSPOSE($E438:$G438),BR$7:BR$9)</f>
        <v>3.9118146805238618E-2</v>
      </c>
      <c r="BS438" s="17" cm="1">
        <f t="array" ref="BS438">INDEX(BS$14:BS$114,$A438+1)+SUMPRODUCT(TRANSPOSE($E438:$G438),BS$7:BS$9)</f>
        <v>3.9163828195890371E-2</v>
      </c>
      <c r="BT438" s="17" cm="1">
        <f t="array" ref="BT438">INDEX(BT$14:BT$114,$A438+1)+SUMPRODUCT(TRANSPOSE($E438:$G438),BT$7:BT$9)</f>
        <v>3.9208083958159667E-2</v>
      </c>
      <c r="BU438" s="17" cm="1">
        <f t="array" ref="BU438">INDEX(BU$14:BU$114,$A438+1)+SUMPRODUCT(TRANSPOSE($E438:$G438),BU$7:BU$9)</f>
        <v>3.925097980332759E-2</v>
      </c>
      <c r="BV438" s="17" cm="1">
        <f t="array" ref="BV438">INDEX(BV$14:BV$114,$A438+1)+SUMPRODUCT(TRANSPOSE($E438:$G438),BV$7:BV$9)</f>
        <v>3.9292577465358969E-2</v>
      </c>
      <c r="BW438" s="17" cm="1">
        <f t="array" ref="BW438">INDEX(BW$14:BW$114,$A438+1)+SUMPRODUCT(TRANSPOSE($E438:$G438),BW$7:BW$9)</f>
        <v>3.9332934997336144E-2</v>
      </c>
      <c r="BX438" s="17" cm="1">
        <f t="array" ref="BX438">INDEX(BX$14:BX$114,$A438+1)+SUMPRODUCT(TRANSPOSE($E438:$G438),BX$7:BX$9)</f>
        <v>3.9372107041770077E-2</v>
      </c>
      <c r="BY438" s="17" cm="1">
        <f t="array" ref="BY438">INDEX(BY$14:BY$114,$A438+1)+SUMPRODUCT(TRANSPOSE($E438:$G438),BY$7:BY$9)</f>
        <v>3.9410145077433789E-2</v>
      </c>
      <c r="BZ438" s="17" cm="1">
        <f t="array" ref="BZ438">INDEX(BZ$14:BZ$114,$A438+1)+SUMPRODUCT(TRANSPOSE($E438:$G438),BZ$7:BZ$9)</f>
        <v>3.9447097645068929E-2</v>
      </c>
      <c r="CA438" s="17" cm="1">
        <f t="array" ref="CA438">INDEX(CA$14:CA$114,$A438+1)+SUMPRODUCT(TRANSPOSE($E438:$G438),CA$7:CA$9)</f>
        <v>3.9483010554035802E-2</v>
      </c>
      <c r="CB438" s="17" cm="1">
        <f t="array" ref="CB438">INDEX(CB$14:CB$114,$A438+1)+SUMPRODUCT(TRANSPOSE($E438:$G438),CB$7:CB$9)</f>
        <v>3.9517927071767822E-2</v>
      </c>
      <c r="CC438" s="17" cm="1">
        <f t="array" ref="CC438">INDEX(CC$14:CC$114,$A438+1)+SUMPRODUCT(TRANSPOSE($E438:$G438),CC$7:CC$9)</f>
        <v>3.9551888097671295E-2</v>
      </c>
      <c r="CD438" s="17" cm="1">
        <f t="array" ref="CD438">INDEX(CD$14:CD$114,$A438+1)+SUMPRODUCT(TRANSPOSE($E438:$G438),CD$7:CD$9)</f>
        <v>3.9584932322941135E-2</v>
      </c>
      <c r="CE438" s="17" cm="1">
        <f t="array" ref="CE438">INDEX(CE$14:CE$114,$A438+1)+SUMPRODUCT(TRANSPOSE($E438:$G438),CE$7:CE$9)</f>
        <v>3.9617096377604577E-2</v>
      </c>
      <c r="CF438" s="17" cm="1">
        <f t="array" ref="CF438">INDEX(CF$14:CF$114,$A438+1)+SUMPRODUCT(TRANSPOSE($E438:$G438),CF$7:CF$9)</f>
        <v>3.9648414965973711E-2</v>
      </c>
      <c r="CG438" s="17" cm="1">
        <f t="array" ref="CG438">INDEX(CG$14:CG$114,$A438+1)+SUMPRODUCT(TRANSPOSE($E438:$G438),CG$7:CG$9)</f>
        <v>3.9678920991550681E-2</v>
      </c>
      <c r="CH438" s="17" cm="1">
        <f t="array" ref="CH438">INDEX(CH$14:CH$114,$A438+1)+SUMPRODUCT(TRANSPOSE($E438:$G438),CH$7:CH$9)</f>
        <v>3.9708645672336562E-2</v>
      </c>
      <c r="CI438" s="17" cm="1">
        <f t="array" ref="CI438">INDEX(CI$14:CI$114,$A438+1)+SUMPRODUCT(TRANSPOSE($E438:$G438),CI$7:CI$9)</f>
        <v>3.9737618647394335E-2</v>
      </c>
      <c r="CJ438" s="17" cm="1">
        <f t="array" ref="CJ438">INDEX(CJ$14:CJ$114,$A438+1)+SUMPRODUCT(TRANSPOSE($E438:$G438),CJ$7:CJ$9)</f>
        <v>3.9765868075425148E-2</v>
      </c>
      <c r="CK438" s="17" cm="1">
        <f t="array" ref="CK438">INDEX(CK$14:CK$114,$A438+1)+SUMPRODUCT(TRANSPOSE($E438:$G438),CK$7:CK$9)</f>
        <v>3.9643813288589236E-2</v>
      </c>
      <c r="CL438" s="17" cm="1">
        <f t="array" ref="CL438">INDEX(CL$14:CL$114,$A438+1)+SUMPRODUCT(TRANSPOSE($E438:$G438),CL$7:CL$9)</f>
        <v>3.9531579219340696E-2</v>
      </c>
      <c r="CM438" s="17" cm="1">
        <f t="array" ref="CM438">INDEX(CM$14:CM$114,$A438+1)+SUMPRODUCT(TRANSPOSE($E438:$G438),CM$7:CM$9)</f>
        <v>3.9428855695214926E-2</v>
      </c>
      <c r="CN438" s="17" cm="1">
        <f t="array" ref="CN438">INDEX(CN$14:CN$114,$A438+1)+SUMPRODUCT(TRANSPOSE($E438:$G438),CN$7:CN$9)</f>
        <v>3.9335328854458007E-2</v>
      </c>
      <c r="CO438" s="17" cm="1">
        <f t="array" ref="CO438">INDEX(CO$14:CO$114,$A438+1)+SUMPRODUCT(TRANSPOSE($E438:$G438),CO$7:CO$9)</f>
        <v>3.9250676378957738E-2</v>
      </c>
      <c r="CP438" s="17" cm="1">
        <f t="array" ref="CP438">INDEX(CP$14:CP$114,$A438+1)+SUMPRODUCT(TRANSPOSE($E438:$G438),CP$7:CP$9)</f>
        <v>3.9174561764707461E-2</v>
      </c>
      <c r="CQ438" s="17" cm="1">
        <f t="array" ref="CQ438">INDEX(CQ$14:CQ$114,$A438+1)+SUMPRODUCT(TRANSPOSE($E438:$G438),CQ$7:CQ$9)</f>
        <v>3.910662847866675E-2</v>
      </c>
      <c r="CR438" s="17" cm="1">
        <f t="array" ref="CR438">INDEX(CR$14:CR$114,$A438+1)+SUMPRODUCT(TRANSPOSE($E438:$G438),CR$7:CR$9)</f>
        <v>3.9046493203099164E-2</v>
      </c>
      <c r="CS438" s="17" cm="1">
        <f t="array" ref="CS438">INDEX(CS$14:CS$114,$A438+1)+SUMPRODUCT(TRANSPOSE($E438:$G438),CS$7:CS$9)</f>
        <v>3.8993738457924643E-2</v>
      </c>
      <c r="CT438" s="17" cm="1">
        <f t="array" ref="CT438">INDEX(CT$14:CT$114,$A438+1)+SUMPRODUCT(TRANSPOSE($E438:$G438),CT$7:CT$9)</f>
        <v>3.8947904200806516E-2</v>
      </c>
      <c r="CU438" s="17" cm="1">
        <f t="array" ref="CU438">INDEX(CU$14:CU$114,$A438+1)+SUMPRODUCT(TRANSPOSE($E438:$G438),CU$7:CU$9)</f>
        <v>3.8877351578763708E-2</v>
      </c>
      <c r="CV438" s="17" cm="1">
        <f t="array" ref="CV438">INDEX(CV$14:CV$114,$A438+1)+SUMPRODUCT(TRANSPOSE($E438:$G438),CV$7:CV$9)</f>
        <v>3.8820169386943437E-2</v>
      </c>
      <c r="CW438" s="17" cm="1">
        <f t="array" ref="CW438">INDEX(CW$14:CW$114,$A438+1)+SUMPRODUCT(TRANSPOSE($E438:$G438),CW$7:CW$9)</f>
        <v>3.8775458375716942E-2</v>
      </c>
      <c r="CX438" s="17" cm="1">
        <f t="array" ref="CX438">INDEX(CX$14:CX$114,$A438+1)+SUMPRODUCT(TRANSPOSE($E438:$G438),CX$7:CX$9)</f>
        <v>3.8718541266405948E-2</v>
      </c>
      <c r="CY438" s="17" cm="1">
        <f t="array" ref="CY438">INDEX(CY$14:CY$114,$A438+1)+SUMPRODUCT(TRANSPOSE($E438:$G438),CY$7:CY$9)</f>
        <v>3.8680395751714558E-2</v>
      </c>
      <c r="CZ438" s="17" cm="1">
        <f t="array" ref="CZ438">INDEX(CZ$14:CZ$114,$A438+1)+SUMPRODUCT(TRANSPOSE($E438:$G438),CZ$7:CZ$9)</f>
        <v>3.8636416235547255E-2</v>
      </c>
      <c r="DA438" s="17" cm="1">
        <f t="array" ref="DA438">INDEX(DA$14:DA$114,$A438+1)+SUMPRODUCT(TRANSPOSE($E438:$G438),DA$7:DA$9)</f>
        <v>3.862017500810655E-2</v>
      </c>
      <c r="DB438" s="17" cm="1">
        <f t="array" ref="DB438">INDEX(DB$14:DB$114,$A438+1)+SUMPRODUCT(TRANSPOSE($E438:$G438),DB$7:DB$9)</f>
        <v>3.8612108936693756E-2</v>
      </c>
      <c r="DC438" s="17" cm="1">
        <f t="array" ref="DC438">INDEX(DC$14:DC$114,$A438+1)+SUMPRODUCT(TRANSPOSE($E438:$G438),DC$7:DC$9)</f>
        <v>3.865813397907969E-2</v>
      </c>
      <c r="DD438" s="17" cm="1">
        <f t="array" ref="DD438">INDEX(DD$14:DD$114,$A438+1)+SUMPRODUCT(TRANSPOSE($E438:$G438),DD$7:DD$9)</f>
        <v>3.871630022585526E-2</v>
      </c>
    </row>
    <row r="439" spans="1:108" x14ac:dyDescent="0.25">
      <c r="A439" s="13">
        <f t="shared" si="368"/>
        <v>21</v>
      </c>
      <c r="B439" s="13">
        <f t="shared" si="369"/>
        <v>4</v>
      </c>
      <c r="C439" s="13">
        <f t="shared" ref="C439:D439" si="399">C338</f>
        <v>12</v>
      </c>
      <c r="D439" s="13">
        <f t="shared" si="399"/>
        <v>252</v>
      </c>
      <c r="E439" s="30">
        <f t="shared" si="390"/>
        <v>0</v>
      </c>
      <c r="F439" s="30">
        <f t="shared" si="387"/>
        <v>0</v>
      </c>
      <c r="G439" s="30">
        <f t="shared" si="388"/>
        <v>0</v>
      </c>
      <c r="H439" s="36">
        <f t="shared" si="349"/>
        <v>40252</v>
      </c>
      <c r="I439" s="17" cm="1">
        <f t="array" ref="I439">INDEX(I$14:I$114,$A439+1)+SUMPRODUCT(TRANSPOSE($E439:$G439),I$7:I$9)</f>
        <v>2.5005760761262374E-2</v>
      </c>
      <c r="J439" s="17" cm="1">
        <f t="array" ref="J439">INDEX(J$14:J$114,$A439+1)+SUMPRODUCT(TRANSPOSE($E439:$G439),J$7:J$9)</f>
        <v>2.4571167596461718E-2</v>
      </c>
      <c r="K439" s="17" cm="1">
        <f t="array" ref="K439">INDEX(K$14:K$114,$A439+1)+SUMPRODUCT(TRANSPOSE($E439:$G439),K$7:K$9)</f>
        <v>2.4138939618642219E-2</v>
      </c>
      <c r="L439" s="17" cm="1">
        <f t="array" ref="L439">INDEX(L$14:L$114,$A439+1)+SUMPRODUCT(TRANSPOSE($E439:$G439),L$7:L$9)</f>
        <v>2.3709123564945811E-2</v>
      </c>
      <c r="M439" s="17" cm="1">
        <f t="array" ref="M439">INDEX(M$14:M$114,$A439+1)+SUMPRODUCT(TRANSPOSE($E439:$G439),M$7:M$9)</f>
        <v>2.3281734569383872E-2</v>
      </c>
      <c r="N439" s="17" cm="1">
        <f t="array" ref="N439">INDEX(N$14:N$114,$A439+1)+SUMPRODUCT(TRANSPOSE($E439:$G439),N$7:N$9)</f>
        <v>2.285676167101558E-2</v>
      </c>
      <c r="O439" s="17" cm="1">
        <f t="array" ref="O439">INDEX(O$14:O$114,$A439+1)+SUMPRODUCT(TRANSPOSE($E439:$G439),O$7:O$9)</f>
        <v>2.2434172082890447E-2</v>
      </c>
      <c r="P439" s="17" cm="1">
        <f t="array" ref="P439">INDEX(P$14:P$114,$A439+1)+SUMPRODUCT(TRANSPOSE($E439:$G439),P$7:P$9)</f>
        <v>2.2013914884024599E-2</v>
      </c>
      <c r="Q439" s="17" cm="1">
        <f t="array" ref="Q439">INDEX(Q$14:Q$114,$A439+1)+SUMPRODUCT(TRANSPOSE($E439:$G439),Q$7:Q$9)</f>
        <v>2.1595922713539828E-2</v>
      </c>
      <c r="R439" s="17" cm="1">
        <f t="array" ref="R439">INDEX(R$14:R$114,$A439+1)+SUMPRODUCT(TRANSPOSE($E439:$G439),R$7:R$9)</f>
        <v>2.1386113629785708E-2</v>
      </c>
      <c r="S439" s="17" cm="1">
        <f t="array" ref="S439">INDEX(S$14:S$114,$A439+1)+SUMPRODUCT(TRANSPOSE($E439:$G439),S$7:S$9)</f>
        <v>2.1391637664251562E-2</v>
      </c>
      <c r="T439" s="17" cm="1">
        <f t="array" ref="T439">INDEX(T$14:T$114,$A439+1)+SUMPRODUCT(TRANSPOSE($E439:$G439),T$7:T$9)</f>
        <v>2.1567084446652229E-2</v>
      </c>
      <c r="U439" s="17" cm="1">
        <f t="array" ref="U439">INDEX(U$14:U$114,$A439+1)+SUMPRODUCT(TRANSPOSE($E439:$G439),U$7:U$9)</f>
        <v>2.1879485960563994E-2</v>
      </c>
      <c r="V439" s="17" cm="1">
        <f t="array" ref="V439">INDEX(V$14:V$114,$A439+1)+SUMPRODUCT(TRANSPOSE($E439:$G439),V$7:V$9)</f>
        <v>2.2303845071883766E-2</v>
      </c>
      <c r="W439" s="17" cm="1">
        <f t="array" ref="W439">INDEX(W$14:W$114,$A439+1)+SUMPRODUCT(TRANSPOSE($E439:$G439),W$7:W$9)</f>
        <v>2.2820472362586441E-2</v>
      </c>
      <c r="X439" s="17" cm="1">
        <f t="array" ref="X439">INDEX(X$14:X$114,$A439+1)+SUMPRODUCT(TRANSPOSE($E439:$G439),X$7:X$9)</f>
        <v>2.3413315431777271E-2</v>
      </c>
      <c r="Y439" s="17" cm="1">
        <f t="array" ref="Y439">INDEX(Y$14:Y$114,$A439+1)+SUMPRODUCT(TRANSPOSE($E439:$G439),Y$7:Y$9)</f>
        <v>2.4068889084464917E-2</v>
      </c>
      <c r="Z439" s="17" cm="1">
        <f t="array" ref="Z439">INDEX(Z$14:Z$114,$A439+1)+SUMPRODUCT(TRANSPOSE($E439:$G439),Z$7:Z$9)</f>
        <v>2.4775555057979126E-2</v>
      </c>
      <c r="AA439" s="17" cm="1">
        <f t="array" ref="AA439">INDEX(AA$14:AA$114,$A439+1)+SUMPRODUCT(TRANSPOSE($E439:$G439),AA$7:AA$9)</f>
        <v>2.5523035067381183E-2</v>
      </c>
      <c r="AB439" s="17" cm="1">
        <f t="array" ref="AB439">INDEX(AB$14:AB$114,$A439+1)+SUMPRODUCT(TRANSPOSE($E439:$G439),AB$7:AB$9)</f>
        <v>2.6302069469984479E-2</v>
      </c>
      <c r="AC439" s="17" cm="1">
        <f t="array" ref="AC439">INDEX(AC$14:AC$114,$A439+1)+SUMPRODUCT(TRANSPOSE($E439:$G439),AC$7:AC$9)</f>
        <v>2.7104170673291961E-2</v>
      </c>
      <c r="AD439" s="17" cm="1">
        <f t="array" ref="AD439">INDEX(AD$14:AD$114,$A439+1)+SUMPRODUCT(TRANSPOSE($E439:$G439),AD$7:AD$9)</f>
        <v>2.7921454192202821E-2</v>
      </c>
      <c r="AE439" s="17" cm="1">
        <f t="array" ref="AE439">INDEX(AE$14:AE$114,$A439+1)+SUMPRODUCT(TRANSPOSE($E439:$G439),AE$7:AE$9)</f>
        <v>2.8746497230207835E-2</v>
      </c>
      <c r="AF439" s="17" cm="1">
        <f t="array" ref="AF439">INDEX(AF$14:AF$114,$A439+1)+SUMPRODUCT(TRANSPOSE($E439:$G439),AF$7:AF$9)</f>
        <v>2.957225208608949E-2</v>
      </c>
      <c r="AG439" s="17" cm="1">
        <f t="array" ref="AG439">INDEX(AG$14:AG$114,$A439+1)+SUMPRODUCT(TRANSPOSE($E439:$G439),AG$7:AG$9)</f>
        <v>3.0391963857676396E-2</v>
      </c>
      <c r="AH439" s="17" cm="1">
        <f t="array" ref="AH439">INDEX(AH$14:AH$114,$A439+1)+SUMPRODUCT(TRANSPOSE($E439:$G439),AH$7:AH$9)</f>
        <v>3.119911951911214E-2</v>
      </c>
      <c r="AI439" s="17" cm="1">
        <f t="array" ref="AI439">INDEX(AI$14:AI$114,$A439+1)+SUMPRODUCT(TRANSPOSE($E439:$G439),AI$7:AI$9)</f>
        <v>3.1987403066417341E-2</v>
      </c>
      <c r="AJ439" s="17" cm="1">
        <f t="array" ref="AJ439">INDEX(AJ$14:AJ$114,$A439+1)+SUMPRODUCT(TRANSPOSE($E439:$G439),AJ$7:AJ$9)</f>
        <v>3.2750659341580501E-2</v>
      </c>
      <c r="AK439" s="17" cm="1">
        <f t="array" ref="AK439">INDEX(AK$14:AK$114,$A439+1)+SUMPRODUCT(TRANSPOSE($E439:$G439),AK$7:AK$9)</f>
        <v>3.3482868790633669E-2</v>
      </c>
      <c r="AL439" s="17" cm="1">
        <f t="array" ref="AL439">INDEX(AL$14:AL$114,$A439+1)+SUMPRODUCT(TRANSPOSE($E439:$G439),AL$7:AL$9)</f>
        <v>3.4178125233979229E-2</v>
      </c>
      <c r="AM439" s="17" cm="1">
        <f t="array" ref="AM439">INDEX(AM$14:AM$114,$A439+1)+SUMPRODUCT(TRANSPOSE($E439:$G439),AM$7:AM$9)</f>
        <v>3.4830620339662E-2</v>
      </c>
      <c r="AN439" s="17" cm="1">
        <f t="array" ref="AN439">INDEX(AN$14:AN$114,$A439+1)+SUMPRODUCT(TRANSPOSE($E439:$G439),AN$7:AN$9)</f>
        <v>3.5434627930853724E-2</v>
      </c>
      <c r="AO439" s="17" cm="1">
        <f t="array" ref="AO439">INDEX(AO$14:AO$114,$A439+1)+SUMPRODUCT(TRANSPOSE($E439:$G439),AO$7:AO$9)</f>
        <v>3.598449234667811E-2</v>
      </c>
      <c r="AP439" s="17" cm="1">
        <f t="array" ref="AP439">INDEX(AP$14:AP$114,$A439+1)+SUMPRODUCT(TRANSPOSE($E439:$G439),AP$7:AP$9)</f>
        <v>3.6474622590804362E-2</v>
      </c>
      <c r="AQ439" s="17" cm="1">
        <f t="array" ref="AQ439">INDEX(AQ$14:AQ$114,$A439+1)+SUMPRODUCT(TRANSPOSE($E439:$G439),AQ$7:AQ$9)</f>
        <v>3.6899481714051996E-2</v>
      </c>
      <c r="AR439" s="17" cm="1">
        <f t="array" ref="AR439">INDEX(AR$14:AR$114,$A439+1)+SUMPRODUCT(TRANSPOSE($E439:$G439),AR$7:AR$9)</f>
        <v>3.7253582907435856E-2</v>
      </c>
      <c r="AS439" s="17" cm="1">
        <f t="array" ref="AS439">INDEX(AS$14:AS$114,$A439+1)+SUMPRODUCT(TRANSPOSE($E439:$G439),AS$7:AS$9)</f>
        <v>3.7531482488357026E-2</v>
      </c>
      <c r="AT439" s="17" cm="1">
        <f t="array" ref="AT439">INDEX(AT$14:AT$114,$A439+1)+SUMPRODUCT(TRANSPOSE($E439:$G439),AT$7:AT$9)</f>
        <v>3.7727777915833816E-2</v>
      </c>
      <c r="AU439" s="17" cm="1">
        <f t="array" ref="AU439">INDEX(AU$14:AU$114,$A439+1)+SUMPRODUCT(TRANSPOSE($E439:$G439),AU$7:AU$9)</f>
        <v>3.7837102955931456E-2</v>
      </c>
      <c r="AV439" s="17" cm="1">
        <f t="array" ref="AV439">INDEX(AV$14:AV$114,$A439+1)+SUMPRODUCT(TRANSPOSE($E439:$G439),AV$7:AV$9)</f>
        <v>3.7940972412031648E-2</v>
      </c>
      <c r="AW439" s="17" cm="1">
        <f t="array" ref="AW439">INDEX(AW$14:AW$114,$A439+1)+SUMPRODUCT(TRANSPOSE($E439:$G439),AW$7:AW$9)</f>
        <v>3.803978471262659E-2</v>
      </c>
      <c r="AX439" s="17" cm="1">
        <f t="array" ref="AX439">INDEX(AX$14:AX$114,$A439+1)+SUMPRODUCT(TRANSPOSE($E439:$G439),AX$7:AX$9)</f>
        <v>3.8133900411262189E-2</v>
      </c>
      <c r="AY439" s="17" cm="1">
        <f t="array" ref="AY439">INDEX(AY$14:AY$114,$A439+1)+SUMPRODUCT(TRANSPOSE($E439:$G439),AY$7:AY$9)</f>
        <v>3.8223646582589366E-2</v>
      </c>
      <c r="AZ439" s="17" cm="1">
        <f t="array" ref="AZ439">INDEX(AZ$14:AZ$114,$A439+1)+SUMPRODUCT(TRANSPOSE($E439:$G439),AZ$7:AZ$9)</f>
        <v>3.8309320620021348E-2</v>
      </c>
      <c r="BA439" s="17" cm="1">
        <f t="array" ref="BA439">INDEX(BA$14:BA$114,$A439+1)+SUMPRODUCT(TRANSPOSE($E439:$G439),BA$7:BA$9)</f>
        <v>3.8391193527917533E-2</v>
      </c>
      <c r="BB439" s="17" cm="1">
        <f t="array" ref="BB439">INDEX(BB$14:BB$114,$A439+1)+SUMPRODUCT(TRANSPOSE($E439:$G439),BB$7:BB$9)</f>
        <v>3.8469512785080706E-2</v>
      </c>
      <c r="BC439" s="17" cm="1">
        <f t="array" ref="BC439">INDEX(BC$14:BC$114,$A439+1)+SUMPRODUCT(TRANSPOSE($E439:$G439),BC$7:BC$9)</f>
        <v>3.8544504843312843E-2</v>
      </c>
      <c r="BD439" s="17" cm="1">
        <f t="array" ref="BD439">INDEX(BD$14:BD$114,$A439+1)+SUMPRODUCT(TRANSPOSE($E439:$G439),BD$7:BD$9)</f>
        <v>3.8616377314158346E-2</v>
      </c>
      <c r="BE439" s="17" cm="1">
        <f t="array" ref="BE439">INDEX(BE$14:BE$114,$A439+1)+SUMPRODUCT(TRANSPOSE($E439:$G439),BE$7:BE$9)</f>
        <v>3.8685320888311781E-2</v>
      </c>
      <c r="BF439" s="17" cm="1">
        <f t="array" ref="BF439">INDEX(BF$14:BF$114,$A439+1)+SUMPRODUCT(TRANSPOSE($E439:$G439),BF$7:BF$9)</f>
        <v>3.8751511025055807E-2</v>
      </c>
      <c r="BG439" s="17" cm="1">
        <f t="array" ref="BG439">INDEX(BG$14:BG$114,$A439+1)+SUMPRODUCT(TRANSPOSE($E439:$G439),BG$7:BG$9)</f>
        <v>3.881510944324873E-2</v>
      </c>
      <c r="BH439" s="17" cm="1">
        <f t="array" ref="BH439">INDEX(BH$14:BH$114,$A439+1)+SUMPRODUCT(TRANSPOSE($E439:$G439),BH$7:BH$9)</f>
        <v>3.8876265440531022E-2</v>
      </c>
      <c r="BI439" s="17" cm="1">
        <f t="array" ref="BI439">INDEX(BI$14:BI$114,$A439+1)+SUMPRODUCT(TRANSPOSE($E439:$G439),BI$7:BI$9)</f>
        <v>3.8935117063410463E-2</v>
      </c>
      <c r="BJ439" s="17" cm="1">
        <f t="array" ref="BJ439">INDEX(BJ$14:BJ$114,$A439+1)+SUMPRODUCT(TRANSPOSE($E439:$G439),BJ$7:BJ$9)</f>
        <v>3.8991792147524906E-2</v>
      </c>
      <c r="BK439" s="17" cm="1">
        <f t="array" ref="BK439">INDEX(BK$14:BK$114,$A439+1)+SUMPRODUCT(TRANSPOSE($E439:$G439),BK$7:BK$9)</f>
        <v>3.9046409244584135E-2</v>
      </c>
      <c r="BL439" s="17" cm="1">
        <f t="array" ref="BL439">INDEX(BL$14:BL$114,$A439+1)+SUMPRODUCT(TRANSPOSE($E439:$G439),BL$7:BL$9)</f>
        <v>3.9099078450134384E-2</v>
      </c>
      <c r="BM439" s="17" cm="1">
        <f t="array" ref="BM439">INDEX(BM$14:BM$114,$A439+1)+SUMPRODUCT(TRANSPOSE($E439:$G439),BM$7:BM$9)</f>
        <v>3.9149902144309801E-2</v>
      </c>
      <c r="BN439" s="17" cm="1">
        <f t="array" ref="BN439">INDEX(BN$14:BN$114,$A439+1)+SUMPRODUCT(TRANSPOSE($E439:$G439),BN$7:BN$9)</f>
        <v>3.9198975656058233E-2</v>
      </c>
      <c r="BO439" s="17" cm="1">
        <f t="array" ref="BO439">INDEX(BO$14:BO$114,$A439+1)+SUMPRODUCT(TRANSPOSE($E439:$G439),BO$7:BO$9)</f>
        <v>3.9246387859906751E-2</v>
      </c>
      <c r="BP439" s="17" cm="1">
        <f t="array" ref="BP439">INDEX(BP$14:BP$114,$A439+1)+SUMPRODUCT(TRANSPOSE($E439:$G439),BP$7:BP$9)</f>
        <v>3.9292221713129294E-2</v>
      </c>
      <c r="BQ439" s="17" cm="1">
        <f t="array" ref="BQ439">INDEX(BQ$14:BQ$114,$A439+1)+SUMPRODUCT(TRANSPOSE($E439:$G439),BQ$7:BQ$9)</f>
        <v>3.9336554740147189E-2</v>
      </c>
      <c r="BR439" s="17" cm="1">
        <f t="array" ref="BR439">INDEX(BR$14:BR$114,$A439+1)+SUMPRODUCT(TRANSPOSE($E439:$G439),BR$7:BR$9)</f>
        <v>3.9379459470108236E-2</v>
      </c>
      <c r="BS439" s="17" cm="1">
        <f t="array" ref="BS439">INDEX(BS$14:BS$114,$A439+1)+SUMPRODUCT(TRANSPOSE($E439:$G439),BS$7:BS$9)</f>
        <v>3.9421003832846413E-2</v>
      </c>
      <c r="BT439" s="17" cm="1">
        <f t="array" ref="BT439">INDEX(BT$14:BT$114,$A439+1)+SUMPRODUCT(TRANSPOSE($E439:$G439),BT$7:BT$9)</f>
        <v>3.9461251517764362E-2</v>
      </c>
      <c r="BU439" s="17" cm="1">
        <f t="array" ref="BU439">INDEX(BU$14:BU$114,$A439+1)+SUMPRODUCT(TRANSPOSE($E439:$G439),BU$7:BU$9)</f>
        <v>3.9500262299626776E-2</v>
      </c>
      <c r="BV439" s="17" cm="1">
        <f t="array" ref="BV439">INDEX(BV$14:BV$114,$A439+1)+SUMPRODUCT(TRANSPOSE($E439:$G439),BV$7:BV$9)</f>
        <v>3.9538092334774566E-2</v>
      </c>
      <c r="BW439" s="17" cm="1">
        <f t="array" ref="BW439">INDEX(BW$14:BW$114,$A439+1)+SUMPRODUCT(TRANSPOSE($E439:$G439),BW$7:BW$9)</f>
        <v>3.9574794430840665E-2</v>
      </c>
      <c r="BX439" s="17" cm="1">
        <f t="array" ref="BX439">INDEX(BX$14:BX$114,$A439+1)+SUMPRODUCT(TRANSPOSE($E439:$G439),BX$7:BX$9)</f>
        <v>3.9610418292694849E-2</v>
      </c>
      <c r="BY439" s="17" cm="1">
        <f t="array" ref="BY439">INDEX(BY$14:BY$114,$A439+1)+SUMPRODUCT(TRANSPOSE($E439:$G439),BY$7:BY$9)</f>
        <v>3.9645010747028309E-2</v>
      </c>
      <c r="BZ439" s="17" cm="1">
        <f t="array" ref="BZ439">INDEX(BZ$14:BZ$114,$A439+1)+SUMPRODUCT(TRANSPOSE($E439:$G439),BZ$7:BZ$9)</f>
        <v>3.9678615947707163E-2</v>
      </c>
      <c r="CA439" s="17" cm="1">
        <f t="array" ref="CA439">INDEX(CA$14:CA$114,$A439+1)+SUMPRODUCT(TRANSPOSE($E439:$G439),CA$7:CA$9)</f>
        <v>3.9711275563792725E-2</v>
      </c>
      <c r="CB439" s="17" cm="1">
        <f t="array" ref="CB439">INDEX(CB$14:CB$114,$A439+1)+SUMPRODUCT(TRANSPOSE($E439:$G439),CB$7:CB$9)</f>
        <v>3.9743028951911175E-2</v>
      </c>
      <c r="CC439" s="17" cm="1">
        <f t="array" ref="CC439">INDEX(CC$14:CC$114,$A439+1)+SUMPRODUCT(TRANSPOSE($E439:$G439),CC$7:CC$9)</f>
        <v>3.977391331446789E-2</v>
      </c>
      <c r="CD439" s="17" cm="1">
        <f t="array" ref="CD439">INDEX(CD$14:CD$114,$A439+1)+SUMPRODUCT(TRANSPOSE($E439:$G439),CD$7:CD$9)</f>
        <v>3.9803963845050916E-2</v>
      </c>
      <c r="CE439" s="17" cm="1">
        <f t="array" ref="CE439">INDEX(CE$14:CE$114,$A439+1)+SUMPRODUCT(TRANSPOSE($E439:$G439),CE$7:CE$9)</f>
        <v>3.9833213862211503E-2</v>
      </c>
      <c r="CF439" s="17" cm="1">
        <f t="array" ref="CF439">INDEX(CF$14:CF$114,$A439+1)+SUMPRODUCT(TRANSPOSE($E439:$G439),CF$7:CF$9)</f>
        <v>3.9861694932696201E-2</v>
      </c>
      <c r="CG439" s="17" cm="1">
        <f t="array" ref="CG439">INDEX(CG$14:CG$114,$A439+1)+SUMPRODUCT(TRANSPOSE($E439:$G439),CG$7:CG$9)</f>
        <v>3.9889436985083293E-2</v>
      </c>
      <c r="CH439" s="17" cm="1">
        <f t="array" ref="CH439">INDEX(CH$14:CH$114,$A439+1)+SUMPRODUCT(TRANSPOSE($E439:$G439),CH$7:CH$9)</f>
        <v>3.9916468414689987E-2</v>
      </c>
      <c r="CI439" s="17" cm="1">
        <f t="array" ref="CI439">INDEX(CI$14:CI$114,$A439+1)+SUMPRODUCT(TRANSPOSE($E439:$G439),CI$7:CI$9)</f>
        <v>3.9942816180517093E-2</v>
      </c>
      <c r="CJ439" s="17" cm="1">
        <f t="array" ref="CJ439">INDEX(CJ$14:CJ$114,$A439+1)+SUMPRODUCT(TRANSPOSE($E439:$G439),CJ$7:CJ$9)</f>
        <v>3.9765868075425148E-2</v>
      </c>
      <c r="CK439" s="17" cm="1">
        <f t="array" ref="CK439">INDEX(CK$14:CK$114,$A439+1)+SUMPRODUCT(TRANSPOSE($E439:$G439),CK$7:CK$9)</f>
        <v>3.9643813288589236E-2</v>
      </c>
      <c r="CL439" s="17" cm="1">
        <f t="array" ref="CL439">INDEX(CL$14:CL$114,$A439+1)+SUMPRODUCT(TRANSPOSE($E439:$G439),CL$7:CL$9)</f>
        <v>3.9531579219340696E-2</v>
      </c>
      <c r="CM439" s="17" cm="1">
        <f t="array" ref="CM439">INDEX(CM$14:CM$114,$A439+1)+SUMPRODUCT(TRANSPOSE($E439:$G439),CM$7:CM$9)</f>
        <v>3.9428855695214926E-2</v>
      </c>
      <c r="CN439" s="17" cm="1">
        <f t="array" ref="CN439">INDEX(CN$14:CN$114,$A439+1)+SUMPRODUCT(TRANSPOSE($E439:$G439),CN$7:CN$9)</f>
        <v>3.9335328854458007E-2</v>
      </c>
      <c r="CO439" s="17" cm="1">
        <f t="array" ref="CO439">INDEX(CO$14:CO$114,$A439+1)+SUMPRODUCT(TRANSPOSE($E439:$G439),CO$7:CO$9)</f>
        <v>3.9250676378957738E-2</v>
      </c>
      <c r="CP439" s="17" cm="1">
        <f t="array" ref="CP439">INDEX(CP$14:CP$114,$A439+1)+SUMPRODUCT(TRANSPOSE($E439:$G439),CP$7:CP$9)</f>
        <v>3.9174561764707461E-2</v>
      </c>
      <c r="CQ439" s="17" cm="1">
        <f t="array" ref="CQ439">INDEX(CQ$14:CQ$114,$A439+1)+SUMPRODUCT(TRANSPOSE($E439:$G439),CQ$7:CQ$9)</f>
        <v>3.910662847866675E-2</v>
      </c>
      <c r="CR439" s="17" cm="1">
        <f t="array" ref="CR439">INDEX(CR$14:CR$114,$A439+1)+SUMPRODUCT(TRANSPOSE($E439:$G439),CR$7:CR$9)</f>
        <v>3.9046493203099164E-2</v>
      </c>
      <c r="CS439" s="17" cm="1">
        <f t="array" ref="CS439">INDEX(CS$14:CS$114,$A439+1)+SUMPRODUCT(TRANSPOSE($E439:$G439),CS$7:CS$9)</f>
        <v>3.8993738457924643E-2</v>
      </c>
      <c r="CT439" s="17" cm="1">
        <f t="array" ref="CT439">INDEX(CT$14:CT$114,$A439+1)+SUMPRODUCT(TRANSPOSE($E439:$G439),CT$7:CT$9)</f>
        <v>3.8947904200806516E-2</v>
      </c>
      <c r="CU439" s="17" cm="1">
        <f t="array" ref="CU439">INDEX(CU$14:CU$114,$A439+1)+SUMPRODUCT(TRANSPOSE($E439:$G439),CU$7:CU$9)</f>
        <v>3.8877351578763708E-2</v>
      </c>
      <c r="CV439" s="17" cm="1">
        <f t="array" ref="CV439">INDEX(CV$14:CV$114,$A439+1)+SUMPRODUCT(TRANSPOSE($E439:$G439),CV$7:CV$9)</f>
        <v>3.8820169386943437E-2</v>
      </c>
      <c r="CW439" s="17" cm="1">
        <f t="array" ref="CW439">INDEX(CW$14:CW$114,$A439+1)+SUMPRODUCT(TRANSPOSE($E439:$G439),CW$7:CW$9)</f>
        <v>3.8775458375716942E-2</v>
      </c>
      <c r="CX439" s="17" cm="1">
        <f t="array" ref="CX439">INDEX(CX$14:CX$114,$A439+1)+SUMPRODUCT(TRANSPOSE($E439:$G439),CX$7:CX$9)</f>
        <v>3.8718541266405948E-2</v>
      </c>
      <c r="CY439" s="17" cm="1">
        <f t="array" ref="CY439">INDEX(CY$14:CY$114,$A439+1)+SUMPRODUCT(TRANSPOSE($E439:$G439),CY$7:CY$9)</f>
        <v>3.8680395751714558E-2</v>
      </c>
      <c r="CZ439" s="17" cm="1">
        <f t="array" ref="CZ439">INDEX(CZ$14:CZ$114,$A439+1)+SUMPRODUCT(TRANSPOSE($E439:$G439),CZ$7:CZ$9)</f>
        <v>3.8636416235547255E-2</v>
      </c>
      <c r="DA439" s="17" cm="1">
        <f t="array" ref="DA439">INDEX(DA$14:DA$114,$A439+1)+SUMPRODUCT(TRANSPOSE($E439:$G439),DA$7:DA$9)</f>
        <v>3.862017500810655E-2</v>
      </c>
      <c r="DB439" s="17" cm="1">
        <f t="array" ref="DB439">INDEX(DB$14:DB$114,$A439+1)+SUMPRODUCT(TRANSPOSE($E439:$G439),DB$7:DB$9)</f>
        <v>3.8612108936693756E-2</v>
      </c>
      <c r="DC439" s="17" cm="1">
        <f t="array" ref="DC439">INDEX(DC$14:DC$114,$A439+1)+SUMPRODUCT(TRANSPOSE($E439:$G439),DC$7:DC$9)</f>
        <v>3.865813397907969E-2</v>
      </c>
      <c r="DD439" s="17" cm="1">
        <f t="array" ref="DD439">INDEX(DD$14:DD$114,$A439+1)+SUMPRODUCT(TRANSPOSE($E439:$G439),DD$7:DD$9)</f>
        <v>3.871630022585526E-2</v>
      </c>
    </row>
    <row r="440" spans="1:108" x14ac:dyDescent="0.25">
      <c r="A440" s="13">
        <f t="shared" si="368"/>
        <v>22</v>
      </c>
      <c r="B440" s="13">
        <f t="shared" si="369"/>
        <v>4</v>
      </c>
      <c r="C440" s="13">
        <f t="shared" ref="C440:D440" si="400">C339</f>
        <v>12</v>
      </c>
      <c r="D440" s="13">
        <f t="shared" si="400"/>
        <v>264</v>
      </c>
      <c r="E440" s="30">
        <f t="shared" si="390"/>
        <v>0</v>
      </c>
      <c r="F440" s="30">
        <f t="shared" si="387"/>
        <v>0</v>
      </c>
      <c r="G440" s="30">
        <f t="shared" si="388"/>
        <v>0</v>
      </c>
      <c r="H440" s="36">
        <f t="shared" si="349"/>
        <v>40264</v>
      </c>
      <c r="I440" s="17" cm="1">
        <f t="array" ref="I440">INDEX(I$14:I$114,$A440+1)+SUMPRODUCT(TRANSPOSE($E440:$G440),I$7:I$9)</f>
        <v>2.4136758695229243E-2</v>
      </c>
      <c r="J440" s="17" cm="1">
        <f t="array" ref="J440">INDEX(J$14:J$114,$A440+1)+SUMPRODUCT(TRANSPOSE($E440:$G440),J$7:J$9)</f>
        <v>2.3705803979261475E-2</v>
      </c>
      <c r="K440" s="17" cm="1">
        <f t="array" ref="K440">INDEX(K$14:K$114,$A440+1)+SUMPRODUCT(TRANSPOSE($E440:$G440),K$7:K$9)</f>
        <v>2.3277275769196137E-2</v>
      </c>
      <c r="L440" s="17" cm="1">
        <f t="array" ref="L440">INDEX(L$14:L$114,$A440+1)+SUMPRODUCT(TRANSPOSE($E440:$G440),L$7:L$9)</f>
        <v>2.2851181298903844E-2</v>
      </c>
      <c r="M440" s="17" cm="1">
        <f t="array" ref="M440">INDEX(M$14:M$114,$A440+1)+SUMPRODUCT(TRANSPOSE($E440:$G440),M$7:M$9)</f>
        <v>2.2427502819467149E-2</v>
      </c>
      <c r="N440" s="17" cm="1">
        <f t="array" ref="N440">INDEX(N$14:N$114,$A440+1)+SUMPRODUCT(TRANSPOSE($E440:$G440),N$7:N$9)</f>
        <v>2.2006201659744651E-2</v>
      </c>
      <c r="O440" s="17" cm="1">
        <f t="array" ref="O440">INDEX(O$14:O$114,$A440+1)+SUMPRODUCT(TRANSPOSE($E440:$G440),O$7:O$9)</f>
        <v>2.1587221804811652E-2</v>
      </c>
      <c r="P440" s="17" cm="1">
        <f t="array" ref="P440">INDEX(P$14:P$114,$A440+1)+SUMPRODUCT(TRANSPOSE($E440:$G440),P$7:P$9)</f>
        <v>2.1170491311704565E-2</v>
      </c>
      <c r="Q440" s="17" cm="1">
        <f t="array" ref="Q440">INDEX(Q$14:Q$114,$A440+1)+SUMPRODUCT(TRANSPOSE($E440:$G440),Q$7:Q$9)</f>
        <v>2.0984720467831508E-2</v>
      </c>
      <c r="R440" s="17" cm="1">
        <f t="array" ref="R440">INDEX(R$14:R$114,$A440+1)+SUMPRODUCT(TRANSPOSE($E440:$G440),R$7:R$9)</f>
        <v>2.1030926974909381E-2</v>
      </c>
      <c r="S440" s="17" cm="1">
        <f t="array" ref="S440">INDEX(S$14:S$114,$A440+1)+SUMPRODUCT(TRANSPOSE($E440:$G440),S$7:S$9)</f>
        <v>2.1255050125853714E-2</v>
      </c>
      <c r="T440" s="17" cm="1">
        <f t="array" ref="T440">INDEX(T$14:T$114,$A440+1)+SUMPRODUCT(TRANSPOSE($E440:$G440),T$7:T$9)</f>
        <v>2.1619393868745673E-2</v>
      </c>
      <c r="U440" s="17" cm="1">
        <f t="array" ref="U440">INDEX(U$14:U$114,$A440+1)+SUMPRODUCT(TRANSPOSE($E440:$G440),U$7:U$9)</f>
        <v>2.20963006475281E-2</v>
      </c>
      <c r="V440" s="17" cm="1">
        <f t="array" ref="V440">INDEX(V$14:V$114,$A440+1)+SUMPRODUCT(TRANSPOSE($E440:$G440),V$7:V$9)</f>
        <v>2.2664558729322382E-2</v>
      </c>
      <c r="W440" s="17" cm="1">
        <f t="array" ref="W440">INDEX(W$14:W$114,$A440+1)+SUMPRODUCT(TRANSPOSE($E440:$G440),W$7:W$9)</f>
        <v>2.3307240417425268E-2</v>
      </c>
      <c r="X440" s="17" cm="1">
        <f t="array" ref="X440">INDEX(X$14:X$114,$A440+1)+SUMPRODUCT(TRANSPOSE($E440:$G440),X$7:X$9)</f>
        <v>2.4010363045147587E-2</v>
      </c>
      <c r="Y440" s="17" cm="1">
        <f t="array" ref="Y440">INDEX(Y$14:Y$114,$A440+1)+SUMPRODUCT(TRANSPOSE($E440:$G440),Y$7:Y$9)</f>
        <v>2.4762015156226003E-2</v>
      </c>
      <c r="Z440" s="17" cm="1">
        <f t="array" ref="Z440">INDEX(Z$14:Z$114,$A440+1)+SUMPRODUCT(TRANSPOSE($E440:$G440),Z$7:Z$9)</f>
        <v>2.5551780181716E-2</v>
      </c>
      <c r="AA440" s="17" cm="1">
        <f t="array" ref="AA440">INDEX(AA$14:AA$114,$A440+1)+SUMPRODUCT(TRANSPOSE($E440:$G440),AA$7:AA$9)</f>
        <v>2.6370341639334161E-2</v>
      </c>
      <c r="AB440" s="17" cm="1">
        <f t="array" ref="AB440">INDEX(AB$14:AB$114,$A440+1)+SUMPRODUCT(TRANSPOSE($E440:$G440),AB$7:AB$9)</f>
        <v>2.7209203863284959E-2</v>
      </c>
      <c r="AC440" s="17" cm="1">
        <f t="array" ref="AC440">INDEX(AC$14:AC$114,$A440+1)+SUMPRODUCT(TRANSPOSE($E440:$G440),AC$7:AC$9)</f>
        <v>2.8060503426640127E-2</v>
      </c>
      <c r="AD440" s="17" cm="1">
        <f t="array" ref="AD440">INDEX(AD$14:AD$114,$A440+1)+SUMPRODUCT(TRANSPOSE($E440:$G440),AD$7:AD$9)</f>
        <v>2.891685469987193E-2</v>
      </c>
      <c r="AE440" s="17" cm="1">
        <f t="array" ref="AE440">INDEX(AE$14:AE$114,$A440+1)+SUMPRODUCT(TRANSPOSE($E440:$G440),AE$7:AE$9)</f>
        <v>2.9771256025448389E-2</v>
      </c>
      <c r="AF440" s="17" cm="1">
        <f t="array" ref="AF440">INDEX(AF$14:AF$114,$A440+1)+SUMPRODUCT(TRANSPOSE($E440:$G440),AF$7:AF$9)</f>
        <v>3.0617002182138142E-2</v>
      </c>
      <c r="AG440" s="17" cm="1">
        <f t="array" ref="AG440">INDEX(AG$14:AG$114,$A440+1)+SUMPRODUCT(TRANSPOSE($E440:$G440),AG$7:AG$9)</f>
        <v>3.1447630744977362E-2</v>
      </c>
      <c r="AH440" s="17" cm="1">
        <f t="array" ref="AH440">INDEX(AH$14:AH$114,$A440+1)+SUMPRODUCT(TRANSPOSE($E440:$G440),AH$7:AH$9)</f>
        <v>3.2256875381181827E-2</v>
      </c>
      <c r="AI440" s="17" cm="1">
        <f t="array" ref="AI440">INDEX(AI$14:AI$114,$A440+1)+SUMPRODUCT(TRANSPOSE($E440:$G440),AI$7:AI$9)</f>
        <v>3.3038628564544092E-2</v>
      </c>
      <c r="AJ440" s="17" cm="1">
        <f t="array" ref="AJ440">INDEX(AJ$14:AJ$114,$A440+1)+SUMPRODUCT(TRANSPOSE($E440:$G440),AJ$7:AJ$9)</f>
        <v>3.3786915860807065E-2</v>
      </c>
      <c r="AK440" s="17" cm="1">
        <f t="array" ref="AK440">INDEX(AK$14:AK$114,$A440+1)+SUMPRODUCT(TRANSPOSE($E440:$G440),AK$7:AK$9)</f>
        <v>3.4495873434207569E-2</v>
      </c>
      <c r="AL440" s="17" cm="1">
        <f t="array" ref="AL440">INDEX(AL$14:AL$114,$A440+1)+SUMPRODUCT(TRANSPOSE($E440:$G440),AL$7:AL$9)</f>
        <v>3.515973254148741E-2</v>
      </c>
      <c r="AM440" s="17" cm="1">
        <f t="array" ref="AM440">INDEX(AM$14:AM$114,$A440+1)+SUMPRODUCT(TRANSPOSE($E440:$G440),AM$7:AM$9)</f>
        <v>3.5772803857248459E-2</v>
      </c>
      <c r="AN440" s="17" cm="1">
        <f t="array" ref="AN440">INDEX(AN$14:AN$114,$A440+1)+SUMPRODUCT(TRANSPOSE($E440:$G440),AN$7:AN$9)</f>
        <v>3.6329465983543363E-2</v>
      </c>
      <c r="AO440" s="17" cm="1">
        <f t="array" ref="AO440">INDEX(AO$14:AO$114,$A440+1)+SUMPRODUCT(TRANSPOSE($E440:$G440),AO$7:AO$9)</f>
        <v>3.682415990396426E-2</v>
      </c>
      <c r="AP440" s="17" cm="1">
        <f t="array" ref="AP440">INDEX(AP$14:AP$114,$A440+1)+SUMPRODUCT(TRANSPOSE($E440:$G440),AP$7:AP$9)</f>
        <v>3.7251378482627162E-2</v>
      </c>
      <c r="AQ440" s="17" cm="1">
        <f t="array" ref="AQ440">INDEX(AQ$14:AQ$114,$A440+1)+SUMPRODUCT(TRANSPOSE($E440:$G440),AQ$7:AQ$9)</f>
        <v>3.7605662853774202E-2</v>
      </c>
      <c r="AR440" s="17" cm="1">
        <f t="array" ref="AR440">INDEX(AR$14:AR$114,$A440+1)+SUMPRODUCT(TRANSPOSE($E440:$G440),AR$7:AR$9)</f>
        <v>3.788159557407611E-2</v>
      </c>
      <c r="AS440" s="17" cm="1">
        <f t="array" ref="AS440">INDEX(AS$14:AS$114,$A440+1)+SUMPRODUCT(TRANSPOSE($E440:$G440),AS$7:AS$9)</f>
        <v>3.8073798920731816E-2</v>
      </c>
      <c r="AT440" s="17" cm="1">
        <f t="array" ref="AT440">INDEX(AT$14:AT$114,$A440+1)+SUMPRODUCT(TRANSPOSE($E440:$G440),AT$7:AT$9)</f>
        <v>3.817693022526969E-2</v>
      </c>
      <c r="AU440" s="17" cm="1">
        <f t="array" ref="AU440">INDEX(AU$14:AU$114,$A440+1)+SUMPRODUCT(TRANSPOSE($E440:$G440),AU$7:AU$9)</f>
        <v>3.8274782216228598E-2</v>
      </c>
      <c r="AV440" s="17" cm="1">
        <f t="array" ref="AV440">INDEX(AV$14:AV$114,$A440+1)+SUMPRODUCT(TRANSPOSE($E440:$G440),AV$7:AV$9)</f>
        <v>3.8367750150346103E-2</v>
      </c>
      <c r="AW440" s="17" cm="1">
        <f t="array" ref="AW440">INDEX(AW$14:AW$114,$A440+1)+SUMPRODUCT(TRANSPOSE($E440:$G440),AW$7:AW$9)</f>
        <v>3.8456190788497269E-2</v>
      </c>
      <c r="AX440" s="17" cm="1">
        <f t="array" ref="AX440">INDEX(AX$14:AX$114,$A440+1)+SUMPRODUCT(TRANSPOSE($E440:$G440),AX$7:AX$9)</f>
        <v>3.854042697090021E-2</v>
      </c>
      <c r="AY440" s="17" cm="1">
        <f t="array" ref="AY440">INDEX(AY$14:AY$114,$A440+1)+SUMPRODUCT(TRANSPOSE($E440:$G440),AY$7:AY$9)</f>
        <v>3.8620751554960142E-2</v>
      </c>
      <c r="AZ440" s="17" cm="1">
        <f t="array" ref="AZ440">INDEX(AZ$14:AZ$114,$A440+1)+SUMPRODUCT(TRANSPOSE($E440:$G440),AZ$7:AZ$9)</f>
        <v>3.8697430816989842E-2</v>
      </c>
      <c r="BA440" s="17" cm="1">
        <f t="array" ref="BA440">INDEX(BA$14:BA$114,$A440+1)+SUMPRODUCT(TRANSPOSE($E440:$G440),BA$7:BA$9)</f>
        <v>3.8770707401072801E-2</v>
      </c>
      <c r="BB440" s="17" cm="1">
        <f t="array" ref="BB440">INDEX(BB$14:BB$114,$A440+1)+SUMPRODUCT(TRANSPOSE($E440:$G440),BB$7:BB$9)</f>
        <v>3.8840802883877812E-2</v>
      </c>
      <c r="BC440" s="17" cm="1">
        <f t="array" ref="BC440">INDEX(BC$14:BC$114,$A440+1)+SUMPRODUCT(TRANSPOSE($E440:$G440),BC$7:BC$9)</f>
        <v>3.8907920012535513E-2</v>
      </c>
      <c r="BD440" s="17" cm="1">
        <f t="array" ref="BD440">INDEX(BD$14:BD$114,$A440+1)+SUMPRODUCT(TRANSPOSE($E440:$G440),BD$7:BD$9)</f>
        <v>3.8972244663192823E-2</v>
      </c>
      <c r="BE440" s="17" cm="1">
        <f t="array" ref="BE440">INDEX(BE$14:BE$114,$A440+1)+SUMPRODUCT(TRANSPOSE($E440:$G440),BE$7:BE$9)</f>
        <v>3.9033947560082494E-2</v>
      </c>
      <c r="BF440" s="17" cm="1">
        <f t="array" ref="BF440">INDEX(BF$14:BF$114,$A440+1)+SUMPRODUCT(TRANSPOSE($E440:$G440),BF$7:BF$9)</f>
        <v>3.9093185788595219E-2</v>
      </c>
      <c r="BG440" s="17" cm="1">
        <f t="array" ref="BG440">INDEX(BG$14:BG$114,$A440+1)+SUMPRODUCT(TRANSPOSE($E440:$G440),BG$7:BG$9)</f>
        <v>3.9150104130587948E-2</v>
      </c>
      <c r="BH440" s="17" cm="1">
        <f t="array" ref="BH440">INDEX(BH$14:BH$114,$A440+1)+SUMPRODUCT(TRANSPOSE($E440:$G440),BH$7:BH$9)</f>
        <v>3.9204836245823715E-2</v>
      </c>
      <c r="BI440" s="17" cm="1">
        <f t="array" ref="BI440">INDEX(BI$14:BI$114,$A440+1)+SUMPRODUCT(TRANSPOSE($E440:$G440),BI$7:BI$9)</f>
        <v>3.9257505719841657E-2</v>
      </c>
      <c r="BJ440" s="17" cm="1">
        <f t="array" ref="BJ440">INDEX(BJ$14:BJ$114,$A440+1)+SUMPRODUCT(TRANSPOSE($E440:$G440),BJ$7:BJ$9)</f>
        <v>3.9308226995547146E-2</v>
      </c>
      <c r="BK440" s="17" cm="1">
        <f t="array" ref="BK440">INDEX(BK$14:BK$114,$A440+1)+SUMPRODUCT(TRANSPOSE($E440:$G440),BK$7:BK$9)</f>
        <v>3.9357106203304015E-2</v>
      </c>
      <c r="BL440" s="17" cm="1">
        <f t="array" ref="BL440">INDEX(BL$14:BL$114,$A440+1)+SUMPRODUCT(TRANSPOSE($E440:$G440),BL$7:BL$9)</f>
        <v>3.9404241902197823E-2</v>
      </c>
      <c r="BM440" s="17" cm="1">
        <f t="array" ref="BM440">INDEX(BM$14:BM$114,$A440+1)+SUMPRODUCT(TRANSPOSE($E440:$G440),BM$7:BM$9)</f>
        <v>3.9449725743370356E-2</v>
      </c>
      <c r="BN440" s="17" cm="1">
        <f t="array" ref="BN440">INDEX(BN$14:BN$114,$A440+1)+SUMPRODUCT(TRANSPOSE($E440:$G440),BN$7:BN$9)</f>
        <v>3.9493643064811179E-2</v>
      </c>
      <c r="BO440" s="17" cm="1">
        <f t="array" ref="BO440">INDEX(BO$14:BO$114,$A440+1)+SUMPRODUCT(TRANSPOSE($E440:$G440),BO$7:BO$9)</f>
        <v>3.9536073425738394E-2</v>
      </c>
      <c r="BP440" s="17" cm="1">
        <f t="array" ref="BP440">INDEX(BP$14:BP$114,$A440+1)+SUMPRODUCT(TRANSPOSE($E440:$G440),BP$7:BP$9)</f>
        <v>3.9577091087601213E-2</v>
      </c>
      <c r="BQ440" s="17" cm="1">
        <f t="array" ref="BQ440">INDEX(BQ$14:BQ$114,$A440+1)+SUMPRODUCT(TRANSPOSE($E440:$G440),BQ$7:BQ$9)</f>
        <v>3.961676544782522E-2</v>
      </c>
      <c r="BR440" s="17" cm="1">
        <f t="array" ref="BR440">INDEX(BR$14:BR$114,$A440+1)+SUMPRODUCT(TRANSPOSE($E440:$G440),BR$7:BR$9)</f>
        <v>3.9655161431630281E-2</v>
      </c>
      <c r="BS440" s="17" cm="1">
        <f t="array" ref="BS440">INDEX(BS$14:BS$114,$A440+1)+SUMPRODUCT(TRANSPOSE($E440:$G440),BS$7:BS$9)</f>
        <v>3.969233984657361E-2</v>
      </c>
      <c r="BT440" s="17" cm="1">
        <f t="array" ref="BT440">INDEX(BT$14:BT$114,$A440+1)+SUMPRODUCT(TRANSPOSE($E440:$G440),BT$7:BT$9)</f>
        <v>3.9728357703890271E-2</v>
      </c>
      <c r="BU440" s="17" cm="1">
        <f t="array" ref="BU440">INDEX(BU$14:BU$114,$A440+1)+SUMPRODUCT(TRANSPOSE($E440:$G440),BU$7:BU$9)</f>
        <v>3.9763268510204064E-2</v>
      </c>
      <c r="BV440" s="17" cm="1">
        <f t="array" ref="BV440">INDEX(BV$14:BV$114,$A440+1)+SUMPRODUCT(TRANSPOSE($E440:$G440),BV$7:BV$9)</f>
        <v>3.9797122532747586E-2</v>
      </c>
      <c r="BW440" s="17" cm="1">
        <f t="array" ref="BW440">INDEX(BW$14:BW$114,$A440+1)+SUMPRODUCT(TRANSPOSE($E440:$G440),BW$7:BW$9)</f>
        <v>3.9829967040854619E-2</v>
      </c>
      <c r="BX440" s="17" cm="1">
        <f t="array" ref="BX440">INDEX(BX$14:BX$114,$A440+1)+SUMPRODUCT(TRANSPOSE($E440:$G440),BX$7:BX$9)</f>
        <v>3.9861846526168199E-2</v>
      </c>
      <c r="BY440" s="17" cm="1">
        <f t="array" ref="BY440">INDEX(BY$14:BY$114,$A440+1)+SUMPRODUCT(TRANSPOSE($E440:$G440),BY$7:BY$9)</f>
        <v>3.9892802903718216E-2</v>
      </c>
      <c r="BZ440" s="17" cm="1">
        <f t="array" ref="BZ440">INDEX(BZ$14:BZ$114,$A440+1)+SUMPRODUCT(TRANSPOSE($E440:$G440),BZ$7:BZ$9)</f>
        <v>3.9922875695780125E-2</v>
      </c>
      <c r="CA440" s="17" cm="1">
        <f t="array" ref="CA440">INDEX(CA$14:CA$114,$A440+1)+SUMPRODUCT(TRANSPOSE($E440:$G440),CA$7:CA$9)</f>
        <v>3.9952102200216055E-2</v>
      </c>
      <c r="CB440" s="17" cm="1">
        <f t="array" ref="CB440">INDEX(CB$14:CB$114,$A440+1)+SUMPRODUCT(TRANSPOSE($E440:$G440),CB$7:CB$9)</f>
        <v>3.9980517644794267E-2</v>
      </c>
      <c r="CC440" s="17" cm="1">
        <f t="array" ref="CC440">INDEX(CC$14:CC$114,$A440+1)+SUMPRODUCT(TRANSPOSE($E440:$G440),CC$7:CC$9)</f>
        <v>4.0008155328843165E-2</v>
      </c>
      <c r="CD440" s="17" cm="1">
        <f t="array" ref="CD440">INDEX(CD$14:CD$114,$A440+1)+SUMPRODUCT(TRANSPOSE($E440:$G440),CD$7:CD$9)</f>
        <v>4.0035046753427173E-2</v>
      </c>
      <c r="CE440" s="17" cm="1">
        <f t="array" ref="CE440">INDEX(CE$14:CE$114,$A440+1)+SUMPRODUCT(TRANSPOSE($E440:$G440),CE$7:CE$9)</f>
        <v>4.0061221741119146E-2</v>
      </c>
      <c r="CF440" s="17" cm="1">
        <f t="array" ref="CF440">INDEX(CF$14:CF$114,$A440+1)+SUMPRODUCT(TRANSPOSE($E440:$G440),CF$7:CF$9)</f>
        <v>4.0086708546326788E-2</v>
      </c>
      <c r="CG440" s="17" cm="1">
        <f t="array" ref="CG440">INDEX(CG$14:CG$114,$A440+1)+SUMPRODUCT(TRANSPOSE($E440:$G440),CG$7:CG$9)</f>
        <v>4.0111533957027712E-2</v>
      </c>
      <c r="CH440" s="17" cm="1">
        <f t="array" ref="CH440">INDEX(CH$14:CH$114,$A440+1)+SUMPRODUCT(TRANSPOSE($E440:$G440),CH$7:CH$9)</f>
        <v>4.0135723388688538E-2</v>
      </c>
      <c r="CI440" s="17" cm="1">
        <f t="array" ref="CI440">INDEX(CI$14:CI$114,$A440+1)+SUMPRODUCT(TRANSPOSE($E440:$G440),CI$7:CI$9)</f>
        <v>3.9942816180517093E-2</v>
      </c>
      <c r="CJ440" s="17" cm="1">
        <f t="array" ref="CJ440">INDEX(CJ$14:CJ$114,$A440+1)+SUMPRODUCT(TRANSPOSE($E440:$G440),CJ$7:CJ$9)</f>
        <v>3.9765868075425148E-2</v>
      </c>
      <c r="CK440" s="17" cm="1">
        <f t="array" ref="CK440">INDEX(CK$14:CK$114,$A440+1)+SUMPRODUCT(TRANSPOSE($E440:$G440),CK$7:CK$9)</f>
        <v>3.9643813288589236E-2</v>
      </c>
      <c r="CL440" s="17" cm="1">
        <f t="array" ref="CL440">INDEX(CL$14:CL$114,$A440+1)+SUMPRODUCT(TRANSPOSE($E440:$G440),CL$7:CL$9)</f>
        <v>3.9531579219340696E-2</v>
      </c>
      <c r="CM440" s="17" cm="1">
        <f t="array" ref="CM440">INDEX(CM$14:CM$114,$A440+1)+SUMPRODUCT(TRANSPOSE($E440:$G440),CM$7:CM$9)</f>
        <v>3.9428855695214926E-2</v>
      </c>
      <c r="CN440" s="17" cm="1">
        <f t="array" ref="CN440">INDEX(CN$14:CN$114,$A440+1)+SUMPRODUCT(TRANSPOSE($E440:$G440),CN$7:CN$9)</f>
        <v>3.9335328854458007E-2</v>
      </c>
      <c r="CO440" s="17" cm="1">
        <f t="array" ref="CO440">INDEX(CO$14:CO$114,$A440+1)+SUMPRODUCT(TRANSPOSE($E440:$G440),CO$7:CO$9)</f>
        <v>3.9250676378957738E-2</v>
      </c>
      <c r="CP440" s="17" cm="1">
        <f t="array" ref="CP440">INDEX(CP$14:CP$114,$A440+1)+SUMPRODUCT(TRANSPOSE($E440:$G440),CP$7:CP$9)</f>
        <v>3.9174561764707461E-2</v>
      </c>
      <c r="CQ440" s="17" cm="1">
        <f t="array" ref="CQ440">INDEX(CQ$14:CQ$114,$A440+1)+SUMPRODUCT(TRANSPOSE($E440:$G440),CQ$7:CQ$9)</f>
        <v>3.910662847866675E-2</v>
      </c>
      <c r="CR440" s="17" cm="1">
        <f t="array" ref="CR440">INDEX(CR$14:CR$114,$A440+1)+SUMPRODUCT(TRANSPOSE($E440:$G440),CR$7:CR$9)</f>
        <v>3.9046493203099164E-2</v>
      </c>
      <c r="CS440" s="17" cm="1">
        <f t="array" ref="CS440">INDEX(CS$14:CS$114,$A440+1)+SUMPRODUCT(TRANSPOSE($E440:$G440),CS$7:CS$9)</f>
        <v>3.8993738457924643E-2</v>
      </c>
      <c r="CT440" s="17" cm="1">
        <f t="array" ref="CT440">INDEX(CT$14:CT$114,$A440+1)+SUMPRODUCT(TRANSPOSE($E440:$G440),CT$7:CT$9)</f>
        <v>3.8947904200806516E-2</v>
      </c>
      <c r="CU440" s="17" cm="1">
        <f t="array" ref="CU440">INDEX(CU$14:CU$114,$A440+1)+SUMPRODUCT(TRANSPOSE($E440:$G440),CU$7:CU$9)</f>
        <v>3.8877351578763708E-2</v>
      </c>
      <c r="CV440" s="17" cm="1">
        <f t="array" ref="CV440">INDEX(CV$14:CV$114,$A440+1)+SUMPRODUCT(TRANSPOSE($E440:$G440),CV$7:CV$9)</f>
        <v>3.8820169386943437E-2</v>
      </c>
      <c r="CW440" s="17" cm="1">
        <f t="array" ref="CW440">INDEX(CW$14:CW$114,$A440+1)+SUMPRODUCT(TRANSPOSE($E440:$G440),CW$7:CW$9)</f>
        <v>3.8775458375716942E-2</v>
      </c>
      <c r="CX440" s="17" cm="1">
        <f t="array" ref="CX440">INDEX(CX$14:CX$114,$A440+1)+SUMPRODUCT(TRANSPOSE($E440:$G440),CX$7:CX$9)</f>
        <v>3.8718541266405948E-2</v>
      </c>
      <c r="CY440" s="17" cm="1">
        <f t="array" ref="CY440">INDEX(CY$14:CY$114,$A440+1)+SUMPRODUCT(TRANSPOSE($E440:$G440),CY$7:CY$9)</f>
        <v>3.8680395751714558E-2</v>
      </c>
      <c r="CZ440" s="17" cm="1">
        <f t="array" ref="CZ440">INDEX(CZ$14:CZ$114,$A440+1)+SUMPRODUCT(TRANSPOSE($E440:$G440),CZ$7:CZ$9)</f>
        <v>3.8636416235547255E-2</v>
      </c>
      <c r="DA440" s="17" cm="1">
        <f t="array" ref="DA440">INDEX(DA$14:DA$114,$A440+1)+SUMPRODUCT(TRANSPOSE($E440:$G440),DA$7:DA$9)</f>
        <v>3.862017500810655E-2</v>
      </c>
      <c r="DB440" s="17" cm="1">
        <f t="array" ref="DB440">INDEX(DB$14:DB$114,$A440+1)+SUMPRODUCT(TRANSPOSE($E440:$G440),DB$7:DB$9)</f>
        <v>3.8612108936693756E-2</v>
      </c>
      <c r="DC440" s="17" cm="1">
        <f t="array" ref="DC440">INDEX(DC$14:DC$114,$A440+1)+SUMPRODUCT(TRANSPOSE($E440:$G440),DC$7:DC$9)</f>
        <v>3.865813397907969E-2</v>
      </c>
      <c r="DD440" s="17" cm="1">
        <f t="array" ref="DD440">INDEX(DD$14:DD$114,$A440+1)+SUMPRODUCT(TRANSPOSE($E440:$G440),DD$7:DD$9)</f>
        <v>3.871630022585526E-2</v>
      </c>
    </row>
    <row r="441" spans="1:108" x14ac:dyDescent="0.25">
      <c r="A441" s="13">
        <f t="shared" si="368"/>
        <v>23</v>
      </c>
      <c r="B441" s="13">
        <f t="shared" si="369"/>
        <v>4</v>
      </c>
      <c r="C441" s="13">
        <f t="shared" ref="C441:D441" si="401">C340</f>
        <v>12</v>
      </c>
      <c r="D441" s="13">
        <f t="shared" si="401"/>
        <v>276</v>
      </c>
      <c r="E441" s="30">
        <f t="shared" si="390"/>
        <v>0</v>
      </c>
      <c r="F441" s="30">
        <f t="shared" si="387"/>
        <v>0</v>
      </c>
      <c r="G441" s="30">
        <f t="shared" si="388"/>
        <v>0</v>
      </c>
      <c r="H441" s="36">
        <f t="shared" si="349"/>
        <v>40276</v>
      </c>
      <c r="I441" s="17" cm="1">
        <f t="array" ref="I441">INDEX(I$14:I$114,$A441+1)+SUMPRODUCT(TRANSPOSE($E441:$G441),I$7:I$9)</f>
        <v>2.3275030608183034E-2</v>
      </c>
      <c r="J441" s="17" cm="1">
        <f t="array" ref="J441">INDEX(J$14:J$114,$A441+1)+SUMPRODUCT(TRANSPOSE($E441:$G441),J$7:J$9)</f>
        <v>2.2847804831911622E-2</v>
      </c>
      <c r="K441" s="17" cm="1">
        <f t="array" ref="K441">INDEX(K$14:K$114,$A441+1)+SUMPRODUCT(TRANSPOSE($E441:$G441),K$7:K$9)</f>
        <v>2.2423014213182491E-2</v>
      </c>
      <c r="L441" s="17" cm="1">
        <f t="array" ref="L441">INDEX(L$14:L$114,$A441+1)+SUMPRODUCT(TRANSPOSE($E441:$G441),L$7:L$9)</f>
        <v>2.2000634771126792E-2</v>
      </c>
      <c r="M441" s="17" cm="1">
        <f t="array" ref="M441">INDEX(M$14:M$114,$A441+1)+SUMPRODUCT(TRANSPOSE($E441:$G441),M$7:M$9)</f>
        <v>2.1580622423040374E-2</v>
      </c>
      <c r="N441" s="17" cm="1">
        <f t="array" ref="N441">INDEX(N$14:N$114,$A441+1)+SUMPRODUCT(TRANSPOSE($E441:$G441),N$7:N$9)</f>
        <v>2.1162916480909288E-2</v>
      </c>
      <c r="O441" s="17" cm="1">
        <f t="array" ref="O441">INDEX(O$14:O$114,$A441+1)+SUMPRODUCT(TRANSPOSE($E441:$G441),O$7:O$9)</f>
        <v>2.0747440746177848E-2</v>
      </c>
      <c r="P441" s="17" cm="1">
        <f t="array" ref="P441">INDEX(P$14:P$114,$A441+1)+SUMPRODUCT(TRANSPOSE($E441:$G441),P$7:P$9)</f>
        <v>2.0591398417512563E-2</v>
      </c>
      <c r="Q441" s="17" cm="1">
        <f t="array" ref="Q441">INDEX(Q$14:Q$114,$A441+1)+SUMPRODUCT(TRANSPOSE($E441:$G441),Q$7:Q$9)</f>
        <v>2.0686416495224957E-2</v>
      </c>
      <c r="R441" s="17" cm="1">
        <f t="array" ref="R441">INDEX(R$14:R$114,$A441+1)+SUMPRODUCT(TRANSPOSE($E441:$G441),R$7:R$9)</f>
        <v>2.0967325615064425E-2</v>
      </c>
      <c r="S441" s="17" cm="1">
        <f t="array" ref="S441">INDEX(S$14:S$114,$A441+1)+SUMPRODUCT(TRANSPOSE($E441:$G441),S$7:S$9)</f>
        <v>2.1390849581411908E-2</v>
      </c>
      <c r="T441" s="17" cm="1">
        <f t="array" ref="T441">INDEX(T$14:T$114,$A441+1)+SUMPRODUCT(TRANSPOSE($E441:$G441),T$7:T$9)</f>
        <v>2.1926446093854191E-2</v>
      </c>
      <c r="U441" s="17" cm="1">
        <f t="array" ref="U441">INDEX(U$14:U$114,$A441+1)+SUMPRODUCT(TRANSPOSE($E441:$G441),U$7:U$9)</f>
        <v>2.2551400273974842E-2</v>
      </c>
      <c r="V441" s="17" cm="1">
        <f t="array" ref="V441">INDEX(V$14:V$114,$A441+1)+SUMPRODUCT(TRANSPOSE($E441:$G441),V$7:V$9)</f>
        <v>2.3248014828142871E-2</v>
      </c>
      <c r="W441" s="17" cm="1">
        <f t="array" ref="W441">INDEX(W$14:W$114,$A441+1)+SUMPRODUCT(TRANSPOSE($E441:$G441),W$7:W$9)</f>
        <v>2.4001937223139924E-2</v>
      </c>
      <c r="X441" s="17" cm="1">
        <f t="array" ref="X441">INDEX(X$14:X$114,$A441+1)+SUMPRODUCT(TRANSPOSE($E441:$G441),X$7:X$9)</f>
        <v>2.4801106357311919E-2</v>
      </c>
      <c r="Y441" s="17" cm="1">
        <f t="array" ref="Y441">INDEX(Y$14:Y$114,$A441+1)+SUMPRODUCT(TRANSPOSE($E441:$G441),Y$7:Y$9)</f>
        <v>2.563507759871686E-2</v>
      </c>
      <c r="Z441" s="17" cm="1">
        <f t="array" ref="Z441">INDEX(Z$14:Z$114,$A441+1)+SUMPRODUCT(TRANSPOSE($E441:$G441),Z$7:Z$9)</f>
        <v>2.6494572314477161E-2</v>
      </c>
      <c r="AA441" s="17" cm="1">
        <f t="array" ref="AA441">INDEX(AA$14:AA$114,$A441+1)+SUMPRODUCT(TRANSPOSE($E441:$G441),AA$7:AA$9)</f>
        <v>2.7371166592919494E-2</v>
      </c>
      <c r="AB441" s="17" cm="1">
        <f t="array" ref="AB441">INDEX(AB$14:AB$114,$A441+1)+SUMPRODUCT(TRANSPOSE($E441:$G441),AB$7:AB$9)</f>
        <v>2.8257084799665932E-2</v>
      </c>
      <c r="AC441" s="17" cm="1">
        <f t="array" ref="AC441">INDEX(AC$14:AC$114,$A441+1)+SUMPRODUCT(TRANSPOSE($E441:$G441),AC$7:AC$9)</f>
        <v>2.9145034001821113E-2</v>
      </c>
      <c r="AD441" s="17" cm="1">
        <f t="array" ref="AD441">INDEX(AD$14:AD$114,$A441+1)+SUMPRODUCT(TRANSPOSE($E441:$G441),AD$7:AD$9)</f>
        <v>3.0028104809030287E-2</v>
      </c>
      <c r="AE441" s="17" cm="1">
        <f t="array" ref="AE441">INDEX(AE$14:AE$114,$A441+1)+SUMPRODUCT(TRANSPOSE($E441:$G441),AE$7:AE$9)</f>
        <v>3.0899680172378652E-2</v>
      </c>
      <c r="AF441" s="17" cm="1">
        <f t="array" ref="AF441">INDEX(AF$14:AF$114,$A441+1)+SUMPRODUCT(TRANSPOSE($E441:$G441),AF$7:AF$9)</f>
        <v>3.1753380417533617E-2</v>
      </c>
      <c r="AG441" s="17" cm="1">
        <f t="array" ref="AG441">INDEX(AG$14:AG$114,$A441+1)+SUMPRODUCT(TRANSPOSE($E441:$G441),AG$7:AG$9)</f>
        <v>3.2583015816208594E-2</v>
      </c>
      <c r="AH441" s="17" cm="1">
        <f t="array" ref="AH441">INDEX(AH$14:AH$114,$A441+1)+SUMPRODUCT(TRANSPOSE($E441:$G441),AH$7:AH$9)</f>
        <v>3.3382549112840554E-2</v>
      </c>
      <c r="AI441" s="17" cm="1">
        <f t="array" ref="AI441">INDEX(AI$14:AI$114,$A441+1)+SUMPRODUCT(TRANSPOSE($E441:$G441),AI$7:AI$9)</f>
        <v>3.4146070101451098E-2</v>
      </c>
      <c r="AJ441" s="17" cm="1">
        <f t="array" ref="AJ441">INDEX(AJ$14:AJ$114,$A441+1)+SUMPRODUCT(TRANSPOSE($E441:$G441),AJ$7:AJ$9)</f>
        <v>3.486777348345127E-2</v>
      </c>
      <c r="AK441" s="17" cm="1">
        <f t="array" ref="AK441">INDEX(AK$14:AK$114,$A441+1)+SUMPRODUCT(TRANSPOSE($E441:$G441),AK$7:AK$9)</f>
        <v>3.5541943889802807E-2</v>
      </c>
      <c r="AL441" s="17" cm="1">
        <f t="array" ref="AL441">INDEX(AL$14:AL$114,$A441+1)+SUMPRODUCT(TRANSPOSE($E441:$G441),AL$7:AL$9)</f>
        <v>3.6162940629715035E-2</v>
      </c>
      <c r="AM441" s="17" cm="1">
        <f t="array" ref="AM441">INDEX(AM$14:AM$114,$A441+1)+SUMPRODUCT(TRANSPOSE($E441:$G441),AM$7:AM$9)</f>
        <v>3.6725186684443356E-2</v>
      </c>
      <c r="AN441" s="17" cm="1">
        <f t="array" ref="AN441">INDEX(AN$14:AN$114,$A441+1)+SUMPRODUCT(TRANSPOSE($E441:$G441),AN$7:AN$9)</f>
        <v>3.7223163749360078E-2</v>
      </c>
      <c r="AO441" s="17" cm="1">
        <f t="array" ref="AO441">INDEX(AO$14:AO$114,$A441+1)+SUMPRODUCT(TRANSPOSE($E441:$G441),AO$7:AO$9)</f>
        <v>3.765140206863582E-2</v>
      </c>
      <c r="AP441" s="17" cm="1">
        <f t="array" ref="AP441">INDEX(AP$14:AP$114,$A441+1)+SUMPRODUCT(TRANSPOSE($E441:$G441),AP$7:AP$9)</f>
        <v>3.8004477312838514E-2</v>
      </c>
      <c r="AQ441" s="17" cm="1">
        <f t="array" ref="AQ441">INDEX(AQ$14:AQ$114,$A441+1)+SUMPRODUCT(TRANSPOSE($E441:$G441),AQ$7:AQ$9)</f>
        <v>3.8277004048301144E-2</v>
      </c>
      <c r="AR441" s="17" cm="1">
        <f t="array" ref="AR441">INDEX(AR$14:AR$114,$A441+1)+SUMPRODUCT(TRANSPOSE($E441:$G441),AR$7:AR$9)</f>
        <v>3.8463634450536466E-2</v>
      </c>
      <c r="AS441" s="17" cm="1">
        <f t="array" ref="AS441">INDEX(AS$14:AS$114,$A441+1)+SUMPRODUCT(TRANSPOSE($E441:$G441),AS$7:AS$9)</f>
        <v>3.8559053911019658E-2</v>
      </c>
      <c r="AT441" s="17" cm="1">
        <f t="array" ref="AT441">INDEX(AT$14:AT$114,$A441+1)+SUMPRODUCT(TRANSPOSE($E441:$G441),AT$7:AT$9)</f>
        <v>3.8649459382222418E-2</v>
      </c>
      <c r="AU441" s="17" cm="1">
        <f t="array" ref="AU441">INDEX(AU$14:AU$114,$A441+1)+SUMPRODUCT(TRANSPOSE($E441:$G441),AU$7:AU$9)</f>
        <v>3.8735235950091207E-2</v>
      </c>
      <c r="AV441" s="17" cm="1">
        <f t="array" ref="AV441">INDEX(AV$14:AV$114,$A441+1)+SUMPRODUCT(TRANSPOSE($E441:$G441),AV$7:AV$9)</f>
        <v>3.8816730250958109E-2</v>
      </c>
      <c r="AW441" s="17" cm="1">
        <f t="array" ref="AW441">INDEX(AW$14:AW$114,$A441+1)+SUMPRODUCT(TRANSPOSE($E441:$G441),AW$7:AW$9)</f>
        <v>3.8894255153506974E-2</v>
      </c>
      <c r="AX441" s="17" cm="1">
        <f t="array" ref="AX441">INDEX(AX$14:AX$114,$A441+1)+SUMPRODUCT(TRANSPOSE($E441:$G441),AX$7:AX$9)</f>
        <v>3.8968093772865586E-2</v>
      </c>
      <c r="AY441" s="17" cm="1">
        <f t="array" ref="AY441">INDEX(AY$14:AY$114,$A441+1)+SUMPRODUCT(TRANSPOSE($E441:$G441),AY$7:AY$9)</f>
        <v>3.9038502925389018E-2</v>
      </c>
      <c r="AZ441" s="17" cm="1">
        <f t="array" ref="AZ441">INDEX(AZ$14:AZ$114,$A441+1)+SUMPRODUCT(TRANSPOSE($E441:$G441),AZ$7:AZ$9)</f>
        <v>3.910571611299507E-2</v>
      </c>
      <c r="BA441" s="17" cm="1">
        <f t="array" ref="BA441">INDEX(BA$14:BA$114,$A441+1)+SUMPRODUCT(TRANSPOSE($E441:$G441),BA$7:BA$9)</f>
        <v>3.9169946110128473E-2</v>
      </c>
      <c r="BB441" s="17" cm="1">
        <f t="array" ref="BB441">INDEX(BB$14:BB$114,$A441+1)+SUMPRODUCT(TRANSPOSE($E441:$G441),BB$7:BB$9)</f>
        <v>3.9231387213745306E-2</v>
      </c>
      <c r="BC441" s="17" cm="1">
        <f t="array" ref="BC441">INDEX(BC$14:BC$114,$A441+1)+SUMPRODUCT(TRANSPOSE($E441:$G441),BC$7:BC$9)</f>
        <v>3.9290217206441325E-2</v>
      </c>
      <c r="BD441" s="17" cm="1">
        <f t="array" ref="BD441">INDEX(BD$14:BD$114,$A441+1)+SUMPRODUCT(TRANSPOSE($E441:$G441),BD$7:BD$9)</f>
        <v>3.9346599074500332E-2</v>
      </c>
      <c r="BE441" s="17" cm="1">
        <f t="array" ref="BE441">INDEX(BE$14:BE$114,$A441+1)+SUMPRODUCT(TRANSPOSE($E441:$G441),BE$7:BE$9)</f>
        <v>3.9400682515835284E-2</v>
      </c>
      <c r="BF441" s="17" cm="1">
        <f t="array" ref="BF441">INDEX(BF$14:BF$114,$A441+1)+SUMPRODUCT(TRANSPOSE($E441:$G441),BF$7:BF$9)</f>
        <v>3.9452605267195073E-2</v>
      </c>
      <c r="BG441" s="17" cm="1">
        <f t="array" ref="BG441">INDEX(BG$14:BG$114,$A441+1)+SUMPRODUCT(TRANSPOSE($E441:$G441),BG$7:BG$9)</f>
        <v>3.9502494275420741E-2</v>
      </c>
      <c r="BH441" s="17" cm="1">
        <f t="array" ref="BH441">INDEX(BH$14:BH$114,$A441+1)+SUMPRODUCT(TRANSPOSE($E441:$G441),BH$7:BH$9)</f>
        <v>3.9550466733712319E-2</v>
      </c>
      <c r="BI441" s="17" cm="1">
        <f t="array" ref="BI441">INDEX(BI$14:BI$114,$A441+1)+SUMPRODUCT(TRANSPOSE($E441:$G441),BI$7:BI$9)</f>
        <v>3.959663100072075E-2</v>
      </c>
      <c r="BJ441" s="17" cm="1">
        <f t="array" ref="BJ441">INDEX(BJ$14:BJ$114,$A441+1)+SUMPRODUCT(TRANSPOSE($E441:$G441),BJ$7:BJ$9)</f>
        <v>3.9641087417634058E-2</v>
      </c>
      <c r="BK441" s="17" cm="1">
        <f t="array" ref="BK441">INDEX(BK$14:BK$114,$A441+1)+SUMPRODUCT(TRANSPOSE($E441:$G441),BK$7:BK$9)</f>
        <v>3.9683929036224086E-2</v>
      </c>
      <c r="BL441" s="17" cm="1">
        <f t="array" ref="BL441">INDEX(BL$14:BL$114,$A441+1)+SUMPRODUCT(TRANSPOSE($E441:$G441),BL$7:BL$9)</f>
        <v>3.9725242268977778E-2</v>
      </c>
      <c r="BM441" s="17" cm="1">
        <f t="array" ref="BM441">INDEX(BM$14:BM$114,$A441+1)+SUMPRODUCT(TRANSPOSE($E441:$G441),BM$7:BM$9)</f>
        <v>3.9765107470861816E-2</v>
      </c>
      <c r="BN441" s="17" cm="1">
        <f t="array" ref="BN441">INDEX(BN$14:BN$114,$A441+1)+SUMPRODUCT(TRANSPOSE($E441:$G441),BN$7:BN$9)</f>
        <v>3.980359946097245E-2</v>
      </c>
      <c r="BO441" s="17" cm="1">
        <f t="array" ref="BO441">INDEX(BO$14:BO$114,$A441+1)+SUMPRODUCT(TRANSPOSE($E441:$G441),BO$7:BO$9)</f>
        <v>3.9840787991190618E-2</v>
      </c>
      <c r="BP441" s="17" cm="1">
        <f t="array" ref="BP441">INDEX(BP$14:BP$114,$A441+1)+SUMPRODUCT(TRANSPOSE($E441:$G441),BP$7:BP$9)</f>
        <v>3.9876738168016734E-2</v>
      </c>
      <c r="BQ441" s="17" cm="1">
        <f t="array" ref="BQ441">INDEX(BQ$14:BQ$114,$A441+1)+SUMPRODUCT(TRANSPOSE($E441:$G441),BQ$7:BQ$9)</f>
        <v>3.9911510832959518E-2</v>
      </c>
      <c r="BR441" s="17" cm="1">
        <f t="array" ref="BR441">INDEX(BR$14:BR$114,$A441+1)+SUMPRODUCT(TRANSPOSE($E441:$G441),BR$7:BR$9)</f>
        <v>3.9945162906145582E-2</v>
      </c>
      <c r="BS441" s="17" cm="1">
        <f t="array" ref="BS441">INDEX(BS$14:BS$114,$A441+1)+SUMPRODUCT(TRANSPOSE($E441:$G441),BS$7:BS$9)</f>
        <v>3.9977747697237609E-2</v>
      </c>
      <c r="BT441" s="17" cm="1">
        <f t="array" ref="BT441">INDEX(BT$14:BT$114,$A441+1)+SUMPRODUCT(TRANSPOSE($E441:$G441),BT$7:BT$9)</f>
        <v>4.0009315187232719E-2</v>
      </c>
      <c r="BU441" s="17" cm="1">
        <f t="array" ref="BU441">INDEX(BU$14:BU$114,$A441+1)+SUMPRODUCT(TRANSPOSE($E441:$G441),BU$7:BU$9)</f>
        <v>4.0039912284272061E-2</v>
      </c>
      <c r="BV441" s="17" cm="1">
        <f t="array" ref="BV441">INDEX(BV$14:BV$114,$A441+1)+SUMPRODUCT(TRANSPOSE($E441:$G441),BV$7:BV$9)</f>
        <v>4.0069583056215885E-2</v>
      </c>
      <c r="BW441" s="17" cm="1">
        <f t="array" ref="BW441">INDEX(BW$14:BW$114,$A441+1)+SUMPRODUCT(TRANSPOSE($E441:$G441),BW$7:BW$9)</f>
        <v>4.0098368942413032E-2</v>
      </c>
      <c r="BX441" s="17" cm="1">
        <f t="array" ref="BX441">INDEX(BX$14:BX$114,$A441+1)+SUMPRODUCT(TRANSPOSE($E441:$G441),BX$7:BX$9)</f>
        <v>4.0126308946797806E-2</v>
      </c>
      <c r="BY441" s="17" cm="1">
        <f t="array" ref="BY441">INDEX(BY$14:BY$114,$A441+1)+SUMPRODUCT(TRANSPOSE($E441:$G441),BY$7:BY$9)</f>
        <v>4.0153439814213598E-2</v>
      </c>
      <c r="BZ441" s="17" cm="1">
        <f t="array" ref="BZ441">INDEX(BZ$14:BZ$114,$A441+1)+SUMPRODUCT(TRANSPOSE($E441:$G441),BZ$7:BZ$9)</f>
        <v>4.0179796191635253E-2</v>
      </c>
      <c r="CA441" s="17" cm="1">
        <f t="array" ref="CA441">INDEX(CA$14:CA$114,$A441+1)+SUMPRODUCT(TRANSPOSE($E441:$G441),CA$7:CA$9)</f>
        <v>4.0205410775778994E-2</v>
      </c>
      <c r="CB441" s="17" cm="1">
        <f t="array" ref="CB441">INDEX(CB$14:CB$114,$A441+1)+SUMPRODUCT(TRANSPOSE($E441:$G441),CB$7:CB$9)</f>
        <v>4.0230314448420623E-2</v>
      </c>
      <c r="CC441" s="17" cm="1">
        <f t="array" ref="CC441">INDEX(CC$14:CC$114,$A441+1)+SUMPRODUCT(TRANSPOSE($E441:$G441),CC$7:CC$9)</f>
        <v>4.0254536400603946E-2</v>
      </c>
      <c r="CD441" s="17" cm="1">
        <f t="array" ref="CD441">INDEX(CD$14:CD$114,$A441+1)+SUMPRODUCT(TRANSPOSE($E441:$G441),CD$7:CD$9)</f>
        <v>4.0278104246784352E-2</v>
      </c>
      <c r="CE441" s="17" cm="1">
        <f t="array" ref="CE441">INDEX(CE$14:CE$114,$A441+1)+SUMPRODUCT(TRANSPOSE($E441:$G441),CE$7:CE$9)</f>
        <v>4.0301044129847474E-2</v>
      </c>
      <c r="CF441" s="17" cm="1">
        <f t="array" ref="CF441">INDEX(CF$14:CF$114,$A441+1)+SUMPRODUCT(TRANSPOSE($E441:$G441),CF$7:CF$9)</f>
        <v>4.0323380817847365E-2</v>
      </c>
      <c r="CG441" s="17" cm="1">
        <f t="array" ref="CG441">INDEX(CG$14:CG$114,$A441+1)+SUMPRODUCT(TRANSPOSE($E441:$G441),CG$7:CG$9)</f>
        <v>4.0345137793208252E-2</v>
      </c>
      <c r="CH441" s="17" cm="1">
        <f t="array" ref="CH441">INDEX(CH$14:CH$114,$A441+1)+SUMPRODUCT(TRANSPOSE($E441:$G441),CH$7:CH$9)</f>
        <v>4.0135723388688538E-2</v>
      </c>
      <c r="CI441" s="17" cm="1">
        <f t="array" ref="CI441">INDEX(CI$14:CI$114,$A441+1)+SUMPRODUCT(TRANSPOSE($E441:$G441),CI$7:CI$9)</f>
        <v>3.9942816180517093E-2</v>
      </c>
      <c r="CJ441" s="17" cm="1">
        <f t="array" ref="CJ441">INDEX(CJ$14:CJ$114,$A441+1)+SUMPRODUCT(TRANSPOSE($E441:$G441),CJ$7:CJ$9)</f>
        <v>3.9765868075425148E-2</v>
      </c>
      <c r="CK441" s="17" cm="1">
        <f t="array" ref="CK441">INDEX(CK$14:CK$114,$A441+1)+SUMPRODUCT(TRANSPOSE($E441:$G441),CK$7:CK$9)</f>
        <v>3.9643813288589236E-2</v>
      </c>
      <c r="CL441" s="17" cm="1">
        <f t="array" ref="CL441">INDEX(CL$14:CL$114,$A441+1)+SUMPRODUCT(TRANSPOSE($E441:$G441),CL$7:CL$9)</f>
        <v>3.9531579219340696E-2</v>
      </c>
      <c r="CM441" s="17" cm="1">
        <f t="array" ref="CM441">INDEX(CM$14:CM$114,$A441+1)+SUMPRODUCT(TRANSPOSE($E441:$G441),CM$7:CM$9)</f>
        <v>3.9428855695214926E-2</v>
      </c>
      <c r="CN441" s="17" cm="1">
        <f t="array" ref="CN441">INDEX(CN$14:CN$114,$A441+1)+SUMPRODUCT(TRANSPOSE($E441:$G441),CN$7:CN$9)</f>
        <v>3.9335328854458007E-2</v>
      </c>
      <c r="CO441" s="17" cm="1">
        <f t="array" ref="CO441">INDEX(CO$14:CO$114,$A441+1)+SUMPRODUCT(TRANSPOSE($E441:$G441),CO$7:CO$9)</f>
        <v>3.9250676378957738E-2</v>
      </c>
      <c r="CP441" s="17" cm="1">
        <f t="array" ref="CP441">INDEX(CP$14:CP$114,$A441+1)+SUMPRODUCT(TRANSPOSE($E441:$G441),CP$7:CP$9)</f>
        <v>3.9174561764707461E-2</v>
      </c>
      <c r="CQ441" s="17" cm="1">
        <f t="array" ref="CQ441">INDEX(CQ$14:CQ$114,$A441+1)+SUMPRODUCT(TRANSPOSE($E441:$G441),CQ$7:CQ$9)</f>
        <v>3.910662847866675E-2</v>
      </c>
      <c r="CR441" s="17" cm="1">
        <f t="array" ref="CR441">INDEX(CR$14:CR$114,$A441+1)+SUMPRODUCT(TRANSPOSE($E441:$G441),CR$7:CR$9)</f>
        <v>3.9046493203099164E-2</v>
      </c>
      <c r="CS441" s="17" cm="1">
        <f t="array" ref="CS441">INDEX(CS$14:CS$114,$A441+1)+SUMPRODUCT(TRANSPOSE($E441:$G441),CS$7:CS$9)</f>
        <v>3.8993738457924643E-2</v>
      </c>
      <c r="CT441" s="17" cm="1">
        <f t="array" ref="CT441">INDEX(CT$14:CT$114,$A441+1)+SUMPRODUCT(TRANSPOSE($E441:$G441),CT$7:CT$9)</f>
        <v>3.8947904200806516E-2</v>
      </c>
      <c r="CU441" s="17" cm="1">
        <f t="array" ref="CU441">INDEX(CU$14:CU$114,$A441+1)+SUMPRODUCT(TRANSPOSE($E441:$G441),CU$7:CU$9)</f>
        <v>3.8877351578763708E-2</v>
      </c>
      <c r="CV441" s="17" cm="1">
        <f t="array" ref="CV441">INDEX(CV$14:CV$114,$A441+1)+SUMPRODUCT(TRANSPOSE($E441:$G441),CV$7:CV$9)</f>
        <v>3.8820169386943437E-2</v>
      </c>
      <c r="CW441" s="17" cm="1">
        <f t="array" ref="CW441">INDEX(CW$14:CW$114,$A441+1)+SUMPRODUCT(TRANSPOSE($E441:$G441),CW$7:CW$9)</f>
        <v>3.8775458375716942E-2</v>
      </c>
      <c r="CX441" s="17" cm="1">
        <f t="array" ref="CX441">INDEX(CX$14:CX$114,$A441+1)+SUMPRODUCT(TRANSPOSE($E441:$G441),CX$7:CX$9)</f>
        <v>3.8718541266405948E-2</v>
      </c>
      <c r="CY441" s="17" cm="1">
        <f t="array" ref="CY441">INDEX(CY$14:CY$114,$A441+1)+SUMPRODUCT(TRANSPOSE($E441:$G441),CY$7:CY$9)</f>
        <v>3.8680395751714558E-2</v>
      </c>
      <c r="CZ441" s="17" cm="1">
        <f t="array" ref="CZ441">INDEX(CZ$14:CZ$114,$A441+1)+SUMPRODUCT(TRANSPOSE($E441:$G441),CZ$7:CZ$9)</f>
        <v>3.8636416235547255E-2</v>
      </c>
      <c r="DA441" s="17" cm="1">
        <f t="array" ref="DA441">INDEX(DA$14:DA$114,$A441+1)+SUMPRODUCT(TRANSPOSE($E441:$G441),DA$7:DA$9)</f>
        <v>3.862017500810655E-2</v>
      </c>
      <c r="DB441" s="17" cm="1">
        <f t="array" ref="DB441">INDEX(DB$14:DB$114,$A441+1)+SUMPRODUCT(TRANSPOSE($E441:$G441),DB$7:DB$9)</f>
        <v>3.8612108936693756E-2</v>
      </c>
      <c r="DC441" s="17" cm="1">
        <f t="array" ref="DC441">INDEX(DC$14:DC$114,$A441+1)+SUMPRODUCT(TRANSPOSE($E441:$G441),DC$7:DC$9)</f>
        <v>3.865813397907969E-2</v>
      </c>
      <c r="DD441" s="17" cm="1">
        <f t="array" ref="DD441">INDEX(DD$14:DD$114,$A441+1)+SUMPRODUCT(TRANSPOSE($E441:$G441),DD$7:DD$9)</f>
        <v>3.871630022585526E-2</v>
      </c>
    </row>
    <row r="442" spans="1:108" x14ac:dyDescent="0.25">
      <c r="A442" s="13">
        <f t="shared" si="368"/>
        <v>24</v>
      </c>
      <c r="B442" s="13">
        <f t="shared" si="369"/>
        <v>4</v>
      </c>
      <c r="C442" s="13">
        <f t="shared" ref="C442:D442" si="402">C341</f>
        <v>12</v>
      </c>
      <c r="D442" s="13">
        <f t="shared" si="402"/>
        <v>288</v>
      </c>
      <c r="E442" s="30">
        <f t="shared" si="390"/>
        <v>0</v>
      </c>
      <c r="F442" s="30">
        <f t="shared" si="387"/>
        <v>0</v>
      </c>
      <c r="G442" s="30">
        <f t="shared" si="388"/>
        <v>0</v>
      </c>
      <c r="H442" s="36">
        <f t="shared" si="349"/>
        <v>40288</v>
      </c>
      <c r="I442" s="17" cm="1">
        <f t="array" ref="I442">INDEX(I$14:I$114,$A442+1)+SUMPRODUCT(TRANSPOSE($E442:$G442),I$7:I$9)</f>
        <v>2.2420757425930304E-2</v>
      </c>
      <c r="J442" s="17" cm="1">
        <f t="array" ref="J442">INDEX(J$14:J$114,$A442+1)+SUMPRODUCT(TRANSPOSE($E442:$G442),J$7:J$9)</f>
        <v>2.1997272085172215E-2</v>
      </c>
      <c r="K442" s="17" cm="1">
        <f t="array" ref="K442">INDEX(K$14:K$114,$A442+1)+SUMPRODUCT(TRANSPOSE($E442:$G442),K$7:K$9)</f>
        <v>2.1576188955087394E-2</v>
      </c>
      <c r="L442" s="17" cm="1">
        <f t="array" ref="L442">INDEX(L$14:L$114,$A442+1)+SUMPRODUCT(TRANSPOSE($E442:$G442),L$7:L$9)</f>
        <v>2.1157458951487351E-2</v>
      </c>
      <c r="M442" s="17" cm="1">
        <f t="array" ref="M442">INDEX(M$14:M$114,$A442+1)+SUMPRODUCT(TRANSPOSE($E442:$G442),M$7:M$9)</f>
        <v>2.0741017090543323E-2</v>
      </c>
      <c r="N442" s="17" cm="1">
        <f t="array" ref="N442">INDEX(N$14:N$114,$A442+1)+SUMPRODUCT(TRANSPOSE($E442:$G442),N$7:N$9)</f>
        <v>2.0326783182897712E-2</v>
      </c>
      <c r="O442" s="17" cm="1">
        <f t="array" ref="O442">INDEX(O$14:O$114,$A442+1)+SUMPRODUCT(TRANSPOSE($E442:$G442),O$7:O$9)</f>
        <v>2.0208597357667335E-2</v>
      </c>
      <c r="P442" s="17" cm="1">
        <f t="array" ref="P442">INDEX(P$14:P$114,$A442+1)+SUMPRODUCT(TRANSPOSE($E442:$G442),P$7:P$9)</f>
        <v>2.0363300513092764E-2</v>
      </c>
      <c r="Q442" s="17" cm="1">
        <f t="array" ref="Q442">INDEX(Q$14:Q$114,$A442+1)+SUMPRODUCT(TRANSPOSE($E442:$G442),Q$7:Q$9)</f>
        <v>2.0711235421494667E-2</v>
      </c>
      <c r="R442" s="17" cm="1">
        <f t="array" ref="R442">INDEX(R$14:R$114,$A442+1)+SUMPRODUCT(TRANSPOSE($E442:$G442),R$7:R$9)</f>
        <v>2.1202622400575022E-2</v>
      </c>
      <c r="S442" s="17" cm="1">
        <f t="array" ref="S442">INDEX(S$14:S$114,$A442+1)+SUMPRODUCT(TRANSPOSE($E442:$G442),S$7:S$9)</f>
        <v>2.1803935668093244E-2</v>
      </c>
      <c r="T442" s="17" cm="1">
        <f t="array" ref="T442">INDEX(T$14:T$114,$A442+1)+SUMPRODUCT(TRANSPOSE($E442:$G442),T$7:T$9)</f>
        <v>2.2491120850055113E-2</v>
      </c>
      <c r="U442" s="17" cm="1">
        <f t="array" ref="U442">INDEX(U$14:U$114,$A442+1)+SUMPRODUCT(TRANSPOSE($E442:$G442),U$7:U$9)</f>
        <v>2.324593672076003E-2</v>
      </c>
      <c r="V442" s="17" cm="1">
        <f t="array" ref="V442">INDEX(V$14:V$114,$A442+1)+SUMPRODUCT(TRANSPOSE($E442:$G442),V$7:V$9)</f>
        <v>2.4053878879097157E-2</v>
      </c>
      <c r="W442" s="17" cm="1">
        <f t="array" ref="W442">INDEX(W$14:W$114,$A442+1)+SUMPRODUCT(TRANSPOSE($E442:$G442),W$7:W$9)</f>
        <v>2.4902925625192029E-2</v>
      </c>
      <c r="X442" s="17" cm="1">
        <f t="array" ref="X442">INDEX(X$14:X$114,$A442+1)+SUMPRODUCT(TRANSPOSE($E442:$G442),X$7:X$9)</f>
        <v>2.5782761134528043E-2</v>
      </c>
      <c r="Y442" s="17" cm="1">
        <f t="array" ref="Y442">INDEX(Y$14:Y$114,$A442+1)+SUMPRODUCT(TRANSPOSE($E442:$G442),Y$7:Y$9)</f>
        <v>2.6684272266991771E-2</v>
      </c>
      <c r="Z442" s="17" cm="1">
        <f t="array" ref="Z442">INDEX(Z$14:Z$114,$A442+1)+SUMPRODUCT(TRANSPOSE($E442:$G442),Z$7:Z$9)</f>
        <v>2.7599209865831531E-2</v>
      </c>
      <c r="AA442" s="17" cm="1">
        <f t="array" ref="AA442">INDEX(AA$14:AA$114,$A442+1)+SUMPRODUCT(TRANSPOSE($E442:$G442),AA$7:AA$9)</f>
        <v>2.8519969067142714E-2</v>
      </c>
      <c r="AB442" s="17" cm="1">
        <f t="array" ref="AB442">INDEX(AB$14:AB$114,$A442+1)+SUMPRODUCT(TRANSPOSE($E442:$G442),AB$7:AB$9)</f>
        <v>2.9439416491661152E-2</v>
      </c>
      <c r="AC442" s="17" cm="1">
        <f t="array" ref="AC442">INDEX(AC$14:AC$114,$A442+1)+SUMPRODUCT(TRANSPOSE($E442:$G442),AC$7:AC$9)</f>
        <v>3.035078909100819E-2</v>
      </c>
      <c r="AD442" s="17" cm="1">
        <f t="array" ref="AD442">INDEX(AD$14:AD$114,$A442+1)+SUMPRODUCT(TRANSPOSE($E442:$G442),AD$7:AD$9)</f>
        <v>3.1247601858436891E-2</v>
      </c>
      <c r="AE442" s="17" cm="1">
        <f t="array" ref="AE442">INDEX(AE$14:AE$114,$A442+1)+SUMPRODUCT(TRANSPOSE($E442:$G442),AE$7:AE$9)</f>
        <v>3.21235936435047E-2</v>
      </c>
      <c r="AF442" s="17" cm="1">
        <f t="array" ref="AF442">INDEX(AF$14:AF$114,$A442+1)+SUMPRODUCT(TRANSPOSE($E442:$G442),AF$7:AF$9)</f>
        <v>3.2972680629681728E-2</v>
      </c>
      <c r="AG442" s="17" cm="1">
        <f t="array" ref="AG442">INDEX(AG$14:AG$114,$A442+1)+SUMPRODUCT(TRANSPOSE($E442:$G442),AG$7:AG$9)</f>
        <v>3.3788919955129115E-2</v>
      </c>
      <c r="AH442" s="17" cm="1">
        <f t="array" ref="AH442">INDEX(AH$14:AH$114,$A442+1)+SUMPRODUCT(TRANSPOSE($E442:$G442),AH$7:AH$9)</f>
        <v>3.4566485603992891E-2</v>
      </c>
      <c r="AI442" s="17" cm="1">
        <f t="array" ref="AI442">INDEX(AI$14:AI$114,$A442+1)+SUMPRODUCT(TRANSPOSE($E442:$G442),AI$7:AI$9)</f>
        <v>3.5299647415265367E-2</v>
      </c>
      <c r="AJ442" s="17" cm="1">
        <f t="array" ref="AJ442">INDEX(AJ$14:AJ$114,$A442+1)+SUMPRODUCT(TRANSPOSE($E442:$G442),AJ$7:AJ$9)</f>
        <v>3.5982757274236166E-2</v>
      </c>
      <c r="AK442" s="17" cm="1">
        <f t="array" ref="AK442">INDEX(AK$14:AK$114,$A442+1)+SUMPRODUCT(TRANSPOSE($E442:$G442),AK$7:AK$9)</f>
        <v>3.6610234785549478E-2</v>
      </c>
      <c r="AL442" s="17" cm="1">
        <f t="array" ref="AL442">INDEX(AL$14:AL$114,$A442+1)+SUMPRODUCT(TRANSPOSE($E442:$G442),AL$7:AL$9)</f>
        <v>3.7176557156145318E-2</v>
      </c>
      <c r="AM442" s="17" cm="1">
        <f t="array" ref="AM442">INDEX(AM$14:AM$114,$A442+1)+SUMPRODUCT(TRANSPOSE($E442:$G442),AM$7:AM$9)</f>
        <v>3.7676255158769045E-2</v>
      </c>
      <c r="AN442" s="17" cm="1">
        <f t="array" ref="AN442">INDEX(AN$14:AN$114,$A442+1)+SUMPRODUCT(TRANSPOSE($E442:$G442),AN$7:AN$9)</f>
        <v>3.810390355715132E-2</v>
      </c>
      <c r="AO442" s="17" cm="1">
        <f t="array" ref="AO442">INDEX(AO$14:AO$114,$A442+1)+SUMPRODUCT(TRANSPOSE($E442:$G442),AO$7:AO$9)</f>
        <v>3.8454118689596584E-2</v>
      </c>
      <c r="AP442" s="17" cm="1">
        <f t="array" ref="AP442">INDEX(AP$14:AP$114,$A442+1)+SUMPRODUCT(TRANSPOSE($E442:$G442),AP$7:AP$9)</f>
        <v>3.8721552424652694E-2</v>
      </c>
      <c r="AQ442" s="17" cm="1">
        <f t="array" ref="AQ442">INDEX(AQ$14:AQ$114,$A442+1)+SUMPRODUCT(TRANSPOSE($E442:$G442),AQ$7:AQ$9)</f>
        <v>3.8900891435888152E-2</v>
      </c>
      <c r="AR442" s="17" cm="1">
        <f t="array" ref="AR442">INDEX(AR$14:AR$114,$A442+1)+SUMPRODUCT(TRANSPOSE($E442:$G442),AR$7:AR$9)</f>
        <v>3.8986853195268845E-2</v>
      </c>
      <c r="AS442" s="17" cm="1">
        <f t="array" ref="AS442">INDEX(AS$14:AS$114,$A442+1)+SUMPRODUCT(TRANSPOSE($E442:$G442),AS$7:AS$9)</f>
        <v>3.9068174919467458E-2</v>
      </c>
      <c r="AT442" s="17" cm="1">
        <f t="array" ref="AT442">INDEX(AT$14:AT$114,$A442+1)+SUMPRODUCT(TRANSPOSE($E442:$G442),AT$7:AT$9)</f>
        <v>3.9145222424289638E-2</v>
      </c>
      <c r="AU442" s="17" cm="1">
        <f t="array" ref="AU442">INDEX(AU$14:AU$114,$A442+1)+SUMPRODUCT(TRANSPOSE($E442:$G442),AU$7:AU$9)</f>
        <v>3.9218324056170539E-2</v>
      </c>
      <c r="AV442" s="17" cm="1">
        <f t="array" ref="AV442">INDEX(AV$14:AV$114,$A442+1)+SUMPRODUCT(TRANSPOSE($E442:$G442),AV$7:AV$9)</f>
        <v>3.9287775369731825E-2</v>
      </c>
      <c r="AW442" s="17" cm="1">
        <f t="array" ref="AW442">INDEX(AW$14:AW$114,$A442+1)+SUMPRODUCT(TRANSPOSE($E442:$G442),AW$7:AW$9)</f>
        <v>3.9353843121692877E-2</v>
      </c>
      <c r="AX442" s="17" cm="1">
        <f t="array" ref="AX442">INDEX(AX$14:AX$114,$A442+1)+SUMPRODUCT(TRANSPOSE($E442:$G442),AX$7:AX$9)</f>
        <v>3.9416768694930715E-2</v>
      </c>
      <c r="AY442" s="17" cm="1">
        <f t="array" ref="AY442">INDEX(AY$14:AY$114,$A442+1)+SUMPRODUCT(TRANSPOSE($E442:$G442),AY$7:AY$9)</f>
        <v>3.9476771045346082E-2</v>
      </c>
      <c r="AZ442" s="17" cm="1">
        <f t="array" ref="AZ442">INDEX(AZ$14:AZ$114,$A442+1)+SUMPRODUCT(TRANSPOSE($E442:$G442),AZ$7:AZ$9)</f>
        <v>3.9534049247359704E-2</v>
      </c>
      <c r="BA442" s="17" cm="1">
        <f t="array" ref="BA442">INDEX(BA$14:BA$114,$A442+1)+SUMPRODUCT(TRANSPOSE($E442:$G442),BA$7:BA$9)</f>
        <v>3.9588784700403945E-2</v>
      </c>
      <c r="BB442" s="17" cm="1">
        <f t="array" ref="BB442">INDEX(BB$14:BB$114,$A442+1)+SUMPRODUCT(TRANSPOSE($E442:$G442),BB$7:BB$9)</f>
        <v>3.9641143047936422E-2</v>
      </c>
      <c r="BC442" s="17" cm="1">
        <f t="array" ref="BC442">INDEX(BC$14:BC$114,$A442+1)+SUMPRODUCT(TRANSPOSE($E442:$G442),BC$7:BC$9)</f>
        <v>3.9691275851747809E-2</v>
      </c>
      <c r="BD442" s="17" cm="1">
        <f t="array" ref="BD442">INDEX(BD$14:BD$114,$A442+1)+SUMPRODUCT(TRANSPOSE($E442:$G442),BD$7:BD$9)</f>
        <v>3.9739322057205761E-2</v>
      </c>
      <c r="BE442" s="17" cm="1">
        <f t="array" ref="BE442">INDEX(BE$14:BE$114,$A442+1)+SUMPRODUCT(TRANSPOSE($E442:$G442),BE$7:BE$9)</f>
        <v>3.9785409279275097E-2</v>
      </c>
      <c r="BF442" s="17" cm="1">
        <f t="array" ref="BF442">INDEX(BF$14:BF$114,$A442+1)+SUMPRODUCT(TRANSPOSE($E442:$G442),BF$7:BF$9)</f>
        <v>3.9829654934374403E-2</v>
      </c>
      <c r="BG442" s="17" cm="1">
        <f t="array" ref="BG442">INDEX(BG$14:BG$114,$A442+1)+SUMPRODUCT(TRANSPOSE($E442:$G442),BG$7:BG$9)</f>
        <v>3.9872167239211054E-2</v>
      </c>
      <c r="BH442" s="17" cm="1">
        <f t="array" ref="BH442">INDEX(BH$14:BH$114,$A442+1)+SUMPRODUCT(TRANSPOSE($E442:$G442),BH$7:BH$9)</f>
        <v>3.9913046094480764E-2</v>
      </c>
      <c r="BI442" s="17" cm="1">
        <f t="array" ref="BI442">INDEX(BI$14:BI$114,$A442+1)+SUMPRODUCT(TRANSPOSE($E442:$G442),BI$7:BI$9)</f>
        <v>3.9952383868625319E-2</v>
      </c>
      <c r="BJ442" s="17" cm="1">
        <f t="array" ref="BJ442">INDEX(BJ$14:BJ$114,$A442+1)+SUMPRODUCT(TRANSPOSE($E442:$G442),BJ$7:BJ$9)</f>
        <v>3.9990266094588556E-2</v>
      </c>
      <c r="BK442" s="17" cm="1">
        <f t="array" ref="BK442">INDEX(BK$14:BK$114,$A442+1)+SUMPRODUCT(TRANSPOSE($E442:$G442),BK$7:BK$9)</f>
        <v>4.0026772090636653E-2</v>
      </c>
      <c r="BL442" s="17" cm="1">
        <f t="array" ref="BL442">INDEX(BL$14:BL$114,$A442+1)+SUMPRODUCT(TRANSPOSE($E442:$G442),BL$7:BL$9)</f>
        <v>4.0061975514722237E-2</v>
      </c>
      <c r="BM442" s="17" cm="1">
        <f t="array" ref="BM442">INDEX(BM$14:BM$114,$A442+1)+SUMPRODUCT(TRANSPOSE($E442:$G442),BM$7:BM$9)</f>
        <v>4.0095944860548904E-2</v>
      </c>
      <c r="BN442" s="17" cm="1">
        <f t="array" ref="BN442">INDEX(BN$14:BN$114,$A442+1)+SUMPRODUCT(TRANSPOSE($E442:$G442),BN$7:BN$9)</f>
        <v>4.0128743902364539E-2</v>
      </c>
      <c r="BO442" s="17" cm="1">
        <f t="array" ref="BO442">INDEX(BO$14:BO$114,$A442+1)+SUMPRODUCT(TRANSPOSE($E442:$G442),BO$7:BO$9)</f>
        <v>4.0160432094562104E-2</v>
      </c>
      <c r="BP442" s="17" cm="1">
        <f t="array" ref="BP442">INDEX(BP$14:BP$114,$A442+1)+SUMPRODUCT(TRANSPOSE($E442:$G442),BP$7:BP$9)</f>
        <v>4.0191064931353715E-2</v>
      </c>
      <c r="BQ442" s="17" cm="1">
        <f t="array" ref="BQ442">INDEX(BQ$14:BQ$114,$A442+1)+SUMPRODUCT(TRANSPOSE($E442:$G442),BQ$7:BQ$9)</f>
        <v>4.0220694271097868E-2</v>
      </c>
      <c r="BR442" s="17" cm="1">
        <f t="array" ref="BR442">INDEX(BR$14:BR$114,$A442+1)+SUMPRODUCT(TRANSPOSE($E442:$G442),BR$7:BR$9)</f>
        <v>4.0249368629267757E-2</v>
      </c>
      <c r="BS442" s="17" cm="1">
        <f t="array" ref="BS442">INDEX(BS$14:BS$114,$A442+1)+SUMPRODUCT(TRANSPOSE($E442:$G442),BS$7:BS$9)</f>
        <v>4.0277133443538782E-2</v>
      </c>
      <c r="BT442" s="17" cm="1">
        <f t="array" ref="BT442">INDEX(BT$14:BT$114,$A442+1)+SUMPRODUCT(TRANSPOSE($E442:$G442),BT$7:BT$9)</f>
        <v>4.0304031314046362E-2</v>
      </c>
      <c r="BU442" s="17" cm="1">
        <f t="array" ref="BU442">INDEX(BU$14:BU$114,$A442+1)+SUMPRODUCT(TRANSPOSE($E442:$G442),BU$7:BU$9)</f>
        <v>4.0330102221482145E-2</v>
      </c>
      <c r="BV442" s="17" cm="1">
        <f t="array" ref="BV442">INDEX(BV$14:BV$114,$A442+1)+SUMPRODUCT(TRANSPOSE($E442:$G442),BV$7:BV$9)</f>
        <v>4.0355383725380722E-2</v>
      </c>
      <c r="BW442" s="17" cm="1">
        <f t="array" ref="BW442">INDEX(BW$14:BW$114,$A442+1)+SUMPRODUCT(TRANSPOSE($E442:$G442),BW$7:BW$9)</f>
        <v>4.0379911144662106E-2</v>
      </c>
      <c r="BX442" s="17" cm="1">
        <f t="array" ref="BX442">INDEX(BX$14:BX$114,$A442+1)+SUMPRODUCT(TRANSPOSE($E442:$G442),BX$7:BX$9)</f>
        <v>4.0403717722255372E-2</v>
      </c>
      <c r="BY442" s="17" cm="1">
        <f t="array" ref="BY442">INDEX(BY$14:BY$114,$A442+1)+SUMPRODUCT(TRANSPOSE($E442:$G442),BY$7:BY$9)</f>
        <v>4.0426834775421083E-2</v>
      </c>
      <c r="BZ442" s="17" cm="1">
        <f t="array" ref="BZ442">INDEX(BZ$14:BZ$114,$A442+1)+SUMPRODUCT(TRANSPOSE($E442:$G442),BZ$7:BZ$9)</f>
        <v>4.04492918331949E-2</v>
      </c>
      <c r="CA442" s="17" cm="1">
        <f t="array" ref="CA442">INDEX(CA$14:CA$114,$A442+1)+SUMPRODUCT(TRANSPOSE($E442:$G442),CA$7:CA$9)</f>
        <v>4.0471116762226256E-2</v>
      </c>
      <c r="CB442" s="17" cm="1">
        <f t="array" ref="CB442">INDEX(CB$14:CB$114,$A442+1)+SUMPRODUCT(TRANSPOSE($E442:$G442),CB$7:CB$9)</f>
        <v>4.049233588213963E-2</v>
      </c>
      <c r="CC442" s="17" cm="1">
        <f t="array" ref="CC442">INDEX(CC$14:CC$114,$A442+1)+SUMPRODUCT(TRANSPOSE($E442:$G442),CC$7:CC$9)</f>
        <v>4.0512974071418073E-2</v>
      </c>
      <c r="CD442" s="17" cm="1">
        <f t="array" ref="CD442">INDEX(CD$14:CD$114,$A442+1)+SUMPRODUCT(TRANSPOSE($E442:$G442),CD$7:CD$9)</f>
        <v>4.0533054864710039E-2</v>
      </c>
      <c r="CE442" s="17" cm="1">
        <f t="array" ref="CE442">INDEX(CE$14:CE$114,$A442+1)+SUMPRODUCT(TRANSPOSE($E442:$G442),CE$7:CE$9)</f>
        <v>4.0552600542354877E-2</v>
      </c>
      <c r="CF442" s="17" cm="1">
        <f t="array" ref="CF442">INDEX(CF$14:CF$114,$A442+1)+SUMPRODUCT(TRANSPOSE($E442:$G442),CF$7:CF$9)</f>
        <v>4.0571632212847764E-2</v>
      </c>
      <c r="CG442" s="17" cm="1">
        <f t="array" ref="CG442">INDEX(CG$14:CG$114,$A442+1)+SUMPRODUCT(TRANSPOSE($E442:$G442),CG$7:CG$9)</f>
        <v>4.0345137793208252E-2</v>
      </c>
      <c r="CH442" s="17" cm="1">
        <f t="array" ref="CH442">INDEX(CH$14:CH$114,$A442+1)+SUMPRODUCT(TRANSPOSE($E442:$G442),CH$7:CH$9)</f>
        <v>4.0135723388688538E-2</v>
      </c>
      <c r="CI442" s="17" cm="1">
        <f t="array" ref="CI442">INDEX(CI$14:CI$114,$A442+1)+SUMPRODUCT(TRANSPOSE($E442:$G442),CI$7:CI$9)</f>
        <v>3.9942816180517093E-2</v>
      </c>
      <c r="CJ442" s="17" cm="1">
        <f t="array" ref="CJ442">INDEX(CJ$14:CJ$114,$A442+1)+SUMPRODUCT(TRANSPOSE($E442:$G442),CJ$7:CJ$9)</f>
        <v>3.9765868075425148E-2</v>
      </c>
      <c r="CK442" s="17" cm="1">
        <f t="array" ref="CK442">INDEX(CK$14:CK$114,$A442+1)+SUMPRODUCT(TRANSPOSE($E442:$G442),CK$7:CK$9)</f>
        <v>3.9643813288589236E-2</v>
      </c>
      <c r="CL442" s="17" cm="1">
        <f t="array" ref="CL442">INDEX(CL$14:CL$114,$A442+1)+SUMPRODUCT(TRANSPOSE($E442:$G442),CL$7:CL$9)</f>
        <v>3.9531579219340696E-2</v>
      </c>
      <c r="CM442" s="17" cm="1">
        <f t="array" ref="CM442">INDEX(CM$14:CM$114,$A442+1)+SUMPRODUCT(TRANSPOSE($E442:$G442),CM$7:CM$9)</f>
        <v>3.9428855695214926E-2</v>
      </c>
      <c r="CN442" s="17" cm="1">
        <f t="array" ref="CN442">INDEX(CN$14:CN$114,$A442+1)+SUMPRODUCT(TRANSPOSE($E442:$G442),CN$7:CN$9)</f>
        <v>3.9335328854458007E-2</v>
      </c>
      <c r="CO442" s="17" cm="1">
        <f t="array" ref="CO442">INDEX(CO$14:CO$114,$A442+1)+SUMPRODUCT(TRANSPOSE($E442:$G442),CO$7:CO$9)</f>
        <v>3.9250676378957738E-2</v>
      </c>
      <c r="CP442" s="17" cm="1">
        <f t="array" ref="CP442">INDEX(CP$14:CP$114,$A442+1)+SUMPRODUCT(TRANSPOSE($E442:$G442),CP$7:CP$9)</f>
        <v>3.9174561764707461E-2</v>
      </c>
      <c r="CQ442" s="17" cm="1">
        <f t="array" ref="CQ442">INDEX(CQ$14:CQ$114,$A442+1)+SUMPRODUCT(TRANSPOSE($E442:$G442),CQ$7:CQ$9)</f>
        <v>3.910662847866675E-2</v>
      </c>
      <c r="CR442" s="17" cm="1">
        <f t="array" ref="CR442">INDEX(CR$14:CR$114,$A442+1)+SUMPRODUCT(TRANSPOSE($E442:$G442),CR$7:CR$9)</f>
        <v>3.9046493203099164E-2</v>
      </c>
      <c r="CS442" s="17" cm="1">
        <f t="array" ref="CS442">INDEX(CS$14:CS$114,$A442+1)+SUMPRODUCT(TRANSPOSE($E442:$G442),CS$7:CS$9)</f>
        <v>3.8993738457924643E-2</v>
      </c>
      <c r="CT442" s="17" cm="1">
        <f t="array" ref="CT442">INDEX(CT$14:CT$114,$A442+1)+SUMPRODUCT(TRANSPOSE($E442:$G442),CT$7:CT$9)</f>
        <v>3.8947904200806516E-2</v>
      </c>
      <c r="CU442" s="17" cm="1">
        <f t="array" ref="CU442">INDEX(CU$14:CU$114,$A442+1)+SUMPRODUCT(TRANSPOSE($E442:$G442),CU$7:CU$9)</f>
        <v>3.8877351578763708E-2</v>
      </c>
      <c r="CV442" s="17" cm="1">
        <f t="array" ref="CV442">INDEX(CV$14:CV$114,$A442+1)+SUMPRODUCT(TRANSPOSE($E442:$G442),CV$7:CV$9)</f>
        <v>3.8820169386943437E-2</v>
      </c>
      <c r="CW442" s="17" cm="1">
        <f t="array" ref="CW442">INDEX(CW$14:CW$114,$A442+1)+SUMPRODUCT(TRANSPOSE($E442:$G442),CW$7:CW$9)</f>
        <v>3.8775458375716942E-2</v>
      </c>
      <c r="CX442" s="17" cm="1">
        <f t="array" ref="CX442">INDEX(CX$14:CX$114,$A442+1)+SUMPRODUCT(TRANSPOSE($E442:$G442),CX$7:CX$9)</f>
        <v>3.8718541266405948E-2</v>
      </c>
      <c r="CY442" s="17" cm="1">
        <f t="array" ref="CY442">INDEX(CY$14:CY$114,$A442+1)+SUMPRODUCT(TRANSPOSE($E442:$G442),CY$7:CY$9)</f>
        <v>3.8680395751714558E-2</v>
      </c>
      <c r="CZ442" s="17" cm="1">
        <f t="array" ref="CZ442">INDEX(CZ$14:CZ$114,$A442+1)+SUMPRODUCT(TRANSPOSE($E442:$G442),CZ$7:CZ$9)</f>
        <v>3.8636416235547255E-2</v>
      </c>
      <c r="DA442" s="17" cm="1">
        <f t="array" ref="DA442">INDEX(DA$14:DA$114,$A442+1)+SUMPRODUCT(TRANSPOSE($E442:$G442),DA$7:DA$9)</f>
        <v>3.862017500810655E-2</v>
      </c>
      <c r="DB442" s="17" cm="1">
        <f t="array" ref="DB442">INDEX(DB$14:DB$114,$A442+1)+SUMPRODUCT(TRANSPOSE($E442:$G442),DB$7:DB$9)</f>
        <v>3.8612108936693756E-2</v>
      </c>
      <c r="DC442" s="17" cm="1">
        <f t="array" ref="DC442">INDEX(DC$14:DC$114,$A442+1)+SUMPRODUCT(TRANSPOSE($E442:$G442),DC$7:DC$9)</f>
        <v>3.865813397907969E-2</v>
      </c>
      <c r="DD442" s="17" cm="1">
        <f t="array" ref="DD442">INDEX(DD$14:DD$114,$A442+1)+SUMPRODUCT(TRANSPOSE($E442:$G442),DD$7:DD$9)</f>
        <v>3.871630022585526E-2</v>
      </c>
    </row>
    <row r="443" spans="1:108" x14ac:dyDescent="0.25">
      <c r="A443" s="13">
        <f t="shared" si="368"/>
        <v>25</v>
      </c>
      <c r="B443" s="13">
        <f t="shared" si="369"/>
        <v>4</v>
      </c>
      <c r="C443" s="13">
        <f t="shared" ref="C443:D443" si="403">C342</f>
        <v>12</v>
      </c>
      <c r="D443" s="13">
        <f t="shared" si="403"/>
        <v>300</v>
      </c>
      <c r="E443" s="30">
        <f t="shared" si="390"/>
        <v>0</v>
      </c>
      <c r="F443" s="30">
        <f t="shared" si="387"/>
        <v>0</v>
      </c>
      <c r="G443" s="30">
        <f t="shared" si="388"/>
        <v>0</v>
      </c>
      <c r="H443" s="36">
        <f t="shared" si="349"/>
        <v>40300</v>
      </c>
      <c r="I443" s="17" cm="1">
        <f t="array" ref="I443">INDEX(I$14:I$114,$A443+1)+SUMPRODUCT(TRANSPOSE($E443:$G443),I$7:I$9)</f>
        <v>2.1573962151488546E-2</v>
      </c>
      <c r="J443" s="17" cm="1">
        <f t="array" ref="J443">INDEX(J$14:J$114,$A443+1)+SUMPRODUCT(TRANSPOSE($E443:$G443),J$7:J$9)</f>
        <v>2.1154166375935146E-2</v>
      </c>
      <c r="K443" s="17" cm="1">
        <f t="array" ref="K443">INDEX(K$14:K$114,$A443+1)+SUMPRODUCT(TRANSPOSE($E443:$G443),K$7:K$9)</f>
        <v>2.073670642771952E-2</v>
      </c>
      <c r="L443" s="17" cm="1">
        <f t="array" ref="L443">INDEX(L$14:L$114,$A443+1)+SUMPRODUCT(TRANSPOSE($E443:$G443),L$7:L$9)</f>
        <v>2.0321513379874423E-2</v>
      </c>
      <c r="M443" s="17" cm="1">
        <f t="array" ref="M443">INDEX(M$14:M$114,$A443+1)+SUMPRODUCT(TRANSPOSE($E443:$G443),M$7:M$9)</f>
        <v>1.9908503244617792E-2</v>
      </c>
      <c r="N443" s="17" cm="1">
        <f t="array" ref="N443">INDEX(N$14:N$114,$A443+1)+SUMPRODUCT(TRANSPOSE($E443:$G443),N$7:N$9)</f>
        <v>1.9840369631406451E-2</v>
      </c>
      <c r="O443" s="17" cm="1">
        <f t="array" ref="O443">INDEX(O$14:O$114,$A443+1)+SUMPRODUCT(TRANSPOSE($E443:$G443),O$7:O$9)</f>
        <v>2.0069716275176175E-2</v>
      </c>
      <c r="P443" s="17" cm="1">
        <f t="array" ref="P443">INDEX(P$14:P$114,$A443+1)+SUMPRODUCT(TRANSPOSE($E443:$G443),P$7:P$9)</f>
        <v>2.0497746248766546E-2</v>
      </c>
      <c r="Q443" s="17" cm="1">
        <f t="array" ref="Q443">INDEX(Q$14:Q$114,$A443+1)+SUMPRODUCT(TRANSPOSE($E443:$G443),Q$7:Q$9)</f>
        <v>2.1067363683314522E-2</v>
      </c>
      <c r="R443" s="17" cm="1">
        <f t="array" ref="R443">INDEX(R$14:R$114,$A443+1)+SUMPRODUCT(TRANSPOSE($E443:$G443),R$7:R$9)</f>
        <v>2.1742273962930492E-2</v>
      </c>
      <c r="S443" s="17" cm="1">
        <f t="array" ref="S443">INDEX(S$14:S$114,$A443+1)+SUMPRODUCT(TRANSPOSE($E443:$G443),S$7:S$9)</f>
        <v>2.2497517765091457E-2</v>
      </c>
      <c r="T443" s="17" cm="1">
        <f t="array" ref="T443">INDEX(T$14:T$114,$A443+1)+SUMPRODUCT(TRANSPOSE($E443:$G443),T$7:T$9)</f>
        <v>2.3314731716583825E-2</v>
      </c>
      <c r="U443" s="17" cm="1">
        <f t="array" ref="U443">INDEX(U$14:U$114,$A443+1)+SUMPRODUCT(TRANSPOSE($E443:$G443),U$7:U$9)</f>
        <v>2.4179611601676809E-2</v>
      </c>
      <c r="V443" s="17" cm="1">
        <f t="array" ref="V443">INDEX(V$14:V$114,$A443+1)+SUMPRODUCT(TRANSPOSE($E443:$G443),V$7:V$9)</f>
        <v>2.5080453769300792E-2</v>
      </c>
      <c r="W443" s="17" cm="1">
        <f t="array" ref="W443">INDEX(W$14:W$114,$A443+1)+SUMPRODUCT(TRANSPOSE($E443:$G443),W$7:W$9)</f>
        <v>2.6007287387498135E-2</v>
      </c>
      <c r="X443" s="17" cm="1">
        <f t="array" ref="X443">INDEX(X$14:X$114,$A443+1)+SUMPRODUCT(TRANSPOSE($E443:$G443),X$7:X$9)</f>
        <v>2.6951331493264341E-2</v>
      </c>
      <c r="Y443" s="17" cm="1">
        <f t="array" ref="Y443">INDEX(Y$14:Y$114,$A443+1)+SUMPRODUCT(TRANSPOSE($E443:$G443),Y$7:Y$9)</f>
        <v>2.7904640219151178E-2</v>
      </c>
      <c r="Z443" s="17" cm="1">
        <f t="array" ref="Z443">INDEX(Z$14:Z$114,$A443+1)+SUMPRODUCT(TRANSPOSE($E443:$G443),Z$7:Z$9)</f>
        <v>2.8859878993344079E-2</v>
      </c>
      <c r="AA443" s="17" cm="1">
        <f t="array" ref="AA443">INDEX(AA$14:AA$114,$A443+1)+SUMPRODUCT(TRANSPOSE($E443:$G443),AA$7:AA$9)</f>
        <v>2.981015137913845E-2</v>
      </c>
      <c r="AB443" s="17" cm="1">
        <f t="array" ref="AB443">INDEX(AB$14:AB$114,$A443+1)+SUMPRODUCT(TRANSPOSE($E443:$G443),AB$7:AB$9)</f>
        <v>3.0748901266236972E-2</v>
      </c>
      <c r="AC443" s="17" cm="1">
        <f t="array" ref="AC443">INDEX(AC$14:AC$114,$A443+1)+SUMPRODUCT(TRANSPOSE($E443:$G443),AC$7:AC$9)</f>
        <v>3.1669823391525354E-2</v>
      </c>
      <c r="AD443" s="17" cm="1">
        <f t="array" ref="AD443">INDEX(AD$14:AD$114,$A443+1)+SUMPRODUCT(TRANSPOSE($E443:$G443),AD$7:AD$9)</f>
        <v>3.2566812940956869E-2</v>
      </c>
      <c r="AE443" s="17" cm="1">
        <f t="array" ref="AE443">INDEX(AE$14:AE$114,$A443+1)+SUMPRODUCT(TRANSPOSE($E443:$G443),AE$7:AE$9)</f>
        <v>3.3433922165058361E-2</v>
      </c>
      <c r="AF443" s="17" cm="1">
        <f t="array" ref="AF443">INDEX(AF$14:AF$114,$A443+1)+SUMPRODUCT(TRANSPOSE($E443:$G443),AF$7:AF$9)</f>
        <v>3.4265326783157413E-2</v>
      </c>
      <c r="AG443" s="17" cm="1">
        <f t="array" ref="AG443">INDEX(AG$14:AG$114,$A443+1)+SUMPRODUCT(TRANSPOSE($E443:$G443),AG$7:AG$9)</f>
        <v>3.5055304490905437E-2</v>
      </c>
      <c r="AH443" s="17" cm="1">
        <f t="array" ref="AH443">INDEX(AH$14:AH$114,$A443+1)+SUMPRODUCT(TRANSPOSE($E443:$G443),AH$7:AH$9)</f>
        <v>3.5798216108869907E-2</v>
      </c>
      <c r="AI443" s="17" cm="1">
        <f t="array" ref="AI443">INDEX(AI$14:AI$114,$A443+1)+SUMPRODUCT(TRANSPOSE($E443:$G443),AI$7:AI$9)</f>
        <v>3.6488493713801251E-2</v>
      </c>
      <c r="AJ443" s="17" cm="1">
        <f t="array" ref="AJ443">INDEX(AJ$14:AJ$114,$A443+1)+SUMPRODUCT(TRANSPOSE($E443:$G443),AJ$7:AJ$9)</f>
        <v>3.7120627823772789E-2</v>
      </c>
      <c r="AK443" s="17" cm="1">
        <f t="array" ref="AK443">INDEX(AK$14:AK$114,$A443+1)+SUMPRODUCT(TRANSPOSE($E443:$G443),AK$7:AK$9)</f>
        <v>3.7689158634083286E-2</v>
      </c>
      <c r="AL443" s="17" cm="1">
        <f t="array" ref="AL443">INDEX(AL$14:AL$114,$A443+1)+SUMPRODUCT(TRANSPOSE($E443:$G443),AL$7:AL$9)</f>
        <v>3.8188673275691976E-2</v>
      </c>
      <c r="AM443" s="17" cm="1">
        <f t="array" ref="AM443">INDEX(AM$14:AM$114,$A443+1)+SUMPRODUCT(TRANSPOSE($E443:$G443),AM$7:AM$9)</f>
        <v>3.86137971103655E-2</v>
      </c>
      <c r="AN443" s="17" cm="1">
        <f t="array" ref="AN443">INDEX(AN$14:AN$114,$A443+1)+SUMPRODUCT(TRANSPOSE($E443:$G443),AN$7:AN$9)</f>
        <v>3.8959192254877317E-2</v>
      </c>
      <c r="AO443" s="17" cm="1">
        <f t="array" ref="AO443">INDEX(AO$14:AO$114,$A443+1)+SUMPRODUCT(TRANSPOSE($E443:$G443),AO$7:AO$9)</f>
        <v>3.9219552201404273E-2</v>
      </c>
      <c r="AP443" s="17" cm="1">
        <f t="array" ref="AP443">INDEX(AP$14:AP$114,$A443+1)+SUMPRODUCT(TRANSPOSE($E443:$G443),AP$7:AP$9)</f>
        <v>3.9389601805255081E-2</v>
      </c>
      <c r="AQ443" s="17" cm="1">
        <f t="array" ref="AQ443">INDEX(AQ$14:AQ$114,$A443+1)+SUMPRODUCT(TRANSPOSE($E443:$G443),AQ$7:AQ$9)</f>
        <v>3.9464093780263054E-2</v>
      </c>
      <c r="AR443" s="17" cm="1">
        <f t="array" ref="AR443">INDEX(AR$14:AR$114,$A443+1)+SUMPRODUCT(TRANSPOSE($E443:$G443),AR$7:AR$9)</f>
        <v>3.9534452214313287E-2</v>
      </c>
      <c r="AS443" s="17" cm="1">
        <f t="array" ref="AS443">INDEX(AS$14:AS$114,$A443+1)+SUMPRODUCT(TRANSPOSE($E443:$G443),AS$7:AS$9)</f>
        <v>3.9601011872947289E-2</v>
      </c>
      <c r="AT443" s="17" cm="1">
        <f t="array" ref="AT443">INDEX(AT$14:AT$114,$A443+1)+SUMPRODUCT(TRANSPOSE($E443:$G443),AT$7:AT$9)</f>
        <v>3.9664072322804778E-2</v>
      </c>
      <c r="AU443" s="17" cm="1">
        <f t="array" ref="AU443">INDEX(AU$14:AU$114,$A443+1)+SUMPRODUCT(TRANSPOSE($E443:$G443),AU$7:AU$9)</f>
        <v>3.9723902439364522E-2</v>
      </c>
      <c r="AV443" s="17" cm="1">
        <f t="array" ref="AV443">INDEX(AV$14:AV$114,$A443+1)+SUMPRODUCT(TRANSPOSE($E443:$G443),AV$7:AV$9)</f>
        <v>3.9780744239242605E-2</v>
      </c>
      <c r="AW443" s="17" cm="1">
        <f t="array" ref="AW443">INDEX(AW$14:AW$114,$A443+1)+SUMPRODUCT(TRANSPOSE($E443:$G443),AW$7:AW$9)</f>
        <v>3.9834816152254815E-2</v>
      </c>
      <c r="AX443" s="17" cm="1">
        <f t="array" ref="AX443">INDEX(AX$14:AX$114,$A443+1)+SUMPRODUCT(TRANSPOSE($E443:$G443),AX$7:AX$9)</f>
        <v>3.988631582651303E-2</v>
      </c>
      <c r="AY443" s="17" cm="1">
        <f t="array" ref="AY443">INDEX(AY$14:AY$114,$A443+1)+SUMPRODUCT(TRANSPOSE($E443:$G443),AY$7:AY$9)</f>
        <v>3.9935422542505483E-2</v>
      </c>
      <c r="AZ443" s="17" cm="1">
        <f t="array" ref="AZ443">INDEX(AZ$14:AZ$114,$A443+1)+SUMPRODUCT(TRANSPOSE($E443:$G443),AZ$7:AZ$9)</f>
        <v>3.9982299298300328E-2</v>
      </c>
      <c r="BA443" s="17" cm="1">
        <f t="array" ref="BA443">INDEX(BA$14:BA$114,$A443+1)+SUMPRODUCT(TRANSPOSE($E443:$G443),BA$7:BA$9)</f>
        <v>4.0027094616987169E-2</v>
      </c>
      <c r="BB443" s="17" cm="1">
        <f t="array" ref="BB443">INDEX(BB$14:BB$114,$A443+1)+SUMPRODUCT(TRANSPOSE($E443:$G443),BB$7:BB$9)</f>
        <v>4.0069944118585221E-2</v>
      </c>
      <c r="BC443" s="17" cm="1">
        <f t="array" ref="BC443">INDEX(BC$14:BC$114,$A443+1)+SUMPRODUCT(TRANSPOSE($E443:$G443),BC$7:BC$9)</f>
        <v>4.0110971891463176E-2</v>
      </c>
      <c r="BD443" s="17" cm="1">
        <f t="array" ref="BD443">INDEX(BD$14:BD$114,$A443+1)+SUMPRODUCT(TRANSPOSE($E443:$G443),BD$7:BD$9)</f>
        <v>4.0150291692484963E-2</v>
      </c>
      <c r="BE443" s="17" cm="1">
        <f t="array" ref="BE443">INDEX(BE$14:BE$114,$A443+1)+SUMPRODUCT(TRANSPOSE($E443:$G443),BE$7:BE$9)</f>
        <v>4.0188008000325626E-2</v>
      </c>
      <c r="BF443" s="17" cm="1">
        <f t="array" ref="BF443">INDEX(BF$14:BF$114,$A443+1)+SUMPRODUCT(TRANSPOSE($E443:$G443),BF$7:BF$9)</f>
        <v>4.022421694249978E-2</v>
      </c>
      <c r="BG443" s="17" cm="1">
        <f t="array" ref="BG443">INDEX(BG$14:BG$114,$A443+1)+SUMPRODUCT(TRANSPOSE($E443:$G443),BG$7:BG$9)</f>
        <v>4.0259007113415901E-2</v>
      </c>
      <c r="BH443" s="17" cm="1">
        <f t="array" ref="BH443">INDEX(BH$14:BH$114,$A443+1)+SUMPRODUCT(TRANSPOSE($E443:$G443),BH$7:BH$9)</f>
        <v>4.0292460298120281E-2</v>
      </c>
      <c r="BI443" s="17" cm="1">
        <f t="array" ref="BI443">INDEX(BI$14:BI$114,$A443+1)+SUMPRODUCT(TRANSPOSE($E443:$G443),BI$7:BI$9)</f>
        <v>4.0324652114171577E-2</v>
      </c>
      <c r="BJ443" s="17" cm="1">
        <f t="array" ref="BJ443">INDEX(BJ$14:BJ$114,$A443+1)+SUMPRODUCT(TRANSPOSE($E443:$G443),BJ$7:BJ$9)</f>
        <v>4.0355652582254375E-2</v>
      </c>
      <c r="BK443" s="17" cm="1">
        <f t="array" ref="BK443">INDEX(BK$14:BK$114,$A443+1)+SUMPRODUCT(TRANSPOSE($E443:$G443),BK$7:BK$9)</f>
        <v>4.0385526634589386E-2</v>
      </c>
      <c r="BL443" s="17" cm="1">
        <f t="array" ref="BL443">INDEX(BL$14:BL$114,$A443+1)+SUMPRODUCT(TRANSPOSE($E443:$G443),BL$7:BL$9)</f>
        <v>4.0414334568914967E-2</v>
      </c>
      <c r="BM443" s="17" cm="1">
        <f t="array" ref="BM443">INDEX(BM$14:BM$114,$A443+1)+SUMPRODUCT(TRANSPOSE($E443:$G443),BM$7:BM$9)</f>
        <v>4.0442132454717283E-2</v>
      </c>
      <c r="BN443" s="17" cm="1">
        <f t="array" ref="BN443">INDEX(BN$14:BN$114,$A443+1)+SUMPRODUCT(TRANSPOSE($E443:$G443),BN$7:BN$9)</f>
        <v>4.0468972497465172E-2</v>
      </c>
      <c r="BO443" s="17" cm="1">
        <f t="array" ref="BO443">INDEX(BO$14:BO$114,$A443+1)+SUMPRODUCT(TRANSPOSE($E443:$G443),BO$7:BO$9)</f>
        <v>4.0494903365833501E-2</v>
      </c>
      <c r="BP443" s="17" cm="1">
        <f t="array" ref="BP443">INDEX(BP$14:BP$114,$A443+1)+SUMPRODUCT(TRANSPOSE($E443:$G443),BP$7:BP$9)</f>
        <v>4.0519970486225576E-2</v>
      </c>
      <c r="BQ443" s="17" cm="1">
        <f t="array" ref="BQ443">INDEX(BQ$14:BQ$114,$A443+1)+SUMPRODUCT(TRANSPOSE($E443:$G443),BQ$7:BQ$9)</f>
        <v>4.0544216308347147E-2</v>
      </c>
      <c r="BR443" s="17" cm="1">
        <f t="array" ref="BR443">INDEX(BR$14:BR$114,$A443+1)+SUMPRODUCT(TRANSPOSE($E443:$G443),BR$7:BR$9)</f>
        <v>4.0567680545098961E-2</v>
      </c>
      <c r="BS443" s="17" cm="1">
        <f t="array" ref="BS443">INDEX(BS$14:BS$114,$A443+1)+SUMPRODUCT(TRANSPOSE($E443:$G443),BS$7:BS$9)</f>
        <v>4.0590400389634018E-2</v>
      </c>
      <c r="BT443" s="17" cm="1">
        <f t="array" ref="BT443">INDEX(BT$14:BT$114,$A443+1)+SUMPRODUCT(TRANSPOSE($E443:$G443),BT$7:BT$9)</f>
        <v>4.0612410712083102E-2</v>
      </c>
      <c r="BU443" s="17" cm="1">
        <f t="array" ref="BU443">INDEX(BU$14:BU$114,$A443+1)+SUMPRODUCT(TRANSPOSE($E443:$G443),BU$7:BU$9)</f>
        <v>4.063374423813193E-2</v>
      </c>
      <c r="BV443" s="17" cm="1">
        <f t="array" ref="BV443">INDEX(BV$14:BV$114,$A443+1)+SUMPRODUCT(TRANSPOSE($E443:$G443),BV$7:BV$9)</f>
        <v>4.0654431711372396E-2</v>
      </c>
      <c r="BW443" s="17" cm="1">
        <f t="array" ref="BW443">INDEX(BW$14:BW$114,$A443+1)+SUMPRODUCT(TRANSPOSE($E443:$G443),BW$7:BW$9)</f>
        <v>4.0674502041126992E-2</v>
      </c>
      <c r="BX443" s="17" cm="1">
        <f t="array" ref="BX443">INDEX(BX$14:BX$114,$A443+1)+SUMPRODUCT(TRANSPOSE($E443:$G443),BX$7:BX$9)</f>
        <v>4.0693982437237208E-2</v>
      </c>
      <c r="BY443" s="17" cm="1">
        <f t="array" ref="BY443">INDEX(BY$14:BY$114,$A443+1)+SUMPRODUCT(TRANSPOSE($E443:$G443),BY$7:BY$9)</f>
        <v>4.0712898533137309E-2</v>
      </c>
      <c r="BZ443" s="17" cm="1">
        <f t="array" ref="BZ443">INDEX(BZ$14:BZ$114,$A443+1)+SUMPRODUCT(TRANSPOSE($E443:$G443),BZ$7:BZ$9)</f>
        <v>4.0731274498386094E-2</v>
      </c>
      <c r="CA443" s="17" cm="1">
        <f t="array" ref="CA443">INDEX(CA$14:CA$114,$A443+1)+SUMPRODUCT(TRANSPOSE($E443:$G443),CA$7:CA$9)</f>
        <v>4.0749133141696037E-2</v>
      </c>
      <c r="CB443" s="17" cm="1">
        <f t="array" ref="CB443">INDEX(CB$14:CB$114,$A443+1)+SUMPRODUCT(TRANSPOSE($E443:$G443),CB$7:CB$9)</f>
        <v>4.0766496005379294E-2</v>
      </c>
      <c r="CC443" s="17" cm="1">
        <f t="array" ref="CC443">INDEX(CC$14:CC$114,$A443+1)+SUMPRODUCT(TRANSPOSE($E443:$G443),CC$7:CC$9)</f>
        <v>4.0783383452037025E-2</v>
      </c>
      <c r="CD443" s="17" cm="1">
        <f t="array" ref="CD443">INDEX(CD$14:CD$114,$A443+1)+SUMPRODUCT(TRANSPOSE($E443:$G443),CD$7:CD$9)</f>
        <v>4.0799814744224117E-2</v>
      </c>
      <c r="CE443" s="17" cm="1">
        <f t="array" ref="CE443">INDEX(CE$14:CE$114,$A443+1)+SUMPRODUCT(TRANSPOSE($E443:$G443),CE$7:CE$9)</f>
        <v>4.0815808117743213E-2</v>
      </c>
      <c r="CF443" s="17" cm="1">
        <f t="array" ref="CF443">INDEX(CF$14:CF$114,$A443+1)+SUMPRODUCT(TRANSPOSE($E443:$G443),CF$7:CF$9)</f>
        <v>4.0571632212847764E-2</v>
      </c>
      <c r="CG443" s="17" cm="1">
        <f t="array" ref="CG443">INDEX(CG$14:CG$114,$A443+1)+SUMPRODUCT(TRANSPOSE($E443:$G443),CG$7:CG$9)</f>
        <v>4.0345137793208252E-2</v>
      </c>
      <c r="CH443" s="17" cm="1">
        <f t="array" ref="CH443">INDEX(CH$14:CH$114,$A443+1)+SUMPRODUCT(TRANSPOSE($E443:$G443),CH$7:CH$9)</f>
        <v>4.0135723388688538E-2</v>
      </c>
      <c r="CI443" s="17" cm="1">
        <f t="array" ref="CI443">INDEX(CI$14:CI$114,$A443+1)+SUMPRODUCT(TRANSPOSE($E443:$G443),CI$7:CI$9)</f>
        <v>3.9942816180517093E-2</v>
      </c>
      <c r="CJ443" s="17" cm="1">
        <f t="array" ref="CJ443">INDEX(CJ$14:CJ$114,$A443+1)+SUMPRODUCT(TRANSPOSE($E443:$G443),CJ$7:CJ$9)</f>
        <v>3.9765868075425148E-2</v>
      </c>
      <c r="CK443" s="17" cm="1">
        <f t="array" ref="CK443">INDEX(CK$14:CK$114,$A443+1)+SUMPRODUCT(TRANSPOSE($E443:$G443),CK$7:CK$9)</f>
        <v>3.9643813288589236E-2</v>
      </c>
      <c r="CL443" s="17" cm="1">
        <f t="array" ref="CL443">INDEX(CL$14:CL$114,$A443+1)+SUMPRODUCT(TRANSPOSE($E443:$G443),CL$7:CL$9)</f>
        <v>3.9531579219340696E-2</v>
      </c>
      <c r="CM443" s="17" cm="1">
        <f t="array" ref="CM443">INDEX(CM$14:CM$114,$A443+1)+SUMPRODUCT(TRANSPOSE($E443:$G443),CM$7:CM$9)</f>
        <v>3.9428855695214926E-2</v>
      </c>
      <c r="CN443" s="17" cm="1">
        <f t="array" ref="CN443">INDEX(CN$14:CN$114,$A443+1)+SUMPRODUCT(TRANSPOSE($E443:$G443),CN$7:CN$9)</f>
        <v>3.9335328854458007E-2</v>
      </c>
      <c r="CO443" s="17" cm="1">
        <f t="array" ref="CO443">INDEX(CO$14:CO$114,$A443+1)+SUMPRODUCT(TRANSPOSE($E443:$G443),CO$7:CO$9)</f>
        <v>3.9250676378957738E-2</v>
      </c>
      <c r="CP443" s="17" cm="1">
        <f t="array" ref="CP443">INDEX(CP$14:CP$114,$A443+1)+SUMPRODUCT(TRANSPOSE($E443:$G443),CP$7:CP$9)</f>
        <v>3.9174561764707461E-2</v>
      </c>
      <c r="CQ443" s="17" cm="1">
        <f t="array" ref="CQ443">INDEX(CQ$14:CQ$114,$A443+1)+SUMPRODUCT(TRANSPOSE($E443:$G443),CQ$7:CQ$9)</f>
        <v>3.910662847866675E-2</v>
      </c>
      <c r="CR443" s="17" cm="1">
        <f t="array" ref="CR443">INDEX(CR$14:CR$114,$A443+1)+SUMPRODUCT(TRANSPOSE($E443:$G443),CR$7:CR$9)</f>
        <v>3.9046493203099164E-2</v>
      </c>
      <c r="CS443" s="17" cm="1">
        <f t="array" ref="CS443">INDEX(CS$14:CS$114,$A443+1)+SUMPRODUCT(TRANSPOSE($E443:$G443),CS$7:CS$9)</f>
        <v>3.8993738457924643E-2</v>
      </c>
      <c r="CT443" s="17" cm="1">
        <f t="array" ref="CT443">INDEX(CT$14:CT$114,$A443+1)+SUMPRODUCT(TRANSPOSE($E443:$G443),CT$7:CT$9)</f>
        <v>3.8947904200806516E-2</v>
      </c>
      <c r="CU443" s="17" cm="1">
        <f t="array" ref="CU443">INDEX(CU$14:CU$114,$A443+1)+SUMPRODUCT(TRANSPOSE($E443:$G443),CU$7:CU$9)</f>
        <v>3.8877351578763708E-2</v>
      </c>
      <c r="CV443" s="17" cm="1">
        <f t="array" ref="CV443">INDEX(CV$14:CV$114,$A443+1)+SUMPRODUCT(TRANSPOSE($E443:$G443),CV$7:CV$9)</f>
        <v>3.8820169386943437E-2</v>
      </c>
      <c r="CW443" s="17" cm="1">
        <f t="array" ref="CW443">INDEX(CW$14:CW$114,$A443+1)+SUMPRODUCT(TRANSPOSE($E443:$G443),CW$7:CW$9)</f>
        <v>3.8775458375716942E-2</v>
      </c>
      <c r="CX443" s="17" cm="1">
        <f t="array" ref="CX443">INDEX(CX$14:CX$114,$A443+1)+SUMPRODUCT(TRANSPOSE($E443:$G443),CX$7:CX$9)</f>
        <v>3.8718541266405948E-2</v>
      </c>
      <c r="CY443" s="17" cm="1">
        <f t="array" ref="CY443">INDEX(CY$14:CY$114,$A443+1)+SUMPRODUCT(TRANSPOSE($E443:$G443),CY$7:CY$9)</f>
        <v>3.8680395751714558E-2</v>
      </c>
      <c r="CZ443" s="17" cm="1">
        <f t="array" ref="CZ443">INDEX(CZ$14:CZ$114,$A443+1)+SUMPRODUCT(TRANSPOSE($E443:$G443),CZ$7:CZ$9)</f>
        <v>3.8636416235547255E-2</v>
      </c>
      <c r="DA443" s="17" cm="1">
        <f t="array" ref="DA443">INDEX(DA$14:DA$114,$A443+1)+SUMPRODUCT(TRANSPOSE($E443:$G443),DA$7:DA$9)</f>
        <v>3.862017500810655E-2</v>
      </c>
      <c r="DB443" s="17" cm="1">
        <f t="array" ref="DB443">INDEX(DB$14:DB$114,$A443+1)+SUMPRODUCT(TRANSPOSE($E443:$G443),DB$7:DB$9)</f>
        <v>3.8612108936693756E-2</v>
      </c>
      <c r="DC443" s="17" cm="1">
        <f t="array" ref="DC443">INDEX(DC$14:DC$114,$A443+1)+SUMPRODUCT(TRANSPOSE($E443:$G443),DC$7:DC$9)</f>
        <v>3.865813397907969E-2</v>
      </c>
      <c r="DD443" s="17" cm="1">
        <f t="array" ref="DD443">INDEX(DD$14:DD$114,$A443+1)+SUMPRODUCT(TRANSPOSE($E443:$G443),DD$7:DD$9)</f>
        <v>3.871630022585526E-2</v>
      </c>
    </row>
    <row r="444" spans="1:108" x14ac:dyDescent="0.25">
      <c r="A444" s="13">
        <f t="shared" si="368"/>
        <v>26</v>
      </c>
      <c r="B444" s="13">
        <f t="shared" si="369"/>
        <v>4</v>
      </c>
      <c r="C444" s="13">
        <f t="shared" ref="C444:D444" si="404">C343</f>
        <v>12</v>
      </c>
      <c r="D444" s="13">
        <f t="shared" si="404"/>
        <v>312</v>
      </c>
      <c r="E444" s="30">
        <f t="shared" si="390"/>
        <v>0</v>
      </c>
      <c r="F444" s="30">
        <f t="shared" si="387"/>
        <v>0</v>
      </c>
      <c r="G444" s="30">
        <f t="shared" si="388"/>
        <v>0</v>
      </c>
      <c r="H444" s="36">
        <f t="shared" si="349"/>
        <v>40312</v>
      </c>
      <c r="I444" s="17" cm="1">
        <f t="array" ref="I444">INDEX(I$14:I$114,$A444+1)+SUMPRODUCT(TRANSPOSE($E444:$G444),I$7:I$9)</f>
        <v>2.0734543107218784E-2</v>
      </c>
      <c r="J444" s="17" cm="1">
        <f t="array" ref="J444">INDEX(J$14:J$114,$A444+1)+SUMPRODUCT(TRANSPOSE($E444:$G444),J$7:J$9)</f>
        <v>2.0318335923459774E-2</v>
      </c>
      <c r="K444" s="17" cm="1">
        <f t="array" ref="K444">INDEX(K$14:K$114,$A444+1)+SUMPRODUCT(TRANSPOSE($E444:$G444),K$7:K$9)</f>
        <v>1.9904371771477747E-2</v>
      </c>
      <c r="L444" s="17" cm="1">
        <f t="array" ref="L444">INDEX(L$14:L$114,$A444+1)+SUMPRODUCT(TRANSPOSE($E444:$G444),L$7:L$9)</f>
        <v>1.9492562937225122E-2</v>
      </c>
      <c r="M444" s="17" cm="1">
        <f t="array" ref="M444">INDEX(M$14:M$114,$A444+1)+SUMPRODUCT(TRANSPOSE($E444:$G444),M$7:M$9)</f>
        <v>1.9494004312280655E-2</v>
      </c>
      <c r="N444" s="17" cm="1">
        <f t="array" ref="N444">INDEX(N$14:N$114,$A444+1)+SUMPRODUCT(TRANSPOSE($E444:$G444),N$7:N$9)</f>
        <v>1.9819224061567553E-2</v>
      </c>
      <c r="O444" s="17" cm="1">
        <f t="array" ref="O444">INDEX(O$14:O$114,$A444+1)+SUMPRODUCT(TRANSPOSE($E444:$G444),O$7:O$9)</f>
        <v>2.0344093701190946E-2</v>
      </c>
      <c r="P444" s="17" cm="1">
        <f t="array" ref="P444">INDEX(P$14:P$114,$A444+1)+SUMPRODUCT(TRANSPOSE($E444:$G444),P$7:P$9)</f>
        <v>2.100405654140558E-2</v>
      </c>
      <c r="Q444" s="17" cm="1">
        <f t="array" ref="Q444">INDEX(Q$14:Q$114,$A444+1)+SUMPRODUCT(TRANSPOSE($E444:$G444),Q$7:Q$9)</f>
        <v>2.1760976986995084E-2</v>
      </c>
      <c r="R444" s="17" cm="1">
        <f t="array" ref="R444">INDEX(R$14:R$114,$A444+1)+SUMPRODUCT(TRANSPOSE($E444:$G444),R$7:R$9)</f>
        <v>2.2589919235810552E-2</v>
      </c>
      <c r="S444" s="17" cm="1">
        <f t="array" ref="S444">INDEX(S$14:S$114,$A444+1)+SUMPRODUCT(TRANSPOSE($E444:$G444),S$7:S$9)</f>
        <v>2.3473130507810636E-2</v>
      </c>
      <c r="T444" s="17" cm="1">
        <f t="array" ref="T444">INDEX(T$14:T$114,$A444+1)+SUMPRODUCT(TRANSPOSE($E444:$G444),T$7:T$9)</f>
        <v>2.4397048816656941E-2</v>
      </c>
      <c r="U444" s="17" cm="1">
        <f t="array" ref="U444">INDEX(U$14:U$114,$A444+1)+SUMPRODUCT(TRANSPOSE($E444:$G444),U$7:U$9)</f>
        <v>2.5350681893320903E-2</v>
      </c>
      <c r="V444" s="17" cm="1">
        <f t="array" ref="V444">INDEX(V$14:V$114,$A444+1)+SUMPRODUCT(TRANSPOSE($E444:$G444),V$7:V$9)</f>
        <v>2.6324688686838238E-2</v>
      </c>
      <c r="W444" s="17" cm="1">
        <f t="array" ref="W444">INDEX(W$14:W$114,$A444+1)+SUMPRODUCT(TRANSPOSE($E444:$G444),W$7:W$9)</f>
        <v>2.7310827554424044E-2</v>
      </c>
      <c r="X444" s="17" cm="1">
        <f t="array" ref="X444">INDEX(X$14:X$114,$A444+1)+SUMPRODUCT(TRANSPOSE($E444:$G444),X$7:X$9)</f>
        <v>2.8301607678962393E-2</v>
      </c>
      <c r="Y444" s="17" cm="1">
        <f t="array" ref="Y444">INDEX(Y$14:Y$114,$A444+1)+SUMPRODUCT(TRANSPOSE($E444:$G444),Y$7:Y$9)</f>
        <v>2.9290076969904044E-2</v>
      </c>
      <c r="Z444" s="17" cm="1">
        <f t="array" ref="Z444">INDEX(Z$14:Z$114,$A444+1)+SUMPRODUCT(TRANSPOSE($E444:$G444),Z$7:Z$9)</f>
        <v>3.0269659504603696E-2</v>
      </c>
      <c r="AA444" s="17" cm="1">
        <f t="array" ref="AA444">INDEX(AA$14:AA$114,$A444+1)+SUMPRODUCT(TRANSPOSE($E444:$G444),AA$7:AA$9)</f>
        <v>3.1234068950577676E-2</v>
      </c>
      <c r="AB444" s="17" cm="1">
        <f t="array" ref="AB444">INDEX(AB$14:AB$114,$A444+1)+SUMPRODUCT(TRANSPOSE($E444:$G444),AB$7:AB$9)</f>
        <v>3.2177227361173788E-2</v>
      </c>
      <c r="AC444" s="17" cm="1">
        <f t="array" ref="AC444">INDEX(AC$14:AC$114,$A444+1)+SUMPRODUCT(TRANSPOSE($E444:$G444),AC$7:AC$9)</f>
        <v>3.3093222562742053E-2</v>
      </c>
      <c r="AD444" s="17" cm="1">
        <f t="array" ref="AD444">INDEX(AD$14:AD$114,$A444+1)+SUMPRODUCT(TRANSPOSE($E444:$G444),AD$7:AD$9)</f>
        <v>3.3976270756402416E-2</v>
      </c>
      <c r="AE444" s="17" cm="1">
        <f t="array" ref="AE444">INDEX(AE$14:AE$114,$A444+1)+SUMPRODUCT(TRANSPOSE($E444:$G444),AE$7:AE$9)</f>
        <v>3.4820687780371617E-2</v>
      </c>
      <c r="AF444" s="17" cm="1">
        <f t="array" ref="AF444">INDEX(AF$14:AF$114,$A444+1)+SUMPRODUCT(TRANSPOSE($E444:$G444),AF$7:AF$9)</f>
        <v>3.5620871776332885E-2</v>
      </c>
      <c r="AG444" s="17" cm="1">
        <f t="array" ref="AG444">INDEX(AG$14:AG$114,$A444+1)+SUMPRODUCT(TRANSPOSE($E444:$G444),AG$7:AG$9)</f>
        <v>3.6371287612003478E-2</v>
      </c>
      <c r="AH444" s="17" cm="1">
        <f t="array" ref="AH444">INDEX(AH$14:AH$114,$A444+1)+SUMPRODUCT(TRANSPOSE($E444:$G444),AH$7:AH$9)</f>
        <v>3.7066457809697084E-2</v>
      </c>
      <c r="AI444" s="17" cm="1">
        <f t="array" ref="AI444">INDEX(AI$14:AI$114,$A444+1)+SUMPRODUCT(TRANSPOSE($E444:$G444),AI$7:AI$9)</f>
        <v>3.770095187862621E-2</v>
      </c>
      <c r="AJ444" s="17" cm="1">
        <f t="array" ref="AJ444">INDEX(AJ$14:AJ$114,$A444+1)+SUMPRODUCT(TRANSPOSE($E444:$G444),AJ$7:AJ$9)</f>
        <v>3.826937939160846E-2</v>
      </c>
      <c r="AK444" s="17" cm="1">
        <f t="array" ref="AK444">INDEX(AK$14:AK$114,$A444+1)+SUMPRODUCT(TRANSPOSE($E444:$G444),AK$7:AK$9)</f>
        <v>3.8766388921673611E-2</v>
      </c>
      <c r="AL444" s="17" cm="1">
        <f t="array" ref="AL444">INDEX(AL$14:AL$114,$A444+1)+SUMPRODUCT(TRANSPOSE($E444:$G444),AL$7:AL$9)</f>
        <v>3.9186660485040159E-2</v>
      </c>
      <c r="AM444" s="17" cm="1">
        <f t="array" ref="AM444">INDEX(AM$14:AM$114,$A444+1)+SUMPRODUCT(TRANSPOSE($E444:$G444),AM$7:AM$9)</f>
        <v>3.9524905234983088E-2</v>
      </c>
      <c r="AN444" s="17" cm="1">
        <f t="array" ref="AN444">INDEX(AN$14:AN$114,$A444+1)+SUMPRODUCT(TRANSPOSE($E444:$G444),AN$7:AN$9)</f>
        <v>3.9775860915565842E-2</v>
      </c>
      <c r="AO444" s="17" cm="1">
        <f t="array" ref="AO444">INDEX(AO$14:AO$114,$A444+1)+SUMPRODUCT(TRANSPOSE($E444:$G444),AO$7:AO$9)</f>
        <v>3.9934292703482033E-2</v>
      </c>
      <c r="AP444" s="17" cm="1">
        <f t="array" ref="AP444">INDEX(AP$14:AP$114,$A444+1)+SUMPRODUCT(TRANSPOSE($E444:$G444),AP$7:AP$9)</f>
        <v>3.999499030909659E-2</v>
      </c>
      <c r="AQ444" s="17" cm="1">
        <f t="array" ref="AQ444">INDEX(AQ$14:AQ$114,$A444+1)+SUMPRODUCT(TRANSPOSE($E444:$G444),AQ$7:AQ$9)</f>
        <v>4.0052222724946462E-2</v>
      </c>
      <c r="AR444" s="17" cm="1">
        <f t="array" ref="AR444">INDEX(AR$14:AR$114,$A444+1)+SUMPRODUCT(TRANSPOSE($E444:$G444),AR$7:AR$9)</f>
        <v>4.0106278454111965E-2</v>
      </c>
      <c r="AS444" s="17" cm="1">
        <f t="array" ref="AS444">INDEX(AS$14:AS$114,$A444+1)+SUMPRODUCT(TRANSPOSE($E444:$G444),AS$7:AS$9)</f>
        <v>4.015741483777191E-2</v>
      </c>
      <c r="AT444" s="17" cm="1">
        <f t="array" ref="AT444">INDEX(AT$14:AT$114,$A444+1)+SUMPRODUCT(TRANSPOSE($E444:$G444),AT$7:AT$9)</f>
        <v>4.0205862151915239E-2</v>
      </c>
      <c r="AU444" s="17" cm="1">
        <f t="array" ref="AU444">INDEX(AU$14:AU$114,$A444+1)+SUMPRODUCT(TRANSPOSE($E444:$G444),AU$7:AU$9)</f>
        <v>4.0251827074322843E-2</v>
      </c>
      <c r="AV444" s="17" cm="1">
        <f t="array" ref="AV444">INDEX(AV$14:AV$114,$A444+1)+SUMPRODUCT(TRANSPOSE($E444:$G444),AV$7:AV$9)</f>
        <v>4.0295495631925915E-2</v>
      </c>
      <c r="AW444" s="17" cm="1">
        <f t="array" ref="AW444">INDEX(AW$14:AW$114,$A444+1)+SUMPRODUCT(TRANSPOSE($E444:$G444),AW$7:AW$9)</f>
        <v>4.0337035717188607E-2</v>
      </c>
      <c r="AX444" s="17" cm="1">
        <f t="array" ref="AX444">INDEX(AX$14:AX$114,$A444+1)+SUMPRODUCT(TRANSPOSE($E444:$G444),AX$7:AX$9)</f>
        <v>4.0376599245290912E-2</v>
      </c>
      <c r="AY444" s="17" cm="1">
        <f t="array" ref="AY444">INDEX(AY$14:AY$114,$A444+1)+SUMPRODUCT(TRANSPOSE($E444:$G444),AY$7:AY$9)</f>
        <v>4.0414324010533242E-2</v>
      </c>
      <c r="AZ444" s="17" cm="1">
        <f t="array" ref="AZ444">INDEX(AZ$14:AZ$114,$A444+1)+SUMPRODUCT(TRANSPOSE($E444:$G444),AZ$7:AZ$9)</f>
        <v>4.0450335289789363E-2</v>
      </c>
      <c r="BA444" s="17" cm="1">
        <f t="array" ref="BA444">INDEX(BA$14:BA$114,$A444+1)+SUMPRODUCT(TRANSPOSE($E444:$G444),BA$7:BA$9)</f>
        <v>4.0484747232318208E-2</v>
      </c>
      <c r="BB444" s="17" cm="1">
        <f t="array" ref="BB444">INDEX(BB$14:BB$114,$A444+1)+SUMPRODUCT(TRANSPOSE($E444:$G444),BB$7:BB$9)</f>
        <v>4.051766406842483E-2</v>
      </c>
      <c r="BC444" s="17" cm="1">
        <f t="array" ref="BC444">INDEX(BC$14:BC$114,$A444+1)+SUMPRODUCT(TRANSPOSE($E444:$G444),BC$7:BC$9)</f>
        <v>4.0549181163932912E-2</v>
      </c>
      <c r="BD444" s="17" cm="1">
        <f t="array" ref="BD444">INDEX(BD$14:BD$114,$A444+1)+SUMPRODUCT(TRANSPOSE($E444:$G444),BD$7:BD$9)</f>
        <v>4.0579385942938417E-2</v>
      </c>
      <c r="BE444" s="17" cm="1">
        <f t="array" ref="BE444">INDEX(BE$14:BE$114,$A444+1)+SUMPRODUCT(TRANSPOSE($E444:$G444),BE$7:BE$9)</f>
        <v>4.060835869764734E-2</v>
      </c>
      <c r="BF444" s="17" cm="1">
        <f t="array" ref="BF444">INDEX(BF$14:BF$114,$A444+1)+SUMPRODUCT(TRANSPOSE($E444:$G444),BF$7:BF$9)</f>
        <v>4.0636173301097589E-2</v>
      </c>
      <c r="BG444" s="17" cm="1">
        <f t="array" ref="BG444">INDEX(BG$14:BG$114,$A444+1)+SUMPRODUCT(TRANSPOSE($E444:$G444),BG$7:BG$9)</f>
        <v>4.0662897836084566E-2</v>
      </c>
      <c r="BH444" s="17" cm="1">
        <f t="array" ref="BH444">INDEX(BH$14:BH$114,$A444+1)+SUMPRODUCT(TRANSPOSE($E444:$G444),BH$7:BH$9)</f>
        <v>4.0688595151565421E-2</v>
      </c>
      <c r="BI444" s="17" cm="1">
        <f t="array" ref="BI444">INDEX(BI$14:BI$114,$A444+1)+SUMPRODUCT(TRANSPOSE($E444:$G444),BI$7:BI$9)</f>
        <v>4.0713323356111664E-2</v>
      </c>
      <c r="BJ444" s="17" cm="1">
        <f t="array" ref="BJ444">INDEX(BJ$14:BJ$114,$A444+1)+SUMPRODUCT(TRANSPOSE($E444:$G444),BJ$7:BJ$9)</f>
        <v>4.0737136256566275E-2</v>
      </c>
      <c r="BK444" s="17" cm="1">
        <f t="array" ref="BK444">INDEX(BK$14:BK$114,$A444+1)+SUMPRODUCT(TRANSPOSE($E444:$G444),BK$7:BK$9)</f>
        <v>4.0760083748878628E-2</v>
      </c>
      <c r="BL444" s="17" cm="1">
        <f t="array" ref="BL444">INDEX(BL$14:BL$114,$A444+1)+SUMPRODUCT(TRANSPOSE($E444:$G444),BL$7:BL$9)</f>
        <v>4.0782212167086218E-2</v>
      </c>
      <c r="BM444" s="17" cm="1">
        <f t="array" ref="BM444">INDEX(BM$14:BM$114,$A444+1)+SUMPRODUCT(TRANSPOSE($E444:$G444),BM$7:BM$9)</f>
        <v>4.0803564595583541E-2</v>
      </c>
      <c r="BN444" s="17" cm="1">
        <f t="array" ref="BN444">INDEX(BN$14:BN$114,$A444+1)+SUMPRODUCT(TRANSPOSE($E444:$G444),BN$7:BN$9)</f>
        <v>4.0824181149106353E-2</v>
      </c>
      <c r="BO444" s="17" cm="1">
        <f t="array" ref="BO444">INDEX(BO$14:BO$114,$A444+1)+SUMPRODUCT(TRANSPOSE($E444:$G444),BO$7:BO$9)</f>
        <v>4.0844099224256691E-2</v>
      </c>
      <c r="BP444" s="17" cm="1">
        <f t="array" ref="BP444">INDEX(BP$14:BP$114,$A444+1)+SUMPRODUCT(TRANSPOSE($E444:$G444),BP$7:BP$9)</f>
        <v>4.0863353725890672E-2</v>
      </c>
      <c r="BQ444" s="17" cm="1">
        <f t="array" ref="BQ444">INDEX(BQ$14:BQ$114,$A444+1)+SUMPRODUCT(TRANSPOSE($E444:$G444),BQ$7:BQ$9)</f>
        <v>4.0881977271250536E-2</v>
      </c>
      <c r="BR444" s="17" cm="1">
        <f t="array" ref="BR444">INDEX(BR$14:BR$114,$A444+1)+SUMPRODUCT(TRANSPOSE($E444:$G444),BR$7:BR$9)</f>
        <v>4.0900000374352707E-2</v>
      </c>
      <c r="BS444" s="17" cm="1">
        <f t="array" ref="BS444">INDEX(BS$14:BS$114,$A444+1)+SUMPRODUCT(TRANSPOSE($E444:$G444),BS$7:BS$9)</f>
        <v>4.0917451612821676E-2</v>
      </c>
      <c r="BT444" s="17" cm="1">
        <f t="array" ref="BT444">INDEX(BT$14:BT$114,$A444+1)+SUMPRODUCT(TRANSPOSE($E444:$G444),BT$7:BT$9)</f>
        <v>4.0934357779096375E-2</v>
      </c>
      <c r="BU444" s="17" cm="1">
        <f t="array" ref="BU444">INDEX(BU$14:BU$114,$A444+1)+SUMPRODUCT(TRANSPOSE($E444:$G444),BU$7:BU$9)</f>
        <v>4.0950744017679508E-2</v>
      </c>
      <c r="BV444" s="17" cm="1">
        <f t="array" ref="BV444">INDEX(BV$14:BV$114,$A444+1)+SUMPRODUCT(TRANSPOSE($E444:$G444),BV$7:BV$9)</f>
        <v>4.0966633949921283E-2</v>
      </c>
      <c r="BW444" s="17" cm="1">
        <f t="array" ref="BW444">INDEX(BW$14:BW$114,$A444+1)+SUMPRODUCT(TRANSPOSE($E444:$G444),BW$7:BW$9)</f>
        <v>4.0982049787631869E-2</v>
      </c>
      <c r="BX444" s="17" cm="1">
        <f t="array" ref="BX444">INDEX(BX$14:BX$114,$A444+1)+SUMPRODUCT(TRANSPOSE($E444:$G444),BX$7:BX$9)</f>
        <v>4.0997012436673641E-2</v>
      </c>
      <c r="BY444" s="17" cm="1">
        <f t="array" ref="BY444">INDEX(BY$14:BY$114,$A444+1)+SUMPRODUCT(TRANSPOSE($E444:$G444),BY$7:BY$9)</f>
        <v>4.1011541591549516E-2</v>
      </c>
      <c r="BZ444" s="17" cm="1">
        <f t="array" ref="BZ444">INDEX(BZ$14:BZ$114,$A444+1)+SUMPRODUCT(TRANSPOSE($E444:$G444),BZ$7:BZ$9)</f>
        <v>4.1025655821889551E-2</v>
      </c>
      <c r="CA444" s="17" cm="1">
        <f t="array" ref="CA444">INDEX(CA$14:CA$114,$A444+1)+SUMPRODUCT(TRANSPOSE($E444:$G444),CA$7:CA$9)</f>
        <v>4.1039372651629824E-2</v>
      </c>
      <c r="CB444" s="17" cm="1">
        <f t="array" ref="CB444">INDEX(CB$14:CB$114,$A444+1)+SUMPRODUCT(TRANSPOSE($E444:$G444),CB$7:CB$9)</f>
        <v>4.1052708631597268E-2</v>
      </c>
      <c r="CC444" s="17" cm="1">
        <f t="array" ref="CC444">INDEX(CC$14:CC$114,$A444+1)+SUMPRODUCT(TRANSPOSE($E444:$G444),CC$7:CC$9)</f>
        <v>4.1065679406131261E-2</v>
      </c>
      <c r="CD444" s="17" cm="1">
        <f t="array" ref="CD444">INDEX(CD$14:CD$114,$A444+1)+SUMPRODUCT(TRANSPOSE($E444:$G444),CD$7:CD$9)</f>
        <v>4.1078299774305327E-2</v>
      </c>
      <c r="CE444" s="17" cm="1">
        <f t="array" ref="CE444">INDEX(CE$14:CE$114,$A444+1)+SUMPRODUCT(TRANSPOSE($E444:$G444),CE$7:CE$9)</f>
        <v>4.0815808117743213E-2</v>
      </c>
      <c r="CF444" s="17" cm="1">
        <f t="array" ref="CF444">INDEX(CF$14:CF$114,$A444+1)+SUMPRODUCT(TRANSPOSE($E444:$G444),CF$7:CF$9)</f>
        <v>4.0571632212847764E-2</v>
      </c>
      <c r="CG444" s="17" cm="1">
        <f t="array" ref="CG444">INDEX(CG$14:CG$114,$A444+1)+SUMPRODUCT(TRANSPOSE($E444:$G444),CG$7:CG$9)</f>
        <v>4.0345137793208252E-2</v>
      </c>
      <c r="CH444" s="17" cm="1">
        <f t="array" ref="CH444">INDEX(CH$14:CH$114,$A444+1)+SUMPRODUCT(TRANSPOSE($E444:$G444),CH$7:CH$9)</f>
        <v>4.0135723388688538E-2</v>
      </c>
      <c r="CI444" s="17" cm="1">
        <f t="array" ref="CI444">INDEX(CI$14:CI$114,$A444+1)+SUMPRODUCT(TRANSPOSE($E444:$G444),CI$7:CI$9)</f>
        <v>3.9942816180517093E-2</v>
      </c>
      <c r="CJ444" s="17" cm="1">
        <f t="array" ref="CJ444">INDEX(CJ$14:CJ$114,$A444+1)+SUMPRODUCT(TRANSPOSE($E444:$G444),CJ$7:CJ$9)</f>
        <v>3.9765868075425148E-2</v>
      </c>
      <c r="CK444" s="17" cm="1">
        <f t="array" ref="CK444">INDEX(CK$14:CK$114,$A444+1)+SUMPRODUCT(TRANSPOSE($E444:$G444),CK$7:CK$9)</f>
        <v>3.9643813288589236E-2</v>
      </c>
      <c r="CL444" s="17" cm="1">
        <f t="array" ref="CL444">INDEX(CL$14:CL$114,$A444+1)+SUMPRODUCT(TRANSPOSE($E444:$G444),CL$7:CL$9)</f>
        <v>3.9531579219340696E-2</v>
      </c>
      <c r="CM444" s="17" cm="1">
        <f t="array" ref="CM444">INDEX(CM$14:CM$114,$A444+1)+SUMPRODUCT(TRANSPOSE($E444:$G444),CM$7:CM$9)</f>
        <v>3.9428855695214926E-2</v>
      </c>
      <c r="CN444" s="17" cm="1">
        <f t="array" ref="CN444">INDEX(CN$14:CN$114,$A444+1)+SUMPRODUCT(TRANSPOSE($E444:$G444),CN$7:CN$9)</f>
        <v>3.9335328854458007E-2</v>
      </c>
      <c r="CO444" s="17" cm="1">
        <f t="array" ref="CO444">INDEX(CO$14:CO$114,$A444+1)+SUMPRODUCT(TRANSPOSE($E444:$G444),CO$7:CO$9)</f>
        <v>3.9250676378957738E-2</v>
      </c>
      <c r="CP444" s="17" cm="1">
        <f t="array" ref="CP444">INDEX(CP$14:CP$114,$A444+1)+SUMPRODUCT(TRANSPOSE($E444:$G444),CP$7:CP$9)</f>
        <v>3.9174561764707461E-2</v>
      </c>
      <c r="CQ444" s="17" cm="1">
        <f t="array" ref="CQ444">INDEX(CQ$14:CQ$114,$A444+1)+SUMPRODUCT(TRANSPOSE($E444:$G444),CQ$7:CQ$9)</f>
        <v>3.910662847866675E-2</v>
      </c>
      <c r="CR444" s="17" cm="1">
        <f t="array" ref="CR444">INDEX(CR$14:CR$114,$A444+1)+SUMPRODUCT(TRANSPOSE($E444:$G444),CR$7:CR$9)</f>
        <v>3.9046493203099164E-2</v>
      </c>
      <c r="CS444" s="17" cm="1">
        <f t="array" ref="CS444">INDEX(CS$14:CS$114,$A444+1)+SUMPRODUCT(TRANSPOSE($E444:$G444),CS$7:CS$9)</f>
        <v>3.8993738457924643E-2</v>
      </c>
      <c r="CT444" s="17" cm="1">
        <f t="array" ref="CT444">INDEX(CT$14:CT$114,$A444+1)+SUMPRODUCT(TRANSPOSE($E444:$G444),CT$7:CT$9)</f>
        <v>3.8947904200806516E-2</v>
      </c>
      <c r="CU444" s="17" cm="1">
        <f t="array" ref="CU444">INDEX(CU$14:CU$114,$A444+1)+SUMPRODUCT(TRANSPOSE($E444:$G444),CU$7:CU$9)</f>
        <v>3.8877351578763708E-2</v>
      </c>
      <c r="CV444" s="17" cm="1">
        <f t="array" ref="CV444">INDEX(CV$14:CV$114,$A444+1)+SUMPRODUCT(TRANSPOSE($E444:$G444),CV$7:CV$9)</f>
        <v>3.8820169386943437E-2</v>
      </c>
      <c r="CW444" s="17" cm="1">
        <f t="array" ref="CW444">INDEX(CW$14:CW$114,$A444+1)+SUMPRODUCT(TRANSPOSE($E444:$G444),CW$7:CW$9)</f>
        <v>3.8775458375716942E-2</v>
      </c>
      <c r="CX444" s="17" cm="1">
        <f t="array" ref="CX444">INDEX(CX$14:CX$114,$A444+1)+SUMPRODUCT(TRANSPOSE($E444:$G444),CX$7:CX$9)</f>
        <v>3.8718541266405948E-2</v>
      </c>
      <c r="CY444" s="17" cm="1">
        <f t="array" ref="CY444">INDEX(CY$14:CY$114,$A444+1)+SUMPRODUCT(TRANSPOSE($E444:$G444),CY$7:CY$9)</f>
        <v>3.8680395751714558E-2</v>
      </c>
      <c r="CZ444" s="17" cm="1">
        <f t="array" ref="CZ444">INDEX(CZ$14:CZ$114,$A444+1)+SUMPRODUCT(TRANSPOSE($E444:$G444),CZ$7:CZ$9)</f>
        <v>3.8636416235547255E-2</v>
      </c>
      <c r="DA444" s="17" cm="1">
        <f t="array" ref="DA444">INDEX(DA$14:DA$114,$A444+1)+SUMPRODUCT(TRANSPOSE($E444:$G444),DA$7:DA$9)</f>
        <v>3.862017500810655E-2</v>
      </c>
      <c r="DB444" s="17" cm="1">
        <f t="array" ref="DB444">INDEX(DB$14:DB$114,$A444+1)+SUMPRODUCT(TRANSPOSE($E444:$G444),DB$7:DB$9)</f>
        <v>3.8612108936693756E-2</v>
      </c>
      <c r="DC444" s="17" cm="1">
        <f t="array" ref="DC444">INDEX(DC$14:DC$114,$A444+1)+SUMPRODUCT(TRANSPOSE($E444:$G444),DC$7:DC$9)</f>
        <v>3.865813397907969E-2</v>
      </c>
      <c r="DD444" s="17" cm="1">
        <f t="array" ref="DD444">INDEX(DD$14:DD$114,$A444+1)+SUMPRODUCT(TRANSPOSE($E444:$G444),DD$7:DD$9)</f>
        <v>3.871630022585526E-2</v>
      </c>
    </row>
    <row r="445" spans="1:108" x14ac:dyDescent="0.25">
      <c r="A445" s="13">
        <f t="shared" si="368"/>
        <v>27</v>
      </c>
      <c r="B445" s="13">
        <f t="shared" si="369"/>
        <v>4</v>
      </c>
      <c r="C445" s="13">
        <f t="shared" ref="C445:D445" si="405">C344</f>
        <v>12</v>
      </c>
      <c r="D445" s="13">
        <f t="shared" si="405"/>
        <v>324</v>
      </c>
      <c r="E445" s="30">
        <f t="shared" si="390"/>
        <v>0</v>
      </c>
      <c r="F445" s="30">
        <f t="shared" si="387"/>
        <v>0</v>
      </c>
      <c r="G445" s="30">
        <f t="shared" si="388"/>
        <v>0</v>
      </c>
      <c r="H445" s="36">
        <f t="shared" si="349"/>
        <v>40324</v>
      </c>
      <c r="I445" s="17" cm="1">
        <f t="array" ref="I445">INDEX(I$14:I$114,$A445+1)+SUMPRODUCT(TRANSPOSE($E445:$G445),I$7:I$9)</f>
        <v>1.9902298449270495E-2</v>
      </c>
      <c r="J445" s="17" cm="1">
        <f t="array" ref="J445">INDEX(J$14:J$114,$A445+1)+SUMPRODUCT(TRANSPOSE($E445:$G445),J$7:J$9)</f>
        <v>1.9489539332237849E-2</v>
      </c>
      <c r="K445" s="17" cm="1">
        <f t="array" ref="K445">INDEX(K$14:K$114,$A445+1)+SUMPRODUCT(TRANSPOSE($E445:$G445),K$7:K$9)</f>
        <v>1.9078905456095363E-2</v>
      </c>
      <c r="L445" s="17" cm="1">
        <f t="array" ref="L445">INDEX(L$14:L$114,$A445+1)+SUMPRODUCT(TRANSPOSE($E445:$G445),L$7:L$9)</f>
        <v>1.9184105259462791E-2</v>
      </c>
      <c r="M445" s="17" cm="1">
        <f t="array" ref="M445">INDEX(M$14:M$114,$A445+1)+SUMPRODUCT(TRANSPOSE($E445:$G445),M$7:M$9)</f>
        <v>1.9636258770828974E-2</v>
      </c>
      <c r="N445" s="17" cm="1">
        <f t="array" ref="N445">INDEX(N$14:N$114,$A445+1)+SUMPRODUCT(TRANSPOSE($E445:$G445),N$7:N$9)</f>
        <v>2.0279033322252449E-2</v>
      </c>
      <c r="O445" s="17" cm="1">
        <f t="array" ref="O445">INDEX(O$14:O$114,$A445+1)+SUMPRODUCT(TRANSPOSE($E445:$G445),O$7:O$9)</f>
        <v>2.1042564269278197E-2</v>
      </c>
      <c r="P445" s="17" cm="1">
        <f t="array" ref="P445">INDEX(P$14:P$114,$A445+1)+SUMPRODUCT(TRANSPOSE($E445:$G445),P$7:P$9)</f>
        <v>2.188935377479595E-2</v>
      </c>
      <c r="Q445" s="17" cm="1">
        <f t="array" ref="Q445">INDEX(Q$14:Q$114,$A445+1)+SUMPRODUCT(TRANSPOSE($E445:$G445),Q$7:Q$9)</f>
        <v>2.2796280205573005E-2</v>
      </c>
      <c r="R445" s="17" cm="1">
        <f t="array" ref="R445">INDEX(R$14:R$114,$A445+1)+SUMPRODUCT(TRANSPOSE($E445:$G445),R$7:R$9)</f>
        <v>2.3747393036266828E-2</v>
      </c>
      <c r="S445" s="17" cm="1">
        <f t="array" ref="S445">INDEX(S$14:S$114,$A445+1)+SUMPRODUCT(TRANSPOSE($E445:$G445),S$7:S$9)</f>
        <v>2.4730654816758513E-2</v>
      </c>
      <c r="T445" s="17" cm="1">
        <f t="array" ref="T445">INDEX(T$14:T$114,$A445+1)+SUMPRODUCT(TRANSPOSE($E445:$G445),T$7:T$9)</f>
        <v>2.5736301140456552E-2</v>
      </c>
      <c r="U445" s="17" cm="1">
        <f t="array" ref="U445">INDEX(U$14:U$114,$A445+1)+SUMPRODUCT(TRANSPOSE($E445:$G445),U$7:U$9)</f>
        <v>2.675596582851103E-2</v>
      </c>
      <c r="V445" s="17" cm="1">
        <f t="array" ref="V445">INDEX(V$14:V$114,$A445+1)+SUMPRODUCT(TRANSPOSE($E445:$G445),V$7:V$9)</f>
        <v>2.778218019805645E-2</v>
      </c>
      <c r="W445" s="17" cm="1">
        <f t="array" ref="W445">INDEX(W$14:W$114,$A445+1)+SUMPRODUCT(TRANSPOSE($E445:$G445),W$7:W$9)</f>
        <v>2.8808068637758755E-2</v>
      </c>
      <c r="X445" s="17" cm="1">
        <f t="array" ref="X445">INDEX(X$14:X$114,$A445+1)+SUMPRODUCT(TRANSPOSE($E445:$G445),X$7:X$9)</f>
        <v>2.9827172630347176E-2</v>
      </c>
      <c r="Y445" s="17" cm="1">
        <f t="array" ref="Y445">INDEX(Y$14:Y$114,$A445+1)+SUMPRODUCT(TRANSPOSE($E445:$G445),Y$7:Y$9)</f>
        <v>3.083331446754034E-2</v>
      </c>
      <c r="Z445" s="17" cm="1">
        <f t="array" ref="Z445">INDEX(Z$14:Z$114,$A445+1)+SUMPRODUCT(TRANSPOSE($E445:$G445),Z$7:Z$9)</f>
        <v>3.1820532425405723E-2</v>
      </c>
      <c r="AA445" s="17" cm="1">
        <f t="array" ref="AA445">INDEX(AA$14:AA$114,$A445+1)+SUMPRODUCT(TRANSPOSE($E445:$G445),AA$7:AA$9)</f>
        <v>3.2783014722211457E-2</v>
      </c>
      <c r="AB445" s="17" cm="1">
        <f t="array" ref="AB445">INDEX(AB$14:AB$114,$A445+1)+SUMPRODUCT(TRANSPOSE($E445:$G445),AB$7:AB$9)</f>
        <v>3.3715069465767078E-2</v>
      </c>
      <c r="AC445" s="17" cm="1">
        <f t="array" ref="AC445">INDEX(AC$14:AC$114,$A445+1)+SUMPRODUCT(TRANSPOSE($E445:$G445),AC$7:AC$9)</f>
        <v>3.4611096480848591E-2</v>
      </c>
      <c r="AD445" s="17" cm="1">
        <f t="array" ref="AD445">INDEX(AD$14:AD$114,$A445+1)+SUMPRODUCT(TRANSPOSE($E445:$G445),AD$7:AD$9)</f>
        <v>3.5465565683528766E-2</v>
      </c>
      <c r="AE445" s="17" cm="1">
        <f t="array" ref="AE445">INDEX(AE$14:AE$114,$A445+1)+SUMPRODUCT(TRANSPOSE($E445:$G445),AE$7:AE$9)</f>
        <v>3.6273005512374779E-2</v>
      </c>
      <c r="AF445" s="17" cm="1">
        <f t="array" ref="AF445">INDEX(AF$14:AF$114,$A445+1)+SUMPRODUCT(TRANSPOSE($E445:$G445),AF$7:AF$9)</f>
        <v>3.7027991755848477E-2</v>
      </c>
      <c r="AG445" s="17" cm="1">
        <f t="array" ref="AG445">INDEX(AG$14:AG$114,$A445+1)+SUMPRODUCT(TRANSPOSE($E445:$G445),AG$7:AG$9)</f>
        <v>3.7725142099975129E-2</v>
      </c>
      <c r="AH445" s="17" cm="1">
        <f t="array" ref="AH445">INDEX(AH$14:AH$114,$A445+1)+SUMPRODUCT(TRANSPOSE($E445:$G445),AH$7:AH$9)</f>
        <v>3.8359108189838009E-2</v>
      </c>
      <c r="AI445" s="17" cm="1">
        <f t="array" ref="AI445">INDEX(AI$14:AI$114,$A445+1)+SUMPRODUCT(TRANSPOSE($E445:$G445),AI$7:AI$9)</f>
        <v>3.8924570977352468E-2</v>
      </c>
      <c r="AJ445" s="17" cm="1">
        <f t="array" ref="AJ445">INDEX(AJ$14:AJ$114,$A445+1)+SUMPRODUCT(TRANSPOSE($E445:$G445),AJ$7:AJ$9)</f>
        <v>3.9416241662927121E-2</v>
      </c>
      <c r="AK445" s="17" cm="1">
        <f t="array" ref="AK445">INDEX(AK$14:AK$114,$A445+1)+SUMPRODUCT(TRANSPOSE($E445:$G445),AK$7:AK$9)</f>
        <v>3.9828855508483585E-2</v>
      </c>
      <c r="AL445" s="17" cm="1">
        <f t="array" ref="AL445">INDEX(AL$14:AL$114,$A445+1)+SUMPRODUCT(TRANSPOSE($E445:$G445),AL$7:AL$9)</f>
        <v>4.0157172880705749E-2</v>
      </c>
      <c r="AM445" s="17" cm="1">
        <f t="array" ref="AM445">INDEX(AM$14:AM$114,$A445+1)+SUMPRODUCT(TRANSPOSE($E445:$G445),AM$7:AM$9)</f>
        <v>4.0395975661055905E-2</v>
      </c>
      <c r="AN445" s="17" cm="1">
        <f t="array" ref="AN445">INDEX(AN$14:AN$114,$A445+1)+SUMPRODUCT(TRANSPOSE($E445:$G445),AN$7:AN$9)</f>
        <v>4.0540069043251803E-2</v>
      </c>
      <c r="AO445" s="17" cm="1">
        <f t="array" ref="AO445">INDEX(AO$14:AO$114,$A445+1)+SUMPRODUCT(TRANSPOSE($E445:$G445),AO$7:AO$9)</f>
        <v>4.0584279307720905E-2</v>
      </c>
      <c r="AP445" s="17" cm="1">
        <f t="array" ref="AP445">INDEX(AP$14:AP$114,$A445+1)+SUMPRODUCT(TRANSPOSE($E445:$G445),AP$7:AP$9)</f>
        <v>4.0625890684302446E-2</v>
      </c>
      <c r="AQ445" s="17" cm="1">
        <f t="array" ref="AQ445">INDEX(AQ$14:AQ$114,$A445+1)+SUMPRODUCT(TRANSPOSE($E445:$G445),AQ$7:AQ$9)</f>
        <v>4.0665125792000989E-2</v>
      </c>
      <c r="AR445" s="17" cm="1">
        <f t="array" ref="AR445">INDEX(AR$14:AR$114,$A445+1)+SUMPRODUCT(TRANSPOSE($E445:$G445),AR$7:AR$9)</f>
        <v>4.0702182529797293E-2</v>
      </c>
      <c r="AS445" s="17" cm="1">
        <f t="array" ref="AS445">INDEX(AS$14:AS$114,$A445+1)+SUMPRODUCT(TRANSPOSE($E445:$G445),AS$7:AS$9)</f>
        <v>4.0737237415165106E-2</v>
      </c>
      <c r="AT445" s="17" cm="1">
        <f t="array" ref="AT445">INDEX(AT$14:AT$114,$A445+1)+SUMPRODUCT(TRANSPOSE($E445:$G445),AT$7:AT$9)</f>
        <v>4.0770448395765602E-2</v>
      </c>
      <c r="AU445" s="17" cm="1">
        <f t="array" ref="AU445">INDEX(AU$14:AU$114,$A445+1)+SUMPRODUCT(TRANSPOSE($E445:$G445),AU$7:AU$9)</f>
        <v>4.0801957228822294E-2</v>
      </c>
      <c r="AV445" s="17" cm="1">
        <f t="array" ref="AV445">INDEX(AV$14:AV$114,$A445+1)+SUMPRODUCT(TRANSPOSE($E445:$G445),AV$7:AV$9)</f>
        <v>4.0831891503789297E-2</v>
      </c>
      <c r="AW445" s="17" cm="1">
        <f t="array" ref="AW445">INDEX(AW$14:AW$114,$A445+1)+SUMPRODUCT(TRANSPOSE($E445:$G445),AW$7:AW$9)</f>
        <v>4.0860366369183332E-2</v>
      </c>
      <c r="AX445" s="17" cm="1">
        <f t="array" ref="AX445">INDEX(AX$14:AX$114,$A445+1)+SUMPRODUCT(TRANSPOSE($E445:$G445),AX$7:AX$9)</f>
        <v>4.088748601285519E-2</v>
      </c>
      <c r="AY445" s="17" cm="1">
        <f t="array" ref="AY445">INDEX(AY$14:AY$114,$A445+1)+SUMPRODUCT(TRANSPOSE($E445:$G445),AY$7:AY$9)</f>
        <v>4.091334493582055E-2</v>
      </c>
      <c r="AZ445" s="17" cm="1">
        <f t="array" ref="AZ445">INDEX(AZ$14:AZ$114,$A445+1)+SUMPRODUCT(TRANSPOSE($E445:$G445),AZ$7:AZ$9)</f>
        <v>4.0938029052475899E-2</v>
      </c>
      <c r="BA445" s="17" cm="1">
        <f t="array" ref="BA445">INDEX(BA$14:BA$114,$A445+1)+SUMPRODUCT(TRANSPOSE($E445:$G445),BA$7:BA$9)</f>
        <v>4.0961616644190846E-2</v>
      </c>
      <c r="BB445" s="17" cm="1">
        <f t="array" ref="BB445">INDEX(BB$14:BB$114,$A445+1)+SUMPRODUCT(TRANSPOSE($E445:$G445),BB$7:BB$9)</f>
        <v>4.0984179188580105E-2</v>
      </c>
      <c r="BC445" s="17" cm="1">
        <f t="array" ref="BC445">INDEX(BC$14:BC$114,$A445+1)+SUMPRODUCT(TRANSPOSE($E445:$G445),BC$7:BC$9)</f>
        <v>4.1005782082961906E-2</v>
      </c>
      <c r="BD445" s="17" cm="1">
        <f t="array" ref="BD445">INDEX(BD$14:BD$114,$A445+1)+SUMPRODUCT(TRANSPOSE($E445:$G445),BD$7:BD$9)</f>
        <v>4.102648527742514E-2</v>
      </c>
      <c r="BE445" s="17" cm="1">
        <f t="array" ref="BE445">INDEX(BE$14:BE$114,$A445+1)+SUMPRODUCT(TRANSPOSE($E445:$G445),BE$7:BE$9)</f>
        <v>4.1046343830416276E-2</v>
      </c>
      <c r="BF445" s="17" cm="1">
        <f t="array" ref="BF445">INDEX(BF$14:BF$114,$A445+1)+SUMPRODUCT(TRANSPOSE($E445:$G445),BF$7:BF$9)</f>
        <v>4.106540839768158E-2</v>
      </c>
      <c r="BG445" s="17" cm="1">
        <f t="array" ref="BG445">INDEX(BG$14:BG$114,$A445+1)+SUMPRODUCT(TRANSPOSE($E445:$G445),BG$7:BG$9)</f>
        <v>4.1083725663716875E-2</v>
      </c>
      <c r="BH445" s="17" cm="1">
        <f t="array" ref="BH445">INDEX(BH$14:BH$114,$A445+1)+SUMPRODUCT(TRANSPOSE($E445:$G445),BH$7:BH$9)</f>
        <v>4.1101338723452452E-2</v>
      </c>
      <c r="BI445" s="17" cm="1">
        <f t="array" ref="BI445">INDEX(BI$14:BI$114,$A445+1)+SUMPRODUCT(TRANSPOSE($E445:$G445),BI$7:BI$9)</f>
        <v>4.1118287420747635E-2</v>
      </c>
      <c r="BJ445" s="17" cm="1">
        <f t="array" ref="BJ445">INDEX(BJ$14:BJ$114,$A445+1)+SUMPRODUCT(TRANSPOSE($E445:$G445),BJ$7:BJ$9)</f>
        <v>4.1134608649291637E-2</v>
      </c>
      <c r="BK445" s="17" cm="1">
        <f t="array" ref="BK445">INDEX(BK$14:BK$114,$A445+1)+SUMPRODUCT(TRANSPOSE($E445:$G445),BK$7:BK$9)</f>
        <v>4.1150336620690675E-2</v>
      </c>
      <c r="BL445" s="17" cm="1">
        <f t="array" ref="BL445">INDEX(BL$14:BL$114,$A445+1)+SUMPRODUCT(TRANSPOSE($E445:$G445),BL$7:BL$9)</f>
        <v>4.1165503103844037E-2</v>
      </c>
      <c r="BM445" s="17" cm="1">
        <f t="array" ref="BM445">INDEX(BM$14:BM$114,$A445+1)+SUMPRODUCT(TRANSPOSE($E445:$G445),BM$7:BM$9)</f>
        <v>4.1180137639132974E-2</v>
      </c>
      <c r="BN445" s="17" cm="1">
        <f t="array" ref="BN445">INDEX(BN$14:BN$114,$A445+1)+SUMPRODUCT(TRANSPOSE($E445:$G445),BN$7:BN$9)</f>
        <v>4.1194267730458201E-2</v>
      </c>
      <c r="BO445" s="17" cm="1">
        <f t="array" ref="BO445">INDEX(BO$14:BO$114,$A445+1)+SUMPRODUCT(TRANSPOSE($E445:$G445),BO$7:BO$9)</f>
        <v>4.1207919017758998E-2</v>
      </c>
      <c r="BP445" s="17" cm="1">
        <f t="array" ref="BP445">INDEX(BP$14:BP$114,$A445+1)+SUMPRODUCT(TRANSPOSE($E445:$G445),BP$7:BP$9)</f>
        <v>4.122111543228435E-2</v>
      </c>
      <c r="BQ445" s="17" cm="1">
        <f t="array" ref="BQ445">INDEX(BQ$14:BQ$114,$A445+1)+SUMPRODUCT(TRANSPOSE($E445:$G445),BQ$7:BQ$9)</f>
        <v>4.1233879336598722E-2</v>
      </c>
      <c r="BR445" s="17" cm="1">
        <f t="array" ref="BR445">INDEX(BR$14:BR$114,$A445+1)+SUMPRODUCT(TRANSPOSE($E445:$G445),BR$7:BR$9)</f>
        <v>4.1246231651041798E-2</v>
      </c>
      <c r="BS445" s="17" cm="1">
        <f t="array" ref="BS445">INDEX(BS$14:BS$114,$A445+1)+SUMPRODUCT(TRANSPOSE($E445:$G445),BS$7:BS$9)</f>
        <v>4.1258191968152058E-2</v>
      </c>
      <c r="BT445" s="17" cm="1">
        <f t="array" ref="BT445">INDEX(BT$14:BT$114,$A445+1)+SUMPRODUCT(TRANSPOSE($E445:$G445),BT$7:BT$9)</f>
        <v>4.1269778656362499E-2</v>
      </c>
      <c r="BU445" s="17" cm="1">
        <f t="array" ref="BU445">INDEX(BU$14:BU$114,$A445+1)+SUMPRODUCT(TRANSPOSE($E445:$G445),BU$7:BU$9)</f>
        <v>4.1281008954131115E-2</v>
      </c>
      <c r="BV445" s="17" cm="1">
        <f t="array" ref="BV445">INDEX(BV$14:BV$114,$A445+1)+SUMPRODUCT(TRANSPOSE($E445:$G445),BV$7:BV$9)</f>
        <v>4.1291899055517556E-2</v>
      </c>
      <c r="BW445" s="17" cm="1">
        <f t="array" ref="BW445">INDEX(BW$14:BW$114,$A445+1)+SUMPRODUCT(TRANSPOSE($E445:$G445),BW$7:BW$9)</f>
        <v>4.1302464188094801E-2</v>
      </c>
      <c r="BX445" s="17" cm="1">
        <f t="array" ref="BX445">INDEX(BX$14:BX$114,$A445+1)+SUMPRODUCT(TRANSPOSE($E445:$G445),BX$7:BX$9)</f>
        <v>4.1312718683991001E-2</v>
      </c>
      <c r="BY445" s="17" cm="1">
        <f t="array" ref="BY445">INDEX(BY$14:BY$114,$A445+1)+SUMPRODUCT(TRANSPOSE($E445:$G445),BY$7:BY$9)</f>
        <v>4.1322676044757589E-2</v>
      </c>
      <c r="BZ445" s="17" cm="1">
        <f t="array" ref="BZ445">INDEX(BZ$14:BZ$114,$A445+1)+SUMPRODUCT(TRANSPOSE($E445:$G445),BZ$7:BZ$9)</f>
        <v>4.1332349000676061E-2</v>
      </c>
      <c r="CA445" s="17" cm="1">
        <f t="array" ref="CA445">INDEX(CA$14:CA$114,$A445+1)+SUMPRODUCT(TRANSPOSE($E445:$G445),CA$7:CA$9)</f>
        <v>4.1341749565055208E-2</v>
      </c>
      <c r="CB445" s="17" cm="1">
        <f t="array" ref="CB445">INDEX(CB$14:CB$114,$A445+1)+SUMPRODUCT(TRANSPOSE($E445:$G445),CB$7:CB$9)</f>
        <v>4.1350889084005527E-2</v>
      </c>
      <c r="CC445" s="17" cm="1">
        <f t="array" ref="CC445">INDEX(CC$14:CC$114,$A445+1)+SUMPRODUCT(TRANSPOSE($E445:$G445),CC$7:CC$9)</f>
        <v>4.1359778282124893E-2</v>
      </c>
      <c r="CD445" s="17" cm="1">
        <f t="array" ref="CD445">INDEX(CD$14:CD$114,$A445+1)+SUMPRODUCT(TRANSPOSE($E445:$G445),CD$7:CD$9)</f>
        <v>4.1078299774305327E-2</v>
      </c>
      <c r="CE445" s="17" cm="1">
        <f t="array" ref="CE445">INDEX(CE$14:CE$114,$A445+1)+SUMPRODUCT(TRANSPOSE($E445:$G445),CE$7:CE$9)</f>
        <v>4.0815808117743213E-2</v>
      </c>
      <c r="CF445" s="17" cm="1">
        <f t="array" ref="CF445">INDEX(CF$14:CF$114,$A445+1)+SUMPRODUCT(TRANSPOSE($E445:$G445),CF$7:CF$9)</f>
        <v>4.0571632212847764E-2</v>
      </c>
      <c r="CG445" s="17" cm="1">
        <f t="array" ref="CG445">INDEX(CG$14:CG$114,$A445+1)+SUMPRODUCT(TRANSPOSE($E445:$G445),CG$7:CG$9)</f>
        <v>4.0345137793208252E-2</v>
      </c>
      <c r="CH445" s="17" cm="1">
        <f t="array" ref="CH445">INDEX(CH$14:CH$114,$A445+1)+SUMPRODUCT(TRANSPOSE($E445:$G445),CH$7:CH$9)</f>
        <v>4.0135723388688538E-2</v>
      </c>
      <c r="CI445" s="17" cm="1">
        <f t="array" ref="CI445">INDEX(CI$14:CI$114,$A445+1)+SUMPRODUCT(TRANSPOSE($E445:$G445),CI$7:CI$9)</f>
        <v>3.9942816180517093E-2</v>
      </c>
      <c r="CJ445" s="17" cm="1">
        <f t="array" ref="CJ445">INDEX(CJ$14:CJ$114,$A445+1)+SUMPRODUCT(TRANSPOSE($E445:$G445),CJ$7:CJ$9)</f>
        <v>3.9765868075425148E-2</v>
      </c>
      <c r="CK445" s="17" cm="1">
        <f t="array" ref="CK445">INDEX(CK$14:CK$114,$A445+1)+SUMPRODUCT(TRANSPOSE($E445:$G445),CK$7:CK$9)</f>
        <v>3.9643813288589236E-2</v>
      </c>
      <c r="CL445" s="17" cm="1">
        <f t="array" ref="CL445">INDEX(CL$14:CL$114,$A445+1)+SUMPRODUCT(TRANSPOSE($E445:$G445),CL$7:CL$9)</f>
        <v>3.9531579219340696E-2</v>
      </c>
      <c r="CM445" s="17" cm="1">
        <f t="array" ref="CM445">INDEX(CM$14:CM$114,$A445+1)+SUMPRODUCT(TRANSPOSE($E445:$G445),CM$7:CM$9)</f>
        <v>3.9428855695214926E-2</v>
      </c>
      <c r="CN445" s="17" cm="1">
        <f t="array" ref="CN445">INDEX(CN$14:CN$114,$A445+1)+SUMPRODUCT(TRANSPOSE($E445:$G445),CN$7:CN$9)</f>
        <v>3.9335328854458007E-2</v>
      </c>
      <c r="CO445" s="17" cm="1">
        <f t="array" ref="CO445">INDEX(CO$14:CO$114,$A445+1)+SUMPRODUCT(TRANSPOSE($E445:$G445),CO$7:CO$9)</f>
        <v>3.9250676378957738E-2</v>
      </c>
      <c r="CP445" s="17" cm="1">
        <f t="array" ref="CP445">INDEX(CP$14:CP$114,$A445+1)+SUMPRODUCT(TRANSPOSE($E445:$G445),CP$7:CP$9)</f>
        <v>3.9174561764707461E-2</v>
      </c>
      <c r="CQ445" s="17" cm="1">
        <f t="array" ref="CQ445">INDEX(CQ$14:CQ$114,$A445+1)+SUMPRODUCT(TRANSPOSE($E445:$G445),CQ$7:CQ$9)</f>
        <v>3.910662847866675E-2</v>
      </c>
      <c r="CR445" s="17" cm="1">
        <f t="array" ref="CR445">INDEX(CR$14:CR$114,$A445+1)+SUMPRODUCT(TRANSPOSE($E445:$G445),CR$7:CR$9)</f>
        <v>3.9046493203099164E-2</v>
      </c>
      <c r="CS445" s="17" cm="1">
        <f t="array" ref="CS445">INDEX(CS$14:CS$114,$A445+1)+SUMPRODUCT(TRANSPOSE($E445:$G445),CS$7:CS$9)</f>
        <v>3.8993738457924643E-2</v>
      </c>
      <c r="CT445" s="17" cm="1">
        <f t="array" ref="CT445">INDEX(CT$14:CT$114,$A445+1)+SUMPRODUCT(TRANSPOSE($E445:$G445),CT$7:CT$9)</f>
        <v>3.8947904200806516E-2</v>
      </c>
      <c r="CU445" s="17" cm="1">
        <f t="array" ref="CU445">INDEX(CU$14:CU$114,$A445+1)+SUMPRODUCT(TRANSPOSE($E445:$G445),CU$7:CU$9)</f>
        <v>3.8877351578763708E-2</v>
      </c>
      <c r="CV445" s="17" cm="1">
        <f t="array" ref="CV445">INDEX(CV$14:CV$114,$A445+1)+SUMPRODUCT(TRANSPOSE($E445:$G445),CV$7:CV$9)</f>
        <v>3.8820169386943437E-2</v>
      </c>
      <c r="CW445" s="17" cm="1">
        <f t="array" ref="CW445">INDEX(CW$14:CW$114,$A445+1)+SUMPRODUCT(TRANSPOSE($E445:$G445),CW$7:CW$9)</f>
        <v>3.8775458375716942E-2</v>
      </c>
      <c r="CX445" s="17" cm="1">
        <f t="array" ref="CX445">INDEX(CX$14:CX$114,$A445+1)+SUMPRODUCT(TRANSPOSE($E445:$G445),CX$7:CX$9)</f>
        <v>3.8718541266405948E-2</v>
      </c>
      <c r="CY445" s="17" cm="1">
        <f t="array" ref="CY445">INDEX(CY$14:CY$114,$A445+1)+SUMPRODUCT(TRANSPOSE($E445:$G445),CY$7:CY$9)</f>
        <v>3.8680395751714558E-2</v>
      </c>
      <c r="CZ445" s="17" cm="1">
        <f t="array" ref="CZ445">INDEX(CZ$14:CZ$114,$A445+1)+SUMPRODUCT(TRANSPOSE($E445:$G445),CZ$7:CZ$9)</f>
        <v>3.8636416235547255E-2</v>
      </c>
      <c r="DA445" s="17" cm="1">
        <f t="array" ref="DA445">INDEX(DA$14:DA$114,$A445+1)+SUMPRODUCT(TRANSPOSE($E445:$G445),DA$7:DA$9)</f>
        <v>3.862017500810655E-2</v>
      </c>
      <c r="DB445" s="17" cm="1">
        <f t="array" ref="DB445">INDEX(DB$14:DB$114,$A445+1)+SUMPRODUCT(TRANSPOSE($E445:$G445),DB$7:DB$9)</f>
        <v>3.8612108936693756E-2</v>
      </c>
      <c r="DC445" s="17" cm="1">
        <f t="array" ref="DC445">INDEX(DC$14:DC$114,$A445+1)+SUMPRODUCT(TRANSPOSE($E445:$G445),DC$7:DC$9)</f>
        <v>3.865813397907969E-2</v>
      </c>
      <c r="DD445" s="17" cm="1">
        <f t="array" ref="DD445">INDEX(DD$14:DD$114,$A445+1)+SUMPRODUCT(TRANSPOSE($E445:$G445),DD$7:DD$9)</f>
        <v>3.871630022585526E-2</v>
      </c>
    </row>
    <row r="446" spans="1:108" x14ac:dyDescent="0.25">
      <c r="A446" s="13">
        <f t="shared" si="368"/>
        <v>28</v>
      </c>
      <c r="B446" s="13">
        <f t="shared" si="369"/>
        <v>4</v>
      </c>
      <c r="C446" s="13">
        <f t="shared" ref="C446:D446" si="406">C345</f>
        <v>12</v>
      </c>
      <c r="D446" s="13">
        <f t="shared" si="406"/>
        <v>336</v>
      </c>
      <c r="E446" s="30">
        <f t="shared" si="390"/>
        <v>0</v>
      </c>
      <c r="F446" s="30">
        <f t="shared" si="387"/>
        <v>0</v>
      </c>
      <c r="G446" s="30">
        <f t="shared" si="388"/>
        <v>0</v>
      </c>
      <c r="H446" s="36">
        <f t="shared" si="349"/>
        <v>40336</v>
      </c>
      <c r="I446" s="17" cm="1">
        <f t="array" ref="I446">INDEX(I$14:I$114,$A446+1)+SUMPRODUCT(TRANSPOSE($E446:$G446),I$7:I$9)</f>
        <v>1.9076947260704413E-2</v>
      </c>
      <c r="J446" s="17" cm="1">
        <f t="array" ref="J446">INDEX(J$14:J$114,$A446+1)+SUMPRODUCT(TRANSPOSE($E446:$G446),J$7:J$9)</f>
        <v>1.8667458272827453E-2</v>
      </c>
      <c r="K446" s="17" cm="1">
        <f t="array" ref="K446">INDEX(K$14:K$114,$A446+1)+SUMPRODUCT(TRANSPOSE($E446:$G446),K$7:K$9)</f>
        <v>1.8944819932928958E-2</v>
      </c>
      <c r="L446" s="17" cm="1">
        <f t="array" ref="L446">INDEX(L$14:L$114,$A446+1)+SUMPRODUCT(TRANSPOSE($E446:$G446),L$7:L$9)</f>
        <v>1.9569759695046374E-2</v>
      </c>
      <c r="M446" s="17" cm="1">
        <f t="array" ref="M446">INDEX(M$14:M$114,$A446+1)+SUMPRODUCT(TRANSPOSE($E446:$G446),M$7:M$9)</f>
        <v>2.0354396994352708E-2</v>
      </c>
      <c r="N446" s="17" cm="1">
        <f t="array" ref="N446">INDEX(N$14:N$114,$A446+1)+SUMPRODUCT(TRANSPOSE($E446:$G446),N$7:N$9)</f>
        <v>2.1232732476336835E-2</v>
      </c>
      <c r="O446" s="17" cm="1">
        <f t="array" ref="O446">INDEX(O$14:O$114,$A446+1)+SUMPRODUCT(TRANSPOSE($E446:$G446),O$7:O$9)</f>
        <v>2.2173534673320505E-2</v>
      </c>
      <c r="P446" s="17" cm="1">
        <f t="array" ref="P446">INDEX(P$14:P$114,$A446+1)+SUMPRODUCT(TRANSPOSE($E446:$G446),P$7:P$9)</f>
        <v>2.3158604832964391E-2</v>
      </c>
      <c r="Q446" s="17" cm="1">
        <f t="array" ref="Q446">INDEX(Q$14:Q$114,$A446+1)+SUMPRODUCT(TRANSPOSE($E446:$G446),Q$7:Q$9)</f>
        <v>2.4175519600221573E-2</v>
      </c>
      <c r="R446" s="17" cm="1">
        <f t="array" ref="R446">INDEX(R$14:R$114,$A446+1)+SUMPRODUCT(TRANSPOSE($E446:$G446),R$7:R$9)</f>
        <v>2.5214745867301769E-2</v>
      </c>
      <c r="S446" s="17" cm="1">
        <f t="array" ref="S446">INDEX(S$14:S$114,$A446+1)+SUMPRODUCT(TRANSPOSE($E446:$G446),S$7:S$9)</f>
        <v>2.6268316942041459E-2</v>
      </c>
      <c r="T446" s="17" cm="1">
        <f t="array" ref="T446">INDEX(T$14:T$114,$A446+1)+SUMPRODUCT(TRANSPOSE($E446:$G446),T$7:T$9)</f>
        <v>2.7329179444496976E-2</v>
      </c>
      <c r="U446" s="17" cm="1">
        <f t="array" ref="U446">INDEX(U$14:U$114,$A446+1)+SUMPRODUCT(TRANSPOSE($E446:$G446),U$7:U$9)</f>
        <v>2.8390840668119699E-2</v>
      </c>
      <c r="V446" s="17" cm="1">
        <f t="array" ref="V446">INDEX(V$14:V$114,$A446+1)+SUMPRODUCT(TRANSPOSE($E446:$G446),V$7:V$9)</f>
        <v>2.9447162773926339E-2</v>
      </c>
      <c r="W446" s="17" cm="1">
        <f t="array" ref="W446">INDEX(W$14:W$114,$A446+1)+SUMPRODUCT(TRANSPOSE($E446:$G446),W$7:W$9)</f>
        <v>3.049225455050264E-2</v>
      </c>
      <c r="X446" s="17" cm="1">
        <f t="array" ref="X446">INDEX(X$14:X$114,$A446+1)+SUMPRODUCT(TRANSPOSE($E446:$G446),X$7:X$9)</f>
        <v>3.1520379934425469E-2</v>
      </c>
      <c r="Y446" s="17" cm="1">
        <f t="array" ref="Y446">INDEX(Y$14:Y$114,$A446+1)+SUMPRODUCT(TRANSPOSE($E446:$G446),Y$7:Y$9)</f>
        <v>3.2525926405818417E-2</v>
      </c>
      <c r="Z446" s="17" cm="1">
        <f t="array" ref="Z446">INDEX(Z$14:Z$114,$A446+1)+SUMPRODUCT(TRANSPOSE($E446:$G446),Z$7:Z$9)</f>
        <v>3.3503361020702283E-2</v>
      </c>
      <c r="AA446" s="17" cm="1">
        <f t="array" ref="AA446">INDEX(AA$14:AA$114,$A446+1)+SUMPRODUCT(TRANSPOSE($E446:$G446),AA$7:AA$9)</f>
        <v>3.4447217378054118E-2</v>
      </c>
      <c r="AB446" s="17" cm="1">
        <f t="array" ref="AB446">INDEX(AB$14:AB$114,$A446+1)+SUMPRODUCT(TRANSPOSE($E446:$G446),AB$7:AB$9)</f>
        <v>3.5352079461536956E-2</v>
      </c>
      <c r="AC446" s="17" cm="1">
        <f t="array" ref="AC446">INDEX(AC$14:AC$114,$A446+1)+SUMPRODUCT(TRANSPOSE($E446:$G446),AC$7:AC$9)</f>
        <v>3.6212568917220134E-2</v>
      </c>
      <c r="AD446" s="17" cm="1">
        <f t="array" ref="AD446">INDEX(AD$14:AD$114,$A446+1)+SUMPRODUCT(TRANSPOSE($E446:$G446),AD$7:AD$9)</f>
        <v>3.7023340431080909E-2</v>
      </c>
      <c r="AE446" s="17" cm="1">
        <f t="array" ref="AE446">INDEX(AE$14:AE$114,$A446+1)+SUMPRODUCT(TRANSPOSE($E446:$G446),AE$7:AE$9)</f>
        <v>3.7779075716386057E-2</v>
      </c>
      <c r="AF446" s="17" cm="1">
        <f t="array" ref="AF446">INDEX(AF$14:AF$114,$A446+1)+SUMPRODUCT(TRANSPOSE($E446:$G446),AF$7:AF$9)</f>
        <v>3.8474482181960479E-2</v>
      </c>
      <c r="AG446" s="17" cm="1">
        <f t="array" ref="AG446">INDEX(AG$14:AG$114,$A446+1)+SUMPRODUCT(TRANSPOSE($E446:$G446),AG$7:AG$9)</f>
        <v>3.9104288032651979E-2</v>
      </c>
      <c r="AH446" s="17" cm="1">
        <f t="array" ref="AH446">INDEX(AH$14:AH$114,$A446+1)+SUMPRODUCT(TRANSPOSE($E446:$G446),AH$7:AH$9)</f>
        <v>3.9663240091548868E-2</v>
      </c>
      <c r="AI446" s="17" cm="1">
        <f t="array" ref="AI446">INDEX(AI$14:AI$114,$A446+1)+SUMPRODUCT(TRANSPOSE($E446:$G446),AI$7:AI$9)</f>
        <v>4.0146106885649901E-2</v>
      </c>
      <c r="AJ446" s="17" cm="1">
        <f t="array" ref="AJ446">INDEX(AJ$14:AJ$114,$A446+1)+SUMPRODUCT(TRANSPOSE($E446:$G446),AJ$7:AJ$9)</f>
        <v>4.0547673892212144E-2</v>
      </c>
      <c r="AK446" s="17" cm="1">
        <f t="array" ref="AK446">INDEX(AK$14:AK$114,$A446+1)+SUMPRODUCT(TRANSPOSE($E446:$G446),AK$7:AK$9)</f>
        <v>4.086274598069739E-2</v>
      </c>
      <c r="AL446" s="17" cm="1">
        <f t="array" ref="AL446">INDEX(AL$14:AL$114,$A446+1)+SUMPRODUCT(TRANSPOSE($E446:$G446),AL$7:AL$9)</f>
        <v>4.1086144791985468E-2</v>
      </c>
      <c r="AM446" s="17" cm="1">
        <f t="array" ref="AM446">INDEX(AM$14:AM$114,$A446+1)+SUMPRODUCT(TRANSPOSE($E446:$G446),AM$7:AM$9)</f>
        <v>4.121271150222694E-2</v>
      </c>
      <c r="AN446" s="17" cm="1">
        <f t="array" ref="AN446">INDEX(AN$14:AN$114,$A446+1)+SUMPRODUCT(TRANSPOSE($E446:$G446),AN$7:AN$9)</f>
        <v>4.1237305261518475E-2</v>
      </c>
      <c r="AO446" s="17" cm="1">
        <f t="array" ref="AO446">INDEX(AO$14:AO$114,$A446+1)+SUMPRODUCT(TRANSPOSE($E446:$G446),AO$7:AO$9)</f>
        <v>4.1260409019112432E-2</v>
      </c>
      <c r="AP446" s="17" cm="1">
        <f t="array" ref="AP446">INDEX(AP$14:AP$114,$A446+1)+SUMPRODUCT(TRANSPOSE($E446:$G446),AP$7:AP$9)</f>
        <v>4.1282154200439125E-2</v>
      </c>
      <c r="AQ446" s="17" cm="1">
        <f t="array" ref="AQ446">INDEX(AQ$14:AQ$114,$A446+1)+SUMPRODUCT(TRANSPOSE($E446:$G446),AQ$7:AQ$9)</f>
        <v>4.1302657215908534E-2</v>
      </c>
      <c r="AR446" s="17" cm="1">
        <f t="array" ref="AR446">INDEX(AR$14:AR$114,$A446+1)+SUMPRODUCT(TRANSPOSE($E446:$G446),AR$7:AR$9)</f>
        <v>4.1322021545651344E-2</v>
      </c>
      <c r="AS446" s="17" cm="1">
        <f t="array" ref="AS446">INDEX(AS$14:AS$114,$A446+1)+SUMPRODUCT(TRANSPOSE($E446:$G446),AS$7:AS$9)</f>
        <v>4.1340339486299893E-2</v>
      </c>
      <c r="AT446" s="17" cm="1">
        <f t="array" ref="AT446">INDEX(AT$14:AT$114,$A446+1)+SUMPRODUCT(TRANSPOSE($E446:$G446),AT$7:AT$9)</f>
        <v>4.1357693622047886E-2</v>
      </c>
      <c r="AU446" s="17" cm="1">
        <f t="array" ref="AU446">INDEX(AU$14:AU$114,$A446+1)+SUMPRODUCT(TRANSPOSE($E446:$G446),AU$7:AU$9)</f>
        <v>4.1374158069459321E-2</v>
      </c>
      <c r="AV446" s="17" cm="1">
        <f t="array" ref="AV446">INDEX(AV$14:AV$114,$A446+1)+SUMPRODUCT(TRANSPOSE($E446:$G446),AV$7:AV$9)</f>
        <v>4.1389799535614502E-2</v>
      </c>
      <c r="AW446" s="17" cm="1">
        <f t="array" ref="AW446">INDEX(AW$14:AW$114,$A446+1)+SUMPRODUCT(TRANSPOSE($E446:$G446),AW$7:AW$9)</f>
        <v>4.1404678221445002E-2</v>
      </c>
      <c r="AX446" s="17" cm="1">
        <f t="array" ref="AX446">INDEX(AX$14:AX$114,$A446+1)+SUMPRODUCT(TRANSPOSE($E446:$G446),AX$7:AX$9)</f>
        <v>4.1418848596059821E-2</v>
      </c>
      <c r="AY446" s="17" cm="1">
        <f t="array" ref="AY446">INDEX(AY$14:AY$114,$A446+1)+SUMPRODUCT(TRANSPOSE($E446:$G446),AY$7:AY$9)</f>
        <v>4.1432360063055507E-2</v>
      </c>
      <c r="AZ446" s="17" cm="1">
        <f t="array" ref="AZ446">INDEX(AZ$14:AZ$114,$A446+1)+SUMPRODUCT(TRANSPOSE($E446:$G446),AZ$7:AZ$9)</f>
        <v>4.1445257535988267E-2</v>
      </c>
      <c r="BA446" s="17" cm="1">
        <f t="array" ref="BA446">INDEX(BA$14:BA$114,$A446+1)+SUMPRODUCT(TRANSPOSE($E446:$G446),BA$7:BA$9)</f>
        <v>4.1457581937138333E-2</v>
      </c>
      <c r="BB446" s="17" cm="1">
        <f t="array" ref="BB446">INDEX(BB$14:BB$114,$A446+1)+SUMPRODUCT(TRANSPOSE($E446:$G446),BB$7:BB$9)</f>
        <v>4.1469370631232572E-2</v>
      </c>
      <c r="BC446" s="17" cm="1">
        <f t="array" ref="BC446">INDEX(BC$14:BC$114,$A446+1)+SUMPRODUCT(TRANSPOSE($E446:$G446),BC$7:BC$9)</f>
        <v>4.1480657803814047E-2</v>
      </c>
      <c r="BD446" s="17" cm="1">
        <f t="array" ref="BD446">INDEX(BD$14:BD$114,$A446+1)+SUMPRODUCT(TRANSPOSE($E446:$G446),BD$7:BD$9)</f>
        <v>4.1491474792326066E-2</v>
      </c>
      <c r="BE446" s="17" cm="1">
        <f t="array" ref="BE446">INDEX(BE$14:BE$114,$A446+1)+SUMPRODUCT(TRANSPOSE($E446:$G446),BE$7:BE$9)</f>
        <v>4.1501850376665095E-2</v>
      </c>
      <c r="BF446" s="17" cm="1">
        <f t="array" ref="BF446">INDEX(BF$14:BF$114,$A446+1)+SUMPRODUCT(TRANSPOSE($E446:$G446),BF$7:BF$9)</f>
        <v>4.1511811034875112E-2</v>
      </c>
      <c r="BG446" s="17" cm="1">
        <f t="array" ref="BG446">INDEX(BG$14:BG$114,$A446+1)+SUMPRODUCT(TRANSPOSE($E446:$G446),BG$7:BG$9)</f>
        <v>4.1521381168768912E-2</v>
      </c>
      <c r="BH446" s="17" cm="1">
        <f t="array" ref="BH446">INDEX(BH$14:BH$114,$A446+1)+SUMPRODUCT(TRANSPOSE($E446:$G446),BH$7:BH$9)</f>
        <v>4.1530583303518664E-2</v>
      </c>
      <c r="BI446" s="17" cm="1">
        <f t="array" ref="BI446">INDEX(BI$14:BI$114,$A446+1)+SUMPRODUCT(TRANSPOSE($E446:$G446),BI$7:BI$9)</f>
        <v>4.1539438264659445E-2</v>
      </c>
      <c r="BJ446" s="17" cm="1">
        <f t="array" ref="BJ446">INDEX(BJ$14:BJ$114,$A446+1)+SUMPRODUCT(TRANSPOSE($E446:$G446),BJ$7:BJ$9)</f>
        <v>4.1547965335429593E-2</v>
      </c>
      <c r="BK446" s="17" cm="1">
        <f t="array" ref="BK446">INDEX(BK$14:BK$114,$A446+1)+SUMPRODUCT(TRANSPOSE($E446:$G446),BK$7:BK$9)</f>
        <v>4.155618239694836E-2</v>
      </c>
      <c r="BL446" s="17" cm="1">
        <f t="array" ref="BL446">INDEX(BL$14:BL$114,$A446+1)+SUMPRODUCT(TRANSPOSE($E446:$G446),BL$7:BL$9)</f>
        <v>4.1564106053379346E-2</v>
      </c>
      <c r="BM446" s="17" cm="1">
        <f t="array" ref="BM446">INDEX(BM$14:BM$114,$A446+1)+SUMPRODUCT(TRANSPOSE($E446:$G446),BM$7:BM$9)</f>
        <v>4.1571751743921803E-2</v>
      </c>
      <c r="BN446" s="17" cm="1">
        <f t="array" ref="BN446">INDEX(BN$14:BN$114,$A446+1)+SUMPRODUCT(TRANSPOSE($E446:$G446),BN$7:BN$9)</f>
        <v>4.1579133843216765E-2</v>
      </c>
      <c r="BO446" s="17" cm="1">
        <f t="array" ref="BO446">INDEX(BO$14:BO$114,$A446+1)+SUMPRODUCT(TRANSPOSE($E446:$G446),BO$7:BO$9)</f>
        <v>4.158626575154778E-2</v>
      </c>
      <c r="BP446" s="17" cm="1">
        <f t="array" ref="BP446">INDEX(BP$14:BP$114,$A446+1)+SUMPRODUCT(TRANSPOSE($E446:$G446),BP$7:BP$9)</f>
        <v>4.15931599760202E-2</v>
      </c>
      <c r="BQ446" s="17" cm="1">
        <f t="array" ref="BQ446">INDEX(BQ$14:BQ$114,$A446+1)+SUMPRODUCT(TRANSPOSE($E446:$G446),BQ$7:BQ$9)</f>
        <v>4.1599828203758848E-2</v>
      </c>
      <c r="BR446" s="17" cm="1">
        <f t="array" ref="BR446">INDEX(BR$14:BR$114,$A446+1)+SUMPRODUCT(TRANSPOSE($E446:$G446),BR$7:BR$9)</f>
        <v>4.1606281368023135E-2</v>
      </c>
      <c r="BS446" s="17" cm="1">
        <f t="array" ref="BS446">INDEX(BS$14:BS$114,$A446+1)+SUMPRODUCT(TRANSPOSE($E446:$G446),BS$7:BS$9)</f>
        <v>4.1612529708026536E-2</v>
      </c>
      <c r="BT446" s="17" cm="1">
        <f t="array" ref="BT446">INDEX(BT$14:BT$114,$A446+1)+SUMPRODUCT(TRANSPOSE($E446:$G446),BT$7:BT$9)</f>
        <v>4.161858282314812E-2</v>
      </c>
      <c r="BU446" s="17" cm="1">
        <f t="array" ref="BU446">INDEX(BU$14:BU$114,$A446+1)+SUMPRODUCT(TRANSPOSE($E446:$G446),BU$7:BU$9)</f>
        <v>4.1624449722143186E-2</v>
      </c>
      <c r="BV446" s="17" cm="1">
        <f t="array" ref="BV446">INDEX(BV$14:BV$114,$A446+1)+SUMPRODUCT(TRANSPOSE($E446:$G446),BV$7:BV$9)</f>
        <v>4.1630138867878808E-2</v>
      </c>
      <c r="BW446" s="17" cm="1">
        <f t="array" ref="BW446">INDEX(BW$14:BW$114,$A446+1)+SUMPRODUCT(TRANSPOSE($E446:$G446),BW$7:BW$9)</f>
        <v>4.163565821806392E-2</v>
      </c>
      <c r="BX446" s="17" cm="1">
        <f t="array" ref="BX446">INDEX(BX$14:BX$114,$A446+1)+SUMPRODUCT(TRANSPOSE($E446:$G446),BX$7:BX$9)</f>
        <v>4.1641015262388059E-2</v>
      </c>
      <c r="BY446" s="17" cm="1">
        <f t="array" ref="BY446">INDEX(BY$14:BY$114,$A446+1)+SUMPRODUCT(TRANSPOSE($E446:$G446),BY$7:BY$9)</f>
        <v>4.1646217056429791E-2</v>
      </c>
      <c r="BZ446" s="17" cm="1">
        <f t="array" ref="BZ446">INDEX(BZ$14:BZ$114,$A446+1)+SUMPRODUCT(TRANSPOSE($E446:$G446),BZ$7:BZ$9)</f>
        <v>4.1651270252658579E-2</v>
      </c>
      <c r="CA446" s="17" cm="1">
        <f t="array" ref="CA446">INDEX(CA$14:CA$114,$A446+1)+SUMPRODUCT(TRANSPOSE($E446:$G446),CA$7:CA$9)</f>
        <v>4.1656181128819636E-2</v>
      </c>
      <c r="CB446" s="17" cm="1">
        <f t="array" ref="CB446">INDEX(CB$14:CB$114,$A446+1)+SUMPRODUCT(TRANSPOSE($E446:$G446),CB$7:CB$9)</f>
        <v>4.1660955613950668E-2</v>
      </c>
      <c r="CC446" s="17" cm="1">
        <f t="array" ref="CC446">INDEX(CC$14:CC$114,$A446+1)+SUMPRODUCT(TRANSPOSE($E446:$G446),CC$7:CC$9)</f>
        <v>4.1359778282124893E-2</v>
      </c>
      <c r="CD446" s="17" cm="1">
        <f t="array" ref="CD446">INDEX(CD$14:CD$114,$A446+1)+SUMPRODUCT(TRANSPOSE($E446:$G446),CD$7:CD$9)</f>
        <v>4.1078299774305327E-2</v>
      </c>
      <c r="CE446" s="17" cm="1">
        <f t="array" ref="CE446">INDEX(CE$14:CE$114,$A446+1)+SUMPRODUCT(TRANSPOSE($E446:$G446),CE$7:CE$9)</f>
        <v>4.0815808117743213E-2</v>
      </c>
      <c r="CF446" s="17" cm="1">
        <f t="array" ref="CF446">INDEX(CF$14:CF$114,$A446+1)+SUMPRODUCT(TRANSPOSE($E446:$G446),CF$7:CF$9)</f>
        <v>4.0571632212847764E-2</v>
      </c>
      <c r="CG446" s="17" cm="1">
        <f t="array" ref="CG446">INDEX(CG$14:CG$114,$A446+1)+SUMPRODUCT(TRANSPOSE($E446:$G446),CG$7:CG$9)</f>
        <v>4.0345137793208252E-2</v>
      </c>
      <c r="CH446" s="17" cm="1">
        <f t="array" ref="CH446">INDEX(CH$14:CH$114,$A446+1)+SUMPRODUCT(TRANSPOSE($E446:$G446),CH$7:CH$9)</f>
        <v>4.0135723388688538E-2</v>
      </c>
      <c r="CI446" s="17" cm="1">
        <f t="array" ref="CI446">INDEX(CI$14:CI$114,$A446+1)+SUMPRODUCT(TRANSPOSE($E446:$G446),CI$7:CI$9)</f>
        <v>3.9942816180517093E-2</v>
      </c>
      <c r="CJ446" s="17" cm="1">
        <f t="array" ref="CJ446">INDEX(CJ$14:CJ$114,$A446+1)+SUMPRODUCT(TRANSPOSE($E446:$G446),CJ$7:CJ$9)</f>
        <v>3.9765868075425148E-2</v>
      </c>
      <c r="CK446" s="17" cm="1">
        <f t="array" ref="CK446">INDEX(CK$14:CK$114,$A446+1)+SUMPRODUCT(TRANSPOSE($E446:$G446),CK$7:CK$9)</f>
        <v>3.9643813288589236E-2</v>
      </c>
      <c r="CL446" s="17" cm="1">
        <f t="array" ref="CL446">INDEX(CL$14:CL$114,$A446+1)+SUMPRODUCT(TRANSPOSE($E446:$G446),CL$7:CL$9)</f>
        <v>3.9531579219340696E-2</v>
      </c>
      <c r="CM446" s="17" cm="1">
        <f t="array" ref="CM446">INDEX(CM$14:CM$114,$A446+1)+SUMPRODUCT(TRANSPOSE($E446:$G446),CM$7:CM$9)</f>
        <v>3.9428855695214926E-2</v>
      </c>
      <c r="CN446" s="17" cm="1">
        <f t="array" ref="CN446">INDEX(CN$14:CN$114,$A446+1)+SUMPRODUCT(TRANSPOSE($E446:$G446),CN$7:CN$9)</f>
        <v>3.9335328854458007E-2</v>
      </c>
      <c r="CO446" s="17" cm="1">
        <f t="array" ref="CO446">INDEX(CO$14:CO$114,$A446+1)+SUMPRODUCT(TRANSPOSE($E446:$G446),CO$7:CO$9)</f>
        <v>3.9250676378957738E-2</v>
      </c>
      <c r="CP446" s="17" cm="1">
        <f t="array" ref="CP446">INDEX(CP$14:CP$114,$A446+1)+SUMPRODUCT(TRANSPOSE($E446:$G446),CP$7:CP$9)</f>
        <v>3.9174561764707461E-2</v>
      </c>
      <c r="CQ446" s="17" cm="1">
        <f t="array" ref="CQ446">INDEX(CQ$14:CQ$114,$A446+1)+SUMPRODUCT(TRANSPOSE($E446:$G446),CQ$7:CQ$9)</f>
        <v>3.910662847866675E-2</v>
      </c>
      <c r="CR446" s="17" cm="1">
        <f t="array" ref="CR446">INDEX(CR$14:CR$114,$A446+1)+SUMPRODUCT(TRANSPOSE($E446:$G446),CR$7:CR$9)</f>
        <v>3.9046493203099164E-2</v>
      </c>
      <c r="CS446" s="17" cm="1">
        <f t="array" ref="CS446">INDEX(CS$14:CS$114,$A446+1)+SUMPRODUCT(TRANSPOSE($E446:$G446),CS$7:CS$9)</f>
        <v>3.8993738457924643E-2</v>
      </c>
      <c r="CT446" s="17" cm="1">
        <f t="array" ref="CT446">INDEX(CT$14:CT$114,$A446+1)+SUMPRODUCT(TRANSPOSE($E446:$G446),CT$7:CT$9)</f>
        <v>3.8947904200806516E-2</v>
      </c>
      <c r="CU446" s="17" cm="1">
        <f t="array" ref="CU446">INDEX(CU$14:CU$114,$A446+1)+SUMPRODUCT(TRANSPOSE($E446:$G446),CU$7:CU$9)</f>
        <v>3.8877351578763708E-2</v>
      </c>
      <c r="CV446" s="17" cm="1">
        <f t="array" ref="CV446">INDEX(CV$14:CV$114,$A446+1)+SUMPRODUCT(TRANSPOSE($E446:$G446),CV$7:CV$9)</f>
        <v>3.8820169386943437E-2</v>
      </c>
      <c r="CW446" s="17" cm="1">
        <f t="array" ref="CW446">INDEX(CW$14:CW$114,$A446+1)+SUMPRODUCT(TRANSPOSE($E446:$G446),CW$7:CW$9)</f>
        <v>3.8775458375716942E-2</v>
      </c>
      <c r="CX446" s="17" cm="1">
        <f t="array" ref="CX446">INDEX(CX$14:CX$114,$A446+1)+SUMPRODUCT(TRANSPOSE($E446:$G446),CX$7:CX$9)</f>
        <v>3.8718541266405948E-2</v>
      </c>
      <c r="CY446" s="17" cm="1">
        <f t="array" ref="CY446">INDEX(CY$14:CY$114,$A446+1)+SUMPRODUCT(TRANSPOSE($E446:$G446),CY$7:CY$9)</f>
        <v>3.8680395751714558E-2</v>
      </c>
      <c r="CZ446" s="17" cm="1">
        <f t="array" ref="CZ446">INDEX(CZ$14:CZ$114,$A446+1)+SUMPRODUCT(TRANSPOSE($E446:$G446),CZ$7:CZ$9)</f>
        <v>3.8636416235547255E-2</v>
      </c>
      <c r="DA446" s="17" cm="1">
        <f t="array" ref="DA446">INDEX(DA$14:DA$114,$A446+1)+SUMPRODUCT(TRANSPOSE($E446:$G446),DA$7:DA$9)</f>
        <v>3.862017500810655E-2</v>
      </c>
      <c r="DB446" s="17" cm="1">
        <f t="array" ref="DB446">INDEX(DB$14:DB$114,$A446+1)+SUMPRODUCT(TRANSPOSE($E446:$G446),DB$7:DB$9)</f>
        <v>3.8612108936693756E-2</v>
      </c>
      <c r="DC446" s="17" cm="1">
        <f t="array" ref="DC446">INDEX(DC$14:DC$114,$A446+1)+SUMPRODUCT(TRANSPOSE($E446:$G446),DC$7:DC$9)</f>
        <v>3.865813397907969E-2</v>
      </c>
      <c r="DD446" s="17" cm="1">
        <f t="array" ref="DD446">INDEX(DD$14:DD$114,$A446+1)+SUMPRODUCT(TRANSPOSE($E446:$G446),DD$7:DD$9)</f>
        <v>3.871630022585526E-2</v>
      </c>
    </row>
    <row r="447" spans="1:108" x14ac:dyDescent="0.25">
      <c r="A447" s="13">
        <f t="shared" si="368"/>
        <v>29</v>
      </c>
      <c r="B447" s="13">
        <f t="shared" si="369"/>
        <v>4</v>
      </c>
      <c r="C447" s="13">
        <f t="shared" ref="C447:D447" si="407">C346</f>
        <v>12</v>
      </c>
      <c r="D447" s="13">
        <f t="shared" si="407"/>
        <v>348</v>
      </c>
      <c r="E447" s="30">
        <f t="shared" si="390"/>
        <v>0</v>
      </c>
      <c r="F447" s="30">
        <f t="shared" si="387"/>
        <v>0</v>
      </c>
      <c r="G447" s="30">
        <f t="shared" si="388"/>
        <v>0</v>
      </c>
      <c r="H447" s="36">
        <f t="shared" si="349"/>
        <v>40348</v>
      </c>
      <c r="I447" s="17" cm="1">
        <f t="array" ref="I447">INDEX(I$14:I$114,$A447+1)+SUMPRODUCT(TRANSPOSE($E447:$G447),I$7:I$9)</f>
        <v>1.8258133827217415E-2</v>
      </c>
      <c r="J447" s="17" cm="1">
        <f t="array" ref="J447">INDEX(J$14:J$114,$A447+1)+SUMPRODUCT(TRANSPOSE($E447:$G447),J$7:J$9)</f>
        <v>1.887876269324007E-2</v>
      </c>
      <c r="K447" s="17" cm="1">
        <f t="array" ref="K447">INDEX(K$14:K$114,$A447+1)+SUMPRODUCT(TRANSPOSE($E447:$G447),K$7:K$9)</f>
        <v>1.9734083460297036E-2</v>
      </c>
      <c r="L447" s="17" cm="1">
        <f t="array" ref="L447">INDEX(L$14:L$114,$A447+1)+SUMPRODUCT(TRANSPOSE($E447:$G447),L$7:L$9)</f>
        <v>2.0674009557106965E-2</v>
      </c>
      <c r="M447" s="17" cm="1">
        <f t="array" ref="M447">INDEX(M$14:M$114,$A447+1)+SUMPRODUCT(TRANSPOSE($E447:$G447),M$7:M$9)</f>
        <v>2.1664436460386183E-2</v>
      </c>
      <c r="N447" s="17" cm="1">
        <f t="array" ref="N447">INDEX(N$14:N$114,$A447+1)+SUMPRODUCT(TRANSPOSE($E447:$G447),N$7:N$9)</f>
        <v>2.2690546602452066E-2</v>
      </c>
      <c r="O447" s="17" cm="1">
        <f t="array" ref="O447">INDEX(O$14:O$114,$A447+1)+SUMPRODUCT(TRANSPOSE($E447:$G447),O$7:O$9)</f>
        <v>2.3743031782814006E-2</v>
      </c>
      <c r="P447" s="17" cm="1">
        <f t="array" ref="P447">INDEX(P$14:P$114,$A447+1)+SUMPRODUCT(TRANSPOSE($E447:$G447),P$7:P$9)</f>
        <v>2.4814632119676716E-2</v>
      </c>
      <c r="Q447" s="17" cm="1">
        <f t="array" ref="Q447">INDEX(Q$14:Q$114,$A447+1)+SUMPRODUCT(TRANSPOSE($E447:$G447),Q$7:Q$9)</f>
        <v>2.5899001364578789E-2</v>
      </c>
      <c r="R447" s="17" cm="1">
        <f t="array" ref="R447">INDEX(R$14:R$114,$A447+1)+SUMPRODUCT(TRANSPOSE($E447:$G447),R$7:R$9)</f>
        <v>2.6990239143807493E-2</v>
      </c>
      <c r="S447" s="17" cm="1">
        <f t="array" ref="S447">INDEX(S$14:S$114,$A447+1)+SUMPRODUCT(TRANSPOSE($E447:$G447),S$7:S$9)</f>
        <v>2.8082687883378199E-2</v>
      </c>
      <c r="T447" s="17" cm="1">
        <f t="array" ref="T447">INDEX(T$14:T$114,$A447+1)+SUMPRODUCT(TRANSPOSE($E447:$G447),T$7:T$9)</f>
        <v>2.9170830202267961E-2</v>
      </c>
      <c r="U447" s="17" cm="1">
        <f t="array" ref="U447">INDEX(U$14:U$114,$A447+1)+SUMPRODUCT(TRANSPOSE($E447:$G447),U$7:U$9)</f>
        <v>3.024922903119065E-2</v>
      </c>
      <c r="V447" s="17" cm="1">
        <f t="array" ref="V447">INDEX(V$14:V$114,$A447+1)+SUMPRODUCT(TRANSPOSE($E447:$G447),V$7:V$9)</f>
        <v>3.1312509748742112E-2</v>
      </c>
      <c r="W447" s="17" cm="1">
        <f t="array" ref="W447">INDEX(W$14:W$114,$A447+1)+SUMPRODUCT(TRANSPOSE($E447:$G447),W$7:W$9)</f>
        <v>3.2355324037807165E-2</v>
      </c>
      <c r="X447" s="17" cm="1">
        <f t="array" ref="X447">INDEX(X$14:X$114,$A447+1)+SUMPRODUCT(TRANSPOSE($E447:$G447),X$7:X$9)</f>
        <v>3.3372356644706391E-2</v>
      </c>
      <c r="Y447" s="17" cm="1">
        <f t="array" ref="Y447">INDEX(Y$14:Y$114,$A447+1)+SUMPRODUCT(TRANSPOSE($E447:$G447),Y$7:Y$9)</f>
        <v>3.4358305502418363E-2</v>
      </c>
      <c r="Z447" s="17" cm="1">
        <f t="array" ref="Z447">INDEX(Z$14:Z$114,$A447+1)+SUMPRODUCT(TRANSPOSE($E447:$G447),Z$7:Z$9)</f>
        <v>3.5307886504663433E-2</v>
      </c>
      <c r="AA447" s="17" cm="1">
        <f t="array" ref="AA447">INDEX(AA$14:AA$114,$A447+1)+SUMPRODUCT(TRANSPOSE($E447:$G447),AA$7:AA$9)</f>
        <v>3.6215829373911879E-2</v>
      </c>
      <c r="AB447" s="17" cm="1">
        <f t="array" ref="AB447">INDEX(AB$14:AB$114,$A447+1)+SUMPRODUCT(TRANSPOSE($E447:$G447),AB$7:AB$9)</f>
        <v>3.7076873540539124E-2</v>
      </c>
      <c r="AC447" s="17" cm="1">
        <f t="array" ref="AC447">INDEX(AC$14:AC$114,$A447+1)+SUMPRODUCT(TRANSPOSE($E447:$G447),AC$7:AC$9)</f>
        <v>3.7885770065713364E-2</v>
      </c>
      <c r="AD447" s="17" cm="1">
        <f t="array" ref="AD447">INDEX(AD$14:AD$114,$A447+1)+SUMPRODUCT(TRANSPOSE($E447:$G447),AD$7:AD$9)</f>
        <v>3.8637280334821611E-2</v>
      </c>
      <c r="AE447" s="17" cm="1">
        <f t="array" ref="AE447">INDEX(AE$14:AE$114,$A447+1)+SUMPRODUCT(TRANSPOSE($E447:$G447),AE$7:AE$9)</f>
        <v>3.9326178421025482E-2</v>
      </c>
      <c r="AF447" s="17" cm="1">
        <f t="array" ref="AF447">INDEX(AF$14:AF$114,$A447+1)+SUMPRODUCT(TRANSPOSE($E447:$G447),AF$7:AF$9)</f>
        <v>3.9947248815310754E-2</v>
      </c>
      <c r="AG447" s="17" cm="1">
        <f t="array" ref="AG447">INDEX(AG$14:AG$114,$A447+1)+SUMPRODUCT(TRANSPOSE($E447:$G447),AG$7:AG$9)</f>
        <v>4.0495286367157934E-2</v>
      </c>
      <c r="AH447" s="17" cm="1">
        <f t="array" ref="AH447">INDEX(AH$14:AH$114,$A447+1)+SUMPRODUCT(TRANSPOSE($E447:$G447),AH$7:AH$9)</f>
        <v>4.096510121547059E-2</v>
      </c>
      <c r="AI447" s="17" cm="1">
        <f t="array" ref="AI447">INDEX(AI$14:AI$114,$A447+1)+SUMPRODUCT(TRANSPOSE($E447:$G447),AI$7:AI$9)</f>
        <v>4.1351515182578957E-2</v>
      </c>
      <c r="AJ447" s="17" cm="1">
        <f t="array" ref="AJ447">INDEX(AJ$14:AJ$114,$A447+1)+SUMPRODUCT(TRANSPOSE($E447:$G447),AJ$7:AJ$9)</f>
        <v>4.1649365388557014E-2</v>
      </c>
      <c r="AK447" s="17" cm="1">
        <f t="array" ref="AK447">INDEX(AK$14:AK$114,$A447+1)+SUMPRODUCT(TRANSPOSE($E447:$G447),AK$7:AK$9)</f>
        <v>4.1853502390108765E-2</v>
      </c>
      <c r="AL447" s="17" cm="1">
        <f t="array" ref="AL447">INDEX(AL$14:AL$114,$A447+1)+SUMPRODUCT(TRANSPOSE($E447:$G447),AL$7:AL$9)</f>
        <v>4.1958793743382072E-2</v>
      </c>
      <c r="AM447" s="17" cm="1">
        <f t="array" ref="AM447">INDEX(AM$14:AM$114,$A447+1)+SUMPRODUCT(TRANSPOSE($E447:$G447),AM$7:AM$9)</f>
        <v>4.1960122952031442E-2</v>
      </c>
      <c r="AN447" s="17" cm="1">
        <f t="array" ref="AN447">INDEX(AN$14:AN$114,$A447+1)+SUMPRODUCT(TRANSPOSE($E447:$G447),AN$7:AN$9)</f>
        <v>4.1961369086680245E-2</v>
      </c>
      <c r="AO447" s="17" cm="1">
        <f t="array" ref="AO447">INDEX(AO$14:AO$114,$A447+1)+SUMPRODUCT(TRANSPOSE($E447:$G447),AO$7:AO$9)</f>
        <v>4.1962539699374579E-2</v>
      </c>
      <c r="AP447" s="17" cm="1">
        <f t="array" ref="AP447">INDEX(AP$14:AP$114,$A447+1)+SUMPRODUCT(TRANSPOSE($E447:$G447),AP$7:AP$9)</f>
        <v>4.1963641453699907E-2</v>
      </c>
      <c r="AQ447" s="17" cm="1">
        <f t="array" ref="AQ447">INDEX(AQ$14:AQ$114,$A447+1)+SUMPRODUCT(TRANSPOSE($E447:$G447),AQ$7:AQ$9)</f>
        <v>4.1964680251702413E-2</v>
      </c>
      <c r="AR447" s="17" cm="1">
        <f t="array" ref="AR447">INDEX(AR$14:AR$114,$A447+1)+SUMPRODUCT(TRANSPOSE($E447:$G447),AR$7:AR$9)</f>
        <v>4.1965661339655735E-2</v>
      </c>
      <c r="AS447" s="17" cm="1">
        <f t="array" ref="AS447">INDEX(AS$14:AS$114,$A447+1)+SUMPRODUCT(TRANSPOSE($E447:$G447),AS$7:AS$9)</f>
        <v>4.1966589396678078E-2</v>
      </c>
      <c r="AT447" s="17" cm="1">
        <f t="array" ref="AT447">INDEX(AT$14:AT$114,$A447+1)+SUMPRODUCT(TRANSPOSE($E447:$G447),AT$7:AT$9)</f>
        <v>4.1967468609356295E-2</v>
      </c>
      <c r="AU447" s="17" cm="1">
        <f t="array" ref="AU447">INDEX(AU$14:AU$114,$A447+1)+SUMPRODUCT(TRANSPOSE($E447:$G447),AU$7:AU$9)</f>
        <v>4.1968302734890939E-2</v>
      </c>
      <c r="AV447" s="17" cm="1">
        <f t="array" ref="AV447">INDEX(AV$14:AV$114,$A447+1)+SUMPRODUCT(TRANSPOSE($E447:$G447),AV$7:AV$9)</f>
        <v>4.19690951547671E-2</v>
      </c>
      <c r="AW447" s="17" cm="1">
        <f t="array" ref="AW447">INDEX(AW$14:AW$114,$A447+1)+SUMPRODUCT(TRANSPOSE($E447:$G447),AW$7:AW$9)</f>
        <v>4.1969848920574204E-2</v>
      </c>
      <c r="AX447" s="17" cm="1">
        <f t="array" ref="AX447">INDEX(AX$14:AX$114,$A447+1)+SUMPRODUCT(TRANSPOSE($E447:$G447),AX$7:AX$9)</f>
        <v>4.1970566793278596E-2</v>
      </c>
      <c r="AY447" s="17" cm="1">
        <f t="array" ref="AY447">INDEX(AY$14:AY$114,$A447+1)+SUMPRODUCT(TRANSPOSE($E447:$G447),AY$7:AY$9)</f>
        <v>4.1971251277015176E-2</v>
      </c>
      <c r="AZ447" s="17" cm="1">
        <f t="array" ref="AZ447">INDEX(AZ$14:AZ$114,$A447+1)+SUMPRODUCT(TRANSPOSE($E447:$G447),AZ$7:AZ$9)</f>
        <v>4.1971904648274494E-2</v>
      </c>
      <c r="BA447" s="17" cm="1">
        <f t="array" ref="BA447">INDEX(BA$14:BA$114,$A447+1)+SUMPRODUCT(TRANSPOSE($E447:$G447),BA$7:BA$9)</f>
        <v>4.1972528981194079E-2</v>
      </c>
      <c r="BB447" s="17" cm="1">
        <f t="array" ref="BB447">INDEX(BB$14:BB$114,$A447+1)+SUMPRODUCT(TRANSPOSE($E447:$G447),BB$7:BB$9)</f>
        <v>4.1973126169553954E-2</v>
      </c>
      <c r="BC447" s="17" cm="1">
        <f t="array" ref="BC447">INDEX(BC$14:BC$114,$A447+1)+SUMPRODUCT(TRANSPOSE($E447:$G447),BC$7:BC$9)</f>
        <v>4.1973697945964172E-2</v>
      </c>
      <c r="BD447" s="17" cm="1">
        <f t="array" ref="BD447">INDEX(BD$14:BD$114,$A447+1)+SUMPRODUCT(TRANSPOSE($E447:$G447),BD$7:BD$9)</f>
        <v>4.1974245898651619E-2</v>
      </c>
      <c r="BE447" s="17" cm="1">
        <f t="array" ref="BE447">INDEX(BE$14:BE$114,$A447+1)+SUMPRODUCT(TRANSPOSE($E447:$G447),BE$7:BE$9)</f>
        <v>4.1974771486193552E-2</v>
      </c>
      <c r="BF447" s="17" cm="1">
        <f t="array" ref="BF447">INDEX(BF$14:BF$114,$A447+1)+SUMPRODUCT(TRANSPOSE($E447:$G447),BF$7:BF$9)</f>
        <v>4.1975276050483901E-2</v>
      </c>
      <c r="BG447" s="17" cm="1">
        <f t="array" ref="BG447">INDEX(BG$14:BG$114,$A447+1)+SUMPRODUCT(TRANSPOSE($E447:$G447),BG$7:BG$9)</f>
        <v>4.1975760828169228E-2</v>
      </c>
      <c r="BH447" s="17" cm="1">
        <f t="array" ref="BH447">INDEX(BH$14:BH$114,$A447+1)+SUMPRODUCT(TRANSPOSE($E447:$G447),BH$7:BH$9)</f>
        <v>4.1976226960771523E-2</v>
      </c>
      <c r="BI447" s="17" cm="1">
        <f t="array" ref="BI447">INDEX(BI$14:BI$114,$A447+1)+SUMPRODUCT(TRANSPOSE($E447:$G447),BI$7:BI$9)</f>
        <v>4.1976675503661465E-2</v>
      </c>
      <c r="BJ447" s="17" cm="1">
        <f t="array" ref="BJ447">INDEX(BJ$14:BJ$114,$A447+1)+SUMPRODUCT(TRANSPOSE($E447:$G447),BJ$7:BJ$9)</f>
        <v>4.1977107434033822E-2</v>
      </c>
      <c r="BK447" s="17" cm="1">
        <f t="array" ref="BK447">INDEX(BK$14:BK$114,$A447+1)+SUMPRODUCT(TRANSPOSE($E447:$G447),BK$7:BK$9)</f>
        <v>4.197752365801688E-2</v>
      </c>
      <c r="BL447" s="17" cm="1">
        <f t="array" ref="BL447">INDEX(BL$14:BL$114,$A447+1)+SUMPRODUCT(TRANSPOSE($E447:$G447),BL$7:BL$9)</f>
        <v>4.1977925017015361E-2</v>
      </c>
      <c r="BM447" s="17" cm="1">
        <f t="array" ref="BM447">INDEX(BM$14:BM$114,$A447+1)+SUMPRODUCT(TRANSPOSE($E447:$G447),BM$7:BM$9)</f>
        <v>4.1978312293388109E-2</v>
      </c>
      <c r="BN447" s="17" cm="1">
        <f t="array" ref="BN447">INDEX(BN$14:BN$114,$A447+1)+SUMPRODUCT(TRANSPOSE($E447:$G447),BN$7:BN$9)</f>
        <v>4.1978686215540018E-2</v>
      </c>
      <c r="BO447" s="17" cm="1">
        <f t="array" ref="BO447">INDEX(BO$14:BO$114,$A447+1)+SUMPRODUCT(TRANSPOSE($E447:$G447),BO$7:BO$9)</f>
        <v>4.1979047462492147E-2</v>
      </c>
      <c r="BP447" s="17" cm="1">
        <f t="array" ref="BP447">INDEX(BP$14:BP$114,$A447+1)+SUMPRODUCT(TRANSPOSE($E447:$G447),BP$7:BP$9)</f>
        <v>4.1979396667997992E-2</v>
      </c>
      <c r="BQ447" s="17" cm="1">
        <f t="array" ref="BQ447">INDEX(BQ$14:BQ$114,$A447+1)+SUMPRODUCT(TRANSPOSE($E447:$G447),BQ$7:BQ$9)</f>
        <v>4.1979734424254733E-2</v>
      </c>
      <c r="BR447" s="17" cm="1">
        <f t="array" ref="BR447">INDEX(BR$14:BR$114,$A447+1)+SUMPRODUCT(TRANSPOSE($E447:$G447),BR$7:BR$9)</f>
        <v>4.1980061285252335E-2</v>
      </c>
      <c r="BS447" s="17" cm="1">
        <f t="array" ref="BS447">INDEX(BS$14:BS$114,$A447+1)+SUMPRODUCT(TRANSPOSE($E447:$G447),BS$7:BS$9)</f>
        <v>4.1980377769808008E-2</v>
      </c>
      <c r="BT447" s="17" cm="1">
        <f t="array" ref="BT447">INDEX(BT$14:BT$114,$A447+1)+SUMPRODUCT(TRANSPOSE($E447:$G447),BT$7:BT$9)</f>
        <v>4.1980684364312904E-2</v>
      </c>
      <c r="BU447" s="17" cm="1">
        <f t="array" ref="BU447">INDEX(BU$14:BU$114,$A447+1)+SUMPRODUCT(TRANSPOSE($E447:$G447),BU$7:BU$9)</f>
        <v>4.1980981525227223E-2</v>
      </c>
      <c r="BV447" s="17" cm="1">
        <f t="array" ref="BV447">INDEX(BV$14:BV$114,$A447+1)+SUMPRODUCT(TRANSPOSE($E447:$G447),BV$7:BV$9)</f>
        <v>4.1981269681345745E-2</v>
      </c>
      <c r="BW447" s="17" cm="1">
        <f t="array" ref="BW447">INDEX(BW$14:BW$114,$A447+1)+SUMPRODUCT(TRANSPOSE($E447:$G447),BW$7:BW$9)</f>
        <v>4.1981549235865501E-2</v>
      </c>
      <c r="BX447" s="17" cm="1">
        <f t="array" ref="BX447">INDEX(BX$14:BX$114,$A447+1)+SUMPRODUCT(TRANSPOSE($E447:$G447),BX$7:BX$9)</f>
        <v>4.198182056826516E-2</v>
      </c>
      <c r="BY447" s="17" cm="1">
        <f t="array" ref="BY447">INDEX(BY$14:BY$114,$A447+1)+SUMPRODUCT(TRANSPOSE($E447:$G447),BY$7:BY$9)</f>
        <v>4.1982084036025213E-2</v>
      </c>
      <c r="BZ447" s="17" cm="1">
        <f t="array" ref="BZ447">INDEX(BZ$14:BZ$114,$A447+1)+SUMPRODUCT(TRANSPOSE($E447:$G447),BZ$7:BZ$9)</f>
        <v>4.1982339976198491E-2</v>
      </c>
      <c r="CA447" s="17" cm="1">
        <f t="array" ref="CA447">INDEX(CA$14:CA$114,$A447+1)+SUMPRODUCT(TRANSPOSE($E447:$G447),CA$7:CA$9)</f>
        <v>4.1982588706849899E-2</v>
      </c>
      <c r="CB447" s="17" cm="1">
        <f t="array" ref="CB447">INDEX(CB$14:CB$114,$A447+1)+SUMPRODUCT(TRANSPOSE($E447:$G447),CB$7:CB$9)</f>
        <v>4.1660955613950668E-2</v>
      </c>
      <c r="CC447" s="17" cm="1">
        <f t="array" ref="CC447">INDEX(CC$14:CC$114,$A447+1)+SUMPRODUCT(TRANSPOSE($E447:$G447),CC$7:CC$9)</f>
        <v>4.1359778282124893E-2</v>
      </c>
      <c r="CD447" s="17" cm="1">
        <f t="array" ref="CD447">INDEX(CD$14:CD$114,$A447+1)+SUMPRODUCT(TRANSPOSE($E447:$G447),CD$7:CD$9)</f>
        <v>4.1078299774305327E-2</v>
      </c>
      <c r="CE447" s="17" cm="1">
        <f t="array" ref="CE447">INDEX(CE$14:CE$114,$A447+1)+SUMPRODUCT(TRANSPOSE($E447:$G447),CE$7:CE$9)</f>
        <v>4.0815808117743213E-2</v>
      </c>
      <c r="CF447" s="17" cm="1">
        <f t="array" ref="CF447">INDEX(CF$14:CF$114,$A447+1)+SUMPRODUCT(TRANSPOSE($E447:$G447),CF$7:CF$9)</f>
        <v>4.0571632212847764E-2</v>
      </c>
      <c r="CG447" s="17" cm="1">
        <f t="array" ref="CG447">INDEX(CG$14:CG$114,$A447+1)+SUMPRODUCT(TRANSPOSE($E447:$G447),CG$7:CG$9)</f>
        <v>4.0345137793208252E-2</v>
      </c>
      <c r="CH447" s="17" cm="1">
        <f t="array" ref="CH447">INDEX(CH$14:CH$114,$A447+1)+SUMPRODUCT(TRANSPOSE($E447:$G447),CH$7:CH$9)</f>
        <v>4.0135723388688538E-2</v>
      </c>
      <c r="CI447" s="17" cm="1">
        <f t="array" ref="CI447">INDEX(CI$14:CI$114,$A447+1)+SUMPRODUCT(TRANSPOSE($E447:$G447),CI$7:CI$9)</f>
        <v>3.9942816180517093E-2</v>
      </c>
      <c r="CJ447" s="17" cm="1">
        <f t="array" ref="CJ447">INDEX(CJ$14:CJ$114,$A447+1)+SUMPRODUCT(TRANSPOSE($E447:$G447),CJ$7:CJ$9)</f>
        <v>3.9765868075425148E-2</v>
      </c>
      <c r="CK447" s="17" cm="1">
        <f t="array" ref="CK447">INDEX(CK$14:CK$114,$A447+1)+SUMPRODUCT(TRANSPOSE($E447:$G447),CK$7:CK$9)</f>
        <v>3.9643813288589236E-2</v>
      </c>
      <c r="CL447" s="17" cm="1">
        <f t="array" ref="CL447">INDEX(CL$14:CL$114,$A447+1)+SUMPRODUCT(TRANSPOSE($E447:$G447),CL$7:CL$9)</f>
        <v>3.9531579219340696E-2</v>
      </c>
      <c r="CM447" s="17" cm="1">
        <f t="array" ref="CM447">INDEX(CM$14:CM$114,$A447+1)+SUMPRODUCT(TRANSPOSE($E447:$G447),CM$7:CM$9)</f>
        <v>3.9428855695214926E-2</v>
      </c>
      <c r="CN447" s="17" cm="1">
        <f t="array" ref="CN447">INDEX(CN$14:CN$114,$A447+1)+SUMPRODUCT(TRANSPOSE($E447:$G447),CN$7:CN$9)</f>
        <v>3.9335328854458007E-2</v>
      </c>
      <c r="CO447" s="17" cm="1">
        <f t="array" ref="CO447">INDEX(CO$14:CO$114,$A447+1)+SUMPRODUCT(TRANSPOSE($E447:$G447),CO$7:CO$9)</f>
        <v>3.9250676378957738E-2</v>
      </c>
      <c r="CP447" s="17" cm="1">
        <f t="array" ref="CP447">INDEX(CP$14:CP$114,$A447+1)+SUMPRODUCT(TRANSPOSE($E447:$G447),CP$7:CP$9)</f>
        <v>3.9174561764707461E-2</v>
      </c>
      <c r="CQ447" s="17" cm="1">
        <f t="array" ref="CQ447">INDEX(CQ$14:CQ$114,$A447+1)+SUMPRODUCT(TRANSPOSE($E447:$G447),CQ$7:CQ$9)</f>
        <v>3.910662847866675E-2</v>
      </c>
      <c r="CR447" s="17" cm="1">
        <f t="array" ref="CR447">INDEX(CR$14:CR$114,$A447+1)+SUMPRODUCT(TRANSPOSE($E447:$G447),CR$7:CR$9)</f>
        <v>3.9046493203099164E-2</v>
      </c>
      <c r="CS447" s="17" cm="1">
        <f t="array" ref="CS447">INDEX(CS$14:CS$114,$A447+1)+SUMPRODUCT(TRANSPOSE($E447:$G447),CS$7:CS$9)</f>
        <v>3.8993738457924643E-2</v>
      </c>
      <c r="CT447" s="17" cm="1">
        <f t="array" ref="CT447">INDEX(CT$14:CT$114,$A447+1)+SUMPRODUCT(TRANSPOSE($E447:$G447),CT$7:CT$9)</f>
        <v>3.8947904200806516E-2</v>
      </c>
      <c r="CU447" s="17" cm="1">
        <f t="array" ref="CU447">INDEX(CU$14:CU$114,$A447+1)+SUMPRODUCT(TRANSPOSE($E447:$G447),CU$7:CU$9)</f>
        <v>3.8877351578763708E-2</v>
      </c>
      <c r="CV447" s="17" cm="1">
        <f t="array" ref="CV447">INDEX(CV$14:CV$114,$A447+1)+SUMPRODUCT(TRANSPOSE($E447:$G447),CV$7:CV$9)</f>
        <v>3.8820169386943437E-2</v>
      </c>
      <c r="CW447" s="17" cm="1">
        <f t="array" ref="CW447">INDEX(CW$14:CW$114,$A447+1)+SUMPRODUCT(TRANSPOSE($E447:$G447),CW$7:CW$9)</f>
        <v>3.8775458375716942E-2</v>
      </c>
      <c r="CX447" s="17" cm="1">
        <f t="array" ref="CX447">INDEX(CX$14:CX$114,$A447+1)+SUMPRODUCT(TRANSPOSE($E447:$G447),CX$7:CX$9)</f>
        <v>3.8718541266405948E-2</v>
      </c>
      <c r="CY447" s="17" cm="1">
        <f t="array" ref="CY447">INDEX(CY$14:CY$114,$A447+1)+SUMPRODUCT(TRANSPOSE($E447:$G447),CY$7:CY$9)</f>
        <v>3.8680395751714558E-2</v>
      </c>
      <c r="CZ447" s="17" cm="1">
        <f t="array" ref="CZ447">INDEX(CZ$14:CZ$114,$A447+1)+SUMPRODUCT(TRANSPOSE($E447:$G447),CZ$7:CZ$9)</f>
        <v>3.8636416235547255E-2</v>
      </c>
      <c r="DA447" s="17" cm="1">
        <f t="array" ref="DA447">INDEX(DA$14:DA$114,$A447+1)+SUMPRODUCT(TRANSPOSE($E447:$G447),DA$7:DA$9)</f>
        <v>3.862017500810655E-2</v>
      </c>
      <c r="DB447" s="17" cm="1">
        <f t="array" ref="DB447">INDEX(DB$14:DB$114,$A447+1)+SUMPRODUCT(TRANSPOSE($E447:$G447),DB$7:DB$9)</f>
        <v>3.8612108936693756E-2</v>
      </c>
      <c r="DC447" s="17" cm="1">
        <f t="array" ref="DC447">INDEX(DC$14:DC$114,$A447+1)+SUMPRODUCT(TRANSPOSE($E447:$G447),DC$7:DC$9)</f>
        <v>3.865813397907969E-2</v>
      </c>
      <c r="DD447" s="17" cm="1">
        <f t="array" ref="DD447">INDEX(DD$14:DD$114,$A447+1)+SUMPRODUCT(TRANSPOSE($E447:$G447),DD$7:DD$9)</f>
        <v>3.871630022585526E-2</v>
      </c>
    </row>
    <row r="448" spans="1:108" x14ac:dyDescent="0.25">
      <c r="A448" s="13">
        <f t="shared" si="368"/>
        <v>30</v>
      </c>
      <c r="B448" s="13">
        <f t="shared" si="369"/>
        <v>4</v>
      </c>
      <c r="C448" s="13">
        <f t="shared" ref="C448:D448" si="408">C347</f>
        <v>12</v>
      </c>
      <c r="D448" s="13">
        <f t="shared" si="408"/>
        <v>360</v>
      </c>
      <c r="E448" s="30">
        <f t="shared" si="390"/>
        <v>0</v>
      </c>
      <c r="F448" s="30">
        <f t="shared" si="387"/>
        <v>0</v>
      </c>
      <c r="G448" s="30">
        <f t="shared" si="388"/>
        <v>0</v>
      </c>
      <c r="H448" s="36">
        <f t="shared" si="349"/>
        <v>40360</v>
      </c>
      <c r="I448" s="17" cm="1">
        <f t="array" ref="I448">INDEX(I$14:I$114,$A448+1)+SUMPRODUCT(TRANSPOSE($E448:$G448),I$7:I$9)</f>
        <v>1.9499769832881819E-2</v>
      </c>
      <c r="J448" s="17" cm="1">
        <f t="array" ref="J448">INDEX(J$14:J$114,$A448+1)+SUMPRODUCT(TRANSPOSE($E448:$G448),J$7:J$9)</f>
        <v>2.0472860345560839E-2</v>
      </c>
      <c r="K448" s="17" cm="1">
        <f t="array" ref="K448">INDEX(K$14:K$114,$A448+1)+SUMPRODUCT(TRANSPOSE($E448:$G448),K$7:K$9)</f>
        <v>2.1480574530288843E-2</v>
      </c>
      <c r="L448" s="17" cm="1">
        <f t="array" ref="L448">INDEX(L$14:L$114,$A448+1)+SUMPRODUCT(TRANSPOSE($E448:$G448),L$7:L$9)</f>
        <v>2.2517791077004912E-2</v>
      </c>
      <c r="M448" s="17" cm="1">
        <f t="array" ref="M448">INDEX(M$14:M$114,$A448+1)+SUMPRODUCT(TRANSPOSE($E448:$G448),M$7:M$9)</f>
        <v>2.3579341756458039E-2</v>
      </c>
      <c r="N448" s="17" cm="1">
        <f t="array" ref="N448">INDEX(N$14:N$114,$A448+1)+SUMPRODUCT(TRANSPOSE($E448:$G448),N$7:N$9)</f>
        <v>2.46600495537459E-2</v>
      </c>
      <c r="O448" s="17" cm="1">
        <f t="array" ref="O448">INDEX(O$14:O$114,$A448+1)+SUMPRODUCT(TRANSPOSE($E448:$G448),O$7:O$9)</f>
        <v>2.5754714686661462E-2</v>
      </c>
      <c r="P448" s="17" cm="1">
        <f t="array" ref="P448">INDEX(P$14:P$114,$A448+1)+SUMPRODUCT(TRANSPOSE($E448:$G448),P$7:P$9)</f>
        <v>2.6858132452417971E-2</v>
      </c>
      <c r="Q448" s="17" cm="1">
        <f t="array" ref="Q448">INDEX(Q$14:Q$114,$A448+1)+SUMPRODUCT(TRANSPOSE($E448:$G448),Q$7:Q$9)</f>
        <v>2.7965083743643815E-2</v>
      </c>
      <c r="R448" s="17" cm="1">
        <f t="array" ref="R448">INDEX(R$14:R$114,$A448+1)+SUMPRODUCT(TRANSPOSE($E448:$G448),R$7:R$9)</f>
        <v>2.9070341780569331E-2</v>
      </c>
      <c r="S448" s="17" cm="1">
        <f t="array" ref="S448">INDEX(S$14:S$114,$A448+1)+SUMPRODUCT(TRANSPOSE($E448:$G448),S$7:S$9)</f>
        <v>3.0168674025340181E-2</v>
      </c>
      <c r="T448" s="17" cm="1">
        <f t="array" ref="T448">INDEX(T$14:T$114,$A448+1)+SUMPRODUCT(TRANSPOSE($E448:$G448),T$7:T$9)</f>
        <v>3.1254838137968255E-2</v>
      </c>
      <c r="U448" s="17" cm="1">
        <f t="array" ref="U448">INDEX(U$14:U$114,$A448+1)+SUMPRODUCT(TRANSPOSE($E448:$G448),U$7:U$9)</f>
        <v>3.2323597447757368E-2</v>
      </c>
      <c r="V448" s="17" cm="1">
        <f t="array" ref="V448">INDEX(V$14:V$114,$A448+1)+SUMPRODUCT(TRANSPOSE($E448:$G448),V$7:V$9)</f>
        <v>3.336970254483651E-2</v>
      </c>
      <c r="W448" s="17" cm="1">
        <f t="array" ref="W448">INDEX(W$14:W$114,$A448+1)+SUMPRODUCT(TRANSPOSE($E448:$G448),W$7:W$9)</f>
        <v>3.4387911588439124E-2</v>
      </c>
      <c r="X448" s="17" cm="1">
        <f t="array" ref="X448">INDEX(X$14:X$114,$A448+1)+SUMPRODUCT(TRANSPOSE($E448:$G448),X$7:X$9)</f>
        <v>3.5372977224583213E-2</v>
      </c>
      <c r="Y448" s="17" cm="1">
        <f t="array" ref="Y448">INDEX(Y$14:Y$114,$A448+1)+SUMPRODUCT(TRANSPOSE($E448:$G448),Y$7:Y$9)</f>
        <v>3.6319657240476033E-2</v>
      </c>
      <c r="Z448" s="17" cm="1">
        <f t="array" ref="Z448">INDEX(Z$14:Z$114,$A448+1)+SUMPRODUCT(TRANSPOSE($E448:$G448),Z$7:Z$9)</f>
        <v>3.7222713864446089E-2</v>
      </c>
      <c r="AA448" s="17" cm="1">
        <f t="array" ref="AA448">INDEX(AA$14:AA$114,$A448+1)+SUMPRODUCT(TRANSPOSE($E448:$G448),AA$7:AA$9)</f>
        <v>3.8076912005904573E-2</v>
      </c>
      <c r="AB448" s="17" cm="1">
        <f t="array" ref="AB448">INDEX(AB$14:AB$114,$A448+1)+SUMPRODUCT(TRANSPOSE($E448:$G448),AB$7:AB$9)</f>
        <v>3.8877023150517331E-2</v>
      </c>
      <c r="AC448" s="17" cm="1">
        <f t="array" ref="AC448">INDEX(AC$14:AC$114,$A448+1)+SUMPRODUCT(TRANSPOSE($E448:$G448),AC$7:AC$9)</f>
        <v>3.9617825317677324E-2</v>
      </c>
      <c r="AD448" s="17" cm="1">
        <f t="array" ref="AD448">INDEX(AD$14:AD$114,$A448+1)+SUMPRODUCT(TRANSPOSE($E448:$G448),AD$7:AD$9)</f>
        <v>4.0294106524687345E-2</v>
      </c>
      <c r="AE448" s="17" cm="1">
        <f t="array" ref="AE448">INDEX(AE$14:AE$114,$A448+1)+SUMPRODUCT(TRANSPOSE($E448:$G448),AE$7:AE$9)</f>
        <v>4.0900663135423843E-2</v>
      </c>
      <c r="AF448" s="17" cm="1">
        <f t="array" ref="AF448">INDEX(AF$14:AF$114,$A448+1)+SUMPRODUCT(TRANSPOSE($E448:$G448),AF$7:AF$9)</f>
        <v>4.1432300368904995E-2</v>
      </c>
      <c r="AG448" s="17" cm="1">
        <f t="array" ref="AG448">INDEX(AG$14:AG$114,$A448+1)+SUMPRODUCT(TRANSPOSE($E448:$G448),AG$7:AG$9)</f>
        <v>4.1883837875696717E-2</v>
      </c>
      <c r="AH448" s="17" cm="1">
        <f t="array" ref="AH448">INDEX(AH$14:AH$114,$A448+1)+SUMPRODUCT(TRANSPOSE($E448:$G448),AH$7:AH$9)</f>
        <v>4.2250106302159862E-2</v>
      </c>
      <c r="AI448" s="17" cm="1">
        <f t="array" ref="AI448">INDEX(AI$14:AI$114,$A448+1)+SUMPRODUCT(TRANSPOSE($E448:$G448),AI$7:AI$9)</f>
        <v>4.2525951319418276E-2</v>
      </c>
      <c r="AJ448" s="17" cm="1">
        <f t="array" ref="AJ448">INDEX(AJ$14:AJ$114,$A448+1)+SUMPRODUCT(TRANSPOSE($E448:$G448),AJ$7:AJ$9)</f>
        <v>4.2706231896578961E-2</v>
      </c>
      <c r="AK448" s="17" cm="1">
        <f t="array" ref="AK448">INDEX(AK$14:AK$114,$A448+1)+SUMPRODUCT(TRANSPOSE($E448:$G448),AK$7:AK$9)</f>
        <v>4.2785824169699227E-2</v>
      </c>
      <c r="AL448" s="17" cm="1">
        <f t="array" ref="AL448">INDEX(AL$14:AL$114,$A448+1)+SUMPRODUCT(TRANSPOSE($E448:$G448),AL$7:AL$9)</f>
        <v>4.2759620485273597E-2</v>
      </c>
      <c r="AM448" s="17" cm="1">
        <f t="array" ref="AM448">INDEX(AM$14:AM$114,$A448+1)+SUMPRODUCT(TRANSPOSE($E448:$G448),AM$7:AM$9)</f>
        <v>4.2735107957242446E-2</v>
      </c>
      <c r="AN448" s="17" cm="1">
        <f t="array" ref="AN448">INDEX(AN$14:AN$114,$A448+1)+SUMPRODUCT(TRANSPOSE($E448:$G448),AN$7:AN$9)</f>
        <v>4.2712127985542914E-2</v>
      </c>
      <c r="AO448" s="17" cm="1">
        <f t="array" ref="AO448">INDEX(AO$14:AO$114,$A448+1)+SUMPRODUCT(TRANSPOSE($E448:$G448),AO$7:AO$9)</f>
        <v>4.2690541200727905E-2</v>
      </c>
      <c r="AP448" s="17" cm="1">
        <f t="array" ref="AP448">INDEX(AP$14:AP$114,$A448+1)+SUMPRODUCT(TRANSPOSE($E448:$G448),AP$7:AP$9)</f>
        <v>4.2670224635026344E-2</v>
      </c>
      <c r="AQ448" s="17" cm="1">
        <f t="array" ref="AQ448">INDEX(AQ$14:AQ$114,$A448+1)+SUMPRODUCT(TRANSPOSE($E448:$G448),AQ$7:AQ$9)</f>
        <v>4.265106937851515E-2</v>
      </c>
      <c r="AR448" s="17" cm="1">
        <f t="array" ref="AR448">INDEX(AR$14:AR$114,$A448+1)+SUMPRODUCT(TRANSPOSE($E448:$G448),AR$7:AR$9)</f>
        <v>4.2632978626046425E-2</v>
      </c>
      <c r="AS448" s="17" cm="1">
        <f t="array" ref="AS448">INDEX(AS$14:AS$114,$A448+1)+SUMPRODUCT(TRANSPOSE($E448:$G448),AS$7:AS$9)</f>
        <v>4.261586604098544E-2</v>
      </c>
      <c r="AT448" s="17" cm="1">
        <f t="array" ref="AT448">INDEX(AT$14:AT$114,$A448+1)+SUMPRODUCT(TRANSPOSE($E448:$G448),AT$7:AT$9)</f>
        <v>4.2599654377378116E-2</v>
      </c>
      <c r="AU448" s="17" cm="1">
        <f t="array" ref="AU448">INDEX(AU$14:AU$114,$A448+1)+SUMPRODUCT(TRANSPOSE($E448:$G448),AU$7:AU$9)</f>
        <v>4.2584274314152015E-2</v>
      </c>
      <c r="AV448" s="17" cm="1">
        <f t="array" ref="AV448">INDEX(AV$14:AV$114,$A448+1)+SUMPRODUCT(TRANSPOSE($E448:$G448),AV$7:AV$9)</f>
        <v>4.256966346423563E-2</v>
      </c>
      <c r="AW448" s="17" cm="1">
        <f t="array" ref="AW448">INDEX(AW$14:AW$114,$A448+1)+SUMPRODUCT(TRANSPOSE($E448:$G448),AW$7:AW$9)</f>
        <v>4.2555765528724532E-2</v>
      </c>
      <c r="AX448" s="17" cm="1">
        <f t="array" ref="AX448">INDEX(AX$14:AX$114,$A448+1)+SUMPRODUCT(TRANSPOSE($E448:$G448),AX$7:AX$9)</f>
        <v>4.2542529571908849E-2</v>
      </c>
      <c r="AY448" s="17" cm="1">
        <f t="array" ref="AY448">INDEX(AY$14:AY$114,$A448+1)+SUMPRODUCT(TRANSPOSE($E448:$G448),AY$7:AY$9)</f>
        <v>4.2529909397489352E-2</v>
      </c>
      <c r="AZ448" s="17" cm="1">
        <f t="array" ref="AZ448">INDEX(AZ$14:AZ$114,$A448+1)+SUMPRODUCT(TRANSPOSE($E448:$G448),AZ$7:AZ$9)</f>
        <v>4.2517863009873258E-2</v>
      </c>
      <c r="BA448" s="17" cm="1">
        <f t="array" ref="BA448">INDEX(BA$14:BA$114,$A448+1)+SUMPRODUCT(TRANSPOSE($E448:$G448),BA$7:BA$9)</f>
        <v>4.2506352147315463E-2</v>
      </c>
      <c r="BB448" s="17" cm="1">
        <f t="array" ref="BB448">INDEX(BB$14:BB$114,$A448+1)+SUMPRODUCT(TRANSPOSE($E448:$G448),BB$7:BB$9)</f>
        <v>4.249534187597015E-2</v>
      </c>
      <c r="BC448" s="17" cm="1">
        <f t="array" ref="BC448">INDEX(BC$14:BC$114,$A448+1)+SUMPRODUCT(TRANSPOSE($E448:$G448),BC$7:BC$9)</f>
        <v>4.2484800235776055E-2</v>
      </c>
      <c r="BD448" s="17" cm="1">
        <f t="array" ref="BD448">INDEX(BD$14:BD$114,$A448+1)+SUMPRODUCT(TRANSPOSE($E448:$G448),BD$7:BD$9)</f>
        <v>4.2474697930616534E-2</v>
      </c>
      <c r="BE448" s="17" cm="1">
        <f t="array" ref="BE448">INDEX(BE$14:BE$114,$A448+1)+SUMPRODUCT(TRANSPOSE($E448:$G448),BE$7:BE$9)</f>
        <v>4.2465008056428388E-2</v>
      </c>
      <c r="BF448" s="17" cm="1">
        <f t="array" ref="BF448">INDEX(BF$14:BF$114,$A448+1)+SUMPRODUCT(TRANSPOSE($E448:$G448),BF$7:BF$9)</f>
        <v>4.2455705861944137E-2</v>
      </c>
      <c r="BG448" s="17" cm="1">
        <f t="array" ref="BG448">INDEX(BG$14:BG$114,$A448+1)+SUMPRODUCT(TRANSPOSE($E448:$G448),BG$7:BG$9)</f>
        <v>4.244676853758711E-2</v>
      </c>
      <c r="BH448" s="17" cm="1">
        <f t="array" ref="BH448">INDEX(BH$14:BH$114,$A448+1)+SUMPRODUCT(TRANSPOSE($E448:$G448),BH$7:BH$9)</f>
        <v>4.2438175028733705E-2</v>
      </c>
      <c r="BI448" s="17" cm="1">
        <f t="array" ref="BI448">INDEX(BI$14:BI$114,$A448+1)+SUMPRODUCT(TRANSPOSE($E448:$G448),BI$7:BI$9)</f>
        <v>4.242990587011497E-2</v>
      </c>
      <c r="BJ448" s="17" cm="1">
        <f t="array" ref="BJ448">INDEX(BJ$14:BJ$114,$A448+1)+SUMPRODUCT(TRANSPOSE($E448:$G448),BJ$7:BJ$9)</f>
        <v>4.2421943038626564E-2</v>
      </c>
      <c r="BK448" s="17" cm="1">
        <f t="array" ref="BK448">INDEX(BK$14:BK$114,$A448+1)+SUMPRODUCT(TRANSPOSE($E448:$G448),BK$7:BK$9)</f>
        <v>4.2414269822194983E-2</v>
      </c>
      <c r="BL448" s="17" cm="1">
        <f t="array" ref="BL448">INDEX(BL$14:BL$114,$A448+1)+SUMPRODUCT(TRANSPOSE($E448:$G448),BL$7:BL$9)</f>
        <v>4.2406870702699662E-2</v>
      </c>
      <c r="BM448" s="17" cm="1">
        <f t="array" ref="BM448">INDEX(BM$14:BM$114,$A448+1)+SUMPRODUCT(TRANSPOSE($E448:$G448),BM$7:BM$9)</f>
        <v>4.2399731251219874E-2</v>
      </c>
      <c r="BN448" s="17" cm="1">
        <f t="array" ref="BN448">INDEX(BN$14:BN$114,$A448+1)+SUMPRODUCT(TRANSPOSE($E448:$G448),BN$7:BN$9)</f>
        <v>4.2392838034120306E-2</v>
      </c>
      <c r="BO448" s="17" cm="1">
        <f t="array" ref="BO448">INDEX(BO$14:BO$114,$A448+1)+SUMPRODUCT(TRANSPOSE($E448:$G448),BO$7:BO$9)</f>
        <v>4.2386178528688978E-2</v>
      </c>
      <c r="BP448" s="17" cm="1">
        <f t="array" ref="BP448">INDEX(BP$14:BP$114,$A448+1)+SUMPRODUCT(TRANSPOSE($E448:$G448),BP$7:BP$9)</f>
        <v>4.2379741047213759E-2</v>
      </c>
      <c r="BQ448" s="17" cm="1">
        <f t="array" ref="BQ448">INDEX(BQ$14:BQ$114,$A448+1)+SUMPRODUCT(TRANSPOSE($E448:$G448),BQ$7:BQ$9)</f>
        <v>4.2373514668527346E-2</v>
      </c>
      <c r="BR448" s="17" cm="1">
        <f t="array" ref="BR448">INDEX(BR$14:BR$114,$A448+1)+SUMPRODUCT(TRANSPOSE($E448:$G448),BR$7:BR$9)</f>
        <v>4.2367489176177164E-2</v>
      </c>
      <c r="BS448" s="17" cm="1">
        <f t="array" ref="BS448">INDEX(BS$14:BS$114,$A448+1)+SUMPRODUCT(TRANSPOSE($E448:$G448),BS$7:BS$9)</f>
        <v>4.2361655002488341E-2</v>
      </c>
      <c r="BT448" s="17" cm="1">
        <f t="array" ref="BT448">INDEX(BT$14:BT$114,$A448+1)+SUMPRODUCT(TRANSPOSE($E448:$G448),BT$7:BT$9)</f>
        <v>4.2356003177866919E-2</v>
      </c>
      <c r="BU448" s="17" cm="1">
        <f t="array" ref="BU448">INDEX(BU$14:BU$114,$A448+1)+SUMPRODUCT(TRANSPOSE($E448:$G448),BU$7:BU$9)</f>
        <v>4.2350525284786222E-2</v>
      </c>
      <c r="BV448" s="17" cm="1">
        <f t="array" ref="BV448">INDEX(BV$14:BV$114,$A448+1)+SUMPRODUCT(TRANSPOSE($E448:$G448),BV$7:BV$9)</f>
        <v>4.2345213415958316E-2</v>
      </c>
      <c r="BW448" s="17" cm="1">
        <f t="array" ref="BW448">INDEX(BW$14:BW$114,$A448+1)+SUMPRODUCT(TRANSPOSE($E448:$G448),BW$7:BW$9)</f>
        <v>4.234006013624847E-2</v>
      </c>
      <c r="BX448" s="17" cm="1">
        <f t="array" ref="BX448">INDEX(BX$14:BX$114,$A448+1)+SUMPRODUCT(TRANSPOSE($E448:$G448),BX$7:BX$9)</f>
        <v>4.2335058447953156E-2</v>
      </c>
      <c r="BY448" s="17" cm="1">
        <f t="array" ref="BY448">INDEX(BY$14:BY$114,$A448+1)+SUMPRODUCT(TRANSPOSE($E448:$G448),BY$7:BY$9)</f>
        <v>4.233020175909763E-2</v>
      </c>
      <c r="BZ448" s="17" cm="1">
        <f t="array" ref="BZ448">INDEX(BZ$14:BZ$114,$A448+1)+SUMPRODUCT(TRANSPOSE($E448:$G448),BZ$7:BZ$9)</f>
        <v>4.2325483854449786E-2</v>
      </c>
      <c r="CA448" s="17" cm="1">
        <f t="array" ref="CA448">INDEX(CA$14:CA$114,$A448+1)+SUMPRODUCT(TRANSPOSE($E448:$G448),CA$7:CA$9)</f>
        <v>4.1982588706849899E-2</v>
      </c>
      <c r="CB448" s="17" cm="1">
        <f t="array" ref="CB448">INDEX(CB$14:CB$114,$A448+1)+SUMPRODUCT(TRANSPOSE($E448:$G448),CB$7:CB$9)</f>
        <v>4.1660955613950668E-2</v>
      </c>
      <c r="CC448" s="17" cm="1">
        <f t="array" ref="CC448">INDEX(CC$14:CC$114,$A448+1)+SUMPRODUCT(TRANSPOSE($E448:$G448),CC$7:CC$9)</f>
        <v>4.1359778282124893E-2</v>
      </c>
      <c r="CD448" s="17" cm="1">
        <f t="array" ref="CD448">INDEX(CD$14:CD$114,$A448+1)+SUMPRODUCT(TRANSPOSE($E448:$G448),CD$7:CD$9)</f>
        <v>4.1078299774305327E-2</v>
      </c>
      <c r="CE448" s="17" cm="1">
        <f t="array" ref="CE448">INDEX(CE$14:CE$114,$A448+1)+SUMPRODUCT(TRANSPOSE($E448:$G448),CE$7:CE$9)</f>
        <v>4.0815808117743213E-2</v>
      </c>
      <c r="CF448" s="17" cm="1">
        <f t="array" ref="CF448">INDEX(CF$14:CF$114,$A448+1)+SUMPRODUCT(TRANSPOSE($E448:$G448),CF$7:CF$9)</f>
        <v>4.0571632212847764E-2</v>
      </c>
      <c r="CG448" s="17" cm="1">
        <f t="array" ref="CG448">INDEX(CG$14:CG$114,$A448+1)+SUMPRODUCT(TRANSPOSE($E448:$G448),CG$7:CG$9)</f>
        <v>4.0345137793208252E-2</v>
      </c>
      <c r="CH448" s="17" cm="1">
        <f t="array" ref="CH448">INDEX(CH$14:CH$114,$A448+1)+SUMPRODUCT(TRANSPOSE($E448:$G448),CH$7:CH$9)</f>
        <v>4.0135723388688538E-2</v>
      </c>
      <c r="CI448" s="17" cm="1">
        <f t="array" ref="CI448">INDEX(CI$14:CI$114,$A448+1)+SUMPRODUCT(TRANSPOSE($E448:$G448),CI$7:CI$9)</f>
        <v>3.9942816180517093E-2</v>
      </c>
      <c r="CJ448" s="17" cm="1">
        <f t="array" ref="CJ448">INDEX(CJ$14:CJ$114,$A448+1)+SUMPRODUCT(TRANSPOSE($E448:$G448),CJ$7:CJ$9)</f>
        <v>3.9765868075425148E-2</v>
      </c>
      <c r="CK448" s="17" cm="1">
        <f t="array" ref="CK448">INDEX(CK$14:CK$114,$A448+1)+SUMPRODUCT(TRANSPOSE($E448:$G448),CK$7:CK$9)</f>
        <v>3.9643813288589236E-2</v>
      </c>
      <c r="CL448" s="17" cm="1">
        <f t="array" ref="CL448">INDEX(CL$14:CL$114,$A448+1)+SUMPRODUCT(TRANSPOSE($E448:$G448),CL$7:CL$9)</f>
        <v>3.9531579219340696E-2</v>
      </c>
      <c r="CM448" s="17" cm="1">
        <f t="array" ref="CM448">INDEX(CM$14:CM$114,$A448+1)+SUMPRODUCT(TRANSPOSE($E448:$G448),CM$7:CM$9)</f>
        <v>3.9428855695214926E-2</v>
      </c>
      <c r="CN448" s="17" cm="1">
        <f t="array" ref="CN448">INDEX(CN$14:CN$114,$A448+1)+SUMPRODUCT(TRANSPOSE($E448:$G448),CN$7:CN$9)</f>
        <v>3.9335328854458007E-2</v>
      </c>
      <c r="CO448" s="17" cm="1">
        <f t="array" ref="CO448">INDEX(CO$14:CO$114,$A448+1)+SUMPRODUCT(TRANSPOSE($E448:$G448),CO$7:CO$9)</f>
        <v>3.9250676378957738E-2</v>
      </c>
      <c r="CP448" s="17" cm="1">
        <f t="array" ref="CP448">INDEX(CP$14:CP$114,$A448+1)+SUMPRODUCT(TRANSPOSE($E448:$G448),CP$7:CP$9)</f>
        <v>3.9174561764707461E-2</v>
      </c>
      <c r="CQ448" s="17" cm="1">
        <f t="array" ref="CQ448">INDEX(CQ$14:CQ$114,$A448+1)+SUMPRODUCT(TRANSPOSE($E448:$G448),CQ$7:CQ$9)</f>
        <v>3.910662847866675E-2</v>
      </c>
      <c r="CR448" s="17" cm="1">
        <f t="array" ref="CR448">INDEX(CR$14:CR$114,$A448+1)+SUMPRODUCT(TRANSPOSE($E448:$G448),CR$7:CR$9)</f>
        <v>3.9046493203099164E-2</v>
      </c>
      <c r="CS448" s="17" cm="1">
        <f t="array" ref="CS448">INDEX(CS$14:CS$114,$A448+1)+SUMPRODUCT(TRANSPOSE($E448:$G448),CS$7:CS$9)</f>
        <v>3.8993738457924643E-2</v>
      </c>
      <c r="CT448" s="17" cm="1">
        <f t="array" ref="CT448">INDEX(CT$14:CT$114,$A448+1)+SUMPRODUCT(TRANSPOSE($E448:$G448),CT$7:CT$9)</f>
        <v>3.8947904200806516E-2</v>
      </c>
      <c r="CU448" s="17" cm="1">
        <f t="array" ref="CU448">INDEX(CU$14:CU$114,$A448+1)+SUMPRODUCT(TRANSPOSE($E448:$G448),CU$7:CU$9)</f>
        <v>3.8877351578763708E-2</v>
      </c>
      <c r="CV448" s="17" cm="1">
        <f t="array" ref="CV448">INDEX(CV$14:CV$114,$A448+1)+SUMPRODUCT(TRANSPOSE($E448:$G448),CV$7:CV$9)</f>
        <v>3.8820169386943437E-2</v>
      </c>
      <c r="CW448" s="17" cm="1">
        <f t="array" ref="CW448">INDEX(CW$14:CW$114,$A448+1)+SUMPRODUCT(TRANSPOSE($E448:$G448),CW$7:CW$9)</f>
        <v>3.8775458375716942E-2</v>
      </c>
      <c r="CX448" s="17" cm="1">
        <f t="array" ref="CX448">INDEX(CX$14:CX$114,$A448+1)+SUMPRODUCT(TRANSPOSE($E448:$G448),CX$7:CX$9)</f>
        <v>3.8718541266405948E-2</v>
      </c>
      <c r="CY448" s="17" cm="1">
        <f t="array" ref="CY448">INDEX(CY$14:CY$114,$A448+1)+SUMPRODUCT(TRANSPOSE($E448:$G448),CY$7:CY$9)</f>
        <v>3.8680395751714558E-2</v>
      </c>
      <c r="CZ448" s="17" cm="1">
        <f t="array" ref="CZ448">INDEX(CZ$14:CZ$114,$A448+1)+SUMPRODUCT(TRANSPOSE($E448:$G448),CZ$7:CZ$9)</f>
        <v>3.8636416235547255E-2</v>
      </c>
      <c r="DA448" s="17" cm="1">
        <f t="array" ref="DA448">INDEX(DA$14:DA$114,$A448+1)+SUMPRODUCT(TRANSPOSE($E448:$G448),DA$7:DA$9)</f>
        <v>3.862017500810655E-2</v>
      </c>
      <c r="DB448" s="17" cm="1">
        <f t="array" ref="DB448">INDEX(DB$14:DB$114,$A448+1)+SUMPRODUCT(TRANSPOSE($E448:$G448),DB$7:DB$9)</f>
        <v>3.8612108936693756E-2</v>
      </c>
      <c r="DC448" s="17" cm="1">
        <f t="array" ref="DC448">INDEX(DC$14:DC$114,$A448+1)+SUMPRODUCT(TRANSPOSE($E448:$G448),DC$7:DC$9)</f>
        <v>3.865813397907969E-2</v>
      </c>
      <c r="DD448" s="17" cm="1">
        <f t="array" ref="DD448">INDEX(DD$14:DD$114,$A448+1)+SUMPRODUCT(TRANSPOSE($E448:$G448),DD$7:DD$9)</f>
        <v>3.871630022585526E-2</v>
      </c>
    </row>
    <row r="449" spans="1:108" x14ac:dyDescent="0.25">
      <c r="A449" s="13">
        <f t="shared" si="368"/>
        <v>31</v>
      </c>
      <c r="B449" s="13">
        <f t="shared" si="369"/>
        <v>4</v>
      </c>
      <c r="C449" s="13">
        <f t="shared" ref="C449:D449" si="409">C348</f>
        <v>12</v>
      </c>
      <c r="D449" s="13">
        <f t="shared" si="409"/>
        <v>372</v>
      </c>
      <c r="E449" s="30">
        <f t="shared" si="390"/>
        <v>0</v>
      </c>
      <c r="F449" s="30">
        <f t="shared" si="387"/>
        <v>0</v>
      </c>
      <c r="G449" s="30">
        <f t="shared" si="388"/>
        <v>0</v>
      </c>
      <c r="H449" s="36">
        <f t="shared" si="349"/>
        <v>40372</v>
      </c>
      <c r="I449" s="17" cm="1">
        <f t="array" ref="I449">INDEX(I$14:I$114,$A449+1)+SUMPRODUCT(TRANSPOSE($E449:$G449),I$7:I$9)</f>
        <v>2.1446879652118778E-2</v>
      </c>
      <c r="J449" s="17" cm="1">
        <f t="array" ref="J449">INDEX(J$14:J$114,$A449+1)+SUMPRODUCT(TRANSPOSE($E449:$G449),J$7:J$9)</f>
        <v>2.2472419615085171E-2</v>
      </c>
      <c r="K449" s="17" cm="1">
        <f t="array" ref="K449">INDEX(K$14:K$114,$A449+1)+SUMPRODUCT(TRANSPOSE($E449:$G449),K$7:K$9)</f>
        <v>2.3525782239841364E-2</v>
      </c>
      <c r="L449" s="17" cm="1">
        <f t="array" ref="L449">INDEX(L$14:L$114,$A449+1)+SUMPRODUCT(TRANSPOSE($E449:$G449),L$7:L$9)</f>
        <v>2.4601782905968816E-2</v>
      </c>
      <c r="M449" s="17" cm="1">
        <f t="array" ref="M449">INDEX(M$14:M$114,$A449+1)+SUMPRODUCT(TRANSPOSE($E449:$G449),M$7:M$9)</f>
        <v>2.569523557727238E-2</v>
      </c>
      <c r="N449" s="17" cm="1">
        <f t="array" ref="N449">INDEX(N$14:N$114,$A449+1)+SUMPRODUCT(TRANSPOSE($E449:$G449),N$7:N$9)</f>
        <v>2.6800930156016589E-2</v>
      </c>
      <c r="O449" s="17" cm="1">
        <f t="array" ref="O449">INDEX(O$14:O$114,$A449+1)+SUMPRODUCT(TRANSPOSE($E449:$G449),O$7:O$9)</f>
        <v>2.791365370122767E-2</v>
      </c>
      <c r="P449" s="17" cm="1">
        <f t="array" ref="P449">INDEX(P$14:P$114,$A449+1)+SUMPRODUCT(TRANSPOSE($E449:$G449),P$7:P$9)</f>
        <v>2.9028178387153325E-2</v>
      </c>
      <c r="Q449" s="17" cm="1">
        <f t="array" ref="Q449">INDEX(Q$14:Q$114,$A449+1)+SUMPRODUCT(TRANSPOSE($E449:$G449),Q$7:Q$9)</f>
        <v>3.0139269226237886E-2</v>
      </c>
      <c r="R449" s="17" cm="1">
        <f t="array" ref="R449">INDEX(R$14:R$114,$A449+1)+SUMPRODUCT(TRANSPOSE($E449:$G449),R$7:R$9)</f>
        <v>3.124168592344212E-2</v>
      </c>
      <c r="S449" s="17" cm="1">
        <f t="array" ref="S449">INDEX(S$14:S$114,$A449+1)+SUMPRODUCT(TRANSPOSE($E449:$G449),S$7:S$9)</f>
        <v>3.2330178281749999E-2</v>
      </c>
      <c r="T449" s="17" cm="1">
        <f t="array" ref="T449">INDEX(T$14:T$114,$A449+1)+SUMPRODUCT(TRANSPOSE($E449:$G449),T$7:T$9)</f>
        <v>3.3399503066656511E-2</v>
      </c>
      <c r="U449" s="17" cm="1">
        <f t="array" ref="U449">INDEX(U$14:U$114,$A449+1)+SUMPRODUCT(TRANSPOSE($E449:$G449),U$7:U$9)</f>
        <v>3.4444403731348716E-2</v>
      </c>
      <c r="V449" s="17" cm="1">
        <f t="array" ref="V449">INDEX(V$14:V$114,$A449+1)+SUMPRODUCT(TRANSPOSE($E449:$G449),V$7:V$9)</f>
        <v>3.5459632477666814E-2</v>
      </c>
      <c r="W449" s="17" cm="1">
        <f t="array" ref="W449">INDEX(W$14:W$114,$A449+1)+SUMPRODUCT(TRANSPOSE($E449:$G449),W$7:W$9)</f>
        <v>3.6439935988022087E-2</v>
      </c>
      <c r="X449" s="17" cm="1">
        <f t="array" ref="X449">INDEX(X$14:X$114,$A449+1)+SUMPRODUCT(TRANSPOSE($E449:$G449),X$7:X$9)</f>
        <v>3.7380066859469485E-2</v>
      </c>
      <c r="Y449" s="17" cm="1">
        <f t="array" ref="Y449">INDEX(Y$14:Y$114,$A449+1)+SUMPRODUCT(TRANSPOSE($E449:$G449),Y$7:Y$9)</f>
        <v>3.8274782746565261E-2</v>
      </c>
      <c r="Z449" s="17" cm="1">
        <f t="array" ref="Z449">INDEX(Z$14:Z$114,$A449+1)+SUMPRODUCT(TRANSPOSE($E449:$G449),Z$7:Z$9)</f>
        <v>3.9118844450411139E-2</v>
      </c>
      <c r="AA449" s="17" cm="1">
        <f t="array" ref="AA449">INDEX(AA$14:AA$114,$A449+1)+SUMPRODUCT(TRANSPOSE($E449:$G449),AA$7:AA$9)</f>
        <v>3.9907020026899165E-2</v>
      </c>
      <c r="AB449" s="17" cm="1">
        <f t="array" ref="AB449">INDEX(AB$14:AB$114,$A449+1)+SUMPRODUCT(TRANSPOSE($E449:$G449),AB$7:AB$9)</f>
        <v>4.0634084705787998E-2</v>
      </c>
      <c r="AC449" s="17" cm="1">
        <f t="array" ref="AC449">INDEX(AC$14:AC$114,$A449+1)+SUMPRODUCT(TRANSPOSE($E449:$G449),AC$7:AC$9)</f>
        <v>4.1294824509733541E-2</v>
      </c>
      <c r="AD449" s="17" cm="1">
        <f t="array" ref="AD449">INDEX(AD$14:AD$114,$A449+1)+SUMPRODUCT(TRANSPOSE($E449:$G449),AD$7:AD$9)</f>
        <v>4.1884034489715338E-2</v>
      </c>
      <c r="AE449" s="17" cm="1">
        <f t="array" ref="AE449">INDEX(AE$14:AE$114,$A449+1)+SUMPRODUCT(TRANSPOSE($E449:$G449),AE$7:AE$9)</f>
        <v>4.2396519256207688E-2</v>
      </c>
      <c r="AF449" s="17" cm="1">
        <f t="array" ref="AF449">INDEX(AF$14:AF$114,$A449+1)+SUMPRODUCT(TRANSPOSE($E449:$G449),AF$7:AF$9)</f>
        <v>4.2827098798663643E-2</v>
      </c>
      <c r="AG449" s="17" cm="1">
        <f t="array" ref="AG449">INDEX(AG$14:AG$114,$A449+1)+SUMPRODUCT(TRANSPOSE($E449:$G449),AG$7:AG$9)</f>
        <v>4.3170604875889085E-2</v>
      </c>
      <c r="AH449" s="17" cm="1">
        <f t="array" ref="AH449">INDEX(AH$14:AH$114,$A449+1)+SUMPRODUCT(TRANSPOSE($E449:$G449),AH$7:AH$9)</f>
        <v>4.3421885213912992E-2</v>
      </c>
      <c r="AI449" s="17" cm="1">
        <f t="array" ref="AI449">INDEX(AI$14:AI$114,$A449+1)+SUMPRODUCT(TRANSPOSE($E449:$G449),AI$7:AI$9)</f>
        <v>4.3575801701478456E-2</v>
      </c>
      <c r="AJ449" s="17" cm="1">
        <f t="array" ref="AJ449">INDEX(AJ$14:AJ$114,$A449+1)+SUMPRODUCT(TRANSPOSE($E449:$G449),AJ$7:AJ$9)</f>
        <v>4.3627234410882565E-2</v>
      </c>
      <c r="AK449" s="17" cm="1">
        <f t="array" ref="AK449">INDEX(AK$14:AK$114,$A449+1)+SUMPRODUCT(TRANSPOSE($E449:$G449),AK$7:AK$9)</f>
        <v>4.3571080599877909E-2</v>
      </c>
      <c r="AL449" s="17" cm="1">
        <f t="array" ref="AL449">INDEX(AL$14:AL$114,$A449+1)+SUMPRODUCT(TRANSPOSE($E449:$G449),AL$7:AL$9)</f>
        <v>4.3518673102281635E-2</v>
      </c>
      <c r="AM449" s="17" cm="1">
        <f t="array" ref="AM449">INDEX(AM$14:AM$114,$A449+1)+SUMPRODUCT(TRANSPOSE($E449:$G449),AM$7:AM$9)</f>
        <v>4.3469649116217424E-2</v>
      </c>
      <c r="AN449" s="17" cm="1">
        <f t="array" ref="AN449">INDEX(AN$14:AN$114,$A449+1)+SUMPRODUCT(TRANSPOSE($E449:$G449),AN$7:AN$9)</f>
        <v>4.3423691220987104E-2</v>
      </c>
      <c r="AO449" s="17" cm="1">
        <f t="array" ref="AO449">INDEX(AO$14:AO$114,$A449+1)+SUMPRODUCT(TRANSPOSE($E449:$G449),AO$7:AO$9)</f>
        <v>4.3380520496586472E-2</v>
      </c>
      <c r="AP449" s="17" cm="1">
        <f t="array" ref="AP449">INDEX(AP$14:AP$114,$A449+1)+SUMPRODUCT(TRANSPOSE($E449:$G449),AP$7:AP$9)</f>
        <v>4.3339890858202557E-2</v>
      </c>
      <c r="AQ449" s="17" cm="1">
        <f t="array" ref="AQ449">INDEX(AQ$14:AQ$114,$A449+1)+SUMPRODUCT(TRANSPOSE($E449:$G449),AQ$7:AQ$9)</f>
        <v>4.3301584362547052E-2</v>
      </c>
      <c r="AR449" s="17" cm="1">
        <f t="array" ref="AR449">INDEX(AR$14:AR$114,$A449+1)+SUMPRODUCT(TRANSPOSE($E449:$G449),AR$7:AR$9)</f>
        <v>4.3265407296940506E-2</v>
      </c>
      <c r="AS449" s="17" cm="1">
        <f t="array" ref="AS449">INDEX(AS$14:AS$114,$A449+1)+SUMPRODUCT(TRANSPOSE($E449:$G449),AS$7:AS$9)</f>
        <v>4.323118690297445E-2</v>
      </c>
      <c r="AT449" s="17" cm="1">
        <f t="array" ref="AT449">INDEX(AT$14:AT$114,$A449+1)+SUMPRODUCT(TRANSPOSE($E449:$G449),AT$7:AT$9)</f>
        <v>4.3198768617785044E-2</v>
      </c>
      <c r="AU449" s="17" cm="1">
        <f t="array" ref="AU449">INDEX(AU$14:AU$114,$A449+1)+SUMPRODUCT(TRANSPOSE($E449:$G449),AU$7:AU$9)</f>
        <v>4.3168013739986577E-2</v>
      </c>
      <c r="AV449" s="17" cm="1">
        <f t="array" ref="AV449">INDEX(AV$14:AV$114,$A449+1)+SUMPRODUCT(TRANSPOSE($E449:$G449),AV$7:AV$9)</f>
        <v>4.313879744590432E-2</v>
      </c>
      <c r="AW449" s="17" cm="1">
        <f t="array" ref="AW449">INDEX(AW$14:AW$114,$A449+1)+SUMPRODUCT(TRANSPOSE($E449:$G449),AW$7:AW$9)</f>
        <v>4.3111007096268583E-2</v>
      </c>
      <c r="AX449" s="17" cm="1">
        <f t="array" ref="AX449">INDEX(AX$14:AX$114,$A449+1)+SUMPRODUCT(TRANSPOSE($E449:$G449),AX$7:AX$9)</f>
        <v>4.3084540784937175E-2</v>
      </c>
      <c r="AY449" s="17" cm="1">
        <f t="array" ref="AY449">INDEX(AY$14:AY$114,$A449+1)+SUMPRODUCT(TRANSPOSE($E449:$G449),AY$7:AY$9)</f>
        <v>4.3059306090223348E-2</v>
      </c>
      <c r="AZ449" s="17" cm="1">
        <f t="array" ref="AZ449">INDEX(AZ$14:AZ$114,$A449+1)+SUMPRODUCT(TRANSPOSE($E449:$G449),AZ$7:AZ$9)</f>
        <v>4.3035218996581248E-2</v>
      </c>
      <c r="BA449" s="17" cm="1">
        <f t="array" ref="BA449">INDEX(BA$14:BA$114,$A449+1)+SUMPRODUCT(TRANSPOSE($E449:$G449),BA$7:BA$9)</f>
        <v>4.3012202960138302E-2</v>
      </c>
      <c r="BB449" s="17" cm="1">
        <f t="array" ref="BB449">INDEX(BB$14:BB$114,$A449+1)+SUMPRODUCT(TRANSPOSE($E449:$G449),BB$7:BB$9)</f>
        <v>4.2990188096170723E-2</v>
      </c>
      <c r="BC449" s="17" cm="1">
        <f t="array" ref="BC449">INDEX(BC$14:BC$114,$A449+1)+SUMPRODUCT(TRANSPOSE($E449:$G449),BC$7:BC$9)</f>
        <v>4.2969110470354011E-2</v>
      </c>
      <c r="BD449" s="17" cm="1">
        <f t="array" ref="BD449">INDEX(BD$14:BD$114,$A449+1)+SUMPRODUCT(TRANSPOSE($E449:$G449),BD$7:BD$9)</f>
        <v>4.2948911478648766E-2</v>
      </c>
      <c r="BE449" s="17" cm="1">
        <f t="array" ref="BE449">INDEX(BE$14:BE$114,$A449+1)+SUMPRODUCT(TRANSPOSE($E449:$G449),BE$7:BE$9)</f>
        <v>4.2929537303150189E-2</v>
      </c>
      <c r="BF449" s="17" cm="1">
        <f t="array" ref="BF449">INDEX(BF$14:BF$114,$A449+1)+SUMPRODUCT(TRANSPOSE($E449:$G449),BF$7:BF$9)</f>
        <v>4.2910938433266654E-2</v>
      </c>
      <c r="BG449" s="17" cm="1">
        <f t="array" ref="BG449">INDEX(BG$14:BG$114,$A449+1)+SUMPRODUCT(TRANSPOSE($E449:$G449),BG$7:BG$9)</f>
        <v>4.2893069243253423E-2</v>
      </c>
      <c r="BH449" s="17" cm="1">
        <f t="array" ref="BH449">INDEX(BH$14:BH$114,$A449+1)+SUMPRODUCT(TRANSPOSE($E449:$G449),BH$7:BH$9)</f>
        <v>4.2875887618511799E-2</v>
      </c>
      <c r="BI449" s="17" cm="1">
        <f t="array" ref="BI449">INDEX(BI$14:BI$114,$A449+1)+SUMPRODUCT(TRANSPOSE($E449:$G449),BI$7:BI$9)</f>
        <v>4.285935462421353E-2</v>
      </c>
      <c r="BJ449" s="17" cm="1">
        <f t="array" ref="BJ449">INDEX(BJ$14:BJ$114,$A449+1)+SUMPRODUCT(TRANSPOSE($E449:$G449),BJ$7:BJ$9)</f>
        <v>4.2843434210758202E-2</v>
      </c>
      <c r="BK449" s="17" cm="1">
        <f t="array" ref="BK449">INDEX(BK$14:BK$114,$A449+1)+SUMPRODUCT(TRANSPOSE($E449:$G449),BK$7:BK$9)</f>
        <v>4.282809295137513E-2</v>
      </c>
      <c r="BL449" s="17" cm="1">
        <f t="array" ref="BL449">INDEX(BL$14:BL$114,$A449+1)+SUMPRODUCT(TRANSPOSE($E449:$G449),BL$7:BL$9)</f>
        <v>4.2813299807851868E-2</v>
      </c>
      <c r="BM449" s="17" cm="1">
        <f t="array" ref="BM449">INDEX(BM$14:BM$114,$A449+1)+SUMPRODUCT(TRANSPOSE($E449:$G449),BM$7:BM$9)</f>
        <v>4.27990259209301E-2</v>
      </c>
      <c r="BN449" s="17" cm="1">
        <f t="array" ref="BN449">INDEX(BN$14:BN$114,$A449+1)+SUMPRODUCT(TRANSPOSE($E449:$G449),BN$7:BN$9)</f>
        <v>4.2785244422395063E-2</v>
      </c>
      <c r="BO449" s="17" cm="1">
        <f t="array" ref="BO449">INDEX(BO$14:BO$114,$A449+1)+SUMPRODUCT(TRANSPOSE($E449:$G449),BO$7:BO$9)</f>
        <v>4.2771930266279901E-2</v>
      </c>
      <c r="BP449" s="17" cm="1">
        <f t="array" ref="BP449">INDEX(BP$14:BP$114,$A449+1)+SUMPRODUCT(TRANSPOSE($E449:$G449),BP$7:BP$9)</f>
        <v>4.2759060076957178E-2</v>
      </c>
      <c r="BQ449" s="17" cm="1">
        <f t="array" ref="BQ449">INDEX(BQ$14:BQ$114,$A449+1)+SUMPRODUCT(TRANSPOSE($E449:$G449),BQ$7:BQ$9)</f>
        <v>4.2746612012175111E-2</v>
      </c>
      <c r="BR449" s="17" cm="1">
        <f t="array" ref="BR449">INDEX(BR$14:BR$114,$A449+1)+SUMPRODUCT(TRANSPOSE($E449:$G449),BR$7:BR$9)</f>
        <v>4.2734565639357625E-2</v>
      </c>
      <c r="BS449" s="17" cm="1">
        <f t="array" ref="BS449">INDEX(BS$14:BS$114,$A449+1)+SUMPRODUCT(TRANSPOSE($E449:$G449),BS$7:BS$9)</f>
        <v>4.2722901823683435E-2</v>
      </c>
      <c r="BT449" s="17" cm="1">
        <f t="array" ref="BT449">INDEX(BT$14:BT$114,$A449+1)+SUMPRODUCT(TRANSPOSE($E449:$G449),BT$7:BT$9)</f>
        <v>4.2711602626665846E-2</v>
      </c>
      <c r="BU449" s="17" cm="1">
        <f t="array" ref="BU449">INDEX(BU$14:BU$114,$A449+1)+SUMPRODUCT(TRANSPOSE($E449:$G449),BU$7:BU$9)</f>
        <v>4.2700651214096386E-2</v>
      </c>
      <c r="BV449" s="17" cm="1">
        <f t="array" ref="BV449">INDEX(BV$14:BV$114,$A449+1)+SUMPRODUCT(TRANSPOSE($E449:$G449),BV$7:BV$9)</f>
        <v>4.2690031772359527E-2</v>
      </c>
      <c r="BW449" s="17" cm="1">
        <f t="array" ref="BW449">INDEX(BW$14:BW$114,$A449+1)+SUMPRODUCT(TRANSPOSE($E449:$G449),BW$7:BW$9)</f>
        <v>4.2679729432242963E-2</v>
      </c>
      <c r="BX449" s="17" cm="1">
        <f t="array" ref="BX449">INDEX(BX$14:BX$114,$A449+1)+SUMPRODUCT(TRANSPOSE($E449:$G449),BX$7:BX$9)</f>
        <v>4.266973019947562E-2</v>
      </c>
      <c r="BY449" s="17" cm="1">
        <f t="array" ref="BY449">INDEX(BY$14:BY$114,$A449+1)+SUMPRODUCT(TRANSPOSE($E449:$G449),BY$7:BY$9)</f>
        <v>4.2660020891305273E-2</v>
      </c>
      <c r="BZ449" s="17" cm="1">
        <f t="array" ref="BZ449">INDEX(BZ$14:BZ$114,$A449+1)+SUMPRODUCT(TRANSPOSE($E449:$G449),BZ$7:BZ$9)</f>
        <v>4.2325483854449786E-2</v>
      </c>
      <c r="CA449" s="17" cm="1">
        <f t="array" ref="CA449">INDEX(CA$14:CA$114,$A449+1)+SUMPRODUCT(TRANSPOSE($E449:$G449),CA$7:CA$9)</f>
        <v>4.1982588706849899E-2</v>
      </c>
      <c r="CB449" s="17" cm="1">
        <f t="array" ref="CB449">INDEX(CB$14:CB$114,$A449+1)+SUMPRODUCT(TRANSPOSE($E449:$G449),CB$7:CB$9)</f>
        <v>4.1660955613950668E-2</v>
      </c>
      <c r="CC449" s="17" cm="1">
        <f t="array" ref="CC449">INDEX(CC$14:CC$114,$A449+1)+SUMPRODUCT(TRANSPOSE($E449:$G449),CC$7:CC$9)</f>
        <v>4.1359778282124893E-2</v>
      </c>
      <c r="CD449" s="17" cm="1">
        <f t="array" ref="CD449">INDEX(CD$14:CD$114,$A449+1)+SUMPRODUCT(TRANSPOSE($E449:$G449),CD$7:CD$9)</f>
        <v>4.1078299774305327E-2</v>
      </c>
      <c r="CE449" s="17" cm="1">
        <f t="array" ref="CE449">INDEX(CE$14:CE$114,$A449+1)+SUMPRODUCT(TRANSPOSE($E449:$G449),CE$7:CE$9)</f>
        <v>4.0815808117743213E-2</v>
      </c>
      <c r="CF449" s="17" cm="1">
        <f t="array" ref="CF449">INDEX(CF$14:CF$114,$A449+1)+SUMPRODUCT(TRANSPOSE($E449:$G449),CF$7:CF$9)</f>
        <v>4.0571632212847764E-2</v>
      </c>
      <c r="CG449" s="17" cm="1">
        <f t="array" ref="CG449">INDEX(CG$14:CG$114,$A449+1)+SUMPRODUCT(TRANSPOSE($E449:$G449),CG$7:CG$9)</f>
        <v>4.0345137793208252E-2</v>
      </c>
      <c r="CH449" s="17" cm="1">
        <f t="array" ref="CH449">INDEX(CH$14:CH$114,$A449+1)+SUMPRODUCT(TRANSPOSE($E449:$G449),CH$7:CH$9)</f>
        <v>4.0135723388688538E-2</v>
      </c>
      <c r="CI449" s="17" cm="1">
        <f t="array" ref="CI449">INDEX(CI$14:CI$114,$A449+1)+SUMPRODUCT(TRANSPOSE($E449:$G449),CI$7:CI$9)</f>
        <v>3.9942816180517093E-2</v>
      </c>
      <c r="CJ449" s="17" cm="1">
        <f t="array" ref="CJ449">INDEX(CJ$14:CJ$114,$A449+1)+SUMPRODUCT(TRANSPOSE($E449:$G449),CJ$7:CJ$9)</f>
        <v>3.9765868075425148E-2</v>
      </c>
      <c r="CK449" s="17" cm="1">
        <f t="array" ref="CK449">INDEX(CK$14:CK$114,$A449+1)+SUMPRODUCT(TRANSPOSE($E449:$G449),CK$7:CK$9)</f>
        <v>3.9643813288589236E-2</v>
      </c>
      <c r="CL449" s="17" cm="1">
        <f t="array" ref="CL449">INDEX(CL$14:CL$114,$A449+1)+SUMPRODUCT(TRANSPOSE($E449:$G449),CL$7:CL$9)</f>
        <v>3.9531579219340696E-2</v>
      </c>
      <c r="CM449" s="17" cm="1">
        <f t="array" ref="CM449">INDEX(CM$14:CM$114,$A449+1)+SUMPRODUCT(TRANSPOSE($E449:$G449),CM$7:CM$9)</f>
        <v>3.9428855695214926E-2</v>
      </c>
      <c r="CN449" s="17" cm="1">
        <f t="array" ref="CN449">INDEX(CN$14:CN$114,$A449+1)+SUMPRODUCT(TRANSPOSE($E449:$G449),CN$7:CN$9)</f>
        <v>3.9335328854458007E-2</v>
      </c>
      <c r="CO449" s="17" cm="1">
        <f t="array" ref="CO449">INDEX(CO$14:CO$114,$A449+1)+SUMPRODUCT(TRANSPOSE($E449:$G449),CO$7:CO$9)</f>
        <v>3.9250676378957738E-2</v>
      </c>
      <c r="CP449" s="17" cm="1">
        <f t="array" ref="CP449">INDEX(CP$14:CP$114,$A449+1)+SUMPRODUCT(TRANSPOSE($E449:$G449),CP$7:CP$9)</f>
        <v>3.9174561764707461E-2</v>
      </c>
      <c r="CQ449" s="17" cm="1">
        <f t="array" ref="CQ449">INDEX(CQ$14:CQ$114,$A449+1)+SUMPRODUCT(TRANSPOSE($E449:$G449),CQ$7:CQ$9)</f>
        <v>3.910662847866675E-2</v>
      </c>
      <c r="CR449" s="17" cm="1">
        <f t="array" ref="CR449">INDEX(CR$14:CR$114,$A449+1)+SUMPRODUCT(TRANSPOSE($E449:$G449),CR$7:CR$9)</f>
        <v>3.9046493203099164E-2</v>
      </c>
      <c r="CS449" s="17" cm="1">
        <f t="array" ref="CS449">INDEX(CS$14:CS$114,$A449+1)+SUMPRODUCT(TRANSPOSE($E449:$G449),CS$7:CS$9)</f>
        <v>3.8993738457924643E-2</v>
      </c>
      <c r="CT449" s="17" cm="1">
        <f t="array" ref="CT449">INDEX(CT$14:CT$114,$A449+1)+SUMPRODUCT(TRANSPOSE($E449:$G449),CT$7:CT$9)</f>
        <v>3.8947904200806516E-2</v>
      </c>
      <c r="CU449" s="17" cm="1">
        <f t="array" ref="CU449">INDEX(CU$14:CU$114,$A449+1)+SUMPRODUCT(TRANSPOSE($E449:$G449),CU$7:CU$9)</f>
        <v>3.8877351578763708E-2</v>
      </c>
      <c r="CV449" s="17" cm="1">
        <f t="array" ref="CV449">INDEX(CV$14:CV$114,$A449+1)+SUMPRODUCT(TRANSPOSE($E449:$G449),CV$7:CV$9)</f>
        <v>3.8820169386943437E-2</v>
      </c>
      <c r="CW449" s="17" cm="1">
        <f t="array" ref="CW449">INDEX(CW$14:CW$114,$A449+1)+SUMPRODUCT(TRANSPOSE($E449:$G449),CW$7:CW$9)</f>
        <v>3.8775458375716942E-2</v>
      </c>
      <c r="CX449" s="17" cm="1">
        <f t="array" ref="CX449">INDEX(CX$14:CX$114,$A449+1)+SUMPRODUCT(TRANSPOSE($E449:$G449),CX$7:CX$9)</f>
        <v>3.8718541266405948E-2</v>
      </c>
      <c r="CY449" s="17" cm="1">
        <f t="array" ref="CY449">INDEX(CY$14:CY$114,$A449+1)+SUMPRODUCT(TRANSPOSE($E449:$G449),CY$7:CY$9)</f>
        <v>3.8680395751714558E-2</v>
      </c>
      <c r="CZ449" s="17" cm="1">
        <f t="array" ref="CZ449">INDEX(CZ$14:CZ$114,$A449+1)+SUMPRODUCT(TRANSPOSE($E449:$G449),CZ$7:CZ$9)</f>
        <v>3.8636416235547255E-2</v>
      </c>
      <c r="DA449" s="17" cm="1">
        <f t="array" ref="DA449">INDEX(DA$14:DA$114,$A449+1)+SUMPRODUCT(TRANSPOSE($E449:$G449),DA$7:DA$9)</f>
        <v>3.862017500810655E-2</v>
      </c>
      <c r="DB449" s="17" cm="1">
        <f t="array" ref="DB449">INDEX(DB$14:DB$114,$A449+1)+SUMPRODUCT(TRANSPOSE($E449:$G449),DB$7:DB$9)</f>
        <v>3.8612108936693756E-2</v>
      </c>
      <c r="DC449" s="17" cm="1">
        <f t="array" ref="DC449">INDEX(DC$14:DC$114,$A449+1)+SUMPRODUCT(TRANSPOSE($E449:$G449),DC$7:DC$9)</f>
        <v>3.865813397907969E-2</v>
      </c>
      <c r="DD449" s="17" cm="1">
        <f t="array" ref="DD449">INDEX(DD$14:DD$114,$A449+1)+SUMPRODUCT(TRANSPOSE($E449:$G449),DD$7:DD$9)</f>
        <v>3.871630022585526E-2</v>
      </c>
    </row>
    <row r="450" spans="1:108" x14ac:dyDescent="0.25">
      <c r="A450" s="13">
        <f t="shared" si="368"/>
        <v>32</v>
      </c>
      <c r="B450" s="13">
        <f t="shared" si="369"/>
        <v>4</v>
      </c>
      <c r="C450" s="13">
        <f t="shared" ref="C450:D450" si="410">C349</f>
        <v>12</v>
      </c>
      <c r="D450" s="13">
        <f t="shared" si="410"/>
        <v>384</v>
      </c>
      <c r="E450" s="30">
        <f t="shared" si="390"/>
        <v>0</v>
      </c>
      <c r="F450" s="30">
        <f t="shared" si="387"/>
        <v>0</v>
      </c>
      <c r="G450" s="30">
        <f t="shared" si="388"/>
        <v>0</v>
      </c>
      <c r="H450" s="36">
        <f t="shared" si="349"/>
        <v>40384</v>
      </c>
      <c r="I450" s="17" cm="1">
        <f t="array" ref="I450">INDEX(I$14:I$114,$A450+1)+SUMPRODUCT(TRANSPOSE($E450:$G450),I$7:I$9)</f>
        <v>2.3498989227499267E-2</v>
      </c>
      <c r="J450" s="17" cm="1">
        <f t="array" ref="J450">INDEX(J$14:J$114,$A450+1)+SUMPRODUCT(TRANSPOSE($E450:$G450),J$7:J$9)</f>
        <v>2.456681965549512E-2</v>
      </c>
      <c r="K450" s="17" cm="1">
        <f t="array" ref="K450">INDEX(K$14:K$114,$A450+1)+SUMPRODUCT(TRANSPOSE($E450:$G450),K$7:K$9)</f>
        <v>2.5655581267764793E-2</v>
      </c>
      <c r="L450" s="17" cm="1">
        <f t="array" ref="L450">INDEX(L$14:L$114,$A450+1)+SUMPRODUCT(TRANSPOSE($E450:$G450),L$7:L$9)</f>
        <v>2.6760082563504595E-2</v>
      </c>
      <c r="M450" s="17" cm="1">
        <f t="array" ref="M450">INDEX(M$14:M$114,$A450+1)+SUMPRODUCT(TRANSPOSE($E450:$G450),M$7:M$9)</f>
        <v>2.7875103237292365E-2</v>
      </c>
      <c r="N450" s="17" cm="1">
        <f t="array" ref="N450">INDEX(N$14:N$114,$A450+1)+SUMPRODUCT(TRANSPOSE($E450:$G450),N$7:N$9)</f>
        <v>2.8995422781835423E-2</v>
      </c>
      <c r="O450" s="17" cm="1">
        <f t="array" ref="O450">INDEX(O$14:O$114,$A450+1)+SUMPRODUCT(TRANSPOSE($E450:$G450),O$7:O$9)</f>
        <v>3.0115804767614884E-2</v>
      </c>
      <c r="P450" s="17" cm="1">
        <f t="array" ref="P450">INDEX(P$14:P$114,$A450+1)+SUMPRODUCT(TRANSPOSE($E450:$G450),P$7:P$9)</f>
        <v>3.1231006163843E-2</v>
      </c>
      <c r="Q450" s="17" cm="1">
        <f t="array" ref="Q450">INDEX(Q$14:Q$114,$A450+1)+SUMPRODUCT(TRANSPOSE($E450:$G450),Q$7:Q$9)</f>
        <v>3.2335779101661855E-2</v>
      </c>
      <c r="R450" s="17" cm="1">
        <f t="array" ref="R450">INDEX(R$14:R$114,$A450+1)+SUMPRODUCT(TRANSPOSE($E450:$G450),R$7:R$9)</f>
        <v>3.3424865618564059E-2</v>
      </c>
      <c r="S450" s="17" cm="1">
        <f t="array" ref="S450">INDEX(S$14:S$114,$A450+1)+SUMPRODUCT(TRANSPOSE($E450:$G450),S$7:S$9)</f>
        <v>3.4493016219447892E-2</v>
      </c>
      <c r="T450" s="17" cm="1">
        <f t="array" ref="T450">INDEX(T$14:T$114,$A450+1)+SUMPRODUCT(TRANSPOSE($E450:$G450),T$7:T$9)</f>
        <v>3.553496734334316E-2</v>
      </c>
      <c r="U450" s="17" cm="1">
        <f t="array" ref="U450">INDEX(U$14:U$114,$A450+1)+SUMPRODUCT(TRANSPOSE($E450:$G450),U$7:U$9)</f>
        <v>3.6545465523367682E-2</v>
      </c>
      <c r="V450" s="17" cm="1">
        <f t="array" ref="V450">INDEX(V$14:V$114,$A450+1)+SUMPRODUCT(TRANSPOSE($E450:$G450),V$7:V$9)</f>
        <v>3.7519251710472101E-2</v>
      </c>
      <c r="W450" s="17" cm="1">
        <f t="array" ref="W450">INDEX(W$14:W$114,$A450+1)+SUMPRODUCT(TRANSPOSE($E450:$G450),W$7:W$9)</f>
        <v>3.8451073616127207E-2</v>
      </c>
      <c r="X450" s="17" cm="1">
        <f t="array" ref="X450">INDEX(X$14:X$114,$A450+1)+SUMPRODUCT(TRANSPOSE($E450:$G450),X$7:X$9)</f>
        <v>3.9335684661429449E-2</v>
      </c>
      <c r="Y450" s="17" cm="1">
        <f t="array" ref="Y450">INDEX(Y$14:Y$114,$A450+1)+SUMPRODUCT(TRANSPOSE($E450:$G450),Y$7:Y$9)</f>
        <v>4.0167841892204237E-2</v>
      </c>
      <c r="Z450" s="17" cm="1">
        <f t="array" ref="Z450">INDEX(Z$14:Z$114,$A450+1)+SUMPRODUCT(TRANSPOSE($E450:$G450),Z$7:Z$9)</f>
        <v>4.0942310325447373E-2</v>
      </c>
      <c r="AA450" s="17" cm="1">
        <f t="array" ref="AA450">INDEX(AA$14:AA$114,$A450+1)+SUMPRODUCT(TRANSPOSE($E450:$G450),AA$7:AA$9)</f>
        <v>4.1653862820666188E-2</v>
      </c>
      <c r="AB450" s="17" cm="1">
        <f t="array" ref="AB450">INDEX(AB$14:AB$114,$A450+1)+SUMPRODUCT(TRANSPOSE($E450:$G450),AB$7:AB$9)</f>
        <v>4.2297283866529867E-2</v>
      </c>
      <c r="AC450" s="17" cm="1">
        <f t="array" ref="AC450">INDEX(AC$14:AC$114,$A450+1)+SUMPRODUCT(TRANSPOSE($E450:$G450),AC$7:AC$9)</f>
        <v>4.2867367686598046E-2</v>
      </c>
      <c r="AD450" s="17" cm="1">
        <f t="array" ref="AD450">INDEX(AD$14:AD$114,$A450+1)+SUMPRODUCT(TRANSPOSE($E450:$G450),AD$7:AD$9)</f>
        <v>4.3358918793459322E-2</v>
      </c>
      <c r="AE450" s="17" cm="1">
        <f t="array" ref="AE450">INDEX(AE$14:AE$114,$A450+1)+SUMPRODUCT(TRANSPOSE($E450:$G450),AE$7:AE$9)</f>
        <v>4.3766758070691081E-2</v>
      </c>
      <c r="AF450" s="17" cm="1">
        <f t="array" ref="AF450">INDEX(AF$14:AF$114,$A450+1)+SUMPRODUCT(TRANSPOSE($E450:$G450),AF$7:AF$9)</f>
        <v>4.4085718969125276E-2</v>
      </c>
      <c r="AG450" s="17" cm="1">
        <f t="array" ref="AG450">INDEX(AG$14:AG$114,$A450+1)+SUMPRODUCT(TRANSPOSE($E450:$G450),AG$7:AG$9)</f>
        <v>4.4310651885619334E-2</v>
      </c>
      <c r="AH450" s="17" cm="1">
        <f t="array" ref="AH450">INDEX(AH$14:AH$114,$A450+1)+SUMPRODUCT(TRANSPOSE($E450:$G450),AH$7:AH$9)</f>
        <v>4.4436422271057596E-2</v>
      </c>
      <c r="AI450" s="17" cm="1">
        <f t="array" ref="AI450">INDEX(AI$14:AI$114,$A450+1)+SUMPRODUCT(TRANSPOSE($E450:$G450),AI$7:AI$9)</f>
        <v>4.4457914812408683E-2</v>
      </c>
      <c r="AJ450" s="17" cm="1">
        <f t="array" ref="AJ450">INDEX(AJ$14:AJ$114,$A450+1)+SUMPRODUCT(TRANSPOSE($E450:$G450),AJ$7:AJ$9)</f>
        <v>4.437003238655346E-2</v>
      </c>
      <c r="AK450" s="17" cm="1">
        <f t="array" ref="AK450">INDEX(AK$14:AK$114,$A450+1)+SUMPRODUCT(TRANSPOSE($E450:$G450),AK$7:AK$9)</f>
        <v>4.4288217464869328E-2</v>
      </c>
      <c r="AL450" s="17" cm="1">
        <f t="array" ref="AL450">INDEX(AL$14:AL$114,$A450+1)+SUMPRODUCT(TRANSPOSE($E450:$G450),AL$7:AL$9)</f>
        <v>4.4211862653920964E-2</v>
      </c>
      <c r="AM450" s="17" cm="1">
        <f t="array" ref="AM450">INDEX(AM$14:AM$114,$A450+1)+SUMPRODUCT(TRANSPOSE($E450:$G450),AM$7:AM$9)</f>
        <v>4.4140439013967914E-2</v>
      </c>
      <c r="AN450" s="17" cm="1">
        <f t="array" ref="AN450">INDEX(AN$14:AN$114,$A450+1)+SUMPRODUCT(TRANSPOSE($E450:$G450),AN$7:AN$9)</f>
        <v>4.4073483788404699E-2</v>
      </c>
      <c r="AO450" s="17" cm="1">
        <f t="array" ref="AO450">INDEX(AO$14:AO$114,$A450+1)+SUMPRODUCT(TRANSPOSE($E450:$G450),AO$7:AO$9)</f>
        <v>4.4010590366359237E-2</v>
      </c>
      <c r="AP450" s="17" cm="1">
        <f t="array" ref="AP450">INDEX(AP$14:AP$114,$A450+1)+SUMPRODUCT(TRANSPOSE($E450:$G450),AP$7:AP$9)</f>
        <v>4.3951400018251041E-2</v>
      </c>
      <c r="AQ450" s="17" cm="1">
        <f t="array" ref="AQ450">INDEX(AQ$14:AQ$114,$A450+1)+SUMPRODUCT(TRANSPOSE($E450:$G450),AQ$7:AQ$9)</f>
        <v>4.3895595049396663E-2</v>
      </c>
      <c r="AR450" s="17" cm="1">
        <f t="array" ref="AR450">INDEX(AR$14:AR$114,$A450+1)+SUMPRODUCT(TRANSPOSE($E450:$G450),AR$7:AR$9)</f>
        <v>4.3842893095689783E-2</v>
      </c>
      <c r="AS450" s="17" cm="1">
        <f t="array" ref="AS450">INDEX(AS$14:AS$114,$A450+1)+SUMPRODUCT(TRANSPOSE($E450:$G450),AS$7:AS$9)</f>
        <v>4.3793042345096511E-2</v>
      </c>
      <c r="AT450" s="17" cm="1">
        <f t="array" ref="AT450">INDEX(AT$14:AT$114,$A450+1)+SUMPRODUCT(TRANSPOSE($E450:$G450),AT$7:AT$9)</f>
        <v>4.3745817514285967E-2</v>
      </c>
      <c r="AU450" s="17" cm="1">
        <f t="array" ref="AU450">INDEX(AU$14:AU$114,$A450+1)+SUMPRODUCT(TRANSPOSE($E450:$G450),AU$7:AU$9)</f>
        <v>4.3701016444742669E-2</v>
      </c>
      <c r="AV450" s="17" cm="1">
        <f t="array" ref="AV450">INDEX(AV$14:AV$114,$A450+1)+SUMPRODUCT(TRANSPOSE($E450:$G450),AV$7:AV$9)</f>
        <v>4.3658457209867496E-2</v>
      </c>
      <c r="AW450" s="17" cm="1">
        <f t="array" ref="AW450">INDEX(AW$14:AW$114,$A450+1)+SUMPRODUCT(TRANSPOSE($E450:$G450),AW$7:AW$9)</f>
        <v>4.3617975645759977E-2</v>
      </c>
      <c r="AX450" s="17" cm="1">
        <f t="array" ref="AX450">INDEX(AX$14:AX$114,$A450+1)+SUMPRODUCT(TRANSPOSE($E450:$G450),AX$7:AX$9)</f>
        <v>4.3579423235009518E-2</v>
      </c>
      <c r="AY450" s="17" cm="1">
        <f t="array" ref="AY450">INDEX(AY$14:AY$114,$A450+1)+SUMPRODUCT(TRANSPOSE($E450:$G450),AY$7:AY$9)</f>
        <v>4.3542665285992488E-2</v>
      </c>
      <c r="AZ450" s="17" cm="1">
        <f t="array" ref="AZ450">INDEX(AZ$14:AZ$114,$A450+1)+SUMPRODUCT(TRANSPOSE($E450:$G450),AZ$7:AZ$9)</f>
        <v>4.3507579360624771E-2</v>
      </c>
      <c r="BA450" s="17" cm="1">
        <f t="array" ref="BA450">INDEX(BA$14:BA$114,$A450+1)+SUMPRODUCT(TRANSPOSE($E450:$G450),BA$7:BA$9)</f>
        <v>4.3474053911896515E-2</v>
      </c>
      <c r="BB450" s="17" cm="1">
        <f t="array" ref="BB450">INDEX(BB$14:BB$114,$A450+1)+SUMPRODUCT(TRANSPOSE($E450:$G450),BB$7:BB$9)</f>
        <v>4.3441987099240853E-2</v>
      </c>
      <c r="BC450" s="17" cm="1">
        <f t="array" ref="BC450">INDEX(BC$14:BC$114,$A450+1)+SUMPRODUCT(TRANSPOSE($E450:$G450),BC$7:BC$9)</f>
        <v>4.3411285755236451E-2</v>
      </c>
      <c r="BD450" s="17" cm="1">
        <f t="array" ref="BD450">INDEX(BD$14:BD$114,$A450+1)+SUMPRODUCT(TRANSPOSE($E450:$G450),BD$7:BD$9)</f>
        <v>4.3381864481555565E-2</v>
      </c>
      <c r="BE450" s="17" cm="1">
        <f t="array" ref="BE450">INDEX(BE$14:BE$114,$A450+1)+SUMPRODUCT(TRANSPOSE($E450:$G450),BE$7:BE$9)</f>
        <v>4.3353644855685047E-2</v>
      </c>
      <c r="BF450" s="17" cm="1">
        <f t="array" ref="BF450">INDEX(BF$14:BF$114,$A450+1)+SUMPRODUCT(TRANSPOSE($E450:$G450),BF$7:BF$9)</f>
        <v>4.33265547329027E-2</v>
      </c>
      <c r="BG450" s="17" cm="1">
        <f t="array" ref="BG450">INDEX(BG$14:BG$114,$A450+1)+SUMPRODUCT(TRANSPOSE($E450:$G450),BG$7:BG$9)</f>
        <v>4.3300527630422581E-2</v>
      </c>
      <c r="BH450" s="17" cm="1">
        <f t="array" ref="BH450">INDEX(BH$14:BH$114,$A450+1)+SUMPRODUCT(TRANSPOSE($E450:$G450),BH$7:BH$9)</f>
        <v>4.3275502182646974E-2</v>
      </c>
      <c r="BI450" s="17" cm="1">
        <f t="array" ref="BI450">INDEX(BI$14:BI$114,$A450+1)+SUMPRODUCT(TRANSPOSE($E450:$G450),BI$7:BI$9)</f>
        <v>4.3251421658121236E-2</v>
      </c>
      <c r="BJ450" s="17" cm="1">
        <f t="array" ref="BJ450">INDEX(BJ$14:BJ$114,$A450+1)+SUMPRODUCT(TRANSPOSE($E450:$G450),BJ$7:BJ$9)</f>
        <v>4.3228233530195004E-2</v>
      </c>
      <c r="BK450" s="17" cm="1">
        <f t="array" ref="BK450">INDEX(BK$14:BK$114,$A450+1)+SUMPRODUCT(TRANSPOSE($E450:$G450),BK$7:BK$9)</f>
        <v>4.3205889094546368E-2</v>
      </c>
      <c r="BL450" s="17" cm="1">
        <f t="array" ref="BL450">INDEX(BL$14:BL$114,$A450+1)+SUMPRODUCT(TRANSPOSE($E450:$G450),BL$7:BL$9)</f>
        <v>4.3184343127709246E-2</v>
      </c>
      <c r="BM450" s="17" cm="1">
        <f t="array" ref="BM450">INDEX(BM$14:BM$114,$A450+1)+SUMPRODUCT(TRANSPOSE($E450:$G450),BM$7:BM$9)</f>
        <v>4.3163553581562875E-2</v>
      </c>
      <c r="BN450" s="17" cm="1">
        <f t="array" ref="BN450">INDEX(BN$14:BN$114,$A450+1)+SUMPRODUCT(TRANSPOSE($E450:$G450),BN$7:BN$9)</f>
        <v>4.3143481309448228E-2</v>
      </c>
      <c r="BO450" s="17" cm="1">
        <f t="array" ref="BO450">INDEX(BO$14:BO$114,$A450+1)+SUMPRODUCT(TRANSPOSE($E450:$G450),BO$7:BO$9)</f>
        <v>4.312408982014615E-2</v>
      </c>
      <c r="BP450" s="17" cm="1">
        <f t="array" ref="BP450">INDEX(BP$14:BP$114,$A450+1)+SUMPRODUCT(TRANSPOSE($E450:$G450),BP$7:BP$9)</f>
        <v>4.3105345056474675E-2</v>
      </c>
      <c r="BQ450" s="17" cm="1">
        <f t="array" ref="BQ450">INDEX(BQ$14:BQ$114,$A450+1)+SUMPRODUCT(TRANSPOSE($E450:$G450),BQ$7:BQ$9)</f>
        <v>4.3087215195674045E-2</v>
      </c>
      <c r="BR450" s="17" cm="1">
        <f t="array" ref="BR450">INDEX(BR$14:BR$114,$A450+1)+SUMPRODUCT(TRANSPOSE($E450:$G450),BR$7:BR$9)</f>
        <v>4.3069670469118693E-2</v>
      </c>
      <c r="BS450" s="17" cm="1">
        <f t="array" ref="BS450">INDEX(BS$14:BS$114,$A450+1)+SUMPRODUCT(TRANSPOSE($E450:$G450),BS$7:BS$9)</f>
        <v>4.3052682999207947E-2</v>
      </c>
      <c r="BT450" s="17" cm="1">
        <f t="array" ref="BT450">INDEX(BT$14:BT$114,$A450+1)+SUMPRODUCT(TRANSPOSE($E450:$G450),BT$7:BT$9)</f>
        <v>4.3036226651557374E-2</v>
      </c>
      <c r="BU450" s="17" cm="1">
        <f t="array" ref="BU450">INDEX(BU$14:BU$114,$A450+1)+SUMPRODUCT(TRANSPOSE($E450:$G450),BU$7:BU$9)</f>
        <v>4.3020276900838539E-2</v>
      </c>
      <c r="BV450" s="17" cm="1">
        <f t="array" ref="BV450">INDEX(BV$14:BV$114,$A450+1)+SUMPRODUCT(TRANSPOSE($E450:$G450),BV$7:BV$9)</f>
        <v>4.3004810708822783E-2</v>
      </c>
      <c r="BW450" s="17" cm="1">
        <f t="array" ref="BW450">INDEX(BW$14:BW$114,$A450+1)+SUMPRODUCT(TRANSPOSE($E450:$G450),BW$7:BW$9)</f>
        <v>4.2989806413350928E-2</v>
      </c>
      <c r="BX450" s="17" cm="1">
        <f t="array" ref="BX450">INDEX(BX$14:BX$114,$A450+1)+SUMPRODUCT(TRANSPOSE($E450:$G450),BX$7:BX$9)</f>
        <v>4.2975243627104254E-2</v>
      </c>
      <c r="BY450" s="17" cm="1">
        <f t="array" ref="BY450">INDEX(BY$14:BY$114,$A450+1)+SUMPRODUCT(TRANSPOSE($E450:$G450),BY$7:BY$9)</f>
        <v>4.2660020891305273E-2</v>
      </c>
      <c r="BZ450" s="17" cm="1">
        <f t="array" ref="BZ450">INDEX(BZ$14:BZ$114,$A450+1)+SUMPRODUCT(TRANSPOSE($E450:$G450),BZ$7:BZ$9)</f>
        <v>4.2325483854449786E-2</v>
      </c>
      <c r="CA450" s="17" cm="1">
        <f t="array" ref="CA450">INDEX(CA$14:CA$114,$A450+1)+SUMPRODUCT(TRANSPOSE($E450:$G450),CA$7:CA$9)</f>
        <v>4.1982588706849899E-2</v>
      </c>
      <c r="CB450" s="17" cm="1">
        <f t="array" ref="CB450">INDEX(CB$14:CB$114,$A450+1)+SUMPRODUCT(TRANSPOSE($E450:$G450),CB$7:CB$9)</f>
        <v>4.1660955613950668E-2</v>
      </c>
      <c r="CC450" s="17" cm="1">
        <f t="array" ref="CC450">INDEX(CC$14:CC$114,$A450+1)+SUMPRODUCT(TRANSPOSE($E450:$G450),CC$7:CC$9)</f>
        <v>4.1359778282124893E-2</v>
      </c>
      <c r="CD450" s="17" cm="1">
        <f t="array" ref="CD450">INDEX(CD$14:CD$114,$A450+1)+SUMPRODUCT(TRANSPOSE($E450:$G450),CD$7:CD$9)</f>
        <v>4.1078299774305327E-2</v>
      </c>
      <c r="CE450" s="17" cm="1">
        <f t="array" ref="CE450">INDEX(CE$14:CE$114,$A450+1)+SUMPRODUCT(TRANSPOSE($E450:$G450),CE$7:CE$9)</f>
        <v>4.0815808117743213E-2</v>
      </c>
      <c r="CF450" s="17" cm="1">
        <f t="array" ref="CF450">INDEX(CF$14:CF$114,$A450+1)+SUMPRODUCT(TRANSPOSE($E450:$G450),CF$7:CF$9)</f>
        <v>4.0571632212847764E-2</v>
      </c>
      <c r="CG450" s="17" cm="1">
        <f t="array" ref="CG450">INDEX(CG$14:CG$114,$A450+1)+SUMPRODUCT(TRANSPOSE($E450:$G450),CG$7:CG$9)</f>
        <v>4.0345137793208252E-2</v>
      </c>
      <c r="CH450" s="17" cm="1">
        <f t="array" ref="CH450">INDEX(CH$14:CH$114,$A450+1)+SUMPRODUCT(TRANSPOSE($E450:$G450),CH$7:CH$9)</f>
        <v>4.0135723388688538E-2</v>
      </c>
      <c r="CI450" s="17" cm="1">
        <f t="array" ref="CI450">INDEX(CI$14:CI$114,$A450+1)+SUMPRODUCT(TRANSPOSE($E450:$G450),CI$7:CI$9)</f>
        <v>3.9942816180517093E-2</v>
      </c>
      <c r="CJ450" s="17" cm="1">
        <f t="array" ref="CJ450">INDEX(CJ$14:CJ$114,$A450+1)+SUMPRODUCT(TRANSPOSE($E450:$G450),CJ$7:CJ$9)</f>
        <v>3.9765868075425148E-2</v>
      </c>
      <c r="CK450" s="17" cm="1">
        <f t="array" ref="CK450">INDEX(CK$14:CK$114,$A450+1)+SUMPRODUCT(TRANSPOSE($E450:$G450),CK$7:CK$9)</f>
        <v>3.9643813288589236E-2</v>
      </c>
      <c r="CL450" s="17" cm="1">
        <f t="array" ref="CL450">INDEX(CL$14:CL$114,$A450+1)+SUMPRODUCT(TRANSPOSE($E450:$G450),CL$7:CL$9)</f>
        <v>3.9531579219340696E-2</v>
      </c>
      <c r="CM450" s="17" cm="1">
        <f t="array" ref="CM450">INDEX(CM$14:CM$114,$A450+1)+SUMPRODUCT(TRANSPOSE($E450:$G450),CM$7:CM$9)</f>
        <v>3.9428855695214926E-2</v>
      </c>
      <c r="CN450" s="17" cm="1">
        <f t="array" ref="CN450">INDEX(CN$14:CN$114,$A450+1)+SUMPRODUCT(TRANSPOSE($E450:$G450),CN$7:CN$9)</f>
        <v>3.9335328854458007E-2</v>
      </c>
      <c r="CO450" s="17" cm="1">
        <f t="array" ref="CO450">INDEX(CO$14:CO$114,$A450+1)+SUMPRODUCT(TRANSPOSE($E450:$G450),CO$7:CO$9)</f>
        <v>3.9250676378957738E-2</v>
      </c>
      <c r="CP450" s="17" cm="1">
        <f t="array" ref="CP450">INDEX(CP$14:CP$114,$A450+1)+SUMPRODUCT(TRANSPOSE($E450:$G450),CP$7:CP$9)</f>
        <v>3.9174561764707461E-2</v>
      </c>
      <c r="CQ450" s="17" cm="1">
        <f t="array" ref="CQ450">INDEX(CQ$14:CQ$114,$A450+1)+SUMPRODUCT(TRANSPOSE($E450:$G450),CQ$7:CQ$9)</f>
        <v>3.910662847866675E-2</v>
      </c>
      <c r="CR450" s="17" cm="1">
        <f t="array" ref="CR450">INDEX(CR$14:CR$114,$A450+1)+SUMPRODUCT(TRANSPOSE($E450:$G450),CR$7:CR$9)</f>
        <v>3.9046493203099164E-2</v>
      </c>
      <c r="CS450" s="17" cm="1">
        <f t="array" ref="CS450">INDEX(CS$14:CS$114,$A450+1)+SUMPRODUCT(TRANSPOSE($E450:$G450),CS$7:CS$9)</f>
        <v>3.8993738457924643E-2</v>
      </c>
      <c r="CT450" s="17" cm="1">
        <f t="array" ref="CT450">INDEX(CT$14:CT$114,$A450+1)+SUMPRODUCT(TRANSPOSE($E450:$G450),CT$7:CT$9)</f>
        <v>3.8947904200806516E-2</v>
      </c>
      <c r="CU450" s="17" cm="1">
        <f t="array" ref="CU450">INDEX(CU$14:CU$114,$A450+1)+SUMPRODUCT(TRANSPOSE($E450:$G450),CU$7:CU$9)</f>
        <v>3.8877351578763708E-2</v>
      </c>
      <c r="CV450" s="17" cm="1">
        <f t="array" ref="CV450">INDEX(CV$14:CV$114,$A450+1)+SUMPRODUCT(TRANSPOSE($E450:$G450),CV$7:CV$9)</f>
        <v>3.8820169386943437E-2</v>
      </c>
      <c r="CW450" s="17" cm="1">
        <f t="array" ref="CW450">INDEX(CW$14:CW$114,$A450+1)+SUMPRODUCT(TRANSPOSE($E450:$G450),CW$7:CW$9)</f>
        <v>3.8775458375716942E-2</v>
      </c>
      <c r="CX450" s="17" cm="1">
        <f t="array" ref="CX450">INDEX(CX$14:CX$114,$A450+1)+SUMPRODUCT(TRANSPOSE($E450:$G450),CX$7:CX$9)</f>
        <v>3.8718541266405948E-2</v>
      </c>
      <c r="CY450" s="17" cm="1">
        <f t="array" ref="CY450">INDEX(CY$14:CY$114,$A450+1)+SUMPRODUCT(TRANSPOSE($E450:$G450),CY$7:CY$9)</f>
        <v>3.8680395751714558E-2</v>
      </c>
      <c r="CZ450" s="17" cm="1">
        <f t="array" ref="CZ450">INDEX(CZ$14:CZ$114,$A450+1)+SUMPRODUCT(TRANSPOSE($E450:$G450),CZ$7:CZ$9)</f>
        <v>3.8636416235547255E-2</v>
      </c>
      <c r="DA450" s="17" cm="1">
        <f t="array" ref="DA450">INDEX(DA$14:DA$114,$A450+1)+SUMPRODUCT(TRANSPOSE($E450:$G450),DA$7:DA$9)</f>
        <v>3.862017500810655E-2</v>
      </c>
      <c r="DB450" s="17" cm="1">
        <f t="array" ref="DB450">INDEX(DB$14:DB$114,$A450+1)+SUMPRODUCT(TRANSPOSE($E450:$G450),DB$7:DB$9)</f>
        <v>3.8612108936693756E-2</v>
      </c>
      <c r="DC450" s="17" cm="1">
        <f t="array" ref="DC450">INDEX(DC$14:DC$114,$A450+1)+SUMPRODUCT(TRANSPOSE($E450:$G450),DC$7:DC$9)</f>
        <v>3.865813397907969E-2</v>
      </c>
      <c r="DD450" s="17" cm="1">
        <f t="array" ref="DD450">INDEX(DD$14:DD$114,$A450+1)+SUMPRODUCT(TRANSPOSE($E450:$G450),DD$7:DD$9)</f>
        <v>3.871630022585526E-2</v>
      </c>
    </row>
    <row r="451" spans="1:108" x14ac:dyDescent="0.25">
      <c r="A451" s="13">
        <f t="shared" si="368"/>
        <v>33</v>
      </c>
      <c r="B451" s="13">
        <f t="shared" si="369"/>
        <v>4</v>
      </c>
      <c r="C451" s="13">
        <f t="shared" ref="C451:D451" si="411">C350</f>
        <v>12</v>
      </c>
      <c r="D451" s="13">
        <f t="shared" si="411"/>
        <v>396</v>
      </c>
      <c r="E451" s="30">
        <f t="shared" si="390"/>
        <v>0</v>
      </c>
      <c r="F451" s="30">
        <f t="shared" si="387"/>
        <v>0</v>
      </c>
      <c r="G451" s="30">
        <f t="shared" si="388"/>
        <v>0</v>
      </c>
      <c r="H451" s="36">
        <f t="shared" si="349"/>
        <v>40396</v>
      </c>
      <c r="I451" s="17" cm="1">
        <f t="array" ref="I451">INDEX(I$14:I$114,$A451+1)+SUMPRODUCT(TRANSPOSE($E451:$G451),I$7:I$9)</f>
        <v>2.563576416551272E-2</v>
      </c>
      <c r="J451" s="17" cm="1">
        <f t="array" ref="J451">INDEX(J$14:J$114,$A451+1)+SUMPRODUCT(TRANSPOSE($E451:$G451),J$7:J$9)</f>
        <v>2.6735580730183006E-2</v>
      </c>
      <c r="K451" s="17" cm="1">
        <f t="array" ref="K451">INDEX(K$14:K$114,$A451+1)+SUMPRODUCT(TRANSPOSE($E451:$G451),K$7:K$9)</f>
        <v>2.7849421056565182E-2</v>
      </c>
      <c r="L451" s="17" cm="1">
        <f t="array" ref="L451">INDEX(L$14:L$114,$A451+1)+SUMPRODUCT(TRANSPOSE($E451:$G451),L$7:L$9)</f>
        <v>2.8972052166110318E-2</v>
      </c>
      <c r="M451" s="17" cm="1">
        <f t="array" ref="M451">INDEX(M$14:M$114,$A451+1)+SUMPRODUCT(TRANSPOSE($E451:$G451),M$7:M$9)</f>
        <v>3.0098246491482072E-2</v>
      </c>
      <c r="N451" s="17" cm="1">
        <f t="array" ref="N451">INDEX(N$14:N$114,$A451+1)+SUMPRODUCT(TRANSPOSE($E451:$G451),N$7:N$9)</f>
        <v>3.1222758789154925E-2</v>
      </c>
      <c r="O451" s="17" cm="1">
        <f t="array" ref="O451">INDEX(O$14:O$114,$A451+1)+SUMPRODUCT(TRANSPOSE($E451:$G451),O$7:O$9)</f>
        <v>3.2340338039540173E-2</v>
      </c>
      <c r="P451" s="17" cm="1">
        <f t="array" ref="P451">INDEX(P$14:P$114,$A451+1)+SUMPRODUCT(TRANSPOSE($E451:$G451),P$7:P$9)</f>
        <v>3.3445728942062436E-2</v>
      </c>
      <c r="Q451" s="17" cm="1">
        <f t="array" ref="Q451">INDEX(Q$14:Q$114,$A451+1)+SUMPRODUCT(TRANSPOSE($E451:$G451),Q$7:Q$9)</f>
        <v>3.4533665812771286E-2</v>
      </c>
      <c r="R451" s="17" cm="1">
        <f t="array" ref="R451">INDEX(R$14:R$114,$A451+1)+SUMPRODUCT(TRANSPOSE($E451:$G451),R$7:R$9)</f>
        <v>3.5598893239553453E-2</v>
      </c>
      <c r="S451" s="17" cm="1">
        <f t="array" ref="S451">INDEX(S$14:S$114,$A451+1)+SUMPRODUCT(TRANSPOSE($E451:$G451),S$7:S$9)</f>
        <v>3.6636140751531876E-2</v>
      </c>
      <c r="T451" s="17" cm="1">
        <f t="array" ref="T451">INDEX(T$14:T$114,$A451+1)+SUMPRODUCT(TRANSPOSE($E451:$G451),T$7:T$9)</f>
        <v>3.7640149535356215E-2</v>
      </c>
      <c r="U451" s="17" cm="1">
        <f t="array" ref="U451">INDEX(U$14:U$114,$A451+1)+SUMPRODUCT(TRANSPOSE($E451:$G451),U$7:U$9)</f>
        <v>3.8605655057056598E-2</v>
      </c>
      <c r="V451" s="17" cm="1">
        <f t="array" ref="V451">INDEX(V$14:V$114,$A451+1)+SUMPRODUCT(TRANSPOSE($E451:$G451),V$7:V$9)</f>
        <v>3.952740047671921E-2</v>
      </c>
      <c r="W451" s="17" cm="1">
        <f t="array" ref="W451">INDEX(W$14:W$114,$A451+1)+SUMPRODUCT(TRANSPOSE($E451:$G451),W$7:W$9)</f>
        <v>4.0400135354744071E-2</v>
      </c>
      <c r="X451" s="17" cm="1">
        <f t="array" ref="X451">INDEX(X$14:X$114,$A451+1)+SUMPRODUCT(TRANSPOSE($E451:$G451),X$7:X$9)</f>
        <v>4.1218613364780943E-2</v>
      </c>
      <c r="Y451" s="17" cm="1">
        <f t="array" ref="Y451">INDEX(Y$14:Y$114,$A451+1)+SUMPRODUCT(TRANSPOSE($E451:$G451),Y$7:Y$9)</f>
        <v>4.1977596908595149E-2</v>
      </c>
      <c r="Z451" s="17" cm="1">
        <f t="array" ref="Z451">INDEX(Z$14:Z$114,$A451+1)+SUMPRODUCT(TRANSPOSE($E451:$G451),Z$7:Z$9)</f>
        <v>4.2671856928005569E-2</v>
      </c>
      <c r="AA451" s="17" cm="1">
        <f t="array" ref="AA451">INDEX(AA$14:AA$114,$A451+1)+SUMPRODUCT(TRANSPOSE($E451:$G451),AA$7:AA$9)</f>
        <v>4.3296176873806269E-2</v>
      </c>
      <c r="AB451" s="17" cm="1">
        <f t="array" ref="AB451">INDEX(AB$14:AB$114,$A451+1)+SUMPRODUCT(TRANSPOSE($E451:$G451),AB$7:AB$9)</f>
        <v>4.3845350662284677E-2</v>
      </c>
      <c r="AC451" s="17" cm="1">
        <f t="array" ref="AC451">INDEX(AC$14:AC$114,$A451+1)+SUMPRODUCT(TRANSPOSE($E451:$G451),AC$7:AC$9)</f>
        <v>4.4314183252908146E-2</v>
      </c>
      <c r="AD451" s="17" cm="1">
        <f t="array" ref="AD451">INDEX(AD$14:AD$114,$A451+1)+SUMPRODUCT(TRANSPOSE($E451:$G451),AD$7:AD$9)</f>
        <v>4.4697497014877907E-2</v>
      </c>
      <c r="AE451" s="17" cm="1">
        <f t="array" ref="AE451">INDEX(AE$14:AE$114,$A451+1)+SUMPRODUCT(TRANSPOSE($E451:$G451),AE$7:AE$9)</f>
        <v>4.4990127705931471E-2</v>
      </c>
      <c r="AF451" s="17" cm="1">
        <f t="array" ref="AF451">INDEX(AF$14:AF$114,$A451+1)+SUMPRODUCT(TRANSPOSE($E451:$G451),AF$7:AF$9)</f>
        <v>4.5186929045670343E-2</v>
      </c>
      <c r="AG451" s="17" cm="1">
        <f t="array" ref="AG451">INDEX(AG$14:AG$114,$A451+1)+SUMPRODUCT(TRANSPOSE($E451:$G451),AG$7:AG$9)</f>
        <v>4.5282770724973886E-2</v>
      </c>
      <c r="AH451" s="17" cm="1">
        <f t="array" ref="AH451">INDEX(AH$14:AH$114,$A451+1)+SUMPRODUCT(TRANSPOSE($E451:$G451),AH$7:AH$9)</f>
        <v>4.5272542759776213E-2</v>
      </c>
      <c r="AI451" s="17" cm="1">
        <f t="array" ref="AI451">INDEX(AI$14:AI$114,$A451+1)+SUMPRODUCT(TRANSPOSE($E451:$G451),AI$7:AI$9)</f>
        <v>4.5151154389482695E-2</v>
      </c>
      <c r="AJ451" s="17" cm="1">
        <f t="array" ref="AJ451">INDEX(AJ$14:AJ$114,$A451+1)+SUMPRODUCT(TRANSPOSE($E451:$G451),AJ$7:AJ$9)</f>
        <v>4.5038449239610756E-2</v>
      </c>
      <c r="AK451" s="17" cm="1">
        <f t="array" ref="AK451">INDEX(AK$14:AK$114,$A451+1)+SUMPRODUCT(TRANSPOSE($E451:$G451),AK$7:AK$9)</f>
        <v>4.4933527784043914E-2</v>
      </c>
      <c r="AL451" s="17" cm="1">
        <f t="array" ref="AL451">INDEX(AL$14:AL$114,$A451+1)+SUMPRODUCT(TRANSPOSE($E451:$G451),AL$7:AL$9)</f>
        <v>4.483561059627772E-2</v>
      </c>
      <c r="AM451" s="17" cm="1">
        <f t="array" ref="AM451">INDEX(AM$14:AM$114,$A451+1)+SUMPRODUCT(TRANSPOSE($E451:$G451),AM$7:AM$9)</f>
        <v>4.4744018953082554E-2</v>
      </c>
      <c r="AN451" s="17" cm="1">
        <f t="array" ref="AN451">INDEX(AN$14:AN$114,$A451+1)+SUMPRODUCT(TRANSPOSE($E451:$G451),AN$7:AN$9)</f>
        <v>4.4658159079601578E-2</v>
      </c>
      <c r="AO451" s="17" cm="1">
        <f t="array" ref="AO451">INDEX(AO$14:AO$114,$A451+1)+SUMPRODUCT(TRANSPOSE($E451:$G451),AO$7:AO$9)</f>
        <v>4.4577509262509141E-2</v>
      </c>
      <c r="AP451" s="17" cm="1">
        <f t="array" ref="AP451">INDEX(AP$14:AP$114,$A451+1)+SUMPRODUCT(TRANSPOSE($E451:$G451),AP$7:AP$9)</f>
        <v>4.4501609240038986E-2</v>
      </c>
      <c r="AQ451" s="17" cm="1">
        <f t="array" ref="AQ451">INDEX(AQ$14:AQ$114,$A451+1)+SUMPRODUCT(TRANSPOSE($E451:$G451),AQ$7:AQ$9)</f>
        <v>4.4430051412979177E-2</v>
      </c>
      <c r="AR451" s="17" cm="1">
        <f t="array" ref="AR451">INDEX(AR$14:AR$114,$A451+1)+SUMPRODUCT(TRANSPOSE($E451:$G451),AR$7:AR$9)</f>
        <v>4.4362473522156609E-2</v>
      </c>
      <c r="AS451" s="17" cm="1">
        <f t="array" ref="AS451">INDEX(AS$14:AS$114,$A451+1)+SUMPRODUCT(TRANSPOSE($E451:$G451),AS$7:AS$9)</f>
        <v>4.4298552514663747E-2</v>
      </c>
      <c r="AT451" s="17" cm="1">
        <f t="array" ref="AT451">INDEX(AT$14:AT$114,$A451+1)+SUMPRODUCT(TRANSPOSE($E451:$G451),AT$7:AT$9)</f>
        <v>4.4237999379611814E-2</v>
      </c>
      <c r="AU451" s="17" cm="1">
        <f t="array" ref="AU451">INDEX(AU$14:AU$114,$A451+1)+SUMPRODUCT(TRANSPOSE($E451:$G451),AU$7:AU$9)</f>
        <v>4.4180554779212233E-2</v>
      </c>
      <c r="AV451" s="17" cm="1">
        <f t="array" ref="AV451">INDEX(AV$14:AV$114,$A451+1)+SUMPRODUCT(TRANSPOSE($E451:$G451),AV$7:AV$9)</f>
        <v>4.4125985335865536E-2</v>
      </c>
      <c r="AW451" s="17" cm="1">
        <f t="array" ref="AW451">INDEX(AW$14:AW$114,$A451+1)+SUMPRODUCT(TRANSPOSE($E451:$G451),AW$7:AW$9)</f>
        <v>4.4074080463138321E-2</v>
      </c>
      <c r="AX451" s="17" cm="1">
        <f t="array" ref="AX451">INDEX(AX$14:AX$114,$A451+1)+SUMPRODUCT(TRANSPOSE($E451:$G451),AX$7:AX$9)</f>
        <v>4.4024649649899716E-2</v>
      </c>
      <c r="AY451" s="17" cm="1">
        <f t="array" ref="AY451">INDEX(AY$14:AY$114,$A451+1)+SUMPRODUCT(TRANSPOSE($E451:$G451),AY$7:AY$9)</f>
        <v>4.3977520123772873E-2</v>
      </c>
      <c r="AZ451" s="17" cm="1">
        <f t="array" ref="AZ451">INDEX(AZ$14:AZ$114,$A451+1)+SUMPRODUCT(TRANSPOSE($E451:$G451),AZ$7:AZ$9)</f>
        <v>4.3932534833502679E-2</v>
      </c>
      <c r="BA451" s="17" cm="1">
        <f t="array" ref="BA451">INDEX(BA$14:BA$114,$A451+1)+SUMPRODUCT(TRANSPOSE($E451:$G451),BA$7:BA$9)</f>
        <v>4.3889550700582536E-2</v>
      </c>
      <c r="BB451" s="17" cm="1">
        <f t="array" ref="BB451">INDEX(BB$14:BB$114,$A451+1)+SUMPRODUCT(TRANSPOSE($E451:$G451),BB$7:BB$9)</f>
        <v>4.3848437099134108E-2</v>
      </c>
      <c r="BC451" s="17" cm="1">
        <f t="array" ref="BC451">INDEX(BC$14:BC$114,$A451+1)+SUMPRODUCT(TRANSPOSE($E451:$G451),BC$7:BC$9)</f>
        <v>4.3809074530010816E-2</v>
      </c>
      <c r="BD451" s="17" cm="1">
        <f t="array" ref="BD451">INDEX(BD$14:BD$114,$A451+1)+SUMPRODUCT(TRANSPOSE($E451:$G451),BD$7:BD$9)</f>
        <v>4.3771353460779316E-2</v>
      </c>
      <c r="BE451" s="17" cm="1">
        <f t="array" ref="BE451">INDEX(BE$14:BE$114,$A451+1)+SUMPRODUCT(TRANSPOSE($E451:$G451),BE$7:BE$9)</f>
        <v>4.3735173307864139E-2</v>
      </c>
      <c r="BF451" s="17" cm="1">
        <f t="array" ref="BF451">INDEX(BF$14:BF$114,$A451+1)+SUMPRODUCT(TRANSPOSE($E451:$G451),BF$7:BF$9)</f>
        <v>4.3700441540932333E-2</v>
      </c>
      <c r="BG451" s="17" cm="1">
        <f t="array" ref="BG451">INDEX(BG$14:BG$114,$A451+1)+SUMPRODUCT(TRANSPOSE($E451:$G451),BG$7:BG$9)</f>
        <v>4.3667072892729086E-2</v>
      </c>
      <c r="BH451" s="17" cm="1">
        <f t="array" ref="BH451">INDEX(BH$14:BH$114,$A451+1)+SUMPRODUCT(TRANSPOSE($E451:$G451),BH$7:BH$9)</f>
        <v>4.3634988660157914E-2</v>
      </c>
      <c r="BI451" s="17" cm="1">
        <f t="array" ref="BI451">INDEX(BI$14:BI$114,$A451+1)+SUMPRODUCT(TRANSPOSE($E451:$G451),BI$7:BI$9)</f>
        <v>4.360411608454462E-2</v>
      </c>
      <c r="BJ451" s="17" cm="1">
        <f t="array" ref="BJ451">INDEX(BJ$14:BJ$114,$A451+1)+SUMPRODUCT(TRANSPOSE($E451:$G451),BJ$7:BJ$9)</f>
        <v>4.3574387800813241E-2</v>
      </c>
      <c r="BK451" s="17" cm="1">
        <f t="array" ref="BK451">INDEX(BK$14:BK$114,$A451+1)+SUMPRODUCT(TRANSPOSE($E451:$G451),BK$7:BK$9)</f>
        <v>4.3545741346794786E-2</v>
      </c>
      <c r="BL451" s="17" cm="1">
        <f t="array" ref="BL451">INDEX(BL$14:BL$114,$A451+1)+SUMPRODUCT(TRANSPOSE($E451:$G451),BL$7:BL$9)</f>
        <v>4.3518118725149657E-2</v>
      </c>
      <c r="BM451" s="17" cm="1">
        <f t="array" ref="BM451">INDEX(BM$14:BM$114,$A451+1)+SUMPRODUCT(TRANSPOSE($E451:$G451),BM$7:BM$9)</f>
        <v>4.3491466011436941E-2</v>
      </c>
      <c r="BN451" s="17" cm="1">
        <f t="array" ref="BN451">INDEX(BN$14:BN$114,$A451+1)+SUMPRODUCT(TRANSPOSE($E451:$G451),BN$7:BN$9)</f>
        <v>4.3465733002754359E-2</v>
      </c>
      <c r="BO451" s="17" cm="1">
        <f t="array" ref="BO451">INDEX(BO$14:BO$114,$A451+1)+SUMPRODUCT(TRANSPOSE($E451:$G451),BO$7:BO$9)</f>
        <v>4.3440872902136496E-2</v>
      </c>
      <c r="BP451" s="17" cm="1">
        <f t="array" ref="BP451">INDEX(BP$14:BP$114,$A451+1)+SUMPRODUCT(TRANSPOSE($E451:$G451),BP$7:BP$9)</f>
        <v>4.341684203453533E-2</v>
      </c>
      <c r="BQ451" s="17" cm="1">
        <f t="array" ref="BQ451">INDEX(BQ$14:BQ$114,$A451+1)+SUMPRODUCT(TRANSPOSE($E451:$G451),BQ$7:BQ$9)</f>
        <v>4.3393599590752618E-2</v>
      </c>
      <c r="BR451" s="17" cm="1">
        <f t="array" ref="BR451">INDEX(BR$14:BR$114,$A451+1)+SUMPRODUCT(TRANSPOSE($E451:$G451),BR$7:BR$9)</f>
        <v>4.337110739617156E-2</v>
      </c>
      <c r="BS451" s="17" cm="1">
        <f t="array" ref="BS451">INDEX(BS$14:BS$114,$A451+1)+SUMPRODUCT(TRANSPOSE($E451:$G451),BS$7:BS$9)</f>
        <v>4.3349329701528605E-2</v>
      </c>
      <c r="BT451" s="17" cm="1">
        <f t="array" ref="BT451">INDEX(BT$14:BT$114,$A451+1)+SUMPRODUCT(TRANSPOSE($E451:$G451),BT$7:BT$9)</f>
        <v>4.3328232993311566E-2</v>
      </c>
      <c r="BU451" s="17" cm="1">
        <f t="array" ref="BU451">INDEX(BU$14:BU$114,$A451+1)+SUMPRODUCT(TRANSPOSE($E451:$G451),BU$7:BU$9)</f>
        <v>4.330778582167083E-2</v>
      </c>
      <c r="BV451" s="17" cm="1">
        <f t="array" ref="BV451">INDEX(BV$14:BV$114,$A451+1)+SUMPRODUCT(TRANSPOSE($E451:$G451),BV$7:BV$9)</f>
        <v>4.3287958643985602E-2</v>
      </c>
      <c r="BW451" s="17" cm="1">
        <f t="array" ref="BW451">INDEX(BW$14:BW$114,$A451+1)+SUMPRODUCT(TRANSPOSE($E451:$G451),BW$7:BW$9)</f>
        <v>4.3268723682445831E-2</v>
      </c>
      <c r="BX451" s="17" cm="1">
        <f t="array" ref="BX451">INDEX(BX$14:BX$114,$A451+1)+SUMPRODUCT(TRANSPOSE($E451:$G451),BX$7:BX$9)</f>
        <v>4.2975243627104254E-2</v>
      </c>
      <c r="BY451" s="17" cm="1">
        <f t="array" ref="BY451">INDEX(BY$14:BY$114,$A451+1)+SUMPRODUCT(TRANSPOSE($E451:$G451),BY$7:BY$9)</f>
        <v>4.2660020891305273E-2</v>
      </c>
      <c r="BZ451" s="17" cm="1">
        <f t="array" ref="BZ451">INDEX(BZ$14:BZ$114,$A451+1)+SUMPRODUCT(TRANSPOSE($E451:$G451),BZ$7:BZ$9)</f>
        <v>4.2325483854449786E-2</v>
      </c>
      <c r="CA451" s="17" cm="1">
        <f t="array" ref="CA451">INDEX(CA$14:CA$114,$A451+1)+SUMPRODUCT(TRANSPOSE($E451:$G451),CA$7:CA$9)</f>
        <v>4.1982588706849899E-2</v>
      </c>
      <c r="CB451" s="17" cm="1">
        <f t="array" ref="CB451">INDEX(CB$14:CB$114,$A451+1)+SUMPRODUCT(TRANSPOSE($E451:$G451),CB$7:CB$9)</f>
        <v>4.1660955613950668E-2</v>
      </c>
      <c r="CC451" s="17" cm="1">
        <f t="array" ref="CC451">INDEX(CC$14:CC$114,$A451+1)+SUMPRODUCT(TRANSPOSE($E451:$G451),CC$7:CC$9)</f>
        <v>4.1359778282124893E-2</v>
      </c>
      <c r="CD451" s="17" cm="1">
        <f t="array" ref="CD451">INDEX(CD$14:CD$114,$A451+1)+SUMPRODUCT(TRANSPOSE($E451:$G451),CD$7:CD$9)</f>
        <v>4.1078299774305327E-2</v>
      </c>
      <c r="CE451" s="17" cm="1">
        <f t="array" ref="CE451">INDEX(CE$14:CE$114,$A451+1)+SUMPRODUCT(TRANSPOSE($E451:$G451),CE$7:CE$9)</f>
        <v>4.0815808117743213E-2</v>
      </c>
      <c r="CF451" s="17" cm="1">
        <f t="array" ref="CF451">INDEX(CF$14:CF$114,$A451+1)+SUMPRODUCT(TRANSPOSE($E451:$G451),CF$7:CF$9)</f>
        <v>4.0571632212847764E-2</v>
      </c>
      <c r="CG451" s="17" cm="1">
        <f t="array" ref="CG451">INDEX(CG$14:CG$114,$A451+1)+SUMPRODUCT(TRANSPOSE($E451:$G451),CG$7:CG$9)</f>
        <v>4.0345137793208252E-2</v>
      </c>
      <c r="CH451" s="17" cm="1">
        <f t="array" ref="CH451">INDEX(CH$14:CH$114,$A451+1)+SUMPRODUCT(TRANSPOSE($E451:$G451),CH$7:CH$9)</f>
        <v>4.0135723388688538E-2</v>
      </c>
      <c r="CI451" s="17" cm="1">
        <f t="array" ref="CI451">INDEX(CI$14:CI$114,$A451+1)+SUMPRODUCT(TRANSPOSE($E451:$G451),CI$7:CI$9)</f>
        <v>3.9942816180517093E-2</v>
      </c>
      <c r="CJ451" s="17" cm="1">
        <f t="array" ref="CJ451">INDEX(CJ$14:CJ$114,$A451+1)+SUMPRODUCT(TRANSPOSE($E451:$G451),CJ$7:CJ$9)</f>
        <v>3.9765868075425148E-2</v>
      </c>
      <c r="CK451" s="17" cm="1">
        <f t="array" ref="CK451">INDEX(CK$14:CK$114,$A451+1)+SUMPRODUCT(TRANSPOSE($E451:$G451),CK$7:CK$9)</f>
        <v>3.9643813288589236E-2</v>
      </c>
      <c r="CL451" s="17" cm="1">
        <f t="array" ref="CL451">INDEX(CL$14:CL$114,$A451+1)+SUMPRODUCT(TRANSPOSE($E451:$G451),CL$7:CL$9)</f>
        <v>3.9531579219340696E-2</v>
      </c>
      <c r="CM451" s="17" cm="1">
        <f t="array" ref="CM451">INDEX(CM$14:CM$114,$A451+1)+SUMPRODUCT(TRANSPOSE($E451:$G451),CM$7:CM$9)</f>
        <v>3.9428855695214926E-2</v>
      </c>
      <c r="CN451" s="17" cm="1">
        <f t="array" ref="CN451">INDEX(CN$14:CN$114,$A451+1)+SUMPRODUCT(TRANSPOSE($E451:$G451),CN$7:CN$9)</f>
        <v>3.9335328854458007E-2</v>
      </c>
      <c r="CO451" s="17" cm="1">
        <f t="array" ref="CO451">INDEX(CO$14:CO$114,$A451+1)+SUMPRODUCT(TRANSPOSE($E451:$G451),CO$7:CO$9)</f>
        <v>3.9250676378957738E-2</v>
      </c>
      <c r="CP451" s="17" cm="1">
        <f t="array" ref="CP451">INDEX(CP$14:CP$114,$A451+1)+SUMPRODUCT(TRANSPOSE($E451:$G451),CP$7:CP$9)</f>
        <v>3.9174561764707461E-2</v>
      </c>
      <c r="CQ451" s="17" cm="1">
        <f t="array" ref="CQ451">INDEX(CQ$14:CQ$114,$A451+1)+SUMPRODUCT(TRANSPOSE($E451:$G451),CQ$7:CQ$9)</f>
        <v>3.910662847866675E-2</v>
      </c>
      <c r="CR451" s="17" cm="1">
        <f t="array" ref="CR451">INDEX(CR$14:CR$114,$A451+1)+SUMPRODUCT(TRANSPOSE($E451:$G451),CR$7:CR$9)</f>
        <v>3.9046493203099164E-2</v>
      </c>
      <c r="CS451" s="17" cm="1">
        <f t="array" ref="CS451">INDEX(CS$14:CS$114,$A451+1)+SUMPRODUCT(TRANSPOSE($E451:$G451),CS$7:CS$9)</f>
        <v>3.8993738457924643E-2</v>
      </c>
      <c r="CT451" s="17" cm="1">
        <f t="array" ref="CT451">INDEX(CT$14:CT$114,$A451+1)+SUMPRODUCT(TRANSPOSE($E451:$G451),CT$7:CT$9)</f>
        <v>3.8947904200806516E-2</v>
      </c>
      <c r="CU451" s="17" cm="1">
        <f t="array" ref="CU451">INDEX(CU$14:CU$114,$A451+1)+SUMPRODUCT(TRANSPOSE($E451:$G451),CU$7:CU$9)</f>
        <v>3.8877351578763708E-2</v>
      </c>
      <c r="CV451" s="17" cm="1">
        <f t="array" ref="CV451">INDEX(CV$14:CV$114,$A451+1)+SUMPRODUCT(TRANSPOSE($E451:$G451),CV$7:CV$9)</f>
        <v>3.8820169386943437E-2</v>
      </c>
      <c r="CW451" s="17" cm="1">
        <f t="array" ref="CW451">INDEX(CW$14:CW$114,$A451+1)+SUMPRODUCT(TRANSPOSE($E451:$G451),CW$7:CW$9)</f>
        <v>3.8775458375716942E-2</v>
      </c>
      <c r="CX451" s="17" cm="1">
        <f t="array" ref="CX451">INDEX(CX$14:CX$114,$A451+1)+SUMPRODUCT(TRANSPOSE($E451:$G451),CX$7:CX$9)</f>
        <v>3.8718541266405948E-2</v>
      </c>
      <c r="CY451" s="17" cm="1">
        <f t="array" ref="CY451">INDEX(CY$14:CY$114,$A451+1)+SUMPRODUCT(TRANSPOSE($E451:$G451),CY$7:CY$9)</f>
        <v>3.8680395751714558E-2</v>
      </c>
      <c r="CZ451" s="17" cm="1">
        <f t="array" ref="CZ451">INDEX(CZ$14:CZ$114,$A451+1)+SUMPRODUCT(TRANSPOSE($E451:$G451),CZ$7:CZ$9)</f>
        <v>3.8636416235547255E-2</v>
      </c>
      <c r="DA451" s="17" cm="1">
        <f t="array" ref="DA451">INDEX(DA$14:DA$114,$A451+1)+SUMPRODUCT(TRANSPOSE($E451:$G451),DA$7:DA$9)</f>
        <v>3.862017500810655E-2</v>
      </c>
      <c r="DB451" s="17" cm="1">
        <f t="array" ref="DB451">INDEX(DB$14:DB$114,$A451+1)+SUMPRODUCT(TRANSPOSE($E451:$G451),DB$7:DB$9)</f>
        <v>3.8612108936693756E-2</v>
      </c>
      <c r="DC451" s="17" cm="1">
        <f t="array" ref="DC451">INDEX(DC$14:DC$114,$A451+1)+SUMPRODUCT(TRANSPOSE($E451:$G451),DC$7:DC$9)</f>
        <v>3.865813397907969E-2</v>
      </c>
      <c r="DD451" s="17" cm="1">
        <f t="array" ref="DD451">INDEX(DD$14:DD$114,$A451+1)+SUMPRODUCT(TRANSPOSE($E451:$G451),DD$7:DD$9)</f>
        <v>3.871630022585526E-2</v>
      </c>
    </row>
    <row r="452" spans="1:108" x14ac:dyDescent="0.25">
      <c r="A452" s="13">
        <f t="shared" si="368"/>
        <v>34</v>
      </c>
      <c r="B452" s="13">
        <f t="shared" si="369"/>
        <v>4</v>
      </c>
      <c r="C452" s="13">
        <f t="shared" ref="C452:D452" si="412">C351</f>
        <v>12</v>
      </c>
      <c r="D452" s="13">
        <f t="shared" si="412"/>
        <v>408</v>
      </c>
      <c r="E452" s="30">
        <f t="shared" si="390"/>
        <v>0</v>
      </c>
      <c r="F452" s="30">
        <f t="shared" si="387"/>
        <v>0</v>
      </c>
      <c r="G452" s="30">
        <f t="shared" si="388"/>
        <v>0</v>
      </c>
      <c r="H452" s="36">
        <f t="shared" si="349"/>
        <v>40408</v>
      </c>
      <c r="I452" s="17" cm="1">
        <f t="array" ref="I452">INDEX(I$14:I$114,$A452+1)+SUMPRODUCT(TRANSPOSE($E452:$G452),I$7:I$9)</f>
        <v>2.7836576657467527E-2</v>
      </c>
      <c r="J452" s="17" cm="1">
        <f t="array" ref="J452">INDEX(J$14:J$114,$A452+1)+SUMPRODUCT(TRANSPOSE($E452:$G452),J$7:J$9)</f>
        <v>2.895804053101747E-2</v>
      </c>
      <c r="K452" s="17" cm="1">
        <f t="array" ref="K452">INDEX(K$14:K$114,$A452+1)+SUMPRODUCT(TRANSPOSE($E452:$G452),K$7:K$9)</f>
        <v>3.0086558114863049E-2</v>
      </c>
      <c r="L452" s="17" cm="1">
        <f t="array" ref="L452">INDEX(L$14:L$114,$A452+1)+SUMPRODUCT(TRANSPOSE($E452:$G452),L$7:L$9)</f>
        <v>3.1216897530009557E-2</v>
      </c>
      <c r="M452" s="17" cm="1">
        <f t="array" ref="M452">INDEX(M$14:M$114,$A452+1)+SUMPRODUCT(TRANSPOSE($E452:$G452),M$7:M$9)</f>
        <v>3.2343804537968479E-2</v>
      </c>
      <c r="N452" s="17" cm="1">
        <f t="array" ref="N452">INDEX(N$14:N$114,$A452+1)+SUMPRODUCT(TRANSPOSE($E452:$G452),N$7:N$9)</f>
        <v>3.3462020335857767E-2</v>
      </c>
      <c r="O452" s="17" cm="1">
        <f t="array" ref="O452">INDEX(O$14:O$114,$A452+1)+SUMPRODUCT(TRANSPOSE($E452:$G452),O$7:O$9)</f>
        <v>3.4566282443523999E-2</v>
      </c>
      <c r="P452" s="17" cm="1">
        <f t="array" ref="P452">INDEX(P$14:P$114,$A452+1)+SUMPRODUCT(TRANSPOSE($E452:$G452),P$7:P$9)</f>
        <v>3.5651317524669324E-2</v>
      </c>
      <c r="Q452" s="17" cm="1">
        <f t="array" ref="Q452">INDEX(Q$14:Q$114,$A452+1)+SUMPRODUCT(TRANSPOSE($E452:$G452),Q$7:Q$9)</f>
        <v>3.6711864713472542E-2</v>
      </c>
      <c r="R452" s="17" cm="1">
        <f t="array" ref="R452">INDEX(R$14:R$114,$A452+1)+SUMPRODUCT(TRANSPOSE($E452:$G452),R$7:R$9)</f>
        <v>3.7742646738913033E-2</v>
      </c>
      <c r="S452" s="17" cm="1">
        <f t="array" ref="S452">INDEX(S$14:S$114,$A452+1)+SUMPRODUCT(TRANSPOSE($E452:$G452),S$7:S$9)</f>
        <v>3.8738399831255821E-2</v>
      </c>
      <c r="T452" s="17" cm="1">
        <f t="array" ref="T452">INDEX(T$14:T$114,$A452+1)+SUMPRODUCT(TRANSPOSE($E452:$G452),T$7:T$9)</f>
        <v>3.9693854248974425E-2</v>
      </c>
      <c r="U452" s="17" cm="1">
        <f t="array" ref="U452">INDEX(U$14:U$114,$A452+1)+SUMPRODUCT(TRANSPOSE($E452:$G452),U$7:U$9)</f>
        <v>4.0603748980659438E-2</v>
      </c>
      <c r="V452" s="17" cm="1">
        <f t="array" ref="V452">INDEX(V$14:V$114,$A452+1)+SUMPRODUCT(TRANSPOSE($E452:$G452),V$7:V$9)</f>
        <v>4.1462830143489615E-2</v>
      </c>
      <c r="W452" s="17" cm="1">
        <f t="array" ref="W452">INDEX(W$14:W$114,$A452+1)+SUMPRODUCT(TRANSPOSE($E452:$G452),W$7:W$9)</f>
        <v>4.2265848460453448E-2</v>
      </c>
      <c r="X452" s="17" cm="1">
        <f t="array" ref="X452">INDEX(X$14:X$114,$A452+1)+SUMPRODUCT(TRANSPOSE($E452:$G452),X$7:X$9)</f>
        <v>4.3007564181468227E-2</v>
      </c>
      <c r="Y452" s="17" cm="1">
        <f t="array" ref="Y452">INDEX(Y$14:Y$114,$A452+1)+SUMPRODUCT(TRANSPOSE($E452:$G452),Y$7:Y$9)</f>
        <v>4.3682746821782636E-2</v>
      </c>
      <c r="Z452" s="17" cm="1">
        <f t="array" ref="Z452">INDEX(Z$14:Z$114,$A452+1)+SUMPRODUCT(TRANSPOSE($E452:$G452),Z$7:Z$9)</f>
        <v>4.4286179330544462E-2</v>
      </c>
      <c r="AA452" s="17" cm="1">
        <f t="array" ref="AA452">INDEX(AA$14:AA$114,$A452+1)+SUMPRODUCT(TRANSPOSE($E452:$G452),AA$7:AA$9)</f>
        <v>4.4812655875090757E-2</v>
      </c>
      <c r="AB452" s="17" cm="1">
        <f t="array" ref="AB452">INDEX(AB$14:AB$114,$A452+1)+SUMPRODUCT(TRANSPOSE($E452:$G452),AB$7:AB$9)</f>
        <v>4.5256982443308891E-2</v>
      </c>
      <c r="AC452" s="17" cm="1">
        <f t="array" ref="AC452">INDEX(AC$14:AC$114,$A452+1)+SUMPRODUCT(TRANSPOSE($E452:$G452),AC$7:AC$9)</f>
        <v>4.5613983520332635E-2</v>
      </c>
      <c r="AD452" s="17" cm="1">
        <f t="array" ref="AD452">INDEX(AD$14:AD$114,$A452+1)+SUMPRODUCT(TRANSPOSE($E452:$G452),AD$7:AD$9)</f>
        <v>4.5878497822875453E-2</v>
      </c>
      <c r="AE452" s="17" cm="1">
        <f t="array" ref="AE452">INDEX(AE$14:AE$114,$A452+1)+SUMPRODUCT(TRANSPOSE($E452:$G452),AE$7:AE$9)</f>
        <v>4.6045383082840008E-2</v>
      </c>
      <c r="AF452" s="17" cm="1">
        <f t="array" ref="AF452">INDEX(AF$14:AF$114,$A452+1)+SUMPRODUCT(TRANSPOSE($E452:$G452),AF$7:AF$9)</f>
        <v>4.6109513945553626E-2</v>
      </c>
      <c r="AG452" s="17" cm="1">
        <f t="array" ref="AG452">INDEX(AG$14:AG$114,$A452+1)+SUMPRODUCT(TRANSPOSE($E452:$G452),AG$7:AG$9)</f>
        <v>4.6065786507169193E-2</v>
      </c>
      <c r="AH452" s="17" cm="1">
        <f t="array" ref="AH452">INDEX(AH$14:AH$114,$A452+1)+SUMPRODUCT(TRANSPOSE($E452:$G452),AH$7:AH$9)</f>
        <v>4.590911714939061E-2</v>
      </c>
      <c r="AI452" s="17" cm="1">
        <f t="array" ref="AI452">INDEX(AI$14:AI$114,$A452+1)+SUMPRODUCT(TRANSPOSE($E452:$G452),AI$7:AI$9)</f>
        <v>4.5764073850905751E-2</v>
      </c>
      <c r="AJ452" s="17" cm="1">
        <f t="array" ref="AJ452">INDEX(AJ$14:AJ$114,$A452+1)+SUMPRODUCT(TRANSPOSE($E452:$G452),AJ$7:AJ$9)</f>
        <v>4.5629408798448123E-2</v>
      </c>
      <c r="AK452" s="17" cm="1">
        <f t="array" ref="AK452">INDEX(AK$14:AK$114,$A452+1)+SUMPRODUCT(TRANSPOSE($E452:$G452),AK$7:AK$9)</f>
        <v>4.5504046579446067E-2</v>
      </c>
      <c r="AL452" s="17" cm="1">
        <f t="array" ref="AL452">INDEX(AL$14:AL$114,$A452+1)+SUMPRODUCT(TRANSPOSE($E452:$G452),AL$7:AL$9)</f>
        <v>4.5387055402040133E-2</v>
      </c>
      <c r="AM452" s="17" cm="1">
        <f t="array" ref="AM452">INDEX(AM$14:AM$114,$A452+1)+SUMPRODUCT(TRANSPOSE($E452:$G452),AM$7:AM$9)</f>
        <v>4.5277623894143026E-2</v>
      </c>
      <c r="AN452" s="17" cm="1">
        <f t="array" ref="AN452">INDEX(AN$14:AN$114,$A452+1)+SUMPRODUCT(TRANSPOSE($E452:$G452),AN$7:AN$9)</f>
        <v>4.5175042259279818E-2</v>
      </c>
      <c r="AO452" s="17" cm="1">
        <f t="array" ref="AO452">INDEX(AO$14:AO$114,$A452+1)+SUMPRODUCT(TRANSPOSE($E452:$G452),AO$7:AO$9)</f>
        <v>4.5078686863679662E-2</v>
      </c>
      <c r="AP452" s="17" cm="1">
        <f t="array" ref="AP452">INDEX(AP$14:AP$114,$A452+1)+SUMPRODUCT(TRANSPOSE($E452:$G452),AP$7:AP$9)</f>
        <v>4.498800754717891E-2</v>
      </c>
      <c r="AQ452" s="17" cm="1">
        <f t="array" ref="AQ452">INDEX(AQ$14:AQ$114,$A452+1)+SUMPRODUCT(TRANSPOSE($E452:$G452),AQ$7:AQ$9)</f>
        <v>4.4902517112416218E-2</v>
      </c>
      <c r="AR452" s="17" cm="1">
        <f t="array" ref="AR452">INDEX(AR$14:AR$114,$A452+1)+SUMPRODUCT(TRANSPOSE($E452:$G452),AR$7:AR$9)</f>
        <v>4.4821782568193358E-2</v>
      </c>
      <c r="AS452" s="17" cm="1">
        <f t="array" ref="AS452">INDEX(AS$14:AS$114,$A452+1)+SUMPRODUCT(TRANSPOSE($E452:$G452),AS$7:AS$9)</f>
        <v>4.4745417794693987E-2</v>
      </c>
      <c r="AT452" s="17" cm="1">
        <f t="array" ref="AT452">INDEX(AT$14:AT$114,$A452+1)+SUMPRODUCT(TRANSPOSE($E452:$G452),AT$7:AT$9)</f>
        <v>4.4673077368309277E-2</v>
      </c>
      <c r="AU452" s="17" cm="1">
        <f t="array" ref="AU452">INDEX(AU$14:AU$114,$A452+1)+SUMPRODUCT(TRANSPOSE($E452:$G452),AU$7:AU$9)</f>
        <v>4.4604451337671325E-2</v>
      </c>
      <c r="AV452" s="17" cm="1">
        <f t="array" ref="AV452">INDEX(AV$14:AV$114,$A452+1)+SUMPRODUCT(TRANSPOSE($E452:$G452),AV$7:AV$9)</f>
        <v>4.4539260784234314E-2</v>
      </c>
      <c r="AW452" s="17" cm="1">
        <f t="array" ref="AW452">INDEX(AW$14:AW$114,$A452+1)+SUMPRODUCT(TRANSPOSE($E452:$G452),AW$7:AW$9)</f>
        <v>4.447725403329672E-2</v>
      </c>
      <c r="AX452" s="17" cm="1">
        <f t="array" ref="AX452">INDEX(AX$14:AX$114,$A452+1)+SUMPRODUCT(TRANSPOSE($E452:$G452),AX$7:AX$9)</f>
        <v>4.4418203406933587E-2</v>
      </c>
      <c r="AY452" s="17" cm="1">
        <f t="array" ref="AY452">INDEX(AY$14:AY$114,$A452+1)+SUMPRODUCT(TRANSPOSE($E452:$G452),AY$7:AY$9)</f>
        <v>4.4361902430516853E-2</v>
      </c>
      <c r="AZ452" s="17" cm="1">
        <f t="array" ref="AZ452">INDEX(AZ$14:AZ$114,$A452+1)+SUMPRODUCT(TRANSPOSE($E452:$G452),AZ$7:AZ$9)</f>
        <v>4.4308163420589075E-2</v>
      </c>
      <c r="BA452" s="17" cm="1">
        <f t="array" ref="BA452">INDEX(BA$14:BA$114,$A452+1)+SUMPRODUCT(TRANSPOSE($E452:$G452),BA$7:BA$9)</f>
        <v>4.4256815394699833E-2</v>
      </c>
      <c r="BB452" s="17" cm="1">
        <f t="array" ref="BB452">INDEX(BB$14:BB$114,$A452+1)+SUMPRODUCT(TRANSPOSE($E452:$G452),BB$7:BB$9)</f>
        <v>4.4207702254158043E-2</v>
      </c>
      <c r="BC452" s="17" cm="1">
        <f t="array" ref="BC452">INDEX(BC$14:BC$114,$A452+1)+SUMPRODUCT(TRANSPOSE($E452:$G452),BC$7:BC$9)</f>
        <v>4.4160681199017393E-2</v>
      </c>
      <c r="BD452" s="17" cm="1">
        <f t="array" ref="BD452">INDEX(BD$14:BD$114,$A452+1)+SUMPRODUCT(TRANSPOSE($E452:$G452),BD$7:BD$9)</f>
        <v>4.4115621341386246E-2</v>
      </c>
      <c r="BE452" s="17" cm="1">
        <f t="array" ref="BE452">INDEX(BE$14:BE$114,$A452+1)+SUMPRODUCT(TRANSPOSE($E452:$G452),BE$7:BE$9)</f>
        <v>4.4072402488705364E-2</v>
      </c>
      <c r="BF452" s="17" cm="1">
        <f t="array" ref="BF452">INDEX(BF$14:BF$114,$A452+1)+SUMPRODUCT(TRANSPOSE($E452:$G452),BF$7:BF$9)</f>
        <v>4.4030914073175831E-2</v>
      </c>
      <c r="BG452" s="17" cm="1">
        <f t="array" ref="BG452">INDEX(BG$14:BG$114,$A452+1)+SUMPRODUCT(TRANSPOSE($E452:$G452),BG$7:BG$9)</f>
        <v>4.3991054207253688E-2</v>
      </c>
      <c r="BH452" s="17" cm="1">
        <f t="array" ref="BH452">INDEX(BH$14:BH$114,$A452+1)+SUMPRODUCT(TRANSPOSE($E452:$G452),BH$7:BH$9)</f>
        <v>4.3952728848229983E-2</v>
      </c>
      <c r="BI452" s="17" cm="1">
        <f t="array" ref="BI452">INDEX(BI$14:BI$114,$A452+1)+SUMPRODUCT(TRANSPOSE($E452:$G452),BI$7:BI$9)</f>
        <v>4.3915851057474198E-2</v>
      </c>
      <c r="BJ452" s="17" cm="1">
        <f t="array" ref="BJ452">INDEX(BJ$14:BJ$114,$A452+1)+SUMPRODUCT(TRANSPOSE($E452:$G452),BJ$7:BJ$9)</f>
        <v>4.3880340342055346E-2</v>
      </c>
      <c r="BK452" s="17" cm="1">
        <f t="array" ref="BK452">INDEX(BK$14:BK$114,$A452+1)+SUMPRODUCT(TRANSPOSE($E452:$G452),BK$7:BK$9)</f>
        <v>4.3846122068251114E-2</v>
      </c>
      <c r="BL452" s="17" cm="1">
        <f t="array" ref="BL452">INDEX(BL$14:BL$114,$A452+1)+SUMPRODUCT(TRANSPOSE($E452:$G452),BL$7:BL$9)</f>
        <v>4.3813126937951585E-2</v>
      </c>
      <c r="BM452" s="17" cm="1">
        <f t="array" ref="BM452">INDEX(BM$14:BM$114,$A452+1)+SUMPRODUCT(TRANSPOSE($E452:$G452),BM$7:BM$9)</f>
        <v>4.3781290520221949E-2</v>
      </c>
      <c r="BN452" s="17" cm="1">
        <f t="array" ref="BN452">INDEX(BN$14:BN$114,$A452+1)+SUMPRODUCT(TRANSPOSE($E452:$G452),BN$7:BN$9)</f>
        <v>4.3750552831367084E-2</v>
      </c>
      <c r="BO452" s="17" cm="1">
        <f t="array" ref="BO452">INDEX(BO$14:BO$114,$A452+1)+SUMPRODUCT(TRANSPOSE($E452:$G452),BO$7:BO$9)</f>
        <v>4.3720857957736836E-2</v>
      </c>
      <c r="BP452" s="17" cm="1">
        <f t="array" ref="BP452">INDEX(BP$14:BP$114,$A452+1)+SUMPRODUCT(TRANSPOSE($E452:$G452),BP$7:BP$9)</f>
        <v>4.3692153716280213E-2</v>
      </c>
      <c r="BQ452" s="17" cm="1">
        <f t="array" ref="BQ452">INDEX(BQ$14:BQ$114,$A452+1)+SUMPRODUCT(TRANSPOSE($E452:$G452),BQ$7:BQ$9)</f>
        <v>4.3664391348513965E-2</v>
      </c>
      <c r="BR452" s="17" cm="1">
        <f t="array" ref="BR452">INDEX(BR$14:BR$114,$A452+1)+SUMPRODUCT(TRANSPOSE($E452:$G452),BR$7:BR$9)</f>
        <v>4.3637525244133002E-2</v>
      </c>
      <c r="BS452" s="17" cm="1">
        <f t="array" ref="BS452">INDEX(BS$14:BS$114,$A452+1)+SUMPRODUCT(TRANSPOSE($E452:$G452),BS$7:BS$9)</f>
        <v>4.3611512690959975E-2</v>
      </c>
      <c r="BT452" s="17" cm="1">
        <f t="array" ref="BT452">INDEX(BT$14:BT$114,$A452+1)+SUMPRODUCT(TRANSPOSE($E452:$G452),BT$7:BT$9)</f>
        <v>4.3586313648358521E-2</v>
      </c>
      <c r="BU452" s="17" cm="1">
        <f t="array" ref="BU452">INDEX(BU$14:BU$114,$A452+1)+SUMPRODUCT(TRANSPOSE($E452:$G452),BU$7:BU$9)</f>
        <v>4.3561890541575776E-2</v>
      </c>
      <c r="BV452" s="17" cm="1">
        <f t="array" ref="BV452">INDEX(BV$14:BV$114,$A452+1)+SUMPRODUCT(TRANSPOSE($E452:$G452),BV$7:BV$9)</f>
        <v>4.3538208074795026E-2</v>
      </c>
      <c r="BW452" s="17" cm="1">
        <f t="array" ref="BW452">INDEX(BW$14:BW$114,$A452+1)+SUMPRODUCT(TRANSPOSE($E452:$G452),BW$7:BW$9)</f>
        <v>4.3268723682445831E-2</v>
      </c>
      <c r="BX452" s="17" cm="1">
        <f t="array" ref="BX452">INDEX(BX$14:BX$114,$A452+1)+SUMPRODUCT(TRANSPOSE($E452:$G452),BX$7:BX$9)</f>
        <v>4.2975243627104254E-2</v>
      </c>
      <c r="BY452" s="17" cm="1">
        <f t="array" ref="BY452">INDEX(BY$14:BY$114,$A452+1)+SUMPRODUCT(TRANSPOSE($E452:$G452),BY$7:BY$9)</f>
        <v>4.2660020891305273E-2</v>
      </c>
      <c r="BZ452" s="17" cm="1">
        <f t="array" ref="BZ452">INDEX(BZ$14:BZ$114,$A452+1)+SUMPRODUCT(TRANSPOSE($E452:$G452),BZ$7:BZ$9)</f>
        <v>4.2325483854449786E-2</v>
      </c>
      <c r="CA452" s="17" cm="1">
        <f t="array" ref="CA452">INDEX(CA$14:CA$114,$A452+1)+SUMPRODUCT(TRANSPOSE($E452:$G452),CA$7:CA$9)</f>
        <v>4.1982588706849899E-2</v>
      </c>
      <c r="CB452" s="17" cm="1">
        <f t="array" ref="CB452">INDEX(CB$14:CB$114,$A452+1)+SUMPRODUCT(TRANSPOSE($E452:$G452),CB$7:CB$9)</f>
        <v>4.1660955613950668E-2</v>
      </c>
      <c r="CC452" s="17" cm="1">
        <f t="array" ref="CC452">INDEX(CC$14:CC$114,$A452+1)+SUMPRODUCT(TRANSPOSE($E452:$G452),CC$7:CC$9)</f>
        <v>4.1359778282124893E-2</v>
      </c>
      <c r="CD452" s="17" cm="1">
        <f t="array" ref="CD452">INDEX(CD$14:CD$114,$A452+1)+SUMPRODUCT(TRANSPOSE($E452:$G452),CD$7:CD$9)</f>
        <v>4.1078299774305327E-2</v>
      </c>
      <c r="CE452" s="17" cm="1">
        <f t="array" ref="CE452">INDEX(CE$14:CE$114,$A452+1)+SUMPRODUCT(TRANSPOSE($E452:$G452),CE$7:CE$9)</f>
        <v>4.0815808117743213E-2</v>
      </c>
      <c r="CF452" s="17" cm="1">
        <f t="array" ref="CF452">INDEX(CF$14:CF$114,$A452+1)+SUMPRODUCT(TRANSPOSE($E452:$G452),CF$7:CF$9)</f>
        <v>4.0571632212847764E-2</v>
      </c>
      <c r="CG452" s="17" cm="1">
        <f t="array" ref="CG452">INDEX(CG$14:CG$114,$A452+1)+SUMPRODUCT(TRANSPOSE($E452:$G452),CG$7:CG$9)</f>
        <v>4.0345137793208252E-2</v>
      </c>
      <c r="CH452" s="17" cm="1">
        <f t="array" ref="CH452">INDEX(CH$14:CH$114,$A452+1)+SUMPRODUCT(TRANSPOSE($E452:$G452),CH$7:CH$9)</f>
        <v>4.0135723388688538E-2</v>
      </c>
      <c r="CI452" s="17" cm="1">
        <f t="array" ref="CI452">INDEX(CI$14:CI$114,$A452+1)+SUMPRODUCT(TRANSPOSE($E452:$G452),CI$7:CI$9)</f>
        <v>3.9942816180517093E-2</v>
      </c>
      <c r="CJ452" s="17" cm="1">
        <f t="array" ref="CJ452">INDEX(CJ$14:CJ$114,$A452+1)+SUMPRODUCT(TRANSPOSE($E452:$G452),CJ$7:CJ$9)</f>
        <v>3.9765868075425148E-2</v>
      </c>
      <c r="CK452" s="17" cm="1">
        <f t="array" ref="CK452">INDEX(CK$14:CK$114,$A452+1)+SUMPRODUCT(TRANSPOSE($E452:$G452),CK$7:CK$9)</f>
        <v>3.9643813288589236E-2</v>
      </c>
      <c r="CL452" s="17" cm="1">
        <f t="array" ref="CL452">INDEX(CL$14:CL$114,$A452+1)+SUMPRODUCT(TRANSPOSE($E452:$G452),CL$7:CL$9)</f>
        <v>3.9531579219340696E-2</v>
      </c>
      <c r="CM452" s="17" cm="1">
        <f t="array" ref="CM452">INDEX(CM$14:CM$114,$A452+1)+SUMPRODUCT(TRANSPOSE($E452:$G452),CM$7:CM$9)</f>
        <v>3.9428855695214926E-2</v>
      </c>
      <c r="CN452" s="17" cm="1">
        <f t="array" ref="CN452">INDEX(CN$14:CN$114,$A452+1)+SUMPRODUCT(TRANSPOSE($E452:$G452),CN$7:CN$9)</f>
        <v>3.9335328854458007E-2</v>
      </c>
      <c r="CO452" s="17" cm="1">
        <f t="array" ref="CO452">INDEX(CO$14:CO$114,$A452+1)+SUMPRODUCT(TRANSPOSE($E452:$G452),CO$7:CO$9)</f>
        <v>3.9250676378957738E-2</v>
      </c>
      <c r="CP452" s="17" cm="1">
        <f t="array" ref="CP452">INDEX(CP$14:CP$114,$A452+1)+SUMPRODUCT(TRANSPOSE($E452:$G452),CP$7:CP$9)</f>
        <v>3.9174561764707461E-2</v>
      </c>
      <c r="CQ452" s="17" cm="1">
        <f t="array" ref="CQ452">INDEX(CQ$14:CQ$114,$A452+1)+SUMPRODUCT(TRANSPOSE($E452:$G452),CQ$7:CQ$9)</f>
        <v>3.910662847866675E-2</v>
      </c>
      <c r="CR452" s="17" cm="1">
        <f t="array" ref="CR452">INDEX(CR$14:CR$114,$A452+1)+SUMPRODUCT(TRANSPOSE($E452:$G452),CR$7:CR$9)</f>
        <v>3.9046493203099164E-2</v>
      </c>
      <c r="CS452" s="17" cm="1">
        <f t="array" ref="CS452">INDEX(CS$14:CS$114,$A452+1)+SUMPRODUCT(TRANSPOSE($E452:$G452),CS$7:CS$9)</f>
        <v>3.8993738457924643E-2</v>
      </c>
      <c r="CT452" s="17" cm="1">
        <f t="array" ref="CT452">INDEX(CT$14:CT$114,$A452+1)+SUMPRODUCT(TRANSPOSE($E452:$G452),CT$7:CT$9)</f>
        <v>3.8947904200806516E-2</v>
      </c>
      <c r="CU452" s="17" cm="1">
        <f t="array" ref="CU452">INDEX(CU$14:CU$114,$A452+1)+SUMPRODUCT(TRANSPOSE($E452:$G452),CU$7:CU$9)</f>
        <v>3.8877351578763708E-2</v>
      </c>
      <c r="CV452" s="17" cm="1">
        <f t="array" ref="CV452">INDEX(CV$14:CV$114,$A452+1)+SUMPRODUCT(TRANSPOSE($E452:$G452),CV$7:CV$9)</f>
        <v>3.8820169386943437E-2</v>
      </c>
      <c r="CW452" s="17" cm="1">
        <f t="array" ref="CW452">INDEX(CW$14:CW$114,$A452+1)+SUMPRODUCT(TRANSPOSE($E452:$G452),CW$7:CW$9)</f>
        <v>3.8775458375716942E-2</v>
      </c>
      <c r="CX452" s="17" cm="1">
        <f t="array" ref="CX452">INDEX(CX$14:CX$114,$A452+1)+SUMPRODUCT(TRANSPOSE($E452:$G452),CX$7:CX$9)</f>
        <v>3.8718541266405948E-2</v>
      </c>
      <c r="CY452" s="17" cm="1">
        <f t="array" ref="CY452">INDEX(CY$14:CY$114,$A452+1)+SUMPRODUCT(TRANSPOSE($E452:$G452),CY$7:CY$9)</f>
        <v>3.8680395751714558E-2</v>
      </c>
      <c r="CZ452" s="17" cm="1">
        <f t="array" ref="CZ452">INDEX(CZ$14:CZ$114,$A452+1)+SUMPRODUCT(TRANSPOSE($E452:$G452),CZ$7:CZ$9)</f>
        <v>3.8636416235547255E-2</v>
      </c>
      <c r="DA452" s="17" cm="1">
        <f t="array" ref="DA452">INDEX(DA$14:DA$114,$A452+1)+SUMPRODUCT(TRANSPOSE($E452:$G452),DA$7:DA$9)</f>
        <v>3.862017500810655E-2</v>
      </c>
      <c r="DB452" s="17" cm="1">
        <f t="array" ref="DB452">INDEX(DB$14:DB$114,$A452+1)+SUMPRODUCT(TRANSPOSE($E452:$G452),DB$7:DB$9)</f>
        <v>3.8612108936693756E-2</v>
      </c>
      <c r="DC452" s="17" cm="1">
        <f t="array" ref="DC452">INDEX(DC$14:DC$114,$A452+1)+SUMPRODUCT(TRANSPOSE($E452:$G452),DC$7:DC$9)</f>
        <v>3.865813397907969E-2</v>
      </c>
      <c r="DD452" s="17" cm="1">
        <f t="array" ref="DD452">INDEX(DD$14:DD$114,$A452+1)+SUMPRODUCT(TRANSPOSE($E452:$G452),DD$7:DD$9)</f>
        <v>3.871630022585526E-2</v>
      </c>
    </row>
    <row r="453" spans="1:108" x14ac:dyDescent="0.25">
      <c r="A453" s="13">
        <f t="shared" si="368"/>
        <v>35</v>
      </c>
      <c r="B453" s="13">
        <f t="shared" si="369"/>
        <v>4</v>
      </c>
      <c r="C453" s="13">
        <f t="shared" ref="C453:D453" si="413">C352</f>
        <v>12</v>
      </c>
      <c r="D453" s="13">
        <f t="shared" si="413"/>
        <v>420</v>
      </c>
      <c r="E453" s="30">
        <f t="shared" si="390"/>
        <v>0</v>
      </c>
      <c r="F453" s="30">
        <f t="shared" si="387"/>
        <v>0</v>
      </c>
      <c r="G453" s="30">
        <f t="shared" si="388"/>
        <v>0</v>
      </c>
      <c r="H453" s="36">
        <f t="shared" si="349"/>
        <v>40420</v>
      </c>
      <c r="I453" s="17" cm="1">
        <f t="array" ref="I453">INDEX(I$14:I$114,$A453+1)+SUMPRODUCT(TRANSPOSE($E453:$G453),I$7:I$9)</f>
        <v>3.0080728024399983E-2</v>
      </c>
      <c r="J453" s="17" cm="1">
        <f t="array" ref="J453">INDEX(J$14:J$114,$A453+1)+SUMPRODUCT(TRANSPOSE($E453:$G453),J$7:J$9)</f>
        <v>3.1213395162522417E-2</v>
      </c>
      <c r="K453" s="17" cm="1">
        <f t="array" ref="K453">INDEX(K$14:K$114,$A453+1)+SUMPRODUCT(TRANSPOSE($E453:$G453),K$7:K$9)</f>
        <v>3.234613981936918E-2</v>
      </c>
      <c r="L453" s="17" cm="1">
        <f t="array" ref="L453">INDEX(L$14:L$114,$A453+1)+SUMPRODUCT(TRANSPOSE($E453:$G453),L$7:L$9)</f>
        <v>3.3473696396995489E-2</v>
      </c>
      <c r="M453" s="17" cm="1">
        <f t="array" ref="M453">INDEX(M$14:M$114,$A453+1)+SUMPRODUCT(TRANSPOSE($E453:$G453),M$7:M$9)</f>
        <v>3.4590798320687455E-2</v>
      </c>
      <c r="N453" s="17" cm="1">
        <f t="array" ref="N453">INDEX(N$14:N$114,$A453+1)+SUMPRODUCT(TRANSPOSE($E453:$G453),N$7:N$9)</f>
        <v>3.5692176150487809E-2</v>
      </c>
      <c r="O453" s="17" cm="1">
        <f t="array" ref="O453">INDEX(O$14:O$114,$A453+1)+SUMPRODUCT(TRANSPOSE($E453:$G453),O$7:O$9)</f>
        <v>3.6772548882298084E-2</v>
      </c>
      <c r="P453" s="17" cm="1">
        <f t="array" ref="P453">INDEX(P$14:P$114,$A453+1)+SUMPRODUCT(TRANSPOSE($E453:$G453),P$7:P$9)</f>
        <v>3.7826650772151638E-2</v>
      </c>
      <c r="Q453" s="17" cm="1">
        <f t="array" ref="Q453">INDEX(Q$14:Q$114,$A453+1)+SUMPRODUCT(TRANSPOSE($E453:$G453),Q$7:Q$9)</f>
        <v>3.884919780924645E-2</v>
      </c>
      <c r="R453" s="17" cm="1">
        <f t="array" ref="R453">INDEX(R$14:R$114,$A453+1)+SUMPRODUCT(TRANSPOSE($E453:$G453),R$7:R$9)</f>
        <v>3.98349217173537E-2</v>
      </c>
      <c r="S453" s="17" cm="1">
        <f t="array" ref="S453">INDEX(S$14:S$114,$A453+1)+SUMPRODUCT(TRANSPOSE($E453:$G453),S$7:S$9)</f>
        <v>4.0778547837007517E-2</v>
      </c>
      <c r="T453" s="17" cm="1">
        <f t="array" ref="T453">INDEX(T$14:T$114,$A453+1)+SUMPRODUCT(TRANSPOSE($E453:$G453),T$7:T$9)</f>
        <v>4.1674811403444423E-2</v>
      </c>
      <c r="U453" s="17" cm="1">
        <f t="array" ref="U453">INDEX(U$14:U$114,$A453+1)+SUMPRODUCT(TRANSPOSE($E453:$G453),U$7:U$9)</f>
        <v>4.2518455547349898E-2</v>
      </c>
      <c r="V453" s="17" cm="1">
        <f t="array" ref="V453">INDEX(V$14:V$114,$A453+1)+SUMPRODUCT(TRANSPOSE($E453:$G453),V$7:V$9)</f>
        <v>4.3304228495269381E-2</v>
      </c>
      <c r="W453" s="17" cm="1">
        <f t="array" ref="W453">INDEX(W$14:W$114,$A453+1)+SUMPRODUCT(TRANSPOSE($E453:$G453),W$7:W$9)</f>
        <v>4.4026888844511669E-2</v>
      </c>
      <c r="X453" s="17" cm="1">
        <f t="array" ref="X453">INDEX(X$14:X$114,$A453+1)+SUMPRODUCT(TRANSPOSE($E453:$G453),X$7:X$9)</f>
        <v>4.4681205210230557E-2</v>
      </c>
      <c r="Y453" s="17" cm="1">
        <f t="array" ref="Y453">INDEX(Y$14:Y$114,$A453+1)+SUMPRODUCT(TRANSPOSE($E453:$G453),Y$7:Y$9)</f>
        <v>4.5261960614177754E-2</v>
      </c>
      <c r="Z453" s="17" cm="1">
        <f t="array" ref="Z453">INDEX(Z$14:Z$114,$A453+1)+SUMPRODUCT(TRANSPOSE($E453:$G453),Z$7:Z$9)</f>
        <v>4.5763950069152237E-2</v>
      </c>
      <c r="AA453" s="17" cm="1">
        <f t="array" ref="AA453">INDEX(AA$14:AA$114,$A453+1)+SUMPRODUCT(TRANSPOSE($E453:$G453),AA$7:AA$9)</f>
        <v>4.6181981207818135E-2</v>
      </c>
      <c r="AB453" s="17" cm="1">
        <f t="array" ref="AB453">INDEX(AB$14:AB$114,$A453+1)+SUMPRODUCT(TRANSPOSE($E453:$G453),AB$7:AB$9)</f>
        <v>4.6510881299178575E-2</v>
      </c>
      <c r="AC453" s="17" cm="1">
        <f t="array" ref="AC453">INDEX(AC$14:AC$114,$A453+1)+SUMPRODUCT(TRANSPOSE($E453:$G453),AC$7:AC$9)</f>
        <v>4.6745492706885994E-2</v>
      </c>
      <c r="AD453" s="17" cm="1">
        <f t="array" ref="AD453">INDEX(AD$14:AD$114,$A453+1)+SUMPRODUCT(TRANSPOSE($E453:$G453),AD$7:AD$9)</f>
        <v>4.6880677901347312E-2</v>
      </c>
      <c r="AE453" s="17" cm="1">
        <f t="array" ref="AE453">INDEX(AE$14:AE$114,$A453+1)+SUMPRODUCT(TRANSPOSE($E453:$G453),AE$7:AE$9)</f>
        <v>4.6911317232347649E-2</v>
      </c>
      <c r="AF453" s="17" cm="1">
        <f t="array" ref="AF453">INDEX(AF$14:AF$114,$A453+1)+SUMPRODUCT(TRANSPOSE($E453:$G453),AF$7:AF$9)</f>
        <v>4.6832313663639491E-2</v>
      </c>
      <c r="AG453" s="17" cm="1">
        <f t="array" ref="AG453">INDEX(AG$14:AG$114,$A453+1)+SUMPRODUCT(TRANSPOSE($E453:$G453),AG$7:AG$9)</f>
        <v>4.6638591534551521E-2</v>
      </c>
      <c r="AH453" s="17" cm="1">
        <f t="array" ref="AH453">INDEX(AH$14:AH$114,$A453+1)+SUMPRODUCT(TRANSPOSE($E453:$G453),AH$7:AH$9)</f>
        <v>4.6459802926806626E-2</v>
      </c>
      <c r="AI453" s="17" cm="1">
        <f t="array" ref="AI453">INDEX(AI$14:AI$114,$A453+1)+SUMPRODUCT(TRANSPOSE($E453:$G453),AI$7:AI$9)</f>
        <v>4.629428515107481E-2</v>
      </c>
      <c r="AJ453" s="17" cm="1">
        <f t="array" ref="AJ453">INDEX(AJ$14:AJ$114,$A453+1)+SUMPRODUCT(TRANSPOSE($E453:$G453),AJ$7:AJ$9)</f>
        <v>4.614061351532639E-2</v>
      </c>
      <c r="AK453" s="17" cm="1">
        <f t="array" ref="AK453">INDEX(AK$14:AK$114,$A453+1)+SUMPRODUCT(TRANSPOSE($E453:$G453),AK$7:AK$9)</f>
        <v>4.5997560212432287E-2</v>
      </c>
      <c r="AL453" s="17" cm="1">
        <f t="array" ref="AL453">INDEX(AL$14:AL$114,$A453+1)+SUMPRODUCT(TRANSPOSE($E453:$G453),AL$7:AL$9)</f>
        <v>4.5864061445415993E-2</v>
      </c>
      <c r="AM453" s="17" cm="1">
        <f t="array" ref="AM453">INDEX(AM$14:AM$114,$A453+1)+SUMPRODUCT(TRANSPOSE($E453:$G453),AM$7:AM$9)</f>
        <v>4.5739190926926465E-2</v>
      </c>
      <c r="AN453" s="17" cm="1">
        <f t="array" ref="AN453">INDEX(AN$14:AN$114,$A453+1)+SUMPRODUCT(TRANSPOSE($E453:$G453),AN$7:AN$9)</f>
        <v>4.5622138356153918E-2</v>
      </c>
      <c r="AO453" s="17" cm="1">
        <f t="array" ref="AO453">INDEX(AO$14:AO$114,$A453+1)+SUMPRODUCT(TRANSPOSE($E453:$G453),AO$7:AO$9)</f>
        <v>4.5512191815604286E-2</v>
      </c>
      <c r="AP453" s="17" cm="1">
        <f t="array" ref="AP453">INDEX(AP$14:AP$114,$A453+1)+SUMPRODUCT(TRANSPOSE($E453:$G453),AP$7:AP$9)</f>
        <v>4.5408723279380281E-2</v>
      </c>
      <c r="AQ453" s="17" cm="1">
        <f t="array" ref="AQ453">INDEX(AQ$14:AQ$114,$A453+1)+SUMPRODUCT(TRANSPOSE($E453:$G453),AQ$7:AQ$9)</f>
        <v>4.5311176609693415E-2</v>
      </c>
      <c r="AR453" s="17" cm="1">
        <f t="array" ref="AR453">INDEX(AR$14:AR$114,$A453+1)+SUMPRODUCT(TRANSPOSE($E453:$G453),AR$7:AR$9)</f>
        <v>4.5219057557031705E-2</v>
      </c>
      <c r="AS453" s="17" cm="1">
        <f t="array" ref="AS453">INDEX(AS$14:AS$114,$A453+1)+SUMPRODUCT(TRANSPOSE($E453:$G453),AS$7:AS$9)</f>
        <v>4.5131925384351179E-2</v>
      </c>
      <c r="AT453" s="17" cm="1">
        <f t="array" ref="AT453">INDEX(AT$14:AT$114,$A453+1)+SUMPRODUCT(TRANSPOSE($E453:$G453),AT$7:AT$9)</f>
        <v>4.5049385815690846E-2</v>
      </c>
      <c r="AU453" s="17" cm="1">
        <f t="array" ref="AU453">INDEX(AU$14:AU$114,$A453+1)+SUMPRODUCT(TRANSPOSE($E453:$G453),AU$7:AU$9)</f>
        <v>4.4971085071157546E-2</v>
      </c>
      <c r="AV453" s="17" cm="1">
        <f t="array" ref="AV453">INDEX(AV$14:AV$114,$A453+1)+SUMPRODUCT(TRANSPOSE($E453:$G453),AV$7:AV$9)</f>
        <v>4.4896704797902309E-2</v>
      </c>
      <c r="AW453" s="17" cm="1">
        <f t="array" ref="AW453">INDEX(AW$14:AW$114,$A453+1)+SUMPRODUCT(TRANSPOSE($E453:$G453),AW$7:AW$9)</f>
        <v>4.4825957743907185E-2</v>
      </c>
      <c r="AX453" s="17" cm="1">
        <f t="array" ref="AX453">INDEX(AX$14:AX$114,$A453+1)+SUMPRODUCT(TRANSPOSE($E453:$G453),AX$7:AX$9)</f>
        <v>4.4758584050618389E-2</v>
      </c>
      <c r="AY453" s="17" cm="1">
        <f t="array" ref="AY453">INDEX(AY$14:AY$114,$A453+1)+SUMPRODUCT(TRANSPOSE($E453:$G453),AY$7:AY$9)</f>
        <v>4.4694348063552658E-2</v>
      </c>
      <c r="AZ453" s="17" cm="1">
        <f t="array" ref="AZ453">INDEX(AZ$14:AZ$114,$A453+1)+SUMPRODUCT(TRANSPOSE($E453:$G453),AZ$7:AZ$9)</f>
        <v>4.4633035578369729E-2</v>
      </c>
      <c r="BA453" s="17" cm="1">
        <f t="array" ref="BA453">INDEX(BA$14:BA$114,$A453+1)+SUMPRODUCT(TRANSPOSE($E453:$G453),BA$7:BA$9)</f>
        <v>4.4574451454585384E-2</v>
      </c>
      <c r="BB453" s="17" cm="1">
        <f t="array" ref="BB453">INDEX(BB$14:BB$114,$A453+1)+SUMPRODUCT(TRANSPOSE($E453:$G453),BB$7:BB$9)</f>
        <v>4.45184175409159E-2</v>
      </c>
      <c r="BC453" s="17" cm="1">
        <f t="array" ref="BC453">INDEX(BC$14:BC$114,$A453+1)+SUMPRODUCT(TRANSPOSE($E453:$G453),BC$7:BC$9)</f>
        <v>4.4464770865784375E-2</v>
      </c>
      <c r="BD453" s="17" cm="1">
        <f t="array" ref="BD453">INDEX(BD$14:BD$114,$A453+1)+SUMPRODUCT(TRANSPOSE($E453:$G453),BD$7:BD$9)</f>
        <v>4.4413362054274375E-2</v>
      </c>
      <c r="BE453" s="17" cm="1">
        <f t="array" ref="BE453">INDEX(BE$14:BE$114,$A453+1)+SUMPRODUCT(TRANSPOSE($E453:$G453),BE$7:BE$9)</f>
        <v>4.4364053939145665E-2</v>
      </c>
      <c r="BF453" s="17" cm="1">
        <f t="array" ref="BF453">INDEX(BF$14:BF$114,$A453+1)+SUMPRODUCT(TRANSPOSE($E453:$G453),BF$7:BF$9)</f>
        <v>4.4316720338712257E-2</v>
      </c>
      <c r="BG453" s="17" cm="1">
        <f t="array" ref="BG453">INDEX(BG$14:BG$114,$A453+1)+SUMPRODUCT(TRANSPOSE($E453:$G453),BG$7:BG$9)</f>
        <v>4.4271244978655977E-2</v>
      </c>
      <c r="BH453" s="17" cm="1">
        <f t="array" ref="BH453">INDEX(BH$14:BH$114,$A453+1)+SUMPRODUCT(TRANSPOSE($E453:$G453),BH$7:BH$9)</f>
        <v>4.4227520538380416E-2</v>
      </c>
      <c r="BI453" s="17" cm="1">
        <f t="array" ref="BI453">INDEX(BI$14:BI$114,$A453+1)+SUMPRODUCT(TRANSPOSE($E453:$G453),BI$7:BI$9)</f>
        <v>4.4185447805434874E-2</v>
      </c>
      <c r="BJ453" s="17" cm="1">
        <f t="array" ref="BJ453">INDEX(BJ$14:BJ$114,$A453+1)+SUMPRODUCT(TRANSPOSE($E453:$G453),BJ$7:BJ$9)</f>
        <v>4.4144934923989076E-2</v>
      </c>
      <c r="BK453" s="17" cm="1">
        <f t="array" ref="BK453">INDEX(BK$14:BK$114,$A453+1)+SUMPRODUCT(TRANSPOSE($E453:$G453),BK$7:BK$9)</f>
        <v>4.4105896725376459E-2</v>
      </c>
      <c r="BL453" s="17" cm="1">
        <f t="array" ref="BL453">INDEX(BL$14:BL$114,$A453+1)+SUMPRODUCT(TRANSPOSE($E453:$G453),BL$7:BL$9)</f>
        <v>4.4068254130433804E-2</v>
      </c>
      <c r="BM453" s="17" cm="1">
        <f t="array" ref="BM453">INDEX(BM$14:BM$114,$A453+1)+SUMPRODUCT(TRANSPOSE($E453:$G453),BM$7:BM$9)</f>
        <v>4.4031933614813168E-2</v>
      </c>
      <c r="BN453" s="17" cm="1">
        <f t="array" ref="BN453">INDEX(BN$14:BN$114,$A453+1)+SUMPRODUCT(TRANSPOSE($E453:$G453),BN$7:BN$9)</f>
        <v>4.3996866729663964E-2</v>
      </c>
      <c r="BO453" s="17" cm="1">
        <f t="array" ref="BO453">INDEX(BO$14:BO$114,$A453+1)+SUMPRODUCT(TRANSPOSE($E453:$G453),BO$7:BO$9)</f>
        <v>4.396298967109824E-2</v>
      </c>
      <c r="BP453" s="17" cm="1">
        <f t="array" ref="BP453">INDEX(BP$14:BP$114,$A453+1)+SUMPRODUCT(TRANSPOSE($E453:$G453),BP$7:BP$9)</f>
        <v>4.3930242892754157E-2</v>
      </c>
      <c r="BQ453" s="17" cm="1">
        <f t="array" ref="BQ453">INDEX(BQ$14:BQ$114,$A453+1)+SUMPRODUCT(TRANSPOSE($E453:$G453),BQ$7:BQ$9)</f>
        <v>4.3898570756501609E-2</v>
      </c>
      <c r="BR453" s="17" cm="1">
        <f t="array" ref="BR453">INDEX(BR$14:BR$114,$A453+1)+SUMPRODUCT(TRANSPOSE($E453:$G453),BR$7:BR$9)</f>
        <v>4.3867921216979466E-2</v>
      </c>
      <c r="BS453" s="17" cm="1">
        <f t="array" ref="BS453">INDEX(BS$14:BS$114,$A453+1)+SUMPRODUCT(TRANSPOSE($E453:$G453),BS$7:BS$9)</f>
        <v>4.3838245536204079E-2</v>
      </c>
      <c r="BT453" s="17" cm="1">
        <f t="array" ref="BT453">INDEX(BT$14:BT$114,$A453+1)+SUMPRODUCT(TRANSPOSE($E453:$G453),BT$7:BT$9)</f>
        <v>4.3809498024957039E-2</v>
      </c>
      <c r="BU453" s="17" cm="1">
        <f t="array" ref="BU453">INDEX(BU$14:BU$114,$A453+1)+SUMPRODUCT(TRANSPOSE($E453:$G453),BU$7:BU$9)</f>
        <v>4.3781635808064046E-2</v>
      </c>
      <c r="BV453" s="17" cm="1">
        <f t="array" ref="BV453">INDEX(BV$14:BV$114,$A453+1)+SUMPRODUCT(TRANSPOSE($E453:$G453),BV$7:BV$9)</f>
        <v>4.3538208074795026E-2</v>
      </c>
      <c r="BW453" s="17" cm="1">
        <f t="array" ref="BW453">INDEX(BW$14:BW$114,$A453+1)+SUMPRODUCT(TRANSPOSE($E453:$G453),BW$7:BW$9)</f>
        <v>4.3268723682445831E-2</v>
      </c>
      <c r="BX453" s="17" cm="1">
        <f t="array" ref="BX453">INDEX(BX$14:BX$114,$A453+1)+SUMPRODUCT(TRANSPOSE($E453:$G453),BX$7:BX$9)</f>
        <v>4.2975243627104254E-2</v>
      </c>
      <c r="BY453" s="17" cm="1">
        <f t="array" ref="BY453">INDEX(BY$14:BY$114,$A453+1)+SUMPRODUCT(TRANSPOSE($E453:$G453),BY$7:BY$9)</f>
        <v>4.2660020891305273E-2</v>
      </c>
      <c r="BZ453" s="17" cm="1">
        <f t="array" ref="BZ453">INDEX(BZ$14:BZ$114,$A453+1)+SUMPRODUCT(TRANSPOSE($E453:$G453),BZ$7:BZ$9)</f>
        <v>4.2325483854449786E-2</v>
      </c>
      <c r="CA453" s="17" cm="1">
        <f t="array" ref="CA453">INDEX(CA$14:CA$114,$A453+1)+SUMPRODUCT(TRANSPOSE($E453:$G453),CA$7:CA$9)</f>
        <v>4.1982588706849899E-2</v>
      </c>
      <c r="CB453" s="17" cm="1">
        <f t="array" ref="CB453">INDEX(CB$14:CB$114,$A453+1)+SUMPRODUCT(TRANSPOSE($E453:$G453),CB$7:CB$9)</f>
        <v>4.1660955613950668E-2</v>
      </c>
      <c r="CC453" s="17" cm="1">
        <f t="array" ref="CC453">INDEX(CC$14:CC$114,$A453+1)+SUMPRODUCT(TRANSPOSE($E453:$G453),CC$7:CC$9)</f>
        <v>4.1359778282124893E-2</v>
      </c>
      <c r="CD453" s="17" cm="1">
        <f t="array" ref="CD453">INDEX(CD$14:CD$114,$A453+1)+SUMPRODUCT(TRANSPOSE($E453:$G453),CD$7:CD$9)</f>
        <v>4.1078299774305327E-2</v>
      </c>
      <c r="CE453" s="17" cm="1">
        <f t="array" ref="CE453">INDEX(CE$14:CE$114,$A453+1)+SUMPRODUCT(TRANSPOSE($E453:$G453),CE$7:CE$9)</f>
        <v>4.0815808117743213E-2</v>
      </c>
      <c r="CF453" s="17" cm="1">
        <f t="array" ref="CF453">INDEX(CF$14:CF$114,$A453+1)+SUMPRODUCT(TRANSPOSE($E453:$G453),CF$7:CF$9)</f>
        <v>4.0571632212847764E-2</v>
      </c>
      <c r="CG453" s="17" cm="1">
        <f t="array" ref="CG453">INDEX(CG$14:CG$114,$A453+1)+SUMPRODUCT(TRANSPOSE($E453:$G453),CG$7:CG$9)</f>
        <v>4.0345137793208252E-2</v>
      </c>
      <c r="CH453" s="17" cm="1">
        <f t="array" ref="CH453">INDEX(CH$14:CH$114,$A453+1)+SUMPRODUCT(TRANSPOSE($E453:$G453),CH$7:CH$9)</f>
        <v>4.0135723388688538E-2</v>
      </c>
      <c r="CI453" s="17" cm="1">
        <f t="array" ref="CI453">INDEX(CI$14:CI$114,$A453+1)+SUMPRODUCT(TRANSPOSE($E453:$G453),CI$7:CI$9)</f>
        <v>3.9942816180517093E-2</v>
      </c>
      <c r="CJ453" s="17" cm="1">
        <f t="array" ref="CJ453">INDEX(CJ$14:CJ$114,$A453+1)+SUMPRODUCT(TRANSPOSE($E453:$G453),CJ$7:CJ$9)</f>
        <v>3.9765868075425148E-2</v>
      </c>
      <c r="CK453" s="17" cm="1">
        <f t="array" ref="CK453">INDEX(CK$14:CK$114,$A453+1)+SUMPRODUCT(TRANSPOSE($E453:$G453),CK$7:CK$9)</f>
        <v>3.9643813288589236E-2</v>
      </c>
      <c r="CL453" s="17" cm="1">
        <f t="array" ref="CL453">INDEX(CL$14:CL$114,$A453+1)+SUMPRODUCT(TRANSPOSE($E453:$G453),CL$7:CL$9)</f>
        <v>3.9531579219340696E-2</v>
      </c>
      <c r="CM453" s="17" cm="1">
        <f t="array" ref="CM453">INDEX(CM$14:CM$114,$A453+1)+SUMPRODUCT(TRANSPOSE($E453:$G453),CM$7:CM$9)</f>
        <v>3.9428855695214926E-2</v>
      </c>
      <c r="CN453" s="17" cm="1">
        <f t="array" ref="CN453">INDEX(CN$14:CN$114,$A453+1)+SUMPRODUCT(TRANSPOSE($E453:$G453),CN$7:CN$9)</f>
        <v>3.9335328854458007E-2</v>
      </c>
      <c r="CO453" s="17" cm="1">
        <f t="array" ref="CO453">INDEX(CO$14:CO$114,$A453+1)+SUMPRODUCT(TRANSPOSE($E453:$G453),CO$7:CO$9)</f>
        <v>3.9250676378957738E-2</v>
      </c>
      <c r="CP453" s="17" cm="1">
        <f t="array" ref="CP453">INDEX(CP$14:CP$114,$A453+1)+SUMPRODUCT(TRANSPOSE($E453:$G453),CP$7:CP$9)</f>
        <v>3.9174561764707461E-2</v>
      </c>
      <c r="CQ453" s="17" cm="1">
        <f t="array" ref="CQ453">INDEX(CQ$14:CQ$114,$A453+1)+SUMPRODUCT(TRANSPOSE($E453:$G453),CQ$7:CQ$9)</f>
        <v>3.910662847866675E-2</v>
      </c>
      <c r="CR453" s="17" cm="1">
        <f t="array" ref="CR453">INDEX(CR$14:CR$114,$A453+1)+SUMPRODUCT(TRANSPOSE($E453:$G453),CR$7:CR$9)</f>
        <v>3.9046493203099164E-2</v>
      </c>
      <c r="CS453" s="17" cm="1">
        <f t="array" ref="CS453">INDEX(CS$14:CS$114,$A453+1)+SUMPRODUCT(TRANSPOSE($E453:$G453),CS$7:CS$9)</f>
        <v>3.8993738457924643E-2</v>
      </c>
      <c r="CT453" s="17" cm="1">
        <f t="array" ref="CT453">INDEX(CT$14:CT$114,$A453+1)+SUMPRODUCT(TRANSPOSE($E453:$G453),CT$7:CT$9)</f>
        <v>3.8947904200806516E-2</v>
      </c>
      <c r="CU453" s="17" cm="1">
        <f t="array" ref="CU453">INDEX(CU$14:CU$114,$A453+1)+SUMPRODUCT(TRANSPOSE($E453:$G453),CU$7:CU$9)</f>
        <v>3.8877351578763708E-2</v>
      </c>
      <c r="CV453" s="17" cm="1">
        <f t="array" ref="CV453">INDEX(CV$14:CV$114,$A453+1)+SUMPRODUCT(TRANSPOSE($E453:$G453),CV$7:CV$9)</f>
        <v>3.8820169386943437E-2</v>
      </c>
      <c r="CW453" s="17" cm="1">
        <f t="array" ref="CW453">INDEX(CW$14:CW$114,$A453+1)+SUMPRODUCT(TRANSPOSE($E453:$G453),CW$7:CW$9)</f>
        <v>3.8775458375716942E-2</v>
      </c>
      <c r="CX453" s="17" cm="1">
        <f t="array" ref="CX453">INDEX(CX$14:CX$114,$A453+1)+SUMPRODUCT(TRANSPOSE($E453:$G453),CX$7:CX$9)</f>
        <v>3.8718541266405948E-2</v>
      </c>
      <c r="CY453" s="17" cm="1">
        <f t="array" ref="CY453">INDEX(CY$14:CY$114,$A453+1)+SUMPRODUCT(TRANSPOSE($E453:$G453),CY$7:CY$9)</f>
        <v>3.8680395751714558E-2</v>
      </c>
      <c r="CZ453" s="17" cm="1">
        <f t="array" ref="CZ453">INDEX(CZ$14:CZ$114,$A453+1)+SUMPRODUCT(TRANSPOSE($E453:$G453),CZ$7:CZ$9)</f>
        <v>3.8636416235547255E-2</v>
      </c>
      <c r="DA453" s="17" cm="1">
        <f t="array" ref="DA453">INDEX(DA$14:DA$114,$A453+1)+SUMPRODUCT(TRANSPOSE($E453:$G453),DA$7:DA$9)</f>
        <v>3.862017500810655E-2</v>
      </c>
      <c r="DB453" s="17" cm="1">
        <f t="array" ref="DB453">INDEX(DB$14:DB$114,$A453+1)+SUMPRODUCT(TRANSPOSE($E453:$G453),DB$7:DB$9)</f>
        <v>3.8612108936693756E-2</v>
      </c>
      <c r="DC453" s="17" cm="1">
        <f t="array" ref="DC453">INDEX(DC$14:DC$114,$A453+1)+SUMPRODUCT(TRANSPOSE($E453:$G453),DC$7:DC$9)</f>
        <v>3.865813397907969E-2</v>
      </c>
      <c r="DD453" s="17" cm="1">
        <f t="array" ref="DD453">INDEX(DD$14:DD$114,$A453+1)+SUMPRODUCT(TRANSPOSE($E453:$G453),DD$7:DD$9)</f>
        <v>3.871630022585526E-2</v>
      </c>
    </row>
    <row r="454" spans="1:108" x14ac:dyDescent="0.25">
      <c r="A454" s="13">
        <f t="shared" si="368"/>
        <v>36</v>
      </c>
      <c r="B454" s="13">
        <f t="shared" si="369"/>
        <v>4</v>
      </c>
      <c r="C454" s="13">
        <f t="shared" ref="C454:D454" si="414">C353</f>
        <v>12</v>
      </c>
      <c r="D454" s="13">
        <f t="shared" si="414"/>
        <v>432</v>
      </c>
      <c r="E454" s="30">
        <f t="shared" si="390"/>
        <v>0</v>
      </c>
      <c r="F454" s="30">
        <f t="shared" si="387"/>
        <v>0</v>
      </c>
      <c r="G454" s="30">
        <f t="shared" si="388"/>
        <v>0</v>
      </c>
      <c r="H454" s="36">
        <f t="shared" si="349"/>
        <v>40432</v>
      </c>
      <c r="I454" s="17" cm="1">
        <f t="array" ref="I454">INDEX(I$14:I$114,$A454+1)+SUMPRODUCT(TRANSPOSE($E454:$G454),I$7:I$9)</f>
        <v>3.2347307770840494E-2</v>
      </c>
      <c r="J454" s="17" cm="1">
        <f t="array" ref="J454">INDEX(J$14:J$114,$A454+1)+SUMPRODUCT(TRANSPOSE($E454:$G454),J$7:J$9)</f>
        <v>3.3480713365747983E-2</v>
      </c>
      <c r="K454" s="17" cm="1">
        <f t="array" ref="K454">INDEX(K$14:K$114,$A454+1)+SUMPRODUCT(TRANSPOSE($E454:$G454),K$7:K$9)</f>
        <v>3.460716760591831E-2</v>
      </c>
      <c r="L454" s="17" cm="1">
        <f t="array" ref="L454">INDEX(L$14:L$114,$A454+1)+SUMPRODUCT(TRANSPOSE($E454:$G454),L$7:L$9)</f>
        <v>3.5721397951715916E-2</v>
      </c>
      <c r="M454" s="17" cm="1">
        <f t="array" ref="M454">INDEX(M$14:M$114,$A454+1)+SUMPRODUCT(TRANSPOSE($E454:$G454),M$7:M$9)</f>
        <v>3.6818128718026699E-2</v>
      </c>
      <c r="N454" s="17" cm="1">
        <f t="array" ref="N454">INDEX(N$14:N$114,$A454+1)+SUMPRODUCT(TRANSPOSE($E454:$G454),N$7:N$9)</f>
        <v>3.7892071273912586E-2</v>
      </c>
      <c r="O454" s="17" cm="1">
        <f t="array" ref="O454">INDEX(O$14:O$114,$A454+1)+SUMPRODUCT(TRANSPOSE($E454:$G454),O$7:O$9)</f>
        <v>3.893795585794213E-2</v>
      </c>
      <c r="P454" s="17" cm="1">
        <f t="array" ref="P454">INDEX(P$14:P$114,$A454+1)+SUMPRODUCT(TRANSPOSE($E454:$G454),P$7:P$9)</f>
        <v>3.9950491736098215E-2</v>
      </c>
      <c r="Q454" s="17" cm="1">
        <f t="array" ref="Q454">INDEX(Q$14:Q$114,$A454+1)+SUMPRODUCT(TRANSPOSE($E454:$G454),Q$7:Q$9)</f>
        <v>4.0924406686991377E-2</v>
      </c>
      <c r="R454" s="17" cm="1">
        <f t="array" ref="R454">INDEX(R$14:R$114,$A454+1)+SUMPRODUCT(TRANSPOSE($E454:$G454),R$7:R$9)</f>
        <v>4.1854421447039547E-2</v>
      </c>
      <c r="S454" s="17" cm="1">
        <f t="array" ref="S454">INDEX(S$14:S$114,$A454+1)+SUMPRODUCT(TRANSPOSE($E454:$G454),S$7:S$9)</f>
        <v>4.2735267971566904E-2</v>
      </c>
      <c r="T454" s="17" cm="1">
        <f t="array" ref="T454">INDEX(T$14:T$114,$A454+1)+SUMPRODUCT(TRANSPOSE($E454:$G454),T$7:T$9)</f>
        <v>4.3561686912435338E-2</v>
      </c>
      <c r="U454" s="17" cm="1">
        <f t="array" ref="U454">INDEX(U$14:U$114,$A454+1)+SUMPRODUCT(TRANSPOSE($E454:$G454),U$7:U$9)</f>
        <v>4.4328424492727558E-2</v>
      </c>
      <c r="V454" s="17" cm="1">
        <f t="array" ref="V454">INDEX(V$14:V$114,$A454+1)+SUMPRODUCT(TRANSPOSE($E454:$G454),V$7:V$9)</f>
        <v>4.5030238197455441E-2</v>
      </c>
      <c r="W454" s="17" cm="1">
        <f t="array" ref="W454">INDEX(W$14:W$114,$A454+1)+SUMPRODUCT(TRANSPOSE($E454:$G454),W$7:W$9)</f>
        <v>4.5661896307180205E-2</v>
      </c>
      <c r="X454" s="17" cm="1">
        <f t="array" ref="X454">INDEX(X$14:X$114,$A454+1)+SUMPRODUCT(TRANSPOSE($E454:$G454),X$7:X$9)</f>
        <v>4.6218182531929219E-2</v>
      </c>
      <c r="Y454" s="17" cm="1">
        <f t="array" ref="Y454">INDEX(Y$14:Y$114,$A454+1)+SUMPRODUCT(TRANSPOSE($E454:$G454),Y$7:Y$9)</f>
        <v>4.6693893362589778E-2</v>
      </c>
      <c r="Z454" s="17" cm="1">
        <f t="array" ref="Z454">INDEX(Z$14:Z$114,$A454+1)+SUMPRODUCT(TRANSPOSE($E454:$G454),Z$7:Z$9)</f>
        <v>4.7083838729120364E-2</v>
      </c>
      <c r="AA454" s="17" cm="1">
        <f t="array" ref="AA454">INDEX(AA$14:AA$114,$A454+1)+SUMPRODUCT(TRANSPOSE($E454:$G454),AA$7:AA$9)</f>
        <v>4.7382849391585102E-2</v>
      </c>
      <c r="AB454" s="17" cm="1">
        <f t="array" ref="AB454">INDEX(AB$14:AB$114,$A454+1)+SUMPRODUCT(TRANSPOSE($E454:$G454),AB$7:AB$9)</f>
        <v>4.7585772085364741E-2</v>
      </c>
      <c r="AC454" s="17" cm="1">
        <f t="array" ref="AC454">INDEX(AC$14:AC$114,$A454+1)+SUMPRODUCT(TRANSPOSE($E454:$G454),AC$7:AC$9)</f>
        <v>4.768747478308355E-2</v>
      </c>
      <c r="AD454" s="17" cm="1">
        <f t="array" ref="AD454">INDEX(AD$14:AD$114,$A454+1)+SUMPRODUCT(TRANSPOSE($E454:$G454),AD$7:AD$9)</f>
        <v>4.7682844325036111E-2</v>
      </c>
      <c r="AE454" s="17" cm="1">
        <f t="array" ref="AE454">INDEX(AE$14:AE$114,$A454+1)+SUMPRODUCT(TRANSPOSE($E454:$G454),AE$7:AE$9)</f>
        <v>4.7566791366548511E-2</v>
      </c>
      <c r="AF454" s="17" cm="1">
        <f t="array" ref="AF454">INDEX(AF$14:AF$114,$A454+1)+SUMPRODUCT(TRANSPOSE($E454:$G454),AF$7:AF$9)</f>
        <v>4.7334249055714261E-2</v>
      </c>
      <c r="AG454" s="17" cm="1">
        <f t="array" ref="AG454">INDEX(AG$14:AG$114,$A454+1)+SUMPRODUCT(TRANSPOSE($E454:$G454),AG$7:AG$9)</f>
        <v>4.7120355721246288E-2</v>
      </c>
      <c r="AH454" s="17" cm="1">
        <f t="array" ref="AH454">INDEX(AH$14:AH$114,$A454+1)+SUMPRODUCT(TRANSPOSE($E454:$G454),AH$7:AH$9)</f>
        <v>4.6922954492004454E-2</v>
      </c>
      <c r="AI454" s="17" cm="1">
        <f t="array" ref="AI454">INDEX(AI$14:AI$114,$A454+1)+SUMPRODUCT(TRANSPOSE($E454:$G454),AI$7:AI$9)</f>
        <v>4.6740208757152901E-2</v>
      </c>
      <c r="AJ454" s="17" cm="1">
        <f t="array" ref="AJ454">INDEX(AJ$14:AJ$114,$A454+1)+SUMPRODUCT(TRANSPOSE($E454:$G454),AJ$7:AJ$9)</f>
        <v>4.6570544851998408E-2</v>
      </c>
      <c r="AK454" s="17" cm="1">
        <f t="array" ref="AK454">INDEX(AK$14:AK$114,$A454+1)+SUMPRODUCT(TRANSPOSE($E454:$G454),AK$7:AK$9)</f>
        <v>4.64126066268995E-2</v>
      </c>
      <c r="AL454" s="17" cm="1">
        <f t="array" ref="AL454">INDEX(AL$14:AL$114,$A454+1)+SUMPRODUCT(TRANSPOSE($E454:$G454),AL$7:AL$9)</f>
        <v>4.6265219120892764E-2</v>
      </c>
      <c r="AM454" s="17" cm="1">
        <f t="array" ref="AM454">INDEX(AM$14:AM$114,$A454+1)+SUMPRODUCT(TRANSPOSE($E454:$G454),AM$7:AM$9)</f>
        <v>4.6127359280082381E-2</v>
      </c>
      <c r="AN454" s="17" cm="1">
        <f t="array" ref="AN454">INDEX(AN$14:AN$114,$A454+1)+SUMPRODUCT(TRANSPOSE($E454:$G454),AN$7:AN$9)</f>
        <v>4.5998132176815476E-2</v>
      </c>
      <c r="AO454" s="17" cm="1">
        <f t="array" ref="AO454">INDEX(AO$14:AO$114,$A454+1)+SUMPRODUCT(TRANSPOSE($E454:$G454),AO$7:AO$9)</f>
        <v>4.5876751560644857E-2</v>
      </c>
      <c r="AP454" s="17" cm="1">
        <f t="array" ref="AP454">INDEX(AP$14:AP$114,$A454+1)+SUMPRODUCT(TRANSPOSE($E454:$G454),AP$7:AP$9)</f>
        <v>4.5762523847646452E-2</v>
      </c>
      <c r="AQ454" s="17" cm="1">
        <f t="array" ref="AQ454">INDEX(AQ$14:AQ$114,$A454+1)+SUMPRODUCT(TRANSPOSE($E454:$G454),AQ$7:AQ$9)</f>
        <v>4.5654834859215399E-2</v>
      </c>
      <c r="AR454" s="17" cm="1">
        <f t="array" ref="AR454">INDEX(AR$14:AR$114,$A454+1)+SUMPRODUCT(TRANSPOSE($E454:$G454),AR$7:AR$9)</f>
        <v>4.5553138774814261E-2</v>
      </c>
      <c r="AS454" s="17" cm="1">
        <f t="array" ref="AS454">INDEX(AS$14:AS$114,$A454+1)+SUMPRODUCT(TRANSPOSE($E454:$G454),AS$7:AS$9)</f>
        <v>4.5456948879128323E-2</v>
      </c>
      <c r="AT454" s="17" cm="1">
        <f t="array" ref="AT454">INDEX(AT$14:AT$114,$A454+1)+SUMPRODUCT(TRANSPOSE($E454:$G454),AT$7:AT$9)</f>
        <v>4.5365829772545219E-2</v>
      </c>
      <c r="AU454" s="17" cm="1">
        <f t="array" ref="AU454">INDEX(AU$14:AU$114,$A454+1)+SUMPRODUCT(TRANSPOSE($E454:$G454),AU$7:AU$9)</f>
        <v>4.527939078190002E-2</v>
      </c>
      <c r="AV454" s="17" cm="1">
        <f t="array" ref="AV454">INDEX(AV$14:AV$114,$A454+1)+SUMPRODUCT(TRANSPOSE($E454:$G454),AV$7:AV$9)</f>
        <v>4.5197280361121139E-2</v>
      </c>
      <c r="AW454" s="17" cm="1">
        <f t="array" ref="AW454">INDEX(AW$14:AW$114,$A454+1)+SUMPRODUCT(TRANSPOSE($E454:$G454),AW$7:AW$9)</f>
        <v>4.5119181312513357E-2</v>
      </c>
      <c r="AX454" s="17" cm="1">
        <f t="array" ref="AX454">INDEX(AX$14:AX$114,$A454+1)+SUMPRODUCT(TRANSPOSE($E454:$G454),AX$7:AX$9)</f>
        <v>4.5044806691710404E-2</v>
      </c>
      <c r="AY454" s="17" cm="1">
        <f t="array" ref="AY454">INDEX(AY$14:AY$114,$A454+1)+SUMPRODUCT(TRANSPOSE($E454:$G454),AY$7:AY$9)</f>
        <v>4.4973896284841386E-2</v>
      </c>
      <c r="AZ454" s="17" cm="1">
        <f t="array" ref="AZ454">INDEX(AZ$14:AZ$114,$A454+1)+SUMPRODUCT(TRANSPOSE($E454:$G454),AZ$7:AZ$9)</f>
        <v>4.4906213566750175E-2</v>
      </c>
      <c r="BA454" s="17" cm="1">
        <f t="array" ref="BA454">INDEX(BA$14:BA$114,$A454+1)+SUMPRODUCT(TRANSPOSE($E454:$G454),BA$7:BA$9)</f>
        <v>4.4841543065337497E-2</v>
      </c>
      <c r="BB454" s="17" cm="1">
        <f t="array" ref="BB454">INDEX(BB$14:BB$114,$A454+1)+SUMPRODUCT(TRANSPOSE($E454:$G454),BB$7:BB$9)</f>
        <v>4.4779688070142543E-2</v>
      </c>
      <c r="BC454" s="17" cm="1">
        <f t="array" ref="BC454">INDEX(BC$14:BC$114,$A454+1)+SUMPRODUCT(TRANSPOSE($E454:$G454),BC$7:BC$9)</f>
        <v>4.4720468633824506E-2</v>
      </c>
      <c r="BD454" s="17" cm="1">
        <f t="array" ref="BD454">INDEX(BD$14:BD$114,$A454+1)+SUMPRODUCT(TRANSPOSE($E454:$G454),BD$7:BD$9)</f>
        <v>4.4663719823779147E-2</v>
      </c>
      <c r="BE454" s="17" cm="1">
        <f t="array" ref="BE454">INDEX(BE$14:BE$114,$A454+1)+SUMPRODUCT(TRANSPOSE($E454:$G454),BE$7:BE$9)</f>
        <v>4.4609290188108996E-2</v>
      </c>
      <c r="BF454" s="17" cm="1">
        <f t="array" ref="BF454">INDEX(BF$14:BF$114,$A454+1)+SUMPRODUCT(TRANSPOSE($E454:$G454),BF$7:BF$9)</f>
        <v>4.4557040405903248E-2</v>
      </c>
      <c r="BG454" s="17" cm="1">
        <f t="array" ref="BG454">INDEX(BG$14:BG$114,$A454+1)+SUMPRODUCT(TRANSPOSE($E454:$G454),BG$7:BG$9)</f>
        <v>4.4506842096498245E-2</v>
      </c>
      <c r="BH454" s="17" cm="1">
        <f t="array" ref="BH454">INDEX(BH$14:BH$114,$A454+1)+SUMPRODUCT(TRANSPOSE($E454:$G454),BH$7:BH$9)</f>
        <v>4.4458576766293056E-2</v>
      </c>
      <c r="BI454" s="17" cm="1">
        <f t="array" ref="BI454">INDEX(BI$14:BI$114,$A454+1)+SUMPRODUCT(TRANSPOSE($E454:$G454),BI$7:BI$9)</f>
        <v>4.4412134874928899E-2</v>
      </c>
      <c r="BJ454" s="17" cm="1">
        <f t="array" ref="BJ454">INDEX(BJ$14:BJ$114,$A454+1)+SUMPRODUCT(TRANSPOSE($E454:$G454),BJ$7:BJ$9)</f>
        <v>4.436741500534902E-2</v>
      </c>
      <c r="BK454" s="17" cm="1">
        <f t="array" ref="BK454">INDEX(BK$14:BK$114,$A454+1)+SUMPRODUCT(TRANSPOSE($E454:$G454),BK$7:BK$9)</f>
        <v>4.4324323124492082E-2</v>
      </c>
      <c r="BL454" s="17" cm="1">
        <f t="array" ref="BL454">INDEX(BL$14:BL$114,$A454+1)+SUMPRODUCT(TRANSPOSE($E454:$G454),BL$7:BL$9)</f>
        <v>4.4282771923287001E-2</v>
      </c>
      <c r="BM454" s="17" cm="1">
        <f t="array" ref="BM454">INDEX(BM$14:BM$114,$A454+1)+SUMPRODUCT(TRANSPOSE($E454:$G454),BM$7:BM$9)</f>
        <v>4.4242680226197484E-2</v>
      </c>
      <c r="BN454" s="17" cm="1">
        <f t="array" ref="BN454">INDEX(BN$14:BN$114,$A454+1)+SUMPRODUCT(TRANSPOSE($E454:$G454),BN$7:BN$9)</f>
        <v>4.4203972461908991E-2</v>
      </c>
      <c r="BO454" s="17" cm="1">
        <f t="array" ref="BO454">INDEX(BO$14:BO$114,$A454+1)+SUMPRODUCT(TRANSPOSE($E454:$G454),BO$7:BO$9)</f>
        <v>4.4166578187902816E-2</v>
      </c>
      <c r="BP454" s="17" cm="1">
        <f t="array" ref="BP454">INDEX(BP$14:BP$114,$A454+1)+SUMPRODUCT(TRANSPOSE($E454:$G454),BP$7:BP$9)</f>
        <v>4.4130431662620984E-2</v>
      </c>
      <c r="BQ454" s="17" cm="1">
        <f t="array" ref="BQ454">INDEX(BQ$14:BQ$114,$A454+1)+SUMPRODUCT(TRANSPOSE($E454:$G454),BQ$7:BQ$9)</f>
        <v>4.4095471459754565E-2</v>
      </c>
      <c r="BR454" s="17" cm="1">
        <f t="array" ref="BR454">INDEX(BR$14:BR$114,$A454+1)+SUMPRODUCT(TRANSPOSE($E454:$G454),BR$7:BR$9)</f>
        <v>4.4061640119895662E-2</v>
      </c>
      <c r="BS454" s="17" cm="1">
        <f t="array" ref="BS454">INDEX(BS$14:BS$114,$A454+1)+SUMPRODUCT(TRANSPOSE($E454:$G454),BS$7:BS$9)</f>
        <v>4.4028883835398824E-2</v>
      </c>
      <c r="BT454" s="17" cm="1">
        <f t="array" ref="BT454">INDEX(BT$14:BT$114,$A454+1)+SUMPRODUCT(TRANSPOSE($E454:$G454),BT$7:BT$9)</f>
        <v>4.3997152164813924E-2</v>
      </c>
      <c r="BU454" s="17" cm="1">
        <f t="array" ref="BU454">INDEX(BU$14:BU$114,$A454+1)+SUMPRODUCT(TRANSPOSE($E454:$G454),BU$7:BU$9)</f>
        <v>4.3781635808064046E-2</v>
      </c>
      <c r="BV454" s="17" cm="1">
        <f t="array" ref="BV454">INDEX(BV$14:BV$114,$A454+1)+SUMPRODUCT(TRANSPOSE($E454:$G454),BV$7:BV$9)</f>
        <v>4.3538208074795026E-2</v>
      </c>
      <c r="BW454" s="17" cm="1">
        <f t="array" ref="BW454">INDEX(BW$14:BW$114,$A454+1)+SUMPRODUCT(TRANSPOSE($E454:$G454),BW$7:BW$9)</f>
        <v>4.3268723682445831E-2</v>
      </c>
      <c r="BX454" s="17" cm="1">
        <f t="array" ref="BX454">INDEX(BX$14:BX$114,$A454+1)+SUMPRODUCT(TRANSPOSE($E454:$G454),BX$7:BX$9)</f>
        <v>4.2975243627104254E-2</v>
      </c>
      <c r="BY454" s="17" cm="1">
        <f t="array" ref="BY454">INDEX(BY$14:BY$114,$A454+1)+SUMPRODUCT(TRANSPOSE($E454:$G454),BY$7:BY$9)</f>
        <v>4.2660020891305273E-2</v>
      </c>
      <c r="BZ454" s="17" cm="1">
        <f t="array" ref="BZ454">INDEX(BZ$14:BZ$114,$A454+1)+SUMPRODUCT(TRANSPOSE($E454:$G454),BZ$7:BZ$9)</f>
        <v>4.2325483854449786E-2</v>
      </c>
      <c r="CA454" s="17" cm="1">
        <f t="array" ref="CA454">INDEX(CA$14:CA$114,$A454+1)+SUMPRODUCT(TRANSPOSE($E454:$G454),CA$7:CA$9)</f>
        <v>4.1982588706849899E-2</v>
      </c>
      <c r="CB454" s="17" cm="1">
        <f t="array" ref="CB454">INDEX(CB$14:CB$114,$A454+1)+SUMPRODUCT(TRANSPOSE($E454:$G454),CB$7:CB$9)</f>
        <v>4.1660955613950668E-2</v>
      </c>
      <c r="CC454" s="17" cm="1">
        <f t="array" ref="CC454">INDEX(CC$14:CC$114,$A454+1)+SUMPRODUCT(TRANSPOSE($E454:$G454),CC$7:CC$9)</f>
        <v>4.1359778282124893E-2</v>
      </c>
      <c r="CD454" s="17" cm="1">
        <f t="array" ref="CD454">INDEX(CD$14:CD$114,$A454+1)+SUMPRODUCT(TRANSPOSE($E454:$G454),CD$7:CD$9)</f>
        <v>4.1078299774305327E-2</v>
      </c>
      <c r="CE454" s="17" cm="1">
        <f t="array" ref="CE454">INDEX(CE$14:CE$114,$A454+1)+SUMPRODUCT(TRANSPOSE($E454:$G454),CE$7:CE$9)</f>
        <v>4.0815808117743213E-2</v>
      </c>
      <c r="CF454" s="17" cm="1">
        <f t="array" ref="CF454">INDEX(CF$14:CF$114,$A454+1)+SUMPRODUCT(TRANSPOSE($E454:$G454),CF$7:CF$9)</f>
        <v>4.0571632212847764E-2</v>
      </c>
      <c r="CG454" s="17" cm="1">
        <f t="array" ref="CG454">INDEX(CG$14:CG$114,$A454+1)+SUMPRODUCT(TRANSPOSE($E454:$G454),CG$7:CG$9)</f>
        <v>4.0345137793208252E-2</v>
      </c>
      <c r="CH454" s="17" cm="1">
        <f t="array" ref="CH454">INDEX(CH$14:CH$114,$A454+1)+SUMPRODUCT(TRANSPOSE($E454:$G454),CH$7:CH$9)</f>
        <v>4.0135723388688538E-2</v>
      </c>
      <c r="CI454" s="17" cm="1">
        <f t="array" ref="CI454">INDEX(CI$14:CI$114,$A454+1)+SUMPRODUCT(TRANSPOSE($E454:$G454),CI$7:CI$9)</f>
        <v>3.9942816180517093E-2</v>
      </c>
      <c r="CJ454" s="17" cm="1">
        <f t="array" ref="CJ454">INDEX(CJ$14:CJ$114,$A454+1)+SUMPRODUCT(TRANSPOSE($E454:$G454),CJ$7:CJ$9)</f>
        <v>3.9765868075425148E-2</v>
      </c>
      <c r="CK454" s="17" cm="1">
        <f t="array" ref="CK454">INDEX(CK$14:CK$114,$A454+1)+SUMPRODUCT(TRANSPOSE($E454:$G454),CK$7:CK$9)</f>
        <v>3.9643813288589236E-2</v>
      </c>
      <c r="CL454" s="17" cm="1">
        <f t="array" ref="CL454">INDEX(CL$14:CL$114,$A454+1)+SUMPRODUCT(TRANSPOSE($E454:$G454),CL$7:CL$9)</f>
        <v>3.9531579219340696E-2</v>
      </c>
      <c r="CM454" s="17" cm="1">
        <f t="array" ref="CM454">INDEX(CM$14:CM$114,$A454+1)+SUMPRODUCT(TRANSPOSE($E454:$G454),CM$7:CM$9)</f>
        <v>3.9428855695214926E-2</v>
      </c>
      <c r="CN454" s="17" cm="1">
        <f t="array" ref="CN454">INDEX(CN$14:CN$114,$A454+1)+SUMPRODUCT(TRANSPOSE($E454:$G454),CN$7:CN$9)</f>
        <v>3.9335328854458007E-2</v>
      </c>
      <c r="CO454" s="17" cm="1">
        <f t="array" ref="CO454">INDEX(CO$14:CO$114,$A454+1)+SUMPRODUCT(TRANSPOSE($E454:$G454),CO$7:CO$9)</f>
        <v>3.9250676378957738E-2</v>
      </c>
      <c r="CP454" s="17" cm="1">
        <f t="array" ref="CP454">INDEX(CP$14:CP$114,$A454+1)+SUMPRODUCT(TRANSPOSE($E454:$G454),CP$7:CP$9)</f>
        <v>3.9174561764707461E-2</v>
      </c>
      <c r="CQ454" s="17" cm="1">
        <f t="array" ref="CQ454">INDEX(CQ$14:CQ$114,$A454+1)+SUMPRODUCT(TRANSPOSE($E454:$G454),CQ$7:CQ$9)</f>
        <v>3.910662847866675E-2</v>
      </c>
      <c r="CR454" s="17" cm="1">
        <f t="array" ref="CR454">INDEX(CR$14:CR$114,$A454+1)+SUMPRODUCT(TRANSPOSE($E454:$G454),CR$7:CR$9)</f>
        <v>3.9046493203099164E-2</v>
      </c>
      <c r="CS454" s="17" cm="1">
        <f t="array" ref="CS454">INDEX(CS$14:CS$114,$A454+1)+SUMPRODUCT(TRANSPOSE($E454:$G454),CS$7:CS$9)</f>
        <v>3.8993738457924643E-2</v>
      </c>
      <c r="CT454" s="17" cm="1">
        <f t="array" ref="CT454">INDEX(CT$14:CT$114,$A454+1)+SUMPRODUCT(TRANSPOSE($E454:$G454),CT$7:CT$9)</f>
        <v>3.8947904200806516E-2</v>
      </c>
      <c r="CU454" s="17" cm="1">
        <f t="array" ref="CU454">INDEX(CU$14:CU$114,$A454+1)+SUMPRODUCT(TRANSPOSE($E454:$G454),CU$7:CU$9)</f>
        <v>3.8877351578763708E-2</v>
      </c>
      <c r="CV454" s="17" cm="1">
        <f t="array" ref="CV454">INDEX(CV$14:CV$114,$A454+1)+SUMPRODUCT(TRANSPOSE($E454:$G454),CV$7:CV$9)</f>
        <v>3.8820169386943437E-2</v>
      </c>
      <c r="CW454" s="17" cm="1">
        <f t="array" ref="CW454">INDEX(CW$14:CW$114,$A454+1)+SUMPRODUCT(TRANSPOSE($E454:$G454),CW$7:CW$9)</f>
        <v>3.8775458375716942E-2</v>
      </c>
      <c r="CX454" s="17" cm="1">
        <f t="array" ref="CX454">INDEX(CX$14:CX$114,$A454+1)+SUMPRODUCT(TRANSPOSE($E454:$G454),CX$7:CX$9)</f>
        <v>3.8718541266405948E-2</v>
      </c>
      <c r="CY454" s="17" cm="1">
        <f t="array" ref="CY454">INDEX(CY$14:CY$114,$A454+1)+SUMPRODUCT(TRANSPOSE($E454:$G454),CY$7:CY$9)</f>
        <v>3.8680395751714558E-2</v>
      </c>
      <c r="CZ454" s="17" cm="1">
        <f t="array" ref="CZ454">INDEX(CZ$14:CZ$114,$A454+1)+SUMPRODUCT(TRANSPOSE($E454:$G454),CZ$7:CZ$9)</f>
        <v>3.8636416235547255E-2</v>
      </c>
      <c r="DA454" s="17" cm="1">
        <f t="array" ref="DA454">INDEX(DA$14:DA$114,$A454+1)+SUMPRODUCT(TRANSPOSE($E454:$G454),DA$7:DA$9)</f>
        <v>3.862017500810655E-2</v>
      </c>
      <c r="DB454" s="17" cm="1">
        <f t="array" ref="DB454">INDEX(DB$14:DB$114,$A454+1)+SUMPRODUCT(TRANSPOSE($E454:$G454),DB$7:DB$9)</f>
        <v>3.8612108936693756E-2</v>
      </c>
      <c r="DC454" s="17" cm="1">
        <f t="array" ref="DC454">INDEX(DC$14:DC$114,$A454+1)+SUMPRODUCT(TRANSPOSE($E454:$G454),DC$7:DC$9)</f>
        <v>3.865813397907969E-2</v>
      </c>
      <c r="DD454" s="17" cm="1">
        <f t="array" ref="DD454">INDEX(DD$14:DD$114,$A454+1)+SUMPRODUCT(TRANSPOSE($E454:$G454),DD$7:DD$9)</f>
        <v>3.871630022585526E-2</v>
      </c>
    </row>
    <row r="455" spans="1:108" x14ac:dyDescent="0.25">
      <c r="A455" s="13">
        <f t="shared" si="368"/>
        <v>37</v>
      </c>
      <c r="B455" s="13">
        <f t="shared" si="369"/>
        <v>4</v>
      </c>
      <c r="C455" s="13">
        <f t="shared" ref="C455:D455" si="415">C354</f>
        <v>12</v>
      </c>
      <c r="D455" s="13">
        <f t="shared" si="415"/>
        <v>444</v>
      </c>
      <c r="E455" s="30">
        <f t="shared" si="390"/>
        <v>0</v>
      </c>
      <c r="F455" s="30">
        <f t="shared" si="387"/>
        <v>0</v>
      </c>
      <c r="G455" s="30">
        <f t="shared" si="388"/>
        <v>0</v>
      </c>
      <c r="H455" s="36">
        <f t="shared" si="349"/>
        <v>40444</v>
      </c>
      <c r="I455" s="17" cm="1">
        <f t="array" ref="I455">INDEX(I$14:I$114,$A455+1)+SUMPRODUCT(TRANSPOSE($E455:$G455),I$7:I$9)</f>
        <v>3.4615363317310077E-2</v>
      </c>
      <c r="J455" s="17" cm="1">
        <f t="array" ref="J455">INDEX(J$14:J$114,$A455+1)+SUMPRODUCT(TRANSPOSE($E455:$G455),J$7:J$9)</f>
        <v>3.5738951951975073E-2</v>
      </c>
      <c r="K455" s="17" cm="1">
        <f t="array" ref="K455">INDEX(K$14:K$114,$A455+1)+SUMPRODUCT(TRANSPOSE($E455:$G455),K$7:K$9)</f>
        <v>3.6848543515871413E-2</v>
      </c>
      <c r="L455" s="17" cm="1">
        <f t="array" ref="L455">INDEX(L$14:L$114,$A455+1)+SUMPRODUCT(TRANSPOSE($E455:$G455),L$7:L$9)</f>
        <v>3.7938855987682762E-2</v>
      </c>
      <c r="M455" s="17" cm="1">
        <f t="array" ref="M455">INDEX(M$14:M$114,$A455+1)+SUMPRODUCT(TRANSPOSE($E455:$G455),M$7:M$9)</f>
        <v>3.9004592596109555E-2</v>
      </c>
      <c r="N455" s="17" cm="1">
        <f t="array" ref="N455">INDEX(N$14:N$114,$A455+1)+SUMPRODUCT(TRANSPOSE($E455:$G455),N$7:N$9)</f>
        <v>4.0040480656897248E-2</v>
      </c>
      <c r="O455" s="17" cm="1">
        <f t="array" ref="O455">INDEX(O$14:O$114,$A455+1)+SUMPRODUCT(TRANSPOSE($E455:$G455),O$7:O$9)</f>
        <v>4.104122247568931E-2</v>
      </c>
      <c r="P455" s="17" cm="1">
        <f t="array" ref="P455">INDEX(P$14:P$114,$A455+1)+SUMPRODUCT(TRANSPOSE($E455:$G455),P$7:P$9)</f>
        <v>4.2001542531382441E-2</v>
      </c>
      <c r="Q455" s="17" cm="1">
        <f t="array" ref="Q455">INDEX(Q$14:Q$114,$A455+1)+SUMPRODUCT(TRANSPOSE($E455:$G455),Q$7:Q$9)</f>
        <v>4.2916157240336705E-2</v>
      </c>
      <c r="R455" s="17" cm="1">
        <f t="array" ref="R455">INDEX(R$14:R$114,$A455+1)+SUMPRODUCT(TRANSPOSE($E455:$G455),R$7:R$9)</f>
        <v>4.3779795786753395E-2</v>
      </c>
      <c r="S455" s="17" cm="1">
        <f t="array" ref="S455">INDEX(S$14:S$114,$A455+1)+SUMPRODUCT(TRANSPOSE($E455:$G455),S$7:S$9)</f>
        <v>4.4587196887977631E-2</v>
      </c>
      <c r="T455" s="17" cm="1">
        <f t="array" ref="T455">INDEX(T$14:T$114,$A455+1)+SUMPRODUCT(TRANSPOSE($E455:$G455),T$7:T$9)</f>
        <v>4.5333105281763819E-2</v>
      </c>
      <c r="U455" s="17" cm="1">
        <f t="array" ref="U455">INDEX(U$14:U$114,$A455+1)+SUMPRODUCT(TRANSPOSE($E455:$G455),U$7:U$9)</f>
        <v>4.6012277913482169E-2</v>
      </c>
      <c r="V455" s="17" cm="1">
        <f t="array" ref="V455">INDEX(V$14:V$114,$A455+1)+SUMPRODUCT(TRANSPOSE($E455:$G455),V$7:V$9)</f>
        <v>4.6619483326791444E-2</v>
      </c>
      <c r="W455" s="17" cm="1">
        <f t="array" ref="W455">INDEX(W$14:W$114,$A455+1)+SUMPRODUCT(TRANSPOSE($E455:$G455),W$7:W$9)</f>
        <v>4.7149506572686128E-2</v>
      </c>
      <c r="X455" s="17" cm="1">
        <f t="array" ref="X455">INDEX(X$14:X$114,$A455+1)+SUMPRODUCT(TRANSPOSE($E455:$G455),X$7:X$9)</f>
        <v>4.7597146286861403E-2</v>
      </c>
      <c r="Y455" s="17" cm="1">
        <f t="array" ref="Y455">INDEX(Y$14:Y$114,$A455+1)+SUMPRODUCT(TRANSPOSE($E455:$G455),Y$7:Y$9)</f>
        <v>4.7957215381585261E-2</v>
      </c>
      <c r="Z455" s="17" cm="1">
        <f t="array" ref="Z455">INDEX(Z$14:Z$114,$A455+1)+SUMPRODUCT(TRANSPOSE($E455:$G455),Z$7:Z$9)</f>
        <v>4.8224548852243698E-2</v>
      </c>
      <c r="AA455" s="17" cm="1">
        <f t="array" ref="AA455">INDEX(AA$14:AA$114,$A455+1)+SUMPRODUCT(TRANSPOSE($E455:$G455),AA$7:AA$9)</f>
        <v>4.8393998565293028E-2</v>
      </c>
      <c r="AB455" s="17" cm="1">
        <f t="array" ref="AB455">INDEX(AB$14:AB$114,$A455+1)+SUMPRODUCT(TRANSPOSE($E455:$G455),AB$7:AB$9)</f>
        <v>4.8460438795094651E-2</v>
      </c>
      <c r="AC455" s="17" cm="1">
        <f t="array" ref="AC455">INDEX(AC$14:AC$114,$A455+1)+SUMPRODUCT(TRANSPOSE($E455:$G455),AC$7:AC$9)</f>
        <v>4.8418763692853029E-2</v>
      </c>
      <c r="AD455" s="17" cm="1">
        <f t="array" ref="AD455">INDEX(AD$14:AD$114,$A455+1)+SUMPRODUCT(TRANSPOSE($E455:$G455),AD$7:AD$9)</f>
        <v>4.8263892464720959E-2</v>
      </c>
      <c r="AE455" s="17" cm="1">
        <f t="array" ref="AE455">INDEX(AE$14:AE$114,$A455+1)+SUMPRODUCT(TRANSPOSE($E455:$G455),AE$7:AE$9)</f>
        <v>4.7990767953249192E-2</v>
      </c>
      <c r="AF455" s="17" cm="1">
        <f t="array" ref="AF455">INDEX(AF$14:AF$114,$A455+1)+SUMPRODUCT(TRANSPOSE($E455:$G455),AF$7:AF$9)</f>
        <v>4.7740466332398368E-2</v>
      </c>
      <c r="AG455" s="17" cm="1">
        <f t="array" ref="AG455">INDEX(AG$14:AG$114,$A455+1)+SUMPRODUCT(TRANSPOSE($E455:$G455),AG$7:AG$9)</f>
        <v>4.7510241640944528E-2</v>
      </c>
      <c r="AH455" s="17" cm="1">
        <f t="array" ref="AH455">INDEX(AH$14:AH$114,$A455+1)+SUMPRODUCT(TRANSPOSE($E455:$G455),AH$7:AH$9)</f>
        <v>4.7297771442251335E-2</v>
      </c>
      <c r="AI455" s="17" cm="1">
        <f t="array" ref="AI455">INDEX(AI$14:AI$114,$A455+1)+SUMPRODUCT(TRANSPOSE($E455:$G455),AI$7:AI$9)</f>
        <v>4.7101078202847368E-2</v>
      </c>
      <c r="AJ455" s="17" cm="1">
        <f t="array" ref="AJ455">INDEX(AJ$14:AJ$114,$A455+1)+SUMPRODUCT(TRANSPOSE($E455:$G455),AJ$7:AJ$9)</f>
        <v>4.6918467557967691E-2</v>
      </c>
      <c r="AK455" s="17" cm="1">
        <f t="array" ref="AK455">INDEX(AK$14:AK$114,$A455+1)+SUMPRODUCT(TRANSPOSE($E455:$G455),AK$7:AK$9)</f>
        <v>4.6748479378672991E-2</v>
      </c>
      <c r="AL455" s="17" cm="1">
        <f t="array" ref="AL455">INDEX(AL$14:AL$114,$A455+1)+SUMPRODUCT(TRANSPOSE($E455:$G455),AL$7:AL$9)</f>
        <v>4.6589848646976462E-2</v>
      </c>
      <c r="AM455" s="17" cm="1">
        <f t="array" ref="AM455">INDEX(AM$14:AM$114,$A455+1)+SUMPRODUCT(TRANSPOSE($E455:$G455),AM$7:AM$9)</f>
        <v>4.6441473919577758E-2</v>
      </c>
      <c r="AN455" s="17" cm="1">
        <f t="array" ref="AN455">INDEX(AN$14:AN$114,$A455+1)+SUMPRODUCT(TRANSPOSE($E455:$G455),AN$7:AN$9)</f>
        <v>4.6302391716787072E-2</v>
      </c>
      <c r="AO455" s="17" cm="1">
        <f t="array" ref="AO455">INDEX(AO$14:AO$114,$A455+1)+SUMPRODUCT(TRANSPOSE($E455:$G455),AO$7:AO$9)</f>
        <v>4.6171755577285145E-2</v>
      </c>
      <c r="AP455" s="17" cm="1">
        <f t="array" ref="AP455">INDEX(AP$14:AP$114,$A455+1)+SUMPRODUCT(TRANSPOSE($E455:$G455),AP$7:AP$9)</f>
        <v>4.6048818816246007E-2</v>
      </c>
      <c r="AQ455" s="17" cm="1">
        <f t="array" ref="AQ455">INDEX(AQ$14:AQ$114,$A455+1)+SUMPRODUCT(TRANSPOSE($E455:$G455),AQ$7:AQ$9)</f>
        <v>4.5932920244760922E-2</v>
      </c>
      <c r="AR455" s="17" cm="1">
        <f t="array" ref="AR455">INDEX(AR$14:AR$114,$A455+1)+SUMPRODUCT(TRANSPOSE($E455:$G455),AR$7:AR$9)</f>
        <v>4.5823472273705868E-2</v>
      </c>
      <c r="AS455" s="17" cm="1">
        <f t="array" ref="AS455">INDEX(AS$14:AS$114,$A455+1)+SUMPRODUCT(TRANSPOSE($E455:$G455),AS$7:AS$9)</f>
        <v>4.5719950950138477E-2</v>
      </c>
      <c r="AT455" s="17" cm="1">
        <f t="array" ref="AT455">INDEX(AT$14:AT$114,$A455+1)+SUMPRODUCT(TRANSPOSE($E455:$G455),AT$7:AT$9)</f>
        <v>4.5621887569618602E-2</v>
      </c>
      <c r="AU455" s="17" cm="1">
        <f t="array" ref="AU455">INDEX(AU$14:AU$114,$A455+1)+SUMPRODUCT(TRANSPOSE($E455:$G455),AU$7:AU$9)</f>
        <v>4.5528861581116242E-2</v>
      </c>
      <c r="AV455" s="17" cm="1">
        <f t="array" ref="AV455">INDEX(AV$14:AV$114,$A455+1)+SUMPRODUCT(TRANSPOSE($E455:$G455),AV$7:AV$9)</f>
        <v>4.5440494557932531E-2</v>
      </c>
      <c r="AW455" s="17" cm="1">
        <f t="array" ref="AW455">INDEX(AW$14:AW$114,$A455+1)+SUMPRODUCT(TRANSPOSE($E455:$G455),AW$7:AW$9)</f>
        <v>4.5356445052341154E-2</v>
      </c>
      <c r="AX455" s="17" cm="1">
        <f t="array" ref="AX455">INDEX(AX$14:AX$114,$A455+1)+SUMPRODUCT(TRANSPOSE($E455:$G455),AX$7:AX$9)</f>
        <v>4.5276404186432417E-2</v>
      </c>
      <c r="AY455" s="17" cm="1">
        <f t="array" ref="AY455">INDEX(AY$14:AY$114,$A455+1)+SUMPRODUCT(TRANSPOSE($E455:$G455),AY$7:AY$9)</f>
        <v>4.5200091859127767E-2</v>
      </c>
      <c r="AZ455" s="17" cm="1">
        <f t="array" ref="AZ455">INDEX(AZ$14:AZ$114,$A455+1)+SUMPRODUCT(TRANSPOSE($E455:$G455),AZ$7:AZ$9)</f>
        <v>4.5127253471193285E-2</v>
      </c>
      <c r="BA455" s="17" cm="1">
        <f t="array" ref="BA455">INDEX(BA$14:BA$114,$A455+1)+SUMPRODUCT(TRANSPOSE($E455:$G455),BA$7:BA$9)</f>
        <v>4.5057657087558711E-2</v>
      </c>
      <c r="BB455" s="17" cm="1">
        <f t="array" ref="BB455">INDEX(BB$14:BB$114,$A455+1)+SUMPRODUCT(TRANSPOSE($E455:$G455),BB$7:BB$9)</f>
        <v>4.4991090970294634E-2</v>
      </c>
      <c r="BC455" s="17" cm="1">
        <f t="array" ref="BC455">INDEX(BC$14:BC$114,$A455+1)+SUMPRODUCT(TRANSPOSE($E455:$G455),BC$7:BC$9)</f>
        <v>4.4927361426972734E-2</v>
      </c>
      <c r="BD455" s="17" cm="1">
        <f t="array" ref="BD455">INDEX(BD$14:BD$114,$A455+1)+SUMPRODUCT(TRANSPOSE($E455:$G455),BD$7:BD$9)</f>
        <v>4.4866290928346597E-2</v>
      </c>
      <c r="BE455" s="17" cm="1">
        <f t="array" ref="BE455">INDEX(BE$14:BE$114,$A455+1)+SUMPRODUCT(TRANSPOSE($E455:$G455),BE$7:BE$9)</f>
        <v>4.4807716456833013E-2</v>
      </c>
      <c r="BF455" s="17" cm="1">
        <f t="array" ref="BF455">INDEX(BF$14:BF$114,$A455+1)+SUMPRODUCT(TRANSPOSE($E455:$G455),BF$7:BF$9)</f>
        <v>4.4751488053434318E-2</v>
      </c>
      <c r="BG455" s="17" cm="1">
        <f t="array" ref="BG455">INDEX(BG$14:BG$114,$A455+1)+SUMPRODUCT(TRANSPOSE($E455:$G455),BG$7:BG$9)</f>
        <v>4.4697467535832702E-2</v>
      </c>
      <c r="BH455" s="17" cm="1">
        <f t="array" ref="BH455">INDEX(BH$14:BH$114,$A455+1)+SUMPRODUCT(TRANSPOSE($E455:$G455),BH$7:BH$9)</f>
        <v>4.4645527364582716E-2</v>
      </c>
      <c r="BI455" s="17" cm="1">
        <f t="array" ref="BI455">INDEX(BI$14:BI$114,$A455+1)+SUMPRODUCT(TRANSPOSE($E455:$G455),BI$7:BI$9)</f>
        <v>4.4595549637820753E-2</v>
      </c>
      <c r="BJ455" s="17" cm="1">
        <f t="array" ref="BJ455">INDEX(BJ$14:BJ$114,$A455+1)+SUMPRODUCT(TRANSPOSE($E455:$G455),BJ$7:BJ$9)</f>
        <v>4.45474251978073E-2</v>
      </c>
      <c r="BK455" s="17" cm="1">
        <f t="array" ref="BK455">INDEX(BK$14:BK$114,$A455+1)+SUMPRODUCT(TRANSPOSE($E455:$G455),BK$7:BK$9)</f>
        <v>4.4501052835054677E-2</v>
      </c>
      <c r="BL455" s="17" cm="1">
        <f t="array" ref="BL455">INDEX(BL$14:BL$114,$A455+1)+SUMPRODUCT(TRANSPOSE($E455:$G455),BL$7:BL$9)</f>
        <v>4.4456338577828713E-2</v>
      </c>
      <c r="BM455" s="17" cm="1">
        <f t="array" ref="BM455">INDEX(BM$14:BM$114,$A455+1)+SUMPRODUCT(TRANSPOSE($E455:$G455),BM$7:BM$9)</f>
        <v>4.4413195056523413E-2</v>
      </c>
      <c r="BN455" s="17" cm="1">
        <f t="array" ref="BN455">INDEX(BN$14:BN$114,$A455+1)+SUMPRODUCT(TRANSPOSE($E455:$G455),BN$7:BN$9)</f>
        <v>4.4371540933866305E-2</v>
      </c>
      <c r="BO455" s="17" cm="1">
        <f t="array" ref="BO455">INDEX(BO$14:BO$114,$A455+1)+SUMPRODUCT(TRANSPOSE($E455:$G455),BO$7:BO$9)</f>
        <v>4.4331300393133377E-2</v>
      </c>
      <c r="BP455" s="17" cm="1">
        <f t="array" ref="BP455">INDEX(BP$14:BP$114,$A455+1)+SUMPRODUCT(TRANSPOSE($E455:$G455),BP$7:BP$9)</f>
        <v>4.4292402677597931E-2</v>
      </c>
      <c r="BQ455" s="17" cm="1">
        <f t="array" ref="BQ455">INDEX(BQ$14:BQ$114,$A455+1)+SUMPRODUCT(TRANSPOSE($E455:$G455),BQ$7:BQ$9)</f>
        <v>4.4254781675329591E-2</v>
      </c>
      <c r="BR455" s="17" cm="1">
        <f t="array" ref="BR455">INDEX(BR$14:BR$114,$A455+1)+SUMPRODUCT(TRANSPOSE($E455:$G455),BR$7:BR$9)</f>
        <v>4.4218375544215371E-2</v>
      </c>
      <c r="BS455" s="17" cm="1">
        <f t="array" ref="BS455">INDEX(BS$14:BS$114,$A455+1)+SUMPRODUCT(TRANSPOSE($E455:$G455),BS$7:BS$9)</f>
        <v>4.4183126372732362E-2</v>
      </c>
      <c r="BT455" s="17" cm="1">
        <f t="array" ref="BT455">INDEX(BT$14:BT$114,$A455+1)+SUMPRODUCT(TRANSPOSE($E455:$G455),BT$7:BT$9)</f>
        <v>4.3997152164813924E-2</v>
      </c>
      <c r="BU455" s="17" cm="1">
        <f t="array" ref="BU455">INDEX(BU$14:BU$114,$A455+1)+SUMPRODUCT(TRANSPOSE($E455:$G455),BU$7:BU$9)</f>
        <v>4.3781635808064046E-2</v>
      </c>
      <c r="BV455" s="17" cm="1">
        <f t="array" ref="BV455">INDEX(BV$14:BV$114,$A455+1)+SUMPRODUCT(TRANSPOSE($E455:$G455),BV$7:BV$9)</f>
        <v>4.3538208074795026E-2</v>
      </c>
      <c r="BW455" s="17" cm="1">
        <f t="array" ref="BW455">INDEX(BW$14:BW$114,$A455+1)+SUMPRODUCT(TRANSPOSE($E455:$G455),BW$7:BW$9)</f>
        <v>4.3268723682445831E-2</v>
      </c>
      <c r="BX455" s="17" cm="1">
        <f t="array" ref="BX455">INDEX(BX$14:BX$114,$A455+1)+SUMPRODUCT(TRANSPOSE($E455:$G455),BX$7:BX$9)</f>
        <v>4.2975243627104254E-2</v>
      </c>
      <c r="BY455" s="17" cm="1">
        <f t="array" ref="BY455">INDEX(BY$14:BY$114,$A455+1)+SUMPRODUCT(TRANSPOSE($E455:$G455),BY$7:BY$9)</f>
        <v>4.2660020891305273E-2</v>
      </c>
      <c r="BZ455" s="17" cm="1">
        <f t="array" ref="BZ455">INDEX(BZ$14:BZ$114,$A455+1)+SUMPRODUCT(TRANSPOSE($E455:$G455),BZ$7:BZ$9)</f>
        <v>4.2325483854449786E-2</v>
      </c>
      <c r="CA455" s="17" cm="1">
        <f t="array" ref="CA455">INDEX(CA$14:CA$114,$A455+1)+SUMPRODUCT(TRANSPOSE($E455:$G455),CA$7:CA$9)</f>
        <v>4.1982588706849899E-2</v>
      </c>
      <c r="CB455" s="17" cm="1">
        <f t="array" ref="CB455">INDEX(CB$14:CB$114,$A455+1)+SUMPRODUCT(TRANSPOSE($E455:$G455),CB$7:CB$9)</f>
        <v>4.1660955613950668E-2</v>
      </c>
      <c r="CC455" s="17" cm="1">
        <f t="array" ref="CC455">INDEX(CC$14:CC$114,$A455+1)+SUMPRODUCT(TRANSPOSE($E455:$G455),CC$7:CC$9)</f>
        <v>4.1359778282124893E-2</v>
      </c>
      <c r="CD455" s="17" cm="1">
        <f t="array" ref="CD455">INDEX(CD$14:CD$114,$A455+1)+SUMPRODUCT(TRANSPOSE($E455:$G455),CD$7:CD$9)</f>
        <v>4.1078299774305327E-2</v>
      </c>
      <c r="CE455" s="17" cm="1">
        <f t="array" ref="CE455">INDEX(CE$14:CE$114,$A455+1)+SUMPRODUCT(TRANSPOSE($E455:$G455),CE$7:CE$9)</f>
        <v>4.0815808117743213E-2</v>
      </c>
      <c r="CF455" s="17" cm="1">
        <f t="array" ref="CF455">INDEX(CF$14:CF$114,$A455+1)+SUMPRODUCT(TRANSPOSE($E455:$G455),CF$7:CF$9)</f>
        <v>4.0571632212847764E-2</v>
      </c>
      <c r="CG455" s="17" cm="1">
        <f t="array" ref="CG455">INDEX(CG$14:CG$114,$A455+1)+SUMPRODUCT(TRANSPOSE($E455:$G455),CG$7:CG$9)</f>
        <v>4.0345137793208252E-2</v>
      </c>
      <c r="CH455" s="17" cm="1">
        <f t="array" ref="CH455">INDEX(CH$14:CH$114,$A455+1)+SUMPRODUCT(TRANSPOSE($E455:$G455),CH$7:CH$9)</f>
        <v>4.0135723388688538E-2</v>
      </c>
      <c r="CI455" s="17" cm="1">
        <f t="array" ref="CI455">INDEX(CI$14:CI$114,$A455+1)+SUMPRODUCT(TRANSPOSE($E455:$G455),CI$7:CI$9)</f>
        <v>3.9942816180517093E-2</v>
      </c>
      <c r="CJ455" s="17" cm="1">
        <f t="array" ref="CJ455">INDEX(CJ$14:CJ$114,$A455+1)+SUMPRODUCT(TRANSPOSE($E455:$G455),CJ$7:CJ$9)</f>
        <v>3.9765868075425148E-2</v>
      </c>
      <c r="CK455" s="17" cm="1">
        <f t="array" ref="CK455">INDEX(CK$14:CK$114,$A455+1)+SUMPRODUCT(TRANSPOSE($E455:$G455),CK$7:CK$9)</f>
        <v>3.9643813288589236E-2</v>
      </c>
      <c r="CL455" s="17" cm="1">
        <f t="array" ref="CL455">INDEX(CL$14:CL$114,$A455+1)+SUMPRODUCT(TRANSPOSE($E455:$G455),CL$7:CL$9)</f>
        <v>3.9531579219340696E-2</v>
      </c>
      <c r="CM455" s="17" cm="1">
        <f t="array" ref="CM455">INDEX(CM$14:CM$114,$A455+1)+SUMPRODUCT(TRANSPOSE($E455:$G455),CM$7:CM$9)</f>
        <v>3.9428855695214926E-2</v>
      </c>
      <c r="CN455" s="17" cm="1">
        <f t="array" ref="CN455">INDEX(CN$14:CN$114,$A455+1)+SUMPRODUCT(TRANSPOSE($E455:$G455),CN$7:CN$9)</f>
        <v>3.9335328854458007E-2</v>
      </c>
      <c r="CO455" s="17" cm="1">
        <f t="array" ref="CO455">INDEX(CO$14:CO$114,$A455+1)+SUMPRODUCT(TRANSPOSE($E455:$G455),CO$7:CO$9)</f>
        <v>3.9250676378957738E-2</v>
      </c>
      <c r="CP455" s="17" cm="1">
        <f t="array" ref="CP455">INDEX(CP$14:CP$114,$A455+1)+SUMPRODUCT(TRANSPOSE($E455:$G455),CP$7:CP$9)</f>
        <v>3.9174561764707461E-2</v>
      </c>
      <c r="CQ455" s="17" cm="1">
        <f t="array" ref="CQ455">INDEX(CQ$14:CQ$114,$A455+1)+SUMPRODUCT(TRANSPOSE($E455:$G455),CQ$7:CQ$9)</f>
        <v>3.910662847866675E-2</v>
      </c>
      <c r="CR455" s="17" cm="1">
        <f t="array" ref="CR455">INDEX(CR$14:CR$114,$A455+1)+SUMPRODUCT(TRANSPOSE($E455:$G455),CR$7:CR$9)</f>
        <v>3.9046493203099164E-2</v>
      </c>
      <c r="CS455" s="17" cm="1">
        <f t="array" ref="CS455">INDEX(CS$14:CS$114,$A455+1)+SUMPRODUCT(TRANSPOSE($E455:$G455),CS$7:CS$9)</f>
        <v>3.8993738457924643E-2</v>
      </c>
      <c r="CT455" s="17" cm="1">
        <f t="array" ref="CT455">INDEX(CT$14:CT$114,$A455+1)+SUMPRODUCT(TRANSPOSE($E455:$G455),CT$7:CT$9)</f>
        <v>3.8947904200806516E-2</v>
      </c>
      <c r="CU455" s="17" cm="1">
        <f t="array" ref="CU455">INDEX(CU$14:CU$114,$A455+1)+SUMPRODUCT(TRANSPOSE($E455:$G455),CU$7:CU$9)</f>
        <v>3.8877351578763708E-2</v>
      </c>
      <c r="CV455" s="17" cm="1">
        <f t="array" ref="CV455">INDEX(CV$14:CV$114,$A455+1)+SUMPRODUCT(TRANSPOSE($E455:$G455),CV$7:CV$9)</f>
        <v>3.8820169386943437E-2</v>
      </c>
      <c r="CW455" s="17" cm="1">
        <f t="array" ref="CW455">INDEX(CW$14:CW$114,$A455+1)+SUMPRODUCT(TRANSPOSE($E455:$G455),CW$7:CW$9)</f>
        <v>3.8775458375716942E-2</v>
      </c>
      <c r="CX455" s="17" cm="1">
        <f t="array" ref="CX455">INDEX(CX$14:CX$114,$A455+1)+SUMPRODUCT(TRANSPOSE($E455:$G455),CX$7:CX$9)</f>
        <v>3.8718541266405948E-2</v>
      </c>
      <c r="CY455" s="17" cm="1">
        <f t="array" ref="CY455">INDEX(CY$14:CY$114,$A455+1)+SUMPRODUCT(TRANSPOSE($E455:$G455),CY$7:CY$9)</f>
        <v>3.8680395751714558E-2</v>
      </c>
      <c r="CZ455" s="17" cm="1">
        <f t="array" ref="CZ455">INDEX(CZ$14:CZ$114,$A455+1)+SUMPRODUCT(TRANSPOSE($E455:$G455),CZ$7:CZ$9)</f>
        <v>3.8636416235547255E-2</v>
      </c>
      <c r="DA455" s="17" cm="1">
        <f t="array" ref="DA455">INDEX(DA$14:DA$114,$A455+1)+SUMPRODUCT(TRANSPOSE($E455:$G455),DA$7:DA$9)</f>
        <v>3.862017500810655E-2</v>
      </c>
      <c r="DB455" s="17" cm="1">
        <f t="array" ref="DB455">INDEX(DB$14:DB$114,$A455+1)+SUMPRODUCT(TRANSPOSE($E455:$G455),DB$7:DB$9)</f>
        <v>3.8612108936693756E-2</v>
      </c>
      <c r="DC455" s="17" cm="1">
        <f t="array" ref="DC455">INDEX(DC$14:DC$114,$A455+1)+SUMPRODUCT(TRANSPOSE($E455:$G455),DC$7:DC$9)</f>
        <v>3.865813397907969E-2</v>
      </c>
      <c r="DD455" s="17" cm="1">
        <f t="array" ref="DD455">INDEX(DD$14:DD$114,$A455+1)+SUMPRODUCT(TRANSPOSE($E455:$G455),DD$7:DD$9)</f>
        <v>3.871630022585526E-2</v>
      </c>
    </row>
    <row r="456" spans="1:108" x14ac:dyDescent="0.25">
      <c r="A456" s="13">
        <f t="shared" si="368"/>
        <v>38</v>
      </c>
      <c r="B456" s="13">
        <f t="shared" si="369"/>
        <v>4</v>
      </c>
      <c r="C456" s="13">
        <f t="shared" ref="C456:D456" si="416">C355</f>
        <v>12</v>
      </c>
      <c r="D456" s="13">
        <f t="shared" si="416"/>
        <v>456</v>
      </c>
      <c r="E456" s="30">
        <f t="shared" si="390"/>
        <v>0</v>
      </c>
      <c r="F456" s="30">
        <f t="shared" si="387"/>
        <v>0</v>
      </c>
      <c r="G456" s="30">
        <f t="shared" si="388"/>
        <v>0</v>
      </c>
      <c r="H456" s="36">
        <f t="shared" si="349"/>
        <v>40456</v>
      </c>
      <c r="I456" s="17" cm="1">
        <f t="array" ref="I456">INDEX(I$14:I$114,$A456+1)+SUMPRODUCT(TRANSPOSE($E456:$G456),I$7:I$9)</f>
        <v>3.6863760799933587E-2</v>
      </c>
      <c r="J456" s="17" cm="1">
        <f t="array" ref="J456">INDEX(J$14:J$114,$A456+1)+SUMPRODUCT(TRANSPOSE($E456:$G456),J$7:J$9)</f>
        <v>3.7966940555205442E-2</v>
      </c>
      <c r="K456" s="17" cm="1">
        <f t="array" ref="K456">INDEX(K$14:K$114,$A456+1)+SUMPRODUCT(TRANSPOSE($E456:$G456),K$7:K$9)</f>
        <v>3.9049057641671769E-2</v>
      </c>
      <c r="L456" s="17" cm="1">
        <f t="array" ref="L456">INDEX(L$14:L$114,$A456+1)+SUMPRODUCT(TRANSPOSE($E456:$G456),L$7:L$9)</f>
        <v>4.0104806330881759E-2</v>
      </c>
      <c r="M456" s="17" cm="1">
        <f t="array" ref="M456">INDEX(M$14:M$114,$A456+1)+SUMPRODUCT(TRANSPOSE($E456:$G456),M$7:M$9)</f>
        <v>4.1128913025342495E-2</v>
      </c>
      <c r="N456" s="17" cm="1">
        <f t="array" ref="N456">INDEX(N$14:N$114,$A456+1)+SUMPRODUCT(TRANSPOSE($E456:$G456),N$7:N$9)</f>
        <v>4.2116072481433786E-2</v>
      </c>
      <c r="O456" s="17" cm="1">
        <f t="array" ref="O456">INDEX(O$14:O$114,$A456+1)+SUMPRODUCT(TRANSPOSE($E456:$G456),O$7:O$9)</f>
        <v>4.3061006758863929E-2</v>
      </c>
      <c r="P456" s="17" cm="1">
        <f t="array" ref="P456">INDEX(P$14:P$114,$A456+1)+SUMPRODUCT(TRANSPOSE($E456:$G456),P$7:P$9)</f>
        <v>4.3958428226764878E-2</v>
      </c>
      <c r="Q456" s="17" cm="1">
        <f t="array" ref="Q456">INDEX(Q$14:Q$114,$A456+1)+SUMPRODUCT(TRANSPOSE($E456:$G456),Q$7:Q$9)</f>
        <v>4.4803063881567962E-2</v>
      </c>
      <c r="R456" s="17" cm="1">
        <f t="array" ref="R456">INDEX(R$14:R$114,$A456+1)+SUMPRODUCT(TRANSPOSE($E456:$G456),R$7:R$9)</f>
        <v>4.5589651111082041E-2</v>
      </c>
      <c r="S456" s="17" cm="1">
        <f t="array" ref="S456">INDEX(S$14:S$114,$A456+1)+SUMPRODUCT(TRANSPOSE($E456:$G456),S$7:S$9)</f>
        <v>4.6312933722118421E-2</v>
      </c>
      <c r="T456" s="17" cm="1">
        <f t="array" ref="T456">INDEX(T$14:T$114,$A456+1)+SUMPRODUCT(TRANSPOSE($E456:$G456),T$7:T$9)</f>
        <v>4.6967668735178103E-2</v>
      </c>
      <c r="U456" s="17" cm="1">
        <f t="array" ref="U456">INDEX(U$14:U$114,$A456+1)+SUMPRODUCT(TRANSPOSE($E456:$G456),U$7:U$9)</f>
        <v>4.7548625593593519E-2</v>
      </c>
      <c r="V456" s="17" cm="1">
        <f t="array" ref="V456">INDEX(V$14:V$114,$A456+1)+SUMPRODUCT(TRANSPOSE($E456:$G456),V$7:V$9)</f>
        <v>4.8050591385183417E-2</v>
      </c>
      <c r="W456" s="17" cm="1">
        <f t="array" ref="W456">INDEX(W$14:W$114,$A456+1)+SUMPRODUCT(TRANSPOSE($E456:$G456),W$7:W$9)</f>
        <v>4.8468367594955986E-2</v>
      </c>
      <c r="X456" s="17" cm="1">
        <f t="array" ref="X456">INDEX(X$14:X$114,$A456+1)+SUMPRODUCT(TRANSPOSE($E456:$G456),X$7:X$9)</f>
        <v>4.8796770837352677E-2</v>
      </c>
      <c r="Y456" s="17" cm="1">
        <f t="array" ref="Y456">INDEX(Y$14:Y$114,$A456+1)+SUMPRODUCT(TRANSPOSE($E456:$G456),Y$7:Y$9)</f>
        <v>4.9030641127253194E-2</v>
      </c>
      <c r="Z456" s="17" cm="1">
        <f t="array" ref="Z456">INDEX(Z$14:Z$114,$A456+1)+SUMPRODUCT(TRANSPOSE($E456:$G456),Z$7:Z$9)</f>
        <v>4.9164836257721278E-2</v>
      </c>
      <c r="AA456" s="17" cm="1">
        <f t="array" ref="AA456">INDEX(AA$14:AA$114,$A456+1)+SUMPRODUCT(TRANSPOSE($E456:$G456),AA$7:AA$9)</f>
        <v>4.9194237641692284E-2</v>
      </c>
      <c r="AB456" s="17" cm="1">
        <f t="array" ref="AB456">INDEX(AB$14:AB$114,$A456+1)+SUMPRODUCT(TRANSPOSE($E456:$G456),AB$7:AB$9)</f>
        <v>4.9113747596919444E-2</v>
      </c>
      <c r="AC456" s="17" cm="1">
        <f t="array" ref="AC456">INDEX(AC$14:AC$114,$A456+1)+SUMPRODUCT(TRANSPOSE($E456:$G456),AC$7:AC$9)</f>
        <v>4.8918294775770921E-2</v>
      </c>
      <c r="AD456" s="17" cm="1">
        <f t="array" ref="AD456">INDEX(AD$14:AD$114,$A456+1)+SUMPRODUCT(TRANSPOSE($E456:$G456),AD$7:AD$9)</f>
        <v>4.860283263604126E-2</v>
      </c>
      <c r="AE456" s="17" cm="1">
        <f t="array" ref="AE456">INDEX(AE$14:AE$114,$A456+1)+SUMPRODUCT(TRANSPOSE($E456:$G456),AE$7:AE$9)</f>
        <v>4.8314884846339723E-2</v>
      </c>
      <c r="AF456" s="17" cm="1">
        <f t="array" ref="AF456">INDEX(AF$14:AF$114,$A456+1)+SUMPRODUCT(TRANSPOSE($E456:$G456),AF$7:AF$9)</f>
        <v>4.8051002167865509E-2</v>
      </c>
      <c r="AG456" s="17" cm="1">
        <f t="array" ref="AG456">INDEX(AG$14:AG$114,$A456+1)+SUMPRODUCT(TRANSPOSE($E456:$G456),AG$7:AG$9)</f>
        <v>4.7808288770413876E-2</v>
      </c>
      <c r="AH456" s="17" cm="1">
        <f t="array" ref="AH456">INDEX(AH$14:AH$114,$A456+1)+SUMPRODUCT(TRANSPOSE($E456:$G456),AH$7:AH$9)</f>
        <v>4.758429552415655E-2</v>
      </c>
      <c r="AI456" s="17" cm="1">
        <f t="array" ref="AI456">INDEX(AI$14:AI$114,$A456+1)+SUMPRODUCT(TRANSPOSE($E456:$G456),AI$7:AI$9)</f>
        <v>4.7376937065128244E-2</v>
      </c>
      <c r="AJ456" s="17" cm="1">
        <f t="array" ref="AJ456">INDEX(AJ$14:AJ$114,$A456+1)+SUMPRODUCT(TRANSPOSE($E456:$G456),AJ$7:AJ$9)</f>
        <v>4.7184426676318836E-2</v>
      </c>
      <c r="AK456" s="17" cm="1">
        <f t="array" ref="AK456">INDEX(AK$14:AK$114,$A456+1)+SUMPRODUCT(TRANSPOSE($E456:$G456),AK$7:AK$9)</f>
        <v>4.7005224673799306E-2</v>
      </c>
      <c r="AL456" s="17" cm="1">
        <f t="array" ref="AL456">INDEX(AL$14:AL$114,$A456+1)+SUMPRODUCT(TRANSPOSE($E456:$G456),AL$7:AL$9)</f>
        <v>4.6837997139444587E-2</v>
      </c>
      <c r="AM456" s="17" cm="1">
        <f t="array" ref="AM456">INDEX(AM$14:AM$114,$A456+1)+SUMPRODUCT(TRANSPOSE($E456:$G456),AM$7:AM$9)</f>
        <v>4.6681582658707255E-2</v>
      </c>
      <c r="AN456" s="17" cm="1">
        <f t="array" ref="AN456">INDEX(AN$14:AN$114,$A456+1)+SUMPRODUCT(TRANSPOSE($E456:$G456),AN$7:AN$9)</f>
        <v>4.6534965308557608E-2</v>
      </c>
      <c r="AO456" s="17" cm="1">
        <f t="array" ref="AO456">INDEX(AO$14:AO$114,$A456+1)+SUMPRODUCT(TRANSPOSE($E456:$G456),AO$7:AO$9)</f>
        <v>4.6397252567011771E-2</v>
      </c>
      <c r="AP456" s="17" cm="1">
        <f t="array" ref="AP456">INDEX(AP$14:AP$114,$A456+1)+SUMPRODUCT(TRANSPOSE($E456:$G456),AP$7:AP$9)</f>
        <v>4.6267657128921114E-2</v>
      </c>
      <c r="AQ456" s="17" cm="1">
        <f t="array" ref="AQ456">INDEX(AQ$14:AQ$114,$A456+1)+SUMPRODUCT(TRANSPOSE($E456:$G456),AQ$7:AQ$9)</f>
        <v>4.6145481845224712E-2</v>
      </c>
      <c r="AR456" s="17" cm="1">
        <f t="array" ref="AR456">INDEX(AR$14:AR$114,$A456+1)+SUMPRODUCT(TRANSPOSE($E456:$G456),AR$7:AR$9)</f>
        <v>4.6030107177153834E-2</v>
      </c>
      <c r="AS456" s="17" cm="1">
        <f t="array" ref="AS456">INDEX(AS$14:AS$114,$A456+1)+SUMPRODUCT(TRANSPOSE($E456:$G456),AS$7:AS$9)</f>
        <v>4.5920980688703539E-2</v>
      </c>
      <c r="AT456" s="17" cm="1">
        <f t="array" ref="AT456">INDEX(AT$14:AT$114,$A456+1)+SUMPRODUCT(TRANSPOSE($E456:$G456),AT$7:AT$9)</f>
        <v>4.5817608201210058E-2</v>
      </c>
      <c r="AU456" s="17" cm="1">
        <f t="array" ref="AU456">INDEX(AU$14:AU$114,$A456+1)+SUMPRODUCT(TRANSPOSE($E456:$G456),AU$7:AU$9)</f>
        <v>4.5719546311180359E-2</v>
      </c>
      <c r="AV456" s="17" cm="1">
        <f t="array" ref="AV456">INDEX(AV$14:AV$114,$A456+1)+SUMPRODUCT(TRANSPOSE($E456:$G456),AV$7:AV$9)</f>
        <v>4.562639603239349E-2</v>
      </c>
      <c r="AW456" s="17" cm="1">
        <f t="array" ref="AW456">INDEX(AW$14:AW$114,$A456+1)+SUMPRODUCT(TRANSPOSE($E456:$G456),AW$7:AW$9)</f>
        <v>4.5537797369997746E-2</v>
      </c>
      <c r="AX456" s="17" cm="1">
        <f t="array" ref="AX456">INDEX(AX$14:AX$114,$A456+1)+SUMPRODUCT(TRANSPOSE($E456:$G456),AX$7:AX$9)</f>
        <v>4.5453424671014986E-2</v>
      </c>
      <c r="AY456" s="17" cm="1">
        <f t="array" ref="AY456">INDEX(AY$14:AY$114,$A456+1)+SUMPRODUCT(TRANSPOSE($E456:$G456),AY$7:AY$9)</f>
        <v>4.5372982624658942E-2</v>
      </c>
      <c r="AZ456" s="17" cm="1">
        <f t="array" ref="AZ456">INDEX(AZ$14:AZ$114,$A456+1)+SUMPRODUCT(TRANSPOSE($E456:$G456),AZ$7:AZ$9)</f>
        <v>4.5296202808924546E-2</v>
      </c>
      <c r="BA456" s="17" cm="1">
        <f t="array" ref="BA456">INDEX(BA$14:BA$114,$A456+1)+SUMPRODUCT(TRANSPOSE($E456:$G456),BA$7:BA$9)</f>
        <v>4.5222840698338151E-2</v>
      </c>
      <c r="BB456" s="17" cm="1">
        <f t="array" ref="BB456">INDEX(BB$14:BB$114,$A456+1)+SUMPRODUCT(TRANSPOSE($E456:$G456),BB$7:BB$9)</f>
        <v>4.515267306259485E-2</v>
      </c>
      <c r="BC456" s="17" cm="1">
        <f t="array" ref="BC456">INDEX(BC$14:BC$114,$A456+1)+SUMPRODUCT(TRANSPOSE($E456:$G456),BC$7:BC$9)</f>
        <v>4.5085495697767763E-2</v>
      </c>
      <c r="BD456" s="17" cm="1">
        <f t="array" ref="BD456">INDEX(BD$14:BD$114,$A456+1)+SUMPRODUCT(TRANSPOSE($E456:$G456),BD$7:BD$9)</f>
        <v>4.5021121441531919E-2</v>
      </c>
      <c r="BE456" s="17" cm="1">
        <f t="array" ref="BE456">INDEX(BE$14:BE$114,$A456+1)+SUMPRODUCT(TRANSPOSE($E456:$G456),BE$7:BE$9)</f>
        <v>4.495937843176212E-2</v>
      </c>
      <c r="BF456" s="17" cm="1">
        <f t="array" ref="BF456">INDEX(BF$14:BF$114,$A456+1)+SUMPRODUCT(TRANSPOSE($E456:$G456),BF$7:BF$9)</f>
        <v>4.4900108574390529E-2</v>
      </c>
      <c r="BG456" s="17" cm="1">
        <f t="array" ref="BG456">INDEX(BG$14:BG$114,$A456+1)+SUMPRODUCT(TRANSPOSE($E456:$G456),BG$7:BG$9)</f>
        <v>4.4843166191759432E-2</v>
      </c>
      <c r="BH456" s="17" cm="1">
        <f t="array" ref="BH456">INDEX(BH$14:BH$114,$A456+1)+SUMPRODUCT(TRANSPOSE($E456:$G456),BH$7:BH$9)</f>
        <v>4.4788416827145294E-2</v>
      </c>
      <c r="BI456" s="17" cm="1">
        <f t="array" ref="BI456">INDEX(BI$14:BI$114,$A456+1)+SUMPRODUCT(TRANSPOSE($E456:$G456),BI$7:BI$9)</f>
        <v>4.4735736184792207E-2</v>
      </c>
      <c r="BJ456" s="17" cm="1">
        <f t="array" ref="BJ456">INDEX(BJ$14:BJ$114,$A456+1)+SUMPRODUCT(TRANSPOSE($E456:$G456),BJ$7:BJ$9)</f>
        <v>4.4685009187872327E-2</v>
      </c>
      <c r="BK456" s="17" cm="1">
        <f t="array" ref="BK456">INDEX(BK$14:BK$114,$A456+1)+SUMPRODUCT(TRANSPOSE($E456:$G456),BK$7:BK$9)</f>
        <v>4.4636129139346892E-2</v>
      </c>
      <c r="BL456" s="17" cm="1">
        <f t="array" ref="BL456">INDEX(BL$14:BL$114,$A456+1)+SUMPRODUCT(TRANSPOSE($E456:$G456),BL$7:BL$9)</f>
        <v>4.45889969728408E-2</v>
      </c>
      <c r="BM456" s="17" cm="1">
        <f t="array" ref="BM456">INDEX(BM$14:BM$114,$A456+1)+SUMPRODUCT(TRANSPOSE($E456:$G456),BM$7:BM$9)</f>
        <v>4.454352058247224E-2</v>
      </c>
      <c r="BN456" s="17" cm="1">
        <f t="array" ref="BN456">INDEX(BN$14:BN$114,$A456+1)+SUMPRODUCT(TRANSPOSE($E456:$G456),BN$7:BN$9)</f>
        <v>4.4499614222092365E-2</v>
      </c>
      <c r="BO456" s="17" cm="1">
        <f t="array" ref="BO456">INDEX(BO$14:BO$114,$A456+1)+SUMPRODUCT(TRANSPOSE($E456:$G456),BO$7:BO$9)</f>
        <v>4.445719796569203E-2</v>
      </c>
      <c r="BP456" s="17" cm="1">
        <f t="array" ref="BP456">INDEX(BP$14:BP$114,$A456+1)+SUMPRODUCT(TRANSPOSE($E456:$G456),BP$7:BP$9)</f>
        <v>4.4416197221826659E-2</v>
      </c>
      <c r="BQ456" s="17" cm="1">
        <f t="array" ref="BQ456">INDEX(BQ$14:BQ$114,$A456+1)+SUMPRODUCT(TRANSPOSE($E456:$G456),BQ$7:BQ$9)</f>
        <v>4.4376542295862187E-2</v>
      </c>
      <c r="BR456" s="17" cm="1">
        <f t="array" ref="BR456">INDEX(BR$14:BR$114,$A456+1)+SUMPRODUCT(TRANSPOSE($E456:$G456),BR$7:BR$9)</f>
        <v>4.4338167994626643E-2</v>
      </c>
      <c r="BS456" s="17" cm="1">
        <f t="array" ref="BS456">INDEX(BS$14:BS$114,$A456+1)+SUMPRODUCT(TRANSPOSE($E456:$G456),BS$7:BS$9)</f>
        <v>4.4183126372732362E-2</v>
      </c>
      <c r="BT456" s="17" cm="1">
        <f t="array" ref="BT456">INDEX(BT$14:BT$114,$A456+1)+SUMPRODUCT(TRANSPOSE($E456:$G456),BT$7:BT$9)</f>
        <v>4.3997152164813924E-2</v>
      </c>
      <c r="BU456" s="17" cm="1">
        <f t="array" ref="BU456">INDEX(BU$14:BU$114,$A456+1)+SUMPRODUCT(TRANSPOSE($E456:$G456),BU$7:BU$9)</f>
        <v>4.3781635808064046E-2</v>
      </c>
      <c r="BV456" s="17" cm="1">
        <f t="array" ref="BV456">INDEX(BV$14:BV$114,$A456+1)+SUMPRODUCT(TRANSPOSE($E456:$G456),BV$7:BV$9)</f>
        <v>4.3538208074795026E-2</v>
      </c>
      <c r="BW456" s="17" cm="1">
        <f t="array" ref="BW456">INDEX(BW$14:BW$114,$A456+1)+SUMPRODUCT(TRANSPOSE($E456:$G456),BW$7:BW$9)</f>
        <v>4.3268723682445831E-2</v>
      </c>
      <c r="BX456" s="17" cm="1">
        <f t="array" ref="BX456">INDEX(BX$14:BX$114,$A456+1)+SUMPRODUCT(TRANSPOSE($E456:$G456),BX$7:BX$9)</f>
        <v>4.2975243627104254E-2</v>
      </c>
      <c r="BY456" s="17" cm="1">
        <f t="array" ref="BY456">INDEX(BY$14:BY$114,$A456+1)+SUMPRODUCT(TRANSPOSE($E456:$G456),BY$7:BY$9)</f>
        <v>4.2660020891305273E-2</v>
      </c>
      <c r="BZ456" s="17" cm="1">
        <f t="array" ref="BZ456">INDEX(BZ$14:BZ$114,$A456+1)+SUMPRODUCT(TRANSPOSE($E456:$G456),BZ$7:BZ$9)</f>
        <v>4.2325483854449786E-2</v>
      </c>
      <c r="CA456" s="17" cm="1">
        <f t="array" ref="CA456">INDEX(CA$14:CA$114,$A456+1)+SUMPRODUCT(TRANSPOSE($E456:$G456),CA$7:CA$9)</f>
        <v>4.1982588706849899E-2</v>
      </c>
      <c r="CB456" s="17" cm="1">
        <f t="array" ref="CB456">INDEX(CB$14:CB$114,$A456+1)+SUMPRODUCT(TRANSPOSE($E456:$G456),CB$7:CB$9)</f>
        <v>4.1660955613950668E-2</v>
      </c>
      <c r="CC456" s="17" cm="1">
        <f t="array" ref="CC456">INDEX(CC$14:CC$114,$A456+1)+SUMPRODUCT(TRANSPOSE($E456:$G456),CC$7:CC$9)</f>
        <v>4.1359778282124893E-2</v>
      </c>
      <c r="CD456" s="17" cm="1">
        <f t="array" ref="CD456">INDEX(CD$14:CD$114,$A456+1)+SUMPRODUCT(TRANSPOSE($E456:$G456),CD$7:CD$9)</f>
        <v>4.1078299774305327E-2</v>
      </c>
      <c r="CE456" s="17" cm="1">
        <f t="array" ref="CE456">INDEX(CE$14:CE$114,$A456+1)+SUMPRODUCT(TRANSPOSE($E456:$G456),CE$7:CE$9)</f>
        <v>4.0815808117743213E-2</v>
      </c>
      <c r="CF456" s="17" cm="1">
        <f t="array" ref="CF456">INDEX(CF$14:CF$114,$A456+1)+SUMPRODUCT(TRANSPOSE($E456:$G456),CF$7:CF$9)</f>
        <v>4.0571632212847764E-2</v>
      </c>
      <c r="CG456" s="17" cm="1">
        <f t="array" ref="CG456">INDEX(CG$14:CG$114,$A456+1)+SUMPRODUCT(TRANSPOSE($E456:$G456),CG$7:CG$9)</f>
        <v>4.0345137793208252E-2</v>
      </c>
      <c r="CH456" s="17" cm="1">
        <f t="array" ref="CH456">INDEX(CH$14:CH$114,$A456+1)+SUMPRODUCT(TRANSPOSE($E456:$G456),CH$7:CH$9)</f>
        <v>4.0135723388688538E-2</v>
      </c>
      <c r="CI456" s="17" cm="1">
        <f t="array" ref="CI456">INDEX(CI$14:CI$114,$A456+1)+SUMPRODUCT(TRANSPOSE($E456:$G456),CI$7:CI$9)</f>
        <v>3.9942816180517093E-2</v>
      </c>
      <c r="CJ456" s="17" cm="1">
        <f t="array" ref="CJ456">INDEX(CJ$14:CJ$114,$A456+1)+SUMPRODUCT(TRANSPOSE($E456:$G456),CJ$7:CJ$9)</f>
        <v>3.9765868075425148E-2</v>
      </c>
      <c r="CK456" s="17" cm="1">
        <f t="array" ref="CK456">INDEX(CK$14:CK$114,$A456+1)+SUMPRODUCT(TRANSPOSE($E456:$G456),CK$7:CK$9)</f>
        <v>3.9643813288589236E-2</v>
      </c>
      <c r="CL456" s="17" cm="1">
        <f t="array" ref="CL456">INDEX(CL$14:CL$114,$A456+1)+SUMPRODUCT(TRANSPOSE($E456:$G456),CL$7:CL$9)</f>
        <v>3.9531579219340696E-2</v>
      </c>
      <c r="CM456" s="17" cm="1">
        <f t="array" ref="CM456">INDEX(CM$14:CM$114,$A456+1)+SUMPRODUCT(TRANSPOSE($E456:$G456),CM$7:CM$9)</f>
        <v>3.9428855695214926E-2</v>
      </c>
      <c r="CN456" s="17" cm="1">
        <f t="array" ref="CN456">INDEX(CN$14:CN$114,$A456+1)+SUMPRODUCT(TRANSPOSE($E456:$G456),CN$7:CN$9)</f>
        <v>3.9335328854458007E-2</v>
      </c>
      <c r="CO456" s="17" cm="1">
        <f t="array" ref="CO456">INDEX(CO$14:CO$114,$A456+1)+SUMPRODUCT(TRANSPOSE($E456:$G456),CO$7:CO$9)</f>
        <v>3.9250676378957738E-2</v>
      </c>
      <c r="CP456" s="17" cm="1">
        <f t="array" ref="CP456">INDEX(CP$14:CP$114,$A456+1)+SUMPRODUCT(TRANSPOSE($E456:$G456),CP$7:CP$9)</f>
        <v>3.9174561764707461E-2</v>
      </c>
      <c r="CQ456" s="17" cm="1">
        <f t="array" ref="CQ456">INDEX(CQ$14:CQ$114,$A456+1)+SUMPRODUCT(TRANSPOSE($E456:$G456),CQ$7:CQ$9)</f>
        <v>3.910662847866675E-2</v>
      </c>
      <c r="CR456" s="17" cm="1">
        <f t="array" ref="CR456">INDEX(CR$14:CR$114,$A456+1)+SUMPRODUCT(TRANSPOSE($E456:$G456),CR$7:CR$9)</f>
        <v>3.9046493203099164E-2</v>
      </c>
      <c r="CS456" s="17" cm="1">
        <f t="array" ref="CS456">INDEX(CS$14:CS$114,$A456+1)+SUMPRODUCT(TRANSPOSE($E456:$G456),CS$7:CS$9)</f>
        <v>3.8993738457924643E-2</v>
      </c>
      <c r="CT456" s="17" cm="1">
        <f t="array" ref="CT456">INDEX(CT$14:CT$114,$A456+1)+SUMPRODUCT(TRANSPOSE($E456:$G456),CT$7:CT$9)</f>
        <v>3.8947904200806516E-2</v>
      </c>
      <c r="CU456" s="17" cm="1">
        <f t="array" ref="CU456">INDEX(CU$14:CU$114,$A456+1)+SUMPRODUCT(TRANSPOSE($E456:$G456),CU$7:CU$9)</f>
        <v>3.8877351578763708E-2</v>
      </c>
      <c r="CV456" s="17" cm="1">
        <f t="array" ref="CV456">INDEX(CV$14:CV$114,$A456+1)+SUMPRODUCT(TRANSPOSE($E456:$G456),CV$7:CV$9)</f>
        <v>3.8820169386943437E-2</v>
      </c>
      <c r="CW456" s="17" cm="1">
        <f t="array" ref="CW456">INDEX(CW$14:CW$114,$A456+1)+SUMPRODUCT(TRANSPOSE($E456:$G456),CW$7:CW$9)</f>
        <v>3.8775458375716942E-2</v>
      </c>
      <c r="CX456" s="17" cm="1">
        <f t="array" ref="CX456">INDEX(CX$14:CX$114,$A456+1)+SUMPRODUCT(TRANSPOSE($E456:$G456),CX$7:CX$9)</f>
        <v>3.8718541266405948E-2</v>
      </c>
      <c r="CY456" s="17" cm="1">
        <f t="array" ref="CY456">INDEX(CY$14:CY$114,$A456+1)+SUMPRODUCT(TRANSPOSE($E456:$G456),CY$7:CY$9)</f>
        <v>3.8680395751714558E-2</v>
      </c>
      <c r="CZ456" s="17" cm="1">
        <f t="array" ref="CZ456">INDEX(CZ$14:CZ$114,$A456+1)+SUMPRODUCT(TRANSPOSE($E456:$G456),CZ$7:CZ$9)</f>
        <v>3.8636416235547255E-2</v>
      </c>
      <c r="DA456" s="17" cm="1">
        <f t="array" ref="DA456">INDEX(DA$14:DA$114,$A456+1)+SUMPRODUCT(TRANSPOSE($E456:$G456),DA$7:DA$9)</f>
        <v>3.862017500810655E-2</v>
      </c>
      <c r="DB456" s="17" cm="1">
        <f t="array" ref="DB456">INDEX(DB$14:DB$114,$A456+1)+SUMPRODUCT(TRANSPOSE($E456:$G456),DB$7:DB$9)</f>
        <v>3.8612108936693756E-2</v>
      </c>
      <c r="DC456" s="17" cm="1">
        <f t="array" ref="DC456">INDEX(DC$14:DC$114,$A456+1)+SUMPRODUCT(TRANSPOSE($E456:$G456),DC$7:DC$9)</f>
        <v>3.865813397907969E-2</v>
      </c>
      <c r="DD456" s="17" cm="1">
        <f t="array" ref="DD456">INDEX(DD$14:DD$114,$A456+1)+SUMPRODUCT(TRANSPOSE($E456:$G456),DD$7:DD$9)</f>
        <v>3.871630022585526E-2</v>
      </c>
    </row>
    <row r="457" spans="1:108" x14ac:dyDescent="0.25">
      <c r="A457" s="13">
        <f t="shared" si="368"/>
        <v>39</v>
      </c>
      <c r="B457" s="13">
        <f t="shared" si="369"/>
        <v>4</v>
      </c>
      <c r="C457" s="13">
        <f t="shared" ref="C457:D457" si="417">C356</f>
        <v>12</v>
      </c>
      <c r="D457" s="13">
        <f t="shared" si="417"/>
        <v>468</v>
      </c>
      <c r="E457" s="30">
        <f t="shared" si="390"/>
        <v>0</v>
      </c>
      <c r="F457" s="30">
        <f t="shared" si="387"/>
        <v>0</v>
      </c>
      <c r="G457" s="30">
        <f t="shared" si="388"/>
        <v>0</v>
      </c>
      <c r="H457" s="36">
        <f t="shared" si="349"/>
        <v>40468</v>
      </c>
      <c r="I457" s="17" cm="1">
        <f t="array" ref="I457">INDEX(I$14:I$114,$A457+1)+SUMPRODUCT(TRANSPOSE($E457:$G457),I$7:I$9)</f>
        <v>3.9071294047682059E-2</v>
      </c>
      <c r="J457" s="17" cm="1">
        <f t="array" ref="J457">INDEX(J$14:J$114,$A457+1)+SUMPRODUCT(TRANSPOSE($E457:$G457),J$7:J$9)</f>
        <v>4.0143432607884E-2</v>
      </c>
      <c r="K457" s="17" cm="1">
        <f t="array" ref="K457">INDEX(K$14:K$114,$A457+1)+SUMPRODUCT(TRANSPOSE($E457:$G457),K$7:K$9)</f>
        <v>4.1187404593320487E-2</v>
      </c>
      <c r="L457" s="17" cm="1">
        <f t="array" ref="L457">INDEX(L$14:L$114,$A457+1)+SUMPRODUCT(TRANSPOSE($E457:$G457),L$7:L$9)</f>
        <v>4.2197939635992165E-2</v>
      </c>
      <c r="M457" s="17" cm="1">
        <f t="array" ref="M457">INDEX(M$14:M$114,$A457+1)+SUMPRODUCT(TRANSPOSE($E457:$G457),M$7:M$9)</f>
        <v>4.3169723232524992E-2</v>
      </c>
      <c r="N457" s="17" cm="1">
        <f t="array" ref="N457">INDEX(N$14:N$114,$A457+1)+SUMPRODUCT(TRANSPOSE($E457:$G457),N$7:N$9)</f>
        <v>4.40974762736972E-2</v>
      </c>
      <c r="O457" s="17" cm="1">
        <f t="array" ref="O457">INDEX(O$14:O$114,$A457+1)+SUMPRODUCT(TRANSPOSE($E457:$G457),O$7:O$9)</f>
        <v>4.4975907259956038E-2</v>
      </c>
      <c r="P457" s="17" cm="1">
        <f t="array" ref="P457">INDEX(P$14:P$114,$A457+1)+SUMPRODUCT(TRANSPOSE($E457:$G457),P$7:P$9)</f>
        <v>4.5799741659234172E-2</v>
      </c>
      <c r="Q457" s="17" cm="1">
        <f t="array" ref="Q457">INDEX(Q$14:Q$114,$A457+1)+SUMPRODUCT(TRANSPOSE($E457:$G457),Q$7:Q$9)</f>
        <v>4.6563716190013649E-2</v>
      </c>
      <c r="R457" s="17" cm="1">
        <f t="array" ref="R457">INDEX(R$14:R$114,$A457+1)+SUMPRODUCT(TRANSPOSE($E457:$G457),R$7:R$9)</f>
        <v>4.726257430574754E-2</v>
      </c>
      <c r="S457" s="17" cm="1">
        <f t="array" ref="S457">INDEX(S$14:S$114,$A457+1)+SUMPRODUCT(TRANSPOSE($E457:$G457),S$7:S$9)</f>
        <v>4.789107375276358E-2</v>
      </c>
      <c r="T457" s="17" cm="1">
        <f t="array" ref="T457">INDEX(T$14:T$114,$A457+1)+SUMPRODUCT(TRANSPOSE($E457:$G457),T$7:T$9)</f>
        <v>4.8443985544299517E-2</v>
      </c>
      <c r="U457" s="17" cm="1">
        <f t="array" ref="U457">INDEX(U$14:U$114,$A457+1)+SUMPRODUCT(TRANSPOSE($E457:$G457),U$7:U$9)</f>
        <v>4.8916099541687741E-2</v>
      </c>
      <c r="V457" s="17" cm="1">
        <f t="array" ref="V457">INDEX(V$14:V$114,$A457+1)+SUMPRODUCT(TRANSPOSE($E457:$G457),V$7:V$9)</f>
        <v>4.9302220818318032E-2</v>
      </c>
      <c r="W457" s="17" cm="1">
        <f t="array" ref="W457">INDEX(W$14:W$114,$A457+1)+SUMPRODUCT(TRANSPOSE($E457:$G457),W$7:W$9)</f>
        <v>4.9597170442337468E-2</v>
      </c>
      <c r="X457" s="17" cm="1">
        <f t="array" ref="X457">INDEX(X$14:X$114,$A457+1)+SUMPRODUCT(TRANSPOSE($E457:$G457),X$7:X$9)</f>
        <v>4.9795794271056737E-2</v>
      </c>
      <c r="Y457" s="17" cm="1">
        <f t="array" ref="Y457">INDEX(Y$14:Y$114,$A457+1)+SUMPRODUCT(TRANSPOSE($E457:$G457),Y$7:Y$9)</f>
        <v>4.9892956854074688E-2</v>
      </c>
      <c r="Z457" s="17" cm="1">
        <f t="array" ref="Z457">INDEX(Z$14:Z$114,$A457+1)+SUMPRODUCT(TRANSPOSE($E457:$G457),Z$7:Z$9)</f>
        <v>4.9883547615889201E-2</v>
      </c>
      <c r="AA457" s="17" cm="1">
        <f t="array" ref="AA457">INDEX(AA$14:AA$114,$A457+1)+SUMPRODUCT(TRANSPOSE($E457:$G457),AA$7:AA$9)</f>
        <v>4.976247793027988E-2</v>
      </c>
      <c r="AB457" s="17" cm="1">
        <f t="array" ref="AB457">INDEX(AB$14:AB$114,$A457+1)+SUMPRODUCT(TRANSPOSE($E457:$G457),AB$7:AB$9)</f>
        <v>4.9524686826386777E-2</v>
      </c>
      <c r="AC457" s="17" cm="1">
        <f t="array" ref="AC457">INDEX(AC$14:AC$114,$A457+1)+SUMPRODUCT(TRANSPOSE($E457:$G457),AC$7:AC$9)</f>
        <v>4.9165139332103536E-2</v>
      </c>
      <c r="AD457" s="17" cm="1">
        <f t="array" ref="AD457">INDEX(AD$14:AD$114,$A457+1)+SUMPRODUCT(TRANSPOSE($E457:$G457),AD$7:AD$9)</f>
        <v>4.8838384861507267E-2</v>
      </c>
      <c r="AE457" s="17" cm="1">
        <f t="array" ref="AE457">INDEX(AE$14:AE$114,$A457+1)+SUMPRODUCT(TRANSPOSE($E457:$G457),AE$7:AE$9)</f>
        <v>4.8540132700149341E-2</v>
      </c>
      <c r="AF457" s="17" cm="1">
        <f t="array" ref="AF457">INDEX(AF$14:AF$114,$A457+1)+SUMPRODUCT(TRANSPOSE($E457:$G457),AF$7:AF$9)</f>
        <v>4.8266809391372512E-2</v>
      </c>
      <c r="AG457" s="17" cm="1">
        <f t="array" ref="AG457">INDEX(AG$14:AG$114,$A457+1)+SUMPRODUCT(TRANSPOSE($E457:$G457),AG$7:AG$9)</f>
        <v>4.801541487333183E-2</v>
      </c>
      <c r="AH457" s="17" cm="1">
        <f t="array" ref="AH457">INDEX(AH$14:AH$114,$A457+1)+SUMPRODUCT(TRANSPOSE($E457:$G457),AH$7:AH$9)</f>
        <v>4.7783411906624718E-2</v>
      </c>
      <c r="AI457" s="17" cm="1">
        <f t="array" ref="AI457">INDEX(AI$14:AI$114,$A457+1)+SUMPRODUCT(TRANSPOSE($E457:$G457),AI$7:AI$9)</f>
        <v>4.7568640138756724E-2</v>
      </c>
      <c r="AJ457" s="17" cm="1">
        <f t="array" ref="AJ457">INDEX(AJ$14:AJ$114,$A457+1)+SUMPRODUCT(TRANSPOSE($E457:$G457),AJ$7:AJ$9)</f>
        <v>4.7369248630489524E-2</v>
      </c>
      <c r="AK457" s="17" cm="1">
        <f t="array" ref="AK457">INDEX(AK$14:AK$114,$A457+1)+SUMPRODUCT(TRANSPOSE($E457:$G457),AK$7:AK$9)</f>
        <v>4.7183642376756874E-2</v>
      </c>
      <c r="AL457" s="17" cm="1">
        <f t="array" ref="AL457">INDEX(AL$14:AL$114,$A457+1)+SUMPRODUCT(TRANSPOSE($E457:$G457),AL$7:AL$9)</f>
        <v>4.7010439548949234E-2</v>
      </c>
      <c r="AM457" s="17" cm="1">
        <f t="array" ref="AM457">INDEX(AM$14:AM$114,$A457+1)+SUMPRODUCT(TRANSPOSE($E457:$G457),AM$7:AM$9)</f>
        <v>4.6848437032025236E-2</v>
      </c>
      <c r="AN457" s="17" cm="1">
        <f t="array" ref="AN457">INDEX(AN$14:AN$114,$A457+1)+SUMPRODUCT(TRANSPOSE($E457:$G457),AN$7:AN$9)</f>
        <v>4.6696582437893763E-2</v>
      </c>
      <c r="AO457" s="17" cm="1">
        <f t="array" ref="AO457">INDEX(AO$14:AO$114,$A457+1)+SUMPRODUCT(TRANSPOSE($E457:$G457),AO$7:AO$9)</f>
        <v>4.6553951218327283E-2</v>
      </c>
      <c r="AP457" s="17" cm="1">
        <f t="array" ref="AP457">INDEX(AP$14:AP$114,$A457+1)+SUMPRODUCT(TRANSPOSE($E457:$G457),AP$7:AP$9)</f>
        <v>4.6419727825294022E-2</v>
      </c>
      <c r="AQ457" s="17" cm="1">
        <f t="array" ref="AQ457">INDEX(AQ$14:AQ$114,$A457+1)+SUMPRODUCT(TRANSPOSE($E457:$G457),AQ$7:AQ$9)</f>
        <v>4.6293190107563831E-2</v>
      </c>
      <c r="AR457" s="17" cm="1">
        <f t="array" ref="AR457">INDEX(AR$14:AR$114,$A457+1)+SUMPRODUCT(TRANSPOSE($E457:$G457),AR$7:AR$9)</f>
        <v>4.6173696313062784E-2</v>
      </c>
      <c r="AS457" s="17" cm="1">
        <f t="array" ref="AS457">INDEX(AS$14:AS$114,$A457+1)+SUMPRODUCT(TRANSPOSE($E457:$G457),AS$7:AS$9)</f>
        <v>4.6060674203041829E-2</v>
      </c>
      <c r="AT457" s="17" cm="1">
        <f t="array" ref="AT457">INDEX(AT$14:AT$114,$A457+1)+SUMPRODUCT(TRANSPOSE($E457:$G457),AT$7:AT$9)</f>
        <v>4.595361188830327E-2</v>
      </c>
      <c r="AU457" s="17" cm="1">
        <f t="array" ref="AU457">INDEX(AU$14:AU$114,$A457+1)+SUMPRODUCT(TRANSPOSE($E457:$G457),AU$7:AU$9)</f>
        <v>4.5852050077834994E-2</v>
      </c>
      <c r="AV457" s="17" cm="1">
        <f t="array" ref="AV457">INDEX(AV$14:AV$114,$A457+1)+SUMPRODUCT(TRANSPOSE($E457:$G457),AV$7:AV$9)</f>
        <v>4.5755575492234746E-2</v>
      </c>
      <c r="AW457" s="17" cm="1">
        <f t="array" ref="AW457">INDEX(AW$14:AW$114,$A457+1)+SUMPRODUCT(TRANSPOSE($E457:$G457),AW$7:AW$9)</f>
        <v>4.5663815242708239E-2</v>
      </c>
      <c r="AX457" s="17" cm="1">
        <f t="array" ref="AX457">INDEX(AX$14:AX$114,$A457+1)+SUMPRODUCT(TRANSPOSE($E457:$G457),AX$7:AX$9)</f>
        <v>4.5576432014442725E-2</v>
      </c>
      <c r="AY457" s="17" cm="1">
        <f t="array" ref="AY457">INDEX(AY$14:AY$114,$A457+1)+SUMPRODUCT(TRANSPOSE($E457:$G457),AY$7:AY$9)</f>
        <v>4.5493119923189829E-2</v>
      </c>
      <c r="AZ457" s="17" cm="1">
        <f t="array" ref="AZ457">INDEX(AZ$14:AZ$114,$A457+1)+SUMPRODUCT(TRANSPOSE($E457:$G457),AZ$7:AZ$9)</f>
        <v>4.5413600937777687E-2</v>
      </c>
      <c r="BA457" s="17" cm="1">
        <f t="array" ref="BA457">INDEX(BA$14:BA$114,$A457+1)+SUMPRODUCT(TRANSPOSE($E457:$G457),BA$7:BA$9)</f>
        <v>4.5337621780388249E-2</v>
      </c>
      <c r="BB457" s="17" cm="1">
        <f t="array" ref="BB457">INDEX(BB$14:BB$114,$A457+1)+SUMPRODUCT(TRANSPOSE($E457:$G457),BB$7:BB$9)</f>
        <v>4.52649512317711E-2</v>
      </c>
      <c r="BC457" s="17" cm="1">
        <f t="array" ref="BC457">INDEX(BC$14:BC$114,$A457+1)+SUMPRODUCT(TRANSPOSE($E457:$G457),BC$7:BC$9)</f>
        <v>4.5195377781002133E-2</v>
      </c>
      <c r="BD457" s="17" cm="1">
        <f t="array" ref="BD457">INDEX(BD$14:BD$114,$A457+1)+SUMPRODUCT(TRANSPOSE($E457:$G457),BD$7:BD$9)</f>
        <v>4.5128707569460857E-2</v>
      </c>
      <c r="BE457" s="17" cm="1">
        <f t="array" ref="BE457">INDEX(BE$14:BE$114,$A457+1)+SUMPRODUCT(TRANSPOSE($E457:$G457),BE$7:BE$9)</f>
        <v>4.5064762586933593E-2</v>
      </c>
      <c r="BF457" s="17" cm="1">
        <f t="array" ref="BF457">INDEX(BF$14:BF$114,$A457+1)+SUMPRODUCT(TRANSPOSE($E457:$G457),BF$7:BF$9)</f>
        <v>4.5003379084495254E-2</v>
      </c>
      <c r="BG457" s="17" cm="1">
        <f t="array" ref="BG457">INDEX(BG$14:BG$114,$A457+1)+SUMPRODUCT(TRANSPOSE($E457:$G457),BG$7:BG$9)</f>
        <v>4.4944406174376006E-2</v>
      </c>
      <c r="BH457" s="17" cm="1">
        <f t="array" ref="BH457">INDEX(BH$14:BH$114,$A457+1)+SUMPRODUCT(TRANSPOSE($E457:$G457),BH$7:BH$9)</f>
        <v>4.4887704591601185E-2</v>
      </c>
      <c r="BI457" s="17" cm="1">
        <f t="array" ref="BI457">INDEX(BI$14:BI$114,$A457+1)+SUMPRODUCT(TRANSPOSE($E457:$G457),BI$7:BI$9)</f>
        <v>4.4833145596014701E-2</v>
      </c>
      <c r="BJ457" s="17" cm="1">
        <f t="array" ref="BJ457">INDEX(BJ$14:BJ$114,$A457+1)+SUMPRODUCT(TRANSPOSE($E457:$G457),BJ$7:BJ$9)</f>
        <v>4.4780609996465159E-2</v>
      </c>
      <c r="BK457" s="17" cm="1">
        <f t="array" ref="BK457">INDEX(BK$14:BK$114,$A457+1)+SUMPRODUCT(TRANSPOSE($E457:$G457),BK$7:BK$9)</f>
        <v>4.4729987281576511E-2</v>
      </c>
      <c r="BL457" s="17" cm="1">
        <f t="array" ref="BL457">INDEX(BL$14:BL$114,$A457+1)+SUMPRODUCT(TRANSPOSE($E457:$G457),BL$7:BL$9)</f>
        <v>4.4681174843775651E-2</v>
      </c>
      <c r="BM457" s="17" cm="1">
        <f t="array" ref="BM457">INDEX(BM$14:BM$114,$A457+1)+SUMPRODUCT(TRANSPOSE($E457:$G457),BM$7:BM$9)</f>
        <v>4.4634077285103047E-2</v>
      </c>
      <c r="BN457" s="17" cm="1">
        <f t="array" ref="BN457">INDEX(BN$14:BN$114,$A457+1)+SUMPRODUCT(TRANSPOSE($E457:$G457),BN$7:BN$9)</f>
        <v>4.4588605794923186E-2</v>
      </c>
      <c r="BO457" s="17" cm="1">
        <f t="array" ref="BO457">INDEX(BO$14:BO$114,$A457+1)+SUMPRODUCT(TRANSPOSE($E457:$G457),BO$7:BO$9)</f>
        <v>4.4544677590996784E-2</v>
      </c>
      <c r="BP457" s="17" cm="1">
        <f t="array" ref="BP457">INDEX(BP$14:BP$114,$A457+1)+SUMPRODUCT(TRANSPOSE($E457:$G457),BP$7:BP$9)</f>
        <v>4.4502215416513557E-2</v>
      </c>
      <c r="BQ457" s="17" cm="1">
        <f t="array" ref="BQ457">INDEX(BQ$14:BQ$114,$A457+1)+SUMPRODUCT(TRANSPOSE($E457:$G457),BQ$7:BQ$9)</f>
        <v>4.4461147086654496E-2</v>
      </c>
      <c r="BR457" s="17" cm="1">
        <f t="array" ref="BR457">INDEX(BR$14:BR$114,$A457+1)+SUMPRODUCT(TRANSPOSE($E457:$G457),BR$7:BR$9)</f>
        <v>4.4338167994626643E-2</v>
      </c>
      <c r="BS457" s="17" cm="1">
        <f t="array" ref="BS457">INDEX(BS$14:BS$114,$A457+1)+SUMPRODUCT(TRANSPOSE($E457:$G457),BS$7:BS$9)</f>
        <v>4.4183126372732362E-2</v>
      </c>
      <c r="BT457" s="17" cm="1">
        <f t="array" ref="BT457">INDEX(BT$14:BT$114,$A457+1)+SUMPRODUCT(TRANSPOSE($E457:$G457),BT$7:BT$9)</f>
        <v>4.3997152164813924E-2</v>
      </c>
      <c r="BU457" s="17" cm="1">
        <f t="array" ref="BU457">INDEX(BU$14:BU$114,$A457+1)+SUMPRODUCT(TRANSPOSE($E457:$G457),BU$7:BU$9)</f>
        <v>4.3781635808064046E-2</v>
      </c>
      <c r="BV457" s="17" cm="1">
        <f t="array" ref="BV457">INDEX(BV$14:BV$114,$A457+1)+SUMPRODUCT(TRANSPOSE($E457:$G457),BV$7:BV$9)</f>
        <v>4.3538208074795026E-2</v>
      </c>
      <c r="BW457" s="17" cm="1">
        <f t="array" ref="BW457">INDEX(BW$14:BW$114,$A457+1)+SUMPRODUCT(TRANSPOSE($E457:$G457),BW$7:BW$9)</f>
        <v>4.3268723682445831E-2</v>
      </c>
      <c r="BX457" s="17" cm="1">
        <f t="array" ref="BX457">INDEX(BX$14:BX$114,$A457+1)+SUMPRODUCT(TRANSPOSE($E457:$G457),BX$7:BX$9)</f>
        <v>4.2975243627104254E-2</v>
      </c>
      <c r="BY457" s="17" cm="1">
        <f t="array" ref="BY457">INDEX(BY$14:BY$114,$A457+1)+SUMPRODUCT(TRANSPOSE($E457:$G457),BY$7:BY$9)</f>
        <v>4.2660020891305273E-2</v>
      </c>
      <c r="BZ457" s="17" cm="1">
        <f t="array" ref="BZ457">INDEX(BZ$14:BZ$114,$A457+1)+SUMPRODUCT(TRANSPOSE($E457:$G457),BZ$7:BZ$9)</f>
        <v>4.2325483854449786E-2</v>
      </c>
      <c r="CA457" s="17" cm="1">
        <f t="array" ref="CA457">INDEX(CA$14:CA$114,$A457+1)+SUMPRODUCT(TRANSPOSE($E457:$G457),CA$7:CA$9)</f>
        <v>4.1982588706849899E-2</v>
      </c>
      <c r="CB457" s="17" cm="1">
        <f t="array" ref="CB457">INDEX(CB$14:CB$114,$A457+1)+SUMPRODUCT(TRANSPOSE($E457:$G457),CB$7:CB$9)</f>
        <v>4.1660955613950668E-2</v>
      </c>
      <c r="CC457" s="17" cm="1">
        <f t="array" ref="CC457">INDEX(CC$14:CC$114,$A457+1)+SUMPRODUCT(TRANSPOSE($E457:$G457),CC$7:CC$9)</f>
        <v>4.1359778282124893E-2</v>
      </c>
      <c r="CD457" s="17" cm="1">
        <f t="array" ref="CD457">INDEX(CD$14:CD$114,$A457+1)+SUMPRODUCT(TRANSPOSE($E457:$G457),CD$7:CD$9)</f>
        <v>4.1078299774305327E-2</v>
      </c>
      <c r="CE457" s="17" cm="1">
        <f t="array" ref="CE457">INDEX(CE$14:CE$114,$A457+1)+SUMPRODUCT(TRANSPOSE($E457:$G457),CE$7:CE$9)</f>
        <v>4.0815808117743213E-2</v>
      </c>
      <c r="CF457" s="17" cm="1">
        <f t="array" ref="CF457">INDEX(CF$14:CF$114,$A457+1)+SUMPRODUCT(TRANSPOSE($E457:$G457),CF$7:CF$9)</f>
        <v>4.0571632212847764E-2</v>
      </c>
      <c r="CG457" s="17" cm="1">
        <f t="array" ref="CG457">INDEX(CG$14:CG$114,$A457+1)+SUMPRODUCT(TRANSPOSE($E457:$G457),CG$7:CG$9)</f>
        <v>4.0345137793208252E-2</v>
      </c>
      <c r="CH457" s="17" cm="1">
        <f t="array" ref="CH457">INDEX(CH$14:CH$114,$A457+1)+SUMPRODUCT(TRANSPOSE($E457:$G457),CH$7:CH$9)</f>
        <v>4.0135723388688538E-2</v>
      </c>
      <c r="CI457" s="17" cm="1">
        <f t="array" ref="CI457">INDEX(CI$14:CI$114,$A457+1)+SUMPRODUCT(TRANSPOSE($E457:$G457),CI$7:CI$9)</f>
        <v>3.9942816180517093E-2</v>
      </c>
      <c r="CJ457" s="17" cm="1">
        <f t="array" ref="CJ457">INDEX(CJ$14:CJ$114,$A457+1)+SUMPRODUCT(TRANSPOSE($E457:$G457),CJ$7:CJ$9)</f>
        <v>3.9765868075425148E-2</v>
      </c>
      <c r="CK457" s="17" cm="1">
        <f t="array" ref="CK457">INDEX(CK$14:CK$114,$A457+1)+SUMPRODUCT(TRANSPOSE($E457:$G457),CK$7:CK$9)</f>
        <v>3.9643813288589236E-2</v>
      </c>
      <c r="CL457" s="17" cm="1">
        <f t="array" ref="CL457">INDEX(CL$14:CL$114,$A457+1)+SUMPRODUCT(TRANSPOSE($E457:$G457),CL$7:CL$9)</f>
        <v>3.9531579219340696E-2</v>
      </c>
      <c r="CM457" s="17" cm="1">
        <f t="array" ref="CM457">INDEX(CM$14:CM$114,$A457+1)+SUMPRODUCT(TRANSPOSE($E457:$G457),CM$7:CM$9)</f>
        <v>3.9428855695214926E-2</v>
      </c>
      <c r="CN457" s="17" cm="1">
        <f t="array" ref="CN457">INDEX(CN$14:CN$114,$A457+1)+SUMPRODUCT(TRANSPOSE($E457:$G457),CN$7:CN$9)</f>
        <v>3.9335328854458007E-2</v>
      </c>
      <c r="CO457" s="17" cm="1">
        <f t="array" ref="CO457">INDEX(CO$14:CO$114,$A457+1)+SUMPRODUCT(TRANSPOSE($E457:$G457),CO$7:CO$9)</f>
        <v>3.9250676378957738E-2</v>
      </c>
      <c r="CP457" s="17" cm="1">
        <f t="array" ref="CP457">INDEX(CP$14:CP$114,$A457+1)+SUMPRODUCT(TRANSPOSE($E457:$G457),CP$7:CP$9)</f>
        <v>3.9174561764707461E-2</v>
      </c>
      <c r="CQ457" s="17" cm="1">
        <f t="array" ref="CQ457">INDEX(CQ$14:CQ$114,$A457+1)+SUMPRODUCT(TRANSPOSE($E457:$G457),CQ$7:CQ$9)</f>
        <v>3.910662847866675E-2</v>
      </c>
      <c r="CR457" s="17" cm="1">
        <f t="array" ref="CR457">INDEX(CR$14:CR$114,$A457+1)+SUMPRODUCT(TRANSPOSE($E457:$G457),CR$7:CR$9)</f>
        <v>3.9046493203099164E-2</v>
      </c>
      <c r="CS457" s="17" cm="1">
        <f t="array" ref="CS457">INDEX(CS$14:CS$114,$A457+1)+SUMPRODUCT(TRANSPOSE($E457:$G457),CS$7:CS$9)</f>
        <v>3.8993738457924643E-2</v>
      </c>
      <c r="CT457" s="17" cm="1">
        <f t="array" ref="CT457">INDEX(CT$14:CT$114,$A457+1)+SUMPRODUCT(TRANSPOSE($E457:$G457),CT$7:CT$9)</f>
        <v>3.8947904200806516E-2</v>
      </c>
      <c r="CU457" s="17" cm="1">
        <f t="array" ref="CU457">INDEX(CU$14:CU$114,$A457+1)+SUMPRODUCT(TRANSPOSE($E457:$G457),CU$7:CU$9)</f>
        <v>3.8877351578763708E-2</v>
      </c>
      <c r="CV457" s="17" cm="1">
        <f t="array" ref="CV457">INDEX(CV$14:CV$114,$A457+1)+SUMPRODUCT(TRANSPOSE($E457:$G457),CV$7:CV$9)</f>
        <v>3.8820169386943437E-2</v>
      </c>
      <c r="CW457" s="17" cm="1">
        <f t="array" ref="CW457">INDEX(CW$14:CW$114,$A457+1)+SUMPRODUCT(TRANSPOSE($E457:$G457),CW$7:CW$9)</f>
        <v>3.8775458375716942E-2</v>
      </c>
      <c r="CX457" s="17" cm="1">
        <f t="array" ref="CX457">INDEX(CX$14:CX$114,$A457+1)+SUMPRODUCT(TRANSPOSE($E457:$G457),CX$7:CX$9)</f>
        <v>3.8718541266405948E-2</v>
      </c>
      <c r="CY457" s="17" cm="1">
        <f t="array" ref="CY457">INDEX(CY$14:CY$114,$A457+1)+SUMPRODUCT(TRANSPOSE($E457:$G457),CY$7:CY$9)</f>
        <v>3.8680395751714558E-2</v>
      </c>
      <c r="CZ457" s="17" cm="1">
        <f t="array" ref="CZ457">INDEX(CZ$14:CZ$114,$A457+1)+SUMPRODUCT(TRANSPOSE($E457:$G457),CZ$7:CZ$9)</f>
        <v>3.8636416235547255E-2</v>
      </c>
      <c r="DA457" s="17" cm="1">
        <f t="array" ref="DA457">INDEX(DA$14:DA$114,$A457+1)+SUMPRODUCT(TRANSPOSE($E457:$G457),DA$7:DA$9)</f>
        <v>3.862017500810655E-2</v>
      </c>
      <c r="DB457" s="17" cm="1">
        <f t="array" ref="DB457">INDEX(DB$14:DB$114,$A457+1)+SUMPRODUCT(TRANSPOSE($E457:$G457),DB$7:DB$9)</f>
        <v>3.8612108936693756E-2</v>
      </c>
      <c r="DC457" s="17" cm="1">
        <f t="array" ref="DC457">INDEX(DC$14:DC$114,$A457+1)+SUMPRODUCT(TRANSPOSE($E457:$G457),DC$7:DC$9)</f>
        <v>3.865813397907969E-2</v>
      </c>
      <c r="DD457" s="17" cm="1">
        <f t="array" ref="DD457">INDEX(DD$14:DD$114,$A457+1)+SUMPRODUCT(TRANSPOSE($E457:$G457),DD$7:DD$9)</f>
        <v>3.871630022585526E-2</v>
      </c>
    </row>
    <row r="458" spans="1:108" x14ac:dyDescent="0.25">
      <c r="A458" s="13">
        <f t="shared" si="368"/>
        <v>40</v>
      </c>
      <c r="B458" s="13">
        <f t="shared" si="369"/>
        <v>4</v>
      </c>
      <c r="C458" s="13">
        <f t="shared" ref="C458:D458" si="418">C357</f>
        <v>12</v>
      </c>
      <c r="D458" s="13">
        <f t="shared" si="418"/>
        <v>480</v>
      </c>
      <c r="E458" s="30">
        <f t="shared" si="390"/>
        <v>0</v>
      </c>
      <c r="F458" s="30">
        <f t="shared" si="387"/>
        <v>0</v>
      </c>
      <c r="G458" s="30">
        <f t="shared" si="388"/>
        <v>0</v>
      </c>
      <c r="H458" s="36">
        <f t="shared" si="349"/>
        <v>40480</v>
      </c>
      <c r="I458" s="17" cm="1">
        <f t="array" ref="I458">INDEX(I$14:I$114,$A458+1)+SUMPRODUCT(TRANSPOSE($E458:$G458),I$7:I$9)</f>
        <v>4.1216677426240578E-2</v>
      </c>
      <c r="J458" s="17" cm="1">
        <f t="array" ref="J458">INDEX(J$14:J$114,$A458+1)+SUMPRODUCT(TRANSPOSE($E458:$G458),J$7:J$9)</f>
        <v>4.2247075397160438E-2</v>
      </c>
      <c r="K458" s="17" cm="1">
        <f t="array" ref="K458">INDEX(K$14:K$114,$A458+1)+SUMPRODUCT(TRANSPOSE($E458:$G458),K$7:K$9)</f>
        <v>4.3242244173024691E-2</v>
      </c>
      <c r="L458" s="17" cm="1">
        <f t="array" ref="L458">INDEX(L$14:L$114,$A458+1)+SUMPRODUCT(TRANSPOSE($E458:$G458),L$7:L$9)</f>
        <v>4.4196853903920807E-2</v>
      </c>
      <c r="M458" s="17" cm="1">
        <f t="array" ref="M458">INDEX(M$14:M$114,$A458+1)+SUMPRODUCT(TRANSPOSE($E458:$G458),M$7:M$9)</f>
        <v>4.5105626473765037E-2</v>
      </c>
      <c r="N458" s="17" cm="1">
        <f t="array" ref="N458">INDEX(N$14:N$114,$A458+1)+SUMPRODUCT(TRANSPOSE($E458:$G458),N$7:N$9)</f>
        <v>4.5963266469911446E-2</v>
      </c>
      <c r="O458" s="17" cm="1">
        <f t="array" ref="O458">INDEX(O$14:O$114,$A458+1)+SUMPRODUCT(TRANSPOSE($E458:$G458),O$7:O$9)</f>
        <v>4.6764498609077831E-2</v>
      </c>
      <c r="P458" s="17" cm="1">
        <f t="array" ref="P458">INDEX(P$14:P$114,$A458+1)+SUMPRODUCT(TRANSPOSE($E458:$G458),P$7:P$9)</f>
        <v>4.7504059666545695E-2</v>
      </c>
      <c r="Q458" s="17" cm="1">
        <f t="array" ref="Q458">INDEX(Q$14:Q$114,$A458+1)+SUMPRODUCT(TRANSPOSE($E458:$G458),Q$7:Q$9)</f>
        <v>4.8176693334870624E-2</v>
      </c>
      <c r="R458" s="17" cm="1">
        <f t="array" ref="R458">INDEX(R$14:R$114,$A458+1)+SUMPRODUCT(TRANSPOSE($E458:$G458),R$7:R$9)</f>
        <v>4.877715877289801E-2</v>
      </c>
      <c r="S458" s="17" cm="1">
        <f t="array" ref="S458">INDEX(S$14:S$114,$A458+1)+SUMPRODUCT(TRANSPOSE($E458:$G458),S$7:S$9)</f>
        <v>4.9300229266856288E-2</v>
      </c>
      <c r="T458" s="17" cm="1">
        <f t="array" ref="T458">INDEX(T$14:T$114,$A458+1)+SUMPRODUCT(TRANSPOSE($E458:$G458),T$7:T$9)</f>
        <v>4.9740698230945846E-2</v>
      </c>
      <c r="U458" s="17" cm="1">
        <f t="array" ref="U458">INDEX(U$14:U$114,$A458+1)+SUMPRODUCT(TRANSPOSE($E458:$G458),U$7:U$9)</f>
        <v>5.0093375099877546E-2</v>
      </c>
      <c r="V458" s="17" cm="1">
        <f t="array" ref="V458">INDEX(V$14:V$114,$A458+1)+SUMPRODUCT(TRANSPOSE($E458:$G458),V$7:V$9)</f>
        <v>5.0353086177356898E-2</v>
      </c>
      <c r="W458" s="17" cm="1">
        <f t="array" ref="W458">INDEX(W$14:W$114,$A458+1)+SUMPRODUCT(TRANSPOSE($E458:$G458),W$7:W$9)</f>
        <v>5.0514684025698475E-2</v>
      </c>
      <c r="X458" s="17" cm="1">
        <f t="array" ref="X458">INDEX(X$14:X$114,$A458+1)+SUMPRODUCT(TRANSPOSE($E458:$G458),X$7:X$9)</f>
        <v>5.0573040814890335E-2</v>
      </c>
      <c r="Y458" s="17" cm="1">
        <f t="array" ref="Y458">INDEX(Y$14:Y$114,$A458+1)+SUMPRODUCT(TRANSPOSE($E458:$G458),Y$7:Y$9)</f>
        <v>5.0523054890148744E-2</v>
      </c>
      <c r="Z458" s="17" cm="1">
        <f t="array" ref="Z458">INDEX(Z$14:Z$114,$A458+1)+SUMPRODUCT(TRANSPOSE($E458:$G458),Z$7:Z$9)</f>
        <v>5.0359647604066415E-2</v>
      </c>
      <c r="AA458" s="17" cm="1">
        <f t="array" ref="AA458">INDEX(AA$14:AA$114,$A458+1)+SUMPRODUCT(TRANSPOSE($E458:$G458),AA$7:AA$9)</f>
        <v>5.0077769328095822E-2</v>
      </c>
      <c r="AB458" s="17" cm="1">
        <f t="array" ref="AB458">INDEX(AB$14:AB$114,$A458+1)+SUMPRODUCT(TRANSPOSE($E458:$G458),AB$7:AB$9)</f>
        <v>4.9672397648752975E-2</v>
      </c>
      <c r="AC458" s="17" cm="1">
        <f t="array" ref="AC458">INDEX(AC$14:AC$114,$A458+1)+SUMPRODUCT(TRANSPOSE($E458:$G458),AC$7:AC$9)</f>
        <v>4.9305767641270704E-2</v>
      </c>
      <c r="AD458" s="17" cm="1">
        <f t="array" ref="AD458">INDEX(AD$14:AD$114,$A458+1)+SUMPRODUCT(TRANSPOSE($E458:$G458),AD$7:AD$9)</f>
        <v>4.897257875921035E-2</v>
      </c>
      <c r="AE458" s="17" cm="1">
        <f t="array" ref="AE458">INDEX(AE$14:AE$114,$A458+1)+SUMPRODUCT(TRANSPOSE($E458:$G458),AE$7:AE$9)</f>
        <v>4.8668455222835583E-2</v>
      </c>
      <c r="AF458" s="17" cm="1">
        <f t="array" ref="AF458">INDEX(AF$14:AF$114,$A458+1)+SUMPRODUCT(TRANSPOSE($E458:$G458),AF$7:AF$9)</f>
        <v>4.8389752772702854E-2</v>
      </c>
      <c r="AG458" s="17" cm="1">
        <f t="array" ref="AG458">INDEX(AG$14:AG$114,$A458+1)+SUMPRODUCT(TRANSPOSE($E458:$G458),AG$7:AG$9)</f>
        <v>4.8133411937822501E-2</v>
      </c>
      <c r="AH458" s="17" cm="1">
        <f t="array" ref="AH458">INDEX(AH$14:AH$114,$A458+1)+SUMPRODUCT(TRANSPOSE($E458:$G458),AH$7:AH$9)</f>
        <v>4.7896845260116505E-2</v>
      </c>
      <c r="AI458" s="17" cm="1">
        <f t="array" ref="AI458">INDEX(AI$14:AI$114,$A458+1)+SUMPRODUCT(TRANSPOSE($E458:$G458),AI$7:AI$9)</f>
        <v>4.7677849647896231E-2</v>
      </c>
      <c r="AJ458" s="17" cm="1">
        <f t="array" ref="AJ458">INDEX(AJ$14:AJ$114,$A458+1)+SUMPRODUCT(TRANSPOSE($E458:$G458),AJ$7:AJ$9)</f>
        <v>4.7474537559741181E-2</v>
      </c>
      <c r="AK458" s="17" cm="1">
        <f t="array" ref="AK458">INDEX(AK$14:AK$114,$A458+1)+SUMPRODUCT(TRANSPOSE($E458:$G458),AK$7:AK$9)</f>
        <v>4.7285282462063982E-2</v>
      </c>
      <c r="AL458" s="17" cm="1">
        <f t="array" ref="AL458">INDEX(AL$14:AL$114,$A458+1)+SUMPRODUCT(TRANSPOSE($E458:$G458),AL$7:AL$9)</f>
        <v>4.7108675221736229E-2</v>
      </c>
      <c r="AM458" s="17" cm="1">
        <f t="array" ref="AM458">INDEX(AM$14:AM$114,$A458+1)+SUMPRODUCT(TRANSPOSE($E458:$G458),AM$7:AM$9)</f>
        <v>4.6943488958748336E-2</v>
      </c>
      <c r="AN458" s="17" cm="1">
        <f t="array" ref="AN458">INDEX(AN$14:AN$114,$A458+1)+SUMPRODUCT(TRANSPOSE($E458:$G458),AN$7:AN$9)</f>
        <v>4.6788650504050677E-2</v>
      </c>
      <c r="AO458" s="17" cm="1">
        <f t="array" ref="AO458">INDEX(AO$14:AO$114,$A458+1)+SUMPRODUCT(TRANSPOSE($E458:$G458),AO$7:AO$9)</f>
        <v>4.6643217058372377E-2</v>
      </c>
      <c r="AP458" s="17" cm="1">
        <f t="array" ref="AP458">INDEX(AP$14:AP$114,$A458+1)+SUMPRODUCT(TRANSPOSE($E458:$G458),AP$7:AP$9)</f>
        <v>4.6506356978932573E-2</v>
      </c>
      <c r="AQ458" s="17" cm="1">
        <f t="array" ref="AQ458">INDEX(AQ$14:AQ$114,$A458+1)+SUMPRODUCT(TRANSPOSE($E458:$G458),AQ$7:AQ$9)</f>
        <v>4.6377333866736592E-2</v>
      </c>
      <c r="AR458" s="17" cm="1">
        <f t="array" ref="AR458">INDEX(AR$14:AR$114,$A458+1)+SUMPRODUCT(TRANSPOSE($E458:$G458),AR$7:AR$9)</f>
        <v>4.6255493311380125E-2</v>
      </c>
      <c r="AS458" s="17" cm="1">
        <f t="array" ref="AS458">INDEX(AS$14:AS$114,$A458+1)+SUMPRODUCT(TRANSPOSE($E458:$G458),AS$7:AS$9)</f>
        <v>4.6140251789590803E-2</v>
      </c>
      <c r="AT458" s="17" cm="1">
        <f t="array" ref="AT458">INDEX(AT$14:AT$114,$A458+1)+SUMPRODUCT(TRANSPOSE($E458:$G458),AT$7:AT$9)</f>
        <v>4.6031087320006714E-2</v>
      </c>
      <c r="AU458" s="17" cm="1">
        <f t="array" ref="AU458">INDEX(AU$14:AU$114,$A458+1)+SUMPRODUCT(TRANSPOSE($E458:$G458),AU$7:AU$9)</f>
        <v>4.592753155838003E-2</v>
      </c>
      <c r="AV458" s="17" cm="1">
        <f t="array" ref="AV458">INDEX(AV$14:AV$114,$A458+1)+SUMPRODUCT(TRANSPOSE($E458:$G458),AV$7:AV$9)</f>
        <v>4.5829163080663537E-2</v>
      </c>
      <c r="AW458" s="17" cm="1">
        <f t="array" ref="AW458">INDEX(AW$14:AW$114,$A458+1)+SUMPRODUCT(TRANSPOSE($E458:$G458),AW$7:AW$9)</f>
        <v>4.5735601650819246E-2</v>
      </c>
      <c r="AX458" s="17" cm="1">
        <f t="array" ref="AX458">INDEX(AX$14:AX$114,$A458+1)+SUMPRODUCT(TRANSPOSE($E458:$G458),AX$7:AX$9)</f>
        <v>4.5646503308936159E-2</v>
      </c>
      <c r="AY458" s="17" cm="1">
        <f t="array" ref="AY458">INDEX(AY$14:AY$114,$A458+1)+SUMPRODUCT(TRANSPOSE($E458:$G458),AY$7:AY$9)</f>
        <v>4.556155614589219E-2</v>
      </c>
      <c r="AZ458" s="17" cm="1">
        <f t="array" ref="AZ458">INDEX(AZ$14:AZ$114,$A458+1)+SUMPRODUCT(TRANSPOSE($E458:$G458),AZ$7:AZ$9)</f>
        <v>4.5480476655158864E-2</v>
      </c>
      <c r="BA458" s="17" cm="1">
        <f t="array" ref="BA458">INDEX(BA$14:BA$114,$A458+1)+SUMPRODUCT(TRANSPOSE($E458:$G458),BA$7:BA$9)</f>
        <v>4.5403006571821614E-2</v>
      </c>
      <c r="BB458" s="17" cm="1">
        <f t="array" ref="BB458">INDEX(BB$14:BB$114,$A458+1)+SUMPRODUCT(TRANSPOSE($E458:$G458),BB$7:BB$9)</f>
        <v>4.5328910124557975E-2</v>
      </c>
      <c r="BC458" s="17" cm="1">
        <f t="array" ref="BC458">INDEX(BC$14:BC$114,$A458+1)+SUMPRODUCT(TRANSPOSE($E458:$G458),BC$7:BC$9)</f>
        <v>4.525797163897427E-2</v>
      </c>
      <c r="BD458" s="17" cm="1">
        <f t="array" ref="BD458">INDEX(BD$14:BD$114,$A458+1)+SUMPRODUCT(TRANSPOSE($E458:$G458),BD$7:BD$9)</f>
        <v>4.518999344098118E-2</v>
      </c>
      <c r="BE458" s="17" cm="1">
        <f t="array" ref="BE458">INDEX(BE$14:BE$114,$A458+1)+SUMPRODUCT(TRANSPOSE($E458:$G458),BE$7:BE$9)</f>
        <v>4.5124794017281644E-2</v>
      </c>
      <c r="BF458" s="17" cm="1">
        <f t="array" ref="BF458">INDEX(BF$14:BF$114,$A458+1)+SUMPRODUCT(TRANSPOSE($E458:$G458),BF$7:BF$9)</f>
        <v>4.5062206396926818E-2</v>
      </c>
      <c r="BG458" s="17" cm="1">
        <f t="array" ref="BG458">INDEX(BG$14:BG$114,$A458+1)+SUMPRODUCT(TRANSPOSE($E458:$G458),BG$7:BG$9)</f>
        <v>4.5002076723545059E-2</v>
      </c>
      <c r="BH458" s="17" cm="1">
        <f t="array" ref="BH458">INDEX(BH$14:BH$114,$A458+1)+SUMPRODUCT(TRANSPOSE($E458:$G458),BH$7:BH$9)</f>
        <v>4.4944262992549611E-2</v>
      </c>
      <c r="BI458" s="17" cm="1">
        <f t="array" ref="BI458">INDEX(BI$14:BI$114,$A458+1)+SUMPRODUCT(TRANSPOSE($E458:$G458),BI$7:BI$9)</f>
        <v>4.4888633931502664E-2</v>
      </c>
      <c r="BJ458" s="17" cm="1">
        <f t="array" ref="BJ458">INDEX(BJ$14:BJ$114,$A458+1)+SUMPRODUCT(TRANSPOSE($E458:$G458),BJ$7:BJ$9)</f>
        <v>4.4835068005046219E-2</v>
      </c>
      <c r="BK458" s="17" cm="1">
        <f t="array" ref="BK458">INDEX(BK$14:BK$114,$A458+1)+SUMPRODUCT(TRANSPOSE($E458:$G458),BK$7:BK$9)</f>
        <v>4.4783452528536216E-2</v>
      </c>
      <c r="BL458" s="17" cm="1">
        <f t="array" ref="BL458">INDEX(BL$14:BL$114,$A458+1)+SUMPRODUCT(TRANSPOSE($E458:$G458),BL$7:BL$9)</f>
        <v>4.4733682876766157E-2</v>
      </c>
      <c r="BM458" s="17" cm="1">
        <f t="array" ref="BM458">INDEX(BM$14:BM$114,$A458+1)+SUMPRODUCT(TRANSPOSE($E458:$G458),BM$7:BM$9)</f>
        <v>4.4685661776090013E-2</v>
      </c>
      <c r="BN458" s="17" cm="1">
        <f t="array" ref="BN458">INDEX(BN$14:BN$114,$A458+1)+SUMPRODUCT(TRANSPOSE($E458:$G458),BN$7:BN$9)</f>
        <v>4.4639298669866712E-2</v>
      </c>
      <c r="BO458" s="17" cm="1">
        <f t="array" ref="BO458">INDEX(BO$14:BO$114,$A458+1)+SUMPRODUCT(TRANSPOSE($E458:$G458),BO$7:BO$9)</f>
        <v>4.4594509148515371E-2</v>
      </c>
      <c r="BP458" s="17" cm="1">
        <f t="array" ref="BP458">INDEX(BP$14:BP$114,$A458+1)+SUMPRODUCT(TRANSPOSE($E458:$G458),BP$7:BP$9)</f>
        <v>4.4551214436635123E-2</v>
      </c>
      <c r="BQ458" s="17" cm="1">
        <f t="array" ref="BQ458">INDEX(BQ$14:BQ$114,$A458+1)+SUMPRODUCT(TRANSPOSE($E458:$G458),BQ$7:BQ$9)</f>
        <v>4.4461147086654496E-2</v>
      </c>
      <c r="BR458" s="17" cm="1">
        <f t="array" ref="BR458">INDEX(BR$14:BR$114,$A458+1)+SUMPRODUCT(TRANSPOSE($E458:$G458),BR$7:BR$9)</f>
        <v>4.4338167994626643E-2</v>
      </c>
      <c r="BS458" s="17" cm="1">
        <f t="array" ref="BS458">INDEX(BS$14:BS$114,$A458+1)+SUMPRODUCT(TRANSPOSE($E458:$G458),BS$7:BS$9)</f>
        <v>4.4183126372732362E-2</v>
      </c>
      <c r="BT458" s="17" cm="1">
        <f t="array" ref="BT458">INDEX(BT$14:BT$114,$A458+1)+SUMPRODUCT(TRANSPOSE($E458:$G458),BT$7:BT$9)</f>
        <v>4.3997152164813924E-2</v>
      </c>
      <c r="BU458" s="17" cm="1">
        <f t="array" ref="BU458">INDEX(BU$14:BU$114,$A458+1)+SUMPRODUCT(TRANSPOSE($E458:$G458),BU$7:BU$9)</f>
        <v>4.3781635808064046E-2</v>
      </c>
      <c r="BV458" s="17" cm="1">
        <f t="array" ref="BV458">INDEX(BV$14:BV$114,$A458+1)+SUMPRODUCT(TRANSPOSE($E458:$G458),BV$7:BV$9)</f>
        <v>4.3538208074795026E-2</v>
      </c>
      <c r="BW458" s="17" cm="1">
        <f t="array" ref="BW458">INDEX(BW$14:BW$114,$A458+1)+SUMPRODUCT(TRANSPOSE($E458:$G458),BW$7:BW$9)</f>
        <v>4.3268723682445831E-2</v>
      </c>
      <c r="BX458" s="17" cm="1">
        <f t="array" ref="BX458">INDEX(BX$14:BX$114,$A458+1)+SUMPRODUCT(TRANSPOSE($E458:$G458),BX$7:BX$9)</f>
        <v>4.2975243627104254E-2</v>
      </c>
      <c r="BY458" s="17" cm="1">
        <f t="array" ref="BY458">INDEX(BY$14:BY$114,$A458+1)+SUMPRODUCT(TRANSPOSE($E458:$G458),BY$7:BY$9)</f>
        <v>4.2660020891305273E-2</v>
      </c>
      <c r="BZ458" s="17" cm="1">
        <f t="array" ref="BZ458">INDEX(BZ$14:BZ$114,$A458+1)+SUMPRODUCT(TRANSPOSE($E458:$G458),BZ$7:BZ$9)</f>
        <v>4.2325483854449786E-2</v>
      </c>
      <c r="CA458" s="17" cm="1">
        <f t="array" ref="CA458">INDEX(CA$14:CA$114,$A458+1)+SUMPRODUCT(TRANSPOSE($E458:$G458),CA$7:CA$9)</f>
        <v>4.1982588706849899E-2</v>
      </c>
      <c r="CB458" s="17" cm="1">
        <f t="array" ref="CB458">INDEX(CB$14:CB$114,$A458+1)+SUMPRODUCT(TRANSPOSE($E458:$G458),CB$7:CB$9)</f>
        <v>4.1660955613950668E-2</v>
      </c>
      <c r="CC458" s="17" cm="1">
        <f t="array" ref="CC458">INDEX(CC$14:CC$114,$A458+1)+SUMPRODUCT(TRANSPOSE($E458:$G458),CC$7:CC$9)</f>
        <v>4.1359778282124893E-2</v>
      </c>
      <c r="CD458" s="17" cm="1">
        <f t="array" ref="CD458">INDEX(CD$14:CD$114,$A458+1)+SUMPRODUCT(TRANSPOSE($E458:$G458),CD$7:CD$9)</f>
        <v>4.1078299774305327E-2</v>
      </c>
      <c r="CE458" s="17" cm="1">
        <f t="array" ref="CE458">INDEX(CE$14:CE$114,$A458+1)+SUMPRODUCT(TRANSPOSE($E458:$G458),CE$7:CE$9)</f>
        <v>4.0815808117743213E-2</v>
      </c>
      <c r="CF458" s="17" cm="1">
        <f t="array" ref="CF458">INDEX(CF$14:CF$114,$A458+1)+SUMPRODUCT(TRANSPOSE($E458:$G458),CF$7:CF$9)</f>
        <v>4.0571632212847764E-2</v>
      </c>
      <c r="CG458" s="17" cm="1">
        <f t="array" ref="CG458">INDEX(CG$14:CG$114,$A458+1)+SUMPRODUCT(TRANSPOSE($E458:$G458),CG$7:CG$9)</f>
        <v>4.0345137793208252E-2</v>
      </c>
      <c r="CH458" s="17" cm="1">
        <f t="array" ref="CH458">INDEX(CH$14:CH$114,$A458+1)+SUMPRODUCT(TRANSPOSE($E458:$G458),CH$7:CH$9)</f>
        <v>4.0135723388688538E-2</v>
      </c>
      <c r="CI458" s="17" cm="1">
        <f t="array" ref="CI458">INDEX(CI$14:CI$114,$A458+1)+SUMPRODUCT(TRANSPOSE($E458:$G458),CI$7:CI$9)</f>
        <v>3.9942816180517093E-2</v>
      </c>
      <c r="CJ458" s="17" cm="1">
        <f t="array" ref="CJ458">INDEX(CJ$14:CJ$114,$A458+1)+SUMPRODUCT(TRANSPOSE($E458:$G458),CJ$7:CJ$9)</f>
        <v>3.9765868075425148E-2</v>
      </c>
      <c r="CK458" s="17" cm="1">
        <f t="array" ref="CK458">INDEX(CK$14:CK$114,$A458+1)+SUMPRODUCT(TRANSPOSE($E458:$G458),CK$7:CK$9)</f>
        <v>3.9643813288589236E-2</v>
      </c>
      <c r="CL458" s="17" cm="1">
        <f t="array" ref="CL458">INDEX(CL$14:CL$114,$A458+1)+SUMPRODUCT(TRANSPOSE($E458:$G458),CL$7:CL$9)</f>
        <v>3.9531579219340696E-2</v>
      </c>
      <c r="CM458" s="17" cm="1">
        <f t="array" ref="CM458">INDEX(CM$14:CM$114,$A458+1)+SUMPRODUCT(TRANSPOSE($E458:$G458),CM$7:CM$9)</f>
        <v>3.9428855695214926E-2</v>
      </c>
      <c r="CN458" s="17" cm="1">
        <f t="array" ref="CN458">INDEX(CN$14:CN$114,$A458+1)+SUMPRODUCT(TRANSPOSE($E458:$G458),CN$7:CN$9)</f>
        <v>3.9335328854458007E-2</v>
      </c>
      <c r="CO458" s="17" cm="1">
        <f t="array" ref="CO458">INDEX(CO$14:CO$114,$A458+1)+SUMPRODUCT(TRANSPOSE($E458:$G458),CO$7:CO$9)</f>
        <v>3.9250676378957738E-2</v>
      </c>
      <c r="CP458" s="17" cm="1">
        <f t="array" ref="CP458">INDEX(CP$14:CP$114,$A458+1)+SUMPRODUCT(TRANSPOSE($E458:$G458),CP$7:CP$9)</f>
        <v>3.9174561764707461E-2</v>
      </c>
      <c r="CQ458" s="17" cm="1">
        <f t="array" ref="CQ458">INDEX(CQ$14:CQ$114,$A458+1)+SUMPRODUCT(TRANSPOSE($E458:$G458),CQ$7:CQ$9)</f>
        <v>3.910662847866675E-2</v>
      </c>
      <c r="CR458" s="17" cm="1">
        <f t="array" ref="CR458">INDEX(CR$14:CR$114,$A458+1)+SUMPRODUCT(TRANSPOSE($E458:$G458),CR$7:CR$9)</f>
        <v>3.9046493203099164E-2</v>
      </c>
      <c r="CS458" s="17" cm="1">
        <f t="array" ref="CS458">INDEX(CS$14:CS$114,$A458+1)+SUMPRODUCT(TRANSPOSE($E458:$G458),CS$7:CS$9)</f>
        <v>3.8993738457924643E-2</v>
      </c>
      <c r="CT458" s="17" cm="1">
        <f t="array" ref="CT458">INDEX(CT$14:CT$114,$A458+1)+SUMPRODUCT(TRANSPOSE($E458:$G458),CT$7:CT$9)</f>
        <v>3.8947904200806516E-2</v>
      </c>
      <c r="CU458" s="17" cm="1">
        <f t="array" ref="CU458">INDEX(CU$14:CU$114,$A458+1)+SUMPRODUCT(TRANSPOSE($E458:$G458),CU$7:CU$9)</f>
        <v>3.8877351578763708E-2</v>
      </c>
      <c r="CV458" s="17" cm="1">
        <f t="array" ref="CV458">INDEX(CV$14:CV$114,$A458+1)+SUMPRODUCT(TRANSPOSE($E458:$G458),CV$7:CV$9)</f>
        <v>3.8820169386943437E-2</v>
      </c>
      <c r="CW458" s="17" cm="1">
        <f t="array" ref="CW458">INDEX(CW$14:CW$114,$A458+1)+SUMPRODUCT(TRANSPOSE($E458:$G458),CW$7:CW$9)</f>
        <v>3.8775458375716942E-2</v>
      </c>
      <c r="CX458" s="17" cm="1">
        <f t="array" ref="CX458">INDEX(CX$14:CX$114,$A458+1)+SUMPRODUCT(TRANSPOSE($E458:$G458),CX$7:CX$9)</f>
        <v>3.8718541266405948E-2</v>
      </c>
      <c r="CY458" s="17" cm="1">
        <f t="array" ref="CY458">INDEX(CY$14:CY$114,$A458+1)+SUMPRODUCT(TRANSPOSE($E458:$G458),CY$7:CY$9)</f>
        <v>3.8680395751714558E-2</v>
      </c>
      <c r="CZ458" s="17" cm="1">
        <f t="array" ref="CZ458">INDEX(CZ$14:CZ$114,$A458+1)+SUMPRODUCT(TRANSPOSE($E458:$G458),CZ$7:CZ$9)</f>
        <v>3.8636416235547255E-2</v>
      </c>
      <c r="DA458" s="17" cm="1">
        <f t="array" ref="DA458">INDEX(DA$14:DA$114,$A458+1)+SUMPRODUCT(TRANSPOSE($E458:$G458),DA$7:DA$9)</f>
        <v>3.862017500810655E-2</v>
      </c>
      <c r="DB458" s="17" cm="1">
        <f t="array" ref="DB458">INDEX(DB$14:DB$114,$A458+1)+SUMPRODUCT(TRANSPOSE($E458:$G458),DB$7:DB$9)</f>
        <v>3.8612108936693756E-2</v>
      </c>
      <c r="DC458" s="17" cm="1">
        <f t="array" ref="DC458">INDEX(DC$14:DC$114,$A458+1)+SUMPRODUCT(TRANSPOSE($E458:$G458),DC$7:DC$9)</f>
        <v>3.865813397907969E-2</v>
      </c>
      <c r="DD458" s="17" cm="1">
        <f t="array" ref="DD458">INDEX(DD$14:DD$114,$A458+1)+SUMPRODUCT(TRANSPOSE($E458:$G458),DD$7:DD$9)</f>
        <v>3.871630022585526E-2</v>
      </c>
    </row>
    <row r="459" spans="1:108" x14ac:dyDescent="0.25">
      <c r="A459" s="13">
        <f t="shared" si="368"/>
        <v>41</v>
      </c>
      <c r="B459" s="13">
        <f t="shared" si="369"/>
        <v>4</v>
      </c>
      <c r="C459" s="13">
        <f t="shared" ref="C459:D459" si="419">C358</f>
        <v>12</v>
      </c>
      <c r="D459" s="13">
        <f t="shared" si="419"/>
        <v>492</v>
      </c>
      <c r="E459" s="30">
        <f t="shared" si="390"/>
        <v>0</v>
      </c>
      <c r="F459" s="30">
        <f t="shared" si="387"/>
        <v>0</v>
      </c>
      <c r="G459" s="30">
        <f t="shared" si="388"/>
        <v>0</v>
      </c>
      <c r="H459" s="36">
        <f t="shared" si="349"/>
        <v>40492</v>
      </c>
      <c r="I459" s="17" cm="1">
        <f t="array" ref="I459">INDEX(I$14:I$114,$A459+1)+SUMPRODUCT(TRANSPOSE($E459:$G459),I$7:I$9)</f>
        <v>4.327849305975584E-2</v>
      </c>
      <c r="J459" s="17" cm="1">
        <f t="array" ref="J459">INDEX(J$14:J$114,$A459+1)+SUMPRODUCT(TRANSPOSE($E459:$G459),J$7:J$9)</f>
        <v>4.4256504757432591E-2</v>
      </c>
      <c r="K459" s="17" cm="1">
        <f t="array" ref="K459">INDEX(K$14:K$114,$A459+1)+SUMPRODUCT(TRANSPOSE($E459:$G459),K$7:K$9)</f>
        <v>4.5192140387514401E-2</v>
      </c>
      <c r="L459" s="17" cm="1">
        <f t="array" ref="L459">INDEX(L$14:L$114,$A459+1)+SUMPRODUCT(TRANSPOSE($E459:$G459),L$7:L$9)</f>
        <v>4.6080131189023765E-2</v>
      </c>
      <c r="M459" s="17" cm="1">
        <f t="array" ref="M459">INDEX(M$14:M$114,$A459+1)+SUMPRODUCT(TRANSPOSE($E459:$G459),M$7:M$9)</f>
        <v>4.6915177718644507E-2</v>
      </c>
      <c r="N459" s="17" cm="1">
        <f t="array" ref="N459">INDEX(N$14:N$114,$A459+1)+SUMPRODUCT(TRANSPOSE($E459:$G459),N$7:N$9)</f>
        <v>4.7692005114400304E-2</v>
      </c>
      <c r="O459" s="17" cm="1">
        <f t="array" ref="O459">INDEX(O$14:O$114,$A459+1)+SUMPRODUCT(TRANSPOSE($E459:$G459),O$7:O$9)</f>
        <v>4.8405351089428006E-2</v>
      </c>
      <c r="P459" s="17" cm="1">
        <f t="array" ref="P459">INDEX(P$14:P$114,$A459+1)+SUMPRODUCT(TRANSPOSE($E459:$G459),P$7:P$9)</f>
        <v>4.9049960201690057E-2</v>
      </c>
      <c r="Q459" s="17" cm="1">
        <f t="array" ref="Q459">INDEX(Q$14:Q$114,$A459+1)+SUMPRODUCT(TRANSPOSE($E459:$G459),Q$7:Q$9)</f>
        <v>4.9620593765135501E-2</v>
      </c>
      <c r="R459" s="17" cm="1">
        <f t="array" ref="R459">INDEX(R$14:R$114,$A459+1)+SUMPRODUCT(TRANSPOSE($E459:$G459),R$7:R$9)</f>
        <v>5.0112028085574689E-2</v>
      </c>
      <c r="S459" s="17" cm="1">
        <f t="array" ref="S459">INDEX(S$14:S$114,$A459+1)+SUMPRODUCT(TRANSPOSE($E459:$G459),S$7:S$9)</f>
        <v>5.0519060962415985E-2</v>
      </c>
      <c r="T459" s="17" cm="1">
        <f t="array" ref="T459">INDEX(T$14:T$114,$A459+1)+SUMPRODUCT(TRANSPOSE($E459:$G459),T$7:T$9)</f>
        <v>5.0836507002421483E-2</v>
      </c>
      <c r="U459" s="17" cm="1">
        <f t="array" ref="U459">INDEX(U$14:U$114,$A459+1)+SUMPRODUCT(TRANSPOSE($E459:$G459),U$7:U$9)</f>
        <v>5.1059198558617958E-2</v>
      </c>
      <c r="V459" s="17" cm="1">
        <f t="array" ref="V459">INDEX(V$14:V$114,$A459+1)+SUMPRODUCT(TRANSPOSE($E459:$G459),V$7:V$9)</f>
        <v>5.118199580429672E-2</v>
      </c>
      <c r="W459" s="17" cm="1">
        <f t="array" ref="W459">INDEX(W$14:W$114,$A459+1)+SUMPRODUCT(TRANSPOSE($E459:$G459),W$7:W$9)</f>
        <v>5.1199779428821035E-2</v>
      </c>
      <c r="X459" s="17" cm="1">
        <f t="array" ref="X459">INDEX(X$14:X$114,$A459+1)+SUMPRODUCT(TRANSPOSE($E459:$G459),X$7:X$9)</f>
        <v>5.1107457644877563E-2</v>
      </c>
      <c r="Y459" s="17" cm="1">
        <f t="array" ref="Y459">INDEX(Y$14:Y$114,$A459+1)+SUMPRODUCT(TRANSPOSE($E459:$G459),Y$7:Y$9)</f>
        <v>5.0899962740345694E-2</v>
      </c>
      <c r="Z459" s="17" cm="1">
        <f t="array" ref="Z459">INDEX(Z$14:Z$114,$A459+1)+SUMPRODUCT(TRANSPOSE($E459:$G459),Z$7:Z$9)</f>
        <v>5.0572257430150591E-2</v>
      </c>
      <c r="AA459" s="17" cm="1">
        <f t="array" ref="AA459">INDEX(AA$14:AA$114,$A459+1)+SUMPRODUCT(TRANSPOSE($E459:$G459),AA$7:AA$9)</f>
        <v>5.0119332881801926E-2</v>
      </c>
      <c r="AB459" s="17" cm="1">
        <f t="array" ref="AB459">INDEX(AB$14:AB$114,$A459+1)+SUMPRODUCT(TRANSPOSE($E459:$G459),AB$7:AB$9)</f>
        <v>4.9711867742795679E-2</v>
      </c>
      <c r="AC459" s="17" cm="1">
        <f t="array" ref="AC459">INDEX(AC$14:AC$114,$A459+1)+SUMPRODUCT(TRANSPOSE($E459:$G459),AC$7:AC$9)</f>
        <v>4.9343345043735054E-2</v>
      </c>
      <c r="AD459" s="17" cm="1">
        <f t="array" ref="AD459">INDEX(AD$14:AD$114,$A459+1)+SUMPRODUCT(TRANSPOSE($E459:$G459),AD$7:AD$9)</f>
        <v>4.900843667905419E-2</v>
      </c>
      <c r="AE459" s="17" cm="1">
        <f t="array" ref="AE459">INDEX(AE$14:AE$114,$A459+1)+SUMPRODUCT(TRANSPOSE($E459:$G459),AE$7:AE$9)</f>
        <v>4.8702744133097609E-2</v>
      </c>
      <c r="AF459" s="17" cm="1">
        <f t="array" ref="AF459">INDEX(AF$14:AF$114,$A459+1)+SUMPRODUCT(TRANSPOSE($E459:$G459),AF$7:AF$9)</f>
        <v>4.8422604222803312E-2</v>
      </c>
      <c r="AG459" s="17" cm="1">
        <f t="array" ref="AG459">INDEX(AG$14:AG$114,$A459+1)+SUMPRODUCT(TRANSPOSE($E459:$G459),AG$7:AG$9)</f>
        <v>4.8164941598980215E-2</v>
      </c>
      <c r="AH459" s="17" cm="1">
        <f t="array" ref="AH459">INDEX(AH$14:AH$114,$A459+1)+SUMPRODUCT(TRANSPOSE($E459:$G459),AH$7:AH$9)</f>
        <v>4.7927155381836117E-2</v>
      </c>
      <c r="AI459" s="17" cm="1">
        <f t="array" ref="AI459">INDEX(AI$14:AI$114,$A459+1)+SUMPRODUCT(TRANSPOSE($E459:$G459),AI$7:AI$9)</f>
        <v>4.7707031057105054E-2</v>
      </c>
      <c r="AJ459" s="17" cm="1">
        <f t="array" ref="AJ459">INDEX(AJ$14:AJ$114,$A459+1)+SUMPRODUCT(TRANSPOSE($E459:$G459),AJ$7:AJ$9)</f>
        <v>4.7502671301081767E-2</v>
      </c>
      <c r="AK459" s="17" cm="1">
        <f t="array" ref="AK459">INDEX(AK$14:AK$114,$A459+1)+SUMPRODUCT(TRANSPOSE($E459:$G459),AK$7:AK$9)</f>
        <v>4.7312441153962048E-2</v>
      </c>
      <c r="AL459" s="17" cm="1">
        <f t="array" ref="AL459">INDEX(AL$14:AL$114,$A459+1)+SUMPRODUCT(TRANSPOSE($E459:$G459),AL$7:AL$9)</f>
        <v>4.7134924185359806E-2</v>
      </c>
      <c r="AM459" s="17" cm="1">
        <f t="array" ref="AM459">INDEX(AM$14:AM$114,$A459+1)+SUMPRODUCT(TRANSPOSE($E459:$G459),AM$7:AM$9)</f>
        <v>4.6968887164022144E-2</v>
      </c>
      <c r="AN459" s="17" cm="1">
        <f t="array" ref="AN459">INDEX(AN$14:AN$114,$A459+1)+SUMPRODUCT(TRANSPOSE($E459:$G459),AN$7:AN$9)</f>
        <v>4.6813251367183062E-2</v>
      </c>
      <c r="AO459" s="17" cm="1">
        <f t="array" ref="AO459">INDEX(AO$14:AO$114,$A459+1)+SUMPRODUCT(TRANSPOSE($E459:$G459),AO$7:AO$9)</f>
        <v>4.6667069118012217E-2</v>
      </c>
      <c r="AP459" s="17" cm="1">
        <f t="array" ref="AP459">INDEX(AP$14:AP$114,$A459+1)+SUMPRODUCT(TRANSPOSE($E459:$G459),AP$7:AP$9)</f>
        <v>4.6529504472463401E-2</v>
      </c>
      <c r="AQ459" s="17" cm="1">
        <f t="array" ref="AQ459">INDEX(AQ$14:AQ$114,$A459+1)+SUMPRODUCT(TRANSPOSE($E459:$G459),AQ$7:AQ$9)</f>
        <v>4.6399817223903517E-2</v>
      </c>
      <c r="AR459" s="17" cm="1">
        <f t="array" ref="AR459">INDEX(AR$14:AR$114,$A459+1)+SUMPRODUCT(TRANSPOSE($E459:$G459),AR$7:AR$9)</f>
        <v>4.6277349579076477E-2</v>
      </c>
      <c r="AS459" s="17" cm="1">
        <f t="array" ref="AS459">INDEX(AS$14:AS$114,$A459+1)+SUMPRODUCT(TRANSPOSE($E459:$G459),AS$7:AS$9)</f>
        <v>4.6161514999016884E-2</v>
      </c>
      <c r="AT459" s="17" cm="1">
        <f t="array" ref="AT459">INDEX(AT$14:AT$114,$A459+1)+SUMPRODUCT(TRANSPOSE($E459:$G459),AT$7:AT$9)</f>
        <v>4.6051788805333338E-2</v>
      </c>
      <c r="AU459" s="17" cm="1">
        <f t="array" ref="AU459">INDEX(AU$14:AU$114,$A459+1)+SUMPRODUCT(TRANSPOSE($E459:$G459),AU$7:AU$9)</f>
        <v>4.5947700234401756E-2</v>
      </c>
      <c r="AV459" s="17" cm="1">
        <f t="array" ref="AV459">INDEX(AV$14:AV$114,$A459+1)+SUMPRODUCT(TRANSPOSE($E459:$G459),AV$7:AV$9)</f>
        <v>4.5848825685621541E-2</v>
      </c>
      <c r="AW459" s="17" cm="1">
        <f t="array" ref="AW459">INDEX(AW$14:AW$114,$A459+1)+SUMPRODUCT(TRANSPOSE($E459:$G459),AW$7:AW$9)</f>
        <v>4.5754782959506635E-2</v>
      </c>
      <c r="AX459" s="17" cm="1">
        <f t="array" ref="AX459">INDEX(AX$14:AX$114,$A459+1)+SUMPRODUCT(TRANSPOSE($E459:$G459),AX$7:AX$9)</f>
        <v>4.5665226320342311E-2</v>
      </c>
      <c r="AY459" s="17" cm="1">
        <f t="array" ref="AY459">INDEX(AY$14:AY$114,$A459+1)+SUMPRODUCT(TRANSPOSE($E459:$G459),AY$7:AY$9)</f>
        <v>4.5579842248957503E-2</v>
      </c>
      <c r="AZ459" s="17" cm="1">
        <f t="array" ref="AZ459">INDEX(AZ$14:AZ$114,$A459+1)+SUMPRODUCT(TRANSPOSE($E459:$G459),AZ$7:AZ$9)</f>
        <v>4.5498345775628612E-2</v>
      </c>
      <c r="BA459" s="17" cm="1">
        <f t="array" ref="BA459">INDEX(BA$14:BA$114,$A459+1)+SUMPRODUCT(TRANSPOSE($E459:$G459),BA$7:BA$9)</f>
        <v>4.5420477302730466E-2</v>
      </c>
      <c r="BB459" s="17" cm="1">
        <f t="array" ref="BB459">INDEX(BB$14:BB$114,$A459+1)+SUMPRODUCT(TRANSPOSE($E459:$G459),BB$7:BB$9)</f>
        <v>4.5345999842487217E-2</v>
      </c>
      <c r="BC459" s="17" cm="1">
        <f t="array" ref="BC459">INDEX(BC$14:BC$114,$A459+1)+SUMPRODUCT(TRANSPOSE($E459:$G459),BC$7:BC$9)</f>
        <v>4.5274696607901843E-2</v>
      </c>
      <c r="BD459" s="17" cm="1">
        <f t="array" ref="BD459">INDEX(BD$14:BD$114,$A459+1)+SUMPRODUCT(TRANSPOSE($E459:$G459),BD$7:BD$9)</f>
        <v>4.5206368905281069E-2</v>
      </c>
      <c r="BE459" s="17" cm="1">
        <f t="array" ref="BE459">INDEX(BE$14:BE$114,$A459+1)+SUMPRODUCT(TRANSPOSE($E459:$G459),BE$7:BE$9)</f>
        <v>4.5140834285206877E-2</v>
      </c>
      <c r="BF459" s="17" cm="1">
        <f t="array" ref="BF459">INDEX(BF$14:BF$114,$A459+1)+SUMPRODUCT(TRANSPOSE($E459:$G459),BF$7:BF$9)</f>
        <v>4.5077924915716272E-2</v>
      </c>
      <c r="BG459" s="17" cm="1">
        <f t="array" ref="BG459">INDEX(BG$14:BG$114,$A459+1)+SUMPRODUCT(TRANSPOSE($E459:$G459),BG$7:BG$9)</f>
        <v>4.5017486147148844E-2</v>
      </c>
      <c r="BH459" s="17" cm="1">
        <f t="array" ref="BH459">INDEX(BH$14:BH$114,$A459+1)+SUMPRODUCT(TRANSPOSE($E459:$G459),BH$7:BH$9)</f>
        <v>4.4959375242824784E-2</v>
      </c>
      <c r="BI459" s="17" cm="1">
        <f t="array" ref="BI459">INDEX(BI$14:BI$114,$A459+1)+SUMPRODUCT(TRANSPOSE($E459:$G459),BI$7:BI$9)</f>
        <v>4.4903460253615357E-2</v>
      </c>
      <c r="BJ459" s="17" cm="1">
        <f t="array" ref="BJ459">INDEX(BJ$14:BJ$114,$A459+1)+SUMPRODUCT(TRANSPOSE($E459:$G459),BJ$7:BJ$9)</f>
        <v>4.4849619017734321E-2</v>
      </c>
      <c r="BK459" s="17" cm="1">
        <f t="array" ref="BK459">INDEX(BK$14:BK$114,$A459+1)+SUMPRODUCT(TRANSPOSE($E459:$G459),BK$7:BK$9)</f>
        <v>4.47977382697895E-2</v>
      </c>
      <c r="BL459" s="17" cm="1">
        <f t="array" ref="BL459">INDEX(BL$14:BL$114,$A459+1)+SUMPRODUCT(TRANSPOSE($E459:$G459),BL$7:BL$9)</f>
        <v>4.4747712845416121E-2</v>
      </c>
      <c r="BM459" s="17" cm="1">
        <f t="array" ref="BM459">INDEX(BM$14:BM$114,$A459+1)+SUMPRODUCT(TRANSPOSE($E459:$G459),BM$7:BM$9)</f>
        <v>4.4699444969742874E-2</v>
      </c>
      <c r="BN459" s="17" cm="1">
        <f t="array" ref="BN459">INDEX(BN$14:BN$114,$A459+1)+SUMPRODUCT(TRANSPOSE($E459:$G459),BN$7:BN$9)</f>
        <v>4.4652843619558125E-2</v>
      </c>
      <c r="BO459" s="17" cm="1">
        <f t="array" ref="BO459">INDEX(BO$14:BO$114,$A459+1)+SUMPRODUCT(TRANSPOSE($E459:$G459),BO$7:BO$9)</f>
        <v>4.4607823950420844E-2</v>
      </c>
      <c r="BP459" s="17" cm="1">
        <f t="array" ref="BP459">INDEX(BP$14:BP$114,$A459+1)+SUMPRODUCT(TRANSPOSE($E459:$G459),BP$7:BP$9)</f>
        <v>4.4551214436635123E-2</v>
      </c>
      <c r="BQ459" s="17" cm="1">
        <f t="array" ref="BQ459">INDEX(BQ$14:BQ$114,$A459+1)+SUMPRODUCT(TRANSPOSE($E459:$G459),BQ$7:BQ$9)</f>
        <v>4.4461147086654496E-2</v>
      </c>
      <c r="BR459" s="17" cm="1">
        <f t="array" ref="BR459">INDEX(BR$14:BR$114,$A459+1)+SUMPRODUCT(TRANSPOSE($E459:$G459),BR$7:BR$9)</f>
        <v>4.4338167994626643E-2</v>
      </c>
      <c r="BS459" s="17" cm="1">
        <f t="array" ref="BS459">INDEX(BS$14:BS$114,$A459+1)+SUMPRODUCT(TRANSPOSE($E459:$G459),BS$7:BS$9)</f>
        <v>4.4183126372732362E-2</v>
      </c>
      <c r="BT459" s="17" cm="1">
        <f t="array" ref="BT459">INDEX(BT$14:BT$114,$A459+1)+SUMPRODUCT(TRANSPOSE($E459:$G459),BT$7:BT$9)</f>
        <v>4.3997152164813924E-2</v>
      </c>
      <c r="BU459" s="17" cm="1">
        <f t="array" ref="BU459">INDEX(BU$14:BU$114,$A459+1)+SUMPRODUCT(TRANSPOSE($E459:$G459),BU$7:BU$9)</f>
        <v>4.3781635808064046E-2</v>
      </c>
      <c r="BV459" s="17" cm="1">
        <f t="array" ref="BV459">INDEX(BV$14:BV$114,$A459+1)+SUMPRODUCT(TRANSPOSE($E459:$G459),BV$7:BV$9)</f>
        <v>4.3538208074795026E-2</v>
      </c>
      <c r="BW459" s="17" cm="1">
        <f t="array" ref="BW459">INDEX(BW$14:BW$114,$A459+1)+SUMPRODUCT(TRANSPOSE($E459:$G459),BW$7:BW$9)</f>
        <v>4.3268723682445831E-2</v>
      </c>
      <c r="BX459" s="17" cm="1">
        <f t="array" ref="BX459">INDEX(BX$14:BX$114,$A459+1)+SUMPRODUCT(TRANSPOSE($E459:$G459),BX$7:BX$9)</f>
        <v>4.2975243627104254E-2</v>
      </c>
      <c r="BY459" s="17" cm="1">
        <f t="array" ref="BY459">INDEX(BY$14:BY$114,$A459+1)+SUMPRODUCT(TRANSPOSE($E459:$G459),BY$7:BY$9)</f>
        <v>4.2660020891305273E-2</v>
      </c>
      <c r="BZ459" s="17" cm="1">
        <f t="array" ref="BZ459">INDEX(BZ$14:BZ$114,$A459+1)+SUMPRODUCT(TRANSPOSE($E459:$G459),BZ$7:BZ$9)</f>
        <v>4.2325483854449786E-2</v>
      </c>
      <c r="CA459" s="17" cm="1">
        <f t="array" ref="CA459">INDEX(CA$14:CA$114,$A459+1)+SUMPRODUCT(TRANSPOSE($E459:$G459),CA$7:CA$9)</f>
        <v>4.1982588706849899E-2</v>
      </c>
      <c r="CB459" s="17" cm="1">
        <f t="array" ref="CB459">INDEX(CB$14:CB$114,$A459+1)+SUMPRODUCT(TRANSPOSE($E459:$G459),CB$7:CB$9)</f>
        <v>4.1660955613950668E-2</v>
      </c>
      <c r="CC459" s="17" cm="1">
        <f t="array" ref="CC459">INDEX(CC$14:CC$114,$A459+1)+SUMPRODUCT(TRANSPOSE($E459:$G459),CC$7:CC$9)</f>
        <v>4.1359778282124893E-2</v>
      </c>
      <c r="CD459" s="17" cm="1">
        <f t="array" ref="CD459">INDEX(CD$14:CD$114,$A459+1)+SUMPRODUCT(TRANSPOSE($E459:$G459),CD$7:CD$9)</f>
        <v>4.1078299774305327E-2</v>
      </c>
      <c r="CE459" s="17" cm="1">
        <f t="array" ref="CE459">INDEX(CE$14:CE$114,$A459+1)+SUMPRODUCT(TRANSPOSE($E459:$G459),CE$7:CE$9)</f>
        <v>4.0815808117743213E-2</v>
      </c>
      <c r="CF459" s="17" cm="1">
        <f t="array" ref="CF459">INDEX(CF$14:CF$114,$A459+1)+SUMPRODUCT(TRANSPOSE($E459:$G459),CF$7:CF$9)</f>
        <v>4.0571632212847764E-2</v>
      </c>
      <c r="CG459" s="17" cm="1">
        <f t="array" ref="CG459">INDEX(CG$14:CG$114,$A459+1)+SUMPRODUCT(TRANSPOSE($E459:$G459),CG$7:CG$9)</f>
        <v>4.0345137793208252E-2</v>
      </c>
      <c r="CH459" s="17" cm="1">
        <f t="array" ref="CH459">INDEX(CH$14:CH$114,$A459+1)+SUMPRODUCT(TRANSPOSE($E459:$G459),CH$7:CH$9)</f>
        <v>4.0135723388688538E-2</v>
      </c>
      <c r="CI459" s="17" cm="1">
        <f t="array" ref="CI459">INDEX(CI$14:CI$114,$A459+1)+SUMPRODUCT(TRANSPOSE($E459:$G459),CI$7:CI$9)</f>
        <v>3.9942816180517093E-2</v>
      </c>
      <c r="CJ459" s="17" cm="1">
        <f t="array" ref="CJ459">INDEX(CJ$14:CJ$114,$A459+1)+SUMPRODUCT(TRANSPOSE($E459:$G459),CJ$7:CJ$9)</f>
        <v>3.9765868075425148E-2</v>
      </c>
      <c r="CK459" s="17" cm="1">
        <f t="array" ref="CK459">INDEX(CK$14:CK$114,$A459+1)+SUMPRODUCT(TRANSPOSE($E459:$G459),CK$7:CK$9)</f>
        <v>3.9643813288589236E-2</v>
      </c>
      <c r="CL459" s="17" cm="1">
        <f t="array" ref="CL459">INDEX(CL$14:CL$114,$A459+1)+SUMPRODUCT(TRANSPOSE($E459:$G459),CL$7:CL$9)</f>
        <v>3.9531579219340696E-2</v>
      </c>
      <c r="CM459" s="17" cm="1">
        <f t="array" ref="CM459">INDEX(CM$14:CM$114,$A459+1)+SUMPRODUCT(TRANSPOSE($E459:$G459),CM$7:CM$9)</f>
        <v>3.9428855695214926E-2</v>
      </c>
      <c r="CN459" s="17" cm="1">
        <f t="array" ref="CN459">INDEX(CN$14:CN$114,$A459+1)+SUMPRODUCT(TRANSPOSE($E459:$G459),CN$7:CN$9)</f>
        <v>3.9335328854458007E-2</v>
      </c>
      <c r="CO459" s="17" cm="1">
        <f t="array" ref="CO459">INDEX(CO$14:CO$114,$A459+1)+SUMPRODUCT(TRANSPOSE($E459:$G459),CO$7:CO$9)</f>
        <v>3.9250676378957738E-2</v>
      </c>
      <c r="CP459" s="17" cm="1">
        <f t="array" ref="CP459">INDEX(CP$14:CP$114,$A459+1)+SUMPRODUCT(TRANSPOSE($E459:$G459),CP$7:CP$9)</f>
        <v>3.9174561764707461E-2</v>
      </c>
      <c r="CQ459" s="17" cm="1">
        <f t="array" ref="CQ459">INDEX(CQ$14:CQ$114,$A459+1)+SUMPRODUCT(TRANSPOSE($E459:$G459),CQ$7:CQ$9)</f>
        <v>3.910662847866675E-2</v>
      </c>
      <c r="CR459" s="17" cm="1">
        <f t="array" ref="CR459">INDEX(CR$14:CR$114,$A459+1)+SUMPRODUCT(TRANSPOSE($E459:$G459),CR$7:CR$9)</f>
        <v>3.9046493203099164E-2</v>
      </c>
      <c r="CS459" s="17" cm="1">
        <f t="array" ref="CS459">INDEX(CS$14:CS$114,$A459+1)+SUMPRODUCT(TRANSPOSE($E459:$G459),CS$7:CS$9)</f>
        <v>3.8993738457924643E-2</v>
      </c>
      <c r="CT459" s="17" cm="1">
        <f t="array" ref="CT459">INDEX(CT$14:CT$114,$A459+1)+SUMPRODUCT(TRANSPOSE($E459:$G459),CT$7:CT$9)</f>
        <v>3.8947904200806516E-2</v>
      </c>
      <c r="CU459" s="17" cm="1">
        <f t="array" ref="CU459">INDEX(CU$14:CU$114,$A459+1)+SUMPRODUCT(TRANSPOSE($E459:$G459),CU$7:CU$9)</f>
        <v>3.8877351578763708E-2</v>
      </c>
      <c r="CV459" s="17" cm="1">
        <f t="array" ref="CV459">INDEX(CV$14:CV$114,$A459+1)+SUMPRODUCT(TRANSPOSE($E459:$G459),CV$7:CV$9)</f>
        <v>3.8820169386943437E-2</v>
      </c>
      <c r="CW459" s="17" cm="1">
        <f t="array" ref="CW459">INDEX(CW$14:CW$114,$A459+1)+SUMPRODUCT(TRANSPOSE($E459:$G459),CW$7:CW$9)</f>
        <v>3.8775458375716942E-2</v>
      </c>
      <c r="CX459" s="17" cm="1">
        <f t="array" ref="CX459">INDEX(CX$14:CX$114,$A459+1)+SUMPRODUCT(TRANSPOSE($E459:$G459),CX$7:CX$9)</f>
        <v>3.8718541266405948E-2</v>
      </c>
      <c r="CY459" s="17" cm="1">
        <f t="array" ref="CY459">INDEX(CY$14:CY$114,$A459+1)+SUMPRODUCT(TRANSPOSE($E459:$G459),CY$7:CY$9)</f>
        <v>3.8680395751714558E-2</v>
      </c>
      <c r="CZ459" s="17" cm="1">
        <f t="array" ref="CZ459">INDEX(CZ$14:CZ$114,$A459+1)+SUMPRODUCT(TRANSPOSE($E459:$G459),CZ$7:CZ$9)</f>
        <v>3.8636416235547255E-2</v>
      </c>
      <c r="DA459" s="17" cm="1">
        <f t="array" ref="DA459">INDEX(DA$14:DA$114,$A459+1)+SUMPRODUCT(TRANSPOSE($E459:$G459),DA$7:DA$9)</f>
        <v>3.862017500810655E-2</v>
      </c>
      <c r="DB459" s="17" cm="1">
        <f t="array" ref="DB459">INDEX(DB$14:DB$114,$A459+1)+SUMPRODUCT(TRANSPOSE($E459:$G459),DB$7:DB$9)</f>
        <v>3.8612108936693756E-2</v>
      </c>
      <c r="DC459" s="17" cm="1">
        <f t="array" ref="DC459">INDEX(DC$14:DC$114,$A459+1)+SUMPRODUCT(TRANSPOSE($E459:$G459),DC$7:DC$9)</f>
        <v>3.865813397907969E-2</v>
      </c>
      <c r="DD459" s="17" cm="1">
        <f t="array" ref="DD459">INDEX(DD$14:DD$114,$A459+1)+SUMPRODUCT(TRANSPOSE($E459:$G459),DD$7:DD$9)</f>
        <v>3.871630022585526E-2</v>
      </c>
    </row>
    <row r="460" spans="1:108" x14ac:dyDescent="0.25">
      <c r="A460" s="13">
        <f t="shared" si="368"/>
        <v>42</v>
      </c>
      <c r="B460" s="13">
        <f t="shared" si="369"/>
        <v>4</v>
      </c>
      <c r="C460" s="13">
        <f t="shared" ref="C460:D460" si="420">C359</f>
        <v>12</v>
      </c>
      <c r="D460" s="13">
        <f t="shared" si="420"/>
        <v>504</v>
      </c>
      <c r="E460" s="30">
        <f t="shared" si="390"/>
        <v>0</v>
      </c>
      <c r="F460" s="30">
        <f t="shared" si="387"/>
        <v>0</v>
      </c>
      <c r="G460" s="30">
        <f t="shared" si="388"/>
        <v>0</v>
      </c>
      <c r="H460" s="36">
        <f t="shared" si="349"/>
        <v>40504</v>
      </c>
      <c r="I460" s="17" cm="1">
        <f t="array" ref="I460">INDEX(I$14:I$114,$A460+1)+SUMPRODUCT(TRANSPOSE($E460:$G460),I$7:I$9)</f>
        <v>4.5235433283058235E-2</v>
      </c>
      <c r="J460" s="17" cm="1">
        <f t="array" ref="J460">INDEX(J$14:J$114,$A460+1)+SUMPRODUCT(TRANSPOSE($E460:$G460),J$7:J$9)</f>
        <v>4.6150279949076722E-2</v>
      </c>
      <c r="K460" s="17" cm="1">
        <f t="array" ref="K460">INDEX(K$14:K$114,$A460+1)+SUMPRODUCT(TRANSPOSE($E460:$G460),K$7:K$9)</f>
        <v>4.701568147273516E-2</v>
      </c>
      <c r="L460" s="17" cm="1">
        <f t="array" ref="L460">INDEX(L$14:L$114,$A460+1)+SUMPRODUCT(TRANSPOSE($E460:$G460),L$7:L$9)</f>
        <v>4.7826327916218547E-2</v>
      </c>
      <c r="M460" s="17" cm="1">
        <f t="array" ref="M460">INDEX(M$14:M$114,$A460+1)+SUMPRODUCT(TRANSPOSE($E460:$G460),M$7:M$9)</f>
        <v>4.8576945526694892E-2</v>
      </c>
      <c r="N460" s="17" cm="1">
        <f t="array" ref="N460">INDEX(N$14:N$114,$A460+1)+SUMPRODUCT(TRANSPOSE($E460:$G460),N$7:N$9)</f>
        <v>4.9262273537612922E-2</v>
      </c>
      <c r="O460" s="17" cm="1">
        <f t="array" ref="O460">INDEX(O$14:O$114,$A460+1)+SUMPRODUCT(TRANSPOSE($E460:$G460),O$7:O$9)</f>
        <v>4.9877057768898947E-2</v>
      </c>
      <c r="P460" s="17" cm="1">
        <f t="array" ref="P460">INDEX(P$14:P$114,$A460+1)+SUMPRODUCT(TRANSPOSE($E460:$G460),P$7:P$9)</f>
        <v>5.0416062367290682E-2</v>
      </c>
      <c r="Q460" s="17" cm="1">
        <f t="array" ref="Q460">INDEX(Q$14:Q$114,$A460+1)+SUMPRODUCT(TRANSPOSE($E460:$G460),Q$7:Q$9)</f>
        <v>5.0874067375637377E-2</v>
      </c>
      <c r="R460" s="17" cm="1">
        <f t="array" ref="R460">INDEX(R$14:R$114,$A460+1)+SUMPRODUCT(TRANSPOSE($E460:$G460),R$7:R$9)</f>
        <v>5.1245875824056597E-2</v>
      </c>
      <c r="S460" s="17" cm="1">
        <f t="array" ref="S460">INDEX(S$14:S$114,$A460+1)+SUMPRODUCT(TRANSPOSE($E460:$G460),S$7:S$9)</f>
        <v>5.1526308308986524E-2</v>
      </c>
      <c r="T460" s="17" cm="1">
        <f t="array" ref="T460">INDEX(T$14:T$114,$A460+1)+SUMPRODUCT(TRANSPOSE($E460:$G460),T$7:T$9)</f>
        <v>5.1710204055853692E-2</v>
      </c>
      <c r="U460" s="17" cm="1">
        <f t="array" ref="U460">INDEX(U$14:U$114,$A460+1)+SUMPRODUCT(TRANSPOSE($E460:$G460),U$7:U$9)</f>
        <v>5.1792431786162219E-2</v>
      </c>
      <c r="V460" s="17" cm="1">
        <f t="array" ref="V460">INDEX(V$14:V$114,$A460+1)+SUMPRODUCT(TRANSPOSE($E460:$G460),V$7:V$9)</f>
        <v>5.1767881631697321E-2</v>
      </c>
      <c r="W460" s="17" cm="1">
        <f t="array" ref="W460">INDEX(W$14:W$114,$A460+1)+SUMPRODUCT(TRANSPOSE($E460:$G460),W$7:W$9)</f>
        <v>5.1631472649469323E-2</v>
      </c>
      <c r="X460" s="17" cm="1">
        <f t="array" ref="X460">INDEX(X$14:X$114,$A460+1)+SUMPRODUCT(TRANSPOSE($E460:$G460),X$7:X$9)</f>
        <v>5.1378149046167998E-2</v>
      </c>
      <c r="Y460" s="17" cm="1">
        <f t="array" ref="Y460">INDEX(Y$14:Y$114,$A460+1)+SUMPRODUCT(TRANSPOSE($E460:$G460),Y$7:Y$9)</f>
        <v>5.1002886912309364E-2</v>
      </c>
      <c r="Z460" s="17" cm="1">
        <f t="array" ref="Z460">INDEX(Z$14:Z$114,$A460+1)+SUMPRODUCT(TRANSPOSE($E460:$G460),Z$7:Z$9)</f>
        <v>5.0500692048557783E-2</v>
      </c>
      <c r="AA460" s="17" cm="1">
        <f t="array" ref="AA460">INDEX(AA$14:AA$114,$A460+1)+SUMPRODUCT(TRANSPOSE($E460:$G460),AA$7:AA$9)</f>
        <v>5.005156320728088E-2</v>
      </c>
      <c r="AB460" s="17" cm="1">
        <f t="array" ref="AB460">INDEX(AB$14:AB$114,$A460+1)+SUMPRODUCT(TRANSPOSE($E460:$G460),AB$7:AB$9)</f>
        <v>4.9647511429224078E-2</v>
      </c>
      <c r="AC460" s="17" cm="1">
        <f t="array" ref="AC460">INDEX(AC$14:AC$114,$A460+1)+SUMPRODUCT(TRANSPOSE($E460:$G460),AC$7:AC$9)</f>
        <v>4.9282074744791515E-2</v>
      </c>
      <c r="AD460" s="17" cm="1">
        <f t="array" ref="AD460">INDEX(AD$14:AD$114,$A460+1)+SUMPRODUCT(TRANSPOSE($E460:$G460),AD$7:AD$9)</f>
        <v>4.894996998227108E-2</v>
      </c>
      <c r="AE460" s="17" cm="1">
        <f t="array" ref="AE460">INDEX(AE$14:AE$114,$A460+1)+SUMPRODUCT(TRANSPOSE($E460:$G460),AE$7:AE$9)</f>
        <v>4.8646835695927981E-2</v>
      </c>
      <c r="AF460" s="17" cm="1">
        <f t="array" ref="AF460">INDEX(AF$14:AF$114,$A460+1)+SUMPRODUCT(TRANSPOSE($E460:$G460),AF$7:AF$9)</f>
        <v>4.8369039556889648E-2</v>
      </c>
      <c r="AG460" s="17" cm="1">
        <f t="array" ref="AG460">INDEX(AG$14:AG$114,$A460+1)+SUMPRODUCT(TRANSPOSE($E460:$G460),AG$7:AG$9)</f>
        <v>4.8113532104773427E-2</v>
      </c>
      <c r="AH460" s="17" cm="1">
        <f t="array" ref="AH460">INDEX(AH$14:AH$114,$A460+1)+SUMPRODUCT(TRANSPOSE($E460:$G460),AH$7:AH$9)</f>
        <v>4.7877734343420242E-2</v>
      </c>
      <c r="AI460" s="17" cm="1">
        <f t="array" ref="AI460">INDEX(AI$14:AI$114,$A460+1)+SUMPRODUCT(TRANSPOSE($E460:$G460),AI$7:AI$9)</f>
        <v>4.7659450382703916E-2</v>
      </c>
      <c r="AJ460" s="17" cm="1">
        <f t="array" ref="AJ460">INDEX(AJ$14:AJ$114,$A460+1)+SUMPRODUCT(TRANSPOSE($E460:$G460),AJ$7:AJ$9)</f>
        <v>4.7456798848636295E-2</v>
      </c>
      <c r="AK460" s="17" cm="1">
        <f t="array" ref="AK460">INDEX(AK$14:AK$114,$A460+1)+SUMPRODUCT(TRANSPOSE($E460:$G460),AK$7:AK$9)</f>
        <v>4.7268158520121784E-2</v>
      </c>
      <c r="AL460" s="17" cm="1">
        <f t="array" ref="AL460">INDEX(AL$14:AL$114,$A460+1)+SUMPRODUCT(TRANSPOSE($E460:$G460),AL$7:AL$9)</f>
        <v>4.7092124864760665E-2</v>
      </c>
      <c r="AM460" s="17" cm="1">
        <f t="array" ref="AM460">INDEX(AM$14:AM$114,$A460+1)+SUMPRODUCT(TRANSPOSE($E460:$G460),AM$7:AM$9)</f>
        <v>4.692747500684713E-2</v>
      </c>
      <c r="AN460" s="17" cm="1">
        <f t="array" ref="AN460">INDEX(AN$14:AN$114,$A460+1)+SUMPRODUCT(TRANSPOSE($E460:$G460),AN$7:AN$9)</f>
        <v>4.6773139278821985E-2</v>
      </c>
      <c r="AO460" s="17" cm="1">
        <f t="array" ref="AO460">INDEX(AO$14:AO$114,$A460+1)+SUMPRODUCT(TRANSPOSE($E460:$G460),AO$7:AO$9)</f>
        <v>4.6628177956612449E-2</v>
      </c>
      <c r="AP460" s="17" cm="1">
        <f t="array" ref="AP460">INDEX(AP$14:AP$114,$A460+1)+SUMPRODUCT(TRANSPOSE($E460:$G460),AP$7:AP$9)</f>
        <v>4.6491762109299284E-2</v>
      </c>
      <c r="AQ460" s="17" cm="1">
        <f t="array" ref="AQ460">INDEX(AQ$14:AQ$114,$A460+1)+SUMPRODUCT(TRANSPOSE($E460:$G460),AQ$7:AQ$9)</f>
        <v>4.6363157738535499E-2</v>
      </c>
      <c r="AR460" s="17" cm="1">
        <f t="array" ref="AR460">INDEX(AR$14:AR$114,$A460+1)+SUMPRODUCT(TRANSPOSE($E460:$G460),AR$7:AR$9)</f>
        <v>4.6241712566745807E-2</v>
      </c>
      <c r="AS460" s="17" cm="1">
        <f t="array" ref="AS460">INDEX(AS$14:AS$114,$A460+1)+SUMPRODUCT(TRANSPOSE($E460:$G460),AS$7:AS$9)</f>
        <v>4.6126844972006031E-2</v>
      </c>
      <c r="AT460" s="17" cm="1">
        <f t="array" ref="AT460">INDEX(AT$14:AT$114,$A460+1)+SUMPRODUCT(TRANSPOSE($E460:$G460),AT$7:AT$9)</f>
        <v>4.6018034673392938E-2</v>
      </c>
      <c r="AU460" s="17" cm="1">
        <f t="array" ref="AU460">INDEX(AU$14:AU$114,$A460+1)+SUMPRODUCT(TRANSPOSE($E460:$G460),AU$7:AU$9)</f>
        <v>4.591481485204052E-2</v>
      </c>
      <c r="AV460" s="17" cm="1">
        <f t="array" ref="AV460">INDEX(AV$14:AV$114,$A460+1)+SUMPRODUCT(TRANSPOSE($E460:$G460),AV$7:AV$9)</f>
        <v>4.581676545619251E-2</v>
      </c>
      <c r="AW460" s="17" cm="1">
        <f t="array" ref="AW460">INDEX(AW$14:AW$114,$A460+1)+SUMPRODUCT(TRANSPOSE($E460:$G460),AW$7:AW$9)</f>
        <v>4.5723507487742676E-2</v>
      </c>
      <c r="AX460" s="17" cm="1">
        <f t="array" ref="AX460">INDEX(AX$14:AX$114,$A460+1)+SUMPRODUCT(TRANSPOSE($E460:$G460),AX$7:AX$9)</f>
        <v>4.5634698106405525E-2</v>
      </c>
      <c r="AY460" s="17" cm="1">
        <f t="array" ref="AY460">INDEX(AY$14:AY$114,$A460+1)+SUMPRODUCT(TRANSPOSE($E460:$G460),AY$7:AY$9)</f>
        <v>4.5550026418180289E-2</v>
      </c>
      <c r="AZ460" s="17" cm="1">
        <f t="array" ref="AZ460">INDEX(AZ$14:AZ$114,$A460+1)+SUMPRODUCT(TRANSPOSE($E460:$G460),AZ$7:AZ$9)</f>
        <v>4.5469209839069435E-2</v>
      </c>
      <c r="BA460" s="17" cm="1">
        <f t="array" ref="BA460">INDEX(BA$14:BA$114,$A460+1)+SUMPRODUCT(TRANSPOSE($E460:$G460),BA$7:BA$9)</f>
        <v>4.5391990944422034E-2</v>
      </c>
      <c r="BB460" s="17" cm="1">
        <f t="array" ref="BB460">INDEX(BB$14:BB$114,$A460+1)+SUMPRODUCT(TRANSPOSE($E460:$G460),BB$7:BB$9)</f>
        <v>4.5318134729881443E-2</v>
      </c>
      <c r="BC460" s="17" cm="1">
        <f t="array" ref="BC460">INDEX(BC$14:BC$114,$A460+1)+SUMPRODUCT(TRANSPOSE($E460:$G460),BC$7:BC$9)</f>
        <v>4.5247426222543075E-2</v>
      </c>
      <c r="BD460" s="17" cm="1">
        <f t="array" ref="BD460">INDEX(BD$14:BD$114,$A460+1)+SUMPRODUCT(TRANSPOSE($E460:$G460),BD$7:BD$9)</f>
        <v>4.5179668391172045E-2</v>
      </c>
      <c r="BE460" s="17" cm="1">
        <f t="array" ref="BE460">INDEX(BE$14:BE$114,$A460+1)+SUMPRODUCT(TRANSPOSE($E460:$G460),BE$7:BE$9)</f>
        <v>4.5114680312692501E-2</v>
      </c>
      <c r="BF460" s="17" cm="1">
        <f t="array" ref="BF460">INDEX(BF$14:BF$114,$A460+1)+SUMPRODUCT(TRANSPOSE($E460:$G460),BF$7:BF$9)</f>
        <v>4.5052295559019129E-2</v>
      </c>
      <c r="BG460" s="17" cm="1">
        <f t="array" ref="BG460">INDEX(BG$14:BG$114,$A460+1)+SUMPRODUCT(TRANSPOSE($E460:$G460),BG$7:BG$9)</f>
        <v>4.499236077394686E-2</v>
      </c>
      <c r="BH460" s="17" cm="1">
        <f t="array" ref="BH460">INDEX(BH$14:BH$114,$A460+1)+SUMPRODUCT(TRANSPOSE($E460:$G460),BH$7:BH$9)</f>
        <v>4.4934734414473043E-2</v>
      </c>
      <c r="BI460" s="17" cm="1">
        <f t="array" ref="BI460">INDEX(BI$14:BI$114,$A460+1)+SUMPRODUCT(TRANSPOSE($E460:$G460),BI$7:BI$9)</f>
        <v>4.4879285634809696E-2</v>
      </c>
      <c r="BJ460" s="17" cm="1">
        <f t="array" ref="BJ460">INDEX(BJ$14:BJ$114,$A460+1)+SUMPRODUCT(TRANSPOSE($E460:$G460),BJ$7:BJ$9)</f>
        <v>4.4825893294561547E-2</v>
      </c>
      <c r="BK460" s="17" cm="1">
        <f t="array" ref="BK460">INDEX(BK$14:BK$114,$A460+1)+SUMPRODUCT(TRANSPOSE($E460:$G460),BK$7:BK$9)</f>
        <v>4.4774445075245861E-2</v>
      </c>
      <c r="BL460" s="17" cm="1">
        <f t="array" ref="BL460">INDEX(BL$14:BL$114,$A460+1)+SUMPRODUCT(TRANSPOSE($E460:$G460),BL$7:BL$9)</f>
        <v>4.4724836691594883E-2</v>
      </c>
      <c r="BM460" s="17" cm="1">
        <f t="array" ref="BM460">INDEX(BM$14:BM$114,$A460+1)+SUMPRODUCT(TRANSPOSE($E460:$G460),BM$7:BM$9)</f>
        <v>4.4676971185984904E-2</v>
      </c>
      <c r="BN460" s="17" cm="1">
        <f t="array" ref="BN460">INDEX(BN$14:BN$114,$A460+1)+SUMPRODUCT(TRANSPOSE($E460:$G460),BN$7:BN$9)</f>
        <v>4.4630758295947981E-2</v>
      </c>
      <c r="BO460" s="17" cm="1">
        <f t="array" ref="BO460">INDEX(BO$14:BO$114,$A460+1)+SUMPRODUCT(TRANSPOSE($E460:$G460),BO$7:BO$9)</f>
        <v>4.4607823950420844E-2</v>
      </c>
      <c r="BP460" s="17" cm="1">
        <f t="array" ref="BP460">INDEX(BP$14:BP$114,$A460+1)+SUMPRODUCT(TRANSPOSE($E460:$G460),BP$7:BP$9)</f>
        <v>4.4551214436635123E-2</v>
      </c>
      <c r="BQ460" s="17" cm="1">
        <f t="array" ref="BQ460">INDEX(BQ$14:BQ$114,$A460+1)+SUMPRODUCT(TRANSPOSE($E460:$G460),BQ$7:BQ$9)</f>
        <v>4.4461147086654496E-2</v>
      </c>
      <c r="BR460" s="17" cm="1">
        <f t="array" ref="BR460">INDEX(BR$14:BR$114,$A460+1)+SUMPRODUCT(TRANSPOSE($E460:$G460),BR$7:BR$9)</f>
        <v>4.4338167994626643E-2</v>
      </c>
      <c r="BS460" s="17" cm="1">
        <f t="array" ref="BS460">INDEX(BS$14:BS$114,$A460+1)+SUMPRODUCT(TRANSPOSE($E460:$G460),BS$7:BS$9)</f>
        <v>4.4183126372732362E-2</v>
      </c>
      <c r="BT460" s="17" cm="1">
        <f t="array" ref="BT460">INDEX(BT$14:BT$114,$A460+1)+SUMPRODUCT(TRANSPOSE($E460:$G460),BT$7:BT$9)</f>
        <v>4.3997152164813924E-2</v>
      </c>
      <c r="BU460" s="17" cm="1">
        <f t="array" ref="BU460">INDEX(BU$14:BU$114,$A460+1)+SUMPRODUCT(TRANSPOSE($E460:$G460),BU$7:BU$9)</f>
        <v>4.3781635808064046E-2</v>
      </c>
      <c r="BV460" s="17" cm="1">
        <f t="array" ref="BV460">INDEX(BV$14:BV$114,$A460+1)+SUMPRODUCT(TRANSPOSE($E460:$G460),BV$7:BV$9)</f>
        <v>4.3538208074795026E-2</v>
      </c>
      <c r="BW460" s="17" cm="1">
        <f t="array" ref="BW460">INDEX(BW$14:BW$114,$A460+1)+SUMPRODUCT(TRANSPOSE($E460:$G460),BW$7:BW$9)</f>
        <v>4.3268723682445831E-2</v>
      </c>
      <c r="BX460" s="17" cm="1">
        <f t="array" ref="BX460">INDEX(BX$14:BX$114,$A460+1)+SUMPRODUCT(TRANSPOSE($E460:$G460),BX$7:BX$9)</f>
        <v>4.2975243627104254E-2</v>
      </c>
      <c r="BY460" s="17" cm="1">
        <f t="array" ref="BY460">INDEX(BY$14:BY$114,$A460+1)+SUMPRODUCT(TRANSPOSE($E460:$G460),BY$7:BY$9)</f>
        <v>4.2660020891305273E-2</v>
      </c>
      <c r="BZ460" s="17" cm="1">
        <f t="array" ref="BZ460">INDEX(BZ$14:BZ$114,$A460+1)+SUMPRODUCT(TRANSPOSE($E460:$G460),BZ$7:BZ$9)</f>
        <v>4.2325483854449786E-2</v>
      </c>
      <c r="CA460" s="17" cm="1">
        <f t="array" ref="CA460">INDEX(CA$14:CA$114,$A460+1)+SUMPRODUCT(TRANSPOSE($E460:$G460),CA$7:CA$9)</f>
        <v>4.1982588706849899E-2</v>
      </c>
      <c r="CB460" s="17" cm="1">
        <f t="array" ref="CB460">INDEX(CB$14:CB$114,$A460+1)+SUMPRODUCT(TRANSPOSE($E460:$G460),CB$7:CB$9)</f>
        <v>4.1660955613950668E-2</v>
      </c>
      <c r="CC460" s="17" cm="1">
        <f t="array" ref="CC460">INDEX(CC$14:CC$114,$A460+1)+SUMPRODUCT(TRANSPOSE($E460:$G460),CC$7:CC$9)</f>
        <v>4.1359778282124893E-2</v>
      </c>
      <c r="CD460" s="17" cm="1">
        <f t="array" ref="CD460">INDEX(CD$14:CD$114,$A460+1)+SUMPRODUCT(TRANSPOSE($E460:$G460),CD$7:CD$9)</f>
        <v>4.1078299774305327E-2</v>
      </c>
      <c r="CE460" s="17" cm="1">
        <f t="array" ref="CE460">INDEX(CE$14:CE$114,$A460+1)+SUMPRODUCT(TRANSPOSE($E460:$G460),CE$7:CE$9)</f>
        <v>4.0815808117743213E-2</v>
      </c>
      <c r="CF460" s="17" cm="1">
        <f t="array" ref="CF460">INDEX(CF$14:CF$114,$A460+1)+SUMPRODUCT(TRANSPOSE($E460:$G460),CF$7:CF$9)</f>
        <v>4.0571632212847764E-2</v>
      </c>
      <c r="CG460" s="17" cm="1">
        <f t="array" ref="CG460">INDEX(CG$14:CG$114,$A460+1)+SUMPRODUCT(TRANSPOSE($E460:$G460),CG$7:CG$9)</f>
        <v>4.0345137793208252E-2</v>
      </c>
      <c r="CH460" s="17" cm="1">
        <f t="array" ref="CH460">INDEX(CH$14:CH$114,$A460+1)+SUMPRODUCT(TRANSPOSE($E460:$G460),CH$7:CH$9)</f>
        <v>4.0135723388688538E-2</v>
      </c>
      <c r="CI460" s="17" cm="1">
        <f t="array" ref="CI460">INDEX(CI$14:CI$114,$A460+1)+SUMPRODUCT(TRANSPOSE($E460:$G460),CI$7:CI$9)</f>
        <v>3.9942816180517093E-2</v>
      </c>
      <c r="CJ460" s="17" cm="1">
        <f t="array" ref="CJ460">INDEX(CJ$14:CJ$114,$A460+1)+SUMPRODUCT(TRANSPOSE($E460:$G460),CJ$7:CJ$9)</f>
        <v>3.9765868075425148E-2</v>
      </c>
      <c r="CK460" s="17" cm="1">
        <f t="array" ref="CK460">INDEX(CK$14:CK$114,$A460+1)+SUMPRODUCT(TRANSPOSE($E460:$G460),CK$7:CK$9)</f>
        <v>3.9643813288589236E-2</v>
      </c>
      <c r="CL460" s="17" cm="1">
        <f t="array" ref="CL460">INDEX(CL$14:CL$114,$A460+1)+SUMPRODUCT(TRANSPOSE($E460:$G460),CL$7:CL$9)</f>
        <v>3.9531579219340696E-2</v>
      </c>
      <c r="CM460" s="17" cm="1">
        <f t="array" ref="CM460">INDEX(CM$14:CM$114,$A460+1)+SUMPRODUCT(TRANSPOSE($E460:$G460),CM$7:CM$9)</f>
        <v>3.9428855695214926E-2</v>
      </c>
      <c r="CN460" s="17" cm="1">
        <f t="array" ref="CN460">INDEX(CN$14:CN$114,$A460+1)+SUMPRODUCT(TRANSPOSE($E460:$G460),CN$7:CN$9)</f>
        <v>3.9335328854458007E-2</v>
      </c>
      <c r="CO460" s="17" cm="1">
        <f t="array" ref="CO460">INDEX(CO$14:CO$114,$A460+1)+SUMPRODUCT(TRANSPOSE($E460:$G460),CO$7:CO$9)</f>
        <v>3.9250676378957738E-2</v>
      </c>
      <c r="CP460" s="17" cm="1">
        <f t="array" ref="CP460">INDEX(CP$14:CP$114,$A460+1)+SUMPRODUCT(TRANSPOSE($E460:$G460),CP$7:CP$9)</f>
        <v>3.9174561764707461E-2</v>
      </c>
      <c r="CQ460" s="17" cm="1">
        <f t="array" ref="CQ460">INDEX(CQ$14:CQ$114,$A460+1)+SUMPRODUCT(TRANSPOSE($E460:$G460),CQ$7:CQ$9)</f>
        <v>3.910662847866675E-2</v>
      </c>
      <c r="CR460" s="17" cm="1">
        <f t="array" ref="CR460">INDEX(CR$14:CR$114,$A460+1)+SUMPRODUCT(TRANSPOSE($E460:$G460),CR$7:CR$9)</f>
        <v>3.9046493203099164E-2</v>
      </c>
      <c r="CS460" s="17" cm="1">
        <f t="array" ref="CS460">INDEX(CS$14:CS$114,$A460+1)+SUMPRODUCT(TRANSPOSE($E460:$G460),CS$7:CS$9)</f>
        <v>3.8993738457924643E-2</v>
      </c>
      <c r="CT460" s="17" cm="1">
        <f t="array" ref="CT460">INDEX(CT$14:CT$114,$A460+1)+SUMPRODUCT(TRANSPOSE($E460:$G460),CT$7:CT$9)</f>
        <v>3.8947904200806516E-2</v>
      </c>
      <c r="CU460" s="17" cm="1">
        <f t="array" ref="CU460">INDEX(CU$14:CU$114,$A460+1)+SUMPRODUCT(TRANSPOSE($E460:$G460),CU$7:CU$9)</f>
        <v>3.8877351578763708E-2</v>
      </c>
      <c r="CV460" s="17" cm="1">
        <f t="array" ref="CV460">INDEX(CV$14:CV$114,$A460+1)+SUMPRODUCT(TRANSPOSE($E460:$G460),CV$7:CV$9)</f>
        <v>3.8820169386943437E-2</v>
      </c>
      <c r="CW460" s="17" cm="1">
        <f t="array" ref="CW460">INDEX(CW$14:CW$114,$A460+1)+SUMPRODUCT(TRANSPOSE($E460:$G460),CW$7:CW$9)</f>
        <v>3.8775458375716942E-2</v>
      </c>
      <c r="CX460" s="17" cm="1">
        <f t="array" ref="CX460">INDEX(CX$14:CX$114,$A460+1)+SUMPRODUCT(TRANSPOSE($E460:$G460),CX$7:CX$9)</f>
        <v>3.8718541266405948E-2</v>
      </c>
      <c r="CY460" s="17" cm="1">
        <f t="array" ref="CY460">INDEX(CY$14:CY$114,$A460+1)+SUMPRODUCT(TRANSPOSE($E460:$G460),CY$7:CY$9)</f>
        <v>3.8680395751714558E-2</v>
      </c>
      <c r="CZ460" s="17" cm="1">
        <f t="array" ref="CZ460">INDEX(CZ$14:CZ$114,$A460+1)+SUMPRODUCT(TRANSPOSE($E460:$G460),CZ$7:CZ$9)</f>
        <v>3.8636416235547255E-2</v>
      </c>
      <c r="DA460" s="17" cm="1">
        <f t="array" ref="DA460">INDEX(DA$14:DA$114,$A460+1)+SUMPRODUCT(TRANSPOSE($E460:$G460),DA$7:DA$9)</f>
        <v>3.862017500810655E-2</v>
      </c>
      <c r="DB460" s="17" cm="1">
        <f t="array" ref="DB460">INDEX(DB$14:DB$114,$A460+1)+SUMPRODUCT(TRANSPOSE($E460:$G460),DB$7:DB$9)</f>
        <v>3.8612108936693756E-2</v>
      </c>
      <c r="DC460" s="17" cm="1">
        <f t="array" ref="DC460">INDEX(DC$14:DC$114,$A460+1)+SUMPRODUCT(TRANSPOSE($E460:$G460),DC$7:DC$9)</f>
        <v>3.865813397907969E-2</v>
      </c>
      <c r="DD460" s="17" cm="1">
        <f t="array" ref="DD460">INDEX(DD$14:DD$114,$A460+1)+SUMPRODUCT(TRANSPOSE($E460:$G460),DD$7:DD$9)</f>
        <v>3.871630022585526E-2</v>
      </c>
    </row>
    <row r="461" spans="1:108" x14ac:dyDescent="0.25">
      <c r="A461" s="13">
        <f t="shared" si="368"/>
        <v>43</v>
      </c>
      <c r="B461" s="13">
        <f t="shared" si="369"/>
        <v>4</v>
      </c>
      <c r="C461" s="13">
        <f t="shared" ref="C461:D461" si="421">C360</f>
        <v>12</v>
      </c>
      <c r="D461" s="13">
        <f t="shared" si="421"/>
        <v>516</v>
      </c>
      <c r="E461" s="30">
        <f t="shared" si="390"/>
        <v>0</v>
      </c>
      <c r="F461" s="30">
        <f t="shared" si="387"/>
        <v>0</v>
      </c>
      <c r="G461" s="30">
        <f t="shared" si="388"/>
        <v>0</v>
      </c>
      <c r="H461" s="36">
        <f t="shared" si="349"/>
        <v>40516</v>
      </c>
      <c r="I461" s="17" cm="1">
        <f t="array" ref="I461">INDEX(I$14:I$114,$A461+1)+SUMPRODUCT(TRANSPOSE($E461:$G461),I$7:I$9)</f>
        <v>4.7065927338449942E-2</v>
      </c>
      <c r="J461" s="17" cm="1">
        <f t="array" ref="J461">INDEX(J$14:J$114,$A461+1)+SUMPRODUCT(TRANSPOSE($E461:$G461),J$7:J$9)</f>
        <v>4.7906942291571664E-2</v>
      </c>
      <c r="K461" s="17" cm="1">
        <f t="array" ref="K461">INDEX(K$14:K$114,$A461+1)+SUMPRODUCT(TRANSPOSE($E461:$G461),K$7:K$9)</f>
        <v>4.8691385835941459E-2</v>
      </c>
      <c r="L461" s="17" cm="1">
        <f t="array" ref="L461">INDEX(L$14:L$114,$A461+1)+SUMPRODUCT(TRANSPOSE($E461:$G461),L$7:L$9)</f>
        <v>4.9413991392571521E-2</v>
      </c>
      <c r="M461" s="17" cm="1">
        <f t="array" ref="M461">INDEX(M$14:M$114,$A461+1)+SUMPRODUCT(TRANSPOSE($E461:$G461),M$7:M$9)</f>
        <v>5.0069501320229914E-2</v>
      </c>
      <c r="N461" s="17" cm="1">
        <f t="array" ref="N461">INDEX(N$14:N$114,$A461+1)+SUMPRODUCT(TRANSPOSE($E461:$G461),N$7:N$9)</f>
        <v>5.0652663353876415E-2</v>
      </c>
      <c r="O461" s="17" cm="1">
        <f t="array" ref="O461">INDEX(O$14:O$114,$A461+1)+SUMPRODUCT(TRANSPOSE($E461:$G461),O$7:O$9)</f>
        <v>5.1158245388385648E-2</v>
      </c>
      <c r="P461" s="17" cm="1">
        <f t="array" ref="P461">INDEX(P$14:P$114,$A461+1)+SUMPRODUCT(TRANSPOSE($E461:$G461),P$7:P$9)</f>
        <v>5.1581032061105425E-2</v>
      </c>
      <c r="Q461" s="17" cm="1">
        <f t="array" ref="Q461">INDEX(Q$14:Q$114,$A461+1)+SUMPRODUCT(TRANSPOSE($E461:$G461),Q$7:Q$9)</f>
        <v>5.1915832604258805E-2</v>
      </c>
      <c r="R461" s="17" cm="1">
        <f t="array" ref="R461">INDEX(R$14:R$114,$A461+1)+SUMPRODUCT(TRANSPOSE($E461:$G461),R$7:R$9)</f>
        <v>5.215747449357333E-2</v>
      </c>
      <c r="S461" s="17" cm="1">
        <f t="array" ref="S461">INDEX(S$14:S$114,$A461+1)+SUMPRODUCT(TRANSPOSE($E461:$G461),S$7:S$9)</f>
        <v>5.2300804701547632E-2</v>
      </c>
      <c r="T461" s="17" cm="1">
        <f t="array" ref="T461">INDEX(T$14:T$114,$A461+1)+SUMPRODUCT(TRANSPOSE($E461:$G461),T$7:T$9)</f>
        <v>5.2340701501859099E-2</v>
      </c>
      <c r="U461" s="17" cm="1">
        <f t="array" ref="U461">INDEX(U$14:U$114,$A461+1)+SUMPRODUCT(TRANSPOSE($E461:$G461),U$7:U$9)</f>
        <v>5.2272065438121684E-2</v>
      </c>
      <c r="V461" s="17" cm="1">
        <f t="array" ref="V461">INDEX(V$14:V$114,$A461+1)+SUMPRODUCT(TRANSPOSE($E461:$G461),V$7:V$9)</f>
        <v>5.2089827436234248E-2</v>
      </c>
      <c r="W461" s="17" cm="1">
        <f t="array" ref="W461">INDEX(W$14:W$114,$A461+1)+SUMPRODUCT(TRANSPOSE($E461:$G461),W$7:W$9)</f>
        <v>5.1788944644339141E-2</v>
      </c>
      <c r="X461" s="17" cm="1">
        <f t="array" ref="X461">INDEX(X$14:X$114,$A461+1)+SUMPRODUCT(TRANSPOSE($E461:$G461),X$7:X$9)</f>
        <v>5.1364407601599771E-2</v>
      </c>
      <c r="Y461" s="17" cm="1">
        <f t="array" ref="Y461">INDEX(Y$14:Y$114,$A461+1)+SUMPRODUCT(TRANSPOSE($E461:$G461),Y$7:Y$9)</f>
        <v>5.081123783110475E-2</v>
      </c>
      <c r="Z461" s="17" cm="1">
        <f t="array" ref="Z461">INDEX(Z$14:Z$114,$A461+1)+SUMPRODUCT(TRANSPOSE($E461:$G461),Z$7:Z$9)</f>
        <v>5.0319775709227965E-2</v>
      </c>
      <c r="AA461" s="17" cm="1">
        <f t="array" ref="AA461">INDEX(AA$14:AA$114,$A461+1)+SUMPRODUCT(TRANSPOSE($E461:$G461),AA$7:AA$9)</f>
        <v>4.9880241281668791E-2</v>
      </c>
      <c r="AB461" s="17" cm="1">
        <f t="array" ref="AB461">INDEX(AB$14:AB$114,$A461+1)+SUMPRODUCT(TRANSPOSE($E461:$G461),AB$7:AB$9)</f>
        <v>4.9484817563439698E-2</v>
      </c>
      <c r="AC461" s="17" cm="1">
        <f t="array" ref="AC461">INDEX(AC$14:AC$114,$A461+1)+SUMPRODUCT(TRANSPOSE($E461:$G461),AC$7:AC$9)</f>
        <v>4.9127181579214696E-2</v>
      </c>
      <c r="AD461" s="17" cm="1">
        <f t="array" ref="AD461">INDEX(AD$14:AD$114,$A461+1)+SUMPRODUCT(TRANSPOSE($E461:$G461),AD$7:AD$9)</f>
        <v>4.8802163715543578E-2</v>
      </c>
      <c r="AE461" s="17" cm="1">
        <f t="array" ref="AE461">INDEX(AE$14:AE$114,$A461+1)+SUMPRODUCT(TRANSPOSE($E461:$G461),AE$7:AE$9)</f>
        <v>4.8505496212789101E-2</v>
      </c>
      <c r="AF461" s="17" cm="1">
        <f t="array" ref="AF461">INDEX(AF$14:AF$114,$A461+1)+SUMPRODUCT(TRANSPOSE($E461:$G461),AF$7:AF$9)</f>
        <v>4.8233624720656953E-2</v>
      </c>
      <c r="AG461" s="17" cm="1">
        <f t="array" ref="AG461">INDEX(AG$14:AG$114,$A461+1)+SUMPRODUCT(TRANSPOSE($E461:$G461),AG$7:AG$9)</f>
        <v>4.7983565209268386E-2</v>
      </c>
      <c r="AH461" s="17" cm="1">
        <f t="array" ref="AH461">INDEX(AH$14:AH$114,$A461+1)+SUMPRODUCT(TRANSPOSE($E461:$G461),AH$7:AH$9)</f>
        <v>4.7752793991242104E-2</v>
      </c>
      <c r="AI461" s="17" cm="1">
        <f t="array" ref="AI461">INDEX(AI$14:AI$114,$A461+1)+SUMPRODUCT(TRANSPOSE($E461:$G461),AI$7:AI$9)</f>
        <v>4.753916224782051E-2</v>
      </c>
      <c r="AJ461" s="17" cm="1">
        <f t="array" ref="AJ461">INDEX(AJ$14:AJ$114,$A461+1)+SUMPRODUCT(TRANSPOSE($E461:$G461),AJ$7:AJ$9)</f>
        <v>4.7340828917453504E-2</v>
      </c>
      <c r="AK461" s="17" cm="1">
        <f t="array" ref="AK461">INDEX(AK$14:AK$114,$A461+1)+SUMPRODUCT(TRANSPOSE($E461:$G461),AK$7:AK$9)</f>
        <v>4.7156207503634473E-2</v>
      </c>
      <c r="AL461" s="17" cm="1">
        <f t="array" ref="AL461">INDEX(AL$14:AL$114,$A461+1)+SUMPRODUCT(TRANSPOSE($E461:$G461),AL$7:AL$9)</f>
        <v>4.698392354645553E-2</v>
      </c>
      <c r="AM461" s="17" cm="1">
        <f t="array" ref="AM461">INDEX(AM$14:AM$114,$A461+1)+SUMPRODUCT(TRANSPOSE($E461:$G461),AM$7:AM$9)</f>
        <v>4.6822780344408343E-2</v>
      </c>
      <c r="AN461" s="17" cm="1">
        <f t="array" ref="AN461">INDEX(AN$14:AN$114,$A461+1)+SUMPRODUCT(TRANSPOSE($E461:$G461),AN$7:AN$9)</f>
        <v>4.6671731117673199E-2</v>
      </c>
      <c r="AO461" s="17" cm="1">
        <f t="array" ref="AO461">INDEX(AO$14:AO$114,$A461+1)+SUMPRODUCT(TRANSPOSE($E461:$G461),AO$7:AO$9)</f>
        <v>4.6529856243568535E-2</v>
      </c>
      <c r="AP461" s="17" cm="1">
        <f t="array" ref="AP461">INDEX(AP$14:AP$114,$A461+1)+SUMPRODUCT(TRANSPOSE($E461:$G461),AP$7:AP$9)</f>
        <v>4.6396344517703136E-2</v>
      </c>
      <c r="AQ461" s="17" cm="1">
        <f t="array" ref="AQ461">INDEX(AQ$14:AQ$114,$A461+1)+SUMPRODUCT(TRANSPOSE($E461:$G461),AQ$7:AQ$9)</f>
        <v>4.627047763404879E-2</v>
      </c>
      <c r="AR461" s="17" cm="1">
        <f t="array" ref="AR461">INDEX(AR$14:AR$114,$A461+1)+SUMPRODUCT(TRANSPOSE($E461:$G461),AR$7:AR$9)</f>
        <v>4.6151617256798838E-2</v>
      </c>
      <c r="AS461" s="17" cm="1">
        <f t="array" ref="AS461">INDEX(AS$14:AS$114,$A461+1)+SUMPRODUCT(TRANSPOSE($E461:$G461),AS$7:AS$9)</f>
        <v>4.6039194192719179E-2</v>
      </c>
      <c r="AT461" s="17" cm="1">
        <f t="array" ref="AT461">INDEX(AT$14:AT$114,$A461+1)+SUMPRODUCT(TRANSPOSE($E461:$G461),AT$7:AT$9)</f>
        <v>4.5932699276344247E-2</v>
      </c>
      <c r="AU461" s="17" cm="1">
        <f t="array" ref="AU461">INDEX(AU$14:AU$114,$A461+1)+SUMPRODUCT(TRANSPOSE($E461:$G461),AU$7:AU$9)</f>
        <v>4.5831675660015225E-2</v>
      </c>
      <c r="AV461" s="17" cm="1">
        <f t="array" ref="AV461">INDEX(AV$14:AV$114,$A461+1)+SUMPRODUCT(TRANSPOSE($E461:$G461),AV$7:AV$9)</f>
        <v>4.5735712262474637E-2</v>
      </c>
      <c r="AW461" s="17" cm="1">
        <f t="array" ref="AW461">INDEX(AW$14:AW$114,$A461+1)+SUMPRODUCT(TRANSPOSE($E461:$G461),AW$7:AW$9)</f>
        <v>4.5644438177875335E-2</v>
      </c>
      <c r="AX461" s="17" cm="1">
        <f t="array" ref="AX461">INDEX(AX$14:AX$114,$A461+1)+SUMPRODUCT(TRANSPOSE($E461:$G461),AX$7:AX$9)</f>
        <v>4.5557517884857068E-2</v>
      </c>
      <c r="AY461" s="17" cm="1">
        <f t="array" ref="AY461">INDEX(AY$14:AY$114,$A461+1)+SUMPRODUCT(TRANSPOSE($E461:$G461),AY$7:AY$9)</f>
        <v>4.5474647125236523E-2</v>
      </c>
      <c r="AZ461" s="17" cm="1">
        <f t="array" ref="AZ461">INDEX(AZ$14:AZ$114,$A461+1)+SUMPRODUCT(TRANSPOSE($E461:$G461),AZ$7:AZ$9)</f>
        <v>4.5395549345604413E-2</v>
      </c>
      <c r="BA461" s="17" cm="1">
        <f t="array" ref="BA461">INDEX(BA$14:BA$114,$A461+1)+SUMPRODUCT(TRANSPOSE($E461:$G461),BA$7:BA$9)</f>
        <v>4.5319972614130677E-2</v>
      </c>
      <c r="BB461" s="17" cm="1">
        <f t="array" ref="BB461">INDEX(BB$14:BB$114,$A461+1)+SUMPRODUCT(TRANSPOSE($E461:$G461),BB$7:BB$9)</f>
        <v>4.5247686940147025E-2</v>
      </c>
      <c r="BC461" s="17" cm="1">
        <f t="array" ref="BC461">INDEX(BC$14:BC$114,$A461+1)+SUMPRODUCT(TRANSPOSE($E461:$G461),BC$7:BC$9)</f>
        <v>4.5178481936435144E-2</v>
      </c>
      <c r="BD461" s="17" cm="1">
        <f t="array" ref="BD461">INDEX(BD$14:BD$114,$A461+1)+SUMPRODUCT(TRANSPOSE($E461:$G461),BD$7:BD$9)</f>
        <v>4.5112164774157915E-2</v>
      </c>
      <c r="BE461" s="17" cm="1">
        <f t="array" ref="BE461">INDEX(BE$14:BE$114,$A461+1)+SUMPRODUCT(TRANSPOSE($E461:$G461),BE$7:BE$9)</f>
        <v>4.5048558388575799E-2</v>
      </c>
      <c r="BF461" s="17" cm="1">
        <f t="array" ref="BF461">INDEX(BF$14:BF$114,$A461+1)+SUMPRODUCT(TRANSPOSE($E461:$G461),BF$7:BF$9)</f>
        <v>4.4987499900385863E-2</v>
      </c>
      <c r="BG461" s="17" cm="1">
        <f t="array" ref="BG461">INDEX(BG$14:BG$114,$A461+1)+SUMPRODUCT(TRANSPOSE($E461:$G461),BG$7:BG$9)</f>
        <v>4.4928839223041583E-2</v>
      </c>
      <c r="BH461" s="17" cm="1">
        <f t="array" ref="BH461">INDEX(BH$14:BH$114,$A461+1)+SUMPRODUCT(TRANSPOSE($E461:$G461),BH$7:BH$9)</f>
        <v>4.4872437830989709E-2</v>
      </c>
      <c r="BI461" s="17" cm="1">
        <f t="array" ref="BI461">INDEX(BI$14:BI$114,$A461+1)+SUMPRODUCT(TRANSPOSE($E461:$G461),BI$7:BI$9)</f>
        <v>4.4818167667541875E-2</v>
      </c>
      <c r="BJ461" s="17" cm="1">
        <f t="array" ref="BJ461">INDEX(BJ$14:BJ$114,$A461+1)+SUMPRODUCT(TRANSPOSE($E461:$G461),BJ$7:BJ$9)</f>
        <v>4.4765910174250356E-2</v>
      </c>
      <c r="BK461" s="17" cm="1">
        <f t="array" ref="BK461">INDEX(BK$14:BK$114,$A461+1)+SUMPRODUCT(TRANSPOSE($E461:$G461),BK$7:BK$9)</f>
        <v>4.4715555426310338E-2</v>
      </c>
      <c r="BL461" s="17" cm="1">
        <f t="array" ref="BL461">INDEX(BL$14:BL$114,$A461+1)+SUMPRODUCT(TRANSPOSE($E461:$G461),BL$7:BL$9)</f>
        <v>4.4667001360714442E-2</v>
      </c>
      <c r="BM461" s="17" cm="1">
        <f t="array" ref="BM461">INDEX(BM$14:BM$114,$A461+1)+SUMPRODUCT(TRANSPOSE($E461:$G461),BM$7:BM$9)</f>
        <v>4.4620153085757952E-2</v>
      </c>
      <c r="BN461" s="17" cm="1">
        <f t="array" ref="BN461">INDEX(BN$14:BN$114,$A461+1)+SUMPRODUCT(TRANSPOSE($E461:$G461),BN$7:BN$9)</f>
        <v>4.4630758295947981E-2</v>
      </c>
      <c r="BO461" s="17" cm="1">
        <f t="array" ref="BO461">INDEX(BO$14:BO$114,$A461+1)+SUMPRODUCT(TRANSPOSE($E461:$G461),BO$7:BO$9)</f>
        <v>4.4607823950420844E-2</v>
      </c>
      <c r="BP461" s="17" cm="1">
        <f t="array" ref="BP461">INDEX(BP$14:BP$114,$A461+1)+SUMPRODUCT(TRANSPOSE($E461:$G461),BP$7:BP$9)</f>
        <v>4.4551214436635123E-2</v>
      </c>
      <c r="BQ461" s="17" cm="1">
        <f t="array" ref="BQ461">INDEX(BQ$14:BQ$114,$A461+1)+SUMPRODUCT(TRANSPOSE($E461:$G461),BQ$7:BQ$9)</f>
        <v>4.4461147086654496E-2</v>
      </c>
      <c r="BR461" s="17" cm="1">
        <f t="array" ref="BR461">INDEX(BR$14:BR$114,$A461+1)+SUMPRODUCT(TRANSPOSE($E461:$G461),BR$7:BR$9)</f>
        <v>4.4338167994626643E-2</v>
      </c>
      <c r="BS461" s="17" cm="1">
        <f t="array" ref="BS461">INDEX(BS$14:BS$114,$A461+1)+SUMPRODUCT(TRANSPOSE($E461:$G461),BS$7:BS$9)</f>
        <v>4.4183126372732362E-2</v>
      </c>
      <c r="BT461" s="17" cm="1">
        <f t="array" ref="BT461">INDEX(BT$14:BT$114,$A461+1)+SUMPRODUCT(TRANSPOSE($E461:$G461),BT$7:BT$9)</f>
        <v>4.3997152164813924E-2</v>
      </c>
      <c r="BU461" s="17" cm="1">
        <f t="array" ref="BU461">INDEX(BU$14:BU$114,$A461+1)+SUMPRODUCT(TRANSPOSE($E461:$G461),BU$7:BU$9)</f>
        <v>4.3781635808064046E-2</v>
      </c>
      <c r="BV461" s="17" cm="1">
        <f t="array" ref="BV461">INDEX(BV$14:BV$114,$A461+1)+SUMPRODUCT(TRANSPOSE($E461:$G461),BV$7:BV$9)</f>
        <v>4.3538208074795026E-2</v>
      </c>
      <c r="BW461" s="17" cm="1">
        <f t="array" ref="BW461">INDEX(BW$14:BW$114,$A461+1)+SUMPRODUCT(TRANSPOSE($E461:$G461),BW$7:BW$9)</f>
        <v>4.3268723682445831E-2</v>
      </c>
      <c r="BX461" s="17" cm="1">
        <f t="array" ref="BX461">INDEX(BX$14:BX$114,$A461+1)+SUMPRODUCT(TRANSPOSE($E461:$G461),BX$7:BX$9)</f>
        <v>4.2975243627104254E-2</v>
      </c>
      <c r="BY461" s="17" cm="1">
        <f t="array" ref="BY461">INDEX(BY$14:BY$114,$A461+1)+SUMPRODUCT(TRANSPOSE($E461:$G461),BY$7:BY$9)</f>
        <v>4.2660020891305273E-2</v>
      </c>
      <c r="BZ461" s="17" cm="1">
        <f t="array" ref="BZ461">INDEX(BZ$14:BZ$114,$A461+1)+SUMPRODUCT(TRANSPOSE($E461:$G461),BZ$7:BZ$9)</f>
        <v>4.2325483854449786E-2</v>
      </c>
      <c r="CA461" s="17" cm="1">
        <f t="array" ref="CA461">INDEX(CA$14:CA$114,$A461+1)+SUMPRODUCT(TRANSPOSE($E461:$G461),CA$7:CA$9)</f>
        <v>4.1982588706849899E-2</v>
      </c>
      <c r="CB461" s="17" cm="1">
        <f t="array" ref="CB461">INDEX(CB$14:CB$114,$A461+1)+SUMPRODUCT(TRANSPOSE($E461:$G461),CB$7:CB$9)</f>
        <v>4.1660955613950668E-2</v>
      </c>
      <c r="CC461" s="17" cm="1">
        <f t="array" ref="CC461">INDEX(CC$14:CC$114,$A461+1)+SUMPRODUCT(TRANSPOSE($E461:$G461),CC$7:CC$9)</f>
        <v>4.1359778282124893E-2</v>
      </c>
      <c r="CD461" s="17" cm="1">
        <f t="array" ref="CD461">INDEX(CD$14:CD$114,$A461+1)+SUMPRODUCT(TRANSPOSE($E461:$G461),CD$7:CD$9)</f>
        <v>4.1078299774305327E-2</v>
      </c>
      <c r="CE461" s="17" cm="1">
        <f t="array" ref="CE461">INDEX(CE$14:CE$114,$A461+1)+SUMPRODUCT(TRANSPOSE($E461:$G461),CE$7:CE$9)</f>
        <v>4.0815808117743213E-2</v>
      </c>
      <c r="CF461" s="17" cm="1">
        <f t="array" ref="CF461">INDEX(CF$14:CF$114,$A461+1)+SUMPRODUCT(TRANSPOSE($E461:$G461),CF$7:CF$9)</f>
        <v>4.0571632212847764E-2</v>
      </c>
      <c r="CG461" s="17" cm="1">
        <f t="array" ref="CG461">INDEX(CG$14:CG$114,$A461+1)+SUMPRODUCT(TRANSPOSE($E461:$G461),CG$7:CG$9)</f>
        <v>4.0345137793208252E-2</v>
      </c>
      <c r="CH461" s="17" cm="1">
        <f t="array" ref="CH461">INDEX(CH$14:CH$114,$A461+1)+SUMPRODUCT(TRANSPOSE($E461:$G461),CH$7:CH$9)</f>
        <v>4.0135723388688538E-2</v>
      </c>
      <c r="CI461" s="17" cm="1">
        <f t="array" ref="CI461">INDEX(CI$14:CI$114,$A461+1)+SUMPRODUCT(TRANSPOSE($E461:$G461),CI$7:CI$9)</f>
        <v>3.9942816180517093E-2</v>
      </c>
      <c r="CJ461" s="17" cm="1">
        <f t="array" ref="CJ461">INDEX(CJ$14:CJ$114,$A461+1)+SUMPRODUCT(TRANSPOSE($E461:$G461),CJ$7:CJ$9)</f>
        <v>3.9765868075425148E-2</v>
      </c>
      <c r="CK461" s="17" cm="1">
        <f t="array" ref="CK461">INDEX(CK$14:CK$114,$A461+1)+SUMPRODUCT(TRANSPOSE($E461:$G461),CK$7:CK$9)</f>
        <v>3.9643813288589236E-2</v>
      </c>
      <c r="CL461" s="17" cm="1">
        <f t="array" ref="CL461">INDEX(CL$14:CL$114,$A461+1)+SUMPRODUCT(TRANSPOSE($E461:$G461),CL$7:CL$9)</f>
        <v>3.9531579219340696E-2</v>
      </c>
      <c r="CM461" s="17" cm="1">
        <f t="array" ref="CM461">INDEX(CM$14:CM$114,$A461+1)+SUMPRODUCT(TRANSPOSE($E461:$G461),CM$7:CM$9)</f>
        <v>3.9428855695214926E-2</v>
      </c>
      <c r="CN461" s="17" cm="1">
        <f t="array" ref="CN461">INDEX(CN$14:CN$114,$A461+1)+SUMPRODUCT(TRANSPOSE($E461:$G461),CN$7:CN$9)</f>
        <v>3.9335328854458007E-2</v>
      </c>
      <c r="CO461" s="17" cm="1">
        <f t="array" ref="CO461">INDEX(CO$14:CO$114,$A461+1)+SUMPRODUCT(TRANSPOSE($E461:$G461),CO$7:CO$9)</f>
        <v>3.9250676378957738E-2</v>
      </c>
      <c r="CP461" s="17" cm="1">
        <f t="array" ref="CP461">INDEX(CP$14:CP$114,$A461+1)+SUMPRODUCT(TRANSPOSE($E461:$G461),CP$7:CP$9)</f>
        <v>3.9174561764707461E-2</v>
      </c>
      <c r="CQ461" s="17" cm="1">
        <f t="array" ref="CQ461">INDEX(CQ$14:CQ$114,$A461+1)+SUMPRODUCT(TRANSPOSE($E461:$G461),CQ$7:CQ$9)</f>
        <v>3.910662847866675E-2</v>
      </c>
      <c r="CR461" s="17" cm="1">
        <f t="array" ref="CR461">INDEX(CR$14:CR$114,$A461+1)+SUMPRODUCT(TRANSPOSE($E461:$G461),CR$7:CR$9)</f>
        <v>3.9046493203099164E-2</v>
      </c>
      <c r="CS461" s="17" cm="1">
        <f t="array" ref="CS461">INDEX(CS$14:CS$114,$A461+1)+SUMPRODUCT(TRANSPOSE($E461:$G461),CS$7:CS$9)</f>
        <v>3.8993738457924643E-2</v>
      </c>
      <c r="CT461" s="17" cm="1">
        <f t="array" ref="CT461">INDEX(CT$14:CT$114,$A461+1)+SUMPRODUCT(TRANSPOSE($E461:$G461),CT$7:CT$9)</f>
        <v>3.8947904200806516E-2</v>
      </c>
      <c r="CU461" s="17" cm="1">
        <f t="array" ref="CU461">INDEX(CU$14:CU$114,$A461+1)+SUMPRODUCT(TRANSPOSE($E461:$G461),CU$7:CU$9)</f>
        <v>3.8877351578763708E-2</v>
      </c>
      <c r="CV461" s="17" cm="1">
        <f t="array" ref="CV461">INDEX(CV$14:CV$114,$A461+1)+SUMPRODUCT(TRANSPOSE($E461:$G461),CV$7:CV$9)</f>
        <v>3.8820169386943437E-2</v>
      </c>
      <c r="CW461" s="17" cm="1">
        <f t="array" ref="CW461">INDEX(CW$14:CW$114,$A461+1)+SUMPRODUCT(TRANSPOSE($E461:$G461),CW$7:CW$9)</f>
        <v>3.8775458375716942E-2</v>
      </c>
      <c r="CX461" s="17" cm="1">
        <f t="array" ref="CX461">INDEX(CX$14:CX$114,$A461+1)+SUMPRODUCT(TRANSPOSE($E461:$G461),CX$7:CX$9)</f>
        <v>3.8718541266405948E-2</v>
      </c>
      <c r="CY461" s="17" cm="1">
        <f t="array" ref="CY461">INDEX(CY$14:CY$114,$A461+1)+SUMPRODUCT(TRANSPOSE($E461:$G461),CY$7:CY$9)</f>
        <v>3.8680395751714558E-2</v>
      </c>
      <c r="CZ461" s="17" cm="1">
        <f t="array" ref="CZ461">INDEX(CZ$14:CZ$114,$A461+1)+SUMPRODUCT(TRANSPOSE($E461:$G461),CZ$7:CZ$9)</f>
        <v>3.8636416235547255E-2</v>
      </c>
      <c r="DA461" s="17" cm="1">
        <f t="array" ref="DA461">INDEX(DA$14:DA$114,$A461+1)+SUMPRODUCT(TRANSPOSE($E461:$G461),DA$7:DA$9)</f>
        <v>3.862017500810655E-2</v>
      </c>
      <c r="DB461" s="17" cm="1">
        <f t="array" ref="DB461">INDEX(DB$14:DB$114,$A461+1)+SUMPRODUCT(TRANSPOSE($E461:$G461),DB$7:DB$9)</f>
        <v>3.8612108936693756E-2</v>
      </c>
      <c r="DC461" s="17" cm="1">
        <f t="array" ref="DC461">INDEX(DC$14:DC$114,$A461+1)+SUMPRODUCT(TRANSPOSE($E461:$G461),DC$7:DC$9)</f>
        <v>3.865813397907969E-2</v>
      </c>
      <c r="DD461" s="17" cm="1">
        <f t="array" ref="DD461">INDEX(DD$14:DD$114,$A461+1)+SUMPRODUCT(TRANSPOSE($E461:$G461),DD$7:DD$9)</f>
        <v>3.871630022585526E-2</v>
      </c>
    </row>
    <row r="462" spans="1:108" x14ac:dyDescent="0.25">
      <c r="A462" s="13">
        <f t="shared" si="368"/>
        <v>44</v>
      </c>
      <c r="B462" s="13">
        <f t="shared" si="369"/>
        <v>4</v>
      </c>
      <c r="C462" s="13">
        <f t="shared" ref="C462:D462" si="422">C361</f>
        <v>12</v>
      </c>
      <c r="D462" s="13">
        <f t="shared" si="422"/>
        <v>528</v>
      </c>
      <c r="E462" s="30">
        <f t="shared" si="390"/>
        <v>0</v>
      </c>
      <c r="F462" s="30">
        <f t="shared" si="387"/>
        <v>0</v>
      </c>
      <c r="G462" s="30">
        <f t="shared" si="388"/>
        <v>0</v>
      </c>
      <c r="H462" s="36">
        <f t="shared" si="349"/>
        <v>40528</v>
      </c>
      <c r="I462" s="17" cm="1">
        <f t="array" ref="I462">INDEX(I$14:I$114,$A462+1)+SUMPRODUCT(TRANSPOSE($E462:$G462),I$7:I$9)</f>
        <v>4.87486327572213E-2</v>
      </c>
      <c r="J462" s="17" cm="1">
        <f t="array" ref="J462">INDEX(J$14:J$114,$A462+1)+SUMPRODUCT(TRANSPOSE($E462:$G462),J$7:J$9)</f>
        <v>4.9505061096796643E-2</v>
      </c>
      <c r="K462" s="17" cm="1">
        <f t="array" ref="K462">INDEX(K$14:K$114,$A462+1)+SUMPRODUCT(TRANSPOSE($E462:$G462),K$7:K$9)</f>
        <v>5.0197848955949809E-2</v>
      </c>
      <c r="L462" s="17" cm="1">
        <f t="array" ref="L462">INDEX(L$14:L$114,$A462+1)+SUMPRODUCT(TRANSPOSE($E462:$G462),L$7:L$9)</f>
        <v>5.0821740091985035E-2</v>
      </c>
      <c r="M462" s="17" cm="1">
        <f t="array" ref="M462">INDEX(M$14:M$114,$A462+1)+SUMPRODUCT(TRANSPOSE($E462:$G462),M$7:M$9)</f>
        <v>5.1371483580751276E-2</v>
      </c>
      <c r="N462" s="17" cm="1">
        <f t="array" ref="N462">INDEX(N$14:N$114,$A462+1)+SUMPRODUCT(TRANSPOSE($E462:$G462),N$7:N$9)</f>
        <v>5.1841851711103226E-2</v>
      </c>
      <c r="O462" s="17" cm="1">
        <f t="array" ref="O462">INDEX(O$14:O$114,$A462+1)+SUMPRODUCT(TRANSPOSE($E462:$G462),O$7:O$9)</f>
        <v>5.2227634439154125E-2</v>
      </c>
      <c r="P462" s="17" cm="1">
        <f t="array" ref="P462">INDEX(P$14:P$114,$A462+1)+SUMPRODUCT(TRANSPOSE($E462:$G462),P$7:P$9)</f>
        <v>5.2523648152835278E-2</v>
      </c>
      <c r="Q462" s="17" cm="1">
        <f t="array" ref="Q462">INDEX(Q$14:Q$114,$A462+1)+SUMPRODUCT(TRANSPOSE($E462:$G462),Q$7:Q$9)</f>
        <v>5.2724728064955872E-2</v>
      </c>
      <c r="R462" s="17" cm="1">
        <f t="array" ref="R462">INDEX(R$14:R$114,$A462+1)+SUMPRODUCT(TRANSPOSE($E462:$G462),R$7:R$9)</f>
        <v>5.2825729750866302E-2</v>
      </c>
      <c r="S462" s="17" cm="1">
        <f t="array" ref="S462">INDEX(S$14:S$114,$A462+1)+SUMPRODUCT(TRANSPOSE($E462:$G462),S$7:S$9)</f>
        <v>5.2821542067713168E-2</v>
      </c>
      <c r="T462" s="17" cm="1">
        <f t="array" ref="T462">INDEX(T$14:T$114,$A462+1)+SUMPRODUCT(TRANSPOSE($E462:$G462),T$7:T$9)</f>
        <v>5.2707076953621979E-2</v>
      </c>
      <c r="U462" s="17" cm="1">
        <f t="array" ref="U462">INDEX(U$14:U$114,$A462+1)+SUMPRODUCT(TRANSPOSE($E462:$G462),U$7:U$9)</f>
        <v>5.2477278253134196E-2</v>
      </c>
      <c r="V462" s="17" cm="1">
        <f t="array" ref="V462">INDEX(V$14:V$114,$A462+1)+SUMPRODUCT(TRANSPOSE($E462:$G462),V$7:V$9)</f>
        <v>5.2127117099011855E-2</v>
      </c>
      <c r="W462" s="17" cm="1">
        <f t="array" ref="W462">INDEX(W$14:W$114,$A462+1)+SUMPRODUCT(TRANSPOSE($E462:$G462),W$7:W$9)</f>
        <v>5.1651599579878749E-2</v>
      </c>
      <c r="X462" s="17" cm="1">
        <f t="array" ref="X462">INDEX(X$14:X$114,$A462+1)+SUMPRODUCT(TRANSPOSE($E462:$G462),X$7:X$9)</f>
        <v>5.104576405673189E-2</v>
      </c>
      <c r="Y462" s="17" cm="1">
        <f t="array" ref="Y462">INDEX(Y$14:Y$114,$A462+1)+SUMPRODUCT(TRANSPOSE($E462:$G462),Y$7:Y$9)</f>
        <v>5.0511493142664898E-2</v>
      </c>
      <c r="Z462" s="17" cm="1">
        <f t="array" ref="Z462">INDEX(Z$14:Z$114,$A462+1)+SUMPRODUCT(TRANSPOSE($E462:$G462),Z$7:Z$9)</f>
        <v>5.0036813662791335E-2</v>
      </c>
      <c r="AA462" s="17" cm="1">
        <f t="array" ref="AA462">INDEX(AA$14:AA$114,$A462+1)+SUMPRODUCT(TRANSPOSE($E462:$G462),AA$7:AA$9)</f>
        <v>4.9612282255401929E-2</v>
      </c>
      <c r="AB462" s="17" cm="1">
        <f t="array" ref="AB462">INDEX(AB$14:AB$114,$A462+1)+SUMPRODUCT(TRANSPOSE($E462:$G462),AB$7:AB$9)</f>
        <v>4.9230350741787055E-2</v>
      </c>
      <c r="AC462" s="17" cm="1">
        <f t="array" ref="AC462">INDEX(AC$14:AC$114,$A462+1)+SUMPRODUCT(TRANSPOSE($E462:$G462),AC$7:AC$9)</f>
        <v>4.8884913412614139E-2</v>
      </c>
      <c r="AD462" s="17" cm="1">
        <f t="array" ref="AD462">INDEX(AD$14:AD$114,$A462+1)+SUMPRODUCT(TRANSPOSE($E462:$G462),AD$7:AD$9)</f>
        <v>4.8570978167639112E-2</v>
      </c>
      <c r="AE462" s="17" cm="1">
        <f t="array" ref="AE462">INDEX(AE$14:AE$114,$A462+1)+SUMPRODUCT(TRANSPOSE($E462:$G462),AE$7:AE$9)</f>
        <v>4.828442370167263E-2</v>
      </c>
      <c r="AF462" s="17" cm="1">
        <f t="array" ref="AF462">INDEX(AF$14:AF$114,$A462+1)+SUMPRODUCT(TRANSPOSE($E462:$G462),AF$7:AF$9)</f>
        <v>4.802181756810886E-2</v>
      </c>
      <c r="AG462" s="17" cm="1">
        <f t="array" ref="AG462">INDEX(AG$14:AG$114,$A462+1)+SUMPRODUCT(TRANSPOSE($E462:$G462),AG$7:AG$9)</f>
        <v>4.7780278027427903E-2</v>
      </c>
      <c r="AH462" s="17" cm="1">
        <f t="array" ref="AH462">INDEX(AH$14:AH$114,$A462+1)+SUMPRODUCT(TRANSPOSE($E462:$G462),AH$7:AH$9)</f>
        <v>4.755736786123399E-2</v>
      </c>
      <c r="AI462" s="17" cm="1">
        <f t="array" ref="AI462">INDEX(AI$14:AI$114,$A462+1)+SUMPRODUCT(TRANSPOSE($E462:$G462),AI$7:AI$9)</f>
        <v>4.7351011843356217E-2</v>
      </c>
      <c r="AJ462" s="17" cm="1">
        <f t="array" ref="AJ462">INDEX(AJ$14:AJ$114,$A462+1)+SUMPRODUCT(TRANSPOSE($E462:$G462),AJ$7:AJ$9)</f>
        <v>4.7159431939211016E-2</v>
      </c>
      <c r="AK462" s="17" cm="1">
        <f t="array" ref="AK462">INDEX(AK$14:AK$114,$A462+1)+SUMPRODUCT(TRANSPOSE($E462:$G462),AK$7:AK$9)</f>
        <v>4.698109594404154E-2</v>
      </c>
      <c r="AL462" s="17" cm="1">
        <f t="array" ref="AL462">INDEX(AL$14:AL$114,$A462+1)+SUMPRODUCT(TRANSPOSE($E462:$G462),AL$7:AL$9)</f>
        <v>4.6814676417097578E-2</v>
      </c>
      <c r="AM462" s="17" cm="1">
        <f t="array" ref="AM462">INDEX(AM$14:AM$114,$A462+1)+SUMPRODUCT(TRANSPOSE($E462:$G462),AM$7:AM$9)</f>
        <v>4.6659017581707651E-2</v>
      </c>
      <c r="AN462" s="17" cm="1">
        <f t="array" ref="AN462">INDEX(AN$14:AN$114,$A462+1)+SUMPRODUCT(TRANSPOSE($E462:$G462),AN$7:AN$9)</f>
        <v>4.651310844495149E-2</v>
      </c>
      <c r="AO462" s="17" cm="1">
        <f t="array" ref="AO462">INDEX(AO$14:AO$114,$A462+1)+SUMPRODUCT(TRANSPOSE($E462:$G462),AO$7:AO$9)</f>
        <v>4.6376060814872888E-2</v>
      </c>
      <c r="AP462" s="17" cm="1">
        <f t="array" ref="AP462">INDEX(AP$14:AP$114,$A462+1)+SUMPRODUCT(TRANSPOSE($E462:$G462),AP$7:AP$9)</f>
        <v>4.624709120487247E-2</v>
      </c>
      <c r="AQ462" s="17" cm="1">
        <f t="array" ref="AQ462">INDEX(AQ$14:AQ$114,$A462+1)+SUMPRODUCT(TRANSPOSE($E462:$G462),AQ$7:AQ$9)</f>
        <v>4.6125505846315473E-2</v>
      </c>
      <c r="AR462" s="17" cm="1">
        <f t="array" ref="AR462">INDEX(AR$14:AR$114,$A462+1)+SUMPRODUCT(TRANSPOSE($E462:$G462),AR$7:AR$9)</f>
        <v>4.6010688203820038E-2</v>
      </c>
      <c r="AS462" s="17" cm="1">
        <f t="array" ref="AS462">INDEX(AS$14:AS$114,$A462+1)+SUMPRODUCT(TRANSPOSE($E462:$G462),AS$7:AS$9)</f>
        <v>4.5902088518867235E-2</v>
      </c>
      <c r="AT462" s="17" cm="1">
        <f t="array" ref="AT462">INDEX(AT$14:AT$114,$A462+1)+SUMPRODUCT(TRANSPOSE($E462:$G462),AT$7:AT$9)</f>
        <v>4.5799215007417127E-2</v>
      </c>
      <c r="AU462" s="17" cm="1">
        <f t="array" ref="AU462">INDEX(AU$14:AU$114,$A462+1)+SUMPRODUCT(TRANSPOSE($E462:$G462),AU$7:AU$9)</f>
        <v>4.5701626414130558E-2</v>
      </c>
      <c r="AV462" s="17" cm="1">
        <f t="array" ref="AV462">INDEX(AV$14:AV$114,$A462+1)+SUMPRODUCT(TRANSPOSE($E462:$G462),AV$7:AV$9)</f>
        <v>4.5608925685384216E-2</v>
      </c>
      <c r="AW462" s="17" cm="1">
        <f t="array" ref="AW462">INDEX(AW$14:AW$114,$A462+1)+SUMPRODUCT(TRANSPOSE($E462:$G462),AW$7:AW$9)</f>
        <v>4.5520754569743804E-2</v>
      </c>
      <c r="AX462" s="17" cm="1">
        <f t="array" ref="AX462">INDEX(AX$14:AX$114,$A462+1)+SUMPRODUCT(TRANSPOSE($E462:$G462),AX$7:AX$9)</f>
        <v>4.5436788991063404E-2</v>
      </c>
      <c r="AY462" s="17" cm="1">
        <f t="array" ref="AY462">INDEX(AY$14:AY$114,$A462+1)+SUMPRODUCT(TRANSPOSE($E462:$G462),AY$7:AY$9)</f>
        <v>4.5356735068237564E-2</v>
      </c>
      <c r="AZ462" s="17" cm="1">
        <f t="array" ref="AZ462">INDEX(AZ$14:AZ$114,$A462+1)+SUMPRODUCT(TRANSPOSE($E462:$G462),AZ$7:AZ$9)</f>
        <v>4.528032567856255E-2</v>
      </c>
      <c r="BA462" s="17" cm="1">
        <f t="array" ref="BA462">INDEX(BA$14:BA$114,$A462+1)+SUMPRODUCT(TRANSPOSE($E462:$G462),BA$7:BA$9)</f>
        <v>4.520731748001916E-2</v>
      </c>
      <c r="BB462" s="17" cm="1">
        <f t="array" ref="BB462">INDEX(BB$14:BB$114,$A462+1)+SUMPRODUCT(TRANSPOSE($E462:$G462),BB$7:BB$9)</f>
        <v>4.513748832253861E-2</v>
      </c>
      <c r="BC462" s="17" cm="1">
        <f t="array" ref="BC462">INDEX(BC$14:BC$114,$A462+1)+SUMPRODUCT(TRANSPOSE($E462:$G462),BC$7:BC$9)</f>
        <v>4.5070634990226344E-2</v>
      </c>
      <c r="BD462" s="17" cm="1">
        <f t="array" ref="BD462">INDEX(BD$14:BD$114,$A462+1)+SUMPRODUCT(TRANSPOSE($E462:$G462),BD$7:BD$9)</f>
        <v>4.5006571226215319E-2</v>
      </c>
      <c r="BE462" s="17" cm="1">
        <f t="array" ref="BE462">INDEX(BE$14:BE$114,$A462+1)+SUMPRODUCT(TRANSPOSE($E462:$G462),BE$7:BE$9)</f>
        <v>4.4945125999716673E-2</v>
      </c>
      <c r="BF462" s="17" cm="1">
        <f t="array" ref="BF462">INDEX(BF$14:BF$114,$A462+1)+SUMPRODUCT(TRANSPOSE($E462:$G462),BF$7:BF$9)</f>
        <v>4.4886141981307581E-2</v>
      </c>
      <c r="BG462" s="17" cm="1">
        <f t="array" ref="BG462">INDEX(BG$14:BG$114,$A462+1)+SUMPRODUCT(TRANSPOSE($E462:$G462),BG$7:BG$9)</f>
        <v>4.4829474197841668E-2</v>
      </c>
      <c r="BH462" s="17" cm="1">
        <f t="array" ref="BH462">INDEX(BH$14:BH$114,$A462+1)+SUMPRODUCT(TRANSPOSE($E462:$G462),BH$7:BH$9)</f>
        <v>4.4774988842768648E-2</v>
      </c>
      <c r="BI462" s="17" cm="1">
        <f t="array" ref="BI462">INDEX(BI$14:BI$114,$A462+1)+SUMPRODUCT(TRANSPOSE($E462:$G462),BI$7:BI$9)</f>
        <v>4.4722562221308548E-2</v>
      </c>
      <c r="BJ462" s="17" cm="1">
        <f t="array" ref="BJ462">INDEX(BJ$14:BJ$114,$A462+1)+SUMPRODUCT(TRANSPOSE($E462:$G462),BJ$7:BJ$9)</f>
        <v>4.4672079812980492E-2</v>
      </c>
      <c r="BK462" s="17" cm="1">
        <f t="array" ref="BK462">INDEX(BK$14:BK$114,$A462+1)+SUMPRODUCT(TRANSPOSE($E462:$G462),BK$7:BK$9)</f>
        <v>4.4623435436526915E-2</v>
      </c>
      <c r="BL462" s="17" cm="1">
        <f t="array" ref="BL462">INDEX(BL$14:BL$114,$A462+1)+SUMPRODUCT(TRANSPOSE($E462:$G462),BL$7:BL$9)</f>
        <v>4.4576530504423451E-2</v>
      </c>
      <c r="BM462" s="17" cm="1">
        <f t="array" ref="BM462">INDEX(BM$14:BM$114,$A462+1)+SUMPRODUCT(TRANSPOSE($E462:$G462),BM$7:BM$9)</f>
        <v>4.4620153085757952E-2</v>
      </c>
      <c r="BN462" s="17" cm="1">
        <f t="array" ref="BN462">INDEX(BN$14:BN$114,$A462+1)+SUMPRODUCT(TRANSPOSE($E462:$G462),BN$7:BN$9)</f>
        <v>4.4630758295947981E-2</v>
      </c>
      <c r="BO462" s="17" cm="1">
        <f t="array" ref="BO462">INDEX(BO$14:BO$114,$A462+1)+SUMPRODUCT(TRANSPOSE($E462:$G462),BO$7:BO$9)</f>
        <v>4.4607823950420844E-2</v>
      </c>
      <c r="BP462" s="17" cm="1">
        <f t="array" ref="BP462">INDEX(BP$14:BP$114,$A462+1)+SUMPRODUCT(TRANSPOSE($E462:$G462),BP$7:BP$9)</f>
        <v>4.4551214436635123E-2</v>
      </c>
      <c r="BQ462" s="17" cm="1">
        <f t="array" ref="BQ462">INDEX(BQ$14:BQ$114,$A462+1)+SUMPRODUCT(TRANSPOSE($E462:$G462),BQ$7:BQ$9)</f>
        <v>4.4461147086654496E-2</v>
      </c>
      <c r="BR462" s="17" cm="1">
        <f t="array" ref="BR462">INDEX(BR$14:BR$114,$A462+1)+SUMPRODUCT(TRANSPOSE($E462:$G462),BR$7:BR$9)</f>
        <v>4.4338167994626643E-2</v>
      </c>
      <c r="BS462" s="17" cm="1">
        <f t="array" ref="BS462">INDEX(BS$14:BS$114,$A462+1)+SUMPRODUCT(TRANSPOSE($E462:$G462),BS$7:BS$9)</f>
        <v>4.4183126372732362E-2</v>
      </c>
      <c r="BT462" s="17" cm="1">
        <f t="array" ref="BT462">INDEX(BT$14:BT$114,$A462+1)+SUMPRODUCT(TRANSPOSE($E462:$G462),BT$7:BT$9)</f>
        <v>4.3997152164813924E-2</v>
      </c>
      <c r="BU462" s="17" cm="1">
        <f t="array" ref="BU462">INDEX(BU$14:BU$114,$A462+1)+SUMPRODUCT(TRANSPOSE($E462:$G462),BU$7:BU$9)</f>
        <v>4.3781635808064046E-2</v>
      </c>
      <c r="BV462" s="17" cm="1">
        <f t="array" ref="BV462">INDEX(BV$14:BV$114,$A462+1)+SUMPRODUCT(TRANSPOSE($E462:$G462),BV$7:BV$9)</f>
        <v>4.3538208074795026E-2</v>
      </c>
      <c r="BW462" s="17" cm="1">
        <f t="array" ref="BW462">INDEX(BW$14:BW$114,$A462+1)+SUMPRODUCT(TRANSPOSE($E462:$G462),BW$7:BW$9)</f>
        <v>4.3268723682445831E-2</v>
      </c>
      <c r="BX462" s="17" cm="1">
        <f t="array" ref="BX462">INDEX(BX$14:BX$114,$A462+1)+SUMPRODUCT(TRANSPOSE($E462:$G462),BX$7:BX$9)</f>
        <v>4.2975243627104254E-2</v>
      </c>
      <c r="BY462" s="17" cm="1">
        <f t="array" ref="BY462">INDEX(BY$14:BY$114,$A462+1)+SUMPRODUCT(TRANSPOSE($E462:$G462),BY$7:BY$9)</f>
        <v>4.2660020891305273E-2</v>
      </c>
      <c r="BZ462" s="17" cm="1">
        <f t="array" ref="BZ462">INDEX(BZ$14:BZ$114,$A462+1)+SUMPRODUCT(TRANSPOSE($E462:$G462),BZ$7:BZ$9)</f>
        <v>4.2325483854449786E-2</v>
      </c>
      <c r="CA462" s="17" cm="1">
        <f t="array" ref="CA462">INDEX(CA$14:CA$114,$A462+1)+SUMPRODUCT(TRANSPOSE($E462:$G462),CA$7:CA$9)</f>
        <v>4.1982588706849899E-2</v>
      </c>
      <c r="CB462" s="17" cm="1">
        <f t="array" ref="CB462">INDEX(CB$14:CB$114,$A462+1)+SUMPRODUCT(TRANSPOSE($E462:$G462),CB$7:CB$9)</f>
        <v>4.1660955613950668E-2</v>
      </c>
      <c r="CC462" s="17" cm="1">
        <f t="array" ref="CC462">INDEX(CC$14:CC$114,$A462+1)+SUMPRODUCT(TRANSPOSE($E462:$G462),CC$7:CC$9)</f>
        <v>4.1359778282124893E-2</v>
      </c>
      <c r="CD462" s="17" cm="1">
        <f t="array" ref="CD462">INDEX(CD$14:CD$114,$A462+1)+SUMPRODUCT(TRANSPOSE($E462:$G462),CD$7:CD$9)</f>
        <v>4.1078299774305327E-2</v>
      </c>
      <c r="CE462" s="17" cm="1">
        <f t="array" ref="CE462">INDEX(CE$14:CE$114,$A462+1)+SUMPRODUCT(TRANSPOSE($E462:$G462),CE$7:CE$9)</f>
        <v>4.0815808117743213E-2</v>
      </c>
      <c r="CF462" s="17" cm="1">
        <f t="array" ref="CF462">INDEX(CF$14:CF$114,$A462+1)+SUMPRODUCT(TRANSPOSE($E462:$G462),CF$7:CF$9)</f>
        <v>4.0571632212847764E-2</v>
      </c>
      <c r="CG462" s="17" cm="1">
        <f t="array" ref="CG462">INDEX(CG$14:CG$114,$A462+1)+SUMPRODUCT(TRANSPOSE($E462:$G462),CG$7:CG$9)</f>
        <v>4.0345137793208252E-2</v>
      </c>
      <c r="CH462" s="17" cm="1">
        <f t="array" ref="CH462">INDEX(CH$14:CH$114,$A462+1)+SUMPRODUCT(TRANSPOSE($E462:$G462),CH$7:CH$9)</f>
        <v>4.0135723388688538E-2</v>
      </c>
      <c r="CI462" s="17" cm="1">
        <f t="array" ref="CI462">INDEX(CI$14:CI$114,$A462+1)+SUMPRODUCT(TRANSPOSE($E462:$G462),CI$7:CI$9)</f>
        <v>3.9942816180517093E-2</v>
      </c>
      <c r="CJ462" s="17" cm="1">
        <f t="array" ref="CJ462">INDEX(CJ$14:CJ$114,$A462+1)+SUMPRODUCT(TRANSPOSE($E462:$G462),CJ$7:CJ$9)</f>
        <v>3.9765868075425148E-2</v>
      </c>
      <c r="CK462" s="17" cm="1">
        <f t="array" ref="CK462">INDEX(CK$14:CK$114,$A462+1)+SUMPRODUCT(TRANSPOSE($E462:$G462),CK$7:CK$9)</f>
        <v>3.9643813288589236E-2</v>
      </c>
      <c r="CL462" s="17" cm="1">
        <f t="array" ref="CL462">INDEX(CL$14:CL$114,$A462+1)+SUMPRODUCT(TRANSPOSE($E462:$G462),CL$7:CL$9)</f>
        <v>3.9531579219340696E-2</v>
      </c>
      <c r="CM462" s="17" cm="1">
        <f t="array" ref="CM462">INDEX(CM$14:CM$114,$A462+1)+SUMPRODUCT(TRANSPOSE($E462:$G462),CM$7:CM$9)</f>
        <v>3.9428855695214926E-2</v>
      </c>
      <c r="CN462" s="17" cm="1">
        <f t="array" ref="CN462">INDEX(CN$14:CN$114,$A462+1)+SUMPRODUCT(TRANSPOSE($E462:$G462),CN$7:CN$9)</f>
        <v>3.9335328854458007E-2</v>
      </c>
      <c r="CO462" s="17" cm="1">
        <f t="array" ref="CO462">INDEX(CO$14:CO$114,$A462+1)+SUMPRODUCT(TRANSPOSE($E462:$G462),CO$7:CO$9)</f>
        <v>3.9250676378957738E-2</v>
      </c>
      <c r="CP462" s="17" cm="1">
        <f t="array" ref="CP462">INDEX(CP$14:CP$114,$A462+1)+SUMPRODUCT(TRANSPOSE($E462:$G462),CP$7:CP$9)</f>
        <v>3.9174561764707461E-2</v>
      </c>
      <c r="CQ462" s="17" cm="1">
        <f t="array" ref="CQ462">INDEX(CQ$14:CQ$114,$A462+1)+SUMPRODUCT(TRANSPOSE($E462:$G462),CQ$7:CQ$9)</f>
        <v>3.910662847866675E-2</v>
      </c>
      <c r="CR462" s="17" cm="1">
        <f t="array" ref="CR462">INDEX(CR$14:CR$114,$A462+1)+SUMPRODUCT(TRANSPOSE($E462:$G462),CR$7:CR$9)</f>
        <v>3.9046493203099164E-2</v>
      </c>
      <c r="CS462" s="17" cm="1">
        <f t="array" ref="CS462">INDEX(CS$14:CS$114,$A462+1)+SUMPRODUCT(TRANSPOSE($E462:$G462),CS$7:CS$9)</f>
        <v>3.8993738457924643E-2</v>
      </c>
      <c r="CT462" s="17" cm="1">
        <f t="array" ref="CT462">INDEX(CT$14:CT$114,$A462+1)+SUMPRODUCT(TRANSPOSE($E462:$G462),CT$7:CT$9)</f>
        <v>3.8947904200806516E-2</v>
      </c>
      <c r="CU462" s="17" cm="1">
        <f t="array" ref="CU462">INDEX(CU$14:CU$114,$A462+1)+SUMPRODUCT(TRANSPOSE($E462:$G462),CU$7:CU$9)</f>
        <v>3.8877351578763708E-2</v>
      </c>
      <c r="CV462" s="17" cm="1">
        <f t="array" ref="CV462">INDEX(CV$14:CV$114,$A462+1)+SUMPRODUCT(TRANSPOSE($E462:$G462),CV$7:CV$9)</f>
        <v>3.8820169386943437E-2</v>
      </c>
      <c r="CW462" s="17" cm="1">
        <f t="array" ref="CW462">INDEX(CW$14:CW$114,$A462+1)+SUMPRODUCT(TRANSPOSE($E462:$G462),CW$7:CW$9)</f>
        <v>3.8775458375716942E-2</v>
      </c>
      <c r="CX462" s="17" cm="1">
        <f t="array" ref="CX462">INDEX(CX$14:CX$114,$A462+1)+SUMPRODUCT(TRANSPOSE($E462:$G462),CX$7:CX$9)</f>
        <v>3.8718541266405948E-2</v>
      </c>
      <c r="CY462" s="17" cm="1">
        <f t="array" ref="CY462">INDEX(CY$14:CY$114,$A462+1)+SUMPRODUCT(TRANSPOSE($E462:$G462),CY$7:CY$9)</f>
        <v>3.8680395751714558E-2</v>
      </c>
      <c r="CZ462" s="17" cm="1">
        <f t="array" ref="CZ462">INDEX(CZ$14:CZ$114,$A462+1)+SUMPRODUCT(TRANSPOSE($E462:$G462),CZ$7:CZ$9)</f>
        <v>3.8636416235547255E-2</v>
      </c>
      <c r="DA462" s="17" cm="1">
        <f t="array" ref="DA462">INDEX(DA$14:DA$114,$A462+1)+SUMPRODUCT(TRANSPOSE($E462:$G462),DA$7:DA$9)</f>
        <v>3.862017500810655E-2</v>
      </c>
      <c r="DB462" s="17" cm="1">
        <f t="array" ref="DB462">INDEX(DB$14:DB$114,$A462+1)+SUMPRODUCT(TRANSPOSE($E462:$G462),DB$7:DB$9)</f>
        <v>3.8612108936693756E-2</v>
      </c>
      <c r="DC462" s="17" cm="1">
        <f t="array" ref="DC462">INDEX(DC$14:DC$114,$A462+1)+SUMPRODUCT(TRANSPOSE($E462:$G462),DC$7:DC$9)</f>
        <v>3.865813397907969E-2</v>
      </c>
      <c r="DD462" s="17" cm="1">
        <f t="array" ref="DD462">INDEX(DD$14:DD$114,$A462+1)+SUMPRODUCT(TRANSPOSE($E462:$G462),DD$7:DD$9)</f>
        <v>3.871630022585526E-2</v>
      </c>
    </row>
    <row r="463" spans="1:108" x14ac:dyDescent="0.25">
      <c r="A463" s="13">
        <f t="shared" si="368"/>
        <v>45</v>
      </c>
      <c r="B463" s="13">
        <f t="shared" si="369"/>
        <v>4</v>
      </c>
      <c r="C463" s="13">
        <f t="shared" ref="C463:D463" si="423">C362</f>
        <v>12</v>
      </c>
      <c r="D463" s="13">
        <f t="shared" si="423"/>
        <v>540</v>
      </c>
      <c r="E463" s="30">
        <f t="shared" si="390"/>
        <v>0</v>
      </c>
      <c r="F463" s="30">
        <f t="shared" si="387"/>
        <v>0</v>
      </c>
      <c r="G463" s="30">
        <f t="shared" si="388"/>
        <v>0</v>
      </c>
      <c r="H463" s="36">
        <f t="shared" ref="H463:H526" si="424">B463*10000+D463</f>
        <v>40540</v>
      </c>
      <c r="I463" s="17" cm="1">
        <f t="array" ref="I463">INDEX(I$14:I$114,$A463+1)+SUMPRODUCT(TRANSPOSE($E463:$G463),I$7:I$9)</f>
        <v>5.0262035023574514E-2</v>
      </c>
      <c r="J463" s="17" cm="1">
        <f t="array" ref="J463">INDEX(J$14:J$114,$A463+1)+SUMPRODUCT(TRANSPOSE($E463:$G463),J$7:J$9)</f>
        <v>5.0923207858726727E-2</v>
      </c>
      <c r="K463" s="17" cm="1">
        <f t="array" ref="K463">INDEX(K$14:K$114,$A463+1)+SUMPRODUCT(TRANSPOSE($E463:$G463),K$7:K$9)</f>
        <v>5.151368613765106E-2</v>
      </c>
      <c r="L463" s="17" cm="1">
        <f t="array" ref="L463">INDEX(L$14:L$114,$A463+1)+SUMPRODUCT(TRANSPOSE($E463:$G463),L$7:L$9)</f>
        <v>5.2028220580273121E-2</v>
      </c>
      <c r="M463" s="17" cm="1">
        <f t="array" ref="M463">INDEX(M$14:M$114,$A463+1)+SUMPRODUCT(TRANSPOSE($E463:$G463),M$7:M$9)</f>
        <v>5.2461589432811095E-2</v>
      </c>
      <c r="N463" s="17" cm="1">
        <f t="array" ref="N463">INDEX(N$14:N$114,$A463+1)+SUMPRODUCT(TRANSPOSE($E463:$G463),N$7:N$9)</f>
        <v>5.2808589047738108E-2</v>
      </c>
      <c r="O463" s="17" cm="1">
        <f t="array" ref="O463">INDEX(O$14:O$114,$A463+1)+SUMPRODUCT(TRANSPOSE($E463:$G463),O$7:O$9)</f>
        <v>5.3064044178927405E-2</v>
      </c>
      <c r="P463" s="17" cm="1">
        <f t="array" ref="P463">INDEX(P$14:P$114,$A463+1)+SUMPRODUCT(TRANSPOSE($E463:$G463),P$7:P$9)</f>
        <v>5.3222798732395438E-2</v>
      </c>
      <c r="Q463" s="17" cm="1">
        <f t="array" ref="Q463">INDEX(Q$14:Q$114,$A463+1)+SUMPRODUCT(TRANSPOSE($E463:$G463),Q$7:Q$9)</f>
        <v>5.3279717801252513E-2</v>
      </c>
      <c r="R463" s="17" cm="1">
        <f t="array" ref="R463">INDEX(R$14:R$114,$A463+1)+SUMPRODUCT(TRANSPOSE($E463:$G463),R$7:R$9)</f>
        <v>5.3229701950013197E-2</v>
      </c>
      <c r="S463" s="17" cm="1">
        <f t="array" ref="S463">INDEX(S$14:S$114,$A463+1)+SUMPRODUCT(TRANSPOSE($E463:$G463),S$7:S$9)</f>
        <v>5.3067675543653214E-2</v>
      </c>
      <c r="T463" s="17" cm="1">
        <f t="array" ref="T463">INDEX(T$14:T$114,$A463+1)+SUMPRODUCT(TRANSPOSE($E463:$G463),T$7:T$9)</f>
        <v>5.278859644848044E-2</v>
      </c>
      <c r="U463" s="17" cm="1">
        <f t="array" ref="U463">INDEX(U$14:U$114,$A463+1)+SUMPRODUCT(TRANSPOSE($E463:$G463),U$7:U$9)</f>
        <v>5.2387450863606189E-2</v>
      </c>
      <c r="V463" s="17" cm="1">
        <f t="array" ref="V463">INDEX(V$14:V$114,$A463+1)+SUMPRODUCT(TRANSPOSE($E463:$G463),V$7:V$9)</f>
        <v>5.1859261570584403E-2</v>
      </c>
      <c r="W463" s="17" cm="1">
        <f t="array" ref="W463">INDEX(W$14:W$114,$A463+1)+SUMPRODUCT(TRANSPOSE($E463:$G463),W$7:W$9)</f>
        <v>5.1199084920497517E-2</v>
      </c>
      <c r="X463" s="17" cm="1">
        <f t="array" ref="X463">INDEX(X$14:X$114,$A463+1)+SUMPRODUCT(TRANSPOSE($E463:$G463),X$7:X$9)</f>
        <v>5.0621770253399756E-2</v>
      </c>
      <c r="Y463" s="17" cm="1">
        <f t="array" ref="Y463">INDEX(Y$14:Y$114,$A463+1)+SUMPRODUCT(TRANSPOSE($E463:$G463),Y$7:Y$9)</f>
        <v>5.0112638266239573E-2</v>
      </c>
      <c r="Z463" s="17" cm="1">
        <f t="array" ref="Z463">INDEX(Z$14:Z$114,$A463+1)+SUMPRODUCT(TRANSPOSE($E463:$G463),Z$7:Z$9)</f>
        <v>4.9660283631331792E-2</v>
      </c>
      <c r="AA463" s="17" cm="1">
        <f t="array" ref="AA463">INDEX(AA$14:AA$114,$A463+1)+SUMPRODUCT(TRANSPOSE($E463:$G463),AA$7:AA$9)</f>
        <v>4.9255710448280254E-2</v>
      </c>
      <c r="AB463" s="17" cm="1">
        <f t="array" ref="AB463">INDEX(AB$14:AB$114,$A463+1)+SUMPRODUCT(TRANSPOSE($E463:$G463),AB$7:AB$9)</f>
        <v>4.8891727910228999E-2</v>
      </c>
      <c r="AC463" s="17" cm="1">
        <f t="array" ref="AC463">INDEX(AC$14:AC$114,$A463+1)+SUMPRODUCT(TRANSPOSE($E463:$G463),AC$7:AC$9)</f>
        <v>4.8562519175965102E-2</v>
      </c>
      <c r="AD463" s="17" cm="1">
        <f t="array" ref="AD463">INDEX(AD$14:AD$114,$A463+1)+SUMPRODUCT(TRANSPOSE($E463:$G463),AD$7:AD$9)</f>
        <v>4.8263328172862829E-2</v>
      </c>
      <c r="AE463" s="17" cm="1">
        <f t="array" ref="AE463">INDEX(AE$14:AE$114,$A463+1)+SUMPRODUCT(TRANSPOSE($E463:$G463),AE$7:AE$9)</f>
        <v>4.7990228336447283E-2</v>
      </c>
      <c r="AF463" s="17" cm="1">
        <f t="array" ref="AF463">INDEX(AF$14:AF$114,$A463+1)+SUMPRODUCT(TRANSPOSE($E463:$G463),AF$7:AF$9)</f>
        <v>4.7739949323135855E-2</v>
      </c>
      <c r="AG463" s="17" cm="1">
        <f t="array" ref="AG463">INDEX(AG$14:AG$114,$A463+1)+SUMPRODUCT(TRANSPOSE($E463:$G463),AG$7:AG$9)</f>
        <v>4.7509745421107974E-2</v>
      </c>
      <c r="AH463" s="17" cm="1">
        <f t="array" ref="AH463">INDEX(AH$14:AH$114,$A463+1)+SUMPRODUCT(TRANSPOSE($E463:$G463),AH$7:AH$9)</f>
        <v>4.7297294404567536E-2</v>
      </c>
      <c r="AI463" s="17" cm="1">
        <f t="array" ref="AI463">INDEX(AI$14:AI$114,$A463+1)+SUMPRODUCT(TRANSPOSE($E463:$G463),AI$7:AI$9)</f>
        <v>4.710061891949624E-2</v>
      </c>
      <c r="AJ463" s="17" cm="1">
        <f t="array" ref="AJ463">INDEX(AJ$14:AJ$114,$A463+1)+SUMPRODUCT(TRANSPOSE($E463:$G463),AJ$7:AJ$9)</f>
        <v>4.6918024754826648E-2</v>
      </c>
      <c r="AK463" s="17" cm="1">
        <f t="array" ref="AK463">INDEX(AK$14:AK$114,$A463+1)+SUMPRODUCT(TRANSPOSE($E463:$G463),AK$7:AK$9)</f>
        <v>4.6748051914021316E-2</v>
      </c>
      <c r="AL463" s="17" cm="1">
        <f t="array" ref="AL463">INDEX(AL$14:AL$114,$A463+1)+SUMPRODUCT(TRANSPOSE($E463:$G463),AL$7:AL$9)</f>
        <v>4.6589435493765263E-2</v>
      </c>
      <c r="AM463" s="17" cm="1">
        <f t="array" ref="AM463">INDEX(AM$14:AM$114,$A463+1)+SUMPRODUCT(TRANSPOSE($E463:$G463),AM$7:AM$9)</f>
        <v>4.6441074150570083E-2</v>
      </c>
      <c r="AN463" s="17" cm="1">
        <f t="array" ref="AN463">INDEX(AN$14:AN$114,$A463+1)+SUMPRODUCT(TRANSPOSE($E463:$G463),AN$7:AN$9)</f>
        <v>4.6302004492031479E-2</v>
      </c>
      <c r="AO463" s="17" cm="1">
        <f t="array" ref="AO463">INDEX(AO$14:AO$114,$A463+1)+SUMPRODUCT(TRANSPOSE($E463:$G463),AO$7:AO$9)</f>
        <v>4.6171380133492868E-2</v>
      </c>
      <c r="AP463" s="17" cm="1">
        <f t="array" ref="AP463">INDEX(AP$14:AP$114,$A463+1)+SUMPRODUCT(TRANSPOSE($E463:$G463),AP$7:AP$9)</f>
        <v>4.6048454457737753E-2</v>
      </c>
      <c r="AQ463" s="17" cm="1">
        <f t="array" ref="AQ463">INDEX(AQ$14:AQ$114,$A463+1)+SUMPRODUCT(TRANSPOSE($E463:$G463),AQ$7:AQ$9)</f>
        <v>4.5932566335710634E-2</v>
      </c>
      <c r="AR463" s="17" cm="1">
        <f t="array" ref="AR463">INDEX(AR$14:AR$114,$A463+1)+SUMPRODUCT(TRANSPOSE($E463:$G463),AR$7:AR$9)</f>
        <v>4.5823128231465615E-2</v>
      </c>
      <c r="AS463" s="17" cm="1">
        <f t="array" ref="AS463">INDEX(AS$14:AS$114,$A463+1)+SUMPRODUCT(TRANSPOSE($E463:$G463),AS$7:AS$9)</f>
        <v>4.5719616239470628E-2</v>
      </c>
      <c r="AT463" s="17" cm="1">
        <f t="array" ref="AT463">INDEX(AT$14:AT$114,$A463+1)+SUMPRODUCT(TRANSPOSE($E463:$G463),AT$7:AT$9)</f>
        <v>4.5621561697686497E-2</v>
      </c>
      <c r="AU463" s="17" cm="1">
        <f t="array" ref="AU463">INDEX(AU$14:AU$114,$A463+1)+SUMPRODUCT(TRANSPOSE($E463:$G463),AU$7:AU$9)</f>
        <v>4.5528544093121903E-2</v>
      </c>
      <c r="AV463" s="17" cm="1">
        <f t="array" ref="AV463">INDEX(AV$14:AV$114,$A463+1)+SUMPRODUCT(TRANSPOSE($E463:$G463),AV$7:AV$9)</f>
        <v>4.544018503329994E-2</v>
      </c>
      <c r="AW463" s="17" cm="1">
        <f t="array" ref="AW463">INDEX(AW$14:AW$114,$A463+1)+SUMPRODUCT(TRANSPOSE($E463:$G463),AW$7:AW$9)</f>
        <v>4.5356143101366486E-2</v>
      </c>
      <c r="AX463" s="17" cm="1">
        <f t="array" ref="AX463">INDEX(AX$14:AX$114,$A463+1)+SUMPRODUCT(TRANSPOSE($E463:$G463),AX$7:AX$9)</f>
        <v>4.5276109447335067E-2</v>
      </c>
      <c r="AY463" s="17" cm="1">
        <f t="array" ref="AY463">INDEX(AY$14:AY$114,$A463+1)+SUMPRODUCT(TRANSPOSE($E463:$G463),AY$7:AY$9)</f>
        <v>4.5199803995444432E-2</v>
      </c>
      <c r="AZ463" s="17" cm="1">
        <f t="array" ref="AZ463">INDEX(AZ$14:AZ$114,$A463+1)+SUMPRODUCT(TRANSPOSE($E463:$G463),AZ$7:AZ$9)</f>
        <v>4.5126972169470259E-2</v>
      </c>
      <c r="BA463" s="17" cm="1">
        <f t="array" ref="BA463">INDEX(BA$14:BA$114,$A463+1)+SUMPRODUCT(TRANSPOSE($E463:$G463),BA$7:BA$9)</f>
        <v>4.5057382055300188E-2</v>
      </c>
      <c r="BB463" s="17" cm="1">
        <f t="array" ref="BB463">INDEX(BB$14:BB$114,$A463+1)+SUMPRODUCT(TRANSPOSE($E463:$G463),BB$7:BB$9)</f>
        <v>4.4990821934135505E-2</v>
      </c>
      <c r="BC463" s="17" cm="1">
        <f t="array" ref="BC463">INDEX(BC$14:BC$114,$A463+1)+SUMPRODUCT(TRANSPOSE($E463:$G463),BC$7:BC$9)</f>
        <v>4.4927098131044341E-2</v>
      </c>
      <c r="BD463" s="17" cm="1">
        <f t="array" ref="BD463">INDEX(BD$14:BD$114,$A463+1)+SUMPRODUCT(TRANSPOSE($E463:$G463),BD$7:BD$9)</f>
        <v>4.4866033132817007E-2</v>
      </c>
      <c r="BE463" s="17" cm="1">
        <f t="array" ref="BE463">INDEX(BE$14:BE$114,$A463+1)+SUMPRODUCT(TRANSPOSE($E463:$G463),BE$7:BE$9)</f>
        <v>4.4807463936592962E-2</v>
      </c>
      <c r="BF463" s="17" cm="1">
        <f t="array" ref="BF463">INDEX(BF$14:BF$114,$A463+1)+SUMPRODUCT(TRANSPOSE($E463:$G463),BF$7:BF$9)</f>
        <v>4.4751240596916375E-2</v>
      </c>
      <c r="BG463" s="17" cm="1">
        <f t="array" ref="BG463">INDEX(BG$14:BG$114,$A463+1)+SUMPRODUCT(TRANSPOSE($E463:$G463),BG$7:BG$9)</f>
        <v>4.4697224943946789E-2</v>
      </c>
      <c r="BH463" s="17" cm="1">
        <f t="array" ref="BH463">INDEX(BH$14:BH$114,$A463+1)+SUMPRODUCT(TRANSPOSE($E463:$G463),BH$7:BH$9)</f>
        <v>4.4645289449754211E-2</v>
      </c>
      <c r="BI463" s="17" cm="1">
        <f t="array" ref="BI463">INDEX(BI$14:BI$114,$A463+1)+SUMPRODUCT(TRANSPOSE($E463:$G463),BI$7:BI$9)</f>
        <v>4.4595316223118076E-2</v>
      </c>
      <c r="BJ463" s="17" cm="1">
        <f t="array" ref="BJ463">INDEX(BJ$14:BJ$114,$A463+1)+SUMPRODUCT(TRANSPOSE($E463:$G463),BJ$7:BJ$9)</f>
        <v>4.4547196116152321E-2</v>
      </c>
      <c r="BK463" s="17" cm="1">
        <f t="array" ref="BK463">INDEX(BK$14:BK$114,$A463+1)+SUMPRODUCT(TRANSPOSE($E463:$G463),BK$7:BK$9)</f>
        <v>4.4500827928505515E-2</v>
      </c>
      <c r="BL463" s="17" cm="1">
        <f t="array" ref="BL463">INDEX(BL$14:BL$114,$A463+1)+SUMPRODUCT(TRANSPOSE($E463:$G463),BL$7:BL$9)</f>
        <v>4.4576530504423451E-2</v>
      </c>
      <c r="BM463" s="17" cm="1">
        <f t="array" ref="BM463">INDEX(BM$14:BM$114,$A463+1)+SUMPRODUCT(TRANSPOSE($E463:$G463),BM$7:BM$9)</f>
        <v>4.4620153085757952E-2</v>
      </c>
      <c r="BN463" s="17" cm="1">
        <f t="array" ref="BN463">INDEX(BN$14:BN$114,$A463+1)+SUMPRODUCT(TRANSPOSE($E463:$G463),BN$7:BN$9)</f>
        <v>4.4630758295947981E-2</v>
      </c>
      <c r="BO463" s="17" cm="1">
        <f t="array" ref="BO463">INDEX(BO$14:BO$114,$A463+1)+SUMPRODUCT(TRANSPOSE($E463:$G463),BO$7:BO$9)</f>
        <v>4.4607823950420844E-2</v>
      </c>
      <c r="BP463" s="17" cm="1">
        <f t="array" ref="BP463">INDEX(BP$14:BP$114,$A463+1)+SUMPRODUCT(TRANSPOSE($E463:$G463),BP$7:BP$9)</f>
        <v>4.4551214436635123E-2</v>
      </c>
      <c r="BQ463" s="17" cm="1">
        <f t="array" ref="BQ463">INDEX(BQ$14:BQ$114,$A463+1)+SUMPRODUCT(TRANSPOSE($E463:$G463),BQ$7:BQ$9)</f>
        <v>4.4461147086654496E-2</v>
      </c>
      <c r="BR463" s="17" cm="1">
        <f t="array" ref="BR463">INDEX(BR$14:BR$114,$A463+1)+SUMPRODUCT(TRANSPOSE($E463:$G463),BR$7:BR$9)</f>
        <v>4.4338167994626643E-2</v>
      </c>
      <c r="BS463" s="17" cm="1">
        <f t="array" ref="BS463">INDEX(BS$14:BS$114,$A463+1)+SUMPRODUCT(TRANSPOSE($E463:$G463),BS$7:BS$9)</f>
        <v>4.4183126372732362E-2</v>
      </c>
      <c r="BT463" s="17" cm="1">
        <f t="array" ref="BT463">INDEX(BT$14:BT$114,$A463+1)+SUMPRODUCT(TRANSPOSE($E463:$G463),BT$7:BT$9)</f>
        <v>4.3997152164813924E-2</v>
      </c>
      <c r="BU463" s="17" cm="1">
        <f t="array" ref="BU463">INDEX(BU$14:BU$114,$A463+1)+SUMPRODUCT(TRANSPOSE($E463:$G463),BU$7:BU$9)</f>
        <v>4.3781635808064046E-2</v>
      </c>
      <c r="BV463" s="17" cm="1">
        <f t="array" ref="BV463">INDEX(BV$14:BV$114,$A463+1)+SUMPRODUCT(TRANSPOSE($E463:$G463),BV$7:BV$9)</f>
        <v>4.3538208074795026E-2</v>
      </c>
      <c r="BW463" s="17" cm="1">
        <f t="array" ref="BW463">INDEX(BW$14:BW$114,$A463+1)+SUMPRODUCT(TRANSPOSE($E463:$G463),BW$7:BW$9)</f>
        <v>4.3268723682445831E-2</v>
      </c>
      <c r="BX463" s="17" cm="1">
        <f t="array" ref="BX463">INDEX(BX$14:BX$114,$A463+1)+SUMPRODUCT(TRANSPOSE($E463:$G463),BX$7:BX$9)</f>
        <v>4.2975243627104254E-2</v>
      </c>
      <c r="BY463" s="17" cm="1">
        <f t="array" ref="BY463">INDEX(BY$14:BY$114,$A463+1)+SUMPRODUCT(TRANSPOSE($E463:$G463),BY$7:BY$9)</f>
        <v>4.2660020891305273E-2</v>
      </c>
      <c r="BZ463" s="17" cm="1">
        <f t="array" ref="BZ463">INDEX(BZ$14:BZ$114,$A463+1)+SUMPRODUCT(TRANSPOSE($E463:$G463),BZ$7:BZ$9)</f>
        <v>4.2325483854449786E-2</v>
      </c>
      <c r="CA463" s="17" cm="1">
        <f t="array" ref="CA463">INDEX(CA$14:CA$114,$A463+1)+SUMPRODUCT(TRANSPOSE($E463:$G463),CA$7:CA$9)</f>
        <v>4.1982588706849899E-2</v>
      </c>
      <c r="CB463" s="17" cm="1">
        <f t="array" ref="CB463">INDEX(CB$14:CB$114,$A463+1)+SUMPRODUCT(TRANSPOSE($E463:$G463),CB$7:CB$9)</f>
        <v>4.1660955613950668E-2</v>
      </c>
      <c r="CC463" s="17" cm="1">
        <f t="array" ref="CC463">INDEX(CC$14:CC$114,$A463+1)+SUMPRODUCT(TRANSPOSE($E463:$G463),CC$7:CC$9)</f>
        <v>4.1359778282124893E-2</v>
      </c>
      <c r="CD463" s="17" cm="1">
        <f t="array" ref="CD463">INDEX(CD$14:CD$114,$A463+1)+SUMPRODUCT(TRANSPOSE($E463:$G463),CD$7:CD$9)</f>
        <v>4.1078299774305327E-2</v>
      </c>
      <c r="CE463" s="17" cm="1">
        <f t="array" ref="CE463">INDEX(CE$14:CE$114,$A463+1)+SUMPRODUCT(TRANSPOSE($E463:$G463),CE$7:CE$9)</f>
        <v>4.0815808117743213E-2</v>
      </c>
      <c r="CF463" s="17" cm="1">
        <f t="array" ref="CF463">INDEX(CF$14:CF$114,$A463+1)+SUMPRODUCT(TRANSPOSE($E463:$G463),CF$7:CF$9)</f>
        <v>4.0571632212847764E-2</v>
      </c>
      <c r="CG463" s="17" cm="1">
        <f t="array" ref="CG463">INDEX(CG$14:CG$114,$A463+1)+SUMPRODUCT(TRANSPOSE($E463:$G463),CG$7:CG$9)</f>
        <v>4.0345137793208252E-2</v>
      </c>
      <c r="CH463" s="17" cm="1">
        <f t="array" ref="CH463">INDEX(CH$14:CH$114,$A463+1)+SUMPRODUCT(TRANSPOSE($E463:$G463),CH$7:CH$9)</f>
        <v>4.0135723388688538E-2</v>
      </c>
      <c r="CI463" s="17" cm="1">
        <f t="array" ref="CI463">INDEX(CI$14:CI$114,$A463+1)+SUMPRODUCT(TRANSPOSE($E463:$G463),CI$7:CI$9)</f>
        <v>3.9942816180517093E-2</v>
      </c>
      <c r="CJ463" s="17" cm="1">
        <f t="array" ref="CJ463">INDEX(CJ$14:CJ$114,$A463+1)+SUMPRODUCT(TRANSPOSE($E463:$G463),CJ$7:CJ$9)</f>
        <v>3.9765868075425148E-2</v>
      </c>
      <c r="CK463" s="17" cm="1">
        <f t="array" ref="CK463">INDEX(CK$14:CK$114,$A463+1)+SUMPRODUCT(TRANSPOSE($E463:$G463),CK$7:CK$9)</f>
        <v>3.9643813288589236E-2</v>
      </c>
      <c r="CL463" s="17" cm="1">
        <f t="array" ref="CL463">INDEX(CL$14:CL$114,$A463+1)+SUMPRODUCT(TRANSPOSE($E463:$G463),CL$7:CL$9)</f>
        <v>3.9531579219340696E-2</v>
      </c>
      <c r="CM463" s="17" cm="1">
        <f t="array" ref="CM463">INDEX(CM$14:CM$114,$A463+1)+SUMPRODUCT(TRANSPOSE($E463:$G463),CM$7:CM$9)</f>
        <v>3.9428855695214926E-2</v>
      </c>
      <c r="CN463" s="17" cm="1">
        <f t="array" ref="CN463">INDEX(CN$14:CN$114,$A463+1)+SUMPRODUCT(TRANSPOSE($E463:$G463),CN$7:CN$9)</f>
        <v>3.9335328854458007E-2</v>
      </c>
      <c r="CO463" s="17" cm="1">
        <f t="array" ref="CO463">INDEX(CO$14:CO$114,$A463+1)+SUMPRODUCT(TRANSPOSE($E463:$G463),CO$7:CO$9)</f>
        <v>3.9250676378957738E-2</v>
      </c>
      <c r="CP463" s="17" cm="1">
        <f t="array" ref="CP463">INDEX(CP$14:CP$114,$A463+1)+SUMPRODUCT(TRANSPOSE($E463:$G463),CP$7:CP$9)</f>
        <v>3.9174561764707461E-2</v>
      </c>
      <c r="CQ463" s="17" cm="1">
        <f t="array" ref="CQ463">INDEX(CQ$14:CQ$114,$A463+1)+SUMPRODUCT(TRANSPOSE($E463:$G463),CQ$7:CQ$9)</f>
        <v>3.910662847866675E-2</v>
      </c>
      <c r="CR463" s="17" cm="1">
        <f t="array" ref="CR463">INDEX(CR$14:CR$114,$A463+1)+SUMPRODUCT(TRANSPOSE($E463:$G463),CR$7:CR$9)</f>
        <v>3.9046493203099164E-2</v>
      </c>
      <c r="CS463" s="17" cm="1">
        <f t="array" ref="CS463">INDEX(CS$14:CS$114,$A463+1)+SUMPRODUCT(TRANSPOSE($E463:$G463),CS$7:CS$9)</f>
        <v>3.8993738457924643E-2</v>
      </c>
      <c r="CT463" s="17" cm="1">
        <f t="array" ref="CT463">INDEX(CT$14:CT$114,$A463+1)+SUMPRODUCT(TRANSPOSE($E463:$G463),CT$7:CT$9)</f>
        <v>3.8947904200806516E-2</v>
      </c>
      <c r="CU463" s="17" cm="1">
        <f t="array" ref="CU463">INDEX(CU$14:CU$114,$A463+1)+SUMPRODUCT(TRANSPOSE($E463:$G463),CU$7:CU$9)</f>
        <v>3.8877351578763708E-2</v>
      </c>
      <c r="CV463" s="17" cm="1">
        <f t="array" ref="CV463">INDEX(CV$14:CV$114,$A463+1)+SUMPRODUCT(TRANSPOSE($E463:$G463),CV$7:CV$9)</f>
        <v>3.8820169386943437E-2</v>
      </c>
      <c r="CW463" s="17" cm="1">
        <f t="array" ref="CW463">INDEX(CW$14:CW$114,$A463+1)+SUMPRODUCT(TRANSPOSE($E463:$G463),CW$7:CW$9)</f>
        <v>3.8775458375716942E-2</v>
      </c>
      <c r="CX463" s="17" cm="1">
        <f t="array" ref="CX463">INDEX(CX$14:CX$114,$A463+1)+SUMPRODUCT(TRANSPOSE($E463:$G463),CX$7:CX$9)</f>
        <v>3.8718541266405948E-2</v>
      </c>
      <c r="CY463" s="17" cm="1">
        <f t="array" ref="CY463">INDEX(CY$14:CY$114,$A463+1)+SUMPRODUCT(TRANSPOSE($E463:$G463),CY$7:CY$9)</f>
        <v>3.8680395751714558E-2</v>
      </c>
      <c r="CZ463" s="17" cm="1">
        <f t="array" ref="CZ463">INDEX(CZ$14:CZ$114,$A463+1)+SUMPRODUCT(TRANSPOSE($E463:$G463),CZ$7:CZ$9)</f>
        <v>3.8636416235547255E-2</v>
      </c>
      <c r="DA463" s="17" cm="1">
        <f t="array" ref="DA463">INDEX(DA$14:DA$114,$A463+1)+SUMPRODUCT(TRANSPOSE($E463:$G463),DA$7:DA$9)</f>
        <v>3.862017500810655E-2</v>
      </c>
      <c r="DB463" s="17" cm="1">
        <f t="array" ref="DB463">INDEX(DB$14:DB$114,$A463+1)+SUMPRODUCT(TRANSPOSE($E463:$G463),DB$7:DB$9)</f>
        <v>3.8612108936693756E-2</v>
      </c>
      <c r="DC463" s="17" cm="1">
        <f t="array" ref="DC463">INDEX(DC$14:DC$114,$A463+1)+SUMPRODUCT(TRANSPOSE($E463:$G463),DC$7:DC$9)</f>
        <v>3.865813397907969E-2</v>
      </c>
      <c r="DD463" s="17" cm="1">
        <f t="array" ref="DD463">INDEX(DD$14:DD$114,$A463+1)+SUMPRODUCT(TRANSPOSE($E463:$G463),DD$7:DD$9)</f>
        <v>3.871630022585526E-2</v>
      </c>
    </row>
    <row r="464" spans="1:108" x14ac:dyDescent="0.25">
      <c r="A464" s="13">
        <f t="shared" si="368"/>
        <v>46</v>
      </c>
      <c r="B464" s="13">
        <f t="shared" si="369"/>
        <v>4</v>
      </c>
      <c r="C464" s="13">
        <f t="shared" ref="C464:D464" si="425">C363</f>
        <v>12</v>
      </c>
      <c r="D464" s="13">
        <f t="shared" si="425"/>
        <v>552</v>
      </c>
      <c r="E464" s="30">
        <f t="shared" si="390"/>
        <v>0</v>
      </c>
      <c r="F464" s="30">
        <f t="shared" si="387"/>
        <v>0</v>
      </c>
      <c r="G464" s="30">
        <f t="shared" si="388"/>
        <v>0</v>
      </c>
      <c r="H464" s="36">
        <f t="shared" si="424"/>
        <v>40552</v>
      </c>
      <c r="I464" s="17" cm="1">
        <f t="array" ref="I464">INDEX(I$14:I$114,$A464+1)+SUMPRODUCT(TRANSPOSE($E464:$G464),I$7:I$9)</f>
        <v>5.1584796922880205E-2</v>
      </c>
      <c r="J464" s="17" cm="1">
        <f t="array" ref="J464">INDEX(J$14:J$114,$A464+1)+SUMPRODUCT(TRANSPOSE($E464:$G464),J$7:J$9)</f>
        <v>5.2140070954935336E-2</v>
      </c>
      <c r="K464" s="17" cm="1">
        <f t="array" ref="K464">INDEX(K$14:K$114,$A464+1)+SUMPRODUCT(TRANSPOSE($E464:$G464),K$7:K$9)</f>
        <v>5.2617608880869415E-2</v>
      </c>
      <c r="L464" s="17" cm="1">
        <f t="array" ref="L464">INDEX(L$14:L$114,$A464+1)+SUMPRODUCT(TRANSPOSE($E464:$G464),L$7:L$9)</f>
        <v>5.3012197425360785E-2</v>
      </c>
      <c r="M464" s="17" cm="1">
        <f t="array" ref="M464">INDEX(M$14:M$114,$A464+1)+SUMPRODUCT(TRANSPOSE($E464:$G464),M$7:M$9)</f>
        <v>5.3318640324800048E-2</v>
      </c>
      <c r="N464" s="17" cm="1">
        <f t="array" ref="N464">INDEX(N$14:N$114,$A464+1)+SUMPRODUCT(TRANSPOSE($E464:$G464),N$7:N$9)</f>
        <v>5.3531771953573726E-2</v>
      </c>
      <c r="O464" s="17" cm="1">
        <f t="array" ref="O464">INDEX(O$14:O$114,$A464+1)+SUMPRODUCT(TRANSPOSE($E464:$G464),O$7:O$9)</f>
        <v>5.3646445783895214E-2</v>
      </c>
      <c r="P464" s="17" cm="1">
        <f t="array" ref="P464">INDEX(P$14:P$114,$A464+1)+SUMPRODUCT(TRANSPOSE($E464:$G464),P$7:P$9)</f>
        <v>5.3657537290293211E-2</v>
      </c>
      <c r="Q464" s="17" cm="1">
        <f t="array" ref="Q464">INDEX(Q$14:Q$114,$A464+1)+SUMPRODUCT(TRANSPOSE($E464:$G464),Q$7:Q$9)</f>
        <v>5.3559959914668998E-2</v>
      </c>
      <c r="R464" s="17" cm="1">
        <f t="array" ref="R464">INDEX(R$14:R$114,$A464+1)+SUMPRODUCT(TRANSPOSE($E464:$G464),R$7:R$9)</f>
        <v>5.3348651485735088E-2</v>
      </c>
      <c r="S464" s="17" cm="1">
        <f t="array" ref="S464">INDEX(S$14:S$114,$A464+1)+SUMPRODUCT(TRANSPOSE($E464:$G464),S$7:S$9)</f>
        <v>5.3018585020661479E-2</v>
      </c>
      <c r="T464" s="17" cm="1">
        <f t="array" ref="T464">INDEX(T$14:T$114,$A464+1)+SUMPRODUCT(TRANSPOSE($E464:$G464),T$7:T$9)</f>
        <v>5.2564762881959659E-2</v>
      </c>
      <c r="U464" s="17" cm="1">
        <f t="array" ref="U464">INDEX(U$14:U$114,$A464+1)+SUMPRODUCT(TRANSPOSE($E464:$G464),U$7:U$9)</f>
        <v>5.198222571536637E-2</v>
      </c>
      <c r="V464" s="17" cm="1">
        <f t="array" ref="V464">INDEX(V$14:V$114,$A464+1)+SUMPRODUCT(TRANSPOSE($E464:$G464),V$7:V$9)</f>
        <v>5.1266049038539929E-2</v>
      </c>
      <c r="W464" s="17" cm="1">
        <f t="array" ref="W464">INDEX(W$14:W$114,$A464+1)+SUMPRODUCT(TRANSPOSE($E464:$G464),W$7:W$9)</f>
        <v>5.0645756982613088E-2</v>
      </c>
      <c r="X464" s="17" cm="1">
        <f t="array" ref="X464">INDEX(X$14:X$114,$A464+1)+SUMPRODUCT(TRANSPOSE($E464:$G464),X$7:X$9)</f>
        <v>5.0103301674545797E-2</v>
      </c>
      <c r="Y464" s="17" cm="1">
        <f t="array" ref="Y464">INDEX(Y$14:Y$114,$A464+1)+SUMPRODUCT(TRANSPOSE($E464:$G464),Y$7:Y$9)</f>
        <v>4.9624897229499032E-2</v>
      </c>
      <c r="Z464" s="17" cm="1">
        <f t="array" ref="Z464">INDEX(Z$14:Z$114,$A464+1)+SUMPRODUCT(TRANSPOSE($E464:$G464),Z$7:Z$9)</f>
        <v>4.9199831807998473E-2</v>
      </c>
      <c r="AA464" s="17" cm="1">
        <f t="array" ref="AA464">INDEX(AA$14:AA$114,$A464+1)+SUMPRODUCT(TRANSPOSE($E464:$G464),AA$7:AA$9)</f>
        <v>4.8819656029367442E-2</v>
      </c>
      <c r="AB464" s="17" cm="1">
        <f t="array" ref="AB464">INDEX(AB$14:AB$114,$A464+1)+SUMPRODUCT(TRANSPOSE($E464:$G464),AB$7:AB$9)</f>
        <v>4.8477615611443481E-2</v>
      </c>
      <c r="AC464" s="17" cm="1">
        <f t="array" ref="AC464">INDEX(AC$14:AC$114,$A464+1)+SUMPRODUCT(TRANSPOSE($E464:$G464),AC$7:AC$9)</f>
        <v>4.8168246589154862E-2</v>
      </c>
      <c r="AD464" s="17" cm="1">
        <f t="array" ref="AD464">INDEX(AD$14:AD$114,$A464+1)+SUMPRODUCT(TRANSPOSE($E464:$G464),AD$7:AD$9)</f>
        <v>4.7887081237503182E-2</v>
      </c>
      <c r="AE464" s="17" cm="1">
        <f t="array" ref="AE464">INDEX(AE$14:AE$114,$A464+1)+SUMPRODUCT(TRANSPOSE($E464:$G464),AE$7:AE$9)</f>
        <v>4.7630430916048461E-2</v>
      </c>
      <c r="AF464" s="17" cm="1">
        <f t="array" ref="AF464">INDEX(AF$14:AF$114,$A464+1)+SUMPRODUCT(TRANSPOSE($E464:$G464),AF$7:AF$9)</f>
        <v>4.7395223341854864E-2</v>
      </c>
      <c r="AG464" s="17" cm="1">
        <f t="array" ref="AG464">INDEX(AG$14:AG$114,$A464+1)+SUMPRODUCT(TRANSPOSE($E464:$G464),AG$7:AG$9)</f>
        <v>4.7178879013341168E-2</v>
      </c>
      <c r="AH464" s="17" cm="1">
        <f t="array" ref="AH464">INDEX(AH$14:AH$114,$A464+1)+SUMPRODUCT(TRANSPOSE($E464:$G464),AH$7:AH$9)</f>
        <v>4.6979216219410036E-2</v>
      </c>
      <c r="AI464" s="17" cm="1">
        <f t="array" ref="AI464">INDEX(AI$14:AI$114,$A464+1)+SUMPRODUCT(TRANSPOSE($E464:$G464),AI$7:AI$9)</f>
        <v>4.6794377205931381E-2</v>
      </c>
      <c r="AJ464" s="17" cm="1">
        <f t="array" ref="AJ464">INDEX(AJ$14:AJ$114,$A464+1)+SUMPRODUCT(TRANSPOSE($E464:$G464),AJ$7:AJ$9)</f>
        <v>4.6622770198583963E-2</v>
      </c>
      <c r="AK464" s="17" cm="1">
        <f t="array" ref="AK464">INDEX(AK$14:AK$114,$A464+1)+SUMPRODUCT(TRANSPOSE($E464:$G464),AK$7:AK$9)</f>
        <v>4.646302344651887E-2</v>
      </c>
      <c r="AL464" s="17" cm="1">
        <f t="array" ref="AL464">INDEX(AL$14:AL$114,$A464+1)+SUMPRODUCT(TRANSPOSE($E464:$G464),AL$7:AL$9)</f>
        <v>4.6313948476212952E-2</v>
      </c>
      <c r="AM464" s="17" cm="1">
        <f t="array" ref="AM464">INDEX(AM$14:AM$114,$A464+1)+SUMPRODUCT(TRANSPOSE($E464:$G464),AM$7:AM$9)</f>
        <v>4.6174510471653551E-2</v>
      </c>
      <c r="AN464" s="17" cm="1">
        <f t="array" ref="AN464">INDEX(AN$14:AN$114,$A464+1)+SUMPRODUCT(TRANSPOSE($E464:$G464),AN$7:AN$9)</f>
        <v>4.604380421896126E-2</v>
      </c>
      <c r="AO464" s="17" cm="1">
        <f t="array" ref="AO464">INDEX(AO$14:AO$114,$A464+1)+SUMPRODUCT(TRANSPOSE($E464:$G464),AO$7:AO$9)</f>
        <v>4.5921034432906849E-2</v>
      </c>
      <c r="AP464" s="17" cm="1">
        <f t="array" ref="AP464">INDEX(AP$14:AP$114,$A464+1)+SUMPRODUCT(TRANSPOSE($E464:$G464),AP$7:AP$9)</f>
        <v>4.5805499561528906E-2</v>
      </c>
      <c r="AQ464" s="17" cm="1">
        <f t="array" ref="AQ464">INDEX(AQ$14:AQ$114,$A464+1)+SUMPRODUCT(TRANSPOSE($E464:$G464),AQ$7:AQ$9)</f>
        <v>4.5696578372005137E-2</v>
      </c>
      <c r="AR464" s="17" cm="1">
        <f t="array" ref="AR464">INDEX(AR$14:AR$114,$A464+1)+SUMPRODUCT(TRANSPOSE($E464:$G464),AR$7:AR$9)</f>
        <v>4.5593718776053116E-2</v>
      </c>
      <c r="AS464" s="17" cm="1">
        <f t="array" ref="AS464">INDEX(AS$14:AS$114,$A464+1)+SUMPRODUCT(TRANSPOSE($E464:$G464),AS$7:AS$9)</f>
        <v>4.5496428470449768E-2</v>
      </c>
      <c r="AT464" s="17" cm="1">
        <f t="array" ref="AT464">INDEX(AT$14:AT$114,$A464+1)+SUMPRODUCT(TRANSPOSE($E464:$G464),AT$7:AT$9)</f>
        <v>4.5404267057774117E-2</v>
      </c>
      <c r="AU464" s="17" cm="1">
        <f t="array" ref="AU464">INDEX(AU$14:AU$114,$A464+1)+SUMPRODUCT(TRANSPOSE($E464:$G464),AU$7:AU$9)</f>
        <v>4.531683938126041E-2</v>
      </c>
      <c r="AV464" s="17" cm="1">
        <f t="array" ref="AV464">INDEX(AV$14:AV$114,$A464+1)+SUMPRODUCT(TRANSPOSE($E464:$G464),AV$7:AV$9)</f>
        <v>4.5233789860969598E-2</v>
      </c>
      <c r="AW464" s="17" cm="1">
        <f t="array" ref="AW464">INDEX(AW$14:AW$114,$A464+1)+SUMPRODUCT(TRANSPOSE($E464:$G464),AW$7:AW$9)</f>
        <v>4.5154797660065249E-2</v>
      </c>
      <c r="AX464" s="17" cm="1">
        <f t="array" ref="AX464">INDEX(AX$14:AX$114,$A464+1)+SUMPRODUCT(TRANSPOSE($E464:$G464),AX$7:AX$9)</f>
        <v>4.507957254263717E-2</v>
      </c>
      <c r="AY464" s="17" cm="1">
        <f t="array" ref="AY464">INDEX(AY$14:AY$114,$A464+1)+SUMPRODUCT(TRANSPOSE($E464:$G464),AY$7:AY$9)</f>
        <v>4.5007851310332914E-2</v>
      </c>
      <c r="AZ464" s="17" cm="1">
        <f t="array" ref="AZ464">INDEX(AZ$14:AZ$114,$A464+1)+SUMPRODUCT(TRANSPOSE($E464:$G464),AZ$7:AZ$9)</f>
        <v>4.4939394725588722E-2</v>
      </c>
      <c r="BA464" s="17" cm="1">
        <f t="array" ref="BA464">INDEX(BA$14:BA$114,$A464+1)+SUMPRODUCT(TRANSPOSE($E464:$G464),BA$7:BA$9)</f>
        <v>4.4873984845658743E-2</v>
      </c>
      <c r="BB464" s="17" cm="1">
        <f t="array" ref="BB464">INDEX(BB$14:BB$114,$A464+1)+SUMPRODUCT(TRANSPOSE($E464:$G464),BB$7:BB$9)</f>
        <v>4.4811422704845727E-2</v>
      </c>
      <c r="BC464" s="17" cm="1">
        <f t="array" ref="BC464">INDEX(BC$14:BC$114,$A464+1)+SUMPRODUCT(TRANSPOSE($E464:$G464),BC$7:BC$9)</f>
        <v>4.4751526293010491E-2</v>
      </c>
      <c r="BD464" s="17" cm="1">
        <f t="array" ref="BD464">INDEX(BD$14:BD$114,$A464+1)+SUMPRODUCT(TRANSPOSE($E464:$G464),BD$7:BD$9)</f>
        <v>4.4694128787089005E-2</v>
      </c>
      <c r="BE464" s="17" cm="1">
        <f t="array" ref="BE464">INDEX(BE$14:BE$114,$A464+1)+SUMPRODUCT(TRANSPOSE($E464:$G464),BE$7:BE$9)</f>
        <v>4.4639076999433147E-2</v>
      </c>
      <c r="BF464" s="17" cm="1">
        <f t="array" ref="BF464">INDEX(BF$14:BF$114,$A464+1)+SUMPRODUCT(TRANSPOSE($E464:$G464),BF$7:BF$9)</f>
        <v>4.4586230012584105E-2</v>
      </c>
      <c r="BG464" s="17" cm="1">
        <f t="array" ref="BG464">INDEX(BG$14:BG$114,$A464+1)+SUMPRODUCT(TRANSPOSE($E464:$G464),BG$7:BG$9)</f>
        <v>4.453545797484959E-2</v>
      </c>
      <c r="BH464" s="17" cm="1">
        <f t="array" ref="BH464">INDEX(BH$14:BH$114,$A464+1)+SUMPRODUCT(TRANSPOSE($E464:$G464),BH$7:BH$9)</f>
        <v>4.4486641035023755E-2</v>
      </c>
      <c r="BI464" s="17" cm="1">
        <f t="array" ref="BI464">INDEX(BI$14:BI$114,$A464+1)+SUMPRODUCT(TRANSPOSE($E464:$G464),BI$7:BI$9)</f>
        <v>4.443966839784208E-2</v>
      </c>
      <c r="BJ464" s="17" cm="1">
        <f t="array" ref="BJ464">INDEX(BJ$14:BJ$114,$A464+1)+SUMPRODUCT(TRANSPOSE($E464:$G464),BJ$7:BJ$9)</f>
        <v>4.4394437484507554E-2</v>
      </c>
      <c r="BK464" s="17" cm="1">
        <f t="array" ref="BK464">INDEX(BK$14:BK$114,$A464+1)+SUMPRODUCT(TRANSPOSE($E464:$G464),BK$7:BK$9)</f>
        <v>4.4500827928505515E-2</v>
      </c>
      <c r="BL464" s="17" cm="1">
        <f t="array" ref="BL464">INDEX(BL$14:BL$114,$A464+1)+SUMPRODUCT(TRANSPOSE($E464:$G464),BL$7:BL$9)</f>
        <v>4.4576530504423451E-2</v>
      </c>
      <c r="BM464" s="17" cm="1">
        <f t="array" ref="BM464">INDEX(BM$14:BM$114,$A464+1)+SUMPRODUCT(TRANSPOSE($E464:$G464),BM$7:BM$9)</f>
        <v>4.4620153085757952E-2</v>
      </c>
      <c r="BN464" s="17" cm="1">
        <f t="array" ref="BN464">INDEX(BN$14:BN$114,$A464+1)+SUMPRODUCT(TRANSPOSE($E464:$G464),BN$7:BN$9)</f>
        <v>4.4630758295947981E-2</v>
      </c>
      <c r="BO464" s="17" cm="1">
        <f t="array" ref="BO464">INDEX(BO$14:BO$114,$A464+1)+SUMPRODUCT(TRANSPOSE($E464:$G464),BO$7:BO$9)</f>
        <v>4.4607823950420844E-2</v>
      </c>
      <c r="BP464" s="17" cm="1">
        <f t="array" ref="BP464">INDEX(BP$14:BP$114,$A464+1)+SUMPRODUCT(TRANSPOSE($E464:$G464),BP$7:BP$9)</f>
        <v>4.4551214436635123E-2</v>
      </c>
      <c r="BQ464" s="17" cm="1">
        <f t="array" ref="BQ464">INDEX(BQ$14:BQ$114,$A464+1)+SUMPRODUCT(TRANSPOSE($E464:$G464),BQ$7:BQ$9)</f>
        <v>4.4461147086654496E-2</v>
      </c>
      <c r="BR464" s="17" cm="1">
        <f t="array" ref="BR464">INDEX(BR$14:BR$114,$A464+1)+SUMPRODUCT(TRANSPOSE($E464:$G464),BR$7:BR$9)</f>
        <v>4.4338167994626643E-2</v>
      </c>
      <c r="BS464" s="17" cm="1">
        <f t="array" ref="BS464">INDEX(BS$14:BS$114,$A464+1)+SUMPRODUCT(TRANSPOSE($E464:$G464),BS$7:BS$9)</f>
        <v>4.4183126372732362E-2</v>
      </c>
      <c r="BT464" s="17" cm="1">
        <f t="array" ref="BT464">INDEX(BT$14:BT$114,$A464+1)+SUMPRODUCT(TRANSPOSE($E464:$G464),BT$7:BT$9)</f>
        <v>4.3997152164813924E-2</v>
      </c>
      <c r="BU464" s="17" cm="1">
        <f t="array" ref="BU464">INDEX(BU$14:BU$114,$A464+1)+SUMPRODUCT(TRANSPOSE($E464:$G464),BU$7:BU$9)</f>
        <v>4.3781635808064046E-2</v>
      </c>
      <c r="BV464" s="17" cm="1">
        <f t="array" ref="BV464">INDEX(BV$14:BV$114,$A464+1)+SUMPRODUCT(TRANSPOSE($E464:$G464),BV$7:BV$9)</f>
        <v>4.3538208074795026E-2</v>
      </c>
      <c r="BW464" s="17" cm="1">
        <f t="array" ref="BW464">INDEX(BW$14:BW$114,$A464+1)+SUMPRODUCT(TRANSPOSE($E464:$G464),BW$7:BW$9)</f>
        <v>4.3268723682445831E-2</v>
      </c>
      <c r="BX464" s="17" cm="1">
        <f t="array" ref="BX464">INDEX(BX$14:BX$114,$A464+1)+SUMPRODUCT(TRANSPOSE($E464:$G464),BX$7:BX$9)</f>
        <v>4.2975243627104254E-2</v>
      </c>
      <c r="BY464" s="17" cm="1">
        <f t="array" ref="BY464">INDEX(BY$14:BY$114,$A464+1)+SUMPRODUCT(TRANSPOSE($E464:$G464),BY$7:BY$9)</f>
        <v>4.2660020891305273E-2</v>
      </c>
      <c r="BZ464" s="17" cm="1">
        <f t="array" ref="BZ464">INDEX(BZ$14:BZ$114,$A464+1)+SUMPRODUCT(TRANSPOSE($E464:$G464),BZ$7:BZ$9)</f>
        <v>4.2325483854449786E-2</v>
      </c>
      <c r="CA464" s="17" cm="1">
        <f t="array" ref="CA464">INDEX(CA$14:CA$114,$A464+1)+SUMPRODUCT(TRANSPOSE($E464:$G464),CA$7:CA$9)</f>
        <v>4.1982588706849899E-2</v>
      </c>
      <c r="CB464" s="17" cm="1">
        <f t="array" ref="CB464">INDEX(CB$14:CB$114,$A464+1)+SUMPRODUCT(TRANSPOSE($E464:$G464),CB$7:CB$9)</f>
        <v>4.1660955613950668E-2</v>
      </c>
      <c r="CC464" s="17" cm="1">
        <f t="array" ref="CC464">INDEX(CC$14:CC$114,$A464+1)+SUMPRODUCT(TRANSPOSE($E464:$G464),CC$7:CC$9)</f>
        <v>4.1359778282124893E-2</v>
      </c>
      <c r="CD464" s="17" cm="1">
        <f t="array" ref="CD464">INDEX(CD$14:CD$114,$A464+1)+SUMPRODUCT(TRANSPOSE($E464:$G464),CD$7:CD$9)</f>
        <v>4.1078299774305327E-2</v>
      </c>
      <c r="CE464" s="17" cm="1">
        <f t="array" ref="CE464">INDEX(CE$14:CE$114,$A464+1)+SUMPRODUCT(TRANSPOSE($E464:$G464),CE$7:CE$9)</f>
        <v>4.0815808117743213E-2</v>
      </c>
      <c r="CF464" s="17" cm="1">
        <f t="array" ref="CF464">INDEX(CF$14:CF$114,$A464+1)+SUMPRODUCT(TRANSPOSE($E464:$G464),CF$7:CF$9)</f>
        <v>4.0571632212847764E-2</v>
      </c>
      <c r="CG464" s="17" cm="1">
        <f t="array" ref="CG464">INDEX(CG$14:CG$114,$A464+1)+SUMPRODUCT(TRANSPOSE($E464:$G464),CG$7:CG$9)</f>
        <v>4.0345137793208252E-2</v>
      </c>
      <c r="CH464" s="17" cm="1">
        <f t="array" ref="CH464">INDEX(CH$14:CH$114,$A464+1)+SUMPRODUCT(TRANSPOSE($E464:$G464),CH$7:CH$9)</f>
        <v>4.0135723388688538E-2</v>
      </c>
      <c r="CI464" s="17" cm="1">
        <f t="array" ref="CI464">INDEX(CI$14:CI$114,$A464+1)+SUMPRODUCT(TRANSPOSE($E464:$G464),CI$7:CI$9)</f>
        <v>3.9942816180517093E-2</v>
      </c>
      <c r="CJ464" s="17" cm="1">
        <f t="array" ref="CJ464">INDEX(CJ$14:CJ$114,$A464+1)+SUMPRODUCT(TRANSPOSE($E464:$G464),CJ$7:CJ$9)</f>
        <v>3.9765868075425148E-2</v>
      </c>
      <c r="CK464" s="17" cm="1">
        <f t="array" ref="CK464">INDEX(CK$14:CK$114,$A464+1)+SUMPRODUCT(TRANSPOSE($E464:$G464),CK$7:CK$9)</f>
        <v>3.9643813288589236E-2</v>
      </c>
      <c r="CL464" s="17" cm="1">
        <f t="array" ref="CL464">INDEX(CL$14:CL$114,$A464+1)+SUMPRODUCT(TRANSPOSE($E464:$G464),CL$7:CL$9)</f>
        <v>3.9531579219340696E-2</v>
      </c>
      <c r="CM464" s="17" cm="1">
        <f t="array" ref="CM464">INDEX(CM$14:CM$114,$A464+1)+SUMPRODUCT(TRANSPOSE($E464:$G464),CM$7:CM$9)</f>
        <v>3.9428855695214926E-2</v>
      </c>
      <c r="CN464" s="17" cm="1">
        <f t="array" ref="CN464">INDEX(CN$14:CN$114,$A464+1)+SUMPRODUCT(TRANSPOSE($E464:$G464),CN$7:CN$9)</f>
        <v>3.9335328854458007E-2</v>
      </c>
      <c r="CO464" s="17" cm="1">
        <f t="array" ref="CO464">INDEX(CO$14:CO$114,$A464+1)+SUMPRODUCT(TRANSPOSE($E464:$G464),CO$7:CO$9)</f>
        <v>3.9250676378957738E-2</v>
      </c>
      <c r="CP464" s="17" cm="1">
        <f t="array" ref="CP464">INDEX(CP$14:CP$114,$A464+1)+SUMPRODUCT(TRANSPOSE($E464:$G464),CP$7:CP$9)</f>
        <v>3.9174561764707461E-2</v>
      </c>
      <c r="CQ464" s="17" cm="1">
        <f t="array" ref="CQ464">INDEX(CQ$14:CQ$114,$A464+1)+SUMPRODUCT(TRANSPOSE($E464:$G464),CQ$7:CQ$9)</f>
        <v>3.910662847866675E-2</v>
      </c>
      <c r="CR464" s="17" cm="1">
        <f t="array" ref="CR464">INDEX(CR$14:CR$114,$A464+1)+SUMPRODUCT(TRANSPOSE($E464:$G464),CR$7:CR$9)</f>
        <v>3.9046493203099164E-2</v>
      </c>
      <c r="CS464" s="17" cm="1">
        <f t="array" ref="CS464">INDEX(CS$14:CS$114,$A464+1)+SUMPRODUCT(TRANSPOSE($E464:$G464),CS$7:CS$9)</f>
        <v>3.8993738457924643E-2</v>
      </c>
      <c r="CT464" s="17" cm="1">
        <f t="array" ref="CT464">INDEX(CT$14:CT$114,$A464+1)+SUMPRODUCT(TRANSPOSE($E464:$G464),CT$7:CT$9)</f>
        <v>3.8947904200806516E-2</v>
      </c>
      <c r="CU464" s="17" cm="1">
        <f t="array" ref="CU464">INDEX(CU$14:CU$114,$A464+1)+SUMPRODUCT(TRANSPOSE($E464:$G464),CU$7:CU$9)</f>
        <v>3.8877351578763708E-2</v>
      </c>
      <c r="CV464" s="17" cm="1">
        <f t="array" ref="CV464">INDEX(CV$14:CV$114,$A464+1)+SUMPRODUCT(TRANSPOSE($E464:$G464),CV$7:CV$9)</f>
        <v>3.8820169386943437E-2</v>
      </c>
      <c r="CW464" s="17" cm="1">
        <f t="array" ref="CW464">INDEX(CW$14:CW$114,$A464+1)+SUMPRODUCT(TRANSPOSE($E464:$G464),CW$7:CW$9)</f>
        <v>3.8775458375716942E-2</v>
      </c>
      <c r="CX464" s="17" cm="1">
        <f t="array" ref="CX464">INDEX(CX$14:CX$114,$A464+1)+SUMPRODUCT(TRANSPOSE($E464:$G464),CX$7:CX$9)</f>
        <v>3.8718541266405948E-2</v>
      </c>
      <c r="CY464" s="17" cm="1">
        <f t="array" ref="CY464">INDEX(CY$14:CY$114,$A464+1)+SUMPRODUCT(TRANSPOSE($E464:$G464),CY$7:CY$9)</f>
        <v>3.8680395751714558E-2</v>
      </c>
      <c r="CZ464" s="17" cm="1">
        <f t="array" ref="CZ464">INDEX(CZ$14:CZ$114,$A464+1)+SUMPRODUCT(TRANSPOSE($E464:$G464),CZ$7:CZ$9)</f>
        <v>3.8636416235547255E-2</v>
      </c>
      <c r="DA464" s="17" cm="1">
        <f t="array" ref="DA464">INDEX(DA$14:DA$114,$A464+1)+SUMPRODUCT(TRANSPOSE($E464:$G464),DA$7:DA$9)</f>
        <v>3.862017500810655E-2</v>
      </c>
      <c r="DB464" s="17" cm="1">
        <f t="array" ref="DB464">INDEX(DB$14:DB$114,$A464+1)+SUMPRODUCT(TRANSPOSE($E464:$G464),DB$7:DB$9)</f>
        <v>3.8612108936693756E-2</v>
      </c>
      <c r="DC464" s="17" cm="1">
        <f t="array" ref="DC464">INDEX(DC$14:DC$114,$A464+1)+SUMPRODUCT(TRANSPOSE($E464:$G464),DC$7:DC$9)</f>
        <v>3.865813397907969E-2</v>
      </c>
      <c r="DD464" s="17" cm="1">
        <f t="array" ref="DD464">INDEX(DD$14:DD$114,$A464+1)+SUMPRODUCT(TRANSPOSE($E464:$G464),DD$7:DD$9)</f>
        <v>3.871630022585526E-2</v>
      </c>
    </row>
    <row r="465" spans="1:108" x14ac:dyDescent="0.25">
      <c r="A465" s="13">
        <f t="shared" si="368"/>
        <v>47</v>
      </c>
      <c r="B465" s="13">
        <f t="shared" si="369"/>
        <v>4</v>
      </c>
      <c r="C465" s="13">
        <f t="shared" ref="C465:D465" si="426">C364</f>
        <v>12</v>
      </c>
      <c r="D465" s="13">
        <f t="shared" si="426"/>
        <v>564</v>
      </c>
      <c r="E465" s="30">
        <f t="shared" si="390"/>
        <v>0</v>
      </c>
      <c r="F465" s="30">
        <f t="shared" si="387"/>
        <v>0</v>
      </c>
      <c r="G465" s="30">
        <f t="shared" si="388"/>
        <v>0</v>
      </c>
      <c r="H465" s="36">
        <f t="shared" si="424"/>
        <v>40564</v>
      </c>
      <c r="I465" s="17" cm="1">
        <f t="array" ref="I465">INDEX(I$14:I$114,$A465+1)+SUMPRODUCT(TRANSPOSE($E465:$G465),I$7:I$9)</f>
        <v>5.2695638191353922E-2</v>
      </c>
      <c r="J465" s="17" cm="1">
        <f t="array" ref="J465">INDEX(J$14:J$114,$A465+1)+SUMPRODUCT(TRANSPOSE($E465:$G465),J$7:J$9)</f>
        <v>5.3134395187964589E-2</v>
      </c>
      <c r="K465" s="17" cm="1">
        <f t="array" ref="K465">INDEX(K$14:K$114,$A465+1)+SUMPRODUCT(TRANSPOSE($E465:$G465),K$7:K$9)</f>
        <v>5.3488428024240697E-2</v>
      </c>
      <c r="L465" s="17" cm="1">
        <f t="array" ref="L465">INDEX(L$14:L$114,$A465+1)+SUMPRODUCT(TRANSPOSE($E465:$G465),L$7:L$9)</f>
        <v>5.3752547670222972E-2</v>
      </c>
      <c r="M465" s="17" cm="1">
        <f t="array" ref="M465">INDEX(M$14:M$114,$A465+1)+SUMPRODUCT(TRANSPOSE($E465:$G465),M$7:M$9)</f>
        <v>5.3921599317628521E-2</v>
      </c>
      <c r="N465" s="17" cm="1">
        <f t="array" ref="N465">INDEX(N$14:N$114,$A465+1)+SUMPRODUCT(TRANSPOSE($E465:$G465),N$7:N$9)</f>
        <v>5.3990446675665549E-2</v>
      </c>
      <c r="O465" s="17" cm="1">
        <f t="array" ref="O465">INDEX(O$14:O$114,$A465+1)+SUMPRODUCT(TRANSPOSE($E465:$G465),O$7:O$9)</f>
        <v>5.3953976379850666E-2</v>
      </c>
      <c r="P465" s="17" cm="1">
        <f t="array" ref="P465">INDEX(P$14:P$114,$A465+1)+SUMPRODUCT(TRANSPOSE($E465:$G465),P$7:P$9)</f>
        <v>5.3807115997835497E-2</v>
      </c>
      <c r="Q465" s="17" cm="1">
        <f t="array" ref="Q465">INDEX(Q$14:Q$114,$A465+1)+SUMPRODUCT(TRANSPOSE($E465:$G465),Q$7:Q$9)</f>
        <v>5.354481786288523E-2</v>
      </c>
      <c r="R465" s="17" cm="1">
        <f t="array" ref="R465">INDEX(R$14:R$114,$A465+1)+SUMPRODUCT(TRANSPOSE($E465:$G465),R$7:R$9)</f>
        <v>5.3162071306260161E-2</v>
      </c>
      <c r="S465" s="17" cm="1">
        <f t="array" ref="S465">INDEX(S$14:S$114,$A465+1)+SUMPRODUCT(TRANSPOSE($E465:$G465),S$7:S$9)</f>
        <v>5.2653895967512021E-2</v>
      </c>
      <c r="T465" s="17" cm="1">
        <f t="array" ref="T465">INDEX(T$14:T$114,$A465+1)+SUMPRODUCT(TRANSPOSE($E465:$G465),T$7:T$9)</f>
        <v>5.2015351560554146E-2</v>
      </c>
      <c r="U465" s="17" cm="1">
        <f t="array" ref="U465">INDEX(U$14:U$114,$A465+1)+SUMPRODUCT(TRANSPOSE($E465:$G465),U$7:U$9)</f>
        <v>5.1241533972745001E-2</v>
      </c>
      <c r="V465" s="17" cm="1">
        <f t="array" ref="V465">INDEX(V$14:V$114,$A465+1)+SUMPRODUCT(TRANSPOSE($E465:$G465),V$7:V$9)</f>
        <v>5.0578714797031354E-2</v>
      </c>
      <c r="W465" s="17" cm="1">
        <f t="array" ref="W465">INDEX(W$14:W$114,$A465+1)+SUMPRODUCT(TRANSPOSE($E465:$G465),W$7:W$9)</f>
        <v>5.0004609567421365E-2</v>
      </c>
      <c r="X465" s="17" cm="1">
        <f t="array" ref="X465">INDEX(X$14:X$114,$A465+1)+SUMPRODUCT(TRANSPOSE($E465:$G465),X$7:X$9)</f>
        <v>4.9502524853041185E-2</v>
      </c>
      <c r="Y465" s="17" cm="1">
        <f t="array" ref="Y465">INDEX(Y$14:Y$114,$A465+1)+SUMPRODUCT(TRANSPOSE($E465:$G465),Y$7:Y$9)</f>
        <v>4.9059708309848959E-2</v>
      </c>
      <c r="Z465" s="17" cm="1">
        <f t="array" ref="Z465">INDEX(Z$14:Z$114,$A465+1)+SUMPRODUCT(TRANSPOSE($E465:$G465),Z$7:Z$9)</f>
        <v>4.8666250458525573E-2</v>
      </c>
      <c r="AA465" s="17" cm="1">
        <f t="array" ref="AA465">INDEX(AA$14:AA$114,$A465+1)+SUMPRODUCT(TRANSPOSE($E465:$G465),AA$7:AA$9)</f>
        <v>4.8314334311279961E-2</v>
      </c>
      <c r="AB465" s="17" cm="1">
        <f t="array" ref="AB465">INDEX(AB$14:AB$114,$A465+1)+SUMPRODUCT(TRANSPOSE($E465:$G465),AB$7:AB$9)</f>
        <v>4.7997710753342027E-2</v>
      </c>
      <c r="AC465" s="17" cm="1">
        <f t="array" ref="AC465">INDEX(AC$14:AC$114,$A465+1)+SUMPRODUCT(TRANSPOSE($E465:$G465),AC$7:AC$9)</f>
        <v>4.7711324223173701E-2</v>
      </c>
      <c r="AD465" s="17" cm="1">
        <f t="array" ref="AD465">INDEX(AD$14:AD$114,$A465+1)+SUMPRODUCT(TRANSPOSE($E465:$G465),AD$7:AD$9)</f>
        <v>4.7451040745025708E-2</v>
      </c>
      <c r="AE465" s="17" cm="1">
        <f t="array" ref="AE465">INDEX(AE$14:AE$114,$A465+1)+SUMPRODUCT(TRANSPOSE($E465:$G465),AE$7:AE$9)</f>
        <v>4.7213447085820981E-2</v>
      </c>
      <c r="AF465" s="17" cm="1">
        <f t="array" ref="AF465">INDEX(AF$14:AF$114,$A465+1)+SUMPRODUCT(TRANSPOSE($E465:$G465),AF$7:AF$9)</f>
        <v>4.6995700242411065E-2</v>
      </c>
      <c r="AG465" s="17" cm="1">
        <f t="array" ref="AG465">INDEX(AG$14:AG$114,$A465+1)+SUMPRODUCT(TRANSPOSE($E465:$G465),AG$7:AG$9)</f>
        <v>4.6795413134502306E-2</v>
      </c>
      <c r="AH465" s="17" cm="1">
        <f t="array" ref="AH465">INDEX(AH$14:AH$114,$A465+1)+SUMPRODUCT(TRANSPOSE($E465:$G465),AH$7:AH$9)</f>
        <v>4.6610566734159864E-2</v>
      </c>
      <c r="AI465" s="17" cm="1">
        <f t="array" ref="AI465">INDEX(AI$14:AI$114,$A465+1)+SUMPRODUCT(TRANSPOSE($E465:$G465),AI$7:AI$9)</f>
        <v>4.6439441763448608E-2</v>
      </c>
      <c r="AJ465" s="17" cm="1">
        <f t="array" ref="AJ465">INDEX(AJ$14:AJ$114,$A465+1)+SUMPRODUCT(TRANSPOSE($E465:$G465),AJ$7:AJ$9)</f>
        <v>4.6280565058200107E-2</v>
      </c>
      <c r="AK465" s="17" cm="1">
        <f t="array" ref="AK465">INDEX(AK$14:AK$114,$A465+1)+SUMPRODUCT(TRANSPOSE($E465:$G465),AK$7:AK$9)</f>
        <v>4.6132667050820197E-2</v>
      </c>
      <c r="AL465" s="17" cm="1">
        <f t="array" ref="AL465">INDEX(AL$14:AL$114,$A465+1)+SUMPRODUCT(TRANSPOSE($E465:$G465),AL$7:AL$9)</f>
        <v>4.5994647772756636E-2</v>
      </c>
      <c r="AM465" s="17" cm="1">
        <f t="array" ref="AM465">INDEX(AM$14:AM$114,$A465+1)+SUMPRODUCT(TRANSPOSE($E465:$G465),AM$7:AM$9)</f>
        <v>4.5865549449278786E-2</v>
      </c>
      <c r="AN465" s="17" cm="1">
        <f t="array" ref="AN465">INDEX(AN$14:AN$114,$A465+1)+SUMPRODUCT(TRANSPOSE($E465:$G465),AN$7:AN$9)</f>
        <v>4.5744534241929147E-2</v>
      </c>
      <c r="AO465" s="17" cm="1">
        <f t="array" ref="AO465">INDEX(AO$14:AO$114,$A465+1)+SUMPRODUCT(TRANSPOSE($E465:$G465),AO$7:AO$9)</f>
        <v>4.5630866044816809E-2</v>
      </c>
      <c r="AP465" s="17" cm="1">
        <f t="array" ref="AP465">INDEX(AP$14:AP$114,$A465+1)+SUMPRODUCT(TRANSPOSE($E465:$G465),AP$7:AP$9)</f>
        <v>4.5523895498741584E-2</v>
      </c>
      <c r="AQ465" s="17" cm="1">
        <f t="array" ref="AQ465">INDEX(AQ$14:AQ$114,$A465+1)+SUMPRODUCT(TRANSPOSE($E465:$G465),AQ$7:AQ$9)</f>
        <v>4.5423047578528442E-2</v>
      </c>
      <c r="AR465" s="17" cm="1">
        <f t="array" ref="AR465">INDEX(AR$14:AR$114,$A465+1)+SUMPRODUCT(TRANSPOSE($E465:$G465),AR$7:AR$9)</f>
        <v>4.5327811252424688E-2</v>
      </c>
      <c r="AS465" s="17" cm="1">
        <f t="array" ref="AS465">INDEX(AS$14:AS$114,$A465+1)+SUMPRODUCT(TRANSPOSE($E465:$G465),AS$7:AS$9)</f>
        <v>4.5237730820952171E-2</v>
      </c>
      <c r="AT465" s="17" cm="1">
        <f t="array" ref="AT465">INDEX(AT$14:AT$114,$A465+1)+SUMPRODUCT(TRANSPOSE($E465:$G465),AT$7:AT$9)</f>
        <v>4.5152398625365686E-2</v>
      </c>
      <c r="AU465" s="17" cm="1">
        <f t="array" ref="AU465">INDEX(AU$14:AU$114,$A465+1)+SUMPRODUCT(TRANSPOSE($E465:$G465),AU$7:AU$9)</f>
        <v>4.5071448879536291E-2</v>
      </c>
      <c r="AV465" s="17" cm="1">
        <f t="array" ref="AV465">INDEX(AV$14:AV$114,$A465+1)+SUMPRODUCT(TRANSPOSE($E465:$G465),AV$7:AV$9)</f>
        <v>4.4994552428377022E-2</v>
      </c>
      <c r="AW465" s="17" cm="1">
        <f t="array" ref="AW465">INDEX(AW$14:AW$114,$A465+1)+SUMPRODUCT(TRANSPOSE($E465:$G465),AW$7:AW$9)</f>
        <v>4.4921412274398387E-2</v>
      </c>
      <c r="AX465" s="17" cm="1">
        <f t="array" ref="AX465">INDEX(AX$14:AX$114,$A465+1)+SUMPRODUCT(TRANSPOSE($E465:$G465),AX$7:AX$9)</f>
        <v>4.4851759744198638E-2</v>
      </c>
      <c r="AY465" s="17" cm="1">
        <f t="array" ref="AY465">INDEX(AY$14:AY$114,$A465+1)+SUMPRODUCT(TRANSPOSE($E465:$G465),AY$7:AY$9)</f>
        <v>4.4785351190578027E-2</v>
      </c>
      <c r="AZ465" s="17" cm="1">
        <f t="array" ref="AZ465">INDEX(AZ$14:AZ$114,$A465+1)+SUMPRODUCT(TRANSPOSE($E465:$G465),AZ$7:AZ$9)</f>
        <v>4.4721965144946418E-2</v>
      </c>
      <c r="BA465" s="17" cm="1">
        <f t="array" ref="BA465">INDEX(BA$14:BA$114,$A465+1)+SUMPRODUCT(TRANSPOSE($E465:$G465),BA$7:BA$9)</f>
        <v>4.4661399849893924E-2</v>
      </c>
      <c r="BB465" s="17" cm="1">
        <f t="array" ref="BB465">INDEX(BB$14:BB$114,$A465+1)+SUMPRODUCT(TRANSPOSE($E465:$G465),BB$7:BB$9)</f>
        <v>4.4603471114004645E-2</v>
      </c>
      <c r="BC465" s="17" cm="1">
        <f t="array" ref="BC465">INDEX(BC$14:BC$114,$A465+1)+SUMPRODUCT(TRANSPOSE($E465:$G465),BC$7:BC$9)</f>
        <v>4.4548010440852215E-2</v>
      </c>
      <c r="BD465" s="17" cm="1">
        <f t="array" ref="BD465">INDEX(BD$14:BD$114,$A465+1)+SUMPRODUCT(TRANSPOSE($E465:$G465),BD$7:BD$9)</f>
        <v>4.4494863392153805E-2</v>
      </c>
      <c r="BE465" s="17" cm="1">
        <f t="array" ref="BE465">INDEX(BE$14:BE$114,$A465+1)+SUMPRODUCT(TRANSPOSE($E465:$G465),BE$7:BE$9)</f>
        <v>4.4443888151588284E-2</v>
      </c>
      <c r="BF465" s="17" cm="1">
        <f t="array" ref="BF465">INDEX(BF$14:BF$114,$A465+1)+SUMPRODUCT(TRANSPOSE($E465:$G465),BF$7:BF$9)</f>
        <v>4.4394954261151698E-2</v>
      </c>
      <c r="BG465" s="17" cm="1">
        <f t="array" ref="BG465">INDEX(BG$14:BG$114,$A465+1)+SUMPRODUCT(TRANSPOSE($E465:$G465),BG$7:BG$9)</f>
        <v>4.4347941506346356E-2</v>
      </c>
      <c r="BH465" s="17" cm="1">
        <f t="array" ref="BH465">INDEX(BH$14:BH$114,$A465+1)+SUMPRODUCT(TRANSPOSE($E465:$G465),BH$7:BH$9)</f>
        <v>4.4302738930141583E-2</v>
      </c>
      <c r="BI465" s="17" cm="1">
        <f t="array" ref="BI465">INDEX(BI$14:BI$114,$A465+1)+SUMPRODUCT(TRANSPOSE($E465:$G465),BI$7:BI$9)</f>
        <v>4.4259243958683747E-2</v>
      </c>
      <c r="BJ465" s="17" cm="1">
        <f t="array" ref="BJ465">INDEX(BJ$14:BJ$114,$A465+1)+SUMPRODUCT(TRANSPOSE($E465:$G465),BJ$7:BJ$9)</f>
        <v>4.4394437484507554E-2</v>
      </c>
      <c r="BK465" s="17" cm="1">
        <f t="array" ref="BK465">INDEX(BK$14:BK$114,$A465+1)+SUMPRODUCT(TRANSPOSE($E465:$G465),BK$7:BK$9)</f>
        <v>4.4500827928505515E-2</v>
      </c>
      <c r="BL465" s="17" cm="1">
        <f t="array" ref="BL465">INDEX(BL$14:BL$114,$A465+1)+SUMPRODUCT(TRANSPOSE($E465:$G465),BL$7:BL$9)</f>
        <v>4.4576530504423451E-2</v>
      </c>
      <c r="BM465" s="17" cm="1">
        <f t="array" ref="BM465">INDEX(BM$14:BM$114,$A465+1)+SUMPRODUCT(TRANSPOSE($E465:$G465),BM$7:BM$9)</f>
        <v>4.4620153085757952E-2</v>
      </c>
      <c r="BN465" s="17" cm="1">
        <f t="array" ref="BN465">INDEX(BN$14:BN$114,$A465+1)+SUMPRODUCT(TRANSPOSE($E465:$G465),BN$7:BN$9)</f>
        <v>4.4630758295947981E-2</v>
      </c>
      <c r="BO465" s="17" cm="1">
        <f t="array" ref="BO465">INDEX(BO$14:BO$114,$A465+1)+SUMPRODUCT(TRANSPOSE($E465:$G465),BO$7:BO$9)</f>
        <v>4.4607823950420844E-2</v>
      </c>
      <c r="BP465" s="17" cm="1">
        <f t="array" ref="BP465">INDEX(BP$14:BP$114,$A465+1)+SUMPRODUCT(TRANSPOSE($E465:$G465),BP$7:BP$9)</f>
        <v>4.4551214436635123E-2</v>
      </c>
      <c r="BQ465" s="17" cm="1">
        <f t="array" ref="BQ465">INDEX(BQ$14:BQ$114,$A465+1)+SUMPRODUCT(TRANSPOSE($E465:$G465),BQ$7:BQ$9)</f>
        <v>4.4461147086654496E-2</v>
      </c>
      <c r="BR465" s="17" cm="1">
        <f t="array" ref="BR465">INDEX(BR$14:BR$114,$A465+1)+SUMPRODUCT(TRANSPOSE($E465:$G465),BR$7:BR$9)</f>
        <v>4.4338167994626643E-2</v>
      </c>
      <c r="BS465" s="17" cm="1">
        <f t="array" ref="BS465">INDEX(BS$14:BS$114,$A465+1)+SUMPRODUCT(TRANSPOSE($E465:$G465),BS$7:BS$9)</f>
        <v>4.4183126372732362E-2</v>
      </c>
      <c r="BT465" s="17" cm="1">
        <f t="array" ref="BT465">INDEX(BT$14:BT$114,$A465+1)+SUMPRODUCT(TRANSPOSE($E465:$G465),BT$7:BT$9)</f>
        <v>4.3997152164813924E-2</v>
      </c>
      <c r="BU465" s="17" cm="1">
        <f t="array" ref="BU465">INDEX(BU$14:BU$114,$A465+1)+SUMPRODUCT(TRANSPOSE($E465:$G465),BU$7:BU$9)</f>
        <v>4.3781635808064046E-2</v>
      </c>
      <c r="BV465" s="17" cm="1">
        <f t="array" ref="BV465">INDEX(BV$14:BV$114,$A465+1)+SUMPRODUCT(TRANSPOSE($E465:$G465),BV$7:BV$9)</f>
        <v>4.3538208074795026E-2</v>
      </c>
      <c r="BW465" s="17" cm="1">
        <f t="array" ref="BW465">INDEX(BW$14:BW$114,$A465+1)+SUMPRODUCT(TRANSPOSE($E465:$G465),BW$7:BW$9)</f>
        <v>4.3268723682445831E-2</v>
      </c>
      <c r="BX465" s="17" cm="1">
        <f t="array" ref="BX465">INDEX(BX$14:BX$114,$A465+1)+SUMPRODUCT(TRANSPOSE($E465:$G465),BX$7:BX$9)</f>
        <v>4.2975243627104254E-2</v>
      </c>
      <c r="BY465" s="17" cm="1">
        <f t="array" ref="BY465">INDEX(BY$14:BY$114,$A465+1)+SUMPRODUCT(TRANSPOSE($E465:$G465),BY$7:BY$9)</f>
        <v>4.2660020891305273E-2</v>
      </c>
      <c r="BZ465" s="17" cm="1">
        <f t="array" ref="BZ465">INDEX(BZ$14:BZ$114,$A465+1)+SUMPRODUCT(TRANSPOSE($E465:$G465),BZ$7:BZ$9)</f>
        <v>4.2325483854449786E-2</v>
      </c>
      <c r="CA465" s="17" cm="1">
        <f t="array" ref="CA465">INDEX(CA$14:CA$114,$A465+1)+SUMPRODUCT(TRANSPOSE($E465:$G465),CA$7:CA$9)</f>
        <v>4.1982588706849899E-2</v>
      </c>
      <c r="CB465" s="17" cm="1">
        <f t="array" ref="CB465">INDEX(CB$14:CB$114,$A465+1)+SUMPRODUCT(TRANSPOSE($E465:$G465),CB$7:CB$9)</f>
        <v>4.1660955613950668E-2</v>
      </c>
      <c r="CC465" s="17" cm="1">
        <f t="array" ref="CC465">INDEX(CC$14:CC$114,$A465+1)+SUMPRODUCT(TRANSPOSE($E465:$G465),CC$7:CC$9)</f>
        <v>4.1359778282124893E-2</v>
      </c>
      <c r="CD465" s="17" cm="1">
        <f t="array" ref="CD465">INDEX(CD$14:CD$114,$A465+1)+SUMPRODUCT(TRANSPOSE($E465:$G465),CD$7:CD$9)</f>
        <v>4.1078299774305327E-2</v>
      </c>
      <c r="CE465" s="17" cm="1">
        <f t="array" ref="CE465">INDEX(CE$14:CE$114,$A465+1)+SUMPRODUCT(TRANSPOSE($E465:$G465),CE$7:CE$9)</f>
        <v>4.0815808117743213E-2</v>
      </c>
      <c r="CF465" s="17" cm="1">
        <f t="array" ref="CF465">INDEX(CF$14:CF$114,$A465+1)+SUMPRODUCT(TRANSPOSE($E465:$G465),CF$7:CF$9)</f>
        <v>4.0571632212847764E-2</v>
      </c>
      <c r="CG465" s="17" cm="1">
        <f t="array" ref="CG465">INDEX(CG$14:CG$114,$A465+1)+SUMPRODUCT(TRANSPOSE($E465:$G465),CG$7:CG$9)</f>
        <v>4.0345137793208252E-2</v>
      </c>
      <c r="CH465" s="17" cm="1">
        <f t="array" ref="CH465">INDEX(CH$14:CH$114,$A465+1)+SUMPRODUCT(TRANSPOSE($E465:$G465),CH$7:CH$9)</f>
        <v>4.0135723388688538E-2</v>
      </c>
      <c r="CI465" s="17" cm="1">
        <f t="array" ref="CI465">INDEX(CI$14:CI$114,$A465+1)+SUMPRODUCT(TRANSPOSE($E465:$G465),CI$7:CI$9)</f>
        <v>3.9942816180517093E-2</v>
      </c>
      <c r="CJ465" s="17" cm="1">
        <f t="array" ref="CJ465">INDEX(CJ$14:CJ$114,$A465+1)+SUMPRODUCT(TRANSPOSE($E465:$G465),CJ$7:CJ$9)</f>
        <v>3.9765868075425148E-2</v>
      </c>
      <c r="CK465" s="17" cm="1">
        <f t="array" ref="CK465">INDEX(CK$14:CK$114,$A465+1)+SUMPRODUCT(TRANSPOSE($E465:$G465),CK$7:CK$9)</f>
        <v>3.9643813288589236E-2</v>
      </c>
      <c r="CL465" s="17" cm="1">
        <f t="array" ref="CL465">INDEX(CL$14:CL$114,$A465+1)+SUMPRODUCT(TRANSPOSE($E465:$G465),CL$7:CL$9)</f>
        <v>3.9531579219340696E-2</v>
      </c>
      <c r="CM465" s="17" cm="1">
        <f t="array" ref="CM465">INDEX(CM$14:CM$114,$A465+1)+SUMPRODUCT(TRANSPOSE($E465:$G465),CM$7:CM$9)</f>
        <v>3.9428855695214926E-2</v>
      </c>
      <c r="CN465" s="17" cm="1">
        <f t="array" ref="CN465">INDEX(CN$14:CN$114,$A465+1)+SUMPRODUCT(TRANSPOSE($E465:$G465),CN$7:CN$9)</f>
        <v>3.9335328854458007E-2</v>
      </c>
      <c r="CO465" s="17" cm="1">
        <f t="array" ref="CO465">INDEX(CO$14:CO$114,$A465+1)+SUMPRODUCT(TRANSPOSE($E465:$G465),CO$7:CO$9)</f>
        <v>3.9250676378957738E-2</v>
      </c>
      <c r="CP465" s="17" cm="1">
        <f t="array" ref="CP465">INDEX(CP$14:CP$114,$A465+1)+SUMPRODUCT(TRANSPOSE($E465:$G465),CP$7:CP$9)</f>
        <v>3.9174561764707461E-2</v>
      </c>
      <c r="CQ465" s="17" cm="1">
        <f t="array" ref="CQ465">INDEX(CQ$14:CQ$114,$A465+1)+SUMPRODUCT(TRANSPOSE($E465:$G465),CQ$7:CQ$9)</f>
        <v>3.910662847866675E-2</v>
      </c>
      <c r="CR465" s="17" cm="1">
        <f t="array" ref="CR465">INDEX(CR$14:CR$114,$A465+1)+SUMPRODUCT(TRANSPOSE($E465:$G465),CR$7:CR$9)</f>
        <v>3.9046493203099164E-2</v>
      </c>
      <c r="CS465" s="17" cm="1">
        <f t="array" ref="CS465">INDEX(CS$14:CS$114,$A465+1)+SUMPRODUCT(TRANSPOSE($E465:$G465),CS$7:CS$9)</f>
        <v>3.8993738457924643E-2</v>
      </c>
      <c r="CT465" s="17" cm="1">
        <f t="array" ref="CT465">INDEX(CT$14:CT$114,$A465+1)+SUMPRODUCT(TRANSPOSE($E465:$G465),CT$7:CT$9)</f>
        <v>3.8947904200806516E-2</v>
      </c>
      <c r="CU465" s="17" cm="1">
        <f t="array" ref="CU465">INDEX(CU$14:CU$114,$A465+1)+SUMPRODUCT(TRANSPOSE($E465:$G465),CU$7:CU$9)</f>
        <v>3.8877351578763708E-2</v>
      </c>
      <c r="CV465" s="17" cm="1">
        <f t="array" ref="CV465">INDEX(CV$14:CV$114,$A465+1)+SUMPRODUCT(TRANSPOSE($E465:$G465),CV$7:CV$9)</f>
        <v>3.8820169386943437E-2</v>
      </c>
      <c r="CW465" s="17" cm="1">
        <f t="array" ref="CW465">INDEX(CW$14:CW$114,$A465+1)+SUMPRODUCT(TRANSPOSE($E465:$G465),CW$7:CW$9)</f>
        <v>3.8775458375716942E-2</v>
      </c>
      <c r="CX465" s="17" cm="1">
        <f t="array" ref="CX465">INDEX(CX$14:CX$114,$A465+1)+SUMPRODUCT(TRANSPOSE($E465:$G465),CX$7:CX$9)</f>
        <v>3.8718541266405948E-2</v>
      </c>
      <c r="CY465" s="17" cm="1">
        <f t="array" ref="CY465">INDEX(CY$14:CY$114,$A465+1)+SUMPRODUCT(TRANSPOSE($E465:$G465),CY$7:CY$9)</f>
        <v>3.8680395751714558E-2</v>
      </c>
      <c r="CZ465" s="17" cm="1">
        <f t="array" ref="CZ465">INDEX(CZ$14:CZ$114,$A465+1)+SUMPRODUCT(TRANSPOSE($E465:$G465),CZ$7:CZ$9)</f>
        <v>3.8636416235547255E-2</v>
      </c>
      <c r="DA465" s="17" cm="1">
        <f t="array" ref="DA465">INDEX(DA$14:DA$114,$A465+1)+SUMPRODUCT(TRANSPOSE($E465:$G465),DA$7:DA$9)</f>
        <v>3.862017500810655E-2</v>
      </c>
      <c r="DB465" s="17" cm="1">
        <f t="array" ref="DB465">INDEX(DB$14:DB$114,$A465+1)+SUMPRODUCT(TRANSPOSE($E465:$G465),DB$7:DB$9)</f>
        <v>3.8612108936693756E-2</v>
      </c>
      <c r="DC465" s="17" cm="1">
        <f t="array" ref="DC465">INDEX(DC$14:DC$114,$A465+1)+SUMPRODUCT(TRANSPOSE($E465:$G465),DC$7:DC$9)</f>
        <v>3.865813397907969E-2</v>
      </c>
      <c r="DD465" s="17" cm="1">
        <f t="array" ref="DD465">INDEX(DD$14:DD$114,$A465+1)+SUMPRODUCT(TRANSPOSE($E465:$G465),DD$7:DD$9)</f>
        <v>3.871630022585526E-2</v>
      </c>
    </row>
    <row r="466" spans="1:108" x14ac:dyDescent="0.25">
      <c r="A466" s="13">
        <f t="shared" si="368"/>
        <v>48</v>
      </c>
      <c r="B466" s="13">
        <f t="shared" si="369"/>
        <v>4</v>
      </c>
      <c r="C466" s="13">
        <f t="shared" ref="C466:D466" si="427">C365</f>
        <v>12</v>
      </c>
      <c r="D466" s="13">
        <f t="shared" si="427"/>
        <v>576</v>
      </c>
      <c r="E466" s="30">
        <f t="shared" si="390"/>
        <v>0</v>
      </c>
      <c r="F466" s="30">
        <f t="shared" si="387"/>
        <v>0</v>
      </c>
      <c r="G466" s="30">
        <f t="shared" si="388"/>
        <v>0</v>
      </c>
      <c r="H466" s="36">
        <f t="shared" si="424"/>
        <v>40576</v>
      </c>
      <c r="I466" s="17" cm="1">
        <f t="array" ref="I466">INDEX(I$14:I$114,$A466+1)+SUMPRODUCT(TRANSPOSE($E466:$G466),I$7:I$9)</f>
        <v>5.3573335055763449E-2</v>
      </c>
      <c r="J466" s="17" cm="1">
        <f t="array" ref="J466">INDEX(J$14:J$114,$A466+1)+SUMPRODUCT(TRANSPOSE($E466:$G466),J$7:J$9)</f>
        <v>5.3885046807688575E-2</v>
      </c>
      <c r="K466" s="17" cm="1">
        <f t="array" ref="K466">INDEX(K$14:K$114,$A466+1)+SUMPRODUCT(TRANSPOSE($E466:$G466),K$7:K$9)</f>
        <v>5.4105086586186735E-2</v>
      </c>
      <c r="L466" s="17" cm="1">
        <f t="array" ref="L466">INDEX(L$14:L$114,$A466+1)+SUMPRODUCT(TRANSPOSE($E466:$G466),L$7:L$9)</f>
        <v>5.4228312619398311E-2</v>
      </c>
      <c r="M466" s="17" cm="1">
        <f t="array" ref="M466">INDEX(M$14:M$114,$A466+1)+SUMPRODUCT(TRANSPOSE($E466:$G466),M$7:M$9)</f>
        <v>5.4249599422554695E-2</v>
      </c>
      <c r="N466" s="17" cm="1">
        <f t="array" ref="N466">INDEX(N$14:N$114,$A466+1)+SUMPRODUCT(TRANSPOSE($E466:$G466),N$7:N$9)</f>
        <v>5.4163845599805693E-2</v>
      </c>
      <c r="O466" s="17" cm="1">
        <f t="array" ref="O466">INDEX(O$14:O$114,$A466+1)+SUMPRODUCT(TRANSPOSE($E466:$G466),O$7:O$9)</f>
        <v>5.3965994312108689E-2</v>
      </c>
      <c r="P466" s="17" cm="1">
        <f t="array" ref="P466">INDEX(P$14:P$114,$A466+1)+SUMPRODUCT(TRANSPOSE($E466:$G466),P$7:P$9)</f>
        <v>5.3651013475202625E-2</v>
      </c>
      <c r="Q466" s="17" cm="1">
        <f t="array" ref="Q466">INDEX(Q$14:Q$114,$A466+1)+SUMPRODUCT(TRANSPOSE($E466:$G466),Q$7:Q$9)</f>
        <v>5.3213909963604866E-2</v>
      </c>
      <c r="R466" s="17" cm="1">
        <f t="array" ref="R466">INDEX(R$14:R$114,$A466+1)+SUMPRODUCT(TRANSPOSE($E466:$G466),R$7:R$9)</f>
        <v>5.2649721836164565E-2</v>
      </c>
      <c r="S466" s="17" cm="1">
        <f t="array" ref="S466">INDEX(S$14:S$114,$A466+1)+SUMPRODUCT(TRANSPOSE($E466:$G466),S$7:S$9)</f>
        <v>5.1953529125180697E-2</v>
      </c>
      <c r="T466" s="17" cm="1">
        <f t="array" ref="T466">INDEX(T$14:T$114,$A466+1)+SUMPRODUCT(TRANSPOSE($E466:$G466),T$7:T$9)</f>
        <v>5.112044932437021E-2</v>
      </c>
      <c r="U466" s="17" cm="1">
        <f t="array" ref="U466">INDEX(U$14:U$114,$A466+1)+SUMPRODUCT(TRANSPOSE($E466:$G466),U$7:U$9)</f>
        <v>5.0416050972129645E-2</v>
      </c>
      <c r="V466" s="17" cm="1">
        <f t="array" ref="V466">INDEX(V$14:V$114,$A466+1)+SUMPRODUCT(TRANSPOSE($E466:$G466),V$7:V$9)</f>
        <v>4.9812656677871825E-2</v>
      </c>
      <c r="W466" s="17" cm="1">
        <f t="array" ref="W466">INDEX(W$14:W$114,$A466+1)+SUMPRODUCT(TRANSPOSE($E466:$G466),W$7:W$9)</f>
        <v>4.9289995332292724E-2</v>
      </c>
      <c r="X466" s="17" cm="1">
        <f t="array" ref="X466">INDEX(X$14:X$114,$A466+1)+SUMPRODUCT(TRANSPOSE($E466:$G466),X$7:X$9)</f>
        <v>4.8832880115301958E-2</v>
      </c>
      <c r="Y466" s="17" cm="1">
        <f t="array" ref="Y466">INDEX(Y$14:Y$114,$A466+1)+SUMPRODUCT(TRANSPOSE($E466:$G466),Y$7:Y$9)</f>
        <v>4.8429708536718463E-2</v>
      </c>
      <c r="Z466" s="17" cm="1">
        <f t="array" ref="Z466">INDEX(Z$14:Z$114,$A466+1)+SUMPRODUCT(TRANSPOSE($E466:$G466),Z$7:Z$9)</f>
        <v>4.8071463908080148E-2</v>
      </c>
      <c r="AA466" s="17" cm="1">
        <f t="array" ref="AA466">INDEX(AA$14:AA$114,$A466+1)+SUMPRODUCT(TRANSPOSE($E466:$G466),AA$7:AA$9)</f>
        <v>4.775103300262673E-2</v>
      </c>
      <c r="AB466" s="17" cm="1">
        <f t="array" ref="AB466">INDEX(AB$14:AB$114,$A466+1)+SUMPRODUCT(TRANSPOSE($E466:$G466),AB$7:AB$9)</f>
        <v>4.7462728949989152E-2</v>
      </c>
      <c r="AC466" s="17" cm="1">
        <f t="array" ref="AC466">INDEX(AC$14:AC$114,$A466+1)+SUMPRODUCT(TRANSPOSE($E466:$G466),AC$7:AC$9)</f>
        <v>4.7201950784622415E-2</v>
      </c>
      <c r="AD466" s="17" cm="1">
        <f t="array" ref="AD466">INDEX(AD$14:AD$114,$A466+1)+SUMPRODUCT(TRANSPOSE($E466:$G466),AD$7:AD$9)</f>
        <v>4.696493606445018E-2</v>
      </c>
      <c r="AE466" s="17" cm="1">
        <f t="array" ref="AE466">INDEX(AE$14:AE$114,$A466+1)+SUMPRODUCT(TRANSPOSE($E466:$G466),AE$7:AE$9)</f>
        <v>4.6748578169918398E-2</v>
      </c>
      <c r="AF466" s="17" cm="1">
        <f t="array" ref="AF466">INDEX(AF$14:AF$114,$A466+1)+SUMPRODUCT(TRANSPOSE($E466:$G466),AF$7:AF$9)</f>
        <v>4.6550289377434995E-2</v>
      </c>
      <c r="AG466" s="17" cm="1">
        <f t="array" ref="AG466">INDEX(AG$14:AG$114,$A466+1)+SUMPRODUCT(TRANSPOSE($E466:$G466),AG$7:AG$9)</f>
        <v>4.6367896863677371E-2</v>
      </c>
      <c r="AH466" s="17" cm="1">
        <f t="array" ref="AH466">INDEX(AH$14:AH$114,$A466+1)+SUMPRODUCT(TRANSPOSE($E466:$G466),AH$7:AH$9)</f>
        <v>4.619956275700976E-2</v>
      </c>
      <c r="AI466" s="17" cm="1">
        <f t="array" ref="AI466">INDEX(AI$14:AI$114,$A466+1)+SUMPRODUCT(TRANSPOSE($E466:$G466),AI$7:AI$9)</f>
        <v>4.6043721989550201E-2</v>
      </c>
      <c r="AJ466" s="17" cm="1">
        <f t="array" ref="AJ466">INDEX(AJ$14:AJ$114,$A466+1)+SUMPRODUCT(TRANSPOSE($E466:$G466),AJ$7:AJ$9)</f>
        <v>4.5899033491446861E-2</v>
      </c>
      <c r="AK466" s="17" cm="1">
        <f t="array" ref="AK466">INDEX(AK$14:AK$114,$A466+1)+SUMPRODUCT(TRANSPOSE($E466:$G466),AK$7:AK$9)</f>
        <v>4.5764341501042027E-2</v>
      </c>
      <c r="AL466" s="17" cm="1">
        <f t="array" ref="AL466">INDEX(AL$14:AL$114,$A466+1)+SUMPRODUCT(TRANSPOSE($E466:$G466),AL$7:AL$9)</f>
        <v>4.5638644626454727E-2</v>
      </c>
      <c r="AM466" s="17" cm="1">
        <f t="array" ref="AM466">INDEX(AM$14:AM$114,$A466+1)+SUMPRODUCT(TRANSPOSE($E466:$G466),AM$7:AM$9)</f>
        <v>4.552107090531754E-2</v>
      </c>
      <c r="AN466" s="17" cm="1">
        <f t="array" ref="AN466">INDEX(AN$14:AN$114,$A466+1)+SUMPRODUCT(TRANSPOSE($E466:$G466),AN$7:AN$9)</f>
        <v>4.5410857548430883E-2</v>
      </c>
      <c r="AO466" s="17" cm="1">
        <f t="array" ref="AO466">INDEX(AO$14:AO$114,$A466+1)+SUMPRODUCT(TRANSPOSE($E466:$G466),AO$7:AO$9)</f>
        <v>4.5307334372213459E-2</v>
      </c>
      <c r="AP466" s="17" cm="1">
        <f t="array" ref="AP466">INDEX(AP$14:AP$114,$A466+1)+SUMPRODUCT(TRANSPOSE($E466:$G466),AP$7:AP$9)</f>
        <v>4.5209910159323963E-2</v>
      </c>
      <c r="AQ466" s="17" cm="1">
        <f t="array" ref="AQ466">INDEX(AQ$14:AQ$114,$A466+1)+SUMPRODUCT(TRANSPOSE($E466:$G466),AQ$7:AQ$9)</f>
        <v>4.5118061360942763E-2</v>
      </c>
      <c r="AR466" s="17" cm="1">
        <f t="array" ref="AR466">INDEX(AR$14:AR$114,$A466+1)+SUMPRODUCT(TRANSPOSE($E466:$G466),AR$7:AR$9)</f>
        <v>4.5031322684741637E-2</v>
      </c>
      <c r="AS466" s="17" cm="1">
        <f t="array" ref="AS466">INDEX(AS$14:AS$114,$A466+1)+SUMPRODUCT(TRANSPOSE($E466:$G466),AS$7:AS$9)</f>
        <v>4.4949279211274673E-2</v>
      </c>
      <c r="AT466" s="17" cm="1">
        <f t="array" ref="AT466">INDEX(AT$14:AT$114,$A466+1)+SUMPRODUCT(TRANSPOSE($E466:$G466),AT$7:AT$9)</f>
        <v>4.4871559756862522E-2</v>
      </c>
      <c r="AU466" s="17" cm="1">
        <f t="array" ref="AU466">INDEX(AU$14:AU$114,$A466+1)+SUMPRODUCT(TRANSPOSE($E466:$G466),AU$7:AU$9)</f>
        <v>4.4797831258936993E-2</v>
      </c>
      <c r="AV466" s="17" cm="1">
        <f t="array" ref="AV466">INDEX(AV$14:AV$114,$A466+1)+SUMPRODUCT(TRANSPOSE($E466:$G466),AV$7:AV$9)</f>
        <v>4.4727794004682631E-2</v>
      </c>
      <c r="AW466" s="17" cm="1">
        <f t="array" ref="AW466">INDEX(AW$14:AW$114,$A466+1)+SUMPRODUCT(TRANSPOSE($E466:$G466),AW$7:AW$9)</f>
        <v>4.466117755881216E-2</v>
      </c>
      <c r="AX466" s="17" cm="1">
        <f t="array" ref="AX466">INDEX(AX$14:AX$114,$A466+1)+SUMPRODUCT(TRANSPOSE($E466:$G466),AX$7:AX$9)</f>
        <v>4.4597737273816884E-2</v>
      </c>
      <c r="AY466" s="17" cm="1">
        <f t="array" ref="AY466">INDEX(AY$14:AY$114,$A466+1)+SUMPRODUCT(TRANSPOSE($E466:$G466),AY$7:AY$9)</f>
        <v>4.4537251287743551E-2</v>
      </c>
      <c r="AZ466" s="17" cm="1">
        <f t="array" ref="AZ466">INDEX(AZ$14:AZ$114,$A466+1)+SUMPRODUCT(TRANSPOSE($E466:$G466),AZ$7:AZ$9)</f>
        <v>4.4479517931854229E-2</v>
      </c>
      <c r="BA466" s="17" cm="1">
        <f t="array" ref="BA466">INDEX(BA$14:BA$114,$A466+1)+SUMPRODUCT(TRANSPOSE($E466:$G466),BA$7:BA$9)</f>
        <v>4.4424353484334045E-2</v>
      </c>
      <c r="BB466" s="17" cm="1">
        <f t="array" ref="BB466">INDEX(BB$14:BB$114,$A466+1)+SUMPRODUCT(TRANSPOSE($E466:$G466),BB$7:BB$9)</f>
        <v>4.4371590217321621E-2</v>
      </c>
      <c r="BC466" s="17" cm="1">
        <f t="array" ref="BC466">INDEX(BC$14:BC$114,$A466+1)+SUMPRODUCT(TRANSPOSE($E466:$G466),BC$7:BC$9)</f>
        <v>4.4321074693534523E-2</v>
      </c>
      <c r="BD466" s="17" cm="1">
        <f t="array" ref="BD466">INDEX(BD$14:BD$114,$A466+1)+SUMPRODUCT(TRANSPOSE($E466:$G466),BD$7:BD$9)</f>
        <v>4.4272666276049311E-2</v>
      </c>
      <c r="BE466" s="17" cm="1">
        <f t="array" ref="BE466">INDEX(BE$14:BE$114,$A466+1)+SUMPRODUCT(TRANSPOSE($E466:$G466),BE$7:BE$9)</f>
        <v>4.4226235820748361E-2</v>
      </c>
      <c r="BF466" s="17" cm="1">
        <f t="array" ref="BF466">INDEX(BF$14:BF$114,$A466+1)+SUMPRODUCT(TRANSPOSE($E466:$G466),BF$7:BF$9)</f>
        <v>4.4181664525839714E-2</v>
      </c>
      <c r="BG466" s="17" cm="1">
        <f t="array" ref="BG466">INDEX(BG$14:BG$114,$A466+1)+SUMPRODUCT(TRANSPOSE($E466:$G466),BG$7:BG$9)</f>
        <v>4.4138842916864762E-2</v>
      </c>
      <c r="BH466" s="17" cm="1">
        <f t="array" ref="BH466">INDEX(BH$14:BH$114,$A466+1)+SUMPRODUCT(TRANSPOSE($E466:$G466),BH$7:BH$9)</f>
        <v>4.4097669948939489E-2</v>
      </c>
      <c r="BI466" s="17" cm="1">
        <f t="array" ref="BI466">INDEX(BI$14:BI$114,$A466+1)+SUMPRODUCT(TRANSPOSE($E466:$G466),BI$7:BI$9)</f>
        <v>4.4259243958683747E-2</v>
      </c>
      <c r="BJ466" s="17" cm="1">
        <f t="array" ref="BJ466">INDEX(BJ$14:BJ$114,$A466+1)+SUMPRODUCT(TRANSPOSE($E466:$G466),BJ$7:BJ$9)</f>
        <v>4.4394437484507554E-2</v>
      </c>
      <c r="BK466" s="17" cm="1">
        <f t="array" ref="BK466">INDEX(BK$14:BK$114,$A466+1)+SUMPRODUCT(TRANSPOSE($E466:$G466),BK$7:BK$9)</f>
        <v>4.4500827928505515E-2</v>
      </c>
      <c r="BL466" s="17" cm="1">
        <f t="array" ref="BL466">INDEX(BL$14:BL$114,$A466+1)+SUMPRODUCT(TRANSPOSE($E466:$G466),BL$7:BL$9)</f>
        <v>4.4576530504423451E-2</v>
      </c>
      <c r="BM466" s="17" cm="1">
        <f t="array" ref="BM466">INDEX(BM$14:BM$114,$A466+1)+SUMPRODUCT(TRANSPOSE($E466:$G466),BM$7:BM$9)</f>
        <v>4.4620153085757952E-2</v>
      </c>
      <c r="BN466" s="17" cm="1">
        <f t="array" ref="BN466">INDEX(BN$14:BN$114,$A466+1)+SUMPRODUCT(TRANSPOSE($E466:$G466),BN$7:BN$9)</f>
        <v>4.4630758295947981E-2</v>
      </c>
      <c r="BO466" s="17" cm="1">
        <f t="array" ref="BO466">INDEX(BO$14:BO$114,$A466+1)+SUMPRODUCT(TRANSPOSE($E466:$G466),BO$7:BO$9)</f>
        <v>4.4607823950420844E-2</v>
      </c>
      <c r="BP466" s="17" cm="1">
        <f t="array" ref="BP466">INDEX(BP$14:BP$114,$A466+1)+SUMPRODUCT(TRANSPOSE($E466:$G466),BP$7:BP$9)</f>
        <v>4.4551214436635123E-2</v>
      </c>
      <c r="BQ466" s="17" cm="1">
        <f t="array" ref="BQ466">INDEX(BQ$14:BQ$114,$A466+1)+SUMPRODUCT(TRANSPOSE($E466:$G466),BQ$7:BQ$9)</f>
        <v>4.4461147086654496E-2</v>
      </c>
      <c r="BR466" s="17" cm="1">
        <f t="array" ref="BR466">INDEX(BR$14:BR$114,$A466+1)+SUMPRODUCT(TRANSPOSE($E466:$G466),BR$7:BR$9)</f>
        <v>4.4338167994626643E-2</v>
      </c>
      <c r="BS466" s="17" cm="1">
        <f t="array" ref="BS466">INDEX(BS$14:BS$114,$A466+1)+SUMPRODUCT(TRANSPOSE($E466:$G466),BS$7:BS$9)</f>
        <v>4.4183126372732362E-2</v>
      </c>
      <c r="BT466" s="17" cm="1">
        <f t="array" ref="BT466">INDEX(BT$14:BT$114,$A466+1)+SUMPRODUCT(TRANSPOSE($E466:$G466),BT$7:BT$9)</f>
        <v>4.3997152164813924E-2</v>
      </c>
      <c r="BU466" s="17" cm="1">
        <f t="array" ref="BU466">INDEX(BU$14:BU$114,$A466+1)+SUMPRODUCT(TRANSPOSE($E466:$G466),BU$7:BU$9)</f>
        <v>4.3781635808064046E-2</v>
      </c>
      <c r="BV466" s="17" cm="1">
        <f t="array" ref="BV466">INDEX(BV$14:BV$114,$A466+1)+SUMPRODUCT(TRANSPOSE($E466:$G466),BV$7:BV$9)</f>
        <v>4.3538208074795026E-2</v>
      </c>
      <c r="BW466" s="17" cm="1">
        <f t="array" ref="BW466">INDEX(BW$14:BW$114,$A466+1)+SUMPRODUCT(TRANSPOSE($E466:$G466),BW$7:BW$9)</f>
        <v>4.3268723682445831E-2</v>
      </c>
      <c r="BX466" s="17" cm="1">
        <f t="array" ref="BX466">INDEX(BX$14:BX$114,$A466+1)+SUMPRODUCT(TRANSPOSE($E466:$G466),BX$7:BX$9)</f>
        <v>4.2975243627104254E-2</v>
      </c>
      <c r="BY466" s="17" cm="1">
        <f t="array" ref="BY466">INDEX(BY$14:BY$114,$A466+1)+SUMPRODUCT(TRANSPOSE($E466:$G466),BY$7:BY$9)</f>
        <v>4.2660020891305273E-2</v>
      </c>
      <c r="BZ466" s="17" cm="1">
        <f t="array" ref="BZ466">INDEX(BZ$14:BZ$114,$A466+1)+SUMPRODUCT(TRANSPOSE($E466:$G466),BZ$7:BZ$9)</f>
        <v>4.2325483854449786E-2</v>
      </c>
      <c r="CA466" s="17" cm="1">
        <f t="array" ref="CA466">INDEX(CA$14:CA$114,$A466+1)+SUMPRODUCT(TRANSPOSE($E466:$G466),CA$7:CA$9)</f>
        <v>4.1982588706849899E-2</v>
      </c>
      <c r="CB466" s="17" cm="1">
        <f t="array" ref="CB466">INDEX(CB$14:CB$114,$A466+1)+SUMPRODUCT(TRANSPOSE($E466:$G466),CB$7:CB$9)</f>
        <v>4.1660955613950668E-2</v>
      </c>
      <c r="CC466" s="17" cm="1">
        <f t="array" ref="CC466">INDEX(CC$14:CC$114,$A466+1)+SUMPRODUCT(TRANSPOSE($E466:$G466),CC$7:CC$9)</f>
        <v>4.1359778282124893E-2</v>
      </c>
      <c r="CD466" s="17" cm="1">
        <f t="array" ref="CD466">INDEX(CD$14:CD$114,$A466+1)+SUMPRODUCT(TRANSPOSE($E466:$G466),CD$7:CD$9)</f>
        <v>4.1078299774305327E-2</v>
      </c>
      <c r="CE466" s="17" cm="1">
        <f t="array" ref="CE466">INDEX(CE$14:CE$114,$A466+1)+SUMPRODUCT(TRANSPOSE($E466:$G466),CE$7:CE$9)</f>
        <v>4.0815808117743213E-2</v>
      </c>
      <c r="CF466" s="17" cm="1">
        <f t="array" ref="CF466">INDEX(CF$14:CF$114,$A466+1)+SUMPRODUCT(TRANSPOSE($E466:$G466),CF$7:CF$9)</f>
        <v>4.0571632212847764E-2</v>
      </c>
      <c r="CG466" s="17" cm="1">
        <f t="array" ref="CG466">INDEX(CG$14:CG$114,$A466+1)+SUMPRODUCT(TRANSPOSE($E466:$G466),CG$7:CG$9)</f>
        <v>4.0345137793208252E-2</v>
      </c>
      <c r="CH466" s="17" cm="1">
        <f t="array" ref="CH466">INDEX(CH$14:CH$114,$A466+1)+SUMPRODUCT(TRANSPOSE($E466:$G466),CH$7:CH$9)</f>
        <v>4.0135723388688538E-2</v>
      </c>
      <c r="CI466" s="17" cm="1">
        <f t="array" ref="CI466">INDEX(CI$14:CI$114,$A466+1)+SUMPRODUCT(TRANSPOSE($E466:$G466),CI$7:CI$9)</f>
        <v>3.9942816180517093E-2</v>
      </c>
      <c r="CJ466" s="17" cm="1">
        <f t="array" ref="CJ466">INDEX(CJ$14:CJ$114,$A466+1)+SUMPRODUCT(TRANSPOSE($E466:$G466),CJ$7:CJ$9)</f>
        <v>3.9765868075425148E-2</v>
      </c>
      <c r="CK466" s="17" cm="1">
        <f t="array" ref="CK466">INDEX(CK$14:CK$114,$A466+1)+SUMPRODUCT(TRANSPOSE($E466:$G466),CK$7:CK$9)</f>
        <v>3.9643813288589236E-2</v>
      </c>
      <c r="CL466" s="17" cm="1">
        <f t="array" ref="CL466">INDEX(CL$14:CL$114,$A466+1)+SUMPRODUCT(TRANSPOSE($E466:$G466),CL$7:CL$9)</f>
        <v>3.9531579219340696E-2</v>
      </c>
      <c r="CM466" s="17" cm="1">
        <f t="array" ref="CM466">INDEX(CM$14:CM$114,$A466+1)+SUMPRODUCT(TRANSPOSE($E466:$G466),CM$7:CM$9)</f>
        <v>3.9428855695214926E-2</v>
      </c>
      <c r="CN466" s="17" cm="1">
        <f t="array" ref="CN466">INDEX(CN$14:CN$114,$A466+1)+SUMPRODUCT(TRANSPOSE($E466:$G466),CN$7:CN$9)</f>
        <v>3.9335328854458007E-2</v>
      </c>
      <c r="CO466" s="17" cm="1">
        <f t="array" ref="CO466">INDEX(CO$14:CO$114,$A466+1)+SUMPRODUCT(TRANSPOSE($E466:$G466),CO$7:CO$9)</f>
        <v>3.9250676378957738E-2</v>
      </c>
      <c r="CP466" s="17" cm="1">
        <f t="array" ref="CP466">INDEX(CP$14:CP$114,$A466+1)+SUMPRODUCT(TRANSPOSE($E466:$G466),CP$7:CP$9)</f>
        <v>3.9174561764707461E-2</v>
      </c>
      <c r="CQ466" s="17" cm="1">
        <f t="array" ref="CQ466">INDEX(CQ$14:CQ$114,$A466+1)+SUMPRODUCT(TRANSPOSE($E466:$G466),CQ$7:CQ$9)</f>
        <v>3.910662847866675E-2</v>
      </c>
      <c r="CR466" s="17" cm="1">
        <f t="array" ref="CR466">INDEX(CR$14:CR$114,$A466+1)+SUMPRODUCT(TRANSPOSE($E466:$G466),CR$7:CR$9)</f>
        <v>3.9046493203099164E-2</v>
      </c>
      <c r="CS466" s="17" cm="1">
        <f t="array" ref="CS466">INDEX(CS$14:CS$114,$A466+1)+SUMPRODUCT(TRANSPOSE($E466:$G466),CS$7:CS$9)</f>
        <v>3.8993738457924643E-2</v>
      </c>
      <c r="CT466" s="17" cm="1">
        <f t="array" ref="CT466">INDEX(CT$14:CT$114,$A466+1)+SUMPRODUCT(TRANSPOSE($E466:$G466),CT$7:CT$9)</f>
        <v>3.8947904200806516E-2</v>
      </c>
      <c r="CU466" s="17" cm="1">
        <f t="array" ref="CU466">INDEX(CU$14:CU$114,$A466+1)+SUMPRODUCT(TRANSPOSE($E466:$G466),CU$7:CU$9)</f>
        <v>3.8877351578763708E-2</v>
      </c>
      <c r="CV466" s="17" cm="1">
        <f t="array" ref="CV466">INDEX(CV$14:CV$114,$A466+1)+SUMPRODUCT(TRANSPOSE($E466:$G466),CV$7:CV$9)</f>
        <v>3.8820169386943437E-2</v>
      </c>
      <c r="CW466" s="17" cm="1">
        <f t="array" ref="CW466">INDEX(CW$14:CW$114,$A466+1)+SUMPRODUCT(TRANSPOSE($E466:$G466),CW$7:CW$9)</f>
        <v>3.8775458375716942E-2</v>
      </c>
      <c r="CX466" s="17" cm="1">
        <f t="array" ref="CX466">INDEX(CX$14:CX$114,$A466+1)+SUMPRODUCT(TRANSPOSE($E466:$G466),CX$7:CX$9)</f>
        <v>3.8718541266405948E-2</v>
      </c>
      <c r="CY466" s="17" cm="1">
        <f t="array" ref="CY466">INDEX(CY$14:CY$114,$A466+1)+SUMPRODUCT(TRANSPOSE($E466:$G466),CY$7:CY$9)</f>
        <v>3.8680395751714558E-2</v>
      </c>
      <c r="CZ466" s="17" cm="1">
        <f t="array" ref="CZ466">INDEX(CZ$14:CZ$114,$A466+1)+SUMPRODUCT(TRANSPOSE($E466:$G466),CZ$7:CZ$9)</f>
        <v>3.8636416235547255E-2</v>
      </c>
      <c r="DA466" s="17" cm="1">
        <f t="array" ref="DA466">INDEX(DA$14:DA$114,$A466+1)+SUMPRODUCT(TRANSPOSE($E466:$G466),DA$7:DA$9)</f>
        <v>3.862017500810655E-2</v>
      </c>
      <c r="DB466" s="17" cm="1">
        <f t="array" ref="DB466">INDEX(DB$14:DB$114,$A466+1)+SUMPRODUCT(TRANSPOSE($E466:$G466),DB$7:DB$9)</f>
        <v>3.8612108936693756E-2</v>
      </c>
      <c r="DC466" s="17" cm="1">
        <f t="array" ref="DC466">INDEX(DC$14:DC$114,$A466+1)+SUMPRODUCT(TRANSPOSE($E466:$G466),DC$7:DC$9)</f>
        <v>3.865813397907969E-2</v>
      </c>
      <c r="DD466" s="17" cm="1">
        <f t="array" ref="DD466">INDEX(DD$14:DD$114,$A466+1)+SUMPRODUCT(TRANSPOSE($E466:$G466),DD$7:DD$9)</f>
        <v>3.871630022585526E-2</v>
      </c>
    </row>
    <row r="467" spans="1:108" x14ac:dyDescent="0.25">
      <c r="A467" s="13">
        <f t="shared" si="368"/>
        <v>49</v>
      </c>
      <c r="B467" s="13">
        <f t="shared" si="369"/>
        <v>4</v>
      </c>
      <c r="C467" s="13">
        <f t="shared" ref="C467:D467" si="428">C366</f>
        <v>12</v>
      </c>
      <c r="D467" s="13">
        <f t="shared" si="428"/>
        <v>588</v>
      </c>
      <c r="E467" s="30">
        <f t="shared" si="390"/>
        <v>0</v>
      </c>
      <c r="F467" s="30">
        <f t="shared" si="387"/>
        <v>0</v>
      </c>
      <c r="G467" s="30">
        <f t="shared" si="388"/>
        <v>0</v>
      </c>
      <c r="H467" s="36">
        <f t="shared" si="424"/>
        <v>40588</v>
      </c>
      <c r="I467" s="17" cm="1">
        <f t="array" ref="I467">INDEX(I$14:I$114,$A467+1)+SUMPRODUCT(TRANSPOSE($E467:$G467),I$7:I$9)</f>
        <v>5.4196850783109873E-2</v>
      </c>
      <c r="J467" s="17" cm="1">
        <f t="array" ref="J467">INDEX(J$14:J$114,$A467+1)+SUMPRODUCT(TRANSPOSE($E467:$G467),J$7:J$9)</f>
        <v>5.4371062986031449E-2</v>
      </c>
      <c r="K467" s="17" cm="1">
        <f t="array" ref="K467">INDEX(K$14:K$114,$A467+1)+SUMPRODUCT(TRANSPOSE($E467:$G467),K$7:K$9)</f>
        <v>5.4446728946232037E-2</v>
      </c>
      <c r="L467" s="17" cm="1">
        <f t="array" ref="L467">INDEX(L$14:L$114,$A467+1)+SUMPRODUCT(TRANSPOSE($E467:$G467),L$7:L$9)</f>
        <v>5.441873332813163E-2</v>
      </c>
      <c r="M467" s="17" cm="1">
        <f t="array" ref="M467">INDEX(M$14:M$114,$A467+1)+SUMPRODUCT(TRANSPOSE($E467:$G467),M$7:M$9)</f>
        <v>5.4281987419254385E-2</v>
      </c>
      <c r="N467" s="17" cm="1">
        <f t="array" ref="N467">INDEX(N$14:N$114,$A467+1)+SUMPRODUCT(TRANSPOSE($E467:$G467),N$7:N$9)</f>
        <v>5.4031451747653447E-2</v>
      </c>
      <c r="O467" s="17" cm="1">
        <f t="array" ref="O467">INDEX(O$14:O$114,$A467+1)+SUMPRODUCT(TRANSPOSE($E467:$G467),O$7:O$9)</f>
        <v>5.3662110859775236E-2</v>
      </c>
      <c r="P467" s="17" cm="1">
        <f t="array" ref="P467">INDEX(P$14:P$114,$A467+1)+SUMPRODUCT(TRANSPOSE($E467:$G467),P$7:P$9)</f>
        <v>5.3168990449477205E-2</v>
      </c>
      <c r="Q467" s="17" cm="1">
        <f t="array" ref="Q467">INDEX(Q$14:Q$114,$A467+1)+SUMPRODUCT(TRANSPOSE($E467:$G467),Q$7:Q$9)</f>
        <v>5.2547148138573974E-2</v>
      </c>
      <c r="R467" s="17" cm="1">
        <f t="array" ref="R467">INDEX(R$14:R$114,$A467+1)+SUMPRODUCT(TRANSPOSE($E467:$G467),R$7:R$9)</f>
        <v>5.1791685564849033E-2</v>
      </c>
      <c r="S467" s="17" cm="1">
        <f t="array" ref="S467">INDEX(S$14:S$114,$A467+1)+SUMPRODUCT(TRANSPOSE($E467:$G467),S$7:S$9)</f>
        <v>5.089774308797268E-2</v>
      </c>
      <c r="T467" s="17" cm="1">
        <f t="array" ref="T467">INDEX(T$14:T$114,$A467+1)+SUMPRODUCT(TRANSPOSE($E467:$G467),T$7:T$9)</f>
        <v>5.0153371440901928E-2</v>
      </c>
      <c r="U467" s="17" cm="1">
        <f t="array" ref="U467">INDEX(U$14:U$114,$A467+1)+SUMPRODUCT(TRANSPOSE($E467:$G467),U$7:U$9)</f>
        <v>4.9523930342758149E-2</v>
      </c>
      <c r="V467" s="17" cm="1">
        <f t="array" ref="V467">INDEX(V$14:V$114,$A467+1)+SUMPRODUCT(TRANSPOSE($E467:$G467),V$7:V$9)</f>
        <v>4.8984709689773975E-2</v>
      </c>
      <c r="W467" s="17" cm="1">
        <f t="array" ref="W467">INDEX(W$14:W$114,$A467+1)+SUMPRODUCT(TRANSPOSE($E467:$G467),W$7:W$9)</f>
        <v>4.8517609222627378E-2</v>
      </c>
      <c r="X467" s="17" cm="1">
        <f t="array" ref="X467">INDEX(X$14:X$114,$A467+1)+SUMPRODUCT(TRANSPOSE($E467:$G467),X$7:X$9)</f>
        <v>4.810906693736916E-2</v>
      </c>
      <c r="Y467" s="17" cm="1">
        <f t="array" ref="Y467">INDEX(Y$14:Y$114,$A467+1)+SUMPRODUCT(TRANSPOSE($E467:$G467),Y$7:Y$9)</f>
        <v>4.7748720646383136E-2</v>
      </c>
      <c r="Z467" s="17" cm="1">
        <f t="array" ref="Z467">INDEX(Z$14:Z$114,$A467+1)+SUMPRODUCT(TRANSPOSE($E467:$G467),Z$7:Z$9)</f>
        <v>4.7428516839290058E-2</v>
      </c>
      <c r="AA467" s="17" cm="1">
        <f t="array" ref="AA467">INDEX(AA$14:AA$114,$A467+1)+SUMPRODUCT(TRANSPOSE($E467:$G467),AA$7:AA$9)</f>
        <v>4.7142101645783807E-2</v>
      </c>
      <c r="AB467" s="17" cm="1">
        <f t="array" ref="AB467">INDEX(AB$14:AB$114,$A467+1)+SUMPRODUCT(TRANSPOSE($E467:$G467),AB$7:AB$9)</f>
        <v>4.6884394935072571E-2</v>
      </c>
      <c r="AC467" s="17" cm="1">
        <f t="array" ref="AC467">INDEX(AC$14:AC$114,$A467+1)+SUMPRODUCT(TRANSPOSE($E467:$G467),AC$7:AC$9)</f>
        <v>4.6651286371131029E-2</v>
      </c>
      <c r="AD467" s="17" cm="1">
        <f t="array" ref="AD467">INDEX(AD$14:AD$114,$A467+1)+SUMPRODUCT(TRANSPOSE($E467:$G467),AD$7:AD$9)</f>
        <v>4.6439414537538859E-2</v>
      </c>
      <c r="AE467" s="17" cm="1">
        <f t="array" ref="AE467">INDEX(AE$14:AE$114,$A467+1)+SUMPRODUCT(TRANSPOSE($E467:$G467),AE$7:AE$9)</f>
        <v>4.624600379867605E-2</v>
      </c>
      <c r="AF467" s="17" cm="1">
        <f t="array" ref="AF467">INDEX(AF$14:AF$114,$A467+1)+SUMPRODUCT(TRANSPOSE($E467:$G467),AF$7:AF$9)</f>
        <v>4.606874202483402E-2</v>
      </c>
      <c r="AG467" s="17" cm="1">
        <f t="array" ref="AG467">INDEX(AG$14:AG$114,$A467+1)+SUMPRODUCT(TRANSPOSE($E467:$G467),AG$7:AG$9)</f>
        <v>4.5905687718021504E-2</v>
      </c>
      <c r="AH467" s="17" cm="1">
        <f t="array" ref="AH467">INDEX(AH$14:AH$114,$A467+1)+SUMPRODUCT(TRANSPOSE($E467:$G467),AH$7:AH$9)</f>
        <v>4.5755198608715242E-2</v>
      </c>
      <c r="AI467" s="17" cm="1">
        <f t="array" ref="AI467">INDEX(AI$14:AI$114,$A467+1)+SUMPRODUCT(TRANSPOSE($E467:$G467),AI$7:AI$9)</f>
        <v>4.5615876147403256E-2</v>
      </c>
      <c r="AJ467" s="17" cm="1">
        <f t="array" ref="AJ467">INDEX(AJ$14:AJ$114,$A467+1)+SUMPRODUCT(TRANSPOSE($E467:$G467),AJ$7:AJ$9)</f>
        <v>4.54865219106102E-2</v>
      </c>
      <c r="AK467" s="17" cm="1">
        <f t="array" ref="AK467">INDEX(AK$14:AK$114,$A467+1)+SUMPRODUCT(TRANSPOSE($E467:$G467),AK$7:AK$9)</f>
        <v>4.5366103040873851E-2</v>
      </c>
      <c r="AL467" s="17" cm="1">
        <f t="array" ref="AL467">INDEX(AL$14:AL$114,$A467+1)+SUMPRODUCT(TRANSPOSE($E467:$G467),AL$7:AL$9)</f>
        <v>4.5253724609473966E-2</v>
      </c>
      <c r="AM467" s="17" cm="1">
        <f t="array" ref="AM467">INDEX(AM$14:AM$114,$A467+1)+SUMPRODUCT(TRANSPOSE($E467:$G467),AM$7:AM$9)</f>
        <v>4.5148607336358726E-2</v>
      </c>
      <c r="AN467" s="17" cm="1">
        <f t="array" ref="AN467">INDEX(AN$14:AN$114,$A467+1)+SUMPRODUCT(TRANSPOSE($E467:$G467),AN$7:AN$9)</f>
        <v>4.5050069493677292E-2</v>
      </c>
      <c r="AO467" s="17" cm="1">
        <f t="array" ref="AO467">INDEX(AO$14:AO$114,$A467+1)+SUMPRODUCT(TRANSPOSE($E467:$G467),AO$7:AO$9)</f>
        <v>4.4957512104234487E-2</v>
      </c>
      <c r="AP467" s="17" cm="1">
        <f t="array" ref="AP467">INDEX(AP$14:AP$114,$A467+1)+SUMPRODUCT(TRANSPOSE($E467:$G467),AP$7:AP$9)</f>
        <v>4.4870406755561199E-2</v>
      </c>
      <c r="AQ467" s="17" cm="1">
        <f t="array" ref="AQ467">INDEX(AQ$14:AQ$114,$A467+1)+SUMPRODUCT(TRANSPOSE($E467:$G467),AQ$7:AQ$9)</f>
        <v>4.4788285505794834E-2</v>
      </c>
      <c r="AR467" s="17" cm="1">
        <f t="array" ref="AR467">INDEX(AR$14:AR$114,$A467+1)+SUMPRODUCT(TRANSPOSE($E467:$G467),AR$7:AR$9)</f>
        <v>4.4710732474086301E-2</v>
      </c>
      <c r="AS467" s="17" cm="1">
        <f t="array" ref="AS467">INDEX(AS$14:AS$114,$A467+1)+SUMPRODUCT(TRANSPOSE($E467:$G467),AS$7:AS$9)</f>
        <v>4.4637376796450523E-2</v>
      </c>
      <c r="AT467" s="17" cm="1">
        <f t="array" ref="AT467">INDEX(AT$14:AT$114,$A467+1)+SUMPRODUCT(TRANSPOSE($E467:$G467),AT$7:AT$9)</f>
        <v>4.4567886695215275E-2</v>
      </c>
      <c r="AU467" s="17" cm="1">
        <f t="array" ref="AU467">INDEX(AU$14:AU$114,$A467+1)+SUMPRODUCT(TRANSPOSE($E467:$G467),AU$7:AU$9)</f>
        <v>4.4501964461955312E-2</v>
      </c>
      <c r="AV467" s="17" cm="1">
        <f t="array" ref="AV467">INDEX(AV$14:AV$114,$A467+1)+SUMPRODUCT(TRANSPOSE($E467:$G467),AV$7:AV$9)</f>
        <v>4.443934219386203E-2</v>
      </c>
      <c r="AW467" s="17" cm="1">
        <f t="array" ref="AW467">INDEX(AW$14:AW$114,$A467+1)+SUMPRODUCT(TRANSPOSE($E467:$G467),AW$7:AW$9)</f>
        <v>4.4379778154774341E-2</v>
      </c>
      <c r="AX467" s="17" cm="1">
        <f t="array" ref="AX467">INDEX(AX$14:AX$114,$A467+1)+SUMPRODUCT(TRANSPOSE($E467:$G467),AX$7:AX$9)</f>
        <v>4.4323053656635913E-2</v>
      </c>
      <c r="AY467" s="17" cm="1">
        <f t="array" ref="AY467">INDEX(AY$14:AY$114,$A467+1)+SUMPRODUCT(TRANSPOSE($E467:$G467),AY$7:AY$9)</f>
        <v>4.4268970376570849E-2</v>
      </c>
      <c r="AZ467" s="17" cm="1">
        <f t="array" ref="AZ467">INDEX(AZ$14:AZ$114,$A467+1)+SUMPRODUCT(TRANSPOSE($E467:$G467),AZ$7:AZ$9)</f>
        <v>4.4217348040204385E-2</v>
      </c>
      <c r="BA467" s="17" cm="1">
        <f t="array" ref="BA467">INDEX(BA$14:BA$114,$A467+1)+SUMPRODUCT(TRANSPOSE($E467:$G467),BA$7:BA$9)</f>
        <v>4.4168022414190489E-2</v>
      </c>
      <c r="BB467" s="17" cm="1">
        <f t="array" ref="BB467">INDEX(BB$14:BB$114,$A467+1)+SUMPRODUCT(TRANSPOSE($E467:$G467),BB$7:BB$9)</f>
        <v>4.4120843560850886E-2</v>
      </c>
      <c r="BC467" s="17" cm="1">
        <f t="array" ref="BC467">INDEX(BC$14:BC$114,$A467+1)+SUMPRODUCT(TRANSPOSE($E467:$G467),BC$7:BC$9)</f>
        <v>4.4075674315849023E-2</v>
      </c>
      <c r="BD467" s="17" cm="1">
        <f t="array" ref="BD467">INDEX(BD$14:BD$114,$A467+1)+SUMPRODUCT(TRANSPOSE($E467:$G467),BD$7:BD$9)</f>
        <v>4.403238895633832E-2</v>
      </c>
      <c r="BE467" s="17" cm="1">
        <f t="array" ref="BE467">INDEX(BE$14:BE$114,$A467+1)+SUMPRODUCT(TRANSPOSE($E467:$G467),BE$7:BE$9)</f>
        <v>4.3990872032349193E-2</v>
      </c>
      <c r="BF467" s="17" cm="1">
        <f t="array" ref="BF467">INDEX(BF$14:BF$114,$A467+1)+SUMPRODUCT(TRANSPOSE($E467:$G467),BF$7:BF$9)</f>
        <v>4.3951017338543119E-2</v>
      </c>
      <c r="BG467" s="17" cm="1">
        <f t="array" ref="BG467">INDEX(BG$14:BG$114,$A467+1)+SUMPRODUCT(TRANSPOSE($E467:$G467),BG$7:BG$9)</f>
        <v>4.3912727007044516E-2</v>
      </c>
      <c r="BH467" s="17" cm="1">
        <f t="array" ref="BH467">INDEX(BH$14:BH$114,$A467+1)+SUMPRODUCT(TRANSPOSE($E467:$G467),BH$7:BH$9)</f>
        <v>4.4097669948939489E-2</v>
      </c>
      <c r="BI467" s="17" cm="1">
        <f t="array" ref="BI467">INDEX(BI$14:BI$114,$A467+1)+SUMPRODUCT(TRANSPOSE($E467:$G467),BI$7:BI$9)</f>
        <v>4.4259243958683747E-2</v>
      </c>
      <c r="BJ467" s="17" cm="1">
        <f t="array" ref="BJ467">INDEX(BJ$14:BJ$114,$A467+1)+SUMPRODUCT(TRANSPOSE($E467:$G467),BJ$7:BJ$9)</f>
        <v>4.4394437484507554E-2</v>
      </c>
      <c r="BK467" s="17" cm="1">
        <f t="array" ref="BK467">INDEX(BK$14:BK$114,$A467+1)+SUMPRODUCT(TRANSPOSE($E467:$G467),BK$7:BK$9)</f>
        <v>4.4500827928505515E-2</v>
      </c>
      <c r="BL467" s="17" cm="1">
        <f t="array" ref="BL467">INDEX(BL$14:BL$114,$A467+1)+SUMPRODUCT(TRANSPOSE($E467:$G467),BL$7:BL$9)</f>
        <v>4.4576530504423451E-2</v>
      </c>
      <c r="BM467" s="17" cm="1">
        <f t="array" ref="BM467">INDEX(BM$14:BM$114,$A467+1)+SUMPRODUCT(TRANSPOSE($E467:$G467),BM$7:BM$9)</f>
        <v>4.4620153085757952E-2</v>
      </c>
      <c r="BN467" s="17" cm="1">
        <f t="array" ref="BN467">INDEX(BN$14:BN$114,$A467+1)+SUMPRODUCT(TRANSPOSE($E467:$G467),BN$7:BN$9)</f>
        <v>4.4630758295947981E-2</v>
      </c>
      <c r="BO467" s="17" cm="1">
        <f t="array" ref="BO467">INDEX(BO$14:BO$114,$A467+1)+SUMPRODUCT(TRANSPOSE($E467:$G467),BO$7:BO$9)</f>
        <v>4.4607823950420844E-2</v>
      </c>
      <c r="BP467" s="17" cm="1">
        <f t="array" ref="BP467">INDEX(BP$14:BP$114,$A467+1)+SUMPRODUCT(TRANSPOSE($E467:$G467),BP$7:BP$9)</f>
        <v>4.4551214436635123E-2</v>
      </c>
      <c r="BQ467" s="17" cm="1">
        <f t="array" ref="BQ467">INDEX(BQ$14:BQ$114,$A467+1)+SUMPRODUCT(TRANSPOSE($E467:$G467),BQ$7:BQ$9)</f>
        <v>4.4461147086654496E-2</v>
      </c>
      <c r="BR467" s="17" cm="1">
        <f t="array" ref="BR467">INDEX(BR$14:BR$114,$A467+1)+SUMPRODUCT(TRANSPOSE($E467:$G467),BR$7:BR$9)</f>
        <v>4.4338167994626643E-2</v>
      </c>
      <c r="BS467" s="17" cm="1">
        <f t="array" ref="BS467">INDEX(BS$14:BS$114,$A467+1)+SUMPRODUCT(TRANSPOSE($E467:$G467),BS$7:BS$9)</f>
        <v>4.4183126372732362E-2</v>
      </c>
      <c r="BT467" s="17" cm="1">
        <f t="array" ref="BT467">INDEX(BT$14:BT$114,$A467+1)+SUMPRODUCT(TRANSPOSE($E467:$G467),BT$7:BT$9)</f>
        <v>4.3997152164813924E-2</v>
      </c>
      <c r="BU467" s="17" cm="1">
        <f t="array" ref="BU467">INDEX(BU$14:BU$114,$A467+1)+SUMPRODUCT(TRANSPOSE($E467:$G467),BU$7:BU$9)</f>
        <v>4.3781635808064046E-2</v>
      </c>
      <c r="BV467" s="17" cm="1">
        <f t="array" ref="BV467">INDEX(BV$14:BV$114,$A467+1)+SUMPRODUCT(TRANSPOSE($E467:$G467),BV$7:BV$9)</f>
        <v>4.3538208074795026E-2</v>
      </c>
      <c r="BW467" s="17" cm="1">
        <f t="array" ref="BW467">INDEX(BW$14:BW$114,$A467+1)+SUMPRODUCT(TRANSPOSE($E467:$G467),BW$7:BW$9)</f>
        <v>4.3268723682445831E-2</v>
      </c>
      <c r="BX467" s="17" cm="1">
        <f t="array" ref="BX467">INDEX(BX$14:BX$114,$A467+1)+SUMPRODUCT(TRANSPOSE($E467:$G467),BX$7:BX$9)</f>
        <v>4.2975243627104254E-2</v>
      </c>
      <c r="BY467" s="17" cm="1">
        <f t="array" ref="BY467">INDEX(BY$14:BY$114,$A467+1)+SUMPRODUCT(TRANSPOSE($E467:$G467),BY$7:BY$9)</f>
        <v>4.2660020891305273E-2</v>
      </c>
      <c r="BZ467" s="17" cm="1">
        <f t="array" ref="BZ467">INDEX(BZ$14:BZ$114,$A467+1)+SUMPRODUCT(TRANSPOSE($E467:$G467),BZ$7:BZ$9)</f>
        <v>4.2325483854449786E-2</v>
      </c>
      <c r="CA467" s="17" cm="1">
        <f t="array" ref="CA467">INDEX(CA$14:CA$114,$A467+1)+SUMPRODUCT(TRANSPOSE($E467:$G467),CA$7:CA$9)</f>
        <v>4.1982588706849899E-2</v>
      </c>
      <c r="CB467" s="17" cm="1">
        <f t="array" ref="CB467">INDEX(CB$14:CB$114,$A467+1)+SUMPRODUCT(TRANSPOSE($E467:$G467),CB$7:CB$9)</f>
        <v>4.1660955613950668E-2</v>
      </c>
      <c r="CC467" s="17" cm="1">
        <f t="array" ref="CC467">INDEX(CC$14:CC$114,$A467+1)+SUMPRODUCT(TRANSPOSE($E467:$G467),CC$7:CC$9)</f>
        <v>4.1359778282124893E-2</v>
      </c>
      <c r="CD467" s="17" cm="1">
        <f t="array" ref="CD467">INDEX(CD$14:CD$114,$A467+1)+SUMPRODUCT(TRANSPOSE($E467:$G467),CD$7:CD$9)</f>
        <v>4.1078299774305327E-2</v>
      </c>
      <c r="CE467" s="17" cm="1">
        <f t="array" ref="CE467">INDEX(CE$14:CE$114,$A467+1)+SUMPRODUCT(TRANSPOSE($E467:$G467),CE$7:CE$9)</f>
        <v>4.0815808117743213E-2</v>
      </c>
      <c r="CF467" s="17" cm="1">
        <f t="array" ref="CF467">INDEX(CF$14:CF$114,$A467+1)+SUMPRODUCT(TRANSPOSE($E467:$G467),CF$7:CF$9)</f>
        <v>4.0571632212847764E-2</v>
      </c>
      <c r="CG467" s="17" cm="1">
        <f t="array" ref="CG467">INDEX(CG$14:CG$114,$A467+1)+SUMPRODUCT(TRANSPOSE($E467:$G467),CG$7:CG$9)</f>
        <v>4.0345137793208252E-2</v>
      </c>
      <c r="CH467" s="17" cm="1">
        <f t="array" ref="CH467">INDEX(CH$14:CH$114,$A467+1)+SUMPRODUCT(TRANSPOSE($E467:$G467),CH$7:CH$9)</f>
        <v>4.0135723388688538E-2</v>
      </c>
      <c r="CI467" s="17" cm="1">
        <f t="array" ref="CI467">INDEX(CI$14:CI$114,$A467+1)+SUMPRODUCT(TRANSPOSE($E467:$G467),CI$7:CI$9)</f>
        <v>3.9942816180517093E-2</v>
      </c>
      <c r="CJ467" s="17" cm="1">
        <f t="array" ref="CJ467">INDEX(CJ$14:CJ$114,$A467+1)+SUMPRODUCT(TRANSPOSE($E467:$G467),CJ$7:CJ$9)</f>
        <v>3.9765868075425148E-2</v>
      </c>
      <c r="CK467" s="17" cm="1">
        <f t="array" ref="CK467">INDEX(CK$14:CK$114,$A467+1)+SUMPRODUCT(TRANSPOSE($E467:$G467),CK$7:CK$9)</f>
        <v>3.9643813288589236E-2</v>
      </c>
      <c r="CL467" s="17" cm="1">
        <f t="array" ref="CL467">INDEX(CL$14:CL$114,$A467+1)+SUMPRODUCT(TRANSPOSE($E467:$G467),CL$7:CL$9)</f>
        <v>3.9531579219340696E-2</v>
      </c>
      <c r="CM467" s="17" cm="1">
        <f t="array" ref="CM467">INDEX(CM$14:CM$114,$A467+1)+SUMPRODUCT(TRANSPOSE($E467:$G467),CM$7:CM$9)</f>
        <v>3.9428855695214926E-2</v>
      </c>
      <c r="CN467" s="17" cm="1">
        <f t="array" ref="CN467">INDEX(CN$14:CN$114,$A467+1)+SUMPRODUCT(TRANSPOSE($E467:$G467),CN$7:CN$9)</f>
        <v>3.9335328854458007E-2</v>
      </c>
      <c r="CO467" s="17" cm="1">
        <f t="array" ref="CO467">INDEX(CO$14:CO$114,$A467+1)+SUMPRODUCT(TRANSPOSE($E467:$G467),CO$7:CO$9)</f>
        <v>3.9250676378957738E-2</v>
      </c>
      <c r="CP467" s="17" cm="1">
        <f t="array" ref="CP467">INDEX(CP$14:CP$114,$A467+1)+SUMPRODUCT(TRANSPOSE($E467:$G467),CP$7:CP$9)</f>
        <v>3.9174561764707461E-2</v>
      </c>
      <c r="CQ467" s="17" cm="1">
        <f t="array" ref="CQ467">INDEX(CQ$14:CQ$114,$A467+1)+SUMPRODUCT(TRANSPOSE($E467:$G467),CQ$7:CQ$9)</f>
        <v>3.910662847866675E-2</v>
      </c>
      <c r="CR467" s="17" cm="1">
        <f t="array" ref="CR467">INDEX(CR$14:CR$114,$A467+1)+SUMPRODUCT(TRANSPOSE($E467:$G467),CR$7:CR$9)</f>
        <v>3.9046493203099164E-2</v>
      </c>
      <c r="CS467" s="17" cm="1">
        <f t="array" ref="CS467">INDEX(CS$14:CS$114,$A467+1)+SUMPRODUCT(TRANSPOSE($E467:$G467),CS$7:CS$9)</f>
        <v>3.8993738457924643E-2</v>
      </c>
      <c r="CT467" s="17" cm="1">
        <f t="array" ref="CT467">INDEX(CT$14:CT$114,$A467+1)+SUMPRODUCT(TRANSPOSE($E467:$G467),CT$7:CT$9)</f>
        <v>3.8947904200806516E-2</v>
      </c>
      <c r="CU467" s="17" cm="1">
        <f t="array" ref="CU467">INDEX(CU$14:CU$114,$A467+1)+SUMPRODUCT(TRANSPOSE($E467:$G467),CU$7:CU$9)</f>
        <v>3.8877351578763708E-2</v>
      </c>
      <c r="CV467" s="17" cm="1">
        <f t="array" ref="CV467">INDEX(CV$14:CV$114,$A467+1)+SUMPRODUCT(TRANSPOSE($E467:$G467),CV$7:CV$9)</f>
        <v>3.8820169386943437E-2</v>
      </c>
      <c r="CW467" s="17" cm="1">
        <f t="array" ref="CW467">INDEX(CW$14:CW$114,$A467+1)+SUMPRODUCT(TRANSPOSE($E467:$G467),CW$7:CW$9)</f>
        <v>3.8775458375716942E-2</v>
      </c>
      <c r="CX467" s="17" cm="1">
        <f t="array" ref="CX467">INDEX(CX$14:CX$114,$A467+1)+SUMPRODUCT(TRANSPOSE($E467:$G467),CX$7:CX$9)</f>
        <v>3.8718541266405948E-2</v>
      </c>
      <c r="CY467" s="17" cm="1">
        <f t="array" ref="CY467">INDEX(CY$14:CY$114,$A467+1)+SUMPRODUCT(TRANSPOSE($E467:$G467),CY$7:CY$9)</f>
        <v>3.8680395751714558E-2</v>
      </c>
      <c r="CZ467" s="17" cm="1">
        <f t="array" ref="CZ467">INDEX(CZ$14:CZ$114,$A467+1)+SUMPRODUCT(TRANSPOSE($E467:$G467),CZ$7:CZ$9)</f>
        <v>3.8636416235547255E-2</v>
      </c>
      <c r="DA467" s="17" cm="1">
        <f t="array" ref="DA467">INDEX(DA$14:DA$114,$A467+1)+SUMPRODUCT(TRANSPOSE($E467:$G467),DA$7:DA$9)</f>
        <v>3.862017500810655E-2</v>
      </c>
      <c r="DB467" s="17" cm="1">
        <f t="array" ref="DB467">INDEX(DB$14:DB$114,$A467+1)+SUMPRODUCT(TRANSPOSE($E467:$G467),DB$7:DB$9)</f>
        <v>3.8612108936693756E-2</v>
      </c>
      <c r="DC467" s="17" cm="1">
        <f t="array" ref="DC467">INDEX(DC$14:DC$114,$A467+1)+SUMPRODUCT(TRANSPOSE($E467:$G467),DC$7:DC$9)</f>
        <v>3.865813397907969E-2</v>
      </c>
      <c r="DD467" s="17" cm="1">
        <f t="array" ref="DD467">INDEX(DD$14:DD$114,$A467+1)+SUMPRODUCT(TRANSPOSE($E467:$G467),DD$7:DD$9)</f>
        <v>3.871630022585526E-2</v>
      </c>
    </row>
    <row r="468" spans="1:108" x14ac:dyDescent="0.25">
      <c r="A468" s="13">
        <f t="shared" si="368"/>
        <v>50</v>
      </c>
      <c r="B468" s="13">
        <f t="shared" si="369"/>
        <v>4</v>
      </c>
      <c r="C468" s="13">
        <f t="shared" ref="C468:D468" si="429">C367</f>
        <v>12</v>
      </c>
      <c r="D468" s="13">
        <f t="shared" si="429"/>
        <v>600</v>
      </c>
      <c r="E468" s="30">
        <f t="shared" si="390"/>
        <v>0</v>
      </c>
      <c r="F468" s="30">
        <f t="shared" si="387"/>
        <v>0</v>
      </c>
      <c r="G468" s="30">
        <f t="shared" si="388"/>
        <v>0</v>
      </c>
      <c r="H468" s="36">
        <f t="shared" si="424"/>
        <v>40600</v>
      </c>
      <c r="I468" s="17" cm="1">
        <f t="array" ref="I468">INDEX(I$14:I$114,$A468+1)+SUMPRODUCT(TRANSPOSE($E468:$G468),I$7:I$9)</f>
        <v>5.4545303978539739E-2</v>
      </c>
      <c r="J468" s="17" cm="1">
        <f t="array" ref="J468">INDEX(J$14:J$114,$A468+1)+SUMPRODUCT(TRANSPOSE($E468:$G468),J$7:J$9)</f>
        <v>5.457169023781594E-2</v>
      </c>
      <c r="K468" s="17" cm="1">
        <f t="array" ref="K468">INDEX(K$14:K$114,$A468+1)+SUMPRODUCT(TRANSPOSE($E468:$G468),K$7:K$9)</f>
        <v>5.4492704553948279E-2</v>
      </c>
      <c r="L468" s="17" cm="1">
        <f t="array" ref="L468">INDEX(L$14:L$114,$A468+1)+SUMPRODUCT(TRANSPOSE($E468:$G468),L$7:L$9)</f>
        <v>5.4303272652582946E-2</v>
      </c>
      <c r="M468" s="17" cm="1">
        <f t="array" ref="M468">INDEX(M$14:M$114,$A468+1)+SUMPRODUCT(TRANSPOSE($E468:$G468),M$7:M$9)</f>
        <v>5.3998375054741699E-2</v>
      </c>
      <c r="N468" s="17" cm="1">
        <f t="array" ref="N468">INDEX(N$14:N$114,$A468+1)+SUMPRODUCT(TRANSPOSE($E468:$G468),N$7:N$9)</f>
        <v>5.3573013914084866E-2</v>
      </c>
      <c r="O468" s="17" cm="1">
        <f t="array" ref="O468">INDEX(O$14:O$114,$A468+1)+SUMPRODUCT(TRANSPOSE($E468:$G468),O$7:O$9)</f>
        <v>5.3022235092516024E-2</v>
      </c>
      <c r="P468" s="17" cm="1">
        <f t="array" ref="P468">INDEX(P$14:P$114,$A468+1)+SUMPRODUCT(TRANSPOSE($E468:$G468),P$7:P$9)</f>
        <v>5.2341116909949692E-2</v>
      </c>
      <c r="Q468" s="17" cm="1">
        <f t="array" ref="Q468">INDEX(Q$14:Q$114,$A468+1)+SUMPRODUCT(TRANSPOSE($E468:$G468),Q$7:Q$9)</f>
        <v>5.1524783943833974E-2</v>
      </c>
      <c r="R468" s="17" cm="1">
        <f t="array" ref="R468">INDEX(R$14:R$114,$A468+1)+SUMPRODUCT(TRANSPOSE($E468:$G468),R$7:R$9)</f>
        <v>5.05684007028111E-2</v>
      </c>
      <c r="S468" s="17" cm="1">
        <f t="array" ref="S468">INDEX(S$14:S$114,$A468+1)+SUMPRODUCT(TRANSPOSE($E468:$G468),S$7:S$9)</f>
        <v>4.9786552355383984E-2</v>
      </c>
      <c r="T468" s="17" cm="1">
        <f t="array" ref="T468">INDEX(T$14:T$114,$A468+1)+SUMPRODUCT(TRANSPOSE($E468:$G468),T$7:T$9)</f>
        <v>4.9135456562891866E-2</v>
      </c>
      <c r="U468" s="17" cm="1">
        <f t="array" ref="U468">INDEX(U$14:U$114,$A468+1)+SUMPRODUCT(TRANSPOSE($E468:$G468),U$7:U$9)</f>
        <v>4.858484477428604E-2</v>
      </c>
      <c r="V468" s="17" cm="1">
        <f t="array" ref="V468">INDEX(V$14:V$114,$A468+1)+SUMPRODUCT(TRANSPOSE($E468:$G468),V$7:V$9)</f>
        <v>4.8113121818445626E-2</v>
      </c>
      <c r="W468" s="17" cm="1">
        <f t="array" ref="W468">INDEX(W$14:W$114,$A468+1)+SUMPRODUCT(TRANSPOSE($E468:$G468),W$7:W$9)</f>
        <v>4.7704466916279609E-2</v>
      </c>
      <c r="X468" s="17" cm="1">
        <f t="array" ref="X468">INDEX(X$14:X$114,$A468+1)+SUMPRODUCT(TRANSPOSE($E468:$G468),X$7:X$9)</f>
        <v>4.7347024581719355E-2</v>
      </c>
      <c r="Y468" s="17" cm="1">
        <f t="array" ref="Y468">INDEX(Y$14:Y$114,$A468+1)+SUMPRODUCT(TRANSPOSE($E468:$G468),Y$7:Y$9)</f>
        <v>4.7031735559219134E-2</v>
      </c>
      <c r="Z468" s="17" cm="1">
        <f t="array" ref="Z468">INDEX(Z$14:Z$114,$A468+1)+SUMPRODUCT(TRANSPOSE($E468:$G468),Z$7:Z$9)</f>
        <v>4.6751558331524556E-2</v>
      </c>
      <c r="AA468" s="17" cm="1">
        <f t="array" ref="AA468">INDEX(AA$14:AA$114,$A468+1)+SUMPRODUCT(TRANSPOSE($E468:$G468),AA$7:AA$9)</f>
        <v>4.6500936994841036E-2</v>
      </c>
      <c r="AB468" s="17" cm="1">
        <f t="array" ref="AB468">INDEX(AB$14:AB$114,$A468+1)+SUMPRODUCT(TRANSPOSE($E468:$G468),AB$7:AB$9)</f>
        <v>4.6275429097104137E-2</v>
      </c>
      <c r="AC468" s="17" cm="1">
        <f t="array" ref="AC468">INDEX(AC$14:AC$114,$A468+1)+SUMPRODUCT(TRANSPOSE($E468:$G468),AC$7:AC$9)</f>
        <v>4.6071440014795684E-2</v>
      </c>
      <c r="AD468" s="17" cm="1">
        <f t="array" ref="AD468">INDEX(AD$14:AD$114,$A468+1)+SUMPRODUCT(TRANSPOSE($E468:$G468),AD$7:AD$9)</f>
        <v>4.5886029906848425E-2</v>
      </c>
      <c r="AE468" s="17" cm="1">
        <f t="array" ref="AE468">INDEX(AE$14:AE$114,$A468+1)+SUMPRODUCT(TRANSPOSE($E468:$G468),AE$7:AE$9)</f>
        <v>4.5716771117783717E-2</v>
      </c>
      <c r="AF468" s="17" cm="1">
        <f t="array" ref="AF468">INDEX(AF$14:AF$114,$A468+1)+SUMPRODUCT(TRANSPOSE($E468:$G468),AF$7:AF$9)</f>
        <v>4.5561641290714272E-2</v>
      </c>
      <c r="AG468" s="17" cm="1">
        <f t="array" ref="AG468">INDEX(AG$14:AG$114,$A468+1)+SUMPRODUCT(TRANSPOSE($E468:$G468),AG$7:AG$9)</f>
        <v>4.5418942175127208E-2</v>
      </c>
      <c r="AH468" s="17" cm="1">
        <f t="array" ref="AH468">INDEX(AH$14:AH$114,$A468+1)+SUMPRODUCT(TRANSPOSE($E468:$G468),AH$7:AH$9)</f>
        <v>4.5287237200763997E-2</v>
      </c>
      <c r="AI468" s="17" cm="1">
        <f t="array" ref="AI468">INDEX(AI$14:AI$114,$A468+1)+SUMPRODUCT(TRANSPOSE($E468:$G468),AI$7:AI$9)</f>
        <v>4.5165302944957686E-2</v>
      </c>
      <c r="AJ468" s="17" cm="1">
        <f t="array" ref="AJ468">INDEX(AJ$14:AJ$114,$A468+1)+SUMPRODUCT(TRANSPOSE($E468:$G468),AJ$7:AJ$9)</f>
        <v>4.5052091014998297E-2</v>
      </c>
      <c r="AK468" s="17" cm="1">
        <f t="array" ref="AK468">INDEX(AK$14:AK$114,$A468+1)+SUMPRODUCT(TRANSPOSE($E468:$G468),AK$7:AK$9)</f>
        <v>4.49466978280193E-2</v>
      </c>
      <c r="AL468" s="17" cm="1">
        <f t="array" ref="AL468">INDEX(AL$14:AL$114,$A468+1)+SUMPRODUCT(TRANSPOSE($E468:$G468),AL$7:AL$9)</f>
        <v>4.4848340443130796E-2</v>
      </c>
      <c r="AM468" s="17" cm="1">
        <f t="array" ref="AM468">INDEX(AM$14:AM$114,$A468+1)+SUMPRODUCT(TRANSPOSE($E468:$G468),AM$7:AM$9)</f>
        <v>4.4756337077376251E-2</v>
      </c>
      <c r="AN468" s="17" cm="1">
        <f t="array" ref="AN468">INDEX(AN$14:AN$114,$A468+1)+SUMPRODUCT(TRANSPOSE($E468:$G468),AN$7:AN$9)</f>
        <v>4.4670091279611857E-2</v>
      </c>
      <c r="AO468" s="17" cm="1">
        <f t="array" ref="AO468">INDEX(AO$14:AO$114,$A468+1)+SUMPRODUCT(TRANSPOSE($E468:$G468),AO$7:AO$9)</f>
        <v>4.4589078985422415E-2</v>
      </c>
      <c r="AP468" s="17" cm="1">
        <f t="array" ref="AP468">INDEX(AP$14:AP$114,$A468+1)+SUMPRODUCT(TRANSPOSE($E468:$G468),AP$7:AP$9)</f>
        <v>4.4512837859213672E-2</v>
      </c>
      <c r="AQ468" s="17" cm="1">
        <f t="array" ref="AQ468">INDEX(AQ$14:AQ$114,$A468+1)+SUMPRODUCT(TRANSPOSE($E468:$G468),AQ$7:AQ$9)</f>
        <v>4.4440958465504776E-2</v>
      </c>
      <c r="AR468" s="17" cm="1">
        <f t="array" ref="AR468">INDEX(AR$14:AR$114,$A468+1)+SUMPRODUCT(TRANSPOSE($E468:$G468),AR$7:AR$9)</f>
        <v>4.4373076913346132E-2</v>
      </c>
      <c r="AS468" s="17" cm="1">
        <f t="array" ref="AS468">INDEX(AS$14:AS$114,$A468+1)+SUMPRODUCT(TRANSPOSE($E468:$G468),AS$7:AS$9)</f>
        <v>4.4308868694849401E-2</v>
      </c>
      <c r="AT468" s="17" cm="1">
        <f t="array" ref="AT468">INDEX(AT$14:AT$114,$A468+1)+SUMPRODUCT(TRANSPOSE($E468:$G468),AT$7:AT$9)</f>
        <v>4.4248043497629119E-2</v>
      </c>
      <c r="AU468" s="17" cm="1">
        <f t="array" ref="AU468">INDEX(AU$14:AU$114,$A468+1)+SUMPRODUCT(TRANSPOSE($E468:$G468),AU$7:AU$9)</f>
        <v>4.4190340816165685E-2</v>
      </c>
      <c r="AV468" s="17" cm="1">
        <f t="array" ref="AV468">INDEX(AV$14:AV$114,$A468+1)+SUMPRODUCT(TRANSPOSE($E468:$G468),AV$7:AV$9)</f>
        <v>4.4135526222139676E-2</v>
      </c>
      <c r="AW468" s="17" cm="1">
        <f t="array" ref="AW468">INDEX(AW$14:AW$114,$A468+1)+SUMPRODUCT(TRANSPOSE($E468:$G468),AW$7:AW$9)</f>
        <v>4.4083388181110017E-2</v>
      </c>
      <c r="AX468" s="17" cm="1">
        <f t="array" ref="AX468">INDEX(AX$14:AX$114,$A468+1)+SUMPRODUCT(TRANSPOSE($E468:$G468),AX$7:AX$9)</f>
        <v>4.4033735324400025E-2</v>
      </c>
      <c r="AY468" s="17" cm="1">
        <f t="array" ref="AY468">INDEX(AY$14:AY$114,$A468+1)+SUMPRODUCT(TRANSPOSE($E468:$G468),AY$7:AY$9)</f>
        <v>4.3986394102010662E-2</v>
      </c>
      <c r="AZ468" s="17" cm="1">
        <f t="array" ref="AZ468">INDEX(AZ$14:AZ$114,$A468+1)+SUMPRODUCT(TRANSPOSE($E468:$G468),AZ$7:AZ$9)</f>
        <v>4.394120675588753E-2</v>
      </c>
      <c r="BA468" s="17" cm="1">
        <f t="array" ref="BA468">INDEX(BA$14:BA$114,$A468+1)+SUMPRODUCT(TRANSPOSE($E468:$G468),BA$7:BA$9)</f>
        <v>4.3898029563665064E-2</v>
      </c>
      <c r="BB468" s="17" cm="1">
        <f t="array" ref="BB468">INDEX(BB$14:BB$114,$A468+1)+SUMPRODUCT(TRANSPOSE($E468:$G468),BB$7:BB$9)</f>
        <v>4.385673131169332E-2</v>
      </c>
      <c r="BC468" s="17" cm="1">
        <f t="array" ref="BC468">INDEX(BC$14:BC$114,$A468+1)+SUMPRODUCT(TRANSPOSE($E468:$G468),BC$7:BC$9)</f>
        <v>4.3817191963163138E-2</v>
      </c>
      <c r="BD468" s="17" cm="1">
        <f t="array" ref="BD468">INDEX(BD$14:BD$114,$A468+1)+SUMPRODUCT(TRANSPOSE($E468:$G468),BD$7:BD$9)</f>
        <v>4.3779301492861356E-2</v>
      </c>
      <c r="BE468" s="17" cm="1">
        <f t="array" ref="BE468">INDEX(BE$14:BE$114,$A468+1)+SUMPRODUCT(TRANSPOSE($E468:$G468),BE$7:BE$9)</f>
        <v>4.3742958864725123E-2</v>
      </c>
      <c r="BF468" s="17" cm="1">
        <f t="array" ref="BF468">INDEX(BF$14:BF$114,$A468+1)+SUMPRODUCT(TRANSPOSE($E468:$G468),BF$7:BF$9)</f>
        <v>4.3708071132193105E-2</v>
      </c>
      <c r="BG468" s="17" cm="1">
        <f t="array" ref="BG468">INDEX(BG$14:BG$114,$A468+1)+SUMPRODUCT(TRANSPOSE($E468:$G468),BG$7:BG$9)</f>
        <v>4.3912727007044516E-2</v>
      </c>
      <c r="BH468" s="17" cm="1">
        <f t="array" ref="BH468">INDEX(BH$14:BH$114,$A468+1)+SUMPRODUCT(TRANSPOSE($E468:$G468),BH$7:BH$9)</f>
        <v>4.4097669948939489E-2</v>
      </c>
      <c r="BI468" s="17" cm="1">
        <f t="array" ref="BI468">INDEX(BI$14:BI$114,$A468+1)+SUMPRODUCT(TRANSPOSE($E468:$G468),BI$7:BI$9)</f>
        <v>4.4259243958683747E-2</v>
      </c>
      <c r="BJ468" s="17" cm="1">
        <f t="array" ref="BJ468">INDEX(BJ$14:BJ$114,$A468+1)+SUMPRODUCT(TRANSPOSE($E468:$G468),BJ$7:BJ$9)</f>
        <v>4.4394437484507554E-2</v>
      </c>
      <c r="BK468" s="17" cm="1">
        <f t="array" ref="BK468">INDEX(BK$14:BK$114,$A468+1)+SUMPRODUCT(TRANSPOSE($E468:$G468),BK$7:BK$9)</f>
        <v>4.4500827928505515E-2</v>
      </c>
      <c r="BL468" s="17" cm="1">
        <f t="array" ref="BL468">INDEX(BL$14:BL$114,$A468+1)+SUMPRODUCT(TRANSPOSE($E468:$G468),BL$7:BL$9)</f>
        <v>4.4576530504423451E-2</v>
      </c>
      <c r="BM468" s="17" cm="1">
        <f t="array" ref="BM468">INDEX(BM$14:BM$114,$A468+1)+SUMPRODUCT(TRANSPOSE($E468:$G468),BM$7:BM$9)</f>
        <v>4.4620153085757952E-2</v>
      </c>
      <c r="BN468" s="17" cm="1">
        <f t="array" ref="BN468">INDEX(BN$14:BN$114,$A468+1)+SUMPRODUCT(TRANSPOSE($E468:$G468),BN$7:BN$9)</f>
        <v>4.4630758295947981E-2</v>
      </c>
      <c r="BO468" s="17" cm="1">
        <f t="array" ref="BO468">INDEX(BO$14:BO$114,$A468+1)+SUMPRODUCT(TRANSPOSE($E468:$G468),BO$7:BO$9)</f>
        <v>4.4607823950420844E-2</v>
      </c>
      <c r="BP468" s="17" cm="1">
        <f t="array" ref="BP468">INDEX(BP$14:BP$114,$A468+1)+SUMPRODUCT(TRANSPOSE($E468:$G468),BP$7:BP$9)</f>
        <v>4.4551214436635123E-2</v>
      </c>
      <c r="BQ468" s="17" cm="1">
        <f t="array" ref="BQ468">INDEX(BQ$14:BQ$114,$A468+1)+SUMPRODUCT(TRANSPOSE($E468:$G468),BQ$7:BQ$9)</f>
        <v>4.4461147086654496E-2</v>
      </c>
      <c r="BR468" s="17" cm="1">
        <f t="array" ref="BR468">INDEX(BR$14:BR$114,$A468+1)+SUMPRODUCT(TRANSPOSE($E468:$G468),BR$7:BR$9)</f>
        <v>4.4338167994626643E-2</v>
      </c>
      <c r="BS468" s="17" cm="1">
        <f t="array" ref="BS468">INDEX(BS$14:BS$114,$A468+1)+SUMPRODUCT(TRANSPOSE($E468:$G468),BS$7:BS$9)</f>
        <v>4.4183126372732362E-2</v>
      </c>
      <c r="BT468" s="17" cm="1">
        <f t="array" ref="BT468">INDEX(BT$14:BT$114,$A468+1)+SUMPRODUCT(TRANSPOSE($E468:$G468),BT$7:BT$9)</f>
        <v>4.3997152164813924E-2</v>
      </c>
      <c r="BU468" s="17" cm="1">
        <f t="array" ref="BU468">INDEX(BU$14:BU$114,$A468+1)+SUMPRODUCT(TRANSPOSE($E468:$G468),BU$7:BU$9)</f>
        <v>4.3781635808064046E-2</v>
      </c>
      <c r="BV468" s="17" cm="1">
        <f t="array" ref="BV468">INDEX(BV$14:BV$114,$A468+1)+SUMPRODUCT(TRANSPOSE($E468:$G468),BV$7:BV$9)</f>
        <v>4.3538208074795026E-2</v>
      </c>
      <c r="BW468" s="17" cm="1">
        <f t="array" ref="BW468">INDEX(BW$14:BW$114,$A468+1)+SUMPRODUCT(TRANSPOSE($E468:$G468),BW$7:BW$9)</f>
        <v>4.3268723682445831E-2</v>
      </c>
      <c r="BX468" s="17" cm="1">
        <f t="array" ref="BX468">INDEX(BX$14:BX$114,$A468+1)+SUMPRODUCT(TRANSPOSE($E468:$G468),BX$7:BX$9)</f>
        <v>4.2975243627104254E-2</v>
      </c>
      <c r="BY468" s="17" cm="1">
        <f t="array" ref="BY468">INDEX(BY$14:BY$114,$A468+1)+SUMPRODUCT(TRANSPOSE($E468:$G468),BY$7:BY$9)</f>
        <v>4.2660020891305273E-2</v>
      </c>
      <c r="BZ468" s="17" cm="1">
        <f t="array" ref="BZ468">INDEX(BZ$14:BZ$114,$A468+1)+SUMPRODUCT(TRANSPOSE($E468:$G468),BZ$7:BZ$9)</f>
        <v>4.2325483854449786E-2</v>
      </c>
      <c r="CA468" s="17" cm="1">
        <f t="array" ref="CA468">INDEX(CA$14:CA$114,$A468+1)+SUMPRODUCT(TRANSPOSE($E468:$G468),CA$7:CA$9)</f>
        <v>4.1982588706849899E-2</v>
      </c>
      <c r="CB468" s="17" cm="1">
        <f t="array" ref="CB468">INDEX(CB$14:CB$114,$A468+1)+SUMPRODUCT(TRANSPOSE($E468:$G468),CB$7:CB$9)</f>
        <v>4.1660955613950668E-2</v>
      </c>
      <c r="CC468" s="17" cm="1">
        <f t="array" ref="CC468">INDEX(CC$14:CC$114,$A468+1)+SUMPRODUCT(TRANSPOSE($E468:$G468),CC$7:CC$9)</f>
        <v>4.1359778282124893E-2</v>
      </c>
      <c r="CD468" s="17" cm="1">
        <f t="array" ref="CD468">INDEX(CD$14:CD$114,$A468+1)+SUMPRODUCT(TRANSPOSE($E468:$G468),CD$7:CD$9)</f>
        <v>4.1078299774305327E-2</v>
      </c>
      <c r="CE468" s="17" cm="1">
        <f t="array" ref="CE468">INDEX(CE$14:CE$114,$A468+1)+SUMPRODUCT(TRANSPOSE($E468:$G468),CE$7:CE$9)</f>
        <v>4.0815808117743213E-2</v>
      </c>
      <c r="CF468" s="17" cm="1">
        <f t="array" ref="CF468">INDEX(CF$14:CF$114,$A468+1)+SUMPRODUCT(TRANSPOSE($E468:$G468),CF$7:CF$9)</f>
        <v>4.0571632212847764E-2</v>
      </c>
      <c r="CG468" s="17" cm="1">
        <f t="array" ref="CG468">INDEX(CG$14:CG$114,$A468+1)+SUMPRODUCT(TRANSPOSE($E468:$G468),CG$7:CG$9)</f>
        <v>4.0345137793208252E-2</v>
      </c>
      <c r="CH468" s="17" cm="1">
        <f t="array" ref="CH468">INDEX(CH$14:CH$114,$A468+1)+SUMPRODUCT(TRANSPOSE($E468:$G468),CH$7:CH$9)</f>
        <v>4.0135723388688538E-2</v>
      </c>
      <c r="CI468" s="17" cm="1">
        <f t="array" ref="CI468">INDEX(CI$14:CI$114,$A468+1)+SUMPRODUCT(TRANSPOSE($E468:$G468),CI$7:CI$9)</f>
        <v>3.9942816180517093E-2</v>
      </c>
      <c r="CJ468" s="17" cm="1">
        <f t="array" ref="CJ468">INDEX(CJ$14:CJ$114,$A468+1)+SUMPRODUCT(TRANSPOSE($E468:$G468),CJ$7:CJ$9)</f>
        <v>3.9765868075425148E-2</v>
      </c>
      <c r="CK468" s="17" cm="1">
        <f t="array" ref="CK468">INDEX(CK$14:CK$114,$A468+1)+SUMPRODUCT(TRANSPOSE($E468:$G468),CK$7:CK$9)</f>
        <v>3.9643813288589236E-2</v>
      </c>
      <c r="CL468" s="17" cm="1">
        <f t="array" ref="CL468">INDEX(CL$14:CL$114,$A468+1)+SUMPRODUCT(TRANSPOSE($E468:$G468),CL$7:CL$9)</f>
        <v>3.9531579219340696E-2</v>
      </c>
      <c r="CM468" s="17" cm="1">
        <f t="array" ref="CM468">INDEX(CM$14:CM$114,$A468+1)+SUMPRODUCT(TRANSPOSE($E468:$G468),CM$7:CM$9)</f>
        <v>3.9428855695214926E-2</v>
      </c>
      <c r="CN468" s="17" cm="1">
        <f t="array" ref="CN468">INDEX(CN$14:CN$114,$A468+1)+SUMPRODUCT(TRANSPOSE($E468:$G468),CN$7:CN$9)</f>
        <v>3.9335328854458007E-2</v>
      </c>
      <c r="CO468" s="17" cm="1">
        <f t="array" ref="CO468">INDEX(CO$14:CO$114,$A468+1)+SUMPRODUCT(TRANSPOSE($E468:$G468),CO$7:CO$9)</f>
        <v>3.9250676378957738E-2</v>
      </c>
      <c r="CP468" s="17" cm="1">
        <f t="array" ref="CP468">INDEX(CP$14:CP$114,$A468+1)+SUMPRODUCT(TRANSPOSE($E468:$G468),CP$7:CP$9)</f>
        <v>3.9174561764707461E-2</v>
      </c>
      <c r="CQ468" s="17" cm="1">
        <f t="array" ref="CQ468">INDEX(CQ$14:CQ$114,$A468+1)+SUMPRODUCT(TRANSPOSE($E468:$G468),CQ$7:CQ$9)</f>
        <v>3.910662847866675E-2</v>
      </c>
      <c r="CR468" s="17" cm="1">
        <f t="array" ref="CR468">INDEX(CR$14:CR$114,$A468+1)+SUMPRODUCT(TRANSPOSE($E468:$G468),CR$7:CR$9)</f>
        <v>3.9046493203099164E-2</v>
      </c>
      <c r="CS468" s="17" cm="1">
        <f t="array" ref="CS468">INDEX(CS$14:CS$114,$A468+1)+SUMPRODUCT(TRANSPOSE($E468:$G468),CS$7:CS$9)</f>
        <v>3.8993738457924643E-2</v>
      </c>
      <c r="CT468" s="17" cm="1">
        <f t="array" ref="CT468">INDEX(CT$14:CT$114,$A468+1)+SUMPRODUCT(TRANSPOSE($E468:$G468),CT$7:CT$9)</f>
        <v>3.8947904200806516E-2</v>
      </c>
      <c r="CU468" s="17" cm="1">
        <f t="array" ref="CU468">INDEX(CU$14:CU$114,$A468+1)+SUMPRODUCT(TRANSPOSE($E468:$G468),CU$7:CU$9)</f>
        <v>3.8877351578763708E-2</v>
      </c>
      <c r="CV468" s="17" cm="1">
        <f t="array" ref="CV468">INDEX(CV$14:CV$114,$A468+1)+SUMPRODUCT(TRANSPOSE($E468:$G468),CV$7:CV$9)</f>
        <v>3.8820169386943437E-2</v>
      </c>
      <c r="CW468" s="17" cm="1">
        <f t="array" ref="CW468">INDEX(CW$14:CW$114,$A468+1)+SUMPRODUCT(TRANSPOSE($E468:$G468),CW$7:CW$9)</f>
        <v>3.8775458375716942E-2</v>
      </c>
      <c r="CX468" s="17" cm="1">
        <f t="array" ref="CX468">INDEX(CX$14:CX$114,$A468+1)+SUMPRODUCT(TRANSPOSE($E468:$G468),CX$7:CX$9)</f>
        <v>3.8718541266405948E-2</v>
      </c>
      <c r="CY468" s="17" cm="1">
        <f t="array" ref="CY468">INDEX(CY$14:CY$114,$A468+1)+SUMPRODUCT(TRANSPOSE($E468:$G468),CY$7:CY$9)</f>
        <v>3.8680395751714558E-2</v>
      </c>
      <c r="CZ468" s="17" cm="1">
        <f t="array" ref="CZ468">INDEX(CZ$14:CZ$114,$A468+1)+SUMPRODUCT(TRANSPOSE($E468:$G468),CZ$7:CZ$9)</f>
        <v>3.8636416235547255E-2</v>
      </c>
      <c r="DA468" s="17" cm="1">
        <f t="array" ref="DA468">INDEX(DA$14:DA$114,$A468+1)+SUMPRODUCT(TRANSPOSE($E468:$G468),DA$7:DA$9)</f>
        <v>3.862017500810655E-2</v>
      </c>
      <c r="DB468" s="17" cm="1">
        <f t="array" ref="DB468">INDEX(DB$14:DB$114,$A468+1)+SUMPRODUCT(TRANSPOSE($E468:$G468),DB$7:DB$9)</f>
        <v>3.8612108936693756E-2</v>
      </c>
      <c r="DC468" s="17" cm="1">
        <f t="array" ref="DC468">INDEX(DC$14:DC$114,$A468+1)+SUMPRODUCT(TRANSPOSE($E468:$G468),DC$7:DC$9)</f>
        <v>3.865813397907969E-2</v>
      </c>
      <c r="DD468" s="17" cm="1">
        <f t="array" ref="DD468">INDEX(DD$14:DD$114,$A468+1)+SUMPRODUCT(TRANSPOSE($E468:$G468),DD$7:DD$9)</f>
        <v>3.871630022585526E-2</v>
      </c>
    </row>
    <row r="469" spans="1:108" x14ac:dyDescent="0.25">
      <c r="A469" s="13">
        <f t="shared" si="368"/>
        <v>51</v>
      </c>
      <c r="B469" s="13">
        <f t="shared" si="369"/>
        <v>4</v>
      </c>
      <c r="C469" s="13">
        <f t="shared" ref="C469:D469" si="430">C368</f>
        <v>12</v>
      </c>
      <c r="D469" s="13">
        <f t="shared" si="430"/>
        <v>612</v>
      </c>
      <c r="E469" s="30">
        <f t="shared" si="390"/>
        <v>0</v>
      </c>
      <c r="F469" s="30">
        <f t="shared" si="387"/>
        <v>0</v>
      </c>
      <c r="G469" s="30">
        <f t="shared" si="388"/>
        <v>0</v>
      </c>
      <c r="H469" s="36">
        <f t="shared" si="424"/>
        <v>40612</v>
      </c>
      <c r="I469" s="17" cm="1">
        <f t="array" ref="I469">INDEX(I$14:I$114,$A469+1)+SUMPRODUCT(TRANSPOSE($E469:$G469),I$7:I$9)</f>
        <v>5.4598077157314906E-2</v>
      </c>
      <c r="J469" s="17" cm="1">
        <f t="array" ref="J469">INDEX(J$14:J$114,$A469+1)+SUMPRODUCT(TRANSPOSE($E469:$G469),J$7:J$9)</f>
        <v>5.4466405825508657E-2</v>
      </c>
      <c r="K469" s="17" cm="1">
        <f t="array" ref="K469">INDEX(K$14:K$114,$A469+1)+SUMPRODUCT(TRANSPOSE($E469:$G469),K$7:K$9)</f>
        <v>5.4222607888830154E-2</v>
      </c>
      <c r="L469" s="17" cm="1">
        <f t="array" ref="L469">INDEX(L$14:L$114,$A469+1)+SUMPRODUCT(TRANSPOSE($E469:$G469),L$7:L$9)</f>
        <v>5.3861687151256055E-2</v>
      </c>
      <c r="M469" s="17" cm="1">
        <f t="array" ref="M469">INDEX(M$14:M$114,$A469+1)+SUMPRODUCT(TRANSPOSE($E469:$G469),M$7:M$9)</f>
        <v>5.3378663501748358E-2</v>
      </c>
      <c r="N469" s="17" cm="1">
        <f t="array" ref="N469">INDEX(N$14:N$114,$A469+1)+SUMPRODUCT(TRANSPOSE($E469:$G469),N$7:N$9)</f>
        <v>5.2768604228877747E-2</v>
      </c>
      <c r="O469" s="17" cm="1">
        <f t="array" ref="O469">INDEX(O$14:O$114,$A469+1)+SUMPRODUCT(TRANSPOSE($E469:$G469),O$7:O$9)</f>
        <v>5.2026609361103704E-2</v>
      </c>
      <c r="P469" s="17" cm="1">
        <f t="array" ref="P469">INDEX(P$14:P$114,$A469+1)+SUMPRODUCT(TRANSPOSE($E469:$G469),P$7:P$9)</f>
        <v>5.114782776647897E-2</v>
      </c>
      <c r="Q469" s="17" cm="1">
        <f t="array" ref="Q469">INDEX(Q$14:Q$114,$A469+1)+SUMPRODUCT(TRANSPOSE($E469:$G469),Q$7:Q$9)</f>
        <v>5.0127449381650813E-2</v>
      </c>
      <c r="R469" s="17" cm="1">
        <f t="array" ref="R469">INDEX(R$14:R$114,$A469+1)+SUMPRODUCT(TRANSPOSE($E469:$G469),R$7:R$9)</f>
        <v>4.9311859886890019E-2</v>
      </c>
      <c r="S469" s="17" cm="1">
        <f t="array" ref="S469">INDEX(S$14:S$114,$A469+1)+SUMPRODUCT(TRANSPOSE($E469:$G469),S$7:S$9)</f>
        <v>4.8645030562468383E-2</v>
      </c>
      <c r="T469" s="17" cm="1">
        <f t="array" ref="T469">INDEX(T$14:T$114,$A469+1)+SUMPRODUCT(TRANSPOSE($E469:$G469),T$7:T$9)</f>
        <v>4.8089663179376352E-2</v>
      </c>
      <c r="U469" s="17" cm="1">
        <f t="array" ref="U469">INDEX(U$14:U$114,$A469+1)+SUMPRODUCT(TRANSPOSE($E469:$G469),U$7:U$9)</f>
        <v>4.7619966669311342E-2</v>
      </c>
      <c r="V469" s="17" cm="1">
        <f t="array" ref="V469">INDEX(V$14:V$114,$A469+1)+SUMPRODUCT(TRANSPOSE($E469:$G469),V$7:V$9)</f>
        <v>4.7217537198953385E-2</v>
      </c>
      <c r="W469" s="17" cm="1">
        <f t="array" ref="W469">INDEX(W$14:W$114,$A469+1)+SUMPRODUCT(TRANSPOSE($E469:$G469),W$7:W$9)</f>
        <v>4.686889003796324E-2</v>
      </c>
      <c r="X469" s="17" cm="1">
        <f t="array" ref="X469">INDEX(X$14:X$114,$A469+1)+SUMPRODUCT(TRANSPOSE($E469:$G469),X$7:X$9)</f>
        <v>4.6563918990460307E-2</v>
      </c>
      <c r="Y469" s="17" cm="1">
        <f t="array" ref="Y469">INDEX(Y$14:Y$114,$A469+1)+SUMPRODUCT(TRANSPOSE($E469:$G469),Y$7:Y$9)</f>
        <v>4.6294900670510675E-2</v>
      </c>
      <c r="Z469" s="17" cm="1">
        <f t="array" ref="Z469">INDEX(Z$14:Z$114,$A469+1)+SUMPRODUCT(TRANSPOSE($E469:$G469),Z$7:Z$9)</f>
        <v>4.6055831328175589E-2</v>
      </c>
      <c r="AA469" s="17" cm="1">
        <f t="array" ref="AA469">INDEX(AA$14:AA$114,$A469+1)+SUMPRODUCT(TRANSPOSE($E469:$G469),AA$7:AA$9)</f>
        <v>4.5841973483009335E-2</v>
      </c>
      <c r="AB469" s="17" cm="1">
        <f t="array" ref="AB469">INDEX(AB$14:AB$114,$A469+1)+SUMPRODUCT(TRANSPOSE($E469:$G469),AB$7:AB$9)</f>
        <v>4.5649538804535927E-2</v>
      </c>
      <c r="AC469" s="17" cm="1">
        <f t="array" ref="AC469">INDEX(AC$14:AC$114,$A469+1)+SUMPRODUCT(TRANSPOSE($E469:$G469),AC$7:AC$9)</f>
        <v>4.5475461748715862E-2</v>
      </c>
      <c r="AD469" s="17" cm="1">
        <f t="array" ref="AD469">INDEX(AD$14:AD$114,$A469+1)+SUMPRODUCT(TRANSPOSE($E469:$G469),AD$7:AD$9)</f>
        <v>4.5317235027764635E-2</v>
      </c>
      <c r="AE469" s="17" cm="1">
        <f t="array" ref="AE469">INDEX(AE$14:AE$114,$A469+1)+SUMPRODUCT(TRANSPOSE($E469:$G469),AE$7:AE$9)</f>
        <v>4.5172788065965142E-2</v>
      </c>
      <c r="AF469" s="17" cm="1">
        <f t="array" ref="AF469">INDEX(AF$14:AF$114,$A469+1)+SUMPRODUCT(TRANSPOSE($E469:$G469),AF$7:AF$9)</f>
        <v>4.5040395885685314E-2</v>
      </c>
      <c r="AG469" s="17" cm="1">
        <f t="array" ref="AG469">INDEX(AG$14:AG$114,$A469+1)+SUMPRODUCT(TRANSPOSE($E469:$G469),AG$7:AG$9)</f>
        <v>4.4918609891261951E-2</v>
      </c>
      <c r="AH469" s="17" cm="1">
        <f t="array" ref="AH469">INDEX(AH$14:AH$114,$A469+1)+SUMPRODUCT(TRANSPOSE($E469:$G469),AH$7:AH$9)</f>
        <v>4.4806204647265258E-2</v>
      </c>
      <c r="AI469" s="17" cm="1">
        <f t="array" ref="AI469">INDEX(AI$14:AI$114,$A469+1)+SUMPRODUCT(TRANSPOSE($E469:$G469),AI$7:AI$9)</f>
        <v>4.4702136499100487E-2</v>
      </c>
      <c r="AJ469" s="17" cm="1">
        <f t="array" ref="AJ469">INDEX(AJ$14:AJ$114,$A469+1)+SUMPRODUCT(TRANSPOSE($E469:$G469),AJ$7:AJ$9)</f>
        <v>4.4605511071672321E-2</v>
      </c>
      <c r="AK469" s="17" cm="1">
        <f t="array" ref="AK469">INDEX(AK$14:AK$114,$A469+1)+SUMPRODUCT(TRANSPOSE($E469:$G469),AK$7:AK$9)</f>
        <v>4.451555750055336E-2</v>
      </c>
      <c r="AL469" s="17" cm="1">
        <f t="array" ref="AL469">INDEX(AL$14:AL$114,$A469+1)+SUMPRODUCT(TRANSPOSE($E469:$G469),AL$7:AL$9)</f>
        <v>4.4431607822914554E-2</v>
      </c>
      <c r="AM469" s="17" cm="1">
        <f t="array" ref="AM469">INDEX(AM$14:AM$114,$A469+1)+SUMPRODUCT(TRANSPOSE($E469:$G469),AM$7:AM$9)</f>
        <v>4.4353080361802633E-2</v>
      </c>
      <c r="AN469" s="17" cm="1">
        <f t="array" ref="AN469">INDEX(AN$14:AN$114,$A469+1)+SUMPRODUCT(TRANSPOSE($E469:$G469),AN$7:AN$9)</f>
        <v>4.4279466229256492E-2</v>
      </c>
      <c r="AO469" s="17" cm="1">
        <f t="array" ref="AO469">INDEX(AO$14:AO$114,$A469+1)+SUMPRODUCT(TRANSPOSE($E469:$G469),AO$7:AO$9)</f>
        <v>4.4210318286004302E-2</v>
      </c>
      <c r="AP469" s="17" cm="1">
        <f t="array" ref="AP469">INDEX(AP$14:AP$114,$A469+1)+SUMPRODUCT(TRANSPOSE($E469:$G469),AP$7:AP$9)</f>
        <v>4.4145242051446543E-2</v>
      </c>
      <c r="AQ469" s="17" cm="1">
        <f t="array" ref="AQ469">INDEX(AQ$14:AQ$114,$A469+1)+SUMPRODUCT(TRANSPOSE($E469:$G469),AQ$7:AQ$9)</f>
        <v>4.4083888173480856E-2</v>
      </c>
      <c r="AR469" s="17" cm="1">
        <f t="array" ref="AR469">INDEX(AR$14:AR$114,$A469+1)+SUMPRODUCT(TRANSPOSE($E469:$G469),AR$7:AR$9)</f>
        <v>4.4025946154577333E-2</v>
      </c>
      <c r="AS469" s="17" cm="1">
        <f t="array" ref="AS469">INDEX(AS$14:AS$114,$A469+1)+SUMPRODUCT(TRANSPOSE($E469:$G469),AS$7:AS$9)</f>
        <v>4.3971139096202982E-2</v>
      </c>
      <c r="AT469" s="17" cm="1">
        <f t="array" ref="AT469">INDEX(AT$14:AT$114,$A469+1)+SUMPRODUCT(TRANSPOSE($E469:$G469),AT$7:AT$9)</f>
        <v>4.3919219273837129E-2</v>
      </c>
      <c r="AU469" s="17" cm="1">
        <f t="array" ref="AU469">INDEX(AU$14:AU$114,$A469+1)+SUMPRODUCT(TRANSPOSE($E469:$G469),AU$7:AU$9)</f>
        <v>4.3869964393365324E-2</v>
      </c>
      <c r="AV469" s="17" cm="1">
        <f t="array" ref="AV469">INDEX(AV$14:AV$114,$A469+1)+SUMPRODUCT(TRANSPOSE($E469:$G469),AV$7:AV$9)</f>
        <v>4.3823174409501897E-2</v>
      </c>
      <c r="AW469" s="17" cm="1">
        <f t="array" ref="AW469">INDEX(AW$14:AW$114,$A469+1)+SUMPRODUCT(TRANSPOSE($E469:$G469),AW$7:AW$9)</f>
        <v>4.3778668810205534E-2</v>
      </c>
      <c r="AX469" s="17" cm="1">
        <f t="array" ref="AX469">INDEX(AX$14:AX$114,$A469+1)+SUMPRODUCT(TRANSPOSE($E469:$G469),AX$7:AX$9)</f>
        <v>4.3736284289362271E-2</v>
      </c>
      <c r="AY469" s="17" cm="1">
        <f t="array" ref="AY469">INDEX(AY$14:AY$114,$A469+1)+SUMPRODUCT(TRANSPOSE($E469:$G469),AY$7:AY$9)</f>
        <v>4.3695872744467623E-2</v>
      </c>
      <c r="AZ469" s="17" cm="1">
        <f t="array" ref="AZ469">INDEX(AZ$14:AZ$114,$A469+1)+SUMPRODUCT(TRANSPOSE($E469:$G469),AZ$7:AZ$9)</f>
        <v>4.3657299547573247E-2</v>
      </c>
      <c r="BA469" s="17" cm="1">
        <f t="array" ref="BA469">INDEX(BA$14:BA$114,$A469+1)+SUMPRODUCT(TRANSPOSE($E469:$G469),BA$7:BA$9)</f>
        <v>4.3620442046953034E-2</v>
      </c>
      <c r="BB469" s="17" cm="1">
        <f t="array" ref="BB469">INDEX(BB$14:BB$114,$A469+1)+SUMPRODUCT(TRANSPOSE($E469:$G469),BB$7:BB$9)</f>
        <v>4.3585188264349206E-2</v>
      </c>
      <c r="BC469" s="17" cm="1">
        <f t="array" ref="BC469">INDEX(BC$14:BC$114,$A469+1)+SUMPRODUCT(TRANSPOSE($E469:$G469),BC$7:BC$9)</f>
        <v>4.3551435758654833E-2</v>
      </c>
      <c r="BD469" s="17" cm="1">
        <f t="array" ref="BD469">INDEX(BD$14:BD$114,$A469+1)+SUMPRODUCT(TRANSPOSE($E469:$G469),BD$7:BD$9)</f>
        <v>4.3519090631735757E-2</v>
      </c>
      <c r="BE469" s="17" cm="1">
        <f t="array" ref="BE469">INDEX(BE$14:BE$114,$A469+1)+SUMPRODUCT(TRANSPOSE($E469:$G469),BE$7:BE$9)</f>
        <v>4.3488066656079072E-2</v>
      </c>
      <c r="BF469" s="17" cm="1">
        <f t="array" ref="BF469">INDEX(BF$14:BF$114,$A469+1)+SUMPRODUCT(TRANSPOSE($E469:$G469),BF$7:BF$9)</f>
        <v>4.3708071132193105E-2</v>
      </c>
      <c r="BG469" s="17" cm="1">
        <f t="array" ref="BG469">INDEX(BG$14:BG$114,$A469+1)+SUMPRODUCT(TRANSPOSE($E469:$G469),BG$7:BG$9)</f>
        <v>4.3912727007044516E-2</v>
      </c>
      <c r="BH469" s="17" cm="1">
        <f t="array" ref="BH469">INDEX(BH$14:BH$114,$A469+1)+SUMPRODUCT(TRANSPOSE($E469:$G469),BH$7:BH$9)</f>
        <v>4.4097669948939489E-2</v>
      </c>
      <c r="BI469" s="17" cm="1">
        <f t="array" ref="BI469">INDEX(BI$14:BI$114,$A469+1)+SUMPRODUCT(TRANSPOSE($E469:$G469),BI$7:BI$9)</f>
        <v>4.4259243958683747E-2</v>
      </c>
      <c r="BJ469" s="17" cm="1">
        <f t="array" ref="BJ469">INDEX(BJ$14:BJ$114,$A469+1)+SUMPRODUCT(TRANSPOSE($E469:$G469),BJ$7:BJ$9)</f>
        <v>4.4394437484507554E-2</v>
      </c>
      <c r="BK469" s="17" cm="1">
        <f t="array" ref="BK469">INDEX(BK$14:BK$114,$A469+1)+SUMPRODUCT(TRANSPOSE($E469:$G469),BK$7:BK$9)</f>
        <v>4.4500827928505515E-2</v>
      </c>
      <c r="BL469" s="17" cm="1">
        <f t="array" ref="BL469">INDEX(BL$14:BL$114,$A469+1)+SUMPRODUCT(TRANSPOSE($E469:$G469),BL$7:BL$9)</f>
        <v>4.4576530504423451E-2</v>
      </c>
      <c r="BM469" s="17" cm="1">
        <f t="array" ref="BM469">INDEX(BM$14:BM$114,$A469+1)+SUMPRODUCT(TRANSPOSE($E469:$G469),BM$7:BM$9)</f>
        <v>4.4620153085757952E-2</v>
      </c>
      <c r="BN469" s="17" cm="1">
        <f t="array" ref="BN469">INDEX(BN$14:BN$114,$A469+1)+SUMPRODUCT(TRANSPOSE($E469:$G469),BN$7:BN$9)</f>
        <v>4.4630758295947981E-2</v>
      </c>
      <c r="BO469" s="17" cm="1">
        <f t="array" ref="BO469">INDEX(BO$14:BO$114,$A469+1)+SUMPRODUCT(TRANSPOSE($E469:$G469),BO$7:BO$9)</f>
        <v>4.4607823950420844E-2</v>
      </c>
      <c r="BP469" s="17" cm="1">
        <f t="array" ref="BP469">INDEX(BP$14:BP$114,$A469+1)+SUMPRODUCT(TRANSPOSE($E469:$G469),BP$7:BP$9)</f>
        <v>4.4551214436635123E-2</v>
      </c>
      <c r="BQ469" s="17" cm="1">
        <f t="array" ref="BQ469">INDEX(BQ$14:BQ$114,$A469+1)+SUMPRODUCT(TRANSPOSE($E469:$G469),BQ$7:BQ$9)</f>
        <v>4.4461147086654496E-2</v>
      </c>
      <c r="BR469" s="17" cm="1">
        <f t="array" ref="BR469">INDEX(BR$14:BR$114,$A469+1)+SUMPRODUCT(TRANSPOSE($E469:$G469),BR$7:BR$9)</f>
        <v>4.4338167994626643E-2</v>
      </c>
      <c r="BS469" s="17" cm="1">
        <f t="array" ref="BS469">INDEX(BS$14:BS$114,$A469+1)+SUMPRODUCT(TRANSPOSE($E469:$G469),BS$7:BS$9)</f>
        <v>4.4183126372732362E-2</v>
      </c>
      <c r="BT469" s="17" cm="1">
        <f t="array" ref="BT469">INDEX(BT$14:BT$114,$A469+1)+SUMPRODUCT(TRANSPOSE($E469:$G469),BT$7:BT$9)</f>
        <v>4.3997152164813924E-2</v>
      </c>
      <c r="BU469" s="17" cm="1">
        <f t="array" ref="BU469">INDEX(BU$14:BU$114,$A469+1)+SUMPRODUCT(TRANSPOSE($E469:$G469),BU$7:BU$9)</f>
        <v>4.3781635808064046E-2</v>
      </c>
      <c r="BV469" s="17" cm="1">
        <f t="array" ref="BV469">INDEX(BV$14:BV$114,$A469+1)+SUMPRODUCT(TRANSPOSE($E469:$G469),BV$7:BV$9)</f>
        <v>4.3538208074795026E-2</v>
      </c>
      <c r="BW469" s="17" cm="1">
        <f t="array" ref="BW469">INDEX(BW$14:BW$114,$A469+1)+SUMPRODUCT(TRANSPOSE($E469:$G469),BW$7:BW$9)</f>
        <v>4.3268723682445831E-2</v>
      </c>
      <c r="BX469" s="17" cm="1">
        <f t="array" ref="BX469">INDEX(BX$14:BX$114,$A469+1)+SUMPRODUCT(TRANSPOSE($E469:$G469),BX$7:BX$9)</f>
        <v>4.2975243627104254E-2</v>
      </c>
      <c r="BY469" s="17" cm="1">
        <f t="array" ref="BY469">INDEX(BY$14:BY$114,$A469+1)+SUMPRODUCT(TRANSPOSE($E469:$G469),BY$7:BY$9)</f>
        <v>4.2660020891305273E-2</v>
      </c>
      <c r="BZ469" s="17" cm="1">
        <f t="array" ref="BZ469">INDEX(BZ$14:BZ$114,$A469+1)+SUMPRODUCT(TRANSPOSE($E469:$G469),BZ$7:BZ$9)</f>
        <v>4.2325483854449786E-2</v>
      </c>
      <c r="CA469" s="17" cm="1">
        <f t="array" ref="CA469">INDEX(CA$14:CA$114,$A469+1)+SUMPRODUCT(TRANSPOSE($E469:$G469),CA$7:CA$9)</f>
        <v>4.1982588706849899E-2</v>
      </c>
      <c r="CB469" s="17" cm="1">
        <f t="array" ref="CB469">INDEX(CB$14:CB$114,$A469+1)+SUMPRODUCT(TRANSPOSE($E469:$G469),CB$7:CB$9)</f>
        <v>4.1660955613950668E-2</v>
      </c>
      <c r="CC469" s="17" cm="1">
        <f t="array" ref="CC469">INDEX(CC$14:CC$114,$A469+1)+SUMPRODUCT(TRANSPOSE($E469:$G469),CC$7:CC$9)</f>
        <v>4.1359778282124893E-2</v>
      </c>
      <c r="CD469" s="17" cm="1">
        <f t="array" ref="CD469">INDEX(CD$14:CD$114,$A469+1)+SUMPRODUCT(TRANSPOSE($E469:$G469),CD$7:CD$9)</f>
        <v>4.1078299774305327E-2</v>
      </c>
      <c r="CE469" s="17" cm="1">
        <f t="array" ref="CE469">INDEX(CE$14:CE$114,$A469+1)+SUMPRODUCT(TRANSPOSE($E469:$G469),CE$7:CE$9)</f>
        <v>4.0815808117743213E-2</v>
      </c>
      <c r="CF469" s="17" cm="1">
        <f t="array" ref="CF469">INDEX(CF$14:CF$114,$A469+1)+SUMPRODUCT(TRANSPOSE($E469:$G469),CF$7:CF$9)</f>
        <v>4.0571632212847764E-2</v>
      </c>
      <c r="CG469" s="17" cm="1">
        <f t="array" ref="CG469">INDEX(CG$14:CG$114,$A469+1)+SUMPRODUCT(TRANSPOSE($E469:$G469),CG$7:CG$9)</f>
        <v>4.0345137793208252E-2</v>
      </c>
      <c r="CH469" s="17" cm="1">
        <f t="array" ref="CH469">INDEX(CH$14:CH$114,$A469+1)+SUMPRODUCT(TRANSPOSE($E469:$G469),CH$7:CH$9)</f>
        <v>4.0135723388688538E-2</v>
      </c>
      <c r="CI469" s="17" cm="1">
        <f t="array" ref="CI469">INDEX(CI$14:CI$114,$A469+1)+SUMPRODUCT(TRANSPOSE($E469:$G469),CI$7:CI$9)</f>
        <v>3.9942816180517093E-2</v>
      </c>
      <c r="CJ469" s="17" cm="1">
        <f t="array" ref="CJ469">INDEX(CJ$14:CJ$114,$A469+1)+SUMPRODUCT(TRANSPOSE($E469:$G469),CJ$7:CJ$9)</f>
        <v>3.9765868075425148E-2</v>
      </c>
      <c r="CK469" s="17" cm="1">
        <f t="array" ref="CK469">INDEX(CK$14:CK$114,$A469+1)+SUMPRODUCT(TRANSPOSE($E469:$G469),CK$7:CK$9)</f>
        <v>3.9643813288589236E-2</v>
      </c>
      <c r="CL469" s="17" cm="1">
        <f t="array" ref="CL469">INDEX(CL$14:CL$114,$A469+1)+SUMPRODUCT(TRANSPOSE($E469:$G469),CL$7:CL$9)</f>
        <v>3.9531579219340696E-2</v>
      </c>
      <c r="CM469" s="17" cm="1">
        <f t="array" ref="CM469">INDEX(CM$14:CM$114,$A469+1)+SUMPRODUCT(TRANSPOSE($E469:$G469),CM$7:CM$9)</f>
        <v>3.9428855695214926E-2</v>
      </c>
      <c r="CN469" s="17" cm="1">
        <f t="array" ref="CN469">INDEX(CN$14:CN$114,$A469+1)+SUMPRODUCT(TRANSPOSE($E469:$G469),CN$7:CN$9)</f>
        <v>3.9335328854458007E-2</v>
      </c>
      <c r="CO469" s="17" cm="1">
        <f t="array" ref="CO469">INDEX(CO$14:CO$114,$A469+1)+SUMPRODUCT(TRANSPOSE($E469:$G469),CO$7:CO$9)</f>
        <v>3.9250676378957738E-2</v>
      </c>
      <c r="CP469" s="17" cm="1">
        <f t="array" ref="CP469">INDEX(CP$14:CP$114,$A469+1)+SUMPRODUCT(TRANSPOSE($E469:$G469),CP$7:CP$9)</f>
        <v>3.9174561764707461E-2</v>
      </c>
      <c r="CQ469" s="17" cm="1">
        <f t="array" ref="CQ469">INDEX(CQ$14:CQ$114,$A469+1)+SUMPRODUCT(TRANSPOSE($E469:$G469),CQ$7:CQ$9)</f>
        <v>3.910662847866675E-2</v>
      </c>
      <c r="CR469" s="17" cm="1">
        <f t="array" ref="CR469">INDEX(CR$14:CR$114,$A469+1)+SUMPRODUCT(TRANSPOSE($E469:$G469),CR$7:CR$9)</f>
        <v>3.9046493203099164E-2</v>
      </c>
      <c r="CS469" s="17" cm="1">
        <f t="array" ref="CS469">INDEX(CS$14:CS$114,$A469+1)+SUMPRODUCT(TRANSPOSE($E469:$G469),CS$7:CS$9)</f>
        <v>3.8993738457924643E-2</v>
      </c>
      <c r="CT469" s="17" cm="1">
        <f t="array" ref="CT469">INDEX(CT$14:CT$114,$A469+1)+SUMPRODUCT(TRANSPOSE($E469:$G469),CT$7:CT$9)</f>
        <v>3.8947904200806516E-2</v>
      </c>
      <c r="CU469" s="17" cm="1">
        <f t="array" ref="CU469">INDEX(CU$14:CU$114,$A469+1)+SUMPRODUCT(TRANSPOSE($E469:$G469),CU$7:CU$9)</f>
        <v>3.8877351578763708E-2</v>
      </c>
      <c r="CV469" s="17" cm="1">
        <f t="array" ref="CV469">INDEX(CV$14:CV$114,$A469+1)+SUMPRODUCT(TRANSPOSE($E469:$G469),CV$7:CV$9)</f>
        <v>3.8820169386943437E-2</v>
      </c>
      <c r="CW469" s="17" cm="1">
        <f t="array" ref="CW469">INDEX(CW$14:CW$114,$A469+1)+SUMPRODUCT(TRANSPOSE($E469:$G469),CW$7:CW$9)</f>
        <v>3.8775458375716942E-2</v>
      </c>
      <c r="CX469" s="17" cm="1">
        <f t="array" ref="CX469">INDEX(CX$14:CX$114,$A469+1)+SUMPRODUCT(TRANSPOSE($E469:$G469),CX$7:CX$9)</f>
        <v>3.8718541266405948E-2</v>
      </c>
      <c r="CY469" s="17" cm="1">
        <f t="array" ref="CY469">INDEX(CY$14:CY$114,$A469+1)+SUMPRODUCT(TRANSPOSE($E469:$G469),CY$7:CY$9)</f>
        <v>3.8680395751714558E-2</v>
      </c>
      <c r="CZ469" s="17" cm="1">
        <f t="array" ref="CZ469">INDEX(CZ$14:CZ$114,$A469+1)+SUMPRODUCT(TRANSPOSE($E469:$G469),CZ$7:CZ$9)</f>
        <v>3.8636416235547255E-2</v>
      </c>
      <c r="DA469" s="17" cm="1">
        <f t="array" ref="DA469">INDEX(DA$14:DA$114,$A469+1)+SUMPRODUCT(TRANSPOSE($E469:$G469),DA$7:DA$9)</f>
        <v>3.862017500810655E-2</v>
      </c>
      <c r="DB469" s="17" cm="1">
        <f t="array" ref="DB469">INDEX(DB$14:DB$114,$A469+1)+SUMPRODUCT(TRANSPOSE($E469:$G469),DB$7:DB$9)</f>
        <v>3.8612108936693756E-2</v>
      </c>
      <c r="DC469" s="17" cm="1">
        <f t="array" ref="DC469">INDEX(DC$14:DC$114,$A469+1)+SUMPRODUCT(TRANSPOSE($E469:$G469),DC$7:DC$9)</f>
        <v>3.865813397907969E-2</v>
      </c>
      <c r="DD469" s="17" cm="1">
        <f t="array" ref="DD469">INDEX(DD$14:DD$114,$A469+1)+SUMPRODUCT(TRANSPOSE($E469:$G469),DD$7:DD$9)</f>
        <v>3.871630022585526E-2</v>
      </c>
    </row>
    <row r="470" spans="1:108" x14ac:dyDescent="0.25">
      <c r="A470" s="13">
        <f t="shared" si="368"/>
        <v>52</v>
      </c>
      <c r="B470" s="13">
        <f t="shared" si="369"/>
        <v>4</v>
      </c>
      <c r="C470" s="13">
        <f t="shared" ref="C470:D470" si="431">C369</f>
        <v>12</v>
      </c>
      <c r="D470" s="13">
        <f t="shared" si="431"/>
        <v>624</v>
      </c>
      <c r="E470" s="30">
        <f t="shared" si="390"/>
        <v>0</v>
      </c>
      <c r="F470" s="30">
        <f t="shared" si="387"/>
        <v>0</v>
      </c>
      <c r="G470" s="30">
        <f t="shared" si="388"/>
        <v>0</v>
      </c>
      <c r="H470" s="36">
        <f t="shared" si="424"/>
        <v>40624</v>
      </c>
      <c r="I470" s="17" cm="1">
        <f t="array" ref="I470">INDEX(I$14:I$114,$A470+1)+SUMPRODUCT(TRANSPOSE($E470:$G470),I$7:I$9)</f>
        <v>5.4334750933462628E-2</v>
      </c>
      <c r="J470" s="17" cm="1">
        <f t="array" ref="J470">INDEX(J$14:J$114,$A470+1)+SUMPRODUCT(TRANSPOSE($E470:$G470),J$7:J$9)</f>
        <v>5.4034923387029643E-2</v>
      </c>
      <c r="K470" s="17" cm="1">
        <f t="array" ref="K470">INDEX(K$14:K$114,$A470+1)+SUMPRODUCT(TRANSPOSE($E470:$G470),K$7:K$9)</f>
        <v>5.3616338099443883E-2</v>
      </c>
      <c r="L470" s="17" cm="1">
        <f t="array" ref="L470">INDEX(L$14:L$114,$A470+1)+SUMPRODUCT(TRANSPOSE($E470:$G470),L$7:L$9)</f>
        <v>5.3074030462055388E-2</v>
      </c>
      <c r="M470" s="17" cm="1">
        <f t="array" ref="M470">INDEX(M$14:M$114,$A470+1)+SUMPRODUCT(TRANSPOSE($E470:$G470),M$7:M$9)</f>
        <v>5.2403090662741958E-2</v>
      </c>
      <c r="N470" s="17" cm="1">
        <f t="array" ref="N470">INDEX(N$14:N$114,$A470+1)+SUMPRODUCT(TRANSPOSE($E470:$G470),N$7:N$9)</f>
        <v>5.1598641402508694E-2</v>
      </c>
      <c r="O470" s="17" cm="1">
        <f t="array" ref="O470">INDEX(O$14:O$114,$A470+1)+SUMPRODUCT(TRANSPOSE($E470:$G470),O$7:O$9)</f>
        <v>5.0655857322029929E-2</v>
      </c>
      <c r="P470" s="17" cm="1">
        <f t="array" ref="P470">INDEX(P$14:P$114,$A470+1)+SUMPRODUCT(TRANSPOSE($E470:$G470),P$7:P$9)</f>
        <v>4.9569955107733543E-2</v>
      </c>
      <c r="Q470" s="17" cm="1">
        <f t="array" ref="Q470">INDEX(Q$14:Q$114,$A470+1)+SUMPRODUCT(TRANSPOSE($E470:$G470),Q$7:Q$9)</f>
        <v>4.8726140488567937E-2</v>
      </c>
      <c r="R470" s="17" cm="1">
        <f t="array" ref="R470">INDEX(R$14:R$114,$A470+1)+SUMPRODUCT(TRANSPOSE($E470:$G470),R$7:R$9)</f>
        <v>4.8051577263890977E-2</v>
      </c>
      <c r="S470" s="17" cm="1">
        <f t="array" ref="S470">INDEX(S$14:S$114,$A470+1)+SUMPRODUCT(TRANSPOSE($E470:$G470),S$7:S$9)</f>
        <v>4.7499984641594661E-2</v>
      </c>
      <c r="T470" s="17" cm="1">
        <f t="array" ref="T470">INDEX(T$14:T$114,$A470+1)+SUMPRODUCT(TRANSPOSE($E470:$G470),T$7:T$9)</f>
        <v>4.7040545890123298E-2</v>
      </c>
      <c r="U470" s="17" cm="1">
        <f t="array" ref="U470">INDEX(U$14:U$114,$A470+1)+SUMPRODUCT(TRANSPOSE($E470:$G470),U$7:U$9)</f>
        <v>4.665194742113421E-2</v>
      </c>
      <c r="V470" s="17" cm="1">
        <f t="array" ref="V470">INDEX(V$14:V$114,$A470+1)+SUMPRODUCT(TRANSPOSE($E470:$G470),V$7:V$9)</f>
        <v>4.6318977812003004E-2</v>
      </c>
      <c r="W470" s="17" cm="1">
        <f t="array" ref="W470">INDEX(W$14:W$114,$A470+1)+SUMPRODUCT(TRANSPOSE($E470:$G470),W$7:W$9)</f>
        <v>4.6030489835186872E-2</v>
      </c>
      <c r="X470" s="17" cm="1">
        <f t="array" ref="X470">INDEX(X$14:X$114,$A470+1)+SUMPRODUCT(TRANSPOSE($E470:$G470),X$7:X$9)</f>
        <v>4.5778128104742466E-2</v>
      </c>
      <c r="Y470" s="17" cm="1">
        <f t="array" ref="Y470">INDEX(Y$14:Y$114,$A470+1)+SUMPRODUCT(TRANSPOSE($E470:$G470),Y$7:Y$9)</f>
        <v>4.5555506551168135E-2</v>
      </c>
      <c r="Z470" s="17" cm="1">
        <f t="array" ref="Z470">INDEX(Z$14:Z$114,$A470+1)+SUMPRODUCT(TRANSPOSE($E470:$G470),Z$7:Z$9)</f>
        <v>4.5357660511027076E-2</v>
      </c>
      <c r="AA470" s="17" cm="1">
        <f t="array" ref="AA470">INDEX(AA$14:AA$114,$A470+1)+SUMPRODUCT(TRANSPOSE($E470:$G470),AA$7:AA$9)</f>
        <v>4.5180672103842356E-2</v>
      </c>
      <c r="AB470" s="17" cm="1">
        <f t="array" ref="AB470">INDEX(AB$14:AB$114,$A470+1)+SUMPRODUCT(TRANSPOSE($E470:$G470),AB$7:AB$9)</f>
        <v>4.5021408158212317E-2</v>
      </c>
      <c r="AC470" s="17" cm="1">
        <f t="array" ref="AC470">INDEX(AC$14:AC$114,$A470+1)+SUMPRODUCT(TRANSPOSE($E470:$G470),AC$7:AC$9)</f>
        <v>4.4877333119168972E-2</v>
      </c>
      <c r="AD470" s="17" cm="1">
        <f t="array" ref="AD470">INDEX(AD$14:AD$114,$A470+1)+SUMPRODUCT(TRANSPOSE($E470:$G470),AD$7:AD$9)</f>
        <v>4.4746373047803933E-2</v>
      </c>
      <c r="AE470" s="17" cm="1">
        <f t="array" ref="AE470">INDEX(AE$14:AE$114,$A470+1)+SUMPRODUCT(TRANSPOSE($E470:$G470),AE$7:AE$9)</f>
        <v>4.4626815143819831E-2</v>
      </c>
      <c r="AF470" s="17" cm="1">
        <f t="array" ref="AF470">INDEX(AF$14:AF$114,$A470+1)+SUMPRODUCT(TRANSPOSE($E470:$G470),AF$7:AF$9)</f>
        <v>4.4517232417689234E-2</v>
      </c>
      <c r="AG470" s="17" cm="1">
        <f t="array" ref="AG470">INDEX(AG$14:AG$114,$A470+1)+SUMPRODUCT(TRANSPOSE($E470:$G470),AG$7:AG$9)</f>
        <v>4.4416426462389857E-2</v>
      </c>
      <c r="AH470" s="17" cm="1">
        <f t="array" ref="AH470">INDEX(AH$14:AH$114,$A470+1)+SUMPRODUCT(TRANSPOSE($E470:$G470),AH$7:AH$9)</f>
        <v>4.432338344634501E-2</v>
      </c>
      <c r="AI470" s="17" cm="1">
        <f t="array" ref="AI470">INDEX(AI$14:AI$114,$A470+1)+SUMPRODUCT(TRANSPOSE($E470:$G470),AI$7:AI$9)</f>
        <v>4.4237239896179448E-2</v>
      </c>
      <c r="AJ470" s="17" cm="1">
        <f t="array" ref="AJ470">INDEX(AJ$14:AJ$114,$A470+1)+SUMPRODUCT(TRANSPOSE($E470:$G470),AJ$7:AJ$9)</f>
        <v>4.4157255819308183E-2</v>
      </c>
      <c r="AK470" s="17" cm="1">
        <f t="array" ref="AK470">INDEX(AK$14:AK$114,$A470+1)+SUMPRODUCT(TRANSPOSE($E470:$G470),AK$7:AK$9)</f>
        <v>4.4082793392914654E-2</v>
      </c>
      <c r="AL470" s="17" cm="1">
        <f t="array" ref="AL470">INDEX(AL$14:AL$114,$A470+1)+SUMPRODUCT(TRANSPOSE($E470:$G470),AL$7:AL$9)</f>
        <v>4.401329991924241E-2</v>
      </c>
      <c r="AM470" s="17" cm="1">
        <f t="array" ref="AM470">INDEX(AM$14:AM$114,$A470+1)+SUMPRODUCT(TRANSPOSE($E470:$G470),AM$7:AM$9)</f>
        <v>4.3948294082933659E-2</v>
      </c>
      <c r="AN470" s="17" cm="1">
        <f t="array" ref="AN470">INDEX(AN$14:AN$114,$A470+1)+SUMPRODUCT(TRANSPOSE($E470:$G470),AN$7:AN$9)</f>
        <v>4.3887354787451427E-2</v>
      </c>
      <c r="AO470" s="17" cm="1">
        <f t="array" ref="AO470">INDEX(AO$14:AO$114,$A470+1)+SUMPRODUCT(TRANSPOSE($E470:$G470),AO$7:AO$9)</f>
        <v>4.3830112023016232E-2</v>
      </c>
      <c r="AP470" s="17" cm="1">
        <f t="array" ref="AP470">INDEX(AP$14:AP$114,$A470+1)+SUMPRODUCT(TRANSPOSE($E470:$G470),AP$7:AP$9)</f>
        <v>4.3776239347456558E-2</v>
      </c>
      <c r="AQ470" s="17" cm="1">
        <f t="array" ref="AQ470">INDEX(AQ$14:AQ$114,$A470+1)+SUMPRODUCT(TRANSPOSE($E470:$G470),AQ$7:AQ$9)</f>
        <v>4.3725447657122052E-2</v>
      </c>
      <c r="AR470" s="17" cm="1">
        <f t="array" ref="AR470">INDEX(AR$14:AR$114,$A470+1)+SUMPRODUCT(TRANSPOSE($E470:$G470),AR$7:AR$9)</f>
        <v>4.3677479996810264E-2</v>
      </c>
      <c r="AS470" s="17" cm="1">
        <f t="array" ref="AS470">INDEX(AS$14:AS$114,$A470+1)+SUMPRODUCT(TRANSPOSE($E470:$G470),AS$7:AS$9)</f>
        <v>4.363210721198385E-2</v>
      </c>
      <c r="AT470" s="17" cm="1">
        <f t="array" ref="AT470">INDEX(AT$14:AT$114,$A470+1)+SUMPRODUCT(TRANSPOSE($E470:$G470),AT$7:AT$9)</f>
        <v>4.3589124288005543E-2</v>
      </c>
      <c r="AU470" s="17" cm="1">
        <f t="array" ref="AU470">INDEX(AU$14:AU$114,$A470+1)+SUMPRODUCT(TRANSPOSE($E470:$G470),AU$7:AU$9)</f>
        <v>4.3548347252982067E-2</v>
      </c>
      <c r="AV470" s="17" cm="1">
        <f t="array" ref="AV470">INDEX(AV$14:AV$114,$A470+1)+SUMPRODUCT(TRANSPOSE($E470:$G470),AV$7:AV$9)</f>
        <v>4.3509610545518607E-2</v>
      </c>
      <c r="AW470" s="17" cm="1">
        <f t="array" ref="AW470">INDEX(AW$14:AW$114,$A470+1)+SUMPRODUCT(TRANSPOSE($E470:$G470),AW$7:AW$9)</f>
        <v>4.3472764767953365E-2</v>
      </c>
      <c r="AX470" s="17" cm="1">
        <f t="array" ref="AX470">INDEX(AX$14:AX$114,$A470+1)+SUMPRODUCT(TRANSPOSE($E470:$G470),AX$7:AX$9)</f>
        <v>4.3437674760776979E-2</v>
      </c>
      <c r="AY470" s="17" cm="1">
        <f t="array" ref="AY470">INDEX(AY$14:AY$114,$A470+1)+SUMPRODUCT(TRANSPOSE($E470:$G470),AY$7:AY$9)</f>
        <v>4.34042179459182E-2</v>
      </c>
      <c r="AZ470" s="17" cm="1">
        <f t="array" ref="AZ470">INDEX(AZ$14:AZ$114,$A470+1)+SUMPRODUCT(TRANSPOSE($E470:$G470),AZ$7:AZ$9)</f>
        <v>4.3372282896097181E-2</v>
      </c>
      <c r="BA470" s="17" cm="1">
        <f t="array" ref="BA470">INDEX(BA$14:BA$114,$A470+1)+SUMPRODUCT(TRANSPOSE($E470:$G470),BA$7:BA$9)</f>
        <v>4.3341768095051414E-2</v>
      </c>
      <c r="BB470" s="17" cm="1">
        <f t="array" ref="BB470">INDEX(BB$14:BB$114,$A470+1)+SUMPRODUCT(TRANSPOSE($E470:$G470),BB$7:BB$9)</f>
        <v>4.3312580859572236E-2</v>
      </c>
      <c r="BC470" s="17" cm="1">
        <f t="array" ref="BC470">INDEX(BC$14:BC$114,$A470+1)+SUMPRODUCT(TRANSPOSE($E470:$G470),BC$7:BC$9)</f>
        <v>4.3284636399241405E-2</v>
      </c>
      <c r="BD470" s="17" cm="1">
        <f t="array" ref="BD470">INDEX(BD$14:BD$114,$A470+1)+SUMPRODUCT(TRANSPOSE($E470:$G470),BD$7:BD$9)</f>
        <v>4.3257856993769384E-2</v>
      </c>
      <c r="BE470" s="17" cm="1">
        <f t="array" ref="BE470">INDEX(BE$14:BE$114,$A470+1)+SUMPRODUCT(TRANSPOSE($E470:$G470),BE$7:BE$9)</f>
        <v>4.3488066656079072E-2</v>
      </c>
      <c r="BF470" s="17" cm="1">
        <f t="array" ref="BF470">INDEX(BF$14:BF$114,$A470+1)+SUMPRODUCT(TRANSPOSE($E470:$G470),BF$7:BF$9)</f>
        <v>4.3708071132193105E-2</v>
      </c>
      <c r="BG470" s="17" cm="1">
        <f t="array" ref="BG470">INDEX(BG$14:BG$114,$A470+1)+SUMPRODUCT(TRANSPOSE($E470:$G470),BG$7:BG$9)</f>
        <v>4.3912727007044516E-2</v>
      </c>
      <c r="BH470" s="17" cm="1">
        <f t="array" ref="BH470">INDEX(BH$14:BH$114,$A470+1)+SUMPRODUCT(TRANSPOSE($E470:$G470),BH$7:BH$9)</f>
        <v>4.4097669948939489E-2</v>
      </c>
      <c r="BI470" s="17" cm="1">
        <f t="array" ref="BI470">INDEX(BI$14:BI$114,$A470+1)+SUMPRODUCT(TRANSPOSE($E470:$G470),BI$7:BI$9)</f>
        <v>4.4259243958683747E-2</v>
      </c>
      <c r="BJ470" s="17" cm="1">
        <f t="array" ref="BJ470">INDEX(BJ$14:BJ$114,$A470+1)+SUMPRODUCT(TRANSPOSE($E470:$G470),BJ$7:BJ$9)</f>
        <v>4.4394437484507554E-2</v>
      </c>
      <c r="BK470" s="17" cm="1">
        <f t="array" ref="BK470">INDEX(BK$14:BK$114,$A470+1)+SUMPRODUCT(TRANSPOSE($E470:$G470),BK$7:BK$9)</f>
        <v>4.4500827928505515E-2</v>
      </c>
      <c r="BL470" s="17" cm="1">
        <f t="array" ref="BL470">INDEX(BL$14:BL$114,$A470+1)+SUMPRODUCT(TRANSPOSE($E470:$G470),BL$7:BL$9)</f>
        <v>4.4576530504423451E-2</v>
      </c>
      <c r="BM470" s="17" cm="1">
        <f t="array" ref="BM470">INDEX(BM$14:BM$114,$A470+1)+SUMPRODUCT(TRANSPOSE($E470:$G470),BM$7:BM$9)</f>
        <v>4.4620153085757952E-2</v>
      </c>
      <c r="BN470" s="17" cm="1">
        <f t="array" ref="BN470">INDEX(BN$14:BN$114,$A470+1)+SUMPRODUCT(TRANSPOSE($E470:$G470),BN$7:BN$9)</f>
        <v>4.4630758295947981E-2</v>
      </c>
      <c r="BO470" s="17" cm="1">
        <f t="array" ref="BO470">INDEX(BO$14:BO$114,$A470+1)+SUMPRODUCT(TRANSPOSE($E470:$G470),BO$7:BO$9)</f>
        <v>4.4607823950420844E-2</v>
      </c>
      <c r="BP470" s="17" cm="1">
        <f t="array" ref="BP470">INDEX(BP$14:BP$114,$A470+1)+SUMPRODUCT(TRANSPOSE($E470:$G470),BP$7:BP$9)</f>
        <v>4.4551214436635123E-2</v>
      </c>
      <c r="BQ470" s="17" cm="1">
        <f t="array" ref="BQ470">INDEX(BQ$14:BQ$114,$A470+1)+SUMPRODUCT(TRANSPOSE($E470:$G470),BQ$7:BQ$9)</f>
        <v>4.4461147086654496E-2</v>
      </c>
      <c r="BR470" s="17" cm="1">
        <f t="array" ref="BR470">INDEX(BR$14:BR$114,$A470+1)+SUMPRODUCT(TRANSPOSE($E470:$G470),BR$7:BR$9)</f>
        <v>4.4338167994626643E-2</v>
      </c>
      <c r="BS470" s="17" cm="1">
        <f t="array" ref="BS470">INDEX(BS$14:BS$114,$A470+1)+SUMPRODUCT(TRANSPOSE($E470:$G470),BS$7:BS$9)</f>
        <v>4.4183126372732362E-2</v>
      </c>
      <c r="BT470" s="17" cm="1">
        <f t="array" ref="BT470">INDEX(BT$14:BT$114,$A470+1)+SUMPRODUCT(TRANSPOSE($E470:$G470),BT$7:BT$9)</f>
        <v>4.3997152164813924E-2</v>
      </c>
      <c r="BU470" s="17" cm="1">
        <f t="array" ref="BU470">INDEX(BU$14:BU$114,$A470+1)+SUMPRODUCT(TRANSPOSE($E470:$G470),BU$7:BU$9)</f>
        <v>4.3781635808064046E-2</v>
      </c>
      <c r="BV470" s="17" cm="1">
        <f t="array" ref="BV470">INDEX(BV$14:BV$114,$A470+1)+SUMPRODUCT(TRANSPOSE($E470:$G470),BV$7:BV$9)</f>
        <v>4.3538208074795026E-2</v>
      </c>
      <c r="BW470" s="17" cm="1">
        <f t="array" ref="BW470">INDEX(BW$14:BW$114,$A470+1)+SUMPRODUCT(TRANSPOSE($E470:$G470),BW$7:BW$9)</f>
        <v>4.3268723682445831E-2</v>
      </c>
      <c r="BX470" s="17" cm="1">
        <f t="array" ref="BX470">INDEX(BX$14:BX$114,$A470+1)+SUMPRODUCT(TRANSPOSE($E470:$G470),BX$7:BX$9)</f>
        <v>4.2975243627104254E-2</v>
      </c>
      <c r="BY470" s="17" cm="1">
        <f t="array" ref="BY470">INDEX(BY$14:BY$114,$A470+1)+SUMPRODUCT(TRANSPOSE($E470:$G470),BY$7:BY$9)</f>
        <v>4.2660020891305273E-2</v>
      </c>
      <c r="BZ470" s="17" cm="1">
        <f t="array" ref="BZ470">INDEX(BZ$14:BZ$114,$A470+1)+SUMPRODUCT(TRANSPOSE($E470:$G470),BZ$7:BZ$9)</f>
        <v>4.2325483854449786E-2</v>
      </c>
      <c r="CA470" s="17" cm="1">
        <f t="array" ref="CA470">INDEX(CA$14:CA$114,$A470+1)+SUMPRODUCT(TRANSPOSE($E470:$G470),CA$7:CA$9)</f>
        <v>4.1982588706849899E-2</v>
      </c>
      <c r="CB470" s="17" cm="1">
        <f t="array" ref="CB470">INDEX(CB$14:CB$114,$A470+1)+SUMPRODUCT(TRANSPOSE($E470:$G470),CB$7:CB$9)</f>
        <v>4.1660955613950668E-2</v>
      </c>
      <c r="CC470" s="17" cm="1">
        <f t="array" ref="CC470">INDEX(CC$14:CC$114,$A470+1)+SUMPRODUCT(TRANSPOSE($E470:$G470),CC$7:CC$9)</f>
        <v>4.1359778282124893E-2</v>
      </c>
      <c r="CD470" s="17" cm="1">
        <f t="array" ref="CD470">INDEX(CD$14:CD$114,$A470+1)+SUMPRODUCT(TRANSPOSE($E470:$G470),CD$7:CD$9)</f>
        <v>4.1078299774305327E-2</v>
      </c>
      <c r="CE470" s="17" cm="1">
        <f t="array" ref="CE470">INDEX(CE$14:CE$114,$A470+1)+SUMPRODUCT(TRANSPOSE($E470:$G470),CE$7:CE$9)</f>
        <v>4.0815808117743213E-2</v>
      </c>
      <c r="CF470" s="17" cm="1">
        <f t="array" ref="CF470">INDEX(CF$14:CF$114,$A470+1)+SUMPRODUCT(TRANSPOSE($E470:$G470),CF$7:CF$9)</f>
        <v>4.0571632212847764E-2</v>
      </c>
      <c r="CG470" s="17" cm="1">
        <f t="array" ref="CG470">INDEX(CG$14:CG$114,$A470+1)+SUMPRODUCT(TRANSPOSE($E470:$G470),CG$7:CG$9)</f>
        <v>4.0345137793208252E-2</v>
      </c>
      <c r="CH470" s="17" cm="1">
        <f t="array" ref="CH470">INDEX(CH$14:CH$114,$A470+1)+SUMPRODUCT(TRANSPOSE($E470:$G470),CH$7:CH$9)</f>
        <v>4.0135723388688538E-2</v>
      </c>
      <c r="CI470" s="17" cm="1">
        <f t="array" ref="CI470">INDEX(CI$14:CI$114,$A470+1)+SUMPRODUCT(TRANSPOSE($E470:$G470),CI$7:CI$9)</f>
        <v>3.9942816180517093E-2</v>
      </c>
      <c r="CJ470" s="17" cm="1">
        <f t="array" ref="CJ470">INDEX(CJ$14:CJ$114,$A470+1)+SUMPRODUCT(TRANSPOSE($E470:$G470),CJ$7:CJ$9)</f>
        <v>3.9765868075425148E-2</v>
      </c>
      <c r="CK470" s="17" cm="1">
        <f t="array" ref="CK470">INDEX(CK$14:CK$114,$A470+1)+SUMPRODUCT(TRANSPOSE($E470:$G470),CK$7:CK$9)</f>
        <v>3.9643813288589236E-2</v>
      </c>
      <c r="CL470" s="17" cm="1">
        <f t="array" ref="CL470">INDEX(CL$14:CL$114,$A470+1)+SUMPRODUCT(TRANSPOSE($E470:$G470),CL$7:CL$9)</f>
        <v>3.9531579219340696E-2</v>
      </c>
      <c r="CM470" s="17" cm="1">
        <f t="array" ref="CM470">INDEX(CM$14:CM$114,$A470+1)+SUMPRODUCT(TRANSPOSE($E470:$G470),CM$7:CM$9)</f>
        <v>3.9428855695214926E-2</v>
      </c>
      <c r="CN470" s="17" cm="1">
        <f t="array" ref="CN470">INDEX(CN$14:CN$114,$A470+1)+SUMPRODUCT(TRANSPOSE($E470:$G470),CN$7:CN$9)</f>
        <v>3.9335328854458007E-2</v>
      </c>
      <c r="CO470" s="17" cm="1">
        <f t="array" ref="CO470">INDEX(CO$14:CO$114,$A470+1)+SUMPRODUCT(TRANSPOSE($E470:$G470),CO$7:CO$9)</f>
        <v>3.9250676378957738E-2</v>
      </c>
      <c r="CP470" s="17" cm="1">
        <f t="array" ref="CP470">INDEX(CP$14:CP$114,$A470+1)+SUMPRODUCT(TRANSPOSE($E470:$G470),CP$7:CP$9)</f>
        <v>3.9174561764707461E-2</v>
      </c>
      <c r="CQ470" s="17" cm="1">
        <f t="array" ref="CQ470">INDEX(CQ$14:CQ$114,$A470+1)+SUMPRODUCT(TRANSPOSE($E470:$G470),CQ$7:CQ$9)</f>
        <v>3.910662847866675E-2</v>
      </c>
      <c r="CR470" s="17" cm="1">
        <f t="array" ref="CR470">INDEX(CR$14:CR$114,$A470+1)+SUMPRODUCT(TRANSPOSE($E470:$G470),CR$7:CR$9)</f>
        <v>3.9046493203099164E-2</v>
      </c>
      <c r="CS470" s="17" cm="1">
        <f t="array" ref="CS470">INDEX(CS$14:CS$114,$A470+1)+SUMPRODUCT(TRANSPOSE($E470:$G470),CS$7:CS$9)</f>
        <v>3.8993738457924643E-2</v>
      </c>
      <c r="CT470" s="17" cm="1">
        <f t="array" ref="CT470">INDEX(CT$14:CT$114,$A470+1)+SUMPRODUCT(TRANSPOSE($E470:$G470),CT$7:CT$9)</f>
        <v>3.8947904200806516E-2</v>
      </c>
      <c r="CU470" s="17" cm="1">
        <f t="array" ref="CU470">INDEX(CU$14:CU$114,$A470+1)+SUMPRODUCT(TRANSPOSE($E470:$G470),CU$7:CU$9)</f>
        <v>3.8877351578763708E-2</v>
      </c>
      <c r="CV470" s="17" cm="1">
        <f t="array" ref="CV470">INDEX(CV$14:CV$114,$A470+1)+SUMPRODUCT(TRANSPOSE($E470:$G470),CV$7:CV$9)</f>
        <v>3.8820169386943437E-2</v>
      </c>
      <c r="CW470" s="17" cm="1">
        <f t="array" ref="CW470">INDEX(CW$14:CW$114,$A470+1)+SUMPRODUCT(TRANSPOSE($E470:$G470),CW$7:CW$9)</f>
        <v>3.8775458375716942E-2</v>
      </c>
      <c r="CX470" s="17" cm="1">
        <f t="array" ref="CX470">INDEX(CX$14:CX$114,$A470+1)+SUMPRODUCT(TRANSPOSE($E470:$G470),CX$7:CX$9)</f>
        <v>3.8718541266405948E-2</v>
      </c>
      <c r="CY470" s="17" cm="1">
        <f t="array" ref="CY470">INDEX(CY$14:CY$114,$A470+1)+SUMPRODUCT(TRANSPOSE($E470:$G470),CY$7:CY$9)</f>
        <v>3.8680395751714558E-2</v>
      </c>
      <c r="CZ470" s="17" cm="1">
        <f t="array" ref="CZ470">INDEX(CZ$14:CZ$114,$A470+1)+SUMPRODUCT(TRANSPOSE($E470:$G470),CZ$7:CZ$9)</f>
        <v>3.8636416235547255E-2</v>
      </c>
      <c r="DA470" s="17" cm="1">
        <f t="array" ref="DA470">INDEX(DA$14:DA$114,$A470+1)+SUMPRODUCT(TRANSPOSE($E470:$G470),DA$7:DA$9)</f>
        <v>3.862017500810655E-2</v>
      </c>
      <c r="DB470" s="17" cm="1">
        <f t="array" ref="DB470">INDEX(DB$14:DB$114,$A470+1)+SUMPRODUCT(TRANSPOSE($E470:$G470),DB$7:DB$9)</f>
        <v>3.8612108936693756E-2</v>
      </c>
      <c r="DC470" s="17" cm="1">
        <f t="array" ref="DC470">INDEX(DC$14:DC$114,$A470+1)+SUMPRODUCT(TRANSPOSE($E470:$G470),DC$7:DC$9)</f>
        <v>3.865813397907969E-2</v>
      </c>
      <c r="DD470" s="17" cm="1">
        <f t="array" ref="DD470">INDEX(DD$14:DD$114,$A470+1)+SUMPRODUCT(TRANSPOSE($E470:$G470),DD$7:DD$9)</f>
        <v>3.871630022585526E-2</v>
      </c>
    </row>
    <row r="471" spans="1:108" x14ac:dyDescent="0.25">
      <c r="A471" s="13">
        <f t="shared" si="368"/>
        <v>53</v>
      </c>
      <c r="B471" s="13">
        <f t="shared" si="369"/>
        <v>4</v>
      </c>
      <c r="C471" s="13">
        <f t="shared" ref="C471:D471" si="432">C370</f>
        <v>12</v>
      </c>
      <c r="D471" s="13">
        <f t="shared" si="432"/>
        <v>636</v>
      </c>
      <c r="E471" s="30">
        <f t="shared" si="390"/>
        <v>0</v>
      </c>
      <c r="F471" s="30">
        <f t="shared" si="387"/>
        <v>0</v>
      </c>
      <c r="G471" s="30">
        <f t="shared" si="388"/>
        <v>0</v>
      </c>
      <c r="H471" s="36">
        <f t="shared" si="424"/>
        <v>40636</v>
      </c>
      <c r="I471" s="17" cm="1">
        <f t="array" ref="I471">INDEX(I$14:I$114,$A471+1)+SUMPRODUCT(TRANSPOSE($E471:$G471),I$7:I$9)</f>
        <v>5.3735181104368257E-2</v>
      </c>
      <c r="J471" s="17" cm="1">
        <f t="array" ref="J471">INDEX(J$14:J$114,$A471+1)+SUMPRODUCT(TRANSPOSE($E471:$G471),J$7:J$9)</f>
        <v>5.3257315272949857E-2</v>
      </c>
      <c r="K471" s="17" cm="1">
        <f t="array" ref="K471">INDEX(K$14:K$114,$A471+1)+SUMPRODUCT(TRANSPOSE($E471:$G471),K$7:K$9)</f>
        <v>5.2654125395345197E-2</v>
      </c>
      <c r="L471" s="17" cm="1">
        <f t="array" ref="L471">INDEX(L$14:L$114,$A471+1)+SUMPRODUCT(TRANSPOSE($E471:$G471),L$7:L$9)</f>
        <v>5.1920728820362028E-2</v>
      </c>
      <c r="M471" s="17" cm="1">
        <f t="array" ref="M471">INDEX(M$14:M$114,$A471+1)+SUMPRODUCT(TRANSPOSE($E471:$G471),M$7:M$9)</f>
        <v>5.1052272145685196E-2</v>
      </c>
      <c r="N471" s="17" cm="1">
        <f t="array" ref="N471">INDEX(N$14:N$114,$A471+1)+SUMPRODUCT(TRANSPOSE($E471:$G471),N$7:N$9)</f>
        <v>5.0043957618187029E-2</v>
      </c>
      <c r="O471" s="17" cm="1">
        <f t="array" ref="O471">INDEX(O$14:O$114,$A471+1)+SUMPRODUCT(TRANSPOSE($E471:$G471),O$7:O$9)</f>
        <v>4.8891030082563569E-2</v>
      </c>
      <c r="P471" s="17" cm="1">
        <f t="array" ref="P471">INDEX(P$14:P$114,$A471+1)+SUMPRODUCT(TRANSPOSE($E471:$G471),P$7:P$9)</f>
        <v>4.8027165248294867E-2</v>
      </c>
      <c r="Q471" s="17" cm="1">
        <f t="array" ref="Q471">INDEX(Q$14:Q$114,$A471+1)+SUMPRODUCT(TRANSPOSE($E471:$G471),Q$7:Q$9)</f>
        <v>4.7355762292947245E-2</v>
      </c>
      <c r="R471" s="17" cm="1">
        <f t="array" ref="R471">INDEX(R$14:R$114,$A471+1)+SUMPRODUCT(TRANSPOSE($E471:$G471),R$7:R$9)</f>
        <v>4.681894963137867E-2</v>
      </c>
      <c r="S471" s="17" cm="1">
        <f t="array" ref="S471">INDEX(S$14:S$114,$A471+1)+SUMPRODUCT(TRANSPOSE($E471:$G471),S$7:S$9)</f>
        <v>4.6379943926700307E-2</v>
      </c>
      <c r="T471" s="17" cm="1">
        <f t="array" ref="T471">INDEX(T$14:T$114,$A471+1)+SUMPRODUCT(TRANSPOSE($E471:$G471),T$7:T$9)</f>
        <v>4.6014246479535226E-2</v>
      </c>
      <c r="U471" s="17" cm="1">
        <f t="array" ref="U471">INDEX(U$14:U$114,$A471+1)+SUMPRODUCT(TRANSPOSE($E471:$G471),U$7:U$9)</f>
        <v>4.570491000541943E-2</v>
      </c>
      <c r="V471" s="17" cm="1">
        <f t="array" ref="V471">INDEX(V$14:V$114,$A471+1)+SUMPRODUCT(TRANSPOSE($E471:$G471),V$7:V$9)</f>
        <v>4.5439837267564398E-2</v>
      </c>
      <c r="W471" s="17" cm="1">
        <f t="array" ref="W471">INDEX(W$14:W$114,$A471+1)+SUMPRODUCT(TRANSPOSE($E471:$G471),W$7:W$9)</f>
        <v>4.5210161913325164E-2</v>
      </c>
      <c r="X471" s="17" cm="1">
        <f t="array" ref="X471">INDEX(X$14:X$114,$A471+1)+SUMPRODUCT(TRANSPOSE($E471:$G471),X$7:X$9)</f>
        <v>4.5009237370045252E-2</v>
      </c>
      <c r="Y471" s="17" cm="1">
        <f t="array" ref="Y471">INDEX(Y$14:Y$114,$A471+1)+SUMPRODUCT(TRANSPOSE($E471:$G471),Y$7:Y$9)</f>
        <v>4.4831983084240745E-2</v>
      </c>
      <c r="Z471" s="17" cm="1">
        <f t="array" ref="Z471">INDEX(Z$14:Z$114,$A471+1)+SUMPRODUCT(TRANSPOSE($E471:$G471),Z$7:Z$9)</f>
        <v>4.4674448959698854E-2</v>
      </c>
      <c r="AA471" s="17" cm="1">
        <f t="array" ref="AA471">INDEX(AA$14:AA$114,$A471+1)+SUMPRODUCT(TRANSPOSE($E471:$G471),AA$7:AA$9)</f>
        <v>4.4533517508085652E-2</v>
      </c>
      <c r="AB471" s="17" cm="1">
        <f t="array" ref="AB471">INDEX(AB$14:AB$114,$A471+1)+SUMPRODUCT(TRANSPOSE($E471:$G471),AB$7:AB$9)</f>
        <v>4.4406695457231971E-2</v>
      </c>
      <c r="AC471" s="17" cm="1">
        <f t="array" ref="AC471">INDEX(AC$14:AC$114,$A471+1)+SUMPRODUCT(TRANSPOSE($E471:$G471),AC$7:AC$9)</f>
        <v>4.4291964965192276E-2</v>
      </c>
      <c r="AD471" s="17" cm="1">
        <f t="array" ref="AD471">INDEX(AD$14:AD$114,$A471+1)+SUMPRODUCT(TRANSPOSE($E471:$G471),AD$7:AD$9)</f>
        <v>4.4187675454762987E-2</v>
      </c>
      <c r="AE471" s="17" cm="1">
        <f t="array" ref="AE471">INDEX(AE$14:AE$114,$A471+1)+SUMPRODUCT(TRANSPOSE($E471:$G471),AE$7:AE$9)</f>
        <v>4.4092463693339967E-2</v>
      </c>
      <c r="AF471" s="17" cm="1">
        <f t="array" ref="AF471">INDEX(AF$14:AF$114,$A471+1)+SUMPRODUCT(TRANSPOSE($E471:$G471),AF$7:AF$9)</f>
        <v>4.4005193871982762E-2</v>
      </c>
      <c r="AG471" s="17" cm="1">
        <f t="array" ref="AG471">INDEX(AG$14:AG$114,$A471+1)+SUMPRODUCT(TRANSPOSE($E471:$G471),AG$7:AG$9)</f>
        <v>4.3924912078756817E-2</v>
      </c>
      <c r="AH471" s="17" cm="1">
        <f t="array" ref="AH471">INDEX(AH$14:AH$114,$A471+1)+SUMPRODUCT(TRANSPOSE($E471:$G471),AH$7:AH$9)</f>
        <v>4.3850811287536207E-2</v>
      </c>
      <c r="AI471" s="17" cm="1">
        <f t="array" ref="AI471">INDEX(AI$14:AI$114,$A471+1)+SUMPRODUCT(TRANSPOSE($E471:$G471),AI$7:AI$9)</f>
        <v>4.3782204133707259E-2</v>
      </c>
      <c r="AJ471" s="17" cm="1">
        <f t="array" ref="AJ471">INDEX(AJ$14:AJ$114,$A471+1)+SUMPRODUCT(TRANSPOSE($E471:$G471),AJ$7:AJ$9)</f>
        <v>4.371850152845469E-2</v>
      </c>
      <c r="AK471" s="17" cm="1">
        <f t="array" ref="AK471">INDEX(AK$14:AK$114,$A471+1)+SUMPRODUCT(TRANSPOSE($E471:$G471),AK$7:AK$9)</f>
        <v>4.3659195701192477E-2</v>
      </c>
      <c r="AL471" s="17" cm="1">
        <f t="array" ref="AL471">INDEX(AL$14:AL$114,$A471+1)+SUMPRODUCT(TRANSPOSE($E471:$G471),AL$7:AL$9)</f>
        <v>4.3603846636110166E-2</v>
      </c>
      <c r="AM471" s="17" cm="1">
        <f t="array" ref="AM471">INDEX(AM$14:AM$114,$A471+1)+SUMPRODUCT(TRANSPOSE($E471:$G471),AM$7:AM$9)</f>
        <v>4.3552071135860793E-2</v>
      </c>
      <c r="AN471" s="17" cm="1">
        <f t="array" ref="AN471">INDEX(AN$14:AN$114,$A471+1)+SUMPRODUCT(TRANSPOSE($E471:$G471),AN$7:AN$9)</f>
        <v>4.350353393727846E-2</v>
      </c>
      <c r="AO471" s="17" cm="1">
        <f t="array" ref="AO471">INDEX(AO$14:AO$114,$A471+1)+SUMPRODUCT(TRANSPOSE($E471:$G471),AO$7:AO$9)</f>
        <v>4.3457940443551113E-2</v>
      </c>
      <c r="AP471" s="17" cm="1">
        <f t="array" ref="AP471">INDEX(AP$14:AP$114,$A471+1)+SUMPRODUCT(TRANSPOSE($E471:$G471),AP$7:AP$9)</f>
        <v>4.3415030739820448E-2</v>
      </c>
      <c r="AQ471" s="17" cm="1">
        <f t="array" ref="AQ471">INDEX(AQ$14:AQ$114,$A471+1)+SUMPRODUCT(TRANSPOSE($E471:$G471),AQ$7:AQ$9)</f>
        <v>4.3374574635353325E-2</v>
      </c>
      <c r="AR471" s="17" cm="1">
        <f t="array" ref="AR471">INDEX(AR$14:AR$114,$A471+1)+SUMPRODUCT(TRANSPOSE($E471:$G471),AR$7:AR$9)</f>
        <v>4.3336367532546216E-2</v>
      </c>
      <c r="AS471" s="17" cm="1">
        <f t="array" ref="AS471">INDEX(AS$14:AS$114,$A471+1)+SUMPRODUCT(TRANSPOSE($E471:$G471),AS$7:AS$9)</f>
        <v>4.3300226966241695E-2</v>
      </c>
      <c r="AT471" s="17" cm="1">
        <f t="array" ref="AT471">INDEX(AT$14:AT$114,$A471+1)+SUMPRODUCT(TRANSPOSE($E471:$G471),AT$7:AT$9)</f>
        <v>4.3265989689795559E-2</v>
      </c>
      <c r="AU471" s="17" cm="1">
        <f t="array" ref="AU471">INDEX(AU$14:AU$114,$A471+1)+SUMPRODUCT(TRANSPOSE($E471:$G471),AU$7:AU$9)</f>
        <v>4.3233509209708476E-2</v>
      </c>
      <c r="AV471" s="17" cm="1">
        <f t="array" ref="AV471">INDEX(AV$14:AV$114,$A471+1)+SUMPRODUCT(TRANSPOSE($E471:$G471),AV$7:AV$9)</f>
        <v>4.3202653690278092E-2</v>
      </c>
      <c r="AW471" s="17" cm="1">
        <f t="array" ref="AW471">INDEX(AW$14:AW$114,$A471+1)+SUMPRODUCT(TRANSPOSE($E471:$G471),AW$7:AW$9)</f>
        <v>4.3173304165055049E-2</v>
      </c>
      <c r="AX471" s="17" cm="1">
        <f t="array" ref="AX471">INDEX(AX$14:AX$114,$A471+1)+SUMPRODUCT(TRANSPOSE($E471:$G471),AX$7:AX$9)</f>
        <v>4.3145353003948506E-2</v>
      </c>
      <c r="AY471" s="17" cm="1">
        <f t="array" ref="AY471">INDEX(AY$14:AY$114,$A471+1)+SUMPRODUCT(TRANSPOSE($E471:$G471),AY$7:AY$9)</f>
        <v>4.3118702594339808E-2</v>
      </c>
      <c r="AZ471" s="17" cm="1">
        <f t="array" ref="AZ471">INDEX(AZ$14:AZ$114,$A471+1)+SUMPRODUCT(TRANSPOSE($E471:$G471),AZ$7:AZ$9)</f>
        <v>4.3093264202134884E-2</v>
      </c>
      <c r="BA471" s="17" cm="1">
        <f t="array" ref="BA471">INDEX(BA$14:BA$114,$A471+1)+SUMPRODUCT(TRANSPOSE($E471:$G471),BA$7:BA$9)</f>
        <v>4.3068956984756879E-2</v>
      </c>
      <c r="BB471" s="17" cm="1">
        <f t="array" ref="BB471">INDEX(BB$14:BB$114,$A471+1)+SUMPRODUCT(TRANSPOSE($E471:$G471),BB$7:BB$9)</f>
        <v>4.3045707132942646E-2</v>
      </c>
      <c r="BC471" s="17" cm="1">
        <f t="array" ref="BC471">INDEX(BC$14:BC$114,$A471+1)+SUMPRODUCT(TRANSPOSE($E471:$G471),BC$7:BC$9)</f>
        <v>4.3023447122151337E-2</v>
      </c>
      <c r="BD471" s="17" cm="1">
        <f t="array" ref="BD471">INDEX(BD$14:BD$114,$A471+1)+SUMPRODUCT(TRANSPOSE($E471:$G471),BD$7:BD$9)</f>
        <v>4.3257856993769384E-2</v>
      </c>
      <c r="BE471" s="17" cm="1">
        <f t="array" ref="BE471">INDEX(BE$14:BE$114,$A471+1)+SUMPRODUCT(TRANSPOSE($E471:$G471),BE$7:BE$9)</f>
        <v>4.3488066656079072E-2</v>
      </c>
      <c r="BF471" s="17" cm="1">
        <f t="array" ref="BF471">INDEX(BF$14:BF$114,$A471+1)+SUMPRODUCT(TRANSPOSE($E471:$G471),BF$7:BF$9)</f>
        <v>4.3708071132193105E-2</v>
      </c>
      <c r="BG471" s="17" cm="1">
        <f t="array" ref="BG471">INDEX(BG$14:BG$114,$A471+1)+SUMPRODUCT(TRANSPOSE($E471:$G471),BG$7:BG$9)</f>
        <v>4.3912727007044516E-2</v>
      </c>
      <c r="BH471" s="17" cm="1">
        <f t="array" ref="BH471">INDEX(BH$14:BH$114,$A471+1)+SUMPRODUCT(TRANSPOSE($E471:$G471),BH$7:BH$9)</f>
        <v>4.4097669948939489E-2</v>
      </c>
      <c r="BI471" s="17" cm="1">
        <f t="array" ref="BI471">INDEX(BI$14:BI$114,$A471+1)+SUMPRODUCT(TRANSPOSE($E471:$G471),BI$7:BI$9)</f>
        <v>4.4259243958683747E-2</v>
      </c>
      <c r="BJ471" s="17" cm="1">
        <f t="array" ref="BJ471">INDEX(BJ$14:BJ$114,$A471+1)+SUMPRODUCT(TRANSPOSE($E471:$G471),BJ$7:BJ$9)</f>
        <v>4.4394437484507554E-2</v>
      </c>
      <c r="BK471" s="17" cm="1">
        <f t="array" ref="BK471">INDEX(BK$14:BK$114,$A471+1)+SUMPRODUCT(TRANSPOSE($E471:$G471),BK$7:BK$9)</f>
        <v>4.4500827928505515E-2</v>
      </c>
      <c r="BL471" s="17" cm="1">
        <f t="array" ref="BL471">INDEX(BL$14:BL$114,$A471+1)+SUMPRODUCT(TRANSPOSE($E471:$G471),BL$7:BL$9)</f>
        <v>4.4576530504423451E-2</v>
      </c>
      <c r="BM471" s="17" cm="1">
        <f t="array" ref="BM471">INDEX(BM$14:BM$114,$A471+1)+SUMPRODUCT(TRANSPOSE($E471:$G471),BM$7:BM$9)</f>
        <v>4.4620153085757952E-2</v>
      </c>
      <c r="BN471" s="17" cm="1">
        <f t="array" ref="BN471">INDEX(BN$14:BN$114,$A471+1)+SUMPRODUCT(TRANSPOSE($E471:$G471),BN$7:BN$9)</f>
        <v>4.4630758295947981E-2</v>
      </c>
      <c r="BO471" s="17" cm="1">
        <f t="array" ref="BO471">INDEX(BO$14:BO$114,$A471+1)+SUMPRODUCT(TRANSPOSE($E471:$G471),BO$7:BO$9)</f>
        <v>4.4607823950420844E-2</v>
      </c>
      <c r="BP471" s="17" cm="1">
        <f t="array" ref="BP471">INDEX(BP$14:BP$114,$A471+1)+SUMPRODUCT(TRANSPOSE($E471:$G471),BP$7:BP$9)</f>
        <v>4.4551214436635123E-2</v>
      </c>
      <c r="BQ471" s="17" cm="1">
        <f t="array" ref="BQ471">INDEX(BQ$14:BQ$114,$A471+1)+SUMPRODUCT(TRANSPOSE($E471:$G471),BQ$7:BQ$9)</f>
        <v>4.4461147086654496E-2</v>
      </c>
      <c r="BR471" s="17" cm="1">
        <f t="array" ref="BR471">INDEX(BR$14:BR$114,$A471+1)+SUMPRODUCT(TRANSPOSE($E471:$G471),BR$7:BR$9)</f>
        <v>4.4338167994626643E-2</v>
      </c>
      <c r="BS471" s="17" cm="1">
        <f t="array" ref="BS471">INDEX(BS$14:BS$114,$A471+1)+SUMPRODUCT(TRANSPOSE($E471:$G471),BS$7:BS$9)</f>
        <v>4.4183126372732362E-2</v>
      </c>
      <c r="BT471" s="17" cm="1">
        <f t="array" ref="BT471">INDEX(BT$14:BT$114,$A471+1)+SUMPRODUCT(TRANSPOSE($E471:$G471),BT$7:BT$9)</f>
        <v>4.3997152164813924E-2</v>
      </c>
      <c r="BU471" s="17" cm="1">
        <f t="array" ref="BU471">INDEX(BU$14:BU$114,$A471+1)+SUMPRODUCT(TRANSPOSE($E471:$G471),BU$7:BU$9)</f>
        <v>4.3781635808064046E-2</v>
      </c>
      <c r="BV471" s="17" cm="1">
        <f t="array" ref="BV471">INDEX(BV$14:BV$114,$A471+1)+SUMPRODUCT(TRANSPOSE($E471:$G471),BV$7:BV$9)</f>
        <v>4.3538208074795026E-2</v>
      </c>
      <c r="BW471" s="17" cm="1">
        <f t="array" ref="BW471">INDEX(BW$14:BW$114,$A471+1)+SUMPRODUCT(TRANSPOSE($E471:$G471),BW$7:BW$9)</f>
        <v>4.3268723682445831E-2</v>
      </c>
      <c r="BX471" s="17" cm="1">
        <f t="array" ref="BX471">INDEX(BX$14:BX$114,$A471+1)+SUMPRODUCT(TRANSPOSE($E471:$G471),BX$7:BX$9)</f>
        <v>4.2975243627104254E-2</v>
      </c>
      <c r="BY471" s="17" cm="1">
        <f t="array" ref="BY471">INDEX(BY$14:BY$114,$A471+1)+SUMPRODUCT(TRANSPOSE($E471:$G471),BY$7:BY$9)</f>
        <v>4.2660020891305273E-2</v>
      </c>
      <c r="BZ471" s="17" cm="1">
        <f t="array" ref="BZ471">INDEX(BZ$14:BZ$114,$A471+1)+SUMPRODUCT(TRANSPOSE($E471:$G471),BZ$7:BZ$9)</f>
        <v>4.2325483854449786E-2</v>
      </c>
      <c r="CA471" s="17" cm="1">
        <f t="array" ref="CA471">INDEX(CA$14:CA$114,$A471+1)+SUMPRODUCT(TRANSPOSE($E471:$G471),CA$7:CA$9)</f>
        <v>4.1982588706849899E-2</v>
      </c>
      <c r="CB471" s="17" cm="1">
        <f t="array" ref="CB471">INDEX(CB$14:CB$114,$A471+1)+SUMPRODUCT(TRANSPOSE($E471:$G471),CB$7:CB$9)</f>
        <v>4.1660955613950668E-2</v>
      </c>
      <c r="CC471" s="17" cm="1">
        <f t="array" ref="CC471">INDEX(CC$14:CC$114,$A471+1)+SUMPRODUCT(TRANSPOSE($E471:$G471),CC$7:CC$9)</f>
        <v>4.1359778282124893E-2</v>
      </c>
      <c r="CD471" s="17" cm="1">
        <f t="array" ref="CD471">INDEX(CD$14:CD$114,$A471+1)+SUMPRODUCT(TRANSPOSE($E471:$G471),CD$7:CD$9)</f>
        <v>4.1078299774305327E-2</v>
      </c>
      <c r="CE471" s="17" cm="1">
        <f t="array" ref="CE471">INDEX(CE$14:CE$114,$A471+1)+SUMPRODUCT(TRANSPOSE($E471:$G471),CE$7:CE$9)</f>
        <v>4.0815808117743213E-2</v>
      </c>
      <c r="CF471" s="17" cm="1">
        <f t="array" ref="CF471">INDEX(CF$14:CF$114,$A471+1)+SUMPRODUCT(TRANSPOSE($E471:$G471),CF$7:CF$9)</f>
        <v>4.0571632212847764E-2</v>
      </c>
      <c r="CG471" s="17" cm="1">
        <f t="array" ref="CG471">INDEX(CG$14:CG$114,$A471+1)+SUMPRODUCT(TRANSPOSE($E471:$G471),CG$7:CG$9)</f>
        <v>4.0345137793208252E-2</v>
      </c>
      <c r="CH471" s="17" cm="1">
        <f t="array" ref="CH471">INDEX(CH$14:CH$114,$A471+1)+SUMPRODUCT(TRANSPOSE($E471:$G471),CH$7:CH$9)</f>
        <v>4.0135723388688538E-2</v>
      </c>
      <c r="CI471" s="17" cm="1">
        <f t="array" ref="CI471">INDEX(CI$14:CI$114,$A471+1)+SUMPRODUCT(TRANSPOSE($E471:$G471),CI$7:CI$9)</f>
        <v>3.9942816180517093E-2</v>
      </c>
      <c r="CJ471" s="17" cm="1">
        <f t="array" ref="CJ471">INDEX(CJ$14:CJ$114,$A471+1)+SUMPRODUCT(TRANSPOSE($E471:$G471),CJ$7:CJ$9)</f>
        <v>3.9765868075425148E-2</v>
      </c>
      <c r="CK471" s="17" cm="1">
        <f t="array" ref="CK471">INDEX(CK$14:CK$114,$A471+1)+SUMPRODUCT(TRANSPOSE($E471:$G471),CK$7:CK$9)</f>
        <v>3.9643813288589236E-2</v>
      </c>
      <c r="CL471" s="17" cm="1">
        <f t="array" ref="CL471">INDEX(CL$14:CL$114,$A471+1)+SUMPRODUCT(TRANSPOSE($E471:$G471),CL$7:CL$9)</f>
        <v>3.9531579219340696E-2</v>
      </c>
      <c r="CM471" s="17" cm="1">
        <f t="array" ref="CM471">INDEX(CM$14:CM$114,$A471+1)+SUMPRODUCT(TRANSPOSE($E471:$G471),CM$7:CM$9)</f>
        <v>3.9428855695214926E-2</v>
      </c>
      <c r="CN471" s="17" cm="1">
        <f t="array" ref="CN471">INDEX(CN$14:CN$114,$A471+1)+SUMPRODUCT(TRANSPOSE($E471:$G471),CN$7:CN$9)</f>
        <v>3.9335328854458007E-2</v>
      </c>
      <c r="CO471" s="17" cm="1">
        <f t="array" ref="CO471">INDEX(CO$14:CO$114,$A471+1)+SUMPRODUCT(TRANSPOSE($E471:$G471),CO$7:CO$9)</f>
        <v>3.9250676378957738E-2</v>
      </c>
      <c r="CP471" s="17" cm="1">
        <f t="array" ref="CP471">INDEX(CP$14:CP$114,$A471+1)+SUMPRODUCT(TRANSPOSE($E471:$G471),CP$7:CP$9)</f>
        <v>3.9174561764707461E-2</v>
      </c>
      <c r="CQ471" s="17" cm="1">
        <f t="array" ref="CQ471">INDEX(CQ$14:CQ$114,$A471+1)+SUMPRODUCT(TRANSPOSE($E471:$G471),CQ$7:CQ$9)</f>
        <v>3.910662847866675E-2</v>
      </c>
      <c r="CR471" s="17" cm="1">
        <f t="array" ref="CR471">INDEX(CR$14:CR$114,$A471+1)+SUMPRODUCT(TRANSPOSE($E471:$G471),CR$7:CR$9)</f>
        <v>3.9046493203099164E-2</v>
      </c>
      <c r="CS471" s="17" cm="1">
        <f t="array" ref="CS471">INDEX(CS$14:CS$114,$A471+1)+SUMPRODUCT(TRANSPOSE($E471:$G471),CS$7:CS$9)</f>
        <v>3.8993738457924643E-2</v>
      </c>
      <c r="CT471" s="17" cm="1">
        <f t="array" ref="CT471">INDEX(CT$14:CT$114,$A471+1)+SUMPRODUCT(TRANSPOSE($E471:$G471),CT$7:CT$9)</f>
        <v>3.8947904200806516E-2</v>
      </c>
      <c r="CU471" s="17" cm="1">
        <f t="array" ref="CU471">INDEX(CU$14:CU$114,$A471+1)+SUMPRODUCT(TRANSPOSE($E471:$G471),CU$7:CU$9)</f>
        <v>3.8877351578763708E-2</v>
      </c>
      <c r="CV471" s="17" cm="1">
        <f t="array" ref="CV471">INDEX(CV$14:CV$114,$A471+1)+SUMPRODUCT(TRANSPOSE($E471:$G471),CV$7:CV$9)</f>
        <v>3.8820169386943437E-2</v>
      </c>
      <c r="CW471" s="17" cm="1">
        <f t="array" ref="CW471">INDEX(CW$14:CW$114,$A471+1)+SUMPRODUCT(TRANSPOSE($E471:$G471),CW$7:CW$9)</f>
        <v>3.8775458375716942E-2</v>
      </c>
      <c r="CX471" s="17" cm="1">
        <f t="array" ref="CX471">INDEX(CX$14:CX$114,$A471+1)+SUMPRODUCT(TRANSPOSE($E471:$G471),CX$7:CX$9)</f>
        <v>3.8718541266405948E-2</v>
      </c>
      <c r="CY471" s="17" cm="1">
        <f t="array" ref="CY471">INDEX(CY$14:CY$114,$A471+1)+SUMPRODUCT(TRANSPOSE($E471:$G471),CY$7:CY$9)</f>
        <v>3.8680395751714558E-2</v>
      </c>
      <c r="CZ471" s="17" cm="1">
        <f t="array" ref="CZ471">INDEX(CZ$14:CZ$114,$A471+1)+SUMPRODUCT(TRANSPOSE($E471:$G471),CZ$7:CZ$9)</f>
        <v>3.8636416235547255E-2</v>
      </c>
      <c r="DA471" s="17" cm="1">
        <f t="array" ref="DA471">INDEX(DA$14:DA$114,$A471+1)+SUMPRODUCT(TRANSPOSE($E471:$G471),DA$7:DA$9)</f>
        <v>3.862017500810655E-2</v>
      </c>
      <c r="DB471" s="17" cm="1">
        <f t="array" ref="DB471">INDEX(DB$14:DB$114,$A471+1)+SUMPRODUCT(TRANSPOSE($E471:$G471),DB$7:DB$9)</f>
        <v>3.8612108936693756E-2</v>
      </c>
      <c r="DC471" s="17" cm="1">
        <f t="array" ref="DC471">INDEX(DC$14:DC$114,$A471+1)+SUMPRODUCT(TRANSPOSE($E471:$G471),DC$7:DC$9)</f>
        <v>3.865813397907969E-2</v>
      </c>
      <c r="DD471" s="17" cm="1">
        <f t="array" ref="DD471">INDEX(DD$14:DD$114,$A471+1)+SUMPRODUCT(TRANSPOSE($E471:$G471),DD$7:DD$9)</f>
        <v>3.871630022585526E-2</v>
      </c>
    </row>
    <row r="472" spans="1:108" x14ac:dyDescent="0.25">
      <c r="A472" s="13">
        <f t="shared" si="368"/>
        <v>54</v>
      </c>
      <c r="B472" s="13">
        <f t="shared" si="369"/>
        <v>4</v>
      </c>
      <c r="C472" s="13">
        <f t="shared" ref="C472:D472" si="433">C371</f>
        <v>12</v>
      </c>
      <c r="D472" s="13">
        <f t="shared" si="433"/>
        <v>648</v>
      </c>
      <c r="E472" s="30">
        <f t="shared" si="390"/>
        <v>0</v>
      </c>
      <c r="F472" s="30">
        <f t="shared" si="387"/>
        <v>0</v>
      </c>
      <c r="G472" s="30">
        <f t="shared" si="388"/>
        <v>0</v>
      </c>
      <c r="H472" s="36">
        <f t="shared" si="424"/>
        <v>40648</v>
      </c>
      <c r="I472" s="17" cm="1">
        <f t="array" ref="I472">INDEX(I$14:I$114,$A472+1)+SUMPRODUCT(TRANSPOSE($E472:$G472),I$7:I$9)</f>
        <v>5.2779666152292348E-2</v>
      </c>
      <c r="J472" s="17" cm="1">
        <f t="array" ref="J472">INDEX(J$14:J$114,$A472+1)+SUMPRODUCT(TRANSPOSE($E472:$G472),J$7:J$9)</f>
        <v>5.2114013518695268E-2</v>
      </c>
      <c r="K472" s="17" cm="1">
        <f t="array" ref="K472">INDEX(K$14:K$114,$A472+1)+SUMPRODUCT(TRANSPOSE($E472:$G472),K$7:K$9)</f>
        <v>5.1316605958135586E-2</v>
      </c>
      <c r="L472" s="17" cm="1">
        <f t="array" ref="L472">INDEX(L$14:L$114,$A472+1)+SUMPRODUCT(TRANSPOSE($E472:$G472),L$7:L$9)</f>
        <v>5.0382612920335079E-2</v>
      </c>
      <c r="M472" s="17" cm="1">
        <f t="array" ref="M472">INDEX(M$14:M$114,$A472+1)+SUMPRODUCT(TRANSPOSE($E472:$G472),M$7:M$9)</f>
        <v>4.9307266010814921E-2</v>
      </c>
      <c r="N472" s="17" cm="1">
        <f t="array" ref="N472">INDEX(N$14:N$114,$A472+1)+SUMPRODUCT(TRANSPOSE($E472:$G472),N$7:N$9)</f>
        <v>4.8085839406888597E-2</v>
      </c>
      <c r="O472" s="17" cm="1">
        <f t="array" ref="O472">INDEX(O$14:O$114,$A472+1)+SUMPRODUCT(TRANSPOSE($E472:$G472),O$7:O$9)</f>
        <v>4.721426240608162E-2</v>
      </c>
      <c r="P472" s="17" cm="1">
        <f t="array" ref="P472">INDEX(P$14:P$114,$A472+1)+SUMPRODUCT(TRANSPOSE($E472:$G472),P$7:P$9)</f>
        <v>4.6561055334597201E-2</v>
      </c>
      <c r="Q472" s="17" cm="1">
        <f t="array" ref="Q472">INDEX(Q$14:Q$114,$A472+1)+SUMPRODUCT(TRANSPOSE($E472:$G472),Q$7:Q$9)</f>
        <v>4.6053287091690098E-2</v>
      </c>
      <c r="R472" s="17" cm="1">
        <f t="array" ref="R472">INDEX(R$14:R$114,$A472+1)+SUMPRODUCT(TRANSPOSE($E472:$G472),R$7:R$9)</f>
        <v>4.5647249880794272E-2</v>
      </c>
      <c r="S472" s="17" cm="1">
        <f t="array" ref="S472">INDEX(S$14:S$114,$A472+1)+SUMPRODUCT(TRANSPOSE($E472:$G472),S$7:S$9)</f>
        <v>4.5315154849076444E-2</v>
      </c>
      <c r="T472" s="17" cm="1">
        <f t="array" ref="T472">INDEX(T$14:T$114,$A472+1)+SUMPRODUCT(TRANSPOSE($E472:$G472),T$7:T$9)</f>
        <v>4.5038489560063066E-2</v>
      </c>
      <c r="U472" s="17" cm="1">
        <f t="array" ref="U472">INDEX(U$14:U$114,$A472+1)+SUMPRODUCT(TRANSPOSE($E472:$G472),U$7:U$9)</f>
        <v>4.4804445356293021E-2</v>
      </c>
      <c r="V472" s="17" cm="1">
        <f t="array" ref="V472">INDEX(V$14:V$114,$A472+1)+SUMPRODUCT(TRANSPOSE($E472:$G472),V$7:V$9)</f>
        <v>4.4603877758041754E-2</v>
      </c>
      <c r="W472" s="17" cm="1">
        <f t="array" ref="W472">INDEX(W$14:W$114,$A472+1)+SUMPRODUCT(TRANSPOSE($E472:$G472),W$7:W$9)</f>
        <v>4.4430083650562002E-2</v>
      </c>
      <c r="X472" s="17" cm="1">
        <f t="array" ref="X472">INDEX(X$14:X$114,$A472+1)+SUMPRODUCT(TRANSPOSE($E472:$G472),X$7:X$9)</f>
        <v>4.4278037525758762E-2</v>
      </c>
      <c r="Y472" s="17" cm="1">
        <f t="array" ref="Y472">INDEX(Y$14:Y$114,$A472+1)+SUMPRODUCT(TRANSPOSE($E472:$G472),Y$7:Y$9)</f>
        <v>4.4143897562109569E-2</v>
      </c>
      <c r="Z472" s="17" cm="1">
        <f t="array" ref="Z472">INDEX(Z$14:Z$114,$A472+1)+SUMPRODUCT(TRANSPOSE($E472:$G472),Z$7:Z$9)</f>
        <v>4.4024676504123672E-2</v>
      </c>
      <c r="AA472" s="17" cm="1">
        <f t="array" ref="AA472">INDEX(AA$14:AA$114,$A472+1)+SUMPRODUCT(TRANSPOSE($E472:$G472),AA$7:AA$9)</f>
        <v>4.3918016570013263E-2</v>
      </c>
      <c r="AB472" s="17" cm="1">
        <f t="array" ref="AB472">INDEX(AB$14:AB$114,$A472+1)+SUMPRODUCT(TRANSPOSE($E472:$G472),AB$7:AB$9)</f>
        <v>4.382203194595724E-2</v>
      </c>
      <c r="AC472" s="17" cm="1">
        <f t="array" ref="AC472">INDEX(AC$14:AC$114,$A472+1)+SUMPRODUCT(TRANSPOSE($E472:$G472),AC$7:AC$9)</f>
        <v>4.3735196319388159E-2</v>
      </c>
      <c r="AD472" s="17" cm="1">
        <f t="array" ref="AD472">INDEX(AD$14:AD$114,$A472+1)+SUMPRODUCT(TRANSPOSE($E472:$G472),AD$7:AD$9)</f>
        <v>4.3656261109345396E-2</v>
      </c>
      <c r="AE472" s="17" cm="1">
        <f t="array" ref="AE472">INDEX(AE$14:AE$114,$A472+1)+SUMPRODUCT(TRANSPOSE($E472:$G472),AE$7:AE$9)</f>
        <v>4.3584195044219509E-2</v>
      </c>
      <c r="AF472" s="17" cm="1">
        <f t="array" ref="AF472">INDEX(AF$14:AF$114,$A472+1)+SUMPRODUCT(TRANSPOSE($E472:$G472),AF$7:AF$9)</f>
        <v>4.3518138856045718E-2</v>
      </c>
      <c r="AG472" s="17" cm="1">
        <f t="array" ref="AG472">INDEX(AG$14:AG$114,$A472+1)+SUMPRODUCT(TRANSPOSE($E472:$G472),AG$7:AG$9)</f>
        <v>4.3457370855756405E-2</v>
      </c>
      <c r="AH472" s="17" cm="1">
        <f t="array" ref="AH472">INDEX(AH$14:AH$114,$A472+1)+SUMPRODUCT(TRANSPOSE($E472:$G472),AH$7:AH$9)</f>
        <v>4.3401280457935121E-2</v>
      </c>
      <c r="AI472" s="17" cm="1">
        <f t="array" ref="AI472">INDEX(AI$14:AI$114,$A472+1)+SUMPRODUCT(TRANSPOSE($E472:$G472),AI$7:AI$9)</f>
        <v>4.3349347592764431E-2</v>
      </c>
      <c r="AJ472" s="17" cm="1">
        <f t="array" ref="AJ472">INDEX(AJ$14:AJ$114,$A472+1)+SUMPRODUCT(TRANSPOSE($E472:$G472),AJ$7:AJ$9)</f>
        <v>4.3301126532450773E-2</v>
      </c>
      <c r="AK472" s="17" cm="1">
        <f t="array" ref="AK472">INDEX(AK$14:AK$114,$A472+1)+SUMPRODUCT(TRANSPOSE($E472:$G472),AK$7:AK$9)</f>
        <v>4.3256233065913863E-2</v>
      </c>
      <c r="AL472" s="17" cm="1">
        <f t="array" ref="AL472">INDEX(AL$14:AL$114,$A472+1)+SUMPRODUCT(TRANSPOSE($E472:$G472),AL$7:AL$9)</f>
        <v>4.3214334240038621E-2</v>
      </c>
      <c r="AM472" s="17" cm="1">
        <f t="array" ref="AM472">INDEX(AM$14:AM$114,$A472+1)+SUMPRODUCT(TRANSPOSE($E472:$G472),AM$7:AM$9)</f>
        <v>4.3175140087602371E-2</v>
      </c>
      <c r="AN472" s="17" cm="1">
        <f t="array" ref="AN472">INDEX(AN$14:AN$114,$A472+1)+SUMPRODUCT(TRANSPOSE($E472:$G472),AN$7:AN$9)</f>
        <v>4.3138396907065557E-2</v>
      </c>
      <c r="AO472" s="17" cm="1">
        <f t="array" ref="AO472">INDEX(AO$14:AO$114,$A472+1)+SUMPRODUCT(TRANSPOSE($E472:$G472),AO$7:AO$9)</f>
        <v>4.3103881764864349E-2</v>
      </c>
      <c r="AP472" s="17" cm="1">
        <f t="array" ref="AP472">INDEX(AP$14:AP$114,$A472+1)+SUMPRODUCT(TRANSPOSE($E472:$G472),AP$7:AP$9)</f>
        <v>4.3071397968384995E-2</v>
      </c>
      <c r="AQ472" s="17" cm="1">
        <f t="array" ref="AQ472">INDEX(AQ$14:AQ$114,$A472+1)+SUMPRODUCT(TRANSPOSE($E472:$G472),AQ$7:AQ$9)</f>
        <v>4.3040771315384196E-2</v>
      </c>
      <c r="AR472" s="17" cm="1">
        <f t="array" ref="AR472">INDEX(AR$14:AR$114,$A472+1)+SUMPRODUCT(TRANSPOSE($E472:$G472),AR$7:AR$9)</f>
        <v>4.3011846968815437E-2</v>
      </c>
      <c r="AS472" s="17" cm="1">
        <f t="array" ref="AS472">INDEX(AS$14:AS$114,$A472+1)+SUMPRODUCT(TRANSPOSE($E472:$G472),AS$7:AS$9)</f>
        <v>4.2984486838672176E-2</v>
      </c>
      <c r="AT472" s="17" cm="1">
        <f t="array" ref="AT472">INDEX(AT$14:AT$114,$A472+1)+SUMPRODUCT(TRANSPOSE($E472:$G472),AT$7:AT$9)</f>
        <v>4.2958567377418211E-2</v>
      </c>
      <c r="AU472" s="17" cm="1">
        <f t="array" ref="AU472">INDEX(AU$14:AU$114,$A472+1)+SUMPRODUCT(TRANSPOSE($E472:$G472),AU$7:AU$9)</f>
        <v>4.2933977714735283E-2</v>
      </c>
      <c r="AV472" s="17" cm="1">
        <f t="array" ref="AV472">INDEX(AV$14:AV$114,$A472+1)+SUMPRODUCT(TRANSPOSE($E472:$G472),AV$7:AV$9)</f>
        <v>4.2910618072176998E-2</v>
      </c>
      <c r="AW472" s="17" cm="1">
        <f t="array" ref="AW472">INDEX(AW$14:AW$114,$A472+1)+SUMPRODUCT(TRANSPOSE($E472:$G472),AW$7:AW$9)</f>
        <v>4.2888398409925754E-2</v>
      </c>
      <c r="AX472" s="17" cm="1">
        <f t="array" ref="AX472">INDEX(AX$14:AX$114,$A472+1)+SUMPRODUCT(TRANSPOSE($E472:$G472),AX$7:AX$9)</f>
        <v>4.286723726695163E-2</v>
      </c>
      <c r="AY472" s="17" cm="1">
        <f t="array" ref="AY472">INDEX(AY$14:AY$114,$A472+1)+SUMPRODUCT(TRANSPOSE($E472:$G472),AY$7:AY$9)</f>
        <v>4.2847060763071987E-2</v>
      </c>
      <c r="AZ472" s="17" cm="1">
        <f t="array" ref="AZ472">INDEX(AZ$14:AZ$114,$A472+1)+SUMPRODUCT(TRANSPOSE($E472:$G472),AZ$7:AZ$9)</f>
        <v>4.2827801737150839E-2</v>
      </c>
      <c r="BA472" s="17" cm="1">
        <f t="array" ref="BA472">INDEX(BA$14:BA$114,$A472+1)+SUMPRODUCT(TRANSPOSE($E472:$G472),BA$7:BA$9)</f>
        <v>4.280939900024805E-2</v>
      </c>
      <c r="BB472" s="17" cm="1">
        <f t="array" ref="BB472">INDEX(BB$14:BB$114,$A472+1)+SUMPRODUCT(TRANSPOSE($E472:$G472),BB$7:BB$9)</f>
        <v>4.2791796686220795E-2</v>
      </c>
      <c r="BC472" s="17" cm="1">
        <f t="array" ref="BC472">INDEX(BC$14:BC$114,$A472+1)+SUMPRODUCT(TRANSPOSE($E472:$G472),BC$7:BC$9)</f>
        <v>4.3023447122151337E-2</v>
      </c>
      <c r="BD472" s="17" cm="1">
        <f t="array" ref="BD472">INDEX(BD$14:BD$114,$A472+1)+SUMPRODUCT(TRANSPOSE($E472:$G472),BD$7:BD$9)</f>
        <v>4.3257856993769384E-2</v>
      </c>
      <c r="BE472" s="17" cm="1">
        <f t="array" ref="BE472">INDEX(BE$14:BE$114,$A472+1)+SUMPRODUCT(TRANSPOSE($E472:$G472),BE$7:BE$9)</f>
        <v>4.3488066656079072E-2</v>
      </c>
      <c r="BF472" s="17" cm="1">
        <f t="array" ref="BF472">INDEX(BF$14:BF$114,$A472+1)+SUMPRODUCT(TRANSPOSE($E472:$G472),BF$7:BF$9)</f>
        <v>4.3708071132193105E-2</v>
      </c>
      <c r="BG472" s="17" cm="1">
        <f t="array" ref="BG472">INDEX(BG$14:BG$114,$A472+1)+SUMPRODUCT(TRANSPOSE($E472:$G472),BG$7:BG$9)</f>
        <v>4.3912727007044516E-2</v>
      </c>
      <c r="BH472" s="17" cm="1">
        <f t="array" ref="BH472">INDEX(BH$14:BH$114,$A472+1)+SUMPRODUCT(TRANSPOSE($E472:$G472),BH$7:BH$9)</f>
        <v>4.4097669948939489E-2</v>
      </c>
      <c r="BI472" s="17" cm="1">
        <f t="array" ref="BI472">INDEX(BI$14:BI$114,$A472+1)+SUMPRODUCT(TRANSPOSE($E472:$G472),BI$7:BI$9)</f>
        <v>4.4259243958683747E-2</v>
      </c>
      <c r="BJ472" s="17" cm="1">
        <f t="array" ref="BJ472">INDEX(BJ$14:BJ$114,$A472+1)+SUMPRODUCT(TRANSPOSE($E472:$G472),BJ$7:BJ$9)</f>
        <v>4.4394437484507554E-2</v>
      </c>
      <c r="BK472" s="17" cm="1">
        <f t="array" ref="BK472">INDEX(BK$14:BK$114,$A472+1)+SUMPRODUCT(TRANSPOSE($E472:$G472),BK$7:BK$9)</f>
        <v>4.4500827928505515E-2</v>
      </c>
      <c r="BL472" s="17" cm="1">
        <f t="array" ref="BL472">INDEX(BL$14:BL$114,$A472+1)+SUMPRODUCT(TRANSPOSE($E472:$G472),BL$7:BL$9)</f>
        <v>4.4576530504423451E-2</v>
      </c>
      <c r="BM472" s="17" cm="1">
        <f t="array" ref="BM472">INDEX(BM$14:BM$114,$A472+1)+SUMPRODUCT(TRANSPOSE($E472:$G472),BM$7:BM$9)</f>
        <v>4.4620153085757952E-2</v>
      </c>
      <c r="BN472" s="17" cm="1">
        <f t="array" ref="BN472">INDEX(BN$14:BN$114,$A472+1)+SUMPRODUCT(TRANSPOSE($E472:$G472),BN$7:BN$9)</f>
        <v>4.4630758295947981E-2</v>
      </c>
      <c r="BO472" s="17" cm="1">
        <f t="array" ref="BO472">INDEX(BO$14:BO$114,$A472+1)+SUMPRODUCT(TRANSPOSE($E472:$G472),BO$7:BO$9)</f>
        <v>4.4607823950420844E-2</v>
      </c>
      <c r="BP472" s="17" cm="1">
        <f t="array" ref="BP472">INDEX(BP$14:BP$114,$A472+1)+SUMPRODUCT(TRANSPOSE($E472:$G472),BP$7:BP$9)</f>
        <v>4.4551214436635123E-2</v>
      </c>
      <c r="BQ472" s="17" cm="1">
        <f t="array" ref="BQ472">INDEX(BQ$14:BQ$114,$A472+1)+SUMPRODUCT(TRANSPOSE($E472:$G472),BQ$7:BQ$9)</f>
        <v>4.4461147086654496E-2</v>
      </c>
      <c r="BR472" s="17" cm="1">
        <f t="array" ref="BR472">INDEX(BR$14:BR$114,$A472+1)+SUMPRODUCT(TRANSPOSE($E472:$G472),BR$7:BR$9)</f>
        <v>4.4338167994626643E-2</v>
      </c>
      <c r="BS472" s="17" cm="1">
        <f t="array" ref="BS472">INDEX(BS$14:BS$114,$A472+1)+SUMPRODUCT(TRANSPOSE($E472:$G472),BS$7:BS$9)</f>
        <v>4.4183126372732362E-2</v>
      </c>
      <c r="BT472" s="17" cm="1">
        <f t="array" ref="BT472">INDEX(BT$14:BT$114,$A472+1)+SUMPRODUCT(TRANSPOSE($E472:$G472),BT$7:BT$9)</f>
        <v>4.3997152164813924E-2</v>
      </c>
      <c r="BU472" s="17" cm="1">
        <f t="array" ref="BU472">INDEX(BU$14:BU$114,$A472+1)+SUMPRODUCT(TRANSPOSE($E472:$G472),BU$7:BU$9)</f>
        <v>4.3781635808064046E-2</v>
      </c>
      <c r="BV472" s="17" cm="1">
        <f t="array" ref="BV472">INDEX(BV$14:BV$114,$A472+1)+SUMPRODUCT(TRANSPOSE($E472:$G472),BV$7:BV$9)</f>
        <v>4.3538208074795026E-2</v>
      </c>
      <c r="BW472" s="17" cm="1">
        <f t="array" ref="BW472">INDEX(BW$14:BW$114,$A472+1)+SUMPRODUCT(TRANSPOSE($E472:$G472),BW$7:BW$9)</f>
        <v>4.3268723682445831E-2</v>
      </c>
      <c r="BX472" s="17" cm="1">
        <f t="array" ref="BX472">INDEX(BX$14:BX$114,$A472+1)+SUMPRODUCT(TRANSPOSE($E472:$G472),BX$7:BX$9)</f>
        <v>4.2975243627104254E-2</v>
      </c>
      <c r="BY472" s="17" cm="1">
        <f t="array" ref="BY472">INDEX(BY$14:BY$114,$A472+1)+SUMPRODUCT(TRANSPOSE($E472:$G472),BY$7:BY$9)</f>
        <v>4.2660020891305273E-2</v>
      </c>
      <c r="BZ472" s="17" cm="1">
        <f t="array" ref="BZ472">INDEX(BZ$14:BZ$114,$A472+1)+SUMPRODUCT(TRANSPOSE($E472:$G472),BZ$7:BZ$9)</f>
        <v>4.2325483854449786E-2</v>
      </c>
      <c r="CA472" s="17" cm="1">
        <f t="array" ref="CA472">INDEX(CA$14:CA$114,$A472+1)+SUMPRODUCT(TRANSPOSE($E472:$G472),CA$7:CA$9)</f>
        <v>4.1982588706849899E-2</v>
      </c>
      <c r="CB472" s="17" cm="1">
        <f t="array" ref="CB472">INDEX(CB$14:CB$114,$A472+1)+SUMPRODUCT(TRANSPOSE($E472:$G472),CB$7:CB$9)</f>
        <v>4.1660955613950668E-2</v>
      </c>
      <c r="CC472" s="17" cm="1">
        <f t="array" ref="CC472">INDEX(CC$14:CC$114,$A472+1)+SUMPRODUCT(TRANSPOSE($E472:$G472),CC$7:CC$9)</f>
        <v>4.1359778282124893E-2</v>
      </c>
      <c r="CD472" s="17" cm="1">
        <f t="array" ref="CD472">INDEX(CD$14:CD$114,$A472+1)+SUMPRODUCT(TRANSPOSE($E472:$G472),CD$7:CD$9)</f>
        <v>4.1078299774305327E-2</v>
      </c>
      <c r="CE472" s="17" cm="1">
        <f t="array" ref="CE472">INDEX(CE$14:CE$114,$A472+1)+SUMPRODUCT(TRANSPOSE($E472:$G472),CE$7:CE$9)</f>
        <v>4.0815808117743213E-2</v>
      </c>
      <c r="CF472" s="17" cm="1">
        <f t="array" ref="CF472">INDEX(CF$14:CF$114,$A472+1)+SUMPRODUCT(TRANSPOSE($E472:$G472),CF$7:CF$9)</f>
        <v>4.0571632212847764E-2</v>
      </c>
      <c r="CG472" s="17" cm="1">
        <f t="array" ref="CG472">INDEX(CG$14:CG$114,$A472+1)+SUMPRODUCT(TRANSPOSE($E472:$G472),CG$7:CG$9)</f>
        <v>4.0345137793208252E-2</v>
      </c>
      <c r="CH472" s="17" cm="1">
        <f t="array" ref="CH472">INDEX(CH$14:CH$114,$A472+1)+SUMPRODUCT(TRANSPOSE($E472:$G472),CH$7:CH$9)</f>
        <v>4.0135723388688538E-2</v>
      </c>
      <c r="CI472" s="17" cm="1">
        <f t="array" ref="CI472">INDEX(CI$14:CI$114,$A472+1)+SUMPRODUCT(TRANSPOSE($E472:$G472),CI$7:CI$9)</f>
        <v>3.9942816180517093E-2</v>
      </c>
      <c r="CJ472" s="17" cm="1">
        <f t="array" ref="CJ472">INDEX(CJ$14:CJ$114,$A472+1)+SUMPRODUCT(TRANSPOSE($E472:$G472),CJ$7:CJ$9)</f>
        <v>3.9765868075425148E-2</v>
      </c>
      <c r="CK472" s="17" cm="1">
        <f t="array" ref="CK472">INDEX(CK$14:CK$114,$A472+1)+SUMPRODUCT(TRANSPOSE($E472:$G472),CK$7:CK$9)</f>
        <v>3.9643813288589236E-2</v>
      </c>
      <c r="CL472" s="17" cm="1">
        <f t="array" ref="CL472">INDEX(CL$14:CL$114,$A472+1)+SUMPRODUCT(TRANSPOSE($E472:$G472),CL$7:CL$9)</f>
        <v>3.9531579219340696E-2</v>
      </c>
      <c r="CM472" s="17" cm="1">
        <f t="array" ref="CM472">INDEX(CM$14:CM$114,$A472+1)+SUMPRODUCT(TRANSPOSE($E472:$G472),CM$7:CM$9)</f>
        <v>3.9428855695214926E-2</v>
      </c>
      <c r="CN472" s="17" cm="1">
        <f t="array" ref="CN472">INDEX(CN$14:CN$114,$A472+1)+SUMPRODUCT(TRANSPOSE($E472:$G472),CN$7:CN$9)</f>
        <v>3.9335328854458007E-2</v>
      </c>
      <c r="CO472" s="17" cm="1">
        <f t="array" ref="CO472">INDEX(CO$14:CO$114,$A472+1)+SUMPRODUCT(TRANSPOSE($E472:$G472),CO$7:CO$9)</f>
        <v>3.9250676378957738E-2</v>
      </c>
      <c r="CP472" s="17" cm="1">
        <f t="array" ref="CP472">INDEX(CP$14:CP$114,$A472+1)+SUMPRODUCT(TRANSPOSE($E472:$G472),CP$7:CP$9)</f>
        <v>3.9174561764707461E-2</v>
      </c>
      <c r="CQ472" s="17" cm="1">
        <f t="array" ref="CQ472">INDEX(CQ$14:CQ$114,$A472+1)+SUMPRODUCT(TRANSPOSE($E472:$G472),CQ$7:CQ$9)</f>
        <v>3.910662847866675E-2</v>
      </c>
      <c r="CR472" s="17" cm="1">
        <f t="array" ref="CR472">INDEX(CR$14:CR$114,$A472+1)+SUMPRODUCT(TRANSPOSE($E472:$G472),CR$7:CR$9)</f>
        <v>3.9046493203099164E-2</v>
      </c>
      <c r="CS472" s="17" cm="1">
        <f t="array" ref="CS472">INDEX(CS$14:CS$114,$A472+1)+SUMPRODUCT(TRANSPOSE($E472:$G472),CS$7:CS$9)</f>
        <v>3.8993738457924643E-2</v>
      </c>
      <c r="CT472" s="17" cm="1">
        <f t="array" ref="CT472">INDEX(CT$14:CT$114,$A472+1)+SUMPRODUCT(TRANSPOSE($E472:$G472),CT$7:CT$9)</f>
        <v>3.8947904200806516E-2</v>
      </c>
      <c r="CU472" s="17" cm="1">
        <f t="array" ref="CU472">INDEX(CU$14:CU$114,$A472+1)+SUMPRODUCT(TRANSPOSE($E472:$G472),CU$7:CU$9)</f>
        <v>3.8877351578763708E-2</v>
      </c>
      <c r="CV472" s="17" cm="1">
        <f t="array" ref="CV472">INDEX(CV$14:CV$114,$A472+1)+SUMPRODUCT(TRANSPOSE($E472:$G472),CV$7:CV$9)</f>
        <v>3.8820169386943437E-2</v>
      </c>
      <c r="CW472" s="17" cm="1">
        <f t="array" ref="CW472">INDEX(CW$14:CW$114,$A472+1)+SUMPRODUCT(TRANSPOSE($E472:$G472),CW$7:CW$9)</f>
        <v>3.8775458375716942E-2</v>
      </c>
      <c r="CX472" s="17" cm="1">
        <f t="array" ref="CX472">INDEX(CX$14:CX$114,$A472+1)+SUMPRODUCT(TRANSPOSE($E472:$G472),CX$7:CX$9)</f>
        <v>3.8718541266405948E-2</v>
      </c>
      <c r="CY472" s="17" cm="1">
        <f t="array" ref="CY472">INDEX(CY$14:CY$114,$A472+1)+SUMPRODUCT(TRANSPOSE($E472:$G472),CY$7:CY$9)</f>
        <v>3.8680395751714558E-2</v>
      </c>
      <c r="CZ472" s="17" cm="1">
        <f t="array" ref="CZ472">INDEX(CZ$14:CZ$114,$A472+1)+SUMPRODUCT(TRANSPOSE($E472:$G472),CZ$7:CZ$9)</f>
        <v>3.8636416235547255E-2</v>
      </c>
      <c r="DA472" s="17" cm="1">
        <f t="array" ref="DA472">INDEX(DA$14:DA$114,$A472+1)+SUMPRODUCT(TRANSPOSE($E472:$G472),DA$7:DA$9)</f>
        <v>3.862017500810655E-2</v>
      </c>
      <c r="DB472" s="17" cm="1">
        <f t="array" ref="DB472">INDEX(DB$14:DB$114,$A472+1)+SUMPRODUCT(TRANSPOSE($E472:$G472),DB$7:DB$9)</f>
        <v>3.8612108936693756E-2</v>
      </c>
      <c r="DC472" s="17" cm="1">
        <f t="array" ref="DC472">INDEX(DC$14:DC$114,$A472+1)+SUMPRODUCT(TRANSPOSE($E472:$G472),DC$7:DC$9)</f>
        <v>3.865813397907969E-2</v>
      </c>
      <c r="DD472" s="17" cm="1">
        <f t="array" ref="DD472">INDEX(DD$14:DD$114,$A472+1)+SUMPRODUCT(TRANSPOSE($E472:$G472),DD$7:DD$9)</f>
        <v>3.871630022585526E-2</v>
      </c>
    </row>
    <row r="473" spans="1:108" x14ac:dyDescent="0.25">
      <c r="A473" s="13">
        <f t="shared" si="368"/>
        <v>55</v>
      </c>
      <c r="B473" s="13">
        <f t="shared" si="369"/>
        <v>4</v>
      </c>
      <c r="C473" s="13">
        <f t="shared" ref="C473:D473" si="434">C372</f>
        <v>12</v>
      </c>
      <c r="D473" s="13">
        <f t="shared" si="434"/>
        <v>660</v>
      </c>
      <c r="E473" s="30">
        <f t="shared" si="390"/>
        <v>0</v>
      </c>
      <c r="F473" s="30">
        <f t="shared" si="387"/>
        <v>0</v>
      </c>
      <c r="G473" s="30">
        <f t="shared" si="388"/>
        <v>0</v>
      </c>
      <c r="H473" s="36">
        <f t="shared" si="424"/>
        <v>40660</v>
      </c>
      <c r="I473" s="17" cm="1">
        <f t="array" ref="I473">INDEX(I$14:I$114,$A473+1)+SUMPRODUCT(TRANSPOSE($E473:$G473),I$7:I$9)</f>
        <v>5.1448781764644735E-2</v>
      </c>
      <c r="J473" s="17" cm="1">
        <f t="array" ref="J473">INDEX(J$14:J$114,$A473+1)+SUMPRODUCT(TRANSPOSE($E473:$G473),J$7:J$9)</f>
        <v>5.0585838499687563E-2</v>
      </c>
      <c r="K473" s="17" cm="1">
        <f t="array" ref="K473">INDEX(K$14:K$114,$A473+1)+SUMPRODUCT(TRANSPOSE($E473:$G473),K$7:K$9)</f>
        <v>4.958480863574799E-2</v>
      </c>
      <c r="L473" s="17" cm="1">
        <f t="array" ref="L473">INDEX(L$14:L$114,$A473+1)+SUMPRODUCT(TRANSPOSE($E473:$G473),L$7:L$9)</f>
        <v>4.844095699590989E-2</v>
      </c>
      <c r="M473" s="17" cm="1">
        <f t="array" ref="M473">INDEX(M$14:M$114,$A473+1)+SUMPRODUCT(TRANSPOSE($E473:$G473),M$7:M$9)</f>
        <v>4.714958834537053E-2</v>
      </c>
      <c r="N473" s="17" cm="1">
        <f t="array" ref="N473">INDEX(N$14:N$114,$A473+1)+SUMPRODUCT(TRANSPOSE($E473:$G473),N$7:N$9)</f>
        <v>4.628955969021753E-2</v>
      </c>
      <c r="O473" s="17" cm="1">
        <f t="array" ref="O473">INDEX(O$14:O$114,$A473+1)+SUMPRODUCT(TRANSPOSE($E473:$G473),O$7:O$9)</f>
        <v>4.567568599816374E-2</v>
      </c>
      <c r="P473" s="17" cm="1">
        <f t="array" ref="P473">INDEX(P$14:P$114,$A473+1)+SUMPRODUCT(TRANSPOSE($E473:$G473),P$7:P$9)</f>
        <v>4.5215517101490743E-2</v>
      </c>
      <c r="Q473" s="17" cm="1">
        <f t="array" ref="Q473">INDEX(Q$14:Q$114,$A473+1)+SUMPRODUCT(TRANSPOSE($E473:$G473),Q$7:Q$9)</f>
        <v>4.4857747968223283E-2</v>
      </c>
      <c r="R473" s="17" cm="1">
        <f t="array" ref="R473">INDEX(R$14:R$114,$A473+1)+SUMPRODUCT(TRANSPOSE($E473:$G473),R$7:R$9)</f>
        <v>4.4571620835965442E-2</v>
      </c>
      <c r="S473" s="17" cm="1">
        <f t="array" ref="S473">INDEX(S$14:S$114,$A473+1)+SUMPRODUCT(TRANSPOSE($E473:$G473),S$7:S$9)</f>
        <v>4.4337575099431481E-2</v>
      </c>
      <c r="T473" s="17" cm="1">
        <f t="array" ref="T473">INDEX(T$14:T$114,$A473+1)+SUMPRODUCT(TRANSPOSE($E473:$G473),T$7:T$9)</f>
        <v>4.4142577044536724E-2</v>
      </c>
      <c r="U473" s="17" cm="1">
        <f t="array" ref="U473">INDEX(U$14:U$114,$A473+1)+SUMPRODUCT(TRANSPOSE($E473:$G473),U$7:U$9)</f>
        <v>4.3977607129180862E-2</v>
      </c>
      <c r="V473" s="17" cm="1">
        <f t="array" ref="V473">INDEX(V$14:V$114,$A473+1)+SUMPRODUCT(TRANSPOSE($E473:$G473),V$7:V$9)</f>
        <v>4.3836225089974201E-2</v>
      </c>
      <c r="W473" s="17" cm="1">
        <f t="array" ref="W473">INDEX(W$14:W$114,$A473+1)+SUMPRODUCT(TRANSPOSE($E473:$G473),W$7:W$9)</f>
        <v>4.3713709477094298E-2</v>
      </c>
      <c r="X473" s="17" cm="1">
        <f t="array" ref="X473">INDEX(X$14:X$114,$A473+1)+SUMPRODUCT(TRANSPOSE($E473:$G473),X$7:X$9)</f>
        <v>4.360652011174837E-2</v>
      </c>
      <c r="Y473" s="17" cm="1">
        <f t="array" ref="Y473">INDEX(Y$14:Y$114,$A473+1)+SUMPRODUCT(TRANSPOSE($E473:$G473),Y$7:Y$9)</f>
        <v>4.3511950401886823E-2</v>
      </c>
      <c r="Z473" s="17" cm="1">
        <f t="array" ref="Z473">INDEX(Z$14:Z$114,$A473+1)+SUMPRODUCT(TRANSPOSE($E473:$G473),Z$7:Z$9)</f>
        <v>4.3427895631934499E-2</v>
      </c>
      <c r="AA473" s="17" cm="1">
        <f t="array" ref="AA473">INDEX(AA$14:AA$114,$A473+1)+SUMPRODUCT(TRANSPOSE($E473:$G473),AA$7:AA$9)</f>
        <v>4.335269447159007E-2</v>
      </c>
      <c r="AB473" s="17" cm="1">
        <f t="array" ref="AB473">INDEX(AB$14:AB$114,$A473+1)+SUMPRODUCT(TRANSPOSE($E473:$G473),AB$7:AB$9)</f>
        <v>4.3285018061256286E-2</v>
      </c>
      <c r="AC473" s="17" cm="1">
        <f t="array" ref="AC473">INDEX(AC$14:AC$114,$A473+1)+SUMPRODUCT(TRANSPOSE($E473:$G473),AC$7:AC$9)</f>
        <v>4.322379080592631E-2</v>
      </c>
      <c r="AD473" s="17" cm="1">
        <f t="array" ref="AD473">INDEX(AD$14:AD$114,$A473+1)+SUMPRODUCT(TRANSPOSE($E473:$G473),AD$7:AD$9)</f>
        <v>4.3168132782826163E-2</v>
      </c>
      <c r="AE473" s="17" cm="1">
        <f t="array" ref="AE473">INDEX(AE$14:AE$114,$A473+1)+SUMPRODUCT(TRANSPOSE($E473:$G473),AE$7:AE$9)</f>
        <v>4.3117317181194714E-2</v>
      </c>
      <c r="AF473" s="17" cm="1">
        <f t="array" ref="AF473">INDEX(AF$14:AF$114,$A473+1)+SUMPRODUCT(TRANSPOSE($E473:$G473),AF$7:AF$9)</f>
        <v>4.3070738387578356E-2</v>
      </c>
      <c r="AG473" s="17" cm="1">
        <f t="array" ref="AG473">INDEX(AG$14:AG$114,$A473+1)+SUMPRODUCT(TRANSPOSE($E473:$G473),AG$7:AG$9)</f>
        <v>4.3027887734424786E-2</v>
      </c>
      <c r="AH473" s="17" cm="1">
        <f t="array" ref="AH473">INDEX(AH$14:AH$114,$A473+1)+SUMPRODUCT(TRANSPOSE($E473:$G473),AH$7:AH$9)</f>
        <v>4.2988334847809728E-2</v>
      </c>
      <c r="AI473" s="17" cm="1">
        <f t="array" ref="AI473">INDEX(AI$14:AI$114,$A473+1)+SUMPRODUCT(TRANSPOSE($E473:$G473),AI$7:AI$9)</f>
        <v>4.2951713142002967E-2</v>
      </c>
      <c r="AJ473" s="17" cm="1">
        <f t="array" ref="AJ473">INDEX(AJ$14:AJ$114,$A473+1)+SUMPRODUCT(TRANSPOSE($E473:$G473),AJ$7:AJ$9)</f>
        <v>4.2917708423705792E-2</v>
      </c>
      <c r="AK473" s="17" cm="1">
        <f t="array" ref="AK473">INDEX(AK$14:AK$114,$A473+1)+SUMPRODUCT(TRANSPOSE($E473:$G473),AK$7:AK$9)</f>
        <v>4.2886049855039632E-2</v>
      </c>
      <c r="AL473" s="17" cm="1">
        <f t="array" ref="AL473">INDEX(AL$14:AL$114,$A473+1)+SUMPRODUCT(TRANSPOSE($E473:$G473),AL$7:AL$9)</f>
        <v>4.2856502724672341E-2</v>
      </c>
      <c r="AM473" s="17" cm="1">
        <f t="array" ref="AM473">INDEX(AM$14:AM$114,$A473+1)+SUMPRODUCT(TRANSPOSE($E473:$G473),AM$7:AM$9)</f>
        <v>4.2828862618641494E-2</v>
      </c>
      <c r="AN473" s="17" cm="1">
        <f t="array" ref="AN473">INDEX(AN$14:AN$114,$A473+1)+SUMPRODUCT(TRANSPOSE($E473:$G473),AN$7:AN$9)</f>
        <v>4.2802950684569074E-2</v>
      </c>
      <c r="AO473" s="17" cm="1">
        <f t="array" ref="AO473">INDEX(AO$14:AO$114,$A473+1)+SUMPRODUCT(TRANSPOSE($E473:$G473),AO$7:AO$9)</f>
        <v>4.2778609757247565E-2</v>
      </c>
      <c r="AP473" s="17" cm="1">
        <f t="array" ref="AP473">INDEX(AP$14:AP$114,$A473+1)+SUMPRODUCT(TRANSPOSE($E473:$G473),AP$7:AP$9)</f>
        <v>4.2755701168192717E-2</v>
      </c>
      <c r="AQ473" s="17" cm="1">
        <f t="array" ref="AQ473">INDEX(AQ$14:AQ$114,$A473+1)+SUMPRODUCT(TRANSPOSE($E473:$G473),AQ$7:AQ$9)</f>
        <v>4.2734102102327975E-2</v>
      </c>
      <c r="AR473" s="17" cm="1">
        <f t="array" ref="AR473">INDEX(AR$14:AR$114,$A473+1)+SUMPRODUCT(TRANSPOSE($E473:$G473),AR$7:AR$9)</f>
        <v>4.2713703395365954E-2</v>
      </c>
      <c r="AS473" s="17" cm="1">
        <f t="array" ref="AS473">INDEX(AS$14:AS$114,$A473+1)+SUMPRODUCT(TRANSPOSE($E473:$G473),AS$7:AS$9)</f>
        <v>4.2694407688493863E-2</v>
      </c>
      <c r="AT473" s="17" cm="1">
        <f t="array" ref="AT473">INDEX(AT$14:AT$114,$A473+1)+SUMPRODUCT(TRANSPOSE($E473:$G473),AT$7:AT$9)</f>
        <v>4.2676127874518466E-2</v>
      </c>
      <c r="AU473" s="17" cm="1">
        <f t="array" ref="AU473">INDEX(AU$14:AU$114,$A473+1)+SUMPRODUCT(TRANSPOSE($E473:$G473),AU$7:AU$9)</f>
        <v>4.265878578314064E-2</v>
      </c>
      <c r="AV473" s="17" cm="1">
        <f t="array" ref="AV473">INDEX(AV$14:AV$114,$A473+1)+SUMPRODUCT(TRANSPOSE($E473:$G473),AV$7:AV$9)</f>
        <v>4.2642311063497473E-2</v>
      </c>
      <c r="AW473" s="17" cm="1">
        <f t="array" ref="AW473">INDEX(AW$14:AW$114,$A473+1)+SUMPRODUCT(TRANSPOSE($E473:$G473),AW$7:AW$9)</f>
        <v>4.2626640230289503E-2</v>
      </c>
      <c r="AX473" s="17" cm="1">
        <f t="array" ref="AX473">INDEX(AX$14:AX$114,$A473+1)+SUMPRODUCT(TRANSPOSE($E473:$G473),AX$7:AX$9)</f>
        <v>4.2611715846209153E-2</v>
      </c>
      <c r="AY473" s="17" cm="1">
        <f t="array" ref="AY473">INDEX(AY$14:AY$114,$A473+1)+SUMPRODUCT(TRANSPOSE($E473:$G473),AY$7:AY$9)</f>
        <v>4.2597485818485215E-2</v>
      </c>
      <c r="AZ473" s="17" cm="1">
        <f t="array" ref="AZ473">INDEX(AZ$14:AZ$114,$A473+1)+SUMPRODUCT(TRANSPOSE($E473:$G473),AZ$7:AZ$9)</f>
        <v>4.2583902791379691E-2</v>
      </c>
      <c r="BA473" s="17" cm="1">
        <f t="array" ref="BA473">INDEX(BA$14:BA$114,$A473+1)+SUMPRODUCT(TRANSPOSE($E473:$G473),BA$7:BA$9)</f>
        <v>4.2570923619705825E-2</v>
      </c>
      <c r="BB473" s="17" cm="1">
        <f t="array" ref="BB473">INDEX(BB$14:BB$114,$A473+1)+SUMPRODUCT(TRANSPOSE($E473:$G473),BB$7:BB$9)</f>
        <v>4.2791796686220795E-2</v>
      </c>
      <c r="BC473" s="17" cm="1">
        <f t="array" ref="BC473">INDEX(BC$14:BC$114,$A473+1)+SUMPRODUCT(TRANSPOSE($E473:$G473),BC$7:BC$9)</f>
        <v>4.3023447122151337E-2</v>
      </c>
      <c r="BD473" s="17" cm="1">
        <f t="array" ref="BD473">INDEX(BD$14:BD$114,$A473+1)+SUMPRODUCT(TRANSPOSE($E473:$G473),BD$7:BD$9)</f>
        <v>4.3257856993769384E-2</v>
      </c>
      <c r="BE473" s="17" cm="1">
        <f t="array" ref="BE473">INDEX(BE$14:BE$114,$A473+1)+SUMPRODUCT(TRANSPOSE($E473:$G473),BE$7:BE$9)</f>
        <v>4.3488066656079072E-2</v>
      </c>
      <c r="BF473" s="17" cm="1">
        <f t="array" ref="BF473">INDEX(BF$14:BF$114,$A473+1)+SUMPRODUCT(TRANSPOSE($E473:$G473),BF$7:BF$9)</f>
        <v>4.3708071132193105E-2</v>
      </c>
      <c r="BG473" s="17" cm="1">
        <f t="array" ref="BG473">INDEX(BG$14:BG$114,$A473+1)+SUMPRODUCT(TRANSPOSE($E473:$G473),BG$7:BG$9)</f>
        <v>4.3912727007044516E-2</v>
      </c>
      <c r="BH473" s="17" cm="1">
        <f t="array" ref="BH473">INDEX(BH$14:BH$114,$A473+1)+SUMPRODUCT(TRANSPOSE($E473:$G473),BH$7:BH$9)</f>
        <v>4.4097669948939489E-2</v>
      </c>
      <c r="BI473" s="17" cm="1">
        <f t="array" ref="BI473">INDEX(BI$14:BI$114,$A473+1)+SUMPRODUCT(TRANSPOSE($E473:$G473),BI$7:BI$9)</f>
        <v>4.4259243958683747E-2</v>
      </c>
      <c r="BJ473" s="17" cm="1">
        <f t="array" ref="BJ473">INDEX(BJ$14:BJ$114,$A473+1)+SUMPRODUCT(TRANSPOSE($E473:$G473),BJ$7:BJ$9)</f>
        <v>4.4394437484507554E-2</v>
      </c>
      <c r="BK473" s="17" cm="1">
        <f t="array" ref="BK473">INDEX(BK$14:BK$114,$A473+1)+SUMPRODUCT(TRANSPOSE($E473:$G473),BK$7:BK$9)</f>
        <v>4.4500827928505515E-2</v>
      </c>
      <c r="BL473" s="17" cm="1">
        <f t="array" ref="BL473">INDEX(BL$14:BL$114,$A473+1)+SUMPRODUCT(TRANSPOSE($E473:$G473),BL$7:BL$9)</f>
        <v>4.4576530504423451E-2</v>
      </c>
      <c r="BM473" s="17" cm="1">
        <f t="array" ref="BM473">INDEX(BM$14:BM$114,$A473+1)+SUMPRODUCT(TRANSPOSE($E473:$G473),BM$7:BM$9)</f>
        <v>4.4620153085757952E-2</v>
      </c>
      <c r="BN473" s="17" cm="1">
        <f t="array" ref="BN473">INDEX(BN$14:BN$114,$A473+1)+SUMPRODUCT(TRANSPOSE($E473:$G473),BN$7:BN$9)</f>
        <v>4.4630758295947981E-2</v>
      </c>
      <c r="BO473" s="17" cm="1">
        <f t="array" ref="BO473">INDEX(BO$14:BO$114,$A473+1)+SUMPRODUCT(TRANSPOSE($E473:$G473),BO$7:BO$9)</f>
        <v>4.4607823950420844E-2</v>
      </c>
      <c r="BP473" s="17" cm="1">
        <f t="array" ref="BP473">INDEX(BP$14:BP$114,$A473+1)+SUMPRODUCT(TRANSPOSE($E473:$G473),BP$7:BP$9)</f>
        <v>4.4551214436635123E-2</v>
      </c>
      <c r="BQ473" s="17" cm="1">
        <f t="array" ref="BQ473">INDEX(BQ$14:BQ$114,$A473+1)+SUMPRODUCT(TRANSPOSE($E473:$G473),BQ$7:BQ$9)</f>
        <v>4.4461147086654496E-2</v>
      </c>
      <c r="BR473" s="17" cm="1">
        <f t="array" ref="BR473">INDEX(BR$14:BR$114,$A473+1)+SUMPRODUCT(TRANSPOSE($E473:$G473),BR$7:BR$9)</f>
        <v>4.4338167994626643E-2</v>
      </c>
      <c r="BS473" s="17" cm="1">
        <f t="array" ref="BS473">INDEX(BS$14:BS$114,$A473+1)+SUMPRODUCT(TRANSPOSE($E473:$G473),BS$7:BS$9)</f>
        <v>4.4183126372732362E-2</v>
      </c>
      <c r="BT473" s="17" cm="1">
        <f t="array" ref="BT473">INDEX(BT$14:BT$114,$A473+1)+SUMPRODUCT(TRANSPOSE($E473:$G473),BT$7:BT$9)</f>
        <v>4.3997152164813924E-2</v>
      </c>
      <c r="BU473" s="17" cm="1">
        <f t="array" ref="BU473">INDEX(BU$14:BU$114,$A473+1)+SUMPRODUCT(TRANSPOSE($E473:$G473),BU$7:BU$9)</f>
        <v>4.3781635808064046E-2</v>
      </c>
      <c r="BV473" s="17" cm="1">
        <f t="array" ref="BV473">INDEX(BV$14:BV$114,$A473+1)+SUMPRODUCT(TRANSPOSE($E473:$G473),BV$7:BV$9)</f>
        <v>4.3538208074795026E-2</v>
      </c>
      <c r="BW473" s="17" cm="1">
        <f t="array" ref="BW473">INDEX(BW$14:BW$114,$A473+1)+SUMPRODUCT(TRANSPOSE($E473:$G473),BW$7:BW$9)</f>
        <v>4.3268723682445831E-2</v>
      </c>
      <c r="BX473" s="17" cm="1">
        <f t="array" ref="BX473">INDEX(BX$14:BX$114,$A473+1)+SUMPRODUCT(TRANSPOSE($E473:$G473),BX$7:BX$9)</f>
        <v>4.2975243627104254E-2</v>
      </c>
      <c r="BY473" s="17" cm="1">
        <f t="array" ref="BY473">INDEX(BY$14:BY$114,$A473+1)+SUMPRODUCT(TRANSPOSE($E473:$G473),BY$7:BY$9)</f>
        <v>4.2660020891305273E-2</v>
      </c>
      <c r="BZ473" s="17" cm="1">
        <f t="array" ref="BZ473">INDEX(BZ$14:BZ$114,$A473+1)+SUMPRODUCT(TRANSPOSE($E473:$G473),BZ$7:BZ$9)</f>
        <v>4.2325483854449786E-2</v>
      </c>
      <c r="CA473" s="17" cm="1">
        <f t="array" ref="CA473">INDEX(CA$14:CA$114,$A473+1)+SUMPRODUCT(TRANSPOSE($E473:$G473),CA$7:CA$9)</f>
        <v>4.1982588706849899E-2</v>
      </c>
      <c r="CB473" s="17" cm="1">
        <f t="array" ref="CB473">INDEX(CB$14:CB$114,$A473+1)+SUMPRODUCT(TRANSPOSE($E473:$G473),CB$7:CB$9)</f>
        <v>4.1660955613950668E-2</v>
      </c>
      <c r="CC473" s="17" cm="1">
        <f t="array" ref="CC473">INDEX(CC$14:CC$114,$A473+1)+SUMPRODUCT(TRANSPOSE($E473:$G473),CC$7:CC$9)</f>
        <v>4.1359778282124893E-2</v>
      </c>
      <c r="CD473" s="17" cm="1">
        <f t="array" ref="CD473">INDEX(CD$14:CD$114,$A473+1)+SUMPRODUCT(TRANSPOSE($E473:$G473),CD$7:CD$9)</f>
        <v>4.1078299774305327E-2</v>
      </c>
      <c r="CE473" s="17" cm="1">
        <f t="array" ref="CE473">INDEX(CE$14:CE$114,$A473+1)+SUMPRODUCT(TRANSPOSE($E473:$G473),CE$7:CE$9)</f>
        <v>4.0815808117743213E-2</v>
      </c>
      <c r="CF473" s="17" cm="1">
        <f t="array" ref="CF473">INDEX(CF$14:CF$114,$A473+1)+SUMPRODUCT(TRANSPOSE($E473:$G473),CF$7:CF$9)</f>
        <v>4.0571632212847764E-2</v>
      </c>
      <c r="CG473" s="17" cm="1">
        <f t="array" ref="CG473">INDEX(CG$14:CG$114,$A473+1)+SUMPRODUCT(TRANSPOSE($E473:$G473),CG$7:CG$9)</f>
        <v>4.0345137793208252E-2</v>
      </c>
      <c r="CH473" s="17" cm="1">
        <f t="array" ref="CH473">INDEX(CH$14:CH$114,$A473+1)+SUMPRODUCT(TRANSPOSE($E473:$G473),CH$7:CH$9)</f>
        <v>4.0135723388688538E-2</v>
      </c>
      <c r="CI473" s="17" cm="1">
        <f t="array" ref="CI473">INDEX(CI$14:CI$114,$A473+1)+SUMPRODUCT(TRANSPOSE($E473:$G473),CI$7:CI$9)</f>
        <v>3.9942816180517093E-2</v>
      </c>
      <c r="CJ473" s="17" cm="1">
        <f t="array" ref="CJ473">INDEX(CJ$14:CJ$114,$A473+1)+SUMPRODUCT(TRANSPOSE($E473:$G473),CJ$7:CJ$9)</f>
        <v>3.9765868075425148E-2</v>
      </c>
      <c r="CK473" s="17" cm="1">
        <f t="array" ref="CK473">INDEX(CK$14:CK$114,$A473+1)+SUMPRODUCT(TRANSPOSE($E473:$G473),CK$7:CK$9)</f>
        <v>3.9643813288589236E-2</v>
      </c>
      <c r="CL473" s="17" cm="1">
        <f t="array" ref="CL473">INDEX(CL$14:CL$114,$A473+1)+SUMPRODUCT(TRANSPOSE($E473:$G473),CL$7:CL$9)</f>
        <v>3.9531579219340696E-2</v>
      </c>
      <c r="CM473" s="17" cm="1">
        <f t="array" ref="CM473">INDEX(CM$14:CM$114,$A473+1)+SUMPRODUCT(TRANSPOSE($E473:$G473),CM$7:CM$9)</f>
        <v>3.9428855695214926E-2</v>
      </c>
      <c r="CN473" s="17" cm="1">
        <f t="array" ref="CN473">INDEX(CN$14:CN$114,$A473+1)+SUMPRODUCT(TRANSPOSE($E473:$G473),CN$7:CN$9)</f>
        <v>3.9335328854458007E-2</v>
      </c>
      <c r="CO473" s="17" cm="1">
        <f t="array" ref="CO473">INDEX(CO$14:CO$114,$A473+1)+SUMPRODUCT(TRANSPOSE($E473:$G473),CO$7:CO$9)</f>
        <v>3.9250676378957738E-2</v>
      </c>
      <c r="CP473" s="17" cm="1">
        <f t="array" ref="CP473">INDEX(CP$14:CP$114,$A473+1)+SUMPRODUCT(TRANSPOSE($E473:$G473),CP$7:CP$9)</f>
        <v>3.9174561764707461E-2</v>
      </c>
      <c r="CQ473" s="17" cm="1">
        <f t="array" ref="CQ473">INDEX(CQ$14:CQ$114,$A473+1)+SUMPRODUCT(TRANSPOSE($E473:$G473),CQ$7:CQ$9)</f>
        <v>3.910662847866675E-2</v>
      </c>
      <c r="CR473" s="17" cm="1">
        <f t="array" ref="CR473">INDEX(CR$14:CR$114,$A473+1)+SUMPRODUCT(TRANSPOSE($E473:$G473),CR$7:CR$9)</f>
        <v>3.9046493203099164E-2</v>
      </c>
      <c r="CS473" s="17" cm="1">
        <f t="array" ref="CS473">INDEX(CS$14:CS$114,$A473+1)+SUMPRODUCT(TRANSPOSE($E473:$G473),CS$7:CS$9)</f>
        <v>3.8993738457924643E-2</v>
      </c>
      <c r="CT473" s="17" cm="1">
        <f t="array" ref="CT473">INDEX(CT$14:CT$114,$A473+1)+SUMPRODUCT(TRANSPOSE($E473:$G473),CT$7:CT$9)</f>
        <v>3.8947904200806516E-2</v>
      </c>
      <c r="CU473" s="17" cm="1">
        <f t="array" ref="CU473">INDEX(CU$14:CU$114,$A473+1)+SUMPRODUCT(TRANSPOSE($E473:$G473),CU$7:CU$9)</f>
        <v>3.8877351578763708E-2</v>
      </c>
      <c r="CV473" s="17" cm="1">
        <f t="array" ref="CV473">INDEX(CV$14:CV$114,$A473+1)+SUMPRODUCT(TRANSPOSE($E473:$G473),CV$7:CV$9)</f>
        <v>3.8820169386943437E-2</v>
      </c>
      <c r="CW473" s="17" cm="1">
        <f t="array" ref="CW473">INDEX(CW$14:CW$114,$A473+1)+SUMPRODUCT(TRANSPOSE($E473:$G473),CW$7:CW$9)</f>
        <v>3.8775458375716942E-2</v>
      </c>
      <c r="CX473" s="17" cm="1">
        <f t="array" ref="CX473">INDEX(CX$14:CX$114,$A473+1)+SUMPRODUCT(TRANSPOSE($E473:$G473),CX$7:CX$9)</f>
        <v>3.8718541266405948E-2</v>
      </c>
      <c r="CY473" s="17" cm="1">
        <f t="array" ref="CY473">INDEX(CY$14:CY$114,$A473+1)+SUMPRODUCT(TRANSPOSE($E473:$G473),CY$7:CY$9)</f>
        <v>3.8680395751714558E-2</v>
      </c>
      <c r="CZ473" s="17" cm="1">
        <f t="array" ref="CZ473">INDEX(CZ$14:CZ$114,$A473+1)+SUMPRODUCT(TRANSPOSE($E473:$G473),CZ$7:CZ$9)</f>
        <v>3.8636416235547255E-2</v>
      </c>
      <c r="DA473" s="17" cm="1">
        <f t="array" ref="DA473">INDEX(DA$14:DA$114,$A473+1)+SUMPRODUCT(TRANSPOSE($E473:$G473),DA$7:DA$9)</f>
        <v>3.862017500810655E-2</v>
      </c>
      <c r="DB473" s="17" cm="1">
        <f t="array" ref="DB473">INDEX(DB$14:DB$114,$A473+1)+SUMPRODUCT(TRANSPOSE($E473:$G473),DB$7:DB$9)</f>
        <v>3.8612108936693756E-2</v>
      </c>
      <c r="DC473" s="17" cm="1">
        <f t="array" ref="DC473">INDEX(DC$14:DC$114,$A473+1)+SUMPRODUCT(TRANSPOSE($E473:$G473),DC$7:DC$9)</f>
        <v>3.865813397907969E-2</v>
      </c>
      <c r="DD473" s="17" cm="1">
        <f t="array" ref="DD473">INDEX(DD$14:DD$114,$A473+1)+SUMPRODUCT(TRANSPOSE($E473:$G473),DD$7:DD$9)</f>
        <v>3.871630022585526E-2</v>
      </c>
    </row>
    <row r="474" spans="1:108" x14ac:dyDescent="0.25">
      <c r="A474" s="13">
        <f t="shared" si="368"/>
        <v>56</v>
      </c>
      <c r="B474" s="13">
        <f t="shared" si="369"/>
        <v>4</v>
      </c>
      <c r="C474" s="13">
        <f t="shared" ref="C474:D474" si="435">C373</f>
        <v>12</v>
      </c>
      <c r="D474" s="13">
        <f t="shared" si="435"/>
        <v>672</v>
      </c>
      <c r="E474" s="30">
        <f t="shared" si="390"/>
        <v>0</v>
      </c>
      <c r="F474" s="30">
        <f t="shared" si="387"/>
        <v>0</v>
      </c>
      <c r="G474" s="30">
        <f t="shared" si="388"/>
        <v>0</v>
      </c>
      <c r="H474" s="36">
        <f t="shared" si="424"/>
        <v>40672</v>
      </c>
      <c r="I474" s="17" cm="1">
        <f t="array" ref="I474">INDEX(I$14:I$114,$A474+1)+SUMPRODUCT(TRANSPOSE($E474:$G474),I$7:I$9)</f>
        <v>4.9723603468066369E-2</v>
      </c>
      <c r="J474" s="17" cm="1">
        <f t="array" ref="J474">INDEX(J$14:J$114,$A474+1)+SUMPRODUCT(TRANSPOSE($E474:$G474),J$7:J$9)</f>
        <v>4.8654061583550678E-2</v>
      </c>
      <c r="K474" s="17" cm="1">
        <f t="array" ref="K474">INDEX(K$14:K$114,$A474+1)+SUMPRODUCT(TRANSPOSE($E474:$G474),K$7:K$9)</f>
        <v>4.7440262029433855E-2</v>
      </c>
      <c r="L474" s="17" cm="1">
        <f t="array" ref="L474">INDEX(L$14:L$114,$A474+1)+SUMPRODUCT(TRANSPOSE($E474:$G474),L$7:L$9)</f>
        <v>4.6077539469379758E-2</v>
      </c>
      <c r="M474" s="17" cm="1">
        <f t="array" ref="M474">INDEX(M$14:M$114,$A474+1)+SUMPRODUCT(TRANSPOSE($E474:$G474),M$7:M$9)</f>
        <v>4.5260757075754832E-2</v>
      </c>
      <c r="N474" s="17" cm="1">
        <f t="array" ref="N474">INDEX(N$14:N$114,$A474+1)+SUMPRODUCT(TRANSPOSE($E474:$G474),N$7:N$9)</f>
        <v>4.471658981499349E-2</v>
      </c>
      <c r="O474" s="17" cm="1">
        <f t="array" ref="O474">INDEX(O$14:O$114,$A474+1)+SUMPRODUCT(TRANSPOSE($E474:$G474),O$7:O$9)</f>
        <v>4.4328072369473226E-2</v>
      </c>
      <c r="P474" s="17" cm="1">
        <f t="array" ref="P474">INDEX(P$14:P$114,$A474+1)+SUMPRODUCT(TRANSPOSE($E474:$G474),P$7:P$9)</f>
        <v>4.4036779106508828E-2</v>
      </c>
      <c r="Q474" s="17" cm="1">
        <f t="array" ref="Q474">INDEX(Q$14:Q$114,$A474+1)+SUMPRODUCT(TRANSPOSE($E474:$G474),Q$7:Q$9)</f>
        <v>4.3810273853831516E-2</v>
      </c>
      <c r="R474" s="17" cm="1">
        <f t="array" ref="R474">INDEX(R$14:R$114,$A474+1)+SUMPRODUCT(TRANSPOSE($E474:$G474),R$7:R$9)</f>
        <v>4.3629105033458071E-2</v>
      </c>
      <c r="S474" s="17" cm="1">
        <f t="array" ref="S474">INDEX(S$14:S$114,$A474+1)+SUMPRODUCT(TRANSPOSE($E474:$G474),S$7:S$9)</f>
        <v>4.3480899387358996E-2</v>
      </c>
      <c r="T474" s="17" cm="1">
        <f t="array" ref="T474">INDEX(T$14:T$114,$A474+1)+SUMPRODUCT(TRANSPOSE($E474:$G474),T$7:T$9)</f>
        <v>4.3357410759718329E-2</v>
      </c>
      <c r="U474" s="17" cm="1">
        <f t="array" ref="U474">INDEX(U$14:U$114,$A474+1)+SUMPRODUCT(TRANSPOSE($E474:$G474),U$7:U$9)</f>
        <v>4.3252931797046701E-2</v>
      </c>
      <c r="V474" s="17" cm="1">
        <f t="array" ref="V474">INDEX(V$14:V$114,$A474+1)+SUMPRODUCT(TRANSPOSE($E474:$G474),V$7:V$9)</f>
        <v>4.3163386727597564E-2</v>
      </c>
      <c r="W474" s="17" cm="1">
        <f t="array" ref="W474">INDEX(W$14:W$114,$A474+1)+SUMPRODUCT(TRANSPOSE($E474:$G474),W$7:W$9)</f>
        <v>4.3085787217790328E-2</v>
      </c>
      <c r="X474" s="17" cm="1">
        <f t="array" ref="X474">INDEX(X$14:X$114,$A474+1)+SUMPRODUCT(TRANSPOSE($E474:$G474),X$7:X$9)</f>
        <v>4.3017892381995937E-2</v>
      </c>
      <c r="Y474" s="17" cm="1">
        <f t="array" ref="Y474">INDEX(Y$14:Y$114,$A474+1)+SUMPRODUCT(TRANSPOSE($E474:$G474),Y$7:Y$9)</f>
        <v>4.2957988843958406E-2</v>
      </c>
      <c r="Z474" s="17" cm="1">
        <f t="array" ref="Z474">INDEX(Z$14:Z$114,$A474+1)+SUMPRODUCT(TRANSPOSE($E474:$G474),Z$7:Z$9)</f>
        <v>4.2904744142863604E-2</v>
      </c>
      <c r="AA474" s="17" cm="1">
        <f t="array" ref="AA474">INDEX(AA$14:AA$114,$A474+1)+SUMPRODUCT(TRANSPOSE($E474:$G474),AA$7:AA$9)</f>
        <v>4.2857106451245075E-2</v>
      </c>
      <c r="AB474" s="17" cm="1">
        <f t="array" ref="AB474">INDEX(AB$14:AB$114,$A474+1)+SUMPRODUCT(TRANSPOSE($E474:$G474),AB$7:AB$9)</f>
        <v>4.2814234389262351E-2</v>
      </c>
      <c r="AC474" s="17" cm="1">
        <f t="array" ref="AC474">INDEX(AC$14:AC$114,$A474+1)+SUMPRODUCT(TRANSPOSE($E474:$G474),AC$7:AC$9)</f>
        <v>4.2775446899492975E-2</v>
      </c>
      <c r="AD474" s="17" cm="1">
        <f t="array" ref="AD474">INDEX(AD$14:AD$114,$A474+1)+SUMPRODUCT(TRANSPOSE($E474:$G474),AD$7:AD$9)</f>
        <v>4.2740186797088908E-2</v>
      </c>
      <c r="AE474" s="17" cm="1">
        <f t="array" ref="AE474">INDEX(AE$14:AE$114,$A474+1)+SUMPRODUCT(TRANSPOSE($E474:$G474),AE$7:AE$9)</f>
        <v>4.2707993831816005E-2</v>
      </c>
      <c r="AF474" s="17" cm="1">
        <f t="array" ref="AF474">INDEX(AF$14:AF$114,$A474+1)+SUMPRODUCT(TRANSPOSE($E474:$G474),AF$7:AF$9)</f>
        <v>4.267848448677003E-2</v>
      </c>
      <c r="AG474" s="17" cm="1">
        <f t="array" ref="AG474">INDEX(AG$14:AG$114,$A474+1)+SUMPRODUCT(TRANSPOSE($E474:$G474),AG$7:AG$9)</f>
        <v>4.2651336626918557E-2</v>
      </c>
      <c r="AH474" s="17" cm="1">
        <f t="array" ref="AH474">INDEX(AH$14:AH$114,$A474+1)+SUMPRODUCT(TRANSPOSE($E474:$G474),AH$7:AH$9)</f>
        <v>4.2626277691351744E-2</v>
      </c>
      <c r="AI474" s="17" cm="1">
        <f t="array" ref="AI474">INDEX(AI$14:AI$114,$A474+1)+SUMPRODUCT(TRANSPOSE($E474:$G474),AI$7:AI$9)</f>
        <v>4.2603075510231569E-2</v>
      </c>
      <c r="AJ474" s="17" cm="1">
        <f t="array" ref="AJ474">INDEX(AJ$14:AJ$114,$A474+1)+SUMPRODUCT(TRANSPOSE($E474:$G474),AJ$7:AJ$9)</f>
        <v>4.2581531090090996E-2</v>
      </c>
      <c r="AK474" s="17" cm="1">
        <f t="array" ref="AK474">INDEX(AK$14:AK$114,$A474+1)+SUMPRODUCT(TRANSPOSE($E474:$G474),AK$7:AK$9)</f>
        <v>4.256147289222878E-2</v>
      </c>
      <c r="AL474" s="17" cm="1">
        <f t="array" ref="AL474">INDEX(AL$14:AL$114,$A474+1)+SUMPRODUCT(TRANSPOSE($E474:$G474),AL$7:AL$9)</f>
        <v>4.2542752255724015E-2</v>
      </c>
      <c r="AM474" s="17" cm="1">
        <f t="array" ref="AM474">INDEX(AM$14:AM$114,$A474+1)+SUMPRODUCT(TRANSPOSE($E474:$G474),AM$7:AM$9)</f>
        <v>4.2525239706543205E-2</v>
      </c>
      <c r="AN474" s="17" cm="1">
        <f t="array" ref="AN474">INDEX(AN$14:AN$114,$A474+1)+SUMPRODUCT(TRANSPOSE($E474:$G474),AN$7:AN$9)</f>
        <v>4.2508821958856746E-2</v>
      </c>
      <c r="AO474" s="17" cm="1">
        <f t="array" ref="AO474">INDEX(AO$14:AO$114,$A474+1)+SUMPRODUCT(TRANSPOSE($E474:$G474),AO$7:AO$9)</f>
        <v>4.2493399461699166E-2</v>
      </c>
      <c r="AP474" s="17" cm="1">
        <f t="array" ref="AP474">INDEX(AP$14:AP$114,$A474+1)+SUMPRODUCT(TRANSPOSE($E474:$G474),AP$7:AP$9)</f>
        <v>4.2478884378675419E-2</v>
      </c>
      <c r="AQ474" s="17" cm="1">
        <f t="array" ref="AQ474">INDEX(AQ$14:AQ$114,$A474+1)+SUMPRODUCT(TRANSPOSE($E474:$G474),AQ$7:AQ$9)</f>
        <v>4.246519891407452E-2</v>
      </c>
      <c r="AR474" s="17" cm="1">
        <f t="array" ref="AR474">INDEX(AR$14:AR$114,$A474+1)+SUMPRODUCT(TRANSPOSE($E474:$G474),AR$7:AR$9)</f>
        <v>4.2452273918027528E-2</v>
      </c>
      <c r="AS474" s="17" cm="1">
        <f t="array" ref="AS474">INDEX(AS$14:AS$114,$A474+1)+SUMPRODUCT(TRANSPOSE($E474:$G474),AS$7:AS$9)</f>
        <v>4.2440047717907214E-2</v>
      </c>
      <c r="AT474" s="17" cm="1">
        <f t="array" ref="AT474">INDEX(AT$14:AT$114,$A474+1)+SUMPRODUCT(TRANSPOSE($E474:$G474),AT$7:AT$9)</f>
        <v>4.2428465134274784E-2</v>
      </c>
      <c r="AU474" s="17" cm="1">
        <f t="array" ref="AU474">INDEX(AU$14:AU$114,$A474+1)+SUMPRODUCT(TRANSPOSE($E474:$G474),AU$7:AU$9)</f>
        <v>4.2417476648253905E-2</v>
      </c>
      <c r="AV474" s="17" cm="1">
        <f t="array" ref="AV474">INDEX(AV$14:AV$114,$A474+1)+SUMPRODUCT(TRANSPOSE($E474:$G474),AV$7:AV$9)</f>
        <v>4.2407037693823701E-2</v>
      </c>
      <c r="AW474" s="17" cm="1">
        <f t="array" ref="AW474">INDEX(AW$14:AW$114,$A474+1)+SUMPRODUCT(TRANSPOSE($E474:$G474),AW$7:AW$9)</f>
        <v>4.2397108053695787E-2</v>
      </c>
      <c r="AX474" s="17" cm="1">
        <f t="array" ref="AX474">INDEX(AX$14:AX$114,$A474+1)+SUMPRODUCT(TRANSPOSE($E474:$G474),AX$7:AX$9)</f>
        <v>4.2387651341511345E-2</v>
      </c>
      <c r="AY474" s="17" cm="1">
        <f t="array" ref="AY474">INDEX(AY$14:AY$114,$A474+1)+SUMPRODUCT(TRANSPOSE($E474:$G474),AY$7:AY$9)</f>
        <v>4.237863455630464E-2</v>
      </c>
      <c r="AZ474" s="17" cm="1">
        <f t="array" ref="AZ474">INDEX(AZ$14:AZ$114,$A474+1)+SUMPRODUCT(TRANSPOSE($E474:$G474),AZ$7:AZ$9)</f>
        <v>4.237002769773035E-2</v>
      </c>
      <c r="BA474" s="17" cm="1">
        <f t="array" ref="BA474">INDEX(BA$14:BA$114,$A474+1)+SUMPRODUCT(TRANSPOSE($E474:$G474),BA$7:BA$9)</f>
        <v>4.2570923619705825E-2</v>
      </c>
      <c r="BB474" s="17" cm="1">
        <f t="array" ref="BB474">INDEX(BB$14:BB$114,$A474+1)+SUMPRODUCT(TRANSPOSE($E474:$G474),BB$7:BB$9)</f>
        <v>4.2791796686220795E-2</v>
      </c>
      <c r="BC474" s="17" cm="1">
        <f t="array" ref="BC474">INDEX(BC$14:BC$114,$A474+1)+SUMPRODUCT(TRANSPOSE($E474:$G474),BC$7:BC$9)</f>
        <v>4.3023447122151337E-2</v>
      </c>
      <c r="BD474" s="17" cm="1">
        <f t="array" ref="BD474">INDEX(BD$14:BD$114,$A474+1)+SUMPRODUCT(TRANSPOSE($E474:$G474),BD$7:BD$9)</f>
        <v>4.3257856993769384E-2</v>
      </c>
      <c r="BE474" s="17" cm="1">
        <f t="array" ref="BE474">INDEX(BE$14:BE$114,$A474+1)+SUMPRODUCT(TRANSPOSE($E474:$G474),BE$7:BE$9)</f>
        <v>4.3488066656079072E-2</v>
      </c>
      <c r="BF474" s="17" cm="1">
        <f t="array" ref="BF474">INDEX(BF$14:BF$114,$A474+1)+SUMPRODUCT(TRANSPOSE($E474:$G474),BF$7:BF$9)</f>
        <v>4.3708071132193105E-2</v>
      </c>
      <c r="BG474" s="17" cm="1">
        <f t="array" ref="BG474">INDEX(BG$14:BG$114,$A474+1)+SUMPRODUCT(TRANSPOSE($E474:$G474),BG$7:BG$9)</f>
        <v>4.3912727007044516E-2</v>
      </c>
      <c r="BH474" s="17" cm="1">
        <f t="array" ref="BH474">INDEX(BH$14:BH$114,$A474+1)+SUMPRODUCT(TRANSPOSE($E474:$G474),BH$7:BH$9)</f>
        <v>4.4097669948939489E-2</v>
      </c>
      <c r="BI474" s="17" cm="1">
        <f t="array" ref="BI474">INDEX(BI$14:BI$114,$A474+1)+SUMPRODUCT(TRANSPOSE($E474:$G474),BI$7:BI$9)</f>
        <v>4.4259243958683747E-2</v>
      </c>
      <c r="BJ474" s="17" cm="1">
        <f t="array" ref="BJ474">INDEX(BJ$14:BJ$114,$A474+1)+SUMPRODUCT(TRANSPOSE($E474:$G474),BJ$7:BJ$9)</f>
        <v>4.4394437484507554E-2</v>
      </c>
      <c r="BK474" s="17" cm="1">
        <f t="array" ref="BK474">INDEX(BK$14:BK$114,$A474+1)+SUMPRODUCT(TRANSPOSE($E474:$G474),BK$7:BK$9)</f>
        <v>4.4500827928505515E-2</v>
      </c>
      <c r="BL474" s="17" cm="1">
        <f t="array" ref="BL474">INDEX(BL$14:BL$114,$A474+1)+SUMPRODUCT(TRANSPOSE($E474:$G474),BL$7:BL$9)</f>
        <v>4.4576530504423451E-2</v>
      </c>
      <c r="BM474" s="17" cm="1">
        <f t="array" ref="BM474">INDEX(BM$14:BM$114,$A474+1)+SUMPRODUCT(TRANSPOSE($E474:$G474),BM$7:BM$9)</f>
        <v>4.4620153085757952E-2</v>
      </c>
      <c r="BN474" s="17" cm="1">
        <f t="array" ref="BN474">INDEX(BN$14:BN$114,$A474+1)+SUMPRODUCT(TRANSPOSE($E474:$G474),BN$7:BN$9)</f>
        <v>4.4630758295947981E-2</v>
      </c>
      <c r="BO474" s="17" cm="1">
        <f t="array" ref="BO474">INDEX(BO$14:BO$114,$A474+1)+SUMPRODUCT(TRANSPOSE($E474:$G474),BO$7:BO$9)</f>
        <v>4.4607823950420844E-2</v>
      </c>
      <c r="BP474" s="17" cm="1">
        <f t="array" ref="BP474">INDEX(BP$14:BP$114,$A474+1)+SUMPRODUCT(TRANSPOSE($E474:$G474),BP$7:BP$9)</f>
        <v>4.4551214436635123E-2</v>
      </c>
      <c r="BQ474" s="17" cm="1">
        <f t="array" ref="BQ474">INDEX(BQ$14:BQ$114,$A474+1)+SUMPRODUCT(TRANSPOSE($E474:$G474),BQ$7:BQ$9)</f>
        <v>4.4461147086654496E-2</v>
      </c>
      <c r="BR474" s="17" cm="1">
        <f t="array" ref="BR474">INDEX(BR$14:BR$114,$A474+1)+SUMPRODUCT(TRANSPOSE($E474:$G474),BR$7:BR$9)</f>
        <v>4.4338167994626643E-2</v>
      </c>
      <c r="BS474" s="17" cm="1">
        <f t="array" ref="BS474">INDEX(BS$14:BS$114,$A474+1)+SUMPRODUCT(TRANSPOSE($E474:$G474),BS$7:BS$9)</f>
        <v>4.4183126372732362E-2</v>
      </c>
      <c r="BT474" s="17" cm="1">
        <f t="array" ref="BT474">INDEX(BT$14:BT$114,$A474+1)+SUMPRODUCT(TRANSPOSE($E474:$G474),BT$7:BT$9)</f>
        <v>4.3997152164813924E-2</v>
      </c>
      <c r="BU474" s="17" cm="1">
        <f t="array" ref="BU474">INDEX(BU$14:BU$114,$A474+1)+SUMPRODUCT(TRANSPOSE($E474:$G474),BU$7:BU$9)</f>
        <v>4.3781635808064046E-2</v>
      </c>
      <c r="BV474" s="17" cm="1">
        <f t="array" ref="BV474">INDEX(BV$14:BV$114,$A474+1)+SUMPRODUCT(TRANSPOSE($E474:$G474),BV$7:BV$9)</f>
        <v>4.3538208074795026E-2</v>
      </c>
      <c r="BW474" s="17" cm="1">
        <f t="array" ref="BW474">INDEX(BW$14:BW$114,$A474+1)+SUMPRODUCT(TRANSPOSE($E474:$G474),BW$7:BW$9)</f>
        <v>4.3268723682445831E-2</v>
      </c>
      <c r="BX474" s="17" cm="1">
        <f t="array" ref="BX474">INDEX(BX$14:BX$114,$A474+1)+SUMPRODUCT(TRANSPOSE($E474:$G474),BX$7:BX$9)</f>
        <v>4.2975243627104254E-2</v>
      </c>
      <c r="BY474" s="17" cm="1">
        <f t="array" ref="BY474">INDEX(BY$14:BY$114,$A474+1)+SUMPRODUCT(TRANSPOSE($E474:$G474),BY$7:BY$9)</f>
        <v>4.2660020891305273E-2</v>
      </c>
      <c r="BZ474" s="17" cm="1">
        <f t="array" ref="BZ474">INDEX(BZ$14:BZ$114,$A474+1)+SUMPRODUCT(TRANSPOSE($E474:$G474),BZ$7:BZ$9)</f>
        <v>4.2325483854449786E-2</v>
      </c>
      <c r="CA474" s="17" cm="1">
        <f t="array" ref="CA474">INDEX(CA$14:CA$114,$A474+1)+SUMPRODUCT(TRANSPOSE($E474:$G474),CA$7:CA$9)</f>
        <v>4.1982588706849899E-2</v>
      </c>
      <c r="CB474" s="17" cm="1">
        <f t="array" ref="CB474">INDEX(CB$14:CB$114,$A474+1)+SUMPRODUCT(TRANSPOSE($E474:$G474),CB$7:CB$9)</f>
        <v>4.1660955613950668E-2</v>
      </c>
      <c r="CC474" s="17" cm="1">
        <f t="array" ref="CC474">INDEX(CC$14:CC$114,$A474+1)+SUMPRODUCT(TRANSPOSE($E474:$G474),CC$7:CC$9)</f>
        <v>4.1359778282124893E-2</v>
      </c>
      <c r="CD474" s="17" cm="1">
        <f t="array" ref="CD474">INDEX(CD$14:CD$114,$A474+1)+SUMPRODUCT(TRANSPOSE($E474:$G474),CD$7:CD$9)</f>
        <v>4.1078299774305327E-2</v>
      </c>
      <c r="CE474" s="17" cm="1">
        <f t="array" ref="CE474">INDEX(CE$14:CE$114,$A474+1)+SUMPRODUCT(TRANSPOSE($E474:$G474),CE$7:CE$9)</f>
        <v>4.0815808117743213E-2</v>
      </c>
      <c r="CF474" s="17" cm="1">
        <f t="array" ref="CF474">INDEX(CF$14:CF$114,$A474+1)+SUMPRODUCT(TRANSPOSE($E474:$G474),CF$7:CF$9)</f>
        <v>4.0571632212847764E-2</v>
      </c>
      <c r="CG474" s="17" cm="1">
        <f t="array" ref="CG474">INDEX(CG$14:CG$114,$A474+1)+SUMPRODUCT(TRANSPOSE($E474:$G474),CG$7:CG$9)</f>
        <v>4.0345137793208252E-2</v>
      </c>
      <c r="CH474" s="17" cm="1">
        <f t="array" ref="CH474">INDEX(CH$14:CH$114,$A474+1)+SUMPRODUCT(TRANSPOSE($E474:$G474),CH$7:CH$9)</f>
        <v>4.0135723388688538E-2</v>
      </c>
      <c r="CI474" s="17" cm="1">
        <f t="array" ref="CI474">INDEX(CI$14:CI$114,$A474+1)+SUMPRODUCT(TRANSPOSE($E474:$G474),CI$7:CI$9)</f>
        <v>3.9942816180517093E-2</v>
      </c>
      <c r="CJ474" s="17" cm="1">
        <f t="array" ref="CJ474">INDEX(CJ$14:CJ$114,$A474+1)+SUMPRODUCT(TRANSPOSE($E474:$G474),CJ$7:CJ$9)</f>
        <v>3.9765868075425148E-2</v>
      </c>
      <c r="CK474" s="17" cm="1">
        <f t="array" ref="CK474">INDEX(CK$14:CK$114,$A474+1)+SUMPRODUCT(TRANSPOSE($E474:$G474),CK$7:CK$9)</f>
        <v>3.9643813288589236E-2</v>
      </c>
      <c r="CL474" s="17" cm="1">
        <f t="array" ref="CL474">INDEX(CL$14:CL$114,$A474+1)+SUMPRODUCT(TRANSPOSE($E474:$G474),CL$7:CL$9)</f>
        <v>3.9531579219340696E-2</v>
      </c>
      <c r="CM474" s="17" cm="1">
        <f t="array" ref="CM474">INDEX(CM$14:CM$114,$A474+1)+SUMPRODUCT(TRANSPOSE($E474:$G474),CM$7:CM$9)</f>
        <v>3.9428855695214926E-2</v>
      </c>
      <c r="CN474" s="17" cm="1">
        <f t="array" ref="CN474">INDEX(CN$14:CN$114,$A474+1)+SUMPRODUCT(TRANSPOSE($E474:$G474),CN$7:CN$9)</f>
        <v>3.9335328854458007E-2</v>
      </c>
      <c r="CO474" s="17" cm="1">
        <f t="array" ref="CO474">INDEX(CO$14:CO$114,$A474+1)+SUMPRODUCT(TRANSPOSE($E474:$G474),CO$7:CO$9)</f>
        <v>3.9250676378957738E-2</v>
      </c>
      <c r="CP474" s="17" cm="1">
        <f t="array" ref="CP474">INDEX(CP$14:CP$114,$A474+1)+SUMPRODUCT(TRANSPOSE($E474:$G474),CP$7:CP$9)</f>
        <v>3.9174561764707461E-2</v>
      </c>
      <c r="CQ474" s="17" cm="1">
        <f t="array" ref="CQ474">INDEX(CQ$14:CQ$114,$A474+1)+SUMPRODUCT(TRANSPOSE($E474:$G474),CQ$7:CQ$9)</f>
        <v>3.910662847866675E-2</v>
      </c>
      <c r="CR474" s="17" cm="1">
        <f t="array" ref="CR474">INDEX(CR$14:CR$114,$A474+1)+SUMPRODUCT(TRANSPOSE($E474:$G474),CR$7:CR$9)</f>
        <v>3.9046493203099164E-2</v>
      </c>
      <c r="CS474" s="17" cm="1">
        <f t="array" ref="CS474">INDEX(CS$14:CS$114,$A474+1)+SUMPRODUCT(TRANSPOSE($E474:$G474),CS$7:CS$9)</f>
        <v>3.8993738457924643E-2</v>
      </c>
      <c r="CT474" s="17" cm="1">
        <f t="array" ref="CT474">INDEX(CT$14:CT$114,$A474+1)+SUMPRODUCT(TRANSPOSE($E474:$G474),CT$7:CT$9)</f>
        <v>3.8947904200806516E-2</v>
      </c>
      <c r="CU474" s="17" cm="1">
        <f t="array" ref="CU474">INDEX(CU$14:CU$114,$A474+1)+SUMPRODUCT(TRANSPOSE($E474:$G474),CU$7:CU$9)</f>
        <v>3.8877351578763708E-2</v>
      </c>
      <c r="CV474" s="17" cm="1">
        <f t="array" ref="CV474">INDEX(CV$14:CV$114,$A474+1)+SUMPRODUCT(TRANSPOSE($E474:$G474),CV$7:CV$9)</f>
        <v>3.8820169386943437E-2</v>
      </c>
      <c r="CW474" s="17" cm="1">
        <f t="array" ref="CW474">INDEX(CW$14:CW$114,$A474+1)+SUMPRODUCT(TRANSPOSE($E474:$G474),CW$7:CW$9)</f>
        <v>3.8775458375716942E-2</v>
      </c>
      <c r="CX474" s="17" cm="1">
        <f t="array" ref="CX474">INDEX(CX$14:CX$114,$A474+1)+SUMPRODUCT(TRANSPOSE($E474:$G474),CX$7:CX$9)</f>
        <v>3.8718541266405948E-2</v>
      </c>
      <c r="CY474" s="17" cm="1">
        <f t="array" ref="CY474">INDEX(CY$14:CY$114,$A474+1)+SUMPRODUCT(TRANSPOSE($E474:$G474),CY$7:CY$9)</f>
        <v>3.8680395751714558E-2</v>
      </c>
      <c r="CZ474" s="17" cm="1">
        <f t="array" ref="CZ474">INDEX(CZ$14:CZ$114,$A474+1)+SUMPRODUCT(TRANSPOSE($E474:$G474),CZ$7:CZ$9)</f>
        <v>3.8636416235547255E-2</v>
      </c>
      <c r="DA474" s="17" cm="1">
        <f t="array" ref="DA474">INDEX(DA$14:DA$114,$A474+1)+SUMPRODUCT(TRANSPOSE($E474:$G474),DA$7:DA$9)</f>
        <v>3.862017500810655E-2</v>
      </c>
      <c r="DB474" s="17" cm="1">
        <f t="array" ref="DB474">INDEX(DB$14:DB$114,$A474+1)+SUMPRODUCT(TRANSPOSE($E474:$G474),DB$7:DB$9)</f>
        <v>3.8612108936693756E-2</v>
      </c>
      <c r="DC474" s="17" cm="1">
        <f t="array" ref="DC474">INDEX(DC$14:DC$114,$A474+1)+SUMPRODUCT(TRANSPOSE($E474:$G474),DC$7:DC$9)</f>
        <v>3.865813397907969E-2</v>
      </c>
      <c r="DD474" s="17" cm="1">
        <f t="array" ref="DD474">INDEX(DD$14:DD$114,$A474+1)+SUMPRODUCT(TRANSPOSE($E474:$G474),DD$7:DD$9)</f>
        <v>3.871630022585526E-2</v>
      </c>
    </row>
    <row r="475" spans="1:108" x14ac:dyDescent="0.25">
      <c r="A475" s="13">
        <f t="shared" si="368"/>
        <v>57</v>
      </c>
      <c r="B475" s="13">
        <f t="shared" si="369"/>
        <v>4</v>
      </c>
      <c r="C475" s="13">
        <f t="shared" ref="C475:D475" si="436">C374</f>
        <v>12</v>
      </c>
      <c r="D475" s="13">
        <f t="shared" si="436"/>
        <v>684</v>
      </c>
      <c r="E475" s="30">
        <f t="shared" si="390"/>
        <v>0</v>
      </c>
      <c r="F475" s="30">
        <f t="shared" si="387"/>
        <v>0</v>
      </c>
      <c r="G475" s="30">
        <f t="shared" si="388"/>
        <v>0</v>
      </c>
      <c r="H475" s="36">
        <f t="shared" si="424"/>
        <v>40684</v>
      </c>
      <c r="I475" s="17" cm="1">
        <f t="array" ref="I475">INDEX(I$14:I$114,$A475+1)+SUMPRODUCT(TRANSPOSE($E475:$G475),I$7:I$9)</f>
        <v>4.758560943336021E-2</v>
      </c>
      <c r="J475" s="17" cm="1">
        <f t="array" ref="J475">INDEX(J$14:J$114,$A475+1)+SUMPRODUCT(TRANSPOSE($E475:$G475),J$7:J$9)</f>
        <v>4.6300454493349186E-2</v>
      </c>
      <c r="K475" s="17" cm="1">
        <f t="array" ref="K475">INDEX(K$14:K$114,$A475+1)+SUMPRODUCT(TRANSPOSE($E475:$G475),K$7:K$9)</f>
        <v>4.486500121827719E-2</v>
      </c>
      <c r="L475" s="17" cm="1">
        <f t="array" ref="L475">INDEX(L$14:L$114,$A475+1)+SUMPRODUCT(TRANSPOSE($E475:$G475),L$7:L$9)</f>
        <v>4.4148013253900942E-2</v>
      </c>
      <c r="M475" s="17" cm="1">
        <f t="array" ref="M475">INDEX(M$14:M$114,$A475+1)+SUMPRODUCT(TRANSPOSE($E475:$G475),M$7:M$9)</f>
        <v>4.3718056656042226E-2</v>
      </c>
      <c r="N475" s="17" cm="1">
        <f t="array" ref="N475">INDEX(N$14:N$114,$A475+1)+SUMPRODUCT(TRANSPOSE($E475:$G475),N$7:N$9)</f>
        <v>4.343151728776351E-2</v>
      </c>
      <c r="O475" s="17" cm="1">
        <f t="array" ref="O475">INDEX(O$14:O$114,$A475+1)+SUMPRODUCT(TRANSPOSE($E475:$G475),O$7:O$9)</f>
        <v>4.3226894474353461E-2</v>
      </c>
      <c r="P475" s="17" cm="1">
        <f t="array" ref="P475">INDEX(P$14:P$114,$A475+1)+SUMPRODUCT(TRANSPOSE($E475:$G475),P$7:P$9)</f>
        <v>4.3073453698522668E-2</v>
      </c>
      <c r="Q475" s="17" cm="1">
        <f t="array" ref="Q475">INDEX(Q$14:Q$114,$A475+1)+SUMPRODUCT(TRANSPOSE($E475:$G475),Q$7:Q$9)</f>
        <v>4.2954126475964083E-2</v>
      </c>
      <c r="R475" s="17" cm="1">
        <f t="array" ref="R475">INDEX(R$14:R$114,$A475+1)+SUMPRODUCT(TRANSPOSE($E475:$G475),R$7:R$9)</f>
        <v>4.2858674526704998E-2</v>
      </c>
      <c r="S475" s="17" cm="1">
        <f t="array" ref="S475">INDEX(S$14:S$114,$A475+1)+SUMPRODUCT(TRANSPOSE($E475:$G475),S$7:S$9)</f>
        <v>4.2780583975075892E-2</v>
      </c>
      <c r="T475" s="17" cm="1">
        <f t="array" ref="T475">INDEX(T$14:T$114,$A475+1)+SUMPRODUCT(TRANSPOSE($E475:$G475),T$7:T$9)</f>
        <v>4.2715512982256731E-2</v>
      </c>
      <c r="U475" s="17" cm="1">
        <f t="array" ref="U475">INDEX(U$14:U$114,$A475+1)+SUMPRODUCT(TRANSPOSE($E475:$G475),U$7:U$9)</f>
        <v>4.2660456082951992E-2</v>
      </c>
      <c r="V475" s="17" cm="1">
        <f t="array" ref="V475">INDEX(V$14:V$114,$A475+1)+SUMPRODUCT(TRANSPOSE($E475:$G475),V$7:V$9)</f>
        <v>4.2613266768784186E-2</v>
      </c>
      <c r="W475" s="17" cm="1">
        <f t="array" ref="W475">INDEX(W$14:W$114,$A475+1)+SUMPRODUCT(TRANSPOSE($E475:$G475),W$7:W$9)</f>
        <v>4.2572371090735972E-2</v>
      </c>
      <c r="X475" s="17" cm="1">
        <f t="array" ref="X475">INDEX(X$14:X$114,$A475+1)+SUMPRODUCT(TRANSPOSE($E475:$G475),X$7:X$9)</f>
        <v>4.2536588688310228E-2</v>
      </c>
      <c r="Y475" s="17" cm="1">
        <f t="array" ref="Y475">INDEX(Y$14:Y$114,$A475+1)+SUMPRODUCT(TRANSPOSE($E475:$G475),Y$7:Y$9)</f>
        <v>4.2505017000162404E-2</v>
      </c>
      <c r="Z475" s="17" cm="1">
        <f t="array" ref="Z475">INDEX(Z$14:Z$114,$A475+1)+SUMPRODUCT(TRANSPOSE($E475:$G475),Z$7:Z$9)</f>
        <v>4.2476954080018947E-2</v>
      </c>
      <c r="AA475" s="17" cm="1">
        <f t="array" ref="AA475">INDEX(AA$14:AA$114,$A475+1)+SUMPRODUCT(TRANSPOSE($E475:$G475),AA$7:AA$9)</f>
        <v>4.245184579179706E-2</v>
      </c>
      <c r="AB475" s="17" cm="1">
        <f t="array" ref="AB475">INDEX(AB$14:AB$114,$A475+1)+SUMPRODUCT(TRANSPOSE($E475:$G475),AB$7:AB$9)</f>
        <v>4.2429248849449319E-2</v>
      </c>
      <c r="AC475" s="17" cm="1">
        <f t="array" ref="AC475">INDEX(AC$14:AC$114,$A475+1)+SUMPRODUCT(TRANSPOSE($E475:$G475),AC$7:AC$9)</f>
        <v>4.2408804418922363E-2</v>
      </c>
      <c r="AD475" s="17" cm="1">
        <f t="array" ref="AD475">INDEX(AD$14:AD$114,$A475+1)+SUMPRODUCT(TRANSPOSE($E475:$G475),AD$7:AD$9)</f>
        <v>4.2390218920932199E-2</v>
      </c>
      <c r="AE475" s="17" cm="1">
        <f t="array" ref="AE475">INDEX(AE$14:AE$114,$A475+1)+SUMPRODUCT(TRANSPOSE($E475:$G475),AE$7:AE$9)</f>
        <v>4.2373249842601046E-2</v>
      </c>
      <c r="AF475" s="17" cm="1">
        <f t="array" ref="AF475">INDEX(AF$14:AF$114,$A475+1)+SUMPRODUCT(TRANSPOSE($E475:$G475),AF$7:AF$9)</f>
        <v>4.235769509679943E-2</v>
      </c>
      <c r="AG475" s="17" cm="1">
        <f t="array" ref="AG475">INDEX(AG$14:AG$114,$A475+1)+SUMPRODUCT(TRANSPOSE($E475:$G475),AG$7:AG$9)</f>
        <v>4.2343384935666029E-2</v>
      </c>
      <c r="AH475" s="17" cm="1">
        <f t="array" ref="AH475">INDEX(AH$14:AH$114,$A475+1)+SUMPRODUCT(TRANSPOSE($E475:$G475),AH$7:AH$9)</f>
        <v>4.2330175730529884E-2</v>
      </c>
      <c r="AI475" s="17" cm="1">
        <f t="array" ref="AI475">INDEX(AI$14:AI$114,$A475+1)+SUMPRODUCT(TRANSPOSE($E475:$G475),AI$7:AI$9)</f>
        <v>4.2317945134288548E-2</v>
      </c>
      <c r="AJ475" s="17" cm="1">
        <f t="array" ref="AJ475">INDEX(AJ$14:AJ$114,$A475+1)+SUMPRODUCT(TRANSPOSE($E475:$G475),AJ$7:AJ$9)</f>
        <v>4.2306588280567103E-2</v>
      </c>
      <c r="AK475" s="17" cm="1">
        <f t="array" ref="AK475">INDEX(AK$14:AK$114,$A475+1)+SUMPRODUCT(TRANSPOSE($E475:$G475),AK$7:AK$9)</f>
        <v>4.2296014769371615E-2</v>
      </c>
      <c r="AL475" s="17" cm="1">
        <f t="array" ref="AL475">INDEX(AL$14:AL$114,$A475+1)+SUMPRODUCT(TRANSPOSE($E475:$G475),AL$7:AL$9)</f>
        <v>4.2286146255695822E-2</v>
      </c>
      <c r="AM475" s="17" cm="1">
        <f t="array" ref="AM475">INDEX(AM$14:AM$114,$A475+1)+SUMPRODUCT(TRANSPOSE($E475:$G475),AM$7:AM$9)</f>
        <v>4.2276914504910224E-2</v>
      </c>
      <c r="AN475" s="17" cm="1">
        <f t="array" ref="AN475">INDEX(AN$14:AN$114,$A475+1)+SUMPRODUCT(TRANSPOSE($E475:$G475),AN$7:AN$9)</f>
        <v>4.2268259812809683E-2</v>
      </c>
      <c r="AO475" s="17" cm="1">
        <f t="array" ref="AO475">INDEX(AO$14:AO$114,$A475+1)+SUMPRODUCT(TRANSPOSE($E475:$G475),AO$7:AO$9)</f>
        <v>4.2260129712967442E-2</v>
      </c>
      <c r="AP475" s="17" cm="1">
        <f t="array" ref="AP475">INDEX(AP$14:AP$114,$A475+1)+SUMPRODUCT(TRANSPOSE($E475:$G475),AP$7:AP$9)</f>
        <v>4.2252477912224862E-2</v>
      </c>
      <c r="AQ475" s="17" cm="1">
        <f t="array" ref="AQ475">INDEX(AQ$14:AQ$114,$A475+1)+SUMPRODUCT(TRANSPOSE($E475:$G475),AQ$7:AQ$9)</f>
        <v>4.2245263408690947E-2</v>
      </c>
      <c r="AR475" s="17" cm="1">
        <f t="array" ref="AR475">INDEX(AR$14:AR$114,$A475+1)+SUMPRODUCT(TRANSPOSE($E475:$G475),AR$7:AR$9)</f>
        <v>4.2238449756763607E-2</v>
      </c>
      <c r="AS475" s="17" cm="1">
        <f t="array" ref="AS475">INDEX(AS$14:AS$114,$A475+1)+SUMPRODUCT(TRANSPOSE($E475:$G475),AS$7:AS$9)</f>
        <v>4.2232004451343785E-2</v>
      </c>
      <c r="AT475" s="17" cm="1">
        <f t="array" ref="AT475">INDEX(AT$14:AT$114,$A475+1)+SUMPRODUCT(TRANSPOSE($E475:$G475),AT$7:AT$9)</f>
        <v>4.2225898409291363E-2</v>
      </c>
      <c r="AU475" s="17" cm="1">
        <f t="array" ref="AU475">INDEX(AU$14:AU$114,$A475+1)+SUMPRODUCT(TRANSPOSE($E475:$G475),AU$7:AU$9)</f>
        <v>4.2220105530668794E-2</v>
      </c>
      <c r="AV475" s="17" cm="1">
        <f t="array" ref="AV475">INDEX(AV$14:AV$114,$A475+1)+SUMPRODUCT(TRANSPOSE($E475:$G475),AV$7:AV$9)</f>
        <v>4.2214602325800987E-2</v>
      </c>
      <c r="AW475" s="17" cm="1">
        <f t="array" ref="AW475">INDEX(AW$14:AW$114,$A475+1)+SUMPRODUCT(TRANSPOSE($E475:$G475),AW$7:AW$9)</f>
        <v>4.2209367596917513E-2</v>
      </c>
      <c r="AX475" s="17" cm="1">
        <f t="array" ref="AX475">INDEX(AX$14:AX$114,$A475+1)+SUMPRODUCT(TRANSPOSE($E475:$G475),AX$7:AX$9)</f>
        <v>4.2204382165282217E-2</v>
      </c>
      <c r="AY475" s="17" cm="1">
        <f t="array" ref="AY475">INDEX(AY$14:AY$114,$A475+1)+SUMPRODUCT(TRANSPOSE($E475:$G475),AY$7:AY$9)</f>
        <v>4.2199628636398145E-2</v>
      </c>
      <c r="AZ475" s="17" cm="1">
        <f t="array" ref="AZ475">INDEX(AZ$14:AZ$114,$A475+1)+SUMPRODUCT(TRANSPOSE($E475:$G475),AZ$7:AZ$9)</f>
        <v>4.237002769773035E-2</v>
      </c>
      <c r="BA475" s="17" cm="1">
        <f t="array" ref="BA475">INDEX(BA$14:BA$114,$A475+1)+SUMPRODUCT(TRANSPOSE($E475:$G475),BA$7:BA$9)</f>
        <v>4.2570923619705825E-2</v>
      </c>
      <c r="BB475" s="17" cm="1">
        <f t="array" ref="BB475">INDEX(BB$14:BB$114,$A475+1)+SUMPRODUCT(TRANSPOSE($E475:$G475),BB$7:BB$9)</f>
        <v>4.2791796686220795E-2</v>
      </c>
      <c r="BC475" s="17" cm="1">
        <f t="array" ref="BC475">INDEX(BC$14:BC$114,$A475+1)+SUMPRODUCT(TRANSPOSE($E475:$G475),BC$7:BC$9)</f>
        <v>4.3023447122151337E-2</v>
      </c>
      <c r="BD475" s="17" cm="1">
        <f t="array" ref="BD475">INDEX(BD$14:BD$114,$A475+1)+SUMPRODUCT(TRANSPOSE($E475:$G475),BD$7:BD$9)</f>
        <v>4.3257856993769384E-2</v>
      </c>
      <c r="BE475" s="17" cm="1">
        <f t="array" ref="BE475">INDEX(BE$14:BE$114,$A475+1)+SUMPRODUCT(TRANSPOSE($E475:$G475),BE$7:BE$9)</f>
        <v>4.3488066656079072E-2</v>
      </c>
      <c r="BF475" s="17" cm="1">
        <f t="array" ref="BF475">INDEX(BF$14:BF$114,$A475+1)+SUMPRODUCT(TRANSPOSE($E475:$G475),BF$7:BF$9)</f>
        <v>4.3708071132193105E-2</v>
      </c>
      <c r="BG475" s="17" cm="1">
        <f t="array" ref="BG475">INDEX(BG$14:BG$114,$A475+1)+SUMPRODUCT(TRANSPOSE($E475:$G475),BG$7:BG$9)</f>
        <v>4.3912727007044516E-2</v>
      </c>
      <c r="BH475" s="17" cm="1">
        <f t="array" ref="BH475">INDEX(BH$14:BH$114,$A475+1)+SUMPRODUCT(TRANSPOSE($E475:$G475),BH$7:BH$9)</f>
        <v>4.4097669948939489E-2</v>
      </c>
      <c r="BI475" s="17" cm="1">
        <f t="array" ref="BI475">INDEX(BI$14:BI$114,$A475+1)+SUMPRODUCT(TRANSPOSE($E475:$G475),BI$7:BI$9)</f>
        <v>4.4259243958683747E-2</v>
      </c>
      <c r="BJ475" s="17" cm="1">
        <f t="array" ref="BJ475">INDEX(BJ$14:BJ$114,$A475+1)+SUMPRODUCT(TRANSPOSE($E475:$G475),BJ$7:BJ$9)</f>
        <v>4.4394437484507554E-2</v>
      </c>
      <c r="BK475" s="17" cm="1">
        <f t="array" ref="BK475">INDEX(BK$14:BK$114,$A475+1)+SUMPRODUCT(TRANSPOSE($E475:$G475),BK$7:BK$9)</f>
        <v>4.4500827928505515E-2</v>
      </c>
      <c r="BL475" s="17" cm="1">
        <f t="array" ref="BL475">INDEX(BL$14:BL$114,$A475+1)+SUMPRODUCT(TRANSPOSE($E475:$G475),BL$7:BL$9)</f>
        <v>4.4576530504423451E-2</v>
      </c>
      <c r="BM475" s="17" cm="1">
        <f t="array" ref="BM475">INDEX(BM$14:BM$114,$A475+1)+SUMPRODUCT(TRANSPOSE($E475:$G475),BM$7:BM$9)</f>
        <v>4.4620153085757952E-2</v>
      </c>
      <c r="BN475" s="17" cm="1">
        <f t="array" ref="BN475">INDEX(BN$14:BN$114,$A475+1)+SUMPRODUCT(TRANSPOSE($E475:$G475),BN$7:BN$9)</f>
        <v>4.4630758295947981E-2</v>
      </c>
      <c r="BO475" s="17" cm="1">
        <f t="array" ref="BO475">INDEX(BO$14:BO$114,$A475+1)+SUMPRODUCT(TRANSPOSE($E475:$G475),BO$7:BO$9)</f>
        <v>4.4607823950420844E-2</v>
      </c>
      <c r="BP475" s="17" cm="1">
        <f t="array" ref="BP475">INDEX(BP$14:BP$114,$A475+1)+SUMPRODUCT(TRANSPOSE($E475:$G475),BP$7:BP$9)</f>
        <v>4.4551214436635123E-2</v>
      </c>
      <c r="BQ475" s="17" cm="1">
        <f t="array" ref="BQ475">INDEX(BQ$14:BQ$114,$A475+1)+SUMPRODUCT(TRANSPOSE($E475:$G475),BQ$7:BQ$9)</f>
        <v>4.4461147086654496E-2</v>
      </c>
      <c r="BR475" s="17" cm="1">
        <f t="array" ref="BR475">INDEX(BR$14:BR$114,$A475+1)+SUMPRODUCT(TRANSPOSE($E475:$G475),BR$7:BR$9)</f>
        <v>4.4338167994626643E-2</v>
      </c>
      <c r="BS475" s="17" cm="1">
        <f t="array" ref="BS475">INDEX(BS$14:BS$114,$A475+1)+SUMPRODUCT(TRANSPOSE($E475:$G475),BS$7:BS$9)</f>
        <v>4.4183126372732362E-2</v>
      </c>
      <c r="BT475" s="17" cm="1">
        <f t="array" ref="BT475">INDEX(BT$14:BT$114,$A475+1)+SUMPRODUCT(TRANSPOSE($E475:$G475),BT$7:BT$9)</f>
        <v>4.3997152164813924E-2</v>
      </c>
      <c r="BU475" s="17" cm="1">
        <f t="array" ref="BU475">INDEX(BU$14:BU$114,$A475+1)+SUMPRODUCT(TRANSPOSE($E475:$G475),BU$7:BU$9)</f>
        <v>4.3781635808064046E-2</v>
      </c>
      <c r="BV475" s="17" cm="1">
        <f t="array" ref="BV475">INDEX(BV$14:BV$114,$A475+1)+SUMPRODUCT(TRANSPOSE($E475:$G475),BV$7:BV$9)</f>
        <v>4.3538208074795026E-2</v>
      </c>
      <c r="BW475" s="17" cm="1">
        <f t="array" ref="BW475">INDEX(BW$14:BW$114,$A475+1)+SUMPRODUCT(TRANSPOSE($E475:$G475),BW$7:BW$9)</f>
        <v>4.3268723682445831E-2</v>
      </c>
      <c r="BX475" s="17" cm="1">
        <f t="array" ref="BX475">INDEX(BX$14:BX$114,$A475+1)+SUMPRODUCT(TRANSPOSE($E475:$G475),BX$7:BX$9)</f>
        <v>4.2975243627104254E-2</v>
      </c>
      <c r="BY475" s="17" cm="1">
        <f t="array" ref="BY475">INDEX(BY$14:BY$114,$A475+1)+SUMPRODUCT(TRANSPOSE($E475:$G475),BY$7:BY$9)</f>
        <v>4.2660020891305273E-2</v>
      </c>
      <c r="BZ475" s="17" cm="1">
        <f t="array" ref="BZ475">INDEX(BZ$14:BZ$114,$A475+1)+SUMPRODUCT(TRANSPOSE($E475:$G475),BZ$7:BZ$9)</f>
        <v>4.2325483854449786E-2</v>
      </c>
      <c r="CA475" s="17" cm="1">
        <f t="array" ref="CA475">INDEX(CA$14:CA$114,$A475+1)+SUMPRODUCT(TRANSPOSE($E475:$G475),CA$7:CA$9)</f>
        <v>4.1982588706849899E-2</v>
      </c>
      <c r="CB475" s="17" cm="1">
        <f t="array" ref="CB475">INDEX(CB$14:CB$114,$A475+1)+SUMPRODUCT(TRANSPOSE($E475:$G475),CB$7:CB$9)</f>
        <v>4.1660955613950668E-2</v>
      </c>
      <c r="CC475" s="17" cm="1">
        <f t="array" ref="CC475">INDEX(CC$14:CC$114,$A475+1)+SUMPRODUCT(TRANSPOSE($E475:$G475),CC$7:CC$9)</f>
        <v>4.1359778282124893E-2</v>
      </c>
      <c r="CD475" s="17" cm="1">
        <f t="array" ref="CD475">INDEX(CD$14:CD$114,$A475+1)+SUMPRODUCT(TRANSPOSE($E475:$G475),CD$7:CD$9)</f>
        <v>4.1078299774305327E-2</v>
      </c>
      <c r="CE475" s="17" cm="1">
        <f t="array" ref="CE475">INDEX(CE$14:CE$114,$A475+1)+SUMPRODUCT(TRANSPOSE($E475:$G475),CE$7:CE$9)</f>
        <v>4.0815808117743213E-2</v>
      </c>
      <c r="CF475" s="17" cm="1">
        <f t="array" ref="CF475">INDEX(CF$14:CF$114,$A475+1)+SUMPRODUCT(TRANSPOSE($E475:$G475),CF$7:CF$9)</f>
        <v>4.0571632212847764E-2</v>
      </c>
      <c r="CG475" s="17" cm="1">
        <f t="array" ref="CG475">INDEX(CG$14:CG$114,$A475+1)+SUMPRODUCT(TRANSPOSE($E475:$G475),CG$7:CG$9)</f>
        <v>4.0345137793208252E-2</v>
      </c>
      <c r="CH475" s="17" cm="1">
        <f t="array" ref="CH475">INDEX(CH$14:CH$114,$A475+1)+SUMPRODUCT(TRANSPOSE($E475:$G475),CH$7:CH$9)</f>
        <v>4.0135723388688538E-2</v>
      </c>
      <c r="CI475" s="17" cm="1">
        <f t="array" ref="CI475">INDEX(CI$14:CI$114,$A475+1)+SUMPRODUCT(TRANSPOSE($E475:$G475),CI$7:CI$9)</f>
        <v>3.9942816180517093E-2</v>
      </c>
      <c r="CJ475" s="17" cm="1">
        <f t="array" ref="CJ475">INDEX(CJ$14:CJ$114,$A475+1)+SUMPRODUCT(TRANSPOSE($E475:$G475),CJ$7:CJ$9)</f>
        <v>3.9765868075425148E-2</v>
      </c>
      <c r="CK475" s="17" cm="1">
        <f t="array" ref="CK475">INDEX(CK$14:CK$114,$A475+1)+SUMPRODUCT(TRANSPOSE($E475:$G475),CK$7:CK$9)</f>
        <v>3.9643813288589236E-2</v>
      </c>
      <c r="CL475" s="17" cm="1">
        <f t="array" ref="CL475">INDEX(CL$14:CL$114,$A475+1)+SUMPRODUCT(TRANSPOSE($E475:$G475),CL$7:CL$9)</f>
        <v>3.9531579219340696E-2</v>
      </c>
      <c r="CM475" s="17" cm="1">
        <f t="array" ref="CM475">INDEX(CM$14:CM$114,$A475+1)+SUMPRODUCT(TRANSPOSE($E475:$G475),CM$7:CM$9)</f>
        <v>3.9428855695214926E-2</v>
      </c>
      <c r="CN475" s="17" cm="1">
        <f t="array" ref="CN475">INDEX(CN$14:CN$114,$A475+1)+SUMPRODUCT(TRANSPOSE($E475:$G475),CN$7:CN$9)</f>
        <v>3.9335328854458007E-2</v>
      </c>
      <c r="CO475" s="17" cm="1">
        <f t="array" ref="CO475">INDEX(CO$14:CO$114,$A475+1)+SUMPRODUCT(TRANSPOSE($E475:$G475),CO$7:CO$9)</f>
        <v>3.9250676378957738E-2</v>
      </c>
      <c r="CP475" s="17" cm="1">
        <f t="array" ref="CP475">INDEX(CP$14:CP$114,$A475+1)+SUMPRODUCT(TRANSPOSE($E475:$G475),CP$7:CP$9)</f>
        <v>3.9174561764707461E-2</v>
      </c>
      <c r="CQ475" s="17" cm="1">
        <f t="array" ref="CQ475">INDEX(CQ$14:CQ$114,$A475+1)+SUMPRODUCT(TRANSPOSE($E475:$G475),CQ$7:CQ$9)</f>
        <v>3.910662847866675E-2</v>
      </c>
      <c r="CR475" s="17" cm="1">
        <f t="array" ref="CR475">INDEX(CR$14:CR$114,$A475+1)+SUMPRODUCT(TRANSPOSE($E475:$G475),CR$7:CR$9)</f>
        <v>3.9046493203099164E-2</v>
      </c>
      <c r="CS475" s="17" cm="1">
        <f t="array" ref="CS475">INDEX(CS$14:CS$114,$A475+1)+SUMPRODUCT(TRANSPOSE($E475:$G475),CS$7:CS$9)</f>
        <v>3.8993738457924643E-2</v>
      </c>
      <c r="CT475" s="17" cm="1">
        <f t="array" ref="CT475">INDEX(CT$14:CT$114,$A475+1)+SUMPRODUCT(TRANSPOSE($E475:$G475),CT$7:CT$9)</f>
        <v>3.8947904200806516E-2</v>
      </c>
      <c r="CU475" s="17" cm="1">
        <f t="array" ref="CU475">INDEX(CU$14:CU$114,$A475+1)+SUMPRODUCT(TRANSPOSE($E475:$G475),CU$7:CU$9)</f>
        <v>3.8877351578763708E-2</v>
      </c>
      <c r="CV475" s="17" cm="1">
        <f t="array" ref="CV475">INDEX(CV$14:CV$114,$A475+1)+SUMPRODUCT(TRANSPOSE($E475:$G475),CV$7:CV$9)</f>
        <v>3.8820169386943437E-2</v>
      </c>
      <c r="CW475" s="17" cm="1">
        <f t="array" ref="CW475">INDEX(CW$14:CW$114,$A475+1)+SUMPRODUCT(TRANSPOSE($E475:$G475),CW$7:CW$9)</f>
        <v>3.8775458375716942E-2</v>
      </c>
      <c r="CX475" s="17" cm="1">
        <f t="array" ref="CX475">INDEX(CX$14:CX$114,$A475+1)+SUMPRODUCT(TRANSPOSE($E475:$G475),CX$7:CX$9)</f>
        <v>3.8718541266405948E-2</v>
      </c>
      <c r="CY475" s="17" cm="1">
        <f t="array" ref="CY475">INDEX(CY$14:CY$114,$A475+1)+SUMPRODUCT(TRANSPOSE($E475:$G475),CY$7:CY$9)</f>
        <v>3.8680395751714558E-2</v>
      </c>
      <c r="CZ475" s="17" cm="1">
        <f t="array" ref="CZ475">INDEX(CZ$14:CZ$114,$A475+1)+SUMPRODUCT(TRANSPOSE($E475:$G475),CZ$7:CZ$9)</f>
        <v>3.8636416235547255E-2</v>
      </c>
      <c r="DA475" s="17" cm="1">
        <f t="array" ref="DA475">INDEX(DA$14:DA$114,$A475+1)+SUMPRODUCT(TRANSPOSE($E475:$G475),DA$7:DA$9)</f>
        <v>3.862017500810655E-2</v>
      </c>
      <c r="DB475" s="17" cm="1">
        <f t="array" ref="DB475">INDEX(DB$14:DB$114,$A475+1)+SUMPRODUCT(TRANSPOSE($E475:$G475),DB$7:DB$9)</f>
        <v>3.8612108936693756E-2</v>
      </c>
      <c r="DC475" s="17" cm="1">
        <f t="array" ref="DC475">INDEX(DC$14:DC$114,$A475+1)+SUMPRODUCT(TRANSPOSE($E475:$G475),DC$7:DC$9)</f>
        <v>3.865813397907969E-2</v>
      </c>
      <c r="DD475" s="17" cm="1">
        <f t="array" ref="DD475">INDEX(DD$14:DD$114,$A475+1)+SUMPRODUCT(TRANSPOSE($E475:$G475),DD$7:DD$9)</f>
        <v>3.871630022585526E-2</v>
      </c>
    </row>
    <row r="476" spans="1:108" x14ac:dyDescent="0.25">
      <c r="A476" s="13">
        <f t="shared" si="368"/>
        <v>58</v>
      </c>
      <c r="B476" s="13">
        <f t="shared" si="369"/>
        <v>4</v>
      </c>
      <c r="C476" s="13">
        <f t="shared" ref="C476:D476" si="437">C375</f>
        <v>12</v>
      </c>
      <c r="D476" s="13">
        <f t="shared" si="437"/>
        <v>696</v>
      </c>
      <c r="E476" s="30">
        <f t="shared" si="390"/>
        <v>0</v>
      </c>
      <c r="F476" s="30">
        <f t="shared" si="387"/>
        <v>0</v>
      </c>
      <c r="G476" s="30">
        <f t="shared" si="388"/>
        <v>0</v>
      </c>
      <c r="H476" s="36">
        <f t="shared" si="424"/>
        <v>40696</v>
      </c>
      <c r="I476" s="17" cm="1">
        <f t="array" ref="I476">INDEX(I$14:I$114,$A476+1)+SUMPRODUCT(TRANSPOSE($E476:$G476),I$7:I$9)</f>
        <v>4.5016876153097574E-2</v>
      </c>
      <c r="J476" s="17" cm="1">
        <f t="array" ref="J476">INDEX(J$14:J$114,$A476+1)+SUMPRODUCT(TRANSPOSE($E476:$G476),J$7:J$9)</f>
        <v>4.3507347818655173E-2</v>
      </c>
      <c r="K476" s="17" cm="1">
        <f t="array" ref="K476">INDEX(K$14:K$114,$A476+1)+SUMPRODUCT(TRANSPOSE($E476:$G476),K$7:K$9)</f>
        <v>4.3004656421876231E-2</v>
      </c>
      <c r="L476" s="17" cm="1">
        <f t="array" ref="L476">INDEX(L$14:L$114,$A476+1)+SUMPRODUCT(TRANSPOSE($E476:$G476),L$7:L$9)</f>
        <v>4.2753401541821612E-2</v>
      </c>
      <c r="M476" s="17" cm="1">
        <f t="array" ref="M476">INDEX(M$14:M$114,$A476+1)+SUMPRODUCT(TRANSPOSE($E476:$G476),M$7:M$9)</f>
        <v>4.2602677667254341E-2</v>
      </c>
      <c r="N476" s="17" cm="1">
        <f t="array" ref="N476">INDEX(N$14:N$114,$A476+1)+SUMPRODUCT(TRANSPOSE($E476:$G476),N$7:N$9)</f>
        <v>4.2502207187876451E-2</v>
      </c>
      <c r="O476" s="17" cm="1">
        <f t="array" ref="O476">INDEX(O$14:O$114,$A476+1)+SUMPRODUCT(TRANSPOSE($E476:$G476),O$7:O$9)</f>
        <v>4.2430448487464023E-2</v>
      </c>
      <c r="P476" s="17" cm="1">
        <f t="array" ref="P476">INDEX(P$14:P$114,$A476+1)+SUMPRODUCT(TRANSPOSE($E476:$G476),P$7:P$9)</f>
        <v>4.2376632703639672E-2</v>
      </c>
      <c r="Q476" s="17" cm="1">
        <f t="array" ref="Q476">INDEX(Q$14:Q$114,$A476+1)+SUMPRODUCT(TRANSPOSE($E476:$G476),Q$7:Q$9)</f>
        <v>4.2334777903663579E-2</v>
      </c>
      <c r="R476" s="17" cm="1">
        <f t="array" ref="R476">INDEX(R$14:R$114,$A476+1)+SUMPRODUCT(TRANSPOSE($E476:$G476),R$7:R$9)</f>
        <v>4.230129527372295E-2</v>
      </c>
      <c r="S476" s="17" cm="1">
        <f t="array" ref="S476">INDEX(S$14:S$114,$A476+1)+SUMPRODUCT(TRANSPOSE($E476:$G476),S$7:S$9)</f>
        <v>4.2273901194679775E-2</v>
      </c>
      <c r="T476" s="17" cm="1">
        <f t="array" ref="T476">INDEX(T$14:T$114,$A476+1)+SUMPRODUCT(TRANSPOSE($E476:$G476),T$7:T$9)</f>
        <v>4.2251073345461965E-2</v>
      </c>
      <c r="U476" s="17" cm="1">
        <f t="array" ref="U476">INDEX(U$14:U$114,$A476+1)+SUMPRODUCT(TRANSPOSE($E476:$G476),U$7:U$9)</f>
        <v>4.223175786356026E-2</v>
      </c>
      <c r="V476" s="17" cm="1">
        <f t="array" ref="V476">INDEX(V$14:V$114,$A476+1)+SUMPRODUCT(TRANSPOSE($E476:$G476),V$7:V$9)</f>
        <v>4.221520202112572E-2</v>
      </c>
      <c r="W476" s="17" cm="1">
        <f t="array" ref="W476">INDEX(W$14:W$114,$A476+1)+SUMPRODUCT(TRANSPOSE($E476:$G476),W$7:W$9)</f>
        <v>4.2200853837078833E-2</v>
      </c>
      <c r="X476" s="17" cm="1">
        <f t="array" ref="X476">INDEX(X$14:X$114,$A476+1)+SUMPRODUCT(TRANSPOSE($E476:$G476),X$7:X$9)</f>
        <v>4.2188299338075996E-2</v>
      </c>
      <c r="Y476" s="17" cm="1">
        <f t="array" ref="Y476">INDEX(Y$14:Y$114,$A476+1)+SUMPRODUCT(TRANSPOSE($E476:$G476),Y$7:Y$9)</f>
        <v>4.217722196454754E-2</v>
      </c>
      <c r="Z476" s="17" cm="1">
        <f t="array" ref="Z476">INDEX(Z$14:Z$114,$A476+1)+SUMPRODUCT(TRANSPOSE($E476:$G476),Z$7:Z$9)</f>
        <v>4.2167375509144289E-2</v>
      </c>
      <c r="AA476" s="17" cm="1">
        <f t="array" ref="AA476">INDEX(AA$14:AA$114,$A476+1)+SUMPRODUCT(TRANSPOSE($E476:$G476),AA$7:AA$9)</f>
        <v>4.2158565601586373E-2</v>
      </c>
      <c r="AB476" s="17" cm="1">
        <f t="array" ref="AB476">INDEX(AB$14:AB$114,$A476+1)+SUMPRODUCT(TRANSPOSE($E476:$G476),AB$7:AB$9)</f>
        <v>4.2150636748458981E-2</v>
      </c>
      <c r="AC476" s="17" cm="1">
        <f t="array" ref="AC476">INDEX(AC$14:AC$114,$A476+1)+SUMPRODUCT(TRANSPOSE($E476:$G476),AC$7:AC$9)</f>
        <v>4.2143463076180998E-2</v>
      </c>
      <c r="AD476" s="17" cm="1">
        <f t="array" ref="AD476">INDEX(AD$14:AD$114,$A476+1)+SUMPRODUCT(TRANSPOSE($E476:$G476),AD$7:AD$9)</f>
        <v>4.2136941598779121E-2</v>
      </c>
      <c r="AE476" s="17" cm="1">
        <f t="array" ref="AE476">INDEX(AE$14:AE$114,$A476+1)+SUMPRODUCT(TRANSPOSE($E476:$G476),AE$7:AE$9)</f>
        <v>4.2130987242009255E-2</v>
      </c>
      <c r="AF476" s="17" cm="1">
        <f t="array" ref="AF476">INDEX(AF$14:AF$114,$A476+1)+SUMPRODUCT(TRANSPOSE($E476:$G476),AF$7:AF$9)</f>
        <v>4.2125529111523674E-2</v>
      </c>
      <c r="AG476" s="17" cm="1">
        <f t="array" ref="AG476">INDEX(AG$14:AG$114,$A476+1)+SUMPRODUCT(TRANSPOSE($E476:$G476),AG$7:AG$9)</f>
        <v>4.2120507656724371E-2</v>
      </c>
      <c r="AH476" s="17" cm="1">
        <f t="array" ref="AH476">INDEX(AH$14:AH$114,$A476+1)+SUMPRODUCT(TRANSPOSE($E476:$G476),AH$7:AH$9)</f>
        <v>4.2115872489154604E-2</v>
      </c>
      <c r="AI476" s="17" cm="1">
        <f t="array" ref="AI476">INDEX(AI$14:AI$114,$A476+1)+SUMPRODUCT(TRANSPOSE($E476:$G476),AI$7:AI$9)</f>
        <v>4.2111580685713079E-2</v>
      </c>
      <c r="AJ476" s="17" cm="1">
        <f t="array" ref="AJ476">INDEX(AJ$14:AJ$114,$A476+1)+SUMPRODUCT(TRANSPOSE($E476:$G476),AJ$7:AJ$9)</f>
        <v>4.2107595455486591E-2</v>
      </c>
      <c r="AK476" s="17" cm="1">
        <f t="array" ref="AK476">INDEX(AK$14:AK$114,$A476+1)+SUMPRODUCT(TRANSPOSE($E476:$G476),AK$7:AK$9)</f>
        <v>4.2103885082423798E-2</v>
      </c>
      <c r="AL476" s="17" cm="1">
        <f t="array" ref="AL476">INDEX(AL$14:AL$114,$A476+1)+SUMPRODUCT(TRANSPOSE($E476:$G476),AL$7:AL$9)</f>
        <v>4.2100422079484501E-2</v>
      </c>
      <c r="AM476" s="17" cm="1">
        <f t="array" ref="AM476">INDEX(AM$14:AM$114,$A476+1)+SUMPRODUCT(TRANSPOSE($E476:$G476),AM$7:AM$9)</f>
        <v>4.2097182506507291E-2</v>
      </c>
      <c r="AN476" s="17" cm="1">
        <f t="array" ref="AN476">INDEX(AN$14:AN$114,$A476+1)+SUMPRODUCT(TRANSPOSE($E476:$G476),AN$7:AN$9)</f>
        <v>4.2094145415987994E-2</v>
      </c>
      <c r="AO476" s="17" cm="1">
        <f t="array" ref="AO476">INDEX(AO$14:AO$114,$A476+1)+SUMPRODUCT(TRANSPOSE($E476:$G476),AO$7:AO$9)</f>
        <v>4.2091292399623725E-2</v>
      </c>
      <c r="AP476" s="17" cm="1">
        <f t="array" ref="AP476">INDEX(AP$14:AP$114,$A476+1)+SUMPRODUCT(TRANSPOSE($E476:$G476),AP$7:AP$9)</f>
        <v>4.2088607214886053E-2</v>
      </c>
      <c r="AQ476" s="17" cm="1">
        <f t="array" ref="AQ476">INDEX(AQ$14:AQ$114,$A476+1)+SUMPRODUCT(TRANSPOSE($E476:$G476),AQ$7:AQ$9)</f>
        <v>4.2086075475613605E-2</v>
      </c>
      <c r="AR476" s="17" cm="1">
        <f t="array" ref="AR476">INDEX(AR$14:AR$114,$A476+1)+SUMPRODUCT(TRANSPOSE($E476:$G476),AR$7:AR$9)</f>
        <v>4.2083684394171206E-2</v>
      </c>
      <c r="AS476" s="17" cm="1">
        <f t="array" ref="AS476">INDEX(AS$14:AS$114,$A476+1)+SUMPRODUCT(TRANSPOSE($E476:$G476),AS$7:AS$9)</f>
        <v>4.2081422565423576E-2</v>
      </c>
      <c r="AT476" s="17" cm="1">
        <f t="array" ref="AT476">INDEX(AT$14:AT$114,$A476+1)+SUMPRODUCT(TRANSPOSE($E476:$G476),AT$7:AT$9)</f>
        <v>4.2079279784822399E-2</v>
      </c>
      <c r="AU476" s="17" cm="1">
        <f t="array" ref="AU476">INDEX(AU$14:AU$114,$A476+1)+SUMPRODUCT(TRANSPOSE($E476:$G476),AU$7:AU$9)</f>
        <v>4.2077246894479226E-2</v>
      </c>
      <c r="AV476" s="17" cm="1">
        <f t="array" ref="AV476">INDEX(AV$14:AV$114,$A476+1)+SUMPRODUCT(TRANSPOSE($E476:$G476),AV$7:AV$9)</f>
        <v>4.207531565232614E-2</v>
      </c>
      <c r="AW476" s="17" cm="1">
        <f t="array" ref="AW476">INDEX(AW$14:AW$114,$A476+1)+SUMPRODUCT(TRANSPOSE($E476:$G476),AW$7:AW$9)</f>
        <v>4.2073478620428872E-2</v>
      </c>
      <c r="AX476" s="17" cm="1">
        <f t="array" ref="AX476">INDEX(AX$14:AX$114,$A476+1)+SUMPRODUCT(TRANSPOSE($E476:$G476),AX$7:AX$9)</f>
        <v>4.2071729069252051E-2</v>
      </c>
      <c r="AY476" s="17" cm="1">
        <f t="array" ref="AY476">INDEX(AY$14:AY$114,$A476+1)+SUMPRODUCT(TRANSPOSE($E476:$G476),AY$7:AY$9)</f>
        <v>4.2199628636398145E-2</v>
      </c>
      <c r="AZ476" s="17" cm="1">
        <f t="array" ref="AZ476">INDEX(AZ$14:AZ$114,$A476+1)+SUMPRODUCT(TRANSPOSE($E476:$G476),AZ$7:AZ$9)</f>
        <v>4.237002769773035E-2</v>
      </c>
      <c r="BA476" s="17" cm="1">
        <f t="array" ref="BA476">INDEX(BA$14:BA$114,$A476+1)+SUMPRODUCT(TRANSPOSE($E476:$G476),BA$7:BA$9)</f>
        <v>4.2570923619705825E-2</v>
      </c>
      <c r="BB476" s="17" cm="1">
        <f t="array" ref="BB476">INDEX(BB$14:BB$114,$A476+1)+SUMPRODUCT(TRANSPOSE($E476:$G476),BB$7:BB$9)</f>
        <v>4.2791796686220795E-2</v>
      </c>
      <c r="BC476" s="17" cm="1">
        <f t="array" ref="BC476">INDEX(BC$14:BC$114,$A476+1)+SUMPRODUCT(TRANSPOSE($E476:$G476),BC$7:BC$9)</f>
        <v>4.3023447122151337E-2</v>
      </c>
      <c r="BD476" s="17" cm="1">
        <f t="array" ref="BD476">INDEX(BD$14:BD$114,$A476+1)+SUMPRODUCT(TRANSPOSE($E476:$G476),BD$7:BD$9)</f>
        <v>4.3257856993769384E-2</v>
      </c>
      <c r="BE476" s="17" cm="1">
        <f t="array" ref="BE476">INDEX(BE$14:BE$114,$A476+1)+SUMPRODUCT(TRANSPOSE($E476:$G476),BE$7:BE$9)</f>
        <v>4.3488066656079072E-2</v>
      </c>
      <c r="BF476" s="17" cm="1">
        <f t="array" ref="BF476">INDEX(BF$14:BF$114,$A476+1)+SUMPRODUCT(TRANSPOSE($E476:$G476),BF$7:BF$9)</f>
        <v>4.3708071132193105E-2</v>
      </c>
      <c r="BG476" s="17" cm="1">
        <f t="array" ref="BG476">INDEX(BG$14:BG$114,$A476+1)+SUMPRODUCT(TRANSPOSE($E476:$G476),BG$7:BG$9)</f>
        <v>4.3912727007044516E-2</v>
      </c>
      <c r="BH476" s="17" cm="1">
        <f t="array" ref="BH476">INDEX(BH$14:BH$114,$A476+1)+SUMPRODUCT(TRANSPOSE($E476:$G476),BH$7:BH$9)</f>
        <v>4.4097669948939489E-2</v>
      </c>
      <c r="BI476" s="17" cm="1">
        <f t="array" ref="BI476">INDEX(BI$14:BI$114,$A476+1)+SUMPRODUCT(TRANSPOSE($E476:$G476),BI$7:BI$9)</f>
        <v>4.4259243958683747E-2</v>
      </c>
      <c r="BJ476" s="17" cm="1">
        <f t="array" ref="BJ476">INDEX(BJ$14:BJ$114,$A476+1)+SUMPRODUCT(TRANSPOSE($E476:$G476),BJ$7:BJ$9)</f>
        <v>4.4394437484507554E-2</v>
      </c>
      <c r="BK476" s="17" cm="1">
        <f t="array" ref="BK476">INDEX(BK$14:BK$114,$A476+1)+SUMPRODUCT(TRANSPOSE($E476:$G476),BK$7:BK$9)</f>
        <v>4.4500827928505515E-2</v>
      </c>
      <c r="BL476" s="17" cm="1">
        <f t="array" ref="BL476">INDEX(BL$14:BL$114,$A476+1)+SUMPRODUCT(TRANSPOSE($E476:$G476),BL$7:BL$9)</f>
        <v>4.4576530504423451E-2</v>
      </c>
      <c r="BM476" s="17" cm="1">
        <f t="array" ref="BM476">INDEX(BM$14:BM$114,$A476+1)+SUMPRODUCT(TRANSPOSE($E476:$G476),BM$7:BM$9)</f>
        <v>4.4620153085757952E-2</v>
      </c>
      <c r="BN476" s="17" cm="1">
        <f t="array" ref="BN476">INDEX(BN$14:BN$114,$A476+1)+SUMPRODUCT(TRANSPOSE($E476:$G476),BN$7:BN$9)</f>
        <v>4.4630758295947981E-2</v>
      </c>
      <c r="BO476" s="17" cm="1">
        <f t="array" ref="BO476">INDEX(BO$14:BO$114,$A476+1)+SUMPRODUCT(TRANSPOSE($E476:$G476),BO$7:BO$9)</f>
        <v>4.4607823950420844E-2</v>
      </c>
      <c r="BP476" s="17" cm="1">
        <f t="array" ref="BP476">INDEX(BP$14:BP$114,$A476+1)+SUMPRODUCT(TRANSPOSE($E476:$G476),BP$7:BP$9)</f>
        <v>4.4551214436635123E-2</v>
      </c>
      <c r="BQ476" s="17" cm="1">
        <f t="array" ref="BQ476">INDEX(BQ$14:BQ$114,$A476+1)+SUMPRODUCT(TRANSPOSE($E476:$G476),BQ$7:BQ$9)</f>
        <v>4.4461147086654496E-2</v>
      </c>
      <c r="BR476" s="17" cm="1">
        <f t="array" ref="BR476">INDEX(BR$14:BR$114,$A476+1)+SUMPRODUCT(TRANSPOSE($E476:$G476),BR$7:BR$9)</f>
        <v>4.4338167994626643E-2</v>
      </c>
      <c r="BS476" s="17" cm="1">
        <f t="array" ref="BS476">INDEX(BS$14:BS$114,$A476+1)+SUMPRODUCT(TRANSPOSE($E476:$G476),BS$7:BS$9)</f>
        <v>4.4183126372732362E-2</v>
      </c>
      <c r="BT476" s="17" cm="1">
        <f t="array" ref="BT476">INDEX(BT$14:BT$114,$A476+1)+SUMPRODUCT(TRANSPOSE($E476:$G476),BT$7:BT$9)</f>
        <v>4.3997152164813924E-2</v>
      </c>
      <c r="BU476" s="17" cm="1">
        <f t="array" ref="BU476">INDEX(BU$14:BU$114,$A476+1)+SUMPRODUCT(TRANSPOSE($E476:$G476),BU$7:BU$9)</f>
        <v>4.3781635808064046E-2</v>
      </c>
      <c r="BV476" s="17" cm="1">
        <f t="array" ref="BV476">INDEX(BV$14:BV$114,$A476+1)+SUMPRODUCT(TRANSPOSE($E476:$G476),BV$7:BV$9)</f>
        <v>4.3538208074795026E-2</v>
      </c>
      <c r="BW476" s="17" cm="1">
        <f t="array" ref="BW476">INDEX(BW$14:BW$114,$A476+1)+SUMPRODUCT(TRANSPOSE($E476:$G476),BW$7:BW$9)</f>
        <v>4.3268723682445831E-2</v>
      </c>
      <c r="BX476" s="17" cm="1">
        <f t="array" ref="BX476">INDEX(BX$14:BX$114,$A476+1)+SUMPRODUCT(TRANSPOSE($E476:$G476),BX$7:BX$9)</f>
        <v>4.2975243627104254E-2</v>
      </c>
      <c r="BY476" s="17" cm="1">
        <f t="array" ref="BY476">INDEX(BY$14:BY$114,$A476+1)+SUMPRODUCT(TRANSPOSE($E476:$G476),BY$7:BY$9)</f>
        <v>4.2660020891305273E-2</v>
      </c>
      <c r="BZ476" s="17" cm="1">
        <f t="array" ref="BZ476">INDEX(BZ$14:BZ$114,$A476+1)+SUMPRODUCT(TRANSPOSE($E476:$G476),BZ$7:BZ$9)</f>
        <v>4.2325483854449786E-2</v>
      </c>
      <c r="CA476" s="17" cm="1">
        <f t="array" ref="CA476">INDEX(CA$14:CA$114,$A476+1)+SUMPRODUCT(TRANSPOSE($E476:$G476),CA$7:CA$9)</f>
        <v>4.1982588706849899E-2</v>
      </c>
      <c r="CB476" s="17" cm="1">
        <f t="array" ref="CB476">INDEX(CB$14:CB$114,$A476+1)+SUMPRODUCT(TRANSPOSE($E476:$G476),CB$7:CB$9)</f>
        <v>4.1660955613950668E-2</v>
      </c>
      <c r="CC476" s="17" cm="1">
        <f t="array" ref="CC476">INDEX(CC$14:CC$114,$A476+1)+SUMPRODUCT(TRANSPOSE($E476:$G476),CC$7:CC$9)</f>
        <v>4.1359778282124893E-2</v>
      </c>
      <c r="CD476" s="17" cm="1">
        <f t="array" ref="CD476">INDEX(CD$14:CD$114,$A476+1)+SUMPRODUCT(TRANSPOSE($E476:$G476),CD$7:CD$9)</f>
        <v>4.1078299774305327E-2</v>
      </c>
      <c r="CE476" s="17" cm="1">
        <f t="array" ref="CE476">INDEX(CE$14:CE$114,$A476+1)+SUMPRODUCT(TRANSPOSE($E476:$G476),CE$7:CE$9)</f>
        <v>4.0815808117743213E-2</v>
      </c>
      <c r="CF476" s="17" cm="1">
        <f t="array" ref="CF476">INDEX(CF$14:CF$114,$A476+1)+SUMPRODUCT(TRANSPOSE($E476:$G476),CF$7:CF$9)</f>
        <v>4.0571632212847764E-2</v>
      </c>
      <c r="CG476" s="17" cm="1">
        <f t="array" ref="CG476">INDEX(CG$14:CG$114,$A476+1)+SUMPRODUCT(TRANSPOSE($E476:$G476),CG$7:CG$9)</f>
        <v>4.0345137793208252E-2</v>
      </c>
      <c r="CH476" s="17" cm="1">
        <f t="array" ref="CH476">INDEX(CH$14:CH$114,$A476+1)+SUMPRODUCT(TRANSPOSE($E476:$G476),CH$7:CH$9)</f>
        <v>4.0135723388688538E-2</v>
      </c>
      <c r="CI476" s="17" cm="1">
        <f t="array" ref="CI476">INDEX(CI$14:CI$114,$A476+1)+SUMPRODUCT(TRANSPOSE($E476:$G476),CI$7:CI$9)</f>
        <v>3.9942816180517093E-2</v>
      </c>
      <c r="CJ476" s="17" cm="1">
        <f t="array" ref="CJ476">INDEX(CJ$14:CJ$114,$A476+1)+SUMPRODUCT(TRANSPOSE($E476:$G476),CJ$7:CJ$9)</f>
        <v>3.9765868075425148E-2</v>
      </c>
      <c r="CK476" s="17" cm="1">
        <f t="array" ref="CK476">INDEX(CK$14:CK$114,$A476+1)+SUMPRODUCT(TRANSPOSE($E476:$G476),CK$7:CK$9)</f>
        <v>3.9643813288589236E-2</v>
      </c>
      <c r="CL476" s="17" cm="1">
        <f t="array" ref="CL476">INDEX(CL$14:CL$114,$A476+1)+SUMPRODUCT(TRANSPOSE($E476:$G476),CL$7:CL$9)</f>
        <v>3.9531579219340696E-2</v>
      </c>
      <c r="CM476" s="17" cm="1">
        <f t="array" ref="CM476">INDEX(CM$14:CM$114,$A476+1)+SUMPRODUCT(TRANSPOSE($E476:$G476),CM$7:CM$9)</f>
        <v>3.9428855695214926E-2</v>
      </c>
      <c r="CN476" s="17" cm="1">
        <f t="array" ref="CN476">INDEX(CN$14:CN$114,$A476+1)+SUMPRODUCT(TRANSPOSE($E476:$G476),CN$7:CN$9)</f>
        <v>3.9335328854458007E-2</v>
      </c>
      <c r="CO476" s="17" cm="1">
        <f t="array" ref="CO476">INDEX(CO$14:CO$114,$A476+1)+SUMPRODUCT(TRANSPOSE($E476:$G476),CO$7:CO$9)</f>
        <v>3.9250676378957738E-2</v>
      </c>
      <c r="CP476" s="17" cm="1">
        <f t="array" ref="CP476">INDEX(CP$14:CP$114,$A476+1)+SUMPRODUCT(TRANSPOSE($E476:$G476),CP$7:CP$9)</f>
        <v>3.9174561764707461E-2</v>
      </c>
      <c r="CQ476" s="17" cm="1">
        <f t="array" ref="CQ476">INDEX(CQ$14:CQ$114,$A476+1)+SUMPRODUCT(TRANSPOSE($E476:$G476),CQ$7:CQ$9)</f>
        <v>3.910662847866675E-2</v>
      </c>
      <c r="CR476" s="17" cm="1">
        <f t="array" ref="CR476">INDEX(CR$14:CR$114,$A476+1)+SUMPRODUCT(TRANSPOSE($E476:$G476),CR$7:CR$9)</f>
        <v>3.9046493203099164E-2</v>
      </c>
      <c r="CS476" s="17" cm="1">
        <f t="array" ref="CS476">INDEX(CS$14:CS$114,$A476+1)+SUMPRODUCT(TRANSPOSE($E476:$G476),CS$7:CS$9)</f>
        <v>3.8993738457924643E-2</v>
      </c>
      <c r="CT476" s="17" cm="1">
        <f t="array" ref="CT476">INDEX(CT$14:CT$114,$A476+1)+SUMPRODUCT(TRANSPOSE($E476:$G476),CT$7:CT$9)</f>
        <v>3.8947904200806516E-2</v>
      </c>
      <c r="CU476" s="17" cm="1">
        <f t="array" ref="CU476">INDEX(CU$14:CU$114,$A476+1)+SUMPRODUCT(TRANSPOSE($E476:$G476),CU$7:CU$9)</f>
        <v>3.8877351578763708E-2</v>
      </c>
      <c r="CV476" s="17" cm="1">
        <f t="array" ref="CV476">INDEX(CV$14:CV$114,$A476+1)+SUMPRODUCT(TRANSPOSE($E476:$G476),CV$7:CV$9)</f>
        <v>3.8820169386943437E-2</v>
      </c>
      <c r="CW476" s="17" cm="1">
        <f t="array" ref="CW476">INDEX(CW$14:CW$114,$A476+1)+SUMPRODUCT(TRANSPOSE($E476:$G476),CW$7:CW$9)</f>
        <v>3.8775458375716942E-2</v>
      </c>
      <c r="CX476" s="17" cm="1">
        <f t="array" ref="CX476">INDEX(CX$14:CX$114,$A476+1)+SUMPRODUCT(TRANSPOSE($E476:$G476),CX$7:CX$9)</f>
        <v>3.8718541266405948E-2</v>
      </c>
      <c r="CY476" s="17" cm="1">
        <f t="array" ref="CY476">INDEX(CY$14:CY$114,$A476+1)+SUMPRODUCT(TRANSPOSE($E476:$G476),CY$7:CY$9)</f>
        <v>3.8680395751714558E-2</v>
      </c>
      <c r="CZ476" s="17" cm="1">
        <f t="array" ref="CZ476">INDEX(CZ$14:CZ$114,$A476+1)+SUMPRODUCT(TRANSPOSE($E476:$G476),CZ$7:CZ$9)</f>
        <v>3.8636416235547255E-2</v>
      </c>
      <c r="DA476" s="17" cm="1">
        <f t="array" ref="DA476">INDEX(DA$14:DA$114,$A476+1)+SUMPRODUCT(TRANSPOSE($E476:$G476),DA$7:DA$9)</f>
        <v>3.862017500810655E-2</v>
      </c>
      <c r="DB476" s="17" cm="1">
        <f t="array" ref="DB476">INDEX(DB$14:DB$114,$A476+1)+SUMPRODUCT(TRANSPOSE($E476:$G476),DB$7:DB$9)</f>
        <v>3.8612108936693756E-2</v>
      </c>
      <c r="DC476" s="17" cm="1">
        <f t="array" ref="DC476">INDEX(DC$14:DC$114,$A476+1)+SUMPRODUCT(TRANSPOSE($E476:$G476),DC$7:DC$9)</f>
        <v>3.865813397907969E-2</v>
      </c>
      <c r="DD476" s="17" cm="1">
        <f t="array" ref="DD476">INDEX(DD$14:DD$114,$A476+1)+SUMPRODUCT(TRANSPOSE($E476:$G476),DD$7:DD$9)</f>
        <v>3.871630022585526E-2</v>
      </c>
    </row>
    <row r="477" spans="1:108" x14ac:dyDescent="0.25">
      <c r="A477" s="13">
        <f t="shared" si="368"/>
        <v>59</v>
      </c>
      <c r="B477" s="13">
        <f t="shared" si="369"/>
        <v>4</v>
      </c>
      <c r="C477" s="13">
        <f t="shared" ref="C477:D477" si="438">C376</f>
        <v>12</v>
      </c>
      <c r="D477" s="13">
        <f t="shared" si="438"/>
        <v>708</v>
      </c>
      <c r="E477" s="30">
        <f t="shared" si="390"/>
        <v>0</v>
      </c>
      <c r="F477" s="30">
        <f t="shared" si="387"/>
        <v>0</v>
      </c>
      <c r="G477" s="30">
        <f t="shared" si="388"/>
        <v>0</v>
      </c>
      <c r="H477" s="36">
        <f t="shared" si="424"/>
        <v>40708</v>
      </c>
      <c r="I477" s="17" cm="1">
        <f t="array" ref="I477">INDEX(I$14:I$114,$A477+1)+SUMPRODUCT(TRANSPOSE($E477:$G477),I$7:I$9)</f>
        <v>4.1999999999996485E-2</v>
      </c>
      <c r="J477" s="17" cm="1">
        <f t="array" ref="J477">INDEX(J$14:J$114,$A477+1)+SUMPRODUCT(TRANSPOSE($E477:$G477),J$7:J$9)</f>
        <v>4.1999999999998705E-2</v>
      </c>
      <c r="K477" s="17" cm="1">
        <f t="array" ref="K477">INDEX(K$14:K$114,$A477+1)+SUMPRODUCT(TRANSPOSE($E477:$G477),K$7:K$9)</f>
        <v>4.1999999999999149E-2</v>
      </c>
      <c r="L477" s="17" cm="1">
        <f t="array" ref="L477">INDEX(L$14:L$114,$A477+1)+SUMPRODUCT(TRANSPOSE($E477:$G477),L$7:L$9)</f>
        <v>4.1999999999998705E-2</v>
      </c>
      <c r="M477" s="17" cm="1">
        <f t="array" ref="M477">INDEX(M$14:M$114,$A477+1)+SUMPRODUCT(TRANSPOSE($E477:$G477),M$7:M$9)</f>
        <v>4.1999999999998927E-2</v>
      </c>
      <c r="N477" s="17" cm="1">
        <f t="array" ref="N477">INDEX(N$14:N$114,$A477+1)+SUMPRODUCT(TRANSPOSE($E477:$G477),N$7:N$9)</f>
        <v>4.1999999999999149E-2</v>
      </c>
      <c r="O477" s="17" cm="1">
        <f t="array" ref="O477">INDEX(O$14:O$114,$A477+1)+SUMPRODUCT(TRANSPOSE($E477:$G477),O$7:O$9)</f>
        <v>4.1999999999999815E-2</v>
      </c>
      <c r="P477" s="17" cm="1">
        <f t="array" ref="P477">INDEX(P$14:P$114,$A477+1)+SUMPRODUCT(TRANSPOSE($E477:$G477),P$7:P$9)</f>
        <v>4.1999999999999593E-2</v>
      </c>
      <c r="Q477" s="17" cm="1">
        <f t="array" ref="Q477">INDEX(Q$14:Q$114,$A477+1)+SUMPRODUCT(TRANSPOSE($E477:$G477),Q$7:Q$9)</f>
        <v>4.2000000000000259E-2</v>
      </c>
      <c r="R477" s="17" cm="1">
        <f t="array" ref="R477">INDEX(R$14:R$114,$A477+1)+SUMPRODUCT(TRANSPOSE($E477:$G477),R$7:R$9)</f>
        <v>4.2000000000000259E-2</v>
      </c>
      <c r="S477" s="17" cm="1">
        <f t="array" ref="S477">INDEX(S$14:S$114,$A477+1)+SUMPRODUCT(TRANSPOSE($E477:$G477),S$7:S$9)</f>
        <v>4.1999999999999593E-2</v>
      </c>
      <c r="T477" s="17" cm="1">
        <f t="array" ref="T477">INDEX(T$14:T$114,$A477+1)+SUMPRODUCT(TRANSPOSE($E477:$G477),T$7:T$9)</f>
        <v>4.1999999999999149E-2</v>
      </c>
      <c r="U477" s="17" cm="1">
        <f t="array" ref="U477">INDEX(U$14:U$114,$A477+1)+SUMPRODUCT(TRANSPOSE($E477:$G477),U$7:U$9)</f>
        <v>4.1999999999998705E-2</v>
      </c>
      <c r="V477" s="17" cm="1">
        <f t="array" ref="V477">INDEX(V$14:V$114,$A477+1)+SUMPRODUCT(TRANSPOSE($E477:$G477),V$7:V$9)</f>
        <v>4.1999999999998927E-2</v>
      </c>
      <c r="W477" s="17" cm="1">
        <f t="array" ref="W477">INDEX(W$14:W$114,$A477+1)+SUMPRODUCT(TRANSPOSE($E477:$G477),W$7:W$9)</f>
        <v>4.1999999999999371E-2</v>
      </c>
      <c r="X477" s="17" cm="1">
        <f t="array" ref="X477">INDEX(X$14:X$114,$A477+1)+SUMPRODUCT(TRANSPOSE($E477:$G477),X$7:X$9)</f>
        <v>4.1999999999999593E-2</v>
      </c>
      <c r="Y477" s="17" cm="1">
        <f t="array" ref="Y477">INDEX(Y$14:Y$114,$A477+1)+SUMPRODUCT(TRANSPOSE($E477:$G477),Y$7:Y$9)</f>
        <v>4.2000000000000037E-2</v>
      </c>
      <c r="Z477" s="17" cm="1">
        <f t="array" ref="Z477">INDEX(Z$14:Z$114,$A477+1)+SUMPRODUCT(TRANSPOSE($E477:$G477),Z$7:Z$9)</f>
        <v>4.2000000000000259E-2</v>
      </c>
      <c r="AA477" s="17" cm="1">
        <f t="array" ref="AA477">INDEX(AA$14:AA$114,$A477+1)+SUMPRODUCT(TRANSPOSE($E477:$G477),AA$7:AA$9)</f>
        <v>4.1999999999999815E-2</v>
      </c>
      <c r="AB477" s="17" cm="1">
        <f t="array" ref="AB477">INDEX(AB$14:AB$114,$A477+1)+SUMPRODUCT(TRANSPOSE($E477:$G477),AB$7:AB$9)</f>
        <v>4.2000000000000037E-2</v>
      </c>
      <c r="AC477" s="17" cm="1">
        <f t="array" ref="AC477">INDEX(AC$14:AC$114,$A477+1)+SUMPRODUCT(TRANSPOSE($E477:$G477),AC$7:AC$9)</f>
        <v>4.2000000000000481E-2</v>
      </c>
      <c r="AD477" s="17" cm="1">
        <f t="array" ref="AD477">INDEX(AD$14:AD$114,$A477+1)+SUMPRODUCT(TRANSPOSE($E477:$G477),AD$7:AD$9)</f>
        <v>4.2000000000000481E-2</v>
      </c>
      <c r="AE477" s="17" cm="1">
        <f t="array" ref="AE477">INDEX(AE$14:AE$114,$A477+1)+SUMPRODUCT(TRANSPOSE($E477:$G477),AE$7:AE$9)</f>
        <v>4.2000000000000703E-2</v>
      </c>
      <c r="AF477" s="17" cm="1">
        <f t="array" ref="AF477">INDEX(AF$14:AF$114,$A477+1)+SUMPRODUCT(TRANSPOSE($E477:$G477),AF$7:AF$9)</f>
        <v>4.2000000000000481E-2</v>
      </c>
      <c r="AG477" s="17" cm="1">
        <f t="array" ref="AG477">INDEX(AG$14:AG$114,$A477+1)+SUMPRODUCT(TRANSPOSE($E477:$G477),AG$7:AG$9)</f>
        <v>4.2000000000000703E-2</v>
      </c>
      <c r="AH477" s="17" cm="1">
        <f t="array" ref="AH477">INDEX(AH$14:AH$114,$A477+1)+SUMPRODUCT(TRANSPOSE($E477:$G477),AH$7:AH$9)</f>
        <v>4.2000000000000925E-2</v>
      </c>
      <c r="AI477" s="17" cm="1">
        <f t="array" ref="AI477">INDEX(AI$14:AI$114,$A477+1)+SUMPRODUCT(TRANSPOSE($E477:$G477),AI$7:AI$9)</f>
        <v>4.2000000000000925E-2</v>
      </c>
      <c r="AJ477" s="17" cm="1">
        <f t="array" ref="AJ477">INDEX(AJ$14:AJ$114,$A477+1)+SUMPRODUCT(TRANSPOSE($E477:$G477),AJ$7:AJ$9)</f>
        <v>4.2000000000000925E-2</v>
      </c>
      <c r="AK477" s="17" cm="1">
        <f t="array" ref="AK477">INDEX(AK$14:AK$114,$A477+1)+SUMPRODUCT(TRANSPOSE($E477:$G477),AK$7:AK$9)</f>
        <v>4.200000000000137E-2</v>
      </c>
      <c r="AL477" s="17" cm="1">
        <f t="array" ref="AL477">INDEX(AL$14:AL$114,$A477+1)+SUMPRODUCT(TRANSPOSE($E477:$G477),AL$7:AL$9)</f>
        <v>4.2000000000000925E-2</v>
      </c>
      <c r="AM477" s="17" cm="1">
        <f t="array" ref="AM477">INDEX(AM$14:AM$114,$A477+1)+SUMPRODUCT(TRANSPOSE($E477:$G477),AM$7:AM$9)</f>
        <v>4.2000000000001148E-2</v>
      </c>
      <c r="AN477" s="17" cm="1">
        <f t="array" ref="AN477">INDEX(AN$14:AN$114,$A477+1)+SUMPRODUCT(TRANSPOSE($E477:$G477),AN$7:AN$9)</f>
        <v>4.200000000000137E-2</v>
      </c>
      <c r="AO477" s="17" cm="1">
        <f t="array" ref="AO477">INDEX(AO$14:AO$114,$A477+1)+SUMPRODUCT(TRANSPOSE($E477:$G477),AO$7:AO$9)</f>
        <v>4.2000000000000925E-2</v>
      </c>
      <c r="AP477" s="17" cm="1">
        <f t="array" ref="AP477">INDEX(AP$14:AP$114,$A477+1)+SUMPRODUCT(TRANSPOSE($E477:$G477),AP$7:AP$9)</f>
        <v>4.2000000000000925E-2</v>
      </c>
      <c r="AQ477" s="17" cm="1">
        <f t="array" ref="AQ477">INDEX(AQ$14:AQ$114,$A477+1)+SUMPRODUCT(TRANSPOSE($E477:$G477),AQ$7:AQ$9)</f>
        <v>4.2000000000001148E-2</v>
      </c>
      <c r="AR477" s="17" cm="1">
        <f t="array" ref="AR477">INDEX(AR$14:AR$114,$A477+1)+SUMPRODUCT(TRANSPOSE($E477:$G477),AR$7:AR$9)</f>
        <v>4.2000000000000925E-2</v>
      </c>
      <c r="AS477" s="17" cm="1">
        <f t="array" ref="AS477">INDEX(AS$14:AS$114,$A477+1)+SUMPRODUCT(TRANSPOSE($E477:$G477),AS$7:AS$9)</f>
        <v>4.2000000000000703E-2</v>
      </c>
      <c r="AT477" s="17" cm="1">
        <f t="array" ref="AT477">INDEX(AT$14:AT$114,$A477+1)+SUMPRODUCT(TRANSPOSE($E477:$G477),AT$7:AT$9)</f>
        <v>4.2000000000000703E-2</v>
      </c>
      <c r="AU477" s="17" cm="1">
        <f t="array" ref="AU477">INDEX(AU$14:AU$114,$A477+1)+SUMPRODUCT(TRANSPOSE($E477:$G477),AU$7:AU$9)</f>
        <v>4.2000000000000481E-2</v>
      </c>
      <c r="AV477" s="17" cm="1">
        <f t="array" ref="AV477">INDEX(AV$14:AV$114,$A477+1)+SUMPRODUCT(TRANSPOSE($E477:$G477),AV$7:AV$9)</f>
        <v>4.2000000000000037E-2</v>
      </c>
      <c r="AW477" s="17" cm="1">
        <f t="array" ref="AW477">INDEX(AW$14:AW$114,$A477+1)+SUMPRODUCT(TRANSPOSE($E477:$G477),AW$7:AW$9)</f>
        <v>4.2000000000000037E-2</v>
      </c>
      <c r="AX477" s="17" cm="1">
        <f t="array" ref="AX477">INDEX(AX$14:AX$114,$A477+1)+SUMPRODUCT(TRANSPOSE($E477:$G477),AX$7:AX$9)</f>
        <v>4.2071729069252051E-2</v>
      </c>
      <c r="AY477" s="17" cm="1">
        <f t="array" ref="AY477">INDEX(AY$14:AY$114,$A477+1)+SUMPRODUCT(TRANSPOSE($E477:$G477),AY$7:AY$9)</f>
        <v>4.2199628636398145E-2</v>
      </c>
      <c r="AZ477" s="17" cm="1">
        <f t="array" ref="AZ477">INDEX(AZ$14:AZ$114,$A477+1)+SUMPRODUCT(TRANSPOSE($E477:$G477),AZ$7:AZ$9)</f>
        <v>4.237002769773035E-2</v>
      </c>
      <c r="BA477" s="17" cm="1">
        <f t="array" ref="BA477">INDEX(BA$14:BA$114,$A477+1)+SUMPRODUCT(TRANSPOSE($E477:$G477),BA$7:BA$9)</f>
        <v>4.2570923619705825E-2</v>
      </c>
      <c r="BB477" s="17" cm="1">
        <f t="array" ref="BB477">INDEX(BB$14:BB$114,$A477+1)+SUMPRODUCT(TRANSPOSE($E477:$G477),BB$7:BB$9)</f>
        <v>4.2791796686220795E-2</v>
      </c>
      <c r="BC477" s="17" cm="1">
        <f t="array" ref="BC477">INDEX(BC$14:BC$114,$A477+1)+SUMPRODUCT(TRANSPOSE($E477:$G477),BC$7:BC$9)</f>
        <v>4.3023447122151337E-2</v>
      </c>
      <c r="BD477" s="17" cm="1">
        <f t="array" ref="BD477">INDEX(BD$14:BD$114,$A477+1)+SUMPRODUCT(TRANSPOSE($E477:$G477),BD$7:BD$9)</f>
        <v>4.3257856993769384E-2</v>
      </c>
      <c r="BE477" s="17" cm="1">
        <f t="array" ref="BE477">INDEX(BE$14:BE$114,$A477+1)+SUMPRODUCT(TRANSPOSE($E477:$G477),BE$7:BE$9)</f>
        <v>4.3488066656079072E-2</v>
      </c>
      <c r="BF477" s="17" cm="1">
        <f t="array" ref="BF477">INDEX(BF$14:BF$114,$A477+1)+SUMPRODUCT(TRANSPOSE($E477:$G477),BF$7:BF$9)</f>
        <v>4.3708071132193105E-2</v>
      </c>
      <c r="BG477" s="17" cm="1">
        <f t="array" ref="BG477">INDEX(BG$14:BG$114,$A477+1)+SUMPRODUCT(TRANSPOSE($E477:$G477),BG$7:BG$9)</f>
        <v>4.3912727007044516E-2</v>
      </c>
      <c r="BH477" s="17" cm="1">
        <f t="array" ref="BH477">INDEX(BH$14:BH$114,$A477+1)+SUMPRODUCT(TRANSPOSE($E477:$G477),BH$7:BH$9)</f>
        <v>4.4097669948939489E-2</v>
      </c>
      <c r="BI477" s="17" cm="1">
        <f t="array" ref="BI477">INDEX(BI$14:BI$114,$A477+1)+SUMPRODUCT(TRANSPOSE($E477:$G477),BI$7:BI$9)</f>
        <v>4.4259243958683747E-2</v>
      </c>
      <c r="BJ477" s="17" cm="1">
        <f t="array" ref="BJ477">INDEX(BJ$14:BJ$114,$A477+1)+SUMPRODUCT(TRANSPOSE($E477:$G477),BJ$7:BJ$9)</f>
        <v>4.4394437484507554E-2</v>
      </c>
      <c r="BK477" s="17" cm="1">
        <f t="array" ref="BK477">INDEX(BK$14:BK$114,$A477+1)+SUMPRODUCT(TRANSPOSE($E477:$G477),BK$7:BK$9)</f>
        <v>4.4500827928505515E-2</v>
      </c>
      <c r="BL477" s="17" cm="1">
        <f t="array" ref="BL477">INDEX(BL$14:BL$114,$A477+1)+SUMPRODUCT(TRANSPOSE($E477:$G477),BL$7:BL$9)</f>
        <v>4.4576530504423451E-2</v>
      </c>
      <c r="BM477" s="17" cm="1">
        <f t="array" ref="BM477">INDEX(BM$14:BM$114,$A477+1)+SUMPRODUCT(TRANSPOSE($E477:$G477),BM$7:BM$9)</f>
        <v>4.4620153085757952E-2</v>
      </c>
      <c r="BN477" s="17" cm="1">
        <f t="array" ref="BN477">INDEX(BN$14:BN$114,$A477+1)+SUMPRODUCT(TRANSPOSE($E477:$G477),BN$7:BN$9)</f>
        <v>4.4630758295947981E-2</v>
      </c>
      <c r="BO477" s="17" cm="1">
        <f t="array" ref="BO477">INDEX(BO$14:BO$114,$A477+1)+SUMPRODUCT(TRANSPOSE($E477:$G477),BO$7:BO$9)</f>
        <v>4.4607823950420844E-2</v>
      </c>
      <c r="BP477" s="17" cm="1">
        <f t="array" ref="BP477">INDEX(BP$14:BP$114,$A477+1)+SUMPRODUCT(TRANSPOSE($E477:$G477),BP$7:BP$9)</f>
        <v>4.4551214436635123E-2</v>
      </c>
      <c r="BQ477" s="17" cm="1">
        <f t="array" ref="BQ477">INDEX(BQ$14:BQ$114,$A477+1)+SUMPRODUCT(TRANSPOSE($E477:$G477),BQ$7:BQ$9)</f>
        <v>4.4461147086654496E-2</v>
      </c>
      <c r="BR477" s="17" cm="1">
        <f t="array" ref="BR477">INDEX(BR$14:BR$114,$A477+1)+SUMPRODUCT(TRANSPOSE($E477:$G477),BR$7:BR$9)</f>
        <v>4.4338167994626643E-2</v>
      </c>
      <c r="BS477" s="17" cm="1">
        <f t="array" ref="BS477">INDEX(BS$14:BS$114,$A477+1)+SUMPRODUCT(TRANSPOSE($E477:$G477),BS$7:BS$9)</f>
        <v>4.4183126372732362E-2</v>
      </c>
      <c r="BT477" s="17" cm="1">
        <f t="array" ref="BT477">INDEX(BT$14:BT$114,$A477+1)+SUMPRODUCT(TRANSPOSE($E477:$G477),BT$7:BT$9)</f>
        <v>4.3997152164813924E-2</v>
      </c>
      <c r="BU477" s="17" cm="1">
        <f t="array" ref="BU477">INDEX(BU$14:BU$114,$A477+1)+SUMPRODUCT(TRANSPOSE($E477:$G477),BU$7:BU$9)</f>
        <v>4.3781635808064046E-2</v>
      </c>
      <c r="BV477" s="17" cm="1">
        <f t="array" ref="BV477">INDEX(BV$14:BV$114,$A477+1)+SUMPRODUCT(TRANSPOSE($E477:$G477),BV$7:BV$9)</f>
        <v>4.3538208074795026E-2</v>
      </c>
      <c r="BW477" s="17" cm="1">
        <f t="array" ref="BW477">INDEX(BW$14:BW$114,$A477+1)+SUMPRODUCT(TRANSPOSE($E477:$G477),BW$7:BW$9)</f>
        <v>4.3268723682445831E-2</v>
      </c>
      <c r="BX477" s="17" cm="1">
        <f t="array" ref="BX477">INDEX(BX$14:BX$114,$A477+1)+SUMPRODUCT(TRANSPOSE($E477:$G477),BX$7:BX$9)</f>
        <v>4.2975243627104254E-2</v>
      </c>
      <c r="BY477" s="17" cm="1">
        <f t="array" ref="BY477">INDEX(BY$14:BY$114,$A477+1)+SUMPRODUCT(TRANSPOSE($E477:$G477),BY$7:BY$9)</f>
        <v>4.2660020891305273E-2</v>
      </c>
      <c r="BZ477" s="17" cm="1">
        <f t="array" ref="BZ477">INDEX(BZ$14:BZ$114,$A477+1)+SUMPRODUCT(TRANSPOSE($E477:$G477),BZ$7:BZ$9)</f>
        <v>4.2325483854449786E-2</v>
      </c>
      <c r="CA477" s="17" cm="1">
        <f t="array" ref="CA477">INDEX(CA$14:CA$114,$A477+1)+SUMPRODUCT(TRANSPOSE($E477:$G477),CA$7:CA$9)</f>
        <v>4.1982588706849899E-2</v>
      </c>
      <c r="CB477" s="17" cm="1">
        <f t="array" ref="CB477">INDEX(CB$14:CB$114,$A477+1)+SUMPRODUCT(TRANSPOSE($E477:$G477),CB$7:CB$9)</f>
        <v>4.1660955613950668E-2</v>
      </c>
      <c r="CC477" s="17" cm="1">
        <f t="array" ref="CC477">INDEX(CC$14:CC$114,$A477+1)+SUMPRODUCT(TRANSPOSE($E477:$G477),CC$7:CC$9)</f>
        <v>4.1359778282124893E-2</v>
      </c>
      <c r="CD477" s="17" cm="1">
        <f t="array" ref="CD477">INDEX(CD$14:CD$114,$A477+1)+SUMPRODUCT(TRANSPOSE($E477:$G477),CD$7:CD$9)</f>
        <v>4.1078299774305327E-2</v>
      </c>
      <c r="CE477" s="17" cm="1">
        <f t="array" ref="CE477">INDEX(CE$14:CE$114,$A477+1)+SUMPRODUCT(TRANSPOSE($E477:$G477),CE$7:CE$9)</f>
        <v>4.0815808117743213E-2</v>
      </c>
      <c r="CF477" s="17" cm="1">
        <f t="array" ref="CF477">INDEX(CF$14:CF$114,$A477+1)+SUMPRODUCT(TRANSPOSE($E477:$G477),CF$7:CF$9)</f>
        <v>4.0571632212847764E-2</v>
      </c>
      <c r="CG477" s="17" cm="1">
        <f t="array" ref="CG477">INDEX(CG$14:CG$114,$A477+1)+SUMPRODUCT(TRANSPOSE($E477:$G477),CG$7:CG$9)</f>
        <v>4.0345137793208252E-2</v>
      </c>
      <c r="CH477" s="17" cm="1">
        <f t="array" ref="CH477">INDEX(CH$14:CH$114,$A477+1)+SUMPRODUCT(TRANSPOSE($E477:$G477),CH$7:CH$9)</f>
        <v>4.0135723388688538E-2</v>
      </c>
      <c r="CI477" s="17" cm="1">
        <f t="array" ref="CI477">INDEX(CI$14:CI$114,$A477+1)+SUMPRODUCT(TRANSPOSE($E477:$G477),CI$7:CI$9)</f>
        <v>3.9942816180517093E-2</v>
      </c>
      <c r="CJ477" s="17" cm="1">
        <f t="array" ref="CJ477">INDEX(CJ$14:CJ$114,$A477+1)+SUMPRODUCT(TRANSPOSE($E477:$G477),CJ$7:CJ$9)</f>
        <v>3.9765868075425148E-2</v>
      </c>
      <c r="CK477" s="17" cm="1">
        <f t="array" ref="CK477">INDEX(CK$14:CK$114,$A477+1)+SUMPRODUCT(TRANSPOSE($E477:$G477),CK$7:CK$9)</f>
        <v>3.9643813288589236E-2</v>
      </c>
      <c r="CL477" s="17" cm="1">
        <f t="array" ref="CL477">INDEX(CL$14:CL$114,$A477+1)+SUMPRODUCT(TRANSPOSE($E477:$G477),CL$7:CL$9)</f>
        <v>3.9531579219340696E-2</v>
      </c>
      <c r="CM477" s="17" cm="1">
        <f t="array" ref="CM477">INDEX(CM$14:CM$114,$A477+1)+SUMPRODUCT(TRANSPOSE($E477:$G477),CM$7:CM$9)</f>
        <v>3.9428855695214926E-2</v>
      </c>
      <c r="CN477" s="17" cm="1">
        <f t="array" ref="CN477">INDEX(CN$14:CN$114,$A477+1)+SUMPRODUCT(TRANSPOSE($E477:$G477),CN$7:CN$9)</f>
        <v>3.9335328854458007E-2</v>
      </c>
      <c r="CO477" s="17" cm="1">
        <f t="array" ref="CO477">INDEX(CO$14:CO$114,$A477+1)+SUMPRODUCT(TRANSPOSE($E477:$G477),CO$7:CO$9)</f>
        <v>3.9250676378957738E-2</v>
      </c>
      <c r="CP477" s="17" cm="1">
        <f t="array" ref="CP477">INDEX(CP$14:CP$114,$A477+1)+SUMPRODUCT(TRANSPOSE($E477:$G477),CP$7:CP$9)</f>
        <v>3.9174561764707461E-2</v>
      </c>
      <c r="CQ477" s="17" cm="1">
        <f t="array" ref="CQ477">INDEX(CQ$14:CQ$114,$A477+1)+SUMPRODUCT(TRANSPOSE($E477:$G477),CQ$7:CQ$9)</f>
        <v>3.910662847866675E-2</v>
      </c>
      <c r="CR477" s="17" cm="1">
        <f t="array" ref="CR477">INDEX(CR$14:CR$114,$A477+1)+SUMPRODUCT(TRANSPOSE($E477:$G477),CR$7:CR$9)</f>
        <v>3.9046493203099164E-2</v>
      </c>
      <c r="CS477" s="17" cm="1">
        <f t="array" ref="CS477">INDEX(CS$14:CS$114,$A477+1)+SUMPRODUCT(TRANSPOSE($E477:$G477),CS$7:CS$9)</f>
        <v>3.8993738457924643E-2</v>
      </c>
      <c r="CT477" s="17" cm="1">
        <f t="array" ref="CT477">INDEX(CT$14:CT$114,$A477+1)+SUMPRODUCT(TRANSPOSE($E477:$G477),CT$7:CT$9)</f>
        <v>3.8947904200806516E-2</v>
      </c>
      <c r="CU477" s="17" cm="1">
        <f t="array" ref="CU477">INDEX(CU$14:CU$114,$A477+1)+SUMPRODUCT(TRANSPOSE($E477:$G477),CU$7:CU$9)</f>
        <v>3.8877351578763708E-2</v>
      </c>
      <c r="CV477" s="17" cm="1">
        <f t="array" ref="CV477">INDEX(CV$14:CV$114,$A477+1)+SUMPRODUCT(TRANSPOSE($E477:$G477),CV$7:CV$9)</f>
        <v>3.8820169386943437E-2</v>
      </c>
      <c r="CW477" s="17" cm="1">
        <f t="array" ref="CW477">INDEX(CW$14:CW$114,$A477+1)+SUMPRODUCT(TRANSPOSE($E477:$G477),CW$7:CW$9)</f>
        <v>3.8775458375716942E-2</v>
      </c>
      <c r="CX477" s="17" cm="1">
        <f t="array" ref="CX477">INDEX(CX$14:CX$114,$A477+1)+SUMPRODUCT(TRANSPOSE($E477:$G477),CX$7:CX$9)</f>
        <v>3.8718541266405948E-2</v>
      </c>
      <c r="CY477" s="17" cm="1">
        <f t="array" ref="CY477">INDEX(CY$14:CY$114,$A477+1)+SUMPRODUCT(TRANSPOSE($E477:$G477),CY$7:CY$9)</f>
        <v>3.8680395751714558E-2</v>
      </c>
      <c r="CZ477" s="17" cm="1">
        <f t="array" ref="CZ477">INDEX(CZ$14:CZ$114,$A477+1)+SUMPRODUCT(TRANSPOSE($E477:$G477),CZ$7:CZ$9)</f>
        <v>3.8636416235547255E-2</v>
      </c>
      <c r="DA477" s="17" cm="1">
        <f t="array" ref="DA477">INDEX(DA$14:DA$114,$A477+1)+SUMPRODUCT(TRANSPOSE($E477:$G477),DA$7:DA$9)</f>
        <v>3.862017500810655E-2</v>
      </c>
      <c r="DB477" s="17" cm="1">
        <f t="array" ref="DB477">INDEX(DB$14:DB$114,$A477+1)+SUMPRODUCT(TRANSPOSE($E477:$G477),DB$7:DB$9)</f>
        <v>3.8612108936693756E-2</v>
      </c>
      <c r="DC477" s="17" cm="1">
        <f t="array" ref="DC477">INDEX(DC$14:DC$114,$A477+1)+SUMPRODUCT(TRANSPOSE($E477:$G477),DC$7:DC$9)</f>
        <v>3.865813397907969E-2</v>
      </c>
      <c r="DD477" s="17" cm="1">
        <f t="array" ref="DD477">INDEX(DD$14:DD$114,$A477+1)+SUMPRODUCT(TRANSPOSE($E477:$G477),DD$7:DD$9)</f>
        <v>3.871630022585526E-2</v>
      </c>
    </row>
    <row r="478" spans="1:108" x14ac:dyDescent="0.25">
      <c r="A478" s="13">
        <f t="shared" si="368"/>
        <v>60</v>
      </c>
      <c r="B478" s="13">
        <f t="shared" si="369"/>
        <v>4</v>
      </c>
      <c r="C478" s="13">
        <f t="shared" ref="C478:D478" si="439">C377</f>
        <v>12</v>
      </c>
      <c r="D478" s="13">
        <f t="shared" si="439"/>
        <v>720</v>
      </c>
      <c r="E478" s="30">
        <f t="shared" si="390"/>
        <v>0</v>
      </c>
      <c r="F478" s="30">
        <f t="shared" si="387"/>
        <v>0</v>
      </c>
      <c r="G478" s="30">
        <f t="shared" si="388"/>
        <v>0</v>
      </c>
      <c r="H478" s="36">
        <f t="shared" si="424"/>
        <v>40720</v>
      </c>
      <c r="I478" s="17" cm="1">
        <f t="array" ref="I478">INDEX(I$14:I$114,$A478+1)+SUMPRODUCT(TRANSPOSE($E478:$G478),I$7:I$9)</f>
        <v>4.2000000000000925E-2</v>
      </c>
      <c r="J478" s="17" cm="1">
        <f t="array" ref="J478">INDEX(J$14:J$114,$A478+1)+SUMPRODUCT(TRANSPOSE($E478:$G478),J$7:J$9)</f>
        <v>4.2000000000000703E-2</v>
      </c>
      <c r="K478" s="17" cm="1">
        <f t="array" ref="K478">INDEX(K$14:K$114,$A478+1)+SUMPRODUCT(TRANSPOSE($E478:$G478),K$7:K$9)</f>
        <v>4.1999999999999371E-2</v>
      </c>
      <c r="L478" s="17" cm="1">
        <f t="array" ref="L478">INDEX(L$14:L$114,$A478+1)+SUMPRODUCT(TRANSPOSE($E478:$G478),L$7:L$9)</f>
        <v>4.1999999999999593E-2</v>
      </c>
      <c r="M478" s="17" cm="1">
        <f t="array" ref="M478">INDEX(M$14:M$114,$A478+1)+SUMPRODUCT(TRANSPOSE($E478:$G478),M$7:M$9)</f>
        <v>4.1999999999999815E-2</v>
      </c>
      <c r="N478" s="17" cm="1">
        <f t="array" ref="N478">INDEX(N$14:N$114,$A478+1)+SUMPRODUCT(TRANSPOSE($E478:$G478),N$7:N$9)</f>
        <v>4.2000000000000259E-2</v>
      </c>
      <c r="O478" s="17" cm="1">
        <f t="array" ref="O478">INDEX(O$14:O$114,$A478+1)+SUMPRODUCT(TRANSPOSE($E478:$G478),O$7:O$9)</f>
        <v>4.2000000000000037E-2</v>
      </c>
      <c r="P478" s="17" cm="1">
        <f t="array" ref="P478">INDEX(P$14:P$114,$A478+1)+SUMPRODUCT(TRANSPOSE($E478:$G478),P$7:P$9)</f>
        <v>4.2000000000000703E-2</v>
      </c>
      <c r="Q478" s="17" cm="1">
        <f t="array" ref="Q478">INDEX(Q$14:Q$114,$A478+1)+SUMPRODUCT(TRANSPOSE($E478:$G478),Q$7:Q$9)</f>
        <v>4.2000000000000481E-2</v>
      </c>
      <c r="R478" s="17" cm="1">
        <f t="array" ref="R478">INDEX(R$14:R$114,$A478+1)+SUMPRODUCT(TRANSPOSE($E478:$G478),R$7:R$9)</f>
        <v>4.2000000000000037E-2</v>
      </c>
      <c r="S478" s="17" cm="1">
        <f t="array" ref="S478">INDEX(S$14:S$114,$A478+1)+SUMPRODUCT(TRANSPOSE($E478:$G478),S$7:S$9)</f>
        <v>4.1999999999999593E-2</v>
      </c>
      <c r="T478" s="17" cm="1">
        <f t="array" ref="T478">INDEX(T$14:T$114,$A478+1)+SUMPRODUCT(TRANSPOSE($E478:$G478),T$7:T$9)</f>
        <v>4.1999999999998927E-2</v>
      </c>
      <c r="U478" s="17" cm="1">
        <f t="array" ref="U478">INDEX(U$14:U$114,$A478+1)+SUMPRODUCT(TRANSPOSE($E478:$G478),U$7:U$9)</f>
        <v>4.1999999999998927E-2</v>
      </c>
      <c r="V478" s="17" cm="1">
        <f t="array" ref="V478">INDEX(V$14:V$114,$A478+1)+SUMPRODUCT(TRANSPOSE($E478:$G478),V$7:V$9)</f>
        <v>4.1999999999999371E-2</v>
      </c>
      <c r="W478" s="17" cm="1">
        <f t="array" ref="W478">INDEX(W$14:W$114,$A478+1)+SUMPRODUCT(TRANSPOSE($E478:$G478),W$7:W$9)</f>
        <v>4.1999999999999815E-2</v>
      </c>
      <c r="X478" s="17" cm="1">
        <f t="array" ref="X478">INDEX(X$14:X$114,$A478+1)+SUMPRODUCT(TRANSPOSE($E478:$G478),X$7:X$9)</f>
        <v>4.2000000000000259E-2</v>
      </c>
      <c r="Y478" s="17" cm="1">
        <f t="array" ref="Y478">INDEX(Y$14:Y$114,$A478+1)+SUMPRODUCT(TRANSPOSE($E478:$G478),Y$7:Y$9)</f>
        <v>4.2000000000000481E-2</v>
      </c>
      <c r="Z478" s="17" cm="1">
        <f t="array" ref="Z478">INDEX(Z$14:Z$114,$A478+1)+SUMPRODUCT(TRANSPOSE($E478:$G478),Z$7:Z$9)</f>
        <v>4.1999999999999815E-2</v>
      </c>
      <c r="AA478" s="17" cm="1">
        <f t="array" ref="AA478">INDEX(AA$14:AA$114,$A478+1)+SUMPRODUCT(TRANSPOSE($E478:$G478),AA$7:AA$9)</f>
        <v>4.2000000000000259E-2</v>
      </c>
      <c r="AB478" s="17" cm="1">
        <f t="array" ref="AB478">INDEX(AB$14:AB$114,$A478+1)+SUMPRODUCT(TRANSPOSE($E478:$G478),AB$7:AB$9)</f>
        <v>4.2000000000000703E-2</v>
      </c>
      <c r="AC478" s="17" cm="1">
        <f t="array" ref="AC478">INDEX(AC$14:AC$114,$A478+1)+SUMPRODUCT(TRANSPOSE($E478:$G478),AC$7:AC$9)</f>
        <v>4.2000000000000703E-2</v>
      </c>
      <c r="AD478" s="17" cm="1">
        <f t="array" ref="AD478">INDEX(AD$14:AD$114,$A478+1)+SUMPRODUCT(TRANSPOSE($E478:$G478),AD$7:AD$9)</f>
        <v>4.2000000000000925E-2</v>
      </c>
      <c r="AE478" s="17" cm="1">
        <f t="array" ref="AE478">INDEX(AE$14:AE$114,$A478+1)+SUMPRODUCT(TRANSPOSE($E478:$G478),AE$7:AE$9)</f>
        <v>4.2000000000000703E-2</v>
      </c>
      <c r="AF478" s="17" cm="1">
        <f t="array" ref="AF478">INDEX(AF$14:AF$114,$A478+1)+SUMPRODUCT(TRANSPOSE($E478:$G478),AF$7:AF$9)</f>
        <v>4.2000000000000925E-2</v>
      </c>
      <c r="AG478" s="17" cm="1">
        <f t="array" ref="AG478">INDEX(AG$14:AG$114,$A478+1)+SUMPRODUCT(TRANSPOSE($E478:$G478),AG$7:AG$9)</f>
        <v>4.2000000000001148E-2</v>
      </c>
      <c r="AH478" s="17" cm="1">
        <f t="array" ref="AH478">INDEX(AH$14:AH$114,$A478+1)+SUMPRODUCT(TRANSPOSE($E478:$G478),AH$7:AH$9)</f>
        <v>4.2000000000001148E-2</v>
      </c>
      <c r="AI478" s="17" cm="1">
        <f t="array" ref="AI478">INDEX(AI$14:AI$114,$A478+1)+SUMPRODUCT(TRANSPOSE($E478:$G478),AI$7:AI$9)</f>
        <v>4.2000000000001148E-2</v>
      </c>
      <c r="AJ478" s="17" cm="1">
        <f t="array" ref="AJ478">INDEX(AJ$14:AJ$114,$A478+1)+SUMPRODUCT(TRANSPOSE($E478:$G478),AJ$7:AJ$9)</f>
        <v>4.200000000000137E-2</v>
      </c>
      <c r="AK478" s="17" cm="1">
        <f t="array" ref="AK478">INDEX(AK$14:AK$114,$A478+1)+SUMPRODUCT(TRANSPOSE($E478:$G478),AK$7:AK$9)</f>
        <v>4.2000000000001148E-2</v>
      </c>
      <c r="AL478" s="17" cm="1">
        <f t="array" ref="AL478">INDEX(AL$14:AL$114,$A478+1)+SUMPRODUCT(TRANSPOSE($E478:$G478),AL$7:AL$9)</f>
        <v>4.200000000000137E-2</v>
      </c>
      <c r="AM478" s="17" cm="1">
        <f t="array" ref="AM478">INDEX(AM$14:AM$114,$A478+1)+SUMPRODUCT(TRANSPOSE($E478:$G478),AM$7:AM$9)</f>
        <v>4.2000000000001592E-2</v>
      </c>
      <c r="AN478" s="17" cm="1">
        <f t="array" ref="AN478">INDEX(AN$14:AN$114,$A478+1)+SUMPRODUCT(TRANSPOSE($E478:$G478),AN$7:AN$9)</f>
        <v>4.2000000000001148E-2</v>
      </c>
      <c r="AO478" s="17" cm="1">
        <f t="array" ref="AO478">INDEX(AO$14:AO$114,$A478+1)+SUMPRODUCT(TRANSPOSE($E478:$G478),AO$7:AO$9)</f>
        <v>4.2000000000001148E-2</v>
      </c>
      <c r="AP478" s="17" cm="1">
        <f t="array" ref="AP478">INDEX(AP$14:AP$114,$A478+1)+SUMPRODUCT(TRANSPOSE($E478:$G478),AP$7:AP$9)</f>
        <v>4.200000000000137E-2</v>
      </c>
      <c r="AQ478" s="17" cm="1">
        <f t="array" ref="AQ478">INDEX(AQ$14:AQ$114,$A478+1)+SUMPRODUCT(TRANSPOSE($E478:$G478),AQ$7:AQ$9)</f>
        <v>4.2000000000001148E-2</v>
      </c>
      <c r="AR478" s="17" cm="1">
        <f t="array" ref="AR478">INDEX(AR$14:AR$114,$A478+1)+SUMPRODUCT(TRANSPOSE($E478:$G478),AR$7:AR$9)</f>
        <v>4.2000000000000925E-2</v>
      </c>
      <c r="AS478" s="17" cm="1">
        <f t="array" ref="AS478">INDEX(AS$14:AS$114,$A478+1)+SUMPRODUCT(TRANSPOSE($E478:$G478),AS$7:AS$9)</f>
        <v>4.2000000000000703E-2</v>
      </c>
      <c r="AT478" s="17" cm="1">
        <f t="array" ref="AT478">INDEX(AT$14:AT$114,$A478+1)+SUMPRODUCT(TRANSPOSE($E478:$G478),AT$7:AT$9)</f>
        <v>4.2000000000000481E-2</v>
      </c>
      <c r="AU478" s="17" cm="1">
        <f t="array" ref="AU478">INDEX(AU$14:AU$114,$A478+1)+SUMPRODUCT(TRANSPOSE($E478:$G478),AU$7:AU$9)</f>
        <v>4.2000000000000259E-2</v>
      </c>
      <c r="AV478" s="17" cm="1">
        <f t="array" ref="AV478">INDEX(AV$14:AV$114,$A478+1)+SUMPRODUCT(TRANSPOSE($E478:$G478),AV$7:AV$9)</f>
        <v>4.2000000000000037E-2</v>
      </c>
      <c r="AW478" s="17" cm="1">
        <f t="array" ref="AW478">INDEX(AW$14:AW$114,$A478+1)+SUMPRODUCT(TRANSPOSE($E478:$G478),AW$7:AW$9)</f>
        <v>4.2000000000000037E-2</v>
      </c>
      <c r="AX478" s="17" cm="1">
        <f t="array" ref="AX478">INDEX(AX$14:AX$114,$A478+1)+SUMPRODUCT(TRANSPOSE($E478:$G478),AX$7:AX$9)</f>
        <v>4.2071729069252051E-2</v>
      </c>
      <c r="AY478" s="17" cm="1">
        <f t="array" ref="AY478">INDEX(AY$14:AY$114,$A478+1)+SUMPRODUCT(TRANSPOSE($E478:$G478),AY$7:AY$9)</f>
        <v>4.2199628636398145E-2</v>
      </c>
      <c r="AZ478" s="17" cm="1">
        <f t="array" ref="AZ478">INDEX(AZ$14:AZ$114,$A478+1)+SUMPRODUCT(TRANSPOSE($E478:$G478),AZ$7:AZ$9)</f>
        <v>4.237002769773035E-2</v>
      </c>
      <c r="BA478" s="17" cm="1">
        <f t="array" ref="BA478">INDEX(BA$14:BA$114,$A478+1)+SUMPRODUCT(TRANSPOSE($E478:$G478),BA$7:BA$9)</f>
        <v>4.2570923619705825E-2</v>
      </c>
      <c r="BB478" s="17" cm="1">
        <f t="array" ref="BB478">INDEX(BB$14:BB$114,$A478+1)+SUMPRODUCT(TRANSPOSE($E478:$G478),BB$7:BB$9)</f>
        <v>4.2791796686220795E-2</v>
      </c>
      <c r="BC478" s="17" cm="1">
        <f t="array" ref="BC478">INDEX(BC$14:BC$114,$A478+1)+SUMPRODUCT(TRANSPOSE($E478:$G478),BC$7:BC$9)</f>
        <v>4.3023447122151337E-2</v>
      </c>
      <c r="BD478" s="17" cm="1">
        <f t="array" ref="BD478">INDEX(BD$14:BD$114,$A478+1)+SUMPRODUCT(TRANSPOSE($E478:$G478),BD$7:BD$9)</f>
        <v>4.3257856993769384E-2</v>
      </c>
      <c r="BE478" s="17" cm="1">
        <f t="array" ref="BE478">INDEX(BE$14:BE$114,$A478+1)+SUMPRODUCT(TRANSPOSE($E478:$G478),BE$7:BE$9)</f>
        <v>4.3488066656079072E-2</v>
      </c>
      <c r="BF478" s="17" cm="1">
        <f t="array" ref="BF478">INDEX(BF$14:BF$114,$A478+1)+SUMPRODUCT(TRANSPOSE($E478:$G478),BF$7:BF$9)</f>
        <v>4.3708071132193105E-2</v>
      </c>
      <c r="BG478" s="17" cm="1">
        <f t="array" ref="BG478">INDEX(BG$14:BG$114,$A478+1)+SUMPRODUCT(TRANSPOSE($E478:$G478),BG$7:BG$9)</f>
        <v>4.3912727007044516E-2</v>
      </c>
      <c r="BH478" s="17" cm="1">
        <f t="array" ref="BH478">INDEX(BH$14:BH$114,$A478+1)+SUMPRODUCT(TRANSPOSE($E478:$G478),BH$7:BH$9)</f>
        <v>4.4097669948939489E-2</v>
      </c>
      <c r="BI478" s="17" cm="1">
        <f t="array" ref="BI478">INDEX(BI$14:BI$114,$A478+1)+SUMPRODUCT(TRANSPOSE($E478:$G478),BI$7:BI$9)</f>
        <v>4.4259243958683747E-2</v>
      </c>
      <c r="BJ478" s="17" cm="1">
        <f t="array" ref="BJ478">INDEX(BJ$14:BJ$114,$A478+1)+SUMPRODUCT(TRANSPOSE($E478:$G478),BJ$7:BJ$9)</f>
        <v>4.4394437484507554E-2</v>
      </c>
      <c r="BK478" s="17" cm="1">
        <f t="array" ref="BK478">INDEX(BK$14:BK$114,$A478+1)+SUMPRODUCT(TRANSPOSE($E478:$G478),BK$7:BK$9)</f>
        <v>4.4500827928505515E-2</v>
      </c>
      <c r="BL478" s="17" cm="1">
        <f t="array" ref="BL478">INDEX(BL$14:BL$114,$A478+1)+SUMPRODUCT(TRANSPOSE($E478:$G478),BL$7:BL$9)</f>
        <v>4.4576530504423451E-2</v>
      </c>
      <c r="BM478" s="17" cm="1">
        <f t="array" ref="BM478">INDEX(BM$14:BM$114,$A478+1)+SUMPRODUCT(TRANSPOSE($E478:$G478),BM$7:BM$9)</f>
        <v>4.4620153085757952E-2</v>
      </c>
      <c r="BN478" s="17" cm="1">
        <f t="array" ref="BN478">INDEX(BN$14:BN$114,$A478+1)+SUMPRODUCT(TRANSPOSE($E478:$G478),BN$7:BN$9)</f>
        <v>4.4630758295947981E-2</v>
      </c>
      <c r="BO478" s="17" cm="1">
        <f t="array" ref="BO478">INDEX(BO$14:BO$114,$A478+1)+SUMPRODUCT(TRANSPOSE($E478:$G478),BO$7:BO$9)</f>
        <v>4.4607823950420844E-2</v>
      </c>
      <c r="BP478" s="17" cm="1">
        <f t="array" ref="BP478">INDEX(BP$14:BP$114,$A478+1)+SUMPRODUCT(TRANSPOSE($E478:$G478),BP$7:BP$9)</f>
        <v>4.4551214436635123E-2</v>
      </c>
      <c r="BQ478" s="17" cm="1">
        <f t="array" ref="BQ478">INDEX(BQ$14:BQ$114,$A478+1)+SUMPRODUCT(TRANSPOSE($E478:$G478),BQ$7:BQ$9)</f>
        <v>4.4461147086654496E-2</v>
      </c>
      <c r="BR478" s="17" cm="1">
        <f t="array" ref="BR478">INDEX(BR$14:BR$114,$A478+1)+SUMPRODUCT(TRANSPOSE($E478:$G478),BR$7:BR$9)</f>
        <v>4.4338167994626643E-2</v>
      </c>
      <c r="BS478" s="17" cm="1">
        <f t="array" ref="BS478">INDEX(BS$14:BS$114,$A478+1)+SUMPRODUCT(TRANSPOSE($E478:$G478),BS$7:BS$9)</f>
        <v>4.4183126372732362E-2</v>
      </c>
      <c r="BT478" s="17" cm="1">
        <f t="array" ref="BT478">INDEX(BT$14:BT$114,$A478+1)+SUMPRODUCT(TRANSPOSE($E478:$G478),BT$7:BT$9)</f>
        <v>4.3997152164813924E-2</v>
      </c>
      <c r="BU478" s="17" cm="1">
        <f t="array" ref="BU478">INDEX(BU$14:BU$114,$A478+1)+SUMPRODUCT(TRANSPOSE($E478:$G478),BU$7:BU$9)</f>
        <v>4.3781635808064046E-2</v>
      </c>
      <c r="BV478" s="17" cm="1">
        <f t="array" ref="BV478">INDEX(BV$14:BV$114,$A478+1)+SUMPRODUCT(TRANSPOSE($E478:$G478),BV$7:BV$9)</f>
        <v>4.3538208074795026E-2</v>
      </c>
      <c r="BW478" s="17" cm="1">
        <f t="array" ref="BW478">INDEX(BW$14:BW$114,$A478+1)+SUMPRODUCT(TRANSPOSE($E478:$G478),BW$7:BW$9)</f>
        <v>4.3268723682445831E-2</v>
      </c>
      <c r="BX478" s="17" cm="1">
        <f t="array" ref="BX478">INDEX(BX$14:BX$114,$A478+1)+SUMPRODUCT(TRANSPOSE($E478:$G478),BX$7:BX$9)</f>
        <v>4.2975243627104254E-2</v>
      </c>
      <c r="BY478" s="17" cm="1">
        <f t="array" ref="BY478">INDEX(BY$14:BY$114,$A478+1)+SUMPRODUCT(TRANSPOSE($E478:$G478),BY$7:BY$9)</f>
        <v>4.2660020891305273E-2</v>
      </c>
      <c r="BZ478" s="17" cm="1">
        <f t="array" ref="BZ478">INDEX(BZ$14:BZ$114,$A478+1)+SUMPRODUCT(TRANSPOSE($E478:$G478),BZ$7:BZ$9)</f>
        <v>4.2325483854449786E-2</v>
      </c>
      <c r="CA478" s="17" cm="1">
        <f t="array" ref="CA478">INDEX(CA$14:CA$114,$A478+1)+SUMPRODUCT(TRANSPOSE($E478:$G478),CA$7:CA$9)</f>
        <v>4.1982588706849899E-2</v>
      </c>
      <c r="CB478" s="17" cm="1">
        <f t="array" ref="CB478">INDEX(CB$14:CB$114,$A478+1)+SUMPRODUCT(TRANSPOSE($E478:$G478),CB$7:CB$9)</f>
        <v>4.1660955613950668E-2</v>
      </c>
      <c r="CC478" s="17" cm="1">
        <f t="array" ref="CC478">INDEX(CC$14:CC$114,$A478+1)+SUMPRODUCT(TRANSPOSE($E478:$G478),CC$7:CC$9)</f>
        <v>4.1359778282124893E-2</v>
      </c>
      <c r="CD478" s="17" cm="1">
        <f t="array" ref="CD478">INDEX(CD$14:CD$114,$A478+1)+SUMPRODUCT(TRANSPOSE($E478:$G478),CD$7:CD$9)</f>
        <v>4.1078299774305327E-2</v>
      </c>
      <c r="CE478" s="17" cm="1">
        <f t="array" ref="CE478">INDEX(CE$14:CE$114,$A478+1)+SUMPRODUCT(TRANSPOSE($E478:$G478),CE$7:CE$9)</f>
        <v>4.0815808117743213E-2</v>
      </c>
      <c r="CF478" s="17" cm="1">
        <f t="array" ref="CF478">INDEX(CF$14:CF$114,$A478+1)+SUMPRODUCT(TRANSPOSE($E478:$G478),CF$7:CF$9)</f>
        <v>4.0571632212847764E-2</v>
      </c>
      <c r="CG478" s="17" cm="1">
        <f t="array" ref="CG478">INDEX(CG$14:CG$114,$A478+1)+SUMPRODUCT(TRANSPOSE($E478:$G478),CG$7:CG$9)</f>
        <v>4.0345137793208252E-2</v>
      </c>
      <c r="CH478" s="17" cm="1">
        <f t="array" ref="CH478">INDEX(CH$14:CH$114,$A478+1)+SUMPRODUCT(TRANSPOSE($E478:$G478),CH$7:CH$9)</f>
        <v>4.0135723388688538E-2</v>
      </c>
      <c r="CI478" s="17" cm="1">
        <f t="array" ref="CI478">INDEX(CI$14:CI$114,$A478+1)+SUMPRODUCT(TRANSPOSE($E478:$G478),CI$7:CI$9)</f>
        <v>3.9942816180517093E-2</v>
      </c>
      <c r="CJ478" s="17" cm="1">
        <f t="array" ref="CJ478">INDEX(CJ$14:CJ$114,$A478+1)+SUMPRODUCT(TRANSPOSE($E478:$G478),CJ$7:CJ$9)</f>
        <v>3.9765868075425148E-2</v>
      </c>
      <c r="CK478" s="17" cm="1">
        <f t="array" ref="CK478">INDEX(CK$14:CK$114,$A478+1)+SUMPRODUCT(TRANSPOSE($E478:$G478),CK$7:CK$9)</f>
        <v>3.9643813288589236E-2</v>
      </c>
      <c r="CL478" s="17" cm="1">
        <f t="array" ref="CL478">INDEX(CL$14:CL$114,$A478+1)+SUMPRODUCT(TRANSPOSE($E478:$G478),CL$7:CL$9)</f>
        <v>3.9531579219340696E-2</v>
      </c>
      <c r="CM478" s="17" cm="1">
        <f t="array" ref="CM478">INDEX(CM$14:CM$114,$A478+1)+SUMPRODUCT(TRANSPOSE($E478:$G478),CM$7:CM$9)</f>
        <v>3.9428855695214926E-2</v>
      </c>
      <c r="CN478" s="17" cm="1">
        <f t="array" ref="CN478">INDEX(CN$14:CN$114,$A478+1)+SUMPRODUCT(TRANSPOSE($E478:$G478),CN$7:CN$9)</f>
        <v>3.9335328854458007E-2</v>
      </c>
      <c r="CO478" s="17" cm="1">
        <f t="array" ref="CO478">INDEX(CO$14:CO$114,$A478+1)+SUMPRODUCT(TRANSPOSE($E478:$G478),CO$7:CO$9)</f>
        <v>3.9250676378957738E-2</v>
      </c>
      <c r="CP478" s="17" cm="1">
        <f t="array" ref="CP478">INDEX(CP$14:CP$114,$A478+1)+SUMPRODUCT(TRANSPOSE($E478:$G478),CP$7:CP$9)</f>
        <v>3.9174561764707461E-2</v>
      </c>
      <c r="CQ478" s="17" cm="1">
        <f t="array" ref="CQ478">INDEX(CQ$14:CQ$114,$A478+1)+SUMPRODUCT(TRANSPOSE($E478:$G478),CQ$7:CQ$9)</f>
        <v>3.910662847866675E-2</v>
      </c>
      <c r="CR478" s="17" cm="1">
        <f t="array" ref="CR478">INDEX(CR$14:CR$114,$A478+1)+SUMPRODUCT(TRANSPOSE($E478:$G478),CR$7:CR$9)</f>
        <v>3.9046493203099164E-2</v>
      </c>
      <c r="CS478" s="17" cm="1">
        <f t="array" ref="CS478">INDEX(CS$14:CS$114,$A478+1)+SUMPRODUCT(TRANSPOSE($E478:$G478),CS$7:CS$9)</f>
        <v>3.8993738457924643E-2</v>
      </c>
      <c r="CT478" s="17" cm="1">
        <f t="array" ref="CT478">INDEX(CT$14:CT$114,$A478+1)+SUMPRODUCT(TRANSPOSE($E478:$G478),CT$7:CT$9)</f>
        <v>3.8947904200806516E-2</v>
      </c>
      <c r="CU478" s="17" cm="1">
        <f t="array" ref="CU478">INDEX(CU$14:CU$114,$A478+1)+SUMPRODUCT(TRANSPOSE($E478:$G478),CU$7:CU$9)</f>
        <v>3.8877351578763708E-2</v>
      </c>
      <c r="CV478" s="17" cm="1">
        <f t="array" ref="CV478">INDEX(CV$14:CV$114,$A478+1)+SUMPRODUCT(TRANSPOSE($E478:$G478),CV$7:CV$9)</f>
        <v>3.8820169386943437E-2</v>
      </c>
      <c r="CW478" s="17" cm="1">
        <f t="array" ref="CW478">INDEX(CW$14:CW$114,$A478+1)+SUMPRODUCT(TRANSPOSE($E478:$G478),CW$7:CW$9)</f>
        <v>3.8775458375716942E-2</v>
      </c>
      <c r="CX478" s="17" cm="1">
        <f t="array" ref="CX478">INDEX(CX$14:CX$114,$A478+1)+SUMPRODUCT(TRANSPOSE($E478:$G478),CX$7:CX$9)</f>
        <v>3.8718541266405948E-2</v>
      </c>
      <c r="CY478" s="17" cm="1">
        <f t="array" ref="CY478">INDEX(CY$14:CY$114,$A478+1)+SUMPRODUCT(TRANSPOSE($E478:$G478),CY$7:CY$9)</f>
        <v>3.8680395751714558E-2</v>
      </c>
      <c r="CZ478" s="17" cm="1">
        <f t="array" ref="CZ478">INDEX(CZ$14:CZ$114,$A478+1)+SUMPRODUCT(TRANSPOSE($E478:$G478),CZ$7:CZ$9)</f>
        <v>3.8636416235547255E-2</v>
      </c>
      <c r="DA478" s="17" cm="1">
        <f t="array" ref="DA478">INDEX(DA$14:DA$114,$A478+1)+SUMPRODUCT(TRANSPOSE($E478:$G478),DA$7:DA$9)</f>
        <v>3.862017500810655E-2</v>
      </c>
      <c r="DB478" s="17" cm="1">
        <f t="array" ref="DB478">INDEX(DB$14:DB$114,$A478+1)+SUMPRODUCT(TRANSPOSE($E478:$G478),DB$7:DB$9)</f>
        <v>3.8612108936693756E-2</v>
      </c>
      <c r="DC478" s="17" cm="1">
        <f t="array" ref="DC478">INDEX(DC$14:DC$114,$A478+1)+SUMPRODUCT(TRANSPOSE($E478:$G478),DC$7:DC$9)</f>
        <v>3.865813397907969E-2</v>
      </c>
      <c r="DD478" s="17" cm="1">
        <f t="array" ref="DD478">INDEX(DD$14:DD$114,$A478+1)+SUMPRODUCT(TRANSPOSE($E478:$G478),DD$7:DD$9)</f>
        <v>3.871630022585526E-2</v>
      </c>
    </row>
    <row r="479" spans="1:108" x14ac:dyDescent="0.25">
      <c r="A479" s="13">
        <f t="shared" si="368"/>
        <v>61</v>
      </c>
      <c r="B479" s="13">
        <f t="shared" si="369"/>
        <v>4</v>
      </c>
      <c r="C479" s="13">
        <f t="shared" ref="C479:D479" si="440">C378</f>
        <v>12</v>
      </c>
      <c r="D479" s="13">
        <f t="shared" si="440"/>
        <v>732</v>
      </c>
      <c r="E479" s="30">
        <f t="shared" si="390"/>
        <v>0</v>
      </c>
      <c r="F479" s="30">
        <f t="shared" si="387"/>
        <v>0</v>
      </c>
      <c r="G479" s="30">
        <f t="shared" si="388"/>
        <v>0</v>
      </c>
      <c r="H479" s="36">
        <f t="shared" si="424"/>
        <v>40732</v>
      </c>
      <c r="I479" s="17" cm="1">
        <f t="array" ref="I479">INDEX(I$14:I$114,$A479+1)+SUMPRODUCT(TRANSPOSE($E479:$G479),I$7:I$9)</f>
        <v>4.2000000000000481E-2</v>
      </c>
      <c r="J479" s="17" cm="1">
        <f t="array" ref="J479">INDEX(J$14:J$114,$A479+1)+SUMPRODUCT(TRANSPOSE($E479:$G479),J$7:J$9)</f>
        <v>4.1999999999998705E-2</v>
      </c>
      <c r="K479" s="17" cm="1">
        <f t="array" ref="K479">INDEX(K$14:K$114,$A479+1)+SUMPRODUCT(TRANSPOSE($E479:$G479),K$7:K$9)</f>
        <v>4.1999999999998927E-2</v>
      </c>
      <c r="L479" s="17" cm="1">
        <f t="array" ref="L479">INDEX(L$14:L$114,$A479+1)+SUMPRODUCT(TRANSPOSE($E479:$G479),L$7:L$9)</f>
        <v>4.1999999999999593E-2</v>
      </c>
      <c r="M479" s="17" cm="1">
        <f t="array" ref="M479">INDEX(M$14:M$114,$A479+1)+SUMPRODUCT(TRANSPOSE($E479:$G479),M$7:M$9)</f>
        <v>4.2000000000000259E-2</v>
      </c>
      <c r="N479" s="17" cm="1">
        <f t="array" ref="N479">INDEX(N$14:N$114,$A479+1)+SUMPRODUCT(TRANSPOSE($E479:$G479),N$7:N$9)</f>
        <v>4.1999999999999815E-2</v>
      </c>
      <c r="O479" s="17" cm="1">
        <f t="array" ref="O479">INDEX(O$14:O$114,$A479+1)+SUMPRODUCT(TRANSPOSE($E479:$G479),O$7:O$9)</f>
        <v>4.2000000000000481E-2</v>
      </c>
      <c r="P479" s="17" cm="1">
        <f t="array" ref="P479">INDEX(P$14:P$114,$A479+1)+SUMPRODUCT(TRANSPOSE($E479:$G479),P$7:P$9)</f>
        <v>4.2000000000000481E-2</v>
      </c>
      <c r="Q479" s="17" cm="1">
        <f t="array" ref="Q479">INDEX(Q$14:Q$114,$A479+1)+SUMPRODUCT(TRANSPOSE($E479:$G479),Q$7:Q$9)</f>
        <v>4.1999999999999815E-2</v>
      </c>
      <c r="R479" s="17" cm="1">
        <f t="array" ref="R479">INDEX(R$14:R$114,$A479+1)+SUMPRODUCT(TRANSPOSE($E479:$G479),R$7:R$9)</f>
        <v>4.1999999999999371E-2</v>
      </c>
      <c r="S479" s="17" cm="1">
        <f t="array" ref="S479">INDEX(S$14:S$114,$A479+1)+SUMPRODUCT(TRANSPOSE($E479:$G479),S$7:S$9)</f>
        <v>4.1999999999998705E-2</v>
      </c>
      <c r="T479" s="17" cm="1">
        <f t="array" ref="T479">INDEX(T$14:T$114,$A479+1)+SUMPRODUCT(TRANSPOSE($E479:$G479),T$7:T$9)</f>
        <v>4.1999999999998927E-2</v>
      </c>
      <c r="U479" s="17" cm="1">
        <f t="array" ref="U479">INDEX(U$14:U$114,$A479+1)+SUMPRODUCT(TRANSPOSE($E479:$G479),U$7:U$9)</f>
        <v>4.1999999999999371E-2</v>
      </c>
      <c r="V479" s="17" cm="1">
        <f t="array" ref="V479">INDEX(V$14:V$114,$A479+1)+SUMPRODUCT(TRANSPOSE($E479:$G479),V$7:V$9)</f>
        <v>4.1999999999999593E-2</v>
      </c>
      <c r="W479" s="17" cm="1">
        <f t="array" ref="W479">INDEX(W$14:W$114,$A479+1)+SUMPRODUCT(TRANSPOSE($E479:$G479),W$7:W$9)</f>
        <v>4.2000000000000037E-2</v>
      </c>
      <c r="X479" s="17" cm="1">
        <f t="array" ref="X479">INDEX(X$14:X$114,$A479+1)+SUMPRODUCT(TRANSPOSE($E479:$G479),X$7:X$9)</f>
        <v>4.2000000000000259E-2</v>
      </c>
      <c r="Y479" s="17" cm="1">
        <f t="array" ref="Y479">INDEX(Y$14:Y$114,$A479+1)+SUMPRODUCT(TRANSPOSE($E479:$G479),Y$7:Y$9)</f>
        <v>4.1999999999999815E-2</v>
      </c>
      <c r="Z479" s="17" cm="1">
        <f t="array" ref="Z479">INDEX(Z$14:Z$114,$A479+1)+SUMPRODUCT(TRANSPOSE($E479:$G479),Z$7:Z$9)</f>
        <v>4.2000000000000259E-2</v>
      </c>
      <c r="AA479" s="17" cm="1">
        <f t="array" ref="AA479">INDEX(AA$14:AA$114,$A479+1)+SUMPRODUCT(TRANSPOSE($E479:$G479),AA$7:AA$9)</f>
        <v>4.2000000000000703E-2</v>
      </c>
      <c r="AB479" s="17" cm="1">
        <f t="array" ref="AB479">INDEX(AB$14:AB$114,$A479+1)+SUMPRODUCT(TRANSPOSE($E479:$G479),AB$7:AB$9)</f>
        <v>4.2000000000000703E-2</v>
      </c>
      <c r="AC479" s="17" cm="1">
        <f t="array" ref="AC479">INDEX(AC$14:AC$114,$A479+1)+SUMPRODUCT(TRANSPOSE($E479:$G479),AC$7:AC$9)</f>
        <v>4.2000000000000925E-2</v>
      </c>
      <c r="AD479" s="17" cm="1">
        <f t="array" ref="AD479">INDEX(AD$14:AD$114,$A479+1)+SUMPRODUCT(TRANSPOSE($E479:$G479),AD$7:AD$9)</f>
        <v>4.2000000000000703E-2</v>
      </c>
      <c r="AE479" s="17" cm="1">
        <f t="array" ref="AE479">INDEX(AE$14:AE$114,$A479+1)+SUMPRODUCT(TRANSPOSE($E479:$G479),AE$7:AE$9)</f>
        <v>4.2000000000000925E-2</v>
      </c>
      <c r="AF479" s="17" cm="1">
        <f t="array" ref="AF479">INDEX(AF$14:AF$114,$A479+1)+SUMPRODUCT(TRANSPOSE($E479:$G479),AF$7:AF$9)</f>
        <v>4.2000000000001148E-2</v>
      </c>
      <c r="AG479" s="17" cm="1">
        <f t="array" ref="AG479">INDEX(AG$14:AG$114,$A479+1)+SUMPRODUCT(TRANSPOSE($E479:$G479),AG$7:AG$9)</f>
        <v>4.2000000000001148E-2</v>
      </c>
      <c r="AH479" s="17" cm="1">
        <f t="array" ref="AH479">INDEX(AH$14:AH$114,$A479+1)+SUMPRODUCT(TRANSPOSE($E479:$G479),AH$7:AH$9)</f>
        <v>4.2000000000001148E-2</v>
      </c>
      <c r="AI479" s="17" cm="1">
        <f t="array" ref="AI479">INDEX(AI$14:AI$114,$A479+1)+SUMPRODUCT(TRANSPOSE($E479:$G479),AI$7:AI$9)</f>
        <v>4.200000000000137E-2</v>
      </c>
      <c r="AJ479" s="17" cm="1">
        <f t="array" ref="AJ479">INDEX(AJ$14:AJ$114,$A479+1)+SUMPRODUCT(TRANSPOSE($E479:$G479),AJ$7:AJ$9)</f>
        <v>4.2000000000001148E-2</v>
      </c>
      <c r="AK479" s="17" cm="1">
        <f t="array" ref="AK479">INDEX(AK$14:AK$114,$A479+1)+SUMPRODUCT(TRANSPOSE($E479:$G479),AK$7:AK$9)</f>
        <v>4.2000000000001148E-2</v>
      </c>
      <c r="AL479" s="17" cm="1">
        <f t="array" ref="AL479">INDEX(AL$14:AL$114,$A479+1)+SUMPRODUCT(TRANSPOSE($E479:$G479),AL$7:AL$9)</f>
        <v>4.2000000000001592E-2</v>
      </c>
      <c r="AM479" s="17" cm="1">
        <f t="array" ref="AM479">INDEX(AM$14:AM$114,$A479+1)+SUMPRODUCT(TRANSPOSE($E479:$G479),AM$7:AM$9)</f>
        <v>4.2000000000001148E-2</v>
      </c>
      <c r="AN479" s="17" cm="1">
        <f t="array" ref="AN479">INDEX(AN$14:AN$114,$A479+1)+SUMPRODUCT(TRANSPOSE($E479:$G479),AN$7:AN$9)</f>
        <v>4.2000000000001148E-2</v>
      </c>
      <c r="AO479" s="17" cm="1">
        <f t="array" ref="AO479">INDEX(AO$14:AO$114,$A479+1)+SUMPRODUCT(TRANSPOSE($E479:$G479),AO$7:AO$9)</f>
        <v>4.200000000000137E-2</v>
      </c>
      <c r="AP479" s="17" cm="1">
        <f t="array" ref="AP479">INDEX(AP$14:AP$114,$A479+1)+SUMPRODUCT(TRANSPOSE($E479:$G479),AP$7:AP$9)</f>
        <v>4.2000000000001148E-2</v>
      </c>
      <c r="AQ479" s="17" cm="1">
        <f t="array" ref="AQ479">INDEX(AQ$14:AQ$114,$A479+1)+SUMPRODUCT(TRANSPOSE($E479:$G479),AQ$7:AQ$9)</f>
        <v>4.2000000000000925E-2</v>
      </c>
      <c r="AR479" s="17" cm="1">
        <f t="array" ref="AR479">INDEX(AR$14:AR$114,$A479+1)+SUMPRODUCT(TRANSPOSE($E479:$G479),AR$7:AR$9)</f>
        <v>4.2000000000000703E-2</v>
      </c>
      <c r="AS479" s="17" cm="1">
        <f t="array" ref="AS479">INDEX(AS$14:AS$114,$A479+1)+SUMPRODUCT(TRANSPOSE($E479:$G479),AS$7:AS$9)</f>
        <v>4.2000000000000481E-2</v>
      </c>
      <c r="AT479" s="17" cm="1">
        <f t="array" ref="AT479">INDEX(AT$14:AT$114,$A479+1)+SUMPRODUCT(TRANSPOSE($E479:$G479),AT$7:AT$9)</f>
        <v>4.2000000000000037E-2</v>
      </c>
      <c r="AU479" s="17" cm="1">
        <f t="array" ref="AU479">INDEX(AU$14:AU$114,$A479+1)+SUMPRODUCT(TRANSPOSE($E479:$G479),AU$7:AU$9)</f>
        <v>4.2000000000000037E-2</v>
      </c>
      <c r="AV479" s="17" cm="1">
        <f t="array" ref="AV479">INDEX(AV$14:AV$114,$A479+1)+SUMPRODUCT(TRANSPOSE($E479:$G479),AV$7:AV$9)</f>
        <v>4.2000000000000037E-2</v>
      </c>
      <c r="AW479" s="17" cm="1">
        <f t="array" ref="AW479">INDEX(AW$14:AW$114,$A479+1)+SUMPRODUCT(TRANSPOSE($E479:$G479),AW$7:AW$9)</f>
        <v>4.2000000000000037E-2</v>
      </c>
      <c r="AX479" s="17" cm="1">
        <f t="array" ref="AX479">INDEX(AX$14:AX$114,$A479+1)+SUMPRODUCT(TRANSPOSE($E479:$G479),AX$7:AX$9)</f>
        <v>4.2071729069252051E-2</v>
      </c>
      <c r="AY479" s="17" cm="1">
        <f t="array" ref="AY479">INDEX(AY$14:AY$114,$A479+1)+SUMPRODUCT(TRANSPOSE($E479:$G479),AY$7:AY$9)</f>
        <v>4.2199628636398145E-2</v>
      </c>
      <c r="AZ479" s="17" cm="1">
        <f t="array" ref="AZ479">INDEX(AZ$14:AZ$114,$A479+1)+SUMPRODUCT(TRANSPOSE($E479:$G479),AZ$7:AZ$9)</f>
        <v>4.237002769773035E-2</v>
      </c>
      <c r="BA479" s="17" cm="1">
        <f t="array" ref="BA479">INDEX(BA$14:BA$114,$A479+1)+SUMPRODUCT(TRANSPOSE($E479:$G479),BA$7:BA$9)</f>
        <v>4.2570923619705825E-2</v>
      </c>
      <c r="BB479" s="17" cm="1">
        <f t="array" ref="BB479">INDEX(BB$14:BB$114,$A479+1)+SUMPRODUCT(TRANSPOSE($E479:$G479),BB$7:BB$9)</f>
        <v>4.2791796686220795E-2</v>
      </c>
      <c r="BC479" s="17" cm="1">
        <f t="array" ref="BC479">INDEX(BC$14:BC$114,$A479+1)+SUMPRODUCT(TRANSPOSE($E479:$G479),BC$7:BC$9)</f>
        <v>4.3023447122151337E-2</v>
      </c>
      <c r="BD479" s="17" cm="1">
        <f t="array" ref="BD479">INDEX(BD$14:BD$114,$A479+1)+SUMPRODUCT(TRANSPOSE($E479:$G479),BD$7:BD$9)</f>
        <v>4.3257856993769384E-2</v>
      </c>
      <c r="BE479" s="17" cm="1">
        <f t="array" ref="BE479">INDEX(BE$14:BE$114,$A479+1)+SUMPRODUCT(TRANSPOSE($E479:$G479),BE$7:BE$9)</f>
        <v>4.3488066656079072E-2</v>
      </c>
      <c r="BF479" s="17" cm="1">
        <f t="array" ref="BF479">INDEX(BF$14:BF$114,$A479+1)+SUMPRODUCT(TRANSPOSE($E479:$G479),BF$7:BF$9)</f>
        <v>4.3708071132193105E-2</v>
      </c>
      <c r="BG479" s="17" cm="1">
        <f t="array" ref="BG479">INDEX(BG$14:BG$114,$A479+1)+SUMPRODUCT(TRANSPOSE($E479:$G479),BG$7:BG$9)</f>
        <v>4.3912727007044516E-2</v>
      </c>
      <c r="BH479" s="17" cm="1">
        <f t="array" ref="BH479">INDEX(BH$14:BH$114,$A479+1)+SUMPRODUCT(TRANSPOSE($E479:$G479),BH$7:BH$9)</f>
        <v>4.4097669948939489E-2</v>
      </c>
      <c r="BI479" s="17" cm="1">
        <f t="array" ref="BI479">INDEX(BI$14:BI$114,$A479+1)+SUMPRODUCT(TRANSPOSE($E479:$G479),BI$7:BI$9)</f>
        <v>4.4259243958683747E-2</v>
      </c>
      <c r="BJ479" s="17" cm="1">
        <f t="array" ref="BJ479">INDEX(BJ$14:BJ$114,$A479+1)+SUMPRODUCT(TRANSPOSE($E479:$G479),BJ$7:BJ$9)</f>
        <v>4.4394437484507554E-2</v>
      </c>
      <c r="BK479" s="17" cm="1">
        <f t="array" ref="BK479">INDEX(BK$14:BK$114,$A479+1)+SUMPRODUCT(TRANSPOSE($E479:$G479),BK$7:BK$9)</f>
        <v>4.4500827928505515E-2</v>
      </c>
      <c r="BL479" s="17" cm="1">
        <f t="array" ref="BL479">INDEX(BL$14:BL$114,$A479+1)+SUMPRODUCT(TRANSPOSE($E479:$G479),BL$7:BL$9)</f>
        <v>4.4576530504423451E-2</v>
      </c>
      <c r="BM479" s="17" cm="1">
        <f t="array" ref="BM479">INDEX(BM$14:BM$114,$A479+1)+SUMPRODUCT(TRANSPOSE($E479:$G479),BM$7:BM$9)</f>
        <v>4.4620153085757952E-2</v>
      </c>
      <c r="BN479" s="17" cm="1">
        <f t="array" ref="BN479">INDEX(BN$14:BN$114,$A479+1)+SUMPRODUCT(TRANSPOSE($E479:$G479),BN$7:BN$9)</f>
        <v>4.4630758295947981E-2</v>
      </c>
      <c r="BO479" s="17" cm="1">
        <f t="array" ref="BO479">INDEX(BO$14:BO$114,$A479+1)+SUMPRODUCT(TRANSPOSE($E479:$G479),BO$7:BO$9)</f>
        <v>4.4607823950420844E-2</v>
      </c>
      <c r="BP479" s="17" cm="1">
        <f t="array" ref="BP479">INDEX(BP$14:BP$114,$A479+1)+SUMPRODUCT(TRANSPOSE($E479:$G479),BP$7:BP$9)</f>
        <v>4.4551214436635123E-2</v>
      </c>
      <c r="BQ479" s="17" cm="1">
        <f t="array" ref="BQ479">INDEX(BQ$14:BQ$114,$A479+1)+SUMPRODUCT(TRANSPOSE($E479:$G479),BQ$7:BQ$9)</f>
        <v>4.4461147086654496E-2</v>
      </c>
      <c r="BR479" s="17" cm="1">
        <f t="array" ref="BR479">INDEX(BR$14:BR$114,$A479+1)+SUMPRODUCT(TRANSPOSE($E479:$G479),BR$7:BR$9)</f>
        <v>4.4338167994626643E-2</v>
      </c>
      <c r="BS479" s="17" cm="1">
        <f t="array" ref="BS479">INDEX(BS$14:BS$114,$A479+1)+SUMPRODUCT(TRANSPOSE($E479:$G479),BS$7:BS$9)</f>
        <v>4.4183126372732362E-2</v>
      </c>
      <c r="BT479" s="17" cm="1">
        <f t="array" ref="BT479">INDEX(BT$14:BT$114,$A479+1)+SUMPRODUCT(TRANSPOSE($E479:$G479),BT$7:BT$9)</f>
        <v>4.3997152164813924E-2</v>
      </c>
      <c r="BU479" s="17" cm="1">
        <f t="array" ref="BU479">INDEX(BU$14:BU$114,$A479+1)+SUMPRODUCT(TRANSPOSE($E479:$G479),BU$7:BU$9)</f>
        <v>4.3781635808064046E-2</v>
      </c>
      <c r="BV479" s="17" cm="1">
        <f t="array" ref="BV479">INDEX(BV$14:BV$114,$A479+1)+SUMPRODUCT(TRANSPOSE($E479:$G479),BV$7:BV$9)</f>
        <v>4.3538208074795026E-2</v>
      </c>
      <c r="BW479" s="17" cm="1">
        <f t="array" ref="BW479">INDEX(BW$14:BW$114,$A479+1)+SUMPRODUCT(TRANSPOSE($E479:$G479),BW$7:BW$9)</f>
        <v>4.3268723682445831E-2</v>
      </c>
      <c r="BX479" s="17" cm="1">
        <f t="array" ref="BX479">INDEX(BX$14:BX$114,$A479+1)+SUMPRODUCT(TRANSPOSE($E479:$G479),BX$7:BX$9)</f>
        <v>4.2975243627104254E-2</v>
      </c>
      <c r="BY479" s="17" cm="1">
        <f t="array" ref="BY479">INDEX(BY$14:BY$114,$A479+1)+SUMPRODUCT(TRANSPOSE($E479:$G479),BY$7:BY$9)</f>
        <v>4.2660020891305273E-2</v>
      </c>
      <c r="BZ479" s="17" cm="1">
        <f t="array" ref="BZ479">INDEX(BZ$14:BZ$114,$A479+1)+SUMPRODUCT(TRANSPOSE($E479:$G479),BZ$7:BZ$9)</f>
        <v>4.2325483854449786E-2</v>
      </c>
      <c r="CA479" s="17" cm="1">
        <f t="array" ref="CA479">INDEX(CA$14:CA$114,$A479+1)+SUMPRODUCT(TRANSPOSE($E479:$G479),CA$7:CA$9)</f>
        <v>4.1982588706849899E-2</v>
      </c>
      <c r="CB479" s="17" cm="1">
        <f t="array" ref="CB479">INDEX(CB$14:CB$114,$A479+1)+SUMPRODUCT(TRANSPOSE($E479:$G479),CB$7:CB$9)</f>
        <v>4.1660955613950668E-2</v>
      </c>
      <c r="CC479" s="17" cm="1">
        <f t="array" ref="CC479">INDEX(CC$14:CC$114,$A479+1)+SUMPRODUCT(TRANSPOSE($E479:$G479),CC$7:CC$9)</f>
        <v>4.1359778282124893E-2</v>
      </c>
      <c r="CD479" s="17" cm="1">
        <f t="array" ref="CD479">INDEX(CD$14:CD$114,$A479+1)+SUMPRODUCT(TRANSPOSE($E479:$G479),CD$7:CD$9)</f>
        <v>4.1078299774305327E-2</v>
      </c>
      <c r="CE479" s="17" cm="1">
        <f t="array" ref="CE479">INDEX(CE$14:CE$114,$A479+1)+SUMPRODUCT(TRANSPOSE($E479:$G479),CE$7:CE$9)</f>
        <v>4.0815808117743213E-2</v>
      </c>
      <c r="CF479" s="17" cm="1">
        <f t="array" ref="CF479">INDEX(CF$14:CF$114,$A479+1)+SUMPRODUCT(TRANSPOSE($E479:$G479),CF$7:CF$9)</f>
        <v>4.0571632212847764E-2</v>
      </c>
      <c r="CG479" s="17" cm="1">
        <f t="array" ref="CG479">INDEX(CG$14:CG$114,$A479+1)+SUMPRODUCT(TRANSPOSE($E479:$G479),CG$7:CG$9)</f>
        <v>4.0345137793208252E-2</v>
      </c>
      <c r="CH479" s="17" cm="1">
        <f t="array" ref="CH479">INDEX(CH$14:CH$114,$A479+1)+SUMPRODUCT(TRANSPOSE($E479:$G479),CH$7:CH$9)</f>
        <v>4.0135723388688538E-2</v>
      </c>
      <c r="CI479" s="17" cm="1">
        <f t="array" ref="CI479">INDEX(CI$14:CI$114,$A479+1)+SUMPRODUCT(TRANSPOSE($E479:$G479),CI$7:CI$9)</f>
        <v>3.9942816180517093E-2</v>
      </c>
      <c r="CJ479" s="17" cm="1">
        <f t="array" ref="CJ479">INDEX(CJ$14:CJ$114,$A479+1)+SUMPRODUCT(TRANSPOSE($E479:$G479),CJ$7:CJ$9)</f>
        <v>3.9765868075425148E-2</v>
      </c>
      <c r="CK479" s="17" cm="1">
        <f t="array" ref="CK479">INDEX(CK$14:CK$114,$A479+1)+SUMPRODUCT(TRANSPOSE($E479:$G479),CK$7:CK$9)</f>
        <v>3.9643813288589236E-2</v>
      </c>
      <c r="CL479" s="17" cm="1">
        <f t="array" ref="CL479">INDEX(CL$14:CL$114,$A479+1)+SUMPRODUCT(TRANSPOSE($E479:$G479),CL$7:CL$9)</f>
        <v>3.9531579219340696E-2</v>
      </c>
      <c r="CM479" s="17" cm="1">
        <f t="array" ref="CM479">INDEX(CM$14:CM$114,$A479+1)+SUMPRODUCT(TRANSPOSE($E479:$G479),CM$7:CM$9)</f>
        <v>3.9428855695214926E-2</v>
      </c>
      <c r="CN479" s="17" cm="1">
        <f t="array" ref="CN479">INDEX(CN$14:CN$114,$A479+1)+SUMPRODUCT(TRANSPOSE($E479:$G479),CN$7:CN$9)</f>
        <v>3.9335328854458007E-2</v>
      </c>
      <c r="CO479" s="17" cm="1">
        <f t="array" ref="CO479">INDEX(CO$14:CO$114,$A479+1)+SUMPRODUCT(TRANSPOSE($E479:$G479),CO$7:CO$9)</f>
        <v>3.9250676378957738E-2</v>
      </c>
      <c r="CP479" s="17" cm="1">
        <f t="array" ref="CP479">INDEX(CP$14:CP$114,$A479+1)+SUMPRODUCT(TRANSPOSE($E479:$G479),CP$7:CP$9)</f>
        <v>3.9174561764707461E-2</v>
      </c>
      <c r="CQ479" s="17" cm="1">
        <f t="array" ref="CQ479">INDEX(CQ$14:CQ$114,$A479+1)+SUMPRODUCT(TRANSPOSE($E479:$G479),CQ$7:CQ$9)</f>
        <v>3.910662847866675E-2</v>
      </c>
      <c r="CR479" s="17" cm="1">
        <f t="array" ref="CR479">INDEX(CR$14:CR$114,$A479+1)+SUMPRODUCT(TRANSPOSE($E479:$G479),CR$7:CR$9)</f>
        <v>3.9046493203099164E-2</v>
      </c>
      <c r="CS479" s="17" cm="1">
        <f t="array" ref="CS479">INDEX(CS$14:CS$114,$A479+1)+SUMPRODUCT(TRANSPOSE($E479:$G479),CS$7:CS$9)</f>
        <v>3.8993738457924643E-2</v>
      </c>
      <c r="CT479" s="17" cm="1">
        <f t="array" ref="CT479">INDEX(CT$14:CT$114,$A479+1)+SUMPRODUCT(TRANSPOSE($E479:$G479),CT$7:CT$9)</f>
        <v>3.8947904200806516E-2</v>
      </c>
      <c r="CU479" s="17" cm="1">
        <f t="array" ref="CU479">INDEX(CU$14:CU$114,$A479+1)+SUMPRODUCT(TRANSPOSE($E479:$G479),CU$7:CU$9)</f>
        <v>3.8877351578763708E-2</v>
      </c>
      <c r="CV479" s="17" cm="1">
        <f t="array" ref="CV479">INDEX(CV$14:CV$114,$A479+1)+SUMPRODUCT(TRANSPOSE($E479:$G479),CV$7:CV$9)</f>
        <v>3.8820169386943437E-2</v>
      </c>
      <c r="CW479" s="17" cm="1">
        <f t="array" ref="CW479">INDEX(CW$14:CW$114,$A479+1)+SUMPRODUCT(TRANSPOSE($E479:$G479),CW$7:CW$9)</f>
        <v>3.8775458375716942E-2</v>
      </c>
      <c r="CX479" s="17" cm="1">
        <f t="array" ref="CX479">INDEX(CX$14:CX$114,$A479+1)+SUMPRODUCT(TRANSPOSE($E479:$G479),CX$7:CX$9)</f>
        <v>3.8718541266405948E-2</v>
      </c>
      <c r="CY479" s="17" cm="1">
        <f t="array" ref="CY479">INDEX(CY$14:CY$114,$A479+1)+SUMPRODUCT(TRANSPOSE($E479:$G479),CY$7:CY$9)</f>
        <v>3.8680395751714558E-2</v>
      </c>
      <c r="CZ479" s="17" cm="1">
        <f t="array" ref="CZ479">INDEX(CZ$14:CZ$114,$A479+1)+SUMPRODUCT(TRANSPOSE($E479:$G479),CZ$7:CZ$9)</f>
        <v>3.8636416235547255E-2</v>
      </c>
      <c r="DA479" s="17" cm="1">
        <f t="array" ref="DA479">INDEX(DA$14:DA$114,$A479+1)+SUMPRODUCT(TRANSPOSE($E479:$G479),DA$7:DA$9)</f>
        <v>3.862017500810655E-2</v>
      </c>
      <c r="DB479" s="17" cm="1">
        <f t="array" ref="DB479">INDEX(DB$14:DB$114,$A479+1)+SUMPRODUCT(TRANSPOSE($E479:$G479),DB$7:DB$9)</f>
        <v>3.8612108936693756E-2</v>
      </c>
      <c r="DC479" s="17" cm="1">
        <f t="array" ref="DC479">INDEX(DC$14:DC$114,$A479+1)+SUMPRODUCT(TRANSPOSE($E479:$G479),DC$7:DC$9)</f>
        <v>3.865813397907969E-2</v>
      </c>
      <c r="DD479" s="17" cm="1">
        <f t="array" ref="DD479">INDEX(DD$14:DD$114,$A479+1)+SUMPRODUCT(TRANSPOSE($E479:$G479),DD$7:DD$9)</f>
        <v>3.871630022585526E-2</v>
      </c>
    </row>
    <row r="480" spans="1:108" x14ac:dyDescent="0.25">
      <c r="A480" s="13">
        <f t="shared" si="368"/>
        <v>62</v>
      </c>
      <c r="B480" s="13">
        <f t="shared" si="369"/>
        <v>4</v>
      </c>
      <c r="C480" s="13">
        <f t="shared" ref="C480:D480" si="441">C379</f>
        <v>12</v>
      </c>
      <c r="D480" s="13">
        <f t="shared" si="441"/>
        <v>744</v>
      </c>
      <c r="E480" s="30">
        <f t="shared" si="390"/>
        <v>0</v>
      </c>
      <c r="F480" s="30">
        <f t="shared" si="387"/>
        <v>0</v>
      </c>
      <c r="G480" s="30">
        <f t="shared" si="388"/>
        <v>0</v>
      </c>
      <c r="H480" s="36">
        <f t="shared" si="424"/>
        <v>40744</v>
      </c>
      <c r="I480" s="17" cm="1">
        <f t="array" ref="I480">INDEX(I$14:I$114,$A480+1)+SUMPRODUCT(TRANSPOSE($E480:$G480),I$7:I$9)</f>
        <v>4.1999999999996929E-2</v>
      </c>
      <c r="J480" s="17" cm="1">
        <f t="array" ref="J480">INDEX(J$14:J$114,$A480+1)+SUMPRODUCT(TRANSPOSE($E480:$G480),J$7:J$9)</f>
        <v>4.1999999999998261E-2</v>
      </c>
      <c r="K480" s="17" cm="1">
        <f t="array" ref="K480">INDEX(K$14:K$114,$A480+1)+SUMPRODUCT(TRANSPOSE($E480:$G480),K$7:K$9)</f>
        <v>4.1999999999999149E-2</v>
      </c>
      <c r="L480" s="17" cm="1">
        <f t="array" ref="L480">INDEX(L$14:L$114,$A480+1)+SUMPRODUCT(TRANSPOSE($E480:$G480),L$7:L$9)</f>
        <v>4.2000000000000037E-2</v>
      </c>
      <c r="M480" s="17" cm="1">
        <f t="array" ref="M480">INDEX(M$14:M$114,$A480+1)+SUMPRODUCT(TRANSPOSE($E480:$G480),M$7:M$9)</f>
        <v>4.1999999999999815E-2</v>
      </c>
      <c r="N480" s="17" cm="1">
        <f t="array" ref="N480">INDEX(N$14:N$114,$A480+1)+SUMPRODUCT(TRANSPOSE($E480:$G480),N$7:N$9)</f>
        <v>4.2000000000000703E-2</v>
      </c>
      <c r="O480" s="17" cm="1">
        <f t="array" ref="O480">INDEX(O$14:O$114,$A480+1)+SUMPRODUCT(TRANSPOSE($E480:$G480),O$7:O$9)</f>
        <v>4.2000000000000481E-2</v>
      </c>
      <c r="P480" s="17" cm="1">
        <f t="array" ref="P480">INDEX(P$14:P$114,$A480+1)+SUMPRODUCT(TRANSPOSE($E480:$G480),P$7:P$9)</f>
        <v>4.1999999999999815E-2</v>
      </c>
      <c r="Q480" s="17" cm="1">
        <f t="array" ref="Q480">INDEX(Q$14:Q$114,$A480+1)+SUMPRODUCT(TRANSPOSE($E480:$G480),Q$7:Q$9)</f>
        <v>4.1999999999999149E-2</v>
      </c>
      <c r="R480" s="17" cm="1">
        <f t="array" ref="R480">INDEX(R$14:R$114,$A480+1)+SUMPRODUCT(TRANSPOSE($E480:$G480),R$7:R$9)</f>
        <v>4.1999999999998483E-2</v>
      </c>
      <c r="S480" s="17" cm="1">
        <f t="array" ref="S480">INDEX(S$14:S$114,$A480+1)+SUMPRODUCT(TRANSPOSE($E480:$G480),S$7:S$9)</f>
        <v>4.1999999999998705E-2</v>
      </c>
      <c r="T480" s="17" cm="1">
        <f t="array" ref="T480">INDEX(T$14:T$114,$A480+1)+SUMPRODUCT(TRANSPOSE($E480:$G480),T$7:T$9)</f>
        <v>4.1999999999999371E-2</v>
      </c>
      <c r="U480" s="17" cm="1">
        <f t="array" ref="U480">INDEX(U$14:U$114,$A480+1)+SUMPRODUCT(TRANSPOSE($E480:$G480),U$7:U$9)</f>
        <v>4.1999999999999593E-2</v>
      </c>
      <c r="V480" s="17" cm="1">
        <f t="array" ref="V480">INDEX(V$14:V$114,$A480+1)+SUMPRODUCT(TRANSPOSE($E480:$G480),V$7:V$9)</f>
        <v>4.2000000000000037E-2</v>
      </c>
      <c r="W480" s="17" cm="1">
        <f t="array" ref="W480">INDEX(W$14:W$114,$A480+1)+SUMPRODUCT(TRANSPOSE($E480:$G480),W$7:W$9)</f>
        <v>4.2000000000000481E-2</v>
      </c>
      <c r="X480" s="17" cm="1">
        <f t="array" ref="X480">INDEX(X$14:X$114,$A480+1)+SUMPRODUCT(TRANSPOSE($E480:$G480),X$7:X$9)</f>
        <v>4.1999999999999815E-2</v>
      </c>
      <c r="Y480" s="17" cm="1">
        <f t="array" ref="Y480">INDEX(Y$14:Y$114,$A480+1)+SUMPRODUCT(TRANSPOSE($E480:$G480),Y$7:Y$9)</f>
        <v>4.2000000000000259E-2</v>
      </c>
      <c r="Z480" s="17" cm="1">
        <f t="array" ref="Z480">INDEX(Z$14:Z$114,$A480+1)+SUMPRODUCT(TRANSPOSE($E480:$G480),Z$7:Z$9)</f>
        <v>4.2000000000000703E-2</v>
      </c>
      <c r="AA480" s="17" cm="1">
        <f t="array" ref="AA480">INDEX(AA$14:AA$114,$A480+1)+SUMPRODUCT(TRANSPOSE($E480:$G480),AA$7:AA$9)</f>
        <v>4.2000000000000703E-2</v>
      </c>
      <c r="AB480" s="17" cm="1">
        <f t="array" ref="AB480">INDEX(AB$14:AB$114,$A480+1)+SUMPRODUCT(TRANSPOSE($E480:$G480),AB$7:AB$9)</f>
        <v>4.2000000000000925E-2</v>
      </c>
      <c r="AC480" s="17" cm="1">
        <f t="array" ref="AC480">INDEX(AC$14:AC$114,$A480+1)+SUMPRODUCT(TRANSPOSE($E480:$G480),AC$7:AC$9)</f>
        <v>4.2000000000000703E-2</v>
      </c>
      <c r="AD480" s="17" cm="1">
        <f t="array" ref="AD480">INDEX(AD$14:AD$114,$A480+1)+SUMPRODUCT(TRANSPOSE($E480:$G480),AD$7:AD$9)</f>
        <v>4.2000000000000925E-2</v>
      </c>
      <c r="AE480" s="17" cm="1">
        <f t="array" ref="AE480">INDEX(AE$14:AE$114,$A480+1)+SUMPRODUCT(TRANSPOSE($E480:$G480),AE$7:AE$9)</f>
        <v>4.2000000000001148E-2</v>
      </c>
      <c r="AF480" s="17" cm="1">
        <f t="array" ref="AF480">INDEX(AF$14:AF$114,$A480+1)+SUMPRODUCT(TRANSPOSE($E480:$G480),AF$7:AF$9)</f>
        <v>4.2000000000001148E-2</v>
      </c>
      <c r="AG480" s="17" cm="1">
        <f t="array" ref="AG480">INDEX(AG$14:AG$114,$A480+1)+SUMPRODUCT(TRANSPOSE($E480:$G480),AG$7:AG$9)</f>
        <v>4.2000000000001148E-2</v>
      </c>
      <c r="AH480" s="17" cm="1">
        <f t="array" ref="AH480">INDEX(AH$14:AH$114,$A480+1)+SUMPRODUCT(TRANSPOSE($E480:$G480),AH$7:AH$9)</f>
        <v>4.2000000000001592E-2</v>
      </c>
      <c r="AI480" s="17" cm="1">
        <f t="array" ref="AI480">INDEX(AI$14:AI$114,$A480+1)+SUMPRODUCT(TRANSPOSE($E480:$G480),AI$7:AI$9)</f>
        <v>4.2000000000001148E-2</v>
      </c>
      <c r="AJ480" s="17" cm="1">
        <f t="array" ref="AJ480">INDEX(AJ$14:AJ$114,$A480+1)+SUMPRODUCT(TRANSPOSE($E480:$G480),AJ$7:AJ$9)</f>
        <v>4.200000000000137E-2</v>
      </c>
      <c r="AK480" s="17" cm="1">
        <f t="array" ref="AK480">INDEX(AK$14:AK$114,$A480+1)+SUMPRODUCT(TRANSPOSE($E480:$G480),AK$7:AK$9)</f>
        <v>4.2000000000001592E-2</v>
      </c>
      <c r="AL480" s="17" cm="1">
        <f t="array" ref="AL480">INDEX(AL$14:AL$114,$A480+1)+SUMPRODUCT(TRANSPOSE($E480:$G480),AL$7:AL$9)</f>
        <v>4.2000000000001148E-2</v>
      </c>
      <c r="AM480" s="17" cm="1">
        <f t="array" ref="AM480">INDEX(AM$14:AM$114,$A480+1)+SUMPRODUCT(TRANSPOSE($E480:$G480),AM$7:AM$9)</f>
        <v>4.2000000000001148E-2</v>
      </c>
      <c r="AN480" s="17" cm="1">
        <f t="array" ref="AN480">INDEX(AN$14:AN$114,$A480+1)+SUMPRODUCT(TRANSPOSE($E480:$G480),AN$7:AN$9)</f>
        <v>4.200000000000137E-2</v>
      </c>
      <c r="AO480" s="17" cm="1">
        <f t="array" ref="AO480">INDEX(AO$14:AO$114,$A480+1)+SUMPRODUCT(TRANSPOSE($E480:$G480),AO$7:AO$9)</f>
        <v>4.2000000000001148E-2</v>
      </c>
      <c r="AP480" s="17" cm="1">
        <f t="array" ref="AP480">INDEX(AP$14:AP$114,$A480+1)+SUMPRODUCT(TRANSPOSE($E480:$G480),AP$7:AP$9)</f>
        <v>4.2000000000000925E-2</v>
      </c>
      <c r="AQ480" s="17" cm="1">
        <f t="array" ref="AQ480">INDEX(AQ$14:AQ$114,$A480+1)+SUMPRODUCT(TRANSPOSE($E480:$G480),AQ$7:AQ$9)</f>
        <v>4.2000000000000703E-2</v>
      </c>
      <c r="AR480" s="17" cm="1">
        <f t="array" ref="AR480">INDEX(AR$14:AR$114,$A480+1)+SUMPRODUCT(TRANSPOSE($E480:$G480),AR$7:AR$9)</f>
        <v>4.2000000000000481E-2</v>
      </c>
      <c r="AS480" s="17" cm="1">
        <f t="array" ref="AS480">INDEX(AS$14:AS$114,$A480+1)+SUMPRODUCT(TRANSPOSE($E480:$G480),AS$7:AS$9)</f>
        <v>4.2000000000000037E-2</v>
      </c>
      <c r="AT480" s="17" cm="1">
        <f t="array" ref="AT480">INDEX(AT$14:AT$114,$A480+1)+SUMPRODUCT(TRANSPOSE($E480:$G480),AT$7:AT$9)</f>
        <v>4.2000000000000037E-2</v>
      </c>
      <c r="AU480" s="17" cm="1">
        <f t="array" ref="AU480">INDEX(AU$14:AU$114,$A480+1)+SUMPRODUCT(TRANSPOSE($E480:$G480),AU$7:AU$9)</f>
        <v>4.2000000000000037E-2</v>
      </c>
      <c r="AV480" s="17" cm="1">
        <f t="array" ref="AV480">INDEX(AV$14:AV$114,$A480+1)+SUMPRODUCT(TRANSPOSE($E480:$G480),AV$7:AV$9)</f>
        <v>4.2000000000000037E-2</v>
      </c>
      <c r="AW480" s="17" cm="1">
        <f t="array" ref="AW480">INDEX(AW$14:AW$114,$A480+1)+SUMPRODUCT(TRANSPOSE($E480:$G480),AW$7:AW$9)</f>
        <v>4.2000000000000037E-2</v>
      </c>
      <c r="AX480" s="17" cm="1">
        <f t="array" ref="AX480">INDEX(AX$14:AX$114,$A480+1)+SUMPRODUCT(TRANSPOSE($E480:$G480),AX$7:AX$9)</f>
        <v>4.2071729069252051E-2</v>
      </c>
      <c r="AY480" s="17" cm="1">
        <f t="array" ref="AY480">INDEX(AY$14:AY$114,$A480+1)+SUMPRODUCT(TRANSPOSE($E480:$G480),AY$7:AY$9)</f>
        <v>4.2199628636398145E-2</v>
      </c>
      <c r="AZ480" s="17" cm="1">
        <f t="array" ref="AZ480">INDEX(AZ$14:AZ$114,$A480+1)+SUMPRODUCT(TRANSPOSE($E480:$G480),AZ$7:AZ$9)</f>
        <v>4.237002769773035E-2</v>
      </c>
      <c r="BA480" s="17" cm="1">
        <f t="array" ref="BA480">INDEX(BA$14:BA$114,$A480+1)+SUMPRODUCT(TRANSPOSE($E480:$G480),BA$7:BA$9)</f>
        <v>4.2570923619705825E-2</v>
      </c>
      <c r="BB480" s="17" cm="1">
        <f t="array" ref="BB480">INDEX(BB$14:BB$114,$A480+1)+SUMPRODUCT(TRANSPOSE($E480:$G480),BB$7:BB$9)</f>
        <v>4.2791796686220795E-2</v>
      </c>
      <c r="BC480" s="17" cm="1">
        <f t="array" ref="BC480">INDEX(BC$14:BC$114,$A480+1)+SUMPRODUCT(TRANSPOSE($E480:$G480),BC$7:BC$9)</f>
        <v>4.3023447122151337E-2</v>
      </c>
      <c r="BD480" s="17" cm="1">
        <f t="array" ref="BD480">INDEX(BD$14:BD$114,$A480+1)+SUMPRODUCT(TRANSPOSE($E480:$G480),BD$7:BD$9)</f>
        <v>4.3257856993769384E-2</v>
      </c>
      <c r="BE480" s="17" cm="1">
        <f t="array" ref="BE480">INDEX(BE$14:BE$114,$A480+1)+SUMPRODUCT(TRANSPOSE($E480:$G480),BE$7:BE$9)</f>
        <v>4.3488066656079072E-2</v>
      </c>
      <c r="BF480" s="17" cm="1">
        <f t="array" ref="BF480">INDEX(BF$14:BF$114,$A480+1)+SUMPRODUCT(TRANSPOSE($E480:$G480),BF$7:BF$9)</f>
        <v>4.3708071132193105E-2</v>
      </c>
      <c r="BG480" s="17" cm="1">
        <f t="array" ref="BG480">INDEX(BG$14:BG$114,$A480+1)+SUMPRODUCT(TRANSPOSE($E480:$G480),BG$7:BG$9)</f>
        <v>4.3912727007044516E-2</v>
      </c>
      <c r="BH480" s="17" cm="1">
        <f t="array" ref="BH480">INDEX(BH$14:BH$114,$A480+1)+SUMPRODUCT(TRANSPOSE($E480:$G480),BH$7:BH$9)</f>
        <v>4.4097669948939489E-2</v>
      </c>
      <c r="BI480" s="17" cm="1">
        <f t="array" ref="BI480">INDEX(BI$14:BI$114,$A480+1)+SUMPRODUCT(TRANSPOSE($E480:$G480),BI$7:BI$9)</f>
        <v>4.4259243958683747E-2</v>
      </c>
      <c r="BJ480" s="17" cm="1">
        <f t="array" ref="BJ480">INDEX(BJ$14:BJ$114,$A480+1)+SUMPRODUCT(TRANSPOSE($E480:$G480),BJ$7:BJ$9)</f>
        <v>4.4394437484507554E-2</v>
      </c>
      <c r="BK480" s="17" cm="1">
        <f t="array" ref="BK480">INDEX(BK$14:BK$114,$A480+1)+SUMPRODUCT(TRANSPOSE($E480:$G480),BK$7:BK$9)</f>
        <v>4.4500827928505515E-2</v>
      </c>
      <c r="BL480" s="17" cm="1">
        <f t="array" ref="BL480">INDEX(BL$14:BL$114,$A480+1)+SUMPRODUCT(TRANSPOSE($E480:$G480),BL$7:BL$9)</f>
        <v>4.4576530504423451E-2</v>
      </c>
      <c r="BM480" s="17" cm="1">
        <f t="array" ref="BM480">INDEX(BM$14:BM$114,$A480+1)+SUMPRODUCT(TRANSPOSE($E480:$G480),BM$7:BM$9)</f>
        <v>4.4620153085757952E-2</v>
      </c>
      <c r="BN480" s="17" cm="1">
        <f t="array" ref="BN480">INDEX(BN$14:BN$114,$A480+1)+SUMPRODUCT(TRANSPOSE($E480:$G480),BN$7:BN$9)</f>
        <v>4.4630758295947981E-2</v>
      </c>
      <c r="BO480" s="17" cm="1">
        <f t="array" ref="BO480">INDEX(BO$14:BO$114,$A480+1)+SUMPRODUCT(TRANSPOSE($E480:$G480),BO$7:BO$9)</f>
        <v>4.4607823950420844E-2</v>
      </c>
      <c r="BP480" s="17" cm="1">
        <f t="array" ref="BP480">INDEX(BP$14:BP$114,$A480+1)+SUMPRODUCT(TRANSPOSE($E480:$G480),BP$7:BP$9)</f>
        <v>4.4551214436635123E-2</v>
      </c>
      <c r="BQ480" s="17" cm="1">
        <f t="array" ref="BQ480">INDEX(BQ$14:BQ$114,$A480+1)+SUMPRODUCT(TRANSPOSE($E480:$G480),BQ$7:BQ$9)</f>
        <v>4.4461147086654496E-2</v>
      </c>
      <c r="BR480" s="17" cm="1">
        <f t="array" ref="BR480">INDEX(BR$14:BR$114,$A480+1)+SUMPRODUCT(TRANSPOSE($E480:$G480),BR$7:BR$9)</f>
        <v>4.4338167994626643E-2</v>
      </c>
      <c r="BS480" s="17" cm="1">
        <f t="array" ref="BS480">INDEX(BS$14:BS$114,$A480+1)+SUMPRODUCT(TRANSPOSE($E480:$G480),BS$7:BS$9)</f>
        <v>4.4183126372732362E-2</v>
      </c>
      <c r="BT480" s="17" cm="1">
        <f t="array" ref="BT480">INDEX(BT$14:BT$114,$A480+1)+SUMPRODUCT(TRANSPOSE($E480:$G480),BT$7:BT$9)</f>
        <v>4.3997152164813924E-2</v>
      </c>
      <c r="BU480" s="17" cm="1">
        <f t="array" ref="BU480">INDEX(BU$14:BU$114,$A480+1)+SUMPRODUCT(TRANSPOSE($E480:$G480),BU$7:BU$9)</f>
        <v>4.3781635808064046E-2</v>
      </c>
      <c r="BV480" s="17" cm="1">
        <f t="array" ref="BV480">INDEX(BV$14:BV$114,$A480+1)+SUMPRODUCT(TRANSPOSE($E480:$G480),BV$7:BV$9)</f>
        <v>4.3538208074795026E-2</v>
      </c>
      <c r="BW480" s="17" cm="1">
        <f t="array" ref="BW480">INDEX(BW$14:BW$114,$A480+1)+SUMPRODUCT(TRANSPOSE($E480:$G480),BW$7:BW$9)</f>
        <v>4.3268723682445831E-2</v>
      </c>
      <c r="BX480" s="17" cm="1">
        <f t="array" ref="BX480">INDEX(BX$14:BX$114,$A480+1)+SUMPRODUCT(TRANSPOSE($E480:$G480),BX$7:BX$9)</f>
        <v>4.2975243627104254E-2</v>
      </c>
      <c r="BY480" s="17" cm="1">
        <f t="array" ref="BY480">INDEX(BY$14:BY$114,$A480+1)+SUMPRODUCT(TRANSPOSE($E480:$G480),BY$7:BY$9)</f>
        <v>4.2660020891305273E-2</v>
      </c>
      <c r="BZ480" s="17" cm="1">
        <f t="array" ref="BZ480">INDEX(BZ$14:BZ$114,$A480+1)+SUMPRODUCT(TRANSPOSE($E480:$G480),BZ$7:BZ$9)</f>
        <v>4.2325483854449786E-2</v>
      </c>
      <c r="CA480" s="17" cm="1">
        <f t="array" ref="CA480">INDEX(CA$14:CA$114,$A480+1)+SUMPRODUCT(TRANSPOSE($E480:$G480),CA$7:CA$9)</f>
        <v>4.1982588706849899E-2</v>
      </c>
      <c r="CB480" s="17" cm="1">
        <f t="array" ref="CB480">INDEX(CB$14:CB$114,$A480+1)+SUMPRODUCT(TRANSPOSE($E480:$G480),CB$7:CB$9)</f>
        <v>4.1660955613950668E-2</v>
      </c>
      <c r="CC480" s="17" cm="1">
        <f t="array" ref="CC480">INDEX(CC$14:CC$114,$A480+1)+SUMPRODUCT(TRANSPOSE($E480:$G480),CC$7:CC$9)</f>
        <v>4.1359778282124893E-2</v>
      </c>
      <c r="CD480" s="17" cm="1">
        <f t="array" ref="CD480">INDEX(CD$14:CD$114,$A480+1)+SUMPRODUCT(TRANSPOSE($E480:$G480),CD$7:CD$9)</f>
        <v>4.1078299774305327E-2</v>
      </c>
      <c r="CE480" s="17" cm="1">
        <f t="array" ref="CE480">INDEX(CE$14:CE$114,$A480+1)+SUMPRODUCT(TRANSPOSE($E480:$G480),CE$7:CE$9)</f>
        <v>4.0815808117743213E-2</v>
      </c>
      <c r="CF480" s="17" cm="1">
        <f t="array" ref="CF480">INDEX(CF$14:CF$114,$A480+1)+SUMPRODUCT(TRANSPOSE($E480:$G480),CF$7:CF$9)</f>
        <v>4.0571632212847764E-2</v>
      </c>
      <c r="CG480" s="17" cm="1">
        <f t="array" ref="CG480">INDEX(CG$14:CG$114,$A480+1)+SUMPRODUCT(TRANSPOSE($E480:$G480),CG$7:CG$9)</f>
        <v>4.0345137793208252E-2</v>
      </c>
      <c r="CH480" s="17" cm="1">
        <f t="array" ref="CH480">INDEX(CH$14:CH$114,$A480+1)+SUMPRODUCT(TRANSPOSE($E480:$G480),CH$7:CH$9)</f>
        <v>4.0135723388688538E-2</v>
      </c>
      <c r="CI480" s="17" cm="1">
        <f t="array" ref="CI480">INDEX(CI$14:CI$114,$A480+1)+SUMPRODUCT(TRANSPOSE($E480:$G480),CI$7:CI$9)</f>
        <v>3.9942816180517093E-2</v>
      </c>
      <c r="CJ480" s="17" cm="1">
        <f t="array" ref="CJ480">INDEX(CJ$14:CJ$114,$A480+1)+SUMPRODUCT(TRANSPOSE($E480:$G480),CJ$7:CJ$9)</f>
        <v>3.9765868075425148E-2</v>
      </c>
      <c r="CK480" s="17" cm="1">
        <f t="array" ref="CK480">INDEX(CK$14:CK$114,$A480+1)+SUMPRODUCT(TRANSPOSE($E480:$G480),CK$7:CK$9)</f>
        <v>3.9643813288589236E-2</v>
      </c>
      <c r="CL480" s="17" cm="1">
        <f t="array" ref="CL480">INDEX(CL$14:CL$114,$A480+1)+SUMPRODUCT(TRANSPOSE($E480:$G480),CL$7:CL$9)</f>
        <v>3.9531579219340696E-2</v>
      </c>
      <c r="CM480" s="17" cm="1">
        <f t="array" ref="CM480">INDEX(CM$14:CM$114,$A480+1)+SUMPRODUCT(TRANSPOSE($E480:$G480),CM$7:CM$9)</f>
        <v>3.9428855695214926E-2</v>
      </c>
      <c r="CN480" s="17" cm="1">
        <f t="array" ref="CN480">INDEX(CN$14:CN$114,$A480+1)+SUMPRODUCT(TRANSPOSE($E480:$G480),CN$7:CN$9)</f>
        <v>3.9335328854458007E-2</v>
      </c>
      <c r="CO480" s="17" cm="1">
        <f t="array" ref="CO480">INDEX(CO$14:CO$114,$A480+1)+SUMPRODUCT(TRANSPOSE($E480:$G480),CO$7:CO$9)</f>
        <v>3.9250676378957738E-2</v>
      </c>
      <c r="CP480" s="17" cm="1">
        <f t="array" ref="CP480">INDEX(CP$14:CP$114,$A480+1)+SUMPRODUCT(TRANSPOSE($E480:$G480),CP$7:CP$9)</f>
        <v>3.9174561764707461E-2</v>
      </c>
      <c r="CQ480" s="17" cm="1">
        <f t="array" ref="CQ480">INDEX(CQ$14:CQ$114,$A480+1)+SUMPRODUCT(TRANSPOSE($E480:$G480),CQ$7:CQ$9)</f>
        <v>3.910662847866675E-2</v>
      </c>
      <c r="CR480" s="17" cm="1">
        <f t="array" ref="CR480">INDEX(CR$14:CR$114,$A480+1)+SUMPRODUCT(TRANSPOSE($E480:$G480),CR$7:CR$9)</f>
        <v>3.9046493203099164E-2</v>
      </c>
      <c r="CS480" s="17" cm="1">
        <f t="array" ref="CS480">INDEX(CS$14:CS$114,$A480+1)+SUMPRODUCT(TRANSPOSE($E480:$G480),CS$7:CS$9)</f>
        <v>3.8993738457924643E-2</v>
      </c>
      <c r="CT480" s="17" cm="1">
        <f t="array" ref="CT480">INDEX(CT$14:CT$114,$A480+1)+SUMPRODUCT(TRANSPOSE($E480:$G480),CT$7:CT$9)</f>
        <v>3.8947904200806516E-2</v>
      </c>
      <c r="CU480" s="17" cm="1">
        <f t="array" ref="CU480">INDEX(CU$14:CU$114,$A480+1)+SUMPRODUCT(TRANSPOSE($E480:$G480),CU$7:CU$9)</f>
        <v>3.8877351578763708E-2</v>
      </c>
      <c r="CV480" s="17" cm="1">
        <f t="array" ref="CV480">INDEX(CV$14:CV$114,$A480+1)+SUMPRODUCT(TRANSPOSE($E480:$G480),CV$7:CV$9)</f>
        <v>3.8820169386943437E-2</v>
      </c>
      <c r="CW480" s="17" cm="1">
        <f t="array" ref="CW480">INDEX(CW$14:CW$114,$A480+1)+SUMPRODUCT(TRANSPOSE($E480:$G480),CW$7:CW$9)</f>
        <v>3.8775458375716942E-2</v>
      </c>
      <c r="CX480" s="17" cm="1">
        <f t="array" ref="CX480">INDEX(CX$14:CX$114,$A480+1)+SUMPRODUCT(TRANSPOSE($E480:$G480),CX$7:CX$9)</f>
        <v>3.8718541266405948E-2</v>
      </c>
      <c r="CY480" s="17" cm="1">
        <f t="array" ref="CY480">INDEX(CY$14:CY$114,$A480+1)+SUMPRODUCT(TRANSPOSE($E480:$G480),CY$7:CY$9)</f>
        <v>3.8680395751714558E-2</v>
      </c>
      <c r="CZ480" s="17" cm="1">
        <f t="array" ref="CZ480">INDEX(CZ$14:CZ$114,$A480+1)+SUMPRODUCT(TRANSPOSE($E480:$G480),CZ$7:CZ$9)</f>
        <v>3.8636416235547255E-2</v>
      </c>
      <c r="DA480" s="17" cm="1">
        <f t="array" ref="DA480">INDEX(DA$14:DA$114,$A480+1)+SUMPRODUCT(TRANSPOSE($E480:$G480),DA$7:DA$9)</f>
        <v>3.862017500810655E-2</v>
      </c>
      <c r="DB480" s="17" cm="1">
        <f t="array" ref="DB480">INDEX(DB$14:DB$114,$A480+1)+SUMPRODUCT(TRANSPOSE($E480:$G480),DB$7:DB$9)</f>
        <v>3.8612108936693756E-2</v>
      </c>
      <c r="DC480" s="17" cm="1">
        <f t="array" ref="DC480">INDEX(DC$14:DC$114,$A480+1)+SUMPRODUCT(TRANSPOSE($E480:$G480),DC$7:DC$9)</f>
        <v>3.865813397907969E-2</v>
      </c>
      <c r="DD480" s="17" cm="1">
        <f t="array" ref="DD480">INDEX(DD$14:DD$114,$A480+1)+SUMPRODUCT(TRANSPOSE($E480:$G480),DD$7:DD$9)</f>
        <v>3.871630022585526E-2</v>
      </c>
    </row>
    <row r="481" spans="1:108" x14ac:dyDescent="0.25">
      <c r="A481" s="13">
        <f t="shared" si="368"/>
        <v>63</v>
      </c>
      <c r="B481" s="13">
        <f t="shared" si="369"/>
        <v>4</v>
      </c>
      <c r="C481" s="13">
        <f t="shared" ref="C481:D481" si="442">C380</f>
        <v>12</v>
      </c>
      <c r="D481" s="13">
        <f t="shared" si="442"/>
        <v>756</v>
      </c>
      <c r="E481" s="30">
        <f t="shared" si="390"/>
        <v>0</v>
      </c>
      <c r="F481" s="30">
        <f t="shared" si="387"/>
        <v>0</v>
      </c>
      <c r="G481" s="30">
        <f t="shared" si="388"/>
        <v>0</v>
      </c>
      <c r="H481" s="36">
        <f t="shared" si="424"/>
        <v>40756</v>
      </c>
      <c r="I481" s="17" cm="1">
        <f t="array" ref="I481">INDEX(I$14:I$114,$A481+1)+SUMPRODUCT(TRANSPOSE($E481:$G481),I$7:I$9)</f>
        <v>4.1999999999999593E-2</v>
      </c>
      <c r="J481" s="17" cm="1">
        <f t="array" ref="J481">INDEX(J$14:J$114,$A481+1)+SUMPRODUCT(TRANSPOSE($E481:$G481),J$7:J$9)</f>
        <v>4.2000000000000259E-2</v>
      </c>
      <c r="K481" s="17" cm="1">
        <f t="array" ref="K481">INDEX(K$14:K$114,$A481+1)+SUMPRODUCT(TRANSPOSE($E481:$G481),K$7:K$9)</f>
        <v>4.2000000000001148E-2</v>
      </c>
      <c r="L481" s="17" cm="1">
        <f t="array" ref="L481">INDEX(L$14:L$114,$A481+1)+SUMPRODUCT(TRANSPOSE($E481:$G481),L$7:L$9)</f>
        <v>4.2000000000000481E-2</v>
      </c>
      <c r="M481" s="17" cm="1">
        <f t="array" ref="M481">INDEX(M$14:M$114,$A481+1)+SUMPRODUCT(TRANSPOSE($E481:$G481),M$7:M$9)</f>
        <v>4.200000000000137E-2</v>
      </c>
      <c r="N481" s="17" cm="1">
        <f t="array" ref="N481">INDEX(N$14:N$114,$A481+1)+SUMPRODUCT(TRANSPOSE($E481:$G481),N$7:N$9)</f>
        <v>4.2000000000001148E-2</v>
      </c>
      <c r="O481" s="17" cm="1">
        <f t="array" ref="O481">INDEX(O$14:O$114,$A481+1)+SUMPRODUCT(TRANSPOSE($E481:$G481),O$7:O$9)</f>
        <v>4.2000000000000259E-2</v>
      </c>
      <c r="P481" s="17" cm="1">
        <f t="array" ref="P481">INDEX(P$14:P$114,$A481+1)+SUMPRODUCT(TRANSPOSE($E481:$G481),P$7:P$9)</f>
        <v>4.1999999999999371E-2</v>
      </c>
      <c r="Q481" s="17" cm="1">
        <f t="array" ref="Q481">INDEX(Q$14:Q$114,$A481+1)+SUMPRODUCT(TRANSPOSE($E481:$G481),Q$7:Q$9)</f>
        <v>4.1999999999998705E-2</v>
      </c>
      <c r="R481" s="17" cm="1">
        <f t="array" ref="R481">INDEX(R$14:R$114,$A481+1)+SUMPRODUCT(TRANSPOSE($E481:$G481),R$7:R$9)</f>
        <v>4.1999999999998927E-2</v>
      </c>
      <c r="S481" s="17" cm="1">
        <f t="array" ref="S481">INDEX(S$14:S$114,$A481+1)+SUMPRODUCT(TRANSPOSE($E481:$G481),S$7:S$9)</f>
        <v>4.1999999999999371E-2</v>
      </c>
      <c r="T481" s="17" cm="1">
        <f t="array" ref="T481">INDEX(T$14:T$114,$A481+1)+SUMPRODUCT(TRANSPOSE($E481:$G481),T$7:T$9)</f>
        <v>4.1999999999999815E-2</v>
      </c>
      <c r="U481" s="17" cm="1">
        <f t="array" ref="U481">INDEX(U$14:U$114,$A481+1)+SUMPRODUCT(TRANSPOSE($E481:$G481),U$7:U$9)</f>
        <v>4.2000000000000259E-2</v>
      </c>
      <c r="V481" s="17" cm="1">
        <f t="array" ref="V481">INDEX(V$14:V$114,$A481+1)+SUMPRODUCT(TRANSPOSE($E481:$G481),V$7:V$9)</f>
        <v>4.2000000000000481E-2</v>
      </c>
      <c r="W481" s="17" cm="1">
        <f t="array" ref="W481">INDEX(W$14:W$114,$A481+1)+SUMPRODUCT(TRANSPOSE($E481:$G481),W$7:W$9)</f>
        <v>4.2000000000000037E-2</v>
      </c>
      <c r="X481" s="17" cm="1">
        <f t="array" ref="X481">INDEX(X$14:X$114,$A481+1)+SUMPRODUCT(TRANSPOSE($E481:$G481),X$7:X$9)</f>
        <v>4.2000000000000481E-2</v>
      </c>
      <c r="Y481" s="17" cm="1">
        <f t="array" ref="Y481">INDEX(Y$14:Y$114,$A481+1)+SUMPRODUCT(TRANSPOSE($E481:$G481),Y$7:Y$9)</f>
        <v>4.2000000000000925E-2</v>
      </c>
      <c r="Z481" s="17" cm="1">
        <f t="array" ref="Z481">INDEX(Z$14:Z$114,$A481+1)+SUMPRODUCT(TRANSPOSE($E481:$G481),Z$7:Z$9)</f>
        <v>4.2000000000000925E-2</v>
      </c>
      <c r="AA481" s="17" cm="1">
        <f t="array" ref="AA481">INDEX(AA$14:AA$114,$A481+1)+SUMPRODUCT(TRANSPOSE($E481:$G481),AA$7:AA$9)</f>
        <v>4.2000000000001148E-2</v>
      </c>
      <c r="AB481" s="17" cm="1">
        <f t="array" ref="AB481">INDEX(AB$14:AB$114,$A481+1)+SUMPRODUCT(TRANSPOSE($E481:$G481),AB$7:AB$9)</f>
        <v>4.2000000000000925E-2</v>
      </c>
      <c r="AC481" s="17" cm="1">
        <f t="array" ref="AC481">INDEX(AC$14:AC$114,$A481+1)+SUMPRODUCT(TRANSPOSE($E481:$G481),AC$7:AC$9)</f>
        <v>4.2000000000001148E-2</v>
      </c>
      <c r="AD481" s="17" cm="1">
        <f t="array" ref="AD481">INDEX(AD$14:AD$114,$A481+1)+SUMPRODUCT(TRANSPOSE($E481:$G481),AD$7:AD$9)</f>
        <v>4.200000000000137E-2</v>
      </c>
      <c r="AE481" s="17" cm="1">
        <f t="array" ref="AE481">INDEX(AE$14:AE$114,$A481+1)+SUMPRODUCT(TRANSPOSE($E481:$G481),AE$7:AE$9)</f>
        <v>4.200000000000137E-2</v>
      </c>
      <c r="AF481" s="17" cm="1">
        <f t="array" ref="AF481">INDEX(AF$14:AF$114,$A481+1)+SUMPRODUCT(TRANSPOSE($E481:$G481),AF$7:AF$9)</f>
        <v>4.200000000000137E-2</v>
      </c>
      <c r="AG481" s="17" cm="1">
        <f t="array" ref="AG481">INDEX(AG$14:AG$114,$A481+1)+SUMPRODUCT(TRANSPOSE($E481:$G481),AG$7:AG$9)</f>
        <v>4.2000000000001592E-2</v>
      </c>
      <c r="AH481" s="17" cm="1">
        <f t="array" ref="AH481">INDEX(AH$14:AH$114,$A481+1)+SUMPRODUCT(TRANSPOSE($E481:$G481),AH$7:AH$9)</f>
        <v>4.200000000000137E-2</v>
      </c>
      <c r="AI481" s="17" cm="1">
        <f t="array" ref="AI481">INDEX(AI$14:AI$114,$A481+1)+SUMPRODUCT(TRANSPOSE($E481:$G481),AI$7:AI$9)</f>
        <v>4.200000000000137E-2</v>
      </c>
      <c r="AJ481" s="17" cm="1">
        <f t="array" ref="AJ481">INDEX(AJ$14:AJ$114,$A481+1)+SUMPRODUCT(TRANSPOSE($E481:$G481),AJ$7:AJ$9)</f>
        <v>4.2000000000001814E-2</v>
      </c>
      <c r="AK481" s="17" cm="1">
        <f t="array" ref="AK481">INDEX(AK$14:AK$114,$A481+1)+SUMPRODUCT(TRANSPOSE($E481:$G481),AK$7:AK$9)</f>
        <v>4.200000000000137E-2</v>
      </c>
      <c r="AL481" s="17" cm="1">
        <f t="array" ref="AL481">INDEX(AL$14:AL$114,$A481+1)+SUMPRODUCT(TRANSPOSE($E481:$G481),AL$7:AL$9)</f>
        <v>4.2000000000001148E-2</v>
      </c>
      <c r="AM481" s="17" cm="1">
        <f t="array" ref="AM481">INDEX(AM$14:AM$114,$A481+1)+SUMPRODUCT(TRANSPOSE($E481:$G481),AM$7:AM$9)</f>
        <v>4.200000000000137E-2</v>
      </c>
      <c r="AN481" s="17" cm="1">
        <f t="array" ref="AN481">INDEX(AN$14:AN$114,$A481+1)+SUMPRODUCT(TRANSPOSE($E481:$G481),AN$7:AN$9)</f>
        <v>4.2000000000001148E-2</v>
      </c>
      <c r="AO481" s="17" cm="1">
        <f t="array" ref="AO481">INDEX(AO$14:AO$114,$A481+1)+SUMPRODUCT(TRANSPOSE($E481:$G481),AO$7:AO$9)</f>
        <v>4.2000000000000925E-2</v>
      </c>
      <c r="AP481" s="17" cm="1">
        <f t="array" ref="AP481">INDEX(AP$14:AP$114,$A481+1)+SUMPRODUCT(TRANSPOSE($E481:$G481),AP$7:AP$9)</f>
        <v>4.2000000000000925E-2</v>
      </c>
      <c r="AQ481" s="17" cm="1">
        <f t="array" ref="AQ481">INDEX(AQ$14:AQ$114,$A481+1)+SUMPRODUCT(TRANSPOSE($E481:$G481),AQ$7:AQ$9)</f>
        <v>4.2000000000000481E-2</v>
      </c>
      <c r="AR481" s="17" cm="1">
        <f t="array" ref="AR481">INDEX(AR$14:AR$114,$A481+1)+SUMPRODUCT(TRANSPOSE($E481:$G481),AR$7:AR$9)</f>
        <v>4.2000000000000259E-2</v>
      </c>
      <c r="AS481" s="17" cm="1">
        <f t="array" ref="AS481">INDEX(AS$14:AS$114,$A481+1)+SUMPRODUCT(TRANSPOSE($E481:$G481),AS$7:AS$9)</f>
        <v>4.2000000000000037E-2</v>
      </c>
      <c r="AT481" s="17" cm="1">
        <f t="array" ref="AT481">INDEX(AT$14:AT$114,$A481+1)+SUMPRODUCT(TRANSPOSE($E481:$G481),AT$7:AT$9)</f>
        <v>4.2000000000000037E-2</v>
      </c>
      <c r="AU481" s="17" cm="1">
        <f t="array" ref="AU481">INDEX(AU$14:AU$114,$A481+1)+SUMPRODUCT(TRANSPOSE($E481:$G481),AU$7:AU$9)</f>
        <v>4.2000000000000037E-2</v>
      </c>
      <c r="AV481" s="17" cm="1">
        <f t="array" ref="AV481">INDEX(AV$14:AV$114,$A481+1)+SUMPRODUCT(TRANSPOSE($E481:$G481),AV$7:AV$9)</f>
        <v>4.2000000000000037E-2</v>
      </c>
      <c r="AW481" s="17" cm="1">
        <f t="array" ref="AW481">INDEX(AW$14:AW$114,$A481+1)+SUMPRODUCT(TRANSPOSE($E481:$G481),AW$7:AW$9)</f>
        <v>4.2000000000000037E-2</v>
      </c>
      <c r="AX481" s="17" cm="1">
        <f t="array" ref="AX481">INDEX(AX$14:AX$114,$A481+1)+SUMPRODUCT(TRANSPOSE($E481:$G481),AX$7:AX$9)</f>
        <v>4.2071729069252051E-2</v>
      </c>
      <c r="AY481" s="17" cm="1">
        <f t="array" ref="AY481">INDEX(AY$14:AY$114,$A481+1)+SUMPRODUCT(TRANSPOSE($E481:$G481),AY$7:AY$9)</f>
        <v>4.2199628636398145E-2</v>
      </c>
      <c r="AZ481" s="17" cm="1">
        <f t="array" ref="AZ481">INDEX(AZ$14:AZ$114,$A481+1)+SUMPRODUCT(TRANSPOSE($E481:$G481),AZ$7:AZ$9)</f>
        <v>4.237002769773035E-2</v>
      </c>
      <c r="BA481" s="17" cm="1">
        <f t="array" ref="BA481">INDEX(BA$14:BA$114,$A481+1)+SUMPRODUCT(TRANSPOSE($E481:$G481),BA$7:BA$9)</f>
        <v>4.2570923619705825E-2</v>
      </c>
      <c r="BB481" s="17" cm="1">
        <f t="array" ref="BB481">INDEX(BB$14:BB$114,$A481+1)+SUMPRODUCT(TRANSPOSE($E481:$G481),BB$7:BB$9)</f>
        <v>4.2791796686220795E-2</v>
      </c>
      <c r="BC481" s="17" cm="1">
        <f t="array" ref="BC481">INDEX(BC$14:BC$114,$A481+1)+SUMPRODUCT(TRANSPOSE($E481:$G481),BC$7:BC$9)</f>
        <v>4.3023447122151337E-2</v>
      </c>
      <c r="BD481" s="17" cm="1">
        <f t="array" ref="BD481">INDEX(BD$14:BD$114,$A481+1)+SUMPRODUCT(TRANSPOSE($E481:$G481),BD$7:BD$9)</f>
        <v>4.3257856993769384E-2</v>
      </c>
      <c r="BE481" s="17" cm="1">
        <f t="array" ref="BE481">INDEX(BE$14:BE$114,$A481+1)+SUMPRODUCT(TRANSPOSE($E481:$G481),BE$7:BE$9)</f>
        <v>4.3488066656079072E-2</v>
      </c>
      <c r="BF481" s="17" cm="1">
        <f t="array" ref="BF481">INDEX(BF$14:BF$114,$A481+1)+SUMPRODUCT(TRANSPOSE($E481:$G481),BF$7:BF$9)</f>
        <v>4.3708071132193105E-2</v>
      </c>
      <c r="BG481" s="17" cm="1">
        <f t="array" ref="BG481">INDEX(BG$14:BG$114,$A481+1)+SUMPRODUCT(TRANSPOSE($E481:$G481),BG$7:BG$9)</f>
        <v>4.3912727007044516E-2</v>
      </c>
      <c r="BH481" s="17" cm="1">
        <f t="array" ref="BH481">INDEX(BH$14:BH$114,$A481+1)+SUMPRODUCT(TRANSPOSE($E481:$G481),BH$7:BH$9)</f>
        <v>4.4097669948939489E-2</v>
      </c>
      <c r="BI481" s="17" cm="1">
        <f t="array" ref="BI481">INDEX(BI$14:BI$114,$A481+1)+SUMPRODUCT(TRANSPOSE($E481:$G481),BI$7:BI$9)</f>
        <v>4.4259243958683747E-2</v>
      </c>
      <c r="BJ481" s="17" cm="1">
        <f t="array" ref="BJ481">INDEX(BJ$14:BJ$114,$A481+1)+SUMPRODUCT(TRANSPOSE($E481:$G481),BJ$7:BJ$9)</f>
        <v>4.4394437484507554E-2</v>
      </c>
      <c r="BK481" s="17" cm="1">
        <f t="array" ref="BK481">INDEX(BK$14:BK$114,$A481+1)+SUMPRODUCT(TRANSPOSE($E481:$G481),BK$7:BK$9)</f>
        <v>4.4500827928505515E-2</v>
      </c>
      <c r="BL481" s="17" cm="1">
        <f t="array" ref="BL481">INDEX(BL$14:BL$114,$A481+1)+SUMPRODUCT(TRANSPOSE($E481:$G481),BL$7:BL$9)</f>
        <v>4.4576530504423451E-2</v>
      </c>
      <c r="BM481" s="17" cm="1">
        <f t="array" ref="BM481">INDEX(BM$14:BM$114,$A481+1)+SUMPRODUCT(TRANSPOSE($E481:$G481),BM$7:BM$9)</f>
        <v>4.4620153085757952E-2</v>
      </c>
      <c r="BN481" s="17" cm="1">
        <f t="array" ref="BN481">INDEX(BN$14:BN$114,$A481+1)+SUMPRODUCT(TRANSPOSE($E481:$G481),BN$7:BN$9)</f>
        <v>4.4630758295947981E-2</v>
      </c>
      <c r="BO481" s="17" cm="1">
        <f t="array" ref="BO481">INDEX(BO$14:BO$114,$A481+1)+SUMPRODUCT(TRANSPOSE($E481:$G481),BO$7:BO$9)</f>
        <v>4.4607823950420844E-2</v>
      </c>
      <c r="BP481" s="17" cm="1">
        <f t="array" ref="BP481">INDEX(BP$14:BP$114,$A481+1)+SUMPRODUCT(TRANSPOSE($E481:$G481),BP$7:BP$9)</f>
        <v>4.4551214436635123E-2</v>
      </c>
      <c r="BQ481" s="17" cm="1">
        <f t="array" ref="BQ481">INDEX(BQ$14:BQ$114,$A481+1)+SUMPRODUCT(TRANSPOSE($E481:$G481),BQ$7:BQ$9)</f>
        <v>4.4461147086654496E-2</v>
      </c>
      <c r="BR481" s="17" cm="1">
        <f t="array" ref="BR481">INDEX(BR$14:BR$114,$A481+1)+SUMPRODUCT(TRANSPOSE($E481:$G481),BR$7:BR$9)</f>
        <v>4.4338167994626643E-2</v>
      </c>
      <c r="BS481" s="17" cm="1">
        <f t="array" ref="BS481">INDEX(BS$14:BS$114,$A481+1)+SUMPRODUCT(TRANSPOSE($E481:$G481),BS$7:BS$9)</f>
        <v>4.4183126372732362E-2</v>
      </c>
      <c r="BT481" s="17" cm="1">
        <f t="array" ref="BT481">INDEX(BT$14:BT$114,$A481+1)+SUMPRODUCT(TRANSPOSE($E481:$G481),BT$7:BT$9)</f>
        <v>4.3997152164813924E-2</v>
      </c>
      <c r="BU481" s="17" cm="1">
        <f t="array" ref="BU481">INDEX(BU$14:BU$114,$A481+1)+SUMPRODUCT(TRANSPOSE($E481:$G481),BU$7:BU$9)</f>
        <v>4.3781635808064046E-2</v>
      </c>
      <c r="BV481" s="17" cm="1">
        <f t="array" ref="BV481">INDEX(BV$14:BV$114,$A481+1)+SUMPRODUCT(TRANSPOSE($E481:$G481),BV$7:BV$9)</f>
        <v>4.3538208074795026E-2</v>
      </c>
      <c r="BW481" s="17" cm="1">
        <f t="array" ref="BW481">INDEX(BW$14:BW$114,$A481+1)+SUMPRODUCT(TRANSPOSE($E481:$G481),BW$7:BW$9)</f>
        <v>4.3268723682445831E-2</v>
      </c>
      <c r="BX481" s="17" cm="1">
        <f t="array" ref="BX481">INDEX(BX$14:BX$114,$A481+1)+SUMPRODUCT(TRANSPOSE($E481:$G481),BX$7:BX$9)</f>
        <v>4.2975243627104254E-2</v>
      </c>
      <c r="BY481" s="17" cm="1">
        <f t="array" ref="BY481">INDEX(BY$14:BY$114,$A481+1)+SUMPRODUCT(TRANSPOSE($E481:$G481),BY$7:BY$9)</f>
        <v>4.2660020891305273E-2</v>
      </c>
      <c r="BZ481" s="17" cm="1">
        <f t="array" ref="BZ481">INDEX(BZ$14:BZ$114,$A481+1)+SUMPRODUCT(TRANSPOSE($E481:$G481),BZ$7:BZ$9)</f>
        <v>4.2325483854449786E-2</v>
      </c>
      <c r="CA481" s="17" cm="1">
        <f t="array" ref="CA481">INDEX(CA$14:CA$114,$A481+1)+SUMPRODUCT(TRANSPOSE($E481:$G481),CA$7:CA$9)</f>
        <v>4.1982588706849899E-2</v>
      </c>
      <c r="CB481" s="17" cm="1">
        <f t="array" ref="CB481">INDEX(CB$14:CB$114,$A481+1)+SUMPRODUCT(TRANSPOSE($E481:$G481),CB$7:CB$9)</f>
        <v>4.1660955613950668E-2</v>
      </c>
      <c r="CC481" s="17" cm="1">
        <f t="array" ref="CC481">INDEX(CC$14:CC$114,$A481+1)+SUMPRODUCT(TRANSPOSE($E481:$G481),CC$7:CC$9)</f>
        <v>4.1359778282124893E-2</v>
      </c>
      <c r="CD481" s="17" cm="1">
        <f t="array" ref="CD481">INDEX(CD$14:CD$114,$A481+1)+SUMPRODUCT(TRANSPOSE($E481:$G481),CD$7:CD$9)</f>
        <v>4.1078299774305327E-2</v>
      </c>
      <c r="CE481" s="17" cm="1">
        <f t="array" ref="CE481">INDEX(CE$14:CE$114,$A481+1)+SUMPRODUCT(TRANSPOSE($E481:$G481),CE$7:CE$9)</f>
        <v>4.0815808117743213E-2</v>
      </c>
      <c r="CF481" s="17" cm="1">
        <f t="array" ref="CF481">INDEX(CF$14:CF$114,$A481+1)+SUMPRODUCT(TRANSPOSE($E481:$G481),CF$7:CF$9)</f>
        <v>4.0571632212847764E-2</v>
      </c>
      <c r="CG481" s="17" cm="1">
        <f t="array" ref="CG481">INDEX(CG$14:CG$114,$A481+1)+SUMPRODUCT(TRANSPOSE($E481:$G481),CG$7:CG$9)</f>
        <v>4.0345137793208252E-2</v>
      </c>
      <c r="CH481" s="17" cm="1">
        <f t="array" ref="CH481">INDEX(CH$14:CH$114,$A481+1)+SUMPRODUCT(TRANSPOSE($E481:$G481),CH$7:CH$9)</f>
        <v>4.0135723388688538E-2</v>
      </c>
      <c r="CI481" s="17" cm="1">
        <f t="array" ref="CI481">INDEX(CI$14:CI$114,$A481+1)+SUMPRODUCT(TRANSPOSE($E481:$G481),CI$7:CI$9)</f>
        <v>3.9942816180517093E-2</v>
      </c>
      <c r="CJ481" s="17" cm="1">
        <f t="array" ref="CJ481">INDEX(CJ$14:CJ$114,$A481+1)+SUMPRODUCT(TRANSPOSE($E481:$G481),CJ$7:CJ$9)</f>
        <v>3.9765868075425148E-2</v>
      </c>
      <c r="CK481" s="17" cm="1">
        <f t="array" ref="CK481">INDEX(CK$14:CK$114,$A481+1)+SUMPRODUCT(TRANSPOSE($E481:$G481),CK$7:CK$9)</f>
        <v>3.9643813288589236E-2</v>
      </c>
      <c r="CL481" s="17" cm="1">
        <f t="array" ref="CL481">INDEX(CL$14:CL$114,$A481+1)+SUMPRODUCT(TRANSPOSE($E481:$G481),CL$7:CL$9)</f>
        <v>3.9531579219340696E-2</v>
      </c>
      <c r="CM481" s="17" cm="1">
        <f t="array" ref="CM481">INDEX(CM$14:CM$114,$A481+1)+SUMPRODUCT(TRANSPOSE($E481:$G481),CM$7:CM$9)</f>
        <v>3.9428855695214926E-2</v>
      </c>
      <c r="CN481" s="17" cm="1">
        <f t="array" ref="CN481">INDEX(CN$14:CN$114,$A481+1)+SUMPRODUCT(TRANSPOSE($E481:$G481),CN$7:CN$9)</f>
        <v>3.9335328854458007E-2</v>
      </c>
      <c r="CO481" s="17" cm="1">
        <f t="array" ref="CO481">INDEX(CO$14:CO$114,$A481+1)+SUMPRODUCT(TRANSPOSE($E481:$G481),CO$7:CO$9)</f>
        <v>3.9250676378957738E-2</v>
      </c>
      <c r="CP481" s="17" cm="1">
        <f t="array" ref="CP481">INDEX(CP$14:CP$114,$A481+1)+SUMPRODUCT(TRANSPOSE($E481:$G481),CP$7:CP$9)</f>
        <v>3.9174561764707461E-2</v>
      </c>
      <c r="CQ481" s="17" cm="1">
        <f t="array" ref="CQ481">INDEX(CQ$14:CQ$114,$A481+1)+SUMPRODUCT(TRANSPOSE($E481:$G481),CQ$7:CQ$9)</f>
        <v>3.910662847866675E-2</v>
      </c>
      <c r="CR481" s="17" cm="1">
        <f t="array" ref="CR481">INDEX(CR$14:CR$114,$A481+1)+SUMPRODUCT(TRANSPOSE($E481:$G481),CR$7:CR$9)</f>
        <v>3.9046493203099164E-2</v>
      </c>
      <c r="CS481" s="17" cm="1">
        <f t="array" ref="CS481">INDEX(CS$14:CS$114,$A481+1)+SUMPRODUCT(TRANSPOSE($E481:$G481),CS$7:CS$9)</f>
        <v>3.8993738457924643E-2</v>
      </c>
      <c r="CT481" s="17" cm="1">
        <f t="array" ref="CT481">INDEX(CT$14:CT$114,$A481+1)+SUMPRODUCT(TRANSPOSE($E481:$G481),CT$7:CT$9)</f>
        <v>3.8947904200806516E-2</v>
      </c>
      <c r="CU481" s="17" cm="1">
        <f t="array" ref="CU481">INDEX(CU$14:CU$114,$A481+1)+SUMPRODUCT(TRANSPOSE($E481:$G481),CU$7:CU$9)</f>
        <v>3.8877351578763708E-2</v>
      </c>
      <c r="CV481" s="17" cm="1">
        <f t="array" ref="CV481">INDEX(CV$14:CV$114,$A481+1)+SUMPRODUCT(TRANSPOSE($E481:$G481),CV$7:CV$9)</f>
        <v>3.8820169386943437E-2</v>
      </c>
      <c r="CW481" s="17" cm="1">
        <f t="array" ref="CW481">INDEX(CW$14:CW$114,$A481+1)+SUMPRODUCT(TRANSPOSE($E481:$G481),CW$7:CW$9)</f>
        <v>3.8775458375716942E-2</v>
      </c>
      <c r="CX481" s="17" cm="1">
        <f t="array" ref="CX481">INDEX(CX$14:CX$114,$A481+1)+SUMPRODUCT(TRANSPOSE($E481:$G481),CX$7:CX$9)</f>
        <v>3.8718541266405948E-2</v>
      </c>
      <c r="CY481" s="17" cm="1">
        <f t="array" ref="CY481">INDEX(CY$14:CY$114,$A481+1)+SUMPRODUCT(TRANSPOSE($E481:$G481),CY$7:CY$9)</f>
        <v>3.8680395751714558E-2</v>
      </c>
      <c r="CZ481" s="17" cm="1">
        <f t="array" ref="CZ481">INDEX(CZ$14:CZ$114,$A481+1)+SUMPRODUCT(TRANSPOSE($E481:$G481),CZ$7:CZ$9)</f>
        <v>3.8636416235547255E-2</v>
      </c>
      <c r="DA481" s="17" cm="1">
        <f t="array" ref="DA481">INDEX(DA$14:DA$114,$A481+1)+SUMPRODUCT(TRANSPOSE($E481:$G481),DA$7:DA$9)</f>
        <v>3.862017500810655E-2</v>
      </c>
      <c r="DB481" s="17" cm="1">
        <f t="array" ref="DB481">INDEX(DB$14:DB$114,$A481+1)+SUMPRODUCT(TRANSPOSE($E481:$G481),DB$7:DB$9)</f>
        <v>3.8612108936693756E-2</v>
      </c>
      <c r="DC481" s="17" cm="1">
        <f t="array" ref="DC481">INDEX(DC$14:DC$114,$A481+1)+SUMPRODUCT(TRANSPOSE($E481:$G481),DC$7:DC$9)</f>
        <v>3.865813397907969E-2</v>
      </c>
      <c r="DD481" s="17" cm="1">
        <f t="array" ref="DD481">INDEX(DD$14:DD$114,$A481+1)+SUMPRODUCT(TRANSPOSE($E481:$G481),DD$7:DD$9)</f>
        <v>3.871630022585526E-2</v>
      </c>
    </row>
    <row r="482" spans="1:108" x14ac:dyDescent="0.25">
      <c r="A482" s="13">
        <f t="shared" si="368"/>
        <v>64</v>
      </c>
      <c r="B482" s="13">
        <f t="shared" si="369"/>
        <v>4</v>
      </c>
      <c r="C482" s="13">
        <f t="shared" ref="C482:D482" si="443">C381</f>
        <v>12</v>
      </c>
      <c r="D482" s="13">
        <f t="shared" si="443"/>
        <v>768</v>
      </c>
      <c r="E482" s="30">
        <f t="shared" si="390"/>
        <v>0</v>
      </c>
      <c r="F482" s="30">
        <f t="shared" si="387"/>
        <v>0</v>
      </c>
      <c r="G482" s="30">
        <f t="shared" si="388"/>
        <v>0</v>
      </c>
      <c r="H482" s="36">
        <f t="shared" si="424"/>
        <v>40768</v>
      </c>
      <c r="I482" s="17" cm="1">
        <f t="array" ref="I482">INDEX(I$14:I$114,$A482+1)+SUMPRODUCT(TRANSPOSE($E482:$G482),I$7:I$9)</f>
        <v>4.2000000000000925E-2</v>
      </c>
      <c r="J482" s="17" cm="1">
        <f t="array" ref="J482">INDEX(J$14:J$114,$A482+1)+SUMPRODUCT(TRANSPOSE($E482:$G482),J$7:J$9)</f>
        <v>4.2000000000002036E-2</v>
      </c>
      <c r="K482" s="17" cm="1">
        <f t="array" ref="K482">INDEX(K$14:K$114,$A482+1)+SUMPRODUCT(TRANSPOSE($E482:$G482),K$7:K$9)</f>
        <v>4.2000000000000703E-2</v>
      </c>
      <c r="L482" s="17" cm="1">
        <f t="array" ref="L482">INDEX(L$14:L$114,$A482+1)+SUMPRODUCT(TRANSPOSE($E482:$G482),L$7:L$9)</f>
        <v>4.2000000000001814E-2</v>
      </c>
      <c r="M482" s="17" cm="1">
        <f t="array" ref="M482">INDEX(M$14:M$114,$A482+1)+SUMPRODUCT(TRANSPOSE($E482:$G482),M$7:M$9)</f>
        <v>4.200000000000137E-2</v>
      </c>
      <c r="N482" s="17" cm="1">
        <f t="array" ref="N482">INDEX(N$14:N$114,$A482+1)+SUMPRODUCT(TRANSPOSE($E482:$G482),N$7:N$9)</f>
        <v>4.2000000000000259E-2</v>
      </c>
      <c r="O482" s="17" cm="1">
        <f t="array" ref="O482">INDEX(O$14:O$114,$A482+1)+SUMPRODUCT(TRANSPOSE($E482:$G482),O$7:O$9)</f>
        <v>4.1999999999999593E-2</v>
      </c>
      <c r="P482" s="17" cm="1">
        <f t="array" ref="P482">INDEX(P$14:P$114,$A482+1)+SUMPRODUCT(TRANSPOSE($E482:$G482),P$7:P$9)</f>
        <v>4.1999999999998705E-2</v>
      </c>
      <c r="Q482" s="17" cm="1">
        <f t="array" ref="Q482">INDEX(Q$14:Q$114,$A482+1)+SUMPRODUCT(TRANSPOSE($E482:$G482),Q$7:Q$9)</f>
        <v>4.1999999999998705E-2</v>
      </c>
      <c r="R482" s="17" cm="1">
        <f t="array" ref="R482">INDEX(R$14:R$114,$A482+1)+SUMPRODUCT(TRANSPOSE($E482:$G482),R$7:R$9)</f>
        <v>4.1999999999999371E-2</v>
      </c>
      <c r="S482" s="17" cm="1">
        <f t="array" ref="S482">INDEX(S$14:S$114,$A482+1)+SUMPRODUCT(TRANSPOSE($E482:$G482),S$7:S$9)</f>
        <v>4.1999999999999815E-2</v>
      </c>
      <c r="T482" s="17" cm="1">
        <f t="array" ref="T482">INDEX(T$14:T$114,$A482+1)+SUMPRODUCT(TRANSPOSE($E482:$G482),T$7:T$9)</f>
        <v>4.2000000000000481E-2</v>
      </c>
      <c r="U482" s="17" cm="1">
        <f t="array" ref="U482">INDEX(U$14:U$114,$A482+1)+SUMPRODUCT(TRANSPOSE($E482:$G482),U$7:U$9)</f>
        <v>4.2000000000000703E-2</v>
      </c>
      <c r="V482" s="17" cm="1">
        <f t="array" ref="V482">INDEX(V$14:V$114,$A482+1)+SUMPRODUCT(TRANSPOSE($E482:$G482),V$7:V$9)</f>
        <v>4.2000000000000037E-2</v>
      </c>
      <c r="W482" s="17" cm="1">
        <f t="array" ref="W482">INDEX(W$14:W$114,$A482+1)+SUMPRODUCT(TRANSPOSE($E482:$G482),W$7:W$9)</f>
        <v>4.2000000000000481E-2</v>
      </c>
      <c r="X482" s="17" cm="1">
        <f t="array" ref="X482">INDEX(X$14:X$114,$A482+1)+SUMPRODUCT(TRANSPOSE($E482:$G482),X$7:X$9)</f>
        <v>4.2000000000001148E-2</v>
      </c>
      <c r="Y482" s="17" cm="1">
        <f t="array" ref="Y482">INDEX(Y$14:Y$114,$A482+1)+SUMPRODUCT(TRANSPOSE($E482:$G482),Y$7:Y$9)</f>
        <v>4.2000000000000925E-2</v>
      </c>
      <c r="Z482" s="17" cm="1">
        <f t="array" ref="Z482">INDEX(Z$14:Z$114,$A482+1)+SUMPRODUCT(TRANSPOSE($E482:$G482),Z$7:Z$9)</f>
        <v>4.200000000000137E-2</v>
      </c>
      <c r="AA482" s="17" cm="1">
        <f t="array" ref="AA482">INDEX(AA$14:AA$114,$A482+1)+SUMPRODUCT(TRANSPOSE($E482:$G482),AA$7:AA$9)</f>
        <v>4.2000000000000925E-2</v>
      </c>
      <c r="AB482" s="17" cm="1">
        <f t="array" ref="AB482">INDEX(AB$14:AB$114,$A482+1)+SUMPRODUCT(TRANSPOSE($E482:$G482),AB$7:AB$9)</f>
        <v>4.2000000000001148E-2</v>
      </c>
      <c r="AC482" s="17" cm="1">
        <f t="array" ref="AC482">INDEX(AC$14:AC$114,$A482+1)+SUMPRODUCT(TRANSPOSE($E482:$G482),AC$7:AC$9)</f>
        <v>4.2000000000001592E-2</v>
      </c>
      <c r="AD482" s="17" cm="1">
        <f t="array" ref="AD482">INDEX(AD$14:AD$114,$A482+1)+SUMPRODUCT(TRANSPOSE($E482:$G482),AD$7:AD$9)</f>
        <v>4.200000000000137E-2</v>
      </c>
      <c r="AE482" s="17" cm="1">
        <f t="array" ref="AE482">INDEX(AE$14:AE$114,$A482+1)+SUMPRODUCT(TRANSPOSE($E482:$G482),AE$7:AE$9)</f>
        <v>4.200000000000137E-2</v>
      </c>
      <c r="AF482" s="17" cm="1">
        <f t="array" ref="AF482">INDEX(AF$14:AF$114,$A482+1)+SUMPRODUCT(TRANSPOSE($E482:$G482),AF$7:AF$9)</f>
        <v>4.2000000000001814E-2</v>
      </c>
      <c r="AG482" s="17" cm="1">
        <f t="array" ref="AG482">INDEX(AG$14:AG$114,$A482+1)+SUMPRODUCT(TRANSPOSE($E482:$G482),AG$7:AG$9)</f>
        <v>4.200000000000137E-2</v>
      </c>
      <c r="AH482" s="17" cm="1">
        <f t="array" ref="AH482">INDEX(AH$14:AH$114,$A482+1)+SUMPRODUCT(TRANSPOSE($E482:$G482),AH$7:AH$9)</f>
        <v>4.2000000000001592E-2</v>
      </c>
      <c r="AI482" s="17" cm="1">
        <f t="array" ref="AI482">INDEX(AI$14:AI$114,$A482+1)+SUMPRODUCT(TRANSPOSE($E482:$G482),AI$7:AI$9)</f>
        <v>4.2000000000001814E-2</v>
      </c>
      <c r="AJ482" s="17" cm="1">
        <f t="array" ref="AJ482">INDEX(AJ$14:AJ$114,$A482+1)+SUMPRODUCT(TRANSPOSE($E482:$G482),AJ$7:AJ$9)</f>
        <v>4.200000000000137E-2</v>
      </c>
      <c r="AK482" s="17" cm="1">
        <f t="array" ref="AK482">INDEX(AK$14:AK$114,$A482+1)+SUMPRODUCT(TRANSPOSE($E482:$G482),AK$7:AK$9)</f>
        <v>4.200000000000137E-2</v>
      </c>
      <c r="AL482" s="17" cm="1">
        <f t="array" ref="AL482">INDEX(AL$14:AL$114,$A482+1)+SUMPRODUCT(TRANSPOSE($E482:$G482),AL$7:AL$9)</f>
        <v>4.2000000000001592E-2</v>
      </c>
      <c r="AM482" s="17" cm="1">
        <f t="array" ref="AM482">INDEX(AM$14:AM$114,$A482+1)+SUMPRODUCT(TRANSPOSE($E482:$G482),AM$7:AM$9)</f>
        <v>4.200000000000137E-2</v>
      </c>
      <c r="AN482" s="17" cm="1">
        <f t="array" ref="AN482">INDEX(AN$14:AN$114,$A482+1)+SUMPRODUCT(TRANSPOSE($E482:$G482),AN$7:AN$9)</f>
        <v>4.2000000000001148E-2</v>
      </c>
      <c r="AO482" s="17" cm="1">
        <f t="array" ref="AO482">INDEX(AO$14:AO$114,$A482+1)+SUMPRODUCT(TRANSPOSE($E482:$G482),AO$7:AO$9)</f>
        <v>4.2000000000000925E-2</v>
      </c>
      <c r="AP482" s="17" cm="1">
        <f t="array" ref="AP482">INDEX(AP$14:AP$114,$A482+1)+SUMPRODUCT(TRANSPOSE($E482:$G482),AP$7:AP$9)</f>
        <v>4.2000000000000703E-2</v>
      </c>
      <c r="AQ482" s="17" cm="1">
        <f t="array" ref="AQ482">INDEX(AQ$14:AQ$114,$A482+1)+SUMPRODUCT(TRANSPOSE($E482:$G482),AQ$7:AQ$9)</f>
        <v>4.2000000000000259E-2</v>
      </c>
      <c r="AR482" s="17" cm="1">
        <f t="array" ref="AR482">INDEX(AR$14:AR$114,$A482+1)+SUMPRODUCT(TRANSPOSE($E482:$G482),AR$7:AR$9)</f>
        <v>4.2000000000000259E-2</v>
      </c>
      <c r="AS482" s="17" cm="1">
        <f t="array" ref="AS482">INDEX(AS$14:AS$114,$A482+1)+SUMPRODUCT(TRANSPOSE($E482:$G482),AS$7:AS$9)</f>
        <v>4.2000000000000037E-2</v>
      </c>
      <c r="AT482" s="17" cm="1">
        <f t="array" ref="AT482">INDEX(AT$14:AT$114,$A482+1)+SUMPRODUCT(TRANSPOSE($E482:$G482),AT$7:AT$9)</f>
        <v>4.2000000000000037E-2</v>
      </c>
      <c r="AU482" s="17" cm="1">
        <f t="array" ref="AU482">INDEX(AU$14:AU$114,$A482+1)+SUMPRODUCT(TRANSPOSE($E482:$G482),AU$7:AU$9)</f>
        <v>4.2000000000000037E-2</v>
      </c>
      <c r="AV482" s="17" cm="1">
        <f t="array" ref="AV482">INDEX(AV$14:AV$114,$A482+1)+SUMPRODUCT(TRANSPOSE($E482:$G482),AV$7:AV$9)</f>
        <v>4.2000000000000037E-2</v>
      </c>
      <c r="AW482" s="17" cm="1">
        <f t="array" ref="AW482">INDEX(AW$14:AW$114,$A482+1)+SUMPRODUCT(TRANSPOSE($E482:$G482),AW$7:AW$9)</f>
        <v>4.2000000000000037E-2</v>
      </c>
      <c r="AX482" s="17" cm="1">
        <f t="array" ref="AX482">INDEX(AX$14:AX$114,$A482+1)+SUMPRODUCT(TRANSPOSE($E482:$G482),AX$7:AX$9)</f>
        <v>4.2071729069252051E-2</v>
      </c>
      <c r="AY482" s="17" cm="1">
        <f t="array" ref="AY482">INDEX(AY$14:AY$114,$A482+1)+SUMPRODUCT(TRANSPOSE($E482:$G482),AY$7:AY$9)</f>
        <v>4.2199628636398145E-2</v>
      </c>
      <c r="AZ482" s="17" cm="1">
        <f t="array" ref="AZ482">INDEX(AZ$14:AZ$114,$A482+1)+SUMPRODUCT(TRANSPOSE($E482:$G482),AZ$7:AZ$9)</f>
        <v>4.237002769773035E-2</v>
      </c>
      <c r="BA482" s="17" cm="1">
        <f t="array" ref="BA482">INDEX(BA$14:BA$114,$A482+1)+SUMPRODUCT(TRANSPOSE($E482:$G482),BA$7:BA$9)</f>
        <v>4.2570923619705825E-2</v>
      </c>
      <c r="BB482" s="17" cm="1">
        <f t="array" ref="BB482">INDEX(BB$14:BB$114,$A482+1)+SUMPRODUCT(TRANSPOSE($E482:$G482),BB$7:BB$9)</f>
        <v>4.2791796686220795E-2</v>
      </c>
      <c r="BC482" s="17" cm="1">
        <f t="array" ref="BC482">INDEX(BC$14:BC$114,$A482+1)+SUMPRODUCT(TRANSPOSE($E482:$G482),BC$7:BC$9)</f>
        <v>4.3023447122151337E-2</v>
      </c>
      <c r="BD482" s="17" cm="1">
        <f t="array" ref="BD482">INDEX(BD$14:BD$114,$A482+1)+SUMPRODUCT(TRANSPOSE($E482:$G482),BD$7:BD$9)</f>
        <v>4.3257856993769384E-2</v>
      </c>
      <c r="BE482" s="17" cm="1">
        <f t="array" ref="BE482">INDEX(BE$14:BE$114,$A482+1)+SUMPRODUCT(TRANSPOSE($E482:$G482),BE$7:BE$9)</f>
        <v>4.3488066656079072E-2</v>
      </c>
      <c r="BF482" s="17" cm="1">
        <f t="array" ref="BF482">INDEX(BF$14:BF$114,$A482+1)+SUMPRODUCT(TRANSPOSE($E482:$G482),BF$7:BF$9)</f>
        <v>4.3708071132193105E-2</v>
      </c>
      <c r="BG482" s="17" cm="1">
        <f t="array" ref="BG482">INDEX(BG$14:BG$114,$A482+1)+SUMPRODUCT(TRANSPOSE($E482:$G482),BG$7:BG$9)</f>
        <v>4.3912727007044516E-2</v>
      </c>
      <c r="BH482" s="17" cm="1">
        <f t="array" ref="BH482">INDEX(BH$14:BH$114,$A482+1)+SUMPRODUCT(TRANSPOSE($E482:$G482),BH$7:BH$9)</f>
        <v>4.4097669948939489E-2</v>
      </c>
      <c r="BI482" s="17" cm="1">
        <f t="array" ref="BI482">INDEX(BI$14:BI$114,$A482+1)+SUMPRODUCT(TRANSPOSE($E482:$G482),BI$7:BI$9)</f>
        <v>4.4259243958683747E-2</v>
      </c>
      <c r="BJ482" s="17" cm="1">
        <f t="array" ref="BJ482">INDEX(BJ$14:BJ$114,$A482+1)+SUMPRODUCT(TRANSPOSE($E482:$G482),BJ$7:BJ$9)</f>
        <v>4.4394437484507554E-2</v>
      </c>
      <c r="BK482" s="17" cm="1">
        <f t="array" ref="BK482">INDEX(BK$14:BK$114,$A482+1)+SUMPRODUCT(TRANSPOSE($E482:$G482),BK$7:BK$9)</f>
        <v>4.4500827928505515E-2</v>
      </c>
      <c r="BL482" s="17" cm="1">
        <f t="array" ref="BL482">INDEX(BL$14:BL$114,$A482+1)+SUMPRODUCT(TRANSPOSE($E482:$G482),BL$7:BL$9)</f>
        <v>4.4576530504423451E-2</v>
      </c>
      <c r="BM482" s="17" cm="1">
        <f t="array" ref="BM482">INDEX(BM$14:BM$114,$A482+1)+SUMPRODUCT(TRANSPOSE($E482:$G482),BM$7:BM$9)</f>
        <v>4.4620153085757952E-2</v>
      </c>
      <c r="BN482" s="17" cm="1">
        <f t="array" ref="BN482">INDEX(BN$14:BN$114,$A482+1)+SUMPRODUCT(TRANSPOSE($E482:$G482),BN$7:BN$9)</f>
        <v>4.4630758295947981E-2</v>
      </c>
      <c r="BO482" s="17" cm="1">
        <f t="array" ref="BO482">INDEX(BO$14:BO$114,$A482+1)+SUMPRODUCT(TRANSPOSE($E482:$G482),BO$7:BO$9)</f>
        <v>4.4607823950420844E-2</v>
      </c>
      <c r="BP482" s="17" cm="1">
        <f t="array" ref="BP482">INDEX(BP$14:BP$114,$A482+1)+SUMPRODUCT(TRANSPOSE($E482:$G482),BP$7:BP$9)</f>
        <v>4.4551214436635123E-2</v>
      </c>
      <c r="BQ482" s="17" cm="1">
        <f t="array" ref="BQ482">INDEX(BQ$14:BQ$114,$A482+1)+SUMPRODUCT(TRANSPOSE($E482:$G482),BQ$7:BQ$9)</f>
        <v>4.4461147086654496E-2</v>
      </c>
      <c r="BR482" s="17" cm="1">
        <f t="array" ref="BR482">INDEX(BR$14:BR$114,$A482+1)+SUMPRODUCT(TRANSPOSE($E482:$G482),BR$7:BR$9)</f>
        <v>4.4338167994626643E-2</v>
      </c>
      <c r="BS482" s="17" cm="1">
        <f t="array" ref="BS482">INDEX(BS$14:BS$114,$A482+1)+SUMPRODUCT(TRANSPOSE($E482:$G482),BS$7:BS$9)</f>
        <v>4.4183126372732362E-2</v>
      </c>
      <c r="BT482" s="17" cm="1">
        <f t="array" ref="BT482">INDEX(BT$14:BT$114,$A482+1)+SUMPRODUCT(TRANSPOSE($E482:$G482),BT$7:BT$9)</f>
        <v>4.3997152164813924E-2</v>
      </c>
      <c r="BU482" s="17" cm="1">
        <f t="array" ref="BU482">INDEX(BU$14:BU$114,$A482+1)+SUMPRODUCT(TRANSPOSE($E482:$G482),BU$7:BU$9)</f>
        <v>4.3781635808064046E-2</v>
      </c>
      <c r="BV482" s="17" cm="1">
        <f t="array" ref="BV482">INDEX(BV$14:BV$114,$A482+1)+SUMPRODUCT(TRANSPOSE($E482:$G482),BV$7:BV$9)</f>
        <v>4.3538208074795026E-2</v>
      </c>
      <c r="BW482" s="17" cm="1">
        <f t="array" ref="BW482">INDEX(BW$14:BW$114,$A482+1)+SUMPRODUCT(TRANSPOSE($E482:$G482),BW$7:BW$9)</f>
        <v>4.3268723682445831E-2</v>
      </c>
      <c r="BX482" s="17" cm="1">
        <f t="array" ref="BX482">INDEX(BX$14:BX$114,$A482+1)+SUMPRODUCT(TRANSPOSE($E482:$G482),BX$7:BX$9)</f>
        <v>4.2975243627104254E-2</v>
      </c>
      <c r="BY482" s="17" cm="1">
        <f t="array" ref="BY482">INDEX(BY$14:BY$114,$A482+1)+SUMPRODUCT(TRANSPOSE($E482:$G482),BY$7:BY$9)</f>
        <v>4.2660020891305273E-2</v>
      </c>
      <c r="BZ482" s="17" cm="1">
        <f t="array" ref="BZ482">INDEX(BZ$14:BZ$114,$A482+1)+SUMPRODUCT(TRANSPOSE($E482:$G482),BZ$7:BZ$9)</f>
        <v>4.2325483854449786E-2</v>
      </c>
      <c r="CA482" s="17" cm="1">
        <f t="array" ref="CA482">INDEX(CA$14:CA$114,$A482+1)+SUMPRODUCT(TRANSPOSE($E482:$G482),CA$7:CA$9)</f>
        <v>4.1982588706849899E-2</v>
      </c>
      <c r="CB482" s="17" cm="1">
        <f t="array" ref="CB482">INDEX(CB$14:CB$114,$A482+1)+SUMPRODUCT(TRANSPOSE($E482:$G482),CB$7:CB$9)</f>
        <v>4.1660955613950668E-2</v>
      </c>
      <c r="CC482" s="17" cm="1">
        <f t="array" ref="CC482">INDEX(CC$14:CC$114,$A482+1)+SUMPRODUCT(TRANSPOSE($E482:$G482),CC$7:CC$9)</f>
        <v>4.1359778282124893E-2</v>
      </c>
      <c r="CD482" s="17" cm="1">
        <f t="array" ref="CD482">INDEX(CD$14:CD$114,$A482+1)+SUMPRODUCT(TRANSPOSE($E482:$G482),CD$7:CD$9)</f>
        <v>4.1078299774305327E-2</v>
      </c>
      <c r="CE482" s="17" cm="1">
        <f t="array" ref="CE482">INDEX(CE$14:CE$114,$A482+1)+SUMPRODUCT(TRANSPOSE($E482:$G482),CE$7:CE$9)</f>
        <v>4.0815808117743213E-2</v>
      </c>
      <c r="CF482" s="17" cm="1">
        <f t="array" ref="CF482">INDEX(CF$14:CF$114,$A482+1)+SUMPRODUCT(TRANSPOSE($E482:$G482),CF$7:CF$9)</f>
        <v>4.0571632212847764E-2</v>
      </c>
      <c r="CG482" s="17" cm="1">
        <f t="array" ref="CG482">INDEX(CG$14:CG$114,$A482+1)+SUMPRODUCT(TRANSPOSE($E482:$G482),CG$7:CG$9)</f>
        <v>4.0345137793208252E-2</v>
      </c>
      <c r="CH482" s="17" cm="1">
        <f t="array" ref="CH482">INDEX(CH$14:CH$114,$A482+1)+SUMPRODUCT(TRANSPOSE($E482:$G482),CH$7:CH$9)</f>
        <v>4.0135723388688538E-2</v>
      </c>
      <c r="CI482" s="17" cm="1">
        <f t="array" ref="CI482">INDEX(CI$14:CI$114,$A482+1)+SUMPRODUCT(TRANSPOSE($E482:$G482),CI$7:CI$9)</f>
        <v>3.9942816180517093E-2</v>
      </c>
      <c r="CJ482" s="17" cm="1">
        <f t="array" ref="CJ482">INDEX(CJ$14:CJ$114,$A482+1)+SUMPRODUCT(TRANSPOSE($E482:$G482),CJ$7:CJ$9)</f>
        <v>3.9765868075425148E-2</v>
      </c>
      <c r="CK482" s="17" cm="1">
        <f t="array" ref="CK482">INDEX(CK$14:CK$114,$A482+1)+SUMPRODUCT(TRANSPOSE($E482:$G482),CK$7:CK$9)</f>
        <v>3.9643813288589236E-2</v>
      </c>
      <c r="CL482" s="17" cm="1">
        <f t="array" ref="CL482">INDEX(CL$14:CL$114,$A482+1)+SUMPRODUCT(TRANSPOSE($E482:$G482),CL$7:CL$9)</f>
        <v>3.9531579219340696E-2</v>
      </c>
      <c r="CM482" s="17" cm="1">
        <f t="array" ref="CM482">INDEX(CM$14:CM$114,$A482+1)+SUMPRODUCT(TRANSPOSE($E482:$G482),CM$7:CM$9)</f>
        <v>3.9428855695214926E-2</v>
      </c>
      <c r="CN482" s="17" cm="1">
        <f t="array" ref="CN482">INDEX(CN$14:CN$114,$A482+1)+SUMPRODUCT(TRANSPOSE($E482:$G482),CN$7:CN$9)</f>
        <v>3.9335328854458007E-2</v>
      </c>
      <c r="CO482" s="17" cm="1">
        <f t="array" ref="CO482">INDEX(CO$14:CO$114,$A482+1)+SUMPRODUCT(TRANSPOSE($E482:$G482),CO$7:CO$9)</f>
        <v>3.9250676378957738E-2</v>
      </c>
      <c r="CP482" s="17" cm="1">
        <f t="array" ref="CP482">INDEX(CP$14:CP$114,$A482+1)+SUMPRODUCT(TRANSPOSE($E482:$G482),CP$7:CP$9)</f>
        <v>3.9174561764707461E-2</v>
      </c>
      <c r="CQ482" s="17" cm="1">
        <f t="array" ref="CQ482">INDEX(CQ$14:CQ$114,$A482+1)+SUMPRODUCT(TRANSPOSE($E482:$G482),CQ$7:CQ$9)</f>
        <v>3.910662847866675E-2</v>
      </c>
      <c r="CR482" s="17" cm="1">
        <f t="array" ref="CR482">INDEX(CR$14:CR$114,$A482+1)+SUMPRODUCT(TRANSPOSE($E482:$G482),CR$7:CR$9)</f>
        <v>3.9046493203099164E-2</v>
      </c>
      <c r="CS482" s="17" cm="1">
        <f t="array" ref="CS482">INDEX(CS$14:CS$114,$A482+1)+SUMPRODUCT(TRANSPOSE($E482:$G482),CS$7:CS$9)</f>
        <v>3.8993738457924643E-2</v>
      </c>
      <c r="CT482" s="17" cm="1">
        <f t="array" ref="CT482">INDEX(CT$14:CT$114,$A482+1)+SUMPRODUCT(TRANSPOSE($E482:$G482),CT$7:CT$9)</f>
        <v>3.8947904200806516E-2</v>
      </c>
      <c r="CU482" s="17" cm="1">
        <f t="array" ref="CU482">INDEX(CU$14:CU$114,$A482+1)+SUMPRODUCT(TRANSPOSE($E482:$G482),CU$7:CU$9)</f>
        <v>3.8877351578763708E-2</v>
      </c>
      <c r="CV482" s="17" cm="1">
        <f t="array" ref="CV482">INDEX(CV$14:CV$114,$A482+1)+SUMPRODUCT(TRANSPOSE($E482:$G482),CV$7:CV$9)</f>
        <v>3.8820169386943437E-2</v>
      </c>
      <c r="CW482" s="17" cm="1">
        <f t="array" ref="CW482">INDEX(CW$14:CW$114,$A482+1)+SUMPRODUCT(TRANSPOSE($E482:$G482),CW$7:CW$9)</f>
        <v>3.8775458375716942E-2</v>
      </c>
      <c r="CX482" s="17" cm="1">
        <f t="array" ref="CX482">INDEX(CX$14:CX$114,$A482+1)+SUMPRODUCT(TRANSPOSE($E482:$G482),CX$7:CX$9)</f>
        <v>3.8718541266405948E-2</v>
      </c>
      <c r="CY482" s="17" cm="1">
        <f t="array" ref="CY482">INDEX(CY$14:CY$114,$A482+1)+SUMPRODUCT(TRANSPOSE($E482:$G482),CY$7:CY$9)</f>
        <v>3.8680395751714558E-2</v>
      </c>
      <c r="CZ482" s="17" cm="1">
        <f t="array" ref="CZ482">INDEX(CZ$14:CZ$114,$A482+1)+SUMPRODUCT(TRANSPOSE($E482:$G482),CZ$7:CZ$9)</f>
        <v>3.8636416235547255E-2</v>
      </c>
      <c r="DA482" s="17" cm="1">
        <f t="array" ref="DA482">INDEX(DA$14:DA$114,$A482+1)+SUMPRODUCT(TRANSPOSE($E482:$G482),DA$7:DA$9)</f>
        <v>3.862017500810655E-2</v>
      </c>
      <c r="DB482" s="17" cm="1">
        <f t="array" ref="DB482">INDEX(DB$14:DB$114,$A482+1)+SUMPRODUCT(TRANSPOSE($E482:$G482),DB$7:DB$9)</f>
        <v>3.8612108936693756E-2</v>
      </c>
      <c r="DC482" s="17" cm="1">
        <f t="array" ref="DC482">INDEX(DC$14:DC$114,$A482+1)+SUMPRODUCT(TRANSPOSE($E482:$G482),DC$7:DC$9)</f>
        <v>3.865813397907969E-2</v>
      </c>
      <c r="DD482" s="17" cm="1">
        <f t="array" ref="DD482">INDEX(DD$14:DD$114,$A482+1)+SUMPRODUCT(TRANSPOSE($E482:$G482),DD$7:DD$9)</f>
        <v>3.871630022585526E-2</v>
      </c>
    </row>
    <row r="483" spans="1:108" x14ac:dyDescent="0.25">
      <c r="A483" s="13">
        <f t="shared" ref="A483:A518" si="444">A382</f>
        <v>65</v>
      </c>
      <c r="B483" s="13">
        <f t="shared" ref="B483:B518" si="445">B382+1</f>
        <v>4</v>
      </c>
      <c r="C483" s="13">
        <f t="shared" ref="C483:D483" si="446">C382</f>
        <v>12</v>
      </c>
      <c r="D483" s="13">
        <f t="shared" si="446"/>
        <v>780</v>
      </c>
      <c r="E483" s="30">
        <f t="shared" si="390"/>
        <v>0</v>
      </c>
      <c r="F483" s="30">
        <f t="shared" si="387"/>
        <v>0</v>
      </c>
      <c r="G483" s="30">
        <f t="shared" si="388"/>
        <v>0</v>
      </c>
      <c r="H483" s="36">
        <f t="shared" si="424"/>
        <v>40780</v>
      </c>
      <c r="I483" s="17" cm="1">
        <f t="array" ref="I483">INDEX(I$14:I$114,$A483+1)+SUMPRODUCT(TRANSPOSE($E483:$G483),I$7:I$9)</f>
        <v>4.2000000000003146E-2</v>
      </c>
      <c r="J483" s="17" cm="1">
        <f t="array" ref="J483">INDEX(J$14:J$114,$A483+1)+SUMPRODUCT(TRANSPOSE($E483:$G483),J$7:J$9)</f>
        <v>4.2000000000000703E-2</v>
      </c>
      <c r="K483" s="17" cm="1">
        <f t="array" ref="K483">INDEX(K$14:K$114,$A483+1)+SUMPRODUCT(TRANSPOSE($E483:$G483),K$7:K$9)</f>
        <v>4.2000000000002036E-2</v>
      </c>
      <c r="L483" s="17" cm="1">
        <f t="array" ref="L483">INDEX(L$14:L$114,$A483+1)+SUMPRODUCT(TRANSPOSE($E483:$G483),L$7:L$9)</f>
        <v>4.2000000000001592E-2</v>
      </c>
      <c r="M483" s="17" cm="1">
        <f t="array" ref="M483">INDEX(M$14:M$114,$A483+1)+SUMPRODUCT(TRANSPOSE($E483:$G483),M$7:M$9)</f>
        <v>4.2000000000000259E-2</v>
      </c>
      <c r="N483" s="17" cm="1">
        <f t="array" ref="N483">INDEX(N$14:N$114,$A483+1)+SUMPRODUCT(TRANSPOSE($E483:$G483),N$7:N$9)</f>
        <v>4.1999999999999149E-2</v>
      </c>
      <c r="O483" s="17" cm="1">
        <f t="array" ref="O483">INDEX(O$14:O$114,$A483+1)+SUMPRODUCT(TRANSPOSE($E483:$G483),O$7:O$9)</f>
        <v>4.1999999999998261E-2</v>
      </c>
      <c r="P483" s="17" cm="1">
        <f t="array" ref="P483">INDEX(P$14:P$114,$A483+1)+SUMPRODUCT(TRANSPOSE($E483:$G483),P$7:P$9)</f>
        <v>4.1999999999998483E-2</v>
      </c>
      <c r="Q483" s="17" cm="1">
        <f t="array" ref="Q483">INDEX(Q$14:Q$114,$A483+1)+SUMPRODUCT(TRANSPOSE($E483:$G483),Q$7:Q$9)</f>
        <v>4.1999999999999371E-2</v>
      </c>
      <c r="R483" s="17" cm="1">
        <f t="array" ref="R483">INDEX(R$14:R$114,$A483+1)+SUMPRODUCT(TRANSPOSE($E483:$G483),R$7:R$9)</f>
        <v>4.1999999999999815E-2</v>
      </c>
      <c r="S483" s="17" cm="1">
        <f t="array" ref="S483">INDEX(S$14:S$114,$A483+1)+SUMPRODUCT(TRANSPOSE($E483:$G483),S$7:S$9)</f>
        <v>4.2000000000000481E-2</v>
      </c>
      <c r="T483" s="17" cm="1">
        <f t="array" ref="T483">INDEX(T$14:T$114,$A483+1)+SUMPRODUCT(TRANSPOSE($E483:$G483),T$7:T$9)</f>
        <v>4.2000000000000703E-2</v>
      </c>
      <c r="U483" s="17" cm="1">
        <f t="array" ref="U483">INDEX(U$14:U$114,$A483+1)+SUMPRODUCT(TRANSPOSE($E483:$G483),U$7:U$9)</f>
        <v>4.1999999999999815E-2</v>
      </c>
      <c r="V483" s="17" cm="1">
        <f t="array" ref="V483">INDEX(V$14:V$114,$A483+1)+SUMPRODUCT(TRANSPOSE($E483:$G483),V$7:V$9)</f>
        <v>4.2000000000000481E-2</v>
      </c>
      <c r="W483" s="17" cm="1">
        <f t="array" ref="W483">INDEX(W$14:W$114,$A483+1)+SUMPRODUCT(TRANSPOSE($E483:$G483),W$7:W$9)</f>
        <v>4.2000000000001148E-2</v>
      </c>
      <c r="X483" s="17" cm="1">
        <f t="array" ref="X483">INDEX(X$14:X$114,$A483+1)+SUMPRODUCT(TRANSPOSE($E483:$G483),X$7:X$9)</f>
        <v>4.2000000000000925E-2</v>
      </c>
      <c r="Y483" s="17" cm="1">
        <f t="array" ref="Y483">INDEX(Y$14:Y$114,$A483+1)+SUMPRODUCT(TRANSPOSE($E483:$G483),Y$7:Y$9)</f>
        <v>4.200000000000137E-2</v>
      </c>
      <c r="Z483" s="17" cm="1">
        <f t="array" ref="Z483">INDEX(Z$14:Z$114,$A483+1)+SUMPRODUCT(TRANSPOSE($E483:$G483),Z$7:Z$9)</f>
        <v>4.2000000000000925E-2</v>
      </c>
      <c r="AA483" s="17" cm="1">
        <f t="array" ref="AA483">INDEX(AA$14:AA$114,$A483+1)+SUMPRODUCT(TRANSPOSE($E483:$G483),AA$7:AA$9)</f>
        <v>4.2000000000001148E-2</v>
      </c>
      <c r="AB483" s="17" cm="1">
        <f t="array" ref="AB483">INDEX(AB$14:AB$114,$A483+1)+SUMPRODUCT(TRANSPOSE($E483:$G483),AB$7:AB$9)</f>
        <v>4.2000000000001592E-2</v>
      </c>
      <c r="AC483" s="17" cm="1">
        <f t="array" ref="AC483">INDEX(AC$14:AC$114,$A483+1)+SUMPRODUCT(TRANSPOSE($E483:$G483),AC$7:AC$9)</f>
        <v>4.200000000000137E-2</v>
      </c>
      <c r="AD483" s="17" cm="1">
        <f t="array" ref="AD483">INDEX(AD$14:AD$114,$A483+1)+SUMPRODUCT(TRANSPOSE($E483:$G483),AD$7:AD$9)</f>
        <v>4.200000000000137E-2</v>
      </c>
      <c r="AE483" s="17" cm="1">
        <f t="array" ref="AE483">INDEX(AE$14:AE$114,$A483+1)+SUMPRODUCT(TRANSPOSE($E483:$G483),AE$7:AE$9)</f>
        <v>4.2000000000001814E-2</v>
      </c>
      <c r="AF483" s="17" cm="1">
        <f t="array" ref="AF483">INDEX(AF$14:AF$114,$A483+1)+SUMPRODUCT(TRANSPOSE($E483:$G483),AF$7:AF$9)</f>
        <v>4.200000000000137E-2</v>
      </c>
      <c r="AG483" s="17" cm="1">
        <f t="array" ref="AG483">INDEX(AG$14:AG$114,$A483+1)+SUMPRODUCT(TRANSPOSE($E483:$G483),AG$7:AG$9)</f>
        <v>4.2000000000001592E-2</v>
      </c>
      <c r="AH483" s="17" cm="1">
        <f t="array" ref="AH483">INDEX(AH$14:AH$114,$A483+1)+SUMPRODUCT(TRANSPOSE($E483:$G483),AH$7:AH$9)</f>
        <v>4.2000000000001814E-2</v>
      </c>
      <c r="AI483" s="17" cm="1">
        <f t="array" ref="AI483">INDEX(AI$14:AI$114,$A483+1)+SUMPRODUCT(TRANSPOSE($E483:$G483),AI$7:AI$9)</f>
        <v>4.200000000000137E-2</v>
      </c>
      <c r="AJ483" s="17" cm="1">
        <f t="array" ref="AJ483">INDEX(AJ$14:AJ$114,$A483+1)+SUMPRODUCT(TRANSPOSE($E483:$G483),AJ$7:AJ$9)</f>
        <v>4.200000000000137E-2</v>
      </c>
      <c r="AK483" s="17" cm="1">
        <f t="array" ref="AK483">INDEX(AK$14:AK$114,$A483+1)+SUMPRODUCT(TRANSPOSE($E483:$G483),AK$7:AK$9)</f>
        <v>4.2000000000001592E-2</v>
      </c>
      <c r="AL483" s="17" cm="1">
        <f t="array" ref="AL483">INDEX(AL$14:AL$114,$A483+1)+SUMPRODUCT(TRANSPOSE($E483:$G483),AL$7:AL$9)</f>
        <v>4.200000000000137E-2</v>
      </c>
      <c r="AM483" s="17" cm="1">
        <f t="array" ref="AM483">INDEX(AM$14:AM$114,$A483+1)+SUMPRODUCT(TRANSPOSE($E483:$G483),AM$7:AM$9)</f>
        <v>4.2000000000001148E-2</v>
      </c>
      <c r="AN483" s="17" cm="1">
        <f t="array" ref="AN483">INDEX(AN$14:AN$114,$A483+1)+SUMPRODUCT(TRANSPOSE($E483:$G483),AN$7:AN$9)</f>
        <v>4.2000000000000925E-2</v>
      </c>
      <c r="AO483" s="17" cm="1">
        <f t="array" ref="AO483">INDEX(AO$14:AO$114,$A483+1)+SUMPRODUCT(TRANSPOSE($E483:$G483),AO$7:AO$9)</f>
        <v>4.2000000000000481E-2</v>
      </c>
      <c r="AP483" s="17" cm="1">
        <f t="array" ref="AP483">INDEX(AP$14:AP$114,$A483+1)+SUMPRODUCT(TRANSPOSE($E483:$G483),AP$7:AP$9)</f>
        <v>4.2000000000000259E-2</v>
      </c>
      <c r="AQ483" s="17" cm="1">
        <f t="array" ref="AQ483">INDEX(AQ$14:AQ$114,$A483+1)+SUMPRODUCT(TRANSPOSE($E483:$G483),AQ$7:AQ$9)</f>
        <v>4.2000000000000037E-2</v>
      </c>
      <c r="AR483" s="17" cm="1">
        <f t="array" ref="AR483">INDEX(AR$14:AR$114,$A483+1)+SUMPRODUCT(TRANSPOSE($E483:$G483),AR$7:AR$9)</f>
        <v>4.2000000000000259E-2</v>
      </c>
      <c r="AS483" s="17" cm="1">
        <f t="array" ref="AS483">INDEX(AS$14:AS$114,$A483+1)+SUMPRODUCT(TRANSPOSE($E483:$G483),AS$7:AS$9)</f>
        <v>4.2000000000000037E-2</v>
      </c>
      <c r="AT483" s="17" cm="1">
        <f t="array" ref="AT483">INDEX(AT$14:AT$114,$A483+1)+SUMPRODUCT(TRANSPOSE($E483:$G483),AT$7:AT$9)</f>
        <v>4.2000000000000037E-2</v>
      </c>
      <c r="AU483" s="17" cm="1">
        <f t="array" ref="AU483">INDEX(AU$14:AU$114,$A483+1)+SUMPRODUCT(TRANSPOSE($E483:$G483),AU$7:AU$9)</f>
        <v>4.2000000000000037E-2</v>
      </c>
      <c r="AV483" s="17" cm="1">
        <f t="array" ref="AV483">INDEX(AV$14:AV$114,$A483+1)+SUMPRODUCT(TRANSPOSE($E483:$G483),AV$7:AV$9)</f>
        <v>4.2000000000000037E-2</v>
      </c>
      <c r="AW483" s="17" cm="1">
        <f t="array" ref="AW483">INDEX(AW$14:AW$114,$A483+1)+SUMPRODUCT(TRANSPOSE($E483:$G483),AW$7:AW$9)</f>
        <v>4.2000000000000037E-2</v>
      </c>
      <c r="AX483" s="17" cm="1">
        <f t="array" ref="AX483">INDEX(AX$14:AX$114,$A483+1)+SUMPRODUCT(TRANSPOSE($E483:$G483),AX$7:AX$9)</f>
        <v>4.2071729069252051E-2</v>
      </c>
      <c r="AY483" s="17" cm="1">
        <f t="array" ref="AY483">INDEX(AY$14:AY$114,$A483+1)+SUMPRODUCT(TRANSPOSE($E483:$G483),AY$7:AY$9)</f>
        <v>4.2199628636398145E-2</v>
      </c>
      <c r="AZ483" s="17" cm="1">
        <f t="array" ref="AZ483">INDEX(AZ$14:AZ$114,$A483+1)+SUMPRODUCT(TRANSPOSE($E483:$G483),AZ$7:AZ$9)</f>
        <v>4.237002769773035E-2</v>
      </c>
      <c r="BA483" s="17" cm="1">
        <f t="array" ref="BA483">INDEX(BA$14:BA$114,$A483+1)+SUMPRODUCT(TRANSPOSE($E483:$G483),BA$7:BA$9)</f>
        <v>4.2570923619705825E-2</v>
      </c>
      <c r="BB483" s="17" cm="1">
        <f t="array" ref="BB483">INDEX(BB$14:BB$114,$A483+1)+SUMPRODUCT(TRANSPOSE($E483:$G483),BB$7:BB$9)</f>
        <v>4.2791796686220795E-2</v>
      </c>
      <c r="BC483" s="17" cm="1">
        <f t="array" ref="BC483">INDEX(BC$14:BC$114,$A483+1)+SUMPRODUCT(TRANSPOSE($E483:$G483),BC$7:BC$9)</f>
        <v>4.3023447122151337E-2</v>
      </c>
      <c r="BD483" s="17" cm="1">
        <f t="array" ref="BD483">INDEX(BD$14:BD$114,$A483+1)+SUMPRODUCT(TRANSPOSE($E483:$G483),BD$7:BD$9)</f>
        <v>4.3257856993769384E-2</v>
      </c>
      <c r="BE483" s="17" cm="1">
        <f t="array" ref="BE483">INDEX(BE$14:BE$114,$A483+1)+SUMPRODUCT(TRANSPOSE($E483:$G483),BE$7:BE$9)</f>
        <v>4.3488066656079072E-2</v>
      </c>
      <c r="BF483" s="17" cm="1">
        <f t="array" ref="BF483">INDEX(BF$14:BF$114,$A483+1)+SUMPRODUCT(TRANSPOSE($E483:$G483),BF$7:BF$9)</f>
        <v>4.3708071132193105E-2</v>
      </c>
      <c r="BG483" s="17" cm="1">
        <f t="array" ref="BG483">INDEX(BG$14:BG$114,$A483+1)+SUMPRODUCT(TRANSPOSE($E483:$G483),BG$7:BG$9)</f>
        <v>4.3912727007044516E-2</v>
      </c>
      <c r="BH483" s="17" cm="1">
        <f t="array" ref="BH483">INDEX(BH$14:BH$114,$A483+1)+SUMPRODUCT(TRANSPOSE($E483:$G483),BH$7:BH$9)</f>
        <v>4.4097669948939489E-2</v>
      </c>
      <c r="BI483" s="17" cm="1">
        <f t="array" ref="BI483">INDEX(BI$14:BI$114,$A483+1)+SUMPRODUCT(TRANSPOSE($E483:$G483),BI$7:BI$9)</f>
        <v>4.4259243958683747E-2</v>
      </c>
      <c r="BJ483" s="17" cm="1">
        <f t="array" ref="BJ483">INDEX(BJ$14:BJ$114,$A483+1)+SUMPRODUCT(TRANSPOSE($E483:$G483),BJ$7:BJ$9)</f>
        <v>4.4394437484507554E-2</v>
      </c>
      <c r="BK483" s="17" cm="1">
        <f t="array" ref="BK483">INDEX(BK$14:BK$114,$A483+1)+SUMPRODUCT(TRANSPOSE($E483:$G483),BK$7:BK$9)</f>
        <v>4.4500827928505515E-2</v>
      </c>
      <c r="BL483" s="17" cm="1">
        <f t="array" ref="BL483">INDEX(BL$14:BL$114,$A483+1)+SUMPRODUCT(TRANSPOSE($E483:$G483),BL$7:BL$9)</f>
        <v>4.4576530504423451E-2</v>
      </c>
      <c r="BM483" s="17" cm="1">
        <f t="array" ref="BM483">INDEX(BM$14:BM$114,$A483+1)+SUMPRODUCT(TRANSPOSE($E483:$G483),BM$7:BM$9)</f>
        <v>4.4620153085757952E-2</v>
      </c>
      <c r="BN483" s="17" cm="1">
        <f t="array" ref="BN483">INDEX(BN$14:BN$114,$A483+1)+SUMPRODUCT(TRANSPOSE($E483:$G483),BN$7:BN$9)</f>
        <v>4.4630758295947981E-2</v>
      </c>
      <c r="BO483" s="17" cm="1">
        <f t="array" ref="BO483">INDEX(BO$14:BO$114,$A483+1)+SUMPRODUCT(TRANSPOSE($E483:$G483),BO$7:BO$9)</f>
        <v>4.4607823950420844E-2</v>
      </c>
      <c r="BP483" s="17" cm="1">
        <f t="array" ref="BP483">INDEX(BP$14:BP$114,$A483+1)+SUMPRODUCT(TRANSPOSE($E483:$G483),BP$7:BP$9)</f>
        <v>4.4551214436635123E-2</v>
      </c>
      <c r="BQ483" s="17" cm="1">
        <f t="array" ref="BQ483">INDEX(BQ$14:BQ$114,$A483+1)+SUMPRODUCT(TRANSPOSE($E483:$G483),BQ$7:BQ$9)</f>
        <v>4.4461147086654496E-2</v>
      </c>
      <c r="BR483" s="17" cm="1">
        <f t="array" ref="BR483">INDEX(BR$14:BR$114,$A483+1)+SUMPRODUCT(TRANSPOSE($E483:$G483),BR$7:BR$9)</f>
        <v>4.4338167994626643E-2</v>
      </c>
      <c r="BS483" s="17" cm="1">
        <f t="array" ref="BS483">INDEX(BS$14:BS$114,$A483+1)+SUMPRODUCT(TRANSPOSE($E483:$G483),BS$7:BS$9)</f>
        <v>4.4183126372732362E-2</v>
      </c>
      <c r="BT483" s="17" cm="1">
        <f t="array" ref="BT483">INDEX(BT$14:BT$114,$A483+1)+SUMPRODUCT(TRANSPOSE($E483:$G483),BT$7:BT$9)</f>
        <v>4.3997152164813924E-2</v>
      </c>
      <c r="BU483" s="17" cm="1">
        <f t="array" ref="BU483">INDEX(BU$14:BU$114,$A483+1)+SUMPRODUCT(TRANSPOSE($E483:$G483),BU$7:BU$9)</f>
        <v>4.3781635808064046E-2</v>
      </c>
      <c r="BV483" s="17" cm="1">
        <f t="array" ref="BV483">INDEX(BV$14:BV$114,$A483+1)+SUMPRODUCT(TRANSPOSE($E483:$G483),BV$7:BV$9)</f>
        <v>4.3538208074795026E-2</v>
      </c>
      <c r="BW483" s="17" cm="1">
        <f t="array" ref="BW483">INDEX(BW$14:BW$114,$A483+1)+SUMPRODUCT(TRANSPOSE($E483:$G483),BW$7:BW$9)</f>
        <v>4.3268723682445831E-2</v>
      </c>
      <c r="BX483" s="17" cm="1">
        <f t="array" ref="BX483">INDEX(BX$14:BX$114,$A483+1)+SUMPRODUCT(TRANSPOSE($E483:$G483),BX$7:BX$9)</f>
        <v>4.2975243627104254E-2</v>
      </c>
      <c r="BY483" s="17" cm="1">
        <f t="array" ref="BY483">INDEX(BY$14:BY$114,$A483+1)+SUMPRODUCT(TRANSPOSE($E483:$G483),BY$7:BY$9)</f>
        <v>4.2660020891305273E-2</v>
      </c>
      <c r="BZ483" s="17" cm="1">
        <f t="array" ref="BZ483">INDEX(BZ$14:BZ$114,$A483+1)+SUMPRODUCT(TRANSPOSE($E483:$G483),BZ$7:BZ$9)</f>
        <v>4.2325483854449786E-2</v>
      </c>
      <c r="CA483" s="17" cm="1">
        <f t="array" ref="CA483">INDEX(CA$14:CA$114,$A483+1)+SUMPRODUCT(TRANSPOSE($E483:$G483),CA$7:CA$9)</f>
        <v>4.1982588706849899E-2</v>
      </c>
      <c r="CB483" s="17" cm="1">
        <f t="array" ref="CB483">INDEX(CB$14:CB$114,$A483+1)+SUMPRODUCT(TRANSPOSE($E483:$G483),CB$7:CB$9)</f>
        <v>4.1660955613950668E-2</v>
      </c>
      <c r="CC483" s="17" cm="1">
        <f t="array" ref="CC483">INDEX(CC$14:CC$114,$A483+1)+SUMPRODUCT(TRANSPOSE($E483:$G483),CC$7:CC$9)</f>
        <v>4.1359778282124893E-2</v>
      </c>
      <c r="CD483" s="17" cm="1">
        <f t="array" ref="CD483">INDEX(CD$14:CD$114,$A483+1)+SUMPRODUCT(TRANSPOSE($E483:$G483),CD$7:CD$9)</f>
        <v>4.1078299774305327E-2</v>
      </c>
      <c r="CE483" s="17" cm="1">
        <f t="array" ref="CE483">INDEX(CE$14:CE$114,$A483+1)+SUMPRODUCT(TRANSPOSE($E483:$G483),CE$7:CE$9)</f>
        <v>4.0815808117743213E-2</v>
      </c>
      <c r="CF483" s="17" cm="1">
        <f t="array" ref="CF483">INDEX(CF$14:CF$114,$A483+1)+SUMPRODUCT(TRANSPOSE($E483:$G483),CF$7:CF$9)</f>
        <v>4.0571632212847764E-2</v>
      </c>
      <c r="CG483" s="17" cm="1">
        <f t="array" ref="CG483">INDEX(CG$14:CG$114,$A483+1)+SUMPRODUCT(TRANSPOSE($E483:$G483),CG$7:CG$9)</f>
        <v>4.0345137793208252E-2</v>
      </c>
      <c r="CH483" s="17" cm="1">
        <f t="array" ref="CH483">INDEX(CH$14:CH$114,$A483+1)+SUMPRODUCT(TRANSPOSE($E483:$G483),CH$7:CH$9)</f>
        <v>4.0135723388688538E-2</v>
      </c>
      <c r="CI483" s="17" cm="1">
        <f t="array" ref="CI483">INDEX(CI$14:CI$114,$A483+1)+SUMPRODUCT(TRANSPOSE($E483:$G483),CI$7:CI$9)</f>
        <v>3.9942816180517093E-2</v>
      </c>
      <c r="CJ483" s="17" cm="1">
        <f t="array" ref="CJ483">INDEX(CJ$14:CJ$114,$A483+1)+SUMPRODUCT(TRANSPOSE($E483:$G483),CJ$7:CJ$9)</f>
        <v>3.9765868075425148E-2</v>
      </c>
      <c r="CK483" s="17" cm="1">
        <f t="array" ref="CK483">INDEX(CK$14:CK$114,$A483+1)+SUMPRODUCT(TRANSPOSE($E483:$G483),CK$7:CK$9)</f>
        <v>3.9643813288589236E-2</v>
      </c>
      <c r="CL483" s="17" cm="1">
        <f t="array" ref="CL483">INDEX(CL$14:CL$114,$A483+1)+SUMPRODUCT(TRANSPOSE($E483:$G483),CL$7:CL$9)</f>
        <v>3.9531579219340696E-2</v>
      </c>
      <c r="CM483" s="17" cm="1">
        <f t="array" ref="CM483">INDEX(CM$14:CM$114,$A483+1)+SUMPRODUCT(TRANSPOSE($E483:$G483),CM$7:CM$9)</f>
        <v>3.9428855695214926E-2</v>
      </c>
      <c r="CN483" s="17" cm="1">
        <f t="array" ref="CN483">INDEX(CN$14:CN$114,$A483+1)+SUMPRODUCT(TRANSPOSE($E483:$G483),CN$7:CN$9)</f>
        <v>3.9335328854458007E-2</v>
      </c>
      <c r="CO483" s="17" cm="1">
        <f t="array" ref="CO483">INDEX(CO$14:CO$114,$A483+1)+SUMPRODUCT(TRANSPOSE($E483:$G483),CO$7:CO$9)</f>
        <v>3.9250676378957738E-2</v>
      </c>
      <c r="CP483" s="17" cm="1">
        <f t="array" ref="CP483">INDEX(CP$14:CP$114,$A483+1)+SUMPRODUCT(TRANSPOSE($E483:$G483),CP$7:CP$9)</f>
        <v>3.9174561764707461E-2</v>
      </c>
      <c r="CQ483" s="17" cm="1">
        <f t="array" ref="CQ483">INDEX(CQ$14:CQ$114,$A483+1)+SUMPRODUCT(TRANSPOSE($E483:$G483),CQ$7:CQ$9)</f>
        <v>3.910662847866675E-2</v>
      </c>
      <c r="CR483" s="17" cm="1">
        <f t="array" ref="CR483">INDEX(CR$14:CR$114,$A483+1)+SUMPRODUCT(TRANSPOSE($E483:$G483),CR$7:CR$9)</f>
        <v>3.9046493203099164E-2</v>
      </c>
      <c r="CS483" s="17" cm="1">
        <f t="array" ref="CS483">INDEX(CS$14:CS$114,$A483+1)+SUMPRODUCT(TRANSPOSE($E483:$G483),CS$7:CS$9)</f>
        <v>3.8993738457924643E-2</v>
      </c>
      <c r="CT483" s="17" cm="1">
        <f t="array" ref="CT483">INDEX(CT$14:CT$114,$A483+1)+SUMPRODUCT(TRANSPOSE($E483:$G483),CT$7:CT$9)</f>
        <v>3.8947904200806516E-2</v>
      </c>
      <c r="CU483" s="17" cm="1">
        <f t="array" ref="CU483">INDEX(CU$14:CU$114,$A483+1)+SUMPRODUCT(TRANSPOSE($E483:$G483),CU$7:CU$9)</f>
        <v>3.8877351578763708E-2</v>
      </c>
      <c r="CV483" s="17" cm="1">
        <f t="array" ref="CV483">INDEX(CV$14:CV$114,$A483+1)+SUMPRODUCT(TRANSPOSE($E483:$G483),CV$7:CV$9)</f>
        <v>3.8820169386943437E-2</v>
      </c>
      <c r="CW483" s="17" cm="1">
        <f t="array" ref="CW483">INDEX(CW$14:CW$114,$A483+1)+SUMPRODUCT(TRANSPOSE($E483:$G483),CW$7:CW$9)</f>
        <v>3.8775458375716942E-2</v>
      </c>
      <c r="CX483" s="17" cm="1">
        <f t="array" ref="CX483">INDEX(CX$14:CX$114,$A483+1)+SUMPRODUCT(TRANSPOSE($E483:$G483),CX$7:CX$9)</f>
        <v>3.8718541266405948E-2</v>
      </c>
      <c r="CY483" s="17" cm="1">
        <f t="array" ref="CY483">INDEX(CY$14:CY$114,$A483+1)+SUMPRODUCT(TRANSPOSE($E483:$G483),CY$7:CY$9)</f>
        <v>3.8680395751714558E-2</v>
      </c>
      <c r="CZ483" s="17" cm="1">
        <f t="array" ref="CZ483">INDEX(CZ$14:CZ$114,$A483+1)+SUMPRODUCT(TRANSPOSE($E483:$G483),CZ$7:CZ$9)</f>
        <v>3.8636416235547255E-2</v>
      </c>
      <c r="DA483" s="17" cm="1">
        <f t="array" ref="DA483">INDEX(DA$14:DA$114,$A483+1)+SUMPRODUCT(TRANSPOSE($E483:$G483),DA$7:DA$9)</f>
        <v>3.862017500810655E-2</v>
      </c>
      <c r="DB483" s="17" cm="1">
        <f t="array" ref="DB483">INDEX(DB$14:DB$114,$A483+1)+SUMPRODUCT(TRANSPOSE($E483:$G483),DB$7:DB$9)</f>
        <v>3.8612108936693756E-2</v>
      </c>
      <c r="DC483" s="17" cm="1">
        <f t="array" ref="DC483">INDEX(DC$14:DC$114,$A483+1)+SUMPRODUCT(TRANSPOSE($E483:$G483),DC$7:DC$9)</f>
        <v>3.865813397907969E-2</v>
      </c>
      <c r="DD483" s="17" cm="1">
        <f t="array" ref="DD483">INDEX(DD$14:DD$114,$A483+1)+SUMPRODUCT(TRANSPOSE($E483:$G483),DD$7:DD$9)</f>
        <v>3.871630022585526E-2</v>
      </c>
    </row>
    <row r="484" spans="1:108" x14ac:dyDescent="0.25">
      <c r="A484" s="13">
        <f t="shared" si="444"/>
        <v>66</v>
      </c>
      <c r="B484" s="13">
        <f t="shared" si="445"/>
        <v>4</v>
      </c>
      <c r="C484" s="13">
        <f t="shared" ref="C484:D484" si="447">C383</f>
        <v>12</v>
      </c>
      <c r="D484" s="13">
        <f t="shared" si="447"/>
        <v>792</v>
      </c>
      <c r="E484" s="30">
        <f t="shared" si="390"/>
        <v>0</v>
      </c>
      <c r="F484" s="30">
        <f t="shared" si="387"/>
        <v>0</v>
      </c>
      <c r="G484" s="30">
        <f t="shared" si="388"/>
        <v>0</v>
      </c>
      <c r="H484" s="36">
        <f t="shared" si="424"/>
        <v>40792</v>
      </c>
      <c r="I484" s="17" cm="1">
        <f t="array" ref="I484">INDEX(I$14:I$114,$A484+1)+SUMPRODUCT(TRANSPOSE($E484:$G484),I$7:I$9)</f>
        <v>4.1999999999998261E-2</v>
      </c>
      <c r="J484" s="17" cm="1">
        <f t="array" ref="J484">INDEX(J$14:J$114,$A484+1)+SUMPRODUCT(TRANSPOSE($E484:$G484),J$7:J$9)</f>
        <v>4.2000000000001592E-2</v>
      </c>
      <c r="K484" s="17" cm="1">
        <f t="array" ref="K484">INDEX(K$14:K$114,$A484+1)+SUMPRODUCT(TRANSPOSE($E484:$G484),K$7:K$9)</f>
        <v>4.2000000000000925E-2</v>
      </c>
      <c r="L484" s="17" cm="1">
        <f t="array" ref="L484">INDEX(L$14:L$114,$A484+1)+SUMPRODUCT(TRANSPOSE($E484:$G484),L$7:L$9)</f>
        <v>4.1999999999999593E-2</v>
      </c>
      <c r="M484" s="17" cm="1">
        <f t="array" ref="M484">INDEX(M$14:M$114,$A484+1)+SUMPRODUCT(TRANSPOSE($E484:$G484),M$7:M$9)</f>
        <v>4.1999999999998483E-2</v>
      </c>
      <c r="N484" s="17" cm="1">
        <f t="array" ref="N484">INDEX(N$14:N$114,$A484+1)+SUMPRODUCT(TRANSPOSE($E484:$G484),N$7:N$9)</f>
        <v>4.1999999999997595E-2</v>
      </c>
      <c r="O484" s="17" cm="1">
        <f t="array" ref="O484">INDEX(O$14:O$114,$A484+1)+SUMPRODUCT(TRANSPOSE($E484:$G484),O$7:O$9)</f>
        <v>4.1999999999997817E-2</v>
      </c>
      <c r="P484" s="17" cm="1">
        <f t="array" ref="P484">INDEX(P$14:P$114,$A484+1)+SUMPRODUCT(TRANSPOSE($E484:$G484),P$7:P$9)</f>
        <v>4.1999999999998705E-2</v>
      </c>
      <c r="Q484" s="17" cm="1">
        <f t="array" ref="Q484">INDEX(Q$14:Q$114,$A484+1)+SUMPRODUCT(TRANSPOSE($E484:$G484),Q$7:Q$9)</f>
        <v>4.1999999999999371E-2</v>
      </c>
      <c r="R484" s="17" cm="1">
        <f t="array" ref="R484">INDEX(R$14:R$114,$A484+1)+SUMPRODUCT(TRANSPOSE($E484:$G484),R$7:R$9)</f>
        <v>4.2000000000000037E-2</v>
      </c>
      <c r="S484" s="17" cm="1">
        <f t="array" ref="S484">INDEX(S$14:S$114,$A484+1)+SUMPRODUCT(TRANSPOSE($E484:$G484),S$7:S$9)</f>
        <v>4.2000000000000481E-2</v>
      </c>
      <c r="T484" s="17" cm="1">
        <f t="array" ref="T484">INDEX(T$14:T$114,$A484+1)+SUMPRODUCT(TRANSPOSE($E484:$G484),T$7:T$9)</f>
        <v>4.1999999999999593E-2</v>
      </c>
      <c r="U484" s="17" cm="1">
        <f t="array" ref="U484">INDEX(U$14:U$114,$A484+1)+SUMPRODUCT(TRANSPOSE($E484:$G484),U$7:U$9)</f>
        <v>4.2000000000000259E-2</v>
      </c>
      <c r="V484" s="17" cm="1">
        <f t="array" ref="V484">INDEX(V$14:V$114,$A484+1)+SUMPRODUCT(TRANSPOSE($E484:$G484),V$7:V$9)</f>
        <v>4.2000000000000925E-2</v>
      </c>
      <c r="W484" s="17" cm="1">
        <f t="array" ref="W484">INDEX(W$14:W$114,$A484+1)+SUMPRODUCT(TRANSPOSE($E484:$G484),W$7:W$9)</f>
        <v>4.2000000000000925E-2</v>
      </c>
      <c r="X484" s="17" cm="1">
        <f t="array" ref="X484">INDEX(X$14:X$114,$A484+1)+SUMPRODUCT(TRANSPOSE($E484:$G484),X$7:X$9)</f>
        <v>4.2000000000001148E-2</v>
      </c>
      <c r="Y484" s="17" cm="1">
        <f t="array" ref="Y484">INDEX(Y$14:Y$114,$A484+1)+SUMPRODUCT(TRANSPOSE($E484:$G484),Y$7:Y$9)</f>
        <v>4.2000000000000925E-2</v>
      </c>
      <c r="Z484" s="17" cm="1">
        <f t="array" ref="Z484">INDEX(Z$14:Z$114,$A484+1)+SUMPRODUCT(TRANSPOSE($E484:$G484),Z$7:Z$9)</f>
        <v>4.2000000000001148E-2</v>
      </c>
      <c r="AA484" s="17" cm="1">
        <f t="array" ref="AA484">INDEX(AA$14:AA$114,$A484+1)+SUMPRODUCT(TRANSPOSE($E484:$G484),AA$7:AA$9)</f>
        <v>4.200000000000137E-2</v>
      </c>
      <c r="AB484" s="17" cm="1">
        <f t="array" ref="AB484">INDEX(AB$14:AB$114,$A484+1)+SUMPRODUCT(TRANSPOSE($E484:$G484),AB$7:AB$9)</f>
        <v>4.200000000000137E-2</v>
      </c>
      <c r="AC484" s="17" cm="1">
        <f t="array" ref="AC484">INDEX(AC$14:AC$114,$A484+1)+SUMPRODUCT(TRANSPOSE($E484:$G484),AC$7:AC$9)</f>
        <v>4.200000000000137E-2</v>
      </c>
      <c r="AD484" s="17" cm="1">
        <f t="array" ref="AD484">INDEX(AD$14:AD$114,$A484+1)+SUMPRODUCT(TRANSPOSE($E484:$G484),AD$7:AD$9)</f>
        <v>4.2000000000001814E-2</v>
      </c>
      <c r="AE484" s="17" cm="1">
        <f t="array" ref="AE484">INDEX(AE$14:AE$114,$A484+1)+SUMPRODUCT(TRANSPOSE($E484:$G484),AE$7:AE$9)</f>
        <v>4.200000000000137E-2</v>
      </c>
      <c r="AF484" s="17" cm="1">
        <f t="array" ref="AF484">INDEX(AF$14:AF$114,$A484+1)+SUMPRODUCT(TRANSPOSE($E484:$G484),AF$7:AF$9)</f>
        <v>4.200000000000137E-2</v>
      </c>
      <c r="AG484" s="17" cm="1">
        <f t="array" ref="AG484">INDEX(AG$14:AG$114,$A484+1)+SUMPRODUCT(TRANSPOSE($E484:$G484),AG$7:AG$9)</f>
        <v>4.2000000000001814E-2</v>
      </c>
      <c r="AH484" s="17" cm="1">
        <f t="array" ref="AH484">INDEX(AH$14:AH$114,$A484+1)+SUMPRODUCT(TRANSPOSE($E484:$G484),AH$7:AH$9)</f>
        <v>4.200000000000137E-2</v>
      </c>
      <c r="AI484" s="17" cm="1">
        <f t="array" ref="AI484">INDEX(AI$14:AI$114,$A484+1)+SUMPRODUCT(TRANSPOSE($E484:$G484),AI$7:AI$9)</f>
        <v>4.2000000000001148E-2</v>
      </c>
      <c r="AJ484" s="17" cm="1">
        <f t="array" ref="AJ484">INDEX(AJ$14:AJ$114,$A484+1)+SUMPRODUCT(TRANSPOSE($E484:$G484),AJ$7:AJ$9)</f>
        <v>4.2000000000001592E-2</v>
      </c>
      <c r="AK484" s="17" cm="1">
        <f t="array" ref="AK484">INDEX(AK$14:AK$114,$A484+1)+SUMPRODUCT(TRANSPOSE($E484:$G484),AK$7:AK$9)</f>
        <v>4.2000000000001148E-2</v>
      </c>
      <c r="AL484" s="17" cm="1">
        <f t="array" ref="AL484">INDEX(AL$14:AL$114,$A484+1)+SUMPRODUCT(TRANSPOSE($E484:$G484),AL$7:AL$9)</f>
        <v>4.2000000000000925E-2</v>
      </c>
      <c r="AM484" s="17" cm="1">
        <f t="array" ref="AM484">INDEX(AM$14:AM$114,$A484+1)+SUMPRODUCT(TRANSPOSE($E484:$G484),AM$7:AM$9)</f>
        <v>4.2000000000000703E-2</v>
      </c>
      <c r="AN484" s="17" cm="1">
        <f t="array" ref="AN484">INDEX(AN$14:AN$114,$A484+1)+SUMPRODUCT(TRANSPOSE($E484:$G484),AN$7:AN$9)</f>
        <v>4.2000000000000481E-2</v>
      </c>
      <c r="AO484" s="17" cm="1">
        <f t="array" ref="AO484">INDEX(AO$14:AO$114,$A484+1)+SUMPRODUCT(TRANSPOSE($E484:$G484),AO$7:AO$9)</f>
        <v>4.2000000000000037E-2</v>
      </c>
      <c r="AP484" s="17" cm="1">
        <f t="array" ref="AP484">INDEX(AP$14:AP$114,$A484+1)+SUMPRODUCT(TRANSPOSE($E484:$G484),AP$7:AP$9)</f>
        <v>4.2000000000000037E-2</v>
      </c>
      <c r="AQ484" s="17" cm="1">
        <f t="array" ref="AQ484">INDEX(AQ$14:AQ$114,$A484+1)+SUMPRODUCT(TRANSPOSE($E484:$G484),AQ$7:AQ$9)</f>
        <v>4.2000000000000037E-2</v>
      </c>
      <c r="AR484" s="17" cm="1">
        <f t="array" ref="AR484">INDEX(AR$14:AR$114,$A484+1)+SUMPRODUCT(TRANSPOSE($E484:$G484),AR$7:AR$9)</f>
        <v>4.2000000000000259E-2</v>
      </c>
      <c r="AS484" s="17" cm="1">
        <f t="array" ref="AS484">INDEX(AS$14:AS$114,$A484+1)+SUMPRODUCT(TRANSPOSE($E484:$G484),AS$7:AS$9)</f>
        <v>4.2000000000000037E-2</v>
      </c>
      <c r="AT484" s="17" cm="1">
        <f t="array" ref="AT484">INDEX(AT$14:AT$114,$A484+1)+SUMPRODUCT(TRANSPOSE($E484:$G484),AT$7:AT$9)</f>
        <v>4.2000000000000037E-2</v>
      </c>
      <c r="AU484" s="17" cm="1">
        <f t="array" ref="AU484">INDEX(AU$14:AU$114,$A484+1)+SUMPRODUCT(TRANSPOSE($E484:$G484),AU$7:AU$9)</f>
        <v>4.2000000000000037E-2</v>
      </c>
      <c r="AV484" s="17" cm="1">
        <f t="array" ref="AV484">INDEX(AV$14:AV$114,$A484+1)+SUMPRODUCT(TRANSPOSE($E484:$G484),AV$7:AV$9)</f>
        <v>4.2000000000000037E-2</v>
      </c>
      <c r="AW484" s="17" cm="1">
        <f t="array" ref="AW484">INDEX(AW$14:AW$114,$A484+1)+SUMPRODUCT(TRANSPOSE($E484:$G484),AW$7:AW$9)</f>
        <v>4.2000000000000037E-2</v>
      </c>
      <c r="AX484" s="17" cm="1">
        <f t="array" ref="AX484">INDEX(AX$14:AX$114,$A484+1)+SUMPRODUCT(TRANSPOSE($E484:$G484),AX$7:AX$9)</f>
        <v>4.2071729069252051E-2</v>
      </c>
      <c r="AY484" s="17" cm="1">
        <f t="array" ref="AY484">INDEX(AY$14:AY$114,$A484+1)+SUMPRODUCT(TRANSPOSE($E484:$G484),AY$7:AY$9)</f>
        <v>4.2199628636398145E-2</v>
      </c>
      <c r="AZ484" s="17" cm="1">
        <f t="array" ref="AZ484">INDEX(AZ$14:AZ$114,$A484+1)+SUMPRODUCT(TRANSPOSE($E484:$G484),AZ$7:AZ$9)</f>
        <v>4.237002769773035E-2</v>
      </c>
      <c r="BA484" s="17" cm="1">
        <f t="array" ref="BA484">INDEX(BA$14:BA$114,$A484+1)+SUMPRODUCT(TRANSPOSE($E484:$G484),BA$7:BA$9)</f>
        <v>4.2570923619705825E-2</v>
      </c>
      <c r="BB484" s="17" cm="1">
        <f t="array" ref="BB484">INDEX(BB$14:BB$114,$A484+1)+SUMPRODUCT(TRANSPOSE($E484:$G484),BB$7:BB$9)</f>
        <v>4.2791796686220795E-2</v>
      </c>
      <c r="BC484" s="17" cm="1">
        <f t="array" ref="BC484">INDEX(BC$14:BC$114,$A484+1)+SUMPRODUCT(TRANSPOSE($E484:$G484),BC$7:BC$9)</f>
        <v>4.3023447122151337E-2</v>
      </c>
      <c r="BD484" s="17" cm="1">
        <f t="array" ref="BD484">INDEX(BD$14:BD$114,$A484+1)+SUMPRODUCT(TRANSPOSE($E484:$G484),BD$7:BD$9)</f>
        <v>4.3257856993769384E-2</v>
      </c>
      <c r="BE484" s="17" cm="1">
        <f t="array" ref="BE484">INDEX(BE$14:BE$114,$A484+1)+SUMPRODUCT(TRANSPOSE($E484:$G484),BE$7:BE$9)</f>
        <v>4.3488066656079072E-2</v>
      </c>
      <c r="BF484" s="17" cm="1">
        <f t="array" ref="BF484">INDEX(BF$14:BF$114,$A484+1)+SUMPRODUCT(TRANSPOSE($E484:$G484),BF$7:BF$9)</f>
        <v>4.3708071132193105E-2</v>
      </c>
      <c r="BG484" s="17" cm="1">
        <f t="array" ref="BG484">INDEX(BG$14:BG$114,$A484+1)+SUMPRODUCT(TRANSPOSE($E484:$G484),BG$7:BG$9)</f>
        <v>4.3912727007044516E-2</v>
      </c>
      <c r="BH484" s="17" cm="1">
        <f t="array" ref="BH484">INDEX(BH$14:BH$114,$A484+1)+SUMPRODUCT(TRANSPOSE($E484:$G484),BH$7:BH$9)</f>
        <v>4.4097669948939489E-2</v>
      </c>
      <c r="BI484" s="17" cm="1">
        <f t="array" ref="BI484">INDEX(BI$14:BI$114,$A484+1)+SUMPRODUCT(TRANSPOSE($E484:$G484),BI$7:BI$9)</f>
        <v>4.4259243958683747E-2</v>
      </c>
      <c r="BJ484" s="17" cm="1">
        <f t="array" ref="BJ484">INDEX(BJ$14:BJ$114,$A484+1)+SUMPRODUCT(TRANSPOSE($E484:$G484),BJ$7:BJ$9)</f>
        <v>4.4394437484507554E-2</v>
      </c>
      <c r="BK484" s="17" cm="1">
        <f t="array" ref="BK484">INDEX(BK$14:BK$114,$A484+1)+SUMPRODUCT(TRANSPOSE($E484:$G484),BK$7:BK$9)</f>
        <v>4.4500827928505515E-2</v>
      </c>
      <c r="BL484" s="17" cm="1">
        <f t="array" ref="BL484">INDEX(BL$14:BL$114,$A484+1)+SUMPRODUCT(TRANSPOSE($E484:$G484),BL$7:BL$9)</f>
        <v>4.4576530504423451E-2</v>
      </c>
      <c r="BM484" s="17" cm="1">
        <f t="array" ref="BM484">INDEX(BM$14:BM$114,$A484+1)+SUMPRODUCT(TRANSPOSE($E484:$G484),BM$7:BM$9)</f>
        <v>4.4620153085757952E-2</v>
      </c>
      <c r="BN484" s="17" cm="1">
        <f t="array" ref="BN484">INDEX(BN$14:BN$114,$A484+1)+SUMPRODUCT(TRANSPOSE($E484:$G484),BN$7:BN$9)</f>
        <v>4.4630758295947981E-2</v>
      </c>
      <c r="BO484" s="17" cm="1">
        <f t="array" ref="BO484">INDEX(BO$14:BO$114,$A484+1)+SUMPRODUCT(TRANSPOSE($E484:$G484),BO$7:BO$9)</f>
        <v>4.4607823950420844E-2</v>
      </c>
      <c r="BP484" s="17" cm="1">
        <f t="array" ref="BP484">INDEX(BP$14:BP$114,$A484+1)+SUMPRODUCT(TRANSPOSE($E484:$G484),BP$7:BP$9)</f>
        <v>4.4551214436635123E-2</v>
      </c>
      <c r="BQ484" s="17" cm="1">
        <f t="array" ref="BQ484">INDEX(BQ$14:BQ$114,$A484+1)+SUMPRODUCT(TRANSPOSE($E484:$G484),BQ$7:BQ$9)</f>
        <v>4.4461147086654496E-2</v>
      </c>
      <c r="BR484" s="17" cm="1">
        <f t="array" ref="BR484">INDEX(BR$14:BR$114,$A484+1)+SUMPRODUCT(TRANSPOSE($E484:$G484),BR$7:BR$9)</f>
        <v>4.4338167994626643E-2</v>
      </c>
      <c r="BS484" s="17" cm="1">
        <f t="array" ref="BS484">INDEX(BS$14:BS$114,$A484+1)+SUMPRODUCT(TRANSPOSE($E484:$G484),BS$7:BS$9)</f>
        <v>4.4183126372732362E-2</v>
      </c>
      <c r="BT484" s="17" cm="1">
        <f t="array" ref="BT484">INDEX(BT$14:BT$114,$A484+1)+SUMPRODUCT(TRANSPOSE($E484:$G484),BT$7:BT$9)</f>
        <v>4.3997152164813924E-2</v>
      </c>
      <c r="BU484" s="17" cm="1">
        <f t="array" ref="BU484">INDEX(BU$14:BU$114,$A484+1)+SUMPRODUCT(TRANSPOSE($E484:$G484),BU$7:BU$9)</f>
        <v>4.3781635808064046E-2</v>
      </c>
      <c r="BV484" s="17" cm="1">
        <f t="array" ref="BV484">INDEX(BV$14:BV$114,$A484+1)+SUMPRODUCT(TRANSPOSE($E484:$G484),BV$7:BV$9)</f>
        <v>4.3538208074795026E-2</v>
      </c>
      <c r="BW484" s="17" cm="1">
        <f t="array" ref="BW484">INDEX(BW$14:BW$114,$A484+1)+SUMPRODUCT(TRANSPOSE($E484:$G484),BW$7:BW$9)</f>
        <v>4.3268723682445831E-2</v>
      </c>
      <c r="BX484" s="17" cm="1">
        <f t="array" ref="BX484">INDEX(BX$14:BX$114,$A484+1)+SUMPRODUCT(TRANSPOSE($E484:$G484),BX$7:BX$9)</f>
        <v>4.2975243627104254E-2</v>
      </c>
      <c r="BY484" s="17" cm="1">
        <f t="array" ref="BY484">INDEX(BY$14:BY$114,$A484+1)+SUMPRODUCT(TRANSPOSE($E484:$G484),BY$7:BY$9)</f>
        <v>4.2660020891305273E-2</v>
      </c>
      <c r="BZ484" s="17" cm="1">
        <f t="array" ref="BZ484">INDEX(BZ$14:BZ$114,$A484+1)+SUMPRODUCT(TRANSPOSE($E484:$G484),BZ$7:BZ$9)</f>
        <v>4.2325483854449786E-2</v>
      </c>
      <c r="CA484" s="17" cm="1">
        <f t="array" ref="CA484">INDEX(CA$14:CA$114,$A484+1)+SUMPRODUCT(TRANSPOSE($E484:$G484),CA$7:CA$9)</f>
        <v>4.1982588706849899E-2</v>
      </c>
      <c r="CB484" s="17" cm="1">
        <f t="array" ref="CB484">INDEX(CB$14:CB$114,$A484+1)+SUMPRODUCT(TRANSPOSE($E484:$G484),CB$7:CB$9)</f>
        <v>4.1660955613950668E-2</v>
      </c>
      <c r="CC484" s="17" cm="1">
        <f t="array" ref="CC484">INDEX(CC$14:CC$114,$A484+1)+SUMPRODUCT(TRANSPOSE($E484:$G484),CC$7:CC$9)</f>
        <v>4.1359778282124893E-2</v>
      </c>
      <c r="CD484" s="17" cm="1">
        <f t="array" ref="CD484">INDEX(CD$14:CD$114,$A484+1)+SUMPRODUCT(TRANSPOSE($E484:$G484),CD$7:CD$9)</f>
        <v>4.1078299774305327E-2</v>
      </c>
      <c r="CE484" s="17" cm="1">
        <f t="array" ref="CE484">INDEX(CE$14:CE$114,$A484+1)+SUMPRODUCT(TRANSPOSE($E484:$G484),CE$7:CE$9)</f>
        <v>4.0815808117743213E-2</v>
      </c>
      <c r="CF484" s="17" cm="1">
        <f t="array" ref="CF484">INDEX(CF$14:CF$114,$A484+1)+SUMPRODUCT(TRANSPOSE($E484:$G484),CF$7:CF$9)</f>
        <v>4.0571632212847764E-2</v>
      </c>
      <c r="CG484" s="17" cm="1">
        <f t="array" ref="CG484">INDEX(CG$14:CG$114,$A484+1)+SUMPRODUCT(TRANSPOSE($E484:$G484),CG$7:CG$9)</f>
        <v>4.0345137793208252E-2</v>
      </c>
      <c r="CH484" s="17" cm="1">
        <f t="array" ref="CH484">INDEX(CH$14:CH$114,$A484+1)+SUMPRODUCT(TRANSPOSE($E484:$G484),CH$7:CH$9)</f>
        <v>4.0135723388688538E-2</v>
      </c>
      <c r="CI484" s="17" cm="1">
        <f t="array" ref="CI484">INDEX(CI$14:CI$114,$A484+1)+SUMPRODUCT(TRANSPOSE($E484:$G484),CI$7:CI$9)</f>
        <v>3.9942816180517093E-2</v>
      </c>
      <c r="CJ484" s="17" cm="1">
        <f t="array" ref="CJ484">INDEX(CJ$14:CJ$114,$A484+1)+SUMPRODUCT(TRANSPOSE($E484:$G484),CJ$7:CJ$9)</f>
        <v>3.9765868075425148E-2</v>
      </c>
      <c r="CK484" s="17" cm="1">
        <f t="array" ref="CK484">INDEX(CK$14:CK$114,$A484+1)+SUMPRODUCT(TRANSPOSE($E484:$G484),CK$7:CK$9)</f>
        <v>3.9643813288589236E-2</v>
      </c>
      <c r="CL484" s="17" cm="1">
        <f t="array" ref="CL484">INDEX(CL$14:CL$114,$A484+1)+SUMPRODUCT(TRANSPOSE($E484:$G484),CL$7:CL$9)</f>
        <v>3.9531579219340696E-2</v>
      </c>
      <c r="CM484" s="17" cm="1">
        <f t="array" ref="CM484">INDEX(CM$14:CM$114,$A484+1)+SUMPRODUCT(TRANSPOSE($E484:$G484),CM$7:CM$9)</f>
        <v>3.9428855695214926E-2</v>
      </c>
      <c r="CN484" s="17" cm="1">
        <f t="array" ref="CN484">INDEX(CN$14:CN$114,$A484+1)+SUMPRODUCT(TRANSPOSE($E484:$G484),CN$7:CN$9)</f>
        <v>3.9335328854458007E-2</v>
      </c>
      <c r="CO484" s="17" cm="1">
        <f t="array" ref="CO484">INDEX(CO$14:CO$114,$A484+1)+SUMPRODUCT(TRANSPOSE($E484:$G484),CO$7:CO$9)</f>
        <v>3.9250676378957738E-2</v>
      </c>
      <c r="CP484" s="17" cm="1">
        <f t="array" ref="CP484">INDEX(CP$14:CP$114,$A484+1)+SUMPRODUCT(TRANSPOSE($E484:$G484),CP$7:CP$9)</f>
        <v>3.9174561764707461E-2</v>
      </c>
      <c r="CQ484" s="17" cm="1">
        <f t="array" ref="CQ484">INDEX(CQ$14:CQ$114,$A484+1)+SUMPRODUCT(TRANSPOSE($E484:$G484),CQ$7:CQ$9)</f>
        <v>3.910662847866675E-2</v>
      </c>
      <c r="CR484" s="17" cm="1">
        <f t="array" ref="CR484">INDEX(CR$14:CR$114,$A484+1)+SUMPRODUCT(TRANSPOSE($E484:$G484),CR$7:CR$9)</f>
        <v>3.9046493203099164E-2</v>
      </c>
      <c r="CS484" s="17" cm="1">
        <f t="array" ref="CS484">INDEX(CS$14:CS$114,$A484+1)+SUMPRODUCT(TRANSPOSE($E484:$G484),CS$7:CS$9)</f>
        <v>3.8993738457924643E-2</v>
      </c>
      <c r="CT484" s="17" cm="1">
        <f t="array" ref="CT484">INDEX(CT$14:CT$114,$A484+1)+SUMPRODUCT(TRANSPOSE($E484:$G484),CT$7:CT$9)</f>
        <v>3.8947904200806516E-2</v>
      </c>
      <c r="CU484" s="17" cm="1">
        <f t="array" ref="CU484">INDEX(CU$14:CU$114,$A484+1)+SUMPRODUCT(TRANSPOSE($E484:$G484),CU$7:CU$9)</f>
        <v>3.8877351578763708E-2</v>
      </c>
      <c r="CV484" s="17" cm="1">
        <f t="array" ref="CV484">INDEX(CV$14:CV$114,$A484+1)+SUMPRODUCT(TRANSPOSE($E484:$G484),CV$7:CV$9)</f>
        <v>3.8820169386943437E-2</v>
      </c>
      <c r="CW484" s="17" cm="1">
        <f t="array" ref="CW484">INDEX(CW$14:CW$114,$A484+1)+SUMPRODUCT(TRANSPOSE($E484:$G484),CW$7:CW$9)</f>
        <v>3.8775458375716942E-2</v>
      </c>
      <c r="CX484" s="17" cm="1">
        <f t="array" ref="CX484">INDEX(CX$14:CX$114,$A484+1)+SUMPRODUCT(TRANSPOSE($E484:$G484),CX$7:CX$9)</f>
        <v>3.8718541266405948E-2</v>
      </c>
      <c r="CY484" s="17" cm="1">
        <f t="array" ref="CY484">INDEX(CY$14:CY$114,$A484+1)+SUMPRODUCT(TRANSPOSE($E484:$G484),CY$7:CY$9)</f>
        <v>3.8680395751714558E-2</v>
      </c>
      <c r="CZ484" s="17" cm="1">
        <f t="array" ref="CZ484">INDEX(CZ$14:CZ$114,$A484+1)+SUMPRODUCT(TRANSPOSE($E484:$G484),CZ$7:CZ$9)</f>
        <v>3.8636416235547255E-2</v>
      </c>
      <c r="DA484" s="17" cm="1">
        <f t="array" ref="DA484">INDEX(DA$14:DA$114,$A484+1)+SUMPRODUCT(TRANSPOSE($E484:$G484),DA$7:DA$9)</f>
        <v>3.862017500810655E-2</v>
      </c>
      <c r="DB484" s="17" cm="1">
        <f t="array" ref="DB484">INDEX(DB$14:DB$114,$A484+1)+SUMPRODUCT(TRANSPOSE($E484:$G484),DB$7:DB$9)</f>
        <v>3.8612108936693756E-2</v>
      </c>
      <c r="DC484" s="17" cm="1">
        <f t="array" ref="DC484">INDEX(DC$14:DC$114,$A484+1)+SUMPRODUCT(TRANSPOSE($E484:$G484),DC$7:DC$9)</f>
        <v>3.865813397907969E-2</v>
      </c>
      <c r="DD484" s="17" cm="1">
        <f t="array" ref="DD484">INDEX(DD$14:DD$114,$A484+1)+SUMPRODUCT(TRANSPOSE($E484:$G484),DD$7:DD$9)</f>
        <v>3.871630022585526E-2</v>
      </c>
    </row>
    <row r="485" spans="1:108" x14ac:dyDescent="0.25">
      <c r="A485" s="13">
        <f t="shared" si="444"/>
        <v>67</v>
      </c>
      <c r="B485" s="13">
        <f t="shared" si="445"/>
        <v>4</v>
      </c>
      <c r="C485" s="13">
        <f t="shared" ref="C485:D485" si="448">C384</f>
        <v>12</v>
      </c>
      <c r="D485" s="13">
        <f t="shared" si="448"/>
        <v>804</v>
      </c>
      <c r="E485" s="30">
        <f t="shared" si="390"/>
        <v>0</v>
      </c>
      <c r="F485" s="30">
        <f t="shared" si="387"/>
        <v>0</v>
      </c>
      <c r="G485" s="30">
        <f t="shared" si="388"/>
        <v>0</v>
      </c>
      <c r="H485" s="36">
        <f t="shared" si="424"/>
        <v>40804</v>
      </c>
      <c r="I485" s="17" cm="1">
        <f t="array" ref="I485">INDEX(I$14:I$114,$A485+1)+SUMPRODUCT(TRANSPOSE($E485:$G485),I$7:I$9)</f>
        <v>4.2000000000004922E-2</v>
      </c>
      <c r="J485" s="17" cm="1">
        <f t="array" ref="J485">INDEX(J$14:J$114,$A485+1)+SUMPRODUCT(TRANSPOSE($E485:$G485),J$7:J$9)</f>
        <v>4.200000000000248E-2</v>
      </c>
      <c r="K485" s="17" cm="1">
        <f t="array" ref="K485">INDEX(K$14:K$114,$A485+1)+SUMPRODUCT(TRANSPOSE($E485:$G485),K$7:K$9)</f>
        <v>4.2000000000000037E-2</v>
      </c>
      <c r="L485" s="17" cm="1">
        <f t="array" ref="L485">INDEX(L$14:L$114,$A485+1)+SUMPRODUCT(TRANSPOSE($E485:$G485),L$7:L$9)</f>
        <v>4.1999999999998483E-2</v>
      </c>
      <c r="M485" s="17" cm="1">
        <f t="array" ref="M485">INDEX(M$14:M$114,$A485+1)+SUMPRODUCT(TRANSPOSE($E485:$G485),M$7:M$9)</f>
        <v>4.1999999999997373E-2</v>
      </c>
      <c r="N485" s="17" cm="1">
        <f t="array" ref="N485">INDEX(N$14:N$114,$A485+1)+SUMPRODUCT(TRANSPOSE($E485:$G485),N$7:N$9)</f>
        <v>4.1999999999997817E-2</v>
      </c>
      <c r="O485" s="17" cm="1">
        <f t="array" ref="O485">INDEX(O$14:O$114,$A485+1)+SUMPRODUCT(TRANSPOSE($E485:$G485),O$7:O$9)</f>
        <v>4.1999999999998927E-2</v>
      </c>
      <c r="P485" s="17" cm="1">
        <f t="array" ref="P485">INDEX(P$14:P$114,$A485+1)+SUMPRODUCT(TRANSPOSE($E485:$G485),P$7:P$9)</f>
        <v>4.1999999999999371E-2</v>
      </c>
      <c r="Q485" s="17" cm="1">
        <f t="array" ref="Q485">INDEX(Q$14:Q$114,$A485+1)+SUMPRODUCT(TRANSPOSE($E485:$G485),Q$7:Q$9)</f>
        <v>4.2000000000000259E-2</v>
      </c>
      <c r="R485" s="17" cm="1">
        <f t="array" ref="R485">INDEX(R$14:R$114,$A485+1)+SUMPRODUCT(TRANSPOSE($E485:$G485),R$7:R$9)</f>
        <v>4.2000000000000703E-2</v>
      </c>
      <c r="S485" s="17" cm="1">
        <f t="array" ref="S485">INDEX(S$14:S$114,$A485+1)+SUMPRODUCT(TRANSPOSE($E485:$G485),S$7:S$9)</f>
        <v>4.1999999999999815E-2</v>
      </c>
      <c r="T485" s="17" cm="1">
        <f t="array" ref="T485">INDEX(T$14:T$114,$A485+1)+SUMPRODUCT(TRANSPOSE($E485:$G485),T$7:T$9)</f>
        <v>4.2000000000000481E-2</v>
      </c>
      <c r="U485" s="17" cm="1">
        <f t="array" ref="U485">INDEX(U$14:U$114,$A485+1)+SUMPRODUCT(TRANSPOSE($E485:$G485),U$7:U$9)</f>
        <v>4.2000000000001148E-2</v>
      </c>
      <c r="V485" s="17" cm="1">
        <f t="array" ref="V485">INDEX(V$14:V$114,$A485+1)+SUMPRODUCT(TRANSPOSE($E485:$G485),V$7:V$9)</f>
        <v>4.2000000000000925E-2</v>
      </c>
      <c r="W485" s="17" cm="1">
        <f t="array" ref="W485">INDEX(W$14:W$114,$A485+1)+SUMPRODUCT(TRANSPOSE($E485:$G485),W$7:W$9)</f>
        <v>4.200000000000137E-2</v>
      </c>
      <c r="X485" s="17" cm="1">
        <f t="array" ref="X485">INDEX(X$14:X$114,$A485+1)+SUMPRODUCT(TRANSPOSE($E485:$G485),X$7:X$9)</f>
        <v>4.2000000000001148E-2</v>
      </c>
      <c r="Y485" s="17" cm="1">
        <f t="array" ref="Y485">INDEX(Y$14:Y$114,$A485+1)+SUMPRODUCT(TRANSPOSE($E485:$G485),Y$7:Y$9)</f>
        <v>4.200000000000137E-2</v>
      </c>
      <c r="Z485" s="17" cm="1">
        <f t="array" ref="Z485">INDEX(Z$14:Z$114,$A485+1)+SUMPRODUCT(TRANSPOSE($E485:$G485),Z$7:Z$9)</f>
        <v>4.2000000000001592E-2</v>
      </c>
      <c r="AA485" s="17" cm="1">
        <f t="array" ref="AA485">INDEX(AA$14:AA$114,$A485+1)+SUMPRODUCT(TRANSPOSE($E485:$G485),AA$7:AA$9)</f>
        <v>4.2000000000001592E-2</v>
      </c>
      <c r="AB485" s="17" cm="1">
        <f t="array" ref="AB485">INDEX(AB$14:AB$114,$A485+1)+SUMPRODUCT(TRANSPOSE($E485:$G485),AB$7:AB$9)</f>
        <v>4.200000000000137E-2</v>
      </c>
      <c r="AC485" s="17" cm="1">
        <f t="array" ref="AC485">INDEX(AC$14:AC$114,$A485+1)+SUMPRODUCT(TRANSPOSE($E485:$G485),AC$7:AC$9)</f>
        <v>4.2000000000001814E-2</v>
      </c>
      <c r="AD485" s="17" cm="1">
        <f t="array" ref="AD485">INDEX(AD$14:AD$114,$A485+1)+SUMPRODUCT(TRANSPOSE($E485:$G485),AD$7:AD$9)</f>
        <v>4.2000000000001592E-2</v>
      </c>
      <c r="AE485" s="17" cm="1">
        <f t="array" ref="AE485">INDEX(AE$14:AE$114,$A485+1)+SUMPRODUCT(TRANSPOSE($E485:$G485),AE$7:AE$9)</f>
        <v>4.2000000000001592E-2</v>
      </c>
      <c r="AF485" s="17" cm="1">
        <f t="array" ref="AF485">INDEX(AF$14:AF$114,$A485+1)+SUMPRODUCT(TRANSPOSE($E485:$G485),AF$7:AF$9)</f>
        <v>4.2000000000002036E-2</v>
      </c>
      <c r="AG485" s="17" cm="1">
        <f t="array" ref="AG485">INDEX(AG$14:AG$114,$A485+1)+SUMPRODUCT(TRANSPOSE($E485:$G485),AG$7:AG$9)</f>
        <v>4.200000000000137E-2</v>
      </c>
      <c r="AH485" s="17" cm="1">
        <f t="array" ref="AH485">INDEX(AH$14:AH$114,$A485+1)+SUMPRODUCT(TRANSPOSE($E485:$G485),AH$7:AH$9)</f>
        <v>4.200000000000137E-2</v>
      </c>
      <c r="AI485" s="17" cm="1">
        <f t="array" ref="AI485">INDEX(AI$14:AI$114,$A485+1)+SUMPRODUCT(TRANSPOSE($E485:$G485),AI$7:AI$9)</f>
        <v>4.2000000000001592E-2</v>
      </c>
      <c r="AJ485" s="17" cm="1">
        <f t="array" ref="AJ485">INDEX(AJ$14:AJ$114,$A485+1)+SUMPRODUCT(TRANSPOSE($E485:$G485),AJ$7:AJ$9)</f>
        <v>4.200000000000137E-2</v>
      </c>
      <c r="AK485" s="17" cm="1">
        <f t="array" ref="AK485">INDEX(AK$14:AK$114,$A485+1)+SUMPRODUCT(TRANSPOSE($E485:$G485),AK$7:AK$9)</f>
        <v>4.2000000000001148E-2</v>
      </c>
      <c r="AL485" s="17" cm="1">
        <f t="array" ref="AL485">INDEX(AL$14:AL$114,$A485+1)+SUMPRODUCT(TRANSPOSE($E485:$G485),AL$7:AL$9)</f>
        <v>4.2000000000000925E-2</v>
      </c>
      <c r="AM485" s="17" cm="1">
        <f t="array" ref="AM485">INDEX(AM$14:AM$114,$A485+1)+SUMPRODUCT(TRANSPOSE($E485:$G485),AM$7:AM$9)</f>
        <v>4.2000000000000481E-2</v>
      </c>
      <c r="AN485" s="17" cm="1">
        <f t="array" ref="AN485">INDEX(AN$14:AN$114,$A485+1)+SUMPRODUCT(TRANSPOSE($E485:$G485),AN$7:AN$9)</f>
        <v>4.2000000000000259E-2</v>
      </c>
      <c r="AO485" s="17" cm="1">
        <f t="array" ref="AO485">INDEX(AO$14:AO$114,$A485+1)+SUMPRODUCT(TRANSPOSE($E485:$G485),AO$7:AO$9)</f>
        <v>4.2000000000000037E-2</v>
      </c>
      <c r="AP485" s="17" cm="1">
        <f t="array" ref="AP485">INDEX(AP$14:AP$114,$A485+1)+SUMPRODUCT(TRANSPOSE($E485:$G485),AP$7:AP$9)</f>
        <v>4.2000000000000037E-2</v>
      </c>
      <c r="AQ485" s="17" cm="1">
        <f t="array" ref="AQ485">INDEX(AQ$14:AQ$114,$A485+1)+SUMPRODUCT(TRANSPOSE($E485:$G485),AQ$7:AQ$9)</f>
        <v>4.2000000000000037E-2</v>
      </c>
      <c r="AR485" s="17" cm="1">
        <f t="array" ref="AR485">INDEX(AR$14:AR$114,$A485+1)+SUMPRODUCT(TRANSPOSE($E485:$G485),AR$7:AR$9)</f>
        <v>4.2000000000000259E-2</v>
      </c>
      <c r="AS485" s="17" cm="1">
        <f t="array" ref="AS485">INDEX(AS$14:AS$114,$A485+1)+SUMPRODUCT(TRANSPOSE($E485:$G485),AS$7:AS$9)</f>
        <v>4.2000000000000037E-2</v>
      </c>
      <c r="AT485" s="17" cm="1">
        <f t="array" ref="AT485">INDEX(AT$14:AT$114,$A485+1)+SUMPRODUCT(TRANSPOSE($E485:$G485),AT$7:AT$9)</f>
        <v>4.2000000000000037E-2</v>
      </c>
      <c r="AU485" s="17" cm="1">
        <f t="array" ref="AU485">INDEX(AU$14:AU$114,$A485+1)+SUMPRODUCT(TRANSPOSE($E485:$G485),AU$7:AU$9)</f>
        <v>4.2000000000000037E-2</v>
      </c>
      <c r="AV485" s="17" cm="1">
        <f t="array" ref="AV485">INDEX(AV$14:AV$114,$A485+1)+SUMPRODUCT(TRANSPOSE($E485:$G485),AV$7:AV$9)</f>
        <v>4.2000000000000037E-2</v>
      </c>
      <c r="AW485" s="17" cm="1">
        <f t="array" ref="AW485">INDEX(AW$14:AW$114,$A485+1)+SUMPRODUCT(TRANSPOSE($E485:$G485),AW$7:AW$9)</f>
        <v>4.2000000000000037E-2</v>
      </c>
      <c r="AX485" s="17" cm="1">
        <f t="array" ref="AX485">INDEX(AX$14:AX$114,$A485+1)+SUMPRODUCT(TRANSPOSE($E485:$G485),AX$7:AX$9)</f>
        <v>4.2071729069252051E-2</v>
      </c>
      <c r="AY485" s="17" cm="1">
        <f t="array" ref="AY485">INDEX(AY$14:AY$114,$A485+1)+SUMPRODUCT(TRANSPOSE($E485:$G485),AY$7:AY$9)</f>
        <v>4.2199628636398145E-2</v>
      </c>
      <c r="AZ485" s="17" cm="1">
        <f t="array" ref="AZ485">INDEX(AZ$14:AZ$114,$A485+1)+SUMPRODUCT(TRANSPOSE($E485:$G485),AZ$7:AZ$9)</f>
        <v>4.237002769773035E-2</v>
      </c>
      <c r="BA485" s="17" cm="1">
        <f t="array" ref="BA485">INDEX(BA$14:BA$114,$A485+1)+SUMPRODUCT(TRANSPOSE($E485:$G485),BA$7:BA$9)</f>
        <v>4.2570923619705825E-2</v>
      </c>
      <c r="BB485" s="17" cm="1">
        <f t="array" ref="BB485">INDEX(BB$14:BB$114,$A485+1)+SUMPRODUCT(TRANSPOSE($E485:$G485),BB$7:BB$9)</f>
        <v>4.2791796686220795E-2</v>
      </c>
      <c r="BC485" s="17" cm="1">
        <f t="array" ref="BC485">INDEX(BC$14:BC$114,$A485+1)+SUMPRODUCT(TRANSPOSE($E485:$G485),BC$7:BC$9)</f>
        <v>4.3023447122151337E-2</v>
      </c>
      <c r="BD485" s="17" cm="1">
        <f t="array" ref="BD485">INDEX(BD$14:BD$114,$A485+1)+SUMPRODUCT(TRANSPOSE($E485:$G485),BD$7:BD$9)</f>
        <v>4.3257856993769384E-2</v>
      </c>
      <c r="BE485" s="17" cm="1">
        <f t="array" ref="BE485">INDEX(BE$14:BE$114,$A485+1)+SUMPRODUCT(TRANSPOSE($E485:$G485),BE$7:BE$9)</f>
        <v>4.3488066656079072E-2</v>
      </c>
      <c r="BF485" s="17" cm="1">
        <f t="array" ref="BF485">INDEX(BF$14:BF$114,$A485+1)+SUMPRODUCT(TRANSPOSE($E485:$G485),BF$7:BF$9)</f>
        <v>4.3708071132193105E-2</v>
      </c>
      <c r="BG485" s="17" cm="1">
        <f t="array" ref="BG485">INDEX(BG$14:BG$114,$A485+1)+SUMPRODUCT(TRANSPOSE($E485:$G485),BG$7:BG$9)</f>
        <v>4.3912727007044516E-2</v>
      </c>
      <c r="BH485" s="17" cm="1">
        <f t="array" ref="BH485">INDEX(BH$14:BH$114,$A485+1)+SUMPRODUCT(TRANSPOSE($E485:$G485),BH$7:BH$9)</f>
        <v>4.4097669948939489E-2</v>
      </c>
      <c r="BI485" s="17" cm="1">
        <f t="array" ref="BI485">INDEX(BI$14:BI$114,$A485+1)+SUMPRODUCT(TRANSPOSE($E485:$G485),BI$7:BI$9)</f>
        <v>4.4259243958683747E-2</v>
      </c>
      <c r="BJ485" s="17" cm="1">
        <f t="array" ref="BJ485">INDEX(BJ$14:BJ$114,$A485+1)+SUMPRODUCT(TRANSPOSE($E485:$G485),BJ$7:BJ$9)</f>
        <v>4.4394437484507554E-2</v>
      </c>
      <c r="BK485" s="17" cm="1">
        <f t="array" ref="BK485">INDEX(BK$14:BK$114,$A485+1)+SUMPRODUCT(TRANSPOSE($E485:$G485),BK$7:BK$9)</f>
        <v>4.4500827928505515E-2</v>
      </c>
      <c r="BL485" s="17" cm="1">
        <f t="array" ref="BL485">INDEX(BL$14:BL$114,$A485+1)+SUMPRODUCT(TRANSPOSE($E485:$G485),BL$7:BL$9)</f>
        <v>4.4576530504423451E-2</v>
      </c>
      <c r="BM485" s="17" cm="1">
        <f t="array" ref="BM485">INDEX(BM$14:BM$114,$A485+1)+SUMPRODUCT(TRANSPOSE($E485:$G485),BM$7:BM$9)</f>
        <v>4.4620153085757952E-2</v>
      </c>
      <c r="BN485" s="17" cm="1">
        <f t="array" ref="BN485">INDEX(BN$14:BN$114,$A485+1)+SUMPRODUCT(TRANSPOSE($E485:$G485),BN$7:BN$9)</f>
        <v>4.4630758295947981E-2</v>
      </c>
      <c r="BO485" s="17" cm="1">
        <f t="array" ref="BO485">INDEX(BO$14:BO$114,$A485+1)+SUMPRODUCT(TRANSPOSE($E485:$G485),BO$7:BO$9)</f>
        <v>4.4607823950420844E-2</v>
      </c>
      <c r="BP485" s="17" cm="1">
        <f t="array" ref="BP485">INDEX(BP$14:BP$114,$A485+1)+SUMPRODUCT(TRANSPOSE($E485:$G485),BP$7:BP$9)</f>
        <v>4.4551214436635123E-2</v>
      </c>
      <c r="BQ485" s="17" cm="1">
        <f t="array" ref="BQ485">INDEX(BQ$14:BQ$114,$A485+1)+SUMPRODUCT(TRANSPOSE($E485:$G485),BQ$7:BQ$9)</f>
        <v>4.4461147086654496E-2</v>
      </c>
      <c r="BR485" s="17" cm="1">
        <f t="array" ref="BR485">INDEX(BR$14:BR$114,$A485+1)+SUMPRODUCT(TRANSPOSE($E485:$G485),BR$7:BR$9)</f>
        <v>4.4338167994626643E-2</v>
      </c>
      <c r="BS485" s="17" cm="1">
        <f t="array" ref="BS485">INDEX(BS$14:BS$114,$A485+1)+SUMPRODUCT(TRANSPOSE($E485:$G485),BS$7:BS$9)</f>
        <v>4.4183126372732362E-2</v>
      </c>
      <c r="BT485" s="17" cm="1">
        <f t="array" ref="BT485">INDEX(BT$14:BT$114,$A485+1)+SUMPRODUCT(TRANSPOSE($E485:$G485),BT$7:BT$9)</f>
        <v>4.3997152164813924E-2</v>
      </c>
      <c r="BU485" s="17" cm="1">
        <f t="array" ref="BU485">INDEX(BU$14:BU$114,$A485+1)+SUMPRODUCT(TRANSPOSE($E485:$G485),BU$7:BU$9)</f>
        <v>4.3781635808064046E-2</v>
      </c>
      <c r="BV485" s="17" cm="1">
        <f t="array" ref="BV485">INDEX(BV$14:BV$114,$A485+1)+SUMPRODUCT(TRANSPOSE($E485:$G485),BV$7:BV$9)</f>
        <v>4.3538208074795026E-2</v>
      </c>
      <c r="BW485" s="17" cm="1">
        <f t="array" ref="BW485">INDEX(BW$14:BW$114,$A485+1)+SUMPRODUCT(TRANSPOSE($E485:$G485),BW$7:BW$9)</f>
        <v>4.3268723682445831E-2</v>
      </c>
      <c r="BX485" s="17" cm="1">
        <f t="array" ref="BX485">INDEX(BX$14:BX$114,$A485+1)+SUMPRODUCT(TRANSPOSE($E485:$G485),BX$7:BX$9)</f>
        <v>4.2975243627104254E-2</v>
      </c>
      <c r="BY485" s="17" cm="1">
        <f t="array" ref="BY485">INDEX(BY$14:BY$114,$A485+1)+SUMPRODUCT(TRANSPOSE($E485:$G485),BY$7:BY$9)</f>
        <v>4.2660020891305273E-2</v>
      </c>
      <c r="BZ485" s="17" cm="1">
        <f t="array" ref="BZ485">INDEX(BZ$14:BZ$114,$A485+1)+SUMPRODUCT(TRANSPOSE($E485:$G485),BZ$7:BZ$9)</f>
        <v>4.2325483854449786E-2</v>
      </c>
      <c r="CA485" s="17" cm="1">
        <f t="array" ref="CA485">INDEX(CA$14:CA$114,$A485+1)+SUMPRODUCT(TRANSPOSE($E485:$G485),CA$7:CA$9)</f>
        <v>4.1982588706849899E-2</v>
      </c>
      <c r="CB485" s="17" cm="1">
        <f t="array" ref="CB485">INDEX(CB$14:CB$114,$A485+1)+SUMPRODUCT(TRANSPOSE($E485:$G485),CB$7:CB$9)</f>
        <v>4.1660955613950668E-2</v>
      </c>
      <c r="CC485" s="17" cm="1">
        <f t="array" ref="CC485">INDEX(CC$14:CC$114,$A485+1)+SUMPRODUCT(TRANSPOSE($E485:$G485),CC$7:CC$9)</f>
        <v>4.1359778282124893E-2</v>
      </c>
      <c r="CD485" s="17" cm="1">
        <f t="array" ref="CD485">INDEX(CD$14:CD$114,$A485+1)+SUMPRODUCT(TRANSPOSE($E485:$G485),CD$7:CD$9)</f>
        <v>4.1078299774305327E-2</v>
      </c>
      <c r="CE485" s="17" cm="1">
        <f t="array" ref="CE485">INDEX(CE$14:CE$114,$A485+1)+SUMPRODUCT(TRANSPOSE($E485:$G485),CE$7:CE$9)</f>
        <v>4.0815808117743213E-2</v>
      </c>
      <c r="CF485" s="17" cm="1">
        <f t="array" ref="CF485">INDEX(CF$14:CF$114,$A485+1)+SUMPRODUCT(TRANSPOSE($E485:$G485),CF$7:CF$9)</f>
        <v>4.0571632212847764E-2</v>
      </c>
      <c r="CG485" s="17" cm="1">
        <f t="array" ref="CG485">INDEX(CG$14:CG$114,$A485+1)+SUMPRODUCT(TRANSPOSE($E485:$G485),CG$7:CG$9)</f>
        <v>4.0345137793208252E-2</v>
      </c>
      <c r="CH485" s="17" cm="1">
        <f t="array" ref="CH485">INDEX(CH$14:CH$114,$A485+1)+SUMPRODUCT(TRANSPOSE($E485:$G485),CH$7:CH$9)</f>
        <v>4.0135723388688538E-2</v>
      </c>
      <c r="CI485" s="17" cm="1">
        <f t="array" ref="CI485">INDEX(CI$14:CI$114,$A485+1)+SUMPRODUCT(TRANSPOSE($E485:$G485),CI$7:CI$9)</f>
        <v>3.9942816180517093E-2</v>
      </c>
      <c r="CJ485" s="17" cm="1">
        <f t="array" ref="CJ485">INDEX(CJ$14:CJ$114,$A485+1)+SUMPRODUCT(TRANSPOSE($E485:$G485),CJ$7:CJ$9)</f>
        <v>3.9765868075425148E-2</v>
      </c>
      <c r="CK485" s="17" cm="1">
        <f t="array" ref="CK485">INDEX(CK$14:CK$114,$A485+1)+SUMPRODUCT(TRANSPOSE($E485:$G485),CK$7:CK$9)</f>
        <v>3.9643813288589236E-2</v>
      </c>
      <c r="CL485" s="17" cm="1">
        <f t="array" ref="CL485">INDEX(CL$14:CL$114,$A485+1)+SUMPRODUCT(TRANSPOSE($E485:$G485),CL$7:CL$9)</f>
        <v>3.9531579219340696E-2</v>
      </c>
      <c r="CM485" s="17" cm="1">
        <f t="array" ref="CM485">INDEX(CM$14:CM$114,$A485+1)+SUMPRODUCT(TRANSPOSE($E485:$G485),CM$7:CM$9)</f>
        <v>3.9428855695214926E-2</v>
      </c>
      <c r="CN485" s="17" cm="1">
        <f t="array" ref="CN485">INDEX(CN$14:CN$114,$A485+1)+SUMPRODUCT(TRANSPOSE($E485:$G485),CN$7:CN$9)</f>
        <v>3.9335328854458007E-2</v>
      </c>
      <c r="CO485" s="17" cm="1">
        <f t="array" ref="CO485">INDEX(CO$14:CO$114,$A485+1)+SUMPRODUCT(TRANSPOSE($E485:$G485),CO$7:CO$9)</f>
        <v>3.9250676378957738E-2</v>
      </c>
      <c r="CP485" s="17" cm="1">
        <f t="array" ref="CP485">INDEX(CP$14:CP$114,$A485+1)+SUMPRODUCT(TRANSPOSE($E485:$G485),CP$7:CP$9)</f>
        <v>3.9174561764707461E-2</v>
      </c>
      <c r="CQ485" s="17" cm="1">
        <f t="array" ref="CQ485">INDEX(CQ$14:CQ$114,$A485+1)+SUMPRODUCT(TRANSPOSE($E485:$G485),CQ$7:CQ$9)</f>
        <v>3.910662847866675E-2</v>
      </c>
      <c r="CR485" s="17" cm="1">
        <f t="array" ref="CR485">INDEX(CR$14:CR$114,$A485+1)+SUMPRODUCT(TRANSPOSE($E485:$G485),CR$7:CR$9)</f>
        <v>3.9046493203099164E-2</v>
      </c>
      <c r="CS485" s="17" cm="1">
        <f t="array" ref="CS485">INDEX(CS$14:CS$114,$A485+1)+SUMPRODUCT(TRANSPOSE($E485:$G485),CS$7:CS$9)</f>
        <v>3.8993738457924643E-2</v>
      </c>
      <c r="CT485" s="17" cm="1">
        <f t="array" ref="CT485">INDEX(CT$14:CT$114,$A485+1)+SUMPRODUCT(TRANSPOSE($E485:$G485),CT$7:CT$9)</f>
        <v>3.8947904200806516E-2</v>
      </c>
      <c r="CU485" s="17" cm="1">
        <f t="array" ref="CU485">INDEX(CU$14:CU$114,$A485+1)+SUMPRODUCT(TRANSPOSE($E485:$G485),CU$7:CU$9)</f>
        <v>3.8877351578763708E-2</v>
      </c>
      <c r="CV485" s="17" cm="1">
        <f t="array" ref="CV485">INDEX(CV$14:CV$114,$A485+1)+SUMPRODUCT(TRANSPOSE($E485:$G485),CV$7:CV$9)</f>
        <v>3.8820169386943437E-2</v>
      </c>
      <c r="CW485" s="17" cm="1">
        <f t="array" ref="CW485">INDEX(CW$14:CW$114,$A485+1)+SUMPRODUCT(TRANSPOSE($E485:$G485),CW$7:CW$9)</f>
        <v>3.8775458375716942E-2</v>
      </c>
      <c r="CX485" s="17" cm="1">
        <f t="array" ref="CX485">INDEX(CX$14:CX$114,$A485+1)+SUMPRODUCT(TRANSPOSE($E485:$G485),CX$7:CX$9)</f>
        <v>3.8718541266405948E-2</v>
      </c>
      <c r="CY485" s="17" cm="1">
        <f t="array" ref="CY485">INDEX(CY$14:CY$114,$A485+1)+SUMPRODUCT(TRANSPOSE($E485:$G485),CY$7:CY$9)</f>
        <v>3.8680395751714558E-2</v>
      </c>
      <c r="CZ485" s="17" cm="1">
        <f t="array" ref="CZ485">INDEX(CZ$14:CZ$114,$A485+1)+SUMPRODUCT(TRANSPOSE($E485:$G485),CZ$7:CZ$9)</f>
        <v>3.8636416235547255E-2</v>
      </c>
      <c r="DA485" s="17" cm="1">
        <f t="array" ref="DA485">INDEX(DA$14:DA$114,$A485+1)+SUMPRODUCT(TRANSPOSE($E485:$G485),DA$7:DA$9)</f>
        <v>3.862017500810655E-2</v>
      </c>
      <c r="DB485" s="17" cm="1">
        <f t="array" ref="DB485">INDEX(DB$14:DB$114,$A485+1)+SUMPRODUCT(TRANSPOSE($E485:$G485),DB$7:DB$9)</f>
        <v>3.8612108936693756E-2</v>
      </c>
      <c r="DC485" s="17" cm="1">
        <f t="array" ref="DC485">INDEX(DC$14:DC$114,$A485+1)+SUMPRODUCT(TRANSPOSE($E485:$G485),DC$7:DC$9)</f>
        <v>3.865813397907969E-2</v>
      </c>
      <c r="DD485" s="17" cm="1">
        <f t="array" ref="DD485">INDEX(DD$14:DD$114,$A485+1)+SUMPRODUCT(TRANSPOSE($E485:$G485),DD$7:DD$9)</f>
        <v>3.871630022585526E-2</v>
      </c>
    </row>
    <row r="486" spans="1:108" x14ac:dyDescent="0.25">
      <c r="A486" s="13">
        <f t="shared" si="444"/>
        <v>68</v>
      </c>
      <c r="B486" s="13">
        <f t="shared" si="445"/>
        <v>4</v>
      </c>
      <c r="C486" s="13">
        <f t="shared" ref="C486:D486" si="449">C385</f>
        <v>12</v>
      </c>
      <c r="D486" s="13">
        <f t="shared" si="449"/>
        <v>816</v>
      </c>
      <c r="E486" s="30">
        <f t="shared" si="390"/>
        <v>0</v>
      </c>
      <c r="F486" s="30">
        <f t="shared" si="387"/>
        <v>0</v>
      </c>
      <c r="G486" s="30">
        <f t="shared" si="388"/>
        <v>0</v>
      </c>
      <c r="H486" s="36">
        <f t="shared" si="424"/>
        <v>40816</v>
      </c>
      <c r="I486" s="17" cm="1">
        <f t="array" ref="I486">INDEX(I$14:I$114,$A486+1)+SUMPRODUCT(TRANSPOSE($E486:$G486),I$7:I$9)</f>
        <v>4.2000000000000037E-2</v>
      </c>
      <c r="J486" s="17" cm="1">
        <f t="array" ref="J486">INDEX(J$14:J$114,$A486+1)+SUMPRODUCT(TRANSPOSE($E486:$G486),J$7:J$9)</f>
        <v>4.1999999999997595E-2</v>
      </c>
      <c r="K486" s="17" cm="1">
        <f t="array" ref="K486">INDEX(K$14:K$114,$A486+1)+SUMPRODUCT(TRANSPOSE($E486:$G486),K$7:K$9)</f>
        <v>4.1999999999996485E-2</v>
      </c>
      <c r="L486" s="17" cm="1">
        <f t="array" ref="L486">INDEX(L$14:L$114,$A486+1)+SUMPRODUCT(TRANSPOSE($E486:$G486),L$7:L$9)</f>
        <v>4.1999999999995596E-2</v>
      </c>
      <c r="M486" s="17" cm="1">
        <f t="array" ref="M486">INDEX(M$14:M$114,$A486+1)+SUMPRODUCT(TRANSPOSE($E486:$G486),M$7:M$9)</f>
        <v>4.1999999999996485E-2</v>
      </c>
      <c r="N486" s="17" cm="1">
        <f t="array" ref="N486">INDEX(N$14:N$114,$A486+1)+SUMPRODUCT(TRANSPOSE($E486:$G486),N$7:N$9)</f>
        <v>4.1999999999997817E-2</v>
      </c>
      <c r="O486" s="17" cm="1">
        <f t="array" ref="O486">INDEX(O$14:O$114,$A486+1)+SUMPRODUCT(TRANSPOSE($E486:$G486),O$7:O$9)</f>
        <v>4.1999999999998705E-2</v>
      </c>
      <c r="P486" s="17" cm="1">
        <f t="array" ref="P486">INDEX(P$14:P$114,$A486+1)+SUMPRODUCT(TRANSPOSE($E486:$G486),P$7:P$9)</f>
        <v>4.1999999999999815E-2</v>
      </c>
      <c r="Q486" s="17" cm="1">
        <f t="array" ref="Q486">INDEX(Q$14:Q$114,$A486+1)+SUMPRODUCT(TRANSPOSE($E486:$G486),Q$7:Q$9)</f>
        <v>4.2000000000000259E-2</v>
      </c>
      <c r="R486" s="17" cm="1">
        <f t="array" ref="R486">INDEX(R$14:R$114,$A486+1)+SUMPRODUCT(TRANSPOSE($E486:$G486),R$7:R$9)</f>
        <v>4.1999999999999371E-2</v>
      </c>
      <c r="S486" s="17" cm="1">
        <f t="array" ref="S486">INDEX(S$14:S$114,$A486+1)+SUMPRODUCT(TRANSPOSE($E486:$G486),S$7:S$9)</f>
        <v>4.2000000000000037E-2</v>
      </c>
      <c r="T486" s="17" cm="1">
        <f t="array" ref="T486">INDEX(T$14:T$114,$A486+1)+SUMPRODUCT(TRANSPOSE($E486:$G486),T$7:T$9)</f>
        <v>4.2000000000000925E-2</v>
      </c>
      <c r="U486" s="17" cm="1">
        <f t="array" ref="U486">INDEX(U$14:U$114,$A486+1)+SUMPRODUCT(TRANSPOSE($E486:$G486),U$7:U$9)</f>
        <v>4.2000000000000703E-2</v>
      </c>
      <c r="V486" s="17" cm="1">
        <f t="array" ref="V486">INDEX(V$14:V$114,$A486+1)+SUMPRODUCT(TRANSPOSE($E486:$G486),V$7:V$9)</f>
        <v>4.2000000000001148E-2</v>
      </c>
      <c r="W486" s="17" cm="1">
        <f t="array" ref="W486">INDEX(W$14:W$114,$A486+1)+SUMPRODUCT(TRANSPOSE($E486:$G486),W$7:W$9)</f>
        <v>4.2000000000000703E-2</v>
      </c>
      <c r="X486" s="17" cm="1">
        <f t="array" ref="X486">INDEX(X$14:X$114,$A486+1)+SUMPRODUCT(TRANSPOSE($E486:$G486),X$7:X$9)</f>
        <v>4.2000000000001148E-2</v>
      </c>
      <c r="Y486" s="17" cm="1">
        <f t="array" ref="Y486">INDEX(Y$14:Y$114,$A486+1)+SUMPRODUCT(TRANSPOSE($E486:$G486),Y$7:Y$9)</f>
        <v>4.200000000000137E-2</v>
      </c>
      <c r="Z486" s="17" cm="1">
        <f t="array" ref="Z486">INDEX(Z$14:Z$114,$A486+1)+SUMPRODUCT(TRANSPOSE($E486:$G486),Z$7:Z$9)</f>
        <v>4.200000000000137E-2</v>
      </c>
      <c r="AA486" s="17" cm="1">
        <f t="array" ref="AA486">INDEX(AA$14:AA$114,$A486+1)+SUMPRODUCT(TRANSPOSE($E486:$G486),AA$7:AA$9)</f>
        <v>4.200000000000137E-2</v>
      </c>
      <c r="AB486" s="17" cm="1">
        <f t="array" ref="AB486">INDEX(AB$14:AB$114,$A486+1)+SUMPRODUCT(TRANSPOSE($E486:$G486),AB$7:AB$9)</f>
        <v>4.2000000000001814E-2</v>
      </c>
      <c r="AC486" s="17" cm="1">
        <f t="array" ref="AC486">INDEX(AC$14:AC$114,$A486+1)+SUMPRODUCT(TRANSPOSE($E486:$G486),AC$7:AC$9)</f>
        <v>4.200000000000137E-2</v>
      </c>
      <c r="AD486" s="17" cm="1">
        <f t="array" ref="AD486">INDEX(AD$14:AD$114,$A486+1)+SUMPRODUCT(TRANSPOSE($E486:$G486),AD$7:AD$9)</f>
        <v>4.200000000000137E-2</v>
      </c>
      <c r="AE486" s="17" cm="1">
        <f t="array" ref="AE486">INDEX(AE$14:AE$114,$A486+1)+SUMPRODUCT(TRANSPOSE($E486:$G486),AE$7:AE$9)</f>
        <v>4.2000000000001814E-2</v>
      </c>
      <c r="AF486" s="17" cm="1">
        <f t="array" ref="AF486">INDEX(AF$14:AF$114,$A486+1)+SUMPRODUCT(TRANSPOSE($E486:$G486),AF$7:AF$9)</f>
        <v>4.200000000000137E-2</v>
      </c>
      <c r="AG486" s="17" cm="1">
        <f t="array" ref="AG486">INDEX(AG$14:AG$114,$A486+1)+SUMPRODUCT(TRANSPOSE($E486:$G486),AG$7:AG$9)</f>
        <v>4.2000000000001148E-2</v>
      </c>
      <c r="AH486" s="17" cm="1">
        <f t="array" ref="AH486">INDEX(AH$14:AH$114,$A486+1)+SUMPRODUCT(TRANSPOSE($E486:$G486),AH$7:AH$9)</f>
        <v>4.2000000000001592E-2</v>
      </c>
      <c r="AI486" s="17" cm="1">
        <f t="array" ref="AI486">INDEX(AI$14:AI$114,$A486+1)+SUMPRODUCT(TRANSPOSE($E486:$G486),AI$7:AI$9)</f>
        <v>4.2000000000001148E-2</v>
      </c>
      <c r="AJ486" s="17" cm="1">
        <f t="array" ref="AJ486">INDEX(AJ$14:AJ$114,$A486+1)+SUMPRODUCT(TRANSPOSE($E486:$G486),AJ$7:AJ$9)</f>
        <v>4.2000000000000925E-2</v>
      </c>
      <c r="AK486" s="17" cm="1">
        <f t="array" ref="AK486">INDEX(AK$14:AK$114,$A486+1)+SUMPRODUCT(TRANSPOSE($E486:$G486),AK$7:AK$9)</f>
        <v>4.2000000000000703E-2</v>
      </c>
      <c r="AL486" s="17" cm="1">
        <f t="array" ref="AL486">INDEX(AL$14:AL$114,$A486+1)+SUMPRODUCT(TRANSPOSE($E486:$G486),AL$7:AL$9)</f>
        <v>4.2000000000000481E-2</v>
      </c>
      <c r="AM486" s="17" cm="1">
        <f t="array" ref="AM486">INDEX(AM$14:AM$114,$A486+1)+SUMPRODUCT(TRANSPOSE($E486:$G486),AM$7:AM$9)</f>
        <v>4.2000000000000037E-2</v>
      </c>
      <c r="AN486" s="17" cm="1">
        <f t="array" ref="AN486">INDEX(AN$14:AN$114,$A486+1)+SUMPRODUCT(TRANSPOSE($E486:$G486),AN$7:AN$9)</f>
        <v>4.2000000000000037E-2</v>
      </c>
      <c r="AO486" s="17" cm="1">
        <f t="array" ref="AO486">INDEX(AO$14:AO$114,$A486+1)+SUMPRODUCT(TRANSPOSE($E486:$G486),AO$7:AO$9)</f>
        <v>4.2000000000000037E-2</v>
      </c>
      <c r="AP486" s="17" cm="1">
        <f t="array" ref="AP486">INDEX(AP$14:AP$114,$A486+1)+SUMPRODUCT(TRANSPOSE($E486:$G486),AP$7:AP$9)</f>
        <v>4.2000000000000037E-2</v>
      </c>
      <c r="AQ486" s="17" cm="1">
        <f t="array" ref="AQ486">INDEX(AQ$14:AQ$114,$A486+1)+SUMPRODUCT(TRANSPOSE($E486:$G486),AQ$7:AQ$9)</f>
        <v>4.2000000000000037E-2</v>
      </c>
      <c r="AR486" s="17" cm="1">
        <f t="array" ref="AR486">INDEX(AR$14:AR$114,$A486+1)+SUMPRODUCT(TRANSPOSE($E486:$G486),AR$7:AR$9)</f>
        <v>4.2000000000000259E-2</v>
      </c>
      <c r="AS486" s="17" cm="1">
        <f t="array" ref="AS486">INDEX(AS$14:AS$114,$A486+1)+SUMPRODUCT(TRANSPOSE($E486:$G486),AS$7:AS$9)</f>
        <v>4.2000000000000037E-2</v>
      </c>
      <c r="AT486" s="17" cm="1">
        <f t="array" ref="AT486">INDEX(AT$14:AT$114,$A486+1)+SUMPRODUCT(TRANSPOSE($E486:$G486),AT$7:AT$9)</f>
        <v>4.2000000000000037E-2</v>
      </c>
      <c r="AU486" s="17" cm="1">
        <f t="array" ref="AU486">INDEX(AU$14:AU$114,$A486+1)+SUMPRODUCT(TRANSPOSE($E486:$G486),AU$7:AU$9)</f>
        <v>4.2000000000000037E-2</v>
      </c>
      <c r="AV486" s="17" cm="1">
        <f t="array" ref="AV486">INDEX(AV$14:AV$114,$A486+1)+SUMPRODUCT(TRANSPOSE($E486:$G486),AV$7:AV$9)</f>
        <v>4.2000000000000037E-2</v>
      </c>
      <c r="AW486" s="17" cm="1">
        <f t="array" ref="AW486">INDEX(AW$14:AW$114,$A486+1)+SUMPRODUCT(TRANSPOSE($E486:$G486),AW$7:AW$9)</f>
        <v>4.2000000000000037E-2</v>
      </c>
      <c r="AX486" s="17" cm="1">
        <f t="array" ref="AX486">INDEX(AX$14:AX$114,$A486+1)+SUMPRODUCT(TRANSPOSE($E486:$G486),AX$7:AX$9)</f>
        <v>4.2071729069252051E-2</v>
      </c>
      <c r="AY486" s="17" cm="1">
        <f t="array" ref="AY486">INDEX(AY$14:AY$114,$A486+1)+SUMPRODUCT(TRANSPOSE($E486:$G486),AY$7:AY$9)</f>
        <v>4.2199628636398145E-2</v>
      </c>
      <c r="AZ486" s="17" cm="1">
        <f t="array" ref="AZ486">INDEX(AZ$14:AZ$114,$A486+1)+SUMPRODUCT(TRANSPOSE($E486:$G486),AZ$7:AZ$9)</f>
        <v>4.237002769773035E-2</v>
      </c>
      <c r="BA486" s="17" cm="1">
        <f t="array" ref="BA486">INDEX(BA$14:BA$114,$A486+1)+SUMPRODUCT(TRANSPOSE($E486:$G486),BA$7:BA$9)</f>
        <v>4.2570923619705825E-2</v>
      </c>
      <c r="BB486" s="17" cm="1">
        <f t="array" ref="BB486">INDEX(BB$14:BB$114,$A486+1)+SUMPRODUCT(TRANSPOSE($E486:$G486),BB$7:BB$9)</f>
        <v>4.2791796686220795E-2</v>
      </c>
      <c r="BC486" s="17" cm="1">
        <f t="array" ref="BC486">INDEX(BC$14:BC$114,$A486+1)+SUMPRODUCT(TRANSPOSE($E486:$G486),BC$7:BC$9)</f>
        <v>4.3023447122151337E-2</v>
      </c>
      <c r="BD486" s="17" cm="1">
        <f t="array" ref="BD486">INDEX(BD$14:BD$114,$A486+1)+SUMPRODUCT(TRANSPOSE($E486:$G486),BD$7:BD$9)</f>
        <v>4.3257856993769384E-2</v>
      </c>
      <c r="BE486" s="17" cm="1">
        <f t="array" ref="BE486">INDEX(BE$14:BE$114,$A486+1)+SUMPRODUCT(TRANSPOSE($E486:$G486),BE$7:BE$9)</f>
        <v>4.3488066656079072E-2</v>
      </c>
      <c r="BF486" s="17" cm="1">
        <f t="array" ref="BF486">INDEX(BF$14:BF$114,$A486+1)+SUMPRODUCT(TRANSPOSE($E486:$G486),BF$7:BF$9)</f>
        <v>4.3708071132193105E-2</v>
      </c>
      <c r="BG486" s="17" cm="1">
        <f t="array" ref="BG486">INDEX(BG$14:BG$114,$A486+1)+SUMPRODUCT(TRANSPOSE($E486:$G486),BG$7:BG$9)</f>
        <v>4.3912727007044516E-2</v>
      </c>
      <c r="BH486" s="17" cm="1">
        <f t="array" ref="BH486">INDEX(BH$14:BH$114,$A486+1)+SUMPRODUCT(TRANSPOSE($E486:$G486),BH$7:BH$9)</f>
        <v>4.4097669948939489E-2</v>
      </c>
      <c r="BI486" s="17" cm="1">
        <f t="array" ref="BI486">INDEX(BI$14:BI$114,$A486+1)+SUMPRODUCT(TRANSPOSE($E486:$G486),BI$7:BI$9)</f>
        <v>4.4259243958683747E-2</v>
      </c>
      <c r="BJ486" s="17" cm="1">
        <f t="array" ref="BJ486">INDEX(BJ$14:BJ$114,$A486+1)+SUMPRODUCT(TRANSPOSE($E486:$G486),BJ$7:BJ$9)</f>
        <v>4.4394437484507554E-2</v>
      </c>
      <c r="BK486" s="17" cm="1">
        <f t="array" ref="BK486">INDEX(BK$14:BK$114,$A486+1)+SUMPRODUCT(TRANSPOSE($E486:$G486),BK$7:BK$9)</f>
        <v>4.4500827928505515E-2</v>
      </c>
      <c r="BL486" s="17" cm="1">
        <f t="array" ref="BL486">INDEX(BL$14:BL$114,$A486+1)+SUMPRODUCT(TRANSPOSE($E486:$G486),BL$7:BL$9)</f>
        <v>4.4576530504423451E-2</v>
      </c>
      <c r="BM486" s="17" cm="1">
        <f t="array" ref="BM486">INDEX(BM$14:BM$114,$A486+1)+SUMPRODUCT(TRANSPOSE($E486:$G486),BM$7:BM$9)</f>
        <v>4.4620153085757952E-2</v>
      </c>
      <c r="BN486" s="17" cm="1">
        <f t="array" ref="BN486">INDEX(BN$14:BN$114,$A486+1)+SUMPRODUCT(TRANSPOSE($E486:$G486),BN$7:BN$9)</f>
        <v>4.4630758295947981E-2</v>
      </c>
      <c r="BO486" s="17" cm="1">
        <f t="array" ref="BO486">INDEX(BO$14:BO$114,$A486+1)+SUMPRODUCT(TRANSPOSE($E486:$G486),BO$7:BO$9)</f>
        <v>4.4607823950420844E-2</v>
      </c>
      <c r="BP486" s="17" cm="1">
        <f t="array" ref="BP486">INDEX(BP$14:BP$114,$A486+1)+SUMPRODUCT(TRANSPOSE($E486:$G486),BP$7:BP$9)</f>
        <v>4.4551214436635123E-2</v>
      </c>
      <c r="BQ486" s="17" cm="1">
        <f t="array" ref="BQ486">INDEX(BQ$14:BQ$114,$A486+1)+SUMPRODUCT(TRANSPOSE($E486:$G486),BQ$7:BQ$9)</f>
        <v>4.4461147086654496E-2</v>
      </c>
      <c r="BR486" s="17" cm="1">
        <f t="array" ref="BR486">INDEX(BR$14:BR$114,$A486+1)+SUMPRODUCT(TRANSPOSE($E486:$G486),BR$7:BR$9)</f>
        <v>4.4338167994626643E-2</v>
      </c>
      <c r="BS486" s="17" cm="1">
        <f t="array" ref="BS486">INDEX(BS$14:BS$114,$A486+1)+SUMPRODUCT(TRANSPOSE($E486:$G486),BS$7:BS$9)</f>
        <v>4.4183126372732362E-2</v>
      </c>
      <c r="BT486" s="17" cm="1">
        <f t="array" ref="BT486">INDEX(BT$14:BT$114,$A486+1)+SUMPRODUCT(TRANSPOSE($E486:$G486),BT$7:BT$9)</f>
        <v>4.3997152164813924E-2</v>
      </c>
      <c r="BU486" s="17" cm="1">
        <f t="array" ref="BU486">INDEX(BU$14:BU$114,$A486+1)+SUMPRODUCT(TRANSPOSE($E486:$G486),BU$7:BU$9)</f>
        <v>4.3781635808064046E-2</v>
      </c>
      <c r="BV486" s="17" cm="1">
        <f t="array" ref="BV486">INDEX(BV$14:BV$114,$A486+1)+SUMPRODUCT(TRANSPOSE($E486:$G486),BV$7:BV$9)</f>
        <v>4.3538208074795026E-2</v>
      </c>
      <c r="BW486" s="17" cm="1">
        <f t="array" ref="BW486">INDEX(BW$14:BW$114,$A486+1)+SUMPRODUCT(TRANSPOSE($E486:$G486),BW$7:BW$9)</f>
        <v>4.3268723682445831E-2</v>
      </c>
      <c r="BX486" s="17" cm="1">
        <f t="array" ref="BX486">INDEX(BX$14:BX$114,$A486+1)+SUMPRODUCT(TRANSPOSE($E486:$G486),BX$7:BX$9)</f>
        <v>4.2975243627104254E-2</v>
      </c>
      <c r="BY486" s="17" cm="1">
        <f t="array" ref="BY486">INDEX(BY$14:BY$114,$A486+1)+SUMPRODUCT(TRANSPOSE($E486:$G486),BY$7:BY$9)</f>
        <v>4.2660020891305273E-2</v>
      </c>
      <c r="BZ486" s="17" cm="1">
        <f t="array" ref="BZ486">INDEX(BZ$14:BZ$114,$A486+1)+SUMPRODUCT(TRANSPOSE($E486:$G486),BZ$7:BZ$9)</f>
        <v>4.2325483854449786E-2</v>
      </c>
      <c r="CA486" s="17" cm="1">
        <f t="array" ref="CA486">INDEX(CA$14:CA$114,$A486+1)+SUMPRODUCT(TRANSPOSE($E486:$G486),CA$7:CA$9)</f>
        <v>4.1982588706849899E-2</v>
      </c>
      <c r="CB486" s="17" cm="1">
        <f t="array" ref="CB486">INDEX(CB$14:CB$114,$A486+1)+SUMPRODUCT(TRANSPOSE($E486:$G486),CB$7:CB$9)</f>
        <v>4.1660955613950668E-2</v>
      </c>
      <c r="CC486" s="17" cm="1">
        <f t="array" ref="CC486">INDEX(CC$14:CC$114,$A486+1)+SUMPRODUCT(TRANSPOSE($E486:$G486),CC$7:CC$9)</f>
        <v>4.1359778282124893E-2</v>
      </c>
      <c r="CD486" s="17" cm="1">
        <f t="array" ref="CD486">INDEX(CD$14:CD$114,$A486+1)+SUMPRODUCT(TRANSPOSE($E486:$G486),CD$7:CD$9)</f>
        <v>4.1078299774305327E-2</v>
      </c>
      <c r="CE486" s="17" cm="1">
        <f t="array" ref="CE486">INDEX(CE$14:CE$114,$A486+1)+SUMPRODUCT(TRANSPOSE($E486:$G486),CE$7:CE$9)</f>
        <v>4.0815808117743213E-2</v>
      </c>
      <c r="CF486" s="17" cm="1">
        <f t="array" ref="CF486">INDEX(CF$14:CF$114,$A486+1)+SUMPRODUCT(TRANSPOSE($E486:$G486),CF$7:CF$9)</f>
        <v>4.0571632212847764E-2</v>
      </c>
      <c r="CG486" s="17" cm="1">
        <f t="array" ref="CG486">INDEX(CG$14:CG$114,$A486+1)+SUMPRODUCT(TRANSPOSE($E486:$G486),CG$7:CG$9)</f>
        <v>4.0345137793208252E-2</v>
      </c>
      <c r="CH486" s="17" cm="1">
        <f t="array" ref="CH486">INDEX(CH$14:CH$114,$A486+1)+SUMPRODUCT(TRANSPOSE($E486:$G486),CH$7:CH$9)</f>
        <v>4.0135723388688538E-2</v>
      </c>
      <c r="CI486" s="17" cm="1">
        <f t="array" ref="CI486">INDEX(CI$14:CI$114,$A486+1)+SUMPRODUCT(TRANSPOSE($E486:$G486),CI$7:CI$9)</f>
        <v>3.9942816180517093E-2</v>
      </c>
      <c r="CJ486" s="17" cm="1">
        <f t="array" ref="CJ486">INDEX(CJ$14:CJ$114,$A486+1)+SUMPRODUCT(TRANSPOSE($E486:$G486),CJ$7:CJ$9)</f>
        <v>3.9765868075425148E-2</v>
      </c>
      <c r="CK486" s="17" cm="1">
        <f t="array" ref="CK486">INDEX(CK$14:CK$114,$A486+1)+SUMPRODUCT(TRANSPOSE($E486:$G486),CK$7:CK$9)</f>
        <v>3.9643813288589236E-2</v>
      </c>
      <c r="CL486" s="17" cm="1">
        <f t="array" ref="CL486">INDEX(CL$14:CL$114,$A486+1)+SUMPRODUCT(TRANSPOSE($E486:$G486),CL$7:CL$9)</f>
        <v>3.9531579219340696E-2</v>
      </c>
      <c r="CM486" s="17" cm="1">
        <f t="array" ref="CM486">INDEX(CM$14:CM$114,$A486+1)+SUMPRODUCT(TRANSPOSE($E486:$G486),CM$7:CM$9)</f>
        <v>3.9428855695214926E-2</v>
      </c>
      <c r="CN486" s="17" cm="1">
        <f t="array" ref="CN486">INDEX(CN$14:CN$114,$A486+1)+SUMPRODUCT(TRANSPOSE($E486:$G486),CN$7:CN$9)</f>
        <v>3.9335328854458007E-2</v>
      </c>
      <c r="CO486" s="17" cm="1">
        <f t="array" ref="CO486">INDEX(CO$14:CO$114,$A486+1)+SUMPRODUCT(TRANSPOSE($E486:$G486),CO$7:CO$9)</f>
        <v>3.9250676378957738E-2</v>
      </c>
      <c r="CP486" s="17" cm="1">
        <f t="array" ref="CP486">INDEX(CP$14:CP$114,$A486+1)+SUMPRODUCT(TRANSPOSE($E486:$G486),CP$7:CP$9)</f>
        <v>3.9174561764707461E-2</v>
      </c>
      <c r="CQ486" s="17" cm="1">
        <f t="array" ref="CQ486">INDEX(CQ$14:CQ$114,$A486+1)+SUMPRODUCT(TRANSPOSE($E486:$G486),CQ$7:CQ$9)</f>
        <v>3.910662847866675E-2</v>
      </c>
      <c r="CR486" s="17" cm="1">
        <f t="array" ref="CR486">INDEX(CR$14:CR$114,$A486+1)+SUMPRODUCT(TRANSPOSE($E486:$G486),CR$7:CR$9)</f>
        <v>3.9046493203099164E-2</v>
      </c>
      <c r="CS486" s="17" cm="1">
        <f t="array" ref="CS486">INDEX(CS$14:CS$114,$A486+1)+SUMPRODUCT(TRANSPOSE($E486:$G486),CS$7:CS$9)</f>
        <v>3.8993738457924643E-2</v>
      </c>
      <c r="CT486" s="17" cm="1">
        <f t="array" ref="CT486">INDEX(CT$14:CT$114,$A486+1)+SUMPRODUCT(TRANSPOSE($E486:$G486),CT$7:CT$9)</f>
        <v>3.8947904200806516E-2</v>
      </c>
      <c r="CU486" s="17" cm="1">
        <f t="array" ref="CU486">INDEX(CU$14:CU$114,$A486+1)+SUMPRODUCT(TRANSPOSE($E486:$G486),CU$7:CU$9)</f>
        <v>3.8877351578763708E-2</v>
      </c>
      <c r="CV486" s="17" cm="1">
        <f t="array" ref="CV486">INDEX(CV$14:CV$114,$A486+1)+SUMPRODUCT(TRANSPOSE($E486:$G486),CV$7:CV$9)</f>
        <v>3.8820169386943437E-2</v>
      </c>
      <c r="CW486" s="17" cm="1">
        <f t="array" ref="CW486">INDEX(CW$14:CW$114,$A486+1)+SUMPRODUCT(TRANSPOSE($E486:$G486),CW$7:CW$9)</f>
        <v>3.8775458375716942E-2</v>
      </c>
      <c r="CX486" s="17" cm="1">
        <f t="array" ref="CX486">INDEX(CX$14:CX$114,$A486+1)+SUMPRODUCT(TRANSPOSE($E486:$G486),CX$7:CX$9)</f>
        <v>3.8718541266405948E-2</v>
      </c>
      <c r="CY486" s="17" cm="1">
        <f t="array" ref="CY486">INDEX(CY$14:CY$114,$A486+1)+SUMPRODUCT(TRANSPOSE($E486:$G486),CY$7:CY$9)</f>
        <v>3.8680395751714558E-2</v>
      </c>
      <c r="CZ486" s="17" cm="1">
        <f t="array" ref="CZ486">INDEX(CZ$14:CZ$114,$A486+1)+SUMPRODUCT(TRANSPOSE($E486:$G486),CZ$7:CZ$9)</f>
        <v>3.8636416235547255E-2</v>
      </c>
      <c r="DA486" s="17" cm="1">
        <f t="array" ref="DA486">INDEX(DA$14:DA$114,$A486+1)+SUMPRODUCT(TRANSPOSE($E486:$G486),DA$7:DA$9)</f>
        <v>3.862017500810655E-2</v>
      </c>
      <c r="DB486" s="17" cm="1">
        <f t="array" ref="DB486">INDEX(DB$14:DB$114,$A486+1)+SUMPRODUCT(TRANSPOSE($E486:$G486),DB$7:DB$9)</f>
        <v>3.8612108936693756E-2</v>
      </c>
      <c r="DC486" s="17" cm="1">
        <f t="array" ref="DC486">INDEX(DC$14:DC$114,$A486+1)+SUMPRODUCT(TRANSPOSE($E486:$G486),DC$7:DC$9)</f>
        <v>3.865813397907969E-2</v>
      </c>
      <c r="DD486" s="17" cm="1">
        <f t="array" ref="DD486">INDEX(DD$14:DD$114,$A486+1)+SUMPRODUCT(TRANSPOSE($E486:$G486),DD$7:DD$9)</f>
        <v>3.871630022585526E-2</v>
      </c>
    </row>
    <row r="487" spans="1:108" x14ac:dyDescent="0.25">
      <c r="A487" s="13">
        <f t="shared" si="444"/>
        <v>69</v>
      </c>
      <c r="B487" s="13">
        <f t="shared" si="445"/>
        <v>4</v>
      </c>
      <c r="C487" s="13">
        <f t="shared" ref="C487:D487" si="450">C386</f>
        <v>12</v>
      </c>
      <c r="D487" s="13">
        <f t="shared" si="450"/>
        <v>828</v>
      </c>
      <c r="E487" s="30">
        <f t="shared" si="390"/>
        <v>0</v>
      </c>
      <c r="F487" s="30">
        <f t="shared" si="387"/>
        <v>0</v>
      </c>
      <c r="G487" s="30">
        <f t="shared" si="388"/>
        <v>0</v>
      </c>
      <c r="H487" s="36">
        <f t="shared" si="424"/>
        <v>40828</v>
      </c>
      <c r="I487" s="17" cm="1">
        <f t="array" ref="I487">INDEX(I$14:I$114,$A487+1)+SUMPRODUCT(TRANSPOSE($E487:$G487),I$7:I$9)</f>
        <v>4.199999999999493E-2</v>
      </c>
      <c r="J487" s="17" cm="1">
        <f t="array" ref="J487">INDEX(J$14:J$114,$A487+1)+SUMPRODUCT(TRANSPOSE($E487:$G487),J$7:J$9)</f>
        <v>4.1999999999994708E-2</v>
      </c>
      <c r="K487" s="17" cm="1">
        <f t="array" ref="K487">INDEX(K$14:K$114,$A487+1)+SUMPRODUCT(TRANSPOSE($E487:$G487),K$7:K$9)</f>
        <v>4.1999999999994042E-2</v>
      </c>
      <c r="L487" s="17" cm="1">
        <f t="array" ref="L487">INDEX(L$14:L$114,$A487+1)+SUMPRODUCT(TRANSPOSE($E487:$G487),L$7:L$9)</f>
        <v>4.1999999999995596E-2</v>
      </c>
      <c r="M487" s="17" cm="1">
        <f t="array" ref="M487">INDEX(M$14:M$114,$A487+1)+SUMPRODUCT(TRANSPOSE($E487:$G487),M$7:M$9)</f>
        <v>4.1999999999997595E-2</v>
      </c>
      <c r="N487" s="17" cm="1">
        <f t="array" ref="N487">INDEX(N$14:N$114,$A487+1)+SUMPRODUCT(TRANSPOSE($E487:$G487),N$7:N$9)</f>
        <v>4.1999999999998483E-2</v>
      </c>
      <c r="O487" s="17" cm="1">
        <f t="array" ref="O487">INDEX(O$14:O$114,$A487+1)+SUMPRODUCT(TRANSPOSE($E487:$G487),O$7:O$9)</f>
        <v>4.1999999999999815E-2</v>
      </c>
      <c r="P487" s="17" cm="1">
        <f t="array" ref="P487">INDEX(P$14:P$114,$A487+1)+SUMPRODUCT(TRANSPOSE($E487:$G487),P$7:P$9)</f>
        <v>4.2000000000000259E-2</v>
      </c>
      <c r="Q487" s="17" cm="1">
        <f t="array" ref="Q487">INDEX(Q$14:Q$114,$A487+1)+SUMPRODUCT(TRANSPOSE($E487:$G487),Q$7:Q$9)</f>
        <v>4.1999999999999149E-2</v>
      </c>
      <c r="R487" s="17" cm="1">
        <f t="array" ref="R487">INDEX(R$14:R$114,$A487+1)+SUMPRODUCT(TRANSPOSE($E487:$G487),R$7:R$9)</f>
        <v>4.2000000000000037E-2</v>
      </c>
      <c r="S487" s="17" cm="1">
        <f t="array" ref="S487">INDEX(S$14:S$114,$A487+1)+SUMPRODUCT(TRANSPOSE($E487:$G487),S$7:S$9)</f>
        <v>4.2000000000000925E-2</v>
      </c>
      <c r="T487" s="17" cm="1">
        <f t="array" ref="T487">INDEX(T$14:T$114,$A487+1)+SUMPRODUCT(TRANSPOSE($E487:$G487),T$7:T$9)</f>
        <v>4.2000000000000703E-2</v>
      </c>
      <c r="U487" s="17" cm="1">
        <f t="array" ref="U487">INDEX(U$14:U$114,$A487+1)+SUMPRODUCT(TRANSPOSE($E487:$G487),U$7:U$9)</f>
        <v>4.2000000000001148E-2</v>
      </c>
      <c r="V487" s="17" cm="1">
        <f t="array" ref="V487">INDEX(V$14:V$114,$A487+1)+SUMPRODUCT(TRANSPOSE($E487:$G487),V$7:V$9)</f>
        <v>4.2000000000000925E-2</v>
      </c>
      <c r="W487" s="17" cm="1">
        <f t="array" ref="W487">INDEX(W$14:W$114,$A487+1)+SUMPRODUCT(TRANSPOSE($E487:$G487),W$7:W$9)</f>
        <v>4.2000000000001148E-2</v>
      </c>
      <c r="X487" s="17" cm="1">
        <f t="array" ref="X487">INDEX(X$14:X$114,$A487+1)+SUMPRODUCT(TRANSPOSE($E487:$G487),X$7:X$9)</f>
        <v>4.2000000000001592E-2</v>
      </c>
      <c r="Y487" s="17" cm="1">
        <f t="array" ref="Y487">INDEX(Y$14:Y$114,$A487+1)+SUMPRODUCT(TRANSPOSE($E487:$G487),Y$7:Y$9)</f>
        <v>4.200000000000137E-2</v>
      </c>
      <c r="Z487" s="17" cm="1">
        <f t="array" ref="Z487">INDEX(Z$14:Z$114,$A487+1)+SUMPRODUCT(TRANSPOSE($E487:$G487),Z$7:Z$9)</f>
        <v>4.200000000000137E-2</v>
      </c>
      <c r="AA487" s="17" cm="1">
        <f t="array" ref="AA487">INDEX(AA$14:AA$114,$A487+1)+SUMPRODUCT(TRANSPOSE($E487:$G487),AA$7:AA$9)</f>
        <v>4.2000000000001814E-2</v>
      </c>
      <c r="AB487" s="17" cm="1">
        <f t="array" ref="AB487">INDEX(AB$14:AB$114,$A487+1)+SUMPRODUCT(TRANSPOSE($E487:$G487),AB$7:AB$9)</f>
        <v>4.200000000000137E-2</v>
      </c>
      <c r="AC487" s="17" cm="1">
        <f t="array" ref="AC487">INDEX(AC$14:AC$114,$A487+1)+SUMPRODUCT(TRANSPOSE($E487:$G487),AC$7:AC$9)</f>
        <v>4.2000000000001592E-2</v>
      </c>
      <c r="AD487" s="17" cm="1">
        <f t="array" ref="AD487">INDEX(AD$14:AD$114,$A487+1)+SUMPRODUCT(TRANSPOSE($E487:$G487),AD$7:AD$9)</f>
        <v>4.2000000000002036E-2</v>
      </c>
      <c r="AE487" s="17" cm="1">
        <f t="array" ref="AE487">INDEX(AE$14:AE$114,$A487+1)+SUMPRODUCT(TRANSPOSE($E487:$G487),AE$7:AE$9)</f>
        <v>4.200000000000137E-2</v>
      </c>
      <c r="AF487" s="17" cm="1">
        <f t="array" ref="AF487">INDEX(AF$14:AF$114,$A487+1)+SUMPRODUCT(TRANSPOSE($E487:$G487),AF$7:AF$9)</f>
        <v>4.2000000000001148E-2</v>
      </c>
      <c r="AG487" s="17" cm="1">
        <f t="array" ref="AG487">INDEX(AG$14:AG$114,$A487+1)+SUMPRODUCT(TRANSPOSE($E487:$G487),AG$7:AG$9)</f>
        <v>4.2000000000001592E-2</v>
      </c>
      <c r="AH487" s="17" cm="1">
        <f t="array" ref="AH487">INDEX(AH$14:AH$114,$A487+1)+SUMPRODUCT(TRANSPOSE($E487:$G487),AH$7:AH$9)</f>
        <v>4.200000000000137E-2</v>
      </c>
      <c r="AI487" s="17" cm="1">
        <f t="array" ref="AI487">INDEX(AI$14:AI$114,$A487+1)+SUMPRODUCT(TRANSPOSE($E487:$G487),AI$7:AI$9)</f>
        <v>4.2000000000000925E-2</v>
      </c>
      <c r="AJ487" s="17" cm="1">
        <f t="array" ref="AJ487">INDEX(AJ$14:AJ$114,$A487+1)+SUMPRODUCT(TRANSPOSE($E487:$G487),AJ$7:AJ$9)</f>
        <v>4.2000000000000703E-2</v>
      </c>
      <c r="AK487" s="17" cm="1">
        <f t="array" ref="AK487">INDEX(AK$14:AK$114,$A487+1)+SUMPRODUCT(TRANSPOSE($E487:$G487),AK$7:AK$9)</f>
        <v>4.2000000000000481E-2</v>
      </c>
      <c r="AL487" s="17" cm="1">
        <f t="array" ref="AL487">INDEX(AL$14:AL$114,$A487+1)+SUMPRODUCT(TRANSPOSE($E487:$G487),AL$7:AL$9)</f>
        <v>4.2000000000000037E-2</v>
      </c>
      <c r="AM487" s="17" cm="1">
        <f t="array" ref="AM487">INDEX(AM$14:AM$114,$A487+1)+SUMPRODUCT(TRANSPOSE($E487:$G487),AM$7:AM$9)</f>
        <v>4.2000000000000037E-2</v>
      </c>
      <c r="AN487" s="17" cm="1">
        <f t="array" ref="AN487">INDEX(AN$14:AN$114,$A487+1)+SUMPRODUCT(TRANSPOSE($E487:$G487),AN$7:AN$9)</f>
        <v>4.2000000000000037E-2</v>
      </c>
      <c r="AO487" s="17" cm="1">
        <f t="array" ref="AO487">INDEX(AO$14:AO$114,$A487+1)+SUMPRODUCT(TRANSPOSE($E487:$G487),AO$7:AO$9)</f>
        <v>4.2000000000000037E-2</v>
      </c>
      <c r="AP487" s="17" cm="1">
        <f t="array" ref="AP487">INDEX(AP$14:AP$114,$A487+1)+SUMPRODUCT(TRANSPOSE($E487:$G487),AP$7:AP$9)</f>
        <v>4.2000000000000037E-2</v>
      </c>
      <c r="AQ487" s="17" cm="1">
        <f t="array" ref="AQ487">INDEX(AQ$14:AQ$114,$A487+1)+SUMPRODUCT(TRANSPOSE($E487:$G487),AQ$7:AQ$9)</f>
        <v>4.2000000000000037E-2</v>
      </c>
      <c r="AR487" s="17" cm="1">
        <f t="array" ref="AR487">INDEX(AR$14:AR$114,$A487+1)+SUMPRODUCT(TRANSPOSE($E487:$G487),AR$7:AR$9)</f>
        <v>4.2000000000000259E-2</v>
      </c>
      <c r="AS487" s="17" cm="1">
        <f t="array" ref="AS487">INDEX(AS$14:AS$114,$A487+1)+SUMPRODUCT(TRANSPOSE($E487:$G487),AS$7:AS$9)</f>
        <v>4.2000000000000037E-2</v>
      </c>
      <c r="AT487" s="17" cm="1">
        <f t="array" ref="AT487">INDEX(AT$14:AT$114,$A487+1)+SUMPRODUCT(TRANSPOSE($E487:$G487),AT$7:AT$9)</f>
        <v>4.2000000000000037E-2</v>
      </c>
      <c r="AU487" s="17" cm="1">
        <f t="array" ref="AU487">INDEX(AU$14:AU$114,$A487+1)+SUMPRODUCT(TRANSPOSE($E487:$G487),AU$7:AU$9)</f>
        <v>4.2000000000000037E-2</v>
      </c>
      <c r="AV487" s="17" cm="1">
        <f t="array" ref="AV487">INDEX(AV$14:AV$114,$A487+1)+SUMPRODUCT(TRANSPOSE($E487:$G487),AV$7:AV$9)</f>
        <v>4.2000000000000037E-2</v>
      </c>
      <c r="AW487" s="17" cm="1">
        <f t="array" ref="AW487">INDEX(AW$14:AW$114,$A487+1)+SUMPRODUCT(TRANSPOSE($E487:$G487),AW$7:AW$9)</f>
        <v>4.2000000000000037E-2</v>
      </c>
      <c r="AX487" s="17" cm="1">
        <f t="array" ref="AX487">INDEX(AX$14:AX$114,$A487+1)+SUMPRODUCT(TRANSPOSE($E487:$G487),AX$7:AX$9)</f>
        <v>4.2071729069252051E-2</v>
      </c>
      <c r="AY487" s="17" cm="1">
        <f t="array" ref="AY487">INDEX(AY$14:AY$114,$A487+1)+SUMPRODUCT(TRANSPOSE($E487:$G487),AY$7:AY$9)</f>
        <v>4.2199628636398145E-2</v>
      </c>
      <c r="AZ487" s="17" cm="1">
        <f t="array" ref="AZ487">INDEX(AZ$14:AZ$114,$A487+1)+SUMPRODUCT(TRANSPOSE($E487:$G487),AZ$7:AZ$9)</f>
        <v>4.237002769773035E-2</v>
      </c>
      <c r="BA487" s="17" cm="1">
        <f t="array" ref="BA487">INDEX(BA$14:BA$114,$A487+1)+SUMPRODUCT(TRANSPOSE($E487:$G487),BA$7:BA$9)</f>
        <v>4.2570923619705825E-2</v>
      </c>
      <c r="BB487" s="17" cm="1">
        <f t="array" ref="BB487">INDEX(BB$14:BB$114,$A487+1)+SUMPRODUCT(TRANSPOSE($E487:$G487),BB$7:BB$9)</f>
        <v>4.2791796686220795E-2</v>
      </c>
      <c r="BC487" s="17" cm="1">
        <f t="array" ref="BC487">INDEX(BC$14:BC$114,$A487+1)+SUMPRODUCT(TRANSPOSE($E487:$G487),BC$7:BC$9)</f>
        <v>4.3023447122151337E-2</v>
      </c>
      <c r="BD487" s="17" cm="1">
        <f t="array" ref="BD487">INDEX(BD$14:BD$114,$A487+1)+SUMPRODUCT(TRANSPOSE($E487:$G487),BD$7:BD$9)</f>
        <v>4.3257856993769384E-2</v>
      </c>
      <c r="BE487" s="17" cm="1">
        <f t="array" ref="BE487">INDEX(BE$14:BE$114,$A487+1)+SUMPRODUCT(TRANSPOSE($E487:$G487),BE$7:BE$9)</f>
        <v>4.3488066656079072E-2</v>
      </c>
      <c r="BF487" s="17" cm="1">
        <f t="array" ref="BF487">INDEX(BF$14:BF$114,$A487+1)+SUMPRODUCT(TRANSPOSE($E487:$G487),BF$7:BF$9)</f>
        <v>4.3708071132193105E-2</v>
      </c>
      <c r="BG487" s="17" cm="1">
        <f t="array" ref="BG487">INDEX(BG$14:BG$114,$A487+1)+SUMPRODUCT(TRANSPOSE($E487:$G487),BG$7:BG$9)</f>
        <v>4.3912727007044516E-2</v>
      </c>
      <c r="BH487" s="17" cm="1">
        <f t="array" ref="BH487">INDEX(BH$14:BH$114,$A487+1)+SUMPRODUCT(TRANSPOSE($E487:$G487),BH$7:BH$9)</f>
        <v>4.4097669948939489E-2</v>
      </c>
      <c r="BI487" s="17" cm="1">
        <f t="array" ref="BI487">INDEX(BI$14:BI$114,$A487+1)+SUMPRODUCT(TRANSPOSE($E487:$G487),BI$7:BI$9)</f>
        <v>4.4259243958683747E-2</v>
      </c>
      <c r="BJ487" s="17" cm="1">
        <f t="array" ref="BJ487">INDEX(BJ$14:BJ$114,$A487+1)+SUMPRODUCT(TRANSPOSE($E487:$G487),BJ$7:BJ$9)</f>
        <v>4.4394437484507554E-2</v>
      </c>
      <c r="BK487" s="17" cm="1">
        <f t="array" ref="BK487">INDEX(BK$14:BK$114,$A487+1)+SUMPRODUCT(TRANSPOSE($E487:$G487),BK$7:BK$9)</f>
        <v>4.4500827928505515E-2</v>
      </c>
      <c r="BL487" s="17" cm="1">
        <f t="array" ref="BL487">INDEX(BL$14:BL$114,$A487+1)+SUMPRODUCT(TRANSPOSE($E487:$G487),BL$7:BL$9)</f>
        <v>4.4576530504423451E-2</v>
      </c>
      <c r="BM487" s="17" cm="1">
        <f t="array" ref="BM487">INDEX(BM$14:BM$114,$A487+1)+SUMPRODUCT(TRANSPOSE($E487:$G487),BM$7:BM$9)</f>
        <v>4.4620153085757952E-2</v>
      </c>
      <c r="BN487" s="17" cm="1">
        <f t="array" ref="BN487">INDEX(BN$14:BN$114,$A487+1)+SUMPRODUCT(TRANSPOSE($E487:$G487),BN$7:BN$9)</f>
        <v>4.4630758295947981E-2</v>
      </c>
      <c r="BO487" s="17" cm="1">
        <f t="array" ref="BO487">INDEX(BO$14:BO$114,$A487+1)+SUMPRODUCT(TRANSPOSE($E487:$G487),BO$7:BO$9)</f>
        <v>4.4607823950420844E-2</v>
      </c>
      <c r="BP487" s="17" cm="1">
        <f t="array" ref="BP487">INDEX(BP$14:BP$114,$A487+1)+SUMPRODUCT(TRANSPOSE($E487:$G487),BP$7:BP$9)</f>
        <v>4.4551214436635123E-2</v>
      </c>
      <c r="BQ487" s="17" cm="1">
        <f t="array" ref="BQ487">INDEX(BQ$14:BQ$114,$A487+1)+SUMPRODUCT(TRANSPOSE($E487:$G487),BQ$7:BQ$9)</f>
        <v>4.4461147086654496E-2</v>
      </c>
      <c r="BR487" s="17" cm="1">
        <f t="array" ref="BR487">INDEX(BR$14:BR$114,$A487+1)+SUMPRODUCT(TRANSPOSE($E487:$G487),BR$7:BR$9)</f>
        <v>4.4338167994626643E-2</v>
      </c>
      <c r="BS487" s="17" cm="1">
        <f t="array" ref="BS487">INDEX(BS$14:BS$114,$A487+1)+SUMPRODUCT(TRANSPOSE($E487:$G487),BS$7:BS$9)</f>
        <v>4.4183126372732362E-2</v>
      </c>
      <c r="BT487" s="17" cm="1">
        <f t="array" ref="BT487">INDEX(BT$14:BT$114,$A487+1)+SUMPRODUCT(TRANSPOSE($E487:$G487),BT$7:BT$9)</f>
        <v>4.3997152164813924E-2</v>
      </c>
      <c r="BU487" s="17" cm="1">
        <f t="array" ref="BU487">INDEX(BU$14:BU$114,$A487+1)+SUMPRODUCT(TRANSPOSE($E487:$G487),BU$7:BU$9)</f>
        <v>4.3781635808064046E-2</v>
      </c>
      <c r="BV487" s="17" cm="1">
        <f t="array" ref="BV487">INDEX(BV$14:BV$114,$A487+1)+SUMPRODUCT(TRANSPOSE($E487:$G487),BV$7:BV$9)</f>
        <v>4.3538208074795026E-2</v>
      </c>
      <c r="BW487" s="17" cm="1">
        <f t="array" ref="BW487">INDEX(BW$14:BW$114,$A487+1)+SUMPRODUCT(TRANSPOSE($E487:$G487),BW$7:BW$9)</f>
        <v>4.3268723682445831E-2</v>
      </c>
      <c r="BX487" s="17" cm="1">
        <f t="array" ref="BX487">INDEX(BX$14:BX$114,$A487+1)+SUMPRODUCT(TRANSPOSE($E487:$G487),BX$7:BX$9)</f>
        <v>4.2975243627104254E-2</v>
      </c>
      <c r="BY487" s="17" cm="1">
        <f t="array" ref="BY487">INDEX(BY$14:BY$114,$A487+1)+SUMPRODUCT(TRANSPOSE($E487:$G487),BY$7:BY$9)</f>
        <v>4.2660020891305273E-2</v>
      </c>
      <c r="BZ487" s="17" cm="1">
        <f t="array" ref="BZ487">INDEX(BZ$14:BZ$114,$A487+1)+SUMPRODUCT(TRANSPOSE($E487:$G487),BZ$7:BZ$9)</f>
        <v>4.2325483854449786E-2</v>
      </c>
      <c r="CA487" s="17" cm="1">
        <f t="array" ref="CA487">INDEX(CA$14:CA$114,$A487+1)+SUMPRODUCT(TRANSPOSE($E487:$G487),CA$7:CA$9)</f>
        <v>4.1982588706849899E-2</v>
      </c>
      <c r="CB487" s="17" cm="1">
        <f t="array" ref="CB487">INDEX(CB$14:CB$114,$A487+1)+SUMPRODUCT(TRANSPOSE($E487:$G487),CB$7:CB$9)</f>
        <v>4.1660955613950668E-2</v>
      </c>
      <c r="CC487" s="17" cm="1">
        <f t="array" ref="CC487">INDEX(CC$14:CC$114,$A487+1)+SUMPRODUCT(TRANSPOSE($E487:$G487),CC$7:CC$9)</f>
        <v>4.1359778282124893E-2</v>
      </c>
      <c r="CD487" s="17" cm="1">
        <f t="array" ref="CD487">INDEX(CD$14:CD$114,$A487+1)+SUMPRODUCT(TRANSPOSE($E487:$G487),CD$7:CD$9)</f>
        <v>4.1078299774305327E-2</v>
      </c>
      <c r="CE487" s="17" cm="1">
        <f t="array" ref="CE487">INDEX(CE$14:CE$114,$A487+1)+SUMPRODUCT(TRANSPOSE($E487:$G487),CE$7:CE$9)</f>
        <v>4.0815808117743213E-2</v>
      </c>
      <c r="CF487" s="17" cm="1">
        <f t="array" ref="CF487">INDEX(CF$14:CF$114,$A487+1)+SUMPRODUCT(TRANSPOSE($E487:$G487),CF$7:CF$9)</f>
        <v>4.0571632212847764E-2</v>
      </c>
      <c r="CG487" s="17" cm="1">
        <f t="array" ref="CG487">INDEX(CG$14:CG$114,$A487+1)+SUMPRODUCT(TRANSPOSE($E487:$G487),CG$7:CG$9)</f>
        <v>4.0345137793208252E-2</v>
      </c>
      <c r="CH487" s="17" cm="1">
        <f t="array" ref="CH487">INDEX(CH$14:CH$114,$A487+1)+SUMPRODUCT(TRANSPOSE($E487:$G487),CH$7:CH$9)</f>
        <v>4.0135723388688538E-2</v>
      </c>
      <c r="CI487" s="17" cm="1">
        <f t="array" ref="CI487">INDEX(CI$14:CI$114,$A487+1)+SUMPRODUCT(TRANSPOSE($E487:$G487),CI$7:CI$9)</f>
        <v>3.9942816180517093E-2</v>
      </c>
      <c r="CJ487" s="17" cm="1">
        <f t="array" ref="CJ487">INDEX(CJ$14:CJ$114,$A487+1)+SUMPRODUCT(TRANSPOSE($E487:$G487),CJ$7:CJ$9)</f>
        <v>3.9765868075425148E-2</v>
      </c>
      <c r="CK487" s="17" cm="1">
        <f t="array" ref="CK487">INDEX(CK$14:CK$114,$A487+1)+SUMPRODUCT(TRANSPOSE($E487:$G487),CK$7:CK$9)</f>
        <v>3.9643813288589236E-2</v>
      </c>
      <c r="CL487" s="17" cm="1">
        <f t="array" ref="CL487">INDEX(CL$14:CL$114,$A487+1)+SUMPRODUCT(TRANSPOSE($E487:$G487),CL$7:CL$9)</f>
        <v>3.9531579219340696E-2</v>
      </c>
      <c r="CM487" s="17" cm="1">
        <f t="array" ref="CM487">INDEX(CM$14:CM$114,$A487+1)+SUMPRODUCT(TRANSPOSE($E487:$G487),CM$7:CM$9)</f>
        <v>3.9428855695214926E-2</v>
      </c>
      <c r="CN487" s="17" cm="1">
        <f t="array" ref="CN487">INDEX(CN$14:CN$114,$A487+1)+SUMPRODUCT(TRANSPOSE($E487:$G487),CN$7:CN$9)</f>
        <v>3.9335328854458007E-2</v>
      </c>
      <c r="CO487" s="17" cm="1">
        <f t="array" ref="CO487">INDEX(CO$14:CO$114,$A487+1)+SUMPRODUCT(TRANSPOSE($E487:$G487),CO$7:CO$9)</f>
        <v>3.9250676378957738E-2</v>
      </c>
      <c r="CP487" s="17" cm="1">
        <f t="array" ref="CP487">INDEX(CP$14:CP$114,$A487+1)+SUMPRODUCT(TRANSPOSE($E487:$G487),CP$7:CP$9)</f>
        <v>3.9174561764707461E-2</v>
      </c>
      <c r="CQ487" s="17" cm="1">
        <f t="array" ref="CQ487">INDEX(CQ$14:CQ$114,$A487+1)+SUMPRODUCT(TRANSPOSE($E487:$G487),CQ$7:CQ$9)</f>
        <v>3.910662847866675E-2</v>
      </c>
      <c r="CR487" s="17" cm="1">
        <f t="array" ref="CR487">INDEX(CR$14:CR$114,$A487+1)+SUMPRODUCT(TRANSPOSE($E487:$G487),CR$7:CR$9)</f>
        <v>3.9046493203099164E-2</v>
      </c>
      <c r="CS487" s="17" cm="1">
        <f t="array" ref="CS487">INDEX(CS$14:CS$114,$A487+1)+SUMPRODUCT(TRANSPOSE($E487:$G487),CS$7:CS$9)</f>
        <v>3.8993738457924643E-2</v>
      </c>
      <c r="CT487" s="17" cm="1">
        <f t="array" ref="CT487">INDEX(CT$14:CT$114,$A487+1)+SUMPRODUCT(TRANSPOSE($E487:$G487),CT$7:CT$9)</f>
        <v>3.8947904200806516E-2</v>
      </c>
      <c r="CU487" s="17" cm="1">
        <f t="array" ref="CU487">INDEX(CU$14:CU$114,$A487+1)+SUMPRODUCT(TRANSPOSE($E487:$G487),CU$7:CU$9)</f>
        <v>3.8877351578763708E-2</v>
      </c>
      <c r="CV487" s="17" cm="1">
        <f t="array" ref="CV487">INDEX(CV$14:CV$114,$A487+1)+SUMPRODUCT(TRANSPOSE($E487:$G487),CV$7:CV$9)</f>
        <v>3.8820169386943437E-2</v>
      </c>
      <c r="CW487" s="17" cm="1">
        <f t="array" ref="CW487">INDEX(CW$14:CW$114,$A487+1)+SUMPRODUCT(TRANSPOSE($E487:$G487),CW$7:CW$9)</f>
        <v>3.8775458375716942E-2</v>
      </c>
      <c r="CX487" s="17" cm="1">
        <f t="array" ref="CX487">INDEX(CX$14:CX$114,$A487+1)+SUMPRODUCT(TRANSPOSE($E487:$G487),CX$7:CX$9)</f>
        <v>3.8718541266405948E-2</v>
      </c>
      <c r="CY487" s="17" cm="1">
        <f t="array" ref="CY487">INDEX(CY$14:CY$114,$A487+1)+SUMPRODUCT(TRANSPOSE($E487:$G487),CY$7:CY$9)</f>
        <v>3.8680395751714558E-2</v>
      </c>
      <c r="CZ487" s="17" cm="1">
        <f t="array" ref="CZ487">INDEX(CZ$14:CZ$114,$A487+1)+SUMPRODUCT(TRANSPOSE($E487:$G487),CZ$7:CZ$9)</f>
        <v>3.8636416235547255E-2</v>
      </c>
      <c r="DA487" s="17" cm="1">
        <f t="array" ref="DA487">INDEX(DA$14:DA$114,$A487+1)+SUMPRODUCT(TRANSPOSE($E487:$G487),DA$7:DA$9)</f>
        <v>3.862017500810655E-2</v>
      </c>
      <c r="DB487" s="17" cm="1">
        <f t="array" ref="DB487">INDEX(DB$14:DB$114,$A487+1)+SUMPRODUCT(TRANSPOSE($E487:$G487),DB$7:DB$9)</f>
        <v>3.8612108936693756E-2</v>
      </c>
      <c r="DC487" s="17" cm="1">
        <f t="array" ref="DC487">INDEX(DC$14:DC$114,$A487+1)+SUMPRODUCT(TRANSPOSE($E487:$G487),DC$7:DC$9)</f>
        <v>3.865813397907969E-2</v>
      </c>
      <c r="DD487" s="17" cm="1">
        <f t="array" ref="DD487">INDEX(DD$14:DD$114,$A487+1)+SUMPRODUCT(TRANSPOSE($E487:$G487),DD$7:DD$9)</f>
        <v>3.871630022585526E-2</v>
      </c>
    </row>
    <row r="488" spans="1:108" x14ac:dyDescent="0.25">
      <c r="A488" s="13">
        <f t="shared" si="444"/>
        <v>70</v>
      </c>
      <c r="B488" s="13">
        <f t="shared" si="445"/>
        <v>4</v>
      </c>
      <c r="C488" s="13">
        <f t="shared" ref="C488:D488" si="451">C387</f>
        <v>12</v>
      </c>
      <c r="D488" s="13">
        <f t="shared" si="451"/>
        <v>840</v>
      </c>
      <c r="E488" s="30">
        <f t="shared" si="390"/>
        <v>0</v>
      </c>
      <c r="F488" s="30">
        <f t="shared" si="387"/>
        <v>0</v>
      </c>
      <c r="G488" s="30">
        <f t="shared" si="388"/>
        <v>0</v>
      </c>
      <c r="H488" s="36">
        <f t="shared" si="424"/>
        <v>40840</v>
      </c>
      <c r="I488" s="17" cm="1">
        <f t="array" ref="I488">INDEX(I$14:I$114,$A488+1)+SUMPRODUCT(TRANSPOSE($E488:$G488),I$7:I$9)</f>
        <v>4.1999999999994264E-2</v>
      </c>
      <c r="J488" s="17" cm="1">
        <f t="array" ref="J488">INDEX(J$14:J$114,$A488+1)+SUMPRODUCT(TRANSPOSE($E488:$G488),J$7:J$9)</f>
        <v>4.1999999999993376E-2</v>
      </c>
      <c r="K488" s="17" cm="1">
        <f t="array" ref="K488">INDEX(K$14:K$114,$A488+1)+SUMPRODUCT(TRANSPOSE($E488:$G488),K$7:K$9)</f>
        <v>4.1999999999995596E-2</v>
      </c>
      <c r="L488" s="17" cm="1">
        <f t="array" ref="L488">INDEX(L$14:L$114,$A488+1)+SUMPRODUCT(TRANSPOSE($E488:$G488),L$7:L$9)</f>
        <v>4.1999999999998039E-2</v>
      </c>
      <c r="M488" s="17" cm="1">
        <f t="array" ref="M488">INDEX(M$14:M$114,$A488+1)+SUMPRODUCT(TRANSPOSE($E488:$G488),M$7:M$9)</f>
        <v>4.1999999999999149E-2</v>
      </c>
      <c r="N488" s="17" cm="1">
        <f t="array" ref="N488">INDEX(N$14:N$114,$A488+1)+SUMPRODUCT(TRANSPOSE($E488:$G488),N$7:N$9)</f>
        <v>4.2000000000000481E-2</v>
      </c>
      <c r="O488" s="17" cm="1">
        <f t="array" ref="O488">INDEX(O$14:O$114,$A488+1)+SUMPRODUCT(TRANSPOSE($E488:$G488),O$7:O$9)</f>
        <v>4.2000000000000925E-2</v>
      </c>
      <c r="P488" s="17" cm="1">
        <f t="array" ref="P488">INDEX(P$14:P$114,$A488+1)+SUMPRODUCT(TRANSPOSE($E488:$G488),P$7:P$9)</f>
        <v>4.1999999999999815E-2</v>
      </c>
      <c r="Q488" s="17" cm="1">
        <f t="array" ref="Q488">INDEX(Q$14:Q$114,$A488+1)+SUMPRODUCT(TRANSPOSE($E488:$G488),Q$7:Q$9)</f>
        <v>4.2000000000000481E-2</v>
      </c>
      <c r="R488" s="17" cm="1">
        <f t="array" ref="R488">INDEX(R$14:R$114,$A488+1)+SUMPRODUCT(TRANSPOSE($E488:$G488),R$7:R$9)</f>
        <v>4.2000000000001592E-2</v>
      </c>
      <c r="S488" s="17" cm="1">
        <f t="array" ref="S488">INDEX(S$14:S$114,$A488+1)+SUMPRODUCT(TRANSPOSE($E488:$G488),S$7:S$9)</f>
        <v>4.200000000000137E-2</v>
      </c>
      <c r="T488" s="17" cm="1">
        <f t="array" ref="T488">INDEX(T$14:T$114,$A488+1)+SUMPRODUCT(TRANSPOSE($E488:$G488),T$7:T$9)</f>
        <v>4.2000000000001814E-2</v>
      </c>
      <c r="U488" s="17" cm="1">
        <f t="array" ref="U488">INDEX(U$14:U$114,$A488+1)+SUMPRODUCT(TRANSPOSE($E488:$G488),U$7:U$9)</f>
        <v>4.200000000000137E-2</v>
      </c>
      <c r="V488" s="17" cm="1">
        <f t="array" ref="V488">INDEX(V$14:V$114,$A488+1)+SUMPRODUCT(TRANSPOSE($E488:$G488),V$7:V$9)</f>
        <v>4.2000000000001592E-2</v>
      </c>
      <c r="W488" s="17" cm="1">
        <f t="array" ref="W488">INDEX(W$14:W$114,$A488+1)+SUMPRODUCT(TRANSPOSE($E488:$G488),W$7:W$9)</f>
        <v>4.2000000000002036E-2</v>
      </c>
      <c r="X488" s="17" cm="1">
        <f t="array" ref="X488">INDEX(X$14:X$114,$A488+1)+SUMPRODUCT(TRANSPOSE($E488:$G488),X$7:X$9)</f>
        <v>4.2000000000001814E-2</v>
      </c>
      <c r="Y488" s="17" cm="1">
        <f t="array" ref="Y488">INDEX(Y$14:Y$114,$A488+1)+SUMPRODUCT(TRANSPOSE($E488:$G488),Y$7:Y$9)</f>
        <v>4.2000000000001814E-2</v>
      </c>
      <c r="Z488" s="17" cm="1">
        <f t="array" ref="Z488">INDEX(Z$14:Z$114,$A488+1)+SUMPRODUCT(TRANSPOSE($E488:$G488),Z$7:Z$9)</f>
        <v>4.2000000000002258E-2</v>
      </c>
      <c r="AA488" s="17" cm="1">
        <f t="array" ref="AA488">INDEX(AA$14:AA$114,$A488+1)+SUMPRODUCT(TRANSPOSE($E488:$G488),AA$7:AA$9)</f>
        <v>4.2000000000001814E-2</v>
      </c>
      <c r="AB488" s="17" cm="1">
        <f t="array" ref="AB488">INDEX(AB$14:AB$114,$A488+1)+SUMPRODUCT(TRANSPOSE($E488:$G488),AB$7:AB$9)</f>
        <v>4.2000000000001814E-2</v>
      </c>
      <c r="AC488" s="17" cm="1">
        <f t="array" ref="AC488">INDEX(AC$14:AC$114,$A488+1)+SUMPRODUCT(TRANSPOSE($E488:$G488),AC$7:AC$9)</f>
        <v>4.2000000000002258E-2</v>
      </c>
      <c r="AD488" s="17" cm="1">
        <f t="array" ref="AD488">INDEX(AD$14:AD$114,$A488+1)+SUMPRODUCT(TRANSPOSE($E488:$G488),AD$7:AD$9)</f>
        <v>4.2000000000001592E-2</v>
      </c>
      <c r="AE488" s="17" cm="1">
        <f t="array" ref="AE488">INDEX(AE$14:AE$114,$A488+1)+SUMPRODUCT(TRANSPOSE($E488:$G488),AE$7:AE$9)</f>
        <v>4.2000000000001592E-2</v>
      </c>
      <c r="AF488" s="17" cm="1">
        <f t="array" ref="AF488">INDEX(AF$14:AF$114,$A488+1)+SUMPRODUCT(TRANSPOSE($E488:$G488),AF$7:AF$9)</f>
        <v>4.2000000000001814E-2</v>
      </c>
      <c r="AG488" s="17" cm="1">
        <f t="array" ref="AG488">INDEX(AG$14:AG$114,$A488+1)+SUMPRODUCT(TRANSPOSE($E488:$G488),AG$7:AG$9)</f>
        <v>4.2000000000001592E-2</v>
      </c>
      <c r="AH488" s="17" cm="1">
        <f t="array" ref="AH488">INDEX(AH$14:AH$114,$A488+1)+SUMPRODUCT(TRANSPOSE($E488:$G488),AH$7:AH$9)</f>
        <v>4.2000000000001148E-2</v>
      </c>
      <c r="AI488" s="17" cm="1">
        <f t="array" ref="AI488">INDEX(AI$14:AI$114,$A488+1)+SUMPRODUCT(TRANSPOSE($E488:$G488),AI$7:AI$9)</f>
        <v>4.2000000000000925E-2</v>
      </c>
      <c r="AJ488" s="17" cm="1">
        <f t="array" ref="AJ488">INDEX(AJ$14:AJ$114,$A488+1)+SUMPRODUCT(TRANSPOSE($E488:$G488),AJ$7:AJ$9)</f>
        <v>4.2000000000000703E-2</v>
      </c>
      <c r="AK488" s="17" cm="1">
        <f t="array" ref="AK488">INDEX(AK$14:AK$114,$A488+1)+SUMPRODUCT(TRANSPOSE($E488:$G488),AK$7:AK$9)</f>
        <v>4.2000000000000259E-2</v>
      </c>
      <c r="AL488" s="17" cm="1">
        <f t="array" ref="AL488">INDEX(AL$14:AL$114,$A488+1)+SUMPRODUCT(TRANSPOSE($E488:$G488),AL$7:AL$9)</f>
        <v>4.2000000000000037E-2</v>
      </c>
      <c r="AM488" s="17" cm="1">
        <f t="array" ref="AM488">INDEX(AM$14:AM$114,$A488+1)+SUMPRODUCT(TRANSPOSE($E488:$G488),AM$7:AM$9)</f>
        <v>4.2000000000000037E-2</v>
      </c>
      <c r="AN488" s="17" cm="1">
        <f t="array" ref="AN488">INDEX(AN$14:AN$114,$A488+1)+SUMPRODUCT(TRANSPOSE($E488:$G488),AN$7:AN$9)</f>
        <v>4.2000000000000037E-2</v>
      </c>
      <c r="AO488" s="17" cm="1">
        <f t="array" ref="AO488">INDEX(AO$14:AO$114,$A488+1)+SUMPRODUCT(TRANSPOSE($E488:$G488),AO$7:AO$9)</f>
        <v>4.2000000000000037E-2</v>
      </c>
      <c r="AP488" s="17" cm="1">
        <f t="array" ref="AP488">INDEX(AP$14:AP$114,$A488+1)+SUMPRODUCT(TRANSPOSE($E488:$G488),AP$7:AP$9)</f>
        <v>4.2000000000000037E-2</v>
      </c>
      <c r="AQ488" s="17" cm="1">
        <f t="array" ref="AQ488">INDEX(AQ$14:AQ$114,$A488+1)+SUMPRODUCT(TRANSPOSE($E488:$G488),AQ$7:AQ$9)</f>
        <v>4.2000000000000037E-2</v>
      </c>
      <c r="AR488" s="17" cm="1">
        <f t="array" ref="AR488">INDEX(AR$14:AR$114,$A488+1)+SUMPRODUCT(TRANSPOSE($E488:$G488),AR$7:AR$9)</f>
        <v>4.2000000000000259E-2</v>
      </c>
      <c r="AS488" s="17" cm="1">
        <f t="array" ref="AS488">INDEX(AS$14:AS$114,$A488+1)+SUMPRODUCT(TRANSPOSE($E488:$G488),AS$7:AS$9)</f>
        <v>4.2000000000000037E-2</v>
      </c>
      <c r="AT488" s="17" cm="1">
        <f t="array" ref="AT488">INDEX(AT$14:AT$114,$A488+1)+SUMPRODUCT(TRANSPOSE($E488:$G488),AT$7:AT$9)</f>
        <v>4.2000000000000037E-2</v>
      </c>
      <c r="AU488" s="17" cm="1">
        <f t="array" ref="AU488">INDEX(AU$14:AU$114,$A488+1)+SUMPRODUCT(TRANSPOSE($E488:$G488),AU$7:AU$9)</f>
        <v>4.2000000000000037E-2</v>
      </c>
      <c r="AV488" s="17" cm="1">
        <f t="array" ref="AV488">INDEX(AV$14:AV$114,$A488+1)+SUMPRODUCT(TRANSPOSE($E488:$G488),AV$7:AV$9)</f>
        <v>4.2000000000000037E-2</v>
      </c>
      <c r="AW488" s="17" cm="1">
        <f t="array" ref="AW488">INDEX(AW$14:AW$114,$A488+1)+SUMPRODUCT(TRANSPOSE($E488:$G488),AW$7:AW$9)</f>
        <v>4.2000000000000037E-2</v>
      </c>
      <c r="AX488" s="17" cm="1">
        <f t="array" ref="AX488">INDEX(AX$14:AX$114,$A488+1)+SUMPRODUCT(TRANSPOSE($E488:$G488),AX$7:AX$9)</f>
        <v>4.2071729069252051E-2</v>
      </c>
      <c r="AY488" s="17" cm="1">
        <f t="array" ref="AY488">INDEX(AY$14:AY$114,$A488+1)+SUMPRODUCT(TRANSPOSE($E488:$G488),AY$7:AY$9)</f>
        <v>4.2199628636398145E-2</v>
      </c>
      <c r="AZ488" s="17" cm="1">
        <f t="array" ref="AZ488">INDEX(AZ$14:AZ$114,$A488+1)+SUMPRODUCT(TRANSPOSE($E488:$G488),AZ$7:AZ$9)</f>
        <v>4.237002769773035E-2</v>
      </c>
      <c r="BA488" s="17" cm="1">
        <f t="array" ref="BA488">INDEX(BA$14:BA$114,$A488+1)+SUMPRODUCT(TRANSPOSE($E488:$G488),BA$7:BA$9)</f>
        <v>4.2570923619705825E-2</v>
      </c>
      <c r="BB488" s="17" cm="1">
        <f t="array" ref="BB488">INDEX(BB$14:BB$114,$A488+1)+SUMPRODUCT(TRANSPOSE($E488:$G488),BB$7:BB$9)</f>
        <v>4.2791796686220795E-2</v>
      </c>
      <c r="BC488" s="17" cm="1">
        <f t="array" ref="BC488">INDEX(BC$14:BC$114,$A488+1)+SUMPRODUCT(TRANSPOSE($E488:$G488),BC$7:BC$9)</f>
        <v>4.3023447122151337E-2</v>
      </c>
      <c r="BD488" s="17" cm="1">
        <f t="array" ref="BD488">INDEX(BD$14:BD$114,$A488+1)+SUMPRODUCT(TRANSPOSE($E488:$G488),BD$7:BD$9)</f>
        <v>4.3257856993769384E-2</v>
      </c>
      <c r="BE488" s="17" cm="1">
        <f t="array" ref="BE488">INDEX(BE$14:BE$114,$A488+1)+SUMPRODUCT(TRANSPOSE($E488:$G488),BE$7:BE$9)</f>
        <v>4.3488066656079072E-2</v>
      </c>
      <c r="BF488" s="17" cm="1">
        <f t="array" ref="BF488">INDEX(BF$14:BF$114,$A488+1)+SUMPRODUCT(TRANSPOSE($E488:$G488),BF$7:BF$9)</f>
        <v>4.3708071132193105E-2</v>
      </c>
      <c r="BG488" s="17" cm="1">
        <f t="array" ref="BG488">INDEX(BG$14:BG$114,$A488+1)+SUMPRODUCT(TRANSPOSE($E488:$G488),BG$7:BG$9)</f>
        <v>4.3912727007044516E-2</v>
      </c>
      <c r="BH488" s="17" cm="1">
        <f t="array" ref="BH488">INDEX(BH$14:BH$114,$A488+1)+SUMPRODUCT(TRANSPOSE($E488:$G488),BH$7:BH$9)</f>
        <v>4.4097669948939489E-2</v>
      </c>
      <c r="BI488" s="17" cm="1">
        <f t="array" ref="BI488">INDEX(BI$14:BI$114,$A488+1)+SUMPRODUCT(TRANSPOSE($E488:$G488),BI$7:BI$9)</f>
        <v>4.4259243958683747E-2</v>
      </c>
      <c r="BJ488" s="17" cm="1">
        <f t="array" ref="BJ488">INDEX(BJ$14:BJ$114,$A488+1)+SUMPRODUCT(TRANSPOSE($E488:$G488),BJ$7:BJ$9)</f>
        <v>4.4394437484507554E-2</v>
      </c>
      <c r="BK488" s="17" cm="1">
        <f t="array" ref="BK488">INDEX(BK$14:BK$114,$A488+1)+SUMPRODUCT(TRANSPOSE($E488:$G488),BK$7:BK$9)</f>
        <v>4.4500827928505515E-2</v>
      </c>
      <c r="BL488" s="17" cm="1">
        <f t="array" ref="BL488">INDEX(BL$14:BL$114,$A488+1)+SUMPRODUCT(TRANSPOSE($E488:$G488),BL$7:BL$9)</f>
        <v>4.4576530504423451E-2</v>
      </c>
      <c r="BM488" s="17" cm="1">
        <f t="array" ref="BM488">INDEX(BM$14:BM$114,$A488+1)+SUMPRODUCT(TRANSPOSE($E488:$G488),BM$7:BM$9)</f>
        <v>4.4620153085757952E-2</v>
      </c>
      <c r="BN488" s="17" cm="1">
        <f t="array" ref="BN488">INDEX(BN$14:BN$114,$A488+1)+SUMPRODUCT(TRANSPOSE($E488:$G488),BN$7:BN$9)</f>
        <v>4.4630758295947981E-2</v>
      </c>
      <c r="BO488" s="17" cm="1">
        <f t="array" ref="BO488">INDEX(BO$14:BO$114,$A488+1)+SUMPRODUCT(TRANSPOSE($E488:$G488),BO$7:BO$9)</f>
        <v>4.4607823950420844E-2</v>
      </c>
      <c r="BP488" s="17" cm="1">
        <f t="array" ref="BP488">INDEX(BP$14:BP$114,$A488+1)+SUMPRODUCT(TRANSPOSE($E488:$G488),BP$7:BP$9)</f>
        <v>4.4551214436635123E-2</v>
      </c>
      <c r="BQ488" s="17" cm="1">
        <f t="array" ref="BQ488">INDEX(BQ$14:BQ$114,$A488+1)+SUMPRODUCT(TRANSPOSE($E488:$G488),BQ$7:BQ$9)</f>
        <v>4.4461147086654496E-2</v>
      </c>
      <c r="BR488" s="17" cm="1">
        <f t="array" ref="BR488">INDEX(BR$14:BR$114,$A488+1)+SUMPRODUCT(TRANSPOSE($E488:$G488),BR$7:BR$9)</f>
        <v>4.4338167994626643E-2</v>
      </c>
      <c r="BS488" s="17" cm="1">
        <f t="array" ref="BS488">INDEX(BS$14:BS$114,$A488+1)+SUMPRODUCT(TRANSPOSE($E488:$G488),BS$7:BS$9)</f>
        <v>4.4183126372732362E-2</v>
      </c>
      <c r="BT488" s="17" cm="1">
        <f t="array" ref="BT488">INDEX(BT$14:BT$114,$A488+1)+SUMPRODUCT(TRANSPOSE($E488:$G488),BT$7:BT$9)</f>
        <v>4.3997152164813924E-2</v>
      </c>
      <c r="BU488" s="17" cm="1">
        <f t="array" ref="BU488">INDEX(BU$14:BU$114,$A488+1)+SUMPRODUCT(TRANSPOSE($E488:$G488),BU$7:BU$9)</f>
        <v>4.3781635808064046E-2</v>
      </c>
      <c r="BV488" s="17" cm="1">
        <f t="array" ref="BV488">INDEX(BV$14:BV$114,$A488+1)+SUMPRODUCT(TRANSPOSE($E488:$G488),BV$7:BV$9)</f>
        <v>4.3538208074795026E-2</v>
      </c>
      <c r="BW488" s="17" cm="1">
        <f t="array" ref="BW488">INDEX(BW$14:BW$114,$A488+1)+SUMPRODUCT(TRANSPOSE($E488:$G488),BW$7:BW$9)</f>
        <v>4.3268723682445831E-2</v>
      </c>
      <c r="BX488" s="17" cm="1">
        <f t="array" ref="BX488">INDEX(BX$14:BX$114,$A488+1)+SUMPRODUCT(TRANSPOSE($E488:$G488),BX$7:BX$9)</f>
        <v>4.2975243627104254E-2</v>
      </c>
      <c r="BY488" s="17" cm="1">
        <f t="array" ref="BY488">INDEX(BY$14:BY$114,$A488+1)+SUMPRODUCT(TRANSPOSE($E488:$G488),BY$7:BY$9)</f>
        <v>4.2660020891305273E-2</v>
      </c>
      <c r="BZ488" s="17" cm="1">
        <f t="array" ref="BZ488">INDEX(BZ$14:BZ$114,$A488+1)+SUMPRODUCT(TRANSPOSE($E488:$G488),BZ$7:BZ$9)</f>
        <v>4.2325483854449786E-2</v>
      </c>
      <c r="CA488" s="17" cm="1">
        <f t="array" ref="CA488">INDEX(CA$14:CA$114,$A488+1)+SUMPRODUCT(TRANSPOSE($E488:$G488),CA$7:CA$9)</f>
        <v>4.1982588706849899E-2</v>
      </c>
      <c r="CB488" s="17" cm="1">
        <f t="array" ref="CB488">INDEX(CB$14:CB$114,$A488+1)+SUMPRODUCT(TRANSPOSE($E488:$G488),CB$7:CB$9)</f>
        <v>4.1660955613950668E-2</v>
      </c>
      <c r="CC488" s="17" cm="1">
        <f t="array" ref="CC488">INDEX(CC$14:CC$114,$A488+1)+SUMPRODUCT(TRANSPOSE($E488:$G488),CC$7:CC$9)</f>
        <v>4.1359778282124893E-2</v>
      </c>
      <c r="CD488" s="17" cm="1">
        <f t="array" ref="CD488">INDEX(CD$14:CD$114,$A488+1)+SUMPRODUCT(TRANSPOSE($E488:$G488),CD$7:CD$9)</f>
        <v>4.1078299774305327E-2</v>
      </c>
      <c r="CE488" s="17" cm="1">
        <f t="array" ref="CE488">INDEX(CE$14:CE$114,$A488+1)+SUMPRODUCT(TRANSPOSE($E488:$G488),CE$7:CE$9)</f>
        <v>4.0815808117743213E-2</v>
      </c>
      <c r="CF488" s="17" cm="1">
        <f t="array" ref="CF488">INDEX(CF$14:CF$114,$A488+1)+SUMPRODUCT(TRANSPOSE($E488:$G488),CF$7:CF$9)</f>
        <v>4.0571632212847764E-2</v>
      </c>
      <c r="CG488" s="17" cm="1">
        <f t="array" ref="CG488">INDEX(CG$14:CG$114,$A488+1)+SUMPRODUCT(TRANSPOSE($E488:$G488),CG$7:CG$9)</f>
        <v>4.0345137793208252E-2</v>
      </c>
      <c r="CH488" s="17" cm="1">
        <f t="array" ref="CH488">INDEX(CH$14:CH$114,$A488+1)+SUMPRODUCT(TRANSPOSE($E488:$G488),CH$7:CH$9)</f>
        <v>4.0135723388688538E-2</v>
      </c>
      <c r="CI488" s="17" cm="1">
        <f t="array" ref="CI488">INDEX(CI$14:CI$114,$A488+1)+SUMPRODUCT(TRANSPOSE($E488:$G488),CI$7:CI$9)</f>
        <v>3.9942816180517093E-2</v>
      </c>
      <c r="CJ488" s="17" cm="1">
        <f t="array" ref="CJ488">INDEX(CJ$14:CJ$114,$A488+1)+SUMPRODUCT(TRANSPOSE($E488:$G488),CJ$7:CJ$9)</f>
        <v>3.9765868075425148E-2</v>
      </c>
      <c r="CK488" s="17" cm="1">
        <f t="array" ref="CK488">INDEX(CK$14:CK$114,$A488+1)+SUMPRODUCT(TRANSPOSE($E488:$G488),CK$7:CK$9)</f>
        <v>3.9643813288589236E-2</v>
      </c>
      <c r="CL488" s="17" cm="1">
        <f t="array" ref="CL488">INDEX(CL$14:CL$114,$A488+1)+SUMPRODUCT(TRANSPOSE($E488:$G488),CL$7:CL$9)</f>
        <v>3.9531579219340696E-2</v>
      </c>
      <c r="CM488" s="17" cm="1">
        <f t="array" ref="CM488">INDEX(CM$14:CM$114,$A488+1)+SUMPRODUCT(TRANSPOSE($E488:$G488),CM$7:CM$9)</f>
        <v>3.9428855695214926E-2</v>
      </c>
      <c r="CN488" s="17" cm="1">
        <f t="array" ref="CN488">INDEX(CN$14:CN$114,$A488+1)+SUMPRODUCT(TRANSPOSE($E488:$G488),CN$7:CN$9)</f>
        <v>3.9335328854458007E-2</v>
      </c>
      <c r="CO488" s="17" cm="1">
        <f t="array" ref="CO488">INDEX(CO$14:CO$114,$A488+1)+SUMPRODUCT(TRANSPOSE($E488:$G488),CO$7:CO$9)</f>
        <v>3.9250676378957738E-2</v>
      </c>
      <c r="CP488" s="17" cm="1">
        <f t="array" ref="CP488">INDEX(CP$14:CP$114,$A488+1)+SUMPRODUCT(TRANSPOSE($E488:$G488),CP$7:CP$9)</f>
        <v>3.9174561764707461E-2</v>
      </c>
      <c r="CQ488" s="17" cm="1">
        <f t="array" ref="CQ488">INDEX(CQ$14:CQ$114,$A488+1)+SUMPRODUCT(TRANSPOSE($E488:$G488),CQ$7:CQ$9)</f>
        <v>3.910662847866675E-2</v>
      </c>
      <c r="CR488" s="17" cm="1">
        <f t="array" ref="CR488">INDEX(CR$14:CR$114,$A488+1)+SUMPRODUCT(TRANSPOSE($E488:$G488),CR$7:CR$9)</f>
        <v>3.9046493203099164E-2</v>
      </c>
      <c r="CS488" s="17" cm="1">
        <f t="array" ref="CS488">INDEX(CS$14:CS$114,$A488+1)+SUMPRODUCT(TRANSPOSE($E488:$G488),CS$7:CS$9)</f>
        <v>3.8993738457924643E-2</v>
      </c>
      <c r="CT488" s="17" cm="1">
        <f t="array" ref="CT488">INDEX(CT$14:CT$114,$A488+1)+SUMPRODUCT(TRANSPOSE($E488:$G488),CT$7:CT$9)</f>
        <v>3.8947904200806516E-2</v>
      </c>
      <c r="CU488" s="17" cm="1">
        <f t="array" ref="CU488">INDEX(CU$14:CU$114,$A488+1)+SUMPRODUCT(TRANSPOSE($E488:$G488),CU$7:CU$9)</f>
        <v>3.8877351578763708E-2</v>
      </c>
      <c r="CV488" s="17" cm="1">
        <f t="array" ref="CV488">INDEX(CV$14:CV$114,$A488+1)+SUMPRODUCT(TRANSPOSE($E488:$G488),CV$7:CV$9)</f>
        <v>3.8820169386943437E-2</v>
      </c>
      <c r="CW488" s="17" cm="1">
        <f t="array" ref="CW488">INDEX(CW$14:CW$114,$A488+1)+SUMPRODUCT(TRANSPOSE($E488:$G488),CW$7:CW$9)</f>
        <v>3.8775458375716942E-2</v>
      </c>
      <c r="CX488" s="17" cm="1">
        <f t="array" ref="CX488">INDEX(CX$14:CX$114,$A488+1)+SUMPRODUCT(TRANSPOSE($E488:$G488),CX$7:CX$9)</f>
        <v>3.8718541266405948E-2</v>
      </c>
      <c r="CY488" s="17" cm="1">
        <f t="array" ref="CY488">INDEX(CY$14:CY$114,$A488+1)+SUMPRODUCT(TRANSPOSE($E488:$G488),CY$7:CY$9)</f>
        <v>3.8680395751714558E-2</v>
      </c>
      <c r="CZ488" s="17" cm="1">
        <f t="array" ref="CZ488">INDEX(CZ$14:CZ$114,$A488+1)+SUMPRODUCT(TRANSPOSE($E488:$G488),CZ$7:CZ$9)</f>
        <v>3.8636416235547255E-2</v>
      </c>
      <c r="DA488" s="17" cm="1">
        <f t="array" ref="DA488">INDEX(DA$14:DA$114,$A488+1)+SUMPRODUCT(TRANSPOSE($E488:$G488),DA$7:DA$9)</f>
        <v>3.862017500810655E-2</v>
      </c>
      <c r="DB488" s="17" cm="1">
        <f t="array" ref="DB488">INDEX(DB$14:DB$114,$A488+1)+SUMPRODUCT(TRANSPOSE($E488:$G488),DB$7:DB$9)</f>
        <v>3.8612108936693756E-2</v>
      </c>
      <c r="DC488" s="17" cm="1">
        <f t="array" ref="DC488">INDEX(DC$14:DC$114,$A488+1)+SUMPRODUCT(TRANSPOSE($E488:$G488),DC$7:DC$9)</f>
        <v>3.865813397907969E-2</v>
      </c>
      <c r="DD488" s="17" cm="1">
        <f t="array" ref="DD488">INDEX(DD$14:DD$114,$A488+1)+SUMPRODUCT(TRANSPOSE($E488:$G488),DD$7:DD$9)</f>
        <v>3.871630022585526E-2</v>
      </c>
    </row>
    <row r="489" spans="1:108" x14ac:dyDescent="0.25">
      <c r="A489" s="13">
        <f t="shared" si="444"/>
        <v>71</v>
      </c>
      <c r="B489" s="13">
        <f t="shared" si="445"/>
        <v>4</v>
      </c>
      <c r="C489" s="13">
        <f t="shared" ref="C489:D489" si="452">C388</f>
        <v>12</v>
      </c>
      <c r="D489" s="13">
        <f t="shared" si="452"/>
        <v>852</v>
      </c>
      <c r="E489" s="30">
        <f t="shared" si="390"/>
        <v>0</v>
      </c>
      <c r="F489" s="30">
        <f t="shared" si="387"/>
        <v>0</v>
      </c>
      <c r="G489" s="30">
        <f t="shared" si="388"/>
        <v>0</v>
      </c>
      <c r="H489" s="36">
        <f t="shared" si="424"/>
        <v>40852</v>
      </c>
      <c r="I489" s="17" cm="1">
        <f t="array" ref="I489">INDEX(I$14:I$114,$A489+1)+SUMPRODUCT(TRANSPOSE($E489:$G489),I$7:I$9)</f>
        <v>4.199999999999271E-2</v>
      </c>
      <c r="J489" s="17" cm="1">
        <f t="array" ref="J489">INDEX(J$14:J$114,$A489+1)+SUMPRODUCT(TRANSPOSE($E489:$G489),J$7:J$9)</f>
        <v>4.1999999999996263E-2</v>
      </c>
      <c r="K489" s="17" cm="1">
        <f t="array" ref="K489">INDEX(K$14:K$114,$A489+1)+SUMPRODUCT(TRANSPOSE($E489:$G489),K$7:K$9)</f>
        <v>4.1999999999999371E-2</v>
      </c>
      <c r="L489" s="17" cm="1">
        <f t="array" ref="L489">INDEX(L$14:L$114,$A489+1)+SUMPRODUCT(TRANSPOSE($E489:$G489),L$7:L$9)</f>
        <v>4.2000000000000481E-2</v>
      </c>
      <c r="M489" s="17" cm="1">
        <f t="array" ref="M489">INDEX(M$14:M$114,$A489+1)+SUMPRODUCT(TRANSPOSE($E489:$G489),M$7:M$9)</f>
        <v>4.2000000000001592E-2</v>
      </c>
      <c r="N489" s="17" cm="1">
        <f t="array" ref="N489">INDEX(N$14:N$114,$A489+1)+SUMPRODUCT(TRANSPOSE($E489:$G489),N$7:N$9)</f>
        <v>4.2000000000002036E-2</v>
      </c>
      <c r="O489" s="17" cm="1">
        <f t="array" ref="O489">INDEX(O$14:O$114,$A489+1)+SUMPRODUCT(TRANSPOSE($E489:$G489),O$7:O$9)</f>
        <v>4.2000000000000481E-2</v>
      </c>
      <c r="P489" s="17" cm="1">
        <f t="array" ref="P489">INDEX(P$14:P$114,$A489+1)+SUMPRODUCT(TRANSPOSE($E489:$G489),P$7:P$9)</f>
        <v>4.200000000000137E-2</v>
      </c>
      <c r="Q489" s="17" cm="1">
        <f t="array" ref="Q489">INDEX(Q$14:Q$114,$A489+1)+SUMPRODUCT(TRANSPOSE($E489:$G489),Q$7:Q$9)</f>
        <v>4.2000000000002258E-2</v>
      </c>
      <c r="R489" s="17" cm="1">
        <f t="array" ref="R489">INDEX(R$14:R$114,$A489+1)+SUMPRODUCT(TRANSPOSE($E489:$G489),R$7:R$9)</f>
        <v>4.2000000000002036E-2</v>
      </c>
      <c r="S489" s="17" cm="1">
        <f t="array" ref="S489">INDEX(S$14:S$114,$A489+1)+SUMPRODUCT(TRANSPOSE($E489:$G489),S$7:S$9)</f>
        <v>4.200000000000248E-2</v>
      </c>
      <c r="T489" s="17" cm="1">
        <f t="array" ref="T489">INDEX(T$14:T$114,$A489+1)+SUMPRODUCT(TRANSPOSE($E489:$G489),T$7:T$9)</f>
        <v>4.2000000000001814E-2</v>
      </c>
      <c r="U489" s="17" cm="1">
        <f t="array" ref="U489">INDEX(U$14:U$114,$A489+1)+SUMPRODUCT(TRANSPOSE($E489:$G489),U$7:U$9)</f>
        <v>4.2000000000002036E-2</v>
      </c>
      <c r="V489" s="17" cm="1">
        <f t="array" ref="V489">INDEX(V$14:V$114,$A489+1)+SUMPRODUCT(TRANSPOSE($E489:$G489),V$7:V$9)</f>
        <v>4.200000000000248E-2</v>
      </c>
      <c r="W489" s="17" cm="1">
        <f t="array" ref="W489">INDEX(W$14:W$114,$A489+1)+SUMPRODUCT(TRANSPOSE($E489:$G489),W$7:W$9)</f>
        <v>4.2000000000002258E-2</v>
      </c>
      <c r="X489" s="17" cm="1">
        <f t="array" ref="X489">INDEX(X$14:X$114,$A489+1)+SUMPRODUCT(TRANSPOSE($E489:$G489),X$7:X$9)</f>
        <v>4.2000000000002258E-2</v>
      </c>
      <c r="Y489" s="17" cm="1">
        <f t="array" ref="Y489">INDEX(Y$14:Y$114,$A489+1)+SUMPRODUCT(TRANSPOSE($E489:$G489),Y$7:Y$9)</f>
        <v>4.2000000000002702E-2</v>
      </c>
      <c r="Z489" s="17" cm="1">
        <f t="array" ref="Z489">INDEX(Z$14:Z$114,$A489+1)+SUMPRODUCT(TRANSPOSE($E489:$G489),Z$7:Z$9)</f>
        <v>4.2000000000002258E-2</v>
      </c>
      <c r="AA489" s="17" cm="1">
        <f t="array" ref="AA489">INDEX(AA$14:AA$114,$A489+1)+SUMPRODUCT(TRANSPOSE($E489:$G489),AA$7:AA$9)</f>
        <v>4.2000000000002258E-2</v>
      </c>
      <c r="AB489" s="17" cm="1">
        <f t="array" ref="AB489">INDEX(AB$14:AB$114,$A489+1)+SUMPRODUCT(TRANSPOSE($E489:$G489),AB$7:AB$9)</f>
        <v>4.2000000000002702E-2</v>
      </c>
      <c r="AC489" s="17" cm="1">
        <f t="array" ref="AC489">INDEX(AC$14:AC$114,$A489+1)+SUMPRODUCT(TRANSPOSE($E489:$G489),AC$7:AC$9)</f>
        <v>4.2000000000002036E-2</v>
      </c>
      <c r="AD489" s="17" cm="1">
        <f t="array" ref="AD489">INDEX(AD$14:AD$114,$A489+1)+SUMPRODUCT(TRANSPOSE($E489:$G489),AD$7:AD$9)</f>
        <v>4.2000000000001814E-2</v>
      </c>
      <c r="AE489" s="17" cm="1">
        <f t="array" ref="AE489">INDEX(AE$14:AE$114,$A489+1)+SUMPRODUCT(TRANSPOSE($E489:$G489),AE$7:AE$9)</f>
        <v>4.2000000000002258E-2</v>
      </c>
      <c r="AF489" s="17" cm="1">
        <f t="array" ref="AF489">INDEX(AF$14:AF$114,$A489+1)+SUMPRODUCT(TRANSPOSE($E489:$G489),AF$7:AF$9)</f>
        <v>4.2000000000001814E-2</v>
      </c>
      <c r="AG489" s="17" cm="1">
        <f t="array" ref="AG489">INDEX(AG$14:AG$114,$A489+1)+SUMPRODUCT(TRANSPOSE($E489:$G489),AG$7:AG$9)</f>
        <v>4.2000000000001592E-2</v>
      </c>
      <c r="AH489" s="17" cm="1">
        <f t="array" ref="AH489">INDEX(AH$14:AH$114,$A489+1)+SUMPRODUCT(TRANSPOSE($E489:$G489),AH$7:AH$9)</f>
        <v>4.200000000000137E-2</v>
      </c>
      <c r="AI489" s="17" cm="1">
        <f t="array" ref="AI489">INDEX(AI$14:AI$114,$A489+1)+SUMPRODUCT(TRANSPOSE($E489:$G489),AI$7:AI$9)</f>
        <v>4.2000000000000925E-2</v>
      </c>
      <c r="AJ489" s="17" cm="1">
        <f t="array" ref="AJ489">INDEX(AJ$14:AJ$114,$A489+1)+SUMPRODUCT(TRANSPOSE($E489:$G489),AJ$7:AJ$9)</f>
        <v>4.2000000000000481E-2</v>
      </c>
      <c r="AK489" s="17" cm="1">
        <f t="array" ref="AK489">INDEX(AK$14:AK$114,$A489+1)+SUMPRODUCT(TRANSPOSE($E489:$G489),AK$7:AK$9)</f>
        <v>4.2000000000000259E-2</v>
      </c>
      <c r="AL489" s="17" cm="1">
        <f t="array" ref="AL489">INDEX(AL$14:AL$114,$A489+1)+SUMPRODUCT(TRANSPOSE($E489:$G489),AL$7:AL$9)</f>
        <v>4.2000000000000037E-2</v>
      </c>
      <c r="AM489" s="17" cm="1">
        <f t="array" ref="AM489">INDEX(AM$14:AM$114,$A489+1)+SUMPRODUCT(TRANSPOSE($E489:$G489),AM$7:AM$9)</f>
        <v>4.2000000000000037E-2</v>
      </c>
      <c r="AN489" s="17" cm="1">
        <f t="array" ref="AN489">INDEX(AN$14:AN$114,$A489+1)+SUMPRODUCT(TRANSPOSE($E489:$G489),AN$7:AN$9)</f>
        <v>4.2000000000000037E-2</v>
      </c>
      <c r="AO489" s="17" cm="1">
        <f t="array" ref="AO489">INDEX(AO$14:AO$114,$A489+1)+SUMPRODUCT(TRANSPOSE($E489:$G489),AO$7:AO$9)</f>
        <v>4.2000000000000037E-2</v>
      </c>
      <c r="AP489" s="17" cm="1">
        <f t="array" ref="AP489">INDEX(AP$14:AP$114,$A489+1)+SUMPRODUCT(TRANSPOSE($E489:$G489),AP$7:AP$9)</f>
        <v>4.2000000000000037E-2</v>
      </c>
      <c r="AQ489" s="17" cm="1">
        <f t="array" ref="AQ489">INDEX(AQ$14:AQ$114,$A489+1)+SUMPRODUCT(TRANSPOSE($E489:$G489),AQ$7:AQ$9)</f>
        <v>4.2000000000000037E-2</v>
      </c>
      <c r="AR489" s="17" cm="1">
        <f t="array" ref="AR489">INDEX(AR$14:AR$114,$A489+1)+SUMPRODUCT(TRANSPOSE($E489:$G489),AR$7:AR$9)</f>
        <v>4.2000000000000259E-2</v>
      </c>
      <c r="AS489" s="17" cm="1">
        <f t="array" ref="AS489">INDEX(AS$14:AS$114,$A489+1)+SUMPRODUCT(TRANSPOSE($E489:$G489),AS$7:AS$9)</f>
        <v>4.2000000000000037E-2</v>
      </c>
      <c r="AT489" s="17" cm="1">
        <f t="array" ref="AT489">INDEX(AT$14:AT$114,$A489+1)+SUMPRODUCT(TRANSPOSE($E489:$G489),AT$7:AT$9)</f>
        <v>4.2000000000000037E-2</v>
      </c>
      <c r="AU489" s="17" cm="1">
        <f t="array" ref="AU489">INDEX(AU$14:AU$114,$A489+1)+SUMPRODUCT(TRANSPOSE($E489:$G489),AU$7:AU$9)</f>
        <v>4.2000000000000037E-2</v>
      </c>
      <c r="AV489" s="17" cm="1">
        <f t="array" ref="AV489">INDEX(AV$14:AV$114,$A489+1)+SUMPRODUCT(TRANSPOSE($E489:$G489),AV$7:AV$9)</f>
        <v>4.2000000000000037E-2</v>
      </c>
      <c r="AW489" s="17" cm="1">
        <f t="array" ref="AW489">INDEX(AW$14:AW$114,$A489+1)+SUMPRODUCT(TRANSPOSE($E489:$G489),AW$7:AW$9)</f>
        <v>4.2000000000000037E-2</v>
      </c>
      <c r="AX489" s="17" cm="1">
        <f t="array" ref="AX489">INDEX(AX$14:AX$114,$A489+1)+SUMPRODUCT(TRANSPOSE($E489:$G489),AX$7:AX$9)</f>
        <v>4.2071729069252051E-2</v>
      </c>
      <c r="AY489" s="17" cm="1">
        <f t="array" ref="AY489">INDEX(AY$14:AY$114,$A489+1)+SUMPRODUCT(TRANSPOSE($E489:$G489),AY$7:AY$9)</f>
        <v>4.2199628636398145E-2</v>
      </c>
      <c r="AZ489" s="17" cm="1">
        <f t="array" ref="AZ489">INDEX(AZ$14:AZ$114,$A489+1)+SUMPRODUCT(TRANSPOSE($E489:$G489),AZ$7:AZ$9)</f>
        <v>4.237002769773035E-2</v>
      </c>
      <c r="BA489" s="17" cm="1">
        <f t="array" ref="BA489">INDEX(BA$14:BA$114,$A489+1)+SUMPRODUCT(TRANSPOSE($E489:$G489),BA$7:BA$9)</f>
        <v>4.2570923619705825E-2</v>
      </c>
      <c r="BB489" s="17" cm="1">
        <f t="array" ref="BB489">INDEX(BB$14:BB$114,$A489+1)+SUMPRODUCT(TRANSPOSE($E489:$G489),BB$7:BB$9)</f>
        <v>4.2791796686220795E-2</v>
      </c>
      <c r="BC489" s="17" cm="1">
        <f t="array" ref="BC489">INDEX(BC$14:BC$114,$A489+1)+SUMPRODUCT(TRANSPOSE($E489:$G489),BC$7:BC$9)</f>
        <v>4.3023447122151337E-2</v>
      </c>
      <c r="BD489" s="17" cm="1">
        <f t="array" ref="BD489">INDEX(BD$14:BD$114,$A489+1)+SUMPRODUCT(TRANSPOSE($E489:$G489),BD$7:BD$9)</f>
        <v>4.3257856993769384E-2</v>
      </c>
      <c r="BE489" s="17" cm="1">
        <f t="array" ref="BE489">INDEX(BE$14:BE$114,$A489+1)+SUMPRODUCT(TRANSPOSE($E489:$G489),BE$7:BE$9)</f>
        <v>4.3488066656079072E-2</v>
      </c>
      <c r="BF489" s="17" cm="1">
        <f t="array" ref="BF489">INDEX(BF$14:BF$114,$A489+1)+SUMPRODUCT(TRANSPOSE($E489:$G489),BF$7:BF$9)</f>
        <v>4.3708071132193105E-2</v>
      </c>
      <c r="BG489" s="17" cm="1">
        <f t="array" ref="BG489">INDEX(BG$14:BG$114,$A489+1)+SUMPRODUCT(TRANSPOSE($E489:$G489),BG$7:BG$9)</f>
        <v>4.3912727007044516E-2</v>
      </c>
      <c r="BH489" s="17" cm="1">
        <f t="array" ref="BH489">INDEX(BH$14:BH$114,$A489+1)+SUMPRODUCT(TRANSPOSE($E489:$G489),BH$7:BH$9)</f>
        <v>4.4097669948939489E-2</v>
      </c>
      <c r="BI489" s="17" cm="1">
        <f t="array" ref="BI489">INDEX(BI$14:BI$114,$A489+1)+SUMPRODUCT(TRANSPOSE($E489:$G489),BI$7:BI$9)</f>
        <v>4.4259243958683747E-2</v>
      </c>
      <c r="BJ489" s="17" cm="1">
        <f t="array" ref="BJ489">INDEX(BJ$14:BJ$114,$A489+1)+SUMPRODUCT(TRANSPOSE($E489:$G489),BJ$7:BJ$9)</f>
        <v>4.4394437484507554E-2</v>
      </c>
      <c r="BK489" s="17" cm="1">
        <f t="array" ref="BK489">INDEX(BK$14:BK$114,$A489+1)+SUMPRODUCT(TRANSPOSE($E489:$G489),BK$7:BK$9)</f>
        <v>4.4500827928505515E-2</v>
      </c>
      <c r="BL489" s="17" cm="1">
        <f t="array" ref="BL489">INDEX(BL$14:BL$114,$A489+1)+SUMPRODUCT(TRANSPOSE($E489:$G489),BL$7:BL$9)</f>
        <v>4.4576530504423451E-2</v>
      </c>
      <c r="BM489" s="17" cm="1">
        <f t="array" ref="BM489">INDEX(BM$14:BM$114,$A489+1)+SUMPRODUCT(TRANSPOSE($E489:$G489),BM$7:BM$9)</f>
        <v>4.4620153085757952E-2</v>
      </c>
      <c r="BN489" s="17" cm="1">
        <f t="array" ref="BN489">INDEX(BN$14:BN$114,$A489+1)+SUMPRODUCT(TRANSPOSE($E489:$G489),BN$7:BN$9)</f>
        <v>4.4630758295947981E-2</v>
      </c>
      <c r="BO489" s="17" cm="1">
        <f t="array" ref="BO489">INDEX(BO$14:BO$114,$A489+1)+SUMPRODUCT(TRANSPOSE($E489:$G489),BO$7:BO$9)</f>
        <v>4.4607823950420844E-2</v>
      </c>
      <c r="BP489" s="17" cm="1">
        <f t="array" ref="BP489">INDEX(BP$14:BP$114,$A489+1)+SUMPRODUCT(TRANSPOSE($E489:$G489),BP$7:BP$9)</f>
        <v>4.4551214436635123E-2</v>
      </c>
      <c r="BQ489" s="17" cm="1">
        <f t="array" ref="BQ489">INDEX(BQ$14:BQ$114,$A489+1)+SUMPRODUCT(TRANSPOSE($E489:$G489),BQ$7:BQ$9)</f>
        <v>4.4461147086654496E-2</v>
      </c>
      <c r="BR489" s="17" cm="1">
        <f t="array" ref="BR489">INDEX(BR$14:BR$114,$A489+1)+SUMPRODUCT(TRANSPOSE($E489:$G489),BR$7:BR$9)</f>
        <v>4.4338167994626643E-2</v>
      </c>
      <c r="BS489" s="17" cm="1">
        <f t="array" ref="BS489">INDEX(BS$14:BS$114,$A489+1)+SUMPRODUCT(TRANSPOSE($E489:$G489),BS$7:BS$9)</f>
        <v>4.4183126372732362E-2</v>
      </c>
      <c r="BT489" s="17" cm="1">
        <f t="array" ref="BT489">INDEX(BT$14:BT$114,$A489+1)+SUMPRODUCT(TRANSPOSE($E489:$G489),BT$7:BT$9)</f>
        <v>4.3997152164813924E-2</v>
      </c>
      <c r="BU489" s="17" cm="1">
        <f t="array" ref="BU489">INDEX(BU$14:BU$114,$A489+1)+SUMPRODUCT(TRANSPOSE($E489:$G489),BU$7:BU$9)</f>
        <v>4.3781635808064046E-2</v>
      </c>
      <c r="BV489" s="17" cm="1">
        <f t="array" ref="BV489">INDEX(BV$14:BV$114,$A489+1)+SUMPRODUCT(TRANSPOSE($E489:$G489),BV$7:BV$9)</f>
        <v>4.3538208074795026E-2</v>
      </c>
      <c r="BW489" s="17" cm="1">
        <f t="array" ref="BW489">INDEX(BW$14:BW$114,$A489+1)+SUMPRODUCT(TRANSPOSE($E489:$G489),BW$7:BW$9)</f>
        <v>4.3268723682445831E-2</v>
      </c>
      <c r="BX489" s="17" cm="1">
        <f t="array" ref="BX489">INDEX(BX$14:BX$114,$A489+1)+SUMPRODUCT(TRANSPOSE($E489:$G489),BX$7:BX$9)</f>
        <v>4.2975243627104254E-2</v>
      </c>
      <c r="BY489" s="17" cm="1">
        <f t="array" ref="BY489">INDEX(BY$14:BY$114,$A489+1)+SUMPRODUCT(TRANSPOSE($E489:$G489),BY$7:BY$9)</f>
        <v>4.2660020891305273E-2</v>
      </c>
      <c r="BZ489" s="17" cm="1">
        <f t="array" ref="BZ489">INDEX(BZ$14:BZ$114,$A489+1)+SUMPRODUCT(TRANSPOSE($E489:$G489),BZ$7:BZ$9)</f>
        <v>4.2325483854449786E-2</v>
      </c>
      <c r="CA489" s="17" cm="1">
        <f t="array" ref="CA489">INDEX(CA$14:CA$114,$A489+1)+SUMPRODUCT(TRANSPOSE($E489:$G489),CA$7:CA$9)</f>
        <v>4.1982588706849899E-2</v>
      </c>
      <c r="CB489" s="17" cm="1">
        <f t="array" ref="CB489">INDEX(CB$14:CB$114,$A489+1)+SUMPRODUCT(TRANSPOSE($E489:$G489),CB$7:CB$9)</f>
        <v>4.1660955613950668E-2</v>
      </c>
      <c r="CC489" s="17" cm="1">
        <f t="array" ref="CC489">INDEX(CC$14:CC$114,$A489+1)+SUMPRODUCT(TRANSPOSE($E489:$G489),CC$7:CC$9)</f>
        <v>4.1359778282124893E-2</v>
      </c>
      <c r="CD489" s="17" cm="1">
        <f t="array" ref="CD489">INDEX(CD$14:CD$114,$A489+1)+SUMPRODUCT(TRANSPOSE($E489:$G489),CD$7:CD$9)</f>
        <v>4.1078299774305327E-2</v>
      </c>
      <c r="CE489" s="17" cm="1">
        <f t="array" ref="CE489">INDEX(CE$14:CE$114,$A489+1)+SUMPRODUCT(TRANSPOSE($E489:$G489),CE$7:CE$9)</f>
        <v>4.0815808117743213E-2</v>
      </c>
      <c r="CF489" s="17" cm="1">
        <f t="array" ref="CF489">INDEX(CF$14:CF$114,$A489+1)+SUMPRODUCT(TRANSPOSE($E489:$G489),CF$7:CF$9)</f>
        <v>4.0571632212847764E-2</v>
      </c>
      <c r="CG489" s="17" cm="1">
        <f t="array" ref="CG489">INDEX(CG$14:CG$114,$A489+1)+SUMPRODUCT(TRANSPOSE($E489:$G489),CG$7:CG$9)</f>
        <v>4.0345137793208252E-2</v>
      </c>
      <c r="CH489" s="17" cm="1">
        <f t="array" ref="CH489">INDEX(CH$14:CH$114,$A489+1)+SUMPRODUCT(TRANSPOSE($E489:$G489),CH$7:CH$9)</f>
        <v>4.0135723388688538E-2</v>
      </c>
      <c r="CI489" s="17" cm="1">
        <f t="array" ref="CI489">INDEX(CI$14:CI$114,$A489+1)+SUMPRODUCT(TRANSPOSE($E489:$G489),CI$7:CI$9)</f>
        <v>3.9942816180517093E-2</v>
      </c>
      <c r="CJ489" s="17" cm="1">
        <f t="array" ref="CJ489">INDEX(CJ$14:CJ$114,$A489+1)+SUMPRODUCT(TRANSPOSE($E489:$G489),CJ$7:CJ$9)</f>
        <v>3.9765868075425148E-2</v>
      </c>
      <c r="CK489" s="17" cm="1">
        <f t="array" ref="CK489">INDEX(CK$14:CK$114,$A489+1)+SUMPRODUCT(TRANSPOSE($E489:$G489),CK$7:CK$9)</f>
        <v>3.9643813288589236E-2</v>
      </c>
      <c r="CL489" s="17" cm="1">
        <f t="array" ref="CL489">INDEX(CL$14:CL$114,$A489+1)+SUMPRODUCT(TRANSPOSE($E489:$G489),CL$7:CL$9)</f>
        <v>3.9531579219340696E-2</v>
      </c>
      <c r="CM489" s="17" cm="1">
        <f t="array" ref="CM489">INDEX(CM$14:CM$114,$A489+1)+SUMPRODUCT(TRANSPOSE($E489:$G489),CM$7:CM$9)</f>
        <v>3.9428855695214926E-2</v>
      </c>
      <c r="CN489" s="17" cm="1">
        <f t="array" ref="CN489">INDEX(CN$14:CN$114,$A489+1)+SUMPRODUCT(TRANSPOSE($E489:$G489),CN$7:CN$9)</f>
        <v>3.9335328854458007E-2</v>
      </c>
      <c r="CO489" s="17" cm="1">
        <f t="array" ref="CO489">INDEX(CO$14:CO$114,$A489+1)+SUMPRODUCT(TRANSPOSE($E489:$G489),CO$7:CO$9)</f>
        <v>3.9250676378957738E-2</v>
      </c>
      <c r="CP489" s="17" cm="1">
        <f t="array" ref="CP489">INDEX(CP$14:CP$114,$A489+1)+SUMPRODUCT(TRANSPOSE($E489:$G489),CP$7:CP$9)</f>
        <v>3.9174561764707461E-2</v>
      </c>
      <c r="CQ489" s="17" cm="1">
        <f t="array" ref="CQ489">INDEX(CQ$14:CQ$114,$A489+1)+SUMPRODUCT(TRANSPOSE($E489:$G489),CQ$7:CQ$9)</f>
        <v>3.910662847866675E-2</v>
      </c>
      <c r="CR489" s="17" cm="1">
        <f t="array" ref="CR489">INDEX(CR$14:CR$114,$A489+1)+SUMPRODUCT(TRANSPOSE($E489:$G489),CR$7:CR$9)</f>
        <v>3.9046493203099164E-2</v>
      </c>
      <c r="CS489" s="17" cm="1">
        <f t="array" ref="CS489">INDEX(CS$14:CS$114,$A489+1)+SUMPRODUCT(TRANSPOSE($E489:$G489),CS$7:CS$9)</f>
        <v>3.8993738457924643E-2</v>
      </c>
      <c r="CT489" s="17" cm="1">
        <f t="array" ref="CT489">INDEX(CT$14:CT$114,$A489+1)+SUMPRODUCT(TRANSPOSE($E489:$G489),CT$7:CT$9)</f>
        <v>3.8947904200806516E-2</v>
      </c>
      <c r="CU489" s="17" cm="1">
        <f t="array" ref="CU489">INDEX(CU$14:CU$114,$A489+1)+SUMPRODUCT(TRANSPOSE($E489:$G489),CU$7:CU$9)</f>
        <v>3.8877351578763708E-2</v>
      </c>
      <c r="CV489" s="17" cm="1">
        <f t="array" ref="CV489">INDEX(CV$14:CV$114,$A489+1)+SUMPRODUCT(TRANSPOSE($E489:$G489),CV$7:CV$9)</f>
        <v>3.8820169386943437E-2</v>
      </c>
      <c r="CW489" s="17" cm="1">
        <f t="array" ref="CW489">INDEX(CW$14:CW$114,$A489+1)+SUMPRODUCT(TRANSPOSE($E489:$G489),CW$7:CW$9)</f>
        <v>3.8775458375716942E-2</v>
      </c>
      <c r="CX489" s="17" cm="1">
        <f t="array" ref="CX489">INDEX(CX$14:CX$114,$A489+1)+SUMPRODUCT(TRANSPOSE($E489:$G489),CX$7:CX$9)</f>
        <v>3.8718541266405948E-2</v>
      </c>
      <c r="CY489" s="17" cm="1">
        <f t="array" ref="CY489">INDEX(CY$14:CY$114,$A489+1)+SUMPRODUCT(TRANSPOSE($E489:$G489),CY$7:CY$9)</f>
        <v>3.8680395751714558E-2</v>
      </c>
      <c r="CZ489" s="17" cm="1">
        <f t="array" ref="CZ489">INDEX(CZ$14:CZ$114,$A489+1)+SUMPRODUCT(TRANSPOSE($E489:$G489),CZ$7:CZ$9)</f>
        <v>3.8636416235547255E-2</v>
      </c>
      <c r="DA489" s="17" cm="1">
        <f t="array" ref="DA489">INDEX(DA$14:DA$114,$A489+1)+SUMPRODUCT(TRANSPOSE($E489:$G489),DA$7:DA$9)</f>
        <v>3.862017500810655E-2</v>
      </c>
      <c r="DB489" s="17" cm="1">
        <f t="array" ref="DB489">INDEX(DB$14:DB$114,$A489+1)+SUMPRODUCT(TRANSPOSE($E489:$G489),DB$7:DB$9)</f>
        <v>3.8612108936693756E-2</v>
      </c>
      <c r="DC489" s="17" cm="1">
        <f t="array" ref="DC489">INDEX(DC$14:DC$114,$A489+1)+SUMPRODUCT(TRANSPOSE($E489:$G489),DC$7:DC$9)</f>
        <v>3.865813397907969E-2</v>
      </c>
      <c r="DD489" s="17" cm="1">
        <f t="array" ref="DD489">INDEX(DD$14:DD$114,$A489+1)+SUMPRODUCT(TRANSPOSE($E489:$G489),DD$7:DD$9)</f>
        <v>3.871630022585526E-2</v>
      </c>
    </row>
    <row r="490" spans="1:108" x14ac:dyDescent="0.25">
      <c r="A490" s="13">
        <f t="shared" si="444"/>
        <v>72</v>
      </c>
      <c r="B490" s="13">
        <f t="shared" si="445"/>
        <v>4</v>
      </c>
      <c r="C490" s="13">
        <f t="shared" ref="C490:D490" si="453">C389</f>
        <v>12</v>
      </c>
      <c r="D490" s="13">
        <f t="shared" si="453"/>
        <v>864</v>
      </c>
      <c r="E490" s="30">
        <f t="shared" si="390"/>
        <v>0</v>
      </c>
      <c r="F490" s="30">
        <f t="shared" si="387"/>
        <v>0</v>
      </c>
      <c r="G490" s="30">
        <f t="shared" si="388"/>
        <v>0</v>
      </c>
      <c r="H490" s="36">
        <f t="shared" si="424"/>
        <v>40864</v>
      </c>
      <c r="I490" s="17" cm="1">
        <f t="array" ref="I490">INDEX(I$14:I$114,$A490+1)+SUMPRODUCT(TRANSPOSE($E490:$G490),I$7:I$9)</f>
        <v>4.2000000000000037E-2</v>
      </c>
      <c r="J490" s="17" cm="1">
        <f t="array" ref="J490">INDEX(J$14:J$114,$A490+1)+SUMPRODUCT(TRANSPOSE($E490:$G490),J$7:J$9)</f>
        <v>4.2000000000002702E-2</v>
      </c>
      <c r="K490" s="17" cm="1">
        <f t="array" ref="K490">INDEX(K$14:K$114,$A490+1)+SUMPRODUCT(TRANSPOSE($E490:$G490),K$7:K$9)</f>
        <v>4.2000000000002924E-2</v>
      </c>
      <c r="L490" s="17" cm="1">
        <f t="array" ref="L490">INDEX(L$14:L$114,$A490+1)+SUMPRODUCT(TRANSPOSE($E490:$G490),L$7:L$9)</f>
        <v>4.2000000000004034E-2</v>
      </c>
      <c r="M490" s="17" cm="1">
        <f t="array" ref="M490">INDEX(M$14:M$114,$A490+1)+SUMPRODUCT(TRANSPOSE($E490:$G490),M$7:M$9)</f>
        <v>4.2000000000004034E-2</v>
      </c>
      <c r="N490" s="17" cm="1">
        <f t="array" ref="N490">INDEX(N$14:N$114,$A490+1)+SUMPRODUCT(TRANSPOSE($E490:$G490),N$7:N$9)</f>
        <v>4.2000000000001814E-2</v>
      </c>
      <c r="O490" s="17" cm="1">
        <f t="array" ref="O490">INDEX(O$14:O$114,$A490+1)+SUMPRODUCT(TRANSPOSE($E490:$G490),O$7:O$9)</f>
        <v>4.200000000000248E-2</v>
      </c>
      <c r="P490" s="17" cm="1">
        <f t="array" ref="P490">INDEX(P$14:P$114,$A490+1)+SUMPRODUCT(TRANSPOSE($E490:$G490),P$7:P$9)</f>
        <v>4.200000000000359E-2</v>
      </c>
      <c r="Q490" s="17" cm="1">
        <f t="array" ref="Q490">INDEX(Q$14:Q$114,$A490+1)+SUMPRODUCT(TRANSPOSE($E490:$G490),Q$7:Q$9)</f>
        <v>4.2000000000003146E-2</v>
      </c>
      <c r="R490" s="17" cm="1">
        <f t="array" ref="R490">INDEX(R$14:R$114,$A490+1)+SUMPRODUCT(TRANSPOSE($E490:$G490),R$7:R$9)</f>
        <v>4.2000000000003368E-2</v>
      </c>
      <c r="S490" s="17" cm="1">
        <f t="array" ref="S490">INDEX(S$14:S$114,$A490+1)+SUMPRODUCT(TRANSPOSE($E490:$G490),S$7:S$9)</f>
        <v>4.2000000000002702E-2</v>
      </c>
      <c r="T490" s="17" cm="1">
        <f t="array" ref="T490">INDEX(T$14:T$114,$A490+1)+SUMPRODUCT(TRANSPOSE($E490:$G490),T$7:T$9)</f>
        <v>4.2000000000002924E-2</v>
      </c>
      <c r="U490" s="17" cm="1">
        <f t="array" ref="U490">INDEX(U$14:U$114,$A490+1)+SUMPRODUCT(TRANSPOSE($E490:$G490),U$7:U$9)</f>
        <v>4.2000000000003368E-2</v>
      </c>
      <c r="V490" s="17" cm="1">
        <f t="array" ref="V490">INDEX(V$14:V$114,$A490+1)+SUMPRODUCT(TRANSPOSE($E490:$G490),V$7:V$9)</f>
        <v>4.2000000000003146E-2</v>
      </c>
      <c r="W490" s="17" cm="1">
        <f t="array" ref="W490">INDEX(W$14:W$114,$A490+1)+SUMPRODUCT(TRANSPOSE($E490:$G490),W$7:W$9)</f>
        <v>4.2000000000002924E-2</v>
      </c>
      <c r="X490" s="17" cm="1">
        <f t="array" ref="X490">INDEX(X$14:X$114,$A490+1)+SUMPRODUCT(TRANSPOSE($E490:$G490),X$7:X$9)</f>
        <v>4.2000000000003368E-2</v>
      </c>
      <c r="Y490" s="17" cm="1">
        <f t="array" ref="Y490">INDEX(Y$14:Y$114,$A490+1)+SUMPRODUCT(TRANSPOSE($E490:$G490),Y$7:Y$9)</f>
        <v>4.2000000000002702E-2</v>
      </c>
      <c r="Z490" s="17" cm="1">
        <f t="array" ref="Z490">INDEX(Z$14:Z$114,$A490+1)+SUMPRODUCT(TRANSPOSE($E490:$G490),Z$7:Z$9)</f>
        <v>4.2000000000002924E-2</v>
      </c>
      <c r="AA490" s="17" cm="1">
        <f t="array" ref="AA490">INDEX(AA$14:AA$114,$A490+1)+SUMPRODUCT(TRANSPOSE($E490:$G490),AA$7:AA$9)</f>
        <v>4.2000000000003146E-2</v>
      </c>
      <c r="AB490" s="17" cm="1">
        <f t="array" ref="AB490">INDEX(AB$14:AB$114,$A490+1)+SUMPRODUCT(TRANSPOSE($E490:$G490),AB$7:AB$9)</f>
        <v>4.200000000000248E-2</v>
      </c>
      <c r="AC490" s="17" cm="1">
        <f t="array" ref="AC490">INDEX(AC$14:AC$114,$A490+1)+SUMPRODUCT(TRANSPOSE($E490:$G490),AC$7:AC$9)</f>
        <v>4.2000000000002258E-2</v>
      </c>
      <c r="AD490" s="17" cm="1">
        <f t="array" ref="AD490">INDEX(AD$14:AD$114,$A490+1)+SUMPRODUCT(TRANSPOSE($E490:$G490),AD$7:AD$9)</f>
        <v>4.2000000000002702E-2</v>
      </c>
      <c r="AE490" s="17" cm="1">
        <f t="array" ref="AE490">INDEX(AE$14:AE$114,$A490+1)+SUMPRODUCT(TRANSPOSE($E490:$G490),AE$7:AE$9)</f>
        <v>4.2000000000002258E-2</v>
      </c>
      <c r="AF490" s="17" cm="1">
        <f t="array" ref="AF490">INDEX(AF$14:AF$114,$A490+1)+SUMPRODUCT(TRANSPOSE($E490:$G490),AF$7:AF$9)</f>
        <v>4.2000000000001814E-2</v>
      </c>
      <c r="AG490" s="17" cm="1">
        <f t="array" ref="AG490">INDEX(AG$14:AG$114,$A490+1)+SUMPRODUCT(TRANSPOSE($E490:$G490),AG$7:AG$9)</f>
        <v>4.2000000000001592E-2</v>
      </c>
      <c r="AH490" s="17" cm="1">
        <f t="array" ref="AH490">INDEX(AH$14:AH$114,$A490+1)+SUMPRODUCT(TRANSPOSE($E490:$G490),AH$7:AH$9)</f>
        <v>4.2000000000001148E-2</v>
      </c>
      <c r="AI490" s="17" cm="1">
        <f t="array" ref="AI490">INDEX(AI$14:AI$114,$A490+1)+SUMPRODUCT(TRANSPOSE($E490:$G490),AI$7:AI$9)</f>
        <v>4.2000000000000703E-2</v>
      </c>
      <c r="AJ490" s="17" cm="1">
        <f t="array" ref="AJ490">INDEX(AJ$14:AJ$114,$A490+1)+SUMPRODUCT(TRANSPOSE($E490:$G490),AJ$7:AJ$9)</f>
        <v>4.2000000000000703E-2</v>
      </c>
      <c r="AK490" s="17" cm="1">
        <f t="array" ref="AK490">INDEX(AK$14:AK$114,$A490+1)+SUMPRODUCT(TRANSPOSE($E490:$G490),AK$7:AK$9)</f>
        <v>4.2000000000000259E-2</v>
      </c>
      <c r="AL490" s="17" cm="1">
        <f t="array" ref="AL490">INDEX(AL$14:AL$114,$A490+1)+SUMPRODUCT(TRANSPOSE($E490:$G490),AL$7:AL$9)</f>
        <v>4.2000000000000037E-2</v>
      </c>
      <c r="AM490" s="17" cm="1">
        <f t="array" ref="AM490">INDEX(AM$14:AM$114,$A490+1)+SUMPRODUCT(TRANSPOSE($E490:$G490),AM$7:AM$9)</f>
        <v>4.2000000000000037E-2</v>
      </c>
      <c r="AN490" s="17" cm="1">
        <f t="array" ref="AN490">INDEX(AN$14:AN$114,$A490+1)+SUMPRODUCT(TRANSPOSE($E490:$G490),AN$7:AN$9)</f>
        <v>4.2000000000000037E-2</v>
      </c>
      <c r="AO490" s="17" cm="1">
        <f t="array" ref="AO490">INDEX(AO$14:AO$114,$A490+1)+SUMPRODUCT(TRANSPOSE($E490:$G490),AO$7:AO$9)</f>
        <v>4.2000000000000037E-2</v>
      </c>
      <c r="AP490" s="17" cm="1">
        <f t="array" ref="AP490">INDEX(AP$14:AP$114,$A490+1)+SUMPRODUCT(TRANSPOSE($E490:$G490),AP$7:AP$9)</f>
        <v>4.2000000000000037E-2</v>
      </c>
      <c r="AQ490" s="17" cm="1">
        <f t="array" ref="AQ490">INDEX(AQ$14:AQ$114,$A490+1)+SUMPRODUCT(TRANSPOSE($E490:$G490),AQ$7:AQ$9)</f>
        <v>4.2000000000000037E-2</v>
      </c>
      <c r="AR490" s="17" cm="1">
        <f t="array" ref="AR490">INDEX(AR$14:AR$114,$A490+1)+SUMPRODUCT(TRANSPOSE($E490:$G490),AR$7:AR$9)</f>
        <v>4.2000000000000259E-2</v>
      </c>
      <c r="AS490" s="17" cm="1">
        <f t="array" ref="AS490">INDEX(AS$14:AS$114,$A490+1)+SUMPRODUCT(TRANSPOSE($E490:$G490),AS$7:AS$9)</f>
        <v>4.2000000000000037E-2</v>
      </c>
      <c r="AT490" s="17" cm="1">
        <f t="array" ref="AT490">INDEX(AT$14:AT$114,$A490+1)+SUMPRODUCT(TRANSPOSE($E490:$G490),AT$7:AT$9)</f>
        <v>4.2000000000000037E-2</v>
      </c>
      <c r="AU490" s="17" cm="1">
        <f t="array" ref="AU490">INDEX(AU$14:AU$114,$A490+1)+SUMPRODUCT(TRANSPOSE($E490:$G490),AU$7:AU$9)</f>
        <v>4.2000000000000037E-2</v>
      </c>
      <c r="AV490" s="17" cm="1">
        <f t="array" ref="AV490">INDEX(AV$14:AV$114,$A490+1)+SUMPRODUCT(TRANSPOSE($E490:$G490),AV$7:AV$9)</f>
        <v>4.2000000000000037E-2</v>
      </c>
      <c r="AW490" s="17" cm="1">
        <f t="array" ref="AW490">INDEX(AW$14:AW$114,$A490+1)+SUMPRODUCT(TRANSPOSE($E490:$G490),AW$7:AW$9)</f>
        <v>4.2000000000000037E-2</v>
      </c>
      <c r="AX490" s="17" cm="1">
        <f t="array" ref="AX490">INDEX(AX$14:AX$114,$A490+1)+SUMPRODUCT(TRANSPOSE($E490:$G490),AX$7:AX$9)</f>
        <v>4.2071729069252051E-2</v>
      </c>
      <c r="AY490" s="17" cm="1">
        <f t="array" ref="AY490">INDEX(AY$14:AY$114,$A490+1)+SUMPRODUCT(TRANSPOSE($E490:$G490),AY$7:AY$9)</f>
        <v>4.2199628636398145E-2</v>
      </c>
      <c r="AZ490" s="17" cm="1">
        <f t="array" ref="AZ490">INDEX(AZ$14:AZ$114,$A490+1)+SUMPRODUCT(TRANSPOSE($E490:$G490),AZ$7:AZ$9)</f>
        <v>4.237002769773035E-2</v>
      </c>
      <c r="BA490" s="17" cm="1">
        <f t="array" ref="BA490">INDEX(BA$14:BA$114,$A490+1)+SUMPRODUCT(TRANSPOSE($E490:$G490),BA$7:BA$9)</f>
        <v>4.2570923619705825E-2</v>
      </c>
      <c r="BB490" s="17" cm="1">
        <f t="array" ref="BB490">INDEX(BB$14:BB$114,$A490+1)+SUMPRODUCT(TRANSPOSE($E490:$G490),BB$7:BB$9)</f>
        <v>4.2791796686220795E-2</v>
      </c>
      <c r="BC490" s="17" cm="1">
        <f t="array" ref="BC490">INDEX(BC$14:BC$114,$A490+1)+SUMPRODUCT(TRANSPOSE($E490:$G490),BC$7:BC$9)</f>
        <v>4.3023447122151337E-2</v>
      </c>
      <c r="BD490" s="17" cm="1">
        <f t="array" ref="BD490">INDEX(BD$14:BD$114,$A490+1)+SUMPRODUCT(TRANSPOSE($E490:$G490),BD$7:BD$9)</f>
        <v>4.3257856993769384E-2</v>
      </c>
      <c r="BE490" s="17" cm="1">
        <f t="array" ref="BE490">INDEX(BE$14:BE$114,$A490+1)+SUMPRODUCT(TRANSPOSE($E490:$G490),BE$7:BE$9)</f>
        <v>4.3488066656079072E-2</v>
      </c>
      <c r="BF490" s="17" cm="1">
        <f t="array" ref="BF490">INDEX(BF$14:BF$114,$A490+1)+SUMPRODUCT(TRANSPOSE($E490:$G490),BF$7:BF$9)</f>
        <v>4.3708071132193105E-2</v>
      </c>
      <c r="BG490" s="17" cm="1">
        <f t="array" ref="BG490">INDEX(BG$14:BG$114,$A490+1)+SUMPRODUCT(TRANSPOSE($E490:$G490),BG$7:BG$9)</f>
        <v>4.3912727007044516E-2</v>
      </c>
      <c r="BH490" s="17" cm="1">
        <f t="array" ref="BH490">INDEX(BH$14:BH$114,$A490+1)+SUMPRODUCT(TRANSPOSE($E490:$G490),BH$7:BH$9)</f>
        <v>4.4097669948939489E-2</v>
      </c>
      <c r="BI490" s="17" cm="1">
        <f t="array" ref="BI490">INDEX(BI$14:BI$114,$A490+1)+SUMPRODUCT(TRANSPOSE($E490:$G490),BI$7:BI$9)</f>
        <v>4.4259243958683747E-2</v>
      </c>
      <c r="BJ490" s="17" cm="1">
        <f t="array" ref="BJ490">INDEX(BJ$14:BJ$114,$A490+1)+SUMPRODUCT(TRANSPOSE($E490:$G490),BJ$7:BJ$9)</f>
        <v>4.4394437484507554E-2</v>
      </c>
      <c r="BK490" s="17" cm="1">
        <f t="array" ref="BK490">INDEX(BK$14:BK$114,$A490+1)+SUMPRODUCT(TRANSPOSE($E490:$G490),BK$7:BK$9)</f>
        <v>4.4500827928505515E-2</v>
      </c>
      <c r="BL490" s="17" cm="1">
        <f t="array" ref="BL490">INDEX(BL$14:BL$114,$A490+1)+SUMPRODUCT(TRANSPOSE($E490:$G490),BL$7:BL$9)</f>
        <v>4.4576530504423451E-2</v>
      </c>
      <c r="BM490" s="17" cm="1">
        <f t="array" ref="BM490">INDEX(BM$14:BM$114,$A490+1)+SUMPRODUCT(TRANSPOSE($E490:$G490),BM$7:BM$9)</f>
        <v>4.4620153085757952E-2</v>
      </c>
      <c r="BN490" s="17" cm="1">
        <f t="array" ref="BN490">INDEX(BN$14:BN$114,$A490+1)+SUMPRODUCT(TRANSPOSE($E490:$G490),BN$7:BN$9)</f>
        <v>4.4630758295947981E-2</v>
      </c>
      <c r="BO490" s="17" cm="1">
        <f t="array" ref="BO490">INDEX(BO$14:BO$114,$A490+1)+SUMPRODUCT(TRANSPOSE($E490:$G490),BO$7:BO$9)</f>
        <v>4.4607823950420844E-2</v>
      </c>
      <c r="BP490" s="17" cm="1">
        <f t="array" ref="BP490">INDEX(BP$14:BP$114,$A490+1)+SUMPRODUCT(TRANSPOSE($E490:$G490),BP$7:BP$9)</f>
        <v>4.4551214436635123E-2</v>
      </c>
      <c r="BQ490" s="17" cm="1">
        <f t="array" ref="BQ490">INDEX(BQ$14:BQ$114,$A490+1)+SUMPRODUCT(TRANSPOSE($E490:$G490),BQ$7:BQ$9)</f>
        <v>4.4461147086654496E-2</v>
      </c>
      <c r="BR490" s="17" cm="1">
        <f t="array" ref="BR490">INDEX(BR$14:BR$114,$A490+1)+SUMPRODUCT(TRANSPOSE($E490:$G490),BR$7:BR$9)</f>
        <v>4.4338167994626643E-2</v>
      </c>
      <c r="BS490" s="17" cm="1">
        <f t="array" ref="BS490">INDEX(BS$14:BS$114,$A490+1)+SUMPRODUCT(TRANSPOSE($E490:$G490),BS$7:BS$9)</f>
        <v>4.4183126372732362E-2</v>
      </c>
      <c r="BT490" s="17" cm="1">
        <f t="array" ref="BT490">INDEX(BT$14:BT$114,$A490+1)+SUMPRODUCT(TRANSPOSE($E490:$G490),BT$7:BT$9)</f>
        <v>4.3997152164813924E-2</v>
      </c>
      <c r="BU490" s="17" cm="1">
        <f t="array" ref="BU490">INDEX(BU$14:BU$114,$A490+1)+SUMPRODUCT(TRANSPOSE($E490:$G490),BU$7:BU$9)</f>
        <v>4.3781635808064046E-2</v>
      </c>
      <c r="BV490" s="17" cm="1">
        <f t="array" ref="BV490">INDEX(BV$14:BV$114,$A490+1)+SUMPRODUCT(TRANSPOSE($E490:$G490),BV$7:BV$9)</f>
        <v>4.3538208074795026E-2</v>
      </c>
      <c r="BW490" s="17" cm="1">
        <f t="array" ref="BW490">INDEX(BW$14:BW$114,$A490+1)+SUMPRODUCT(TRANSPOSE($E490:$G490),BW$7:BW$9)</f>
        <v>4.3268723682445831E-2</v>
      </c>
      <c r="BX490" s="17" cm="1">
        <f t="array" ref="BX490">INDEX(BX$14:BX$114,$A490+1)+SUMPRODUCT(TRANSPOSE($E490:$G490),BX$7:BX$9)</f>
        <v>4.2975243627104254E-2</v>
      </c>
      <c r="BY490" s="17" cm="1">
        <f t="array" ref="BY490">INDEX(BY$14:BY$114,$A490+1)+SUMPRODUCT(TRANSPOSE($E490:$G490),BY$7:BY$9)</f>
        <v>4.2660020891305273E-2</v>
      </c>
      <c r="BZ490" s="17" cm="1">
        <f t="array" ref="BZ490">INDEX(BZ$14:BZ$114,$A490+1)+SUMPRODUCT(TRANSPOSE($E490:$G490),BZ$7:BZ$9)</f>
        <v>4.2325483854449786E-2</v>
      </c>
      <c r="CA490" s="17" cm="1">
        <f t="array" ref="CA490">INDEX(CA$14:CA$114,$A490+1)+SUMPRODUCT(TRANSPOSE($E490:$G490),CA$7:CA$9)</f>
        <v>4.1982588706849899E-2</v>
      </c>
      <c r="CB490" s="17" cm="1">
        <f t="array" ref="CB490">INDEX(CB$14:CB$114,$A490+1)+SUMPRODUCT(TRANSPOSE($E490:$G490),CB$7:CB$9)</f>
        <v>4.1660955613950668E-2</v>
      </c>
      <c r="CC490" s="17" cm="1">
        <f t="array" ref="CC490">INDEX(CC$14:CC$114,$A490+1)+SUMPRODUCT(TRANSPOSE($E490:$G490),CC$7:CC$9)</f>
        <v>4.1359778282124893E-2</v>
      </c>
      <c r="CD490" s="17" cm="1">
        <f t="array" ref="CD490">INDEX(CD$14:CD$114,$A490+1)+SUMPRODUCT(TRANSPOSE($E490:$G490),CD$7:CD$9)</f>
        <v>4.1078299774305327E-2</v>
      </c>
      <c r="CE490" s="17" cm="1">
        <f t="array" ref="CE490">INDEX(CE$14:CE$114,$A490+1)+SUMPRODUCT(TRANSPOSE($E490:$G490),CE$7:CE$9)</f>
        <v>4.0815808117743213E-2</v>
      </c>
      <c r="CF490" s="17" cm="1">
        <f t="array" ref="CF490">INDEX(CF$14:CF$114,$A490+1)+SUMPRODUCT(TRANSPOSE($E490:$G490),CF$7:CF$9)</f>
        <v>4.0571632212847764E-2</v>
      </c>
      <c r="CG490" s="17" cm="1">
        <f t="array" ref="CG490">INDEX(CG$14:CG$114,$A490+1)+SUMPRODUCT(TRANSPOSE($E490:$G490),CG$7:CG$9)</f>
        <v>4.0345137793208252E-2</v>
      </c>
      <c r="CH490" s="17" cm="1">
        <f t="array" ref="CH490">INDEX(CH$14:CH$114,$A490+1)+SUMPRODUCT(TRANSPOSE($E490:$G490),CH$7:CH$9)</f>
        <v>4.0135723388688538E-2</v>
      </c>
      <c r="CI490" s="17" cm="1">
        <f t="array" ref="CI490">INDEX(CI$14:CI$114,$A490+1)+SUMPRODUCT(TRANSPOSE($E490:$G490),CI$7:CI$9)</f>
        <v>3.9942816180517093E-2</v>
      </c>
      <c r="CJ490" s="17" cm="1">
        <f t="array" ref="CJ490">INDEX(CJ$14:CJ$114,$A490+1)+SUMPRODUCT(TRANSPOSE($E490:$G490),CJ$7:CJ$9)</f>
        <v>3.9765868075425148E-2</v>
      </c>
      <c r="CK490" s="17" cm="1">
        <f t="array" ref="CK490">INDEX(CK$14:CK$114,$A490+1)+SUMPRODUCT(TRANSPOSE($E490:$G490),CK$7:CK$9)</f>
        <v>3.9643813288589236E-2</v>
      </c>
      <c r="CL490" s="17" cm="1">
        <f t="array" ref="CL490">INDEX(CL$14:CL$114,$A490+1)+SUMPRODUCT(TRANSPOSE($E490:$G490),CL$7:CL$9)</f>
        <v>3.9531579219340696E-2</v>
      </c>
      <c r="CM490" s="17" cm="1">
        <f t="array" ref="CM490">INDEX(CM$14:CM$114,$A490+1)+SUMPRODUCT(TRANSPOSE($E490:$G490),CM$7:CM$9)</f>
        <v>3.9428855695214926E-2</v>
      </c>
      <c r="CN490" s="17" cm="1">
        <f t="array" ref="CN490">INDEX(CN$14:CN$114,$A490+1)+SUMPRODUCT(TRANSPOSE($E490:$G490),CN$7:CN$9)</f>
        <v>3.9335328854458007E-2</v>
      </c>
      <c r="CO490" s="17" cm="1">
        <f t="array" ref="CO490">INDEX(CO$14:CO$114,$A490+1)+SUMPRODUCT(TRANSPOSE($E490:$G490),CO$7:CO$9)</f>
        <v>3.9250676378957738E-2</v>
      </c>
      <c r="CP490" s="17" cm="1">
        <f t="array" ref="CP490">INDEX(CP$14:CP$114,$A490+1)+SUMPRODUCT(TRANSPOSE($E490:$G490),CP$7:CP$9)</f>
        <v>3.9174561764707461E-2</v>
      </c>
      <c r="CQ490" s="17" cm="1">
        <f t="array" ref="CQ490">INDEX(CQ$14:CQ$114,$A490+1)+SUMPRODUCT(TRANSPOSE($E490:$G490),CQ$7:CQ$9)</f>
        <v>3.910662847866675E-2</v>
      </c>
      <c r="CR490" s="17" cm="1">
        <f t="array" ref="CR490">INDEX(CR$14:CR$114,$A490+1)+SUMPRODUCT(TRANSPOSE($E490:$G490),CR$7:CR$9)</f>
        <v>3.9046493203099164E-2</v>
      </c>
      <c r="CS490" s="17" cm="1">
        <f t="array" ref="CS490">INDEX(CS$14:CS$114,$A490+1)+SUMPRODUCT(TRANSPOSE($E490:$G490),CS$7:CS$9)</f>
        <v>3.8993738457924643E-2</v>
      </c>
      <c r="CT490" s="17" cm="1">
        <f t="array" ref="CT490">INDEX(CT$14:CT$114,$A490+1)+SUMPRODUCT(TRANSPOSE($E490:$G490),CT$7:CT$9)</f>
        <v>3.8947904200806516E-2</v>
      </c>
      <c r="CU490" s="17" cm="1">
        <f t="array" ref="CU490">INDEX(CU$14:CU$114,$A490+1)+SUMPRODUCT(TRANSPOSE($E490:$G490),CU$7:CU$9)</f>
        <v>3.8877351578763708E-2</v>
      </c>
      <c r="CV490" s="17" cm="1">
        <f t="array" ref="CV490">INDEX(CV$14:CV$114,$A490+1)+SUMPRODUCT(TRANSPOSE($E490:$G490),CV$7:CV$9)</f>
        <v>3.8820169386943437E-2</v>
      </c>
      <c r="CW490" s="17" cm="1">
        <f t="array" ref="CW490">INDEX(CW$14:CW$114,$A490+1)+SUMPRODUCT(TRANSPOSE($E490:$G490),CW$7:CW$9)</f>
        <v>3.8775458375716942E-2</v>
      </c>
      <c r="CX490" s="17" cm="1">
        <f t="array" ref="CX490">INDEX(CX$14:CX$114,$A490+1)+SUMPRODUCT(TRANSPOSE($E490:$G490),CX$7:CX$9)</f>
        <v>3.8718541266405948E-2</v>
      </c>
      <c r="CY490" s="17" cm="1">
        <f t="array" ref="CY490">INDEX(CY$14:CY$114,$A490+1)+SUMPRODUCT(TRANSPOSE($E490:$G490),CY$7:CY$9)</f>
        <v>3.8680395751714558E-2</v>
      </c>
      <c r="CZ490" s="17" cm="1">
        <f t="array" ref="CZ490">INDEX(CZ$14:CZ$114,$A490+1)+SUMPRODUCT(TRANSPOSE($E490:$G490),CZ$7:CZ$9)</f>
        <v>3.8636416235547255E-2</v>
      </c>
      <c r="DA490" s="17" cm="1">
        <f t="array" ref="DA490">INDEX(DA$14:DA$114,$A490+1)+SUMPRODUCT(TRANSPOSE($E490:$G490),DA$7:DA$9)</f>
        <v>3.862017500810655E-2</v>
      </c>
      <c r="DB490" s="17" cm="1">
        <f t="array" ref="DB490">INDEX(DB$14:DB$114,$A490+1)+SUMPRODUCT(TRANSPOSE($E490:$G490),DB$7:DB$9)</f>
        <v>3.8612108936693756E-2</v>
      </c>
      <c r="DC490" s="17" cm="1">
        <f t="array" ref="DC490">INDEX(DC$14:DC$114,$A490+1)+SUMPRODUCT(TRANSPOSE($E490:$G490),DC$7:DC$9)</f>
        <v>3.865813397907969E-2</v>
      </c>
      <c r="DD490" s="17" cm="1">
        <f t="array" ref="DD490">INDEX(DD$14:DD$114,$A490+1)+SUMPRODUCT(TRANSPOSE($E490:$G490),DD$7:DD$9)</f>
        <v>3.871630022585526E-2</v>
      </c>
    </row>
    <row r="491" spans="1:108" x14ac:dyDescent="0.25">
      <c r="A491" s="13">
        <f t="shared" si="444"/>
        <v>73</v>
      </c>
      <c r="B491" s="13">
        <f t="shared" si="445"/>
        <v>4</v>
      </c>
      <c r="C491" s="13">
        <f t="shared" ref="C491:D491" si="454">C390</f>
        <v>12</v>
      </c>
      <c r="D491" s="13">
        <f t="shared" si="454"/>
        <v>876</v>
      </c>
      <c r="E491" s="30">
        <f t="shared" si="390"/>
        <v>0</v>
      </c>
      <c r="F491" s="30">
        <f t="shared" si="387"/>
        <v>0</v>
      </c>
      <c r="G491" s="30">
        <f t="shared" si="388"/>
        <v>0</v>
      </c>
      <c r="H491" s="36">
        <f t="shared" si="424"/>
        <v>40876</v>
      </c>
      <c r="I491" s="17" cm="1">
        <f t="array" ref="I491">INDEX(I$14:I$114,$A491+1)+SUMPRODUCT(TRANSPOSE($E491:$G491),I$7:I$9)</f>
        <v>4.2000000000005366E-2</v>
      </c>
      <c r="J491" s="17" cm="1">
        <f t="array" ref="J491">INDEX(J$14:J$114,$A491+1)+SUMPRODUCT(TRANSPOSE($E491:$G491),J$7:J$9)</f>
        <v>4.2000000000004478E-2</v>
      </c>
      <c r="K491" s="17" cm="1">
        <f t="array" ref="K491">INDEX(K$14:K$114,$A491+1)+SUMPRODUCT(TRANSPOSE($E491:$G491),K$7:K$9)</f>
        <v>4.2000000000005366E-2</v>
      </c>
      <c r="L491" s="17" cm="1">
        <f t="array" ref="L491">INDEX(L$14:L$114,$A491+1)+SUMPRODUCT(TRANSPOSE($E491:$G491),L$7:L$9)</f>
        <v>4.2000000000004922E-2</v>
      </c>
      <c r="M491" s="17" cm="1">
        <f t="array" ref="M491">INDEX(M$14:M$114,$A491+1)+SUMPRODUCT(TRANSPOSE($E491:$G491),M$7:M$9)</f>
        <v>4.2000000000002258E-2</v>
      </c>
      <c r="N491" s="17" cm="1">
        <f t="array" ref="N491">INDEX(N$14:N$114,$A491+1)+SUMPRODUCT(TRANSPOSE($E491:$G491),N$7:N$9)</f>
        <v>4.2000000000002924E-2</v>
      </c>
      <c r="O491" s="17" cm="1">
        <f t="array" ref="O491">INDEX(O$14:O$114,$A491+1)+SUMPRODUCT(TRANSPOSE($E491:$G491),O$7:O$9)</f>
        <v>4.2000000000004034E-2</v>
      </c>
      <c r="P491" s="17" cm="1">
        <f t="array" ref="P491">INDEX(P$14:P$114,$A491+1)+SUMPRODUCT(TRANSPOSE($E491:$G491),P$7:P$9)</f>
        <v>4.2000000000003368E-2</v>
      </c>
      <c r="Q491" s="17" cm="1">
        <f t="array" ref="Q491">INDEX(Q$14:Q$114,$A491+1)+SUMPRODUCT(TRANSPOSE($E491:$G491),Q$7:Q$9)</f>
        <v>4.2000000000003812E-2</v>
      </c>
      <c r="R491" s="17" cm="1">
        <f t="array" ref="R491">INDEX(R$14:R$114,$A491+1)+SUMPRODUCT(TRANSPOSE($E491:$G491),R$7:R$9)</f>
        <v>4.2000000000002924E-2</v>
      </c>
      <c r="S491" s="17" cm="1">
        <f t="array" ref="S491">INDEX(S$14:S$114,$A491+1)+SUMPRODUCT(TRANSPOSE($E491:$G491),S$7:S$9)</f>
        <v>4.2000000000003146E-2</v>
      </c>
      <c r="T491" s="17" cm="1">
        <f t="array" ref="T491">INDEX(T$14:T$114,$A491+1)+SUMPRODUCT(TRANSPOSE($E491:$G491),T$7:T$9)</f>
        <v>4.200000000000359E-2</v>
      </c>
      <c r="U491" s="17" cm="1">
        <f t="array" ref="U491">INDEX(U$14:U$114,$A491+1)+SUMPRODUCT(TRANSPOSE($E491:$G491),U$7:U$9)</f>
        <v>4.2000000000003146E-2</v>
      </c>
      <c r="V491" s="17" cm="1">
        <f t="array" ref="V491">INDEX(V$14:V$114,$A491+1)+SUMPRODUCT(TRANSPOSE($E491:$G491),V$7:V$9)</f>
        <v>4.2000000000002924E-2</v>
      </c>
      <c r="W491" s="17" cm="1">
        <f t="array" ref="W491">INDEX(W$14:W$114,$A491+1)+SUMPRODUCT(TRANSPOSE($E491:$G491),W$7:W$9)</f>
        <v>4.200000000000359E-2</v>
      </c>
      <c r="X491" s="17" cm="1">
        <f t="array" ref="X491">INDEX(X$14:X$114,$A491+1)+SUMPRODUCT(TRANSPOSE($E491:$G491),X$7:X$9)</f>
        <v>4.2000000000002924E-2</v>
      </c>
      <c r="Y491" s="17" cm="1">
        <f t="array" ref="Y491">INDEX(Y$14:Y$114,$A491+1)+SUMPRODUCT(TRANSPOSE($E491:$G491),Y$7:Y$9)</f>
        <v>4.2000000000002924E-2</v>
      </c>
      <c r="Z491" s="17" cm="1">
        <f t="array" ref="Z491">INDEX(Z$14:Z$114,$A491+1)+SUMPRODUCT(TRANSPOSE($E491:$G491),Z$7:Z$9)</f>
        <v>4.2000000000003368E-2</v>
      </c>
      <c r="AA491" s="17" cm="1">
        <f t="array" ref="AA491">INDEX(AA$14:AA$114,$A491+1)+SUMPRODUCT(TRANSPOSE($E491:$G491),AA$7:AA$9)</f>
        <v>4.2000000000002702E-2</v>
      </c>
      <c r="AB491" s="17" cm="1">
        <f t="array" ref="AB491">INDEX(AB$14:AB$114,$A491+1)+SUMPRODUCT(TRANSPOSE($E491:$G491),AB$7:AB$9)</f>
        <v>4.200000000000248E-2</v>
      </c>
      <c r="AC491" s="17" cm="1">
        <f t="array" ref="AC491">INDEX(AC$14:AC$114,$A491+1)+SUMPRODUCT(TRANSPOSE($E491:$G491),AC$7:AC$9)</f>
        <v>4.2000000000002702E-2</v>
      </c>
      <c r="AD491" s="17" cm="1">
        <f t="array" ref="AD491">INDEX(AD$14:AD$114,$A491+1)+SUMPRODUCT(TRANSPOSE($E491:$G491),AD$7:AD$9)</f>
        <v>4.2000000000002258E-2</v>
      </c>
      <c r="AE491" s="17" cm="1">
        <f t="array" ref="AE491">INDEX(AE$14:AE$114,$A491+1)+SUMPRODUCT(TRANSPOSE($E491:$G491),AE$7:AE$9)</f>
        <v>4.2000000000001814E-2</v>
      </c>
      <c r="AF491" s="17" cm="1">
        <f t="array" ref="AF491">INDEX(AF$14:AF$114,$A491+1)+SUMPRODUCT(TRANSPOSE($E491:$G491),AF$7:AF$9)</f>
        <v>4.2000000000001592E-2</v>
      </c>
      <c r="AG491" s="17" cm="1">
        <f t="array" ref="AG491">INDEX(AG$14:AG$114,$A491+1)+SUMPRODUCT(TRANSPOSE($E491:$G491),AG$7:AG$9)</f>
        <v>4.2000000000001148E-2</v>
      </c>
      <c r="AH491" s="17" cm="1">
        <f t="array" ref="AH491">INDEX(AH$14:AH$114,$A491+1)+SUMPRODUCT(TRANSPOSE($E491:$G491),AH$7:AH$9)</f>
        <v>4.2000000000000703E-2</v>
      </c>
      <c r="AI491" s="17" cm="1">
        <f t="array" ref="AI491">INDEX(AI$14:AI$114,$A491+1)+SUMPRODUCT(TRANSPOSE($E491:$G491),AI$7:AI$9)</f>
        <v>4.2000000000000703E-2</v>
      </c>
      <c r="AJ491" s="17" cm="1">
        <f t="array" ref="AJ491">INDEX(AJ$14:AJ$114,$A491+1)+SUMPRODUCT(TRANSPOSE($E491:$G491),AJ$7:AJ$9)</f>
        <v>4.2000000000000703E-2</v>
      </c>
      <c r="AK491" s="17" cm="1">
        <f t="array" ref="AK491">INDEX(AK$14:AK$114,$A491+1)+SUMPRODUCT(TRANSPOSE($E491:$G491),AK$7:AK$9)</f>
        <v>4.2000000000000259E-2</v>
      </c>
      <c r="AL491" s="17" cm="1">
        <f t="array" ref="AL491">INDEX(AL$14:AL$114,$A491+1)+SUMPRODUCT(TRANSPOSE($E491:$G491),AL$7:AL$9)</f>
        <v>4.2000000000000037E-2</v>
      </c>
      <c r="AM491" s="17" cm="1">
        <f t="array" ref="AM491">INDEX(AM$14:AM$114,$A491+1)+SUMPRODUCT(TRANSPOSE($E491:$G491),AM$7:AM$9)</f>
        <v>4.2000000000000037E-2</v>
      </c>
      <c r="AN491" s="17" cm="1">
        <f t="array" ref="AN491">INDEX(AN$14:AN$114,$A491+1)+SUMPRODUCT(TRANSPOSE($E491:$G491),AN$7:AN$9)</f>
        <v>4.2000000000000037E-2</v>
      </c>
      <c r="AO491" s="17" cm="1">
        <f t="array" ref="AO491">INDEX(AO$14:AO$114,$A491+1)+SUMPRODUCT(TRANSPOSE($E491:$G491),AO$7:AO$9)</f>
        <v>4.2000000000000037E-2</v>
      </c>
      <c r="AP491" s="17" cm="1">
        <f t="array" ref="AP491">INDEX(AP$14:AP$114,$A491+1)+SUMPRODUCT(TRANSPOSE($E491:$G491),AP$7:AP$9)</f>
        <v>4.2000000000000037E-2</v>
      </c>
      <c r="AQ491" s="17" cm="1">
        <f t="array" ref="AQ491">INDEX(AQ$14:AQ$114,$A491+1)+SUMPRODUCT(TRANSPOSE($E491:$G491),AQ$7:AQ$9)</f>
        <v>4.2000000000000037E-2</v>
      </c>
      <c r="AR491" s="17" cm="1">
        <f t="array" ref="AR491">INDEX(AR$14:AR$114,$A491+1)+SUMPRODUCT(TRANSPOSE($E491:$G491),AR$7:AR$9)</f>
        <v>4.2000000000000259E-2</v>
      </c>
      <c r="AS491" s="17" cm="1">
        <f t="array" ref="AS491">INDEX(AS$14:AS$114,$A491+1)+SUMPRODUCT(TRANSPOSE($E491:$G491),AS$7:AS$9)</f>
        <v>4.2000000000000037E-2</v>
      </c>
      <c r="AT491" s="17" cm="1">
        <f t="array" ref="AT491">INDEX(AT$14:AT$114,$A491+1)+SUMPRODUCT(TRANSPOSE($E491:$G491),AT$7:AT$9)</f>
        <v>4.2000000000000037E-2</v>
      </c>
      <c r="AU491" s="17" cm="1">
        <f t="array" ref="AU491">INDEX(AU$14:AU$114,$A491+1)+SUMPRODUCT(TRANSPOSE($E491:$G491),AU$7:AU$9)</f>
        <v>4.2000000000000037E-2</v>
      </c>
      <c r="AV491" s="17" cm="1">
        <f t="array" ref="AV491">INDEX(AV$14:AV$114,$A491+1)+SUMPRODUCT(TRANSPOSE($E491:$G491),AV$7:AV$9)</f>
        <v>4.2000000000000037E-2</v>
      </c>
      <c r="AW491" s="17" cm="1">
        <f t="array" ref="AW491">INDEX(AW$14:AW$114,$A491+1)+SUMPRODUCT(TRANSPOSE($E491:$G491),AW$7:AW$9)</f>
        <v>4.2000000000000037E-2</v>
      </c>
      <c r="AX491" s="17" cm="1">
        <f t="array" ref="AX491">INDEX(AX$14:AX$114,$A491+1)+SUMPRODUCT(TRANSPOSE($E491:$G491),AX$7:AX$9)</f>
        <v>4.2071729069252051E-2</v>
      </c>
      <c r="AY491" s="17" cm="1">
        <f t="array" ref="AY491">INDEX(AY$14:AY$114,$A491+1)+SUMPRODUCT(TRANSPOSE($E491:$G491),AY$7:AY$9)</f>
        <v>4.2199628636398145E-2</v>
      </c>
      <c r="AZ491" s="17" cm="1">
        <f t="array" ref="AZ491">INDEX(AZ$14:AZ$114,$A491+1)+SUMPRODUCT(TRANSPOSE($E491:$G491),AZ$7:AZ$9)</f>
        <v>4.237002769773035E-2</v>
      </c>
      <c r="BA491" s="17" cm="1">
        <f t="array" ref="BA491">INDEX(BA$14:BA$114,$A491+1)+SUMPRODUCT(TRANSPOSE($E491:$G491),BA$7:BA$9)</f>
        <v>4.2570923619705825E-2</v>
      </c>
      <c r="BB491" s="17" cm="1">
        <f t="array" ref="BB491">INDEX(BB$14:BB$114,$A491+1)+SUMPRODUCT(TRANSPOSE($E491:$G491),BB$7:BB$9)</f>
        <v>4.2791796686220795E-2</v>
      </c>
      <c r="BC491" s="17" cm="1">
        <f t="array" ref="BC491">INDEX(BC$14:BC$114,$A491+1)+SUMPRODUCT(TRANSPOSE($E491:$G491),BC$7:BC$9)</f>
        <v>4.3023447122151337E-2</v>
      </c>
      <c r="BD491" s="17" cm="1">
        <f t="array" ref="BD491">INDEX(BD$14:BD$114,$A491+1)+SUMPRODUCT(TRANSPOSE($E491:$G491),BD$7:BD$9)</f>
        <v>4.3257856993769384E-2</v>
      </c>
      <c r="BE491" s="17" cm="1">
        <f t="array" ref="BE491">INDEX(BE$14:BE$114,$A491+1)+SUMPRODUCT(TRANSPOSE($E491:$G491),BE$7:BE$9)</f>
        <v>4.3488066656079072E-2</v>
      </c>
      <c r="BF491" s="17" cm="1">
        <f t="array" ref="BF491">INDEX(BF$14:BF$114,$A491+1)+SUMPRODUCT(TRANSPOSE($E491:$G491),BF$7:BF$9)</f>
        <v>4.3708071132193105E-2</v>
      </c>
      <c r="BG491" s="17" cm="1">
        <f t="array" ref="BG491">INDEX(BG$14:BG$114,$A491+1)+SUMPRODUCT(TRANSPOSE($E491:$G491),BG$7:BG$9)</f>
        <v>4.3912727007044516E-2</v>
      </c>
      <c r="BH491" s="17" cm="1">
        <f t="array" ref="BH491">INDEX(BH$14:BH$114,$A491+1)+SUMPRODUCT(TRANSPOSE($E491:$G491),BH$7:BH$9)</f>
        <v>4.4097669948939489E-2</v>
      </c>
      <c r="BI491" s="17" cm="1">
        <f t="array" ref="BI491">INDEX(BI$14:BI$114,$A491+1)+SUMPRODUCT(TRANSPOSE($E491:$G491),BI$7:BI$9)</f>
        <v>4.4259243958683747E-2</v>
      </c>
      <c r="BJ491" s="17" cm="1">
        <f t="array" ref="BJ491">INDEX(BJ$14:BJ$114,$A491+1)+SUMPRODUCT(TRANSPOSE($E491:$G491),BJ$7:BJ$9)</f>
        <v>4.4394437484507554E-2</v>
      </c>
      <c r="BK491" s="17" cm="1">
        <f t="array" ref="BK491">INDEX(BK$14:BK$114,$A491+1)+SUMPRODUCT(TRANSPOSE($E491:$G491),BK$7:BK$9)</f>
        <v>4.4500827928505515E-2</v>
      </c>
      <c r="BL491" s="17" cm="1">
        <f t="array" ref="BL491">INDEX(BL$14:BL$114,$A491+1)+SUMPRODUCT(TRANSPOSE($E491:$G491),BL$7:BL$9)</f>
        <v>4.4576530504423451E-2</v>
      </c>
      <c r="BM491" s="17" cm="1">
        <f t="array" ref="BM491">INDEX(BM$14:BM$114,$A491+1)+SUMPRODUCT(TRANSPOSE($E491:$G491),BM$7:BM$9)</f>
        <v>4.4620153085757952E-2</v>
      </c>
      <c r="BN491" s="17" cm="1">
        <f t="array" ref="BN491">INDEX(BN$14:BN$114,$A491+1)+SUMPRODUCT(TRANSPOSE($E491:$G491),BN$7:BN$9)</f>
        <v>4.4630758295947981E-2</v>
      </c>
      <c r="BO491" s="17" cm="1">
        <f t="array" ref="BO491">INDEX(BO$14:BO$114,$A491+1)+SUMPRODUCT(TRANSPOSE($E491:$G491),BO$7:BO$9)</f>
        <v>4.4607823950420844E-2</v>
      </c>
      <c r="BP491" s="17" cm="1">
        <f t="array" ref="BP491">INDEX(BP$14:BP$114,$A491+1)+SUMPRODUCT(TRANSPOSE($E491:$G491),BP$7:BP$9)</f>
        <v>4.4551214436635123E-2</v>
      </c>
      <c r="BQ491" s="17" cm="1">
        <f t="array" ref="BQ491">INDEX(BQ$14:BQ$114,$A491+1)+SUMPRODUCT(TRANSPOSE($E491:$G491),BQ$7:BQ$9)</f>
        <v>4.4461147086654496E-2</v>
      </c>
      <c r="BR491" s="17" cm="1">
        <f t="array" ref="BR491">INDEX(BR$14:BR$114,$A491+1)+SUMPRODUCT(TRANSPOSE($E491:$G491),BR$7:BR$9)</f>
        <v>4.4338167994626643E-2</v>
      </c>
      <c r="BS491" s="17" cm="1">
        <f t="array" ref="BS491">INDEX(BS$14:BS$114,$A491+1)+SUMPRODUCT(TRANSPOSE($E491:$G491),BS$7:BS$9)</f>
        <v>4.4183126372732362E-2</v>
      </c>
      <c r="BT491" s="17" cm="1">
        <f t="array" ref="BT491">INDEX(BT$14:BT$114,$A491+1)+SUMPRODUCT(TRANSPOSE($E491:$G491),BT$7:BT$9)</f>
        <v>4.3997152164813924E-2</v>
      </c>
      <c r="BU491" s="17" cm="1">
        <f t="array" ref="BU491">INDEX(BU$14:BU$114,$A491+1)+SUMPRODUCT(TRANSPOSE($E491:$G491),BU$7:BU$9)</f>
        <v>4.3781635808064046E-2</v>
      </c>
      <c r="BV491" s="17" cm="1">
        <f t="array" ref="BV491">INDEX(BV$14:BV$114,$A491+1)+SUMPRODUCT(TRANSPOSE($E491:$G491),BV$7:BV$9)</f>
        <v>4.3538208074795026E-2</v>
      </c>
      <c r="BW491" s="17" cm="1">
        <f t="array" ref="BW491">INDEX(BW$14:BW$114,$A491+1)+SUMPRODUCT(TRANSPOSE($E491:$G491),BW$7:BW$9)</f>
        <v>4.3268723682445831E-2</v>
      </c>
      <c r="BX491" s="17" cm="1">
        <f t="array" ref="BX491">INDEX(BX$14:BX$114,$A491+1)+SUMPRODUCT(TRANSPOSE($E491:$G491),BX$7:BX$9)</f>
        <v>4.2975243627104254E-2</v>
      </c>
      <c r="BY491" s="17" cm="1">
        <f t="array" ref="BY491">INDEX(BY$14:BY$114,$A491+1)+SUMPRODUCT(TRANSPOSE($E491:$G491),BY$7:BY$9)</f>
        <v>4.2660020891305273E-2</v>
      </c>
      <c r="BZ491" s="17" cm="1">
        <f t="array" ref="BZ491">INDEX(BZ$14:BZ$114,$A491+1)+SUMPRODUCT(TRANSPOSE($E491:$G491),BZ$7:BZ$9)</f>
        <v>4.2325483854449786E-2</v>
      </c>
      <c r="CA491" s="17" cm="1">
        <f t="array" ref="CA491">INDEX(CA$14:CA$114,$A491+1)+SUMPRODUCT(TRANSPOSE($E491:$G491),CA$7:CA$9)</f>
        <v>4.1982588706849899E-2</v>
      </c>
      <c r="CB491" s="17" cm="1">
        <f t="array" ref="CB491">INDEX(CB$14:CB$114,$A491+1)+SUMPRODUCT(TRANSPOSE($E491:$G491),CB$7:CB$9)</f>
        <v>4.1660955613950668E-2</v>
      </c>
      <c r="CC491" s="17" cm="1">
        <f t="array" ref="CC491">INDEX(CC$14:CC$114,$A491+1)+SUMPRODUCT(TRANSPOSE($E491:$G491),CC$7:CC$9)</f>
        <v>4.1359778282124893E-2</v>
      </c>
      <c r="CD491" s="17" cm="1">
        <f t="array" ref="CD491">INDEX(CD$14:CD$114,$A491+1)+SUMPRODUCT(TRANSPOSE($E491:$G491),CD$7:CD$9)</f>
        <v>4.1078299774305327E-2</v>
      </c>
      <c r="CE491" s="17" cm="1">
        <f t="array" ref="CE491">INDEX(CE$14:CE$114,$A491+1)+SUMPRODUCT(TRANSPOSE($E491:$G491),CE$7:CE$9)</f>
        <v>4.0815808117743213E-2</v>
      </c>
      <c r="CF491" s="17" cm="1">
        <f t="array" ref="CF491">INDEX(CF$14:CF$114,$A491+1)+SUMPRODUCT(TRANSPOSE($E491:$G491),CF$7:CF$9)</f>
        <v>4.0571632212847764E-2</v>
      </c>
      <c r="CG491" s="17" cm="1">
        <f t="array" ref="CG491">INDEX(CG$14:CG$114,$A491+1)+SUMPRODUCT(TRANSPOSE($E491:$G491),CG$7:CG$9)</f>
        <v>4.0345137793208252E-2</v>
      </c>
      <c r="CH491" s="17" cm="1">
        <f t="array" ref="CH491">INDEX(CH$14:CH$114,$A491+1)+SUMPRODUCT(TRANSPOSE($E491:$G491),CH$7:CH$9)</f>
        <v>4.0135723388688538E-2</v>
      </c>
      <c r="CI491" s="17" cm="1">
        <f t="array" ref="CI491">INDEX(CI$14:CI$114,$A491+1)+SUMPRODUCT(TRANSPOSE($E491:$G491),CI$7:CI$9)</f>
        <v>3.9942816180517093E-2</v>
      </c>
      <c r="CJ491" s="17" cm="1">
        <f t="array" ref="CJ491">INDEX(CJ$14:CJ$114,$A491+1)+SUMPRODUCT(TRANSPOSE($E491:$G491),CJ$7:CJ$9)</f>
        <v>3.9765868075425148E-2</v>
      </c>
      <c r="CK491" s="17" cm="1">
        <f t="array" ref="CK491">INDEX(CK$14:CK$114,$A491+1)+SUMPRODUCT(TRANSPOSE($E491:$G491),CK$7:CK$9)</f>
        <v>3.9643813288589236E-2</v>
      </c>
      <c r="CL491" s="17" cm="1">
        <f t="array" ref="CL491">INDEX(CL$14:CL$114,$A491+1)+SUMPRODUCT(TRANSPOSE($E491:$G491),CL$7:CL$9)</f>
        <v>3.9531579219340696E-2</v>
      </c>
      <c r="CM491" s="17" cm="1">
        <f t="array" ref="CM491">INDEX(CM$14:CM$114,$A491+1)+SUMPRODUCT(TRANSPOSE($E491:$G491),CM$7:CM$9)</f>
        <v>3.9428855695214926E-2</v>
      </c>
      <c r="CN491" s="17" cm="1">
        <f t="array" ref="CN491">INDEX(CN$14:CN$114,$A491+1)+SUMPRODUCT(TRANSPOSE($E491:$G491),CN$7:CN$9)</f>
        <v>3.9335328854458007E-2</v>
      </c>
      <c r="CO491" s="17" cm="1">
        <f t="array" ref="CO491">INDEX(CO$14:CO$114,$A491+1)+SUMPRODUCT(TRANSPOSE($E491:$G491),CO$7:CO$9)</f>
        <v>3.9250676378957738E-2</v>
      </c>
      <c r="CP491" s="17" cm="1">
        <f t="array" ref="CP491">INDEX(CP$14:CP$114,$A491+1)+SUMPRODUCT(TRANSPOSE($E491:$G491),CP$7:CP$9)</f>
        <v>3.9174561764707461E-2</v>
      </c>
      <c r="CQ491" s="17" cm="1">
        <f t="array" ref="CQ491">INDEX(CQ$14:CQ$114,$A491+1)+SUMPRODUCT(TRANSPOSE($E491:$G491),CQ$7:CQ$9)</f>
        <v>3.910662847866675E-2</v>
      </c>
      <c r="CR491" s="17" cm="1">
        <f t="array" ref="CR491">INDEX(CR$14:CR$114,$A491+1)+SUMPRODUCT(TRANSPOSE($E491:$G491),CR$7:CR$9)</f>
        <v>3.9046493203099164E-2</v>
      </c>
      <c r="CS491" s="17" cm="1">
        <f t="array" ref="CS491">INDEX(CS$14:CS$114,$A491+1)+SUMPRODUCT(TRANSPOSE($E491:$G491),CS$7:CS$9)</f>
        <v>3.8993738457924643E-2</v>
      </c>
      <c r="CT491" s="17" cm="1">
        <f t="array" ref="CT491">INDEX(CT$14:CT$114,$A491+1)+SUMPRODUCT(TRANSPOSE($E491:$G491),CT$7:CT$9)</f>
        <v>3.8947904200806516E-2</v>
      </c>
      <c r="CU491" s="17" cm="1">
        <f t="array" ref="CU491">INDEX(CU$14:CU$114,$A491+1)+SUMPRODUCT(TRANSPOSE($E491:$G491),CU$7:CU$9)</f>
        <v>3.8877351578763708E-2</v>
      </c>
      <c r="CV491" s="17" cm="1">
        <f t="array" ref="CV491">INDEX(CV$14:CV$114,$A491+1)+SUMPRODUCT(TRANSPOSE($E491:$G491),CV$7:CV$9)</f>
        <v>3.8820169386943437E-2</v>
      </c>
      <c r="CW491" s="17" cm="1">
        <f t="array" ref="CW491">INDEX(CW$14:CW$114,$A491+1)+SUMPRODUCT(TRANSPOSE($E491:$G491),CW$7:CW$9)</f>
        <v>3.8775458375716942E-2</v>
      </c>
      <c r="CX491" s="17" cm="1">
        <f t="array" ref="CX491">INDEX(CX$14:CX$114,$A491+1)+SUMPRODUCT(TRANSPOSE($E491:$G491),CX$7:CX$9)</f>
        <v>3.8718541266405948E-2</v>
      </c>
      <c r="CY491" s="17" cm="1">
        <f t="array" ref="CY491">INDEX(CY$14:CY$114,$A491+1)+SUMPRODUCT(TRANSPOSE($E491:$G491),CY$7:CY$9)</f>
        <v>3.8680395751714558E-2</v>
      </c>
      <c r="CZ491" s="17" cm="1">
        <f t="array" ref="CZ491">INDEX(CZ$14:CZ$114,$A491+1)+SUMPRODUCT(TRANSPOSE($E491:$G491),CZ$7:CZ$9)</f>
        <v>3.8636416235547255E-2</v>
      </c>
      <c r="DA491" s="17" cm="1">
        <f t="array" ref="DA491">INDEX(DA$14:DA$114,$A491+1)+SUMPRODUCT(TRANSPOSE($E491:$G491),DA$7:DA$9)</f>
        <v>3.862017500810655E-2</v>
      </c>
      <c r="DB491" s="17" cm="1">
        <f t="array" ref="DB491">INDEX(DB$14:DB$114,$A491+1)+SUMPRODUCT(TRANSPOSE($E491:$G491),DB$7:DB$9)</f>
        <v>3.8612108936693756E-2</v>
      </c>
      <c r="DC491" s="17" cm="1">
        <f t="array" ref="DC491">INDEX(DC$14:DC$114,$A491+1)+SUMPRODUCT(TRANSPOSE($E491:$G491),DC$7:DC$9)</f>
        <v>3.865813397907969E-2</v>
      </c>
      <c r="DD491" s="17" cm="1">
        <f t="array" ref="DD491">INDEX(DD$14:DD$114,$A491+1)+SUMPRODUCT(TRANSPOSE($E491:$G491),DD$7:DD$9)</f>
        <v>3.871630022585526E-2</v>
      </c>
    </row>
    <row r="492" spans="1:108" x14ac:dyDescent="0.25">
      <c r="A492" s="13">
        <f t="shared" si="444"/>
        <v>74</v>
      </c>
      <c r="B492" s="13">
        <f t="shared" si="445"/>
        <v>4</v>
      </c>
      <c r="C492" s="13">
        <f t="shared" ref="C492:D492" si="455">C391</f>
        <v>12</v>
      </c>
      <c r="D492" s="13">
        <f t="shared" si="455"/>
        <v>888</v>
      </c>
      <c r="E492" s="30">
        <f t="shared" si="390"/>
        <v>0</v>
      </c>
      <c r="F492" s="30">
        <f t="shared" si="387"/>
        <v>0</v>
      </c>
      <c r="G492" s="30">
        <f t="shared" si="388"/>
        <v>0</v>
      </c>
      <c r="H492" s="36">
        <f t="shared" si="424"/>
        <v>40888</v>
      </c>
      <c r="I492" s="17" cm="1">
        <f t="array" ref="I492">INDEX(I$14:I$114,$A492+1)+SUMPRODUCT(TRANSPOSE($E492:$G492),I$7:I$9)</f>
        <v>4.200000000000359E-2</v>
      </c>
      <c r="J492" s="17" cm="1">
        <f t="array" ref="J492">INDEX(J$14:J$114,$A492+1)+SUMPRODUCT(TRANSPOSE($E492:$G492),J$7:J$9)</f>
        <v>4.2000000000005366E-2</v>
      </c>
      <c r="K492" s="17" cm="1">
        <f t="array" ref="K492">INDEX(K$14:K$114,$A492+1)+SUMPRODUCT(TRANSPOSE($E492:$G492),K$7:K$9)</f>
        <v>4.20000000000047E-2</v>
      </c>
      <c r="L492" s="17" cm="1">
        <f t="array" ref="L492">INDEX(L$14:L$114,$A492+1)+SUMPRODUCT(TRANSPOSE($E492:$G492),L$7:L$9)</f>
        <v>4.200000000000137E-2</v>
      </c>
      <c r="M492" s="17" cm="1">
        <f t="array" ref="M492">INDEX(M$14:M$114,$A492+1)+SUMPRODUCT(TRANSPOSE($E492:$G492),M$7:M$9)</f>
        <v>4.200000000000248E-2</v>
      </c>
      <c r="N492" s="17" cm="1">
        <f t="array" ref="N492">INDEX(N$14:N$114,$A492+1)+SUMPRODUCT(TRANSPOSE($E492:$G492),N$7:N$9)</f>
        <v>4.2000000000003812E-2</v>
      </c>
      <c r="O492" s="17" cm="1">
        <f t="array" ref="O492">INDEX(O$14:O$114,$A492+1)+SUMPRODUCT(TRANSPOSE($E492:$G492),O$7:O$9)</f>
        <v>4.2000000000003146E-2</v>
      </c>
      <c r="P492" s="17" cm="1">
        <f t="array" ref="P492">INDEX(P$14:P$114,$A492+1)+SUMPRODUCT(TRANSPOSE($E492:$G492),P$7:P$9)</f>
        <v>4.200000000000359E-2</v>
      </c>
      <c r="Q492" s="17" cm="1">
        <f t="array" ref="Q492">INDEX(Q$14:Q$114,$A492+1)+SUMPRODUCT(TRANSPOSE($E492:$G492),Q$7:Q$9)</f>
        <v>4.2000000000002702E-2</v>
      </c>
      <c r="R492" s="17" cm="1">
        <f t="array" ref="R492">INDEX(R$14:R$114,$A492+1)+SUMPRODUCT(TRANSPOSE($E492:$G492),R$7:R$9)</f>
        <v>4.2000000000002924E-2</v>
      </c>
      <c r="S492" s="17" cm="1">
        <f t="array" ref="S492">INDEX(S$14:S$114,$A492+1)+SUMPRODUCT(TRANSPOSE($E492:$G492),S$7:S$9)</f>
        <v>4.2000000000003368E-2</v>
      </c>
      <c r="T492" s="17" cm="1">
        <f t="array" ref="T492">INDEX(T$14:T$114,$A492+1)+SUMPRODUCT(TRANSPOSE($E492:$G492),T$7:T$9)</f>
        <v>4.2000000000003146E-2</v>
      </c>
      <c r="U492" s="17" cm="1">
        <f t="array" ref="U492">INDEX(U$14:U$114,$A492+1)+SUMPRODUCT(TRANSPOSE($E492:$G492),U$7:U$9)</f>
        <v>4.2000000000002924E-2</v>
      </c>
      <c r="V492" s="17" cm="1">
        <f t="array" ref="V492">INDEX(V$14:V$114,$A492+1)+SUMPRODUCT(TRANSPOSE($E492:$G492),V$7:V$9)</f>
        <v>4.2000000000003368E-2</v>
      </c>
      <c r="W492" s="17" cm="1">
        <f t="array" ref="W492">INDEX(W$14:W$114,$A492+1)+SUMPRODUCT(TRANSPOSE($E492:$G492),W$7:W$9)</f>
        <v>4.2000000000002702E-2</v>
      </c>
      <c r="X492" s="17" cm="1">
        <f t="array" ref="X492">INDEX(X$14:X$114,$A492+1)+SUMPRODUCT(TRANSPOSE($E492:$G492),X$7:X$9)</f>
        <v>4.2000000000002924E-2</v>
      </c>
      <c r="Y492" s="17" cm="1">
        <f t="array" ref="Y492">INDEX(Y$14:Y$114,$A492+1)+SUMPRODUCT(TRANSPOSE($E492:$G492),Y$7:Y$9)</f>
        <v>4.2000000000003368E-2</v>
      </c>
      <c r="Z492" s="17" cm="1">
        <f t="array" ref="Z492">INDEX(Z$14:Z$114,$A492+1)+SUMPRODUCT(TRANSPOSE($E492:$G492),Z$7:Z$9)</f>
        <v>4.200000000000248E-2</v>
      </c>
      <c r="AA492" s="17" cm="1">
        <f t="array" ref="AA492">INDEX(AA$14:AA$114,$A492+1)+SUMPRODUCT(TRANSPOSE($E492:$G492),AA$7:AA$9)</f>
        <v>4.2000000000002258E-2</v>
      </c>
      <c r="AB492" s="17" cm="1">
        <f t="array" ref="AB492">INDEX(AB$14:AB$114,$A492+1)+SUMPRODUCT(TRANSPOSE($E492:$G492),AB$7:AB$9)</f>
        <v>4.200000000000248E-2</v>
      </c>
      <c r="AC492" s="17" cm="1">
        <f t="array" ref="AC492">INDEX(AC$14:AC$114,$A492+1)+SUMPRODUCT(TRANSPOSE($E492:$G492),AC$7:AC$9)</f>
        <v>4.2000000000002258E-2</v>
      </c>
      <c r="AD492" s="17" cm="1">
        <f t="array" ref="AD492">INDEX(AD$14:AD$114,$A492+1)+SUMPRODUCT(TRANSPOSE($E492:$G492),AD$7:AD$9)</f>
        <v>4.2000000000001814E-2</v>
      </c>
      <c r="AE492" s="17" cm="1">
        <f t="array" ref="AE492">INDEX(AE$14:AE$114,$A492+1)+SUMPRODUCT(TRANSPOSE($E492:$G492),AE$7:AE$9)</f>
        <v>4.2000000000001592E-2</v>
      </c>
      <c r="AF492" s="17" cm="1">
        <f t="array" ref="AF492">INDEX(AF$14:AF$114,$A492+1)+SUMPRODUCT(TRANSPOSE($E492:$G492),AF$7:AF$9)</f>
        <v>4.2000000000001148E-2</v>
      </c>
      <c r="AG492" s="17" cm="1">
        <f t="array" ref="AG492">INDEX(AG$14:AG$114,$A492+1)+SUMPRODUCT(TRANSPOSE($E492:$G492),AG$7:AG$9)</f>
        <v>4.2000000000000481E-2</v>
      </c>
      <c r="AH492" s="17" cm="1">
        <f t="array" ref="AH492">INDEX(AH$14:AH$114,$A492+1)+SUMPRODUCT(TRANSPOSE($E492:$G492),AH$7:AH$9)</f>
        <v>4.2000000000000481E-2</v>
      </c>
      <c r="AI492" s="17" cm="1">
        <f t="array" ref="AI492">INDEX(AI$14:AI$114,$A492+1)+SUMPRODUCT(TRANSPOSE($E492:$G492),AI$7:AI$9)</f>
        <v>4.2000000000000703E-2</v>
      </c>
      <c r="AJ492" s="17" cm="1">
        <f t="array" ref="AJ492">INDEX(AJ$14:AJ$114,$A492+1)+SUMPRODUCT(TRANSPOSE($E492:$G492),AJ$7:AJ$9)</f>
        <v>4.2000000000000703E-2</v>
      </c>
      <c r="AK492" s="17" cm="1">
        <f t="array" ref="AK492">INDEX(AK$14:AK$114,$A492+1)+SUMPRODUCT(TRANSPOSE($E492:$G492),AK$7:AK$9)</f>
        <v>4.2000000000000259E-2</v>
      </c>
      <c r="AL492" s="17" cm="1">
        <f t="array" ref="AL492">INDEX(AL$14:AL$114,$A492+1)+SUMPRODUCT(TRANSPOSE($E492:$G492),AL$7:AL$9)</f>
        <v>4.2000000000000037E-2</v>
      </c>
      <c r="AM492" s="17" cm="1">
        <f t="array" ref="AM492">INDEX(AM$14:AM$114,$A492+1)+SUMPRODUCT(TRANSPOSE($E492:$G492),AM$7:AM$9)</f>
        <v>4.2000000000000037E-2</v>
      </c>
      <c r="AN492" s="17" cm="1">
        <f t="array" ref="AN492">INDEX(AN$14:AN$114,$A492+1)+SUMPRODUCT(TRANSPOSE($E492:$G492),AN$7:AN$9)</f>
        <v>4.2000000000000037E-2</v>
      </c>
      <c r="AO492" s="17" cm="1">
        <f t="array" ref="AO492">INDEX(AO$14:AO$114,$A492+1)+SUMPRODUCT(TRANSPOSE($E492:$G492),AO$7:AO$9)</f>
        <v>4.2000000000000037E-2</v>
      </c>
      <c r="AP492" s="17" cm="1">
        <f t="array" ref="AP492">INDEX(AP$14:AP$114,$A492+1)+SUMPRODUCT(TRANSPOSE($E492:$G492),AP$7:AP$9)</f>
        <v>4.2000000000000037E-2</v>
      </c>
      <c r="AQ492" s="17" cm="1">
        <f t="array" ref="AQ492">INDEX(AQ$14:AQ$114,$A492+1)+SUMPRODUCT(TRANSPOSE($E492:$G492),AQ$7:AQ$9)</f>
        <v>4.2000000000000037E-2</v>
      </c>
      <c r="AR492" s="17" cm="1">
        <f t="array" ref="AR492">INDEX(AR$14:AR$114,$A492+1)+SUMPRODUCT(TRANSPOSE($E492:$G492),AR$7:AR$9)</f>
        <v>4.2000000000000259E-2</v>
      </c>
      <c r="AS492" s="17" cm="1">
        <f t="array" ref="AS492">INDEX(AS$14:AS$114,$A492+1)+SUMPRODUCT(TRANSPOSE($E492:$G492),AS$7:AS$9)</f>
        <v>4.2000000000000037E-2</v>
      </c>
      <c r="AT492" s="17" cm="1">
        <f t="array" ref="AT492">INDEX(AT$14:AT$114,$A492+1)+SUMPRODUCT(TRANSPOSE($E492:$G492),AT$7:AT$9)</f>
        <v>4.2000000000000037E-2</v>
      </c>
      <c r="AU492" s="17" cm="1">
        <f t="array" ref="AU492">INDEX(AU$14:AU$114,$A492+1)+SUMPRODUCT(TRANSPOSE($E492:$G492),AU$7:AU$9)</f>
        <v>4.2000000000000037E-2</v>
      </c>
      <c r="AV492" s="17" cm="1">
        <f t="array" ref="AV492">INDEX(AV$14:AV$114,$A492+1)+SUMPRODUCT(TRANSPOSE($E492:$G492),AV$7:AV$9)</f>
        <v>4.2000000000000037E-2</v>
      </c>
      <c r="AW492" s="17" cm="1">
        <f t="array" ref="AW492">INDEX(AW$14:AW$114,$A492+1)+SUMPRODUCT(TRANSPOSE($E492:$G492),AW$7:AW$9)</f>
        <v>4.2000000000000037E-2</v>
      </c>
      <c r="AX492" s="17" cm="1">
        <f t="array" ref="AX492">INDEX(AX$14:AX$114,$A492+1)+SUMPRODUCT(TRANSPOSE($E492:$G492),AX$7:AX$9)</f>
        <v>4.2071729069252051E-2</v>
      </c>
      <c r="AY492" s="17" cm="1">
        <f t="array" ref="AY492">INDEX(AY$14:AY$114,$A492+1)+SUMPRODUCT(TRANSPOSE($E492:$G492),AY$7:AY$9)</f>
        <v>4.2199628636398145E-2</v>
      </c>
      <c r="AZ492" s="17" cm="1">
        <f t="array" ref="AZ492">INDEX(AZ$14:AZ$114,$A492+1)+SUMPRODUCT(TRANSPOSE($E492:$G492),AZ$7:AZ$9)</f>
        <v>4.237002769773035E-2</v>
      </c>
      <c r="BA492" s="17" cm="1">
        <f t="array" ref="BA492">INDEX(BA$14:BA$114,$A492+1)+SUMPRODUCT(TRANSPOSE($E492:$G492),BA$7:BA$9)</f>
        <v>4.2570923619705825E-2</v>
      </c>
      <c r="BB492" s="17" cm="1">
        <f t="array" ref="BB492">INDEX(BB$14:BB$114,$A492+1)+SUMPRODUCT(TRANSPOSE($E492:$G492),BB$7:BB$9)</f>
        <v>4.2791796686220795E-2</v>
      </c>
      <c r="BC492" s="17" cm="1">
        <f t="array" ref="BC492">INDEX(BC$14:BC$114,$A492+1)+SUMPRODUCT(TRANSPOSE($E492:$G492),BC$7:BC$9)</f>
        <v>4.3023447122151337E-2</v>
      </c>
      <c r="BD492" s="17" cm="1">
        <f t="array" ref="BD492">INDEX(BD$14:BD$114,$A492+1)+SUMPRODUCT(TRANSPOSE($E492:$G492),BD$7:BD$9)</f>
        <v>4.3257856993769384E-2</v>
      </c>
      <c r="BE492" s="17" cm="1">
        <f t="array" ref="BE492">INDEX(BE$14:BE$114,$A492+1)+SUMPRODUCT(TRANSPOSE($E492:$G492),BE$7:BE$9)</f>
        <v>4.3488066656079072E-2</v>
      </c>
      <c r="BF492" s="17" cm="1">
        <f t="array" ref="BF492">INDEX(BF$14:BF$114,$A492+1)+SUMPRODUCT(TRANSPOSE($E492:$G492),BF$7:BF$9)</f>
        <v>4.3708071132193105E-2</v>
      </c>
      <c r="BG492" s="17" cm="1">
        <f t="array" ref="BG492">INDEX(BG$14:BG$114,$A492+1)+SUMPRODUCT(TRANSPOSE($E492:$G492),BG$7:BG$9)</f>
        <v>4.3912727007044516E-2</v>
      </c>
      <c r="BH492" s="17" cm="1">
        <f t="array" ref="BH492">INDEX(BH$14:BH$114,$A492+1)+SUMPRODUCT(TRANSPOSE($E492:$G492),BH$7:BH$9)</f>
        <v>4.4097669948939489E-2</v>
      </c>
      <c r="BI492" s="17" cm="1">
        <f t="array" ref="BI492">INDEX(BI$14:BI$114,$A492+1)+SUMPRODUCT(TRANSPOSE($E492:$G492),BI$7:BI$9)</f>
        <v>4.4259243958683747E-2</v>
      </c>
      <c r="BJ492" s="17" cm="1">
        <f t="array" ref="BJ492">INDEX(BJ$14:BJ$114,$A492+1)+SUMPRODUCT(TRANSPOSE($E492:$G492),BJ$7:BJ$9)</f>
        <v>4.4394437484507554E-2</v>
      </c>
      <c r="BK492" s="17" cm="1">
        <f t="array" ref="BK492">INDEX(BK$14:BK$114,$A492+1)+SUMPRODUCT(TRANSPOSE($E492:$G492),BK$7:BK$9)</f>
        <v>4.4500827928505515E-2</v>
      </c>
      <c r="BL492" s="17" cm="1">
        <f t="array" ref="BL492">INDEX(BL$14:BL$114,$A492+1)+SUMPRODUCT(TRANSPOSE($E492:$G492),BL$7:BL$9)</f>
        <v>4.4576530504423451E-2</v>
      </c>
      <c r="BM492" s="17" cm="1">
        <f t="array" ref="BM492">INDEX(BM$14:BM$114,$A492+1)+SUMPRODUCT(TRANSPOSE($E492:$G492),BM$7:BM$9)</f>
        <v>4.4620153085757952E-2</v>
      </c>
      <c r="BN492" s="17" cm="1">
        <f t="array" ref="BN492">INDEX(BN$14:BN$114,$A492+1)+SUMPRODUCT(TRANSPOSE($E492:$G492),BN$7:BN$9)</f>
        <v>4.4630758295947981E-2</v>
      </c>
      <c r="BO492" s="17" cm="1">
        <f t="array" ref="BO492">INDEX(BO$14:BO$114,$A492+1)+SUMPRODUCT(TRANSPOSE($E492:$G492),BO$7:BO$9)</f>
        <v>4.4607823950420844E-2</v>
      </c>
      <c r="BP492" s="17" cm="1">
        <f t="array" ref="BP492">INDEX(BP$14:BP$114,$A492+1)+SUMPRODUCT(TRANSPOSE($E492:$G492),BP$7:BP$9)</f>
        <v>4.4551214436635123E-2</v>
      </c>
      <c r="BQ492" s="17" cm="1">
        <f t="array" ref="BQ492">INDEX(BQ$14:BQ$114,$A492+1)+SUMPRODUCT(TRANSPOSE($E492:$G492),BQ$7:BQ$9)</f>
        <v>4.4461147086654496E-2</v>
      </c>
      <c r="BR492" s="17" cm="1">
        <f t="array" ref="BR492">INDEX(BR$14:BR$114,$A492+1)+SUMPRODUCT(TRANSPOSE($E492:$G492),BR$7:BR$9)</f>
        <v>4.4338167994626643E-2</v>
      </c>
      <c r="BS492" s="17" cm="1">
        <f t="array" ref="BS492">INDEX(BS$14:BS$114,$A492+1)+SUMPRODUCT(TRANSPOSE($E492:$G492),BS$7:BS$9)</f>
        <v>4.4183126372732362E-2</v>
      </c>
      <c r="BT492" s="17" cm="1">
        <f t="array" ref="BT492">INDEX(BT$14:BT$114,$A492+1)+SUMPRODUCT(TRANSPOSE($E492:$G492),BT$7:BT$9)</f>
        <v>4.3997152164813924E-2</v>
      </c>
      <c r="BU492" s="17" cm="1">
        <f t="array" ref="BU492">INDEX(BU$14:BU$114,$A492+1)+SUMPRODUCT(TRANSPOSE($E492:$G492),BU$7:BU$9)</f>
        <v>4.3781635808064046E-2</v>
      </c>
      <c r="BV492" s="17" cm="1">
        <f t="array" ref="BV492">INDEX(BV$14:BV$114,$A492+1)+SUMPRODUCT(TRANSPOSE($E492:$G492),BV$7:BV$9)</f>
        <v>4.3538208074795026E-2</v>
      </c>
      <c r="BW492" s="17" cm="1">
        <f t="array" ref="BW492">INDEX(BW$14:BW$114,$A492+1)+SUMPRODUCT(TRANSPOSE($E492:$G492),BW$7:BW$9)</f>
        <v>4.3268723682445831E-2</v>
      </c>
      <c r="BX492" s="17" cm="1">
        <f t="array" ref="BX492">INDEX(BX$14:BX$114,$A492+1)+SUMPRODUCT(TRANSPOSE($E492:$G492),BX$7:BX$9)</f>
        <v>4.2975243627104254E-2</v>
      </c>
      <c r="BY492" s="17" cm="1">
        <f t="array" ref="BY492">INDEX(BY$14:BY$114,$A492+1)+SUMPRODUCT(TRANSPOSE($E492:$G492),BY$7:BY$9)</f>
        <v>4.2660020891305273E-2</v>
      </c>
      <c r="BZ492" s="17" cm="1">
        <f t="array" ref="BZ492">INDEX(BZ$14:BZ$114,$A492+1)+SUMPRODUCT(TRANSPOSE($E492:$G492),BZ$7:BZ$9)</f>
        <v>4.2325483854449786E-2</v>
      </c>
      <c r="CA492" s="17" cm="1">
        <f t="array" ref="CA492">INDEX(CA$14:CA$114,$A492+1)+SUMPRODUCT(TRANSPOSE($E492:$G492),CA$7:CA$9)</f>
        <v>4.1982588706849899E-2</v>
      </c>
      <c r="CB492" s="17" cm="1">
        <f t="array" ref="CB492">INDEX(CB$14:CB$114,$A492+1)+SUMPRODUCT(TRANSPOSE($E492:$G492),CB$7:CB$9)</f>
        <v>4.1660955613950668E-2</v>
      </c>
      <c r="CC492" s="17" cm="1">
        <f t="array" ref="CC492">INDEX(CC$14:CC$114,$A492+1)+SUMPRODUCT(TRANSPOSE($E492:$G492),CC$7:CC$9)</f>
        <v>4.1359778282124893E-2</v>
      </c>
      <c r="CD492" s="17" cm="1">
        <f t="array" ref="CD492">INDEX(CD$14:CD$114,$A492+1)+SUMPRODUCT(TRANSPOSE($E492:$G492),CD$7:CD$9)</f>
        <v>4.1078299774305327E-2</v>
      </c>
      <c r="CE492" s="17" cm="1">
        <f t="array" ref="CE492">INDEX(CE$14:CE$114,$A492+1)+SUMPRODUCT(TRANSPOSE($E492:$G492),CE$7:CE$9)</f>
        <v>4.0815808117743213E-2</v>
      </c>
      <c r="CF492" s="17" cm="1">
        <f t="array" ref="CF492">INDEX(CF$14:CF$114,$A492+1)+SUMPRODUCT(TRANSPOSE($E492:$G492),CF$7:CF$9)</f>
        <v>4.0571632212847764E-2</v>
      </c>
      <c r="CG492" s="17" cm="1">
        <f t="array" ref="CG492">INDEX(CG$14:CG$114,$A492+1)+SUMPRODUCT(TRANSPOSE($E492:$G492),CG$7:CG$9)</f>
        <v>4.0345137793208252E-2</v>
      </c>
      <c r="CH492" s="17" cm="1">
        <f t="array" ref="CH492">INDEX(CH$14:CH$114,$A492+1)+SUMPRODUCT(TRANSPOSE($E492:$G492),CH$7:CH$9)</f>
        <v>4.0135723388688538E-2</v>
      </c>
      <c r="CI492" s="17" cm="1">
        <f t="array" ref="CI492">INDEX(CI$14:CI$114,$A492+1)+SUMPRODUCT(TRANSPOSE($E492:$G492),CI$7:CI$9)</f>
        <v>3.9942816180517093E-2</v>
      </c>
      <c r="CJ492" s="17" cm="1">
        <f t="array" ref="CJ492">INDEX(CJ$14:CJ$114,$A492+1)+SUMPRODUCT(TRANSPOSE($E492:$G492),CJ$7:CJ$9)</f>
        <v>3.9765868075425148E-2</v>
      </c>
      <c r="CK492" s="17" cm="1">
        <f t="array" ref="CK492">INDEX(CK$14:CK$114,$A492+1)+SUMPRODUCT(TRANSPOSE($E492:$G492),CK$7:CK$9)</f>
        <v>3.9643813288589236E-2</v>
      </c>
      <c r="CL492" s="17" cm="1">
        <f t="array" ref="CL492">INDEX(CL$14:CL$114,$A492+1)+SUMPRODUCT(TRANSPOSE($E492:$G492),CL$7:CL$9)</f>
        <v>3.9531579219340696E-2</v>
      </c>
      <c r="CM492" s="17" cm="1">
        <f t="array" ref="CM492">INDEX(CM$14:CM$114,$A492+1)+SUMPRODUCT(TRANSPOSE($E492:$G492),CM$7:CM$9)</f>
        <v>3.9428855695214926E-2</v>
      </c>
      <c r="CN492" s="17" cm="1">
        <f t="array" ref="CN492">INDEX(CN$14:CN$114,$A492+1)+SUMPRODUCT(TRANSPOSE($E492:$G492),CN$7:CN$9)</f>
        <v>3.9335328854458007E-2</v>
      </c>
      <c r="CO492" s="17" cm="1">
        <f t="array" ref="CO492">INDEX(CO$14:CO$114,$A492+1)+SUMPRODUCT(TRANSPOSE($E492:$G492),CO$7:CO$9)</f>
        <v>3.9250676378957738E-2</v>
      </c>
      <c r="CP492" s="17" cm="1">
        <f t="array" ref="CP492">INDEX(CP$14:CP$114,$A492+1)+SUMPRODUCT(TRANSPOSE($E492:$G492),CP$7:CP$9)</f>
        <v>3.9174561764707461E-2</v>
      </c>
      <c r="CQ492" s="17" cm="1">
        <f t="array" ref="CQ492">INDEX(CQ$14:CQ$114,$A492+1)+SUMPRODUCT(TRANSPOSE($E492:$G492),CQ$7:CQ$9)</f>
        <v>3.910662847866675E-2</v>
      </c>
      <c r="CR492" s="17" cm="1">
        <f t="array" ref="CR492">INDEX(CR$14:CR$114,$A492+1)+SUMPRODUCT(TRANSPOSE($E492:$G492),CR$7:CR$9)</f>
        <v>3.9046493203099164E-2</v>
      </c>
      <c r="CS492" s="17" cm="1">
        <f t="array" ref="CS492">INDEX(CS$14:CS$114,$A492+1)+SUMPRODUCT(TRANSPOSE($E492:$G492),CS$7:CS$9)</f>
        <v>3.8993738457924643E-2</v>
      </c>
      <c r="CT492" s="17" cm="1">
        <f t="array" ref="CT492">INDEX(CT$14:CT$114,$A492+1)+SUMPRODUCT(TRANSPOSE($E492:$G492),CT$7:CT$9)</f>
        <v>3.8947904200806516E-2</v>
      </c>
      <c r="CU492" s="17" cm="1">
        <f t="array" ref="CU492">INDEX(CU$14:CU$114,$A492+1)+SUMPRODUCT(TRANSPOSE($E492:$G492),CU$7:CU$9)</f>
        <v>3.8877351578763708E-2</v>
      </c>
      <c r="CV492" s="17" cm="1">
        <f t="array" ref="CV492">INDEX(CV$14:CV$114,$A492+1)+SUMPRODUCT(TRANSPOSE($E492:$G492),CV$7:CV$9)</f>
        <v>3.8820169386943437E-2</v>
      </c>
      <c r="CW492" s="17" cm="1">
        <f t="array" ref="CW492">INDEX(CW$14:CW$114,$A492+1)+SUMPRODUCT(TRANSPOSE($E492:$G492),CW$7:CW$9)</f>
        <v>3.8775458375716942E-2</v>
      </c>
      <c r="CX492" s="17" cm="1">
        <f t="array" ref="CX492">INDEX(CX$14:CX$114,$A492+1)+SUMPRODUCT(TRANSPOSE($E492:$G492),CX$7:CX$9)</f>
        <v>3.8718541266405948E-2</v>
      </c>
      <c r="CY492" s="17" cm="1">
        <f t="array" ref="CY492">INDEX(CY$14:CY$114,$A492+1)+SUMPRODUCT(TRANSPOSE($E492:$G492),CY$7:CY$9)</f>
        <v>3.8680395751714558E-2</v>
      </c>
      <c r="CZ492" s="17" cm="1">
        <f t="array" ref="CZ492">INDEX(CZ$14:CZ$114,$A492+1)+SUMPRODUCT(TRANSPOSE($E492:$G492),CZ$7:CZ$9)</f>
        <v>3.8636416235547255E-2</v>
      </c>
      <c r="DA492" s="17" cm="1">
        <f t="array" ref="DA492">INDEX(DA$14:DA$114,$A492+1)+SUMPRODUCT(TRANSPOSE($E492:$G492),DA$7:DA$9)</f>
        <v>3.862017500810655E-2</v>
      </c>
      <c r="DB492" s="17" cm="1">
        <f t="array" ref="DB492">INDEX(DB$14:DB$114,$A492+1)+SUMPRODUCT(TRANSPOSE($E492:$G492),DB$7:DB$9)</f>
        <v>3.8612108936693756E-2</v>
      </c>
      <c r="DC492" s="17" cm="1">
        <f t="array" ref="DC492">INDEX(DC$14:DC$114,$A492+1)+SUMPRODUCT(TRANSPOSE($E492:$G492),DC$7:DC$9)</f>
        <v>3.865813397907969E-2</v>
      </c>
      <c r="DD492" s="17" cm="1">
        <f t="array" ref="DD492">INDEX(DD$14:DD$114,$A492+1)+SUMPRODUCT(TRANSPOSE($E492:$G492),DD$7:DD$9)</f>
        <v>3.871630022585526E-2</v>
      </c>
    </row>
    <row r="493" spans="1:108" x14ac:dyDescent="0.25">
      <c r="A493" s="13">
        <f t="shared" si="444"/>
        <v>75</v>
      </c>
      <c r="B493" s="13">
        <f t="shared" si="445"/>
        <v>4</v>
      </c>
      <c r="C493" s="13">
        <f t="shared" ref="C493:D493" si="456">C392</f>
        <v>12</v>
      </c>
      <c r="D493" s="13">
        <f t="shared" si="456"/>
        <v>900</v>
      </c>
      <c r="E493" s="30">
        <f t="shared" si="390"/>
        <v>0</v>
      </c>
      <c r="F493" s="30">
        <f t="shared" ref="F493:F518" si="457">F492</f>
        <v>0</v>
      </c>
      <c r="G493" s="30">
        <f t="shared" ref="G493:G518" si="458">G492</f>
        <v>0</v>
      </c>
      <c r="H493" s="36">
        <f t="shared" si="424"/>
        <v>40900</v>
      </c>
      <c r="I493" s="17" cm="1">
        <f t="array" ref="I493">INDEX(I$14:I$114,$A493+1)+SUMPRODUCT(TRANSPOSE($E493:$G493),I$7:I$9)</f>
        <v>4.2000000000006921E-2</v>
      </c>
      <c r="J493" s="17" cm="1">
        <f t="array" ref="J493">INDEX(J$14:J$114,$A493+1)+SUMPRODUCT(TRANSPOSE($E493:$G493),J$7:J$9)</f>
        <v>4.2000000000005366E-2</v>
      </c>
      <c r="K493" s="17" cm="1">
        <f t="array" ref="K493">INDEX(K$14:K$114,$A493+1)+SUMPRODUCT(TRANSPOSE($E493:$G493),K$7:K$9)</f>
        <v>4.2000000000000703E-2</v>
      </c>
      <c r="L493" s="17" cm="1">
        <f t="array" ref="L493">INDEX(L$14:L$114,$A493+1)+SUMPRODUCT(TRANSPOSE($E493:$G493),L$7:L$9)</f>
        <v>4.2000000000002258E-2</v>
      </c>
      <c r="M493" s="17" cm="1">
        <f t="array" ref="M493">INDEX(M$14:M$114,$A493+1)+SUMPRODUCT(TRANSPOSE($E493:$G493),M$7:M$9)</f>
        <v>4.2000000000003812E-2</v>
      </c>
      <c r="N493" s="17" cm="1">
        <f t="array" ref="N493">INDEX(N$14:N$114,$A493+1)+SUMPRODUCT(TRANSPOSE($E493:$G493),N$7:N$9)</f>
        <v>4.2000000000002924E-2</v>
      </c>
      <c r="O493" s="17" cm="1">
        <f t="array" ref="O493">INDEX(O$14:O$114,$A493+1)+SUMPRODUCT(TRANSPOSE($E493:$G493),O$7:O$9)</f>
        <v>4.200000000000359E-2</v>
      </c>
      <c r="P493" s="17" cm="1">
        <f t="array" ref="P493">INDEX(P$14:P$114,$A493+1)+SUMPRODUCT(TRANSPOSE($E493:$G493),P$7:P$9)</f>
        <v>4.2000000000002702E-2</v>
      </c>
      <c r="Q493" s="17" cm="1">
        <f t="array" ref="Q493">INDEX(Q$14:Q$114,$A493+1)+SUMPRODUCT(TRANSPOSE($E493:$G493),Q$7:Q$9)</f>
        <v>4.2000000000002924E-2</v>
      </c>
      <c r="R493" s="17" cm="1">
        <f t="array" ref="R493">INDEX(R$14:R$114,$A493+1)+SUMPRODUCT(TRANSPOSE($E493:$G493),R$7:R$9)</f>
        <v>4.2000000000003368E-2</v>
      </c>
      <c r="S493" s="17" cm="1">
        <f t="array" ref="S493">INDEX(S$14:S$114,$A493+1)+SUMPRODUCT(TRANSPOSE($E493:$G493),S$7:S$9)</f>
        <v>4.2000000000002924E-2</v>
      </c>
      <c r="T493" s="17" cm="1">
        <f t="array" ref="T493">INDEX(T$14:T$114,$A493+1)+SUMPRODUCT(TRANSPOSE($E493:$G493),T$7:T$9)</f>
        <v>4.2000000000002702E-2</v>
      </c>
      <c r="U493" s="17" cm="1">
        <f t="array" ref="U493">INDEX(U$14:U$114,$A493+1)+SUMPRODUCT(TRANSPOSE($E493:$G493),U$7:U$9)</f>
        <v>4.2000000000003368E-2</v>
      </c>
      <c r="V493" s="17" cm="1">
        <f t="array" ref="V493">INDEX(V$14:V$114,$A493+1)+SUMPRODUCT(TRANSPOSE($E493:$G493),V$7:V$9)</f>
        <v>4.2000000000002702E-2</v>
      </c>
      <c r="W493" s="17" cm="1">
        <f t="array" ref="W493">INDEX(W$14:W$114,$A493+1)+SUMPRODUCT(TRANSPOSE($E493:$G493),W$7:W$9)</f>
        <v>4.2000000000002702E-2</v>
      </c>
      <c r="X493" s="17" cm="1">
        <f t="array" ref="X493">INDEX(X$14:X$114,$A493+1)+SUMPRODUCT(TRANSPOSE($E493:$G493),X$7:X$9)</f>
        <v>4.2000000000003146E-2</v>
      </c>
      <c r="Y493" s="17" cm="1">
        <f t="array" ref="Y493">INDEX(Y$14:Y$114,$A493+1)+SUMPRODUCT(TRANSPOSE($E493:$G493),Y$7:Y$9)</f>
        <v>4.2000000000002258E-2</v>
      </c>
      <c r="Z493" s="17" cm="1">
        <f t="array" ref="Z493">INDEX(Z$14:Z$114,$A493+1)+SUMPRODUCT(TRANSPOSE($E493:$G493),Z$7:Z$9)</f>
        <v>4.2000000000002258E-2</v>
      </c>
      <c r="AA493" s="17" cm="1">
        <f t="array" ref="AA493">INDEX(AA$14:AA$114,$A493+1)+SUMPRODUCT(TRANSPOSE($E493:$G493),AA$7:AA$9)</f>
        <v>4.200000000000248E-2</v>
      </c>
      <c r="AB493" s="17" cm="1">
        <f t="array" ref="AB493">INDEX(AB$14:AB$114,$A493+1)+SUMPRODUCT(TRANSPOSE($E493:$G493),AB$7:AB$9)</f>
        <v>4.2000000000002036E-2</v>
      </c>
      <c r="AC493" s="17" cm="1">
        <f t="array" ref="AC493">INDEX(AC$14:AC$114,$A493+1)+SUMPRODUCT(TRANSPOSE($E493:$G493),AC$7:AC$9)</f>
        <v>4.2000000000001592E-2</v>
      </c>
      <c r="AD493" s="17" cm="1">
        <f t="array" ref="AD493">INDEX(AD$14:AD$114,$A493+1)+SUMPRODUCT(TRANSPOSE($E493:$G493),AD$7:AD$9)</f>
        <v>4.200000000000137E-2</v>
      </c>
      <c r="AE493" s="17" cm="1">
        <f t="array" ref="AE493">INDEX(AE$14:AE$114,$A493+1)+SUMPRODUCT(TRANSPOSE($E493:$G493),AE$7:AE$9)</f>
        <v>4.2000000000000925E-2</v>
      </c>
      <c r="AF493" s="17" cm="1">
        <f t="array" ref="AF493">INDEX(AF$14:AF$114,$A493+1)+SUMPRODUCT(TRANSPOSE($E493:$G493),AF$7:AF$9)</f>
        <v>4.2000000000000481E-2</v>
      </c>
      <c r="AG493" s="17" cm="1">
        <f t="array" ref="AG493">INDEX(AG$14:AG$114,$A493+1)+SUMPRODUCT(TRANSPOSE($E493:$G493),AG$7:AG$9)</f>
        <v>4.2000000000000259E-2</v>
      </c>
      <c r="AH493" s="17" cm="1">
        <f t="array" ref="AH493">INDEX(AH$14:AH$114,$A493+1)+SUMPRODUCT(TRANSPOSE($E493:$G493),AH$7:AH$9)</f>
        <v>4.2000000000000481E-2</v>
      </c>
      <c r="AI493" s="17" cm="1">
        <f t="array" ref="AI493">INDEX(AI$14:AI$114,$A493+1)+SUMPRODUCT(TRANSPOSE($E493:$G493),AI$7:AI$9)</f>
        <v>4.2000000000000703E-2</v>
      </c>
      <c r="AJ493" s="17" cm="1">
        <f t="array" ref="AJ493">INDEX(AJ$14:AJ$114,$A493+1)+SUMPRODUCT(TRANSPOSE($E493:$G493),AJ$7:AJ$9)</f>
        <v>4.2000000000000703E-2</v>
      </c>
      <c r="AK493" s="17" cm="1">
        <f t="array" ref="AK493">INDEX(AK$14:AK$114,$A493+1)+SUMPRODUCT(TRANSPOSE($E493:$G493),AK$7:AK$9)</f>
        <v>4.2000000000000259E-2</v>
      </c>
      <c r="AL493" s="17" cm="1">
        <f t="array" ref="AL493">INDEX(AL$14:AL$114,$A493+1)+SUMPRODUCT(TRANSPOSE($E493:$G493),AL$7:AL$9)</f>
        <v>4.2000000000000037E-2</v>
      </c>
      <c r="AM493" s="17" cm="1">
        <f t="array" ref="AM493">INDEX(AM$14:AM$114,$A493+1)+SUMPRODUCT(TRANSPOSE($E493:$G493),AM$7:AM$9)</f>
        <v>4.2000000000000037E-2</v>
      </c>
      <c r="AN493" s="17" cm="1">
        <f t="array" ref="AN493">INDEX(AN$14:AN$114,$A493+1)+SUMPRODUCT(TRANSPOSE($E493:$G493),AN$7:AN$9)</f>
        <v>4.2000000000000037E-2</v>
      </c>
      <c r="AO493" s="17" cm="1">
        <f t="array" ref="AO493">INDEX(AO$14:AO$114,$A493+1)+SUMPRODUCT(TRANSPOSE($E493:$G493),AO$7:AO$9)</f>
        <v>4.2000000000000037E-2</v>
      </c>
      <c r="AP493" s="17" cm="1">
        <f t="array" ref="AP493">INDEX(AP$14:AP$114,$A493+1)+SUMPRODUCT(TRANSPOSE($E493:$G493),AP$7:AP$9)</f>
        <v>4.2000000000000037E-2</v>
      </c>
      <c r="AQ493" s="17" cm="1">
        <f t="array" ref="AQ493">INDEX(AQ$14:AQ$114,$A493+1)+SUMPRODUCT(TRANSPOSE($E493:$G493),AQ$7:AQ$9)</f>
        <v>4.2000000000000037E-2</v>
      </c>
      <c r="AR493" s="17" cm="1">
        <f t="array" ref="AR493">INDEX(AR$14:AR$114,$A493+1)+SUMPRODUCT(TRANSPOSE($E493:$G493),AR$7:AR$9)</f>
        <v>4.2000000000000259E-2</v>
      </c>
      <c r="AS493" s="17" cm="1">
        <f t="array" ref="AS493">INDEX(AS$14:AS$114,$A493+1)+SUMPRODUCT(TRANSPOSE($E493:$G493),AS$7:AS$9)</f>
        <v>4.2000000000000037E-2</v>
      </c>
      <c r="AT493" s="17" cm="1">
        <f t="array" ref="AT493">INDEX(AT$14:AT$114,$A493+1)+SUMPRODUCT(TRANSPOSE($E493:$G493),AT$7:AT$9)</f>
        <v>4.2000000000000037E-2</v>
      </c>
      <c r="AU493" s="17" cm="1">
        <f t="array" ref="AU493">INDEX(AU$14:AU$114,$A493+1)+SUMPRODUCT(TRANSPOSE($E493:$G493),AU$7:AU$9)</f>
        <v>4.2000000000000037E-2</v>
      </c>
      <c r="AV493" s="17" cm="1">
        <f t="array" ref="AV493">INDEX(AV$14:AV$114,$A493+1)+SUMPRODUCT(TRANSPOSE($E493:$G493),AV$7:AV$9)</f>
        <v>4.2000000000000037E-2</v>
      </c>
      <c r="AW493" s="17" cm="1">
        <f t="array" ref="AW493">INDEX(AW$14:AW$114,$A493+1)+SUMPRODUCT(TRANSPOSE($E493:$G493),AW$7:AW$9)</f>
        <v>4.2000000000000037E-2</v>
      </c>
      <c r="AX493" s="17" cm="1">
        <f t="array" ref="AX493">INDEX(AX$14:AX$114,$A493+1)+SUMPRODUCT(TRANSPOSE($E493:$G493),AX$7:AX$9)</f>
        <v>4.2071729069252051E-2</v>
      </c>
      <c r="AY493" s="17" cm="1">
        <f t="array" ref="AY493">INDEX(AY$14:AY$114,$A493+1)+SUMPRODUCT(TRANSPOSE($E493:$G493),AY$7:AY$9)</f>
        <v>4.2199628636398145E-2</v>
      </c>
      <c r="AZ493" s="17" cm="1">
        <f t="array" ref="AZ493">INDEX(AZ$14:AZ$114,$A493+1)+SUMPRODUCT(TRANSPOSE($E493:$G493),AZ$7:AZ$9)</f>
        <v>4.237002769773035E-2</v>
      </c>
      <c r="BA493" s="17" cm="1">
        <f t="array" ref="BA493">INDEX(BA$14:BA$114,$A493+1)+SUMPRODUCT(TRANSPOSE($E493:$G493),BA$7:BA$9)</f>
        <v>4.2570923619705825E-2</v>
      </c>
      <c r="BB493" s="17" cm="1">
        <f t="array" ref="BB493">INDEX(BB$14:BB$114,$A493+1)+SUMPRODUCT(TRANSPOSE($E493:$G493),BB$7:BB$9)</f>
        <v>4.2791796686220795E-2</v>
      </c>
      <c r="BC493" s="17" cm="1">
        <f t="array" ref="BC493">INDEX(BC$14:BC$114,$A493+1)+SUMPRODUCT(TRANSPOSE($E493:$G493),BC$7:BC$9)</f>
        <v>4.3023447122151337E-2</v>
      </c>
      <c r="BD493" s="17" cm="1">
        <f t="array" ref="BD493">INDEX(BD$14:BD$114,$A493+1)+SUMPRODUCT(TRANSPOSE($E493:$G493),BD$7:BD$9)</f>
        <v>4.3257856993769384E-2</v>
      </c>
      <c r="BE493" s="17" cm="1">
        <f t="array" ref="BE493">INDEX(BE$14:BE$114,$A493+1)+SUMPRODUCT(TRANSPOSE($E493:$G493),BE$7:BE$9)</f>
        <v>4.3488066656079072E-2</v>
      </c>
      <c r="BF493" s="17" cm="1">
        <f t="array" ref="BF493">INDEX(BF$14:BF$114,$A493+1)+SUMPRODUCT(TRANSPOSE($E493:$G493),BF$7:BF$9)</f>
        <v>4.3708071132193105E-2</v>
      </c>
      <c r="BG493" s="17" cm="1">
        <f t="array" ref="BG493">INDEX(BG$14:BG$114,$A493+1)+SUMPRODUCT(TRANSPOSE($E493:$G493),BG$7:BG$9)</f>
        <v>4.3912727007044516E-2</v>
      </c>
      <c r="BH493" s="17" cm="1">
        <f t="array" ref="BH493">INDEX(BH$14:BH$114,$A493+1)+SUMPRODUCT(TRANSPOSE($E493:$G493),BH$7:BH$9)</f>
        <v>4.4097669948939489E-2</v>
      </c>
      <c r="BI493" s="17" cm="1">
        <f t="array" ref="BI493">INDEX(BI$14:BI$114,$A493+1)+SUMPRODUCT(TRANSPOSE($E493:$G493),BI$7:BI$9)</f>
        <v>4.4259243958683747E-2</v>
      </c>
      <c r="BJ493" s="17" cm="1">
        <f t="array" ref="BJ493">INDEX(BJ$14:BJ$114,$A493+1)+SUMPRODUCT(TRANSPOSE($E493:$G493),BJ$7:BJ$9)</f>
        <v>4.4394437484507554E-2</v>
      </c>
      <c r="BK493" s="17" cm="1">
        <f t="array" ref="BK493">INDEX(BK$14:BK$114,$A493+1)+SUMPRODUCT(TRANSPOSE($E493:$G493),BK$7:BK$9)</f>
        <v>4.4500827928505515E-2</v>
      </c>
      <c r="BL493" s="17" cm="1">
        <f t="array" ref="BL493">INDEX(BL$14:BL$114,$A493+1)+SUMPRODUCT(TRANSPOSE($E493:$G493),BL$7:BL$9)</f>
        <v>4.4576530504423451E-2</v>
      </c>
      <c r="BM493" s="17" cm="1">
        <f t="array" ref="BM493">INDEX(BM$14:BM$114,$A493+1)+SUMPRODUCT(TRANSPOSE($E493:$G493),BM$7:BM$9)</f>
        <v>4.4620153085757952E-2</v>
      </c>
      <c r="BN493" s="17" cm="1">
        <f t="array" ref="BN493">INDEX(BN$14:BN$114,$A493+1)+SUMPRODUCT(TRANSPOSE($E493:$G493),BN$7:BN$9)</f>
        <v>4.4630758295947981E-2</v>
      </c>
      <c r="BO493" s="17" cm="1">
        <f t="array" ref="BO493">INDEX(BO$14:BO$114,$A493+1)+SUMPRODUCT(TRANSPOSE($E493:$G493),BO$7:BO$9)</f>
        <v>4.4607823950420844E-2</v>
      </c>
      <c r="BP493" s="17" cm="1">
        <f t="array" ref="BP493">INDEX(BP$14:BP$114,$A493+1)+SUMPRODUCT(TRANSPOSE($E493:$G493),BP$7:BP$9)</f>
        <v>4.4551214436635123E-2</v>
      </c>
      <c r="BQ493" s="17" cm="1">
        <f t="array" ref="BQ493">INDEX(BQ$14:BQ$114,$A493+1)+SUMPRODUCT(TRANSPOSE($E493:$G493),BQ$7:BQ$9)</f>
        <v>4.4461147086654496E-2</v>
      </c>
      <c r="BR493" s="17" cm="1">
        <f t="array" ref="BR493">INDEX(BR$14:BR$114,$A493+1)+SUMPRODUCT(TRANSPOSE($E493:$G493),BR$7:BR$9)</f>
        <v>4.4338167994626643E-2</v>
      </c>
      <c r="BS493" s="17" cm="1">
        <f t="array" ref="BS493">INDEX(BS$14:BS$114,$A493+1)+SUMPRODUCT(TRANSPOSE($E493:$G493),BS$7:BS$9)</f>
        <v>4.4183126372732362E-2</v>
      </c>
      <c r="BT493" s="17" cm="1">
        <f t="array" ref="BT493">INDEX(BT$14:BT$114,$A493+1)+SUMPRODUCT(TRANSPOSE($E493:$G493),BT$7:BT$9)</f>
        <v>4.3997152164813924E-2</v>
      </c>
      <c r="BU493" s="17" cm="1">
        <f t="array" ref="BU493">INDEX(BU$14:BU$114,$A493+1)+SUMPRODUCT(TRANSPOSE($E493:$G493),BU$7:BU$9)</f>
        <v>4.3781635808064046E-2</v>
      </c>
      <c r="BV493" s="17" cm="1">
        <f t="array" ref="BV493">INDEX(BV$14:BV$114,$A493+1)+SUMPRODUCT(TRANSPOSE($E493:$G493),BV$7:BV$9)</f>
        <v>4.3538208074795026E-2</v>
      </c>
      <c r="BW493" s="17" cm="1">
        <f t="array" ref="BW493">INDEX(BW$14:BW$114,$A493+1)+SUMPRODUCT(TRANSPOSE($E493:$G493),BW$7:BW$9)</f>
        <v>4.3268723682445831E-2</v>
      </c>
      <c r="BX493" s="17" cm="1">
        <f t="array" ref="BX493">INDEX(BX$14:BX$114,$A493+1)+SUMPRODUCT(TRANSPOSE($E493:$G493),BX$7:BX$9)</f>
        <v>4.2975243627104254E-2</v>
      </c>
      <c r="BY493" s="17" cm="1">
        <f t="array" ref="BY493">INDEX(BY$14:BY$114,$A493+1)+SUMPRODUCT(TRANSPOSE($E493:$G493),BY$7:BY$9)</f>
        <v>4.2660020891305273E-2</v>
      </c>
      <c r="BZ493" s="17" cm="1">
        <f t="array" ref="BZ493">INDEX(BZ$14:BZ$114,$A493+1)+SUMPRODUCT(TRANSPOSE($E493:$G493),BZ$7:BZ$9)</f>
        <v>4.2325483854449786E-2</v>
      </c>
      <c r="CA493" s="17" cm="1">
        <f t="array" ref="CA493">INDEX(CA$14:CA$114,$A493+1)+SUMPRODUCT(TRANSPOSE($E493:$G493),CA$7:CA$9)</f>
        <v>4.1982588706849899E-2</v>
      </c>
      <c r="CB493" s="17" cm="1">
        <f t="array" ref="CB493">INDEX(CB$14:CB$114,$A493+1)+SUMPRODUCT(TRANSPOSE($E493:$G493),CB$7:CB$9)</f>
        <v>4.1660955613950668E-2</v>
      </c>
      <c r="CC493" s="17" cm="1">
        <f t="array" ref="CC493">INDEX(CC$14:CC$114,$A493+1)+SUMPRODUCT(TRANSPOSE($E493:$G493),CC$7:CC$9)</f>
        <v>4.1359778282124893E-2</v>
      </c>
      <c r="CD493" s="17" cm="1">
        <f t="array" ref="CD493">INDEX(CD$14:CD$114,$A493+1)+SUMPRODUCT(TRANSPOSE($E493:$G493),CD$7:CD$9)</f>
        <v>4.1078299774305327E-2</v>
      </c>
      <c r="CE493" s="17" cm="1">
        <f t="array" ref="CE493">INDEX(CE$14:CE$114,$A493+1)+SUMPRODUCT(TRANSPOSE($E493:$G493),CE$7:CE$9)</f>
        <v>4.0815808117743213E-2</v>
      </c>
      <c r="CF493" s="17" cm="1">
        <f t="array" ref="CF493">INDEX(CF$14:CF$114,$A493+1)+SUMPRODUCT(TRANSPOSE($E493:$G493),CF$7:CF$9)</f>
        <v>4.0571632212847764E-2</v>
      </c>
      <c r="CG493" s="17" cm="1">
        <f t="array" ref="CG493">INDEX(CG$14:CG$114,$A493+1)+SUMPRODUCT(TRANSPOSE($E493:$G493),CG$7:CG$9)</f>
        <v>4.0345137793208252E-2</v>
      </c>
      <c r="CH493" s="17" cm="1">
        <f t="array" ref="CH493">INDEX(CH$14:CH$114,$A493+1)+SUMPRODUCT(TRANSPOSE($E493:$G493),CH$7:CH$9)</f>
        <v>4.0135723388688538E-2</v>
      </c>
      <c r="CI493" s="17" cm="1">
        <f t="array" ref="CI493">INDEX(CI$14:CI$114,$A493+1)+SUMPRODUCT(TRANSPOSE($E493:$G493),CI$7:CI$9)</f>
        <v>3.9942816180517093E-2</v>
      </c>
      <c r="CJ493" s="17" cm="1">
        <f t="array" ref="CJ493">INDEX(CJ$14:CJ$114,$A493+1)+SUMPRODUCT(TRANSPOSE($E493:$G493),CJ$7:CJ$9)</f>
        <v>3.9765868075425148E-2</v>
      </c>
      <c r="CK493" s="17" cm="1">
        <f t="array" ref="CK493">INDEX(CK$14:CK$114,$A493+1)+SUMPRODUCT(TRANSPOSE($E493:$G493),CK$7:CK$9)</f>
        <v>3.9643813288589236E-2</v>
      </c>
      <c r="CL493" s="17" cm="1">
        <f t="array" ref="CL493">INDEX(CL$14:CL$114,$A493+1)+SUMPRODUCT(TRANSPOSE($E493:$G493),CL$7:CL$9)</f>
        <v>3.9531579219340696E-2</v>
      </c>
      <c r="CM493" s="17" cm="1">
        <f t="array" ref="CM493">INDEX(CM$14:CM$114,$A493+1)+SUMPRODUCT(TRANSPOSE($E493:$G493),CM$7:CM$9)</f>
        <v>3.9428855695214926E-2</v>
      </c>
      <c r="CN493" s="17" cm="1">
        <f t="array" ref="CN493">INDEX(CN$14:CN$114,$A493+1)+SUMPRODUCT(TRANSPOSE($E493:$G493),CN$7:CN$9)</f>
        <v>3.9335328854458007E-2</v>
      </c>
      <c r="CO493" s="17" cm="1">
        <f t="array" ref="CO493">INDEX(CO$14:CO$114,$A493+1)+SUMPRODUCT(TRANSPOSE($E493:$G493),CO$7:CO$9)</f>
        <v>3.9250676378957738E-2</v>
      </c>
      <c r="CP493" s="17" cm="1">
        <f t="array" ref="CP493">INDEX(CP$14:CP$114,$A493+1)+SUMPRODUCT(TRANSPOSE($E493:$G493),CP$7:CP$9)</f>
        <v>3.9174561764707461E-2</v>
      </c>
      <c r="CQ493" s="17" cm="1">
        <f t="array" ref="CQ493">INDEX(CQ$14:CQ$114,$A493+1)+SUMPRODUCT(TRANSPOSE($E493:$G493),CQ$7:CQ$9)</f>
        <v>3.910662847866675E-2</v>
      </c>
      <c r="CR493" s="17" cm="1">
        <f t="array" ref="CR493">INDEX(CR$14:CR$114,$A493+1)+SUMPRODUCT(TRANSPOSE($E493:$G493),CR$7:CR$9)</f>
        <v>3.9046493203099164E-2</v>
      </c>
      <c r="CS493" s="17" cm="1">
        <f t="array" ref="CS493">INDEX(CS$14:CS$114,$A493+1)+SUMPRODUCT(TRANSPOSE($E493:$G493),CS$7:CS$9)</f>
        <v>3.8993738457924643E-2</v>
      </c>
      <c r="CT493" s="17" cm="1">
        <f t="array" ref="CT493">INDEX(CT$14:CT$114,$A493+1)+SUMPRODUCT(TRANSPOSE($E493:$G493),CT$7:CT$9)</f>
        <v>3.8947904200806516E-2</v>
      </c>
      <c r="CU493" s="17" cm="1">
        <f t="array" ref="CU493">INDEX(CU$14:CU$114,$A493+1)+SUMPRODUCT(TRANSPOSE($E493:$G493),CU$7:CU$9)</f>
        <v>3.8877351578763708E-2</v>
      </c>
      <c r="CV493" s="17" cm="1">
        <f t="array" ref="CV493">INDEX(CV$14:CV$114,$A493+1)+SUMPRODUCT(TRANSPOSE($E493:$G493),CV$7:CV$9)</f>
        <v>3.8820169386943437E-2</v>
      </c>
      <c r="CW493" s="17" cm="1">
        <f t="array" ref="CW493">INDEX(CW$14:CW$114,$A493+1)+SUMPRODUCT(TRANSPOSE($E493:$G493),CW$7:CW$9)</f>
        <v>3.8775458375716942E-2</v>
      </c>
      <c r="CX493" s="17" cm="1">
        <f t="array" ref="CX493">INDEX(CX$14:CX$114,$A493+1)+SUMPRODUCT(TRANSPOSE($E493:$G493),CX$7:CX$9)</f>
        <v>3.8718541266405948E-2</v>
      </c>
      <c r="CY493" s="17" cm="1">
        <f t="array" ref="CY493">INDEX(CY$14:CY$114,$A493+1)+SUMPRODUCT(TRANSPOSE($E493:$G493),CY$7:CY$9)</f>
        <v>3.8680395751714558E-2</v>
      </c>
      <c r="CZ493" s="17" cm="1">
        <f t="array" ref="CZ493">INDEX(CZ$14:CZ$114,$A493+1)+SUMPRODUCT(TRANSPOSE($E493:$G493),CZ$7:CZ$9)</f>
        <v>3.8636416235547255E-2</v>
      </c>
      <c r="DA493" s="17" cm="1">
        <f t="array" ref="DA493">INDEX(DA$14:DA$114,$A493+1)+SUMPRODUCT(TRANSPOSE($E493:$G493),DA$7:DA$9)</f>
        <v>3.862017500810655E-2</v>
      </c>
      <c r="DB493" s="17" cm="1">
        <f t="array" ref="DB493">INDEX(DB$14:DB$114,$A493+1)+SUMPRODUCT(TRANSPOSE($E493:$G493),DB$7:DB$9)</f>
        <v>3.8612108936693756E-2</v>
      </c>
      <c r="DC493" s="17" cm="1">
        <f t="array" ref="DC493">INDEX(DC$14:DC$114,$A493+1)+SUMPRODUCT(TRANSPOSE($E493:$G493),DC$7:DC$9)</f>
        <v>3.865813397907969E-2</v>
      </c>
      <c r="DD493" s="17" cm="1">
        <f t="array" ref="DD493">INDEX(DD$14:DD$114,$A493+1)+SUMPRODUCT(TRANSPOSE($E493:$G493),DD$7:DD$9)</f>
        <v>3.871630022585526E-2</v>
      </c>
    </row>
    <row r="494" spans="1:108" x14ac:dyDescent="0.25">
      <c r="A494" s="13">
        <f t="shared" si="444"/>
        <v>76</v>
      </c>
      <c r="B494" s="13">
        <f t="shared" si="445"/>
        <v>4</v>
      </c>
      <c r="C494" s="13">
        <f t="shared" ref="C494:D494" si="459">C393</f>
        <v>12</v>
      </c>
      <c r="D494" s="13">
        <f t="shared" si="459"/>
        <v>912</v>
      </c>
      <c r="E494" s="30">
        <f t="shared" ref="E494:E518" si="460">E493</f>
        <v>0</v>
      </c>
      <c r="F494" s="30">
        <f t="shared" si="457"/>
        <v>0</v>
      </c>
      <c r="G494" s="30">
        <f t="shared" si="458"/>
        <v>0</v>
      </c>
      <c r="H494" s="36">
        <f t="shared" si="424"/>
        <v>40912</v>
      </c>
      <c r="I494" s="17" cm="1">
        <f t="array" ref="I494">INDEX(I$14:I$114,$A494+1)+SUMPRODUCT(TRANSPOSE($E494:$G494),I$7:I$9)</f>
        <v>4.2000000000003812E-2</v>
      </c>
      <c r="J494" s="17" cm="1">
        <f t="array" ref="J494">INDEX(J$14:J$114,$A494+1)+SUMPRODUCT(TRANSPOSE($E494:$G494),J$7:J$9)</f>
        <v>4.1999999999997595E-2</v>
      </c>
      <c r="K494" s="17" cm="1">
        <f t="array" ref="K494">INDEX(K$14:K$114,$A494+1)+SUMPRODUCT(TRANSPOSE($E494:$G494),K$7:K$9)</f>
        <v>4.2000000000000703E-2</v>
      </c>
      <c r="L494" s="17" cm="1">
        <f t="array" ref="L494">INDEX(L$14:L$114,$A494+1)+SUMPRODUCT(TRANSPOSE($E494:$G494),L$7:L$9)</f>
        <v>4.2000000000002924E-2</v>
      </c>
      <c r="M494" s="17" cm="1">
        <f t="array" ref="M494">INDEX(M$14:M$114,$A494+1)+SUMPRODUCT(TRANSPOSE($E494:$G494),M$7:M$9)</f>
        <v>4.2000000000002258E-2</v>
      </c>
      <c r="N494" s="17" cm="1">
        <f t="array" ref="N494">INDEX(N$14:N$114,$A494+1)+SUMPRODUCT(TRANSPOSE($E494:$G494),N$7:N$9)</f>
        <v>4.2000000000003146E-2</v>
      </c>
      <c r="O494" s="17" cm="1">
        <f t="array" ref="O494">INDEX(O$14:O$114,$A494+1)+SUMPRODUCT(TRANSPOSE($E494:$G494),O$7:O$9)</f>
        <v>4.2000000000002036E-2</v>
      </c>
      <c r="P494" s="17" cm="1">
        <f t="array" ref="P494">INDEX(P$14:P$114,$A494+1)+SUMPRODUCT(TRANSPOSE($E494:$G494),P$7:P$9)</f>
        <v>4.200000000000248E-2</v>
      </c>
      <c r="Q494" s="17" cm="1">
        <f t="array" ref="Q494">INDEX(Q$14:Q$114,$A494+1)+SUMPRODUCT(TRANSPOSE($E494:$G494),Q$7:Q$9)</f>
        <v>4.2000000000002924E-2</v>
      </c>
      <c r="R494" s="17" cm="1">
        <f t="array" ref="R494">INDEX(R$14:R$114,$A494+1)+SUMPRODUCT(TRANSPOSE($E494:$G494),R$7:R$9)</f>
        <v>4.2000000000002702E-2</v>
      </c>
      <c r="S494" s="17" cm="1">
        <f t="array" ref="S494">INDEX(S$14:S$114,$A494+1)+SUMPRODUCT(TRANSPOSE($E494:$G494),S$7:S$9)</f>
        <v>4.200000000000248E-2</v>
      </c>
      <c r="T494" s="17" cm="1">
        <f t="array" ref="T494">INDEX(T$14:T$114,$A494+1)+SUMPRODUCT(TRANSPOSE($E494:$G494),T$7:T$9)</f>
        <v>4.2000000000003146E-2</v>
      </c>
      <c r="U494" s="17" cm="1">
        <f t="array" ref="U494">INDEX(U$14:U$114,$A494+1)+SUMPRODUCT(TRANSPOSE($E494:$G494),U$7:U$9)</f>
        <v>4.200000000000248E-2</v>
      </c>
      <c r="V494" s="17" cm="1">
        <f t="array" ref="V494">INDEX(V$14:V$114,$A494+1)+SUMPRODUCT(TRANSPOSE($E494:$G494),V$7:V$9)</f>
        <v>4.200000000000248E-2</v>
      </c>
      <c r="W494" s="17" cm="1">
        <f t="array" ref="W494">INDEX(W$14:W$114,$A494+1)+SUMPRODUCT(TRANSPOSE($E494:$G494),W$7:W$9)</f>
        <v>4.2000000000002924E-2</v>
      </c>
      <c r="X494" s="17" cm="1">
        <f t="array" ref="X494">INDEX(X$14:X$114,$A494+1)+SUMPRODUCT(TRANSPOSE($E494:$G494),X$7:X$9)</f>
        <v>4.2000000000002036E-2</v>
      </c>
      <c r="Y494" s="17" cm="1">
        <f t="array" ref="Y494">INDEX(Y$14:Y$114,$A494+1)+SUMPRODUCT(TRANSPOSE($E494:$G494),Y$7:Y$9)</f>
        <v>4.2000000000001814E-2</v>
      </c>
      <c r="Z494" s="17" cm="1">
        <f t="array" ref="Z494">INDEX(Z$14:Z$114,$A494+1)+SUMPRODUCT(TRANSPOSE($E494:$G494),Z$7:Z$9)</f>
        <v>4.2000000000002258E-2</v>
      </c>
      <c r="AA494" s="17" cm="1">
        <f t="array" ref="AA494">INDEX(AA$14:AA$114,$A494+1)+SUMPRODUCT(TRANSPOSE($E494:$G494),AA$7:AA$9)</f>
        <v>4.2000000000001814E-2</v>
      </c>
      <c r="AB494" s="17" cm="1">
        <f t="array" ref="AB494">INDEX(AB$14:AB$114,$A494+1)+SUMPRODUCT(TRANSPOSE($E494:$G494),AB$7:AB$9)</f>
        <v>4.200000000000137E-2</v>
      </c>
      <c r="AC494" s="17" cm="1">
        <f t="array" ref="AC494">INDEX(AC$14:AC$114,$A494+1)+SUMPRODUCT(TRANSPOSE($E494:$G494),AC$7:AC$9)</f>
        <v>4.2000000000001148E-2</v>
      </c>
      <c r="AD494" s="17" cm="1">
        <f t="array" ref="AD494">INDEX(AD$14:AD$114,$A494+1)+SUMPRODUCT(TRANSPOSE($E494:$G494),AD$7:AD$9)</f>
        <v>4.2000000000000703E-2</v>
      </c>
      <c r="AE494" s="17" cm="1">
        <f t="array" ref="AE494">INDEX(AE$14:AE$114,$A494+1)+SUMPRODUCT(TRANSPOSE($E494:$G494),AE$7:AE$9)</f>
        <v>4.2000000000000259E-2</v>
      </c>
      <c r="AF494" s="17" cm="1">
        <f t="array" ref="AF494">INDEX(AF$14:AF$114,$A494+1)+SUMPRODUCT(TRANSPOSE($E494:$G494),AF$7:AF$9)</f>
        <v>4.2000000000000037E-2</v>
      </c>
      <c r="AG494" s="17" cm="1">
        <f t="array" ref="AG494">INDEX(AG$14:AG$114,$A494+1)+SUMPRODUCT(TRANSPOSE($E494:$G494),AG$7:AG$9)</f>
        <v>4.2000000000000259E-2</v>
      </c>
      <c r="AH494" s="17" cm="1">
        <f t="array" ref="AH494">INDEX(AH$14:AH$114,$A494+1)+SUMPRODUCT(TRANSPOSE($E494:$G494),AH$7:AH$9)</f>
        <v>4.2000000000000481E-2</v>
      </c>
      <c r="AI494" s="17" cm="1">
        <f t="array" ref="AI494">INDEX(AI$14:AI$114,$A494+1)+SUMPRODUCT(TRANSPOSE($E494:$G494),AI$7:AI$9)</f>
        <v>4.2000000000000703E-2</v>
      </c>
      <c r="AJ494" s="17" cm="1">
        <f t="array" ref="AJ494">INDEX(AJ$14:AJ$114,$A494+1)+SUMPRODUCT(TRANSPOSE($E494:$G494),AJ$7:AJ$9)</f>
        <v>4.2000000000000703E-2</v>
      </c>
      <c r="AK494" s="17" cm="1">
        <f t="array" ref="AK494">INDEX(AK$14:AK$114,$A494+1)+SUMPRODUCT(TRANSPOSE($E494:$G494),AK$7:AK$9)</f>
        <v>4.2000000000000259E-2</v>
      </c>
      <c r="AL494" s="17" cm="1">
        <f t="array" ref="AL494">INDEX(AL$14:AL$114,$A494+1)+SUMPRODUCT(TRANSPOSE($E494:$G494),AL$7:AL$9)</f>
        <v>4.2000000000000037E-2</v>
      </c>
      <c r="AM494" s="17" cm="1">
        <f t="array" ref="AM494">INDEX(AM$14:AM$114,$A494+1)+SUMPRODUCT(TRANSPOSE($E494:$G494),AM$7:AM$9)</f>
        <v>4.2000000000000037E-2</v>
      </c>
      <c r="AN494" s="17" cm="1">
        <f t="array" ref="AN494">INDEX(AN$14:AN$114,$A494+1)+SUMPRODUCT(TRANSPOSE($E494:$G494),AN$7:AN$9)</f>
        <v>4.2000000000000037E-2</v>
      </c>
      <c r="AO494" s="17" cm="1">
        <f t="array" ref="AO494">INDEX(AO$14:AO$114,$A494+1)+SUMPRODUCT(TRANSPOSE($E494:$G494),AO$7:AO$9)</f>
        <v>4.2000000000000037E-2</v>
      </c>
      <c r="AP494" s="17" cm="1">
        <f t="array" ref="AP494">INDEX(AP$14:AP$114,$A494+1)+SUMPRODUCT(TRANSPOSE($E494:$G494),AP$7:AP$9)</f>
        <v>4.2000000000000037E-2</v>
      </c>
      <c r="AQ494" s="17" cm="1">
        <f t="array" ref="AQ494">INDEX(AQ$14:AQ$114,$A494+1)+SUMPRODUCT(TRANSPOSE($E494:$G494),AQ$7:AQ$9)</f>
        <v>4.2000000000000037E-2</v>
      </c>
      <c r="AR494" s="17" cm="1">
        <f t="array" ref="AR494">INDEX(AR$14:AR$114,$A494+1)+SUMPRODUCT(TRANSPOSE($E494:$G494),AR$7:AR$9)</f>
        <v>4.2000000000000259E-2</v>
      </c>
      <c r="AS494" s="17" cm="1">
        <f t="array" ref="AS494">INDEX(AS$14:AS$114,$A494+1)+SUMPRODUCT(TRANSPOSE($E494:$G494),AS$7:AS$9)</f>
        <v>4.2000000000000037E-2</v>
      </c>
      <c r="AT494" s="17" cm="1">
        <f t="array" ref="AT494">INDEX(AT$14:AT$114,$A494+1)+SUMPRODUCT(TRANSPOSE($E494:$G494),AT$7:AT$9)</f>
        <v>4.2000000000000037E-2</v>
      </c>
      <c r="AU494" s="17" cm="1">
        <f t="array" ref="AU494">INDEX(AU$14:AU$114,$A494+1)+SUMPRODUCT(TRANSPOSE($E494:$G494),AU$7:AU$9)</f>
        <v>4.2000000000000037E-2</v>
      </c>
      <c r="AV494" s="17" cm="1">
        <f t="array" ref="AV494">INDEX(AV$14:AV$114,$A494+1)+SUMPRODUCT(TRANSPOSE($E494:$G494),AV$7:AV$9)</f>
        <v>4.2000000000000037E-2</v>
      </c>
      <c r="AW494" s="17" cm="1">
        <f t="array" ref="AW494">INDEX(AW$14:AW$114,$A494+1)+SUMPRODUCT(TRANSPOSE($E494:$G494),AW$7:AW$9)</f>
        <v>4.2000000000000037E-2</v>
      </c>
      <c r="AX494" s="17" cm="1">
        <f t="array" ref="AX494">INDEX(AX$14:AX$114,$A494+1)+SUMPRODUCT(TRANSPOSE($E494:$G494),AX$7:AX$9)</f>
        <v>4.2071729069252051E-2</v>
      </c>
      <c r="AY494" s="17" cm="1">
        <f t="array" ref="AY494">INDEX(AY$14:AY$114,$A494+1)+SUMPRODUCT(TRANSPOSE($E494:$G494),AY$7:AY$9)</f>
        <v>4.2199628636398145E-2</v>
      </c>
      <c r="AZ494" s="17" cm="1">
        <f t="array" ref="AZ494">INDEX(AZ$14:AZ$114,$A494+1)+SUMPRODUCT(TRANSPOSE($E494:$G494),AZ$7:AZ$9)</f>
        <v>4.237002769773035E-2</v>
      </c>
      <c r="BA494" s="17" cm="1">
        <f t="array" ref="BA494">INDEX(BA$14:BA$114,$A494+1)+SUMPRODUCT(TRANSPOSE($E494:$G494),BA$7:BA$9)</f>
        <v>4.2570923619705825E-2</v>
      </c>
      <c r="BB494" s="17" cm="1">
        <f t="array" ref="BB494">INDEX(BB$14:BB$114,$A494+1)+SUMPRODUCT(TRANSPOSE($E494:$G494),BB$7:BB$9)</f>
        <v>4.2791796686220795E-2</v>
      </c>
      <c r="BC494" s="17" cm="1">
        <f t="array" ref="BC494">INDEX(BC$14:BC$114,$A494+1)+SUMPRODUCT(TRANSPOSE($E494:$G494),BC$7:BC$9)</f>
        <v>4.3023447122151337E-2</v>
      </c>
      <c r="BD494" s="17" cm="1">
        <f t="array" ref="BD494">INDEX(BD$14:BD$114,$A494+1)+SUMPRODUCT(TRANSPOSE($E494:$G494),BD$7:BD$9)</f>
        <v>4.3257856993769384E-2</v>
      </c>
      <c r="BE494" s="17" cm="1">
        <f t="array" ref="BE494">INDEX(BE$14:BE$114,$A494+1)+SUMPRODUCT(TRANSPOSE($E494:$G494),BE$7:BE$9)</f>
        <v>4.3488066656079072E-2</v>
      </c>
      <c r="BF494" s="17" cm="1">
        <f t="array" ref="BF494">INDEX(BF$14:BF$114,$A494+1)+SUMPRODUCT(TRANSPOSE($E494:$G494),BF$7:BF$9)</f>
        <v>4.3708071132193105E-2</v>
      </c>
      <c r="BG494" s="17" cm="1">
        <f t="array" ref="BG494">INDEX(BG$14:BG$114,$A494+1)+SUMPRODUCT(TRANSPOSE($E494:$G494),BG$7:BG$9)</f>
        <v>4.3912727007044516E-2</v>
      </c>
      <c r="BH494" s="17" cm="1">
        <f t="array" ref="BH494">INDEX(BH$14:BH$114,$A494+1)+SUMPRODUCT(TRANSPOSE($E494:$G494),BH$7:BH$9)</f>
        <v>4.4097669948939489E-2</v>
      </c>
      <c r="BI494" s="17" cm="1">
        <f t="array" ref="BI494">INDEX(BI$14:BI$114,$A494+1)+SUMPRODUCT(TRANSPOSE($E494:$G494),BI$7:BI$9)</f>
        <v>4.4259243958683747E-2</v>
      </c>
      <c r="BJ494" s="17" cm="1">
        <f t="array" ref="BJ494">INDEX(BJ$14:BJ$114,$A494+1)+SUMPRODUCT(TRANSPOSE($E494:$G494),BJ$7:BJ$9)</f>
        <v>4.4394437484507554E-2</v>
      </c>
      <c r="BK494" s="17" cm="1">
        <f t="array" ref="BK494">INDEX(BK$14:BK$114,$A494+1)+SUMPRODUCT(TRANSPOSE($E494:$G494),BK$7:BK$9)</f>
        <v>4.4500827928505515E-2</v>
      </c>
      <c r="BL494" s="17" cm="1">
        <f t="array" ref="BL494">INDEX(BL$14:BL$114,$A494+1)+SUMPRODUCT(TRANSPOSE($E494:$G494),BL$7:BL$9)</f>
        <v>4.4576530504423451E-2</v>
      </c>
      <c r="BM494" s="17" cm="1">
        <f t="array" ref="BM494">INDEX(BM$14:BM$114,$A494+1)+SUMPRODUCT(TRANSPOSE($E494:$G494),BM$7:BM$9)</f>
        <v>4.4620153085757952E-2</v>
      </c>
      <c r="BN494" s="17" cm="1">
        <f t="array" ref="BN494">INDEX(BN$14:BN$114,$A494+1)+SUMPRODUCT(TRANSPOSE($E494:$G494),BN$7:BN$9)</f>
        <v>4.4630758295947981E-2</v>
      </c>
      <c r="BO494" s="17" cm="1">
        <f t="array" ref="BO494">INDEX(BO$14:BO$114,$A494+1)+SUMPRODUCT(TRANSPOSE($E494:$G494),BO$7:BO$9)</f>
        <v>4.4607823950420844E-2</v>
      </c>
      <c r="BP494" s="17" cm="1">
        <f t="array" ref="BP494">INDEX(BP$14:BP$114,$A494+1)+SUMPRODUCT(TRANSPOSE($E494:$G494),BP$7:BP$9)</f>
        <v>4.4551214436635123E-2</v>
      </c>
      <c r="BQ494" s="17" cm="1">
        <f t="array" ref="BQ494">INDEX(BQ$14:BQ$114,$A494+1)+SUMPRODUCT(TRANSPOSE($E494:$G494),BQ$7:BQ$9)</f>
        <v>4.4461147086654496E-2</v>
      </c>
      <c r="BR494" s="17" cm="1">
        <f t="array" ref="BR494">INDEX(BR$14:BR$114,$A494+1)+SUMPRODUCT(TRANSPOSE($E494:$G494),BR$7:BR$9)</f>
        <v>4.4338167994626643E-2</v>
      </c>
      <c r="BS494" s="17" cm="1">
        <f t="array" ref="BS494">INDEX(BS$14:BS$114,$A494+1)+SUMPRODUCT(TRANSPOSE($E494:$G494),BS$7:BS$9)</f>
        <v>4.4183126372732362E-2</v>
      </c>
      <c r="BT494" s="17" cm="1">
        <f t="array" ref="BT494">INDEX(BT$14:BT$114,$A494+1)+SUMPRODUCT(TRANSPOSE($E494:$G494),BT$7:BT$9)</f>
        <v>4.3997152164813924E-2</v>
      </c>
      <c r="BU494" s="17" cm="1">
        <f t="array" ref="BU494">INDEX(BU$14:BU$114,$A494+1)+SUMPRODUCT(TRANSPOSE($E494:$G494),BU$7:BU$9)</f>
        <v>4.3781635808064046E-2</v>
      </c>
      <c r="BV494" s="17" cm="1">
        <f t="array" ref="BV494">INDEX(BV$14:BV$114,$A494+1)+SUMPRODUCT(TRANSPOSE($E494:$G494),BV$7:BV$9)</f>
        <v>4.3538208074795026E-2</v>
      </c>
      <c r="BW494" s="17" cm="1">
        <f t="array" ref="BW494">INDEX(BW$14:BW$114,$A494+1)+SUMPRODUCT(TRANSPOSE($E494:$G494),BW$7:BW$9)</f>
        <v>4.3268723682445831E-2</v>
      </c>
      <c r="BX494" s="17" cm="1">
        <f t="array" ref="BX494">INDEX(BX$14:BX$114,$A494+1)+SUMPRODUCT(TRANSPOSE($E494:$G494),BX$7:BX$9)</f>
        <v>4.2975243627104254E-2</v>
      </c>
      <c r="BY494" s="17" cm="1">
        <f t="array" ref="BY494">INDEX(BY$14:BY$114,$A494+1)+SUMPRODUCT(TRANSPOSE($E494:$G494),BY$7:BY$9)</f>
        <v>4.2660020891305273E-2</v>
      </c>
      <c r="BZ494" s="17" cm="1">
        <f t="array" ref="BZ494">INDEX(BZ$14:BZ$114,$A494+1)+SUMPRODUCT(TRANSPOSE($E494:$G494),BZ$7:BZ$9)</f>
        <v>4.2325483854449786E-2</v>
      </c>
      <c r="CA494" s="17" cm="1">
        <f t="array" ref="CA494">INDEX(CA$14:CA$114,$A494+1)+SUMPRODUCT(TRANSPOSE($E494:$G494),CA$7:CA$9)</f>
        <v>4.1982588706849899E-2</v>
      </c>
      <c r="CB494" s="17" cm="1">
        <f t="array" ref="CB494">INDEX(CB$14:CB$114,$A494+1)+SUMPRODUCT(TRANSPOSE($E494:$G494),CB$7:CB$9)</f>
        <v>4.1660955613950668E-2</v>
      </c>
      <c r="CC494" s="17" cm="1">
        <f t="array" ref="CC494">INDEX(CC$14:CC$114,$A494+1)+SUMPRODUCT(TRANSPOSE($E494:$G494),CC$7:CC$9)</f>
        <v>4.1359778282124893E-2</v>
      </c>
      <c r="CD494" s="17" cm="1">
        <f t="array" ref="CD494">INDEX(CD$14:CD$114,$A494+1)+SUMPRODUCT(TRANSPOSE($E494:$G494),CD$7:CD$9)</f>
        <v>4.1078299774305327E-2</v>
      </c>
      <c r="CE494" s="17" cm="1">
        <f t="array" ref="CE494">INDEX(CE$14:CE$114,$A494+1)+SUMPRODUCT(TRANSPOSE($E494:$G494),CE$7:CE$9)</f>
        <v>4.0815808117743213E-2</v>
      </c>
      <c r="CF494" s="17" cm="1">
        <f t="array" ref="CF494">INDEX(CF$14:CF$114,$A494+1)+SUMPRODUCT(TRANSPOSE($E494:$G494),CF$7:CF$9)</f>
        <v>4.0571632212847764E-2</v>
      </c>
      <c r="CG494" s="17" cm="1">
        <f t="array" ref="CG494">INDEX(CG$14:CG$114,$A494+1)+SUMPRODUCT(TRANSPOSE($E494:$G494),CG$7:CG$9)</f>
        <v>4.0345137793208252E-2</v>
      </c>
      <c r="CH494" s="17" cm="1">
        <f t="array" ref="CH494">INDEX(CH$14:CH$114,$A494+1)+SUMPRODUCT(TRANSPOSE($E494:$G494),CH$7:CH$9)</f>
        <v>4.0135723388688538E-2</v>
      </c>
      <c r="CI494" s="17" cm="1">
        <f t="array" ref="CI494">INDEX(CI$14:CI$114,$A494+1)+SUMPRODUCT(TRANSPOSE($E494:$G494),CI$7:CI$9)</f>
        <v>3.9942816180517093E-2</v>
      </c>
      <c r="CJ494" s="17" cm="1">
        <f t="array" ref="CJ494">INDEX(CJ$14:CJ$114,$A494+1)+SUMPRODUCT(TRANSPOSE($E494:$G494),CJ$7:CJ$9)</f>
        <v>3.9765868075425148E-2</v>
      </c>
      <c r="CK494" s="17" cm="1">
        <f t="array" ref="CK494">INDEX(CK$14:CK$114,$A494+1)+SUMPRODUCT(TRANSPOSE($E494:$G494),CK$7:CK$9)</f>
        <v>3.9643813288589236E-2</v>
      </c>
      <c r="CL494" s="17" cm="1">
        <f t="array" ref="CL494">INDEX(CL$14:CL$114,$A494+1)+SUMPRODUCT(TRANSPOSE($E494:$G494),CL$7:CL$9)</f>
        <v>3.9531579219340696E-2</v>
      </c>
      <c r="CM494" s="17" cm="1">
        <f t="array" ref="CM494">INDEX(CM$14:CM$114,$A494+1)+SUMPRODUCT(TRANSPOSE($E494:$G494),CM$7:CM$9)</f>
        <v>3.9428855695214926E-2</v>
      </c>
      <c r="CN494" s="17" cm="1">
        <f t="array" ref="CN494">INDEX(CN$14:CN$114,$A494+1)+SUMPRODUCT(TRANSPOSE($E494:$G494),CN$7:CN$9)</f>
        <v>3.9335328854458007E-2</v>
      </c>
      <c r="CO494" s="17" cm="1">
        <f t="array" ref="CO494">INDEX(CO$14:CO$114,$A494+1)+SUMPRODUCT(TRANSPOSE($E494:$G494),CO$7:CO$9)</f>
        <v>3.9250676378957738E-2</v>
      </c>
      <c r="CP494" s="17" cm="1">
        <f t="array" ref="CP494">INDEX(CP$14:CP$114,$A494+1)+SUMPRODUCT(TRANSPOSE($E494:$G494),CP$7:CP$9)</f>
        <v>3.9174561764707461E-2</v>
      </c>
      <c r="CQ494" s="17" cm="1">
        <f t="array" ref="CQ494">INDEX(CQ$14:CQ$114,$A494+1)+SUMPRODUCT(TRANSPOSE($E494:$G494),CQ$7:CQ$9)</f>
        <v>3.910662847866675E-2</v>
      </c>
      <c r="CR494" s="17" cm="1">
        <f t="array" ref="CR494">INDEX(CR$14:CR$114,$A494+1)+SUMPRODUCT(TRANSPOSE($E494:$G494),CR$7:CR$9)</f>
        <v>3.9046493203099164E-2</v>
      </c>
      <c r="CS494" s="17" cm="1">
        <f t="array" ref="CS494">INDEX(CS$14:CS$114,$A494+1)+SUMPRODUCT(TRANSPOSE($E494:$G494),CS$7:CS$9)</f>
        <v>3.8993738457924643E-2</v>
      </c>
      <c r="CT494" s="17" cm="1">
        <f t="array" ref="CT494">INDEX(CT$14:CT$114,$A494+1)+SUMPRODUCT(TRANSPOSE($E494:$G494),CT$7:CT$9)</f>
        <v>3.8947904200806516E-2</v>
      </c>
      <c r="CU494" s="17" cm="1">
        <f t="array" ref="CU494">INDEX(CU$14:CU$114,$A494+1)+SUMPRODUCT(TRANSPOSE($E494:$G494),CU$7:CU$9)</f>
        <v>3.8877351578763708E-2</v>
      </c>
      <c r="CV494" s="17" cm="1">
        <f t="array" ref="CV494">INDEX(CV$14:CV$114,$A494+1)+SUMPRODUCT(TRANSPOSE($E494:$G494),CV$7:CV$9)</f>
        <v>3.8820169386943437E-2</v>
      </c>
      <c r="CW494" s="17" cm="1">
        <f t="array" ref="CW494">INDEX(CW$14:CW$114,$A494+1)+SUMPRODUCT(TRANSPOSE($E494:$G494),CW$7:CW$9)</f>
        <v>3.8775458375716942E-2</v>
      </c>
      <c r="CX494" s="17" cm="1">
        <f t="array" ref="CX494">INDEX(CX$14:CX$114,$A494+1)+SUMPRODUCT(TRANSPOSE($E494:$G494),CX$7:CX$9)</f>
        <v>3.8718541266405948E-2</v>
      </c>
      <c r="CY494" s="17" cm="1">
        <f t="array" ref="CY494">INDEX(CY$14:CY$114,$A494+1)+SUMPRODUCT(TRANSPOSE($E494:$G494),CY$7:CY$9)</f>
        <v>3.8680395751714558E-2</v>
      </c>
      <c r="CZ494" s="17" cm="1">
        <f t="array" ref="CZ494">INDEX(CZ$14:CZ$114,$A494+1)+SUMPRODUCT(TRANSPOSE($E494:$G494),CZ$7:CZ$9)</f>
        <v>3.8636416235547255E-2</v>
      </c>
      <c r="DA494" s="17" cm="1">
        <f t="array" ref="DA494">INDEX(DA$14:DA$114,$A494+1)+SUMPRODUCT(TRANSPOSE($E494:$G494),DA$7:DA$9)</f>
        <v>3.862017500810655E-2</v>
      </c>
      <c r="DB494" s="17" cm="1">
        <f t="array" ref="DB494">INDEX(DB$14:DB$114,$A494+1)+SUMPRODUCT(TRANSPOSE($E494:$G494),DB$7:DB$9)</f>
        <v>3.8612108936693756E-2</v>
      </c>
      <c r="DC494" s="17" cm="1">
        <f t="array" ref="DC494">INDEX(DC$14:DC$114,$A494+1)+SUMPRODUCT(TRANSPOSE($E494:$G494),DC$7:DC$9)</f>
        <v>3.865813397907969E-2</v>
      </c>
      <c r="DD494" s="17" cm="1">
        <f t="array" ref="DD494">INDEX(DD$14:DD$114,$A494+1)+SUMPRODUCT(TRANSPOSE($E494:$G494),DD$7:DD$9)</f>
        <v>3.871630022585526E-2</v>
      </c>
    </row>
    <row r="495" spans="1:108" x14ac:dyDescent="0.25">
      <c r="A495" s="13">
        <f t="shared" si="444"/>
        <v>77</v>
      </c>
      <c r="B495" s="13">
        <f t="shared" si="445"/>
        <v>4</v>
      </c>
      <c r="C495" s="13">
        <f t="shared" ref="C495:D495" si="461">C394</f>
        <v>12</v>
      </c>
      <c r="D495" s="13">
        <f t="shared" si="461"/>
        <v>924</v>
      </c>
      <c r="E495" s="30">
        <f t="shared" si="460"/>
        <v>0</v>
      </c>
      <c r="F495" s="30">
        <f t="shared" si="457"/>
        <v>0</v>
      </c>
      <c r="G495" s="30">
        <f t="shared" si="458"/>
        <v>0</v>
      </c>
      <c r="H495" s="36">
        <f t="shared" si="424"/>
        <v>40924</v>
      </c>
      <c r="I495" s="17" cm="1">
        <f t="array" ref="I495">INDEX(I$14:I$114,$A495+1)+SUMPRODUCT(TRANSPOSE($E495:$G495),I$7:I$9)</f>
        <v>4.1999999999991156E-2</v>
      </c>
      <c r="J495" s="17" cm="1">
        <f t="array" ref="J495">INDEX(J$14:J$114,$A495+1)+SUMPRODUCT(TRANSPOSE($E495:$G495),J$7:J$9)</f>
        <v>4.1999999999998927E-2</v>
      </c>
      <c r="K495" s="17" cm="1">
        <f t="array" ref="K495">INDEX(K$14:K$114,$A495+1)+SUMPRODUCT(TRANSPOSE($E495:$G495),K$7:K$9)</f>
        <v>4.2000000000002702E-2</v>
      </c>
      <c r="L495" s="17" cm="1">
        <f t="array" ref="L495">INDEX(L$14:L$114,$A495+1)+SUMPRODUCT(TRANSPOSE($E495:$G495),L$7:L$9)</f>
        <v>4.2000000000001814E-2</v>
      </c>
      <c r="M495" s="17" cm="1">
        <f t="array" ref="M495">INDEX(M$14:M$114,$A495+1)+SUMPRODUCT(TRANSPOSE($E495:$G495),M$7:M$9)</f>
        <v>4.2000000000002924E-2</v>
      </c>
      <c r="N495" s="17" cm="1">
        <f t="array" ref="N495">INDEX(N$14:N$114,$A495+1)+SUMPRODUCT(TRANSPOSE($E495:$G495),N$7:N$9)</f>
        <v>4.2000000000001814E-2</v>
      </c>
      <c r="O495" s="17" cm="1">
        <f t="array" ref="O495">INDEX(O$14:O$114,$A495+1)+SUMPRODUCT(TRANSPOSE($E495:$G495),O$7:O$9)</f>
        <v>4.2000000000002258E-2</v>
      </c>
      <c r="P495" s="17" cm="1">
        <f t="array" ref="P495">INDEX(P$14:P$114,$A495+1)+SUMPRODUCT(TRANSPOSE($E495:$G495),P$7:P$9)</f>
        <v>4.2000000000002924E-2</v>
      </c>
      <c r="Q495" s="17" cm="1">
        <f t="array" ref="Q495">INDEX(Q$14:Q$114,$A495+1)+SUMPRODUCT(TRANSPOSE($E495:$G495),Q$7:Q$9)</f>
        <v>4.200000000000248E-2</v>
      </c>
      <c r="R495" s="17" cm="1">
        <f t="array" ref="R495">INDEX(R$14:R$114,$A495+1)+SUMPRODUCT(TRANSPOSE($E495:$G495),R$7:R$9)</f>
        <v>4.2000000000002258E-2</v>
      </c>
      <c r="S495" s="17" cm="1">
        <f t="array" ref="S495">INDEX(S$14:S$114,$A495+1)+SUMPRODUCT(TRANSPOSE($E495:$G495),S$7:S$9)</f>
        <v>4.2000000000002924E-2</v>
      </c>
      <c r="T495" s="17" cm="1">
        <f t="array" ref="T495">INDEX(T$14:T$114,$A495+1)+SUMPRODUCT(TRANSPOSE($E495:$G495),T$7:T$9)</f>
        <v>4.2000000000002258E-2</v>
      </c>
      <c r="U495" s="17" cm="1">
        <f t="array" ref="U495">INDEX(U$14:U$114,$A495+1)+SUMPRODUCT(TRANSPOSE($E495:$G495),U$7:U$9)</f>
        <v>4.2000000000002258E-2</v>
      </c>
      <c r="V495" s="17" cm="1">
        <f t="array" ref="V495">INDEX(V$14:V$114,$A495+1)+SUMPRODUCT(TRANSPOSE($E495:$G495),V$7:V$9)</f>
        <v>4.2000000000002924E-2</v>
      </c>
      <c r="W495" s="17" cm="1">
        <f t="array" ref="W495">INDEX(W$14:W$114,$A495+1)+SUMPRODUCT(TRANSPOSE($E495:$G495),W$7:W$9)</f>
        <v>4.2000000000002036E-2</v>
      </c>
      <c r="X495" s="17" cm="1">
        <f t="array" ref="X495">INDEX(X$14:X$114,$A495+1)+SUMPRODUCT(TRANSPOSE($E495:$G495),X$7:X$9)</f>
        <v>4.2000000000001814E-2</v>
      </c>
      <c r="Y495" s="17" cm="1">
        <f t="array" ref="Y495">INDEX(Y$14:Y$114,$A495+1)+SUMPRODUCT(TRANSPOSE($E495:$G495),Y$7:Y$9)</f>
        <v>4.2000000000002258E-2</v>
      </c>
      <c r="Z495" s="17" cm="1">
        <f t="array" ref="Z495">INDEX(Z$14:Z$114,$A495+1)+SUMPRODUCT(TRANSPOSE($E495:$G495),Z$7:Z$9)</f>
        <v>4.2000000000001814E-2</v>
      </c>
      <c r="AA495" s="17" cm="1">
        <f t="array" ref="AA495">INDEX(AA$14:AA$114,$A495+1)+SUMPRODUCT(TRANSPOSE($E495:$G495),AA$7:AA$9)</f>
        <v>4.200000000000137E-2</v>
      </c>
      <c r="AB495" s="17" cm="1">
        <f t="array" ref="AB495">INDEX(AB$14:AB$114,$A495+1)+SUMPRODUCT(TRANSPOSE($E495:$G495),AB$7:AB$9)</f>
        <v>4.2000000000000925E-2</v>
      </c>
      <c r="AC495" s="17" cm="1">
        <f t="array" ref="AC495">INDEX(AC$14:AC$114,$A495+1)+SUMPRODUCT(TRANSPOSE($E495:$G495),AC$7:AC$9)</f>
        <v>4.2000000000000481E-2</v>
      </c>
      <c r="AD495" s="17" cm="1">
        <f t="array" ref="AD495">INDEX(AD$14:AD$114,$A495+1)+SUMPRODUCT(TRANSPOSE($E495:$G495),AD$7:AD$9)</f>
        <v>4.2000000000000037E-2</v>
      </c>
      <c r="AE495" s="17" cm="1">
        <f t="array" ref="AE495">INDEX(AE$14:AE$114,$A495+1)+SUMPRODUCT(TRANSPOSE($E495:$G495),AE$7:AE$9)</f>
        <v>4.1999999999999815E-2</v>
      </c>
      <c r="AF495" s="17" cm="1">
        <f t="array" ref="AF495">INDEX(AF$14:AF$114,$A495+1)+SUMPRODUCT(TRANSPOSE($E495:$G495),AF$7:AF$9)</f>
        <v>4.2000000000000037E-2</v>
      </c>
      <c r="AG495" s="17" cm="1">
        <f t="array" ref="AG495">INDEX(AG$14:AG$114,$A495+1)+SUMPRODUCT(TRANSPOSE($E495:$G495),AG$7:AG$9)</f>
        <v>4.2000000000000259E-2</v>
      </c>
      <c r="AH495" s="17" cm="1">
        <f t="array" ref="AH495">INDEX(AH$14:AH$114,$A495+1)+SUMPRODUCT(TRANSPOSE($E495:$G495),AH$7:AH$9)</f>
        <v>4.2000000000000481E-2</v>
      </c>
      <c r="AI495" s="17" cm="1">
        <f t="array" ref="AI495">INDEX(AI$14:AI$114,$A495+1)+SUMPRODUCT(TRANSPOSE($E495:$G495),AI$7:AI$9)</f>
        <v>4.2000000000000703E-2</v>
      </c>
      <c r="AJ495" s="17" cm="1">
        <f t="array" ref="AJ495">INDEX(AJ$14:AJ$114,$A495+1)+SUMPRODUCT(TRANSPOSE($E495:$G495),AJ$7:AJ$9)</f>
        <v>4.2000000000000703E-2</v>
      </c>
      <c r="AK495" s="17" cm="1">
        <f t="array" ref="AK495">INDEX(AK$14:AK$114,$A495+1)+SUMPRODUCT(TRANSPOSE($E495:$G495),AK$7:AK$9)</f>
        <v>4.2000000000000259E-2</v>
      </c>
      <c r="AL495" s="17" cm="1">
        <f t="array" ref="AL495">INDEX(AL$14:AL$114,$A495+1)+SUMPRODUCT(TRANSPOSE($E495:$G495),AL$7:AL$9)</f>
        <v>4.2000000000000037E-2</v>
      </c>
      <c r="AM495" s="17" cm="1">
        <f t="array" ref="AM495">INDEX(AM$14:AM$114,$A495+1)+SUMPRODUCT(TRANSPOSE($E495:$G495),AM$7:AM$9)</f>
        <v>4.2000000000000037E-2</v>
      </c>
      <c r="AN495" s="17" cm="1">
        <f t="array" ref="AN495">INDEX(AN$14:AN$114,$A495+1)+SUMPRODUCT(TRANSPOSE($E495:$G495),AN$7:AN$9)</f>
        <v>4.2000000000000037E-2</v>
      </c>
      <c r="AO495" s="17" cm="1">
        <f t="array" ref="AO495">INDEX(AO$14:AO$114,$A495+1)+SUMPRODUCT(TRANSPOSE($E495:$G495),AO$7:AO$9)</f>
        <v>4.2000000000000037E-2</v>
      </c>
      <c r="AP495" s="17" cm="1">
        <f t="array" ref="AP495">INDEX(AP$14:AP$114,$A495+1)+SUMPRODUCT(TRANSPOSE($E495:$G495),AP$7:AP$9)</f>
        <v>4.2000000000000037E-2</v>
      </c>
      <c r="AQ495" s="17" cm="1">
        <f t="array" ref="AQ495">INDEX(AQ$14:AQ$114,$A495+1)+SUMPRODUCT(TRANSPOSE($E495:$G495),AQ$7:AQ$9)</f>
        <v>4.2000000000000037E-2</v>
      </c>
      <c r="AR495" s="17" cm="1">
        <f t="array" ref="AR495">INDEX(AR$14:AR$114,$A495+1)+SUMPRODUCT(TRANSPOSE($E495:$G495),AR$7:AR$9)</f>
        <v>4.2000000000000259E-2</v>
      </c>
      <c r="AS495" s="17" cm="1">
        <f t="array" ref="AS495">INDEX(AS$14:AS$114,$A495+1)+SUMPRODUCT(TRANSPOSE($E495:$G495),AS$7:AS$9)</f>
        <v>4.2000000000000037E-2</v>
      </c>
      <c r="AT495" s="17" cm="1">
        <f t="array" ref="AT495">INDEX(AT$14:AT$114,$A495+1)+SUMPRODUCT(TRANSPOSE($E495:$G495),AT$7:AT$9)</f>
        <v>4.2000000000000037E-2</v>
      </c>
      <c r="AU495" s="17" cm="1">
        <f t="array" ref="AU495">INDEX(AU$14:AU$114,$A495+1)+SUMPRODUCT(TRANSPOSE($E495:$G495),AU$7:AU$9)</f>
        <v>4.2000000000000037E-2</v>
      </c>
      <c r="AV495" s="17" cm="1">
        <f t="array" ref="AV495">INDEX(AV$14:AV$114,$A495+1)+SUMPRODUCT(TRANSPOSE($E495:$G495),AV$7:AV$9)</f>
        <v>4.2000000000000037E-2</v>
      </c>
      <c r="AW495" s="17" cm="1">
        <f t="array" ref="AW495">INDEX(AW$14:AW$114,$A495+1)+SUMPRODUCT(TRANSPOSE($E495:$G495),AW$7:AW$9)</f>
        <v>4.2000000000000037E-2</v>
      </c>
      <c r="AX495" s="17" cm="1">
        <f t="array" ref="AX495">INDEX(AX$14:AX$114,$A495+1)+SUMPRODUCT(TRANSPOSE($E495:$G495),AX$7:AX$9)</f>
        <v>4.2071729069252051E-2</v>
      </c>
      <c r="AY495" s="17" cm="1">
        <f t="array" ref="AY495">INDEX(AY$14:AY$114,$A495+1)+SUMPRODUCT(TRANSPOSE($E495:$G495),AY$7:AY$9)</f>
        <v>4.2199628636398145E-2</v>
      </c>
      <c r="AZ495" s="17" cm="1">
        <f t="array" ref="AZ495">INDEX(AZ$14:AZ$114,$A495+1)+SUMPRODUCT(TRANSPOSE($E495:$G495),AZ$7:AZ$9)</f>
        <v>4.237002769773035E-2</v>
      </c>
      <c r="BA495" s="17" cm="1">
        <f t="array" ref="BA495">INDEX(BA$14:BA$114,$A495+1)+SUMPRODUCT(TRANSPOSE($E495:$G495),BA$7:BA$9)</f>
        <v>4.2570923619705825E-2</v>
      </c>
      <c r="BB495" s="17" cm="1">
        <f t="array" ref="BB495">INDEX(BB$14:BB$114,$A495+1)+SUMPRODUCT(TRANSPOSE($E495:$G495),BB$7:BB$9)</f>
        <v>4.2791796686220795E-2</v>
      </c>
      <c r="BC495" s="17" cm="1">
        <f t="array" ref="BC495">INDEX(BC$14:BC$114,$A495+1)+SUMPRODUCT(TRANSPOSE($E495:$G495),BC$7:BC$9)</f>
        <v>4.3023447122151337E-2</v>
      </c>
      <c r="BD495" s="17" cm="1">
        <f t="array" ref="BD495">INDEX(BD$14:BD$114,$A495+1)+SUMPRODUCT(TRANSPOSE($E495:$G495),BD$7:BD$9)</f>
        <v>4.3257856993769384E-2</v>
      </c>
      <c r="BE495" s="17" cm="1">
        <f t="array" ref="BE495">INDEX(BE$14:BE$114,$A495+1)+SUMPRODUCT(TRANSPOSE($E495:$G495),BE$7:BE$9)</f>
        <v>4.3488066656079072E-2</v>
      </c>
      <c r="BF495" s="17" cm="1">
        <f t="array" ref="BF495">INDEX(BF$14:BF$114,$A495+1)+SUMPRODUCT(TRANSPOSE($E495:$G495),BF$7:BF$9)</f>
        <v>4.3708071132193105E-2</v>
      </c>
      <c r="BG495" s="17" cm="1">
        <f t="array" ref="BG495">INDEX(BG$14:BG$114,$A495+1)+SUMPRODUCT(TRANSPOSE($E495:$G495),BG$7:BG$9)</f>
        <v>4.3912727007044516E-2</v>
      </c>
      <c r="BH495" s="17" cm="1">
        <f t="array" ref="BH495">INDEX(BH$14:BH$114,$A495+1)+SUMPRODUCT(TRANSPOSE($E495:$G495),BH$7:BH$9)</f>
        <v>4.4097669948939489E-2</v>
      </c>
      <c r="BI495" s="17" cm="1">
        <f t="array" ref="BI495">INDEX(BI$14:BI$114,$A495+1)+SUMPRODUCT(TRANSPOSE($E495:$G495),BI$7:BI$9)</f>
        <v>4.4259243958683747E-2</v>
      </c>
      <c r="BJ495" s="17" cm="1">
        <f t="array" ref="BJ495">INDEX(BJ$14:BJ$114,$A495+1)+SUMPRODUCT(TRANSPOSE($E495:$G495),BJ$7:BJ$9)</f>
        <v>4.4394437484507554E-2</v>
      </c>
      <c r="BK495" s="17" cm="1">
        <f t="array" ref="BK495">INDEX(BK$14:BK$114,$A495+1)+SUMPRODUCT(TRANSPOSE($E495:$G495),BK$7:BK$9)</f>
        <v>4.4500827928505515E-2</v>
      </c>
      <c r="BL495" s="17" cm="1">
        <f t="array" ref="BL495">INDEX(BL$14:BL$114,$A495+1)+SUMPRODUCT(TRANSPOSE($E495:$G495),BL$7:BL$9)</f>
        <v>4.4576530504423451E-2</v>
      </c>
      <c r="BM495" s="17" cm="1">
        <f t="array" ref="BM495">INDEX(BM$14:BM$114,$A495+1)+SUMPRODUCT(TRANSPOSE($E495:$G495),BM$7:BM$9)</f>
        <v>4.4620153085757952E-2</v>
      </c>
      <c r="BN495" s="17" cm="1">
        <f t="array" ref="BN495">INDEX(BN$14:BN$114,$A495+1)+SUMPRODUCT(TRANSPOSE($E495:$G495),BN$7:BN$9)</f>
        <v>4.4630758295947981E-2</v>
      </c>
      <c r="BO495" s="17" cm="1">
        <f t="array" ref="BO495">INDEX(BO$14:BO$114,$A495+1)+SUMPRODUCT(TRANSPOSE($E495:$G495),BO$7:BO$9)</f>
        <v>4.4607823950420844E-2</v>
      </c>
      <c r="BP495" s="17" cm="1">
        <f t="array" ref="BP495">INDEX(BP$14:BP$114,$A495+1)+SUMPRODUCT(TRANSPOSE($E495:$G495),BP$7:BP$9)</f>
        <v>4.4551214436635123E-2</v>
      </c>
      <c r="BQ495" s="17" cm="1">
        <f t="array" ref="BQ495">INDEX(BQ$14:BQ$114,$A495+1)+SUMPRODUCT(TRANSPOSE($E495:$G495),BQ$7:BQ$9)</f>
        <v>4.4461147086654496E-2</v>
      </c>
      <c r="BR495" s="17" cm="1">
        <f t="array" ref="BR495">INDEX(BR$14:BR$114,$A495+1)+SUMPRODUCT(TRANSPOSE($E495:$G495),BR$7:BR$9)</f>
        <v>4.4338167994626643E-2</v>
      </c>
      <c r="BS495" s="17" cm="1">
        <f t="array" ref="BS495">INDEX(BS$14:BS$114,$A495+1)+SUMPRODUCT(TRANSPOSE($E495:$G495),BS$7:BS$9)</f>
        <v>4.4183126372732362E-2</v>
      </c>
      <c r="BT495" s="17" cm="1">
        <f t="array" ref="BT495">INDEX(BT$14:BT$114,$A495+1)+SUMPRODUCT(TRANSPOSE($E495:$G495),BT$7:BT$9)</f>
        <v>4.3997152164813924E-2</v>
      </c>
      <c r="BU495" s="17" cm="1">
        <f t="array" ref="BU495">INDEX(BU$14:BU$114,$A495+1)+SUMPRODUCT(TRANSPOSE($E495:$G495),BU$7:BU$9)</f>
        <v>4.3781635808064046E-2</v>
      </c>
      <c r="BV495" s="17" cm="1">
        <f t="array" ref="BV495">INDEX(BV$14:BV$114,$A495+1)+SUMPRODUCT(TRANSPOSE($E495:$G495),BV$7:BV$9)</f>
        <v>4.3538208074795026E-2</v>
      </c>
      <c r="BW495" s="17" cm="1">
        <f t="array" ref="BW495">INDEX(BW$14:BW$114,$A495+1)+SUMPRODUCT(TRANSPOSE($E495:$G495),BW$7:BW$9)</f>
        <v>4.3268723682445831E-2</v>
      </c>
      <c r="BX495" s="17" cm="1">
        <f t="array" ref="BX495">INDEX(BX$14:BX$114,$A495+1)+SUMPRODUCT(TRANSPOSE($E495:$G495),BX$7:BX$9)</f>
        <v>4.2975243627104254E-2</v>
      </c>
      <c r="BY495" s="17" cm="1">
        <f t="array" ref="BY495">INDEX(BY$14:BY$114,$A495+1)+SUMPRODUCT(TRANSPOSE($E495:$G495),BY$7:BY$9)</f>
        <v>4.2660020891305273E-2</v>
      </c>
      <c r="BZ495" s="17" cm="1">
        <f t="array" ref="BZ495">INDEX(BZ$14:BZ$114,$A495+1)+SUMPRODUCT(TRANSPOSE($E495:$G495),BZ$7:BZ$9)</f>
        <v>4.2325483854449786E-2</v>
      </c>
      <c r="CA495" s="17" cm="1">
        <f t="array" ref="CA495">INDEX(CA$14:CA$114,$A495+1)+SUMPRODUCT(TRANSPOSE($E495:$G495),CA$7:CA$9)</f>
        <v>4.1982588706849899E-2</v>
      </c>
      <c r="CB495" s="17" cm="1">
        <f t="array" ref="CB495">INDEX(CB$14:CB$114,$A495+1)+SUMPRODUCT(TRANSPOSE($E495:$G495),CB$7:CB$9)</f>
        <v>4.1660955613950668E-2</v>
      </c>
      <c r="CC495" s="17" cm="1">
        <f t="array" ref="CC495">INDEX(CC$14:CC$114,$A495+1)+SUMPRODUCT(TRANSPOSE($E495:$G495),CC$7:CC$9)</f>
        <v>4.1359778282124893E-2</v>
      </c>
      <c r="CD495" s="17" cm="1">
        <f t="array" ref="CD495">INDEX(CD$14:CD$114,$A495+1)+SUMPRODUCT(TRANSPOSE($E495:$G495),CD$7:CD$9)</f>
        <v>4.1078299774305327E-2</v>
      </c>
      <c r="CE495" s="17" cm="1">
        <f t="array" ref="CE495">INDEX(CE$14:CE$114,$A495+1)+SUMPRODUCT(TRANSPOSE($E495:$G495),CE$7:CE$9)</f>
        <v>4.0815808117743213E-2</v>
      </c>
      <c r="CF495" s="17" cm="1">
        <f t="array" ref="CF495">INDEX(CF$14:CF$114,$A495+1)+SUMPRODUCT(TRANSPOSE($E495:$G495),CF$7:CF$9)</f>
        <v>4.0571632212847764E-2</v>
      </c>
      <c r="CG495" s="17" cm="1">
        <f t="array" ref="CG495">INDEX(CG$14:CG$114,$A495+1)+SUMPRODUCT(TRANSPOSE($E495:$G495),CG$7:CG$9)</f>
        <v>4.0345137793208252E-2</v>
      </c>
      <c r="CH495" s="17" cm="1">
        <f t="array" ref="CH495">INDEX(CH$14:CH$114,$A495+1)+SUMPRODUCT(TRANSPOSE($E495:$G495),CH$7:CH$9)</f>
        <v>4.0135723388688538E-2</v>
      </c>
      <c r="CI495" s="17" cm="1">
        <f t="array" ref="CI495">INDEX(CI$14:CI$114,$A495+1)+SUMPRODUCT(TRANSPOSE($E495:$G495),CI$7:CI$9)</f>
        <v>3.9942816180517093E-2</v>
      </c>
      <c r="CJ495" s="17" cm="1">
        <f t="array" ref="CJ495">INDEX(CJ$14:CJ$114,$A495+1)+SUMPRODUCT(TRANSPOSE($E495:$G495),CJ$7:CJ$9)</f>
        <v>3.9765868075425148E-2</v>
      </c>
      <c r="CK495" s="17" cm="1">
        <f t="array" ref="CK495">INDEX(CK$14:CK$114,$A495+1)+SUMPRODUCT(TRANSPOSE($E495:$G495),CK$7:CK$9)</f>
        <v>3.9643813288589236E-2</v>
      </c>
      <c r="CL495" s="17" cm="1">
        <f t="array" ref="CL495">INDEX(CL$14:CL$114,$A495+1)+SUMPRODUCT(TRANSPOSE($E495:$G495),CL$7:CL$9)</f>
        <v>3.9531579219340696E-2</v>
      </c>
      <c r="CM495" s="17" cm="1">
        <f t="array" ref="CM495">INDEX(CM$14:CM$114,$A495+1)+SUMPRODUCT(TRANSPOSE($E495:$G495),CM$7:CM$9)</f>
        <v>3.9428855695214926E-2</v>
      </c>
      <c r="CN495" s="17" cm="1">
        <f t="array" ref="CN495">INDEX(CN$14:CN$114,$A495+1)+SUMPRODUCT(TRANSPOSE($E495:$G495),CN$7:CN$9)</f>
        <v>3.9335328854458007E-2</v>
      </c>
      <c r="CO495" s="17" cm="1">
        <f t="array" ref="CO495">INDEX(CO$14:CO$114,$A495+1)+SUMPRODUCT(TRANSPOSE($E495:$G495),CO$7:CO$9)</f>
        <v>3.9250676378957738E-2</v>
      </c>
      <c r="CP495" s="17" cm="1">
        <f t="array" ref="CP495">INDEX(CP$14:CP$114,$A495+1)+SUMPRODUCT(TRANSPOSE($E495:$G495),CP$7:CP$9)</f>
        <v>3.9174561764707461E-2</v>
      </c>
      <c r="CQ495" s="17" cm="1">
        <f t="array" ref="CQ495">INDEX(CQ$14:CQ$114,$A495+1)+SUMPRODUCT(TRANSPOSE($E495:$G495),CQ$7:CQ$9)</f>
        <v>3.910662847866675E-2</v>
      </c>
      <c r="CR495" s="17" cm="1">
        <f t="array" ref="CR495">INDEX(CR$14:CR$114,$A495+1)+SUMPRODUCT(TRANSPOSE($E495:$G495),CR$7:CR$9)</f>
        <v>3.9046493203099164E-2</v>
      </c>
      <c r="CS495" s="17" cm="1">
        <f t="array" ref="CS495">INDEX(CS$14:CS$114,$A495+1)+SUMPRODUCT(TRANSPOSE($E495:$G495),CS$7:CS$9)</f>
        <v>3.8993738457924643E-2</v>
      </c>
      <c r="CT495" s="17" cm="1">
        <f t="array" ref="CT495">INDEX(CT$14:CT$114,$A495+1)+SUMPRODUCT(TRANSPOSE($E495:$G495),CT$7:CT$9)</f>
        <v>3.8947904200806516E-2</v>
      </c>
      <c r="CU495" s="17" cm="1">
        <f t="array" ref="CU495">INDEX(CU$14:CU$114,$A495+1)+SUMPRODUCT(TRANSPOSE($E495:$G495),CU$7:CU$9)</f>
        <v>3.8877351578763708E-2</v>
      </c>
      <c r="CV495" s="17" cm="1">
        <f t="array" ref="CV495">INDEX(CV$14:CV$114,$A495+1)+SUMPRODUCT(TRANSPOSE($E495:$G495),CV$7:CV$9)</f>
        <v>3.8820169386943437E-2</v>
      </c>
      <c r="CW495" s="17" cm="1">
        <f t="array" ref="CW495">INDEX(CW$14:CW$114,$A495+1)+SUMPRODUCT(TRANSPOSE($E495:$G495),CW$7:CW$9)</f>
        <v>3.8775458375716942E-2</v>
      </c>
      <c r="CX495" s="17" cm="1">
        <f t="array" ref="CX495">INDEX(CX$14:CX$114,$A495+1)+SUMPRODUCT(TRANSPOSE($E495:$G495),CX$7:CX$9)</f>
        <v>3.8718541266405948E-2</v>
      </c>
      <c r="CY495" s="17" cm="1">
        <f t="array" ref="CY495">INDEX(CY$14:CY$114,$A495+1)+SUMPRODUCT(TRANSPOSE($E495:$G495),CY$7:CY$9)</f>
        <v>3.8680395751714558E-2</v>
      </c>
      <c r="CZ495" s="17" cm="1">
        <f t="array" ref="CZ495">INDEX(CZ$14:CZ$114,$A495+1)+SUMPRODUCT(TRANSPOSE($E495:$G495),CZ$7:CZ$9)</f>
        <v>3.8636416235547255E-2</v>
      </c>
      <c r="DA495" s="17" cm="1">
        <f t="array" ref="DA495">INDEX(DA$14:DA$114,$A495+1)+SUMPRODUCT(TRANSPOSE($E495:$G495),DA$7:DA$9)</f>
        <v>3.862017500810655E-2</v>
      </c>
      <c r="DB495" s="17" cm="1">
        <f t="array" ref="DB495">INDEX(DB$14:DB$114,$A495+1)+SUMPRODUCT(TRANSPOSE($E495:$G495),DB$7:DB$9)</f>
        <v>3.8612108936693756E-2</v>
      </c>
      <c r="DC495" s="17" cm="1">
        <f t="array" ref="DC495">INDEX(DC$14:DC$114,$A495+1)+SUMPRODUCT(TRANSPOSE($E495:$G495),DC$7:DC$9)</f>
        <v>3.865813397907969E-2</v>
      </c>
      <c r="DD495" s="17" cm="1">
        <f t="array" ref="DD495">INDEX(DD$14:DD$114,$A495+1)+SUMPRODUCT(TRANSPOSE($E495:$G495),DD$7:DD$9)</f>
        <v>3.871630022585526E-2</v>
      </c>
    </row>
    <row r="496" spans="1:108" x14ac:dyDescent="0.25">
      <c r="A496" s="13">
        <f t="shared" si="444"/>
        <v>78</v>
      </c>
      <c r="B496" s="13">
        <f t="shared" si="445"/>
        <v>4</v>
      </c>
      <c r="C496" s="13">
        <f t="shared" ref="C496:D496" si="462">C395</f>
        <v>12</v>
      </c>
      <c r="D496" s="13">
        <f t="shared" si="462"/>
        <v>936</v>
      </c>
      <c r="E496" s="30">
        <f t="shared" si="460"/>
        <v>0</v>
      </c>
      <c r="F496" s="30">
        <f t="shared" si="457"/>
        <v>0</v>
      </c>
      <c r="G496" s="30">
        <f t="shared" si="458"/>
        <v>0</v>
      </c>
      <c r="H496" s="36">
        <f t="shared" si="424"/>
        <v>40936</v>
      </c>
      <c r="I496" s="17" cm="1">
        <f t="array" ref="I496">INDEX(I$14:I$114,$A496+1)+SUMPRODUCT(TRANSPOSE($E496:$G496),I$7:I$9)</f>
        <v>4.2000000000006921E-2</v>
      </c>
      <c r="J496" s="17" cm="1">
        <f t="array" ref="J496">INDEX(J$14:J$114,$A496+1)+SUMPRODUCT(TRANSPOSE($E496:$G496),J$7:J$9)</f>
        <v>4.2000000000008475E-2</v>
      </c>
      <c r="K496" s="17" cm="1">
        <f t="array" ref="K496">INDEX(K$14:K$114,$A496+1)+SUMPRODUCT(TRANSPOSE($E496:$G496),K$7:K$9)</f>
        <v>4.2000000000005366E-2</v>
      </c>
      <c r="L496" s="17" cm="1">
        <f t="array" ref="L496">INDEX(L$14:L$114,$A496+1)+SUMPRODUCT(TRANSPOSE($E496:$G496),L$7:L$9)</f>
        <v>4.200000000000581E-2</v>
      </c>
      <c r="M496" s="17" cm="1">
        <f t="array" ref="M496">INDEX(M$14:M$114,$A496+1)+SUMPRODUCT(TRANSPOSE($E496:$G496),M$7:M$9)</f>
        <v>4.2000000000003812E-2</v>
      </c>
      <c r="N496" s="17" cm="1">
        <f t="array" ref="N496">INDEX(N$14:N$114,$A496+1)+SUMPRODUCT(TRANSPOSE($E496:$G496),N$7:N$9)</f>
        <v>4.2000000000004034E-2</v>
      </c>
      <c r="O496" s="17" cm="1">
        <f t="array" ref="O496">INDEX(O$14:O$114,$A496+1)+SUMPRODUCT(TRANSPOSE($E496:$G496),O$7:O$9)</f>
        <v>4.2000000000004478E-2</v>
      </c>
      <c r="P496" s="17" cm="1">
        <f t="array" ref="P496">INDEX(P$14:P$114,$A496+1)+SUMPRODUCT(TRANSPOSE($E496:$G496),P$7:P$9)</f>
        <v>4.2000000000004034E-2</v>
      </c>
      <c r="Q496" s="17" cm="1">
        <f t="array" ref="Q496">INDEX(Q$14:Q$114,$A496+1)+SUMPRODUCT(TRANSPOSE($E496:$G496),Q$7:Q$9)</f>
        <v>4.2000000000003368E-2</v>
      </c>
      <c r="R496" s="17" cm="1">
        <f t="array" ref="R496">INDEX(R$14:R$114,$A496+1)+SUMPRODUCT(TRANSPOSE($E496:$G496),R$7:R$9)</f>
        <v>4.2000000000004256E-2</v>
      </c>
      <c r="S496" s="17" cm="1">
        <f t="array" ref="S496">INDEX(S$14:S$114,$A496+1)+SUMPRODUCT(TRANSPOSE($E496:$G496),S$7:S$9)</f>
        <v>4.2000000000003368E-2</v>
      </c>
      <c r="T496" s="17" cm="1">
        <f t="array" ref="T496">INDEX(T$14:T$114,$A496+1)+SUMPRODUCT(TRANSPOSE($E496:$G496),T$7:T$9)</f>
        <v>4.2000000000003368E-2</v>
      </c>
      <c r="U496" s="17" cm="1">
        <f t="array" ref="U496">INDEX(U$14:U$114,$A496+1)+SUMPRODUCT(TRANSPOSE($E496:$G496),U$7:U$9)</f>
        <v>4.2000000000003812E-2</v>
      </c>
      <c r="V496" s="17" cm="1">
        <f t="array" ref="V496">INDEX(V$14:V$114,$A496+1)+SUMPRODUCT(TRANSPOSE($E496:$G496),V$7:V$9)</f>
        <v>4.2000000000002702E-2</v>
      </c>
      <c r="W496" s="17" cm="1">
        <f t="array" ref="W496">INDEX(W$14:W$114,$A496+1)+SUMPRODUCT(TRANSPOSE($E496:$G496),W$7:W$9)</f>
        <v>4.200000000000248E-2</v>
      </c>
      <c r="X496" s="17" cm="1">
        <f t="array" ref="X496">INDEX(X$14:X$114,$A496+1)+SUMPRODUCT(TRANSPOSE($E496:$G496),X$7:X$9)</f>
        <v>4.2000000000002924E-2</v>
      </c>
      <c r="Y496" s="17" cm="1">
        <f t="array" ref="Y496">INDEX(Y$14:Y$114,$A496+1)+SUMPRODUCT(TRANSPOSE($E496:$G496),Y$7:Y$9)</f>
        <v>4.2000000000002258E-2</v>
      </c>
      <c r="Z496" s="17" cm="1">
        <f t="array" ref="Z496">INDEX(Z$14:Z$114,$A496+1)+SUMPRODUCT(TRANSPOSE($E496:$G496),Z$7:Z$9)</f>
        <v>4.2000000000001814E-2</v>
      </c>
      <c r="AA496" s="17" cm="1">
        <f t="array" ref="AA496">INDEX(AA$14:AA$114,$A496+1)+SUMPRODUCT(TRANSPOSE($E496:$G496),AA$7:AA$9)</f>
        <v>4.2000000000001592E-2</v>
      </c>
      <c r="AB496" s="17" cm="1">
        <f t="array" ref="AB496">INDEX(AB$14:AB$114,$A496+1)+SUMPRODUCT(TRANSPOSE($E496:$G496),AB$7:AB$9)</f>
        <v>4.2000000000000925E-2</v>
      </c>
      <c r="AC496" s="17" cm="1">
        <f t="array" ref="AC496">INDEX(AC$14:AC$114,$A496+1)+SUMPRODUCT(TRANSPOSE($E496:$G496),AC$7:AC$9)</f>
        <v>4.2000000000000481E-2</v>
      </c>
      <c r="AD496" s="17" cm="1">
        <f t="array" ref="AD496">INDEX(AD$14:AD$114,$A496+1)+SUMPRODUCT(TRANSPOSE($E496:$G496),AD$7:AD$9)</f>
        <v>4.2000000000000259E-2</v>
      </c>
      <c r="AE496" s="17" cm="1">
        <f t="array" ref="AE496">INDEX(AE$14:AE$114,$A496+1)+SUMPRODUCT(TRANSPOSE($E496:$G496),AE$7:AE$9)</f>
        <v>4.1999999999999815E-2</v>
      </c>
      <c r="AF496" s="17" cm="1">
        <f t="array" ref="AF496">INDEX(AF$14:AF$114,$A496+1)+SUMPRODUCT(TRANSPOSE($E496:$G496),AF$7:AF$9)</f>
        <v>4.2000000000000037E-2</v>
      </c>
      <c r="AG496" s="17" cm="1">
        <f t="array" ref="AG496">INDEX(AG$14:AG$114,$A496+1)+SUMPRODUCT(TRANSPOSE($E496:$G496),AG$7:AG$9)</f>
        <v>4.2000000000000259E-2</v>
      </c>
      <c r="AH496" s="17" cm="1">
        <f t="array" ref="AH496">INDEX(AH$14:AH$114,$A496+1)+SUMPRODUCT(TRANSPOSE($E496:$G496),AH$7:AH$9)</f>
        <v>4.2000000000000481E-2</v>
      </c>
      <c r="AI496" s="17" cm="1">
        <f t="array" ref="AI496">INDEX(AI$14:AI$114,$A496+1)+SUMPRODUCT(TRANSPOSE($E496:$G496),AI$7:AI$9)</f>
        <v>4.2000000000000703E-2</v>
      </c>
      <c r="AJ496" s="17" cm="1">
        <f t="array" ref="AJ496">INDEX(AJ$14:AJ$114,$A496+1)+SUMPRODUCT(TRANSPOSE($E496:$G496),AJ$7:AJ$9)</f>
        <v>4.2000000000000703E-2</v>
      </c>
      <c r="AK496" s="17" cm="1">
        <f t="array" ref="AK496">INDEX(AK$14:AK$114,$A496+1)+SUMPRODUCT(TRANSPOSE($E496:$G496),AK$7:AK$9)</f>
        <v>4.2000000000000259E-2</v>
      </c>
      <c r="AL496" s="17" cm="1">
        <f t="array" ref="AL496">INDEX(AL$14:AL$114,$A496+1)+SUMPRODUCT(TRANSPOSE($E496:$G496),AL$7:AL$9)</f>
        <v>4.2000000000000037E-2</v>
      </c>
      <c r="AM496" s="17" cm="1">
        <f t="array" ref="AM496">INDEX(AM$14:AM$114,$A496+1)+SUMPRODUCT(TRANSPOSE($E496:$G496),AM$7:AM$9)</f>
        <v>4.2000000000000037E-2</v>
      </c>
      <c r="AN496" s="17" cm="1">
        <f t="array" ref="AN496">INDEX(AN$14:AN$114,$A496+1)+SUMPRODUCT(TRANSPOSE($E496:$G496),AN$7:AN$9)</f>
        <v>4.2000000000000037E-2</v>
      </c>
      <c r="AO496" s="17" cm="1">
        <f t="array" ref="AO496">INDEX(AO$14:AO$114,$A496+1)+SUMPRODUCT(TRANSPOSE($E496:$G496),AO$7:AO$9)</f>
        <v>4.2000000000000037E-2</v>
      </c>
      <c r="AP496" s="17" cm="1">
        <f t="array" ref="AP496">INDEX(AP$14:AP$114,$A496+1)+SUMPRODUCT(TRANSPOSE($E496:$G496),AP$7:AP$9)</f>
        <v>4.2000000000000037E-2</v>
      </c>
      <c r="AQ496" s="17" cm="1">
        <f t="array" ref="AQ496">INDEX(AQ$14:AQ$114,$A496+1)+SUMPRODUCT(TRANSPOSE($E496:$G496),AQ$7:AQ$9)</f>
        <v>4.2000000000000037E-2</v>
      </c>
      <c r="AR496" s="17" cm="1">
        <f t="array" ref="AR496">INDEX(AR$14:AR$114,$A496+1)+SUMPRODUCT(TRANSPOSE($E496:$G496),AR$7:AR$9)</f>
        <v>4.2000000000000259E-2</v>
      </c>
      <c r="AS496" s="17" cm="1">
        <f t="array" ref="AS496">INDEX(AS$14:AS$114,$A496+1)+SUMPRODUCT(TRANSPOSE($E496:$G496),AS$7:AS$9)</f>
        <v>4.2000000000000037E-2</v>
      </c>
      <c r="AT496" s="17" cm="1">
        <f t="array" ref="AT496">INDEX(AT$14:AT$114,$A496+1)+SUMPRODUCT(TRANSPOSE($E496:$G496),AT$7:AT$9)</f>
        <v>4.2000000000000037E-2</v>
      </c>
      <c r="AU496" s="17" cm="1">
        <f t="array" ref="AU496">INDEX(AU$14:AU$114,$A496+1)+SUMPRODUCT(TRANSPOSE($E496:$G496),AU$7:AU$9)</f>
        <v>4.2000000000000037E-2</v>
      </c>
      <c r="AV496" s="17" cm="1">
        <f t="array" ref="AV496">INDEX(AV$14:AV$114,$A496+1)+SUMPRODUCT(TRANSPOSE($E496:$G496),AV$7:AV$9)</f>
        <v>4.2000000000000037E-2</v>
      </c>
      <c r="AW496" s="17" cm="1">
        <f t="array" ref="AW496">INDEX(AW$14:AW$114,$A496+1)+SUMPRODUCT(TRANSPOSE($E496:$G496),AW$7:AW$9)</f>
        <v>4.2000000000000037E-2</v>
      </c>
      <c r="AX496" s="17" cm="1">
        <f t="array" ref="AX496">INDEX(AX$14:AX$114,$A496+1)+SUMPRODUCT(TRANSPOSE($E496:$G496),AX$7:AX$9)</f>
        <v>4.2071729069252051E-2</v>
      </c>
      <c r="AY496" s="17" cm="1">
        <f t="array" ref="AY496">INDEX(AY$14:AY$114,$A496+1)+SUMPRODUCT(TRANSPOSE($E496:$G496),AY$7:AY$9)</f>
        <v>4.2199628636398145E-2</v>
      </c>
      <c r="AZ496" s="17" cm="1">
        <f t="array" ref="AZ496">INDEX(AZ$14:AZ$114,$A496+1)+SUMPRODUCT(TRANSPOSE($E496:$G496),AZ$7:AZ$9)</f>
        <v>4.237002769773035E-2</v>
      </c>
      <c r="BA496" s="17" cm="1">
        <f t="array" ref="BA496">INDEX(BA$14:BA$114,$A496+1)+SUMPRODUCT(TRANSPOSE($E496:$G496),BA$7:BA$9)</f>
        <v>4.2570923619705825E-2</v>
      </c>
      <c r="BB496" s="17" cm="1">
        <f t="array" ref="BB496">INDEX(BB$14:BB$114,$A496+1)+SUMPRODUCT(TRANSPOSE($E496:$G496),BB$7:BB$9)</f>
        <v>4.2791796686220795E-2</v>
      </c>
      <c r="BC496" s="17" cm="1">
        <f t="array" ref="BC496">INDEX(BC$14:BC$114,$A496+1)+SUMPRODUCT(TRANSPOSE($E496:$G496),BC$7:BC$9)</f>
        <v>4.3023447122151337E-2</v>
      </c>
      <c r="BD496" s="17" cm="1">
        <f t="array" ref="BD496">INDEX(BD$14:BD$114,$A496+1)+SUMPRODUCT(TRANSPOSE($E496:$G496),BD$7:BD$9)</f>
        <v>4.3257856993769384E-2</v>
      </c>
      <c r="BE496" s="17" cm="1">
        <f t="array" ref="BE496">INDEX(BE$14:BE$114,$A496+1)+SUMPRODUCT(TRANSPOSE($E496:$G496),BE$7:BE$9)</f>
        <v>4.3488066656079072E-2</v>
      </c>
      <c r="BF496" s="17" cm="1">
        <f t="array" ref="BF496">INDEX(BF$14:BF$114,$A496+1)+SUMPRODUCT(TRANSPOSE($E496:$G496),BF$7:BF$9)</f>
        <v>4.3708071132193105E-2</v>
      </c>
      <c r="BG496" s="17" cm="1">
        <f t="array" ref="BG496">INDEX(BG$14:BG$114,$A496+1)+SUMPRODUCT(TRANSPOSE($E496:$G496),BG$7:BG$9)</f>
        <v>4.3912727007044516E-2</v>
      </c>
      <c r="BH496" s="17" cm="1">
        <f t="array" ref="BH496">INDEX(BH$14:BH$114,$A496+1)+SUMPRODUCT(TRANSPOSE($E496:$G496),BH$7:BH$9)</f>
        <v>4.4097669948939489E-2</v>
      </c>
      <c r="BI496" s="17" cm="1">
        <f t="array" ref="BI496">INDEX(BI$14:BI$114,$A496+1)+SUMPRODUCT(TRANSPOSE($E496:$G496),BI$7:BI$9)</f>
        <v>4.4259243958683747E-2</v>
      </c>
      <c r="BJ496" s="17" cm="1">
        <f t="array" ref="BJ496">INDEX(BJ$14:BJ$114,$A496+1)+SUMPRODUCT(TRANSPOSE($E496:$G496),BJ$7:BJ$9)</f>
        <v>4.4394437484507554E-2</v>
      </c>
      <c r="BK496" s="17" cm="1">
        <f t="array" ref="BK496">INDEX(BK$14:BK$114,$A496+1)+SUMPRODUCT(TRANSPOSE($E496:$G496),BK$7:BK$9)</f>
        <v>4.4500827928505515E-2</v>
      </c>
      <c r="BL496" s="17" cm="1">
        <f t="array" ref="BL496">INDEX(BL$14:BL$114,$A496+1)+SUMPRODUCT(TRANSPOSE($E496:$G496),BL$7:BL$9)</f>
        <v>4.4576530504423451E-2</v>
      </c>
      <c r="BM496" s="17" cm="1">
        <f t="array" ref="BM496">INDEX(BM$14:BM$114,$A496+1)+SUMPRODUCT(TRANSPOSE($E496:$G496),BM$7:BM$9)</f>
        <v>4.4620153085757952E-2</v>
      </c>
      <c r="BN496" s="17" cm="1">
        <f t="array" ref="BN496">INDEX(BN$14:BN$114,$A496+1)+SUMPRODUCT(TRANSPOSE($E496:$G496),BN$7:BN$9)</f>
        <v>4.4630758295947981E-2</v>
      </c>
      <c r="BO496" s="17" cm="1">
        <f t="array" ref="BO496">INDEX(BO$14:BO$114,$A496+1)+SUMPRODUCT(TRANSPOSE($E496:$G496),BO$7:BO$9)</f>
        <v>4.4607823950420844E-2</v>
      </c>
      <c r="BP496" s="17" cm="1">
        <f t="array" ref="BP496">INDEX(BP$14:BP$114,$A496+1)+SUMPRODUCT(TRANSPOSE($E496:$G496),BP$7:BP$9)</f>
        <v>4.4551214436635123E-2</v>
      </c>
      <c r="BQ496" s="17" cm="1">
        <f t="array" ref="BQ496">INDEX(BQ$14:BQ$114,$A496+1)+SUMPRODUCT(TRANSPOSE($E496:$G496),BQ$7:BQ$9)</f>
        <v>4.4461147086654496E-2</v>
      </c>
      <c r="BR496" s="17" cm="1">
        <f t="array" ref="BR496">INDEX(BR$14:BR$114,$A496+1)+SUMPRODUCT(TRANSPOSE($E496:$G496),BR$7:BR$9)</f>
        <v>4.4338167994626643E-2</v>
      </c>
      <c r="BS496" s="17" cm="1">
        <f t="array" ref="BS496">INDEX(BS$14:BS$114,$A496+1)+SUMPRODUCT(TRANSPOSE($E496:$G496),BS$7:BS$9)</f>
        <v>4.4183126372732362E-2</v>
      </c>
      <c r="BT496" s="17" cm="1">
        <f t="array" ref="BT496">INDEX(BT$14:BT$114,$A496+1)+SUMPRODUCT(TRANSPOSE($E496:$G496),BT$7:BT$9)</f>
        <v>4.3997152164813924E-2</v>
      </c>
      <c r="BU496" s="17" cm="1">
        <f t="array" ref="BU496">INDEX(BU$14:BU$114,$A496+1)+SUMPRODUCT(TRANSPOSE($E496:$G496),BU$7:BU$9)</f>
        <v>4.3781635808064046E-2</v>
      </c>
      <c r="BV496" s="17" cm="1">
        <f t="array" ref="BV496">INDEX(BV$14:BV$114,$A496+1)+SUMPRODUCT(TRANSPOSE($E496:$G496),BV$7:BV$9)</f>
        <v>4.3538208074795026E-2</v>
      </c>
      <c r="BW496" s="17" cm="1">
        <f t="array" ref="BW496">INDEX(BW$14:BW$114,$A496+1)+SUMPRODUCT(TRANSPOSE($E496:$G496),BW$7:BW$9)</f>
        <v>4.3268723682445831E-2</v>
      </c>
      <c r="BX496" s="17" cm="1">
        <f t="array" ref="BX496">INDEX(BX$14:BX$114,$A496+1)+SUMPRODUCT(TRANSPOSE($E496:$G496),BX$7:BX$9)</f>
        <v>4.2975243627104254E-2</v>
      </c>
      <c r="BY496" s="17" cm="1">
        <f t="array" ref="BY496">INDEX(BY$14:BY$114,$A496+1)+SUMPRODUCT(TRANSPOSE($E496:$G496),BY$7:BY$9)</f>
        <v>4.2660020891305273E-2</v>
      </c>
      <c r="BZ496" s="17" cm="1">
        <f t="array" ref="BZ496">INDEX(BZ$14:BZ$114,$A496+1)+SUMPRODUCT(TRANSPOSE($E496:$G496),BZ$7:BZ$9)</f>
        <v>4.2325483854449786E-2</v>
      </c>
      <c r="CA496" s="17" cm="1">
        <f t="array" ref="CA496">INDEX(CA$14:CA$114,$A496+1)+SUMPRODUCT(TRANSPOSE($E496:$G496),CA$7:CA$9)</f>
        <v>4.1982588706849899E-2</v>
      </c>
      <c r="CB496" s="17" cm="1">
        <f t="array" ref="CB496">INDEX(CB$14:CB$114,$A496+1)+SUMPRODUCT(TRANSPOSE($E496:$G496),CB$7:CB$9)</f>
        <v>4.1660955613950668E-2</v>
      </c>
      <c r="CC496" s="17" cm="1">
        <f t="array" ref="CC496">INDEX(CC$14:CC$114,$A496+1)+SUMPRODUCT(TRANSPOSE($E496:$G496),CC$7:CC$9)</f>
        <v>4.1359778282124893E-2</v>
      </c>
      <c r="CD496" s="17" cm="1">
        <f t="array" ref="CD496">INDEX(CD$14:CD$114,$A496+1)+SUMPRODUCT(TRANSPOSE($E496:$G496),CD$7:CD$9)</f>
        <v>4.1078299774305327E-2</v>
      </c>
      <c r="CE496" s="17" cm="1">
        <f t="array" ref="CE496">INDEX(CE$14:CE$114,$A496+1)+SUMPRODUCT(TRANSPOSE($E496:$G496),CE$7:CE$9)</f>
        <v>4.0815808117743213E-2</v>
      </c>
      <c r="CF496" s="17" cm="1">
        <f t="array" ref="CF496">INDEX(CF$14:CF$114,$A496+1)+SUMPRODUCT(TRANSPOSE($E496:$G496),CF$7:CF$9)</f>
        <v>4.0571632212847764E-2</v>
      </c>
      <c r="CG496" s="17" cm="1">
        <f t="array" ref="CG496">INDEX(CG$14:CG$114,$A496+1)+SUMPRODUCT(TRANSPOSE($E496:$G496),CG$7:CG$9)</f>
        <v>4.0345137793208252E-2</v>
      </c>
      <c r="CH496" s="17" cm="1">
        <f t="array" ref="CH496">INDEX(CH$14:CH$114,$A496+1)+SUMPRODUCT(TRANSPOSE($E496:$G496),CH$7:CH$9)</f>
        <v>4.0135723388688538E-2</v>
      </c>
      <c r="CI496" s="17" cm="1">
        <f t="array" ref="CI496">INDEX(CI$14:CI$114,$A496+1)+SUMPRODUCT(TRANSPOSE($E496:$G496),CI$7:CI$9)</f>
        <v>3.9942816180517093E-2</v>
      </c>
      <c r="CJ496" s="17" cm="1">
        <f t="array" ref="CJ496">INDEX(CJ$14:CJ$114,$A496+1)+SUMPRODUCT(TRANSPOSE($E496:$G496),CJ$7:CJ$9)</f>
        <v>3.9765868075425148E-2</v>
      </c>
      <c r="CK496" s="17" cm="1">
        <f t="array" ref="CK496">INDEX(CK$14:CK$114,$A496+1)+SUMPRODUCT(TRANSPOSE($E496:$G496),CK$7:CK$9)</f>
        <v>3.9643813288589236E-2</v>
      </c>
      <c r="CL496" s="17" cm="1">
        <f t="array" ref="CL496">INDEX(CL$14:CL$114,$A496+1)+SUMPRODUCT(TRANSPOSE($E496:$G496),CL$7:CL$9)</f>
        <v>3.9531579219340696E-2</v>
      </c>
      <c r="CM496" s="17" cm="1">
        <f t="array" ref="CM496">INDEX(CM$14:CM$114,$A496+1)+SUMPRODUCT(TRANSPOSE($E496:$G496),CM$7:CM$9)</f>
        <v>3.9428855695214926E-2</v>
      </c>
      <c r="CN496" s="17" cm="1">
        <f t="array" ref="CN496">INDEX(CN$14:CN$114,$A496+1)+SUMPRODUCT(TRANSPOSE($E496:$G496),CN$7:CN$9)</f>
        <v>3.9335328854458007E-2</v>
      </c>
      <c r="CO496" s="17" cm="1">
        <f t="array" ref="CO496">INDEX(CO$14:CO$114,$A496+1)+SUMPRODUCT(TRANSPOSE($E496:$G496),CO$7:CO$9)</f>
        <v>3.9250676378957738E-2</v>
      </c>
      <c r="CP496" s="17" cm="1">
        <f t="array" ref="CP496">INDEX(CP$14:CP$114,$A496+1)+SUMPRODUCT(TRANSPOSE($E496:$G496),CP$7:CP$9)</f>
        <v>3.9174561764707461E-2</v>
      </c>
      <c r="CQ496" s="17" cm="1">
        <f t="array" ref="CQ496">INDEX(CQ$14:CQ$114,$A496+1)+SUMPRODUCT(TRANSPOSE($E496:$G496),CQ$7:CQ$9)</f>
        <v>3.910662847866675E-2</v>
      </c>
      <c r="CR496" s="17" cm="1">
        <f t="array" ref="CR496">INDEX(CR$14:CR$114,$A496+1)+SUMPRODUCT(TRANSPOSE($E496:$G496),CR$7:CR$9)</f>
        <v>3.9046493203099164E-2</v>
      </c>
      <c r="CS496" s="17" cm="1">
        <f t="array" ref="CS496">INDEX(CS$14:CS$114,$A496+1)+SUMPRODUCT(TRANSPOSE($E496:$G496),CS$7:CS$9)</f>
        <v>3.8993738457924643E-2</v>
      </c>
      <c r="CT496" s="17" cm="1">
        <f t="array" ref="CT496">INDEX(CT$14:CT$114,$A496+1)+SUMPRODUCT(TRANSPOSE($E496:$G496),CT$7:CT$9)</f>
        <v>3.8947904200806516E-2</v>
      </c>
      <c r="CU496" s="17" cm="1">
        <f t="array" ref="CU496">INDEX(CU$14:CU$114,$A496+1)+SUMPRODUCT(TRANSPOSE($E496:$G496),CU$7:CU$9)</f>
        <v>3.8877351578763708E-2</v>
      </c>
      <c r="CV496" s="17" cm="1">
        <f t="array" ref="CV496">INDEX(CV$14:CV$114,$A496+1)+SUMPRODUCT(TRANSPOSE($E496:$G496),CV$7:CV$9)</f>
        <v>3.8820169386943437E-2</v>
      </c>
      <c r="CW496" s="17" cm="1">
        <f t="array" ref="CW496">INDEX(CW$14:CW$114,$A496+1)+SUMPRODUCT(TRANSPOSE($E496:$G496),CW$7:CW$9)</f>
        <v>3.8775458375716942E-2</v>
      </c>
      <c r="CX496" s="17" cm="1">
        <f t="array" ref="CX496">INDEX(CX$14:CX$114,$A496+1)+SUMPRODUCT(TRANSPOSE($E496:$G496),CX$7:CX$9)</f>
        <v>3.8718541266405948E-2</v>
      </c>
      <c r="CY496" s="17" cm="1">
        <f t="array" ref="CY496">INDEX(CY$14:CY$114,$A496+1)+SUMPRODUCT(TRANSPOSE($E496:$G496),CY$7:CY$9)</f>
        <v>3.8680395751714558E-2</v>
      </c>
      <c r="CZ496" s="17" cm="1">
        <f t="array" ref="CZ496">INDEX(CZ$14:CZ$114,$A496+1)+SUMPRODUCT(TRANSPOSE($E496:$G496),CZ$7:CZ$9)</f>
        <v>3.8636416235547255E-2</v>
      </c>
      <c r="DA496" s="17" cm="1">
        <f t="array" ref="DA496">INDEX(DA$14:DA$114,$A496+1)+SUMPRODUCT(TRANSPOSE($E496:$G496),DA$7:DA$9)</f>
        <v>3.862017500810655E-2</v>
      </c>
      <c r="DB496" s="17" cm="1">
        <f t="array" ref="DB496">INDEX(DB$14:DB$114,$A496+1)+SUMPRODUCT(TRANSPOSE($E496:$G496),DB$7:DB$9)</f>
        <v>3.8612108936693756E-2</v>
      </c>
      <c r="DC496" s="17" cm="1">
        <f t="array" ref="DC496">INDEX(DC$14:DC$114,$A496+1)+SUMPRODUCT(TRANSPOSE($E496:$G496),DC$7:DC$9)</f>
        <v>3.865813397907969E-2</v>
      </c>
      <c r="DD496" s="17" cm="1">
        <f t="array" ref="DD496">INDEX(DD$14:DD$114,$A496+1)+SUMPRODUCT(TRANSPOSE($E496:$G496),DD$7:DD$9)</f>
        <v>3.871630022585526E-2</v>
      </c>
    </row>
    <row r="497" spans="1:108" x14ac:dyDescent="0.25">
      <c r="A497" s="13">
        <f t="shared" si="444"/>
        <v>79</v>
      </c>
      <c r="B497" s="13">
        <f t="shared" si="445"/>
        <v>4</v>
      </c>
      <c r="C497" s="13">
        <f t="shared" ref="C497:D497" si="463">C396</f>
        <v>12</v>
      </c>
      <c r="D497" s="13">
        <f t="shared" si="463"/>
        <v>948</v>
      </c>
      <c r="E497" s="30">
        <f t="shared" si="460"/>
        <v>0</v>
      </c>
      <c r="F497" s="30">
        <f t="shared" si="457"/>
        <v>0</v>
      </c>
      <c r="G497" s="30">
        <f t="shared" si="458"/>
        <v>0</v>
      </c>
      <c r="H497" s="36">
        <f t="shared" si="424"/>
        <v>40948</v>
      </c>
      <c r="I497" s="17" cm="1">
        <f t="array" ref="I497">INDEX(I$14:I$114,$A497+1)+SUMPRODUCT(TRANSPOSE($E497:$G497),I$7:I$9)</f>
        <v>4.2000000000010029E-2</v>
      </c>
      <c r="J497" s="17" cm="1">
        <f t="array" ref="J497">INDEX(J$14:J$114,$A497+1)+SUMPRODUCT(TRANSPOSE($E497:$G497),J$7:J$9)</f>
        <v>4.20000000000047E-2</v>
      </c>
      <c r="K497" s="17" cm="1">
        <f t="array" ref="K497">INDEX(K$14:K$114,$A497+1)+SUMPRODUCT(TRANSPOSE($E497:$G497),K$7:K$9)</f>
        <v>4.2000000000005366E-2</v>
      </c>
      <c r="L497" s="17" cm="1">
        <f t="array" ref="L497">INDEX(L$14:L$114,$A497+1)+SUMPRODUCT(TRANSPOSE($E497:$G497),L$7:L$9)</f>
        <v>4.2000000000003146E-2</v>
      </c>
      <c r="M497" s="17" cm="1">
        <f t="array" ref="M497">INDEX(M$14:M$114,$A497+1)+SUMPRODUCT(TRANSPOSE($E497:$G497),M$7:M$9)</f>
        <v>4.2000000000003368E-2</v>
      </c>
      <c r="N497" s="17" cm="1">
        <f t="array" ref="N497">INDEX(N$14:N$114,$A497+1)+SUMPRODUCT(TRANSPOSE($E497:$G497),N$7:N$9)</f>
        <v>4.2000000000004256E-2</v>
      </c>
      <c r="O497" s="17" cm="1">
        <f t="array" ref="O497">INDEX(O$14:O$114,$A497+1)+SUMPRODUCT(TRANSPOSE($E497:$G497),O$7:O$9)</f>
        <v>4.200000000000359E-2</v>
      </c>
      <c r="P497" s="17" cm="1">
        <f t="array" ref="P497">INDEX(P$14:P$114,$A497+1)+SUMPRODUCT(TRANSPOSE($E497:$G497),P$7:P$9)</f>
        <v>4.2000000000003146E-2</v>
      </c>
      <c r="Q497" s="17" cm="1">
        <f t="array" ref="Q497">INDEX(Q$14:Q$114,$A497+1)+SUMPRODUCT(TRANSPOSE($E497:$G497),Q$7:Q$9)</f>
        <v>4.2000000000004034E-2</v>
      </c>
      <c r="R497" s="17" cm="1">
        <f t="array" ref="R497">INDEX(R$14:R$114,$A497+1)+SUMPRODUCT(TRANSPOSE($E497:$G497),R$7:R$9)</f>
        <v>4.2000000000002924E-2</v>
      </c>
      <c r="S497" s="17" cm="1">
        <f t="array" ref="S497">INDEX(S$14:S$114,$A497+1)+SUMPRODUCT(TRANSPOSE($E497:$G497),S$7:S$9)</f>
        <v>4.2000000000002924E-2</v>
      </c>
      <c r="T497" s="17" cm="1">
        <f t="array" ref="T497">INDEX(T$14:T$114,$A497+1)+SUMPRODUCT(TRANSPOSE($E497:$G497),T$7:T$9)</f>
        <v>4.200000000000359E-2</v>
      </c>
      <c r="U497" s="17" cm="1">
        <f t="array" ref="U497">INDEX(U$14:U$114,$A497+1)+SUMPRODUCT(TRANSPOSE($E497:$G497),U$7:U$9)</f>
        <v>4.200000000000248E-2</v>
      </c>
      <c r="V497" s="17" cm="1">
        <f t="array" ref="V497">INDEX(V$14:V$114,$A497+1)+SUMPRODUCT(TRANSPOSE($E497:$G497),V$7:V$9)</f>
        <v>4.2000000000002258E-2</v>
      </c>
      <c r="W497" s="17" cm="1">
        <f t="array" ref="W497">INDEX(W$14:W$114,$A497+1)+SUMPRODUCT(TRANSPOSE($E497:$G497),W$7:W$9)</f>
        <v>4.2000000000002702E-2</v>
      </c>
      <c r="X497" s="17" cm="1">
        <f t="array" ref="X497">INDEX(X$14:X$114,$A497+1)+SUMPRODUCT(TRANSPOSE($E497:$G497),X$7:X$9)</f>
        <v>4.2000000000002036E-2</v>
      </c>
      <c r="Y497" s="17" cm="1">
        <f t="array" ref="Y497">INDEX(Y$14:Y$114,$A497+1)+SUMPRODUCT(TRANSPOSE($E497:$G497),Y$7:Y$9)</f>
        <v>4.2000000000001592E-2</v>
      </c>
      <c r="Z497" s="17" cm="1">
        <f t="array" ref="Z497">INDEX(Z$14:Z$114,$A497+1)+SUMPRODUCT(TRANSPOSE($E497:$G497),Z$7:Z$9)</f>
        <v>4.200000000000137E-2</v>
      </c>
      <c r="AA497" s="17" cm="1">
        <f t="array" ref="AA497">INDEX(AA$14:AA$114,$A497+1)+SUMPRODUCT(TRANSPOSE($E497:$G497),AA$7:AA$9)</f>
        <v>4.2000000000000703E-2</v>
      </c>
      <c r="AB497" s="17" cm="1">
        <f t="array" ref="AB497">INDEX(AB$14:AB$114,$A497+1)+SUMPRODUCT(TRANSPOSE($E497:$G497),AB$7:AB$9)</f>
        <v>4.2000000000000037E-2</v>
      </c>
      <c r="AC497" s="17" cm="1">
        <f t="array" ref="AC497">INDEX(AC$14:AC$114,$A497+1)+SUMPRODUCT(TRANSPOSE($E497:$G497),AC$7:AC$9)</f>
        <v>4.2000000000000037E-2</v>
      </c>
      <c r="AD497" s="17" cm="1">
        <f t="array" ref="AD497">INDEX(AD$14:AD$114,$A497+1)+SUMPRODUCT(TRANSPOSE($E497:$G497),AD$7:AD$9)</f>
        <v>4.2000000000000259E-2</v>
      </c>
      <c r="AE497" s="17" cm="1">
        <f t="array" ref="AE497">INDEX(AE$14:AE$114,$A497+1)+SUMPRODUCT(TRANSPOSE($E497:$G497),AE$7:AE$9)</f>
        <v>4.1999999999999815E-2</v>
      </c>
      <c r="AF497" s="17" cm="1">
        <f t="array" ref="AF497">INDEX(AF$14:AF$114,$A497+1)+SUMPRODUCT(TRANSPOSE($E497:$G497),AF$7:AF$9)</f>
        <v>4.2000000000000037E-2</v>
      </c>
      <c r="AG497" s="17" cm="1">
        <f t="array" ref="AG497">INDEX(AG$14:AG$114,$A497+1)+SUMPRODUCT(TRANSPOSE($E497:$G497),AG$7:AG$9)</f>
        <v>4.2000000000000259E-2</v>
      </c>
      <c r="AH497" s="17" cm="1">
        <f t="array" ref="AH497">INDEX(AH$14:AH$114,$A497+1)+SUMPRODUCT(TRANSPOSE($E497:$G497),AH$7:AH$9)</f>
        <v>4.2000000000000481E-2</v>
      </c>
      <c r="AI497" s="17" cm="1">
        <f t="array" ref="AI497">INDEX(AI$14:AI$114,$A497+1)+SUMPRODUCT(TRANSPOSE($E497:$G497),AI$7:AI$9)</f>
        <v>4.2000000000000703E-2</v>
      </c>
      <c r="AJ497" s="17" cm="1">
        <f t="array" ref="AJ497">INDEX(AJ$14:AJ$114,$A497+1)+SUMPRODUCT(TRANSPOSE($E497:$G497),AJ$7:AJ$9)</f>
        <v>4.2000000000000703E-2</v>
      </c>
      <c r="AK497" s="17" cm="1">
        <f t="array" ref="AK497">INDEX(AK$14:AK$114,$A497+1)+SUMPRODUCT(TRANSPOSE($E497:$G497),AK$7:AK$9)</f>
        <v>4.2000000000000259E-2</v>
      </c>
      <c r="AL497" s="17" cm="1">
        <f t="array" ref="AL497">INDEX(AL$14:AL$114,$A497+1)+SUMPRODUCT(TRANSPOSE($E497:$G497),AL$7:AL$9)</f>
        <v>4.2000000000000037E-2</v>
      </c>
      <c r="AM497" s="17" cm="1">
        <f t="array" ref="AM497">INDEX(AM$14:AM$114,$A497+1)+SUMPRODUCT(TRANSPOSE($E497:$G497),AM$7:AM$9)</f>
        <v>4.2000000000000037E-2</v>
      </c>
      <c r="AN497" s="17" cm="1">
        <f t="array" ref="AN497">INDEX(AN$14:AN$114,$A497+1)+SUMPRODUCT(TRANSPOSE($E497:$G497),AN$7:AN$9)</f>
        <v>4.2000000000000037E-2</v>
      </c>
      <c r="AO497" s="17" cm="1">
        <f t="array" ref="AO497">INDEX(AO$14:AO$114,$A497+1)+SUMPRODUCT(TRANSPOSE($E497:$G497),AO$7:AO$9)</f>
        <v>4.2000000000000037E-2</v>
      </c>
      <c r="AP497" s="17" cm="1">
        <f t="array" ref="AP497">INDEX(AP$14:AP$114,$A497+1)+SUMPRODUCT(TRANSPOSE($E497:$G497),AP$7:AP$9)</f>
        <v>4.2000000000000037E-2</v>
      </c>
      <c r="AQ497" s="17" cm="1">
        <f t="array" ref="AQ497">INDEX(AQ$14:AQ$114,$A497+1)+SUMPRODUCT(TRANSPOSE($E497:$G497),AQ$7:AQ$9)</f>
        <v>4.2000000000000037E-2</v>
      </c>
      <c r="AR497" s="17" cm="1">
        <f t="array" ref="AR497">INDEX(AR$14:AR$114,$A497+1)+SUMPRODUCT(TRANSPOSE($E497:$G497),AR$7:AR$9)</f>
        <v>4.2000000000000259E-2</v>
      </c>
      <c r="AS497" s="17" cm="1">
        <f t="array" ref="AS497">INDEX(AS$14:AS$114,$A497+1)+SUMPRODUCT(TRANSPOSE($E497:$G497),AS$7:AS$9)</f>
        <v>4.2000000000000037E-2</v>
      </c>
      <c r="AT497" s="17" cm="1">
        <f t="array" ref="AT497">INDEX(AT$14:AT$114,$A497+1)+SUMPRODUCT(TRANSPOSE($E497:$G497),AT$7:AT$9)</f>
        <v>4.2000000000000037E-2</v>
      </c>
      <c r="AU497" s="17" cm="1">
        <f t="array" ref="AU497">INDEX(AU$14:AU$114,$A497+1)+SUMPRODUCT(TRANSPOSE($E497:$G497),AU$7:AU$9)</f>
        <v>4.2000000000000037E-2</v>
      </c>
      <c r="AV497" s="17" cm="1">
        <f t="array" ref="AV497">INDEX(AV$14:AV$114,$A497+1)+SUMPRODUCT(TRANSPOSE($E497:$G497),AV$7:AV$9)</f>
        <v>4.2000000000000037E-2</v>
      </c>
      <c r="AW497" s="17" cm="1">
        <f t="array" ref="AW497">INDEX(AW$14:AW$114,$A497+1)+SUMPRODUCT(TRANSPOSE($E497:$G497),AW$7:AW$9)</f>
        <v>4.2000000000000037E-2</v>
      </c>
      <c r="AX497" s="17" cm="1">
        <f t="array" ref="AX497">INDEX(AX$14:AX$114,$A497+1)+SUMPRODUCT(TRANSPOSE($E497:$G497),AX$7:AX$9)</f>
        <v>4.2071729069252051E-2</v>
      </c>
      <c r="AY497" s="17" cm="1">
        <f t="array" ref="AY497">INDEX(AY$14:AY$114,$A497+1)+SUMPRODUCT(TRANSPOSE($E497:$G497),AY$7:AY$9)</f>
        <v>4.2199628636398145E-2</v>
      </c>
      <c r="AZ497" s="17" cm="1">
        <f t="array" ref="AZ497">INDEX(AZ$14:AZ$114,$A497+1)+SUMPRODUCT(TRANSPOSE($E497:$G497),AZ$7:AZ$9)</f>
        <v>4.237002769773035E-2</v>
      </c>
      <c r="BA497" s="17" cm="1">
        <f t="array" ref="BA497">INDEX(BA$14:BA$114,$A497+1)+SUMPRODUCT(TRANSPOSE($E497:$G497),BA$7:BA$9)</f>
        <v>4.2570923619705825E-2</v>
      </c>
      <c r="BB497" s="17" cm="1">
        <f t="array" ref="BB497">INDEX(BB$14:BB$114,$A497+1)+SUMPRODUCT(TRANSPOSE($E497:$G497),BB$7:BB$9)</f>
        <v>4.2791796686220795E-2</v>
      </c>
      <c r="BC497" s="17" cm="1">
        <f t="array" ref="BC497">INDEX(BC$14:BC$114,$A497+1)+SUMPRODUCT(TRANSPOSE($E497:$G497),BC$7:BC$9)</f>
        <v>4.3023447122151337E-2</v>
      </c>
      <c r="BD497" s="17" cm="1">
        <f t="array" ref="BD497">INDEX(BD$14:BD$114,$A497+1)+SUMPRODUCT(TRANSPOSE($E497:$G497),BD$7:BD$9)</f>
        <v>4.3257856993769384E-2</v>
      </c>
      <c r="BE497" s="17" cm="1">
        <f t="array" ref="BE497">INDEX(BE$14:BE$114,$A497+1)+SUMPRODUCT(TRANSPOSE($E497:$G497),BE$7:BE$9)</f>
        <v>4.3488066656079072E-2</v>
      </c>
      <c r="BF497" s="17" cm="1">
        <f t="array" ref="BF497">INDEX(BF$14:BF$114,$A497+1)+SUMPRODUCT(TRANSPOSE($E497:$G497),BF$7:BF$9)</f>
        <v>4.3708071132193105E-2</v>
      </c>
      <c r="BG497" s="17" cm="1">
        <f t="array" ref="BG497">INDEX(BG$14:BG$114,$A497+1)+SUMPRODUCT(TRANSPOSE($E497:$G497),BG$7:BG$9)</f>
        <v>4.3912727007044516E-2</v>
      </c>
      <c r="BH497" s="17" cm="1">
        <f t="array" ref="BH497">INDEX(BH$14:BH$114,$A497+1)+SUMPRODUCT(TRANSPOSE($E497:$G497),BH$7:BH$9)</f>
        <v>4.4097669948939489E-2</v>
      </c>
      <c r="BI497" s="17" cm="1">
        <f t="array" ref="BI497">INDEX(BI$14:BI$114,$A497+1)+SUMPRODUCT(TRANSPOSE($E497:$G497),BI$7:BI$9)</f>
        <v>4.4259243958683747E-2</v>
      </c>
      <c r="BJ497" s="17" cm="1">
        <f t="array" ref="BJ497">INDEX(BJ$14:BJ$114,$A497+1)+SUMPRODUCT(TRANSPOSE($E497:$G497),BJ$7:BJ$9)</f>
        <v>4.4394437484507554E-2</v>
      </c>
      <c r="BK497" s="17" cm="1">
        <f t="array" ref="BK497">INDEX(BK$14:BK$114,$A497+1)+SUMPRODUCT(TRANSPOSE($E497:$G497),BK$7:BK$9)</f>
        <v>4.4500827928505515E-2</v>
      </c>
      <c r="BL497" s="17" cm="1">
        <f t="array" ref="BL497">INDEX(BL$14:BL$114,$A497+1)+SUMPRODUCT(TRANSPOSE($E497:$G497),BL$7:BL$9)</f>
        <v>4.4576530504423451E-2</v>
      </c>
      <c r="BM497" s="17" cm="1">
        <f t="array" ref="BM497">INDEX(BM$14:BM$114,$A497+1)+SUMPRODUCT(TRANSPOSE($E497:$G497),BM$7:BM$9)</f>
        <v>4.4620153085757952E-2</v>
      </c>
      <c r="BN497" s="17" cm="1">
        <f t="array" ref="BN497">INDEX(BN$14:BN$114,$A497+1)+SUMPRODUCT(TRANSPOSE($E497:$G497),BN$7:BN$9)</f>
        <v>4.4630758295947981E-2</v>
      </c>
      <c r="BO497" s="17" cm="1">
        <f t="array" ref="BO497">INDEX(BO$14:BO$114,$A497+1)+SUMPRODUCT(TRANSPOSE($E497:$G497),BO$7:BO$9)</f>
        <v>4.4607823950420844E-2</v>
      </c>
      <c r="BP497" s="17" cm="1">
        <f t="array" ref="BP497">INDEX(BP$14:BP$114,$A497+1)+SUMPRODUCT(TRANSPOSE($E497:$G497),BP$7:BP$9)</f>
        <v>4.4551214436635123E-2</v>
      </c>
      <c r="BQ497" s="17" cm="1">
        <f t="array" ref="BQ497">INDEX(BQ$14:BQ$114,$A497+1)+SUMPRODUCT(TRANSPOSE($E497:$G497),BQ$7:BQ$9)</f>
        <v>4.4461147086654496E-2</v>
      </c>
      <c r="BR497" s="17" cm="1">
        <f t="array" ref="BR497">INDEX(BR$14:BR$114,$A497+1)+SUMPRODUCT(TRANSPOSE($E497:$G497),BR$7:BR$9)</f>
        <v>4.4338167994626643E-2</v>
      </c>
      <c r="BS497" s="17" cm="1">
        <f t="array" ref="BS497">INDEX(BS$14:BS$114,$A497+1)+SUMPRODUCT(TRANSPOSE($E497:$G497),BS$7:BS$9)</f>
        <v>4.4183126372732362E-2</v>
      </c>
      <c r="BT497" s="17" cm="1">
        <f t="array" ref="BT497">INDEX(BT$14:BT$114,$A497+1)+SUMPRODUCT(TRANSPOSE($E497:$G497),BT$7:BT$9)</f>
        <v>4.3997152164813924E-2</v>
      </c>
      <c r="BU497" s="17" cm="1">
        <f t="array" ref="BU497">INDEX(BU$14:BU$114,$A497+1)+SUMPRODUCT(TRANSPOSE($E497:$G497),BU$7:BU$9)</f>
        <v>4.3781635808064046E-2</v>
      </c>
      <c r="BV497" s="17" cm="1">
        <f t="array" ref="BV497">INDEX(BV$14:BV$114,$A497+1)+SUMPRODUCT(TRANSPOSE($E497:$G497),BV$7:BV$9)</f>
        <v>4.3538208074795026E-2</v>
      </c>
      <c r="BW497" s="17" cm="1">
        <f t="array" ref="BW497">INDEX(BW$14:BW$114,$A497+1)+SUMPRODUCT(TRANSPOSE($E497:$G497),BW$7:BW$9)</f>
        <v>4.3268723682445831E-2</v>
      </c>
      <c r="BX497" s="17" cm="1">
        <f t="array" ref="BX497">INDEX(BX$14:BX$114,$A497+1)+SUMPRODUCT(TRANSPOSE($E497:$G497),BX$7:BX$9)</f>
        <v>4.2975243627104254E-2</v>
      </c>
      <c r="BY497" s="17" cm="1">
        <f t="array" ref="BY497">INDEX(BY$14:BY$114,$A497+1)+SUMPRODUCT(TRANSPOSE($E497:$G497),BY$7:BY$9)</f>
        <v>4.2660020891305273E-2</v>
      </c>
      <c r="BZ497" s="17" cm="1">
        <f t="array" ref="BZ497">INDEX(BZ$14:BZ$114,$A497+1)+SUMPRODUCT(TRANSPOSE($E497:$G497),BZ$7:BZ$9)</f>
        <v>4.2325483854449786E-2</v>
      </c>
      <c r="CA497" s="17" cm="1">
        <f t="array" ref="CA497">INDEX(CA$14:CA$114,$A497+1)+SUMPRODUCT(TRANSPOSE($E497:$G497),CA$7:CA$9)</f>
        <v>4.1982588706849899E-2</v>
      </c>
      <c r="CB497" s="17" cm="1">
        <f t="array" ref="CB497">INDEX(CB$14:CB$114,$A497+1)+SUMPRODUCT(TRANSPOSE($E497:$G497),CB$7:CB$9)</f>
        <v>4.1660955613950668E-2</v>
      </c>
      <c r="CC497" s="17" cm="1">
        <f t="array" ref="CC497">INDEX(CC$14:CC$114,$A497+1)+SUMPRODUCT(TRANSPOSE($E497:$G497),CC$7:CC$9)</f>
        <v>4.1359778282124893E-2</v>
      </c>
      <c r="CD497" s="17" cm="1">
        <f t="array" ref="CD497">INDEX(CD$14:CD$114,$A497+1)+SUMPRODUCT(TRANSPOSE($E497:$G497),CD$7:CD$9)</f>
        <v>4.1078299774305327E-2</v>
      </c>
      <c r="CE497" s="17" cm="1">
        <f t="array" ref="CE497">INDEX(CE$14:CE$114,$A497+1)+SUMPRODUCT(TRANSPOSE($E497:$G497),CE$7:CE$9)</f>
        <v>4.0815808117743213E-2</v>
      </c>
      <c r="CF497" s="17" cm="1">
        <f t="array" ref="CF497">INDEX(CF$14:CF$114,$A497+1)+SUMPRODUCT(TRANSPOSE($E497:$G497),CF$7:CF$9)</f>
        <v>4.0571632212847764E-2</v>
      </c>
      <c r="CG497" s="17" cm="1">
        <f t="array" ref="CG497">INDEX(CG$14:CG$114,$A497+1)+SUMPRODUCT(TRANSPOSE($E497:$G497),CG$7:CG$9)</f>
        <v>4.0345137793208252E-2</v>
      </c>
      <c r="CH497" s="17" cm="1">
        <f t="array" ref="CH497">INDEX(CH$14:CH$114,$A497+1)+SUMPRODUCT(TRANSPOSE($E497:$G497),CH$7:CH$9)</f>
        <v>4.0135723388688538E-2</v>
      </c>
      <c r="CI497" s="17" cm="1">
        <f t="array" ref="CI497">INDEX(CI$14:CI$114,$A497+1)+SUMPRODUCT(TRANSPOSE($E497:$G497),CI$7:CI$9)</f>
        <v>3.9942816180517093E-2</v>
      </c>
      <c r="CJ497" s="17" cm="1">
        <f t="array" ref="CJ497">INDEX(CJ$14:CJ$114,$A497+1)+SUMPRODUCT(TRANSPOSE($E497:$G497),CJ$7:CJ$9)</f>
        <v>3.9765868075425148E-2</v>
      </c>
      <c r="CK497" s="17" cm="1">
        <f t="array" ref="CK497">INDEX(CK$14:CK$114,$A497+1)+SUMPRODUCT(TRANSPOSE($E497:$G497),CK$7:CK$9)</f>
        <v>3.9643813288589236E-2</v>
      </c>
      <c r="CL497" s="17" cm="1">
        <f t="array" ref="CL497">INDEX(CL$14:CL$114,$A497+1)+SUMPRODUCT(TRANSPOSE($E497:$G497),CL$7:CL$9)</f>
        <v>3.9531579219340696E-2</v>
      </c>
      <c r="CM497" s="17" cm="1">
        <f t="array" ref="CM497">INDEX(CM$14:CM$114,$A497+1)+SUMPRODUCT(TRANSPOSE($E497:$G497),CM$7:CM$9)</f>
        <v>3.9428855695214926E-2</v>
      </c>
      <c r="CN497" s="17" cm="1">
        <f t="array" ref="CN497">INDEX(CN$14:CN$114,$A497+1)+SUMPRODUCT(TRANSPOSE($E497:$G497),CN$7:CN$9)</f>
        <v>3.9335328854458007E-2</v>
      </c>
      <c r="CO497" s="17" cm="1">
        <f t="array" ref="CO497">INDEX(CO$14:CO$114,$A497+1)+SUMPRODUCT(TRANSPOSE($E497:$G497),CO$7:CO$9)</f>
        <v>3.9250676378957738E-2</v>
      </c>
      <c r="CP497" s="17" cm="1">
        <f t="array" ref="CP497">INDEX(CP$14:CP$114,$A497+1)+SUMPRODUCT(TRANSPOSE($E497:$G497),CP$7:CP$9)</f>
        <v>3.9174561764707461E-2</v>
      </c>
      <c r="CQ497" s="17" cm="1">
        <f t="array" ref="CQ497">INDEX(CQ$14:CQ$114,$A497+1)+SUMPRODUCT(TRANSPOSE($E497:$G497),CQ$7:CQ$9)</f>
        <v>3.910662847866675E-2</v>
      </c>
      <c r="CR497" s="17" cm="1">
        <f t="array" ref="CR497">INDEX(CR$14:CR$114,$A497+1)+SUMPRODUCT(TRANSPOSE($E497:$G497),CR$7:CR$9)</f>
        <v>3.9046493203099164E-2</v>
      </c>
      <c r="CS497" s="17" cm="1">
        <f t="array" ref="CS497">INDEX(CS$14:CS$114,$A497+1)+SUMPRODUCT(TRANSPOSE($E497:$G497),CS$7:CS$9)</f>
        <v>3.8993738457924643E-2</v>
      </c>
      <c r="CT497" s="17" cm="1">
        <f t="array" ref="CT497">INDEX(CT$14:CT$114,$A497+1)+SUMPRODUCT(TRANSPOSE($E497:$G497),CT$7:CT$9)</f>
        <v>3.8947904200806516E-2</v>
      </c>
      <c r="CU497" s="17" cm="1">
        <f t="array" ref="CU497">INDEX(CU$14:CU$114,$A497+1)+SUMPRODUCT(TRANSPOSE($E497:$G497),CU$7:CU$9)</f>
        <v>3.8877351578763708E-2</v>
      </c>
      <c r="CV497" s="17" cm="1">
        <f t="array" ref="CV497">INDEX(CV$14:CV$114,$A497+1)+SUMPRODUCT(TRANSPOSE($E497:$G497),CV$7:CV$9)</f>
        <v>3.8820169386943437E-2</v>
      </c>
      <c r="CW497" s="17" cm="1">
        <f t="array" ref="CW497">INDEX(CW$14:CW$114,$A497+1)+SUMPRODUCT(TRANSPOSE($E497:$G497),CW$7:CW$9)</f>
        <v>3.8775458375716942E-2</v>
      </c>
      <c r="CX497" s="17" cm="1">
        <f t="array" ref="CX497">INDEX(CX$14:CX$114,$A497+1)+SUMPRODUCT(TRANSPOSE($E497:$G497),CX$7:CX$9)</f>
        <v>3.8718541266405948E-2</v>
      </c>
      <c r="CY497" s="17" cm="1">
        <f t="array" ref="CY497">INDEX(CY$14:CY$114,$A497+1)+SUMPRODUCT(TRANSPOSE($E497:$G497),CY$7:CY$9)</f>
        <v>3.8680395751714558E-2</v>
      </c>
      <c r="CZ497" s="17" cm="1">
        <f t="array" ref="CZ497">INDEX(CZ$14:CZ$114,$A497+1)+SUMPRODUCT(TRANSPOSE($E497:$G497),CZ$7:CZ$9)</f>
        <v>3.8636416235547255E-2</v>
      </c>
      <c r="DA497" s="17" cm="1">
        <f t="array" ref="DA497">INDEX(DA$14:DA$114,$A497+1)+SUMPRODUCT(TRANSPOSE($E497:$G497),DA$7:DA$9)</f>
        <v>3.862017500810655E-2</v>
      </c>
      <c r="DB497" s="17" cm="1">
        <f t="array" ref="DB497">INDEX(DB$14:DB$114,$A497+1)+SUMPRODUCT(TRANSPOSE($E497:$G497),DB$7:DB$9)</f>
        <v>3.8612108936693756E-2</v>
      </c>
      <c r="DC497" s="17" cm="1">
        <f t="array" ref="DC497">INDEX(DC$14:DC$114,$A497+1)+SUMPRODUCT(TRANSPOSE($E497:$G497),DC$7:DC$9)</f>
        <v>3.865813397907969E-2</v>
      </c>
      <c r="DD497" s="17" cm="1">
        <f t="array" ref="DD497">INDEX(DD$14:DD$114,$A497+1)+SUMPRODUCT(TRANSPOSE($E497:$G497),DD$7:DD$9)</f>
        <v>3.871630022585526E-2</v>
      </c>
    </row>
    <row r="498" spans="1:108" x14ac:dyDescent="0.25">
      <c r="A498" s="13">
        <f t="shared" si="444"/>
        <v>80</v>
      </c>
      <c r="B498" s="13">
        <f t="shared" si="445"/>
        <v>4</v>
      </c>
      <c r="C498" s="13">
        <f t="shared" ref="C498:D498" si="464">C397</f>
        <v>12</v>
      </c>
      <c r="D498" s="13">
        <f t="shared" si="464"/>
        <v>960</v>
      </c>
      <c r="E498" s="30">
        <f t="shared" si="460"/>
        <v>0</v>
      </c>
      <c r="F498" s="30">
        <f t="shared" si="457"/>
        <v>0</v>
      </c>
      <c r="G498" s="30">
        <f t="shared" si="458"/>
        <v>0</v>
      </c>
      <c r="H498" s="36">
        <f t="shared" si="424"/>
        <v>40960</v>
      </c>
      <c r="I498" s="17" cm="1">
        <f t="array" ref="I498">INDEX(I$14:I$114,$A498+1)+SUMPRODUCT(TRANSPOSE($E498:$G498),I$7:I$9)</f>
        <v>4.1999999999999371E-2</v>
      </c>
      <c r="J498" s="17" cm="1">
        <f t="array" ref="J498">INDEX(J$14:J$114,$A498+1)+SUMPRODUCT(TRANSPOSE($E498:$G498),J$7:J$9)</f>
        <v>4.2000000000003146E-2</v>
      </c>
      <c r="K498" s="17" cm="1">
        <f t="array" ref="K498">INDEX(K$14:K$114,$A498+1)+SUMPRODUCT(TRANSPOSE($E498:$G498),K$7:K$9)</f>
        <v>4.2000000000000703E-2</v>
      </c>
      <c r="L498" s="17" cm="1">
        <f t="array" ref="L498">INDEX(L$14:L$114,$A498+1)+SUMPRODUCT(TRANSPOSE($E498:$G498),L$7:L$9)</f>
        <v>4.2000000000001814E-2</v>
      </c>
      <c r="M498" s="17" cm="1">
        <f t="array" ref="M498">INDEX(M$14:M$114,$A498+1)+SUMPRODUCT(TRANSPOSE($E498:$G498),M$7:M$9)</f>
        <v>4.2000000000002924E-2</v>
      </c>
      <c r="N498" s="17" cm="1">
        <f t="array" ref="N498">INDEX(N$14:N$114,$A498+1)+SUMPRODUCT(TRANSPOSE($E498:$G498),N$7:N$9)</f>
        <v>4.200000000000248E-2</v>
      </c>
      <c r="O498" s="17" cm="1">
        <f t="array" ref="O498">INDEX(O$14:O$114,$A498+1)+SUMPRODUCT(TRANSPOSE($E498:$G498),O$7:O$9)</f>
        <v>4.2000000000002036E-2</v>
      </c>
      <c r="P498" s="17" cm="1">
        <f t="array" ref="P498">INDEX(P$14:P$114,$A498+1)+SUMPRODUCT(TRANSPOSE($E498:$G498),P$7:P$9)</f>
        <v>4.2000000000003146E-2</v>
      </c>
      <c r="Q498" s="17" cm="1">
        <f t="array" ref="Q498">INDEX(Q$14:Q$114,$A498+1)+SUMPRODUCT(TRANSPOSE($E498:$G498),Q$7:Q$9)</f>
        <v>4.2000000000002036E-2</v>
      </c>
      <c r="R498" s="17" cm="1">
        <f t="array" ref="R498">INDEX(R$14:R$114,$A498+1)+SUMPRODUCT(TRANSPOSE($E498:$G498),R$7:R$9)</f>
        <v>4.2000000000002258E-2</v>
      </c>
      <c r="S498" s="17" cm="1">
        <f t="array" ref="S498">INDEX(S$14:S$114,$A498+1)+SUMPRODUCT(TRANSPOSE($E498:$G498),S$7:S$9)</f>
        <v>4.2000000000003146E-2</v>
      </c>
      <c r="T498" s="17" cm="1">
        <f t="array" ref="T498">INDEX(T$14:T$114,$A498+1)+SUMPRODUCT(TRANSPOSE($E498:$G498),T$7:T$9)</f>
        <v>4.2000000000001814E-2</v>
      </c>
      <c r="U498" s="17" cm="1">
        <f t="array" ref="U498">INDEX(U$14:U$114,$A498+1)+SUMPRODUCT(TRANSPOSE($E498:$G498),U$7:U$9)</f>
        <v>4.2000000000001592E-2</v>
      </c>
      <c r="V498" s="17" cm="1">
        <f t="array" ref="V498">INDEX(V$14:V$114,$A498+1)+SUMPRODUCT(TRANSPOSE($E498:$G498),V$7:V$9)</f>
        <v>4.2000000000002036E-2</v>
      </c>
      <c r="W498" s="17" cm="1">
        <f t="array" ref="W498">INDEX(W$14:W$114,$A498+1)+SUMPRODUCT(TRANSPOSE($E498:$G498),W$7:W$9)</f>
        <v>4.2000000000001592E-2</v>
      </c>
      <c r="X498" s="17" cm="1">
        <f t="array" ref="X498">INDEX(X$14:X$114,$A498+1)+SUMPRODUCT(TRANSPOSE($E498:$G498),X$7:X$9)</f>
        <v>4.2000000000001148E-2</v>
      </c>
      <c r="Y498" s="17" cm="1">
        <f t="array" ref="Y498">INDEX(Y$14:Y$114,$A498+1)+SUMPRODUCT(TRANSPOSE($E498:$G498),Y$7:Y$9)</f>
        <v>4.2000000000000703E-2</v>
      </c>
      <c r="Z498" s="17" cm="1">
        <f t="array" ref="Z498">INDEX(Z$14:Z$114,$A498+1)+SUMPRODUCT(TRANSPOSE($E498:$G498),Z$7:Z$9)</f>
        <v>4.2000000000000259E-2</v>
      </c>
      <c r="AA498" s="17" cm="1">
        <f t="array" ref="AA498">INDEX(AA$14:AA$114,$A498+1)+SUMPRODUCT(TRANSPOSE($E498:$G498),AA$7:AA$9)</f>
        <v>4.1999999999999593E-2</v>
      </c>
      <c r="AB498" s="17" cm="1">
        <f t="array" ref="AB498">INDEX(AB$14:AB$114,$A498+1)+SUMPRODUCT(TRANSPOSE($E498:$G498),AB$7:AB$9)</f>
        <v>4.1999999999999371E-2</v>
      </c>
      <c r="AC498" s="17" cm="1">
        <f t="array" ref="AC498">INDEX(AC$14:AC$114,$A498+1)+SUMPRODUCT(TRANSPOSE($E498:$G498),AC$7:AC$9)</f>
        <v>4.2000000000000037E-2</v>
      </c>
      <c r="AD498" s="17" cm="1">
        <f t="array" ref="AD498">INDEX(AD$14:AD$114,$A498+1)+SUMPRODUCT(TRANSPOSE($E498:$G498),AD$7:AD$9)</f>
        <v>4.2000000000000259E-2</v>
      </c>
      <c r="AE498" s="17" cm="1">
        <f t="array" ref="AE498">INDEX(AE$14:AE$114,$A498+1)+SUMPRODUCT(TRANSPOSE($E498:$G498),AE$7:AE$9)</f>
        <v>4.1999999999999815E-2</v>
      </c>
      <c r="AF498" s="17" cm="1">
        <f t="array" ref="AF498">INDEX(AF$14:AF$114,$A498+1)+SUMPRODUCT(TRANSPOSE($E498:$G498),AF$7:AF$9)</f>
        <v>4.2000000000000037E-2</v>
      </c>
      <c r="AG498" s="17" cm="1">
        <f t="array" ref="AG498">INDEX(AG$14:AG$114,$A498+1)+SUMPRODUCT(TRANSPOSE($E498:$G498),AG$7:AG$9)</f>
        <v>4.2000000000000259E-2</v>
      </c>
      <c r="AH498" s="17" cm="1">
        <f t="array" ref="AH498">INDEX(AH$14:AH$114,$A498+1)+SUMPRODUCT(TRANSPOSE($E498:$G498),AH$7:AH$9)</f>
        <v>4.2000000000000481E-2</v>
      </c>
      <c r="AI498" s="17" cm="1">
        <f t="array" ref="AI498">INDEX(AI$14:AI$114,$A498+1)+SUMPRODUCT(TRANSPOSE($E498:$G498),AI$7:AI$9)</f>
        <v>4.2000000000000703E-2</v>
      </c>
      <c r="AJ498" s="17" cm="1">
        <f t="array" ref="AJ498">INDEX(AJ$14:AJ$114,$A498+1)+SUMPRODUCT(TRANSPOSE($E498:$G498),AJ$7:AJ$9)</f>
        <v>4.2000000000000703E-2</v>
      </c>
      <c r="AK498" s="17" cm="1">
        <f t="array" ref="AK498">INDEX(AK$14:AK$114,$A498+1)+SUMPRODUCT(TRANSPOSE($E498:$G498),AK$7:AK$9)</f>
        <v>4.2000000000000259E-2</v>
      </c>
      <c r="AL498" s="17" cm="1">
        <f t="array" ref="AL498">INDEX(AL$14:AL$114,$A498+1)+SUMPRODUCT(TRANSPOSE($E498:$G498),AL$7:AL$9)</f>
        <v>4.2000000000000037E-2</v>
      </c>
      <c r="AM498" s="17" cm="1">
        <f t="array" ref="AM498">INDEX(AM$14:AM$114,$A498+1)+SUMPRODUCT(TRANSPOSE($E498:$G498),AM$7:AM$9)</f>
        <v>4.2000000000000037E-2</v>
      </c>
      <c r="AN498" s="17" cm="1">
        <f t="array" ref="AN498">INDEX(AN$14:AN$114,$A498+1)+SUMPRODUCT(TRANSPOSE($E498:$G498),AN$7:AN$9)</f>
        <v>4.2000000000000037E-2</v>
      </c>
      <c r="AO498" s="17" cm="1">
        <f t="array" ref="AO498">INDEX(AO$14:AO$114,$A498+1)+SUMPRODUCT(TRANSPOSE($E498:$G498),AO$7:AO$9)</f>
        <v>4.2000000000000037E-2</v>
      </c>
      <c r="AP498" s="17" cm="1">
        <f t="array" ref="AP498">INDEX(AP$14:AP$114,$A498+1)+SUMPRODUCT(TRANSPOSE($E498:$G498),AP$7:AP$9)</f>
        <v>4.2000000000000037E-2</v>
      </c>
      <c r="AQ498" s="17" cm="1">
        <f t="array" ref="AQ498">INDEX(AQ$14:AQ$114,$A498+1)+SUMPRODUCT(TRANSPOSE($E498:$G498),AQ$7:AQ$9)</f>
        <v>4.2000000000000037E-2</v>
      </c>
      <c r="AR498" s="17" cm="1">
        <f t="array" ref="AR498">INDEX(AR$14:AR$114,$A498+1)+SUMPRODUCT(TRANSPOSE($E498:$G498),AR$7:AR$9)</f>
        <v>4.2000000000000259E-2</v>
      </c>
      <c r="AS498" s="17" cm="1">
        <f t="array" ref="AS498">INDEX(AS$14:AS$114,$A498+1)+SUMPRODUCT(TRANSPOSE($E498:$G498),AS$7:AS$9)</f>
        <v>4.2000000000000037E-2</v>
      </c>
      <c r="AT498" s="17" cm="1">
        <f t="array" ref="AT498">INDEX(AT$14:AT$114,$A498+1)+SUMPRODUCT(TRANSPOSE($E498:$G498),AT$7:AT$9)</f>
        <v>4.2000000000000037E-2</v>
      </c>
      <c r="AU498" s="17" cm="1">
        <f t="array" ref="AU498">INDEX(AU$14:AU$114,$A498+1)+SUMPRODUCT(TRANSPOSE($E498:$G498),AU$7:AU$9)</f>
        <v>4.2000000000000037E-2</v>
      </c>
      <c r="AV498" s="17" cm="1">
        <f t="array" ref="AV498">INDEX(AV$14:AV$114,$A498+1)+SUMPRODUCT(TRANSPOSE($E498:$G498),AV$7:AV$9)</f>
        <v>4.2000000000000037E-2</v>
      </c>
      <c r="AW498" s="17" cm="1">
        <f t="array" ref="AW498">INDEX(AW$14:AW$114,$A498+1)+SUMPRODUCT(TRANSPOSE($E498:$G498),AW$7:AW$9)</f>
        <v>4.2000000000000037E-2</v>
      </c>
      <c r="AX498" s="17" cm="1">
        <f t="array" ref="AX498">INDEX(AX$14:AX$114,$A498+1)+SUMPRODUCT(TRANSPOSE($E498:$G498),AX$7:AX$9)</f>
        <v>4.2071729069252051E-2</v>
      </c>
      <c r="AY498" s="17" cm="1">
        <f t="array" ref="AY498">INDEX(AY$14:AY$114,$A498+1)+SUMPRODUCT(TRANSPOSE($E498:$G498),AY$7:AY$9)</f>
        <v>4.2199628636398145E-2</v>
      </c>
      <c r="AZ498" s="17" cm="1">
        <f t="array" ref="AZ498">INDEX(AZ$14:AZ$114,$A498+1)+SUMPRODUCT(TRANSPOSE($E498:$G498),AZ$7:AZ$9)</f>
        <v>4.237002769773035E-2</v>
      </c>
      <c r="BA498" s="17" cm="1">
        <f t="array" ref="BA498">INDEX(BA$14:BA$114,$A498+1)+SUMPRODUCT(TRANSPOSE($E498:$G498),BA$7:BA$9)</f>
        <v>4.2570923619705825E-2</v>
      </c>
      <c r="BB498" s="17" cm="1">
        <f t="array" ref="BB498">INDEX(BB$14:BB$114,$A498+1)+SUMPRODUCT(TRANSPOSE($E498:$G498),BB$7:BB$9)</f>
        <v>4.2791796686220795E-2</v>
      </c>
      <c r="BC498" s="17" cm="1">
        <f t="array" ref="BC498">INDEX(BC$14:BC$114,$A498+1)+SUMPRODUCT(TRANSPOSE($E498:$G498),BC$7:BC$9)</f>
        <v>4.3023447122151337E-2</v>
      </c>
      <c r="BD498" s="17" cm="1">
        <f t="array" ref="BD498">INDEX(BD$14:BD$114,$A498+1)+SUMPRODUCT(TRANSPOSE($E498:$G498),BD$7:BD$9)</f>
        <v>4.3257856993769384E-2</v>
      </c>
      <c r="BE498" s="17" cm="1">
        <f t="array" ref="BE498">INDEX(BE$14:BE$114,$A498+1)+SUMPRODUCT(TRANSPOSE($E498:$G498),BE$7:BE$9)</f>
        <v>4.3488066656079072E-2</v>
      </c>
      <c r="BF498" s="17" cm="1">
        <f t="array" ref="BF498">INDEX(BF$14:BF$114,$A498+1)+SUMPRODUCT(TRANSPOSE($E498:$G498),BF$7:BF$9)</f>
        <v>4.3708071132193105E-2</v>
      </c>
      <c r="BG498" s="17" cm="1">
        <f t="array" ref="BG498">INDEX(BG$14:BG$114,$A498+1)+SUMPRODUCT(TRANSPOSE($E498:$G498),BG$7:BG$9)</f>
        <v>4.3912727007044516E-2</v>
      </c>
      <c r="BH498" s="17" cm="1">
        <f t="array" ref="BH498">INDEX(BH$14:BH$114,$A498+1)+SUMPRODUCT(TRANSPOSE($E498:$G498),BH$7:BH$9)</f>
        <v>4.4097669948939489E-2</v>
      </c>
      <c r="BI498" s="17" cm="1">
        <f t="array" ref="BI498">INDEX(BI$14:BI$114,$A498+1)+SUMPRODUCT(TRANSPOSE($E498:$G498),BI$7:BI$9)</f>
        <v>4.4259243958683747E-2</v>
      </c>
      <c r="BJ498" s="17" cm="1">
        <f t="array" ref="BJ498">INDEX(BJ$14:BJ$114,$A498+1)+SUMPRODUCT(TRANSPOSE($E498:$G498),BJ$7:BJ$9)</f>
        <v>4.4394437484507554E-2</v>
      </c>
      <c r="BK498" s="17" cm="1">
        <f t="array" ref="BK498">INDEX(BK$14:BK$114,$A498+1)+SUMPRODUCT(TRANSPOSE($E498:$G498),BK$7:BK$9)</f>
        <v>4.4500827928505515E-2</v>
      </c>
      <c r="BL498" s="17" cm="1">
        <f t="array" ref="BL498">INDEX(BL$14:BL$114,$A498+1)+SUMPRODUCT(TRANSPOSE($E498:$G498),BL$7:BL$9)</f>
        <v>4.4576530504423451E-2</v>
      </c>
      <c r="BM498" s="17" cm="1">
        <f t="array" ref="BM498">INDEX(BM$14:BM$114,$A498+1)+SUMPRODUCT(TRANSPOSE($E498:$G498),BM$7:BM$9)</f>
        <v>4.4620153085757952E-2</v>
      </c>
      <c r="BN498" s="17" cm="1">
        <f t="array" ref="BN498">INDEX(BN$14:BN$114,$A498+1)+SUMPRODUCT(TRANSPOSE($E498:$G498),BN$7:BN$9)</f>
        <v>4.4630758295947981E-2</v>
      </c>
      <c r="BO498" s="17" cm="1">
        <f t="array" ref="BO498">INDEX(BO$14:BO$114,$A498+1)+SUMPRODUCT(TRANSPOSE($E498:$G498),BO$7:BO$9)</f>
        <v>4.4607823950420844E-2</v>
      </c>
      <c r="BP498" s="17" cm="1">
        <f t="array" ref="BP498">INDEX(BP$14:BP$114,$A498+1)+SUMPRODUCT(TRANSPOSE($E498:$G498),BP$7:BP$9)</f>
        <v>4.4551214436635123E-2</v>
      </c>
      <c r="BQ498" s="17" cm="1">
        <f t="array" ref="BQ498">INDEX(BQ$14:BQ$114,$A498+1)+SUMPRODUCT(TRANSPOSE($E498:$G498),BQ$7:BQ$9)</f>
        <v>4.4461147086654496E-2</v>
      </c>
      <c r="BR498" s="17" cm="1">
        <f t="array" ref="BR498">INDEX(BR$14:BR$114,$A498+1)+SUMPRODUCT(TRANSPOSE($E498:$G498),BR$7:BR$9)</f>
        <v>4.4338167994626643E-2</v>
      </c>
      <c r="BS498" s="17" cm="1">
        <f t="array" ref="BS498">INDEX(BS$14:BS$114,$A498+1)+SUMPRODUCT(TRANSPOSE($E498:$G498),BS$7:BS$9)</f>
        <v>4.4183126372732362E-2</v>
      </c>
      <c r="BT498" s="17" cm="1">
        <f t="array" ref="BT498">INDEX(BT$14:BT$114,$A498+1)+SUMPRODUCT(TRANSPOSE($E498:$G498),BT$7:BT$9)</f>
        <v>4.3997152164813924E-2</v>
      </c>
      <c r="BU498" s="17" cm="1">
        <f t="array" ref="BU498">INDEX(BU$14:BU$114,$A498+1)+SUMPRODUCT(TRANSPOSE($E498:$G498),BU$7:BU$9)</f>
        <v>4.3781635808064046E-2</v>
      </c>
      <c r="BV498" s="17" cm="1">
        <f t="array" ref="BV498">INDEX(BV$14:BV$114,$A498+1)+SUMPRODUCT(TRANSPOSE($E498:$G498),BV$7:BV$9)</f>
        <v>4.3538208074795026E-2</v>
      </c>
      <c r="BW498" s="17" cm="1">
        <f t="array" ref="BW498">INDEX(BW$14:BW$114,$A498+1)+SUMPRODUCT(TRANSPOSE($E498:$G498),BW$7:BW$9)</f>
        <v>4.3268723682445831E-2</v>
      </c>
      <c r="BX498" s="17" cm="1">
        <f t="array" ref="BX498">INDEX(BX$14:BX$114,$A498+1)+SUMPRODUCT(TRANSPOSE($E498:$G498),BX$7:BX$9)</f>
        <v>4.2975243627104254E-2</v>
      </c>
      <c r="BY498" s="17" cm="1">
        <f t="array" ref="BY498">INDEX(BY$14:BY$114,$A498+1)+SUMPRODUCT(TRANSPOSE($E498:$G498),BY$7:BY$9)</f>
        <v>4.2660020891305273E-2</v>
      </c>
      <c r="BZ498" s="17" cm="1">
        <f t="array" ref="BZ498">INDEX(BZ$14:BZ$114,$A498+1)+SUMPRODUCT(TRANSPOSE($E498:$G498),BZ$7:BZ$9)</f>
        <v>4.2325483854449786E-2</v>
      </c>
      <c r="CA498" s="17" cm="1">
        <f t="array" ref="CA498">INDEX(CA$14:CA$114,$A498+1)+SUMPRODUCT(TRANSPOSE($E498:$G498),CA$7:CA$9)</f>
        <v>4.1982588706849899E-2</v>
      </c>
      <c r="CB498" s="17" cm="1">
        <f t="array" ref="CB498">INDEX(CB$14:CB$114,$A498+1)+SUMPRODUCT(TRANSPOSE($E498:$G498),CB$7:CB$9)</f>
        <v>4.1660955613950668E-2</v>
      </c>
      <c r="CC498" s="17" cm="1">
        <f t="array" ref="CC498">INDEX(CC$14:CC$114,$A498+1)+SUMPRODUCT(TRANSPOSE($E498:$G498),CC$7:CC$9)</f>
        <v>4.1359778282124893E-2</v>
      </c>
      <c r="CD498" s="17" cm="1">
        <f t="array" ref="CD498">INDEX(CD$14:CD$114,$A498+1)+SUMPRODUCT(TRANSPOSE($E498:$G498),CD$7:CD$9)</f>
        <v>4.1078299774305327E-2</v>
      </c>
      <c r="CE498" s="17" cm="1">
        <f t="array" ref="CE498">INDEX(CE$14:CE$114,$A498+1)+SUMPRODUCT(TRANSPOSE($E498:$G498),CE$7:CE$9)</f>
        <v>4.0815808117743213E-2</v>
      </c>
      <c r="CF498" s="17" cm="1">
        <f t="array" ref="CF498">INDEX(CF$14:CF$114,$A498+1)+SUMPRODUCT(TRANSPOSE($E498:$G498),CF$7:CF$9)</f>
        <v>4.0571632212847764E-2</v>
      </c>
      <c r="CG498" s="17" cm="1">
        <f t="array" ref="CG498">INDEX(CG$14:CG$114,$A498+1)+SUMPRODUCT(TRANSPOSE($E498:$G498),CG$7:CG$9)</f>
        <v>4.0345137793208252E-2</v>
      </c>
      <c r="CH498" s="17" cm="1">
        <f t="array" ref="CH498">INDEX(CH$14:CH$114,$A498+1)+SUMPRODUCT(TRANSPOSE($E498:$G498),CH$7:CH$9)</f>
        <v>4.0135723388688538E-2</v>
      </c>
      <c r="CI498" s="17" cm="1">
        <f t="array" ref="CI498">INDEX(CI$14:CI$114,$A498+1)+SUMPRODUCT(TRANSPOSE($E498:$G498),CI$7:CI$9)</f>
        <v>3.9942816180517093E-2</v>
      </c>
      <c r="CJ498" s="17" cm="1">
        <f t="array" ref="CJ498">INDEX(CJ$14:CJ$114,$A498+1)+SUMPRODUCT(TRANSPOSE($E498:$G498),CJ$7:CJ$9)</f>
        <v>3.9765868075425148E-2</v>
      </c>
      <c r="CK498" s="17" cm="1">
        <f t="array" ref="CK498">INDEX(CK$14:CK$114,$A498+1)+SUMPRODUCT(TRANSPOSE($E498:$G498),CK$7:CK$9)</f>
        <v>3.9643813288589236E-2</v>
      </c>
      <c r="CL498" s="17" cm="1">
        <f t="array" ref="CL498">INDEX(CL$14:CL$114,$A498+1)+SUMPRODUCT(TRANSPOSE($E498:$G498),CL$7:CL$9)</f>
        <v>3.9531579219340696E-2</v>
      </c>
      <c r="CM498" s="17" cm="1">
        <f t="array" ref="CM498">INDEX(CM$14:CM$114,$A498+1)+SUMPRODUCT(TRANSPOSE($E498:$G498),CM$7:CM$9)</f>
        <v>3.9428855695214926E-2</v>
      </c>
      <c r="CN498" s="17" cm="1">
        <f t="array" ref="CN498">INDEX(CN$14:CN$114,$A498+1)+SUMPRODUCT(TRANSPOSE($E498:$G498),CN$7:CN$9)</f>
        <v>3.9335328854458007E-2</v>
      </c>
      <c r="CO498" s="17" cm="1">
        <f t="array" ref="CO498">INDEX(CO$14:CO$114,$A498+1)+SUMPRODUCT(TRANSPOSE($E498:$G498),CO$7:CO$9)</f>
        <v>3.9250676378957738E-2</v>
      </c>
      <c r="CP498" s="17" cm="1">
        <f t="array" ref="CP498">INDEX(CP$14:CP$114,$A498+1)+SUMPRODUCT(TRANSPOSE($E498:$G498),CP$7:CP$9)</f>
        <v>3.9174561764707461E-2</v>
      </c>
      <c r="CQ498" s="17" cm="1">
        <f t="array" ref="CQ498">INDEX(CQ$14:CQ$114,$A498+1)+SUMPRODUCT(TRANSPOSE($E498:$G498),CQ$7:CQ$9)</f>
        <v>3.910662847866675E-2</v>
      </c>
      <c r="CR498" s="17" cm="1">
        <f t="array" ref="CR498">INDEX(CR$14:CR$114,$A498+1)+SUMPRODUCT(TRANSPOSE($E498:$G498),CR$7:CR$9)</f>
        <v>3.9046493203099164E-2</v>
      </c>
      <c r="CS498" s="17" cm="1">
        <f t="array" ref="CS498">INDEX(CS$14:CS$114,$A498+1)+SUMPRODUCT(TRANSPOSE($E498:$G498),CS$7:CS$9)</f>
        <v>3.8993738457924643E-2</v>
      </c>
      <c r="CT498" s="17" cm="1">
        <f t="array" ref="CT498">INDEX(CT$14:CT$114,$A498+1)+SUMPRODUCT(TRANSPOSE($E498:$G498),CT$7:CT$9)</f>
        <v>3.8947904200806516E-2</v>
      </c>
      <c r="CU498" s="17" cm="1">
        <f t="array" ref="CU498">INDEX(CU$14:CU$114,$A498+1)+SUMPRODUCT(TRANSPOSE($E498:$G498),CU$7:CU$9)</f>
        <v>3.8877351578763708E-2</v>
      </c>
      <c r="CV498" s="17" cm="1">
        <f t="array" ref="CV498">INDEX(CV$14:CV$114,$A498+1)+SUMPRODUCT(TRANSPOSE($E498:$G498),CV$7:CV$9)</f>
        <v>3.8820169386943437E-2</v>
      </c>
      <c r="CW498" s="17" cm="1">
        <f t="array" ref="CW498">INDEX(CW$14:CW$114,$A498+1)+SUMPRODUCT(TRANSPOSE($E498:$G498),CW$7:CW$9)</f>
        <v>3.8775458375716942E-2</v>
      </c>
      <c r="CX498" s="17" cm="1">
        <f t="array" ref="CX498">INDEX(CX$14:CX$114,$A498+1)+SUMPRODUCT(TRANSPOSE($E498:$G498),CX$7:CX$9)</f>
        <v>3.8718541266405948E-2</v>
      </c>
      <c r="CY498" s="17" cm="1">
        <f t="array" ref="CY498">INDEX(CY$14:CY$114,$A498+1)+SUMPRODUCT(TRANSPOSE($E498:$G498),CY$7:CY$9)</f>
        <v>3.8680395751714558E-2</v>
      </c>
      <c r="CZ498" s="17" cm="1">
        <f t="array" ref="CZ498">INDEX(CZ$14:CZ$114,$A498+1)+SUMPRODUCT(TRANSPOSE($E498:$G498),CZ$7:CZ$9)</f>
        <v>3.8636416235547255E-2</v>
      </c>
      <c r="DA498" s="17" cm="1">
        <f t="array" ref="DA498">INDEX(DA$14:DA$114,$A498+1)+SUMPRODUCT(TRANSPOSE($E498:$G498),DA$7:DA$9)</f>
        <v>3.862017500810655E-2</v>
      </c>
      <c r="DB498" s="17" cm="1">
        <f t="array" ref="DB498">INDEX(DB$14:DB$114,$A498+1)+SUMPRODUCT(TRANSPOSE($E498:$G498),DB$7:DB$9)</f>
        <v>3.8612108936693756E-2</v>
      </c>
      <c r="DC498" s="17" cm="1">
        <f t="array" ref="DC498">INDEX(DC$14:DC$114,$A498+1)+SUMPRODUCT(TRANSPOSE($E498:$G498),DC$7:DC$9)</f>
        <v>3.865813397907969E-2</v>
      </c>
      <c r="DD498" s="17" cm="1">
        <f t="array" ref="DD498">INDEX(DD$14:DD$114,$A498+1)+SUMPRODUCT(TRANSPOSE($E498:$G498),DD$7:DD$9)</f>
        <v>3.871630022585526E-2</v>
      </c>
    </row>
    <row r="499" spans="1:108" x14ac:dyDescent="0.25">
      <c r="A499" s="13">
        <f t="shared" si="444"/>
        <v>81</v>
      </c>
      <c r="B499" s="13">
        <f t="shared" si="445"/>
        <v>4</v>
      </c>
      <c r="C499" s="13">
        <f t="shared" ref="C499:D499" si="465">C398</f>
        <v>12</v>
      </c>
      <c r="D499" s="13">
        <f t="shared" si="465"/>
        <v>972</v>
      </c>
      <c r="E499" s="30">
        <f t="shared" si="460"/>
        <v>0</v>
      </c>
      <c r="F499" s="30">
        <f t="shared" si="457"/>
        <v>0</v>
      </c>
      <c r="G499" s="30">
        <f t="shared" si="458"/>
        <v>0</v>
      </c>
      <c r="H499" s="36">
        <f t="shared" si="424"/>
        <v>40972</v>
      </c>
      <c r="I499" s="17" cm="1">
        <f t="array" ref="I499">INDEX(I$14:I$114,$A499+1)+SUMPRODUCT(TRANSPOSE($E499:$G499),I$7:I$9)</f>
        <v>4.2000000000006921E-2</v>
      </c>
      <c r="J499" s="17" cm="1">
        <f t="array" ref="J499">INDEX(J$14:J$114,$A499+1)+SUMPRODUCT(TRANSPOSE($E499:$G499),J$7:J$9)</f>
        <v>4.200000000000137E-2</v>
      </c>
      <c r="K499" s="17" cm="1">
        <f t="array" ref="K499">INDEX(K$14:K$114,$A499+1)+SUMPRODUCT(TRANSPOSE($E499:$G499),K$7:K$9)</f>
        <v>4.2000000000002702E-2</v>
      </c>
      <c r="L499" s="17" cm="1">
        <f t="array" ref="L499">INDEX(L$14:L$114,$A499+1)+SUMPRODUCT(TRANSPOSE($E499:$G499),L$7:L$9)</f>
        <v>4.2000000000003812E-2</v>
      </c>
      <c r="M499" s="17" cm="1">
        <f t="array" ref="M499">INDEX(M$14:M$114,$A499+1)+SUMPRODUCT(TRANSPOSE($E499:$G499),M$7:M$9)</f>
        <v>4.2000000000003146E-2</v>
      </c>
      <c r="N499" s="17" cm="1">
        <f t="array" ref="N499">INDEX(N$14:N$114,$A499+1)+SUMPRODUCT(TRANSPOSE($E499:$G499),N$7:N$9)</f>
        <v>4.200000000000248E-2</v>
      </c>
      <c r="O499" s="17" cm="1">
        <f t="array" ref="O499">INDEX(O$14:O$114,$A499+1)+SUMPRODUCT(TRANSPOSE($E499:$G499),O$7:O$9)</f>
        <v>4.2000000000003812E-2</v>
      </c>
      <c r="P499" s="17" cm="1">
        <f t="array" ref="P499">INDEX(P$14:P$114,$A499+1)+SUMPRODUCT(TRANSPOSE($E499:$G499),P$7:P$9)</f>
        <v>4.200000000000248E-2</v>
      </c>
      <c r="Q499" s="17" cm="1">
        <f t="array" ref="Q499">INDEX(Q$14:Q$114,$A499+1)+SUMPRODUCT(TRANSPOSE($E499:$G499),Q$7:Q$9)</f>
        <v>4.2000000000002702E-2</v>
      </c>
      <c r="R499" s="17" cm="1">
        <f t="array" ref="R499">INDEX(R$14:R$114,$A499+1)+SUMPRODUCT(TRANSPOSE($E499:$G499),R$7:R$9)</f>
        <v>4.2000000000003368E-2</v>
      </c>
      <c r="S499" s="17" cm="1">
        <f t="array" ref="S499">INDEX(S$14:S$114,$A499+1)+SUMPRODUCT(TRANSPOSE($E499:$G499),S$7:S$9)</f>
        <v>4.2000000000002036E-2</v>
      </c>
      <c r="T499" s="17" cm="1">
        <f t="array" ref="T499">INDEX(T$14:T$114,$A499+1)+SUMPRODUCT(TRANSPOSE($E499:$G499),T$7:T$9)</f>
        <v>4.2000000000001814E-2</v>
      </c>
      <c r="U499" s="17" cm="1">
        <f t="array" ref="U499">INDEX(U$14:U$114,$A499+1)+SUMPRODUCT(TRANSPOSE($E499:$G499),U$7:U$9)</f>
        <v>4.2000000000002258E-2</v>
      </c>
      <c r="V499" s="17" cm="1">
        <f t="array" ref="V499">INDEX(V$14:V$114,$A499+1)+SUMPRODUCT(TRANSPOSE($E499:$G499),V$7:V$9)</f>
        <v>4.2000000000001592E-2</v>
      </c>
      <c r="W499" s="17" cm="1">
        <f t="array" ref="W499">INDEX(W$14:W$114,$A499+1)+SUMPRODUCT(TRANSPOSE($E499:$G499),W$7:W$9)</f>
        <v>4.2000000000001148E-2</v>
      </c>
      <c r="X499" s="17" cm="1">
        <f t="array" ref="X499">INDEX(X$14:X$114,$A499+1)+SUMPRODUCT(TRANSPOSE($E499:$G499),X$7:X$9)</f>
        <v>4.2000000000000703E-2</v>
      </c>
      <c r="Y499" s="17" cm="1">
        <f t="array" ref="Y499">INDEX(Y$14:Y$114,$A499+1)+SUMPRODUCT(TRANSPOSE($E499:$G499),Y$7:Y$9)</f>
        <v>4.2000000000000259E-2</v>
      </c>
      <c r="Z499" s="17" cm="1">
        <f t="array" ref="Z499">INDEX(Z$14:Z$114,$A499+1)+SUMPRODUCT(TRANSPOSE($E499:$G499),Z$7:Z$9)</f>
        <v>4.1999999999999593E-2</v>
      </c>
      <c r="AA499" s="17" cm="1">
        <f t="array" ref="AA499">INDEX(AA$14:AA$114,$A499+1)+SUMPRODUCT(TRANSPOSE($E499:$G499),AA$7:AA$9)</f>
        <v>4.1999999999999371E-2</v>
      </c>
      <c r="AB499" s="17" cm="1">
        <f t="array" ref="AB499">INDEX(AB$14:AB$114,$A499+1)+SUMPRODUCT(TRANSPOSE($E499:$G499),AB$7:AB$9)</f>
        <v>4.1999999999999371E-2</v>
      </c>
      <c r="AC499" s="17" cm="1">
        <f t="array" ref="AC499">INDEX(AC$14:AC$114,$A499+1)+SUMPRODUCT(TRANSPOSE($E499:$G499),AC$7:AC$9)</f>
        <v>4.2000000000000037E-2</v>
      </c>
      <c r="AD499" s="17" cm="1">
        <f t="array" ref="AD499">INDEX(AD$14:AD$114,$A499+1)+SUMPRODUCT(TRANSPOSE($E499:$G499),AD$7:AD$9)</f>
        <v>4.2000000000000259E-2</v>
      </c>
      <c r="AE499" s="17" cm="1">
        <f t="array" ref="AE499">INDEX(AE$14:AE$114,$A499+1)+SUMPRODUCT(TRANSPOSE($E499:$G499),AE$7:AE$9)</f>
        <v>4.1999999999999815E-2</v>
      </c>
      <c r="AF499" s="17" cm="1">
        <f t="array" ref="AF499">INDEX(AF$14:AF$114,$A499+1)+SUMPRODUCT(TRANSPOSE($E499:$G499),AF$7:AF$9)</f>
        <v>4.2000000000000037E-2</v>
      </c>
      <c r="AG499" s="17" cm="1">
        <f t="array" ref="AG499">INDEX(AG$14:AG$114,$A499+1)+SUMPRODUCT(TRANSPOSE($E499:$G499),AG$7:AG$9)</f>
        <v>4.2000000000000259E-2</v>
      </c>
      <c r="AH499" s="17" cm="1">
        <f t="array" ref="AH499">INDEX(AH$14:AH$114,$A499+1)+SUMPRODUCT(TRANSPOSE($E499:$G499),AH$7:AH$9)</f>
        <v>4.2000000000000481E-2</v>
      </c>
      <c r="AI499" s="17" cm="1">
        <f t="array" ref="AI499">INDEX(AI$14:AI$114,$A499+1)+SUMPRODUCT(TRANSPOSE($E499:$G499),AI$7:AI$9)</f>
        <v>4.2000000000000703E-2</v>
      </c>
      <c r="AJ499" s="17" cm="1">
        <f t="array" ref="AJ499">INDEX(AJ$14:AJ$114,$A499+1)+SUMPRODUCT(TRANSPOSE($E499:$G499),AJ$7:AJ$9)</f>
        <v>4.2000000000000703E-2</v>
      </c>
      <c r="AK499" s="17" cm="1">
        <f t="array" ref="AK499">INDEX(AK$14:AK$114,$A499+1)+SUMPRODUCT(TRANSPOSE($E499:$G499),AK$7:AK$9)</f>
        <v>4.2000000000000259E-2</v>
      </c>
      <c r="AL499" s="17" cm="1">
        <f t="array" ref="AL499">INDEX(AL$14:AL$114,$A499+1)+SUMPRODUCT(TRANSPOSE($E499:$G499),AL$7:AL$9)</f>
        <v>4.2000000000000037E-2</v>
      </c>
      <c r="AM499" s="17" cm="1">
        <f t="array" ref="AM499">INDEX(AM$14:AM$114,$A499+1)+SUMPRODUCT(TRANSPOSE($E499:$G499),AM$7:AM$9)</f>
        <v>4.2000000000000037E-2</v>
      </c>
      <c r="AN499" s="17" cm="1">
        <f t="array" ref="AN499">INDEX(AN$14:AN$114,$A499+1)+SUMPRODUCT(TRANSPOSE($E499:$G499),AN$7:AN$9)</f>
        <v>4.2000000000000037E-2</v>
      </c>
      <c r="AO499" s="17" cm="1">
        <f t="array" ref="AO499">INDEX(AO$14:AO$114,$A499+1)+SUMPRODUCT(TRANSPOSE($E499:$G499),AO$7:AO$9)</f>
        <v>4.2000000000000037E-2</v>
      </c>
      <c r="AP499" s="17" cm="1">
        <f t="array" ref="AP499">INDEX(AP$14:AP$114,$A499+1)+SUMPRODUCT(TRANSPOSE($E499:$G499),AP$7:AP$9)</f>
        <v>4.2000000000000037E-2</v>
      </c>
      <c r="AQ499" s="17" cm="1">
        <f t="array" ref="AQ499">INDEX(AQ$14:AQ$114,$A499+1)+SUMPRODUCT(TRANSPOSE($E499:$G499),AQ$7:AQ$9)</f>
        <v>4.2000000000000037E-2</v>
      </c>
      <c r="AR499" s="17" cm="1">
        <f t="array" ref="AR499">INDEX(AR$14:AR$114,$A499+1)+SUMPRODUCT(TRANSPOSE($E499:$G499),AR$7:AR$9)</f>
        <v>4.2000000000000259E-2</v>
      </c>
      <c r="AS499" s="17" cm="1">
        <f t="array" ref="AS499">INDEX(AS$14:AS$114,$A499+1)+SUMPRODUCT(TRANSPOSE($E499:$G499),AS$7:AS$9)</f>
        <v>4.2000000000000037E-2</v>
      </c>
      <c r="AT499" s="17" cm="1">
        <f t="array" ref="AT499">INDEX(AT$14:AT$114,$A499+1)+SUMPRODUCT(TRANSPOSE($E499:$G499),AT$7:AT$9)</f>
        <v>4.2000000000000037E-2</v>
      </c>
      <c r="AU499" s="17" cm="1">
        <f t="array" ref="AU499">INDEX(AU$14:AU$114,$A499+1)+SUMPRODUCT(TRANSPOSE($E499:$G499),AU$7:AU$9)</f>
        <v>4.2000000000000037E-2</v>
      </c>
      <c r="AV499" s="17" cm="1">
        <f t="array" ref="AV499">INDEX(AV$14:AV$114,$A499+1)+SUMPRODUCT(TRANSPOSE($E499:$G499),AV$7:AV$9)</f>
        <v>4.2000000000000037E-2</v>
      </c>
      <c r="AW499" s="17" cm="1">
        <f t="array" ref="AW499">INDEX(AW$14:AW$114,$A499+1)+SUMPRODUCT(TRANSPOSE($E499:$G499),AW$7:AW$9)</f>
        <v>4.2000000000000037E-2</v>
      </c>
      <c r="AX499" s="17" cm="1">
        <f t="array" ref="AX499">INDEX(AX$14:AX$114,$A499+1)+SUMPRODUCT(TRANSPOSE($E499:$G499),AX$7:AX$9)</f>
        <v>4.2071729069252051E-2</v>
      </c>
      <c r="AY499" s="17" cm="1">
        <f t="array" ref="AY499">INDEX(AY$14:AY$114,$A499+1)+SUMPRODUCT(TRANSPOSE($E499:$G499),AY$7:AY$9)</f>
        <v>4.2199628636398145E-2</v>
      </c>
      <c r="AZ499" s="17" cm="1">
        <f t="array" ref="AZ499">INDEX(AZ$14:AZ$114,$A499+1)+SUMPRODUCT(TRANSPOSE($E499:$G499),AZ$7:AZ$9)</f>
        <v>4.237002769773035E-2</v>
      </c>
      <c r="BA499" s="17" cm="1">
        <f t="array" ref="BA499">INDEX(BA$14:BA$114,$A499+1)+SUMPRODUCT(TRANSPOSE($E499:$G499),BA$7:BA$9)</f>
        <v>4.2570923619705825E-2</v>
      </c>
      <c r="BB499" s="17" cm="1">
        <f t="array" ref="BB499">INDEX(BB$14:BB$114,$A499+1)+SUMPRODUCT(TRANSPOSE($E499:$G499),BB$7:BB$9)</f>
        <v>4.2791796686220795E-2</v>
      </c>
      <c r="BC499" s="17" cm="1">
        <f t="array" ref="BC499">INDEX(BC$14:BC$114,$A499+1)+SUMPRODUCT(TRANSPOSE($E499:$G499),BC$7:BC$9)</f>
        <v>4.3023447122151337E-2</v>
      </c>
      <c r="BD499" s="17" cm="1">
        <f t="array" ref="BD499">INDEX(BD$14:BD$114,$A499+1)+SUMPRODUCT(TRANSPOSE($E499:$G499),BD$7:BD$9)</f>
        <v>4.3257856993769384E-2</v>
      </c>
      <c r="BE499" s="17" cm="1">
        <f t="array" ref="BE499">INDEX(BE$14:BE$114,$A499+1)+SUMPRODUCT(TRANSPOSE($E499:$G499),BE$7:BE$9)</f>
        <v>4.3488066656079072E-2</v>
      </c>
      <c r="BF499" s="17" cm="1">
        <f t="array" ref="BF499">INDEX(BF$14:BF$114,$A499+1)+SUMPRODUCT(TRANSPOSE($E499:$G499),BF$7:BF$9)</f>
        <v>4.3708071132193105E-2</v>
      </c>
      <c r="BG499" s="17" cm="1">
        <f t="array" ref="BG499">INDEX(BG$14:BG$114,$A499+1)+SUMPRODUCT(TRANSPOSE($E499:$G499),BG$7:BG$9)</f>
        <v>4.3912727007044516E-2</v>
      </c>
      <c r="BH499" s="17" cm="1">
        <f t="array" ref="BH499">INDEX(BH$14:BH$114,$A499+1)+SUMPRODUCT(TRANSPOSE($E499:$G499),BH$7:BH$9)</f>
        <v>4.4097669948939489E-2</v>
      </c>
      <c r="BI499" s="17" cm="1">
        <f t="array" ref="BI499">INDEX(BI$14:BI$114,$A499+1)+SUMPRODUCT(TRANSPOSE($E499:$G499),BI$7:BI$9)</f>
        <v>4.4259243958683747E-2</v>
      </c>
      <c r="BJ499" s="17" cm="1">
        <f t="array" ref="BJ499">INDEX(BJ$14:BJ$114,$A499+1)+SUMPRODUCT(TRANSPOSE($E499:$G499),BJ$7:BJ$9)</f>
        <v>4.4394437484507554E-2</v>
      </c>
      <c r="BK499" s="17" cm="1">
        <f t="array" ref="BK499">INDEX(BK$14:BK$114,$A499+1)+SUMPRODUCT(TRANSPOSE($E499:$G499),BK$7:BK$9)</f>
        <v>4.4500827928505515E-2</v>
      </c>
      <c r="BL499" s="17" cm="1">
        <f t="array" ref="BL499">INDEX(BL$14:BL$114,$A499+1)+SUMPRODUCT(TRANSPOSE($E499:$G499),BL$7:BL$9)</f>
        <v>4.4576530504423451E-2</v>
      </c>
      <c r="BM499" s="17" cm="1">
        <f t="array" ref="BM499">INDEX(BM$14:BM$114,$A499+1)+SUMPRODUCT(TRANSPOSE($E499:$G499),BM$7:BM$9)</f>
        <v>4.4620153085757952E-2</v>
      </c>
      <c r="BN499" s="17" cm="1">
        <f t="array" ref="BN499">INDEX(BN$14:BN$114,$A499+1)+SUMPRODUCT(TRANSPOSE($E499:$G499),BN$7:BN$9)</f>
        <v>4.4630758295947981E-2</v>
      </c>
      <c r="BO499" s="17" cm="1">
        <f t="array" ref="BO499">INDEX(BO$14:BO$114,$A499+1)+SUMPRODUCT(TRANSPOSE($E499:$G499),BO$7:BO$9)</f>
        <v>4.4607823950420844E-2</v>
      </c>
      <c r="BP499" s="17" cm="1">
        <f t="array" ref="BP499">INDEX(BP$14:BP$114,$A499+1)+SUMPRODUCT(TRANSPOSE($E499:$G499),BP$7:BP$9)</f>
        <v>4.4551214436635123E-2</v>
      </c>
      <c r="BQ499" s="17" cm="1">
        <f t="array" ref="BQ499">INDEX(BQ$14:BQ$114,$A499+1)+SUMPRODUCT(TRANSPOSE($E499:$G499),BQ$7:BQ$9)</f>
        <v>4.4461147086654496E-2</v>
      </c>
      <c r="BR499" s="17" cm="1">
        <f t="array" ref="BR499">INDEX(BR$14:BR$114,$A499+1)+SUMPRODUCT(TRANSPOSE($E499:$G499),BR$7:BR$9)</f>
        <v>4.4338167994626643E-2</v>
      </c>
      <c r="BS499" s="17" cm="1">
        <f t="array" ref="BS499">INDEX(BS$14:BS$114,$A499+1)+SUMPRODUCT(TRANSPOSE($E499:$G499),BS$7:BS$9)</f>
        <v>4.4183126372732362E-2</v>
      </c>
      <c r="BT499" s="17" cm="1">
        <f t="array" ref="BT499">INDEX(BT$14:BT$114,$A499+1)+SUMPRODUCT(TRANSPOSE($E499:$G499),BT$7:BT$9)</f>
        <v>4.3997152164813924E-2</v>
      </c>
      <c r="BU499" s="17" cm="1">
        <f t="array" ref="BU499">INDEX(BU$14:BU$114,$A499+1)+SUMPRODUCT(TRANSPOSE($E499:$G499),BU$7:BU$9)</f>
        <v>4.3781635808064046E-2</v>
      </c>
      <c r="BV499" s="17" cm="1">
        <f t="array" ref="BV499">INDEX(BV$14:BV$114,$A499+1)+SUMPRODUCT(TRANSPOSE($E499:$G499),BV$7:BV$9)</f>
        <v>4.3538208074795026E-2</v>
      </c>
      <c r="BW499" s="17" cm="1">
        <f t="array" ref="BW499">INDEX(BW$14:BW$114,$A499+1)+SUMPRODUCT(TRANSPOSE($E499:$G499),BW$7:BW$9)</f>
        <v>4.3268723682445831E-2</v>
      </c>
      <c r="BX499" s="17" cm="1">
        <f t="array" ref="BX499">INDEX(BX$14:BX$114,$A499+1)+SUMPRODUCT(TRANSPOSE($E499:$G499),BX$7:BX$9)</f>
        <v>4.2975243627104254E-2</v>
      </c>
      <c r="BY499" s="17" cm="1">
        <f t="array" ref="BY499">INDEX(BY$14:BY$114,$A499+1)+SUMPRODUCT(TRANSPOSE($E499:$G499),BY$7:BY$9)</f>
        <v>4.2660020891305273E-2</v>
      </c>
      <c r="BZ499" s="17" cm="1">
        <f t="array" ref="BZ499">INDEX(BZ$14:BZ$114,$A499+1)+SUMPRODUCT(TRANSPOSE($E499:$G499),BZ$7:BZ$9)</f>
        <v>4.2325483854449786E-2</v>
      </c>
      <c r="CA499" s="17" cm="1">
        <f t="array" ref="CA499">INDEX(CA$14:CA$114,$A499+1)+SUMPRODUCT(TRANSPOSE($E499:$G499),CA$7:CA$9)</f>
        <v>4.1982588706849899E-2</v>
      </c>
      <c r="CB499" s="17" cm="1">
        <f t="array" ref="CB499">INDEX(CB$14:CB$114,$A499+1)+SUMPRODUCT(TRANSPOSE($E499:$G499),CB$7:CB$9)</f>
        <v>4.1660955613950668E-2</v>
      </c>
      <c r="CC499" s="17" cm="1">
        <f t="array" ref="CC499">INDEX(CC$14:CC$114,$A499+1)+SUMPRODUCT(TRANSPOSE($E499:$G499),CC$7:CC$9)</f>
        <v>4.1359778282124893E-2</v>
      </c>
      <c r="CD499" s="17" cm="1">
        <f t="array" ref="CD499">INDEX(CD$14:CD$114,$A499+1)+SUMPRODUCT(TRANSPOSE($E499:$G499),CD$7:CD$9)</f>
        <v>4.1078299774305327E-2</v>
      </c>
      <c r="CE499" s="17" cm="1">
        <f t="array" ref="CE499">INDEX(CE$14:CE$114,$A499+1)+SUMPRODUCT(TRANSPOSE($E499:$G499),CE$7:CE$9)</f>
        <v>4.0815808117743213E-2</v>
      </c>
      <c r="CF499" s="17" cm="1">
        <f t="array" ref="CF499">INDEX(CF$14:CF$114,$A499+1)+SUMPRODUCT(TRANSPOSE($E499:$G499),CF$7:CF$9)</f>
        <v>4.0571632212847764E-2</v>
      </c>
      <c r="CG499" s="17" cm="1">
        <f t="array" ref="CG499">INDEX(CG$14:CG$114,$A499+1)+SUMPRODUCT(TRANSPOSE($E499:$G499),CG$7:CG$9)</f>
        <v>4.0345137793208252E-2</v>
      </c>
      <c r="CH499" s="17" cm="1">
        <f t="array" ref="CH499">INDEX(CH$14:CH$114,$A499+1)+SUMPRODUCT(TRANSPOSE($E499:$G499),CH$7:CH$9)</f>
        <v>4.0135723388688538E-2</v>
      </c>
      <c r="CI499" s="17" cm="1">
        <f t="array" ref="CI499">INDEX(CI$14:CI$114,$A499+1)+SUMPRODUCT(TRANSPOSE($E499:$G499),CI$7:CI$9)</f>
        <v>3.9942816180517093E-2</v>
      </c>
      <c r="CJ499" s="17" cm="1">
        <f t="array" ref="CJ499">INDEX(CJ$14:CJ$114,$A499+1)+SUMPRODUCT(TRANSPOSE($E499:$G499),CJ$7:CJ$9)</f>
        <v>3.9765868075425148E-2</v>
      </c>
      <c r="CK499" s="17" cm="1">
        <f t="array" ref="CK499">INDEX(CK$14:CK$114,$A499+1)+SUMPRODUCT(TRANSPOSE($E499:$G499),CK$7:CK$9)</f>
        <v>3.9643813288589236E-2</v>
      </c>
      <c r="CL499" s="17" cm="1">
        <f t="array" ref="CL499">INDEX(CL$14:CL$114,$A499+1)+SUMPRODUCT(TRANSPOSE($E499:$G499),CL$7:CL$9)</f>
        <v>3.9531579219340696E-2</v>
      </c>
      <c r="CM499" s="17" cm="1">
        <f t="array" ref="CM499">INDEX(CM$14:CM$114,$A499+1)+SUMPRODUCT(TRANSPOSE($E499:$G499),CM$7:CM$9)</f>
        <v>3.9428855695214926E-2</v>
      </c>
      <c r="CN499" s="17" cm="1">
        <f t="array" ref="CN499">INDEX(CN$14:CN$114,$A499+1)+SUMPRODUCT(TRANSPOSE($E499:$G499),CN$7:CN$9)</f>
        <v>3.9335328854458007E-2</v>
      </c>
      <c r="CO499" s="17" cm="1">
        <f t="array" ref="CO499">INDEX(CO$14:CO$114,$A499+1)+SUMPRODUCT(TRANSPOSE($E499:$G499),CO$7:CO$9)</f>
        <v>3.9250676378957738E-2</v>
      </c>
      <c r="CP499" s="17" cm="1">
        <f t="array" ref="CP499">INDEX(CP$14:CP$114,$A499+1)+SUMPRODUCT(TRANSPOSE($E499:$G499),CP$7:CP$9)</f>
        <v>3.9174561764707461E-2</v>
      </c>
      <c r="CQ499" s="17" cm="1">
        <f t="array" ref="CQ499">INDEX(CQ$14:CQ$114,$A499+1)+SUMPRODUCT(TRANSPOSE($E499:$G499),CQ$7:CQ$9)</f>
        <v>3.910662847866675E-2</v>
      </c>
      <c r="CR499" s="17" cm="1">
        <f t="array" ref="CR499">INDEX(CR$14:CR$114,$A499+1)+SUMPRODUCT(TRANSPOSE($E499:$G499),CR$7:CR$9)</f>
        <v>3.9046493203099164E-2</v>
      </c>
      <c r="CS499" s="17" cm="1">
        <f t="array" ref="CS499">INDEX(CS$14:CS$114,$A499+1)+SUMPRODUCT(TRANSPOSE($E499:$G499),CS$7:CS$9)</f>
        <v>3.8993738457924643E-2</v>
      </c>
      <c r="CT499" s="17" cm="1">
        <f t="array" ref="CT499">INDEX(CT$14:CT$114,$A499+1)+SUMPRODUCT(TRANSPOSE($E499:$G499),CT$7:CT$9)</f>
        <v>3.8947904200806516E-2</v>
      </c>
      <c r="CU499" s="17" cm="1">
        <f t="array" ref="CU499">INDEX(CU$14:CU$114,$A499+1)+SUMPRODUCT(TRANSPOSE($E499:$G499),CU$7:CU$9)</f>
        <v>3.8877351578763708E-2</v>
      </c>
      <c r="CV499" s="17" cm="1">
        <f t="array" ref="CV499">INDEX(CV$14:CV$114,$A499+1)+SUMPRODUCT(TRANSPOSE($E499:$G499),CV$7:CV$9)</f>
        <v>3.8820169386943437E-2</v>
      </c>
      <c r="CW499" s="17" cm="1">
        <f t="array" ref="CW499">INDEX(CW$14:CW$114,$A499+1)+SUMPRODUCT(TRANSPOSE($E499:$G499),CW$7:CW$9)</f>
        <v>3.8775458375716942E-2</v>
      </c>
      <c r="CX499" s="17" cm="1">
        <f t="array" ref="CX499">INDEX(CX$14:CX$114,$A499+1)+SUMPRODUCT(TRANSPOSE($E499:$G499),CX$7:CX$9)</f>
        <v>3.8718541266405948E-2</v>
      </c>
      <c r="CY499" s="17" cm="1">
        <f t="array" ref="CY499">INDEX(CY$14:CY$114,$A499+1)+SUMPRODUCT(TRANSPOSE($E499:$G499),CY$7:CY$9)</f>
        <v>3.8680395751714558E-2</v>
      </c>
      <c r="CZ499" s="17" cm="1">
        <f t="array" ref="CZ499">INDEX(CZ$14:CZ$114,$A499+1)+SUMPRODUCT(TRANSPOSE($E499:$G499),CZ$7:CZ$9)</f>
        <v>3.8636416235547255E-2</v>
      </c>
      <c r="DA499" s="17" cm="1">
        <f t="array" ref="DA499">INDEX(DA$14:DA$114,$A499+1)+SUMPRODUCT(TRANSPOSE($E499:$G499),DA$7:DA$9)</f>
        <v>3.862017500810655E-2</v>
      </c>
      <c r="DB499" s="17" cm="1">
        <f t="array" ref="DB499">INDEX(DB$14:DB$114,$A499+1)+SUMPRODUCT(TRANSPOSE($E499:$G499),DB$7:DB$9)</f>
        <v>3.8612108936693756E-2</v>
      </c>
      <c r="DC499" s="17" cm="1">
        <f t="array" ref="DC499">INDEX(DC$14:DC$114,$A499+1)+SUMPRODUCT(TRANSPOSE($E499:$G499),DC$7:DC$9)</f>
        <v>3.865813397907969E-2</v>
      </c>
      <c r="DD499" s="17" cm="1">
        <f t="array" ref="DD499">INDEX(DD$14:DD$114,$A499+1)+SUMPRODUCT(TRANSPOSE($E499:$G499),DD$7:DD$9)</f>
        <v>3.871630022585526E-2</v>
      </c>
    </row>
    <row r="500" spans="1:108" x14ac:dyDescent="0.25">
      <c r="A500" s="13">
        <f t="shared" si="444"/>
        <v>82</v>
      </c>
      <c r="B500" s="13">
        <f t="shared" si="445"/>
        <v>4</v>
      </c>
      <c r="C500" s="13">
        <f t="shared" ref="C500:D500" si="466">C399</f>
        <v>12</v>
      </c>
      <c r="D500" s="13">
        <f t="shared" si="466"/>
        <v>984</v>
      </c>
      <c r="E500" s="30">
        <f t="shared" si="460"/>
        <v>0</v>
      </c>
      <c r="F500" s="30">
        <f t="shared" si="457"/>
        <v>0</v>
      </c>
      <c r="G500" s="30">
        <f t="shared" si="458"/>
        <v>0</v>
      </c>
      <c r="H500" s="36">
        <f t="shared" si="424"/>
        <v>40984</v>
      </c>
      <c r="I500" s="17" cm="1">
        <f t="array" ref="I500">INDEX(I$14:I$114,$A500+1)+SUMPRODUCT(TRANSPOSE($E500:$G500),I$7:I$9)</f>
        <v>4.1999999999996041E-2</v>
      </c>
      <c r="J500" s="17" cm="1">
        <f t="array" ref="J500">INDEX(J$14:J$114,$A500+1)+SUMPRODUCT(TRANSPOSE($E500:$G500),J$7:J$9)</f>
        <v>4.2000000000000481E-2</v>
      </c>
      <c r="K500" s="17" cm="1">
        <f t="array" ref="K500">INDEX(K$14:K$114,$A500+1)+SUMPRODUCT(TRANSPOSE($E500:$G500),K$7:K$9)</f>
        <v>4.2000000000002924E-2</v>
      </c>
      <c r="L500" s="17" cm="1">
        <f t="array" ref="L500">INDEX(L$14:L$114,$A500+1)+SUMPRODUCT(TRANSPOSE($E500:$G500),L$7:L$9)</f>
        <v>4.2000000000002036E-2</v>
      </c>
      <c r="M500" s="17" cm="1">
        <f t="array" ref="M500">INDEX(M$14:M$114,$A500+1)+SUMPRODUCT(TRANSPOSE($E500:$G500),M$7:M$9)</f>
        <v>4.2000000000001592E-2</v>
      </c>
      <c r="N500" s="17" cm="1">
        <f t="array" ref="N500">INDEX(N$14:N$114,$A500+1)+SUMPRODUCT(TRANSPOSE($E500:$G500),N$7:N$9)</f>
        <v>4.2000000000003146E-2</v>
      </c>
      <c r="O500" s="17" cm="1">
        <f t="array" ref="O500">INDEX(O$14:O$114,$A500+1)+SUMPRODUCT(TRANSPOSE($E500:$G500),O$7:O$9)</f>
        <v>4.2000000000001814E-2</v>
      </c>
      <c r="P500" s="17" cm="1">
        <f t="array" ref="P500">INDEX(P$14:P$114,$A500+1)+SUMPRODUCT(TRANSPOSE($E500:$G500),P$7:P$9)</f>
        <v>4.2000000000002036E-2</v>
      </c>
      <c r="Q500" s="17" cm="1">
        <f t="array" ref="Q500">INDEX(Q$14:Q$114,$A500+1)+SUMPRODUCT(TRANSPOSE($E500:$G500),Q$7:Q$9)</f>
        <v>4.2000000000002924E-2</v>
      </c>
      <c r="R500" s="17" cm="1">
        <f t="array" ref="R500">INDEX(R$14:R$114,$A500+1)+SUMPRODUCT(TRANSPOSE($E500:$G500),R$7:R$9)</f>
        <v>4.2000000000001592E-2</v>
      </c>
      <c r="S500" s="17" cm="1">
        <f t="array" ref="S500">INDEX(S$14:S$114,$A500+1)+SUMPRODUCT(TRANSPOSE($E500:$G500),S$7:S$9)</f>
        <v>4.200000000000137E-2</v>
      </c>
      <c r="T500" s="17" cm="1">
        <f t="array" ref="T500">INDEX(T$14:T$114,$A500+1)+SUMPRODUCT(TRANSPOSE($E500:$G500),T$7:T$9)</f>
        <v>4.2000000000001814E-2</v>
      </c>
      <c r="U500" s="17" cm="1">
        <f t="array" ref="U500">INDEX(U$14:U$114,$A500+1)+SUMPRODUCT(TRANSPOSE($E500:$G500),U$7:U$9)</f>
        <v>4.200000000000137E-2</v>
      </c>
      <c r="V500" s="17" cm="1">
        <f t="array" ref="V500">INDEX(V$14:V$114,$A500+1)+SUMPRODUCT(TRANSPOSE($E500:$G500),V$7:V$9)</f>
        <v>4.2000000000000703E-2</v>
      </c>
      <c r="W500" s="17" cm="1">
        <f t="array" ref="W500">INDEX(W$14:W$114,$A500+1)+SUMPRODUCT(TRANSPOSE($E500:$G500),W$7:W$9)</f>
        <v>4.2000000000000481E-2</v>
      </c>
      <c r="X500" s="17" cm="1">
        <f t="array" ref="X500">INDEX(X$14:X$114,$A500+1)+SUMPRODUCT(TRANSPOSE($E500:$G500),X$7:X$9)</f>
        <v>4.1999999999999815E-2</v>
      </c>
      <c r="Y500" s="17" cm="1">
        <f t="array" ref="Y500">INDEX(Y$14:Y$114,$A500+1)+SUMPRODUCT(TRANSPOSE($E500:$G500),Y$7:Y$9)</f>
        <v>4.1999999999999149E-2</v>
      </c>
      <c r="Z500" s="17" cm="1">
        <f t="array" ref="Z500">INDEX(Z$14:Z$114,$A500+1)+SUMPRODUCT(TRANSPOSE($E500:$G500),Z$7:Z$9)</f>
        <v>4.1999999999998927E-2</v>
      </c>
      <c r="AA500" s="17" cm="1">
        <f t="array" ref="AA500">INDEX(AA$14:AA$114,$A500+1)+SUMPRODUCT(TRANSPOSE($E500:$G500),AA$7:AA$9)</f>
        <v>4.1999999999999371E-2</v>
      </c>
      <c r="AB500" s="17" cm="1">
        <f t="array" ref="AB500">INDEX(AB$14:AB$114,$A500+1)+SUMPRODUCT(TRANSPOSE($E500:$G500),AB$7:AB$9)</f>
        <v>4.1999999999999371E-2</v>
      </c>
      <c r="AC500" s="17" cm="1">
        <f t="array" ref="AC500">INDEX(AC$14:AC$114,$A500+1)+SUMPRODUCT(TRANSPOSE($E500:$G500),AC$7:AC$9)</f>
        <v>4.2000000000000037E-2</v>
      </c>
      <c r="AD500" s="17" cm="1">
        <f t="array" ref="AD500">INDEX(AD$14:AD$114,$A500+1)+SUMPRODUCT(TRANSPOSE($E500:$G500),AD$7:AD$9)</f>
        <v>4.2000000000000259E-2</v>
      </c>
      <c r="AE500" s="17" cm="1">
        <f t="array" ref="AE500">INDEX(AE$14:AE$114,$A500+1)+SUMPRODUCT(TRANSPOSE($E500:$G500),AE$7:AE$9)</f>
        <v>4.1999999999999815E-2</v>
      </c>
      <c r="AF500" s="17" cm="1">
        <f t="array" ref="AF500">INDEX(AF$14:AF$114,$A500+1)+SUMPRODUCT(TRANSPOSE($E500:$G500),AF$7:AF$9)</f>
        <v>4.2000000000000037E-2</v>
      </c>
      <c r="AG500" s="17" cm="1">
        <f t="array" ref="AG500">INDEX(AG$14:AG$114,$A500+1)+SUMPRODUCT(TRANSPOSE($E500:$G500),AG$7:AG$9)</f>
        <v>4.2000000000000259E-2</v>
      </c>
      <c r="AH500" s="17" cm="1">
        <f t="array" ref="AH500">INDEX(AH$14:AH$114,$A500+1)+SUMPRODUCT(TRANSPOSE($E500:$G500),AH$7:AH$9)</f>
        <v>4.2000000000000481E-2</v>
      </c>
      <c r="AI500" s="17" cm="1">
        <f t="array" ref="AI500">INDEX(AI$14:AI$114,$A500+1)+SUMPRODUCT(TRANSPOSE($E500:$G500),AI$7:AI$9)</f>
        <v>4.2000000000000703E-2</v>
      </c>
      <c r="AJ500" s="17" cm="1">
        <f t="array" ref="AJ500">INDEX(AJ$14:AJ$114,$A500+1)+SUMPRODUCT(TRANSPOSE($E500:$G500),AJ$7:AJ$9)</f>
        <v>4.2000000000000703E-2</v>
      </c>
      <c r="AK500" s="17" cm="1">
        <f t="array" ref="AK500">INDEX(AK$14:AK$114,$A500+1)+SUMPRODUCT(TRANSPOSE($E500:$G500),AK$7:AK$9)</f>
        <v>4.2000000000000259E-2</v>
      </c>
      <c r="AL500" s="17" cm="1">
        <f t="array" ref="AL500">INDEX(AL$14:AL$114,$A500+1)+SUMPRODUCT(TRANSPOSE($E500:$G500),AL$7:AL$9)</f>
        <v>4.2000000000000037E-2</v>
      </c>
      <c r="AM500" s="17" cm="1">
        <f t="array" ref="AM500">INDEX(AM$14:AM$114,$A500+1)+SUMPRODUCT(TRANSPOSE($E500:$G500),AM$7:AM$9)</f>
        <v>4.2000000000000037E-2</v>
      </c>
      <c r="AN500" s="17" cm="1">
        <f t="array" ref="AN500">INDEX(AN$14:AN$114,$A500+1)+SUMPRODUCT(TRANSPOSE($E500:$G500),AN$7:AN$9)</f>
        <v>4.2000000000000037E-2</v>
      </c>
      <c r="AO500" s="17" cm="1">
        <f t="array" ref="AO500">INDEX(AO$14:AO$114,$A500+1)+SUMPRODUCT(TRANSPOSE($E500:$G500),AO$7:AO$9)</f>
        <v>4.2000000000000037E-2</v>
      </c>
      <c r="AP500" s="17" cm="1">
        <f t="array" ref="AP500">INDEX(AP$14:AP$114,$A500+1)+SUMPRODUCT(TRANSPOSE($E500:$G500),AP$7:AP$9)</f>
        <v>4.2000000000000037E-2</v>
      </c>
      <c r="AQ500" s="17" cm="1">
        <f t="array" ref="AQ500">INDEX(AQ$14:AQ$114,$A500+1)+SUMPRODUCT(TRANSPOSE($E500:$G500),AQ$7:AQ$9)</f>
        <v>4.2000000000000037E-2</v>
      </c>
      <c r="AR500" s="17" cm="1">
        <f t="array" ref="AR500">INDEX(AR$14:AR$114,$A500+1)+SUMPRODUCT(TRANSPOSE($E500:$G500),AR$7:AR$9)</f>
        <v>4.2000000000000259E-2</v>
      </c>
      <c r="AS500" s="17" cm="1">
        <f t="array" ref="AS500">INDEX(AS$14:AS$114,$A500+1)+SUMPRODUCT(TRANSPOSE($E500:$G500),AS$7:AS$9)</f>
        <v>4.2000000000000037E-2</v>
      </c>
      <c r="AT500" s="17" cm="1">
        <f t="array" ref="AT500">INDEX(AT$14:AT$114,$A500+1)+SUMPRODUCT(TRANSPOSE($E500:$G500),AT$7:AT$9)</f>
        <v>4.2000000000000037E-2</v>
      </c>
      <c r="AU500" s="17" cm="1">
        <f t="array" ref="AU500">INDEX(AU$14:AU$114,$A500+1)+SUMPRODUCT(TRANSPOSE($E500:$G500),AU$7:AU$9)</f>
        <v>4.2000000000000037E-2</v>
      </c>
      <c r="AV500" s="17" cm="1">
        <f t="array" ref="AV500">INDEX(AV$14:AV$114,$A500+1)+SUMPRODUCT(TRANSPOSE($E500:$G500),AV$7:AV$9)</f>
        <v>4.2000000000000037E-2</v>
      </c>
      <c r="AW500" s="17" cm="1">
        <f t="array" ref="AW500">INDEX(AW$14:AW$114,$A500+1)+SUMPRODUCT(TRANSPOSE($E500:$G500),AW$7:AW$9)</f>
        <v>4.2000000000000037E-2</v>
      </c>
      <c r="AX500" s="17" cm="1">
        <f t="array" ref="AX500">INDEX(AX$14:AX$114,$A500+1)+SUMPRODUCT(TRANSPOSE($E500:$G500),AX$7:AX$9)</f>
        <v>4.2071729069252051E-2</v>
      </c>
      <c r="AY500" s="17" cm="1">
        <f t="array" ref="AY500">INDEX(AY$14:AY$114,$A500+1)+SUMPRODUCT(TRANSPOSE($E500:$G500),AY$7:AY$9)</f>
        <v>4.2199628636398145E-2</v>
      </c>
      <c r="AZ500" s="17" cm="1">
        <f t="array" ref="AZ500">INDEX(AZ$14:AZ$114,$A500+1)+SUMPRODUCT(TRANSPOSE($E500:$G500),AZ$7:AZ$9)</f>
        <v>4.237002769773035E-2</v>
      </c>
      <c r="BA500" s="17" cm="1">
        <f t="array" ref="BA500">INDEX(BA$14:BA$114,$A500+1)+SUMPRODUCT(TRANSPOSE($E500:$G500),BA$7:BA$9)</f>
        <v>4.2570923619705825E-2</v>
      </c>
      <c r="BB500" s="17" cm="1">
        <f t="array" ref="BB500">INDEX(BB$14:BB$114,$A500+1)+SUMPRODUCT(TRANSPOSE($E500:$G500),BB$7:BB$9)</f>
        <v>4.2791796686220795E-2</v>
      </c>
      <c r="BC500" s="17" cm="1">
        <f t="array" ref="BC500">INDEX(BC$14:BC$114,$A500+1)+SUMPRODUCT(TRANSPOSE($E500:$G500),BC$7:BC$9)</f>
        <v>4.3023447122151337E-2</v>
      </c>
      <c r="BD500" s="17" cm="1">
        <f t="array" ref="BD500">INDEX(BD$14:BD$114,$A500+1)+SUMPRODUCT(TRANSPOSE($E500:$G500),BD$7:BD$9)</f>
        <v>4.3257856993769384E-2</v>
      </c>
      <c r="BE500" s="17" cm="1">
        <f t="array" ref="BE500">INDEX(BE$14:BE$114,$A500+1)+SUMPRODUCT(TRANSPOSE($E500:$G500),BE$7:BE$9)</f>
        <v>4.3488066656079072E-2</v>
      </c>
      <c r="BF500" s="17" cm="1">
        <f t="array" ref="BF500">INDEX(BF$14:BF$114,$A500+1)+SUMPRODUCT(TRANSPOSE($E500:$G500),BF$7:BF$9)</f>
        <v>4.3708071132193105E-2</v>
      </c>
      <c r="BG500" s="17" cm="1">
        <f t="array" ref="BG500">INDEX(BG$14:BG$114,$A500+1)+SUMPRODUCT(TRANSPOSE($E500:$G500),BG$7:BG$9)</f>
        <v>4.3912727007044516E-2</v>
      </c>
      <c r="BH500" s="17" cm="1">
        <f t="array" ref="BH500">INDEX(BH$14:BH$114,$A500+1)+SUMPRODUCT(TRANSPOSE($E500:$G500),BH$7:BH$9)</f>
        <v>4.4097669948939489E-2</v>
      </c>
      <c r="BI500" s="17" cm="1">
        <f t="array" ref="BI500">INDEX(BI$14:BI$114,$A500+1)+SUMPRODUCT(TRANSPOSE($E500:$G500),BI$7:BI$9)</f>
        <v>4.4259243958683747E-2</v>
      </c>
      <c r="BJ500" s="17" cm="1">
        <f t="array" ref="BJ500">INDEX(BJ$14:BJ$114,$A500+1)+SUMPRODUCT(TRANSPOSE($E500:$G500),BJ$7:BJ$9)</f>
        <v>4.4394437484507554E-2</v>
      </c>
      <c r="BK500" s="17" cm="1">
        <f t="array" ref="BK500">INDEX(BK$14:BK$114,$A500+1)+SUMPRODUCT(TRANSPOSE($E500:$G500),BK$7:BK$9)</f>
        <v>4.4500827928505515E-2</v>
      </c>
      <c r="BL500" s="17" cm="1">
        <f t="array" ref="BL500">INDEX(BL$14:BL$114,$A500+1)+SUMPRODUCT(TRANSPOSE($E500:$G500),BL$7:BL$9)</f>
        <v>4.4576530504423451E-2</v>
      </c>
      <c r="BM500" s="17" cm="1">
        <f t="array" ref="BM500">INDEX(BM$14:BM$114,$A500+1)+SUMPRODUCT(TRANSPOSE($E500:$G500),BM$7:BM$9)</f>
        <v>4.4620153085757952E-2</v>
      </c>
      <c r="BN500" s="17" cm="1">
        <f t="array" ref="BN500">INDEX(BN$14:BN$114,$A500+1)+SUMPRODUCT(TRANSPOSE($E500:$G500),BN$7:BN$9)</f>
        <v>4.4630758295947981E-2</v>
      </c>
      <c r="BO500" s="17" cm="1">
        <f t="array" ref="BO500">INDEX(BO$14:BO$114,$A500+1)+SUMPRODUCT(TRANSPOSE($E500:$G500),BO$7:BO$9)</f>
        <v>4.4607823950420844E-2</v>
      </c>
      <c r="BP500" s="17" cm="1">
        <f t="array" ref="BP500">INDEX(BP$14:BP$114,$A500+1)+SUMPRODUCT(TRANSPOSE($E500:$G500),BP$7:BP$9)</f>
        <v>4.4551214436635123E-2</v>
      </c>
      <c r="BQ500" s="17" cm="1">
        <f t="array" ref="BQ500">INDEX(BQ$14:BQ$114,$A500+1)+SUMPRODUCT(TRANSPOSE($E500:$G500),BQ$7:BQ$9)</f>
        <v>4.4461147086654496E-2</v>
      </c>
      <c r="BR500" s="17" cm="1">
        <f t="array" ref="BR500">INDEX(BR$14:BR$114,$A500+1)+SUMPRODUCT(TRANSPOSE($E500:$G500),BR$7:BR$9)</f>
        <v>4.4338167994626643E-2</v>
      </c>
      <c r="BS500" s="17" cm="1">
        <f t="array" ref="BS500">INDEX(BS$14:BS$114,$A500+1)+SUMPRODUCT(TRANSPOSE($E500:$G500),BS$7:BS$9)</f>
        <v>4.4183126372732362E-2</v>
      </c>
      <c r="BT500" s="17" cm="1">
        <f t="array" ref="BT500">INDEX(BT$14:BT$114,$A500+1)+SUMPRODUCT(TRANSPOSE($E500:$G500),BT$7:BT$9)</f>
        <v>4.3997152164813924E-2</v>
      </c>
      <c r="BU500" s="17" cm="1">
        <f t="array" ref="BU500">INDEX(BU$14:BU$114,$A500+1)+SUMPRODUCT(TRANSPOSE($E500:$G500),BU$7:BU$9)</f>
        <v>4.3781635808064046E-2</v>
      </c>
      <c r="BV500" s="17" cm="1">
        <f t="array" ref="BV500">INDEX(BV$14:BV$114,$A500+1)+SUMPRODUCT(TRANSPOSE($E500:$G500),BV$7:BV$9)</f>
        <v>4.3538208074795026E-2</v>
      </c>
      <c r="BW500" s="17" cm="1">
        <f t="array" ref="BW500">INDEX(BW$14:BW$114,$A500+1)+SUMPRODUCT(TRANSPOSE($E500:$G500),BW$7:BW$9)</f>
        <v>4.3268723682445831E-2</v>
      </c>
      <c r="BX500" s="17" cm="1">
        <f t="array" ref="BX500">INDEX(BX$14:BX$114,$A500+1)+SUMPRODUCT(TRANSPOSE($E500:$G500),BX$7:BX$9)</f>
        <v>4.2975243627104254E-2</v>
      </c>
      <c r="BY500" s="17" cm="1">
        <f t="array" ref="BY500">INDEX(BY$14:BY$114,$A500+1)+SUMPRODUCT(TRANSPOSE($E500:$G500),BY$7:BY$9)</f>
        <v>4.2660020891305273E-2</v>
      </c>
      <c r="BZ500" s="17" cm="1">
        <f t="array" ref="BZ500">INDEX(BZ$14:BZ$114,$A500+1)+SUMPRODUCT(TRANSPOSE($E500:$G500),BZ$7:BZ$9)</f>
        <v>4.2325483854449786E-2</v>
      </c>
      <c r="CA500" s="17" cm="1">
        <f t="array" ref="CA500">INDEX(CA$14:CA$114,$A500+1)+SUMPRODUCT(TRANSPOSE($E500:$G500),CA$7:CA$9)</f>
        <v>4.1982588706849899E-2</v>
      </c>
      <c r="CB500" s="17" cm="1">
        <f t="array" ref="CB500">INDEX(CB$14:CB$114,$A500+1)+SUMPRODUCT(TRANSPOSE($E500:$G500),CB$7:CB$9)</f>
        <v>4.1660955613950668E-2</v>
      </c>
      <c r="CC500" s="17" cm="1">
        <f t="array" ref="CC500">INDEX(CC$14:CC$114,$A500+1)+SUMPRODUCT(TRANSPOSE($E500:$G500),CC$7:CC$9)</f>
        <v>4.1359778282124893E-2</v>
      </c>
      <c r="CD500" s="17" cm="1">
        <f t="array" ref="CD500">INDEX(CD$14:CD$114,$A500+1)+SUMPRODUCT(TRANSPOSE($E500:$G500),CD$7:CD$9)</f>
        <v>4.1078299774305327E-2</v>
      </c>
      <c r="CE500" s="17" cm="1">
        <f t="array" ref="CE500">INDEX(CE$14:CE$114,$A500+1)+SUMPRODUCT(TRANSPOSE($E500:$G500),CE$7:CE$9)</f>
        <v>4.0815808117743213E-2</v>
      </c>
      <c r="CF500" s="17" cm="1">
        <f t="array" ref="CF500">INDEX(CF$14:CF$114,$A500+1)+SUMPRODUCT(TRANSPOSE($E500:$G500),CF$7:CF$9)</f>
        <v>4.0571632212847764E-2</v>
      </c>
      <c r="CG500" s="17" cm="1">
        <f t="array" ref="CG500">INDEX(CG$14:CG$114,$A500+1)+SUMPRODUCT(TRANSPOSE($E500:$G500),CG$7:CG$9)</f>
        <v>4.0345137793208252E-2</v>
      </c>
      <c r="CH500" s="17" cm="1">
        <f t="array" ref="CH500">INDEX(CH$14:CH$114,$A500+1)+SUMPRODUCT(TRANSPOSE($E500:$G500),CH$7:CH$9)</f>
        <v>4.0135723388688538E-2</v>
      </c>
      <c r="CI500" s="17" cm="1">
        <f t="array" ref="CI500">INDEX(CI$14:CI$114,$A500+1)+SUMPRODUCT(TRANSPOSE($E500:$G500),CI$7:CI$9)</f>
        <v>3.9942816180517093E-2</v>
      </c>
      <c r="CJ500" s="17" cm="1">
        <f t="array" ref="CJ500">INDEX(CJ$14:CJ$114,$A500+1)+SUMPRODUCT(TRANSPOSE($E500:$G500),CJ$7:CJ$9)</f>
        <v>3.9765868075425148E-2</v>
      </c>
      <c r="CK500" s="17" cm="1">
        <f t="array" ref="CK500">INDEX(CK$14:CK$114,$A500+1)+SUMPRODUCT(TRANSPOSE($E500:$G500),CK$7:CK$9)</f>
        <v>3.9643813288589236E-2</v>
      </c>
      <c r="CL500" s="17" cm="1">
        <f t="array" ref="CL500">INDEX(CL$14:CL$114,$A500+1)+SUMPRODUCT(TRANSPOSE($E500:$G500),CL$7:CL$9)</f>
        <v>3.9531579219340696E-2</v>
      </c>
      <c r="CM500" s="17" cm="1">
        <f t="array" ref="CM500">INDEX(CM$14:CM$114,$A500+1)+SUMPRODUCT(TRANSPOSE($E500:$G500),CM$7:CM$9)</f>
        <v>3.9428855695214926E-2</v>
      </c>
      <c r="CN500" s="17" cm="1">
        <f t="array" ref="CN500">INDEX(CN$14:CN$114,$A500+1)+SUMPRODUCT(TRANSPOSE($E500:$G500),CN$7:CN$9)</f>
        <v>3.9335328854458007E-2</v>
      </c>
      <c r="CO500" s="17" cm="1">
        <f t="array" ref="CO500">INDEX(CO$14:CO$114,$A500+1)+SUMPRODUCT(TRANSPOSE($E500:$G500),CO$7:CO$9)</f>
        <v>3.9250676378957738E-2</v>
      </c>
      <c r="CP500" s="17" cm="1">
        <f t="array" ref="CP500">INDEX(CP$14:CP$114,$A500+1)+SUMPRODUCT(TRANSPOSE($E500:$G500),CP$7:CP$9)</f>
        <v>3.9174561764707461E-2</v>
      </c>
      <c r="CQ500" s="17" cm="1">
        <f t="array" ref="CQ500">INDEX(CQ$14:CQ$114,$A500+1)+SUMPRODUCT(TRANSPOSE($E500:$G500),CQ$7:CQ$9)</f>
        <v>3.910662847866675E-2</v>
      </c>
      <c r="CR500" s="17" cm="1">
        <f t="array" ref="CR500">INDEX(CR$14:CR$114,$A500+1)+SUMPRODUCT(TRANSPOSE($E500:$G500),CR$7:CR$9)</f>
        <v>3.9046493203099164E-2</v>
      </c>
      <c r="CS500" s="17" cm="1">
        <f t="array" ref="CS500">INDEX(CS$14:CS$114,$A500+1)+SUMPRODUCT(TRANSPOSE($E500:$G500),CS$7:CS$9)</f>
        <v>3.8993738457924643E-2</v>
      </c>
      <c r="CT500" s="17" cm="1">
        <f t="array" ref="CT500">INDEX(CT$14:CT$114,$A500+1)+SUMPRODUCT(TRANSPOSE($E500:$G500),CT$7:CT$9)</f>
        <v>3.8947904200806516E-2</v>
      </c>
      <c r="CU500" s="17" cm="1">
        <f t="array" ref="CU500">INDEX(CU$14:CU$114,$A500+1)+SUMPRODUCT(TRANSPOSE($E500:$G500),CU$7:CU$9)</f>
        <v>3.8877351578763708E-2</v>
      </c>
      <c r="CV500" s="17" cm="1">
        <f t="array" ref="CV500">INDEX(CV$14:CV$114,$A500+1)+SUMPRODUCT(TRANSPOSE($E500:$G500),CV$7:CV$9)</f>
        <v>3.8820169386943437E-2</v>
      </c>
      <c r="CW500" s="17" cm="1">
        <f t="array" ref="CW500">INDEX(CW$14:CW$114,$A500+1)+SUMPRODUCT(TRANSPOSE($E500:$G500),CW$7:CW$9)</f>
        <v>3.8775458375716942E-2</v>
      </c>
      <c r="CX500" s="17" cm="1">
        <f t="array" ref="CX500">INDEX(CX$14:CX$114,$A500+1)+SUMPRODUCT(TRANSPOSE($E500:$G500),CX$7:CX$9)</f>
        <v>3.8718541266405948E-2</v>
      </c>
      <c r="CY500" s="17" cm="1">
        <f t="array" ref="CY500">INDEX(CY$14:CY$114,$A500+1)+SUMPRODUCT(TRANSPOSE($E500:$G500),CY$7:CY$9)</f>
        <v>3.8680395751714558E-2</v>
      </c>
      <c r="CZ500" s="17" cm="1">
        <f t="array" ref="CZ500">INDEX(CZ$14:CZ$114,$A500+1)+SUMPRODUCT(TRANSPOSE($E500:$G500),CZ$7:CZ$9)</f>
        <v>3.8636416235547255E-2</v>
      </c>
      <c r="DA500" s="17" cm="1">
        <f t="array" ref="DA500">INDEX(DA$14:DA$114,$A500+1)+SUMPRODUCT(TRANSPOSE($E500:$G500),DA$7:DA$9)</f>
        <v>3.862017500810655E-2</v>
      </c>
      <c r="DB500" s="17" cm="1">
        <f t="array" ref="DB500">INDEX(DB$14:DB$114,$A500+1)+SUMPRODUCT(TRANSPOSE($E500:$G500),DB$7:DB$9)</f>
        <v>3.8612108936693756E-2</v>
      </c>
      <c r="DC500" s="17" cm="1">
        <f t="array" ref="DC500">INDEX(DC$14:DC$114,$A500+1)+SUMPRODUCT(TRANSPOSE($E500:$G500),DC$7:DC$9)</f>
        <v>3.865813397907969E-2</v>
      </c>
      <c r="DD500" s="17" cm="1">
        <f t="array" ref="DD500">INDEX(DD$14:DD$114,$A500+1)+SUMPRODUCT(TRANSPOSE($E500:$G500),DD$7:DD$9)</f>
        <v>3.871630022585526E-2</v>
      </c>
    </row>
    <row r="501" spans="1:108" x14ac:dyDescent="0.25">
      <c r="A501" s="13">
        <f t="shared" si="444"/>
        <v>83</v>
      </c>
      <c r="B501" s="13">
        <f t="shared" si="445"/>
        <v>4</v>
      </c>
      <c r="C501" s="13">
        <f t="shared" ref="C501:D501" si="467">C400</f>
        <v>12</v>
      </c>
      <c r="D501" s="13">
        <f t="shared" si="467"/>
        <v>996</v>
      </c>
      <c r="E501" s="30">
        <f t="shared" si="460"/>
        <v>0</v>
      </c>
      <c r="F501" s="30">
        <f t="shared" si="457"/>
        <v>0</v>
      </c>
      <c r="G501" s="30">
        <f t="shared" si="458"/>
        <v>0</v>
      </c>
      <c r="H501" s="36">
        <f t="shared" si="424"/>
        <v>40996</v>
      </c>
      <c r="I501" s="17" cm="1">
        <f t="array" ref="I501">INDEX(I$14:I$114,$A501+1)+SUMPRODUCT(TRANSPOSE($E501:$G501),I$7:I$9)</f>
        <v>4.2000000000004922E-2</v>
      </c>
      <c r="J501" s="17" cm="1">
        <f t="array" ref="J501">INDEX(J$14:J$114,$A501+1)+SUMPRODUCT(TRANSPOSE($E501:$G501),J$7:J$9)</f>
        <v>4.2000000000006255E-2</v>
      </c>
      <c r="K501" s="17" cm="1">
        <f t="array" ref="K501">INDEX(K$14:K$114,$A501+1)+SUMPRODUCT(TRANSPOSE($E501:$G501),K$7:K$9)</f>
        <v>4.2000000000004034E-2</v>
      </c>
      <c r="L501" s="17" cm="1">
        <f t="array" ref="L501">INDEX(L$14:L$114,$A501+1)+SUMPRODUCT(TRANSPOSE($E501:$G501),L$7:L$9)</f>
        <v>4.2000000000002924E-2</v>
      </c>
      <c r="M501" s="17" cm="1">
        <f t="array" ref="M501">INDEX(M$14:M$114,$A501+1)+SUMPRODUCT(TRANSPOSE($E501:$G501),M$7:M$9)</f>
        <v>4.20000000000047E-2</v>
      </c>
      <c r="N501" s="17" cm="1">
        <f t="array" ref="N501">INDEX(N$14:N$114,$A501+1)+SUMPRODUCT(TRANSPOSE($E501:$G501),N$7:N$9)</f>
        <v>4.2000000000002924E-2</v>
      </c>
      <c r="O501" s="17" cm="1">
        <f t="array" ref="O501">INDEX(O$14:O$114,$A501+1)+SUMPRODUCT(TRANSPOSE($E501:$G501),O$7:O$9)</f>
        <v>4.2000000000002924E-2</v>
      </c>
      <c r="P501" s="17" cm="1">
        <f t="array" ref="P501">INDEX(P$14:P$114,$A501+1)+SUMPRODUCT(TRANSPOSE($E501:$G501),P$7:P$9)</f>
        <v>4.2000000000003812E-2</v>
      </c>
      <c r="Q501" s="17" cm="1">
        <f t="array" ref="Q501">INDEX(Q$14:Q$114,$A501+1)+SUMPRODUCT(TRANSPOSE($E501:$G501),Q$7:Q$9)</f>
        <v>4.2000000000002036E-2</v>
      </c>
      <c r="R501" s="17" cm="1">
        <f t="array" ref="R501">INDEX(R$14:R$114,$A501+1)+SUMPRODUCT(TRANSPOSE($E501:$G501),R$7:R$9)</f>
        <v>4.2000000000001814E-2</v>
      </c>
      <c r="S501" s="17" cm="1">
        <f t="array" ref="S501">INDEX(S$14:S$114,$A501+1)+SUMPRODUCT(TRANSPOSE($E501:$G501),S$7:S$9)</f>
        <v>4.200000000000248E-2</v>
      </c>
      <c r="T501" s="17" cm="1">
        <f t="array" ref="T501">INDEX(T$14:T$114,$A501+1)+SUMPRODUCT(TRANSPOSE($E501:$G501),T$7:T$9)</f>
        <v>4.2000000000001814E-2</v>
      </c>
      <c r="U501" s="17" cm="1">
        <f t="array" ref="U501">INDEX(U$14:U$114,$A501+1)+SUMPRODUCT(TRANSPOSE($E501:$G501),U$7:U$9)</f>
        <v>4.2000000000001148E-2</v>
      </c>
      <c r="V501" s="17" cm="1">
        <f t="array" ref="V501">INDEX(V$14:V$114,$A501+1)+SUMPRODUCT(TRANSPOSE($E501:$G501),V$7:V$9)</f>
        <v>4.2000000000000703E-2</v>
      </c>
      <c r="W501" s="17" cm="1">
        <f t="array" ref="W501">INDEX(W$14:W$114,$A501+1)+SUMPRODUCT(TRANSPOSE($E501:$G501),W$7:W$9)</f>
        <v>4.2000000000000037E-2</v>
      </c>
      <c r="X501" s="17" cm="1">
        <f t="array" ref="X501">INDEX(X$14:X$114,$A501+1)+SUMPRODUCT(TRANSPOSE($E501:$G501),X$7:X$9)</f>
        <v>4.1999999999999371E-2</v>
      </c>
      <c r="Y501" s="17" cm="1">
        <f t="array" ref="Y501">INDEX(Y$14:Y$114,$A501+1)+SUMPRODUCT(TRANSPOSE($E501:$G501),Y$7:Y$9)</f>
        <v>4.1999999999999149E-2</v>
      </c>
      <c r="Z501" s="17" cm="1">
        <f t="array" ref="Z501">INDEX(Z$14:Z$114,$A501+1)+SUMPRODUCT(TRANSPOSE($E501:$G501),Z$7:Z$9)</f>
        <v>4.1999999999998927E-2</v>
      </c>
      <c r="AA501" s="17" cm="1">
        <f t="array" ref="AA501">INDEX(AA$14:AA$114,$A501+1)+SUMPRODUCT(TRANSPOSE($E501:$G501),AA$7:AA$9)</f>
        <v>4.1999999999999371E-2</v>
      </c>
      <c r="AB501" s="17" cm="1">
        <f t="array" ref="AB501">INDEX(AB$14:AB$114,$A501+1)+SUMPRODUCT(TRANSPOSE($E501:$G501),AB$7:AB$9)</f>
        <v>4.1999999999999371E-2</v>
      </c>
      <c r="AC501" s="17" cm="1">
        <f t="array" ref="AC501">INDEX(AC$14:AC$114,$A501+1)+SUMPRODUCT(TRANSPOSE($E501:$G501),AC$7:AC$9)</f>
        <v>4.2000000000000037E-2</v>
      </c>
      <c r="AD501" s="17" cm="1">
        <f t="array" ref="AD501">INDEX(AD$14:AD$114,$A501+1)+SUMPRODUCT(TRANSPOSE($E501:$G501),AD$7:AD$9)</f>
        <v>4.2000000000000259E-2</v>
      </c>
      <c r="AE501" s="17" cm="1">
        <f t="array" ref="AE501">INDEX(AE$14:AE$114,$A501+1)+SUMPRODUCT(TRANSPOSE($E501:$G501),AE$7:AE$9)</f>
        <v>4.1999999999999815E-2</v>
      </c>
      <c r="AF501" s="17" cm="1">
        <f t="array" ref="AF501">INDEX(AF$14:AF$114,$A501+1)+SUMPRODUCT(TRANSPOSE($E501:$G501),AF$7:AF$9)</f>
        <v>4.2000000000000037E-2</v>
      </c>
      <c r="AG501" s="17" cm="1">
        <f t="array" ref="AG501">INDEX(AG$14:AG$114,$A501+1)+SUMPRODUCT(TRANSPOSE($E501:$G501),AG$7:AG$9)</f>
        <v>4.2000000000000259E-2</v>
      </c>
      <c r="AH501" s="17" cm="1">
        <f t="array" ref="AH501">INDEX(AH$14:AH$114,$A501+1)+SUMPRODUCT(TRANSPOSE($E501:$G501),AH$7:AH$9)</f>
        <v>4.2000000000000481E-2</v>
      </c>
      <c r="AI501" s="17" cm="1">
        <f t="array" ref="AI501">INDEX(AI$14:AI$114,$A501+1)+SUMPRODUCT(TRANSPOSE($E501:$G501),AI$7:AI$9)</f>
        <v>4.2000000000000703E-2</v>
      </c>
      <c r="AJ501" s="17" cm="1">
        <f t="array" ref="AJ501">INDEX(AJ$14:AJ$114,$A501+1)+SUMPRODUCT(TRANSPOSE($E501:$G501),AJ$7:AJ$9)</f>
        <v>4.2000000000000703E-2</v>
      </c>
      <c r="AK501" s="17" cm="1">
        <f t="array" ref="AK501">INDEX(AK$14:AK$114,$A501+1)+SUMPRODUCT(TRANSPOSE($E501:$G501),AK$7:AK$9)</f>
        <v>4.2000000000000259E-2</v>
      </c>
      <c r="AL501" s="17" cm="1">
        <f t="array" ref="AL501">INDEX(AL$14:AL$114,$A501+1)+SUMPRODUCT(TRANSPOSE($E501:$G501),AL$7:AL$9)</f>
        <v>4.2000000000000037E-2</v>
      </c>
      <c r="AM501" s="17" cm="1">
        <f t="array" ref="AM501">INDEX(AM$14:AM$114,$A501+1)+SUMPRODUCT(TRANSPOSE($E501:$G501),AM$7:AM$9)</f>
        <v>4.2000000000000037E-2</v>
      </c>
      <c r="AN501" s="17" cm="1">
        <f t="array" ref="AN501">INDEX(AN$14:AN$114,$A501+1)+SUMPRODUCT(TRANSPOSE($E501:$G501),AN$7:AN$9)</f>
        <v>4.2000000000000037E-2</v>
      </c>
      <c r="AO501" s="17" cm="1">
        <f t="array" ref="AO501">INDEX(AO$14:AO$114,$A501+1)+SUMPRODUCT(TRANSPOSE($E501:$G501),AO$7:AO$9)</f>
        <v>4.2000000000000037E-2</v>
      </c>
      <c r="AP501" s="17" cm="1">
        <f t="array" ref="AP501">INDEX(AP$14:AP$114,$A501+1)+SUMPRODUCT(TRANSPOSE($E501:$G501),AP$7:AP$9)</f>
        <v>4.2000000000000037E-2</v>
      </c>
      <c r="AQ501" s="17" cm="1">
        <f t="array" ref="AQ501">INDEX(AQ$14:AQ$114,$A501+1)+SUMPRODUCT(TRANSPOSE($E501:$G501),AQ$7:AQ$9)</f>
        <v>4.2000000000000037E-2</v>
      </c>
      <c r="AR501" s="17" cm="1">
        <f t="array" ref="AR501">INDEX(AR$14:AR$114,$A501+1)+SUMPRODUCT(TRANSPOSE($E501:$G501),AR$7:AR$9)</f>
        <v>4.2000000000000259E-2</v>
      </c>
      <c r="AS501" s="17" cm="1">
        <f t="array" ref="AS501">INDEX(AS$14:AS$114,$A501+1)+SUMPRODUCT(TRANSPOSE($E501:$G501),AS$7:AS$9)</f>
        <v>4.2000000000000037E-2</v>
      </c>
      <c r="AT501" s="17" cm="1">
        <f t="array" ref="AT501">INDEX(AT$14:AT$114,$A501+1)+SUMPRODUCT(TRANSPOSE($E501:$G501),AT$7:AT$9)</f>
        <v>4.2000000000000037E-2</v>
      </c>
      <c r="AU501" s="17" cm="1">
        <f t="array" ref="AU501">INDEX(AU$14:AU$114,$A501+1)+SUMPRODUCT(TRANSPOSE($E501:$G501),AU$7:AU$9)</f>
        <v>4.2000000000000037E-2</v>
      </c>
      <c r="AV501" s="17" cm="1">
        <f t="array" ref="AV501">INDEX(AV$14:AV$114,$A501+1)+SUMPRODUCT(TRANSPOSE($E501:$G501),AV$7:AV$9)</f>
        <v>4.2000000000000037E-2</v>
      </c>
      <c r="AW501" s="17" cm="1">
        <f t="array" ref="AW501">INDEX(AW$14:AW$114,$A501+1)+SUMPRODUCT(TRANSPOSE($E501:$G501),AW$7:AW$9)</f>
        <v>4.2000000000000037E-2</v>
      </c>
      <c r="AX501" s="17" cm="1">
        <f t="array" ref="AX501">INDEX(AX$14:AX$114,$A501+1)+SUMPRODUCT(TRANSPOSE($E501:$G501),AX$7:AX$9)</f>
        <v>4.2071729069252051E-2</v>
      </c>
      <c r="AY501" s="17" cm="1">
        <f t="array" ref="AY501">INDEX(AY$14:AY$114,$A501+1)+SUMPRODUCT(TRANSPOSE($E501:$G501),AY$7:AY$9)</f>
        <v>4.2199628636398145E-2</v>
      </c>
      <c r="AZ501" s="17" cm="1">
        <f t="array" ref="AZ501">INDEX(AZ$14:AZ$114,$A501+1)+SUMPRODUCT(TRANSPOSE($E501:$G501),AZ$7:AZ$9)</f>
        <v>4.237002769773035E-2</v>
      </c>
      <c r="BA501" s="17" cm="1">
        <f t="array" ref="BA501">INDEX(BA$14:BA$114,$A501+1)+SUMPRODUCT(TRANSPOSE($E501:$G501),BA$7:BA$9)</f>
        <v>4.2570923619705825E-2</v>
      </c>
      <c r="BB501" s="17" cm="1">
        <f t="array" ref="BB501">INDEX(BB$14:BB$114,$A501+1)+SUMPRODUCT(TRANSPOSE($E501:$G501),BB$7:BB$9)</f>
        <v>4.2791796686220795E-2</v>
      </c>
      <c r="BC501" s="17" cm="1">
        <f t="array" ref="BC501">INDEX(BC$14:BC$114,$A501+1)+SUMPRODUCT(TRANSPOSE($E501:$G501),BC$7:BC$9)</f>
        <v>4.3023447122151337E-2</v>
      </c>
      <c r="BD501" s="17" cm="1">
        <f t="array" ref="BD501">INDEX(BD$14:BD$114,$A501+1)+SUMPRODUCT(TRANSPOSE($E501:$G501),BD$7:BD$9)</f>
        <v>4.3257856993769384E-2</v>
      </c>
      <c r="BE501" s="17" cm="1">
        <f t="array" ref="BE501">INDEX(BE$14:BE$114,$A501+1)+SUMPRODUCT(TRANSPOSE($E501:$G501),BE$7:BE$9)</f>
        <v>4.3488066656079072E-2</v>
      </c>
      <c r="BF501" s="17" cm="1">
        <f t="array" ref="BF501">INDEX(BF$14:BF$114,$A501+1)+SUMPRODUCT(TRANSPOSE($E501:$G501),BF$7:BF$9)</f>
        <v>4.3708071132193105E-2</v>
      </c>
      <c r="BG501" s="17" cm="1">
        <f t="array" ref="BG501">INDEX(BG$14:BG$114,$A501+1)+SUMPRODUCT(TRANSPOSE($E501:$G501),BG$7:BG$9)</f>
        <v>4.3912727007044516E-2</v>
      </c>
      <c r="BH501" s="17" cm="1">
        <f t="array" ref="BH501">INDEX(BH$14:BH$114,$A501+1)+SUMPRODUCT(TRANSPOSE($E501:$G501),BH$7:BH$9)</f>
        <v>4.4097669948939489E-2</v>
      </c>
      <c r="BI501" s="17" cm="1">
        <f t="array" ref="BI501">INDEX(BI$14:BI$114,$A501+1)+SUMPRODUCT(TRANSPOSE($E501:$G501),BI$7:BI$9)</f>
        <v>4.4259243958683747E-2</v>
      </c>
      <c r="BJ501" s="17" cm="1">
        <f t="array" ref="BJ501">INDEX(BJ$14:BJ$114,$A501+1)+SUMPRODUCT(TRANSPOSE($E501:$G501),BJ$7:BJ$9)</f>
        <v>4.4394437484507554E-2</v>
      </c>
      <c r="BK501" s="17" cm="1">
        <f t="array" ref="BK501">INDEX(BK$14:BK$114,$A501+1)+SUMPRODUCT(TRANSPOSE($E501:$G501),BK$7:BK$9)</f>
        <v>4.4500827928505515E-2</v>
      </c>
      <c r="BL501" s="17" cm="1">
        <f t="array" ref="BL501">INDEX(BL$14:BL$114,$A501+1)+SUMPRODUCT(TRANSPOSE($E501:$G501),BL$7:BL$9)</f>
        <v>4.4576530504423451E-2</v>
      </c>
      <c r="BM501" s="17" cm="1">
        <f t="array" ref="BM501">INDEX(BM$14:BM$114,$A501+1)+SUMPRODUCT(TRANSPOSE($E501:$G501),BM$7:BM$9)</f>
        <v>4.4620153085757952E-2</v>
      </c>
      <c r="BN501" s="17" cm="1">
        <f t="array" ref="BN501">INDEX(BN$14:BN$114,$A501+1)+SUMPRODUCT(TRANSPOSE($E501:$G501),BN$7:BN$9)</f>
        <v>4.4630758295947981E-2</v>
      </c>
      <c r="BO501" s="17" cm="1">
        <f t="array" ref="BO501">INDEX(BO$14:BO$114,$A501+1)+SUMPRODUCT(TRANSPOSE($E501:$G501),BO$7:BO$9)</f>
        <v>4.4607823950420844E-2</v>
      </c>
      <c r="BP501" s="17" cm="1">
        <f t="array" ref="BP501">INDEX(BP$14:BP$114,$A501+1)+SUMPRODUCT(TRANSPOSE($E501:$G501),BP$7:BP$9)</f>
        <v>4.4551214436635123E-2</v>
      </c>
      <c r="BQ501" s="17" cm="1">
        <f t="array" ref="BQ501">INDEX(BQ$14:BQ$114,$A501+1)+SUMPRODUCT(TRANSPOSE($E501:$G501),BQ$7:BQ$9)</f>
        <v>4.4461147086654496E-2</v>
      </c>
      <c r="BR501" s="17" cm="1">
        <f t="array" ref="BR501">INDEX(BR$14:BR$114,$A501+1)+SUMPRODUCT(TRANSPOSE($E501:$G501),BR$7:BR$9)</f>
        <v>4.4338167994626643E-2</v>
      </c>
      <c r="BS501" s="17" cm="1">
        <f t="array" ref="BS501">INDEX(BS$14:BS$114,$A501+1)+SUMPRODUCT(TRANSPOSE($E501:$G501),BS$7:BS$9)</f>
        <v>4.4183126372732362E-2</v>
      </c>
      <c r="BT501" s="17" cm="1">
        <f t="array" ref="BT501">INDEX(BT$14:BT$114,$A501+1)+SUMPRODUCT(TRANSPOSE($E501:$G501),BT$7:BT$9)</f>
        <v>4.3997152164813924E-2</v>
      </c>
      <c r="BU501" s="17" cm="1">
        <f t="array" ref="BU501">INDEX(BU$14:BU$114,$A501+1)+SUMPRODUCT(TRANSPOSE($E501:$G501),BU$7:BU$9)</f>
        <v>4.3781635808064046E-2</v>
      </c>
      <c r="BV501" s="17" cm="1">
        <f t="array" ref="BV501">INDEX(BV$14:BV$114,$A501+1)+SUMPRODUCT(TRANSPOSE($E501:$G501),BV$7:BV$9)</f>
        <v>4.3538208074795026E-2</v>
      </c>
      <c r="BW501" s="17" cm="1">
        <f t="array" ref="BW501">INDEX(BW$14:BW$114,$A501+1)+SUMPRODUCT(TRANSPOSE($E501:$G501),BW$7:BW$9)</f>
        <v>4.3268723682445831E-2</v>
      </c>
      <c r="BX501" s="17" cm="1">
        <f t="array" ref="BX501">INDEX(BX$14:BX$114,$A501+1)+SUMPRODUCT(TRANSPOSE($E501:$G501),BX$7:BX$9)</f>
        <v>4.2975243627104254E-2</v>
      </c>
      <c r="BY501" s="17" cm="1">
        <f t="array" ref="BY501">INDEX(BY$14:BY$114,$A501+1)+SUMPRODUCT(TRANSPOSE($E501:$G501),BY$7:BY$9)</f>
        <v>4.2660020891305273E-2</v>
      </c>
      <c r="BZ501" s="17" cm="1">
        <f t="array" ref="BZ501">INDEX(BZ$14:BZ$114,$A501+1)+SUMPRODUCT(TRANSPOSE($E501:$G501),BZ$7:BZ$9)</f>
        <v>4.2325483854449786E-2</v>
      </c>
      <c r="CA501" s="17" cm="1">
        <f t="array" ref="CA501">INDEX(CA$14:CA$114,$A501+1)+SUMPRODUCT(TRANSPOSE($E501:$G501),CA$7:CA$9)</f>
        <v>4.1982588706849899E-2</v>
      </c>
      <c r="CB501" s="17" cm="1">
        <f t="array" ref="CB501">INDEX(CB$14:CB$114,$A501+1)+SUMPRODUCT(TRANSPOSE($E501:$G501),CB$7:CB$9)</f>
        <v>4.1660955613950668E-2</v>
      </c>
      <c r="CC501" s="17" cm="1">
        <f t="array" ref="CC501">INDEX(CC$14:CC$114,$A501+1)+SUMPRODUCT(TRANSPOSE($E501:$G501),CC$7:CC$9)</f>
        <v>4.1359778282124893E-2</v>
      </c>
      <c r="CD501" s="17" cm="1">
        <f t="array" ref="CD501">INDEX(CD$14:CD$114,$A501+1)+SUMPRODUCT(TRANSPOSE($E501:$G501),CD$7:CD$9)</f>
        <v>4.1078299774305327E-2</v>
      </c>
      <c r="CE501" s="17" cm="1">
        <f t="array" ref="CE501">INDEX(CE$14:CE$114,$A501+1)+SUMPRODUCT(TRANSPOSE($E501:$G501),CE$7:CE$9)</f>
        <v>4.0815808117743213E-2</v>
      </c>
      <c r="CF501" s="17" cm="1">
        <f t="array" ref="CF501">INDEX(CF$14:CF$114,$A501+1)+SUMPRODUCT(TRANSPOSE($E501:$G501),CF$7:CF$9)</f>
        <v>4.0571632212847764E-2</v>
      </c>
      <c r="CG501" s="17" cm="1">
        <f t="array" ref="CG501">INDEX(CG$14:CG$114,$A501+1)+SUMPRODUCT(TRANSPOSE($E501:$G501),CG$7:CG$9)</f>
        <v>4.0345137793208252E-2</v>
      </c>
      <c r="CH501" s="17" cm="1">
        <f t="array" ref="CH501">INDEX(CH$14:CH$114,$A501+1)+SUMPRODUCT(TRANSPOSE($E501:$G501),CH$7:CH$9)</f>
        <v>4.0135723388688538E-2</v>
      </c>
      <c r="CI501" s="17" cm="1">
        <f t="array" ref="CI501">INDEX(CI$14:CI$114,$A501+1)+SUMPRODUCT(TRANSPOSE($E501:$G501),CI$7:CI$9)</f>
        <v>3.9942816180517093E-2</v>
      </c>
      <c r="CJ501" s="17" cm="1">
        <f t="array" ref="CJ501">INDEX(CJ$14:CJ$114,$A501+1)+SUMPRODUCT(TRANSPOSE($E501:$G501),CJ$7:CJ$9)</f>
        <v>3.9765868075425148E-2</v>
      </c>
      <c r="CK501" s="17" cm="1">
        <f t="array" ref="CK501">INDEX(CK$14:CK$114,$A501+1)+SUMPRODUCT(TRANSPOSE($E501:$G501),CK$7:CK$9)</f>
        <v>3.9643813288589236E-2</v>
      </c>
      <c r="CL501" s="17" cm="1">
        <f t="array" ref="CL501">INDEX(CL$14:CL$114,$A501+1)+SUMPRODUCT(TRANSPOSE($E501:$G501),CL$7:CL$9)</f>
        <v>3.9531579219340696E-2</v>
      </c>
      <c r="CM501" s="17" cm="1">
        <f t="array" ref="CM501">INDEX(CM$14:CM$114,$A501+1)+SUMPRODUCT(TRANSPOSE($E501:$G501),CM$7:CM$9)</f>
        <v>3.9428855695214926E-2</v>
      </c>
      <c r="CN501" s="17" cm="1">
        <f t="array" ref="CN501">INDEX(CN$14:CN$114,$A501+1)+SUMPRODUCT(TRANSPOSE($E501:$G501),CN$7:CN$9)</f>
        <v>3.9335328854458007E-2</v>
      </c>
      <c r="CO501" s="17" cm="1">
        <f t="array" ref="CO501">INDEX(CO$14:CO$114,$A501+1)+SUMPRODUCT(TRANSPOSE($E501:$G501),CO$7:CO$9)</f>
        <v>3.9250676378957738E-2</v>
      </c>
      <c r="CP501" s="17" cm="1">
        <f t="array" ref="CP501">INDEX(CP$14:CP$114,$A501+1)+SUMPRODUCT(TRANSPOSE($E501:$G501),CP$7:CP$9)</f>
        <v>3.9174561764707461E-2</v>
      </c>
      <c r="CQ501" s="17" cm="1">
        <f t="array" ref="CQ501">INDEX(CQ$14:CQ$114,$A501+1)+SUMPRODUCT(TRANSPOSE($E501:$G501),CQ$7:CQ$9)</f>
        <v>3.910662847866675E-2</v>
      </c>
      <c r="CR501" s="17" cm="1">
        <f t="array" ref="CR501">INDEX(CR$14:CR$114,$A501+1)+SUMPRODUCT(TRANSPOSE($E501:$G501),CR$7:CR$9)</f>
        <v>3.9046493203099164E-2</v>
      </c>
      <c r="CS501" s="17" cm="1">
        <f t="array" ref="CS501">INDEX(CS$14:CS$114,$A501+1)+SUMPRODUCT(TRANSPOSE($E501:$G501),CS$7:CS$9)</f>
        <v>3.8993738457924643E-2</v>
      </c>
      <c r="CT501" s="17" cm="1">
        <f t="array" ref="CT501">INDEX(CT$14:CT$114,$A501+1)+SUMPRODUCT(TRANSPOSE($E501:$G501),CT$7:CT$9)</f>
        <v>3.8947904200806516E-2</v>
      </c>
      <c r="CU501" s="17" cm="1">
        <f t="array" ref="CU501">INDEX(CU$14:CU$114,$A501+1)+SUMPRODUCT(TRANSPOSE($E501:$G501),CU$7:CU$9)</f>
        <v>3.8877351578763708E-2</v>
      </c>
      <c r="CV501" s="17" cm="1">
        <f t="array" ref="CV501">INDEX(CV$14:CV$114,$A501+1)+SUMPRODUCT(TRANSPOSE($E501:$G501),CV$7:CV$9)</f>
        <v>3.8820169386943437E-2</v>
      </c>
      <c r="CW501" s="17" cm="1">
        <f t="array" ref="CW501">INDEX(CW$14:CW$114,$A501+1)+SUMPRODUCT(TRANSPOSE($E501:$G501),CW$7:CW$9)</f>
        <v>3.8775458375716942E-2</v>
      </c>
      <c r="CX501" s="17" cm="1">
        <f t="array" ref="CX501">INDEX(CX$14:CX$114,$A501+1)+SUMPRODUCT(TRANSPOSE($E501:$G501),CX$7:CX$9)</f>
        <v>3.8718541266405948E-2</v>
      </c>
      <c r="CY501" s="17" cm="1">
        <f t="array" ref="CY501">INDEX(CY$14:CY$114,$A501+1)+SUMPRODUCT(TRANSPOSE($E501:$G501),CY$7:CY$9)</f>
        <v>3.8680395751714558E-2</v>
      </c>
      <c r="CZ501" s="17" cm="1">
        <f t="array" ref="CZ501">INDEX(CZ$14:CZ$114,$A501+1)+SUMPRODUCT(TRANSPOSE($E501:$G501),CZ$7:CZ$9)</f>
        <v>3.8636416235547255E-2</v>
      </c>
      <c r="DA501" s="17" cm="1">
        <f t="array" ref="DA501">INDEX(DA$14:DA$114,$A501+1)+SUMPRODUCT(TRANSPOSE($E501:$G501),DA$7:DA$9)</f>
        <v>3.862017500810655E-2</v>
      </c>
      <c r="DB501" s="17" cm="1">
        <f t="array" ref="DB501">INDEX(DB$14:DB$114,$A501+1)+SUMPRODUCT(TRANSPOSE($E501:$G501),DB$7:DB$9)</f>
        <v>3.8612108936693756E-2</v>
      </c>
      <c r="DC501" s="17" cm="1">
        <f t="array" ref="DC501">INDEX(DC$14:DC$114,$A501+1)+SUMPRODUCT(TRANSPOSE($E501:$G501),DC$7:DC$9)</f>
        <v>3.865813397907969E-2</v>
      </c>
      <c r="DD501" s="17" cm="1">
        <f t="array" ref="DD501">INDEX(DD$14:DD$114,$A501+1)+SUMPRODUCT(TRANSPOSE($E501:$G501),DD$7:DD$9)</f>
        <v>3.871630022585526E-2</v>
      </c>
    </row>
    <row r="502" spans="1:108" x14ac:dyDescent="0.25">
      <c r="A502" s="13">
        <f t="shared" si="444"/>
        <v>84</v>
      </c>
      <c r="B502" s="13">
        <f t="shared" si="445"/>
        <v>4</v>
      </c>
      <c r="C502" s="13">
        <f t="shared" ref="C502:D502" si="468">C401</f>
        <v>12</v>
      </c>
      <c r="D502" s="13">
        <f t="shared" si="468"/>
        <v>1008</v>
      </c>
      <c r="E502" s="30">
        <f t="shared" si="460"/>
        <v>0</v>
      </c>
      <c r="F502" s="30">
        <f t="shared" si="457"/>
        <v>0</v>
      </c>
      <c r="G502" s="30">
        <f t="shared" si="458"/>
        <v>0</v>
      </c>
      <c r="H502" s="36">
        <f t="shared" si="424"/>
        <v>41008</v>
      </c>
      <c r="I502" s="17" cm="1">
        <f t="array" ref="I502">INDEX(I$14:I$114,$A502+1)+SUMPRODUCT(TRANSPOSE($E502:$G502),I$7:I$9)</f>
        <v>4.2000000000007587E-2</v>
      </c>
      <c r="J502" s="17" cm="1">
        <f t="array" ref="J502">INDEX(J$14:J$114,$A502+1)+SUMPRODUCT(TRANSPOSE($E502:$G502),J$7:J$9)</f>
        <v>4.2000000000003812E-2</v>
      </c>
      <c r="K502" s="17" cm="1">
        <f t="array" ref="K502">INDEX(K$14:K$114,$A502+1)+SUMPRODUCT(TRANSPOSE($E502:$G502),K$7:K$9)</f>
        <v>4.2000000000002258E-2</v>
      </c>
      <c r="L502" s="17" cm="1">
        <f t="array" ref="L502">INDEX(L$14:L$114,$A502+1)+SUMPRODUCT(TRANSPOSE($E502:$G502),L$7:L$9)</f>
        <v>4.2000000000004478E-2</v>
      </c>
      <c r="M502" s="17" cm="1">
        <f t="array" ref="M502">INDEX(M$14:M$114,$A502+1)+SUMPRODUCT(TRANSPOSE($E502:$G502),M$7:M$9)</f>
        <v>4.200000000000248E-2</v>
      </c>
      <c r="N502" s="17" cm="1">
        <f t="array" ref="N502">INDEX(N$14:N$114,$A502+1)+SUMPRODUCT(TRANSPOSE($E502:$G502),N$7:N$9)</f>
        <v>4.2000000000002702E-2</v>
      </c>
      <c r="O502" s="17" cm="1">
        <f t="array" ref="O502">INDEX(O$14:O$114,$A502+1)+SUMPRODUCT(TRANSPOSE($E502:$G502),O$7:O$9)</f>
        <v>4.2000000000003812E-2</v>
      </c>
      <c r="P502" s="17" cm="1">
        <f t="array" ref="P502">INDEX(P$14:P$114,$A502+1)+SUMPRODUCT(TRANSPOSE($E502:$G502),P$7:P$9)</f>
        <v>4.2000000000001814E-2</v>
      </c>
      <c r="Q502" s="17" cm="1">
        <f t="array" ref="Q502">INDEX(Q$14:Q$114,$A502+1)+SUMPRODUCT(TRANSPOSE($E502:$G502),Q$7:Q$9)</f>
        <v>4.200000000000137E-2</v>
      </c>
      <c r="R502" s="17" cm="1">
        <f t="array" ref="R502">INDEX(R$14:R$114,$A502+1)+SUMPRODUCT(TRANSPOSE($E502:$G502),R$7:R$9)</f>
        <v>4.2000000000002258E-2</v>
      </c>
      <c r="S502" s="17" cm="1">
        <f t="array" ref="S502">INDEX(S$14:S$114,$A502+1)+SUMPRODUCT(TRANSPOSE($E502:$G502),S$7:S$9)</f>
        <v>4.200000000000137E-2</v>
      </c>
      <c r="T502" s="17" cm="1">
        <f t="array" ref="T502">INDEX(T$14:T$114,$A502+1)+SUMPRODUCT(TRANSPOSE($E502:$G502),T$7:T$9)</f>
        <v>4.2000000000000703E-2</v>
      </c>
      <c r="U502" s="17" cm="1">
        <f t="array" ref="U502">INDEX(U$14:U$114,$A502+1)+SUMPRODUCT(TRANSPOSE($E502:$G502),U$7:U$9)</f>
        <v>4.2000000000000481E-2</v>
      </c>
      <c r="V502" s="17" cm="1">
        <f t="array" ref="V502">INDEX(V$14:V$114,$A502+1)+SUMPRODUCT(TRANSPOSE($E502:$G502),V$7:V$9)</f>
        <v>4.1999999999999815E-2</v>
      </c>
      <c r="W502" s="17" cm="1">
        <f t="array" ref="W502">INDEX(W$14:W$114,$A502+1)+SUMPRODUCT(TRANSPOSE($E502:$G502),W$7:W$9)</f>
        <v>4.1999999999998927E-2</v>
      </c>
      <c r="X502" s="17" cm="1">
        <f t="array" ref="X502">INDEX(X$14:X$114,$A502+1)+SUMPRODUCT(TRANSPOSE($E502:$G502),X$7:X$9)</f>
        <v>4.1999999999998927E-2</v>
      </c>
      <c r="Y502" s="17" cm="1">
        <f t="array" ref="Y502">INDEX(Y$14:Y$114,$A502+1)+SUMPRODUCT(TRANSPOSE($E502:$G502),Y$7:Y$9)</f>
        <v>4.1999999999999149E-2</v>
      </c>
      <c r="Z502" s="17" cm="1">
        <f t="array" ref="Z502">INDEX(Z$14:Z$114,$A502+1)+SUMPRODUCT(TRANSPOSE($E502:$G502),Z$7:Z$9)</f>
        <v>4.1999999999998927E-2</v>
      </c>
      <c r="AA502" s="17" cm="1">
        <f t="array" ref="AA502">INDEX(AA$14:AA$114,$A502+1)+SUMPRODUCT(TRANSPOSE($E502:$G502),AA$7:AA$9)</f>
        <v>4.1999999999999371E-2</v>
      </c>
      <c r="AB502" s="17" cm="1">
        <f t="array" ref="AB502">INDEX(AB$14:AB$114,$A502+1)+SUMPRODUCT(TRANSPOSE($E502:$G502),AB$7:AB$9)</f>
        <v>4.1999999999999371E-2</v>
      </c>
      <c r="AC502" s="17" cm="1">
        <f t="array" ref="AC502">INDEX(AC$14:AC$114,$A502+1)+SUMPRODUCT(TRANSPOSE($E502:$G502),AC$7:AC$9)</f>
        <v>4.2000000000000037E-2</v>
      </c>
      <c r="AD502" s="17" cm="1">
        <f t="array" ref="AD502">INDEX(AD$14:AD$114,$A502+1)+SUMPRODUCT(TRANSPOSE($E502:$G502),AD$7:AD$9)</f>
        <v>4.2000000000000259E-2</v>
      </c>
      <c r="AE502" s="17" cm="1">
        <f t="array" ref="AE502">INDEX(AE$14:AE$114,$A502+1)+SUMPRODUCT(TRANSPOSE($E502:$G502),AE$7:AE$9)</f>
        <v>4.1999999999999815E-2</v>
      </c>
      <c r="AF502" s="17" cm="1">
        <f t="array" ref="AF502">INDEX(AF$14:AF$114,$A502+1)+SUMPRODUCT(TRANSPOSE($E502:$G502),AF$7:AF$9)</f>
        <v>4.2000000000000037E-2</v>
      </c>
      <c r="AG502" s="17" cm="1">
        <f t="array" ref="AG502">INDEX(AG$14:AG$114,$A502+1)+SUMPRODUCT(TRANSPOSE($E502:$G502),AG$7:AG$9)</f>
        <v>4.2000000000000259E-2</v>
      </c>
      <c r="AH502" s="17" cm="1">
        <f t="array" ref="AH502">INDEX(AH$14:AH$114,$A502+1)+SUMPRODUCT(TRANSPOSE($E502:$G502),AH$7:AH$9)</f>
        <v>4.2000000000000481E-2</v>
      </c>
      <c r="AI502" s="17" cm="1">
        <f t="array" ref="AI502">INDEX(AI$14:AI$114,$A502+1)+SUMPRODUCT(TRANSPOSE($E502:$G502),AI$7:AI$9)</f>
        <v>4.2000000000000703E-2</v>
      </c>
      <c r="AJ502" s="17" cm="1">
        <f t="array" ref="AJ502">INDEX(AJ$14:AJ$114,$A502+1)+SUMPRODUCT(TRANSPOSE($E502:$G502),AJ$7:AJ$9)</f>
        <v>4.2000000000000703E-2</v>
      </c>
      <c r="AK502" s="17" cm="1">
        <f t="array" ref="AK502">INDEX(AK$14:AK$114,$A502+1)+SUMPRODUCT(TRANSPOSE($E502:$G502),AK$7:AK$9)</f>
        <v>4.2000000000000259E-2</v>
      </c>
      <c r="AL502" s="17" cm="1">
        <f t="array" ref="AL502">INDEX(AL$14:AL$114,$A502+1)+SUMPRODUCT(TRANSPOSE($E502:$G502),AL$7:AL$9)</f>
        <v>4.2000000000000037E-2</v>
      </c>
      <c r="AM502" s="17" cm="1">
        <f t="array" ref="AM502">INDEX(AM$14:AM$114,$A502+1)+SUMPRODUCT(TRANSPOSE($E502:$G502),AM$7:AM$9)</f>
        <v>4.2000000000000037E-2</v>
      </c>
      <c r="AN502" s="17" cm="1">
        <f t="array" ref="AN502">INDEX(AN$14:AN$114,$A502+1)+SUMPRODUCT(TRANSPOSE($E502:$G502),AN$7:AN$9)</f>
        <v>4.2000000000000037E-2</v>
      </c>
      <c r="AO502" s="17" cm="1">
        <f t="array" ref="AO502">INDEX(AO$14:AO$114,$A502+1)+SUMPRODUCT(TRANSPOSE($E502:$G502),AO$7:AO$9)</f>
        <v>4.2000000000000037E-2</v>
      </c>
      <c r="AP502" s="17" cm="1">
        <f t="array" ref="AP502">INDEX(AP$14:AP$114,$A502+1)+SUMPRODUCT(TRANSPOSE($E502:$G502),AP$7:AP$9)</f>
        <v>4.2000000000000037E-2</v>
      </c>
      <c r="AQ502" s="17" cm="1">
        <f t="array" ref="AQ502">INDEX(AQ$14:AQ$114,$A502+1)+SUMPRODUCT(TRANSPOSE($E502:$G502),AQ$7:AQ$9)</f>
        <v>4.2000000000000037E-2</v>
      </c>
      <c r="AR502" s="17" cm="1">
        <f t="array" ref="AR502">INDEX(AR$14:AR$114,$A502+1)+SUMPRODUCT(TRANSPOSE($E502:$G502),AR$7:AR$9)</f>
        <v>4.2000000000000259E-2</v>
      </c>
      <c r="AS502" s="17" cm="1">
        <f t="array" ref="AS502">INDEX(AS$14:AS$114,$A502+1)+SUMPRODUCT(TRANSPOSE($E502:$G502),AS$7:AS$9)</f>
        <v>4.2000000000000037E-2</v>
      </c>
      <c r="AT502" s="17" cm="1">
        <f t="array" ref="AT502">INDEX(AT$14:AT$114,$A502+1)+SUMPRODUCT(TRANSPOSE($E502:$G502),AT$7:AT$9)</f>
        <v>4.2000000000000037E-2</v>
      </c>
      <c r="AU502" s="17" cm="1">
        <f t="array" ref="AU502">INDEX(AU$14:AU$114,$A502+1)+SUMPRODUCT(TRANSPOSE($E502:$G502),AU$7:AU$9)</f>
        <v>4.2000000000000037E-2</v>
      </c>
      <c r="AV502" s="17" cm="1">
        <f t="array" ref="AV502">INDEX(AV$14:AV$114,$A502+1)+SUMPRODUCT(TRANSPOSE($E502:$G502),AV$7:AV$9)</f>
        <v>4.2000000000000037E-2</v>
      </c>
      <c r="AW502" s="17" cm="1">
        <f t="array" ref="AW502">INDEX(AW$14:AW$114,$A502+1)+SUMPRODUCT(TRANSPOSE($E502:$G502),AW$7:AW$9)</f>
        <v>4.2000000000000037E-2</v>
      </c>
      <c r="AX502" s="17" cm="1">
        <f t="array" ref="AX502">INDEX(AX$14:AX$114,$A502+1)+SUMPRODUCT(TRANSPOSE($E502:$G502),AX$7:AX$9)</f>
        <v>4.2071729069252051E-2</v>
      </c>
      <c r="AY502" s="17" cm="1">
        <f t="array" ref="AY502">INDEX(AY$14:AY$114,$A502+1)+SUMPRODUCT(TRANSPOSE($E502:$G502),AY$7:AY$9)</f>
        <v>4.2199628636398145E-2</v>
      </c>
      <c r="AZ502" s="17" cm="1">
        <f t="array" ref="AZ502">INDEX(AZ$14:AZ$114,$A502+1)+SUMPRODUCT(TRANSPOSE($E502:$G502),AZ$7:AZ$9)</f>
        <v>4.237002769773035E-2</v>
      </c>
      <c r="BA502" s="17" cm="1">
        <f t="array" ref="BA502">INDEX(BA$14:BA$114,$A502+1)+SUMPRODUCT(TRANSPOSE($E502:$G502),BA$7:BA$9)</f>
        <v>4.2570923619705825E-2</v>
      </c>
      <c r="BB502" s="17" cm="1">
        <f t="array" ref="BB502">INDEX(BB$14:BB$114,$A502+1)+SUMPRODUCT(TRANSPOSE($E502:$G502),BB$7:BB$9)</f>
        <v>4.2791796686220795E-2</v>
      </c>
      <c r="BC502" s="17" cm="1">
        <f t="array" ref="BC502">INDEX(BC$14:BC$114,$A502+1)+SUMPRODUCT(TRANSPOSE($E502:$G502),BC$7:BC$9)</f>
        <v>4.3023447122151337E-2</v>
      </c>
      <c r="BD502" s="17" cm="1">
        <f t="array" ref="BD502">INDEX(BD$14:BD$114,$A502+1)+SUMPRODUCT(TRANSPOSE($E502:$G502),BD$7:BD$9)</f>
        <v>4.3257856993769384E-2</v>
      </c>
      <c r="BE502" s="17" cm="1">
        <f t="array" ref="BE502">INDEX(BE$14:BE$114,$A502+1)+SUMPRODUCT(TRANSPOSE($E502:$G502),BE$7:BE$9)</f>
        <v>4.3488066656079072E-2</v>
      </c>
      <c r="BF502" s="17" cm="1">
        <f t="array" ref="BF502">INDEX(BF$14:BF$114,$A502+1)+SUMPRODUCT(TRANSPOSE($E502:$G502),BF$7:BF$9)</f>
        <v>4.3708071132193105E-2</v>
      </c>
      <c r="BG502" s="17" cm="1">
        <f t="array" ref="BG502">INDEX(BG$14:BG$114,$A502+1)+SUMPRODUCT(TRANSPOSE($E502:$G502),BG$7:BG$9)</f>
        <v>4.3912727007044516E-2</v>
      </c>
      <c r="BH502" s="17" cm="1">
        <f t="array" ref="BH502">INDEX(BH$14:BH$114,$A502+1)+SUMPRODUCT(TRANSPOSE($E502:$G502),BH$7:BH$9)</f>
        <v>4.4097669948939489E-2</v>
      </c>
      <c r="BI502" s="17" cm="1">
        <f t="array" ref="BI502">INDEX(BI$14:BI$114,$A502+1)+SUMPRODUCT(TRANSPOSE($E502:$G502),BI$7:BI$9)</f>
        <v>4.4259243958683747E-2</v>
      </c>
      <c r="BJ502" s="17" cm="1">
        <f t="array" ref="BJ502">INDEX(BJ$14:BJ$114,$A502+1)+SUMPRODUCT(TRANSPOSE($E502:$G502),BJ$7:BJ$9)</f>
        <v>4.4394437484507554E-2</v>
      </c>
      <c r="BK502" s="17" cm="1">
        <f t="array" ref="BK502">INDEX(BK$14:BK$114,$A502+1)+SUMPRODUCT(TRANSPOSE($E502:$G502),BK$7:BK$9)</f>
        <v>4.4500827928505515E-2</v>
      </c>
      <c r="BL502" s="17" cm="1">
        <f t="array" ref="BL502">INDEX(BL$14:BL$114,$A502+1)+SUMPRODUCT(TRANSPOSE($E502:$G502),BL$7:BL$9)</f>
        <v>4.4576530504423451E-2</v>
      </c>
      <c r="BM502" s="17" cm="1">
        <f t="array" ref="BM502">INDEX(BM$14:BM$114,$A502+1)+SUMPRODUCT(TRANSPOSE($E502:$G502),BM$7:BM$9)</f>
        <v>4.4620153085757952E-2</v>
      </c>
      <c r="BN502" s="17" cm="1">
        <f t="array" ref="BN502">INDEX(BN$14:BN$114,$A502+1)+SUMPRODUCT(TRANSPOSE($E502:$G502),BN$7:BN$9)</f>
        <v>4.4630758295947981E-2</v>
      </c>
      <c r="BO502" s="17" cm="1">
        <f t="array" ref="BO502">INDEX(BO$14:BO$114,$A502+1)+SUMPRODUCT(TRANSPOSE($E502:$G502),BO$7:BO$9)</f>
        <v>4.4607823950420844E-2</v>
      </c>
      <c r="BP502" s="17" cm="1">
        <f t="array" ref="BP502">INDEX(BP$14:BP$114,$A502+1)+SUMPRODUCT(TRANSPOSE($E502:$G502),BP$7:BP$9)</f>
        <v>4.4551214436635123E-2</v>
      </c>
      <c r="BQ502" s="17" cm="1">
        <f t="array" ref="BQ502">INDEX(BQ$14:BQ$114,$A502+1)+SUMPRODUCT(TRANSPOSE($E502:$G502),BQ$7:BQ$9)</f>
        <v>4.4461147086654496E-2</v>
      </c>
      <c r="BR502" s="17" cm="1">
        <f t="array" ref="BR502">INDEX(BR$14:BR$114,$A502+1)+SUMPRODUCT(TRANSPOSE($E502:$G502),BR$7:BR$9)</f>
        <v>4.4338167994626643E-2</v>
      </c>
      <c r="BS502" s="17" cm="1">
        <f t="array" ref="BS502">INDEX(BS$14:BS$114,$A502+1)+SUMPRODUCT(TRANSPOSE($E502:$G502),BS$7:BS$9)</f>
        <v>4.4183126372732362E-2</v>
      </c>
      <c r="BT502" s="17" cm="1">
        <f t="array" ref="BT502">INDEX(BT$14:BT$114,$A502+1)+SUMPRODUCT(TRANSPOSE($E502:$G502),BT$7:BT$9)</f>
        <v>4.3997152164813924E-2</v>
      </c>
      <c r="BU502" s="17" cm="1">
        <f t="array" ref="BU502">INDEX(BU$14:BU$114,$A502+1)+SUMPRODUCT(TRANSPOSE($E502:$G502),BU$7:BU$9)</f>
        <v>4.3781635808064046E-2</v>
      </c>
      <c r="BV502" s="17" cm="1">
        <f t="array" ref="BV502">INDEX(BV$14:BV$114,$A502+1)+SUMPRODUCT(TRANSPOSE($E502:$G502),BV$7:BV$9)</f>
        <v>4.3538208074795026E-2</v>
      </c>
      <c r="BW502" s="17" cm="1">
        <f t="array" ref="BW502">INDEX(BW$14:BW$114,$A502+1)+SUMPRODUCT(TRANSPOSE($E502:$G502),BW$7:BW$9)</f>
        <v>4.3268723682445831E-2</v>
      </c>
      <c r="BX502" s="17" cm="1">
        <f t="array" ref="BX502">INDEX(BX$14:BX$114,$A502+1)+SUMPRODUCT(TRANSPOSE($E502:$G502),BX$7:BX$9)</f>
        <v>4.2975243627104254E-2</v>
      </c>
      <c r="BY502" s="17" cm="1">
        <f t="array" ref="BY502">INDEX(BY$14:BY$114,$A502+1)+SUMPRODUCT(TRANSPOSE($E502:$G502),BY$7:BY$9)</f>
        <v>4.2660020891305273E-2</v>
      </c>
      <c r="BZ502" s="17" cm="1">
        <f t="array" ref="BZ502">INDEX(BZ$14:BZ$114,$A502+1)+SUMPRODUCT(TRANSPOSE($E502:$G502),BZ$7:BZ$9)</f>
        <v>4.2325483854449786E-2</v>
      </c>
      <c r="CA502" s="17" cm="1">
        <f t="array" ref="CA502">INDEX(CA$14:CA$114,$A502+1)+SUMPRODUCT(TRANSPOSE($E502:$G502),CA$7:CA$9)</f>
        <v>4.1982588706849899E-2</v>
      </c>
      <c r="CB502" s="17" cm="1">
        <f t="array" ref="CB502">INDEX(CB$14:CB$114,$A502+1)+SUMPRODUCT(TRANSPOSE($E502:$G502),CB$7:CB$9)</f>
        <v>4.1660955613950668E-2</v>
      </c>
      <c r="CC502" s="17" cm="1">
        <f t="array" ref="CC502">INDEX(CC$14:CC$114,$A502+1)+SUMPRODUCT(TRANSPOSE($E502:$G502),CC$7:CC$9)</f>
        <v>4.1359778282124893E-2</v>
      </c>
      <c r="CD502" s="17" cm="1">
        <f t="array" ref="CD502">INDEX(CD$14:CD$114,$A502+1)+SUMPRODUCT(TRANSPOSE($E502:$G502),CD$7:CD$9)</f>
        <v>4.1078299774305327E-2</v>
      </c>
      <c r="CE502" s="17" cm="1">
        <f t="array" ref="CE502">INDEX(CE$14:CE$114,$A502+1)+SUMPRODUCT(TRANSPOSE($E502:$G502),CE$7:CE$9)</f>
        <v>4.0815808117743213E-2</v>
      </c>
      <c r="CF502" s="17" cm="1">
        <f t="array" ref="CF502">INDEX(CF$14:CF$114,$A502+1)+SUMPRODUCT(TRANSPOSE($E502:$G502),CF$7:CF$9)</f>
        <v>4.0571632212847764E-2</v>
      </c>
      <c r="CG502" s="17" cm="1">
        <f t="array" ref="CG502">INDEX(CG$14:CG$114,$A502+1)+SUMPRODUCT(TRANSPOSE($E502:$G502),CG$7:CG$9)</f>
        <v>4.0345137793208252E-2</v>
      </c>
      <c r="CH502" s="17" cm="1">
        <f t="array" ref="CH502">INDEX(CH$14:CH$114,$A502+1)+SUMPRODUCT(TRANSPOSE($E502:$G502),CH$7:CH$9)</f>
        <v>4.0135723388688538E-2</v>
      </c>
      <c r="CI502" s="17" cm="1">
        <f t="array" ref="CI502">INDEX(CI$14:CI$114,$A502+1)+SUMPRODUCT(TRANSPOSE($E502:$G502),CI$7:CI$9)</f>
        <v>3.9942816180517093E-2</v>
      </c>
      <c r="CJ502" s="17" cm="1">
        <f t="array" ref="CJ502">INDEX(CJ$14:CJ$114,$A502+1)+SUMPRODUCT(TRANSPOSE($E502:$G502),CJ$7:CJ$9)</f>
        <v>3.9765868075425148E-2</v>
      </c>
      <c r="CK502" s="17" cm="1">
        <f t="array" ref="CK502">INDEX(CK$14:CK$114,$A502+1)+SUMPRODUCT(TRANSPOSE($E502:$G502),CK$7:CK$9)</f>
        <v>3.9643813288589236E-2</v>
      </c>
      <c r="CL502" s="17" cm="1">
        <f t="array" ref="CL502">INDEX(CL$14:CL$114,$A502+1)+SUMPRODUCT(TRANSPOSE($E502:$G502),CL$7:CL$9)</f>
        <v>3.9531579219340696E-2</v>
      </c>
      <c r="CM502" s="17" cm="1">
        <f t="array" ref="CM502">INDEX(CM$14:CM$114,$A502+1)+SUMPRODUCT(TRANSPOSE($E502:$G502),CM$7:CM$9)</f>
        <v>3.9428855695214926E-2</v>
      </c>
      <c r="CN502" s="17" cm="1">
        <f t="array" ref="CN502">INDEX(CN$14:CN$114,$A502+1)+SUMPRODUCT(TRANSPOSE($E502:$G502),CN$7:CN$9)</f>
        <v>3.9335328854458007E-2</v>
      </c>
      <c r="CO502" s="17" cm="1">
        <f t="array" ref="CO502">INDEX(CO$14:CO$114,$A502+1)+SUMPRODUCT(TRANSPOSE($E502:$G502),CO$7:CO$9)</f>
        <v>3.9250676378957738E-2</v>
      </c>
      <c r="CP502" s="17" cm="1">
        <f t="array" ref="CP502">INDEX(CP$14:CP$114,$A502+1)+SUMPRODUCT(TRANSPOSE($E502:$G502),CP$7:CP$9)</f>
        <v>3.9174561764707461E-2</v>
      </c>
      <c r="CQ502" s="17" cm="1">
        <f t="array" ref="CQ502">INDEX(CQ$14:CQ$114,$A502+1)+SUMPRODUCT(TRANSPOSE($E502:$G502),CQ$7:CQ$9)</f>
        <v>3.910662847866675E-2</v>
      </c>
      <c r="CR502" s="17" cm="1">
        <f t="array" ref="CR502">INDEX(CR$14:CR$114,$A502+1)+SUMPRODUCT(TRANSPOSE($E502:$G502),CR$7:CR$9)</f>
        <v>3.9046493203099164E-2</v>
      </c>
      <c r="CS502" s="17" cm="1">
        <f t="array" ref="CS502">INDEX(CS$14:CS$114,$A502+1)+SUMPRODUCT(TRANSPOSE($E502:$G502),CS$7:CS$9)</f>
        <v>3.8993738457924643E-2</v>
      </c>
      <c r="CT502" s="17" cm="1">
        <f t="array" ref="CT502">INDEX(CT$14:CT$114,$A502+1)+SUMPRODUCT(TRANSPOSE($E502:$G502),CT$7:CT$9)</f>
        <v>3.8947904200806516E-2</v>
      </c>
      <c r="CU502" s="17" cm="1">
        <f t="array" ref="CU502">INDEX(CU$14:CU$114,$A502+1)+SUMPRODUCT(TRANSPOSE($E502:$G502),CU$7:CU$9)</f>
        <v>3.8877351578763708E-2</v>
      </c>
      <c r="CV502" s="17" cm="1">
        <f t="array" ref="CV502">INDEX(CV$14:CV$114,$A502+1)+SUMPRODUCT(TRANSPOSE($E502:$G502),CV$7:CV$9)</f>
        <v>3.8820169386943437E-2</v>
      </c>
      <c r="CW502" s="17" cm="1">
        <f t="array" ref="CW502">INDEX(CW$14:CW$114,$A502+1)+SUMPRODUCT(TRANSPOSE($E502:$G502),CW$7:CW$9)</f>
        <v>3.8775458375716942E-2</v>
      </c>
      <c r="CX502" s="17" cm="1">
        <f t="array" ref="CX502">INDEX(CX$14:CX$114,$A502+1)+SUMPRODUCT(TRANSPOSE($E502:$G502),CX$7:CX$9)</f>
        <v>3.8718541266405948E-2</v>
      </c>
      <c r="CY502" s="17" cm="1">
        <f t="array" ref="CY502">INDEX(CY$14:CY$114,$A502+1)+SUMPRODUCT(TRANSPOSE($E502:$G502),CY$7:CY$9)</f>
        <v>3.8680395751714558E-2</v>
      </c>
      <c r="CZ502" s="17" cm="1">
        <f t="array" ref="CZ502">INDEX(CZ$14:CZ$114,$A502+1)+SUMPRODUCT(TRANSPOSE($E502:$G502),CZ$7:CZ$9)</f>
        <v>3.8636416235547255E-2</v>
      </c>
      <c r="DA502" s="17" cm="1">
        <f t="array" ref="DA502">INDEX(DA$14:DA$114,$A502+1)+SUMPRODUCT(TRANSPOSE($E502:$G502),DA$7:DA$9)</f>
        <v>3.862017500810655E-2</v>
      </c>
      <c r="DB502" s="17" cm="1">
        <f t="array" ref="DB502">INDEX(DB$14:DB$114,$A502+1)+SUMPRODUCT(TRANSPOSE($E502:$G502),DB$7:DB$9)</f>
        <v>3.8612108936693756E-2</v>
      </c>
      <c r="DC502" s="17" cm="1">
        <f t="array" ref="DC502">INDEX(DC$14:DC$114,$A502+1)+SUMPRODUCT(TRANSPOSE($E502:$G502),DC$7:DC$9)</f>
        <v>3.865813397907969E-2</v>
      </c>
      <c r="DD502" s="17" cm="1">
        <f t="array" ref="DD502">INDEX(DD$14:DD$114,$A502+1)+SUMPRODUCT(TRANSPOSE($E502:$G502),DD$7:DD$9)</f>
        <v>3.871630022585526E-2</v>
      </c>
    </row>
    <row r="503" spans="1:108" x14ac:dyDescent="0.25">
      <c r="A503" s="13">
        <f t="shared" si="444"/>
        <v>85</v>
      </c>
      <c r="B503" s="13">
        <f t="shared" si="445"/>
        <v>4</v>
      </c>
      <c r="C503" s="13">
        <f t="shared" ref="C503:D503" si="469">C402</f>
        <v>12</v>
      </c>
      <c r="D503" s="13">
        <f t="shared" si="469"/>
        <v>1020</v>
      </c>
      <c r="E503" s="30">
        <f t="shared" si="460"/>
        <v>0</v>
      </c>
      <c r="F503" s="30">
        <f t="shared" si="457"/>
        <v>0</v>
      </c>
      <c r="G503" s="30">
        <f t="shared" si="458"/>
        <v>0</v>
      </c>
      <c r="H503" s="36">
        <f t="shared" si="424"/>
        <v>41020</v>
      </c>
      <c r="I503" s="17" cm="1">
        <f t="array" ref="I503">INDEX(I$14:I$114,$A503+1)+SUMPRODUCT(TRANSPOSE($E503:$G503),I$7:I$9)</f>
        <v>4.1999999999999815E-2</v>
      </c>
      <c r="J503" s="17" cm="1">
        <f t="array" ref="J503">INDEX(J$14:J$114,$A503+1)+SUMPRODUCT(TRANSPOSE($E503:$G503),J$7:J$9)</f>
        <v>4.1999999999999593E-2</v>
      </c>
      <c r="K503" s="17" cm="1">
        <f t="array" ref="K503">INDEX(K$14:K$114,$A503+1)+SUMPRODUCT(TRANSPOSE($E503:$G503),K$7:K$9)</f>
        <v>4.200000000000359E-2</v>
      </c>
      <c r="L503" s="17" cm="1">
        <f t="array" ref="L503">INDEX(L$14:L$114,$A503+1)+SUMPRODUCT(TRANSPOSE($E503:$G503),L$7:L$9)</f>
        <v>4.2000000000001148E-2</v>
      </c>
      <c r="M503" s="17" cm="1">
        <f t="array" ref="M503">INDEX(M$14:M$114,$A503+1)+SUMPRODUCT(TRANSPOSE($E503:$G503),M$7:M$9)</f>
        <v>4.2000000000001592E-2</v>
      </c>
      <c r="N503" s="17" cm="1">
        <f t="array" ref="N503">INDEX(N$14:N$114,$A503+1)+SUMPRODUCT(TRANSPOSE($E503:$G503),N$7:N$9)</f>
        <v>4.2000000000003146E-2</v>
      </c>
      <c r="O503" s="17" cm="1">
        <f t="array" ref="O503">INDEX(O$14:O$114,$A503+1)+SUMPRODUCT(TRANSPOSE($E503:$G503),O$7:O$9)</f>
        <v>4.2000000000000925E-2</v>
      </c>
      <c r="P503" s="17" cm="1">
        <f t="array" ref="P503">INDEX(P$14:P$114,$A503+1)+SUMPRODUCT(TRANSPOSE($E503:$G503),P$7:P$9)</f>
        <v>4.2000000000000703E-2</v>
      </c>
      <c r="Q503" s="17" cm="1">
        <f t="array" ref="Q503">INDEX(Q$14:Q$114,$A503+1)+SUMPRODUCT(TRANSPOSE($E503:$G503),Q$7:Q$9)</f>
        <v>4.2000000000001592E-2</v>
      </c>
      <c r="R503" s="17" cm="1">
        <f t="array" ref="R503">INDEX(R$14:R$114,$A503+1)+SUMPRODUCT(TRANSPOSE($E503:$G503),R$7:R$9)</f>
        <v>4.2000000000000925E-2</v>
      </c>
      <c r="S503" s="17" cm="1">
        <f t="array" ref="S503">INDEX(S$14:S$114,$A503+1)+SUMPRODUCT(TRANSPOSE($E503:$G503),S$7:S$9)</f>
        <v>4.2000000000000259E-2</v>
      </c>
      <c r="T503" s="17" cm="1">
        <f t="array" ref="T503">INDEX(T$14:T$114,$A503+1)+SUMPRODUCT(TRANSPOSE($E503:$G503),T$7:T$9)</f>
        <v>4.1999999999999815E-2</v>
      </c>
      <c r="U503" s="17" cm="1">
        <f t="array" ref="U503">INDEX(U$14:U$114,$A503+1)+SUMPRODUCT(TRANSPOSE($E503:$G503),U$7:U$9)</f>
        <v>4.1999999999999149E-2</v>
      </c>
      <c r="V503" s="17" cm="1">
        <f t="array" ref="V503">INDEX(V$14:V$114,$A503+1)+SUMPRODUCT(TRANSPOSE($E503:$G503),V$7:V$9)</f>
        <v>4.1999999999998261E-2</v>
      </c>
      <c r="W503" s="17" cm="1">
        <f t="array" ref="W503">INDEX(W$14:W$114,$A503+1)+SUMPRODUCT(TRANSPOSE($E503:$G503),W$7:W$9)</f>
        <v>4.1999999999998261E-2</v>
      </c>
      <c r="X503" s="17" cm="1">
        <f t="array" ref="X503">INDEX(X$14:X$114,$A503+1)+SUMPRODUCT(TRANSPOSE($E503:$G503),X$7:X$9)</f>
        <v>4.1999999999998927E-2</v>
      </c>
      <c r="Y503" s="17" cm="1">
        <f t="array" ref="Y503">INDEX(Y$14:Y$114,$A503+1)+SUMPRODUCT(TRANSPOSE($E503:$G503),Y$7:Y$9)</f>
        <v>4.1999999999999149E-2</v>
      </c>
      <c r="Z503" s="17" cm="1">
        <f t="array" ref="Z503">INDEX(Z$14:Z$114,$A503+1)+SUMPRODUCT(TRANSPOSE($E503:$G503),Z$7:Z$9)</f>
        <v>4.1999999999998927E-2</v>
      </c>
      <c r="AA503" s="17" cm="1">
        <f t="array" ref="AA503">INDEX(AA$14:AA$114,$A503+1)+SUMPRODUCT(TRANSPOSE($E503:$G503),AA$7:AA$9)</f>
        <v>4.1999999999999371E-2</v>
      </c>
      <c r="AB503" s="17" cm="1">
        <f t="array" ref="AB503">INDEX(AB$14:AB$114,$A503+1)+SUMPRODUCT(TRANSPOSE($E503:$G503),AB$7:AB$9)</f>
        <v>4.1999999999999371E-2</v>
      </c>
      <c r="AC503" s="17" cm="1">
        <f t="array" ref="AC503">INDEX(AC$14:AC$114,$A503+1)+SUMPRODUCT(TRANSPOSE($E503:$G503),AC$7:AC$9)</f>
        <v>4.2000000000000037E-2</v>
      </c>
      <c r="AD503" s="17" cm="1">
        <f t="array" ref="AD503">INDEX(AD$14:AD$114,$A503+1)+SUMPRODUCT(TRANSPOSE($E503:$G503),AD$7:AD$9)</f>
        <v>4.2000000000000259E-2</v>
      </c>
      <c r="AE503" s="17" cm="1">
        <f t="array" ref="AE503">INDEX(AE$14:AE$114,$A503+1)+SUMPRODUCT(TRANSPOSE($E503:$G503),AE$7:AE$9)</f>
        <v>4.1999999999999815E-2</v>
      </c>
      <c r="AF503" s="17" cm="1">
        <f t="array" ref="AF503">INDEX(AF$14:AF$114,$A503+1)+SUMPRODUCT(TRANSPOSE($E503:$G503),AF$7:AF$9)</f>
        <v>4.2000000000000037E-2</v>
      </c>
      <c r="AG503" s="17" cm="1">
        <f t="array" ref="AG503">INDEX(AG$14:AG$114,$A503+1)+SUMPRODUCT(TRANSPOSE($E503:$G503),AG$7:AG$9)</f>
        <v>4.2000000000000259E-2</v>
      </c>
      <c r="AH503" s="17" cm="1">
        <f t="array" ref="AH503">INDEX(AH$14:AH$114,$A503+1)+SUMPRODUCT(TRANSPOSE($E503:$G503),AH$7:AH$9)</f>
        <v>4.2000000000000481E-2</v>
      </c>
      <c r="AI503" s="17" cm="1">
        <f t="array" ref="AI503">INDEX(AI$14:AI$114,$A503+1)+SUMPRODUCT(TRANSPOSE($E503:$G503),AI$7:AI$9)</f>
        <v>4.2000000000000703E-2</v>
      </c>
      <c r="AJ503" s="17" cm="1">
        <f t="array" ref="AJ503">INDEX(AJ$14:AJ$114,$A503+1)+SUMPRODUCT(TRANSPOSE($E503:$G503),AJ$7:AJ$9)</f>
        <v>4.2000000000000703E-2</v>
      </c>
      <c r="AK503" s="17" cm="1">
        <f t="array" ref="AK503">INDEX(AK$14:AK$114,$A503+1)+SUMPRODUCT(TRANSPOSE($E503:$G503),AK$7:AK$9)</f>
        <v>4.2000000000000259E-2</v>
      </c>
      <c r="AL503" s="17" cm="1">
        <f t="array" ref="AL503">INDEX(AL$14:AL$114,$A503+1)+SUMPRODUCT(TRANSPOSE($E503:$G503),AL$7:AL$9)</f>
        <v>4.2000000000000037E-2</v>
      </c>
      <c r="AM503" s="17" cm="1">
        <f t="array" ref="AM503">INDEX(AM$14:AM$114,$A503+1)+SUMPRODUCT(TRANSPOSE($E503:$G503),AM$7:AM$9)</f>
        <v>4.2000000000000037E-2</v>
      </c>
      <c r="AN503" s="17" cm="1">
        <f t="array" ref="AN503">INDEX(AN$14:AN$114,$A503+1)+SUMPRODUCT(TRANSPOSE($E503:$G503),AN$7:AN$9)</f>
        <v>4.2000000000000037E-2</v>
      </c>
      <c r="AO503" s="17" cm="1">
        <f t="array" ref="AO503">INDEX(AO$14:AO$114,$A503+1)+SUMPRODUCT(TRANSPOSE($E503:$G503),AO$7:AO$9)</f>
        <v>4.2000000000000037E-2</v>
      </c>
      <c r="AP503" s="17" cm="1">
        <f t="array" ref="AP503">INDEX(AP$14:AP$114,$A503+1)+SUMPRODUCT(TRANSPOSE($E503:$G503),AP$7:AP$9)</f>
        <v>4.2000000000000037E-2</v>
      </c>
      <c r="AQ503" s="17" cm="1">
        <f t="array" ref="AQ503">INDEX(AQ$14:AQ$114,$A503+1)+SUMPRODUCT(TRANSPOSE($E503:$G503),AQ$7:AQ$9)</f>
        <v>4.2000000000000037E-2</v>
      </c>
      <c r="AR503" s="17" cm="1">
        <f t="array" ref="AR503">INDEX(AR$14:AR$114,$A503+1)+SUMPRODUCT(TRANSPOSE($E503:$G503),AR$7:AR$9)</f>
        <v>4.2000000000000259E-2</v>
      </c>
      <c r="AS503" s="17" cm="1">
        <f t="array" ref="AS503">INDEX(AS$14:AS$114,$A503+1)+SUMPRODUCT(TRANSPOSE($E503:$G503),AS$7:AS$9)</f>
        <v>4.2000000000000037E-2</v>
      </c>
      <c r="AT503" s="17" cm="1">
        <f t="array" ref="AT503">INDEX(AT$14:AT$114,$A503+1)+SUMPRODUCT(TRANSPOSE($E503:$G503),AT$7:AT$9)</f>
        <v>4.2000000000000037E-2</v>
      </c>
      <c r="AU503" s="17" cm="1">
        <f t="array" ref="AU503">INDEX(AU$14:AU$114,$A503+1)+SUMPRODUCT(TRANSPOSE($E503:$G503),AU$7:AU$9)</f>
        <v>4.2000000000000037E-2</v>
      </c>
      <c r="AV503" s="17" cm="1">
        <f t="array" ref="AV503">INDEX(AV$14:AV$114,$A503+1)+SUMPRODUCT(TRANSPOSE($E503:$G503),AV$7:AV$9)</f>
        <v>4.2000000000000037E-2</v>
      </c>
      <c r="AW503" s="17" cm="1">
        <f t="array" ref="AW503">INDEX(AW$14:AW$114,$A503+1)+SUMPRODUCT(TRANSPOSE($E503:$G503),AW$7:AW$9)</f>
        <v>4.2000000000000037E-2</v>
      </c>
      <c r="AX503" s="17" cm="1">
        <f t="array" ref="AX503">INDEX(AX$14:AX$114,$A503+1)+SUMPRODUCT(TRANSPOSE($E503:$G503),AX$7:AX$9)</f>
        <v>4.2071729069252051E-2</v>
      </c>
      <c r="AY503" s="17" cm="1">
        <f t="array" ref="AY503">INDEX(AY$14:AY$114,$A503+1)+SUMPRODUCT(TRANSPOSE($E503:$G503),AY$7:AY$9)</f>
        <v>4.2199628636398145E-2</v>
      </c>
      <c r="AZ503" s="17" cm="1">
        <f t="array" ref="AZ503">INDEX(AZ$14:AZ$114,$A503+1)+SUMPRODUCT(TRANSPOSE($E503:$G503),AZ$7:AZ$9)</f>
        <v>4.237002769773035E-2</v>
      </c>
      <c r="BA503" s="17" cm="1">
        <f t="array" ref="BA503">INDEX(BA$14:BA$114,$A503+1)+SUMPRODUCT(TRANSPOSE($E503:$G503),BA$7:BA$9)</f>
        <v>4.2570923619705825E-2</v>
      </c>
      <c r="BB503" s="17" cm="1">
        <f t="array" ref="BB503">INDEX(BB$14:BB$114,$A503+1)+SUMPRODUCT(TRANSPOSE($E503:$G503),BB$7:BB$9)</f>
        <v>4.2791796686220795E-2</v>
      </c>
      <c r="BC503" s="17" cm="1">
        <f t="array" ref="BC503">INDEX(BC$14:BC$114,$A503+1)+SUMPRODUCT(TRANSPOSE($E503:$G503),BC$7:BC$9)</f>
        <v>4.3023447122151337E-2</v>
      </c>
      <c r="BD503" s="17" cm="1">
        <f t="array" ref="BD503">INDEX(BD$14:BD$114,$A503+1)+SUMPRODUCT(TRANSPOSE($E503:$G503),BD$7:BD$9)</f>
        <v>4.3257856993769384E-2</v>
      </c>
      <c r="BE503" s="17" cm="1">
        <f t="array" ref="BE503">INDEX(BE$14:BE$114,$A503+1)+SUMPRODUCT(TRANSPOSE($E503:$G503),BE$7:BE$9)</f>
        <v>4.3488066656079072E-2</v>
      </c>
      <c r="BF503" s="17" cm="1">
        <f t="array" ref="BF503">INDEX(BF$14:BF$114,$A503+1)+SUMPRODUCT(TRANSPOSE($E503:$G503),BF$7:BF$9)</f>
        <v>4.3708071132193105E-2</v>
      </c>
      <c r="BG503" s="17" cm="1">
        <f t="array" ref="BG503">INDEX(BG$14:BG$114,$A503+1)+SUMPRODUCT(TRANSPOSE($E503:$G503),BG$7:BG$9)</f>
        <v>4.3912727007044516E-2</v>
      </c>
      <c r="BH503" s="17" cm="1">
        <f t="array" ref="BH503">INDEX(BH$14:BH$114,$A503+1)+SUMPRODUCT(TRANSPOSE($E503:$G503),BH$7:BH$9)</f>
        <v>4.4097669948939489E-2</v>
      </c>
      <c r="BI503" s="17" cm="1">
        <f t="array" ref="BI503">INDEX(BI$14:BI$114,$A503+1)+SUMPRODUCT(TRANSPOSE($E503:$G503),BI$7:BI$9)</f>
        <v>4.4259243958683747E-2</v>
      </c>
      <c r="BJ503" s="17" cm="1">
        <f t="array" ref="BJ503">INDEX(BJ$14:BJ$114,$A503+1)+SUMPRODUCT(TRANSPOSE($E503:$G503),BJ$7:BJ$9)</f>
        <v>4.4394437484507554E-2</v>
      </c>
      <c r="BK503" s="17" cm="1">
        <f t="array" ref="BK503">INDEX(BK$14:BK$114,$A503+1)+SUMPRODUCT(TRANSPOSE($E503:$G503),BK$7:BK$9)</f>
        <v>4.4500827928505515E-2</v>
      </c>
      <c r="BL503" s="17" cm="1">
        <f t="array" ref="BL503">INDEX(BL$14:BL$114,$A503+1)+SUMPRODUCT(TRANSPOSE($E503:$G503),BL$7:BL$9)</f>
        <v>4.4576530504423451E-2</v>
      </c>
      <c r="BM503" s="17" cm="1">
        <f t="array" ref="BM503">INDEX(BM$14:BM$114,$A503+1)+SUMPRODUCT(TRANSPOSE($E503:$G503),BM$7:BM$9)</f>
        <v>4.4620153085757952E-2</v>
      </c>
      <c r="BN503" s="17" cm="1">
        <f t="array" ref="BN503">INDEX(BN$14:BN$114,$A503+1)+SUMPRODUCT(TRANSPOSE($E503:$G503),BN$7:BN$9)</f>
        <v>4.4630758295947981E-2</v>
      </c>
      <c r="BO503" s="17" cm="1">
        <f t="array" ref="BO503">INDEX(BO$14:BO$114,$A503+1)+SUMPRODUCT(TRANSPOSE($E503:$G503),BO$7:BO$9)</f>
        <v>4.4607823950420844E-2</v>
      </c>
      <c r="BP503" s="17" cm="1">
        <f t="array" ref="BP503">INDEX(BP$14:BP$114,$A503+1)+SUMPRODUCT(TRANSPOSE($E503:$G503),BP$7:BP$9)</f>
        <v>4.4551214436635123E-2</v>
      </c>
      <c r="BQ503" s="17" cm="1">
        <f t="array" ref="BQ503">INDEX(BQ$14:BQ$114,$A503+1)+SUMPRODUCT(TRANSPOSE($E503:$G503),BQ$7:BQ$9)</f>
        <v>4.4461147086654496E-2</v>
      </c>
      <c r="BR503" s="17" cm="1">
        <f t="array" ref="BR503">INDEX(BR$14:BR$114,$A503+1)+SUMPRODUCT(TRANSPOSE($E503:$G503),BR$7:BR$9)</f>
        <v>4.4338167994626643E-2</v>
      </c>
      <c r="BS503" s="17" cm="1">
        <f t="array" ref="BS503">INDEX(BS$14:BS$114,$A503+1)+SUMPRODUCT(TRANSPOSE($E503:$G503),BS$7:BS$9)</f>
        <v>4.4183126372732362E-2</v>
      </c>
      <c r="BT503" s="17" cm="1">
        <f t="array" ref="BT503">INDEX(BT$14:BT$114,$A503+1)+SUMPRODUCT(TRANSPOSE($E503:$G503),BT$7:BT$9)</f>
        <v>4.3997152164813924E-2</v>
      </c>
      <c r="BU503" s="17" cm="1">
        <f t="array" ref="BU503">INDEX(BU$14:BU$114,$A503+1)+SUMPRODUCT(TRANSPOSE($E503:$G503),BU$7:BU$9)</f>
        <v>4.3781635808064046E-2</v>
      </c>
      <c r="BV503" s="17" cm="1">
        <f t="array" ref="BV503">INDEX(BV$14:BV$114,$A503+1)+SUMPRODUCT(TRANSPOSE($E503:$G503),BV$7:BV$9)</f>
        <v>4.3538208074795026E-2</v>
      </c>
      <c r="BW503" s="17" cm="1">
        <f t="array" ref="BW503">INDEX(BW$14:BW$114,$A503+1)+SUMPRODUCT(TRANSPOSE($E503:$G503),BW$7:BW$9)</f>
        <v>4.3268723682445831E-2</v>
      </c>
      <c r="BX503" s="17" cm="1">
        <f t="array" ref="BX503">INDEX(BX$14:BX$114,$A503+1)+SUMPRODUCT(TRANSPOSE($E503:$G503),BX$7:BX$9)</f>
        <v>4.2975243627104254E-2</v>
      </c>
      <c r="BY503" s="17" cm="1">
        <f t="array" ref="BY503">INDEX(BY$14:BY$114,$A503+1)+SUMPRODUCT(TRANSPOSE($E503:$G503),BY$7:BY$9)</f>
        <v>4.2660020891305273E-2</v>
      </c>
      <c r="BZ503" s="17" cm="1">
        <f t="array" ref="BZ503">INDEX(BZ$14:BZ$114,$A503+1)+SUMPRODUCT(TRANSPOSE($E503:$G503),BZ$7:BZ$9)</f>
        <v>4.2325483854449786E-2</v>
      </c>
      <c r="CA503" s="17" cm="1">
        <f t="array" ref="CA503">INDEX(CA$14:CA$114,$A503+1)+SUMPRODUCT(TRANSPOSE($E503:$G503),CA$7:CA$9)</f>
        <v>4.1982588706849899E-2</v>
      </c>
      <c r="CB503" s="17" cm="1">
        <f t="array" ref="CB503">INDEX(CB$14:CB$114,$A503+1)+SUMPRODUCT(TRANSPOSE($E503:$G503),CB$7:CB$9)</f>
        <v>4.1660955613950668E-2</v>
      </c>
      <c r="CC503" s="17" cm="1">
        <f t="array" ref="CC503">INDEX(CC$14:CC$114,$A503+1)+SUMPRODUCT(TRANSPOSE($E503:$G503),CC$7:CC$9)</f>
        <v>4.1359778282124893E-2</v>
      </c>
      <c r="CD503" s="17" cm="1">
        <f t="array" ref="CD503">INDEX(CD$14:CD$114,$A503+1)+SUMPRODUCT(TRANSPOSE($E503:$G503),CD$7:CD$9)</f>
        <v>4.1078299774305327E-2</v>
      </c>
      <c r="CE503" s="17" cm="1">
        <f t="array" ref="CE503">INDEX(CE$14:CE$114,$A503+1)+SUMPRODUCT(TRANSPOSE($E503:$G503),CE$7:CE$9)</f>
        <v>4.0815808117743213E-2</v>
      </c>
      <c r="CF503" s="17" cm="1">
        <f t="array" ref="CF503">INDEX(CF$14:CF$114,$A503+1)+SUMPRODUCT(TRANSPOSE($E503:$G503),CF$7:CF$9)</f>
        <v>4.0571632212847764E-2</v>
      </c>
      <c r="CG503" s="17" cm="1">
        <f t="array" ref="CG503">INDEX(CG$14:CG$114,$A503+1)+SUMPRODUCT(TRANSPOSE($E503:$G503),CG$7:CG$9)</f>
        <v>4.0345137793208252E-2</v>
      </c>
      <c r="CH503" s="17" cm="1">
        <f t="array" ref="CH503">INDEX(CH$14:CH$114,$A503+1)+SUMPRODUCT(TRANSPOSE($E503:$G503),CH$7:CH$9)</f>
        <v>4.0135723388688538E-2</v>
      </c>
      <c r="CI503" s="17" cm="1">
        <f t="array" ref="CI503">INDEX(CI$14:CI$114,$A503+1)+SUMPRODUCT(TRANSPOSE($E503:$G503),CI$7:CI$9)</f>
        <v>3.9942816180517093E-2</v>
      </c>
      <c r="CJ503" s="17" cm="1">
        <f t="array" ref="CJ503">INDEX(CJ$14:CJ$114,$A503+1)+SUMPRODUCT(TRANSPOSE($E503:$G503),CJ$7:CJ$9)</f>
        <v>3.9765868075425148E-2</v>
      </c>
      <c r="CK503" s="17" cm="1">
        <f t="array" ref="CK503">INDEX(CK$14:CK$114,$A503+1)+SUMPRODUCT(TRANSPOSE($E503:$G503),CK$7:CK$9)</f>
        <v>3.9643813288589236E-2</v>
      </c>
      <c r="CL503" s="17" cm="1">
        <f t="array" ref="CL503">INDEX(CL$14:CL$114,$A503+1)+SUMPRODUCT(TRANSPOSE($E503:$G503),CL$7:CL$9)</f>
        <v>3.9531579219340696E-2</v>
      </c>
      <c r="CM503" s="17" cm="1">
        <f t="array" ref="CM503">INDEX(CM$14:CM$114,$A503+1)+SUMPRODUCT(TRANSPOSE($E503:$G503),CM$7:CM$9)</f>
        <v>3.9428855695214926E-2</v>
      </c>
      <c r="CN503" s="17" cm="1">
        <f t="array" ref="CN503">INDEX(CN$14:CN$114,$A503+1)+SUMPRODUCT(TRANSPOSE($E503:$G503),CN$7:CN$9)</f>
        <v>3.9335328854458007E-2</v>
      </c>
      <c r="CO503" s="17" cm="1">
        <f t="array" ref="CO503">INDEX(CO$14:CO$114,$A503+1)+SUMPRODUCT(TRANSPOSE($E503:$G503),CO$7:CO$9)</f>
        <v>3.9250676378957738E-2</v>
      </c>
      <c r="CP503" s="17" cm="1">
        <f t="array" ref="CP503">INDEX(CP$14:CP$114,$A503+1)+SUMPRODUCT(TRANSPOSE($E503:$G503),CP$7:CP$9)</f>
        <v>3.9174561764707461E-2</v>
      </c>
      <c r="CQ503" s="17" cm="1">
        <f t="array" ref="CQ503">INDEX(CQ$14:CQ$114,$A503+1)+SUMPRODUCT(TRANSPOSE($E503:$G503),CQ$7:CQ$9)</f>
        <v>3.910662847866675E-2</v>
      </c>
      <c r="CR503" s="17" cm="1">
        <f t="array" ref="CR503">INDEX(CR$14:CR$114,$A503+1)+SUMPRODUCT(TRANSPOSE($E503:$G503),CR$7:CR$9)</f>
        <v>3.9046493203099164E-2</v>
      </c>
      <c r="CS503" s="17" cm="1">
        <f t="array" ref="CS503">INDEX(CS$14:CS$114,$A503+1)+SUMPRODUCT(TRANSPOSE($E503:$G503),CS$7:CS$9)</f>
        <v>3.8993738457924643E-2</v>
      </c>
      <c r="CT503" s="17" cm="1">
        <f t="array" ref="CT503">INDEX(CT$14:CT$114,$A503+1)+SUMPRODUCT(TRANSPOSE($E503:$G503),CT$7:CT$9)</f>
        <v>3.8947904200806516E-2</v>
      </c>
      <c r="CU503" s="17" cm="1">
        <f t="array" ref="CU503">INDEX(CU$14:CU$114,$A503+1)+SUMPRODUCT(TRANSPOSE($E503:$G503),CU$7:CU$9)</f>
        <v>3.8877351578763708E-2</v>
      </c>
      <c r="CV503" s="17" cm="1">
        <f t="array" ref="CV503">INDEX(CV$14:CV$114,$A503+1)+SUMPRODUCT(TRANSPOSE($E503:$G503),CV$7:CV$9)</f>
        <v>3.8820169386943437E-2</v>
      </c>
      <c r="CW503" s="17" cm="1">
        <f t="array" ref="CW503">INDEX(CW$14:CW$114,$A503+1)+SUMPRODUCT(TRANSPOSE($E503:$G503),CW$7:CW$9)</f>
        <v>3.8775458375716942E-2</v>
      </c>
      <c r="CX503" s="17" cm="1">
        <f t="array" ref="CX503">INDEX(CX$14:CX$114,$A503+1)+SUMPRODUCT(TRANSPOSE($E503:$G503),CX$7:CX$9)</f>
        <v>3.8718541266405948E-2</v>
      </c>
      <c r="CY503" s="17" cm="1">
        <f t="array" ref="CY503">INDEX(CY$14:CY$114,$A503+1)+SUMPRODUCT(TRANSPOSE($E503:$G503),CY$7:CY$9)</f>
        <v>3.8680395751714558E-2</v>
      </c>
      <c r="CZ503" s="17" cm="1">
        <f t="array" ref="CZ503">INDEX(CZ$14:CZ$114,$A503+1)+SUMPRODUCT(TRANSPOSE($E503:$G503),CZ$7:CZ$9)</f>
        <v>3.8636416235547255E-2</v>
      </c>
      <c r="DA503" s="17" cm="1">
        <f t="array" ref="DA503">INDEX(DA$14:DA$114,$A503+1)+SUMPRODUCT(TRANSPOSE($E503:$G503),DA$7:DA$9)</f>
        <v>3.862017500810655E-2</v>
      </c>
      <c r="DB503" s="17" cm="1">
        <f t="array" ref="DB503">INDEX(DB$14:DB$114,$A503+1)+SUMPRODUCT(TRANSPOSE($E503:$G503),DB$7:DB$9)</f>
        <v>3.8612108936693756E-2</v>
      </c>
      <c r="DC503" s="17" cm="1">
        <f t="array" ref="DC503">INDEX(DC$14:DC$114,$A503+1)+SUMPRODUCT(TRANSPOSE($E503:$G503),DC$7:DC$9)</f>
        <v>3.865813397907969E-2</v>
      </c>
      <c r="DD503" s="17" cm="1">
        <f t="array" ref="DD503">INDEX(DD$14:DD$114,$A503+1)+SUMPRODUCT(TRANSPOSE($E503:$G503),DD$7:DD$9)</f>
        <v>3.871630022585526E-2</v>
      </c>
    </row>
    <row r="504" spans="1:108" x14ac:dyDescent="0.25">
      <c r="A504" s="13">
        <f t="shared" si="444"/>
        <v>86</v>
      </c>
      <c r="B504" s="13">
        <f t="shared" si="445"/>
        <v>4</v>
      </c>
      <c r="C504" s="13">
        <f t="shared" ref="C504:D504" si="470">C403</f>
        <v>12</v>
      </c>
      <c r="D504" s="13">
        <f t="shared" si="470"/>
        <v>1032</v>
      </c>
      <c r="E504" s="30">
        <f t="shared" si="460"/>
        <v>0</v>
      </c>
      <c r="F504" s="30">
        <f t="shared" si="457"/>
        <v>0</v>
      </c>
      <c r="G504" s="30">
        <f t="shared" si="458"/>
        <v>0</v>
      </c>
      <c r="H504" s="36">
        <f t="shared" si="424"/>
        <v>41032</v>
      </c>
      <c r="I504" s="17" cm="1">
        <f t="array" ref="I504">INDEX(I$14:I$114,$A504+1)+SUMPRODUCT(TRANSPOSE($E504:$G504),I$7:I$9)</f>
        <v>4.1999999999999593E-2</v>
      </c>
      <c r="J504" s="17" cm="1">
        <f t="array" ref="J504">INDEX(J$14:J$114,$A504+1)+SUMPRODUCT(TRANSPOSE($E504:$G504),J$7:J$9)</f>
        <v>4.2000000000005366E-2</v>
      </c>
      <c r="K504" s="17" cm="1">
        <f t="array" ref="K504">INDEX(K$14:K$114,$A504+1)+SUMPRODUCT(TRANSPOSE($E504:$G504),K$7:K$9)</f>
        <v>4.2000000000001592E-2</v>
      </c>
      <c r="L504" s="17" cm="1">
        <f t="array" ref="L504">INDEX(L$14:L$114,$A504+1)+SUMPRODUCT(TRANSPOSE($E504:$G504),L$7:L$9)</f>
        <v>4.2000000000002036E-2</v>
      </c>
      <c r="M504" s="17" cm="1">
        <f t="array" ref="M504">INDEX(M$14:M$114,$A504+1)+SUMPRODUCT(TRANSPOSE($E504:$G504),M$7:M$9)</f>
        <v>4.2000000000003812E-2</v>
      </c>
      <c r="N504" s="17" cm="1">
        <f t="array" ref="N504">INDEX(N$14:N$114,$A504+1)+SUMPRODUCT(TRANSPOSE($E504:$G504),N$7:N$9)</f>
        <v>4.2000000000001148E-2</v>
      </c>
      <c r="O504" s="17" cm="1">
        <f t="array" ref="O504">INDEX(O$14:O$114,$A504+1)+SUMPRODUCT(TRANSPOSE($E504:$G504),O$7:O$9)</f>
        <v>4.2000000000000703E-2</v>
      </c>
      <c r="P504" s="17" cm="1">
        <f t="array" ref="P504">INDEX(P$14:P$114,$A504+1)+SUMPRODUCT(TRANSPOSE($E504:$G504),P$7:P$9)</f>
        <v>4.2000000000001814E-2</v>
      </c>
      <c r="Q504" s="17" cm="1">
        <f t="array" ref="Q504">INDEX(Q$14:Q$114,$A504+1)+SUMPRODUCT(TRANSPOSE($E504:$G504),Q$7:Q$9)</f>
        <v>4.2000000000000925E-2</v>
      </c>
      <c r="R504" s="17" cm="1">
        <f t="array" ref="R504">INDEX(R$14:R$114,$A504+1)+SUMPRODUCT(TRANSPOSE($E504:$G504),R$7:R$9)</f>
        <v>4.2000000000000259E-2</v>
      </c>
      <c r="S504" s="17" cm="1">
        <f t="array" ref="S504">INDEX(S$14:S$114,$A504+1)+SUMPRODUCT(TRANSPOSE($E504:$G504),S$7:S$9)</f>
        <v>4.1999999999999815E-2</v>
      </c>
      <c r="T504" s="17" cm="1">
        <f t="array" ref="T504">INDEX(T$14:T$114,$A504+1)+SUMPRODUCT(TRANSPOSE($E504:$G504),T$7:T$9)</f>
        <v>4.1999999999999149E-2</v>
      </c>
      <c r="U504" s="17" cm="1">
        <f t="array" ref="U504">INDEX(U$14:U$114,$A504+1)+SUMPRODUCT(TRANSPOSE($E504:$G504),U$7:U$9)</f>
        <v>4.1999999999998261E-2</v>
      </c>
      <c r="V504" s="17" cm="1">
        <f t="array" ref="V504">INDEX(V$14:V$114,$A504+1)+SUMPRODUCT(TRANSPOSE($E504:$G504),V$7:V$9)</f>
        <v>4.1999999999998039E-2</v>
      </c>
      <c r="W504" s="17" cm="1">
        <f t="array" ref="W504">INDEX(W$14:W$114,$A504+1)+SUMPRODUCT(TRANSPOSE($E504:$G504),W$7:W$9)</f>
        <v>4.1999999999998261E-2</v>
      </c>
      <c r="X504" s="17" cm="1">
        <f t="array" ref="X504">INDEX(X$14:X$114,$A504+1)+SUMPRODUCT(TRANSPOSE($E504:$G504),X$7:X$9)</f>
        <v>4.1999999999998927E-2</v>
      </c>
      <c r="Y504" s="17" cm="1">
        <f t="array" ref="Y504">INDEX(Y$14:Y$114,$A504+1)+SUMPRODUCT(TRANSPOSE($E504:$G504),Y$7:Y$9)</f>
        <v>4.1999999999999149E-2</v>
      </c>
      <c r="Z504" s="17" cm="1">
        <f t="array" ref="Z504">INDEX(Z$14:Z$114,$A504+1)+SUMPRODUCT(TRANSPOSE($E504:$G504),Z$7:Z$9)</f>
        <v>4.1999999999998927E-2</v>
      </c>
      <c r="AA504" s="17" cm="1">
        <f t="array" ref="AA504">INDEX(AA$14:AA$114,$A504+1)+SUMPRODUCT(TRANSPOSE($E504:$G504),AA$7:AA$9)</f>
        <v>4.1999999999999371E-2</v>
      </c>
      <c r="AB504" s="17" cm="1">
        <f t="array" ref="AB504">INDEX(AB$14:AB$114,$A504+1)+SUMPRODUCT(TRANSPOSE($E504:$G504),AB$7:AB$9)</f>
        <v>4.1999999999999371E-2</v>
      </c>
      <c r="AC504" s="17" cm="1">
        <f t="array" ref="AC504">INDEX(AC$14:AC$114,$A504+1)+SUMPRODUCT(TRANSPOSE($E504:$G504),AC$7:AC$9)</f>
        <v>4.2000000000000037E-2</v>
      </c>
      <c r="AD504" s="17" cm="1">
        <f t="array" ref="AD504">INDEX(AD$14:AD$114,$A504+1)+SUMPRODUCT(TRANSPOSE($E504:$G504),AD$7:AD$9)</f>
        <v>4.2000000000000259E-2</v>
      </c>
      <c r="AE504" s="17" cm="1">
        <f t="array" ref="AE504">INDEX(AE$14:AE$114,$A504+1)+SUMPRODUCT(TRANSPOSE($E504:$G504),AE$7:AE$9)</f>
        <v>4.1999999999999815E-2</v>
      </c>
      <c r="AF504" s="17" cm="1">
        <f t="array" ref="AF504">INDEX(AF$14:AF$114,$A504+1)+SUMPRODUCT(TRANSPOSE($E504:$G504),AF$7:AF$9)</f>
        <v>4.2000000000000037E-2</v>
      </c>
      <c r="AG504" s="17" cm="1">
        <f t="array" ref="AG504">INDEX(AG$14:AG$114,$A504+1)+SUMPRODUCT(TRANSPOSE($E504:$G504),AG$7:AG$9)</f>
        <v>4.2000000000000259E-2</v>
      </c>
      <c r="AH504" s="17" cm="1">
        <f t="array" ref="AH504">INDEX(AH$14:AH$114,$A504+1)+SUMPRODUCT(TRANSPOSE($E504:$G504),AH$7:AH$9)</f>
        <v>4.2000000000000481E-2</v>
      </c>
      <c r="AI504" s="17" cm="1">
        <f t="array" ref="AI504">INDEX(AI$14:AI$114,$A504+1)+SUMPRODUCT(TRANSPOSE($E504:$G504),AI$7:AI$9)</f>
        <v>4.2000000000000703E-2</v>
      </c>
      <c r="AJ504" s="17" cm="1">
        <f t="array" ref="AJ504">INDEX(AJ$14:AJ$114,$A504+1)+SUMPRODUCT(TRANSPOSE($E504:$G504),AJ$7:AJ$9)</f>
        <v>4.2000000000000703E-2</v>
      </c>
      <c r="AK504" s="17" cm="1">
        <f t="array" ref="AK504">INDEX(AK$14:AK$114,$A504+1)+SUMPRODUCT(TRANSPOSE($E504:$G504),AK$7:AK$9)</f>
        <v>4.2000000000000259E-2</v>
      </c>
      <c r="AL504" s="17" cm="1">
        <f t="array" ref="AL504">INDEX(AL$14:AL$114,$A504+1)+SUMPRODUCT(TRANSPOSE($E504:$G504),AL$7:AL$9)</f>
        <v>4.2000000000000037E-2</v>
      </c>
      <c r="AM504" s="17" cm="1">
        <f t="array" ref="AM504">INDEX(AM$14:AM$114,$A504+1)+SUMPRODUCT(TRANSPOSE($E504:$G504),AM$7:AM$9)</f>
        <v>4.2000000000000037E-2</v>
      </c>
      <c r="AN504" s="17" cm="1">
        <f t="array" ref="AN504">INDEX(AN$14:AN$114,$A504+1)+SUMPRODUCT(TRANSPOSE($E504:$G504),AN$7:AN$9)</f>
        <v>4.2000000000000037E-2</v>
      </c>
      <c r="AO504" s="17" cm="1">
        <f t="array" ref="AO504">INDEX(AO$14:AO$114,$A504+1)+SUMPRODUCT(TRANSPOSE($E504:$G504),AO$7:AO$9)</f>
        <v>4.2000000000000037E-2</v>
      </c>
      <c r="AP504" s="17" cm="1">
        <f t="array" ref="AP504">INDEX(AP$14:AP$114,$A504+1)+SUMPRODUCT(TRANSPOSE($E504:$G504),AP$7:AP$9)</f>
        <v>4.2000000000000037E-2</v>
      </c>
      <c r="AQ504" s="17" cm="1">
        <f t="array" ref="AQ504">INDEX(AQ$14:AQ$114,$A504+1)+SUMPRODUCT(TRANSPOSE($E504:$G504),AQ$7:AQ$9)</f>
        <v>4.2000000000000037E-2</v>
      </c>
      <c r="AR504" s="17" cm="1">
        <f t="array" ref="AR504">INDEX(AR$14:AR$114,$A504+1)+SUMPRODUCT(TRANSPOSE($E504:$G504),AR$7:AR$9)</f>
        <v>4.2000000000000259E-2</v>
      </c>
      <c r="AS504" s="17" cm="1">
        <f t="array" ref="AS504">INDEX(AS$14:AS$114,$A504+1)+SUMPRODUCT(TRANSPOSE($E504:$G504),AS$7:AS$9)</f>
        <v>4.2000000000000037E-2</v>
      </c>
      <c r="AT504" s="17" cm="1">
        <f t="array" ref="AT504">INDEX(AT$14:AT$114,$A504+1)+SUMPRODUCT(TRANSPOSE($E504:$G504),AT$7:AT$9)</f>
        <v>4.2000000000000037E-2</v>
      </c>
      <c r="AU504" s="17" cm="1">
        <f t="array" ref="AU504">INDEX(AU$14:AU$114,$A504+1)+SUMPRODUCT(TRANSPOSE($E504:$G504),AU$7:AU$9)</f>
        <v>4.2000000000000037E-2</v>
      </c>
      <c r="AV504" s="17" cm="1">
        <f t="array" ref="AV504">INDEX(AV$14:AV$114,$A504+1)+SUMPRODUCT(TRANSPOSE($E504:$G504),AV$7:AV$9)</f>
        <v>4.2000000000000037E-2</v>
      </c>
      <c r="AW504" s="17" cm="1">
        <f t="array" ref="AW504">INDEX(AW$14:AW$114,$A504+1)+SUMPRODUCT(TRANSPOSE($E504:$G504),AW$7:AW$9)</f>
        <v>4.2000000000000037E-2</v>
      </c>
      <c r="AX504" s="17" cm="1">
        <f t="array" ref="AX504">INDEX(AX$14:AX$114,$A504+1)+SUMPRODUCT(TRANSPOSE($E504:$G504),AX$7:AX$9)</f>
        <v>4.2071729069252051E-2</v>
      </c>
      <c r="AY504" s="17" cm="1">
        <f t="array" ref="AY504">INDEX(AY$14:AY$114,$A504+1)+SUMPRODUCT(TRANSPOSE($E504:$G504),AY$7:AY$9)</f>
        <v>4.2199628636398145E-2</v>
      </c>
      <c r="AZ504" s="17" cm="1">
        <f t="array" ref="AZ504">INDEX(AZ$14:AZ$114,$A504+1)+SUMPRODUCT(TRANSPOSE($E504:$G504),AZ$7:AZ$9)</f>
        <v>4.237002769773035E-2</v>
      </c>
      <c r="BA504" s="17" cm="1">
        <f t="array" ref="BA504">INDEX(BA$14:BA$114,$A504+1)+SUMPRODUCT(TRANSPOSE($E504:$G504),BA$7:BA$9)</f>
        <v>4.2570923619705825E-2</v>
      </c>
      <c r="BB504" s="17" cm="1">
        <f t="array" ref="BB504">INDEX(BB$14:BB$114,$A504+1)+SUMPRODUCT(TRANSPOSE($E504:$G504),BB$7:BB$9)</f>
        <v>4.2791796686220795E-2</v>
      </c>
      <c r="BC504" s="17" cm="1">
        <f t="array" ref="BC504">INDEX(BC$14:BC$114,$A504+1)+SUMPRODUCT(TRANSPOSE($E504:$G504),BC$7:BC$9)</f>
        <v>4.3023447122151337E-2</v>
      </c>
      <c r="BD504" s="17" cm="1">
        <f t="array" ref="BD504">INDEX(BD$14:BD$114,$A504+1)+SUMPRODUCT(TRANSPOSE($E504:$G504),BD$7:BD$9)</f>
        <v>4.3257856993769384E-2</v>
      </c>
      <c r="BE504" s="17" cm="1">
        <f t="array" ref="BE504">INDEX(BE$14:BE$114,$A504+1)+SUMPRODUCT(TRANSPOSE($E504:$G504),BE$7:BE$9)</f>
        <v>4.3488066656079072E-2</v>
      </c>
      <c r="BF504" s="17" cm="1">
        <f t="array" ref="BF504">INDEX(BF$14:BF$114,$A504+1)+SUMPRODUCT(TRANSPOSE($E504:$G504),BF$7:BF$9)</f>
        <v>4.3708071132193105E-2</v>
      </c>
      <c r="BG504" s="17" cm="1">
        <f t="array" ref="BG504">INDEX(BG$14:BG$114,$A504+1)+SUMPRODUCT(TRANSPOSE($E504:$G504),BG$7:BG$9)</f>
        <v>4.3912727007044516E-2</v>
      </c>
      <c r="BH504" s="17" cm="1">
        <f t="array" ref="BH504">INDEX(BH$14:BH$114,$A504+1)+SUMPRODUCT(TRANSPOSE($E504:$G504),BH$7:BH$9)</f>
        <v>4.4097669948939489E-2</v>
      </c>
      <c r="BI504" s="17" cm="1">
        <f t="array" ref="BI504">INDEX(BI$14:BI$114,$A504+1)+SUMPRODUCT(TRANSPOSE($E504:$G504),BI$7:BI$9)</f>
        <v>4.4259243958683747E-2</v>
      </c>
      <c r="BJ504" s="17" cm="1">
        <f t="array" ref="BJ504">INDEX(BJ$14:BJ$114,$A504+1)+SUMPRODUCT(TRANSPOSE($E504:$G504),BJ$7:BJ$9)</f>
        <v>4.4394437484507554E-2</v>
      </c>
      <c r="BK504" s="17" cm="1">
        <f t="array" ref="BK504">INDEX(BK$14:BK$114,$A504+1)+SUMPRODUCT(TRANSPOSE($E504:$G504),BK$7:BK$9)</f>
        <v>4.4500827928505515E-2</v>
      </c>
      <c r="BL504" s="17" cm="1">
        <f t="array" ref="BL504">INDEX(BL$14:BL$114,$A504+1)+SUMPRODUCT(TRANSPOSE($E504:$G504),BL$7:BL$9)</f>
        <v>4.4576530504423451E-2</v>
      </c>
      <c r="BM504" s="17" cm="1">
        <f t="array" ref="BM504">INDEX(BM$14:BM$114,$A504+1)+SUMPRODUCT(TRANSPOSE($E504:$G504),BM$7:BM$9)</f>
        <v>4.4620153085757952E-2</v>
      </c>
      <c r="BN504" s="17" cm="1">
        <f t="array" ref="BN504">INDEX(BN$14:BN$114,$A504+1)+SUMPRODUCT(TRANSPOSE($E504:$G504),BN$7:BN$9)</f>
        <v>4.4630758295947981E-2</v>
      </c>
      <c r="BO504" s="17" cm="1">
        <f t="array" ref="BO504">INDEX(BO$14:BO$114,$A504+1)+SUMPRODUCT(TRANSPOSE($E504:$G504),BO$7:BO$9)</f>
        <v>4.4607823950420844E-2</v>
      </c>
      <c r="BP504" s="17" cm="1">
        <f t="array" ref="BP504">INDEX(BP$14:BP$114,$A504+1)+SUMPRODUCT(TRANSPOSE($E504:$G504),BP$7:BP$9)</f>
        <v>4.4551214436635123E-2</v>
      </c>
      <c r="BQ504" s="17" cm="1">
        <f t="array" ref="BQ504">INDEX(BQ$14:BQ$114,$A504+1)+SUMPRODUCT(TRANSPOSE($E504:$G504),BQ$7:BQ$9)</f>
        <v>4.4461147086654496E-2</v>
      </c>
      <c r="BR504" s="17" cm="1">
        <f t="array" ref="BR504">INDEX(BR$14:BR$114,$A504+1)+SUMPRODUCT(TRANSPOSE($E504:$G504),BR$7:BR$9)</f>
        <v>4.4338167994626643E-2</v>
      </c>
      <c r="BS504" s="17" cm="1">
        <f t="array" ref="BS504">INDEX(BS$14:BS$114,$A504+1)+SUMPRODUCT(TRANSPOSE($E504:$G504),BS$7:BS$9)</f>
        <v>4.4183126372732362E-2</v>
      </c>
      <c r="BT504" s="17" cm="1">
        <f t="array" ref="BT504">INDEX(BT$14:BT$114,$A504+1)+SUMPRODUCT(TRANSPOSE($E504:$G504),BT$7:BT$9)</f>
        <v>4.3997152164813924E-2</v>
      </c>
      <c r="BU504" s="17" cm="1">
        <f t="array" ref="BU504">INDEX(BU$14:BU$114,$A504+1)+SUMPRODUCT(TRANSPOSE($E504:$G504),BU$7:BU$9)</f>
        <v>4.3781635808064046E-2</v>
      </c>
      <c r="BV504" s="17" cm="1">
        <f t="array" ref="BV504">INDEX(BV$14:BV$114,$A504+1)+SUMPRODUCT(TRANSPOSE($E504:$G504),BV$7:BV$9)</f>
        <v>4.3538208074795026E-2</v>
      </c>
      <c r="BW504" s="17" cm="1">
        <f t="array" ref="BW504">INDEX(BW$14:BW$114,$A504+1)+SUMPRODUCT(TRANSPOSE($E504:$G504),BW$7:BW$9)</f>
        <v>4.3268723682445831E-2</v>
      </c>
      <c r="BX504" s="17" cm="1">
        <f t="array" ref="BX504">INDEX(BX$14:BX$114,$A504+1)+SUMPRODUCT(TRANSPOSE($E504:$G504),BX$7:BX$9)</f>
        <v>4.2975243627104254E-2</v>
      </c>
      <c r="BY504" s="17" cm="1">
        <f t="array" ref="BY504">INDEX(BY$14:BY$114,$A504+1)+SUMPRODUCT(TRANSPOSE($E504:$G504),BY$7:BY$9)</f>
        <v>4.2660020891305273E-2</v>
      </c>
      <c r="BZ504" s="17" cm="1">
        <f t="array" ref="BZ504">INDEX(BZ$14:BZ$114,$A504+1)+SUMPRODUCT(TRANSPOSE($E504:$G504),BZ$7:BZ$9)</f>
        <v>4.2325483854449786E-2</v>
      </c>
      <c r="CA504" s="17" cm="1">
        <f t="array" ref="CA504">INDEX(CA$14:CA$114,$A504+1)+SUMPRODUCT(TRANSPOSE($E504:$G504),CA$7:CA$9)</f>
        <v>4.1982588706849899E-2</v>
      </c>
      <c r="CB504" s="17" cm="1">
        <f t="array" ref="CB504">INDEX(CB$14:CB$114,$A504+1)+SUMPRODUCT(TRANSPOSE($E504:$G504),CB$7:CB$9)</f>
        <v>4.1660955613950668E-2</v>
      </c>
      <c r="CC504" s="17" cm="1">
        <f t="array" ref="CC504">INDEX(CC$14:CC$114,$A504+1)+SUMPRODUCT(TRANSPOSE($E504:$G504),CC$7:CC$9)</f>
        <v>4.1359778282124893E-2</v>
      </c>
      <c r="CD504" s="17" cm="1">
        <f t="array" ref="CD504">INDEX(CD$14:CD$114,$A504+1)+SUMPRODUCT(TRANSPOSE($E504:$G504),CD$7:CD$9)</f>
        <v>4.1078299774305327E-2</v>
      </c>
      <c r="CE504" s="17" cm="1">
        <f t="array" ref="CE504">INDEX(CE$14:CE$114,$A504+1)+SUMPRODUCT(TRANSPOSE($E504:$G504),CE$7:CE$9)</f>
        <v>4.0815808117743213E-2</v>
      </c>
      <c r="CF504" s="17" cm="1">
        <f t="array" ref="CF504">INDEX(CF$14:CF$114,$A504+1)+SUMPRODUCT(TRANSPOSE($E504:$G504),CF$7:CF$9)</f>
        <v>4.0571632212847764E-2</v>
      </c>
      <c r="CG504" s="17" cm="1">
        <f t="array" ref="CG504">INDEX(CG$14:CG$114,$A504+1)+SUMPRODUCT(TRANSPOSE($E504:$G504),CG$7:CG$9)</f>
        <v>4.0345137793208252E-2</v>
      </c>
      <c r="CH504" s="17" cm="1">
        <f t="array" ref="CH504">INDEX(CH$14:CH$114,$A504+1)+SUMPRODUCT(TRANSPOSE($E504:$G504),CH$7:CH$9)</f>
        <v>4.0135723388688538E-2</v>
      </c>
      <c r="CI504" s="17" cm="1">
        <f t="array" ref="CI504">INDEX(CI$14:CI$114,$A504+1)+SUMPRODUCT(TRANSPOSE($E504:$G504),CI$7:CI$9)</f>
        <v>3.9942816180517093E-2</v>
      </c>
      <c r="CJ504" s="17" cm="1">
        <f t="array" ref="CJ504">INDEX(CJ$14:CJ$114,$A504+1)+SUMPRODUCT(TRANSPOSE($E504:$G504),CJ$7:CJ$9)</f>
        <v>3.9765868075425148E-2</v>
      </c>
      <c r="CK504" s="17" cm="1">
        <f t="array" ref="CK504">INDEX(CK$14:CK$114,$A504+1)+SUMPRODUCT(TRANSPOSE($E504:$G504),CK$7:CK$9)</f>
        <v>3.9643813288589236E-2</v>
      </c>
      <c r="CL504" s="17" cm="1">
        <f t="array" ref="CL504">INDEX(CL$14:CL$114,$A504+1)+SUMPRODUCT(TRANSPOSE($E504:$G504),CL$7:CL$9)</f>
        <v>3.9531579219340696E-2</v>
      </c>
      <c r="CM504" s="17" cm="1">
        <f t="array" ref="CM504">INDEX(CM$14:CM$114,$A504+1)+SUMPRODUCT(TRANSPOSE($E504:$G504),CM$7:CM$9)</f>
        <v>3.9428855695214926E-2</v>
      </c>
      <c r="CN504" s="17" cm="1">
        <f t="array" ref="CN504">INDEX(CN$14:CN$114,$A504+1)+SUMPRODUCT(TRANSPOSE($E504:$G504),CN$7:CN$9)</f>
        <v>3.9335328854458007E-2</v>
      </c>
      <c r="CO504" s="17" cm="1">
        <f t="array" ref="CO504">INDEX(CO$14:CO$114,$A504+1)+SUMPRODUCT(TRANSPOSE($E504:$G504),CO$7:CO$9)</f>
        <v>3.9250676378957738E-2</v>
      </c>
      <c r="CP504" s="17" cm="1">
        <f t="array" ref="CP504">INDEX(CP$14:CP$114,$A504+1)+SUMPRODUCT(TRANSPOSE($E504:$G504),CP$7:CP$9)</f>
        <v>3.9174561764707461E-2</v>
      </c>
      <c r="CQ504" s="17" cm="1">
        <f t="array" ref="CQ504">INDEX(CQ$14:CQ$114,$A504+1)+SUMPRODUCT(TRANSPOSE($E504:$G504),CQ$7:CQ$9)</f>
        <v>3.910662847866675E-2</v>
      </c>
      <c r="CR504" s="17" cm="1">
        <f t="array" ref="CR504">INDEX(CR$14:CR$114,$A504+1)+SUMPRODUCT(TRANSPOSE($E504:$G504),CR$7:CR$9)</f>
        <v>3.9046493203099164E-2</v>
      </c>
      <c r="CS504" s="17" cm="1">
        <f t="array" ref="CS504">INDEX(CS$14:CS$114,$A504+1)+SUMPRODUCT(TRANSPOSE($E504:$G504),CS$7:CS$9)</f>
        <v>3.8993738457924643E-2</v>
      </c>
      <c r="CT504" s="17" cm="1">
        <f t="array" ref="CT504">INDEX(CT$14:CT$114,$A504+1)+SUMPRODUCT(TRANSPOSE($E504:$G504),CT$7:CT$9)</f>
        <v>3.8947904200806516E-2</v>
      </c>
      <c r="CU504" s="17" cm="1">
        <f t="array" ref="CU504">INDEX(CU$14:CU$114,$A504+1)+SUMPRODUCT(TRANSPOSE($E504:$G504),CU$7:CU$9)</f>
        <v>3.8877351578763708E-2</v>
      </c>
      <c r="CV504" s="17" cm="1">
        <f t="array" ref="CV504">INDEX(CV$14:CV$114,$A504+1)+SUMPRODUCT(TRANSPOSE($E504:$G504),CV$7:CV$9)</f>
        <v>3.8820169386943437E-2</v>
      </c>
      <c r="CW504" s="17" cm="1">
        <f t="array" ref="CW504">INDEX(CW$14:CW$114,$A504+1)+SUMPRODUCT(TRANSPOSE($E504:$G504),CW$7:CW$9)</f>
        <v>3.8775458375716942E-2</v>
      </c>
      <c r="CX504" s="17" cm="1">
        <f t="array" ref="CX504">INDEX(CX$14:CX$114,$A504+1)+SUMPRODUCT(TRANSPOSE($E504:$G504),CX$7:CX$9)</f>
        <v>3.8718541266405948E-2</v>
      </c>
      <c r="CY504" s="17" cm="1">
        <f t="array" ref="CY504">INDEX(CY$14:CY$114,$A504+1)+SUMPRODUCT(TRANSPOSE($E504:$G504),CY$7:CY$9)</f>
        <v>3.8680395751714558E-2</v>
      </c>
      <c r="CZ504" s="17" cm="1">
        <f t="array" ref="CZ504">INDEX(CZ$14:CZ$114,$A504+1)+SUMPRODUCT(TRANSPOSE($E504:$G504),CZ$7:CZ$9)</f>
        <v>3.8636416235547255E-2</v>
      </c>
      <c r="DA504" s="17" cm="1">
        <f t="array" ref="DA504">INDEX(DA$14:DA$114,$A504+1)+SUMPRODUCT(TRANSPOSE($E504:$G504),DA$7:DA$9)</f>
        <v>3.862017500810655E-2</v>
      </c>
      <c r="DB504" s="17" cm="1">
        <f t="array" ref="DB504">INDEX(DB$14:DB$114,$A504+1)+SUMPRODUCT(TRANSPOSE($E504:$G504),DB$7:DB$9)</f>
        <v>3.8612108936693756E-2</v>
      </c>
      <c r="DC504" s="17" cm="1">
        <f t="array" ref="DC504">INDEX(DC$14:DC$114,$A504+1)+SUMPRODUCT(TRANSPOSE($E504:$G504),DC$7:DC$9)</f>
        <v>3.865813397907969E-2</v>
      </c>
      <c r="DD504" s="17" cm="1">
        <f t="array" ref="DD504">INDEX(DD$14:DD$114,$A504+1)+SUMPRODUCT(TRANSPOSE($E504:$G504),DD$7:DD$9)</f>
        <v>3.871630022585526E-2</v>
      </c>
    </row>
    <row r="505" spans="1:108" x14ac:dyDescent="0.25">
      <c r="A505" s="13">
        <f t="shared" si="444"/>
        <v>87</v>
      </c>
      <c r="B505" s="13">
        <f t="shared" si="445"/>
        <v>4</v>
      </c>
      <c r="C505" s="13">
        <f t="shared" ref="C505:D505" si="471">C404</f>
        <v>12</v>
      </c>
      <c r="D505" s="13">
        <f t="shared" si="471"/>
        <v>1044</v>
      </c>
      <c r="E505" s="30">
        <f t="shared" si="460"/>
        <v>0</v>
      </c>
      <c r="F505" s="30">
        <f t="shared" si="457"/>
        <v>0</v>
      </c>
      <c r="G505" s="30">
        <f t="shared" si="458"/>
        <v>0</v>
      </c>
      <c r="H505" s="36">
        <f t="shared" si="424"/>
        <v>41044</v>
      </c>
      <c r="I505" s="17" cm="1">
        <f t="array" ref="I505">INDEX(I$14:I$114,$A505+1)+SUMPRODUCT(TRANSPOSE($E505:$G505),I$7:I$9)</f>
        <v>4.200000000001114E-2</v>
      </c>
      <c r="J505" s="17" cm="1">
        <f t="array" ref="J505">INDEX(J$14:J$114,$A505+1)+SUMPRODUCT(TRANSPOSE($E505:$G505),J$7:J$9)</f>
        <v>4.200000000000248E-2</v>
      </c>
      <c r="K505" s="17" cm="1">
        <f t="array" ref="K505">INDEX(K$14:K$114,$A505+1)+SUMPRODUCT(TRANSPOSE($E505:$G505),K$7:K$9)</f>
        <v>4.2000000000002702E-2</v>
      </c>
      <c r="L505" s="17" cm="1">
        <f t="array" ref="L505">INDEX(L$14:L$114,$A505+1)+SUMPRODUCT(TRANSPOSE($E505:$G505),L$7:L$9)</f>
        <v>4.20000000000047E-2</v>
      </c>
      <c r="M505" s="17" cm="1">
        <f t="array" ref="M505">INDEX(M$14:M$114,$A505+1)+SUMPRODUCT(TRANSPOSE($E505:$G505),M$7:M$9)</f>
        <v>4.200000000000137E-2</v>
      </c>
      <c r="N505" s="17" cm="1">
        <f t="array" ref="N505">INDEX(N$14:N$114,$A505+1)+SUMPRODUCT(TRANSPOSE($E505:$G505),N$7:N$9)</f>
        <v>4.2000000000000925E-2</v>
      </c>
      <c r="O505" s="17" cm="1">
        <f t="array" ref="O505">INDEX(O$14:O$114,$A505+1)+SUMPRODUCT(TRANSPOSE($E505:$G505),O$7:O$9)</f>
        <v>4.2000000000002036E-2</v>
      </c>
      <c r="P505" s="17" cm="1">
        <f t="array" ref="P505">INDEX(P$14:P$114,$A505+1)+SUMPRODUCT(TRANSPOSE($E505:$G505),P$7:P$9)</f>
        <v>4.2000000000001148E-2</v>
      </c>
      <c r="Q505" s="17" cm="1">
        <f t="array" ref="Q505">INDEX(Q$14:Q$114,$A505+1)+SUMPRODUCT(TRANSPOSE($E505:$G505),Q$7:Q$9)</f>
        <v>4.2000000000000259E-2</v>
      </c>
      <c r="R505" s="17" cm="1">
        <f t="array" ref="R505">INDEX(R$14:R$114,$A505+1)+SUMPRODUCT(TRANSPOSE($E505:$G505),R$7:R$9)</f>
        <v>4.1999999999999815E-2</v>
      </c>
      <c r="S505" s="17" cm="1">
        <f t="array" ref="S505">INDEX(S$14:S$114,$A505+1)+SUMPRODUCT(TRANSPOSE($E505:$G505),S$7:S$9)</f>
        <v>4.1999999999998927E-2</v>
      </c>
      <c r="T505" s="17" cm="1">
        <f t="array" ref="T505">INDEX(T$14:T$114,$A505+1)+SUMPRODUCT(TRANSPOSE($E505:$G505),T$7:T$9)</f>
        <v>4.1999999999998039E-2</v>
      </c>
      <c r="U505" s="17" cm="1">
        <f t="array" ref="U505">INDEX(U$14:U$114,$A505+1)+SUMPRODUCT(TRANSPOSE($E505:$G505),U$7:U$9)</f>
        <v>4.1999999999998039E-2</v>
      </c>
      <c r="V505" s="17" cm="1">
        <f t="array" ref="V505">INDEX(V$14:V$114,$A505+1)+SUMPRODUCT(TRANSPOSE($E505:$G505),V$7:V$9)</f>
        <v>4.1999999999998039E-2</v>
      </c>
      <c r="W505" s="17" cm="1">
        <f t="array" ref="W505">INDEX(W$14:W$114,$A505+1)+SUMPRODUCT(TRANSPOSE($E505:$G505),W$7:W$9)</f>
        <v>4.1999999999998261E-2</v>
      </c>
      <c r="X505" s="17" cm="1">
        <f t="array" ref="X505">INDEX(X$14:X$114,$A505+1)+SUMPRODUCT(TRANSPOSE($E505:$G505),X$7:X$9)</f>
        <v>4.1999999999998927E-2</v>
      </c>
      <c r="Y505" s="17" cm="1">
        <f t="array" ref="Y505">INDEX(Y$14:Y$114,$A505+1)+SUMPRODUCT(TRANSPOSE($E505:$G505),Y$7:Y$9)</f>
        <v>4.1999999999999149E-2</v>
      </c>
      <c r="Z505" s="17" cm="1">
        <f t="array" ref="Z505">INDEX(Z$14:Z$114,$A505+1)+SUMPRODUCT(TRANSPOSE($E505:$G505),Z$7:Z$9)</f>
        <v>4.1999999999998927E-2</v>
      </c>
      <c r="AA505" s="17" cm="1">
        <f t="array" ref="AA505">INDEX(AA$14:AA$114,$A505+1)+SUMPRODUCT(TRANSPOSE($E505:$G505),AA$7:AA$9)</f>
        <v>4.1999999999999371E-2</v>
      </c>
      <c r="AB505" s="17" cm="1">
        <f t="array" ref="AB505">INDEX(AB$14:AB$114,$A505+1)+SUMPRODUCT(TRANSPOSE($E505:$G505),AB$7:AB$9)</f>
        <v>4.1999999999999371E-2</v>
      </c>
      <c r="AC505" s="17" cm="1">
        <f t="array" ref="AC505">INDEX(AC$14:AC$114,$A505+1)+SUMPRODUCT(TRANSPOSE($E505:$G505),AC$7:AC$9)</f>
        <v>4.2000000000000037E-2</v>
      </c>
      <c r="AD505" s="17" cm="1">
        <f t="array" ref="AD505">INDEX(AD$14:AD$114,$A505+1)+SUMPRODUCT(TRANSPOSE($E505:$G505),AD$7:AD$9)</f>
        <v>4.2000000000000259E-2</v>
      </c>
      <c r="AE505" s="17" cm="1">
        <f t="array" ref="AE505">INDEX(AE$14:AE$114,$A505+1)+SUMPRODUCT(TRANSPOSE($E505:$G505),AE$7:AE$9)</f>
        <v>4.1999999999999815E-2</v>
      </c>
      <c r="AF505" s="17" cm="1">
        <f t="array" ref="AF505">INDEX(AF$14:AF$114,$A505+1)+SUMPRODUCT(TRANSPOSE($E505:$G505),AF$7:AF$9)</f>
        <v>4.2000000000000037E-2</v>
      </c>
      <c r="AG505" s="17" cm="1">
        <f t="array" ref="AG505">INDEX(AG$14:AG$114,$A505+1)+SUMPRODUCT(TRANSPOSE($E505:$G505),AG$7:AG$9)</f>
        <v>4.2000000000000259E-2</v>
      </c>
      <c r="AH505" s="17" cm="1">
        <f t="array" ref="AH505">INDEX(AH$14:AH$114,$A505+1)+SUMPRODUCT(TRANSPOSE($E505:$G505),AH$7:AH$9)</f>
        <v>4.2000000000000481E-2</v>
      </c>
      <c r="AI505" s="17" cm="1">
        <f t="array" ref="AI505">INDEX(AI$14:AI$114,$A505+1)+SUMPRODUCT(TRANSPOSE($E505:$G505),AI$7:AI$9)</f>
        <v>4.2000000000000703E-2</v>
      </c>
      <c r="AJ505" s="17" cm="1">
        <f t="array" ref="AJ505">INDEX(AJ$14:AJ$114,$A505+1)+SUMPRODUCT(TRANSPOSE($E505:$G505),AJ$7:AJ$9)</f>
        <v>4.2000000000000703E-2</v>
      </c>
      <c r="AK505" s="17" cm="1">
        <f t="array" ref="AK505">INDEX(AK$14:AK$114,$A505+1)+SUMPRODUCT(TRANSPOSE($E505:$G505),AK$7:AK$9)</f>
        <v>4.2000000000000259E-2</v>
      </c>
      <c r="AL505" s="17" cm="1">
        <f t="array" ref="AL505">INDEX(AL$14:AL$114,$A505+1)+SUMPRODUCT(TRANSPOSE($E505:$G505),AL$7:AL$9)</f>
        <v>4.2000000000000037E-2</v>
      </c>
      <c r="AM505" s="17" cm="1">
        <f t="array" ref="AM505">INDEX(AM$14:AM$114,$A505+1)+SUMPRODUCT(TRANSPOSE($E505:$G505),AM$7:AM$9)</f>
        <v>4.2000000000000037E-2</v>
      </c>
      <c r="AN505" s="17" cm="1">
        <f t="array" ref="AN505">INDEX(AN$14:AN$114,$A505+1)+SUMPRODUCT(TRANSPOSE($E505:$G505),AN$7:AN$9)</f>
        <v>4.2000000000000037E-2</v>
      </c>
      <c r="AO505" s="17" cm="1">
        <f t="array" ref="AO505">INDEX(AO$14:AO$114,$A505+1)+SUMPRODUCT(TRANSPOSE($E505:$G505),AO$7:AO$9)</f>
        <v>4.2000000000000037E-2</v>
      </c>
      <c r="AP505" s="17" cm="1">
        <f t="array" ref="AP505">INDEX(AP$14:AP$114,$A505+1)+SUMPRODUCT(TRANSPOSE($E505:$G505),AP$7:AP$9)</f>
        <v>4.2000000000000037E-2</v>
      </c>
      <c r="AQ505" s="17" cm="1">
        <f t="array" ref="AQ505">INDEX(AQ$14:AQ$114,$A505+1)+SUMPRODUCT(TRANSPOSE($E505:$G505),AQ$7:AQ$9)</f>
        <v>4.2000000000000037E-2</v>
      </c>
      <c r="AR505" s="17" cm="1">
        <f t="array" ref="AR505">INDEX(AR$14:AR$114,$A505+1)+SUMPRODUCT(TRANSPOSE($E505:$G505),AR$7:AR$9)</f>
        <v>4.2000000000000259E-2</v>
      </c>
      <c r="AS505" s="17" cm="1">
        <f t="array" ref="AS505">INDEX(AS$14:AS$114,$A505+1)+SUMPRODUCT(TRANSPOSE($E505:$G505),AS$7:AS$9)</f>
        <v>4.2000000000000037E-2</v>
      </c>
      <c r="AT505" s="17" cm="1">
        <f t="array" ref="AT505">INDEX(AT$14:AT$114,$A505+1)+SUMPRODUCT(TRANSPOSE($E505:$G505),AT$7:AT$9)</f>
        <v>4.2000000000000037E-2</v>
      </c>
      <c r="AU505" s="17" cm="1">
        <f t="array" ref="AU505">INDEX(AU$14:AU$114,$A505+1)+SUMPRODUCT(TRANSPOSE($E505:$G505),AU$7:AU$9)</f>
        <v>4.2000000000000037E-2</v>
      </c>
      <c r="AV505" s="17" cm="1">
        <f t="array" ref="AV505">INDEX(AV$14:AV$114,$A505+1)+SUMPRODUCT(TRANSPOSE($E505:$G505),AV$7:AV$9)</f>
        <v>4.2000000000000037E-2</v>
      </c>
      <c r="AW505" s="17" cm="1">
        <f t="array" ref="AW505">INDEX(AW$14:AW$114,$A505+1)+SUMPRODUCT(TRANSPOSE($E505:$G505),AW$7:AW$9)</f>
        <v>4.2000000000000037E-2</v>
      </c>
      <c r="AX505" s="17" cm="1">
        <f t="array" ref="AX505">INDEX(AX$14:AX$114,$A505+1)+SUMPRODUCT(TRANSPOSE($E505:$G505),AX$7:AX$9)</f>
        <v>4.2071729069252051E-2</v>
      </c>
      <c r="AY505" s="17" cm="1">
        <f t="array" ref="AY505">INDEX(AY$14:AY$114,$A505+1)+SUMPRODUCT(TRANSPOSE($E505:$G505),AY$7:AY$9)</f>
        <v>4.2199628636398145E-2</v>
      </c>
      <c r="AZ505" s="17" cm="1">
        <f t="array" ref="AZ505">INDEX(AZ$14:AZ$114,$A505+1)+SUMPRODUCT(TRANSPOSE($E505:$G505),AZ$7:AZ$9)</f>
        <v>4.237002769773035E-2</v>
      </c>
      <c r="BA505" s="17" cm="1">
        <f t="array" ref="BA505">INDEX(BA$14:BA$114,$A505+1)+SUMPRODUCT(TRANSPOSE($E505:$G505),BA$7:BA$9)</f>
        <v>4.2570923619705825E-2</v>
      </c>
      <c r="BB505" s="17" cm="1">
        <f t="array" ref="BB505">INDEX(BB$14:BB$114,$A505+1)+SUMPRODUCT(TRANSPOSE($E505:$G505),BB$7:BB$9)</f>
        <v>4.2791796686220795E-2</v>
      </c>
      <c r="BC505" s="17" cm="1">
        <f t="array" ref="BC505">INDEX(BC$14:BC$114,$A505+1)+SUMPRODUCT(TRANSPOSE($E505:$G505),BC$7:BC$9)</f>
        <v>4.3023447122151337E-2</v>
      </c>
      <c r="BD505" s="17" cm="1">
        <f t="array" ref="BD505">INDEX(BD$14:BD$114,$A505+1)+SUMPRODUCT(TRANSPOSE($E505:$G505),BD$7:BD$9)</f>
        <v>4.3257856993769384E-2</v>
      </c>
      <c r="BE505" s="17" cm="1">
        <f t="array" ref="BE505">INDEX(BE$14:BE$114,$A505+1)+SUMPRODUCT(TRANSPOSE($E505:$G505),BE$7:BE$9)</f>
        <v>4.3488066656079072E-2</v>
      </c>
      <c r="BF505" s="17" cm="1">
        <f t="array" ref="BF505">INDEX(BF$14:BF$114,$A505+1)+SUMPRODUCT(TRANSPOSE($E505:$G505),BF$7:BF$9)</f>
        <v>4.3708071132193105E-2</v>
      </c>
      <c r="BG505" s="17" cm="1">
        <f t="array" ref="BG505">INDEX(BG$14:BG$114,$A505+1)+SUMPRODUCT(TRANSPOSE($E505:$G505),BG$7:BG$9)</f>
        <v>4.3912727007044516E-2</v>
      </c>
      <c r="BH505" s="17" cm="1">
        <f t="array" ref="BH505">INDEX(BH$14:BH$114,$A505+1)+SUMPRODUCT(TRANSPOSE($E505:$G505),BH$7:BH$9)</f>
        <v>4.4097669948939489E-2</v>
      </c>
      <c r="BI505" s="17" cm="1">
        <f t="array" ref="BI505">INDEX(BI$14:BI$114,$A505+1)+SUMPRODUCT(TRANSPOSE($E505:$G505),BI$7:BI$9)</f>
        <v>4.4259243958683747E-2</v>
      </c>
      <c r="BJ505" s="17" cm="1">
        <f t="array" ref="BJ505">INDEX(BJ$14:BJ$114,$A505+1)+SUMPRODUCT(TRANSPOSE($E505:$G505),BJ$7:BJ$9)</f>
        <v>4.4394437484507554E-2</v>
      </c>
      <c r="BK505" s="17" cm="1">
        <f t="array" ref="BK505">INDEX(BK$14:BK$114,$A505+1)+SUMPRODUCT(TRANSPOSE($E505:$G505),BK$7:BK$9)</f>
        <v>4.4500827928505515E-2</v>
      </c>
      <c r="BL505" s="17" cm="1">
        <f t="array" ref="BL505">INDEX(BL$14:BL$114,$A505+1)+SUMPRODUCT(TRANSPOSE($E505:$G505),BL$7:BL$9)</f>
        <v>4.4576530504423451E-2</v>
      </c>
      <c r="BM505" s="17" cm="1">
        <f t="array" ref="BM505">INDEX(BM$14:BM$114,$A505+1)+SUMPRODUCT(TRANSPOSE($E505:$G505),BM$7:BM$9)</f>
        <v>4.4620153085757952E-2</v>
      </c>
      <c r="BN505" s="17" cm="1">
        <f t="array" ref="BN505">INDEX(BN$14:BN$114,$A505+1)+SUMPRODUCT(TRANSPOSE($E505:$G505),BN$7:BN$9)</f>
        <v>4.4630758295947981E-2</v>
      </c>
      <c r="BO505" s="17" cm="1">
        <f t="array" ref="BO505">INDEX(BO$14:BO$114,$A505+1)+SUMPRODUCT(TRANSPOSE($E505:$G505),BO$7:BO$9)</f>
        <v>4.4607823950420844E-2</v>
      </c>
      <c r="BP505" s="17" cm="1">
        <f t="array" ref="BP505">INDEX(BP$14:BP$114,$A505+1)+SUMPRODUCT(TRANSPOSE($E505:$G505),BP$7:BP$9)</f>
        <v>4.4551214436635123E-2</v>
      </c>
      <c r="BQ505" s="17" cm="1">
        <f t="array" ref="BQ505">INDEX(BQ$14:BQ$114,$A505+1)+SUMPRODUCT(TRANSPOSE($E505:$G505),BQ$7:BQ$9)</f>
        <v>4.4461147086654496E-2</v>
      </c>
      <c r="BR505" s="17" cm="1">
        <f t="array" ref="BR505">INDEX(BR$14:BR$114,$A505+1)+SUMPRODUCT(TRANSPOSE($E505:$G505),BR$7:BR$9)</f>
        <v>4.4338167994626643E-2</v>
      </c>
      <c r="BS505" s="17" cm="1">
        <f t="array" ref="BS505">INDEX(BS$14:BS$114,$A505+1)+SUMPRODUCT(TRANSPOSE($E505:$G505),BS$7:BS$9)</f>
        <v>4.4183126372732362E-2</v>
      </c>
      <c r="BT505" s="17" cm="1">
        <f t="array" ref="BT505">INDEX(BT$14:BT$114,$A505+1)+SUMPRODUCT(TRANSPOSE($E505:$G505),BT$7:BT$9)</f>
        <v>4.3997152164813924E-2</v>
      </c>
      <c r="BU505" s="17" cm="1">
        <f t="array" ref="BU505">INDEX(BU$14:BU$114,$A505+1)+SUMPRODUCT(TRANSPOSE($E505:$G505),BU$7:BU$9)</f>
        <v>4.3781635808064046E-2</v>
      </c>
      <c r="BV505" s="17" cm="1">
        <f t="array" ref="BV505">INDEX(BV$14:BV$114,$A505+1)+SUMPRODUCT(TRANSPOSE($E505:$G505),BV$7:BV$9)</f>
        <v>4.3538208074795026E-2</v>
      </c>
      <c r="BW505" s="17" cm="1">
        <f t="array" ref="BW505">INDEX(BW$14:BW$114,$A505+1)+SUMPRODUCT(TRANSPOSE($E505:$G505),BW$7:BW$9)</f>
        <v>4.3268723682445831E-2</v>
      </c>
      <c r="BX505" s="17" cm="1">
        <f t="array" ref="BX505">INDEX(BX$14:BX$114,$A505+1)+SUMPRODUCT(TRANSPOSE($E505:$G505),BX$7:BX$9)</f>
        <v>4.2975243627104254E-2</v>
      </c>
      <c r="BY505" s="17" cm="1">
        <f t="array" ref="BY505">INDEX(BY$14:BY$114,$A505+1)+SUMPRODUCT(TRANSPOSE($E505:$G505),BY$7:BY$9)</f>
        <v>4.2660020891305273E-2</v>
      </c>
      <c r="BZ505" s="17" cm="1">
        <f t="array" ref="BZ505">INDEX(BZ$14:BZ$114,$A505+1)+SUMPRODUCT(TRANSPOSE($E505:$G505),BZ$7:BZ$9)</f>
        <v>4.2325483854449786E-2</v>
      </c>
      <c r="CA505" s="17" cm="1">
        <f t="array" ref="CA505">INDEX(CA$14:CA$114,$A505+1)+SUMPRODUCT(TRANSPOSE($E505:$G505),CA$7:CA$9)</f>
        <v>4.1982588706849899E-2</v>
      </c>
      <c r="CB505" s="17" cm="1">
        <f t="array" ref="CB505">INDEX(CB$14:CB$114,$A505+1)+SUMPRODUCT(TRANSPOSE($E505:$G505),CB$7:CB$9)</f>
        <v>4.1660955613950668E-2</v>
      </c>
      <c r="CC505" s="17" cm="1">
        <f t="array" ref="CC505">INDEX(CC$14:CC$114,$A505+1)+SUMPRODUCT(TRANSPOSE($E505:$G505),CC$7:CC$9)</f>
        <v>4.1359778282124893E-2</v>
      </c>
      <c r="CD505" s="17" cm="1">
        <f t="array" ref="CD505">INDEX(CD$14:CD$114,$A505+1)+SUMPRODUCT(TRANSPOSE($E505:$G505),CD$7:CD$9)</f>
        <v>4.1078299774305327E-2</v>
      </c>
      <c r="CE505" s="17" cm="1">
        <f t="array" ref="CE505">INDEX(CE$14:CE$114,$A505+1)+SUMPRODUCT(TRANSPOSE($E505:$G505),CE$7:CE$9)</f>
        <v>4.0815808117743213E-2</v>
      </c>
      <c r="CF505" s="17" cm="1">
        <f t="array" ref="CF505">INDEX(CF$14:CF$114,$A505+1)+SUMPRODUCT(TRANSPOSE($E505:$G505),CF$7:CF$9)</f>
        <v>4.0571632212847764E-2</v>
      </c>
      <c r="CG505" s="17" cm="1">
        <f t="array" ref="CG505">INDEX(CG$14:CG$114,$A505+1)+SUMPRODUCT(TRANSPOSE($E505:$G505),CG$7:CG$9)</f>
        <v>4.0345137793208252E-2</v>
      </c>
      <c r="CH505" s="17" cm="1">
        <f t="array" ref="CH505">INDEX(CH$14:CH$114,$A505+1)+SUMPRODUCT(TRANSPOSE($E505:$G505),CH$7:CH$9)</f>
        <v>4.0135723388688538E-2</v>
      </c>
      <c r="CI505" s="17" cm="1">
        <f t="array" ref="CI505">INDEX(CI$14:CI$114,$A505+1)+SUMPRODUCT(TRANSPOSE($E505:$G505),CI$7:CI$9)</f>
        <v>3.9942816180517093E-2</v>
      </c>
      <c r="CJ505" s="17" cm="1">
        <f t="array" ref="CJ505">INDEX(CJ$14:CJ$114,$A505+1)+SUMPRODUCT(TRANSPOSE($E505:$G505),CJ$7:CJ$9)</f>
        <v>3.9765868075425148E-2</v>
      </c>
      <c r="CK505" s="17" cm="1">
        <f t="array" ref="CK505">INDEX(CK$14:CK$114,$A505+1)+SUMPRODUCT(TRANSPOSE($E505:$G505),CK$7:CK$9)</f>
        <v>3.9643813288589236E-2</v>
      </c>
      <c r="CL505" s="17" cm="1">
        <f t="array" ref="CL505">INDEX(CL$14:CL$114,$A505+1)+SUMPRODUCT(TRANSPOSE($E505:$G505),CL$7:CL$9)</f>
        <v>3.9531579219340696E-2</v>
      </c>
      <c r="CM505" s="17" cm="1">
        <f t="array" ref="CM505">INDEX(CM$14:CM$114,$A505+1)+SUMPRODUCT(TRANSPOSE($E505:$G505),CM$7:CM$9)</f>
        <v>3.9428855695214926E-2</v>
      </c>
      <c r="CN505" s="17" cm="1">
        <f t="array" ref="CN505">INDEX(CN$14:CN$114,$A505+1)+SUMPRODUCT(TRANSPOSE($E505:$G505),CN$7:CN$9)</f>
        <v>3.9335328854458007E-2</v>
      </c>
      <c r="CO505" s="17" cm="1">
        <f t="array" ref="CO505">INDEX(CO$14:CO$114,$A505+1)+SUMPRODUCT(TRANSPOSE($E505:$G505),CO$7:CO$9)</f>
        <v>3.9250676378957738E-2</v>
      </c>
      <c r="CP505" s="17" cm="1">
        <f t="array" ref="CP505">INDEX(CP$14:CP$114,$A505+1)+SUMPRODUCT(TRANSPOSE($E505:$G505),CP$7:CP$9)</f>
        <v>3.9174561764707461E-2</v>
      </c>
      <c r="CQ505" s="17" cm="1">
        <f t="array" ref="CQ505">INDEX(CQ$14:CQ$114,$A505+1)+SUMPRODUCT(TRANSPOSE($E505:$G505),CQ$7:CQ$9)</f>
        <v>3.910662847866675E-2</v>
      </c>
      <c r="CR505" s="17" cm="1">
        <f t="array" ref="CR505">INDEX(CR$14:CR$114,$A505+1)+SUMPRODUCT(TRANSPOSE($E505:$G505),CR$7:CR$9)</f>
        <v>3.9046493203099164E-2</v>
      </c>
      <c r="CS505" s="17" cm="1">
        <f t="array" ref="CS505">INDEX(CS$14:CS$114,$A505+1)+SUMPRODUCT(TRANSPOSE($E505:$G505),CS$7:CS$9)</f>
        <v>3.8993738457924643E-2</v>
      </c>
      <c r="CT505" s="17" cm="1">
        <f t="array" ref="CT505">INDEX(CT$14:CT$114,$A505+1)+SUMPRODUCT(TRANSPOSE($E505:$G505),CT$7:CT$9)</f>
        <v>3.8947904200806516E-2</v>
      </c>
      <c r="CU505" s="17" cm="1">
        <f t="array" ref="CU505">INDEX(CU$14:CU$114,$A505+1)+SUMPRODUCT(TRANSPOSE($E505:$G505),CU$7:CU$9)</f>
        <v>3.8877351578763708E-2</v>
      </c>
      <c r="CV505" s="17" cm="1">
        <f t="array" ref="CV505">INDEX(CV$14:CV$114,$A505+1)+SUMPRODUCT(TRANSPOSE($E505:$G505),CV$7:CV$9)</f>
        <v>3.8820169386943437E-2</v>
      </c>
      <c r="CW505" s="17" cm="1">
        <f t="array" ref="CW505">INDEX(CW$14:CW$114,$A505+1)+SUMPRODUCT(TRANSPOSE($E505:$G505),CW$7:CW$9)</f>
        <v>3.8775458375716942E-2</v>
      </c>
      <c r="CX505" s="17" cm="1">
        <f t="array" ref="CX505">INDEX(CX$14:CX$114,$A505+1)+SUMPRODUCT(TRANSPOSE($E505:$G505),CX$7:CX$9)</f>
        <v>3.8718541266405948E-2</v>
      </c>
      <c r="CY505" s="17" cm="1">
        <f t="array" ref="CY505">INDEX(CY$14:CY$114,$A505+1)+SUMPRODUCT(TRANSPOSE($E505:$G505),CY$7:CY$9)</f>
        <v>3.8680395751714558E-2</v>
      </c>
      <c r="CZ505" s="17" cm="1">
        <f t="array" ref="CZ505">INDEX(CZ$14:CZ$114,$A505+1)+SUMPRODUCT(TRANSPOSE($E505:$G505),CZ$7:CZ$9)</f>
        <v>3.8636416235547255E-2</v>
      </c>
      <c r="DA505" s="17" cm="1">
        <f t="array" ref="DA505">INDEX(DA$14:DA$114,$A505+1)+SUMPRODUCT(TRANSPOSE($E505:$G505),DA$7:DA$9)</f>
        <v>3.862017500810655E-2</v>
      </c>
      <c r="DB505" s="17" cm="1">
        <f t="array" ref="DB505">INDEX(DB$14:DB$114,$A505+1)+SUMPRODUCT(TRANSPOSE($E505:$G505),DB$7:DB$9)</f>
        <v>3.8612108936693756E-2</v>
      </c>
      <c r="DC505" s="17" cm="1">
        <f t="array" ref="DC505">INDEX(DC$14:DC$114,$A505+1)+SUMPRODUCT(TRANSPOSE($E505:$G505),DC$7:DC$9)</f>
        <v>3.865813397907969E-2</v>
      </c>
      <c r="DD505" s="17" cm="1">
        <f t="array" ref="DD505">INDEX(DD$14:DD$114,$A505+1)+SUMPRODUCT(TRANSPOSE($E505:$G505),DD$7:DD$9)</f>
        <v>3.871630022585526E-2</v>
      </c>
    </row>
    <row r="506" spans="1:108" x14ac:dyDescent="0.25">
      <c r="A506" s="13">
        <f t="shared" si="444"/>
        <v>88</v>
      </c>
      <c r="B506" s="13">
        <f t="shared" si="445"/>
        <v>4</v>
      </c>
      <c r="C506" s="13">
        <f t="shared" ref="C506:D506" si="472">C405</f>
        <v>12</v>
      </c>
      <c r="D506" s="13">
        <f t="shared" si="472"/>
        <v>1056</v>
      </c>
      <c r="E506" s="30">
        <f t="shared" si="460"/>
        <v>0</v>
      </c>
      <c r="F506" s="30">
        <f t="shared" si="457"/>
        <v>0</v>
      </c>
      <c r="G506" s="30">
        <f t="shared" si="458"/>
        <v>0</v>
      </c>
      <c r="H506" s="36">
        <f t="shared" si="424"/>
        <v>41056</v>
      </c>
      <c r="I506" s="17" cm="1">
        <f t="array" ref="I506">INDEX(I$14:I$114,$A506+1)+SUMPRODUCT(TRANSPOSE($E506:$G506),I$7:I$9)</f>
        <v>4.199999999999382E-2</v>
      </c>
      <c r="J506" s="17" cm="1">
        <f t="array" ref="J506">INDEX(J$14:J$114,$A506+1)+SUMPRODUCT(TRANSPOSE($E506:$G506),J$7:J$9)</f>
        <v>4.1999999999998705E-2</v>
      </c>
      <c r="K506" s="17" cm="1">
        <f t="array" ref="K506">INDEX(K$14:K$114,$A506+1)+SUMPRODUCT(TRANSPOSE($E506:$G506),K$7:K$9)</f>
        <v>4.2000000000002702E-2</v>
      </c>
      <c r="L506" s="17" cm="1">
        <f t="array" ref="L506">INDEX(L$14:L$114,$A506+1)+SUMPRODUCT(TRANSPOSE($E506:$G506),L$7:L$9)</f>
        <v>4.1999999999998927E-2</v>
      </c>
      <c r="M506" s="17" cm="1">
        <f t="array" ref="M506">INDEX(M$14:M$114,$A506+1)+SUMPRODUCT(TRANSPOSE($E506:$G506),M$7:M$9)</f>
        <v>4.1999999999998927E-2</v>
      </c>
      <c r="N506" s="17" cm="1">
        <f t="array" ref="N506">INDEX(N$14:N$114,$A506+1)+SUMPRODUCT(TRANSPOSE($E506:$G506),N$7:N$9)</f>
        <v>4.2000000000000481E-2</v>
      </c>
      <c r="O506" s="17" cm="1">
        <f t="array" ref="O506">INDEX(O$14:O$114,$A506+1)+SUMPRODUCT(TRANSPOSE($E506:$G506),O$7:O$9)</f>
        <v>4.1999999999999593E-2</v>
      </c>
      <c r="P506" s="17" cm="1">
        <f t="array" ref="P506">INDEX(P$14:P$114,$A506+1)+SUMPRODUCT(TRANSPOSE($E506:$G506),P$7:P$9)</f>
        <v>4.1999999999998927E-2</v>
      </c>
      <c r="Q506" s="17" cm="1">
        <f t="array" ref="Q506">INDEX(Q$14:Q$114,$A506+1)+SUMPRODUCT(TRANSPOSE($E506:$G506),Q$7:Q$9)</f>
        <v>4.1999999999998483E-2</v>
      </c>
      <c r="R506" s="17" cm="1">
        <f t="array" ref="R506">INDEX(R$14:R$114,$A506+1)+SUMPRODUCT(TRANSPOSE($E506:$G506),R$7:R$9)</f>
        <v>4.1999999999997817E-2</v>
      </c>
      <c r="S506" s="17" cm="1">
        <f t="array" ref="S506">INDEX(S$14:S$114,$A506+1)+SUMPRODUCT(TRANSPOSE($E506:$G506),S$7:S$9)</f>
        <v>4.1999999999996929E-2</v>
      </c>
      <c r="T506" s="17" cm="1">
        <f t="array" ref="T506">INDEX(T$14:T$114,$A506+1)+SUMPRODUCT(TRANSPOSE($E506:$G506),T$7:T$9)</f>
        <v>4.1999999999996929E-2</v>
      </c>
      <c r="U506" s="17" cm="1">
        <f t="array" ref="U506">INDEX(U$14:U$114,$A506+1)+SUMPRODUCT(TRANSPOSE($E506:$G506),U$7:U$9)</f>
        <v>4.1999999999998039E-2</v>
      </c>
      <c r="V506" s="17" cm="1">
        <f t="array" ref="V506">INDEX(V$14:V$114,$A506+1)+SUMPRODUCT(TRANSPOSE($E506:$G506),V$7:V$9)</f>
        <v>4.1999999999998039E-2</v>
      </c>
      <c r="W506" s="17" cm="1">
        <f t="array" ref="W506">INDEX(W$14:W$114,$A506+1)+SUMPRODUCT(TRANSPOSE($E506:$G506),W$7:W$9)</f>
        <v>4.1999999999998261E-2</v>
      </c>
      <c r="X506" s="17" cm="1">
        <f t="array" ref="X506">INDEX(X$14:X$114,$A506+1)+SUMPRODUCT(TRANSPOSE($E506:$G506),X$7:X$9)</f>
        <v>4.1999999999998927E-2</v>
      </c>
      <c r="Y506" s="17" cm="1">
        <f t="array" ref="Y506">INDEX(Y$14:Y$114,$A506+1)+SUMPRODUCT(TRANSPOSE($E506:$G506),Y$7:Y$9)</f>
        <v>4.1999999999999149E-2</v>
      </c>
      <c r="Z506" s="17" cm="1">
        <f t="array" ref="Z506">INDEX(Z$14:Z$114,$A506+1)+SUMPRODUCT(TRANSPOSE($E506:$G506),Z$7:Z$9)</f>
        <v>4.1999999999998927E-2</v>
      </c>
      <c r="AA506" s="17" cm="1">
        <f t="array" ref="AA506">INDEX(AA$14:AA$114,$A506+1)+SUMPRODUCT(TRANSPOSE($E506:$G506),AA$7:AA$9)</f>
        <v>4.1999999999999371E-2</v>
      </c>
      <c r="AB506" s="17" cm="1">
        <f t="array" ref="AB506">INDEX(AB$14:AB$114,$A506+1)+SUMPRODUCT(TRANSPOSE($E506:$G506),AB$7:AB$9)</f>
        <v>4.1999999999999371E-2</v>
      </c>
      <c r="AC506" s="17" cm="1">
        <f t="array" ref="AC506">INDEX(AC$14:AC$114,$A506+1)+SUMPRODUCT(TRANSPOSE($E506:$G506),AC$7:AC$9)</f>
        <v>4.2000000000000037E-2</v>
      </c>
      <c r="AD506" s="17" cm="1">
        <f t="array" ref="AD506">INDEX(AD$14:AD$114,$A506+1)+SUMPRODUCT(TRANSPOSE($E506:$G506),AD$7:AD$9)</f>
        <v>4.2000000000000259E-2</v>
      </c>
      <c r="AE506" s="17" cm="1">
        <f t="array" ref="AE506">INDEX(AE$14:AE$114,$A506+1)+SUMPRODUCT(TRANSPOSE($E506:$G506),AE$7:AE$9)</f>
        <v>4.1999999999999815E-2</v>
      </c>
      <c r="AF506" s="17" cm="1">
        <f t="array" ref="AF506">INDEX(AF$14:AF$114,$A506+1)+SUMPRODUCT(TRANSPOSE($E506:$G506),AF$7:AF$9)</f>
        <v>4.2000000000000037E-2</v>
      </c>
      <c r="AG506" s="17" cm="1">
        <f t="array" ref="AG506">INDEX(AG$14:AG$114,$A506+1)+SUMPRODUCT(TRANSPOSE($E506:$G506),AG$7:AG$9)</f>
        <v>4.2000000000000259E-2</v>
      </c>
      <c r="AH506" s="17" cm="1">
        <f t="array" ref="AH506">INDEX(AH$14:AH$114,$A506+1)+SUMPRODUCT(TRANSPOSE($E506:$G506),AH$7:AH$9)</f>
        <v>4.2000000000000481E-2</v>
      </c>
      <c r="AI506" s="17" cm="1">
        <f t="array" ref="AI506">INDEX(AI$14:AI$114,$A506+1)+SUMPRODUCT(TRANSPOSE($E506:$G506),AI$7:AI$9)</f>
        <v>4.2000000000000703E-2</v>
      </c>
      <c r="AJ506" s="17" cm="1">
        <f t="array" ref="AJ506">INDEX(AJ$14:AJ$114,$A506+1)+SUMPRODUCT(TRANSPOSE($E506:$G506),AJ$7:AJ$9)</f>
        <v>4.2000000000000703E-2</v>
      </c>
      <c r="AK506" s="17" cm="1">
        <f t="array" ref="AK506">INDEX(AK$14:AK$114,$A506+1)+SUMPRODUCT(TRANSPOSE($E506:$G506),AK$7:AK$9)</f>
        <v>4.2000000000000259E-2</v>
      </c>
      <c r="AL506" s="17" cm="1">
        <f t="array" ref="AL506">INDEX(AL$14:AL$114,$A506+1)+SUMPRODUCT(TRANSPOSE($E506:$G506),AL$7:AL$9)</f>
        <v>4.2000000000000037E-2</v>
      </c>
      <c r="AM506" s="17" cm="1">
        <f t="array" ref="AM506">INDEX(AM$14:AM$114,$A506+1)+SUMPRODUCT(TRANSPOSE($E506:$G506),AM$7:AM$9)</f>
        <v>4.2000000000000037E-2</v>
      </c>
      <c r="AN506" s="17" cm="1">
        <f t="array" ref="AN506">INDEX(AN$14:AN$114,$A506+1)+SUMPRODUCT(TRANSPOSE($E506:$G506),AN$7:AN$9)</f>
        <v>4.2000000000000037E-2</v>
      </c>
      <c r="AO506" s="17" cm="1">
        <f t="array" ref="AO506">INDEX(AO$14:AO$114,$A506+1)+SUMPRODUCT(TRANSPOSE($E506:$G506),AO$7:AO$9)</f>
        <v>4.2000000000000037E-2</v>
      </c>
      <c r="AP506" s="17" cm="1">
        <f t="array" ref="AP506">INDEX(AP$14:AP$114,$A506+1)+SUMPRODUCT(TRANSPOSE($E506:$G506),AP$7:AP$9)</f>
        <v>4.2000000000000037E-2</v>
      </c>
      <c r="AQ506" s="17" cm="1">
        <f t="array" ref="AQ506">INDEX(AQ$14:AQ$114,$A506+1)+SUMPRODUCT(TRANSPOSE($E506:$G506),AQ$7:AQ$9)</f>
        <v>4.2000000000000037E-2</v>
      </c>
      <c r="AR506" s="17" cm="1">
        <f t="array" ref="AR506">INDEX(AR$14:AR$114,$A506+1)+SUMPRODUCT(TRANSPOSE($E506:$G506),AR$7:AR$9)</f>
        <v>4.2000000000000259E-2</v>
      </c>
      <c r="AS506" s="17" cm="1">
        <f t="array" ref="AS506">INDEX(AS$14:AS$114,$A506+1)+SUMPRODUCT(TRANSPOSE($E506:$G506),AS$7:AS$9)</f>
        <v>4.2000000000000037E-2</v>
      </c>
      <c r="AT506" s="17" cm="1">
        <f t="array" ref="AT506">INDEX(AT$14:AT$114,$A506+1)+SUMPRODUCT(TRANSPOSE($E506:$G506),AT$7:AT$9)</f>
        <v>4.2000000000000037E-2</v>
      </c>
      <c r="AU506" s="17" cm="1">
        <f t="array" ref="AU506">INDEX(AU$14:AU$114,$A506+1)+SUMPRODUCT(TRANSPOSE($E506:$G506),AU$7:AU$9)</f>
        <v>4.2000000000000037E-2</v>
      </c>
      <c r="AV506" s="17" cm="1">
        <f t="array" ref="AV506">INDEX(AV$14:AV$114,$A506+1)+SUMPRODUCT(TRANSPOSE($E506:$G506),AV$7:AV$9)</f>
        <v>4.2000000000000037E-2</v>
      </c>
      <c r="AW506" s="17" cm="1">
        <f t="array" ref="AW506">INDEX(AW$14:AW$114,$A506+1)+SUMPRODUCT(TRANSPOSE($E506:$G506),AW$7:AW$9)</f>
        <v>4.2000000000000037E-2</v>
      </c>
      <c r="AX506" s="17" cm="1">
        <f t="array" ref="AX506">INDEX(AX$14:AX$114,$A506+1)+SUMPRODUCT(TRANSPOSE($E506:$G506),AX$7:AX$9)</f>
        <v>4.2071729069252051E-2</v>
      </c>
      <c r="AY506" s="17" cm="1">
        <f t="array" ref="AY506">INDEX(AY$14:AY$114,$A506+1)+SUMPRODUCT(TRANSPOSE($E506:$G506),AY$7:AY$9)</f>
        <v>4.2199628636398145E-2</v>
      </c>
      <c r="AZ506" s="17" cm="1">
        <f t="array" ref="AZ506">INDEX(AZ$14:AZ$114,$A506+1)+SUMPRODUCT(TRANSPOSE($E506:$G506),AZ$7:AZ$9)</f>
        <v>4.237002769773035E-2</v>
      </c>
      <c r="BA506" s="17" cm="1">
        <f t="array" ref="BA506">INDEX(BA$14:BA$114,$A506+1)+SUMPRODUCT(TRANSPOSE($E506:$G506),BA$7:BA$9)</f>
        <v>4.2570923619705825E-2</v>
      </c>
      <c r="BB506" s="17" cm="1">
        <f t="array" ref="BB506">INDEX(BB$14:BB$114,$A506+1)+SUMPRODUCT(TRANSPOSE($E506:$G506),BB$7:BB$9)</f>
        <v>4.2791796686220795E-2</v>
      </c>
      <c r="BC506" s="17" cm="1">
        <f t="array" ref="BC506">INDEX(BC$14:BC$114,$A506+1)+SUMPRODUCT(TRANSPOSE($E506:$G506),BC$7:BC$9)</f>
        <v>4.3023447122151337E-2</v>
      </c>
      <c r="BD506" s="17" cm="1">
        <f t="array" ref="BD506">INDEX(BD$14:BD$114,$A506+1)+SUMPRODUCT(TRANSPOSE($E506:$G506),BD$7:BD$9)</f>
        <v>4.3257856993769384E-2</v>
      </c>
      <c r="BE506" s="17" cm="1">
        <f t="array" ref="BE506">INDEX(BE$14:BE$114,$A506+1)+SUMPRODUCT(TRANSPOSE($E506:$G506),BE$7:BE$9)</f>
        <v>4.3488066656079072E-2</v>
      </c>
      <c r="BF506" s="17" cm="1">
        <f t="array" ref="BF506">INDEX(BF$14:BF$114,$A506+1)+SUMPRODUCT(TRANSPOSE($E506:$G506),BF$7:BF$9)</f>
        <v>4.3708071132193105E-2</v>
      </c>
      <c r="BG506" s="17" cm="1">
        <f t="array" ref="BG506">INDEX(BG$14:BG$114,$A506+1)+SUMPRODUCT(TRANSPOSE($E506:$G506),BG$7:BG$9)</f>
        <v>4.3912727007044516E-2</v>
      </c>
      <c r="BH506" s="17" cm="1">
        <f t="array" ref="BH506">INDEX(BH$14:BH$114,$A506+1)+SUMPRODUCT(TRANSPOSE($E506:$G506),BH$7:BH$9)</f>
        <v>4.4097669948939489E-2</v>
      </c>
      <c r="BI506" s="17" cm="1">
        <f t="array" ref="BI506">INDEX(BI$14:BI$114,$A506+1)+SUMPRODUCT(TRANSPOSE($E506:$G506),BI$7:BI$9)</f>
        <v>4.4259243958683747E-2</v>
      </c>
      <c r="BJ506" s="17" cm="1">
        <f t="array" ref="BJ506">INDEX(BJ$14:BJ$114,$A506+1)+SUMPRODUCT(TRANSPOSE($E506:$G506),BJ$7:BJ$9)</f>
        <v>4.4394437484507554E-2</v>
      </c>
      <c r="BK506" s="17" cm="1">
        <f t="array" ref="BK506">INDEX(BK$14:BK$114,$A506+1)+SUMPRODUCT(TRANSPOSE($E506:$G506),BK$7:BK$9)</f>
        <v>4.4500827928505515E-2</v>
      </c>
      <c r="BL506" s="17" cm="1">
        <f t="array" ref="BL506">INDEX(BL$14:BL$114,$A506+1)+SUMPRODUCT(TRANSPOSE($E506:$G506),BL$7:BL$9)</f>
        <v>4.4576530504423451E-2</v>
      </c>
      <c r="BM506" s="17" cm="1">
        <f t="array" ref="BM506">INDEX(BM$14:BM$114,$A506+1)+SUMPRODUCT(TRANSPOSE($E506:$G506),BM$7:BM$9)</f>
        <v>4.4620153085757952E-2</v>
      </c>
      <c r="BN506" s="17" cm="1">
        <f t="array" ref="BN506">INDEX(BN$14:BN$114,$A506+1)+SUMPRODUCT(TRANSPOSE($E506:$G506),BN$7:BN$9)</f>
        <v>4.4630758295947981E-2</v>
      </c>
      <c r="BO506" s="17" cm="1">
        <f t="array" ref="BO506">INDEX(BO$14:BO$114,$A506+1)+SUMPRODUCT(TRANSPOSE($E506:$G506),BO$7:BO$9)</f>
        <v>4.4607823950420844E-2</v>
      </c>
      <c r="BP506" s="17" cm="1">
        <f t="array" ref="BP506">INDEX(BP$14:BP$114,$A506+1)+SUMPRODUCT(TRANSPOSE($E506:$G506),BP$7:BP$9)</f>
        <v>4.4551214436635123E-2</v>
      </c>
      <c r="BQ506" s="17" cm="1">
        <f t="array" ref="BQ506">INDEX(BQ$14:BQ$114,$A506+1)+SUMPRODUCT(TRANSPOSE($E506:$G506),BQ$7:BQ$9)</f>
        <v>4.4461147086654496E-2</v>
      </c>
      <c r="BR506" s="17" cm="1">
        <f t="array" ref="BR506">INDEX(BR$14:BR$114,$A506+1)+SUMPRODUCT(TRANSPOSE($E506:$G506),BR$7:BR$9)</f>
        <v>4.4338167994626643E-2</v>
      </c>
      <c r="BS506" s="17" cm="1">
        <f t="array" ref="BS506">INDEX(BS$14:BS$114,$A506+1)+SUMPRODUCT(TRANSPOSE($E506:$G506),BS$7:BS$9)</f>
        <v>4.4183126372732362E-2</v>
      </c>
      <c r="BT506" s="17" cm="1">
        <f t="array" ref="BT506">INDEX(BT$14:BT$114,$A506+1)+SUMPRODUCT(TRANSPOSE($E506:$G506),BT$7:BT$9)</f>
        <v>4.3997152164813924E-2</v>
      </c>
      <c r="BU506" s="17" cm="1">
        <f t="array" ref="BU506">INDEX(BU$14:BU$114,$A506+1)+SUMPRODUCT(TRANSPOSE($E506:$G506),BU$7:BU$9)</f>
        <v>4.3781635808064046E-2</v>
      </c>
      <c r="BV506" s="17" cm="1">
        <f t="array" ref="BV506">INDEX(BV$14:BV$114,$A506+1)+SUMPRODUCT(TRANSPOSE($E506:$G506),BV$7:BV$9)</f>
        <v>4.3538208074795026E-2</v>
      </c>
      <c r="BW506" s="17" cm="1">
        <f t="array" ref="BW506">INDEX(BW$14:BW$114,$A506+1)+SUMPRODUCT(TRANSPOSE($E506:$G506),BW$7:BW$9)</f>
        <v>4.3268723682445831E-2</v>
      </c>
      <c r="BX506" s="17" cm="1">
        <f t="array" ref="BX506">INDEX(BX$14:BX$114,$A506+1)+SUMPRODUCT(TRANSPOSE($E506:$G506),BX$7:BX$9)</f>
        <v>4.2975243627104254E-2</v>
      </c>
      <c r="BY506" s="17" cm="1">
        <f t="array" ref="BY506">INDEX(BY$14:BY$114,$A506+1)+SUMPRODUCT(TRANSPOSE($E506:$G506),BY$7:BY$9)</f>
        <v>4.2660020891305273E-2</v>
      </c>
      <c r="BZ506" s="17" cm="1">
        <f t="array" ref="BZ506">INDEX(BZ$14:BZ$114,$A506+1)+SUMPRODUCT(TRANSPOSE($E506:$G506),BZ$7:BZ$9)</f>
        <v>4.2325483854449786E-2</v>
      </c>
      <c r="CA506" s="17" cm="1">
        <f t="array" ref="CA506">INDEX(CA$14:CA$114,$A506+1)+SUMPRODUCT(TRANSPOSE($E506:$G506),CA$7:CA$9)</f>
        <v>4.1982588706849899E-2</v>
      </c>
      <c r="CB506" s="17" cm="1">
        <f t="array" ref="CB506">INDEX(CB$14:CB$114,$A506+1)+SUMPRODUCT(TRANSPOSE($E506:$G506),CB$7:CB$9)</f>
        <v>4.1660955613950668E-2</v>
      </c>
      <c r="CC506" s="17" cm="1">
        <f t="array" ref="CC506">INDEX(CC$14:CC$114,$A506+1)+SUMPRODUCT(TRANSPOSE($E506:$G506),CC$7:CC$9)</f>
        <v>4.1359778282124893E-2</v>
      </c>
      <c r="CD506" s="17" cm="1">
        <f t="array" ref="CD506">INDEX(CD$14:CD$114,$A506+1)+SUMPRODUCT(TRANSPOSE($E506:$G506),CD$7:CD$9)</f>
        <v>4.1078299774305327E-2</v>
      </c>
      <c r="CE506" s="17" cm="1">
        <f t="array" ref="CE506">INDEX(CE$14:CE$114,$A506+1)+SUMPRODUCT(TRANSPOSE($E506:$G506),CE$7:CE$9)</f>
        <v>4.0815808117743213E-2</v>
      </c>
      <c r="CF506" s="17" cm="1">
        <f t="array" ref="CF506">INDEX(CF$14:CF$114,$A506+1)+SUMPRODUCT(TRANSPOSE($E506:$G506),CF$7:CF$9)</f>
        <v>4.0571632212847764E-2</v>
      </c>
      <c r="CG506" s="17" cm="1">
        <f t="array" ref="CG506">INDEX(CG$14:CG$114,$A506+1)+SUMPRODUCT(TRANSPOSE($E506:$G506),CG$7:CG$9)</f>
        <v>4.0345137793208252E-2</v>
      </c>
      <c r="CH506" s="17" cm="1">
        <f t="array" ref="CH506">INDEX(CH$14:CH$114,$A506+1)+SUMPRODUCT(TRANSPOSE($E506:$G506),CH$7:CH$9)</f>
        <v>4.0135723388688538E-2</v>
      </c>
      <c r="CI506" s="17" cm="1">
        <f t="array" ref="CI506">INDEX(CI$14:CI$114,$A506+1)+SUMPRODUCT(TRANSPOSE($E506:$G506),CI$7:CI$9)</f>
        <v>3.9942816180517093E-2</v>
      </c>
      <c r="CJ506" s="17" cm="1">
        <f t="array" ref="CJ506">INDEX(CJ$14:CJ$114,$A506+1)+SUMPRODUCT(TRANSPOSE($E506:$G506),CJ$7:CJ$9)</f>
        <v>3.9765868075425148E-2</v>
      </c>
      <c r="CK506" s="17" cm="1">
        <f t="array" ref="CK506">INDEX(CK$14:CK$114,$A506+1)+SUMPRODUCT(TRANSPOSE($E506:$G506),CK$7:CK$9)</f>
        <v>3.9643813288589236E-2</v>
      </c>
      <c r="CL506" s="17" cm="1">
        <f t="array" ref="CL506">INDEX(CL$14:CL$114,$A506+1)+SUMPRODUCT(TRANSPOSE($E506:$G506),CL$7:CL$9)</f>
        <v>3.9531579219340696E-2</v>
      </c>
      <c r="CM506" s="17" cm="1">
        <f t="array" ref="CM506">INDEX(CM$14:CM$114,$A506+1)+SUMPRODUCT(TRANSPOSE($E506:$G506),CM$7:CM$9)</f>
        <v>3.9428855695214926E-2</v>
      </c>
      <c r="CN506" s="17" cm="1">
        <f t="array" ref="CN506">INDEX(CN$14:CN$114,$A506+1)+SUMPRODUCT(TRANSPOSE($E506:$G506),CN$7:CN$9)</f>
        <v>3.9335328854458007E-2</v>
      </c>
      <c r="CO506" s="17" cm="1">
        <f t="array" ref="CO506">INDEX(CO$14:CO$114,$A506+1)+SUMPRODUCT(TRANSPOSE($E506:$G506),CO$7:CO$9)</f>
        <v>3.9250676378957738E-2</v>
      </c>
      <c r="CP506" s="17" cm="1">
        <f t="array" ref="CP506">INDEX(CP$14:CP$114,$A506+1)+SUMPRODUCT(TRANSPOSE($E506:$G506),CP$7:CP$9)</f>
        <v>3.9174561764707461E-2</v>
      </c>
      <c r="CQ506" s="17" cm="1">
        <f t="array" ref="CQ506">INDEX(CQ$14:CQ$114,$A506+1)+SUMPRODUCT(TRANSPOSE($E506:$G506),CQ$7:CQ$9)</f>
        <v>3.910662847866675E-2</v>
      </c>
      <c r="CR506" s="17" cm="1">
        <f t="array" ref="CR506">INDEX(CR$14:CR$114,$A506+1)+SUMPRODUCT(TRANSPOSE($E506:$G506),CR$7:CR$9)</f>
        <v>3.9046493203099164E-2</v>
      </c>
      <c r="CS506" s="17" cm="1">
        <f t="array" ref="CS506">INDEX(CS$14:CS$114,$A506+1)+SUMPRODUCT(TRANSPOSE($E506:$G506),CS$7:CS$9)</f>
        <v>3.8993738457924643E-2</v>
      </c>
      <c r="CT506" s="17" cm="1">
        <f t="array" ref="CT506">INDEX(CT$14:CT$114,$A506+1)+SUMPRODUCT(TRANSPOSE($E506:$G506),CT$7:CT$9)</f>
        <v>3.8947904200806516E-2</v>
      </c>
      <c r="CU506" s="17" cm="1">
        <f t="array" ref="CU506">INDEX(CU$14:CU$114,$A506+1)+SUMPRODUCT(TRANSPOSE($E506:$G506),CU$7:CU$9)</f>
        <v>3.8877351578763708E-2</v>
      </c>
      <c r="CV506" s="17" cm="1">
        <f t="array" ref="CV506">INDEX(CV$14:CV$114,$A506+1)+SUMPRODUCT(TRANSPOSE($E506:$G506),CV$7:CV$9)</f>
        <v>3.8820169386943437E-2</v>
      </c>
      <c r="CW506" s="17" cm="1">
        <f t="array" ref="CW506">INDEX(CW$14:CW$114,$A506+1)+SUMPRODUCT(TRANSPOSE($E506:$G506),CW$7:CW$9)</f>
        <v>3.8775458375716942E-2</v>
      </c>
      <c r="CX506" s="17" cm="1">
        <f t="array" ref="CX506">INDEX(CX$14:CX$114,$A506+1)+SUMPRODUCT(TRANSPOSE($E506:$G506),CX$7:CX$9)</f>
        <v>3.8718541266405948E-2</v>
      </c>
      <c r="CY506" s="17" cm="1">
        <f t="array" ref="CY506">INDEX(CY$14:CY$114,$A506+1)+SUMPRODUCT(TRANSPOSE($E506:$G506),CY$7:CY$9)</f>
        <v>3.8680395751714558E-2</v>
      </c>
      <c r="CZ506" s="17" cm="1">
        <f t="array" ref="CZ506">INDEX(CZ$14:CZ$114,$A506+1)+SUMPRODUCT(TRANSPOSE($E506:$G506),CZ$7:CZ$9)</f>
        <v>3.8636416235547255E-2</v>
      </c>
      <c r="DA506" s="17" cm="1">
        <f t="array" ref="DA506">INDEX(DA$14:DA$114,$A506+1)+SUMPRODUCT(TRANSPOSE($E506:$G506),DA$7:DA$9)</f>
        <v>3.862017500810655E-2</v>
      </c>
      <c r="DB506" s="17" cm="1">
        <f t="array" ref="DB506">INDEX(DB$14:DB$114,$A506+1)+SUMPRODUCT(TRANSPOSE($E506:$G506),DB$7:DB$9)</f>
        <v>3.8612108936693756E-2</v>
      </c>
      <c r="DC506" s="17" cm="1">
        <f t="array" ref="DC506">INDEX(DC$14:DC$114,$A506+1)+SUMPRODUCT(TRANSPOSE($E506:$G506),DC$7:DC$9)</f>
        <v>3.865813397907969E-2</v>
      </c>
      <c r="DD506" s="17" cm="1">
        <f t="array" ref="DD506">INDEX(DD$14:DD$114,$A506+1)+SUMPRODUCT(TRANSPOSE($E506:$G506),DD$7:DD$9)</f>
        <v>3.871630022585526E-2</v>
      </c>
    </row>
    <row r="507" spans="1:108" x14ac:dyDescent="0.25">
      <c r="A507" s="13">
        <f t="shared" si="444"/>
        <v>89</v>
      </c>
      <c r="B507" s="13">
        <f t="shared" si="445"/>
        <v>4</v>
      </c>
      <c r="C507" s="13">
        <f t="shared" ref="C507:D507" si="473">C406</f>
        <v>12</v>
      </c>
      <c r="D507" s="13">
        <f t="shared" si="473"/>
        <v>1068</v>
      </c>
      <c r="E507" s="30">
        <f t="shared" si="460"/>
        <v>0</v>
      </c>
      <c r="F507" s="30">
        <f t="shared" si="457"/>
        <v>0</v>
      </c>
      <c r="G507" s="30">
        <f t="shared" si="458"/>
        <v>0</v>
      </c>
      <c r="H507" s="36">
        <f t="shared" si="424"/>
        <v>41068</v>
      </c>
      <c r="I507" s="17" cm="1">
        <f t="array" ref="I507">INDEX(I$14:I$114,$A507+1)+SUMPRODUCT(TRANSPOSE($E507:$G507),I$7:I$9)</f>
        <v>4.200000000000359E-2</v>
      </c>
      <c r="J507" s="17" cm="1">
        <f t="array" ref="J507">INDEX(J$14:J$114,$A507+1)+SUMPRODUCT(TRANSPOSE($E507:$G507),J$7:J$9)</f>
        <v>4.2000000000007143E-2</v>
      </c>
      <c r="K507" s="17" cm="1">
        <f t="array" ref="K507">INDEX(K$14:K$114,$A507+1)+SUMPRODUCT(TRANSPOSE($E507:$G507),K$7:K$9)</f>
        <v>4.2000000000000703E-2</v>
      </c>
      <c r="L507" s="17" cm="1">
        <f t="array" ref="L507">INDEX(L$14:L$114,$A507+1)+SUMPRODUCT(TRANSPOSE($E507:$G507),L$7:L$9)</f>
        <v>4.2000000000000259E-2</v>
      </c>
      <c r="M507" s="17" cm="1">
        <f t="array" ref="M507">INDEX(M$14:M$114,$A507+1)+SUMPRODUCT(TRANSPOSE($E507:$G507),M$7:M$9)</f>
        <v>4.2000000000001814E-2</v>
      </c>
      <c r="N507" s="17" cm="1">
        <f t="array" ref="N507">INDEX(N$14:N$114,$A507+1)+SUMPRODUCT(TRANSPOSE($E507:$G507),N$7:N$9)</f>
        <v>4.2000000000000703E-2</v>
      </c>
      <c r="O507" s="17" cm="1">
        <f t="array" ref="O507">INDEX(O$14:O$114,$A507+1)+SUMPRODUCT(TRANSPOSE($E507:$G507),O$7:O$9)</f>
        <v>4.1999999999999593E-2</v>
      </c>
      <c r="P507" s="17" cm="1">
        <f t="array" ref="P507">INDEX(P$14:P$114,$A507+1)+SUMPRODUCT(TRANSPOSE($E507:$G507),P$7:P$9)</f>
        <v>4.1999999999999149E-2</v>
      </c>
      <c r="Q507" s="17" cm="1">
        <f t="array" ref="Q507">INDEX(Q$14:Q$114,$A507+1)+SUMPRODUCT(TRANSPOSE($E507:$G507),Q$7:Q$9)</f>
        <v>4.1999999999998261E-2</v>
      </c>
      <c r="R507" s="17" cm="1">
        <f t="array" ref="R507">INDEX(R$14:R$114,$A507+1)+SUMPRODUCT(TRANSPOSE($E507:$G507),R$7:R$9)</f>
        <v>4.1999999999997151E-2</v>
      </c>
      <c r="S507" s="17" cm="1">
        <f t="array" ref="S507">INDEX(S$14:S$114,$A507+1)+SUMPRODUCT(TRANSPOSE($E507:$G507),S$7:S$9)</f>
        <v>4.1999999999997151E-2</v>
      </c>
      <c r="T507" s="17" cm="1">
        <f t="array" ref="T507">INDEX(T$14:T$114,$A507+1)+SUMPRODUCT(TRANSPOSE($E507:$G507),T$7:T$9)</f>
        <v>4.1999999999996929E-2</v>
      </c>
      <c r="U507" s="17" cm="1">
        <f t="array" ref="U507">INDEX(U$14:U$114,$A507+1)+SUMPRODUCT(TRANSPOSE($E507:$G507),U$7:U$9)</f>
        <v>4.1999999999998039E-2</v>
      </c>
      <c r="V507" s="17" cm="1">
        <f t="array" ref="V507">INDEX(V$14:V$114,$A507+1)+SUMPRODUCT(TRANSPOSE($E507:$G507),V$7:V$9)</f>
        <v>4.1999999999998039E-2</v>
      </c>
      <c r="W507" s="17" cm="1">
        <f t="array" ref="W507">INDEX(W$14:W$114,$A507+1)+SUMPRODUCT(TRANSPOSE($E507:$G507),W$7:W$9)</f>
        <v>4.1999999999998261E-2</v>
      </c>
      <c r="X507" s="17" cm="1">
        <f t="array" ref="X507">INDEX(X$14:X$114,$A507+1)+SUMPRODUCT(TRANSPOSE($E507:$G507),X$7:X$9)</f>
        <v>4.1999999999998927E-2</v>
      </c>
      <c r="Y507" s="17" cm="1">
        <f t="array" ref="Y507">INDEX(Y$14:Y$114,$A507+1)+SUMPRODUCT(TRANSPOSE($E507:$G507),Y$7:Y$9)</f>
        <v>4.1999999999999149E-2</v>
      </c>
      <c r="Z507" s="17" cm="1">
        <f t="array" ref="Z507">INDEX(Z$14:Z$114,$A507+1)+SUMPRODUCT(TRANSPOSE($E507:$G507),Z$7:Z$9)</f>
        <v>4.1999999999998927E-2</v>
      </c>
      <c r="AA507" s="17" cm="1">
        <f t="array" ref="AA507">INDEX(AA$14:AA$114,$A507+1)+SUMPRODUCT(TRANSPOSE($E507:$G507),AA$7:AA$9)</f>
        <v>4.1999999999999371E-2</v>
      </c>
      <c r="AB507" s="17" cm="1">
        <f t="array" ref="AB507">INDEX(AB$14:AB$114,$A507+1)+SUMPRODUCT(TRANSPOSE($E507:$G507),AB$7:AB$9)</f>
        <v>4.1999999999999371E-2</v>
      </c>
      <c r="AC507" s="17" cm="1">
        <f t="array" ref="AC507">INDEX(AC$14:AC$114,$A507+1)+SUMPRODUCT(TRANSPOSE($E507:$G507),AC$7:AC$9)</f>
        <v>4.2000000000000037E-2</v>
      </c>
      <c r="AD507" s="17" cm="1">
        <f t="array" ref="AD507">INDEX(AD$14:AD$114,$A507+1)+SUMPRODUCT(TRANSPOSE($E507:$G507),AD$7:AD$9)</f>
        <v>4.2000000000000259E-2</v>
      </c>
      <c r="AE507" s="17" cm="1">
        <f t="array" ref="AE507">INDEX(AE$14:AE$114,$A507+1)+SUMPRODUCT(TRANSPOSE($E507:$G507),AE$7:AE$9)</f>
        <v>4.1999999999999815E-2</v>
      </c>
      <c r="AF507" s="17" cm="1">
        <f t="array" ref="AF507">INDEX(AF$14:AF$114,$A507+1)+SUMPRODUCT(TRANSPOSE($E507:$G507),AF$7:AF$9)</f>
        <v>4.2000000000000037E-2</v>
      </c>
      <c r="AG507" s="17" cm="1">
        <f t="array" ref="AG507">INDEX(AG$14:AG$114,$A507+1)+SUMPRODUCT(TRANSPOSE($E507:$G507),AG$7:AG$9)</f>
        <v>4.2000000000000259E-2</v>
      </c>
      <c r="AH507" s="17" cm="1">
        <f t="array" ref="AH507">INDEX(AH$14:AH$114,$A507+1)+SUMPRODUCT(TRANSPOSE($E507:$G507),AH$7:AH$9)</f>
        <v>4.2000000000000481E-2</v>
      </c>
      <c r="AI507" s="17" cm="1">
        <f t="array" ref="AI507">INDEX(AI$14:AI$114,$A507+1)+SUMPRODUCT(TRANSPOSE($E507:$G507),AI$7:AI$9)</f>
        <v>4.2000000000000703E-2</v>
      </c>
      <c r="AJ507" s="17" cm="1">
        <f t="array" ref="AJ507">INDEX(AJ$14:AJ$114,$A507+1)+SUMPRODUCT(TRANSPOSE($E507:$G507),AJ$7:AJ$9)</f>
        <v>4.2000000000000703E-2</v>
      </c>
      <c r="AK507" s="17" cm="1">
        <f t="array" ref="AK507">INDEX(AK$14:AK$114,$A507+1)+SUMPRODUCT(TRANSPOSE($E507:$G507),AK$7:AK$9)</f>
        <v>4.2000000000000259E-2</v>
      </c>
      <c r="AL507" s="17" cm="1">
        <f t="array" ref="AL507">INDEX(AL$14:AL$114,$A507+1)+SUMPRODUCT(TRANSPOSE($E507:$G507),AL$7:AL$9)</f>
        <v>4.2000000000000037E-2</v>
      </c>
      <c r="AM507" s="17" cm="1">
        <f t="array" ref="AM507">INDEX(AM$14:AM$114,$A507+1)+SUMPRODUCT(TRANSPOSE($E507:$G507),AM$7:AM$9)</f>
        <v>4.2000000000000037E-2</v>
      </c>
      <c r="AN507" s="17" cm="1">
        <f t="array" ref="AN507">INDEX(AN$14:AN$114,$A507+1)+SUMPRODUCT(TRANSPOSE($E507:$G507),AN$7:AN$9)</f>
        <v>4.2000000000000037E-2</v>
      </c>
      <c r="AO507" s="17" cm="1">
        <f t="array" ref="AO507">INDEX(AO$14:AO$114,$A507+1)+SUMPRODUCT(TRANSPOSE($E507:$G507),AO$7:AO$9)</f>
        <v>4.2000000000000037E-2</v>
      </c>
      <c r="AP507" s="17" cm="1">
        <f t="array" ref="AP507">INDEX(AP$14:AP$114,$A507+1)+SUMPRODUCT(TRANSPOSE($E507:$G507),AP$7:AP$9)</f>
        <v>4.2000000000000037E-2</v>
      </c>
      <c r="AQ507" s="17" cm="1">
        <f t="array" ref="AQ507">INDEX(AQ$14:AQ$114,$A507+1)+SUMPRODUCT(TRANSPOSE($E507:$G507),AQ$7:AQ$9)</f>
        <v>4.2000000000000037E-2</v>
      </c>
      <c r="AR507" s="17" cm="1">
        <f t="array" ref="AR507">INDEX(AR$14:AR$114,$A507+1)+SUMPRODUCT(TRANSPOSE($E507:$G507),AR$7:AR$9)</f>
        <v>4.2000000000000259E-2</v>
      </c>
      <c r="AS507" s="17" cm="1">
        <f t="array" ref="AS507">INDEX(AS$14:AS$114,$A507+1)+SUMPRODUCT(TRANSPOSE($E507:$G507),AS$7:AS$9)</f>
        <v>4.2000000000000037E-2</v>
      </c>
      <c r="AT507" s="17" cm="1">
        <f t="array" ref="AT507">INDEX(AT$14:AT$114,$A507+1)+SUMPRODUCT(TRANSPOSE($E507:$G507),AT$7:AT$9)</f>
        <v>4.2000000000000037E-2</v>
      </c>
      <c r="AU507" s="17" cm="1">
        <f t="array" ref="AU507">INDEX(AU$14:AU$114,$A507+1)+SUMPRODUCT(TRANSPOSE($E507:$G507),AU$7:AU$9)</f>
        <v>4.2000000000000037E-2</v>
      </c>
      <c r="AV507" s="17" cm="1">
        <f t="array" ref="AV507">INDEX(AV$14:AV$114,$A507+1)+SUMPRODUCT(TRANSPOSE($E507:$G507),AV$7:AV$9)</f>
        <v>4.2000000000000037E-2</v>
      </c>
      <c r="AW507" s="17" cm="1">
        <f t="array" ref="AW507">INDEX(AW$14:AW$114,$A507+1)+SUMPRODUCT(TRANSPOSE($E507:$G507),AW$7:AW$9)</f>
        <v>4.2000000000000037E-2</v>
      </c>
      <c r="AX507" s="17" cm="1">
        <f t="array" ref="AX507">INDEX(AX$14:AX$114,$A507+1)+SUMPRODUCT(TRANSPOSE($E507:$G507),AX$7:AX$9)</f>
        <v>4.2071729069252051E-2</v>
      </c>
      <c r="AY507" s="17" cm="1">
        <f t="array" ref="AY507">INDEX(AY$14:AY$114,$A507+1)+SUMPRODUCT(TRANSPOSE($E507:$G507),AY$7:AY$9)</f>
        <v>4.2199628636398145E-2</v>
      </c>
      <c r="AZ507" s="17" cm="1">
        <f t="array" ref="AZ507">INDEX(AZ$14:AZ$114,$A507+1)+SUMPRODUCT(TRANSPOSE($E507:$G507),AZ$7:AZ$9)</f>
        <v>4.237002769773035E-2</v>
      </c>
      <c r="BA507" s="17" cm="1">
        <f t="array" ref="BA507">INDEX(BA$14:BA$114,$A507+1)+SUMPRODUCT(TRANSPOSE($E507:$G507),BA$7:BA$9)</f>
        <v>4.2570923619705825E-2</v>
      </c>
      <c r="BB507" s="17" cm="1">
        <f t="array" ref="BB507">INDEX(BB$14:BB$114,$A507+1)+SUMPRODUCT(TRANSPOSE($E507:$G507),BB$7:BB$9)</f>
        <v>4.2791796686220795E-2</v>
      </c>
      <c r="BC507" s="17" cm="1">
        <f t="array" ref="BC507">INDEX(BC$14:BC$114,$A507+1)+SUMPRODUCT(TRANSPOSE($E507:$G507),BC$7:BC$9)</f>
        <v>4.3023447122151337E-2</v>
      </c>
      <c r="BD507" s="17" cm="1">
        <f t="array" ref="BD507">INDEX(BD$14:BD$114,$A507+1)+SUMPRODUCT(TRANSPOSE($E507:$G507),BD$7:BD$9)</f>
        <v>4.3257856993769384E-2</v>
      </c>
      <c r="BE507" s="17" cm="1">
        <f t="array" ref="BE507">INDEX(BE$14:BE$114,$A507+1)+SUMPRODUCT(TRANSPOSE($E507:$G507),BE$7:BE$9)</f>
        <v>4.3488066656079072E-2</v>
      </c>
      <c r="BF507" s="17" cm="1">
        <f t="array" ref="BF507">INDEX(BF$14:BF$114,$A507+1)+SUMPRODUCT(TRANSPOSE($E507:$G507),BF$7:BF$9)</f>
        <v>4.3708071132193105E-2</v>
      </c>
      <c r="BG507" s="17" cm="1">
        <f t="array" ref="BG507">INDEX(BG$14:BG$114,$A507+1)+SUMPRODUCT(TRANSPOSE($E507:$G507),BG$7:BG$9)</f>
        <v>4.3912727007044516E-2</v>
      </c>
      <c r="BH507" s="17" cm="1">
        <f t="array" ref="BH507">INDEX(BH$14:BH$114,$A507+1)+SUMPRODUCT(TRANSPOSE($E507:$G507),BH$7:BH$9)</f>
        <v>4.4097669948939489E-2</v>
      </c>
      <c r="BI507" s="17" cm="1">
        <f t="array" ref="BI507">INDEX(BI$14:BI$114,$A507+1)+SUMPRODUCT(TRANSPOSE($E507:$G507),BI$7:BI$9)</f>
        <v>4.4259243958683747E-2</v>
      </c>
      <c r="BJ507" s="17" cm="1">
        <f t="array" ref="BJ507">INDEX(BJ$14:BJ$114,$A507+1)+SUMPRODUCT(TRANSPOSE($E507:$G507),BJ$7:BJ$9)</f>
        <v>4.4394437484507554E-2</v>
      </c>
      <c r="BK507" s="17" cm="1">
        <f t="array" ref="BK507">INDEX(BK$14:BK$114,$A507+1)+SUMPRODUCT(TRANSPOSE($E507:$G507),BK$7:BK$9)</f>
        <v>4.4500827928505515E-2</v>
      </c>
      <c r="BL507" s="17" cm="1">
        <f t="array" ref="BL507">INDEX(BL$14:BL$114,$A507+1)+SUMPRODUCT(TRANSPOSE($E507:$G507),BL$7:BL$9)</f>
        <v>4.4576530504423451E-2</v>
      </c>
      <c r="BM507" s="17" cm="1">
        <f t="array" ref="BM507">INDEX(BM$14:BM$114,$A507+1)+SUMPRODUCT(TRANSPOSE($E507:$G507),BM$7:BM$9)</f>
        <v>4.4620153085757952E-2</v>
      </c>
      <c r="BN507" s="17" cm="1">
        <f t="array" ref="BN507">INDEX(BN$14:BN$114,$A507+1)+SUMPRODUCT(TRANSPOSE($E507:$G507),BN$7:BN$9)</f>
        <v>4.4630758295947981E-2</v>
      </c>
      <c r="BO507" s="17" cm="1">
        <f t="array" ref="BO507">INDEX(BO$14:BO$114,$A507+1)+SUMPRODUCT(TRANSPOSE($E507:$G507),BO$7:BO$9)</f>
        <v>4.4607823950420844E-2</v>
      </c>
      <c r="BP507" s="17" cm="1">
        <f t="array" ref="BP507">INDEX(BP$14:BP$114,$A507+1)+SUMPRODUCT(TRANSPOSE($E507:$G507),BP$7:BP$9)</f>
        <v>4.4551214436635123E-2</v>
      </c>
      <c r="BQ507" s="17" cm="1">
        <f t="array" ref="BQ507">INDEX(BQ$14:BQ$114,$A507+1)+SUMPRODUCT(TRANSPOSE($E507:$G507),BQ$7:BQ$9)</f>
        <v>4.4461147086654496E-2</v>
      </c>
      <c r="BR507" s="17" cm="1">
        <f t="array" ref="BR507">INDEX(BR$14:BR$114,$A507+1)+SUMPRODUCT(TRANSPOSE($E507:$G507),BR$7:BR$9)</f>
        <v>4.4338167994626643E-2</v>
      </c>
      <c r="BS507" s="17" cm="1">
        <f t="array" ref="BS507">INDEX(BS$14:BS$114,$A507+1)+SUMPRODUCT(TRANSPOSE($E507:$G507),BS$7:BS$9)</f>
        <v>4.4183126372732362E-2</v>
      </c>
      <c r="BT507" s="17" cm="1">
        <f t="array" ref="BT507">INDEX(BT$14:BT$114,$A507+1)+SUMPRODUCT(TRANSPOSE($E507:$G507),BT$7:BT$9)</f>
        <v>4.3997152164813924E-2</v>
      </c>
      <c r="BU507" s="17" cm="1">
        <f t="array" ref="BU507">INDEX(BU$14:BU$114,$A507+1)+SUMPRODUCT(TRANSPOSE($E507:$G507),BU$7:BU$9)</f>
        <v>4.3781635808064046E-2</v>
      </c>
      <c r="BV507" s="17" cm="1">
        <f t="array" ref="BV507">INDEX(BV$14:BV$114,$A507+1)+SUMPRODUCT(TRANSPOSE($E507:$G507),BV$7:BV$9)</f>
        <v>4.3538208074795026E-2</v>
      </c>
      <c r="BW507" s="17" cm="1">
        <f t="array" ref="BW507">INDEX(BW$14:BW$114,$A507+1)+SUMPRODUCT(TRANSPOSE($E507:$G507),BW$7:BW$9)</f>
        <v>4.3268723682445831E-2</v>
      </c>
      <c r="BX507" s="17" cm="1">
        <f t="array" ref="BX507">INDEX(BX$14:BX$114,$A507+1)+SUMPRODUCT(TRANSPOSE($E507:$G507),BX$7:BX$9)</f>
        <v>4.2975243627104254E-2</v>
      </c>
      <c r="BY507" s="17" cm="1">
        <f t="array" ref="BY507">INDEX(BY$14:BY$114,$A507+1)+SUMPRODUCT(TRANSPOSE($E507:$G507),BY$7:BY$9)</f>
        <v>4.2660020891305273E-2</v>
      </c>
      <c r="BZ507" s="17" cm="1">
        <f t="array" ref="BZ507">INDEX(BZ$14:BZ$114,$A507+1)+SUMPRODUCT(TRANSPOSE($E507:$G507),BZ$7:BZ$9)</f>
        <v>4.2325483854449786E-2</v>
      </c>
      <c r="CA507" s="17" cm="1">
        <f t="array" ref="CA507">INDEX(CA$14:CA$114,$A507+1)+SUMPRODUCT(TRANSPOSE($E507:$G507),CA$7:CA$9)</f>
        <v>4.1982588706849899E-2</v>
      </c>
      <c r="CB507" s="17" cm="1">
        <f t="array" ref="CB507">INDEX(CB$14:CB$114,$A507+1)+SUMPRODUCT(TRANSPOSE($E507:$G507),CB$7:CB$9)</f>
        <v>4.1660955613950668E-2</v>
      </c>
      <c r="CC507" s="17" cm="1">
        <f t="array" ref="CC507">INDEX(CC$14:CC$114,$A507+1)+SUMPRODUCT(TRANSPOSE($E507:$G507),CC$7:CC$9)</f>
        <v>4.1359778282124893E-2</v>
      </c>
      <c r="CD507" s="17" cm="1">
        <f t="array" ref="CD507">INDEX(CD$14:CD$114,$A507+1)+SUMPRODUCT(TRANSPOSE($E507:$G507),CD$7:CD$9)</f>
        <v>4.1078299774305327E-2</v>
      </c>
      <c r="CE507" s="17" cm="1">
        <f t="array" ref="CE507">INDEX(CE$14:CE$114,$A507+1)+SUMPRODUCT(TRANSPOSE($E507:$G507),CE$7:CE$9)</f>
        <v>4.0815808117743213E-2</v>
      </c>
      <c r="CF507" s="17" cm="1">
        <f t="array" ref="CF507">INDEX(CF$14:CF$114,$A507+1)+SUMPRODUCT(TRANSPOSE($E507:$G507),CF$7:CF$9)</f>
        <v>4.0571632212847764E-2</v>
      </c>
      <c r="CG507" s="17" cm="1">
        <f t="array" ref="CG507">INDEX(CG$14:CG$114,$A507+1)+SUMPRODUCT(TRANSPOSE($E507:$G507),CG$7:CG$9)</f>
        <v>4.0345137793208252E-2</v>
      </c>
      <c r="CH507" s="17" cm="1">
        <f t="array" ref="CH507">INDEX(CH$14:CH$114,$A507+1)+SUMPRODUCT(TRANSPOSE($E507:$G507),CH$7:CH$9)</f>
        <v>4.0135723388688538E-2</v>
      </c>
      <c r="CI507" s="17" cm="1">
        <f t="array" ref="CI507">INDEX(CI$14:CI$114,$A507+1)+SUMPRODUCT(TRANSPOSE($E507:$G507),CI$7:CI$9)</f>
        <v>3.9942816180517093E-2</v>
      </c>
      <c r="CJ507" s="17" cm="1">
        <f t="array" ref="CJ507">INDEX(CJ$14:CJ$114,$A507+1)+SUMPRODUCT(TRANSPOSE($E507:$G507),CJ$7:CJ$9)</f>
        <v>3.9765868075425148E-2</v>
      </c>
      <c r="CK507" s="17" cm="1">
        <f t="array" ref="CK507">INDEX(CK$14:CK$114,$A507+1)+SUMPRODUCT(TRANSPOSE($E507:$G507),CK$7:CK$9)</f>
        <v>3.9643813288589236E-2</v>
      </c>
      <c r="CL507" s="17" cm="1">
        <f t="array" ref="CL507">INDEX(CL$14:CL$114,$A507+1)+SUMPRODUCT(TRANSPOSE($E507:$G507),CL$7:CL$9)</f>
        <v>3.9531579219340696E-2</v>
      </c>
      <c r="CM507" s="17" cm="1">
        <f t="array" ref="CM507">INDEX(CM$14:CM$114,$A507+1)+SUMPRODUCT(TRANSPOSE($E507:$G507),CM$7:CM$9)</f>
        <v>3.9428855695214926E-2</v>
      </c>
      <c r="CN507" s="17" cm="1">
        <f t="array" ref="CN507">INDEX(CN$14:CN$114,$A507+1)+SUMPRODUCT(TRANSPOSE($E507:$G507),CN$7:CN$9)</f>
        <v>3.9335328854458007E-2</v>
      </c>
      <c r="CO507" s="17" cm="1">
        <f t="array" ref="CO507">INDEX(CO$14:CO$114,$A507+1)+SUMPRODUCT(TRANSPOSE($E507:$G507),CO$7:CO$9)</f>
        <v>3.9250676378957738E-2</v>
      </c>
      <c r="CP507" s="17" cm="1">
        <f t="array" ref="CP507">INDEX(CP$14:CP$114,$A507+1)+SUMPRODUCT(TRANSPOSE($E507:$G507),CP$7:CP$9)</f>
        <v>3.9174561764707461E-2</v>
      </c>
      <c r="CQ507" s="17" cm="1">
        <f t="array" ref="CQ507">INDEX(CQ$14:CQ$114,$A507+1)+SUMPRODUCT(TRANSPOSE($E507:$G507),CQ$7:CQ$9)</f>
        <v>3.910662847866675E-2</v>
      </c>
      <c r="CR507" s="17" cm="1">
        <f t="array" ref="CR507">INDEX(CR$14:CR$114,$A507+1)+SUMPRODUCT(TRANSPOSE($E507:$G507),CR$7:CR$9)</f>
        <v>3.9046493203099164E-2</v>
      </c>
      <c r="CS507" s="17" cm="1">
        <f t="array" ref="CS507">INDEX(CS$14:CS$114,$A507+1)+SUMPRODUCT(TRANSPOSE($E507:$G507),CS$7:CS$9)</f>
        <v>3.8993738457924643E-2</v>
      </c>
      <c r="CT507" s="17" cm="1">
        <f t="array" ref="CT507">INDEX(CT$14:CT$114,$A507+1)+SUMPRODUCT(TRANSPOSE($E507:$G507),CT$7:CT$9)</f>
        <v>3.8947904200806516E-2</v>
      </c>
      <c r="CU507" s="17" cm="1">
        <f t="array" ref="CU507">INDEX(CU$14:CU$114,$A507+1)+SUMPRODUCT(TRANSPOSE($E507:$G507),CU$7:CU$9)</f>
        <v>3.8877351578763708E-2</v>
      </c>
      <c r="CV507" s="17" cm="1">
        <f t="array" ref="CV507">INDEX(CV$14:CV$114,$A507+1)+SUMPRODUCT(TRANSPOSE($E507:$G507),CV$7:CV$9)</f>
        <v>3.8820169386943437E-2</v>
      </c>
      <c r="CW507" s="17" cm="1">
        <f t="array" ref="CW507">INDEX(CW$14:CW$114,$A507+1)+SUMPRODUCT(TRANSPOSE($E507:$G507),CW$7:CW$9)</f>
        <v>3.8775458375716942E-2</v>
      </c>
      <c r="CX507" s="17" cm="1">
        <f t="array" ref="CX507">INDEX(CX$14:CX$114,$A507+1)+SUMPRODUCT(TRANSPOSE($E507:$G507),CX$7:CX$9)</f>
        <v>3.8718541266405948E-2</v>
      </c>
      <c r="CY507" s="17" cm="1">
        <f t="array" ref="CY507">INDEX(CY$14:CY$114,$A507+1)+SUMPRODUCT(TRANSPOSE($E507:$G507),CY$7:CY$9)</f>
        <v>3.8680395751714558E-2</v>
      </c>
      <c r="CZ507" s="17" cm="1">
        <f t="array" ref="CZ507">INDEX(CZ$14:CZ$114,$A507+1)+SUMPRODUCT(TRANSPOSE($E507:$G507),CZ$7:CZ$9)</f>
        <v>3.8636416235547255E-2</v>
      </c>
      <c r="DA507" s="17" cm="1">
        <f t="array" ref="DA507">INDEX(DA$14:DA$114,$A507+1)+SUMPRODUCT(TRANSPOSE($E507:$G507),DA$7:DA$9)</f>
        <v>3.862017500810655E-2</v>
      </c>
      <c r="DB507" s="17" cm="1">
        <f t="array" ref="DB507">INDEX(DB$14:DB$114,$A507+1)+SUMPRODUCT(TRANSPOSE($E507:$G507),DB$7:DB$9)</f>
        <v>3.8612108936693756E-2</v>
      </c>
      <c r="DC507" s="17" cm="1">
        <f t="array" ref="DC507">INDEX(DC$14:DC$114,$A507+1)+SUMPRODUCT(TRANSPOSE($E507:$G507),DC$7:DC$9)</f>
        <v>3.865813397907969E-2</v>
      </c>
      <c r="DD507" s="17" cm="1">
        <f t="array" ref="DD507">INDEX(DD$14:DD$114,$A507+1)+SUMPRODUCT(TRANSPOSE($E507:$G507),DD$7:DD$9)</f>
        <v>3.871630022585526E-2</v>
      </c>
    </row>
    <row r="508" spans="1:108" x14ac:dyDescent="0.25">
      <c r="A508" s="13">
        <f t="shared" si="444"/>
        <v>90</v>
      </c>
      <c r="B508" s="13">
        <f t="shared" si="445"/>
        <v>4</v>
      </c>
      <c r="C508" s="13">
        <f t="shared" ref="C508:D508" si="474">C407</f>
        <v>12</v>
      </c>
      <c r="D508" s="13">
        <f t="shared" si="474"/>
        <v>1080</v>
      </c>
      <c r="E508" s="30">
        <f t="shared" si="460"/>
        <v>0</v>
      </c>
      <c r="F508" s="30">
        <f t="shared" si="457"/>
        <v>0</v>
      </c>
      <c r="G508" s="30">
        <f t="shared" si="458"/>
        <v>0</v>
      </c>
      <c r="H508" s="36">
        <f t="shared" si="424"/>
        <v>41080</v>
      </c>
      <c r="I508" s="17" cm="1">
        <f t="array" ref="I508">INDEX(I$14:I$114,$A508+1)+SUMPRODUCT(TRANSPOSE($E508:$G508),I$7:I$9)</f>
        <v>4.2000000000010695E-2</v>
      </c>
      <c r="J508" s="17" cm="1">
        <f t="array" ref="J508">INDEX(J$14:J$114,$A508+1)+SUMPRODUCT(TRANSPOSE($E508:$G508),J$7:J$9)</f>
        <v>4.1999999999999371E-2</v>
      </c>
      <c r="K508" s="17" cm="1">
        <f t="array" ref="K508">INDEX(K$14:K$114,$A508+1)+SUMPRODUCT(TRANSPOSE($E508:$G508),K$7:K$9)</f>
        <v>4.1999999999999149E-2</v>
      </c>
      <c r="L508" s="17" cm="1">
        <f t="array" ref="L508">INDEX(L$14:L$114,$A508+1)+SUMPRODUCT(TRANSPOSE($E508:$G508),L$7:L$9)</f>
        <v>4.2000000000001592E-2</v>
      </c>
      <c r="M508" s="17" cm="1">
        <f t="array" ref="M508">INDEX(M$14:M$114,$A508+1)+SUMPRODUCT(TRANSPOSE($E508:$G508),M$7:M$9)</f>
        <v>4.2000000000000037E-2</v>
      </c>
      <c r="N508" s="17" cm="1">
        <f t="array" ref="N508">INDEX(N$14:N$114,$A508+1)+SUMPRODUCT(TRANSPOSE($E508:$G508),N$7:N$9)</f>
        <v>4.1999999999998927E-2</v>
      </c>
      <c r="O508" s="17" cm="1">
        <f t="array" ref="O508">INDEX(O$14:O$114,$A508+1)+SUMPRODUCT(TRANSPOSE($E508:$G508),O$7:O$9)</f>
        <v>4.1999999999998483E-2</v>
      </c>
      <c r="P508" s="17" cm="1">
        <f t="array" ref="P508">INDEX(P$14:P$114,$A508+1)+SUMPRODUCT(TRANSPOSE($E508:$G508),P$7:P$9)</f>
        <v>4.1999999999997595E-2</v>
      </c>
      <c r="Q508" s="17" cm="1">
        <f t="array" ref="Q508">INDEX(Q$14:Q$114,$A508+1)+SUMPRODUCT(TRANSPOSE($E508:$G508),Q$7:Q$9)</f>
        <v>4.1999999999996485E-2</v>
      </c>
      <c r="R508" s="17" cm="1">
        <f t="array" ref="R508">INDEX(R$14:R$114,$A508+1)+SUMPRODUCT(TRANSPOSE($E508:$G508),R$7:R$9)</f>
        <v>4.1999999999996707E-2</v>
      </c>
      <c r="S508" s="17" cm="1">
        <f t="array" ref="S508">INDEX(S$14:S$114,$A508+1)+SUMPRODUCT(TRANSPOSE($E508:$G508),S$7:S$9)</f>
        <v>4.1999999999997151E-2</v>
      </c>
      <c r="T508" s="17" cm="1">
        <f t="array" ref="T508">INDEX(T$14:T$114,$A508+1)+SUMPRODUCT(TRANSPOSE($E508:$G508),T$7:T$9)</f>
        <v>4.1999999999996929E-2</v>
      </c>
      <c r="U508" s="17" cm="1">
        <f t="array" ref="U508">INDEX(U$14:U$114,$A508+1)+SUMPRODUCT(TRANSPOSE($E508:$G508),U$7:U$9)</f>
        <v>4.1999999999998039E-2</v>
      </c>
      <c r="V508" s="17" cm="1">
        <f t="array" ref="V508">INDEX(V$14:V$114,$A508+1)+SUMPRODUCT(TRANSPOSE($E508:$G508),V$7:V$9)</f>
        <v>4.1999999999998039E-2</v>
      </c>
      <c r="W508" s="17" cm="1">
        <f t="array" ref="W508">INDEX(W$14:W$114,$A508+1)+SUMPRODUCT(TRANSPOSE($E508:$G508),W$7:W$9)</f>
        <v>4.1999999999998261E-2</v>
      </c>
      <c r="X508" s="17" cm="1">
        <f t="array" ref="X508">INDEX(X$14:X$114,$A508+1)+SUMPRODUCT(TRANSPOSE($E508:$G508),X$7:X$9)</f>
        <v>4.1999999999998927E-2</v>
      </c>
      <c r="Y508" s="17" cm="1">
        <f t="array" ref="Y508">INDEX(Y$14:Y$114,$A508+1)+SUMPRODUCT(TRANSPOSE($E508:$G508),Y$7:Y$9)</f>
        <v>4.1999999999999149E-2</v>
      </c>
      <c r="Z508" s="17" cm="1">
        <f t="array" ref="Z508">INDEX(Z$14:Z$114,$A508+1)+SUMPRODUCT(TRANSPOSE($E508:$G508),Z$7:Z$9)</f>
        <v>4.1999999999998927E-2</v>
      </c>
      <c r="AA508" s="17" cm="1">
        <f t="array" ref="AA508">INDEX(AA$14:AA$114,$A508+1)+SUMPRODUCT(TRANSPOSE($E508:$G508),AA$7:AA$9)</f>
        <v>4.1999999999999371E-2</v>
      </c>
      <c r="AB508" s="17" cm="1">
        <f t="array" ref="AB508">INDEX(AB$14:AB$114,$A508+1)+SUMPRODUCT(TRANSPOSE($E508:$G508),AB$7:AB$9)</f>
        <v>4.1999999999999371E-2</v>
      </c>
      <c r="AC508" s="17" cm="1">
        <f t="array" ref="AC508">INDEX(AC$14:AC$114,$A508+1)+SUMPRODUCT(TRANSPOSE($E508:$G508),AC$7:AC$9)</f>
        <v>4.2000000000000037E-2</v>
      </c>
      <c r="AD508" s="17" cm="1">
        <f t="array" ref="AD508">INDEX(AD$14:AD$114,$A508+1)+SUMPRODUCT(TRANSPOSE($E508:$G508),AD$7:AD$9)</f>
        <v>4.2000000000000259E-2</v>
      </c>
      <c r="AE508" s="17" cm="1">
        <f t="array" ref="AE508">INDEX(AE$14:AE$114,$A508+1)+SUMPRODUCT(TRANSPOSE($E508:$G508),AE$7:AE$9)</f>
        <v>4.1999999999999815E-2</v>
      </c>
      <c r="AF508" s="17" cm="1">
        <f t="array" ref="AF508">INDEX(AF$14:AF$114,$A508+1)+SUMPRODUCT(TRANSPOSE($E508:$G508),AF$7:AF$9)</f>
        <v>4.2000000000000037E-2</v>
      </c>
      <c r="AG508" s="17" cm="1">
        <f t="array" ref="AG508">INDEX(AG$14:AG$114,$A508+1)+SUMPRODUCT(TRANSPOSE($E508:$G508),AG$7:AG$9)</f>
        <v>4.2000000000000259E-2</v>
      </c>
      <c r="AH508" s="17" cm="1">
        <f t="array" ref="AH508">INDEX(AH$14:AH$114,$A508+1)+SUMPRODUCT(TRANSPOSE($E508:$G508),AH$7:AH$9)</f>
        <v>4.2000000000000481E-2</v>
      </c>
      <c r="AI508" s="17" cm="1">
        <f t="array" ref="AI508">INDEX(AI$14:AI$114,$A508+1)+SUMPRODUCT(TRANSPOSE($E508:$G508),AI$7:AI$9)</f>
        <v>4.2000000000000703E-2</v>
      </c>
      <c r="AJ508" s="17" cm="1">
        <f t="array" ref="AJ508">INDEX(AJ$14:AJ$114,$A508+1)+SUMPRODUCT(TRANSPOSE($E508:$G508),AJ$7:AJ$9)</f>
        <v>4.2000000000000703E-2</v>
      </c>
      <c r="AK508" s="17" cm="1">
        <f t="array" ref="AK508">INDEX(AK$14:AK$114,$A508+1)+SUMPRODUCT(TRANSPOSE($E508:$G508),AK$7:AK$9)</f>
        <v>4.2000000000000259E-2</v>
      </c>
      <c r="AL508" s="17" cm="1">
        <f t="array" ref="AL508">INDEX(AL$14:AL$114,$A508+1)+SUMPRODUCT(TRANSPOSE($E508:$G508),AL$7:AL$9)</f>
        <v>4.2000000000000037E-2</v>
      </c>
      <c r="AM508" s="17" cm="1">
        <f t="array" ref="AM508">INDEX(AM$14:AM$114,$A508+1)+SUMPRODUCT(TRANSPOSE($E508:$G508),AM$7:AM$9)</f>
        <v>4.2000000000000037E-2</v>
      </c>
      <c r="AN508" s="17" cm="1">
        <f t="array" ref="AN508">INDEX(AN$14:AN$114,$A508+1)+SUMPRODUCT(TRANSPOSE($E508:$G508),AN$7:AN$9)</f>
        <v>4.2000000000000037E-2</v>
      </c>
      <c r="AO508" s="17" cm="1">
        <f t="array" ref="AO508">INDEX(AO$14:AO$114,$A508+1)+SUMPRODUCT(TRANSPOSE($E508:$G508),AO$7:AO$9)</f>
        <v>4.2000000000000037E-2</v>
      </c>
      <c r="AP508" s="17" cm="1">
        <f t="array" ref="AP508">INDEX(AP$14:AP$114,$A508+1)+SUMPRODUCT(TRANSPOSE($E508:$G508),AP$7:AP$9)</f>
        <v>4.2000000000000037E-2</v>
      </c>
      <c r="AQ508" s="17" cm="1">
        <f t="array" ref="AQ508">INDEX(AQ$14:AQ$114,$A508+1)+SUMPRODUCT(TRANSPOSE($E508:$G508),AQ$7:AQ$9)</f>
        <v>4.2000000000000037E-2</v>
      </c>
      <c r="AR508" s="17" cm="1">
        <f t="array" ref="AR508">INDEX(AR$14:AR$114,$A508+1)+SUMPRODUCT(TRANSPOSE($E508:$G508),AR$7:AR$9)</f>
        <v>4.2000000000000259E-2</v>
      </c>
      <c r="AS508" s="17" cm="1">
        <f t="array" ref="AS508">INDEX(AS$14:AS$114,$A508+1)+SUMPRODUCT(TRANSPOSE($E508:$G508),AS$7:AS$9)</f>
        <v>4.2000000000000037E-2</v>
      </c>
      <c r="AT508" s="17" cm="1">
        <f t="array" ref="AT508">INDEX(AT$14:AT$114,$A508+1)+SUMPRODUCT(TRANSPOSE($E508:$G508),AT$7:AT$9)</f>
        <v>4.2000000000000037E-2</v>
      </c>
      <c r="AU508" s="17" cm="1">
        <f t="array" ref="AU508">INDEX(AU$14:AU$114,$A508+1)+SUMPRODUCT(TRANSPOSE($E508:$G508),AU$7:AU$9)</f>
        <v>4.2000000000000037E-2</v>
      </c>
      <c r="AV508" s="17" cm="1">
        <f t="array" ref="AV508">INDEX(AV$14:AV$114,$A508+1)+SUMPRODUCT(TRANSPOSE($E508:$G508),AV$7:AV$9)</f>
        <v>4.2000000000000037E-2</v>
      </c>
      <c r="AW508" s="17" cm="1">
        <f t="array" ref="AW508">INDEX(AW$14:AW$114,$A508+1)+SUMPRODUCT(TRANSPOSE($E508:$G508),AW$7:AW$9)</f>
        <v>4.2000000000000037E-2</v>
      </c>
      <c r="AX508" s="17" cm="1">
        <f t="array" ref="AX508">INDEX(AX$14:AX$114,$A508+1)+SUMPRODUCT(TRANSPOSE($E508:$G508),AX$7:AX$9)</f>
        <v>4.2071729069252051E-2</v>
      </c>
      <c r="AY508" s="17" cm="1">
        <f t="array" ref="AY508">INDEX(AY$14:AY$114,$A508+1)+SUMPRODUCT(TRANSPOSE($E508:$G508),AY$7:AY$9)</f>
        <v>4.2199628636398145E-2</v>
      </c>
      <c r="AZ508" s="17" cm="1">
        <f t="array" ref="AZ508">INDEX(AZ$14:AZ$114,$A508+1)+SUMPRODUCT(TRANSPOSE($E508:$G508),AZ$7:AZ$9)</f>
        <v>4.237002769773035E-2</v>
      </c>
      <c r="BA508" s="17" cm="1">
        <f t="array" ref="BA508">INDEX(BA$14:BA$114,$A508+1)+SUMPRODUCT(TRANSPOSE($E508:$G508),BA$7:BA$9)</f>
        <v>4.2570923619705825E-2</v>
      </c>
      <c r="BB508" s="17" cm="1">
        <f t="array" ref="BB508">INDEX(BB$14:BB$114,$A508+1)+SUMPRODUCT(TRANSPOSE($E508:$G508),BB$7:BB$9)</f>
        <v>4.2791796686220795E-2</v>
      </c>
      <c r="BC508" s="17" cm="1">
        <f t="array" ref="BC508">INDEX(BC$14:BC$114,$A508+1)+SUMPRODUCT(TRANSPOSE($E508:$G508),BC$7:BC$9)</f>
        <v>4.3023447122151337E-2</v>
      </c>
      <c r="BD508" s="17" cm="1">
        <f t="array" ref="BD508">INDEX(BD$14:BD$114,$A508+1)+SUMPRODUCT(TRANSPOSE($E508:$G508),BD$7:BD$9)</f>
        <v>4.3257856993769384E-2</v>
      </c>
      <c r="BE508" s="17" cm="1">
        <f t="array" ref="BE508">INDEX(BE$14:BE$114,$A508+1)+SUMPRODUCT(TRANSPOSE($E508:$G508),BE$7:BE$9)</f>
        <v>4.3488066656079072E-2</v>
      </c>
      <c r="BF508" s="17" cm="1">
        <f t="array" ref="BF508">INDEX(BF$14:BF$114,$A508+1)+SUMPRODUCT(TRANSPOSE($E508:$G508),BF$7:BF$9)</f>
        <v>4.3708071132193105E-2</v>
      </c>
      <c r="BG508" s="17" cm="1">
        <f t="array" ref="BG508">INDEX(BG$14:BG$114,$A508+1)+SUMPRODUCT(TRANSPOSE($E508:$G508),BG$7:BG$9)</f>
        <v>4.3912727007044516E-2</v>
      </c>
      <c r="BH508" s="17" cm="1">
        <f t="array" ref="BH508">INDEX(BH$14:BH$114,$A508+1)+SUMPRODUCT(TRANSPOSE($E508:$G508),BH$7:BH$9)</f>
        <v>4.4097669948939489E-2</v>
      </c>
      <c r="BI508" s="17" cm="1">
        <f t="array" ref="BI508">INDEX(BI$14:BI$114,$A508+1)+SUMPRODUCT(TRANSPOSE($E508:$G508),BI$7:BI$9)</f>
        <v>4.4259243958683747E-2</v>
      </c>
      <c r="BJ508" s="17" cm="1">
        <f t="array" ref="BJ508">INDEX(BJ$14:BJ$114,$A508+1)+SUMPRODUCT(TRANSPOSE($E508:$G508),BJ$7:BJ$9)</f>
        <v>4.4394437484507554E-2</v>
      </c>
      <c r="BK508" s="17" cm="1">
        <f t="array" ref="BK508">INDEX(BK$14:BK$114,$A508+1)+SUMPRODUCT(TRANSPOSE($E508:$G508),BK$7:BK$9)</f>
        <v>4.4500827928505515E-2</v>
      </c>
      <c r="BL508" s="17" cm="1">
        <f t="array" ref="BL508">INDEX(BL$14:BL$114,$A508+1)+SUMPRODUCT(TRANSPOSE($E508:$G508),BL$7:BL$9)</f>
        <v>4.4576530504423451E-2</v>
      </c>
      <c r="BM508" s="17" cm="1">
        <f t="array" ref="BM508">INDEX(BM$14:BM$114,$A508+1)+SUMPRODUCT(TRANSPOSE($E508:$G508),BM$7:BM$9)</f>
        <v>4.4620153085757952E-2</v>
      </c>
      <c r="BN508" s="17" cm="1">
        <f t="array" ref="BN508">INDEX(BN$14:BN$114,$A508+1)+SUMPRODUCT(TRANSPOSE($E508:$G508),BN$7:BN$9)</f>
        <v>4.4630758295947981E-2</v>
      </c>
      <c r="BO508" s="17" cm="1">
        <f t="array" ref="BO508">INDEX(BO$14:BO$114,$A508+1)+SUMPRODUCT(TRANSPOSE($E508:$G508),BO$7:BO$9)</f>
        <v>4.4607823950420844E-2</v>
      </c>
      <c r="BP508" s="17" cm="1">
        <f t="array" ref="BP508">INDEX(BP$14:BP$114,$A508+1)+SUMPRODUCT(TRANSPOSE($E508:$G508),BP$7:BP$9)</f>
        <v>4.4551214436635123E-2</v>
      </c>
      <c r="BQ508" s="17" cm="1">
        <f t="array" ref="BQ508">INDEX(BQ$14:BQ$114,$A508+1)+SUMPRODUCT(TRANSPOSE($E508:$G508),BQ$7:BQ$9)</f>
        <v>4.4461147086654496E-2</v>
      </c>
      <c r="BR508" s="17" cm="1">
        <f t="array" ref="BR508">INDEX(BR$14:BR$114,$A508+1)+SUMPRODUCT(TRANSPOSE($E508:$G508),BR$7:BR$9)</f>
        <v>4.4338167994626643E-2</v>
      </c>
      <c r="BS508" s="17" cm="1">
        <f t="array" ref="BS508">INDEX(BS$14:BS$114,$A508+1)+SUMPRODUCT(TRANSPOSE($E508:$G508),BS$7:BS$9)</f>
        <v>4.4183126372732362E-2</v>
      </c>
      <c r="BT508" s="17" cm="1">
        <f t="array" ref="BT508">INDEX(BT$14:BT$114,$A508+1)+SUMPRODUCT(TRANSPOSE($E508:$G508),BT$7:BT$9)</f>
        <v>4.3997152164813924E-2</v>
      </c>
      <c r="BU508" s="17" cm="1">
        <f t="array" ref="BU508">INDEX(BU$14:BU$114,$A508+1)+SUMPRODUCT(TRANSPOSE($E508:$G508),BU$7:BU$9)</f>
        <v>4.3781635808064046E-2</v>
      </c>
      <c r="BV508" s="17" cm="1">
        <f t="array" ref="BV508">INDEX(BV$14:BV$114,$A508+1)+SUMPRODUCT(TRANSPOSE($E508:$G508),BV$7:BV$9)</f>
        <v>4.3538208074795026E-2</v>
      </c>
      <c r="BW508" s="17" cm="1">
        <f t="array" ref="BW508">INDEX(BW$14:BW$114,$A508+1)+SUMPRODUCT(TRANSPOSE($E508:$G508),BW$7:BW$9)</f>
        <v>4.3268723682445831E-2</v>
      </c>
      <c r="BX508" s="17" cm="1">
        <f t="array" ref="BX508">INDEX(BX$14:BX$114,$A508+1)+SUMPRODUCT(TRANSPOSE($E508:$G508),BX$7:BX$9)</f>
        <v>4.2975243627104254E-2</v>
      </c>
      <c r="BY508" s="17" cm="1">
        <f t="array" ref="BY508">INDEX(BY$14:BY$114,$A508+1)+SUMPRODUCT(TRANSPOSE($E508:$G508),BY$7:BY$9)</f>
        <v>4.2660020891305273E-2</v>
      </c>
      <c r="BZ508" s="17" cm="1">
        <f t="array" ref="BZ508">INDEX(BZ$14:BZ$114,$A508+1)+SUMPRODUCT(TRANSPOSE($E508:$G508),BZ$7:BZ$9)</f>
        <v>4.2325483854449786E-2</v>
      </c>
      <c r="CA508" s="17" cm="1">
        <f t="array" ref="CA508">INDEX(CA$14:CA$114,$A508+1)+SUMPRODUCT(TRANSPOSE($E508:$G508),CA$7:CA$9)</f>
        <v>4.1982588706849899E-2</v>
      </c>
      <c r="CB508" s="17" cm="1">
        <f t="array" ref="CB508">INDEX(CB$14:CB$114,$A508+1)+SUMPRODUCT(TRANSPOSE($E508:$G508),CB$7:CB$9)</f>
        <v>4.1660955613950668E-2</v>
      </c>
      <c r="CC508" s="17" cm="1">
        <f t="array" ref="CC508">INDEX(CC$14:CC$114,$A508+1)+SUMPRODUCT(TRANSPOSE($E508:$G508),CC$7:CC$9)</f>
        <v>4.1359778282124893E-2</v>
      </c>
      <c r="CD508" s="17" cm="1">
        <f t="array" ref="CD508">INDEX(CD$14:CD$114,$A508+1)+SUMPRODUCT(TRANSPOSE($E508:$G508),CD$7:CD$9)</f>
        <v>4.1078299774305327E-2</v>
      </c>
      <c r="CE508" s="17" cm="1">
        <f t="array" ref="CE508">INDEX(CE$14:CE$114,$A508+1)+SUMPRODUCT(TRANSPOSE($E508:$G508),CE$7:CE$9)</f>
        <v>4.0815808117743213E-2</v>
      </c>
      <c r="CF508" s="17" cm="1">
        <f t="array" ref="CF508">INDEX(CF$14:CF$114,$A508+1)+SUMPRODUCT(TRANSPOSE($E508:$G508),CF$7:CF$9)</f>
        <v>4.0571632212847764E-2</v>
      </c>
      <c r="CG508" s="17" cm="1">
        <f t="array" ref="CG508">INDEX(CG$14:CG$114,$A508+1)+SUMPRODUCT(TRANSPOSE($E508:$G508),CG$7:CG$9)</f>
        <v>4.0345137793208252E-2</v>
      </c>
      <c r="CH508" s="17" cm="1">
        <f t="array" ref="CH508">INDEX(CH$14:CH$114,$A508+1)+SUMPRODUCT(TRANSPOSE($E508:$G508),CH$7:CH$9)</f>
        <v>4.0135723388688538E-2</v>
      </c>
      <c r="CI508" s="17" cm="1">
        <f t="array" ref="CI508">INDEX(CI$14:CI$114,$A508+1)+SUMPRODUCT(TRANSPOSE($E508:$G508),CI$7:CI$9)</f>
        <v>3.9942816180517093E-2</v>
      </c>
      <c r="CJ508" s="17" cm="1">
        <f t="array" ref="CJ508">INDEX(CJ$14:CJ$114,$A508+1)+SUMPRODUCT(TRANSPOSE($E508:$G508),CJ$7:CJ$9)</f>
        <v>3.9765868075425148E-2</v>
      </c>
      <c r="CK508" s="17" cm="1">
        <f t="array" ref="CK508">INDEX(CK$14:CK$114,$A508+1)+SUMPRODUCT(TRANSPOSE($E508:$G508),CK$7:CK$9)</f>
        <v>3.9643813288589236E-2</v>
      </c>
      <c r="CL508" s="17" cm="1">
        <f t="array" ref="CL508">INDEX(CL$14:CL$114,$A508+1)+SUMPRODUCT(TRANSPOSE($E508:$G508),CL$7:CL$9)</f>
        <v>3.9531579219340696E-2</v>
      </c>
      <c r="CM508" s="17" cm="1">
        <f t="array" ref="CM508">INDEX(CM$14:CM$114,$A508+1)+SUMPRODUCT(TRANSPOSE($E508:$G508),CM$7:CM$9)</f>
        <v>3.9428855695214926E-2</v>
      </c>
      <c r="CN508" s="17" cm="1">
        <f t="array" ref="CN508">INDEX(CN$14:CN$114,$A508+1)+SUMPRODUCT(TRANSPOSE($E508:$G508),CN$7:CN$9)</f>
        <v>3.9335328854458007E-2</v>
      </c>
      <c r="CO508" s="17" cm="1">
        <f t="array" ref="CO508">INDEX(CO$14:CO$114,$A508+1)+SUMPRODUCT(TRANSPOSE($E508:$G508),CO$7:CO$9)</f>
        <v>3.9250676378957738E-2</v>
      </c>
      <c r="CP508" s="17" cm="1">
        <f t="array" ref="CP508">INDEX(CP$14:CP$114,$A508+1)+SUMPRODUCT(TRANSPOSE($E508:$G508),CP$7:CP$9)</f>
        <v>3.9174561764707461E-2</v>
      </c>
      <c r="CQ508" s="17" cm="1">
        <f t="array" ref="CQ508">INDEX(CQ$14:CQ$114,$A508+1)+SUMPRODUCT(TRANSPOSE($E508:$G508),CQ$7:CQ$9)</f>
        <v>3.910662847866675E-2</v>
      </c>
      <c r="CR508" s="17" cm="1">
        <f t="array" ref="CR508">INDEX(CR$14:CR$114,$A508+1)+SUMPRODUCT(TRANSPOSE($E508:$G508),CR$7:CR$9)</f>
        <v>3.9046493203099164E-2</v>
      </c>
      <c r="CS508" s="17" cm="1">
        <f t="array" ref="CS508">INDEX(CS$14:CS$114,$A508+1)+SUMPRODUCT(TRANSPOSE($E508:$G508),CS$7:CS$9)</f>
        <v>3.8993738457924643E-2</v>
      </c>
      <c r="CT508" s="17" cm="1">
        <f t="array" ref="CT508">INDEX(CT$14:CT$114,$A508+1)+SUMPRODUCT(TRANSPOSE($E508:$G508),CT$7:CT$9)</f>
        <v>3.8947904200806516E-2</v>
      </c>
      <c r="CU508" s="17" cm="1">
        <f t="array" ref="CU508">INDEX(CU$14:CU$114,$A508+1)+SUMPRODUCT(TRANSPOSE($E508:$G508),CU$7:CU$9)</f>
        <v>3.8877351578763708E-2</v>
      </c>
      <c r="CV508" s="17" cm="1">
        <f t="array" ref="CV508">INDEX(CV$14:CV$114,$A508+1)+SUMPRODUCT(TRANSPOSE($E508:$G508),CV$7:CV$9)</f>
        <v>3.8820169386943437E-2</v>
      </c>
      <c r="CW508" s="17" cm="1">
        <f t="array" ref="CW508">INDEX(CW$14:CW$114,$A508+1)+SUMPRODUCT(TRANSPOSE($E508:$G508),CW$7:CW$9)</f>
        <v>3.8775458375716942E-2</v>
      </c>
      <c r="CX508" s="17" cm="1">
        <f t="array" ref="CX508">INDEX(CX$14:CX$114,$A508+1)+SUMPRODUCT(TRANSPOSE($E508:$G508),CX$7:CX$9)</f>
        <v>3.8718541266405948E-2</v>
      </c>
      <c r="CY508" s="17" cm="1">
        <f t="array" ref="CY508">INDEX(CY$14:CY$114,$A508+1)+SUMPRODUCT(TRANSPOSE($E508:$G508),CY$7:CY$9)</f>
        <v>3.8680395751714558E-2</v>
      </c>
      <c r="CZ508" s="17" cm="1">
        <f t="array" ref="CZ508">INDEX(CZ$14:CZ$114,$A508+1)+SUMPRODUCT(TRANSPOSE($E508:$G508),CZ$7:CZ$9)</f>
        <v>3.8636416235547255E-2</v>
      </c>
      <c r="DA508" s="17" cm="1">
        <f t="array" ref="DA508">INDEX(DA$14:DA$114,$A508+1)+SUMPRODUCT(TRANSPOSE($E508:$G508),DA$7:DA$9)</f>
        <v>3.862017500810655E-2</v>
      </c>
      <c r="DB508" s="17" cm="1">
        <f t="array" ref="DB508">INDEX(DB$14:DB$114,$A508+1)+SUMPRODUCT(TRANSPOSE($E508:$G508),DB$7:DB$9)</f>
        <v>3.8612108936693756E-2</v>
      </c>
      <c r="DC508" s="17" cm="1">
        <f t="array" ref="DC508">INDEX(DC$14:DC$114,$A508+1)+SUMPRODUCT(TRANSPOSE($E508:$G508),DC$7:DC$9)</f>
        <v>3.865813397907969E-2</v>
      </c>
      <c r="DD508" s="17" cm="1">
        <f t="array" ref="DD508">INDEX(DD$14:DD$114,$A508+1)+SUMPRODUCT(TRANSPOSE($E508:$G508),DD$7:DD$9)</f>
        <v>3.871630022585526E-2</v>
      </c>
    </row>
    <row r="509" spans="1:108" x14ac:dyDescent="0.25">
      <c r="A509" s="13">
        <f t="shared" si="444"/>
        <v>91</v>
      </c>
      <c r="B509" s="13">
        <f t="shared" si="445"/>
        <v>4</v>
      </c>
      <c r="C509" s="13">
        <f t="shared" ref="C509:D509" si="475">C408</f>
        <v>12</v>
      </c>
      <c r="D509" s="13">
        <f t="shared" si="475"/>
        <v>1092</v>
      </c>
      <c r="E509" s="30">
        <f t="shared" si="460"/>
        <v>0</v>
      </c>
      <c r="F509" s="30">
        <f t="shared" si="457"/>
        <v>0</v>
      </c>
      <c r="G509" s="30">
        <f t="shared" si="458"/>
        <v>0</v>
      </c>
      <c r="H509" s="36">
        <f t="shared" si="424"/>
        <v>41092</v>
      </c>
      <c r="I509" s="17" cm="1">
        <f t="array" ref="I509">INDEX(I$14:I$114,$A509+1)+SUMPRODUCT(TRANSPOSE($E509:$G509),I$7:I$9)</f>
        <v>4.1999999999988047E-2</v>
      </c>
      <c r="J509" s="17" cm="1">
        <f t="array" ref="J509">INDEX(J$14:J$114,$A509+1)+SUMPRODUCT(TRANSPOSE($E509:$G509),J$7:J$9)</f>
        <v>4.1999999999993376E-2</v>
      </c>
      <c r="K509" s="17" cm="1">
        <f t="array" ref="K509">INDEX(K$14:K$114,$A509+1)+SUMPRODUCT(TRANSPOSE($E509:$G509),K$7:K$9)</f>
        <v>4.1999999999998483E-2</v>
      </c>
      <c r="L509" s="17" cm="1">
        <f t="array" ref="L509">INDEX(L$14:L$114,$A509+1)+SUMPRODUCT(TRANSPOSE($E509:$G509),L$7:L$9)</f>
        <v>4.1999999999997373E-2</v>
      </c>
      <c r="M509" s="17" cm="1">
        <f t="array" ref="M509">INDEX(M$14:M$114,$A509+1)+SUMPRODUCT(TRANSPOSE($E509:$G509),M$7:M$9)</f>
        <v>4.1999999999996485E-2</v>
      </c>
      <c r="N509" s="17" cm="1">
        <f t="array" ref="N509">INDEX(N$14:N$114,$A509+1)+SUMPRODUCT(TRANSPOSE($E509:$G509),N$7:N$9)</f>
        <v>4.1999999999996485E-2</v>
      </c>
      <c r="O509" s="17" cm="1">
        <f t="array" ref="O509">INDEX(O$14:O$114,$A509+1)+SUMPRODUCT(TRANSPOSE($E509:$G509),O$7:O$9)</f>
        <v>4.1999999999995596E-2</v>
      </c>
      <c r="P509" s="17" cm="1">
        <f t="array" ref="P509">INDEX(P$14:P$114,$A509+1)+SUMPRODUCT(TRANSPOSE($E509:$G509),P$7:P$9)</f>
        <v>4.1999999999994708E-2</v>
      </c>
      <c r="Q509" s="17" cm="1">
        <f t="array" ref="Q509">INDEX(Q$14:Q$114,$A509+1)+SUMPRODUCT(TRANSPOSE($E509:$G509),Q$7:Q$9)</f>
        <v>4.199999999999493E-2</v>
      </c>
      <c r="R509" s="17" cm="1">
        <f t="array" ref="R509">INDEX(R$14:R$114,$A509+1)+SUMPRODUCT(TRANSPOSE($E509:$G509),R$7:R$9)</f>
        <v>4.1999999999996707E-2</v>
      </c>
      <c r="S509" s="17" cm="1">
        <f t="array" ref="S509">INDEX(S$14:S$114,$A509+1)+SUMPRODUCT(TRANSPOSE($E509:$G509),S$7:S$9)</f>
        <v>4.1999999999997151E-2</v>
      </c>
      <c r="T509" s="17" cm="1">
        <f t="array" ref="T509">INDEX(T$14:T$114,$A509+1)+SUMPRODUCT(TRANSPOSE($E509:$G509),T$7:T$9)</f>
        <v>4.1999999999996929E-2</v>
      </c>
      <c r="U509" s="17" cm="1">
        <f t="array" ref="U509">INDEX(U$14:U$114,$A509+1)+SUMPRODUCT(TRANSPOSE($E509:$G509),U$7:U$9)</f>
        <v>4.1999999999998039E-2</v>
      </c>
      <c r="V509" s="17" cm="1">
        <f t="array" ref="V509">INDEX(V$14:V$114,$A509+1)+SUMPRODUCT(TRANSPOSE($E509:$G509),V$7:V$9)</f>
        <v>4.1999999999998039E-2</v>
      </c>
      <c r="W509" s="17" cm="1">
        <f t="array" ref="W509">INDEX(W$14:W$114,$A509+1)+SUMPRODUCT(TRANSPOSE($E509:$G509),W$7:W$9)</f>
        <v>4.1999999999998261E-2</v>
      </c>
      <c r="X509" s="17" cm="1">
        <f t="array" ref="X509">INDEX(X$14:X$114,$A509+1)+SUMPRODUCT(TRANSPOSE($E509:$G509),X$7:X$9)</f>
        <v>4.1999999999998927E-2</v>
      </c>
      <c r="Y509" s="17" cm="1">
        <f t="array" ref="Y509">INDEX(Y$14:Y$114,$A509+1)+SUMPRODUCT(TRANSPOSE($E509:$G509),Y$7:Y$9)</f>
        <v>4.1999999999999149E-2</v>
      </c>
      <c r="Z509" s="17" cm="1">
        <f t="array" ref="Z509">INDEX(Z$14:Z$114,$A509+1)+SUMPRODUCT(TRANSPOSE($E509:$G509),Z$7:Z$9)</f>
        <v>4.1999999999998927E-2</v>
      </c>
      <c r="AA509" s="17" cm="1">
        <f t="array" ref="AA509">INDEX(AA$14:AA$114,$A509+1)+SUMPRODUCT(TRANSPOSE($E509:$G509),AA$7:AA$9)</f>
        <v>4.1999999999999371E-2</v>
      </c>
      <c r="AB509" s="17" cm="1">
        <f t="array" ref="AB509">INDEX(AB$14:AB$114,$A509+1)+SUMPRODUCT(TRANSPOSE($E509:$G509),AB$7:AB$9)</f>
        <v>4.1999999999999371E-2</v>
      </c>
      <c r="AC509" s="17" cm="1">
        <f t="array" ref="AC509">INDEX(AC$14:AC$114,$A509+1)+SUMPRODUCT(TRANSPOSE($E509:$G509),AC$7:AC$9)</f>
        <v>4.2000000000000037E-2</v>
      </c>
      <c r="AD509" s="17" cm="1">
        <f t="array" ref="AD509">INDEX(AD$14:AD$114,$A509+1)+SUMPRODUCT(TRANSPOSE($E509:$G509),AD$7:AD$9)</f>
        <v>4.2000000000000259E-2</v>
      </c>
      <c r="AE509" s="17" cm="1">
        <f t="array" ref="AE509">INDEX(AE$14:AE$114,$A509+1)+SUMPRODUCT(TRANSPOSE($E509:$G509),AE$7:AE$9)</f>
        <v>4.1999999999999815E-2</v>
      </c>
      <c r="AF509" s="17" cm="1">
        <f t="array" ref="AF509">INDEX(AF$14:AF$114,$A509+1)+SUMPRODUCT(TRANSPOSE($E509:$G509),AF$7:AF$9)</f>
        <v>4.2000000000000037E-2</v>
      </c>
      <c r="AG509" s="17" cm="1">
        <f t="array" ref="AG509">INDEX(AG$14:AG$114,$A509+1)+SUMPRODUCT(TRANSPOSE($E509:$G509),AG$7:AG$9)</f>
        <v>4.2000000000000259E-2</v>
      </c>
      <c r="AH509" s="17" cm="1">
        <f t="array" ref="AH509">INDEX(AH$14:AH$114,$A509+1)+SUMPRODUCT(TRANSPOSE($E509:$G509),AH$7:AH$9)</f>
        <v>4.2000000000000481E-2</v>
      </c>
      <c r="AI509" s="17" cm="1">
        <f t="array" ref="AI509">INDEX(AI$14:AI$114,$A509+1)+SUMPRODUCT(TRANSPOSE($E509:$G509),AI$7:AI$9)</f>
        <v>4.2000000000000703E-2</v>
      </c>
      <c r="AJ509" s="17" cm="1">
        <f t="array" ref="AJ509">INDEX(AJ$14:AJ$114,$A509+1)+SUMPRODUCT(TRANSPOSE($E509:$G509),AJ$7:AJ$9)</f>
        <v>4.2000000000000703E-2</v>
      </c>
      <c r="AK509" s="17" cm="1">
        <f t="array" ref="AK509">INDEX(AK$14:AK$114,$A509+1)+SUMPRODUCT(TRANSPOSE($E509:$G509),AK$7:AK$9)</f>
        <v>4.2000000000000259E-2</v>
      </c>
      <c r="AL509" s="17" cm="1">
        <f t="array" ref="AL509">INDEX(AL$14:AL$114,$A509+1)+SUMPRODUCT(TRANSPOSE($E509:$G509),AL$7:AL$9)</f>
        <v>4.2000000000000037E-2</v>
      </c>
      <c r="AM509" s="17" cm="1">
        <f t="array" ref="AM509">INDEX(AM$14:AM$114,$A509+1)+SUMPRODUCT(TRANSPOSE($E509:$G509),AM$7:AM$9)</f>
        <v>4.2000000000000037E-2</v>
      </c>
      <c r="AN509" s="17" cm="1">
        <f t="array" ref="AN509">INDEX(AN$14:AN$114,$A509+1)+SUMPRODUCT(TRANSPOSE($E509:$G509),AN$7:AN$9)</f>
        <v>4.2000000000000037E-2</v>
      </c>
      <c r="AO509" s="17" cm="1">
        <f t="array" ref="AO509">INDEX(AO$14:AO$114,$A509+1)+SUMPRODUCT(TRANSPOSE($E509:$G509),AO$7:AO$9)</f>
        <v>4.2000000000000037E-2</v>
      </c>
      <c r="AP509" s="17" cm="1">
        <f t="array" ref="AP509">INDEX(AP$14:AP$114,$A509+1)+SUMPRODUCT(TRANSPOSE($E509:$G509),AP$7:AP$9)</f>
        <v>4.2000000000000037E-2</v>
      </c>
      <c r="AQ509" s="17" cm="1">
        <f t="array" ref="AQ509">INDEX(AQ$14:AQ$114,$A509+1)+SUMPRODUCT(TRANSPOSE($E509:$G509),AQ$7:AQ$9)</f>
        <v>4.2000000000000037E-2</v>
      </c>
      <c r="AR509" s="17" cm="1">
        <f t="array" ref="AR509">INDEX(AR$14:AR$114,$A509+1)+SUMPRODUCT(TRANSPOSE($E509:$G509),AR$7:AR$9)</f>
        <v>4.2000000000000259E-2</v>
      </c>
      <c r="AS509" s="17" cm="1">
        <f t="array" ref="AS509">INDEX(AS$14:AS$114,$A509+1)+SUMPRODUCT(TRANSPOSE($E509:$G509),AS$7:AS$9)</f>
        <v>4.2000000000000037E-2</v>
      </c>
      <c r="AT509" s="17" cm="1">
        <f t="array" ref="AT509">INDEX(AT$14:AT$114,$A509+1)+SUMPRODUCT(TRANSPOSE($E509:$G509),AT$7:AT$9)</f>
        <v>4.2000000000000037E-2</v>
      </c>
      <c r="AU509" s="17" cm="1">
        <f t="array" ref="AU509">INDEX(AU$14:AU$114,$A509+1)+SUMPRODUCT(TRANSPOSE($E509:$G509),AU$7:AU$9)</f>
        <v>4.2000000000000037E-2</v>
      </c>
      <c r="AV509" s="17" cm="1">
        <f t="array" ref="AV509">INDEX(AV$14:AV$114,$A509+1)+SUMPRODUCT(TRANSPOSE($E509:$G509),AV$7:AV$9)</f>
        <v>4.2000000000000037E-2</v>
      </c>
      <c r="AW509" s="17" cm="1">
        <f t="array" ref="AW509">INDEX(AW$14:AW$114,$A509+1)+SUMPRODUCT(TRANSPOSE($E509:$G509),AW$7:AW$9)</f>
        <v>4.2000000000000037E-2</v>
      </c>
      <c r="AX509" s="17" cm="1">
        <f t="array" ref="AX509">INDEX(AX$14:AX$114,$A509+1)+SUMPRODUCT(TRANSPOSE($E509:$G509),AX$7:AX$9)</f>
        <v>4.2071729069252051E-2</v>
      </c>
      <c r="AY509" s="17" cm="1">
        <f t="array" ref="AY509">INDEX(AY$14:AY$114,$A509+1)+SUMPRODUCT(TRANSPOSE($E509:$G509),AY$7:AY$9)</f>
        <v>4.2199628636398145E-2</v>
      </c>
      <c r="AZ509" s="17" cm="1">
        <f t="array" ref="AZ509">INDEX(AZ$14:AZ$114,$A509+1)+SUMPRODUCT(TRANSPOSE($E509:$G509),AZ$7:AZ$9)</f>
        <v>4.237002769773035E-2</v>
      </c>
      <c r="BA509" s="17" cm="1">
        <f t="array" ref="BA509">INDEX(BA$14:BA$114,$A509+1)+SUMPRODUCT(TRANSPOSE($E509:$G509),BA$7:BA$9)</f>
        <v>4.2570923619705825E-2</v>
      </c>
      <c r="BB509" s="17" cm="1">
        <f t="array" ref="BB509">INDEX(BB$14:BB$114,$A509+1)+SUMPRODUCT(TRANSPOSE($E509:$G509),BB$7:BB$9)</f>
        <v>4.2791796686220795E-2</v>
      </c>
      <c r="BC509" s="17" cm="1">
        <f t="array" ref="BC509">INDEX(BC$14:BC$114,$A509+1)+SUMPRODUCT(TRANSPOSE($E509:$G509),BC$7:BC$9)</f>
        <v>4.3023447122151337E-2</v>
      </c>
      <c r="BD509" s="17" cm="1">
        <f t="array" ref="BD509">INDEX(BD$14:BD$114,$A509+1)+SUMPRODUCT(TRANSPOSE($E509:$G509),BD$7:BD$9)</f>
        <v>4.3257856993769384E-2</v>
      </c>
      <c r="BE509" s="17" cm="1">
        <f t="array" ref="BE509">INDEX(BE$14:BE$114,$A509+1)+SUMPRODUCT(TRANSPOSE($E509:$G509),BE$7:BE$9)</f>
        <v>4.3488066656079072E-2</v>
      </c>
      <c r="BF509" s="17" cm="1">
        <f t="array" ref="BF509">INDEX(BF$14:BF$114,$A509+1)+SUMPRODUCT(TRANSPOSE($E509:$G509),BF$7:BF$9)</f>
        <v>4.3708071132193105E-2</v>
      </c>
      <c r="BG509" s="17" cm="1">
        <f t="array" ref="BG509">INDEX(BG$14:BG$114,$A509+1)+SUMPRODUCT(TRANSPOSE($E509:$G509),BG$7:BG$9)</f>
        <v>4.3912727007044516E-2</v>
      </c>
      <c r="BH509" s="17" cm="1">
        <f t="array" ref="BH509">INDEX(BH$14:BH$114,$A509+1)+SUMPRODUCT(TRANSPOSE($E509:$G509),BH$7:BH$9)</f>
        <v>4.4097669948939489E-2</v>
      </c>
      <c r="BI509" s="17" cm="1">
        <f t="array" ref="BI509">INDEX(BI$14:BI$114,$A509+1)+SUMPRODUCT(TRANSPOSE($E509:$G509),BI$7:BI$9)</f>
        <v>4.4259243958683747E-2</v>
      </c>
      <c r="BJ509" s="17" cm="1">
        <f t="array" ref="BJ509">INDEX(BJ$14:BJ$114,$A509+1)+SUMPRODUCT(TRANSPOSE($E509:$G509),BJ$7:BJ$9)</f>
        <v>4.4394437484507554E-2</v>
      </c>
      <c r="BK509" s="17" cm="1">
        <f t="array" ref="BK509">INDEX(BK$14:BK$114,$A509+1)+SUMPRODUCT(TRANSPOSE($E509:$G509),BK$7:BK$9)</f>
        <v>4.4500827928505515E-2</v>
      </c>
      <c r="BL509" s="17" cm="1">
        <f t="array" ref="BL509">INDEX(BL$14:BL$114,$A509+1)+SUMPRODUCT(TRANSPOSE($E509:$G509),BL$7:BL$9)</f>
        <v>4.4576530504423451E-2</v>
      </c>
      <c r="BM509" s="17" cm="1">
        <f t="array" ref="BM509">INDEX(BM$14:BM$114,$A509+1)+SUMPRODUCT(TRANSPOSE($E509:$G509),BM$7:BM$9)</f>
        <v>4.4620153085757952E-2</v>
      </c>
      <c r="BN509" s="17" cm="1">
        <f t="array" ref="BN509">INDEX(BN$14:BN$114,$A509+1)+SUMPRODUCT(TRANSPOSE($E509:$G509),BN$7:BN$9)</f>
        <v>4.4630758295947981E-2</v>
      </c>
      <c r="BO509" s="17" cm="1">
        <f t="array" ref="BO509">INDEX(BO$14:BO$114,$A509+1)+SUMPRODUCT(TRANSPOSE($E509:$G509),BO$7:BO$9)</f>
        <v>4.4607823950420844E-2</v>
      </c>
      <c r="BP509" s="17" cm="1">
        <f t="array" ref="BP509">INDEX(BP$14:BP$114,$A509+1)+SUMPRODUCT(TRANSPOSE($E509:$G509),BP$7:BP$9)</f>
        <v>4.4551214436635123E-2</v>
      </c>
      <c r="BQ509" s="17" cm="1">
        <f t="array" ref="BQ509">INDEX(BQ$14:BQ$114,$A509+1)+SUMPRODUCT(TRANSPOSE($E509:$G509),BQ$7:BQ$9)</f>
        <v>4.4461147086654496E-2</v>
      </c>
      <c r="BR509" s="17" cm="1">
        <f t="array" ref="BR509">INDEX(BR$14:BR$114,$A509+1)+SUMPRODUCT(TRANSPOSE($E509:$G509),BR$7:BR$9)</f>
        <v>4.4338167994626643E-2</v>
      </c>
      <c r="BS509" s="17" cm="1">
        <f t="array" ref="BS509">INDEX(BS$14:BS$114,$A509+1)+SUMPRODUCT(TRANSPOSE($E509:$G509),BS$7:BS$9)</f>
        <v>4.4183126372732362E-2</v>
      </c>
      <c r="BT509" s="17" cm="1">
        <f t="array" ref="BT509">INDEX(BT$14:BT$114,$A509+1)+SUMPRODUCT(TRANSPOSE($E509:$G509),BT$7:BT$9)</f>
        <v>4.3997152164813924E-2</v>
      </c>
      <c r="BU509" s="17" cm="1">
        <f t="array" ref="BU509">INDEX(BU$14:BU$114,$A509+1)+SUMPRODUCT(TRANSPOSE($E509:$G509),BU$7:BU$9)</f>
        <v>4.3781635808064046E-2</v>
      </c>
      <c r="BV509" s="17" cm="1">
        <f t="array" ref="BV509">INDEX(BV$14:BV$114,$A509+1)+SUMPRODUCT(TRANSPOSE($E509:$G509),BV$7:BV$9)</f>
        <v>4.3538208074795026E-2</v>
      </c>
      <c r="BW509" s="17" cm="1">
        <f t="array" ref="BW509">INDEX(BW$14:BW$114,$A509+1)+SUMPRODUCT(TRANSPOSE($E509:$G509),BW$7:BW$9)</f>
        <v>4.3268723682445831E-2</v>
      </c>
      <c r="BX509" s="17" cm="1">
        <f t="array" ref="BX509">INDEX(BX$14:BX$114,$A509+1)+SUMPRODUCT(TRANSPOSE($E509:$G509),BX$7:BX$9)</f>
        <v>4.2975243627104254E-2</v>
      </c>
      <c r="BY509" s="17" cm="1">
        <f t="array" ref="BY509">INDEX(BY$14:BY$114,$A509+1)+SUMPRODUCT(TRANSPOSE($E509:$G509),BY$7:BY$9)</f>
        <v>4.2660020891305273E-2</v>
      </c>
      <c r="BZ509" s="17" cm="1">
        <f t="array" ref="BZ509">INDEX(BZ$14:BZ$114,$A509+1)+SUMPRODUCT(TRANSPOSE($E509:$G509),BZ$7:BZ$9)</f>
        <v>4.2325483854449786E-2</v>
      </c>
      <c r="CA509" s="17" cm="1">
        <f t="array" ref="CA509">INDEX(CA$14:CA$114,$A509+1)+SUMPRODUCT(TRANSPOSE($E509:$G509),CA$7:CA$9)</f>
        <v>4.1982588706849899E-2</v>
      </c>
      <c r="CB509" s="17" cm="1">
        <f t="array" ref="CB509">INDEX(CB$14:CB$114,$A509+1)+SUMPRODUCT(TRANSPOSE($E509:$G509),CB$7:CB$9)</f>
        <v>4.1660955613950668E-2</v>
      </c>
      <c r="CC509" s="17" cm="1">
        <f t="array" ref="CC509">INDEX(CC$14:CC$114,$A509+1)+SUMPRODUCT(TRANSPOSE($E509:$G509),CC$7:CC$9)</f>
        <v>4.1359778282124893E-2</v>
      </c>
      <c r="CD509" s="17" cm="1">
        <f t="array" ref="CD509">INDEX(CD$14:CD$114,$A509+1)+SUMPRODUCT(TRANSPOSE($E509:$G509),CD$7:CD$9)</f>
        <v>4.1078299774305327E-2</v>
      </c>
      <c r="CE509" s="17" cm="1">
        <f t="array" ref="CE509">INDEX(CE$14:CE$114,$A509+1)+SUMPRODUCT(TRANSPOSE($E509:$G509),CE$7:CE$9)</f>
        <v>4.0815808117743213E-2</v>
      </c>
      <c r="CF509" s="17" cm="1">
        <f t="array" ref="CF509">INDEX(CF$14:CF$114,$A509+1)+SUMPRODUCT(TRANSPOSE($E509:$G509),CF$7:CF$9)</f>
        <v>4.0571632212847764E-2</v>
      </c>
      <c r="CG509" s="17" cm="1">
        <f t="array" ref="CG509">INDEX(CG$14:CG$114,$A509+1)+SUMPRODUCT(TRANSPOSE($E509:$G509),CG$7:CG$9)</f>
        <v>4.0345137793208252E-2</v>
      </c>
      <c r="CH509" s="17" cm="1">
        <f t="array" ref="CH509">INDEX(CH$14:CH$114,$A509+1)+SUMPRODUCT(TRANSPOSE($E509:$G509),CH$7:CH$9)</f>
        <v>4.0135723388688538E-2</v>
      </c>
      <c r="CI509" s="17" cm="1">
        <f t="array" ref="CI509">INDEX(CI$14:CI$114,$A509+1)+SUMPRODUCT(TRANSPOSE($E509:$G509),CI$7:CI$9)</f>
        <v>3.9942816180517093E-2</v>
      </c>
      <c r="CJ509" s="17" cm="1">
        <f t="array" ref="CJ509">INDEX(CJ$14:CJ$114,$A509+1)+SUMPRODUCT(TRANSPOSE($E509:$G509),CJ$7:CJ$9)</f>
        <v>3.9765868075425148E-2</v>
      </c>
      <c r="CK509" s="17" cm="1">
        <f t="array" ref="CK509">INDEX(CK$14:CK$114,$A509+1)+SUMPRODUCT(TRANSPOSE($E509:$G509),CK$7:CK$9)</f>
        <v>3.9643813288589236E-2</v>
      </c>
      <c r="CL509" s="17" cm="1">
        <f t="array" ref="CL509">INDEX(CL$14:CL$114,$A509+1)+SUMPRODUCT(TRANSPOSE($E509:$G509),CL$7:CL$9)</f>
        <v>3.9531579219340696E-2</v>
      </c>
      <c r="CM509" s="17" cm="1">
        <f t="array" ref="CM509">INDEX(CM$14:CM$114,$A509+1)+SUMPRODUCT(TRANSPOSE($E509:$G509),CM$7:CM$9)</f>
        <v>3.9428855695214926E-2</v>
      </c>
      <c r="CN509" s="17" cm="1">
        <f t="array" ref="CN509">INDEX(CN$14:CN$114,$A509+1)+SUMPRODUCT(TRANSPOSE($E509:$G509),CN$7:CN$9)</f>
        <v>3.9335328854458007E-2</v>
      </c>
      <c r="CO509" s="17" cm="1">
        <f t="array" ref="CO509">INDEX(CO$14:CO$114,$A509+1)+SUMPRODUCT(TRANSPOSE($E509:$G509),CO$7:CO$9)</f>
        <v>3.9250676378957738E-2</v>
      </c>
      <c r="CP509" s="17" cm="1">
        <f t="array" ref="CP509">INDEX(CP$14:CP$114,$A509+1)+SUMPRODUCT(TRANSPOSE($E509:$G509),CP$7:CP$9)</f>
        <v>3.9174561764707461E-2</v>
      </c>
      <c r="CQ509" s="17" cm="1">
        <f t="array" ref="CQ509">INDEX(CQ$14:CQ$114,$A509+1)+SUMPRODUCT(TRANSPOSE($E509:$G509),CQ$7:CQ$9)</f>
        <v>3.910662847866675E-2</v>
      </c>
      <c r="CR509" s="17" cm="1">
        <f t="array" ref="CR509">INDEX(CR$14:CR$114,$A509+1)+SUMPRODUCT(TRANSPOSE($E509:$G509),CR$7:CR$9)</f>
        <v>3.9046493203099164E-2</v>
      </c>
      <c r="CS509" s="17" cm="1">
        <f t="array" ref="CS509">INDEX(CS$14:CS$114,$A509+1)+SUMPRODUCT(TRANSPOSE($E509:$G509),CS$7:CS$9)</f>
        <v>3.8993738457924643E-2</v>
      </c>
      <c r="CT509" s="17" cm="1">
        <f t="array" ref="CT509">INDEX(CT$14:CT$114,$A509+1)+SUMPRODUCT(TRANSPOSE($E509:$G509),CT$7:CT$9)</f>
        <v>3.8947904200806516E-2</v>
      </c>
      <c r="CU509" s="17" cm="1">
        <f t="array" ref="CU509">INDEX(CU$14:CU$114,$A509+1)+SUMPRODUCT(TRANSPOSE($E509:$G509),CU$7:CU$9)</f>
        <v>3.8877351578763708E-2</v>
      </c>
      <c r="CV509" s="17" cm="1">
        <f t="array" ref="CV509">INDEX(CV$14:CV$114,$A509+1)+SUMPRODUCT(TRANSPOSE($E509:$G509),CV$7:CV$9)</f>
        <v>3.8820169386943437E-2</v>
      </c>
      <c r="CW509" s="17" cm="1">
        <f t="array" ref="CW509">INDEX(CW$14:CW$114,$A509+1)+SUMPRODUCT(TRANSPOSE($E509:$G509),CW$7:CW$9)</f>
        <v>3.8775458375716942E-2</v>
      </c>
      <c r="CX509" s="17" cm="1">
        <f t="array" ref="CX509">INDEX(CX$14:CX$114,$A509+1)+SUMPRODUCT(TRANSPOSE($E509:$G509),CX$7:CX$9)</f>
        <v>3.8718541266405948E-2</v>
      </c>
      <c r="CY509" s="17" cm="1">
        <f t="array" ref="CY509">INDEX(CY$14:CY$114,$A509+1)+SUMPRODUCT(TRANSPOSE($E509:$G509),CY$7:CY$9)</f>
        <v>3.8680395751714558E-2</v>
      </c>
      <c r="CZ509" s="17" cm="1">
        <f t="array" ref="CZ509">INDEX(CZ$14:CZ$114,$A509+1)+SUMPRODUCT(TRANSPOSE($E509:$G509),CZ$7:CZ$9)</f>
        <v>3.8636416235547255E-2</v>
      </c>
      <c r="DA509" s="17" cm="1">
        <f t="array" ref="DA509">INDEX(DA$14:DA$114,$A509+1)+SUMPRODUCT(TRANSPOSE($E509:$G509),DA$7:DA$9)</f>
        <v>3.862017500810655E-2</v>
      </c>
      <c r="DB509" s="17" cm="1">
        <f t="array" ref="DB509">INDEX(DB$14:DB$114,$A509+1)+SUMPRODUCT(TRANSPOSE($E509:$G509),DB$7:DB$9)</f>
        <v>3.8612108936693756E-2</v>
      </c>
      <c r="DC509" s="17" cm="1">
        <f t="array" ref="DC509">INDEX(DC$14:DC$114,$A509+1)+SUMPRODUCT(TRANSPOSE($E509:$G509),DC$7:DC$9)</f>
        <v>3.865813397907969E-2</v>
      </c>
      <c r="DD509" s="17" cm="1">
        <f t="array" ref="DD509">INDEX(DD$14:DD$114,$A509+1)+SUMPRODUCT(TRANSPOSE($E509:$G509),DD$7:DD$9)</f>
        <v>3.871630022585526E-2</v>
      </c>
    </row>
    <row r="510" spans="1:108" x14ac:dyDescent="0.25">
      <c r="A510" s="13">
        <f t="shared" si="444"/>
        <v>92</v>
      </c>
      <c r="B510" s="13">
        <f t="shared" si="445"/>
        <v>4</v>
      </c>
      <c r="C510" s="13">
        <f t="shared" ref="C510:D510" si="476">C409</f>
        <v>12</v>
      </c>
      <c r="D510" s="13">
        <f t="shared" si="476"/>
        <v>1104</v>
      </c>
      <c r="E510" s="30">
        <f t="shared" si="460"/>
        <v>0</v>
      </c>
      <c r="F510" s="30">
        <f t="shared" si="457"/>
        <v>0</v>
      </c>
      <c r="G510" s="30">
        <f t="shared" si="458"/>
        <v>0</v>
      </c>
      <c r="H510" s="36">
        <f t="shared" si="424"/>
        <v>41104</v>
      </c>
      <c r="I510" s="17" cm="1">
        <f t="array" ref="I510">INDEX(I$14:I$114,$A510+1)+SUMPRODUCT(TRANSPOSE($E510:$G510),I$7:I$9)</f>
        <v>4.1999999999998705E-2</v>
      </c>
      <c r="J510" s="17" cm="1">
        <f t="array" ref="J510">INDEX(J$14:J$114,$A510+1)+SUMPRODUCT(TRANSPOSE($E510:$G510),J$7:J$9)</f>
        <v>4.2000000000003812E-2</v>
      </c>
      <c r="K510" s="17" cm="1">
        <f t="array" ref="K510">INDEX(K$14:K$114,$A510+1)+SUMPRODUCT(TRANSPOSE($E510:$G510),K$7:K$9)</f>
        <v>4.2000000000000481E-2</v>
      </c>
      <c r="L510" s="17" cm="1">
        <f t="array" ref="L510">INDEX(L$14:L$114,$A510+1)+SUMPRODUCT(TRANSPOSE($E510:$G510),L$7:L$9)</f>
        <v>4.1999999999998705E-2</v>
      </c>
      <c r="M510" s="17" cm="1">
        <f t="array" ref="M510">INDEX(M$14:M$114,$A510+1)+SUMPRODUCT(TRANSPOSE($E510:$G510),M$7:M$9)</f>
        <v>4.1999999999998261E-2</v>
      </c>
      <c r="N510" s="17" cm="1">
        <f t="array" ref="N510">INDEX(N$14:N$114,$A510+1)+SUMPRODUCT(TRANSPOSE($E510:$G510),N$7:N$9)</f>
        <v>4.1999999999996929E-2</v>
      </c>
      <c r="O510" s="17" cm="1">
        <f t="array" ref="O510">INDEX(O$14:O$114,$A510+1)+SUMPRODUCT(TRANSPOSE($E510:$G510),O$7:O$9)</f>
        <v>4.1999999999995818E-2</v>
      </c>
      <c r="P510" s="17" cm="1">
        <f t="array" ref="P510">INDEX(P$14:P$114,$A510+1)+SUMPRODUCT(TRANSPOSE($E510:$G510),P$7:P$9)</f>
        <v>4.1999999999995818E-2</v>
      </c>
      <c r="Q510" s="17" cm="1">
        <f t="array" ref="Q510">INDEX(Q$14:Q$114,$A510+1)+SUMPRODUCT(TRANSPOSE($E510:$G510),Q$7:Q$9)</f>
        <v>4.199999999999493E-2</v>
      </c>
      <c r="R510" s="17" cm="1">
        <f t="array" ref="R510">INDEX(R$14:R$114,$A510+1)+SUMPRODUCT(TRANSPOSE($E510:$G510),R$7:R$9)</f>
        <v>4.1999999999996707E-2</v>
      </c>
      <c r="S510" s="17" cm="1">
        <f t="array" ref="S510">INDEX(S$14:S$114,$A510+1)+SUMPRODUCT(TRANSPOSE($E510:$G510),S$7:S$9)</f>
        <v>4.1999999999997151E-2</v>
      </c>
      <c r="T510" s="17" cm="1">
        <f t="array" ref="T510">INDEX(T$14:T$114,$A510+1)+SUMPRODUCT(TRANSPOSE($E510:$G510),T$7:T$9)</f>
        <v>4.1999999999996929E-2</v>
      </c>
      <c r="U510" s="17" cm="1">
        <f t="array" ref="U510">INDEX(U$14:U$114,$A510+1)+SUMPRODUCT(TRANSPOSE($E510:$G510),U$7:U$9)</f>
        <v>4.1999999999998039E-2</v>
      </c>
      <c r="V510" s="17" cm="1">
        <f t="array" ref="V510">INDEX(V$14:V$114,$A510+1)+SUMPRODUCT(TRANSPOSE($E510:$G510),V$7:V$9)</f>
        <v>4.1999999999998039E-2</v>
      </c>
      <c r="W510" s="17" cm="1">
        <f t="array" ref="W510">INDEX(W$14:W$114,$A510+1)+SUMPRODUCT(TRANSPOSE($E510:$G510),W$7:W$9)</f>
        <v>4.1999999999998261E-2</v>
      </c>
      <c r="X510" s="17" cm="1">
        <f t="array" ref="X510">INDEX(X$14:X$114,$A510+1)+SUMPRODUCT(TRANSPOSE($E510:$G510),X$7:X$9)</f>
        <v>4.1999999999998927E-2</v>
      </c>
      <c r="Y510" s="17" cm="1">
        <f t="array" ref="Y510">INDEX(Y$14:Y$114,$A510+1)+SUMPRODUCT(TRANSPOSE($E510:$G510),Y$7:Y$9)</f>
        <v>4.1999999999999149E-2</v>
      </c>
      <c r="Z510" s="17" cm="1">
        <f t="array" ref="Z510">INDEX(Z$14:Z$114,$A510+1)+SUMPRODUCT(TRANSPOSE($E510:$G510),Z$7:Z$9)</f>
        <v>4.1999999999998927E-2</v>
      </c>
      <c r="AA510" s="17" cm="1">
        <f t="array" ref="AA510">INDEX(AA$14:AA$114,$A510+1)+SUMPRODUCT(TRANSPOSE($E510:$G510),AA$7:AA$9)</f>
        <v>4.1999999999999371E-2</v>
      </c>
      <c r="AB510" s="17" cm="1">
        <f t="array" ref="AB510">INDEX(AB$14:AB$114,$A510+1)+SUMPRODUCT(TRANSPOSE($E510:$G510),AB$7:AB$9)</f>
        <v>4.1999999999999371E-2</v>
      </c>
      <c r="AC510" s="17" cm="1">
        <f t="array" ref="AC510">INDEX(AC$14:AC$114,$A510+1)+SUMPRODUCT(TRANSPOSE($E510:$G510),AC$7:AC$9)</f>
        <v>4.2000000000000037E-2</v>
      </c>
      <c r="AD510" s="17" cm="1">
        <f t="array" ref="AD510">INDEX(AD$14:AD$114,$A510+1)+SUMPRODUCT(TRANSPOSE($E510:$G510),AD$7:AD$9)</f>
        <v>4.2000000000000259E-2</v>
      </c>
      <c r="AE510" s="17" cm="1">
        <f t="array" ref="AE510">INDEX(AE$14:AE$114,$A510+1)+SUMPRODUCT(TRANSPOSE($E510:$G510),AE$7:AE$9)</f>
        <v>4.1999999999999815E-2</v>
      </c>
      <c r="AF510" s="17" cm="1">
        <f t="array" ref="AF510">INDEX(AF$14:AF$114,$A510+1)+SUMPRODUCT(TRANSPOSE($E510:$G510),AF$7:AF$9)</f>
        <v>4.2000000000000037E-2</v>
      </c>
      <c r="AG510" s="17" cm="1">
        <f t="array" ref="AG510">INDEX(AG$14:AG$114,$A510+1)+SUMPRODUCT(TRANSPOSE($E510:$G510),AG$7:AG$9)</f>
        <v>4.2000000000000259E-2</v>
      </c>
      <c r="AH510" s="17" cm="1">
        <f t="array" ref="AH510">INDEX(AH$14:AH$114,$A510+1)+SUMPRODUCT(TRANSPOSE($E510:$G510),AH$7:AH$9)</f>
        <v>4.2000000000000481E-2</v>
      </c>
      <c r="AI510" s="17" cm="1">
        <f t="array" ref="AI510">INDEX(AI$14:AI$114,$A510+1)+SUMPRODUCT(TRANSPOSE($E510:$G510),AI$7:AI$9)</f>
        <v>4.2000000000000703E-2</v>
      </c>
      <c r="AJ510" s="17" cm="1">
        <f t="array" ref="AJ510">INDEX(AJ$14:AJ$114,$A510+1)+SUMPRODUCT(TRANSPOSE($E510:$G510),AJ$7:AJ$9)</f>
        <v>4.2000000000000703E-2</v>
      </c>
      <c r="AK510" s="17" cm="1">
        <f t="array" ref="AK510">INDEX(AK$14:AK$114,$A510+1)+SUMPRODUCT(TRANSPOSE($E510:$G510),AK$7:AK$9)</f>
        <v>4.2000000000000259E-2</v>
      </c>
      <c r="AL510" s="17" cm="1">
        <f t="array" ref="AL510">INDEX(AL$14:AL$114,$A510+1)+SUMPRODUCT(TRANSPOSE($E510:$G510),AL$7:AL$9)</f>
        <v>4.2000000000000037E-2</v>
      </c>
      <c r="AM510" s="17" cm="1">
        <f t="array" ref="AM510">INDEX(AM$14:AM$114,$A510+1)+SUMPRODUCT(TRANSPOSE($E510:$G510),AM$7:AM$9)</f>
        <v>4.2000000000000037E-2</v>
      </c>
      <c r="AN510" s="17" cm="1">
        <f t="array" ref="AN510">INDEX(AN$14:AN$114,$A510+1)+SUMPRODUCT(TRANSPOSE($E510:$G510),AN$7:AN$9)</f>
        <v>4.2000000000000037E-2</v>
      </c>
      <c r="AO510" s="17" cm="1">
        <f t="array" ref="AO510">INDEX(AO$14:AO$114,$A510+1)+SUMPRODUCT(TRANSPOSE($E510:$G510),AO$7:AO$9)</f>
        <v>4.2000000000000037E-2</v>
      </c>
      <c r="AP510" s="17" cm="1">
        <f t="array" ref="AP510">INDEX(AP$14:AP$114,$A510+1)+SUMPRODUCT(TRANSPOSE($E510:$G510),AP$7:AP$9)</f>
        <v>4.2000000000000037E-2</v>
      </c>
      <c r="AQ510" s="17" cm="1">
        <f t="array" ref="AQ510">INDEX(AQ$14:AQ$114,$A510+1)+SUMPRODUCT(TRANSPOSE($E510:$G510),AQ$7:AQ$9)</f>
        <v>4.2000000000000037E-2</v>
      </c>
      <c r="AR510" s="17" cm="1">
        <f t="array" ref="AR510">INDEX(AR$14:AR$114,$A510+1)+SUMPRODUCT(TRANSPOSE($E510:$G510),AR$7:AR$9)</f>
        <v>4.2000000000000259E-2</v>
      </c>
      <c r="AS510" s="17" cm="1">
        <f t="array" ref="AS510">INDEX(AS$14:AS$114,$A510+1)+SUMPRODUCT(TRANSPOSE($E510:$G510),AS$7:AS$9)</f>
        <v>4.2000000000000037E-2</v>
      </c>
      <c r="AT510" s="17" cm="1">
        <f t="array" ref="AT510">INDEX(AT$14:AT$114,$A510+1)+SUMPRODUCT(TRANSPOSE($E510:$G510),AT$7:AT$9)</f>
        <v>4.2000000000000037E-2</v>
      </c>
      <c r="AU510" s="17" cm="1">
        <f t="array" ref="AU510">INDEX(AU$14:AU$114,$A510+1)+SUMPRODUCT(TRANSPOSE($E510:$G510),AU$7:AU$9)</f>
        <v>4.2000000000000037E-2</v>
      </c>
      <c r="AV510" s="17" cm="1">
        <f t="array" ref="AV510">INDEX(AV$14:AV$114,$A510+1)+SUMPRODUCT(TRANSPOSE($E510:$G510),AV$7:AV$9)</f>
        <v>4.2000000000000037E-2</v>
      </c>
      <c r="AW510" s="17" cm="1">
        <f t="array" ref="AW510">INDEX(AW$14:AW$114,$A510+1)+SUMPRODUCT(TRANSPOSE($E510:$G510),AW$7:AW$9)</f>
        <v>4.2000000000000037E-2</v>
      </c>
      <c r="AX510" s="17" cm="1">
        <f t="array" ref="AX510">INDEX(AX$14:AX$114,$A510+1)+SUMPRODUCT(TRANSPOSE($E510:$G510),AX$7:AX$9)</f>
        <v>4.2071729069252051E-2</v>
      </c>
      <c r="AY510" s="17" cm="1">
        <f t="array" ref="AY510">INDEX(AY$14:AY$114,$A510+1)+SUMPRODUCT(TRANSPOSE($E510:$G510),AY$7:AY$9)</f>
        <v>4.2199628636398145E-2</v>
      </c>
      <c r="AZ510" s="17" cm="1">
        <f t="array" ref="AZ510">INDEX(AZ$14:AZ$114,$A510+1)+SUMPRODUCT(TRANSPOSE($E510:$G510),AZ$7:AZ$9)</f>
        <v>4.237002769773035E-2</v>
      </c>
      <c r="BA510" s="17" cm="1">
        <f t="array" ref="BA510">INDEX(BA$14:BA$114,$A510+1)+SUMPRODUCT(TRANSPOSE($E510:$G510),BA$7:BA$9)</f>
        <v>4.2570923619705825E-2</v>
      </c>
      <c r="BB510" s="17" cm="1">
        <f t="array" ref="BB510">INDEX(BB$14:BB$114,$A510+1)+SUMPRODUCT(TRANSPOSE($E510:$G510),BB$7:BB$9)</f>
        <v>4.2791796686220795E-2</v>
      </c>
      <c r="BC510" s="17" cm="1">
        <f t="array" ref="BC510">INDEX(BC$14:BC$114,$A510+1)+SUMPRODUCT(TRANSPOSE($E510:$G510),BC$7:BC$9)</f>
        <v>4.3023447122151337E-2</v>
      </c>
      <c r="BD510" s="17" cm="1">
        <f t="array" ref="BD510">INDEX(BD$14:BD$114,$A510+1)+SUMPRODUCT(TRANSPOSE($E510:$G510),BD$7:BD$9)</f>
        <v>4.3257856993769384E-2</v>
      </c>
      <c r="BE510" s="17" cm="1">
        <f t="array" ref="BE510">INDEX(BE$14:BE$114,$A510+1)+SUMPRODUCT(TRANSPOSE($E510:$G510),BE$7:BE$9)</f>
        <v>4.3488066656079072E-2</v>
      </c>
      <c r="BF510" s="17" cm="1">
        <f t="array" ref="BF510">INDEX(BF$14:BF$114,$A510+1)+SUMPRODUCT(TRANSPOSE($E510:$G510),BF$7:BF$9)</f>
        <v>4.3708071132193105E-2</v>
      </c>
      <c r="BG510" s="17" cm="1">
        <f t="array" ref="BG510">INDEX(BG$14:BG$114,$A510+1)+SUMPRODUCT(TRANSPOSE($E510:$G510),BG$7:BG$9)</f>
        <v>4.3912727007044516E-2</v>
      </c>
      <c r="BH510" s="17" cm="1">
        <f t="array" ref="BH510">INDEX(BH$14:BH$114,$A510+1)+SUMPRODUCT(TRANSPOSE($E510:$G510),BH$7:BH$9)</f>
        <v>4.4097669948939489E-2</v>
      </c>
      <c r="BI510" s="17" cm="1">
        <f t="array" ref="BI510">INDEX(BI$14:BI$114,$A510+1)+SUMPRODUCT(TRANSPOSE($E510:$G510),BI$7:BI$9)</f>
        <v>4.4259243958683747E-2</v>
      </c>
      <c r="BJ510" s="17" cm="1">
        <f t="array" ref="BJ510">INDEX(BJ$14:BJ$114,$A510+1)+SUMPRODUCT(TRANSPOSE($E510:$G510),BJ$7:BJ$9)</f>
        <v>4.4394437484507554E-2</v>
      </c>
      <c r="BK510" s="17" cm="1">
        <f t="array" ref="BK510">INDEX(BK$14:BK$114,$A510+1)+SUMPRODUCT(TRANSPOSE($E510:$G510),BK$7:BK$9)</f>
        <v>4.4500827928505515E-2</v>
      </c>
      <c r="BL510" s="17" cm="1">
        <f t="array" ref="BL510">INDEX(BL$14:BL$114,$A510+1)+SUMPRODUCT(TRANSPOSE($E510:$G510),BL$7:BL$9)</f>
        <v>4.4576530504423451E-2</v>
      </c>
      <c r="BM510" s="17" cm="1">
        <f t="array" ref="BM510">INDEX(BM$14:BM$114,$A510+1)+SUMPRODUCT(TRANSPOSE($E510:$G510),BM$7:BM$9)</f>
        <v>4.4620153085757952E-2</v>
      </c>
      <c r="BN510" s="17" cm="1">
        <f t="array" ref="BN510">INDEX(BN$14:BN$114,$A510+1)+SUMPRODUCT(TRANSPOSE($E510:$G510),BN$7:BN$9)</f>
        <v>4.4630758295947981E-2</v>
      </c>
      <c r="BO510" s="17" cm="1">
        <f t="array" ref="BO510">INDEX(BO$14:BO$114,$A510+1)+SUMPRODUCT(TRANSPOSE($E510:$G510),BO$7:BO$9)</f>
        <v>4.4607823950420844E-2</v>
      </c>
      <c r="BP510" s="17" cm="1">
        <f t="array" ref="BP510">INDEX(BP$14:BP$114,$A510+1)+SUMPRODUCT(TRANSPOSE($E510:$G510),BP$7:BP$9)</f>
        <v>4.4551214436635123E-2</v>
      </c>
      <c r="BQ510" s="17" cm="1">
        <f t="array" ref="BQ510">INDEX(BQ$14:BQ$114,$A510+1)+SUMPRODUCT(TRANSPOSE($E510:$G510),BQ$7:BQ$9)</f>
        <v>4.4461147086654496E-2</v>
      </c>
      <c r="BR510" s="17" cm="1">
        <f t="array" ref="BR510">INDEX(BR$14:BR$114,$A510+1)+SUMPRODUCT(TRANSPOSE($E510:$G510),BR$7:BR$9)</f>
        <v>4.4338167994626643E-2</v>
      </c>
      <c r="BS510" s="17" cm="1">
        <f t="array" ref="BS510">INDEX(BS$14:BS$114,$A510+1)+SUMPRODUCT(TRANSPOSE($E510:$G510),BS$7:BS$9)</f>
        <v>4.4183126372732362E-2</v>
      </c>
      <c r="BT510" s="17" cm="1">
        <f t="array" ref="BT510">INDEX(BT$14:BT$114,$A510+1)+SUMPRODUCT(TRANSPOSE($E510:$G510),BT$7:BT$9)</f>
        <v>4.3997152164813924E-2</v>
      </c>
      <c r="BU510" s="17" cm="1">
        <f t="array" ref="BU510">INDEX(BU$14:BU$114,$A510+1)+SUMPRODUCT(TRANSPOSE($E510:$G510),BU$7:BU$9)</f>
        <v>4.3781635808064046E-2</v>
      </c>
      <c r="BV510" s="17" cm="1">
        <f t="array" ref="BV510">INDEX(BV$14:BV$114,$A510+1)+SUMPRODUCT(TRANSPOSE($E510:$G510),BV$7:BV$9)</f>
        <v>4.3538208074795026E-2</v>
      </c>
      <c r="BW510" s="17" cm="1">
        <f t="array" ref="BW510">INDEX(BW$14:BW$114,$A510+1)+SUMPRODUCT(TRANSPOSE($E510:$G510),BW$7:BW$9)</f>
        <v>4.3268723682445831E-2</v>
      </c>
      <c r="BX510" s="17" cm="1">
        <f t="array" ref="BX510">INDEX(BX$14:BX$114,$A510+1)+SUMPRODUCT(TRANSPOSE($E510:$G510),BX$7:BX$9)</f>
        <v>4.2975243627104254E-2</v>
      </c>
      <c r="BY510" s="17" cm="1">
        <f t="array" ref="BY510">INDEX(BY$14:BY$114,$A510+1)+SUMPRODUCT(TRANSPOSE($E510:$G510),BY$7:BY$9)</f>
        <v>4.2660020891305273E-2</v>
      </c>
      <c r="BZ510" s="17" cm="1">
        <f t="array" ref="BZ510">INDEX(BZ$14:BZ$114,$A510+1)+SUMPRODUCT(TRANSPOSE($E510:$G510),BZ$7:BZ$9)</f>
        <v>4.2325483854449786E-2</v>
      </c>
      <c r="CA510" s="17" cm="1">
        <f t="array" ref="CA510">INDEX(CA$14:CA$114,$A510+1)+SUMPRODUCT(TRANSPOSE($E510:$G510),CA$7:CA$9)</f>
        <v>4.1982588706849899E-2</v>
      </c>
      <c r="CB510" s="17" cm="1">
        <f t="array" ref="CB510">INDEX(CB$14:CB$114,$A510+1)+SUMPRODUCT(TRANSPOSE($E510:$G510),CB$7:CB$9)</f>
        <v>4.1660955613950668E-2</v>
      </c>
      <c r="CC510" s="17" cm="1">
        <f t="array" ref="CC510">INDEX(CC$14:CC$114,$A510+1)+SUMPRODUCT(TRANSPOSE($E510:$G510),CC$7:CC$9)</f>
        <v>4.1359778282124893E-2</v>
      </c>
      <c r="CD510" s="17" cm="1">
        <f t="array" ref="CD510">INDEX(CD$14:CD$114,$A510+1)+SUMPRODUCT(TRANSPOSE($E510:$G510),CD$7:CD$9)</f>
        <v>4.1078299774305327E-2</v>
      </c>
      <c r="CE510" s="17" cm="1">
        <f t="array" ref="CE510">INDEX(CE$14:CE$114,$A510+1)+SUMPRODUCT(TRANSPOSE($E510:$G510),CE$7:CE$9)</f>
        <v>4.0815808117743213E-2</v>
      </c>
      <c r="CF510" s="17" cm="1">
        <f t="array" ref="CF510">INDEX(CF$14:CF$114,$A510+1)+SUMPRODUCT(TRANSPOSE($E510:$G510),CF$7:CF$9)</f>
        <v>4.0571632212847764E-2</v>
      </c>
      <c r="CG510" s="17" cm="1">
        <f t="array" ref="CG510">INDEX(CG$14:CG$114,$A510+1)+SUMPRODUCT(TRANSPOSE($E510:$G510),CG$7:CG$9)</f>
        <v>4.0345137793208252E-2</v>
      </c>
      <c r="CH510" s="17" cm="1">
        <f t="array" ref="CH510">INDEX(CH$14:CH$114,$A510+1)+SUMPRODUCT(TRANSPOSE($E510:$G510),CH$7:CH$9)</f>
        <v>4.0135723388688538E-2</v>
      </c>
      <c r="CI510" s="17" cm="1">
        <f t="array" ref="CI510">INDEX(CI$14:CI$114,$A510+1)+SUMPRODUCT(TRANSPOSE($E510:$G510),CI$7:CI$9)</f>
        <v>3.9942816180517093E-2</v>
      </c>
      <c r="CJ510" s="17" cm="1">
        <f t="array" ref="CJ510">INDEX(CJ$14:CJ$114,$A510+1)+SUMPRODUCT(TRANSPOSE($E510:$G510),CJ$7:CJ$9)</f>
        <v>3.9765868075425148E-2</v>
      </c>
      <c r="CK510" s="17" cm="1">
        <f t="array" ref="CK510">INDEX(CK$14:CK$114,$A510+1)+SUMPRODUCT(TRANSPOSE($E510:$G510),CK$7:CK$9)</f>
        <v>3.9643813288589236E-2</v>
      </c>
      <c r="CL510" s="17" cm="1">
        <f t="array" ref="CL510">INDEX(CL$14:CL$114,$A510+1)+SUMPRODUCT(TRANSPOSE($E510:$G510),CL$7:CL$9)</f>
        <v>3.9531579219340696E-2</v>
      </c>
      <c r="CM510" s="17" cm="1">
        <f t="array" ref="CM510">INDEX(CM$14:CM$114,$A510+1)+SUMPRODUCT(TRANSPOSE($E510:$G510),CM$7:CM$9)</f>
        <v>3.9428855695214926E-2</v>
      </c>
      <c r="CN510" s="17" cm="1">
        <f t="array" ref="CN510">INDEX(CN$14:CN$114,$A510+1)+SUMPRODUCT(TRANSPOSE($E510:$G510),CN$7:CN$9)</f>
        <v>3.9335328854458007E-2</v>
      </c>
      <c r="CO510" s="17" cm="1">
        <f t="array" ref="CO510">INDEX(CO$14:CO$114,$A510+1)+SUMPRODUCT(TRANSPOSE($E510:$G510),CO$7:CO$9)</f>
        <v>3.9250676378957738E-2</v>
      </c>
      <c r="CP510" s="17" cm="1">
        <f t="array" ref="CP510">INDEX(CP$14:CP$114,$A510+1)+SUMPRODUCT(TRANSPOSE($E510:$G510),CP$7:CP$9)</f>
        <v>3.9174561764707461E-2</v>
      </c>
      <c r="CQ510" s="17" cm="1">
        <f t="array" ref="CQ510">INDEX(CQ$14:CQ$114,$A510+1)+SUMPRODUCT(TRANSPOSE($E510:$G510),CQ$7:CQ$9)</f>
        <v>3.910662847866675E-2</v>
      </c>
      <c r="CR510" s="17" cm="1">
        <f t="array" ref="CR510">INDEX(CR$14:CR$114,$A510+1)+SUMPRODUCT(TRANSPOSE($E510:$G510),CR$7:CR$9)</f>
        <v>3.9046493203099164E-2</v>
      </c>
      <c r="CS510" s="17" cm="1">
        <f t="array" ref="CS510">INDEX(CS$14:CS$114,$A510+1)+SUMPRODUCT(TRANSPOSE($E510:$G510),CS$7:CS$9)</f>
        <v>3.8993738457924643E-2</v>
      </c>
      <c r="CT510" s="17" cm="1">
        <f t="array" ref="CT510">INDEX(CT$14:CT$114,$A510+1)+SUMPRODUCT(TRANSPOSE($E510:$G510),CT$7:CT$9)</f>
        <v>3.8947904200806516E-2</v>
      </c>
      <c r="CU510" s="17" cm="1">
        <f t="array" ref="CU510">INDEX(CU$14:CU$114,$A510+1)+SUMPRODUCT(TRANSPOSE($E510:$G510),CU$7:CU$9)</f>
        <v>3.8877351578763708E-2</v>
      </c>
      <c r="CV510" s="17" cm="1">
        <f t="array" ref="CV510">INDEX(CV$14:CV$114,$A510+1)+SUMPRODUCT(TRANSPOSE($E510:$G510),CV$7:CV$9)</f>
        <v>3.8820169386943437E-2</v>
      </c>
      <c r="CW510" s="17" cm="1">
        <f t="array" ref="CW510">INDEX(CW$14:CW$114,$A510+1)+SUMPRODUCT(TRANSPOSE($E510:$G510),CW$7:CW$9)</f>
        <v>3.8775458375716942E-2</v>
      </c>
      <c r="CX510" s="17" cm="1">
        <f t="array" ref="CX510">INDEX(CX$14:CX$114,$A510+1)+SUMPRODUCT(TRANSPOSE($E510:$G510),CX$7:CX$9)</f>
        <v>3.8718541266405948E-2</v>
      </c>
      <c r="CY510" s="17" cm="1">
        <f t="array" ref="CY510">INDEX(CY$14:CY$114,$A510+1)+SUMPRODUCT(TRANSPOSE($E510:$G510),CY$7:CY$9)</f>
        <v>3.8680395751714558E-2</v>
      </c>
      <c r="CZ510" s="17" cm="1">
        <f t="array" ref="CZ510">INDEX(CZ$14:CZ$114,$A510+1)+SUMPRODUCT(TRANSPOSE($E510:$G510),CZ$7:CZ$9)</f>
        <v>3.8636416235547255E-2</v>
      </c>
      <c r="DA510" s="17" cm="1">
        <f t="array" ref="DA510">INDEX(DA$14:DA$114,$A510+1)+SUMPRODUCT(TRANSPOSE($E510:$G510),DA$7:DA$9)</f>
        <v>3.862017500810655E-2</v>
      </c>
      <c r="DB510" s="17" cm="1">
        <f t="array" ref="DB510">INDEX(DB$14:DB$114,$A510+1)+SUMPRODUCT(TRANSPOSE($E510:$G510),DB$7:DB$9)</f>
        <v>3.8612108936693756E-2</v>
      </c>
      <c r="DC510" s="17" cm="1">
        <f t="array" ref="DC510">INDEX(DC$14:DC$114,$A510+1)+SUMPRODUCT(TRANSPOSE($E510:$G510),DC$7:DC$9)</f>
        <v>3.865813397907969E-2</v>
      </c>
      <c r="DD510" s="17" cm="1">
        <f t="array" ref="DD510">INDEX(DD$14:DD$114,$A510+1)+SUMPRODUCT(TRANSPOSE($E510:$G510),DD$7:DD$9)</f>
        <v>3.871630022585526E-2</v>
      </c>
    </row>
    <row r="511" spans="1:108" x14ac:dyDescent="0.25">
      <c r="A511" s="13">
        <f t="shared" si="444"/>
        <v>93</v>
      </c>
      <c r="B511" s="13">
        <f t="shared" si="445"/>
        <v>4</v>
      </c>
      <c r="C511" s="13">
        <f t="shared" ref="C511:D511" si="477">C410</f>
        <v>12</v>
      </c>
      <c r="D511" s="13">
        <f t="shared" si="477"/>
        <v>1116</v>
      </c>
      <c r="E511" s="30">
        <f t="shared" si="460"/>
        <v>0</v>
      </c>
      <c r="F511" s="30">
        <f t="shared" si="457"/>
        <v>0</v>
      </c>
      <c r="G511" s="30">
        <f t="shared" si="458"/>
        <v>0</v>
      </c>
      <c r="H511" s="36">
        <f t="shared" si="424"/>
        <v>41116</v>
      </c>
      <c r="I511" s="17" cm="1">
        <f t="array" ref="I511">INDEX(I$14:I$114,$A511+1)+SUMPRODUCT(TRANSPOSE($E511:$G511),I$7:I$9)</f>
        <v>4.2000000000008697E-2</v>
      </c>
      <c r="J511" s="17" cm="1">
        <f t="array" ref="J511">INDEX(J$14:J$114,$A511+1)+SUMPRODUCT(TRANSPOSE($E511:$G511),J$7:J$9)</f>
        <v>4.200000000000137E-2</v>
      </c>
      <c r="K511" s="17" cm="1">
        <f t="array" ref="K511">INDEX(K$14:K$114,$A511+1)+SUMPRODUCT(TRANSPOSE($E511:$G511),K$7:K$9)</f>
        <v>4.1999999999998705E-2</v>
      </c>
      <c r="L511" s="17" cm="1">
        <f t="array" ref="L511">INDEX(L$14:L$114,$A511+1)+SUMPRODUCT(TRANSPOSE($E511:$G511),L$7:L$9)</f>
        <v>4.1999999999998039E-2</v>
      </c>
      <c r="M511" s="17" cm="1">
        <f t="array" ref="M511">INDEX(M$14:M$114,$A511+1)+SUMPRODUCT(TRANSPOSE($E511:$G511),M$7:M$9)</f>
        <v>4.1999999999996707E-2</v>
      </c>
      <c r="N511" s="17" cm="1">
        <f t="array" ref="N511">INDEX(N$14:N$114,$A511+1)+SUMPRODUCT(TRANSPOSE($E511:$G511),N$7:N$9)</f>
        <v>4.1999999999995152E-2</v>
      </c>
      <c r="O511" s="17" cm="1">
        <f t="array" ref="O511">INDEX(O$14:O$114,$A511+1)+SUMPRODUCT(TRANSPOSE($E511:$G511),O$7:O$9)</f>
        <v>4.1999999999995374E-2</v>
      </c>
      <c r="P511" s="17" cm="1">
        <f t="array" ref="P511">INDEX(P$14:P$114,$A511+1)+SUMPRODUCT(TRANSPOSE($E511:$G511),P$7:P$9)</f>
        <v>4.1999999999995818E-2</v>
      </c>
      <c r="Q511" s="17" cm="1">
        <f t="array" ref="Q511">INDEX(Q$14:Q$114,$A511+1)+SUMPRODUCT(TRANSPOSE($E511:$G511),Q$7:Q$9)</f>
        <v>4.199999999999493E-2</v>
      </c>
      <c r="R511" s="17" cm="1">
        <f t="array" ref="R511">INDEX(R$14:R$114,$A511+1)+SUMPRODUCT(TRANSPOSE($E511:$G511),R$7:R$9)</f>
        <v>4.1999999999996707E-2</v>
      </c>
      <c r="S511" s="17" cm="1">
        <f t="array" ref="S511">INDEX(S$14:S$114,$A511+1)+SUMPRODUCT(TRANSPOSE($E511:$G511),S$7:S$9)</f>
        <v>4.1999999999997151E-2</v>
      </c>
      <c r="T511" s="17" cm="1">
        <f t="array" ref="T511">INDEX(T$14:T$114,$A511+1)+SUMPRODUCT(TRANSPOSE($E511:$G511),T$7:T$9)</f>
        <v>4.1999999999996929E-2</v>
      </c>
      <c r="U511" s="17" cm="1">
        <f t="array" ref="U511">INDEX(U$14:U$114,$A511+1)+SUMPRODUCT(TRANSPOSE($E511:$G511),U$7:U$9)</f>
        <v>4.1999999999998039E-2</v>
      </c>
      <c r="V511" s="17" cm="1">
        <f t="array" ref="V511">INDEX(V$14:V$114,$A511+1)+SUMPRODUCT(TRANSPOSE($E511:$G511),V$7:V$9)</f>
        <v>4.1999999999998039E-2</v>
      </c>
      <c r="W511" s="17" cm="1">
        <f t="array" ref="W511">INDEX(W$14:W$114,$A511+1)+SUMPRODUCT(TRANSPOSE($E511:$G511),W$7:W$9)</f>
        <v>4.1999999999998261E-2</v>
      </c>
      <c r="X511" s="17" cm="1">
        <f t="array" ref="X511">INDEX(X$14:X$114,$A511+1)+SUMPRODUCT(TRANSPOSE($E511:$G511),X$7:X$9)</f>
        <v>4.1999999999998927E-2</v>
      </c>
      <c r="Y511" s="17" cm="1">
        <f t="array" ref="Y511">INDEX(Y$14:Y$114,$A511+1)+SUMPRODUCT(TRANSPOSE($E511:$G511),Y$7:Y$9)</f>
        <v>4.1999999999999149E-2</v>
      </c>
      <c r="Z511" s="17" cm="1">
        <f t="array" ref="Z511">INDEX(Z$14:Z$114,$A511+1)+SUMPRODUCT(TRANSPOSE($E511:$G511),Z$7:Z$9)</f>
        <v>4.1999999999998927E-2</v>
      </c>
      <c r="AA511" s="17" cm="1">
        <f t="array" ref="AA511">INDEX(AA$14:AA$114,$A511+1)+SUMPRODUCT(TRANSPOSE($E511:$G511),AA$7:AA$9)</f>
        <v>4.1999999999999371E-2</v>
      </c>
      <c r="AB511" s="17" cm="1">
        <f t="array" ref="AB511">INDEX(AB$14:AB$114,$A511+1)+SUMPRODUCT(TRANSPOSE($E511:$G511),AB$7:AB$9)</f>
        <v>4.1999999999999371E-2</v>
      </c>
      <c r="AC511" s="17" cm="1">
        <f t="array" ref="AC511">INDEX(AC$14:AC$114,$A511+1)+SUMPRODUCT(TRANSPOSE($E511:$G511),AC$7:AC$9)</f>
        <v>4.2000000000000037E-2</v>
      </c>
      <c r="AD511" s="17" cm="1">
        <f t="array" ref="AD511">INDEX(AD$14:AD$114,$A511+1)+SUMPRODUCT(TRANSPOSE($E511:$G511),AD$7:AD$9)</f>
        <v>4.2000000000000259E-2</v>
      </c>
      <c r="AE511" s="17" cm="1">
        <f t="array" ref="AE511">INDEX(AE$14:AE$114,$A511+1)+SUMPRODUCT(TRANSPOSE($E511:$G511),AE$7:AE$9)</f>
        <v>4.1999999999999815E-2</v>
      </c>
      <c r="AF511" s="17" cm="1">
        <f t="array" ref="AF511">INDEX(AF$14:AF$114,$A511+1)+SUMPRODUCT(TRANSPOSE($E511:$G511),AF$7:AF$9)</f>
        <v>4.2000000000000037E-2</v>
      </c>
      <c r="AG511" s="17" cm="1">
        <f t="array" ref="AG511">INDEX(AG$14:AG$114,$A511+1)+SUMPRODUCT(TRANSPOSE($E511:$G511),AG$7:AG$9)</f>
        <v>4.2000000000000259E-2</v>
      </c>
      <c r="AH511" s="17" cm="1">
        <f t="array" ref="AH511">INDEX(AH$14:AH$114,$A511+1)+SUMPRODUCT(TRANSPOSE($E511:$G511),AH$7:AH$9)</f>
        <v>4.2000000000000481E-2</v>
      </c>
      <c r="AI511" s="17" cm="1">
        <f t="array" ref="AI511">INDEX(AI$14:AI$114,$A511+1)+SUMPRODUCT(TRANSPOSE($E511:$G511),AI$7:AI$9)</f>
        <v>4.2000000000000703E-2</v>
      </c>
      <c r="AJ511" s="17" cm="1">
        <f t="array" ref="AJ511">INDEX(AJ$14:AJ$114,$A511+1)+SUMPRODUCT(TRANSPOSE($E511:$G511),AJ$7:AJ$9)</f>
        <v>4.2000000000000703E-2</v>
      </c>
      <c r="AK511" s="17" cm="1">
        <f t="array" ref="AK511">INDEX(AK$14:AK$114,$A511+1)+SUMPRODUCT(TRANSPOSE($E511:$G511),AK$7:AK$9)</f>
        <v>4.2000000000000259E-2</v>
      </c>
      <c r="AL511" s="17" cm="1">
        <f t="array" ref="AL511">INDEX(AL$14:AL$114,$A511+1)+SUMPRODUCT(TRANSPOSE($E511:$G511),AL$7:AL$9)</f>
        <v>4.2000000000000037E-2</v>
      </c>
      <c r="AM511" s="17" cm="1">
        <f t="array" ref="AM511">INDEX(AM$14:AM$114,$A511+1)+SUMPRODUCT(TRANSPOSE($E511:$G511),AM$7:AM$9)</f>
        <v>4.2000000000000037E-2</v>
      </c>
      <c r="AN511" s="17" cm="1">
        <f t="array" ref="AN511">INDEX(AN$14:AN$114,$A511+1)+SUMPRODUCT(TRANSPOSE($E511:$G511),AN$7:AN$9)</f>
        <v>4.2000000000000037E-2</v>
      </c>
      <c r="AO511" s="17" cm="1">
        <f t="array" ref="AO511">INDEX(AO$14:AO$114,$A511+1)+SUMPRODUCT(TRANSPOSE($E511:$G511),AO$7:AO$9)</f>
        <v>4.2000000000000037E-2</v>
      </c>
      <c r="AP511" s="17" cm="1">
        <f t="array" ref="AP511">INDEX(AP$14:AP$114,$A511+1)+SUMPRODUCT(TRANSPOSE($E511:$G511),AP$7:AP$9)</f>
        <v>4.2000000000000037E-2</v>
      </c>
      <c r="AQ511" s="17" cm="1">
        <f t="array" ref="AQ511">INDEX(AQ$14:AQ$114,$A511+1)+SUMPRODUCT(TRANSPOSE($E511:$G511),AQ$7:AQ$9)</f>
        <v>4.2000000000000037E-2</v>
      </c>
      <c r="AR511" s="17" cm="1">
        <f t="array" ref="AR511">INDEX(AR$14:AR$114,$A511+1)+SUMPRODUCT(TRANSPOSE($E511:$G511),AR$7:AR$9)</f>
        <v>4.2000000000000259E-2</v>
      </c>
      <c r="AS511" s="17" cm="1">
        <f t="array" ref="AS511">INDEX(AS$14:AS$114,$A511+1)+SUMPRODUCT(TRANSPOSE($E511:$G511),AS$7:AS$9)</f>
        <v>4.2000000000000037E-2</v>
      </c>
      <c r="AT511" s="17" cm="1">
        <f t="array" ref="AT511">INDEX(AT$14:AT$114,$A511+1)+SUMPRODUCT(TRANSPOSE($E511:$G511),AT$7:AT$9)</f>
        <v>4.2000000000000037E-2</v>
      </c>
      <c r="AU511" s="17" cm="1">
        <f t="array" ref="AU511">INDEX(AU$14:AU$114,$A511+1)+SUMPRODUCT(TRANSPOSE($E511:$G511),AU$7:AU$9)</f>
        <v>4.2000000000000037E-2</v>
      </c>
      <c r="AV511" s="17" cm="1">
        <f t="array" ref="AV511">INDEX(AV$14:AV$114,$A511+1)+SUMPRODUCT(TRANSPOSE($E511:$G511),AV$7:AV$9)</f>
        <v>4.2000000000000037E-2</v>
      </c>
      <c r="AW511" s="17" cm="1">
        <f t="array" ref="AW511">INDEX(AW$14:AW$114,$A511+1)+SUMPRODUCT(TRANSPOSE($E511:$G511),AW$7:AW$9)</f>
        <v>4.2000000000000037E-2</v>
      </c>
      <c r="AX511" s="17" cm="1">
        <f t="array" ref="AX511">INDEX(AX$14:AX$114,$A511+1)+SUMPRODUCT(TRANSPOSE($E511:$G511),AX$7:AX$9)</f>
        <v>4.2071729069252051E-2</v>
      </c>
      <c r="AY511" s="17" cm="1">
        <f t="array" ref="AY511">INDEX(AY$14:AY$114,$A511+1)+SUMPRODUCT(TRANSPOSE($E511:$G511),AY$7:AY$9)</f>
        <v>4.2199628636398145E-2</v>
      </c>
      <c r="AZ511" s="17" cm="1">
        <f t="array" ref="AZ511">INDEX(AZ$14:AZ$114,$A511+1)+SUMPRODUCT(TRANSPOSE($E511:$G511),AZ$7:AZ$9)</f>
        <v>4.237002769773035E-2</v>
      </c>
      <c r="BA511" s="17" cm="1">
        <f t="array" ref="BA511">INDEX(BA$14:BA$114,$A511+1)+SUMPRODUCT(TRANSPOSE($E511:$G511),BA$7:BA$9)</f>
        <v>4.2570923619705825E-2</v>
      </c>
      <c r="BB511" s="17" cm="1">
        <f t="array" ref="BB511">INDEX(BB$14:BB$114,$A511+1)+SUMPRODUCT(TRANSPOSE($E511:$G511),BB$7:BB$9)</f>
        <v>4.2791796686220795E-2</v>
      </c>
      <c r="BC511" s="17" cm="1">
        <f t="array" ref="BC511">INDEX(BC$14:BC$114,$A511+1)+SUMPRODUCT(TRANSPOSE($E511:$G511),BC$7:BC$9)</f>
        <v>4.3023447122151337E-2</v>
      </c>
      <c r="BD511" s="17" cm="1">
        <f t="array" ref="BD511">INDEX(BD$14:BD$114,$A511+1)+SUMPRODUCT(TRANSPOSE($E511:$G511),BD$7:BD$9)</f>
        <v>4.3257856993769384E-2</v>
      </c>
      <c r="BE511" s="17" cm="1">
        <f t="array" ref="BE511">INDEX(BE$14:BE$114,$A511+1)+SUMPRODUCT(TRANSPOSE($E511:$G511),BE$7:BE$9)</f>
        <v>4.3488066656079072E-2</v>
      </c>
      <c r="BF511" s="17" cm="1">
        <f t="array" ref="BF511">INDEX(BF$14:BF$114,$A511+1)+SUMPRODUCT(TRANSPOSE($E511:$G511),BF$7:BF$9)</f>
        <v>4.3708071132193105E-2</v>
      </c>
      <c r="BG511" s="17" cm="1">
        <f t="array" ref="BG511">INDEX(BG$14:BG$114,$A511+1)+SUMPRODUCT(TRANSPOSE($E511:$G511),BG$7:BG$9)</f>
        <v>4.3912727007044516E-2</v>
      </c>
      <c r="BH511" s="17" cm="1">
        <f t="array" ref="BH511">INDEX(BH$14:BH$114,$A511+1)+SUMPRODUCT(TRANSPOSE($E511:$G511),BH$7:BH$9)</f>
        <v>4.4097669948939489E-2</v>
      </c>
      <c r="BI511" s="17" cm="1">
        <f t="array" ref="BI511">INDEX(BI$14:BI$114,$A511+1)+SUMPRODUCT(TRANSPOSE($E511:$G511),BI$7:BI$9)</f>
        <v>4.4259243958683747E-2</v>
      </c>
      <c r="BJ511" s="17" cm="1">
        <f t="array" ref="BJ511">INDEX(BJ$14:BJ$114,$A511+1)+SUMPRODUCT(TRANSPOSE($E511:$G511),BJ$7:BJ$9)</f>
        <v>4.4394437484507554E-2</v>
      </c>
      <c r="BK511" s="17" cm="1">
        <f t="array" ref="BK511">INDEX(BK$14:BK$114,$A511+1)+SUMPRODUCT(TRANSPOSE($E511:$G511),BK$7:BK$9)</f>
        <v>4.4500827928505515E-2</v>
      </c>
      <c r="BL511" s="17" cm="1">
        <f t="array" ref="BL511">INDEX(BL$14:BL$114,$A511+1)+SUMPRODUCT(TRANSPOSE($E511:$G511),BL$7:BL$9)</f>
        <v>4.4576530504423451E-2</v>
      </c>
      <c r="BM511" s="17" cm="1">
        <f t="array" ref="BM511">INDEX(BM$14:BM$114,$A511+1)+SUMPRODUCT(TRANSPOSE($E511:$G511),BM$7:BM$9)</f>
        <v>4.4620153085757952E-2</v>
      </c>
      <c r="BN511" s="17" cm="1">
        <f t="array" ref="BN511">INDEX(BN$14:BN$114,$A511+1)+SUMPRODUCT(TRANSPOSE($E511:$G511),BN$7:BN$9)</f>
        <v>4.4630758295947981E-2</v>
      </c>
      <c r="BO511" s="17" cm="1">
        <f t="array" ref="BO511">INDEX(BO$14:BO$114,$A511+1)+SUMPRODUCT(TRANSPOSE($E511:$G511),BO$7:BO$9)</f>
        <v>4.4607823950420844E-2</v>
      </c>
      <c r="BP511" s="17" cm="1">
        <f t="array" ref="BP511">INDEX(BP$14:BP$114,$A511+1)+SUMPRODUCT(TRANSPOSE($E511:$G511),BP$7:BP$9)</f>
        <v>4.4551214436635123E-2</v>
      </c>
      <c r="BQ511" s="17" cm="1">
        <f t="array" ref="BQ511">INDEX(BQ$14:BQ$114,$A511+1)+SUMPRODUCT(TRANSPOSE($E511:$G511),BQ$7:BQ$9)</f>
        <v>4.4461147086654496E-2</v>
      </c>
      <c r="BR511" s="17" cm="1">
        <f t="array" ref="BR511">INDEX(BR$14:BR$114,$A511+1)+SUMPRODUCT(TRANSPOSE($E511:$G511),BR$7:BR$9)</f>
        <v>4.4338167994626643E-2</v>
      </c>
      <c r="BS511" s="17" cm="1">
        <f t="array" ref="BS511">INDEX(BS$14:BS$114,$A511+1)+SUMPRODUCT(TRANSPOSE($E511:$G511),BS$7:BS$9)</f>
        <v>4.4183126372732362E-2</v>
      </c>
      <c r="BT511" s="17" cm="1">
        <f t="array" ref="BT511">INDEX(BT$14:BT$114,$A511+1)+SUMPRODUCT(TRANSPOSE($E511:$G511),BT$7:BT$9)</f>
        <v>4.3997152164813924E-2</v>
      </c>
      <c r="BU511" s="17" cm="1">
        <f t="array" ref="BU511">INDEX(BU$14:BU$114,$A511+1)+SUMPRODUCT(TRANSPOSE($E511:$G511),BU$7:BU$9)</f>
        <v>4.3781635808064046E-2</v>
      </c>
      <c r="BV511" s="17" cm="1">
        <f t="array" ref="BV511">INDEX(BV$14:BV$114,$A511+1)+SUMPRODUCT(TRANSPOSE($E511:$G511),BV$7:BV$9)</f>
        <v>4.3538208074795026E-2</v>
      </c>
      <c r="BW511" s="17" cm="1">
        <f t="array" ref="BW511">INDEX(BW$14:BW$114,$A511+1)+SUMPRODUCT(TRANSPOSE($E511:$G511),BW$7:BW$9)</f>
        <v>4.3268723682445831E-2</v>
      </c>
      <c r="BX511" s="17" cm="1">
        <f t="array" ref="BX511">INDEX(BX$14:BX$114,$A511+1)+SUMPRODUCT(TRANSPOSE($E511:$G511),BX$7:BX$9)</f>
        <v>4.2975243627104254E-2</v>
      </c>
      <c r="BY511" s="17" cm="1">
        <f t="array" ref="BY511">INDEX(BY$14:BY$114,$A511+1)+SUMPRODUCT(TRANSPOSE($E511:$G511),BY$7:BY$9)</f>
        <v>4.2660020891305273E-2</v>
      </c>
      <c r="BZ511" s="17" cm="1">
        <f t="array" ref="BZ511">INDEX(BZ$14:BZ$114,$A511+1)+SUMPRODUCT(TRANSPOSE($E511:$G511),BZ$7:BZ$9)</f>
        <v>4.2325483854449786E-2</v>
      </c>
      <c r="CA511" s="17" cm="1">
        <f t="array" ref="CA511">INDEX(CA$14:CA$114,$A511+1)+SUMPRODUCT(TRANSPOSE($E511:$G511),CA$7:CA$9)</f>
        <v>4.1982588706849899E-2</v>
      </c>
      <c r="CB511" s="17" cm="1">
        <f t="array" ref="CB511">INDEX(CB$14:CB$114,$A511+1)+SUMPRODUCT(TRANSPOSE($E511:$G511),CB$7:CB$9)</f>
        <v>4.1660955613950668E-2</v>
      </c>
      <c r="CC511" s="17" cm="1">
        <f t="array" ref="CC511">INDEX(CC$14:CC$114,$A511+1)+SUMPRODUCT(TRANSPOSE($E511:$G511),CC$7:CC$9)</f>
        <v>4.1359778282124893E-2</v>
      </c>
      <c r="CD511" s="17" cm="1">
        <f t="array" ref="CD511">INDEX(CD$14:CD$114,$A511+1)+SUMPRODUCT(TRANSPOSE($E511:$G511),CD$7:CD$9)</f>
        <v>4.1078299774305327E-2</v>
      </c>
      <c r="CE511" s="17" cm="1">
        <f t="array" ref="CE511">INDEX(CE$14:CE$114,$A511+1)+SUMPRODUCT(TRANSPOSE($E511:$G511),CE$7:CE$9)</f>
        <v>4.0815808117743213E-2</v>
      </c>
      <c r="CF511" s="17" cm="1">
        <f t="array" ref="CF511">INDEX(CF$14:CF$114,$A511+1)+SUMPRODUCT(TRANSPOSE($E511:$G511),CF$7:CF$9)</f>
        <v>4.0571632212847764E-2</v>
      </c>
      <c r="CG511" s="17" cm="1">
        <f t="array" ref="CG511">INDEX(CG$14:CG$114,$A511+1)+SUMPRODUCT(TRANSPOSE($E511:$G511),CG$7:CG$9)</f>
        <v>4.0345137793208252E-2</v>
      </c>
      <c r="CH511" s="17" cm="1">
        <f t="array" ref="CH511">INDEX(CH$14:CH$114,$A511+1)+SUMPRODUCT(TRANSPOSE($E511:$G511),CH$7:CH$9)</f>
        <v>4.0135723388688538E-2</v>
      </c>
      <c r="CI511" s="17" cm="1">
        <f t="array" ref="CI511">INDEX(CI$14:CI$114,$A511+1)+SUMPRODUCT(TRANSPOSE($E511:$G511),CI$7:CI$9)</f>
        <v>3.9942816180517093E-2</v>
      </c>
      <c r="CJ511" s="17" cm="1">
        <f t="array" ref="CJ511">INDEX(CJ$14:CJ$114,$A511+1)+SUMPRODUCT(TRANSPOSE($E511:$G511),CJ$7:CJ$9)</f>
        <v>3.9765868075425148E-2</v>
      </c>
      <c r="CK511" s="17" cm="1">
        <f t="array" ref="CK511">INDEX(CK$14:CK$114,$A511+1)+SUMPRODUCT(TRANSPOSE($E511:$G511),CK$7:CK$9)</f>
        <v>3.9643813288589236E-2</v>
      </c>
      <c r="CL511" s="17" cm="1">
        <f t="array" ref="CL511">INDEX(CL$14:CL$114,$A511+1)+SUMPRODUCT(TRANSPOSE($E511:$G511),CL$7:CL$9)</f>
        <v>3.9531579219340696E-2</v>
      </c>
      <c r="CM511" s="17" cm="1">
        <f t="array" ref="CM511">INDEX(CM$14:CM$114,$A511+1)+SUMPRODUCT(TRANSPOSE($E511:$G511),CM$7:CM$9)</f>
        <v>3.9428855695214926E-2</v>
      </c>
      <c r="CN511" s="17" cm="1">
        <f t="array" ref="CN511">INDEX(CN$14:CN$114,$A511+1)+SUMPRODUCT(TRANSPOSE($E511:$G511),CN$7:CN$9)</f>
        <v>3.9335328854458007E-2</v>
      </c>
      <c r="CO511" s="17" cm="1">
        <f t="array" ref="CO511">INDEX(CO$14:CO$114,$A511+1)+SUMPRODUCT(TRANSPOSE($E511:$G511),CO$7:CO$9)</f>
        <v>3.9250676378957738E-2</v>
      </c>
      <c r="CP511" s="17" cm="1">
        <f t="array" ref="CP511">INDEX(CP$14:CP$114,$A511+1)+SUMPRODUCT(TRANSPOSE($E511:$G511),CP$7:CP$9)</f>
        <v>3.9174561764707461E-2</v>
      </c>
      <c r="CQ511" s="17" cm="1">
        <f t="array" ref="CQ511">INDEX(CQ$14:CQ$114,$A511+1)+SUMPRODUCT(TRANSPOSE($E511:$G511),CQ$7:CQ$9)</f>
        <v>3.910662847866675E-2</v>
      </c>
      <c r="CR511" s="17" cm="1">
        <f t="array" ref="CR511">INDEX(CR$14:CR$114,$A511+1)+SUMPRODUCT(TRANSPOSE($E511:$G511),CR$7:CR$9)</f>
        <v>3.9046493203099164E-2</v>
      </c>
      <c r="CS511" s="17" cm="1">
        <f t="array" ref="CS511">INDEX(CS$14:CS$114,$A511+1)+SUMPRODUCT(TRANSPOSE($E511:$G511),CS$7:CS$9)</f>
        <v>3.8993738457924643E-2</v>
      </c>
      <c r="CT511" s="17" cm="1">
        <f t="array" ref="CT511">INDEX(CT$14:CT$114,$A511+1)+SUMPRODUCT(TRANSPOSE($E511:$G511),CT$7:CT$9)</f>
        <v>3.8947904200806516E-2</v>
      </c>
      <c r="CU511" s="17" cm="1">
        <f t="array" ref="CU511">INDEX(CU$14:CU$114,$A511+1)+SUMPRODUCT(TRANSPOSE($E511:$G511),CU$7:CU$9)</f>
        <v>3.8877351578763708E-2</v>
      </c>
      <c r="CV511" s="17" cm="1">
        <f t="array" ref="CV511">INDEX(CV$14:CV$114,$A511+1)+SUMPRODUCT(TRANSPOSE($E511:$G511),CV$7:CV$9)</f>
        <v>3.8820169386943437E-2</v>
      </c>
      <c r="CW511" s="17" cm="1">
        <f t="array" ref="CW511">INDEX(CW$14:CW$114,$A511+1)+SUMPRODUCT(TRANSPOSE($E511:$G511),CW$7:CW$9)</f>
        <v>3.8775458375716942E-2</v>
      </c>
      <c r="CX511" s="17" cm="1">
        <f t="array" ref="CX511">INDEX(CX$14:CX$114,$A511+1)+SUMPRODUCT(TRANSPOSE($E511:$G511),CX$7:CX$9)</f>
        <v>3.8718541266405948E-2</v>
      </c>
      <c r="CY511" s="17" cm="1">
        <f t="array" ref="CY511">INDEX(CY$14:CY$114,$A511+1)+SUMPRODUCT(TRANSPOSE($E511:$G511),CY$7:CY$9)</f>
        <v>3.8680395751714558E-2</v>
      </c>
      <c r="CZ511" s="17" cm="1">
        <f t="array" ref="CZ511">INDEX(CZ$14:CZ$114,$A511+1)+SUMPRODUCT(TRANSPOSE($E511:$G511),CZ$7:CZ$9)</f>
        <v>3.8636416235547255E-2</v>
      </c>
      <c r="DA511" s="17" cm="1">
        <f t="array" ref="DA511">INDEX(DA$14:DA$114,$A511+1)+SUMPRODUCT(TRANSPOSE($E511:$G511),DA$7:DA$9)</f>
        <v>3.862017500810655E-2</v>
      </c>
      <c r="DB511" s="17" cm="1">
        <f t="array" ref="DB511">INDEX(DB$14:DB$114,$A511+1)+SUMPRODUCT(TRANSPOSE($E511:$G511),DB$7:DB$9)</f>
        <v>3.8612108936693756E-2</v>
      </c>
      <c r="DC511" s="17" cm="1">
        <f t="array" ref="DC511">INDEX(DC$14:DC$114,$A511+1)+SUMPRODUCT(TRANSPOSE($E511:$G511),DC$7:DC$9)</f>
        <v>3.865813397907969E-2</v>
      </c>
      <c r="DD511" s="17" cm="1">
        <f t="array" ref="DD511">INDEX(DD$14:DD$114,$A511+1)+SUMPRODUCT(TRANSPOSE($E511:$G511),DD$7:DD$9)</f>
        <v>3.871630022585526E-2</v>
      </c>
    </row>
    <row r="512" spans="1:108" x14ac:dyDescent="0.25">
      <c r="A512" s="13">
        <f t="shared" si="444"/>
        <v>94</v>
      </c>
      <c r="B512" s="13">
        <f t="shared" si="445"/>
        <v>4</v>
      </c>
      <c r="C512" s="13">
        <f t="shared" ref="C512:D512" si="478">C411</f>
        <v>12</v>
      </c>
      <c r="D512" s="13">
        <f t="shared" si="478"/>
        <v>1128</v>
      </c>
      <c r="E512" s="30">
        <f t="shared" si="460"/>
        <v>0</v>
      </c>
      <c r="F512" s="30">
        <f t="shared" si="457"/>
        <v>0</v>
      </c>
      <c r="G512" s="30">
        <f t="shared" si="458"/>
        <v>0</v>
      </c>
      <c r="H512" s="36">
        <f t="shared" si="424"/>
        <v>41128</v>
      </c>
      <c r="I512" s="17" cm="1">
        <f t="array" ref="I512">INDEX(I$14:I$114,$A512+1)+SUMPRODUCT(TRANSPOSE($E512:$G512),I$7:I$9)</f>
        <v>4.1999999999994264E-2</v>
      </c>
      <c r="J512" s="17" cm="1">
        <f t="array" ref="J512">INDEX(J$14:J$114,$A512+1)+SUMPRODUCT(TRANSPOSE($E512:$G512),J$7:J$9)</f>
        <v>4.199999999999382E-2</v>
      </c>
      <c r="K512" s="17" cm="1">
        <f t="array" ref="K512">INDEX(K$14:K$114,$A512+1)+SUMPRODUCT(TRANSPOSE($E512:$G512),K$7:K$9)</f>
        <v>4.1999999999994486E-2</v>
      </c>
      <c r="L512" s="17" cm="1">
        <f t="array" ref="L512">INDEX(L$14:L$114,$A512+1)+SUMPRODUCT(TRANSPOSE($E512:$G512),L$7:L$9)</f>
        <v>4.1999999999993598E-2</v>
      </c>
      <c r="M512" s="17" cm="1">
        <f t="array" ref="M512">INDEX(M$14:M$114,$A512+1)+SUMPRODUCT(TRANSPOSE($E512:$G512),M$7:M$9)</f>
        <v>4.1999999999992488E-2</v>
      </c>
      <c r="N512" s="17" cm="1">
        <f t="array" ref="N512">INDEX(N$14:N$114,$A512+1)+SUMPRODUCT(TRANSPOSE($E512:$G512),N$7:N$9)</f>
        <v>4.1999999999993376E-2</v>
      </c>
      <c r="O512" s="17" cm="1">
        <f t="array" ref="O512">INDEX(O$14:O$114,$A512+1)+SUMPRODUCT(TRANSPOSE($E512:$G512),O$7:O$9)</f>
        <v>4.1999999999995374E-2</v>
      </c>
      <c r="P512" s="17" cm="1">
        <f t="array" ref="P512">INDEX(P$14:P$114,$A512+1)+SUMPRODUCT(TRANSPOSE($E512:$G512),P$7:P$9)</f>
        <v>4.1999999999995818E-2</v>
      </c>
      <c r="Q512" s="17" cm="1">
        <f t="array" ref="Q512">INDEX(Q$14:Q$114,$A512+1)+SUMPRODUCT(TRANSPOSE($E512:$G512),Q$7:Q$9)</f>
        <v>4.199999999999493E-2</v>
      </c>
      <c r="R512" s="17" cm="1">
        <f t="array" ref="R512">INDEX(R$14:R$114,$A512+1)+SUMPRODUCT(TRANSPOSE($E512:$G512),R$7:R$9)</f>
        <v>4.1999999999996707E-2</v>
      </c>
      <c r="S512" s="17" cm="1">
        <f t="array" ref="S512">INDEX(S$14:S$114,$A512+1)+SUMPRODUCT(TRANSPOSE($E512:$G512),S$7:S$9)</f>
        <v>4.1999999999997151E-2</v>
      </c>
      <c r="T512" s="17" cm="1">
        <f t="array" ref="T512">INDEX(T$14:T$114,$A512+1)+SUMPRODUCT(TRANSPOSE($E512:$G512),T$7:T$9)</f>
        <v>4.1999999999996929E-2</v>
      </c>
      <c r="U512" s="17" cm="1">
        <f t="array" ref="U512">INDEX(U$14:U$114,$A512+1)+SUMPRODUCT(TRANSPOSE($E512:$G512),U$7:U$9)</f>
        <v>4.1999999999998039E-2</v>
      </c>
      <c r="V512" s="17" cm="1">
        <f t="array" ref="V512">INDEX(V$14:V$114,$A512+1)+SUMPRODUCT(TRANSPOSE($E512:$G512),V$7:V$9)</f>
        <v>4.1999999999998039E-2</v>
      </c>
      <c r="W512" s="17" cm="1">
        <f t="array" ref="W512">INDEX(W$14:W$114,$A512+1)+SUMPRODUCT(TRANSPOSE($E512:$G512),W$7:W$9)</f>
        <v>4.1999999999998261E-2</v>
      </c>
      <c r="X512" s="17" cm="1">
        <f t="array" ref="X512">INDEX(X$14:X$114,$A512+1)+SUMPRODUCT(TRANSPOSE($E512:$G512),X$7:X$9)</f>
        <v>4.1999999999998927E-2</v>
      </c>
      <c r="Y512" s="17" cm="1">
        <f t="array" ref="Y512">INDEX(Y$14:Y$114,$A512+1)+SUMPRODUCT(TRANSPOSE($E512:$G512),Y$7:Y$9)</f>
        <v>4.1999999999999149E-2</v>
      </c>
      <c r="Z512" s="17" cm="1">
        <f t="array" ref="Z512">INDEX(Z$14:Z$114,$A512+1)+SUMPRODUCT(TRANSPOSE($E512:$G512),Z$7:Z$9)</f>
        <v>4.1999999999998927E-2</v>
      </c>
      <c r="AA512" s="17" cm="1">
        <f t="array" ref="AA512">INDEX(AA$14:AA$114,$A512+1)+SUMPRODUCT(TRANSPOSE($E512:$G512),AA$7:AA$9)</f>
        <v>4.1999999999999371E-2</v>
      </c>
      <c r="AB512" s="17" cm="1">
        <f t="array" ref="AB512">INDEX(AB$14:AB$114,$A512+1)+SUMPRODUCT(TRANSPOSE($E512:$G512),AB$7:AB$9)</f>
        <v>4.1999999999999371E-2</v>
      </c>
      <c r="AC512" s="17" cm="1">
        <f t="array" ref="AC512">INDEX(AC$14:AC$114,$A512+1)+SUMPRODUCT(TRANSPOSE($E512:$G512),AC$7:AC$9)</f>
        <v>4.2000000000000037E-2</v>
      </c>
      <c r="AD512" s="17" cm="1">
        <f t="array" ref="AD512">INDEX(AD$14:AD$114,$A512+1)+SUMPRODUCT(TRANSPOSE($E512:$G512),AD$7:AD$9)</f>
        <v>4.2000000000000259E-2</v>
      </c>
      <c r="AE512" s="17" cm="1">
        <f t="array" ref="AE512">INDEX(AE$14:AE$114,$A512+1)+SUMPRODUCT(TRANSPOSE($E512:$G512),AE$7:AE$9)</f>
        <v>4.1999999999999815E-2</v>
      </c>
      <c r="AF512" s="17" cm="1">
        <f t="array" ref="AF512">INDEX(AF$14:AF$114,$A512+1)+SUMPRODUCT(TRANSPOSE($E512:$G512),AF$7:AF$9)</f>
        <v>4.2000000000000037E-2</v>
      </c>
      <c r="AG512" s="17" cm="1">
        <f t="array" ref="AG512">INDEX(AG$14:AG$114,$A512+1)+SUMPRODUCT(TRANSPOSE($E512:$G512),AG$7:AG$9)</f>
        <v>4.2000000000000259E-2</v>
      </c>
      <c r="AH512" s="17" cm="1">
        <f t="array" ref="AH512">INDEX(AH$14:AH$114,$A512+1)+SUMPRODUCT(TRANSPOSE($E512:$G512),AH$7:AH$9)</f>
        <v>4.2000000000000481E-2</v>
      </c>
      <c r="AI512" s="17" cm="1">
        <f t="array" ref="AI512">INDEX(AI$14:AI$114,$A512+1)+SUMPRODUCT(TRANSPOSE($E512:$G512),AI$7:AI$9)</f>
        <v>4.2000000000000703E-2</v>
      </c>
      <c r="AJ512" s="17" cm="1">
        <f t="array" ref="AJ512">INDEX(AJ$14:AJ$114,$A512+1)+SUMPRODUCT(TRANSPOSE($E512:$G512),AJ$7:AJ$9)</f>
        <v>4.2000000000000703E-2</v>
      </c>
      <c r="AK512" s="17" cm="1">
        <f t="array" ref="AK512">INDEX(AK$14:AK$114,$A512+1)+SUMPRODUCT(TRANSPOSE($E512:$G512),AK$7:AK$9)</f>
        <v>4.2000000000000259E-2</v>
      </c>
      <c r="AL512" s="17" cm="1">
        <f t="array" ref="AL512">INDEX(AL$14:AL$114,$A512+1)+SUMPRODUCT(TRANSPOSE($E512:$G512),AL$7:AL$9)</f>
        <v>4.2000000000000037E-2</v>
      </c>
      <c r="AM512" s="17" cm="1">
        <f t="array" ref="AM512">INDEX(AM$14:AM$114,$A512+1)+SUMPRODUCT(TRANSPOSE($E512:$G512),AM$7:AM$9)</f>
        <v>4.2000000000000037E-2</v>
      </c>
      <c r="AN512" s="17" cm="1">
        <f t="array" ref="AN512">INDEX(AN$14:AN$114,$A512+1)+SUMPRODUCT(TRANSPOSE($E512:$G512),AN$7:AN$9)</f>
        <v>4.2000000000000037E-2</v>
      </c>
      <c r="AO512" s="17" cm="1">
        <f t="array" ref="AO512">INDEX(AO$14:AO$114,$A512+1)+SUMPRODUCT(TRANSPOSE($E512:$G512),AO$7:AO$9)</f>
        <v>4.2000000000000037E-2</v>
      </c>
      <c r="AP512" s="17" cm="1">
        <f t="array" ref="AP512">INDEX(AP$14:AP$114,$A512+1)+SUMPRODUCT(TRANSPOSE($E512:$G512),AP$7:AP$9)</f>
        <v>4.2000000000000037E-2</v>
      </c>
      <c r="AQ512" s="17" cm="1">
        <f t="array" ref="AQ512">INDEX(AQ$14:AQ$114,$A512+1)+SUMPRODUCT(TRANSPOSE($E512:$G512),AQ$7:AQ$9)</f>
        <v>4.2000000000000037E-2</v>
      </c>
      <c r="AR512" s="17" cm="1">
        <f t="array" ref="AR512">INDEX(AR$14:AR$114,$A512+1)+SUMPRODUCT(TRANSPOSE($E512:$G512),AR$7:AR$9)</f>
        <v>4.2000000000000259E-2</v>
      </c>
      <c r="AS512" s="17" cm="1">
        <f t="array" ref="AS512">INDEX(AS$14:AS$114,$A512+1)+SUMPRODUCT(TRANSPOSE($E512:$G512),AS$7:AS$9)</f>
        <v>4.2000000000000037E-2</v>
      </c>
      <c r="AT512" s="17" cm="1">
        <f t="array" ref="AT512">INDEX(AT$14:AT$114,$A512+1)+SUMPRODUCT(TRANSPOSE($E512:$G512),AT$7:AT$9)</f>
        <v>4.2000000000000037E-2</v>
      </c>
      <c r="AU512" s="17" cm="1">
        <f t="array" ref="AU512">INDEX(AU$14:AU$114,$A512+1)+SUMPRODUCT(TRANSPOSE($E512:$G512),AU$7:AU$9)</f>
        <v>4.2000000000000037E-2</v>
      </c>
      <c r="AV512" s="17" cm="1">
        <f t="array" ref="AV512">INDEX(AV$14:AV$114,$A512+1)+SUMPRODUCT(TRANSPOSE($E512:$G512),AV$7:AV$9)</f>
        <v>4.2000000000000037E-2</v>
      </c>
      <c r="AW512" s="17" cm="1">
        <f t="array" ref="AW512">INDEX(AW$14:AW$114,$A512+1)+SUMPRODUCT(TRANSPOSE($E512:$G512),AW$7:AW$9)</f>
        <v>4.2000000000000037E-2</v>
      </c>
      <c r="AX512" s="17" cm="1">
        <f t="array" ref="AX512">INDEX(AX$14:AX$114,$A512+1)+SUMPRODUCT(TRANSPOSE($E512:$G512),AX$7:AX$9)</f>
        <v>4.2071729069252051E-2</v>
      </c>
      <c r="AY512" s="17" cm="1">
        <f t="array" ref="AY512">INDEX(AY$14:AY$114,$A512+1)+SUMPRODUCT(TRANSPOSE($E512:$G512),AY$7:AY$9)</f>
        <v>4.2199628636398145E-2</v>
      </c>
      <c r="AZ512" s="17" cm="1">
        <f t="array" ref="AZ512">INDEX(AZ$14:AZ$114,$A512+1)+SUMPRODUCT(TRANSPOSE($E512:$G512),AZ$7:AZ$9)</f>
        <v>4.237002769773035E-2</v>
      </c>
      <c r="BA512" s="17" cm="1">
        <f t="array" ref="BA512">INDEX(BA$14:BA$114,$A512+1)+SUMPRODUCT(TRANSPOSE($E512:$G512),BA$7:BA$9)</f>
        <v>4.2570923619705825E-2</v>
      </c>
      <c r="BB512" s="17" cm="1">
        <f t="array" ref="BB512">INDEX(BB$14:BB$114,$A512+1)+SUMPRODUCT(TRANSPOSE($E512:$G512),BB$7:BB$9)</f>
        <v>4.2791796686220795E-2</v>
      </c>
      <c r="BC512" s="17" cm="1">
        <f t="array" ref="BC512">INDEX(BC$14:BC$114,$A512+1)+SUMPRODUCT(TRANSPOSE($E512:$G512),BC$7:BC$9)</f>
        <v>4.3023447122151337E-2</v>
      </c>
      <c r="BD512" s="17" cm="1">
        <f t="array" ref="BD512">INDEX(BD$14:BD$114,$A512+1)+SUMPRODUCT(TRANSPOSE($E512:$G512),BD$7:BD$9)</f>
        <v>4.3257856993769384E-2</v>
      </c>
      <c r="BE512" s="17" cm="1">
        <f t="array" ref="BE512">INDEX(BE$14:BE$114,$A512+1)+SUMPRODUCT(TRANSPOSE($E512:$G512),BE$7:BE$9)</f>
        <v>4.3488066656079072E-2</v>
      </c>
      <c r="BF512" s="17" cm="1">
        <f t="array" ref="BF512">INDEX(BF$14:BF$114,$A512+1)+SUMPRODUCT(TRANSPOSE($E512:$G512),BF$7:BF$9)</f>
        <v>4.3708071132193105E-2</v>
      </c>
      <c r="BG512" s="17" cm="1">
        <f t="array" ref="BG512">INDEX(BG$14:BG$114,$A512+1)+SUMPRODUCT(TRANSPOSE($E512:$G512),BG$7:BG$9)</f>
        <v>4.3912727007044516E-2</v>
      </c>
      <c r="BH512" s="17" cm="1">
        <f t="array" ref="BH512">INDEX(BH$14:BH$114,$A512+1)+SUMPRODUCT(TRANSPOSE($E512:$G512),BH$7:BH$9)</f>
        <v>4.4097669948939489E-2</v>
      </c>
      <c r="BI512" s="17" cm="1">
        <f t="array" ref="BI512">INDEX(BI$14:BI$114,$A512+1)+SUMPRODUCT(TRANSPOSE($E512:$G512),BI$7:BI$9)</f>
        <v>4.4259243958683747E-2</v>
      </c>
      <c r="BJ512" s="17" cm="1">
        <f t="array" ref="BJ512">INDEX(BJ$14:BJ$114,$A512+1)+SUMPRODUCT(TRANSPOSE($E512:$G512),BJ$7:BJ$9)</f>
        <v>4.4394437484507554E-2</v>
      </c>
      <c r="BK512" s="17" cm="1">
        <f t="array" ref="BK512">INDEX(BK$14:BK$114,$A512+1)+SUMPRODUCT(TRANSPOSE($E512:$G512),BK$7:BK$9)</f>
        <v>4.4500827928505515E-2</v>
      </c>
      <c r="BL512" s="17" cm="1">
        <f t="array" ref="BL512">INDEX(BL$14:BL$114,$A512+1)+SUMPRODUCT(TRANSPOSE($E512:$G512),BL$7:BL$9)</f>
        <v>4.4576530504423451E-2</v>
      </c>
      <c r="BM512" s="17" cm="1">
        <f t="array" ref="BM512">INDEX(BM$14:BM$114,$A512+1)+SUMPRODUCT(TRANSPOSE($E512:$G512),BM$7:BM$9)</f>
        <v>4.4620153085757952E-2</v>
      </c>
      <c r="BN512" s="17" cm="1">
        <f t="array" ref="BN512">INDEX(BN$14:BN$114,$A512+1)+SUMPRODUCT(TRANSPOSE($E512:$G512),BN$7:BN$9)</f>
        <v>4.4630758295947981E-2</v>
      </c>
      <c r="BO512" s="17" cm="1">
        <f t="array" ref="BO512">INDEX(BO$14:BO$114,$A512+1)+SUMPRODUCT(TRANSPOSE($E512:$G512),BO$7:BO$9)</f>
        <v>4.4607823950420844E-2</v>
      </c>
      <c r="BP512" s="17" cm="1">
        <f t="array" ref="BP512">INDEX(BP$14:BP$114,$A512+1)+SUMPRODUCT(TRANSPOSE($E512:$G512),BP$7:BP$9)</f>
        <v>4.4551214436635123E-2</v>
      </c>
      <c r="BQ512" s="17" cm="1">
        <f t="array" ref="BQ512">INDEX(BQ$14:BQ$114,$A512+1)+SUMPRODUCT(TRANSPOSE($E512:$G512),BQ$7:BQ$9)</f>
        <v>4.4461147086654496E-2</v>
      </c>
      <c r="BR512" s="17" cm="1">
        <f t="array" ref="BR512">INDEX(BR$14:BR$114,$A512+1)+SUMPRODUCT(TRANSPOSE($E512:$G512),BR$7:BR$9)</f>
        <v>4.4338167994626643E-2</v>
      </c>
      <c r="BS512" s="17" cm="1">
        <f t="array" ref="BS512">INDEX(BS$14:BS$114,$A512+1)+SUMPRODUCT(TRANSPOSE($E512:$G512),BS$7:BS$9)</f>
        <v>4.4183126372732362E-2</v>
      </c>
      <c r="BT512" s="17" cm="1">
        <f t="array" ref="BT512">INDEX(BT$14:BT$114,$A512+1)+SUMPRODUCT(TRANSPOSE($E512:$G512),BT$7:BT$9)</f>
        <v>4.3997152164813924E-2</v>
      </c>
      <c r="BU512" s="17" cm="1">
        <f t="array" ref="BU512">INDEX(BU$14:BU$114,$A512+1)+SUMPRODUCT(TRANSPOSE($E512:$G512),BU$7:BU$9)</f>
        <v>4.3781635808064046E-2</v>
      </c>
      <c r="BV512" s="17" cm="1">
        <f t="array" ref="BV512">INDEX(BV$14:BV$114,$A512+1)+SUMPRODUCT(TRANSPOSE($E512:$G512),BV$7:BV$9)</f>
        <v>4.3538208074795026E-2</v>
      </c>
      <c r="BW512" s="17" cm="1">
        <f t="array" ref="BW512">INDEX(BW$14:BW$114,$A512+1)+SUMPRODUCT(TRANSPOSE($E512:$G512),BW$7:BW$9)</f>
        <v>4.3268723682445831E-2</v>
      </c>
      <c r="BX512" s="17" cm="1">
        <f t="array" ref="BX512">INDEX(BX$14:BX$114,$A512+1)+SUMPRODUCT(TRANSPOSE($E512:$G512),BX$7:BX$9)</f>
        <v>4.2975243627104254E-2</v>
      </c>
      <c r="BY512" s="17" cm="1">
        <f t="array" ref="BY512">INDEX(BY$14:BY$114,$A512+1)+SUMPRODUCT(TRANSPOSE($E512:$G512),BY$7:BY$9)</f>
        <v>4.2660020891305273E-2</v>
      </c>
      <c r="BZ512" s="17" cm="1">
        <f t="array" ref="BZ512">INDEX(BZ$14:BZ$114,$A512+1)+SUMPRODUCT(TRANSPOSE($E512:$G512),BZ$7:BZ$9)</f>
        <v>4.2325483854449786E-2</v>
      </c>
      <c r="CA512" s="17" cm="1">
        <f t="array" ref="CA512">INDEX(CA$14:CA$114,$A512+1)+SUMPRODUCT(TRANSPOSE($E512:$G512),CA$7:CA$9)</f>
        <v>4.1982588706849899E-2</v>
      </c>
      <c r="CB512" s="17" cm="1">
        <f t="array" ref="CB512">INDEX(CB$14:CB$114,$A512+1)+SUMPRODUCT(TRANSPOSE($E512:$G512),CB$7:CB$9)</f>
        <v>4.1660955613950668E-2</v>
      </c>
      <c r="CC512" s="17" cm="1">
        <f t="array" ref="CC512">INDEX(CC$14:CC$114,$A512+1)+SUMPRODUCT(TRANSPOSE($E512:$G512),CC$7:CC$9)</f>
        <v>4.1359778282124893E-2</v>
      </c>
      <c r="CD512" s="17" cm="1">
        <f t="array" ref="CD512">INDEX(CD$14:CD$114,$A512+1)+SUMPRODUCT(TRANSPOSE($E512:$G512),CD$7:CD$9)</f>
        <v>4.1078299774305327E-2</v>
      </c>
      <c r="CE512" s="17" cm="1">
        <f t="array" ref="CE512">INDEX(CE$14:CE$114,$A512+1)+SUMPRODUCT(TRANSPOSE($E512:$G512),CE$7:CE$9)</f>
        <v>4.0815808117743213E-2</v>
      </c>
      <c r="CF512" s="17" cm="1">
        <f t="array" ref="CF512">INDEX(CF$14:CF$114,$A512+1)+SUMPRODUCT(TRANSPOSE($E512:$G512),CF$7:CF$9)</f>
        <v>4.0571632212847764E-2</v>
      </c>
      <c r="CG512" s="17" cm="1">
        <f t="array" ref="CG512">INDEX(CG$14:CG$114,$A512+1)+SUMPRODUCT(TRANSPOSE($E512:$G512),CG$7:CG$9)</f>
        <v>4.0345137793208252E-2</v>
      </c>
      <c r="CH512" s="17" cm="1">
        <f t="array" ref="CH512">INDEX(CH$14:CH$114,$A512+1)+SUMPRODUCT(TRANSPOSE($E512:$G512),CH$7:CH$9)</f>
        <v>4.0135723388688538E-2</v>
      </c>
      <c r="CI512" s="17" cm="1">
        <f t="array" ref="CI512">INDEX(CI$14:CI$114,$A512+1)+SUMPRODUCT(TRANSPOSE($E512:$G512),CI$7:CI$9)</f>
        <v>3.9942816180517093E-2</v>
      </c>
      <c r="CJ512" s="17" cm="1">
        <f t="array" ref="CJ512">INDEX(CJ$14:CJ$114,$A512+1)+SUMPRODUCT(TRANSPOSE($E512:$G512),CJ$7:CJ$9)</f>
        <v>3.9765868075425148E-2</v>
      </c>
      <c r="CK512" s="17" cm="1">
        <f t="array" ref="CK512">INDEX(CK$14:CK$114,$A512+1)+SUMPRODUCT(TRANSPOSE($E512:$G512),CK$7:CK$9)</f>
        <v>3.9643813288589236E-2</v>
      </c>
      <c r="CL512" s="17" cm="1">
        <f t="array" ref="CL512">INDEX(CL$14:CL$114,$A512+1)+SUMPRODUCT(TRANSPOSE($E512:$G512),CL$7:CL$9)</f>
        <v>3.9531579219340696E-2</v>
      </c>
      <c r="CM512" s="17" cm="1">
        <f t="array" ref="CM512">INDEX(CM$14:CM$114,$A512+1)+SUMPRODUCT(TRANSPOSE($E512:$G512),CM$7:CM$9)</f>
        <v>3.9428855695214926E-2</v>
      </c>
      <c r="CN512" s="17" cm="1">
        <f t="array" ref="CN512">INDEX(CN$14:CN$114,$A512+1)+SUMPRODUCT(TRANSPOSE($E512:$G512),CN$7:CN$9)</f>
        <v>3.9335328854458007E-2</v>
      </c>
      <c r="CO512" s="17" cm="1">
        <f t="array" ref="CO512">INDEX(CO$14:CO$114,$A512+1)+SUMPRODUCT(TRANSPOSE($E512:$G512),CO$7:CO$9)</f>
        <v>3.9250676378957738E-2</v>
      </c>
      <c r="CP512" s="17" cm="1">
        <f t="array" ref="CP512">INDEX(CP$14:CP$114,$A512+1)+SUMPRODUCT(TRANSPOSE($E512:$G512),CP$7:CP$9)</f>
        <v>3.9174561764707461E-2</v>
      </c>
      <c r="CQ512" s="17" cm="1">
        <f t="array" ref="CQ512">INDEX(CQ$14:CQ$114,$A512+1)+SUMPRODUCT(TRANSPOSE($E512:$G512),CQ$7:CQ$9)</f>
        <v>3.910662847866675E-2</v>
      </c>
      <c r="CR512" s="17" cm="1">
        <f t="array" ref="CR512">INDEX(CR$14:CR$114,$A512+1)+SUMPRODUCT(TRANSPOSE($E512:$G512),CR$7:CR$9)</f>
        <v>3.9046493203099164E-2</v>
      </c>
      <c r="CS512" s="17" cm="1">
        <f t="array" ref="CS512">INDEX(CS$14:CS$114,$A512+1)+SUMPRODUCT(TRANSPOSE($E512:$G512),CS$7:CS$9)</f>
        <v>3.8993738457924643E-2</v>
      </c>
      <c r="CT512" s="17" cm="1">
        <f t="array" ref="CT512">INDEX(CT$14:CT$114,$A512+1)+SUMPRODUCT(TRANSPOSE($E512:$G512),CT$7:CT$9)</f>
        <v>3.8947904200806516E-2</v>
      </c>
      <c r="CU512" s="17" cm="1">
        <f t="array" ref="CU512">INDEX(CU$14:CU$114,$A512+1)+SUMPRODUCT(TRANSPOSE($E512:$G512),CU$7:CU$9)</f>
        <v>3.8877351578763708E-2</v>
      </c>
      <c r="CV512" s="17" cm="1">
        <f t="array" ref="CV512">INDEX(CV$14:CV$114,$A512+1)+SUMPRODUCT(TRANSPOSE($E512:$G512),CV$7:CV$9)</f>
        <v>3.8820169386943437E-2</v>
      </c>
      <c r="CW512" s="17" cm="1">
        <f t="array" ref="CW512">INDEX(CW$14:CW$114,$A512+1)+SUMPRODUCT(TRANSPOSE($E512:$G512),CW$7:CW$9)</f>
        <v>3.8775458375716942E-2</v>
      </c>
      <c r="CX512" s="17" cm="1">
        <f t="array" ref="CX512">INDEX(CX$14:CX$114,$A512+1)+SUMPRODUCT(TRANSPOSE($E512:$G512),CX$7:CX$9)</f>
        <v>3.8718541266405948E-2</v>
      </c>
      <c r="CY512" s="17" cm="1">
        <f t="array" ref="CY512">INDEX(CY$14:CY$114,$A512+1)+SUMPRODUCT(TRANSPOSE($E512:$G512),CY$7:CY$9)</f>
        <v>3.8680395751714558E-2</v>
      </c>
      <c r="CZ512" s="17" cm="1">
        <f t="array" ref="CZ512">INDEX(CZ$14:CZ$114,$A512+1)+SUMPRODUCT(TRANSPOSE($E512:$G512),CZ$7:CZ$9)</f>
        <v>3.8636416235547255E-2</v>
      </c>
      <c r="DA512" s="17" cm="1">
        <f t="array" ref="DA512">INDEX(DA$14:DA$114,$A512+1)+SUMPRODUCT(TRANSPOSE($E512:$G512),DA$7:DA$9)</f>
        <v>3.862017500810655E-2</v>
      </c>
      <c r="DB512" s="17" cm="1">
        <f t="array" ref="DB512">INDEX(DB$14:DB$114,$A512+1)+SUMPRODUCT(TRANSPOSE($E512:$G512),DB$7:DB$9)</f>
        <v>3.8612108936693756E-2</v>
      </c>
      <c r="DC512" s="17" cm="1">
        <f t="array" ref="DC512">INDEX(DC$14:DC$114,$A512+1)+SUMPRODUCT(TRANSPOSE($E512:$G512),DC$7:DC$9)</f>
        <v>3.865813397907969E-2</v>
      </c>
      <c r="DD512" s="17" cm="1">
        <f t="array" ref="DD512">INDEX(DD$14:DD$114,$A512+1)+SUMPRODUCT(TRANSPOSE($E512:$G512),DD$7:DD$9)</f>
        <v>3.871630022585526E-2</v>
      </c>
    </row>
    <row r="513" spans="1:108" x14ac:dyDescent="0.25">
      <c r="A513" s="13">
        <f t="shared" si="444"/>
        <v>95</v>
      </c>
      <c r="B513" s="13">
        <f t="shared" si="445"/>
        <v>4</v>
      </c>
      <c r="C513" s="13">
        <f t="shared" ref="C513:D513" si="479">C412</f>
        <v>12</v>
      </c>
      <c r="D513" s="13">
        <f t="shared" si="479"/>
        <v>1140</v>
      </c>
      <c r="E513" s="30">
        <f t="shared" si="460"/>
        <v>0</v>
      </c>
      <c r="F513" s="30">
        <f t="shared" si="457"/>
        <v>0</v>
      </c>
      <c r="G513" s="30">
        <f t="shared" si="458"/>
        <v>0</v>
      </c>
      <c r="H513" s="36">
        <f t="shared" si="424"/>
        <v>41140</v>
      </c>
      <c r="I513" s="17" cm="1">
        <f t="array" ref="I513">INDEX(I$14:I$114,$A513+1)+SUMPRODUCT(TRANSPOSE($E513:$G513),I$7:I$9)</f>
        <v>4.1999999999993376E-2</v>
      </c>
      <c r="J513" s="17" cm="1">
        <f t="array" ref="J513">INDEX(J$14:J$114,$A513+1)+SUMPRODUCT(TRANSPOSE($E513:$G513),J$7:J$9)</f>
        <v>4.1999999999994708E-2</v>
      </c>
      <c r="K513" s="17" cm="1">
        <f t="array" ref="K513">INDEX(K$14:K$114,$A513+1)+SUMPRODUCT(TRANSPOSE($E513:$G513),K$7:K$9)</f>
        <v>4.1999999999993376E-2</v>
      </c>
      <c r="L513" s="17" cm="1">
        <f t="array" ref="L513">INDEX(L$14:L$114,$A513+1)+SUMPRODUCT(TRANSPOSE($E513:$G513),L$7:L$9)</f>
        <v>4.1999999999992266E-2</v>
      </c>
      <c r="M513" s="17" cm="1">
        <f t="array" ref="M513">INDEX(M$14:M$114,$A513+1)+SUMPRODUCT(TRANSPOSE($E513:$G513),M$7:M$9)</f>
        <v>4.1999999999993154E-2</v>
      </c>
      <c r="N513" s="17" cm="1">
        <f t="array" ref="N513">INDEX(N$14:N$114,$A513+1)+SUMPRODUCT(TRANSPOSE($E513:$G513),N$7:N$9)</f>
        <v>4.1999999999993376E-2</v>
      </c>
      <c r="O513" s="17" cm="1">
        <f t="array" ref="O513">INDEX(O$14:O$114,$A513+1)+SUMPRODUCT(TRANSPOSE($E513:$G513),O$7:O$9)</f>
        <v>4.1999999999995374E-2</v>
      </c>
      <c r="P513" s="17" cm="1">
        <f t="array" ref="P513">INDEX(P$14:P$114,$A513+1)+SUMPRODUCT(TRANSPOSE($E513:$G513),P$7:P$9)</f>
        <v>4.1999999999995818E-2</v>
      </c>
      <c r="Q513" s="17" cm="1">
        <f t="array" ref="Q513">INDEX(Q$14:Q$114,$A513+1)+SUMPRODUCT(TRANSPOSE($E513:$G513),Q$7:Q$9)</f>
        <v>4.199999999999493E-2</v>
      </c>
      <c r="R513" s="17" cm="1">
        <f t="array" ref="R513">INDEX(R$14:R$114,$A513+1)+SUMPRODUCT(TRANSPOSE($E513:$G513),R$7:R$9)</f>
        <v>4.1999999999996707E-2</v>
      </c>
      <c r="S513" s="17" cm="1">
        <f t="array" ref="S513">INDEX(S$14:S$114,$A513+1)+SUMPRODUCT(TRANSPOSE($E513:$G513),S$7:S$9)</f>
        <v>4.1999999999997151E-2</v>
      </c>
      <c r="T513" s="17" cm="1">
        <f t="array" ref="T513">INDEX(T$14:T$114,$A513+1)+SUMPRODUCT(TRANSPOSE($E513:$G513),T$7:T$9)</f>
        <v>4.1999999999996929E-2</v>
      </c>
      <c r="U513" s="17" cm="1">
        <f t="array" ref="U513">INDEX(U$14:U$114,$A513+1)+SUMPRODUCT(TRANSPOSE($E513:$G513),U$7:U$9)</f>
        <v>4.1999999999998039E-2</v>
      </c>
      <c r="V513" s="17" cm="1">
        <f t="array" ref="V513">INDEX(V$14:V$114,$A513+1)+SUMPRODUCT(TRANSPOSE($E513:$G513),V$7:V$9)</f>
        <v>4.1999999999998039E-2</v>
      </c>
      <c r="W513" s="17" cm="1">
        <f t="array" ref="W513">INDEX(W$14:W$114,$A513+1)+SUMPRODUCT(TRANSPOSE($E513:$G513),W$7:W$9)</f>
        <v>4.1999999999998261E-2</v>
      </c>
      <c r="X513" s="17" cm="1">
        <f t="array" ref="X513">INDEX(X$14:X$114,$A513+1)+SUMPRODUCT(TRANSPOSE($E513:$G513),X$7:X$9)</f>
        <v>4.1999999999998927E-2</v>
      </c>
      <c r="Y513" s="17" cm="1">
        <f t="array" ref="Y513">INDEX(Y$14:Y$114,$A513+1)+SUMPRODUCT(TRANSPOSE($E513:$G513),Y$7:Y$9)</f>
        <v>4.1999999999999149E-2</v>
      </c>
      <c r="Z513" s="17" cm="1">
        <f t="array" ref="Z513">INDEX(Z$14:Z$114,$A513+1)+SUMPRODUCT(TRANSPOSE($E513:$G513),Z$7:Z$9)</f>
        <v>4.1999999999998927E-2</v>
      </c>
      <c r="AA513" s="17" cm="1">
        <f t="array" ref="AA513">INDEX(AA$14:AA$114,$A513+1)+SUMPRODUCT(TRANSPOSE($E513:$G513),AA$7:AA$9)</f>
        <v>4.1999999999999371E-2</v>
      </c>
      <c r="AB513" s="17" cm="1">
        <f t="array" ref="AB513">INDEX(AB$14:AB$114,$A513+1)+SUMPRODUCT(TRANSPOSE($E513:$G513),AB$7:AB$9)</f>
        <v>4.1999999999999371E-2</v>
      </c>
      <c r="AC513" s="17" cm="1">
        <f t="array" ref="AC513">INDEX(AC$14:AC$114,$A513+1)+SUMPRODUCT(TRANSPOSE($E513:$G513),AC$7:AC$9)</f>
        <v>4.2000000000000037E-2</v>
      </c>
      <c r="AD513" s="17" cm="1">
        <f t="array" ref="AD513">INDEX(AD$14:AD$114,$A513+1)+SUMPRODUCT(TRANSPOSE($E513:$G513),AD$7:AD$9)</f>
        <v>4.2000000000000259E-2</v>
      </c>
      <c r="AE513" s="17" cm="1">
        <f t="array" ref="AE513">INDEX(AE$14:AE$114,$A513+1)+SUMPRODUCT(TRANSPOSE($E513:$G513),AE$7:AE$9)</f>
        <v>4.1999999999999815E-2</v>
      </c>
      <c r="AF513" s="17" cm="1">
        <f t="array" ref="AF513">INDEX(AF$14:AF$114,$A513+1)+SUMPRODUCT(TRANSPOSE($E513:$G513),AF$7:AF$9)</f>
        <v>4.2000000000000037E-2</v>
      </c>
      <c r="AG513" s="17" cm="1">
        <f t="array" ref="AG513">INDEX(AG$14:AG$114,$A513+1)+SUMPRODUCT(TRANSPOSE($E513:$G513),AG$7:AG$9)</f>
        <v>4.2000000000000259E-2</v>
      </c>
      <c r="AH513" s="17" cm="1">
        <f t="array" ref="AH513">INDEX(AH$14:AH$114,$A513+1)+SUMPRODUCT(TRANSPOSE($E513:$G513),AH$7:AH$9)</f>
        <v>4.2000000000000481E-2</v>
      </c>
      <c r="AI513" s="17" cm="1">
        <f t="array" ref="AI513">INDEX(AI$14:AI$114,$A513+1)+SUMPRODUCT(TRANSPOSE($E513:$G513),AI$7:AI$9)</f>
        <v>4.2000000000000703E-2</v>
      </c>
      <c r="AJ513" s="17" cm="1">
        <f t="array" ref="AJ513">INDEX(AJ$14:AJ$114,$A513+1)+SUMPRODUCT(TRANSPOSE($E513:$G513),AJ$7:AJ$9)</f>
        <v>4.2000000000000703E-2</v>
      </c>
      <c r="AK513" s="17" cm="1">
        <f t="array" ref="AK513">INDEX(AK$14:AK$114,$A513+1)+SUMPRODUCT(TRANSPOSE($E513:$G513),AK$7:AK$9)</f>
        <v>4.2000000000000259E-2</v>
      </c>
      <c r="AL513" s="17" cm="1">
        <f t="array" ref="AL513">INDEX(AL$14:AL$114,$A513+1)+SUMPRODUCT(TRANSPOSE($E513:$G513),AL$7:AL$9)</f>
        <v>4.2000000000000037E-2</v>
      </c>
      <c r="AM513" s="17" cm="1">
        <f t="array" ref="AM513">INDEX(AM$14:AM$114,$A513+1)+SUMPRODUCT(TRANSPOSE($E513:$G513),AM$7:AM$9)</f>
        <v>4.2000000000000037E-2</v>
      </c>
      <c r="AN513" s="17" cm="1">
        <f t="array" ref="AN513">INDEX(AN$14:AN$114,$A513+1)+SUMPRODUCT(TRANSPOSE($E513:$G513),AN$7:AN$9)</f>
        <v>4.2000000000000037E-2</v>
      </c>
      <c r="AO513" s="17" cm="1">
        <f t="array" ref="AO513">INDEX(AO$14:AO$114,$A513+1)+SUMPRODUCT(TRANSPOSE($E513:$G513),AO$7:AO$9)</f>
        <v>4.2000000000000037E-2</v>
      </c>
      <c r="AP513" s="17" cm="1">
        <f t="array" ref="AP513">INDEX(AP$14:AP$114,$A513+1)+SUMPRODUCT(TRANSPOSE($E513:$G513),AP$7:AP$9)</f>
        <v>4.2000000000000037E-2</v>
      </c>
      <c r="AQ513" s="17" cm="1">
        <f t="array" ref="AQ513">INDEX(AQ$14:AQ$114,$A513+1)+SUMPRODUCT(TRANSPOSE($E513:$G513),AQ$7:AQ$9)</f>
        <v>4.2000000000000037E-2</v>
      </c>
      <c r="AR513" s="17" cm="1">
        <f t="array" ref="AR513">INDEX(AR$14:AR$114,$A513+1)+SUMPRODUCT(TRANSPOSE($E513:$G513),AR$7:AR$9)</f>
        <v>4.2000000000000259E-2</v>
      </c>
      <c r="AS513" s="17" cm="1">
        <f t="array" ref="AS513">INDEX(AS$14:AS$114,$A513+1)+SUMPRODUCT(TRANSPOSE($E513:$G513),AS$7:AS$9)</f>
        <v>4.2000000000000037E-2</v>
      </c>
      <c r="AT513" s="17" cm="1">
        <f t="array" ref="AT513">INDEX(AT$14:AT$114,$A513+1)+SUMPRODUCT(TRANSPOSE($E513:$G513),AT$7:AT$9)</f>
        <v>4.2000000000000037E-2</v>
      </c>
      <c r="AU513" s="17" cm="1">
        <f t="array" ref="AU513">INDEX(AU$14:AU$114,$A513+1)+SUMPRODUCT(TRANSPOSE($E513:$G513),AU$7:AU$9)</f>
        <v>4.2000000000000037E-2</v>
      </c>
      <c r="AV513" s="17" cm="1">
        <f t="array" ref="AV513">INDEX(AV$14:AV$114,$A513+1)+SUMPRODUCT(TRANSPOSE($E513:$G513),AV$7:AV$9)</f>
        <v>4.2000000000000037E-2</v>
      </c>
      <c r="AW513" s="17" cm="1">
        <f t="array" ref="AW513">INDEX(AW$14:AW$114,$A513+1)+SUMPRODUCT(TRANSPOSE($E513:$G513),AW$7:AW$9)</f>
        <v>4.2000000000000037E-2</v>
      </c>
      <c r="AX513" s="17" cm="1">
        <f t="array" ref="AX513">INDEX(AX$14:AX$114,$A513+1)+SUMPRODUCT(TRANSPOSE($E513:$G513),AX$7:AX$9)</f>
        <v>4.2071729069252051E-2</v>
      </c>
      <c r="AY513" s="17" cm="1">
        <f t="array" ref="AY513">INDEX(AY$14:AY$114,$A513+1)+SUMPRODUCT(TRANSPOSE($E513:$G513),AY$7:AY$9)</f>
        <v>4.2199628636398145E-2</v>
      </c>
      <c r="AZ513" s="17" cm="1">
        <f t="array" ref="AZ513">INDEX(AZ$14:AZ$114,$A513+1)+SUMPRODUCT(TRANSPOSE($E513:$G513),AZ$7:AZ$9)</f>
        <v>4.237002769773035E-2</v>
      </c>
      <c r="BA513" s="17" cm="1">
        <f t="array" ref="BA513">INDEX(BA$14:BA$114,$A513+1)+SUMPRODUCT(TRANSPOSE($E513:$G513),BA$7:BA$9)</f>
        <v>4.2570923619705825E-2</v>
      </c>
      <c r="BB513" s="17" cm="1">
        <f t="array" ref="BB513">INDEX(BB$14:BB$114,$A513+1)+SUMPRODUCT(TRANSPOSE($E513:$G513),BB$7:BB$9)</f>
        <v>4.2791796686220795E-2</v>
      </c>
      <c r="BC513" s="17" cm="1">
        <f t="array" ref="BC513">INDEX(BC$14:BC$114,$A513+1)+SUMPRODUCT(TRANSPOSE($E513:$G513),BC$7:BC$9)</f>
        <v>4.3023447122151337E-2</v>
      </c>
      <c r="BD513" s="17" cm="1">
        <f t="array" ref="BD513">INDEX(BD$14:BD$114,$A513+1)+SUMPRODUCT(TRANSPOSE($E513:$G513),BD$7:BD$9)</f>
        <v>4.3257856993769384E-2</v>
      </c>
      <c r="BE513" s="17" cm="1">
        <f t="array" ref="BE513">INDEX(BE$14:BE$114,$A513+1)+SUMPRODUCT(TRANSPOSE($E513:$G513),BE$7:BE$9)</f>
        <v>4.3488066656079072E-2</v>
      </c>
      <c r="BF513" s="17" cm="1">
        <f t="array" ref="BF513">INDEX(BF$14:BF$114,$A513+1)+SUMPRODUCT(TRANSPOSE($E513:$G513),BF$7:BF$9)</f>
        <v>4.3708071132193105E-2</v>
      </c>
      <c r="BG513" s="17" cm="1">
        <f t="array" ref="BG513">INDEX(BG$14:BG$114,$A513+1)+SUMPRODUCT(TRANSPOSE($E513:$G513),BG$7:BG$9)</f>
        <v>4.3912727007044516E-2</v>
      </c>
      <c r="BH513" s="17" cm="1">
        <f t="array" ref="BH513">INDEX(BH$14:BH$114,$A513+1)+SUMPRODUCT(TRANSPOSE($E513:$G513),BH$7:BH$9)</f>
        <v>4.4097669948939489E-2</v>
      </c>
      <c r="BI513" s="17" cm="1">
        <f t="array" ref="BI513">INDEX(BI$14:BI$114,$A513+1)+SUMPRODUCT(TRANSPOSE($E513:$G513),BI$7:BI$9)</f>
        <v>4.4259243958683747E-2</v>
      </c>
      <c r="BJ513" s="17" cm="1">
        <f t="array" ref="BJ513">INDEX(BJ$14:BJ$114,$A513+1)+SUMPRODUCT(TRANSPOSE($E513:$G513),BJ$7:BJ$9)</f>
        <v>4.4394437484507554E-2</v>
      </c>
      <c r="BK513" s="17" cm="1">
        <f t="array" ref="BK513">INDEX(BK$14:BK$114,$A513+1)+SUMPRODUCT(TRANSPOSE($E513:$G513),BK$7:BK$9)</f>
        <v>4.4500827928505515E-2</v>
      </c>
      <c r="BL513" s="17" cm="1">
        <f t="array" ref="BL513">INDEX(BL$14:BL$114,$A513+1)+SUMPRODUCT(TRANSPOSE($E513:$G513),BL$7:BL$9)</f>
        <v>4.4576530504423451E-2</v>
      </c>
      <c r="BM513" s="17" cm="1">
        <f t="array" ref="BM513">INDEX(BM$14:BM$114,$A513+1)+SUMPRODUCT(TRANSPOSE($E513:$G513),BM$7:BM$9)</f>
        <v>4.4620153085757952E-2</v>
      </c>
      <c r="BN513" s="17" cm="1">
        <f t="array" ref="BN513">INDEX(BN$14:BN$114,$A513+1)+SUMPRODUCT(TRANSPOSE($E513:$G513),BN$7:BN$9)</f>
        <v>4.4630758295947981E-2</v>
      </c>
      <c r="BO513" s="17" cm="1">
        <f t="array" ref="BO513">INDEX(BO$14:BO$114,$A513+1)+SUMPRODUCT(TRANSPOSE($E513:$G513),BO$7:BO$9)</f>
        <v>4.4607823950420844E-2</v>
      </c>
      <c r="BP513" s="17" cm="1">
        <f t="array" ref="BP513">INDEX(BP$14:BP$114,$A513+1)+SUMPRODUCT(TRANSPOSE($E513:$G513),BP$7:BP$9)</f>
        <v>4.4551214436635123E-2</v>
      </c>
      <c r="BQ513" s="17" cm="1">
        <f t="array" ref="BQ513">INDEX(BQ$14:BQ$114,$A513+1)+SUMPRODUCT(TRANSPOSE($E513:$G513),BQ$7:BQ$9)</f>
        <v>4.4461147086654496E-2</v>
      </c>
      <c r="BR513" s="17" cm="1">
        <f t="array" ref="BR513">INDEX(BR$14:BR$114,$A513+1)+SUMPRODUCT(TRANSPOSE($E513:$G513),BR$7:BR$9)</f>
        <v>4.4338167994626643E-2</v>
      </c>
      <c r="BS513" s="17" cm="1">
        <f t="array" ref="BS513">INDEX(BS$14:BS$114,$A513+1)+SUMPRODUCT(TRANSPOSE($E513:$G513),BS$7:BS$9)</f>
        <v>4.4183126372732362E-2</v>
      </c>
      <c r="BT513" s="17" cm="1">
        <f t="array" ref="BT513">INDEX(BT$14:BT$114,$A513+1)+SUMPRODUCT(TRANSPOSE($E513:$G513),BT$7:BT$9)</f>
        <v>4.3997152164813924E-2</v>
      </c>
      <c r="BU513" s="17" cm="1">
        <f t="array" ref="BU513">INDEX(BU$14:BU$114,$A513+1)+SUMPRODUCT(TRANSPOSE($E513:$G513),BU$7:BU$9)</f>
        <v>4.3781635808064046E-2</v>
      </c>
      <c r="BV513" s="17" cm="1">
        <f t="array" ref="BV513">INDEX(BV$14:BV$114,$A513+1)+SUMPRODUCT(TRANSPOSE($E513:$G513),BV$7:BV$9)</f>
        <v>4.3538208074795026E-2</v>
      </c>
      <c r="BW513" s="17" cm="1">
        <f t="array" ref="BW513">INDEX(BW$14:BW$114,$A513+1)+SUMPRODUCT(TRANSPOSE($E513:$G513),BW$7:BW$9)</f>
        <v>4.3268723682445831E-2</v>
      </c>
      <c r="BX513" s="17" cm="1">
        <f t="array" ref="BX513">INDEX(BX$14:BX$114,$A513+1)+SUMPRODUCT(TRANSPOSE($E513:$G513),BX$7:BX$9)</f>
        <v>4.2975243627104254E-2</v>
      </c>
      <c r="BY513" s="17" cm="1">
        <f t="array" ref="BY513">INDEX(BY$14:BY$114,$A513+1)+SUMPRODUCT(TRANSPOSE($E513:$G513),BY$7:BY$9)</f>
        <v>4.2660020891305273E-2</v>
      </c>
      <c r="BZ513" s="17" cm="1">
        <f t="array" ref="BZ513">INDEX(BZ$14:BZ$114,$A513+1)+SUMPRODUCT(TRANSPOSE($E513:$G513),BZ$7:BZ$9)</f>
        <v>4.2325483854449786E-2</v>
      </c>
      <c r="CA513" s="17" cm="1">
        <f t="array" ref="CA513">INDEX(CA$14:CA$114,$A513+1)+SUMPRODUCT(TRANSPOSE($E513:$G513),CA$7:CA$9)</f>
        <v>4.1982588706849899E-2</v>
      </c>
      <c r="CB513" s="17" cm="1">
        <f t="array" ref="CB513">INDEX(CB$14:CB$114,$A513+1)+SUMPRODUCT(TRANSPOSE($E513:$G513),CB$7:CB$9)</f>
        <v>4.1660955613950668E-2</v>
      </c>
      <c r="CC513" s="17" cm="1">
        <f t="array" ref="CC513">INDEX(CC$14:CC$114,$A513+1)+SUMPRODUCT(TRANSPOSE($E513:$G513),CC$7:CC$9)</f>
        <v>4.1359778282124893E-2</v>
      </c>
      <c r="CD513" s="17" cm="1">
        <f t="array" ref="CD513">INDEX(CD$14:CD$114,$A513+1)+SUMPRODUCT(TRANSPOSE($E513:$G513),CD$7:CD$9)</f>
        <v>4.1078299774305327E-2</v>
      </c>
      <c r="CE513" s="17" cm="1">
        <f t="array" ref="CE513">INDEX(CE$14:CE$114,$A513+1)+SUMPRODUCT(TRANSPOSE($E513:$G513),CE$7:CE$9)</f>
        <v>4.0815808117743213E-2</v>
      </c>
      <c r="CF513" s="17" cm="1">
        <f t="array" ref="CF513">INDEX(CF$14:CF$114,$A513+1)+SUMPRODUCT(TRANSPOSE($E513:$G513),CF$7:CF$9)</f>
        <v>4.0571632212847764E-2</v>
      </c>
      <c r="CG513" s="17" cm="1">
        <f t="array" ref="CG513">INDEX(CG$14:CG$114,$A513+1)+SUMPRODUCT(TRANSPOSE($E513:$G513),CG$7:CG$9)</f>
        <v>4.0345137793208252E-2</v>
      </c>
      <c r="CH513" s="17" cm="1">
        <f t="array" ref="CH513">INDEX(CH$14:CH$114,$A513+1)+SUMPRODUCT(TRANSPOSE($E513:$G513),CH$7:CH$9)</f>
        <v>4.0135723388688538E-2</v>
      </c>
      <c r="CI513" s="17" cm="1">
        <f t="array" ref="CI513">INDEX(CI$14:CI$114,$A513+1)+SUMPRODUCT(TRANSPOSE($E513:$G513),CI$7:CI$9)</f>
        <v>3.9942816180517093E-2</v>
      </c>
      <c r="CJ513" s="17" cm="1">
        <f t="array" ref="CJ513">INDEX(CJ$14:CJ$114,$A513+1)+SUMPRODUCT(TRANSPOSE($E513:$G513),CJ$7:CJ$9)</f>
        <v>3.9765868075425148E-2</v>
      </c>
      <c r="CK513" s="17" cm="1">
        <f t="array" ref="CK513">INDEX(CK$14:CK$114,$A513+1)+SUMPRODUCT(TRANSPOSE($E513:$G513),CK$7:CK$9)</f>
        <v>3.9643813288589236E-2</v>
      </c>
      <c r="CL513" s="17" cm="1">
        <f t="array" ref="CL513">INDEX(CL$14:CL$114,$A513+1)+SUMPRODUCT(TRANSPOSE($E513:$G513),CL$7:CL$9)</f>
        <v>3.9531579219340696E-2</v>
      </c>
      <c r="CM513" s="17" cm="1">
        <f t="array" ref="CM513">INDEX(CM$14:CM$114,$A513+1)+SUMPRODUCT(TRANSPOSE($E513:$G513),CM$7:CM$9)</f>
        <v>3.9428855695214926E-2</v>
      </c>
      <c r="CN513" s="17" cm="1">
        <f t="array" ref="CN513">INDEX(CN$14:CN$114,$A513+1)+SUMPRODUCT(TRANSPOSE($E513:$G513),CN$7:CN$9)</f>
        <v>3.9335328854458007E-2</v>
      </c>
      <c r="CO513" s="17" cm="1">
        <f t="array" ref="CO513">INDEX(CO$14:CO$114,$A513+1)+SUMPRODUCT(TRANSPOSE($E513:$G513),CO$7:CO$9)</f>
        <v>3.9250676378957738E-2</v>
      </c>
      <c r="CP513" s="17" cm="1">
        <f t="array" ref="CP513">INDEX(CP$14:CP$114,$A513+1)+SUMPRODUCT(TRANSPOSE($E513:$G513),CP$7:CP$9)</f>
        <v>3.9174561764707461E-2</v>
      </c>
      <c r="CQ513" s="17" cm="1">
        <f t="array" ref="CQ513">INDEX(CQ$14:CQ$114,$A513+1)+SUMPRODUCT(TRANSPOSE($E513:$G513),CQ$7:CQ$9)</f>
        <v>3.910662847866675E-2</v>
      </c>
      <c r="CR513" s="17" cm="1">
        <f t="array" ref="CR513">INDEX(CR$14:CR$114,$A513+1)+SUMPRODUCT(TRANSPOSE($E513:$G513),CR$7:CR$9)</f>
        <v>3.9046493203099164E-2</v>
      </c>
      <c r="CS513" s="17" cm="1">
        <f t="array" ref="CS513">INDEX(CS$14:CS$114,$A513+1)+SUMPRODUCT(TRANSPOSE($E513:$G513),CS$7:CS$9)</f>
        <v>3.8993738457924643E-2</v>
      </c>
      <c r="CT513" s="17" cm="1">
        <f t="array" ref="CT513">INDEX(CT$14:CT$114,$A513+1)+SUMPRODUCT(TRANSPOSE($E513:$G513),CT$7:CT$9)</f>
        <v>3.8947904200806516E-2</v>
      </c>
      <c r="CU513" s="17" cm="1">
        <f t="array" ref="CU513">INDEX(CU$14:CU$114,$A513+1)+SUMPRODUCT(TRANSPOSE($E513:$G513),CU$7:CU$9)</f>
        <v>3.8877351578763708E-2</v>
      </c>
      <c r="CV513" s="17" cm="1">
        <f t="array" ref="CV513">INDEX(CV$14:CV$114,$A513+1)+SUMPRODUCT(TRANSPOSE($E513:$G513),CV$7:CV$9)</f>
        <v>3.8820169386943437E-2</v>
      </c>
      <c r="CW513" s="17" cm="1">
        <f t="array" ref="CW513">INDEX(CW$14:CW$114,$A513+1)+SUMPRODUCT(TRANSPOSE($E513:$G513),CW$7:CW$9)</f>
        <v>3.8775458375716942E-2</v>
      </c>
      <c r="CX513" s="17" cm="1">
        <f t="array" ref="CX513">INDEX(CX$14:CX$114,$A513+1)+SUMPRODUCT(TRANSPOSE($E513:$G513),CX$7:CX$9)</f>
        <v>3.8718541266405948E-2</v>
      </c>
      <c r="CY513" s="17" cm="1">
        <f t="array" ref="CY513">INDEX(CY$14:CY$114,$A513+1)+SUMPRODUCT(TRANSPOSE($E513:$G513),CY$7:CY$9)</f>
        <v>3.8680395751714558E-2</v>
      </c>
      <c r="CZ513" s="17" cm="1">
        <f t="array" ref="CZ513">INDEX(CZ$14:CZ$114,$A513+1)+SUMPRODUCT(TRANSPOSE($E513:$G513),CZ$7:CZ$9)</f>
        <v>3.8636416235547255E-2</v>
      </c>
      <c r="DA513" s="17" cm="1">
        <f t="array" ref="DA513">INDEX(DA$14:DA$114,$A513+1)+SUMPRODUCT(TRANSPOSE($E513:$G513),DA$7:DA$9)</f>
        <v>3.862017500810655E-2</v>
      </c>
      <c r="DB513" s="17" cm="1">
        <f t="array" ref="DB513">INDEX(DB$14:DB$114,$A513+1)+SUMPRODUCT(TRANSPOSE($E513:$G513),DB$7:DB$9)</f>
        <v>3.8612108936693756E-2</v>
      </c>
      <c r="DC513" s="17" cm="1">
        <f t="array" ref="DC513">INDEX(DC$14:DC$114,$A513+1)+SUMPRODUCT(TRANSPOSE($E513:$G513),DC$7:DC$9)</f>
        <v>3.865813397907969E-2</v>
      </c>
      <c r="DD513" s="17" cm="1">
        <f t="array" ref="DD513">INDEX(DD$14:DD$114,$A513+1)+SUMPRODUCT(TRANSPOSE($E513:$G513),DD$7:DD$9)</f>
        <v>3.871630022585526E-2</v>
      </c>
    </row>
    <row r="514" spans="1:108" x14ac:dyDescent="0.25">
      <c r="A514" s="13">
        <f t="shared" si="444"/>
        <v>96</v>
      </c>
      <c r="B514" s="13">
        <f t="shared" si="445"/>
        <v>4</v>
      </c>
      <c r="C514" s="13">
        <f t="shared" ref="C514:D514" si="480">C413</f>
        <v>12</v>
      </c>
      <c r="D514" s="13">
        <f t="shared" si="480"/>
        <v>1152</v>
      </c>
      <c r="E514" s="30">
        <f t="shared" si="460"/>
        <v>0</v>
      </c>
      <c r="F514" s="30">
        <f t="shared" si="457"/>
        <v>0</v>
      </c>
      <c r="G514" s="30">
        <f t="shared" si="458"/>
        <v>0</v>
      </c>
      <c r="H514" s="36">
        <f t="shared" si="424"/>
        <v>41152</v>
      </c>
      <c r="I514" s="17" cm="1">
        <f t="array" ref="I514">INDEX(I$14:I$114,$A514+1)+SUMPRODUCT(TRANSPOSE($E514:$G514),I$7:I$9)</f>
        <v>4.1999999999995818E-2</v>
      </c>
      <c r="J514" s="17" cm="1">
        <f t="array" ref="J514">INDEX(J$14:J$114,$A514+1)+SUMPRODUCT(TRANSPOSE($E514:$G514),J$7:J$9)</f>
        <v>4.1999999999993376E-2</v>
      </c>
      <c r="K514" s="17" cm="1">
        <f t="array" ref="K514">INDEX(K$14:K$114,$A514+1)+SUMPRODUCT(TRANSPOSE($E514:$G514),K$7:K$9)</f>
        <v>4.1999999999991822E-2</v>
      </c>
      <c r="L514" s="17" cm="1">
        <f t="array" ref="L514">INDEX(L$14:L$114,$A514+1)+SUMPRODUCT(TRANSPOSE($E514:$G514),L$7:L$9)</f>
        <v>4.1999999999993154E-2</v>
      </c>
      <c r="M514" s="17" cm="1">
        <f t="array" ref="M514">INDEX(M$14:M$114,$A514+1)+SUMPRODUCT(TRANSPOSE($E514:$G514),M$7:M$9)</f>
        <v>4.1999999999993154E-2</v>
      </c>
      <c r="N514" s="17" cm="1">
        <f t="array" ref="N514">INDEX(N$14:N$114,$A514+1)+SUMPRODUCT(TRANSPOSE($E514:$G514),N$7:N$9)</f>
        <v>4.1999999999993376E-2</v>
      </c>
      <c r="O514" s="17" cm="1">
        <f t="array" ref="O514">INDEX(O$14:O$114,$A514+1)+SUMPRODUCT(TRANSPOSE($E514:$G514),O$7:O$9)</f>
        <v>4.1999999999995374E-2</v>
      </c>
      <c r="P514" s="17" cm="1">
        <f t="array" ref="P514">INDEX(P$14:P$114,$A514+1)+SUMPRODUCT(TRANSPOSE($E514:$G514),P$7:P$9)</f>
        <v>4.1999999999995818E-2</v>
      </c>
      <c r="Q514" s="17" cm="1">
        <f t="array" ref="Q514">INDEX(Q$14:Q$114,$A514+1)+SUMPRODUCT(TRANSPOSE($E514:$G514),Q$7:Q$9)</f>
        <v>4.199999999999493E-2</v>
      </c>
      <c r="R514" s="17" cm="1">
        <f t="array" ref="R514">INDEX(R$14:R$114,$A514+1)+SUMPRODUCT(TRANSPOSE($E514:$G514),R$7:R$9)</f>
        <v>4.1999999999996707E-2</v>
      </c>
      <c r="S514" s="17" cm="1">
        <f t="array" ref="S514">INDEX(S$14:S$114,$A514+1)+SUMPRODUCT(TRANSPOSE($E514:$G514),S$7:S$9)</f>
        <v>4.1999999999997151E-2</v>
      </c>
      <c r="T514" s="17" cm="1">
        <f t="array" ref="T514">INDEX(T$14:T$114,$A514+1)+SUMPRODUCT(TRANSPOSE($E514:$G514),T$7:T$9)</f>
        <v>4.1999999999996929E-2</v>
      </c>
      <c r="U514" s="17" cm="1">
        <f t="array" ref="U514">INDEX(U$14:U$114,$A514+1)+SUMPRODUCT(TRANSPOSE($E514:$G514),U$7:U$9)</f>
        <v>4.1999999999998039E-2</v>
      </c>
      <c r="V514" s="17" cm="1">
        <f t="array" ref="V514">INDEX(V$14:V$114,$A514+1)+SUMPRODUCT(TRANSPOSE($E514:$G514),V$7:V$9)</f>
        <v>4.1999999999998039E-2</v>
      </c>
      <c r="W514" s="17" cm="1">
        <f t="array" ref="W514">INDEX(W$14:W$114,$A514+1)+SUMPRODUCT(TRANSPOSE($E514:$G514),W$7:W$9)</f>
        <v>4.1999999999998261E-2</v>
      </c>
      <c r="X514" s="17" cm="1">
        <f t="array" ref="X514">INDEX(X$14:X$114,$A514+1)+SUMPRODUCT(TRANSPOSE($E514:$G514),X$7:X$9)</f>
        <v>4.1999999999998927E-2</v>
      </c>
      <c r="Y514" s="17" cm="1">
        <f t="array" ref="Y514">INDEX(Y$14:Y$114,$A514+1)+SUMPRODUCT(TRANSPOSE($E514:$G514),Y$7:Y$9)</f>
        <v>4.1999999999999149E-2</v>
      </c>
      <c r="Z514" s="17" cm="1">
        <f t="array" ref="Z514">INDEX(Z$14:Z$114,$A514+1)+SUMPRODUCT(TRANSPOSE($E514:$G514),Z$7:Z$9)</f>
        <v>4.1999999999998927E-2</v>
      </c>
      <c r="AA514" s="17" cm="1">
        <f t="array" ref="AA514">INDEX(AA$14:AA$114,$A514+1)+SUMPRODUCT(TRANSPOSE($E514:$G514),AA$7:AA$9)</f>
        <v>4.1999999999999371E-2</v>
      </c>
      <c r="AB514" s="17" cm="1">
        <f t="array" ref="AB514">INDEX(AB$14:AB$114,$A514+1)+SUMPRODUCT(TRANSPOSE($E514:$G514),AB$7:AB$9)</f>
        <v>4.1999999999999371E-2</v>
      </c>
      <c r="AC514" s="17" cm="1">
        <f t="array" ref="AC514">INDEX(AC$14:AC$114,$A514+1)+SUMPRODUCT(TRANSPOSE($E514:$G514),AC$7:AC$9)</f>
        <v>4.2000000000000037E-2</v>
      </c>
      <c r="AD514" s="17" cm="1">
        <f t="array" ref="AD514">INDEX(AD$14:AD$114,$A514+1)+SUMPRODUCT(TRANSPOSE($E514:$G514),AD$7:AD$9)</f>
        <v>4.2000000000000259E-2</v>
      </c>
      <c r="AE514" s="17" cm="1">
        <f t="array" ref="AE514">INDEX(AE$14:AE$114,$A514+1)+SUMPRODUCT(TRANSPOSE($E514:$G514),AE$7:AE$9)</f>
        <v>4.1999999999999815E-2</v>
      </c>
      <c r="AF514" s="17" cm="1">
        <f t="array" ref="AF514">INDEX(AF$14:AF$114,$A514+1)+SUMPRODUCT(TRANSPOSE($E514:$G514),AF$7:AF$9)</f>
        <v>4.2000000000000037E-2</v>
      </c>
      <c r="AG514" s="17" cm="1">
        <f t="array" ref="AG514">INDEX(AG$14:AG$114,$A514+1)+SUMPRODUCT(TRANSPOSE($E514:$G514),AG$7:AG$9)</f>
        <v>4.2000000000000259E-2</v>
      </c>
      <c r="AH514" s="17" cm="1">
        <f t="array" ref="AH514">INDEX(AH$14:AH$114,$A514+1)+SUMPRODUCT(TRANSPOSE($E514:$G514),AH$7:AH$9)</f>
        <v>4.2000000000000481E-2</v>
      </c>
      <c r="AI514" s="17" cm="1">
        <f t="array" ref="AI514">INDEX(AI$14:AI$114,$A514+1)+SUMPRODUCT(TRANSPOSE($E514:$G514),AI$7:AI$9)</f>
        <v>4.2000000000000703E-2</v>
      </c>
      <c r="AJ514" s="17" cm="1">
        <f t="array" ref="AJ514">INDEX(AJ$14:AJ$114,$A514+1)+SUMPRODUCT(TRANSPOSE($E514:$G514),AJ$7:AJ$9)</f>
        <v>4.2000000000000703E-2</v>
      </c>
      <c r="AK514" s="17" cm="1">
        <f t="array" ref="AK514">INDEX(AK$14:AK$114,$A514+1)+SUMPRODUCT(TRANSPOSE($E514:$G514),AK$7:AK$9)</f>
        <v>4.2000000000000259E-2</v>
      </c>
      <c r="AL514" s="17" cm="1">
        <f t="array" ref="AL514">INDEX(AL$14:AL$114,$A514+1)+SUMPRODUCT(TRANSPOSE($E514:$G514),AL$7:AL$9)</f>
        <v>4.2000000000000037E-2</v>
      </c>
      <c r="AM514" s="17" cm="1">
        <f t="array" ref="AM514">INDEX(AM$14:AM$114,$A514+1)+SUMPRODUCT(TRANSPOSE($E514:$G514),AM$7:AM$9)</f>
        <v>4.2000000000000037E-2</v>
      </c>
      <c r="AN514" s="17" cm="1">
        <f t="array" ref="AN514">INDEX(AN$14:AN$114,$A514+1)+SUMPRODUCT(TRANSPOSE($E514:$G514),AN$7:AN$9)</f>
        <v>4.2000000000000037E-2</v>
      </c>
      <c r="AO514" s="17" cm="1">
        <f t="array" ref="AO514">INDEX(AO$14:AO$114,$A514+1)+SUMPRODUCT(TRANSPOSE($E514:$G514),AO$7:AO$9)</f>
        <v>4.2000000000000037E-2</v>
      </c>
      <c r="AP514" s="17" cm="1">
        <f t="array" ref="AP514">INDEX(AP$14:AP$114,$A514+1)+SUMPRODUCT(TRANSPOSE($E514:$G514),AP$7:AP$9)</f>
        <v>4.2000000000000037E-2</v>
      </c>
      <c r="AQ514" s="17" cm="1">
        <f t="array" ref="AQ514">INDEX(AQ$14:AQ$114,$A514+1)+SUMPRODUCT(TRANSPOSE($E514:$G514),AQ$7:AQ$9)</f>
        <v>4.2000000000000037E-2</v>
      </c>
      <c r="AR514" s="17" cm="1">
        <f t="array" ref="AR514">INDEX(AR$14:AR$114,$A514+1)+SUMPRODUCT(TRANSPOSE($E514:$G514),AR$7:AR$9)</f>
        <v>4.2000000000000259E-2</v>
      </c>
      <c r="AS514" s="17" cm="1">
        <f t="array" ref="AS514">INDEX(AS$14:AS$114,$A514+1)+SUMPRODUCT(TRANSPOSE($E514:$G514),AS$7:AS$9)</f>
        <v>4.2000000000000037E-2</v>
      </c>
      <c r="AT514" s="17" cm="1">
        <f t="array" ref="AT514">INDEX(AT$14:AT$114,$A514+1)+SUMPRODUCT(TRANSPOSE($E514:$G514),AT$7:AT$9)</f>
        <v>4.2000000000000037E-2</v>
      </c>
      <c r="AU514" s="17" cm="1">
        <f t="array" ref="AU514">INDEX(AU$14:AU$114,$A514+1)+SUMPRODUCT(TRANSPOSE($E514:$G514),AU$7:AU$9)</f>
        <v>4.2000000000000037E-2</v>
      </c>
      <c r="AV514" s="17" cm="1">
        <f t="array" ref="AV514">INDEX(AV$14:AV$114,$A514+1)+SUMPRODUCT(TRANSPOSE($E514:$G514),AV$7:AV$9)</f>
        <v>4.2000000000000037E-2</v>
      </c>
      <c r="AW514" s="17" cm="1">
        <f t="array" ref="AW514">INDEX(AW$14:AW$114,$A514+1)+SUMPRODUCT(TRANSPOSE($E514:$G514),AW$7:AW$9)</f>
        <v>4.2000000000000037E-2</v>
      </c>
      <c r="AX514" s="17" cm="1">
        <f t="array" ref="AX514">INDEX(AX$14:AX$114,$A514+1)+SUMPRODUCT(TRANSPOSE($E514:$G514),AX$7:AX$9)</f>
        <v>4.2071729069252051E-2</v>
      </c>
      <c r="AY514" s="17" cm="1">
        <f t="array" ref="AY514">INDEX(AY$14:AY$114,$A514+1)+SUMPRODUCT(TRANSPOSE($E514:$G514),AY$7:AY$9)</f>
        <v>4.2199628636398145E-2</v>
      </c>
      <c r="AZ514" s="17" cm="1">
        <f t="array" ref="AZ514">INDEX(AZ$14:AZ$114,$A514+1)+SUMPRODUCT(TRANSPOSE($E514:$G514),AZ$7:AZ$9)</f>
        <v>4.237002769773035E-2</v>
      </c>
      <c r="BA514" s="17" cm="1">
        <f t="array" ref="BA514">INDEX(BA$14:BA$114,$A514+1)+SUMPRODUCT(TRANSPOSE($E514:$G514),BA$7:BA$9)</f>
        <v>4.2570923619705825E-2</v>
      </c>
      <c r="BB514" s="17" cm="1">
        <f t="array" ref="BB514">INDEX(BB$14:BB$114,$A514+1)+SUMPRODUCT(TRANSPOSE($E514:$G514),BB$7:BB$9)</f>
        <v>4.2791796686220795E-2</v>
      </c>
      <c r="BC514" s="17" cm="1">
        <f t="array" ref="BC514">INDEX(BC$14:BC$114,$A514+1)+SUMPRODUCT(TRANSPOSE($E514:$G514),BC$7:BC$9)</f>
        <v>4.3023447122151337E-2</v>
      </c>
      <c r="BD514" s="17" cm="1">
        <f t="array" ref="BD514">INDEX(BD$14:BD$114,$A514+1)+SUMPRODUCT(TRANSPOSE($E514:$G514),BD$7:BD$9)</f>
        <v>4.3257856993769384E-2</v>
      </c>
      <c r="BE514" s="17" cm="1">
        <f t="array" ref="BE514">INDEX(BE$14:BE$114,$A514+1)+SUMPRODUCT(TRANSPOSE($E514:$G514),BE$7:BE$9)</f>
        <v>4.3488066656079072E-2</v>
      </c>
      <c r="BF514" s="17" cm="1">
        <f t="array" ref="BF514">INDEX(BF$14:BF$114,$A514+1)+SUMPRODUCT(TRANSPOSE($E514:$G514),BF$7:BF$9)</f>
        <v>4.3708071132193105E-2</v>
      </c>
      <c r="BG514" s="17" cm="1">
        <f t="array" ref="BG514">INDEX(BG$14:BG$114,$A514+1)+SUMPRODUCT(TRANSPOSE($E514:$G514),BG$7:BG$9)</f>
        <v>4.3912727007044516E-2</v>
      </c>
      <c r="BH514" s="17" cm="1">
        <f t="array" ref="BH514">INDEX(BH$14:BH$114,$A514+1)+SUMPRODUCT(TRANSPOSE($E514:$G514),BH$7:BH$9)</f>
        <v>4.4097669948939489E-2</v>
      </c>
      <c r="BI514" s="17" cm="1">
        <f t="array" ref="BI514">INDEX(BI$14:BI$114,$A514+1)+SUMPRODUCT(TRANSPOSE($E514:$G514),BI$7:BI$9)</f>
        <v>4.4259243958683747E-2</v>
      </c>
      <c r="BJ514" s="17" cm="1">
        <f t="array" ref="BJ514">INDEX(BJ$14:BJ$114,$A514+1)+SUMPRODUCT(TRANSPOSE($E514:$G514),BJ$7:BJ$9)</f>
        <v>4.4394437484507554E-2</v>
      </c>
      <c r="BK514" s="17" cm="1">
        <f t="array" ref="BK514">INDEX(BK$14:BK$114,$A514+1)+SUMPRODUCT(TRANSPOSE($E514:$G514),BK$7:BK$9)</f>
        <v>4.4500827928505515E-2</v>
      </c>
      <c r="BL514" s="17" cm="1">
        <f t="array" ref="BL514">INDEX(BL$14:BL$114,$A514+1)+SUMPRODUCT(TRANSPOSE($E514:$G514),BL$7:BL$9)</f>
        <v>4.4576530504423451E-2</v>
      </c>
      <c r="BM514" s="17" cm="1">
        <f t="array" ref="BM514">INDEX(BM$14:BM$114,$A514+1)+SUMPRODUCT(TRANSPOSE($E514:$G514),BM$7:BM$9)</f>
        <v>4.4620153085757952E-2</v>
      </c>
      <c r="BN514" s="17" cm="1">
        <f t="array" ref="BN514">INDEX(BN$14:BN$114,$A514+1)+SUMPRODUCT(TRANSPOSE($E514:$G514),BN$7:BN$9)</f>
        <v>4.4630758295947981E-2</v>
      </c>
      <c r="BO514" s="17" cm="1">
        <f t="array" ref="BO514">INDEX(BO$14:BO$114,$A514+1)+SUMPRODUCT(TRANSPOSE($E514:$G514),BO$7:BO$9)</f>
        <v>4.4607823950420844E-2</v>
      </c>
      <c r="BP514" s="17" cm="1">
        <f t="array" ref="BP514">INDEX(BP$14:BP$114,$A514+1)+SUMPRODUCT(TRANSPOSE($E514:$G514),BP$7:BP$9)</f>
        <v>4.4551214436635123E-2</v>
      </c>
      <c r="BQ514" s="17" cm="1">
        <f t="array" ref="BQ514">INDEX(BQ$14:BQ$114,$A514+1)+SUMPRODUCT(TRANSPOSE($E514:$G514),BQ$7:BQ$9)</f>
        <v>4.4461147086654496E-2</v>
      </c>
      <c r="BR514" s="17" cm="1">
        <f t="array" ref="BR514">INDEX(BR$14:BR$114,$A514+1)+SUMPRODUCT(TRANSPOSE($E514:$G514),BR$7:BR$9)</f>
        <v>4.4338167994626643E-2</v>
      </c>
      <c r="BS514" s="17" cm="1">
        <f t="array" ref="BS514">INDEX(BS$14:BS$114,$A514+1)+SUMPRODUCT(TRANSPOSE($E514:$G514),BS$7:BS$9)</f>
        <v>4.4183126372732362E-2</v>
      </c>
      <c r="BT514" s="17" cm="1">
        <f t="array" ref="BT514">INDEX(BT$14:BT$114,$A514+1)+SUMPRODUCT(TRANSPOSE($E514:$G514),BT$7:BT$9)</f>
        <v>4.3997152164813924E-2</v>
      </c>
      <c r="BU514" s="17" cm="1">
        <f t="array" ref="BU514">INDEX(BU$14:BU$114,$A514+1)+SUMPRODUCT(TRANSPOSE($E514:$G514),BU$7:BU$9)</f>
        <v>4.3781635808064046E-2</v>
      </c>
      <c r="BV514" s="17" cm="1">
        <f t="array" ref="BV514">INDEX(BV$14:BV$114,$A514+1)+SUMPRODUCT(TRANSPOSE($E514:$G514),BV$7:BV$9)</f>
        <v>4.3538208074795026E-2</v>
      </c>
      <c r="BW514" s="17" cm="1">
        <f t="array" ref="BW514">INDEX(BW$14:BW$114,$A514+1)+SUMPRODUCT(TRANSPOSE($E514:$G514),BW$7:BW$9)</f>
        <v>4.3268723682445831E-2</v>
      </c>
      <c r="BX514" s="17" cm="1">
        <f t="array" ref="BX514">INDEX(BX$14:BX$114,$A514+1)+SUMPRODUCT(TRANSPOSE($E514:$G514),BX$7:BX$9)</f>
        <v>4.2975243627104254E-2</v>
      </c>
      <c r="BY514" s="17" cm="1">
        <f t="array" ref="BY514">INDEX(BY$14:BY$114,$A514+1)+SUMPRODUCT(TRANSPOSE($E514:$G514),BY$7:BY$9)</f>
        <v>4.2660020891305273E-2</v>
      </c>
      <c r="BZ514" s="17" cm="1">
        <f t="array" ref="BZ514">INDEX(BZ$14:BZ$114,$A514+1)+SUMPRODUCT(TRANSPOSE($E514:$G514),BZ$7:BZ$9)</f>
        <v>4.2325483854449786E-2</v>
      </c>
      <c r="CA514" s="17" cm="1">
        <f t="array" ref="CA514">INDEX(CA$14:CA$114,$A514+1)+SUMPRODUCT(TRANSPOSE($E514:$G514),CA$7:CA$9)</f>
        <v>4.1982588706849899E-2</v>
      </c>
      <c r="CB514" s="17" cm="1">
        <f t="array" ref="CB514">INDEX(CB$14:CB$114,$A514+1)+SUMPRODUCT(TRANSPOSE($E514:$G514),CB$7:CB$9)</f>
        <v>4.1660955613950668E-2</v>
      </c>
      <c r="CC514" s="17" cm="1">
        <f t="array" ref="CC514">INDEX(CC$14:CC$114,$A514+1)+SUMPRODUCT(TRANSPOSE($E514:$G514),CC$7:CC$9)</f>
        <v>4.1359778282124893E-2</v>
      </c>
      <c r="CD514" s="17" cm="1">
        <f t="array" ref="CD514">INDEX(CD$14:CD$114,$A514+1)+SUMPRODUCT(TRANSPOSE($E514:$G514),CD$7:CD$9)</f>
        <v>4.1078299774305327E-2</v>
      </c>
      <c r="CE514" s="17" cm="1">
        <f t="array" ref="CE514">INDEX(CE$14:CE$114,$A514+1)+SUMPRODUCT(TRANSPOSE($E514:$G514),CE$7:CE$9)</f>
        <v>4.0815808117743213E-2</v>
      </c>
      <c r="CF514" s="17" cm="1">
        <f t="array" ref="CF514">INDEX(CF$14:CF$114,$A514+1)+SUMPRODUCT(TRANSPOSE($E514:$G514),CF$7:CF$9)</f>
        <v>4.0571632212847764E-2</v>
      </c>
      <c r="CG514" s="17" cm="1">
        <f t="array" ref="CG514">INDEX(CG$14:CG$114,$A514+1)+SUMPRODUCT(TRANSPOSE($E514:$G514),CG$7:CG$9)</f>
        <v>4.0345137793208252E-2</v>
      </c>
      <c r="CH514" s="17" cm="1">
        <f t="array" ref="CH514">INDEX(CH$14:CH$114,$A514+1)+SUMPRODUCT(TRANSPOSE($E514:$G514),CH$7:CH$9)</f>
        <v>4.0135723388688538E-2</v>
      </c>
      <c r="CI514" s="17" cm="1">
        <f t="array" ref="CI514">INDEX(CI$14:CI$114,$A514+1)+SUMPRODUCT(TRANSPOSE($E514:$G514),CI$7:CI$9)</f>
        <v>3.9942816180517093E-2</v>
      </c>
      <c r="CJ514" s="17" cm="1">
        <f t="array" ref="CJ514">INDEX(CJ$14:CJ$114,$A514+1)+SUMPRODUCT(TRANSPOSE($E514:$G514),CJ$7:CJ$9)</f>
        <v>3.9765868075425148E-2</v>
      </c>
      <c r="CK514" s="17" cm="1">
        <f t="array" ref="CK514">INDEX(CK$14:CK$114,$A514+1)+SUMPRODUCT(TRANSPOSE($E514:$G514),CK$7:CK$9)</f>
        <v>3.9643813288589236E-2</v>
      </c>
      <c r="CL514" s="17" cm="1">
        <f t="array" ref="CL514">INDEX(CL$14:CL$114,$A514+1)+SUMPRODUCT(TRANSPOSE($E514:$G514),CL$7:CL$9)</f>
        <v>3.9531579219340696E-2</v>
      </c>
      <c r="CM514" s="17" cm="1">
        <f t="array" ref="CM514">INDEX(CM$14:CM$114,$A514+1)+SUMPRODUCT(TRANSPOSE($E514:$G514),CM$7:CM$9)</f>
        <v>3.9428855695214926E-2</v>
      </c>
      <c r="CN514" s="17" cm="1">
        <f t="array" ref="CN514">INDEX(CN$14:CN$114,$A514+1)+SUMPRODUCT(TRANSPOSE($E514:$G514),CN$7:CN$9)</f>
        <v>3.9335328854458007E-2</v>
      </c>
      <c r="CO514" s="17" cm="1">
        <f t="array" ref="CO514">INDEX(CO$14:CO$114,$A514+1)+SUMPRODUCT(TRANSPOSE($E514:$G514),CO$7:CO$9)</f>
        <v>3.9250676378957738E-2</v>
      </c>
      <c r="CP514" s="17" cm="1">
        <f t="array" ref="CP514">INDEX(CP$14:CP$114,$A514+1)+SUMPRODUCT(TRANSPOSE($E514:$G514),CP$7:CP$9)</f>
        <v>3.9174561764707461E-2</v>
      </c>
      <c r="CQ514" s="17" cm="1">
        <f t="array" ref="CQ514">INDEX(CQ$14:CQ$114,$A514+1)+SUMPRODUCT(TRANSPOSE($E514:$G514),CQ$7:CQ$9)</f>
        <v>3.910662847866675E-2</v>
      </c>
      <c r="CR514" s="17" cm="1">
        <f t="array" ref="CR514">INDEX(CR$14:CR$114,$A514+1)+SUMPRODUCT(TRANSPOSE($E514:$G514),CR$7:CR$9)</f>
        <v>3.9046493203099164E-2</v>
      </c>
      <c r="CS514" s="17" cm="1">
        <f t="array" ref="CS514">INDEX(CS$14:CS$114,$A514+1)+SUMPRODUCT(TRANSPOSE($E514:$G514),CS$7:CS$9)</f>
        <v>3.8993738457924643E-2</v>
      </c>
      <c r="CT514" s="17" cm="1">
        <f t="array" ref="CT514">INDEX(CT$14:CT$114,$A514+1)+SUMPRODUCT(TRANSPOSE($E514:$G514),CT$7:CT$9)</f>
        <v>3.8947904200806516E-2</v>
      </c>
      <c r="CU514" s="17" cm="1">
        <f t="array" ref="CU514">INDEX(CU$14:CU$114,$A514+1)+SUMPRODUCT(TRANSPOSE($E514:$G514),CU$7:CU$9)</f>
        <v>3.8877351578763708E-2</v>
      </c>
      <c r="CV514" s="17" cm="1">
        <f t="array" ref="CV514">INDEX(CV$14:CV$114,$A514+1)+SUMPRODUCT(TRANSPOSE($E514:$G514),CV$7:CV$9)</f>
        <v>3.8820169386943437E-2</v>
      </c>
      <c r="CW514" s="17" cm="1">
        <f t="array" ref="CW514">INDEX(CW$14:CW$114,$A514+1)+SUMPRODUCT(TRANSPOSE($E514:$G514),CW$7:CW$9)</f>
        <v>3.8775458375716942E-2</v>
      </c>
      <c r="CX514" s="17" cm="1">
        <f t="array" ref="CX514">INDEX(CX$14:CX$114,$A514+1)+SUMPRODUCT(TRANSPOSE($E514:$G514),CX$7:CX$9)</f>
        <v>3.8718541266405948E-2</v>
      </c>
      <c r="CY514" s="17" cm="1">
        <f t="array" ref="CY514">INDEX(CY$14:CY$114,$A514+1)+SUMPRODUCT(TRANSPOSE($E514:$G514),CY$7:CY$9)</f>
        <v>3.8680395751714558E-2</v>
      </c>
      <c r="CZ514" s="17" cm="1">
        <f t="array" ref="CZ514">INDEX(CZ$14:CZ$114,$A514+1)+SUMPRODUCT(TRANSPOSE($E514:$G514),CZ$7:CZ$9)</f>
        <v>3.8636416235547255E-2</v>
      </c>
      <c r="DA514" s="17" cm="1">
        <f t="array" ref="DA514">INDEX(DA$14:DA$114,$A514+1)+SUMPRODUCT(TRANSPOSE($E514:$G514),DA$7:DA$9)</f>
        <v>3.862017500810655E-2</v>
      </c>
      <c r="DB514" s="17" cm="1">
        <f t="array" ref="DB514">INDEX(DB$14:DB$114,$A514+1)+SUMPRODUCT(TRANSPOSE($E514:$G514),DB$7:DB$9)</f>
        <v>3.8612108936693756E-2</v>
      </c>
      <c r="DC514" s="17" cm="1">
        <f t="array" ref="DC514">INDEX(DC$14:DC$114,$A514+1)+SUMPRODUCT(TRANSPOSE($E514:$G514),DC$7:DC$9)</f>
        <v>3.865813397907969E-2</v>
      </c>
      <c r="DD514" s="17" cm="1">
        <f t="array" ref="DD514">INDEX(DD$14:DD$114,$A514+1)+SUMPRODUCT(TRANSPOSE($E514:$G514),DD$7:DD$9)</f>
        <v>3.871630022585526E-2</v>
      </c>
    </row>
    <row r="515" spans="1:108" x14ac:dyDescent="0.25">
      <c r="A515" s="13">
        <f t="shared" si="444"/>
        <v>97</v>
      </c>
      <c r="B515" s="13">
        <f t="shared" si="445"/>
        <v>4</v>
      </c>
      <c r="C515" s="13">
        <f t="shared" ref="C515:D515" si="481">C414</f>
        <v>12</v>
      </c>
      <c r="D515" s="13">
        <f t="shared" si="481"/>
        <v>1164</v>
      </c>
      <c r="E515" s="30">
        <f t="shared" si="460"/>
        <v>0</v>
      </c>
      <c r="F515" s="30">
        <f t="shared" si="457"/>
        <v>0</v>
      </c>
      <c r="G515" s="30">
        <f t="shared" si="458"/>
        <v>0</v>
      </c>
      <c r="H515" s="36">
        <f t="shared" si="424"/>
        <v>41164</v>
      </c>
      <c r="I515" s="17" cm="1">
        <f t="array" ref="I515">INDEX(I$14:I$114,$A515+1)+SUMPRODUCT(TRANSPOSE($E515:$G515),I$7:I$9)</f>
        <v>4.1999999999991156E-2</v>
      </c>
      <c r="J515" s="17" cm="1">
        <f t="array" ref="J515">INDEX(J$14:J$114,$A515+1)+SUMPRODUCT(TRANSPOSE($E515:$G515),J$7:J$9)</f>
        <v>4.1999999999989823E-2</v>
      </c>
      <c r="K515" s="17" cm="1">
        <f t="array" ref="K515">INDEX(K$14:K$114,$A515+1)+SUMPRODUCT(TRANSPOSE($E515:$G515),K$7:K$9)</f>
        <v>4.1999999999992266E-2</v>
      </c>
      <c r="L515" s="17" cm="1">
        <f t="array" ref="L515">INDEX(L$14:L$114,$A515+1)+SUMPRODUCT(TRANSPOSE($E515:$G515),L$7:L$9)</f>
        <v>4.1999999999993154E-2</v>
      </c>
      <c r="M515" s="17" cm="1">
        <f t="array" ref="M515">INDEX(M$14:M$114,$A515+1)+SUMPRODUCT(TRANSPOSE($E515:$G515),M$7:M$9)</f>
        <v>4.1999999999993154E-2</v>
      </c>
      <c r="N515" s="17" cm="1">
        <f t="array" ref="N515">INDEX(N$14:N$114,$A515+1)+SUMPRODUCT(TRANSPOSE($E515:$G515),N$7:N$9)</f>
        <v>4.1999999999993376E-2</v>
      </c>
      <c r="O515" s="17" cm="1">
        <f t="array" ref="O515">INDEX(O$14:O$114,$A515+1)+SUMPRODUCT(TRANSPOSE($E515:$G515),O$7:O$9)</f>
        <v>4.1999999999995374E-2</v>
      </c>
      <c r="P515" s="17" cm="1">
        <f t="array" ref="P515">INDEX(P$14:P$114,$A515+1)+SUMPRODUCT(TRANSPOSE($E515:$G515),P$7:P$9)</f>
        <v>4.1999999999995818E-2</v>
      </c>
      <c r="Q515" s="17" cm="1">
        <f t="array" ref="Q515">INDEX(Q$14:Q$114,$A515+1)+SUMPRODUCT(TRANSPOSE($E515:$G515),Q$7:Q$9)</f>
        <v>4.199999999999493E-2</v>
      </c>
      <c r="R515" s="17" cm="1">
        <f t="array" ref="R515">INDEX(R$14:R$114,$A515+1)+SUMPRODUCT(TRANSPOSE($E515:$G515),R$7:R$9)</f>
        <v>4.1999999999996707E-2</v>
      </c>
      <c r="S515" s="17" cm="1">
        <f t="array" ref="S515">INDEX(S$14:S$114,$A515+1)+SUMPRODUCT(TRANSPOSE($E515:$G515),S$7:S$9)</f>
        <v>4.1999999999997151E-2</v>
      </c>
      <c r="T515" s="17" cm="1">
        <f t="array" ref="T515">INDEX(T$14:T$114,$A515+1)+SUMPRODUCT(TRANSPOSE($E515:$G515),T$7:T$9)</f>
        <v>4.1999999999996929E-2</v>
      </c>
      <c r="U515" s="17" cm="1">
        <f t="array" ref="U515">INDEX(U$14:U$114,$A515+1)+SUMPRODUCT(TRANSPOSE($E515:$G515),U$7:U$9)</f>
        <v>4.1999999999998039E-2</v>
      </c>
      <c r="V515" s="17" cm="1">
        <f t="array" ref="V515">INDEX(V$14:V$114,$A515+1)+SUMPRODUCT(TRANSPOSE($E515:$G515),V$7:V$9)</f>
        <v>4.1999999999998039E-2</v>
      </c>
      <c r="W515" s="17" cm="1">
        <f t="array" ref="W515">INDEX(W$14:W$114,$A515+1)+SUMPRODUCT(TRANSPOSE($E515:$G515),W$7:W$9)</f>
        <v>4.1999999999998261E-2</v>
      </c>
      <c r="X515" s="17" cm="1">
        <f t="array" ref="X515">INDEX(X$14:X$114,$A515+1)+SUMPRODUCT(TRANSPOSE($E515:$G515),X$7:X$9)</f>
        <v>4.1999999999998927E-2</v>
      </c>
      <c r="Y515" s="17" cm="1">
        <f t="array" ref="Y515">INDEX(Y$14:Y$114,$A515+1)+SUMPRODUCT(TRANSPOSE($E515:$G515),Y$7:Y$9)</f>
        <v>4.1999999999999149E-2</v>
      </c>
      <c r="Z515" s="17" cm="1">
        <f t="array" ref="Z515">INDEX(Z$14:Z$114,$A515+1)+SUMPRODUCT(TRANSPOSE($E515:$G515),Z$7:Z$9)</f>
        <v>4.1999999999998927E-2</v>
      </c>
      <c r="AA515" s="17" cm="1">
        <f t="array" ref="AA515">INDEX(AA$14:AA$114,$A515+1)+SUMPRODUCT(TRANSPOSE($E515:$G515),AA$7:AA$9)</f>
        <v>4.1999999999999371E-2</v>
      </c>
      <c r="AB515" s="17" cm="1">
        <f t="array" ref="AB515">INDEX(AB$14:AB$114,$A515+1)+SUMPRODUCT(TRANSPOSE($E515:$G515),AB$7:AB$9)</f>
        <v>4.1999999999999371E-2</v>
      </c>
      <c r="AC515" s="17" cm="1">
        <f t="array" ref="AC515">INDEX(AC$14:AC$114,$A515+1)+SUMPRODUCT(TRANSPOSE($E515:$G515),AC$7:AC$9)</f>
        <v>4.2000000000000037E-2</v>
      </c>
      <c r="AD515" s="17" cm="1">
        <f t="array" ref="AD515">INDEX(AD$14:AD$114,$A515+1)+SUMPRODUCT(TRANSPOSE($E515:$G515),AD$7:AD$9)</f>
        <v>4.2000000000000259E-2</v>
      </c>
      <c r="AE515" s="17" cm="1">
        <f t="array" ref="AE515">INDEX(AE$14:AE$114,$A515+1)+SUMPRODUCT(TRANSPOSE($E515:$G515),AE$7:AE$9)</f>
        <v>4.1999999999999815E-2</v>
      </c>
      <c r="AF515" s="17" cm="1">
        <f t="array" ref="AF515">INDEX(AF$14:AF$114,$A515+1)+SUMPRODUCT(TRANSPOSE($E515:$G515),AF$7:AF$9)</f>
        <v>4.2000000000000037E-2</v>
      </c>
      <c r="AG515" s="17" cm="1">
        <f t="array" ref="AG515">INDEX(AG$14:AG$114,$A515+1)+SUMPRODUCT(TRANSPOSE($E515:$G515),AG$7:AG$9)</f>
        <v>4.2000000000000259E-2</v>
      </c>
      <c r="AH515" s="17" cm="1">
        <f t="array" ref="AH515">INDEX(AH$14:AH$114,$A515+1)+SUMPRODUCT(TRANSPOSE($E515:$G515),AH$7:AH$9)</f>
        <v>4.2000000000000481E-2</v>
      </c>
      <c r="AI515" s="17" cm="1">
        <f t="array" ref="AI515">INDEX(AI$14:AI$114,$A515+1)+SUMPRODUCT(TRANSPOSE($E515:$G515),AI$7:AI$9)</f>
        <v>4.2000000000000703E-2</v>
      </c>
      <c r="AJ515" s="17" cm="1">
        <f t="array" ref="AJ515">INDEX(AJ$14:AJ$114,$A515+1)+SUMPRODUCT(TRANSPOSE($E515:$G515),AJ$7:AJ$9)</f>
        <v>4.2000000000000703E-2</v>
      </c>
      <c r="AK515" s="17" cm="1">
        <f t="array" ref="AK515">INDEX(AK$14:AK$114,$A515+1)+SUMPRODUCT(TRANSPOSE($E515:$G515),AK$7:AK$9)</f>
        <v>4.2000000000000259E-2</v>
      </c>
      <c r="AL515" s="17" cm="1">
        <f t="array" ref="AL515">INDEX(AL$14:AL$114,$A515+1)+SUMPRODUCT(TRANSPOSE($E515:$G515),AL$7:AL$9)</f>
        <v>4.2000000000000037E-2</v>
      </c>
      <c r="AM515" s="17" cm="1">
        <f t="array" ref="AM515">INDEX(AM$14:AM$114,$A515+1)+SUMPRODUCT(TRANSPOSE($E515:$G515),AM$7:AM$9)</f>
        <v>4.2000000000000037E-2</v>
      </c>
      <c r="AN515" s="17" cm="1">
        <f t="array" ref="AN515">INDEX(AN$14:AN$114,$A515+1)+SUMPRODUCT(TRANSPOSE($E515:$G515),AN$7:AN$9)</f>
        <v>4.2000000000000037E-2</v>
      </c>
      <c r="AO515" s="17" cm="1">
        <f t="array" ref="AO515">INDEX(AO$14:AO$114,$A515+1)+SUMPRODUCT(TRANSPOSE($E515:$G515),AO$7:AO$9)</f>
        <v>4.2000000000000037E-2</v>
      </c>
      <c r="AP515" s="17" cm="1">
        <f t="array" ref="AP515">INDEX(AP$14:AP$114,$A515+1)+SUMPRODUCT(TRANSPOSE($E515:$G515),AP$7:AP$9)</f>
        <v>4.2000000000000037E-2</v>
      </c>
      <c r="AQ515" s="17" cm="1">
        <f t="array" ref="AQ515">INDEX(AQ$14:AQ$114,$A515+1)+SUMPRODUCT(TRANSPOSE($E515:$G515),AQ$7:AQ$9)</f>
        <v>4.2000000000000037E-2</v>
      </c>
      <c r="AR515" s="17" cm="1">
        <f t="array" ref="AR515">INDEX(AR$14:AR$114,$A515+1)+SUMPRODUCT(TRANSPOSE($E515:$G515),AR$7:AR$9)</f>
        <v>4.2000000000000259E-2</v>
      </c>
      <c r="AS515" s="17" cm="1">
        <f t="array" ref="AS515">INDEX(AS$14:AS$114,$A515+1)+SUMPRODUCT(TRANSPOSE($E515:$G515),AS$7:AS$9)</f>
        <v>4.2000000000000037E-2</v>
      </c>
      <c r="AT515" s="17" cm="1">
        <f t="array" ref="AT515">INDEX(AT$14:AT$114,$A515+1)+SUMPRODUCT(TRANSPOSE($E515:$G515),AT$7:AT$9)</f>
        <v>4.2000000000000037E-2</v>
      </c>
      <c r="AU515" s="17" cm="1">
        <f t="array" ref="AU515">INDEX(AU$14:AU$114,$A515+1)+SUMPRODUCT(TRANSPOSE($E515:$G515),AU$7:AU$9)</f>
        <v>4.2000000000000037E-2</v>
      </c>
      <c r="AV515" s="17" cm="1">
        <f t="array" ref="AV515">INDEX(AV$14:AV$114,$A515+1)+SUMPRODUCT(TRANSPOSE($E515:$G515),AV$7:AV$9)</f>
        <v>4.2000000000000037E-2</v>
      </c>
      <c r="AW515" s="17" cm="1">
        <f t="array" ref="AW515">INDEX(AW$14:AW$114,$A515+1)+SUMPRODUCT(TRANSPOSE($E515:$G515),AW$7:AW$9)</f>
        <v>4.2000000000000037E-2</v>
      </c>
      <c r="AX515" s="17" cm="1">
        <f t="array" ref="AX515">INDEX(AX$14:AX$114,$A515+1)+SUMPRODUCT(TRANSPOSE($E515:$G515),AX$7:AX$9)</f>
        <v>4.2071729069252051E-2</v>
      </c>
      <c r="AY515" s="17" cm="1">
        <f t="array" ref="AY515">INDEX(AY$14:AY$114,$A515+1)+SUMPRODUCT(TRANSPOSE($E515:$G515),AY$7:AY$9)</f>
        <v>4.2199628636398145E-2</v>
      </c>
      <c r="AZ515" s="17" cm="1">
        <f t="array" ref="AZ515">INDEX(AZ$14:AZ$114,$A515+1)+SUMPRODUCT(TRANSPOSE($E515:$G515),AZ$7:AZ$9)</f>
        <v>4.237002769773035E-2</v>
      </c>
      <c r="BA515" s="17" cm="1">
        <f t="array" ref="BA515">INDEX(BA$14:BA$114,$A515+1)+SUMPRODUCT(TRANSPOSE($E515:$G515),BA$7:BA$9)</f>
        <v>4.2570923619705825E-2</v>
      </c>
      <c r="BB515" s="17" cm="1">
        <f t="array" ref="BB515">INDEX(BB$14:BB$114,$A515+1)+SUMPRODUCT(TRANSPOSE($E515:$G515),BB$7:BB$9)</f>
        <v>4.2791796686220795E-2</v>
      </c>
      <c r="BC515" s="17" cm="1">
        <f t="array" ref="BC515">INDEX(BC$14:BC$114,$A515+1)+SUMPRODUCT(TRANSPOSE($E515:$G515),BC$7:BC$9)</f>
        <v>4.3023447122151337E-2</v>
      </c>
      <c r="BD515" s="17" cm="1">
        <f t="array" ref="BD515">INDEX(BD$14:BD$114,$A515+1)+SUMPRODUCT(TRANSPOSE($E515:$G515),BD$7:BD$9)</f>
        <v>4.3257856993769384E-2</v>
      </c>
      <c r="BE515" s="17" cm="1">
        <f t="array" ref="BE515">INDEX(BE$14:BE$114,$A515+1)+SUMPRODUCT(TRANSPOSE($E515:$G515),BE$7:BE$9)</f>
        <v>4.3488066656079072E-2</v>
      </c>
      <c r="BF515" s="17" cm="1">
        <f t="array" ref="BF515">INDEX(BF$14:BF$114,$A515+1)+SUMPRODUCT(TRANSPOSE($E515:$G515),BF$7:BF$9)</f>
        <v>4.3708071132193105E-2</v>
      </c>
      <c r="BG515" s="17" cm="1">
        <f t="array" ref="BG515">INDEX(BG$14:BG$114,$A515+1)+SUMPRODUCT(TRANSPOSE($E515:$G515),BG$7:BG$9)</f>
        <v>4.3912727007044516E-2</v>
      </c>
      <c r="BH515" s="17" cm="1">
        <f t="array" ref="BH515">INDEX(BH$14:BH$114,$A515+1)+SUMPRODUCT(TRANSPOSE($E515:$G515),BH$7:BH$9)</f>
        <v>4.4097669948939489E-2</v>
      </c>
      <c r="BI515" s="17" cm="1">
        <f t="array" ref="BI515">INDEX(BI$14:BI$114,$A515+1)+SUMPRODUCT(TRANSPOSE($E515:$G515),BI$7:BI$9)</f>
        <v>4.4259243958683747E-2</v>
      </c>
      <c r="BJ515" s="17" cm="1">
        <f t="array" ref="BJ515">INDEX(BJ$14:BJ$114,$A515+1)+SUMPRODUCT(TRANSPOSE($E515:$G515),BJ$7:BJ$9)</f>
        <v>4.4394437484507554E-2</v>
      </c>
      <c r="BK515" s="17" cm="1">
        <f t="array" ref="BK515">INDEX(BK$14:BK$114,$A515+1)+SUMPRODUCT(TRANSPOSE($E515:$G515),BK$7:BK$9)</f>
        <v>4.4500827928505515E-2</v>
      </c>
      <c r="BL515" s="17" cm="1">
        <f t="array" ref="BL515">INDEX(BL$14:BL$114,$A515+1)+SUMPRODUCT(TRANSPOSE($E515:$G515),BL$7:BL$9)</f>
        <v>4.4576530504423451E-2</v>
      </c>
      <c r="BM515" s="17" cm="1">
        <f t="array" ref="BM515">INDEX(BM$14:BM$114,$A515+1)+SUMPRODUCT(TRANSPOSE($E515:$G515),BM$7:BM$9)</f>
        <v>4.4620153085757952E-2</v>
      </c>
      <c r="BN515" s="17" cm="1">
        <f t="array" ref="BN515">INDEX(BN$14:BN$114,$A515+1)+SUMPRODUCT(TRANSPOSE($E515:$G515),BN$7:BN$9)</f>
        <v>4.4630758295947981E-2</v>
      </c>
      <c r="BO515" s="17" cm="1">
        <f t="array" ref="BO515">INDEX(BO$14:BO$114,$A515+1)+SUMPRODUCT(TRANSPOSE($E515:$G515),BO$7:BO$9)</f>
        <v>4.4607823950420844E-2</v>
      </c>
      <c r="BP515" s="17" cm="1">
        <f t="array" ref="BP515">INDEX(BP$14:BP$114,$A515+1)+SUMPRODUCT(TRANSPOSE($E515:$G515),BP$7:BP$9)</f>
        <v>4.4551214436635123E-2</v>
      </c>
      <c r="BQ515" s="17" cm="1">
        <f t="array" ref="BQ515">INDEX(BQ$14:BQ$114,$A515+1)+SUMPRODUCT(TRANSPOSE($E515:$G515),BQ$7:BQ$9)</f>
        <v>4.4461147086654496E-2</v>
      </c>
      <c r="BR515" s="17" cm="1">
        <f t="array" ref="BR515">INDEX(BR$14:BR$114,$A515+1)+SUMPRODUCT(TRANSPOSE($E515:$G515),BR$7:BR$9)</f>
        <v>4.4338167994626643E-2</v>
      </c>
      <c r="BS515" s="17" cm="1">
        <f t="array" ref="BS515">INDEX(BS$14:BS$114,$A515+1)+SUMPRODUCT(TRANSPOSE($E515:$G515),BS$7:BS$9)</f>
        <v>4.4183126372732362E-2</v>
      </c>
      <c r="BT515" s="17" cm="1">
        <f t="array" ref="BT515">INDEX(BT$14:BT$114,$A515+1)+SUMPRODUCT(TRANSPOSE($E515:$G515),BT$7:BT$9)</f>
        <v>4.3997152164813924E-2</v>
      </c>
      <c r="BU515" s="17" cm="1">
        <f t="array" ref="BU515">INDEX(BU$14:BU$114,$A515+1)+SUMPRODUCT(TRANSPOSE($E515:$G515),BU$7:BU$9)</f>
        <v>4.3781635808064046E-2</v>
      </c>
      <c r="BV515" s="17" cm="1">
        <f t="array" ref="BV515">INDEX(BV$14:BV$114,$A515+1)+SUMPRODUCT(TRANSPOSE($E515:$G515),BV$7:BV$9)</f>
        <v>4.3538208074795026E-2</v>
      </c>
      <c r="BW515" s="17" cm="1">
        <f t="array" ref="BW515">INDEX(BW$14:BW$114,$A515+1)+SUMPRODUCT(TRANSPOSE($E515:$G515),BW$7:BW$9)</f>
        <v>4.3268723682445831E-2</v>
      </c>
      <c r="BX515" s="17" cm="1">
        <f t="array" ref="BX515">INDEX(BX$14:BX$114,$A515+1)+SUMPRODUCT(TRANSPOSE($E515:$G515),BX$7:BX$9)</f>
        <v>4.2975243627104254E-2</v>
      </c>
      <c r="BY515" s="17" cm="1">
        <f t="array" ref="BY515">INDEX(BY$14:BY$114,$A515+1)+SUMPRODUCT(TRANSPOSE($E515:$G515),BY$7:BY$9)</f>
        <v>4.2660020891305273E-2</v>
      </c>
      <c r="BZ515" s="17" cm="1">
        <f t="array" ref="BZ515">INDEX(BZ$14:BZ$114,$A515+1)+SUMPRODUCT(TRANSPOSE($E515:$G515),BZ$7:BZ$9)</f>
        <v>4.2325483854449786E-2</v>
      </c>
      <c r="CA515" s="17" cm="1">
        <f t="array" ref="CA515">INDEX(CA$14:CA$114,$A515+1)+SUMPRODUCT(TRANSPOSE($E515:$G515),CA$7:CA$9)</f>
        <v>4.1982588706849899E-2</v>
      </c>
      <c r="CB515" s="17" cm="1">
        <f t="array" ref="CB515">INDEX(CB$14:CB$114,$A515+1)+SUMPRODUCT(TRANSPOSE($E515:$G515),CB$7:CB$9)</f>
        <v>4.1660955613950668E-2</v>
      </c>
      <c r="CC515" s="17" cm="1">
        <f t="array" ref="CC515">INDEX(CC$14:CC$114,$A515+1)+SUMPRODUCT(TRANSPOSE($E515:$G515),CC$7:CC$9)</f>
        <v>4.1359778282124893E-2</v>
      </c>
      <c r="CD515" s="17" cm="1">
        <f t="array" ref="CD515">INDEX(CD$14:CD$114,$A515+1)+SUMPRODUCT(TRANSPOSE($E515:$G515),CD$7:CD$9)</f>
        <v>4.1078299774305327E-2</v>
      </c>
      <c r="CE515" s="17" cm="1">
        <f t="array" ref="CE515">INDEX(CE$14:CE$114,$A515+1)+SUMPRODUCT(TRANSPOSE($E515:$G515),CE$7:CE$9)</f>
        <v>4.0815808117743213E-2</v>
      </c>
      <c r="CF515" s="17" cm="1">
        <f t="array" ref="CF515">INDEX(CF$14:CF$114,$A515+1)+SUMPRODUCT(TRANSPOSE($E515:$G515),CF$7:CF$9)</f>
        <v>4.0571632212847764E-2</v>
      </c>
      <c r="CG515" s="17" cm="1">
        <f t="array" ref="CG515">INDEX(CG$14:CG$114,$A515+1)+SUMPRODUCT(TRANSPOSE($E515:$G515),CG$7:CG$9)</f>
        <v>4.0345137793208252E-2</v>
      </c>
      <c r="CH515" s="17" cm="1">
        <f t="array" ref="CH515">INDEX(CH$14:CH$114,$A515+1)+SUMPRODUCT(TRANSPOSE($E515:$G515),CH$7:CH$9)</f>
        <v>4.0135723388688538E-2</v>
      </c>
      <c r="CI515" s="17" cm="1">
        <f t="array" ref="CI515">INDEX(CI$14:CI$114,$A515+1)+SUMPRODUCT(TRANSPOSE($E515:$G515),CI$7:CI$9)</f>
        <v>3.9942816180517093E-2</v>
      </c>
      <c r="CJ515" s="17" cm="1">
        <f t="array" ref="CJ515">INDEX(CJ$14:CJ$114,$A515+1)+SUMPRODUCT(TRANSPOSE($E515:$G515),CJ$7:CJ$9)</f>
        <v>3.9765868075425148E-2</v>
      </c>
      <c r="CK515" s="17" cm="1">
        <f t="array" ref="CK515">INDEX(CK$14:CK$114,$A515+1)+SUMPRODUCT(TRANSPOSE($E515:$G515),CK$7:CK$9)</f>
        <v>3.9643813288589236E-2</v>
      </c>
      <c r="CL515" s="17" cm="1">
        <f t="array" ref="CL515">INDEX(CL$14:CL$114,$A515+1)+SUMPRODUCT(TRANSPOSE($E515:$G515),CL$7:CL$9)</f>
        <v>3.9531579219340696E-2</v>
      </c>
      <c r="CM515" s="17" cm="1">
        <f t="array" ref="CM515">INDEX(CM$14:CM$114,$A515+1)+SUMPRODUCT(TRANSPOSE($E515:$G515),CM$7:CM$9)</f>
        <v>3.9428855695214926E-2</v>
      </c>
      <c r="CN515" s="17" cm="1">
        <f t="array" ref="CN515">INDEX(CN$14:CN$114,$A515+1)+SUMPRODUCT(TRANSPOSE($E515:$G515),CN$7:CN$9)</f>
        <v>3.9335328854458007E-2</v>
      </c>
      <c r="CO515" s="17" cm="1">
        <f t="array" ref="CO515">INDEX(CO$14:CO$114,$A515+1)+SUMPRODUCT(TRANSPOSE($E515:$G515),CO$7:CO$9)</f>
        <v>3.9250676378957738E-2</v>
      </c>
      <c r="CP515" s="17" cm="1">
        <f t="array" ref="CP515">INDEX(CP$14:CP$114,$A515+1)+SUMPRODUCT(TRANSPOSE($E515:$G515),CP$7:CP$9)</f>
        <v>3.9174561764707461E-2</v>
      </c>
      <c r="CQ515" s="17" cm="1">
        <f t="array" ref="CQ515">INDEX(CQ$14:CQ$114,$A515+1)+SUMPRODUCT(TRANSPOSE($E515:$G515),CQ$7:CQ$9)</f>
        <v>3.910662847866675E-2</v>
      </c>
      <c r="CR515" s="17" cm="1">
        <f t="array" ref="CR515">INDEX(CR$14:CR$114,$A515+1)+SUMPRODUCT(TRANSPOSE($E515:$G515),CR$7:CR$9)</f>
        <v>3.9046493203099164E-2</v>
      </c>
      <c r="CS515" s="17" cm="1">
        <f t="array" ref="CS515">INDEX(CS$14:CS$114,$A515+1)+SUMPRODUCT(TRANSPOSE($E515:$G515),CS$7:CS$9)</f>
        <v>3.8993738457924643E-2</v>
      </c>
      <c r="CT515" s="17" cm="1">
        <f t="array" ref="CT515">INDEX(CT$14:CT$114,$A515+1)+SUMPRODUCT(TRANSPOSE($E515:$G515),CT$7:CT$9)</f>
        <v>3.8947904200806516E-2</v>
      </c>
      <c r="CU515" s="17" cm="1">
        <f t="array" ref="CU515">INDEX(CU$14:CU$114,$A515+1)+SUMPRODUCT(TRANSPOSE($E515:$G515),CU$7:CU$9)</f>
        <v>3.8877351578763708E-2</v>
      </c>
      <c r="CV515" s="17" cm="1">
        <f t="array" ref="CV515">INDEX(CV$14:CV$114,$A515+1)+SUMPRODUCT(TRANSPOSE($E515:$G515),CV$7:CV$9)</f>
        <v>3.8820169386943437E-2</v>
      </c>
      <c r="CW515" s="17" cm="1">
        <f t="array" ref="CW515">INDEX(CW$14:CW$114,$A515+1)+SUMPRODUCT(TRANSPOSE($E515:$G515),CW$7:CW$9)</f>
        <v>3.8775458375716942E-2</v>
      </c>
      <c r="CX515" s="17" cm="1">
        <f t="array" ref="CX515">INDEX(CX$14:CX$114,$A515+1)+SUMPRODUCT(TRANSPOSE($E515:$G515),CX$7:CX$9)</f>
        <v>3.8718541266405948E-2</v>
      </c>
      <c r="CY515" s="17" cm="1">
        <f t="array" ref="CY515">INDEX(CY$14:CY$114,$A515+1)+SUMPRODUCT(TRANSPOSE($E515:$G515),CY$7:CY$9)</f>
        <v>3.8680395751714558E-2</v>
      </c>
      <c r="CZ515" s="17" cm="1">
        <f t="array" ref="CZ515">INDEX(CZ$14:CZ$114,$A515+1)+SUMPRODUCT(TRANSPOSE($E515:$G515),CZ$7:CZ$9)</f>
        <v>3.8636416235547255E-2</v>
      </c>
      <c r="DA515" s="17" cm="1">
        <f t="array" ref="DA515">INDEX(DA$14:DA$114,$A515+1)+SUMPRODUCT(TRANSPOSE($E515:$G515),DA$7:DA$9)</f>
        <v>3.862017500810655E-2</v>
      </c>
      <c r="DB515" s="17" cm="1">
        <f t="array" ref="DB515">INDEX(DB$14:DB$114,$A515+1)+SUMPRODUCT(TRANSPOSE($E515:$G515),DB$7:DB$9)</f>
        <v>3.8612108936693756E-2</v>
      </c>
      <c r="DC515" s="17" cm="1">
        <f t="array" ref="DC515">INDEX(DC$14:DC$114,$A515+1)+SUMPRODUCT(TRANSPOSE($E515:$G515),DC$7:DC$9)</f>
        <v>3.865813397907969E-2</v>
      </c>
      <c r="DD515" s="17" cm="1">
        <f t="array" ref="DD515">INDEX(DD$14:DD$114,$A515+1)+SUMPRODUCT(TRANSPOSE($E515:$G515),DD$7:DD$9)</f>
        <v>3.871630022585526E-2</v>
      </c>
    </row>
    <row r="516" spans="1:108" x14ac:dyDescent="0.25">
      <c r="A516" s="13">
        <f t="shared" si="444"/>
        <v>98</v>
      </c>
      <c r="B516" s="13">
        <f t="shared" si="445"/>
        <v>4</v>
      </c>
      <c r="C516" s="13">
        <f t="shared" ref="C516:D516" si="482">C415</f>
        <v>12</v>
      </c>
      <c r="D516" s="13">
        <f t="shared" si="482"/>
        <v>1176</v>
      </c>
      <c r="E516" s="30">
        <f t="shared" si="460"/>
        <v>0</v>
      </c>
      <c r="F516" s="30">
        <f t="shared" si="457"/>
        <v>0</v>
      </c>
      <c r="G516" s="30">
        <f t="shared" si="458"/>
        <v>0</v>
      </c>
      <c r="H516" s="36">
        <f t="shared" si="424"/>
        <v>41176</v>
      </c>
      <c r="I516" s="17" cm="1">
        <f t="array" ref="I516">INDEX(I$14:I$114,$A516+1)+SUMPRODUCT(TRANSPOSE($E516:$G516),I$7:I$9)</f>
        <v>4.1999999999988269E-2</v>
      </c>
      <c r="J516" s="17" cm="1">
        <f t="array" ref="J516">INDEX(J$14:J$114,$A516+1)+SUMPRODUCT(TRANSPOSE($E516:$G516),J$7:J$9)</f>
        <v>4.199999999999271E-2</v>
      </c>
      <c r="K516" s="17" cm="1">
        <f t="array" ref="K516">INDEX(K$14:K$114,$A516+1)+SUMPRODUCT(TRANSPOSE($E516:$G516),K$7:K$9)</f>
        <v>4.1999999999992266E-2</v>
      </c>
      <c r="L516" s="17" cm="1">
        <f t="array" ref="L516">INDEX(L$14:L$114,$A516+1)+SUMPRODUCT(TRANSPOSE($E516:$G516),L$7:L$9)</f>
        <v>4.1999999999993154E-2</v>
      </c>
      <c r="M516" s="17" cm="1">
        <f t="array" ref="M516">INDEX(M$14:M$114,$A516+1)+SUMPRODUCT(TRANSPOSE($E516:$G516),M$7:M$9)</f>
        <v>4.1999999999993154E-2</v>
      </c>
      <c r="N516" s="17" cm="1">
        <f t="array" ref="N516">INDEX(N$14:N$114,$A516+1)+SUMPRODUCT(TRANSPOSE($E516:$G516),N$7:N$9)</f>
        <v>4.1999999999993376E-2</v>
      </c>
      <c r="O516" s="17" cm="1">
        <f t="array" ref="O516">INDEX(O$14:O$114,$A516+1)+SUMPRODUCT(TRANSPOSE($E516:$G516),O$7:O$9)</f>
        <v>4.1999999999995374E-2</v>
      </c>
      <c r="P516" s="17" cm="1">
        <f t="array" ref="P516">INDEX(P$14:P$114,$A516+1)+SUMPRODUCT(TRANSPOSE($E516:$G516),P$7:P$9)</f>
        <v>4.1999999999995818E-2</v>
      </c>
      <c r="Q516" s="17" cm="1">
        <f t="array" ref="Q516">INDEX(Q$14:Q$114,$A516+1)+SUMPRODUCT(TRANSPOSE($E516:$G516),Q$7:Q$9)</f>
        <v>4.199999999999493E-2</v>
      </c>
      <c r="R516" s="17" cm="1">
        <f t="array" ref="R516">INDEX(R$14:R$114,$A516+1)+SUMPRODUCT(TRANSPOSE($E516:$G516),R$7:R$9)</f>
        <v>4.1999999999996707E-2</v>
      </c>
      <c r="S516" s="17" cm="1">
        <f t="array" ref="S516">INDEX(S$14:S$114,$A516+1)+SUMPRODUCT(TRANSPOSE($E516:$G516),S$7:S$9)</f>
        <v>4.1999999999997151E-2</v>
      </c>
      <c r="T516" s="17" cm="1">
        <f t="array" ref="T516">INDEX(T$14:T$114,$A516+1)+SUMPRODUCT(TRANSPOSE($E516:$G516),T$7:T$9)</f>
        <v>4.1999999999996929E-2</v>
      </c>
      <c r="U516" s="17" cm="1">
        <f t="array" ref="U516">INDEX(U$14:U$114,$A516+1)+SUMPRODUCT(TRANSPOSE($E516:$G516),U$7:U$9)</f>
        <v>4.1999999999998039E-2</v>
      </c>
      <c r="V516" s="17" cm="1">
        <f t="array" ref="V516">INDEX(V$14:V$114,$A516+1)+SUMPRODUCT(TRANSPOSE($E516:$G516),V$7:V$9)</f>
        <v>4.1999999999998039E-2</v>
      </c>
      <c r="W516" s="17" cm="1">
        <f t="array" ref="W516">INDEX(W$14:W$114,$A516+1)+SUMPRODUCT(TRANSPOSE($E516:$G516),W$7:W$9)</f>
        <v>4.1999999999998261E-2</v>
      </c>
      <c r="X516" s="17" cm="1">
        <f t="array" ref="X516">INDEX(X$14:X$114,$A516+1)+SUMPRODUCT(TRANSPOSE($E516:$G516),X$7:X$9)</f>
        <v>4.1999999999998927E-2</v>
      </c>
      <c r="Y516" s="17" cm="1">
        <f t="array" ref="Y516">INDEX(Y$14:Y$114,$A516+1)+SUMPRODUCT(TRANSPOSE($E516:$G516),Y$7:Y$9)</f>
        <v>4.1999999999999149E-2</v>
      </c>
      <c r="Z516" s="17" cm="1">
        <f t="array" ref="Z516">INDEX(Z$14:Z$114,$A516+1)+SUMPRODUCT(TRANSPOSE($E516:$G516),Z$7:Z$9)</f>
        <v>4.1999999999998927E-2</v>
      </c>
      <c r="AA516" s="17" cm="1">
        <f t="array" ref="AA516">INDEX(AA$14:AA$114,$A516+1)+SUMPRODUCT(TRANSPOSE($E516:$G516),AA$7:AA$9)</f>
        <v>4.1999999999999371E-2</v>
      </c>
      <c r="AB516" s="17" cm="1">
        <f t="array" ref="AB516">INDEX(AB$14:AB$114,$A516+1)+SUMPRODUCT(TRANSPOSE($E516:$G516),AB$7:AB$9)</f>
        <v>4.1999999999999371E-2</v>
      </c>
      <c r="AC516" s="17" cm="1">
        <f t="array" ref="AC516">INDEX(AC$14:AC$114,$A516+1)+SUMPRODUCT(TRANSPOSE($E516:$G516),AC$7:AC$9)</f>
        <v>4.2000000000000037E-2</v>
      </c>
      <c r="AD516" s="17" cm="1">
        <f t="array" ref="AD516">INDEX(AD$14:AD$114,$A516+1)+SUMPRODUCT(TRANSPOSE($E516:$G516),AD$7:AD$9)</f>
        <v>4.2000000000000259E-2</v>
      </c>
      <c r="AE516" s="17" cm="1">
        <f t="array" ref="AE516">INDEX(AE$14:AE$114,$A516+1)+SUMPRODUCT(TRANSPOSE($E516:$G516),AE$7:AE$9)</f>
        <v>4.1999999999999815E-2</v>
      </c>
      <c r="AF516" s="17" cm="1">
        <f t="array" ref="AF516">INDEX(AF$14:AF$114,$A516+1)+SUMPRODUCT(TRANSPOSE($E516:$G516),AF$7:AF$9)</f>
        <v>4.2000000000000037E-2</v>
      </c>
      <c r="AG516" s="17" cm="1">
        <f t="array" ref="AG516">INDEX(AG$14:AG$114,$A516+1)+SUMPRODUCT(TRANSPOSE($E516:$G516),AG$7:AG$9)</f>
        <v>4.2000000000000259E-2</v>
      </c>
      <c r="AH516" s="17" cm="1">
        <f t="array" ref="AH516">INDEX(AH$14:AH$114,$A516+1)+SUMPRODUCT(TRANSPOSE($E516:$G516),AH$7:AH$9)</f>
        <v>4.2000000000000481E-2</v>
      </c>
      <c r="AI516" s="17" cm="1">
        <f t="array" ref="AI516">INDEX(AI$14:AI$114,$A516+1)+SUMPRODUCT(TRANSPOSE($E516:$G516),AI$7:AI$9)</f>
        <v>4.2000000000000703E-2</v>
      </c>
      <c r="AJ516" s="17" cm="1">
        <f t="array" ref="AJ516">INDEX(AJ$14:AJ$114,$A516+1)+SUMPRODUCT(TRANSPOSE($E516:$G516),AJ$7:AJ$9)</f>
        <v>4.2000000000000703E-2</v>
      </c>
      <c r="AK516" s="17" cm="1">
        <f t="array" ref="AK516">INDEX(AK$14:AK$114,$A516+1)+SUMPRODUCT(TRANSPOSE($E516:$G516),AK$7:AK$9)</f>
        <v>4.2000000000000259E-2</v>
      </c>
      <c r="AL516" s="17" cm="1">
        <f t="array" ref="AL516">INDEX(AL$14:AL$114,$A516+1)+SUMPRODUCT(TRANSPOSE($E516:$G516),AL$7:AL$9)</f>
        <v>4.2000000000000037E-2</v>
      </c>
      <c r="AM516" s="17" cm="1">
        <f t="array" ref="AM516">INDEX(AM$14:AM$114,$A516+1)+SUMPRODUCT(TRANSPOSE($E516:$G516),AM$7:AM$9)</f>
        <v>4.2000000000000037E-2</v>
      </c>
      <c r="AN516" s="17" cm="1">
        <f t="array" ref="AN516">INDEX(AN$14:AN$114,$A516+1)+SUMPRODUCT(TRANSPOSE($E516:$G516),AN$7:AN$9)</f>
        <v>4.2000000000000037E-2</v>
      </c>
      <c r="AO516" s="17" cm="1">
        <f t="array" ref="AO516">INDEX(AO$14:AO$114,$A516+1)+SUMPRODUCT(TRANSPOSE($E516:$G516),AO$7:AO$9)</f>
        <v>4.2000000000000037E-2</v>
      </c>
      <c r="AP516" s="17" cm="1">
        <f t="array" ref="AP516">INDEX(AP$14:AP$114,$A516+1)+SUMPRODUCT(TRANSPOSE($E516:$G516),AP$7:AP$9)</f>
        <v>4.2000000000000037E-2</v>
      </c>
      <c r="AQ516" s="17" cm="1">
        <f t="array" ref="AQ516">INDEX(AQ$14:AQ$114,$A516+1)+SUMPRODUCT(TRANSPOSE($E516:$G516),AQ$7:AQ$9)</f>
        <v>4.2000000000000037E-2</v>
      </c>
      <c r="AR516" s="17" cm="1">
        <f t="array" ref="AR516">INDEX(AR$14:AR$114,$A516+1)+SUMPRODUCT(TRANSPOSE($E516:$G516),AR$7:AR$9)</f>
        <v>4.2000000000000259E-2</v>
      </c>
      <c r="AS516" s="17" cm="1">
        <f t="array" ref="AS516">INDEX(AS$14:AS$114,$A516+1)+SUMPRODUCT(TRANSPOSE($E516:$G516),AS$7:AS$9)</f>
        <v>4.2000000000000037E-2</v>
      </c>
      <c r="AT516" s="17" cm="1">
        <f t="array" ref="AT516">INDEX(AT$14:AT$114,$A516+1)+SUMPRODUCT(TRANSPOSE($E516:$G516),AT$7:AT$9)</f>
        <v>4.2000000000000037E-2</v>
      </c>
      <c r="AU516" s="17" cm="1">
        <f t="array" ref="AU516">INDEX(AU$14:AU$114,$A516+1)+SUMPRODUCT(TRANSPOSE($E516:$G516),AU$7:AU$9)</f>
        <v>4.2000000000000037E-2</v>
      </c>
      <c r="AV516" s="17" cm="1">
        <f t="array" ref="AV516">INDEX(AV$14:AV$114,$A516+1)+SUMPRODUCT(TRANSPOSE($E516:$G516),AV$7:AV$9)</f>
        <v>4.2000000000000037E-2</v>
      </c>
      <c r="AW516" s="17" cm="1">
        <f t="array" ref="AW516">INDEX(AW$14:AW$114,$A516+1)+SUMPRODUCT(TRANSPOSE($E516:$G516),AW$7:AW$9)</f>
        <v>4.2000000000000037E-2</v>
      </c>
      <c r="AX516" s="17" cm="1">
        <f t="array" ref="AX516">INDEX(AX$14:AX$114,$A516+1)+SUMPRODUCT(TRANSPOSE($E516:$G516),AX$7:AX$9)</f>
        <v>4.2071729069252051E-2</v>
      </c>
      <c r="AY516" s="17" cm="1">
        <f t="array" ref="AY516">INDEX(AY$14:AY$114,$A516+1)+SUMPRODUCT(TRANSPOSE($E516:$G516),AY$7:AY$9)</f>
        <v>4.2199628636398145E-2</v>
      </c>
      <c r="AZ516" s="17" cm="1">
        <f t="array" ref="AZ516">INDEX(AZ$14:AZ$114,$A516+1)+SUMPRODUCT(TRANSPOSE($E516:$G516),AZ$7:AZ$9)</f>
        <v>4.237002769773035E-2</v>
      </c>
      <c r="BA516" s="17" cm="1">
        <f t="array" ref="BA516">INDEX(BA$14:BA$114,$A516+1)+SUMPRODUCT(TRANSPOSE($E516:$G516),BA$7:BA$9)</f>
        <v>4.2570923619705825E-2</v>
      </c>
      <c r="BB516" s="17" cm="1">
        <f t="array" ref="BB516">INDEX(BB$14:BB$114,$A516+1)+SUMPRODUCT(TRANSPOSE($E516:$G516),BB$7:BB$9)</f>
        <v>4.2791796686220795E-2</v>
      </c>
      <c r="BC516" s="17" cm="1">
        <f t="array" ref="BC516">INDEX(BC$14:BC$114,$A516+1)+SUMPRODUCT(TRANSPOSE($E516:$G516),BC$7:BC$9)</f>
        <v>4.3023447122151337E-2</v>
      </c>
      <c r="BD516" s="17" cm="1">
        <f t="array" ref="BD516">INDEX(BD$14:BD$114,$A516+1)+SUMPRODUCT(TRANSPOSE($E516:$G516),BD$7:BD$9)</f>
        <v>4.3257856993769384E-2</v>
      </c>
      <c r="BE516" s="17" cm="1">
        <f t="array" ref="BE516">INDEX(BE$14:BE$114,$A516+1)+SUMPRODUCT(TRANSPOSE($E516:$G516),BE$7:BE$9)</f>
        <v>4.3488066656079072E-2</v>
      </c>
      <c r="BF516" s="17" cm="1">
        <f t="array" ref="BF516">INDEX(BF$14:BF$114,$A516+1)+SUMPRODUCT(TRANSPOSE($E516:$G516),BF$7:BF$9)</f>
        <v>4.3708071132193105E-2</v>
      </c>
      <c r="BG516" s="17" cm="1">
        <f t="array" ref="BG516">INDEX(BG$14:BG$114,$A516+1)+SUMPRODUCT(TRANSPOSE($E516:$G516),BG$7:BG$9)</f>
        <v>4.3912727007044516E-2</v>
      </c>
      <c r="BH516" s="17" cm="1">
        <f t="array" ref="BH516">INDEX(BH$14:BH$114,$A516+1)+SUMPRODUCT(TRANSPOSE($E516:$G516),BH$7:BH$9)</f>
        <v>4.4097669948939489E-2</v>
      </c>
      <c r="BI516" s="17" cm="1">
        <f t="array" ref="BI516">INDEX(BI$14:BI$114,$A516+1)+SUMPRODUCT(TRANSPOSE($E516:$G516),BI$7:BI$9)</f>
        <v>4.4259243958683747E-2</v>
      </c>
      <c r="BJ516" s="17" cm="1">
        <f t="array" ref="BJ516">INDEX(BJ$14:BJ$114,$A516+1)+SUMPRODUCT(TRANSPOSE($E516:$G516),BJ$7:BJ$9)</f>
        <v>4.4394437484507554E-2</v>
      </c>
      <c r="BK516" s="17" cm="1">
        <f t="array" ref="BK516">INDEX(BK$14:BK$114,$A516+1)+SUMPRODUCT(TRANSPOSE($E516:$G516),BK$7:BK$9)</f>
        <v>4.4500827928505515E-2</v>
      </c>
      <c r="BL516" s="17" cm="1">
        <f t="array" ref="BL516">INDEX(BL$14:BL$114,$A516+1)+SUMPRODUCT(TRANSPOSE($E516:$G516),BL$7:BL$9)</f>
        <v>4.4576530504423451E-2</v>
      </c>
      <c r="BM516" s="17" cm="1">
        <f t="array" ref="BM516">INDEX(BM$14:BM$114,$A516+1)+SUMPRODUCT(TRANSPOSE($E516:$G516),BM$7:BM$9)</f>
        <v>4.4620153085757952E-2</v>
      </c>
      <c r="BN516" s="17" cm="1">
        <f t="array" ref="BN516">INDEX(BN$14:BN$114,$A516+1)+SUMPRODUCT(TRANSPOSE($E516:$G516),BN$7:BN$9)</f>
        <v>4.4630758295947981E-2</v>
      </c>
      <c r="BO516" s="17" cm="1">
        <f t="array" ref="BO516">INDEX(BO$14:BO$114,$A516+1)+SUMPRODUCT(TRANSPOSE($E516:$G516),BO$7:BO$9)</f>
        <v>4.4607823950420844E-2</v>
      </c>
      <c r="BP516" s="17" cm="1">
        <f t="array" ref="BP516">INDEX(BP$14:BP$114,$A516+1)+SUMPRODUCT(TRANSPOSE($E516:$G516),BP$7:BP$9)</f>
        <v>4.4551214436635123E-2</v>
      </c>
      <c r="BQ516" s="17" cm="1">
        <f t="array" ref="BQ516">INDEX(BQ$14:BQ$114,$A516+1)+SUMPRODUCT(TRANSPOSE($E516:$G516),BQ$7:BQ$9)</f>
        <v>4.4461147086654496E-2</v>
      </c>
      <c r="BR516" s="17" cm="1">
        <f t="array" ref="BR516">INDEX(BR$14:BR$114,$A516+1)+SUMPRODUCT(TRANSPOSE($E516:$G516),BR$7:BR$9)</f>
        <v>4.4338167994626643E-2</v>
      </c>
      <c r="BS516" s="17" cm="1">
        <f t="array" ref="BS516">INDEX(BS$14:BS$114,$A516+1)+SUMPRODUCT(TRANSPOSE($E516:$G516),BS$7:BS$9)</f>
        <v>4.4183126372732362E-2</v>
      </c>
      <c r="BT516" s="17" cm="1">
        <f t="array" ref="BT516">INDEX(BT$14:BT$114,$A516+1)+SUMPRODUCT(TRANSPOSE($E516:$G516),BT$7:BT$9)</f>
        <v>4.3997152164813924E-2</v>
      </c>
      <c r="BU516" s="17" cm="1">
        <f t="array" ref="BU516">INDEX(BU$14:BU$114,$A516+1)+SUMPRODUCT(TRANSPOSE($E516:$G516),BU$7:BU$9)</f>
        <v>4.3781635808064046E-2</v>
      </c>
      <c r="BV516" s="17" cm="1">
        <f t="array" ref="BV516">INDEX(BV$14:BV$114,$A516+1)+SUMPRODUCT(TRANSPOSE($E516:$G516),BV$7:BV$9)</f>
        <v>4.3538208074795026E-2</v>
      </c>
      <c r="BW516" s="17" cm="1">
        <f t="array" ref="BW516">INDEX(BW$14:BW$114,$A516+1)+SUMPRODUCT(TRANSPOSE($E516:$G516),BW$7:BW$9)</f>
        <v>4.3268723682445831E-2</v>
      </c>
      <c r="BX516" s="17" cm="1">
        <f t="array" ref="BX516">INDEX(BX$14:BX$114,$A516+1)+SUMPRODUCT(TRANSPOSE($E516:$G516),BX$7:BX$9)</f>
        <v>4.2975243627104254E-2</v>
      </c>
      <c r="BY516" s="17" cm="1">
        <f t="array" ref="BY516">INDEX(BY$14:BY$114,$A516+1)+SUMPRODUCT(TRANSPOSE($E516:$G516),BY$7:BY$9)</f>
        <v>4.2660020891305273E-2</v>
      </c>
      <c r="BZ516" s="17" cm="1">
        <f t="array" ref="BZ516">INDEX(BZ$14:BZ$114,$A516+1)+SUMPRODUCT(TRANSPOSE($E516:$G516),BZ$7:BZ$9)</f>
        <v>4.2325483854449786E-2</v>
      </c>
      <c r="CA516" s="17" cm="1">
        <f t="array" ref="CA516">INDEX(CA$14:CA$114,$A516+1)+SUMPRODUCT(TRANSPOSE($E516:$G516),CA$7:CA$9)</f>
        <v>4.1982588706849899E-2</v>
      </c>
      <c r="CB516" s="17" cm="1">
        <f t="array" ref="CB516">INDEX(CB$14:CB$114,$A516+1)+SUMPRODUCT(TRANSPOSE($E516:$G516),CB$7:CB$9)</f>
        <v>4.1660955613950668E-2</v>
      </c>
      <c r="CC516" s="17" cm="1">
        <f t="array" ref="CC516">INDEX(CC$14:CC$114,$A516+1)+SUMPRODUCT(TRANSPOSE($E516:$G516),CC$7:CC$9)</f>
        <v>4.1359778282124893E-2</v>
      </c>
      <c r="CD516" s="17" cm="1">
        <f t="array" ref="CD516">INDEX(CD$14:CD$114,$A516+1)+SUMPRODUCT(TRANSPOSE($E516:$G516),CD$7:CD$9)</f>
        <v>4.1078299774305327E-2</v>
      </c>
      <c r="CE516" s="17" cm="1">
        <f t="array" ref="CE516">INDEX(CE$14:CE$114,$A516+1)+SUMPRODUCT(TRANSPOSE($E516:$G516),CE$7:CE$9)</f>
        <v>4.0815808117743213E-2</v>
      </c>
      <c r="CF516" s="17" cm="1">
        <f t="array" ref="CF516">INDEX(CF$14:CF$114,$A516+1)+SUMPRODUCT(TRANSPOSE($E516:$G516),CF$7:CF$9)</f>
        <v>4.0571632212847764E-2</v>
      </c>
      <c r="CG516" s="17" cm="1">
        <f t="array" ref="CG516">INDEX(CG$14:CG$114,$A516+1)+SUMPRODUCT(TRANSPOSE($E516:$G516),CG$7:CG$9)</f>
        <v>4.0345137793208252E-2</v>
      </c>
      <c r="CH516" s="17" cm="1">
        <f t="array" ref="CH516">INDEX(CH$14:CH$114,$A516+1)+SUMPRODUCT(TRANSPOSE($E516:$G516),CH$7:CH$9)</f>
        <v>4.0135723388688538E-2</v>
      </c>
      <c r="CI516" s="17" cm="1">
        <f t="array" ref="CI516">INDEX(CI$14:CI$114,$A516+1)+SUMPRODUCT(TRANSPOSE($E516:$G516),CI$7:CI$9)</f>
        <v>3.9942816180517093E-2</v>
      </c>
      <c r="CJ516" s="17" cm="1">
        <f t="array" ref="CJ516">INDEX(CJ$14:CJ$114,$A516+1)+SUMPRODUCT(TRANSPOSE($E516:$G516),CJ$7:CJ$9)</f>
        <v>3.9765868075425148E-2</v>
      </c>
      <c r="CK516" s="17" cm="1">
        <f t="array" ref="CK516">INDEX(CK$14:CK$114,$A516+1)+SUMPRODUCT(TRANSPOSE($E516:$G516),CK$7:CK$9)</f>
        <v>3.9643813288589236E-2</v>
      </c>
      <c r="CL516" s="17" cm="1">
        <f t="array" ref="CL516">INDEX(CL$14:CL$114,$A516+1)+SUMPRODUCT(TRANSPOSE($E516:$G516),CL$7:CL$9)</f>
        <v>3.9531579219340696E-2</v>
      </c>
      <c r="CM516" s="17" cm="1">
        <f t="array" ref="CM516">INDEX(CM$14:CM$114,$A516+1)+SUMPRODUCT(TRANSPOSE($E516:$G516),CM$7:CM$9)</f>
        <v>3.9428855695214926E-2</v>
      </c>
      <c r="CN516" s="17" cm="1">
        <f t="array" ref="CN516">INDEX(CN$14:CN$114,$A516+1)+SUMPRODUCT(TRANSPOSE($E516:$G516),CN$7:CN$9)</f>
        <v>3.9335328854458007E-2</v>
      </c>
      <c r="CO516" s="17" cm="1">
        <f t="array" ref="CO516">INDEX(CO$14:CO$114,$A516+1)+SUMPRODUCT(TRANSPOSE($E516:$G516),CO$7:CO$9)</f>
        <v>3.9250676378957738E-2</v>
      </c>
      <c r="CP516" s="17" cm="1">
        <f t="array" ref="CP516">INDEX(CP$14:CP$114,$A516+1)+SUMPRODUCT(TRANSPOSE($E516:$G516),CP$7:CP$9)</f>
        <v>3.9174561764707461E-2</v>
      </c>
      <c r="CQ516" s="17" cm="1">
        <f t="array" ref="CQ516">INDEX(CQ$14:CQ$114,$A516+1)+SUMPRODUCT(TRANSPOSE($E516:$G516),CQ$7:CQ$9)</f>
        <v>3.910662847866675E-2</v>
      </c>
      <c r="CR516" s="17" cm="1">
        <f t="array" ref="CR516">INDEX(CR$14:CR$114,$A516+1)+SUMPRODUCT(TRANSPOSE($E516:$G516),CR$7:CR$9)</f>
        <v>3.9046493203099164E-2</v>
      </c>
      <c r="CS516" s="17" cm="1">
        <f t="array" ref="CS516">INDEX(CS$14:CS$114,$A516+1)+SUMPRODUCT(TRANSPOSE($E516:$G516),CS$7:CS$9)</f>
        <v>3.8993738457924643E-2</v>
      </c>
      <c r="CT516" s="17" cm="1">
        <f t="array" ref="CT516">INDEX(CT$14:CT$114,$A516+1)+SUMPRODUCT(TRANSPOSE($E516:$G516),CT$7:CT$9)</f>
        <v>3.8947904200806516E-2</v>
      </c>
      <c r="CU516" s="17" cm="1">
        <f t="array" ref="CU516">INDEX(CU$14:CU$114,$A516+1)+SUMPRODUCT(TRANSPOSE($E516:$G516),CU$7:CU$9)</f>
        <v>3.8877351578763708E-2</v>
      </c>
      <c r="CV516" s="17" cm="1">
        <f t="array" ref="CV516">INDEX(CV$14:CV$114,$A516+1)+SUMPRODUCT(TRANSPOSE($E516:$G516),CV$7:CV$9)</f>
        <v>3.8820169386943437E-2</v>
      </c>
      <c r="CW516" s="17" cm="1">
        <f t="array" ref="CW516">INDEX(CW$14:CW$114,$A516+1)+SUMPRODUCT(TRANSPOSE($E516:$G516),CW$7:CW$9)</f>
        <v>3.8775458375716942E-2</v>
      </c>
      <c r="CX516" s="17" cm="1">
        <f t="array" ref="CX516">INDEX(CX$14:CX$114,$A516+1)+SUMPRODUCT(TRANSPOSE($E516:$G516),CX$7:CX$9)</f>
        <v>3.8718541266405948E-2</v>
      </c>
      <c r="CY516" s="17" cm="1">
        <f t="array" ref="CY516">INDEX(CY$14:CY$114,$A516+1)+SUMPRODUCT(TRANSPOSE($E516:$G516),CY$7:CY$9)</f>
        <v>3.8680395751714558E-2</v>
      </c>
      <c r="CZ516" s="17" cm="1">
        <f t="array" ref="CZ516">INDEX(CZ$14:CZ$114,$A516+1)+SUMPRODUCT(TRANSPOSE($E516:$G516),CZ$7:CZ$9)</f>
        <v>3.8636416235547255E-2</v>
      </c>
      <c r="DA516" s="17" cm="1">
        <f t="array" ref="DA516">INDEX(DA$14:DA$114,$A516+1)+SUMPRODUCT(TRANSPOSE($E516:$G516),DA$7:DA$9)</f>
        <v>3.862017500810655E-2</v>
      </c>
      <c r="DB516" s="17" cm="1">
        <f t="array" ref="DB516">INDEX(DB$14:DB$114,$A516+1)+SUMPRODUCT(TRANSPOSE($E516:$G516),DB$7:DB$9)</f>
        <v>3.8612108936693756E-2</v>
      </c>
      <c r="DC516" s="17" cm="1">
        <f t="array" ref="DC516">INDEX(DC$14:DC$114,$A516+1)+SUMPRODUCT(TRANSPOSE($E516:$G516),DC$7:DC$9)</f>
        <v>3.865813397907969E-2</v>
      </c>
      <c r="DD516" s="17" cm="1">
        <f t="array" ref="DD516">INDEX(DD$14:DD$114,$A516+1)+SUMPRODUCT(TRANSPOSE($E516:$G516),DD$7:DD$9)</f>
        <v>3.871630022585526E-2</v>
      </c>
    </row>
    <row r="517" spans="1:108" x14ac:dyDescent="0.25">
      <c r="A517" s="13">
        <f t="shared" si="444"/>
        <v>99</v>
      </c>
      <c r="B517" s="13">
        <f t="shared" si="445"/>
        <v>4</v>
      </c>
      <c r="C517" s="13">
        <f t="shared" ref="C517:D517" si="483">C416</f>
        <v>12</v>
      </c>
      <c r="D517" s="13">
        <f t="shared" si="483"/>
        <v>1188</v>
      </c>
      <c r="E517" s="30">
        <f t="shared" si="460"/>
        <v>0</v>
      </c>
      <c r="F517" s="30">
        <f t="shared" si="457"/>
        <v>0</v>
      </c>
      <c r="G517" s="30">
        <f t="shared" si="458"/>
        <v>0</v>
      </c>
      <c r="H517" s="36">
        <f t="shared" si="424"/>
        <v>41188</v>
      </c>
      <c r="I517" s="17" cm="1">
        <f t="array" ref="I517">INDEX(I$14:I$114,$A517+1)+SUMPRODUCT(TRANSPOSE($E517:$G517),I$7:I$9)</f>
        <v>4.1999999999996929E-2</v>
      </c>
      <c r="J517" s="17" cm="1">
        <f t="array" ref="J517">INDEX(J$14:J$114,$A517+1)+SUMPRODUCT(TRANSPOSE($E517:$G517),J$7:J$9)</f>
        <v>4.199999999999271E-2</v>
      </c>
      <c r="K517" s="17" cm="1">
        <f t="array" ref="K517">INDEX(K$14:K$114,$A517+1)+SUMPRODUCT(TRANSPOSE($E517:$G517),K$7:K$9)</f>
        <v>4.1999999999992266E-2</v>
      </c>
      <c r="L517" s="17" cm="1">
        <f t="array" ref="L517">INDEX(L$14:L$114,$A517+1)+SUMPRODUCT(TRANSPOSE($E517:$G517),L$7:L$9)</f>
        <v>4.1999999999993154E-2</v>
      </c>
      <c r="M517" s="17" cm="1">
        <f t="array" ref="M517">INDEX(M$14:M$114,$A517+1)+SUMPRODUCT(TRANSPOSE($E517:$G517),M$7:M$9)</f>
        <v>4.1999999999993154E-2</v>
      </c>
      <c r="N517" s="17" cm="1">
        <f t="array" ref="N517">INDEX(N$14:N$114,$A517+1)+SUMPRODUCT(TRANSPOSE($E517:$G517),N$7:N$9)</f>
        <v>4.1999999999993376E-2</v>
      </c>
      <c r="O517" s="17" cm="1">
        <f t="array" ref="O517">INDEX(O$14:O$114,$A517+1)+SUMPRODUCT(TRANSPOSE($E517:$G517),O$7:O$9)</f>
        <v>4.1999999999995374E-2</v>
      </c>
      <c r="P517" s="17" cm="1">
        <f t="array" ref="P517">INDEX(P$14:P$114,$A517+1)+SUMPRODUCT(TRANSPOSE($E517:$G517),P$7:P$9)</f>
        <v>4.1999999999995818E-2</v>
      </c>
      <c r="Q517" s="17" cm="1">
        <f t="array" ref="Q517">INDEX(Q$14:Q$114,$A517+1)+SUMPRODUCT(TRANSPOSE($E517:$G517),Q$7:Q$9)</f>
        <v>4.199999999999493E-2</v>
      </c>
      <c r="R517" s="17" cm="1">
        <f t="array" ref="R517">INDEX(R$14:R$114,$A517+1)+SUMPRODUCT(TRANSPOSE($E517:$G517),R$7:R$9)</f>
        <v>4.1999999999996707E-2</v>
      </c>
      <c r="S517" s="17" cm="1">
        <f t="array" ref="S517">INDEX(S$14:S$114,$A517+1)+SUMPRODUCT(TRANSPOSE($E517:$G517),S$7:S$9)</f>
        <v>4.1999999999997151E-2</v>
      </c>
      <c r="T517" s="17" cm="1">
        <f t="array" ref="T517">INDEX(T$14:T$114,$A517+1)+SUMPRODUCT(TRANSPOSE($E517:$G517),T$7:T$9)</f>
        <v>4.1999999999996929E-2</v>
      </c>
      <c r="U517" s="17" cm="1">
        <f t="array" ref="U517">INDEX(U$14:U$114,$A517+1)+SUMPRODUCT(TRANSPOSE($E517:$G517),U$7:U$9)</f>
        <v>4.1999999999998039E-2</v>
      </c>
      <c r="V517" s="17" cm="1">
        <f t="array" ref="V517">INDEX(V$14:V$114,$A517+1)+SUMPRODUCT(TRANSPOSE($E517:$G517),V$7:V$9)</f>
        <v>4.1999999999998039E-2</v>
      </c>
      <c r="W517" s="17" cm="1">
        <f t="array" ref="W517">INDEX(W$14:W$114,$A517+1)+SUMPRODUCT(TRANSPOSE($E517:$G517),W$7:W$9)</f>
        <v>4.1999999999998261E-2</v>
      </c>
      <c r="X517" s="17" cm="1">
        <f t="array" ref="X517">INDEX(X$14:X$114,$A517+1)+SUMPRODUCT(TRANSPOSE($E517:$G517),X$7:X$9)</f>
        <v>4.1999999999998927E-2</v>
      </c>
      <c r="Y517" s="17" cm="1">
        <f t="array" ref="Y517">INDEX(Y$14:Y$114,$A517+1)+SUMPRODUCT(TRANSPOSE($E517:$G517),Y$7:Y$9)</f>
        <v>4.1999999999999149E-2</v>
      </c>
      <c r="Z517" s="17" cm="1">
        <f t="array" ref="Z517">INDEX(Z$14:Z$114,$A517+1)+SUMPRODUCT(TRANSPOSE($E517:$G517),Z$7:Z$9)</f>
        <v>4.1999999999998927E-2</v>
      </c>
      <c r="AA517" s="17" cm="1">
        <f t="array" ref="AA517">INDEX(AA$14:AA$114,$A517+1)+SUMPRODUCT(TRANSPOSE($E517:$G517),AA$7:AA$9)</f>
        <v>4.1999999999999371E-2</v>
      </c>
      <c r="AB517" s="17" cm="1">
        <f t="array" ref="AB517">INDEX(AB$14:AB$114,$A517+1)+SUMPRODUCT(TRANSPOSE($E517:$G517),AB$7:AB$9)</f>
        <v>4.1999999999999371E-2</v>
      </c>
      <c r="AC517" s="17" cm="1">
        <f t="array" ref="AC517">INDEX(AC$14:AC$114,$A517+1)+SUMPRODUCT(TRANSPOSE($E517:$G517),AC$7:AC$9)</f>
        <v>4.2000000000000037E-2</v>
      </c>
      <c r="AD517" s="17" cm="1">
        <f t="array" ref="AD517">INDEX(AD$14:AD$114,$A517+1)+SUMPRODUCT(TRANSPOSE($E517:$G517),AD$7:AD$9)</f>
        <v>4.2000000000000259E-2</v>
      </c>
      <c r="AE517" s="17" cm="1">
        <f t="array" ref="AE517">INDEX(AE$14:AE$114,$A517+1)+SUMPRODUCT(TRANSPOSE($E517:$G517),AE$7:AE$9)</f>
        <v>4.1999999999999815E-2</v>
      </c>
      <c r="AF517" s="17" cm="1">
        <f t="array" ref="AF517">INDEX(AF$14:AF$114,$A517+1)+SUMPRODUCT(TRANSPOSE($E517:$G517),AF$7:AF$9)</f>
        <v>4.2000000000000037E-2</v>
      </c>
      <c r="AG517" s="17" cm="1">
        <f t="array" ref="AG517">INDEX(AG$14:AG$114,$A517+1)+SUMPRODUCT(TRANSPOSE($E517:$G517),AG$7:AG$9)</f>
        <v>4.2000000000000259E-2</v>
      </c>
      <c r="AH517" s="17" cm="1">
        <f t="array" ref="AH517">INDEX(AH$14:AH$114,$A517+1)+SUMPRODUCT(TRANSPOSE($E517:$G517),AH$7:AH$9)</f>
        <v>4.2000000000000481E-2</v>
      </c>
      <c r="AI517" s="17" cm="1">
        <f t="array" ref="AI517">INDEX(AI$14:AI$114,$A517+1)+SUMPRODUCT(TRANSPOSE($E517:$G517),AI$7:AI$9)</f>
        <v>4.2000000000000703E-2</v>
      </c>
      <c r="AJ517" s="17" cm="1">
        <f t="array" ref="AJ517">INDEX(AJ$14:AJ$114,$A517+1)+SUMPRODUCT(TRANSPOSE($E517:$G517),AJ$7:AJ$9)</f>
        <v>4.2000000000000703E-2</v>
      </c>
      <c r="AK517" s="17" cm="1">
        <f t="array" ref="AK517">INDEX(AK$14:AK$114,$A517+1)+SUMPRODUCT(TRANSPOSE($E517:$G517),AK$7:AK$9)</f>
        <v>4.2000000000000259E-2</v>
      </c>
      <c r="AL517" s="17" cm="1">
        <f t="array" ref="AL517">INDEX(AL$14:AL$114,$A517+1)+SUMPRODUCT(TRANSPOSE($E517:$G517),AL$7:AL$9)</f>
        <v>4.2000000000000037E-2</v>
      </c>
      <c r="AM517" s="17" cm="1">
        <f t="array" ref="AM517">INDEX(AM$14:AM$114,$A517+1)+SUMPRODUCT(TRANSPOSE($E517:$G517),AM$7:AM$9)</f>
        <v>4.2000000000000037E-2</v>
      </c>
      <c r="AN517" s="17" cm="1">
        <f t="array" ref="AN517">INDEX(AN$14:AN$114,$A517+1)+SUMPRODUCT(TRANSPOSE($E517:$G517),AN$7:AN$9)</f>
        <v>4.2000000000000037E-2</v>
      </c>
      <c r="AO517" s="17" cm="1">
        <f t="array" ref="AO517">INDEX(AO$14:AO$114,$A517+1)+SUMPRODUCT(TRANSPOSE($E517:$G517),AO$7:AO$9)</f>
        <v>4.2000000000000037E-2</v>
      </c>
      <c r="AP517" s="17" cm="1">
        <f t="array" ref="AP517">INDEX(AP$14:AP$114,$A517+1)+SUMPRODUCT(TRANSPOSE($E517:$G517),AP$7:AP$9)</f>
        <v>4.2000000000000037E-2</v>
      </c>
      <c r="AQ517" s="17" cm="1">
        <f t="array" ref="AQ517">INDEX(AQ$14:AQ$114,$A517+1)+SUMPRODUCT(TRANSPOSE($E517:$G517),AQ$7:AQ$9)</f>
        <v>4.2000000000000037E-2</v>
      </c>
      <c r="AR517" s="17" cm="1">
        <f t="array" ref="AR517">INDEX(AR$14:AR$114,$A517+1)+SUMPRODUCT(TRANSPOSE($E517:$G517),AR$7:AR$9)</f>
        <v>4.2000000000000259E-2</v>
      </c>
      <c r="AS517" s="17" cm="1">
        <f t="array" ref="AS517">INDEX(AS$14:AS$114,$A517+1)+SUMPRODUCT(TRANSPOSE($E517:$G517),AS$7:AS$9)</f>
        <v>4.2000000000000037E-2</v>
      </c>
      <c r="AT517" s="17" cm="1">
        <f t="array" ref="AT517">INDEX(AT$14:AT$114,$A517+1)+SUMPRODUCT(TRANSPOSE($E517:$G517),AT$7:AT$9)</f>
        <v>4.2000000000000037E-2</v>
      </c>
      <c r="AU517" s="17" cm="1">
        <f t="array" ref="AU517">INDEX(AU$14:AU$114,$A517+1)+SUMPRODUCT(TRANSPOSE($E517:$G517),AU$7:AU$9)</f>
        <v>4.2000000000000037E-2</v>
      </c>
      <c r="AV517" s="17" cm="1">
        <f t="array" ref="AV517">INDEX(AV$14:AV$114,$A517+1)+SUMPRODUCT(TRANSPOSE($E517:$G517),AV$7:AV$9)</f>
        <v>4.2000000000000037E-2</v>
      </c>
      <c r="AW517" s="17" cm="1">
        <f t="array" ref="AW517">INDEX(AW$14:AW$114,$A517+1)+SUMPRODUCT(TRANSPOSE($E517:$G517),AW$7:AW$9)</f>
        <v>4.2000000000000037E-2</v>
      </c>
      <c r="AX517" s="17" cm="1">
        <f t="array" ref="AX517">INDEX(AX$14:AX$114,$A517+1)+SUMPRODUCT(TRANSPOSE($E517:$G517),AX$7:AX$9)</f>
        <v>4.2071729069252051E-2</v>
      </c>
      <c r="AY517" s="17" cm="1">
        <f t="array" ref="AY517">INDEX(AY$14:AY$114,$A517+1)+SUMPRODUCT(TRANSPOSE($E517:$G517),AY$7:AY$9)</f>
        <v>4.2199628636398145E-2</v>
      </c>
      <c r="AZ517" s="17" cm="1">
        <f t="array" ref="AZ517">INDEX(AZ$14:AZ$114,$A517+1)+SUMPRODUCT(TRANSPOSE($E517:$G517),AZ$7:AZ$9)</f>
        <v>4.237002769773035E-2</v>
      </c>
      <c r="BA517" s="17" cm="1">
        <f t="array" ref="BA517">INDEX(BA$14:BA$114,$A517+1)+SUMPRODUCT(TRANSPOSE($E517:$G517),BA$7:BA$9)</f>
        <v>4.2570923619705825E-2</v>
      </c>
      <c r="BB517" s="17" cm="1">
        <f t="array" ref="BB517">INDEX(BB$14:BB$114,$A517+1)+SUMPRODUCT(TRANSPOSE($E517:$G517),BB$7:BB$9)</f>
        <v>4.2791796686220795E-2</v>
      </c>
      <c r="BC517" s="17" cm="1">
        <f t="array" ref="BC517">INDEX(BC$14:BC$114,$A517+1)+SUMPRODUCT(TRANSPOSE($E517:$G517),BC$7:BC$9)</f>
        <v>4.3023447122151337E-2</v>
      </c>
      <c r="BD517" s="17" cm="1">
        <f t="array" ref="BD517">INDEX(BD$14:BD$114,$A517+1)+SUMPRODUCT(TRANSPOSE($E517:$G517),BD$7:BD$9)</f>
        <v>4.3257856993769384E-2</v>
      </c>
      <c r="BE517" s="17" cm="1">
        <f t="array" ref="BE517">INDEX(BE$14:BE$114,$A517+1)+SUMPRODUCT(TRANSPOSE($E517:$G517),BE$7:BE$9)</f>
        <v>4.3488066656079072E-2</v>
      </c>
      <c r="BF517" s="17" cm="1">
        <f t="array" ref="BF517">INDEX(BF$14:BF$114,$A517+1)+SUMPRODUCT(TRANSPOSE($E517:$G517),BF$7:BF$9)</f>
        <v>4.3708071132193105E-2</v>
      </c>
      <c r="BG517" s="17" cm="1">
        <f t="array" ref="BG517">INDEX(BG$14:BG$114,$A517+1)+SUMPRODUCT(TRANSPOSE($E517:$G517),BG$7:BG$9)</f>
        <v>4.3912727007044516E-2</v>
      </c>
      <c r="BH517" s="17" cm="1">
        <f t="array" ref="BH517">INDEX(BH$14:BH$114,$A517+1)+SUMPRODUCT(TRANSPOSE($E517:$G517),BH$7:BH$9)</f>
        <v>4.4097669948939489E-2</v>
      </c>
      <c r="BI517" s="17" cm="1">
        <f t="array" ref="BI517">INDEX(BI$14:BI$114,$A517+1)+SUMPRODUCT(TRANSPOSE($E517:$G517),BI$7:BI$9)</f>
        <v>4.4259243958683747E-2</v>
      </c>
      <c r="BJ517" s="17" cm="1">
        <f t="array" ref="BJ517">INDEX(BJ$14:BJ$114,$A517+1)+SUMPRODUCT(TRANSPOSE($E517:$G517),BJ$7:BJ$9)</f>
        <v>4.4394437484507554E-2</v>
      </c>
      <c r="BK517" s="17" cm="1">
        <f t="array" ref="BK517">INDEX(BK$14:BK$114,$A517+1)+SUMPRODUCT(TRANSPOSE($E517:$G517),BK$7:BK$9)</f>
        <v>4.4500827928505515E-2</v>
      </c>
      <c r="BL517" s="17" cm="1">
        <f t="array" ref="BL517">INDEX(BL$14:BL$114,$A517+1)+SUMPRODUCT(TRANSPOSE($E517:$G517),BL$7:BL$9)</f>
        <v>4.4576530504423451E-2</v>
      </c>
      <c r="BM517" s="17" cm="1">
        <f t="array" ref="BM517">INDEX(BM$14:BM$114,$A517+1)+SUMPRODUCT(TRANSPOSE($E517:$G517),BM$7:BM$9)</f>
        <v>4.4620153085757952E-2</v>
      </c>
      <c r="BN517" s="17" cm="1">
        <f t="array" ref="BN517">INDEX(BN$14:BN$114,$A517+1)+SUMPRODUCT(TRANSPOSE($E517:$G517),BN$7:BN$9)</f>
        <v>4.4630758295947981E-2</v>
      </c>
      <c r="BO517" s="17" cm="1">
        <f t="array" ref="BO517">INDEX(BO$14:BO$114,$A517+1)+SUMPRODUCT(TRANSPOSE($E517:$G517),BO$7:BO$9)</f>
        <v>4.4607823950420844E-2</v>
      </c>
      <c r="BP517" s="17" cm="1">
        <f t="array" ref="BP517">INDEX(BP$14:BP$114,$A517+1)+SUMPRODUCT(TRANSPOSE($E517:$G517),BP$7:BP$9)</f>
        <v>4.4551214436635123E-2</v>
      </c>
      <c r="BQ517" s="17" cm="1">
        <f t="array" ref="BQ517">INDEX(BQ$14:BQ$114,$A517+1)+SUMPRODUCT(TRANSPOSE($E517:$G517),BQ$7:BQ$9)</f>
        <v>4.4461147086654496E-2</v>
      </c>
      <c r="BR517" s="17" cm="1">
        <f t="array" ref="BR517">INDEX(BR$14:BR$114,$A517+1)+SUMPRODUCT(TRANSPOSE($E517:$G517),BR$7:BR$9)</f>
        <v>4.4338167994626643E-2</v>
      </c>
      <c r="BS517" s="17" cm="1">
        <f t="array" ref="BS517">INDEX(BS$14:BS$114,$A517+1)+SUMPRODUCT(TRANSPOSE($E517:$G517),BS$7:BS$9)</f>
        <v>4.4183126372732362E-2</v>
      </c>
      <c r="BT517" s="17" cm="1">
        <f t="array" ref="BT517">INDEX(BT$14:BT$114,$A517+1)+SUMPRODUCT(TRANSPOSE($E517:$G517),BT$7:BT$9)</f>
        <v>4.3997152164813924E-2</v>
      </c>
      <c r="BU517" s="17" cm="1">
        <f t="array" ref="BU517">INDEX(BU$14:BU$114,$A517+1)+SUMPRODUCT(TRANSPOSE($E517:$G517),BU$7:BU$9)</f>
        <v>4.3781635808064046E-2</v>
      </c>
      <c r="BV517" s="17" cm="1">
        <f t="array" ref="BV517">INDEX(BV$14:BV$114,$A517+1)+SUMPRODUCT(TRANSPOSE($E517:$G517),BV$7:BV$9)</f>
        <v>4.3538208074795026E-2</v>
      </c>
      <c r="BW517" s="17" cm="1">
        <f t="array" ref="BW517">INDEX(BW$14:BW$114,$A517+1)+SUMPRODUCT(TRANSPOSE($E517:$G517),BW$7:BW$9)</f>
        <v>4.3268723682445831E-2</v>
      </c>
      <c r="BX517" s="17" cm="1">
        <f t="array" ref="BX517">INDEX(BX$14:BX$114,$A517+1)+SUMPRODUCT(TRANSPOSE($E517:$G517),BX$7:BX$9)</f>
        <v>4.2975243627104254E-2</v>
      </c>
      <c r="BY517" s="17" cm="1">
        <f t="array" ref="BY517">INDEX(BY$14:BY$114,$A517+1)+SUMPRODUCT(TRANSPOSE($E517:$G517),BY$7:BY$9)</f>
        <v>4.2660020891305273E-2</v>
      </c>
      <c r="BZ517" s="17" cm="1">
        <f t="array" ref="BZ517">INDEX(BZ$14:BZ$114,$A517+1)+SUMPRODUCT(TRANSPOSE($E517:$G517),BZ$7:BZ$9)</f>
        <v>4.2325483854449786E-2</v>
      </c>
      <c r="CA517" s="17" cm="1">
        <f t="array" ref="CA517">INDEX(CA$14:CA$114,$A517+1)+SUMPRODUCT(TRANSPOSE($E517:$G517),CA$7:CA$9)</f>
        <v>4.1982588706849899E-2</v>
      </c>
      <c r="CB517" s="17" cm="1">
        <f t="array" ref="CB517">INDEX(CB$14:CB$114,$A517+1)+SUMPRODUCT(TRANSPOSE($E517:$G517),CB$7:CB$9)</f>
        <v>4.1660955613950668E-2</v>
      </c>
      <c r="CC517" s="17" cm="1">
        <f t="array" ref="CC517">INDEX(CC$14:CC$114,$A517+1)+SUMPRODUCT(TRANSPOSE($E517:$G517),CC$7:CC$9)</f>
        <v>4.1359778282124893E-2</v>
      </c>
      <c r="CD517" s="17" cm="1">
        <f t="array" ref="CD517">INDEX(CD$14:CD$114,$A517+1)+SUMPRODUCT(TRANSPOSE($E517:$G517),CD$7:CD$9)</f>
        <v>4.1078299774305327E-2</v>
      </c>
      <c r="CE517" s="17" cm="1">
        <f t="array" ref="CE517">INDEX(CE$14:CE$114,$A517+1)+SUMPRODUCT(TRANSPOSE($E517:$G517),CE$7:CE$9)</f>
        <v>4.0815808117743213E-2</v>
      </c>
      <c r="CF517" s="17" cm="1">
        <f t="array" ref="CF517">INDEX(CF$14:CF$114,$A517+1)+SUMPRODUCT(TRANSPOSE($E517:$G517),CF$7:CF$9)</f>
        <v>4.0571632212847764E-2</v>
      </c>
      <c r="CG517" s="17" cm="1">
        <f t="array" ref="CG517">INDEX(CG$14:CG$114,$A517+1)+SUMPRODUCT(TRANSPOSE($E517:$G517),CG$7:CG$9)</f>
        <v>4.0345137793208252E-2</v>
      </c>
      <c r="CH517" s="17" cm="1">
        <f t="array" ref="CH517">INDEX(CH$14:CH$114,$A517+1)+SUMPRODUCT(TRANSPOSE($E517:$G517),CH$7:CH$9)</f>
        <v>4.0135723388688538E-2</v>
      </c>
      <c r="CI517" s="17" cm="1">
        <f t="array" ref="CI517">INDEX(CI$14:CI$114,$A517+1)+SUMPRODUCT(TRANSPOSE($E517:$G517),CI$7:CI$9)</f>
        <v>3.9942816180517093E-2</v>
      </c>
      <c r="CJ517" s="17" cm="1">
        <f t="array" ref="CJ517">INDEX(CJ$14:CJ$114,$A517+1)+SUMPRODUCT(TRANSPOSE($E517:$G517),CJ$7:CJ$9)</f>
        <v>3.9765868075425148E-2</v>
      </c>
      <c r="CK517" s="17" cm="1">
        <f t="array" ref="CK517">INDEX(CK$14:CK$114,$A517+1)+SUMPRODUCT(TRANSPOSE($E517:$G517),CK$7:CK$9)</f>
        <v>3.9643813288589236E-2</v>
      </c>
      <c r="CL517" s="17" cm="1">
        <f t="array" ref="CL517">INDEX(CL$14:CL$114,$A517+1)+SUMPRODUCT(TRANSPOSE($E517:$G517),CL$7:CL$9)</f>
        <v>3.9531579219340696E-2</v>
      </c>
      <c r="CM517" s="17" cm="1">
        <f t="array" ref="CM517">INDEX(CM$14:CM$114,$A517+1)+SUMPRODUCT(TRANSPOSE($E517:$G517),CM$7:CM$9)</f>
        <v>3.9428855695214926E-2</v>
      </c>
      <c r="CN517" s="17" cm="1">
        <f t="array" ref="CN517">INDEX(CN$14:CN$114,$A517+1)+SUMPRODUCT(TRANSPOSE($E517:$G517),CN$7:CN$9)</f>
        <v>3.9335328854458007E-2</v>
      </c>
      <c r="CO517" s="17" cm="1">
        <f t="array" ref="CO517">INDEX(CO$14:CO$114,$A517+1)+SUMPRODUCT(TRANSPOSE($E517:$G517),CO$7:CO$9)</f>
        <v>3.9250676378957738E-2</v>
      </c>
      <c r="CP517" s="17" cm="1">
        <f t="array" ref="CP517">INDEX(CP$14:CP$114,$A517+1)+SUMPRODUCT(TRANSPOSE($E517:$G517),CP$7:CP$9)</f>
        <v>3.9174561764707461E-2</v>
      </c>
      <c r="CQ517" s="17" cm="1">
        <f t="array" ref="CQ517">INDEX(CQ$14:CQ$114,$A517+1)+SUMPRODUCT(TRANSPOSE($E517:$G517),CQ$7:CQ$9)</f>
        <v>3.910662847866675E-2</v>
      </c>
      <c r="CR517" s="17" cm="1">
        <f t="array" ref="CR517">INDEX(CR$14:CR$114,$A517+1)+SUMPRODUCT(TRANSPOSE($E517:$G517),CR$7:CR$9)</f>
        <v>3.9046493203099164E-2</v>
      </c>
      <c r="CS517" s="17" cm="1">
        <f t="array" ref="CS517">INDEX(CS$14:CS$114,$A517+1)+SUMPRODUCT(TRANSPOSE($E517:$G517),CS$7:CS$9)</f>
        <v>3.8993738457924643E-2</v>
      </c>
      <c r="CT517" s="17" cm="1">
        <f t="array" ref="CT517">INDEX(CT$14:CT$114,$A517+1)+SUMPRODUCT(TRANSPOSE($E517:$G517),CT$7:CT$9)</f>
        <v>3.8947904200806516E-2</v>
      </c>
      <c r="CU517" s="17" cm="1">
        <f t="array" ref="CU517">INDEX(CU$14:CU$114,$A517+1)+SUMPRODUCT(TRANSPOSE($E517:$G517),CU$7:CU$9)</f>
        <v>3.8877351578763708E-2</v>
      </c>
      <c r="CV517" s="17" cm="1">
        <f t="array" ref="CV517">INDEX(CV$14:CV$114,$A517+1)+SUMPRODUCT(TRANSPOSE($E517:$G517),CV$7:CV$9)</f>
        <v>3.8820169386943437E-2</v>
      </c>
      <c r="CW517" s="17" cm="1">
        <f t="array" ref="CW517">INDEX(CW$14:CW$114,$A517+1)+SUMPRODUCT(TRANSPOSE($E517:$G517),CW$7:CW$9)</f>
        <v>3.8775458375716942E-2</v>
      </c>
      <c r="CX517" s="17" cm="1">
        <f t="array" ref="CX517">INDEX(CX$14:CX$114,$A517+1)+SUMPRODUCT(TRANSPOSE($E517:$G517),CX$7:CX$9)</f>
        <v>3.8718541266405948E-2</v>
      </c>
      <c r="CY517" s="17" cm="1">
        <f t="array" ref="CY517">INDEX(CY$14:CY$114,$A517+1)+SUMPRODUCT(TRANSPOSE($E517:$G517),CY$7:CY$9)</f>
        <v>3.8680395751714558E-2</v>
      </c>
      <c r="CZ517" s="17" cm="1">
        <f t="array" ref="CZ517">INDEX(CZ$14:CZ$114,$A517+1)+SUMPRODUCT(TRANSPOSE($E517:$G517),CZ$7:CZ$9)</f>
        <v>3.8636416235547255E-2</v>
      </c>
      <c r="DA517" s="17" cm="1">
        <f t="array" ref="DA517">INDEX(DA$14:DA$114,$A517+1)+SUMPRODUCT(TRANSPOSE($E517:$G517),DA$7:DA$9)</f>
        <v>3.862017500810655E-2</v>
      </c>
      <c r="DB517" s="17" cm="1">
        <f t="array" ref="DB517">INDEX(DB$14:DB$114,$A517+1)+SUMPRODUCT(TRANSPOSE($E517:$G517),DB$7:DB$9)</f>
        <v>3.8612108936693756E-2</v>
      </c>
      <c r="DC517" s="17" cm="1">
        <f t="array" ref="DC517">INDEX(DC$14:DC$114,$A517+1)+SUMPRODUCT(TRANSPOSE($E517:$G517),DC$7:DC$9)</f>
        <v>3.865813397907969E-2</v>
      </c>
      <c r="DD517" s="17" cm="1">
        <f t="array" ref="DD517">INDEX(DD$14:DD$114,$A517+1)+SUMPRODUCT(TRANSPOSE($E517:$G517),DD$7:DD$9)</f>
        <v>3.871630022585526E-2</v>
      </c>
    </row>
    <row r="518" spans="1:108" x14ac:dyDescent="0.25">
      <c r="A518" s="13">
        <f t="shared" si="444"/>
        <v>100</v>
      </c>
      <c r="B518" s="13">
        <f t="shared" si="445"/>
        <v>4</v>
      </c>
      <c r="C518" s="13">
        <f t="shared" ref="C518:D518" si="484">C417</f>
        <v>12</v>
      </c>
      <c r="D518" s="13">
        <f t="shared" si="484"/>
        <v>1200</v>
      </c>
      <c r="E518" s="30">
        <f t="shared" si="460"/>
        <v>0</v>
      </c>
      <c r="F518" s="30">
        <f t="shared" si="457"/>
        <v>0</v>
      </c>
      <c r="G518" s="30">
        <f t="shared" si="458"/>
        <v>0</v>
      </c>
      <c r="H518" s="36">
        <f t="shared" si="424"/>
        <v>41200</v>
      </c>
      <c r="I518" s="17" cm="1">
        <f t="array" ref="I518">INDEX(I$14:I$114,$A518+1)+SUMPRODUCT(TRANSPOSE($E518:$G518),I$7:I$9)</f>
        <v>4.1999999999996929E-2</v>
      </c>
      <c r="J518" s="17" cm="1">
        <f t="array" ref="J518">INDEX(J$14:J$114,$A518+1)+SUMPRODUCT(TRANSPOSE($E518:$G518),J$7:J$9)</f>
        <v>4.199999999999271E-2</v>
      </c>
      <c r="K518" s="17" cm="1">
        <f t="array" ref="K518">INDEX(K$14:K$114,$A518+1)+SUMPRODUCT(TRANSPOSE($E518:$G518),K$7:K$9)</f>
        <v>4.1999999999992266E-2</v>
      </c>
      <c r="L518" s="17" cm="1">
        <f t="array" ref="L518">INDEX(L$14:L$114,$A518+1)+SUMPRODUCT(TRANSPOSE($E518:$G518),L$7:L$9)</f>
        <v>4.1999999999993154E-2</v>
      </c>
      <c r="M518" s="17" cm="1">
        <f t="array" ref="M518">INDEX(M$14:M$114,$A518+1)+SUMPRODUCT(TRANSPOSE($E518:$G518),M$7:M$9)</f>
        <v>4.1999999999993154E-2</v>
      </c>
      <c r="N518" s="17" cm="1">
        <f t="array" ref="N518">INDEX(N$14:N$114,$A518+1)+SUMPRODUCT(TRANSPOSE($E518:$G518),N$7:N$9)</f>
        <v>4.1999999999993376E-2</v>
      </c>
      <c r="O518" s="17" cm="1">
        <f t="array" ref="O518">INDEX(O$14:O$114,$A518+1)+SUMPRODUCT(TRANSPOSE($E518:$G518),O$7:O$9)</f>
        <v>4.1999999999995374E-2</v>
      </c>
      <c r="P518" s="17" cm="1">
        <f t="array" ref="P518">INDEX(P$14:P$114,$A518+1)+SUMPRODUCT(TRANSPOSE($E518:$G518),P$7:P$9)</f>
        <v>4.1999999999995818E-2</v>
      </c>
      <c r="Q518" s="17" cm="1">
        <f t="array" ref="Q518">INDEX(Q$14:Q$114,$A518+1)+SUMPRODUCT(TRANSPOSE($E518:$G518),Q$7:Q$9)</f>
        <v>4.199999999999493E-2</v>
      </c>
      <c r="R518" s="17" cm="1">
        <f t="array" ref="R518">INDEX(R$14:R$114,$A518+1)+SUMPRODUCT(TRANSPOSE($E518:$G518),R$7:R$9)</f>
        <v>4.1999999999996707E-2</v>
      </c>
      <c r="S518" s="17" cm="1">
        <f t="array" ref="S518">INDEX(S$14:S$114,$A518+1)+SUMPRODUCT(TRANSPOSE($E518:$G518),S$7:S$9)</f>
        <v>4.1999999999997151E-2</v>
      </c>
      <c r="T518" s="17" cm="1">
        <f t="array" ref="T518">INDEX(T$14:T$114,$A518+1)+SUMPRODUCT(TRANSPOSE($E518:$G518),T$7:T$9)</f>
        <v>4.1999999999996929E-2</v>
      </c>
      <c r="U518" s="17" cm="1">
        <f t="array" ref="U518">INDEX(U$14:U$114,$A518+1)+SUMPRODUCT(TRANSPOSE($E518:$G518),U$7:U$9)</f>
        <v>4.1999999999998039E-2</v>
      </c>
      <c r="V518" s="17" cm="1">
        <f t="array" ref="V518">INDEX(V$14:V$114,$A518+1)+SUMPRODUCT(TRANSPOSE($E518:$G518),V$7:V$9)</f>
        <v>4.1999999999998039E-2</v>
      </c>
      <c r="W518" s="17" cm="1">
        <f t="array" ref="W518">INDEX(W$14:W$114,$A518+1)+SUMPRODUCT(TRANSPOSE($E518:$G518),W$7:W$9)</f>
        <v>4.1999999999998261E-2</v>
      </c>
      <c r="X518" s="17" cm="1">
        <f t="array" ref="X518">INDEX(X$14:X$114,$A518+1)+SUMPRODUCT(TRANSPOSE($E518:$G518),X$7:X$9)</f>
        <v>4.1999999999998927E-2</v>
      </c>
      <c r="Y518" s="17" cm="1">
        <f t="array" ref="Y518">INDEX(Y$14:Y$114,$A518+1)+SUMPRODUCT(TRANSPOSE($E518:$G518),Y$7:Y$9)</f>
        <v>4.1999999999999149E-2</v>
      </c>
      <c r="Z518" s="17" cm="1">
        <f t="array" ref="Z518">INDEX(Z$14:Z$114,$A518+1)+SUMPRODUCT(TRANSPOSE($E518:$G518),Z$7:Z$9)</f>
        <v>4.1999999999998927E-2</v>
      </c>
      <c r="AA518" s="17" cm="1">
        <f t="array" ref="AA518">INDEX(AA$14:AA$114,$A518+1)+SUMPRODUCT(TRANSPOSE($E518:$G518),AA$7:AA$9)</f>
        <v>4.1999999999999371E-2</v>
      </c>
      <c r="AB518" s="17" cm="1">
        <f t="array" ref="AB518">INDEX(AB$14:AB$114,$A518+1)+SUMPRODUCT(TRANSPOSE($E518:$G518),AB$7:AB$9)</f>
        <v>4.1999999999999371E-2</v>
      </c>
      <c r="AC518" s="17" cm="1">
        <f t="array" ref="AC518">INDEX(AC$14:AC$114,$A518+1)+SUMPRODUCT(TRANSPOSE($E518:$G518),AC$7:AC$9)</f>
        <v>4.2000000000000037E-2</v>
      </c>
      <c r="AD518" s="17" cm="1">
        <f t="array" ref="AD518">INDEX(AD$14:AD$114,$A518+1)+SUMPRODUCT(TRANSPOSE($E518:$G518),AD$7:AD$9)</f>
        <v>4.2000000000000259E-2</v>
      </c>
      <c r="AE518" s="17" cm="1">
        <f t="array" ref="AE518">INDEX(AE$14:AE$114,$A518+1)+SUMPRODUCT(TRANSPOSE($E518:$G518),AE$7:AE$9)</f>
        <v>4.1999999999999815E-2</v>
      </c>
      <c r="AF518" s="17" cm="1">
        <f t="array" ref="AF518">INDEX(AF$14:AF$114,$A518+1)+SUMPRODUCT(TRANSPOSE($E518:$G518),AF$7:AF$9)</f>
        <v>4.2000000000000037E-2</v>
      </c>
      <c r="AG518" s="17" cm="1">
        <f t="array" ref="AG518">INDEX(AG$14:AG$114,$A518+1)+SUMPRODUCT(TRANSPOSE($E518:$G518),AG$7:AG$9)</f>
        <v>4.2000000000000259E-2</v>
      </c>
      <c r="AH518" s="17" cm="1">
        <f t="array" ref="AH518">INDEX(AH$14:AH$114,$A518+1)+SUMPRODUCT(TRANSPOSE($E518:$G518),AH$7:AH$9)</f>
        <v>4.2000000000000481E-2</v>
      </c>
      <c r="AI518" s="17" cm="1">
        <f t="array" ref="AI518">INDEX(AI$14:AI$114,$A518+1)+SUMPRODUCT(TRANSPOSE($E518:$G518),AI$7:AI$9)</f>
        <v>4.2000000000000703E-2</v>
      </c>
      <c r="AJ518" s="17" cm="1">
        <f t="array" ref="AJ518">INDEX(AJ$14:AJ$114,$A518+1)+SUMPRODUCT(TRANSPOSE($E518:$G518),AJ$7:AJ$9)</f>
        <v>4.2000000000000703E-2</v>
      </c>
      <c r="AK518" s="17" cm="1">
        <f t="array" ref="AK518">INDEX(AK$14:AK$114,$A518+1)+SUMPRODUCT(TRANSPOSE($E518:$G518),AK$7:AK$9)</f>
        <v>4.2000000000000259E-2</v>
      </c>
      <c r="AL518" s="17" cm="1">
        <f t="array" ref="AL518">INDEX(AL$14:AL$114,$A518+1)+SUMPRODUCT(TRANSPOSE($E518:$G518),AL$7:AL$9)</f>
        <v>4.2000000000000037E-2</v>
      </c>
      <c r="AM518" s="17" cm="1">
        <f t="array" ref="AM518">INDEX(AM$14:AM$114,$A518+1)+SUMPRODUCT(TRANSPOSE($E518:$G518),AM$7:AM$9)</f>
        <v>4.2000000000000037E-2</v>
      </c>
      <c r="AN518" s="17" cm="1">
        <f t="array" ref="AN518">INDEX(AN$14:AN$114,$A518+1)+SUMPRODUCT(TRANSPOSE($E518:$G518),AN$7:AN$9)</f>
        <v>4.2000000000000037E-2</v>
      </c>
      <c r="AO518" s="17" cm="1">
        <f t="array" ref="AO518">INDEX(AO$14:AO$114,$A518+1)+SUMPRODUCT(TRANSPOSE($E518:$G518),AO$7:AO$9)</f>
        <v>4.2000000000000037E-2</v>
      </c>
      <c r="AP518" s="17" cm="1">
        <f t="array" ref="AP518">INDEX(AP$14:AP$114,$A518+1)+SUMPRODUCT(TRANSPOSE($E518:$G518),AP$7:AP$9)</f>
        <v>4.2000000000000037E-2</v>
      </c>
      <c r="AQ518" s="17" cm="1">
        <f t="array" ref="AQ518">INDEX(AQ$14:AQ$114,$A518+1)+SUMPRODUCT(TRANSPOSE($E518:$G518),AQ$7:AQ$9)</f>
        <v>4.2000000000000037E-2</v>
      </c>
      <c r="AR518" s="17" cm="1">
        <f t="array" ref="AR518">INDEX(AR$14:AR$114,$A518+1)+SUMPRODUCT(TRANSPOSE($E518:$G518),AR$7:AR$9)</f>
        <v>4.2000000000000259E-2</v>
      </c>
      <c r="AS518" s="17" cm="1">
        <f t="array" ref="AS518">INDEX(AS$14:AS$114,$A518+1)+SUMPRODUCT(TRANSPOSE($E518:$G518),AS$7:AS$9)</f>
        <v>4.2000000000000037E-2</v>
      </c>
      <c r="AT518" s="17" cm="1">
        <f t="array" ref="AT518">INDEX(AT$14:AT$114,$A518+1)+SUMPRODUCT(TRANSPOSE($E518:$G518),AT$7:AT$9)</f>
        <v>4.2000000000000037E-2</v>
      </c>
      <c r="AU518" s="17" cm="1">
        <f t="array" ref="AU518">INDEX(AU$14:AU$114,$A518+1)+SUMPRODUCT(TRANSPOSE($E518:$G518),AU$7:AU$9)</f>
        <v>4.2000000000000037E-2</v>
      </c>
      <c r="AV518" s="17" cm="1">
        <f t="array" ref="AV518">INDEX(AV$14:AV$114,$A518+1)+SUMPRODUCT(TRANSPOSE($E518:$G518),AV$7:AV$9)</f>
        <v>4.2000000000000037E-2</v>
      </c>
      <c r="AW518" s="17" cm="1">
        <f t="array" ref="AW518">INDEX(AW$14:AW$114,$A518+1)+SUMPRODUCT(TRANSPOSE($E518:$G518),AW$7:AW$9)</f>
        <v>4.2000000000000037E-2</v>
      </c>
      <c r="AX518" s="17" cm="1">
        <f t="array" ref="AX518">INDEX(AX$14:AX$114,$A518+1)+SUMPRODUCT(TRANSPOSE($E518:$G518),AX$7:AX$9)</f>
        <v>4.2071729069252051E-2</v>
      </c>
      <c r="AY518" s="17" cm="1">
        <f t="array" ref="AY518">INDEX(AY$14:AY$114,$A518+1)+SUMPRODUCT(TRANSPOSE($E518:$G518),AY$7:AY$9)</f>
        <v>4.2199628636398145E-2</v>
      </c>
      <c r="AZ518" s="17" cm="1">
        <f t="array" ref="AZ518">INDEX(AZ$14:AZ$114,$A518+1)+SUMPRODUCT(TRANSPOSE($E518:$G518),AZ$7:AZ$9)</f>
        <v>4.237002769773035E-2</v>
      </c>
      <c r="BA518" s="17" cm="1">
        <f t="array" ref="BA518">INDEX(BA$14:BA$114,$A518+1)+SUMPRODUCT(TRANSPOSE($E518:$G518),BA$7:BA$9)</f>
        <v>4.2570923619705825E-2</v>
      </c>
      <c r="BB518" s="17" cm="1">
        <f t="array" ref="BB518">INDEX(BB$14:BB$114,$A518+1)+SUMPRODUCT(TRANSPOSE($E518:$G518),BB$7:BB$9)</f>
        <v>4.2791796686220795E-2</v>
      </c>
      <c r="BC518" s="17" cm="1">
        <f t="array" ref="BC518">INDEX(BC$14:BC$114,$A518+1)+SUMPRODUCT(TRANSPOSE($E518:$G518),BC$7:BC$9)</f>
        <v>4.3023447122151337E-2</v>
      </c>
      <c r="BD518" s="17" cm="1">
        <f t="array" ref="BD518">INDEX(BD$14:BD$114,$A518+1)+SUMPRODUCT(TRANSPOSE($E518:$G518),BD$7:BD$9)</f>
        <v>4.3257856993769384E-2</v>
      </c>
      <c r="BE518" s="17" cm="1">
        <f t="array" ref="BE518">INDEX(BE$14:BE$114,$A518+1)+SUMPRODUCT(TRANSPOSE($E518:$G518),BE$7:BE$9)</f>
        <v>4.3488066656079072E-2</v>
      </c>
      <c r="BF518" s="17" cm="1">
        <f t="array" ref="BF518">INDEX(BF$14:BF$114,$A518+1)+SUMPRODUCT(TRANSPOSE($E518:$G518),BF$7:BF$9)</f>
        <v>4.3708071132193105E-2</v>
      </c>
      <c r="BG518" s="17" cm="1">
        <f t="array" ref="BG518">INDEX(BG$14:BG$114,$A518+1)+SUMPRODUCT(TRANSPOSE($E518:$G518),BG$7:BG$9)</f>
        <v>4.3912727007044516E-2</v>
      </c>
      <c r="BH518" s="17" cm="1">
        <f t="array" ref="BH518">INDEX(BH$14:BH$114,$A518+1)+SUMPRODUCT(TRANSPOSE($E518:$G518),BH$7:BH$9)</f>
        <v>4.4097669948939489E-2</v>
      </c>
      <c r="BI518" s="17" cm="1">
        <f t="array" ref="BI518">INDEX(BI$14:BI$114,$A518+1)+SUMPRODUCT(TRANSPOSE($E518:$G518),BI$7:BI$9)</f>
        <v>4.4259243958683747E-2</v>
      </c>
      <c r="BJ518" s="17" cm="1">
        <f t="array" ref="BJ518">INDEX(BJ$14:BJ$114,$A518+1)+SUMPRODUCT(TRANSPOSE($E518:$G518),BJ$7:BJ$9)</f>
        <v>4.4394437484507554E-2</v>
      </c>
      <c r="BK518" s="17" cm="1">
        <f t="array" ref="BK518">INDEX(BK$14:BK$114,$A518+1)+SUMPRODUCT(TRANSPOSE($E518:$G518),BK$7:BK$9)</f>
        <v>4.4500827928505515E-2</v>
      </c>
      <c r="BL518" s="17" cm="1">
        <f t="array" ref="BL518">INDEX(BL$14:BL$114,$A518+1)+SUMPRODUCT(TRANSPOSE($E518:$G518),BL$7:BL$9)</f>
        <v>4.4576530504423451E-2</v>
      </c>
      <c r="BM518" s="17" cm="1">
        <f t="array" ref="BM518">INDEX(BM$14:BM$114,$A518+1)+SUMPRODUCT(TRANSPOSE($E518:$G518),BM$7:BM$9)</f>
        <v>4.4620153085757952E-2</v>
      </c>
      <c r="BN518" s="17" cm="1">
        <f t="array" ref="BN518">INDEX(BN$14:BN$114,$A518+1)+SUMPRODUCT(TRANSPOSE($E518:$G518),BN$7:BN$9)</f>
        <v>4.4630758295947981E-2</v>
      </c>
      <c r="BO518" s="17" cm="1">
        <f t="array" ref="BO518">INDEX(BO$14:BO$114,$A518+1)+SUMPRODUCT(TRANSPOSE($E518:$G518),BO$7:BO$9)</f>
        <v>4.4607823950420844E-2</v>
      </c>
      <c r="BP518" s="17" cm="1">
        <f t="array" ref="BP518">INDEX(BP$14:BP$114,$A518+1)+SUMPRODUCT(TRANSPOSE($E518:$G518),BP$7:BP$9)</f>
        <v>4.4551214436635123E-2</v>
      </c>
      <c r="BQ518" s="17" cm="1">
        <f t="array" ref="BQ518">INDEX(BQ$14:BQ$114,$A518+1)+SUMPRODUCT(TRANSPOSE($E518:$G518),BQ$7:BQ$9)</f>
        <v>4.4461147086654496E-2</v>
      </c>
      <c r="BR518" s="17" cm="1">
        <f t="array" ref="BR518">INDEX(BR$14:BR$114,$A518+1)+SUMPRODUCT(TRANSPOSE($E518:$G518),BR$7:BR$9)</f>
        <v>4.4338167994626643E-2</v>
      </c>
      <c r="BS518" s="17" cm="1">
        <f t="array" ref="BS518">INDEX(BS$14:BS$114,$A518+1)+SUMPRODUCT(TRANSPOSE($E518:$G518),BS$7:BS$9)</f>
        <v>4.4183126372732362E-2</v>
      </c>
      <c r="BT518" s="17" cm="1">
        <f t="array" ref="BT518">INDEX(BT$14:BT$114,$A518+1)+SUMPRODUCT(TRANSPOSE($E518:$G518),BT$7:BT$9)</f>
        <v>4.3997152164813924E-2</v>
      </c>
      <c r="BU518" s="17" cm="1">
        <f t="array" ref="BU518">INDEX(BU$14:BU$114,$A518+1)+SUMPRODUCT(TRANSPOSE($E518:$G518),BU$7:BU$9)</f>
        <v>4.3781635808064046E-2</v>
      </c>
      <c r="BV518" s="17" cm="1">
        <f t="array" ref="BV518">INDEX(BV$14:BV$114,$A518+1)+SUMPRODUCT(TRANSPOSE($E518:$G518),BV$7:BV$9)</f>
        <v>4.3538208074795026E-2</v>
      </c>
      <c r="BW518" s="17" cm="1">
        <f t="array" ref="BW518">INDEX(BW$14:BW$114,$A518+1)+SUMPRODUCT(TRANSPOSE($E518:$G518),BW$7:BW$9)</f>
        <v>4.3268723682445831E-2</v>
      </c>
      <c r="BX518" s="17" cm="1">
        <f t="array" ref="BX518">INDEX(BX$14:BX$114,$A518+1)+SUMPRODUCT(TRANSPOSE($E518:$G518),BX$7:BX$9)</f>
        <v>4.2975243627104254E-2</v>
      </c>
      <c r="BY518" s="17" cm="1">
        <f t="array" ref="BY518">INDEX(BY$14:BY$114,$A518+1)+SUMPRODUCT(TRANSPOSE($E518:$G518),BY$7:BY$9)</f>
        <v>4.2660020891305273E-2</v>
      </c>
      <c r="BZ518" s="17" cm="1">
        <f t="array" ref="BZ518">INDEX(BZ$14:BZ$114,$A518+1)+SUMPRODUCT(TRANSPOSE($E518:$G518),BZ$7:BZ$9)</f>
        <v>4.2325483854449786E-2</v>
      </c>
      <c r="CA518" s="17" cm="1">
        <f t="array" ref="CA518">INDEX(CA$14:CA$114,$A518+1)+SUMPRODUCT(TRANSPOSE($E518:$G518),CA$7:CA$9)</f>
        <v>4.1982588706849899E-2</v>
      </c>
      <c r="CB518" s="17" cm="1">
        <f t="array" ref="CB518">INDEX(CB$14:CB$114,$A518+1)+SUMPRODUCT(TRANSPOSE($E518:$G518),CB$7:CB$9)</f>
        <v>4.1660955613950668E-2</v>
      </c>
      <c r="CC518" s="17" cm="1">
        <f t="array" ref="CC518">INDEX(CC$14:CC$114,$A518+1)+SUMPRODUCT(TRANSPOSE($E518:$G518),CC$7:CC$9)</f>
        <v>4.1359778282124893E-2</v>
      </c>
      <c r="CD518" s="17" cm="1">
        <f t="array" ref="CD518">INDEX(CD$14:CD$114,$A518+1)+SUMPRODUCT(TRANSPOSE($E518:$G518),CD$7:CD$9)</f>
        <v>4.1078299774305327E-2</v>
      </c>
      <c r="CE518" s="17" cm="1">
        <f t="array" ref="CE518">INDEX(CE$14:CE$114,$A518+1)+SUMPRODUCT(TRANSPOSE($E518:$G518),CE$7:CE$9)</f>
        <v>4.0815808117743213E-2</v>
      </c>
      <c r="CF518" s="17" cm="1">
        <f t="array" ref="CF518">INDEX(CF$14:CF$114,$A518+1)+SUMPRODUCT(TRANSPOSE($E518:$G518),CF$7:CF$9)</f>
        <v>4.0571632212847764E-2</v>
      </c>
      <c r="CG518" s="17" cm="1">
        <f t="array" ref="CG518">INDEX(CG$14:CG$114,$A518+1)+SUMPRODUCT(TRANSPOSE($E518:$G518),CG$7:CG$9)</f>
        <v>4.0345137793208252E-2</v>
      </c>
      <c r="CH518" s="17" cm="1">
        <f t="array" ref="CH518">INDEX(CH$14:CH$114,$A518+1)+SUMPRODUCT(TRANSPOSE($E518:$G518),CH$7:CH$9)</f>
        <v>4.0135723388688538E-2</v>
      </c>
      <c r="CI518" s="17" cm="1">
        <f t="array" ref="CI518">INDEX(CI$14:CI$114,$A518+1)+SUMPRODUCT(TRANSPOSE($E518:$G518),CI$7:CI$9)</f>
        <v>3.9942816180517093E-2</v>
      </c>
      <c r="CJ518" s="17" cm="1">
        <f t="array" ref="CJ518">INDEX(CJ$14:CJ$114,$A518+1)+SUMPRODUCT(TRANSPOSE($E518:$G518),CJ$7:CJ$9)</f>
        <v>3.9765868075425148E-2</v>
      </c>
      <c r="CK518" s="17" cm="1">
        <f t="array" ref="CK518">INDEX(CK$14:CK$114,$A518+1)+SUMPRODUCT(TRANSPOSE($E518:$G518),CK$7:CK$9)</f>
        <v>3.9643813288589236E-2</v>
      </c>
      <c r="CL518" s="17" cm="1">
        <f t="array" ref="CL518">INDEX(CL$14:CL$114,$A518+1)+SUMPRODUCT(TRANSPOSE($E518:$G518),CL$7:CL$9)</f>
        <v>3.9531579219340696E-2</v>
      </c>
      <c r="CM518" s="17" cm="1">
        <f t="array" ref="CM518">INDEX(CM$14:CM$114,$A518+1)+SUMPRODUCT(TRANSPOSE($E518:$G518),CM$7:CM$9)</f>
        <v>3.9428855695214926E-2</v>
      </c>
      <c r="CN518" s="17" cm="1">
        <f t="array" ref="CN518">INDEX(CN$14:CN$114,$A518+1)+SUMPRODUCT(TRANSPOSE($E518:$G518),CN$7:CN$9)</f>
        <v>3.9335328854458007E-2</v>
      </c>
      <c r="CO518" s="17" cm="1">
        <f t="array" ref="CO518">INDEX(CO$14:CO$114,$A518+1)+SUMPRODUCT(TRANSPOSE($E518:$G518),CO$7:CO$9)</f>
        <v>3.9250676378957738E-2</v>
      </c>
      <c r="CP518" s="17" cm="1">
        <f t="array" ref="CP518">INDEX(CP$14:CP$114,$A518+1)+SUMPRODUCT(TRANSPOSE($E518:$G518),CP$7:CP$9)</f>
        <v>3.9174561764707461E-2</v>
      </c>
      <c r="CQ518" s="17" cm="1">
        <f t="array" ref="CQ518">INDEX(CQ$14:CQ$114,$A518+1)+SUMPRODUCT(TRANSPOSE($E518:$G518),CQ$7:CQ$9)</f>
        <v>3.910662847866675E-2</v>
      </c>
      <c r="CR518" s="17" cm="1">
        <f t="array" ref="CR518">INDEX(CR$14:CR$114,$A518+1)+SUMPRODUCT(TRANSPOSE($E518:$G518),CR$7:CR$9)</f>
        <v>3.9046493203099164E-2</v>
      </c>
      <c r="CS518" s="17" cm="1">
        <f t="array" ref="CS518">INDEX(CS$14:CS$114,$A518+1)+SUMPRODUCT(TRANSPOSE($E518:$G518),CS$7:CS$9)</f>
        <v>3.8993738457924643E-2</v>
      </c>
      <c r="CT518" s="17" cm="1">
        <f t="array" ref="CT518">INDEX(CT$14:CT$114,$A518+1)+SUMPRODUCT(TRANSPOSE($E518:$G518),CT$7:CT$9)</f>
        <v>3.8947904200806516E-2</v>
      </c>
      <c r="CU518" s="17" cm="1">
        <f t="array" ref="CU518">INDEX(CU$14:CU$114,$A518+1)+SUMPRODUCT(TRANSPOSE($E518:$G518),CU$7:CU$9)</f>
        <v>3.8877351578763708E-2</v>
      </c>
      <c r="CV518" s="17" cm="1">
        <f t="array" ref="CV518">INDEX(CV$14:CV$114,$A518+1)+SUMPRODUCT(TRANSPOSE($E518:$G518),CV$7:CV$9)</f>
        <v>3.8820169386943437E-2</v>
      </c>
      <c r="CW518" s="17" cm="1">
        <f t="array" ref="CW518">INDEX(CW$14:CW$114,$A518+1)+SUMPRODUCT(TRANSPOSE($E518:$G518),CW$7:CW$9)</f>
        <v>3.8775458375716942E-2</v>
      </c>
      <c r="CX518" s="17" cm="1">
        <f t="array" ref="CX518">INDEX(CX$14:CX$114,$A518+1)+SUMPRODUCT(TRANSPOSE($E518:$G518),CX$7:CX$9)</f>
        <v>3.8718541266405948E-2</v>
      </c>
      <c r="CY518" s="17" cm="1">
        <f t="array" ref="CY518">INDEX(CY$14:CY$114,$A518+1)+SUMPRODUCT(TRANSPOSE($E518:$G518),CY$7:CY$9)</f>
        <v>3.8680395751714558E-2</v>
      </c>
      <c r="CZ518" s="17" cm="1">
        <f t="array" ref="CZ518">INDEX(CZ$14:CZ$114,$A518+1)+SUMPRODUCT(TRANSPOSE($E518:$G518),CZ$7:CZ$9)</f>
        <v>3.8636416235547255E-2</v>
      </c>
      <c r="DA518" s="17" cm="1">
        <f t="array" ref="DA518">INDEX(DA$14:DA$114,$A518+1)+SUMPRODUCT(TRANSPOSE($E518:$G518),DA$7:DA$9)</f>
        <v>3.862017500810655E-2</v>
      </c>
      <c r="DB518" s="17" cm="1">
        <f t="array" ref="DB518">INDEX(DB$14:DB$114,$A518+1)+SUMPRODUCT(TRANSPOSE($E518:$G518),DB$7:DB$9)</f>
        <v>3.8612108936693756E-2</v>
      </c>
      <c r="DC518" s="17" cm="1">
        <f t="array" ref="DC518">INDEX(DC$14:DC$114,$A518+1)+SUMPRODUCT(TRANSPOSE($E518:$G518),DC$7:DC$9)</f>
        <v>3.865813397907969E-2</v>
      </c>
      <c r="DD518" s="17" cm="1">
        <f t="array" ref="DD518">INDEX(DD$14:DD$114,$A518+1)+SUMPRODUCT(TRANSPOSE($E518:$G518),DD$7:DD$9)</f>
        <v>3.871630022585526E-2</v>
      </c>
    </row>
    <row r="519" spans="1:108" x14ac:dyDescent="0.25">
      <c r="A519" s="13">
        <f>A418</f>
        <v>0</v>
      </c>
      <c r="B519" s="13">
        <f>B418+1</f>
        <v>5</v>
      </c>
      <c r="C519" s="13">
        <f>C418</f>
        <v>12</v>
      </c>
      <c r="D519" s="13">
        <f>D418</f>
        <v>0</v>
      </c>
      <c r="E519" s="28">
        <v>0</v>
      </c>
      <c r="F519" s="28">
        <v>0</v>
      </c>
      <c r="G519" s="28">
        <v>0</v>
      </c>
      <c r="H519" s="36">
        <f t="shared" si="424"/>
        <v>50000</v>
      </c>
      <c r="I519" s="17" cm="1">
        <f t="array" ref="I519">INDEX(I$14:I$114,$A519+1)+SUMPRODUCT(TRANSPOSE($E519:$G519),I$7:I$9)</f>
        <v>4.4490912263007498E-2</v>
      </c>
      <c r="J519" s="17" cm="1">
        <f t="array" ref="J519">INDEX(J$14:J$114,$A519+1)+SUMPRODUCT(TRANSPOSE($E519:$G519),J$7:J$9)</f>
        <v>4.3834497966531938E-2</v>
      </c>
      <c r="K519" s="17" cm="1">
        <f t="array" ref="K519">INDEX(K$14:K$114,$A519+1)+SUMPRODUCT(TRANSPOSE($E519:$G519),K$7:K$9)</f>
        <v>4.182914778164859E-2</v>
      </c>
      <c r="L519" s="17" cm="1">
        <f t="array" ref="L519">INDEX(L$14:L$114,$A519+1)+SUMPRODUCT(TRANSPOSE($E519:$G519),L$7:L$9)</f>
        <v>4.0635360300731893E-2</v>
      </c>
      <c r="M519" s="17" cm="1">
        <f t="array" ref="M519">INDEX(M$14:M$114,$A519+1)+SUMPRODUCT(TRANSPOSE($E519:$G519),M$7:M$9)</f>
        <v>3.939872109702347E-2</v>
      </c>
      <c r="N519" s="17" cm="1">
        <f t="array" ref="N519">INDEX(N$14:N$114,$A519+1)+SUMPRODUCT(TRANSPOSE($E519:$G519),N$7:N$9)</f>
        <v>3.8681191221798361E-2</v>
      </c>
      <c r="O519" s="17" cm="1">
        <f t="array" ref="O519">INDEX(O$14:O$114,$A519+1)+SUMPRODUCT(TRANSPOSE($E519:$G519),O$7:O$9)</f>
        <v>3.7930661590559467E-2</v>
      </c>
      <c r="P519" s="17" cm="1">
        <f t="array" ref="P519">INDEX(P$14:P$114,$A519+1)+SUMPRODUCT(TRANSPOSE($E519:$G519),P$7:P$9)</f>
        <v>3.7522551079378186E-2</v>
      </c>
      <c r="Q519" s="17" cm="1">
        <f t="array" ref="Q519">INDEX(Q$14:Q$114,$A519+1)+SUMPRODUCT(TRANSPOSE($E519:$G519),Q$7:Q$9)</f>
        <v>3.7089293903108E-2</v>
      </c>
      <c r="R519" s="17" cm="1">
        <f t="array" ref="R519">INDEX(R$14:R$114,$A519+1)+SUMPRODUCT(TRANSPOSE($E519:$G519),R$7:R$9)</f>
        <v>3.6634186399960855E-2</v>
      </c>
      <c r="S519" s="17" cm="1">
        <f t="array" ref="S519">INDEX(S$14:S$114,$A519+1)+SUMPRODUCT(TRANSPOSE($E519:$G519),S$7:S$9)</f>
        <v>3.6474295540077639E-2</v>
      </c>
      <c r="T519" s="17" cm="1">
        <f t="array" ref="T519">INDEX(T$14:T$114,$A519+1)+SUMPRODUCT(TRANSPOSE($E519:$G519),T$7:T$9)</f>
        <v>3.6298089111243215E-2</v>
      </c>
      <c r="U519" s="17" cm="1">
        <f t="array" ref="U519">INDEX(U$14:U$114,$A519+1)+SUMPRODUCT(TRANSPOSE($E519:$G519),U$7:U$9)</f>
        <v>3.6107874772792536E-2</v>
      </c>
      <c r="V519" s="17" cm="1">
        <f t="array" ref="V519">INDEX(V$14:V$114,$A519+1)+SUMPRODUCT(TRANSPOSE($E519:$G519),V$7:V$9)</f>
        <v>3.5905695249157876E-2</v>
      </c>
      <c r="W519" s="17" cm="1">
        <f t="array" ref="W519">INDEX(W$14:W$114,$A519+1)+SUMPRODUCT(TRANSPOSE($E519:$G519),W$7:W$9)</f>
        <v>3.5693354696067825E-2</v>
      </c>
      <c r="X519" s="17" cm="1">
        <f t="array" ref="X519">INDEX(X$14:X$114,$A519+1)+SUMPRODUCT(TRANSPOSE($E519:$G519),X$7:X$9)</f>
        <v>3.5472443706196177E-2</v>
      </c>
      <c r="Y519" s="17" cm="1">
        <f t="array" ref="Y519">INDEX(Y$14:Y$114,$A519+1)+SUMPRODUCT(TRANSPOSE($E519:$G519),Y$7:Y$9)</f>
        <v>3.5244361151832937E-2</v>
      </c>
      <c r="Z519" s="17" cm="1">
        <f t="array" ref="Z519">INDEX(Z$14:Z$114,$A519+1)+SUMPRODUCT(TRANSPOSE($E519:$G519),Z$7:Z$9)</f>
        <v>3.5010335174210372E-2</v>
      </c>
      <c r="AA519" s="17" cm="1">
        <f t="array" ref="AA519">INDEX(AA$14:AA$114,$A519+1)+SUMPRODUCT(TRANSPOSE($E519:$G519),AA$7:AA$9)</f>
        <v>3.4771439905891377E-2</v>
      </c>
      <c r="AB519" s="17" cm="1">
        <f t="array" ref="AB519">INDEX(AB$14:AB$114,$A519+1)+SUMPRODUCT(TRANSPOSE($E519:$G519),AB$7:AB$9)</f>
        <v>3.4528612760827304E-2</v>
      </c>
      <c r="AC519" s="17" cm="1">
        <f t="array" ref="AC519">INDEX(AC$14:AC$114,$A519+1)+SUMPRODUCT(TRANSPOSE($E519:$G519),AC$7:AC$9)</f>
        <v>3.4115206685559674E-2</v>
      </c>
      <c r="AD519" s="17" cm="1">
        <f t="array" ref="AD519">INDEX(AD$14:AD$114,$A519+1)+SUMPRODUCT(TRANSPOSE($E519:$G519),AD$7:AD$9)</f>
        <v>3.3699390065000445E-2</v>
      </c>
      <c r="AE519" s="17" cm="1">
        <f t="array" ref="AE519">INDEX(AE$14:AE$114,$A519+1)+SUMPRODUCT(TRANSPOSE($E519:$G519),AE$7:AE$9)</f>
        <v>3.3281772818638089E-2</v>
      </c>
      <c r="AF519" s="17" cm="1">
        <f t="array" ref="AF519">INDEX(AF$14:AF$114,$A519+1)+SUMPRODUCT(TRANSPOSE($E519:$G519),AF$7:AF$9)</f>
        <v>3.286287808027244E-2</v>
      </c>
      <c r="AG519" s="17" cm="1">
        <f t="array" ref="AG519">INDEX(AG$14:AG$114,$A519+1)+SUMPRODUCT(TRANSPOSE($E519:$G519),AG$7:AG$9)</f>
        <v>3.2443152848054657E-2</v>
      </c>
      <c r="AH519" s="17" cm="1">
        <f t="array" ref="AH519">INDEX(AH$14:AH$114,$A519+1)+SUMPRODUCT(TRANSPOSE($E519:$G519),AH$7:AH$9)</f>
        <v>3.2022976490276189E-2</v>
      </c>
      <c r="AI519" s="17" cm="1">
        <f t="array" ref="AI519">INDEX(AI$14:AI$114,$A519+1)+SUMPRODUCT(TRANSPOSE($E519:$G519),AI$7:AI$9)</f>
        <v>3.1602668596354633E-2</v>
      </c>
      <c r="AJ519" s="17" cm="1">
        <f t="array" ref="AJ519">INDEX(AJ$14:AJ$114,$A519+1)+SUMPRODUCT(TRANSPOSE($E519:$G519),AJ$7:AJ$9)</f>
        <v>3.1182496024292572E-2</v>
      </c>
      <c r="AK519" s="17" cm="1">
        <f t="array" ref="AK519">INDEX(AK$14:AK$114,$A519+1)+SUMPRODUCT(TRANSPOSE($E519:$G519),AK$7:AK$9)</f>
        <v>3.0762679221103095E-2</v>
      </c>
      <c r="AL519" s="17" cm="1">
        <f t="array" ref="AL519">INDEX(AL$14:AL$114,$A519+1)+SUMPRODUCT(TRANSPOSE($E519:$G519),AL$7:AL$9)</f>
        <v>3.0343397420086404E-2</v>
      </c>
      <c r="AM519" s="17" cm="1">
        <f t="array" ref="AM519">INDEX(AM$14:AM$114,$A519+1)+SUMPRODUCT(TRANSPOSE($E519:$G519),AM$7:AM$9)</f>
        <v>2.9991809296872729E-2</v>
      </c>
      <c r="AN519" s="17" cm="1">
        <f t="array" ref="AN519">INDEX(AN$14:AN$114,$A519+1)+SUMPRODUCT(TRANSPOSE($E519:$G519),AN$7:AN$9)</f>
        <v>2.9723701329668062E-2</v>
      </c>
      <c r="AO519" s="17" cm="1">
        <f t="array" ref="AO519">INDEX(AO$14:AO$114,$A519+1)+SUMPRODUCT(TRANSPOSE($E519:$G519),AO$7:AO$9)</f>
        <v>2.9534518632725826E-2</v>
      </c>
      <c r="AP519" s="17" cm="1">
        <f t="array" ref="AP519">INDEX(AP$14:AP$114,$A519+1)+SUMPRODUCT(TRANSPOSE($E519:$G519),AP$7:AP$9)</f>
        <v>2.9419638122867964E-2</v>
      </c>
      <c r="AQ519" s="17" cm="1">
        <f t="array" ref="AQ519">INDEX(AQ$14:AQ$114,$A519+1)+SUMPRODUCT(TRANSPOSE($E519:$G519),AQ$7:AQ$9)</f>
        <v>2.9374373976725821E-2</v>
      </c>
      <c r="AR519" s="17" cm="1">
        <f t="array" ref="AR519">INDEX(AR$14:AR$114,$A519+1)+SUMPRODUCT(TRANSPOSE($E519:$G519),AR$7:AR$9)</f>
        <v>2.9393988380522096E-2</v>
      </c>
      <c r="AS519" s="17" cm="1">
        <f t="array" ref="AS519">INDEX(AS$14:AS$114,$A519+1)+SUMPRODUCT(TRANSPOSE($E519:$G519),AS$7:AS$9)</f>
        <v>2.9473696627340118E-2</v>
      </c>
      <c r="AT519" s="17" cm="1">
        <f t="array" ref="AT519">INDEX(AT$14:AT$114,$A519+1)+SUMPRODUCT(TRANSPOSE($E519:$G519),AT$7:AT$9)</f>
        <v>2.9608675721614297E-2</v>
      </c>
      <c r="AU519" s="17" cm="1">
        <f t="array" ref="AU519">INDEX(AU$14:AU$114,$A519+1)+SUMPRODUCT(TRANSPOSE($E519:$G519),AU$7:AU$9)</f>
        <v>2.9794067878006203E-2</v>
      </c>
      <c r="AV519" s="17" cm="1">
        <f t="array" ref="AV519">INDEX(AV$14:AV$114,$A519+1)+SUMPRODUCT(TRANSPOSE($E519:$G519),AV$7:AV$9)</f>
        <v>3.0024985940497295E-2</v>
      </c>
      <c r="AW519" s="17" cm="1">
        <f t="array" ref="AW519">INDEX(AW$14:AW$114,$A519+1)+SUMPRODUCT(TRANSPOSE($E519:$G519),AW$7:AW$9)</f>
        <v>3.0296517503174192E-2</v>
      </c>
      <c r="AX519" s="17" cm="1">
        <f t="array" ref="AX519">INDEX(AX$14:AX$114,$A519+1)+SUMPRODUCT(TRANSPOSE($E519:$G519),AX$7:AX$9)</f>
        <v>3.0603726823948518E-2</v>
      </c>
      <c r="AY519" s="17" cm="1">
        <f t="array" ref="AY519">INDEX(AY$14:AY$114,$A519+1)+SUMPRODUCT(TRANSPOSE($E519:$G519),AY$7:AY$9)</f>
        <v>3.0941661620912386E-2</v>
      </c>
      <c r="AZ519" s="17" cm="1">
        <f t="array" ref="AZ519">INDEX(AZ$14:AZ$114,$A519+1)+SUMPRODUCT(TRANSPOSE($E519:$G519),AZ$7:AZ$9)</f>
        <v>3.1305350093199236E-2</v>
      </c>
      <c r="BA519" s="17" cm="1">
        <f t="array" ref="BA519">INDEX(BA$14:BA$114,$A519+1)+SUMPRODUCT(TRANSPOSE($E519:$G519),BA$7:BA$9)</f>
        <v>3.1689808607326064E-2</v>
      </c>
      <c r="BB519" s="17" cm="1">
        <f t="array" ref="BB519">INDEX(BB$14:BB$114,$A519+1)+SUMPRODUCT(TRANSPOSE($E519:$G519),BB$7:BB$9)</f>
        <v>3.2090039253689584E-2</v>
      </c>
      <c r="BC519" s="17" cm="1">
        <f t="array" ref="BC519">INDEX(BC$14:BC$114,$A519+1)+SUMPRODUCT(TRANSPOSE($E519:$G519),BC$7:BC$9)</f>
        <v>3.2501034452040223E-2</v>
      </c>
      <c r="BD519" s="17" cm="1">
        <f t="array" ref="BD519">INDEX(BD$14:BD$114,$A519+1)+SUMPRODUCT(TRANSPOSE($E519:$G519),BD$7:BD$9)</f>
        <v>3.2917777895930644E-2</v>
      </c>
      <c r="BE519" s="17" cm="1">
        <f t="array" ref="BE519">INDEX(BE$14:BE$114,$A519+1)+SUMPRODUCT(TRANSPOSE($E519:$G519),BE$7:BE$9)</f>
        <v>3.3335244730408276E-2</v>
      </c>
      <c r="BF519" s="17" cm="1">
        <f t="array" ref="BF519">INDEX(BF$14:BF$114,$A519+1)+SUMPRODUCT(TRANSPOSE($E519:$G519),BF$7:BF$9)</f>
        <v>3.3748403597651855E-2</v>
      </c>
      <c r="BG519" s="17" cm="1">
        <f t="array" ref="BG519">INDEX(BG$14:BG$114,$A519+1)+SUMPRODUCT(TRANSPOSE($E519:$G519),BG$7:BG$9)</f>
        <v>3.4152217132791707E-2</v>
      </c>
      <c r="BH519" s="17" cm="1">
        <f t="array" ref="BH519">INDEX(BH$14:BH$114,$A519+1)+SUMPRODUCT(TRANSPOSE($E519:$G519),BH$7:BH$9)</f>
        <v>3.4541643727786786E-2</v>
      </c>
      <c r="BI519" s="17" cm="1">
        <f t="array" ref="BI519">INDEX(BI$14:BI$114,$A519+1)+SUMPRODUCT(TRANSPOSE($E519:$G519),BI$7:BI$9)</f>
        <v>3.4911637134584339E-2</v>
      </c>
      <c r="BJ519" s="17" cm="1">
        <f t="array" ref="BJ519">INDEX(BJ$14:BJ$114,$A519+1)+SUMPRODUCT(TRANSPOSE($E519:$G519),BJ$7:BJ$9)</f>
        <v>3.5257146746913159E-2</v>
      </c>
      <c r="BK519" s="17" cm="1">
        <f t="array" ref="BK519">INDEX(BK$14:BK$114,$A519+1)+SUMPRODUCT(TRANSPOSE($E519:$G519),BK$7:BK$9)</f>
        <v>3.5573120060510943E-2</v>
      </c>
      <c r="BL519" s="17" cm="1">
        <f t="array" ref="BL519">INDEX(BL$14:BL$114,$A519+1)+SUMPRODUCT(TRANSPOSE($E519:$G519),BL$7:BL$9)</f>
        <v>3.5854501171107112E-2</v>
      </c>
      <c r="BM519" s="17" cm="1">
        <f t="array" ref="BM519">INDEX(BM$14:BM$114,$A519+1)+SUMPRODUCT(TRANSPOSE($E519:$G519),BM$7:BM$9)</f>
        <v>3.6096232456677146E-2</v>
      </c>
      <c r="BN519" s="17" cm="1">
        <f t="array" ref="BN519">INDEX(BN$14:BN$114,$A519+1)+SUMPRODUCT(TRANSPOSE($E519:$G519),BN$7:BN$9)</f>
        <v>3.6293253610925724E-2</v>
      </c>
      <c r="BO519" s="17" cm="1">
        <f t="array" ref="BO519">INDEX(BO$14:BO$114,$A519+1)+SUMPRODUCT(TRANSPOSE($E519:$G519),BO$7:BO$9)</f>
        <v>3.644050320946679E-2</v>
      </c>
      <c r="BP519" s="17" cm="1">
        <f t="array" ref="BP519">INDEX(BP$14:BP$114,$A519+1)+SUMPRODUCT(TRANSPOSE($E519:$G519),BP$7:BP$9)</f>
        <v>3.6532917983445712E-2</v>
      </c>
      <c r="BQ519" s="17" cm="1">
        <f t="array" ref="BQ519">INDEX(BQ$14:BQ$114,$A519+1)+SUMPRODUCT(TRANSPOSE($E519:$G519),BQ$7:BQ$9)</f>
        <v>3.6622310604213171E-2</v>
      </c>
      <c r="BR519" s="17" cm="1">
        <f t="array" ref="BR519">INDEX(BR$14:BR$114,$A519+1)+SUMPRODUCT(TRANSPOSE($E519:$G519),BR$7:BR$9)</f>
        <v>3.6708826932415839E-2</v>
      </c>
      <c r="BS519" s="17" cm="1">
        <f t="array" ref="BS519">INDEX(BS$14:BS$114,$A519+1)+SUMPRODUCT(TRANSPOSE($E519:$G519),BS$7:BS$9)</f>
        <v>3.6792603590947826E-2</v>
      </c>
      <c r="BT519" s="17" cm="1">
        <f t="array" ref="BT519">INDEX(BT$14:BT$114,$A519+1)+SUMPRODUCT(TRANSPOSE($E519:$G519),BT$7:BT$9)</f>
        <v>3.6873768684866137E-2</v>
      </c>
      <c r="BU519" s="17" cm="1">
        <f t="array" ref="BU519">INDEX(BU$14:BU$114,$A519+1)+SUMPRODUCT(TRANSPOSE($E519:$G519),BU$7:BU$9)</f>
        <v>3.6952442455013612E-2</v>
      </c>
      <c r="BV519" s="17" cm="1">
        <f t="array" ref="BV519">INDEX(BV$14:BV$114,$A519+1)+SUMPRODUCT(TRANSPOSE($E519:$G519),BV$7:BV$9)</f>
        <v>3.7028737872364381E-2</v>
      </c>
      <c r="BW519" s="17" cm="1">
        <f t="array" ref="BW519">INDEX(BW$14:BW$114,$A519+1)+SUMPRODUCT(TRANSPOSE($E519:$G519),BW$7:BW$9)</f>
        <v>3.7102761179270249E-2</v>
      </c>
      <c r="BX519" s="17" cm="1">
        <f t="array" ref="BX519">INDEX(BX$14:BX$114,$A519+1)+SUMPRODUCT(TRANSPOSE($E519:$G519),BX$7:BX$9)</f>
        <v>3.7174612383061412E-2</v>
      </c>
      <c r="BY519" s="17" cm="1">
        <f t="array" ref="BY519">INDEX(BY$14:BY$114,$A519+1)+SUMPRODUCT(TRANSPOSE($E519:$G519),BY$7:BY$9)</f>
        <v>3.7244385706823424E-2</v>
      </c>
      <c r="BZ519" s="17" cm="1">
        <f t="array" ref="BZ519">INDEX(BZ$14:BZ$114,$A519+1)+SUMPRODUCT(TRANSPOSE($E519:$G519),BZ$7:BZ$9)</f>
        <v>3.7312170001623901E-2</v>
      </c>
      <c r="CA519" s="17" cm="1">
        <f t="array" ref="CA519">INDEX(CA$14:CA$114,$A519+1)+SUMPRODUCT(TRANSPOSE($E519:$G519),CA$7:CA$9)</f>
        <v>3.7378049123980794E-2</v>
      </c>
      <c r="CB519" s="17" cm="1">
        <f t="array" ref="CB519">INDEX(CB$14:CB$114,$A519+1)+SUMPRODUCT(TRANSPOSE($E519:$G519),CB$7:CB$9)</f>
        <v>3.7442102281944001E-2</v>
      </c>
      <c r="CC519" s="17" cm="1">
        <f t="array" ref="CC519">INDEX(CC$14:CC$114,$A519+1)+SUMPRODUCT(TRANSPOSE($E519:$G519),CC$7:CC$9)</f>
        <v>3.7504404352793674E-2</v>
      </c>
      <c r="CD519" s="17" cm="1">
        <f t="array" ref="CD519">INDEX(CD$14:CD$114,$A519+1)+SUMPRODUCT(TRANSPOSE($E519:$G519),CD$7:CD$9)</f>
        <v>3.7565026175034433E-2</v>
      </c>
      <c r="CE519" s="17" cm="1">
        <f t="array" ref="CE519">INDEX(CE$14:CE$114,$A519+1)+SUMPRODUCT(TRANSPOSE($E519:$G519),CE$7:CE$9)</f>
        <v>3.7624034817078877E-2</v>
      </c>
      <c r="CF519" s="17" cm="1">
        <f t="array" ref="CF519">INDEX(CF$14:CF$114,$A519+1)+SUMPRODUCT(TRANSPOSE($E519:$G519),CF$7:CF$9)</f>
        <v>3.7681493824764045E-2</v>
      </c>
      <c r="CG519" s="17" cm="1">
        <f t="array" ref="CG519">INDEX(CG$14:CG$114,$A519+1)+SUMPRODUCT(TRANSPOSE($E519:$G519),CG$7:CG$9)</f>
        <v>3.7737463449620368E-2</v>
      </c>
      <c r="CH519" s="17" cm="1">
        <f t="array" ref="CH519">INDEX(CH$14:CH$114,$A519+1)+SUMPRODUCT(TRANSPOSE($E519:$G519),CH$7:CH$9)</f>
        <v>3.7792000859616426E-2</v>
      </c>
      <c r="CI519" s="17" cm="1">
        <f t="array" ref="CI519">INDEX(CI$14:CI$114,$A519+1)+SUMPRODUCT(TRANSPOSE($E519:$G519),CI$7:CI$9)</f>
        <v>3.7845160333931371E-2</v>
      </c>
      <c r="CJ519" s="17" cm="1">
        <f t="array" ref="CJ519">INDEX(CJ$14:CJ$114,$A519+1)+SUMPRODUCT(TRANSPOSE($E519:$G519),CJ$7:CJ$9)</f>
        <v>3.7896993443146343E-2</v>
      </c>
      <c r="CK519" s="17" cm="1">
        <f t="array" ref="CK519">INDEX(CK$14:CK$114,$A519+1)+SUMPRODUCT(TRANSPOSE($E519:$G519),CK$7:CK$9)</f>
        <v>3.794754921611565E-2</v>
      </c>
      <c r="CL519" s="17" cm="1">
        <f t="array" ref="CL519">INDEX(CL$14:CL$114,$A519+1)+SUMPRODUCT(TRANSPOSE($E519:$G519),CL$7:CL$9)</f>
        <v>3.7996874294651928E-2</v>
      </c>
      <c r="CM519" s="17" cm="1">
        <f t="array" ref="CM519">INDEX(CM$14:CM$114,$A519+1)+SUMPRODUCT(TRANSPOSE($E519:$G519),CM$7:CM$9)</f>
        <v>3.8045013077048884E-2</v>
      </c>
      <c r="CN519" s="17" cm="1">
        <f t="array" ref="CN519">INDEX(CN$14:CN$114,$A519+1)+SUMPRODUCT(TRANSPOSE($E519:$G519),CN$7:CN$9)</f>
        <v>3.8092007851373344E-2</v>
      </c>
      <c r="CO519" s="17" cm="1">
        <f t="array" ref="CO519">INDEX(CO$14:CO$114,$A519+1)+SUMPRODUCT(TRANSPOSE($E519:$G519),CO$7:CO$9)</f>
        <v>3.8137898919365254E-2</v>
      </c>
      <c r="CP519" s="17" cm="1">
        <f t="array" ref="CP519">INDEX(CP$14:CP$114,$A519+1)+SUMPRODUCT(TRANSPOSE($E519:$G519),CP$7:CP$9)</f>
        <v>3.8182724711709026E-2</v>
      </c>
      <c r="CQ519" s="17" cm="1">
        <f t="array" ref="CQ519">INDEX(CQ$14:CQ$114,$A519+1)+SUMPRODUCT(TRANSPOSE($E519:$G519),CQ$7:CQ$9)</f>
        <v>3.8226521895370569E-2</v>
      </c>
      <c r="CR519" s="17" cm="1">
        <f t="array" ref="CR519">INDEX(CR$14:CR$114,$A519+1)+SUMPRODUCT(TRANSPOSE($E519:$G519),CR$7:CR$9)</f>
        <v>3.8269325473628379E-2</v>
      </c>
      <c r="CS519" s="17" cm="1">
        <f t="array" ref="CS519">INDEX(CS$14:CS$114,$A519+1)+SUMPRODUCT(TRANSPOSE($E519:$G519),CS$7:CS$9)</f>
        <v>3.831116887937247E-2</v>
      </c>
      <c r="CT519" s="17" cm="1">
        <f t="array" ref="CT519">INDEX(CT$14:CT$114,$A519+1)+SUMPRODUCT(TRANSPOSE($E519:$G519),CT$7:CT$9)</f>
        <v>3.8352084062196035E-2</v>
      </c>
      <c r="CU519" s="17" cm="1">
        <f t="array" ref="CU519">INDEX(CU$14:CU$114,$A519+1)+SUMPRODUCT(TRANSPOSE($E519:$G519),CU$7:CU$9)</f>
        <v>3.8392101569752812E-2</v>
      </c>
      <c r="CV519" s="17" cm="1">
        <f t="array" ref="CV519">INDEX(CV$14:CV$114,$A519+1)+SUMPRODUCT(TRANSPOSE($E519:$G519),CV$7:CV$9)</f>
        <v>3.8431250623818469E-2</v>
      </c>
      <c r="CW519" s="17" cm="1">
        <f t="array" ref="CW519">INDEX(CW$14:CW$114,$A519+1)+SUMPRODUCT(TRANSPOSE($E519:$G519),CW$7:CW$9)</f>
        <v>3.8469559191453895E-2</v>
      </c>
      <c r="CX519" s="17" cm="1">
        <f t="array" ref="CX519">INDEX(CX$14:CX$114,$A519+1)+SUMPRODUCT(TRANSPOSE($E519:$G519),CX$7:CX$9)</f>
        <v>3.8507054051632572E-2</v>
      </c>
      <c r="CY519" s="17" cm="1">
        <f t="array" ref="CY519">INDEX(CY$14:CY$114,$A519+1)+SUMPRODUCT(TRANSPOSE($E519:$G519),CY$7:CY$9)</f>
        <v>3.8543760857667309E-2</v>
      </c>
      <c r="CZ519" s="17" cm="1">
        <f t="array" ref="CZ519">INDEX(CZ$14:CZ$114,$A519+1)+SUMPRODUCT(TRANSPOSE($E519:$G519),CZ$7:CZ$9)</f>
        <v>3.8579704195742304E-2</v>
      </c>
      <c r="DA519" s="17" cm="1">
        <f t="array" ref="DA519">INDEX(DA$14:DA$114,$A519+1)+SUMPRODUCT(TRANSPOSE($E519:$G519),DA$7:DA$9)</f>
        <v>3.8614907639829887E-2</v>
      </c>
      <c r="DB519" s="17" cm="1">
        <f t="array" ref="DB519">INDEX(DB$14:DB$114,$A519+1)+SUMPRODUCT(TRANSPOSE($E519:$G519),DB$7:DB$9)</f>
        <v>3.8649393803250609E-2</v>
      </c>
      <c r="DC519" s="17" cm="1">
        <f t="array" ref="DC519">INDEX(DC$14:DC$114,$A519+1)+SUMPRODUCT(TRANSPOSE($E519:$G519),DC$7:DC$9)</f>
        <v>3.8683184387113601E-2</v>
      </c>
      <c r="DD519" s="17" cm="1">
        <f t="array" ref="DD519">INDEX(DD$14:DD$114,$A519+1)+SUMPRODUCT(TRANSPOSE($E519:$G519),DD$7:DD$9)</f>
        <v>3.871630022585526E-2</v>
      </c>
    </row>
    <row r="520" spans="1:108" x14ac:dyDescent="0.25">
      <c r="A520" s="13">
        <f t="shared" ref="A520:A583" si="485">A419</f>
        <v>1</v>
      </c>
      <c r="B520" s="13">
        <f t="shared" ref="B520:B583" si="486">B419+1</f>
        <v>5</v>
      </c>
      <c r="C520" s="13">
        <f t="shared" ref="C520:D520" si="487">C419</f>
        <v>12</v>
      </c>
      <c r="D520" s="13">
        <f t="shared" si="487"/>
        <v>12</v>
      </c>
      <c r="E520" s="29">
        <f>E529/10</f>
        <v>-1.5E-3</v>
      </c>
      <c r="F520" s="29">
        <f t="shared" ref="F520:G520" si="488">F529/10</f>
        <v>-1E-3</v>
      </c>
      <c r="G520" s="29">
        <f t="shared" si="488"/>
        <v>-5.0000000000000001E-4</v>
      </c>
      <c r="H520" s="36">
        <f t="shared" si="424"/>
        <v>50012</v>
      </c>
      <c r="I520" s="17" cm="1">
        <f t="array" ref="I520">INDEX(I$14:I$114,$A520+1)+SUMPRODUCT(TRANSPOSE($E520:$G520),I$7:I$9)</f>
        <v>4.1678496196123904E-2</v>
      </c>
      <c r="J520" s="17" cm="1">
        <f t="array" ref="J520">INDEX(J$14:J$114,$A520+1)+SUMPRODUCT(TRANSPOSE($E520:$G520),J$7:J$9)</f>
        <v>3.9056365877729787E-2</v>
      </c>
      <c r="K520" s="17" cm="1">
        <f t="array" ref="K520">INDEX(K$14:K$114,$A520+1)+SUMPRODUCT(TRANSPOSE($E520:$G520),K$7:K$9)</f>
        <v>3.7964452707767819E-2</v>
      </c>
      <c r="L520" s="17" cm="1">
        <f t="array" ref="L520">INDEX(L$14:L$114,$A520+1)+SUMPRODUCT(TRANSPOSE($E520:$G520),L$7:L$9)</f>
        <v>3.6796223754638945E-2</v>
      </c>
      <c r="M520" s="17" cm="1">
        <f t="array" ref="M520">INDEX(M$14:M$114,$A520+1)+SUMPRODUCT(TRANSPOSE($E520:$G520),M$7:M$9)</f>
        <v>3.6245352817537421E-2</v>
      </c>
      <c r="N520" s="17" cm="1">
        <f t="array" ref="N520">INDEX(N$14:N$114,$A520+1)+SUMPRODUCT(TRANSPOSE($E520:$G520),N$7:N$9)</f>
        <v>3.561907718060843E-2</v>
      </c>
      <c r="O520" s="17" cm="1">
        <f t="array" ref="O520">INDEX(O$14:O$114,$A520+1)+SUMPRODUCT(TRANSPOSE($E520:$G520),O$7:O$9)</f>
        <v>3.5364206576760635E-2</v>
      </c>
      <c r="P520" s="17" cm="1">
        <f t="array" ref="P520">INDEX(P$14:P$114,$A520+1)+SUMPRODUCT(TRANSPOSE($E520:$G520),P$7:P$9)</f>
        <v>3.5056676062759036E-2</v>
      </c>
      <c r="Q520" s="17" cm="1">
        <f t="array" ref="Q520">INDEX(Q$14:Q$114,$A520+1)+SUMPRODUCT(TRANSPOSE($E520:$G520),Q$7:Q$9)</f>
        <v>3.4709317536746366E-2</v>
      </c>
      <c r="R520" s="17" cm="1">
        <f t="array" ref="R520">INDEX(R$14:R$114,$A520+1)+SUMPRODUCT(TRANSPOSE($E520:$G520),R$7:R$9)</f>
        <v>3.4676025765521312E-2</v>
      </c>
      <c r="S520" s="17" cm="1">
        <f t="array" ref="S520">INDEX(S$14:S$114,$A520+1)+SUMPRODUCT(TRANSPOSE($E520:$G520),S$7:S$9)</f>
        <v>3.4581481215379024E-2</v>
      </c>
      <c r="T520" s="17" cm="1">
        <f t="array" ref="T520">INDEX(T$14:T$114,$A520+1)+SUMPRODUCT(TRANSPOSE($E520:$G520),T$7:T$9)</f>
        <v>3.4462332821525006E-2</v>
      </c>
      <c r="U520" s="17" cm="1">
        <f t="array" ref="U520">INDEX(U$14:U$114,$A520+1)+SUMPRODUCT(TRANSPOSE($E520:$G520),U$7:U$9)</f>
        <v>3.4323224230081779E-2</v>
      </c>
      <c r="V520" s="17" cm="1">
        <f t="array" ref="V520">INDEX(V$14:V$114,$A520+1)+SUMPRODUCT(TRANSPOSE($E520:$G520),V$7:V$9)</f>
        <v>3.4167800617482494E-2</v>
      </c>
      <c r="W520" s="17" cm="1">
        <f t="array" ref="W520">INDEX(W$14:W$114,$A520+1)+SUMPRODUCT(TRANSPOSE($E520:$G520),W$7:W$9)</f>
        <v>3.3998988589659621E-2</v>
      </c>
      <c r="X520" s="17" cm="1">
        <f t="array" ref="X520">INDEX(X$14:X$114,$A520+1)+SUMPRODUCT(TRANSPOSE($E520:$G520),X$7:X$9)</f>
        <v>3.3819177161092749E-2</v>
      </c>
      <c r="Y520" s="17" cm="1">
        <f t="array" ref="Y520">INDEX(Y$14:Y$114,$A520+1)+SUMPRODUCT(TRANSPOSE($E520:$G520),Y$7:Y$9)</f>
        <v>3.3630341678141017E-2</v>
      </c>
      <c r="Z520" s="17" cm="1">
        <f t="array" ref="Z520">INDEX(Z$14:Z$114,$A520+1)+SUMPRODUCT(TRANSPOSE($E520:$G520),Z$7:Z$9)</f>
        <v>3.3434128936708295E-2</v>
      </c>
      <c r="AA520" s="17" cm="1">
        <f t="array" ref="AA520">INDEX(AA$14:AA$114,$A520+1)+SUMPRODUCT(TRANSPOSE($E520:$G520),AA$7:AA$9)</f>
        <v>3.323192130294525E-2</v>
      </c>
      <c r="AB520" s="17" cm="1">
        <f t="array" ref="AB520">INDEX(AB$14:AB$114,$A520+1)+SUMPRODUCT(TRANSPOSE($E520:$G520),AB$7:AB$9)</f>
        <v>3.2849135536184654E-2</v>
      </c>
      <c r="AC520" s="17" cm="1">
        <f t="array" ref="AC520">INDEX(AC$14:AC$114,$A520+1)+SUMPRODUCT(TRANSPOSE($E520:$G520),AC$7:AC$9)</f>
        <v>3.2463298312432977E-2</v>
      </c>
      <c r="AD520" s="17" cm="1">
        <f t="array" ref="AD520">INDEX(AD$14:AD$114,$A520+1)+SUMPRODUCT(TRANSPOSE($E520:$G520),AD$7:AD$9)</f>
        <v>3.2075134489739345E-2</v>
      </c>
      <c r="AE520" s="17" cm="1">
        <f t="array" ref="AE520">INDEX(AE$14:AE$114,$A520+1)+SUMPRODUCT(TRANSPOSE($E520:$G520),AE$7:AE$9)</f>
        <v>3.1685258380878413E-2</v>
      </c>
      <c r="AF520" s="17" cm="1">
        <f t="array" ref="AF520">INDEX(AF$14:AF$114,$A520+1)+SUMPRODUCT(TRANSPOSE($E520:$G520),AF$7:AF$9)</f>
        <v>3.1294189798314151E-2</v>
      </c>
      <c r="AG520" s="17" cm="1">
        <f t="array" ref="AG520">INDEX(AG$14:AG$114,$A520+1)+SUMPRODUCT(TRANSPOSE($E520:$G520),AG$7:AG$9)</f>
        <v>3.0902366574640058E-2</v>
      </c>
      <c r="AH520" s="17" cm="1">
        <f t="array" ref="AH520">INDEX(AH$14:AH$114,$A520+1)+SUMPRODUCT(TRANSPOSE($E520:$G520),AH$7:AH$9)</f>
        <v>3.0510155476264723E-2</v>
      </c>
      <c r="AI520" s="17" cm="1">
        <f t="array" ref="AI520">INDEX(AI$14:AI$114,$A520+1)+SUMPRODUCT(TRANSPOSE($E520:$G520),AI$7:AI$9)</f>
        <v>3.0117861603000444E-2</v>
      </c>
      <c r="AJ520" s="17" cm="1">
        <f t="array" ref="AJ520">INDEX(AJ$14:AJ$114,$A520+1)+SUMPRODUCT(TRANSPOSE($E520:$G520),AJ$7:AJ$9)</f>
        <v>2.9725736530432919E-2</v>
      </c>
      <c r="AK520" s="17" cm="1">
        <f t="array" ref="AK520">INDEX(AK$14:AK$114,$A520+1)+SUMPRODUCT(TRANSPOSE($E520:$G520),AK$7:AK$9)</f>
        <v>2.9333984913514018E-2</v>
      </c>
      <c r="AL520" s="17" cm="1">
        <f t="array" ref="AL520">INDEX(AL$14:AL$114,$A520+1)+SUMPRODUCT(TRANSPOSE($E520:$G520),AL$7:AL$9)</f>
        <v>2.9011987781042137E-2</v>
      </c>
      <c r="AM520" s="17" cm="1">
        <f t="array" ref="AM520">INDEX(AM$14:AM$114,$A520+1)+SUMPRODUCT(TRANSPOSE($E520:$G520),AM$7:AM$9)</f>
        <v>2.8750831724181747E-2</v>
      </c>
      <c r="AN520" s="17" cm="1">
        <f t="array" ref="AN520">INDEX(AN$14:AN$114,$A520+1)+SUMPRODUCT(TRANSPOSE($E520:$G520),AN$7:AN$9)</f>
        <v>2.8570598307730177E-2</v>
      </c>
      <c r="AO520" s="17" cm="1">
        <f t="array" ref="AO520">INDEX(AO$14:AO$114,$A520+1)+SUMPRODUCT(TRANSPOSE($E520:$G520),AO$7:AO$9)</f>
        <v>2.8466343609434064E-2</v>
      </c>
      <c r="AP520" s="17" cm="1">
        <f t="array" ref="AP520">INDEX(AP$14:AP$114,$A520+1)+SUMPRODUCT(TRANSPOSE($E520:$G520),AP$7:AP$9)</f>
        <v>2.8433097451615763E-2</v>
      </c>
      <c r="AQ520" s="17" cm="1">
        <f t="array" ref="AQ520">INDEX(AQ$14:AQ$114,$A520+1)+SUMPRODUCT(TRANSPOSE($E520:$G520),AQ$7:AQ$9)</f>
        <v>2.8465869146005296E-2</v>
      </c>
      <c r="AR520" s="17" cm="1">
        <f t="array" ref="AR520">INDEX(AR$14:AR$114,$A520+1)+SUMPRODUCT(TRANSPOSE($E520:$G520),AR$7:AR$9)</f>
        <v>2.8559648270385984E-2</v>
      </c>
      <c r="AS520" s="17" cm="1">
        <f t="array" ref="AS520">INDEX(AS$14:AS$114,$A520+1)+SUMPRODUCT(TRANSPOSE($E520:$G520),AS$7:AS$9)</f>
        <v>2.8709409751632442E-2</v>
      </c>
      <c r="AT520" s="17" cm="1">
        <f t="array" ref="AT520">INDEX(AT$14:AT$114,$A520+1)+SUMPRODUCT(TRANSPOSE($E520:$G520),AT$7:AT$9)</f>
        <v>2.891011427218565E-2</v>
      </c>
      <c r="AU520" s="17" cm="1">
        <f t="array" ref="AU520">INDEX(AU$14:AU$114,$A520+1)+SUMPRODUCT(TRANSPOSE($E520:$G520),AU$7:AU$9)</f>
        <v>2.9156711126515356E-2</v>
      </c>
      <c r="AV520" s="17" cm="1">
        <f t="array" ref="AV520">INDEX(AV$14:AV$114,$A520+1)+SUMPRODUCT(TRANSPOSE($E520:$G520),AV$7:AV$9)</f>
        <v>2.9444140137305286E-2</v>
      </c>
      <c r="AW520" s="17" cm="1">
        <f t="array" ref="AW520">INDEX(AW$14:AW$114,$A520+1)+SUMPRODUCT(TRANSPOSE($E520:$G520),AW$7:AW$9)</f>
        <v>2.9767331639759698E-2</v>
      </c>
      <c r="AX520" s="17" cm="1">
        <f t="array" ref="AX520">INDEX(AX$14:AX$114,$A520+1)+SUMPRODUCT(TRANSPOSE($E520:$G520),AX$7:AX$9)</f>
        <v>3.0121211744447762E-2</v>
      </c>
      <c r="AY520" s="17" cm="1">
        <f t="array" ref="AY520">INDEX(AY$14:AY$114,$A520+1)+SUMPRODUCT(TRANSPOSE($E520:$G520),AY$7:AY$9)</f>
        <v>3.0500697820044553E-2</v>
      </c>
      <c r="AZ520" s="17" cm="1">
        <f t="array" ref="AZ520">INDEX(AZ$14:AZ$114,$A520+1)+SUMPRODUCT(TRANSPOSE($E520:$G520),AZ$7:AZ$9)</f>
        <v>3.0900705095918413E-2</v>
      </c>
      <c r="BA520" s="17" cm="1">
        <f t="array" ref="BA520">INDEX(BA$14:BA$114,$A520+1)+SUMPRODUCT(TRANSPOSE($E520:$G520),BA$7:BA$9)</f>
        <v>3.1316143062767032E-2</v>
      </c>
      <c r="BB520" s="17" cm="1">
        <f t="array" ref="BB520">INDEX(BB$14:BB$114,$A520+1)+SUMPRODUCT(TRANSPOSE($E520:$G520),BB$7:BB$9)</f>
        <v>3.1741919229600624E-2</v>
      </c>
      <c r="BC520" s="17" cm="1">
        <f t="array" ref="BC520">INDEX(BC$14:BC$114,$A520+1)+SUMPRODUCT(TRANSPOSE($E520:$G520),BC$7:BC$9)</f>
        <v>3.2172939256459754E-2</v>
      </c>
      <c r="BD520" s="17" cm="1">
        <f t="array" ref="BD520">INDEX(BD$14:BD$114,$A520+1)+SUMPRODUCT(TRANSPOSE($E520:$G520),BD$7:BD$9)</f>
        <v>3.2604106411224076E-2</v>
      </c>
      <c r="BE520" s="17" cm="1">
        <f t="array" ref="BE520">INDEX(BE$14:BE$114,$A520+1)+SUMPRODUCT(TRANSPOSE($E520:$G520),BE$7:BE$9)</f>
        <v>3.3030323025396713E-2</v>
      </c>
      <c r="BF520" s="17" cm="1">
        <f t="array" ref="BF520">INDEX(BF$14:BF$114,$A520+1)+SUMPRODUCT(TRANSPOSE($E520:$G520),BF$7:BF$9)</f>
        <v>3.3446490445215804E-2</v>
      </c>
      <c r="BG520" s="17" cm="1">
        <f t="array" ref="BG520">INDEX(BG$14:BG$114,$A520+1)+SUMPRODUCT(TRANSPOSE($E520:$G520),BG$7:BG$9)</f>
        <v>3.3847510344395759E-2</v>
      </c>
      <c r="BH520" s="17" cm="1">
        <f t="array" ref="BH520">INDEX(BH$14:BH$114,$A520+1)+SUMPRODUCT(TRANSPOSE($E520:$G520),BH$7:BH$9)</f>
        <v>3.4228283891872546E-2</v>
      </c>
      <c r="BI520" s="17" cm="1">
        <f t="array" ref="BI520">INDEX(BI$14:BI$114,$A520+1)+SUMPRODUCT(TRANSPOSE($E520:$G520),BI$7:BI$9)</f>
        <v>3.4583711664805283E-2</v>
      </c>
      <c r="BJ520" s="17" cm="1">
        <f t="array" ref="BJ520">INDEX(BJ$14:BJ$114,$A520+1)+SUMPRODUCT(TRANSPOSE($E520:$G520),BJ$7:BJ$9)</f>
        <v>3.490869582556172E-2</v>
      </c>
      <c r="BK520" s="17" cm="1">
        <f t="array" ref="BK520">INDEX(BK$14:BK$114,$A520+1)+SUMPRODUCT(TRANSPOSE($E520:$G520),BK$7:BK$9)</f>
        <v>3.5198138300495729E-2</v>
      </c>
      <c r="BL520" s="17" cm="1">
        <f t="array" ref="BL520">INDEX(BL$14:BL$114,$A520+1)+SUMPRODUCT(TRANSPOSE($E520:$G520),BL$7:BL$9)</f>
        <v>3.5446942237947698E-2</v>
      </c>
      <c r="BM520" s="17" cm="1">
        <f t="array" ref="BM520">INDEX(BM$14:BM$114,$A520+1)+SUMPRODUCT(TRANSPOSE($E520:$G520),BM$7:BM$9)</f>
        <v>3.5650010799356202E-2</v>
      </c>
      <c r="BN520" s="17" cm="1">
        <f t="array" ref="BN520">INDEX(BN$14:BN$114,$A520+1)+SUMPRODUCT(TRANSPOSE($E520:$G520),BN$7:BN$9)</f>
        <v>3.5802248555704075E-2</v>
      </c>
      <c r="BO520" s="17" cm="1">
        <f t="array" ref="BO520">INDEX(BO$14:BO$114,$A520+1)+SUMPRODUCT(TRANSPOSE($E520:$G520),BO$7:BO$9)</f>
        <v>3.5898560574333549E-2</v>
      </c>
      <c r="BP520" s="17" cm="1">
        <f t="array" ref="BP520">INDEX(BP$14:BP$114,$A520+1)+SUMPRODUCT(TRANSPOSE($E520:$G520),BP$7:BP$9)</f>
        <v>3.5991670700814493E-2</v>
      </c>
      <c r="BQ520" s="17" cm="1">
        <f t="array" ref="BQ520">INDEX(BQ$14:BQ$114,$A520+1)+SUMPRODUCT(TRANSPOSE($E520:$G520),BQ$7:BQ$9)</f>
        <v>3.6081735994377861E-2</v>
      </c>
      <c r="BR520" s="17" cm="1">
        <f t="array" ref="BR520">INDEX(BR$14:BR$114,$A520+1)+SUMPRODUCT(TRANSPOSE($E520:$G520),BR$7:BR$9)</f>
        <v>3.6168903407437225E-2</v>
      </c>
      <c r="BS520" s="17" cm="1">
        <f t="array" ref="BS520">INDEX(BS$14:BS$114,$A520+1)+SUMPRODUCT(TRANSPOSE($E520:$G520),BS$7:BS$9)</f>
        <v>3.6253310585687204E-2</v>
      </c>
      <c r="BT520" s="17" cm="1">
        <f t="array" ref="BT520">INDEX(BT$14:BT$114,$A520+1)+SUMPRODUCT(TRANSPOSE($E520:$G520),BT$7:BT$9)</f>
        <v>3.6335086593377752E-2</v>
      </c>
      <c r="BU520" s="17" cm="1">
        <f t="array" ref="BU520">INDEX(BU$14:BU$114,$A520+1)+SUMPRODUCT(TRANSPOSE($E520:$G520),BU$7:BU$9)</f>
        <v>3.641435257180875E-2</v>
      </c>
      <c r="BV520" s="17" cm="1">
        <f t="array" ref="BV520">INDEX(BV$14:BV$114,$A520+1)+SUMPRODUCT(TRANSPOSE($E520:$G520),BV$7:BV$9)</f>
        <v>3.6491222338101259E-2</v>
      </c>
      <c r="BW520" s="17" cm="1">
        <f t="array" ref="BW520">INDEX(BW$14:BW$114,$A520+1)+SUMPRODUCT(TRANSPOSE($E520:$G520),BW$7:BW$9)</f>
        <v>3.6565802930478897E-2</v>
      </c>
      <c r="BX520" s="17" cm="1">
        <f t="array" ref="BX520">INDEX(BX$14:BX$114,$A520+1)+SUMPRODUCT(TRANSPOSE($E520:$G520),BX$7:BX$9)</f>
        <v>3.6638195105547167E-2</v>
      </c>
      <c r="BY520" s="17" cm="1">
        <f t="array" ref="BY520">INDEX(BY$14:BY$114,$A520+1)+SUMPRODUCT(TRANSPOSE($E520:$G520),BY$7:BY$9)</f>
        <v>3.6708493792431962E-2</v>
      </c>
      <c r="BZ520" s="17" cm="1">
        <f t="array" ref="BZ520">INDEX(BZ$14:BZ$114,$A520+1)+SUMPRODUCT(TRANSPOSE($E520:$G520),BZ$7:BZ$9)</f>
        <v>3.6776788508079583E-2</v>
      </c>
      <c r="CA520" s="17" cm="1">
        <f t="array" ref="CA520">INDEX(CA$14:CA$114,$A520+1)+SUMPRODUCT(TRANSPOSE($E520:$G520),CA$7:CA$9)</f>
        <v>3.6843163737541429E-2</v>
      </c>
      <c r="CB520" s="17" cm="1">
        <f t="array" ref="CB520">INDEX(CB$14:CB$114,$A520+1)+SUMPRODUCT(TRANSPOSE($E520:$G520),CB$7:CB$9)</f>
        <v>3.6907699282636652E-2</v>
      </c>
      <c r="CC520" s="17" cm="1">
        <f t="array" ref="CC520">INDEX(CC$14:CC$114,$A520+1)+SUMPRODUCT(TRANSPOSE($E520:$G520),CC$7:CC$9)</f>
        <v>3.6970470582021908E-2</v>
      </c>
      <c r="CD520" s="17" cm="1">
        <f t="array" ref="CD520">INDEX(CD$14:CD$114,$A520+1)+SUMPRODUCT(TRANSPOSE($E520:$G520),CD$7:CD$9)</f>
        <v>3.7031549005363595E-2</v>
      </c>
      <c r="CE520" s="17" cm="1">
        <f t="array" ref="CE520">INDEX(CE$14:CE$114,$A520+1)+SUMPRODUCT(TRANSPOSE($E520:$G520),CE$7:CE$9)</f>
        <v>3.7091002124029104E-2</v>
      </c>
      <c r="CF520" s="17" cm="1">
        <f t="array" ref="CF520">INDEX(CF$14:CF$114,$A520+1)+SUMPRODUCT(TRANSPOSE($E520:$G520),CF$7:CF$9)</f>
        <v>3.7148893960449125E-2</v>
      </c>
      <c r="CG520" s="17" cm="1">
        <f t="array" ref="CG520">INDEX(CG$14:CG$114,$A520+1)+SUMPRODUCT(TRANSPOSE($E520:$G520),CG$7:CG$9)</f>
        <v>3.7205285218092576E-2</v>
      </c>
      <c r="CH520" s="17" cm="1">
        <f t="array" ref="CH520">INDEX(CH$14:CH$114,$A520+1)+SUMPRODUCT(TRANSPOSE($E520:$G520),CH$7:CH$9)</f>
        <v>3.7260233493785433E-2</v>
      </c>
      <c r="CI520" s="17" cm="1">
        <f t="array" ref="CI520">INDEX(CI$14:CI$114,$A520+1)+SUMPRODUCT(TRANSPOSE($E520:$G520),CI$7:CI$9)</f>
        <v>3.731379347393643E-2</v>
      </c>
      <c r="CJ520" s="17" cm="1">
        <f t="array" ref="CJ520">INDEX(CJ$14:CJ$114,$A520+1)+SUMPRODUCT(TRANSPOSE($E520:$G520),CJ$7:CJ$9)</f>
        <v>3.7366017116076511E-2</v>
      </c>
      <c r="CK520" s="17" cm="1">
        <f t="array" ref="CK520">INDEX(CK$14:CK$114,$A520+1)+SUMPRODUCT(TRANSPOSE($E520:$G520),CK$7:CK$9)</f>
        <v>3.7416953816976795E-2</v>
      </c>
      <c r="CL520" s="17" cm="1">
        <f t="array" ref="CL520">INDEX(CL$14:CL$114,$A520+1)+SUMPRODUCT(TRANSPOSE($E520:$G520),CL$7:CL$9)</f>
        <v>3.746665056848858E-2</v>
      </c>
      <c r="CM520" s="17" cm="1">
        <f t="array" ref="CM520">INDEX(CM$14:CM$114,$A520+1)+SUMPRODUCT(TRANSPOSE($E520:$G520),CM$7:CM$9)</f>
        <v>3.7515152102140348E-2</v>
      </c>
      <c r="CN520" s="17" cm="1">
        <f t="array" ref="CN520">INDEX(CN$14:CN$114,$A520+1)+SUMPRODUCT(TRANSPOSE($E520:$G520),CN$7:CN$9)</f>
        <v>3.756250102342501E-2</v>
      </c>
      <c r="CO520" s="17" cm="1">
        <f t="array" ref="CO520">INDEX(CO$14:CO$114,$A520+1)+SUMPRODUCT(TRANSPOSE($E520:$G520),CO$7:CO$9)</f>
        <v>3.760873793662739E-2</v>
      </c>
      <c r="CP520" s="17" cm="1">
        <f t="array" ref="CP520">INDEX(CP$14:CP$114,$A520+1)+SUMPRODUCT(TRANSPOSE($E520:$G520),CP$7:CP$9)</f>
        <v>3.765390156095666E-2</v>
      </c>
      <c r="CQ520" s="17" cm="1">
        <f t="array" ref="CQ520">INDEX(CQ$14:CQ$114,$A520+1)+SUMPRODUCT(TRANSPOSE($E520:$G520),CQ$7:CQ$9)</f>
        <v>3.7698028838686948E-2</v>
      </c>
      <c r="CR520" s="17" cm="1">
        <f t="array" ref="CR520">INDEX(CR$14:CR$114,$A520+1)+SUMPRODUCT(TRANSPOSE($E520:$G520),CR$7:CR$9)</f>
        <v>3.7741155035935614E-2</v>
      </c>
      <c r="CS520" s="17" cm="1">
        <f t="array" ref="CS520">INDEX(CS$14:CS$114,$A520+1)+SUMPRODUCT(TRANSPOSE($E520:$G520),CS$7:CS$9)</f>
        <v>3.7783313836662058E-2</v>
      </c>
      <c r="CT520" s="17" cm="1">
        <f t="array" ref="CT520">INDEX(CT$14:CT$114,$A520+1)+SUMPRODUCT(TRANSPOSE($E520:$G520),CT$7:CT$9)</f>
        <v>3.7824537430408423E-2</v>
      </c>
      <c r="CU520" s="17" cm="1">
        <f t="array" ref="CU520">INDEX(CU$14:CU$114,$A520+1)+SUMPRODUCT(TRANSPOSE($E520:$G520),CU$7:CU$9)</f>
        <v>3.7864856594267582E-2</v>
      </c>
      <c r="CV520" s="17" cm="1">
        <f t="array" ref="CV520">INDEX(CV$14:CV$114,$A520+1)+SUMPRODUCT(TRANSPOSE($E520:$G520),CV$7:CV$9)</f>
        <v>3.7904300769513843E-2</v>
      </c>
      <c r="CW520" s="17" cm="1">
        <f t="array" ref="CW520">INDEX(CW$14:CW$114,$A520+1)+SUMPRODUCT(TRANSPOSE($E520:$G520),CW$7:CW$9)</f>
        <v>3.7942898133297376E-2</v>
      </c>
      <c r="CX520" s="17" cm="1">
        <f t="array" ref="CX520">INDEX(CX$14:CX$114,$A520+1)+SUMPRODUCT(TRANSPOSE($E520:$G520),CX$7:CX$9)</f>
        <v>3.7980675665771402E-2</v>
      </c>
      <c r="CY520" s="17" cm="1">
        <f t="array" ref="CY520">INDEX(CY$14:CY$114,$A520+1)+SUMPRODUCT(TRANSPOSE($E520:$G520),CY$7:CY$9)</f>
        <v>3.8017659212986998E-2</v>
      </c>
      <c r="CZ520" s="17" cm="1">
        <f t="array" ref="CZ520">INDEX(CZ$14:CZ$114,$A520+1)+SUMPRODUCT(TRANSPOSE($E520:$G520),CZ$7:CZ$9)</f>
        <v>3.8053873545861483E-2</v>
      </c>
      <c r="DA520" s="17" cm="1">
        <f t="array" ref="DA520">INDEX(DA$14:DA$114,$A520+1)+SUMPRODUCT(TRANSPOSE($E520:$G520),DA$7:DA$9)</f>
        <v>3.8089342415508154E-2</v>
      </c>
      <c r="DB520" s="17" cm="1">
        <f t="array" ref="DB520">INDEX(DB$14:DB$114,$A520+1)+SUMPRODUCT(TRANSPOSE($E520:$G520),DB$7:DB$9)</f>
        <v>3.8124088605180961E-2</v>
      </c>
      <c r="DC520" s="17" cm="1">
        <f t="array" ref="DC520">INDEX(DC$14:DC$114,$A520+1)+SUMPRODUCT(TRANSPOSE($E520:$G520),DC$7:DC$9)</f>
        <v>3.8158133979079689E-2</v>
      </c>
      <c r="DD520" s="17" cm="1">
        <f t="array" ref="DD520">INDEX(DD$14:DD$114,$A520+1)+SUMPRODUCT(TRANSPOSE($E520:$G520),DD$7:DD$9)</f>
        <v>3.821630022585526E-2</v>
      </c>
    </row>
    <row r="521" spans="1:108" x14ac:dyDescent="0.25">
      <c r="A521" s="13">
        <f t="shared" si="485"/>
        <v>2</v>
      </c>
      <c r="B521" s="13">
        <f t="shared" si="486"/>
        <v>5</v>
      </c>
      <c r="C521" s="13">
        <f t="shared" ref="C521:D521" si="489">C420</f>
        <v>12</v>
      </c>
      <c r="D521" s="13">
        <f t="shared" si="489"/>
        <v>24</v>
      </c>
      <c r="E521" s="29">
        <f ca="1">E520+OFFSET(E521,1-$A521,0)</f>
        <v>-3.0000000000000001E-3</v>
      </c>
      <c r="F521" s="29">
        <f t="shared" ref="F521:G528" ca="1" si="490">F520+OFFSET(F521,1-$A521,0)</f>
        <v>-2E-3</v>
      </c>
      <c r="G521" s="29">
        <f t="shared" ca="1" si="490"/>
        <v>-1E-3</v>
      </c>
      <c r="H521" s="36">
        <f t="shared" si="424"/>
        <v>50024</v>
      </c>
      <c r="I521" s="17" cm="1">
        <f t="array" aca="1" ref="I521" ca="1">INDEX(I$14:I$114,$A521+1)+SUMPRODUCT(TRANSPOSE($E521:$G521),I$7:I$9)</f>
        <v>3.4829997674298396E-2</v>
      </c>
      <c r="J521" s="17" cm="1">
        <f t="array" aca="1" ref="J521" ca="1">INDEX(J$14:J$114,$A521+1)+SUMPRODUCT(TRANSPOSE($E521:$G521),J$7:J$9)</f>
        <v>3.455713844384195E-2</v>
      </c>
      <c r="K521" s="17" cm="1">
        <f t="array" aca="1" ref="K521" ca="1">INDEX(K$14:K$114,$A521+1)+SUMPRODUCT(TRANSPOSE($E521:$G521),K$7:K$9)</f>
        <v>3.3674235826203651E-2</v>
      </c>
      <c r="L521" s="17" cm="1">
        <f t="array" aca="1" ref="L521" ca="1">INDEX(L$14:L$114,$A521+1)+SUMPRODUCT(TRANSPOSE($E521:$G521),L$7:L$9)</f>
        <v>3.3447419557842847E-2</v>
      </c>
      <c r="M521" s="17" cm="1">
        <f t="array" aca="1" ref="M521" ca="1">INDEX(M$14:M$114,$A521+1)+SUMPRODUCT(TRANSPOSE($E521:$G521),M$7:M$9)</f>
        <v>3.3022931727381223E-2</v>
      </c>
      <c r="N521" s="17" cm="1">
        <f t="array" aca="1" ref="N521" ca="1">INDEX(N$14:N$114,$A521+1)+SUMPRODUCT(TRANSPOSE($E521:$G521),N$7:N$9)</f>
        <v>3.298261745759537E-2</v>
      </c>
      <c r="O521" s="17" cm="1">
        <f t="array" aca="1" ref="O521" ca="1">INDEX(O$14:O$114,$A521+1)+SUMPRODUCT(TRANSPOSE($E521:$G521),O$7:O$9)</f>
        <v>3.2836777564727103E-2</v>
      </c>
      <c r="P521" s="17" cm="1">
        <f t="array" aca="1" ref="P521" ca="1">INDEX(P$14:P$114,$A521+1)+SUMPRODUCT(TRANSPOSE($E521:$G521),P$7:P$9)</f>
        <v>3.2619660231984052E-2</v>
      </c>
      <c r="Q521" s="17" cm="1">
        <f t="array" aca="1" ref="Q521" ca="1">INDEX(Q$14:Q$114,$A521+1)+SUMPRODUCT(TRANSPOSE($E521:$G521),Q$7:Q$9)</f>
        <v>3.2734644646123474E-2</v>
      </c>
      <c r="R521" s="17" cm="1">
        <f t="array" aca="1" ref="R521" ca="1">INDEX(R$14:R$114,$A521+1)+SUMPRODUCT(TRANSPOSE($E521:$G521),R$7:R$9)</f>
        <v>3.2797349431086698E-2</v>
      </c>
      <c r="S521" s="17" cm="1">
        <f t="array" aca="1" ref="S521" ca="1">INDEX(S$14:S$114,$A521+1)+SUMPRODUCT(TRANSPOSE($E521:$G521),S$7:S$9)</f>
        <v>3.2759191411323559E-2</v>
      </c>
      <c r="T521" s="17" cm="1">
        <f t="array" aca="1" ref="T521" ca="1">INDEX(T$14:T$114,$A521+1)+SUMPRODUCT(TRANSPOSE($E521:$G521),T$7:T$9)</f>
        <v>3.2690095826818824E-2</v>
      </c>
      <c r="U521" s="17" cm="1">
        <f t="array" aca="1" ref="U521" ca="1">INDEX(U$14:U$114,$A521+1)+SUMPRODUCT(TRANSPOSE($E521:$G521),U$7:U$9)</f>
        <v>3.2596519204057949E-2</v>
      </c>
      <c r="V521" s="17" cm="1">
        <f t="array" aca="1" ref="V521" ca="1">INDEX(V$14:V$114,$A521+1)+SUMPRODUCT(TRANSPOSE($E521:$G521),V$7:V$9)</f>
        <v>3.2483345463316902E-2</v>
      </c>
      <c r="W521" s="17" cm="1">
        <f t="array" aca="1" ref="W521" ca="1">INDEX(W$14:W$114,$A521+1)+SUMPRODUCT(TRANSPOSE($E521:$G521),W$7:W$9)</f>
        <v>3.2354363475278231E-2</v>
      </c>
      <c r="X521" s="17" cm="1">
        <f t="array" aca="1" ref="X521" ca="1">INDEX(X$14:X$114,$A521+1)+SUMPRODUCT(TRANSPOSE($E521:$G521),X$7:X$9)</f>
        <v>3.2212572838272092E-2</v>
      </c>
      <c r="Y521" s="17" cm="1">
        <f t="array" aca="1" ref="Y521" ca="1">INDEX(Y$14:Y$114,$A521+1)+SUMPRODUCT(TRANSPOSE($E521:$G521),Y$7:Y$9)</f>
        <v>3.2060384417574792E-2</v>
      </c>
      <c r="Z521" s="17" cm="1">
        <f t="array" aca="1" ref="Z521" ca="1">INDEX(Z$14:Z$114,$A521+1)+SUMPRODUCT(TRANSPOSE($E521:$G521),Z$7:Z$9)</f>
        <v>3.1899760265043979E-2</v>
      </c>
      <c r="AA521" s="17" cm="1">
        <f t="array" aca="1" ref="AA521" ca="1">INDEX(AA$14:AA$114,$A521+1)+SUMPRODUCT(TRANSPOSE($E521:$G521),AA$7:AA$9)</f>
        <v>3.154740248619653E-2</v>
      </c>
      <c r="AB521" s="17" cm="1">
        <f t="array" aca="1" ref="AB521" ca="1">INDEX(AB$14:AB$114,$A521+1)+SUMPRODUCT(TRANSPOSE($E521:$G521),AB$7:AB$9)</f>
        <v>3.1191307487372037E-2</v>
      </c>
      <c r="AC521" s="17" cm="1">
        <f t="array" aca="1" ref="AC521" ca="1">INDEX(AC$14:AC$114,$A521+1)+SUMPRODUCT(TRANSPOSE($E521:$G521),AC$7:AC$9)</f>
        <v>3.0832332418891446E-2</v>
      </c>
      <c r="AD521" s="17" cm="1">
        <f t="array" aca="1" ref="AD521" ca="1">INDEX(AD$14:AD$114,$A521+1)+SUMPRODUCT(TRANSPOSE($E521:$G521),AD$7:AD$9)</f>
        <v>3.0471194812283622E-2</v>
      </c>
      <c r="AE521" s="17" cm="1">
        <f t="array" aca="1" ref="AE521" ca="1">INDEX(AE$14:AE$114,$A521+1)+SUMPRODUCT(TRANSPOSE($E521:$G521),AE$7:AE$9)</f>
        <v>3.0108495643952977E-2</v>
      </c>
      <c r="AF521" s="17" cm="1">
        <f t="array" aca="1" ref="AF521" ca="1">INDEX(AF$14:AF$114,$A521+1)+SUMPRODUCT(TRANSPOSE($E521:$G521),AF$7:AF$9)</f>
        <v>2.9744736973258714E-2</v>
      </c>
      <c r="AG521" s="17" cm="1">
        <f t="array" aca="1" ref="AG521" ca="1">INDEX(AG$14:AG$114,$A521+1)+SUMPRODUCT(TRANSPOSE($E521:$G521),AG$7:AG$9)</f>
        <v>2.9380336681132907E-2</v>
      </c>
      <c r="AH521" s="17" cm="1">
        <f t="array" aca="1" ref="AH521" ca="1">INDEX(AH$14:AH$114,$A521+1)+SUMPRODUCT(TRANSPOSE($E521:$G521),AH$7:AH$9)</f>
        <v>2.9015640753552542E-2</v>
      </c>
      <c r="AI521" s="17" cm="1">
        <f t="array" aca="1" ref="AI521" ca="1">INDEX(AI$14:AI$114,$A521+1)+SUMPRODUCT(TRANSPOSE($E521:$G521),AI$7:AI$9)</f>
        <v>2.8650933620214078E-2</v>
      </c>
      <c r="AJ521" s="17" cm="1">
        <f t="array" aca="1" ref="AJ521" ca="1">INDEX(AJ$14:AJ$114,$A521+1)+SUMPRODUCT(TRANSPOSE($E521:$G521),AJ$7:AJ$9)</f>
        <v>2.8286446428920409E-2</v>
      </c>
      <c r="AK521" s="17" cm="1">
        <f t="array" aca="1" ref="AK521" ca="1">INDEX(AK$14:AK$114,$A521+1)+SUMPRODUCT(TRANSPOSE($E521:$G521),AK$7:AK$9)</f>
        <v>2.7993935810705969E-2</v>
      </c>
      <c r="AL521" s="17" cm="1">
        <f t="array" aca="1" ref="AL521" ca="1">INDEX(AL$14:AL$114,$A521+1)+SUMPRODUCT(TRANSPOSE($E521:$G521),AL$7:AL$9)</f>
        <v>2.7789792595555807E-2</v>
      </c>
      <c r="AM521" s="17" cm="1">
        <f t="array" aca="1" ref="AM521" ca="1">INDEX(AM$14:AM$114,$A521+1)+SUMPRODUCT(TRANSPOSE($E521:$G521),AM$7:AM$9)</f>
        <v>2.7618695378916036E-2</v>
      </c>
      <c r="AN521" s="17" cm="1">
        <f t="array" aca="1" ref="AN521" ca="1">INDEX(AN$14:AN$114,$A521+1)+SUMPRODUCT(TRANSPOSE($E521:$G521),AN$7:AN$9)</f>
        <v>2.7525347591346727E-2</v>
      </c>
      <c r="AO521" s="17" cm="1">
        <f t="array" aca="1" ref="AO521" ca="1">INDEX(AO$14:AO$114,$A521+1)+SUMPRODUCT(TRANSPOSE($E521:$G521),AO$7:AO$9)</f>
        <v>2.7504468965052431E-2</v>
      </c>
      <c r="AP521" s="17" cm="1">
        <f t="array" aca="1" ref="AP521" ca="1">INDEX(AP$14:AP$114,$A521+1)+SUMPRODUCT(TRANSPOSE($E521:$G521),AP$7:AP$9)</f>
        <v>2.7550795079669066E-2</v>
      </c>
      <c r="AQ521" s="17" cm="1">
        <f t="array" aca="1" ref="AQ521" ca="1">INDEX(AQ$14:AQ$114,$A521+1)+SUMPRODUCT(TRANSPOSE($E521:$G521),AQ$7:AQ$9)</f>
        <v>2.7659072869391843E-2</v>
      </c>
      <c r="AR521" s="17" cm="1">
        <f t="array" aca="1" ref="AR521" ca="1">INDEX(AR$14:AR$114,$A521+1)+SUMPRODUCT(TRANSPOSE($E521:$G521),AR$7:AR$9)</f>
        <v>2.7824061439416403E-2</v>
      </c>
      <c r="AS521" s="17" cm="1">
        <f t="array" aca="1" ref="AS521" ca="1">INDEX(AS$14:AS$114,$A521+1)+SUMPRODUCT(TRANSPOSE($E521:$G521),AS$7:AS$9)</f>
        <v>2.8040528779762819E-2</v>
      </c>
      <c r="AT521" s="17" cm="1">
        <f t="array" aca="1" ref="AT521" ca="1">INDEX(AT$14:AT$114,$A521+1)+SUMPRODUCT(TRANSPOSE($E521:$G521),AT$7:AT$9)</f>
        <v>2.8303251582288635E-2</v>
      </c>
      <c r="AU521" s="17" cm="1">
        <f t="array" aca="1" ref="AU521" ca="1">INDEX(AU$14:AU$114,$A521+1)+SUMPRODUCT(TRANSPOSE($E521:$G521),AU$7:AU$9)</f>
        <v>2.8607014567760713E-2</v>
      </c>
      <c r="AV521" s="17" cm="1">
        <f t="array" aca="1" ref="AV521" ca="1">INDEX(AV$14:AV$114,$A521+1)+SUMPRODUCT(TRANSPOSE($E521:$G521),AV$7:AV$9)</f>
        <v>2.894660822813433E-2</v>
      </c>
      <c r="AW521" s="17" cm="1">
        <f t="array" aca="1" ref="AW521" ca="1">INDEX(AW$14:AW$114,$A521+1)+SUMPRODUCT(TRANSPOSE($E521:$G521),AW$7:AW$9)</f>
        <v>2.9316832308810326E-2</v>
      </c>
      <c r="AX521" s="17" cm="1">
        <f t="array" aca="1" ref="AX521" ca="1">INDEX(AX$14:AX$114,$A521+1)+SUMPRODUCT(TRANSPOSE($E521:$G521),AX$7:AX$9)</f>
        <v>2.971248954144301E-2</v>
      </c>
      <c r="AY521" s="17" cm="1">
        <f t="array" aca="1" ref="AY521" ca="1">INDEX(AY$14:AY$114,$A521+1)+SUMPRODUCT(TRANSPOSE($E521:$G521),AY$7:AY$9)</f>
        <v>3.0128391002080313E-2</v>
      </c>
      <c r="AZ521" s="17" cm="1">
        <f t="array" aca="1" ref="AZ521" ca="1">INDEX(AZ$14:AZ$114,$A521+1)+SUMPRODUCT(TRANSPOSE($E521:$G521),AZ$7:AZ$9)</f>
        <v>3.0559351213960695E-2</v>
      </c>
      <c r="BA521" s="17" cm="1">
        <f t="array" aca="1" ref="BA521" ca="1">INDEX(BA$14:BA$114,$A521+1)+SUMPRODUCT(TRANSPOSE($E521:$G521),BA$7:BA$9)</f>
        <v>3.1000190946909201E-2</v>
      </c>
      <c r="BB521" s="17" cm="1">
        <f t="array" aca="1" ref="BB521" ca="1">INDEX(BB$14:BB$114,$A521+1)+SUMPRODUCT(TRANSPOSE($E521:$G521),BB$7:BB$9)</f>
        <v>3.1445736445166017E-2</v>
      </c>
      <c r="BC521" s="17" cm="1">
        <f t="array" aca="1" ref="BC521" ca="1">INDEX(BC$14:BC$114,$A521+1)+SUMPRODUCT(TRANSPOSE($E521:$G521),BC$7:BC$9)</f>
        <v>3.1890818086022565E-2</v>
      </c>
      <c r="BD521" s="17" cm="1">
        <f t="array" aca="1" ref="BD521" ca="1">INDEX(BD$14:BD$114,$A521+1)+SUMPRODUCT(TRANSPOSE($E521:$G521),BD$7:BD$9)</f>
        <v>3.233027118373244E-2</v>
      </c>
      <c r="BE521" s="17" cm="1">
        <f t="array" aca="1" ref="BE521" ca="1">INDEX(BE$14:BE$114,$A521+1)+SUMPRODUCT(TRANSPOSE($E521:$G521),BE$7:BE$9)</f>
        <v>3.2758935343395579E-2</v>
      </c>
      <c r="BF521" s="17" cm="1">
        <f t="array" aca="1" ref="BF521" ca="1">INDEX(BF$14:BF$114,$A521+1)+SUMPRODUCT(TRANSPOSE($E521:$G521),BF$7:BF$9)</f>
        <v>3.3171655280192724E-2</v>
      </c>
      <c r="BG521" s="17" cm="1">
        <f t="array" aca="1" ref="BG521" ca="1">INDEX(BG$14:BG$114,$A521+1)+SUMPRODUCT(TRANSPOSE($E521:$G521),BG$7:BG$9)</f>
        <v>3.3563279514976174E-2</v>
      </c>
      <c r="BH521" s="17" cm="1">
        <f t="array" aca="1" ref="BH521" ca="1">INDEX(BH$14:BH$114,$A521+1)+SUMPRODUCT(TRANSPOSE($E521:$G521),BH$7:BH$9)</f>
        <v>3.3928659888607826E-2</v>
      </c>
      <c r="BI521" s="17" cm="1">
        <f t="array" aca="1" ref="BI521" ca="1">INDEX(BI$14:BI$114,$A521+1)+SUMPRODUCT(TRANSPOSE($E521:$G521),BI$7:BI$9)</f>
        <v>3.4262653432529322E-2</v>
      </c>
      <c r="BJ521" s="17" cm="1">
        <f t="array" aca="1" ref="BJ521" ca="1">INDEX(BJ$14:BJ$114,$A521+1)+SUMPRODUCT(TRANSPOSE($E521:$G521),BJ$7:BJ$9)</f>
        <v>3.4560120206376221E-2</v>
      </c>
      <c r="BK521" s="17" cm="1">
        <f t="array" aca="1" ref="BK521" ca="1">INDEX(BK$14:BK$114,$A521+1)+SUMPRODUCT(TRANSPOSE($E521:$G521),BK$7:BK$9)</f>
        <v>3.4815924515705254E-2</v>
      </c>
      <c r="BL521" s="17" cm="1">
        <f t="array" aca="1" ref="BL521" ca="1">INDEX(BL$14:BL$114,$A521+1)+SUMPRODUCT(TRANSPOSE($E521:$G521),BL$7:BL$9)</f>
        <v>3.5024933445768736E-2</v>
      </c>
      <c r="BM521" s="17" cm="1">
        <f t="array" aca="1" ref="BM521" ca="1">INDEX(BM$14:BM$114,$A521+1)+SUMPRODUCT(TRANSPOSE($E521:$G521),BM$7:BM$9)</f>
        <v>3.5182018077451693E-2</v>
      </c>
      <c r="BN521" s="17" cm="1">
        <f t="array" aca="1" ref="BN521" ca="1">INDEX(BN$14:BN$114,$A521+1)+SUMPRODUCT(TRANSPOSE($E521:$G521),BN$7:BN$9)</f>
        <v>3.5282052377020423E-2</v>
      </c>
      <c r="BO521" s="17" cm="1">
        <f t="array" aca="1" ref="BO521" ca="1">INDEX(BO$14:BO$114,$A521+1)+SUMPRODUCT(TRANSPOSE($E521:$G521),BO$7:BO$9)</f>
        <v>3.5378704855301923E-2</v>
      </c>
      <c r="BP521" s="17" cm="1">
        <f t="array" aca="1" ref="BP521" ca="1">INDEX(BP$14:BP$114,$A521+1)+SUMPRODUCT(TRANSPOSE($E521:$G521),BP$7:BP$9)</f>
        <v>3.5472144153206986E-2</v>
      </c>
      <c r="BQ521" s="17" cm="1">
        <f t="array" aca="1" ref="BQ521" ca="1">INDEX(BQ$14:BQ$114,$A521+1)+SUMPRODUCT(TRANSPOSE($E521:$G521),BQ$7:BQ$9)</f>
        <v>3.5562527882210593E-2</v>
      </c>
      <c r="BR521" s="17" cm="1">
        <f t="array" aca="1" ref="BR521" ca="1">INDEX(BR$14:BR$114,$A521+1)+SUMPRODUCT(TRANSPOSE($E521:$G521),BR$7:BR$9)</f>
        <v>3.5650003511525141E-2</v>
      </c>
      <c r="BS521" s="17" cm="1">
        <f t="array" aca="1" ref="BS521" ca="1">INDEX(BS$14:BS$114,$A521+1)+SUMPRODUCT(TRANSPOSE($E521:$G521),BS$7:BS$9)</f>
        <v>3.5734709170999079E-2</v>
      </c>
      <c r="BT521" s="17" cm="1">
        <f t="array" aca="1" ref="BT521" ca="1">INDEX(BT$14:BT$114,$A521+1)+SUMPRODUCT(TRANSPOSE($E521:$G521),BT$7:BT$9)</f>
        <v>3.5816774378928717E-2</v>
      </c>
      <c r="BU521" s="17" cm="1">
        <f t="array" aca="1" ref="BU521" ca="1">INDEX(BU$14:BU$114,$A521+1)+SUMPRODUCT(TRANSPOSE($E521:$G521),BU$7:BU$9)</f>
        <v>3.5896320702856088E-2</v>
      </c>
      <c r="BV521" s="17" cm="1">
        <f t="array" aca="1" ref="BV521" ca="1">INDEX(BV$14:BV$114,$A521+1)+SUMPRODUCT(TRANSPOSE($E521:$G521),BV$7:BV$9)</f>
        <v>3.5973462360438524E-2</v>
      </c>
      <c r="BW521" s="17" cm="1">
        <f t="array" aca="1" ref="BW521" ca="1">INDEX(BW$14:BW$114,$A521+1)+SUMPRODUCT(TRANSPOSE($E521:$G521),BW$7:BW$9)</f>
        <v>3.6048306766636951E-2</v>
      </c>
      <c r="BX521" s="17" cm="1">
        <f t="array" aca="1" ref="BX521" ca="1">INDEX(BX$14:BX$114,$A521+1)+SUMPRODUCT(TRANSPOSE($E521:$G521),BX$7:BX$9)</f>
        <v>3.6120955032737823E-2</v>
      </c>
      <c r="BY521" s="17" cm="1">
        <f t="array" aca="1" ref="BY521" ca="1">INDEX(BY$14:BY$114,$A521+1)+SUMPRODUCT(TRANSPOSE($E521:$G521),BY$7:BY$9)</f>
        <v>3.61915024220828E-2</v>
      </c>
      <c r="BZ521" s="17" cm="1">
        <f t="array" aca="1" ref="BZ521" ca="1">INDEX(BZ$14:BZ$114,$A521+1)+SUMPRODUCT(TRANSPOSE($E521:$G521),BZ$7:BZ$9)</f>
        <v>3.6260038766823155E-2</v>
      </c>
      <c r="CA521" s="17" cm="1">
        <f t="array" aca="1" ref="CA521" ca="1">INDEX(CA$14:CA$114,$A521+1)+SUMPRODUCT(TRANSPOSE($E521:$G521),CA$7:CA$9)</f>
        <v>3.6326648849537402E-2</v>
      </c>
      <c r="CB521" s="17" cm="1">
        <f t="array" aca="1" ref="CB521" ca="1">INDEX(CB$14:CB$114,$A521+1)+SUMPRODUCT(TRANSPOSE($E521:$G521),CB$7:CB$9)</f>
        <v>3.6391412753116748E-2</v>
      </c>
      <c r="CC521" s="17" cm="1">
        <f t="array" aca="1" ref="CC521" ca="1">INDEX(CC$14:CC$114,$A521+1)+SUMPRODUCT(TRANSPOSE($E521:$G521),CC$7:CC$9)</f>
        <v>3.6454406181955279E-2</v>
      </c>
      <c r="CD521" s="17" cm="1">
        <f t="array" aca="1" ref="CD521" ca="1">INDEX(CD$14:CD$114,$A521+1)+SUMPRODUCT(TRANSPOSE($E521:$G521),CD$7:CD$9)</f>
        <v>3.6515700757156488E-2</v>
      </c>
      <c r="CE521" s="17" cm="1">
        <f t="array" aca="1" ref="CE521" ca="1">INDEX(CE$14:CE$114,$A521+1)+SUMPRODUCT(TRANSPOSE($E521:$G521),CE$7:CE$9)</f>
        <v>3.6575364288170209E-2</v>
      </c>
      <c r="CF521" s="17" cm="1">
        <f t="array" aca="1" ref="CF521" ca="1">INDEX(CF$14:CF$114,$A521+1)+SUMPRODUCT(TRANSPOSE($E521:$G521),CF$7:CF$9)</f>
        <v>3.6633461023033775E-2</v>
      </c>
      <c r="CG521" s="17" cm="1">
        <f t="array" aca="1" ref="CG521" ca="1">INDEX(CG$14:CG$114,$A521+1)+SUMPRODUCT(TRANSPOSE($E521:$G521),CG$7:CG$9)</f>
        <v>3.6690051879150753E-2</v>
      </c>
      <c r="CH521" s="17" cm="1">
        <f t="array" aca="1" ref="CH521" ca="1">INDEX(CH$14:CH$114,$A521+1)+SUMPRODUCT(TRANSPOSE($E521:$G521),CH$7:CH$9)</f>
        <v>3.6745194656355618E-2</v>
      </c>
      <c r="CI521" s="17" cm="1">
        <f t="array" aca="1" ref="CI521" ca="1">INDEX(CI$14:CI$114,$A521+1)+SUMPRODUCT(TRANSPOSE($E521:$G521),CI$7:CI$9)</f>
        <v>3.6798944233828901E-2</v>
      </c>
      <c r="CJ521" s="17" cm="1">
        <f t="array" aca="1" ref="CJ521" ca="1">INDEX(CJ$14:CJ$114,$A521+1)+SUMPRODUCT(TRANSPOSE($E521:$G521),CJ$7:CJ$9)</f>
        <v>3.6851352752273248E-2</v>
      </c>
      <c r="CK521" s="17" cm="1">
        <f t="array" aca="1" ref="CK521" ca="1">INDEX(CK$14:CK$114,$A521+1)+SUMPRODUCT(TRANSPOSE($E521:$G521),CK$7:CK$9)</f>
        <v>3.6902469782621794E-2</v>
      </c>
      <c r="CL521" s="17" cm="1">
        <f t="array" aca="1" ref="CL521" ca="1">INDEX(CL$14:CL$114,$A521+1)+SUMPRODUCT(TRANSPOSE($E521:$G521),CL$7:CL$9)</f>
        <v>3.6952342482425515E-2</v>
      </c>
      <c r="CM521" s="17" cm="1">
        <f t="array" aca="1" ref="CM521" ca="1">INDEX(CM$14:CM$114,$A521+1)+SUMPRODUCT(TRANSPOSE($E521:$G521),CM$7:CM$9)</f>
        <v>3.7001015740957155E-2</v>
      </c>
      <c r="CN521" s="17" cm="1">
        <f t="array" aca="1" ref="CN521" ca="1">INDEX(CN$14:CN$114,$A521+1)+SUMPRODUCT(TRANSPOSE($E521:$G521),CN$7:CN$9)</f>
        <v>3.7048532313971871E-2</v>
      </c>
      <c r="CO521" s="17" cm="1">
        <f t="array" aca="1" ref="CO521" ca="1">INDEX(CO$14:CO$114,$A521+1)+SUMPRODUCT(TRANSPOSE($E521:$G521),CO$7:CO$9)</f>
        <v>3.7094932948971482E-2</v>
      </c>
      <c r="CP521" s="17" cm="1">
        <f t="array" aca="1" ref="CP521" ca="1">INDEX(CP$14:CP$114,$A521+1)+SUMPRODUCT(TRANSPOSE($E521:$G521),CP$7:CP$9)</f>
        <v>3.7140256501746571E-2</v>
      </c>
      <c r="CQ521" s="17" cm="1">
        <f t="array" aca="1" ref="CQ521" ca="1">INDEX(CQ$14:CQ$114,$A521+1)+SUMPRODUCT(TRANSPOSE($E521:$G521),CQ$7:CQ$9)</f>
        <v>3.718454004489502E-2</v>
      </c>
      <c r="CR521" s="17" cm="1">
        <f t="array" aca="1" ref="CR521" ca="1">INDEX(CR$14:CR$114,$A521+1)+SUMPRODUCT(TRANSPOSE($E521:$G521),CR$7:CR$9)</f>
        <v>3.7227818968956883E-2</v>
      </c>
      <c r="CS521" s="17" cm="1">
        <f t="array" aca="1" ref="CS521" ca="1">INDEX(CS$14:CS$114,$A521+1)+SUMPRODUCT(TRANSPOSE($E521:$G521),CS$7:CS$9)</f>
        <v>3.7270127076741377E-2</v>
      </c>
      <c r="CT521" s="17" cm="1">
        <f t="array" aca="1" ref="CT521" ca="1">INDEX(CT$14:CT$114,$A521+1)+SUMPRODUCT(TRANSPOSE($E521:$G521),CT$7:CT$9)</f>
        <v>3.7311496671377564E-2</v>
      </c>
      <c r="CU521" s="17" cm="1">
        <f t="array" aca="1" ref="CU521" ca="1">INDEX(CU$14:CU$114,$A521+1)+SUMPRODUCT(TRANSPOSE($E521:$G521),CU$7:CU$9)</f>
        <v>3.7351958638570104E-2</v>
      </c>
      <c r="CV521" s="17" cm="1">
        <f t="array" aca="1" ref="CV521" ca="1">INDEX(CV$14:CV$114,$A521+1)+SUMPRODUCT(TRANSPOSE($E521:$G521),CV$7:CV$9)</f>
        <v>3.7391542523499077E-2</v>
      </c>
      <c r="CW521" s="17" cm="1">
        <f t="array" aca="1" ref="CW521" ca="1">INDEX(CW$14:CW$114,$A521+1)+SUMPRODUCT(TRANSPOSE($E521:$G521),CW$7:CW$9)</f>
        <v>3.7430276602766432E-2</v>
      </c>
      <c r="CX521" s="17" cm="1">
        <f t="array" aca="1" ref="CX521" ca="1">INDEX(CX$14:CX$114,$A521+1)+SUMPRODUCT(TRANSPOSE($E521:$G521),CX$7:CX$9)</f>
        <v>3.7468187951760545E-2</v>
      </c>
      <c r="CY521" s="17" cm="1">
        <f t="array" aca="1" ref="CY521" ca="1">INDEX(CY$14:CY$114,$A521+1)+SUMPRODUCT(TRANSPOSE($E521:$G521),CY$7:CY$9)</f>
        <v>3.7505302507769733E-2</v>
      </c>
      <c r="CZ521" s="17" cm="1">
        <f t="array" aca="1" ref="CZ521" ca="1">INDEX(CZ$14:CZ$114,$A521+1)+SUMPRODUCT(TRANSPOSE($E521:$G521),CZ$7:CZ$9)</f>
        <v>3.7541645129161583E-2</v>
      </c>
      <c r="DA521" s="17" cm="1">
        <f t="array" aca="1" ref="DA521" ca="1">INDEX(DA$14:DA$114,$A521+1)+SUMPRODUCT(TRANSPOSE($E521:$G521),DA$7:DA$9)</f>
        <v>3.7577239650903427E-2</v>
      </c>
      <c r="DB521" s="17" cm="1">
        <f t="array" aca="1" ref="DB521" ca="1">INDEX(DB$14:DB$114,$A521+1)+SUMPRODUCT(TRANSPOSE($E521:$G521),DB$7:DB$9)</f>
        <v>3.7612108936693756E-2</v>
      </c>
      <c r="DC521" s="17" cm="1">
        <f t="array" aca="1" ref="DC521" ca="1">INDEX(DC$14:DC$114,$A521+1)+SUMPRODUCT(TRANSPOSE($E521:$G521),DC$7:DC$9)</f>
        <v>3.7658133979079689E-2</v>
      </c>
      <c r="DD521" s="17" cm="1">
        <f t="array" aca="1" ref="DD521" ca="1">INDEX(DD$14:DD$114,$A521+1)+SUMPRODUCT(TRANSPOSE($E521:$G521),DD$7:DD$9)</f>
        <v>3.7716300225855259E-2</v>
      </c>
    </row>
    <row r="522" spans="1:108" x14ac:dyDescent="0.25">
      <c r="A522" s="13">
        <f t="shared" si="485"/>
        <v>3</v>
      </c>
      <c r="B522" s="13">
        <f t="shared" si="486"/>
        <v>5</v>
      </c>
      <c r="C522" s="13">
        <f t="shared" ref="C522:D522" si="491">C421</f>
        <v>12</v>
      </c>
      <c r="D522" s="13">
        <f t="shared" si="491"/>
        <v>36</v>
      </c>
      <c r="E522" s="29">
        <f t="shared" ref="E522:E528" ca="1" si="492">E521+OFFSET(E522,1-$A522,0)</f>
        <v>-4.5000000000000005E-3</v>
      </c>
      <c r="F522" s="29">
        <f t="shared" ca="1" si="490"/>
        <v>-3.0000000000000001E-3</v>
      </c>
      <c r="G522" s="29">
        <f t="shared" ca="1" si="490"/>
        <v>-1.5E-3</v>
      </c>
      <c r="H522" s="36">
        <f t="shared" si="424"/>
        <v>50036</v>
      </c>
      <c r="I522" s="17" cm="1">
        <f t="array" aca="1" ref="I522" ca="1">INDEX(I$14:I$114,$A522+1)+SUMPRODUCT(TRANSPOSE($E522:$G522),I$7:I$9)</f>
        <v>3.2562199050290175E-2</v>
      </c>
      <c r="J522" s="17" cm="1">
        <f t="array" aca="1" ref="J522" ca="1">INDEX(J$14:J$114,$A522+1)+SUMPRODUCT(TRANSPOSE($E522:$G522),J$7:J$9)</f>
        <v>3.1430374496911516E-2</v>
      </c>
      <c r="K522" s="17" cm="1">
        <f t="array" aca="1" ref="K522" ca="1">INDEX(K$14:K$114,$A522+1)+SUMPRODUCT(TRANSPOSE($E522:$G522),K$7:K$9)</f>
        <v>3.1376079756901584E-2</v>
      </c>
      <c r="L522" s="17" cm="1">
        <f t="array" aca="1" ref="L522" ca="1">INDEX(L$14:L$114,$A522+1)+SUMPRODUCT(TRANSPOSE($E522:$G522),L$7:L$9)</f>
        <v>3.101637330532037E-2</v>
      </c>
      <c r="M522" s="17" cm="1">
        <f t="array" aca="1" ref="M522" ca="1">INDEX(M$14:M$114,$A522+1)+SUMPRODUCT(TRANSPOSE($E522:$G522),M$7:M$9)</f>
        <v>3.1113809462293827E-2</v>
      </c>
      <c r="N522" s="17" cm="1">
        <f t="array" aca="1" ref="N522" ca="1">INDEX(N$14:N$114,$A522+1)+SUMPRODUCT(TRANSPOSE($E522:$G522),N$7:N$9)</f>
        <v>3.1060793015334862E-2</v>
      </c>
      <c r="O522" s="17" cm="1">
        <f t="array" aca="1" ref="O522" ca="1">INDEX(O$14:O$114,$A522+1)+SUMPRODUCT(TRANSPOSE($E522:$G522),O$7:O$9)</f>
        <v>3.091571174554392E-2</v>
      </c>
      <c r="P522" s="17" cm="1">
        <f t="array" aca="1" ref="P522" ca="1">INDEX(P$14:P$114,$A522+1)+SUMPRODUCT(TRANSPOSE($E522:$G522),P$7:P$9)</f>
        <v>3.1139996047996631E-2</v>
      </c>
      <c r="Q522" s="17" cm="1">
        <f t="array" aca="1" ref="Q522" ca="1">INDEX(Q$14:Q$114,$A522+1)+SUMPRODUCT(TRANSPOSE($E522:$G522),Q$7:Q$9)</f>
        <v>3.1294269342322698E-2</v>
      </c>
      <c r="R522" s="17" cm="1">
        <f t="array" aca="1" ref="R522" ca="1">INDEX(R$14:R$114,$A522+1)+SUMPRODUCT(TRANSPOSE($E522:$G522),R$7:R$9)</f>
        <v>3.1397627394367356E-2</v>
      </c>
      <c r="S522" s="17" cm="1">
        <f t="array" aca="1" ref="S522" ca="1">INDEX(S$14:S$114,$A522+1)+SUMPRODUCT(TRANSPOSE($E522:$G522),S$7:S$9)</f>
        <v>3.1371061307843132E-2</v>
      </c>
      <c r="T522" s="17" cm="1">
        <f t="array" aca="1" ref="T522" ca="1">INDEX(T$14:T$114,$A522+1)+SUMPRODUCT(TRANSPOSE($E522:$G522),T$7:T$9)</f>
        <v>3.1315061072367832E-2</v>
      </c>
      <c r="U522" s="17" cm="1">
        <f t="array" aca="1" ref="U522" ca="1">INDEX(U$14:U$114,$A522+1)+SUMPRODUCT(TRANSPOSE($E522:$G522),U$7:U$9)</f>
        <v>3.1236028612722427E-2</v>
      </c>
      <c r="V522" s="17" cm="1">
        <f t="array" aca="1" ref="V522" ca="1">INDEX(V$14:V$114,$A522+1)+SUMPRODUCT(TRANSPOSE($E522:$G522),V$7:V$9)</f>
        <v>3.1138759091803449E-2</v>
      </c>
      <c r="W522" s="17" cm="1">
        <f t="array" aca="1" ref="W522" ca="1">INDEX(W$14:W$114,$A522+1)+SUMPRODUCT(TRANSPOSE($E522:$G522),W$7:W$9)</f>
        <v>3.1026937555084778E-2</v>
      </c>
      <c r="X522" s="17" cm="1">
        <f t="array" aca="1" ref="X522" ca="1">INDEX(X$14:X$114,$A522+1)+SUMPRODUCT(TRANSPOSE($E522:$G522),X$7:X$9)</f>
        <v>3.0903452221088309E-2</v>
      </c>
      <c r="Y522" s="17" cm="1">
        <f t="array" aca="1" ref="Y522" ca="1">INDEX(Y$14:Y$114,$A522+1)+SUMPRODUCT(TRANSPOSE($E522:$G522),Y$7:Y$9)</f>
        <v>3.0770603810028392E-2</v>
      </c>
      <c r="Z522" s="17" cm="1">
        <f t="array" aca="1" ref="Z522" ca="1">INDEX(Z$14:Z$114,$A522+1)+SUMPRODUCT(TRANSPOSE($E522:$G522),Z$7:Z$9)</f>
        <v>3.0435114219317508E-2</v>
      </c>
      <c r="AA522" s="17" cm="1">
        <f t="array" aca="1" ref="AA522" ca="1">INDEX(AA$14:AA$114,$A522+1)+SUMPRODUCT(TRANSPOSE($E522:$G522),AA$7:AA$9)</f>
        <v>3.009655602282315E-2</v>
      </c>
      <c r="AB522" s="17" cm="1">
        <f t="array" aca="1" ref="AB522" ca="1">INDEX(AB$14:AB$114,$A522+1)+SUMPRODUCT(TRANSPOSE($E522:$G522),AB$7:AB$9)</f>
        <v>2.9755728914449973E-2</v>
      </c>
      <c r="AC522" s="17" cm="1">
        <f t="array" aca="1" ref="AC522" ca="1">INDEX(AC$14:AC$114,$A522+1)+SUMPRODUCT(TRANSPOSE($E522:$G522),AC$7:AC$9)</f>
        <v>2.9413297241693653E-2</v>
      </c>
      <c r="AD522" s="17" cm="1">
        <f t="array" aca="1" ref="AD522" ca="1">INDEX(AD$14:AD$114,$A522+1)+SUMPRODUCT(TRANSPOSE($E522:$G522),AD$7:AD$9)</f>
        <v>2.9069813151786132E-2</v>
      </c>
      <c r="AE522" s="17" cm="1">
        <f t="array" aca="1" ref="AE522" ca="1">INDEX(AE$14:AE$114,$A522+1)+SUMPRODUCT(TRANSPOSE($E522:$G522),AE$7:AE$9)</f>
        <v>2.8725734054370233E-2</v>
      </c>
      <c r="AF522" s="17" cm="1">
        <f t="array" aca="1" ref="AF522" ca="1">INDEX(AF$14:AF$114,$A522+1)+SUMPRODUCT(TRANSPOSE($E522:$G522),AF$7:AF$9)</f>
        <v>2.8381437107061987E-2</v>
      </c>
      <c r="AG522" s="17" cm="1">
        <f t="array" aca="1" ref="AG522" ca="1">INDEX(AG$14:AG$114,$A522+1)+SUMPRODUCT(TRANSPOSE($E522:$G522),AG$7:AG$9)</f>
        <v>2.8037231207847253E-2</v>
      </c>
      <c r="AH522" s="17" cm="1">
        <f t="array" aca="1" ref="AH522" ca="1">INDEX(AH$14:AH$114,$A522+1)+SUMPRODUCT(TRANSPOSE($E522:$G522),AH$7:AH$9)</f>
        <v>2.769336703459049E-2</v>
      </c>
      <c r="AI522" s="17" cm="1">
        <f t="array" aca="1" ref="AI522" ca="1">INDEX(AI$14:AI$114,$A522+1)+SUMPRODUCT(TRANSPOSE($E522:$G522),AI$7:AI$9)</f>
        <v>2.7350045010043431E-2</v>
      </c>
      <c r="AJ522" s="17" cm="1">
        <f t="array" aca="1" ref="AJ522" ca="1">INDEX(AJ$14:AJ$114,$A522+1)+SUMPRODUCT(TRANSPOSE($E522:$G522),AJ$7:AJ$9)</f>
        <v>2.7081527315948081E-2</v>
      </c>
      <c r="AK522" s="17" cm="1">
        <f t="array" aca="1" ref="AK522" ca="1">INDEX(AK$14:AK$114,$A522+1)+SUMPRODUCT(TRANSPOSE($E522:$G522),AK$7:AK$9)</f>
        <v>2.6904469852848549E-2</v>
      </c>
      <c r="AL522" s="17" cm="1">
        <f t="array" aca="1" ref="AL522" ca="1">INDEX(AL$14:AL$114,$A522+1)+SUMPRODUCT(TRANSPOSE($E522:$G522),AL$7:AL$9)</f>
        <v>2.6813064021222799E-2</v>
      </c>
      <c r="AM522" s="17" cm="1">
        <f t="array" aca="1" ref="AM522" ca="1">INDEX(AM$14:AM$114,$A522+1)+SUMPRODUCT(TRANSPOSE($E522:$G522),AM$7:AM$9)</f>
        <v>2.6726590521667648E-2</v>
      </c>
      <c r="AN522" s="17" cm="1">
        <f t="array" aca="1" ref="AN522" ca="1">INDEX(AN$14:AN$114,$A522+1)+SUMPRODUCT(TRANSPOSE($E522:$G522),AN$7:AN$9)</f>
        <v>2.6714400348601564E-2</v>
      </c>
      <c r="AO522" s="17" cm="1">
        <f t="array" aca="1" ref="AO522" ca="1">INDEX(AO$14:AO$114,$A522+1)+SUMPRODUCT(TRANSPOSE($E522:$G522),AO$7:AO$9)</f>
        <v>2.6770906020052998E-2</v>
      </c>
      <c r="AP522" s="17" cm="1">
        <f t="array" aca="1" ref="AP522" ca="1">INDEX(AP$14:AP$114,$A522+1)+SUMPRODUCT(TRANSPOSE($E522:$G522),AP$7:AP$9)</f>
        <v>2.689057012795032E-2</v>
      </c>
      <c r="AQ522" s="17" cm="1">
        <f t="array" aca="1" ref="AQ522" ca="1">INDEX(AQ$14:AQ$114,$A522+1)+SUMPRODUCT(TRANSPOSE($E522:$G522),AQ$7:AQ$9)</f>
        <v>2.7067900549375967E-2</v>
      </c>
      <c r="AR522" s="17" cm="1">
        <f t="array" aca="1" ref="AR522" ca="1">INDEX(AR$14:AR$114,$A522+1)+SUMPRODUCT(TRANSPOSE($E522:$G522),AR$7:AR$9)</f>
        <v>2.7297442384783654E-2</v>
      </c>
      <c r="AS522" s="17" cm="1">
        <f t="array" aca="1" ref="AS522" ca="1">INDEX(AS$14:AS$114,$A522+1)+SUMPRODUCT(TRANSPOSE($E522:$G522),AS$7:AS$9)</f>
        <v>2.7573773864822571E-2</v>
      </c>
      <c r="AT522" s="17" cm="1">
        <f t="array" aca="1" ref="AT522" ca="1">INDEX(AT$14:AT$114,$A522+1)+SUMPRODUCT(TRANSPOSE($E522:$G522),AT$7:AT$9)</f>
        <v>2.789150237941912E-2</v>
      </c>
      <c r="AU522" s="17" cm="1">
        <f t="array" aca="1" ref="AU522" ca="1">INDEX(AU$14:AU$114,$A522+1)+SUMPRODUCT(TRANSPOSE($E522:$G522),AU$7:AU$9)</f>
        <v>2.8245259396404487E-2</v>
      </c>
      <c r="AV522" s="17" cm="1">
        <f t="array" aca="1" ref="AV522" ca="1">INDEX(AV$14:AV$114,$A522+1)+SUMPRODUCT(TRANSPOSE($E522:$G522),AV$7:AV$9)</f>
        <v>2.8629701693008436E-2</v>
      </c>
      <c r="AW522" s="17" cm="1">
        <f t="array" aca="1" ref="AW522" ca="1">INDEX(AW$14:AW$114,$A522+1)+SUMPRODUCT(TRANSPOSE($E522:$G522),AW$7:AW$9)</f>
        <v>2.9039502938142558E-2</v>
      </c>
      <c r="AX522" s="17" cm="1">
        <f t="array" aca="1" ref="AX522" ca="1">INDEX(AX$14:AX$114,$A522+1)+SUMPRODUCT(TRANSPOSE($E522:$G522),AX$7:AX$9)</f>
        <v>2.9469357488392467E-2</v>
      </c>
      <c r="AY522" s="17" cm="1">
        <f t="array" aca="1" ref="AY522" ca="1">INDEX(AY$14:AY$114,$A522+1)+SUMPRODUCT(TRANSPOSE($E522:$G522),AY$7:AY$9)</f>
        <v>2.9913973916261993E-2</v>
      </c>
      <c r="AZ522" s="17" cm="1">
        <f t="array" aca="1" ref="AZ522" ca="1">INDEX(AZ$14:AZ$114,$A522+1)+SUMPRODUCT(TRANSPOSE($E522:$G522),AZ$7:AZ$9)</f>
        <v>3.0368076629498975E-2</v>
      </c>
      <c r="BA522" s="17" cm="1">
        <f t="array" aca="1" ref="BA522" ca="1">INDEX(BA$14:BA$114,$A522+1)+SUMPRODUCT(TRANSPOSE($E522:$G522),BA$7:BA$9)</f>
        <v>3.082640400335529E-2</v>
      </c>
      <c r="BB522" s="17" cm="1">
        <f t="array" aca="1" ref="BB522" ca="1">INDEX(BB$14:BB$114,$A522+1)+SUMPRODUCT(TRANSPOSE($E522:$G522),BB$7:BB$9)</f>
        <v>3.1283706079964502E-2</v>
      </c>
      <c r="BC522" s="17" cm="1">
        <f t="array" aca="1" ref="BC522" ca="1">INDEX(BC$14:BC$114,$A522+1)+SUMPRODUCT(TRANSPOSE($E522:$G522),BC$7:BC$9)</f>
        <v>3.1734744586418728E-2</v>
      </c>
      <c r="BD522" s="17" cm="1">
        <f t="array" aca="1" ref="BD522" ca="1">INDEX(BD$14:BD$114,$A522+1)+SUMPRODUCT(TRANSPOSE($E522:$G522),BD$7:BD$9)</f>
        <v>3.2174291576439418E-2</v>
      </c>
      <c r="BE522" s="17" cm="1">
        <f t="array" aca="1" ref="BE522" ca="1">INDEX(BE$14:BE$114,$A522+1)+SUMPRODUCT(TRANSPOSE($E522:$G522),BE$7:BE$9)</f>
        <v>3.2597129659660828E-2</v>
      </c>
      <c r="BF522" s="17" cm="1">
        <f t="array" aca="1" ref="BF522" ca="1">INDEX(BF$14:BF$114,$A522+1)+SUMPRODUCT(TRANSPOSE($E522:$G522),BF$7:BF$9)</f>
        <v>3.2998050140912671E-2</v>
      </c>
      <c r="BG522" s="17" cm="1">
        <f t="array" aca="1" ref="BG522" ca="1">INDEX(BG$14:BG$114,$A522+1)+SUMPRODUCT(TRANSPOSE($E522:$G522),BG$7:BG$9)</f>
        <v>3.3371852064655372E-2</v>
      </c>
      <c r="BH522" s="17" cm="1">
        <f t="array" aca="1" ref="BH522" ca="1">INDEX(BH$14:BH$114,$A522+1)+SUMPRODUCT(TRANSPOSE($E522:$G522),BH$7:BH$9)</f>
        <v>3.3713343719939781E-2</v>
      </c>
      <c r="BI522" s="17" cm="1">
        <f t="array" aca="1" ref="BI522" ca="1">INDEX(BI$14:BI$114,$A522+1)+SUMPRODUCT(TRANSPOSE($E522:$G522),BI$7:BI$9)</f>
        <v>3.4017340082715786E-2</v>
      </c>
      <c r="BJ522" s="17" cm="1">
        <f t="array" aca="1" ref="BJ522" ca="1">INDEX(BJ$14:BJ$114,$A522+1)+SUMPRODUCT(TRANSPOSE($E522:$G522),BJ$7:BJ$9)</f>
        <v>3.4278663749243432E-2</v>
      </c>
      <c r="BK522" s="17" cm="1">
        <f t="array" aca="1" ref="BK522" ca="1">INDEX(BK$14:BK$114,$A522+1)+SUMPRODUCT(TRANSPOSE($E522:$G522),BK$7:BK$9)</f>
        <v>3.4492143172456358E-2</v>
      </c>
      <c r="BL522" s="17" cm="1">
        <f t="array" aca="1" ref="BL522" ca="1">INDEX(BL$14:BL$114,$A522+1)+SUMPRODUCT(TRANSPOSE($E522:$G522),BL$7:BL$9)</f>
        <v>3.4652613664621523E-2</v>
      </c>
      <c r="BM522" s="17" cm="1">
        <f t="array" aca="1" ref="BM522" ca="1">INDEX(BM$14:BM$114,$A522+1)+SUMPRODUCT(TRANSPOSE($E522:$G522),BM$7:BM$9)</f>
        <v>3.4754916059932361E-2</v>
      </c>
      <c r="BN522" s="17" cm="1">
        <f t="array" aca="1" ref="BN522" ca="1">INDEX(BN$14:BN$114,$A522+1)+SUMPRODUCT(TRANSPOSE($E522:$G522),BN$7:BN$9)</f>
        <v>3.4853700370604701E-2</v>
      </c>
      <c r="BO522" s="17" cm="1">
        <f t="array" aca="1" ref="BO522" ca="1">INDEX(BO$14:BO$114,$A522+1)+SUMPRODUCT(TRANSPOSE($E522:$G522),BO$7:BO$9)</f>
        <v>3.4949145004080029E-2</v>
      </c>
      <c r="BP522" s="17" cm="1">
        <f t="array" aca="1" ref="BP522" ca="1">INDEX(BP$14:BP$114,$A522+1)+SUMPRODUCT(TRANSPOSE($E522:$G522),BP$7:BP$9)</f>
        <v>3.5041416505265988E-2</v>
      </c>
      <c r="BQ522" s="17" cm="1">
        <f t="array" aca="1" ref="BQ522" ca="1">INDEX(BQ$14:BQ$114,$A522+1)+SUMPRODUCT(TRANSPOSE($E522:$G522),BQ$7:BQ$9)</f>
        <v>3.5130670526355712E-2</v>
      </c>
      <c r="BR522" s="17" cm="1">
        <f t="array" aca="1" ref="BR522" ca="1">INDEX(BR$14:BR$114,$A522+1)+SUMPRODUCT(TRANSPOSE($E522:$G522),BR$7:BR$9)</f>
        <v>3.5217052703033602E-2</v>
      </c>
      <c r="BS522" s="17" cm="1">
        <f t="array" aca="1" ref="BS522" ca="1">INDEX(BS$14:BS$114,$A522+1)+SUMPRODUCT(TRANSPOSE($E522:$G522),BS$7:BS$9)</f>
        <v>3.5300699447443462E-2</v>
      </c>
      <c r="BT522" s="17" cm="1">
        <f t="array" aca="1" ref="BT522" ca="1">INDEX(BT$14:BT$114,$A522+1)+SUMPRODUCT(TRANSPOSE($E522:$G522),BT$7:BT$9)</f>
        <v>3.5381738666997287E-2</v>
      </c>
      <c r="BU522" s="17" cm="1">
        <f t="array" aca="1" ref="BU522" ca="1">INDEX(BU$14:BU$114,$A522+1)+SUMPRODUCT(TRANSPOSE($E522:$G522),BU$7:BU$9)</f>
        <v>3.5460290416997442E-2</v>
      </c>
      <c r="BV522" s="17" cm="1">
        <f t="array" aca="1" ref="BV522" ca="1">INDEX(BV$14:BV$114,$A522+1)+SUMPRODUCT(TRANSPOSE($E522:$G522),BV$7:BV$9)</f>
        <v>3.5536467494067525E-2</v>
      </c>
      <c r="BW522" s="17" cm="1">
        <f t="array" aca="1" ref="BW522" ca="1">INDEX(BW$14:BW$114,$A522+1)+SUMPRODUCT(TRANSPOSE($E522:$G522),BW$7:BW$9)</f>
        <v>3.561037597656852E-2</v>
      </c>
      <c r="BX522" s="17" cm="1">
        <f t="array" aca="1" ref="BX522" ca="1">INDEX(BX$14:BX$114,$A522+1)+SUMPRODUCT(TRANSPOSE($E522:$G522),BX$7:BX$9)</f>
        <v>3.5682115717441454E-2</v>
      </c>
      <c r="BY522" s="17" cm="1">
        <f t="array" aca="1" ref="BY522" ca="1">INDEX(BY$14:BY$114,$A522+1)+SUMPRODUCT(TRANSPOSE($E522:$G522),BY$7:BY$9)</f>
        <v>3.575178079429181E-2</v>
      </c>
      <c r="BZ522" s="17" cm="1">
        <f t="array" aca="1" ref="BZ522" ca="1">INDEX(BZ$14:BZ$114,$A522+1)+SUMPRODUCT(TRANSPOSE($E522:$G522),BZ$7:BZ$9)</f>
        <v>3.5819459920982066E-2</v>
      </c>
      <c r="CA522" s="17" cm="1">
        <f t="array" aca="1" ref="CA522" ca="1">INDEX(CA$14:CA$114,$A522+1)+SUMPRODUCT(TRANSPOSE($E522:$G522),CA$7:CA$9)</f>
        <v>3.5885236824520883E-2</v>
      </c>
      <c r="CB522" s="17" cm="1">
        <f t="array" aca="1" ref="CB522" ca="1">INDEX(CB$14:CB$114,$A522+1)+SUMPRODUCT(TRANSPOSE($E522:$G522),CB$7:CB$9)</f>
        <v>3.5949190590611135E-2</v>
      </c>
      <c r="CC522" s="17" cm="1">
        <f t="array" aca="1" ref="CC522" ca="1">INDEX(CC$14:CC$114,$A522+1)+SUMPRODUCT(TRANSPOSE($E522:$G522),CC$7:CC$9)</f>
        <v>3.6011395980861949E-2</v>
      </c>
      <c r="CD522" s="17" cm="1">
        <f t="array" aca="1" ref="CD522" ca="1">INDEX(CD$14:CD$114,$A522+1)+SUMPRODUCT(TRANSPOSE($E522:$G522),CD$7:CD$9)</f>
        <v>3.6071923724331489E-2</v>
      </c>
      <c r="CE522" s="17" cm="1">
        <f t="array" aca="1" ref="CE522" ca="1">INDEX(CE$14:CE$114,$A522+1)+SUMPRODUCT(TRANSPOSE($E522:$G522),CE$7:CE$9)</f>
        <v>3.6130840785798812E-2</v>
      </c>
      <c r="CF522" s="17" cm="1">
        <f t="array" aca="1" ref="CF522" ca="1">INDEX(CF$14:CF$114,$A522+1)+SUMPRODUCT(TRANSPOSE($E522:$G522),CF$7:CF$9)</f>
        <v>3.6188210612899507E-2</v>
      </c>
      <c r="CG522" s="17" cm="1">
        <f t="array" aca="1" ref="CG522" ca="1">INDEX(CG$14:CG$114,$A522+1)+SUMPRODUCT(TRANSPOSE($E522:$G522),CG$7:CG$9)</f>
        <v>3.6244093364042052E-2</v>
      </c>
      <c r="CH522" s="17" cm="1">
        <f t="array" aca="1" ref="CH522" ca="1">INDEX(CH$14:CH$114,$A522+1)+SUMPRODUCT(TRANSPOSE($E522:$G522),CH$7:CH$9)</f>
        <v>3.6298546118829711E-2</v>
      </c>
      <c r="CI522" s="17" cm="1">
        <f t="array" aca="1" ref="CI522" ca="1">INDEX(CI$14:CI$114,$A522+1)+SUMPRODUCT(TRANSPOSE($E522:$G522),CI$7:CI$9)</f>
        <v>3.6351623072532313E-2</v>
      </c>
      <c r="CJ522" s="17" cm="1">
        <f t="array" aca="1" ref="CJ522" ca="1">INDEX(CJ$14:CJ$114,$A522+1)+SUMPRODUCT(TRANSPOSE($E522:$G522),CJ$7:CJ$9)</f>
        <v>3.640337571600033E-2</v>
      </c>
      <c r="CK522" s="17" cm="1">
        <f t="array" aca="1" ref="CK522" ca="1">INDEX(CK$14:CK$114,$A522+1)+SUMPRODUCT(TRANSPOSE($E522:$G522),CK$7:CK$9)</f>
        <v>3.6453853002279601E-2</v>
      </c>
      <c r="CL522" s="17" cm="1">
        <f t="array" aca="1" ref="CL522" ca="1">INDEX(CL$14:CL$114,$A522+1)+SUMPRODUCT(TRANSPOSE($E522:$G522),CL$7:CL$9)</f>
        <v>3.6503101501058011E-2</v>
      </c>
      <c r="CM522" s="17" cm="1">
        <f t="array" aca="1" ref="CM522" ca="1">INDEX(CM$14:CM$114,$A522+1)+SUMPRODUCT(TRANSPOSE($E522:$G522),CM$7:CM$9)</f>
        <v>3.6551165541966635E-2</v>
      </c>
      <c r="CN522" s="17" cm="1">
        <f t="array" aca="1" ref="CN522" ca="1">INDEX(CN$14:CN$114,$A522+1)+SUMPRODUCT(TRANSPOSE($E522:$G522),CN$7:CN$9)</f>
        <v>3.6598087347667507E-2</v>
      </c>
      <c r="CO522" s="17" cm="1">
        <f t="array" aca="1" ref="CO522" ca="1">INDEX(CO$14:CO$114,$A522+1)+SUMPRODUCT(TRANSPOSE($E522:$G522),CO$7:CO$9)</f>
        <v>3.6643907157561995E-2</v>
      </c>
      <c r="CP522" s="17" cm="1">
        <f t="array" aca="1" ref="CP522" ca="1">INDEX(CP$14:CP$114,$A522+1)+SUMPRODUCT(TRANSPOSE($E522:$G522),CP$7:CP$9)</f>
        <v>3.6688663342884287E-2</v>
      </c>
      <c r="CQ522" s="17" cm="1">
        <f t="array" aca="1" ref="CQ522" ca="1">INDEX(CQ$14:CQ$114,$A522+1)+SUMPRODUCT(TRANSPOSE($E522:$G522),CQ$7:CQ$9)</f>
        <v>3.6732392513874113E-2</v>
      </c>
      <c r="CR522" s="17" cm="1">
        <f t="array" aca="1" ref="CR522" ca="1">INDEX(CR$14:CR$114,$A522+1)+SUMPRODUCT(TRANSPOSE($E522:$G522),CR$7:CR$9)</f>
        <v>3.6775129619652625E-2</v>
      </c>
      <c r="CS522" s="17" cm="1">
        <f t="array" aca="1" ref="CS522" ca="1">INDEX(CS$14:CS$114,$A522+1)+SUMPRODUCT(TRANSPOSE($E522:$G522),CS$7:CS$9)</f>
        <v>3.6816908041377883E-2</v>
      </c>
      <c r="CT522" s="17" cm="1">
        <f t="array" aca="1" ref="CT522" ca="1">INDEX(CT$14:CT$114,$A522+1)+SUMPRODUCT(TRANSPOSE($E522:$G522),CT$7:CT$9)</f>
        <v>3.6857759679202184E-2</v>
      </c>
      <c r="CU522" s="17" cm="1">
        <f t="array" aca="1" ref="CU522" ca="1">INDEX(CU$14:CU$114,$A522+1)+SUMPRODUCT(TRANSPOSE($E522:$G522),CU$7:CU$9)</f>
        <v>3.6897715033503975E-2</v>
      </c>
      <c r="CV522" s="17" cm="1">
        <f t="array" aca="1" ref="CV522" ca="1">INDEX(CV$14:CV$114,$A522+1)+SUMPRODUCT(TRANSPOSE($E522:$G522),CV$7:CV$9)</f>
        <v>3.6936803280832431E-2</v>
      </c>
      <c r="CW522" s="17" cm="1">
        <f t="array" aca="1" ref="CW522" ca="1">INDEX(CW$14:CW$114,$A522+1)+SUMPRODUCT(TRANSPOSE($E522:$G522),CW$7:CW$9)</f>
        <v>3.6975052344959958E-2</v>
      </c>
      <c r="CX522" s="17" cm="1">
        <f t="array" aca="1" ref="CX522" ca="1">INDEX(CX$14:CX$114,$A522+1)+SUMPRODUCT(TRANSPOSE($E522:$G522),CX$7:CX$9)</f>
        <v>3.7012488963407641E-2</v>
      </c>
      <c r="CY522" s="17" cm="1">
        <f t="array" aca="1" ref="CY522" ca="1">INDEX(CY$14:CY$114,$A522+1)+SUMPRODUCT(TRANSPOSE($E522:$G522),CY$7:CY$9)</f>
        <v>3.704913874977539E-2</v>
      </c>
      <c r="CZ522" s="17" cm="1">
        <f t="array" aca="1" ref="CZ522" ca="1">INDEX(CZ$14:CZ$114,$A522+1)+SUMPRODUCT(TRANSPOSE($E522:$G522),CZ$7:CZ$9)</f>
        <v>3.708502625218385E-2</v>
      </c>
      <c r="DA522" s="17" cm="1">
        <f t="array" aca="1" ref="DA522" ca="1">INDEX(DA$14:DA$114,$A522+1)+SUMPRODUCT(TRANSPOSE($E522:$G522),DA$7:DA$9)</f>
        <v>3.7120175008106548E-2</v>
      </c>
      <c r="DB522" s="17" cm="1">
        <f t="array" aca="1" ref="DB522" ca="1">INDEX(DB$14:DB$114,$A522+1)+SUMPRODUCT(TRANSPOSE($E522:$G522),DB$7:DB$9)</f>
        <v>3.7112108936693755E-2</v>
      </c>
      <c r="DC522" s="17" cm="1">
        <f t="array" aca="1" ref="DC522" ca="1">INDEX(DC$14:DC$114,$A522+1)+SUMPRODUCT(TRANSPOSE($E522:$G522),DC$7:DC$9)</f>
        <v>3.7158133979079688E-2</v>
      </c>
      <c r="DD522" s="17" cm="1">
        <f t="array" aca="1" ref="DD522" ca="1">INDEX(DD$14:DD$114,$A522+1)+SUMPRODUCT(TRANSPOSE($E522:$G522),DD$7:DD$9)</f>
        <v>3.7216300225855259E-2</v>
      </c>
    </row>
    <row r="523" spans="1:108" x14ac:dyDescent="0.25">
      <c r="A523" s="13">
        <f t="shared" si="485"/>
        <v>4</v>
      </c>
      <c r="B523" s="13">
        <f t="shared" si="486"/>
        <v>5</v>
      </c>
      <c r="C523" s="13">
        <f t="shared" ref="C523:D523" si="493">C422</f>
        <v>12</v>
      </c>
      <c r="D523" s="13">
        <f t="shared" si="493"/>
        <v>48</v>
      </c>
      <c r="E523" s="29">
        <f t="shared" ca="1" si="492"/>
        <v>-6.0000000000000001E-3</v>
      </c>
      <c r="F523" s="29">
        <f t="shared" ca="1" si="490"/>
        <v>-4.0000000000000001E-3</v>
      </c>
      <c r="G523" s="29">
        <f t="shared" ca="1" si="490"/>
        <v>-2E-3</v>
      </c>
      <c r="H523" s="36">
        <f t="shared" si="424"/>
        <v>50048</v>
      </c>
      <c r="I523" s="17" cm="1">
        <f t="array" aca="1" ref="I523" ca="1">INDEX(I$14:I$114,$A523+1)+SUMPRODUCT(TRANSPOSE($E523:$G523),I$7:I$9)</f>
        <v>2.846684243307674E-2</v>
      </c>
      <c r="J523" s="17" cm="1">
        <f t="array" aca="1" ref="J523" ca="1">INDEX(J$14:J$114,$A523+1)+SUMPRODUCT(TRANSPOSE($E523:$G523),J$7:J$9)</f>
        <v>2.9006077371677257E-2</v>
      </c>
      <c r="K523" s="17" cm="1">
        <f t="array" aca="1" ref="K523" ca="1">INDEX(K$14:K$114,$A523+1)+SUMPRODUCT(TRANSPOSE($E523:$G523),K$7:K$9)</f>
        <v>2.8779773078566363E-2</v>
      </c>
      <c r="L523" s="17" cm="1">
        <f t="array" aca="1" ref="L523" ca="1">INDEX(L$14:L$114,$A523+1)+SUMPRODUCT(TRANSPOSE($E523:$G523),L$7:L$9)</f>
        <v>2.9085719741298002E-2</v>
      </c>
      <c r="M523" s="17" cm="1">
        <f t="array" aca="1" ref="M523" ca="1">INDEX(M$14:M$114,$A523+1)+SUMPRODUCT(TRANSPOSE($E523:$G523),M$7:M$9)</f>
        <v>2.9150031820466007E-2</v>
      </c>
      <c r="N523" s="17" cm="1">
        <f t="array" aca="1" ref="N523" ca="1">INDEX(N$14:N$114,$A523+1)+SUMPRODUCT(TRANSPOSE($E523:$G523),N$7:N$9)</f>
        <v>2.9086398704411709E-2</v>
      </c>
      <c r="O523" s="17" cm="1">
        <f t="array" aca="1" ref="O523" ca="1">INDEX(O$14:O$114,$A523+1)+SUMPRODUCT(TRANSPOSE($E523:$G523),O$7:O$9)</f>
        <v>2.9437352136506709E-2</v>
      </c>
      <c r="P523" s="17" cm="1">
        <f t="array" aca="1" ref="P523" ca="1">INDEX(P$14:P$114,$A523+1)+SUMPRODUCT(TRANSPOSE($E523:$G523),P$7:P$9)</f>
        <v>2.9691792791745969E-2</v>
      </c>
      <c r="Q523" s="17" cm="1">
        <f t="array" aca="1" ref="Q523" ca="1">INDEX(Q$14:Q$114,$A523+1)+SUMPRODUCT(TRANSPOSE($E523:$G523),Q$7:Q$9)</f>
        <v>2.9879764582283381E-2</v>
      </c>
      <c r="R523" s="17" cm="1">
        <f t="array" aca="1" ref="R523" ca="1">INDEX(R$14:R$114,$A523+1)+SUMPRODUCT(TRANSPOSE($E523:$G523),R$7:R$9)</f>
        <v>3.0019853652597742E-2</v>
      </c>
      <c r="S523" s="17" cm="1">
        <f t="array" aca="1" ref="S523" ca="1">INDEX(S$14:S$114,$A523+1)+SUMPRODUCT(TRANSPOSE($E523:$G523),S$7:S$9)</f>
        <v>3.0002086560728017E-2</v>
      </c>
      <c r="T523" s="17" cm="1">
        <f t="array" aca="1" ref="T523" ca="1">INDEX(T$14:T$114,$A523+1)+SUMPRODUCT(TRANSPOSE($E523:$G523),T$7:T$9)</f>
        <v>2.9957169983301248E-2</v>
      </c>
      <c r="U523" s="17" cm="1">
        <f t="array" aca="1" ref="U523" ca="1">INDEX(U$14:U$114,$A523+1)+SUMPRODUCT(TRANSPOSE($E523:$G523),U$7:U$9)</f>
        <v>2.989121756712158E-2</v>
      </c>
      <c r="V523" s="17" cm="1">
        <f t="array" aca="1" ref="V523" ca="1">INDEX(V$14:V$114,$A523+1)+SUMPRODUCT(TRANSPOSE($E523:$G523),V$7:V$9)</f>
        <v>2.9808777002778446E-2</v>
      </c>
      <c r="W523" s="17" cm="1">
        <f t="array" aca="1" ref="W523" ca="1">INDEX(W$14:W$114,$A523+1)+SUMPRODUCT(TRANSPOSE($E523:$G523),W$7:W$9)</f>
        <v>2.9713316077193467E-2</v>
      </c>
      <c r="X523" s="17" cm="1">
        <f t="array" aca="1" ref="X523" ca="1">INDEX(X$14:X$114,$A523+1)+SUMPRODUCT(TRANSPOSE($E523:$G523),X$7:X$9)</f>
        <v>2.9607533510264863E-2</v>
      </c>
      <c r="Y523" s="17" cm="1">
        <f t="array" aca="1" ref="Y523" ca="1">INDEX(Y$14:Y$114,$A523+1)+SUMPRODUCT(TRANSPOSE($E523:$G523),Y$7:Y$9)</f>
        <v>2.92869994222483E-2</v>
      </c>
      <c r="Z523" s="17" cm="1">
        <f t="array" aca="1" ref="Z523" ca="1">INDEX(Z$14:Z$114,$A523+1)+SUMPRODUCT(TRANSPOSE($E523:$G523),Z$7:Z$9)</f>
        <v>2.8964352258679642E-2</v>
      </c>
      <c r="AA523" s="17" cm="1">
        <f t="array" aca="1" ref="AA523" ca="1">INDEX(AA$14:AA$114,$A523+1)+SUMPRODUCT(TRANSPOSE($E523:$G523),AA$7:AA$9)</f>
        <v>2.864028290186648E-2</v>
      </c>
      <c r="AB523" s="17" cm="1">
        <f t="array" aca="1" ref="AB523" ca="1">INDEX(AB$14:AB$114,$A523+1)+SUMPRODUCT(TRANSPOSE($E523:$G523),AB$7:AB$9)</f>
        <v>2.8315361857474412E-2</v>
      </c>
      <c r="AC523" s="17" cm="1">
        <f t="array" aca="1" ref="AC523" ca="1">INDEX(AC$14:AC$114,$A523+1)+SUMPRODUCT(TRANSPOSE($E523:$G523),AC$7:AC$9)</f>
        <v>2.7990059944440829E-2</v>
      </c>
      <c r="AD523" s="17" cm="1">
        <f t="array" aca="1" ref="AD523" ca="1">INDEX(AD$14:AD$114,$A523+1)+SUMPRODUCT(TRANSPOSE($E523:$G523),AD$7:AD$9)</f>
        <v>2.7664763712323431E-2</v>
      </c>
      <c r="AE523" s="17" cm="1">
        <f t="array" aca="1" ref="AE523" ca="1">INDEX(AE$14:AE$114,$A523+1)+SUMPRODUCT(TRANSPOSE($E523:$G523),AE$7:AE$9)</f>
        <v>2.7339788284853766E-2</v>
      </c>
      <c r="AF523" s="17" cm="1">
        <f t="array" aca="1" ref="AF523" ca="1">INDEX(AF$14:AF$114,$A523+1)+SUMPRODUCT(TRANSPOSE($E523:$G523),AF$7:AF$9)</f>
        <v>2.7015388016320578E-2</v>
      </c>
      <c r="AG523" s="17" cm="1">
        <f t="array" aca="1" ref="AG523" ca="1">INDEX(AG$14:AG$114,$A523+1)+SUMPRODUCT(TRANSPOSE($E523:$G523),AG$7:AG$9)</f>
        <v>2.6691765437069474E-2</v>
      </c>
      <c r="AH523" s="17" cm="1">
        <f t="array" aca="1" ref="AH523" ca="1">INDEX(AH$14:AH$114,$A523+1)+SUMPRODUCT(TRANSPOSE($E523:$G523),AH$7:AH$9)</f>
        <v>2.6369078296905893E-2</v>
      </c>
      <c r="AI523" s="17" cm="1">
        <f t="array" aca="1" ref="AI523" ca="1">INDEX(AI$14:AI$114,$A523+1)+SUMPRODUCT(TRANSPOSE($E523:$G523),AI$7:AI$9)</f>
        <v>2.6124272400950468E-2</v>
      </c>
      <c r="AJ523" s="17" cm="1">
        <f t="array" aca="1" ref="AJ523" ca="1">INDEX(AJ$14:AJ$114,$A523+1)+SUMPRODUCT(TRANSPOSE($E523:$G523),AJ$7:AJ$9)</f>
        <v>2.5974261024308755E-2</v>
      </c>
      <c r="AK523" s="17" cm="1">
        <f t="array" aca="1" ref="AK523" ca="1">INDEX(AK$14:AK$114,$A523+1)+SUMPRODUCT(TRANSPOSE($E523:$G523),AK$7:AK$9)</f>
        <v>2.5912689798801562E-2</v>
      </c>
      <c r="AL523" s="17" cm="1">
        <f t="array" aca="1" ref="AL523" ca="1">INDEX(AL$14:AL$114,$A523+1)+SUMPRODUCT(TRANSPOSE($E523:$G523),AL$7:AL$9)</f>
        <v>2.593337026610798E-2</v>
      </c>
      <c r="AM523" s="17" cm="1">
        <f t="array" aca="1" ref="AM523" ca="1">INDEX(AM$14:AM$114,$A523+1)+SUMPRODUCT(TRANSPOSE($E523:$G523),AM$7:AM$9)</f>
        <v>2.5930247749362589E-2</v>
      </c>
      <c r="AN523" s="17" cm="1">
        <f t="array" aca="1" ref="AN523" ca="1">INDEX(AN$14:AN$114,$A523+1)+SUMPRODUCT(TRANSPOSE($E523:$G523),AN$7:AN$9)</f>
        <v>2.5997382252574308E-2</v>
      </c>
      <c r="AO523" s="17" cm="1">
        <f t="array" aca="1" ref="AO523" ca="1">INDEX(AO$14:AO$114,$A523+1)+SUMPRODUCT(TRANSPOSE($E523:$G523),AO$7:AO$9)</f>
        <v>2.6128928490827708E-2</v>
      </c>
      <c r="AP523" s="17" cm="1">
        <f t="array" aca="1" ref="AP523" ca="1">INDEX(AP$14:AP$114,$A523+1)+SUMPRODUCT(TRANSPOSE($E523:$G523),AP$7:AP$9)</f>
        <v>2.6319124290413498E-2</v>
      </c>
      <c r="AQ523" s="17" cm="1">
        <f t="array" aca="1" ref="AQ523" ca="1">INDEX(AQ$14:AQ$114,$A523+1)+SUMPRODUCT(TRANSPOSE($E523:$G523),AQ$7:AQ$9)</f>
        <v>2.6562276801093798E-2</v>
      </c>
      <c r="AR523" s="17" cm="1">
        <f t="array" aca="1" ref="AR523" ca="1">INDEX(AR$14:AR$114,$A523+1)+SUMPRODUCT(TRANSPOSE($E523:$G523),AR$7:AR$9)</f>
        <v>2.6852753750018721E-2</v>
      </c>
      <c r="AS523" s="17" cm="1">
        <f t="array" aca="1" ref="AS523" ca="1">INDEX(AS$14:AS$114,$A523+1)+SUMPRODUCT(TRANSPOSE($E523:$G523),AS$7:AS$9)</f>
        <v>2.7184975584527038E-2</v>
      </c>
      <c r="AT523" s="17" cm="1">
        <f t="array" aca="1" ref="AT523" ca="1">INDEX(AT$14:AT$114,$A523+1)+SUMPRODUCT(TRANSPOSE($E523:$G523),AT$7:AT$9)</f>
        <v>2.7553407097368199E-2</v>
      </c>
      <c r="AU523" s="17" cm="1">
        <f t="array" aca="1" ref="AU523" ca="1">INDEX(AU$14:AU$114,$A523+1)+SUMPRODUCT(TRANSPOSE($E523:$G523),AU$7:AU$9)</f>
        <v>2.7952556039939624E-2</v>
      </c>
      <c r="AV523" s="17" cm="1">
        <f t="array" aca="1" ref="AV523" ca="1">INDEX(AV$14:AV$114,$A523+1)+SUMPRODUCT(TRANSPOSE($E523:$G523),AV$7:AV$9)</f>
        <v>2.8376962247043114E-2</v>
      </c>
      <c r="AW523" s="17" cm="1">
        <f t="array" aca="1" ref="AW523" ca="1">INDEX(AW$14:AW$114,$A523+1)+SUMPRODUCT(TRANSPOSE($E523:$G523),AW$7:AW$9)</f>
        <v>2.8821199637816264E-2</v>
      </c>
      <c r="AX523" s="17" cm="1">
        <f t="array" aca="1" ref="AX523" ca="1">INDEX(AX$14:AX$114,$A523+1)+SUMPRODUCT(TRANSPOSE($E523:$G523),AX$7:AX$9)</f>
        <v>2.9279867969388862E-2</v>
      </c>
      <c r="AY523" s="17" cm="1">
        <f t="array" aca="1" ref="AY523" ca="1">INDEX(AY$14:AY$114,$A523+1)+SUMPRODUCT(TRANSPOSE($E523:$G523),AY$7:AY$9)</f>
        <v>2.9747593122666727E-2</v>
      </c>
      <c r="AZ523" s="17" cm="1">
        <f t="array" aca="1" ref="AZ523" ca="1">INDEX(AZ$14:AZ$114,$A523+1)+SUMPRODUCT(TRANSPOSE($E523:$G523),AZ$7:AZ$9)</f>
        <v>3.0219024010478934E-2</v>
      </c>
      <c r="BA523" s="17" cm="1">
        <f t="array" aca="1" ref="BA523" ca="1">INDEX(BA$14:BA$114,$A523+1)+SUMPRODUCT(TRANSPOSE($E523:$G523),BA$7:BA$9)</f>
        <v>3.0688829212499158E-2</v>
      </c>
      <c r="BB523" s="17" cm="1">
        <f t="array" aca="1" ref="BB523" ca="1">INDEX(BB$14:BB$114,$A523+1)+SUMPRODUCT(TRANSPOSE($E523:$G523),BB$7:BB$9)</f>
        <v>3.1151696123698835E-2</v>
      </c>
      <c r="BC523" s="17" cm="1">
        <f t="array" aca="1" ref="BC523" ca="1">INDEX(BC$14:BC$114,$A523+1)+SUMPRODUCT(TRANSPOSE($E523:$G523),BC$7:BC$9)</f>
        <v>3.1602328813937763E-2</v>
      </c>
      <c r="BD523" s="17" cm="1">
        <f t="array" aca="1" ref="BD523" ca="1">INDEX(BD$14:BD$114,$A523+1)+SUMPRODUCT(TRANSPOSE($E523:$G523),BD$7:BD$9)</f>
        <v>3.2035447611360457E-2</v>
      </c>
      <c r="BE523" s="17" cm="1">
        <f t="array" aca="1" ref="BE523" ca="1">INDEX(BE$14:BE$114,$A523+1)+SUMPRODUCT(TRANSPOSE($E523:$G523),BE$7:BE$9)</f>
        <v>3.2445786637703478E-2</v>
      </c>
      <c r="BF523" s="17" cm="1">
        <f t="array" aca="1" ref="BF523" ca="1">INDEX(BF$14:BF$114,$A523+1)+SUMPRODUCT(TRANSPOSE($E523:$G523),BF$7:BF$9)</f>
        <v>3.2828092344406867E-2</v>
      </c>
      <c r="BG523" s="17" cm="1">
        <f t="array" aca="1" ref="BG523" ca="1">INDEX(BG$14:BG$114,$A523+1)+SUMPRODUCT(TRANSPOSE($E523:$G523),BG$7:BG$9)</f>
        <v>3.3177124622230547E-2</v>
      </c>
      <c r="BH523" s="17" cm="1">
        <f t="array" aca="1" ref="BH523" ca="1">INDEX(BH$14:BH$114,$A523+1)+SUMPRODUCT(TRANSPOSE($E523:$G523),BH$7:BH$9)</f>
        <v>3.348765382080976E-2</v>
      </c>
      <c r="BI523" s="17" cm="1">
        <f t="array" aca="1" ref="BI523" ca="1">INDEX(BI$14:BI$114,$A523+1)+SUMPRODUCT(TRANSPOSE($E523:$G523),BI$7:BI$9)</f>
        <v>3.3754461377669465E-2</v>
      </c>
      <c r="BJ523" s="17" cm="1">
        <f t="array" aca="1" ref="BJ523" ca="1">INDEX(BJ$14:BJ$114,$A523+1)+SUMPRODUCT(TRANSPOSE($E523:$G523),BJ$7:BJ$9)</f>
        <v>3.3972337738842118E-2</v>
      </c>
      <c r="BK523" s="17" cm="1">
        <f t="array" aca="1" ref="BK523" ca="1">INDEX(BK$14:BK$114,$A523+1)+SUMPRODUCT(TRANSPOSE($E523:$G523),BK$7:BK$9)</f>
        <v>3.4136083135031914E-2</v>
      </c>
      <c r="BL523" s="17" cm="1">
        <f t="array" aca="1" ref="BL523" ca="1">INDEX(BL$14:BL$114,$A523+1)+SUMPRODUCT(TRANSPOSE($E523:$G523),BL$7:BL$9)</f>
        <v>3.4240506004748816E-2</v>
      </c>
      <c r="BM523" s="17" cm="1">
        <f t="array" aca="1" ref="BM523" ca="1">INDEX(BM$14:BM$114,$A523+1)+SUMPRODUCT(TRANSPOSE($E523:$G523),BM$7:BM$9)</f>
        <v>3.4341274890549833E-2</v>
      </c>
      <c r="BN523" s="17" cm="1">
        <f t="array" aca="1" ref="BN523" ca="1">INDEX(BN$14:BN$114,$A523+1)+SUMPRODUCT(TRANSPOSE($E523:$G523),BN$7:BN$9)</f>
        <v>3.4438578285382881E-2</v>
      </c>
      <c r="BO523" s="17" cm="1">
        <f t="array" aca="1" ref="BO523" ca="1">INDEX(BO$14:BO$114,$A523+1)+SUMPRODUCT(TRANSPOSE($E523:$G523),BO$7:BO$9)</f>
        <v>3.4532591936691448E-2</v>
      </c>
      <c r="BP523" s="17" cm="1">
        <f t="array" aca="1" ref="BP523" ca="1">INDEX(BP$14:BP$114,$A523+1)+SUMPRODUCT(TRANSPOSE($E523:$G523),BP$7:BP$9)</f>
        <v>3.462347990578607E-2</v>
      </c>
      <c r="BQ523" s="17" cm="1">
        <f t="array" aca="1" ref="BQ523" ca="1">INDEX(BQ$14:BQ$114,$A523+1)+SUMPRODUCT(TRANSPOSE($E523:$G523),BQ$7:BQ$9)</f>
        <v>3.4711395523279842E-2</v>
      </c>
      <c r="BR523" s="17" cm="1">
        <f t="array" aca="1" ref="BR523" ca="1">INDEX(BR$14:BR$114,$A523+1)+SUMPRODUCT(TRANSPOSE($E523:$G523),BR$7:BR$9)</f>
        <v>3.4796482252295036E-2</v>
      </c>
      <c r="BS523" s="17" cm="1">
        <f t="array" aca="1" ref="BS523" ca="1">INDEX(BS$14:BS$114,$A523+1)+SUMPRODUCT(TRANSPOSE($E523:$G523),BS$7:BS$9)</f>
        <v>3.4878874469662424E-2</v>
      </c>
      <c r="BT523" s="17" cm="1">
        <f t="array" aca="1" ref="BT523" ca="1">INDEX(BT$14:BT$114,$A523+1)+SUMPRODUCT(TRANSPOSE($E523:$G523),BT$7:BT$9)</f>
        <v>3.4958698174063496E-2</v>
      </c>
      <c r="BU523" s="17" cm="1">
        <f t="array" aca="1" ref="BU523" ca="1">INDEX(BU$14:BU$114,$A523+1)+SUMPRODUCT(TRANSPOSE($E523:$G523),BU$7:BU$9)</f>
        <v>3.5036071628958609E-2</v>
      </c>
      <c r="BV523" s="17" cm="1">
        <f t="array" aca="1" ref="BV523" ca="1">INDEX(BV$14:BV$114,$A523+1)+SUMPRODUCT(TRANSPOSE($E523:$G523),BV$7:BV$9)</f>
        <v>3.5111105947208676E-2</v>
      </c>
      <c r="BW523" s="17" cm="1">
        <f t="array" aca="1" ref="BW523" ca="1">INDEX(BW$14:BW$114,$A523+1)+SUMPRODUCT(TRANSPOSE($E523:$G523),BW$7:BW$9)</f>
        <v>3.518390562346263E-2</v>
      </c>
      <c r="BX523" s="17" cm="1">
        <f t="array" aca="1" ref="BX523" ca="1">INDEX(BX$14:BX$114,$A523+1)+SUMPRODUCT(TRANSPOSE($E523:$G523),BX$7:BX$9)</f>
        <v>3.5254569019676607E-2</v>
      </c>
      <c r="BY523" s="17" cm="1">
        <f t="array" aca="1" ref="BY523" ca="1">INDEX(BY$14:BY$114,$A523+1)+SUMPRODUCT(TRANSPOSE($E523:$G523),BY$7:BY$9)</f>
        <v>3.5323188808510597E-2</v>
      </c>
      <c r="BZ523" s="17" cm="1">
        <f t="array" aca="1" ref="BZ523" ca="1">INDEX(BZ$14:BZ$114,$A523+1)+SUMPRODUCT(TRANSPOSE($E523:$G523),BZ$7:BZ$9)</f>
        <v>3.5389852378803432E-2</v>
      </c>
      <c r="CA523" s="17" cm="1">
        <f t="array" aca="1" ref="CA523" ca="1">INDEX(CA$14:CA$114,$A523+1)+SUMPRODUCT(TRANSPOSE($E523:$G523),CA$7:CA$9)</f>
        <v>3.5454642206857123E-2</v>
      </c>
      <c r="CB523" s="17" cm="1">
        <f t="array" aca="1" ref="CB523" ca="1">INDEX(CB$14:CB$114,$A523+1)+SUMPRODUCT(TRANSPOSE($E523:$G523),CB$7:CB$9)</f>
        <v>3.5517636196849445E-2</v>
      </c>
      <c r="CC523" s="17" cm="1">
        <f t="array" aca="1" ref="CC523" ca="1">INDEX(CC$14:CC$114,$A523+1)+SUMPRODUCT(TRANSPOSE($E523:$G523),CC$7:CC$9)</f>
        <v>3.5578907993324194E-2</v>
      </c>
      <c r="CD523" s="17" cm="1">
        <f t="array" aca="1" ref="CD523" ca="1">INDEX(CD$14:CD$114,$A523+1)+SUMPRODUCT(TRANSPOSE($E523:$G523),CD$7:CD$9)</f>
        <v>3.5638527268400555E-2</v>
      </c>
      <c r="CE523" s="17" cm="1">
        <f t="array" aca="1" ref="CE523" ca="1">INDEX(CE$14:CE$114,$A523+1)+SUMPRODUCT(TRANSPOSE($E523:$G523),CE$7:CE$9)</f>
        <v>3.5696559986052145E-2</v>
      </c>
      <c r="CF523" s="17" cm="1">
        <f t="array" aca="1" ref="CF523" ca="1">INDEX(CF$14:CF$114,$A523+1)+SUMPRODUCT(TRANSPOSE($E523:$G523),CF$7:CF$9)</f>
        <v>3.5753068645564046E-2</v>
      </c>
      <c r="CG523" s="17" cm="1">
        <f t="array" aca="1" ref="CG523" ca="1">INDEX(CG$14:CG$114,$A523+1)+SUMPRODUCT(TRANSPOSE($E523:$G523),CG$7:CG$9)</f>
        <v>3.5808112506058309E-2</v>
      </c>
      <c r="CH523" s="17" cm="1">
        <f t="array" aca="1" ref="CH523" ca="1">INDEX(CH$14:CH$114,$A523+1)+SUMPRODUCT(TRANSPOSE($E523:$G523),CH$7:CH$9)</f>
        <v>3.5861747793782817E-2</v>
      </c>
      <c r="CI523" s="17" cm="1">
        <f t="array" aca="1" ref="CI523" ca="1">INDEX(CI$14:CI$114,$A523+1)+SUMPRODUCT(TRANSPOSE($E523:$G523),CI$7:CI$9)</f>
        <v>3.5914027893687805E-2</v>
      </c>
      <c r="CJ523" s="17" cm="1">
        <f t="array" aca="1" ref="CJ523" ca="1">INDEX(CJ$14:CJ$114,$A523+1)+SUMPRODUCT(TRANSPOSE($E523:$G523),CJ$7:CJ$9)</f>
        <v>3.5965003526660544E-2</v>
      </c>
      <c r="CK523" s="17" cm="1">
        <f t="array" aca="1" ref="CK523" ca="1">INDEX(CK$14:CK$114,$A523+1)+SUMPRODUCT(TRANSPOSE($E523:$G523),CK$7:CK$9)</f>
        <v>3.6014722913659591E-2</v>
      </c>
      <c r="CL523" s="17" cm="1">
        <f t="array" aca="1" ref="CL523" ca="1">INDEX(CL$14:CL$114,$A523+1)+SUMPRODUCT(TRANSPOSE($E523:$G523),CL$7:CL$9)</f>
        <v>3.6063231927858652E-2</v>
      </c>
      <c r="CM523" s="17" cm="1">
        <f t="array" aca="1" ref="CM523" ca="1">INDEX(CM$14:CM$114,$A523+1)+SUMPRODUCT(TRANSPOSE($E523:$G523),CM$7:CM$9)</f>
        <v>3.6110574235815873E-2</v>
      </c>
      <c r="CN523" s="17" cm="1">
        <f t="array" aca="1" ref="CN523" ca="1">INDEX(CN$14:CN$114,$A523+1)+SUMPRODUCT(TRANSPOSE($E523:$G523),CN$7:CN$9)</f>
        <v>3.6156791428576307E-2</v>
      </c>
      <c r="CO523" s="17" cm="1">
        <f t="array" aca="1" ref="CO523" ca="1">INDEX(CO$14:CO$114,$A523+1)+SUMPRODUCT(TRANSPOSE($E523:$G523),CO$7:CO$9)</f>
        <v>3.6201923143536652E-2</v>
      </c>
      <c r="CP523" s="17" cm="1">
        <f t="array" aca="1" ref="CP523" ca="1">INDEX(CP$14:CP$114,$A523+1)+SUMPRODUCT(TRANSPOSE($E523:$G523),CP$7:CP$9)</f>
        <v>3.6246007177826334E-2</v>
      </c>
      <c r="CQ523" s="17" cm="1">
        <f t="array" aca="1" ref="CQ523" ca="1">INDEX(CQ$14:CQ$114,$A523+1)+SUMPRODUCT(TRANSPOSE($E523:$G523),CQ$7:CQ$9)</f>
        <v>3.6289079593878615E-2</v>
      </c>
      <c r="CR523" s="17" cm="1">
        <f t="array" aca="1" ref="CR523" ca="1">INDEX(CR$14:CR$114,$A523+1)+SUMPRODUCT(TRANSPOSE($E523:$G523),CR$7:CR$9)</f>
        <v>3.6331174817819889E-2</v>
      </c>
      <c r="CS523" s="17" cm="1">
        <f t="array" aca="1" ref="CS523" ca="1">INDEX(CS$14:CS$114,$A523+1)+SUMPRODUCT(TRANSPOSE($E523:$G523),CS$7:CS$9)</f>
        <v>3.6372325731236499E-2</v>
      </c>
      <c r="CT523" s="17" cm="1">
        <f t="array" aca="1" ref="CT523" ca="1">INDEX(CT$14:CT$114,$A523+1)+SUMPRODUCT(TRANSPOSE($E523:$G523),CT$7:CT$9)</f>
        <v>3.6412563756833993E-2</v>
      </c>
      <c r="CU523" s="17" cm="1">
        <f t="array" aca="1" ref="CU523" ca="1">INDEX(CU$14:CU$114,$A523+1)+SUMPRODUCT(TRANSPOSE($E523:$G523),CU$7:CU$9)</f>
        <v>3.6451918938458228E-2</v>
      </c>
      <c r="CV523" s="17" cm="1">
        <f t="array" aca="1" ref="CV523" ca="1">INDEX(CV$14:CV$114,$A523+1)+SUMPRODUCT(TRANSPOSE($E523:$G523),CV$7:CV$9)</f>
        <v>3.6490420015907521E-2</v>
      </c>
      <c r="CW523" s="17" cm="1">
        <f t="array" aca="1" ref="CW523" ca="1">INDEX(CW$14:CW$114,$A523+1)+SUMPRODUCT(TRANSPOSE($E523:$G523),CW$7:CW$9)</f>
        <v>3.6528094494924668E-2</v>
      </c>
      <c r="CX523" s="17" cm="1">
        <f t="array" aca="1" ref="CX523" ca="1">INDEX(CX$14:CX$114,$A523+1)+SUMPRODUCT(TRANSPOSE($E523:$G523),CX$7:CX$9)</f>
        <v>3.6564968712730073E-2</v>
      </c>
      <c r="CY523" s="17" cm="1">
        <f t="array" aca="1" ref="CY523" ca="1">INDEX(CY$14:CY$114,$A523+1)+SUMPRODUCT(TRANSPOSE($E523:$G523),CY$7:CY$9)</f>
        <v>3.6601067899422191E-2</v>
      </c>
      <c r="CZ523" s="17" cm="1">
        <f t="array" aca="1" ref="CZ523" ca="1">INDEX(CZ$14:CZ$114,$A523+1)+SUMPRODUCT(TRANSPOSE($E523:$G523),CZ$7:CZ$9)</f>
        <v>3.6636416235547253E-2</v>
      </c>
      <c r="DA523" s="17" cm="1">
        <f t="array" aca="1" ref="DA523" ca="1">INDEX(DA$14:DA$114,$A523+1)+SUMPRODUCT(TRANSPOSE($E523:$G523),DA$7:DA$9)</f>
        <v>3.6620175008106548E-2</v>
      </c>
      <c r="DB523" s="17" cm="1">
        <f t="array" aca="1" ref="DB523" ca="1">INDEX(DB$14:DB$114,$A523+1)+SUMPRODUCT(TRANSPOSE($E523:$G523),DB$7:DB$9)</f>
        <v>3.6612108936693755E-2</v>
      </c>
      <c r="DC523" s="17" cm="1">
        <f t="array" aca="1" ref="DC523" ca="1">INDEX(DC$14:DC$114,$A523+1)+SUMPRODUCT(TRANSPOSE($E523:$G523),DC$7:DC$9)</f>
        <v>3.6658133979079688E-2</v>
      </c>
      <c r="DD523" s="17" cm="1">
        <f t="array" aca="1" ref="DD523" ca="1">INDEX(DD$14:DD$114,$A523+1)+SUMPRODUCT(TRANSPOSE($E523:$G523),DD$7:DD$9)</f>
        <v>3.6716300225855258E-2</v>
      </c>
    </row>
    <row r="524" spans="1:108" x14ac:dyDescent="0.25">
      <c r="A524" s="13">
        <f t="shared" si="485"/>
        <v>5</v>
      </c>
      <c r="B524" s="13">
        <f t="shared" si="486"/>
        <v>5</v>
      </c>
      <c r="C524" s="13">
        <f t="shared" ref="C524:D524" si="494">C423</f>
        <v>12</v>
      </c>
      <c r="D524" s="13">
        <f t="shared" si="494"/>
        <v>60</v>
      </c>
      <c r="E524" s="29">
        <f t="shared" ca="1" si="492"/>
        <v>-7.4999999999999997E-3</v>
      </c>
      <c r="F524" s="29">
        <f t="shared" ca="1" si="490"/>
        <v>-5.0000000000000001E-3</v>
      </c>
      <c r="G524" s="29">
        <f t="shared" ca="1" si="490"/>
        <v>-2.5000000000000001E-3</v>
      </c>
      <c r="H524" s="36">
        <f t="shared" si="424"/>
        <v>50060</v>
      </c>
      <c r="I524" s="17" cm="1">
        <f t="array" aca="1" ref="I524" ca="1">INDEX(I$14:I$114,$A524+1)+SUMPRODUCT(TRANSPOSE($E524:$G524),I$7:I$9)</f>
        <v>2.7600965014488228E-2</v>
      </c>
      <c r="J524" s="17" cm="1">
        <f t="array" aca="1" ref="J524" ca="1">INDEX(J$14:J$114,$A524+1)+SUMPRODUCT(TRANSPOSE($E524:$G524),J$7:J$9)</f>
        <v>2.7047355782407821E-2</v>
      </c>
      <c r="K524" s="17" cm="1">
        <f t="array" aca="1" ref="K524" ca="1">INDEX(K$14:K$114,$A524+1)+SUMPRODUCT(TRANSPOSE($E524:$G524),K$7:K$9)</f>
        <v>2.7458679334650047E-2</v>
      </c>
      <c r="L524" s="17" cm="1">
        <f t="array" aca="1" ref="L524" ca="1">INDEX(L$14:L$114,$A524+1)+SUMPRODUCT(TRANSPOSE($E524:$G524),L$7:L$9)</f>
        <v>2.7543057780869674E-2</v>
      </c>
      <c r="M524" s="17" cm="1">
        <f t="array" aca="1" ref="M524" ca="1">INDEX(M$14:M$114,$A524+1)+SUMPRODUCT(TRANSPOSE($E524:$G524),M$7:M$9)</f>
        <v>2.7488115769074839E-2</v>
      </c>
      <c r="N524" s="17" cm="1">
        <f t="array" aca="1" ref="N524" ca="1">INDEX(N$14:N$114,$A524+1)+SUMPRODUCT(TRANSPOSE($E524:$G524),N$7:N$9)</f>
        <v>2.7932449460289124E-2</v>
      </c>
      <c r="O524" s="17" cm="1">
        <f t="array" aca="1" ref="O524" ca="1">INDEX(O$14:O$114,$A524+1)+SUMPRODUCT(TRANSPOSE($E524:$G524),O$7:O$9)</f>
        <v>2.8255683214954332E-2</v>
      </c>
      <c r="P524" s="17" cm="1">
        <f t="array" aca="1" ref="P524" ca="1">INDEX(P$14:P$114,$A524+1)+SUMPRODUCT(TRANSPOSE($E524:$G524),P$7:P$9)</f>
        <v>2.8500833344423861E-2</v>
      </c>
      <c r="Q524" s="17" cm="1">
        <f t="array" aca="1" ref="Q524" ca="1">INDEX(Q$14:Q$114,$A524+1)+SUMPRODUCT(TRANSPOSE($E524:$G524),Q$7:Q$9)</f>
        <v>2.8692422378637499E-2</v>
      </c>
      <c r="R524" s="17" cm="1">
        <f t="array" aca="1" ref="R524" ca="1">INDEX(R$14:R$114,$A524+1)+SUMPRODUCT(TRANSPOSE($E524:$G524),R$7:R$9)</f>
        <v>2.8845627933997812E-2</v>
      </c>
      <c r="S524" s="17" cm="1">
        <f t="array" aca="1" ref="S524" ca="1">INDEX(S$14:S$114,$A524+1)+SUMPRODUCT(TRANSPOSE($E524:$G524),S$7:S$9)</f>
        <v>2.8817678452621915E-2</v>
      </c>
      <c r="T524" s="17" cm="1">
        <f t="array" aca="1" ref="T524" ca="1">INDEX(T$14:T$114,$A524+1)+SUMPRODUCT(TRANSPOSE($E524:$G524),T$7:T$9)</f>
        <v>2.8768282292674727E-2</v>
      </c>
      <c r="U524" s="17" cm="1">
        <f t="array" aca="1" ref="U524" ca="1">INDEX(U$14:U$114,$A524+1)+SUMPRODUCT(TRANSPOSE($E524:$G524),U$7:U$9)</f>
        <v>2.8702432193357431E-2</v>
      </c>
      <c r="V524" s="17" cm="1">
        <f t="array" aca="1" ref="V524" ca="1">INDEX(V$14:V$114,$A524+1)+SUMPRODUCT(TRANSPOSE($E524:$G524),V$7:V$9)</f>
        <v>2.8623836626166362E-2</v>
      </c>
      <c r="W524" s="17" cm="1">
        <f t="array" aca="1" ref="W524" ca="1">INDEX(W$14:W$114,$A524+1)+SUMPRODUCT(TRANSPOSE($E524:$G524),W$7:W$9)</f>
        <v>2.8535319476556763E-2</v>
      </c>
      <c r="X524" s="17" cm="1">
        <f t="array" aca="1" ref="X524" ca="1">INDEX(X$14:X$114,$A524+1)+SUMPRODUCT(TRANSPOSE($E524:$G524),X$7:X$9)</f>
        <v>2.8219622722693717E-2</v>
      </c>
      <c r="Y524" s="17" cm="1">
        <f t="array" aca="1" ref="Y524" ca="1">INDEX(Y$14:Y$114,$A524+1)+SUMPRODUCT(TRANSPOSE($E524:$G524),Y$7:Y$9)</f>
        <v>2.7904071368360199E-2</v>
      </c>
      <c r="Z524" s="17" cm="1">
        <f t="array" aca="1" ref="Z524" ca="1">INDEX(Z$14:Z$114,$A524+1)+SUMPRODUCT(TRANSPOSE($E524:$G524),Z$7:Z$9)</f>
        <v>2.758901826074079E-2</v>
      </c>
      <c r="AA524" s="17" cm="1">
        <f t="array" aca="1" ref="AA524" ca="1">INDEX(AA$14:AA$114,$A524+1)+SUMPRODUCT(TRANSPOSE($E524:$G524),AA$7:AA$9)</f>
        <v>2.7274760668364616E-2</v>
      </c>
      <c r="AB524" s="17" cm="1">
        <f t="array" aca="1" ref="AB524" ca="1">INDEX(AB$14:AB$114,$A524+1)+SUMPRODUCT(TRANSPOSE($E524:$G524),AB$7:AB$9)</f>
        <v>2.6961545812891265E-2</v>
      </c>
      <c r="AC524" s="17" cm="1">
        <f t="array" aca="1" ref="AC524" ca="1">INDEX(AC$14:AC$114,$A524+1)+SUMPRODUCT(TRANSPOSE($E524:$G524),AC$7:AC$9)</f>
        <v>2.6649575207250191E-2</v>
      </c>
      <c r="AD524" s="17" cm="1">
        <f t="array" aca="1" ref="AD524" ca="1">INDEX(AD$14:AD$114,$A524+1)+SUMPRODUCT(TRANSPOSE($E524:$G524),AD$7:AD$9)</f>
        <v>2.6339009323719523E-2</v>
      </c>
      <c r="AE524" s="17" cm="1">
        <f t="array" aca="1" ref="AE524" ca="1">INDEX(AE$14:AE$114,$A524+1)+SUMPRODUCT(TRANSPOSE($E524:$G524),AE$7:AE$9)</f>
        <v>2.602997211176596E-2</v>
      </c>
      <c r="AF524" s="17" cm="1">
        <f t="array" aca="1" ref="AF524" ca="1">INDEX(AF$14:AF$114,$A524+1)+SUMPRODUCT(TRANSPOSE($E524:$G524),AF$7:AF$9)</f>
        <v>2.5722555267760881E-2</v>
      </c>
      <c r="AG524" s="17" cm="1">
        <f t="array" aca="1" ref="AG524" ca="1">INDEX(AG$14:AG$114,$A524+1)+SUMPRODUCT(TRANSPOSE($E524:$G524),AG$7:AG$9)</f>
        <v>2.5416821648340627E-2</v>
      </c>
      <c r="AH524" s="17" cm="1">
        <f t="array" aca="1" ref="AH524" ca="1">INDEX(AH$14:AH$114,$A524+1)+SUMPRODUCT(TRANSPOSE($E524:$G524),AH$7:AH$9)</f>
        <v>2.5192572062594624E-2</v>
      </c>
      <c r="AI524" s="17" cm="1">
        <f t="array" aca="1" ref="AI524" ca="1">INDEX(AI$14:AI$114,$A524+1)+SUMPRODUCT(TRANSPOSE($E524:$G524),AI$7:AI$9)</f>
        <v>2.5066938985079685E-2</v>
      </c>
      <c r="AJ524" s="17" cm="1">
        <f t="array" aca="1" ref="AJ524" ca="1">INDEX(AJ$14:AJ$114,$A524+1)+SUMPRODUCT(TRANSPOSE($E524:$G524),AJ$7:AJ$9)</f>
        <v>2.5032930601411905E-2</v>
      </c>
      <c r="AK524" s="17" cm="1">
        <f t="array" aca="1" ref="AK524" ca="1">INDEX(AK$14:AK$114,$A524+1)+SUMPRODUCT(TRANSPOSE($E524:$G524),AK$7:AK$9)</f>
        <v>2.5083815604383209E-2</v>
      </c>
      <c r="AL524" s="17" cm="1">
        <f t="array" aca="1" ref="AL524" ca="1">INDEX(AL$14:AL$114,$A524+1)+SUMPRODUCT(TRANSPOSE($E524:$G524),AL$7:AL$9)</f>
        <v>2.5213074050284227E-2</v>
      </c>
      <c r="AM524" s="17" cm="1">
        <f t="array" aca="1" ref="AM524" ca="1">INDEX(AM$14:AM$114,$A524+1)+SUMPRODUCT(TRANSPOSE($E524:$G524),AM$7:AM$9)</f>
        <v>2.5289364973602072E-2</v>
      </c>
      <c r="AN524" s="17" cm="1">
        <f t="array" aca="1" ref="AN524" ca="1">INDEX(AN$14:AN$114,$A524+1)+SUMPRODUCT(TRANSPOSE($E524:$G524),AN$7:AN$9)</f>
        <v>2.5431495613023884E-2</v>
      </c>
      <c r="AO524" s="17" cm="1">
        <f t="array" aca="1" ref="AO524" ca="1">INDEX(AO$14:AO$114,$A524+1)+SUMPRODUCT(TRANSPOSE($E524:$G524),AO$7:AO$9)</f>
        <v>2.5633401238111812E-2</v>
      </c>
      <c r="AP524" s="17" cm="1">
        <f t="array" aca="1" ref="AP524" ca="1">INDEX(AP$14:AP$114,$A524+1)+SUMPRODUCT(TRANSPOSE($E524:$G524),AP$7:AP$9)</f>
        <v>2.5889124249789567E-2</v>
      </c>
      <c r="AQ524" s="17" cm="1">
        <f t="array" aca="1" ref="AQ524" ca="1">INDEX(AQ$14:AQ$114,$A524+1)+SUMPRODUCT(TRANSPOSE($E524:$G524),AQ$7:AQ$9)</f>
        <v>2.619279969608285E-2</v>
      </c>
      <c r="AR524" s="17" cm="1">
        <f t="array" aca="1" ref="AR524" ca="1">INDEX(AR$14:AR$114,$A524+1)+SUMPRODUCT(TRANSPOSE($E524:$G524),AR$7:AR$9)</f>
        <v>2.653864266793721E-2</v>
      </c>
      <c r="AS524" s="17" cm="1">
        <f t="array" aca="1" ref="AS524" ca="1">INDEX(AS$14:AS$114,$A524+1)+SUMPRODUCT(TRANSPOSE($E524:$G524),AS$7:AS$9)</f>
        <v>2.692093594273998E-2</v>
      </c>
      <c r="AT524" s="17" cm="1">
        <f t="array" aca="1" ref="AT524" ca="1">INDEX(AT$14:AT$114,$A524+1)+SUMPRODUCT(TRANSPOSE($E524:$G524),AT$7:AT$9)</f>
        <v>2.7334025436243917E-2</v>
      </c>
      <c r="AU524" s="17" cm="1">
        <f t="array" aca="1" ref="AU524" ca="1">INDEX(AU$14:AU$114,$A524+1)+SUMPRODUCT(TRANSPOSE($E524:$G524),AU$7:AU$9)</f>
        <v>2.7772306418498875E-2</v>
      </c>
      <c r="AV524" s="17" cm="1">
        <f t="array" aca="1" ref="AV524" ca="1">INDEX(AV$14:AV$114,$A524+1)+SUMPRODUCT(TRANSPOSE($E524:$G524),AV$7:AV$9)</f>
        <v>2.8230223370335931E-2</v>
      </c>
      <c r="AW524" s="17" cm="1">
        <f t="array" aca="1" ref="AW524" ca="1">INDEX(AW$14:AW$114,$A524+1)+SUMPRODUCT(TRANSPOSE($E524:$G524),AW$7:AW$9)</f>
        <v>2.8702259664937505E-2</v>
      </c>
      <c r="AX524" s="17" cm="1">
        <f t="array" aca="1" ref="AX524" ca="1">INDEX(AX$14:AX$114,$A524+1)+SUMPRODUCT(TRANSPOSE($E524:$G524),AX$7:AX$9)</f>
        <v>2.9182936286782982E-2</v>
      </c>
      <c r="AY524" s="17" cm="1">
        <f t="array" aca="1" ref="AY524" ca="1">INDEX(AY$14:AY$114,$A524+1)+SUMPRODUCT(TRANSPOSE($E524:$G524),AY$7:AY$9)</f>
        <v>2.9666807320056058E-2</v>
      </c>
      <c r="AZ524" s="17" cm="1">
        <f t="array" aca="1" ref="AZ524" ca="1">INDEX(AZ$14:AZ$114,$A524+1)+SUMPRODUCT(TRANSPOSE($E524:$G524),AZ$7:AZ$9)</f>
        <v>3.0148455357557894E-2</v>
      </c>
      <c r="BA524" s="17" cm="1">
        <f t="array" aca="1" ref="BA524" ca="1">INDEX(BA$14:BA$114,$A524+1)+SUMPRODUCT(TRANSPOSE($E524:$G524),BA$7:BA$9)</f>
        <v>3.0622489648442334E-2</v>
      </c>
      <c r="BB524" s="17" cm="1">
        <f t="array" aca="1" ref="BB524" ca="1">INDEX(BB$14:BB$114,$A524+1)+SUMPRODUCT(TRANSPOSE($E524:$G524),BB$7:BB$9)</f>
        <v>3.1083543065581535E-2</v>
      </c>
      <c r="BC524" s="17" cm="1">
        <f t="array" aca="1" ref="BC524" ca="1">INDEX(BC$14:BC$114,$A524+1)+SUMPRODUCT(TRANSPOSE($E524:$G524),BC$7:BC$9)</f>
        <v>3.1526270952957736E-2</v>
      </c>
      <c r="BD524" s="17" cm="1">
        <f t="array" aca="1" ref="BD524" ca="1">INDEX(BD$14:BD$114,$A524+1)+SUMPRODUCT(TRANSPOSE($E524:$G524),BD$7:BD$9)</f>
        <v>3.1945347979857208E-2</v>
      </c>
      <c r="BE524" s="17" cm="1">
        <f t="array" aca="1" ref="BE524" ca="1">INDEX(BE$14:BE$114,$A524+1)+SUMPRODUCT(TRANSPOSE($E524:$G524),BE$7:BE$9)</f>
        <v>3.2335466104977673E-2</v>
      </c>
      <c r="BF524" s="17" cm="1">
        <f t="array" aca="1" ref="BF524" ca="1">INDEX(BF$14:BF$114,$A524+1)+SUMPRODUCT(TRANSPOSE($E524:$G524),BF$7:BF$9)</f>
        <v>3.269133523935247E-2</v>
      </c>
      <c r="BG524" s="17" cm="1">
        <f t="array" aca="1" ref="BG524" ca="1">INDEX(BG$14:BG$114,$A524+1)+SUMPRODUCT(TRANSPOSE($E524:$G524),BG$7:BG$9)</f>
        <v>3.3007679796616507E-2</v>
      </c>
      <c r="BH524" s="17" cm="1">
        <f t="array" aca="1" ref="BH524" ca="1">INDEX(BH$14:BH$114,$A524+1)+SUMPRODUCT(TRANSPOSE($E524:$G524),BH$7:BH$9)</f>
        <v>3.3279238981210157E-2</v>
      </c>
      <c r="BI524" s="17" cm="1">
        <f t="array" aca="1" ref="BI524" ca="1">INDEX(BI$14:BI$114,$A524+1)+SUMPRODUCT(TRANSPOSE($E524:$G524),BI$7:BI$9)</f>
        <v>3.3500764360433644E-2</v>
      </c>
      <c r="BJ524" s="17" cm="1">
        <f t="array" aca="1" ref="BJ524" ca="1">INDEX(BJ$14:BJ$114,$A524+1)+SUMPRODUCT(TRANSPOSE($E524:$G524),BJ$7:BJ$9)</f>
        <v>3.3667020388402802E-2</v>
      </c>
      <c r="BK524" s="17" cm="1">
        <f t="array" aca="1" ref="BK524" ca="1">INDEX(BK$14:BK$114,$A524+1)+SUMPRODUCT(TRANSPOSE($E524:$G524),BK$7:BK$9)</f>
        <v>3.3772782566257653E-2</v>
      </c>
      <c r="BL524" s="17" cm="1">
        <f t="array" aca="1" ref="BL524" ca="1">INDEX(BL$14:BL$114,$A524+1)+SUMPRODUCT(TRANSPOSE($E524:$G524),BL$7:BL$9)</f>
        <v>3.3874777747240292E-2</v>
      </c>
      <c r="BM524" s="17" cm="1">
        <f t="array" aca="1" ref="BM524" ca="1">INDEX(BM$14:BM$114,$A524+1)+SUMPRODUCT(TRANSPOSE($E524:$G524),BM$7:BM$9)</f>
        <v>3.3973203666628427E-2</v>
      </c>
      <c r="BN524" s="17" cm="1">
        <f t="array" aca="1" ref="BN524" ca="1">INDEX(BN$14:BN$114,$A524+1)+SUMPRODUCT(TRANSPOSE($E524:$G524),BN$7:BN$9)</f>
        <v>3.4068244458488495E-2</v>
      </c>
      <c r="BO524" s="17" cm="1">
        <f t="array" aca="1" ref="BO524" ca="1">INDEX(BO$14:BO$114,$A524+1)+SUMPRODUCT(TRANSPOSE($E524:$G524),BO$7:BO$9)</f>
        <v>3.4160071805350911E-2</v>
      </c>
      <c r="BP524" s="17" cm="1">
        <f t="array" aca="1" ref="BP524" ca="1">INDEX(BP$14:BP$114,$A524+1)+SUMPRODUCT(TRANSPOSE($E524:$G524),BP$7:BP$9)</f>
        <v>3.4248845973210595E-2</v>
      </c>
      <c r="BQ524" s="17" cm="1">
        <f t="array" aca="1" ref="BQ524" ca="1">INDEX(BQ$14:BQ$114,$A524+1)+SUMPRODUCT(TRANSPOSE($E524:$G524),BQ$7:BQ$9)</f>
        <v>3.4334716744975624E-2</v>
      </c>
      <c r="BR524" s="17" cm="1">
        <f t="array" aca="1" ref="BR524" ca="1">INDEX(BR$14:BR$114,$A524+1)+SUMPRODUCT(TRANSPOSE($E524:$G524),BR$7:BR$9)</f>
        <v>3.4417824263806851E-2</v>
      </c>
      <c r="BS524" s="17" cm="1">
        <f t="array" aca="1" ref="BS524" ca="1">INDEX(BS$14:BS$114,$A524+1)+SUMPRODUCT(TRANSPOSE($E524:$G524),BS$7:BS$9)</f>
        <v>3.4498299796330512E-2</v>
      </c>
      <c r="BT524" s="17" cm="1">
        <f t="array" aca="1" ref="BT524" ca="1">INDEX(BT$14:BT$114,$A524+1)+SUMPRODUCT(TRANSPOSE($E524:$G524),BT$7:BT$9)</f>
        <v>3.4576266424471258E-2</v>
      </c>
      <c r="BU524" s="17" cm="1">
        <f t="array" aca="1" ref="BU524" ca="1">INDEX(BU$14:BU$114,$A524+1)+SUMPRODUCT(TRANSPOSE($E524:$G524),BU$7:BU$9)</f>
        <v>3.465183967357327E-2</v>
      </c>
      <c r="BV524" s="17" cm="1">
        <f t="array" aca="1" ref="BV524" ca="1">INDEX(BV$14:BV$114,$A524+1)+SUMPRODUCT(TRANSPOSE($E524:$G524),BV$7:BV$9)</f>
        <v>3.4725128083550272E-2</v>
      </c>
      <c r="BW524" s="17" cm="1">
        <f t="array" aca="1" ref="BW524" ca="1">INDEX(BW$14:BW$114,$A524+1)+SUMPRODUCT(TRANSPOSE($E524:$G524),BW$7:BW$9)</f>
        <v>3.4796233729003923E-2</v>
      </c>
      <c r="BX524" s="17" cm="1">
        <f t="array" aca="1" ref="BX524" ca="1">INDEX(BX$14:BX$114,$A524+1)+SUMPRODUCT(TRANSPOSE($E524:$G524),BX$7:BX$9)</f>
        <v>3.4865252693552173E-2</v>
      </c>
      <c r="BY524" s="17" cm="1">
        <f t="array" aca="1" ref="BY524" ca="1">INDEX(BY$14:BY$114,$A524+1)+SUMPRODUCT(TRANSPOSE($E524:$G524),BY$7:BY$9)</f>
        <v>3.4932275503003429E-2</v>
      </c>
      <c r="BZ524" s="17" cm="1">
        <f t="array" aca="1" ref="BZ524" ca="1">INDEX(BZ$14:BZ$114,$A524+1)+SUMPRODUCT(TRANSPOSE($E524:$G524),BZ$7:BZ$9)</f>
        <v>3.4997387521480128E-2</v>
      </c>
      <c r="CA524" s="17" cm="1">
        <f t="array" aca="1" ref="CA524" ca="1">INDEX(CA$14:CA$114,$A524+1)+SUMPRODUCT(TRANSPOSE($E524:$G524),CA$7:CA$9)</f>
        <v>3.5060669314141035E-2</v>
      </c>
      <c r="CB524" s="17" cm="1">
        <f t="array" aca="1" ref="CB524" ca="1">INDEX(CB$14:CB$114,$A524+1)+SUMPRODUCT(TRANSPOSE($E524:$G524),CB$7:CB$9)</f>
        <v>3.5122196979738785E-2</v>
      </c>
      <c r="CC524" s="17" cm="1">
        <f t="array" aca="1" ref="CC524" ca="1">INDEX(CC$14:CC$114,$A524+1)+SUMPRODUCT(TRANSPOSE($E524:$G524),CC$7:CC$9)</f>
        <v>3.5182042455901896E-2</v>
      </c>
      <c r="CD524" s="17" cm="1">
        <f t="array" aca="1" ref="CD524" ca="1">INDEX(CD$14:CD$114,$A524+1)+SUMPRODUCT(TRANSPOSE($E524:$G524),CD$7:CD$9)</f>
        <v>3.5240273799715227E-2</v>
      </c>
      <c r="CE524" s="17" cm="1">
        <f t="array" aca="1" ref="CE524" ca="1">INDEX(CE$14:CE$114,$A524+1)+SUMPRODUCT(TRANSPOSE($E524:$G524),CE$7:CE$9)</f>
        <v>3.5296955445897449E-2</v>
      </c>
      <c r="CF524" s="17" cm="1">
        <f t="array" aca="1" ref="CF524" ca="1">INDEX(CF$14:CF$114,$A524+1)+SUMPRODUCT(TRANSPOSE($E524:$G524),CF$7:CF$9)</f>
        <v>3.5352148444639464E-2</v>
      </c>
      <c r="CG524" s="17" cm="1">
        <f t="array" aca="1" ref="CG524" ca="1">INDEX(CG$14:CG$114,$A524+1)+SUMPRODUCT(TRANSPOSE($E524:$G524),CG$7:CG$9)</f>
        <v>3.5405910680945174E-2</v>
      </c>
      <c r="CH524" s="17" cm="1">
        <f t="array" aca="1" ref="CH524" ca="1">INDEX(CH$14:CH$114,$A524+1)+SUMPRODUCT(TRANSPOSE($E524:$G524),CH$7:CH$9)</f>
        <v>3.5458297077132828E-2</v>
      </c>
      <c r="CI524" s="17" cm="1">
        <f t="array" aca="1" ref="CI524" ca="1">INDEX(CI$14:CI$114,$A524+1)+SUMPRODUCT(TRANSPOSE($E524:$G524),CI$7:CI$9)</f>
        <v>3.5509359779986871E-2</v>
      </c>
      <c r="CJ524" s="17" cm="1">
        <f t="array" aca="1" ref="CJ524" ca="1">INDEX(CJ$14:CJ$114,$A524+1)+SUMPRODUCT(TRANSPOSE($E524:$G524),CJ$7:CJ$9)</f>
        <v>3.5559148333898338E-2</v>
      </c>
      <c r="CK524" s="17" cm="1">
        <f t="array" aca="1" ref="CK524" ca="1">INDEX(CK$14:CK$114,$A524+1)+SUMPRODUCT(TRANSPOSE($E524:$G524),CK$7:CK$9)</f>
        <v>3.560770984120637E-2</v>
      </c>
      <c r="CL524" s="17" cm="1">
        <f t="array" aca="1" ref="CL524" ca="1">INDEX(CL$14:CL$114,$A524+1)+SUMPRODUCT(TRANSPOSE($E524:$G524),CL$7:CL$9)</f>
        <v>3.565508911082732E-2</v>
      </c>
      <c r="CM524" s="17" cm="1">
        <f t="array" aca="1" ref="CM524" ca="1">INDEX(CM$14:CM$114,$A524+1)+SUMPRODUCT(TRANSPOSE($E524:$G524),CM$7:CM$9)</f>
        <v>3.570132879616067E-2</v>
      </c>
      <c r="CN524" s="17" cm="1">
        <f t="array" aca="1" ref="CN524" ca="1">INDEX(CN$14:CN$114,$A524+1)+SUMPRODUCT(TRANSPOSE($E524:$G524),CN$7:CN$9)</f>
        <v>3.5746469523160573E-2</v>
      </c>
      <c r="CO524" s="17" cm="1">
        <f t="array" aca="1" ref="CO524" ca="1">INDEX(CO$14:CO$114,$A524+1)+SUMPRODUCT(TRANSPOSE($E524:$G524),CO$7:CO$9)</f>
        <v>3.5790550009385302E-2</v>
      </c>
      <c r="CP524" s="17" cm="1">
        <f t="array" aca="1" ref="CP524" ca="1">INDEX(CP$14:CP$114,$A524+1)+SUMPRODUCT(TRANSPOSE($E524:$G524),CP$7:CP$9)</f>
        <v>3.5833607174754645E-2</v>
      </c>
      <c r="CQ524" s="17" cm="1">
        <f t="array" aca="1" ref="CQ524" ca="1">INDEX(CQ$14:CQ$114,$A524+1)+SUMPRODUCT(TRANSPOSE($E524:$G524),CQ$7:CQ$9)</f>
        <v>3.5875676244680299E-2</v>
      </c>
      <c r="CR524" s="17" cm="1">
        <f t="array" aca="1" ref="CR524" ca="1">INDEX(CR$14:CR$114,$A524+1)+SUMPRODUCT(TRANSPOSE($E524:$G524),CR$7:CR$9)</f>
        <v>3.5916790846181657E-2</v>
      </c>
      <c r="CS524" s="17" cm="1">
        <f t="array" aca="1" ref="CS524" ca="1">INDEX(CS$14:CS$114,$A524+1)+SUMPRODUCT(TRANSPOSE($E524:$G524),CS$7:CS$9)</f>
        <v>3.5956983097527428E-2</v>
      </c>
      <c r="CT524" s="17" cm="1">
        <f t="array" aca="1" ref="CT524" ca="1">INDEX(CT$14:CT$114,$A524+1)+SUMPRODUCT(TRANSPOSE($E524:$G524),CT$7:CT$9)</f>
        <v>3.5996283691914266E-2</v>
      </c>
      <c r="CU524" s="17" cm="1">
        <f t="array" aca="1" ref="CU524" ca="1">INDEX(CU$14:CU$114,$A524+1)+SUMPRODUCT(TRANSPOSE($E524:$G524),CU$7:CU$9)</f>
        <v>3.6034721975638007E-2</v>
      </c>
      <c r="CV524" s="17" cm="1">
        <f t="array" aca="1" ref="CV524" ca="1">INDEX(CV$14:CV$114,$A524+1)+SUMPRODUCT(TRANSPOSE($E524:$G524),CV$7:CV$9)</f>
        <v>3.6072326021172108E-2</v>
      </c>
      <c r="CW524" s="17" cm="1">
        <f t="array" aca="1" ref="CW524" ca="1">INDEX(CW$14:CW$114,$A524+1)+SUMPRODUCT(TRANSPOSE($E524:$G524),CW$7:CW$9)</f>
        <v>3.6109122695542728E-2</v>
      </c>
      <c r="CX524" s="17" cm="1">
        <f t="array" aca="1" ref="CX524" ca="1">INDEX(CX$14:CX$114,$A524+1)+SUMPRODUCT(TRANSPOSE($E524:$G524),CX$7:CX$9)</f>
        <v>3.6145137724343301E-2</v>
      </c>
      <c r="CY524" s="17" cm="1">
        <f t="array" aca="1" ref="CY524" ca="1">INDEX(CY$14:CY$114,$A524+1)+SUMPRODUCT(TRANSPOSE($E524:$G524),CY$7:CY$9)</f>
        <v>3.6180395751714556E-2</v>
      </c>
      <c r="CZ524" s="17" cm="1">
        <f t="array" aca="1" ref="CZ524" ca="1">INDEX(CZ$14:CZ$114,$A524+1)+SUMPRODUCT(TRANSPOSE($E524:$G524),CZ$7:CZ$9)</f>
        <v>3.6136416235547253E-2</v>
      </c>
      <c r="DA524" s="17" cm="1">
        <f t="array" aca="1" ref="DA524" ca="1">INDEX(DA$14:DA$114,$A524+1)+SUMPRODUCT(TRANSPOSE($E524:$G524),DA$7:DA$9)</f>
        <v>3.6120175008106548E-2</v>
      </c>
      <c r="DB524" s="17" cm="1">
        <f t="array" aca="1" ref="DB524" ca="1">INDEX(DB$14:DB$114,$A524+1)+SUMPRODUCT(TRANSPOSE($E524:$G524),DB$7:DB$9)</f>
        <v>3.6112108936693754E-2</v>
      </c>
      <c r="DC524" s="17" cm="1">
        <f t="array" aca="1" ref="DC524" ca="1">INDEX(DC$14:DC$114,$A524+1)+SUMPRODUCT(TRANSPOSE($E524:$G524),DC$7:DC$9)</f>
        <v>3.6158133979079687E-2</v>
      </c>
      <c r="DD524" s="17" cm="1">
        <f t="array" aca="1" ref="DD524" ca="1">INDEX(DD$14:DD$114,$A524+1)+SUMPRODUCT(TRANSPOSE($E524:$G524),DD$7:DD$9)</f>
        <v>3.6216300225855258E-2</v>
      </c>
    </row>
    <row r="525" spans="1:108" x14ac:dyDescent="0.25">
      <c r="A525" s="13">
        <f t="shared" si="485"/>
        <v>6</v>
      </c>
      <c r="B525" s="13">
        <f t="shared" si="486"/>
        <v>5</v>
      </c>
      <c r="C525" s="13">
        <f t="shared" ref="C525:D525" si="495">C424</f>
        <v>12</v>
      </c>
      <c r="D525" s="13">
        <f t="shared" si="495"/>
        <v>72</v>
      </c>
      <c r="E525" s="29">
        <f t="shared" ca="1" si="492"/>
        <v>-8.9999999999999993E-3</v>
      </c>
      <c r="F525" s="29">
        <f t="shared" ca="1" si="490"/>
        <v>-6.0000000000000001E-3</v>
      </c>
      <c r="G525" s="29">
        <f t="shared" ca="1" si="490"/>
        <v>-3.0000000000000001E-3</v>
      </c>
      <c r="H525" s="36">
        <f t="shared" si="424"/>
        <v>50072</v>
      </c>
      <c r="I525" s="17" cm="1">
        <f t="array" aca="1" ref="I525" ca="1">INDEX(I$14:I$114,$A525+1)+SUMPRODUCT(TRANSPOSE($E525:$G525),I$7:I$9)</f>
        <v>2.4438858759930356E-2</v>
      </c>
      <c r="J525" s="17" cm="1">
        <f t="array" aca="1" ref="J525" ca="1">INDEX(J$14:J$114,$A525+1)+SUMPRODUCT(TRANSPOSE($E525:$G525),J$7:J$9)</f>
        <v>2.5387712940243938E-2</v>
      </c>
      <c r="K525" s="17" cm="1">
        <f t="array" aca="1" ref="K525" ca="1">INDEX(K$14:K$114,$A525+1)+SUMPRODUCT(TRANSPOSE($E525:$G525),K$7:K$9)</f>
        <v>2.5579481485453054E-2</v>
      </c>
      <c r="L525" s="17" cm="1">
        <f t="array" aca="1" ref="L525" ca="1">INDEX(L$14:L$114,$A525+1)+SUMPRODUCT(TRANSPOSE($E525:$G525),L$7:L$9)</f>
        <v>2.5571240772918953E-2</v>
      </c>
      <c r="M525" s="17" cm="1">
        <f t="array" aca="1" ref="M525" ca="1">INDEX(M$14:M$114,$A525+1)+SUMPRODUCT(TRANSPOSE($E525:$G525),M$7:M$9)</f>
        <v>2.616554267406284E-2</v>
      </c>
      <c r="N525" s="17" cm="1">
        <f t="array" aca="1" ref="N525" ca="1">INDEX(N$14:N$114,$A525+1)+SUMPRODUCT(TRANSPOSE($E525:$G525),N$7:N$9)</f>
        <v>2.658712134667493E-2</v>
      </c>
      <c r="O525" s="17" cm="1">
        <f t="array" aca="1" ref="O525" ca="1">INDEX(O$14:O$114,$A525+1)+SUMPRODUCT(TRANSPOSE($E525:$G525),O$7:O$9)</f>
        <v>2.690724981766824E-2</v>
      </c>
      <c r="P525" s="17" cm="1">
        <f t="array" aca="1" ref="P525" ca="1">INDEX(P$14:P$114,$A525+1)+SUMPRODUCT(TRANSPOSE($E525:$G525),P$7:P$9)</f>
        <v>2.7162274765099179E-2</v>
      </c>
      <c r="Q525" s="17" cm="1">
        <f t="array" aca="1" ref="Q525" ca="1">INDEX(Q$14:Q$114,$A525+1)+SUMPRODUCT(TRANSPOSE($E525:$G525),Q$7:Q$9)</f>
        <v>2.7372906713926084E-2</v>
      </c>
      <c r="R525" s="17" cm="1">
        <f t="array" aca="1" ref="R525" ca="1">INDEX(R$14:R$114,$A525+1)+SUMPRODUCT(TRANSPOSE($E525:$G525),R$7:R$9)</f>
        <v>2.7551955220409992E-2</v>
      </c>
      <c r="S525" s="17" cm="1">
        <f t="array" aca="1" ref="S525" ca="1">INDEX(S$14:S$114,$A525+1)+SUMPRODUCT(TRANSPOSE($E525:$G525),S$7:S$9)</f>
        <v>2.7524522098015057E-2</v>
      </c>
      <c r="T525" s="17" cm="1">
        <f t="array" aca="1" ref="T525" ca="1">INDEX(T$14:T$114,$A525+1)+SUMPRODUCT(TRANSPOSE($E525:$G525),T$7:T$9)</f>
        <v>2.7479775029510194E-2</v>
      </c>
      <c r="U525" s="17" cm="1">
        <f t="array" aca="1" ref="U525" ca="1">INDEX(U$14:U$114,$A525+1)+SUMPRODUCT(TRANSPOSE($E525:$G525),U$7:U$9)</f>
        <v>2.7421906341272562E-2</v>
      </c>
      <c r="V525" s="17" cm="1">
        <f t="array" aca="1" ref="V525" ca="1">INDEX(V$14:V$114,$A525+1)+SUMPRODUCT(TRANSPOSE($E525:$G525),V$7:V$9)</f>
        <v>2.7354022316951571E-2</v>
      </c>
      <c r="W525" s="17" cm="1">
        <f t="array" aca="1" ref="W525" ca="1">INDEX(W$14:W$114,$A525+1)+SUMPRODUCT(TRANSPOSE($E525:$G525),W$7:W$9)</f>
        <v>2.7044437928588329E-2</v>
      </c>
      <c r="X525" s="17" cm="1">
        <f t="array" aca="1" ref="X525" ca="1">INDEX(X$14:X$114,$A525+1)+SUMPRODUCT(TRANSPOSE($E525:$G525),X$7:X$9)</f>
        <v>2.673738099394251E-2</v>
      </c>
      <c r="Y525" s="17" cm="1">
        <f t="array" aca="1" ref="Y525" ca="1">INDEX(Y$14:Y$114,$A525+1)+SUMPRODUCT(TRANSPOSE($E525:$G525),Y$7:Y$9)</f>
        <v>2.643280462487875E-2</v>
      </c>
      <c r="Z525" s="17" cm="1">
        <f t="array" aca="1" ref="Z525" ca="1">INDEX(Z$14:Z$114,$A525+1)+SUMPRODUCT(TRANSPOSE($E525:$G525),Z$7:Z$9)</f>
        <v>2.6130692085017865E-2</v>
      </c>
      <c r="AA525" s="17" cm="1">
        <f t="array" aca="1" ref="AA525" ca="1">INDEX(AA$14:AA$114,$A525+1)+SUMPRODUCT(TRANSPOSE($E525:$G525),AA$7:AA$9)</f>
        <v>2.5831040054959332E-2</v>
      </c>
      <c r="AB525" s="17" cm="1">
        <f t="array" aca="1" ref="AB525" ca="1">INDEX(AB$14:AB$114,$A525+1)+SUMPRODUCT(TRANSPOSE($E525:$G525),AB$7:AB$9)</f>
        <v>2.5533847324318022E-2</v>
      </c>
      <c r="AC525" s="17" cm="1">
        <f t="array" aca="1" ref="AC525" ca="1">INDEX(AC$14:AC$114,$A525+1)+SUMPRODUCT(TRANSPOSE($E525:$G525),AC$7:AC$9)</f>
        <v>2.5239108299483025E-2</v>
      </c>
      <c r="AD525" s="17" cm="1">
        <f t="array" aca="1" ref="AD525" ca="1">INDEX(AD$14:AD$114,$A525+1)+SUMPRODUCT(TRANSPOSE($E525:$G525),AD$7:AD$9)</f>
        <v>2.4946809397754715E-2</v>
      </c>
      <c r="AE525" s="17" cm="1">
        <f t="array" aca="1" ref="AE525" ca="1">INDEX(AE$14:AE$114,$A525+1)+SUMPRODUCT(TRANSPOSE($E525:$G525),AE$7:AE$9)</f>
        <v>2.4656927301506815E-2</v>
      </c>
      <c r="AF525" s="17" cm="1">
        <f t="array" aca="1" ref="AF525" ca="1">INDEX(AF$14:AF$114,$A525+1)+SUMPRODUCT(TRANSPOSE($E525:$G525),AF$7:AF$9)</f>
        <v>2.4369427824070273E-2</v>
      </c>
      <c r="AG525" s="17" cm="1">
        <f t="array" aca="1" ref="AG525" ca="1">INDEX(AG$14:AG$114,$A525+1)+SUMPRODUCT(TRANSPOSE($E525:$G525),AG$7:AG$9)</f>
        <v>2.4167197434981448E-2</v>
      </c>
      <c r="AH525" s="17" cm="1">
        <f t="array" aca="1" ref="AH525" ca="1">INDEX(AH$14:AH$114,$A525+1)+SUMPRODUCT(TRANSPOSE($E525:$G525),AH$7:AH$9)</f>
        <v>2.4067582838124539E-2</v>
      </c>
      <c r="AI525" s="17" cm="1">
        <f t="array" aca="1" ref="AI525" ca="1">INDEX(AI$14:AI$114,$A525+1)+SUMPRODUCT(TRANSPOSE($E525:$G525),AI$7:AI$9)</f>
        <v>2.4062888141268734E-2</v>
      </c>
      <c r="AJ525" s="17" cm="1">
        <f t="array" aca="1" ref="AJ525" ca="1">INDEX(AJ$14:AJ$114,$A525+1)+SUMPRODUCT(TRANSPOSE($E525:$G525),AJ$7:AJ$9)</f>
        <v>2.4145788879033153E-2</v>
      </c>
      <c r="AK525" s="17" cm="1">
        <f t="array" aca="1" ref="AK525" ca="1">INDEX(AK$14:AK$114,$A525+1)+SUMPRODUCT(TRANSPOSE($E525:$G525),AK$7:AK$9)</f>
        <v>2.4309261845969696E-2</v>
      </c>
      <c r="AL525" s="17" cm="1">
        <f t="array" aca="1" ref="AL525" ca="1">INDEX(AL$14:AL$114,$A525+1)+SUMPRODUCT(TRANSPOSE($E525:$G525),AL$7:AL$9)</f>
        <v>2.454653647384231E-2</v>
      </c>
      <c r="AM525" s="17" cm="1">
        <f t="array" aca="1" ref="AM525" ca="1">INDEX(AM$14:AM$114,$A525+1)+SUMPRODUCT(TRANSPOSE($E525:$G525),AM$7:AM$9)</f>
        <v>2.4701051036213676E-2</v>
      </c>
      <c r="AN525" s="17" cm="1">
        <f t="array" aca="1" ref="AN525" ca="1">INDEX(AN$14:AN$114,$A525+1)+SUMPRODUCT(TRANSPOSE($E525:$G525),AN$7:AN$9)</f>
        <v>2.491642224217883E-2</v>
      </c>
      <c r="AO525" s="17" cm="1">
        <f t="array" aca="1" ref="AO525" ca="1">INDEX(AO$14:AO$114,$A525+1)+SUMPRODUCT(TRANSPOSE($E525:$G525),AO$7:AO$9)</f>
        <v>2.5186415958083356E-2</v>
      </c>
      <c r="AP525" s="17" cm="1">
        <f t="array" aca="1" ref="AP525" ca="1">INDEX(AP$14:AP$114,$A525+1)+SUMPRODUCT(TRANSPOSE($E525:$G525),AP$7:AP$9)</f>
        <v>2.5504926023895872E-2</v>
      </c>
      <c r="AQ525" s="17" cm="1">
        <f t="array" aca="1" ref="AQ525" ca="1">INDEX(AQ$14:AQ$114,$A525+1)+SUMPRODUCT(TRANSPOSE($E525:$G525),AQ$7:AQ$9)</f>
        <v>2.5865956163428131E-2</v>
      </c>
      <c r="AR525" s="17" cm="1">
        <f t="array" aca="1" ref="AR525" ca="1">INDEX(AR$14:AR$114,$A525+1)+SUMPRODUCT(TRANSPOSE($E525:$G525),AR$7:AR$9)</f>
        <v>2.6263603074061618E-2</v>
      </c>
      <c r="AS525" s="17" cm="1">
        <f t="array" aca="1" ref="AS525" ca="1">INDEX(AS$14:AS$114,$A525+1)+SUMPRODUCT(TRANSPOSE($E525:$G525),AS$7:AS$9)</f>
        <v>2.6692048282889073E-2</v>
      </c>
      <c r="AT525" s="17" cm="1">
        <f t="array" aca="1" ref="AT525" ca="1">INDEX(AT$14:AT$114,$A525+1)+SUMPRODUCT(TRANSPOSE($E525:$G525),AT$7:AT$9)</f>
        <v>2.7145541101998853E-2</v>
      </c>
      <c r="AU525" s="17" cm="1">
        <f t="array" aca="1" ref="AU525" ca="1">INDEX(AU$14:AU$114,$A525+1)+SUMPRODUCT(TRANSPOSE($E525:$G525),AU$7:AU$9)</f>
        <v>2.7618396082119804E-2</v>
      </c>
      <c r="AV525" s="17" cm="1">
        <f t="array" aca="1" ref="AV525" ca="1">INDEX(AV$14:AV$114,$A525+1)+SUMPRODUCT(TRANSPOSE($E525:$G525),AV$7:AV$9)</f>
        <v>2.8104980406639894E-2</v>
      </c>
      <c r="AW525" s="17" cm="1">
        <f t="array" aca="1" ref="AW525" ca="1">INDEX(AW$14:AW$114,$A525+1)+SUMPRODUCT(TRANSPOSE($E525:$G525),AW$7:AW$9)</f>
        <v>2.8599710884491428E-2</v>
      </c>
      <c r="AX525" s="17" cm="1">
        <f t="array" aca="1" ref="AX525" ca="1">INDEX(AX$14:AX$114,$A525+1)+SUMPRODUCT(TRANSPOSE($E525:$G525),AX$7:AX$9)</f>
        <v>2.9097047889619424E-2</v>
      </c>
      <c r="AY525" s="17" cm="1">
        <f t="array" aca="1" ref="AY525" ca="1">INDEX(AY$14:AY$114,$A525+1)+SUMPRODUCT(TRANSPOSE($E525:$G525),AY$7:AY$9)</f>
        <v>2.9591489441879951E-2</v>
      </c>
      <c r="AZ525" s="17" cm="1">
        <f t="array" aca="1" ref="AZ525" ca="1">INDEX(AZ$14:AZ$114,$A525+1)+SUMPRODUCT(TRANSPOSE($E525:$G525),AZ$7:AZ$9)</f>
        <v>3.007756827628805E-2</v>
      </c>
      <c r="BA525" s="17" cm="1">
        <f t="array" aca="1" ref="BA525" ca="1">INDEX(BA$14:BA$114,$A525+1)+SUMPRODUCT(TRANSPOSE($E525:$G525),BA$7:BA$9)</f>
        <v>3.0549847855694815E-2</v>
      </c>
      <c r="BB525" s="17" cm="1">
        <f t="array" aca="1" ref="BB525" ca="1">INDEX(BB$14:BB$114,$A525+1)+SUMPRODUCT(TRANSPOSE($E525:$G525),BB$7:BB$9)</f>
        <v>3.100292043471076E-2</v>
      </c>
      <c r="BC525" s="17" cm="1">
        <f t="array" aca="1" ref="BC525" ca="1">INDEX(BC$14:BC$114,$A525+1)+SUMPRODUCT(TRANSPOSE($E525:$G525),BC$7:BC$9)</f>
        <v>3.1431403193808438E-2</v>
      </c>
      <c r="BD525" s="17" cm="1">
        <f t="array" aca="1" ref="BD525" ca="1">INDEX(BD$14:BD$114,$A525+1)+SUMPRODUCT(TRANSPOSE($E525:$G525),BD$7:BD$9)</f>
        <v>3.1829935601903059E-2</v>
      </c>
      <c r="BE525" s="17" cm="1">
        <f t="array" aca="1" ref="BE525" ca="1">INDEX(BE$14:BE$114,$A525+1)+SUMPRODUCT(TRANSPOSE($E525:$G525),BE$7:BE$9)</f>
        <v>3.2193179611805012E-2</v>
      </c>
      <c r="BF525" s="17" cm="1">
        <f t="array" aca="1" ref="BF525" ca="1">INDEX(BF$14:BF$114,$A525+1)+SUMPRODUCT(TRANSPOSE($E525:$G525),BF$7:BF$9)</f>
        <v>3.2515815722086505E-2</v>
      </c>
      <c r="BG525" s="17" cm="1">
        <f t="array" aca="1" ref="BG525" ca="1">INDEX(BG$14:BG$114,$A525+1)+SUMPRODUCT(TRANSPOSE($E525:$G525),BG$7:BG$9)</f>
        <v>3.2792542912641554E-2</v>
      </c>
      <c r="BH525" s="17" cm="1">
        <f t="array" aca="1" ref="BH525" ca="1">INDEX(BH$14:BH$114,$A525+1)+SUMPRODUCT(TRANSPOSE($E525:$G525),BH$7:BH$9)</f>
        <v>3.3018075857461304E-2</v>
      </c>
      <c r="BI525" s="17" cm="1">
        <f t="array" aca="1" ref="BI525" ca="1">INDEX(BI$14:BI$114,$A525+1)+SUMPRODUCT(TRANSPOSE($E525:$G525),BI$7:BI$9)</f>
        <v>3.3187145190501366E-2</v>
      </c>
      <c r="BJ525" s="17" cm="1">
        <f t="array" aca="1" ref="BJ525" ca="1">INDEX(BJ$14:BJ$114,$A525+1)+SUMPRODUCT(TRANSPOSE($E525:$G525),BJ$7:BJ$9)</f>
        <v>3.3294495397383828E-2</v>
      </c>
      <c r="BK525" s="17" cm="1">
        <f t="array" aca="1" ref="BK525" ca="1">INDEX(BK$14:BK$114,$A525+1)+SUMPRODUCT(TRANSPOSE($E525:$G525),BK$7:BK$9)</f>
        <v>3.339795248269406E-2</v>
      </c>
      <c r="BL525" s="17" cm="1">
        <f t="array" aca="1" ref="BL525" ca="1">INDEX(BL$14:BL$114,$A525+1)+SUMPRODUCT(TRANSPOSE($E525:$G525),BL$7:BL$9)</f>
        <v>3.349772445386423E-2</v>
      </c>
      <c r="BM525" s="17" cm="1">
        <f t="array" aca="1" ref="BM525" ca="1">INDEX(BM$14:BM$114,$A525+1)+SUMPRODUCT(TRANSPOSE($E525:$G525),BM$7:BM$9)</f>
        <v>3.359400475934915E-2</v>
      </c>
      <c r="BN525" s="17" cm="1">
        <f t="array" aca="1" ref="BN525" ca="1">INDEX(BN$14:BN$114,$A525+1)+SUMPRODUCT(TRANSPOSE($E525:$G525),BN$7:BN$9)</f>
        <v>3.368697354049488E-2</v>
      </c>
      <c r="BO525" s="17" cm="1">
        <f t="array" aca="1" ref="BO525" ca="1">INDEX(BO$14:BO$114,$A525+1)+SUMPRODUCT(TRANSPOSE($E525:$G525),BO$7:BO$9)</f>
        <v>3.3776798756418036E-2</v>
      </c>
      <c r="BP525" s="17" cm="1">
        <f t="array" aca="1" ref="BP525" ca="1">INDEX(BP$14:BP$114,$A525+1)+SUMPRODUCT(TRANSPOSE($E525:$G525),BP$7:BP$9)</f>
        <v>3.3863637196675511E-2</v>
      </c>
      <c r="BQ525" s="17" cm="1">
        <f t="array" aca="1" ref="BQ525" ca="1">INDEX(BQ$14:BQ$114,$A525+1)+SUMPRODUCT(TRANSPOSE($E525:$G525),BQ$7:BQ$9)</f>
        <v>3.3947635394572573E-2</v>
      </c>
      <c r="BR525" s="17" cm="1">
        <f t="array" aca="1" ref="BR525" ca="1">INDEX(BR$14:BR$114,$A525+1)+SUMPRODUCT(TRANSPOSE($E525:$G525),BR$7:BR$9)</f>
        <v>3.4028930452296824E-2</v>
      </c>
      <c r="BS525" s="17" cm="1">
        <f t="array" aca="1" ref="BS525" ca="1">INDEX(BS$14:BS$114,$A525+1)+SUMPRODUCT(TRANSPOSE($E525:$G525),BS$7:BS$9)</f>
        <v>3.4107650787652877E-2</v>
      </c>
      <c r="BT525" s="17" cm="1">
        <f t="array" aca="1" ref="BT525" ca="1">INDEX(BT$14:BT$114,$A525+1)+SUMPRODUCT(TRANSPOSE($E525:$G525),BT$7:BT$9)</f>
        <v>3.4183916810955561E-2</v>
      </c>
      <c r="BU525" s="17" cm="1">
        <f t="array" aca="1" ref="BU525" ca="1">INDEX(BU$14:BU$114,$A525+1)+SUMPRODUCT(TRANSPOSE($E525:$G525),BU$7:BU$9)</f>
        <v>3.4257841539581446E-2</v>
      </c>
      <c r="BV525" s="17" cm="1">
        <f t="array" aca="1" ref="BV525" ca="1">INDEX(BV$14:BV$114,$A525+1)+SUMPRODUCT(TRANSPOSE($E525:$G525),BV$7:BV$9)</f>
        <v>3.4329531156778947E-2</v>
      </c>
      <c r="BW525" s="17" cm="1">
        <f t="array" aca="1" ref="BW525" ca="1">INDEX(BW$14:BW$114,$A525+1)+SUMPRODUCT(TRANSPOSE($E525:$G525),BW$7:BW$9)</f>
        <v>3.439908552054749E-2</v>
      </c>
      <c r="BX525" s="17" cm="1">
        <f t="array" aca="1" ref="BX525" ca="1">INDEX(BX$14:BX$114,$A525+1)+SUMPRODUCT(TRANSPOSE($E525:$G525),BX$7:BX$9)</f>
        <v>3.4466598627712064E-2</v>
      </c>
      <c r="BY525" s="17" cm="1">
        <f t="array" aca="1" ref="BY525" ca="1">INDEX(BY$14:BY$114,$A525+1)+SUMPRODUCT(TRANSPOSE($E525:$G525),BY$7:BY$9)</f>
        <v>3.4532159037731547E-2</v>
      </c>
      <c r="BZ525" s="17" cm="1">
        <f t="array" aca="1" ref="BZ525" ca="1">INDEX(BZ$14:BZ$114,$A525+1)+SUMPRODUCT(TRANSPOSE($E525:$G525),BZ$7:BZ$9)</f>
        <v>3.4595850260258021E-2</v>
      </c>
      <c r="CA525" s="17" cm="1">
        <f t="array" aca="1" ref="CA525" ca="1">INDEX(CA$14:CA$114,$A525+1)+SUMPRODUCT(TRANSPOSE($E525:$G525),CA$7:CA$9)</f>
        <v>3.4657751110012902E-2</v>
      </c>
      <c r="CB525" s="17" cm="1">
        <f t="array" aca="1" ref="CB525" ca="1">INDEX(CB$14:CB$114,$A525+1)+SUMPRODUCT(TRANSPOSE($E525:$G525),CB$7:CB$9)</f>
        <v>3.471793603215001E-2</v>
      </c>
      <c r="CC525" s="17" cm="1">
        <f t="array" aca="1" ref="CC525" ca="1">INDEX(CC$14:CC$114,$A525+1)+SUMPRODUCT(TRANSPOSE($E525:$G525),CC$7:CC$9)</f>
        <v>3.4776475400933315E-2</v>
      </c>
      <c r="CD525" s="17" cm="1">
        <f t="array" aca="1" ref="CD525" ca="1">INDEX(CD$14:CD$114,$A525+1)+SUMPRODUCT(TRANSPOSE($E525:$G525),CD$7:CD$9)</f>
        <v>3.4833435794243361E-2</v>
      </c>
      <c r="CE525" s="17" cm="1">
        <f t="array" aca="1" ref="CE525" ca="1">INDEX(CE$14:CE$114,$A525+1)+SUMPRODUCT(TRANSPOSE($E525:$G525),CE$7:CE$9)</f>
        <v>3.4888880246169207E-2</v>
      </c>
      <c r="CF525" s="17" cm="1">
        <f t="array" aca="1" ref="CF525" ca="1">INDEX(CF$14:CF$114,$A525+1)+SUMPRODUCT(TRANSPOSE($E525:$G525),CF$7:CF$9)</f>
        <v>3.4942868479696965E-2</v>
      </c>
      <c r="CG525" s="17" cm="1">
        <f t="array" aca="1" ref="CG525" ca="1">INDEX(CG$14:CG$114,$A525+1)+SUMPRODUCT(TRANSPOSE($E525:$G525),CG$7:CG$9)</f>
        <v>3.4995457121300366E-2</v>
      </c>
      <c r="CH525" s="17" cm="1">
        <f t="array" aca="1" ref="CH525" ca="1">INDEX(CH$14:CH$114,$A525+1)+SUMPRODUCT(TRANSPOSE($E525:$G525),CH$7:CH$9)</f>
        <v>3.5046699899059175E-2</v>
      </c>
      <c r="CI525" s="17" cm="1">
        <f t="array" aca="1" ref="CI525" ca="1">INDEX(CI$14:CI$114,$A525+1)+SUMPRODUCT(TRANSPOSE($E525:$G525),CI$7:CI$9)</f>
        <v>3.5096647825754945E-2</v>
      </c>
      <c r="CJ525" s="17" cm="1">
        <f t="array" aca="1" ref="CJ525" ca="1">INDEX(CJ$14:CJ$114,$A525+1)+SUMPRODUCT(TRANSPOSE($E525:$G525),CJ$7:CJ$9)</f>
        <v>3.5145349368263079E-2</v>
      </c>
      <c r="CK525" s="17" cm="1">
        <f t="array" aca="1" ref="CK525" ca="1">INDEX(CK$14:CK$114,$A525+1)+SUMPRODUCT(TRANSPOSE($E525:$G525),CK$7:CK$9)</f>
        <v>3.5192850604419568E-2</v>
      </c>
      <c r="CL525" s="17" cm="1">
        <f t="array" aca="1" ref="CL525" ca="1">INDEX(CL$14:CL$114,$A525+1)+SUMPRODUCT(TRANSPOSE($E525:$G525),CL$7:CL$9)</f>
        <v>3.5239195368429344E-2</v>
      </c>
      <c r="CM525" s="17" cm="1">
        <f t="array" aca="1" ref="CM525" ca="1">INDEX(CM$14:CM$114,$A525+1)+SUMPRODUCT(TRANSPOSE($E525:$G525),CM$7:CM$9)</f>
        <v>3.5284425385783691E-2</v>
      </c>
      <c r="CN525" s="17" cm="1">
        <f t="array" aca="1" ref="CN525" ca="1">INDEX(CN$14:CN$114,$A525+1)+SUMPRODUCT(TRANSPOSE($E525:$G525),CN$7:CN$9)</f>
        <v>3.5328580398556908E-2</v>
      </c>
      <c r="CO525" s="17" cm="1">
        <f t="array" aca="1" ref="CO525" ca="1">INDEX(CO$14:CO$114,$A525+1)+SUMPRODUCT(TRANSPOSE($E525:$G525),CO$7:CO$9)</f>
        <v>3.5371698281873587E-2</v>
      </c>
      <c r="CP525" s="17" cm="1">
        <f t="array" aca="1" ref="CP525" ca="1">INDEX(CP$14:CP$114,$A525+1)+SUMPRODUCT(TRANSPOSE($E525:$G525),CP$7:CP$9)</f>
        <v>3.5413815152264605E-2</v>
      </c>
      <c r="CQ525" s="17" cm="1">
        <f t="array" aca="1" ref="CQ525" ca="1">INDEX(CQ$14:CQ$114,$A525+1)+SUMPRODUCT(TRANSPOSE($E525:$G525),CQ$7:CQ$9)</f>
        <v>3.5454965468564414E-2</v>
      </c>
      <c r="CR525" s="17" cm="1">
        <f t="array" aca="1" ref="CR525" ca="1">INDEX(CR$14:CR$114,$A525+1)+SUMPRODUCT(TRANSPOSE($E525:$G525),CR$7:CR$9)</f>
        <v>3.5495182125938274E-2</v>
      </c>
      <c r="CS525" s="17" cm="1">
        <f t="array" aca="1" ref="CS525" ca="1">INDEX(CS$14:CS$114,$A525+1)+SUMPRODUCT(TRANSPOSE($E525:$G525),CS$7:CS$9)</f>
        <v>3.5534496543582317E-2</v>
      </c>
      <c r="CT525" s="17" cm="1">
        <f t="array" aca="1" ref="CT525" ca="1">INDEX(CT$14:CT$114,$A525+1)+SUMPRODUCT(TRANSPOSE($E525:$G525),CT$7:CT$9)</f>
        <v>3.5572938746586735E-2</v>
      </c>
      <c r="CU525" s="17" cm="1">
        <f t="array" aca="1" ref="CU525" ca="1">INDEX(CU$14:CU$114,$A525+1)+SUMPRODUCT(TRANSPOSE($E525:$G525),CU$7:CU$9)</f>
        <v>3.5610537442410384E-2</v>
      </c>
      <c r="CV525" s="17" cm="1">
        <f t="array" aca="1" ref="CV525" ca="1">INDEX(CV$14:CV$114,$A525+1)+SUMPRODUCT(TRANSPOSE($E525:$G525),CV$7:CV$9)</f>
        <v>3.5647320092375145E-2</v>
      </c>
      <c r="CW525" s="17" cm="1">
        <f t="array" aca="1" ref="CW525" ca="1">INDEX(CW$14:CW$114,$A525+1)+SUMPRODUCT(TRANSPOSE($E525:$G525),CW$7:CW$9)</f>
        <v>3.5683312978555537E-2</v>
      </c>
      <c r="CX525" s="17" cm="1">
        <f t="array" aca="1" ref="CX525" ca="1">INDEX(CX$14:CX$114,$A525+1)+SUMPRODUCT(TRANSPOSE($E525:$G525),CX$7:CX$9)</f>
        <v>3.5718541266405945E-2</v>
      </c>
      <c r="CY525" s="17" cm="1">
        <f t="array" aca="1" ref="CY525" ca="1">INDEX(CY$14:CY$114,$A525+1)+SUMPRODUCT(TRANSPOSE($E525:$G525),CY$7:CY$9)</f>
        <v>3.5680395751714555E-2</v>
      </c>
      <c r="CZ525" s="17" cm="1">
        <f t="array" aca="1" ref="CZ525" ca="1">INDEX(CZ$14:CZ$114,$A525+1)+SUMPRODUCT(TRANSPOSE($E525:$G525),CZ$7:CZ$9)</f>
        <v>3.5636416235547252E-2</v>
      </c>
      <c r="DA525" s="17" cm="1">
        <f t="array" aca="1" ref="DA525" ca="1">INDEX(DA$14:DA$114,$A525+1)+SUMPRODUCT(TRANSPOSE($E525:$G525),DA$7:DA$9)</f>
        <v>3.5620175008106547E-2</v>
      </c>
      <c r="DB525" s="17" cm="1">
        <f t="array" aca="1" ref="DB525" ca="1">INDEX(DB$14:DB$114,$A525+1)+SUMPRODUCT(TRANSPOSE($E525:$G525),DB$7:DB$9)</f>
        <v>3.5612108936693754E-2</v>
      </c>
      <c r="DC525" s="17" cm="1">
        <f t="array" aca="1" ref="DC525" ca="1">INDEX(DC$14:DC$114,$A525+1)+SUMPRODUCT(TRANSPOSE($E525:$G525),DC$7:DC$9)</f>
        <v>3.5658133979079687E-2</v>
      </c>
      <c r="DD525" s="17" cm="1">
        <f t="array" aca="1" ref="DD525" ca="1">INDEX(DD$14:DD$114,$A525+1)+SUMPRODUCT(TRANSPOSE($E525:$G525),DD$7:DD$9)</f>
        <v>3.5716300225855258E-2</v>
      </c>
    </row>
    <row r="526" spans="1:108" x14ac:dyDescent="0.25">
      <c r="A526" s="13">
        <f t="shared" si="485"/>
        <v>7</v>
      </c>
      <c r="B526" s="13">
        <f t="shared" si="486"/>
        <v>5</v>
      </c>
      <c r="C526" s="13">
        <f t="shared" ref="C526:D526" si="496">C425</f>
        <v>12</v>
      </c>
      <c r="D526" s="13">
        <f t="shared" si="496"/>
        <v>84</v>
      </c>
      <c r="E526" s="29">
        <f t="shared" ca="1" si="492"/>
        <v>-1.0499999999999999E-2</v>
      </c>
      <c r="F526" s="29">
        <f t="shared" ca="1" si="490"/>
        <v>-7.0000000000000001E-3</v>
      </c>
      <c r="G526" s="29">
        <f t="shared" ca="1" si="490"/>
        <v>-3.5000000000000001E-3</v>
      </c>
      <c r="H526" s="36">
        <f t="shared" si="424"/>
        <v>50084</v>
      </c>
      <c r="I526" s="17" cm="1">
        <f t="array" aca="1" ref="I526" ca="1">INDEX(I$14:I$114,$A526+1)+SUMPRODUCT(TRANSPOSE($E526:$G526),I$7:I$9)</f>
        <v>2.4170267060884276E-2</v>
      </c>
      <c r="J526" s="17" cm="1">
        <f t="array" aca="1" ref="J526" ca="1">INDEX(J$14:J$114,$A526+1)+SUMPRODUCT(TRANSPOSE($E526:$G526),J$7:J$9)</f>
        <v>2.403876324307859E-2</v>
      </c>
      <c r="K526" s="17" cm="1">
        <f t="array" aca="1" ref="K526" ca="1">INDEX(K$14:K$114,$A526+1)+SUMPRODUCT(TRANSPOSE($E526:$G526),K$7:K$9)</f>
        <v>2.3893149656684289E-2</v>
      </c>
      <c r="L526" s="17" cm="1">
        <f t="array" aca="1" ref="L526" ca="1">INDEX(L$14:L$114,$A526+1)+SUMPRODUCT(TRANSPOSE($E526:$G526),L$7:L$9)</f>
        <v>2.4597237043850168E-2</v>
      </c>
      <c r="M526" s="17" cm="1">
        <f t="array" aca="1" ref="M526" ca="1">INDEX(M$14:M$114,$A526+1)+SUMPRODUCT(TRANSPOSE($E526:$G526),M$7:M$9)</f>
        <v>2.5072356347827209E-2</v>
      </c>
      <c r="N526" s="17" cm="1">
        <f t="array" aca="1" ref="N526" ca="1">INDEX(N$14:N$114,$A526+1)+SUMPRODUCT(TRANSPOSE($E526:$G526),N$7:N$9)</f>
        <v>2.5429780075245975E-2</v>
      </c>
      <c r="O526" s="17" cm="1">
        <f t="array" aca="1" ref="O526" ca="1">INDEX(O$14:O$114,$A526+1)+SUMPRODUCT(TRANSPOSE($E526:$G526),O$7:O$9)</f>
        <v>2.571801287944674E-2</v>
      </c>
      <c r="P526" s="17" cm="1">
        <f t="array" aca="1" ref="P526" ca="1">INDEX(P$14:P$114,$A526+1)+SUMPRODUCT(TRANSPOSE($E526:$G526),P$7:P$9)</f>
        <v>2.5961889794212319E-2</v>
      </c>
      <c r="Q526" s="17" cm="1">
        <f t="array" aca="1" ref="Q526" ca="1">INDEX(Q$14:Q$114,$A526+1)+SUMPRODUCT(TRANSPOSE($E526:$G526),Q$7:Q$9)</f>
        <v>2.6175633368891393E-2</v>
      </c>
      <c r="R526" s="17" cm="1">
        <f t="array" aca="1" ref="R526" ca="1">INDEX(R$14:R$114,$A526+1)+SUMPRODUCT(TRANSPOSE($E526:$G526),R$7:R$9)</f>
        <v>2.6368088652117712E-2</v>
      </c>
      <c r="S526" s="17" cm="1">
        <f t="array" aca="1" ref="S526" ca="1">INDEX(S$14:S$114,$A526+1)+SUMPRODUCT(TRANSPOSE($E526:$G526),S$7:S$9)</f>
        <v>2.6331225184135304E-2</v>
      </c>
      <c r="T526" s="17" cm="1">
        <f t="array" aca="1" ref="T526" ca="1">INDEX(T$14:T$114,$A526+1)+SUMPRODUCT(TRANSPOSE($E526:$G526),T$7:T$9)</f>
        <v>2.6283003164856256E-2</v>
      </c>
      <c r="U526" s="17" cm="1">
        <f t="array" aca="1" ref="U526" ca="1">INDEX(U$14:U$114,$A526+1)+SUMPRODUCT(TRANSPOSE($E526:$G526),U$7:U$9)</f>
        <v>2.6226361391910487E-2</v>
      </c>
      <c r="V526" s="17" cm="1">
        <f t="array" aca="1" ref="V526" ca="1">INDEX(V$14:V$114,$A526+1)+SUMPRODUCT(TRANSPOSE($E526:$G526),V$7:V$9)</f>
        <v>2.591274209455971E-2</v>
      </c>
      <c r="W526" s="17" cm="1">
        <f t="array" aca="1" ref="W526" ca="1">INDEX(W$14:W$114,$A526+1)+SUMPRODUCT(TRANSPOSE($E526:$G526),W$7:W$9)</f>
        <v>2.5605704091915697E-2</v>
      </c>
      <c r="X526" s="17" cm="1">
        <f t="array" aca="1" ref="X526" ca="1">INDEX(X$14:X$114,$A526+1)+SUMPRODUCT(TRANSPOSE($E526:$G526),X$7:X$9)</f>
        <v>2.5304437145817663E-2</v>
      </c>
      <c r="Y526" s="17" cm="1">
        <f t="array" aca="1" ref="Y526" ca="1">INDEX(Y$14:Y$114,$A526+1)+SUMPRODUCT(TRANSPOSE($E526:$G526),Y$7:Y$9)</f>
        <v>2.5008342584693068E-2</v>
      </c>
      <c r="Z526" s="17" cm="1">
        <f t="array" aca="1" ref="Z526" ca="1">INDEX(Z$14:Z$114,$A526+1)+SUMPRODUCT(TRANSPOSE($E526:$G526),Z$7:Z$9)</f>
        <v>2.4716965237618068E-2</v>
      </c>
      <c r="AA526" s="17" cm="1">
        <f t="array" aca="1" ref="AA526" ca="1">INDEX(AA$14:AA$114,$A526+1)+SUMPRODUCT(TRANSPOSE($E526:$G526),AA$7:AA$9)</f>
        <v>2.4429947294345684E-2</v>
      </c>
      <c r="AB526" s="17" cm="1">
        <f t="array" aca="1" ref="AB526" ca="1">INDEX(AB$14:AB$114,$A526+1)+SUMPRODUCT(TRANSPOSE($E526:$G526),AB$7:AB$9)</f>
        <v>2.4146997673408534E-2</v>
      </c>
      <c r="AC526" s="17" cm="1">
        <f t="array" aca="1" ref="AC526" ca="1">INDEX(AC$14:AC$114,$A526+1)+SUMPRODUCT(TRANSPOSE($E526:$G526),AC$7:AC$9)</f>
        <v>2.3867871312176658E-2</v>
      </c>
      <c r="AD526" s="17" cm="1">
        <f t="array" aca="1" ref="AD526" ca="1">INDEX(AD$14:AD$114,$A526+1)+SUMPRODUCT(TRANSPOSE($E526:$G526),AD$7:AD$9)</f>
        <v>2.3592355066809918E-2</v>
      </c>
      <c r="AE526" s="17" cm="1">
        <f t="array" aca="1" ref="AE526" ca="1">INDEX(AE$14:AE$114,$A526+1)+SUMPRODUCT(TRANSPOSE($E526:$G526),AE$7:AE$9)</f>
        <v>2.3320257473782836E-2</v>
      </c>
      <c r="AF526" s="17" cm="1">
        <f t="array" aca="1" ref="AF526" ca="1">INDEX(AF$14:AF$114,$A526+1)+SUMPRODUCT(TRANSPOSE($E526:$G526),AF$7:AF$9)</f>
        <v>2.3137769547947384E-2</v>
      </c>
      <c r="AG526" s="17" cm="1">
        <f t="array" aca="1" ref="AG526" ca="1">INDEX(AG$14:AG$114,$A526+1)+SUMPRODUCT(TRANSPOSE($E526:$G526),AG$7:AG$9)</f>
        <v>2.3062403384361184E-2</v>
      </c>
      <c r="AH526" s="17" cm="1">
        <f t="array" aca="1" ref="AH526" ca="1">INDEX(AH$14:AH$114,$A526+1)+SUMPRODUCT(TRANSPOSE($E526:$G526),AH$7:AH$9)</f>
        <v>2.3085646056721459E-2</v>
      </c>
      <c r="AI526" s="17" cm="1">
        <f t="array" aca="1" ref="AI526" ca="1">INDEX(AI$14:AI$114,$A526+1)+SUMPRODUCT(TRANSPOSE($E526:$G526),AI$7:AI$9)</f>
        <v>2.3199492017192461E-2</v>
      </c>
      <c r="AJ526" s="17" cm="1">
        <f t="array" aca="1" ref="AJ526" ca="1">INDEX(AJ$14:AJ$114,$A526+1)+SUMPRODUCT(TRANSPOSE($E526:$G526),AJ$7:AJ$9)</f>
        <v>2.3396345905139303E-2</v>
      </c>
      <c r="AK526" s="17" cm="1">
        <f t="array" aca="1" ref="AK526" ca="1">INDEX(AK$14:AK$114,$A526+1)+SUMPRODUCT(TRANSPOSE($E526:$G526),AK$7:AK$9)</f>
        <v>2.3668953265483114E-2</v>
      </c>
      <c r="AL526" s="17" cm="1">
        <f t="array" aca="1" ref="AL526" ca="1">INDEX(AL$14:AL$114,$A526+1)+SUMPRODUCT(TRANSPOSE($E526:$G526),AL$7:AL$9)</f>
        <v>2.4010340414258483E-2</v>
      </c>
      <c r="AM526" s="17" cm="1">
        <f t="array" aca="1" ref="AM526" ca="1">INDEX(AM$14:AM$114,$A526+1)+SUMPRODUCT(TRANSPOSE($E526:$G526),AM$7:AM$9)</f>
        <v>2.4238771307874055E-2</v>
      </c>
      <c r="AN526" s="17" cm="1">
        <f t="array" aca="1" ref="AN526" ca="1">INDEX(AN$14:AN$114,$A526+1)+SUMPRODUCT(TRANSPOSE($E526:$G526),AN$7:AN$9)</f>
        <v>2.452270798018891E-2</v>
      </c>
      <c r="AO526" s="17" cm="1">
        <f t="array" aca="1" ref="AO526" ca="1">INDEX(AO$14:AO$114,$A526+1)+SUMPRODUCT(TRANSPOSE($E526:$G526),AO$7:AO$9)</f>
        <v>2.4855781204110642E-2</v>
      </c>
      <c r="AP526" s="17" cm="1">
        <f t="array" aca="1" ref="AP526" ca="1">INDEX(AP$14:AP$114,$A526+1)+SUMPRODUCT(TRANSPOSE($E526:$G526),AP$7:AP$9)</f>
        <v>2.5231765790530384E-2</v>
      </c>
      <c r="AQ526" s="17" cm="1">
        <f t="array" aca="1" ref="AQ526" ca="1">INDEX(AQ$14:AQ$114,$A526+1)+SUMPRODUCT(TRANSPOSE($E526:$G526),AQ$7:AQ$9)</f>
        <v>2.5644558245851382E-2</v>
      </c>
      <c r="AR526" s="17" cm="1">
        <f t="array" aca="1" ref="AR526" ca="1">INDEX(AR$14:AR$114,$A526+1)+SUMPRODUCT(TRANSPOSE($E526:$G526),AR$7:AR$9)</f>
        <v>2.6088164354643843E-2</v>
      </c>
      <c r="AS526" s="17" cm="1">
        <f t="array" aca="1" ref="AS526" ca="1">INDEX(AS$14:AS$114,$A526+1)+SUMPRODUCT(TRANSPOSE($E526:$G526),AS$7:AS$9)</f>
        <v>2.6556678324848596E-2</v>
      </c>
      <c r="AT526" s="17" cm="1">
        <f t="array" aca="1" ref="AT526" ca="1">INDEX(AT$14:AT$114,$A526+1)+SUMPRODUCT(TRANSPOSE($E526:$G526),AT$7:AT$9)</f>
        <v>2.70442774219995E-2</v>
      </c>
      <c r="AU526" s="17" cm="1">
        <f t="array" aca="1" ref="AU526" ca="1">INDEX(AU$14:AU$114,$A526+1)+SUMPRODUCT(TRANSPOSE($E526:$G526),AU$7:AU$9)</f>
        <v>2.7545206729085839E-2</v>
      </c>
      <c r="AV526" s="17" cm="1">
        <f t="array" aca="1" ref="AV526" ca="1">INDEX(AV$14:AV$114,$A526+1)+SUMPRODUCT(TRANSPOSE($E526:$G526),AV$7:AV$9)</f>
        <v>2.8053774147436098E-2</v>
      </c>
      <c r="AW526" s="17" cm="1">
        <f t="array" aca="1" ref="AW526" ca="1">INDEX(AW$14:AW$114,$A526+1)+SUMPRODUCT(TRANSPOSE($E526:$G526),AW$7:AW$9)</f>
        <v>2.8564342568953075E-2</v>
      </c>
      <c r="AX526" s="17" cm="1">
        <f t="array" aca="1" ref="AX526" ca="1">INDEX(AX$14:AX$114,$A526+1)+SUMPRODUCT(TRANSPOSE($E526:$G526),AX$7:AX$9)</f>
        <v>2.9071322452570995E-2</v>
      </c>
      <c r="AY526" s="17" cm="1">
        <f t="array" aca="1" ref="AY526" ca="1">INDEX(AY$14:AY$114,$A526+1)+SUMPRODUCT(TRANSPOSE($E526:$G526),AY$7:AY$9)</f>
        <v>2.9569167675032763E-2</v>
      </c>
      <c r="AZ526" s="17" cm="1">
        <f t="array" aca="1" ref="AZ526" ca="1">INDEX(AZ$14:AZ$114,$A526+1)+SUMPRODUCT(TRANSPOSE($E526:$G526),AZ$7:AZ$9)</f>
        <v>3.0052370473672211E-2</v>
      </c>
      <c r="BA526" s="17" cm="1">
        <f t="array" aca="1" ref="BA526" ca="1">INDEX(BA$14:BA$114,$A526+1)+SUMPRODUCT(TRANSPOSE($E526:$G526),BA$7:BA$9)</f>
        <v>3.0515458634776064E-2</v>
      </c>
      <c r="BB526" s="17" cm="1">
        <f t="array" aca="1" ref="BB526" ca="1">INDEX(BB$14:BB$114,$A526+1)+SUMPRODUCT(TRANSPOSE($E526:$G526),BB$7:BB$9)</f>
        <v>3.0952990830268649E-2</v>
      </c>
      <c r="BC526" s="17" cm="1">
        <f t="array" aca="1" ref="BC526" ca="1">INDEX(BC$14:BC$114,$A526+1)+SUMPRODUCT(TRANSPOSE($E526:$G526),BC$7:BC$9)</f>
        <v>3.1359553316433975E-2</v>
      </c>
      <c r="BD526" s="17" cm="1">
        <f t="array" aca="1" ref="BD526" ca="1">INDEX(BD$14:BD$114,$A526+1)+SUMPRODUCT(TRANSPOSE($E526:$G526),BD$7:BD$9)</f>
        <v>3.1729759613080166E-2</v>
      </c>
      <c r="BE526" s="17" cm="1">
        <f t="array" aca="1" ref="BE526" ca="1">INDEX(BE$14:BE$114,$A526+1)+SUMPRODUCT(TRANSPOSE($E526:$G526),BE$7:BE$9)</f>
        <v>3.2058246033206672E-2</v>
      </c>
      <c r="BF526" s="17" cm="1">
        <f t="array" aca="1" ref="BF526" ca="1">INDEX(BF$14:BF$114,$A526+1)+SUMPRODUCT(TRANSPOSE($E526:$G526),BF$7:BF$9)</f>
        <v>3.2339671232952061E-2</v>
      </c>
      <c r="BG526" s="17" cm="1">
        <f t="array" aca="1" ref="BG526" ca="1">INDEX(BG$14:BG$114,$A526+1)+SUMPRODUCT(TRANSPOSE($E526:$G526),BG$7:BG$9)</f>
        <v>3.2568713035673158E-2</v>
      </c>
      <c r="BH526" s="17" cm="1">
        <f t="array" aca="1" ref="BH526" ca="1">INDEX(BH$14:BH$114,$A526+1)+SUMPRODUCT(TRANSPOSE($E526:$G526),BH$7:BH$9)</f>
        <v>3.2740068417704438E-2</v>
      </c>
      <c r="BI526" s="17" cm="1">
        <f t="array" aca="1" ref="BI526" ca="1">INDEX(BI$14:BI$114,$A526+1)+SUMPRODUCT(TRANSPOSE($E526:$G526),BI$7:BI$9)</f>
        <v>3.2848451111569033E-2</v>
      </c>
      <c r="BJ526" s="17" cm="1">
        <f t="array" aca="1" ref="BJ526" ca="1">INDEX(BJ$14:BJ$114,$A526+1)+SUMPRODUCT(TRANSPOSE($E526:$G526),BJ$7:BJ$9)</f>
        <v>3.2952830345562012E-2</v>
      </c>
      <c r="BK526" s="17" cm="1">
        <f t="array" aca="1" ref="BK526" ca="1">INDEX(BK$14:BK$114,$A526+1)+SUMPRODUCT(TRANSPOSE($E526:$G526),BK$7:BK$9)</f>
        <v>3.3053423917450975E-2</v>
      </c>
      <c r="BL526" s="17" cm="1">
        <f t="array" aca="1" ref="BL526" ca="1">INDEX(BL$14:BL$114,$A526+1)+SUMPRODUCT(TRANSPOSE($E526:$G526),BL$7:BL$9)</f>
        <v>3.315043410813262E-2</v>
      </c>
      <c r="BM526" s="17" cm="1">
        <f t="array" aca="1" ref="BM526" ca="1">INDEX(BM$14:BM$114,$A526+1)+SUMPRODUCT(TRANSPOSE($E526:$G526),BM$7:BM$9)</f>
        <v>3.3244049039311163E-2</v>
      </c>
      <c r="BN526" s="17" cm="1">
        <f t="array" aca="1" ref="BN526" ca="1">INDEX(BN$14:BN$114,$A526+1)+SUMPRODUCT(TRANSPOSE($E526:$G526),BN$7:BN$9)</f>
        <v>3.3334443891076371E-2</v>
      </c>
      <c r="BO526" s="17" cm="1">
        <f t="array" aca="1" ref="BO526" ca="1">INDEX(BO$14:BO$114,$A526+1)+SUMPRODUCT(TRANSPOSE($E526:$G526),BO$7:BO$9)</f>
        <v>3.3421781995965294E-2</v>
      </c>
      <c r="BP526" s="17" cm="1">
        <f t="array" aca="1" ref="BP526" ca="1">INDEX(BP$14:BP$114,$A526+1)+SUMPRODUCT(TRANSPOSE($E526:$G526),BP$7:BP$9)</f>
        <v>3.3506215823879304E-2</v>
      </c>
      <c r="BQ526" s="17" cm="1">
        <f t="array" aca="1" ref="BQ526" ca="1">INDEX(BQ$14:BQ$114,$A526+1)+SUMPRODUCT(TRANSPOSE($E526:$G526),BQ$7:BQ$9)</f>
        <v>3.3587887870355992E-2</v>
      </c>
      <c r="BR526" s="17" cm="1">
        <f t="array" aca="1" ref="BR526" ca="1">INDEX(BR$14:BR$114,$A526+1)+SUMPRODUCT(TRANSPOSE($E526:$G526),BR$7:BR$9)</f>
        <v>3.3666931459078564E-2</v>
      </c>
      <c r="BS526" s="17" cm="1">
        <f t="array" aca="1" ref="BS526" ca="1">INDEX(BS$14:BS$114,$A526+1)+SUMPRODUCT(TRANSPOSE($E526:$G526),BS$7:BS$9)</f>
        <v>3.3743471468130892E-2</v>
      </c>
      <c r="BT526" s="17" cm="1">
        <f t="array" aca="1" ref="BT526" ca="1">INDEX(BT$14:BT$114,$A526+1)+SUMPRODUCT(TRANSPOSE($E526:$G526),BT$7:BT$9)</f>
        <v>3.3817624988321804E-2</v>
      </c>
      <c r="BU526" s="17" cm="1">
        <f t="array" aca="1" ref="BU526" ca="1">INDEX(BU$14:BU$114,$A526+1)+SUMPRODUCT(TRANSPOSE($E526:$G526),BU$7:BU$9)</f>
        <v>3.38895019208732E-2</v>
      </c>
      <c r="BV526" s="17" cm="1">
        <f t="array" aca="1" ref="BV526" ca="1">INDEX(BV$14:BV$114,$A526+1)+SUMPRODUCT(TRANSPOSE($E526:$G526),BV$7:BV$9)</f>
        <v>3.3959205520894653E-2</v>
      </c>
      <c r="BW526" s="17" cm="1">
        <f t="array" aca="1" ref="BW526" ca="1">INDEX(BW$14:BW$114,$A526+1)+SUMPRODUCT(TRANSPOSE($E526:$G526),BW$7:BW$9)</f>
        <v>3.4026832892292636E-2</v>
      </c>
      <c r="BX526" s="17" cm="1">
        <f t="array" aca="1" ref="BX526" ca="1">INDEX(BX$14:BX$114,$A526+1)+SUMPRODUCT(TRANSPOSE($E526:$G526),BX$7:BX$9)</f>
        <v>3.4092475439103265E-2</v>
      </c>
      <c r="BY526" s="17" cm="1">
        <f t="array" aca="1" ref="BY526" ca="1">INDEX(BY$14:BY$114,$A526+1)+SUMPRODUCT(TRANSPOSE($E526:$G526),BY$7:BY$9)</f>
        <v>3.4156219277662159E-2</v>
      </c>
      <c r="BZ526" s="17" cm="1">
        <f t="array" aca="1" ref="BZ526" ca="1">INDEX(BZ$14:BZ$114,$A526+1)+SUMPRODUCT(TRANSPOSE($E526:$G526),BZ$7:BZ$9)</f>
        <v>3.4218145613518269E-2</v>
      </c>
      <c r="CA526" s="17" cm="1">
        <f t="array" aca="1" ref="CA526" ca="1">INDEX(CA$14:CA$114,$A526+1)+SUMPRODUCT(TRANSPOSE($E526:$G526),CA$7:CA$9)</f>
        <v>3.4278331086559588E-2</v>
      </c>
      <c r="CB526" s="17" cm="1">
        <f t="array" aca="1" ref="CB526" ca="1">INDEX(CB$14:CB$114,$A526+1)+SUMPRODUCT(TRANSPOSE($E526:$G526),CB$7:CB$9)</f>
        <v>3.4336848087438698E-2</v>
      </c>
      <c r="CC526" s="17" cm="1">
        <f t="array" aca="1" ref="CC526" ca="1">INDEX(CC$14:CC$114,$A526+1)+SUMPRODUCT(TRANSPOSE($E526:$G526),CC$7:CC$9)</f>
        <v>3.4393765048038205E-2</v>
      </c>
      <c r="CD526" s="17" cm="1">
        <f t="array" aca="1" ref="CD526" ca="1">INDEX(CD$14:CD$114,$A526+1)+SUMPRODUCT(TRANSPOSE($E526:$G526),CD$7:CD$9)</f>
        <v>3.4449146708434075E-2</v>
      </c>
      <c r="CE526" s="17" cm="1">
        <f t="array" aca="1" ref="CE526" ca="1">INDEX(CE$14:CE$114,$A526+1)+SUMPRODUCT(TRANSPOSE($E526:$G526),CE$7:CE$9)</f>
        <v>3.4503054362542918E-2</v>
      </c>
      <c r="CF526" s="17" cm="1">
        <f t="array" aca="1" ref="CF526" ca="1">INDEX(CF$14:CF$114,$A526+1)+SUMPRODUCT(TRANSPOSE($E526:$G526),CF$7:CF$9)</f>
        <v>3.4555546084411193E-2</v>
      </c>
      <c r="CG526" s="17" cm="1">
        <f t="array" aca="1" ref="CG526" ca="1">INDEX(CG$14:CG$114,$A526+1)+SUMPRODUCT(TRANSPOSE($E526:$G526),CG$7:CG$9)</f>
        <v>3.4606676936906056E-2</v>
      </c>
      <c r="CH526" s="17" cm="1">
        <f t="array" aca="1" ref="CH526" ca="1">INDEX(CH$14:CH$114,$A526+1)+SUMPRODUCT(TRANSPOSE($E526:$G526),CH$7:CH$9)</f>
        <v>3.4656499164382348E-2</v>
      </c>
      <c r="CI526" s="17" cm="1">
        <f t="array" aca="1" ref="CI526" ca="1">INDEX(CI$14:CI$114,$A526+1)+SUMPRODUCT(TRANSPOSE($E526:$G526),CI$7:CI$9)</f>
        <v>3.4705062370742834E-2</v>
      </c>
      <c r="CJ526" s="17" cm="1">
        <f t="array" aca="1" ref="CJ526" ca="1">INDEX(CJ$14:CJ$114,$A526+1)+SUMPRODUCT(TRANSPOSE($E526:$G526),CJ$7:CJ$9)</f>
        <v>3.4752413684169092E-2</v>
      </c>
      <c r="CK526" s="17" cm="1">
        <f t="array" aca="1" ref="CK526" ca="1">INDEX(CK$14:CK$114,$A526+1)+SUMPRODUCT(TRANSPOSE($E526:$G526),CK$7:CK$9)</f>
        <v>3.4798597909671491E-2</v>
      </c>
      <c r="CL526" s="17" cm="1">
        <f t="array" aca="1" ref="CL526" ca="1">INDEX(CL$14:CL$114,$A526+1)+SUMPRODUCT(TRANSPOSE($E526:$G526),CL$7:CL$9)</f>
        <v>3.4843657670495853E-2</v>
      </c>
      <c r="CM526" s="17" cm="1">
        <f t="array" aca="1" ref="CM526" ca="1">INDEX(CM$14:CM$114,$A526+1)+SUMPRODUCT(TRANSPOSE($E526:$G526),CM$7:CM$9)</f>
        <v>3.4887633539327167E-2</v>
      </c>
      <c r="CN526" s="17" cm="1">
        <f t="array" aca="1" ref="CN526" ca="1">INDEX(CN$14:CN$114,$A526+1)+SUMPRODUCT(TRANSPOSE($E526:$G526),CN$7:CN$9)</f>
        <v>3.493056416013679E-2</v>
      </c>
      <c r="CO526" s="17" cm="1">
        <f t="array" aca="1" ref="CO526" ca="1">INDEX(CO$14:CO$114,$A526+1)+SUMPRODUCT(TRANSPOSE($E526:$G526),CO$7:CO$9)</f>
        <v>3.4972486361442734E-2</v>
      </c>
      <c r="CP526" s="17" cm="1">
        <f t="array" aca="1" ref="CP526" ca="1">INDEX(CP$14:CP$114,$A526+1)+SUMPRODUCT(TRANSPOSE($E526:$G526),CP$7:CP$9)</f>
        <v>3.5013435261683379E-2</v>
      </c>
      <c r="CQ526" s="17" cm="1">
        <f t="array" aca="1" ref="CQ526" ca="1">INDEX(CQ$14:CQ$114,$A526+1)+SUMPRODUCT(TRANSPOSE($E526:$G526),CQ$7:CQ$9)</f>
        <v>3.5053444367334319E-2</v>
      </c>
      <c r="CR526" s="17" cm="1">
        <f t="array" aca="1" ref="CR526" ca="1">INDEX(CR$14:CR$114,$A526+1)+SUMPRODUCT(TRANSPOSE($E526:$G526),CR$7:CR$9)</f>
        <v>3.5092545664345665E-2</v>
      </c>
      <c r="CS526" s="17" cm="1">
        <f t="array" aca="1" ref="CS526" ca="1">INDEX(CS$14:CS$114,$A526+1)+SUMPRODUCT(TRANSPOSE($E526:$G526),CS$7:CS$9)</f>
        <v>3.5130769703428044E-2</v>
      </c>
      <c r="CT526" s="17" cm="1">
        <f t="array" aca="1" ref="CT526" ca="1">INDEX(CT$14:CT$114,$A526+1)+SUMPRODUCT(TRANSPOSE($E526:$G526),CT$7:CT$9)</f>
        <v>3.516814567965959E-2</v>
      </c>
      <c r="CU526" s="17" cm="1">
        <f t="array" aca="1" ref="CU526" ca="1">INDEX(CU$14:CU$114,$A526+1)+SUMPRODUCT(TRANSPOSE($E526:$G526),CU$7:CU$9)</f>
        <v>3.5204701506852898E-2</v>
      </c>
      <c r="CV526" s="17" cm="1">
        <f t="array" aca="1" ref="CV526" ca="1">INDEX(CV$14:CV$114,$A526+1)+SUMPRODUCT(TRANSPOSE($E526:$G526),CV$7:CV$9)</f>
        <v>3.524046388707941E-2</v>
      </c>
      <c r="CW526" s="17" cm="1">
        <f t="array" aca="1" ref="CW526" ca="1">INDEX(CW$14:CW$114,$A526+1)+SUMPRODUCT(TRANSPOSE($E526:$G526),CW$7:CW$9)</f>
        <v>3.5275458375716939E-2</v>
      </c>
      <c r="CX526" s="17" cm="1">
        <f t="array" aca="1" ref="CX526" ca="1">INDEX(CX$14:CX$114,$A526+1)+SUMPRODUCT(TRANSPOSE($E526:$G526),CX$7:CX$9)</f>
        <v>3.5218541266405945E-2</v>
      </c>
      <c r="CY526" s="17" cm="1">
        <f t="array" aca="1" ref="CY526" ca="1">INDEX(CY$14:CY$114,$A526+1)+SUMPRODUCT(TRANSPOSE($E526:$G526),CY$7:CY$9)</f>
        <v>3.5180395751714555E-2</v>
      </c>
      <c r="CZ526" s="17" cm="1">
        <f t="array" aca="1" ref="CZ526" ca="1">INDEX(CZ$14:CZ$114,$A526+1)+SUMPRODUCT(TRANSPOSE($E526:$G526),CZ$7:CZ$9)</f>
        <v>3.5136416235547252E-2</v>
      </c>
      <c r="DA526" s="17" cm="1">
        <f t="array" aca="1" ref="DA526" ca="1">INDEX(DA$14:DA$114,$A526+1)+SUMPRODUCT(TRANSPOSE($E526:$G526),DA$7:DA$9)</f>
        <v>3.5120175008106547E-2</v>
      </c>
      <c r="DB526" s="17" cm="1">
        <f t="array" aca="1" ref="DB526" ca="1">INDEX(DB$14:DB$114,$A526+1)+SUMPRODUCT(TRANSPOSE($E526:$G526),DB$7:DB$9)</f>
        <v>3.5112108936693753E-2</v>
      </c>
      <c r="DC526" s="17" cm="1">
        <f t="array" aca="1" ref="DC526" ca="1">INDEX(DC$14:DC$114,$A526+1)+SUMPRODUCT(TRANSPOSE($E526:$G526),DC$7:DC$9)</f>
        <v>3.5158133979079687E-2</v>
      </c>
      <c r="DD526" s="17" cm="1">
        <f t="array" aca="1" ref="DD526" ca="1">INDEX(DD$14:DD$114,$A526+1)+SUMPRODUCT(TRANSPOSE($E526:$G526),DD$7:DD$9)</f>
        <v>3.5216300225855257E-2</v>
      </c>
    </row>
    <row r="527" spans="1:108" x14ac:dyDescent="0.25">
      <c r="A527" s="13">
        <f t="shared" si="485"/>
        <v>8</v>
      </c>
      <c r="B527" s="13">
        <f t="shared" si="486"/>
        <v>5</v>
      </c>
      <c r="C527" s="13">
        <f t="shared" ref="C527:D527" si="497">C426</f>
        <v>12</v>
      </c>
      <c r="D527" s="13">
        <f t="shared" si="497"/>
        <v>96</v>
      </c>
      <c r="E527" s="29">
        <f t="shared" ca="1" si="492"/>
        <v>-1.1999999999999999E-2</v>
      </c>
      <c r="F527" s="29">
        <f t="shared" ca="1" si="490"/>
        <v>-8.0000000000000002E-3</v>
      </c>
      <c r="G527" s="29">
        <f t="shared" ca="1" si="490"/>
        <v>-4.0000000000000001E-3</v>
      </c>
      <c r="H527" s="36">
        <f t="shared" ref="H527:H590" si="498">B527*10000+D527</f>
        <v>50096</v>
      </c>
      <c r="I527" s="17" cm="1">
        <f t="array" aca="1" ref="I527" ca="1">INDEX(I$14:I$114,$A527+1)+SUMPRODUCT(TRANSPOSE($E527:$G527),I$7:I$9)</f>
        <v>2.1629743381670355E-2</v>
      </c>
      <c r="J527" s="17" cm="1">
        <f t="array" aca="1" ref="J527" ca="1">INDEX(J$14:J$114,$A527+1)+SUMPRODUCT(TRANSPOSE($E527:$G527),J$7:J$9)</f>
        <v>2.1532772119210883E-2</v>
      </c>
      <c r="K527" s="17" cm="1">
        <f t="array" aca="1" ref="K527" ca="1">INDEX(K$14:K$114,$A527+1)+SUMPRODUCT(TRANSPOSE($E527:$G527),K$7:K$9)</f>
        <v>2.2573011238393469E-2</v>
      </c>
      <c r="L527" s="17" cm="1">
        <f t="array" aca="1" ref="L527" ca="1">INDEX(L$14:L$114,$A527+1)+SUMPRODUCT(TRANSPOSE($E527:$G527),L$7:L$9)</f>
        <v>2.3186832054482957E-2</v>
      </c>
      <c r="M527" s="17" cm="1">
        <f t="array" aca="1" ref="M527" ca="1">INDEX(M$14:M$114,$A527+1)+SUMPRODUCT(TRANSPOSE($E527:$G527),M$7:M$9)</f>
        <v>2.3626181541511884E-2</v>
      </c>
      <c r="N527" s="17" cm="1">
        <f t="array" aca="1" ref="N527" ca="1">INDEX(N$14:N$114,$A527+1)+SUMPRODUCT(TRANSPOSE($E527:$G527),N$7:N$9)</f>
        <v>2.3976028518056691E-2</v>
      </c>
      <c r="O527" s="17" cm="1">
        <f t="array" aca="1" ref="O527" ca="1">INDEX(O$14:O$114,$A527+1)+SUMPRODUCT(TRANSPOSE($E527:$G527),O$7:O$9)</f>
        <v>2.4273459798340807E-2</v>
      </c>
      <c r="P527" s="17" cm="1">
        <f t="array" aca="1" ref="P527" ca="1">INDEX(P$14:P$114,$A527+1)+SUMPRODUCT(TRANSPOSE($E527:$G527),P$7:P$9)</f>
        <v>2.4537498382813109E-2</v>
      </c>
      <c r="Q527" s="17" cm="1">
        <f t="array" aca="1" ref="Q527" ca="1">INDEX(Q$14:Q$114,$A527+1)+SUMPRODUCT(TRANSPOSE($E527:$G527),Q$7:Q$9)</f>
        <v>2.4779058919091747E-2</v>
      </c>
      <c r="R527" s="17" cm="1">
        <f t="array" aca="1" ref="R527" ca="1">INDEX(R$14:R$114,$A527+1)+SUMPRODUCT(TRANSPOSE($E527:$G527),R$7:R$9)</f>
        <v>2.5004942903065881E-2</v>
      </c>
      <c r="S527" s="17" cm="1">
        <f t="array" aca="1" ref="S527" ca="1">INDEX(S$14:S$114,$A527+1)+SUMPRODUCT(TRANSPOSE($E527:$G527),S$7:S$9)</f>
        <v>2.497521479941292E-2</v>
      </c>
      <c r="T527" s="17" cm="1">
        <f t="array" aca="1" ref="T527" ca="1">INDEX(T$14:T$114,$A527+1)+SUMPRODUCT(TRANSPOSE($E527:$G527),T$7:T$9)</f>
        <v>2.4937455139379779E-2</v>
      </c>
      <c r="U527" s="17" cm="1">
        <f t="array" aca="1" ref="U527" ca="1">INDEX(U$14:U$114,$A527+1)+SUMPRODUCT(TRANSPOSE($E527:$G527),U$7:U$9)</f>
        <v>2.4623943661006363E-2</v>
      </c>
      <c r="V527" s="17" cm="1">
        <f t="array" aca="1" ref="V527" ca="1">INDEX(V$14:V$114,$A527+1)+SUMPRODUCT(TRANSPOSE($E527:$G527),V$7:V$9)</f>
        <v>2.432105516185544E-2</v>
      </c>
      <c r="W527" s="17" cm="1">
        <f t="array" aca="1" ref="W527" ca="1">INDEX(W$14:W$114,$A527+1)+SUMPRODUCT(TRANSPOSE($E527:$G527),W$7:W$9)</f>
        <v>2.4027116521120225E-2</v>
      </c>
      <c r="X527" s="17" cm="1">
        <f t="array" aca="1" ref="X527" ca="1">INDEX(X$14:X$114,$A527+1)+SUMPRODUCT(TRANSPOSE($E527:$G527),X$7:X$9)</f>
        <v>2.3740895204818067E-2</v>
      </c>
      <c r="Y527" s="17" cm="1">
        <f t="array" aca="1" ref="Y527" ca="1">INDEX(Y$14:Y$114,$A527+1)+SUMPRODUCT(TRANSPOSE($E527:$G527),Y$7:Y$9)</f>
        <v>2.3461459815206028E-2</v>
      </c>
      <c r="Z527" s="17" cm="1">
        <f t="array" aca="1" ref="Z527" ca="1">INDEX(Z$14:Z$114,$A527+1)+SUMPRODUCT(TRANSPOSE($E527:$G527),Z$7:Z$9)</f>
        <v>2.3188087587528737E-2</v>
      </c>
      <c r="AA527" s="17" cm="1">
        <f t="array" aca="1" ref="AA527" ca="1">INDEX(AA$14:AA$114,$A527+1)+SUMPRODUCT(TRANSPOSE($E527:$G527),AA$7:AA$9)</f>
        <v>2.2920202856579128E-2</v>
      </c>
      <c r="AB527" s="17" cm="1">
        <f t="array" aca="1" ref="AB527" ca="1">INDEX(AB$14:AB$114,$A527+1)+SUMPRODUCT(TRANSPOSE($E527:$G527),AB$7:AB$9)</f>
        <v>2.2657335214354653E-2</v>
      </c>
      <c r="AC527" s="17" cm="1">
        <f t="array" aca="1" ref="AC527" ca="1">INDEX(AC$14:AC$114,$A527+1)+SUMPRODUCT(TRANSPOSE($E527:$G527),AC$7:AC$9)</f>
        <v>2.2399090631676253E-2</v>
      </c>
      <c r="AD527" s="17" cm="1">
        <f t="array" aca="1" ref="AD527" ca="1">INDEX(AD$14:AD$114,$A527+1)+SUMPRODUCT(TRANSPOSE($E527:$G527),AD$7:AD$9)</f>
        <v>2.2145130648390462E-2</v>
      </c>
      <c r="AE527" s="17" cm="1">
        <f t="array" aca="1" ref="AE527" ca="1">INDEX(AE$14:AE$114,$A527+1)+SUMPRODUCT(TRANSPOSE($E527:$G527),AE$7:AE$9)</f>
        <v>2.198525392713398E-2</v>
      </c>
      <c r="AF527" s="17" cm="1">
        <f t="array" aca="1" ref="AF527" ca="1">INDEX(AF$14:AF$114,$A527+1)+SUMPRODUCT(TRANSPOSE($E527:$G527),AF$7:AF$9)</f>
        <v>2.1937133774513215E-2</v>
      </c>
      <c r="AG527" s="17" cm="1">
        <f t="array" aca="1" ref="AG527" ca="1">INDEX(AG$14:AG$114,$A527+1)+SUMPRODUCT(TRANSPOSE($E527:$G527),AG$7:AG$9)</f>
        <v>2.1991359999769096E-2</v>
      </c>
      <c r="AH527" s="17" cm="1">
        <f t="array" aca="1" ref="AH527" ca="1">INDEX(AH$14:AH$114,$A527+1)+SUMPRODUCT(TRANSPOSE($E527:$G527),AH$7:AH$9)</f>
        <v>2.2139188582899122E-2</v>
      </c>
      <c r="AI527" s="17" cm="1">
        <f t="array" aca="1" ref="AI527" ca="1">INDEX(AI$14:AI$114,$A527+1)+SUMPRODUCT(TRANSPOSE($E527:$G527),AI$7:AI$9)</f>
        <v>2.2372411202235369E-2</v>
      </c>
      <c r="AJ527" s="17" cm="1">
        <f t="array" aca="1" ref="AJ527" ca="1">INDEX(AJ$14:AJ$114,$A527+1)+SUMPRODUCT(TRANSPOSE($E527:$G527),AJ$7:AJ$9)</f>
        <v>2.2683260839696479E-2</v>
      </c>
      <c r="AK527" s="17" cm="1">
        <f t="array" aca="1" ref="AK527" ca="1">INDEX(AK$14:AK$114,$A527+1)+SUMPRODUCT(TRANSPOSE($E527:$G527),AK$7:AK$9)</f>
        <v>2.3064332078184906E-2</v>
      </c>
      <c r="AL527" s="17" cm="1">
        <f t="array" aca="1" ref="AL527" ca="1">INDEX(AL$14:AL$114,$A527+1)+SUMPRODUCT(TRANSPOSE($E527:$G527),AL$7:AL$9)</f>
        <v>2.3508522907335964E-2</v>
      </c>
      <c r="AM527" s="17" cm="1">
        <f t="array" aca="1" ref="AM527" ca="1">INDEX(AM$14:AM$114,$A527+1)+SUMPRODUCT(TRANSPOSE($E527:$G527),AM$7:AM$9)</f>
        <v>2.3808983149833155E-2</v>
      </c>
      <c r="AN527" s="17" cm="1">
        <f t="array" aca="1" ref="AN527" ca="1">INDEX(AN$14:AN$114,$A527+1)+SUMPRODUCT(TRANSPOSE($E527:$G527),AN$7:AN$9)</f>
        <v>2.4159075700470826E-2</v>
      </c>
      <c r="AO527" s="17" cm="1">
        <f t="array" aca="1" ref="AO527" ca="1">INDEX(AO$14:AO$114,$A527+1)+SUMPRODUCT(TRANSPOSE($E527:$G527),AO$7:AO$9)</f>
        <v>2.4552344271392416E-2</v>
      </c>
      <c r="AP527" s="17" cm="1">
        <f t="array" aca="1" ref="AP527" ca="1">INDEX(AP$14:AP$114,$A527+1)+SUMPRODUCT(TRANSPOSE($E527:$G527),AP$7:AP$9)</f>
        <v>2.4982484911654449E-2</v>
      </c>
      <c r="AQ527" s="17" cm="1">
        <f t="array" aca="1" ref="AQ527" ca="1">INDEX(AQ$14:AQ$114,$A527+1)+SUMPRODUCT(TRANSPOSE($E527:$G527),AQ$7:AQ$9)</f>
        <v>2.5443328798216983E-2</v>
      </c>
      <c r="AR527" s="17" cm="1">
        <f t="array" aca="1" ref="AR527" ca="1">INDEX(AR$14:AR$114,$A527+1)+SUMPRODUCT(TRANSPOSE($E527:$G527),AR$7:AR$9)</f>
        <v>2.5928817165923993E-2</v>
      </c>
      <c r="AS527" s="17" cm="1">
        <f t="array" aca="1" ref="AS527" ca="1">INDEX(AS$14:AS$114,$A527+1)+SUMPRODUCT(TRANSPOSE($E527:$G527),AS$7:AS$9)</f>
        <v>2.6432992836235462E-2</v>
      </c>
      <c r="AT527" s="17" cm="1">
        <f t="array" aca="1" ref="AT527" ca="1">INDEX(AT$14:AT$114,$A527+1)+SUMPRODUCT(TRANSPOSE($E527:$G527),AT$7:AT$9)</f>
        <v>2.694998211249389E-2</v>
      </c>
      <c r="AU527" s="17" cm="1">
        <f t="array" aca="1" ref="AU527" ca="1">INDEX(AU$14:AU$114,$A527+1)+SUMPRODUCT(TRANSPOSE($E527:$G527),AU$7:AU$9)</f>
        <v>2.7473987626611244E-2</v>
      </c>
      <c r="AV527" s="17" cm="1">
        <f t="array" aca="1" ref="AV527" ca="1">INDEX(AV$14:AV$114,$A527+1)+SUMPRODUCT(TRANSPOSE($E527:$G527),AV$7:AV$9)</f>
        <v>2.7999278617744764E-2</v>
      </c>
      <c r="AW527" s="17" cm="1">
        <f t="array" aca="1" ref="AW527" ca="1">INDEX(AW$14:AW$114,$A527+1)+SUMPRODUCT(TRANSPOSE($E527:$G527),AW$7:AW$9)</f>
        <v>2.8520181909406309E-2</v>
      </c>
      <c r="AX527" s="17" cm="1">
        <f t="array" aca="1" ref="AX527" ca="1">INDEX(AX$14:AX$114,$A527+1)+SUMPRODUCT(TRANSPOSE($E527:$G527),AX$7:AX$9)</f>
        <v>2.9031076474044685E-2</v>
      </c>
      <c r="AY527" s="17" cm="1">
        <f t="array" aca="1" ref="AY527" ca="1">INDEX(AY$14:AY$114,$A527+1)+SUMPRODUCT(TRANSPOSE($E527:$G527),AY$7:AY$9)</f>
        <v>2.9526387254681156E-2</v>
      </c>
      <c r="AZ527" s="17" cm="1">
        <f t="array" aca="1" ref="AZ527" ca="1">INDEX(AZ$14:AZ$114,$A527+1)+SUMPRODUCT(TRANSPOSE($E527:$G527),AZ$7:AZ$9)</f>
        <v>3.0000581442276356E-2</v>
      </c>
      <c r="BA527" s="17" cm="1">
        <f t="array" aca="1" ref="BA527" ca="1">INDEX(BA$14:BA$114,$A527+1)+SUMPRODUCT(TRANSPOSE($E527:$G527),BA$7:BA$9)</f>
        <v>3.0448162987857023E-2</v>
      </c>
      <c r="BB527" s="17" cm="1">
        <f t="array" aca="1" ref="BB527" ca="1">INDEX(BB$14:BB$114,$A527+1)+SUMPRODUCT(TRANSPOSE($E527:$G527),BB$7:BB$9)</f>
        <v>3.0863668619591337E-2</v>
      </c>
      <c r="BC527" s="17" cm="1">
        <f t="array" aca="1" ref="BC527" ca="1">INDEX(BC$14:BC$114,$A527+1)+SUMPRODUCT(TRANSPOSE($E527:$G527),BC$7:BC$9)</f>
        <v>3.1241666996374432E-2</v>
      </c>
      <c r="BD527" s="17" cm="1">
        <f t="array" aca="1" ref="BD527" ca="1">INDEX(BD$14:BD$114,$A527+1)+SUMPRODUCT(TRANSPOSE($E527:$G527),BD$7:BD$9)</f>
        <v>3.1576753696629156E-2</v>
      </c>
      <c r="BE527" s="17" cm="1">
        <f t="array" aca="1" ref="BE527" ca="1">INDEX(BE$14:BE$114,$A527+1)+SUMPRODUCT(TRANSPOSE($E527:$G527),BE$7:BE$9)</f>
        <v>3.1863550380940131E-2</v>
      </c>
      <c r="BF527" s="17" cm="1">
        <f t="array" aca="1" ref="BF527" ca="1">INDEX(BF$14:BF$114,$A527+1)+SUMPRODUCT(TRANSPOSE($E527:$G527),BF$7:BF$9)</f>
        <v>3.2096701225888147E-2</v>
      </c>
      <c r="BG527" s="17" cm="1">
        <f t="array" aca="1" ref="BG527" ca="1">INDEX(BG$14:BG$114,$A527+1)+SUMPRODUCT(TRANSPOSE($E527:$G527),BG$7:BG$9)</f>
        <v>3.2270872632533809E-2</v>
      </c>
      <c r="BH527" s="17" cm="1">
        <f t="array" aca="1" ref="BH527" ca="1">INDEX(BH$14:BH$114,$A527+1)+SUMPRODUCT(TRANSPOSE($E527:$G527),BH$7:BH$9)</f>
        <v>3.2380750543376191E-2</v>
      </c>
      <c r="BI527" s="17" cm="1">
        <f t="array" aca="1" ref="BI527" ca="1">INDEX(BI$14:BI$114,$A527+1)+SUMPRODUCT(TRANSPOSE($E527:$G527),BI$7:BI$9)</f>
        <v>3.2486493117352744E-2</v>
      </c>
      <c r="BJ527" s="17" cm="1">
        <f t="array" aca="1" ref="BJ527" ca="1">INDEX(BJ$14:BJ$114,$A527+1)+SUMPRODUCT(TRANSPOSE($E527:$G527),BJ$7:BJ$9)</f>
        <v>3.2588329496680446E-2</v>
      </c>
      <c r="BK527" s="17" cm="1">
        <f t="array" aca="1" ref="BK527" ca="1">INDEX(BK$14:BK$114,$A527+1)+SUMPRODUCT(TRANSPOSE($E527:$G527),BK$7:BK$9)</f>
        <v>3.2686472201366445E-2</v>
      </c>
      <c r="BL527" s="17" cm="1">
        <f t="array" aca="1" ref="BL527" ca="1">INDEX(BL$14:BL$114,$A527+1)+SUMPRODUCT(TRANSPOSE($E527:$G527),BL$7:BL$9)</f>
        <v>3.2781118609597648E-2</v>
      </c>
      <c r="BM527" s="17" cm="1">
        <f t="array" aca="1" ref="BM527" ca="1">INDEX(BM$14:BM$114,$A527+1)+SUMPRODUCT(TRANSPOSE($E527:$G527),BM$7:BM$9)</f>
        <v>3.2872452282685538E-2</v>
      </c>
      <c r="BN527" s="17" cm="1">
        <f t="array" aca="1" ref="BN527" ca="1">INDEX(BN$14:BN$114,$A527+1)+SUMPRODUCT(TRANSPOSE($E527:$G527),BN$7:BN$9)</f>
        <v>3.296064415328126E-2</v>
      </c>
      <c r="BO527" s="17" cm="1">
        <f t="array" aca="1" ref="BO527" ca="1">INDEX(BO$14:BO$114,$A527+1)+SUMPRODUCT(TRANSPOSE($E527:$G527),BO$7:BO$9)</f>
        <v>3.3045853593044683E-2</v>
      </c>
      <c r="BP527" s="17" cm="1">
        <f t="array" aca="1" ref="BP527" ca="1">INDEX(BP$14:BP$114,$A527+1)+SUMPRODUCT(TRANSPOSE($E527:$G527),BP$7:BP$9)</f>
        <v>3.3128229373795781E-2</v>
      </c>
      <c r="BQ527" s="17" cm="1">
        <f t="array" aca="1" ref="BQ527" ca="1">INDEX(BQ$14:BQ$114,$A527+1)+SUMPRODUCT(TRANSPOSE($E527:$G527),BQ$7:BQ$9)</f>
        <v>3.3207910534347684E-2</v>
      </c>
      <c r="BR527" s="17" cm="1">
        <f t="array" aca="1" ref="BR527" ca="1">INDEX(BR$14:BR$114,$A527+1)+SUMPRODUCT(TRANSPOSE($E527:$G527),BR$7:BR$9)</f>
        <v>3.3285027163642233E-2</v>
      </c>
      <c r="BS527" s="17" cm="1">
        <f t="array" aca="1" ref="BS527" ca="1">INDEX(BS$14:BS$114,$A527+1)+SUMPRODUCT(TRANSPOSE($E527:$G527),BS$7:BS$9)</f>
        <v>3.3359701109467288E-2</v>
      </c>
      <c r="BT527" s="17" cm="1">
        <f t="array" aca="1" ref="BT527" ca="1">INDEX(BT$14:BT$114,$A527+1)+SUMPRODUCT(TRANSPOSE($E527:$G527),BT$7:BT$9)</f>
        <v>3.3432046620880174E-2</v>
      </c>
      <c r="BU527" s="17" cm="1">
        <f t="array" aca="1" ref="BU527" ca="1">INDEX(BU$14:BU$114,$A527+1)+SUMPRODUCT(TRANSPOSE($E527:$G527),BU$7:BU$9)</f>
        <v>3.3502170931457798E-2</v>
      </c>
      <c r="BV527" s="17" cm="1">
        <f t="array" aca="1" ref="BV527" ca="1">INDEX(BV$14:BV$114,$A527+1)+SUMPRODUCT(TRANSPOSE($E527:$G527),BV$7:BV$9)</f>
        <v>3.357017478963753E-2</v>
      </c>
      <c r="BW527" s="17" cm="1">
        <f t="array" aca="1" ref="BW527" ca="1">INDEX(BW$14:BW$114,$A527+1)+SUMPRODUCT(TRANSPOSE($E527:$G527),BW$7:BW$9)</f>
        <v>3.3636152941664887E-2</v>
      </c>
      <c r="BX527" s="17" cm="1">
        <f t="array" aca="1" ref="BX527" ca="1">INDEX(BX$14:BX$114,$A527+1)+SUMPRODUCT(TRANSPOSE($E527:$G527),BX$7:BX$9)</f>
        <v>3.370019457201745E-2</v>
      </c>
      <c r="BY527" s="17" cm="1">
        <f t="array" aca="1" ref="BY527" ca="1">INDEX(BY$14:BY$114,$A527+1)+SUMPRODUCT(TRANSPOSE($E527:$G527),BY$7:BY$9)</f>
        <v>3.3762383705607357E-2</v>
      </c>
      <c r="BZ527" s="17" cm="1">
        <f t="array" aca="1" ref="BZ527" ca="1">INDEX(BZ$14:BZ$114,$A527+1)+SUMPRODUCT(TRANSPOSE($E527:$G527),BZ$7:BZ$9)</f>
        <v>3.3822799575580653E-2</v>
      </c>
      <c r="CA527" s="17" cm="1">
        <f t="array" aca="1" ref="CA527" ca="1">INDEX(CA$14:CA$114,$A527+1)+SUMPRODUCT(TRANSPOSE($E527:$G527),CA$7:CA$9)</f>
        <v>3.3881516960096336E-2</v>
      </c>
      <c r="CB527" s="17" cm="1">
        <f t="array" aca="1" ref="CB527" ca="1">INDEX(CB$14:CB$114,$A527+1)+SUMPRODUCT(TRANSPOSE($E527:$G527),CB$7:CB$9)</f>
        <v>3.3938606491094259E-2</v>
      </c>
      <c r="CC527" s="17" cm="1">
        <f t="array" aca="1" ref="CC527" ca="1">INDEX(CC$14:CC$114,$A527+1)+SUMPRODUCT(TRANSPOSE($E527:$G527),CC$7:CC$9)</f>
        <v>3.3994134937734399E-2</v>
      </c>
      <c r="CD527" s="17" cm="1">
        <f t="array" aca="1" ref="CD527" ca="1">INDEX(CD$14:CD$114,$A527+1)+SUMPRODUCT(TRANSPOSE($E527:$G527),CD$7:CD$9)</f>
        <v>3.4048165466900482E-2</v>
      </c>
      <c r="CE527" s="17" cm="1">
        <f t="array" aca="1" ref="CE527" ca="1">INDEX(CE$14:CE$114,$A527+1)+SUMPRODUCT(TRANSPOSE($E527:$G527),CE$7:CE$9)</f>
        <v>3.4100757882898014E-2</v>
      </c>
      <c r="CF527" s="17" cm="1">
        <f t="array" aca="1" ref="CF527" ca="1">INDEX(CF$14:CF$114,$A527+1)+SUMPRODUCT(TRANSPOSE($E527:$G527),CF$7:CF$9)</f>
        <v>3.4151968848268988E-2</v>
      </c>
      <c r="CG527" s="17" cm="1">
        <f t="array" aca="1" ref="CG527" ca="1">INDEX(CG$14:CG$114,$A527+1)+SUMPRODUCT(TRANSPOSE($E527:$G527),CG$7:CG$9)</f>
        <v>3.4201852087427431E-2</v>
      </c>
      <c r="CH527" s="17" cm="1">
        <f t="array" aca="1" ref="CH527" ca="1">INDEX(CH$14:CH$114,$A527+1)+SUMPRODUCT(TRANSPOSE($E527:$G527),CH$7:CH$9)</f>
        <v>3.4250458574661913E-2</v>
      </c>
      <c r="CI527" s="17" cm="1">
        <f t="array" aca="1" ref="CI527" ca="1">INDEX(CI$14:CI$114,$A527+1)+SUMPRODUCT(TRANSPOSE($E527:$G527),CI$7:CI$9)</f>
        <v>3.4297836707883E-2</v>
      </c>
      <c r="CJ527" s="17" cm="1">
        <f t="array" aca="1" ref="CJ527" ca="1">INDEX(CJ$14:CJ$114,$A527+1)+SUMPRODUCT(TRANSPOSE($E527:$G527),CJ$7:CJ$9)</f>
        <v>3.4344032469364238E-2</v>
      </c>
      <c r="CK527" s="17" cm="1">
        <f t="array" aca="1" ref="CK527" ca="1">INDEX(CK$14:CK$114,$A527+1)+SUMPRODUCT(TRANSPOSE($E527:$G527),CK$7:CK$9)</f>
        <v>3.43890895745953E-2</v>
      </c>
      <c r="CL527" s="17" cm="1">
        <f t="array" aca="1" ref="CL527" ca="1">INDEX(CL$14:CL$114,$A527+1)+SUMPRODUCT(TRANSPOSE($E527:$G527),CL$7:CL$9)</f>
        <v>3.4433049610264055E-2</v>
      </c>
      <c r="CM527" s="17" cm="1">
        <f t="array" aca="1" ref="CM527" ca="1">INDEX(CM$14:CM$114,$A527+1)+SUMPRODUCT(TRANSPOSE($E527:$G527),CM$7:CM$9)</f>
        <v>3.4475952162279055E-2</v>
      </c>
      <c r="CN527" s="17" cm="1">
        <f t="array" aca="1" ref="CN527" ca="1">INDEX(CN$14:CN$114,$A527+1)+SUMPRODUCT(TRANSPOSE($E527:$G527),CN$7:CN$9)</f>
        <v>3.4517834934664426E-2</v>
      </c>
      <c r="CO527" s="17" cm="1">
        <f t="array" aca="1" ref="CO527" ca="1">INDEX(CO$14:CO$114,$A527+1)+SUMPRODUCT(TRANSPOSE($E527:$G527),CO$7:CO$9)</f>
        <v>3.4558733860075685E-2</v>
      </c>
      <c r="CP527" s="17" cm="1">
        <f t="array" aca="1" ref="CP527" ca="1">INDEX(CP$14:CP$114,$A527+1)+SUMPRODUCT(TRANSPOSE($E527:$G527),CP$7:CP$9)</f>
        <v>3.4598683202617497E-2</v>
      </c>
      <c r="CQ527" s="17" cm="1">
        <f t="array" aca="1" ref="CQ527" ca="1">INDEX(CQ$14:CQ$114,$A527+1)+SUMPRODUCT(TRANSPOSE($E527:$G527),CQ$7:CQ$9)</f>
        <v>3.4637715653581314E-2</v>
      </c>
      <c r="CR527" s="17" cm="1">
        <f t="array" aca="1" ref="CR527" ca="1">INDEX(CR$14:CR$114,$A527+1)+SUMPRODUCT(TRANSPOSE($E527:$G527),CR$7:CR$9)</f>
        <v>3.4675862420668668E-2</v>
      </c>
      <c r="CS527" s="17" cm="1">
        <f t="array" aca="1" ref="CS527" ca="1">INDEX(CS$14:CS$114,$A527+1)+SUMPRODUCT(TRANSPOSE($E527:$G527),CS$7:CS$9)</f>
        <v>3.4713153311204614E-2</v>
      </c>
      <c r="CT527" s="17" cm="1">
        <f t="array" aca="1" ref="CT527" ca="1">INDEX(CT$14:CT$114,$A527+1)+SUMPRODUCT(TRANSPOSE($E527:$G527),CT$7:CT$9)</f>
        <v>3.4749616809817141E-2</v>
      </c>
      <c r="CU527" s="17" cm="1">
        <f t="array" aca="1" ref="CU527" ca="1">INDEX(CU$14:CU$114,$A527+1)+SUMPRODUCT(TRANSPOSE($E527:$G527),CU$7:CU$9)</f>
        <v>3.4785280150998021E-2</v>
      </c>
      <c r="CV527" s="17" cm="1">
        <f t="array" aca="1" ref="CV527" ca="1">INDEX(CV$14:CV$114,$A527+1)+SUMPRODUCT(TRANSPOSE($E527:$G527),CV$7:CV$9)</f>
        <v>3.4820169386943434E-2</v>
      </c>
      <c r="CW527" s="17" cm="1">
        <f t="array" aca="1" ref="CW527" ca="1">INDEX(CW$14:CW$114,$A527+1)+SUMPRODUCT(TRANSPOSE($E527:$G527),CW$7:CW$9)</f>
        <v>3.4775458375716939E-2</v>
      </c>
      <c r="CX527" s="17" cm="1">
        <f t="array" aca="1" ref="CX527" ca="1">INDEX(CX$14:CX$114,$A527+1)+SUMPRODUCT(TRANSPOSE($E527:$G527),CX$7:CX$9)</f>
        <v>3.4718541266405945E-2</v>
      </c>
      <c r="CY527" s="17" cm="1">
        <f t="array" aca="1" ref="CY527" ca="1">INDEX(CY$14:CY$114,$A527+1)+SUMPRODUCT(TRANSPOSE($E527:$G527),CY$7:CY$9)</f>
        <v>3.4680395751714554E-2</v>
      </c>
      <c r="CZ527" s="17" cm="1">
        <f t="array" aca="1" ref="CZ527" ca="1">INDEX(CZ$14:CZ$114,$A527+1)+SUMPRODUCT(TRANSPOSE($E527:$G527),CZ$7:CZ$9)</f>
        <v>3.4636416235547252E-2</v>
      </c>
      <c r="DA527" s="17" cm="1">
        <f t="array" aca="1" ref="DA527" ca="1">INDEX(DA$14:DA$114,$A527+1)+SUMPRODUCT(TRANSPOSE($E527:$G527),DA$7:DA$9)</f>
        <v>3.4620175008106546E-2</v>
      </c>
      <c r="DB527" s="17" cm="1">
        <f t="array" aca="1" ref="DB527" ca="1">INDEX(DB$14:DB$114,$A527+1)+SUMPRODUCT(TRANSPOSE($E527:$G527),DB$7:DB$9)</f>
        <v>3.4612108936693753E-2</v>
      </c>
      <c r="DC527" s="17" cm="1">
        <f t="array" aca="1" ref="DC527" ca="1">INDEX(DC$14:DC$114,$A527+1)+SUMPRODUCT(TRANSPOSE($E527:$G527),DC$7:DC$9)</f>
        <v>3.4658133979079686E-2</v>
      </c>
      <c r="DD527" s="17" cm="1">
        <f t="array" aca="1" ref="DD527" ca="1">INDEX(DD$14:DD$114,$A527+1)+SUMPRODUCT(TRANSPOSE($E527:$G527),DD$7:DD$9)</f>
        <v>3.4716300225855257E-2</v>
      </c>
    </row>
    <row r="528" spans="1:108" x14ac:dyDescent="0.25">
      <c r="A528" s="13">
        <f t="shared" si="485"/>
        <v>9</v>
      </c>
      <c r="B528" s="13">
        <f t="shared" si="486"/>
        <v>5</v>
      </c>
      <c r="C528" s="13">
        <f t="shared" ref="C528:D528" si="499">C427</f>
        <v>12</v>
      </c>
      <c r="D528" s="13">
        <f t="shared" si="499"/>
        <v>108</v>
      </c>
      <c r="E528" s="29">
        <f t="shared" ca="1" si="492"/>
        <v>-1.3499999999999998E-2</v>
      </c>
      <c r="F528" s="29">
        <f t="shared" ca="1" si="490"/>
        <v>-9.0000000000000011E-3</v>
      </c>
      <c r="G528" s="29">
        <f t="shared" ca="1" si="490"/>
        <v>-4.5000000000000005E-3</v>
      </c>
      <c r="H528" s="36">
        <f t="shared" si="498"/>
        <v>50108</v>
      </c>
      <c r="I528" s="17" cm="1">
        <f t="array" aca="1" ref="I528" ca="1">INDEX(I$14:I$114,$A528+1)+SUMPRODUCT(TRANSPOSE($E528:$G528),I$7:I$9)</f>
        <v>1.9047195561644095E-2</v>
      </c>
      <c r="J528" s="17" cm="1">
        <f t="array" aca="1" ref="J528" ca="1">INDEX(J$14:J$114,$A528+1)+SUMPRODUCT(TRANSPOSE($E528:$G528),J$7:J$9)</f>
        <v>2.0711312906235638E-2</v>
      </c>
      <c r="K528" s="17" cm="1">
        <f t="array" aca="1" ref="K528" ca="1">INDEX(K$14:K$114,$A528+1)+SUMPRODUCT(TRANSPOSE($E528:$G528),K$7:K$9)</f>
        <v>2.1428094597682981E-2</v>
      </c>
      <c r="L528" s="17" cm="1">
        <f t="array" aca="1" ref="L528" ca="1">INDEX(L$14:L$114,$A528+1)+SUMPRODUCT(TRANSPOSE($E528:$G528),L$7:L$9)</f>
        <v>2.1903076086486464E-2</v>
      </c>
      <c r="M528" s="17" cm="1">
        <f t="array" aca="1" ref="M528" ca="1">INDEX(M$14:M$114,$A528+1)+SUMPRODUCT(TRANSPOSE($E528:$G528),M$7:M$9)</f>
        <v>2.2278620665509966E-2</v>
      </c>
      <c r="N528" s="17" cm="1">
        <f t="array" aca="1" ref="N528" ca="1">INDEX(N$14:N$114,$A528+1)+SUMPRODUCT(TRANSPOSE($E528:$G528),N$7:N$9)</f>
        <v>2.2602968139550664E-2</v>
      </c>
      <c r="O528" s="17" cm="1">
        <f t="array" aca="1" ref="O528" ca="1">INDEX(O$14:O$114,$A528+1)+SUMPRODUCT(TRANSPOSE($E528:$G528),O$7:O$9)</f>
        <v>2.2897339665011795E-2</v>
      </c>
      <c r="P528" s="17" cm="1">
        <f t="array" aca="1" ref="P528" ca="1">INDEX(P$14:P$114,$A528+1)+SUMPRODUCT(TRANSPOSE($E528:$G528),P$7:P$9)</f>
        <v>2.3172734588761134E-2</v>
      </c>
      <c r="Q528" s="17" cm="1">
        <f t="array" aca="1" ref="Q528" ca="1">INDEX(Q$14:Q$114,$A528+1)+SUMPRODUCT(TRANSPOSE($E528:$G528),Q$7:Q$9)</f>
        <v>2.3435543945085353E-2</v>
      </c>
      <c r="R528" s="17" cm="1">
        <f t="array" aca="1" ref="R528" ca="1">INDEX(R$14:R$114,$A528+1)+SUMPRODUCT(TRANSPOSE($E528:$G528),R$7:R$9)</f>
        <v>2.3689800806182444E-2</v>
      </c>
      <c r="S528" s="17" cm="1">
        <f t="array" aca="1" ref="S528" ca="1">INDEX(S$14:S$114,$A528+1)+SUMPRODUCT(TRANSPOSE($E528:$G528),S$7:S$9)</f>
        <v>2.3663213463407586E-2</v>
      </c>
      <c r="T528" s="17" cm="1">
        <f t="array" aca="1" ref="T528" ca="1">INDEX(T$14:T$114,$A528+1)+SUMPRODUCT(TRANSPOSE($E528:$G528),T$7:T$9)</f>
        <v>2.3340239678950658E-2</v>
      </c>
      <c r="U528" s="17" cm="1">
        <f t="array" aca="1" ref="U528" ca="1">INDEX(U$14:U$114,$A528+1)+SUMPRODUCT(TRANSPOSE($E528:$G528),U$7:U$9)</f>
        <v>2.303402667265067E-2</v>
      </c>
      <c r="V528" s="17" cm="1">
        <f t="array" aca="1" ref="V528" ca="1">INDEX(V$14:V$114,$A528+1)+SUMPRODUCT(TRANSPOSE($E528:$G528),V$7:V$9)</f>
        <v>2.2741465561502357E-2</v>
      </c>
      <c r="W528" s="17" cm="1">
        <f t="array" aca="1" ref="W528" ca="1">INDEX(W$14:W$114,$A528+1)+SUMPRODUCT(TRANSPOSE($E528:$G528),W$7:W$9)</f>
        <v>2.2460300496345141E-2</v>
      </c>
      <c r="X528" s="17" cm="1">
        <f t="array" aca="1" ref="X528" ca="1">INDEX(X$14:X$114,$A528+1)+SUMPRODUCT(TRANSPOSE($E528:$G528),X$7:X$9)</f>
        <v>2.2188851543111836E-2</v>
      </c>
      <c r="Y528" s="17" cm="1">
        <f t="array" aca="1" ref="Y528" ca="1">INDEX(Y$14:Y$114,$A528+1)+SUMPRODUCT(TRANSPOSE($E528:$G528),Y$7:Y$9)</f>
        <v>2.1925835884865758E-2</v>
      </c>
      <c r="Z528" s="17" cm="1">
        <f t="array" aca="1" ref="Z528" ca="1">INDEX(Z$14:Z$114,$A528+1)+SUMPRODUCT(TRANSPOSE($E528:$G528),Z$7:Z$9)</f>
        <v>2.1670250491719098E-2</v>
      </c>
      <c r="AA528" s="17" cm="1">
        <f t="array" aca="1" ref="AA528" ca="1">INDEX(AA$14:AA$114,$A528+1)+SUMPRODUCT(TRANSPOSE($E528:$G528),AA$7:AA$9)</f>
        <v>2.1421293145432244E-2</v>
      </c>
      <c r="AB528" s="17" cm="1">
        <f t="array" aca="1" ref="AB528" ca="1">INDEX(AB$14:AB$114,$A528+1)+SUMPRODUCT(TRANSPOSE($E528:$G528),AB$7:AB$9)</f>
        <v>2.117830822031256E-2</v>
      </c>
      <c r="AC528" s="17" cm="1">
        <f t="array" aca="1" ref="AC528" ca="1">INDEX(AC$14:AC$114,$A528+1)+SUMPRODUCT(TRANSPOSE($E528:$G528),AC$7:AC$9)</f>
        <v>2.0940748159824392E-2</v>
      </c>
      <c r="AD528" s="17" cm="1">
        <f t="array" aca="1" ref="AD528" ca="1">INDEX(AD$14:AD$114,$A528+1)+SUMPRODUCT(TRANSPOSE($E528:$G528),AD$7:AD$9)</f>
        <v>2.0802311583200981E-2</v>
      </c>
      <c r="AE528" s="17" cm="1">
        <f t="array" aca="1" ref="AE528" ca="1">INDEX(AE$14:AE$114,$A528+1)+SUMPRODUCT(TRANSPOSE($E528:$G528),AE$7:AE$9)</f>
        <v>2.0780773381109896E-2</v>
      </c>
      <c r="AF528" s="17" cm="1">
        <f t="array" aca="1" ref="AF528" ca="1">INDEX(AF$14:AF$114,$A528+1)+SUMPRODUCT(TRANSPOSE($E528:$G528),AF$7:AF$9)</f>
        <v>2.0865687821016412E-2</v>
      </c>
      <c r="AG528" s="17" cm="1">
        <f t="array" aca="1" ref="AG528" ca="1">INDEX(AG$14:AG$114,$A528+1)+SUMPRODUCT(TRANSPOSE($E528:$G528),AG$7:AG$9)</f>
        <v>2.1047469050727845E-2</v>
      </c>
      <c r="AH528" s="17" cm="1">
        <f t="array" aca="1" ref="AH528" ca="1">INDEX(AH$14:AH$114,$A528+1)+SUMPRODUCT(TRANSPOSE($E528:$G528),AH$7:AH$9)</f>
        <v>2.1317218031114599E-2</v>
      </c>
      <c r="AI528" s="17" cm="1">
        <f t="array" aca="1" ref="AI528" ca="1">INDEX(AI$14:AI$114,$A528+1)+SUMPRODUCT(TRANSPOSE($E528:$G528),AI$7:AI$9)</f>
        <v>2.1666596400974722E-2</v>
      </c>
      <c r="AJ528" s="17" cm="1">
        <f t="array" aca="1" ref="AJ528" ca="1">INDEX(AJ$14:AJ$114,$A528+1)+SUMPRODUCT(TRANSPOSE($E528:$G528),AJ$7:AJ$9)</f>
        <v>2.2087722402804887E-2</v>
      </c>
      <c r="AK528" s="17" cm="1">
        <f t="array" aca="1" ref="AK528" ca="1">INDEX(AK$14:AK$114,$A528+1)+SUMPRODUCT(TRANSPOSE($E528:$G528),AK$7:AK$9)</f>
        <v>2.2573094131402051E-2</v>
      </c>
      <c r="AL528" s="17" cm="1">
        <f t="array" aca="1" ref="AL528" ca="1">INDEX(AL$14:AL$114,$A528+1)+SUMPRODUCT(TRANSPOSE($E528:$G528),AL$7:AL$9)</f>
        <v>2.3115523361541827E-2</v>
      </c>
      <c r="AM528" s="17" cm="1">
        <f t="array" aca="1" ref="AM528" ca="1">INDEX(AM$14:AM$114,$A528+1)+SUMPRODUCT(TRANSPOSE($E528:$G528),AM$7:AM$9)</f>
        <v>2.3483085447061073E-2</v>
      </c>
      <c r="AN528" s="17" cm="1">
        <f t="array" aca="1" ref="AN528" ca="1">INDEX(AN$14:AN$114,$A528+1)+SUMPRODUCT(TRANSPOSE($E528:$G528),AN$7:AN$9)</f>
        <v>2.389407807303762E-2</v>
      </c>
      <c r="AO528" s="17" cm="1">
        <f t="array" aca="1" ref="AO528" ca="1">INDEX(AO$14:AO$114,$A528+1)+SUMPRODUCT(TRANSPOSE($E528:$G528),AO$7:AO$9)</f>
        <v>2.4341985546753212E-2</v>
      </c>
      <c r="AP528" s="17" cm="1">
        <f t="array" aca="1" ref="AP528" ca="1">INDEX(AP$14:AP$114,$A528+1)+SUMPRODUCT(TRANSPOSE($E528:$G528),AP$7:AP$9)</f>
        <v>2.4820455979073845E-2</v>
      </c>
      <c r="AQ528" s="17" cm="1">
        <f t="array" aca="1" ref="AQ528" ca="1">INDEX(AQ$14:AQ$114,$A528+1)+SUMPRODUCT(TRANSPOSE($E528:$G528),AQ$7:AQ$9)</f>
        <v>2.5323271354851854E-2</v>
      </c>
      <c r="AR528" s="17" cm="1">
        <f t="array" aca="1" ref="AR528" ca="1">INDEX(AR$14:AR$114,$A528+1)+SUMPRODUCT(TRANSPOSE($E528:$G528),AR$7:AR$9)</f>
        <v>2.584433548160309E-2</v>
      </c>
      <c r="AS528" s="17" cm="1">
        <f t="array" aca="1" ref="AS528" ca="1">INDEX(AS$14:AS$114,$A528+1)+SUMPRODUCT(TRANSPOSE($E528:$G528),AS$7:AS$9)</f>
        <v>2.6377652635698415E-2</v>
      </c>
      <c r="AT528" s="17" cm="1">
        <f t="array" aca="1" ref="AT528" ca="1">INDEX(AT$14:AT$114,$A528+1)+SUMPRODUCT(TRANSPOSE($E528:$G528),AT$7:AT$9)</f>
        <v>2.6917317968919E-2</v>
      </c>
      <c r="AU528" s="17" cm="1">
        <f t="array" aca="1" ref="AU528" ca="1">INDEX(AU$14:AU$114,$A528+1)+SUMPRODUCT(TRANSPOSE($E528:$G528),AU$7:AU$9)</f>
        <v>2.7457505665098917E-2</v>
      </c>
      <c r="AV528" s="17" cm="1">
        <f t="array" aca="1" ref="AV528" ca="1">INDEX(AV$14:AV$114,$A528+1)+SUMPRODUCT(TRANSPOSE($E528:$G528),AV$7:AV$9)</f>
        <v>2.7992458138526636E-2</v>
      </c>
      <c r="AW528" s="17" cm="1">
        <f t="array" aca="1" ref="AW528" ca="1">INDEX(AW$14:AW$114,$A528+1)+SUMPRODUCT(TRANSPOSE($E528:$G528),AW$7:AW$9)</f>
        <v>2.8516479174654778E-2</v>
      </c>
      <c r="AX528" s="17" cm="1">
        <f t="array" aca="1" ref="AX528" ca="1">INDEX(AX$14:AX$114,$A528+1)+SUMPRODUCT(TRANSPOSE($E528:$G528),AX$7:AX$9)</f>
        <v>2.9023926520482971E-2</v>
      </c>
      <c r="AY528" s="17" cm="1">
        <f t="array" aca="1" ref="AY528" ca="1">INDEX(AY$14:AY$114,$A528+1)+SUMPRODUCT(TRANSPOSE($E528:$G528),AY$7:AY$9)</f>
        <v>2.9509207166066479E-2</v>
      </c>
      <c r="AZ528" s="17" cm="1">
        <f t="array" aca="1" ref="AZ528" ca="1">INDEX(AZ$14:AZ$114,$A528+1)+SUMPRODUCT(TRANSPOSE($E528:$G528),AZ$7:AZ$9)</f>
        <v>2.9966770962711112E-2</v>
      </c>
      <c r="BA528" s="17" cm="1">
        <f t="array" aca="1" ref="BA528" ca="1">INDEX(BA$14:BA$114,$A528+1)+SUMPRODUCT(TRANSPOSE($E528:$G528),BA$7:BA$9)</f>
        <v>3.0391105904681918E-2</v>
      </c>
      <c r="BB528" s="17" cm="1">
        <f t="array" aca="1" ref="BB528" ca="1">INDEX(BB$14:BB$114,$A528+1)+SUMPRODUCT(TRANSPOSE($E528:$G528),BB$7:BB$9)</f>
        <v>3.0776736717373413E-2</v>
      </c>
      <c r="BC528" s="17" cm="1">
        <f t="array" aca="1" ref="BC528" ca="1">INDEX(BC$14:BC$114,$A528+1)+SUMPRODUCT(TRANSPOSE($E528:$G528),BC$7:BC$9)</f>
        <v>3.1118219269758721E-2</v>
      </c>
      <c r="BD528" s="17" cm="1">
        <f t="array" aca="1" ref="BD528" ca="1">INDEX(BD$14:BD$114,$A528+1)+SUMPRODUCT(TRANSPOSE($E528:$G528),BD$7:BD$9)</f>
        <v>3.1410139325154629E-2</v>
      </c>
      <c r="BE528" s="17" cm="1">
        <f t="array" aca="1" ref="BE528" ca="1">INDEX(BE$14:BE$114,$A528+1)+SUMPRODUCT(TRANSPOSE($E528:$G528),BE$7:BE$9)</f>
        <v>3.1647108563089776E-2</v>
      </c>
      <c r="BF528" s="17" cm="1">
        <f t="array" aca="1" ref="BF528" ca="1">INDEX(BF$14:BF$114,$A528+1)+SUMPRODUCT(TRANSPOSE($E528:$G528),BF$7:BF$9)</f>
        <v>3.1823763995985466E-2</v>
      </c>
      <c r="BG528" s="17" cm="1">
        <f t="array" aca="1" ref="BG528" ca="1">INDEX(BG$14:BG$114,$A528+1)+SUMPRODUCT(TRANSPOSE($E528:$G528),BG$7:BG$9)</f>
        <v>3.1934764986645658E-2</v>
      </c>
      <c r="BH528" s="17" cm="1">
        <f t="array" aca="1" ref="BH528" ca="1">INDEX(BH$14:BH$114,$A528+1)+SUMPRODUCT(TRANSPOSE($E528:$G528),BH$7:BH$9)</f>
        <v>3.2041507920642587E-2</v>
      </c>
      <c r="BI528" s="17" cm="1">
        <f t="array" aca="1" ref="BI528" ca="1">INDEX(BI$14:BI$114,$A528+1)+SUMPRODUCT(TRANSPOSE($E528:$G528),BI$7:BI$9)</f>
        <v>3.2144233198442007E-2</v>
      </c>
      <c r="BJ528" s="17" cm="1">
        <f t="array" aca="1" ref="BJ528" ca="1">INDEX(BJ$14:BJ$114,$A528+1)+SUMPRODUCT(TRANSPOSE($E528:$G528),BJ$7:BJ$9)</f>
        <v>3.2243163458184732E-2</v>
      </c>
      <c r="BK528" s="17" cm="1">
        <f t="array" aca="1" ref="BK528" ca="1">INDEX(BK$14:BK$114,$A528+1)+SUMPRODUCT(TRANSPOSE($E528:$G528),BK$7:BK$9)</f>
        <v>3.2338505186422173E-2</v>
      </c>
      <c r="BL528" s="17" cm="1">
        <f t="array" aca="1" ref="BL528" ca="1">INDEX(BL$14:BL$114,$A528+1)+SUMPRODUCT(TRANSPOSE($E528:$G528),BL$7:BL$9)</f>
        <v>3.2430450156696711E-2</v>
      </c>
      <c r="BM528" s="17" cm="1">
        <f t="array" aca="1" ref="BM528" ca="1">INDEX(BM$14:BM$114,$A528+1)+SUMPRODUCT(TRANSPOSE($E528:$G528),BM$7:BM$9)</f>
        <v>3.2519176717056453E-2</v>
      </c>
      <c r="BN528" s="17" cm="1">
        <f t="array" aca="1" ref="BN528" ca="1">INDEX(BN$14:BN$114,$A528+1)+SUMPRODUCT(TRANSPOSE($E528:$G528),BN$7:BN$9)</f>
        <v>3.2604850944693398E-2</v>
      </c>
      <c r="BO528" s="17" cm="1">
        <f t="array" aca="1" ref="BO528" ca="1">INDEX(BO$14:BO$114,$A528+1)+SUMPRODUCT(TRANSPOSE($E528:$G528),BO$7:BO$9)</f>
        <v>3.2687627683433085E-2</v>
      </c>
      <c r="BP528" s="17" cm="1">
        <f t="array" aca="1" ref="BP528" ca="1">INDEX(BP$14:BP$114,$A528+1)+SUMPRODUCT(TRANSPOSE($E528:$G528),BP$7:BP$9)</f>
        <v>3.2767651477713489E-2</v>
      </c>
      <c r="BQ528" s="17" cm="1">
        <f t="array" aca="1" ref="BQ528" ca="1">INDEX(BQ$14:BQ$114,$A528+1)+SUMPRODUCT(TRANSPOSE($E528:$G528),BQ$7:BQ$9)</f>
        <v>3.2845057414901679E-2</v>
      </c>
      <c r="BR528" s="17" cm="1">
        <f t="array" aca="1" ref="BR528" ca="1">INDEX(BR$14:BR$114,$A528+1)+SUMPRODUCT(TRANSPOSE($E528:$G528),BR$7:BR$9)</f>
        <v>3.2919971886277766E-2</v>
      </c>
      <c r="BS528" s="17" cm="1">
        <f t="array" aca="1" ref="BS528" ca="1">INDEX(BS$14:BS$114,$A528+1)+SUMPRODUCT(TRANSPOSE($E528:$G528),BS$7:BS$9)</f>
        <v>3.2992513275700019E-2</v>
      </c>
      <c r="BT528" s="17" cm="1">
        <f t="array" aca="1" ref="BT528" ca="1">INDEX(BT$14:BT$114,$A528+1)+SUMPRODUCT(TRANSPOSE($E528:$G528),BT$7:BT$9)</f>
        <v>3.3062792583847977E-2</v>
      </c>
      <c r="BU528" s="17" cm="1">
        <f t="array" aca="1" ref="BU528" ca="1">INDEX(BU$14:BU$114,$A528+1)+SUMPRODUCT(TRANSPOSE($E528:$G528),BU$7:BU$9)</f>
        <v>3.313091399496243E-2</v>
      </c>
      <c r="BV528" s="17" cm="1">
        <f t="array" aca="1" ref="BV528" ca="1">INDEX(BV$14:BV$114,$A528+1)+SUMPRODUCT(TRANSPOSE($E528:$G528),BV$7:BV$9)</f>
        <v>3.3196975392171868E-2</v>
      </c>
      <c r="BW528" s="17" cm="1">
        <f t="array" aca="1" ref="BW528" ca="1">INDEX(BW$14:BW$114,$A528+1)+SUMPRODUCT(TRANSPOSE($E528:$G528),BW$7:BW$9)</f>
        <v>3.3261068826763773E-2</v>
      </c>
      <c r="BX528" s="17" cm="1">
        <f t="array" aca="1" ref="BX528" ca="1">INDEX(BX$14:BX$114,$A528+1)+SUMPRODUCT(TRANSPOSE($E528:$G528),BX$7:BX$9)</f>
        <v>3.3323280946134071E-2</v>
      </c>
      <c r="BY528" s="17" cm="1">
        <f t="array" aca="1" ref="BY528" ca="1">INDEX(BY$14:BY$114,$A528+1)+SUMPRODUCT(TRANSPOSE($E528:$G528),BY$7:BY$9)</f>
        <v>3.3383693384596291E-2</v>
      </c>
      <c r="BZ528" s="17" cm="1">
        <f t="array" aca="1" ref="BZ528" ca="1">INDEX(BZ$14:BZ$114,$A528+1)+SUMPRODUCT(TRANSPOSE($E528:$G528),BZ$7:BZ$9)</f>
        <v>3.34423831207597E-2</v>
      </c>
      <c r="CA528" s="17" cm="1">
        <f t="array" aca="1" ref="CA528" ca="1">INDEX(CA$14:CA$114,$A528+1)+SUMPRODUCT(TRANSPOSE($E528:$G528),CA$7:CA$9)</f>
        <v>3.3499422804762646E-2</v>
      </c>
      <c r="CB528" s="17" cm="1">
        <f t="array" aca="1" ref="CB528" ca="1">INDEX(CB$14:CB$114,$A528+1)+SUMPRODUCT(TRANSPOSE($E528:$G528),CB$7:CB$9)</f>
        <v>3.3554881058290131E-2</v>
      </c>
      <c r="CC528" s="17" cm="1">
        <f t="array" aca="1" ref="CC528" ca="1">INDEX(CC$14:CC$114,$A528+1)+SUMPRODUCT(TRANSPOSE($E528:$G528),CC$7:CC$9)</f>
        <v>3.3608822749978617E-2</v>
      </c>
      <c r="CD528" s="17" cm="1">
        <f t="array" aca="1" ref="CD528" ca="1">INDEX(CD$14:CD$114,$A528+1)+SUMPRODUCT(TRANSPOSE($E528:$G528),CD$7:CD$9)</f>
        <v>3.3661309248530669E-2</v>
      </c>
      <c r="CE528" s="17" cm="1">
        <f t="array" aca="1" ref="CE528" ca="1">INDEX(CE$14:CE$114,$A528+1)+SUMPRODUCT(TRANSPOSE($E528:$G528),CE$7:CE$9)</f>
        <v>3.3712398655618869E-2</v>
      </c>
      <c r="CF528" s="17" cm="1">
        <f t="array" aca="1" ref="CF528" ca="1">INDEX(CF$14:CF$114,$A528+1)+SUMPRODUCT(TRANSPOSE($E528:$G528),CF$7:CF$9)</f>
        <v>3.3762146020433981E-2</v>
      </c>
      <c r="CG528" s="17" cm="1">
        <f t="array" aca="1" ref="CG528" ca="1">INDEX(CG$14:CG$114,$A528+1)+SUMPRODUCT(TRANSPOSE($E528:$G528),CG$7:CG$9)</f>
        <v>3.3810603537547557E-2</v>
      </c>
      <c r="CH528" s="17" cm="1">
        <f t="array" aca="1" ref="CH528" ca="1">INDEX(CH$14:CH$114,$A528+1)+SUMPRODUCT(TRANSPOSE($E528:$G528),CH$7:CH$9)</f>
        <v>3.3857820729577603E-2</v>
      </c>
      <c r="CI528" s="17" cm="1">
        <f t="array" aca="1" ref="CI528" ca="1">INDEX(CI$14:CI$114,$A528+1)+SUMPRODUCT(TRANSPOSE($E528:$G528),CI$7:CI$9)</f>
        <v>3.3903844616008205E-2</v>
      </c>
      <c r="CJ528" s="17" cm="1">
        <f t="array" aca="1" ref="CJ528" ca="1">INDEX(CJ$14:CJ$114,$A528+1)+SUMPRODUCT(TRANSPOSE($E528:$G528),CJ$7:CJ$9)</f>
        <v>3.3948719869366595E-2</v>
      </c>
      <c r="CK528" s="17" cm="1">
        <f t="array" aca="1" ref="CK528" ca="1">INDEX(CK$14:CK$114,$A528+1)+SUMPRODUCT(TRANSPOSE($E528:$G528),CK$7:CK$9)</f>
        <v>3.3992488959853684E-2</v>
      </c>
      <c r="CL528" s="17" cm="1">
        <f t="array" aca="1" ref="CL528" ca="1">INDEX(CL$14:CL$114,$A528+1)+SUMPRODUCT(TRANSPOSE($E528:$G528),CL$7:CL$9)</f>
        <v>3.4035192289406602E-2</v>
      </c>
      <c r="CM528" s="17" cm="1">
        <f t="array" aca="1" ref="CM528" ca="1">INDEX(CM$14:CM$114,$A528+1)+SUMPRODUCT(TRANSPOSE($E528:$G528),CM$7:CM$9)</f>
        <v>3.4076868316088527E-2</v>
      </c>
      <c r="CN528" s="17" cm="1">
        <f t="array" aca="1" ref="CN528" ca="1">INDEX(CN$14:CN$114,$A528+1)+SUMPRODUCT(TRANSPOSE($E528:$G528),CN$7:CN$9)</f>
        <v>3.4117553669607836E-2</v>
      </c>
      <c r="CO528" s="17" cm="1">
        <f t="array" aca="1" ref="CO528" ca="1">INDEX(CO$14:CO$114,$A528+1)+SUMPRODUCT(TRANSPOSE($E528:$G528),CO$7:CO$9)</f>
        <v>3.4157283258693549E-2</v>
      </c>
      <c r="CP528" s="17" cm="1">
        <f t="array" aca="1" ref="CP528" ca="1">INDEX(CP$14:CP$114,$A528+1)+SUMPRODUCT(TRANSPOSE($E528:$G528),CP$7:CP$9)</f>
        <v>3.4196090370994081E-2</v>
      </c>
      <c r="CQ528" s="17" cm="1">
        <f t="array" aca="1" ref="CQ528" ca="1">INDEX(CQ$14:CQ$114,$A528+1)+SUMPRODUCT(TRANSPOSE($E528:$G528),CQ$7:CQ$9)</f>
        <v>3.4234006766096392E-2</v>
      </c>
      <c r="CR528" s="17" cm="1">
        <f t="array" aca="1" ref="CR528" ca="1">INDEX(CR$14:CR$114,$A528+1)+SUMPRODUCT(TRANSPOSE($E528:$G528),CR$7:CR$9)</f>
        <v>3.4271062762212423E-2</v>
      </c>
      <c r="CS528" s="17" cm="1">
        <f t="array" aca="1" ref="CS528" ca="1">INDEX(CS$14:CS$114,$A528+1)+SUMPRODUCT(TRANSPOSE($E528:$G528),CS$7:CS$9)</f>
        <v>3.4307287317030866E-2</v>
      </c>
      <c r="CT528" s="17" cm="1">
        <f t="array" aca="1" ref="CT528" ca="1">INDEX(CT$14:CT$114,$A528+1)+SUMPRODUCT(TRANSPOSE($E528:$G528),CT$7:CT$9)</f>
        <v>3.4342708103187014E-2</v>
      </c>
      <c r="CU528" s="17" cm="1">
        <f t="array" aca="1" ref="CU528" ca="1">INDEX(CU$14:CU$114,$A528+1)+SUMPRODUCT(TRANSPOSE($E528:$G528),CU$7:CU$9)</f>
        <v>3.4377351578763704E-2</v>
      </c>
      <c r="CV528" s="17" cm="1">
        <f t="array" aca="1" ref="CV528" ca="1">INDEX(CV$14:CV$114,$A528+1)+SUMPRODUCT(TRANSPOSE($E528:$G528),CV$7:CV$9)</f>
        <v>3.4320169386943433E-2</v>
      </c>
      <c r="CW528" s="17" cm="1">
        <f t="array" aca="1" ref="CW528" ca="1">INDEX(CW$14:CW$114,$A528+1)+SUMPRODUCT(TRANSPOSE($E528:$G528),CW$7:CW$9)</f>
        <v>3.4275458375716938E-2</v>
      </c>
      <c r="CX528" s="17" cm="1">
        <f t="array" aca="1" ref="CX528" ca="1">INDEX(CX$14:CX$114,$A528+1)+SUMPRODUCT(TRANSPOSE($E528:$G528),CX$7:CX$9)</f>
        <v>3.4218541266405944E-2</v>
      </c>
      <c r="CY528" s="17" cm="1">
        <f t="array" aca="1" ref="CY528" ca="1">INDEX(CY$14:CY$114,$A528+1)+SUMPRODUCT(TRANSPOSE($E528:$G528),CY$7:CY$9)</f>
        <v>3.4180395751714554E-2</v>
      </c>
      <c r="CZ528" s="17" cm="1">
        <f t="array" aca="1" ref="CZ528" ca="1">INDEX(CZ$14:CZ$114,$A528+1)+SUMPRODUCT(TRANSPOSE($E528:$G528),CZ$7:CZ$9)</f>
        <v>3.4136416235547251E-2</v>
      </c>
      <c r="DA528" s="17" cm="1">
        <f t="array" aca="1" ref="DA528" ca="1">INDEX(DA$14:DA$114,$A528+1)+SUMPRODUCT(TRANSPOSE($E528:$G528),DA$7:DA$9)</f>
        <v>3.4120175008106546E-2</v>
      </c>
      <c r="DB528" s="17" cm="1">
        <f t="array" aca="1" ref="DB528" ca="1">INDEX(DB$14:DB$114,$A528+1)+SUMPRODUCT(TRANSPOSE($E528:$G528),DB$7:DB$9)</f>
        <v>3.4112108936693752E-2</v>
      </c>
      <c r="DC528" s="17" cm="1">
        <f t="array" aca="1" ref="DC528" ca="1">INDEX(DC$14:DC$114,$A528+1)+SUMPRODUCT(TRANSPOSE($E528:$G528),DC$7:DC$9)</f>
        <v>3.4158133979079686E-2</v>
      </c>
      <c r="DD528" s="17" cm="1">
        <f t="array" aca="1" ref="DD528" ca="1">INDEX(DD$14:DD$114,$A528+1)+SUMPRODUCT(TRANSPOSE($E528:$G528),DD$7:DD$9)</f>
        <v>3.4216300225855256E-2</v>
      </c>
    </row>
    <row r="529" spans="1:108" x14ac:dyDescent="0.25">
      <c r="A529" s="13">
        <f t="shared" si="485"/>
        <v>10</v>
      </c>
      <c r="B529" s="13">
        <f t="shared" si="486"/>
        <v>5</v>
      </c>
      <c r="C529" s="13">
        <f t="shared" ref="C529:D529" si="500">C428</f>
        <v>12</v>
      </c>
      <c r="D529" s="13">
        <f t="shared" si="500"/>
        <v>120</v>
      </c>
      <c r="E529" s="29">
        <v>-1.4999999999999999E-2</v>
      </c>
      <c r="F529" s="29">
        <v>-0.01</v>
      </c>
      <c r="G529" s="29">
        <v>-5.0000000000000001E-3</v>
      </c>
      <c r="H529" s="36">
        <f t="shared" si="498"/>
        <v>50120</v>
      </c>
      <c r="I529" s="17" cm="1">
        <f t="array" ref="I529">INDEX(I$14:I$114,$A529+1)+SUMPRODUCT(TRANSPOSE($E529:$G529),I$7:I$9)</f>
        <v>1.9876742703369601E-2</v>
      </c>
      <c r="J529" s="17" cm="1">
        <f t="array" ref="J529">INDEX(J$14:J$114,$A529+1)+SUMPRODUCT(TRANSPOSE($E529:$G529),J$7:J$9)</f>
        <v>2.0174792057523965E-2</v>
      </c>
      <c r="K529" s="17" cm="1">
        <f t="array" ref="K529">INDEX(K$14:K$114,$A529+1)+SUMPRODUCT(TRANSPOSE($E529:$G529),K$7:K$9)</f>
        <v>2.0466542915578541E-2</v>
      </c>
      <c r="L529" s="17" cm="1">
        <f t="array" ref="L529">INDEX(L$14:L$114,$A529+1)+SUMPRODUCT(TRANSPOSE($E529:$G529),L$7:L$9)</f>
        <v>2.075337300986977E-2</v>
      </c>
      <c r="M529" s="17" cm="1">
        <f t="array" ref="M529">INDEX(M$14:M$114,$A529+1)+SUMPRODUCT(TRANSPOSE($E529:$G529),M$7:M$9)</f>
        <v>2.1036474384493745E-2</v>
      </c>
      <c r="N529" s="17" cm="1">
        <f t="array" ref="N529">INDEX(N$14:N$114,$A529+1)+SUMPRODUCT(TRANSPOSE($E529:$G529),N$7:N$9)</f>
        <v>2.1316876163099657E-2</v>
      </c>
      <c r="O529" s="17" cm="1">
        <f t="array" ref="O529">INDEX(O$14:O$114,$A529+1)+SUMPRODUCT(TRANSPOSE($E529:$G529),O$7:O$9)</f>
        <v>2.1595461570805434E-2</v>
      </c>
      <c r="P529" s="17" cm="1">
        <f t="array" ref="P529">INDEX(P$14:P$114,$A529+1)+SUMPRODUCT(TRANSPOSE($E529:$G529),P$7:P$9)</f>
        <v>2.1872986650664134E-2</v>
      </c>
      <c r="Q529" s="17" cm="1">
        <f t="array" ref="Q529">INDEX(Q$14:Q$114,$A529+1)+SUMPRODUCT(TRANSPOSE($E529:$G529),Q$7:Q$9)</f>
        <v>2.2150091493503207E-2</v>
      </c>
      <c r="R529" s="17" cm="1">
        <f t="array" ref="R529">INDEX(R$14:R$114,$A529+1)+SUMPRODUCT(TRANSPOSE($E529:$G529),R$7:R$9)</f>
        <v>2.2427315886253359E-2</v>
      </c>
      <c r="S529" s="17" cm="1">
        <f t="array" ref="S529">INDEX(S$14:S$114,$A529+1)+SUMPRODUCT(TRANSPOSE($E529:$G529),S$7:S$9)</f>
        <v>2.2080537147499836E-2</v>
      </c>
      <c r="T529" s="17" cm="1">
        <f t="array" ref="T529">INDEX(T$14:T$114,$A529+1)+SUMPRODUCT(TRANSPOSE($E529:$G529),T$7:T$9)</f>
        <v>2.1760074336213693E-2</v>
      </c>
      <c r="U529" s="17" cm="1">
        <f t="array" ref="U529">INDEX(U$14:U$114,$A529+1)+SUMPRODUCT(TRANSPOSE($E529:$G529),U$7:U$9)</f>
        <v>2.1460372334607382E-2</v>
      </c>
      <c r="V529" s="17" cm="1">
        <f t="array" ref="V529">INDEX(V$14:V$114,$A529+1)+SUMPRODUCT(TRANSPOSE($E529:$G529),V$7:V$9)</f>
        <v>2.1177489423093731E-2</v>
      </c>
      <c r="W529" s="17" cm="1">
        <f t="array" ref="W529">INDEX(W$14:W$114,$A529+1)+SUMPRODUCT(TRANSPOSE($E529:$G529),W$7:W$9)</f>
        <v>2.0908548065226722E-2</v>
      </c>
      <c r="X529" s="17" cm="1">
        <f t="array" ref="X529">INDEX(X$14:X$114,$A529+1)+SUMPRODUCT(TRANSPOSE($E529:$G529),X$7:X$9)</f>
        <v>2.0651392257371403E-2</v>
      </c>
      <c r="Y529" s="17" cm="1">
        <f t="array" ref="Y529">INDEX(Y$14:Y$114,$A529+1)+SUMPRODUCT(TRANSPOSE($E529:$G529),Y$7:Y$9)</f>
        <v>2.0404367825740493E-2</v>
      </c>
      <c r="Z529" s="17" cm="1">
        <f t="array" ref="Z529">INDEX(Z$14:Z$114,$A529+1)+SUMPRODUCT(TRANSPOSE($E529:$G529),Z$7:Z$9)</f>
        <v>2.0166177351865332E-2</v>
      </c>
      <c r="AA529" s="17" cm="1">
        <f t="array" ref="AA529">INDEX(AA$14:AA$114,$A529+1)+SUMPRODUCT(TRANSPOSE($E529:$G529),AA$7:AA$9)</f>
        <v>1.9935782041476429E-2</v>
      </c>
      <c r="AB529" s="17" cm="1">
        <f t="array" ref="AB529">INDEX(AB$14:AB$114,$A529+1)+SUMPRODUCT(TRANSPOSE($E529:$G529),AB$7:AB$9)</f>
        <v>1.9712333254025282E-2</v>
      </c>
      <c r="AC529" s="17" cm="1">
        <f t="array" ref="AC529">INDEX(AC$14:AC$114,$A529+1)+SUMPRODUCT(TRANSPOSE($E529:$G529),AC$7:AC$9)</f>
        <v>1.9593748774537661E-2</v>
      </c>
      <c r="AD529" s="17" cm="1">
        <f t="array" ref="AD529">INDEX(AD$14:AD$114,$A529+1)+SUMPRODUCT(TRANSPOSE($E529:$G529),AD$7:AD$9)</f>
        <v>1.9597819074767552E-2</v>
      </c>
      <c r="AE529" s="17" cm="1">
        <f t="array" ref="AE529">INDEX(AE$14:AE$114,$A529+1)+SUMPRODUCT(TRANSPOSE($E529:$G529),AE$7:AE$9)</f>
        <v>1.9712892452902676E-2</v>
      </c>
      <c r="AF529" s="17" cm="1">
        <f t="array" ref="AF529">INDEX(AF$14:AF$114,$A529+1)+SUMPRODUCT(TRANSPOSE($E529:$G529),AF$7:AF$9)</f>
        <v>1.992841546032826E-2</v>
      </c>
      <c r="AG529" s="17" cm="1">
        <f t="array" ref="AG529">INDEX(AG$14:AG$114,$A529+1)+SUMPRODUCT(TRANSPOSE($E529:$G529),AG$7:AG$9)</f>
        <v>2.0234704849677244E-2</v>
      </c>
      <c r="AH529" s="17" cm="1">
        <f t="array" ref="AH529">INDEX(AH$14:AH$114,$A529+1)+SUMPRODUCT(TRANSPOSE($E529:$G529),AH$7:AH$9)</f>
        <v>2.0622781019232324E-2</v>
      </c>
      <c r="AI529" s="17" cm="1">
        <f t="array" ref="AI529">INDEX(AI$14:AI$114,$A529+1)+SUMPRODUCT(TRANSPOSE($E529:$G529),AI$7:AI$9)</f>
        <v>2.1084233371670681E-2</v>
      </c>
      <c r="AJ529" s="17" cm="1">
        <f t="array" ref="AJ529">INDEX(AJ$14:AJ$114,$A529+1)+SUMPRODUCT(TRANSPOSE($E529:$G529),AJ$7:AJ$9)</f>
        <v>2.1611120559820014E-2</v>
      </c>
      <c r="AK529" s="17" cm="1">
        <f t="array" ref="AK529">INDEX(AK$14:AK$114,$A529+1)+SUMPRODUCT(TRANSPOSE($E529:$G529),AK$7:AK$9)</f>
        <v>2.219588646717361E-2</v>
      </c>
      <c r="AL529" s="17" cm="1">
        <f t="array" ref="AL529">INDEX(AL$14:AL$114,$A529+1)+SUMPRODUCT(TRANSPOSE($E529:$G529),AL$7:AL$9)</f>
        <v>2.2831296388543202E-2</v>
      </c>
      <c r="AM529" s="17" cm="1">
        <f t="array" ref="AM529">INDEX(AM$14:AM$114,$A529+1)+SUMPRODUCT(TRANSPOSE($E529:$G529),AM$7:AM$9)</f>
        <v>2.3260385024577283E-2</v>
      </c>
      <c r="AN529" s="17" cm="1">
        <f t="array" ref="AN529">INDEX(AN$14:AN$114,$A529+1)+SUMPRODUCT(TRANSPOSE($E529:$G529),AN$7:AN$9)</f>
        <v>2.3726412222072505E-2</v>
      </c>
      <c r="AO529" s="17" cm="1">
        <f t="array" ref="AO529">INDEX(AO$14:AO$114,$A529+1)+SUMPRODUCT(TRANSPOSE($E529:$G529),AO$7:AO$9)</f>
        <v>2.4222833563380623E-2</v>
      </c>
      <c r="AP529" s="17" cm="1">
        <f t="array" ref="AP529">INDEX(AP$14:AP$114,$A529+1)+SUMPRODUCT(TRANSPOSE($E529:$G529),AP$7:AP$9)</f>
        <v>2.4743264812798208E-2</v>
      </c>
      <c r="AQ529" s="17" cm="1">
        <f t="array" ref="AQ529">INDEX(AQ$14:AQ$114,$A529+1)+SUMPRODUCT(TRANSPOSE($E529:$G529),AQ$7:AQ$9)</f>
        <v>2.528146572575574E-2</v>
      </c>
      <c r="AR529" s="17" cm="1">
        <f t="array" ref="AR529">INDEX(AR$14:AR$114,$A529+1)+SUMPRODUCT(TRANSPOSE($E529:$G529),AR$7:AR$9)</f>
        <v>2.5831314998220448E-2</v>
      </c>
      <c r="AS529" s="17" cm="1">
        <f t="array" ref="AS529">INDEX(AS$14:AS$114,$A529+1)+SUMPRODUCT(TRANSPOSE($E529:$G529),AS$7:AS$9)</f>
        <v>2.6386797902213325E-2</v>
      </c>
      <c r="AT529" s="17" cm="1">
        <f t="array" ref="AT529">INDEX(AT$14:AT$114,$A529+1)+SUMPRODUCT(TRANSPOSE($E529:$G529),AT$7:AT$9)</f>
        <v>2.6941992058606815E-2</v>
      </c>
      <c r="AU529" s="17" cm="1">
        <f t="array" ref="AU529">INDEX(AU$14:AU$114,$A529+1)+SUMPRODUCT(TRANSPOSE($E529:$G529),AU$7:AU$9)</f>
        <v>2.7491054653013495E-2</v>
      </c>
      <c r="AV529" s="17" cm="1">
        <f t="array" ref="AV529">INDEX(AV$14:AV$114,$A529+1)+SUMPRODUCT(TRANSPOSE($E529:$G529),AV$7:AV$9)</f>
        <v>2.8028213997293942E-2</v>
      </c>
      <c r="AW529" s="17" cm="1">
        <f t="array" ref="AW529">INDEX(AW$14:AW$114,$A529+1)+SUMPRODUCT(TRANSPOSE($E529:$G529),AW$7:AW$9)</f>
        <v>2.8547760765526346E-2</v>
      </c>
      <c r="AX529" s="17" cm="1">
        <f t="array" ref="AX529">INDEX(AX$14:AX$114,$A529+1)+SUMPRODUCT(TRANSPOSE($E529:$G529),AX$7:AX$9)</f>
        <v>2.9044042185389144E-2</v>
      </c>
      <c r="AY529" s="17" cm="1">
        <f t="array" ref="AY529">INDEX(AY$14:AY$114,$A529+1)+SUMPRODUCT(TRANSPOSE($E529:$G529),AY$7:AY$9)</f>
        <v>2.9511454686039221E-2</v>
      </c>
      <c r="AZ529" s="17" cm="1">
        <f t="array" ref="AZ529">INDEX(AZ$14:AZ$114,$A529+1)+SUMPRODUCT(TRANSPOSE($E529:$G529),AZ$7:AZ$9)</f>
        <v>2.9944438385739128E-2</v>
      </c>
      <c r="BA529" s="17" cm="1">
        <f t="array" ref="BA529">INDEX(BA$14:BA$114,$A529+1)+SUMPRODUCT(TRANSPOSE($E529:$G529),BA$7:BA$9)</f>
        <v>3.0337475071366197E-2</v>
      </c>
      <c r="BB529" s="17" cm="1">
        <f t="array" ref="BB529">INDEX(BB$14:BB$114,$A529+1)+SUMPRODUCT(TRANSPOSE($E529:$G529),BB$7:BB$9)</f>
        <v>3.0685081996336575E-2</v>
      </c>
      <c r="BC529" s="17" cm="1">
        <f t="array" ref="BC529">INDEX(BC$14:BC$114,$A529+1)+SUMPRODUCT(TRANSPOSE($E529:$G529),BC$7:BC$9)</f>
        <v>3.0981810193298046E-2</v>
      </c>
      <c r="BD529" s="17" cm="1">
        <f t="array" ref="BD529">INDEX(BD$14:BD$114,$A529+1)+SUMPRODUCT(TRANSPOSE($E529:$G529),BD$7:BD$9)</f>
        <v>3.1222240061034804E-2</v>
      </c>
      <c r="BE529" s="17" cm="1">
        <f t="array" ref="BE529">INDEX(BE$14:BE$114,$A529+1)+SUMPRODUCT(TRANSPOSE($E529:$G529),BE$7:BE$9)</f>
        <v>3.1400980474145419E-2</v>
      </c>
      <c r="BF529" s="17" cm="1">
        <f t="array" ref="BF529">INDEX(BF$14:BF$114,$A529+1)+SUMPRODUCT(TRANSPOSE($E529:$G529),BF$7:BF$9)</f>
        <v>3.1512665487318688E-2</v>
      </c>
      <c r="BG529" s="17" cm="1">
        <f t="array" ref="BG529">INDEX(BG$14:BG$114,$A529+1)+SUMPRODUCT(TRANSPOSE($E529:$G529),BG$7:BG$9)</f>
        <v>3.1619982032765288E-2</v>
      </c>
      <c r="BH529" s="17" cm="1">
        <f t="array" ref="BH529">INDEX(BH$14:BH$114,$A529+1)+SUMPRODUCT(TRANSPOSE($E529:$G529),BH$7:BH$9)</f>
        <v>3.1723181497092308E-2</v>
      </c>
      <c r="BI529" s="17" cm="1">
        <f t="array" ref="BI529">INDEX(BI$14:BI$114,$A529+1)+SUMPRODUCT(TRANSPOSE($E529:$G529),BI$7:BI$9)</f>
        <v>3.1822496341671232E-2</v>
      </c>
      <c r="BJ529" s="17" cm="1">
        <f t="array" ref="BJ529">INDEX(BJ$14:BJ$114,$A529+1)+SUMPRODUCT(TRANSPOSE($E529:$G529),BJ$7:BJ$9)</f>
        <v>3.1918141850681876E-2</v>
      </c>
      <c r="BK529" s="17" cm="1">
        <f t="array" ref="BK529">INDEX(BK$14:BK$114,$A529+1)+SUMPRODUCT(TRANSPOSE($E529:$G529),BK$7:BK$9)</f>
        <v>3.2010317688915164E-2</v>
      </c>
      <c r="BL529" s="17" cm="1">
        <f t="array" ref="BL529">INDEX(BL$14:BL$114,$A529+1)+SUMPRODUCT(TRANSPOSE($E529:$G529),BL$7:BL$9)</f>
        <v>3.2099209293067761E-2</v>
      </c>
      <c r="BM529" s="17" cm="1">
        <f t="array" ref="BM529">INDEX(BM$14:BM$114,$A529+1)+SUMPRODUCT(TRANSPOSE($E529:$G529),BM$7:BM$9)</f>
        <v>3.2184989116921144E-2</v>
      </c>
      <c r="BN529" s="17" cm="1">
        <f t="array" ref="BN529">INDEX(BN$14:BN$114,$A529+1)+SUMPRODUCT(TRANSPOSE($E529:$G529),BN$7:BN$9)</f>
        <v>3.226781774800614E-2</v>
      </c>
      <c r="BO529" s="17" cm="1">
        <f t="array" ref="BO529">INDEX(BO$14:BO$114,$A529+1)+SUMPRODUCT(TRANSPOSE($E529:$G529),BO$7:BO$9)</f>
        <v>3.2347844910960329E-2</v>
      </c>
      <c r="BP529" s="17" cm="1">
        <f t="array" ref="BP529">INDEX(BP$14:BP$114,$A529+1)+SUMPRODUCT(TRANSPOSE($E529:$G529),BP$7:BP$9)</f>
        <v>3.2425210370775066E-2</v>
      </c>
      <c r="BQ529" s="17" cm="1">
        <f t="array" ref="BQ529">INDEX(BQ$14:BQ$114,$A529+1)+SUMPRODUCT(TRANSPOSE($E529:$G529),BQ$7:BQ$9)</f>
        <v>3.2500044747387442E-2</v>
      </c>
      <c r="BR529" s="17" cm="1">
        <f t="array" ref="BR529">INDEX(BR$14:BR$114,$A529+1)+SUMPRODUCT(TRANSPOSE($E529:$G529),BR$7:BR$9)</f>
        <v>3.2572470251611148E-2</v>
      </c>
      <c r="BS529" s="17" cm="1">
        <f t="array" ref="BS529">INDEX(BS$14:BS$114,$A529+1)+SUMPRODUCT(TRANSPOSE($E529:$G529),BS$7:BS$9)</f>
        <v>3.2642601351126406E-2</v>
      </c>
      <c r="BT529" s="17" cm="1">
        <f t="array" ref="BT529">INDEX(BT$14:BT$114,$A529+1)+SUMPRODUCT(TRANSPOSE($E529:$G529),BT$7:BT$9)</f>
        <v>3.2710545374160856E-2</v>
      </c>
      <c r="BU529" s="17" cm="1">
        <f t="array" ref="BU529">INDEX(BU$14:BU$114,$A529+1)+SUMPRODUCT(TRANSPOSE($E529:$G529),BU$7:BU$9)</f>
        <v>3.2776403057560695E-2</v>
      </c>
      <c r="BV529" s="17" cm="1">
        <f t="array" ref="BV529">INDEX(BV$14:BV$114,$A529+1)+SUMPRODUCT(TRANSPOSE($E529:$G529),BV$7:BV$9)</f>
        <v>3.2840269045137378E-2</v>
      </c>
      <c r="BW529" s="17" cm="1">
        <f t="array" ref="BW529">INDEX(BW$14:BW$114,$A529+1)+SUMPRODUCT(TRANSPOSE($E529:$G529),BW$7:BW$9)</f>
        <v>3.2902232341473277E-2</v>
      </c>
      <c r="BX529" s="17" cm="1">
        <f t="array" ref="BX529">INDEX(BX$14:BX$114,$A529+1)+SUMPRODUCT(TRANSPOSE($E529:$G529),BX$7:BX$9)</f>
        <v>3.2962376725764859E-2</v>
      </c>
      <c r="BY529" s="17" cm="1">
        <f t="array" ref="BY529">INDEX(BY$14:BY$114,$A529+1)+SUMPRODUCT(TRANSPOSE($E529:$G529),BY$7:BY$9)</f>
        <v>3.3020781129747941E-2</v>
      </c>
      <c r="BZ529" s="17" cm="1">
        <f t="array" ref="BZ529">INDEX(BZ$14:BZ$114,$A529+1)+SUMPRODUCT(TRANSPOSE($E529:$G529),BZ$7:BZ$9)</f>
        <v>3.3077519983289679E-2</v>
      </c>
      <c r="CA529" s="17" cm="1">
        <f t="array" ref="CA529">INDEX(CA$14:CA$114,$A529+1)+SUMPRODUCT(TRANSPOSE($E529:$G529),CA$7:CA$9)</f>
        <v>3.3132663530832114E-2</v>
      </c>
      <c r="CB529" s="17" cm="1">
        <f t="array" ref="CB529">INDEX(CB$14:CB$114,$A529+1)+SUMPRODUCT(TRANSPOSE($E529:$G529),CB$7:CB$9)</f>
        <v>3.3186278121512321E-2</v>
      </c>
      <c r="CC529" s="17" cm="1">
        <f t="array" ref="CC529">INDEX(CC$14:CC$114,$A529+1)+SUMPRODUCT(TRANSPOSE($E529:$G529),CC$7:CC$9)</f>
        <v>3.3238426475480483E-2</v>
      </c>
      <c r="CD529" s="17" cm="1">
        <f t="array" ref="CD529">INDEX(CD$14:CD$114,$A529+1)+SUMPRODUCT(TRANSPOSE($E529:$G529),CD$7:CD$9)</f>
        <v>3.3289167928663883E-2</v>
      </c>
      <c r="CE529" s="17" cm="1">
        <f t="array" ref="CE529">INDEX(CE$14:CE$114,$A529+1)+SUMPRODUCT(TRANSPOSE($E529:$G529),CE$7:CE$9)</f>
        <v>3.3338558657984081E-2</v>
      </c>
      <c r="CF529" s="17" cm="1">
        <f t="array" ref="CF529">INDEX(CF$14:CF$114,$A529+1)+SUMPRODUCT(TRANSPOSE($E529:$G529),CF$7:CF$9)</f>
        <v>3.33866518888234E-2</v>
      </c>
      <c r="CG529" s="17" cm="1">
        <f t="array" ref="CG529">INDEX(CG$14:CG$114,$A529+1)+SUMPRODUCT(TRANSPOSE($E529:$G529),CG$7:CG$9)</f>
        <v>3.3433498086355658E-2</v>
      </c>
      <c r="CH529" s="17" cm="1">
        <f t="array" ref="CH529">INDEX(CH$14:CH$114,$A529+1)+SUMPRODUCT(TRANSPOSE($E529:$G529),CH$7:CH$9)</f>
        <v>3.3479145132182427E-2</v>
      </c>
      <c r="CI529" s="17" cm="1">
        <f t="array" ref="CI529">INDEX(CI$14:CI$114,$A529+1)+SUMPRODUCT(TRANSPOSE($E529:$G529),CI$7:CI$9)</f>
        <v>3.3523638487575121E-2</v>
      </c>
      <c r="CJ529" s="17" cm="1">
        <f t="array" ref="CJ529">INDEX(CJ$14:CJ$114,$A529+1)+SUMPRODUCT(TRANSPOSE($E529:$G529),CJ$7:CJ$9)</f>
        <v>3.3567021344497301E-2</v>
      </c>
      <c r="CK529" s="17" cm="1">
        <f t="array" ref="CK529">INDEX(CK$14:CK$114,$A529+1)+SUMPRODUCT(TRANSPOSE($E529:$G529),CK$7:CK$9)</f>
        <v>3.3609334765455919E-2</v>
      </c>
      <c r="CL529" s="17" cm="1">
        <f t="array" ref="CL529">INDEX(CL$14:CL$114,$A529+1)+SUMPRODUCT(TRANSPOSE($E529:$G529),CL$7:CL$9)</f>
        <v>3.3650617813136503E-2</v>
      </c>
      <c r="CM529" s="17" cm="1">
        <f t="array" ref="CM529">INDEX(CM$14:CM$114,$A529+1)+SUMPRODUCT(TRANSPOSE($E529:$G529),CM$7:CM$9)</f>
        <v>3.3690907670683397E-2</v>
      </c>
      <c r="CN529" s="17" cm="1">
        <f t="array" ref="CN529">INDEX(CN$14:CN$114,$A529+1)+SUMPRODUCT(TRANSPOSE($E529:$G529),CN$7:CN$9)</f>
        <v>3.3730239753400622E-2</v>
      </c>
      <c r="CO529" s="17" cm="1">
        <f t="array" ref="CO529">INDEX(CO$14:CO$114,$A529+1)+SUMPRODUCT(TRANSPOSE($E529:$G529),CO$7:CO$9)</f>
        <v>3.3768647812580162E-2</v>
      </c>
      <c r="CP529" s="17" cm="1">
        <f t="array" ref="CP529">INDEX(CP$14:CP$114,$A529+1)+SUMPRODUCT(TRANSPOSE($E529:$G529),CP$7:CP$9)</f>
        <v>3.3806164032099136E-2</v>
      </c>
      <c r="CQ529" s="17" cm="1">
        <f t="array" ref="CQ529">INDEX(CQ$14:CQ$114,$A529+1)+SUMPRODUCT(TRANSPOSE($E529:$G529),CQ$7:CQ$9)</f>
        <v>3.3842819118363184E-2</v>
      </c>
      <c r="CR529" s="17" cm="1">
        <f t="array" ref="CR529">INDEX(CR$14:CR$114,$A529+1)+SUMPRODUCT(TRANSPOSE($E529:$G529),CR$7:CR$9)</f>
        <v>3.387864238412875E-2</v>
      </c>
      <c r="CS529" s="17" cm="1">
        <f t="array" ref="CS529">INDEX(CS$14:CS$114,$A529+1)+SUMPRODUCT(TRANSPOSE($E529:$G529),CS$7:CS$9)</f>
        <v>3.3913661826680548E-2</v>
      </c>
      <c r="CT529" s="17" cm="1">
        <f t="array" ref="CT529">INDEX(CT$14:CT$114,$A529+1)+SUMPRODUCT(TRANSPOSE($E529:$G529),CT$7:CT$9)</f>
        <v>3.3947904200806518E-2</v>
      </c>
      <c r="CU529" s="17" cm="1">
        <f t="array" ref="CU529">INDEX(CU$14:CU$114,$A529+1)+SUMPRODUCT(TRANSPOSE($E529:$G529),CU$7:CU$9)</f>
        <v>3.3877351578763711E-2</v>
      </c>
      <c r="CV529" s="17" cm="1">
        <f t="array" ref="CV529">INDEX(CV$14:CV$114,$A529+1)+SUMPRODUCT(TRANSPOSE($E529:$G529),CV$7:CV$9)</f>
        <v>3.382016938694344E-2</v>
      </c>
      <c r="CW529" s="17" cm="1">
        <f t="array" ref="CW529">INDEX(CW$14:CW$114,$A529+1)+SUMPRODUCT(TRANSPOSE($E529:$G529),CW$7:CW$9)</f>
        <v>3.3775458375716945E-2</v>
      </c>
      <c r="CX529" s="17" cm="1">
        <f t="array" ref="CX529">INDEX(CX$14:CX$114,$A529+1)+SUMPRODUCT(TRANSPOSE($E529:$G529),CX$7:CX$9)</f>
        <v>3.3718541266405951E-2</v>
      </c>
      <c r="CY529" s="17" cm="1">
        <f t="array" ref="CY529">INDEX(CY$14:CY$114,$A529+1)+SUMPRODUCT(TRANSPOSE($E529:$G529),CY$7:CY$9)</f>
        <v>3.3680395751714561E-2</v>
      </c>
      <c r="CZ529" s="17" cm="1">
        <f t="array" ref="CZ529">INDEX(CZ$14:CZ$114,$A529+1)+SUMPRODUCT(TRANSPOSE($E529:$G529),CZ$7:CZ$9)</f>
        <v>3.3636416235547258E-2</v>
      </c>
      <c r="DA529" s="17" cm="1">
        <f t="array" ref="DA529">INDEX(DA$14:DA$114,$A529+1)+SUMPRODUCT(TRANSPOSE($E529:$G529),DA$7:DA$9)</f>
        <v>3.3620175008106552E-2</v>
      </c>
      <c r="DB529" s="17" cm="1">
        <f t="array" ref="DB529">INDEX(DB$14:DB$114,$A529+1)+SUMPRODUCT(TRANSPOSE($E529:$G529),DB$7:DB$9)</f>
        <v>3.3612108936693759E-2</v>
      </c>
      <c r="DC529" s="17" cm="1">
        <f t="array" ref="DC529">INDEX(DC$14:DC$114,$A529+1)+SUMPRODUCT(TRANSPOSE($E529:$G529),DC$7:DC$9)</f>
        <v>3.3658133979079692E-2</v>
      </c>
      <c r="DD529" s="17" cm="1">
        <f t="array" ref="DD529">INDEX(DD$14:DD$114,$A529+1)+SUMPRODUCT(TRANSPOSE($E529:$G529),DD$7:DD$9)</f>
        <v>3.3716300225855263E-2</v>
      </c>
    </row>
    <row r="530" spans="1:108" x14ac:dyDescent="0.25">
      <c r="A530" s="13">
        <f t="shared" si="485"/>
        <v>11</v>
      </c>
      <c r="B530" s="13">
        <f t="shared" si="486"/>
        <v>5</v>
      </c>
      <c r="C530" s="13">
        <f t="shared" ref="C530:D530" si="501">C429</f>
        <v>12</v>
      </c>
      <c r="D530" s="13">
        <f t="shared" si="501"/>
        <v>132</v>
      </c>
      <c r="E530" s="30">
        <f>E529</f>
        <v>-1.4999999999999999E-2</v>
      </c>
      <c r="F530" s="30">
        <f t="shared" ref="F530:F593" si="502">F529</f>
        <v>-0.01</v>
      </c>
      <c r="G530" s="30">
        <f t="shared" ref="G530:G593" si="503">G529</f>
        <v>-5.0000000000000001E-3</v>
      </c>
      <c r="H530" s="36">
        <f t="shared" si="498"/>
        <v>50132</v>
      </c>
      <c r="I530" s="17" cm="1">
        <f t="array" ref="I530">INDEX(I$14:I$114,$A530+1)+SUMPRODUCT(TRANSPOSE($E530:$G530),I$7:I$9)</f>
        <v>1.9361794375293187E-2</v>
      </c>
      <c r="J530" s="17" cm="1">
        <f t="array" ref="J530">INDEX(J$14:J$114,$A530+1)+SUMPRODUCT(TRANSPOSE($E530:$G530),J$7:J$9)</f>
        <v>1.9650430396168022E-2</v>
      </c>
      <c r="K530" s="17" cm="1">
        <f t="array" ref="K530">INDEX(K$14:K$114,$A530+1)+SUMPRODUCT(TRANSPOSE($E530:$G530),K$7:K$9)</f>
        <v>1.9934606050892652E-2</v>
      </c>
      <c r="L530" s="17" cm="1">
        <f t="array" ref="L530">INDEX(L$14:L$114,$A530+1)+SUMPRODUCT(TRANSPOSE($E530:$G530),L$7:L$9)</f>
        <v>2.0215466681363072E-2</v>
      </c>
      <c r="M530" s="17" cm="1">
        <f t="array" ref="M530">INDEX(M$14:M$114,$A530+1)+SUMPRODUCT(TRANSPOSE($E530:$G530),M$7:M$9)</f>
        <v>2.0493999294381563E-2</v>
      </c>
      <c r="N530" s="17" cm="1">
        <f t="array" ref="N530">INDEX(N$14:N$114,$A530+1)+SUMPRODUCT(TRANSPOSE($E530:$G530),N$7:N$9)</f>
        <v>2.0771048625040672E-2</v>
      </c>
      <c r="O530" s="17" cm="1">
        <f t="array" ref="O530">INDEX(O$14:O$114,$A530+1)+SUMPRODUCT(TRANSPOSE($E530:$G530),O$7:O$9)</f>
        <v>2.1047335955968687E-2</v>
      </c>
      <c r="P530" s="17" cm="1">
        <f t="array" ref="P530">INDEX(P$14:P$114,$A530+1)+SUMPRODUCT(TRANSPOSE($E530:$G530),P$7:P$9)</f>
        <v>2.1323469436675031E-2</v>
      </c>
      <c r="Q530" s="17" cm="1">
        <f t="array" ref="Q530">INDEX(Q$14:Q$114,$A530+1)+SUMPRODUCT(TRANSPOSE($E530:$G530),Q$7:Q$9)</f>
        <v>2.1599959916718356E-2</v>
      </c>
      <c r="R530" s="17" cm="1">
        <f t="array" ref="R530">INDEX(R$14:R$114,$A530+1)+SUMPRODUCT(TRANSPOSE($E530:$G530),R$7:R$9)</f>
        <v>2.1526410193277064E-2</v>
      </c>
      <c r="S530" s="17" cm="1">
        <f t="array" ref="S530">INDEX(S$14:S$114,$A530+1)+SUMPRODUCT(TRANSPOSE($E530:$G530),S$7:S$9)</f>
        <v>2.1181913718102109E-2</v>
      </c>
      <c r="T530" s="17" cm="1">
        <f t="array" ref="T530">INDEX(T$14:T$114,$A530+1)+SUMPRODUCT(TRANSPOSE($E530:$G530),T$7:T$9)</f>
        <v>2.0863932880209442E-2</v>
      </c>
      <c r="U530" s="17" cm="1">
        <f t="array" ref="U530">INDEX(U$14:U$114,$A530+1)+SUMPRODUCT(TRANSPOSE($E530:$G530),U$7:U$9)</f>
        <v>2.0566893492915274E-2</v>
      </c>
      <c r="V530" s="17" cm="1">
        <f t="array" ref="V530">INDEX(V$14:V$114,$A530+1)+SUMPRODUCT(TRANSPOSE($E530:$G530),V$7:V$9)</f>
        <v>2.0286828284244895E-2</v>
      </c>
      <c r="W530" s="17" cm="1">
        <f t="array" ref="W530">INDEX(W$14:W$114,$A530+1)+SUMPRODUCT(TRANSPOSE($E530:$G530),W$7:W$9)</f>
        <v>2.0020830390643989E-2</v>
      </c>
      <c r="X530" s="17" cm="1">
        <f t="array" ref="X530">INDEX(X$14:X$114,$A530+1)+SUMPRODUCT(TRANSPOSE($E530:$G530),X$7:X$9)</f>
        <v>1.976671396871672E-2</v>
      </c>
      <c r="Y530" s="17" cm="1">
        <f t="array" ref="Y530">INDEX(Y$14:Y$114,$A530+1)+SUMPRODUCT(TRANSPOSE($E530:$G530),Y$7:Y$9)</f>
        <v>1.9522796088076482E-2</v>
      </c>
      <c r="Z530" s="17" cm="1">
        <f t="array" ref="Z530">INDEX(Z$14:Z$114,$A530+1)+SUMPRODUCT(TRANSPOSE($E530:$G530),Z$7:Z$9)</f>
        <v>1.9287752530996693E-2</v>
      </c>
      <c r="AA530" s="17" cm="1">
        <f t="array" ref="AA530">INDEX(AA$14:AA$114,$A530+1)+SUMPRODUCT(TRANSPOSE($E530:$G530),AA$7:AA$9)</f>
        <v>1.9060519368478451E-2</v>
      </c>
      <c r="AB530" s="17" cm="1">
        <f t="array" ref="AB530">INDEX(AB$14:AB$114,$A530+1)+SUMPRODUCT(TRANSPOSE($E530:$G530),AB$7:AB$9)</f>
        <v>1.8943739916511614E-2</v>
      </c>
      <c r="AC530" s="17" cm="1">
        <f t="array" ref="AC530">INDEX(AC$14:AC$114,$A530+1)+SUMPRODUCT(TRANSPOSE($E530:$G530),AC$7:AC$9)</f>
        <v>1.895524084035392E-2</v>
      </c>
      <c r="AD530" s="17" cm="1">
        <f t="array" ref="AD530">INDEX(AD$14:AD$114,$A530+1)+SUMPRODUCT(TRANSPOSE($E530:$G530),AD$7:AD$9)</f>
        <v>1.9082074310102459E-2</v>
      </c>
      <c r="AE530" s="17" cm="1">
        <f t="array" ref="AE530">INDEX(AE$14:AE$114,$A530+1)+SUMPRODUCT(TRANSPOSE($E530:$G530),AE$7:AE$9)</f>
        <v>1.9312665483343573E-2</v>
      </c>
      <c r="AF530" s="17" cm="1">
        <f t="array" ref="AF530">INDEX(AF$14:AF$114,$A530+1)+SUMPRODUCT(TRANSPOSE($E530:$G530),AF$7:AF$9)</f>
        <v>1.9636517287811413E-2</v>
      </c>
      <c r="AG530" s="17" cm="1">
        <f t="array" ref="AG530">INDEX(AG$14:AG$114,$A530+1)+SUMPRODUCT(TRANSPOSE($E530:$G530),AG$7:AG$9)</f>
        <v>2.0043995363541713E-2</v>
      </c>
      <c r="AH530" s="17" cm="1">
        <f t="array" ref="AH530">INDEX(AH$14:AH$114,$A530+1)+SUMPRODUCT(TRANSPOSE($E530:$G530),AH$7:AH$9)</f>
        <v>2.0526157403220287E-2</v>
      </c>
      <c r="AI530" s="17" cm="1">
        <f t="array" ref="AI530">INDEX(AI$14:AI$114,$A530+1)+SUMPRODUCT(TRANSPOSE($E530:$G530),AI$7:AI$9)</f>
        <v>2.1074626718741087E-2</v>
      </c>
      <c r="AJ530" s="17" cm="1">
        <f t="array" ref="AJ530">INDEX(AJ$14:AJ$114,$A530+1)+SUMPRODUCT(TRANSPOSE($E530:$G530),AJ$7:AJ$9)</f>
        <v>2.1681487857125488E-2</v>
      </c>
      <c r="AK530" s="17" cm="1">
        <f t="array" ref="AK530">INDEX(AK$14:AK$114,$A530+1)+SUMPRODUCT(TRANSPOSE($E530:$G530),AK$7:AK$9)</f>
        <v>2.2339207351851777E-2</v>
      </c>
      <c r="AL530" s="17" cm="1">
        <f t="array" ref="AL530">INDEX(AL$14:AL$114,$A530+1)+SUMPRODUCT(TRANSPOSE($E530:$G530),AL$7:AL$9)</f>
        <v>2.3040569789181235E-2</v>
      </c>
      <c r="AM530" s="17" cm="1">
        <f t="array" ref="AM530">INDEX(AM$14:AM$114,$A530+1)+SUMPRODUCT(TRANSPOSE($E530:$G530),AM$7:AM$9)</f>
        <v>2.3528624196777929E-2</v>
      </c>
      <c r="AN530" s="17" cm="1">
        <f t="array" ref="AN530">INDEX(AN$14:AN$114,$A530+1)+SUMPRODUCT(TRANSPOSE($E530:$G530),AN$7:AN$9)</f>
        <v>2.4046647512298795E-2</v>
      </c>
      <c r="AO530" s="17" cm="1">
        <f t="array" ref="AO530">INDEX(AO$14:AO$114,$A530+1)+SUMPRODUCT(TRANSPOSE($E530:$G530),AO$7:AO$9)</f>
        <v>2.4588103032746503E-2</v>
      </c>
      <c r="AP530" s="17" cm="1">
        <f t="array" ref="AP530">INDEX(AP$14:AP$114,$A530+1)+SUMPRODUCT(TRANSPOSE($E530:$G530),AP$7:AP$9)</f>
        <v>2.5146619863182122E-2</v>
      </c>
      <c r="AQ530" s="17" cm="1">
        <f t="array" ref="AQ530">INDEX(AQ$14:AQ$114,$A530+1)+SUMPRODUCT(TRANSPOSE($E530:$G530),AQ$7:AQ$9)</f>
        <v>2.5715964012393514E-2</v>
      </c>
      <c r="AR530" s="17" cm="1">
        <f t="array" ref="AR530">INDEX(AR$14:AR$114,$A530+1)+SUMPRODUCT(TRANSPOSE($E530:$G530),AR$7:AR$9)</f>
        <v>2.629002317727858E-2</v>
      </c>
      <c r="AS530" s="17" cm="1">
        <f t="array" ref="AS530">INDEX(AS$14:AS$114,$A530+1)+SUMPRODUCT(TRANSPOSE($E530:$G530),AS$7:AS$9)</f>
        <v>2.6862790085835701E-2</v>
      </c>
      <c r="AT530" s="17" cm="1">
        <f t="array" ref="AT530">INDEX(AT$14:AT$114,$A530+1)+SUMPRODUCT(TRANSPOSE($E530:$G530),AT$7:AT$9)</f>
        <v>2.7428347712909921E-2</v>
      </c>
      <c r="AU530" s="17" cm="1">
        <f t="array" ref="AU530">INDEX(AU$14:AU$114,$A530+1)+SUMPRODUCT(TRANSPOSE($E530:$G530),AU$7:AU$9)</f>
        <v>2.798085926802785E-2</v>
      </c>
      <c r="AV530" s="17" cm="1">
        <f t="array" ref="AV530">INDEX(AV$14:AV$114,$A530+1)+SUMPRODUCT(TRANSPOSE($E530:$G530),AV$7:AV$9)</f>
        <v>2.8514558092920587E-2</v>
      </c>
      <c r="AW530" s="17" cm="1">
        <f t="array" ref="AW530">INDEX(AW$14:AW$114,$A530+1)+SUMPRODUCT(TRANSPOSE($E530:$G530),AW$7:AW$9)</f>
        <v>2.9023740789141276E-2</v>
      </c>
      <c r="AX530" s="17" cm="1">
        <f t="array" ref="AX530">INDEX(AX$14:AX$114,$A530+1)+SUMPRODUCT(TRANSPOSE($E530:$G530),AX$7:AX$9)</f>
        <v>2.9502758924001674E-2</v>
      </c>
      <c r="AY530" s="17" cm="1">
        <f t="array" ref="AY530">INDEX(AY$14:AY$114,$A530+1)+SUMPRODUCT(TRANSPOSE($E530:$G530),AY$7:AY$9)</f>
        <v>2.9946012756621457E-2</v>
      </c>
      <c r="AZ530" s="17" cm="1">
        <f t="array" ref="AZ530">INDEX(AZ$14:AZ$114,$A530+1)+SUMPRODUCT(TRANSPOSE($E530:$G530),AZ$7:AZ$9)</f>
        <v>3.0347948645090942E-2</v>
      </c>
      <c r="BA530" s="17" cm="1">
        <f t="array" ref="BA530">INDEX(BA$14:BA$114,$A530+1)+SUMPRODUCT(TRANSPOSE($E530:$G530),BA$7:BA$9)</f>
        <v>3.0703052261271572E-2</v>
      </c>
      <c r="BB530" s="17" cm="1">
        <f t="array" ref="BB530">INDEX(BB$14:BB$114,$A530+1)+SUMPRODUCT(TRANSPOSE($E530:$G530),BB$7:BB$9)</f>
        <v>3.1005846500165361E-2</v>
      </c>
      <c r="BC530" s="17" cm="1">
        <f t="array" ref="BC530">INDEX(BC$14:BC$114,$A530+1)+SUMPRODUCT(TRANSPOSE($E530:$G530),BC$7:BC$9)</f>
        <v>3.1250886662414719E-2</v>
      </c>
      <c r="BD530" s="17" cm="1">
        <f t="array" ref="BD530">INDEX(BD$14:BD$114,$A530+1)+SUMPRODUCT(TRANSPOSE($E530:$G530),BD$7:BD$9)</f>
        <v>3.143275928887402E-2</v>
      </c>
      <c r="BE530" s="17" cm="1">
        <f t="array" ref="BE530">INDEX(BE$14:BE$114,$A530+1)+SUMPRODUCT(TRANSPOSE($E530:$G530),BE$7:BE$9)</f>
        <v>3.1546078579499544E-2</v>
      </c>
      <c r="BF530" s="17" cm="1">
        <f t="array" ref="BF530">INDEX(BF$14:BF$114,$A530+1)+SUMPRODUCT(TRANSPOSE($E530:$G530),BF$7:BF$9)</f>
        <v>3.1654876754868229E-2</v>
      </c>
      <c r="BG530" s="17" cm="1">
        <f t="array" ref="BG530">INDEX(BG$14:BG$114,$A530+1)+SUMPRODUCT(TRANSPOSE($E530:$G530),BG$7:BG$9)</f>
        <v>3.1759419091841219E-2</v>
      </c>
      <c r="BH530" s="17" cm="1">
        <f t="array" ref="BH530">INDEX(BH$14:BH$114,$A530+1)+SUMPRODUCT(TRANSPOSE($E530:$G530),BH$7:BH$9)</f>
        <v>3.185995051191471E-2</v>
      </c>
      <c r="BI530" s="17" cm="1">
        <f t="array" ref="BI530">INDEX(BI$14:BI$114,$A530+1)+SUMPRODUCT(TRANSPOSE($E530:$G530),BI$7:BI$9)</f>
        <v>3.1956697496865367E-2</v>
      </c>
      <c r="BJ530" s="17" cm="1">
        <f t="array" ref="BJ530">INDEX(BJ$14:BJ$114,$A530+1)+SUMPRODUCT(TRANSPOSE($E530:$G530),BJ$7:BJ$9)</f>
        <v>3.2049869792055159E-2</v>
      </c>
      <c r="BK530" s="17" cm="1">
        <f t="array" ref="BK530">INDEX(BK$14:BK$114,$A530+1)+SUMPRODUCT(TRANSPOSE($E530:$G530),BK$7:BK$9)</f>
        <v>3.213966192435936E-2</v>
      </c>
      <c r="BL530" s="17" cm="1">
        <f t="array" ref="BL530">INDEX(BL$14:BL$114,$A530+1)+SUMPRODUCT(TRANSPOSE($E530:$G530),BL$7:BL$9)</f>
        <v>3.2226254557830798E-2</v>
      </c>
      <c r="BM530" s="17" cm="1">
        <f t="array" ref="BM530">INDEX(BM$14:BM$114,$A530+1)+SUMPRODUCT(TRANSPOSE($E530:$G530),BM$7:BM$9)</f>
        <v>3.2309815706987773E-2</v>
      </c>
      <c r="BN530" s="17" cm="1">
        <f t="array" ref="BN530">INDEX(BN$14:BN$114,$A530+1)+SUMPRODUCT(TRANSPOSE($E530:$G530),BN$7:BN$9)</f>
        <v>3.2390501824868585E-2</v>
      </c>
      <c r="BO530" s="17" cm="1">
        <f t="array" ref="BO530">INDEX(BO$14:BO$114,$A530+1)+SUMPRODUCT(TRANSPOSE($E530:$G530),BO$7:BO$9)</f>
        <v>3.2468458780676397E-2</v>
      </c>
      <c r="BP530" s="17" cm="1">
        <f t="array" ref="BP530">INDEX(BP$14:BP$114,$A530+1)+SUMPRODUCT(TRANSPOSE($E530:$G530),BP$7:BP$9)</f>
        <v>3.2543822739872781E-2</v>
      </c>
      <c r="BQ530" s="17" cm="1">
        <f t="array" ref="BQ530">INDEX(BQ$14:BQ$114,$A530+1)+SUMPRODUCT(TRANSPOSE($E530:$G530),BQ$7:BQ$9)</f>
        <v>3.2616720957884378E-2</v>
      </c>
      <c r="BR530" s="17" cm="1">
        <f t="array" ref="BR530">INDEX(BR$14:BR$114,$A530+1)+SUMPRODUCT(TRANSPOSE($E530:$G530),BR$7:BR$9)</f>
        <v>3.2687272497161753E-2</v>
      </c>
      <c r="BS530" s="17" cm="1">
        <f t="array" ref="BS530">INDEX(BS$14:BS$114,$A530+1)+SUMPRODUCT(TRANSPOSE($E530:$G530),BS$7:BS$9)</f>
        <v>3.2755588876085658E-2</v>
      </c>
      <c r="BT530" s="17" cm="1">
        <f t="array" ref="BT530">INDEX(BT$14:BT$114,$A530+1)+SUMPRODUCT(TRANSPOSE($E530:$G530),BT$7:BT$9)</f>
        <v>3.2821774657159415E-2</v>
      </c>
      <c r="BU530" s="17" cm="1">
        <f t="array" ref="BU530">INDEX(BU$14:BU$114,$A530+1)+SUMPRODUCT(TRANSPOSE($E530:$G530),BU$7:BU$9)</f>
        <v>3.2885927981017755E-2</v>
      </c>
      <c r="BV530" s="17" cm="1">
        <f t="array" ref="BV530">INDEX(BV$14:BV$114,$A530+1)+SUMPRODUCT(TRANSPOSE($E530:$G530),BV$7:BV$9)</f>
        <v>3.2948141051980857E-2</v>
      </c>
      <c r="BW530" s="17" cm="1">
        <f t="array" ref="BW530">INDEX(BW$14:BW$114,$A530+1)+SUMPRODUCT(TRANSPOSE($E530:$G530),BW$7:BW$9)</f>
        <v>3.3008500580211549E-2</v>
      </c>
      <c r="BX530" s="17" cm="1">
        <f t="array" ref="BX530">INDEX(BX$14:BX$114,$A530+1)+SUMPRODUCT(TRANSPOSE($E530:$G530),BX$7:BX$9)</f>
        <v>3.3067088184932543E-2</v>
      </c>
      <c r="BY530" s="17" cm="1">
        <f t="array" ref="BY530">INDEX(BY$14:BY$114,$A530+1)+SUMPRODUCT(TRANSPOSE($E530:$G530),BY$7:BY$9)</f>
        <v>3.3123980762645007E-2</v>
      </c>
      <c r="BZ530" s="17" cm="1">
        <f t="array" ref="BZ530">INDEX(BZ$14:BZ$114,$A530+1)+SUMPRODUCT(TRANSPOSE($E530:$G530),BZ$7:BZ$9)</f>
        <v>3.3179250823846325E-2</v>
      </c>
      <c r="CA530" s="17" cm="1">
        <f t="array" ref="CA530">INDEX(CA$14:CA$114,$A530+1)+SUMPRODUCT(TRANSPOSE($E530:$G530),CA$7:CA$9)</f>
        <v>3.3232966801342363E-2</v>
      </c>
      <c r="CB530" s="17" cm="1">
        <f t="array" ref="CB530">INDEX(CB$14:CB$114,$A530+1)+SUMPRODUCT(TRANSPOSE($E530:$G530),CB$7:CB$9)</f>
        <v>3.3285193332914249E-2</v>
      </c>
      <c r="CC530" s="17" cm="1">
        <f t="array" ref="CC530">INDEX(CC$14:CC$114,$A530+1)+SUMPRODUCT(TRANSPOSE($E530:$G530),CC$7:CC$9)</f>
        <v>3.3335991520792814E-2</v>
      </c>
      <c r="CD530" s="17" cm="1">
        <f t="array" ref="CD530">INDEX(CD$14:CD$114,$A530+1)+SUMPRODUCT(TRANSPOSE($E530:$G530),CD$7:CD$9)</f>
        <v>3.3385419170131166E-2</v>
      </c>
      <c r="CE530" s="17" cm="1">
        <f t="array" ref="CE530">INDEX(CE$14:CE$114,$A530+1)+SUMPRODUCT(TRANSPOSE($E530:$G530),CE$7:CE$9)</f>
        <v>3.34335310084325E-2</v>
      </c>
      <c r="CF530" s="17" cm="1">
        <f t="array" ref="CF530">INDEX(CF$14:CF$114,$A530+1)+SUMPRODUCT(TRANSPOSE($E530:$G530),CF$7:CF$9)</f>
        <v>3.3480378887683744E-2</v>
      </c>
      <c r="CG530" s="17" cm="1">
        <f t="array" ref="CG530">INDEX(CG$14:CG$114,$A530+1)+SUMPRODUCT(TRANSPOSE($E530:$G530),CG$7:CG$9)</f>
        <v>3.3526011970765553E-2</v>
      </c>
      <c r="CH530" s="17" cm="1">
        <f t="array" ref="CH530">INDEX(CH$14:CH$114,$A530+1)+SUMPRODUCT(TRANSPOSE($E530:$G530),CH$7:CH$9)</f>
        <v>3.3570476903545539E-2</v>
      </c>
      <c r="CI530" s="17" cm="1">
        <f t="array" ref="CI530">INDEX(CI$14:CI$114,$A530+1)+SUMPRODUCT(TRANSPOSE($E530:$G530),CI$7:CI$9)</f>
        <v>3.3613817973923495E-2</v>
      </c>
      <c r="CJ530" s="17" cm="1">
        <f t="array" ref="CJ530">INDEX(CJ$14:CJ$114,$A530+1)+SUMPRODUCT(TRANSPOSE($E530:$G530),CJ$7:CJ$9)</f>
        <v>3.365607725896725E-2</v>
      </c>
      <c r="CK530" s="17" cm="1">
        <f t="array" ref="CK530">INDEX(CK$14:CK$114,$A530+1)+SUMPRODUCT(TRANSPOSE($E530:$G530),CK$7:CK$9)</f>
        <v>3.3697294761166792E-2</v>
      </c>
      <c r="CL530" s="17" cm="1">
        <f t="array" ref="CL530">INDEX(CL$14:CL$114,$A530+1)+SUMPRODUCT(TRANSPOSE($E530:$G530),CL$7:CL$9)</f>
        <v>3.3737508534734124E-2</v>
      </c>
      <c r="CM530" s="17" cm="1">
        <f t="array" ref="CM530">INDEX(CM$14:CM$114,$A530+1)+SUMPRODUCT(TRANSPOSE($E530:$G530),CM$7:CM$9)</f>
        <v>3.377675480278753E-2</v>
      </c>
      <c r="CN530" s="17" cm="1">
        <f t="array" ref="CN530">INDEX(CN$14:CN$114,$A530+1)+SUMPRODUCT(TRANSPOSE($E530:$G530),CN$7:CN$9)</f>
        <v>3.3815068066177185E-2</v>
      </c>
      <c r="CO530" s="17" cm="1">
        <f t="array" ref="CO530">INDEX(CO$14:CO$114,$A530+1)+SUMPRODUCT(TRANSPOSE($E530:$G530),CO$7:CO$9)</f>
        <v>3.3852481204643355E-2</v>
      </c>
      <c r="CP530" s="17" cm="1">
        <f t="array" ref="CP530">INDEX(CP$14:CP$114,$A530+1)+SUMPRODUCT(TRANSPOSE($E530:$G530),CP$7:CP$9)</f>
        <v>3.3889025570923777E-2</v>
      </c>
      <c r="CQ530" s="17" cm="1">
        <f t="array" ref="CQ530">INDEX(CQ$14:CQ$114,$A530+1)+SUMPRODUCT(TRANSPOSE($E530:$G530),CQ$7:CQ$9)</f>
        <v>3.3924731078384458E-2</v>
      </c>
      <c r="CR530" s="17" cm="1">
        <f t="array" ref="CR530">INDEX(CR$14:CR$114,$A530+1)+SUMPRODUCT(TRANSPOSE($E530:$G530),CR$7:CR$9)</f>
        <v>3.3959626282680795E-2</v>
      </c>
      <c r="CS530" s="17" cm="1">
        <f t="array" ref="CS530">INDEX(CS$14:CS$114,$A530+1)+SUMPRODUCT(TRANSPOSE($E530:$G530),CS$7:CS$9)</f>
        <v>3.3993738457924645E-2</v>
      </c>
      <c r="CT530" s="17" cm="1">
        <f t="array" ref="CT530">INDEX(CT$14:CT$114,$A530+1)+SUMPRODUCT(TRANSPOSE($E530:$G530),CT$7:CT$9)</f>
        <v>3.3947904200806518E-2</v>
      </c>
      <c r="CU530" s="17" cm="1">
        <f t="array" ref="CU530">INDEX(CU$14:CU$114,$A530+1)+SUMPRODUCT(TRANSPOSE($E530:$G530),CU$7:CU$9)</f>
        <v>3.3877351578763711E-2</v>
      </c>
      <c r="CV530" s="17" cm="1">
        <f t="array" ref="CV530">INDEX(CV$14:CV$114,$A530+1)+SUMPRODUCT(TRANSPOSE($E530:$G530),CV$7:CV$9)</f>
        <v>3.382016938694344E-2</v>
      </c>
      <c r="CW530" s="17" cm="1">
        <f t="array" ref="CW530">INDEX(CW$14:CW$114,$A530+1)+SUMPRODUCT(TRANSPOSE($E530:$G530),CW$7:CW$9)</f>
        <v>3.3775458375716945E-2</v>
      </c>
      <c r="CX530" s="17" cm="1">
        <f t="array" ref="CX530">INDEX(CX$14:CX$114,$A530+1)+SUMPRODUCT(TRANSPOSE($E530:$G530),CX$7:CX$9)</f>
        <v>3.3718541266405951E-2</v>
      </c>
      <c r="CY530" s="17" cm="1">
        <f t="array" ref="CY530">INDEX(CY$14:CY$114,$A530+1)+SUMPRODUCT(TRANSPOSE($E530:$G530),CY$7:CY$9)</f>
        <v>3.3680395751714561E-2</v>
      </c>
      <c r="CZ530" s="17" cm="1">
        <f t="array" ref="CZ530">INDEX(CZ$14:CZ$114,$A530+1)+SUMPRODUCT(TRANSPOSE($E530:$G530),CZ$7:CZ$9)</f>
        <v>3.3636416235547258E-2</v>
      </c>
      <c r="DA530" s="17" cm="1">
        <f t="array" ref="DA530">INDEX(DA$14:DA$114,$A530+1)+SUMPRODUCT(TRANSPOSE($E530:$G530),DA$7:DA$9)</f>
        <v>3.3620175008106552E-2</v>
      </c>
      <c r="DB530" s="17" cm="1">
        <f t="array" ref="DB530">INDEX(DB$14:DB$114,$A530+1)+SUMPRODUCT(TRANSPOSE($E530:$G530),DB$7:DB$9)</f>
        <v>3.3612108936693759E-2</v>
      </c>
      <c r="DC530" s="17" cm="1">
        <f t="array" ref="DC530">INDEX(DC$14:DC$114,$A530+1)+SUMPRODUCT(TRANSPOSE($E530:$G530),DC$7:DC$9)</f>
        <v>3.3658133979079692E-2</v>
      </c>
      <c r="DD530" s="17" cm="1">
        <f t="array" ref="DD530">INDEX(DD$14:DD$114,$A530+1)+SUMPRODUCT(TRANSPOSE($E530:$G530),DD$7:DD$9)</f>
        <v>3.3716300225855263E-2</v>
      </c>
    </row>
    <row r="531" spans="1:108" x14ac:dyDescent="0.25">
      <c r="A531" s="13">
        <f t="shared" si="485"/>
        <v>12</v>
      </c>
      <c r="B531" s="13">
        <f t="shared" si="486"/>
        <v>5</v>
      </c>
      <c r="C531" s="13">
        <f t="shared" ref="C531:D531" si="504">C430</f>
        <v>12</v>
      </c>
      <c r="D531" s="13">
        <f t="shared" si="504"/>
        <v>144</v>
      </c>
      <c r="E531" s="30">
        <f t="shared" ref="E531:E594" si="505">E530</f>
        <v>-1.4999999999999999E-2</v>
      </c>
      <c r="F531" s="30">
        <f t="shared" si="502"/>
        <v>-0.01</v>
      </c>
      <c r="G531" s="30">
        <f t="shared" si="503"/>
        <v>-5.0000000000000001E-3</v>
      </c>
      <c r="H531" s="36">
        <f t="shared" si="498"/>
        <v>50144</v>
      </c>
      <c r="I531" s="17" cm="1">
        <f t="array" ref="I531">INDEX(I$14:I$114,$A531+1)+SUMPRODUCT(TRANSPOSE($E531:$G531),I$7:I$9)</f>
        <v>1.882802418515607E-2</v>
      </c>
      <c r="J531" s="17" cm="1">
        <f t="array" ref="J531">INDEX(J$14:J$114,$A531+1)+SUMPRODUCT(TRANSPOSE($E531:$G531),J$7:J$9)</f>
        <v>1.911000583925641E-2</v>
      </c>
      <c r="K531" s="17" cm="1">
        <f t="array" ref="K531">INDEX(K$14:K$114,$A531+1)+SUMPRODUCT(TRANSPOSE($E531:$G531),K$7:K$9)</f>
        <v>1.9389055030987153E-2</v>
      </c>
      <c r="L531" s="17" cm="1">
        <f t="array" ref="L531">INDEX(L$14:L$114,$A531+1)+SUMPRODUCT(TRANSPOSE($E531:$G531),L$7:L$9)</f>
        <v>1.966611893963708E-2</v>
      </c>
      <c r="M531" s="17" cm="1">
        <f t="array" ref="M531">INDEX(M$14:M$114,$A531+1)+SUMPRODUCT(TRANSPOSE($E531:$G531),M$7:M$9)</f>
        <v>1.9942005717361381E-2</v>
      </c>
      <c r="N531" s="17" cm="1">
        <f t="array" ref="N531">INDEX(N$14:N$114,$A531+1)+SUMPRODUCT(TRANSPOSE($E531:$G531),N$7:N$9)</f>
        <v>2.0217403764673986E-2</v>
      </c>
      <c r="O531" s="17" cm="1">
        <f t="array" ref="O531">INDEX(O$14:O$114,$A531+1)+SUMPRODUCT(TRANSPOSE($E531:$G531),O$7:O$9)</f>
        <v>2.0492890900134779E-2</v>
      </c>
      <c r="P531" s="17" cm="1">
        <f t="array" ref="P531">INDEX(P$14:P$114,$A531+1)+SUMPRODUCT(TRANSPOSE($E531:$G531),P$7:P$9)</f>
        <v>2.076895059224922E-2</v>
      </c>
      <c r="Q531" s="17" cm="1">
        <f t="array" ref="Q531">INDEX(Q$14:Q$114,$A531+1)+SUMPRODUCT(TRANSPOSE($E531:$G531),Q$7:Q$9)</f>
        <v>2.0656292114601946E-2</v>
      </c>
      <c r="R531" s="17" cm="1">
        <f t="array" ref="R531">INDEX(R$14:R$114,$A531+1)+SUMPRODUCT(TRANSPOSE($E531:$G531),R$7:R$9)</f>
        <v>2.0589551805765723E-2</v>
      </c>
      <c r="S531" s="17" cm="1">
        <f t="array" ref="S531">INDEX(S$14:S$114,$A531+1)+SUMPRODUCT(TRANSPOSE($E531:$G531),S$7:S$9)</f>
        <v>2.0251258037086751E-2</v>
      </c>
      <c r="T531" s="17" cm="1">
        <f t="array" ref="T531">INDEX(T$14:T$114,$A531+1)+SUMPRODUCT(TRANSPOSE($E531:$G531),T$7:T$9)</f>
        <v>1.9939054385581807E-2</v>
      </c>
      <c r="U531" s="17" cm="1">
        <f t="array" ref="U531">INDEX(U$14:U$114,$A531+1)+SUMPRODUCT(TRANSPOSE($E531:$G531),U$7:U$9)</f>
        <v>1.9647479185720386E-2</v>
      </c>
      <c r="V531" s="17" cm="1">
        <f t="array" ref="V531">INDEX(V$14:V$114,$A531+1)+SUMPRODUCT(TRANSPOSE($E531:$G531),V$7:V$9)</f>
        <v>1.9372634154820944E-2</v>
      </c>
      <c r="W531" s="17" cm="1">
        <f t="array" ref="W531">INDEX(W$14:W$114,$A531+1)+SUMPRODUCT(TRANSPOSE($E531:$G531),W$7:W$9)</f>
        <v>1.9111654631476276E-2</v>
      </c>
      <c r="X531" s="17" cm="1">
        <f t="array" ref="X531">INDEX(X$14:X$114,$A531+1)+SUMPRODUCT(TRANSPOSE($E531:$G531),X$7:X$9)</f>
        <v>1.8862380100861342E-2</v>
      </c>
      <c r="Y531" s="17" cm="1">
        <f t="array" ref="Y531">INDEX(Y$14:Y$114,$A531+1)+SUMPRODUCT(TRANSPOSE($E531:$G531),Y$7:Y$9)</f>
        <v>1.8623142298776468E-2</v>
      </c>
      <c r="Z531" s="17" cm="1">
        <f t="array" ref="Z531">INDEX(Z$14:Z$114,$A531+1)+SUMPRODUCT(TRANSPOSE($E531:$G531),Z$7:Z$9)</f>
        <v>1.8392624210505925E-2</v>
      </c>
      <c r="AA531" s="17" cm="1">
        <f t="array" ref="AA531">INDEX(AA$14:AA$114,$A531+1)+SUMPRODUCT(TRANSPOSE($E531:$G531),AA$7:AA$9)</f>
        <v>1.8278683307696369E-2</v>
      </c>
      <c r="AB531" s="17" cm="1">
        <f t="array" ref="AB531">INDEX(AB$14:AB$114,$A531+1)+SUMPRODUCT(TRANSPOSE($E531:$G531),AB$7:AB$9)</f>
        <v>1.8299105776027402E-2</v>
      </c>
      <c r="AC531" s="17" cm="1">
        <f t="array" ref="AC531">INDEX(AC$14:AC$114,$A531+1)+SUMPRODUCT(TRANSPOSE($E531:$G531),AC$7:AC$9)</f>
        <v>1.8439459296021071E-2</v>
      </c>
      <c r="AD531" s="17" cm="1">
        <f t="array" ref="AD531">INDEX(AD$14:AD$114,$A531+1)+SUMPRODUCT(TRANSPOSE($E531:$G531),AD$7:AD$9)</f>
        <v>1.8687018547287281E-2</v>
      </c>
      <c r="AE531" s="17" cm="1">
        <f t="array" ref="AE531">INDEX(AE$14:AE$114,$A531+1)+SUMPRODUCT(TRANSPOSE($E531:$G531),AE$7:AE$9)</f>
        <v>1.9030384049072903E-2</v>
      </c>
      <c r="AF531" s="17" cm="1">
        <f t="array" ref="AF531">INDEX(AF$14:AF$114,$A531+1)+SUMPRODUCT(TRANSPOSE($E531:$G531),AF$7:AF$9)</f>
        <v>1.9459206092295962E-2</v>
      </c>
      <c r="AG531" s="17" cm="1">
        <f t="array" ref="AG531">INDEX(AG$14:AG$114,$A531+1)+SUMPRODUCT(TRANSPOSE($E531:$G531),AG$7:AG$9)</f>
        <v>1.9963969565929808E-2</v>
      </c>
      <c r="AH531" s="17" cm="1">
        <f t="array" ref="AH531">INDEX(AH$14:AH$114,$A531+1)+SUMPRODUCT(TRANSPOSE($E531:$G531),AH$7:AH$9)</f>
        <v>2.0535835034693591E-2</v>
      </c>
      <c r="AI531" s="17" cm="1">
        <f t="array" ref="AI531">INDEX(AI$14:AI$114,$A531+1)+SUMPRODUCT(TRANSPOSE($E531:$G531),AI$7:AI$9)</f>
        <v>2.116650994382089E-2</v>
      </c>
      <c r="AJ531" s="17" cm="1">
        <f t="array" ref="AJ531">INDEX(AJ$14:AJ$114,$A531+1)+SUMPRODUCT(TRANSPOSE($E531:$G531),AJ$7:AJ$9)</f>
        <v>2.1848151116752819E-2</v>
      </c>
      <c r="AK531" s="17" cm="1">
        <f t="array" ref="AK531">INDEX(AK$14:AK$114,$A531+1)+SUMPRODUCT(TRANSPOSE($E531:$G531),AK$7:AK$9)</f>
        <v>2.2573286896379698E-2</v>
      </c>
      <c r="AL531" s="17" cm="1">
        <f t="array" ref="AL531">INDEX(AL$14:AL$114,$A531+1)+SUMPRODUCT(TRANSPOSE($E531:$G531),AL$7:AL$9)</f>
        <v>2.3334752757203984E-2</v>
      </c>
      <c r="AM531" s="17" cm="1">
        <f t="array" ref="AM531">INDEX(AM$14:AM$114,$A531+1)+SUMPRODUCT(TRANSPOSE($E531:$G531),AM$7:AM$9)</f>
        <v>2.3875646648660379E-2</v>
      </c>
      <c r="AN531" s="17" cm="1">
        <f t="array" ref="AN531">INDEX(AN$14:AN$114,$A531+1)+SUMPRODUCT(TRANSPOSE($E531:$G531),AN$7:AN$9)</f>
        <v>2.4439280701866409E-2</v>
      </c>
      <c r="AO531" s="17" cm="1">
        <f t="array" ref="AO531">INDEX(AO$14:AO$114,$A531+1)+SUMPRODUCT(TRANSPOSE($E531:$G531),AO$7:AO$9)</f>
        <v>2.5019155807299302E-2</v>
      </c>
      <c r="AP531" s="17" cm="1">
        <f t="array" ref="AP531">INDEX(AP$14:AP$114,$A531+1)+SUMPRODUCT(TRANSPOSE($E531:$G531),AP$7:AP$9)</f>
        <v>2.5608928466130835E-2</v>
      </c>
      <c r="AQ531" s="17" cm="1">
        <f t="array" ref="AQ531">INDEX(AQ$14:AQ$114,$A531+1)+SUMPRODUCT(TRANSPOSE($E531:$G531),AQ$7:AQ$9)</f>
        <v>2.6202392457233107E-2</v>
      </c>
      <c r="AR531" s="17" cm="1">
        <f t="array" ref="AR531">INDEX(AR$14:AR$114,$A531+1)+SUMPRODUCT(TRANSPOSE($E531:$G531),AR$7:AR$9)</f>
        <v>2.6793459551896718E-2</v>
      </c>
      <c r="AS531" s="17" cm="1">
        <f t="array" ref="AS531">INDEX(AS$14:AS$114,$A531+1)+SUMPRODUCT(TRANSPOSE($E531:$G531),AS$7:AS$9)</f>
        <v>2.7376142586361122E-2</v>
      </c>
      <c r="AT531" s="17" cm="1">
        <f t="array" ref="AT531">INDEX(AT$14:AT$114,$A531+1)+SUMPRODUCT(TRANSPOSE($E531:$G531),AT$7:AT$9)</f>
        <v>2.794454377794631E-2</v>
      </c>
      <c r="AU531" s="17" cm="1">
        <f t="array" ref="AU531">INDEX(AU$14:AU$114,$A531+1)+SUMPRODUCT(TRANSPOSE($E531:$G531),AU$7:AU$9)</f>
        <v>2.8492843213204003E-2</v>
      </c>
      <c r="AV531" s="17" cm="1">
        <f t="array" ref="AV531">INDEX(AV$14:AV$114,$A531+1)+SUMPRODUCT(TRANSPOSE($E531:$G531),AV$7:AV$9)</f>
        <v>2.9015290865211821E-2</v>
      </c>
      <c r="AW531" s="17" cm="1">
        <f t="array" ref="AW531">INDEX(AW$14:AW$114,$A531+1)+SUMPRODUCT(TRANSPOSE($E531:$G531),AW$7:AW$9)</f>
        <v>2.9506197323708853E-2</v>
      </c>
      <c r="AX531" s="17" cm="1">
        <f t="array" ref="AX531">INDEX(AX$14:AX$114,$A531+1)+SUMPRODUCT(TRANSPOSE($E531:$G531),AX$7:AX$9)</f>
        <v>2.9959926739118296E-2</v>
      </c>
      <c r="AY531" s="17" cm="1">
        <f t="array" ref="AY531">INDEX(AY$14:AY$114,$A531+1)+SUMPRODUCT(TRANSPOSE($E531:$G531),AY$7:AY$9)</f>
        <v>3.0370893648574374E-2</v>
      </c>
      <c r="AZ531" s="17" cm="1">
        <f t="array" ref="AZ531">INDEX(AZ$14:AZ$114,$A531+1)+SUMPRODUCT(TRANSPOSE($E531:$G531),AZ$7:AZ$9)</f>
        <v>3.0733555599441135E-2</v>
      </c>
      <c r="BA531" s="17" cm="1">
        <f t="array" ref="BA531">INDEX(BA$14:BA$114,$A531+1)+SUMPRODUCT(TRANSPOSE($E531:$G531),BA$7:BA$9)</f>
        <v>3.1042410656302425E-2</v>
      </c>
      <c r="BB531" s="17" cm="1">
        <f t="array" ref="BB531">INDEX(BB$14:BB$114,$A531+1)+SUMPRODUCT(TRANSPOSE($E531:$G531),BB$7:BB$9)</f>
        <v>3.1291992179771085E-2</v>
      </c>
      <c r="BC531" s="17" cm="1">
        <f t="array" ref="BC531">INDEX(BC$14:BC$114,$A531+1)+SUMPRODUCT(TRANSPOSE($E531:$G531),BC$7:BC$9)</f>
        <v>3.1476867392095882E-2</v>
      </c>
      <c r="BD531" s="17" cm="1">
        <f t="array" ref="BD531">INDEX(BD$14:BD$114,$A531+1)+SUMPRODUCT(TRANSPOSE($E531:$G531),BD$7:BD$9)</f>
        <v>3.1591633515566937E-2</v>
      </c>
      <c r="BE531" s="17" cm="1">
        <f t="array" ref="BE531">INDEX(BE$14:BE$114,$A531+1)+SUMPRODUCT(TRANSPOSE($E531:$G531),BE$7:BE$9)</f>
        <v>3.1701727247736573E-2</v>
      </c>
      <c r="BF531" s="17" cm="1">
        <f t="array" ref="BF531">INDEX(BF$14:BF$114,$A531+1)+SUMPRODUCT(TRANSPOSE($E531:$G531),BF$7:BF$9)</f>
        <v>3.1807428231163899E-2</v>
      </c>
      <c r="BG531" s="17" cm="1">
        <f t="array" ref="BG531">INDEX(BG$14:BG$114,$A531+1)+SUMPRODUCT(TRANSPOSE($E531:$G531),BG$7:BG$9)</f>
        <v>3.1908994229466699E-2</v>
      </c>
      <c r="BH531" s="17" cm="1">
        <f t="array" ref="BH531">INDEX(BH$14:BH$114,$A531+1)+SUMPRODUCT(TRANSPOSE($E531:$G531),BH$7:BH$9)</f>
        <v>3.2006663225999328E-2</v>
      </c>
      <c r="BI531" s="17" cm="1">
        <f t="array" ref="BI531">INDEX(BI$14:BI$114,$A531+1)+SUMPRODUCT(TRANSPOSE($E531:$G531),BI$7:BI$9)</f>
        <v>3.2100655285506437E-2</v>
      </c>
      <c r="BJ531" s="17" cm="1">
        <f t="array" ref="BJ531">INDEX(BJ$14:BJ$114,$A531+1)+SUMPRODUCT(TRANSPOSE($E531:$G531),BJ$7:BJ$9)</f>
        <v>3.2191174209405989E-2</v>
      </c>
      <c r="BK531" s="17" cm="1">
        <f t="array" ref="BK531">INDEX(BK$14:BK$114,$A531+1)+SUMPRODUCT(TRANSPOSE($E531:$G531),BK$7:BK$9)</f>
        <v>3.22784090109084E-2</v>
      </c>
      <c r="BL531" s="17" cm="1">
        <f t="array" ref="BL531">INDEX(BL$14:BL$114,$A531+1)+SUMPRODUCT(TRANSPOSE($E531:$G531),BL$7:BL$9)</f>
        <v>3.2362535232440266E-2</v>
      </c>
      <c r="BM531" s="17" cm="1">
        <f t="array" ref="BM531">INDEX(BM$14:BM$114,$A531+1)+SUMPRODUCT(TRANSPOSE($E531:$G531),BM$7:BM$9)</f>
        <v>3.2443716124695661E-2</v>
      </c>
      <c r="BN531" s="17" cm="1">
        <f t="array" ref="BN531">INDEX(BN$14:BN$114,$A531+1)+SUMPRODUCT(TRANSPOSE($E531:$G531),BN$7:BN$9)</f>
        <v>3.2522103703982126E-2</v>
      </c>
      <c r="BO531" s="17" cm="1">
        <f t="array" ref="BO531">INDEX(BO$14:BO$114,$A531+1)+SUMPRODUCT(TRANSPOSE($E531:$G531),BO$7:BO$9)</f>
        <v>3.259783970226738E-2</v>
      </c>
      <c r="BP531" s="17" cm="1">
        <f t="array" ref="BP531">INDEX(BP$14:BP$114,$A531+1)+SUMPRODUCT(TRANSPOSE($E531:$G531),BP$7:BP$9)</f>
        <v>3.2671056422418972E-2</v>
      </c>
      <c r="BQ531" s="17" cm="1">
        <f t="array" ref="BQ531">INDEX(BQ$14:BQ$114,$A531+1)+SUMPRODUCT(TRANSPOSE($E531:$G531),BQ$7:BQ$9)</f>
        <v>3.2741877509496205E-2</v>
      </c>
      <c r="BR531" s="17" cm="1">
        <f t="array" ref="BR531">INDEX(BR$14:BR$114,$A531+1)+SUMPRODUCT(TRANSPOSE($E531:$G531),BR$7:BR$9)</f>
        <v>3.2810418647549418E-2</v>
      </c>
      <c r="BS531" s="17" cm="1">
        <f t="array" ref="BS531">INDEX(BS$14:BS$114,$A531+1)+SUMPRODUCT(TRANSPOSE($E531:$G531),BS$7:BS$9)</f>
        <v>3.287678819019247E-2</v>
      </c>
      <c r="BT531" s="17" cm="1">
        <f t="array" ref="BT531">INDEX(BT$14:BT$114,$A531+1)+SUMPRODUCT(TRANSPOSE($E531:$G531),BT$7:BT$9)</f>
        <v>3.2941087732172421E-2</v>
      </c>
      <c r="BU531" s="17" cm="1">
        <f t="array" ref="BU531">INDEX(BU$14:BU$114,$A531+1)+SUMPRODUCT(TRANSPOSE($E531:$G531),BU$7:BU$9)</f>
        <v>3.300341262828111E-2</v>
      </c>
      <c r="BV531" s="17" cm="1">
        <f t="array" ref="BV531">INDEX(BV$14:BV$114,$A531+1)+SUMPRODUCT(TRANSPOSE($E531:$G531),BV$7:BV$9)</f>
        <v>3.306385246518307E-2</v>
      </c>
      <c r="BW531" s="17" cm="1">
        <f t="array" ref="BW531">INDEX(BW$14:BW$114,$A531+1)+SUMPRODUCT(TRANSPOSE($E531:$G531),BW$7:BW$9)</f>
        <v>3.3122491491068946E-2</v>
      </c>
      <c r="BX531" s="17" cm="1">
        <f t="array" ref="BX531">INDEX(BX$14:BX$114,$A531+1)+SUMPRODUCT(TRANSPOSE($E531:$G531),BX$7:BX$9)</f>
        <v>3.3179409007467194E-2</v>
      </c>
      <c r="BY531" s="17" cm="1">
        <f t="array" ref="BY531">INDEX(BY$14:BY$114,$A531+1)+SUMPRODUCT(TRANSPOSE($E531:$G531),BY$7:BY$9)</f>
        <v>3.3234679727047862E-2</v>
      </c>
      <c r="BZ531" s="17" cm="1">
        <f t="array" ref="BZ531">INDEX(BZ$14:BZ$114,$A531+1)+SUMPRODUCT(TRANSPOSE($E531:$G531),BZ$7:BZ$9)</f>
        <v>3.3288374100813319E-2</v>
      </c>
      <c r="CA531" s="17" cm="1">
        <f t="array" ref="CA531">INDEX(CA$14:CA$114,$A531+1)+SUMPRODUCT(TRANSPOSE($E531:$G531),CA$7:CA$9)</f>
        <v>3.3340558617685263E-2</v>
      </c>
      <c r="CB531" s="17" cm="1">
        <f t="array" ref="CB531">INDEX(CB$14:CB$114,$A531+1)+SUMPRODUCT(TRANSPOSE($E531:$G531),CB$7:CB$9)</f>
        <v>3.3391296079172801E-2</v>
      </c>
      <c r="CC531" s="17" cm="1">
        <f t="array" ref="CC531">INDEX(CC$14:CC$114,$A531+1)+SUMPRODUCT(TRANSPOSE($E531:$G531),CC$7:CC$9)</f>
        <v>3.3440645851499869E-2</v>
      </c>
      <c r="CD531" s="17" cm="1">
        <f t="array" ref="CD531">INDEX(CD$14:CD$114,$A531+1)+SUMPRODUCT(TRANSPOSE($E531:$G531),CD$7:CD$9)</f>
        <v>3.3488664097328764E-2</v>
      </c>
      <c r="CE531" s="17" cm="1">
        <f t="array" ref="CE531">INDEX(CE$14:CE$114,$A531+1)+SUMPRODUCT(TRANSPOSE($E531:$G531),CE$7:CE$9)</f>
        <v>3.3535403988973152E-2</v>
      </c>
      <c r="CF531" s="17" cm="1">
        <f t="array" ref="CF531">INDEX(CF$14:CF$114,$A531+1)+SUMPRODUCT(TRANSPOSE($E531:$G531),CF$7:CF$9)</f>
        <v>3.3580915904808724E-2</v>
      </c>
      <c r="CG531" s="17" cm="1">
        <f t="array" ref="CG531">INDEX(CG$14:CG$114,$A531+1)+SUMPRODUCT(TRANSPOSE($E531:$G531),CG$7:CG$9)</f>
        <v>3.3625247610401872E-2</v>
      </c>
      <c r="CH531" s="17" cm="1">
        <f t="array" ref="CH531">INDEX(CH$14:CH$114,$A531+1)+SUMPRODUCT(TRANSPOSE($E531:$G531),CH$7:CH$9)</f>
        <v>3.36684444257297E-2</v>
      </c>
      <c r="CI531" s="17" cm="1">
        <f t="array" ref="CI531">INDEX(CI$14:CI$114,$A531+1)+SUMPRODUCT(TRANSPOSE($E531:$G531),CI$7:CI$9)</f>
        <v>3.3710549379718853E-2</v>
      </c>
      <c r="CJ531" s="17" cm="1">
        <f t="array" ref="CJ531">INDEX(CJ$14:CJ$114,$A531+1)+SUMPRODUCT(TRANSPOSE($E531:$G531),CJ$7:CJ$9)</f>
        <v>3.3751603353211819E-2</v>
      </c>
      <c r="CK531" s="17" cm="1">
        <f t="array" ref="CK531">INDEX(CK$14:CK$114,$A531+1)+SUMPRODUCT(TRANSPOSE($E531:$G531),CK$7:CK$9)</f>
        <v>3.3791645211360362E-2</v>
      </c>
      <c r="CL531" s="17" cm="1">
        <f t="array" ref="CL531">INDEX(CL$14:CL$114,$A531+1)+SUMPRODUCT(TRANSPOSE($E531:$G531),CL$7:CL$9)</f>
        <v>3.3830711926346464E-2</v>
      </c>
      <c r="CM531" s="17" cm="1">
        <f t="array" ref="CM531">INDEX(CM$14:CM$114,$A531+1)+SUMPRODUCT(TRANSPOSE($E531:$G531),CM$7:CM$9)</f>
        <v>3.3868838691243026E-2</v>
      </c>
      <c r="CN531" s="17" cm="1">
        <f t="array" ref="CN531">INDEX(CN$14:CN$114,$A531+1)+SUMPRODUCT(TRANSPOSE($E531:$G531),CN$7:CN$9)</f>
        <v>3.3906059025757725E-2</v>
      </c>
      <c r="CO531" s="17" cm="1">
        <f t="array" ref="CO531">INDEX(CO$14:CO$114,$A531+1)+SUMPRODUCT(TRANSPOSE($E531:$G531),CO$7:CO$9)</f>
        <v>3.3942404874519723E-2</v>
      </c>
      <c r="CP531" s="17" cm="1">
        <f t="array" ref="CP531">INDEX(CP$14:CP$114,$A531+1)+SUMPRODUCT(TRANSPOSE($E531:$G531),CP$7:CP$9)</f>
        <v>3.3977906698521639E-2</v>
      </c>
      <c r="CQ531" s="17" cm="1">
        <f t="array" ref="CQ531">INDEX(CQ$14:CQ$114,$A531+1)+SUMPRODUCT(TRANSPOSE($E531:$G531),CQ$7:CQ$9)</f>
        <v>3.4012593560263434E-2</v>
      </c>
      <c r="CR531" s="17" cm="1">
        <f t="array" ref="CR531">INDEX(CR$14:CR$114,$A531+1)+SUMPRODUCT(TRANSPOSE($E531:$G531),CR$7:CR$9)</f>
        <v>3.4046493203099167E-2</v>
      </c>
      <c r="CS531" s="17" cm="1">
        <f t="array" ref="CS531">INDEX(CS$14:CS$114,$A531+1)+SUMPRODUCT(TRANSPOSE($E531:$G531),CS$7:CS$9)</f>
        <v>3.3993738457924645E-2</v>
      </c>
      <c r="CT531" s="17" cm="1">
        <f t="array" ref="CT531">INDEX(CT$14:CT$114,$A531+1)+SUMPRODUCT(TRANSPOSE($E531:$G531),CT$7:CT$9)</f>
        <v>3.3947904200806518E-2</v>
      </c>
      <c r="CU531" s="17" cm="1">
        <f t="array" ref="CU531">INDEX(CU$14:CU$114,$A531+1)+SUMPRODUCT(TRANSPOSE($E531:$G531),CU$7:CU$9)</f>
        <v>3.3877351578763711E-2</v>
      </c>
      <c r="CV531" s="17" cm="1">
        <f t="array" ref="CV531">INDEX(CV$14:CV$114,$A531+1)+SUMPRODUCT(TRANSPOSE($E531:$G531),CV$7:CV$9)</f>
        <v>3.382016938694344E-2</v>
      </c>
      <c r="CW531" s="17" cm="1">
        <f t="array" ref="CW531">INDEX(CW$14:CW$114,$A531+1)+SUMPRODUCT(TRANSPOSE($E531:$G531),CW$7:CW$9)</f>
        <v>3.3775458375716945E-2</v>
      </c>
      <c r="CX531" s="17" cm="1">
        <f t="array" ref="CX531">INDEX(CX$14:CX$114,$A531+1)+SUMPRODUCT(TRANSPOSE($E531:$G531),CX$7:CX$9)</f>
        <v>3.3718541266405951E-2</v>
      </c>
      <c r="CY531" s="17" cm="1">
        <f t="array" ref="CY531">INDEX(CY$14:CY$114,$A531+1)+SUMPRODUCT(TRANSPOSE($E531:$G531),CY$7:CY$9)</f>
        <v>3.3680395751714561E-2</v>
      </c>
      <c r="CZ531" s="17" cm="1">
        <f t="array" ref="CZ531">INDEX(CZ$14:CZ$114,$A531+1)+SUMPRODUCT(TRANSPOSE($E531:$G531),CZ$7:CZ$9)</f>
        <v>3.3636416235547258E-2</v>
      </c>
      <c r="DA531" s="17" cm="1">
        <f t="array" ref="DA531">INDEX(DA$14:DA$114,$A531+1)+SUMPRODUCT(TRANSPOSE($E531:$G531),DA$7:DA$9)</f>
        <v>3.3620175008106552E-2</v>
      </c>
      <c r="DB531" s="17" cm="1">
        <f t="array" ref="DB531">INDEX(DB$14:DB$114,$A531+1)+SUMPRODUCT(TRANSPOSE($E531:$G531),DB$7:DB$9)</f>
        <v>3.3612108936693759E-2</v>
      </c>
      <c r="DC531" s="17" cm="1">
        <f t="array" ref="DC531">INDEX(DC$14:DC$114,$A531+1)+SUMPRODUCT(TRANSPOSE($E531:$G531),DC$7:DC$9)</f>
        <v>3.3658133979079692E-2</v>
      </c>
      <c r="DD531" s="17" cm="1">
        <f t="array" ref="DD531">INDEX(DD$14:DD$114,$A531+1)+SUMPRODUCT(TRANSPOSE($E531:$G531),DD$7:DD$9)</f>
        <v>3.3716300225855263E-2</v>
      </c>
    </row>
    <row r="532" spans="1:108" x14ac:dyDescent="0.25">
      <c r="A532" s="13">
        <f t="shared" si="485"/>
        <v>13</v>
      </c>
      <c r="B532" s="13">
        <f t="shared" si="486"/>
        <v>5</v>
      </c>
      <c r="C532" s="13">
        <f t="shared" ref="C532:D532" si="506">C431</f>
        <v>12</v>
      </c>
      <c r="D532" s="13">
        <f t="shared" si="506"/>
        <v>156</v>
      </c>
      <c r="E532" s="30">
        <f t="shared" si="505"/>
        <v>-1.4999999999999999E-2</v>
      </c>
      <c r="F532" s="30">
        <f t="shared" si="502"/>
        <v>-0.01</v>
      </c>
      <c r="G532" s="30">
        <f t="shared" si="503"/>
        <v>-5.0000000000000001E-3</v>
      </c>
      <c r="H532" s="36">
        <f t="shared" si="498"/>
        <v>50156</v>
      </c>
      <c r="I532" s="17" cm="1">
        <f t="array" ref="I532">INDEX(I$14:I$114,$A532+1)+SUMPRODUCT(TRANSPOSE($E532:$G532),I$7:I$9)</f>
        <v>1.8280948775987751E-2</v>
      </c>
      <c r="J532" s="17" cm="1">
        <f t="array" ref="J532">INDEX(J$14:J$114,$A532+1)+SUMPRODUCT(TRANSPOSE($E532:$G532),J$7:J$9)</f>
        <v>1.8558569110251704E-2</v>
      </c>
      <c r="K532" s="17" cm="1">
        <f t="array" ref="K532">INDEX(K$14:K$114,$A532+1)+SUMPRODUCT(TRANSPOSE($E532:$G532),K$7:K$9)</f>
        <v>1.8834520343494927E-2</v>
      </c>
      <c r="L532" s="17" cm="1">
        <f t="array" ref="L532">INDEX(L$14:L$114,$A532+1)+SUMPRODUCT(TRANSPOSE($E532:$G532),L$7:L$9)</f>
        <v>1.9109575665542923E-2</v>
      </c>
      <c r="M532" s="17" cm="1">
        <f t="array" ref="M532">INDEX(M$14:M$114,$A532+1)+SUMPRODUCT(TRANSPOSE($E532:$G532),M$7:M$9)</f>
        <v>1.9384392398606568E-2</v>
      </c>
      <c r="N532" s="17" cm="1">
        <f t="array" ref="N532">INDEX(N$14:N$114,$A532+1)+SUMPRODUCT(TRANSPOSE($E532:$G532),N$7:N$9)</f>
        <v>1.9659519481838222E-2</v>
      </c>
      <c r="O532" s="17" cm="1">
        <f t="array" ref="O532">INDEX(O$14:O$114,$A532+1)+SUMPRODUCT(TRANSPOSE($E532:$G532),O$7:O$9)</f>
        <v>1.993541446772578E-2</v>
      </c>
      <c r="P532" s="17" cm="1">
        <f t="array" ref="P532">INDEX(P$14:P$114,$A532+1)+SUMPRODUCT(TRANSPOSE($E532:$G532),P$7:P$9)</f>
        <v>1.9774180337198206E-2</v>
      </c>
      <c r="Q532" s="17" cm="1">
        <f t="array" ref="Q532">INDEX(Q$14:Q$114,$A532+1)+SUMPRODUCT(TRANSPOSE($E532:$G532),Q$7:Q$9)</f>
        <v>1.9674792773698754E-2</v>
      </c>
      <c r="R532" s="17" cm="1">
        <f t="array" ref="R532">INDEX(R$14:R$114,$A532+1)+SUMPRODUCT(TRANSPOSE($E532:$G532),R$7:R$9)</f>
        <v>1.9619361362085648E-2</v>
      </c>
      <c r="S532" s="17" cm="1">
        <f t="array" ref="S532">INDEX(S$14:S$114,$A532+1)+SUMPRODUCT(TRANSPOSE($E532:$G532),S$7:S$9)</f>
        <v>1.929098225997198E-2</v>
      </c>
      <c r="T532" s="17" cm="1">
        <f t="array" ref="T532">INDEX(T$14:T$114,$A532+1)+SUMPRODUCT(TRANSPOSE($E532:$G532),T$7:T$9)</f>
        <v>1.8987663418683694E-2</v>
      </c>
      <c r="U532" s="17" cm="1">
        <f t="array" ref="U532">INDEX(U$14:U$114,$A532+1)+SUMPRODUCT(TRANSPOSE($E532:$G532),U$7:U$9)</f>
        <v>1.8704183088713779E-2</v>
      </c>
      <c r="V532" s="17" cm="1">
        <f t="array" ref="V532">INDEX(V$14:V$114,$A532+1)+SUMPRODUCT(TRANSPOSE($E532:$G532),V$7:V$9)</f>
        <v>1.8436805318413973E-2</v>
      </c>
      <c r="W532" s="17" cm="1">
        <f t="array" ref="W532">INDEX(W$14:W$114,$A532+1)+SUMPRODUCT(TRANSPOSE($E532:$G532),W$7:W$9)</f>
        <v>1.8182777715791503E-2</v>
      </c>
      <c r="X532" s="17" cm="1">
        <f t="array" ref="X532">INDEX(X$14:X$114,$A532+1)+SUMPRODUCT(TRANSPOSE($E532:$G532),X$7:X$9)</f>
        <v>1.7940018953589609E-2</v>
      </c>
      <c r="Y532" s="17" cm="1">
        <f t="array" ref="Y532">INDEX(Y$14:Y$114,$A532+1)+SUMPRODUCT(TRANSPOSE($E532:$G532),Y$7:Y$9)</f>
        <v>1.7706916860326643E-2</v>
      </c>
      <c r="Z532" s="17" cm="1">
        <f t="array" ref="Z532">INDEX(Z$14:Z$114,$A532+1)+SUMPRODUCT(TRANSPOSE($E532:$G532),Z$7:Z$9)</f>
        <v>1.7597115931212281E-2</v>
      </c>
      <c r="AA532" s="17" cm="1">
        <f t="array" ref="AA532">INDEX(AA$14:AA$114,$A532+1)+SUMPRODUCT(TRANSPOSE($E532:$G532),AA$7:AA$9)</f>
        <v>1.7628262638557695E-2</v>
      </c>
      <c r="AB532" s="17" cm="1">
        <f t="array" ref="AB532">INDEX(AB$14:AB$114,$A532+1)+SUMPRODUCT(TRANSPOSE($E532:$G532),AB$7:AB$9)</f>
        <v>1.7784217069266649E-2</v>
      </c>
      <c r="AC532" s="17" cm="1">
        <f t="array" ref="AC532">INDEX(AC$14:AC$114,$A532+1)+SUMPRODUCT(TRANSPOSE($E532:$G532),AC$7:AC$9)</f>
        <v>1.8050954674512659E-2</v>
      </c>
      <c r="AD532" s="17" cm="1">
        <f t="array" ref="AD532">INDEX(AD$14:AD$114,$A532+1)+SUMPRODUCT(TRANSPOSE($E532:$G532),AD$7:AD$9)</f>
        <v>1.8416074399557957E-2</v>
      </c>
      <c r="AE532" s="17" cm="1">
        <f t="array" ref="AE532">INDEX(AE$14:AE$114,$A532+1)+SUMPRODUCT(TRANSPOSE($E532:$G532),AE$7:AE$9)</f>
        <v>1.8868445490565468E-2</v>
      </c>
      <c r="AF532" s="17" cm="1">
        <f t="array" ref="AF532">INDEX(AF$14:AF$114,$A532+1)+SUMPRODUCT(TRANSPOSE($E532:$G532),AF$7:AF$9)</f>
        <v>1.939793710929489E-2</v>
      </c>
      <c r="AG532" s="17" cm="1">
        <f t="array" ref="AG532">INDEX(AG$14:AG$114,$A532+1)+SUMPRODUCT(TRANSPOSE($E532:$G532),AG$7:AG$9)</f>
        <v>1.9995219761600548E-2</v>
      </c>
      <c r="AH532" s="17" cm="1">
        <f t="array" ref="AH532">INDEX(AH$14:AH$114,$A532+1)+SUMPRODUCT(TRANSPOSE($E532:$G532),AH$7:AH$9)</f>
        <v>2.0651607209137175E-2</v>
      </c>
      <c r="AI532" s="17" cm="1">
        <f t="array" ref="AI532">INDEX(AI$14:AI$114,$A532+1)+SUMPRODUCT(TRANSPOSE($E532:$G532),AI$7:AI$9)</f>
        <v>2.1358937375137201E-2</v>
      </c>
      <c r="AJ532" s="17" cm="1">
        <f t="array" ref="AJ532">INDEX(AJ$14:AJ$114,$A532+1)+SUMPRODUCT(TRANSPOSE($E532:$G532),AJ$7:AJ$9)</f>
        <v>2.2109478248369348E-2</v>
      </c>
      <c r="AK532" s="17" cm="1">
        <f t="array" ref="AK532">INDEX(AK$14:AK$114,$A532+1)+SUMPRODUCT(TRANSPOSE($E532:$G532),AK$7:AK$9)</f>
        <v>2.2895851103029032E-2</v>
      </c>
      <c r="AL532" s="17" cm="1">
        <f t="array" ref="AL532">INDEX(AL$14:AL$114,$A532+1)+SUMPRODUCT(TRANSPOSE($E532:$G532),AL$7:AL$9)</f>
        <v>2.3710976601375559E-2</v>
      </c>
      <c r="AM532" s="17" cm="1">
        <f t="array" ref="AM532">INDEX(AM$14:AM$114,$A532+1)+SUMPRODUCT(TRANSPOSE($E532:$G532),AM$7:AM$9)</f>
        <v>2.4298018947742531E-2</v>
      </c>
      <c r="AN532" s="17" cm="1">
        <f t="array" ref="AN532">INDEX(AN$14:AN$114,$A532+1)+SUMPRODUCT(TRANSPOSE($E532:$G532),AN$7:AN$9)</f>
        <v>2.4900355054074178E-2</v>
      </c>
      <c r="AO532" s="17" cm="1">
        <f t="array" ref="AO532">INDEX(AO$14:AO$114,$A532+1)+SUMPRODUCT(TRANSPOSE($E532:$G532),AO$7:AO$9)</f>
        <v>2.5511536742137356E-2</v>
      </c>
      <c r="AP532" s="17" cm="1">
        <f t="array" ref="AP532">INDEX(AP$14:AP$114,$A532+1)+SUMPRODUCT(TRANSPOSE($E532:$G532),AP$7:AP$9)</f>
        <v>2.612526902612056E-2</v>
      </c>
      <c r="AQ532" s="17" cm="1">
        <f t="array" ref="AQ532">INDEX(AQ$14:AQ$114,$A532+1)+SUMPRODUCT(TRANSPOSE($E532:$G532),AQ$7:AQ$9)</f>
        <v>2.6735388005701192E-2</v>
      </c>
      <c r="AR532" s="17" cm="1">
        <f t="array" ref="AR532">INDEX(AR$14:AR$114,$A532+1)+SUMPRODUCT(TRANSPOSE($E532:$G532),AR$7:AR$9)</f>
        <v>2.7335841661092156E-2</v>
      </c>
      <c r="AS532" s="17" cm="1">
        <f t="array" ref="AS532">INDEX(AS$14:AS$114,$A532+1)+SUMPRODUCT(TRANSPOSE($E532:$G532),AS$7:AS$9)</f>
        <v>2.792067641042573E-2</v>
      </c>
      <c r="AT532" s="17" cm="1">
        <f t="array" ref="AT532">INDEX(AT$14:AT$114,$A532+1)+SUMPRODUCT(TRANSPOSE($E532:$G532),AT$7:AT$9)</f>
        <v>2.8484024128964006E-2</v>
      </c>
      <c r="AU532" s="17" cm="1">
        <f t="array" ref="AU532">INDEX(AU$14:AU$114,$A532+1)+SUMPRODUCT(TRANSPOSE($E532:$G532),AU$7:AU$9)</f>
        <v>2.9020093020970198E-2</v>
      </c>
      <c r="AV532" s="17" cm="1">
        <f t="array" ref="AV532">INDEX(AV$14:AV$114,$A532+1)+SUMPRODUCT(TRANSPOSE($E532:$G532),AV$7:AV$9)</f>
        <v>2.952315735085154E-2</v>
      </c>
      <c r="AW532" s="17" cm="1">
        <f t="array" ref="AW532">INDEX(AW$14:AW$114,$A532+1)+SUMPRODUCT(TRANSPOSE($E532:$G532),AW$7:AW$9)</f>
        <v>2.9987549594770683E-2</v>
      </c>
      <c r="AX532" s="17" cm="1">
        <f t="array" ref="AX532">INDEX(AX$14:AX$114,$A532+1)+SUMPRODUCT(TRANSPOSE($E532:$G532),AX$7:AX$9)</f>
        <v>3.0407656686204491E-2</v>
      </c>
      <c r="AY532" s="17" cm="1">
        <f t="array" ref="AY532">INDEX(AY$14:AY$114,$A532+1)+SUMPRODUCT(TRANSPOSE($E532:$G532),AY$7:AY$9)</f>
        <v>3.077791204818137E-2</v>
      </c>
      <c r="AZ532" s="17" cm="1">
        <f t="array" ref="AZ532">INDEX(AZ$14:AZ$114,$A532+1)+SUMPRODUCT(TRANSPOSE($E532:$G532),AZ$7:AZ$9)</f>
        <v>3.1092792706496678E-2</v>
      </c>
      <c r="BA532" s="17" cm="1">
        <f t="array" ref="BA532">INDEX(BA$14:BA$114,$A532+1)+SUMPRODUCT(TRANSPOSE($E532:$G532),BA$7:BA$9)</f>
        <v>3.1346813672160308E-2</v>
      </c>
      <c r="BB532" s="17" cm="1">
        <f t="array" ref="BB532">INDEX(BB$14:BB$114,$A532+1)+SUMPRODUCT(TRANSPOSE($E532:$G532),BB$7:BB$9)</f>
        <v>3.1534526250283197E-2</v>
      </c>
      <c r="BC532" s="17" cm="1">
        <f t="array" ref="BC532">INDEX(BC$14:BC$114,$A532+1)+SUMPRODUCT(TRANSPOSE($E532:$G532),BC$7:BC$9)</f>
        <v>3.1650513908129903E-2</v>
      </c>
      <c r="BD532" s="17" cm="1">
        <f t="array" ref="BD532">INDEX(BD$14:BD$114,$A532+1)+SUMPRODUCT(TRANSPOSE($E532:$G532),BD$7:BD$9)</f>
        <v>3.1761680925919474E-2</v>
      </c>
      <c r="BE532" s="17" cm="1">
        <f t="array" ref="BE532">INDEX(BE$14:BE$114,$A532+1)+SUMPRODUCT(TRANSPOSE($E532:$G532),BE$7:BE$9)</f>
        <v>3.1868321715644694E-2</v>
      </c>
      <c r="BF532" s="17" cm="1">
        <f t="array" ref="BF532">INDEX(BF$14:BF$114,$A532+1)+SUMPRODUCT(TRANSPOSE($E532:$G532),BF$7:BF$9)</f>
        <v>3.197070719341933E-2</v>
      </c>
      <c r="BG532" s="17" cm="1">
        <f t="array" ref="BG532">INDEX(BG$14:BG$114,$A532+1)+SUMPRODUCT(TRANSPOSE($E532:$G532),BG$7:BG$9)</f>
        <v>3.2069087077517218E-2</v>
      </c>
      <c r="BH532" s="17" cm="1">
        <f t="array" ref="BH532">INDEX(BH$14:BH$114,$A532+1)+SUMPRODUCT(TRANSPOSE($E532:$G532),BH$7:BH$9)</f>
        <v>3.2163691921872968E-2</v>
      </c>
      <c r="BI532" s="17" cm="1">
        <f t="array" ref="BI532">INDEX(BI$14:BI$114,$A532+1)+SUMPRODUCT(TRANSPOSE($E532:$G532),BI$7:BI$9)</f>
        <v>3.2254734919901724E-2</v>
      </c>
      <c r="BJ532" s="17" cm="1">
        <f t="array" ref="BJ532">INDEX(BJ$14:BJ$114,$A532+1)+SUMPRODUCT(TRANSPOSE($E532:$G532),BJ$7:BJ$9)</f>
        <v>3.2342413508345554E-2</v>
      </c>
      <c r="BK532" s="17" cm="1">
        <f t="array" ref="BK532">INDEX(BK$14:BK$114,$A532+1)+SUMPRODUCT(TRANSPOSE($E532:$G532),BK$7:BK$9)</f>
        <v>3.242691079654015E-2</v>
      </c>
      <c r="BL532" s="17" cm="1">
        <f t="array" ref="BL532">INDEX(BL$14:BL$114,$A532+1)+SUMPRODUCT(TRANSPOSE($E532:$G532),BL$7:BL$9)</f>
        <v>3.2508396842877547E-2</v>
      </c>
      <c r="BM532" s="17" cm="1">
        <f t="array" ref="BM532">INDEX(BM$14:BM$114,$A532+1)+SUMPRODUCT(TRANSPOSE($E532:$G532),BM$7:BM$9)</f>
        <v>3.2587029797191421E-2</v>
      </c>
      <c r="BN532" s="17" cm="1">
        <f t="array" ref="BN532">INDEX(BN$14:BN$114,$A532+1)+SUMPRODUCT(TRANSPOSE($E532:$G532),BN$7:BN$9)</f>
        <v>3.2662956925211158E-2</v>
      </c>
      <c r="BO532" s="17" cm="1">
        <f t="array" ref="BO532">INDEX(BO$14:BO$114,$A532+1)+SUMPRODUCT(TRANSPOSE($E532:$G532),BO$7:BO$9)</f>
        <v>3.2736315529047551E-2</v>
      </c>
      <c r="BP532" s="17" cm="1">
        <f t="array" ref="BP532">INDEX(BP$14:BP$114,$A532+1)+SUMPRODUCT(TRANSPOSE($E532:$G532),BP$7:BP$9)</f>
        <v>3.2807233775817519E-2</v>
      </c>
      <c r="BQ532" s="17" cm="1">
        <f t="array" ref="BQ532">INDEX(BQ$14:BQ$114,$A532+1)+SUMPRODUCT(TRANSPOSE($E532:$G532),BQ$7:BQ$9)</f>
        <v>3.2875831444925903E-2</v>
      </c>
      <c r="BR532" s="17" cm="1">
        <f t="array" ref="BR532">INDEX(BR$14:BR$114,$A532+1)+SUMPRODUCT(TRANSPOSE($E532:$G532),BR$7:BR$9)</f>
        <v>3.2942220603171209E-2</v>
      </c>
      <c r="BS532" s="17" cm="1">
        <f t="array" ref="BS532">INDEX(BS$14:BS$114,$A532+1)+SUMPRODUCT(TRANSPOSE($E532:$G532),BS$7:BS$9)</f>
        <v>3.3006506215680027E-2</v>
      </c>
      <c r="BT532" s="17" cm="1">
        <f t="array" ref="BT532">INDEX(BT$14:BT$114,$A532+1)+SUMPRODUCT(TRANSPOSE($E532:$G532),BT$7:BT$9)</f>
        <v>3.3068786699673842E-2</v>
      </c>
      <c r="BU532" s="17" cm="1">
        <f t="array" ref="BU532">INDEX(BU$14:BU$114,$A532+1)+SUMPRODUCT(TRANSPOSE($E532:$G532),BU$7:BU$9)</f>
        <v>3.3129154427214876E-2</v>
      </c>
      <c r="BV532" s="17" cm="1">
        <f t="array" ref="BV532">INDEX(BV$14:BV$114,$A532+1)+SUMPRODUCT(TRANSPOSE($E532:$G532),BV$7:BV$9)</f>
        <v>3.3187696182333311E-2</v>
      </c>
      <c r="BW532" s="17" cm="1">
        <f t="array" ref="BW532">INDEX(BW$14:BW$114,$A532+1)+SUMPRODUCT(TRANSPOSE($E532:$G532),BW$7:BW$9)</f>
        <v>3.3244493577287655E-2</v>
      </c>
      <c r="BX532" s="17" cm="1">
        <f t="array" ref="BX532">INDEX(BX$14:BX$114,$A532+1)+SUMPRODUCT(TRANSPOSE($E532:$G532),BX$7:BX$9)</f>
        <v>3.3299623432165755E-2</v>
      </c>
      <c r="BY532" s="17" cm="1">
        <f t="array" ref="BY532">INDEX(BY$14:BY$114,$A532+1)+SUMPRODUCT(TRANSPOSE($E532:$G532),BY$7:BY$9)</f>
        <v>3.3353158121534617E-2</v>
      </c>
      <c r="BZ532" s="17" cm="1">
        <f t="array" ref="BZ532">INDEX(BZ$14:BZ$114,$A532+1)+SUMPRODUCT(TRANSPOSE($E532:$G532),BZ$7:BZ$9)</f>
        <v>3.3405165891425288E-2</v>
      </c>
      <c r="CA532" s="17" cm="1">
        <f t="array" ref="CA532">INDEX(CA$14:CA$114,$A532+1)+SUMPRODUCT(TRANSPOSE($E532:$G532),CA$7:CA$9)</f>
        <v>3.3455711149581575E-2</v>
      </c>
      <c r="CB532" s="17" cm="1">
        <f t="array" ref="CB532">INDEX(CB$14:CB$114,$A532+1)+SUMPRODUCT(TRANSPOSE($E532:$G532),CB$7:CB$9)</f>
        <v>3.3504854731556961E-2</v>
      </c>
      <c r="CC532" s="17" cm="1">
        <f t="array" ref="CC532">INDEX(CC$14:CC$114,$A532+1)+SUMPRODUCT(TRANSPOSE($E532:$G532),CC$7:CC$9)</f>
        <v>3.3552654144979661E-2</v>
      </c>
      <c r="CD532" s="17" cm="1">
        <f t="array" ref="CD532">INDEX(CD$14:CD$114,$A532+1)+SUMPRODUCT(TRANSPOSE($E532:$G532),CD$7:CD$9)</f>
        <v>3.3599163794045268E-2</v>
      </c>
      <c r="CE532" s="17" cm="1">
        <f t="array" ref="CE532">INDEX(CE$14:CE$114,$A532+1)+SUMPRODUCT(TRANSPOSE($E532:$G532),CE$7:CE$9)</f>
        <v>3.3644435186076634E-2</v>
      </c>
      <c r="CF532" s="17" cm="1">
        <f t="array" ref="CF532">INDEX(CF$14:CF$114,$A532+1)+SUMPRODUCT(TRANSPOSE($E532:$G532),CF$7:CF$9)</f>
        <v>3.3688517121803659E-2</v>
      </c>
      <c r="CG532" s="17" cm="1">
        <f t="array" ref="CG532">INDEX(CG$14:CG$114,$A532+1)+SUMPRODUCT(TRANSPOSE($E532:$G532),CG$7:CG$9)</f>
        <v>3.3731455870841594E-2</v>
      </c>
      <c r="CH532" s="17" cm="1">
        <f t="array" ref="CH532">INDEX(CH$14:CH$114,$A532+1)+SUMPRODUCT(TRANSPOSE($E532:$G532),CH$7:CH$9)</f>
        <v>3.3773295333687454E-2</v>
      </c>
      <c r="CI532" s="17" cm="1">
        <f t="array" ref="CI532">INDEX(CI$14:CI$114,$A532+1)+SUMPRODUCT(TRANSPOSE($E532:$G532),CI$7:CI$9)</f>
        <v>3.3814077191435372E-2</v>
      </c>
      <c r="CJ532" s="17" cm="1">
        <f t="array" ref="CJ532">INDEX(CJ$14:CJ$114,$A532+1)+SUMPRODUCT(TRANSPOSE($E532:$G532),CJ$7:CJ$9)</f>
        <v>3.3853841044279583E-2</v>
      </c>
      <c r="CK532" s="17" cm="1">
        <f t="array" ref="CK532">INDEX(CK$14:CK$114,$A532+1)+SUMPRODUCT(TRANSPOSE($E532:$G532),CK$7:CK$9)</f>
        <v>3.3892624539772716E-2</v>
      </c>
      <c r="CL532" s="17" cm="1">
        <f t="array" ref="CL532">INDEX(CL$14:CL$114,$A532+1)+SUMPRODUCT(TRANSPOSE($E532:$G532),CL$7:CL$9)</f>
        <v>3.3930463491712255E-2</v>
      </c>
      <c r="CM532" s="17" cm="1">
        <f t="array" ref="CM532">INDEX(CM$14:CM$114,$A532+1)+SUMPRODUCT(TRANSPOSE($E532:$G532),CM$7:CM$9)</f>
        <v>3.3967391990448077E-2</v>
      </c>
      <c r="CN532" s="17" cm="1">
        <f t="array" ref="CN532">INDEX(CN$14:CN$114,$A532+1)+SUMPRODUCT(TRANSPOSE($E532:$G532),CN$7:CN$9)</f>
        <v>3.4003442505320287E-2</v>
      </c>
      <c r="CO532" s="17" cm="1">
        <f t="array" ref="CO532">INDEX(CO$14:CO$114,$A532+1)+SUMPRODUCT(TRANSPOSE($E532:$G532),CO$7:CO$9)</f>
        <v>3.4038645979875722E-2</v>
      </c>
      <c r="CP532" s="17" cm="1">
        <f t="array" ref="CP532">INDEX(CP$14:CP$114,$A532+1)+SUMPRODUCT(TRANSPOSE($E532:$G532),CP$7:CP$9)</f>
        <v>3.4073031920453307E-2</v>
      </c>
      <c r="CQ532" s="17" cm="1">
        <f t="array" ref="CQ532">INDEX(CQ$14:CQ$114,$A532+1)+SUMPRODUCT(TRANSPOSE($E532:$G532),CQ$7:CQ$9)</f>
        <v>3.4106628478666752E-2</v>
      </c>
      <c r="CR532" s="17" cm="1">
        <f t="array" ref="CR532">INDEX(CR$14:CR$114,$A532+1)+SUMPRODUCT(TRANSPOSE($E532:$G532),CR$7:CR$9)</f>
        <v>3.4046493203099167E-2</v>
      </c>
      <c r="CS532" s="17" cm="1">
        <f t="array" ref="CS532">INDEX(CS$14:CS$114,$A532+1)+SUMPRODUCT(TRANSPOSE($E532:$G532),CS$7:CS$9)</f>
        <v>3.3993738457924645E-2</v>
      </c>
      <c r="CT532" s="17" cm="1">
        <f t="array" ref="CT532">INDEX(CT$14:CT$114,$A532+1)+SUMPRODUCT(TRANSPOSE($E532:$G532),CT$7:CT$9)</f>
        <v>3.3947904200806518E-2</v>
      </c>
      <c r="CU532" s="17" cm="1">
        <f t="array" ref="CU532">INDEX(CU$14:CU$114,$A532+1)+SUMPRODUCT(TRANSPOSE($E532:$G532),CU$7:CU$9)</f>
        <v>3.3877351578763711E-2</v>
      </c>
      <c r="CV532" s="17" cm="1">
        <f t="array" ref="CV532">INDEX(CV$14:CV$114,$A532+1)+SUMPRODUCT(TRANSPOSE($E532:$G532),CV$7:CV$9)</f>
        <v>3.382016938694344E-2</v>
      </c>
      <c r="CW532" s="17" cm="1">
        <f t="array" ref="CW532">INDEX(CW$14:CW$114,$A532+1)+SUMPRODUCT(TRANSPOSE($E532:$G532),CW$7:CW$9)</f>
        <v>3.3775458375716945E-2</v>
      </c>
      <c r="CX532" s="17" cm="1">
        <f t="array" ref="CX532">INDEX(CX$14:CX$114,$A532+1)+SUMPRODUCT(TRANSPOSE($E532:$G532),CX$7:CX$9)</f>
        <v>3.3718541266405951E-2</v>
      </c>
      <c r="CY532" s="17" cm="1">
        <f t="array" ref="CY532">INDEX(CY$14:CY$114,$A532+1)+SUMPRODUCT(TRANSPOSE($E532:$G532),CY$7:CY$9)</f>
        <v>3.3680395751714561E-2</v>
      </c>
      <c r="CZ532" s="17" cm="1">
        <f t="array" ref="CZ532">INDEX(CZ$14:CZ$114,$A532+1)+SUMPRODUCT(TRANSPOSE($E532:$G532),CZ$7:CZ$9)</f>
        <v>3.3636416235547258E-2</v>
      </c>
      <c r="DA532" s="17" cm="1">
        <f t="array" ref="DA532">INDEX(DA$14:DA$114,$A532+1)+SUMPRODUCT(TRANSPOSE($E532:$G532),DA$7:DA$9)</f>
        <v>3.3620175008106552E-2</v>
      </c>
      <c r="DB532" s="17" cm="1">
        <f t="array" ref="DB532">INDEX(DB$14:DB$114,$A532+1)+SUMPRODUCT(TRANSPOSE($E532:$G532),DB$7:DB$9)</f>
        <v>3.3612108936693759E-2</v>
      </c>
      <c r="DC532" s="17" cm="1">
        <f t="array" ref="DC532">INDEX(DC$14:DC$114,$A532+1)+SUMPRODUCT(TRANSPOSE($E532:$G532),DC$7:DC$9)</f>
        <v>3.3658133979079692E-2</v>
      </c>
      <c r="DD532" s="17" cm="1">
        <f t="array" ref="DD532">INDEX(DD$14:DD$114,$A532+1)+SUMPRODUCT(TRANSPOSE($E532:$G532),DD$7:DD$9)</f>
        <v>3.3716300225855263E-2</v>
      </c>
    </row>
    <row r="533" spans="1:108" x14ac:dyDescent="0.25">
      <c r="A533" s="13">
        <f t="shared" si="485"/>
        <v>14</v>
      </c>
      <c r="B533" s="13">
        <f t="shared" si="486"/>
        <v>5</v>
      </c>
      <c r="C533" s="13">
        <f t="shared" ref="C533:D533" si="507">C432</f>
        <v>12</v>
      </c>
      <c r="D533" s="13">
        <f t="shared" si="507"/>
        <v>168</v>
      </c>
      <c r="E533" s="30">
        <f t="shared" si="505"/>
        <v>-1.4999999999999999E-2</v>
      </c>
      <c r="F533" s="30">
        <f t="shared" si="502"/>
        <v>-0.01</v>
      </c>
      <c r="G533" s="30">
        <f t="shared" si="503"/>
        <v>-5.0000000000000001E-3</v>
      </c>
      <c r="H533" s="36">
        <f t="shared" si="498"/>
        <v>50168</v>
      </c>
      <c r="I533" s="17" cm="1">
        <f t="array" ref="I533">INDEX(I$14:I$114,$A533+1)+SUMPRODUCT(TRANSPOSE($E533:$G533),I$7:I$9)</f>
        <v>1.7725153093311255E-2</v>
      </c>
      <c r="J533" s="17" cm="1">
        <f t="array" ref="J533">INDEX(J$14:J$114,$A533+1)+SUMPRODUCT(TRANSPOSE($E533:$G533),J$7:J$9)</f>
        <v>1.800030784059618E-2</v>
      </c>
      <c r="K533" s="17" cm="1">
        <f t="array" ref="K533">INDEX(K$14:K$114,$A533+1)+SUMPRODUCT(TRANSPOSE($E533:$G533),K$7:K$9)</f>
        <v>1.8274824587058043E-2</v>
      </c>
      <c r="L533" s="17" cm="1">
        <f t="array" ref="L533">INDEX(L$14:L$114,$A533+1)+SUMPRODUCT(TRANSPOSE($E533:$G533),L$7:L$9)</f>
        <v>1.8549331517947999E-2</v>
      </c>
      <c r="M533" s="17" cm="1">
        <f t="array" ref="M533">INDEX(M$14:M$114,$A533+1)+SUMPRODUCT(TRANSPOSE($E533:$G533),M$7:M$9)</f>
        <v>1.8824349960723467E-2</v>
      </c>
      <c r="N533" s="17" cm="1">
        <f t="array" ref="N533">INDEX(N$14:N$114,$A533+1)+SUMPRODUCT(TRANSPOSE($E533:$G533),N$7:N$9)</f>
        <v>1.9100312962335858E-2</v>
      </c>
      <c r="O533" s="17" cm="1">
        <f t="array" ref="O533">INDEX(O$14:O$114,$A533+1)+SUMPRODUCT(TRANSPOSE($E533:$G533),O$7:O$9)</f>
        <v>1.8876841735179277E-2</v>
      </c>
      <c r="P533" s="17" cm="1">
        <f t="array" ref="P533">INDEX(P$14:P$114,$A533+1)+SUMPRODUCT(TRANSPOSE($E533:$G533),P$7:P$9)</f>
        <v>1.8738545972327676E-2</v>
      </c>
      <c r="Q533" s="17" cm="1">
        <f t="array" ref="Q533">INDEX(Q$14:Q$114,$A533+1)+SUMPRODUCT(TRANSPOSE($E533:$G533),Q$7:Q$9)</f>
        <v>1.8657764552871478E-2</v>
      </c>
      <c r="R533" s="17" cm="1">
        <f t="array" ref="R533">INDEX(R$14:R$114,$A533+1)+SUMPRODUCT(TRANSPOSE($E533:$G533),R$7:R$9)</f>
        <v>1.8617943694297263E-2</v>
      </c>
      <c r="S533" s="17" cm="1">
        <f t="array" ref="S533">INDEX(S$14:S$114,$A533+1)+SUMPRODUCT(TRANSPOSE($E533:$G533),S$7:S$9)</f>
        <v>1.8303014347707793E-2</v>
      </c>
      <c r="T533" s="17" cm="1">
        <f t="array" ref="T533">INDEX(T$14:T$114,$A533+1)+SUMPRODUCT(TRANSPOSE($E533:$G533),T$7:T$9)</f>
        <v>1.8011527442847237E-2</v>
      </c>
      <c r="U533" s="17" cm="1">
        <f t="array" ref="U533">INDEX(U$14:U$114,$A533+1)+SUMPRODUCT(TRANSPOSE($E533:$G533),U$7:U$9)</f>
        <v>1.7738627309149969E-2</v>
      </c>
      <c r="V533" s="17" cm="1">
        <f t="array" ref="V533">INDEX(V$14:V$114,$A533+1)+SUMPRODUCT(TRANSPOSE($E533:$G533),V$7:V$9)</f>
        <v>1.7480832167965265E-2</v>
      </c>
      <c r="W533" s="17" cm="1">
        <f t="array" ref="W533">INDEX(W$14:W$114,$A533+1)+SUMPRODUCT(TRANSPOSE($E533:$G533),W$7:W$9)</f>
        <v>1.7235570639417646E-2</v>
      </c>
      <c r="X533" s="17" cm="1">
        <f t="array" ref="X533">INDEX(X$14:X$114,$A533+1)+SUMPRODUCT(TRANSPOSE($E533:$G533),X$7:X$9)</f>
        <v>1.7000892394095145E-2</v>
      </c>
      <c r="Y533" s="17" cm="1">
        <f t="array" ref="Y533">INDEX(Y$14:Y$114,$A533+1)+SUMPRODUCT(TRANSPOSE($E533:$G533),Y$7:Y$9)</f>
        <v>1.6896909365015405E-2</v>
      </c>
      <c r="Z533" s="17" cm="1">
        <f t="array" ref="Z533">INDEX(Z$14:Z$114,$A533+1)+SUMPRODUCT(TRANSPOSE($E533:$G533),Z$7:Z$9)</f>
        <v>1.6941000990116983E-2</v>
      </c>
      <c r="AA533" s="17" cm="1">
        <f t="array" ref="AA533">INDEX(AA$14:AA$114,$A533+1)+SUMPRODUCT(TRANSPOSE($E533:$G533),AA$7:AA$9)</f>
        <v>1.7115055008505891E-2</v>
      </c>
      <c r="AB533" s="17" cm="1">
        <f t="array" ref="AB533">INDEX(AB$14:AB$114,$A533+1)+SUMPRODUCT(TRANSPOSE($E533:$G533),AB$7:AB$9)</f>
        <v>1.7403576708025458E-2</v>
      </c>
      <c r="AC533" s="17" cm="1">
        <f t="array" ref="AC533">INDEX(AC$14:AC$114,$A533+1)+SUMPRODUCT(TRANSPOSE($E533:$G533),AC$7:AC$9)</f>
        <v>1.7793053398078778E-2</v>
      </c>
      <c r="AD533" s="17" cm="1">
        <f t="array" ref="AD533">INDEX(AD$14:AD$114,$A533+1)+SUMPRODUCT(TRANSPOSE($E533:$G533),AD$7:AD$9)</f>
        <v>1.8271503213393447E-2</v>
      </c>
      <c r="AE533" s="17" cm="1">
        <f t="array" ref="AE533">INDEX(AE$14:AE$114,$A533+1)+SUMPRODUCT(TRANSPOSE($E533:$G533),AE$7:AE$9)</f>
        <v>1.8828136007456732E-2</v>
      </c>
      <c r="AF533" s="17" cm="1">
        <f t="array" ref="AF533">INDEX(AF$14:AF$114,$A533+1)+SUMPRODUCT(TRANSPOSE($E533:$G533),AF$7:AF$9)</f>
        <v>1.9453106305326213E-2</v>
      </c>
      <c r="AG533" s="17" cm="1">
        <f t="array" ref="AG533">INDEX(AG$14:AG$114,$A533+1)+SUMPRODUCT(TRANSPOSE($E533:$G533),AG$7:AG$9)</f>
        <v>2.0137320047467579E-2</v>
      </c>
      <c r="AH533" s="17" cm="1">
        <f t="array" ref="AH533">INDEX(AH$14:AH$114,$A533+1)+SUMPRODUCT(TRANSPOSE($E533:$G533),AH$7:AH$9)</f>
        <v>2.0872289979480881E-2</v>
      </c>
      <c r="AI533" s="17" cm="1">
        <f t="array" ref="AI533">INDEX(AI$14:AI$114,$A533+1)+SUMPRODUCT(TRANSPOSE($E533:$G533),AI$7:AI$9)</f>
        <v>2.1650022664633374E-2</v>
      </c>
      <c r="AJ533" s="17" cm="1">
        <f t="array" ref="AJ533">INDEX(AJ$14:AJ$114,$A533+1)+SUMPRODUCT(TRANSPOSE($E533:$G533),AJ$7:AJ$9)</f>
        <v>2.2462927501342662E-2</v>
      </c>
      <c r="AK533" s="17" cm="1">
        <f t="array" ref="AK533">INDEX(AK$14:AK$114,$A533+1)+SUMPRODUCT(TRANSPOSE($E533:$G533),AK$7:AK$9)</f>
        <v>2.3303752367143084E-2</v>
      </c>
      <c r="AL533" s="17" cm="1">
        <f t="array" ref="AL533">INDEX(AL$14:AL$114,$A533+1)+SUMPRODUCT(TRANSPOSE($E533:$G533),AL$7:AL$9)</f>
        <v>2.4165519358072211E-2</v>
      </c>
      <c r="AM533" s="17" cm="1">
        <f t="array" ref="AM533">INDEX(AM$14:AM$114,$A533+1)+SUMPRODUCT(TRANSPOSE($E533:$G533),AM$7:AM$9)</f>
        <v>2.479148798513198E-2</v>
      </c>
      <c r="AN533" s="17" cm="1">
        <f t="array" ref="AN533">INDEX(AN$14:AN$114,$A533+1)+SUMPRODUCT(TRANSPOSE($E533:$G533),AN$7:AN$9)</f>
        <v>2.5425112322356672E-2</v>
      </c>
      <c r="AO533" s="17" cm="1">
        <f t="array" ref="AO533">INDEX(AO$14:AO$114,$A533+1)+SUMPRODUCT(TRANSPOSE($E533:$G533),AO$7:AO$9)</f>
        <v>2.6060015650222538E-2</v>
      </c>
      <c r="AP533" s="17" cm="1">
        <f t="array" ref="AP533">INDEX(AP$14:AP$114,$A533+1)+SUMPRODUCT(TRANSPOSE($E533:$G533),AP$7:AP$9)</f>
        <v>2.6689965350188975E-2</v>
      </c>
      <c r="AQ533" s="17" cm="1">
        <f t="array" ref="AQ533">INDEX(AQ$14:AQ$114,$A533+1)+SUMPRODUCT(TRANSPOSE($E533:$G533),AQ$7:AQ$9)</f>
        <v>2.7308851306662944E-2</v>
      </c>
      <c r="AR533" s="17" cm="1">
        <f t="array" ref="AR533">INDEX(AR$14:AR$114,$A533+1)+SUMPRODUCT(TRANSPOSE($E533:$G533),AR$7:AR$9)</f>
        <v>2.791067063804176E-2</v>
      </c>
      <c r="AS533" s="17" cm="1">
        <f t="array" ref="AS533">INDEX(AS$14:AS$114,$A533+1)+SUMPRODUCT(TRANSPOSE($E533:$G533),AS$7:AS$9)</f>
        <v>2.8489513205900988E-2</v>
      </c>
      <c r="AT533" s="17" cm="1">
        <f t="array" ref="AT533">INDEX(AT$14:AT$114,$A533+1)+SUMPRODUCT(TRANSPOSE($E533:$G533),AT$7:AT$9)</f>
        <v>2.9039551323805649E-2</v>
      </c>
      <c r="AU533" s="17" cm="1">
        <f t="array" ref="AU533">INDEX(AU$14:AU$114,$A533+1)+SUMPRODUCT(TRANSPOSE($E533:$G533),AU$7:AU$9)</f>
        <v>2.9555028481939364E-2</v>
      </c>
      <c r="AV533" s="17" cm="1">
        <f t="array" ref="AV533">INDEX(AV$14:AV$114,$A533+1)+SUMPRODUCT(TRANSPOSE($E533:$G533),AV$7:AV$9)</f>
        <v>3.0030250710183396E-2</v>
      </c>
      <c r="AW533" s="17" cm="1">
        <f t="array" ref="AW533">INDEX(AW$14:AW$114,$A533+1)+SUMPRODUCT(TRANSPOSE($E533:$G533),AW$7:AW$9)</f>
        <v>3.0459582256841759E-2</v>
      </c>
      <c r="AX533" s="17" cm="1">
        <f t="array" ref="AX533">INDEX(AX$14:AX$114,$A533+1)+SUMPRODUCT(TRANSPOSE($E533:$G533),AX$7:AX$9)</f>
        <v>3.0837437040650232E-2</v>
      </c>
      <c r="AY533" s="17" cm="1">
        <f t="array" ref="AY533">INDEX(AY$14:AY$114,$A533+1)+SUMPRODUCT(TRANSPOSE($E533:$G533),AY$7:AY$9)</f>
        <v>3.1158275388928017E-2</v>
      </c>
      <c r="AZ533" s="17" cm="1">
        <f t="array" ref="AZ533">INDEX(AZ$14:AZ$114,$A533+1)+SUMPRODUCT(TRANSPOSE($E533:$G533),AZ$7:AZ$9)</f>
        <v>3.1416598039617168E-2</v>
      </c>
      <c r="BA533" s="17" cm="1">
        <f t="array" ref="BA533">INDEX(BA$14:BA$114,$A533+1)+SUMPRODUCT(TRANSPOSE($E533:$G533),BA$7:BA$9)</f>
        <v>3.1606944213500417E-2</v>
      </c>
      <c r="BB533" s="17" cm="1">
        <f t="array" ref="BB533">INDEX(BB$14:BB$114,$A533+1)+SUMPRODUCT(TRANSPOSE($E533:$G533),BB$7:BB$9)</f>
        <v>3.1723887228666377E-2</v>
      </c>
      <c r="BC533" s="17" cm="1">
        <f t="array" ref="BC533">INDEX(BC$14:BC$114,$A533+1)+SUMPRODUCT(TRANSPOSE($E533:$G533),BC$7:BC$9)</f>
        <v>3.1835866307874279E-2</v>
      </c>
      <c r="BD533" s="17" cm="1">
        <f t="array" ref="BD533">INDEX(BD$14:BD$114,$A533+1)+SUMPRODUCT(TRANSPOSE($E533:$G533),BD$7:BD$9)</f>
        <v>3.1943190941785223E-2</v>
      </c>
      <c r="BE533" s="17" cm="1">
        <f t="array" ref="BE533">INDEX(BE$14:BE$114,$A533+1)+SUMPRODUCT(TRANSPOSE($E533:$G533),BE$7:BE$9)</f>
        <v>3.2046145416822942E-2</v>
      </c>
      <c r="BF533" s="17" cm="1">
        <f t="array" ref="BF533">INDEX(BF$14:BF$114,$A533+1)+SUMPRODUCT(TRANSPOSE($E533:$G533),BF$7:BF$9)</f>
        <v>3.214499132969529E-2</v>
      </c>
      <c r="BG533" s="17" cm="1">
        <f t="array" ref="BG533">INDEX(BG$14:BG$114,$A533+1)+SUMPRODUCT(TRANSPOSE($E533:$G533),BG$7:BG$9)</f>
        <v>3.2239969806772469E-2</v>
      </c>
      <c r="BH533" s="17" cm="1">
        <f t="array" ref="BH533">INDEX(BH$14:BH$114,$A533+1)+SUMPRODUCT(TRANSPOSE($E533:$G533),BH$7:BH$9)</f>
        <v>3.2331303467956547E-2</v>
      </c>
      <c r="BI533" s="17" cm="1">
        <f t="array" ref="BI533">INDEX(BI$14:BI$114,$A533+1)+SUMPRODUCT(TRANSPOSE($E533:$G533),BI$7:BI$9)</f>
        <v>3.2419198168720194E-2</v>
      </c>
      <c r="BJ533" s="17" cm="1">
        <f t="array" ref="BJ533">INDEX(BJ$14:BJ$114,$A533+1)+SUMPRODUCT(TRANSPOSE($E533:$G533),BJ$7:BJ$9)</f>
        <v>3.2503844549004797E-2</v>
      </c>
      <c r="BK533" s="17" cm="1">
        <f t="array" ref="BK533">INDEX(BK$14:BK$114,$A533+1)+SUMPRODUCT(TRANSPOSE($E533:$G533),BK$7:BK$9)</f>
        <v>3.258541941350613E-2</v>
      </c>
      <c r="BL533" s="17" cm="1">
        <f t="array" ref="BL533">INDEX(BL$14:BL$114,$A533+1)+SUMPRODUCT(TRANSPOSE($E533:$G533),BL$7:BL$9)</f>
        <v>3.2664086964384283E-2</v>
      </c>
      <c r="BM533" s="17" cm="1">
        <f t="array" ref="BM533">INDEX(BM$14:BM$114,$A533+1)+SUMPRODUCT(TRANSPOSE($E533:$G533),BM$7:BM$9)</f>
        <v>3.2739999904478075E-2</v>
      </c>
      <c r="BN533" s="17" cm="1">
        <f t="array" ref="BN533">INDEX(BN$14:BN$114,$A533+1)+SUMPRODUCT(TRANSPOSE($E533:$G533),BN$7:BN$9)</f>
        <v>3.2813300426627674E-2</v>
      </c>
      <c r="BO533" s="17" cm="1">
        <f t="array" ref="BO533">INDEX(BO$14:BO$114,$A533+1)+SUMPRODUCT(TRANSPOSE($E533:$G533),BO$7:BO$9)</f>
        <v>3.288412110258488E-2</v>
      </c>
      <c r="BP533" s="17" cm="1">
        <f t="array" ref="BP533">INDEX(BP$14:BP$114,$A533+1)+SUMPRODUCT(TRANSPOSE($E533:$G533),BP$7:BP$9)</f>
        <v>3.295258568320681E-2</v>
      </c>
      <c r="BQ533" s="17" cm="1">
        <f t="array" ref="BQ533">INDEX(BQ$14:BQ$114,$A533+1)+SUMPRODUCT(TRANSPOSE($E533:$G533),BQ$7:BQ$9)</f>
        <v>3.3018809820094204E-2</v>
      </c>
      <c r="BR533" s="17" cm="1">
        <f t="array" ref="BR533">INDEX(BR$14:BR$114,$A533+1)+SUMPRODUCT(TRANSPOSE($E533:$G533),BR$7:BR$9)</f>
        <v>3.3082901717524378E-2</v>
      </c>
      <c r="BS533" s="17" cm="1">
        <f t="array" ref="BS533">INDEX(BS$14:BS$114,$A533+1)+SUMPRODUCT(TRANSPOSE($E533:$G533),BS$7:BS$9)</f>
        <v>3.3144962722410638E-2</v>
      </c>
      <c r="BT533" s="17" cm="1">
        <f t="array" ref="BT533">INDEX(BT$14:BT$114,$A533+1)+SUMPRODUCT(TRANSPOSE($E533:$G533),BT$7:BT$9)</f>
        <v>3.3205087859055189E-2</v>
      </c>
      <c r="BU533" s="17" cm="1">
        <f t="array" ref="BU533">INDEX(BU$14:BU$114,$A533+1)+SUMPRODUCT(TRANSPOSE($E533:$G533),BU$7:BU$9)</f>
        <v>3.3263366314628125E-2</v>
      </c>
      <c r="BV533" s="17" cm="1">
        <f t="array" ref="BV533">INDEX(BV$14:BV$114,$A533+1)+SUMPRODUCT(TRANSPOSE($E533:$G533),BV$7:BV$9)</f>
        <v>3.3319881880590992E-2</v>
      </c>
      <c r="BW533" s="17" cm="1">
        <f t="array" ref="BW533">INDEX(BW$14:BW$114,$A533+1)+SUMPRODUCT(TRANSPOSE($E533:$G533),BW$7:BW$9)</f>
        <v>3.3374713354657699E-2</v>
      </c>
      <c r="BX533" s="17" cm="1">
        <f t="array" ref="BX533">INDEX(BX$14:BX$114,$A533+1)+SUMPRODUCT(TRANSPOSE($E533:$G533),BX$7:BX$9)</f>
        <v>3.3427934907351749E-2</v>
      </c>
      <c r="BY533" s="17" cm="1">
        <f t="array" ref="BY533">INDEX(BY$14:BY$114,$A533+1)+SUMPRODUCT(TRANSPOSE($E533:$G533),BY$7:BY$9)</f>
        <v>3.3479616416739584E-2</v>
      </c>
      <c r="BZ533" s="17" cm="1">
        <f t="array" ref="BZ533">INDEX(BZ$14:BZ$114,$A533+1)+SUMPRODUCT(TRANSPOSE($E533:$G533),BZ$7:BZ$9)</f>
        <v>3.3529823774524632E-2</v>
      </c>
      <c r="CA533" s="17" cm="1">
        <f t="array" ref="CA533">INDEX(CA$14:CA$114,$A533+1)+SUMPRODUCT(TRANSPOSE($E533:$G533),CA$7:CA$9)</f>
        <v>3.3578619166312225E-2</v>
      </c>
      <c r="CB533" s="17" cm="1">
        <f t="array" ref="CB533">INDEX(CB$14:CB$114,$A533+1)+SUMPRODUCT(TRANSPOSE($E533:$G533),CB$7:CB$9)</f>
        <v>3.3626061328560948E-2</v>
      </c>
      <c r="CC533" s="17" cm="1">
        <f t="array" ref="CC533">INDEX(CC$14:CC$114,$A533+1)+SUMPRODUCT(TRANSPOSE($E533:$G533),CC$7:CC$9)</f>
        <v>3.3672205784446858E-2</v>
      </c>
      <c r="CD533" s="17" cm="1">
        <f t="array" ref="CD533">INDEX(CD$14:CD$114,$A533+1)+SUMPRODUCT(TRANSPOSE($E533:$G533),CD$7:CD$9)</f>
        <v>3.3717105060634307E-2</v>
      </c>
      <c r="CE533" s="17" cm="1">
        <f t="array" ref="CE533">INDEX(CE$14:CE$114,$A533+1)+SUMPRODUCT(TRANSPOSE($E533:$G533),CE$7:CE$9)</f>
        <v>3.3760808886730394E-2</v>
      </c>
      <c r="CF533" s="17" cm="1">
        <f t="array" ref="CF533">INDEX(CF$14:CF$114,$A533+1)+SUMPRODUCT(TRANSPOSE($E533:$G533),CF$7:CF$9)</f>
        <v>3.3803364379020658E-2</v>
      </c>
      <c r="CG533" s="17" cm="1">
        <f t="array" ref="CG533">INDEX(CG$14:CG$114,$A533+1)+SUMPRODUCT(TRANSPOSE($E533:$G533),CG$7:CG$9)</f>
        <v>3.3844816209906654E-2</v>
      </c>
      <c r="CH533" s="17" cm="1">
        <f t="array" ref="CH533">INDEX(CH$14:CH$114,$A533+1)+SUMPRODUCT(TRANSPOSE($E533:$G533),CH$7:CH$9)</f>
        <v>3.3885206764329497E-2</v>
      </c>
      <c r="CI533" s="17" cm="1">
        <f t="array" ref="CI533">INDEX(CI$14:CI$114,$A533+1)+SUMPRODUCT(TRANSPOSE($E533:$G533),CI$7:CI$9)</f>
        <v>3.3924576284333548E-2</v>
      </c>
      <c r="CJ533" s="17" cm="1">
        <f t="array" ref="CJ533">INDEX(CJ$14:CJ$114,$A533+1)+SUMPRODUCT(TRANSPOSE($E533:$G533),CJ$7:CJ$9)</f>
        <v>3.3962963002800113E-2</v>
      </c>
      <c r="CK533" s="17" cm="1">
        <f t="array" ref="CK533">INDEX(CK$14:CK$114,$A533+1)+SUMPRODUCT(TRANSPOSE($E533:$G533),CK$7:CK$9)</f>
        <v>3.4000403267290598E-2</v>
      </c>
      <c r="CL533" s="17" cm="1">
        <f t="array" ref="CL533">INDEX(CL$14:CL$114,$A533+1)+SUMPRODUCT(TRANSPOSE($E533:$G533),CL$7:CL$9)</f>
        <v>3.403693165484268E-2</v>
      </c>
      <c r="CM533" s="17" cm="1">
        <f t="array" ref="CM533">INDEX(CM$14:CM$114,$A533+1)+SUMPRODUCT(TRANSPOSE($E533:$G533),CM$7:CM$9)</f>
        <v>3.4072581078476667E-2</v>
      </c>
      <c r="CN533" s="17" cm="1">
        <f t="array" ref="CN533">INDEX(CN$14:CN$114,$A533+1)+SUMPRODUCT(TRANSPOSE($E533:$G533),CN$7:CN$9)</f>
        <v>3.4107382886106825E-2</v>
      </c>
      <c r="CO533" s="17" cm="1">
        <f t="array" ref="CO533">INDEX(CO$14:CO$114,$A533+1)+SUMPRODUCT(TRANSPOSE($E533:$G533),CO$7:CO$9)</f>
        <v>3.4141366952479608E-2</v>
      </c>
      <c r="CP533" s="17" cm="1">
        <f t="array" ref="CP533">INDEX(CP$14:CP$114,$A533+1)+SUMPRODUCT(TRANSPOSE($E533:$G533),CP$7:CP$9)</f>
        <v>3.4174561764707463E-2</v>
      </c>
      <c r="CQ533" s="17" cm="1">
        <f t="array" ref="CQ533">INDEX(CQ$14:CQ$114,$A533+1)+SUMPRODUCT(TRANSPOSE($E533:$G533),CQ$7:CQ$9)</f>
        <v>3.4106628478666752E-2</v>
      </c>
      <c r="CR533" s="17" cm="1">
        <f t="array" ref="CR533">INDEX(CR$14:CR$114,$A533+1)+SUMPRODUCT(TRANSPOSE($E533:$G533),CR$7:CR$9)</f>
        <v>3.4046493203099167E-2</v>
      </c>
      <c r="CS533" s="17" cm="1">
        <f t="array" ref="CS533">INDEX(CS$14:CS$114,$A533+1)+SUMPRODUCT(TRANSPOSE($E533:$G533),CS$7:CS$9)</f>
        <v>3.3993738457924645E-2</v>
      </c>
      <c r="CT533" s="17" cm="1">
        <f t="array" ref="CT533">INDEX(CT$14:CT$114,$A533+1)+SUMPRODUCT(TRANSPOSE($E533:$G533),CT$7:CT$9)</f>
        <v>3.3947904200806518E-2</v>
      </c>
      <c r="CU533" s="17" cm="1">
        <f t="array" ref="CU533">INDEX(CU$14:CU$114,$A533+1)+SUMPRODUCT(TRANSPOSE($E533:$G533),CU$7:CU$9)</f>
        <v>3.3877351578763711E-2</v>
      </c>
      <c r="CV533" s="17" cm="1">
        <f t="array" ref="CV533">INDEX(CV$14:CV$114,$A533+1)+SUMPRODUCT(TRANSPOSE($E533:$G533),CV$7:CV$9)</f>
        <v>3.382016938694344E-2</v>
      </c>
      <c r="CW533" s="17" cm="1">
        <f t="array" ref="CW533">INDEX(CW$14:CW$114,$A533+1)+SUMPRODUCT(TRANSPOSE($E533:$G533),CW$7:CW$9)</f>
        <v>3.3775458375716945E-2</v>
      </c>
      <c r="CX533" s="17" cm="1">
        <f t="array" ref="CX533">INDEX(CX$14:CX$114,$A533+1)+SUMPRODUCT(TRANSPOSE($E533:$G533),CX$7:CX$9)</f>
        <v>3.3718541266405951E-2</v>
      </c>
      <c r="CY533" s="17" cm="1">
        <f t="array" ref="CY533">INDEX(CY$14:CY$114,$A533+1)+SUMPRODUCT(TRANSPOSE($E533:$G533),CY$7:CY$9)</f>
        <v>3.3680395751714561E-2</v>
      </c>
      <c r="CZ533" s="17" cm="1">
        <f t="array" ref="CZ533">INDEX(CZ$14:CZ$114,$A533+1)+SUMPRODUCT(TRANSPOSE($E533:$G533),CZ$7:CZ$9)</f>
        <v>3.3636416235547258E-2</v>
      </c>
      <c r="DA533" s="17" cm="1">
        <f t="array" ref="DA533">INDEX(DA$14:DA$114,$A533+1)+SUMPRODUCT(TRANSPOSE($E533:$G533),DA$7:DA$9)</f>
        <v>3.3620175008106552E-2</v>
      </c>
      <c r="DB533" s="17" cm="1">
        <f t="array" ref="DB533">INDEX(DB$14:DB$114,$A533+1)+SUMPRODUCT(TRANSPOSE($E533:$G533),DB$7:DB$9)</f>
        <v>3.3612108936693759E-2</v>
      </c>
      <c r="DC533" s="17" cm="1">
        <f t="array" ref="DC533">INDEX(DC$14:DC$114,$A533+1)+SUMPRODUCT(TRANSPOSE($E533:$G533),DC$7:DC$9)</f>
        <v>3.3658133979079692E-2</v>
      </c>
      <c r="DD533" s="17" cm="1">
        <f t="array" ref="DD533">INDEX(DD$14:DD$114,$A533+1)+SUMPRODUCT(TRANSPOSE($E533:$G533),DD$7:DD$9)</f>
        <v>3.3716300225855263E-2</v>
      </c>
    </row>
    <row r="534" spans="1:108" x14ac:dyDescent="0.25">
      <c r="A534" s="13">
        <f t="shared" si="485"/>
        <v>15</v>
      </c>
      <c r="B534" s="13">
        <f t="shared" si="486"/>
        <v>5</v>
      </c>
      <c r="C534" s="13">
        <f t="shared" ref="C534:D534" si="508">C433</f>
        <v>12</v>
      </c>
      <c r="D534" s="13">
        <f t="shared" si="508"/>
        <v>180</v>
      </c>
      <c r="E534" s="30">
        <f t="shared" si="505"/>
        <v>-1.4999999999999999E-2</v>
      </c>
      <c r="F534" s="30">
        <f t="shared" si="502"/>
        <v>-0.01</v>
      </c>
      <c r="G534" s="30">
        <f t="shared" si="503"/>
        <v>-5.0000000000000001E-3</v>
      </c>
      <c r="H534" s="36">
        <f t="shared" si="498"/>
        <v>50180</v>
      </c>
      <c r="I534" s="17" cm="1">
        <f t="array" ref="I534">INDEX(I$14:I$114,$A534+1)+SUMPRODUCT(TRANSPOSE($E534:$G534),I$7:I$9)</f>
        <v>1.7164427609914448E-2</v>
      </c>
      <c r="J534" s="17" cm="1">
        <f t="array" ref="J534">INDEX(J$14:J$114,$A534+1)+SUMPRODUCT(TRANSPOSE($E534:$G534),J$7:J$9)</f>
        <v>1.7438663692898742E-2</v>
      </c>
      <c r="K534" s="17" cm="1">
        <f t="array" ref="K534">INDEX(K$14:K$114,$A534+1)+SUMPRODUCT(TRANSPOSE($E534:$G534),K$7:K$9)</f>
        <v>1.7713099308217024E-2</v>
      </c>
      <c r="L534" s="17" cm="1">
        <f t="array" ref="L534">INDEX(L$14:L$114,$A534+1)+SUMPRODUCT(TRANSPOSE($E534:$G534),L$7:L$9)</f>
        <v>1.7988228934192253E-2</v>
      </c>
      <c r="M534" s="17" cm="1">
        <f t="array" ref="M534">INDEX(M$14:M$114,$A534+1)+SUMPRODUCT(TRANSPOSE($E534:$G534),M$7:M$9)</f>
        <v>1.8264462507360916E-2</v>
      </c>
      <c r="N534" s="17" cm="1">
        <f t="array" ref="N534">INDEX(N$14:N$114,$A534+1)+SUMPRODUCT(TRANSPOSE($E534:$G534),N$7:N$9)</f>
        <v>1.7958127067293189E-2</v>
      </c>
      <c r="O534" s="17" cm="1">
        <f t="array" ref="O534">INDEX(O$14:O$114,$A534+1)+SUMPRODUCT(TRANSPOSE($E534:$G534),O$7:O$9)</f>
        <v>1.7772859382072341E-2</v>
      </c>
      <c r="P534" s="17" cm="1">
        <f t="array" ref="P534">INDEX(P$14:P$114,$A534+1)+SUMPRODUCT(TRANSPOSE($E534:$G534),P$7:P$9)</f>
        <v>1.7664070391610182E-2</v>
      </c>
      <c r="Q534" s="17" cm="1">
        <f t="array" ref="Q534">INDEX(Q$14:Q$114,$A534+1)+SUMPRODUCT(TRANSPOSE($E534:$G534),Q$7:Q$9)</f>
        <v>1.7607041038911628E-2</v>
      </c>
      <c r="R534" s="17" cm="1">
        <f t="array" ref="R534">INDEX(R$14:R$114,$A534+1)+SUMPRODUCT(TRANSPOSE($E534:$G534),R$7:R$9)</f>
        <v>1.758696459837706E-2</v>
      </c>
      <c r="S534" s="17" cm="1">
        <f t="array" ref="S534">INDEX(S$14:S$114,$A534+1)+SUMPRODUCT(TRANSPOSE($E534:$G534),S$7:S$9)</f>
        <v>1.7288868627260902E-2</v>
      </c>
      <c r="T534" s="17" cm="1">
        <f t="array" ref="T534">INDEX(T$14:T$114,$A534+1)+SUMPRODUCT(TRANSPOSE($E534:$G534),T$7:T$9)</f>
        <v>1.701202428972521E-2</v>
      </c>
      <c r="U534" s="17" cm="1">
        <f t="array" ref="U534">INDEX(U$14:U$114,$A534+1)+SUMPRODUCT(TRANSPOSE($E534:$G534),U$7:U$9)</f>
        <v>1.6752066563954428E-2</v>
      </c>
      <c r="V534" s="17" cm="1">
        <f t="array" ref="V534">INDEX(V$14:V$114,$A534+1)+SUMPRODUCT(TRANSPOSE($E534:$G534),V$7:V$9)</f>
        <v>1.6505858311981158E-2</v>
      </c>
      <c r="W534" s="17" cm="1">
        <f t="array" ref="W534">INDEX(W$14:W$114,$A534+1)+SUMPRODUCT(TRANSPOSE($E534:$G534),W$7:W$9)</f>
        <v>1.627107577846058E-2</v>
      </c>
      <c r="X534" s="17" cm="1">
        <f t="array" ref="X534">INDEX(X$14:X$114,$A534+1)+SUMPRODUCT(TRANSPOSE($E534:$G534),X$7:X$9)</f>
        <v>1.6175119804854265E-2</v>
      </c>
      <c r="Y534" s="17" cm="1">
        <f t="array" ref="Y534">INDEX(Y$14:Y$114,$A534+1)+SUMPRODUCT(TRANSPOSE($E534:$G534),Y$7:Y$9)</f>
        <v>1.6234941211625924E-2</v>
      </c>
      <c r="Z534" s="17" cm="1">
        <f t="array" ref="Z534">INDEX(Z$14:Z$114,$A534+1)+SUMPRODUCT(TRANSPOSE($E534:$G534),Z$7:Z$9)</f>
        <v>1.6430141192707481E-2</v>
      </c>
      <c r="AA534" s="17" cm="1">
        <f t="array" ref="AA534">INDEX(AA$14:AA$114,$A534+1)+SUMPRODUCT(TRANSPOSE($E534:$G534),AA$7:AA$9)</f>
        <v>1.6743559687047254E-2</v>
      </c>
      <c r="AB534" s="17" cm="1">
        <f t="array" ref="AB534">INDEX(AB$14:AB$114,$A534+1)+SUMPRODUCT(TRANSPOSE($E534:$G534),AB$7:AB$9)</f>
        <v>1.7160452005156323E-2</v>
      </c>
      <c r="AC534" s="17" cm="1">
        <f t="array" ref="AC534">INDEX(AC$14:AC$114,$A534+1)+SUMPRODUCT(TRANSPOSE($E534:$G534),AC$7:AC$9)</f>
        <v>1.7667912450593386E-2</v>
      </c>
      <c r="AD534" s="17" cm="1">
        <f t="array" ref="AD534">INDEX(AD$14:AD$114,$A534+1)+SUMPRODUCT(TRANSPOSE($E534:$G534),AD$7:AD$9)</f>
        <v>1.8254449406167061E-2</v>
      </c>
      <c r="AE534" s="17" cm="1">
        <f t="array" ref="AE534">INDEX(AE$14:AE$114,$A534+1)+SUMPRODUCT(TRANSPOSE($E534:$G534),AE$7:AE$9)</f>
        <v>1.8909678952151489E-2</v>
      </c>
      <c r="AF534" s="17" cm="1">
        <f t="array" ref="AF534">INDEX(AF$14:AF$114,$A534+1)+SUMPRODUCT(TRANSPOSE($E534:$G534),AF$7:AF$9)</f>
        <v>1.9624089411775354E-2</v>
      </c>
      <c r="AG534" s="17" cm="1">
        <f t="array" ref="AG534">INDEX(AG$14:AG$114,$A534+1)+SUMPRODUCT(TRANSPOSE($E534:$G534),AG$7:AG$9)</f>
        <v>2.0388866656016226E-2</v>
      </c>
      <c r="AH534" s="17" cm="1">
        <f t="array" ref="AH534">INDEX(AH$14:AH$114,$A534+1)+SUMPRODUCT(TRANSPOSE($E534:$G534),AH$7:AH$9)</f>
        <v>2.119575922067219E-2</v>
      </c>
      <c r="AI534" s="17" cm="1">
        <f t="array" ref="AI534">INDEX(AI$14:AI$114,$A534+1)+SUMPRODUCT(TRANSPOSE($E534:$G534),AI$7:AI$9)</f>
        <v>2.2036971132518714E-2</v>
      </c>
      <c r="AJ534" s="17" cm="1">
        <f t="array" ref="AJ534">INDEX(AJ$14:AJ$114,$A534+1)+SUMPRODUCT(TRANSPOSE($E534:$G534),AJ$7:AJ$9)</f>
        <v>2.2905085799252163E-2</v>
      </c>
      <c r="AK534" s="17" cm="1">
        <f t="array" ref="AK534">INDEX(AK$14:AK$114,$A534+1)+SUMPRODUCT(TRANSPOSE($E534:$G534),AK$7:AK$9)</f>
        <v>2.3792992447569251E-2</v>
      </c>
      <c r="AL534" s="17" cm="1">
        <f t="array" ref="AL534">INDEX(AL$14:AL$114,$A534+1)+SUMPRODUCT(TRANSPOSE($E534:$G534),AL$7:AL$9)</f>
        <v>2.4693842804072056E-2</v>
      </c>
      <c r="AM534" s="17" cm="1">
        <f t="array" ref="AM534">INDEX(AM$14:AM$114,$A534+1)+SUMPRODUCT(TRANSPOSE($E534:$G534),AM$7:AM$9)</f>
        <v>2.5351002807131876E-2</v>
      </c>
      <c r="AN534" s="17" cm="1">
        <f t="array" ref="AN534">INDEX(AN$14:AN$114,$A534+1)+SUMPRODUCT(TRANSPOSE($E534:$G534),AN$7:AN$9)</f>
        <v>2.6008023388952476E-2</v>
      </c>
      <c r="AO534" s="17" cm="1">
        <f t="array" ref="AO534">INDEX(AO$14:AO$114,$A534+1)+SUMPRODUCT(TRANSPOSE($E534:$G534),AO$7:AO$9)</f>
        <v>2.6658612228380622E-2</v>
      </c>
      <c r="AP534" s="17" cm="1">
        <f t="array" ref="AP534">INDEX(AP$14:AP$114,$A534+1)+SUMPRODUCT(TRANSPOSE($E534:$G534),AP$7:AP$9)</f>
        <v>2.7296609677256781E-2</v>
      </c>
      <c r="AQ534" s="17" cm="1">
        <f t="array" ref="AQ534">INDEX(AQ$14:AQ$114,$A534+1)+SUMPRODUCT(TRANSPOSE($E534:$G534),AQ$7:AQ$9)</f>
        <v>2.7915971628981743E-2</v>
      </c>
      <c r="AR534" s="17" cm="1">
        <f t="array" ref="AR534">INDEX(AR$14:AR$114,$A534+1)+SUMPRODUCT(TRANSPOSE($E534:$G534),AR$7:AR$9)</f>
        <v>2.8510753504973899E-2</v>
      </c>
      <c r="AS534" s="17" cm="1">
        <f t="array" ref="AS534">INDEX(AS$14:AS$114,$A534+1)+SUMPRODUCT(TRANSPOSE($E534:$G534),AS$7:AS$9)</f>
        <v>2.9075098808434844E-2</v>
      </c>
      <c r="AT534" s="17" cm="1">
        <f t="array" ref="AT534">INDEX(AT$14:AT$114,$A534+1)+SUMPRODUCT(TRANSPOSE($E534:$G534),AT$7:AT$9)</f>
        <v>2.9603226857305768E-2</v>
      </c>
      <c r="AU534" s="17" cm="1">
        <f t="array" ref="AU534">INDEX(AU$14:AU$114,$A534+1)+SUMPRODUCT(TRANSPOSE($E534:$G534),AU$7:AU$9)</f>
        <v>3.0089423382477002E-2</v>
      </c>
      <c r="AV534" s="17" cm="1">
        <f t="array" ref="AV534">INDEX(AV$14:AV$114,$A534+1)+SUMPRODUCT(TRANSPOSE($E534:$G534),AV$7:AV$9)</f>
        <v>3.0528035670850721E-2</v>
      </c>
      <c r="AW534" s="17" cm="1">
        <f t="array" ref="AW534">INDEX(AW$14:AW$114,$A534+1)+SUMPRODUCT(TRANSPOSE($E534:$G534),AW$7:AW$9)</f>
        <v>3.0913463462935001E-2</v>
      </c>
      <c r="AX534" s="17" cm="1">
        <f t="array" ref="AX534">INDEX(AX$14:AX$114,$A534+1)+SUMPRODUCT(TRANSPOSE($E534:$G534),AX$7:AX$9)</f>
        <v>3.1240155347838198E-2</v>
      </c>
      <c r="AY534" s="17" cm="1">
        <f t="array" ref="AY534">INDEX(AY$14:AY$114,$A534+1)+SUMPRODUCT(TRANSPOSE($E534:$G534),AY$7:AY$9)</f>
        <v>3.1502602412005427E-2</v>
      </c>
      <c r="AZ534" s="17" cm="1">
        <f t="array" ref="AZ534">INDEX(AZ$14:AZ$114,$A534+1)+SUMPRODUCT(TRANSPOSE($E534:$G534),AZ$7:AZ$9)</f>
        <v>3.1695336104722201E-2</v>
      </c>
      <c r="BA534" s="17" cm="1">
        <f t="array" ref="BA534">INDEX(BA$14:BA$114,$A534+1)+SUMPRODUCT(TRANSPOSE($E534:$G534),BA$7:BA$9)</f>
        <v>3.1812923624120144E-2</v>
      </c>
      <c r="BB534" s="17" cm="1">
        <f t="array" ref="BB534">INDEX(BB$14:BB$114,$A534+1)+SUMPRODUCT(TRANSPOSE($E534:$G534),BB$7:BB$9)</f>
        <v>3.1925411122834098E-2</v>
      </c>
      <c r="BC534" s="17" cm="1">
        <f t="array" ref="BC534">INDEX(BC$14:BC$114,$A534+1)+SUMPRODUCT(TRANSPOSE($E534:$G534),BC$7:BC$9)</f>
        <v>3.2033123355683986E-2</v>
      </c>
      <c r="BD534" s="17" cm="1">
        <f t="array" ref="BD534">INDEX(BD$14:BD$114,$A534+1)+SUMPRODUCT(TRANSPOSE($E534:$G534),BD$7:BD$9)</f>
        <v>3.2136358078005751E-2</v>
      </c>
      <c r="BE534" s="17" cm="1">
        <f t="array" ref="BE534">INDEX(BE$14:BE$114,$A534+1)+SUMPRODUCT(TRANSPOSE($E534:$G534),BE$7:BE$9)</f>
        <v>3.223538879437083E-2</v>
      </c>
      <c r="BF534" s="17" cm="1">
        <f t="array" ref="BF534">INDEX(BF$14:BF$114,$A534+1)+SUMPRODUCT(TRANSPOSE($E534:$G534),BF$7:BF$9)</f>
        <v>3.2330467178203322E-2</v>
      </c>
      <c r="BG534" s="17" cm="1">
        <f t="array" ref="BG534">INDEX(BG$14:BG$114,$A534+1)+SUMPRODUCT(TRANSPOSE($E534:$G534),BG$7:BG$9)</f>
        <v>3.2421825207365258E-2</v>
      </c>
      <c r="BH534" s="17" cm="1">
        <f t="array" ref="BH534">INDEX(BH$14:BH$114,$A534+1)+SUMPRODUCT(TRANSPOSE($E534:$G534),BH$7:BH$9)</f>
        <v>3.2509677053859883E-2</v>
      </c>
      <c r="BI534" s="17" cm="1">
        <f t="array" ref="BI534">INDEX(BI$14:BI$114,$A534+1)+SUMPRODUCT(TRANSPOSE($E534:$G534),BI$7:BI$9)</f>
        <v>3.2594220760064581E-2</v>
      </c>
      <c r="BJ534" s="17" cm="1">
        <f t="array" ref="BJ534">INDEX(BJ$14:BJ$114,$A534+1)+SUMPRODUCT(TRANSPOSE($E534:$G534),BJ$7:BJ$9)</f>
        <v>3.2675639729100932E-2</v>
      </c>
      <c r="BK534" s="17" cm="1">
        <f t="array" ref="BK534">INDEX(BK$14:BK$114,$A534+1)+SUMPRODUCT(TRANSPOSE($E534:$G534),BK$7:BK$9)</f>
        <v>3.2754104052952766E-2</v>
      </c>
      <c r="BL534" s="17" cm="1">
        <f t="array" ref="BL534">INDEX(BL$14:BL$114,$A534+1)+SUMPRODUCT(TRANSPOSE($E534:$G534),BL$7:BL$9)</f>
        <v>3.2829771698573602E-2</v>
      </c>
      <c r="BM534" s="17" cm="1">
        <f t="array" ref="BM534">INDEX(BM$14:BM$114,$A534+1)+SUMPRODUCT(TRANSPOSE($E534:$G534),BM$7:BM$9)</f>
        <v>3.2902789569385311E-2</v>
      </c>
      <c r="BN534" s="17" cm="1">
        <f t="array" ref="BN534">INDEX(BN$14:BN$114,$A534+1)+SUMPRODUCT(TRANSPOSE($E534:$G534),BN$7:BN$9)</f>
        <v>3.2973294457180231E-2</v>
      </c>
      <c r="BO534" s="17" cm="1">
        <f t="array" ref="BO534">INDEX(BO$14:BO$114,$A534+1)+SUMPRODUCT(TRANSPOSE($E534:$G534),BO$7:BO$9)</f>
        <v>3.3041413897405232E-2</v>
      </c>
      <c r="BP534" s="17" cm="1">
        <f t="array" ref="BP534">INDEX(BP$14:BP$114,$A534+1)+SUMPRODUCT(TRANSPOSE($E534:$G534),BP$7:BP$9)</f>
        <v>3.3107266939076736E-2</v>
      </c>
      <c r="BQ534" s="17" cm="1">
        <f t="array" ref="BQ534">INDEX(BQ$14:BQ$114,$A534+1)+SUMPRODUCT(TRANSPOSE($E534:$G534),BQ$7:BQ$9)</f>
        <v>3.317096483910776E-2</v>
      </c>
      <c r="BR534" s="17" cm="1">
        <f t="array" ref="BR534">INDEX(BR$14:BR$114,$A534+1)+SUMPRODUCT(TRANSPOSE($E534:$G534),BR$7:BR$9)</f>
        <v>3.3232611689561938E-2</v>
      </c>
      <c r="BS534" s="17" cm="1">
        <f t="array" ref="BS534">INDEX(BS$14:BS$114,$A534+1)+SUMPRODUCT(TRANSPOSE($E534:$G534),BS$7:BS$9)</f>
        <v>3.3292304985277472E-2</v>
      </c>
      <c r="BT534" s="17" cm="1">
        <f t="array" ref="BT534">INDEX(BT$14:BT$114,$A534+1)+SUMPRODUCT(TRANSPOSE($E534:$G534),BT$7:BT$9)</f>
        <v>3.3350136138370241E-2</v>
      </c>
      <c r="BU534" s="17" cm="1">
        <f t="array" ref="BU534">INDEX(BU$14:BU$114,$A534+1)+SUMPRODUCT(TRANSPOSE($E534:$G534),BU$7:BU$9)</f>
        <v>3.3406190945323717E-2</v>
      </c>
      <c r="BV534" s="17" cm="1">
        <f t="array" ref="BV534">INDEX(BV$14:BV$114,$A534+1)+SUMPRODUCT(TRANSPOSE($E534:$G534),BV$7:BV$9)</f>
        <v>3.346055001169191E-2</v>
      </c>
      <c r="BW534" s="17" cm="1">
        <f t="array" ref="BW534">INDEX(BW$14:BW$114,$A534+1)+SUMPRODUCT(TRANSPOSE($E534:$G534),BW$7:BW$9)</f>
        <v>3.351328913883201E-2</v>
      </c>
      <c r="BX534" s="17" cm="1">
        <f t="array" ref="BX534">INDEX(BX$14:BX$114,$A534+1)+SUMPRODUCT(TRANSPOSE($E534:$G534),BX$7:BX$9)</f>
        <v>3.3564479676568955E-2</v>
      </c>
      <c r="BY534" s="17" cm="1">
        <f t="array" ref="BY534">INDEX(BY$14:BY$114,$A534+1)+SUMPRODUCT(TRANSPOSE($E534:$G534),BY$7:BY$9)</f>
        <v>3.3614188845244704E-2</v>
      </c>
      <c r="BZ534" s="17" cm="1">
        <f t="array" ref="BZ534">INDEX(BZ$14:BZ$114,$A534+1)+SUMPRODUCT(TRANSPOSE($E534:$G534),BZ$7:BZ$9)</f>
        <v>3.3662480030207782E-2</v>
      </c>
      <c r="CA534" s="17" cm="1">
        <f t="array" ref="CA534">INDEX(CA$14:CA$114,$A534+1)+SUMPRODUCT(TRANSPOSE($E534:$G534),CA$7:CA$9)</f>
        <v>3.3709413051454702E-2</v>
      </c>
      <c r="CB534" s="17" cm="1">
        <f t="array" ref="CB534">INDEX(CB$14:CB$114,$A534+1)+SUMPRODUCT(TRANSPOSE($E534:$G534),CB$7:CB$9)</f>
        <v>3.3755044410837327E-2</v>
      </c>
      <c r="CC534" s="17" cm="1">
        <f t="array" ref="CC534">INDEX(CC$14:CC$114,$A534+1)+SUMPRODUCT(TRANSPOSE($E534:$G534),CC$7:CC$9)</f>
        <v>3.3799427518983356E-2</v>
      </c>
      <c r="CD534" s="17" cm="1">
        <f t="array" ref="CD534">INDEX(CD$14:CD$114,$A534+1)+SUMPRODUCT(TRANSPOSE($E534:$G534),CD$7:CD$9)</f>
        <v>3.3842612903844611E-2</v>
      </c>
      <c r="CE534" s="17" cm="1">
        <f t="array" ref="CE534">INDEX(CE$14:CE$114,$A534+1)+SUMPRODUCT(TRANSPOSE($E534:$G534),CE$7:CE$9)</f>
        <v>3.3884648402587987E-2</v>
      </c>
      <c r="CF534" s="17" cm="1">
        <f t="array" ref="CF534">INDEX(CF$14:CF$114,$A534+1)+SUMPRODUCT(TRANSPOSE($E534:$G534),CF$7:CF$9)</f>
        <v>3.3925579338358276E-2</v>
      </c>
      <c r="CG534" s="17" cm="1">
        <f t="array" ref="CG534">INDEX(CG$14:CG$114,$A534+1)+SUMPRODUCT(TRANSPOSE($E534:$G534),CG$7:CG$9)</f>
        <v>3.3965448683287554E-2</v>
      </c>
      <c r="CH534" s="17" cm="1">
        <f t="array" ref="CH534">INDEX(CH$14:CH$114,$A534+1)+SUMPRODUCT(TRANSPOSE($E534:$G534),CH$7:CH$9)</f>
        <v>3.4004297208985686E-2</v>
      </c>
      <c r="CI534" s="17" cm="1">
        <f t="array" ref="CI534">INDEX(CI$14:CI$114,$A534+1)+SUMPRODUCT(TRANSPOSE($E534:$G534),CI$7:CI$9)</f>
        <v>3.4042163625613527E-2</v>
      </c>
      <c r="CJ534" s="17" cm="1">
        <f t="array" ref="CJ534">INDEX(CJ$14:CJ$114,$A534+1)+SUMPRODUCT(TRANSPOSE($E534:$G534),CJ$7:CJ$9)</f>
        <v>3.4079084710542891E-2</v>
      </c>
      <c r="CK534" s="17" cm="1">
        <f t="array" ref="CK534">INDEX(CK$14:CK$114,$A534+1)+SUMPRODUCT(TRANSPOSE($E534:$G534),CK$7:CK$9)</f>
        <v>3.4115095427500138E-2</v>
      </c>
      <c r="CL534" s="17" cm="1">
        <f t="array" ref="CL534">INDEX(CL$14:CL$114,$A534+1)+SUMPRODUCT(TRANSPOSE($E534:$G534),CL$7:CL$9)</f>
        <v>3.4150229037000941E-2</v>
      </c>
      <c r="CM534" s="17" cm="1">
        <f t="array" ref="CM534">INDEX(CM$14:CM$114,$A534+1)+SUMPRODUCT(TRANSPOSE($E534:$G534),CM$7:CM$9)</f>
        <v>3.4184517198815219E-2</v>
      </c>
      <c r="CN534" s="17" cm="1">
        <f t="array" ref="CN534">INDEX(CN$14:CN$114,$A534+1)+SUMPRODUCT(TRANSPOSE($E534:$G534),CN$7:CN$9)</f>
        <v>3.4217990067122346E-2</v>
      </c>
      <c r="CO534" s="17" cm="1">
        <f t="array" ref="CO534">INDEX(CO$14:CO$114,$A534+1)+SUMPRODUCT(TRANSPOSE($E534:$G534),CO$7:CO$9)</f>
        <v>3.4250676378957741E-2</v>
      </c>
      <c r="CP534" s="17" cm="1">
        <f t="array" ref="CP534">INDEX(CP$14:CP$114,$A534+1)+SUMPRODUCT(TRANSPOSE($E534:$G534),CP$7:CP$9)</f>
        <v>3.4174561764707463E-2</v>
      </c>
      <c r="CQ534" s="17" cm="1">
        <f t="array" ref="CQ534">INDEX(CQ$14:CQ$114,$A534+1)+SUMPRODUCT(TRANSPOSE($E534:$G534),CQ$7:CQ$9)</f>
        <v>3.4106628478666752E-2</v>
      </c>
      <c r="CR534" s="17" cm="1">
        <f t="array" ref="CR534">INDEX(CR$14:CR$114,$A534+1)+SUMPRODUCT(TRANSPOSE($E534:$G534),CR$7:CR$9)</f>
        <v>3.4046493203099167E-2</v>
      </c>
      <c r="CS534" s="17" cm="1">
        <f t="array" ref="CS534">INDEX(CS$14:CS$114,$A534+1)+SUMPRODUCT(TRANSPOSE($E534:$G534),CS$7:CS$9)</f>
        <v>3.3993738457924645E-2</v>
      </c>
      <c r="CT534" s="17" cm="1">
        <f t="array" ref="CT534">INDEX(CT$14:CT$114,$A534+1)+SUMPRODUCT(TRANSPOSE($E534:$G534),CT$7:CT$9)</f>
        <v>3.3947904200806518E-2</v>
      </c>
      <c r="CU534" s="17" cm="1">
        <f t="array" ref="CU534">INDEX(CU$14:CU$114,$A534+1)+SUMPRODUCT(TRANSPOSE($E534:$G534),CU$7:CU$9)</f>
        <v>3.3877351578763711E-2</v>
      </c>
      <c r="CV534" s="17" cm="1">
        <f t="array" ref="CV534">INDEX(CV$14:CV$114,$A534+1)+SUMPRODUCT(TRANSPOSE($E534:$G534),CV$7:CV$9)</f>
        <v>3.382016938694344E-2</v>
      </c>
      <c r="CW534" s="17" cm="1">
        <f t="array" ref="CW534">INDEX(CW$14:CW$114,$A534+1)+SUMPRODUCT(TRANSPOSE($E534:$G534),CW$7:CW$9)</f>
        <v>3.3775458375716945E-2</v>
      </c>
      <c r="CX534" s="17" cm="1">
        <f t="array" ref="CX534">INDEX(CX$14:CX$114,$A534+1)+SUMPRODUCT(TRANSPOSE($E534:$G534),CX$7:CX$9)</f>
        <v>3.3718541266405951E-2</v>
      </c>
      <c r="CY534" s="17" cm="1">
        <f t="array" ref="CY534">INDEX(CY$14:CY$114,$A534+1)+SUMPRODUCT(TRANSPOSE($E534:$G534),CY$7:CY$9)</f>
        <v>3.3680395751714561E-2</v>
      </c>
      <c r="CZ534" s="17" cm="1">
        <f t="array" ref="CZ534">INDEX(CZ$14:CZ$114,$A534+1)+SUMPRODUCT(TRANSPOSE($E534:$G534),CZ$7:CZ$9)</f>
        <v>3.3636416235547258E-2</v>
      </c>
      <c r="DA534" s="17" cm="1">
        <f t="array" ref="DA534">INDEX(DA$14:DA$114,$A534+1)+SUMPRODUCT(TRANSPOSE($E534:$G534),DA$7:DA$9)</f>
        <v>3.3620175008106552E-2</v>
      </c>
      <c r="DB534" s="17" cm="1">
        <f t="array" ref="DB534">INDEX(DB$14:DB$114,$A534+1)+SUMPRODUCT(TRANSPOSE($E534:$G534),DB$7:DB$9)</f>
        <v>3.3612108936693759E-2</v>
      </c>
      <c r="DC534" s="17" cm="1">
        <f t="array" ref="DC534">INDEX(DC$14:DC$114,$A534+1)+SUMPRODUCT(TRANSPOSE($E534:$G534),DC$7:DC$9)</f>
        <v>3.3658133979079692E-2</v>
      </c>
      <c r="DD534" s="17" cm="1">
        <f t="array" ref="DD534">INDEX(DD$14:DD$114,$A534+1)+SUMPRODUCT(TRANSPOSE($E534:$G534),DD$7:DD$9)</f>
        <v>3.3716300225855263E-2</v>
      </c>
    </row>
    <row r="535" spans="1:108" x14ac:dyDescent="0.25">
      <c r="A535" s="13">
        <f t="shared" si="485"/>
        <v>16</v>
      </c>
      <c r="B535" s="13">
        <f t="shared" si="486"/>
        <v>5</v>
      </c>
      <c r="C535" s="13">
        <f t="shared" ref="C535:D535" si="509">C434</f>
        <v>12</v>
      </c>
      <c r="D535" s="13">
        <f t="shared" si="509"/>
        <v>192</v>
      </c>
      <c r="E535" s="30">
        <f t="shared" si="505"/>
        <v>-1.4999999999999999E-2</v>
      </c>
      <c r="F535" s="30">
        <f t="shared" si="502"/>
        <v>-0.01</v>
      </c>
      <c r="G535" s="30">
        <f t="shared" si="503"/>
        <v>-5.0000000000000001E-3</v>
      </c>
      <c r="H535" s="36">
        <f t="shared" si="498"/>
        <v>50192</v>
      </c>
      <c r="I535" s="17" cm="1">
        <f t="array" ref="I535">INDEX(I$14:I$114,$A535+1)+SUMPRODUCT(TRANSPOSE($E535:$G535),I$7:I$9)</f>
        <v>1.6601865339227376E-2</v>
      </c>
      <c r="J535" s="17" cm="1">
        <f t="array" ref="J535">INDEX(J$14:J$114,$A535+1)+SUMPRODUCT(TRANSPOSE($E535:$G535),J$7:J$9)</f>
        <v>1.6876438986820601E-2</v>
      </c>
      <c r="K535" s="17" cm="1">
        <f t="array" ref="K535">INDEX(K$14:K$114,$A535+1)+SUMPRODUCT(TRANSPOSE($E535:$G535),K$7:K$9)</f>
        <v>1.7151871244212864E-2</v>
      </c>
      <c r="L535" s="17" cm="1">
        <f t="array" ref="L535">INDEX(L$14:L$114,$A535+1)+SUMPRODUCT(TRANSPOSE($E535:$G535),L$7:L$9)</f>
        <v>1.7428550807108013E-2</v>
      </c>
      <c r="M535" s="17" cm="1">
        <f t="array" ref="M535">INDEX(M$14:M$114,$A535+1)+SUMPRODUCT(TRANSPOSE($E535:$G535),M$7:M$9)</f>
        <v>1.7006213749864999E-2</v>
      </c>
      <c r="N535" s="17" cm="1">
        <f t="array" ref="N535">INDEX(N$14:N$114,$A535+1)+SUMPRODUCT(TRANSPOSE($E535:$G535),N$7:N$9)</f>
        <v>1.6763853468010043E-2</v>
      </c>
      <c r="O535" s="17" cm="1">
        <f t="array" ref="O535">INDEX(O$14:O$114,$A535+1)+SUMPRODUCT(TRANSPOSE($E535:$G535),O$7:O$9)</f>
        <v>1.6625246166640788E-2</v>
      </c>
      <c r="P535" s="17" cm="1">
        <f t="array" ref="P535">INDEX(P$14:P$114,$A535+1)+SUMPRODUCT(TRANSPOSE($E535:$G535),P$7:P$9)</f>
        <v>1.6552348783037647E-2</v>
      </c>
      <c r="Q535" s="17" cm="1">
        <f t="array" ref="Q535">INDEX(Q$14:Q$114,$A535+1)+SUMPRODUCT(TRANSPOSE($E535:$G535),Q$7:Q$9)</f>
        <v>1.6524056791755601E-2</v>
      </c>
      <c r="R535" s="17" cm="1">
        <f t="array" ref="R535">INDEX(R$14:R$114,$A535+1)+SUMPRODUCT(TRANSPOSE($E535:$G535),R$7:R$9)</f>
        <v>1.6527714717040627E-2</v>
      </c>
      <c r="S535" s="17" cm="1">
        <f t="array" ref="S535">INDEX(S$14:S$114,$A535+1)+SUMPRODUCT(TRANSPOSE($E535:$G535),S$7:S$9)</f>
        <v>1.6249706907540164E-2</v>
      </c>
      <c r="T535" s="17" cm="1">
        <f t="array" ref="T535">INDEX(T$14:T$114,$A535+1)+SUMPRODUCT(TRANSPOSE($E535:$G535),T$7:T$9)</f>
        <v>1.5990200234473458E-2</v>
      </c>
      <c r="U535" s="17" cm="1">
        <f t="array" ref="U535">INDEX(U$14:U$114,$A535+1)+SUMPRODUCT(TRANSPOSE($E535:$G535),U$7:U$9)</f>
        <v>1.5745443414342898E-2</v>
      </c>
      <c r="V535" s="17" cm="1">
        <f t="array" ref="V535">INDEX(V$14:V$114,$A535+1)+SUMPRODUCT(TRANSPOSE($E535:$G535),V$7:V$9)</f>
        <v>1.5512732163241682E-2</v>
      </c>
      <c r="W535" s="17" cm="1">
        <f t="array" ref="W535">INDEX(W$14:W$114,$A535+1)+SUMPRODUCT(TRANSPOSE($E535:$G535),W$7:W$9)</f>
        <v>1.5427769149760889E-2</v>
      </c>
      <c r="X535" s="17" cm="1">
        <f t="array" ref="X535">INDEX(X$14:X$114,$A535+1)+SUMPRODUCT(TRANSPOSE($E535:$G535),X$7:X$9)</f>
        <v>1.5506874856950414E-2</v>
      </c>
      <c r="Y535" s="17" cm="1">
        <f t="array" ref="Y535">INDEX(Y$14:Y$114,$A535+1)+SUMPRODUCT(TRANSPOSE($E535:$G535),Y$7:Y$9)</f>
        <v>1.572699225642658E-2</v>
      </c>
      <c r="Z535" s="17" cm="1">
        <f t="array" ref="Z535">INDEX(Z$14:Z$114,$A535+1)+SUMPRODUCT(TRANSPOSE($E535:$G535),Z$7:Z$9)</f>
        <v>1.606907583050755E-2</v>
      </c>
      <c r="AA535" s="17" cm="1">
        <f t="array" ref="AA535">INDEX(AA$14:AA$114,$A535+1)+SUMPRODUCT(TRANSPOSE($E535:$G535),AA$7:AA$9)</f>
        <v>1.6517020619205274E-2</v>
      </c>
      <c r="AB535" s="17" cm="1">
        <f t="array" ref="AB535">INDEX(AB$14:AB$114,$A535+1)+SUMPRODUCT(TRANSPOSE($E535:$G535),AB$7:AB$9)</f>
        <v>1.7056925156342672E-2</v>
      </c>
      <c r="AC535" s="17" cm="1">
        <f t="array" ref="AC535">INDEX(AC$14:AC$114,$A535+1)+SUMPRODUCT(TRANSPOSE($E535:$G535),AC$7:AC$9)</f>
        <v>1.7676559159859977E-2</v>
      </c>
      <c r="AD535" s="17" cm="1">
        <f t="array" ref="AD535">INDEX(AD$14:AD$114,$A535+1)+SUMPRODUCT(TRANSPOSE($E535:$G535),AD$7:AD$9)</f>
        <v>1.8364984530467542E-2</v>
      </c>
      <c r="AE535" s="17" cm="1">
        <f t="array" ref="AE535">INDEX(AE$14:AE$114,$A535+1)+SUMPRODUCT(TRANSPOSE($E535:$G535),AE$7:AE$9)</f>
        <v>1.911226937353442E-2</v>
      </c>
      <c r="AF535" s="17" cm="1">
        <f t="array" ref="AF535">INDEX(AF$14:AF$114,$A535+1)+SUMPRODUCT(TRANSPOSE($E535:$G535),AF$7:AF$9)</f>
        <v>1.9909277985762759E-2</v>
      </c>
      <c r="AG535" s="17" cm="1">
        <f t="array" ref="AG535">INDEX(AG$14:AG$114,$A535+1)+SUMPRODUCT(TRANSPOSE($E535:$G535),AG$7:AG$9)</f>
        <v>2.0747510754870115E-2</v>
      </c>
      <c r="AH535" s="17" cm="1">
        <f t="array" ref="AH535">INDEX(AH$14:AH$114,$A535+1)+SUMPRODUCT(TRANSPOSE($E535:$G535),AH$7:AH$9)</f>
        <v>2.1618978677461882E-2</v>
      </c>
      <c r="AI535" s="17" cm="1">
        <f t="array" ref="AI535">INDEX(AI$14:AI$114,$A535+1)+SUMPRODUCT(TRANSPOSE($E535:$G535),AI$7:AI$9)</f>
        <v>2.2516114176598302E-2</v>
      </c>
      <c r="AJ535" s="17" cm="1">
        <f t="array" ref="AJ535">INDEX(AJ$14:AJ$114,$A535+1)+SUMPRODUCT(TRANSPOSE($E535:$G535),AJ$7:AJ$9)</f>
        <v>2.3431687377216966E-2</v>
      </c>
      <c r="AK535" s="17" cm="1">
        <f t="array" ref="AK535">INDEX(AK$14:AK$114,$A535+1)+SUMPRODUCT(TRANSPOSE($E535:$G535),AK$7:AK$9)</f>
        <v>2.4358755780027531E-2</v>
      </c>
      <c r="AL535" s="17" cm="1">
        <f t="array" ref="AL535">INDEX(AL$14:AL$114,$A535+1)+SUMPRODUCT(TRANSPOSE($E535:$G535),AL$7:AL$9)</f>
        <v>2.5290610215357282E-2</v>
      </c>
      <c r="AM535" s="17" cm="1">
        <f t="array" ref="AM535">INDEX(AM$14:AM$114,$A535+1)+SUMPRODUCT(TRANSPOSE($E535:$G535),AM$7:AM$9)</f>
        <v>2.5970741605625517E-2</v>
      </c>
      <c r="AN535" s="17" cm="1">
        <f t="array" ref="AN535">INDEX(AN$14:AN$114,$A535+1)+SUMPRODUCT(TRANSPOSE($E535:$G535),AN$7:AN$9)</f>
        <v>2.6642809492442136E-2</v>
      </c>
      <c r="AO535" s="17" cm="1">
        <f t="array" ref="AO535">INDEX(AO$14:AO$114,$A535+1)+SUMPRODUCT(TRANSPOSE($E535:$G535),AO$7:AO$9)</f>
        <v>2.730061545868934E-2</v>
      </c>
      <c r="AP535" s="17" cm="1">
        <f t="array" ref="AP535">INDEX(AP$14:AP$114,$A535+1)+SUMPRODUCT(TRANSPOSE($E535:$G535),AP$7:AP$9)</f>
        <v>2.7938084146887591E-2</v>
      </c>
      <c r="AQ535" s="17" cm="1">
        <f t="array" ref="AQ535">INDEX(AQ$14:AQ$114,$A535+1)+SUMPRODUCT(TRANSPOSE($E535:$G535),AQ$7:AQ$9)</f>
        <v>2.8549245752279909E-2</v>
      </c>
      <c r="AR535" s="17" cm="1">
        <f t="array" ref="AR535">INDEX(AR$14:AR$114,$A535+1)+SUMPRODUCT(TRANSPOSE($E535:$G535),AR$7:AR$9)</f>
        <v>2.912822346631783E-2</v>
      </c>
      <c r="AS535" s="17" cm="1">
        <f t="array" ref="AS535">INDEX(AS$14:AS$114,$A535+1)+SUMPRODUCT(TRANSPOSE($E535:$G535),AS$7:AS$9)</f>
        <v>2.9669220264102129E-2</v>
      </c>
      <c r="AT535" s="17" cm="1">
        <f t="array" ref="AT535">INDEX(AT$14:AT$114,$A535+1)+SUMPRODUCT(TRANSPOSE($E535:$G535),AT$7:AT$9)</f>
        <v>3.0166508788431193E-2</v>
      </c>
      <c r="AU535" s="17" cm="1">
        <f t="array" ref="AU535">INDEX(AU$14:AU$114,$A535+1)+SUMPRODUCT(TRANSPOSE($E535:$G535),AU$7:AU$9)</f>
        <v>3.0614426011827626E-2</v>
      </c>
      <c r="AV535" s="17" cm="1">
        <f t="array" ref="AV535">INDEX(AV$14:AV$114,$A535+1)+SUMPRODUCT(TRANSPOSE($E535:$G535),AV$7:AV$9)</f>
        <v>3.1007363625044197E-2</v>
      </c>
      <c r="AW535" s="17" cm="1">
        <f t="array" ref="AW535">INDEX(AW$14:AW$114,$A535+1)+SUMPRODUCT(TRANSPOSE($E535:$G535),AW$7:AW$9)</f>
        <v>3.1339764137909072E-2</v>
      </c>
      <c r="AX535" s="17" cm="1">
        <f t="array" ref="AX535">INDEX(AX$14:AX$114,$A535+1)+SUMPRODUCT(TRANSPOSE($E535:$G535),AX$7:AX$9)</f>
        <v>3.1606114216171328E-2</v>
      </c>
      <c r="AY535" s="17" cm="1">
        <f t="array" ref="AY535">INDEX(AY$14:AY$114,$A535+1)+SUMPRODUCT(TRANSPOSE($E535:$G535),AY$7:AY$9)</f>
        <v>3.1800942382747339E-2</v>
      </c>
      <c r="AZ535" s="17" cm="1">
        <f t="array" ref="AZ535">INDEX(AZ$14:AZ$114,$A535+1)+SUMPRODUCT(TRANSPOSE($E535:$G535),AZ$7:AZ$9)</f>
        <v>3.1918814210861408E-2</v>
      </c>
      <c r="BA535" s="17" cm="1">
        <f t="array" ref="BA535">INDEX(BA$14:BA$114,$A535+1)+SUMPRODUCT(TRANSPOSE($E535:$G535),BA$7:BA$9)</f>
        <v>3.2031459811512238E-2</v>
      </c>
      <c r="BB535" s="17" cm="1">
        <f t="array" ref="BB535">INDEX(BB$14:BB$114,$A535+1)+SUMPRODUCT(TRANSPOSE($E535:$G535),BB$7:BB$9)</f>
        <v>3.2139219228065737E-2</v>
      </c>
      <c r="BC535" s="17" cm="1">
        <f t="array" ref="BC535">INDEX(BC$14:BC$114,$A535+1)+SUMPRODUCT(TRANSPOSE($E535:$G535),BC$7:BC$9)</f>
        <v>3.2242403630359136E-2</v>
      </c>
      <c r="BD535" s="17" cm="1">
        <f t="array" ref="BD535">INDEX(BD$14:BD$114,$A535+1)+SUMPRODUCT(TRANSPOSE($E535:$G535),BD$7:BD$9)</f>
        <v>3.2341298315603624E-2</v>
      </c>
      <c r="BE535" s="17" cm="1">
        <f t="array" ref="BE535">INDEX(BE$14:BE$114,$A535+1)+SUMPRODUCT(TRANSPOSE($E535:$G535),BE$7:BE$9)</f>
        <v>3.2436165342640273E-2</v>
      </c>
      <c r="BF535" s="17" cm="1">
        <f t="array" ref="BF535">INDEX(BF$14:BF$114,$A535+1)+SUMPRODUCT(TRANSPOSE($E535:$G535),BF$7:BF$9)</f>
        <v>3.2527245850766502E-2</v>
      </c>
      <c r="BG535" s="17" cm="1">
        <f t="array" ref="BG535">INDEX(BG$14:BG$114,$A535+1)+SUMPRODUCT(TRANSPOSE($E535:$G535),BG$7:BG$9)</f>
        <v>3.2614762106336966E-2</v>
      </c>
      <c r="BH535" s="17" cm="1">
        <f t="array" ref="BH535">INDEX(BH$14:BH$114,$A535+1)+SUMPRODUCT(TRANSPOSE($E535:$G535),BH$7:BH$9)</f>
        <v>3.2698919313708504E-2</v>
      </c>
      <c r="BI535" s="17" cm="1">
        <f t="array" ref="BI535">INDEX(BI$14:BI$114,$A535+1)+SUMPRODUCT(TRANSPOSE($E535:$G535),BI$7:BI$9)</f>
        <v>3.2779907221587863E-2</v>
      </c>
      <c r="BJ535" s="17" cm="1">
        <f t="array" ref="BJ535">INDEX(BJ$14:BJ$114,$A535+1)+SUMPRODUCT(TRANSPOSE($E535:$G535),BJ$7:BJ$9)</f>
        <v>3.285790155125546E-2</v>
      </c>
      <c r="BK535" s="17" cm="1">
        <f t="array" ref="BK535">INDEX(BK$14:BK$114,$A535+1)+SUMPRODUCT(TRANSPOSE($E535:$G535),BK$7:BK$9)</f>
        <v>3.2933065269286417E-2</v>
      </c>
      <c r="BL535" s="17" cm="1">
        <f t="array" ref="BL535">INDEX(BL$14:BL$114,$A535+1)+SUMPRODUCT(TRANSPOSE($E535:$G535),BL$7:BL$9)</f>
        <v>3.300554972417203E-2</v>
      </c>
      <c r="BM535" s="17" cm="1">
        <f t="array" ref="BM535">INDEX(BM$14:BM$114,$A535+1)+SUMPRODUCT(TRANSPOSE($E535:$G535),BM$7:BM$9)</f>
        <v>3.3075495663522976E-2</v>
      </c>
      <c r="BN535" s="17" cm="1">
        <f t="array" ref="BN535">INDEX(BN$14:BN$114,$A535+1)+SUMPRODUCT(TRANSPOSE($E535:$G535),BN$7:BN$9)</f>
        <v>3.3143034146240986E-2</v>
      </c>
      <c r="BO535" s="17" cm="1">
        <f t="array" ref="BO535">INDEX(BO$14:BO$114,$A535+1)+SUMPRODUCT(TRANSPOSE($E535:$G535),BO$7:BO$9)</f>
        <v>3.3208287362095253E-2</v>
      </c>
      <c r="BP535" s="17" cm="1">
        <f t="array" ref="BP535">INDEX(BP$14:BP$114,$A535+1)+SUMPRODUCT(TRANSPOSE($E535:$G535),BP$7:BP$9)</f>
        <v>3.3271369369490718E-2</v>
      </c>
      <c r="BQ535" s="17" cm="1">
        <f t="array" ref="BQ535">INDEX(BQ$14:BQ$114,$A535+1)+SUMPRODUCT(TRANSPOSE($E535:$G535),BQ$7:BQ$9)</f>
        <v>3.3332386760794759E-2</v>
      </c>
      <c r="BR535" s="17" cm="1">
        <f t="array" ref="BR535">INDEX(BR$14:BR$114,$A535+1)+SUMPRODUCT(TRANSPOSE($E535:$G535),BR$7:BR$9)</f>
        <v>3.3391439263391727E-2</v>
      </c>
      <c r="BS535" s="17" cm="1">
        <f t="array" ref="BS535">INDEX(BS$14:BS$114,$A535+1)+SUMPRODUCT(TRANSPOSE($E535:$G535),BS$7:BS$9)</f>
        <v>3.3448620283590531E-2</v>
      </c>
      <c r="BT535" s="17" cm="1">
        <f t="array" ref="BT535">INDEX(BT$14:BT$114,$A535+1)+SUMPRODUCT(TRANSPOSE($E535:$G535),BT$7:BT$9)</f>
        <v>3.3504017399627835E-2</v>
      </c>
      <c r="BU535" s="17" cm="1">
        <f t="array" ref="BU535">INDEX(BU$14:BU$114,$A535+1)+SUMPRODUCT(TRANSPOSE($E535:$G535),BU$7:BU$9)</f>
        <v>3.3557712809236702E-2</v>
      </c>
      <c r="BV535" s="17" cm="1">
        <f t="array" ref="BV535">INDEX(BV$14:BV$114,$A535+1)+SUMPRODUCT(TRANSPOSE($E535:$G535),BV$7:BV$9)</f>
        <v>3.3609783736597516E-2</v>
      </c>
      <c r="BW535" s="17" cm="1">
        <f t="array" ref="BW535">INDEX(BW$14:BW$114,$A535+1)+SUMPRODUCT(TRANSPOSE($E535:$G535),BW$7:BW$9)</f>
        <v>3.3660302802900006E-2</v>
      </c>
      <c r="BX535" s="17" cm="1">
        <f t="array" ref="BX535">INDEX(BX$14:BX$114,$A535+1)+SUMPRODUCT(TRANSPOSE($E535:$G535),BX$7:BX$9)</f>
        <v>3.3709338364262716E-2</v>
      </c>
      <c r="BY535" s="17" cm="1">
        <f t="array" ref="BY535">INDEX(BY$14:BY$114,$A535+1)+SUMPRODUCT(TRANSPOSE($E535:$G535),BY$7:BY$9)</f>
        <v>3.3756954820314385E-2</v>
      </c>
      <c r="BZ535" s="17" cm="1">
        <f t="array" ref="BZ535">INDEX(BZ$14:BZ$114,$A535+1)+SUMPRODUCT(TRANSPOSE($E535:$G535),BZ$7:BZ$9)</f>
        <v>3.3803212896364017E-2</v>
      </c>
      <c r="CA535" s="17" cm="1">
        <f t="array" ref="CA535">INDEX(CA$14:CA$114,$A535+1)+SUMPRODUCT(TRANSPOSE($E535:$G535),CA$7:CA$9)</f>
        <v>3.3848169901764875E-2</v>
      </c>
      <c r="CB535" s="17" cm="1">
        <f t="array" ref="CB535">INDEX(CB$14:CB$114,$A535+1)+SUMPRODUCT(TRANSPOSE($E535:$G535),CB$7:CB$9)</f>
        <v>3.3891879966777234E-2</v>
      </c>
      <c r="CC535" s="17" cm="1">
        <f t="array" ref="CC535">INDEX(CC$14:CC$114,$A535+1)+SUMPRODUCT(TRANSPOSE($E535:$G535),CC$7:CC$9)</f>
        <v>3.3934394259994234E-2</v>
      </c>
      <c r="CD535" s="17" cm="1">
        <f t="array" ref="CD535">INDEX(CD$14:CD$114,$A535+1)+SUMPRODUCT(TRANSPOSE($E535:$G535),CD$7:CD$9)</f>
        <v>3.3975761188162708E-2</v>
      </c>
      <c r="CE535" s="17" cm="1">
        <f t="array" ref="CE535">INDEX(CE$14:CE$114,$A535+1)+SUMPRODUCT(TRANSPOSE($E535:$G535),CE$7:CE$9)</f>
        <v>3.4016026580042331E-2</v>
      </c>
      <c r="CF535" s="17" cm="1">
        <f t="array" ref="CF535">INDEX(CF$14:CF$114,$A535+1)+SUMPRODUCT(TRANSPOSE($E535:$G535),CF$7:CF$9)</f>
        <v>3.4055233855768592E-2</v>
      </c>
      <c r="CG535" s="17" cm="1">
        <f t="array" ref="CG535">INDEX(CG$14:CG$114,$A535+1)+SUMPRODUCT(TRANSPOSE($E535:$G535),CG$7:CG$9)</f>
        <v>3.4093424183039851E-2</v>
      </c>
      <c r="CH535" s="17" cm="1">
        <f t="array" ref="CH535">INDEX(CH$14:CH$114,$A535+1)+SUMPRODUCT(TRANSPOSE($E535:$G535),CH$7:CH$9)</f>
        <v>3.4130636621304007E-2</v>
      </c>
      <c r="CI535" s="17" cm="1">
        <f t="array" ref="CI535">INDEX(CI$14:CI$114,$A535+1)+SUMPRODUCT(TRANSPOSE($E535:$G535),CI$7:CI$9)</f>
        <v>3.4166908255009239E-2</v>
      </c>
      <c r="CJ535" s="17" cm="1">
        <f t="array" ref="CJ535">INDEX(CJ$14:CJ$114,$A535+1)+SUMPRODUCT(TRANSPOSE($E535:$G535),CJ$7:CJ$9)</f>
        <v>3.4202274316877397E-2</v>
      </c>
      <c r="CK535" s="17" cm="1">
        <f t="array" ref="CK535">INDEX(CK$14:CK$114,$A535+1)+SUMPRODUCT(TRANSPOSE($E535:$G535),CK$7:CK$9)</f>
        <v>3.4236768302054695E-2</v>
      </c>
      <c r="CL535" s="17" cm="1">
        <f t="array" ref="CL535">INDEX(CL$14:CL$114,$A535+1)+SUMPRODUCT(TRANSPOSE($E535:$G535),CL$7:CL$9)</f>
        <v>3.4270422073922398E-2</v>
      </c>
      <c r="CM535" s="17" cm="1">
        <f t="array" ref="CM535">INDEX(CM$14:CM$114,$A535+1)+SUMPRODUCT(TRANSPOSE($E535:$G535),CM$7:CM$9)</f>
        <v>3.4303265962268965E-2</v>
      </c>
      <c r="CN535" s="17" cm="1">
        <f t="array" ref="CN535">INDEX(CN$14:CN$114,$A535+1)+SUMPRODUCT(TRANSPOSE($E535:$G535),CN$7:CN$9)</f>
        <v>3.433532885445801E-2</v>
      </c>
      <c r="CO535" s="17" cm="1">
        <f t="array" ref="CO535">INDEX(CO$14:CO$114,$A535+1)+SUMPRODUCT(TRANSPOSE($E535:$G535),CO$7:CO$9)</f>
        <v>3.4250676378957741E-2</v>
      </c>
      <c r="CP535" s="17" cm="1">
        <f t="array" ref="CP535">INDEX(CP$14:CP$114,$A535+1)+SUMPRODUCT(TRANSPOSE($E535:$G535),CP$7:CP$9)</f>
        <v>3.4174561764707463E-2</v>
      </c>
      <c r="CQ535" s="17" cm="1">
        <f t="array" ref="CQ535">INDEX(CQ$14:CQ$114,$A535+1)+SUMPRODUCT(TRANSPOSE($E535:$G535),CQ$7:CQ$9)</f>
        <v>3.4106628478666752E-2</v>
      </c>
      <c r="CR535" s="17" cm="1">
        <f t="array" ref="CR535">INDEX(CR$14:CR$114,$A535+1)+SUMPRODUCT(TRANSPOSE($E535:$G535),CR$7:CR$9)</f>
        <v>3.4046493203099167E-2</v>
      </c>
      <c r="CS535" s="17" cm="1">
        <f t="array" ref="CS535">INDEX(CS$14:CS$114,$A535+1)+SUMPRODUCT(TRANSPOSE($E535:$G535),CS$7:CS$9)</f>
        <v>3.3993738457924645E-2</v>
      </c>
      <c r="CT535" s="17" cm="1">
        <f t="array" ref="CT535">INDEX(CT$14:CT$114,$A535+1)+SUMPRODUCT(TRANSPOSE($E535:$G535),CT$7:CT$9)</f>
        <v>3.3947904200806518E-2</v>
      </c>
      <c r="CU535" s="17" cm="1">
        <f t="array" ref="CU535">INDEX(CU$14:CU$114,$A535+1)+SUMPRODUCT(TRANSPOSE($E535:$G535),CU$7:CU$9)</f>
        <v>3.3877351578763711E-2</v>
      </c>
      <c r="CV535" s="17" cm="1">
        <f t="array" ref="CV535">INDEX(CV$14:CV$114,$A535+1)+SUMPRODUCT(TRANSPOSE($E535:$G535),CV$7:CV$9)</f>
        <v>3.382016938694344E-2</v>
      </c>
      <c r="CW535" s="17" cm="1">
        <f t="array" ref="CW535">INDEX(CW$14:CW$114,$A535+1)+SUMPRODUCT(TRANSPOSE($E535:$G535),CW$7:CW$9)</f>
        <v>3.3775458375716945E-2</v>
      </c>
      <c r="CX535" s="17" cm="1">
        <f t="array" ref="CX535">INDEX(CX$14:CX$114,$A535+1)+SUMPRODUCT(TRANSPOSE($E535:$G535),CX$7:CX$9)</f>
        <v>3.3718541266405951E-2</v>
      </c>
      <c r="CY535" s="17" cm="1">
        <f t="array" ref="CY535">INDEX(CY$14:CY$114,$A535+1)+SUMPRODUCT(TRANSPOSE($E535:$G535),CY$7:CY$9)</f>
        <v>3.3680395751714561E-2</v>
      </c>
      <c r="CZ535" s="17" cm="1">
        <f t="array" ref="CZ535">INDEX(CZ$14:CZ$114,$A535+1)+SUMPRODUCT(TRANSPOSE($E535:$G535),CZ$7:CZ$9)</f>
        <v>3.3636416235547258E-2</v>
      </c>
      <c r="DA535" s="17" cm="1">
        <f t="array" ref="DA535">INDEX(DA$14:DA$114,$A535+1)+SUMPRODUCT(TRANSPOSE($E535:$G535),DA$7:DA$9)</f>
        <v>3.3620175008106552E-2</v>
      </c>
      <c r="DB535" s="17" cm="1">
        <f t="array" ref="DB535">INDEX(DB$14:DB$114,$A535+1)+SUMPRODUCT(TRANSPOSE($E535:$G535),DB$7:DB$9)</f>
        <v>3.3612108936693759E-2</v>
      </c>
      <c r="DC535" s="17" cm="1">
        <f t="array" ref="DC535">INDEX(DC$14:DC$114,$A535+1)+SUMPRODUCT(TRANSPOSE($E535:$G535),DC$7:DC$9)</f>
        <v>3.3658133979079692E-2</v>
      </c>
      <c r="DD535" s="17" cm="1">
        <f t="array" ref="DD535">INDEX(DD$14:DD$114,$A535+1)+SUMPRODUCT(TRANSPOSE($E535:$G535),DD$7:DD$9)</f>
        <v>3.3716300225855263E-2</v>
      </c>
    </row>
    <row r="536" spans="1:108" x14ac:dyDescent="0.25">
      <c r="A536" s="13">
        <f t="shared" si="485"/>
        <v>17</v>
      </c>
      <c r="B536" s="13">
        <f t="shared" si="486"/>
        <v>5</v>
      </c>
      <c r="C536" s="13">
        <f t="shared" ref="C536:D536" si="510">C435</f>
        <v>12</v>
      </c>
      <c r="D536" s="13">
        <f t="shared" si="510"/>
        <v>204</v>
      </c>
      <c r="E536" s="30">
        <f t="shared" si="505"/>
        <v>-1.4999999999999999E-2</v>
      </c>
      <c r="F536" s="30">
        <f t="shared" si="502"/>
        <v>-0.01</v>
      </c>
      <c r="G536" s="30">
        <f t="shared" si="503"/>
        <v>-5.0000000000000001E-3</v>
      </c>
      <c r="H536" s="36">
        <f t="shared" si="498"/>
        <v>50204</v>
      </c>
      <c r="I536" s="17" cm="1">
        <f t="array" ref="I536">INDEX(I$14:I$114,$A536+1)+SUMPRODUCT(TRANSPOSE($E536:$G536),I$7:I$9)</f>
        <v>1.6039978055572793E-2</v>
      </c>
      <c r="J536" s="17" cm="1">
        <f t="array" ref="J536">INDEX(J$14:J$114,$A536+1)+SUMPRODUCT(TRANSPOSE($E536:$G536),J$7:J$9)</f>
        <v>1.6315877543849926E-2</v>
      </c>
      <c r="K536" s="17" cm="1">
        <f t="array" ref="K536">INDEX(K$14:K$114,$A536+1)+SUMPRODUCT(TRANSPOSE($E536:$G536),K$7:K$9)</f>
        <v>1.6593153535953982E-2</v>
      </c>
      <c r="L536" s="17" cm="1">
        <f t="array" ref="L536">INDEX(L$14:L$114,$A536+1)+SUMPRODUCT(TRANSPOSE($E536:$G536),L$7:L$9)</f>
        <v>1.5996690498156198E-2</v>
      </c>
      <c r="M536" s="17" cm="1">
        <f t="array" ref="M536">INDEX(M$14:M$114,$A536+1)+SUMPRODUCT(TRANSPOSE($E536:$G536),M$7:M$9)</f>
        <v>1.568593645125094E-2</v>
      </c>
      <c r="N536" s="17" cm="1">
        <f t="array" ref="N536">INDEX(N$14:N$114,$A536+1)+SUMPRODUCT(TRANSPOSE($E536:$G536),N$7:N$9)</f>
        <v>1.5519065298078475E-2</v>
      </c>
      <c r="O536" s="17" cm="1">
        <f t="array" ref="O536">INDEX(O$14:O$114,$A536+1)+SUMPRODUCT(TRANSPOSE($E536:$G536),O$7:O$9)</f>
        <v>1.5435392637843486E-2</v>
      </c>
      <c r="P536" s="17" cm="1">
        <f t="array" ref="P536">INDEX(P$14:P$114,$A536+1)+SUMPRODUCT(TRANSPOSE($E536:$G536),P$7:P$9)</f>
        <v>1.5404615293321117E-2</v>
      </c>
      <c r="Q536" s="17" cm="1">
        <f t="array" ref="Q536">INDEX(Q$14:Q$114,$A536+1)+SUMPRODUCT(TRANSPOSE($E536:$G536),Q$7:Q$9)</f>
        <v>1.5409907532801012E-2</v>
      </c>
      <c r="R536" s="17" cm="1">
        <f t="array" ref="R536">INDEX(R$14:R$114,$A536+1)+SUMPRODUCT(TRANSPOSE($E536:$G536),R$7:R$9)</f>
        <v>1.5441167049392366E-2</v>
      </c>
      <c r="S536" s="17" cm="1">
        <f t="array" ref="S536">INDEX(S$14:S$114,$A536+1)+SUMPRODUCT(TRANSPOSE($E536:$G536),S$7:S$9)</f>
        <v>1.5186392996458334E-2</v>
      </c>
      <c r="T536" s="17" cm="1">
        <f t="array" ref="T536">INDEX(T$14:T$114,$A536+1)+SUMPRODUCT(TRANSPOSE($E536:$G536),T$7:T$9)</f>
        <v>1.4946821729695811E-2</v>
      </c>
      <c r="U536" s="17" cm="1">
        <f t="array" ref="U536">INDEX(U$14:U$114,$A536+1)+SUMPRODUCT(TRANSPOSE($E536:$G536),U$7:U$9)</f>
        <v>1.4719436341630513E-2</v>
      </c>
      <c r="V536" s="17" cm="1">
        <f t="array" ref="V536">INDEX(V$14:V$114,$A536+1)+SUMPRODUCT(TRANSPOSE($E536:$G536),V$7:V$9)</f>
        <v>1.4649525602501334E-2</v>
      </c>
      <c r="W536" s="17" cm="1">
        <f t="array" ref="W536">INDEX(W$14:W$114,$A536+1)+SUMPRODUCT(TRANSPOSE($E536:$G536),W$7:W$9)</f>
        <v>1.4752534881344686E-2</v>
      </c>
      <c r="X536" s="17" cm="1">
        <f t="array" ref="X536">INDEX(X$14:X$114,$A536+1)+SUMPRODUCT(TRANSPOSE($E536:$G536),X$7:X$9)</f>
        <v>1.5002313277619538E-2</v>
      </c>
      <c r="Y536" s="17" cm="1">
        <f t="array" ref="Y536">INDEX(Y$14:Y$114,$A536+1)+SUMPRODUCT(TRANSPOSE($E536:$G536),Y$7:Y$9)</f>
        <v>1.5377687451461602E-2</v>
      </c>
      <c r="Z536" s="17" cm="1">
        <f t="array" ref="Z536">INDEX(Z$14:Z$114,$A536+1)+SUMPRODUCT(TRANSPOSE($E536:$G536),Z$7:Z$9)</f>
        <v>1.5861061824344446E-2</v>
      </c>
      <c r="AA536" s="17" cm="1">
        <f t="array" ref="AA536">INDEX(AA$14:AA$114,$A536+1)+SUMPRODUCT(TRANSPOSE($E536:$G536),AA$7:AA$9)</f>
        <v>1.6437474423501113E-2</v>
      </c>
      <c r="AB536" s="17" cm="1">
        <f t="array" ref="AB536">INDEX(AB$14:AB$114,$A536+1)+SUMPRODUCT(TRANSPOSE($E536:$G536),AB$7:AB$9)</f>
        <v>1.7093930041986182E-2</v>
      </c>
      <c r="AC536" s="17" cm="1">
        <f t="array" ref="AC536">INDEX(AC$14:AC$114,$A536+1)+SUMPRODUCT(TRANSPOSE($E536:$G536),AC$7:AC$9)</f>
        <v>1.7818932555895933E-2</v>
      </c>
      <c r="AD536" s="17" cm="1">
        <f t="array" ref="AD536">INDEX(AD$14:AD$114,$A536+1)+SUMPRODUCT(TRANSPOSE($E536:$G536),AD$7:AD$9)</f>
        <v>1.8602138752217178E-2</v>
      </c>
      <c r="AE536" s="17" cm="1">
        <f t="array" ref="AE536">INDEX(AE$14:AE$114,$A536+1)+SUMPRODUCT(TRANSPOSE($E536:$G536),AE$7:AE$9)</f>
        <v>1.9434107171600469E-2</v>
      </c>
      <c r="AF536" s="17" cm="1">
        <f t="array" ref="AF536">INDEX(AF$14:AF$114,$A536+1)+SUMPRODUCT(TRANSPOSE($E536:$G536),AF$7:AF$9)</f>
        <v>2.0306109261931611E-2</v>
      </c>
      <c r="AG536" s="17" cm="1">
        <f t="array" ref="AG536">INDEX(AG$14:AG$114,$A536+1)+SUMPRODUCT(TRANSPOSE($E536:$G536),AG$7:AG$9)</f>
        <v>2.1209983457467586E-2</v>
      </c>
      <c r="AH536" s="17" cm="1">
        <f t="array" ref="AH536">INDEX(AH$14:AH$114,$A536+1)+SUMPRODUCT(TRANSPOSE($E536:$G536),AH$7:AH$9)</f>
        <v>2.2138031686769429E-2</v>
      </c>
      <c r="AI536" s="17" cm="1">
        <f t="array" ref="AI536">INDEX(AI$14:AI$114,$A536+1)+SUMPRODUCT(TRANSPOSE($E536:$G536),AI$7:AI$9)</f>
        <v>2.308292473747079E-2</v>
      </c>
      <c r="AJ536" s="17" cm="1">
        <f t="array" ref="AJ536">INDEX(AJ$14:AJ$114,$A536+1)+SUMPRODUCT(TRANSPOSE($E536:$G536),AJ$7:AJ$9)</f>
        <v>2.4037644560073464E-2</v>
      </c>
      <c r="AK536" s="17" cm="1">
        <f t="array" ref="AK536">INDEX(AK$14:AK$114,$A536+1)+SUMPRODUCT(TRANSPOSE($E536:$G536),AK$7:AK$9)</f>
        <v>2.4995424261041489E-2</v>
      </c>
      <c r="AL536" s="17" cm="1">
        <f t="array" ref="AL536">INDEX(AL$14:AL$114,$A536+1)+SUMPRODUCT(TRANSPOSE($E536:$G536),AL$7:AL$9)</f>
        <v>2.5949710798911844E-2</v>
      </c>
      <c r="AM536" s="17" cm="1">
        <f t="array" ref="AM536">INDEX(AM$14:AM$114,$A536+1)+SUMPRODUCT(TRANSPOSE($E536:$G536),AM$7:AM$9)</f>
        <v>2.6644130298634109E-2</v>
      </c>
      <c r="AN536" s="17" cm="1">
        <f t="array" ref="AN536">INDEX(AN$14:AN$114,$A536+1)+SUMPRODUCT(TRANSPOSE($E536:$G536),AN$7:AN$9)</f>
        <v>2.7322459024586302E-2</v>
      </c>
      <c r="AO536" s="17" cm="1">
        <f t="array" ref="AO536">INDEX(AO$14:AO$114,$A536+1)+SUMPRODUCT(TRANSPOSE($E536:$G536),AO$7:AO$9)</f>
        <v>2.7978602633279896E-2</v>
      </c>
      <c r="AP536" s="17" cm="1">
        <f t="array" ref="AP536">INDEX(AP$14:AP$114,$A536+1)+SUMPRODUCT(TRANSPOSE($E536:$G536),AP$7:AP$9)</f>
        <v>2.8606577263404657E-2</v>
      </c>
      <c r="AQ536" s="17" cm="1">
        <f t="array" ref="AQ536">INDEX(AQ$14:AQ$114,$A536+1)+SUMPRODUCT(TRANSPOSE($E536:$G536),AQ$7:AQ$9)</f>
        <v>2.9200495965603483E-2</v>
      </c>
      <c r="AR536" s="17" cm="1">
        <f t="array" ref="AR536">INDEX(AR$14:AR$114,$A536+1)+SUMPRODUCT(TRANSPOSE($E536:$G536),AR$7:AR$9)</f>
        <v>2.975455463381416E-2</v>
      </c>
      <c r="AS536" s="17" cm="1">
        <f t="array" ref="AS536">INDEX(AS$14:AS$114,$A536+1)+SUMPRODUCT(TRANSPOSE($E536:$G536),AS$7:AS$9)</f>
        <v>3.0263021262460502E-2</v>
      </c>
      <c r="AT536" s="17" cm="1">
        <f t="array" ref="AT536">INDEX(AT$14:AT$114,$A536+1)+SUMPRODUCT(TRANSPOSE($E536:$G536),AT$7:AT$9)</f>
        <v>3.0720230213187375E-2</v>
      </c>
      <c r="AU536" s="17" cm="1">
        <f t="array" ref="AU536">INDEX(AU$14:AU$114,$A536+1)+SUMPRODUCT(TRANSPOSE($E536:$G536),AU$7:AU$9)</f>
        <v>3.1120572165203812E-2</v>
      </c>
      <c r="AV536" s="17" cm="1">
        <f t="array" ref="AV536">INDEX(AV$14:AV$114,$A536+1)+SUMPRODUCT(TRANSPOSE($E536:$G536),AV$7:AV$9)</f>
        <v>3.145848999302004E-2</v>
      </c>
      <c r="AW536" s="17" cm="1">
        <f t="array" ref="AW536">INDEX(AW$14:AW$114,$A536+1)+SUMPRODUCT(TRANSPOSE($E536:$G536),AW$7:AW$9)</f>
        <v>3.1728471851052105E-2</v>
      </c>
      <c r="AX536" s="17" cm="1">
        <f t="array" ref="AX536">INDEX(AX$14:AX$114,$A536+1)+SUMPRODUCT(TRANSPOSE($E536:$G536),AX$7:AX$9)</f>
        <v>3.192504876878622E-2</v>
      </c>
      <c r="AY536" s="17" cm="1">
        <f t="array" ref="AY536">INDEX(AY$14:AY$114,$A536+1)+SUMPRODUCT(TRANSPOSE($E536:$G536),AY$7:AY$9)</f>
        <v>3.2042789699679226E-2</v>
      </c>
      <c r="AZ536" s="17" cm="1">
        <f t="array" ref="AZ536">INDEX(AZ$14:AZ$114,$A536+1)+SUMPRODUCT(TRANSPOSE($E536:$G536),AZ$7:AZ$9)</f>
        <v>3.2155191241591725E-2</v>
      </c>
      <c r="BA536" s="17" cm="1">
        <f t="array" ref="BA536">INDEX(BA$14:BA$114,$A536+1)+SUMPRODUCT(TRANSPOSE($E536:$G536),BA$7:BA$9)</f>
        <v>3.2262608542066425E-2</v>
      </c>
      <c r="BB536" s="17" cm="1">
        <f t="array" ref="BB536">INDEX(BB$14:BB$114,$A536+1)+SUMPRODUCT(TRANSPOSE($E536:$G536),BB$7:BB$9)</f>
        <v>3.2365365935197794E-2</v>
      </c>
      <c r="BC536" s="17" cm="1">
        <f t="array" ref="BC536">INDEX(BC$14:BC$114,$A536+1)+SUMPRODUCT(TRANSPOSE($E536:$G536),BC$7:BC$9)</f>
        <v>3.2463760212491428E-2</v>
      </c>
      <c r="BD536" s="17" cm="1">
        <f t="array" ref="BD536">INDEX(BD$14:BD$114,$A536+1)+SUMPRODUCT(TRANSPOSE($E536:$G536),BD$7:BD$9)</f>
        <v>3.2558063485739981E-2</v>
      </c>
      <c r="BE536" s="17" cm="1">
        <f t="array" ref="BE536">INDEX(BE$14:BE$114,$A536+1)+SUMPRODUCT(TRANSPOSE($E536:$G536),BE$7:BE$9)</f>
        <v>3.2648525700079596E-2</v>
      </c>
      <c r="BF536" s="17" cm="1">
        <f t="array" ref="BF536">INDEX(BF$14:BF$114,$A536+1)+SUMPRODUCT(TRANSPOSE($E536:$G536),BF$7:BF$9)</f>
        <v>3.2735376846100624E-2</v>
      </c>
      <c r="BG536" s="17" cm="1">
        <f t="array" ref="BG536">INDEX(BG$14:BG$114,$A536+1)+SUMPRODUCT(TRANSPOSE($E536:$G536),BG$7:BG$9)</f>
        <v>3.2818828912232763E-2</v>
      </c>
      <c r="BH536" s="17" cm="1">
        <f t="array" ref="BH536">INDEX(BH$14:BH$114,$A536+1)+SUMPRODUCT(TRANSPOSE($E536:$G536),BH$7:BH$9)</f>
        <v>3.2899077612302714E-2</v>
      </c>
      <c r="BI536" s="17" cm="1">
        <f t="array" ref="BI536">INDEX(BI$14:BI$114,$A536+1)+SUMPRODUCT(TRANSPOSE($E536:$G536),BI$7:BI$9)</f>
        <v>3.2976303917896639E-2</v>
      </c>
      <c r="BJ536" s="17" cm="1">
        <f t="array" ref="BJ536">INDEX(BJ$14:BJ$114,$A536+1)+SUMPRODUCT(TRANSPOSE($E536:$G536),BJ$7:BJ$9)</f>
        <v>3.3050675420785887E-2</v>
      </c>
      <c r="BK536" s="17" cm="1">
        <f t="array" ref="BK536">INDEX(BK$14:BK$114,$A536+1)+SUMPRODUCT(TRANSPOSE($E536:$G536),BK$7:BK$9)</f>
        <v>3.3122347547001836E-2</v>
      </c>
      <c r="BL536" s="17" cm="1">
        <f t="array" ref="BL536">INDEX(BL$14:BL$114,$A536+1)+SUMPRODUCT(TRANSPOSE($E536:$G536),BL$7:BL$9)</f>
        <v>3.3191464641069264E-2</v>
      </c>
      <c r="BM536" s="17" cm="1">
        <f t="array" ref="BM536">INDEX(BM$14:BM$114,$A536+1)+SUMPRODUCT(TRANSPOSE($E536:$G536),BM$7:BM$9)</f>
        <v>3.3258160936317512E-2</v>
      </c>
      <c r="BN536" s="17" cm="1">
        <f t="array" ref="BN536">INDEX(BN$14:BN$114,$A536+1)+SUMPRODUCT(TRANSPOSE($E536:$G536),BN$7:BN$9)</f>
        <v>3.3322561424989357E-2</v>
      </c>
      <c r="BO536" s="17" cm="1">
        <f t="array" ref="BO536">INDEX(BO$14:BO$114,$A536+1)+SUMPRODUCT(TRANSPOSE($E536:$G536),BO$7:BO$9)</f>
        <v>3.338478264002321E-2</v>
      </c>
      <c r="BP536" s="17" cm="1">
        <f t="array" ref="BP536">INDEX(BP$14:BP$114,$A536+1)+SUMPRODUCT(TRANSPOSE($E536:$G536),BP$7:BP$9)</f>
        <v>3.3444933358785962E-2</v>
      </c>
      <c r="BQ536" s="17" cm="1">
        <f t="array" ref="BQ536">INDEX(BQ$14:BQ$114,$A536+1)+SUMPRODUCT(TRANSPOSE($E536:$G536),BQ$7:BQ$9)</f>
        <v>3.3503115237705779E-2</v>
      </c>
      <c r="BR536" s="17" cm="1">
        <f t="array" ref="BR536">INDEX(BR$14:BR$114,$A536+1)+SUMPRODUCT(TRANSPOSE($E536:$G536),BR$7:BR$9)</f>
        <v>3.3559423385591709E-2</v>
      </c>
      <c r="BS536" s="17" cm="1">
        <f t="array" ref="BS536">INDEX(BS$14:BS$114,$A536+1)+SUMPRODUCT(TRANSPOSE($E536:$G536),BS$7:BS$9)</f>
        <v>3.3613946882435804E-2</v>
      </c>
      <c r="BT536" s="17" cm="1">
        <f t="array" ref="BT536">INDEX(BT$14:BT$114,$A536+1)+SUMPRODUCT(TRANSPOSE($E536:$G536),BT$7:BT$9)</f>
        <v>3.3666769249660507E-2</v>
      </c>
      <c r="BU536" s="17" cm="1">
        <f t="array" ref="BU536">INDEX(BU$14:BU$114,$A536+1)+SUMPRODUCT(TRANSPOSE($E536:$G536),BU$7:BU$9)</f>
        <v>3.3717968877025391E-2</v>
      </c>
      <c r="BV536" s="17" cm="1">
        <f t="array" ref="BV536">INDEX(BV$14:BV$114,$A536+1)+SUMPRODUCT(TRANSPOSE($E536:$G536),BV$7:BV$9)</f>
        <v>3.3767619410783552E-2</v>
      </c>
      <c r="BW536" s="17" cm="1">
        <f t="array" ref="BW536">INDEX(BW$14:BW$114,$A536+1)+SUMPRODUCT(TRANSPOSE($E536:$G536),BW$7:BW$9)</f>
        <v>3.3815790107132877E-2</v>
      </c>
      <c r="BX536" s="17" cm="1">
        <f t="array" ref="BX536">INDEX(BX$14:BX$114,$A536+1)+SUMPRODUCT(TRANSPOSE($E536:$G536),BX$7:BX$9)</f>
        <v>3.3862546154526003E-2</v>
      </c>
      <c r="BY536" s="17" cm="1">
        <f t="array" ref="BY536">INDEX(BY$14:BY$114,$A536+1)+SUMPRODUCT(TRANSPOSE($E536:$G536),BY$7:BY$9)</f>
        <v>3.3907948967996655E-2</v>
      </c>
      <c r="BZ536" s="17" cm="1">
        <f t="array" ref="BZ536">INDEX(BZ$14:BZ$114,$A536+1)+SUMPRODUCT(TRANSPOSE($E536:$G536),BZ$7:BZ$9)</f>
        <v>3.3952056458293696E-2</v>
      </c>
      <c r="CA536" s="17" cm="1">
        <f t="array" ref="CA536">INDEX(CA$14:CA$114,$A536+1)+SUMPRODUCT(TRANSPOSE($E536:$G536),CA$7:CA$9)</f>
        <v>3.399492327830423E-2</v>
      </c>
      <c r="CB536" s="17" cm="1">
        <f t="array" ref="CB536">INDEX(CB$14:CB$114,$A536+1)+SUMPRODUCT(TRANSPOSE($E536:$G536),CB$7:CB$9)</f>
        <v>3.4036601048972444E-2</v>
      </c>
      <c r="CC536" s="17" cm="1">
        <f t="array" ref="CC536">INDEX(CC$14:CC$114,$A536+1)+SUMPRODUCT(TRANSPOSE($E536:$G536),CC$7:CC$9)</f>
        <v>3.4077138566674166E-2</v>
      </c>
      <c r="CD536" s="17" cm="1">
        <f t="array" ref="CD536">INDEX(CD$14:CD$114,$A536+1)+SUMPRODUCT(TRANSPOSE($E536:$G536),CD$7:CD$9)</f>
        <v>3.4116581993801527E-2</v>
      </c>
      <c r="CE536" s="17" cm="1">
        <f t="array" ref="CE536">INDEX(CE$14:CE$114,$A536+1)+SUMPRODUCT(TRANSPOSE($E536:$G536),CE$7:CE$9)</f>
        <v>3.415497503412069E-2</v>
      </c>
      <c r="CF536" s="17" cm="1">
        <f t="array" ref="CF536">INDEX(CF$14:CF$114,$A536+1)+SUMPRODUCT(TRANSPOSE($E536:$G536),CF$7:CF$9)</f>
        <v>3.4192359094307075E-2</v>
      </c>
      <c r="CG536" s="17" cm="1">
        <f t="array" ref="CG536">INDEX(CG$14:CG$114,$A536+1)+SUMPRODUCT(TRANSPOSE($E536:$G536),CG$7:CG$9)</f>
        <v>3.422877343290532E-2</v>
      </c>
      <c r="CH536" s="17" cm="1">
        <f t="array" ref="CH536">INDEX(CH$14:CH$114,$A536+1)+SUMPRODUCT(TRANSPOSE($E536:$G536),CH$7:CH$9)</f>
        <v>3.426425529785105E-2</v>
      </c>
      <c r="CI536" s="17" cm="1">
        <f t="array" ref="CI536">INDEX(CI$14:CI$114,$A536+1)+SUMPRODUCT(TRANSPOSE($E536:$G536),CI$7:CI$9)</f>
        <v>3.4298840053558106E-2</v>
      </c>
      <c r="CJ536" s="17" cm="1">
        <f t="array" ref="CJ536">INDEX(CJ$14:CJ$114,$A536+1)+SUMPRODUCT(TRANSPOSE($E536:$G536),CJ$7:CJ$9)</f>
        <v>3.4332561298488058E-2</v>
      </c>
      <c r="CK536" s="17" cm="1">
        <f t="array" ref="CK536">INDEX(CK$14:CK$114,$A536+1)+SUMPRODUCT(TRANSPOSE($E536:$G536),CK$7:CK$9)</f>
        <v>3.4365450974021113E-2</v>
      </c>
      <c r="CL536" s="17" cm="1">
        <f t="array" ref="CL536">INDEX(CL$14:CL$114,$A536+1)+SUMPRODUCT(TRANSPOSE($E536:$G536),CL$7:CL$9)</f>
        <v>3.4397539465370948E-2</v>
      </c>
      <c r="CM536" s="17" cm="1">
        <f t="array" ref="CM536">INDEX(CM$14:CM$114,$A536+1)+SUMPRODUCT(TRANSPOSE($E536:$G536),CM$7:CM$9)</f>
        <v>3.4428855695214929E-2</v>
      </c>
      <c r="CN536" s="17" cm="1">
        <f t="array" ref="CN536">INDEX(CN$14:CN$114,$A536+1)+SUMPRODUCT(TRANSPOSE($E536:$G536),CN$7:CN$9)</f>
        <v>3.433532885445801E-2</v>
      </c>
      <c r="CO536" s="17" cm="1">
        <f t="array" ref="CO536">INDEX(CO$14:CO$114,$A536+1)+SUMPRODUCT(TRANSPOSE($E536:$G536),CO$7:CO$9)</f>
        <v>3.4250676378957741E-2</v>
      </c>
      <c r="CP536" s="17" cm="1">
        <f t="array" ref="CP536">INDEX(CP$14:CP$114,$A536+1)+SUMPRODUCT(TRANSPOSE($E536:$G536),CP$7:CP$9)</f>
        <v>3.4174561764707463E-2</v>
      </c>
      <c r="CQ536" s="17" cm="1">
        <f t="array" ref="CQ536">INDEX(CQ$14:CQ$114,$A536+1)+SUMPRODUCT(TRANSPOSE($E536:$G536),CQ$7:CQ$9)</f>
        <v>3.4106628478666752E-2</v>
      </c>
      <c r="CR536" s="17" cm="1">
        <f t="array" ref="CR536">INDEX(CR$14:CR$114,$A536+1)+SUMPRODUCT(TRANSPOSE($E536:$G536),CR$7:CR$9)</f>
        <v>3.4046493203099167E-2</v>
      </c>
      <c r="CS536" s="17" cm="1">
        <f t="array" ref="CS536">INDEX(CS$14:CS$114,$A536+1)+SUMPRODUCT(TRANSPOSE($E536:$G536),CS$7:CS$9)</f>
        <v>3.3993738457924645E-2</v>
      </c>
      <c r="CT536" s="17" cm="1">
        <f t="array" ref="CT536">INDEX(CT$14:CT$114,$A536+1)+SUMPRODUCT(TRANSPOSE($E536:$G536),CT$7:CT$9)</f>
        <v>3.3947904200806518E-2</v>
      </c>
      <c r="CU536" s="17" cm="1">
        <f t="array" ref="CU536">INDEX(CU$14:CU$114,$A536+1)+SUMPRODUCT(TRANSPOSE($E536:$G536),CU$7:CU$9)</f>
        <v>3.3877351578763711E-2</v>
      </c>
      <c r="CV536" s="17" cm="1">
        <f t="array" ref="CV536">INDEX(CV$14:CV$114,$A536+1)+SUMPRODUCT(TRANSPOSE($E536:$G536),CV$7:CV$9)</f>
        <v>3.382016938694344E-2</v>
      </c>
      <c r="CW536" s="17" cm="1">
        <f t="array" ref="CW536">INDEX(CW$14:CW$114,$A536+1)+SUMPRODUCT(TRANSPOSE($E536:$G536),CW$7:CW$9)</f>
        <v>3.3775458375716945E-2</v>
      </c>
      <c r="CX536" s="17" cm="1">
        <f t="array" ref="CX536">INDEX(CX$14:CX$114,$A536+1)+SUMPRODUCT(TRANSPOSE($E536:$G536),CX$7:CX$9)</f>
        <v>3.3718541266405951E-2</v>
      </c>
      <c r="CY536" s="17" cm="1">
        <f t="array" ref="CY536">INDEX(CY$14:CY$114,$A536+1)+SUMPRODUCT(TRANSPOSE($E536:$G536),CY$7:CY$9)</f>
        <v>3.3680395751714561E-2</v>
      </c>
      <c r="CZ536" s="17" cm="1">
        <f t="array" ref="CZ536">INDEX(CZ$14:CZ$114,$A536+1)+SUMPRODUCT(TRANSPOSE($E536:$G536),CZ$7:CZ$9)</f>
        <v>3.3636416235547258E-2</v>
      </c>
      <c r="DA536" s="17" cm="1">
        <f t="array" ref="DA536">INDEX(DA$14:DA$114,$A536+1)+SUMPRODUCT(TRANSPOSE($E536:$G536),DA$7:DA$9)</f>
        <v>3.3620175008106552E-2</v>
      </c>
      <c r="DB536" s="17" cm="1">
        <f t="array" ref="DB536">INDEX(DB$14:DB$114,$A536+1)+SUMPRODUCT(TRANSPOSE($E536:$G536),DB$7:DB$9)</f>
        <v>3.3612108936693759E-2</v>
      </c>
      <c r="DC536" s="17" cm="1">
        <f t="array" ref="DC536">INDEX(DC$14:DC$114,$A536+1)+SUMPRODUCT(TRANSPOSE($E536:$G536),DC$7:DC$9)</f>
        <v>3.3658133979079692E-2</v>
      </c>
      <c r="DD536" s="17" cm="1">
        <f t="array" ref="DD536">INDEX(DD$14:DD$114,$A536+1)+SUMPRODUCT(TRANSPOSE($E536:$G536),DD$7:DD$9)</f>
        <v>3.3716300225855263E-2</v>
      </c>
    </row>
    <row r="537" spans="1:108" x14ac:dyDescent="0.25">
      <c r="A537" s="13">
        <f t="shared" si="485"/>
        <v>18</v>
      </c>
      <c r="B537" s="13">
        <f t="shared" si="486"/>
        <v>5</v>
      </c>
      <c r="C537" s="13">
        <f t="shared" ref="C537:D537" si="511">C436</f>
        <v>12</v>
      </c>
      <c r="D537" s="13">
        <f t="shared" si="511"/>
        <v>216</v>
      </c>
      <c r="E537" s="30">
        <f t="shared" si="505"/>
        <v>-1.4999999999999999E-2</v>
      </c>
      <c r="F537" s="30">
        <f t="shared" si="502"/>
        <v>-0.01</v>
      </c>
      <c r="G537" s="30">
        <f t="shared" si="503"/>
        <v>-5.0000000000000001E-3</v>
      </c>
      <c r="H537" s="36">
        <f t="shared" si="498"/>
        <v>50216</v>
      </c>
      <c r="I537" s="17" cm="1">
        <f t="array" ref="I537">INDEX(I$14:I$114,$A537+1)+SUMPRODUCT(TRANSPOSE($E537:$G537),I$7:I$9)</f>
        <v>1.5480741774055132E-2</v>
      </c>
      <c r="J537" s="17" cm="1">
        <f t="array" ref="J537">INDEX(J$14:J$114,$A537+1)+SUMPRODUCT(TRANSPOSE($E537:$G537),J$7:J$9)</f>
        <v>1.5758743395456947E-2</v>
      </c>
      <c r="K537" s="17" cm="1">
        <f t="array" ref="K537">INDEX(K$14:K$114,$A537+1)+SUMPRODUCT(TRANSPOSE($E537:$G537),K$7:K$9)</f>
        <v>1.4871780637363448E-2</v>
      </c>
      <c r="L537" s="17" cm="1">
        <f t="array" ref="L537">INDEX(L$14:L$114,$A537+1)+SUMPRODUCT(TRANSPOSE($E537:$G537),L$7:L$9)</f>
        <v>1.4487321399472376E-2</v>
      </c>
      <c r="M537" s="17" cm="1">
        <f t="array" ref="M537">INDEX(M$14:M$114,$A537+1)+SUMPRODUCT(TRANSPOSE($E537:$G537),M$7:M$9)</f>
        <v>1.4305039169977499E-2</v>
      </c>
      <c r="N537" s="17" cm="1">
        <f t="array" ref="N537">INDEX(N$14:N$114,$A537+1)+SUMPRODUCT(TRANSPOSE($E537:$G537),N$7:N$9)</f>
        <v>1.422498110095907E-2</v>
      </c>
      <c r="O537" s="17" cm="1">
        <f t="array" ref="O537">INDEX(O$14:O$114,$A537+1)+SUMPRODUCT(TRANSPOSE($E537:$G537),O$7:O$9)</f>
        <v>1.4204360731969339E-2</v>
      </c>
      <c r="P537" s="17" cm="1">
        <f t="array" ref="P537">INDEX(P$14:P$114,$A537+1)+SUMPRODUCT(TRANSPOSE($E537:$G537),P$7:P$9)</f>
        <v>1.4221796220387401E-2</v>
      </c>
      <c r="Q537" s="17" cm="1">
        <f t="array" ref="Q537">INDEX(Q$14:Q$114,$A537+1)+SUMPRODUCT(TRANSPOSE($E537:$G537),Q$7:Q$9)</f>
        <v>1.4265401136365971E-2</v>
      </c>
      <c r="R537" s="17" cm="1">
        <f t="array" ref="R537">INDEX(R$14:R$114,$A537+1)+SUMPRODUCT(TRANSPOSE($E537:$G537),R$7:R$9)</f>
        <v>1.4328025301220357E-2</v>
      </c>
      <c r="S537" s="17" cm="1">
        <f t="array" ref="S537">INDEX(S$14:S$114,$A537+1)+SUMPRODUCT(TRANSPOSE($E537:$G537),S$7:S$9)</f>
        <v>1.4099538575200446E-2</v>
      </c>
      <c r="T537" s="17" cm="1">
        <f t="array" ref="T537">INDEX(T$14:T$114,$A537+1)+SUMPRODUCT(TRANSPOSE($E537:$G537),T$7:T$9)</f>
        <v>1.3882417805691835E-2</v>
      </c>
      <c r="U537" s="17" cm="1">
        <f t="array" ref="U537">INDEX(U$14:U$114,$A537+1)+SUMPRODUCT(TRANSPOSE($E537:$G537),U$7:U$9)</f>
        <v>1.3833228324546346E-2</v>
      </c>
      <c r="V537" s="17" cm="1">
        <f t="array" ref="V537">INDEX(V$14:V$114,$A537+1)+SUMPRODUCT(TRANSPOSE($E537:$G537),V$7:V$9)</f>
        <v>1.3966259391506097E-2</v>
      </c>
      <c r="W537" s="17" cm="1">
        <f t="array" ref="W537">INDEX(W$14:W$114,$A537+1)+SUMPRODUCT(TRANSPOSE($E537:$G537),W$7:W$9)</f>
        <v>1.4251766085659406E-2</v>
      </c>
      <c r="X537" s="17" cm="1">
        <f t="array" ref="X537">INDEX(X$14:X$114,$A537+1)+SUMPRODUCT(TRANSPOSE($E537:$G537),X$7:X$9)</f>
        <v>1.4666192605508676E-2</v>
      </c>
      <c r="Y537" s="17" cm="1">
        <f t="array" ref="Y537">INDEX(Y$14:Y$114,$A537+1)+SUMPRODUCT(TRANSPOSE($E537:$G537),Y$7:Y$9)</f>
        <v>1.5190332681640367E-2</v>
      </c>
      <c r="Z537" s="17" cm="1">
        <f t="array" ref="Z537">INDEX(Z$14:Z$114,$A537+1)+SUMPRODUCT(TRANSPOSE($E537:$G537),Z$7:Z$9)</f>
        <v>1.580811795043614E-2</v>
      </c>
      <c r="AA537" s="17" cm="1">
        <f t="array" ref="AA537">INDEX(AA$14:AA$114,$A537+1)+SUMPRODUCT(TRANSPOSE($E537:$G537),AA$7:AA$9)</f>
        <v>1.6505782928088724E-2</v>
      </c>
      <c r="AB537" s="17" cm="1">
        <f t="array" ref="AB537">INDEX(AB$14:AB$114,$A537+1)+SUMPRODUCT(TRANSPOSE($E537:$G537),AB$7:AB$9)</f>
        <v>1.7271289675869838E-2</v>
      </c>
      <c r="AC537" s="17" cm="1">
        <f t="array" ref="AC537">INDEX(AC$14:AC$114,$A537+1)+SUMPRODUCT(TRANSPOSE($E537:$G537),AC$7:AC$9)</f>
        <v>1.8093910595341916E-2</v>
      </c>
      <c r="AD537" s="17" cm="1">
        <f t="array" ref="AD537">INDEX(AD$14:AD$114,$A537+1)+SUMPRODUCT(TRANSPOSE($E537:$G537),AD$7:AD$9)</f>
        <v>1.8963929973441328E-2</v>
      </c>
      <c r="AE537" s="17" cm="1">
        <f t="array" ref="AE537">INDEX(AE$14:AE$114,$A537+1)+SUMPRODUCT(TRANSPOSE($E537:$G537),AE$7:AE$9)</f>
        <v>1.9872422916502853E-2</v>
      </c>
      <c r="AF537" s="17" cm="1">
        <f t="array" ref="AF537">INDEX(AF$14:AF$114,$A537+1)+SUMPRODUCT(TRANSPOSE($E537:$G537),AF$7:AF$9)</f>
        <v>2.0811087075113428E-2</v>
      </c>
      <c r="AG537" s="17" cm="1">
        <f t="array" ref="AG537">INDEX(AG$14:AG$114,$A537+1)+SUMPRODUCT(TRANSPOSE($E537:$G537),AG$7:AG$9)</f>
        <v>2.1772123874764217E-2</v>
      </c>
      <c r="AH537" s="17" cm="1">
        <f t="array" ref="AH537">INDEX(AH$14:AH$114,$A537+1)+SUMPRODUCT(TRANSPOSE($E537:$G537),AH$7:AH$9)</f>
        <v>2.2748132485171942E-2</v>
      </c>
      <c r="AI537" s="17" cm="1">
        <f t="array" ref="AI537">INDEX(AI$14:AI$114,$A537+1)+SUMPRODUCT(TRANSPOSE($E537:$G537),AI$7:AI$9)</f>
        <v>2.3732044637950679E-2</v>
      </c>
      <c r="AJ537" s="17" cm="1">
        <f t="array" ref="AJ537">INDEX(AJ$14:AJ$114,$A537+1)+SUMPRODUCT(TRANSPOSE($E537:$G537),AJ$7:AJ$9)</f>
        <v>2.4717058667219023E-2</v>
      </c>
      <c r="AK537" s="17" cm="1">
        <f t="array" ref="AK537">INDEX(AK$14:AK$114,$A537+1)+SUMPRODUCT(TRANSPOSE($E537:$G537),AK$7:AK$9)</f>
        <v>2.5696598275847894E-2</v>
      </c>
      <c r="AL537" s="17" cm="1">
        <f t="array" ref="AL537">INDEX(AL$14:AL$114,$A537+1)+SUMPRODUCT(TRANSPOSE($E537:$G537),AL$7:AL$9)</f>
        <v>2.666427480244871E-2</v>
      </c>
      <c r="AM537" s="17" cm="1">
        <f t="array" ref="AM537">INDEX(AM$14:AM$114,$A537+1)+SUMPRODUCT(TRANSPOSE($E537:$G537),AM$7:AM$9)</f>
        <v>2.7363855927461714E-2</v>
      </c>
      <c r="AN537" s="17" cm="1">
        <f t="array" ref="AN537">INDEX(AN$14:AN$114,$A537+1)+SUMPRODUCT(TRANSPOSE($E537:$G537),AN$7:AN$9)</f>
        <v>2.8039243350560631E-2</v>
      </c>
      <c r="AO537" s="17" cm="1">
        <f t="array" ref="AO537">INDEX(AO$14:AO$114,$A537+1)+SUMPRODUCT(TRANSPOSE($E537:$G537),AO$7:AO$9)</f>
        <v>2.8684452655049045E-2</v>
      </c>
      <c r="AP537" s="17" cm="1">
        <f t="array" ref="AP537">INDEX(AP$14:AP$114,$A537+1)+SUMPRODUCT(TRANSPOSE($E537:$G537),AP$7:AP$9)</f>
        <v>2.9293598892711773E-2</v>
      </c>
      <c r="AQ537" s="17" cm="1">
        <f t="array" ref="AQ537">INDEX(AQ$14:AQ$114,$A537+1)+SUMPRODUCT(TRANSPOSE($E537:$G537),AQ$7:AQ$9)</f>
        <v>2.9860881807670329E-2</v>
      </c>
      <c r="AR537" s="17" cm="1">
        <f t="array" ref="AR537">INDEX(AR$14:AR$114,$A537+1)+SUMPRODUCT(TRANSPOSE($E537:$G537),AR$7:AR$9)</f>
        <v>3.0380574603164349E-2</v>
      </c>
      <c r="AS537" s="17" cm="1">
        <f t="array" ref="AS537">INDEX(AS$14:AS$114,$A537+1)+SUMPRODUCT(TRANSPOSE($E537:$G537),AS$7:AS$9)</f>
        <v>3.0847017939777847E-2</v>
      </c>
      <c r="AT537" s="17" cm="1">
        <f t="array" ref="AT537">INDEX(AT$14:AT$114,$A537+1)+SUMPRODUCT(TRANSPOSE($E537:$G537),AT$7:AT$9)</f>
        <v>3.1254609551920727E-2</v>
      </c>
      <c r="AU537" s="17" cm="1">
        <f t="array" ref="AU537">INDEX(AU$14:AU$114,$A537+1)+SUMPRODUCT(TRANSPOSE($E537:$G537),AU$7:AU$9)</f>
        <v>3.159780000174995E-2</v>
      </c>
      <c r="AV537" s="17" cm="1">
        <f t="array" ref="AV537">INDEX(AV$14:AV$114,$A537+1)+SUMPRODUCT(TRANSPOSE($E537:$G537),AV$7:AV$9)</f>
        <v>3.1871085594337718E-2</v>
      </c>
      <c r="AW537" s="17" cm="1">
        <f t="array" ref="AW537">INDEX(AW$14:AW$114,$A537+1)+SUMPRODUCT(TRANSPOSE($E537:$G537),AW$7:AW$9)</f>
        <v>3.2069005944583735E-2</v>
      </c>
      <c r="AX537" s="17" cm="1">
        <f t="array" ref="AX537">INDEX(AX$14:AX$114,$A537+1)+SUMPRODUCT(TRANSPOSE($E537:$G537),AX$7:AX$9)</f>
        <v>3.2186138946662564E-2</v>
      </c>
      <c r="AY537" s="17" cm="1">
        <f t="array" ref="AY537">INDEX(AY$14:AY$114,$A537+1)+SUMPRODUCT(TRANSPOSE($E537:$G537),AY$7:AY$9)</f>
        <v>3.2297836223144867E-2</v>
      </c>
      <c r="AZ537" s="17" cm="1">
        <f t="array" ref="AZ537">INDEX(AZ$14:AZ$114,$A537+1)+SUMPRODUCT(TRANSPOSE($E537:$G537),AZ$7:AZ$9)</f>
        <v>3.2404467571918068E-2</v>
      </c>
      <c r="BA537" s="17" cm="1">
        <f t="array" ref="BA537">INDEX(BA$14:BA$114,$A537+1)+SUMPRODUCT(TRANSPOSE($E537:$G537),BA$7:BA$9)</f>
        <v>3.250636999109225E-2</v>
      </c>
      <c r="BB537" s="17" cm="1">
        <f t="array" ref="BB537">INDEX(BB$14:BB$114,$A537+1)+SUMPRODUCT(TRANSPOSE($E537:$G537),BB$7:BB$9)</f>
        <v>3.2603851236639232E-2</v>
      </c>
      <c r="BC537" s="17" cm="1">
        <f t="array" ref="BC537">INDEX(BC$14:BC$114,$A537+1)+SUMPRODUCT(TRANSPOSE($E537:$G537),BC$7:BC$9)</f>
        <v>3.2697192926807513E-2</v>
      </c>
      <c r="BD537" s="17" cm="1">
        <f t="array" ref="BD537">INDEX(BD$14:BD$114,$A537+1)+SUMPRODUCT(TRANSPOSE($E537:$G537),BD$7:BD$9)</f>
        <v>3.278665325927211E-2</v>
      </c>
      <c r="BE537" s="17" cm="1">
        <f t="array" ref="BE537">INDEX(BE$14:BE$114,$A537+1)+SUMPRODUCT(TRANSPOSE($E537:$G537),BE$7:BE$9)</f>
        <v>3.2872469396237121E-2</v>
      </c>
      <c r="BF537" s="17" cm="1">
        <f t="array" ref="BF537">INDEX(BF$14:BF$114,$A537+1)+SUMPRODUCT(TRANSPOSE($E537:$G537),BF$7:BF$9)</f>
        <v>3.2954859563882784E-2</v>
      </c>
      <c r="BG537" s="17" cm="1">
        <f t="array" ref="BG537">INDEX(BG$14:BG$114,$A537+1)+SUMPRODUCT(TRANSPOSE($E537:$G537),BG$7:BG$9)</f>
        <v>3.3034024905290178E-2</v>
      </c>
      <c r="BH537" s="17" cm="1">
        <f t="array" ref="BH537">INDEX(BH$14:BH$114,$A537+1)+SUMPRODUCT(TRANSPOSE($E537:$G537),BH$7:BH$9)</f>
        <v>3.3110151119969962E-2</v>
      </c>
      <c r="BI537" s="17" cm="1">
        <f t="array" ref="BI537">INDEX(BI$14:BI$114,$A537+1)+SUMPRODUCT(TRANSPOSE($E537:$G537),BI$7:BI$9)</f>
        <v>3.3183409918124192E-2</v>
      </c>
      <c r="BJ537" s="17" cm="1">
        <f t="array" ref="BJ537">INDEX(BJ$14:BJ$114,$A537+1)+SUMPRODUCT(TRANSPOSE($E537:$G537),BJ$7:BJ$9)</f>
        <v>3.325396031361539E-2</v>
      </c>
      <c r="BK537" s="17" cm="1">
        <f t="array" ref="BK537">INDEX(BK$14:BK$114,$A537+1)+SUMPRODUCT(TRANSPOSE($E537:$G537),BK$7:BK$9)</f>
        <v>3.3321949776134459E-2</v>
      </c>
      <c r="BL537" s="17" cm="1">
        <f t="array" ref="BL537">INDEX(BL$14:BL$114,$A537+1)+SUMPRODUCT(TRANSPOSE($E537:$G537),BL$7:BL$9)</f>
        <v>3.3387515260137397E-2</v>
      </c>
      <c r="BM537" s="17" cm="1">
        <f t="array" ref="BM537">INDEX(BM$14:BM$114,$A537+1)+SUMPRODUCT(TRANSPOSE($E537:$G537),BM$7:BM$9)</f>
        <v>3.3450784125656725E-2</v>
      </c>
      <c r="BN537" s="17" cm="1">
        <f t="array" ref="BN537">INDEX(BN$14:BN$114,$A537+1)+SUMPRODUCT(TRANSPOSE($E537:$G537),BN$7:BN$9)</f>
        <v>3.3511874964019646E-2</v>
      </c>
      <c r="BO537" s="17" cm="1">
        <f t="array" ref="BO537">INDEX(BO$14:BO$114,$A537+1)+SUMPRODUCT(TRANSPOSE($E537:$G537),BO$7:BO$9)</f>
        <v>3.3570898339729711E-2</v>
      </c>
      <c r="BP537" s="17" cm="1">
        <f t="array" ref="BP537">INDEX(BP$14:BP$114,$A537+1)+SUMPRODUCT(TRANSPOSE($E537:$G537),BP$7:BP$9)</f>
        <v>3.3627957458283959E-2</v>
      </c>
      <c r="BQ537" s="17" cm="1">
        <f t="array" ref="BQ537">INDEX(BQ$14:BQ$114,$A537+1)+SUMPRODUCT(TRANSPOSE($E537:$G537),BQ$7:BQ$9)</f>
        <v>3.3683148768407174E-2</v>
      </c>
      <c r="BR537" s="17" cm="1">
        <f t="array" ref="BR537">INDEX(BR$14:BR$114,$A537+1)+SUMPRODUCT(TRANSPOSE($E537:$G537),BR$7:BR$9)</f>
        <v>3.3736562506095587E-2</v>
      </c>
      <c r="BS537" s="17" cm="1">
        <f t="array" ref="BS537">INDEX(BS$14:BS$114,$A537+1)+SUMPRODUCT(TRANSPOSE($E537:$G537),BS$7:BS$9)</f>
        <v>3.3788283186929065E-2</v>
      </c>
      <c r="BT537" s="17" cm="1">
        <f t="array" ref="BT537">INDEX(BT$14:BT$114,$A537+1)+SUMPRODUCT(TRANSPOSE($E537:$G537),BT$7:BT$9)</f>
        <v>3.3838390052298391E-2</v>
      </c>
      <c r="BU537" s="17" cm="1">
        <f t="array" ref="BU537">INDEX(BU$14:BU$114,$A537+1)+SUMPRODUCT(TRANSPOSE($E537:$G537),BU$7:BU$9)</f>
        <v>3.3886957474504327E-2</v>
      </c>
      <c r="BV537" s="17" cm="1">
        <f t="array" ref="BV537">INDEX(BV$14:BV$114,$A537+1)+SUMPRODUCT(TRANSPOSE($E537:$G537),BV$7:BV$9)</f>
        <v>3.3934055325083208E-2</v>
      </c>
      <c r="BW537" s="17" cm="1">
        <f t="array" ref="BW537">INDEX(BW$14:BW$114,$A537+1)+SUMPRODUCT(TRANSPOSE($E537:$G537),BW$7:BW$9)</f>
        <v>3.3979749310197101E-2</v>
      </c>
      <c r="BX537" s="17" cm="1">
        <f t="array" ref="BX537">INDEX(BX$14:BX$114,$A537+1)+SUMPRODUCT(TRANSPOSE($E537:$G537),BX$7:BX$9)</f>
        <v>3.4024101276472492E-2</v>
      </c>
      <c r="BY537" s="17" cm="1">
        <f t="array" ref="BY537">INDEX(BY$14:BY$114,$A537+1)+SUMPRODUCT(TRANSPOSE($E537:$G537),BY$7:BY$9)</f>
        <v>3.4067169490281997E-2</v>
      </c>
      <c r="BZ537" s="17" cm="1">
        <f t="array" ref="BZ537">INDEX(BZ$14:BZ$114,$A537+1)+SUMPRODUCT(TRANSPOSE($E537:$G537),BZ$7:BZ$9)</f>
        <v>3.4109008893121191E-2</v>
      </c>
      <c r="CA537" s="17" cm="1">
        <f t="array" ref="CA537">INDEX(CA$14:CA$114,$A537+1)+SUMPRODUCT(TRANSPOSE($E537:$G537),CA$7:CA$9)</f>
        <v>3.4149671335433347E-2</v>
      </c>
      <c r="CB537" s="17" cm="1">
        <f t="array" ref="CB537">INDEX(CB$14:CB$114,$A537+1)+SUMPRODUCT(TRANSPOSE($E537:$G537),CB$7:CB$9)</f>
        <v>3.4189205790976181E-2</v>
      </c>
      <c r="CC537" s="17" cm="1">
        <f t="array" ref="CC537">INDEX(CC$14:CC$114,$A537+1)+SUMPRODUCT(TRANSPOSE($E537:$G537),CC$7:CC$9)</f>
        <v>3.4227658553591563E-2</v>
      </c>
      <c r="CD537" s="17" cm="1">
        <f t="array" ref="CD537">INDEX(CD$14:CD$114,$A537+1)+SUMPRODUCT(TRANSPOSE($E537:$G537),CD$7:CD$9)</f>
        <v>3.426507341804242E-2</v>
      </c>
      <c r="CE537" s="17" cm="1">
        <f t="array" ref="CE537">INDEX(CE$14:CE$114,$A537+1)+SUMPRODUCT(TRANSPOSE($E537:$G537),CE$7:CE$9)</f>
        <v>3.4301491846403194E-2</v>
      </c>
      <c r="CF537" s="17" cm="1">
        <f t="array" ref="CF537">INDEX(CF$14:CF$114,$A537+1)+SUMPRODUCT(TRANSPOSE($E537:$G537),CF$7:CF$9)</f>
        <v>3.4336953121328125E-2</v>
      </c>
      <c r="CG537" s="17" cm="1">
        <f t="array" ref="CG537">INDEX(CG$14:CG$114,$A537+1)+SUMPRODUCT(TRANSPOSE($E537:$G537),CG$7:CG$9)</f>
        <v>3.437149448739308E-2</v>
      </c>
      <c r="CH537" s="17" cm="1">
        <f t="array" ref="CH537">INDEX(CH$14:CH$114,$A537+1)+SUMPRODUCT(TRANSPOSE($E537:$G537),CH$7:CH$9)</f>
        <v>3.4405151281579401E-2</v>
      </c>
      <c r="CI537" s="17" cm="1">
        <f t="array" ref="CI537">INDEX(CI$14:CI$114,$A537+1)+SUMPRODUCT(TRANSPOSE($E537:$G537),CI$7:CI$9)</f>
        <v>3.4437957053858333E-2</v>
      </c>
      <c r="CJ537" s="17" cm="1">
        <f t="array" ref="CJ537">INDEX(CJ$14:CJ$114,$A537+1)+SUMPRODUCT(TRANSPOSE($E537:$G537),CJ$7:CJ$9)</f>
        <v>3.4469943678743127E-2</v>
      </c>
      <c r="CK537" s="17" cm="1">
        <f t="array" ref="CK537">INDEX(CK$14:CK$114,$A537+1)+SUMPRODUCT(TRANSPOSE($E537:$G537),CK$7:CK$9)</f>
        <v>3.4501141458588853E-2</v>
      </c>
      <c r="CL537" s="17" cm="1">
        <f t="array" ref="CL537">INDEX(CL$14:CL$114,$A537+1)+SUMPRODUCT(TRANSPOSE($E537:$G537),CL$7:CL$9)</f>
        <v>3.4531579219340698E-2</v>
      </c>
      <c r="CM537" s="17" cm="1">
        <f t="array" ref="CM537">INDEX(CM$14:CM$114,$A537+1)+SUMPRODUCT(TRANSPOSE($E537:$G537),CM$7:CM$9)</f>
        <v>3.4428855695214929E-2</v>
      </c>
      <c r="CN537" s="17" cm="1">
        <f t="array" ref="CN537">INDEX(CN$14:CN$114,$A537+1)+SUMPRODUCT(TRANSPOSE($E537:$G537),CN$7:CN$9)</f>
        <v>3.433532885445801E-2</v>
      </c>
      <c r="CO537" s="17" cm="1">
        <f t="array" ref="CO537">INDEX(CO$14:CO$114,$A537+1)+SUMPRODUCT(TRANSPOSE($E537:$G537),CO$7:CO$9)</f>
        <v>3.4250676378957741E-2</v>
      </c>
      <c r="CP537" s="17" cm="1">
        <f t="array" ref="CP537">INDEX(CP$14:CP$114,$A537+1)+SUMPRODUCT(TRANSPOSE($E537:$G537),CP$7:CP$9)</f>
        <v>3.4174561764707463E-2</v>
      </c>
      <c r="CQ537" s="17" cm="1">
        <f t="array" ref="CQ537">INDEX(CQ$14:CQ$114,$A537+1)+SUMPRODUCT(TRANSPOSE($E537:$G537),CQ$7:CQ$9)</f>
        <v>3.4106628478666752E-2</v>
      </c>
      <c r="CR537" s="17" cm="1">
        <f t="array" ref="CR537">INDEX(CR$14:CR$114,$A537+1)+SUMPRODUCT(TRANSPOSE($E537:$G537),CR$7:CR$9)</f>
        <v>3.4046493203099167E-2</v>
      </c>
      <c r="CS537" s="17" cm="1">
        <f t="array" ref="CS537">INDEX(CS$14:CS$114,$A537+1)+SUMPRODUCT(TRANSPOSE($E537:$G537),CS$7:CS$9)</f>
        <v>3.3993738457924645E-2</v>
      </c>
      <c r="CT537" s="17" cm="1">
        <f t="array" ref="CT537">INDEX(CT$14:CT$114,$A537+1)+SUMPRODUCT(TRANSPOSE($E537:$G537),CT$7:CT$9)</f>
        <v>3.3947904200806518E-2</v>
      </c>
      <c r="CU537" s="17" cm="1">
        <f t="array" ref="CU537">INDEX(CU$14:CU$114,$A537+1)+SUMPRODUCT(TRANSPOSE($E537:$G537),CU$7:CU$9)</f>
        <v>3.3877351578763711E-2</v>
      </c>
      <c r="CV537" s="17" cm="1">
        <f t="array" ref="CV537">INDEX(CV$14:CV$114,$A537+1)+SUMPRODUCT(TRANSPOSE($E537:$G537),CV$7:CV$9)</f>
        <v>3.382016938694344E-2</v>
      </c>
      <c r="CW537" s="17" cm="1">
        <f t="array" ref="CW537">INDEX(CW$14:CW$114,$A537+1)+SUMPRODUCT(TRANSPOSE($E537:$G537),CW$7:CW$9)</f>
        <v>3.3775458375716945E-2</v>
      </c>
      <c r="CX537" s="17" cm="1">
        <f t="array" ref="CX537">INDEX(CX$14:CX$114,$A537+1)+SUMPRODUCT(TRANSPOSE($E537:$G537),CX$7:CX$9)</f>
        <v>3.3718541266405951E-2</v>
      </c>
      <c r="CY537" s="17" cm="1">
        <f t="array" ref="CY537">INDEX(CY$14:CY$114,$A537+1)+SUMPRODUCT(TRANSPOSE($E537:$G537),CY$7:CY$9)</f>
        <v>3.3680395751714561E-2</v>
      </c>
      <c r="CZ537" s="17" cm="1">
        <f t="array" ref="CZ537">INDEX(CZ$14:CZ$114,$A537+1)+SUMPRODUCT(TRANSPOSE($E537:$G537),CZ$7:CZ$9)</f>
        <v>3.3636416235547258E-2</v>
      </c>
      <c r="DA537" s="17" cm="1">
        <f t="array" ref="DA537">INDEX(DA$14:DA$114,$A537+1)+SUMPRODUCT(TRANSPOSE($E537:$G537),DA$7:DA$9)</f>
        <v>3.3620175008106552E-2</v>
      </c>
      <c r="DB537" s="17" cm="1">
        <f t="array" ref="DB537">INDEX(DB$14:DB$114,$A537+1)+SUMPRODUCT(TRANSPOSE($E537:$G537),DB$7:DB$9)</f>
        <v>3.3612108936693759E-2</v>
      </c>
      <c r="DC537" s="17" cm="1">
        <f t="array" ref="DC537">INDEX(DC$14:DC$114,$A537+1)+SUMPRODUCT(TRANSPOSE($E537:$G537),DC$7:DC$9)</f>
        <v>3.3658133979079692E-2</v>
      </c>
      <c r="DD537" s="17" cm="1">
        <f t="array" ref="DD537">INDEX(DD$14:DD$114,$A537+1)+SUMPRODUCT(TRANSPOSE($E537:$G537),DD$7:DD$9)</f>
        <v>3.3716300225855263E-2</v>
      </c>
    </row>
    <row r="538" spans="1:108" x14ac:dyDescent="0.25">
      <c r="A538" s="13">
        <f t="shared" si="485"/>
        <v>19</v>
      </c>
      <c r="B538" s="13">
        <f t="shared" si="486"/>
        <v>5</v>
      </c>
      <c r="C538" s="13">
        <f t="shared" ref="C538:D538" si="512">C437</f>
        <v>12</v>
      </c>
      <c r="D538" s="13">
        <f t="shared" si="512"/>
        <v>228</v>
      </c>
      <c r="E538" s="30">
        <f t="shared" si="505"/>
        <v>-1.4999999999999999E-2</v>
      </c>
      <c r="F538" s="30">
        <f t="shared" si="502"/>
        <v>-0.01</v>
      </c>
      <c r="G538" s="30">
        <f t="shared" si="503"/>
        <v>-5.0000000000000001E-3</v>
      </c>
      <c r="H538" s="36">
        <f t="shared" si="498"/>
        <v>50228</v>
      </c>
      <c r="I538" s="17" cm="1">
        <f t="array" ref="I538">INDEX(I$14:I$114,$A538+1)+SUMPRODUCT(TRANSPOSE($E538:$G538),I$7:I$9)</f>
        <v>1.4925708663269158E-2</v>
      </c>
      <c r="J538" s="17" cm="1">
        <f t="array" ref="J538">INDEX(J$14:J$114,$A538+1)+SUMPRODUCT(TRANSPOSE($E538:$G538),J$7:J$9)</f>
        <v>1.3457265932962852E-2</v>
      </c>
      <c r="K538" s="17" cm="1">
        <f t="array" ref="K538">INDEX(K$14:K$114,$A538+1)+SUMPRODUCT(TRANSPOSE($E538:$G538),K$7:K$9)</f>
        <v>1.3046596986274035E-2</v>
      </c>
      <c r="L538" s="17" cm="1">
        <f t="array" ref="L538">INDEX(L$14:L$114,$A538+1)+SUMPRODUCT(TRANSPOSE($E538:$G538),L$7:L$9)</f>
        <v>1.2901754536780531E-2</v>
      </c>
      <c r="M538" s="17" cm="1">
        <f t="array" ref="M538">INDEX(M$14:M$114,$A538+1)+SUMPRODUCT(TRANSPOSE($E538:$G538),M$7:M$9)</f>
        <v>1.2864614419855206E-2</v>
      </c>
      <c r="N538" s="17" cm="1">
        <f t="array" ref="N538">INDEX(N$14:N$114,$A538+1)+SUMPRODUCT(TRANSPOSE($E538:$G538),N$7:N$9)</f>
        <v>1.2882526755682381E-2</v>
      </c>
      <c r="O538" s="17" cm="1">
        <f t="array" ref="O538">INDEX(O$14:O$114,$A538+1)+SUMPRODUCT(TRANSPOSE($E538:$G538),O$7:O$9)</f>
        <v>1.2932938041329937E-2</v>
      </c>
      <c r="P538" s="17" cm="1">
        <f t="array" ref="P538">INDEX(P$14:P$114,$A538+1)+SUMPRODUCT(TRANSPOSE($E538:$G538),P$7:P$9)</f>
        <v>1.300456166597282E-2</v>
      </c>
      <c r="Q538" s="17" cm="1">
        <f t="array" ref="Q538">INDEX(Q$14:Q$114,$A538+1)+SUMPRODUCT(TRANSPOSE($E538:$G538),Q$7:Q$9)</f>
        <v>1.3091106270172501E-2</v>
      </c>
      <c r="R538" s="17" cm="1">
        <f t="array" ref="R538">INDEX(R$14:R$114,$A538+1)+SUMPRODUCT(TRANSPOSE($E538:$G538),R$7:R$9)</f>
        <v>1.3188769769777018E-2</v>
      </c>
      <c r="S538" s="17" cm="1">
        <f t="array" ref="S538">INDEX(S$14:S$114,$A538+1)+SUMPRODUCT(TRANSPOSE($E538:$G538),S$7:S$9)</f>
        <v>1.2989545290719976E-2</v>
      </c>
      <c r="T538" s="17" cm="1">
        <f t="array" ref="T538">INDEX(T$14:T$114,$A538+1)+SUMPRODUCT(TRANSPOSE($E538:$G538),T$7:T$9)</f>
        <v>1.2969171226465967E-2</v>
      </c>
      <c r="U538" s="17" cm="1">
        <f t="array" ref="U538">INDEX(U$14:U$114,$A538+1)+SUMPRODUCT(TRANSPOSE($E538:$G538),U$7:U$9)</f>
        <v>1.3140497101708818E-2</v>
      </c>
      <c r="V538" s="17" cm="1">
        <f t="array" ref="V538">INDEX(V$14:V$114,$A538+1)+SUMPRODUCT(TRANSPOSE($E538:$G538),V$7:V$9)</f>
        <v>1.3469635281351155E-2</v>
      </c>
      <c r="W538" s="17" cm="1">
        <f t="array" ref="W538">INDEX(W$14:W$114,$A538+1)+SUMPRODUCT(TRANSPOSE($E538:$G538),W$7:W$9)</f>
        <v>1.3930406131830424E-2</v>
      </c>
      <c r="X538" s="17" cm="1">
        <f t="array" ref="X538">INDEX(X$14:X$114,$A538+1)+SUMPRODUCT(TRANSPOSE($E538:$G538),X$7:X$9)</f>
        <v>1.4501907644758293E-2</v>
      </c>
      <c r="Y538" s="17" cm="1">
        <f t="array" ref="Y538">INDEX(Y$14:Y$114,$A538+1)+SUMPRODUCT(TRANSPOSE($E538:$G538),Y$7:Y$9)</f>
        <v>1.5166958953240477E-2</v>
      </c>
      <c r="Z538" s="17" cm="1">
        <f t="array" ref="Z538">INDEX(Z$14:Z$114,$A538+1)+SUMPRODUCT(TRANSPOSE($E538:$G538),Z$7:Z$9)</f>
        <v>1.5911056568097114E-2</v>
      </c>
      <c r="AA538" s="17" cm="1">
        <f t="array" ref="AA538">INDEX(AA$14:AA$114,$A538+1)+SUMPRODUCT(TRANSPOSE($E538:$G538),AA$7:AA$9)</f>
        <v>1.6721670012102157E-2</v>
      </c>
      <c r="AB538" s="17" cm="1">
        <f t="array" ref="AB538">INDEX(AB$14:AB$114,$A538+1)+SUMPRODUCT(TRANSPOSE($E538:$G538),AB$7:AB$9)</f>
        <v>1.758774227142219E-2</v>
      </c>
      <c r="AC538" s="17" cm="1">
        <f t="array" ref="AC538">INDEX(AC$14:AC$114,$A538+1)+SUMPRODUCT(TRANSPOSE($E538:$G538),AC$7:AC$9)</f>
        <v>1.8499338216696675E-2</v>
      </c>
      <c r="AD538" s="17" cm="1">
        <f t="array" ref="AD538">INDEX(AD$14:AD$114,$A538+1)+SUMPRODUCT(TRANSPOSE($E538:$G538),AD$7:AD$9)</f>
        <v>1.9447388444931667E-2</v>
      </c>
      <c r="AE538" s="17" cm="1">
        <f t="array" ref="AE538">INDEX(AE$14:AE$114,$A538+1)+SUMPRODUCT(TRANSPOSE($E538:$G538),AE$7:AE$9)</f>
        <v>2.0423497380008405E-2</v>
      </c>
      <c r="AF538" s="17" cm="1">
        <f t="array" ref="AF538">INDEX(AF$14:AF$114,$A538+1)+SUMPRODUCT(TRANSPOSE($E538:$G538),AF$7:AF$9)</f>
        <v>2.1419808859818708E-2</v>
      </c>
      <c r="AG538" s="17" cm="1">
        <f t="array" ref="AG538">INDEX(AG$14:AG$114,$A538+1)+SUMPRODUCT(TRANSPOSE($E538:$G538),AG$7:AG$9)</f>
        <v>2.2428888739562371E-2</v>
      </c>
      <c r="AH538" s="17" cm="1">
        <f t="array" ref="AH538">INDEX(AH$14:AH$114,$A538+1)+SUMPRODUCT(TRANSPOSE($E538:$G538),AH$7:AH$9)</f>
        <v>2.3443652544886902E-2</v>
      </c>
      <c r="AI538" s="17" cm="1">
        <f t="array" ref="AI538">INDEX(AI$14:AI$114,$A538+1)+SUMPRODUCT(TRANSPOSE($E538:$G538),AI$7:AI$9)</f>
        <v>2.4457293922093427E-2</v>
      </c>
      <c r="AJ538" s="17" cm="1">
        <f t="array" ref="AJ538">INDEX(AJ$14:AJ$114,$A538+1)+SUMPRODUCT(TRANSPOSE($E538:$G538),AJ$7:AJ$9)</f>
        <v>2.5463239902568997E-2</v>
      </c>
      <c r="AK538" s="17" cm="1">
        <f t="array" ref="AK538">INDEX(AK$14:AK$114,$A538+1)+SUMPRODUCT(TRANSPOSE($E538:$G538),AK$7:AK$9)</f>
        <v>2.6455110521892401E-2</v>
      </c>
      <c r="AL538" s="17" cm="1">
        <f t="array" ref="AL538">INDEX(AL$14:AL$114,$A538+1)+SUMPRODUCT(TRANSPOSE($E538:$G538),AL$7:AL$9)</f>
        <v>2.7426685629964424E-2</v>
      </c>
      <c r="AM538" s="17" cm="1">
        <f t="array" ref="AM538">INDEX(AM$14:AM$114,$A538+1)+SUMPRODUCT(TRANSPOSE($E538:$G538),AM$7:AM$9)</f>
        <v>2.8121881336497515E-2</v>
      </c>
      <c r="AN538" s="17" cm="1">
        <f t="array" ref="AN538">INDEX(AN$14:AN$114,$A538+1)+SUMPRODUCT(TRANSPOSE($E538:$G538),AN$7:AN$9)</f>
        <v>2.8784728950225328E-2</v>
      </c>
      <c r="AO538" s="17" cm="1">
        <f t="array" ref="AO538">INDEX(AO$14:AO$114,$A538+1)+SUMPRODUCT(TRANSPOSE($E538:$G538),AO$7:AO$9)</f>
        <v>2.9409359987516596E-2</v>
      </c>
      <c r="AP538" s="17" cm="1">
        <f t="array" ref="AP538">INDEX(AP$14:AP$114,$A538+1)+SUMPRODUCT(TRANSPOSE($E538:$G538),AP$7:AP$9)</f>
        <v>2.9989990917819957E-2</v>
      </c>
      <c r="AQ538" s="17" cm="1">
        <f t="array" ref="AQ538">INDEX(AQ$14:AQ$114,$A538+1)+SUMPRODUCT(TRANSPOSE($E538:$G538),AQ$7:AQ$9)</f>
        <v>3.0520911642105134E-2</v>
      </c>
      <c r="AR538" s="17" cm="1">
        <f t="array" ref="AR538">INDEX(AR$14:AR$114,$A538+1)+SUMPRODUCT(TRANSPOSE($E538:$G538),AR$7:AR$9)</f>
        <v>3.0996479403244796E-2</v>
      </c>
      <c r="AS538" s="17" cm="1">
        <f t="array" ref="AS538">INDEX(AS$14:AS$114,$A538+1)+SUMPRODUCT(TRANSPOSE($E538:$G538),AS$7:AS$9)</f>
        <v>3.141110821624505E-2</v>
      </c>
      <c r="AT538" s="17" cm="1">
        <f t="array" ref="AT538">INDEX(AT$14:AT$114,$A538+1)+SUMPRODUCT(TRANSPOSE($E538:$G538),AT$7:AT$9)</f>
        <v>3.1759264633723368E-2</v>
      </c>
      <c r="AU538" s="17" cm="1">
        <f t="array" ref="AU538">INDEX(AU$14:AU$114,$A538+1)+SUMPRODUCT(TRANSPOSE($E538:$G538),AU$7:AU$9)</f>
        <v>3.2035460603703776E-2</v>
      </c>
      <c r="AV538" s="17" cm="1">
        <f t="array" ref="AV538">INDEX(AV$14:AV$114,$A538+1)+SUMPRODUCT(TRANSPOSE($E538:$G538),AV$7:AV$9)</f>
        <v>3.2234251110607189E-2</v>
      </c>
      <c r="AW538" s="17" cm="1">
        <f t="array" ref="AW538">INDEX(AW$14:AW$114,$A538+1)+SUMPRODUCT(TRANSPOSE($E538:$G538),AW$7:AW$9)</f>
        <v>3.2350229149991645E-2</v>
      </c>
      <c r="AX538" s="17" cm="1">
        <f t="array" ref="AX538">INDEX(AX$14:AX$114,$A538+1)+SUMPRODUCT(TRANSPOSE($E538:$G538),AX$7:AX$9)</f>
        <v>3.2460696482038538E-2</v>
      </c>
      <c r="AY538" s="17" cm="1">
        <f t="array" ref="AY538">INDEX(AY$14:AY$114,$A538+1)+SUMPRODUCT(TRANSPOSE($E538:$G538),AY$7:AY$9)</f>
        <v>3.2566036754283385E-2</v>
      </c>
      <c r="AZ538" s="17" cm="1">
        <f t="array" ref="AZ538">INDEX(AZ$14:AZ$114,$A538+1)+SUMPRODUCT(TRANSPOSE($E538:$G538),AZ$7:AZ$9)</f>
        <v>3.2666598810000898E-2</v>
      </c>
      <c r="BA538" s="17" cm="1">
        <f t="array" ref="BA538">INDEX(BA$14:BA$114,$A538+1)+SUMPRODUCT(TRANSPOSE($E538:$G538),BA$7:BA$9)</f>
        <v>3.2762700547447239E-2</v>
      </c>
      <c r="BB538" s="17" cm="1">
        <f t="array" ref="BB538">INDEX(BB$14:BB$114,$A538+1)+SUMPRODUCT(TRANSPOSE($E538:$G538),BB$7:BB$9)</f>
        <v>3.2854632276729474E-2</v>
      </c>
      <c r="BC538" s="17" cm="1">
        <f t="array" ref="BC538">INDEX(BC$14:BC$114,$A538+1)+SUMPRODUCT(TRANSPOSE($E538:$G538),BC$7:BC$9)</f>
        <v>3.2942659648978696E-2</v>
      </c>
      <c r="BD538" s="17" cm="1">
        <f t="array" ref="BD538">INDEX(BD$14:BD$114,$A538+1)+SUMPRODUCT(TRANSPOSE($E538:$G538),BD$7:BD$9)</f>
        <v>3.3027026220075036E-2</v>
      </c>
      <c r="BE538" s="17" cm="1">
        <f t="array" ref="BE538">INDEX(BE$14:BE$114,$A538+1)+SUMPRODUCT(TRANSPOSE($E538:$G538),BE$7:BE$9)</f>
        <v>3.3107955701039755E-2</v>
      </c>
      <c r="BF538" s="17" cm="1">
        <f t="array" ref="BF538">INDEX(BF$14:BF$114,$A538+1)+SUMPRODUCT(TRANSPOSE($E538:$G538),BF$7:BF$9)</f>
        <v>3.3185653938872524E-2</v>
      </c>
      <c r="BG538" s="17" cm="1">
        <f t="array" ref="BG538">INDEX(BG$14:BG$114,$A538+1)+SUMPRODUCT(TRANSPOSE($E538:$G538),BG$7:BG$9)</f>
        <v>3.3260310664772981E-2</v>
      </c>
      <c r="BH538" s="17" cm="1">
        <f t="array" ref="BH538">INDEX(BH$14:BH$114,$A538+1)+SUMPRODUCT(TRANSPOSE($E538:$G538),BH$7:BH$9)</f>
        <v>3.3332101040999158E-2</v>
      </c>
      <c r="BI538" s="17" cm="1">
        <f t="array" ref="BI538">INDEX(BI$14:BI$114,$A538+1)+SUMPRODUCT(TRANSPOSE($E538:$G538),BI$7:BI$9)</f>
        <v>3.3401187032913511E-2</v>
      </c>
      <c r="BJ538" s="17" cm="1">
        <f t="array" ref="BJ538">INDEX(BJ$14:BJ$114,$A538+1)+SUMPRODUCT(TRANSPOSE($E538:$G538),BJ$7:BJ$9)</f>
        <v>3.3467718628839134E-2</v>
      </c>
      <c r="BK538" s="17" cm="1">
        <f t="array" ref="BK538">INDEX(BK$14:BK$114,$A538+1)+SUMPRODUCT(TRANSPOSE($E538:$G538),BK$7:BK$9)</f>
        <v>3.353183492706336E-2</v>
      </c>
      <c r="BL538" s="17" cm="1">
        <f t="array" ref="BL538">INDEX(BL$14:BL$114,$A538+1)+SUMPRODUCT(TRANSPOSE($E538:$G538),BL$7:BL$9)</f>
        <v>3.3593665106567257E-2</v>
      </c>
      <c r="BM538" s="17" cm="1">
        <f t="array" ref="BM538">INDEX(BM$14:BM$114,$A538+1)+SUMPRODUCT(TRANSPOSE($E538:$G538),BM$7:BM$9)</f>
        <v>3.365332929573895E-2</v>
      </c>
      <c r="BN538" s="17" cm="1">
        <f t="array" ref="BN538">INDEX(BN$14:BN$114,$A538+1)+SUMPRODUCT(TRANSPOSE($E538:$G538),BN$7:BN$9)</f>
        <v>3.3710939351360943E-2</v>
      </c>
      <c r="BO538" s="17" cm="1">
        <f t="array" ref="BO538">INDEX(BO$14:BO$114,$A538+1)+SUMPRODUCT(TRANSPOSE($E538:$G538),BO$7:BO$9)</f>
        <v>3.376659955850226E-2</v>
      </c>
      <c r="BP538" s="17" cm="1">
        <f t="array" ref="BP538">INDEX(BP$14:BP$114,$A538+1)+SUMPRODUCT(TRANSPOSE($E538:$G538),BP$7:BP$9)</f>
        <v>3.3820407260530712E-2</v>
      </c>
      <c r="BQ538" s="17" cm="1">
        <f t="array" ref="BQ538">INDEX(BQ$14:BQ$114,$A538+1)+SUMPRODUCT(TRANSPOSE($E538:$G538),BQ$7:BQ$9)</f>
        <v>3.3872453427245548E-2</v>
      </c>
      <c r="BR538" s="17" cm="1">
        <f t="array" ref="BR538">INDEX(BR$14:BR$114,$A538+1)+SUMPRODUCT(TRANSPOSE($E538:$G538),BR$7:BR$9)</f>
        <v>3.3922823168115131E-2</v>
      </c>
      <c r="BS538" s="17" cm="1">
        <f t="array" ref="BS538">INDEX(BS$14:BS$114,$A538+1)+SUMPRODUCT(TRANSPOSE($E538:$G538),BS$7:BS$9)</f>
        <v>3.3971596196704985E-2</v>
      </c>
      <c r="BT538" s="17" cm="1">
        <f t="array" ref="BT538">INDEX(BT$14:BT$114,$A538+1)+SUMPRODUCT(TRANSPOSE($E538:$G538),BT$7:BT$9)</f>
        <v>3.401884725162619E-2</v>
      </c>
      <c r="BU538" s="17" cm="1">
        <f t="array" ref="BU538">INDEX(BU$14:BU$114,$A538+1)+SUMPRODUCT(TRANSPOSE($E538:$G538),BU$7:BU$9)</f>
        <v>3.4064646478685463E-2</v>
      </c>
      <c r="BV538" s="17" cm="1">
        <f t="array" ref="BV538">INDEX(BV$14:BV$114,$A538+1)+SUMPRODUCT(TRANSPOSE($E538:$G538),BV$7:BV$9)</f>
        <v>3.4109059778340119E-2</v>
      </c>
      <c r="BW538" s="17" cm="1">
        <f t="array" ref="BW538">INDEX(BW$14:BW$114,$A538+1)+SUMPRODUCT(TRANSPOSE($E538:$G538),BW$7:BW$9)</f>
        <v>3.4152149122080096E-2</v>
      </c>
      <c r="BX538" s="17" cm="1">
        <f t="array" ref="BX538">INDEX(BX$14:BX$114,$A538+1)+SUMPRODUCT(TRANSPOSE($E538:$G538),BX$7:BX$9)</f>
        <v>3.4193972840933846E-2</v>
      </c>
      <c r="BY538" s="17" cm="1">
        <f t="array" ref="BY538">INDEX(BY$14:BY$114,$A538+1)+SUMPRODUCT(TRANSPOSE($E538:$G538),BY$7:BY$9)</f>
        <v>3.4234585888918707E-2</v>
      </c>
      <c r="BZ538" s="17" cm="1">
        <f t="array" ref="BZ538">INDEX(BZ$14:BZ$114,$A538+1)+SUMPRODUCT(TRANSPOSE($E538:$G538),BZ$7:BZ$9)</f>
        <v>3.4274040083938202E-2</v>
      </c>
      <c r="CA538" s="17" cm="1">
        <f t="array" ref="CA538">INDEX(CA$14:CA$114,$A538+1)+SUMPRODUCT(TRANSPOSE($E538:$G538),CA$7:CA$9)</f>
        <v>3.4312384328351604E-2</v>
      </c>
      <c r="CB538" s="17" cm="1">
        <f t="array" ref="CB538">INDEX(CB$14:CB$114,$A538+1)+SUMPRODUCT(TRANSPOSE($E538:$G538),CB$7:CB$9)</f>
        <v>3.4349664811183074E-2</v>
      </c>
      <c r="CC538" s="17" cm="1">
        <f t="array" ref="CC538">INDEX(CC$14:CC$114,$A538+1)+SUMPRODUCT(TRANSPOSE($E538:$G538),CC$7:CC$9)</f>
        <v>3.4385925193731411E-2</v>
      </c>
      <c r="CD538" s="17" cm="1">
        <f t="array" ref="CD538">INDEX(CD$14:CD$114,$A538+1)+SUMPRODUCT(TRANSPOSE($E538:$G538),CD$7:CD$9)</f>
        <v>3.4421206780154041E-2</v>
      </c>
      <c r="CE538" s="17" cm="1">
        <f t="array" ref="CE538">INDEX(CE$14:CE$114,$A538+1)+SUMPRODUCT(TRANSPOSE($E538:$G538),CE$7:CE$9)</f>
        <v>3.4455548674413479E-2</v>
      </c>
      <c r="CF538" s="17" cm="1">
        <f t="array" ref="CF538">INDEX(CF$14:CF$114,$A538+1)+SUMPRODUCT(TRANSPOSE($E538:$G538),CF$7:CF$9)</f>
        <v>3.4488987924854782E-2</v>
      </c>
      <c r="CG538" s="17" cm="1">
        <f t="array" ref="CG538">INDEX(CG$14:CG$114,$A538+1)+SUMPRODUCT(TRANSPOSE($E538:$G538),CG$7:CG$9)</f>
        <v>3.4521559657526464E-2</v>
      </c>
      <c r="CH538" s="17" cm="1">
        <f t="array" ref="CH538">INDEX(CH$14:CH$114,$A538+1)+SUMPRODUCT(TRANSPOSE($E538:$G538),CH$7:CH$9)</f>
        <v>3.4553297199261375E-2</v>
      </c>
      <c r="CI538" s="17" cm="1">
        <f t="array" ref="CI538">INDEX(CI$14:CI$114,$A538+1)+SUMPRODUCT(TRANSPOSE($E538:$G538),CI$7:CI$9)</f>
        <v>3.4584232191416604E-2</v>
      </c>
      <c r="CJ538" s="17" cm="1">
        <f t="array" ref="CJ538">INDEX(CJ$14:CJ$114,$A538+1)+SUMPRODUCT(TRANSPOSE($E538:$G538),CJ$7:CJ$9)</f>
        <v>3.4614394695096869E-2</v>
      </c>
      <c r="CK538" s="17" cm="1">
        <f t="array" ref="CK538">INDEX(CK$14:CK$114,$A538+1)+SUMPRODUCT(TRANSPOSE($E538:$G538),CK$7:CK$9)</f>
        <v>3.4643813288589238E-2</v>
      </c>
      <c r="CL538" s="17" cm="1">
        <f t="array" ref="CL538">INDEX(CL$14:CL$114,$A538+1)+SUMPRODUCT(TRANSPOSE($E538:$G538),CL$7:CL$9)</f>
        <v>3.4531579219340698E-2</v>
      </c>
      <c r="CM538" s="17" cm="1">
        <f t="array" ref="CM538">INDEX(CM$14:CM$114,$A538+1)+SUMPRODUCT(TRANSPOSE($E538:$G538),CM$7:CM$9)</f>
        <v>3.4428855695214929E-2</v>
      </c>
      <c r="CN538" s="17" cm="1">
        <f t="array" ref="CN538">INDEX(CN$14:CN$114,$A538+1)+SUMPRODUCT(TRANSPOSE($E538:$G538),CN$7:CN$9)</f>
        <v>3.433532885445801E-2</v>
      </c>
      <c r="CO538" s="17" cm="1">
        <f t="array" ref="CO538">INDEX(CO$14:CO$114,$A538+1)+SUMPRODUCT(TRANSPOSE($E538:$G538),CO$7:CO$9)</f>
        <v>3.4250676378957741E-2</v>
      </c>
      <c r="CP538" s="17" cm="1">
        <f t="array" ref="CP538">INDEX(CP$14:CP$114,$A538+1)+SUMPRODUCT(TRANSPOSE($E538:$G538),CP$7:CP$9)</f>
        <v>3.4174561764707463E-2</v>
      </c>
      <c r="CQ538" s="17" cm="1">
        <f t="array" ref="CQ538">INDEX(CQ$14:CQ$114,$A538+1)+SUMPRODUCT(TRANSPOSE($E538:$G538),CQ$7:CQ$9)</f>
        <v>3.4106628478666752E-2</v>
      </c>
      <c r="CR538" s="17" cm="1">
        <f t="array" ref="CR538">INDEX(CR$14:CR$114,$A538+1)+SUMPRODUCT(TRANSPOSE($E538:$G538),CR$7:CR$9)</f>
        <v>3.4046493203099167E-2</v>
      </c>
      <c r="CS538" s="17" cm="1">
        <f t="array" ref="CS538">INDEX(CS$14:CS$114,$A538+1)+SUMPRODUCT(TRANSPOSE($E538:$G538),CS$7:CS$9)</f>
        <v>3.3993738457924645E-2</v>
      </c>
      <c r="CT538" s="17" cm="1">
        <f t="array" ref="CT538">INDEX(CT$14:CT$114,$A538+1)+SUMPRODUCT(TRANSPOSE($E538:$G538),CT$7:CT$9)</f>
        <v>3.3947904200806518E-2</v>
      </c>
      <c r="CU538" s="17" cm="1">
        <f t="array" ref="CU538">INDEX(CU$14:CU$114,$A538+1)+SUMPRODUCT(TRANSPOSE($E538:$G538),CU$7:CU$9)</f>
        <v>3.3877351578763711E-2</v>
      </c>
      <c r="CV538" s="17" cm="1">
        <f t="array" ref="CV538">INDEX(CV$14:CV$114,$A538+1)+SUMPRODUCT(TRANSPOSE($E538:$G538),CV$7:CV$9)</f>
        <v>3.382016938694344E-2</v>
      </c>
      <c r="CW538" s="17" cm="1">
        <f t="array" ref="CW538">INDEX(CW$14:CW$114,$A538+1)+SUMPRODUCT(TRANSPOSE($E538:$G538),CW$7:CW$9)</f>
        <v>3.3775458375716945E-2</v>
      </c>
      <c r="CX538" s="17" cm="1">
        <f t="array" ref="CX538">INDEX(CX$14:CX$114,$A538+1)+SUMPRODUCT(TRANSPOSE($E538:$G538),CX$7:CX$9)</f>
        <v>3.3718541266405951E-2</v>
      </c>
      <c r="CY538" s="17" cm="1">
        <f t="array" ref="CY538">INDEX(CY$14:CY$114,$A538+1)+SUMPRODUCT(TRANSPOSE($E538:$G538),CY$7:CY$9)</f>
        <v>3.3680395751714561E-2</v>
      </c>
      <c r="CZ538" s="17" cm="1">
        <f t="array" ref="CZ538">INDEX(CZ$14:CZ$114,$A538+1)+SUMPRODUCT(TRANSPOSE($E538:$G538),CZ$7:CZ$9)</f>
        <v>3.3636416235547258E-2</v>
      </c>
      <c r="DA538" s="17" cm="1">
        <f t="array" ref="DA538">INDEX(DA$14:DA$114,$A538+1)+SUMPRODUCT(TRANSPOSE($E538:$G538),DA$7:DA$9)</f>
        <v>3.3620175008106552E-2</v>
      </c>
      <c r="DB538" s="17" cm="1">
        <f t="array" ref="DB538">INDEX(DB$14:DB$114,$A538+1)+SUMPRODUCT(TRANSPOSE($E538:$G538),DB$7:DB$9)</f>
        <v>3.3612108936693759E-2</v>
      </c>
      <c r="DC538" s="17" cm="1">
        <f t="array" ref="DC538">INDEX(DC$14:DC$114,$A538+1)+SUMPRODUCT(TRANSPOSE($E538:$G538),DC$7:DC$9)</f>
        <v>3.3658133979079692E-2</v>
      </c>
      <c r="DD538" s="17" cm="1">
        <f t="array" ref="DD538">INDEX(DD$14:DD$114,$A538+1)+SUMPRODUCT(TRANSPOSE($E538:$G538),DD$7:DD$9)</f>
        <v>3.3716300225855263E-2</v>
      </c>
    </row>
    <row r="539" spans="1:108" x14ac:dyDescent="0.25">
      <c r="A539" s="13">
        <f t="shared" si="485"/>
        <v>20</v>
      </c>
      <c r="B539" s="13">
        <f t="shared" si="486"/>
        <v>5</v>
      </c>
      <c r="C539" s="13">
        <f t="shared" ref="C539:D539" si="513">C438</f>
        <v>12</v>
      </c>
      <c r="D539" s="13">
        <f t="shared" si="513"/>
        <v>240</v>
      </c>
      <c r="E539" s="30">
        <f t="shared" si="505"/>
        <v>-1.4999999999999999E-2</v>
      </c>
      <c r="F539" s="30">
        <f t="shared" si="502"/>
        <v>-0.01</v>
      </c>
      <c r="G539" s="30">
        <f t="shared" si="503"/>
        <v>-5.0000000000000001E-3</v>
      </c>
      <c r="H539" s="36">
        <f t="shared" si="498"/>
        <v>50240</v>
      </c>
      <c r="I539" s="17" cm="1">
        <f t="array" ref="I539">INDEX(I$14:I$114,$A539+1)+SUMPRODUCT(TRANSPOSE($E539:$G539),I$7:I$9)</f>
        <v>1.0881689629951188E-2</v>
      </c>
      <c r="J539" s="17" cm="1">
        <f t="array" ref="J539">INDEX(J$14:J$114,$A539+1)+SUMPRODUCT(TRANSPOSE($E539:$G539),J$7:J$9)</f>
        <v>1.0999187224404221E-2</v>
      </c>
      <c r="K539" s="17" cm="1">
        <f t="array" ref="K539">INDEX(K$14:K$114,$A539+1)+SUMPRODUCT(TRANSPOSE($E539:$G539),K$7:K$9)</f>
        <v>1.1118933264326621E-2</v>
      </c>
      <c r="L539" s="17" cm="1">
        <f t="array" ref="L539">INDEX(L$14:L$114,$A539+1)+SUMPRODUCT(TRANSPOSE($E539:$G539),L$7:L$9)</f>
        <v>1.1241016039601349E-2</v>
      </c>
      <c r="M539" s="17" cm="1">
        <f t="array" ref="M539">INDEX(M$14:M$114,$A539+1)+SUMPRODUCT(TRANSPOSE($E539:$G539),M$7:M$9)</f>
        <v>1.1365490610997012E-2</v>
      </c>
      <c r="N539" s="17" cm="1">
        <f t="array" ref="N539">INDEX(N$14:N$114,$A539+1)+SUMPRODUCT(TRANSPOSE($E539:$G539),N$7:N$9)</f>
        <v>1.149238015384038E-2</v>
      </c>
      <c r="O539" s="17" cm="1">
        <f t="array" ref="O539">INDEX(O$14:O$114,$A539+1)+SUMPRODUCT(TRANSPOSE($E539:$G539),O$7:O$9)</f>
        <v>1.1621680873402478E-2</v>
      </c>
      <c r="P539" s="17" cm="1">
        <f t="array" ref="P539">INDEX(P$14:P$114,$A539+1)+SUMPRODUCT(TRANSPOSE($E539:$G539),P$7:P$9)</f>
        <v>1.1753366281930206E-2</v>
      </c>
      <c r="Q539" s="17" cm="1">
        <f t="array" ref="Q539">INDEX(Q$14:Q$114,$A539+1)+SUMPRODUCT(TRANSPOSE($E539:$G539),Q$7:Q$9)</f>
        <v>1.1887390958481001E-2</v>
      </c>
      <c r="R539" s="17" cm="1">
        <f t="array" ref="R539">INDEX(R$14:R$114,$A539+1)+SUMPRODUCT(TRANSPOSE($E539:$G539),R$7:R$9)</f>
        <v>1.2023692470211964E-2</v>
      </c>
      <c r="S539" s="17" cm="1">
        <f t="array" ref="S539">INDEX(S$14:S$114,$A539+1)+SUMPRODUCT(TRANSPOSE($E539:$G539),S$7:S$9)</f>
        <v>1.2043986993822845E-2</v>
      </c>
      <c r="T539" s="17" cm="1">
        <f t="array" ref="T539">INDEX(T$14:T$114,$A539+1)+SUMPRODUCT(TRANSPOSE($E539:$G539),T$7:T$9)</f>
        <v>1.2265056877388167E-2</v>
      </c>
      <c r="U539" s="17" cm="1">
        <f t="array" ref="U539">INDEX(U$14:U$114,$A539+1)+SUMPRODUCT(TRANSPOSE($E539:$G539),U$7:U$9)</f>
        <v>1.2648331935753968E-2</v>
      </c>
      <c r="V539" s="17" cm="1">
        <f t="array" ref="V539">INDEX(V$14:V$114,$A539+1)+SUMPRODUCT(TRANSPOSE($E539:$G539),V$7:V$9)</f>
        <v>1.3164839132702954E-2</v>
      </c>
      <c r="W539" s="17" cm="1">
        <f t="array" ref="W539">INDEX(W$14:W$114,$A539+1)+SUMPRODUCT(TRANSPOSE($E539:$G539),W$7:W$9)</f>
        <v>1.3791979355117372E-2</v>
      </c>
      <c r="X539" s="17" cm="1">
        <f t="array" ref="X539">INDEX(X$14:X$114,$A539+1)+SUMPRODUCT(TRANSPOSE($E539:$G539),X$7:X$9)</f>
        <v>1.4511530542380146E-2</v>
      </c>
      <c r="Y539" s="17" cm="1">
        <f t="array" ref="Y539">INDEX(Y$14:Y$114,$A539+1)+SUMPRODUCT(TRANSPOSE($E539:$G539),Y$7:Y$9)</f>
        <v>1.5308349368537626E-2</v>
      </c>
      <c r="Z539" s="17" cm="1">
        <f t="array" ref="Z539">INDEX(Z$14:Z$114,$A539+1)+SUMPRODUCT(TRANSPOSE($E539:$G539),Z$7:Z$9)</f>
        <v>1.6169516135394312E-2</v>
      </c>
      <c r="AA539" s="17" cm="1">
        <f t="array" ref="AA539">INDEX(AA$14:AA$114,$A539+1)+SUMPRODUCT(TRANSPOSE($E539:$G539),AA$7:AA$9)</f>
        <v>1.708374292173202E-2</v>
      </c>
      <c r="AB539" s="17" cm="1">
        <f t="array" ref="AB539">INDEX(AB$14:AB$114,$A539+1)+SUMPRODUCT(TRANSPOSE($E539:$G539),AB$7:AB$9)</f>
        <v>1.8040964817183824E-2</v>
      </c>
      <c r="AC539" s="17" cm="1">
        <f t="array" ref="AC539">INDEX(AC$14:AC$114,$A539+1)+SUMPRODUCT(TRANSPOSE($E539:$G539),AC$7:AC$9)</f>
        <v>1.903204747678176E-2</v>
      </c>
      <c r="AD539" s="17" cm="1">
        <f t="array" ref="AD539">INDEX(AD$14:AD$114,$A539+1)+SUMPRODUCT(TRANSPOSE($E539:$G539),AD$7:AD$9)</f>
        <v>2.0048571763065747E-2</v>
      </c>
      <c r="AE539" s="17" cm="1">
        <f t="array" ref="AE539">INDEX(AE$14:AE$114,$A539+1)+SUMPRODUCT(TRANSPOSE($E539:$G539),AE$7:AE$9)</f>
        <v>2.1082684501276629E-2</v>
      </c>
      <c r="AF539" s="17" cm="1">
        <f t="array" ref="AF539">INDEX(AF$14:AF$114,$A539+1)+SUMPRODUCT(TRANSPOSE($E539:$G539),AF$7:AF$9)</f>
        <v>2.2126970677949616E-2</v>
      </c>
      <c r="AG539" s="17" cm="1">
        <f t="array" ref="AG539">INDEX(AG$14:AG$114,$A539+1)+SUMPRODUCT(TRANSPOSE($E539:$G539),AG$7:AG$9)</f>
        <v>2.317437499387718E-2</v>
      </c>
      <c r="AH539" s="17" cm="1">
        <f t="array" ref="AH539">INDEX(AH$14:AH$114,$A539+1)+SUMPRODUCT(TRANSPOSE($E539:$G539),AH$7:AH$9)</f>
        <v>2.4218125661671371E-2</v>
      </c>
      <c r="AI539" s="17" cm="1">
        <f t="array" ref="AI539">INDEX(AI$14:AI$114,$A539+1)+SUMPRODUCT(TRANSPOSE($E539:$G539),AI$7:AI$9)</f>
        <v>2.5251687051311013E-2</v>
      </c>
      <c r="AJ539" s="17" cm="1">
        <f t="array" ref="AJ539">INDEX(AJ$14:AJ$114,$A539+1)+SUMPRODUCT(TRANSPOSE($E539:$G539),AJ$7:AJ$9)</f>
        <v>2.6268717415056049E-2</v>
      </c>
      <c r="AK539" s="17" cm="1">
        <f t="array" ref="AK539">INDEX(AK$14:AK$114,$A539+1)+SUMPRODUCT(TRANSPOSE($E539:$G539),AK$7:AK$9)</f>
        <v>2.7263034450493141E-2</v>
      </c>
      <c r="AL539" s="17" cm="1">
        <f t="array" ref="AL539">INDEX(AL$14:AL$114,$A539+1)+SUMPRODUCT(TRANSPOSE($E539:$G539),AL$7:AL$9)</f>
        <v>2.8228591077033575E-2</v>
      </c>
      <c r="AM539" s="17" cm="1">
        <f t="array" ref="AM539">INDEX(AM$14:AM$114,$A539+1)+SUMPRODUCT(TRANSPOSE($E539:$G539),AM$7:AM$9)</f>
        <v>2.8909453923267162E-2</v>
      </c>
      <c r="AN539" s="17" cm="1">
        <f t="array" ref="AN539">INDEX(AN$14:AN$114,$A539+1)+SUMPRODUCT(TRANSPOSE($E539:$G539),AN$7:AN$9)</f>
        <v>2.9549788165487926E-2</v>
      </c>
      <c r="AO539" s="17" cm="1">
        <f t="array" ref="AO539">INDEX(AO$14:AO$114,$A539+1)+SUMPRODUCT(TRANSPOSE($E539:$G539),AO$7:AO$9)</f>
        <v>3.0143842132678626E-2</v>
      </c>
      <c r="AP539" s="17" cm="1">
        <f t="array" ref="AP539">INDEX(AP$14:AP$114,$A539+1)+SUMPRODUCT(TRANSPOSE($E539:$G539),AP$7:AP$9)</f>
        <v>3.0685935785952693E-2</v>
      </c>
      <c r="AQ539" s="17" cm="1">
        <f t="array" ref="AQ539">INDEX(AQ$14:AQ$114,$A539+1)+SUMPRODUCT(TRANSPOSE($E539:$G539),AQ$7:AQ$9)</f>
        <v>3.1170454792249672E-2</v>
      </c>
      <c r="AR539" s="17" cm="1">
        <f t="array" ref="AR539">INDEX(AR$14:AR$114,$A539+1)+SUMPRODUCT(TRANSPOSE($E539:$G539),AR$7:AR$9)</f>
        <v>3.1591839971905629E-2</v>
      </c>
      <c r="AS539" s="17" cm="1">
        <f t="array" ref="AS539">INDEX(AS$14:AS$114,$A539+1)+SUMPRODUCT(TRANSPOSE($E539:$G539),AS$7:AS$9)</f>
        <v>3.1944583256988131E-2</v>
      </c>
      <c r="AT539" s="17" cm="1">
        <f t="array" ref="AT539">INDEX(AT$14:AT$114,$A539+1)+SUMPRODUCT(TRANSPOSE($E539:$G539),AT$7:AT$9)</f>
        <v>3.2223220640610679E-2</v>
      </c>
      <c r="AU539" s="17" cm="1">
        <f t="array" ref="AU539">INDEX(AU$14:AU$114,$A539+1)+SUMPRODUCT(TRANSPOSE($E539:$G539),AU$7:AU$9)</f>
        <v>3.242233002476403E-2</v>
      </c>
      <c r="AV539" s="17" cm="1">
        <f t="array" ref="AV539">INDEX(AV$14:AV$114,$A539+1)+SUMPRODUCT(TRANSPOSE($E539:$G539),AV$7:AV$9)</f>
        <v>3.2536526309637222E-2</v>
      </c>
      <c r="AW539" s="17" cm="1">
        <f t="array" ref="AW539">INDEX(AW$14:AW$114,$A539+1)+SUMPRODUCT(TRANSPOSE($E539:$G539),AW$7:AW$9)</f>
        <v>3.2645163709558951E-2</v>
      </c>
      <c r="AX539" s="17" cm="1">
        <f t="array" ref="AX539">INDEX(AX$14:AX$114,$A539+1)+SUMPRODUCT(TRANSPOSE($E539:$G539),AX$7:AX$9)</f>
        <v>3.2748638475435306E-2</v>
      </c>
      <c r="AY539" s="17" cm="1">
        <f t="array" ref="AY539">INDEX(AY$14:AY$114,$A539+1)+SUMPRODUCT(TRANSPOSE($E539:$G539),AY$7:AY$9)</f>
        <v>3.2847310071331022E-2</v>
      </c>
      <c r="AZ539" s="17" cm="1">
        <f t="array" ref="AZ539">INDEX(AZ$14:AZ$114,$A539+1)+SUMPRODUCT(TRANSPOSE($E539:$G539),AZ$7:AZ$9)</f>
        <v>3.2941505346617446E-2</v>
      </c>
      <c r="BA539" s="17" cm="1">
        <f t="array" ref="BA539">INDEX(BA$14:BA$114,$A539+1)+SUMPRODUCT(TRANSPOSE($E539:$G539),BA$7:BA$9)</f>
        <v>3.3031522152897737E-2</v>
      </c>
      <c r="BB539" s="17" cm="1">
        <f t="array" ref="BB539">INDEX(BB$14:BB$114,$A539+1)+SUMPRODUCT(TRANSPOSE($E539:$G539),BB$7:BB$9)</f>
        <v>3.3117632490044076E-2</v>
      </c>
      <c r="BC539" s="17" cm="1">
        <f t="array" ref="BC539">INDEX(BC$14:BC$114,$A539+1)+SUMPRODUCT(TRANSPOSE($E539:$G539),BC$7:BC$9)</f>
        <v>3.3200085251346219E-2</v>
      </c>
      <c r="BD539" s="17" cm="1">
        <f t="array" ref="BD539">INDEX(BD$14:BD$114,$A539+1)+SUMPRODUCT(TRANSPOSE($E539:$G539),BD$7:BD$9)</f>
        <v>3.3279108626135596E-2</v>
      </c>
      <c r="BE539" s="17" cm="1">
        <f t="array" ref="BE539">INDEX(BE$14:BE$114,$A539+1)+SUMPRODUCT(TRANSPOSE($E539:$G539),BE$7:BE$9)</f>
        <v>3.3354912208723005E-2</v>
      </c>
      <c r="BF539" s="17" cm="1">
        <f t="array" ref="BF539">INDEX(BF$14:BF$114,$A539+1)+SUMPRODUCT(TRANSPOSE($E539:$G539),BF$7:BF$9)</f>
        <v>3.3427688854702826E-2</v>
      </c>
      <c r="BG539" s="17" cm="1">
        <f t="array" ref="BG539">INDEX(BG$14:BG$114,$A539+1)+SUMPRODUCT(TRANSPOSE($E539:$G539),BG$7:BG$9)</f>
        <v>3.3497616319236097E-2</v>
      </c>
      <c r="BH539" s="17" cm="1">
        <f t="array" ref="BH539">INDEX(BH$14:BH$114,$A539+1)+SUMPRODUCT(TRANSPOSE($E539:$G539),BH$7:BH$9)</f>
        <v>3.356485870661275E-2</v>
      </c>
      <c r="BI539" s="17" cm="1">
        <f t="array" ref="BI539">INDEX(BI$14:BI$114,$A539+1)+SUMPRODUCT(TRANSPOSE($E539:$G539),BI$7:BI$9)</f>
        <v>3.3629567755980479E-2</v>
      </c>
      <c r="BJ539" s="17" cm="1">
        <f t="array" ref="BJ539">INDEX(BJ$14:BJ$114,$A539+1)+SUMPRODUCT(TRANSPOSE($E539:$G539),BJ$7:BJ$9)</f>
        <v>3.3691883984441014E-2</v>
      </c>
      <c r="BK539" s="17" cm="1">
        <f t="array" ref="BK539">INDEX(BK$14:BK$114,$A539+1)+SUMPRODUCT(TRANSPOSE($E539:$G539),BK$7:BK$9)</f>
        <v>3.3751937705642006E-2</v>
      </c>
      <c r="BL539" s="17" cm="1">
        <f t="array" ref="BL539">INDEX(BL$14:BL$114,$A539+1)+SUMPRODUCT(TRANSPOSE($E539:$G539),BL$7:BL$9)</f>
        <v>3.3809849939398957E-2</v>
      </c>
      <c r="BM539" s="17" cm="1">
        <f t="array" ref="BM539">INDEX(BM$14:BM$114,$A539+1)+SUMPRODUCT(TRANSPOSE($E539:$G539),BM$7:BM$9)</f>
        <v>3.3865733225715629E-2</v>
      </c>
      <c r="BN539" s="17" cm="1">
        <f t="array" ref="BN539">INDEX(BN$14:BN$114,$A539+1)+SUMPRODUCT(TRANSPOSE($E539:$G539),BN$7:BN$9)</f>
        <v>3.3919692354717042E-2</v>
      </c>
      <c r="BO539" s="17" cm="1">
        <f t="array" ref="BO539">INDEX(BO$14:BO$114,$A539+1)+SUMPRODUCT(TRANSPOSE($E539:$G539),BO$7:BO$9)</f>
        <v>3.3971825022462217E-2</v>
      </c>
      <c r="BP539" s="17" cm="1">
        <f t="array" ref="BP539">INDEX(BP$14:BP$114,$A539+1)+SUMPRODUCT(TRANSPOSE($E539:$G539),BP$7:BP$9)</f>
        <v>3.4022222421268851E-2</v>
      </c>
      <c r="BQ539" s="17" cm="1">
        <f t="array" ref="BQ539">INDEX(BQ$14:BQ$114,$A539+1)+SUMPRODUCT(TRANSPOSE($E539:$G539),BQ$7:BQ$9)</f>
        <v>3.4070969772055489E-2</v>
      </c>
      <c r="BR539" s="17" cm="1">
        <f t="array" ref="BR539">INDEX(BR$14:BR$114,$A539+1)+SUMPRODUCT(TRANSPOSE($E539:$G539),BR$7:BR$9)</f>
        <v>3.4118146805238621E-2</v>
      </c>
      <c r="BS539" s="17" cm="1">
        <f t="array" ref="BS539">INDEX(BS$14:BS$114,$A539+1)+SUMPRODUCT(TRANSPOSE($E539:$G539),BS$7:BS$9)</f>
        <v>3.4163828195890374E-2</v>
      </c>
      <c r="BT539" s="17" cm="1">
        <f t="array" ref="BT539">INDEX(BT$14:BT$114,$A539+1)+SUMPRODUCT(TRANSPOSE($E539:$G539),BT$7:BT$9)</f>
        <v>3.420808395815967E-2</v>
      </c>
      <c r="BU539" s="17" cm="1">
        <f t="array" ref="BU539">INDEX(BU$14:BU$114,$A539+1)+SUMPRODUCT(TRANSPOSE($E539:$G539),BU$7:BU$9)</f>
        <v>3.4250979803327593E-2</v>
      </c>
      <c r="BV539" s="17" cm="1">
        <f t="array" ref="BV539">INDEX(BV$14:BV$114,$A539+1)+SUMPRODUCT(TRANSPOSE($E539:$G539),BV$7:BV$9)</f>
        <v>3.4292577465358971E-2</v>
      </c>
      <c r="BW539" s="17" cm="1">
        <f t="array" ref="BW539">INDEX(BW$14:BW$114,$A539+1)+SUMPRODUCT(TRANSPOSE($E539:$G539),BW$7:BW$9)</f>
        <v>3.4332934997336147E-2</v>
      </c>
      <c r="BX539" s="17" cm="1">
        <f t="array" ref="BX539">INDEX(BX$14:BX$114,$A539+1)+SUMPRODUCT(TRANSPOSE($E539:$G539),BX$7:BX$9)</f>
        <v>3.4372107041770079E-2</v>
      </c>
      <c r="BY539" s="17" cm="1">
        <f t="array" ref="BY539">INDEX(BY$14:BY$114,$A539+1)+SUMPRODUCT(TRANSPOSE($E539:$G539),BY$7:BY$9)</f>
        <v>3.4410145077433792E-2</v>
      </c>
      <c r="BZ539" s="17" cm="1">
        <f t="array" ref="BZ539">INDEX(BZ$14:BZ$114,$A539+1)+SUMPRODUCT(TRANSPOSE($E539:$G539),BZ$7:BZ$9)</f>
        <v>3.4447097645068932E-2</v>
      </c>
      <c r="CA539" s="17" cm="1">
        <f t="array" ref="CA539">INDEX(CA$14:CA$114,$A539+1)+SUMPRODUCT(TRANSPOSE($E539:$G539),CA$7:CA$9)</f>
        <v>3.4483010554035805E-2</v>
      </c>
      <c r="CB539" s="17" cm="1">
        <f t="array" ref="CB539">INDEX(CB$14:CB$114,$A539+1)+SUMPRODUCT(TRANSPOSE($E539:$G539),CB$7:CB$9)</f>
        <v>3.4517927071767825E-2</v>
      </c>
      <c r="CC539" s="17" cm="1">
        <f t="array" ref="CC539">INDEX(CC$14:CC$114,$A539+1)+SUMPRODUCT(TRANSPOSE($E539:$G539),CC$7:CC$9)</f>
        <v>3.4551888097671297E-2</v>
      </c>
      <c r="CD539" s="17" cm="1">
        <f t="array" ref="CD539">INDEX(CD$14:CD$114,$A539+1)+SUMPRODUCT(TRANSPOSE($E539:$G539),CD$7:CD$9)</f>
        <v>3.4584932322941138E-2</v>
      </c>
      <c r="CE539" s="17" cm="1">
        <f t="array" ref="CE539">INDEX(CE$14:CE$114,$A539+1)+SUMPRODUCT(TRANSPOSE($E539:$G539),CE$7:CE$9)</f>
        <v>3.461709637760458E-2</v>
      </c>
      <c r="CF539" s="17" cm="1">
        <f t="array" ref="CF539">INDEX(CF$14:CF$114,$A539+1)+SUMPRODUCT(TRANSPOSE($E539:$G539),CF$7:CF$9)</f>
        <v>3.4648414965973713E-2</v>
      </c>
      <c r="CG539" s="17" cm="1">
        <f t="array" ref="CG539">INDEX(CG$14:CG$114,$A539+1)+SUMPRODUCT(TRANSPOSE($E539:$G539),CG$7:CG$9)</f>
        <v>3.4678920991550684E-2</v>
      </c>
      <c r="CH539" s="17" cm="1">
        <f t="array" ref="CH539">INDEX(CH$14:CH$114,$A539+1)+SUMPRODUCT(TRANSPOSE($E539:$G539),CH$7:CH$9)</f>
        <v>3.4708645672336565E-2</v>
      </c>
      <c r="CI539" s="17" cm="1">
        <f t="array" ref="CI539">INDEX(CI$14:CI$114,$A539+1)+SUMPRODUCT(TRANSPOSE($E539:$G539),CI$7:CI$9)</f>
        <v>3.4737618647394337E-2</v>
      </c>
      <c r="CJ539" s="17" cm="1">
        <f t="array" ref="CJ539">INDEX(CJ$14:CJ$114,$A539+1)+SUMPRODUCT(TRANSPOSE($E539:$G539),CJ$7:CJ$9)</f>
        <v>3.4765868075425151E-2</v>
      </c>
      <c r="CK539" s="17" cm="1">
        <f t="array" ref="CK539">INDEX(CK$14:CK$114,$A539+1)+SUMPRODUCT(TRANSPOSE($E539:$G539),CK$7:CK$9)</f>
        <v>3.4643813288589238E-2</v>
      </c>
      <c r="CL539" s="17" cm="1">
        <f t="array" ref="CL539">INDEX(CL$14:CL$114,$A539+1)+SUMPRODUCT(TRANSPOSE($E539:$G539),CL$7:CL$9)</f>
        <v>3.4531579219340698E-2</v>
      </c>
      <c r="CM539" s="17" cm="1">
        <f t="array" ref="CM539">INDEX(CM$14:CM$114,$A539+1)+SUMPRODUCT(TRANSPOSE($E539:$G539),CM$7:CM$9)</f>
        <v>3.4428855695214929E-2</v>
      </c>
      <c r="CN539" s="17" cm="1">
        <f t="array" ref="CN539">INDEX(CN$14:CN$114,$A539+1)+SUMPRODUCT(TRANSPOSE($E539:$G539),CN$7:CN$9)</f>
        <v>3.433532885445801E-2</v>
      </c>
      <c r="CO539" s="17" cm="1">
        <f t="array" ref="CO539">INDEX(CO$14:CO$114,$A539+1)+SUMPRODUCT(TRANSPOSE($E539:$G539),CO$7:CO$9)</f>
        <v>3.4250676378957741E-2</v>
      </c>
      <c r="CP539" s="17" cm="1">
        <f t="array" ref="CP539">INDEX(CP$14:CP$114,$A539+1)+SUMPRODUCT(TRANSPOSE($E539:$G539),CP$7:CP$9)</f>
        <v>3.4174561764707463E-2</v>
      </c>
      <c r="CQ539" s="17" cm="1">
        <f t="array" ref="CQ539">INDEX(CQ$14:CQ$114,$A539+1)+SUMPRODUCT(TRANSPOSE($E539:$G539),CQ$7:CQ$9)</f>
        <v>3.4106628478666752E-2</v>
      </c>
      <c r="CR539" s="17" cm="1">
        <f t="array" ref="CR539">INDEX(CR$14:CR$114,$A539+1)+SUMPRODUCT(TRANSPOSE($E539:$G539),CR$7:CR$9)</f>
        <v>3.4046493203099167E-2</v>
      </c>
      <c r="CS539" s="17" cm="1">
        <f t="array" ref="CS539">INDEX(CS$14:CS$114,$A539+1)+SUMPRODUCT(TRANSPOSE($E539:$G539),CS$7:CS$9)</f>
        <v>3.3993738457924645E-2</v>
      </c>
      <c r="CT539" s="17" cm="1">
        <f t="array" ref="CT539">INDEX(CT$14:CT$114,$A539+1)+SUMPRODUCT(TRANSPOSE($E539:$G539),CT$7:CT$9)</f>
        <v>3.3947904200806518E-2</v>
      </c>
      <c r="CU539" s="17" cm="1">
        <f t="array" ref="CU539">INDEX(CU$14:CU$114,$A539+1)+SUMPRODUCT(TRANSPOSE($E539:$G539),CU$7:CU$9)</f>
        <v>3.3877351578763711E-2</v>
      </c>
      <c r="CV539" s="17" cm="1">
        <f t="array" ref="CV539">INDEX(CV$14:CV$114,$A539+1)+SUMPRODUCT(TRANSPOSE($E539:$G539),CV$7:CV$9)</f>
        <v>3.382016938694344E-2</v>
      </c>
      <c r="CW539" s="17" cm="1">
        <f t="array" ref="CW539">INDEX(CW$14:CW$114,$A539+1)+SUMPRODUCT(TRANSPOSE($E539:$G539),CW$7:CW$9)</f>
        <v>3.3775458375716945E-2</v>
      </c>
      <c r="CX539" s="17" cm="1">
        <f t="array" ref="CX539">INDEX(CX$14:CX$114,$A539+1)+SUMPRODUCT(TRANSPOSE($E539:$G539),CX$7:CX$9)</f>
        <v>3.3718541266405951E-2</v>
      </c>
      <c r="CY539" s="17" cm="1">
        <f t="array" ref="CY539">INDEX(CY$14:CY$114,$A539+1)+SUMPRODUCT(TRANSPOSE($E539:$G539),CY$7:CY$9)</f>
        <v>3.3680395751714561E-2</v>
      </c>
      <c r="CZ539" s="17" cm="1">
        <f t="array" ref="CZ539">INDEX(CZ$14:CZ$114,$A539+1)+SUMPRODUCT(TRANSPOSE($E539:$G539),CZ$7:CZ$9)</f>
        <v>3.3636416235547258E-2</v>
      </c>
      <c r="DA539" s="17" cm="1">
        <f t="array" ref="DA539">INDEX(DA$14:DA$114,$A539+1)+SUMPRODUCT(TRANSPOSE($E539:$G539),DA$7:DA$9)</f>
        <v>3.3620175008106552E-2</v>
      </c>
      <c r="DB539" s="17" cm="1">
        <f t="array" ref="DB539">INDEX(DB$14:DB$114,$A539+1)+SUMPRODUCT(TRANSPOSE($E539:$G539),DB$7:DB$9)</f>
        <v>3.3612108936693759E-2</v>
      </c>
      <c r="DC539" s="17" cm="1">
        <f t="array" ref="DC539">INDEX(DC$14:DC$114,$A539+1)+SUMPRODUCT(TRANSPOSE($E539:$G539),DC$7:DC$9)</f>
        <v>3.3658133979079692E-2</v>
      </c>
      <c r="DD539" s="17" cm="1">
        <f t="array" ref="DD539">INDEX(DD$14:DD$114,$A539+1)+SUMPRODUCT(TRANSPOSE($E539:$G539),DD$7:DD$9)</f>
        <v>3.3716300225855263E-2</v>
      </c>
    </row>
    <row r="540" spans="1:108" x14ac:dyDescent="0.25">
      <c r="A540" s="13">
        <f t="shared" si="485"/>
        <v>21</v>
      </c>
      <c r="B540" s="13">
        <f t="shared" si="486"/>
        <v>5</v>
      </c>
      <c r="C540" s="13">
        <f t="shared" ref="C540:D540" si="514">C439</f>
        <v>12</v>
      </c>
      <c r="D540" s="13">
        <f t="shared" si="514"/>
        <v>252</v>
      </c>
      <c r="E540" s="30">
        <f t="shared" si="505"/>
        <v>-1.4999999999999999E-2</v>
      </c>
      <c r="F540" s="30">
        <f t="shared" si="502"/>
        <v>-0.01</v>
      </c>
      <c r="G540" s="30">
        <f t="shared" si="503"/>
        <v>-5.0000000000000001E-3</v>
      </c>
      <c r="H540" s="36">
        <f t="shared" si="498"/>
        <v>50252</v>
      </c>
      <c r="I540" s="17" cm="1">
        <f t="array" ref="I540">INDEX(I$14:I$114,$A540+1)+SUMPRODUCT(TRANSPOSE($E540:$G540),I$7:I$9)</f>
        <v>1.0005760761262375E-2</v>
      </c>
      <c r="J540" s="17" cm="1">
        <f t="array" ref="J540">INDEX(J$14:J$114,$A540+1)+SUMPRODUCT(TRANSPOSE($E540:$G540),J$7:J$9)</f>
        <v>1.0126723152017274E-2</v>
      </c>
      <c r="K540" s="17" cm="1">
        <f t="array" ref="K540">INDEX(K$14:K$114,$A540+1)+SUMPRODUCT(TRANSPOSE($E540:$G540),K$7:K$9)</f>
        <v>1.0250050729753331E-2</v>
      </c>
      <c r="L540" s="17" cm="1">
        <f t="array" ref="L540">INDEX(L$14:L$114,$A540+1)+SUMPRODUCT(TRANSPOSE($E540:$G540),L$7:L$9)</f>
        <v>1.0375790231612482E-2</v>
      </c>
      <c r="M540" s="17" cm="1">
        <f t="array" ref="M540">INDEX(M$14:M$114,$A540+1)+SUMPRODUCT(TRANSPOSE($E540:$G540),M$7:M$9)</f>
        <v>1.0503956791606098E-2</v>
      </c>
      <c r="N540" s="17" cm="1">
        <f t="array" ref="N540">INDEX(N$14:N$114,$A540+1)+SUMPRODUCT(TRANSPOSE($E540:$G540),N$7:N$9)</f>
        <v>1.063453944879336E-2</v>
      </c>
      <c r="O540" s="17" cm="1">
        <f t="array" ref="O540">INDEX(O$14:O$114,$A540+1)+SUMPRODUCT(TRANSPOSE($E540:$G540),O$7:O$9)</f>
        <v>1.0767505416223781E-2</v>
      </c>
      <c r="P540" s="17" cm="1">
        <f t="array" ref="P540">INDEX(P$14:P$114,$A540+1)+SUMPRODUCT(TRANSPOSE($E540:$G540),P$7:P$9)</f>
        <v>1.0902803772913489E-2</v>
      </c>
      <c r="Q540" s="17" cm="1">
        <f t="array" ref="Q540">INDEX(Q$14:Q$114,$A540+1)+SUMPRODUCT(TRANSPOSE($E540:$G540),Q$7:Q$9)</f>
        <v>1.1040367157984274E-2</v>
      </c>
      <c r="R540" s="17" cm="1">
        <f t="array" ref="R540">INDEX(R$14:R$114,$A540+1)+SUMPRODUCT(TRANSPOSE($E540:$G540),R$7:R$9)</f>
        <v>1.1386113629785708E-2</v>
      </c>
      <c r="S540" s="17" cm="1">
        <f t="array" ref="S540">INDEX(S$14:S$114,$A540+1)+SUMPRODUCT(TRANSPOSE($E540:$G540),S$7:S$9)</f>
        <v>1.1641637664251562E-2</v>
      </c>
      <c r="T540" s="17" cm="1">
        <f t="array" ref="T540">INDEX(T$14:T$114,$A540+1)+SUMPRODUCT(TRANSPOSE($E540:$G540),T$7:T$9)</f>
        <v>1.206708444665223E-2</v>
      </c>
      <c r="U540" s="17" cm="1">
        <f t="array" ref="U540">INDEX(U$14:U$114,$A540+1)+SUMPRODUCT(TRANSPOSE($E540:$G540),U$7:U$9)</f>
        <v>1.2629485960563994E-2</v>
      </c>
      <c r="V540" s="17" cm="1">
        <f t="array" ref="V540">INDEX(V$14:V$114,$A540+1)+SUMPRODUCT(TRANSPOSE($E540:$G540),V$7:V$9)</f>
        <v>1.3303845071883768E-2</v>
      </c>
      <c r="W540" s="17" cm="1">
        <f t="array" ref="W540">INDEX(W$14:W$114,$A540+1)+SUMPRODUCT(TRANSPOSE($E540:$G540),W$7:W$9)</f>
        <v>1.4070472362586444E-2</v>
      </c>
      <c r="X540" s="17" cm="1">
        <f t="array" ref="X540">INDEX(X$14:X$114,$A540+1)+SUMPRODUCT(TRANSPOSE($E540:$G540),X$7:X$9)</f>
        <v>1.4913315431777274E-2</v>
      </c>
      <c r="Y540" s="17" cm="1">
        <f t="array" ref="Y540">INDEX(Y$14:Y$114,$A540+1)+SUMPRODUCT(TRANSPOSE($E540:$G540),Y$7:Y$9)</f>
        <v>1.581888908446492E-2</v>
      </c>
      <c r="Z540" s="17" cm="1">
        <f t="array" ref="Z540">INDEX(Z$14:Z$114,$A540+1)+SUMPRODUCT(TRANSPOSE($E540:$G540),Z$7:Z$9)</f>
        <v>1.6775555057979129E-2</v>
      </c>
      <c r="AA540" s="17" cm="1">
        <f t="array" ref="AA540">INDEX(AA$14:AA$114,$A540+1)+SUMPRODUCT(TRANSPOSE($E540:$G540),AA$7:AA$9)</f>
        <v>1.7773035067381187E-2</v>
      </c>
      <c r="AB540" s="17" cm="1">
        <f t="array" ref="AB540">INDEX(AB$14:AB$114,$A540+1)+SUMPRODUCT(TRANSPOSE($E540:$G540),AB$7:AB$9)</f>
        <v>1.8802069469984483E-2</v>
      </c>
      <c r="AC540" s="17" cm="1">
        <f t="array" ref="AC540">INDEX(AC$14:AC$114,$A540+1)+SUMPRODUCT(TRANSPOSE($E540:$G540),AC$7:AC$9)</f>
        <v>1.9854170673291965E-2</v>
      </c>
      <c r="AD540" s="17" cm="1">
        <f t="array" ref="AD540">INDEX(AD$14:AD$114,$A540+1)+SUMPRODUCT(TRANSPOSE($E540:$G540),AD$7:AD$9)</f>
        <v>2.0921454192202826E-2</v>
      </c>
      <c r="AE540" s="17" cm="1">
        <f t="array" ref="AE540">INDEX(AE$14:AE$114,$A540+1)+SUMPRODUCT(TRANSPOSE($E540:$G540),AE$7:AE$9)</f>
        <v>2.1996497230207836E-2</v>
      </c>
      <c r="AF540" s="17" cm="1">
        <f t="array" ref="AF540">INDEX(AF$14:AF$114,$A540+1)+SUMPRODUCT(TRANSPOSE($E540:$G540),AF$7:AF$9)</f>
        <v>2.3072252086089491E-2</v>
      </c>
      <c r="AG540" s="17" cm="1">
        <f t="array" ref="AG540">INDEX(AG$14:AG$114,$A540+1)+SUMPRODUCT(TRANSPOSE($E540:$G540),AG$7:AG$9)</f>
        <v>2.4141963857676398E-2</v>
      </c>
      <c r="AH540" s="17" cm="1">
        <f t="array" ref="AH540">INDEX(AH$14:AH$114,$A540+1)+SUMPRODUCT(TRANSPOSE($E540:$G540),AH$7:AH$9)</f>
        <v>2.5199119519112141E-2</v>
      </c>
      <c r="AI540" s="17" cm="1">
        <f t="array" ref="AI540">INDEX(AI$14:AI$114,$A540+1)+SUMPRODUCT(TRANSPOSE($E540:$G540),AI$7:AI$9)</f>
        <v>2.6237403066417343E-2</v>
      </c>
      <c r="AJ540" s="17" cm="1">
        <f t="array" ref="AJ540">INDEX(AJ$14:AJ$114,$A540+1)+SUMPRODUCT(TRANSPOSE($E540:$G540),AJ$7:AJ$9)</f>
        <v>2.7250659341580503E-2</v>
      </c>
      <c r="AK540" s="17" cm="1">
        <f t="array" ref="AK540">INDEX(AK$14:AK$114,$A540+1)+SUMPRODUCT(TRANSPOSE($E540:$G540),AK$7:AK$9)</f>
        <v>2.8232868790633671E-2</v>
      </c>
      <c r="AL540" s="17" cm="1">
        <f t="array" ref="AL540">INDEX(AL$14:AL$114,$A540+1)+SUMPRODUCT(TRANSPOSE($E540:$G540),AL$7:AL$9)</f>
        <v>2.9178125233979228E-2</v>
      </c>
      <c r="AM540" s="17" cm="1">
        <f t="array" ref="AM540">INDEX(AM$14:AM$114,$A540+1)+SUMPRODUCT(TRANSPOSE($E540:$G540),AM$7:AM$9)</f>
        <v>2.9830620339661999E-2</v>
      </c>
      <c r="AN540" s="17" cm="1">
        <f t="array" ref="AN540">INDEX(AN$14:AN$114,$A540+1)+SUMPRODUCT(TRANSPOSE($E540:$G540),AN$7:AN$9)</f>
        <v>3.0434627930853723E-2</v>
      </c>
      <c r="AO540" s="17" cm="1">
        <f t="array" ref="AO540">INDEX(AO$14:AO$114,$A540+1)+SUMPRODUCT(TRANSPOSE($E540:$G540),AO$7:AO$9)</f>
        <v>3.0984492346678109E-2</v>
      </c>
      <c r="AP540" s="17" cm="1">
        <f t="array" ref="AP540">INDEX(AP$14:AP$114,$A540+1)+SUMPRODUCT(TRANSPOSE($E540:$G540),AP$7:AP$9)</f>
        <v>3.1474622590804364E-2</v>
      </c>
      <c r="AQ540" s="17" cm="1">
        <f t="array" ref="AQ540">INDEX(AQ$14:AQ$114,$A540+1)+SUMPRODUCT(TRANSPOSE($E540:$G540),AQ$7:AQ$9)</f>
        <v>3.1899481714051998E-2</v>
      </c>
      <c r="AR540" s="17" cm="1">
        <f t="array" ref="AR540">INDEX(AR$14:AR$114,$A540+1)+SUMPRODUCT(TRANSPOSE($E540:$G540),AR$7:AR$9)</f>
        <v>3.2253582907435858E-2</v>
      </c>
      <c r="AS540" s="17" cm="1">
        <f t="array" ref="AS540">INDEX(AS$14:AS$114,$A540+1)+SUMPRODUCT(TRANSPOSE($E540:$G540),AS$7:AS$9)</f>
        <v>3.2531482488357029E-2</v>
      </c>
      <c r="AT540" s="17" cm="1">
        <f t="array" ref="AT540">INDEX(AT$14:AT$114,$A540+1)+SUMPRODUCT(TRANSPOSE($E540:$G540),AT$7:AT$9)</f>
        <v>3.2727777915833818E-2</v>
      </c>
      <c r="AU540" s="17" cm="1">
        <f t="array" ref="AU540">INDEX(AU$14:AU$114,$A540+1)+SUMPRODUCT(TRANSPOSE($E540:$G540),AU$7:AU$9)</f>
        <v>3.2837102955931459E-2</v>
      </c>
      <c r="AV540" s="17" cm="1">
        <f t="array" ref="AV540">INDEX(AV$14:AV$114,$A540+1)+SUMPRODUCT(TRANSPOSE($E540:$G540),AV$7:AV$9)</f>
        <v>3.2940972412031651E-2</v>
      </c>
      <c r="AW540" s="17" cm="1">
        <f t="array" ref="AW540">INDEX(AW$14:AW$114,$A540+1)+SUMPRODUCT(TRANSPOSE($E540:$G540),AW$7:AW$9)</f>
        <v>3.3039784712626592E-2</v>
      </c>
      <c r="AX540" s="17" cm="1">
        <f t="array" ref="AX540">INDEX(AX$14:AX$114,$A540+1)+SUMPRODUCT(TRANSPOSE($E540:$G540),AX$7:AX$9)</f>
        <v>3.3133900411262192E-2</v>
      </c>
      <c r="AY540" s="17" cm="1">
        <f t="array" ref="AY540">INDEX(AY$14:AY$114,$A540+1)+SUMPRODUCT(TRANSPOSE($E540:$G540),AY$7:AY$9)</f>
        <v>3.3223646582589368E-2</v>
      </c>
      <c r="AZ540" s="17" cm="1">
        <f t="array" ref="AZ540">INDEX(AZ$14:AZ$114,$A540+1)+SUMPRODUCT(TRANSPOSE($E540:$G540),AZ$7:AZ$9)</f>
        <v>3.330932062002135E-2</v>
      </c>
      <c r="BA540" s="17" cm="1">
        <f t="array" ref="BA540">INDEX(BA$14:BA$114,$A540+1)+SUMPRODUCT(TRANSPOSE($E540:$G540),BA$7:BA$9)</f>
        <v>3.3391193527917536E-2</v>
      </c>
      <c r="BB540" s="17" cm="1">
        <f t="array" ref="BB540">INDEX(BB$14:BB$114,$A540+1)+SUMPRODUCT(TRANSPOSE($E540:$G540),BB$7:BB$9)</f>
        <v>3.3469512785080709E-2</v>
      </c>
      <c r="BC540" s="17" cm="1">
        <f t="array" ref="BC540">INDEX(BC$14:BC$114,$A540+1)+SUMPRODUCT(TRANSPOSE($E540:$G540),BC$7:BC$9)</f>
        <v>3.3544504843312846E-2</v>
      </c>
      <c r="BD540" s="17" cm="1">
        <f t="array" ref="BD540">INDEX(BD$14:BD$114,$A540+1)+SUMPRODUCT(TRANSPOSE($E540:$G540),BD$7:BD$9)</f>
        <v>3.3616377314158348E-2</v>
      </c>
      <c r="BE540" s="17" cm="1">
        <f t="array" ref="BE540">INDEX(BE$14:BE$114,$A540+1)+SUMPRODUCT(TRANSPOSE($E540:$G540),BE$7:BE$9)</f>
        <v>3.3685320888311783E-2</v>
      </c>
      <c r="BF540" s="17" cm="1">
        <f t="array" ref="BF540">INDEX(BF$14:BF$114,$A540+1)+SUMPRODUCT(TRANSPOSE($E540:$G540),BF$7:BF$9)</f>
        <v>3.375151102505581E-2</v>
      </c>
      <c r="BG540" s="17" cm="1">
        <f t="array" ref="BG540">INDEX(BG$14:BG$114,$A540+1)+SUMPRODUCT(TRANSPOSE($E540:$G540),BG$7:BG$9)</f>
        <v>3.3815109443248732E-2</v>
      </c>
      <c r="BH540" s="17" cm="1">
        <f t="array" ref="BH540">INDEX(BH$14:BH$114,$A540+1)+SUMPRODUCT(TRANSPOSE($E540:$G540),BH$7:BH$9)</f>
        <v>3.3876265440531024E-2</v>
      </c>
      <c r="BI540" s="17" cm="1">
        <f t="array" ref="BI540">INDEX(BI$14:BI$114,$A540+1)+SUMPRODUCT(TRANSPOSE($E540:$G540),BI$7:BI$9)</f>
        <v>3.3935117063410465E-2</v>
      </c>
      <c r="BJ540" s="17" cm="1">
        <f t="array" ref="BJ540">INDEX(BJ$14:BJ$114,$A540+1)+SUMPRODUCT(TRANSPOSE($E540:$G540),BJ$7:BJ$9)</f>
        <v>3.3991792147524909E-2</v>
      </c>
      <c r="BK540" s="17" cm="1">
        <f t="array" ref="BK540">INDEX(BK$14:BK$114,$A540+1)+SUMPRODUCT(TRANSPOSE($E540:$G540),BK$7:BK$9)</f>
        <v>3.4046409244584137E-2</v>
      </c>
      <c r="BL540" s="17" cm="1">
        <f t="array" ref="BL540">INDEX(BL$14:BL$114,$A540+1)+SUMPRODUCT(TRANSPOSE($E540:$G540),BL$7:BL$9)</f>
        <v>3.4099078450134386E-2</v>
      </c>
      <c r="BM540" s="17" cm="1">
        <f t="array" ref="BM540">INDEX(BM$14:BM$114,$A540+1)+SUMPRODUCT(TRANSPOSE($E540:$G540),BM$7:BM$9)</f>
        <v>3.4149902144309803E-2</v>
      </c>
      <c r="BN540" s="17" cm="1">
        <f t="array" ref="BN540">INDEX(BN$14:BN$114,$A540+1)+SUMPRODUCT(TRANSPOSE($E540:$G540),BN$7:BN$9)</f>
        <v>3.4198975656058235E-2</v>
      </c>
      <c r="BO540" s="17" cm="1">
        <f t="array" ref="BO540">INDEX(BO$14:BO$114,$A540+1)+SUMPRODUCT(TRANSPOSE($E540:$G540),BO$7:BO$9)</f>
        <v>3.4246387859906753E-2</v>
      </c>
      <c r="BP540" s="17" cm="1">
        <f t="array" ref="BP540">INDEX(BP$14:BP$114,$A540+1)+SUMPRODUCT(TRANSPOSE($E540:$G540),BP$7:BP$9)</f>
        <v>3.4292221713129296E-2</v>
      </c>
      <c r="BQ540" s="17" cm="1">
        <f t="array" ref="BQ540">INDEX(BQ$14:BQ$114,$A540+1)+SUMPRODUCT(TRANSPOSE($E540:$G540),BQ$7:BQ$9)</f>
        <v>3.4336554740147192E-2</v>
      </c>
      <c r="BR540" s="17" cm="1">
        <f t="array" ref="BR540">INDEX(BR$14:BR$114,$A540+1)+SUMPRODUCT(TRANSPOSE($E540:$G540),BR$7:BR$9)</f>
        <v>3.4379459470108238E-2</v>
      </c>
      <c r="BS540" s="17" cm="1">
        <f t="array" ref="BS540">INDEX(BS$14:BS$114,$A540+1)+SUMPRODUCT(TRANSPOSE($E540:$G540),BS$7:BS$9)</f>
        <v>3.4421003832846415E-2</v>
      </c>
      <c r="BT540" s="17" cm="1">
        <f t="array" ref="BT540">INDEX(BT$14:BT$114,$A540+1)+SUMPRODUCT(TRANSPOSE($E540:$G540),BT$7:BT$9)</f>
        <v>3.4461251517764364E-2</v>
      </c>
      <c r="BU540" s="17" cm="1">
        <f t="array" ref="BU540">INDEX(BU$14:BU$114,$A540+1)+SUMPRODUCT(TRANSPOSE($E540:$G540),BU$7:BU$9)</f>
        <v>3.4500262299626779E-2</v>
      </c>
      <c r="BV540" s="17" cm="1">
        <f t="array" ref="BV540">INDEX(BV$14:BV$114,$A540+1)+SUMPRODUCT(TRANSPOSE($E540:$G540),BV$7:BV$9)</f>
        <v>3.4538092334774569E-2</v>
      </c>
      <c r="BW540" s="17" cm="1">
        <f t="array" ref="BW540">INDEX(BW$14:BW$114,$A540+1)+SUMPRODUCT(TRANSPOSE($E540:$G540),BW$7:BW$9)</f>
        <v>3.4574794430840668E-2</v>
      </c>
      <c r="BX540" s="17" cm="1">
        <f t="array" ref="BX540">INDEX(BX$14:BX$114,$A540+1)+SUMPRODUCT(TRANSPOSE($E540:$G540),BX$7:BX$9)</f>
        <v>3.4610418292694851E-2</v>
      </c>
      <c r="BY540" s="17" cm="1">
        <f t="array" ref="BY540">INDEX(BY$14:BY$114,$A540+1)+SUMPRODUCT(TRANSPOSE($E540:$G540),BY$7:BY$9)</f>
        <v>3.4645010747028311E-2</v>
      </c>
      <c r="BZ540" s="17" cm="1">
        <f t="array" ref="BZ540">INDEX(BZ$14:BZ$114,$A540+1)+SUMPRODUCT(TRANSPOSE($E540:$G540),BZ$7:BZ$9)</f>
        <v>3.4678615947707166E-2</v>
      </c>
      <c r="CA540" s="17" cm="1">
        <f t="array" ref="CA540">INDEX(CA$14:CA$114,$A540+1)+SUMPRODUCT(TRANSPOSE($E540:$G540),CA$7:CA$9)</f>
        <v>3.4711275563792728E-2</v>
      </c>
      <c r="CB540" s="17" cm="1">
        <f t="array" ref="CB540">INDEX(CB$14:CB$114,$A540+1)+SUMPRODUCT(TRANSPOSE($E540:$G540),CB$7:CB$9)</f>
        <v>3.4743028951911177E-2</v>
      </c>
      <c r="CC540" s="17" cm="1">
        <f t="array" ref="CC540">INDEX(CC$14:CC$114,$A540+1)+SUMPRODUCT(TRANSPOSE($E540:$G540),CC$7:CC$9)</f>
        <v>3.4773913314467893E-2</v>
      </c>
      <c r="CD540" s="17" cm="1">
        <f t="array" ref="CD540">INDEX(CD$14:CD$114,$A540+1)+SUMPRODUCT(TRANSPOSE($E540:$G540),CD$7:CD$9)</f>
        <v>3.4803963845050918E-2</v>
      </c>
      <c r="CE540" s="17" cm="1">
        <f t="array" ref="CE540">INDEX(CE$14:CE$114,$A540+1)+SUMPRODUCT(TRANSPOSE($E540:$G540),CE$7:CE$9)</f>
        <v>3.4833213862211505E-2</v>
      </c>
      <c r="CF540" s="17" cm="1">
        <f t="array" ref="CF540">INDEX(CF$14:CF$114,$A540+1)+SUMPRODUCT(TRANSPOSE($E540:$G540),CF$7:CF$9)</f>
        <v>3.4861694932696204E-2</v>
      </c>
      <c r="CG540" s="17" cm="1">
        <f t="array" ref="CG540">INDEX(CG$14:CG$114,$A540+1)+SUMPRODUCT(TRANSPOSE($E540:$G540),CG$7:CG$9)</f>
        <v>3.4889436985083296E-2</v>
      </c>
      <c r="CH540" s="17" cm="1">
        <f t="array" ref="CH540">INDEX(CH$14:CH$114,$A540+1)+SUMPRODUCT(TRANSPOSE($E540:$G540),CH$7:CH$9)</f>
        <v>3.491646841468999E-2</v>
      </c>
      <c r="CI540" s="17" cm="1">
        <f t="array" ref="CI540">INDEX(CI$14:CI$114,$A540+1)+SUMPRODUCT(TRANSPOSE($E540:$G540),CI$7:CI$9)</f>
        <v>3.4942816180517096E-2</v>
      </c>
      <c r="CJ540" s="17" cm="1">
        <f t="array" ref="CJ540">INDEX(CJ$14:CJ$114,$A540+1)+SUMPRODUCT(TRANSPOSE($E540:$G540),CJ$7:CJ$9)</f>
        <v>3.4765868075425151E-2</v>
      </c>
      <c r="CK540" s="17" cm="1">
        <f t="array" ref="CK540">INDEX(CK$14:CK$114,$A540+1)+SUMPRODUCT(TRANSPOSE($E540:$G540),CK$7:CK$9)</f>
        <v>3.4643813288589238E-2</v>
      </c>
      <c r="CL540" s="17" cm="1">
        <f t="array" ref="CL540">INDEX(CL$14:CL$114,$A540+1)+SUMPRODUCT(TRANSPOSE($E540:$G540),CL$7:CL$9)</f>
        <v>3.4531579219340698E-2</v>
      </c>
      <c r="CM540" s="17" cm="1">
        <f t="array" ref="CM540">INDEX(CM$14:CM$114,$A540+1)+SUMPRODUCT(TRANSPOSE($E540:$G540),CM$7:CM$9)</f>
        <v>3.4428855695214929E-2</v>
      </c>
      <c r="CN540" s="17" cm="1">
        <f t="array" ref="CN540">INDEX(CN$14:CN$114,$A540+1)+SUMPRODUCT(TRANSPOSE($E540:$G540),CN$7:CN$9)</f>
        <v>3.433532885445801E-2</v>
      </c>
      <c r="CO540" s="17" cm="1">
        <f t="array" ref="CO540">INDEX(CO$14:CO$114,$A540+1)+SUMPRODUCT(TRANSPOSE($E540:$G540),CO$7:CO$9)</f>
        <v>3.4250676378957741E-2</v>
      </c>
      <c r="CP540" s="17" cm="1">
        <f t="array" ref="CP540">INDEX(CP$14:CP$114,$A540+1)+SUMPRODUCT(TRANSPOSE($E540:$G540),CP$7:CP$9)</f>
        <v>3.4174561764707463E-2</v>
      </c>
      <c r="CQ540" s="17" cm="1">
        <f t="array" ref="CQ540">INDEX(CQ$14:CQ$114,$A540+1)+SUMPRODUCT(TRANSPOSE($E540:$G540),CQ$7:CQ$9)</f>
        <v>3.4106628478666752E-2</v>
      </c>
      <c r="CR540" s="17" cm="1">
        <f t="array" ref="CR540">INDEX(CR$14:CR$114,$A540+1)+SUMPRODUCT(TRANSPOSE($E540:$G540),CR$7:CR$9)</f>
        <v>3.4046493203099167E-2</v>
      </c>
      <c r="CS540" s="17" cm="1">
        <f t="array" ref="CS540">INDEX(CS$14:CS$114,$A540+1)+SUMPRODUCT(TRANSPOSE($E540:$G540),CS$7:CS$9)</f>
        <v>3.3993738457924645E-2</v>
      </c>
      <c r="CT540" s="17" cm="1">
        <f t="array" ref="CT540">INDEX(CT$14:CT$114,$A540+1)+SUMPRODUCT(TRANSPOSE($E540:$G540),CT$7:CT$9)</f>
        <v>3.3947904200806518E-2</v>
      </c>
      <c r="CU540" s="17" cm="1">
        <f t="array" ref="CU540">INDEX(CU$14:CU$114,$A540+1)+SUMPRODUCT(TRANSPOSE($E540:$G540),CU$7:CU$9)</f>
        <v>3.3877351578763711E-2</v>
      </c>
      <c r="CV540" s="17" cm="1">
        <f t="array" ref="CV540">INDEX(CV$14:CV$114,$A540+1)+SUMPRODUCT(TRANSPOSE($E540:$G540),CV$7:CV$9)</f>
        <v>3.382016938694344E-2</v>
      </c>
      <c r="CW540" s="17" cm="1">
        <f t="array" ref="CW540">INDEX(CW$14:CW$114,$A540+1)+SUMPRODUCT(TRANSPOSE($E540:$G540),CW$7:CW$9)</f>
        <v>3.3775458375716945E-2</v>
      </c>
      <c r="CX540" s="17" cm="1">
        <f t="array" ref="CX540">INDEX(CX$14:CX$114,$A540+1)+SUMPRODUCT(TRANSPOSE($E540:$G540),CX$7:CX$9)</f>
        <v>3.3718541266405951E-2</v>
      </c>
      <c r="CY540" s="17" cm="1">
        <f t="array" ref="CY540">INDEX(CY$14:CY$114,$A540+1)+SUMPRODUCT(TRANSPOSE($E540:$G540),CY$7:CY$9)</f>
        <v>3.3680395751714561E-2</v>
      </c>
      <c r="CZ540" s="17" cm="1">
        <f t="array" ref="CZ540">INDEX(CZ$14:CZ$114,$A540+1)+SUMPRODUCT(TRANSPOSE($E540:$G540),CZ$7:CZ$9)</f>
        <v>3.3636416235547258E-2</v>
      </c>
      <c r="DA540" s="17" cm="1">
        <f t="array" ref="DA540">INDEX(DA$14:DA$114,$A540+1)+SUMPRODUCT(TRANSPOSE($E540:$G540),DA$7:DA$9)</f>
        <v>3.3620175008106552E-2</v>
      </c>
      <c r="DB540" s="17" cm="1">
        <f t="array" ref="DB540">INDEX(DB$14:DB$114,$A540+1)+SUMPRODUCT(TRANSPOSE($E540:$G540),DB$7:DB$9)</f>
        <v>3.3612108936693759E-2</v>
      </c>
      <c r="DC540" s="17" cm="1">
        <f t="array" ref="DC540">INDEX(DC$14:DC$114,$A540+1)+SUMPRODUCT(TRANSPOSE($E540:$G540),DC$7:DC$9)</f>
        <v>3.3658133979079692E-2</v>
      </c>
      <c r="DD540" s="17" cm="1">
        <f t="array" ref="DD540">INDEX(DD$14:DD$114,$A540+1)+SUMPRODUCT(TRANSPOSE($E540:$G540),DD$7:DD$9)</f>
        <v>3.3716300225855263E-2</v>
      </c>
    </row>
    <row r="541" spans="1:108" x14ac:dyDescent="0.25">
      <c r="A541" s="13">
        <f t="shared" si="485"/>
        <v>22</v>
      </c>
      <c r="B541" s="13">
        <f t="shared" si="486"/>
        <v>5</v>
      </c>
      <c r="C541" s="13">
        <f t="shared" ref="C541:D541" si="515">C440</f>
        <v>12</v>
      </c>
      <c r="D541" s="13">
        <f t="shared" si="515"/>
        <v>264</v>
      </c>
      <c r="E541" s="30">
        <f t="shared" si="505"/>
        <v>-1.4999999999999999E-2</v>
      </c>
      <c r="F541" s="30">
        <f t="shared" si="502"/>
        <v>-0.01</v>
      </c>
      <c r="G541" s="30">
        <f t="shared" si="503"/>
        <v>-5.0000000000000001E-3</v>
      </c>
      <c r="H541" s="36">
        <f t="shared" si="498"/>
        <v>50264</v>
      </c>
      <c r="I541" s="17" cm="1">
        <f t="array" ref="I541">INDEX(I$14:I$114,$A541+1)+SUMPRODUCT(TRANSPOSE($E541:$G541),I$7:I$9)</f>
        <v>9.136758695229244E-3</v>
      </c>
      <c r="J541" s="17" cm="1">
        <f t="array" ref="J541">INDEX(J$14:J$114,$A541+1)+SUMPRODUCT(TRANSPOSE($E541:$G541),J$7:J$9)</f>
        <v>9.2613595348170312E-3</v>
      </c>
      <c r="K541" s="17" cm="1">
        <f t="array" ref="K541">INDEX(K$14:K$114,$A541+1)+SUMPRODUCT(TRANSPOSE($E541:$G541),K$7:K$9)</f>
        <v>9.3883868803072493E-3</v>
      </c>
      <c r="L541" s="17" cm="1">
        <f t="array" ref="L541">INDEX(L$14:L$114,$A541+1)+SUMPRODUCT(TRANSPOSE($E541:$G541),L$7:L$9)</f>
        <v>9.5178479655705153E-3</v>
      </c>
      <c r="M541" s="17" cm="1">
        <f t="array" ref="M541">INDEX(M$14:M$114,$A541+1)+SUMPRODUCT(TRANSPOSE($E541:$G541),M$7:M$9)</f>
        <v>9.6497250416893755E-3</v>
      </c>
      <c r="N541" s="17" cm="1">
        <f t="array" ref="N541">INDEX(N$14:N$114,$A541+1)+SUMPRODUCT(TRANSPOSE($E541:$G541),N$7:N$9)</f>
        <v>9.7839794375224314E-3</v>
      </c>
      <c r="O541" s="17" cm="1">
        <f t="array" ref="O541">INDEX(O$14:O$114,$A541+1)+SUMPRODUCT(TRANSPOSE($E541:$G541),O$7:O$9)</f>
        <v>9.9205551381449861E-3</v>
      </c>
      <c r="P541" s="17" cm="1">
        <f t="array" ref="P541">INDEX(P$14:P$114,$A541+1)+SUMPRODUCT(TRANSPOSE($E541:$G541),P$7:P$9)</f>
        <v>1.0059380200593455E-2</v>
      </c>
      <c r="Q541" s="17" cm="1">
        <f t="array" ref="Q541">INDEX(Q$14:Q$114,$A541+1)+SUMPRODUCT(TRANSPOSE($E541:$G541),Q$7:Q$9)</f>
        <v>1.0429164912275954E-2</v>
      </c>
      <c r="R541" s="17" cm="1">
        <f t="array" ref="R541">INDEX(R$14:R$114,$A541+1)+SUMPRODUCT(TRANSPOSE($E541:$G541),R$7:R$9)</f>
        <v>1.1030926974909381E-2</v>
      </c>
      <c r="S541" s="17" cm="1">
        <f t="array" ref="S541">INDEX(S$14:S$114,$A541+1)+SUMPRODUCT(TRANSPOSE($E541:$G541),S$7:S$9)</f>
        <v>1.1505050125853714E-2</v>
      </c>
      <c r="T541" s="17" cm="1">
        <f t="array" ref="T541">INDEX(T$14:T$114,$A541+1)+SUMPRODUCT(TRANSPOSE($E541:$G541),T$7:T$9)</f>
        <v>1.2119393868745673E-2</v>
      </c>
      <c r="U541" s="17" cm="1">
        <f t="array" ref="U541">INDEX(U$14:U$114,$A541+1)+SUMPRODUCT(TRANSPOSE($E541:$G541),U$7:U$9)</f>
        <v>1.28463006475281E-2</v>
      </c>
      <c r="V541" s="17" cm="1">
        <f t="array" ref="V541">INDEX(V$14:V$114,$A541+1)+SUMPRODUCT(TRANSPOSE($E541:$G541),V$7:V$9)</f>
        <v>1.3664558729322384E-2</v>
      </c>
      <c r="W541" s="17" cm="1">
        <f t="array" ref="W541">INDEX(W$14:W$114,$A541+1)+SUMPRODUCT(TRANSPOSE($E541:$G541),W$7:W$9)</f>
        <v>1.4557240417425271E-2</v>
      </c>
      <c r="X541" s="17" cm="1">
        <f t="array" ref="X541">INDEX(X$14:X$114,$A541+1)+SUMPRODUCT(TRANSPOSE($E541:$G541),X$7:X$9)</f>
        <v>1.551036304514759E-2</v>
      </c>
      <c r="Y541" s="17" cm="1">
        <f t="array" ref="Y541">INDEX(Y$14:Y$114,$A541+1)+SUMPRODUCT(TRANSPOSE($E541:$G541),Y$7:Y$9)</f>
        <v>1.6512015156226006E-2</v>
      </c>
      <c r="Z541" s="17" cm="1">
        <f t="array" ref="Z541">INDEX(Z$14:Z$114,$A541+1)+SUMPRODUCT(TRANSPOSE($E541:$G541),Z$7:Z$9)</f>
        <v>1.7551780181716003E-2</v>
      </c>
      <c r="AA541" s="17" cm="1">
        <f t="array" ref="AA541">INDEX(AA$14:AA$114,$A541+1)+SUMPRODUCT(TRANSPOSE($E541:$G541),AA$7:AA$9)</f>
        <v>1.8620341639334164E-2</v>
      </c>
      <c r="AB541" s="17" cm="1">
        <f t="array" ref="AB541">INDEX(AB$14:AB$114,$A541+1)+SUMPRODUCT(TRANSPOSE($E541:$G541),AB$7:AB$9)</f>
        <v>1.9709203863284962E-2</v>
      </c>
      <c r="AC541" s="17" cm="1">
        <f t="array" ref="AC541">INDEX(AC$14:AC$114,$A541+1)+SUMPRODUCT(TRANSPOSE($E541:$G541),AC$7:AC$9)</f>
        <v>2.0810503426640131E-2</v>
      </c>
      <c r="AD541" s="17" cm="1">
        <f t="array" ref="AD541">INDEX(AD$14:AD$114,$A541+1)+SUMPRODUCT(TRANSPOSE($E541:$G541),AD$7:AD$9)</f>
        <v>2.1916854699871934E-2</v>
      </c>
      <c r="AE541" s="17" cm="1">
        <f t="array" ref="AE541">INDEX(AE$14:AE$114,$A541+1)+SUMPRODUCT(TRANSPOSE($E541:$G541),AE$7:AE$9)</f>
        <v>2.302125602544839E-2</v>
      </c>
      <c r="AF541" s="17" cm="1">
        <f t="array" ref="AF541">INDEX(AF$14:AF$114,$A541+1)+SUMPRODUCT(TRANSPOSE($E541:$G541),AF$7:AF$9)</f>
        <v>2.4117002182138143E-2</v>
      </c>
      <c r="AG541" s="17" cm="1">
        <f t="array" ref="AG541">INDEX(AG$14:AG$114,$A541+1)+SUMPRODUCT(TRANSPOSE($E541:$G541),AG$7:AG$9)</f>
        <v>2.5197630744977363E-2</v>
      </c>
      <c r="AH541" s="17" cm="1">
        <f t="array" ref="AH541">INDEX(AH$14:AH$114,$A541+1)+SUMPRODUCT(TRANSPOSE($E541:$G541),AH$7:AH$9)</f>
        <v>2.6256875381181828E-2</v>
      </c>
      <c r="AI541" s="17" cm="1">
        <f t="array" ref="AI541">INDEX(AI$14:AI$114,$A541+1)+SUMPRODUCT(TRANSPOSE($E541:$G541),AI$7:AI$9)</f>
        <v>2.7288628564544094E-2</v>
      </c>
      <c r="AJ541" s="17" cm="1">
        <f t="array" ref="AJ541">INDEX(AJ$14:AJ$114,$A541+1)+SUMPRODUCT(TRANSPOSE($E541:$G541),AJ$7:AJ$9)</f>
        <v>2.8286915860807067E-2</v>
      </c>
      <c r="AK541" s="17" cm="1">
        <f t="array" ref="AK541">INDEX(AK$14:AK$114,$A541+1)+SUMPRODUCT(TRANSPOSE($E541:$G541),AK$7:AK$9)</f>
        <v>2.9245873434207571E-2</v>
      </c>
      <c r="AL541" s="17" cm="1">
        <f t="array" ref="AL541">INDEX(AL$14:AL$114,$A541+1)+SUMPRODUCT(TRANSPOSE($E541:$G541),AL$7:AL$9)</f>
        <v>3.0159732541487409E-2</v>
      </c>
      <c r="AM541" s="17" cm="1">
        <f t="array" ref="AM541">INDEX(AM$14:AM$114,$A541+1)+SUMPRODUCT(TRANSPOSE($E541:$G541),AM$7:AM$9)</f>
        <v>3.0772803857248458E-2</v>
      </c>
      <c r="AN541" s="17" cm="1">
        <f t="array" ref="AN541">INDEX(AN$14:AN$114,$A541+1)+SUMPRODUCT(TRANSPOSE($E541:$G541),AN$7:AN$9)</f>
        <v>3.1329465983543366E-2</v>
      </c>
      <c r="AO541" s="17" cm="1">
        <f t="array" ref="AO541">INDEX(AO$14:AO$114,$A541+1)+SUMPRODUCT(TRANSPOSE($E541:$G541),AO$7:AO$9)</f>
        <v>3.1824159903964262E-2</v>
      </c>
      <c r="AP541" s="17" cm="1">
        <f t="array" ref="AP541">INDEX(AP$14:AP$114,$A541+1)+SUMPRODUCT(TRANSPOSE($E541:$G541),AP$7:AP$9)</f>
        <v>3.2251378482627165E-2</v>
      </c>
      <c r="AQ541" s="17" cm="1">
        <f t="array" ref="AQ541">INDEX(AQ$14:AQ$114,$A541+1)+SUMPRODUCT(TRANSPOSE($E541:$G541),AQ$7:AQ$9)</f>
        <v>3.2605662853774205E-2</v>
      </c>
      <c r="AR541" s="17" cm="1">
        <f t="array" ref="AR541">INDEX(AR$14:AR$114,$A541+1)+SUMPRODUCT(TRANSPOSE($E541:$G541),AR$7:AR$9)</f>
        <v>3.2881595574076113E-2</v>
      </c>
      <c r="AS541" s="17" cm="1">
        <f t="array" ref="AS541">INDEX(AS$14:AS$114,$A541+1)+SUMPRODUCT(TRANSPOSE($E541:$G541),AS$7:AS$9)</f>
        <v>3.3073798920731819E-2</v>
      </c>
      <c r="AT541" s="17" cm="1">
        <f t="array" ref="AT541">INDEX(AT$14:AT$114,$A541+1)+SUMPRODUCT(TRANSPOSE($E541:$G541),AT$7:AT$9)</f>
        <v>3.3176930225269692E-2</v>
      </c>
      <c r="AU541" s="17" cm="1">
        <f t="array" ref="AU541">INDEX(AU$14:AU$114,$A541+1)+SUMPRODUCT(TRANSPOSE($E541:$G541),AU$7:AU$9)</f>
        <v>3.32747822162286E-2</v>
      </c>
      <c r="AV541" s="17" cm="1">
        <f t="array" ref="AV541">INDEX(AV$14:AV$114,$A541+1)+SUMPRODUCT(TRANSPOSE($E541:$G541),AV$7:AV$9)</f>
        <v>3.3367750150346105E-2</v>
      </c>
      <c r="AW541" s="17" cm="1">
        <f t="array" ref="AW541">INDEX(AW$14:AW$114,$A541+1)+SUMPRODUCT(TRANSPOSE($E541:$G541),AW$7:AW$9)</f>
        <v>3.3456190788497271E-2</v>
      </c>
      <c r="AX541" s="17" cm="1">
        <f t="array" ref="AX541">INDEX(AX$14:AX$114,$A541+1)+SUMPRODUCT(TRANSPOSE($E541:$G541),AX$7:AX$9)</f>
        <v>3.3540426970900213E-2</v>
      </c>
      <c r="AY541" s="17" cm="1">
        <f t="array" ref="AY541">INDEX(AY$14:AY$114,$A541+1)+SUMPRODUCT(TRANSPOSE($E541:$G541),AY$7:AY$9)</f>
        <v>3.3620751554960145E-2</v>
      </c>
      <c r="AZ541" s="17" cm="1">
        <f t="array" ref="AZ541">INDEX(AZ$14:AZ$114,$A541+1)+SUMPRODUCT(TRANSPOSE($E541:$G541),AZ$7:AZ$9)</f>
        <v>3.3697430816989844E-2</v>
      </c>
      <c r="BA541" s="17" cm="1">
        <f t="array" ref="BA541">INDEX(BA$14:BA$114,$A541+1)+SUMPRODUCT(TRANSPOSE($E541:$G541),BA$7:BA$9)</f>
        <v>3.3770707401072804E-2</v>
      </c>
      <c r="BB541" s="17" cm="1">
        <f t="array" ref="BB541">INDEX(BB$14:BB$114,$A541+1)+SUMPRODUCT(TRANSPOSE($E541:$G541),BB$7:BB$9)</f>
        <v>3.3840802883877814E-2</v>
      </c>
      <c r="BC541" s="17" cm="1">
        <f t="array" ref="BC541">INDEX(BC$14:BC$114,$A541+1)+SUMPRODUCT(TRANSPOSE($E541:$G541),BC$7:BC$9)</f>
        <v>3.3907920012535515E-2</v>
      </c>
      <c r="BD541" s="17" cm="1">
        <f t="array" ref="BD541">INDEX(BD$14:BD$114,$A541+1)+SUMPRODUCT(TRANSPOSE($E541:$G541),BD$7:BD$9)</f>
        <v>3.3972244663192826E-2</v>
      </c>
      <c r="BE541" s="17" cm="1">
        <f t="array" ref="BE541">INDEX(BE$14:BE$114,$A541+1)+SUMPRODUCT(TRANSPOSE($E541:$G541),BE$7:BE$9)</f>
        <v>3.4033947560082496E-2</v>
      </c>
      <c r="BF541" s="17" cm="1">
        <f t="array" ref="BF541">INDEX(BF$14:BF$114,$A541+1)+SUMPRODUCT(TRANSPOSE($E541:$G541),BF$7:BF$9)</f>
        <v>3.4093185788595222E-2</v>
      </c>
      <c r="BG541" s="17" cm="1">
        <f t="array" ref="BG541">INDEX(BG$14:BG$114,$A541+1)+SUMPRODUCT(TRANSPOSE($E541:$G541),BG$7:BG$9)</f>
        <v>3.4150104130587951E-2</v>
      </c>
      <c r="BH541" s="17" cm="1">
        <f t="array" ref="BH541">INDEX(BH$14:BH$114,$A541+1)+SUMPRODUCT(TRANSPOSE($E541:$G541),BH$7:BH$9)</f>
        <v>3.4204836245823718E-2</v>
      </c>
      <c r="BI541" s="17" cm="1">
        <f t="array" ref="BI541">INDEX(BI$14:BI$114,$A541+1)+SUMPRODUCT(TRANSPOSE($E541:$G541),BI$7:BI$9)</f>
        <v>3.4257505719841659E-2</v>
      </c>
      <c r="BJ541" s="17" cm="1">
        <f t="array" ref="BJ541">INDEX(BJ$14:BJ$114,$A541+1)+SUMPRODUCT(TRANSPOSE($E541:$G541),BJ$7:BJ$9)</f>
        <v>3.4308226995547149E-2</v>
      </c>
      <c r="BK541" s="17" cm="1">
        <f t="array" ref="BK541">INDEX(BK$14:BK$114,$A541+1)+SUMPRODUCT(TRANSPOSE($E541:$G541),BK$7:BK$9)</f>
        <v>3.4357106203304018E-2</v>
      </c>
      <c r="BL541" s="17" cm="1">
        <f t="array" ref="BL541">INDEX(BL$14:BL$114,$A541+1)+SUMPRODUCT(TRANSPOSE($E541:$G541),BL$7:BL$9)</f>
        <v>3.4404241902197825E-2</v>
      </c>
      <c r="BM541" s="17" cm="1">
        <f t="array" ref="BM541">INDEX(BM$14:BM$114,$A541+1)+SUMPRODUCT(TRANSPOSE($E541:$G541),BM$7:BM$9)</f>
        <v>3.4449725743370359E-2</v>
      </c>
      <c r="BN541" s="17" cm="1">
        <f t="array" ref="BN541">INDEX(BN$14:BN$114,$A541+1)+SUMPRODUCT(TRANSPOSE($E541:$G541),BN$7:BN$9)</f>
        <v>3.4493643064811182E-2</v>
      </c>
      <c r="BO541" s="17" cm="1">
        <f t="array" ref="BO541">INDEX(BO$14:BO$114,$A541+1)+SUMPRODUCT(TRANSPOSE($E541:$G541),BO$7:BO$9)</f>
        <v>3.4536073425738396E-2</v>
      </c>
      <c r="BP541" s="17" cm="1">
        <f t="array" ref="BP541">INDEX(BP$14:BP$114,$A541+1)+SUMPRODUCT(TRANSPOSE($E541:$G541),BP$7:BP$9)</f>
        <v>3.4577091087601215E-2</v>
      </c>
      <c r="BQ541" s="17" cm="1">
        <f t="array" ref="BQ541">INDEX(BQ$14:BQ$114,$A541+1)+SUMPRODUCT(TRANSPOSE($E541:$G541),BQ$7:BQ$9)</f>
        <v>3.4616765447825222E-2</v>
      </c>
      <c r="BR541" s="17" cm="1">
        <f t="array" ref="BR541">INDEX(BR$14:BR$114,$A541+1)+SUMPRODUCT(TRANSPOSE($E541:$G541),BR$7:BR$9)</f>
        <v>3.4655161431630284E-2</v>
      </c>
      <c r="BS541" s="17" cm="1">
        <f t="array" ref="BS541">INDEX(BS$14:BS$114,$A541+1)+SUMPRODUCT(TRANSPOSE($E541:$G541),BS$7:BS$9)</f>
        <v>3.4692339846573612E-2</v>
      </c>
      <c r="BT541" s="17" cm="1">
        <f t="array" ref="BT541">INDEX(BT$14:BT$114,$A541+1)+SUMPRODUCT(TRANSPOSE($E541:$G541),BT$7:BT$9)</f>
        <v>3.4728357703890274E-2</v>
      </c>
      <c r="BU541" s="17" cm="1">
        <f t="array" ref="BU541">INDEX(BU$14:BU$114,$A541+1)+SUMPRODUCT(TRANSPOSE($E541:$G541),BU$7:BU$9)</f>
        <v>3.4763268510204066E-2</v>
      </c>
      <c r="BV541" s="17" cm="1">
        <f t="array" ref="BV541">INDEX(BV$14:BV$114,$A541+1)+SUMPRODUCT(TRANSPOSE($E541:$G541),BV$7:BV$9)</f>
        <v>3.4797122532747589E-2</v>
      </c>
      <c r="BW541" s="17" cm="1">
        <f t="array" ref="BW541">INDEX(BW$14:BW$114,$A541+1)+SUMPRODUCT(TRANSPOSE($E541:$G541),BW$7:BW$9)</f>
        <v>3.4829967040854622E-2</v>
      </c>
      <c r="BX541" s="17" cm="1">
        <f t="array" ref="BX541">INDEX(BX$14:BX$114,$A541+1)+SUMPRODUCT(TRANSPOSE($E541:$G541),BX$7:BX$9)</f>
        <v>3.4861846526168201E-2</v>
      </c>
      <c r="BY541" s="17" cm="1">
        <f t="array" ref="BY541">INDEX(BY$14:BY$114,$A541+1)+SUMPRODUCT(TRANSPOSE($E541:$G541),BY$7:BY$9)</f>
        <v>3.4892802903718219E-2</v>
      </c>
      <c r="BZ541" s="17" cm="1">
        <f t="array" ref="BZ541">INDEX(BZ$14:BZ$114,$A541+1)+SUMPRODUCT(TRANSPOSE($E541:$G541),BZ$7:BZ$9)</f>
        <v>3.4922875695780127E-2</v>
      </c>
      <c r="CA541" s="17" cm="1">
        <f t="array" ref="CA541">INDEX(CA$14:CA$114,$A541+1)+SUMPRODUCT(TRANSPOSE($E541:$G541),CA$7:CA$9)</f>
        <v>3.4952102200216058E-2</v>
      </c>
      <c r="CB541" s="17" cm="1">
        <f t="array" ref="CB541">INDEX(CB$14:CB$114,$A541+1)+SUMPRODUCT(TRANSPOSE($E541:$G541),CB$7:CB$9)</f>
        <v>3.4980517644794269E-2</v>
      </c>
      <c r="CC541" s="17" cm="1">
        <f t="array" ref="CC541">INDEX(CC$14:CC$114,$A541+1)+SUMPRODUCT(TRANSPOSE($E541:$G541),CC$7:CC$9)</f>
        <v>3.5008155328843167E-2</v>
      </c>
      <c r="CD541" s="17" cm="1">
        <f t="array" ref="CD541">INDEX(CD$14:CD$114,$A541+1)+SUMPRODUCT(TRANSPOSE($E541:$G541),CD$7:CD$9)</f>
        <v>3.5035046753427175E-2</v>
      </c>
      <c r="CE541" s="17" cm="1">
        <f t="array" ref="CE541">INDEX(CE$14:CE$114,$A541+1)+SUMPRODUCT(TRANSPOSE($E541:$G541),CE$7:CE$9)</f>
        <v>3.5061221741119149E-2</v>
      </c>
      <c r="CF541" s="17" cm="1">
        <f t="array" ref="CF541">INDEX(CF$14:CF$114,$A541+1)+SUMPRODUCT(TRANSPOSE($E541:$G541),CF$7:CF$9)</f>
        <v>3.5086708546326791E-2</v>
      </c>
      <c r="CG541" s="17" cm="1">
        <f t="array" ref="CG541">INDEX(CG$14:CG$114,$A541+1)+SUMPRODUCT(TRANSPOSE($E541:$G541),CG$7:CG$9)</f>
        <v>3.5111533957027714E-2</v>
      </c>
      <c r="CH541" s="17" cm="1">
        <f t="array" ref="CH541">INDEX(CH$14:CH$114,$A541+1)+SUMPRODUCT(TRANSPOSE($E541:$G541),CH$7:CH$9)</f>
        <v>3.513572338868854E-2</v>
      </c>
      <c r="CI541" s="17" cm="1">
        <f t="array" ref="CI541">INDEX(CI$14:CI$114,$A541+1)+SUMPRODUCT(TRANSPOSE($E541:$G541),CI$7:CI$9)</f>
        <v>3.4942816180517096E-2</v>
      </c>
      <c r="CJ541" s="17" cm="1">
        <f t="array" ref="CJ541">INDEX(CJ$14:CJ$114,$A541+1)+SUMPRODUCT(TRANSPOSE($E541:$G541),CJ$7:CJ$9)</f>
        <v>3.4765868075425151E-2</v>
      </c>
      <c r="CK541" s="17" cm="1">
        <f t="array" ref="CK541">INDEX(CK$14:CK$114,$A541+1)+SUMPRODUCT(TRANSPOSE($E541:$G541),CK$7:CK$9)</f>
        <v>3.4643813288589238E-2</v>
      </c>
      <c r="CL541" s="17" cm="1">
        <f t="array" ref="CL541">INDEX(CL$14:CL$114,$A541+1)+SUMPRODUCT(TRANSPOSE($E541:$G541),CL$7:CL$9)</f>
        <v>3.4531579219340698E-2</v>
      </c>
      <c r="CM541" s="17" cm="1">
        <f t="array" ref="CM541">INDEX(CM$14:CM$114,$A541+1)+SUMPRODUCT(TRANSPOSE($E541:$G541),CM$7:CM$9)</f>
        <v>3.4428855695214929E-2</v>
      </c>
      <c r="CN541" s="17" cm="1">
        <f t="array" ref="CN541">INDEX(CN$14:CN$114,$A541+1)+SUMPRODUCT(TRANSPOSE($E541:$G541),CN$7:CN$9)</f>
        <v>3.433532885445801E-2</v>
      </c>
      <c r="CO541" s="17" cm="1">
        <f t="array" ref="CO541">INDEX(CO$14:CO$114,$A541+1)+SUMPRODUCT(TRANSPOSE($E541:$G541),CO$7:CO$9)</f>
        <v>3.4250676378957741E-2</v>
      </c>
      <c r="CP541" s="17" cm="1">
        <f t="array" ref="CP541">INDEX(CP$14:CP$114,$A541+1)+SUMPRODUCT(TRANSPOSE($E541:$G541),CP$7:CP$9)</f>
        <v>3.4174561764707463E-2</v>
      </c>
      <c r="CQ541" s="17" cm="1">
        <f t="array" ref="CQ541">INDEX(CQ$14:CQ$114,$A541+1)+SUMPRODUCT(TRANSPOSE($E541:$G541),CQ$7:CQ$9)</f>
        <v>3.4106628478666752E-2</v>
      </c>
      <c r="CR541" s="17" cm="1">
        <f t="array" ref="CR541">INDEX(CR$14:CR$114,$A541+1)+SUMPRODUCT(TRANSPOSE($E541:$G541),CR$7:CR$9)</f>
        <v>3.4046493203099167E-2</v>
      </c>
      <c r="CS541" s="17" cm="1">
        <f t="array" ref="CS541">INDEX(CS$14:CS$114,$A541+1)+SUMPRODUCT(TRANSPOSE($E541:$G541),CS$7:CS$9)</f>
        <v>3.3993738457924645E-2</v>
      </c>
      <c r="CT541" s="17" cm="1">
        <f t="array" ref="CT541">INDEX(CT$14:CT$114,$A541+1)+SUMPRODUCT(TRANSPOSE($E541:$G541),CT$7:CT$9)</f>
        <v>3.3947904200806518E-2</v>
      </c>
      <c r="CU541" s="17" cm="1">
        <f t="array" ref="CU541">INDEX(CU$14:CU$114,$A541+1)+SUMPRODUCT(TRANSPOSE($E541:$G541),CU$7:CU$9)</f>
        <v>3.3877351578763711E-2</v>
      </c>
      <c r="CV541" s="17" cm="1">
        <f t="array" ref="CV541">INDEX(CV$14:CV$114,$A541+1)+SUMPRODUCT(TRANSPOSE($E541:$G541),CV$7:CV$9)</f>
        <v>3.382016938694344E-2</v>
      </c>
      <c r="CW541" s="17" cm="1">
        <f t="array" ref="CW541">INDEX(CW$14:CW$114,$A541+1)+SUMPRODUCT(TRANSPOSE($E541:$G541),CW$7:CW$9)</f>
        <v>3.3775458375716945E-2</v>
      </c>
      <c r="CX541" s="17" cm="1">
        <f t="array" ref="CX541">INDEX(CX$14:CX$114,$A541+1)+SUMPRODUCT(TRANSPOSE($E541:$G541),CX$7:CX$9)</f>
        <v>3.3718541266405951E-2</v>
      </c>
      <c r="CY541" s="17" cm="1">
        <f t="array" ref="CY541">INDEX(CY$14:CY$114,$A541+1)+SUMPRODUCT(TRANSPOSE($E541:$G541),CY$7:CY$9)</f>
        <v>3.3680395751714561E-2</v>
      </c>
      <c r="CZ541" s="17" cm="1">
        <f t="array" ref="CZ541">INDEX(CZ$14:CZ$114,$A541+1)+SUMPRODUCT(TRANSPOSE($E541:$G541),CZ$7:CZ$9)</f>
        <v>3.3636416235547258E-2</v>
      </c>
      <c r="DA541" s="17" cm="1">
        <f t="array" ref="DA541">INDEX(DA$14:DA$114,$A541+1)+SUMPRODUCT(TRANSPOSE($E541:$G541),DA$7:DA$9)</f>
        <v>3.3620175008106552E-2</v>
      </c>
      <c r="DB541" s="17" cm="1">
        <f t="array" ref="DB541">INDEX(DB$14:DB$114,$A541+1)+SUMPRODUCT(TRANSPOSE($E541:$G541),DB$7:DB$9)</f>
        <v>3.3612108936693759E-2</v>
      </c>
      <c r="DC541" s="17" cm="1">
        <f t="array" ref="DC541">INDEX(DC$14:DC$114,$A541+1)+SUMPRODUCT(TRANSPOSE($E541:$G541),DC$7:DC$9)</f>
        <v>3.3658133979079692E-2</v>
      </c>
      <c r="DD541" s="17" cm="1">
        <f t="array" ref="DD541">INDEX(DD$14:DD$114,$A541+1)+SUMPRODUCT(TRANSPOSE($E541:$G541),DD$7:DD$9)</f>
        <v>3.3716300225855263E-2</v>
      </c>
    </row>
    <row r="542" spans="1:108" x14ac:dyDescent="0.25">
      <c r="A542" s="13">
        <f t="shared" si="485"/>
        <v>23</v>
      </c>
      <c r="B542" s="13">
        <f t="shared" si="486"/>
        <v>5</v>
      </c>
      <c r="C542" s="13">
        <f t="shared" ref="C542:D542" si="516">C441</f>
        <v>12</v>
      </c>
      <c r="D542" s="13">
        <f t="shared" si="516"/>
        <v>276</v>
      </c>
      <c r="E542" s="30">
        <f t="shared" si="505"/>
        <v>-1.4999999999999999E-2</v>
      </c>
      <c r="F542" s="30">
        <f t="shared" si="502"/>
        <v>-0.01</v>
      </c>
      <c r="G542" s="30">
        <f t="shared" si="503"/>
        <v>-5.0000000000000001E-3</v>
      </c>
      <c r="H542" s="36">
        <f t="shared" si="498"/>
        <v>50276</v>
      </c>
      <c r="I542" s="17" cm="1">
        <f t="array" ref="I542">INDEX(I$14:I$114,$A542+1)+SUMPRODUCT(TRANSPOSE($E542:$G542),I$7:I$9)</f>
        <v>8.2750306081830344E-3</v>
      </c>
      <c r="J542" s="17" cm="1">
        <f t="array" ref="J542">INDEX(J$14:J$114,$A542+1)+SUMPRODUCT(TRANSPOSE($E542:$G542),J$7:J$9)</f>
        <v>8.4033603874671785E-3</v>
      </c>
      <c r="K542" s="17" cm="1">
        <f t="array" ref="K542">INDEX(K$14:K$114,$A542+1)+SUMPRODUCT(TRANSPOSE($E542:$G542),K$7:K$9)</f>
        <v>8.5341253242936024E-3</v>
      </c>
      <c r="L542" s="17" cm="1">
        <f t="array" ref="L542">INDEX(L$14:L$114,$A542+1)+SUMPRODUCT(TRANSPOSE($E542:$G542),L$7:L$9)</f>
        <v>8.6673014377934635E-3</v>
      </c>
      <c r="M542" s="17" cm="1">
        <f t="array" ref="M542">INDEX(M$14:M$114,$A542+1)+SUMPRODUCT(TRANSPOSE($E542:$G542),M$7:M$9)</f>
        <v>8.8028446452626009E-3</v>
      </c>
      <c r="N542" s="17" cm="1">
        <f t="array" ref="N542">INDEX(N$14:N$114,$A542+1)+SUMPRODUCT(TRANSPOSE($E542:$G542),N$7:N$9)</f>
        <v>8.9406942586870691E-3</v>
      </c>
      <c r="O542" s="17" cm="1">
        <f t="array" ref="O542">INDEX(O$14:O$114,$A542+1)+SUMPRODUCT(TRANSPOSE($E542:$G542),O$7:O$9)</f>
        <v>9.0807740795111822E-3</v>
      </c>
      <c r="P542" s="17" cm="1">
        <f t="array" ref="P542">INDEX(P$14:P$114,$A542+1)+SUMPRODUCT(TRANSPOSE($E542:$G542),P$7:P$9)</f>
        <v>9.4802873064014533E-3</v>
      </c>
      <c r="Q542" s="17" cm="1">
        <f t="array" ref="Q542">INDEX(Q$14:Q$114,$A542+1)+SUMPRODUCT(TRANSPOSE($E542:$G542),Q$7:Q$9)</f>
        <v>1.0130860939669403E-2</v>
      </c>
      <c r="R542" s="17" cm="1">
        <f t="array" ref="R542">INDEX(R$14:R$114,$A542+1)+SUMPRODUCT(TRANSPOSE($E542:$G542),R$7:R$9)</f>
        <v>1.0967325615064425E-2</v>
      </c>
      <c r="S542" s="17" cm="1">
        <f t="array" ref="S542">INDEX(S$14:S$114,$A542+1)+SUMPRODUCT(TRANSPOSE($E542:$G542),S$7:S$9)</f>
        <v>1.1640849581411908E-2</v>
      </c>
      <c r="T542" s="17" cm="1">
        <f t="array" ref="T542">INDEX(T$14:T$114,$A542+1)+SUMPRODUCT(TRANSPOSE($E542:$G542),T$7:T$9)</f>
        <v>1.2426446093854191E-2</v>
      </c>
      <c r="U542" s="17" cm="1">
        <f t="array" ref="U542">INDEX(U$14:U$114,$A542+1)+SUMPRODUCT(TRANSPOSE($E542:$G542),U$7:U$9)</f>
        <v>1.3301400273974842E-2</v>
      </c>
      <c r="V542" s="17" cm="1">
        <f t="array" ref="V542">INDEX(V$14:V$114,$A542+1)+SUMPRODUCT(TRANSPOSE($E542:$G542),V$7:V$9)</f>
        <v>1.4248014828142874E-2</v>
      </c>
      <c r="W542" s="17" cm="1">
        <f t="array" ref="W542">INDEX(W$14:W$114,$A542+1)+SUMPRODUCT(TRANSPOSE($E542:$G542),W$7:W$9)</f>
        <v>1.5251937223139927E-2</v>
      </c>
      <c r="X542" s="17" cm="1">
        <f t="array" ref="X542">INDEX(X$14:X$114,$A542+1)+SUMPRODUCT(TRANSPOSE($E542:$G542),X$7:X$9)</f>
        <v>1.6301106357311922E-2</v>
      </c>
      <c r="Y542" s="17" cm="1">
        <f t="array" ref="Y542">INDEX(Y$14:Y$114,$A542+1)+SUMPRODUCT(TRANSPOSE($E542:$G542),Y$7:Y$9)</f>
        <v>1.7385077598716863E-2</v>
      </c>
      <c r="Z542" s="17" cm="1">
        <f t="array" ref="Z542">INDEX(Z$14:Z$114,$A542+1)+SUMPRODUCT(TRANSPOSE($E542:$G542),Z$7:Z$9)</f>
        <v>1.8494572314477164E-2</v>
      </c>
      <c r="AA542" s="17" cm="1">
        <f t="array" ref="AA542">INDEX(AA$14:AA$114,$A542+1)+SUMPRODUCT(TRANSPOSE($E542:$G542),AA$7:AA$9)</f>
        <v>1.9621166592919497E-2</v>
      </c>
      <c r="AB542" s="17" cm="1">
        <f t="array" ref="AB542">INDEX(AB$14:AB$114,$A542+1)+SUMPRODUCT(TRANSPOSE($E542:$G542),AB$7:AB$9)</f>
        <v>2.0757084799665936E-2</v>
      </c>
      <c r="AC542" s="17" cm="1">
        <f t="array" ref="AC542">INDEX(AC$14:AC$114,$A542+1)+SUMPRODUCT(TRANSPOSE($E542:$G542),AC$7:AC$9)</f>
        <v>2.1895034001821117E-2</v>
      </c>
      <c r="AD542" s="17" cm="1">
        <f t="array" ref="AD542">INDEX(AD$14:AD$114,$A542+1)+SUMPRODUCT(TRANSPOSE($E542:$G542),AD$7:AD$9)</f>
        <v>2.3028104809030291E-2</v>
      </c>
      <c r="AE542" s="17" cm="1">
        <f t="array" ref="AE542">INDEX(AE$14:AE$114,$A542+1)+SUMPRODUCT(TRANSPOSE($E542:$G542),AE$7:AE$9)</f>
        <v>2.4149680172378653E-2</v>
      </c>
      <c r="AF542" s="17" cm="1">
        <f t="array" ref="AF542">INDEX(AF$14:AF$114,$A542+1)+SUMPRODUCT(TRANSPOSE($E542:$G542),AF$7:AF$9)</f>
        <v>2.5253380417533618E-2</v>
      </c>
      <c r="AG542" s="17" cm="1">
        <f t="array" ref="AG542">INDEX(AG$14:AG$114,$A542+1)+SUMPRODUCT(TRANSPOSE($E542:$G542),AG$7:AG$9)</f>
        <v>2.6333015816208595E-2</v>
      </c>
      <c r="AH542" s="17" cm="1">
        <f t="array" ref="AH542">INDEX(AH$14:AH$114,$A542+1)+SUMPRODUCT(TRANSPOSE($E542:$G542),AH$7:AH$9)</f>
        <v>2.7382549112840555E-2</v>
      </c>
      <c r="AI542" s="17" cm="1">
        <f t="array" ref="AI542">INDEX(AI$14:AI$114,$A542+1)+SUMPRODUCT(TRANSPOSE($E542:$G542),AI$7:AI$9)</f>
        <v>2.83960701014511E-2</v>
      </c>
      <c r="AJ542" s="17" cm="1">
        <f t="array" ref="AJ542">INDEX(AJ$14:AJ$114,$A542+1)+SUMPRODUCT(TRANSPOSE($E542:$G542),AJ$7:AJ$9)</f>
        <v>2.9367773483451272E-2</v>
      </c>
      <c r="AK542" s="17" cm="1">
        <f t="array" ref="AK542">INDEX(AK$14:AK$114,$A542+1)+SUMPRODUCT(TRANSPOSE($E542:$G542),AK$7:AK$9)</f>
        <v>3.029194388980281E-2</v>
      </c>
      <c r="AL542" s="17" cm="1">
        <f t="array" ref="AL542">INDEX(AL$14:AL$114,$A542+1)+SUMPRODUCT(TRANSPOSE($E542:$G542),AL$7:AL$9)</f>
        <v>3.1162940629715034E-2</v>
      </c>
      <c r="AM542" s="17" cm="1">
        <f t="array" ref="AM542">INDEX(AM$14:AM$114,$A542+1)+SUMPRODUCT(TRANSPOSE($E542:$G542),AM$7:AM$9)</f>
        <v>3.1725186684443359E-2</v>
      </c>
      <c r="AN542" s="17" cm="1">
        <f t="array" ref="AN542">INDEX(AN$14:AN$114,$A542+1)+SUMPRODUCT(TRANSPOSE($E542:$G542),AN$7:AN$9)</f>
        <v>3.222316374936008E-2</v>
      </c>
      <c r="AO542" s="17" cm="1">
        <f t="array" ref="AO542">INDEX(AO$14:AO$114,$A542+1)+SUMPRODUCT(TRANSPOSE($E542:$G542),AO$7:AO$9)</f>
        <v>3.2651402068635822E-2</v>
      </c>
      <c r="AP542" s="17" cm="1">
        <f t="array" ref="AP542">INDEX(AP$14:AP$114,$A542+1)+SUMPRODUCT(TRANSPOSE($E542:$G542),AP$7:AP$9)</f>
        <v>3.3004477312838516E-2</v>
      </c>
      <c r="AQ542" s="17" cm="1">
        <f t="array" ref="AQ542">INDEX(AQ$14:AQ$114,$A542+1)+SUMPRODUCT(TRANSPOSE($E542:$G542),AQ$7:AQ$9)</f>
        <v>3.3277004048301147E-2</v>
      </c>
      <c r="AR542" s="17" cm="1">
        <f t="array" ref="AR542">INDEX(AR$14:AR$114,$A542+1)+SUMPRODUCT(TRANSPOSE($E542:$G542),AR$7:AR$9)</f>
        <v>3.3463634450536468E-2</v>
      </c>
      <c r="AS542" s="17" cm="1">
        <f t="array" ref="AS542">INDEX(AS$14:AS$114,$A542+1)+SUMPRODUCT(TRANSPOSE($E542:$G542),AS$7:AS$9)</f>
        <v>3.3559053911019661E-2</v>
      </c>
      <c r="AT542" s="17" cm="1">
        <f t="array" ref="AT542">INDEX(AT$14:AT$114,$A542+1)+SUMPRODUCT(TRANSPOSE($E542:$G542),AT$7:AT$9)</f>
        <v>3.364945938222242E-2</v>
      </c>
      <c r="AU542" s="17" cm="1">
        <f t="array" ref="AU542">INDEX(AU$14:AU$114,$A542+1)+SUMPRODUCT(TRANSPOSE($E542:$G542),AU$7:AU$9)</f>
        <v>3.3735235950091209E-2</v>
      </c>
      <c r="AV542" s="17" cm="1">
        <f t="array" ref="AV542">INDEX(AV$14:AV$114,$A542+1)+SUMPRODUCT(TRANSPOSE($E542:$G542),AV$7:AV$9)</f>
        <v>3.3816730250958112E-2</v>
      </c>
      <c r="AW542" s="17" cm="1">
        <f t="array" ref="AW542">INDEX(AW$14:AW$114,$A542+1)+SUMPRODUCT(TRANSPOSE($E542:$G542),AW$7:AW$9)</f>
        <v>3.3894255153506976E-2</v>
      </c>
      <c r="AX542" s="17" cm="1">
        <f t="array" ref="AX542">INDEX(AX$14:AX$114,$A542+1)+SUMPRODUCT(TRANSPOSE($E542:$G542),AX$7:AX$9)</f>
        <v>3.3968093772865589E-2</v>
      </c>
      <c r="AY542" s="17" cm="1">
        <f t="array" ref="AY542">INDEX(AY$14:AY$114,$A542+1)+SUMPRODUCT(TRANSPOSE($E542:$G542),AY$7:AY$9)</f>
        <v>3.4038502925389021E-2</v>
      </c>
      <c r="AZ542" s="17" cm="1">
        <f t="array" ref="AZ542">INDEX(AZ$14:AZ$114,$A542+1)+SUMPRODUCT(TRANSPOSE($E542:$G542),AZ$7:AZ$9)</f>
        <v>3.4105716112995073E-2</v>
      </c>
      <c r="BA542" s="17" cm="1">
        <f t="array" ref="BA542">INDEX(BA$14:BA$114,$A542+1)+SUMPRODUCT(TRANSPOSE($E542:$G542),BA$7:BA$9)</f>
        <v>3.4169946110128475E-2</v>
      </c>
      <c r="BB542" s="17" cm="1">
        <f t="array" ref="BB542">INDEX(BB$14:BB$114,$A542+1)+SUMPRODUCT(TRANSPOSE($E542:$G542),BB$7:BB$9)</f>
        <v>3.4231387213745308E-2</v>
      </c>
      <c r="BC542" s="17" cm="1">
        <f t="array" ref="BC542">INDEX(BC$14:BC$114,$A542+1)+SUMPRODUCT(TRANSPOSE($E542:$G542),BC$7:BC$9)</f>
        <v>3.4290217206441327E-2</v>
      </c>
      <c r="BD542" s="17" cm="1">
        <f t="array" ref="BD542">INDEX(BD$14:BD$114,$A542+1)+SUMPRODUCT(TRANSPOSE($E542:$G542),BD$7:BD$9)</f>
        <v>3.4346599074500335E-2</v>
      </c>
      <c r="BE542" s="17" cm="1">
        <f t="array" ref="BE542">INDEX(BE$14:BE$114,$A542+1)+SUMPRODUCT(TRANSPOSE($E542:$G542),BE$7:BE$9)</f>
        <v>3.4400682515835286E-2</v>
      </c>
      <c r="BF542" s="17" cm="1">
        <f t="array" ref="BF542">INDEX(BF$14:BF$114,$A542+1)+SUMPRODUCT(TRANSPOSE($E542:$G542),BF$7:BF$9)</f>
        <v>3.4452605267195076E-2</v>
      </c>
      <c r="BG542" s="17" cm="1">
        <f t="array" ref="BG542">INDEX(BG$14:BG$114,$A542+1)+SUMPRODUCT(TRANSPOSE($E542:$G542),BG$7:BG$9)</f>
        <v>3.4502494275420743E-2</v>
      </c>
      <c r="BH542" s="17" cm="1">
        <f t="array" ref="BH542">INDEX(BH$14:BH$114,$A542+1)+SUMPRODUCT(TRANSPOSE($E542:$G542),BH$7:BH$9)</f>
        <v>3.4550466733712322E-2</v>
      </c>
      <c r="BI542" s="17" cm="1">
        <f t="array" ref="BI542">INDEX(BI$14:BI$114,$A542+1)+SUMPRODUCT(TRANSPOSE($E542:$G542),BI$7:BI$9)</f>
        <v>3.4596631000720753E-2</v>
      </c>
      <c r="BJ542" s="17" cm="1">
        <f t="array" ref="BJ542">INDEX(BJ$14:BJ$114,$A542+1)+SUMPRODUCT(TRANSPOSE($E542:$G542),BJ$7:BJ$9)</f>
        <v>3.464108741763406E-2</v>
      </c>
      <c r="BK542" s="17" cm="1">
        <f t="array" ref="BK542">INDEX(BK$14:BK$114,$A542+1)+SUMPRODUCT(TRANSPOSE($E542:$G542),BK$7:BK$9)</f>
        <v>3.4683929036224088E-2</v>
      </c>
      <c r="BL542" s="17" cm="1">
        <f t="array" ref="BL542">INDEX(BL$14:BL$114,$A542+1)+SUMPRODUCT(TRANSPOSE($E542:$G542),BL$7:BL$9)</f>
        <v>3.4725242268977781E-2</v>
      </c>
      <c r="BM542" s="17" cm="1">
        <f t="array" ref="BM542">INDEX(BM$14:BM$114,$A542+1)+SUMPRODUCT(TRANSPOSE($E542:$G542),BM$7:BM$9)</f>
        <v>3.4765107470861818E-2</v>
      </c>
      <c r="BN542" s="17" cm="1">
        <f t="array" ref="BN542">INDEX(BN$14:BN$114,$A542+1)+SUMPRODUCT(TRANSPOSE($E542:$G542),BN$7:BN$9)</f>
        <v>3.4803599460972452E-2</v>
      </c>
      <c r="BO542" s="17" cm="1">
        <f t="array" ref="BO542">INDEX(BO$14:BO$114,$A542+1)+SUMPRODUCT(TRANSPOSE($E542:$G542),BO$7:BO$9)</f>
        <v>3.4840787991190621E-2</v>
      </c>
      <c r="BP542" s="17" cm="1">
        <f t="array" ref="BP542">INDEX(BP$14:BP$114,$A542+1)+SUMPRODUCT(TRANSPOSE($E542:$G542),BP$7:BP$9)</f>
        <v>3.4876738168016737E-2</v>
      </c>
      <c r="BQ542" s="17" cm="1">
        <f t="array" ref="BQ542">INDEX(BQ$14:BQ$114,$A542+1)+SUMPRODUCT(TRANSPOSE($E542:$G542),BQ$7:BQ$9)</f>
        <v>3.4911510832959521E-2</v>
      </c>
      <c r="BR542" s="17" cm="1">
        <f t="array" ref="BR542">INDEX(BR$14:BR$114,$A542+1)+SUMPRODUCT(TRANSPOSE($E542:$G542),BR$7:BR$9)</f>
        <v>3.4945162906145584E-2</v>
      </c>
      <c r="BS542" s="17" cm="1">
        <f t="array" ref="BS542">INDEX(BS$14:BS$114,$A542+1)+SUMPRODUCT(TRANSPOSE($E542:$G542),BS$7:BS$9)</f>
        <v>3.4977747697237611E-2</v>
      </c>
      <c r="BT542" s="17" cm="1">
        <f t="array" ref="BT542">INDEX(BT$14:BT$114,$A542+1)+SUMPRODUCT(TRANSPOSE($E542:$G542),BT$7:BT$9)</f>
        <v>3.5009315187232722E-2</v>
      </c>
      <c r="BU542" s="17" cm="1">
        <f t="array" ref="BU542">INDEX(BU$14:BU$114,$A542+1)+SUMPRODUCT(TRANSPOSE($E542:$G542),BU$7:BU$9)</f>
        <v>3.5039912284272064E-2</v>
      </c>
      <c r="BV542" s="17" cm="1">
        <f t="array" ref="BV542">INDEX(BV$14:BV$114,$A542+1)+SUMPRODUCT(TRANSPOSE($E542:$G542),BV$7:BV$9)</f>
        <v>3.5069583056215888E-2</v>
      </c>
      <c r="BW542" s="17" cm="1">
        <f t="array" ref="BW542">INDEX(BW$14:BW$114,$A542+1)+SUMPRODUCT(TRANSPOSE($E542:$G542),BW$7:BW$9)</f>
        <v>3.5098368942413034E-2</v>
      </c>
      <c r="BX542" s="17" cm="1">
        <f t="array" ref="BX542">INDEX(BX$14:BX$114,$A542+1)+SUMPRODUCT(TRANSPOSE($E542:$G542),BX$7:BX$9)</f>
        <v>3.5126308946797809E-2</v>
      </c>
      <c r="BY542" s="17" cm="1">
        <f t="array" ref="BY542">INDEX(BY$14:BY$114,$A542+1)+SUMPRODUCT(TRANSPOSE($E542:$G542),BY$7:BY$9)</f>
        <v>3.5153439814213601E-2</v>
      </c>
      <c r="BZ542" s="17" cm="1">
        <f t="array" ref="BZ542">INDEX(BZ$14:BZ$114,$A542+1)+SUMPRODUCT(TRANSPOSE($E542:$G542),BZ$7:BZ$9)</f>
        <v>3.5179796191635256E-2</v>
      </c>
      <c r="CA542" s="17" cm="1">
        <f t="array" ref="CA542">INDEX(CA$14:CA$114,$A542+1)+SUMPRODUCT(TRANSPOSE($E542:$G542),CA$7:CA$9)</f>
        <v>3.5205410775778996E-2</v>
      </c>
      <c r="CB542" s="17" cm="1">
        <f t="array" ref="CB542">INDEX(CB$14:CB$114,$A542+1)+SUMPRODUCT(TRANSPOSE($E542:$G542),CB$7:CB$9)</f>
        <v>3.5230314448420626E-2</v>
      </c>
      <c r="CC542" s="17" cm="1">
        <f t="array" ref="CC542">INDEX(CC$14:CC$114,$A542+1)+SUMPRODUCT(TRANSPOSE($E542:$G542),CC$7:CC$9)</f>
        <v>3.5254536400603949E-2</v>
      </c>
      <c r="CD542" s="17" cm="1">
        <f t="array" ref="CD542">INDEX(CD$14:CD$114,$A542+1)+SUMPRODUCT(TRANSPOSE($E542:$G542),CD$7:CD$9)</f>
        <v>3.5278104246784354E-2</v>
      </c>
      <c r="CE542" s="17" cm="1">
        <f t="array" ref="CE542">INDEX(CE$14:CE$114,$A542+1)+SUMPRODUCT(TRANSPOSE($E542:$G542),CE$7:CE$9)</f>
        <v>3.5301044129847477E-2</v>
      </c>
      <c r="CF542" s="17" cm="1">
        <f t="array" ref="CF542">INDEX(CF$14:CF$114,$A542+1)+SUMPRODUCT(TRANSPOSE($E542:$G542),CF$7:CF$9)</f>
        <v>3.5323380817847368E-2</v>
      </c>
      <c r="CG542" s="17" cm="1">
        <f t="array" ref="CG542">INDEX(CG$14:CG$114,$A542+1)+SUMPRODUCT(TRANSPOSE($E542:$G542),CG$7:CG$9)</f>
        <v>3.5345137793208255E-2</v>
      </c>
      <c r="CH542" s="17" cm="1">
        <f t="array" ref="CH542">INDEX(CH$14:CH$114,$A542+1)+SUMPRODUCT(TRANSPOSE($E542:$G542),CH$7:CH$9)</f>
        <v>3.513572338868854E-2</v>
      </c>
      <c r="CI542" s="17" cm="1">
        <f t="array" ref="CI542">INDEX(CI$14:CI$114,$A542+1)+SUMPRODUCT(TRANSPOSE($E542:$G542),CI$7:CI$9)</f>
        <v>3.4942816180517096E-2</v>
      </c>
      <c r="CJ542" s="17" cm="1">
        <f t="array" ref="CJ542">INDEX(CJ$14:CJ$114,$A542+1)+SUMPRODUCT(TRANSPOSE($E542:$G542),CJ$7:CJ$9)</f>
        <v>3.4765868075425151E-2</v>
      </c>
      <c r="CK542" s="17" cm="1">
        <f t="array" ref="CK542">INDEX(CK$14:CK$114,$A542+1)+SUMPRODUCT(TRANSPOSE($E542:$G542),CK$7:CK$9)</f>
        <v>3.4643813288589238E-2</v>
      </c>
      <c r="CL542" s="17" cm="1">
        <f t="array" ref="CL542">INDEX(CL$14:CL$114,$A542+1)+SUMPRODUCT(TRANSPOSE($E542:$G542),CL$7:CL$9)</f>
        <v>3.4531579219340698E-2</v>
      </c>
      <c r="CM542" s="17" cm="1">
        <f t="array" ref="CM542">INDEX(CM$14:CM$114,$A542+1)+SUMPRODUCT(TRANSPOSE($E542:$G542),CM$7:CM$9)</f>
        <v>3.4428855695214929E-2</v>
      </c>
      <c r="CN542" s="17" cm="1">
        <f t="array" ref="CN542">INDEX(CN$14:CN$114,$A542+1)+SUMPRODUCT(TRANSPOSE($E542:$G542),CN$7:CN$9)</f>
        <v>3.433532885445801E-2</v>
      </c>
      <c r="CO542" s="17" cm="1">
        <f t="array" ref="CO542">INDEX(CO$14:CO$114,$A542+1)+SUMPRODUCT(TRANSPOSE($E542:$G542),CO$7:CO$9)</f>
        <v>3.4250676378957741E-2</v>
      </c>
      <c r="CP542" s="17" cm="1">
        <f t="array" ref="CP542">INDEX(CP$14:CP$114,$A542+1)+SUMPRODUCT(TRANSPOSE($E542:$G542),CP$7:CP$9)</f>
        <v>3.4174561764707463E-2</v>
      </c>
      <c r="CQ542" s="17" cm="1">
        <f t="array" ref="CQ542">INDEX(CQ$14:CQ$114,$A542+1)+SUMPRODUCT(TRANSPOSE($E542:$G542),CQ$7:CQ$9)</f>
        <v>3.4106628478666752E-2</v>
      </c>
      <c r="CR542" s="17" cm="1">
        <f t="array" ref="CR542">INDEX(CR$14:CR$114,$A542+1)+SUMPRODUCT(TRANSPOSE($E542:$G542),CR$7:CR$9)</f>
        <v>3.4046493203099167E-2</v>
      </c>
      <c r="CS542" s="17" cm="1">
        <f t="array" ref="CS542">INDEX(CS$14:CS$114,$A542+1)+SUMPRODUCT(TRANSPOSE($E542:$G542),CS$7:CS$9)</f>
        <v>3.3993738457924645E-2</v>
      </c>
      <c r="CT542" s="17" cm="1">
        <f t="array" ref="CT542">INDEX(CT$14:CT$114,$A542+1)+SUMPRODUCT(TRANSPOSE($E542:$G542),CT$7:CT$9)</f>
        <v>3.3947904200806518E-2</v>
      </c>
      <c r="CU542" s="17" cm="1">
        <f t="array" ref="CU542">INDEX(CU$14:CU$114,$A542+1)+SUMPRODUCT(TRANSPOSE($E542:$G542),CU$7:CU$9)</f>
        <v>3.3877351578763711E-2</v>
      </c>
      <c r="CV542" s="17" cm="1">
        <f t="array" ref="CV542">INDEX(CV$14:CV$114,$A542+1)+SUMPRODUCT(TRANSPOSE($E542:$G542),CV$7:CV$9)</f>
        <v>3.382016938694344E-2</v>
      </c>
      <c r="CW542" s="17" cm="1">
        <f t="array" ref="CW542">INDEX(CW$14:CW$114,$A542+1)+SUMPRODUCT(TRANSPOSE($E542:$G542),CW$7:CW$9)</f>
        <v>3.3775458375716945E-2</v>
      </c>
      <c r="CX542" s="17" cm="1">
        <f t="array" ref="CX542">INDEX(CX$14:CX$114,$A542+1)+SUMPRODUCT(TRANSPOSE($E542:$G542),CX$7:CX$9)</f>
        <v>3.3718541266405951E-2</v>
      </c>
      <c r="CY542" s="17" cm="1">
        <f t="array" ref="CY542">INDEX(CY$14:CY$114,$A542+1)+SUMPRODUCT(TRANSPOSE($E542:$G542),CY$7:CY$9)</f>
        <v>3.3680395751714561E-2</v>
      </c>
      <c r="CZ542" s="17" cm="1">
        <f t="array" ref="CZ542">INDEX(CZ$14:CZ$114,$A542+1)+SUMPRODUCT(TRANSPOSE($E542:$G542),CZ$7:CZ$9)</f>
        <v>3.3636416235547258E-2</v>
      </c>
      <c r="DA542" s="17" cm="1">
        <f t="array" ref="DA542">INDEX(DA$14:DA$114,$A542+1)+SUMPRODUCT(TRANSPOSE($E542:$G542),DA$7:DA$9)</f>
        <v>3.3620175008106552E-2</v>
      </c>
      <c r="DB542" s="17" cm="1">
        <f t="array" ref="DB542">INDEX(DB$14:DB$114,$A542+1)+SUMPRODUCT(TRANSPOSE($E542:$G542),DB$7:DB$9)</f>
        <v>3.3612108936693759E-2</v>
      </c>
      <c r="DC542" s="17" cm="1">
        <f t="array" ref="DC542">INDEX(DC$14:DC$114,$A542+1)+SUMPRODUCT(TRANSPOSE($E542:$G542),DC$7:DC$9)</f>
        <v>3.3658133979079692E-2</v>
      </c>
      <c r="DD542" s="17" cm="1">
        <f t="array" ref="DD542">INDEX(DD$14:DD$114,$A542+1)+SUMPRODUCT(TRANSPOSE($E542:$G542),DD$7:DD$9)</f>
        <v>3.3716300225855263E-2</v>
      </c>
    </row>
    <row r="543" spans="1:108" x14ac:dyDescent="0.25">
      <c r="A543" s="13">
        <f t="shared" si="485"/>
        <v>24</v>
      </c>
      <c r="B543" s="13">
        <f t="shared" si="486"/>
        <v>5</v>
      </c>
      <c r="C543" s="13">
        <f t="shared" ref="C543:D543" si="517">C442</f>
        <v>12</v>
      </c>
      <c r="D543" s="13">
        <f t="shared" si="517"/>
        <v>288</v>
      </c>
      <c r="E543" s="30">
        <f t="shared" si="505"/>
        <v>-1.4999999999999999E-2</v>
      </c>
      <c r="F543" s="30">
        <f t="shared" si="502"/>
        <v>-0.01</v>
      </c>
      <c r="G543" s="30">
        <f t="shared" si="503"/>
        <v>-5.0000000000000001E-3</v>
      </c>
      <c r="H543" s="36">
        <f t="shared" si="498"/>
        <v>50288</v>
      </c>
      <c r="I543" s="17" cm="1">
        <f t="array" ref="I543">INDEX(I$14:I$114,$A543+1)+SUMPRODUCT(TRANSPOSE($E543:$G543),I$7:I$9)</f>
        <v>7.420757425930305E-3</v>
      </c>
      <c r="J543" s="17" cm="1">
        <f t="array" ref="J543">INDEX(J$14:J$114,$A543+1)+SUMPRODUCT(TRANSPOSE($E543:$G543),J$7:J$9)</f>
        <v>7.552827640727771E-3</v>
      </c>
      <c r="K543" s="17" cm="1">
        <f t="array" ref="K543">INDEX(K$14:K$114,$A543+1)+SUMPRODUCT(TRANSPOSE($E543:$G543),K$7:K$9)</f>
        <v>7.6873000661985061E-3</v>
      </c>
      <c r="L543" s="17" cm="1">
        <f t="array" ref="L543">INDEX(L$14:L$114,$A543+1)+SUMPRODUCT(TRANSPOSE($E543:$G543),L$7:L$9)</f>
        <v>7.8241256181540222E-3</v>
      </c>
      <c r="M543" s="17" cm="1">
        <f t="array" ref="M543">INDEX(M$14:M$114,$A543+1)+SUMPRODUCT(TRANSPOSE($E543:$G543),M$7:M$9)</f>
        <v>7.96323931276555E-3</v>
      </c>
      <c r="N543" s="17" cm="1">
        <f t="array" ref="N543">INDEX(N$14:N$114,$A543+1)+SUMPRODUCT(TRANSPOSE($E543:$G543),N$7:N$9)</f>
        <v>8.1045609606754925E-3</v>
      </c>
      <c r="O543" s="17" cm="1">
        <f t="array" ref="O543">INDEX(O$14:O$114,$A543+1)+SUMPRODUCT(TRANSPOSE($E543:$G543),O$7:O$9)</f>
        <v>8.5419306910006695E-3</v>
      </c>
      <c r="P543" s="17" cm="1">
        <f t="array" ref="P543">INDEX(P$14:P$114,$A543+1)+SUMPRODUCT(TRANSPOSE($E543:$G543),P$7:P$9)</f>
        <v>9.2521894019816538E-3</v>
      </c>
      <c r="Q543" s="17" cm="1">
        <f t="array" ref="Q543">INDEX(Q$14:Q$114,$A543+1)+SUMPRODUCT(TRANSPOSE($E543:$G543),Q$7:Q$9)</f>
        <v>1.0155679865939113E-2</v>
      </c>
      <c r="R543" s="17" cm="1">
        <f t="array" ref="R543">INDEX(R$14:R$114,$A543+1)+SUMPRODUCT(TRANSPOSE($E543:$G543),R$7:R$9)</f>
        <v>1.1202622400575022E-2</v>
      </c>
      <c r="S543" s="17" cm="1">
        <f t="array" ref="S543">INDEX(S$14:S$114,$A543+1)+SUMPRODUCT(TRANSPOSE($E543:$G543),S$7:S$9)</f>
        <v>1.2053935668093244E-2</v>
      </c>
      <c r="T543" s="17" cm="1">
        <f t="array" ref="T543">INDEX(T$14:T$114,$A543+1)+SUMPRODUCT(TRANSPOSE($E543:$G543),T$7:T$9)</f>
        <v>1.2991120850055113E-2</v>
      </c>
      <c r="U543" s="17" cm="1">
        <f t="array" ref="U543">INDEX(U$14:U$114,$A543+1)+SUMPRODUCT(TRANSPOSE($E543:$G543),U$7:U$9)</f>
        <v>1.399593672076003E-2</v>
      </c>
      <c r="V543" s="17" cm="1">
        <f t="array" ref="V543">INDEX(V$14:V$114,$A543+1)+SUMPRODUCT(TRANSPOSE($E543:$G543),V$7:V$9)</f>
        <v>1.5053878879097159E-2</v>
      </c>
      <c r="W543" s="17" cm="1">
        <f t="array" ref="W543">INDEX(W$14:W$114,$A543+1)+SUMPRODUCT(TRANSPOSE($E543:$G543),W$7:W$9)</f>
        <v>1.6152925625192032E-2</v>
      </c>
      <c r="X543" s="17" cm="1">
        <f t="array" ref="X543">INDEX(X$14:X$114,$A543+1)+SUMPRODUCT(TRANSPOSE($E543:$G543),X$7:X$9)</f>
        <v>1.7282761134528046E-2</v>
      </c>
      <c r="Y543" s="17" cm="1">
        <f t="array" ref="Y543">INDEX(Y$14:Y$114,$A543+1)+SUMPRODUCT(TRANSPOSE($E543:$G543),Y$7:Y$9)</f>
        <v>1.8434272266991774E-2</v>
      </c>
      <c r="Z543" s="17" cm="1">
        <f t="array" ref="Z543">INDEX(Z$14:Z$114,$A543+1)+SUMPRODUCT(TRANSPOSE($E543:$G543),Z$7:Z$9)</f>
        <v>1.9599209865831534E-2</v>
      </c>
      <c r="AA543" s="17" cm="1">
        <f t="array" ref="AA543">INDEX(AA$14:AA$114,$A543+1)+SUMPRODUCT(TRANSPOSE($E543:$G543),AA$7:AA$9)</f>
        <v>2.0769969067142718E-2</v>
      </c>
      <c r="AB543" s="17" cm="1">
        <f t="array" ref="AB543">INDEX(AB$14:AB$114,$A543+1)+SUMPRODUCT(TRANSPOSE($E543:$G543),AB$7:AB$9)</f>
        <v>2.1939416491661156E-2</v>
      </c>
      <c r="AC543" s="17" cm="1">
        <f t="array" ref="AC543">INDEX(AC$14:AC$114,$A543+1)+SUMPRODUCT(TRANSPOSE($E543:$G543),AC$7:AC$9)</f>
        <v>2.3100789091008194E-2</v>
      </c>
      <c r="AD543" s="17" cm="1">
        <f t="array" ref="AD543">INDEX(AD$14:AD$114,$A543+1)+SUMPRODUCT(TRANSPOSE($E543:$G543),AD$7:AD$9)</f>
        <v>2.4247601858436895E-2</v>
      </c>
      <c r="AE543" s="17" cm="1">
        <f t="array" ref="AE543">INDEX(AE$14:AE$114,$A543+1)+SUMPRODUCT(TRANSPOSE($E543:$G543),AE$7:AE$9)</f>
        <v>2.5373593643504701E-2</v>
      </c>
      <c r="AF543" s="17" cm="1">
        <f t="array" ref="AF543">INDEX(AF$14:AF$114,$A543+1)+SUMPRODUCT(TRANSPOSE($E543:$G543),AF$7:AF$9)</f>
        <v>2.6472680629681729E-2</v>
      </c>
      <c r="AG543" s="17" cm="1">
        <f t="array" ref="AG543">INDEX(AG$14:AG$114,$A543+1)+SUMPRODUCT(TRANSPOSE($E543:$G543),AG$7:AG$9)</f>
        <v>2.7538919955129117E-2</v>
      </c>
      <c r="AH543" s="17" cm="1">
        <f t="array" ref="AH543">INDEX(AH$14:AH$114,$A543+1)+SUMPRODUCT(TRANSPOSE($E543:$G543),AH$7:AH$9)</f>
        <v>2.8566485603992893E-2</v>
      </c>
      <c r="AI543" s="17" cm="1">
        <f t="array" ref="AI543">INDEX(AI$14:AI$114,$A543+1)+SUMPRODUCT(TRANSPOSE($E543:$G543),AI$7:AI$9)</f>
        <v>2.9549647415265369E-2</v>
      </c>
      <c r="AJ543" s="17" cm="1">
        <f t="array" ref="AJ543">INDEX(AJ$14:AJ$114,$A543+1)+SUMPRODUCT(TRANSPOSE($E543:$G543),AJ$7:AJ$9)</f>
        <v>3.0482757274236168E-2</v>
      </c>
      <c r="AK543" s="17" cm="1">
        <f t="array" ref="AK543">INDEX(AK$14:AK$114,$A543+1)+SUMPRODUCT(TRANSPOSE($E543:$G543),AK$7:AK$9)</f>
        <v>3.136023478554948E-2</v>
      </c>
      <c r="AL543" s="17" cm="1">
        <f t="array" ref="AL543">INDEX(AL$14:AL$114,$A543+1)+SUMPRODUCT(TRANSPOSE($E543:$G543),AL$7:AL$9)</f>
        <v>3.217655715614532E-2</v>
      </c>
      <c r="AM543" s="17" cm="1">
        <f t="array" ref="AM543">INDEX(AM$14:AM$114,$A543+1)+SUMPRODUCT(TRANSPOSE($E543:$G543),AM$7:AM$9)</f>
        <v>3.2676255158769048E-2</v>
      </c>
      <c r="AN543" s="17" cm="1">
        <f t="array" ref="AN543">INDEX(AN$14:AN$114,$A543+1)+SUMPRODUCT(TRANSPOSE($E543:$G543),AN$7:AN$9)</f>
        <v>3.3103903557151322E-2</v>
      </c>
      <c r="AO543" s="17" cm="1">
        <f t="array" ref="AO543">INDEX(AO$14:AO$114,$A543+1)+SUMPRODUCT(TRANSPOSE($E543:$G543),AO$7:AO$9)</f>
        <v>3.3454118689596586E-2</v>
      </c>
      <c r="AP543" s="17" cm="1">
        <f t="array" ref="AP543">INDEX(AP$14:AP$114,$A543+1)+SUMPRODUCT(TRANSPOSE($E543:$G543),AP$7:AP$9)</f>
        <v>3.3721552424652697E-2</v>
      </c>
      <c r="AQ543" s="17" cm="1">
        <f t="array" ref="AQ543">INDEX(AQ$14:AQ$114,$A543+1)+SUMPRODUCT(TRANSPOSE($E543:$G543),AQ$7:AQ$9)</f>
        <v>3.3900891435888154E-2</v>
      </c>
      <c r="AR543" s="17" cm="1">
        <f t="array" ref="AR543">INDEX(AR$14:AR$114,$A543+1)+SUMPRODUCT(TRANSPOSE($E543:$G543),AR$7:AR$9)</f>
        <v>3.3986853195268847E-2</v>
      </c>
      <c r="AS543" s="17" cm="1">
        <f t="array" ref="AS543">INDEX(AS$14:AS$114,$A543+1)+SUMPRODUCT(TRANSPOSE($E543:$G543),AS$7:AS$9)</f>
        <v>3.406817491946746E-2</v>
      </c>
      <c r="AT543" s="17" cm="1">
        <f t="array" ref="AT543">INDEX(AT$14:AT$114,$A543+1)+SUMPRODUCT(TRANSPOSE($E543:$G543),AT$7:AT$9)</f>
        <v>3.4145222424289641E-2</v>
      </c>
      <c r="AU543" s="17" cm="1">
        <f t="array" ref="AU543">INDEX(AU$14:AU$114,$A543+1)+SUMPRODUCT(TRANSPOSE($E543:$G543),AU$7:AU$9)</f>
        <v>3.4218324056170542E-2</v>
      </c>
      <c r="AV543" s="17" cm="1">
        <f t="array" ref="AV543">INDEX(AV$14:AV$114,$A543+1)+SUMPRODUCT(TRANSPOSE($E543:$G543),AV$7:AV$9)</f>
        <v>3.4287775369731828E-2</v>
      </c>
      <c r="AW543" s="17" cm="1">
        <f t="array" ref="AW543">INDEX(AW$14:AW$114,$A543+1)+SUMPRODUCT(TRANSPOSE($E543:$G543),AW$7:AW$9)</f>
        <v>3.435384312169288E-2</v>
      </c>
      <c r="AX543" s="17" cm="1">
        <f t="array" ref="AX543">INDEX(AX$14:AX$114,$A543+1)+SUMPRODUCT(TRANSPOSE($E543:$G543),AX$7:AX$9)</f>
        <v>3.4416768694930717E-2</v>
      </c>
      <c r="AY543" s="17" cm="1">
        <f t="array" ref="AY543">INDEX(AY$14:AY$114,$A543+1)+SUMPRODUCT(TRANSPOSE($E543:$G543),AY$7:AY$9)</f>
        <v>3.4476771045346084E-2</v>
      </c>
      <c r="AZ543" s="17" cm="1">
        <f t="array" ref="AZ543">INDEX(AZ$14:AZ$114,$A543+1)+SUMPRODUCT(TRANSPOSE($E543:$G543),AZ$7:AZ$9)</f>
        <v>3.4534049247359706E-2</v>
      </c>
      <c r="BA543" s="17" cm="1">
        <f t="array" ref="BA543">INDEX(BA$14:BA$114,$A543+1)+SUMPRODUCT(TRANSPOSE($E543:$G543),BA$7:BA$9)</f>
        <v>3.4588784700403948E-2</v>
      </c>
      <c r="BB543" s="17" cm="1">
        <f t="array" ref="BB543">INDEX(BB$14:BB$114,$A543+1)+SUMPRODUCT(TRANSPOSE($E543:$G543),BB$7:BB$9)</f>
        <v>3.4641143047936425E-2</v>
      </c>
      <c r="BC543" s="17" cm="1">
        <f t="array" ref="BC543">INDEX(BC$14:BC$114,$A543+1)+SUMPRODUCT(TRANSPOSE($E543:$G543),BC$7:BC$9)</f>
        <v>3.4691275851747812E-2</v>
      </c>
      <c r="BD543" s="17" cm="1">
        <f t="array" ref="BD543">INDEX(BD$14:BD$114,$A543+1)+SUMPRODUCT(TRANSPOSE($E543:$G543),BD$7:BD$9)</f>
        <v>3.4739322057205764E-2</v>
      </c>
      <c r="BE543" s="17" cm="1">
        <f t="array" ref="BE543">INDEX(BE$14:BE$114,$A543+1)+SUMPRODUCT(TRANSPOSE($E543:$G543),BE$7:BE$9)</f>
        <v>3.4785409279275099E-2</v>
      </c>
      <c r="BF543" s="17" cm="1">
        <f t="array" ref="BF543">INDEX(BF$14:BF$114,$A543+1)+SUMPRODUCT(TRANSPOSE($E543:$G543),BF$7:BF$9)</f>
        <v>3.4829654934374406E-2</v>
      </c>
      <c r="BG543" s="17" cm="1">
        <f t="array" ref="BG543">INDEX(BG$14:BG$114,$A543+1)+SUMPRODUCT(TRANSPOSE($E543:$G543),BG$7:BG$9)</f>
        <v>3.4872167239211056E-2</v>
      </c>
      <c r="BH543" s="17" cm="1">
        <f t="array" ref="BH543">INDEX(BH$14:BH$114,$A543+1)+SUMPRODUCT(TRANSPOSE($E543:$G543),BH$7:BH$9)</f>
        <v>3.4913046094480767E-2</v>
      </c>
      <c r="BI543" s="17" cm="1">
        <f t="array" ref="BI543">INDEX(BI$14:BI$114,$A543+1)+SUMPRODUCT(TRANSPOSE($E543:$G543),BI$7:BI$9)</f>
        <v>3.4952383868625321E-2</v>
      </c>
      <c r="BJ543" s="17" cm="1">
        <f t="array" ref="BJ543">INDEX(BJ$14:BJ$114,$A543+1)+SUMPRODUCT(TRANSPOSE($E543:$G543),BJ$7:BJ$9)</f>
        <v>3.4990266094588558E-2</v>
      </c>
      <c r="BK543" s="17" cm="1">
        <f t="array" ref="BK543">INDEX(BK$14:BK$114,$A543+1)+SUMPRODUCT(TRANSPOSE($E543:$G543),BK$7:BK$9)</f>
        <v>3.5026772090636656E-2</v>
      </c>
      <c r="BL543" s="17" cm="1">
        <f t="array" ref="BL543">INDEX(BL$14:BL$114,$A543+1)+SUMPRODUCT(TRANSPOSE($E543:$G543),BL$7:BL$9)</f>
        <v>3.5061975514722239E-2</v>
      </c>
      <c r="BM543" s="17" cm="1">
        <f t="array" ref="BM543">INDEX(BM$14:BM$114,$A543+1)+SUMPRODUCT(TRANSPOSE($E543:$G543),BM$7:BM$9)</f>
        <v>3.5095944860548907E-2</v>
      </c>
      <c r="BN543" s="17" cm="1">
        <f t="array" ref="BN543">INDEX(BN$14:BN$114,$A543+1)+SUMPRODUCT(TRANSPOSE($E543:$G543),BN$7:BN$9)</f>
        <v>3.5128743902364541E-2</v>
      </c>
      <c r="BO543" s="17" cm="1">
        <f t="array" ref="BO543">INDEX(BO$14:BO$114,$A543+1)+SUMPRODUCT(TRANSPOSE($E543:$G543),BO$7:BO$9)</f>
        <v>3.5160432094562107E-2</v>
      </c>
      <c r="BP543" s="17" cm="1">
        <f t="array" ref="BP543">INDEX(BP$14:BP$114,$A543+1)+SUMPRODUCT(TRANSPOSE($E543:$G543),BP$7:BP$9)</f>
        <v>3.5191064931353717E-2</v>
      </c>
      <c r="BQ543" s="17" cm="1">
        <f t="array" ref="BQ543">INDEX(BQ$14:BQ$114,$A543+1)+SUMPRODUCT(TRANSPOSE($E543:$G543),BQ$7:BQ$9)</f>
        <v>3.522069427109787E-2</v>
      </c>
      <c r="BR543" s="17" cm="1">
        <f t="array" ref="BR543">INDEX(BR$14:BR$114,$A543+1)+SUMPRODUCT(TRANSPOSE($E543:$G543),BR$7:BR$9)</f>
        <v>3.5249368629267759E-2</v>
      </c>
      <c r="BS543" s="17" cm="1">
        <f t="array" ref="BS543">INDEX(BS$14:BS$114,$A543+1)+SUMPRODUCT(TRANSPOSE($E543:$G543),BS$7:BS$9)</f>
        <v>3.5277133443538784E-2</v>
      </c>
      <c r="BT543" s="17" cm="1">
        <f t="array" ref="BT543">INDEX(BT$14:BT$114,$A543+1)+SUMPRODUCT(TRANSPOSE($E543:$G543),BT$7:BT$9)</f>
        <v>3.5304031314046365E-2</v>
      </c>
      <c r="BU543" s="17" cm="1">
        <f t="array" ref="BU543">INDEX(BU$14:BU$114,$A543+1)+SUMPRODUCT(TRANSPOSE($E543:$G543),BU$7:BU$9)</f>
        <v>3.5330102221482147E-2</v>
      </c>
      <c r="BV543" s="17" cm="1">
        <f t="array" ref="BV543">INDEX(BV$14:BV$114,$A543+1)+SUMPRODUCT(TRANSPOSE($E543:$G543),BV$7:BV$9)</f>
        <v>3.5355383725380725E-2</v>
      </c>
      <c r="BW543" s="17" cm="1">
        <f t="array" ref="BW543">INDEX(BW$14:BW$114,$A543+1)+SUMPRODUCT(TRANSPOSE($E543:$G543),BW$7:BW$9)</f>
        <v>3.5379911144662109E-2</v>
      </c>
      <c r="BX543" s="17" cm="1">
        <f t="array" ref="BX543">INDEX(BX$14:BX$114,$A543+1)+SUMPRODUCT(TRANSPOSE($E543:$G543),BX$7:BX$9)</f>
        <v>3.5403717722255375E-2</v>
      </c>
      <c r="BY543" s="17" cm="1">
        <f t="array" ref="BY543">INDEX(BY$14:BY$114,$A543+1)+SUMPRODUCT(TRANSPOSE($E543:$G543),BY$7:BY$9)</f>
        <v>3.5426834775421086E-2</v>
      </c>
      <c r="BZ543" s="17" cm="1">
        <f t="array" ref="BZ543">INDEX(BZ$14:BZ$114,$A543+1)+SUMPRODUCT(TRANSPOSE($E543:$G543),BZ$7:BZ$9)</f>
        <v>3.5449291833194903E-2</v>
      </c>
      <c r="CA543" s="17" cm="1">
        <f t="array" ref="CA543">INDEX(CA$14:CA$114,$A543+1)+SUMPRODUCT(TRANSPOSE($E543:$G543),CA$7:CA$9)</f>
        <v>3.5471116762226258E-2</v>
      </c>
      <c r="CB543" s="17" cm="1">
        <f t="array" ref="CB543">INDEX(CB$14:CB$114,$A543+1)+SUMPRODUCT(TRANSPOSE($E543:$G543),CB$7:CB$9)</f>
        <v>3.5492335882139632E-2</v>
      </c>
      <c r="CC543" s="17" cm="1">
        <f t="array" ref="CC543">INDEX(CC$14:CC$114,$A543+1)+SUMPRODUCT(TRANSPOSE($E543:$G543),CC$7:CC$9)</f>
        <v>3.5512974071418076E-2</v>
      </c>
      <c r="CD543" s="17" cm="1">
        <f t="array" ref="CD543">INDEX(CD$14:CD$114,$A543+1)+SUMPRODUCT(TRANSPOSE($E543:$G543),CD$7:CD$9)</f>
        <v>3.5533054864710041E-2</v>
      </c>
      <c r="CE543" s="17" cm="1">
        <f t="array" ref="CE543">INDEX(CE$14:CE$114,$A543+1)+SUMPRODUCT(TRANSPOSE($E543:$G543),CE$7:CE$9)</f>
        <v>3.555260054235488E-2</v>
      </c>
      <c r="CF543" s="17" cm="1">
        <f t="array" ref="CF543">INDEX(CF$14:CF$114,$A543+1)+SUMPRODUCT(TRANSPOSE($E543:$G543),CF$7:CF$9)</f>
        <v>3.5571632212847766E-2</v>
      </c>
      <c r="CG543" s="17" cm="1">
        <f t="array" ref="CG543">INDEX(CG$14:CG$114,$A543+1)+SUMPRODUCT(TRANSPOSE($E543:$G543),CG$7:CG$9)</f>
        <v>3.5345137793208255E-2</v>
      </c>
      <c r="CH543" s="17" cm="1">
        <f t="array" ref="CH543">INDEX(CH$14:CH$114,$A543+1)+SUMPRODUCT(TRANSPOSE($E543:$G543),CH$7:CH$9)</f>
        <v>3.513572338868854E-2</v>
      </c>
      <c r="CI543" s="17" cm="1">
        <f t="array" ref="CI543">INDEX(CI$14:CI$114,$A543+1)+SUMPRODUCT(TRANSPOSE($E543:$G543),CI$7:CI$9)</f>
        <v>3.4942816180517096E-2</v>
      </c>
      <c r="CJ543" s="17" cm="1">
        <f t="array" ref="CJ543">INDEX(CJ$14:CJ$114,$A543+1)+SUMPRODUCT(TRANSPOSE($E543:$G543),CJ$7:CJ$9)</f>
        <v>3.4765868075425151E-2</v>
      </c>
      <c r="CK543" s="17" cm="1">
        <f t="array" ref="CK543">INDEX(CK$14:CK$114,$A543+1)+SUMPRODUCT(TRANSPOSE($E543:$G543),CK$7:CK$9)</f>
        <v>3.4643813288589238E-2</v>
      </c>
      <c r="CL543" s="17" cm="1">
        <f t="array" ref="CL543">INDEX(CL$14:CL$114,$A543+1)+SUMPRODUCT(TRANSPOSE($E543:$G543),CL$7:CL$9)</f>
        <v>3.4531579219340698E-2</v>
      </c>
      <c r="CM543" s="17" cm="1">
        <f t="array" ref="CM543">INDEX(CM$14:CM$114,$A543+1)+SUMPRODUCT(TRANSPOSE($E543:$G543),CM$7:CM$9)</f>
        <v>3.4428855695214929E-2</v>
      </c>
      <c r="CN543" s="17" cm="1">
        <f t="array" ref="CN543">INDEX(CN$14:CN$114,$A543+1)+SUMPRODUCT(TRANSPOSE($E543:$G543),CN$7:CN$9)</f>
        <v>3.433532885445801E-2</v>
      </c>
      <c r="CO543" s="17" cm="1">
        <f t="array" ref="CO543">INDEX(CO$14:CO$114,$A543+1)+SUMPRODUCT(TRANSPOSE($E543:$G543),CO$7:CO$9)</f>
        <v>3.4250676378957741E-2</v>
      </c>
      <c r="CP543" s="17" cm="1">
        <f t="array" ref="CP543">INDEX(CP$14:CP$114,$A543+1)+SUMPRODUCT(TRANSPOSE($E543:$G543),CP$7:CP$9)</f>
        <v>3.4174561764707463E-2</v>
      </c>
      <c r="CQ543" s="17" cm="1">
        <f t="array" ref="CQ543">INDEX(CQ$14:CQ$114,$A543+1)+SUMPRODUCT(TRANSPOSE($E543:$G543),CQ$7:CQ$9)</f>
        <v>3.4106628478666752E-2</v>
      </c>
      <c r="CR543" s="17" cm="1">
        <f t="array" ref="CR543">INDEX(CR$14:CR$114,$A543+1)+SUMPRODUCT(TRANSPOSE($E543:$G543),CR$7:CR$9)</f>
        <v>3.4046493203099167E-2</v>
      </c>
      <c r="CS543" s="17" cm="1">
        <f t="array" ref="CS543">INDEX(CS$14:CS$114,$A543+1)+SUMPRODUCT(TRANSPOSE($E543:$G543),CS$7:CS$9)</f>
        <v>3.3993738457924645E-2</v>
      </c>
      <c r="CT543" s="17" cm="1">
        <f t="array" ref="CT543">INDEX(CT$14:CT$114,$A543+1)+SUMPRODUCT(TRANSPOSE($E543:$G543),CT$7:CT$9)</f>
        <v>3.3947904200806518E-2</v>
      </c>
      <c r="CU543" s="17" cm="1">
        <f t="array" ref="CU543">INDEX(CU$14:CU$114,$A543+1)+SUMPRODUCT(TRANSPOSE($E543:$G543),CU$7:CU$9)</f>
        <v>3.3877351578763711E-2</v>
      </c>
      <c r="CV543" s="17" cm="1">
        <f t="array" ref="CV543">INDEX(CV$14:CV$114,$A543+1)+SUMPRODUCT(TRANSPOSE($E543:$G543),CV$7:CV$9)</f>
        <v>3.382016938694344E-2</v>
      </c>
      <c r="CW543" s="17" cm="1">
        <f t="array" ref="CW543">INDEX(CW$14:CW$114,$A543+1)+SUMPRODUCT(TRANSPOSE($E543:$G543),CW$7:CW$9)</f>
        <v>3.3775458375716945E-2</v>
      </c>
      <c r="CX543" s="17" cm="1">
        <f t="array" ref="CX543">INDEX(CX$14:CX$114,$A543+1)+SUMPRODUCT(TRANSPOSE($E543:$G543),CX$7:CX$9)</f>
        <v>3.3718541266405951E-2</v>
      </c>
      <c r="CY543" s="17" cm="1">
        <f t="array" ref="CY543">INDEX(CY$14:CY$114,$A543+1)+SUMPRODUCT(TRANSPOSE($E543:$G543),CY$7:CY$9)</f>
        <v>3.3680395751714561E-2</v>
      </c>
      <c r="CZ543" s="17" cm="1">
        <f t="array" ref="CZ543">INDEX(CZ$14:CZ$114,$A543+1)+SUMPRODUCT(TRANSPOSE($E543:$G543),CZ$7:CZ$9)</f>
        <v>3.3636416235547258E-2</v>
      </c>
      <c r="DA543" s="17" cm="1">
        <f t="array" ref="DA543">INDEX(DA$14:DA$114,$A543+1)+SUMPRODUCT(TRANSPOSE($E543:$G543),DA$7:DA$9)</f>
        <v>3.3620175008106552E-2</v>
      </c>
      <c r="DB543" s="17" cm="1">
        <f t="array" ref="DB543">INDEX(DB$14:DB$114,$A543+1)+SUMPRODUCT(TRANSPOSE($E543:$G543),DB$7:DB$9)</f>
        <v>3.3612108936693759E-2</v>
      </c>
      <c r="DC543" s="17" cm="1">
        <f t="array" ref="DC543">INDEX(DC$14:DC$114,$A543+1)+SUMPRODUCT(TRANSPOSE($E543:$G543),DC$7:DC$9)</f>
        <v>3.3658133979079692E-2</v>
      </c>
      <c r="DD543" s="17" cm="1">
        <f t="array" ref="DD543">INDEX(DD$14:DD$114,$A543+1)+SUMPRODUCT(TRANSPOSE($E543:$G543),DD$7:DD$9)</f>
        <v>3.3716300225855263E-2</v>
      </c>
    </row>
    <row r="544" spans="1:108" x14ac:dyDescent="0.25">
      <c r="A544" s="13">
        <f t="shared" si="485"/>
        <v>25</v>
      </c>
      <c r="B544" s="13">
        <f t="shared" si="486"/>
        <v>5</v>
      </c>
      <c r="C544" s="13">
        <f t="shared" ref="C544:D544" si="518">C443</f>
        <v>12</v>
      </c>
      <c r="D544" s="13">
        <f t="shared" si="518"/>
        <v>300</v>
      </c>
      <c r="E544" s="30">
        <f t="shared" si="505"/>
        <v>-1.4999999999999999E-2</v>
      </c>
      <c r="F544" s="30">
        <f t="shared" si="502"/>
        <v>-0.01</v>
      </c>
      <c r="G544" s="30">
        <f t="shared" si="503"/>
        <v>-5.0000000000000001E-3</v>
      </c>
      <c r="H544" s="36">
        <f t="shared" si="498"/>
        <v>50300</v>
      </c>
      <c r="I544" s="17" cm="1">
        <f t="array" ref="I544">INDEX(I$14:I$114,$A544+1)+SUMPRODUCT(TRANSPOSE($E544:$G544),I$7:I$9)</f>
        <v>6.5739621514885466E-3</v>
      </c>
      <c r="J544" s="17" cm="1">
        <f t="array" ref="J544">INDEX(J$14:J$114,$A544+1)+SUMPRODUCT(TRANSPOSE($E544:$G544),J$7:J$9)</f>
        <v>6.7097219314907024E-3</v>
      </c>
      <c r="K544" s="17" cm="1">
        <f t="array" ref="K544">INDEX(K$14:K$114,$A544+1)+SUMPRODUCT(TRANSPOSE($E544:$G544),K$7:K$9)</f>
        <v>6.847817538830632E-3</v>
      </c>
      <c r="L544" s="17" cm="1">
        <f t="array" ref="L544">INDEX(L$14:L$114,$A544+1)+SUMPRODUCT(TRANSPOSE($E544:$G544),L$7:L$9)</f>
        <v>6.988180046541094E-3</v>
      </c>
      <c r="M544" s="17" cm="1">
        <f t="array" ref="M544">INDEX(M$14:M$114,$A544+1)+SUMPRODUCT(TRANSPOSE($E544:$G544),M$7:M$9)</f>
        <v>7.130725466840019E-3</v>
      </c>
      <c r="N544" s="17" cm="1">
        <f t="array" ref="N544">INDEX(N$14:N$114,$A544+1)+SUMPRODUCT(TRANSPOSE($E544:$G544),N$7:N$9)</f>
        <v>7.6181474091842321E-3</v>
      </c>
      <c r="O544" s="17" cm="1">
        <f t="array" ref="O544">INDEX(O$14:O$114,$A544+1)+SUMPRODUCT(TRANSPOSE($E544:$G544),O$7:O$9)</f>
        <v>8.4030496085095094E-3</v>
      </c>
      <c r="P544" s="17" cm="1">
        <f t="array" ref="P544">INDEX(P$14:P$114,$A544+1)+SUMPRODUCT(TRANSPOSE($E544:$G544),P$7:P$9)</f>
        <v>9.3866351376554365E-3</v>
      </c>
      <c r="Q544" s="17" cm="1">
        <f t="array" ref="Q544">INDEX(Q$14:Q$114,$A544+1)+SUMPRODUCT(TRANSPOSE($E544:$G544),Q$7:Q$9)</f>
        <v>1.0511808127758968E-2</v>
      </c>
      <c r="R544" s="17" cm="1">
        <f t="array" ref="R544">INDEX(R$14:R$114,$A544+1)+SUMPRODUCT(TRANSPOSE($E544:$G544),R$7:R$9)</f>
        <v>1.1742273962930492E-2</v>
      </c>
      <c r="S544" s="17" cm="1">
        <f t="array" ref="S544">INDEX(S$14:S$114,$A544+1)+SUMPRODUCT(TRANSPOSE($E544:$G544),S$7:S$9)</f>
        <v>1.2747517765091457E-2</v>
      </c>
      <c r="T544" s="17" cm="1">
        <f t="array" ref="T544">INDEX(T$14:T$114,$A544+1)+SUMPRODUCT(TRANSPOSE($E544:$G544),T$7:T$9)</f>
        <v>1.3814731716583825E-2</v>
      </c>
      <c r="U544" s="17" cm="1">
        <f t="array" ref="U544">INDEX(U$14:U$114,$A544+1)+SUMPRODUCT(TRANSPOSE($E544:$G544),U$7:U$9)</f>
        <v>1.492961160167681E-2</v>
      </c>
      <c r="V544" s="17" cm="1">
        <f t="array" ref="V544">INDEX(V$14:V$114,$A544+1)+SUMPRODUCT(TRANSPOSE($E544:$G544),V$7:V$9)</f>
        <v>1.6080453769300795E-2</v>
      </c>
      <c r="W544" s="17" cm="1">
        <f t="array" ref="W544">INDEX(W$14:W$114,$A544+1)+SUMPRODUCT(TRANSPOSE($E544:$G544),W$7:W$9)</f>
        <v>1.7257287387498137E-2</v>
      </c>
      <c r="X544" s="17" cm="1">
        <f t="array" ref="X544">INDEX(X$14:X$114,$A544+1)+SUMPRODUCT(TRANSPOSE($E544:$G544),X$7:X$9)</f>
        <v>1.8451331493264344E-2</v>
      </c>
      <c r="Y544" s="17" cm="1">
        <f t="array" ref="Y544">INDEX(Y$14:Y$114,$A544+1)+SUMPRODUCT(TRANSPOSE($E544:$G544),Y$7:Y$9)</f>
        <v>1.9654640219151181E-2</v>
      </c>
      <c r="Z544" s="17" cm="1">
        <f t="array" ref="Z544">INDEX(Z$14:Z$114,$A544+1)+SUMPRODUCT(TRANSPOSE($E544:$G544),Z$7:Z$9)</f>
        <v>2.0859878993344082E-2</v>
      </c>
      <c r="AA544" s="17" cm="1">
        <f t="array" ref="AA544">INDEX(AA$14:AA$114,$A544+1)+SUMPRODUCT(TRANSPOSE($E544:$G544),AA$7:AA$9)</f>
        <v>2.2060151379138453E-2</v>
      </c>
      <c r="AB544" s="17" cm="1">
        <f t="array" ref="AB544">INDEX(AB$14:AB$114,$A544+1)+SUMPRODUCT(TRANSPOSE($E544:$G544),AB$7:AB$9)</f>
        <v>2.3248901266236976E-2</v>
      </c>
      <c r="AC544" s="17" cm="1">
        <f t="array" ref="AC544">INDEX(AC$14:AC$114,$A544+1)+SUMPRODUCT(TRANSPOSE($E544:$G544),AC$7:AC$9)</f>
        <v>2.4419823391525357E-2</v>
      </c>
      <c r="AD544" s="17" cm="1">
        <f t="array" ref="AD544">INDEX(AD$14:AD$114,$A544+1)+SUMPRODUCT(TRANSPOSE($E544:$G544),AD$7:AD$9)</f>
        <v>2.5566812940956873E-2</v>
      </c>
      <c r="AE544" s="17" cm="1">
        <f t="array" ref="AE544">INDEX(AE$14:AE$114,$A544+1)+SUMPRODUCT(TRANSPOSE($E544:$G544),AE$7:AE$9)</f>
        <v>2.6683922165058362E-2</v>
      </c>
      <c r="AF544" s="17" cm="1">
        <f t="array" ref="AF544">INDEX(AF$14:AF$114,$A544+1)+SUMPRODUCT(TRANSPOSE($E544:$G544),AF$7:AF$9)</f>
        <v>2.7765326783157414E-2</v>
      </c>
      <c r="AG544" s="17" cm="1">
        <f t="array" ref="AG544">INDEX(AG$14:AG$114,$A544+1)+SUMPRODUCT(TRANSPOSE($E544:$G544),AG$7:AG$9)</f>
        <v>2.8805304490905438E-2</v>
      </c>
      <c r="AH544" s="17" cm="1">
        <f t="array" ref="AH544">INDEX(AH$14:AH$114,$A544+1)+SUMPRODUCT(TRANSPOSE($E544:$G544),AH$7:AH$9)</f>
        <v>2.9798216108869909E-2</v>
      </c>
      <c r="AI544" s="17" cm="1">
        <f t="array" ref="AI544">INDEX(AI$14:AI$114,$A544+1)+SUMPRODUCT(TRANSPOSE($E544:$G544),AI$7:AI$9)</f>
        <v>3.0738493713801253E-2</v>
      </c>
      <c r="AJ544" s="17" cm="1">
        <f t="array" ref="AJ544">INDEX(AJ$14:AJ$114,$A544+1)+SUMPRODUCT(TRANSPOSE($E544:$G544),AJ$7:AJ$9)</f>
        <v>3.1620627823772791E-2</v>
      </c>
      <c r="AK544" s="17" cm="1">
        <f t="array" ref="AK544">INDEX(AK$14:AK$114,$A544+1)+SUMPRODUCT(TRANSPOSE($E544:$G544),AK$7:AK$9)</f>
        <v>3.2439158634083289E-2</v>
      </c>
      <c r="AL544" s="17" cm="1">
        <f t="array" ref="AL544">INDEX(AL$14:AL$114,$A544+1)+SUMPRODUCT(TRANSPOSE($E544:$G544),AL$7:AL$9)</f>
        <v>3.3188673275691978E-2</v>
      </c>
      <c r="AM544" s="17" cm="1">
        <f t="array" ref="AM544">INDEX(AM$14:AM$114,$A544+1)+SUMPRODUCT(TRANSPOSE($E544:$G544),AM$7:AM$9)</f>
        <v>3.3613797110365502E-2</v>
      </c>
      <c r="AN544" s="17" cm="1">
        <f t="array" ref="AN544">INDEX(AN$14:AN$114,$A544+1)+SUMPRODUCT(TRANSPOSE($E544:$G544),AN$7:AN$9)</f>
        <v>3.395919225487732E-2</v>
      </c>
      <c r="AO544" s="17" cm="1">
        <f t="array" ref="AO544">INDEX(AO$14:AO$114,$A544+1)+SUMPRODUCT(TRANSPOSE($E544:$G544),AO$7:AO$9)</f>
        <v>3.4219552201404276E-2</v>
      </c>
      <c r="AP544" s="17" cm="1">
        <f t="array" ref="AP544">INDEX(AP$14:AP$114,$A544+1)+SUMPRODUCT(TRANSPOSE($E544:$G544),AP$7:AP$9)</f>
        <v>3.4389601805255084E-2</v>
      </c>
      <c r="AQ544" s="17" cm="1">
        <f t="array" ref="AQ544">INDEX(AQ$14:AQ$114,$A544+1)+SUMPRODUCT(TRANSPOSE($E544:$G544),AQ$7:AQ$9)</f>
        <v>3.4464093780263057E-2</v>
      </c>
      <c r="AR544" s="17" cm="1">
        <f t="array" ref="AR544">INDEX(AR$14:AR$114,$A544+1)+SUMPRODUCT(TRANSPOSE($E544:$G544),AR$7:AR$9)</f>
        <v>3.453445221431329E-2</v>
      </c>
      <c r="AS544" s="17" cm="1">
        <f t="array" ref="AS544">INDEX(AS$14:AS$114,$A544+1)+SUMPRODUCT(TRANSPOSE($E544:$G544),AS$7:AS$9)</f>
        <v>3.4601011872947292E-2</v>
      </c>
      <c r="AT544" s="17" cm="1">
        <f t="array" ref="AT544">INDEX(AT$14:AT$114,$A544+1)+SUMPRODUCT(TRANSPOSE($E544:$G544),AT$7:AT$9)</f>
        <v>3.466407232280478E-2</v>
      </c>
      <c r="AU544" s="17" cm="1">
        <f t="array" ref="AU544">INDEX(AU$14:AU$114,$A544+1)+SUMPRODUCT(TRANSPOSE($E544:$G544),AU$7:AU$9)</f>
        <v>3.4723902439364525E-2</v>
      </c>
      <c r="AV544" s="17" cm="1">
        <f t="array" ref="AV544">INDEX(AV$14:AV$114,$A544+1)+SUMPRODUCT(TRANSPOSE($E544:$G544),AV$7:AV$9)</f>
        <v>3.4780744239242607E-2</v>
      </c>
      <c r="AW544" s="17" cm="1">
        <f t="array" ref="AW544">INDEX(AW$14:AW$114,$A544+1)+SUMPRODUCT(TRANSPOSE($E544:$G544),AW$7:AW$9)</f>
        <v>3.4834816152254817E-2</v>
      </c>
      <c r="AX544" s="17" cm="1">
        <f t="array" ref="AX544">INDEX(AX$14:AX$114,$A544+1)+SUMPRODUCT(TRANSPOSE($E544:$G544),AX$7:AX$9)</f>
        <v>3.4886315826513033E-2</v>
      </c>
      <c r="AY544" s="17" cm="1">
        <f t="array" ref="AY544">INDEX(AY$14:AY$114,$A544+1)+SUMPRODUCT(TRANSPOSE($E544:$G544),AY$7:AY$9)</f>
        <v>3.4935422542505486E-2</v>
      </c>
      <c r="AZ544" s="17" cm="1">
        <f t="array" ref="AZ544">INDEX(AZ$14:AZ$114,$A544+1)+SUMPRODUCT(TRANSPOSE($E544:$G544),AZ$7:AZ$9)</f>
        <v>3.498229929830033E-2</v>
      </c>
      <c r="BA544" s="17" cm="1">
        <f t="array" ref="BA544">INDEX(BA$14:BA$114,$A544+1)+SUMPRODUCT(TRANSPOSE($E544:$G544),BA$7:BA$9)</f>
        <v>3.5027094616987171E-2</v>
      </c>
      <c r="BB544" s="17" cm="1">
        <f t="array" ref="BB544">INDEX(BB$14:BB$114,$A544+1)+SUMPRODUCT(TRANSPOSE($E544:$G544),BB$7:BB$9)</f>
        <v>3.5069944118585224E-2</v>
      </c>
      <c r="BC544" s="17" cm="1">
        <f t="array" ref="BC544">INDEX(BC$14:BC$114,$A544+1)+SUMPRODUCT(TRANSPOSE($E544:$G544),BC$7:BC$9)</f>
        <v>3.5110971891463179E-2</v>
      </c>
      <c r="BD544" s="17" cm="1">
        <f t="array" ref="BD544">INDEX(BD$14:BD$114,$A544+1)+SUMPRODUCT(TRANSPOSE($E544:$G544),BD$7:BD$9)</f>
        <v>3.5150291692484965E-2</v>
      </c>
      <c r="BE544" s="17" cm="1">
        <f t="array" ref="BE544">INDEX(BE$14:BE$114,$A544+1)+SUMPRODUCT(TRANSPOSE($E544:$G544),BE$7:BE$9)</f>
        <v>3.5188008000325628E-2</v>
      </c>
      <c r="BF544" s="17" cm="1">
        <f t="array" ref="BF544">INDEX(BF$14:BF$114,$A544+1)+SUMPRODUCT(TRANSPOSE($E544:$G544),BF$7:BF$9)</f>
        <v>3.5224216942499782E-2</v>
      </c>
      <c r="BG544" s="17" cm="1">
        <f t="array" ref="BG544">INDEX(BG$14:BG$114,$A544+1)+SUMPRODUCT(TRANSPOSE($E544:$G544),BG$7:BG$9)</f>
        <v>3.5259007113415904E-2</v>
      </c>
      <c r="BH544" s="17" cm="1">
        <f t="array" ref="BH544">INDEX(BH$14:BH$114,$A544+1)+SUMPRODUCT(TRANSPOSE($E544:$G544),BH$7:BH$9)</f>
        <v>3.5292460298120283E-2</v>
      </c>
      <c r="BI544" s="17" cm="1">
        <f t="array" ref="BI544">INDEX(BI$14:BI$114,$A544+1)+SUMPRODUCT(TRANSPOSE($E544:$G544),BI$7:BI$9)</f>
        <v>3.532465211417158E-2</v>
      </c>
      <c r="BJ544" s="17" cm="1">
        <f t="array" ref="BJ544">INDEX(BJ$14:BJ$114,$A544+1)+SUMPRODUCT(TRANSPOSE($E544:$G544),BJ$7:BJ$9)</f>
        <v>3.5355652582254378E-2</v>
      </c>
      <c r="BK544" s="17" cm="1">
        <f t="array" ref="BK544">INDEX(BK$14:BK$114,$A544+1)+SUMPRODUCT(TRANSPOSE($E544:$G544),BK$7:BK$9)</f>
        <v>3.5385526634589388E-2</v>
      </c>
      <c r="BL544" s="17" cm="1">
        <f t="array" ref="BL544">INDEX(BL$14:BL$114,$A544+1)+SUMPRODUCT(TRANSPOSE($E544:$G544),BL$7:BL$9)</f>
        <v>3.5414334568914969E-2</v>
      </c>
      <c r="BM544" s="17" cm="1">
        <f t="array" ref="BM544">INDEX(BM$14:BM$114,$A544+1)+SUMPRODUCT(TRANSPOSE($E544:$G544),BM$7:BM$9)</f>
        <v>3.5442132454717286E-2</v>
      </c>
      <c r="BN544" s="17" cm="1">
        <f t="array" ref="BN544">INDEX(BN$14:BN$114,$A544+1)+SUMPRODUCT(TRANSPOSE($E544:$G544),BN$7:BN$9)</f>
        <v>3.5468972497465175E-2</v>
      </c>
      <c r="BO544" s="17" cm="1">
        <f t="array" ref="BO544">INDEX(BO$14:BO$114,$A544+1)+SUMPRODUCT(TRANSPOSE($E544:$G544),BO$7:BO$9)</f>
        <v>3.5494903365833504E-2</v>
      </c>
      <c r="BP544" s="17" cm="1">
        <f t="array" ref="BP544">INDEX(BP$14:BP$114,$A544+1)+SUMPRODUCT(TRANSPOSE($E544:$G544),BP$7:BP$9)</f>
        <v>3.5519970486225579E-2</v>
      </c>
      <c r="BQ544" s="17" cm="1">
        <f t="array" ref="BQ544">INDEX(BQ$14:BQ$114,$A544+1)+SUMPRODUCT(TRANSPOSE($E544:$G544),BQ$7:BQ$9)</f>
        <v>3.554421630834715E-2</v>
      </c>
      <c r="BR544" s="17" cm="1">
        <f t="array" ref="BR544">INDEX(BR$14:BR$114,$A544+1)+SUMPRODUCT(TRANSPOSE($E544:$G544),BR$7:BR$9)</f>
        <v>3.5567680545098963E-2</v>
      </c>
      <c r="BS544" s="17" cm="1">
        <f t="array" ref="BS544">INDEX(BS$14:BS$114,$A544+1)+SUMPRODUCT(TRANSPOSE($E544:$G544),BS$7:BS$9)</f>
        <v>3.5590400389634021E-2</v>
      </c>
      <c r="BT544" s="17" cm="1">
        <f t="array" ref="BT544">INDEX(BT$14:BT$114,$A544+1)+SUMPRODUCT(TRANSPOSE($E544:$G544),BT$7:BT$9)</f>
        <v>3.5612410712083105E-2</v>
      </c>
      <c r="BU544" s="17" cm="1">
        <f t="array" ref="BU544">INDEX(BU$14:BU$114,$A544+1)+SUMPRODUCT(TRANSPOSE($E544:$G544),BU$7:BU$9)</f>
        <v>3.5633744238131933E-2</v>
      </c>
      <c r="BV544" s="17" cm="1">
        <f t="array" ref="BV544">INDEX(BV$14:BV$114,$A544+1)+SUMPRODUCT(TRANSPOSE($E544:$G544),BV$7:BV$9)</f>
        <v>3.5654431711372399E-2</v>
      </c>
      <c r="BW544" s="17" cm="1">
        <f t="array" ref="BW544">INDEX(BW$14:BW$114,$A544+1)+SUMPRODUCT(TRANSPOSE($E544:$G544),BW$7:BW$9)</f>
        <v>3.5674502041126994E-2</v>
      </c>
      <c r="BX544" s="17" cm="1">
        <f t="array" ref="BX544">INDEX(BX$14:BX$114,$A544+1)+SUMPRODUCT(TRANSPOSE($E544:$G544),BX$7:BX$9)</f>
        <v>3.5693982437237211E-2</v>
      </c>
      <c r="BY544" s="17" cm="1">
        <f t="array" ref="BY544">INDEX(BY$14:BY$114,$A544+1)+SUMPRODUCT(TRANSPOSE($E544:$G544),BY$7:BY$9)</f>
        <v>3.5712898533137312E-2</v>
      </c>
      <c r="BZ544" s="17" cm="1">
        <f t="array" ref="BZ544">INDEX(BZ$14:BZ$114,$A544+1)+SUMPRODUCT(TRANSPOSE($E544:$G544),BZ$7:BZ$9)</f>
        <v>3.5731274498386097E-2</v>
      </c>
      <c r="CA544" s="17" cm="1">
        <f t="array" ref="CA544">INDEX(CA$14:CA$114,$A544+1)+SUMPRODUCT(TRANSPOSE($E544:$G544),CA$7:CA$9)</f>
        <v>3.5749133141696039E-2</v>
      </c>
      <c r="CB544" s="17" cm="1">
        <f t="array" ref="CB544">INDEX(CB$14:CB$114,$A544+1)+SUMPRODUCT(TRANSPOSE($E544:$G544),CB$7:CB$9)</f>
        <v>3.5766496005379296E-2</v>
      </c>
      <c r="CC544" s="17" cm="1">
        <f t="array" ref="CC544">INDEX(CC$14:CC$114,$A544+1)+SUMPRODUCT(TRANSPOSE($E544:$G544),CC$7:CC$9)</f>
        <v>3.5783383452037028E-2</v>
      </c>
      <c r="CD544" s="17" cm="1">
        <f t="array" ref="CD544">INDEX(CD$14:CD$114,$A544+1)+SUMPRODUCT(TRANSPOSE($E544:$G544),CD$7:CD$9)</f>
        <v>3.5799814744224119E-2</v>
      </c>
      <c r="CE544" s="17" cm="1">
        <f t="array" ref="CE544">INDEX(CE$14:CE$114,$A544+1)+SUMPRODUCT(TRANSPOSE($E544:$G544),CE$7:CE$9)</f>
        <v>3.5815808117743216E-2</v>
      </c>
      <c r="CF544" s="17" cm="1">
        <f t="array" ref="CF544">INDEX(CF$14:CF$114,$A544+1)+SUMPRODUCT(TRANSPOSE($E544:$G544),CF$7:CF$9)</f>
        <v>3.5571632212847766E-2</v>
      </c>
      <c r="CG544" s="17" cm="1">
        <f t="array" ref="CG544">INDEX(CG$14:CG$114,$A544+1)+SUMPRODUCT(TRANSPOSE($E544:$G544),CG$7:CG$9)</f>
        <v>3.5345137793208255E-2</v>
      </c>
      <c r="CH544" s="17" cm="1">
        <f t="array" ref="CH544">INDEX(CH$14:CH$114,$A544+1)+SUMPRODUCT(TRANSPOSE($E544:$G544),CH$7:CH$9)</f>
        <v>3.513572338868854E-2</v>
      </c>
      <c r="CI544" s="17" cm="1">
        <f t="array" ref="CI544">INDEX(CI$14:CI$114,$A544+1)+SUMPRODUCT(TRANSPOSE($E544:$G544),CI$7:CI$9)</f>
        <v>3.4942816180517096E-2</v>
      </c>
      <c r="CJ544" s="17" cm="1">
        <f t="array" ref="CJ544">INDEX(CJ$14:CJ$114,$A544+1)+SUMPRODUCT(TRANSPOSE($E544:$G544),CJ$7:CJ$9)</f>
        <v>3.4765868075425151E-2</v>
      </c>
      <c r="CK544" s="17" cm="1">
        <f t="array" ref="CK544">INDEX(CK$14:CK$114,$A544+1)+SUMPRODUCT(TRANSPOSE($E544:$G544),CK$7:CK$9)</f>
        <v>3.4643813288589238E-2</v>
      </c>
      <c r="CL544" s="17" cm="1">
        <f t="array" ref="CL544">INDEX(CL$14:CL$114,$A544+1)+SUMPRODUCT(TRANSPOSE($E544:$G544),CL$7:CL$9)</f>
        <v>3.4531579219340698E-2</v>
      </c>
      <c r="CM544" s="17" cm="1">
        <f t="array" ref="CM544">INDEX(CM$14:CM$114,$A544+1)+SUMPRODUCT(TRANSPOSE($E544:$G544),CM$7:CM$9)</f>
        <v>3.4428855695214929E-2</v>
      </c>
      <c r="CN544" s="17" cm="1">
        <f t="array" ref="CN544">INDEX(CN$14:CN$114,$A544+1)+SUMPRODUCT(TRANSPOSE($E544:$G544),CN$7:CN$9)</f>
        <v>3.433532885445801E-2</v>
      </c>
      <c r="CO544" s="17" cm="1">
        <f t="array" ref="CO544">INDEX(CO$14:CO$114,$A544+1)+SUMPRODUCT(TRANSPOSE($E544:$G544),CO$7:CO$9)</f>
        <v>3.4250676378957741E-2</v>
      </c>
      <c r="CP544" s="17" cm="1">
        <f t="array" ref="CP544">INDEX(CP$14:CP$114,$A544+1)+SUMPRODUCT(TRANSPOSE($E544:$G544),CP$7:CP$9)</f>
        <v>3.4174561764707463E-2</v>
      </c>
      <c r="CQ544" s="17" cm="1">
        <f t="array" ref="CQ544">INDEX(CQ$14:CQ$114,$A544+1)+SUMPRODUCT(TRANSPOSE($E544:$G544),CQ$7:CQ$9)</f>
        <v>3.4106628478666752E-2</v>
      </c>
      <c r="CR544" s="17" cm="1">
        <f t="array" ref="CR544">INDEX(CR$14:CR$114,$A544+1)+SUMPRODUCT(TRANSPOSE($E544:$G544),CR$7:CR$9)</f>
        <v>3.4046493203099167E-2</v>
      </c>
      <c r="CS544" s="17" cm="1">
        <f t="array" ref="CS544">INDEX(CS$14:CS$114,$A544+1)+SUMPRODUCT(TRANSPOSE($E544:$G544),CS$7:CS$9)</f>
        <v>3.3993738457924645E-2</v>
      </c>
      <c r="CT544" s="17" cm="1">
        <f t="array" ref="CT544">INDEX(CT$14:CT$114,$A544+1)+SUMPRODUCT(TRANSPOSE($E544:$G544),CT$7:CT$9)</f>
        <v>3.3947904200806518E-2</v>
      </c>
      <c r="CU544" s="17" cm="1">
        <f t="array" ref="CU544">INDEX(CU$14:CU$114,$A544+1)+SUMPRODUCT(TRANSPOSE($E544:$G544),CU$7:CU$9)</f>
        <v>3.3877351578763711E-2</v>
      </c>
      <c r="CV544" s="17" cm="1">
        <f t="array" ref="CV544">INDEX(CV$14:CV$114,$A544+1)+SUMPRODUCT(TRANSPOSE($E544:$G544),CV$7:CV$9)</f>
        <v>3.382016938694344E-2</v>
      </c>
      <c r="CW544" s="17" cm="1">
        <f t="array" ref="CW544">INDEX(CW$14:CW$114,$A544+1)+SUMPRODUCT(TRANSPOSE($E544:$G544),CW$7:CW$9)</f>
        <v>3.3775458375716945E-2</v>
      </c>
      <c r="CX544" s="17" cm="1">
        <f t="array" ref="CX544">INDEX(CX$14:CX$114,$A544+1)+SUMPRODUCT(TRANSPOSE($E544:$G544),CX$7:CX$9)</f>
        <v>3.3718541266405951E-2</v>
      </c>
      <c r="CY544" s="17" cm="1">
        <f t="array" ref="CY544">INDEX(CY$14:CY$114,$A544+1)+SUMPRODUCT(TRANSPOSE($E544:$G544),CY$7:CY$9)</f>
        <v>3.3680395751714561E-2</v>
      </c>
      <c r="CZ544" s="17" cm="1">
        <f t="array" ref="CZ544">INDEX(CZ$14:CZ$114,$A544+1)+SUMPRODUCT(TRANSPOSE($E544:$G544),CZ$7:CZ$9)</f>
        <v>3.3636416235547258E-2</v>
      </c>
      <c r="DA544" s="17" cm="1">
        <f t="array" ref="DA544">INDEX(DA$14:DA$114,$A544+1)+SUMPRODUCT(TRANSPOSE($E544:$G544),DA$7:DA$9)</f>
        <v>3.3620175008106552E-2</v>
      </c>
      <c r="DB544" s="17" cm="1">
        <f t="array" ref="DB544">INDEX(DB$14:DB$114,$A544+1)+SUMPRODUCT(TRANSPOSE($E544:$G544),DB$7:DB$9)</f>
        <v>3.3612108936693759E-2</v>
      </c>
      <c r="DC544" s="17" cm="1">
        <f t="array" ref="DC544">INDEX(DC$14:DC$114,$A544+1)+SUMPRODUCT(TRANSPOSE($E544:$G544),DC$7:DC$9)</f>
        <v>3.3658133979079692E-2</v>
      </c>
      <c r="DD544" s="17" cm="1">
        <f t="array" ref="DD544">INDEX(DD$14:DD$114,$A544+1)+SUMPRODUCT(TRANSPOSE($E544:$G544),DD$7:DD$9)</f>
        <v>3.3716300225855263E-2</v>
      </c>
    </row>
    <row r="545" spans="1:108" x14ac:dyDescent="0.25">
      <c r="A545" s="13">
        <f t="shared" si="485"/>
        <v>26</v>
      </c>
      <c r="B545" s="13">
        <f t="shared" si="486"/>
        <v>5</v>
      </c>
      <c r="C545" s="13">
        <f t="shared" ref="C545:D545" si="519">C444</f>
        <v>12</v>
      </c>
      <c r="D545" s="13">
        <f t="shared" si="519"/>
        <v>312</v>
      </c>
      <c r="E545" s="30">
        <f t="shared" si="505"/>
        <v>-1.4999999999999999E-2</v>
      </c>
      <c r="F545" s="30">
        <f t="shared" si="502"/>
        <v>-0.01</v>
      </c>
      <c r="G545" s="30">
        <f t="shared" si="503"/>
        <v>-5.0000000000000001E-3</v>
      </c>
      <c r="H545" s="36">
        <f t="shared" si="498"/>
        <v>50312</v>
      </c>
      <c r="I545" s="17" cm="1">
        <f t="array" ref="I545">INDEX(I$14:I$114,$A545+1)+SUMPRODUCT(TRANSPOSE($E545:$G545),I$7:I$9)</f>
        <v>5.7345431072187841E-3</v>
      </c>
      <c r="J545" s="17" cm="1">
        <f t="array" ref="J545">INDEX(J$14:J$114,$A545+1)+SUMPRODUCT(TRANSPOSE($E545:$G545),J$7:J$9)</f>
        <v>5.87389147901533E-3</v>
      </c>
      <c r="K545" s="17" cm="1">
        <f t="array" ref="K545">INDEX(K$14:K$114,$A545+1)+SUMPRODUCT(TRANSPOSE($E545:$G545),K$7:K$9)</f>
        <v>6.0154828825888587E-3</v>
      </c>
      <c r="L545" s="17" cm="1">
        <f t="array" ref="L545">INDEX(L$14:L$114,$A545+1)+SUMPRODUCT(TRANSPOSE($E545:$G545),L$7:L$9)</f>
        <v>6.1592296038917929E-3</v>
      </c>
      <c r="M545" s="17" cm="1">
        <f t="array" ref="M545">INDEX(M$14:M$114,$A545+1)+SUMPRODUCT(TRANSPOSE($E545:$G545),M$7:M$9)</f>
        <v>6.7162265345028817E-3</v>
      </c>
      <c r="N545" s="17" cm="1">
        <f t="array" ref="N545">INDEX(N$14:N$114,$A545+1)+SUMPRODUCT(TRANSPOSE($E545:$G545),N$7:N$9)</f>
        <v>7.5970018393453336E-3</v>
      </c>
      <c r="O545" s="17" cm="1">
        <f t="array" ref="O545">INDEX(O$14:O$114,$A545+1)+SUMPRODUCT(TRANSPOSE($E545:$G545),O$7:O$9)</f>
        <v>8.6774270345242807E-3</v>
      </c>
      <c r="P545" s="17" cm="1">
        <f t="array" ref="P545">INDEX(P$14:P$114,$A545+1)+SUMPRODUCT(TRANSPOSE($E545:$G545),P$7:P$9)</f>
        <v>9.8929454302944704E-3</v>
      </c>
      <c r="Q545" s="17" cm="1">
        <f t="array" ref="Q545">INDEX(Q$14:Q$114,$A545+1)+SUMPRODUCT(TRANSPOSE($E545:$G545),Q$7:Q$9)</f>
        <v>1.120542143143953E-2</v>
      </c>
      <c r="R545" s="17" cm="1">
        <f t="array" ref="R545">INDEX(R$14:R$114,$A545+1)+SUMPRODUCT(TRANSPOSE($E545:$G545),R$7:R$9)</f>
        <v>1.2589919235810551E-2</v>
      </c>
      <c r="S545" s="17" cm="1">
        <f t="array" ref="S545">INDEX(S$14:S$114,$A545+1)+SUMPRODUCT(TRANSPOSE($E545:$G545),S$7:S$9)</f>
        <v>1.3723130507810636E-2</v>
      </c>
      <c r="T545" s="17" cm="1">
        <f t="array" ref="T545">INDEX(T$14:T$114,$A545+1)+SUMPRODUCT(TRANSPOSE($E545:$G545),T$7:T$9)</f>
        <v>1.4897048816656941E-2</v>
      </c>
      <c r="U545" s="17" cm="1">
        <f t="array" ref="U545">INDEX(U$14:U$114,$A545+1)+SUMPRODUCT(TRANSPOSE($E545:$G545),U$7:U$9)</f>
        <v>1.6100681893320902E-2</v>
      </c>
      <c r="V545" s="17" cm="1">
        <f t="array" ref="V545">INDEX(V$14:V$114,$A545+1)+SUMPRODUCT(TRANSPOSE($E545:$G545),V$7:V$9)</f>
        <v>1.732468868683824E-2</v>
      </c>
      <c r="W545" s="17" cm="1">
        <f t="array" ref="W545">INDEX(W$14:W$114,$A545+1)+SUMPRODUCT(TRANSPOSE($E545:$G545),W$7:W$9)</f>
        <v>1.8560827554424047E-2</v>
      </c>
      <c r="X545" s="17" cm="1">
        <f t="array" ref="X545">INDEX(X$14:X$114,$A545+1)+SUMPRODUCT(TRANSPOSE($E545:$G545),X$7:X$9)</f>
        <v>1.9801607678962396E-2</v>
      </c>
      <c r="Y545" s="17" cm="1">
        <f t="array" ref="Y545">INDEX(Y$14:Y$114,$A545+1)+SUMPRODUCT(TRANSPOSE($E545:$G545),Y$7:Y$9)</f>
        <v>2.1040076969904047E-2</v>
      </c>
      <c r="Z545" s="17" cm="1">
        <f t="array" ref="Z545">INDEX(Z$14:Z$114,$A545+1)+SUMPRODUCT(TRANSPOSE($E545:$G545),Z$7:Z$9)</f>
        <v>2.22696595046037E-2</v>
      </c>
      <c r="AA545" s="17" cm="1">
        <f t="array" ref="AA545">INDEX(AA$14:AA$114,$A545+1)+SUMPRODUCT(TRANSPOSE($E545:$G545),AA$7:AA$9)</f>
        <v>2.3484068950577679E-2</v>
      </c>
      <c r="AB545" s="17" cm="1">
        <f t="array" ref="AB545">INDEX(AB$14:AB$114,$A545+1)+SUMPRODUCT(TRANSPOSE($E545:$G545),AB$7:AB$9)</f>
        <v>2.4677227361173792E-2</v>
      </c>
      <c r="AC545" s="17" cm="1">
        <f t="array" ref="AC545">INDEX(AC$14:AC$114,$A545+1)+SUMPRODUCT(TRANSPOSE($E545:$G545),AC$7:AC$9)</f>
        <v>2.5843222562742057E-2</v>
      </c>
      <c r="AD545" s="17" cm="1">
        <f t="array" ref="AD545">INDEX(AD$14:AD$114,$A545+1)+SUMPRODUCT(TRANSPOSE($E545:$G545),AD$7:AD$9)</f>
        <v>2.697627075640242E-2</v>
      </c>
      <c r="AE545" s="17" cm="1">
        <f t="array" ref="AE545">INDEX(AE$14:AE$114,$A545+1)+SUMPRODUCT(TRANSPOSE($E545:$G545),AE$7:AE$9)</f>
        <v>2.8070687780371618E-2</v>
      </c>
      <c r="AF545" s="17" cm="1">
        <f t="array" ref="AF545">INDEX(AF$14:AF$114,$A545+1)+SUMPRODUCT(TRANSPOSE($E545:$G545),AF$7:AF$9)</f>
        <v>2.9120871776332886E-2</v>
      </c>
      <c r="AG545" s="17" cm="1">
        <f t="array" ref="AG545">INDEX(AG$14:AG$114,$A545+1)+SUMPRODUCT(TRANSPOSE($E545:$G545),AG$7:AG$9)</f>
        <v>3.0121287612003479E-2</v>
      </c>
      <c r="AH545" s="17" cm="1">
        <f t="array" ref="AH545">INDEX(AH$14:AH$114,$A545+1)+SUMPRODUCT(TRANSPOSE($E545:$G545),AH$7:AH$9)</f>
        <v>3.1066457809697086E-2</v>
      </c>
      <c r="AI545" s="17" cm="1">
        <f t="array" ref="AI545">INDEX(AI$14:AI$114,$A545+1)+SUMPRODUCT(TRANSPOSE($E545:$G545),AI$7:AI$9)</f>
        <v>3.1950951878626212E-2</v>
      </c>
      <c r="AJ545" s="17" cm="1">
        <f t="array" ref="AJ545">INDEX(AJ$14:AJ$114,$A545+1)+SUMPRODUCT(TRANSPOSE($E545:$G545),AJ$7:AJ$9)</f>
        <v>3.2769379391608462E-2</v>
      </c>
      <c r="AK545" s="17" cm="1">
        <f t="array" ref="AK545">INDEX(AK$14:AK$114,$A545+1)+SUMPRODUCT(TRANSPOSE($E545:$G545),AK$7:AK$9)</f>
        <v>3.3516388921673614E-2</v>
      </c>
      <c r="AL545" s="17" cm="1">
        <f t="array" ref="AL545">INDEX(AL$14:AL$114,$A545+1)+SUMPRODUCT(TRANSPOSE($E545:$G545),AL$7:AL$9)</f>
        <v>3.4186660485040161E-2</v>
      </c>
      <c r="AM545" s="17" cm="1">
        <f t="array" ref="AM545">INDEX(AM$14:AM$114,$A545+1)+SUMPRODUCT(TRANSPOSE($E545:$G545),AM$7:AM$9)</f>
        <v>3.452490523498309E-2</v>
      </c>
      <c r="AN545" s="17" cm="1">
        <f t="array" ref="AN545">INDEX(AN$14:AN$114,$A545+1)+SUMPRODUCT(TRANSPOSE($E545:$G545),AN$7:AN$9)</f>
        <v>3.4775860915565844E-2</v>
      </c>
      <c r="AO545" s="17" cm="1">
        <f t="array" ref="AO545">INDEX(AO$14:AO$114,$A545+1)+SUMPRODUCT(TRANSPOSE($E545:$G545),AO$7:AO$9)</f>
        <v>3.4934292703482035E-2</v>
      </c>
      <c r="AP545" s="17" cm="1">
        <f t="array" ref="AP545">INDEX(AP$14:AP$114,$A545+1)+SUMPRODUCT(TRANSPOSE($E545:$G545),AP$7:AP$9)</f>
        <v>3.4994990309096592E-2</v>
      </c>
      <c r="AQ545" s="17" cm="1">
        <f t="array" ref="AQ545">INDEX(AQ$14:AQ$114,$A545+1)+SUMPRODUCT(TRANSPOSE($E545:$G545),AQ$7:AQ$9)</f>
        <v>3.5052222724946465E-2</v>
      </c>
      <c r="AR545" s="17" cm="1">
        <f t="array" ref="AR545">INDEX(AR$14:AR$114,$A545+1)+SUMPRODUCT(TRANSPOSE($E545:$G545),AR$7:AR$9)</f>
        <v>3.5106278454111968E-2</v>
      </c>
      <c r="AS545" s="17" cm="1">
        <f t="array" ref="AS545">INDEX(AS$14:AS$114,$A545+1)+SUMPRODUCT(TRANSPOSE($E545:$G545),AS$7:AS$9)</f>
        <v>3.5157414837771912E-2</v>
      </c>
      <c r="AT545" s="17" cm="1">
        <f t="array" ref="AT545">INDEX(AT$14:AT$114,$A545+1)+SUMPRODUCT(TRANSPOSE($E545:$G545),AT$7:AT$9)</f>
        <v>3.5205862151915242E-2</v>
      </c>
      <c r="AU545" s="17" cm="1">
        <f t="array" ref="AU545">INDEX(AU$14:AU$114,$A545+1)+SUMPRODUCT(TRANSPOSE($E545:$G545),AU$7:AU$9)</f>
        <v>3.5251827074322846E-2</v>
      </c>
      <c r="AV545" s="17" cm="1">
        <f t="array" ref="AV545">INDEX(AV$14:AV$114,$A545+1)+SUMPRODUCT(TRANSPOSE($E545:$G545),AV$7:AV$9)</f>
        <v>3.5295495631925917E-2</v>
      </c>
      <c r="AW545" s="17" cm="1">
        <f t="array" ref="AW545">INDEX(AW$14:AW$114,$A545+1)+SUMPRODUCT(TRANSPOSE($E545:$G545),AW$7:AW$9)</f>
        <v>3.533703571718861E-2</v>
      </c>
      <c r="AX545" s="17" cm="1">
        <f t="array" ref="AX545">INDEX(AX$14:AX$114,$A545+1)+SUMPRODUCT(TRANSPOSE($E545:$G545),AX$7:AX$9)</f>
        <v>3.5376599245290914E-2</v>
      </c>
      <c r="AY545" s="17" cm="1">
        <f t="array" ref="AY545">INDEX(AY$14:AY$114,$A545+1)+SUMPRODUCT(TRANSPOSE($E545:$G545),AY$7:AY$9)</f>
        <v>3.5414324010533245E-2</v>
      </c>
      <c r="AZ545" s="17" cm="1">
        <f t="array" ref="AZ545">INDEX(AZ$14:AZ$114,$A545+1)+SUMPRODUCT(TRANSPOSE($E545:$G545),AZ$7:AZ$9)</f>
        <v>3.5450335289789366E-2</v>
      </c>
      <c r="BA545" s="17" cm="1">
        <f t="array" ref="BA545">INDEX(BA$14:BA$114,$A545+1)+SUMPRODUCT(TRANSPOSE($E545:$G545),BA$7:BA$9)</f>
        <v>3.548474723231821E-2</v>
      </c>
      <c r="BB545" s="17" cm="1">
        <f t="array" ref="BB545">INDEX(BB$14:BB$114,$A545+1)+SUMPRODUCT(TRANSPOSE($E545:$G545),BB$7:BB$9)</f>
        <v>3.5517664068424833E-2</v>
      </c>
      <c r="BC545" s="17" cm="1">
        <f t="array" ref="BC545">INDEX(BC$14:BC$114,$A545+1)+SUMPRODUCT(TRANSPOSE($E545:$G545),BC$7:BC$9)</f>
        <v>3.5549181163932915E-2</v>
      </c>
      <c r="BD545" s="17" cm="1">
        <f t="array" ref="BD545">INDEX(BD$14:BD$114,$A545+1)+SUMPRODUCT(TRANSPOSE($E545:$G545),BD$7:BD$9)</f>
        <v>3.557938594293842E-2</v>
      </c>
      <c r="BE545" s="17" cm="1">
        <f t="array" ref="BE545">INDEX(BE$14:BE$114,$A545+1)+SUMPRODUCT(TRANSPOSE($E545:$G545),BE$7:BE$9)</f>
        <v>3.5608358697647342E-2</v>
      </c>
      <c r="BF545" s="17" cm="1">
        <f t="array" ref="BF545">INDEX(BF$14:BF$114,$A545+1)+SUMPRODUCT(TRANSPOSE($E545:$G545),BF$7:BF$9)</f>
        <v>3.5636173301097591E-2</v>
      </c>
      <c r="BG545" s="17" cm="1">
        <f t="array" ref="BG545">INDEX(BG$14:BG$114,$A545+1)+SUMPRODUCT(TRANSPOSE($E545:$G545),BG$7:BG$9)</f>
        <v>3.5662897836084569E-2</v>
      </c>
      <c r="BH545" s="17" cm="1">
        <f t="array" ref="BH545">INDEX(BH$14:BH$114,$A545+1)+SUMPRODUCT(TRANSPOSE($E545:$G545),BH$7:BH$9)</f>
        <v>3.5688595151565423E-2</v>
      </c>
      <c r="BI545" s="17" cm="1">
        <f t="array" ref="BI545">INDEX(BI$14:BI$114,$A545+1)+SUMPRODUCT(TRANSPOSE($E545:$G545),BI$7:BI$9)</f>
        <v>3.5713323356111666E-2</v>
      </c>
      <c r="BJ545" s="17" cm="1">
        <f t="array" ref="BJ545">INDEX(BJ$14:BJ$114,$A545+1)+SUMPRODUCT(TRANSPOSE($E545:$G545),BJ$7:BJ$9)</f>
        <v>3.5737136256566278E-2</v>
      </c>
      <c r="BK545" s="17" cm="1">
        <f t="array" ref="BK545">INDEX(BK$14:BK$114,$A545+1)+SUMPRODUCT(TRANSPOSE($E545:$G545),BK$7:BK$9)</f>
        <v>3.5760083748878631E-2</v>
      </c>
      <c r="BL545" s="17" cm="1">
        <f t="array" ref="BL545">INDEX(BL$14:BL$114,$A545+1)+SUMPRODUCT(TRANSPOSE($E545:$G545),BL$7:BL$9)</f>
        <v>3.5782212167086221E-2</v>
      </c>
      <c r="BM545" s="17" cm="1">
        <f t="array" ref="BM545">INDEX(BM$14:BM$114,$A545+1)+SUMPRODUCT(TRANSPOSE($E545:$G545),BM$7:BM$9)</f>
        <v>3.5803564595583544E-2</v>
      </c>
      <c r="BN545" s="17" cm="1">
        <f t="array" ref="BN545">INDEX(BN$14:BN$114,$A545+1)+SUMPRODUCT(TRANSPOSE($E545:$G545),BN$7:BN$9)</f>
        <v>3.5824181149106356E-2</v>
      </c>
      <c r="BO545" s="17" cm="1">
        <f t="array" ref="BO545">INDEX(BO$14:BO$114,$A545+1)+SUMPRODUCT(TRANSPOSE($E545:$G545),BO$7:BO$9)</f>
        <v>3.5844099224256694E-2</v>
      </c>
      <c r="BP545" s="17" cm="1">
        <f t="array" ref="BP545">INDEX(BP$14:BP$114,$A545+1)+SUMPRODUCT(TRANSPOSE($E545:$G545),BP$7:BP$9)</f>
        <v>3.5863353725890675E-2</v>
      </c>
      <c r="BQ545" s="17" cm="1">
        <f t="array" ref="BQ545">INDEX(BQ$14:BQ$114,$A545+1)+SUMPRODUCT(TRANSPOSE($E545:$G545),BQ$7:BQ$9)</f>
        <v>3.5881977271250538E-2</v>
      </c>
      <c r="BR545" s="17" cm="1">
        <f t="array" ref="BR545">INDEX(BR$14:BR$114,$A545+1)+SUMPRODUCT(TRANSPOSE($E545:$G545),BR$7:BR$9)</f>
        <v>3.590000037435271E-2</v>
      </c>
      <c r="BS545" s="17" cm="1">
        <f t="array" ref="BS545">INDEX(BS$14:BS$114,$A545+1)+SUMPRODUCT(TRANSPOSE($E545:$G545),BS$7:BS$9)</f>
        <v>3.5917451612821678E-2</v>
      </c>
      <c r="BT545" s="17" cm="1">
        <f t="array" ref="BT545">INDEX(BT$14:BT$114,$A545+1)+SUMPRODUCT(TRANSPOSE($E545:$G545),BT$7:BT$9)</f>
        <v>3.5934357779096378E-2</v>
      </c>
      <c r="BU545" s="17" cm="1">
        <f t="array" ref="BU545">INDEX(BU$14:BU$114,$A545+1)+SUMPRODUCT(TRANSPOSE($E545:$G545),BU$7:BU$9)</f>
        <v>3.595074401767951E-2</v>
      </c>
      <c r="BV545" s="17" cm="1">
        <f t="array" ref="BV545">INDEX(BV$14:BV$114,$A545+1)+SUMPRODUCT(TRANSPOSE($E545:$G545),BV$7:BV$9)</f>
        <v>3.5966633949921285E-2</v>
      </c>
      <c r="BW545" s="17" cm="1">
        <f t="array" ref="BW545">INDEX(BW$14:BW$114,$A545+1)+SUMPRODUCT(TRANSPOSE($E545:$G545),BW$7:BW$9)</f>
        <v>3.5982049787631872E-2</v>
      </c>
      <c r="BX545" s="17" cm="1">
        <f t="array" ref="BX545">INDEX(BX$14:BX$114,$A545+1)+SUMPRODUCT(TRANSPOSE($E545:$G545),BX$7:BX$9)</f>
        <v>3.5997012436673644E-2</v>
      </c>
      <c r="BY545" s="17" cm="1">
        <f t="array" ref="BY545">INDEX(BY$14:BY$114,$A545+1)+SUMPRODUCT(TRANSPOSE($E545:$G545),BY$7:BY$9)</f>
        <v>3.6011541591549519E-2</v>
      </c>
      <c r="BZ545" s="17" cm="1">
        <f t="array" ref="BZ545">INDEX(BZ$14:BZ$114,$A545+1)+SUMPRODUCT(TRANSPOSE($E545:$G545),BZ$7:BZ$9)</f>
        <v>3.6025655821889553E-2</v>
      </c>
      <c r="CA545" s="17" cm="1">
        <f t="array" ref="CA545">INDEX(CA$14:CA$114,$A545+1)+SUMPRODUCT(TRANSPOSE($E545:$G545),CA$7:CA$9)</f>
        <v>3.6039372651629827E-2</v>
      </c>
      <c r="CB545" s="17" cm="1">
        <f t="array" ref="CB545">INDEX(CB$14:CB$114,$A545+1)+SUMPRODUCT(TRANSPOSE($E545:$G545),CB$7:CB$9)</f>
        <v>3.605270863159727E-2</v>
      </c>
      <c r="CC545" s="17" cm="1">
        <f t="array" ref="CC545">INDEX(CC$14:CC$114,$A545+1)+SUMPRODUCT(TRANSPOSE($E545:$G545),CC$7:CC$9)</f>
        <v>3.6065679406131264E-2</v>
      </c>
      <c r="CD545" s="17" cm="1">
        <f t="array" ref="CD545">INDEX(CD$14:CD$114,$A545+1)+SUMPRODUCT(TRANSPOSE($E545:$G545),CD$7:CD$9)</f>
        <v>3.6078299774305329E-2</v>
      </c>
      <c r="CE545" s="17" cm="1">
        <f t="array" ref="CE545">INDEX(CE$14:CE$114,$A545+1)+SUMPRODUCT(TRANSPOSE($E545:$G545),CE$7:CE$9)</f>
        <v>3.5815808117743216E-2</v>
      </c>
      <c r="CF545" s="17" cm="1">
        <f t="array" ref="CF545">INDEX(CF$14:CF$114,$A545+1)+SUMPRODUCT(TRANSPOSE($E545:$G545),CF$7:CF$9)</f>
        <v>3.5571632212847766E-2</v>
      </c>
      <c r="CG545" s="17" cm="1">
        <f t="array" ref="CG545">INDEX(CG$14:CG$114,$A545+1)+SUMPRODUCT(TRANSPOSE($E545:$G545),CG$7:CG$9)</f>
        <v>3.5345137793208255E-2</v>
      </c>
      <c r="CH545" s="17" cm="1">
        <f t="array" ref="CH545">INDEX(CH$14:CH$114,$A545+1)+SUMPRODUCT(TRANSPOSE($E545:$G545),CH$7:CH$9)</f>
        <v>3.513572338868854E-2</v>
      </c>
      <c r="CI545" s="17" cm="1">
        <f t="array" ref="CI545">INDEX(CI$14:CI$114,$A545+1)+SUMPRODUCT(TRANSPOSE($E545:$G545),CI$7:CI$9)</f>
        <v>3.4942816180517096E-2</v>
      </c>
      <c r="CJ545" s="17" cm="1">
        <f t="array" ref="CJ545">INDEX(CJ$14:CJ$114,$A545+1)+SUMPRODUCT(TRANSPOSE($E545:$G545),CJ$7:CJ$9)</f>
        <v>3.4765868075425151E-2</v>
      </c>
      <c r="CK545" s="17" cm="1">
        <f t="array" ref="CK545">INDEX(CK$14:CK$114,$A545+1)+SUMPRODUCT(TRANSPOSE($E545:$G545),CK$7:CK$9)</f>
        <v>3.4643813288589238E-2</v>
      </c>
      <c r="CL545" s="17" cm="1">
        <f t="array" ref="CL545">INDEX(CL$14:CL$114,$A545+1)+SUMPRODUCT(TRANSPOSE($E545:$G545),CL$7:CL$9)</f>
        <v>3.4531579219340698E-2</v>
      </c>
      <c r="CM545" s="17" cm="1">
        <f t="array" ref="CM545">INDEX(CM$14:CM$114,$A545+1)+SUMPRODUCT(TRANSPOSE($E545:$G545),CM$7:CM$9)</f>
        <v>3.4428855695214929E-2</v>
      </c>
      <c r="CN545" s="17" cm="1">
        <f t="array" ref="CN545">INDEX(CN$14:CN$114,$A545+1)+SUMPRODUCT(TRANSPOSE($E545:$G545),CN$7:CN$9)</f>
        <v>3.433532885445801E-2</v>
      </c>
      <c r="CO545" s="17" cm="1">
        <f t="array" ref="CO545">INDEX(CO$14:CO$114,$A545+1)+SUMPRODUCT(TRANSPOSE($E545:$G545),CO$7:CO$9)</f>
        <v>3.4250676378957741E-2</v>
      </c>
      <c r="CP545" s="17" cm="1">
        <f t="array" ref="CP545">INDEX(CP$14:CP$114,$A545+1)+SUMPRODUCT(TRANSPOSE($E545:$G545),CP$7:CP$9)</f>
        <v>3.4174561764707463E-2</v>
      </c>
      <c r="CQ545" s="17" cm="1">
        <f t="array" ref="CQ545">INDEX(CQ$14:CQ$114,$A545+1)+SUMPRODUCT(TRANSPOSE($E545:$G545),CQ$7:CQ$9)</f>
        <v>3.4106628478666752E-2</v>
      </c>
      <c r="CR545" s="17" cm="1">
        <f t="array" ref="CR545">INDEX(CR$14:CR$114,$A545+1)+SUMPRODUCT(TRANSPOSE($E545:$G545),CR$7:CR$9)</f>
        <v>3.4046493203099167E-2</v>
      </c>
      <c r="CS545" s="17" cm="1">
        <f t="array" ref="CS545">INDEX(CS$14:CS$114,$A545+1)+SUMPRODUCT(TRANSPOSE($E545:$G545),CS$7:CS$9)</f>
        <v>3.3993738457924645E-2</v>
      </c>
      <c r="CT545" s="17" cm="1">
        <f t="array" ref="CT545">INDEX(CT$14:CT$114,$A545+1)+SUMPRODUCT(TRANSPOSE($E545:$G545),CT$7:CT$9)</f>
        <v>3.3947904200806518E-2</v>
      </c>
      <c r="CU545" s="17" cm="1">
        <f t="array" ref="CU545">INDEX(CU$14:CU$114,$A545+1)+SUMPRODUCT(TRANSPOSE($E545:$G545),CU$7:CU$9)</f>
        <v>3.3877351578763711E-2</v>
      </c>
      <c r="CV545" s="17" cm="1">
        <f t="array" ref="CV545">INDEX(CV$14:CV$114,$A545+1)+SUMPRODUCT(TRANSPOSE($E545:$G545),CV$7:CV$9)</f>
        <v>3.382016938694344E-2</v>
      </c>
      <c r="CW545" s="17" cm="1">
        <f t="array" ref="CW545">INDEX(CW$14:CW$114,$A545+1)+SUMPRODUCT(TRANSPOSE($E545:$G545),CW$7:CW$9)</f>
        <v>3.3775458375716945E-2</v>
      </c>
      <c r="CX545" s="17" cm="1">
        <f t="array" ref="CX545">INDEX(CX$14:CX$114,$A545+1)+SUMPRODUCT(TRANSPOSE($E545:$G545),CX$7:CX$9)</f>
        <v>3.3718541266405951E-2</v>
      </c>
      <c r="CY545" s="17" cm="1">
        <f t="array" ref="CY545">INDEX(CY$14:CY$114,$A545+1)+SUMPRODUCT(TRANSPOSE($E545:$G545),CY$7:CY$9)</f>
        <v>3.3680395751714561E-2</v>
      </c>
      <c r="CZ545" s="17" cm="1">
        <f t="array" ref="CZ545">INDEX(CZ$14:CZ$114,$A545+1)+SUMPRODUCT(TRANSPOSE($E545:$G545),CZ$7:CZ$9)</f>
        <v>3.3636416235547258E-2</v>
      </c>
      <c r="DA545" s="17" cm="1">
        <f t="array" ref="DA545">INDEX(DA$14:DA$114,$A545+1)+SUMPRODUCT(TRANSPOSE($E545:$G545),DA$7:DA$9)</f>
        <v>3.3620175008106552E-2</v>
      </c>
      <c r="DB545" s="17" cm="1">
        <f t="array" ref="DB545">INDEX(DB$14:DB$114,$A545+1)+SUMPRODUCT(TRANSPOSE($E545:$G545),DB$7:DB$9)</f>
        <v>3.3612108936693759E-2</v>
      </c>
      <c r="DC545" s="17" cm="1">
        <f t="array" ref="DC545">INDEX(DC$14:DC$114,$A545+1)+SUMPRODUCT(TRANSPOSE($E545:$G545),DC$7:DC$9)</f>
        <v>3.3658133979079692E-2</v>
      </c>
      <c r="DD545" s="17" cm="1">
        <f t="array" ref="DD545">INDEX(DD$14:DD$114,$A545+1)+SUMPRODUCT(TRANSPOSE($E545:$G545),DD$7:DD$9)</f>
        <v>3.3716300225855263E-2</v>
      </c>
    </row>
    <row r="546" spans="1:108" x14ac:dyDescent="0.25">
      <c r="A546" s="13">
        <f t="shared" si="485"/>
        <v>27</v>
      </c>
      <c r="B546" s="13">
        <f t="shared" si="486"/>
        <v>5</v>
      </c>
      <c r="C546" s="13">
        <f t="shared" ref="C546:D546" si="520">C445</f>
        <v>12</v>
      </c>
      <c r="D546" s="13">
        <f t="shared" si="520"/>
        <v>324</v>
      </c>
      <c r="E546" s="30">
        <f t="shared" si="505"/>
        <v>-1.4999999999999999E-2</v>
      </c>
      <c r="F546" s="30">
        <f t="shared" si="502"/>
        <v>-0.01</v>
      </c>
      <c r="G546" s="30">
        <f t="shared" si="503"/>
        <v>-5.0000000000000001E-3</v>
      </c>
      <c r="H546" s="36">
        <f t="shared" si="498"/>
        <v>50324</v>
      </c>
      <c r="I546" s="17" cm="1">
        <f t="array" ref="I546">INDEX(I$14:I$114,$A546+1)+SUMPRODUCT(TRANSPOSE($E546:$G546),I$7:I$9)</f>
        <v>4.9022984492704952E-3</v>
      </c>
      <c r="J546" s="17" cm="1">
        <f t="array" ref="J546">INDEX(J$14:J$114,$A546+1)+SUMPRODUCT(TRANSPOSE($E546:$G546),J$7:J$9)</f>
        <v>5.0450948877934047E-3</v>
      </c>
      <c r="K546" s="17" cm="1">
        <f t="array" ref="K546">INDEX(K$14:K$114,$A546+1)+SUMPRODUCT(TRANSPOSE($E546:$G546),K$7:K$9)</f>
        <v>5.1900165672064749E-3</v>
      </c>
      <c r="L546" s="17" cm="1">
        <f t="array" ref="L546">INDEX(L$14:L$114,$A546+1)+SUMPRODUCT(TRANSPOSE($E546:$G546),L$7:L$9)</f>
        <v>5.8507719261294625E-3</v>
      </c>
      <c r="M546" s="17" cm="1">
        <f t="array" ref="M546">INDEX(M$14:M$114,$A546+1)+SUMPRODUCT(TRANSPOSE($E546:$G546),M$7:M$9)</f>
        <v>6.8584809930512004E-3</v>
      </c>
      <c r="N546" s="17" cm="1">
        <f t="array" ref="N546">INDEX(N$14:N$114,$A546+1)+SUMPRODUCT(TRANSPOSE($E546:$G546),N$7:N$9)</f>
        <v>8.0568111000302294E-3</v>
      </c>
      <c r="O546" s="17" cm="1">
        <f t="array" ref="O546">INDEX(O$14:O$114,$A546+1)+SUMPRODUCT(TRANSPOSE($E546:$G546),O$7:O$9)</f>
        <v>9.3758976026115312E-3</v>
      </c>
      <c r="P546" s="17" cm="1">
        <f t="array" ref="P546">INDEX(P$14:P$114,$A546+1)+SUMPRODUCT(TRANSPOSE($E546:$G546),P$7:P$9)</f>
        <v>1.077824266368484E-2</v>
      </c>
      <c r="Q546" s="17" cm="1">
        <f t="array" ref="Q546">INDEX(Q$14:Q$114,$A546+1)+SUMPRODUCT(TRANSPOSE($E546:$G546),Q$7:Q$9)</f>
        <v>1.2240724650017451E-2</v>
      </c>
      <c r="R546" s="17" cm="1">
        <f t="array" ref="R546">INDEX(R$14:R$114,$A546+1)+SUMPRODUCT(TRANSPOSE($E546:$G546),R$7:R$9)</f>
        <v>1.3747393036266828E-2</v>
      </c>
      <c r="S546" s="17" cm="1">
        <f t="array" ref="S546">INDEX(S$14:S$114,$A546+1)+SUMPRODUCT(TRANSPOSE($E546:$G546),S$7:S$9)</f>
        <v>1.4980654816758513E-2</v>
      </c>
      <c r="T546" s="17" cm="1">
        <f t="array" ref="T546">INDEX(T$14:T$114,$A546+1)+SUMPRODUCT(TRANSPOSE($E546:$G546),T$7:T$9)</f>
        <v>1.6236301140456551E-2</v>
      </c>
      <c r="U546" s="17" cm="1">
        <f t="array" ref="U546">INDEX(U$14:U$114,$A546+1)+SUMPRODUCT(TRANSPOSE($E546:$G546),U$7:U$9)</f>
        <v>1.7505965828511029E-2</v>
      </c>
      <c r="V546" s="17" cm="1">
        <f t="array" ref="V546">INDEX(V$14:V$114,$A546+1)+SUMPRODUCT(TRANSPOSE($E546:$G546),V$7:V$9)</f>
        <v>1.8782180198056452E-2</v>
      </c>
      <c r="W546" s="17" cm="1">
        <f t="array" ref="W546">INDEX(W$14:W$114,$A546+1)+SUMPRODUCT(TRANSPOSE($E546:$G546),W$7:W$9)</f>
        <v>2.0058068637758757E-2</v>
      </c>
      <c r="X546" s="17" cm="1">
        <f t="array" ref="X546">INDEX(X$14:X$114,$A546+1)+SUMPRODUCT(TRANSPOSE($E546:$G546),X$7:X$9)</f>
        <v>2.1327172630347179E-2</v>
      </c>
      <c r="Y546" s="17" cm="1">
        <f t="array" ref="Y546">INDEX(Y$14:Y$114,$A546+1)+SUMPRODUCT(TRANSPOSE($E546:$G546),Y$7:Y$9)</f>
        <v>2.2583314467540343E-2</v>
      </c>
      <c r="Z546" s="17" cm="1">
        <f t="array" ref="Z546">INDEX(Z$14:Z$114,$A546+1)+SUMPRODUCT(TRANSPOSE($E546:$G546),Z$7:Z$9)</f>
        <v>2.3820532425405726E-2</v>
      </c>
      <c r="AA546" s="17" cm="1">
        <f t="array" ref="AA546">INDEX(AA$14:AA$114,$A546+1)+SUMPRODUCT(TRANSPOSE($E546:$G546),AA$7:AA$9)</f>
        <v>2.503301472221146E-2</v>
      </c>
      <c r="AB546" s="17" cm="1">
        <f t="array" ref="AB546">INDEX(AB$14:AB$114,$A546+1)+SUMPRODUCT(TRANSPOSE($E546:$G546),AB$7:AB$9)</f>
        <v>2.6215069465767082E-2</v>
      </c>
      <c r="AC546" s="17" cm="1">
        <f t="array" ref="AC546">INDEX(AC$14:AC$114,$A546+1)+SUMPRODUCT(TRANSPOSE($E546:$G546),AC$7:AC$9)</f>
        <v>2.7361096480848595E-2</v>
      </c>
      <c r="AD546" s="17" cm="1">
        <f t="array" ref="AD546">INDEX(AD$14:AD$114,$A546+1)+SUMPRODUCT(TRANSPOSE($E546:$G546),AD$7:AD$9)</f>
        <v>2.846556568352877E-2</v>
      </c>
      <c r="AE546" s="17" cm="1">
        <f t="array" ref="AE546">INDEX(AE$14:AE$114,$A546+1)+SUMPRODUCT(TRANSPOSE($E546:$G546),AE$7:AE$9)</f>
        <v>2.9523005512374779E-2</v>
      </c>
      <c r="AF546" s="17" cm="1">
        <f t="array" ref="AF546">INDEX(AF$14:AF$114,$A546+1)+SUMPRODUCT(TRANSPOSE($E546:$G546),AF$7:AF$9)</f>
        <v>3.0527991755848478E-2</v>
      </c>
      <c r="AG546" s="17" cm="1">
        <f t="array" ref="AG546">INDEX(AG$14:AG$114,$A546+1)+SUMPRODUCT(TRANSPOSE($E546:$G546),AG$7:AG$9)</f>
        <v>3.147514209997513E-2</v>
      </c>
      <c r="AH546" s="17" cm="1">
        <f t="array" ref="AH546">INDEX(AH$14:AH$114,$A546+1)+SUMPRODUCT(TRANSPOSE($E546:$G546),AH$7:AH$9)</f>
        <v>3.2359108189838011E-2</v>
      </c>
      <c r="AI546" s="17" cm="1">
        <f t="array" ref="AI546">INDEX(AI$14:AI$114,$A546+1)+SUMPRODUCT(TRANSPOSE($E546:$G546),AI$7:AI$9)</f>
        <v>3.317457097735247E-2</v>
      </c>
      <c r="AJ546" s="17" cm="1">
        <f t="array" ref="AJ546">INDEX(AJ$14:AJ$114,$A546+1)+SUMPRODUCT(TRANSPOSE($E546:$G546),AJ$7:AJ$9)</f>
        <v>3.3916241662927123E-2</v>
      </c>
      <c r="AK546" s="17" cm="1">
        <f t="array" ref="AK546">INDEX(AK$14:AK$114,$A546+1)+SUMPRODUCT(TRANSPOSE($E546:$G546),AK$7:AK$9)</f>
        <v>3.4578855508483587E-2</v>
      </c>
      <c r="AL546" s="17" cm="1">
        <f t="array" ref="AL546">INDEX(AL$14:AL$114,$A546+1)+SUMPRODUCT(TRANSPOSE($E546:$G546),AL$7:AL$9)</f>
        <v>3.5157172880705752E-2</v>
      </c>
      <c r="AM546" s="17" cm="1">
        <f t="array" ref="AM546">INDEX(AM$14:AM$114,$A546+1)+SUMPRODUCT(TRANSPOSE($E546:$G546),AM$7:AM$9)</f>
        <v>3.5395975661055908E-2</v>
      </c>
      <c r="AN546" s="17" cm="1">
        <f t="array" ref="AN546">INDEX(AN$14:AN$114,$A546+1)+SUMPRODUCT(TRANSPOSE($E546:$G546),AN$7:AN$9)</f>
        <v>3.5540069043251805E-2</v>
      </c>
      <c r="AO546" s="17" cm="1">
        <f t="array" ref="AO546">INDEX(AO$14:AO$114,$A546+1)+SUMPRODUCT(TRANSPOSE($E546:$G546),AO$7:AO$9)</f>
        <v>3.5584279307720908E-2</v>
      </c>
      <c r="AP546" s="17" cm="1">
        <f t="array" ref="AP546">INDEX(AP$14:AP$114,$A546+1)+SUMPRODUCT(TRANSPOSE($E546:$G546),AP$7:AP$9)</f>
        <v>3.5625890684302448E-2</v>
      </c>
      <c r="AQ546" s="17" cm="1">
        <f t="array" ref="AQ546">INDEX(AQ$14:AQ$114,$A546+1)+SUMPRODUCT(TRANSPOSE($E546:$G546),AQ$7:AQ$9)</f>
        <v>3.5665125792000991E-2</v>
      </c>
      <c r="AR546" s="17" cm="1">
        <f t="array" ref="AR546">INDEX(AR$14:AR$114,$A546+1)+SUMPRODUCT(TRANSPOSE($E546:$G546),AR$7:AR$9)</f>
        <v>3.5702182529797295E-2</v>
      </c>
      <c r="AS546" s="17" cm="1">
        <f t="array" ref="AS546">INDEX(AS$14:AS$114,$A546+1)+SUMPRODUCT(TRANSPOSE($E546:$G546),AS$7:AS$9)</f>
        <v>3.5737237415165109E-2</v>
      </c>
      <c r="AT546" s="17" cm="1">
        <f t="array" ref="AT546">INDEX(AT$14:AT$114,$A546+1)+SUMPRODUCT(TRANSPOSE($E546:$G546),AT$7:AT$9)</f>
        <v>3.5770448395765604E-2</v>
      </c>
      <c r="AU546" s="17" cm="1">
        <f t="array" ref="AU546">INDEX(AU$14:AU$114,$A546+1)+SUMPRODUCT(TRANSPOSE($E546:$G546),AU$7:AU$9)</f>
        <v>3.5801957228822297E-2</v>
      </c>
      <c r="AV546" s="17" cm="1">
        <f t="array" ref="AV546">INDEX(AV$14:AV$114,$A546+1)+SUMPRODUCT(TRANSPOSE($E546:$G546),AV$7:AV$9)</f>
        <v>3.58318915037893E-2</v>
      </c>
      <c r="AW546" s="17" cm="1">
        <f t="array" ref="AW546">INDEX(AW$14:AW$114,$A546+1)+SUMPRODUCT(TRANSPOSE($E546:$G546),AW$7:AW$9)</f>
        <v>3.5860366369183334E-2</v>
      </c>
      <c r="AX546" s="17" cm="1">
        <f t="array" ref="AX546">INDEX(AX$14:AX$114,$A546+1)+SUMPRODUCT(TRANSPOSE($E546:$G546),AX$7:AX$9)</f>
        <v>3.5887486012855192E-2</v>
      </c>
      <c r="AY546" s="17" cm="1">
        <f t="array" ref="AY546">INDEX(AY$14:AY$114,$A546+1)+SUMPRODUCT(TRANSPOSE($E546:$G546),AY$7:AY$9)</f>
        <v>3.5913344935820553E-2</v>
      </c>
      <c r="AZ546" s="17" cm="1">
        <f t="array" ref="AZ546">INDEX(AZ$14:AZ$114,$A546+1)+SUMPRODUCT(TRANSPOSE($E546:$G546),AZ$7:AZ$9)</f>
        <v>3.5938029052475902E-2</v>
      </c>
      <c r="BA546" s="17" cm="1">
        <f t="array" ref="BA546">INDEX(BA$14:BA$114,$A546+1)+SUMPRODUCT(TRANSPOSE($E546:$G546),BA$7:BA$9)</f>
        <v>3.5961616644190848E-2</v>
      </c>
      <c r="BB546" s="17" cm="1">
        <f t="array" ref="BB546">INDEX(BB$14:BB$114,$A546+1)+SUMPRODUCT(TRANSPOSE($E546:$G546),BB$7:BB$9)</f>
        <v>3.5984179188580108E-2</v>
      </c>
      <c r="BC546" s="17" cm="1">
        <f t="array" ref="BC546">INDEX(BC$14:BC$114,$A546+1)+SUMPRODUCT(TRANSPOSE($E546:$G546),BC$7:BC$9)</f>
        <v>3.6005782082961908E-2</v>
      </c>
      <c r="BD546" s="17" cm="1">
        <f t="array" ref="BD546">INDEX(BD$14:BD$114,$A546+1)+SUMPRODUCT(TRANSPOSE($E546:$G546),BD$7:BD$9)</f>
        <v>3.6026485277425142E-2</v>
      </c>
      <c r="BE546" s="17" cm="1">
        <f t="array" ref="BE546">INDEX(BE$14:BE$114,$A546+1)+SUMPRODUCT(TRANSPOSE($E546:$G546),BE$7:BE$9)</f>
        <v>3.6046343830416279E-2</v>
      </c>
      <c r="BF546" s="17" cm="1">
        <f t="array" ref="BF546">INDEX(BF$14:BF$114,$A546+1)+SUMPRODUCT(TRANSPOSE($E546:$G546),BF$7:BF$9)</f>
        <v>3.6065408397681582E-2</v>
      </c>
      <c r="BG546" s="17" cm="1">
        <f t="array" ref="BG546">INDEX(BG$14:BG$114,$A546+1)+SUMPRODUCT(TRANSPOSE($E546:$G546),BG$7:BG$9)</f>
        <v>3.6083725663716877E-2</v>
      </c>
      <c r="BH546" s="17" cm="1">
        <f t="array" ref="BH546">INDEX(BH$14:BH$114,$A546+1)+SUMPRODUCT(TRANSPOSE($E546:$G546),BH$7:BH$9)</f>
        <v>3.6101338723452454E-2</v>
      </c>
      <c r="BI546" s="17" cm="1">
        <f t="array" ref="BI546">INDEX(BI$14:BI$114,$A546+1)+SUMPRODUCT(TRANSPOSE($E546:$G546),BI$7:BI$9)</f>
        <v>3.6118287420747637E-2</v>
      </c>
      <c r="BJ546" s="17" cm="1">
        <f t="array" ref="BJ546">INDEX(BJ$14:BJ$114,$A546+1)+SUMPRODUCT(TRANSPOSE($E546:$G546),BJ$7:BJ$9)</f>
        <v>3.613460864929164E-2</v>
      </c>
      <c r="BK546" s="17" cm="1">
        <f t="array" ref="BK546">INDEX(BK$14:BK$114,$A546+1)+SUMPRODUCT(TRANSPOSE($E546:$G546),BK$7:BK$9)</f>
        <v>3.6150336620690678E-2</v>
      </c>
      <c r="BL546" s="17" cm="1">
        <f t="array" ref="BL546">INDEX(BL$14:BL$114,$A546+1)+SUMPRODUCT(TRANSPOSE($E546:$G546),BL$7:BL$9)</f>
        <v>3.6165503103844039E-2</v>
      </c>
      <c r="BM546" s="17" cm="1">
        <f t="array" ref="BM546">INDEX(BM$14:BM$114,$A546+1)+SUMPRODUCT(TRANSPOSE($E546:$G546),BM$7:BM$9)</f>
        <v>3.6180137639132977E-2</v>
      </c>
      <c r="BN546" s="17" cm="1">
        <f t="array" ref="BN546">INDEX(BN$14:BN$114,$A546+1)+SUMPRODUCT(TRANSPOSE($E546:$G546),BN$7:BN$9)</f>
        <v>3.6194267730458203E-2</v>
      </c>
      <c r="BO546" s="17" cm="1">
        <f t="array" ref="BO546">INDEX(BO$14:BO$114,$A546+1)+SUMPRODUCT(TRANSPOSE($E546:$G546),BO$7:BO$9)</f>
        <v>3.6207919017759001E-2</v>
      </c>
      <c r="BP546" s="17" cm="1">
        <f t="array" ref="BP546">INDEX(BP$14:BP$114,$A546+1)+SUMPRODUCT(TRANSPOSE($E546:$G546),BP$7:BP$9)</f>
        <v>3.6221115432284352E-2</v>
      </c>
      <c r="BQ546" s="17" cm="1">
        <f t="array" ref="BQ546">INDEX(BQ$14:BQ$114,$A546+1)+SUMPRODUCT(TRANSPOSE($E546:$G546),BQ$7:BQ$9)</f>
        <v>3.6233879336598725E-2</v>
      </c>
      <c r="BR546" s="17" cm="1">
        <f t="array" ref="BR546">INDEX(BR$14:BR$114,$A546+1)+SUMPRODUCT(TRANSPOSE($E546:$G546),BR$7:BR$9)</f>
        <v>3.6246231651041801E-2</v>
      </c>
      <c r="BS546" s="17" cm="1">
        <f t="array" ref="BS546">INDEX(BS$14:BS$114,$A546+1)+SUMPRODUCT(TRANSPOSE($E546:$G546),BS$7:BS$9)</f>
        <v>3.6258191968152061E-2</v>
      </c>
      <c r="BT546" s="17" cm="1">
        <f t="array" ref="BT546">INDEX(BT$14:BT$114,$A546+1)+SUMPRODUCT(TRANSPOSE($E546:$G546),BT$7:BT$9)</f>
        <v>3.6269778656362502E-2</v>
      </c>
      <c r="BU546" s="17" cm="1">
        <f t="array" ref="BU546">INDEX(BU$14:BU$114,$A546+1)+SUMPRODUCT(TRANSPOSE($E546:$G546),BU$7:BU$9)</f>
        <v>3.6281008954131118E-2</v>
      </c>
      <c r="BV546" s="17" cm="1">
        <f t="array" ref="BV546">INDEX(BV$14:BV$114,$A546+1)+SUMPRODUCT(TRANSPOSE($E546:$G546),BV$7:BV$9)</f>
        <v>3.6291899055517558E-2</v>
      </c>
      <c r="BW546" s="17" cm="1">
        <f t="array" ref="BW546">INDEX(BW$14:BW$114,$A546+1)+SUMPRODUCT(TRANSPOSE($E546:$G546),BW$7:BW$9)</f>
        <v>3.6302464188094803E-2</v>
      </c>
      <c r="BX546" s="17" cm="1">
        <f t="array" ref="BX546">INDEX(BX$14:BX$114,$A546+1)+SUMPRODUCT(TRANSPOSE($E546:$G546),BX$7:BX$9)</f>
        <v>3.6312718683991003E-2</v>
      </c>
      <c r="BY546" s="17" cm="1">
        <f t="array" ref="BY546">INDEX(BY$14:BY$114,$A546+1)+SUMPRODUCT(TRANSPOSE($E546:$G546),BY$7:BY$9)</f>
        <v>3.6322676044757592E-2</v>
      </c>
      <c r="BZ546" s="17" cm="1">
        <f t="array" ref="BZ546">INDEX(BZ$14:BZ$114,$A546+1)+SUMPRODUCT(TRANSPOSE($E546:$G546),BZ$7:BZ$9)</f>
        <v>3.6332349000676063E-2</v>
      </c>
      <c r="CA546" s="17" cm="1">
        <f t="array" ref="CA546">INDEX(CA$14:CA$114,$A546+1)+SUMPRODUCT(TRANSPOSE($E546:$G546),CA$7:CA$9)</f>
        <v>3.6341749565055211E-2</v>
      </c>
      <c r="CB546" s="17" cm="1">
        <f t="array" ref="CB546">INDEX(CB$14:CB$114,$A546+1)+SUMPRODUCT(TRANSPOSE($E546:$G546),CB$7:CB$9)</f>
        <v>3.6350889084005529E-2</v>
      </c>
      <c r="CC546" s="17" cm="1">
        <f t="array" ref="CC546">INDEX(CC$14:CC$114,$A546+1)+SUMPRODUCT(TRANSPOSE($E546:$G546),CC$7:CC$9)</f>
        <v>3.6359778282124895E-2</v>
      </c>
      <c r="CD546" s="17" cm="1">
        <f t="array" ref="CD546">INDEX(CD$14:CD$114,$A546+1)+SUMPRODUCT(TRANSPOSE($E546:$G546),CD$7:CD$9)</f>
        <v>3.6078299774305329E-2</v>
      </c>
      <c r="CE546" s="17" cm="1">
        <f t="array" ref="CE546">INDEX(CE$14:CE$114,$A546+1)+SUMPRODUCT(TRANSPOSE($E546:$G546),CE$7:CE$9)</f>
        <v>3.5815808117743216E-2</v>
      </c>
      <c r="CF546" s="17" cm="1">
        <f t="array" ref="CF546">INDEX(CF$14:CF$114,$A546+1)+SUMPRODUCT(TRANSPOSE($E546:$G546),CF$7:CF$9)</f>
        <v>3.5571632212847766E-2</v>
      </c>
      <c r="CG546" s="17" cm="1">
        <f t="array" ref="CG546">INDEX(CG$14:CG$114,$A546+1)+SUMPRODUCT(TRANSPOSE($E546:$G546),CG$7:CG$9)</f>
        <v>3.5345137793208255E-2</v>
      </c>
      <c r="CH546" s="17" cm="1">
        <f t="array" ref="CH546">INDEX(CH$14:CH$114,$A546+1)+SUMPRODUCT(TRANSPOSE($E546:$G546),CH$7:CH$9)</f>
        <v>3.513572338868854E-2</v>
      </c>
      <c r="CI546" s="17" cm="1">
        <f t="array" ref="CI546">INDEX(CI$14:CI$114,$A546+1)+SUMPRODUCT(TRANSPOSE($E546:$G546),CI$7:CI$9)</f>
        <v>3.4942816180517096E-2</v>
      </c>
      <c r="CJ546" s="17" cm="1">
        <f t="array" ref="CJ546">INDEX(CJ$14:CJ$114,$A546+1)+SUMPRODUCT(TRANSPOSE($E546:$G546),CJ$7:CJ$9)</f>
        <v>3.4765868075425151E-2</v>
      </c>
      <c r="CK546" s="17" cm="1">
        <f t="array" ref="CK546">INDEX(CK$14:CK$114,$A546+1)+SUMPRODUCT(TRANSPOSE($E546:$G546),CK$7:CK$9)</f>
        <v>3.4643813288589238E-2</v>
      </c>
      <c r="CL546" s="17" cm="1">
        <f t="array" ref="CL546">INDEX(CL$14:CL$114,$A546+1)+SUMPRODUCT(TRANSPOSE($E546:$G546),CL$7:CL$9)</f>
        <v>3.4531579219340698E-2</v>
      </c>
      <c r="CM546" s="17" cm="1">
        <f t="array" ref="CM546">INDEX(CM$14:CM$114,$A546+1)+SUMPRODUCT(TRANSPOSE($E546:$G546),CM$7:CM$9)</f>
        <v>3.4428855695214929E-2</v>
      </c>
      <c r="CN546" s="17" cm="1">
        <f t="array" ref="CN546">INDEX(CN$14:CN$114,$A546+1)+SUMPRODUCT(TRANSPOSE($E546:$G546),CN$7:CN$9)</f>
        <v>3.433532885445801E-2</v>
      </c>
      <c r="CO546" s="17" cm="1">
        <f t="array" ref="CO546">INDEX(CO$14:CO$114,$A546+1)+SUMPRODUCT(TRANSPOSE($E546:$G546),CO$7:CO$9)</f>
        <v>3.4250676378957741E-2</v>
      </c>
      <c r="CP546" s="17" cm="1">
        <f t="array" ref="CP546">INDEX(CP$14:CP$114,$A546+1)+SUMPRODUCT(TRANSPOSE($E546:$G546),CP$7:CP$9)</f>
        <v>3.4174561764707463E-2</v>
      </c>
      <c r="CQ546" s="17" cm="1">
        <f t="array" ref="CQ546">INDEX(CQ$14:CQ$114,$A546+1)+SUMPRODUCT(TRANSPOSE($E546:$G546),CQ$7:CQ$9)</f>
        <v>3.4106628478666752E-2</v>
      </c>
      <c r="CR546" s="17" cm="1">
        <f t="array" ref="CR546">INDEX(CR$14:CR$114,$A546+1)+SUMPRODUCT(TRANSPOSE($E546:$G546),CR$7:CR$9)</f>
        <v>3.4046493203099167E-2</v>
      </c>
      <c r="CS546" s="17" cm="1">
        <f t="array" ref="CS546">INDEX(CS$14:CS$114,$A546+1)+SUMPRODUCT(TRANSPOSE($E546:$G546),CS$7:CS$9)</f>
        <v>3.3993738457924645E-2</v>
      </c>
      <c r="CT546" s="17" cm="1">
        <f t="array" ref="CT546">INDEX(CT$14:CT$114,$A546+1)+SUMPRODUCT(TRANSPOSE($E546:$G546),CT$7:CT$9)</f>
        <v>3.3947904200806518E-2</v>
      </c>
      <c r="CU546" s="17" cm="1">
        <f t="array" ref="CU546">INDEX(CU$14:CU$114,$A546+1)+SUMPRODUCT(TRANSPOSE($E546:$G546),CU$7:CU$9)</f>
        <v>3.3877351578763711E-2</v>
      </c>
      <c r="CV546" s="17" cm="1">
        <f t="array" ref="CV546">INDEX(CV$14:CV$114,$A546+1)+SUMPRODUCT(TRANSPOSE($E546:$G546),CV$7:CV$9)</f>
        <v>3.382016938694344E-2</v>
      </c>
      <c r="CW546" s="17" cm="1">
        <f t="array" ref="CW546">INDEX(CW$14:CW$114,$A546+1)+SUMPRODUCT(TRANSPOSE($E546:$G546),CW$7:CW$9)</f>
        <v>3.3775458375716945E-2</v>
      </c>
      <c r="CX546" s="17" cm="1">
        <f t="array" ref="CX546">INDEX(CX$14:CX$114,$A546+1)+SUMPRODUCT(TRANSPOSE($E546:$G546),CX$7:CX$9)</f>
        <v>3.3718541266405951E-2</v>
      </c>
      <c r="CY546" s="17" cm="1">
        <f t="array" ref="CY546">INDEX(CY$14:CY$114,$A546+1)+SUMPRODUCT(TRANSPOSE($E546:$G546),CY$7:CY$9)</f>
        <v>3.3680395751714561E-2</v>
      </c>
      <c r="CZ546" s="17" cm="1">
        <f t="array" ref="CZ546">INDEX(CZ$14:CZ$114,$A546+1)+SUMPRODUCT(TRANSPOSE($E546:$G546),CZ$7:CZ$9)</f>
        <v>3.3636416235547258E-2</v>
      </c>
      <c r="DA546" s="17" cm="1">
        <f t="array" ref="DA546">INDEX(DA$14:DA$114,$A546+1)+SUMPRODUCT(TRANSPOSE($E546:$G546),DA$7:DA$9)</f>
        <v>3.3620175008106552E-2</v>
      </c>
      <c r="DB546" s="17" cm="1">
        <f t="array" ref="DB546">INDEX(DB$14:DB$114,$A546+1)+SUMPRODUCT(TRANSPOSE($E546:$G546),DB$7:DB$9)</f>
        <v>3.3612108936693759E-2</v>
      </c>
      <c r="DC546" s="17" cm="1">
        <f t="array" ref="DC546">INDEX(DC$14:DC$114,$A546+1)+SUMPRODUCT(TRANSPOSE($E546:$G546),DC$7:DC$9)</f>
        <v>3.3658133979079692E-2</v>
      </c>
      <c r="DD546" s="17" cm="1">
        <f t="array" ref="DD546">INDEX(DD$14:DD$114,$A546+1)+SUMPRODUCT(TRANSPOSE($E546:$G546),DD$7:DD$9)</f>
        <v>3.3716300225855263E-2</v>
      </c>
    </row>
    <row r="547" spans="1:108" x14ac:dyDescent="0.25">
      <c r="A547" s="13">
        <f t="shared" si="485"/>
        <v>28</v>
      </c>
      <c r="B547" s="13">
        <f t="shared" si="486"/>
        <v>5</v>
      </c>
      <c r="C547" s="13">
        <f t="shared" ref="C547:D547" si="521">C446</f>
        <v>12</v>
      </c>
      <c r="D547" s="13">
        <f t="shared" si="521"/>
        <v>336</v>
      </c>
      <c r="E547" s="30">
        <f t="shared" si="505"/>
        <v>-1.4999999999999999E-2</v>
      </c>
      <c r="F547" s="30">
        <f t="shared" si="502"/>
        <v>-0.01</v>
      </c>
      <c r="G547" s="30">
        <f t="shared" si="503"/>
        <v>-5.0000000000000001E-3</v>
      </c>
      <c r="H547" s="36">
        <f t="shared" si="498"/>
        <v>50336</v>
      </c>
      <c r="I547" s="17" cm="1">
        <f t="array" ref="I547">INDEX(I$14:I$114,$A547+1)+SUMPRODUCT(TRANSPOSE($E547:$G547),I$7:I$9)</f>
        <v>4.0769472607044138E-3</v>
      </c>
      <c r="J547" s="17" cm="1">
        <f t="array" ref="J547">INDEX(J$14:J$114,$A547+1)+SUMPRODUCT(TRANSPOSE($E547:$G547),J$7:J$9)</f>
        <v>4.2230138283830092E-3</v>
      </c>
      <c r="K547" s="17" cm="1">
        <f t="array" ref="K547">INDEX(K$14:K$114,$A547+1)+SUMPRODUCT(TRANSPOSE($E547:$G547),K$7:K$9)</f>
        <v>5.0559310440400698E-3</v>
      </c>
      <c r="L547" s="17" cm="1">
        <f t="array" ref="L547">INDEX(L$14:L$114,$A547+1)+SUMPRODUCT(TRANSPOSE($E547:$G547),L$7:L$9)</f>
        <v>6.2364263617130447E-3</v>
      </c>
      <c r="M547" s="17" cm="1">
        <f t="array" ref="M547">INDEX(M$14:M$114,$A547+1)+SUMPRODUCT(TRANSPOSE($E547:$G547),M$7:M$9)</f>
        <v>7.5766192165749348E-3</v>
      </c>
      <c r="N547" s="17" cm="1">
        <f t="array" ref="N547">INDEX(N$14:N$114,$A547+1)+SUMPRODUCT(TRANSPOSE($E547:$G547),N$7:N$9)</f>
        <v>9.0105102541146159E-3</v>
      </c>
      <c r="O547" s="17" cm="1">
        <f t="array" ref="O547">INDEX(O$14:O$114,$A547+1)+SUMPRODUCT(TRANSPOSE($E547:$G547),O$7:O$9)</f>
        <v>1.050686800665384E-2</v>
      </c>
      <c r="P547" s="17" cm="1">
        <f t="array" ref="P547">INDEX(P$14:P$114,$A547+1)+SUMPRODUCT(TRANSPOSE($E547:$G547),P$7:P$9)</f>
        <v>1.2047493721853281E-2</v>
      </c>
      <c r="Q547" s="17" cm="1">
        <f t="array" ref="Q547">INDEX(Q$14:Q$114,$A547+1)+SUMPRODUCT(TRANSPOSE($E547:$G547),Q$7:Q$9)</f>
        <v>1.3619964044666019E-2</v>
      </c>
      <c r="R547" s="17" cm="1">
        <f t="array" ref="R547">INDEX(R$14:R$114,$A547+1)+SUMPRODUCT(TRANSPOSE($E547:$G547),R$7:R$9)</f>
        <v>1.5214745867301769E-2</v>
      </c>
      <c r="S547" s="17" cm="1">
        <f t="array" ref="S547">INDEX(S$14:S$114,$A547+1)+SUMPRODUCT(TRANSPOSE($E547:$G547),S$7:S$9)</f>
        <v>1.6518316942041457E-2</v>
      </c>
      <c r="T547" s="17" cm="1">
        <f t="array" ref="T547">INDEX(T$14:T$114,$A547+1)+SUMPRODUCT(TRANSPOSE($E547:$G547),T$7:T$9)</f>
        <v>1.7829179444496975E-2</v>
      </c>
      <c r="U547" s="17" cm="1">
        <f t="array" ref="U547">INDEX(U$14:U$114,$A547+1)+SUMPRODUCT(TRANSPOSE($E547:$G547),U$7:U$9)</f>
        <v>1.9140840668119698E-2</v>
      </c>
      <c r="V547" s="17" cm="1">
        <f t="array" ref="V547">INDEX(V$14:V$114,$A547+1)+SUMPRODUCT(TRANSPOSE($E547:$G547),V$7:V$9)</f>
        <v>2.0447162773926341E-2</v>
      </c>
      <c r="W547" s="17" cm="1">
        <f t="array" ref="W547">INDEX(W$14:W$114,$A547+1)+SUMPRODUCT(TRANSPOSE($E547:$G547),W$7:W$9)</f>
        <v>2.1742254550502643E-2</v>
      </c>
      <c r="X547" s="17" cm="1">
        <f t="array" ref="X547">INDEX(X$14:X$114,$A547+1)+SUMPRODUCT(TRANSPOSE($E547:$G547),X$7:X$9)</f>
        <v>2.3020379934425472E-2</v>
      </c>
      <c r="Y547" s="17" cm="1">
        <f t="array" ref="Y547">INDEX(Y$14:Y$114,$A547+1)+SUMPRODUCT(TRANSPOSE($E547:$G547),Y$7:Y$9)</f>
        <v>2.427592640581842E-2</v>
      </c>
      <c r="Z547" s="17" cm="1">
        <f t="array" ref="Z547">INDEX(Z$14:Z$114,$A547+1)+SUMPRODUCT(TRANSPOSE($E547:$G547),Z$7:Z$9)</f>
        <v>2.5503361020702286E-2</v>
      </c>
      <c r="AA547" s="17" cm="1">
        <f t="array" ref="AA547">INDEX(AA$14:AA$114,$A547+1)+SUMPRODUCT(TRANSPOSE($E547:$G547),AA$7:AA$9)</f>
        <v>2.6697217378054122E-2</v>
      </c>
      <c r="AB547" s="17" cm="1">
        <f t="array" ref="AB547">INDEX(AB$14:AB$114,$A547+1)+SUMPRODUCT(TRANSPOSE($E547:$G547),AB$7:AB$9)</f>
        <v>2.785207946153696E-2</v>
      </c>
      <c r="AC547" s="17" cm="1">
        <f t="array" ref="AC547">INDEX(AC$14:AC$114,$A547+1)+SUMPRODUCT(TRANSPOSE($E547:$G547),AC$7:AC$9)</f>
        <v>2.8962568917220138E-2</v>
      </c>
      <c r="AD547" s="17" cm="1">
        <f t="array" ref="AD547">INDEX(AD$14:AD$114,$A547+1)+SUMPRODUCT(TRANSPOSE($E547:$G547),AD$7:AD$9)</f>
        <v>3.0023340431080913E-2</v>
      </c>
      <c r="AE547" s="17" cm="1">
        <f t="array" ref="AE547">INDEX(AE$14:AE$114,$A547+1)+SUMPRODUCT(TRANSPOSE($E547:$G547),AE$7:AE$9)</f>
        <v>3.1029075716386058E-2</v>
      </c>
      <c r="AF547" s="17" cm="1">
        <f t="array" ref="AF547">INDEX(AF$14:AF$114,$A547+1)+SUMPRODUCT(TRANSPOSE($E547:$G547),AF$7:AF$9)</f>
        <v>3.197448218196048E-2</v>
      </c>
      <c r="AG547" s="17" cm="1">
        <f t="array" ref="AG547">INDEX(AG$14:AG$114,$A547+1)+SUMPRODUCT(TRANSPOSE($E547:$G547),AG$7:AG$9)</f>
        <v>3.2854288032651981E-2</v>
      </c>
      <c r="AH547" s="17" cm="1">
        <f t="array" ref="AH547">INDEX(AH$14:AH$114,$A547+1)+SUMPRODUCT(TRANSPOSE($E547:$G547),AH$7:AH$9)</f>
        <v>3.366324009154887E-2</v>
      </c>
      <c r="AI547" s="17" cm="1">
        <f t="array" ref="AI547">INDEX(AI$14:AI$114,$A547+1)+SUMPRODUCT(TRANSPOSE($E547:$G547),AI$7:AI$9)</f>
        <v>3.4396106885649903E-2</v>
      </c>
      <c r="AJ547" s="17" cm="1">
        <f t="array" ref="AJ547">INDEX(AJ$14:AJ$114,$A547+1)+SUMPRODUCT(TRANSPOSE($E547:$G547),AJ$7:AJ$9)</f>
        <v>3.5047673892212146E-2</v>
      </c>
      <c r="AK547" s="17" cm="1">
        <f t="array" ref="AK547">INDEX(AK$14:AK$114,$A547+1)+SUMPRODUCT(TRANSPOSE($E547:$G547),AK$7:AK$9)</f>
        <v>3.5612745980697393E-2</v>
      </c>
      <c r="AL547" s="17" cm="1">
        <f t="array" ref="AL547">INDEX(AL$14:AL$114,$A547+1)+SUMPRODUCT(TRANSPOSE($E547:$G547),AL$7:AL$9)</f>
        <v>3.6086144791985471E-2</v>
      </c>
      <c r="AM547" s="17" cm="1">
        <f t="array" ref="AM547">INDEX(AM$14:AM$114,$A547+1)+SUMPRODUCT(TRANSPOSE($E547:$G547),AM$7:AM$9)</f>
        <v>3.6212711502226942E-2</v>
      </c>
      <c r="AN547" s="17" cm="1">
        <f t="array" ref="AN547">INDEX(AN$14:AN$114,$A547+1)+SUMPRODUCT(TRANSPOSE($E547:$G547),AN$7:AN$9)</f>
        <v>3.6237305261518478E-2</v>
      </c>
      <c r="AO547" s="17" cm="1">
        <f t="array" ref="AO547">INDEX(AO$14:AO$114,$A547+1)+SUMPRODUCT(TRANSPOSE($E547:$G547),AO$7:AO$9)</f>
        <v>3.6260409019112434E-2</v>
      </c>
      <c r="AP547" s="17" cm="1">
        <f t="array" ref="AP547">INDEX(AP$14:AP$114,$A547+1)+SUMPRODUCT(TRANSPOSE($E547:$G547),AP$7:AP$9)</f>
        <v>3.6282154200439128E-2</v>
      </c>
      <c r="AQ547" s="17" cm="1">
        <f t="array" ref="AQ547">INDEX(AQ$14:AQ$114,$A547+1)+SUMPRODUCT(TRANSPOSE($E547:$G547),AQ$7:AQ$9)</f>
        <v>3.6302657215908536E-2</v>
      </c>
      <c r="AR547" s="17" cm="1">
        <f t="array" ref="AR547">INDEX(AR$14:AR$114,$A547+1)+SUMPRODUCT(TRANSPOSE($E547:$G547),AR$7:AR$9)</f>
        <v>3.6322021545651346E-2</v>
      </c>
      <c r="AS547" s="17" cm="1">
        <f t="array" ref="AS547">INDEX(AS$14:AS$114,$A547+1)+SUMPRODUCT(TRANSPOSE($E547:$G547),AS$7:AS$9)</f>
        <v>3.6340339486299895E-2</v>
      </c>
      <c r="AT547" s="17" cm="1">
        <f t="array" ref="AT547">INDEX(AT$14:AT$114,$A547+1)+SUMPRODUCT(TRANSPOSE($E547:$G547),AT$7:AT$9)</f>
        <v>3.6357693622047889E-2</v>
      </c>
      <c r="AU547" s="17" cm="1">
        <f t="array" ref="AU547">INDEX(AU$14:AU$114,$A547+1)+SUMPRODUCT(TRANSPOSE($E547:$G547),AU$7:AU$9)</f>
        <v>3.6374158069459324E-2</v>
      </c>
      <c r="AV547" s="17" cm="1">
        <f t="array" ref="AV547">INDEX(AV$14:AV$114,$A547+1)+SUMPRODUCT(TRANSPOSE($E547:$G547),AV$7:AV$9)</f>
        <v>3.6389799535614505E-2</v>
      </c>
      <c r="AW547" s="17" cm="1">
        <f t="array" ref="AW547">INDEX(AW$14:AW$114,$A547+1)+SUMPRODUCT(TRANSPOSE($E547:$G547),AW$7:AW$9)</f>
        <v>3.6404678221445004E-2</v>
      </c>
      <c r="AX547" s="17" cm="1">
        <f t="array" ref="AX547">INDEX(AX$14:AX$114,$A547+1)+SUMPRODUCT(TRANSPOSE($E547:$G547),AX$7:AX$9)</f>
        <v>3.6418848596059823E-2</v>
      </c>
      <c r="AY547" s="17" cm="1">
        <f t="array" ref="AY547">INDEX(AY$14:AY$114,$A547+1)+SUMPRODUCT(TRANSPOSE($E547:$G547),AY$7:AY$9)</f>
        <v>3.6432360063055509E-2</v>
      </c>
      <c r="AZ547" s="17" cm="1">
        <f t="array" ref="AZ547">INDEX(AZ$14:AZ$114,$A547+1)+SUMPRODUCT(TRANSPOSE($E547:$G547),AZ$7:AZ$9)</f>
        <v>3.6445257535988269E-2</v>
      </c>
      <c r="BA547" s="17" cm="1">
        <f t="array" ref="BA547">INDEX(BA$14:BA$114,$A547+1)+SUMPRODUCT(TRANSPOSE($E547:$G547),BA$7:BA$9)</f>
        <v>3.6457581937138335E-2</v>
      </c>
      <c r="BB547" s="17" cm="1">
        <f t="array" ref="BB547">INDEX(BB$14:BB$114,$A547+1)+SUMPRODUCT(TRANSPOSE($E547:$G547),BB$7:BB$9)</f>
        <v>3.6469370631232574E-2</v>
      </c>
      <c r="BC547" s="17" cm="1">
        <f t="array" ref="BC547">INDEX(BC$14:BC$114,$A547+1)+SUMPRODUCT(TRANSPOSE($E547:$G547),BC$7:BC$9)</f>
        <v>3.648065780381405E-2</v>
      </c>
      <c r="BD547" s="17" cm="1">
        <f t="array" ref="BD547">INDEX(BD$14:BD$114,$A547+1)+SUMPRODUCT(TRANSPOSE($E547:$G547),BD$7:BD$9)</f>
        <v>3.6491474792326069E-2</v>
      </c>
      <c r="BE547" s="17" cm="1">
        <f t="array" ref="BE547">INDEX(BE$14:BE$114,$A547+1)+SUMPRODUCT(TRANSPOSE($E547:$G547),BE$7:BE$9)</f>
        <v>3.6501850376665097E-2</v>
      </c>
      <c r="BF547" s="17" cm="1">
        <f t="array" ref="BF547">INDEX(BF$14:BF$114,$A547+1)+SUMPRODUCT(TRANSPOSE($E547:$G547),BF$7:BF$9)</f>
        <v>3.6511811034875115E-2</v>
      </c>
      <c r="BG547" s="17" cm="1">
        <f t="array" ref="BG547">INDEX(BG$14:BG$114,$A547+1)+SUMPRODUCT(TRANSPOSE($E547:$G547),BG$7:BG$9)</f>
        <v>3.6521381168768914E-2</v>
      </c>
      <c r="BH547" s="17" cm="1">
        <f t="array" ref="BH547">INDEX(BH$14:BH$114,$A547+1)+SUMPRODUCT(TRANSPOSE($E547:$G547),BH$7:BH$9)</f>
        <v>3.6530583303518667E-2</v>
      </c>
      <c r="BI547" s="17" cm="1">
        <f t="array" ref="BI547">INDEX(BI$14:BI$114,$A547+1)+SUMPRODUCT(TRANSPOSE($E547:$G547),BI$7:BI$9)</f>
        <v>3.6539438264659448E-2</v>
      </c>
      <c r="BJ547" s="17" cm="1">
        <f t="array" ref="BJ547">INDEX(BJ$14:BJ$114,$A547+1)+SUMPRODUCT(TRANSPOSE($E547:$G547),BJ$7:BJ$9)</f>
        <v>3.6547965335429596E-2</v>
      </c>
      <c r="BK547" s="17" cm="1">
        <f t="array" ref="BK547">INDEX(BK$14:BK$114,$A547+1)+SUMPRODUCT(TRANSPOSE($E547:$G547),BK$7:BK$9)</f>
        <v>3.6556182396948363E-2</v>
      </c>
      <c r="BL547" s="17" cm="1">
        <f t="array" ref="BL547">INDEX(BL$14:BL$114,$A547+1)+SUMPRODUCT(TRANSPOSE($E547:$G547),BL$7:BL$9)</f>
        <v>3.6564106053379349E-2</v>
      </c>
      <c r="BM547" s="17" cm="1">
        <f t="array" ref="BM547">INDEX(BM$14:BM$114,$A547+1)+SUMPRODUCT(TRANSPOSE($E547:$G547),BM$7:BM$9)</f>
        <v>3.6571751743921806E-2</v>
      </c>
      <c r="BN547" s="17" cm="1">
        <f t="array" ref="BN547">INDEX(BN$14:BN$114,$A547+1)+SUMPRODUCT(TRANSPOSE($E547:$G547),BN$7:BN$9)</f>
        <v>3.6579133843216767E-2</v>
      </c>
      <c r="BO547" s="17" cm="1">
        <f t="array" ref="BO547">INDEX(BO$14:BO$114,$A547+1)+SUMPRODUCT(TRANSPOSE($E547:$G547),BO$7:BO$9)</f>
        <v>3.6586265751547782E-2</v>
      </c>
      <c r="BP547" s="17" cm="1">
        <f t="array" ref="BP547">INDEX(BP$14:BP$114,$A547+1)+SUMPRODUCT(TRANSPOSE($E547:$G547),BP$7:BP$9)</f>
        <v>3.6593159976020202E-2</v>
      </c>
      <c r="BQ547" s="17" cm="1">
        <f t="array" ref="BQ547">INDEX(BQ$14:BQ$114,$A547+1)+SUMPRODUCT(TRANSPOSE($E547:$G547),BQ$7:BQ$9)</f>
        <v>3.6599828203758851E-2</v>
      </c>
      <c r="BR547" s="17" cm="1">
        <f t="array" ref="BR547">INDEX(BR$14:BR$114,$A547+1)+SUMPRODUCT(TRANSPOSE($E547:$G547),BR$7:BR$9)</f>
        <v>3.6606281368023137E-2</v>
      </c>
      <c r="BS547" s="17" cm="1">
        <f t="array" ref="BS547">INDEX(BS$14:BS$114,$A547+1)+SUMPRODUCT(TRANSPOSE($E547:$G547),BS$7:BS$9)</f>
        <v>3.6612529708026538E-2</v>
      </c>
      <c r="BT547" s="17" cm="1">
        <f t="array" ref="BT547">INDEX(BT$14:BT$114,$A547+1)+SUMPRODUCT(TRANSPOSE($E547:$G547),BT$7:BT$9)</f>
        <v>3.6618582823148123E-2</v>
      </c>
      <c r="BU547" s="17" cm="1">
        <f t="array" ref="BU547">INDEX(BU$14:BU$114,$A547+1)+SUMPRODUCT(TRANSPOSE($E547:$G547),BU$7:BU$9)</f>
        <v>3.6624449722143189E-2</v>
      </c>
      <c r="BV547" s="17" cm="1">
        <f t="array" ref="BV547">INDEX(BV$14:BV$114,$A547+1)+SUMPRODUCT(TRANSPOSE($E547:$G547),BV$7:BV$9)</f>
        <v>3.663013886787881E-2</v>
      </c>
      <c r="BW547" s="17" cm="1">
        <f t="array" ref="BW547">INDEX(BW$14:BW$114,$A547+1)+SUMPRODUCT(TRANSPOSE($E547:$G547),BW$7:BW$9)</f>
        <v>3.6635658218063923E-2</v>
      </c>
      <c r="BX547" s="17" cm="1">
        <f t="array" ref="BX547">INDEX(BX$14:BX$114,$A547+1)+SUMPRODUCT(TRANSPOSE($E547:$G547),BX$7:BX$9)</f>
        <v>3.6641015262388062E-2</v>
      </c>
      <c r="BY547" s="17" cm="1">
        <f t="array" ref="BY547">INDEX(BY$14:BY$114,$A547+1)+SUMPRODUCT(TRANSPOSE($E547:$G547),BY$7:BY$9)</f>
        <v>3.6646217056429793E-2</v>
      </c>
      <c r="BZ547" s="17" cm="1">
        <f t="array" ref="BZ547">INDEX(BZ$14:BZ$114,$A547+1)+SUMPRODUCT(TRANSPOSE($E547:$G547),BZ$7:BZ$9)</f>
        <v>3.6651270252658581E-2</v>
      </c>
      <c r="CA547" s="17" cm="1">
        <f t="array" ref="CA547">INDEX(CA$14:CA$114,$A547+1)+SUMPRODUCT(TRANSPOSE($E547:$G547),CA$7:CA$9)</f>
        <v>3.6656181128819638E-2</v>
      </c>
      <c r="CB547" s="17" cm="1">
        <f t="array" ref="CB547">INDEX(CB$14:CB$114,$A547+1)+SUMPRODUCT(TRANSPOSE($E547:$G547),CB$7:CB$9)</f>
        <v>3.666095561395067E-2</v>
      </c>
      <c r="CC547" s="17" cm="1">
        <f t="array" ref="CC547">INDEX(CC$14:CC$114,$A547+1)+SUMPRODUCT(TRANSPOSE($E547:$G547),CC$7:CC$9)</f>
        <v>3.6359778282124895E-2</v>
      </c>
      <c r="CD547" s="17" cm="1">
        <f t="array" ref="CD547">INDEX(CD$14:CD$114,$A547+1)+SUMPRODUCT(TRANSPOSE($E547:$G547),CD$7:CD$9)</f>
        <v>3.6078299774305329E-2</v>
      </c>
      <c r="CE547" s="17" cm="1">
        <f t="array" ref="CE547">INDEX(CE$14:CE$114,$A547+1)+SUMPRODUCT(TRANSPOSE($E547:$G547),CE$7:CE$9)</f>
        <v>3.5815808117743216E-2</v>
      </c>
      <c r="CF547" s="17" cm="1">
        <f t="array" ref="CF547">INDEX(CF$14:CF$114,$A547+1)+SUMPRODUCT(TRANSPOSE($E547:$G547),CF$7:CF$9)</f>
        <v>3.5571632212847766E-2</v>
      </c>
      <c r="CG547" s="17" cm="1">
        <f t="array" ref="CG547">INDEX(CG$14:CG$114,$A547+1)+SUMPRODUCT(TRANSPOSE($E547:$G547),CG$7:CG$9)</f>
        <v>3.5345137793208255E-2</v>
      </c>
      <c r="CH547" s="17" cm="1">
        <f t="array" ref="CH547">INDEX(CH$14:CH$114,$A547+1)+SUMPRODUCT(TRANSPOSE($E547:$G547),CH$7:CH$9)</f>
        <v>3.513572338868854E-2</v>
      </c>
      <c r="CI547" s="17" cm="1">
        <f t="array" ref="CI547">INDEX(CI$14:CI$114,$A547+1)+SUMPRODUCT(TRANSPOSE($E547:$G547),CI$7:CI$9)</f>
        <v>3.4942816180517096E-2</v>
      </c>
      <c r="CJ547" s="17" cm="1">
        <f t="array" ref="CJ547">INDEX(CJ$14:CJ$114,$A547+1)+SUMPRODUCT(TRANSPOSE($E547:$G547),CJ$7:CJ$9)</f>
        <v>3.4765868075425151E-2</v>
      </c>
      <c r="CK547" s="17" cm="1">
        <f t="array" ref="CK547">INDEX(CK$14:CK$114,$A547+1)+SUMPRODUCT(TRANSPOSE($E547:$G547),CK$7:CK$9)</f>
        <v>3.4643813288589238E-2</v>
      </c>
      <c r="CL547" s="17" cm="1">
        <f t="array" ref="CL547">INDEX(CL$14:CL$114,$A547+1)+SUMPRODUCT(TRANSPOSE($E547:$G547),CL$7:CL$9)</f>
        <v>3.4531579219340698E-2</v>
      </c>
      <c r="CM547" s="17" cm="1">
        <f t="array" ref="CM547">INDEX(CM$14:CM$114,$A547+1)+SUMPRODUCT(TRANSPOSE($E547:$G547),CM$7:CM$9)</f>
        <v>3.4428855695214929E-2</v>
      </c>
      <c r="CN547" s="17" cm="1">
        <f t="array" ref="CN547">INDEX(CN$14:CN$114,$A547+1)+SUMPRODUCT(TRANSPOSE($E547:$G547),CN$7:CN$9)</f>
        <v>3.433532885445801E-2</v>
      </c>
      <c r="CO547" s="17" cm="1">
        <f t="array" ref="CO547">INDEX(CO$14:CO$114,$A547+1)+SUMPRODUCT(TRANSPOSE($E547:$G547),CO$7:CO$9)</f>
        <v>3.4250676378957741E-2</v>
      </c>
      <c r="CP547" s="17" cm="1">
        <f t="array" ref="CP547">INDEX(CP$14:CP$114,$A547+1)+SUMPRODUCT(TRANSPOSE($E547:$G547),CP$7:CP$9)</f>
        <v>3.4174561764707463E-2</v>
      </c>
      <c r="CQ547" s="17" cm="1">
        <f t="array" ref="CQ547">INDEX(CQ$14:CQ$114,$A547+1)+SUMPRODUCT(TRANSPOSE($E547:$G547),CQ$7:CQ$9)</f>
        <v>3.4106628478666752E-2</v>
      </c>
      <c r="CR547" s="17" cm="1">
        <f t="array" ref="CR547">INDEX(CR$14:CR$114,$A547+1)+SUMPRODUCT(TRANSPOSE($E547:$G547),CR$7:CR$9)</f>
        <v>3.4046493203099167E-2</v>
      </c>
      <c r="CS547" s="17" cm="1">
        <f t="array" ref="CS547">INDEX(CS$14:CS$114,$A547+1)+SUMPRODUCT(TRANSPOSE($E547:$G547),CS$7:CS$9)</f>
        <v>3.3993738457924645E-2</v>
      </c>
      <c r="CT547" s="17" cm="1">
        <f t="array" ref="CT547">INDEX(CT$14:CT$114,$A547+1)+SUMPRODUCT(TRANSPOSE($E547:$G547),CT$7:CT$9)</f>
        <v>3.3947904200806518E-2</v>
      </c>
      <c r="CU547" s="17" cm="1">
        <f t="array" ref="CU547">INDEX(CU$14:CU$114,$A547+1)+SUMPRODUCT(TRANSPOSE($E547:$G547),CU$7:CU$9)</f>
        <v>3.3877351578763711E-2</v>
      </c>
      <c r="CV547" s="17" cm="1">
        <f t="array" ref="CV547">INDEX(CV$14:CV$114,$A547+1)+SUMPRODUCT(TRANSPOSE($E547:$G547),CV$7:CV$9)</f>
        <v>3.382016938694344E-2</v>
      </c>
      <c r="CW547" s="17" cm="1">
        <f t="array" ref="CW547">INDEX(CW$14:CW$114,$A547+1)+SUMPRODUCT(TRANSPOSE($E547:$G547),CW$7:CW$9)</f>
        <v>3.3775458375716945E-2</v>
      </c>
      <c r="CX547" s="17" cm="1">
        <f t="array" ref="CX547">INDEX(CX$14:CX$114,$A547+1)+SUMPRODUCT(TRANSPOSE($E547:$G547),CX$7:CX$9)</f>
        <v>3.3718541266405951E-2</v>
      </c>
      <c r="CY547" s="17" cm="1">
        <f t="array" ref="CY547">INDEX(CY$14:CY$114,$A547+1)+SUMPRODUCT(TRANSPOSE($E547:$G547),CY$7:CY$9)</f>
        <v>3.3680395751714561E-2</v>
      </c>
      <c r="CZ547" s="17" cm="1">
        <f t="array" ref="CZ547">INDEX(CZ$14:CZ$114,$A547+1)+SUMPRODUCT(TRANSPOSE($E547:$G547),CZ$7:CZ$9)</f>
        <v>3.3636416235547258E-2</v>
      </c>
      <c r="DA547" s="17" cm="1">
        <f t="array" ref="DA547">INDEX(DA$14:DA$114,$A547+1)+SUMPRODUCT(TRANSPOSE($E547:$G547),DA$7:DA$9)</f>
        <v>3.3620175008106552E-2</v>
      </c>
      <c r="DB547" s="17" cm="1">
        <f t="array" ref="DB547">INDEX(DB$14:DB$114,$A547+1)+SUMPRODUCT(TRANSPOSE($E547:$G547),DB$7:DB$9)</f>
        <v>3.3612108936693759E-2</v>
      </c>
      <c r="DC547" s="17" cm="1">
        <f t="array" ref="DC547">INDEX(DC$14:DC$114,$A547+1)+SUMPRODUCT(TRANSPOSE($E547:$G547),DC$7:DC$9)</f>
        <v>3.3658133979079692E-2</v>
      </c>
      <c r="DD547" s="17" cm="1">
        <f t="array" ref="DD547">INDEX(DD$14:DD$114,$A547+1)+SUMPRODUCT(TRANSPOSE($E547:$G547),DD$7:DD$9)</f>
        <v>3.3716300225855263E-2</v>
      </c>
    </row>
    <row r="548" spans="1:108" x14ac:dyDescent="0.25">
      <c r="A548" s="13">
        <f t="shared" si="485"/>
        <v>29</v>
      </c>
      <c r="B548" s="13">
        <f t="shared" si="486"/>
        <v>5</v>
      </c>
      <c r="C548" s="13">
        <f t="shared" ref="C548:D548" si="522">C447</f>
        <v>12</v>
      </c>
      <c r="D548" s="13">
        <f t="shared" si="522"/>
        <v>348</v>
      </c>
      <c r="E548" s="30">
        <f t="shared" si="505"/>
        <v>-1.4999999999999999E-2</v>
      </c>
      <c r="F548" s="30">
        <f t="shared" si="502"/>
        <v>-0.01</v>
      </c>
      <c r="G548" s="30">
        <f t="shared" si="503"/>
        <v>-5.0000000000000001E-3</v>
      </c>
      <c r="H548" s="36">
        <f t="shared" si="498"/>
        <v>50348</v>
      </c>
      <c r="I548" s="17" cm="1">
        <f t="array" ref="I548">INDEX(I$14:I$114,$A548+1)+SUMPRODUCT(TRANSPOSE($E548:$G548),I$7:I$9)</f>
        <v>3.258133827217416E-3</v>
      </c>
      <c r="J548" s="17" cm="1">
        <f t="array" ref="J548">INDEX(J$14:J$114,$A548+1)+SUMPRODUCT(TRANSPOSE($E548:$G548),J$7:J$9)</f>
        <v>4.4343182487956261E-3</v>
      </c>
      <c r="K548" s="17" cm="1">
        <f t="array" ref="K548">INDEX(K$14:K$114,$A548+1)+SUMPRODUCT(TRANSPOSE($E548:$G548),K$7:K$9)</f>
        <v>5.845194571408148E-3</v>
      </c>
      <c r="L548" s="17" cm="1">
        <f t="array" ref="L548">INDEX(L$14:L$114,$A548+1)+SUMPRODUCT(TRANSPOSE($E548:$G548),L$7:L$9)</f>
        <v>7.3406762237736359E-3</v>
      </c>
      <c r="M548" s="17" cm="1">
        <f t="array" ref="M548">INDEX(M$14:M$114,$A548+1)+SUMPRODUCT(TRANSPOSE($E548:$G548),M$7:M$9)</f>
        <v>8.8866586826084094E-3</v>
      </c>
      <c r="N548" s="17" cm="1">
        <f t="array" ref="N548">INDEX(N$14:N$114,$A548+1)+SUMPRODUCT(TRANSPOSE($E548:$G548),N$7:N$9)</f>
        <v>1.0468324380229847E-2</v>
      </c>
      <c r="O548" s="17" cm="1">
        <f t="array" ref="O548">INDEX(O$14:O$114,$A548+1)+SUMPRODUCT(TRANSPOSE($E548:$G548),O$7:O$9)</f>
        <v>1.207636511614734E-2</v>
      </c>
      <c r="P548" s="17" cm="1">
        <f t="array" ref="P548">INDEX(P$14:P$114,$A548+1)+SUMPRODUCT(TRANSPOSE($E548:$G548),P$7:P$9)</f>
        <v>1.3703521008565606E-2</v>
      </c>
      <c r="Q548" s="17" cm="1">
        <f t="array" ref="Q548">INDEX(Q$14:Q$114,$A548+1)+SUMPRODUCT(TRANSPOSE($E548:$G548),Q$7:Q$9)</f>
        <v>1.5343445809023235E-2</v>
      </c>
      <c r="R548" s="17" cm="1">
        <f t="array" ref="R548">INDEX(R$14:R$114,$A548+1)+SUMPRODUCT(TRANSPOSE($E548:$G548),R$7:R$9)</f>
        <v>1.6990239143807491E-2</v>
      </c>
      <c r="S548" s="17" cm="1">
        <f t="array" ref="S548">INDEX(S$14:S$114,$A548+1)+SUMPRODUCT(TRANSPOSE($E548:$G548),S$7:S$9)</f>
        <v>1.8332687883378197E-2</v>
      </c>
      <c r="T548" s="17" cm="1">
        <f t="array" ref="T548">INDEX(T$14:T$114,$A548+1)+SUMPRODUCT(TRANSPOSE($E548:$G548),T$7:T$9)</f>
        <v>1.967083020226796E-2</v>
      </c>
      <c r="U548" s="17" cm="1">
        <f t="array" ref="U548">INDEX(U$14:U$114,$A548+1)+SUMPRODUCT(TRANSPOSE($E548:$G548),U$7:U$9)</f>
        <v>2.0999229031190648E-2</v>
      </c>
      <c r="V548" s="17" cm="1">
        <f t="array" ref="V548">INDEX(V$14:V$114,$A548+1)+SUMPRODUCT(TRANSPOSE($E548:$G548),V$7:V$9)</f>
        <v>2.2312509748742115E-2</v>
      </c>
      <c r="W548" s="17" cm="1">
        <f t="array" ref="W548">INDEX(W$14:W$114,$A548+1)+SUMPRODUCT(TRANSPOSE($E548:$G548),W$7:W$9)</f>
        <v>2.3605324037807168E-2</v>
      </c>
      <c r="X548" s="17" cm="1">
        <f t="array" ref="X548">INDEX(X$14:X$114,$A548+1)+SUMPRODUCT(TRANSPOSE($E548:$G548),X$7:X$9)</f>
        <v>2.4872356644706394E-2</v>
      </c>
      <c r="Y548" s="17" cm="1">
        <f t="array" ref="Y548">INDEX(Y$14:Y$114,$A548+1)+SUMPRODUCT(TRANSPOSE($E548:$G548),Y$7:Y$9)</f>
        <v>2.6108305502418366E-2</v>
      </c>
      <c r="Z548" s="17" cm="1">
        <f t="array" ref="Z548">INDEX(Z$14:Z$114,$A548+1)+SUMPRODUCT(TRANSPOSE($E548:$G548),Z$7:Z$9)</f>
        <v>2.7307886504663436E-2</v>
      </c>
      <c r="AA548" s="17" cm="1">
        <f t="array" ref="AA548">INDEX(AA$14:AA$114,$A548+1)+SUMPRODUCT(TRANSPOSE($E548:$G548),AA$7:AA$9)</f>
        <v>2.8465829373911882E-2</v>
      </c>
      <c r="AB548" s="17" cm="1">
        <f t="array" ref="AB548">INDEX(AB$14:AB$114,$A548+1)+SUMPRODUCT(TRANSPOSE($E548:$G548),AB$7:AB$9)</f>
        <v>2.9576873540539127E-2</v>
      </c>
      <c r="AC548" s="17" cm="1">
        <f t="array" ref="AC548">INDEX(AC$14:AC$114,$A548+1)+SUMPRODUCT(TRANSPOSE($E548:$G548),AC$7:AC$9)</f>
        <v>3.0635770065713368E-2</v>
      </c>
      <c r="AD548" s="17" cm="1">
        <f t="array" ref="AD548">INDEX(AD$14:AD$114,$A548+1)+SUMPRODUCT(TRANSPOSE($E548:$G548),AD$7:AD$9)</f>
        <v>3.1637280334821612E-2</v>
      </c>
      <c r="AE548" s="17" cm="1">
        <f t="array" ref="AE548">INDEX(AE$14:AE$114,$A548+1)+SUMPRODUCT(TRANSPOSE($E548:$G548),AE$7:AE$9)</f>
        <v>3.2576178421025483E-2</v>
      </c>
      <c r="AF548" s="17" cm="1">
        <f t="array" ref="AF548">INDEX(AF$14:AF$114,$A548+1)+SUMPRODUCT(TRANSPOSE($E548:$G548),AF$7:AF$9)</f>
        <v>3.3447248815310755E-2</v>
      </c>
      <c r="AG548" s="17" cm="1">
        <f t="array" ref="AG548">INDEX(AG$14:AG$114,$A548+1)+SUMPRODUCT(TRANSPOSE($E548:$G548),AG$7:AG$9)</f>
        <v>3.4245286367157936E-2</v>
      </c>
      <c r="AH548" s="17" cm="1">
        <f t="array" ref="AH548">INDEX(AH$14:AH$114,$A548+1)+SUMPRODUCT(TRANSPOSE($E548:$G548),AH$7:AH$9)</f>
        <v>3.4965101215470591E-2</v>
      </c>
      <c r="AI548" s="17" cm="1">
        <f t="array" ref="AI548">INDEX(AI$14:AI$114,$A548+1)+SUMPRODUCT(TRANSPOSE($E548:$G548),AI$7:AI$9)</f>
        <v>3.5601515182578959E-2</v>
      </c>
      <c r="AJ548" s="17" cm="1">
        <f t="array" ref="AJ548">INDEX(AJ$14:AJ$114,$A548+1)+SUMPRODUCT(TRANSPOSE($E548:$G548),AJ$7:AJ$9)</f>
        <v>3.6149365388557016E-2</v>
      </c>
      <c r="AK548" s="17" cm="1">
        <f t="array" ref="AK548">INDEX(AK$14:AK$114,$A548+1)+SUMPRODUCT(TRANSPOSE($E548:$G548),AK$7:AK$9)</f>
        <v>3.6603502390108768E-2</v>
      </c>
      <c r="AL548" s="17" cm="1">
        <f t="array" ref="AL548">INDEX(AL$14:AL$114,$A548+1)+SUMPRODUCT(TRANSPOSE($E548:$G548),AL$7:AL$9)</f>
        <v>3.6958793743382075E-2</v>
      </c>
      <c r="AM548" s="17" cm="1">
        <f t="array" ref="AM548">INDEX(AM$14:AM$114,$A548+1)+SUMPRODUCT(TRANSPOSE($E548:$G548),AM$7:AM$9)</f>
        <v>3.6960122952031445E-2</v>
      </c>
      <c r="AN548" s="17" cm="1">
        <f t="array" ref="AN548">INDEX(AN$14:AN$114,$A548+1)+SUMPRODUCT(TRANSPOSE($E548:$G548),AN$7:AN$9)</f>
        <v>3.6961369086680247E-2</v>
      </c>
      <c r="AO548" s="17" cm="1">
        <f t="array" ref="AO548">INDEX(AO$14:AO$114,$A548+1)+SUMPRODUCT(TRANSPOSE($E548:$G548),AO$7:AO$9)</f>
        <v>3.6962539699374582E-2</v>
      </c>
      <c r="AP548" s="17" cm="1">
        <f t="array" ref="AP548">INDEX(AP$14:AP$114,$A548+1)+SUMPRODUCT(TRANSPOSE($E548:$G548),AP$7:AP$9)</f>
        <v>3.6963641453699909E-2</v>
      </c>
      <c r="AQ548" s="17" cm="1">
        <f t="array" ref="AQ548">INDEX(AQ$14:AQ$114,$A548+1)+SUMPRODUCT(TRANSPOSE($E548:$G548),AQ$7:AQ$9)</f>
        <v>3.6964680251702416E-2</v>
      </c>
      <c r="AR548" s="17" cm="1">
        <f t="array" ref="AR548">INDEX(AR$14:AR$114,$A548+1)+SUMPRODUCT(TRANSPOSE($E548:$G548),AR$7:AR$9)</f>
        <v>3.6965661339655738E-2</v>
      </c>
      <c r="AS548" s="17" cm="1">
        <f t="array" ref="AS548">INDEX(AS$14:AS$114,$A548+1)+SUMPRODUCT(TRANSPOSE($E548:$G548),AS$7:AS$9)</f>
        <v>3.696658939667808E-2</v>
      </c>
      <c r="AT548" s="17" cm="1">
        <f t="array" ref="AT548">INDEX(AT$14:AT$114,$A548+1)+SUMPRODUCT(TRANSPOSE($E548:$G548),AT$7:AT$9)</f>
        <v>3.6967468609356298E-2</v>
      </c>
      <c r="AU548" s="17" cm="1">
        <f t="array" ref="AU548">INDEX(AU$14:AU$114,$A548+1)+SUMPRODUCT(TRANSPOSE($E548:$G548),AU$7:AU$9)</f>
        <v>3.6968302734890941E-2</v>
      </c>
      <c r="AV548" s="17" cm="1">
        <f t="array" ref="AV548">INDEX(AV$14:AV$114,$A548+1)+SUMPRODUCT(TRANSPOSE($E548:$G548),AV$7:AV$9)</f>
        <v>3.6969095154767102E-2</v>
      </c>
      <c r="AW548" s="17" cm="1">
        <f t="array" ref="AW548">INDEX(AW$14:AW$114,$A548+1)+SUMPRODUCT(TRANSPOSE($E548:$G548),AW$7:AW$9)</f>
        <v>3.6969848920574207E-2</v>
      </c>
      <c r="AX548" s="17" cm="1">
        <f t="array" ref="AX548">INDEX(AX$14:AX$114,$A548+1)+SUMPRODUCT(TRANSPOSE($E548:$G548),AX$7:AX$9)</f>
        <v>3.6970566793278599E-2</v>
      </c>
      <c r="AY548" s="17" cm="1">
        <f t="array" ref="AY548">INDEX(AY$14:AY$114,$A548+1)+SUMPRODUCT(TRANSPOSE($E548:$G548),AY$7:AY$9)</f>
        <v>3.6971251277015178E-2</v>
      </c>
      <c r="AZ548" s="17" cm="1">
        <f t="array" ref="AZ548">INDEX(AZ$14:AZ$114,$A548+1)+SUMPRODUCT(TRANSPOSE($E548:$G548),AZ$7:AZ$9)</f>
        <v>3.6971904648274496E-2</v>
      </c>
      <c r="BA548" s="17" cm="1">
        <f t="array" ref="BA548">INDEX(BA$14:BA$114,$A548+1)+SUMPRODUCT(TRANSPOSE($E548:$G548),BA$7:BA$9)</f>
        <v>3.6972528981194082E-2</v>
      </c>
      <c r="BB548" s="17" cm="1">
        <f t="array" ref="BB548">INDEX(BB$14:BB$114,$A548+1)+SUMPRODUCT(TRANSPOSE($E548:$G548),BB$7:BB$9)</f>
        <v>3.6973126169553956E-2</v>
      </c>
      <c r="BC548" s="17" cm="1">
        <f t="array" ref="BC548">INDEX(BC$14:BC$114,$A548+1)+SUMPRODUCT(TRANSPOSE($E548:$G548),BC$7:BC$9)</f>
        <v>3.6973697945964175E-2</v>
      </c>
      <c r="BD548" s="17" cm="1">
        <f t="array" ref="BD548">INDEX(BD$14:BD$114,$A548+1)+SUMPRODUCT(TRANSPOSE($E548:$G548),BD$7:BD$9)</f>
        <v>3.6974245898651621E-2</v>
      </c>
      <c r="BE548" s="17" cm="1">
        <f t="array" ref="BE548">INDEX(BE$14:BE$114,$A548+1)+SUMPRODUCT(TRANSPOSE($E548:$G548),BE$7:BE$9)</f>
        <v>3.6974771486193554E-2</v>
      </c>
      <c r="BF548" s="17" cm="1">
        <f t="array" ref="BF548">INDEX(BF$14:BF$114,$A548+1)+SUMPRODUCT(TRANSPOSE($E548:$G548),BF$7:BF$9)</f>
        <v>3.6975276050483903E-2</v>
      </c>
      <c r="BG548" s="17" cm="1">
        <f t="array" ref="BG548">INDEX(BG$14:BG$114,$A548+1)+SUMPRODUCT(TRANSPOSE($E548:$G548),BG$7:BG$9)</f>
        <v>3.6975760828169231E-2</v>
      </c>
      <c r="BH548" s="17" cm="1">
        <f t="array" ref="BH548">INDEX(BH$14:BH$114,$A548+1)+SUMPRODUCT(TRANSPOSE($E548:$G548),BH$7:BH$9)</f>
        <v>3.6976226960771526E-2</v>
      </c>
      <c r="BI548" s="17" cm="1">
        <f t="array" ref="BI548">INDEX(BI$14:BI$114,$A548+1)+SUMPRODUCT(TRANSPOSE($E548:$G548),BI$7:BI$9)</f>
        <v>3.6976675503661467E-2</v>
      </c>
      <c r="BJ548" s="17" cm="1">
        <f t="array" ref="BJ548">INDEX(BJ$14:BJ$114,$A548+1)+SUMPRODUCT(TRANSPOSE($E548:$G548),BJ$7:BJ$9)</f>
        <v>3.6977107434033825E-2</v>
      </c>
      <c r="BK548" s="17" cm="1">
        <f t="array" ref="BK548">INDEX(BK$14:BK$114,$A548+1)+SUMPRODUCT(TRANSPOSE($E548:$G548),BK$7:BK$9)</f>
        <v>3.6977523658016882E-2</v>
      </c>
      <c r="BL548" s="17" cm="1">
        <f t="array" ref="BL548">INDEX(BL$14:BL$114,$A548+1)+SUMPRODUCT(TRANSPOSE($E548:$G548),BL$7:BL$9)</f>
        <v>3.6977925017015363E-2</v>
      </c>
      <c r="BM548" s="17" cm="1">
        <f t="array" ref="BM548">INDEX(BM$14:BM$114,$A548+1)+SUMPRODUCT(TRANSPOSE($E548:$G548),BM$7:BM$9)</f>
        <v>3.6978312293388112E-2</v>
      </c>
      <c r="BN548" s="17" cm="1">
        <f t="array" ref="BN548">INDEX(BN$14:BN$114,$A548+1)+SUMPRODUCT(TRANSPOSE($E548:$G548),BN$7:BN$9)</f>
        <v>3.697868621554002E-2</v>
      </c>
      <c r="BO548" s="17" cm="1">
        <f t="array" ref="BO548">INDEX(BO$14:BO$114,$A548+1)+SUMPRODUCT(TRANSPOSE($E548:$G548),BO$7:BO$9)</f>
        <v>3.697904746249215E-2</v>
      </c>
      <c r="BP548" s="17" cm="1">
        <f t="array" ref="BP548">INDEX(BP$14:BP$114,$A548+1)+SUMPRODUCT(TRANSPOSE($E548:$G548),BP$7:BP$9)</f>
        <v>3.6979396667997995E-2</v>
      </c>
      <c r="BQ548" s="17" cm="1">
        <f t="array" ref="BQ548">INDEX(BQ$14:BQ$114,$A548+1)+SUMPRODUCT(TRANSPOSE($E548:$G548),BQ$7:BQ$9)</f>
        <v>3.6979734424254736E-2</v>
      </c>
      <c r="BR548" s="17" cm="1">
        <f t="array" ref="BR548">INDEX(BR$14:BR$114,$A548+1)+SUMPRODUCT(TRANSPOSE($E548:$G548),BR$7:BR$9)</f>
        <v>3.6980061285252337E-2</v>
      </c>
      <c r="BS548" s="17" cm="1">
        <f t="array" ref="BS548">INDEX(BS$14:BS$114,$A548+1)+SUMPRODUCT(TRANSPOSE($E548:$G548),BS$7:BS$9)</f>
        <v>3.6980377769808011E-2</v>
      </c>
      <c r="BT548" s="17" cm="1">
        <f t="array" ref="BT548">INDEX(BT$14:BT$114,$A548+1)+SUMPRODUCT(TRANSPOSE($E548:$G548),BT$7:BT$9)</f>
        <v>3.6980684364312906E-2</v>
      </c>
      <c r="BU548" s="17" cm="1">
        <f t="array" ref="BU548">INDEX(BU$14:BU$114,$A548+1)+SUMPRODUCT(TRANSPOSE($E548:$G548),BU$7:BU$9)</f>
        <v>3.6980981525227226E-2</v>
      </c>
      <c r="BV548" s="17" cm="1">
        <f t="array" ref="BV548">INDEX(BV$14:BV$114,$A548+1)+SUMPRODUCT(TRANSPOSE($E548:$G548),BV$7:BV$9)</f>
        <v>3.6981269681345748E-2</v>
      </c>
      <c r="BW548" s="17" cm="1">
        <f t="array" ref="BW548">INDEX(BW$14:BW$114,$A548+1)+SUMPRODUCT(TRANSPOSE($E548:$G548),BW$7:BW$9)</f>
        <v>3.6981549235865503E-2</v>
      </c>
      <c r="BX548" s="17" cm="1">
        <f t="array" ref="BX548">INDEX(BX$14:BX$114,$A548+1)+SUMPRODUCT(TRANSPOSE($E548:$G548),BX$7:BX$9)</f>
        <v>3.6981820568265163E-2</v>
      </c>
      <c r="BY548" s="17" cm="1">
        <f t="array" ref="BY548">INDEX(BY$14:BY$114,$A548+1)+SUMPRODUCT(TRANSPOSE($E548:$G548),BY$7:BY$9)</f>
        <v>3.6982084036025216E-2</v>
      </c>
      <c r="BZ548" s="17" cm="1">
        <f t="array" ref="BZ548">INDEX(BZ$14:BZ$114,$A548+1)+SUMPRODUCT(TRANSPOSE($E548:$G548),BZ$7:BZ$9)</f>
        <v>3.6982339976198493E-2</v>
      </c>
      <c r="CA548" s="17" cm="1">
        <f t="array" ref="CA548">INDEX(CA$14:CA$114,$A548+1)+SUMPRODUCT(TRANSPOSE($E548:$G548),CA$7:CA$9)</f>
        <v>3.6982588706849902E-2</v>
      </c>
      <c r="CB548" s="17" cm="1">
        <f t="array" ref="CB548">INDEX(CB$14:CB$114,$A548+1)+SUMPRODUCT(TRANSPOSE($E548:$G548),CB$7:CB$9)</f>
        <v>3.666095561395067E-2</v>
      </c>
      <c r="CC548" s="17" cm="1">
        <f t="array" ref="CC548">INDEX(CC$14:CC$114,$A548+1)+SUMPRODUCT(TRANSPOSE($E548:$G548),CC$7:CC$9)</f>
        <v>3.6359778282124895E-2</v>
      </c>
      <c r="CD548" s="17" cm="1">
        <f t="array" ref="CD548">INDEX(CD$14:CD$114,$A548+1)+SUMPRODUCT(TRANSPOSE($E548:$G548),CD$7:CD$9)</f>
        <v>3.6078299774305329E-2</v>
      </c>
      <c r="CE548" s="17" cm="1">
        <f t="array" ref="CE548">INDEX(CE$14:CE$114,$A548+1)+SUMPRODUCT(TRANSPOSE($E548:$G548),CE$7:CE$9)</f>
        <v>3.5815808117743216E-2</v>
      </c>
      <c r="CF548" s="17" cm="1">
        <f t="array" ref="CF548">INDEX(CF$14:CF$114,$A548+1)+SUMPRODUCT(TRANSPOSE($E548:$G548),CF$7:CF$9)</f>
        <v>3.5571632212847766E-2</v>
      </c>
      <c r="CG548" s="17" cm="1">
        <f t="array" ref="CG548">INDEX(CG$14:CG$114,$A548+1)+SUMPRODUCT(TRANSPOSE($E548:$G548),CG$7:CG$9)</f>
        <v>3.5345137793208255E-2</v>
      </c>
      <c r="CH548" s="17" cm="1">
        <f t="array" ref="CH548">INDEX(CH$14:CH$114,$A548+1)+SUMPRODUCT(TRANSPOSE($E548:$G548),CH$7:CH$9)</f>
        <v>3.513572338868854E-2</v>
      </c>
      <c r="CI548" s="17" cm="1">
        <f t="array" ref="CI548">INDEX(CI$14:CI$114,$A548+1)+SUMPRODUCT(TRANSPOSE($E548:$G548),CI$7:CI$9)</f>
        <v>3.4942816180517096E-2</v>
      </c>
      <c r="CJ548" s="17" cm="1">
        <f t="array" ref="CJ548">INDEX(CJ$14:CJ$114,$A548+1)+SUMPRODUCT(TRANSPOSE($E548:$G548),CJ$7:CJ$9)</f>
        <v>3.4765868075425151E-2</v>
      </c>
      <c r="CK548" s="17" cm="1">
        <f t="array" ref="CK548">INDEX(CK$14:CK$114,$A548+1)+SUMPRODUCT(TRANSPOSE($E548:$G548),CK$7:CK$9)</f>
        <v>3.4643813288589238E-2</v>
      </c>
      <c r="CL548" s="17" cm="1">
        <f t="array" ref="CL548">INDEX(CL$14:CL$114,$A548+1)+SUMPRODUCT(TRANSPOSE($E548:$G548),CL$7:CL$9)</f>
        <v>3.4531579219340698E-2</v>
      </c>
      <c r="CM548" s="17" cm="1">
        <f t="array" ref="CM548">INDEX(CM$14:CM$114,$A548+1)+SUMPRODUCT(TRANSPOSE($E548:$G548),CM$7:CM$9)</f>
        <v>3.4428855695214929E-2</v>
      </c>
      <c r="CN548" s="17" cm="1">
        <f t="array" ref="CN548">INDEX(CN$14:CN$114,$A548+1)+SUMPRODUCT(TRANSPOSE($E548:$G548),CN$7:CN$9)</f>
        <v>3.433532885445801E-2</v>
      </c>
      <c r="CO548" s="17" cm="1">
        <f t="array" ref="CO548">INDEX(CO$14:CO$114,$A548+1)+SUMPRODUCT(TRANSPOSE($E548:$G548),CO$7:CO$9)</f>
        <v>3.4250676378957741E-2</v>
      </c>
      <c r="CP548" s="17" cm="1">
        <f t="array" ref="CP548">INDEX(CP$14:CP$114,$A548+1)+SUMPRODUCT(TRANSPOSE($E548:$G548),CP$7:CP$9)</f>
        <v>3.4174561764707463E-2</v>
      </c>
      <c r="CQ548" s="17" cm="1">
        <f t="array" ref="CQ548">INDEX(CQ$14:CQ$114,$A548+1)+SUMPRODUCT(TRANSPOSE($E548:$G548),CQ$7:CQ$9)</f>
        <v>3.4106628478666752E-2</v>
      </c>
      <c r="CR548" s="17" cm="1">
        <f t="array" ref="CR548">INDEX(CR$14:CR$114,$A548+1)+SUMPRODUCT(TRANSPOSE($E548:$G548),CR$7:CR$9)</f>
        <v>3.4046493203099167E-2</v>
      </c>
      <c r="CS548" s="17" cm="1">
        <f t="array" ref="CS548">INDEX(CS$14:CS$114,$A548+1)+SUMPRODUCT(TRANSPOSE($E548:$G548),CS$7:CS$9)</f>
        <v>3.3993738457924645E-2</v>
      </c>
      <c r="CT548" s="17" cm="1">
        <f t="array" ref="CT548">INDEX(CT$14:CT$114,$A548+1)+SUMPRODUCT(TRANSPOSE($E548:$G548),CT$7:CT$9)</f>
        <v>3.3947904200806518E-2</v>
      </c>
      <c r="CU548" s="17" cm="1">
        <f t="array" ref="CU548">INDEX(CU$14:CU$114,$A548+1)+SUMPRODUCT(TRANSPOSE($E548:$G548),CU$7:CU$9)</f>
        <v>3.3877351578763711E-2</v>
      </c>
      <c r="CV548" s="17" cm="1">
        <f t="array" ref="CV548">INDEX(CV$14:CV$114,$A548+1)+SUMPRODUCT(TRANSPOSE($E548:$G548),CV$7:CV$9)</f>
        <v>3.382016938694344E-2</v>
      </c>
      <c r="CW548" s="17" cm="1">
        <f t="array" ref="CW548">INDEX(CW$14:CW$114,$A548+1)+SUMPRODUCT(TRANSPOSE($E548:$G548),CW$7:CW$9)</f>
        <v>3.3775458375716945E-2</v>
      </c>
      <c r="CX548" s="17" cm="1">
        <f t="array" ref="CX548">INDEX(CX$14:CX$114,$A548+1)+SUMPRODUCT(TRANSPOSE($E548:$G548),CX$7:CX$9)</f>
        <v>3.3718541266405951E-2</v>
      </c>
      <c r="CY548" s="17" cm="1">
        <f t="array" ref="CY548">INDEX(CY$14:CY$114,$A548+1)+SUMPRODUCT(TRANSPOSE($E548:$G548),CY$7:CY$9)</f>
        <v>3.3680395751714561E-2</v>
      </c>
      <c r="CZ548" s="17" cm="1">
        <f t="array" ref="CZ548">INDEX(CZ$14:CZ$114,$A548+1)+SUMPRODUCT(TRANSPOSE($E548:$G548),CZ$7:CZ$9)</f>
        <v>3.3636416235547258E-2</v>
      </c>
      <c r="DA548" s="17" cm="1">
        <f t="array" ref="DA548">INDEX(DA$14:DA$114,$A548+1)+SUMPRODUCT(TRANSPOSE($E548:$G548),DA$7:DA$9)</f>
        <v>3.3620175008106552E-2</v>
      </c>
      <c r="DB548" s="17" cm="1">
        <f t="array" ref="DB548">INDEX(DB$14:DB$114,$A548+1)+SUMPRODUCT(TRANSPOSE($E548:$G548),DB$7:DB$9)</f>
        <v>3.3612108936693759E-2</v>
      </c>
      <c r="DC548" s="17" cm="1">
        <f t="array" ref="DC548">INDEX(DC$14:DC$114,$A548+1)+SUMPRODUCT(TRANSPOSE($E548:$G548),DC$7:DC$9)</f>
        <v>3.3658133979079692E-2</v>
      </c>
      <c r="DD548" s="17" cm="1">
        <f t="array" ref="DD548">INDEX(DD$14:DD$114,$A548+1)+SUMPRODUCT(TRANSPOSE($E548:$G548),DD$7:DD$9)</f>
        <v>3.3716300225855263E-2</v>
      </c>
    </row>
    <row r="549" spans="1:108" x14ac:dyDescent="0.25">
      <c r="A549" s="13">
        <f t="shared" si="485"/>
        <v>30</v>
      </c>
      <c r="B549" s="13">
        <f t="shared" si="486"/>
        <v>5</v>
      </c>
      <c r="C549" s="13">
        <f t="shared" ref="C549:D549" si="523">C448</f>
        <v>12</v>
      </c>
      <c r="D549" s="13">
        <f t="shared" si="523"/>
        <v>360</v>
      </c>
      <c r="E549" s="30">
        <f t="shared" si="505"/>
        <v>-1.4999999999999999E-2</v>
      </c>
      <c r="F549" s="30">
        <f t="shared" si="502"/>
        <v>-0.01</v>
      </c>
      <c r="G549" s="30">
        <f t="shared" si="503"/>
        <v>-5.0000000000000001E-3</v>
      </c>
      <c r="H549" s="36">
        <f t="shared" si="498"/>
        <v>50360</v>
      </c>
      <c r="I549" s="17" cm="1">
        <f t="array" ref="I549">INDEX(I$14:I$114,$A549+1)+SUMPRODUCT(TRANSPOSE($E549:$G549),I$7:I$9)</f>
        <v>4.4997698328818198E-3</v>
      </c>
      <c r="J549" s="17" cm="1">
        <f t="array" ref="J549">INDEX(J$14:J$114,$A549+1)+SUMPRODUCT(TRANSPOSE($E549:$G549),J$7:J$9)</f>
        <v>6.0284159011163956E-3</v>
      </c>
      <c r="K549" s="17" cm="1">
        <f t="array" ref="K549">INDEX(K$14:K$114,$A549+1)+SUMPRODUCT(TRANSPOSE($E549:$G549),K$7:K$9)</f>
        <v>7.5916856413999548E-3</v>
      </c>
      <c r="L549" s="17" cm="1">
        <f t="array" ref="L549">INDEX(L$14:L$114,$A549+1)+SUMPRODUCT(TRANSPOSE($E549:$G549),L$7:L$9)</f>
        <v>9.1844577436715827E-3</v>
      </c>
      <c r="M549" s="17" cm="1">
        <f t="array" ref="M549">INDEX(M$14:M$114,$A549+1)+SUMPRODUCT(TRANSPOSE($E549:$G549),M$7:M$9)</f>
        <v>1.0801563978680265E-2</v>
      </c>
      <c r="N549" s="17" cm="1">
        <f t="array" ref="N549">INDEX(N$14:N$114,$A549+1)+SUMPRODUCT(TRANSPOSE($E549:$G549),N$7:N$9)</f>
        <v>1.243782733152368E-2</v>
      </c>
      <c r="O549" s="17" cm="1">
        <f t="array" ref="O549">INDEX(O$14:O$114,$A549+1)+SUMPRODUCT(TRANSPOSE($E549:$G549),O$7:O$9)</f>
        <v>1.4088048019994796E-2</v>
      </c>
      <c r="P549" s="17" cm="1">
        <f t="array" ref="P549">INDEX(P$14:P$114,$A549+1)+SUMPRODUCT(TRANSPOSE($E549:$G549),P$7:P$9)</f>
        <v>1.5747021341306861E-2</v>
      </c>
      <c r="Q549" s="17" cm="1">
        <f t="array" ref="Q549">INDEX(Q$14:Q$114,$A549+1)+SUMPRODUCT(TRANSPOSE($E549:$G549),Q$7:Q$9)</f>
        <v>1.7409528188088261E-2</v>
      </c>
      <c r="R549" s="17" cm="1">
        <f t="array" ref="R549">INDEX(R$14:R$114,$A549+1)+SUMPRODUCT(TRANSPOSE($E549:$G549),R$7:R$9)</f>
        <v>1.9070341780569329E-2</v>
      </c>
      <c r="S549" s="17" cm="1">
        <f t="array" ref="S549">INDEX(S$14:S$114,$A549+1)+SUMPRODUCT(TRANSPOSE($E549:$G549),S$7:S$9)</f>
        <v>2.0418674025340179E-2</v>
      </c>
      <c r="T549" s="17" cm="1">
        <f t="array" ref="T549">INDEX(T$14:T$114,$A549+1)+SUMPRODUCT(TRANSPOSE($E549:$G549),T$7:T$9)</f>
        <v>2.1754838137968253E-2</v>
      </c>
      <c r="U549" s="17" cm="1">
        <f t="array" ref="U549">INDEX(U$14:U$114,$A549+1)+SUMPRODUCT(TRANSPOSE($E549:$G549),U$7:U$9)</f>
        <v>2.3073597447757367E-2</v>
      </c>
      <c r="V549" s="17" cm="1">
        <f t="array" ref="V549">INDEX(V$14:V$114,$A549+1)+SUMPRODUCT(TRANSPOSE($E549:$G549),V$7:V$9)</f>
        <v>2.4369702544836513E-2</v>
      </c>
      <c r="W549" s="17" cm="1">
        <f t="array" ref="W549">INDEX(W$14:W$114,$A549+1)+SUMPRODUCT(TRANSPOSE($E549:$G549),W$7:W$9)</f>
        <v>2.5637911588439127E-2</v>
      </c>
      <c r="X549" s="17" cm="1">
        <f t="array" ref="X549">INDEX(X$14:X$114,$A549+1)+SUMPRODUCT(TRANSPOSE($E549:$G549),X$7:X$9)</f>
        <v>2.6872977224583216E-2</v>
      </c>
      <c r="Y549" s="17" cm="1">
        <f t="array" ref="Y549">INDEX(Y$14:Y$114,$A549+1)+SUMPRODUCT(TRANSPOSE($E549:$G549),Y$7:Y$9)</f>
        <v>2.8069657240476036E-2</v>
      </c>
      <c r="Z549" s="17" cm="1">
        <f t="array" ref="Z549">INDEX(Z$14:Z$114,$A549+1)+SUMPRODUCT(TRANSPOSE($E549:$G549),Z$7:Z$9)</f>
        <v>2.9222713864446092E-2</v>
      </c>
      <c r="AA549" s="17" cm="1">
        <f t="array" ref="AA549">INDEX(AA$14:AA$114,$A549+1)+SUMPRODUCT(TRANSPOSE($E549:$G549),AA$7:AA$9)</f>
        <v>3.0326912005904576E-2</v>
      </c>
      <c r="AB549" s="17" cm="1">
        <f t="array" ref="AB549">INDEX(AB$14:AB$114,$A549+1)+SUMPRODUCT(TRANSPOSE($E549:$G549),AB$7:AB$9)</f>
        <v>3.1377023150517339E-2</v>
      </c>
      <c r="AC549" s="17" cm="1">
        <f t="array" ref="AC549">INDEX(AC$14:AC$114,$A549+1)+SUMPRODUCT(TRANSPOSE($E549:$G549),AC$7:AC$9)</f>
        <v>3.2367825317677332E-2</v>
      </c>
      <c r="AD549" s="17" cm="1">
        <f t="array" ref="AD549">INDEX(AD$14:AD$114,$A549+1)+SUMPRODUCT(TRANSPOSE($E549:$G549),AD$7:AD$9)</f>
        <v>3.3294106524687346E-2</v>
      </c>
      <c r="AE549" s="17" cm="1">
        <f t="array" ref="AE549">INDEX(AE$14:AE$114,$A549+1)+SUMPRODUCT(TRANSPOSE($E549:$G549),AE$7:AE$9)</f>
        <v>3.4150663135423844E-2</v>
      </c>
      <c r="AF549" s="17" cm="1">
        <f t="array" ref="AF549">INDEX(AF$14:AF$114,$A549+1)+SUMPRODUCT(TRANSPOSE($E549:$G549),AF$7:AF$9)</f>
        <v>3.4932300368904996E-2</v>
      </c>
      <c r="AG549" s="17" cm="1">
        <f t="array" ref="AG549">INDEX(AG$14:AG$114,$A549+1)+SUMPRODUCT(TRANSPOSE($E549:$G549),AG$7:AG$9)</f>
        <v>3.5633837875696718E-2</v>
      </c>
      <c r="AH549" s="17" cm="1">
        <f t="array" ref="AH549">INDEX(AH$14:AH$114,$A549+1)+SUMPRODUCT(TRANSPOSE($E549:$G549),AH$7:AH$9)</f>
        <v>3.6250106302159864E-2</v>
      </c>
      <c r="AI549" s="17" cm="1">
        <f t="array" ref="AI549">INDEX(AI$14:AI$114,$A549+1)+SUMPRODUCT(TRANSPOSE($E549:$G549),AI$7:AI$9)</f>
        <v>3.6775951319418278E-2</v>
      </c>
      <c r="AJ549" s="17" cm="1">
        <f t="array" ref="AJ549">INDEX(AJ$14:AJ$114,$A549+1)+SUMPRODUCT(TRANSPOSE($E549:$G549),AJ$7:AJ$9)</f>
        <v>3.7206231896578963E-2</v>
      </c>
      <c r="AK549" s="17" cm="1">
        <f t="array" ref="AK549">INDEX(AK$14:AK$114,$A549+1)+SUMPRODUCT(TRANSPOSE($E549:$G549),AK$7:AK$9)</f>
        <v>3.7535824169699229E-2</v>
      </c>
      <c r="AL549" s="17" cm="1">
        <f t="array" ref="AL549">INDEX(AL$14:AL$114,$A549+1)+SUMPRODUCT(TRANSPOSE($E549:$G549),AL$7:AL$9)</f>
        <v>3.77596204852736E-2</v>
      </c>
      <c r="AM549" s="17" cm="1">
        <f t="array" ref="AM549">INDEX(AM$14:AM$114,$A549+1)+SUMPRODUCT(TRANSPOSE($E549:$G549),AM$7:AM$9)</f>
        <v>3.7735107957242449E-2</v>
      </c>
      <c r="AN549" s="17" cm="1">
        <f t="array" ref="AN549">INDEX(AN$14:AN$114,$A549+1)+SUMPRODUCT(TRANSPOSE($E549:$G549),AN$7:AN$9)</f>
        <v>3.7712127985542916E-2</v>
      </c>
      <c r="AO549" s="17" cm="1">
        <f t="array" ref="AO549">INDEX(AO$14:AO$114,$A549+1)+SUMPRODUCT(TRANSPOSE($E549:$G549),AO$7:AO$9)</f>
        <v>3.7690541200727908E-2</v>
      </c>
      <c r="AP549" s="17" cm="1">
        <f t="array" ref="AP549">INDEX(AP$14:AP$114,$A549+1)+SUMPRODUCT(TRANSPOSE($E549:$G549),AP$7:AP$9)</f>
        <v>3.7670224635026346E-2</v>
      </c>
      <c r="AQ549" s="17" cm="1">
        <f t="array" ref="AQ549">INDEX(AQ$14:AQ$114,$A549+1)+SUMPRODUCT(TRANSPOSE($E549:$G549),AQ$7:AQ$9)</f>
        <v>3.7651069378515152E-2</v>
      </c>
      <c r="AR549" s="17" cm="1">
        <f t="array" ref="AR549">INDEX(AR$14:AR$114,$A549+1)+SUMPRODUCT(TRANSPOSE($E549:$G549),AR$7:AR$9)</f>
        <v>3.7632978626046427E-2</v>
      </c>
      <c r="AS549" s="17" cm="1">
        <f t="array" ref="AS549">INDEX(AS$14:AS$114,$A549+1)+SUMPRODUCT(TRANSPOSE($E549:$G549),AS$7:AS$9)</f>
        <v>3.7615866040985442E-2</v>
      </c>
      <c r="AT549" s="17" cm="1">
        <f t="array" ref="AT549">INDEX(AT$14:AT$114,$A549+1)+SUMPRODUCT(TRANSPOSE($E549:$G549),AT$7:AT$9)</f>
        <v>3.7599654377378118E-2</v>
      </c>
      <c r="AU549" s="17" cm="1">
        <f t="array" ref="AU549">INDEX(AU$14:AU$114,$A549+1)+SUMPRODUCT(TRANSPOSE($E549:$G549),AU$7:AU$9)</f>
        <v>3.7584274314152018E-2</v>
      </c>
      <c r="AV549" s="17" cm="1">
        <f t="array" ref="AV549">INDEX(AV$14:AV$114,$A549+1)+SUMPRODUCT(TRANSPOSE($E549:$G549),AV$7:AV$9)</f>
        <v>3.7569663464235632E-2</v>
      </c>
      <c r="AW549" s="17" cm="1">
        <f t="array" ref="AW549">INDEX(AW$14:AW$114,$A549+1)+SUMPRODUCT(TRANSPOSE($E549:$G549),AW$7:AW$9)</f>
        <v>3.7555765528724534E-2</v>
      </c>
      <c r="AX549" s="17" cm="1">
        <f t="array" ref="AX549">INDEX(AX$14:AX$114,$A549+1)+SUMPRODUCT(TRANSPOSE($E549:$G549),AX$7:AX$9)</f>
        <v>3.7542529571908852E-2</v>
      </c>
      <c r="AY549" s="17" cm="1">
        <f t="array" ref="AY549">INDEX(AY$14:AY$114,$A549+1)+SUMPRODUCT(TRANSPOSE($E549:$G549),AY$7:AY$9)</f>
        <v>3.7529909397489354E-2</v>
      </c>
      <c r="AZ549" s="17" cm="1">
        <f t="array" ref="AZ549">INDEX(AZ$14:AZ$114,$A549+1)+SUMPRODUCT(TRANSPOSE($E549:$G549),AZ$7:AZ$9)</f>
        <v>3.751786300987326E-2</v>
      </c>
      <c r="BA549" s="17" cm="1">
        <f t="array" ref="BA549">INDEX(BA$14:BA$114,$A549+1)+SUMPRODUCT(TRANSPOSE($E549:$G549),BA$7:BA$9)</f>
        <v>3.7506352147315465E-2</v>
      </c>
      <c r="BB549" s="17" cm="1">
        <f t="array" ref="BB549">INDEX(BB$14:BB$114,$A549+1)+SUMPRODUCT(TRANSPOSE($E549:$G549),BB$7:BB$9)</f>
        <v>3.7495341875970152E-2</v>
      </c>
      <c r="BC549" s="17" cm="1">
        <f t="array" ref="BC549">INDEX(BC$14:BC$114,$A549+1)+SUMPRODUCT(TRANSPOSE($E549:$G549),BC$7:BC$9)</f>
        <v>3.7484800235776057E-2</v>
      </c>
      <c r="BD549" s="17" cm="1">
        <f t="array" ref="BD549">INDEX(BD$14:BD$114,$A549+1)+SUMPRODUCT(TRANSPOSE($E549:$G549),BD$7:BD$9)</f>
        <v>3.7474697930616536E-2</v>
      </c>
      <c r="BE549" s="17" cm="1">
        <f t="array" ref="BE549">INDEX(BE$14:BE$114,$A549+1)+SUMPRODUCT(TRANSPOSE($E549:$G549),BE$7:BE$9)</f>
        <v>3.7465008056428391E-2</v>
      </c>
      <c r="BF549" s="17" cm="1">
        <f t="array" ref="BF549">INDEX(BF$14:BF$114,$A549+1)+SUMPRODUCT(TRANSPOSE($E549:$G549),BF$7:BF$9)</f>
        <v>3.745570586194414E-2</v>
      </c>
      <c r="BG549" s="17" cm="1">
        <f t="array" ref="BG549">INDEX(BG$14:BG$114,$A549+1)+SUMPRODUCT(TRANSPOSE($E549:$G549),BG$7:BG$9)</f>
        <v>3.7446768537587112E-2</v>
      </c>
      <c r="BH549" s="17" cm="1">
        <f t="array" ref="BH549">INDEX(BH$14:BH$114,$A549+1)+SUMPRODUCT(TRANSPOSE($E549:$G549),BH$7:BH$9)</f>
        <v>3.7438175028733707E-2</v>
      </c>
      <c r="BI549" s="17" cm="1">
        <f t="array" ref="BI549">INDEX(BI$14:BI$114,$A549+1)+SUMPRODUCT(TRANSPOSE($E549:$G549),BI$7:BI$9)</f>
        <v>3.7429905870114973E-2</v>
      </c>
      <c r="BJ549" s="17" cm="1">
        <f t="array" ref="BJ549">INDEX(BJ$14:BJ$114,$A549+1)+SUMPRODUCT(TRANSPOSE($E549:$G549),BJ$7:BJ$9)</f>
        <v>3.7421943038626566E-2</v>
      </c>
      <c r="BK549" s="17" cm="1">
        <f t="array" ref="BK549">INDEX(BK$14:BK$114,$A549+1)+SUMPRODUCT(TRANSPOSE($E549:$G549),BK$7:BK$9)</f>
        <v>3.7414269822194986E-2</v>
      </c>
      <c r="BL549" s="17" cm="1">
        <f t="array" ref="BL549">INDEX(BL$14:BL$114,$A549+1)+SUMPRODUCT(TRANSPOSE($E549:$G549),BL$7:BL$9)</f>
        <v>3.7406870702699664E-2</v>
      </c>
      <c r="BM549" s="17" cm="1">
        <f t="array" ref="BM549">INDEX(BM$14:BM$114,$A549+1)+SUMPRODUCT(TRANSPOSE($E549:$G549),BM$7:BM$9)</f>
        <v>3.7399731251219877E-2</v>
      </c>
      <c r="BN549" s="17" cm="1">
        <f t="array" ref="BN549">INDEX(BN$14:BN$114,$A549+1)+SUMPRODUCT(TRANSPOSE($E549:$G549),BN$7:BN$9)</f>
        <v>3.7392838034120308E-2</v>
      </c>
      <c r="BO549" s="17" cm="1">
        <f t="array" ref="BO549">INDEX(BO$14:BO$114,$A549+1)+SUMPRODUCT(TRANSPOSE($E549:$G549),BO$7:BO$9)</f>
        <v>3.7386178528688981E-2</v>
      </c>
      <c r="BP549" s="17" cm="1">
        <f t="array" ref="BP549">INDEX(BP$14:BP$114,$A549+1)+SUMPRODUCT(TRANSPOSE($E549:$G549),BP$7:BP$9)</f>
        <v>3.7379741047213762E-2</v>
      </c>
      <c r="BQ549" s="17" cm="1">
        <f t="array" ref="BQ549">INDEX(BQ$14:BQ$114,$A549+1)+SUMPRODUCT(TRANSPOSE($E549:$G549),BQ$7:BQ$9)</f>
        <v>3.7373514668527348E-2</v>
      </c>
      <c r="BR549" s="17" cm="1">
        <f t="array" ref="BR549">INDEX(BR$14:BR$114,$A549+1)+SUMPRODUCT(TRANSPOSE($E549:$G549),BR$7:BR$9)</f>
        <v>3.7367489176177167E-2</v>
      </c>
      <c r="BS549" s="17" cm="1">
        <f t="array" ref="BS549">INDEX(BS$14:BS$114,$A549+1)+SUMPRODUCT(TRANSPOSE($E549:$G549),BS$7:BS$9)</f>
        <v>3.7361655002488343E-2</v>
      </c>
      <c r="BT549" s="17" cm="1">
        <f t="array" ref="BT549">INDEX(BT$14:BT$114,$A549+1)+SUMPRODUCT(TRANSPOSE($E549:$G549),BT$7:BT$9)</f>
        <v>3.7356003177866921E-2</v>
      </c>
      <c r="BU549" s="17" cm="1">
        <f t="array" ref="BU549">INDEX(BU$14:BU$114,$A549+1)+SUMPRODUCT(TRANSPOSE($E549:$G549),BU$7:BU$9)</f>
        <v>3.7350525284786225E-2</v>
      </c>
      <c r="BV549" s="17" cm="1">
        <f t="array" ref="BV549">INDEX(BV$14:BV$114,$A549+1)+SUMPRODUCT(TRANSPOSE($E549:$G549),BV$7:BV$9)</f>
        <v>3.7345213415958319E-2</v>
      </c>
      <c r="BW549" s="17" cm="1">
        <f t="array" ref="BW549">INDEX(BW$14:BW$114,$A549+1)+SUMPRODUCT(TRANSPOSE($E549:$G549),BW$7:BW$9)</f>
        <v>3.7340060136248472E-2</v>
      </c>
      <c r="BX549" s="17" cm="1">
        <f t="array" ref="BX549">INDEX(BX$14:BX$114,$A549+1)+SUMPRODUCT(TRANSPOSE($E549:$G549),BX$7:BX$9)</f>
        <v>3.7335058447953158E-2</v>
      </c>
      <c r="BY549" s="17" cm="1">
        <f t="array" ref="BY549">INDEX(BY$14:BY$114,$A549+1)+SUMPRODUCT(TRANSPOSE($E549:$G549),BY$7:BY$9)</f>
        <v>3.7330201759097632E-2</v>
      </c>
      <c r="BZ549" s="17" cm="1">
        <f t="array" ref="BZ549">INDEX(BZ$14:BZ$114,$A549+1)+SUMPRODUCT(TRANSPOSE($E549:$G549),BZ$7:BZ$9)</f>
        <v>3.7325483854449788E-2</v>
      </c>
      <c r="CA549" s="17" cm="1">
        <f t="array" ref="CA549">INDEX(CA$14:CA$114,$A549+1)+SUMPRODUCT(TRANSPOSE($E549:$G549),CA$7:CA$9)</f>
        <v>3.6982588706849902E-2</v>
      </c>
      <c r="CB549" s="17" cm="1">
        <f t="array" ref="CB549">INDEX(CB$14:CB$114,$A549+1)+SUMPRODUCT(TRANSPOSE($E549:$G549),CB$7:CB$9)</f>
        <v>3.666095561395067E-2</v>
      </c>
      <c r="CC549" s="17" cm="1">
        <f t="array" ref="CC549">INDEX(CC$14:CC$114,$A549+1)+SUMPRODUCT(TRANSPOSE($E549:$G549),CC$7:CC$9)</f>
        <v>3.6359778282124895E-2</v>
      </c>
      <c r="CD549" s="17" cm="1">
        <f t="array" ref="CD549">INDEX(CD$14:CD$114,$A549+1)+SUMPRODUCT(TRANSPOSE($E549:$G549),CD$7:CD$9)</f>
        <v>3.6078299774305329E-2</v>
      </c>
      <c r="CE549" s="17" cm="1">
        <f t="array" ref="CE549">INDEX(CE$14:CE$114,$A549+1)+SUMPRODUCT(TRANSPOSE($E549:$G549),CE$7:CE$9)</f>
        <v>3.5815808117743216E-2</v>
      </c>
      <c r="CF549" s="17" cm="1">
        <f t="array" ref="CF549">INDEX(CF$14:CF$114,$A549+1)+SUMPRODUCT(TRANSPOSE($E549:$G549),CF$7:CF$9)</f>
        <v>3.5571632212847766E-2</v>
      </c>
      <c r="CG549" s="17" cm="1">
        <f t="array" ref="CG549">INDEX(CG$14:CG$114,$A549+1)+SUMPRODUCT(TRANSPOSE($E549:$G549),CG$7:CG$9)</f>
        <v>3.5345137793208255E-2</v>
      </c>
      <c r="CH549" s="17" cm="1">
        <f t="array" ref="CH549">INDEX(CH$14:CH$114,$A549+1)+SUMPRODUCT(TRANSPOSE($E549:$G549),CH$7:CH$9)</f>
        <v>3.513572338868854E-2</v>
      </c>
      <c r="CI549" s="17" cm="1">
        <f t="array" ref="CI549">INDEX(CI$14:CI$114,$A549+1)+SUMPRODUCT(TRANSPOSE($E549:$G549),CI$7:CI$9)</f>
        <v>3.4942816180517096E-2</v>
      </c>
      <c r="CJ549" s="17" cm="1">
        <f t="array" ref="CJ549">INDEX(CJ$14:CJ$114,$A549+1)+SUMPRODUCT(TRANSPOSE($E549:$G549),CJ$7:CJ$9)</f>
        <v>3.4765868075425151E-2</v>
      </c>
      <c r="CK549" s="17" cm="1">
        <f t="array" ref="CK549">INDEX(CK$14:CK$114,$A549+1)+SUMPRODUCT(TRANSPOSE($E549:$G549),CK$7:CK$9)</f>
        <v>3.4643813288589238E-2</v>
      </c>
      <c r="CL549" s="17" cm="1">
        <f t="array" ref="CL549">INDEX(CL$14:CL$114,$A549+1)+SUMPRODUCT(TRANSPOSE($E549:$G549),CL$7:CL$9)</f>
        <v>3.4531579219340698E-2</v>
      </c>
      <c r="CM549" s="17" cm="1">
        <f t="array" ref="CM549">INDEX(CM$14:CM$114,$A549+1)+SUMPRODUCT(TRANSPOSE($E549:$G549),CM$7:CM$9)</f>
        <v>3.4428855695214929E-2</v>
      </c>
      <c r="CN549" s="17" cm="1">
        <f t="array" ref="CN549">INDEX(CN$14:CN$114,$A549+1)+SUMPRODUCT(TRANSPOSE($E549:$G549),CN$7:CN$9)</f>
        <v>3.433532885445801E-2</v>
      </c>
      <c r="CO549" s="17" cm="1">
        <f t="array" ref="CO549">INDEX(CO$14:CO$114,$A549+1)+SUMPRODUCT(TRANSPOSE($E549:$G549),CO$7:CO$9)</f>
        <v>3.4250676378957741E-2</v>
      </c>
      <c r="CP549" s="17" cm="1">
        <f t="array" ref="CP549">INDEX(CP$14:CP$114,$A549+1)+SUMPRODUCT(TRANSPOSE($E549:$G549),CP$7:CP$9)</f>
        <v>3.4174561764707463E-2</v>
      </c>
      <c r="CQ549" s="17" cm="1">
        <f t="array" ref="CQ549">INDEX(CQ$14:CQ$114,$A549+1)+SUMPRODUCT(TRANSPOSE($E549:$G549),CQ$7:CQ$9)</f>
        <v>3.4106628478666752E-2</v>
      </c>
      <c r="CR549" s="17" cm="1">
        <f t="array" ref="CR549">INDEX(CR$14:CR$114,$A549+1)+SUMPRODUCT(TRANSPOSE($E549:$G549),CR$7:CR$9)</f>
        <v>3.4046493203099167E-2</v>
      </c>
      <c r="CS549" s="17" cm="1">
        <f t="array" ref="CS549">INDEX(CS$14:CS$114,$A549+1)+SUMPRODUCT(TRANSPOSE($E549:$G549),CS$7:CS$9)</f>
        <v>3.3993738457924645E-2</v>
      </c>
      <c r="CT549" s="17" cm="1">
        <f t="array" ref="CT549">INDEX(CT$14:CT$114,$A549+1)+SUMPRODUCT(TRANSPOSE($E549:$G549),CT$7:CT$9)</f>
        <v>3.3947904200806518E-2</v>
      </c>
      <c r="CU549" s="17" cm="1">
        <f t="array" ref="CU549">INDEX(CU$14:CU$114,$A549+1)+SUMPRODUCT(TRANSPOSE($E549:$G549),CU$7:CU$9)</f>
        <v>3.3877351578763711E-2</v>
      </c>
      <c r="CV549" s="17" cm="1">
        <f t="array" ref="CV549">INDEX(CV$14:CV$114,$A549+1)+SUMPRODUCT(TRANSPOSE($E549:$G549),CV$7:CV$9)</f>
        <v>3.382016938694344E-2</v>
      </c>
      <c r="CW549" s="17" cm="1">
        <f t="array" ref="CW549">INDEX(CW$14:CW$114,$A549+1)+SUMPRODUCT(TRANSPOSE($E549:$G549),CW$7:CW$9)</f>
        <v>3.3775458375716945E-2</v>
      </c>
      <c r="CX549" s="17" cm="1">
        <f t="array" ref="CX549">INDEX(CX$14:CX$114,$A549+1)+SUMPRODUCT(TRANSPOSE($E549:$G549),CX$7:CX$9)</f>
        <v>3.3718541266405951E-2</v>
      </c>
      <c r="CY549" s="17" cm="1">
        <f t="array" ref="CY549">INDEX(CY$14:CY$114,$A549+1)+SUMPRODUCT(TRANSPOSE($E549:$G549),CY$7:CY$9)</f>
        <v>3.3680395751714561E-2</v>
      </c>
      <c r="CZ549" s="17" cm="1">
        <f t="array" ref="CZ549">INDEX(CZ$14:CZ$114,$A549+1)+SUMPRODUCT(TRANSPOSE($E549:$G549),CZ$7:CZ$9)</f>
        <v>3.3636416235547258E-2</v>
      </c>
      <c r="DA549" s="17" cm="1">
        <f t="array" ref="DA549">INDEX(DA$14:DA$114,$A549+1)+SUMPRODUCT(TRANSPOSE($E549:$G549),DA$7:DA$9)</f>
        <v>3.3620175008106552E-2</v>
      </c>
      <c r="DB549" s="17" cm="1">
        <f t="array" ref="DB549">INDEX(DB$14:DB$114,$A549+1)+SUMPRODUCT(TRANSPOSE($E549:$G549),DB$7:DB$9)</f>
        <v>3.3612108936693759E-2</v>
      </c>
      <c r="DC549" s="17" cm="1">
        <f t="array" ref="DC549">INDEX(DC$14:DC$114,$A549+1)+SUMPRODUCT(TRANSPOSE($E549:$G549),DC$7:DC$9)</f>
        <v>3.3658133979079692E-2</v>
      </c>
      <c r="DD549" s="17" cm="1">
        <f t="array" ref="DD549">INDEX(DD$14:DD$114,$A549+1)+SUMPRODUCT(TRANSPOSE($E549:$G549),DD$7:DD$9)</f>
        <v>3.3716300225855263E-2</v>
      </c>
    </row>
    <row r="550" spans="1:108" x14ac:dyDescent="0.25">
      <c r="A550" s="13">
        <f t="shared" si="485"/>
        <v>31</v>
      </c>
      <c r="B550" s="13">
        <f t="shared" si="486"/>
        <v>5</v>
      </c>
      <c r="C550" s="13">
        <f t="shared" ref="C550:D550" si="524">C449</f>
        <v>12</v>
      </c>
      <c r="D550" s="13">
        <f t="shared" si="524"/>
        <v>372</v>
      </c>
      <c r="E550" s="30">
        <f t="shared" si="505"/>
        <v>-1.4999999999999999E-2</v>
      </c>
      <c r="F550" s="30">
        <f t="shared" si="502"/>
        <v>-0.01</v>
      </c>
      <c r="G550" s="30">
        <f t="shared" si="503"/>
        <v>-5.0000000000000001E-3</v>
      </c>
      <c r="H550" s="36">
        <f t="shared" si="498"/>
        <v>50372</v>
      </c>
      <c r="I550" s="17" cm="1">
        <f t="array" ref="I550">INDEX(I$14:I$114,$A550+1)+SUMPRODUCT(TRANSPOSE($E550:$G550),I$7:I$9)</f>
        <v>6.4468796521187782E-3</v>
      </c>
      <c r="J550" s="17" cm="1">
        <f t="array" ref="J550">INDEX(J$14:J$114,$A550+1)+SUMPRODUCT(TRANSPOSE($E550:$G550),J$7:J$9)</f>
        <v>8.0279751706407269E-3</v>
      </c>
      <c r="K550" s="17" cm="1">
        <f t="array" ref="K550">INDEX(K$14:K$114,$A550+1)+SUMPRODUCT(TRANSPOSE($E550:$G550),K$7:K$9)</f>
        <v>9.636893350952476E-3</v>
      </c>
      <c r="L550" s="17" cm="1">
        <f t="array" ref="L550">INDEX(L$14:L$114,$A550+1)+SUMPRODUCT(TRANSPOSE($E550:$G550),L$7:L$9)</f>
        <v>1.1268449572635487E-2</v>
      </c>
      <c r="M550" s="17" cm="1">
        <f t="array" ref="M550">INDEX(M$14:M$114,$A550+1)+SUMPRODUCT(TRANSPOSE($E550:$G550),M$7:M$9)</f>
        <v>1.2917457799494606E-2</v>
      </c>
      <c r="N550" s="17" cm="1">
        <f t="array" ref="N550">INDEX(N$14:N$114,$A550+1)+SUMPRODUCT(TRANSPOSE($E550:$G550),N$7:N$9)</f>
        <v>1.457870793379437E-2</v>
      </c>
      <c r="O550" s="17" cm="1">
        <f t="array" ref="O550">INDEX(O$14:O$114,$A550+1)+SUMPRODUCT(TRANSPOSE($E550:$G550),O$7:O$9)</f>
        <v>1.6246987034561004E-2</v>
      </c>
      <c r="P550" s="17" cm="1">
        <f t="array" ref="P550">INDEX(P$14:P$114,$A550+1)+SUMPRODUCT(TRANSPOSE($E550:$G550),P$7:P$9)</f>
        <v>1.7917067276042215E-2</v>
      </c>
      <c r="Q550" s="17" cm="1">
        <f t="array" ref="Q550">INDEX(Q$14:Q$114,$A550+1)+SUMPRODUCT(TRANSPOSE($E550:$G550),Q$7:Q$9)</f>
        <v>1.9583713670682332E-2</v>
      </c>
      <c r="R550" s="17" cm="1">
        <f t="array" ref="R550">INDEX(R$14:R$114,$A550+1)+SUMPRODUCT(TRANSPOSE($E550:$G550),R$7:R$9)</f>
        <v>2.1241685923442118E-2</v>
      </c>
      <c r="S550" s="17" cm="1">
        <f t="array" ref="S550">INDEX(S$14:S$114,$A550+1)+SUMPRODUCT(TRANSPOSE($E550:$G550),S$7:S$9)</f>
        <v>2.2580178281749998E-2</v>
      </c>
      <c r="T550" s="17" cm="1">
        <f t="array" ref="T550">INDEX(T$14:T$114,$A550+1)+SUMPRODUCT(TRANSPOSE($E550:$G550),T$7:T$9)</f>
        <v>2.3899503066656509E-2</v>
      </c>
      <c r="U550" s="17" cm="1">
        <f t="array" ref="U550">INDEX(U$14:U$114,$A550+1)+SUMPRODUCT(TRANSPOSE($E550:$G550),U$7:U$9)</f>
        <v>2.5194403731348715E-2</v>
      </c>
      <c r="V550" s="17" cm="1">
        <f t="array" ref="V550">INDEX(V$14:V$114,$A550+1)+SUMPRODUCT(TRANSPOSE($E550:$G550),V$7:V$9)</f>
        <v>2.6459632477666816E-2</v>
      </c>
      <c r="W550" s="17" cm="1">
        <f t="array" ref="W550">INDEX(W$14:W$114,$A550+1)+SUMPRODUCT(TRANSPOSE($E550:$G550),W$7:W$9)</f>
        <v>2.768993598802209E-2</v>
      </c>
      <c r="X550" s="17" cm="1">
        <f t="array" ref="X550">INDEX(X$14:X$114,$A550+1)+SUMPRODUCT(TRANSPOSE($E550:$G550),X$7:X$9)</f>
        <v>2.8880066859469488E-2</v>
      </c>
      <c r="Y550" s="17" cm="1">
        <f t="array" ref="Y550">INDEX(Y$14:Y$114,$A550+1)+SUMPRODUCT(TRANSPOSE($E550:$G550),Y$7:Y$9)</f>
        <v>3.0024782746565264E-2</v>
      </c>
      <c r="Z550" s="17" cm="1">
        <f t="array" ref="Z550">INDEX(Z$14:Z$114,$A550+1)+SUMPRODUCT(TRANSPOSE($E550:$G550),Z$7:Z$9)</f>
        <v>3.1118844450411142E-2</v>
      </c>
      <c r="AA550" s="17" cm="1">
        <f t="array" ref="AA550">INDEX(AA$14:AA$114,$A550+1)+SUMPRODUCT(TRANSPOSE($E550:$G550),AA$7:AA$9)</f>
        <v>3.2157020026899172E-2</v>
      </c>
      <c r="AB550" s="17" cm="1">
        <f t="array" ref="AB550">INDEX(AB$14:AB$114,$A550+1)+SUMPRODUCT(TRANSPOSE($E550:$G550),AB$7:AB$9)</f>
        <v>3.3134084705788006E-2</v>
      </c>
      <c r="AC550" s="17" cm="1">
        <f t="array" ref="AC550">INDEX(AC$14:AC$114,$A550+1)+SUMPRODUCT(TRANSPOSE($E550:$G550),AC$7:AC$9)</f>
        <v>3.4044824509733548E-2</v>
      </c>
      <c r="AD550" s="17" cm="1">
        <f t="array" ref="AD550">INDEX(AD$14:AD$114,$A550+1)+SUMPRODUCT(TRANSPOSE($E550:$G550),AD$7:AD$9)</f>
        <v>3.4884034489715339E-2</v>
      </c>
      <c r="AE550" s="17" cm="1">
        <f t="array" ref="AE550">INDEX(AE$14:AE$114,$A550+1)+SUMPRODUCT(TRANSPOSE($E550:$G550),AE$7:AE$9)</f>
        <v>3.5646519256207689E-2</v>
      </c>
      <c r="AF550" s="17" cm="1">
        <f t="array" ref="AF550">INDEX(AF$14:AF$114,$A550+1)+SUMPRODUCT(TRANSPOSE($E550:$G550),AF$7:AF$9)</f>
        <v>3.6327098798663644E-2</v>
      </c>
      <c r="AG550" s="17" cm="1">
        <f t="array" ref="AG550">INDEX(AG$14:AG$114,$A550+1)+SUMPRODUCT(TRANSPOSE($E550:$G550),AG$7:AG$9)</f>
        <v>3.6920604875889086E-2</v>
      </c>
      <c r="AH550" s="17" cm="1">
        <f t="array" ref="AH550">INDEX(AH$14:AH$114,$A550+1)+SUMPRODUCT(TRANSPOSE($E550:$G550),AH$7:AH$9)</f>
        <v>3.7421885213912993E-2</v>
      </c>
      <c r="AI550" s="17" cm="1">
        <f t="array" ref="AI550">INDEX(AI$14:AI$114,$A550+1)+SUMPRODUCT(TRANSPOSE($E550:$G550),AI$7:AI$9)</f>
        <v>3.7825801701478458E-2</v>
      </c>
      <c r="AJ550" s="17" cm="1">
        <f t="array" ref="AJ550">INDEX(AJ$14:AJ$114,$A550+1)+SUMPRODUCT(TRANSPOSE($E550:$G550),AJ$7:AJ$9)</f>
        <v>3.8127234410882567E-2</v>
      </c>
      <c r="AK550" s="17" cm="1">
        <f t="array" ref="AK550">INDEX(AK$14:AK$114,$A550+1)+SUMPRODUCT(TRANSPOSE($E550:$G550),AK$7:AK$9)</f>
        <v>3.8321080599877912E-2</v>
      </c>
      <c r="AL550" s="17" cm="1">
        <f t="array" ref="AL550">INDEX(AL$14:AL$114,$A550+1)+SUMPRODUCT(TRANSPOSE($E550:$G550),AL$7:AL$9)</f>
        <v>3.8518673102281638E-2</v>
      </c>
      <c r="AM550" s="17" cm="1">
        <f t="array" ref="AM550">INDEX(AM$14:AM$114,$A550+1)+SUMPRODUCT(TRANSPOSE($E550:$G550),AM$7:AM$9)</f>
        <v>3.8469649116217426E-2</v>
      </c>
      <c r="AN550" s="17" cm="1">
        <f t="array" ref="AN550">INDEX(AN$14:AN$114,$A550+1)+SUMPRODUCT(TRANSPOSE($E550:$G550),AN$7:AN$9)</f>
        <v>3.8423691220987106E-2</v>
      </c>
      <c r="AO550" s="17" cm="1">
        <f t="array" ref="AO550">INDEX(AO$14:AO$114,$A550+1)+SUMPRODUCT(TRANSPOSE($E550:$G550),AO$7:AO$9)</f>
        <v>3.8380520496586475E-2</v>
      </c>
      <c r="AP550" s="17" cm="1">
        <f t="array" ref="AP550">INDEX(AP$14:AP$114,$A550+1)+SUMPRODUCT(TRANSPOSE($E550:$G550),AP$7:AP$9)</f>
        <v>3.8339890858202559E-2</v>
      </c>
      <c r="AQ550" s="17" cm="1">
        <f t="array" ref="AQ550">INDEX(AQ$14:AQ$114,$A550+1)+SUMPRODUCT(TRANSPOSE($E550:$G550),AQ$7:AQ$9)</f>
        <v>3.8301584362547055E-2</v>
      </c>
      <c r="AR550" s="17" cm="1">
        <f t="array" ref="AR550">INDEX(AR$14:AR$114,$A550+1)+SUMPRODUCT(TRANSPOSE($E550:$G550),AR$7:AR$9)</f>
        <v>3.8265407296940508E-2</v>
      </c>
      <c r="AS550" s="17" cm="1">
        <f t="array" ref="AS550">INDEX(AS$14:AS$114,$A550+1)+SUMPRODUCT(TRANSPOSE($E550:$G550),AS$7:AS$9)</f>
        <v>3.8231186902974452E-2</v>
      </c>
      <c r="AT550" s="17" cm="1">
        <f t="array" ref="AT550">INDEX(AT$14:AT$114,$A550+1)+SUMPRODUCT(TRANSPOSE($E550:$G550),AT$7:AT$9)</f>
        <v>3.8198768617785046E-2</v>
      </c>
      <c r="AU550" s="17" cm="1">
        <f t="array" ref="AU550">INDEX(AU$14:AU$114,$A550+1)+SUMPRODUCT(TRANSPOSE($E550:$G550),AU$7:AU$9)</f>
        <v>3.816801373998658E-2</v>
      </c>
      <c r="AV550" s="17" cm="1">
        <f t="array" ref="AV550">INDEX(AV$14:AV$114,$A550+1)+SUMPRODUCT(TRANSPOSE($E550:$G550),AV$7:AV$9)</f>
        <v>3.8138797445904322E-2</v>
      </c>
      <c r="AW550" s="17" cm="1">
        <f t="array" ref="AW550">INDEX(AW$14:AW$114,$A550+1)+SUMPRODUCT(TRANSPOSE($E550:$G550),AW$7:AW$9)</f>
        <v>3.8111007096268586E-2</v>
      </c>
      <c r="AX550" s="17" cm="1">
        <f t="array" ref="AX550">INDEX(AX$14:AX$114,$A550+1)+SUMPRODUCT(TRANSPOSE($E550:$G550),AX$7:AX$9)</f>
        <v>3.8084540784937178E-2</v>
      </c>
      <c r="AY550" s="17" cm="1">
        <f t="array" ref="AY550">INDEX(AY$14:AY$114,$A550+1)+SUMPRODUCT(TRANSPOSE($E550:$G550),AY$7:AY$9)</f>
        <v>3.8059306090223351E-2</v>
      </c>
      <c r="AZ550" s="17" cm="1">
        <f t="array" ref="AZ550">INDEX(AZ$14:AZ$114,$A550+1)+SUMPRODUCT(TRANSPOSE($E550:$G550),AZ$7:AZ$9)</f>
        <v>3.8035218996581251E-2</v>
      </c>
      <c r="BA550" s="17" cm="1">
        <f t="array" ref="BA550">INDEX(BA$14:BA$114,$A550+1)+SUMPRODUCT(TRANSPOSE($E550:$G550),BA$7:BA$9)</f>
        <v>3.8012202960138304E-2</v>
      </c>
      <c r="BB550" s="17" cm="1">
        <f t="array" ref="BB550">INDEX(BB$14:BB$114,$A550+1)+SUMPRODUCT(TRANSPOSE($E550:$G550),BB$7:BB$9)</f>
        <v>3.7990188096170725E-2</v>
      </c>
      <c r="BC550" s="17" cm="1">
        <f t="array" ref="BC550">INDEX(BC$14:BC$114,$A550+1)+SUMPRODUCT(TRANSPOSE($E550:$G550),BC$7:BC$9)</f>
        <v>3.7969110470354013E-2</v>
      </c>
      <c r="BD550" s="17" cm="1">
        <f t="array" ref="BD550">INDEX(BD$14:BD$114,$A550+1)+SUMPRODUCT(TRANSPOSE($E550:$G550),BD$7:BD$9)</f>
        <v>3.7948911478648768E-2</v>
      </c>
      <c r="BE550" s="17" cm="1">
        <f t="array" ref="BE550">INDEX(BE$14:BE$114,$A550+1)+SUMPRODUCT(TRANSPOSE($E550:$G550),BE$7:BE$9)</f>
        <v>3.7929537303150192E-2</v>
      </c>
      <c r="BF550" s="17" cm="1">
        <f t="array" ref="BF550">INDEX(BF$14:BF$114,$A550+1)+SUMPRODUCT(TRANSPOSE($E550:$G550),BF$7:BF$9)</f>
        <v>3.7910938433266657E-2</v>
      </c>
      <c r="BG550" s="17" cm="1">
        <f t="array" ref="BG550">INDEX(BG$14:BG$114,$A550+1)+SUMPRODUCT(TRANSPOSE($E550:$G550),BG$7:BG$9)</f>
        <v>3.7893069243253426E-2</v>
      </c>
      <c r="BH550" s="17" cm="1">
        <f t="array" ref="BH550">INDEX(BH$14:BH$114,$A550+1)+SUMPRODUCT(TRANSPOSE($E550:$G550),BH$7:BH$9)</f>
        <v>3.7875887618511801E-2</v>
      </c>
      <c r="BI550" s="17" cm="1">
        <f t="array" ref="BI550">INDEX(BI$14:BI$114,$A550+1)+SUMPRODUCT(TRANSPOSE($E550:$G550),BI$7:BI$9)</f>
        <v>3.7859354624213533E-2</v>
      </c>
      <c r="BJ550" s="17" cm="1">
        <f t="array" ref="BJ550">INDEX(BJ$14:BJ$114,$A550+1)+SUMPRODUCT(TRANSPOSE($E550:$G550),BJ$7:BJ$9)</f>
        <v>3.7843434210758205E-2</v>
      </c>
      <c r="BK550" s="17" cm="1">
        <f t="array" ref="BK550">INDEX(BK$14:BK$114,$A550+1)+SUMPRODUCT(TRANSPOSE($E550:$G550),BK$7:BK$9)</f>
        <v>3.7828092951375132E-2</v>
      </c>
      <c r="BL550" s="17" cm="1">
        <f t="array" ref="BL550">INDEX(BL$14:BL$114,$A550+1)+SUMPRODUCT(TRANSPOSE($E550:$G550),BL$7:BL$9)</f>
        <v>3.781329980785187E-2</v>
      </c>
      <c r="BM550" s="17" cm="1">
        <f t="array" ref="BM550">INDEX(BM$14:BM$114,$A550+1)+SUMPRODUCT(TRANSPOSE($E550:$G550),BM$7:BM$9)</f>
        <v>3.7799025920930103E-2</v>
      </c>
      <c r="BN550" s="17" cm="1">
        <f t="array" ref="BN550">INDEX(BN$14:BN$114,$A550+1)+SUMPRODUCT(TRANSPOSE($E550:$G550),BN$7:BN$9)</f>
        <v>3.7785244422395066E-2</v>
      </c>
      <c r="BO550" s="17" cm="1">
        <f t="array" ref="BO550">INDEX(BO$14:BO$114,$A550+1)+SUMPRODUCT(TRANSPOSE($E550:$G550),BO$7:BO$9)</f>
        <v>3.7771930266279903E-2</v>
      </c>
      <c r="BP550" s="17" cm="1">
        <f t="array" ref="BP550">INDEX(BP$14:BP$114,$A550+1)+SUMPRODUCT(TRANSPOSE($E550:$G550),BP$7:BP$9)</f>
        <v>3.7759060076957181E-2</v>
      </c>
      <c r="BQ550" s="17" cm="1">
        <f t="array" ref="BQ550">INDEX(BQ$14:BQ$114,$A550+1)+SUMPRODUCT(TRANSPOSE($E550:$G550),BQ$7:BQ$9)</f>
        <v>3.7746612012175114E-2</v>
      </c>
      <c r="BR550" s="17" cm="1">
        <f t="array" ref="BR550">INDEX(BR$14:BR$114,$A550+1)+SUMPRODUCT(TRANSPOSE($E550:$G550),BR$7:BR$9)</f>
        <v>3.7734565639357627E-2</v>
      </c>
      <c r="BS550" s="17" cm="1">
        <f t="array" ref="BS550">INDEX(BS$14:BS$114,$A550+1)+SUMPRODUCT(TRANSPOSE($E550:$G550),BS$7:BS$9)</f>
        <v>3.7722901823683437E-2</v>
      </c>
      <c r="BT550" s="17" cm="1">
        <f t="array" ref="BT550">INDEX(BT$14:BT$114,$A550+1)+SUMPRODUCT(TRANSPOSE($E550:$G550),BT$7:BT$9)</f>
        <v>3.7711602626665848E-2</v>
      </c>
      <c r="BU550" s="17" cm="1">
        <f t="array" ref="BU550">INDEX(BU$14:BU$114,$A550+1)+SUMPRODUCT(TRANSPOSE($E550:$G550),BU$7:BU$9)</f>
        <v>3.7700651214096388E-2</v>
      </c>
      <c r="BV550" s="17" cm="1">
        <f t="array" ref="BV550">INDEX(BV$14:BV$114,$A550+1)+SUMPRODUCT(TRANSPOSE($E550:$G550),BV$7:BV$9)</f>
        <v>3.7690031772359529E-2</v>
      </c>
      <c r="BW550" s="17" cm="1">
        <f t="array" ref="BW550">INDEX(BW$14:BW$114,$A550+1)+SUMPRODUCT(TRANSPOSE($E550:$G550),BW$7:BW$9)</f>
        <v>3.7679729432242966E-2</v>
      </c>
      <c r="BX550" s="17" cm="1">
        <f t="array" ref="BX550">INDEX(BX$14:BX$114,$A550+1)+SUMPRODUCT(TRANSPOSE($E550:$G550),BX$7:BX$9)</f>
        <v>3.7669730199475622E-2</v>
      </c>
      <c r="BY550" s="17" cm="1">
        <f t="array" ref="BY550">INDEX(BY$14:BY$114,$A550+1)+SUMPRODUCT(TRANSPOSE($E550:$G550),BY$7:BY$9)</f>
        <v>3.7660020891305275E-2</v>
      </c>
      <c r="BZ550" s="17" cm="1">
        <f t="array" ref="BZ550">INDEX(BZ$14:BZ$114,$A550+1)+SUMPRODUCT(TRANSPOSE($E550:$G550),BZ$7:BZ$9)</f>
        <v>3.7325483854449788E-2</v>
      </c>
      <c r="CA550" s="17" cm="1">
        <f t="array" ref="CA550">INDEX(CA$14:CA$114,$A550+1)+SUMPRODUCT(TRANSPOSE($E550:$G550),CA$7:CA$9)</f>
        <v>3.6982588706849902E-2</v>
      </c>
      <c r="CB550" s="17" cm="1">
        <f t="array" ref="CB550">INDEX(CB$14:CB$114,$A550+1)+SUMPRODUCT(TRANSPOSE($E550:$G550),CB$7:CB$9)</f>
        <v>3.666095561395067E-2</v>
      </c>
      <c r="CC550" s="17" cm="1">
        <f t="array" ref="CC550">INDEX(CC$14:CC$114,$A550+1)+SUMPRODUCT(TRANSPOSE($E550:$G550),CC$7:CC$9)</f>
        <v>3.6359778282124895E-2</v>
      </c>
      <c r="CD550" s="17" cm="1">
        <f t="array" ref="CD550">INDEX(CD$14:CD$114,$A550+1)+SUMPRODUCT(TRANSPOSE($E550:$G550),CD$7:CD$9)</f>
        <v>3.6078299774305329E-2</v>
      </c>
      <c r="CE550" s="17" cm="1">
        <f t="array" ref="CE550">INDEX(CE$14:CE$114,$A550+1)+SUMPRODUCT(TRANSPOSE($E550:$G550),CE$7:CE$9)</f>
        <v>3.5815808117743216E-2</v>
      </c>
      <c r="CF550" s="17" cm="1">
        <f t="array" ref="CF550">INDEX(CF$14:CF$114,$A550+1)+SUMPRODUCT(TRANSPOSE($E550:$G550),CF$7:CF$9)</f>
        <v>3.5571632212847766E-2</v>
      </c>
      <c r="CG550" s="17" cm="1">
        <f t="array" ref="CG550">INDEX(CG$14:CG$114,$A550+1)+SUMPRODUCT(TRANSPOSE($E550:$G550),CG$7:CG$9)</f>
        <v>3.5345137793208255E-2</v>
      </c>
      <c r="CH550" s="17" cm="1">
        <f t="array" ref="CH550">INDEX(CH$14:CH$114,$A550+1)+SUMPRODUCT(TRANSPOSE($E550:$G550),CH$7:CH$9)</f>
        <v>3.513572338868854E-2</v>
      </c>
      <c r="CI550" s="17" cm="1">
        <f t="array" ref="CI550">INDEX(CI$14:CI$114,$A550+1)+SUMPRODUCT(TRANSPOSE($E550:$G550),CI$7:CI$9)</f>
        <v>3.4942816180517096E-2</v>
      </c>
      <c r="CJ550" s="17" cm="1">
        <f t="array" ref="CJ550">INDEX(CJ$14:CJ$114,$A550+1)+SUMPRODUCT(TRANSPOSE($E550:$G550),CJ$7:CJ$9)</f>
        <v>3.4765868075425151E-2</v>
      </c>
      <c r="CK550" s="17" cm="1">
        <f t="array" ref="CK550">INDEX(CK$14:CK$114,$A550+1)+SUMPRODUCT(TRANSPOSE($E550:$G550),CK$7:CK$9)</f>
        <v>3.4643813288589238E-2</v>
      </c>
      <c r="CL550" s="17" cm="1">
        <f t="array" ref="CL550">INDEX(CL$14:CL$114,$A550+1)+SUMPRODUCT(TRANSPOSE($E550:$G550),CL$7:CL$9)</f>
        <v>3.4531579219340698E-2</v>
      </c>
      <c r="CM550" s="17" cm="1">
        <f t="array" ref="CM550">INDEX(CM$14:CM$114,$A550+1)+SUMPRODUCT(TRANSPOSE($E550:$G550),CM$7:CM$9)</f>
        <v>3.4428855695214929E-2</v>
      </c>
      <c r="CN550" s="17" cm="1">
        <f t="array" ref="CN550">INDEX(CN$14:CN$114,$A550+1)+SUMPRODUCT(TRANSPOSE($E550:$G550),CN$7:CN$9)</f>
        <v>3.433532885445801E-2</v>
      </c>
      <c r="CO550" s="17" cm="1">
        <f t="array" ref="CO550">INDEX(CO$14:CO$114,$A550+1)+SUMPRODUCT(TRANSPOSE($E550:$G550),CO$7:CO$9)</f>
        <v>3.4250676378957741E-2</v>
      </c>
      <c r="CP550" s="17" cm="1">
        <f t="array" ref="CP550">INDEX(CP$14:CP$114,$A550+1)+SUMPRODUCT(TRANSPOSE($E550:$G550),CP$7:CP$9)</f>
        <v>3.4174561764707463E-2</v>
      </c>
      <c r="CQ550" s="17" cm="1">
        <f t="array" ref="CQ550">INDEX(CQ$14:CQ$114,$A550+1)+SUMPRODUCT(TRANSPOSE($E550:$G550),CQ$7:CQ$9)</f>
        <v>3.4106628478666752E-2</v>
      </c>
      <c r="CR550" s="17" cm="1">
        <f t="array" ref="CR550">INDEX(CR$14:CR$114,$A550+1)+SUMPRODUCT(TRANSPOSE($E550:$G550),CR$7:CR$9)</f>
        <v>3.4046493203099167E-2</v>
      </c>
      <c r="CS550" s="17" cm="1">
        <f t="array" ref="CS550">INDEX(CS$14:CS$114,$A550+1)+SUMPRODUCT(TRANSPOSE($E550:$G550),CS$7:CS$9)</f>
        <v>3.3993738457924645E-2</v>
      </c>
      <c r="CT550" s="17" cm="1">
        <f t="array" ref="CT550">INDEX(CT$14:CT$114,$A550+1)+SUMPRODUCT(TRANSPOSE($E550:$G550),CT$7:CT$9)</f>
        <v>3.3947904200806518E-2</v>
      </c>
      <c r="CU550" s="17" cm="1">
        <f t="array" ref="CU550">INDEX(CU$14:CU$114,$A550+1)+SUMPRODUCT(TRANSPOSE($E550:$G550),CU$7:CU$9)</f>
        <v>3.3877351578763711E-2</v>
      </c>
      <c r="CV550" s="17" cm="1">
        <f t="array" ref="CV550">INDEX(CV$14:CV$114,$A550+1)+SUMPRODUCT(TRANSPOSE($E550:$G550),CV$7:CV$9)</f>
        <v>3.382016938694344E-2</v>
      </c>
      <c r="CW550" s="17" cm="1">
        <f t="array" ref="CW550">INDEX(CW$14:CW$114,$A550+1)+SUMPRODUCT(TRANSPOSE($E550:$G550),CW$7:CW$9)</f>
        <v>3.3775458375716945E-2</v>
      </c>
      <c r="CX550" s="17" cm="1">
        <f t="array" ref="CX550">INDEX(CX$14:CX$114,$A550+1)+SUMPRODUCT(TRANSPOSE($E550:$G550),CX$7:CX$9)</f>
        <v>3.3718541266405951E-2</v>
      </c>
      <c r="CY550" s="17" cm="1">
        <f t="array" ref="CY550">INDEX(CY$14:CY$114,$A550+1)+SUMPRODUCT(TRANSPOSE($E550:$G550),CY$7:CY$9)</f>
        <v>3.3680395751714561E-2</v>
      </c>
      <c r="CZ550" s="17" cm="1">
        <f t="array" ref="CZ550">INDEX(CZ$14:CZ$114,$A550+1)+SUMPRODUCT(TRANSPOSE($E550:$G550),CZ$7:CZ$9)</f>
        <v>3.3636416235547258E-2</v>
      </c>
      <c r="DA550" s="17" cm="1">
        <f t="array" ref="DA550">INDEX(DA$14:DA$114,$A550+1)+SUMPRODUCT(TRANSPOSE($E550:$G550),DA$7:DA$9)</f>
        <v>3.3620175008106552E-2</v>
      </c>
      <c r="DB550" s="17" cm="1">
        <f t="array" ref="DB550">INDEX(DB$14:DB$114,$A550+1)+SUMPRODUCT(TRANSPOSE($E550:$G550),DB$7:DB$9)</f>
        <v>3.3612108936693759E-2</v>
      </c>
      <c r="DC550" s="17" cm="1">
        <f t="array" ref="DC550">INDEX(DC$14:DC$114,$A550+1)+SUMPRODUCT(TRANSPOSE($E550:$G550),DC$7:DC$9)</f>
        <v>3.3658133979079692E-2</v>
      </c>
      <c r="DD550" s="17" cm="1">
        <f t="array" ref="DD550">INDEX(DD$14:DD$114,$A550+1)+SUMPRODUCT(TRANSPOSE($E550:$G550),DD$7:DD$9)</f>
        <v>3.3716300225855263E-2</v>
      </c>
    </row>
    <row r="551" spans="1:108" x14ac:dyDescent="0.25">
      <c r="A551" s="13">
        <f t="shared" si="485"/>
        <v>32</v>
      </c>
      <c r="B551" s="13">
        <f t="shared" si="486"/>
        <v>5</v>
      </c>
      <c r="C551" s="13">
        <f t="shared" ref="C551:D551" si="525">C450</f>
        <v>12</v>
      </c>
      <c r="D551" s="13">
        <f t="shared" si="525"/>
        <v>384</v>
      </c>
      <c r="E551" s="30">
        <f t="shared" si="505"/>
        <v>-1.4999999999999999E-2</v>
      </c>
      <c r="F551" s="30">
        <f t="shared" si="502"/>
        <v>-0.01</v>
      </c>
      <c r="G551" s="30">
        <f t="shared" si="503"/>
        <v>-5.0000000000000001E-3</v>
      </c>
      <c r="H551" s="36">
        <f t="shared" si="498"/>
        <v>50384</v>
      </c>
      <c r="I551" s="17" cm="1">
        <f t="array" ref="I551">INDEX(I$14:I$114,$A551+1)+SUMPRODUCT(TRANSPOSE($E551:$G551),I$7:I$9)</f>
        <v>8.4989892274992679E-3</v>
      </c>
      <c r="J551" s="17" cm="1">
        <f t="array" ref="J551">INDEX(J$14:J$114,$A551+1)+SUMPRODUCT(TRANSPOSE($E551:$G551),J$7:J$9)</f>
        <v>1.0122375211050676E-2</v>
      </c>
      <c r="K551" s="17" cm="1">
        <f t="array" ref="K551">INDEX(K$14:K$114,$A551+1)+SUMPRODUCT(TRANSPOSE($E551:$G551),K$7:K$9)</f>
        <v>1.1766692378875905E-2</v>
      </c>
      <c r="L551" s="17" cm="1">
        <f t="array" ref="L551">INDEX(L$14:L$114,$A551+1)+SUMPRODUCT(TRANSPOSE($E551:$G551),L$7:L$9)</f>
        <v>1.3426749230171266E-2</v>
      </c>
      <c r="M551" s="17" cm="1">
        <f t="array" ref="M551">INDEX(M$14:M$114,$A551+1)+SUMPRODUCT(TRANSPOSE($E551:$G551),M$7:M$9)</f>
        <v>1.5097325459514591E-2</v>
      </c>
      <c r="N551" s="17" cm="1">
        <f t="array" ref="N551">INDEX(N$14:N$114,$A551+1)+SUMPRODUCT(TRANSPOSE($E551:$G551),N$7:N$9)</f>
        <v>1.6773200559613205E-2</v>
      </c>
      <c r="O551" s="17" cm="1">
        <f t="array" ref="O551">INDEX(O$14:O$114,$A551+1)+SUMPRODUCT(TRANSPOSE($E551:$G551),O$7:O$9)</f>
        <v>1.8449138100948219E-2</v>
      </c>
      <c r="P551" s="17" cm="1">
        <f t="array" ref="P551">INDEX(P$14:P$114,$A551+1)+SUMPRODUCT(TRANSPOSE($E551:$G551),P$7:P$9)</f>
        <v>2.0119895052731891E-2</v>
      </c>
      <c r="Q551" s="17" cm="1">
        <f t="array" ref="Q551">INDEX(Q$14:Q$114,$A551+1)+SUMPRODUCT(TRANSPOSE($E551:$G551),Q$7:Q$9)</f>
        <v>2.17802235461063E-2</v>
      </c>
      <c r="R551" s="17" cm="1">
        <f t="array" ref="R551">INDEX(R$14:R$114,$A551+1)+SUMPRODUCT(TRANSPOSE($E551:$G551),R$7:R$9)</f>
        <v>2.3424865618564057E-2</v>
      </c>
      <c r="S551" s="17" cm="1">
        <f t="array" ref="S551">INDEX(S$14:S$114,$A551+1)+SUMPRODUCT(TRANSPOSE($E551:$G551),S$7:S$9)</f>
        <v>2.474301621944789E-2</v>
      </c>
      <c r="T551" s="17" cm="1">
        <f t="array" ref="T551">INDEX(T$14:T$114,$A551+1)+SUMPRODUCT(TRANSPOSE($E551:$G551),T$7:T$9)</f>
        <v>2.6034967343343159E-2</v>
      </c>
      <c r="U551" s="17" cm="1">
        <f t="array" ref="U551">INDEX(U$14:U$114,$A551+1)+SUMPRODUCT(TRANSPOSE($E551:$G551),U$7:U$9)</f>
        <v>2.729546552336768E-2</v>
      </c>
      <c r="V551" s="17" cm="1">
        <f t="array" ref="V551">INDEX(V$14:V$114,$A551+1)+SUMPRODUCT(TRANSPOSE($E551:$G551),V$7:V$9)</f>
        <v>2.8519251710472104E-2</v>
      </c>
      <c r="W551" s="17" cm="1">
        <f t="array" ref="W551">INDEX(W$14:W$114,$A551+1)+SUMPRODUCT(TRANSPOSE($E551:$G551),W$7:W$9)</f>
        <v>2.970107361612721E-2</v>
      </c>
      <c r="X551" s="17" cm="1">
        <f t="array" ref="X551">INDEX(X$14:X$114,$A551+1)+SUMPRODUCT(TRANSPOSE($E551:$G551),X$7:X$9)</f>
        <v>3.0835684661429451E-2</v>
      </c>
      <c r="Y551" s="17" cm="1">
        <f t="array" ref="Y551">INDEX(Y$14:Y$114,$A551+1)+SUMPRODUCT(TRANSPOSE($E551:$G551),Y$7:Y$9)</f>
        <v>3.1917841892204243E-2</v>
      </c>
      <c r="Z551" s="17" cm="1">
        <f t="array" ref="Z551">INDEX(Z$14:Z$114,$A551+1)+SUMPRODUCT(TRANSPOSE($E551:$G551),Z$7:Z$9)</f>
        <v>3.294231032544738E-2</v>
      </c>
      <c r="AA551" s="17" cm="1">
        <f t="array" ref="AA551">INDEX(AA$14:AA$114,$A551+1)+SUMPRODUCT(TRANSPOSE($E551:$G551),AA$7:AA$9)</f>
        <v>3.3903862820666195E-2</v>
      </c>
      <c r="AB551" s="17" cm="1">
        <f t="array" ref="AB551">INDEX(AB$14:AB$114,$A551+1)+SUMPRODUCT(TRANSPOSE($E551:$G551),AB$7:AB$9)</f>
        <v>3.4797283866529874E-2</v>
      </c>
      <c r="AC551" s="17" cm="1">
        <f t="array" ref="AC551">INDEX(AC$14:AC$114,$A551+1)+SUMPRODUCT(TRANSPOSE($E551:$G551),AC$7:AC$9)</f>
        <v>3.5617367686598053E-2</v>
      </c>
      <c r="AD551" s="17" cm="1">
        <f t="array" ref="AD551">INDEX(AD$14:AD$114,$A551+1)+SUMPRODUCT(TRANSPOSE($E551:$G551),AD$7:AD$9)</f>
        <v>3.6358918793459323E-2</v>
      </c>
      <c r="AE551" s="17" cm="1">
        <f t="array" ref="AE551">INDEX(AE$14:AE$114,$A551+1)+SUMPRODUCT(TRANSPOSE($E551:$G551),AE$7:AE$9)</f>
        <v>3.7016758070691082E-2</v>
      </c>
      <c r="AF551" s="17" cm="1">
        <f t="array" ref="AF551">INDEX(AF$14:AF$114,$A551+1)+SUMPRODUCT(TRANSPOSE($E551:$G551),AF$7:AF$9)</f>
        <v>3.7585718969125277E-2</v>
      </c>
      <c r="AG551" s="17" cm="1">
        <f t="array" ref="AG551">INDEX(AG$14:AG$114,$A551+1)+SUMPRODUCT(TRANSPOSE($E551:$G551),AG$7:AG$9)</f>
        <v>3.8060651885619336E-2</v>
      </c>
      <c r="AH551" s="17" cm="1">
        <f t="array" ref="AH551">INDEX(AH$14:AH$114,$A551+1)+SUMPRODUCT(TRANSPOSE($E551:$G551),AH$7:AH$9)</f>
        <v>3.8436422271057598E-2</v>
      </c>
      <c r="AI551" s="17" cm="1">
        <f t="array" ref="AI551">INDEX(AI$14:AI$114,$A551+1)+SUMPRODUCT(TRANSPOSE($E551:$G551),AI$7:AI$9)</f>
        <v>3.8707914812408685E-2</v>
      </c>
      <c r="AJ551" s="17" cm="1">
        <f t="array" ref="AJ551">INDEX(AJ$14:AJ$114,$A551+1)+SUMPRODUCT(TRANSPOSE($E551:$G551),AJ$7:AJ$9)</f>
        <v>3.8870032386553462E-2</v>
      </c>
      <c r="AK551" s="17" cm="1">
        <f t="array" ref="AK551">INDEX(AK$14:AK$114,$A551+1)+SUMPRODUCT(TRANSPOSE($E551:$G551),AK$7:AK$9)</f>
        <v>3.9038217464869331E-2</v>
      </c>
      <c r="AL551" s="17" cm="1">
        <f t="array" ref="AL551">INDEX(AL$14:AL$114,$A551+1)+SUMPRODUCT(TRANSPOSE($E551:$G551),AL$7:AL$9)</f>
        <v>3.9211862653920966E-2</v>
      </c>
      <c r="AM551" s="17" cm="1">
        <f t="array" ref="AM551">INDEX(AM$14:AM$114,$A551+1)+SUMPRODUCT(TRANSPOSE($E551:$G551),AM$7:AM$9)</f>
        <v>3.9140439013967916E-2</v>
      </c>
      <c r="AN551" s="17" cm="1">
        <f t="array" ref="AN551">INDEX(AN$14:AN$114,$A551+1)+SUMPRODUCT(TRANSPOSE($E551:$G551),AN$7:AN$9)</f>
        <v>3.9073483788404702E-2</v>
      </c>
      <c r="AO551" s="17" cm="1">
        <f t="array" ref="AO551">INDEX(AO$14:AO$114,$A551+1)+SUMPRODUCT(TRANSPOSE($E551:$G551),AO$7:AO$9)</f>
        <v>3.9010590366359239E-2</v>
      </c>
      <c r="AP551" s="17" cm="1">
        <f t="array" ref="AP551">INDEX(AP$14:AP$114,$A551+1)+SUMPRODUCT(TRANSPOSE($E551:$G551),AP$7:AP$9)</f>
        <v>3.8951400018251044E-2</v>
      </c>
      <c r="AQ551" s="17" cm="1">
        <f t="array" ref="AQ551">INDEX(AQ$14:AQ$114,$A551+1)+SUMPRODUCT(TRANSPOSE($E551:$G551),AQ$7:AQ$9)</f>
        <v>3.8895595049396665E-2</v>
      </c>
      <c r="AR551" s="17" cm="1">
        <f t="array" ref="AR551">INDEX(AR$14:AR$114,$A551+1)+SUMPRODUCT(TRANSPOSE($E551:$G551),AR$7:AR$9)</f>
        <v>3.8842893095689786E-2</v>
      </c>
      <c r="AS551" s="17" cm="1">
        <f t="array" ref="AS551">INDEX(AS$14:AS$114,$A551+1)+SUMPRODUCT(TRANSPOSE($E551:$G551),AS$7:AS$9)</f>
        <v>3.8793042345096514E-2</v>
      </c>
      <c r="AT551" s="17" cm="1">
        <f t="array" ref="AT551">INDEX(AT$14:AT$114,$A551+1)+SUMPRODUCT(TRANSPOSE($E551:$G551),AT$7:AT$9)</f>
        <v>3.874581751428597E-2</v>
      </c>
      <c r="AU551" s="17" cm="1">
        <f t="array" ref="AU551">INDEX(AU$14:AU$114,$A551+1)+SUMPRODUCT(TRANSPOSE($E551:$G551),AU$7:AU$9)</f>
        <v>3.8701016444742671E-2</v>
      </c>
      <c r="AV551" s="17" cm="1">
        <f t="array" ref="AV551">INDEX(AV$14:AV$114,$A551+1)+SUMPRODUCT(TRANSPOSE($E551:$G551),AV$7:AV$9)</f>
        <v>3.8658457209867499E-2</v>
      </c>
      <c r="AW551" s="17" cm="1">
        <f t="array" ref="AW551">INDEX(AW$14:AW$114,$A551+1)+SUMPRODUCT(TRANSPOSE($E551:$G551),AW$7:AW$9)</f>
        <v>3.8617975645759979E-2</v>
      </c>
      <c r="AX551" s="17" cm="1">
        <f t="array" ref="AX551">INDEX(AX$14:AX$114,$A551+1)+SUMPRODUCT(TRANSPOSE($E551:$G551),AX$7:AX$9)</f>
        <v>3.857942323500952E-2</v>
      </c>
      <c r="AY551" s="17" cm="1">
        <f t="array" ref="AY551">INDEX(AY$14:AY$114,$A551+1)+SUMPRODUCT(TRANSPOSE($E551:$G551),AY$7:AY$9)</f>
        <v>3.854266528599249E-2</v>
      </c>
      <c r="AZ551" s="17" cm="1">
        <f t="array" ref="AZ551">INDEX(AZ$14:AZ$114,$A551+1)+SUMPRODUCT(TRANSPOSE($E551:$G551),AZ$7:AZ$9)</f>
        <v>3.8507579360624773E-2</v>
      </c>
      <c r="BA551" s="17" cm="1">
        <f t="array" ref="BA551">INDEX(BA$14:BA$114,$A551+1)+SUMPRODUCT(TRANSPOSE($E551:$G551),BA$7:BA$9)</f>
        <v>3.8474053911896518E-2</v>
      </c>
      <c r="BB551" s="17" cm="1">
        <f t="array" ref="BB551">INDEX(BB$14:BB$114,$A551+1)+SUMPRODUCT(TRANSPOSE($E551:$G551),BB$7:BB$9)</f>
        <v>3.8441987099240855E-2</v>
      </c>
      <c r="BC551" s="17" cm="1">
        <f t="array" ref="BC551">INDEX(BC$14:BC$114,$A551+1)+SUMPRODUCT(TRANSPOSE($E551:$G551),BC$7:BC$9)</f>
        <v>3.8411285755236453E-2</v>
      </c>
      <c r="BD551" s="17" cm="1">
        <f t="array" ref="BD551">INDEX(BD$14:BD$114,$A551+1)+SUMPRODUCT(TRANSPOSE($E551:$G551),BD$7:BD$9)</f>
        <v>3.8381864481555568E-2</v>
      </c>
      <c r="BE551" s="17" cm="1">
        <f t="array" ref="BE551">INDEX(BE$14:BE$114,$A551+1)+SUMPRODUCT(TRANSPOSE($E551:$G551),BE$7:BE$9)</f>
        <v>3.835364485568505E-2</v>
      </c>
      <c r="BF551" s="17" cm="1">
        <f t="array" ref="BF551">INDEX(BF$14:BF$114,$A551+1)+SUMPRODUCT(TRANSPOSE($E551:$G551),BF$7:BF$9)</f>
        <v>3.8326554732902703E-2</v>
      </c>
      <c r="BG551" s="17" cm="1">
        <f t="array" ref="BG551">INDEX(BG$14:BG$114,$A551+1)+SUMPRODUCT(TRANSPOSE($E551:$G551),BG$7:BG$9)</f>
        <v>3.8300527630422583E-2</v>
      </c>
      <c r="BH551" s="17" cm="1">
        <f t="array" ref="BH551">INDEX(BH$14:BH$114,$A551+1)+SUMPRODUCT(TRANSPOSE($E551:$G551),BH$7:BH$9)</f>
        <v>3.8275502182646977E-2</v>
      </c>
      <c r="BI551" s="17" cm="1">
        <f t="array" ref="BI551">INDEX(BI$14:BI$114,$A551+1)+SUMPRODUCT(TRANSPOSE($E551:$G551),BI$7:BI$9)</f>
        <v>3.8251421658121239E-2</v>
      </c>
      <c r="BJ551" s="17" cm="1">
        <f t="array" ref="BJ551">INDEX(BJ$14:BJ$114,$A551+1)+SUMPRODUCT(TRANSPOSE($E551:$G551),BJ$7:BJ$9)</f>
        <v>3.8228233530195006E-2</v>
      </c>
      <c r="BK551" s="17" cm="1">
        <f t="array" ref="BK551">INDEX(BK$14:BK$114,$A551+1)+SUMPRODUCT(TRANSPOSE($E551:$G551),BK$7:BK$9)</f>
        <v>3.8205889094546371E-2</v>
      </c>
      <c r="BL551" s="17" cm="1">
        <f t="array" ref="BL551">INDEX(BL$14:BL$114,$A551+1)+SUMPRODUCT(TRANSPOSE($E551:$G551),BL$7:BL$9)</f>
        <v>3.8184343127709248E-2</v>
      </c>
      <c r="BM551" s="17" cm="1">
        <f t="array" ref="BM551">INDEX(BM$14:BM$114,$A551+1)+SUMPRODUCT(TRANSPOSE($E551:$G551),BM$7:BM$9)</f>
        <v>3.8163553581562877E-2</v>
      </c>
      <c r="BN551" s="17" cm="1">
        <f t="array" ref="BN551">INDEX(BN$14:BN$114,$A551+1)+SUMPRODUCT(TRANSPOSE($E551:$G551),BN$7:BN$9)</f>
        <v>3.8143481309448231E-2</v>
      </c>
      <c r="BO551" s="17" cm="1">
        <f t="array" ref="BO551">INDEX(BO$14:BO$114,$A551+1)+SUMPRODUCT(TRANSPOSE($E551:$G551),BO$7:BO$9)</f>
        <v>3.8124089820146152E-2</v>
      </c>
      <c r="BP551" s="17" cm="1">
        <f t="array" ref="BP551">INDEX(BP$14:BP$114,$A551+1)+SUMPRODUCT(TRANSPOSE($E551:$G551),BP$7:BP$9)</f>
        <v>3.8105345056474678E-2</v>
      </c>
      <c r="BQ551" s="17" cm="1">
        <f t="array" ref="BQ551">INDEX(BQ$14:BQ$114,$A551+1)+SUMPRODUCT(TRANSPOSE($E551:$G551),BQ$7:BQ$9)</f>
        <v>3.8087215195674047E-2</v>
      </c>
      <c r="BR551" s="17" cm="1">
        <f t="array" ref="BR551">INDEX(BR$14:BR$114,$A551+1)+SUMPRODUCT(TRANSPOSE($E551:$G551),BR$7:BR$9)</f>
        <v>3.8069670469118695E-2</v>
      </c>
      <c r="BS551" s="17" cm="1">
        <f t="array" ref="BS551">INDEX(BS$14:BS$114,$A551+1)+SUMPRODUCT(TRANSPOSE($E551:$G551),BS$7:BS$9)</f>
        <v>3.805268299920795E-2</v>
      </c>
      <c r="BT551" s="17" cm="1">
        <f t="array" ref="BT551">INDEX(BT$14:BT$114,$A551+1)+SUMPRODUCT(TRANSPOSE($E551:$G551),BT$7:BT$9)</f>
        <v>3.8036226651557377E-2</v>
      </c>
      <c r="BU551" s="17" cm="1">
        <f t="array" ref="BU551">INDEX(BU$14:BU$114,$A551+1)+SUMPRODUCT(TRANSPOSE($E551:$G551),BU$7:BU$9)</f>
        <v>3.8020276900838541E-2</v>
      </c>
      <c r="BV551" s="17" cm="1">
        <f t="array" ref="BV551">INDEX(BV$14:BV$114,$A551+1)+SUMPRODUCT(TRANSPOSE($E551:$G551),BV$7:BV$9)</f>
        <v>3.8004810708822785E-2</v>
      </c>
      <c r="BW551" s="17" cm="1">
        <f t="array" ref="BW551">INDEX(BW$14:BW$114,$A551+1)+SUMPRODUCT(TRANSPOSE($E551:$G551),BW$7:BW$9)</f>
        <v>3.7989806413350931E-2</v>
      </c>
      <c r="BX551" s="17" cm="1">
        <f t="array" ref="BX551">INDEX(BX$14:BX$114,$A551+1)+SUMPRODUCT(TRANSPOSE($E551:$G551),BX$7:BX$9)</f>
        <v>3.7975243627104256E-2</v>
      </c>
      <c r="BY551" s="17" cm="1">
        <f t="array" ref="BY551">INDEX(BY$14:BY$114,$A551+1)+SUMPRODUCT(TRANSPOSE($E551:$G551),BY$7:BY$9)</f>
        <v>3.7660020891305275E-2</v>
      </c>
      <c r="BZ551" s="17" cm="1">
        <f t="array" ref="BZ551">INDEX(BZ$14:BZ$114,$A551+1)+SUMPRODUCT(TRANSPOSE($E551:$G551),BZ$7:BZ$9)</f>
        <v>3.7325483854449788E-2</v>
      </c>
      <c r="CA551" s="17" cm="1">
        <f t="array" ref="CA551">INDEX(CA$14:CA$114,$A551+1)+SUMPRODUCT(TRANSPOSE($E551:$G551),CA$7:CA$9)</f>
        <v>3.6982588706849902E-2</v>
      </c>
      <c r="CB551" s="17" cm="1">
        <f t="array" ref="CB551">INDEX(CB$14:CB$114,$A551+1)+SUMPRODUCT(TRANSPOSE($E551:$G551),CB$7:CB$9)</f>
        <v>3.666095561395067E-2</v>
      </c>
      <c r="CC551" s="17" cm="1">
        <f t="array" ref="CC551">INDEX(CC$14:CC$114,$A551+1)+SUMPRODUCT(TRANSPOSE($E551:$G551),CC$7:CC$9)</f>
        <v>3.6359778282124895E-2</v>
      </c>
      <c r="CD551" s="17" cm="1">
        <f t="array" ref="CD551">INDEX(CD$14:CD$114,$A551+1)+SUMPRODUCT(TRANSPOSE($E551:$G551),CD$7:CD$9)</f>
        <v>3.6078299774305329E-2</v>
      </c>
      <c r="CE551" s="17" cm="1">
        <f t="array" ref="CE551">INDEX(CE$14:CE$114,$A551+1)+SUMPRODUCT(TRANSPOSE($E551:$G551),CE$7:CE$9)</f>
        <v>3.5815808117743216E-2</v>
      </c>
      <c r="CF551" s="17" cm="1">
        <f t="array" ref="CF551">INDEX(CF$14:CF$114,$A551+1)+SUMPRODUCT(TRANSPOSE($E551:$G551),CF$7:CF$9)</f>
        <v>3.5571632212847766E-2</v>
      </c>
      <c r="CG551" s="17" cm="1">
        <f t="array" ref="CG551">INDEX(CG$14:CG$114,$A551+1)+SUMPRODUCT(TRANSPOSE($E551:$G551),CG$7:CG$9)</f>
        <v>3.5345137793208255E-2</v>
      </c>
      <c r="CH551" s="17" cm="1">
        <f t="array" ref="CH551">INDEX(CH$14:CH$114,$A551+1)+SUMPRODUCT(TRANSPOSE($E551:$G551),CH$7:CH$9)</f>
        <v>3.513572338868854E-2</v>
      </c>
      <c r="CI551" s="17" cm="1">
        <f t="array" ref="CI551">INDEX(CI$14:CI$114,$A551+1)+SUMPRODUCT(TRANSPOSE($E551:$G551),CI$7:CI$9)</f>
        <v>3.4942816180517096E-2</v>
      </c>
      <c r="CJ551" s="17" cm="1">
        <f t="array" ref="CJ551">INDEX(CJ$14:CJ$114,$A551+1)+SUMPRODUCT(TRANSPOSE($E551:$G551),CJ$7:CJ$9)</f>
        <v>3.4765868075425151E-2</v>
      </c>
      <c r="CK551" s="17" cm="1">
        <f t="array" ref="CK551">INDEX(CK$14:CK$114,$A551+1)+SUMPRODUCT(TRANSPOSE($E551:$G551),CK$7:CK$9)</f>
        <v>3.4643813288589238E-2</v>
      </c>
      <c r="CL551" s="17" cm="1">
        <f t="array" ref="CL551">INDEX(CL$14:CL$114,$A551+1)+SUMPRODUCT(TRANSPOSE($E551:$G551),CL$7:CL$9)</f>
        <v>3.4531579219340698E-2</v>
      </c>
      <c r="CM551" s="17" cm="1">
        <f t="array" ref="CM551">INDEX(CM$14:CM$114,$A551+1)+SUMPRODUCT(TRANSPOSE($E551:$G551),CM$7:CM$9)</f>
        <v>3.4428855695214929E-2</v>
      </c>
      <c r="CN551" s="17" cm="1">
        <f t="array" ref="CN551">INDEX(CN$14:CN$114,$A551+1)+SUMPRODUCT(TRANSPOSE($E551:$G551),CN$7:CN$9)</f>
        <v>3.433532885445801E-2</v>
      </c>
      <c r="CO551" s="17" cm="1">
        <f t="array" ref="CO551">INDEX(CO$14:CO$114,$A551+1)+SUMPRODUCT(TRANSPOSE($E551:$G551),CO$7:CO$9)</f>
        <v>3.4250676378957741E-2</v>
      </c>
      <c r="CP551" s="17" cm="1">
        <f t="array" ref="CP551">INDEX(CP$14:CP$114,$A551+1)+SUMPRODUCT(TRANSPOSE($E551:$G551),CP$7:CP$9)</f>
        <v>3.4174561764707463E-2</v>
      </c>
      <c r="CQ551" s="17" cm="1">
        <f t="array" ref="CQ551">INDEX(CQ$14:CQ$114,$A551+1)+SUMPRODUCT(TRANSPOSE($E551:$G551),CQ$7:CQ$9)</f>
        <v>3.4106628478666752E-2</v>
      </c>
      <c r="CR551" s="17" cm="1">
        <f t="array" ref="CR551">INDEX(CR$14:CR$114,$A551+1)+SUMPRODUCT(TRANSPOSE($E551:$G551),CR$7:CR$9)</f>
        <v>3.4046493203099167E-2</v>
      </c>
      <c r="CS551" s="17" cm="1">
        <f t="array" ref="CS551">INDEX(CS$14:CS$114,$A551+1)+SUMPRODUCT(TRANSPOSE($E551:$G551),CS$7:CS$9)</f>
        <v>3.3993738457924645E-2</v>
      </c>
      <c r="CT551" s="17" cm="1">
        <f t="array" ref="CT551">INDEX(CT$14:CT$114,$A551+1)+SUMPRODUCT(TRANSPOSE($E551:$G551),CT$7:CT$9)</f>
        <v>3.3947904200806518E-2</v>
      </c>
      <c r="CU551" s="17" cm="1">
        <f t="array" ref="CU551">INDEX(CU$14:CU$114,$A551+1)+SUMPRODUCT(TRANSPOSE($E551:$G551),CU$7:CU$9)</f>
        <v>3.3877351578763711E-2</v>
      </c>
      <c r="CV551" s="17" cm="1">
        <f t="array" ref="CV551">INDEX(CV$14:CV$114,$A551+1)+SUMPRODUCT(TRANSPOSE($E551:$G551),CV$7:CV$9)</f>
        <v>3.382016938694344E-2</v>
      </c>
      <c r="CW551" s="17" cm="1">
        <f t="array" ref="CW551">INDEX(CW$14:CW$114,$A551+1)+SUMPRODUCT(TRANSPOSE($E551:$G551),CW$7:CW$9)</f>
        <v>3.3775458375716945E-2</v>
      </c>
      <c r="CX551" s="17" cm="1">
        <f t="array" ref="CX551">INDEX(CX$14:CX$114,$A551+1)+SUMPRODUCT(TRANSPOSE($E551:$G551),CX$7:CX$9)</f>
        <v>3.3718541266405951E-2</v>
      </c>
      <c r="CY551" s="17" cm="1">
        <f t="array" ref="CY551">INDEX(CY$14:CY$114,$A551+1)+SUMPRODUCT(TRANSPOSE($E551:$G551),CY$7:CY$9)</f>
        <v>3.3680395751714561E-2</v>
      </c>
      <c r="CZ551" s="17" cm="1">
        <f t="array" ref="CZ551">INDEX(CZ$14:CZ$114,$A551+1)+SUMPRODUCT(TRANSPOSE($E551:$G551),CZ$7:CZ$9)</f>
        <v>3.3636416235547258E-2</v>
      </c>
      <c r="DA551" s="17" cm="1">
        <f t="array" ref="DA551">INDEX(DA$14:DA$114,$A551+1)+SUMPRODUCT(TRANSPOSE($E551:$G551),DA$7:DA$9)</f>
        <v>3.3620175008106552E-2</v>
      </c>
      <c r="DB551" s="17" cm="1">
        <f t="array" ref="DB551">INDEX(DB$14:DB$114,$A551+1)+SUMPRODUCT(TRANSPOSE($E551:$G551),DB$7:DB$9)</f>
        <v>3.3612108936693759E-2</v>
      </c>
      <c r="DC551" s="17" cm="1">
        <f t="array" ref="DC551">INDEX(DC$14:DC$114,$A551+1)+SUMPRODUCT(TRANSPOSE($E551:$G551),DC$7:DC$9)</f>
        <v>3.3658133979079692E-2</v>
      </c>
      <c r="DD551" s="17" cm="1">
        <f t="array" ref="DD551">INDEX(DD$14:DD$114,$A551+1)+SUMPRODUCT(TRANSPOSE($E551:$G551),DD$7:DD$9)</f>
        <v>3.3716300225855263E-2</v>
      </c>
    </row>
    <row r="552" spans="1:108" x14ac:dyDescent="0.25">
      <c r="A552" s="13">
        <f t="shared" si="485"/>
        <v>33</v>
      </c>
      <c r="B552" s="13">
        <f t="shared" si="486"/>
        <v>5</v>
      </c>
      <c r="C552" s="13">
        <f t="shared" ref="C552:D552" si="526">C451</f>
        <v>12</v>
      </c>
      <c r="D552" s="13">
        <f t="shared" si="526"/>
        <v>396</v>
      </c>
      <c r="E552" s="30">
        <f t="shared" si="505"/>
        <v>-1.4999999999999999E-2</v>
      </c>
      <c r="F552" s="30">
        <f t="shared" si="502"/>
        <v>-0.01</v>
      </c>
      <c r="G552" s="30">
        <f t="shared" si="503"/>
        <v>-5.0000000000000001E-3</v>
      </c>
      <c r="H552" s="36">
        <f t="shared" si="498"/>
        <v>50396</v>
      </c>
      <c r="I552" s="17" cm="1">
        <f t="array" ref="I552">INDEX(I$14:I$114,$A552+1)+SUMPRODUCT(TRANSPOSE($E552:$G552),I$7:I$9)</f>
        <v>1.0635764165512721E-2</v>
      </c>
      <c r="J552" s="17" cm="1">
        <f t="array" ref="J552">INDEX(J$14:J$114,$A552+1)+SUMPRODUCT(TRANSPOSE($E552:$G552),J$7:J$9)</f>
        <v>1.2291136285738562E-2</v>
      </c>
      <c r="K552" s="17" cm="1">
        <f t="array" ref="K552">INDEX(K$14:K$114,$A552+1)+SUMPRODUCT(TRANSPOSE($E552:$G552),K$7:K$9)</f>
        <v>1.3960532167676294E-2</v>
      </c>
      <c r="L552" s="17" cm="1">
        <f t="array" ref="L552">INDEX(L$14:L$114,$A552+1)+SUMPRODUCT(TRANSPOSE($E552:$G552),L$7:L$9)</f>
        <v>1.5638718832776989E-2</v>
      </c>
      <c r="M552" s="17" cm="1">
        <f t="array" ref="M552">INDEX(M$14:M$114,$A552+1)+SUMPRODUCT(TRANSPOSE($E552:$G552),M$7:M$9)</f>
        <v>1.7320468713704299E-2</v>
      </c>
      <c r="N552" s="17" cm="1">
        <f t="array" ref="N552">INDEX(N$14:N$114,$A552+1)+SUMPRODUCT(TRANSPOSE($E552:$G552),N$7:N$9)</f>
        <v>1.9000536566932708E-2</v>
      </c>
      <c r="O552" s="17" cm="1">
        <f t="array" ref="O552">INDEX(O$14:O$114,$A552+1)+SUMPRODUCT(TRANSPOSE($E552:$G552),O$7:O$9)</f>
        <v>2.0673671372873507E-2</v>
      </c>
      <c r="P552" s="17" cm="1">
        <f t="array" ref="P552">INDEX(P$14:P$114,$A552+1)+SUMPRODUCT(TRANSPOSE($E552:$G552),P$7:P$9)</f>
        <v>2.2334617830951326E-2</v>
      </c>
      <c r="Q552" s="17" cm="1">
        <f t="array" ref="Q552">INDEX(Q$14:Q$114,$A552+1)+SUMPRODUCT(TRANSPOSE($E552:$G552),Q$7:Q$9)</f>
        <v>2.3978110257215732E-2</v>
      </c>
      <c r="R552" s="17" cm="1">
        <f t="array" ref="R552">INDEX(R$14:R$114,$A552+1)+SUMPRODUCT(TRANSPOSE($E552:$G552),R$7:R$9)</f>
        <v>2.5598893239553451E-2</v>
      </c>
      <c r="S552" s="17" cm="1">
        <f t="array" ref="S552">INDEX(S$14:S$114,$A552+1)+SUMPRODUCT(TRANSPOSE($E552:$G552),S$7:S$9)</f>
        <v>2.6886140751531874E-2</v>
      </c>
      <c r="T552" s="17" cm="1">
        <f t="array" ref="T552">INDEX(T$14:T$114,$A552+1)+SUMPRODUCT(TRANSPOSE($E552:$G552),T$7:T$9)</f>
        <v>2.8140149535356214E-2</v>
      </c>
      <c r="U552" s="17" cm="1">
        <f t="array" ref="U552">INDEX(U$14:U$114,$A552+1)+SUMPRODUCT(TRANSPOSE($E552:$G552),U$7:U$9)</f>
        <v>2.9355655057056597E-2</v>
      </c>
      <c r="V552" s="17" cm="1">
        <f t="array" ref="V552">INDEX(V$14:V$114,$A552+1)+SUMPRODUCT(TRANSPOSE($E552:$G552),V$7:V$9)</f>
        <v>3.0527400476719212E-2</v>
      </c>
      <c r="W552" s="17" cm="1">
        <f t="array" ref="W552">INDEX(W$14:W$114,$A552+1)+SUMPRODUCT(TRANSPOSE($E552:$G552),W$7:W$9)</f>
        <v>3.1650135354744077E-2</v>
      </c>
      <c r="X552" s="17" cm="1">
        <f t="array" ref="X552">INDEX(X$14:X$114,$A552+1)+SUMPRODUCT(TRANSPOSE($E552:$G552),X$7:X$9)</f>
        <v>3.2718613364780949E-2</v>
      </c>
      <c r="Y552" s="17" cm="1">
        <f t="array" ref="Y552">INDEX(Y$14:Y$114,$A552+1)+SUMPRODUCT(TRANSPOSE($E552:$G552),Y$7:Y$9)</f>
        <v>3.3727596908595156E-2</v>
      </c>
      <c r="Z552" s="17" cm="1">
        <f t="array" ref="Z552">INDEX(Z$14:Z$114,$A552+1)+SUMPRODUCT(TRANSPOSE($E552:$G552),Z$7:Z$9)</f>
        <v>3.4671856928005576E-2</v>
      </c>
      <c r="AA552" s="17" cm="1">
        <f t="array" ref="AA552">INDEX(AA$14:AA$114,$A552+1)+SUMPRODUCT(TRANSPOSE($E552:$G552),AA$7:AA$9)</f>
        <v>3.5546176873806276E-2</v>
      </c>
      <c r="AB552" s="17" cm="1">
        <f t="array" ref="AB552">INDEX(AB$14:AB$114,$A552+1)+SUMPRODUCT(TRANSPOSE($E552:$G552),AB$7:AB$9)</f>
        <v>3.6345350662284684E-2</v>
      </c>
      <c r="AC552" s="17" cm="1">
        <f t="array" ref="AC552">INDEX(AC$14:AC$114,$A552+1)+SUMPRODUCT(TRANSPOSE($E552:$G552),AC$7:AC$9)</f>
        <v>3.7064183252908153E-2</v>
      </c>
      <c r="AD552" s="17" cm="1">
        <f t="array" ref="AD552">INDEX(AD$14:AD$114,$A552+1)+SUMPRODUCT(TRANSPOSE($E552:$G552),AD$7:AD$9)</f>
        <v>3.7697497014877908E-2</v>
      </c>
      <c r="AE552" s="17" cm="1">
        <f t="array" ref="AE552">INDEX(AE$14:AE$114,$A552+1)+SUMPRODUCT(TRANSPOSE($E552:$G552),AE$7:AE$9)</f>
        <v>3.8240127705931472E-2</v>
      </c>
      <c r="AF552" s="17" cm="1">
        <f t="array" ref="AF552">INDEX(AF$14:AF$114,$A552+1)+SUMPRODUCT(TRANSPOSE($E552:$G552),AF$7:AF$9)</f>
        <v>3.8686929045670344E-2</v>
      </c>
      <c r="AG552" s="17" cm="1">
        <f t="array" ref="AG552">INDEX(AG$14:AG$114,$A552+1)+SUMPRODUCT(TRANSPOSE($E552:$G552),AG$7:AG$9)</f>
        <v>3.9032770724973888E-2</v>
      </c>
      <c r="AH552" s="17" cm="1">
        <f t="array" ref="AH552">INDEX(AH$14:AH$114,$A552+1)+SUMPRODUCT(TRANSPOSE($E552:$G552),AH$7:AH$9)</f>
        <v>3.9272542759776215E-2</v>
      </c>
      <c r="AI552" s="17" cm="1">
        <f t="array" ref="AI552">INDEX(AI$14:AI$114,$A552+1)+SUMPRODUCT(TRANSPOSE($E552:$G552),AI$7:AI$9)</f>
        <v>3.9401154389482697E-2</v>
      </c>
      <c r="AJ552" s="17" cm="1">
        <f t="array" ref="AJ552">INDEX(AJ$14:AJ$114,$A552+1)+SUMPRODUCT(TRANSPOSE($E552:$G552),AJ$7:AJ$9)</f>
        <v>3.9538449239610758E-2</v>
      </c>
      <c r="AK552" s="17" cm="1">
        <f t="array" ref="AK552">INDEX(AK$14:AK$114,$A552+1)+SUMPRODUCT(TRANSPOSE($E552:$G552),AK$7:AK$9)</f>
        <v>3.9683527784043916E-2</v>
      </c>
      <c r="AL552" s="17" cm="1">
        <f t="array" ref="AL552">INDEX(AL$14:AL$114,$A552+1)+SUMPRODUCT(TRANSPOSE($E552:$G552),AL$7:AL$9)</f>
        <v>3.9835610596277722E-2</v>
      </c>
      <c r="AM552" s="17" cm="1">
        <f t="array" ref="AM552">INDEX(AM$14:AM$114,$A552+1)+SUMPRODUCT(TRANSPOSE($E552:$G552),AM$7:AM$9)</f>
        <v>3.9744018953082556E-2</v>
      </c>
      <c r="AN552" s="17" cm="1">
        <f t="array" ref="AN552">INDEX(AN$14:AN$114,$A552+1)+SUMPRODUCT(TRANSPOSE($E552:$G552),AN$7:AN$9)</f>
        <v>3.9658159079601581E-2</v>
      </c>
      <c r="AO552" s="17" cm="1">
        <f t="array" ref="AO552">INDEX(AO$14:AO$114,$A552+1)+SUMPRODUCT(TRANSPOSE($E552:$G552),AO$7:AO$9)</f>
        <v>3.9577509262509143E-2</v>
      </c>
      <c r="AP552" s="17" cm="1">
        <f t="array" ref="AP552">INDEX(AP$14:AP$114,$A552+1)+SUMPRODUCT(TRANSPOSE($E552:$G552),AP$7:AP$9)</f>
        <v>3.9501609240038989E-2</v>
      </c>
      <c r="AQ552" s="17" cm="1">
        <f t="array" ref="AQ552">INDEX(AQ$14:AQ$114,$A552+1)+SUMPRODUCT(TRANSPOSE($E552:$G552),AQ$7:AQ$9)</f>
        <v>3.9430051412979179E-2</v>
      </c>
      <c r="AR552" s="17" cm="1">
        <f t="array" ref="AR552">INDEX(AR$14:AR$114,$A552+1)+SUMPRODUCT(TRANSPOSE($E552:$G552),AR$7:AR$9)</f>
        <v>3.9362473522156612E-2</v>
      </c>
      <c r="AS552" s="17" cm="1">
        <f t="array" ref="AS552">INDEX(AS$14:AS$114,$A552+1)+SUMPRODUCT(TRANSPOSE($E552:$G552),AS$7:AS$9)</f>
        <v>3.929855251466375E-2</v>
      </c>
      <c r="AT552" s="17" cm="1">
        <f t="array" ref="AT552">INDEX(AT$14:AT$114,$A552+1)+SUMPRODUCT(TRANSPOSE($E552:$G552),AT$7:AT$9)</f>
        <v>3.9237999379611817E-2</v>
      </c>
      <c r="AU552" s="17" cm="1">
        <f t="array" ref="AU552">INDEX(AU$14:AU$114,$A552+1)+SUMPRODUCT(TRANSPOSE($E552:$G552),AU$7:AU$9)</f>
        <v>3.9180554779212236E-2</v>
      </c>
      <c r="AV552" s="17" cm="1">
        <f t="array" ref="AV552">INDEX(AV$14:AV$114,$A552+1)+SUMPRODUCT(TRANSPOSE($E552:$G552),AV$7:AV$9)</f>
        <v>3.9125985335865539E-2</v>
      </c>
      <c r="AW552" s="17" cm="1">
        <f t="array" ref="AW552">INDEX(AW$14:AW$114,$A552+1)+SUMPRODUCT(TRANSPOSE($E552:$G552),AW$7:AW$9)</f>
        <v>3.9074080463138323E-2</v>
      </c>
      <c r="AX552" s="17" cm="1">
        <f t="array" ref="AX552">INDEX(AX$14:AX$114,$A552+1)+SUMPRODUCT(TRANSPOSE($E552:$G552),AX$7:AX$9)</f>
        <v>3.9024649649899719E-2</v>
      </c>
      <c r="AY552" s="17" cm="1">
        <f t="array" ref="AY552">INDEX(AY$14:AY$114,$A552+1)+SUMPRODUCT(TRANSPOSE($E552:$G552),AY$7:AY$9)</f>
        <v>3.8977520123772876E-2</v>
      </c>
      <c r="AZ552" s="17" cm="1">
        <f t="array" ref="AZ552">INDEX(AZ$14:AZ$114,$A552+1)+SUMPRODUCT(TRANSPOSE($E552:$G552),AZ$7:AZ$9)</f>
        <v>3.8932534833502681E-2</v>
      </c>
      <c r="BA552" s="17" cm="1">
        <f t="array" ref="BA552">INDEX(BA$14:BA$114,$A552+1)+SUMPRODUCT(TRANSPOSE($E552:$G552),BA$7:BA$9)</f>
        <v>3.8889550700582538E-2</v>
      </c>
      <c r="BB552" s="17" cm="1">
        <f t="array" ref="BB552">INDEX(BB$14:BB$114,$A552+1)+SUMPRODUCT(TRANSPOSE($E552:$G552),BB$7:BB$9)</f>
        <v>3.884843709913411E-2</v>
      </c>
      <c r="BC552" s="17" cm="1">
        <f t="array" ref="BC552">INDEX(BC$14:BC$114,$A552+1)+SUMPRODUCT(TRANSPOSE($E552:$G552),BC$7:BC$9)</f>
        <v>3.8809074530010819E-2</v>
      </c>
      <c r="BD552" s="17" cm="1">
        <f t="array" ref="BD552">INDEX(BD$14:BD$114,$A552+1)+SUMPRODUCT(TRANSPOSE($E552:$G552),BD$7:BD$9)</f>
        <v>3.8771353460779319E-2</v>
      </c>
      <c r="BE552" s="17" cm="1">
        <f t="array" ref="BE552">INDEX(BE$14:BE$114,$A552+1)+SUMPRODUCT(TRANSPOSE($E552:$G552),BE$7:BE$9)</f>
        <v>3.8735173307864142E-2</v>
      </c>
      <c r="BF552" s="17" cm="1">
        <f t="array" ref="BF552">INDEX(BF$14:BF$114,$A552+1)+SUMPRODUCT(TRANSPOSE($E552:$G552),BF$7:BF$9)</f>
        <v>3.8700441540932336E-2</v>
      </c>
      <c r="BG552" s="17" cm="1">
        <f t="array" ref="BG552">INDEX(BG$14:BG$114,$A552+1)+SUMPRODUCT(TRANSPOSE($E552:$G552),BG$7:BG$9)</f>
        <v>3.8667072892729089E-2</v>
      </c>
      <c r="BH552" s="17" cm="1">
        <f t="array" ref="BH552">INDEX(BH$14:BH$114,$A552+1)+SUMPRODUCT(TRANSPOSE($E552:$G552),BH$7:BH$9)</f>
        <v>3.8634988660157916E-2</v>
      </c>
      <c r="BI552" s="17" cm="1">
        <f t="array" ref="BI552">INDEX(BI$14:BI$114,$A552+1)+SUMPRODUCT(TRANSPOSE($E552:$G552),BI$7:BI$9)</f>
        <v>3.8604116084544622E-2</v>
      </c>
      <c r="BJ552" s="17" cm="1">
        <f t="array" ref="BJ552">INDEX(BJ$14:BJ$114,$A552+1)+SUMPRODUCT(TRANSPOSE($E552:$G552),BJ$7:BJ$9)</f>
        <v>3.8574387800813244E-2</v>
      </c>
      <c r="BK552" s="17" cm="1">
        <f t="array" ref="BK552">INDEX(BK$14:BK$114,$A552+1)+SUMPRODUCT(TRANSPOSE($E552:$G552),BK$7:BK$9)</f>
        <v>3.8545741346794789E-2</v>
      </c>
      <c r="BL552" s="17" cm="1">
        <f t="array" ref="BL552">INDEX(BL$14:BL$114,$A552+1)+SUMPRODUCT(TRANSPOSE($E552:$G552),BL$7:BL$9)</f>
        <v>3.851811872514966E-2</v>
      </c>
      <c r="BM552" s="17" cm="1">
        <f t="array" ref="BM552">INDEX(BM$14:BM$114,$A552+1)+SUMPRODUCT(TRANSPOSE($E552:$G552),BM$7:BM$9)</f>
        <v>3.8491466011436944E-2</v>
      </c>
      <c r="BN552" s="17" cm="1">
        <f t="array" ref="BN552">INDEX(BN$14:BN$114,$A552+1)+SUMPRODUCT(TRANSPOSE($E552:$G552),BN$7:BN$9)</f>
        <v>3.8465733002754361E-2</v>
      </c>
      <c r="BO552" s="17" cm="1">
        <f t="array" ref="BO552">INDEX(BO$14:BO$114,$A552+1)+SUMPRODUCT(TRANSPOSE($E552:$G552),BO$7:BO$9)</f>
        <v>3.8440872902136498E-2</v>
      </c>
      <c r="BP552" s="17" cm="1">
        <f t="array" ref="BP552">INDEX(BP$14:BP$114,$A552+1)+SUMPRODUCT(TRANSPOSE($E552:$G552),BP$7:BP$9)</f>
        <v>3.8416842034535333E-2</v>
      </c>
      <c r="BQ552" s="17" cm="1">
        <f t="array" ref="BQ552">INDEX(BQ$14:BQ$114,$A552+1)+SUMPRODUCT(TRANSPOSE($E552:$G552),BQ$7:BQ$9)</f>
        <v>3.8393599590752621E-2</v>
      </c>
      <c r="BR552" s="17" cm="1">
        <f t="array" ref="BR552">INDEX(BR$14:BR$114,$A552+1)+SUMPRODUCT(TRANSPOSE($E552:$G552),BR$7:BR$9)</f>
        <v>3.8371107396171562E-2</v>
      </c>
      <c r="BS552" s="17" cm="1">
        <f t="array" ref="BS552">INDEX(BS$14:BS$114,$A552+1)+SUMPRODUCT(TRANSPOSE($E552:$G552),BS$7:BS$9)</f>
        <v>3.8349329701528607E-2</v>
      </c>
      <c r="BT552" s="17" cm="1">
        <f t="array" ref="BT552">INDEX(BT$14:BT$114,$A552+1)+SUMPRODUCT(TRANSPOSE($E552:$G552),BT$7:BT$9)</f>
        <v>3.8328232993311569E-2</v>
      </c>
      <c r="BU552" s="17" cm="1">
        <f t="array" ref="BU552">INDEX(BU$14:BU$114,$A552+1)+SUMPRODUCT(TRANSPOSE($E552:$G552),BU$7:BU$9)</f>
        <v>3.8307785821670833E-2</v>
      </c>
      <c r="BV552" s="17" cm="1">
        <f t="array" ref="BV552">INDEX(BV$14:BV$114,$A552+1)+SUMPRODUCT(TRANSPOSE($E552:$G552),BV$7:BV$9)</f>
        <v>3.8287958643985605E-2</v>
      </c>
      <c r="BW552" s="17" cm="1">
        <f t="array" ref="BW552">INDEX(BW$14:BW$114,$A552+1)+SUMPRODUCT(TRANSPOSE($E552:$G552),BW$7:BW$9)</f>
        <v>3.8268723682445834E-2</v>
      </c>
      <c r="BX552" s="17" cm="1">
        <f t="array" ref="BX552">INDEX(BX$14:BX$114,$A552+1)+SUMPRODUCT(TRANSPOSE($E552:$G552),BX$7:BX$9)</f>
        <v>3.7975243627104256E-2</v>
      </c>
      <c r="BY552" s="17" cm="1">
        <f t="array" ref="BY552">INDEX(BY$14:BY$114,$A552+1)+SUMPRODUCT(TRANSPOSE($E552:$G552),BY$7:BY$9)</f>
        <v>3.7660020891305275E-2</v>
      </c>
      <c r="BZ552" s="17" cm="1">
        <f t="array" ref="BZ552">INDEX(BZ$14:BZ$114,$A552+1)+SUMPRODUCT(TRANSPOSE($E552:$G552),BZ$7:BZ$9)</f>
        <v>3.7325483854449788E-2</v>
      </c>
      <c r="CA552" s="17" cm="1">
        <f t="array" ref="CA552">INDEX(CA$14:CA$114,$A552+1)+SUMPRODUCT(TRANSPOSE($E552:$G552),CA$7:CA$9)</f>
        <v>3.6982588706849902E-2</v>
      </c>
      <c r="CB552" s="17" cm="1">
        <f t="array" ref="CB552">INDEX(CB$14:CB$114,$A552+1)+SUMPRODUCT(TRANSPOSE($E552:$G552),CB$7:CB$9)</f>
        <v>3.666095561395067E-2</v>
      </c>
      <c r="CC552" s="17" cm="1">
        <f t="array" ref="CC552">INDEX(CC$14:CC$114,$A552+1)+SUMPRODUCT(TRANSPOSE($E552:$G552),CC$7:CC$9)</f>
        <v>3.6359778282124895E-2</v>
      </c>
      <c r="CD552" s="17" cm="1">
        <f t="array" ref="CD552">INDEX(CD$14:CD$114,$A552+1)+SUMPRODUCT(TRANSPOSE($E552:$G552),CD$7:CD$9)</f>
        <v>3.6078299774305329E-2</v>
      </c>
      <c r="CE552" s="17" cm="1">
        <f t="array" ref="CE552">INDEX(CE$14:CE$114,$A552+1)+SUMPRODUCT(TRANSPOSE($E552:$G552),CE$7:CE$9)</f>
        <v>3.5815808117743216E-2</v>
      </c>
      <c r="CF552" s="17" cm="1">
        <f t="array" ref="CF552">INDEX(CF$14:CF$114,$A552+1)+SUMPRODUCT(TRANSPOSE($E552:$G552),CF$7:CF$9)</f>
        <v>3.5571632212847766E-2</v>
      </c>
      <c r="CG552" s="17" cm="1">
        <f t="array" ref="CG552">INDEX(CG$14:CG$114,$A552+1)+SUMPRODUCT(TRANSPOSE($E552:$G552),CG$7:CG$9)</f>
        <v>3.5345137793208255E-2</v>
      </c>
      <c r="CH552" s="17" cm="1">
        <f t="array" ref="CH552">INDEX(CH$14:CH$114,$A552+1)+SUMPRODUCT(TRANSPOSE($E552:$G552),CH$7:CH$9)</f>
        <v>3.513572338868854E-2</v>
      </c>
      <c r="CI552" s="17" cm="1">
        <f t="array" ref="CI552">INDEX(CI$14:CI$114,$A552+1)+SUMPRODUCT(TRANSPOSE($E552:$G552),CI$7:CI$9)</f>
        <v>3.4942816180517096E-2</v>
      </c>
      <c r="CJ552" s="17" cm="1">
        <f t="array" ref="CJ552">INDEX(CJ$14:CJ$114,$A552+1)+SUMPRODUCT(TRANSPOSE($E552:$G552),CJ$7:CJ$9)</f>
        <v>3.4765868075425151E-2</v>
      </c>
      <c r="CK552" s="17" cm="1">
        <f t="array" ref="CK552">INDEX(CK$14:CK$114,$A552+1)+SUMPRODUCT(TRANSPOSE($E552:$G552),CK$7:CK$9)</f>
        <v>3.4643813288589238E-2</v>
      </c>
      <c r="CL552" s="17" cm="1">
        <f t="array" ref="CL552">INDEX(CL$14:CL$114,$A552+1)+SUMPRODUCT(TRANSPOSE($E552:$G552),CL$7:CL$9)</f>
        <v>3.4531579219340698E-2</v>
      </c>
      <c r="CM552" s="17" cm="1">
        <f t="array" ref="CM552">INDEX(CM$14:CM$114,$A552+1)+SUMPRODUCT(TRANSPOSE($E552:$G552),CM$7:CM$9)</f>
        <v>3.4428855695214929E-2</v>
      </c>
      <c r="CN552" s="17" cm="1">
        <f t="array" ref="CN552">INDEX(CN$14:CN$114,$A552+1)+SUMPRODUCT(TRANSPOSE($E552:$G552),CN$7:CN$9)</f>
        <v>3.433532885445801E-2</v>
      </c>
      <c r="CO552" s="17" cm="1">
        <f t="array" ref="CO552">INDEX(CO$14:CO$114,$A552+1)+SUMPRODUCT(TRANSPOSE($E552:$G552),CO$7:CO$9)</f>
        <v>3.4250676378957741E-2</v>
      </c>
      <c r="CP552" s="17" cm="1">
        <f t="array" ref="CP552">INDEX(CP$14:CP$114,$A552+1)+SUMPRODUCT(TRANSPOSE($E552:$G552),CP$7:CP$9)</f>
        <v>3.4174561764707463E-2</v>
      </c>
      <c r="CQ552" s="17" cm="1">
        <f t="array" ref="CQ552">INDEX(CQ$14:CQ$114,$A552+1)+SUMPRODUCT(TRANSPOSE($E552:$G552),CQ$7:CQ$9)</f>
        <v>3.4106628478666752E-2</v>
      </c>
      <c r="CR552" s="17" cm="1">
        <f t="array" ref="CR552">INDEX(CR$14:CR$114,$A552+1)+SUMPRODUCT(TRANSPOSE($E552:$G552),CR$7:CR$9)</f>
        <v>3.4046493203099167E-2</v>
      </c>
      <c r="CS552" s="17" cm="1">
        <f t="array" ref="CS552">INDEX(CS$14:CS$114,$A552+1)+SUMPRODUCT(TRANSPOSE($E552:$G552),CS$7:CS$9)</f>
        <v>3.3993738457924645E-2</v>
      </c>
      <c r="CT552" s="17" cm="1">
        <f t="array" ref="CT552">INDEX(CT$14:CT$114,$A552+1)+SUMPRODUCT(TRANSPOSE($E552:$G552),CT$7:CT$9)</f>
        <v>3.3947904200806518E-2</v>
      </c>
      <c r="CU552" s="17" cm="1">
        <f t="array" ref="CU552">INDEX(CU$14:CU$114,$A552+1)+SUMPRODUCT(TRANSPOSE($E552:$G552),CU$7:CU$9)</f>
        <v>3.3877351578763711E-2</v>
      </c>
      <c r="CV552" s="17" cm="1">
        <f t="array" ref="CV552">INDEX(CV$14:CV$114,$A552+1)+SUMPRODUCT(TRANSPOSE($E552:$G552),CV$7:CV$9)</f>
        <v>3.382016938694344E-2</v>
      </c>
      <c r="CW552" s="17" cm="1">
        <f t="array" ref="CW552">INDEX(CW$14:CW$114,$A552+1)+SUMPRODUCT(TRANSPOSE($E552:$G552),CW$7:CW$9)</f>
        <v>3.3775458375716945E-2</v>
      </c>
      <c r="CX552" s="17" cm="1">
        <f t="array" ref="CX552">INDEX(CX$14:CX$114,$A552+1)+SUMPRODUCT(TRANSPOSE($E552:$G552),CX$7:CX$9)</f>
        <v>3.3718541266405951E-2</v>
      </c>
      <c r="CY552" s="17" cm="1">
        <f t="array" ref="CY552">INDEX(CY$14:CY$114,$A552+1)+SUMPRODUCT(TRANSPOSE($E552:$G552),CY$7:CY$9)</f>
        <v>3.3680395751714561E-2</v>
      </c>
      <c r="CZ552" s="17" cm="1">
        <f t="array" ref="CZ552">INDEX(CZ$14:CZ$114,$A552+1)+SUMPRODUCT(TRANSPOSE($E552:$G552),CZ$7:CZ$9)</f>
        <v>3.3636416235547258E-2</v>
      </c>
      <c r="DA552" s="17" cm="1">
        <f t="array" ref="DA552">INDEX(DA$14:DA$114,$A552+1)+SUMPRODUCT(TRANSPOSE($E552:$G552),DA$7:DA$9)</f>
        <v>3.3620175008106552E-2</v>
      </c>
      <c r="DB552" s="17" cm="1">
        <f t="array" ref="DB552">INDEX(DB$14:DB$114,$A552+1)+SUMPRODUCT(TRANSPOSE($E552:$G552),DB$7:DB$9)</f>
        <v>3.3612108936693759E-2</v>
      </c>
      <c r="DC552" s="17" cm="1">
        <f t="array" ref="DC552">INDEX(DC$14:DC$114,$A552+1)+SUMPRODUCT(TRANSPOSE($E552:$G552),DC$7:DC$9)</f>
        <v>3.3658133979079692E-2</v>
      </c>
      <c r="DD552" s="17" cm="1">
        <f t="array" ref="DD552">INDEX(DD$14:DD$114,$A552+1)+SUMPRODUCT(TRANSPOSE($E552:$G552),DD$7:DD$9)</f>
        <v>3.3716300225855263E-2</v>
      </c>
    </row>
    <row r="553" spans="1:108" x14ac:dyDescent="0.25">
      <c r="A553" s="13">
        <f t="shared" si="485"/>
        <v>34</v>
      </c>
      <c r="B553" s="13">
        <f t="shared" si="486"/>
        <v>5</v>
      </c>
      <c r="C553" s="13">
        <f t="shared" ref="C553:D553" si="527">C452</f>
        <v>12</v>
      </c>
      <c r="D553" s="13">
        <f t="shared" si="527"/>
        <v>408</v>
      </c>
      <c r="E553" s="30">
        <f t="shared" si="505"/>
        <v>-1.4999999999999999E-2</v>
      </c>
      <c r="F553" s="30">
        <f t="shared" si="502"/>
        <v>-0.01</v>
      </c>
      <c r="G553" s="30">
        <f t="shared" si="503"/>
        <v>-5.0000000000000001E-3</v>
      </c>
      <c r="H553" s="36">
        <f t="shared" si="498"/>
        <v>50408</v>
      </c>
      <c r="I553" s="17" cm="1">
        <f t="array" ref="I553">INDEX(I$14:I$114,$A553+1)+SUMPRODUCT(TRANSPOSE($E553:$G553),I$7:I$9)</f>
        <v>1.2836576657467527E-2</v>
      </c>
      <c r="J553" s="17" cm="1">
        <f t="array" ref="J553">INDEX(J$14:J$114,$A553+1)+SUMPRODUCT(TRANSPOSE($E553:$G553),J$7:J$9)</f>
        <v>1.4513596086573027E-2</v>
      </c>
      <c r="K553" s="17" cm="1">
        <f t="array" ref="K553">INDEX(K$14:K$114,$A553+1)+SUMPRODUCT(TRANSPOSE($E553:$G553),K$7:K$9)</f>
        <v>1.6197669225974161E-2</v>
      </c>
      <c r="L553" s="17" cm="1">
        <f t="array" ref="L553">INDEX(L$14:L$114,$A553+1)+SUMPRODUCT(TRANSPOSE($E553:$G553),L$7:L$9)</f>
        <v>1.7883564196676228E-2</v>
      </c>
      <c r="M553" s="17" cm="1">
        <f t="array" ref="M553">INDEX(M$14:M$114,$A553+1)+SUMPRODUCT(TRANSPOSE($E553:$G553),M$7:M$9)</f>
        <v>1.9566026760190706E-2</v>
      </c>
      <c r="N553" s="17" cm="1">
        <f t="array" ref="N553">INDEX(N$14:N$114,$A553+1)+SUMPRODUCT(TRANSPOSE($E553:$G553),N$7:N$9)</f>
        <v>2.123979811363555E-2</v>
      </c>
      <c r="O553" s="17" cm="1">
        <f t="array" ref="O553">INDEX(O$14:O$114,$A553+1)+SUMPRODUCT(TRANSPOSE($E553:$G553),O$7:O$9)</f>
        <v>2.2899615776857334E-2</v>
      </c>
      <c r="P553" s="17" cm="1">
        <f t="array" ref="P553">INDEX(P$14:P$114,$A553+1)+SUMPRODUCT(TRANSPOSE($E553:$G553),P$7:P$9)</f>
        <v>2.4540206413558214E-2</v>
      </c>
      <c r="Q553" s="17" cm="1">
        <f t="array" ref="Q553">INDEX(Q$14:Q$114,$A553+1)+SUMPRODUCT(TRANSPOSE($E553:$G553),Q$7:Q$9)</f>
        <v>2.6156309157916988E-2</v>
      </c>
      <c r="R553" s="17" cm="1">
        <f t="array" ref="R553">INDEX(R$14:R$114,$A553+1)+SUMPRODUCT(TRANSPOSE($E553:$G553),R$7:R$9)</f>
        <v>2.7742646738913031E-2</v>
      </c>
      <c r="S553" s="17" cm="1">
        <f t="array" ref="S553">INDEX(S$14:S$114,$A553+1)+SUMPRODUCT(TRANSPOSE($E553:$G553),S$7:S$9)</f>
        <v>2.8988399831255819E-2</v>
      </c>
      <c r="T553" s="17" cm="1">
        <f t="array" ref="T553">INDEX(T$14:T$114,$A553+1)+SUMPRODUCT(TRANSPOSE($E553:$G553),T$7:T$9)</f>
        <v>3.0193854248974424E-2</v>
      </c>
      <c r="U553" s="17" cm="1">
        <f t="array" ref="U553">INDEX(U$14:U$114,$A553+1)+SUMPRODUCT(TRANSPOSE($E553:$G553),U$7:U$9)</f>
        <v>3.1353748980659436E-2</v>
      </c>
      <c r="V553" s="17" cm="1">
        <f t="array" ref="V553">INDEX(V$14:V$114,$A553+1)+SUMPRODUCT(TRANSPOSE($E553:$G553),V$7:V$9)</f>
        <v>3.2462830143489621E-2</v>
      </c>
      <c r="W553" s="17" cm="1">
        <f t="array" ref="W553">INDEX(W$14:W$114,$A553+1)+SUMPRODUCT(TRANSPOSE($E553:$G553),W$7:W$9)</f>
        <v>3.3515848460453454E-2</v>
      </c>
      <c r="X553" s="17" cm="1">
        <f t="array" ref="X553">INDEX(X$14:X$114,$A553+1)+SUMPRODUCT(TRANSPOSE($E553:$G553),X$7:X$9)</f>
        <v>3.4507564181468234E-2</v>
      </c>
      <c r="Y553" s="17" cm="1">
        <f t="array" ref="Y553">INDEX(Y$14:Y$114,$A553+1)+SUMPRODUCT(TRANSPOSE($E553:$G553),Y$7:Y$9)</f>
        <v>3.5432746821782643E-2</v>
      </c>
      <c r="Z553" s="17" cm="1">
        <f t="array" ref="Z553">INDEX(Z$14:Z$114,$A553+1)+SUMPRODUCT(TRANSPOSE($E553:$G553),Z$7:Z$9)</f>
        <v>3.6286179330544469E-2</v>
      </c>
      <c r="AA553" s="17" cm="1">
        <f t="array" ref="AA553">INDEX(AA$14:AA$114,$A553+1)+SUMPRODUCT(TRANSPOSE($E553:$G553),AA$7:AA$9)</f>
        <v>3.7062655875090764E-2</v>
      </c>
      <c r="AB553" s="17" cm="1">
        <f t="array" ref="AB553">INDEX(AB$14:AB$114,$A553+1)+SUMPRODUCT(TRANSPOSE($E553:$G553),AB$7:AB$9)</f>
        <v>3.7756982443308898E-2</v>
      </c>
      <c r="AC553" s="17" cm="1">
        <f t="array" ref="AC553">INDEX(AC$14:AC$114,$A553+1)+SUMPRODUCT(TRANSPOSE($E553:$G553),AC$7:AC$9)</f>
        <v>3.8363983520332642E-2</v>
      </c>
      <c r="AD553" s="17" cm="1">
        <f t="array" ref="AD553">INDEX(AD$14:AD$114,$A553+1)+SUMPRODUCT(TRANSPOSE($E553:$G553),AD$7:AD$9)</f>
        <v>3.8878497822875453E-2</v>
      </c>
      <c r="AE553" s="17" cm="1">
        <f t="array" ref="AE553">INDEX(AE$14:AE$114,$A553+1)+SUMPRODUCT(TRANSPOSE($E553:$G553),AE$7:AE$9)</f>
        <v>3.9295383082840009E-2</v>
      </c>
      <c r="AF553" s="17" cm="1">
        <f t="array" ref="AF553">INDEX(AF$14:AF$114,$A553+1)+SUMPRODUCT(TRANSPOSE($E553:$G553),AF$7:AF$9)</f>
        <v>3.9609513945553627E-2</v>
      </c>
      <c r="AG553" s="17" cm="1">
        <f t="array" ref="AG553">INDEX(AG$14:AG$114,$A553+1)+SUMPRODUCT(TRANSPOSE($E553:$G553),AG$7:AG$9)</f>
        <v>3.9815786507169194E-2</v>
      </c>
      <c r="AH553" s="17" cm="1">
        <f t="array" ref="AH553">INDEX(AH$14:AH$114,$A553+1)+SUMPRODUCT(TRANSPOSE($E553:$G553),AH$7:AH$9)</f>
        <v>3.9909117149390612E-2</v>
      </c>
      <c r="AI553" s="17" cm="1">
        <f t="array" ref="AI553">INDEX(AI$14:AI$114,$A553+1)+SUMPRODUCT(TRANSPOSE($E553:$G553),AI$7:AI$9)</f>
        <v>4.0014073850905753E-2</v>
      </c>
      <c r="AJ553" s="17" cm="1">
        <f t="array" ref="AJ553">INDEX(AJ$14:AJ$114,$A553+1)+SUMPRODUCT(TRANSPOSE($E553:$G553),AJ$7:AJ$9)</f>
        <v>4.0129408798448125E-2</v>
      </c>
      <c r="AK553" s="17" cm="1">
        <f t="array" ref="AK553">INDEX(AK$14:AK$114,$A553+1)+SUMPRODUCT(TRANSPOSE($E553:$G553),AK$7:AK$9)</f>
        <v>4.0254046579446069E-2</v>
      </c>
      <c r="AL553" s="17" cm="1">
        <f t="array" ref="AL553">INDEX(AL$14:AL$114,$A553+1)+SUMPRODUCT(TRANSPOSE($E553:$G553),AL$7:AL$9)</f>
        <v>4.0387055402040135E-2</v>
      </c>
      <c r="AM553" s="17" cm="1">
        <f t="array" ref="AM553">INDEX(AM$14:AM$114,$A553+1)+SUMPRODUCT(TRANSPOSE($E553:$G553),AM$7:AM$9)</f>
        <v>4.0277623894143029E-2</v>
      </c>
      <c r="AN553" s="17" cm="1">
        <f t="array" ref="AN553">INDEX(AN$14:AN$114,$A553+1)+SUMPRODUCT(TRANSPOSE($E553:$G553),AN$7:AN$9)</f>
        <v>4.0175042259279821E-2</v>
      </c>
      <c r="AO553" s="17" cm="1">
        <f t="array" ref="AO553">INDEX(AO$14:AO$114,$A553+1)+SUMPRODUCT(TRANSPOSE($E553:$G553),AO$7:AO$9)</f>
        <v>4.0078686863679665E-2</v>
      </c>
      <c r="AP553" s="17" cm="1">
        <f t="array" ref="AP553">INDEX(AP$14:AP$114,$A553+1)+SUMPRODUCT(TRANSPOSE($E553:$G553),AP$7:AP$9)</f>
        <v>3.9988007547178912E-2</v>
      </c>
      <c r="AQ553" s="17" cm="1">
        <f t="array" ref="AQ553">INDEX(AQ$14:AQ$114,$A553+1)+SUMPRODUCT(TRANSPOSE($E553:$G553),AQ$7:AQ$9)</f>
        <v>3.9902517112416221E-2</v>
      </c>
      <c r="AR553" s="17" cm="1">
        <f t="array" ref="AR553">INDEX(AR$14:AR$114,$A553+1)+SUMPRODUCT(TRANSPOSE($E553:$G553),AR$7:AR$9)</f>
        <v>3.982178256819336E-2</v>
      </c>
      <c r="AS553" s="17" cm="1">
        <f t="array" ref="AS553">INDEX(AS$14:AS$114,$A553+1)+SUMPRODUCT(TRANSPOSE($E553:$G553),AS$7:AS$9)</f>
        <v>3.9745417794693989E-2</v>
      </c>
      <c r="AT553" s="17" cm="1">
        <f t="array" ref="AT553">INDEX(AT$14:AT$114,$A553+1)+SUMPRODUCT(TRANSPOSE($E553:$G553),AT$7:AT$9)</f>
        <v>3.967307736830928E-2</v>
      </c>
      <c r="AU553" s="17" cm="1">
        <f t="array" ref="AU553">INDEX(AU$14:AU$114,$A553+1)+SUMPRODUCT(TRANSPOSE($E553:$G553),AU$7:AU$9)</f>
        <v>3.9604451337671327E-2</v>
      </c>
      <c r="AV553" s="17" cm="1">
        <f t="array" ref="AV553">INDEX(AV$14:AV$114,$A553+1)+SUMPRODUCT(TRANSPOSE($E553:$G553),AV$7:AV$9)</f>
        <v>3.9539260784234316E-2</v>
      </c>
      <c r="AW553" s="17" cm="1">
        <f t="array" ref="AW553">INDEX(AW$14:AW$114,$A553+1)+SUMPRODUCT(TRANSPOSE($E553:$G553),AW$7:AW$9)</f>
        <v>3.9477254033296723E-2</v>
      </c>
      <c r="AX553" s="17" cm="1">
        <f t="array" ref="AX553">INDEX(AX$14:AX$114,$A553+1)+SUMPRODUCT(TRANSPOSE($E553:$G553),AX$7:AX$9)</f>
        <v>3.941820340693359E-2</v>
      </c>
      <c r="AY553" s="17" cm="1">
        <f t="array" ref="AY553">INDEX(AY$14:AY$114,$A553+1)+SUMPRODUCT(TRANSPOSE($E553:$G553),AY$7:AY$9)</f>
        <v>3.9361902430516856E-2</v>
      </c>
      <c r="AZ553" s="17" cm="1">
        <f t="array" ref="AZ553">INDEX(AZ$14:AZ$114,$A553+1)+SUMPRODUCT(TRANSPOSE($E553:$G553),AZ$7:AZ$9)</f>
        <v>3.9308163420589078E-2</v>
      </c>
      <c r="BA553" s="17" cm="1">
        <f t="array" ref="BA553">INDEX(BA$14:BA$114,$A553+1)+SUMPRODUCT(TRANSPOSE($E553:$G553),BA$7:BA$9)</f>
        <v>3.9256815394699836E-2</v>
      </c>
      <c r="BB553" s="17" cm="1">
        <f t="array" ref="BB553">INDEX(BB$14:BB$114,$A553+1)+SUMPRODUCT(TRANSPOSE($E553:$G553),BB$7:BB$9)</f>
        <v>3.9207702254158046E-2</v>
      </c>
      <c r="BC553" s="17" cm="1">
        <f t="array" ref="BC553">INDEX(BC$14:BC$114,$A553+1)+SUMPRODUCT(TRANSPOSE($E553:$G553),BC$7:BC$9)</f>
        <v>3.9160681199017396E-2</v>
      </c>
      <c r="BD553" s="17" cm="1">
        <f t="array" ref="BD553">INDEX(BD$14:BD$114,$A553+1)+SUMPRODUCT(TRANSPOSE($E553:$G553),BD$7:BD$9)</f>
        <v>3.9115621341386249E-2</v>
      </c>
      <c r="BE553" s="17" cm="1">
        <f t="array" ref="BE553">INDEX(BE$14:BE$114,$A553+1)+SUMPRODUCT(TRANSPOSE($E553:$G553),BE$7:BE$9)</f>
        <v>3.9072402488705367E-2</v>
      </c>
      <c r="BF553" s="17" cm="1">
        <f t="array" ref="BF553">INDEX(BF$14:BF$114,$A553+1)+SUMPRODUCT(TRANSPOSE($E553:$G553),BF$7:BF$9)</f>
        <v>3.9030914073175833E-2</v>
      </c>
      <c r="BG553" s="17" cm="1">
        <f t="array" ref="BG553">INDEX(BG$14:BG$114,$A553+1)+SUMPRODUCT(TRANSPOSE($E553:$G553),BG$7:BG$9)</f>
        <v>3.8991054207253691E-2</v>
      </c>
      <c r="BH553" s="17" cm="1">
        <f t="array" ref="BH553">INDEX(BH$14:BH$114,$A553+1)+SUMPRODUCT(TRANSPOSE($E553:$G553),BH$7:BH$9)</f>
        <v>3.8952728848229985E-2</v>
      </c>
      <c r="BI553" s="17" cm="1">
        <f t="array" ref="BI553">INDEX(BI$14:BI$114,$A553+1)+SUMPRODUCT(TRANSPOSE($E553:$G553),BI$7:BI$9)</f>
        <v>3.89158510574742E-2</v>
      </c>
      <c r="BJ553" s="17" cm="1">
        <f t="array" ref="BJ553">INDEX(BJ$14:BJ$114,$A553+1)+SUMPRODUCT(TRANSPOSE($E553:$G553),BJ$7:BJ$9)</f>
        <v>3.8880340342055349E-2</v>
      </c>
      <c r="BK553" s="17" cm="1">
        <f t="array" ref="BK553">INDEX(BK$14:BK$114,$A553+1)+SUMPRODUCT(TRANSPOSE($E553:$G553),BK$7:BK$9)</f>
        <v>3.8846122068251117E-2</v>
      </c>
      <c r="BL553" s="17" cm="1">
        <f t="array" ref="BL553">INDEX(BL$14:BL$114,$A553+1)+SUMPRODUCT(TRANSPOSE($E553:$G553),BL$7:BL$9)</f>
        <v>3.8813126937951588E-2</v>
      </c>
      <c r="BM553" s="17" cm="1">
        <f t="array" ref="BM553">INDEX(BM$14:BM$114,$A553+1)+SUMPRODUCT(TRANSPOSE($E553:$G553),BM$7:BM$9)</f>
        <v>3.8781290520221952E-2</v>
      </c>
      <c r="BN553" s="17" cm="1">
        <f t="array" ref="BN553">INDEX(BN$14:BN$114,$A553+1)+SUMPRODUCT(TRANSPOSE($E553:$G553),BN$7:BN$9)</f>
        <v>3.8750552831367087E-2</v>
      </c>
      <c r="BO553" s="17" cm="1">
        <f t="array" ref="BO553">INDEX(BO$14:BO$114,$A553+1)+SUMPRODUCT(TRANSPOSE($E553:$G553),BO$7:BO$9)</f>
        <v>3.8720857957736839E-2</v>
      </c>
      <c r="BP553" s="17" cm="1">
        <f t="array" ref="BP553">INDEX(BP$14:BP$114,$A553+1)+SUMPRODUCT(TRANSPOSE($E553:$G553),BP$7:BP$9)</f>
        <v>3.8692153716280216E-2</v>
      </c>
      <c r="BQ553" s="17" cm="1">
        <f t="array" ref="BQ553">INDEX(BQ$14:BQ$114,$A553+1)+SUMPRODUCT(TRANSPOSE($E553:$G553),BQ$7:BQ$9)</f>
        <v>3.8664391348513967E-2</v>
      </c>
      <c r="BR553" s="17" cm="1">
        <f t="array" ref="BR553">INDEX(BR$14:BR$114,$A553+1)+SUMPRODUCT(TRANSPOSE($E553:$G553),BR$7:BR$9)</f>
        <v>3.8637525244133004E-2</v>
      </c>
      <c r="BS553" s="17" cm="1">
        <f t="array" ref="BS553">INDEX(BS$14:BS$114,$A553+1)+SUMPRODUCT(TRANSPOSE($E553:$G553),BS$7:BS$9)</f>
        <v>3.8611512690959977E-2</v>
      </c>
      <c r="BT553" s="17" cm="1">
        <f t="array" ref="BT553">INDEX(BT$14:BT$114,$A553+1)+SUMPRODUCT(TRANSPOSE($E553:$G553),BT$7:BT$9)</f>
        <v>3.8586313648358524E-2</v>
      </c>
      <c r="BU553" s="17" cm="1">
        <f t="array" ref="BU553">INDEX(BU$14:BU$114,$A553+1)+SUMPRODUCT(TRANSPOSE($E553:$G553),BU$7:BU$9)</f>
        <v>3.8561890541575779E-2</v>
      </c>
      <c r="BV553" s="17" cm="1">
        <f t="array" ref="BV553">INDEX(BV$14:BV$114,$A553+1)+SUMPRODUCT(TRANSPOSE($E553:$G553),BV$7:BV$9)</f>
        <v>3.8538208074795029E-2</v>
      </c>
      <c r="BW553" s="17" cm="1">
        <f t="array" ref="BW553">INDEX(BW$14:BW$114,$A553+1)+SUMPRODUCT(TRANSPOSE($E553:$G553),BW$7:BW$9)</f>
        <v>3.8268723682445834E-2</v>
      </c>
      <c r="BX553" s="17" cm="1">
        <f t="array" ref="BX553">INDEX(BX$14:BX$114,$A553+1)+SUMPRODUCT(TRANSPOSE($E553:$G553),BX$7:BX$9)</f>
        <v>3.7975243627104256E-2</v>
      </c>
      <c r="BY553" s="17" cm="1">
        <f t="array" ref="BY553">INDEX(BY$14:BY$114,$A553+1)+SUMPRODUCT(TRANSPOSE($E553:$G553),BY$7:BY$9)</f>
        <v>3.7660020891305275E-2</v>
      </c>
      <c r="BZ553" s="17" cm="1">
        <f t="array" ref="BZ553">INDEX(BZ$14:BZ$114,$A553+1)+SUMPRODUCT(TRANSPOSE($E553:$G553),BZ$7:BZ$9)</f>
        <v>3.7325483854449788E-2</v>
      </c>
      <c r="CA553" s="17" cm="1">
        <f t="array" ref="CA553">INDEX(CA$14:CA$114,$A553+1)+SUMPRODUCT(TRANSPOSE($E553:$G553),CA$7:CA$9)</f>
        <v>3.6982588706849902E-2</v>
      </c>
      <c r="CB553" s="17" cm="1">
        <f t="array" ref="CB553">INDEX(CB$14:CB$114,$A553+1)+SUMPRODUCT(TRANSPOSE($E553:$G553),CB$7:CB$9)</f>
        <v>3.666095561395067E-2</v>
      </c>
      <c r="CC553" s="17" cm="1">
        <f t="array" ref="CC553">INDEX(CC$14:CC$114,$A553+1)+SUMPRODUCT(TRANSPOSE($E553:$G553),CC$7:CC$9)</f>
        <v>3.6359778282124895E-2</v>
      </c>
      <c r="CD553" s="17" cm="1">
        <f t="array" ref="CD553">INDEX(CD$14:CD$114,$A553+1)+SUMPRODUCT(TRANSPOSE($E553:$G553),CD$7:CD$9)</f>
        <v>3.6078299774305329E-2</v>
      </c>
      <c r="CE553" s="17" cm="1">
        <f t="array" ref="CE553">INDEX(CE$14:CE$114,$A553+1)+SUMPRODUCT(TRANSPOSE($E553:$G553),CE$7:CE$9)</f>
        <v>3.5815808117743216E-2</v>
      </c>
      <c r="CF553" s="17" cm="1">
        <f t="array" ref="CF553">INDEX(CF$14:CF$114,$A553+1)+SUMPRODUCT(TRANSPOSE($E553:$G553),CF$7:CF$9)</f>
        <v>3.5571632212847766E-2</v>
      </c>
      <c r="CG553" s="17" cm="1">
        <f t="array" ref="CG553">INDEX(CG$14:CG$114,$A553+1)+SUMPRODUCT(TRANSPOSE($E553:$G553),CG$7:CG$9)</f>
        <v>3.5345137793208255E-2</v>
      </c>
      <c r="CH553" s="17" cm="1">
        <f t="array" ref="CH553">INDEX(CH$14:CH$114,$A553+1)+SUMPRODUCT(TRANSPOSE($E553:$G553),CH$7:CH$9)</f>
        <v>3.513572338868854E-2</v>
      </c>
      <c r="CI553" s="17" cm="1">
        <f t="array" ref="CI553">INDEX(CI$14:CI$114,$A553+1)+SUMPRODUCT(TRANSPOSE($E553:$G553),CI$7:CI$9)</f>
        <v>3.4942816180517096E-2</v>
      </c>
      <c r="CJ553" s="17" cm="1">
        <f t="array" ref="CJ553">INDEX(CJ$14:CJ$114,$A553+1)+SUMPRODUCT(TRANSPOSE($E553:$G553),CJ$7:CJ$9)</f>
        <v>3.4765868075425151E-2</v>
      </c>
      <c r="CK553" s="17" cm="1">
        <f t="array" ref="CK553">INDEX(CK$14:CK$114,$A553+1)+SUMPRODUCT(TRANSPOSE($E553:$G553),CK$7:CK$9)</f>
        <v>3.4643813288589238E-2</v>
      </c>
      <c r="CL553" s="17" cm="1">
        <f t="array" ref="CL553">INDEX(CL$14:CL$114,$A553+1)+SUMPRODUCT(TRANSPOSE($E553:$G553),CL$7:CL$9)</f>
        <v>3.4531579219340698E-2</v>
      </c>
      <c r="CM553" s="17" cm="1">
        <f t="array" ref="CM553">INDEX(CM$14:CM$114,$A553+1)+SUMPRODUCT(TRANSPOSE($E553:$G553),CM$7:CM$9)</f>
        <v>3.4428855695214929E-2</v>
      </c>
      <c r="CN553" s="17" cm="1">
        <f t="array" ref="CN553">INDEX(CN$14:CN$114,$A553+1)+SUMPRODUCT(TRANSPOSE($E553:$G553),CN$7:CN$9)</f>
        <v>3.433532885445801E-2</v>
      </c>
      <c r="CO553" s="17" cm="1">
        <f t="array" ref="CO553">INDEX(CO$14:CO$114,$A553+1)+SUMPRODUCT(TRANSPOSE($E553:$G553),CO$7:CO$9)</f>
        <v>3.4250676378957741E-2</v>
      </c>
      <c r="CP553" s="17" cm="1">
        <f t="array" ref="CP553">INDEX(CP$14:CP$114,$A553+1)+SUMPRODUCT(TRANSPOSE($E553:$G553),CP$7:CP$9)</f>
        <v>3.4174561764707463E-2</v>
      </c>
      <c r="CQ553" s="17" cm="1">
        <f t="array" ref="CQ553">INDEX(CQ$14:CQ$114,$A553+1)+SUMPRODUCT(TRANSPOSE($E553:$G553),CQ$7:CQ$9)</f>
        <v>3.4106628478666752E-2</v>
      </c>
      <c r="CR553" s="17" cm="1">
        <f t="array" ref="CR553">INDEX(CR$14:CR$114,$A553+1)+SUMPRODUCT(TRANSPOSE($E553:$G553),CR$7:CR$9)</f>
        <v>3.4046493203099167E-2</v>
      </c>
      <c r="CS553" s="17" cm="1">
        <f t="array" ref="CS553">INDEX(CS$14:CS$114,$A553+1)+SUMPRODUCT(TRANSPOSE($E553:$G553),CS$7:CS$9)</f>
        <v>3.3993738457924645E-2</v>
      </c>
      <c r="CT553" s="17" cm="1">
        <f t="array" ref="CT553">INDEX(CT$14:CT$114,$A553+1)+SUMPRODUCT(TRANSPOSE($E553:$G553),CT$7:CT$9)</f>
        <v>3.3947904200806518E-2</v>
      </c>
      <c r="CU553" s="17" cm="1">
        <f t="array" ref="CU553">INDEX(CU$14:CU$114,$A553+1)+SUMPRODUCT(TRANSPOSE($E553:$G553),CU$7:CU$9)</f>
        <v>3.3877351578763711E-2</v>
      </c>
      <c r="CV553" s="17" cm="1">
        <f t="array" ref="CV553">INDEX(CV$14:CV$114,$A553+1)+SUMPRODUCT(TRANSPOSE($E553:$G553),CV$7:CV$9)</f>
        <v>3.382016938694344E-2</v>
      </c>
      <c r="CW553" s="17" cm="1">
        <f t="array" ref="CW553">INDEX(CW$14:CW$114,$A553+1)+SUMPRODUCT(TRANSPOSE($E553:$G553),CW$7:CW$9)</f>
        <v>3.3775458375716945E-2</v>
      </c>
      <c r="CX553" s="17" cm="1">
        <f t="array" ref="CX553">INDEX(CX$14:CX$114,$A553+1)+SUMPRODUCT(TRANSPOSE($E553:$G553),CX$7:CX$9)</f>
        <v>3.3718541266405951E-2</v>
      </c>
      <c r="CY553" s="17" cm="1">
        <f t="array" ref="CY553">INDEX(CY$14:CY$114,$A553+1)+SUMPRODUCT(TRANSPOSE($E553:$G553),CY$7:CY$9)</f>
        <v>3.3680395751714561E-2</v>
      </c>
      <c r="CZ553" s="17" cm="1">
        <f t="array" ref="CZ553">INDEX(CZ$14:CZ$114,$A553+1)+SUMPRODUCT(TRANSPOSE($E553:$G553),CZ$7:CZ$9)</f>
        <v>3.3636416235547258E-2</v>
      </c>
      <c r="DA553" s="17" cm="1">
        <f t="array" ref="DA553">INDEX(DA$14:DA$114,$A553+1)+SUMPRODUCT(TRANSPOSE($E553:$G553),DA$7:DA$9)</f>
        <v>3.3620175008106552E-2</v>
      </c>
      <c r="DB553" s="17" cm="1">
        <f t="array" ref="DB553">INDEX(DB$14:DB$114,$A553+1)+SUMPRODUCT(TRANSPOSE($E553:$G553),DB$7:DB$9)</f>
        <v>3.3612108936693759E-2</v>
      </c>
      <c r="DC553" s="17" cm="1">
        <f t="array" ref="DC553">INDEX(DC$14:DC$114,$A553+1)+SUMPRODUCT(TRANSPOSE($E553:$G553),DC$7:DC$9)</f>
        <v>3.3658133979079692E-2</v>
      </c>
      <c r="DD553" s="17" cm="1">
        <f t="array" ref="DD553">INDEX(DD$14:DD$114,$A553+1)+SUMPRODUCT(TRANSPOSE($E553:$G553),DD$7:DD$9)</f>
        <v>3.3716300225855263E-2</v>
      </c>
    </row>
    <row r="554" spans="1:108" x14ac:dyDescent="0.25">
      <c r="A554" s="13">
        <f t="shared" si="485"/>
        <v>35</v>
      </c>
      <c r="B554" s="13">
        <f t="shared" si="486"/>
        <v>5</v>
      </c>
      <c r="C554" s="13">
        <f t="shared" ref="C554:D554" si="528">C453</f>
        <v>12</v>
      </c>
      <c r="D554" s="13">
        <f t="shared" si="528"/>
        <v>420</v>
      </c>
      <c r="E554" s="30">
        <f t="shared" si="505"/>
        <v>-1.4999999999999999E-2</v>
      </c>
      <c r="F554" s="30">
        <f t="shared" si="502"/>
        <v>-0.01</v>
      </c>
      <c r="G554" s="30">
        <f t="shared" si="503"/>
        <v>-5.0000000000000001E-3</v>
      </c>
      <c r="H554" s="36">
        <f t="shared" si="498"/>
        <v>50420</v>
      </c>
      <c r="I554" s="17" cm="1">
        <f t="array" ref="I554">INDEX(I$14:I$114,$A554+1)+SUMPRODUCT(TRANSPOSE($E554:$G554),I$7:I$9)</f>
        <v>1.5080728024399984E-2</v>
      </c>
      <c r="J554" s="17" cm="1">
        <f t="array" ref="J554">INDEX(J$14:J$114,$A554+1)+SUMPRODUCT(TRANSPOSE($E554:$G554),J$7:J$9)</f>
        <v>1.6768950718077973E-2</v>
      </c>
      <c r="K554" s="17" cm="1">
        <f t="array" ref="K554">INDEX(K$14:K$114,$A554+1)+SUMPRODUCT(TRANSPOSE($E554:$G554),K$7:K$9)</f>
        <v>1.8457250930480291E-2</v>
      </c>
      <c r="L554" s="17" cm="1">
        <f t="array" ref="L554">INDEX(L$14:L$114,$A554+1)+SUMPRODUCT(TRANSPOSE($E554:$G554),L$7:L$9)</f>
        <v>2.014036306366216E-2</v>
      </c>
      <c r="M554" s="17" cm="1">
        <f t="array" ref="M554">INDEX(M$14:M$114,$A554+1)+SUMPRODUCT(TRANSPOSE($E554:$G554),M$7:M$9)</f>
        <v>2.1813020542909681E-2</v>
      </c>
      <c r="N554" s="17" cm="1">
        <f t="array" ref="N554">INDEX(N$14:N$114,$A554+1)+SUMPRODUCT(TRANSPOSE($E554:$G554),N$7:N$9)</f>
        <v>2.3469953928265591E-2</v>
      </c>
      <c r="O554" s="17" cm="1">
        <f t="array" ref="O554">INDEX(O$14:O$114,$A554+1)+SUMPRODUCT(TRANSPOSE($E554:$G554),O$7:O$9)</f>
        <v>2.5105882215631418E-2</v>
      </c>
      <c r="P554" s="17" cm="1">
        <f t="array" ref="P554">INDEX(P$14:P$114,$A554+1)+SUMPRODUCT(TRANSPOSE($E554:$G554),P$7:P$9)</f>
        <v>2.6715539661040528E-2</v>
      </c>
      <c r="Q554" s="17" cm="1">
        <f t="array" ref="Q554">INDEX(Q$14:Q$114,$A554+1)+SUMPRODUCT(TRANSPOSE($E554:$G554),Q$7:Q$9)</f>
        <v>2.8293642253690895E-2</v>
      </c>
      <c r="R554" s="17" cm="1">
        <f t="array" ref="R554">INDEX(R$14:R$114,$A554+1)+SUMPRODUCT(TRANSPOSE($E554:$G554),R$7:R$9)</f>
        <v>2.9834921717353698E-2</v>
      </c>
      <c r="S554" s="17" cm="1">
        <f t="array" ref="S554">INDEX(S$14:S$114,$A554+1)+SUMPRODUCT(TRANSPOSE($E554:$G554),S$7:S$9)</f>
        <v>3.1028547837007515E-2</v>
      </c>
      <c r="T554" s="17" cm="1">
        <f t="array" ref="T554">INDEX(T$14:T$114,$A554+1)+SUMPRODUCT(TRANSPOSE($E554:$G554),T$7:T$9)</f>
        <v>3.2174811403444421E-2</v>
      </c>
      <c r="U554" s="17" cm="1">
        <f t="array" ref="U554">INDEX(U$14:U$114,$A554+1)+SUMPRODUCT(TRANSPOSE($E554:$G554),U$7:U$9)</f>
        <v>3.3268455547349897E-2</v>
      </c>
      <c r="V554" s="17" cm="1">
        <f t="array" ref="V554">INDEX(V$14:V$114,$A554+1)+SUMPRODUCT(TRANSPOSE($E554:$G554),V$7:V$9)</f>
        <v>3.4304228495269387E-2</v>
      </c>
      <c r="W554" s="17" cm="1">
        <f t="array" ref="W554">INDEX(W$14:W$114,$A554+1)+SUMPRODUCT(TRANSPOSE($E554:$G554),W$7:W$9)</f>
        <v>3.5276888844511675E-2</v>
      </c>
      <c r="X554" s="17" cm="1">
        <f t="array" ref="X554">INDEX(X$14:X$114,$A554+1)+SUMPRODUCT(TRANSPOSE($E554:$G554),X$7:X$9)</f>
        <v>3.6181205210230563E-2</v>
      </c>
      <c r="Y554" s="17" cm="1">
        <f t="array" ref="Y554">INDEX(Y$14:Y$114,$A554+1)+SUMPRODUCT(TRANSPOSE($E554:$G554),Y$7:Y$9)</f>
        <v>3.7011960614177761E-2</v>
      </c>
      <c r="Z554" s="17" cm="1">
        <f t="array" ref="Z554">INDEX(Z$14:Z$114,$A554+1)+SUMPRODUCT(TRANSPOSE($E554:$G554),Z$7:Z$9)</f>
        <v>3.7763950069152244E-2</v>
      </c>
      <c r="AA554" s="17" cm="1">
        <f t="array" ref="AA554">INDEX(AA$14:AA$114,$A554+1)+SUMPRODUCT(TRANSPOSE($E554:$G554),AA$7:AA$9)</f>
        <v>3.8431981207818142E-2</v>
      </c>
      <c r="AB554" s="17" cm="1">
        <f t="array" ref="AB554">INDEX(AB$14:AB$114,$A554+1)+SUMPRODUCT(TRANSPOSE($E554:$G554),AB$7:AB$9)</f>
        <v>3.9010881299178582E-2</v>
      </c>
      <c r="AC554" s="17" cm="1">
        <f t="array" ref="AC554">INDEX(AC$14:AC$114,$A554+1)+SUMPRODUCT(TRANSPOSE($E554:$G554),AC$7:AC$9)</f>
        <v>3.9495492706886001E-2</v>
      </c>
      <c r="AD554" s="17" cm="1">
        <f t="array" ref="AD554">INDEX(AD$14:AD$114,$A554+1)+SUMPRODUCT(TRANSPOSE($E554:$G554),AD$7:AD$9)</f>
        <v>3.9880677901347313E-2</v>
      </c>
      <c r="AE554" s="17" cm="1">
        <f t="array" ref="AE554">INDEX(AE$14:AE$114,$A554+1)+SUMPRODUCT(TRANSPOSE($E554:$G554),AE$7:AE$9)</f>
        <v>4.016131723234765E-2</v>
      </c>
      <c r="AF554" s="17" cm="1">
        <f t="array" ref="AF554">INDEX(AF$14:AF$114,$A554+1)+SUMPRODUCT(TRANSPOSE($E554:$G554),AF$7:AF$9)</f>
        <v>4.0332313663639492E-2</v>
      </c>
      <c r="AG554" s="17" cm="1">
        <f t="array" ref="AG554">INDEX(AG$14:AG$114,$A554+1)+SUMPRODUCT(TRANSPOSE($E554:$G554),AG$7:AG$9)</f>
        <v>4.0388591534551523E-2</v>
      </c>
      <c r="AH554" s="17" cm="1">
        <f t="array" ref="AH554">INDEX(AH$14:AH$114,$A554+1)+SUMPRODUCT(TRANSPOSE($E554:$G554),AH$7:AH$9)</f>
        <v>4.0459802926806628E-2</v>
      </c>
      <c r="AI554" s="17" cm="1">
        <f t="array" ref="AI554">INDEX(AI$14:AI$114,$A554+1)+SUMPRODUCT(TRANSPOSE($E554:$G554),AI$7:AI$9)</f>
        <v>4.0544285151074812E-2</v>
      </c>
      <c r="AJ554" s="17" cm="1">
        <f t="array" ref="AJ554">INDEX(AJ$14:AJ$114,$A554+1)+SUMPRODUCT(TRANSPOSE($E554:$G554),AJ$7:AJ$9)</f>
        <v>4.0640613515326392E-2</v>
      </c>
      <c r="AK554" s="17" cm="1">
        <f t="array" ref="AK554">INDEX(AK$14:AK$114,$A554+1)+SUMPRODUCT(TRANSPOSE($E554:$G554),AK$7:AK$9)</f>
        <v>4.0747560212432289E-2</v>
      </c>
      <c r="AL554" s="17" cm="1">
        <f t="array" ref="AL554">INDEX(AL$14:AL$114,$A554+1)+SUMPRODUCT(TRANSPOSE($E554:$G554),AL$7:AL$9)</f>
        <v>4.0864061445415996E-2</v>
      </c>
      <c r="AM554" s="17" cm="1">
        <f t="array" ref="AM554">INDEX(AM$14:AM$114,$A554+1)+SUMPRODUCT(TRANSPOSE($E554:$G554),AM$7:AM$9)</f>
        <v>4.0739190926926468E-2</v>
      </c>
      <c r="AN554" s="17" cm="1">
        <f t="array" ref="AN554">INDEX(AN$14:AN$114,$A554+1)+SUMPRODUCT(TRANSPOSE($E554:$G554),AN$7:AN$9)</f>
        <v>4.0622138356153921E-2</v>
      </c>
      <c r="AO554" s="17" cm="1">
        <f t="array" ref="AO554">INDEX(AO$14:AO$114,$A554+1)+SUMPRODUCT(TRANSPOSE($E554:$G554),AO$7:AO$9)</f>
        <v>4.0512191815604288E-2</v>
      </c>
      <c r="AP554" s="17" cm="1">
        <f t="array" ref="AP554">INDEX(AP$14:AP$114,$A554+1)+SUMPRODUCT(TRANSPOSE($E554:$G554),AP$7:AP$9)</f>
        <v>4.0408723279380283E-2</v>
      </c>
      <c r="AQ554" s="17" cm="1">
        <f t="array" ref="AQ554">INDEX(AQ$14:AQ$114,$A554+1)+SUMPRODUCT(TRANSPOSE($E554:$G554),AQ$7:AQ$9)</f>
        <v>4.0311176609693418E-2</v>
      </c>
      <c r="AR554" s="17" cm="1">
        <f t="array" ref="AR554">INDEX(AR$14:AR$114,$A554+1)+SUMPRODUCT(TRANSPOSE($E554:$G554),AR$7:AR$9)</f>
        <v>4.0219057557031708E-2</v>
      </c>
      <c r="AS554" s="17" cm="1">
        <f t="array" ref="AS554">INDEX(AS$14:AS$114,$A554+1)+SUMPRODUCT(TRANSPOSE($E554:$G554),AS$7:AS$9)</f>
        <v>4.0131925384351182E-2</v>
      </c>
      <c r="AT554" s="17" cm="1">
        <f t="array" ref="AT554">INDEX(AT$14:AT$114,$A554+1)+SUMPRODUCT(TRANSPOSE($E554:$G554),AT$7:AT$9)</f>
        <v>4.0049385815690848E-2</v>
      </c>
      <c r="AU554" s="17" cm="1">
        <f t="array" ref="AU554">INDEX(AU$14:AU$114,$A554+1)+SUMPRODUCT(TRANSPOSE($E554:$G554),AU$7:AU$9)</f>
        <v>3.9971085071157549E-2</v>
      </c>
      <c r="AV554" s="17" cm="1">
        <f t="array" ref="AV554">INDEX(AV$14:AV$114,$A554+1)+SUMPRODUCT(TRANSPOSE($E554:$G554),AV$7:AV$9)</f>
        <v>3.9896704797902312E-2</v>
      </c>
      <c r="AW554" s="17" cm="1">
        <f t="array" ref="AW554">INDEX(AW$14:AW$114,$A554+1)+SUMPRODUCT(TRANSPOSE($E554:$G554),AW$7:AW$9)</f>
        <v>3.9825957743907188E-2</v>
      </c>
      <c r="AX554" s="17" cm="1">
        <f t="array" ref="AX554">INDEX(AX$14:AX$114,$A554+1)+SUMPRODUCT(TRANSPOSE($E554:$G554),AX$7:AX$9)</f>
        <v>3.9758584050618391E-2</v>
      </c>
      <c r="AY554" s="17" cm="1">
        <f t="array" ref="AY554">INDEX(AY$14:AY$114,$A554+1)+SUMPRODUCT(TRANSPOSE($E554:$G554),AY$7:AY$9)</f>
        <v>3.969434806355266E-2</v>
      </c>
      <c r="AZ554" s="17" cm="1">
        <f t="array" ref="AZ554">INDEX(AZ$14:AZ$114,$A554+1)+SUMPRODUCT(TRANSPOSE($E554:$G554),AZ$7:AZ$9)</f>
        <v>3.9633035578369731E-2</v>
      </c>
      <c r="BA554" s="17" cm="1">
        <f t="array" ref="BA554">INDEX(BA$14:BA$114,$A554+1)+SUMPRODUCT(TRANSPOSE($E554:$G554),BA$7:BA$9)</f>
        <v>3.9574451454585387E-2</v>
      </c>
      <c r="BB554" s="17" cm="1">
        <f t="array" ref="BB554">INDEX(BB$14:BB$114,$A554+1)+SUMPRODUCT(TRANSPOSE($E554:$G554),BB$7:BB$9)</f>
        <v>3.9518417540915902E-2</v>
      </c>
      <c r="BC554" s="17" cm="1">
        <f t="array" ref="BC554">INDEX(BC$14:BC$114,$A554+1)+SUMPRODUCT(TRANSPOSE($E554:$G554),BC$7:BC$9)</f>
        <v>3.9464770865784378E-2</v>
      </c>
      <c r="BD554" s="17" cm="1">
        <f t="array" ref="BD554">INDEX(BD$14:BD$114,$A554+1)+SUMPRODUCT(TRANSPOSE($E554:$G554),BD$7:BD$9)</f>
        <v>3.9413362054274377E-2</v>
      </c>
      <c r="BE554" s="17" cm="1">
        <f t="array" ref="BE554">INDEX(BE$14:BE$114,$A554+1)+SUMPRODUCT(TRANSPOSE($E554:$G554),BE$7:BE$9)</f>
        <v>3.9364053939145667E-2</v>
      </c>
      <c r="BF554" s="17" cm="1">
        <f t="array" ref="BF554">INDEX(BF$14:BF$114,$A554+1)+SUMPRODUCT(TRANSPOSE($E554:$G554),BF$7:BF$9)</f>
        <v>3.9316720338712259E-2</v>
      </c>
      <c r="BG554" s="17" cm="1">
        <f t="array" ref="BG554">INDEX(BG$14:BG$114,$A554+1)+SUMPRODUCT(TRANSPOSE($E554:$G554),BG$7:BG$9)</f>
        <v>3.9271244978655979E-2</v>
      </c>
      <c r="BH554" s="17" cm="1">
        <f t="array" ref="BH554">INDEX(BH$14:BH$114,$A554+1)+SUMPRODUCT(TRANSPOSE($E554:$G554),BH$7:BH$9)</f>
        <v>3.9227520538380418E-2</v>
      </c>
      <c r="BI554" s="17" cm="1">
        <f t="array" ref="BI554">INDEX(BI$14:BI$114,$A554+1)+SUMPRODUCT(TRANSPOSE($E554:$G554),BI$7:BI$9)</f>
        <v>3.9185447805434877E-2</v>
      </c>
      <c r="BJ554" s="17" cm="1">
        <f t="array" ref="BJ554">INDEX(BJ$14:BJ$114,$A554+1)+SUMPRODUCT(TRANSPOSE($E554:$G554),BJ$7:BJ$9)</f>
        <v>3.9144934923989079E-2</v>
      </c>
      <c r="BK554" s="17" cm="1">
        <f t="array" ref="BK554">INDEX(BK$14:BK$114,$A554+1)+SUMPRODUCT(TRANSPOSE($E554:$G554),BK$7:BK$9)</f>
        <v>3.9105896725376461E-2</v>
      </c>
      <c r="BL554" s="17" cm="1">
        <f t="array" ref="BL554">INDEX(BL$14:BL$114,$A554+1)+SUMPRODUCT(TRANSPOSE($E554:$G554),BL$7:BL$9)</f>
        <v>3.9068254130433806E-2</v>
      </c>
      <c r="BM554" s="17" cm="1">
        <f t="array" ref="BM554">INDEX(BM$14:BM$114,$A554+1)+SUMPRODUCT(TRANSPOSE($E554:$G554),BM$7:BM$9)</f>
        <v>3.903193361481317E-2</v>
      </c>
      <c r="BN554" s="17" cm="1">
        <f t="array" ref="BN554">INDEX(BN$14:BN$114,$A554+1)+SUMPRODUCT(TRANSPOSE($E554:$G554),BN$7:BN$9)</f>
        <v>3.8996866729663966E-2</v>
      </c>
      <c r="BO554" s="17" cm="1">
        <f t="array" ref="BO554">INDEX(BO$14:BO$114,$A554+1)+SUMPRODUCT(TRANSPOSE($E554:$G554),BO$7:BO$9)</f>
        <v>3.8962989671098243E-2</v>
      </c>
      <c r="BP554" s="17" cm="1">
        <f t="array" ref="BP554">INDEX(BP$14:BP$114,$A554+1)+SUMPRODUCT(TRANSPOSE($E554:$G554),BP$7:BP$9)</f>
        <v>3.8930242892754159E-2</v>
      </c>
      <c r="BQ554" s="17" cm="1">
        <f t="array" ref="BQ554">INDEX(BQ$14:BQ$114,$A554+1)+SUMPRODUCT(TRANSPOSE($E554:$G554),BQ$7:BQ$9)</f>
        <v>3.8898570756501612E-2</v>
      </c>
      <c r="BR554" s="17" cm="1">
        <f t="array" ref="BR554">INDEX(BR$14:BR$114,$A554+1)+SUMPRODUCT(TRANSPOSE($E554:$G554),BR$7:BR$9)</f>
        <v>3.8867921216979469E-2</v>
      </c>
      <c r="BS554" s="17" cm="1">
        <f t="array" ref="BS554">INDEX(BS$14:BS$114,$A554+1)+SUMPRODUCT(TRANSPOSE($E554:$G554),BS$7:BS$9)</f>
        <v>3.8838245536204082E-2</v>
      </c>
      <c r="BT554" s="17" cm="1">
        <f t="array" ref="BT554">INDEX(BT$14:BT$114,$A554+1)+SUMPRODUCT(TRANSPOSE($E554:$G554),BT$7:BT$9)</f>
        <v>3.8809498024957041E-2</v>
      </c>
      <c r="BU554" s="17" cm="1">
        <f t="array" ref="BU554">INDEX(BU$14:BU$114,$A554+1)+SUMPRODUCT(TRANSPOSE($E554:$G554),BU$7:BU$9)</f>
        <v>3.8781635808064048E-2</v>
      </c>
      <c r="BV554" s="17" cm="1">
        <f t="array" ref="BV554">INDEX(BV$14:BV$114,$A554+1)+SUMPRODUCT(TRANSPOSE($E554:$G554),BV$7:BV$9)</f>
        <v>3.8538208074795029E-2</v>
      </c>
      <c r="BW554" s="17" cm="1">
        <f t="array" ref="BW554">INDEX(BW$14:BW$114,$A554+1)+SUMPRODUCT(TRANSPOSE($E554:$G554),BW$7:BW$9)</f>
        <v>3.8268723682445834E-2</v>
      </c>
      <c r="BX554" s="17" cm="1">
        <f t="array" ref="BX554">INDEX(BX$14:BX$114,$A554+1)+SUMPRODUCT(TRANSPOSE($E554:$G554),BX$7:BX$9)</f>
        <v>3.7975243627104256E-2</v>
      </c>
      <c r="BY554" s="17" cm="1">
        <f t="array" ref="BY554">INDEX(BY$14:BY$114,$A554+1)+SUMPRODUCT(TRANSPOSE($E554:$G554),BY$7:BY$9)</f>
        <v>3.7660020891305275E-2</v>
      </c>
      <c r="BZ554" s="17" cm="1">
        <f t="array" ref="BZ554">INDEX(BZ$14:BZ$114,$A554+1)+SUMPRODUCT(TRANSPOSE($E554:$G554),BZ$7:BZ$9)</f>
        <v>3.7325483854449788E-2</v>
      </c>
      <c r="CA554" s="17" cm="1">
        <f t="array" ref="CA554">INDEX(CA$14:CA$114,$A554+1)+SUMPRODUCT(TRANSPOSE($E554:$G554),CA$7:CA$9)</f>
        <v>3.6982588706849902E-2</v>
      </c>
      <c r="CB554" s="17" cm="1">
        <f t="array" ref="CB554">INDEX(CB$14:CB$114,$A554+1)+SUMPRODUCT(TRANSPOSE($E554:$G554),CB$7:CB$9)</f>
        <v>3.666095561395067E-2</v>
      </c>
      <c r="CC554" s="17" cm="1">
        <f t="array" ref="CC554">INDEX(CC$14:CC$114,$A554+1)+SUMPRODUCT(TRANSPOSE($E554:$G554),CC$7:CC$9)</f>
        <v>3.6359778282124895E-2</v>
      </c>
      <c r="CD554" s="17" cm="1">
        <f t="array" ref="CD554">INDEX(CD$14:CD$114,$A554+1)+SUMPRODUCT(TRANSPOSE($E554:$G554),CD$7:CD$9)</f>
        <v>3.6078299774305329E-2</v>
      </c>
      <c r="CE554" s="17" cm="1">
        <f t="array" ref="CE554">INDEX(CE$14:CE$114,$A554+1)+SUMPRODUCT(TRANSPOSE($E554:$G554),CE$7:CE$9)</f>
        <v>3.5815808117743216E-2</v>
      </c>
      <c r="CF554" s="17" cm="1">
        <f t="array" ref="CF554">INDEX(CF$14:CF$114,$A554+1)+SUMPRODUCT(TRANSPOSE($E554:$G554),CF$7:CF$9)</f>
        <v>3.5571632212847766E-2</v>
      </c>
      <c r="CG554" s="17" cm="1">
        <f t="array" ref="CG554">INDEX(CG$14:CG$114,$A554+1)+SUMPRODUCT(TRANSPOSE($E554:$G554),CG$7:CG$9)</f>
        <v>3.5345137793208255E-2</v>
      </c>
      <c r="CH554" s="17" cm="1">
        <f t="array" ref="CH554">INDEX(CH$14:CH$114,$A554+1)+SUMPRODUCT(TRANSPOSE($E554:$G554),CH$7:CH$9)</f>
        <v>3.513572338868854E-2</v>
      </c>
      <c r="CI554" s="17" cm="1">
        <f t="array" ref="CI554">INDEX(CI$14:CI$114,$A554+1)+SUMPRODUCT(TRANSPOSE($E554:$G554),CI$7:CI$9)</f>
        <v>3.4942816180517096E-2</v>
      </c>
      <c r="CJ554" s="17" cm="1">
        <f t="array" ref="CJ554">INDEX(CJ$14:CJ$114,$A554+1)+SUMPRODUCT(TRANSPOSE($E554:$G554),CJ$7:CJ$9)</f>
        <v>3.4765868075425151E-2</v>
      </c>
      <c r="CK554" s="17" cm="1">
        <f t="array" ref="CK554">INDEX(CK$14:CK$114,$A554+1)+SUMPRODUCT(TRANSPOSE($E554:$G554),CK$7:CK$9)</f>
        <v>3.4643813288589238E-2</v>
      </c>
      <c r="CL554" s="17" cm="1">
        <f t="array" ref="CL554">INDEX(CL$14:CL$114,$A554+1)+SUMPRODUCT(TRANSPOSE($E554:$G554),CL$7:CL$9)</f>
        <v>3.4531579219340698E-2</v>
      </c>
      <c r="CM554" s="17" cm="1">
        <f t="array" ref="CM554">INDEX(CM$14:CM$114,$A554+1)+SUMPRODUCT(TRANSPOSE($E554:$G554),CM$7:CM$9)</f>
        <v>3.4428855695214929E-2</v>
      </c>
      <c r="CN554" s="17" cm="1">
        <f t="array" ref="CN554">INDEX(CN$14:CN$114,$A554+1)+SUMPRODUCT(TRANSPOSE($E554:$G554),CN$7:CN$9)</f>
        <v>3.433532885445801E-2</v>
      </c>
      <c r="CO554" s="17" cm="1">
        <f t="array" ref="CO554">INDEX(CO$14:CO$114,$A554+1)+SUMPRODUCT(TRANSPOSE($E554:$G554),CO$7:CO$9)</f>
        <v>3.4250676378957741E-2</v>
      </c>
      <c r="CP554" s="17" cm="1">
        <f t="array" ref="CP554">INDEX(CP$14:CP$114,$A554+1)+SUMPRODUCT(TRANSPOSE($E554:$G554),CP$7:CP$9)</f>
        <v>3.4174561764707463E-2</v>
      </c>
      <c r="CQ554" s="17" cm="1">
        <f t="array" ref="CQ554">INDEX(CQ$14:CQ$114,$A554+1)+SUMPRODUCT(TRANSPOSE($E554:$G554),CQ$7:CQ$9)</f>
        <v>3.4106628478666752E-2</v>
      </c>
      <c r="CR554" s="17" cm="1">
        <f t="array" ref="CR554">INDEX(CR$14:CR$114,$A554+1)+SUMPRODUCT(TRANSPOSE($E554:$G554),CR$7:CR$9)</f>
        <v>3.4046493203099167E-2</v>
      </c>
      <c r="CS554" s="17" cm="1">
        <f t="array" ref="CS554">INDEX(CS$14:CS$114,$A554+1)+SUMPRODUCT(TRANSPOSE($E554:$G554),CS$7:CS$9)</f>
        <v>3.3993738457924645E-2</v>
      </c>
      <c r="CT554" s="17" cm="1">
        <f t="array" ref="CT554">INDEX(CT$14:CT$114,$A554+1)+SUMPRODUCT(TRANSPOSE($E554:$G554),CT$7:CT$9)</f>
        <v>3.3947904200806518E-2</v>
      </c>
      <c r="CU554" s="17" cm="1">
        <f t="array" ref="CU554">INDEX(CU$14:CU$114,$A554+1)+SUMPRODUCT(TRANSPOSE($E554:$G554),CU$7:CU$9)</f>
        <v>3.3877351578763711E-2</v>
      </c>
      <c r="CV554" s="17" cm="1">
        <f t="array" ref="CV554">INDEX(CV$14:CV$114,$A554+1)+SUMPRODUCT(TRANSPOSE($E554:$G554),CV$7:CV$9)</f>
        <v>3.382016938694344E-2</v>
      </c>
      <c r="CW554" s="17" cm="1">
        <f t="array" ref="CW554">INDEX(CW$14:CW$114,$A554+1)+SUMPRODUCT(TRANSPOSE($E554:$G554),CW$7:CW$9)</f>
        <v>3.3775458375716945E-2</v>
      </c>
      <c r="CX554" s="17" cm="1">
        <f t="array" ref="CX554">INDEX(CX$14:CX$114,$A554+1)+SUMPRODUCT(TRANSPOSE($E554:$G554),CX$7:CX$9)</f>
        <v>3.3718541266405951E-2</v>
      </c>
      <c r="CY554" s="17" cm="1">
        <f t="array" ref="CY554">INDEX(CY$14:CY$114,$A554+1)+SUMPRODUCT(TRANSPOSE($E554:$G554),CY$7:CY$9)</f>
        <v>3.3680395751714561E-2</v>
      </c>
      <c r="CZ554" s="17" cm="1">
        <f t="array" ref="CZ554">INDEX(CZ$14:CZ$114,$A554+1)+SUMPRODUCT(TRANSPOSE($E554:$G554),CZ$7:CZ$9)</f>
        <v>3.3636416235547258E-2</v>
      </c>
      <c r="DA554" s="17" cm="1">
        <f t="array" ref="DA554">INDEX(DA$14:DA$114,$A554+1)+SUMPRODUCT(TRANSPOSE($E554:$G554),DA$7:DA$9)</f>
        <v>3.3620175008106552E-2</v>
      </c>
      <c r="DB554" s="17" cm="1">
        <f t="array" ref="DB554">INDEX(DB$14:DB$114,$A554+1)+SUMPRODUCT(TRANSPOSE($E554:$G554),DB$7:DB$9)</f>
        <v>3.3612108936693759E-2</v>
      </c>
      <c r="DC554" s="17" cm="1">
        <f t="array" ref="DC554">INDEX(DC$14:DC$114,$A554+1)+SUMPRODUCT(TRANSPOSE($E554:$G554),DC$7:DC$9)</f>
        <v>3.3658133979079692E-2</v>
      </c>
      <c r="DD554" s="17" cm="1">
        <f t="array" ref="DD554">INDEX(DD$14:DD$114,$A554+1)+SUMPRODUCT(TRANSPOSE($E554:$G554),DD$7:DD$9)</f>
        <v>3.3716300225855263E-2</v>
      </c>
    </row>
    <row r="555" spans="1:108" x14ac:dyDescent="0.25">
      <c r="A555" s="13">
        <f t="shared" si="485"/>
        <v>36</v>
      </c>
      <c r="B555" s="13">
        <f t="shared" si="486"/>
        <v>5</v>
      </c>
      <c r="C555" s="13">
        <f t="shared" ref="C555:D555" si="529">C454</f>
        <v>12</v>
      </c>
      <c r="D555" s="13">
        <f t="shared" si="529"/>
        <v>432</v>
      </c>
      <c r="E555" s="30">
        <f t="shared" si="505"/>
        <v>-1.4999999999999999E-2</v>
      </c>
      <c r="F555" s="30">
        <f t="shared" si="502"/>
        <v>-0.01</v>
      </c>
      <c r="G555" s="30">
        <f t="shared" si="503"/>
        <v>-5.0000000000000001E-3</v>
      </c>
      <c r="H555" s="36">
        <f t="shared" si="498"/>
        <v>50432</v>
      </c>
      <c r="I555" s="17" cm="1">
        <f t="array" ref="I555">INDEX(I$14:I$114,$A555+1)+SUMPRODUCT(TRANSPOSE($E555:$G555),I$7:I$9)</f>
        <v>1.7347307770840495E-2</v>
      </c>
      <c r="J555" s="17" cm="1">
        <f t="array" ref="J555">INDEX(J$14:J$114,$A555+1)+SUMPRODUCT(TRANSPOSE($E555:$G555),J$7:J$9)</f>
        <v>1.9036268921303539E-2</v>
      </c>
      <c r="K555" s="17" cm="1">
        <f t="array" ref="K555">INDEX(K$14:K$114,$A555+1)+SUMPRODUCT(TRANSPOSE($E555:$G555),K$7:K$9)</f>
        <v>2.0718278717029422E-2</v>
      </c>
      <c r="L555" s="17" cm="1">
        <f t="array" ref="L555">INDEX(L$14:L$114,$A555+1)+SUMPRODUCT(TRANSPOSE($E555:$G555),L$7:L$9)</f>
        <v>2.2388064618382587E-2</v>
      </c>
      <c r="M555" s="17" cm="1">
        <f t="array" ref="M555">INDEX(M$14:M$114,$A555+1)+SUMPRODUCT(TRANSPOSE($E555:$G555),M$7:M$9)</f>
        <v>2.4040350940248926E-2</v>
      </c>
      <c r="N555" s="17" cm="1">
        <f t="array" ref="N555">INDEX(N$14:N$114,$A555+1)+SUMPRODUCT(TRANSPOSE($E555:$G555),N$7:N$9)</f>
        <v>2.5669849051690369E-2</v>
      </c>
      <c r="O555" s="17" cm="1">
        <f t="array" ref="O555">INDEX(O$14:O$114,$A555+1)+SUMPRODUCT(TRANSPOSE($E555:$G555),O$7:O$9)</f>
        <v>2.7271289191275465E-2</v>
      </c>
      <c r="P555" s="17" cm="1">
        <f t="array" ref="P555">INDEX(P$14:P$114,$A555+1)+SUMPRODUCT(TRANSPOSE($E555:$G555),P$7:P$9)</f>
        <v>2.8839380624987105E-2</v>
      </c>
      <c r="Q555" s="17" cm="1">
        <f t="array" ref="Q555">INDEX(Q$14:Q$114,$A555+1)+SUMPRODUCT(TRANSPOSE($E555:$G555),Q$7:Q$9)</f>
        <v>3.0368851131435823E-2</v>
      </c>
      <c r="R555" s="17" cm="1">
        <f t="array" ref="R555">INDEX(R$14:R$114,$A555+1)+SUMPRODUCT(TRANSPOSE($E555:$G555),R$7:R$9)</f>
        <v>3.1854421447039545E-2</v>
      </c>
      <c r="S555" s="17" cm="1">
        <f t="array" ref="S555">INDEX(S$14:S$114,$A555+1)+SUMPRODUCT(TRANSPOSE($E555:$G555),S$7:S$9)</f>
        <v>3.2985267971566902E-2</v>
      </c>
      <c r="T555" s="17" cm="1">
        <f t="array" ref="T555">INDEX(T$14:T$114,$A555+1)+SUMPRODUCT(TRANSPOSE($E555:$G555),T$7:T$9)</f>
        <v>3.4061686912435336E-2</v>
      </c>
      <c r="U555" s="17" cm="1">
        <f t="array" ref="U555">INDEX(U$14:U$114,$A555+1)+SUMPRODUCT(TRANSPOSE($E555:$G555),U$7:U$9)</f>
        <v>3.5078424492727557E-2</v>
      </c>
      <c r="V555" s="17" cm="1">
        <f t="array" ref="V555">INDEX(V$14:V$114,$A555+1)+SUMPRODUCT(TRANSPOSE($E555:$G555),V$7:V$9)</f>
        <v>3.6030238197455447E-2</v>
      </c>
      <c r="W555" s="17" cm="1">
        <f t="array" ref="W555">INDEX(W$14:W$114,$A555+1)+SUMPRODUCT(TRANSPOSE($E555:$G555),W$7:W$9)</f>
        <v>3.6911896307180211E-2</v>
      </c>
      <c r="X555" s="17" cm="1">
        <f t="array" ref="X555">INDEX(X$14:X$114,$A555+1)+SUMPRODUCT(TRANSPOSE($E555:$G555),X$7:X$9)</f>
        <v>3.7718182531929226E-2</v>
      </c>
      <c r="Y555" s="17" cm="1">
        <f t="array" ref="Y555">INDEX(Y$14:Y$114,$A555+1)+SUMPRODUCT(TRANSPOSE($E555:$G555),Y$7:Y$9)</f>
        <v>3.8443893362589784E-2</v>
      </c>
      <c r="Z555" s="17" cm="1">
        <f t="array" ref="Z555">INDEX(Z$14:Z$114,$A555+1)+SUMPRODUCT(TRANSPOSE($E555:$G555),Z$7:Z$9)</f>
        <v>3.9083838729120371E-2</v>
      </c>
      <c r="AA555" s="17" cm="1">
        <f t="array" ref="AA555">INDEX(AA$14:AA$114,$A555+1)+SUMPRODUCT(TRANSPOSE($E555:$G555),AA$7:AA$9)</f>
        <v>3.9632849391585109E-2</v>
      </c>
      <c r="AB555" s="17" cm="1">
        <f t="array" ref="AB555">INDEX(AB$14:AB$114,$A555+1)+SUMPRODUCT(TRANSPOSE($E555:$G555),AB$7:AB$9)</f>
        <v>4.0085772085364749E-2</v>
      </c>
      <c r="AC555" s="17" cm="1">
        <f t="array" ref="AC555">INDEX(AC$14:AC$114,$A555+1)+SUMPRODUCT(TRANSPOSE($E555:$G555),AC$7:AC$9)</f>
        <v>4.0437474783083557E-2</v>
      </c>
      <c r="AD555" s="17" cm="1">
        <f t="array" ref="AD555">INDEX(AD$14:AD$114,$A555+1)+SUMPRODUCT(TRANSPOSE($E555:$G555),AD$7:AD$9)</f>
        <v>4.0682844325036112E-2</v>
      </c>
      <c r="AE555" s="17" cm="1">
        <f t="array" ref="AE555">INDEX(AE$14:AE$114,$A555+1)+SUMPRODUCT(TRANSPOSE($E555:$G555),AE$7:AE$9)</f>
        <v>4.0816791366548512E-2</v>
      </c>
      <c r="AF555" s="17" cm="1">
        <f t="array" ref="AF555">INDEX(AF$14:AF$114,$A555+1)+SUMPRODUCT(TRANSPOSE($E555:$G555),AF$7:AF$9)</f>
        <v>4.0834249055714263E-2</v>
      </c>
      <c r="AG555" s="17" cm="1">
        <f t="array" ref="AG555">INDEX(AG$14:AG$114,$A555+1)+SUMPRODUCT(TRANSPOSE($E555:$G555),AG$7:AG$9)</f>
        <v>4.0870355721246289E-2</v>
      </c>
      <c r="AH555" s="17" cm="1">
        <f t="array" ref="AH555">INDEX(AH$14:AH$114,$A555+1)+SUMPRODUCT(TRANSPOSE($E555:$G555),AH$7:AH$9)</f>
        <v>4.0922954492004456E-2</v>
      </c>
      <c r="AI555" s="17" cm="1">
        <f t="array" ref="AI555">INDEX(AI$14:AI$114,$A555+1)+SUMPRODUCT(TRANSPOSE($E555:$G555),AI$7:AI$9)</f>
        <v>4.0990208757152903E-2</v>
      </c>
      <c r="AJ555" s="17" cm="1">
        <f t="array" ref="AJ555">INDEX(AJ$14:AJ$114,$A555+1)+SUMPRODUCT(TRANSPOSE($E555:$G555),AJ$7:AJ$9)</f>
        <v>4.107054485199841E-2</v>
      </c>
      <c r="AK555" s="17" cm="1">
        <f t="array" ref="AK555">INDEX(AK$14:AK$114,$A555+1)+SUMPRODUCT(TRANSPOSE($E555:$G555),AK$7:AK$9)</f>
        <v>4.1162606626899502E-2</v>
      </c>
      <c r="AL555" s="17" cm="1">
        <f t="array" ref="AL555">INDEX(AL$14:AL$114,$A555+1)+SUMPRODUCT(TRANSPOSE($E555:$G555),AL$7:AL$9)</f>
        <v>4.1265219120892767E-2</v>
      </c>
      <c r="AM555" s="17" cm="1">
        <f t="array" ref="AM555">INDEX(AM$14:AM$114,$A555+1)+SUMPRODUCT(TRANSPOSE($E555:$G555),AM$7:AM$9)</f>
        <v>4.1127359280082383E-2</v>
      </c>
      <c r="AN555" s="17" cm="1">
        <f t="array" ref="AN555">INDEX(AN$14:AN$114,$A555+1)+SUMPRODUCT(TRANSPOSE($E555:$G555),AN$7:AN$9)</f>
        <v>4.0998132176815479E-2</v>
      </c>
      <c r="AO555" s="17" cm="1">
        <f t="array" ref="AO555">INDEX(AO$14:AO$114,$A555+1)+SUMPRODUCT(TRANSPOSE($E555:$G555),AO$7:AO$9)</f>
        <v>4.087675156064486E-2</v>
      </c>
      <c r="AP555" s="17" cm="1">
        <f t="array" ref="AP555">INDEX(AP$14:AP$114,$A555+1)+SUMPRODUCT(TRANSPOSE($E555:$G555),AP$7:AP$9)</f>
        <v>4.0762523847646455E-2</v>
      </c>
      <c r="AQ555" s="17" cm="1">
        <f t="array" ref="AQ555">INDEX(AQ$14:AQ$114,$A555+1)+SUMPRODUCT(TRANSPOSE($E555:$G555),AQ$7:AQ$9)</f>
        <v>4.0654834859215401E-2</v>
      </c>
      <c r="AR555" s="17" cm="1">
        <f t="array" ref="AR555">INDEX(AR$14:AR$114,$A555+1)+SUMPRODUCT(TRANSPOSE($E555:$G555),AR$7:AR$9)</f>
        <v>4.0553138774814264E-2</v>
      </c>
      <c r="AS555" s="17" cm="1">
        <f t="array" ref="AS555">INDEX(AS$14:AS$114,$A555+1)+SUMPRODUCT(TRANSPOSE($E555:$G555),AS$7:AS$9)</f>
        <v>4.0456948879128325E-2</v>
      </c>
      <c r="AT555" s="17" cm="1">
        <f t="array" ref="AT555">INDEX(AT$14:AT$114,$A555+1)+SUMPRODUCT(TRANSPOSE($E555:$G555),AT$7:AT$9)</f>
        <v>4.0365829772545221E-2</v>
      </c>
      <c r="AU555" s="17" cm="1">
        <f t="array" ref="AU555">INDEX(AU$14:AU$114,$A555+1)+SUMPRODUCT(TRANSPOSE($E555:$G555),AU$7:AU$9)</f>
        <v>4.0279390781900022E-2</v>
      </c>
      <c r="AV555" s="17" cm="1">
        <f t="array" ref="AV555">INDEX(AV$14:AV$114,$A555+1)+SUMPRODUCT(TRANSPOSE($E555:$G555),AV$7:AV$9)</f>
        <v>4.0197280361121142E-2</v>
      </c>
      <c r="AW555" s="17" cm="1">
        <f t="array" ref="AW555">INDEX(AW$14:AW$114,$A555+1)+SUMPRODUCT(TRANSPOSE($E555:$G555),AW$7:AW$9)</f>
        <v>4.0119181312513359E-2</v>
      </c>
      <c r="AX555" s="17" cm="1">
        <f t="array" ref="AX555">INDEX(AX$14:AX$114,$A555+1)+SUMPRODUCT(TRANSPOSE($E555:$G555),AX$7:AX$9)</f>
        <v>4.0044806691710406E-2</v>
      </c>
      <c r="AY555" s="17" cm="1">
        <f t="array" ref="AY555">INDEX(AY$14:AY$114,$A555+1)+SUMPRODUCT(TRANSPOSE($E555:$G555),AY$7:AY$9)</f>
        <v>3.9973896284841388E-2</v>
      </c>
      <c r="AZ555" s="17" cm="1">
        <f t="array" ref="AZ555">INDEX(AZ$14:AZ$114,$A555+1)+SUMPRODUCT(TRANSPOSE($E555:$G555),AZ$7:AZ$9)</f>
        <v>3.9906213566750177E-2</v>
      </c>
      <c r="BA555" s="17" cm="1">
        <f t="array" ref="BA555">INDEX(BA$14:BA$114,$A555+1)+SUMPRODUCT(TRANSPOSE($E555:$G555),BA$7:BA$9)</f>
        <v>3.9841543065337499E-2</v>
      </c>
      <c r="BB555" s="17" cm="1">
        <f t="array" ref="BB555">INDEX(BB$14:BB$114,$A555+1)+SUMPRODUCT(TRANSPOSE($E555:$G555),BB$7:BB$9)</f>
        <v>3.9779688070142545E-2</v>
      </c>
      <c r="BC555" s="17" cm="1">
        <f t="array" ref="BC555">INDEX(BC$14:BC$114,$A555+1)+SUMPRODUCT(TRANSPOSE($E555:$G555),BC$7:BC$9)</f>
        <v>3.9720468633824509E-2</v>
      </c>
      <c r="BD555" s="17" cm="1">
        <f t="array" ref="BD555">INDEX(BD$14:BD$114,$A555+1)+SUMPRODUCT(TRANSPOSE($E555:$G555),BD$7:BD$9)</f>
        <v>3.9663719823779149E-2</v>
      </c>
      <c r="BE555" s="17" cm="1">
        <f t="array" ref="BE555">INDEX(BE$14:BE$114,$A555+1)+SUMPRODUCT(TRANSPOSE($E555:$G555),BE$7:BE$9)</f>
        <v>3.9609290188108999E-2</v>
      </c>
      <c r="BF555" s="17" cm="1">
        <f t="array" ref="BF555">INDEX(BF$14:BF$114,$A555+1)+SUMPRODUCT(TRANSPOSE($E555:$G555),BF$7:BF$9)</f>
        <v>3.955704040590325E-2</v>
      </c>
      <c r="BG555" s="17" cm="1">
        <f t="array" ref="BG555">INDEX(BG$14:BG$114,$A555+1)+SUMPRODUCT(TRANSPOSE($E555:$G555),BG$7:BG$9)</f>
        <v>3.9506842096498247E-2</v>
      </c>
      <c r="BH555" s="17" cm="1">
        <f t="array" ref="BH555">INDEX(BH$14:BH$114,$A555+1)+SUMPRODUCT(TRANSPOSE($E555:$G555),BH$7:BH$9)</f>
        <v>3.9458576766293059E-2</v>
      </c>
      <c r="BI555" s="17" cm="1">
        <f t="array" ref="BI555">INDEX(BI$14:BI$114,$A555+1)+SUMPRODUCT(TRANSPOSE($E555:$G555),BI$7:BI$9)</f>
        <v>3.9412134874928902E-2</v>
      </c>
      <c r="BJ555" s="17" cm="1">
        <f t="array" ref="BJ555">INDEX(BJ$14:BJ$114,$A555+1)+SUMPRODUCT(TRANSPOSE($E555:$G555),BJ$7:BJ$9)</f>
        <v>3.9367415005349023E-2</v>
      </c>
      <c r="BK555" s="17" cm="1">
        <f t="array" ref="BK555">INDEX(BK$14:BK$114,$A555+1)+SUMPRODUCT(TRANSPOSE($E555:$G555),BK$7:BK$9)</f>
        <v>3.9324323124492085E-2</v>
      </c>
      <c r="BL555" s="17" cm="1">
        <f t="array" ref="BL555">INDEX(BL$14:BL$114,$A555+1)+SUMPRODUCT(TRANSPOSE($E555:$G555),BL$7:BL$9)</f>
        <v>3.9282771923287003E-2</v>
      </c>
      <c r="BM555" s="17" cm="1">
        <f t="array" ref="BM555">INDEX(BM$14:BM$114,$A555+1)+SUMPRODUCT(TRANSPOSE($E555:$G555),BM$7:BM$9)</f>
        <v>3.9242680226197486E-2</v>
      </c>
      <c r="BN555" s="17" cm="1">
        <f t="array" ref="BN555">INDEX(BN$14:BN$114,$A555+1)+SUMPRODUCT(TRANSPOSE($E555:$G555),BN$7:BN$9)</f>
        <v>3.9203972461908994E-2</v>
      </c>
      <c r="BO555" s="17" cm="1">
        <f t="array" ref="BO555">INDEX(BO$14:BO$114,$A555+1)+SUMPRODUCT(TRANSPOSE($E555:$G555),BO$7:BO$9)</f>
        <v>3.9166578187902819E-2</v>
      </c>
      <c r="BP555" s="17" cm="1">
        <f t="array" ref="BP555">INDEX(BP$14:BP$114,$A555+1)+SUMPRODUCT(TRANSPOSE($E555:$G555),BP$7:BP$9)</f>
        <v>3.9130431662620986E-2</v>
      </c>
      <c r="BQ555" s="17" cm="1">
        <f t="array" ref="BQ555">INDEX(BQ$14:BQ$114,$A555+1)+SUMPRODUCT(TRANSPOSE($E555:$G555),BQ$7:BQ$9)</f>
        <v>3.9095471459754567E-2</v>
      </c>
      <c r="BR555" s="17" cm="1">
        <f t="array" ref="BR555">INDEX(BR$14:BR$114,$A555+1)+SUMPRODUCT(TRANSPOSE($E555:$G555),BR$7:BR$9)</f>
        <v>3.9061640119895664E-2</v>
      </c>
      <c r="BS555" s="17" cm="1">
        <f t="array" ref="BS555">INDEX(BS$14:BS$114,$A555+1)+SUMPRODUCT(TRANSPOSE($E555:$G555),BS$7:BS$9)</f>
        <v>3.9028883835398827E-2</v>
      </c>
      <c r="BT555" s="17" cm="1">
        <f t="array" ref="BT555">INDEX(BT$14:BT$114,$A555+1)+SUMPRODUCT(TRANSPOSE($E555:$G555),BT$7:BT$9)</f>
        <v>3.8997152164813927E-2</v>
      </c>
      <c r="BU555" s="17" cm="1">
        <f t="array" ref="BU555">INDEX(BU$14:BU$114,$A555+1)+SUMPRODUCT(TRANSPOSE($E555:$G555),BU$7:BU$9)</f>
        <v>3.8781635808064048E-2</v>
      </c>
      <c r="BV555" s="17" cm="1">
        <f t="array" ref="BV555">INDEX(BV$14:BV$114,$A555+1)+SUMPRODUCT(TRANSPOSE($E555:$G555),BV$7:BV$9)</f>
        <v>3.8538208074795029E-2</v>
      </c>
      <c r="BW555" s="17" cm="1">
        <f t="array" ref="BW555">INDEX(BW$14:BW$114,$A555+1)+SUMPRODUCT(TRANSPOSE($E555:$G555),BW$7:BW$9)</f>
        <v>3.8268723682445834E-2</v>
      </c>
      <c r="BX555" s="17" cm="1">
        <f t="array" ref="BX555">INDEX(BX$14:BX$114,$A555+1)+SUMPRODUCT(TRANSPOSE($E555:$G555),BX$7:BX$9)</f>
        <v>3.7975243627104256E-2</v>
      </c>
      <c r="BY555" s="17" cm="1">
        <f t="array" ref="BY555">INDEX(BY$14:BY$114,$A555+1)+SUMPRODUCT(TRANSPOSE($E555:$G555),BY$7:BY$9)</f>
        <v>3.7660020891305275E-2</v>
      </c>
      <c r="BZ555" s="17" cm="1">
        <f t="array" ref="BZ555">INDEX(BZ$14:BZ$114,$A555+1)+SUMPRODUCT(TRANSPOSE($E555:$G555),BZ$7:BZ$9)</f>
        <v>3.7325483854449788E-2</v>
      </c>
      <c r="CA555" s="17" cm="1">
        <f t="array" ref="CA555">INDEX(CA$14:CA$114,$A555+1)+SUMPRODUCT(TRANSPOSE($E555:$G555),CA$7:CA$9)</f>
        <v>3.6982588706849902E-2</v>
      </c>
      <c r="CB555" s="17" cm="1">
        <f t="array" ref="CB555">INDEX(CB$14:CB$114,$A555+1)+SUMPRODUCT(TRANSPOSE($E555:$G555),CB$7:CB$9)</f>
        <v>3.666095561395067E-2</v>
      </c>
      <c r="CC555" s="17" cm="1">
        <f t="array" ref="CC555">INDEX(CC$14:CC$114,$A555+1)+SUMPRODUCT(TRANSPOSE($E555:$G555),CC$7:CC$9)</f>
        <v>3.6359778282124895E-2</v>
      </c>
      <c r="CD555" s="17" cm="1">
        <f t="array" ref="CD555">INDEX(CD$14:CD$114,$A555+1)+SUMPRODUCT(TRANSPOSE($E555:$G555),CD$7:CD$9)</f>
        <v>3.6078299774305329E-2</v>
      </c>
      <c r="CE555" s="17" cm="1">
        <f t="array" ref="CE555">INDEX(CE$14:CE$114,$A555+1)+SUMPRODUCT(TRANSPOSE($E555:$G555),CE$7:CE$9)</f>
        <v>3.5815808117743216E-2</v>
      </c>
      <c r="CF555" s="17" cm="1">
        <f t="array" ref="CF555">INDEX(CF$14:CF$114,$A555+1)+SUMPRODUCT(TRANSPOSE($E555:$G555),CF$7:CF$9)</f>
        <v>3.5571632212847766E-2</v>
      </c>
      <c r="CG555" s="17" cm="1">
        <f t="array" ref="CG555">INDEX(CG$14:CG$114,$A555+1)+SUMPRODUCT(TRANSPOSE($E555:$G555),CG$7:CG$9)</f>
        <v>3.5345137793208255E-2</v>
      </c>
      <c r="CH555" s="17" cm="1">
        <f t="array" ref="CH555">INDEX(CH$14:CH$114,$A555+1)+SUMPRODUCT(TRANSPOSE($E555:$G555),CH$7:CH$9)</f>
        <v>3.513572338868854E-2</v>
      </c>
      <c r="CI555" s="17" cm="1">
        <f t="array" ref="CI555">INDEX(CI$14:CI$114,$A555+1)+SUMPRODUCT(TRANSPOSE($E555:$G555),CI$7:CI$9)</f>
        <v>3.4942816180517096E-2</v>
      </c>
      <c r="CJ555" s="17" cm="1">
        <f t="array" ref="CJ555">INDEX(CJ$14:CJ$114,$A555+1)+SUMPRODUCT(TRANSPOSE($E555:$G555),CJ$7:CJ$9)</f>
        <v>3.4765868075425151E-2</v>
      </c>
      <c r="CK555" s="17" cm="1">
        <f t="array" ref="CK555">INDEX(CK$14:CK$114,$A555+1)+SUMPRODUCT(TRANSPOSE($E555:$G555),CK$7:CK$9)</f>
        <v>3.4643813288589238E-2</v>
      </c>
      <c r="CL555" s="17" cm="1">
        <f t="array" ref="CL555">INDEX(CL$14:CL$114,$A555+1)+SUMPRODUCT(TRANSPOSE($E555:$G555),CL$7:CL$9)</f>
        <v>3.4531579219340698E-2</v>
      </c>
      <c r="CM555" s="17" cm="1">
        <f t="array" ref="CM555">INDEX(CM$14:CM$114,$A555+1)+SUMPRODUCT(TRANSPOSE($E555:$G555),CM$7:CM$9)</f>
        <v>3.4428855695214929E-2</v>
      </c>
      <c r="CN555" s="17" cm="1">
        <f t="array" ref="CN555">INDEX(CN$14:CN$114,$A555+1)+SUMPRODUCT(TRANSPOSE($E555:$G555),CN$7:CN$9)</f>
        <v>3.433532885445801E-2</v>
      </c>
      <c r="CO555" s="17" cm="1">
        <f t="array" ref="CO555">INDEX(CO$14:CO$114,$A555+1)+SUMPRODUCT(TRANSPOSE($E555:$G555),CO$7:CO$9)</f>
        <v>3.4250676378957741E-2</v>
      </c>
      <c r="CP555" s="17" cm="1">
        <f t="array" ref="CP555">INDEX(CP$14:CP$114,$A555+1)+SUMPRODUCT(TRANSPOSE($E555:$G555),CP$7:CP$9)</f>
        <v>3.4174561764707463E-2</v>
      </c>
      <c r="CQ555" s="17" cm="1">
        <f t="array" ref="CQ555">INDEX(CQ$14:CQ$114,$A555+1)+SUMPRODUCT(TRANSPOSE($E555:$G555),CQ$7:CQ$9)</f>
        <v>3.4106628478666752E-2</v>
      </c>
      <c r="CR555" s="17" cm="1">
        <f t="array" ref="CR555">INDEX(CR$14:CR$114,$A555+1)+SUMPRODUCT(TRANSPOSE($E555:$G555),CR$7:CR$9)</f>
        <v>3.4046493203099167E-2</v>
      </c>
      <c r="CS555" s="17" cm="1">
        <f t="array" ref="CS555">INDEX(CS$14:CS$114,$A555+1)+SUMPRODUCT(TRANSPOSE($E555:$G555),CS$7:CS$9)</f>
        <v>3.3993738457924645E-2</v>
      </c>
      <c r="CT555" s="17" cm="1">
        <f t="array" ref="CT555">INDEX(CT$14:CT$114,$A555+1)+SUMPRODUCT(TRANSPOSE($E555:$G555),CT$7:CT$9)</f>
        <v>3.3947904200806518E-2</v>
      </c>
      <c r="CU555" s="17" cm="1">
        <f t="array" ref="CU555">INDEX(CU$14:CU$114,$A555+1)+SUMPRODUCT(TRANSPOSE($E555:$G555),CU$7:CU$9)</f>
        <v>3.3877351578763711E-2</v>
      </c>
      <c r="CV555" s="17" cm="1">
        <f t="array" ref="CV555">INDEX(CV$14:CV$114,$A555+1)+SUMPRODUCT(TRANSPOSE($E555:$G555),CV$7:CV$9)</f>
        <v>3.382016938694344E-2</v>
      </c>
      <c r="CW555" s="17" cm="1">
        <f t="array" ref="CW555">INDEX(CW$14:CW$114,$A555+1)+SUMPRODUCT(TRANSPOSE($E555:$G555),CW$7:CW$9)</f>
        <v>3.3775458375716945E-2</v>
      </c>
      <c r="CX555" s="17" cm="1">
        <f t="array" ref="CX555">INDEX(CX$14:CX$114,$A555+1)+SUMPRODUCT(TRANSPOSE($E555:$G555),CX$7:CX$9)</f>
        <v>3.3718541266405951E-2</v>
      </c>
      <c r="CY555" s="17" cm="1">
        <f t="array" ref="CY555">INDEX(CY$14:CY$114,$A555+1)+SUMPRODUCT(TRANSPOSE($E555:$G555),CY$7:CY$9)</f>
        <v>3.3680395751714561E-2</v>
      </c>
      <c r="CZ555" s="17" cm="1">
        <f t="array" ref="CZ555">INDEX(CZ$14:CZ$114,$A555+1)+SUMPRODUCT(TRANSPOSE($E555:$G555),CZ$7:CZ$9)</f>
        <v>3.3636416235547258E-2</v>
      </c>
      <c r="DA555" s="17" cm="1">
        <f t="array" ref="DA555">INDEX(DA$14:DA$114,$A555+1)+SUMPRODUCT(TRANSPOSE($E555:$G555),DA$7:DA$9)</f>
        <v>3.3620175008106552E-2</v>
      </c>
      <c r="DB555" s="17" cm="1">
        <f t="array" ref="DB555">INDEX(DB$14:DB$114,$A555+1)+SUMPRODUCT(TRANSPOSE($E555:$G555),DB$7:DB$9)</f>
        <v>3.3612108936693759E-2</v>
      </c>
      <c r="DC555" s="17" cm="1">
        <f t="array" ref="DC555">INDEX(DC$14:DC$114,$A555+1)+SUMPRODUCT(TRANSPOSE($E555:$G555),DC$7:DC$9)</f>
        <v>3.3658133979079692E-2</v>
      </c>
      <c r="DD555" s="17" cm="1">
        <f t="array" ref="DD555">INDEX(DD$14:DD$114,$A555+1)+SUMPRODUCT(TRANSPOSE($E555:$G555),DD$7:DD$9)</f>
        <v>3.3716300225855263E-2</v>
      </c>
    </row>
    <row r="556" spans="1:108" x14ac:dyDescent="0.25">
      <c r="A556" s="13">
        <f t="shared" si="485"/>
        <v>37</v>
      </c>
      <c r="B556" s="13">
        <f t="shared" si="486"/>
        <v>5</v>
      </c>
      <c r="C556" s="13">
        <f t="shared" ref="C556:D556" si="530">C455</f>
        <v>12</v>
      </c>
      <c r="D556" s="13">
        <f t="shared" si="530"/>
        <v>444</v>
      </c>
      <c r="E556" s="30">
        <f t="shared" si="505"/>
        <v>-1.4999999999999999E-2</v>
      </c>
      <c r="F556" s="30">
        <f t="shared" si="502"/>
        <v>-0.01</v>
      </c>
      <c r="G556" s="30">
        <f t="shared" si="503"/>
        <v>-5.0000000000000001E-3</v>
      </c>
      <c r="H556" s="36">
        <f t="shared" si="498"/>
        <v>50444</v>
      </c>
      <c r="I556" s="17" cm="1">
        <f t="array" ref="I556">INDEX(I$14:I$114,$A556+1)+SUMPRODUCT(TRANSPOSE($E556:$G556),I$7:I$9)</f>
        <v>1.9615363317310078E-2</v>
      </c>
      <c r="J556" s="17" cm="1">
        <f t="array" ref="J556">INDEX(J$14:J$114,$A556+1)+SUMPRODUCT(TRANSPOSE($E556:$G556),J$7:J$9)</f>
        <v>2.1294507507530629E-2</v>
      </c>
      <c r="K556" s="17" cm="1">
        <f t="array" ref="K556">INDEX(K$14:K$114,$A556+1)+SUMPRODUCT(TRANSPOSE($E556:$G556),K$7:K$9)</f>
        <v>2.2959654626982524E-2</v>
      </c>
      <c r="L556" s="17" cm="1">
        <f t="array" ref="L556">INDEX(L$14:L$114,$A556+1)+SUMPRODUCT(TRANSPOSE($E556:$G556),L$7:L$9)</f>
        <v>2.4605522654349433E-2</v>
      </c>
      <c r="M556" s="17" cm="1">
        <f t="array" ref="M556">INDEX(M$14:M$114,$A556+1)+SUMPRODUCT(TRANSPOSE($E556:$G556),M$7:M$9)</f>
        <v>2.6226814818331782E-2</v>
      </c>
      <c r="N556" s="17" cm="1">
        <f t="array" ref="N556">INDEX(N$14:N$114,$A556+1)+SUMPRODUCT(TRANSPOSE($E556:$G556),N$7:N$9)</f>
        <v>2.7818258434675031E-2</v>
      </c>
      <c r="O556" s="17" cm="1">
        <f t="array" ref="O556">INDEX(O$14:O$114,$A556+1)+SUMPRODUCT(TRANSPOSE($E556:$G556),O$7:O$9)</f>
        <v>2.9374555809022644E-2</v>
      </c>
      <c r="P556" s="17" cm="1">
        <f t="array" ref="P556">INDEX(P$14:P$114,$A556+1)+SUMPRODUCT(TRANSPOSE($E556:$G556),P$7:P$9)</f>
        <v>3.0890431420271331E-2</v>
      </c>
      <c r="Q556" s="17" cm="1">
        <f t="array" ref="Q556">INDEX(Q$14:Q$114,$A556+1)+SUMPRODUCT(TRANSPOSE($E556:$G556),Q$7:Q$9)</f>
        <v>3.2360601684781151E-2</v>
      </c>
      <c r="R556" s="17" cm="1">
        <f t="array" ref="R556">INDEX(R$14:R$114,$A556+1)+SUMPRODUCT(TRANSPOSE($E556:$G556),R$7:R$9)</f>
        <v>3.3779795786753393E-2</v>
      </c>
      <c r="S556" s="17" cm="1">
        <f t="array" ref="S556">INDEX(S$14:S$114,$A556+1)+SUMPRODUCT(TRANSPOSE($E556:$G556),S$7:S$9)</f>
        <v>3.483719688797763E-2</v>
      </c>
      <c r="T556" s="17" cm="1">
        <f t="array" ref="T556">INDEX(T$14:T$114,$A556+1)+SUMPRODUCT(TRANSPOSE($E556:$G556),T$7:T$9)</f>
        <v>3.5833105281763818E-2</v>
      </c>
      <c r="U556" s="17" cm="1">
        <f t="array" ref="U556">INDEX(U$14:U$114,$A556+1)+SUMPRODUCT(TRANSPOSE($E556:$G556),U$7:U$9)</f>
        <v>3.6762277913482168E-2</v>
      </c>
      <c r="V556" s="17" cm="1">
        <f t="array" ref="V556">INDEX(V$14:V$114,$A556+1)+SUMPRODUCT(TRANSPOSE($E556:$G556),V$7:V$9)</f>
        <v>3.761948332679145E-2</v>
      </c>
      <c r="W556" s="17" cm="1">
        <f t="array" ref="W556">INDEX(W$14:W$114,$A556+1)+SUMPRODUCT(TRANSPOSE($E556:$G556),W$7:W$9)</f>
        <v>3.8399506572686135E-2</v>
      </c>
      <c r="X556" s="17" cm="1">
        <f t="array" ref="X556">INDEX(X$14:X$114,$A556+1)+SUMPRODUCT(TRANSPOSE($E556:$G556),X$7:X$9)</f>
        <v>3.9097146286861409E-2</v>
      </c>
      <c r="Y556" s="17" cm="1">
        <f t="array" ref="Y556">INDEX(Y$14:Y$114,$A556+1)+SUMPRODUCT(TRANSPOSE($E556:$G556),Y$7:Y$9)</f>
        <v>3.9707215381585267E-2</v>
      </c>
      <c r="Z556" s="17" cm="1">
        <f t="array" ref="Z556">INDEX(Z$14:Z$114,$A556+1)+SUMPRODUCT(TRANSPOSE($E556:$G556),Z$7:Z$9)</f>
        <v>4.0224548852243705E-2</v>
      </c>
      <c r="AA556" s="17" cm="1">
        <f t="array" ref="AA556">INDEX(AA$14:AA$114,$A556+1)+SUMPRODUCT(TRANSPOSE($E556:$G556),AA$7:AA$9)</f>
        <v>4.0643998565293035E-2</v>
      </c>
      <c r="AB556" s="17" cm="1">
        <f t="array" ref="AB556">INDEX(AB$14:AB$114,$A556+1)+SUMPRODUCT(TRANSPOSE($E556:$G556),AB$7:AB$9)</f>
        <v>4.0960438795094659E-2</v>
      </c>
      <c r="AC556" s="17" cm="1">
        <f t="array" ref="AC556">INDEX(AC$14:AC$114,$A556+1)+SUMPRODUCT(TRANSPOSE($E556:$G556),AC$7:AC$9)</f>
        <v>4.1168763692853036E-2</v>
      </c>
      <c r="AD556" s="17" cm="1">
        <f t="array" ref="AD556">INDEX(AD$14:AD$114,$A556+1)+SUMPRODUCT(TRANSPOSE($E556:$G556),AD$7:AD$9)</f>
        <v>4.126389246472096E-2</v>
      </c>
      <c r="AE556" s="17" cm="1">
        <f t="array" ref="AE556">INDEX(AE$14:AE$114,$A556+1)+SUMPRODUCT(TRANSPOSE($E556:$G556),AE$7:AE$9)</f>
        <v>4.1240767953249192E-2</v>
      </c>
      <c r="AF556" s="17" cm="1">
        <f t="array" ref="AF556">INDEX(AF$14:AF$114,$A556+1)+SUMPRODUCT(TRANSPOSE($E556:$G556),AF$7:AF$9)</f>
        <v>4.1240466332398369E-2</v>
      </c>
      <c r="AG556" s="17" cm="1">
        <f t="array" ref="AG556">INDEX(AG$14:AG$114,$A556+1)+SUMPRODUCT(TRANSPOSE($E556:$G556),AG$7:AG$9)</f>
        <v>4.126024164094453E-2</v>
      </c>
      <c r="AH556" s="17" cm="1">
        <f t="array" ref="AH556">INDEX(AH$14:AH$114,$A556+1)+SUMPRODUCT(TRANSPOSE($E556:$G556),AH$7:AH$9)</f>
        <v>4.1297771442251337E-2</v>
      </c>
      <c r="AI556" s="17" cm="1">
        <f t="array" ref="AI556">INDEX(AI$14:AI$114,$A556+1)+SUMPRODUCT(TRANSPOSE($E556:$G556),AI$7:AI$9)</f>
        <v>4.135107820284737E-2</v>
      </c>
      <c r="AJ556" s="17" cm="1">
        <f t="array" ref="AJ556">INDEX(AJ$14:AJ$114,$A556+1)+SUMPRODUCT(TRANSPOSE($E556:$G556),AJ$7:AJ$9)</f>
        <v>4.1418467557967693E-2</v>
      </c>
      <c r="AK556" s="17" cm="1">
        <f t="array" ref="AK556">INDEX(AK$14:AK$114,$A556+1)+SUMPRODUCT(TRANSPOSE($E556:$G556),AK$7:AK$9)</f>
        <v>4.1498479378672994E-2</v>
      </c>
      <c r="AL556" s="17" cm="1">
        <f t="array" ref="AL556">INDEX(AL$14:AL$114,$A556+1)+SUMPRODUCT(TRANSPOSE($E556:$G556),AL$7:AL$9)</f>
        <v>4.1589848646976464E-2</v>
      </c>
      <c r="AM556" s="17" cm="1">
        <f t="array" ref="AM556">INDEX(AM$14:AM$114,$A556+1)+SUMPRODUCT(TRANSPOSE($E556:$G556),AM$7:AM$9)</f>
        <v>4.1441473919577761E-2</v>
      </c>
      <c r="AN556" s="17" cm="1">
        <f t="array" ref="AN556">INDEX(AN$14:AN$114,$A556+1)+SUMPRODUCT(TRANSPOSE($E556:$G556),AN$7:AN$9)</f>
        <v>4.1302391716787075E-2</v>
      </c>
      <c r="AO556" s="17" cm="1">
        <f t="array" ref="AO556">INDEX(AO$14:AO$114,$A556+1)+SUMPRODUCT(TRANSPOSE($E556:$G556),AO$7:AO$9)</f>
        <v>4.1171755577285148E-2</v>
      </c>
      <c r="AP556" s="17" cm="1">
        <f t="array" ref="AP556">INDEX(AP$14:AP$114,$A556+1)+SUMPRODUCT(TRANSPOSE($E556:$G556),AP$7:AP$9)</f>
        <v>4.1048818816246009E-2</v>
      </c>
      <c r="AQ556" s="17" cm="1">
        <f t="array" ref="AQ556">INDEX(AQ$14:AQ$114,$A556+1)+SUMPRODUCT(TRANSPOSE($E556:$G556),AQ$7:AQ$9)</f>
        <v>4.0932920244760924E-2</v>
      </c>
      <c r="AR556" s="17" cm="1">
        <f t="array" ref="AR556">INDEX(AR$14:AR$114,$A556+1)+SUMPRODUCT(TRANSPOSE($E556:$G556),AR$7:AR$9)</f>
        <v>4.082347227370587E-2</v>
      </c>
      <c r="AS556" s="17" cm="1">
        <f t="array" ref="AS556">INDEX(AS$14:AS$114,$A556+1)+SUMPRODUCT(TRANSPOSE($E556:$G556),AS$7:AS$9)</f>
        <v>4.071995095013848E-2</v>
      </c>
      <c r="AT556" s="17" cm="1">
        <f t="array" ref="AT556">INDEX(AT$14:AT$114,$A556+1)+SUMPRODUCT(TRANSPOSE($E556:$G556),AT$7:AT$9)</f>
        <v>4.0621887569618605E-2</v>
      </c>
      <c r="AU556" s="17" cm="1">
        <f t="array" ref="AU556">INDEX(AU$14:AU$114,$A556+1)+SUMPRODUCT(TRANSPOSE($E556:$G556),AU$7:AU$9)</f>
        <v>4.0528861581116245E-2</v>
      </c>
      <c r="AV556" s="17" cm="1">
        <f t="array" ref="AV556">INDEX(AV$14:AV$114,$A556+1)+SUMPRODUCT(TRANSPOSE($E556:$G556),AV$7:AV$9)</f>
        <v>4.0440494557932534E-2</v>
      </c>
      <c r="AW556" s="17" cm="1">
        <f t="array" ref="AW556">INDEX(AW$14:AW$114,$A556+1)+SUMPRODUCT(TRANSPOSE($E556:$G556),AW$7:AW$9)</f>
        <v>4.0356445052341157E-2</v>
      </c>
      <c r="AX556" s="17" cm="1">
        <f t="array" ref="AX556">INDEX(AX$14:AX$114,$A556+1)+SUMPRODUCT(TRANSPOSE($E556:$G556),AX$7:AX$9)</f>
        <v>4.027640418643242E-2</v>
      </c>
      <c r="AY556" s="17" cm="1">
        <f t="array" ref="AY556">INDEX(AY$14:AY$114,$A556+1)+SUMPRODUCT(TRANSPOSE($E556:$G556),AY$7:AY$9)</f>
        <v>4.0200091859127769E-2</v>
      </c>
      <c r="AZ556" s="17" cm="1">
        <f t="array" ref="AZ556">INDEX(AZ$14:AZ$114,$A556+1)+SUMPRODUCT(TRANSPOSE($E556:$G556),AZ$7:AZ$9)</f>
        <v>4.0127253471193287E-2</v>
      </c>
      <c r="BA556" s="17" cm="1">
        <f t="array" ref="BA556">INDEX(BA$14:BA$114,$A556+1)+SUMPRODUCT(TRANSPOSE($E556:$G556),BA$7:BA$9)</f>
        <v>4.0057657087558714E-2</v>
      </c>
      <c r="BB556" s="17" cm="1">
        <f t="array" ref="BB556">INDEX(BB$14:BB$114,$A556+1)+SUMPRODUCT(TRANSPOSE($E556:$G556),BB$7:BB$9)</f>
        <v>3.9991090970294636E-2</v>
      </c>
      <c r="BC556" s="17" cm="1">
        <f t="array" ref="BC556">INDEX(BC$14:BC$114,$A556+1)+SUMPRODUCT(TRANSPOSE($E556:$G556),BC$7:BC$9)</f>
        <v>3.9927361426972736E-2</v>
      </c>
      <c r="BD556" s="17" cm="1">
        <f t="array" ref="BD556">INDEX(BD$14:BD$114,$A556+1)+SUMPRODUCT(TRANSPOSE($E556:$G556),BD$7:BD$9)</f>
        <v>3.98662909283466E-2</v>
      </c>
      <c r="BE556" s="17" cm="1">
        <f t="array" ref="BE556">INDEX(BE$14:BE$114,$A556+1)+SUMPRODUCT(TRANSPOSE($E556:$G556),BE$7:BE$9)</f>
        <v>3.9807716456833016E-2</v>
      </c>
      <c r="BF556" s="17" cm="1">
        <f t="array" ref="BF556">INDEX(BF$14:BF$114,$A556+1)+SUMPRODUCT(TRANSPOSE($E556:$G556),BF$7:BF$9)</f>
        <v>3.9751488053434321E-2</v>
      </c>
      <c r="BG556" s="17" cm="1">
        <f t="array" ref="BG556">INDEX(BG$14:BG$114,$A556+1)+SUMPRODUCT(TRANSPOSE($E556:$G556),BG$7:BG$9)</f>
        <v>3.9697467535832705E-2</v>
      </c>
      <c r="BH556" s="17" cm="1">
        <f t="array" ref="BH556">INDEX(BH$14:BH$114,$A556+1)+SUMPRODUCT(TRANSPOSE($E556:$G556),BH$7:BH$9)</f>
        <v>3.9645527364582718E-2</v>
      </c>
      <c r="BI556" s="17" cm="1">
        <f t="array" ref="BI556">INDEX(BI$14:BI$114,$A556+1)+SUMPRODUCT(TRANSPOSE($E556:$G556),BI$7:BI$9)</f>
        <v>3.9595549637820755E-2</v>
      </c>
      <c r="BJ556" s="17" cm="1">
        <f t="array" ref="BJ556">INDEX(BJ$14:BJ$114,$A556+1)+SUMPRODUCT(TRANSPOSE($E556:$G556),BJ$7:BJ$9)</f>
        <v>3.9547425197807302E-2</v>
      </c>
      <c r="BK556" s="17" cm="1">
        <f t="array" ref="BK556">INDEX(BK$14:BK$114,$A556+1)+SUMPRODUCT(TRANSPOSE($E556:$G556),BK$7:BK$9)</f>
        <v>3.950105283505468E-2</v>
      </c>
      <c r="BL556" s="17" cm="1">
        <f t="array" ref="BL556">INDEX(BL$14:BL$114,$A556+1)+SUMPRODUCT(TRANSPOSE($E556:$G556),BL$7:BL$9)</f>
        <v>3.9456338577828716E-2</v>
      </c>
      <c r="BM556" s="17" cm="1">
        <f t="array" ref="BM556">INDEX(BM$14:BM$114,$A556+1)+SUMPRODUCT(TRANSPOSE($E556:$G556),BM$7:BM$9)</f>
        <v>3.9413195056523416E-2</v>
      </c>
      <c r="BN556" s="17" cm="1">
        <f t="array" ref="BN556">INDEX(BN$14:BN$114,$A556+1)+SUMPRODUCT(TRANSPOSE($E556:$G556),BN$7:BN$9)</f>
        <v>3.9371540933866307E-2</v>
      </c>
      <c r="BO556" s="17" cm="1">
        <f t="array" ref="BO556">INDEX(BO$14:BO$114,$A556+1)+SUMPRODUCT(TRANSPOSE($E556:$G556),BO$7:BO$9)</f>
        <v>3.933130039313338E-2</v>
      </c>
      <c r="BP556" s="17" cm="1">
        <f t="array" ref="BP556">INDEX(BP$14:BP$114,$A556+1)+SUMPRODUCT(TRANSPOSE($E556:$G556),BP$7:BP$9)</f>
        <v>3.9292402677597933E-2</v>
      </c>
      <c r="BQ556" s="17" cm="1">
        <f t="array" ref="BQ556">INDEX(BQ$14:BQ$114,$A556+1)+SUMPRODUCT(TRANSPOSE($E556:$G556),BQ$7:BQ$9)</f>
        <v>3.9254781675329593E-2</v>
      </c>
      <c r="BR556" s="17" cm="1">
        <f t="array" ref="BR556">INDEX(BR$14:BR$114,$A556+1)+SUMPRODUCT(TRANSPOSE($E556:$G556),BR$7:BR$9)</f>
        <v>3.9218375544215374E-2</v>
      </c>
      <c r="BS556" s="17" cm="1">
        <f t="array" ref="BS556">INDEX(BS$14:BS$114,$A556+1)+SUMPRODUCT(TRANSPOSE($E556:$G556),BS$7:BS$9)</f>
        <v>3.9183126372732364E-2</v>
      </c>
      <c r="BT556" s="17" cm="1">
        <f t="array" ref="BT556">INDEX(BT$14:BT$114,$A556+1)+SUMPRODUCT(TRANSPOSE($E556:$G556),BT$7:BT$9)</f>
        <v>3.8997152164813927E-2</v>
      </c>
      <c r="BU556" s="17" cm="1">
        <f t="array" ref="BU556">INDEX(BU$14:BU$114,$A556+1)+SUMPRODUCT(TRANSPOSE($E556:$G556),BU$7:BU$9)</f>
        <v>3.8781635808064048E-2</v>
      </c>
      <c r="BV556" s="17" cm="1">
        <f t="array" ref="BV556">INDEX(BV$14:BV$114,$A556+1)+SUMPRODUCT(TRANSPOSE($E556:$G556),BV$7:BV$9)</f>
        <v>3.8538208074795029E-2</v>
      </c>
      <c r="BW556" s="17" cm="1">
        <f t="array" ref="BW556">INDEX(BW$14:BW$114,$A556+1)+SUMPRODUCT(TRANSPOSE($E556:$G556),BW$7:BW$9)</f>
        <v>3.8268723682445834E-2</v>
      </c>
      <c r="BX556" s="17" cm="1">
        <f t="array" ref="BX556">INDEX(BX$14:BX$114,$A556+1)+SUMPRODUCT(TRANSPOSE($E556:$G556),BX$7:BX$9)</f>
        <v>3.7975243627104256E-2</v>
      </c>
      <c r="BY556" s="17" cm="1">
        <f t="array" ref="BY556">INDEX(BY$14:BY$114,$A556+1)+SUMPRODUCT(TRANSPOSE($E556:$G556),BY$7:BY$9)</f>
        <v>3.7660020891305275E-2</v>
      </c>
      <c r="BZ556" s="17" cm="1">
        <f t="array" ref="BZ556">INDEX(BZ$14:BZ$114,$A556+1)+SUMPRODUCT(TRANSPOSE($E556:$G556),BZ$7:BZ$9)</f>
        <v>3.7325483854449788E-2</v>
      </c>
      <c r="CA556" s="17" cm="1">
        <f t="array" ref="CA556">INDEX(CA$14:CA$114,$A556+1)+SUMPRODUCT(TRANSPOSE($E556:$G556),CA$7:CA$9)</f>
        <v>3.6982588706849902E-2</v>
      </c>
      <c r="CB556" s="17" cm="1">
        <f t="array" ref="CB556">INDEX(CB$14:CB$114,$A556+1)+SUMPRODUCT(TRANSPOSE($E556:$G556),CB$7:CB$9)</f>
        <v>3.666095561395067E-2</v>
      </c>
      <c r="CC556" s="17" cm="1">
        <f t="array" ref="CC556">INDEX(CC$14:CC$114,$A556+1)+SUMPRODUCT(TRANSPOSE($E556:$G556),CC$7:CC$9)</f>
        <v>3.6359778282124895E-2</v>
      </c>
      <c r="CD556" s="17" cm="1">
        <f t="array" ref="CD556">INDEX(CD$14:CD$114,$A556+1)+SUMPRODUCT(TRANSPOSE($E556:$G556),CD$7:CD$9)</f>
        <v>3.6078299774305329E-2</v>
      </c>
      <c r="CE556" s="17" cm="1">
        <f t="array" ref="CE556">INDEX(CE$14:CE$114,$A556+1)+SUMPRODUCT(TRANSPOSE($E556:$G556),CE$7:CE$9)</f>
        <v>3.5815808117743216E-2</v>
      </c>
      <c r="CF556" s="17" cm="1">
        <f t="array" ref="CF556">INDEX(CF$14:CF$114,$A556+1)+SUMPRODUCT(TRANSPOSE($E556:$G556),CF$7:CF$9)</f>
        <v>3.5571632212847766E-2</v>
      </c>
      <c r="CG556" s="17" cm="1">
        <f t="array" ref="CG556">INDEX(CG$14:CG$114,$A556+1)+SUMPRODUCT(TRANSPOSE($E556:$G556),CG$7:CG$9)</f>
        <v>3.5345137793208255E-2</v>
      </c>
      <c r="CH556" s="17" cm="1">
        <f t="array" ref="CH556">INDEX(CH$14:CH$114,$A556+1)+SUMPRODUCT(TRANSPOSE($E556:$G556),CH$7:CH$9)</f>
        <v>3.513572338868854E-2</v>
      </c>
      <c r="CI556" s="17" cm="1">
        <f t="array" ref="CI556">INDEX(CI$14:CI$114,$A556+1)+SUMPRODUCT(TRANSPOSE($E556:$G556),CI$7:CI$9)</f>
        <v>3.4942816180517096E-2</v>
      </c>
      <c r="CJ556" s="17" cm="1">
        <f t="array" ref="CJ556">INDEX(CJ$14:CJ$114,$A556+1)+SUMPRODUCT(TRANSPOSE($E556:$G556),CJ$7:CJ$9)</f>
        <v>3.4765868075425151E-2</v>
      </c>
      <c r="CK556" s="17" cm="1">
        <f t="array" ref="CK556">INDEX(CK$14:CK$114,$A556+1)+SUMPRODUCT(TRANSPOSE($E556:$G556),CK$7:CK$9)</f>
        <v>3.4643813288589238E-2</v>
      </c>
      <c r="CL556" s="17" cm="1">
        <f t="array" ref="CL556">INDEX(CL$14:CL$114,$A556+1)+SUMPRODUCT(TRANSPOSE($E556:$G556),CL$7:CL$9)</f>
        <v>3.4531579219340698E-2</v>
      </c>
      <c r="CM556" s="17" cm="1">
        <f t="array" ref="CM556">INDEX(CM$14:CM$114,$A556+1)+SUMPRODUCT(TRANSPOSE($E556:$G556),CM$7:CM$9)</f>
        <v>3.4428855695214929E-2</v>
      </c>
      <c r="CN556" s="17" cm="1">
        <f t="array" ref="CN556">INDEX(CN$14:CN$114,$A556+1)+SUMPRODUCT(TRANSPOSE($E556:$G556),CN$7:CN$9)</f>
        <v>3.433532885445801E-2</v>
      </c>
      <c r="CO556" s="17" cm="1">
        <f t="array" ref="CO556">INDEX(CO$14:CO$114,$A556+1)+SUMPRODUCT(TRANSPOSE($E556:$G556),CO$7:CO$9)</f>
        <v>3.4250676378957741E-2</v>
      </c>
      <c r="CP556" s="17" cm="1">
        <f t="array" ref="CP556">INDEX(CP$14:CP$114,$A556+1)+SUMPRODUCT(TRANSPOSE($E556:$G556),CP$7:CP$9)</f>
        <v>3.4174561764707463E-2</v>
      </c>
      <c r="CQ556" s="17" cm="1">
        <f t="array" ref="CQ556">INDEX(CQ$14:CQ$114,$A556+1)+SUMPRODUCT(TRANSPOSE($E556:$G556),CQ$7:CQ$9)</f>
        <v>3.4106628478666752E-2</v>
      </c>
      <c r="CR556" s="17" cm="1">
        <f t="array" ref="CR556">INDEX(CR$14:CR$114,$A556+1)+SUMPRODUCT(TRANSPOSE($E556:$G556),CR$7:CR$9)</f>
        <v>3.4046493203099167E-2</v>
      </c>
      <c r="CS556" s="17" cm="1">
        <f t="array" ref="CS556">INDEX(CS$14:CS$114,$A556+1)+SUMPRODUCT(TRANSPOSE($E556:$G556),CS$7:CS$9)</f>
        <v>3.3993738457924645E-2</v>
      </c>
      <c r="CT556" s="17" cm="1">
        <f t="array" ref="CT556">INDEX(CT$14:CT$114,$A556+1)+SUMPRODUCT(TRANSPOSE($E556:$G556),CT$7:CT$9)</f>
        <v>3.3947904200806518E-2</v>
      </c>
      <c r="CU556" s="17" cm="1">
        <f t="array" ref="CU556">INDEX(CU$14:CU$114,$A556+1)+SUMPRODUCT(TRANSPOSE($E556:$G556),CU$7:CU$9)</f>
        <v>3.3877351578763711E-2</v>
      </c>
      <c r="CV556" s="17" cm="1">
        <f t="array" ref="CV556">INDEX(CV$14:CV$114,$A556+1)+SUMPRODUCT(TRANSPOSE($E556:$G556),CV$7:CV$9)</f>
        <v>3.382016938694344E-2</v>
      </c>
      <c r="CW556" s="17" cm="1">
        <f t="array" ref="CW556">INDEX(CW$14:CW$114,$A556+1)+SUMPRODUCT(TRANSPOSE($E556:$G556),CW$7:CW$9)</f>
        <v>3.3775458375716945E-2</v>
      </c>
      <c r="CX556" s="17" cm="1">
        <f t="array" ref="CX556">INDEX(CX$14:CX$114,$A556+1)+SUMPRODUCT(TRANSPOSE($E556:$G556),CX$7:CX$9)</f>
        <v>3.3718541266405951E-2</v>
      </c>
      <c r="CY556" s="17" cm="1">
        <f t="array" ref="CY556">INDEX(CY$14:CY$114,$A556+1)+SUMPRODUCT(TRANSPOSE($E556:$G556),CY$7:CY$9)</f>
        <v>3.3680395751714561E-2</v>
      </c>
      <c r="CZ556" s="17" cm="1">
        <f t="array" ref="CZ556">INDEX(CZ$14:CZ$114,$A556+1)+SUMPRODUCT(TRANSPOSE($E556:$G556),CZ$7:CZ$9)</f>
        <v>3.3636416235547258E-2</v>
      </c>
      <c r="DA556" s="17" cm="1">
        <f t="array" ref="DA556">INDEX(DA$14:DA$114,$A556+1)+SUMPRODUCT(TRANSPOSE($E556:$G556),DA$7:DA$9)</f>
        <v>3.3620175008106552E-2</v>
      </c>
      <c r="DB556" s="17" cm="1">
        <f t="array" ref="DB556">INDEX(DB$14:DB$114,$A556+1)+SUMPRODUCT(TRANSPOSE($E556:$G556),DB$7:DB$9)</f>
        <v>3.3612108936693759E-2</v>
      </c>
      <c r="DC556" s="17" cm="1">
        <f t="array" ref="DC556">INDEX(DC$14:DC$114,$A556+1)+SUMPRODUCT(TRANSPOSE($E556:$G556),DC$7:DC$9)</f>
        <v>3.3658133979079692E-2</v>
      </c>
      <c r="DD556" s="17" cm="1">
        <f t="array" ref="DD556">INDEX(DD$14:DD$114,$A556+1)+SUMPRODUCT(TRANSPOSE($E556:$G556),DD$7:DD$9)</f>
        <v>3.3716300225855263E-2</v>
      </c>
    </row>
    <row r="557" spans="1:108" x14ac:dyDescent="0.25">
      <c r="A557" s="13">
        <f t="shared" si="485"/>
        <v>38</v>
      </c>
      <c r="B557" s="13">
        <f t="shared" si="486"/>
        <v>5</v>
      </c>
      <c r="C557" s="13">
        <f t="shared" ref="C557:D557" si="531">C456</f>
        <v>12</v>
      </c>
      <c r="D557" s="13">
        <f t="shared" si="531"/>
        <v>456</v>
      </c>
      <c r="E557" s="30">
        <f t="shared" si="505"/>
        <v>-1.4999999999999999E-2</v>
      </c>
      <c r="F557" s="30">
        <f t="shared" si="502"/>
        <v>-0.01</v>
      </c>
      <c r="G557" s="30">
        <f t="shared" si="503"/>
        <v>-5.0000000000000001E-3</v>
      </c>
      <c r="H557" s="36">
        <f t="shared" si="498"/>
        <v>50456</v>
      </c>
      <c r="I557" s="17" cm="1">
        <f t="array" ref="I557">INDEX(I$14:I$114,$A557+1)+SUMPRODUCT(TRANSPOSE($E557:$G557),I$7:I$9)</f>
        <v>2.1863760799933588E-2</v>
      </c>
      <c r="J557" s="17" cm="1">
        <f t="array" ref="J557">INDEX(J$14:J$114,$A557+1)+SUMPRODUCT(TRANSPOSE($E557:$G557),J$7:J$9)</f>
        <v>2.3522496110760998E-2</v>
      </c>
      <c r="K557" s="17" cm="1">
        <f t="array" ref="K557">INDEX(K$14:K$114,$A557+1)+SUMPRODUCT(TRANSPOSE($E557:$G557),K$7:K$9)</f>
        <v>2.5160168752782881E-2</v>
      </c>
      <c r="L557" s="17" cm="1">
        <f t="array" ref="L557">INDEX(L$14:L$114,$A557+1)+SUMPRODUCT(TRANSPOSE($E557:$G557),L$7:L$9)</f>
        <v>2.677147299754843E-2</v>
      </c>
      <c r="M557" s="17" cm="1">
        <f t="array" ref="M557">INDEX(M$14:M$114,$A557+1)+SUMPRODUCT(TRANSPOSE($E557:$G557),M$7:M$9)</f>
        <v>2.8351135247564722E-2</v>
      </c>
      <c r="N557" s="17" cm="1">
        <f t="array" ref="N557">INDEX(N$14:N$114,$A557+1)+SUMPRODUCT(TRANSPOSE($E557:$G557),N$7:N$9)</f>
        <v>2.9893850259211568E-2</v>
      </c>
      <c r="O557" s="17" cm="1">
        <f t="array" ref="O557">INDEX(O$14:O$114,$A557+1)+SUMPRODUCT(TRANSPOSE($E557:$G557),O$7:O$9)</f>
        <v>3.1394340092197263E-2</v>
      </c>
      <c r="P557" s="17" cm="1">
        <f t="array" ref="P557">INDEX(P$14:P$114,$A557+1)+SUMPRODUCT(TRANSPOSE($E557:$G557),P$7:P$9)</f>
        <v>3.2847317115653765E-2</v>
      </c>
      <c r="Q557" s="17" cm="1">
        <f t="array" ref="Q557">INDEX(Q$14:Q$114,$A557+1)+SUMPRODUCT(TRANSPOSE($E557:$G557),Q$7:Q$9)</f>
        <v>3.4247508326012407E-2</v>
      </c>
      <c r="R557" s="17" cm="1">
        <f t="array" ref="R557">INDEX(R$14:R$114,$A557+1)+SUMPRODUCT(TRANSPOSE($E557:$G557),R$7:R$9)</f>
        <v>3.5589651111082039E-2</v>
      </c>
      <c r="S557" s="17" cm="1">
        <f t="array" ref="S557">INDEX(S$14:S$114,$A557+1)+SUMPRODUCT(TRANSPOSE($E557:$G557),S$7:S$9)</f>
        <v>3.6562933722118419E-2</v>
      </c>
      <c r="T557" s="17" cm="1">
        <f t="array" ref="T557">INDEX(T$14:T$114,$A557+1)+SUMPRODUCT(TRANSPOSE($E557:$G557),T$7:T$9)</f>
        <v>3.7467668735178102E-2</v>
      </c>
      <c r="U557" s="17" cm="1">
        <f t="array" ref="U557">INDEX(U$14:U$114,$A557+1)+SUMPRODUCT(TRANSPOSE($E557:$G557),U$7:U$9)</f>
        <v>3.8298625593593517E-2</v>
      </c>
      <c r="V557" s="17" cm="1">
        <f t="array" ref="V557">INDEX(V$14:V$114,$A557+1)+SUMPRODUCT(TRANSPOSE($E557:$G557),V$7:V$9)</f>
        <v>3.9050591385183422E-2</v>
      </c>
      <c r="W557" s="17" cm="1">
        <f t="array" ref="W557">INDEX(W$14:W$114,$A557+1)+SUMPRODUCT(TRANSPOSE($E557:$G557),W$7:W$9)</f>
        <v>3.9718367594955992E-2</v>
      </c>
      <c r="X557" s="17" cm="1">
        <f t="array" ref="X557">INDEX(X$14:X$114,$A557+1)+SUMPRODUCT(TRANSPOSE($E557:$G557),X$7:X$9)</f>
        <v>4.0296770837352683E-2</v>
      </c>
      <c r="Y557" s="17" cm="1">
        <f t="array" ref="Y557">INDEX(Y$14:Y$114,$A557+1)+SUMPRODUCT(TRANSPOSE($E557:$G557),Y$7:Y$9)</f>
        <v>4.07806411272532E-2</v>
      </c>
      <c r="Z557" s="17" cm="1">
        <f t="array" ref="Z557">INDEX(Z$14:Z$114,$A557+1)+SUMPRODUCT(TRANSPOSE($E557:$G557),Z$7:Z$9)</f>
        <v>4.1164836257721285E-2</v>
      </c>
      <c r="AA557" s="17" cm="1">
        <f t="array" ref="AA557">INDEX(AA$14:AA$114,$A557+1)+SUMPRODUCT(TRANSPOSE($E557:$G557),AA$7:AA$9)</f>
        <v>4.1444237641692291E-2</v>
      </c>
      <c r="AB557" s="17" cm="1">
        <f t="array" ref="AB557">INDEX(AB$14:AB$114,$A557+1)+SUMPRODUCT(TRANSPOSE($E557:$G557),AB$7:AB$9)</f>
        <v>4.1613747596919451E-2</v>
      </c>
      <c r="AC557" s="17" cm="1">
        <f t="array" ref="AC557">INDEX(AC$14:AC$114,$A557+1)+SUMPRODUCT(TRANSPOSE($E557:$G557),AC$7:AC$9)</f>
        <v>4.1668294775770928E-2</v>
      </c>
      <c r="AD557" s="17" cm="1">
        <f t="array" ref="AD557">INDEX(AD$14:AD$114,$A557+1)+SUMPRODUCT(TRANSPOSE($E557:$G557),AD$7:AD$9)</f>
        <v>4.1602832636041261E-2</v>
      </c>
      <c r="AE557" s="17" cm="1">
        <f t="array" ref="AE557">INDEX(AE$14:AE$114,$A557+1)+SUMPRODUCT(TRANSPOSE($E557:$G557),AE$7:AE$9)</f>
        <v>4.1564884846339724E-2</v>
      </c>
      <c r="AF557" s="17" cm="1">
        <f t="array" ref="AF557">INDEX(AF$14:AF$114,$A557+1)+SUMPRODUCT(TRANSPOSE($E557:$G557),AF$7:AF$9)</f>
        <v>4.155100216786551E-2</v>
      </c>
      <c r="AG557" s="17" cm="1">
        <f t="array" ref="AG557">INDEX(AG$14:AG$114,$A557+1)+SUMPRODUCT(TRANSPOSE($E557:$G557),AG$7:AG$9)</f>
        <v>4.1558288770413877E-2</v>
      </c>
      <c r="AH557" s="17" cm="1">
        <f t="array" ref="AH557">INDEX(AH$14:AH$114,$A557+1)+SUMPRODUCT(TRANSPOSE($E557:$G557),AH$7:AH$9)</f>
        <v>4.1584295524156552E-2</v>
      </c>
      <c r="AI557" s="17" cm="1">
        <f t="array" ref="AI557">INDEX(AI$14:AI$114,$A557+1)+SUMPRODUCT(TRANSPOSE($E557:$G557),AI$7:AI$9)</f>
        <v>4.1626937065128246E-2</v>
      </c>
      <c r="AJ557" s="17" cm="1">
        <f t="array" ref="AJ557">INDEX(AJ$14:AJ$114,$A557+1)+SUMPRODUCT(TRANSPOSE($E557:$G557),AJ$7:AJ$9)</f>
        <v>4.1684426676318838E-2</v>
      </c>
      <c r="AK557" s="17" cm="1">
        <f t="array" ref="AK557">INDEX(AK$14:AK$114,$A557+1)+SUMPRODUCT(TRANSPOSE($E557:$G557),AK$7:AK$9)</f>
        <v>4.1755224673799309E-2</v>
      </c>
      <c r="AL557" s="17" cm="1">
        <f t="array" ref="AL557">INDEX(AL$14:AL$114,$A557+1)+SUMPRODUCT(TRANSPOSE($E557:$G557),AL$7:AL$9)</f>
        <v>4.183799713944459E-2</v>
      </c>
      <c r="AM557" s="17" cm="1">
        <f t="array" ref="AM557">INDEX(AM$14:AM$114,$A557+1)+SUMPRODUCT(TRANSPOSE($E557:$G557),AM$7:AM$9)</f>
        <v>4.1681582658707257E-2</v>
      </c>
      <c r="AN557" s="17" cm="1">
        <f t="array" ref="AN557">INDEX(AN$14:AN$114,$A557+1)+SUMPRODUCT(TRANSPOSE($E557:$G557),AN$7:AN$9)</f>
        <v>4.153496530855761E-2</v>
      </c>
      <c r="AO557" s="17" cm="1">
        <f t="array" ref="AO557">INDEX(AO$14:AO$114,$A557+1)+SUMPRODUCT(TRANSPOSE($E557:$G557),AO$7:AO$9)</f>
        <v>4.1397252567011773E-2</v>
      </c>
      <c r="AP557" s="17" cm="1">
        <f t="array" ref="AP557">INDEX(AP$14:AP$114,$A557+1)+SUMPRODUCT(TRANSPOSE($E557:$G557),AP$7:AP$9)</f>
        <v>4.1267657128921116E-2</v>
      </c>
      <c r="AQ557" s="17" cm="1">
        <f t="array" ref="AQ557">INDEX(AQ$14:AQ$114,$A557+1)+SUMPRODUCT(TRANSPOSE($E557:$G557),AQ$7:AQ$9)</f>
        <v>4.1145481845224714E-2</v>
      </c>
      <c r="AR557" s="17" cm="1">
        <f t="array" ref="AR557">INDEX(AR$14:AR$114,$A557+1)+SUMPRODUCT(TRANSPOSE($E557:$G557),AR$7:AR$9)</f>
        <v>4.1030107177153836E-2</v>
      </c>
      <c r="AS557" s="17" cm="1">
        <f t="array" ref="AS557">INDEX(AS$14:AS$114,$A557+1)+SUMPRODUCT(TRANSPOSE($E557:$G557),AS$7:AS$9)</f>
        <v>4.0920980688703541E-2</v>
      </c>
      <c r="AT557" s="17" cm="1">
        <f t="array" ref="AT557">INDEX(AT$14:AT$114,$A557+1)+SUMPRODUCT(TRANSPOSE($E557:$G557),AT$7:AT$9)</f>
        <v>4.0817608201210061E-2</v>
      </c>
      <c r="AU557" s="17" cm="1">
        <f t="array" ref="AU557">INDEX(AU$14:AU$114,$A557+1)+SUMPRODUCT(TRANSPOSE($E557:$G557),AU$7:AU$9)</f>
        <v>4.0719546311180362E-2</v>
      </c>
      <c r="AV557" s="17" cm="1">
        <f t="array" ref="AV557">INDEX(AV$14:AV$114,$A557+1)+SUMPRODUCT(TRANSPOSE($E557:$G557),AV$7:AV$9)</f>
        <v>4.0626396032393493E-2</v>
      </c>
      <c r="AW557" s="17" cm="1">
        <f t="array" ref="AW557">INDEX(AW$14:AW$114,$A557+1)+SUMPRODUCT(TRANSPOSE($E557:$G557),AW$7:AW$9)</f>
        <v>4.0537797369997748E-2</v>
      </c>
      <c r="AX557" s="17" cm="1">
        <f t="array" ref="AX557">INDEX(AX$14:AX$114,$A557+1)+SUMPRODUCT(TRANSPOSE($E557:$G557),AX$7:AX$9)</f>
        <v>4.0453424671014988E-2</v>
      </c>
      <c r="AY557" s="17" cm="1">
        <f t="array" ref="AY557">INDEX(AY$14:AY$114,$A557+1)+SUMPRODUCT(TRANSPOSE($E557:$G557),AY$7:AY$9)</f>
        <v>4.0372982624658944E-2</v>
      </c>
      <c r="AZ557" s="17" cm="1">
        <f t="array" ref="AZ557">INDEX(AZ$14:AZ$114,$A557+1)+SUMPRODUCT(TRANSPOSE($E557:$G557),AZ$7:AZ$9)</f>
        <v>4.0296202808924549E-2</v>
      </c>
      <c r="BA557" s="17" cm="1">
        <f t="array" ref="BA557">INDEX(BA$14:BA$114,$A557+1)+SUMPRODUCT(TRANSPOSE($E557:$G557),BA$7:BA$9)</f>
        <v>4.0222840698338154E-2</v>
      </c>
      <c r="BB557" s="17" cm="1">
        <f t="array" ref="BB557">INDEX(BB$14:BB$114,$A557+1)+SUMPRODUCT(TRANSPOSE($E557:$G557),BB$7:BB$9)</f>
        <v>4.0152673062594853E-2</v>
      </c>
      <c r="BC557" s="17" cm="1">
        <f t="array" ref="BC557">INDEX(BC$14:BC$114,$A557+1)+SUMPRODUCT(TRANSPOSE($E557:$G557),BC$7:BC$9)</f>
        <v>4.0085495697767766E-2</v>
      </c>
      <c r="BD557" s="17" cm="1">
        <f t="array" ref="BD557">INDEX(BD$14:BD$114,$A557+1)+SUMPRODUCT(TRANSPOSE($E557:$G557),BD$7:BD$9)</f>
        <v>4.0021121441531922E-2</v>
      </c>
      <c r="BE557" s="17" cm="1">
        <f t="array" ref="BE557">INDEX(BE$14:BE$114,$A557+1)+SUMPRODUCT(TRANSPOSE($E557:$G557),BE$7:BE$9)</f>
        <v>3.9959378431762123E-2</v>
      </c>
      <c r="BF557" s="17" cm="1">
        <f t="array" ref="BF557">INDEX(BF$14:BF$114,$A557+1)+SUMPRODUCT(TRANSPOSE($E557:$G557),BF$7:BF$9)</f>
        <v>3.9900108574390532E-2</v>
      </c>
      <c r="BG557" s="17" cm="1">
        <f t="array" ref="BG557">INDEX(BG$14:BG$114,$A557+1)+SUMPRODUCT(TRANSPOSE($E557:$G557),BG$7:BG$9)</f>
        <v>3.9843166191759434E-2</v>
      </c>
      <c r="BH557" s="17" cm="1">
        <f t="array" ref="BH557">INDEX(BH$14:BH$114,$A557+1)+SUMPRODUCT(TRANSPOSE($E557:$G557),BH$7:BH$9)</f>
        <v>3.9788416827145297E-2</v>
      </c>
      <c r="BI557" s="17" cm="1">
        <f t="array" ref="BI557">INDEX(BI$14:BI$114,$A557+1)+SUMPRODUCT(TRANSPOSE($E557:$G557),BI$7:BI$9)</f>
        <v>3.973573618479221E-2</v>
      </c>
      <c r="BJ557" s="17" cm="1">
        <f t="array" ref="BJ557">INDEX(BJ$14:BJ$114,$A557+1)+SUMPRODUCT(TRANSPOSE($E557:$G557),BJ$7:BJ$9)</f>
        <v>3.9685009187872329E-2</v>
      </c>
      <c r="BK557" s="17" cm="1">
        <f t="array" ref="BK557">INDEX(BK$14:BK$114,$A557+1)+SUMPRODUCT(TRANSPOSE($E557:$G557),BK$7:BK$9)</f>
        <v>3.9636129139346894E-2</v>
      </c>
      <c r="BL557" s="17" cm="1">
        <f t="array" ref="BL557">INDEX(BL$14:BL$114,$A557+1)+SUMPRODUCT(TRANSPOSE($E557:$G557),BL$7:BL$9)</f>
        <v>3.9588996972840802E-2</v>
      </c>
      <c r="BM557" s="17" cm="1">
        <f t="array" ref="BM557">INDEX(BM$14:BM$114,$A557+1)+SUMPRODUCT(TRANSPOSE($E557:$G557),BM$7:BM$9)</f>
        <v>3.9543520582472243E-2</v>
      </c>
      <c r="BN557" s="17" cm="1">
        <f t="array" ref="BN557">INDEX(BN$14:BN$114,$A557+1)+SUMPRODUCT(TRANSPOSE($E557:$G557),BN$7:BN$9)</f>
        <v>3.9499614222092368E-2</v>
      </c>
      <c r="BO557" s="17" cm="1">
        <f t="array" ref="BO557">INDEX(BO$14:BO$114,$A557+1)+SUMPRODUCT(TRANSPOSE($E557:$G557),BO$7:BO$9)</f>
        <v>3.9457197965692033E-2</v>
      </c>
      <c r="BP557" s="17" cm="1">
        <f t="array" ref="BP557">INDEX(BP$14:BP$114,$A557+1)+SUMPRODUCT(TRANSPOSE($E557:$G557),BP$7:BP$9)</f>
        <v>3.9416197221826661E-2</v>
      </c>
      <c r="BQ557" s="17" cm="1">
        <f t="array" ref="BQ557">INDEX(BQ$14:BQ$114,$A557+1)+SUMPRODUCT(TRANSPOSE($E557:$G557),BQ$7:BQ$9)</f>
        <v>3.9376542295862189E-2</v>
      </c>
      <c r="BR557" s="17" cm="1">
        <f t="array" ref="BR557">INDEX(BR$14:BR$114,$A557+1)+SUMPRODUCT(TRANSPOSE($E557:$G557),BR$7:BR$9)</f>
        <v>3.9338167994626645E-2</v>
      </c>
      <c r="BS557" s="17" cm="1">
        <f t="array" ref="BS557">INDEX(BS$14:BS$114,$A557+1)+SUMPRODUCT(TRANSPOSE($E557:$G557),BS$7:BS$9)</f>
        <v>3.9183126372732364E-2</v>
      </c>
      <c r="BT557" s="17" cm="1">
        <f t="array" ref="BT557">INDEX(BT$14:BT$114,$A557+1)+SUMPRODUCT(TRANSPOSE($E557:$G557),BT$7:BT$9)</f>
        <v>3.8997152164813927E-2</v>
      </c>
      <c r="BU557" s="17" cm="1">
        <f t="array" ref="BU557">INDEX(BU$14:BU$114,$A557+1)+SUMPRODUCT(TRANSPOSE($E557:$G557),BU$7:BU$9)</f>
        <v>3.8781635808064048E-2</v>
      </c>
      <c r="BV557" s="17" cm="1">
        <f t="array" ref="BV557">INDEX(BV$14:BV$114,$A557+1)+SUMPRODUCT(TRANSPOSE($E557:$G557),BV$7:BV$9)</f>
        <v>3.8538208074795029E-2</v>
      </c>
      <c r="BW557" s="17" cm="1">
        <f t="array" ref="BW557">INDEX(BW$14:BW$114,$A557+1)+SUMPRODUCT(TRANSPOSE($E557:$G557),BW$7:BW$9)</f>
        <v>3.8268723682445834E-2</v>
      </c>
      <c r="BX557" s="17" cm="1">
        <f t="array" ref="BX557">INDEX(BX$14:BX$114,$A557+1)+SUMPRODUCT(TRANSPOSE($E557:$G557),BX$7:BX$9)</f>
        <v>3.7975243627104256E-2</v>
      </c>
      <c r="BY557" s="17" cm="1">
        <f t="array" ref="BY557">INDEX(BY$14:BY$114,$A557+1)+SUMPRODUCT(TRANSPOSE($E557:$G557),BY$7:BY$9)</f>
        <v>3.7660020891305275E-2</v>
      </c>
      <c r="BZ557" s="17" cm="1">
        <f t="array" ref="BZ557">INDEX(BZ$14:BZ$114,$A557+1)+SUMPRODUCT(TRANSPOSE($E557:$G557),BZ$7:BZ$9)</f>
        <v>3.7325483854449788E-2</v>
      </c>
      <c r="CA557" s="17" cm="1">
        <f t="array" ref="CA557">INDEX(CA$14:CA$114,$A557+1)+SUMPRODUCT(TRANSPOSE($E557:$G557),CA$7:CA$9)</f>
        <v>3.6982588706849902E-2</v>
      </c>
      <c r="CB557" s="17" cm="1">
        <f t="array" ref="CB557">INDEX(CB$14:CB$114,$A557+1)+SUMPRODUCT(TRANSPOSE($E557:$G557),CB$7:CB$9)</f>
        <v>3.666095561395067E-2</v>
      </c>
      <c r="CC557" s="17" cm="1">
        <f t="array" ref="CC557">INDEX(CC$14:CC$114,$A557+1)+SUMPRODUCT(TRANSPOSE($E557:$G557),CC$7:CC$9)</f>
        <v>3.6359778282124895E-2</v>
      </c>
      <c r="CD557" s="17" cm="1">
        <f t="array" ref="CD557">INDEX(CD$14:CD$114,$A557+1)+SUMPRODUCT(TRANSPOSE($E557:$G557),CD$7:CD$9)</f>
        <v>3.6078299774305329E-2</v>
      </c>
      <c r="CE557" s="17" cm="1">
        <f t="array" ref="CE557">INDEX(CE$14:CE$114,$A557+1)+SUMPRODUCT(TRANSPOSE($E557:$G557),CE$7:CE$9)</f>
        <v>3.5815808117743216E-2</v>
      </c>
      <c r="CF557" s="17" cm="1">
        <f t="array" ref="CF557">INDEX(CF$14:CF$114,$A557+1)+SUMPRODUCT(TRANSPOSE($E557:$G557),CF$7:CF$9)</f>
        <v>3.5571632212847766E-2</v>
      </c>
      <c r="CG557" s="17" cm="1">
        <f t="array" ref="CG557">INDEX(CG$14:CG$114,$A557+1)+SUMPRODUCT(TRANSPOSE($E557:$G557),CG$7:CG$9)</f>
        <v>3.5345137793208255E-2</v>
      </c>
      <c r="CH557" s="17" cm="1">
        <f t="array" ref="CH557">INDEX(CH$14:CH$114,$A557+1)+SUMPRODUCT(TRANSPOSE($E557:$G557),CH$7:CH$9)</f>
        <v>3.513572338868854E-2</v>
      </c>
      <c r="CI557" s="17" cm="1">
        <f t="array" ref="CI557">INDEX(CI$14:CI$114,$A557+1)+SUMPRODUCT(TRANSPOSE($E557:$G557),CI$7:CI$9)</f>
        <v>3.4942816180517096E-2</v>
      </c>
      <c r="CJ557" s="17" cm="1">
        <f t="array" ref="CJ557">INDEX(CJ$14:CJ$114,$A557+1)+SUMPRODUCT(TRANSPOSE($E557:$G557),CJ$7:CJ$9)</f>
        <v>3.4765868075425151E-2</v>
      </c>
      <c r="CK557" s="17" cm="1">
        <f t="array" ref="CK557">INDEX(CK$14:CK$114,$A557+1)+SUMPRODUCT(TRANSPOSE($E557:$G557),CK$7:CK$9)</f>
        <v>3.4643813288589238E-2</v>
      </c>
      <c r="CL557" s="17" cm="1">
        <f t="array" ref="CL557">INDEX(CL$14:CL$114,$A557+1)+SUMPRODUCT(TRANSPOSE($E557:$G557),CL$7:CL$9)</f>
        <v>3.4531579219340698E-2</v>
      </c>
      <c r="CM557" s="17" cm="1">
        <f t="array" ref="CM557">INDEX(CM$14:CM$114,$A557+1)+SUMPRODUCT(TRANSPOSE($E557:$G557),CM$7:CM$9)</f>
        <v>3.4428855695214929E-2</v>
      </c>
      <c r="CN557" s="17" cm="1">
        <f t="array" ref="CN557">INDEX(CN$14:CN$114,$A557+1)+SUMPRODUCT(TRANSPOSE($E557:$G557),CN$7:CN$9)</f>
        <v>3.433532885445801E-2</v>
      </c>
      <c r="CO557" s="17" cm="1">
        <f t="array" ref="CO557">INDEX(CO$14:CO$114,$A557+1)+SUMPRODUCT(TRANSPOSE($E557:$G557),CO$7:CO$9)</f>
        <v>3.4250676378957741E-2</v>
      </c>
      <c r="CP557" s="17" cm="1">
        <f t="array" ref="CP557">INDEX(CP$14:CP$114,$A557+1)+SUMPRODUCT(TRANSPOSE($E557:$G557),CP$7:CP$9)</f>
        <v>3.4174561764707463E-2</v>
      </c>
      <c r="CQ557" s="17" cm="1">
        <f t="array" ref="CQ557">INDEX(CQ$14:CQ$114,$A557+1)+SUMPRODUCT(TRANSPOSE($E557:$G557),CQ$7:CQ$9)</f>
        <v>3.4106628478666752E-2</v>
      </c>
      <c r="CR557" s="17" cm="1">
        <f t="array" ref="CR557">INDEX(CR$14:CR$114,$A557+1)+SUMPRODUCT(TRANSPOSE($E557:$G557),CR$7:CR$9)</f>
        <v>3.4046493203099167E-2</v>
      </c>
      <c r="CS557" s="17" cm="1">
        <f t="array" ref="CS557">INDEX(CS$14:CS$114,$A557+1)+SUMPRODUCT(TRANSPOSE($E557:$G557),CS$7:CS$9)</f>
        <v>3.3993738457924645E-2</v>
      </c>
      <c r="CT557" s="17" cm="1">
        <f t="array" ref="CT557">INDEX(CT$14:CT$114,$A557+1)+SUMPRODUCT(TRANSPOSE($E557:$G557),CT$7:CT$9)</f>
        <v>3.3947904200806518E-2</v>
      </c>
      <c r="CU557" s="17" cm="1">
        <f t="array" ref="CU557">INDEX(CU$14:CU$114,$A557+1)+SUMPRODUCT(TRANSPOSE($E557:$G557),CU$7:CU$9)</f>
        <v>3.3877351578763711E-2</v>
      </c>
      <c r="CV557" s="17" cm="1">
        <f t="array" ref="CV557">INDEX(CV$14:CV$114,$A557+1)+SUMPRODUCT(TRANSPOSE($E557:$G557),CV$7:CV$9)</f>
        <v>3.382016938694344E-2</v>
      </c>
      <c r="CW557" s="17" cm="1">
        <f t="array" ref="CW557">INDEX(CW$14:CW$114,$A557+1)+SUMPRODUCT(TRANSPOSE($E557:$G557),CW$7:CW$9)</f>
        <v>3.3775458375716945E-2</v>
      </c>
      <c r="CX557" s="17" cm="1">
        <f t="array" ref="CX557">INDEX(CX$14:CX$114,$A557+1)+SUMPRODUCT(TRANSPOSE($E557:$G557),CX$7:CX$9)</f>
        <v>3.3718541266405951E-2</v>
      </c>
      <c r="CY557" s="17" cm="1">
        <f t="array" ref="CY557">INDEX(CY$14:CY$114,$A557+1)+SUMPRODUCT(TRANSPOSE($E557:$G557),CY$7:CY$9)</f>
        <v>3.3680395751714561E-2</v>
      </c>
      <c r="CZ557" s="17" cm="1">
        <f t="array" ref="CZ557">INDEX(CZ$14:CZ$114,$A557+1)+SUMPRODUCT(TRANSPOSE($E557:$G557),CZ$7:CZ$9)</f>
        <v>3.3636416235547258E-2</v>
      </c>
      <c r="DA557" s="17" cm="1">
        <f t="array" ref="DA557">INDEX(DA$14:DA$114,$A557+1)+SUMPRODUCT(TRANSPOSE($E557:$G557),DA$7:DA$9)</f>
        <v>3.3620175008106552E-2</v>
      </c>
      <c r="DB557" s="17" cm="1">
        <f t="array" ref="DB557">INDEX(DB$14:DB$114,$A557+1)+SUMPRODUCT(TRANSPOSE($E557:$G557),DB$7:DB$9)</f>
        <v>3.3612108936693759E-2</v>
      </c>
      <c r="DC557" s="17" cm="1">
        <f t="array" ref="DC557">INDEX(DC$14:DC$114,$A557+1)+SUMPRODUCT(TRANSPOSE($E557:$G557),DC$7:DC$9)</f>
        <v>3.3658133979079692E-2</v>
      </c>
      <c r="DD557" s="17" cm="1">
        <f t="array" ref="DD557">INDEX(DD$14:DD$114,$A557+1)+SUMPRODUCT(TRANSPOSE($E557:$G557),DD$7:DD$9)</f>
        <v>3.3716300225855263E-2</v>
      </c>
    </row>
    <row r="558" spans="1:108" x14ac:dyDescent="0.25">
      <c r="A558" s="13">
        <f t="shared" si="485"/>
        <v>39</v>
      </c>
      <c r="B558" s="13">
        <f t="shared" si="486"/>
        <v>5</v>
      </c>
      <c r="C558" s="13">
        <f t="shared" ref="C558:D558" si="532">C457</f>
        <v>12</v>
      </c>
      <c r="D558" s="13">
        <f t="shared" si="532"/>
        <v>468</v>
      </c>
      <c r="E558" s="30">
        <f t="shared" si="505"/>
        <v>-1.4999999999999999E-2</v>
      </c>
      <c r="F558" s="30">
        <f t="shared" si="502"/>
        <v>-0.01</v>
      </c>
      <c r="G558" s="30">
        <f t="shared" si="503"/>
        <v>-5.0000000000000001E-3</v>
      </c>
      <c r="H558" s="36">
        <f t="shared" si="498"/>
        <v>50468</v>
      </c>
      <c r="I558" s="17" cm="1">
        <f t="array" ref="I558">INDEX(I$14:I$114,$A558+1)+SUMPRODUCT(TRANSPOSE($E558:$G558),I$7:I$9)</f>
        <v>2.407129404768206E-2</v>
      </c>
      <c r="J558" s="17" cm="1">
        <f t="array" ref="J558">INDEX(J$14:J$114,$A558+1)+SUMPRODUCT(TRANSPOSE($E558:$G558),J$7:J$9)</f>
        <v>2.5698988163439556E-2</v>
      </c>
      <c r="K558" s="17" cm="1">
        <f t="array" ref="K558">INDEX(K$14:K$114,$A558+1)+SUMPRODUCT(TRANSPOSE($E558:$G558),K$7:K$9)</f>
        <v>2.7298515704431599E-2</v>
      </c>
      <c r="L558" s="17" cm="1">
        <f t="array" ref="L558">INDEX(L$14:L$114,$A558+1)+SUMPRODUCT(TRANSPOSE($E558:$G558),L$7:L$9)</f>
        <v>2.8864606302658836E-2</v>
      </c>
      <c r="M558" s="17" cm="1">
        <f t="array" ref="M558">INDEX(M$14:M$114,$A558+1)+SUMPRODUCT(TRANSPOSE($E558:$G558),M$7:M$9)</f>
        <v>3.0391945454747219E-2</v>
      </c>
      <c r="N558" s="17" cm="1">
        <f t="array" ref="N558">INDEX(N$14:N$114,$A558+1)+SUMPRODUCT(TRANSPOSE($E558:$G558),N$7:N$9)</f>
        <v>3.1875254051474983E-2</v>
      </c>
      <c r="O558" s="17" cm="1">
        <f t="array" ref="O558">INDEX(O$14:O$114,$A558+1)+SUMPRODUCT(TRANSPOSE($E558:$G558),O$7:O$9)</f>
        <v>3.3309240593289373E-2</v>
      </c>
      <c r="P558" s="17" cm="1">
        <f t="array" ref="P558">INDEX(P$14:P$114,$A558+1)+SUMPRODUCT(TRANSPOSE($E558:$G558),P$7:P$9)</f>
        <v>3.4688630548123059E-2</v>
      </c>
      <c r="Q558" s="17" cm="1">
        <f t="array" ref="Q558">INDEX(Q$14:Q$114,$A558+1)+SUMPRODUCT(TRANSPOSE($E558:$G558),Q$7:Q$9)</f>
        <v>3.6008160634458095E-2</v>
      </c>
      <c r="R558" s="17" cm="1">
        <f t="array" ref="R558">INDEX(R$14:R$114,$A558+1)+SUMPRODUCT(TRANSPOSE($E558:$G558),R$7:R$9)</f>
        <v>3.7262574305747538E-2</v>
      </c>
      <c r="S558" s="17" cm="1">
        <f t="array" ref="S558">INDEX(S$14:S$114,$A558+1)+SUMPRODUCT(TRANSPOSE($E558:$G558),S$7:S$9)</f>
        <v>3.8141073752763578E-2</v>
      </c>
      <c r="T558" s="17" cm="1">
        <f t="array" ref="T558">INDEX(T$14:T$114,$A558+1)+SUMPRODUCT(TRANSPOSE($E558:$G558),T$7:T$9)</f>
        <v>3.8943985544299516E-2</v>
      </c>
      <c r="U558" s="17" cm="1">
        <f t="array" ref="U558">INDEX(U$14:U$114,$A558+1)+SUMPRODUCT(TRANSPOSE($E558:$G558),U$7:U$9)</f>
        <v>3.966609954168774E-2</v>
      </c>
      <c r="V558" s="17" cm="1">
        <f t="array" ref="V558">INDEX(V$14:V$114,$A558+1)+SUMPRODUCT(TRANSPOSE($E558:$G558),V$7:V$9)</f>
        <v>4.0302220818318038E-2</v>
      </c>
      <c r="W558" s="17" cm="1">
        <f t="array" ref="W558">INDEX(W$14:W$114,$A558+1)+SUMPRODUCT(TRANSPOSE($E558:$G558),W$7:W$9)</f>
        <v>4.0847170442337474E-2</v>
      </c>
      <c r="X558" s="17" cm="1">
        <f t="array" ref="X558">INDEX(X$14:X$114,$A558+1)+SUMPRODUCT(TRANSPOSE($E558:$G558),X$7:X$9)</f>
        <v>4.1295794271056743E-2</v>
      </c>
      <c r="Y558" s="17" cm="1">
        <f t="array" ref="Y558">INDEX(Y$14:Y$114,$A558+1)+SUMPRODUCT(TRANSPOSE($E558:$G558),Y$7:Y$9)</f>
        <v>4.1642956854074695E-2</v>
      </c>
      <c r="Z558" s="17" cm="1">
        <f t="array" ref="Z558">INDEX(Z$14:Z$114,$A558+1)+SUMPRODUCT(TRANSPOSE($E558:$G558),Z$7:Z$9)</f>
        <v>4.1883547615889208E-2</v>
      </c>
      <c r="AA558" s="17" cm="1">
        <f t="array" ref="AA558">INDEX(AA$14:AA$114,$A558+1)+SUMPRODUCT(TRANSPOSE($E558:$G558),AA$7:AA$9)</f>
        <v>4.2012477930279887E-2</v>
      </c>
      <c r="AB558" s="17" cm="1">
        <f t="array" ref="AB558">INDEX(AB$14:AB$114,$A558+1)+SUMPRODUCT(TRANSPOSE($E558:$G558),AB$7:AB$9)</f>
        <v>4.2024686826386784E-2</v>
      </c>
      <c r="AC558" s="17" cm="1">
        <f t="array" ref="AC558">INDEX(AC$14:AC$114,$A558+1)+SUMPRODUCT(TRANSPOSE($E558:$G558),AC$7:AC$9)</f>
        <v>4.1915139332103543E-2</v>
      </c>
      <c r="AD558" s="17" cm="1">
        <f t="array" ref="AD558">INDEX(AD$14:AD$114,$A558+1)+SUMPRODUCT(TRANSPOSE($E558:$G558),AD$7:AD$9)</f>
        <v>4.1838384861507268E-2</v>
      </c>
      <c r="AE558" s="17" cm="1">
        <f t="array" ref="AE558">INDEX(AE$14:AE$114,$A558+1)+SUMPRODUCT(TRANSPOSE($E558:$G558),AE$7:AE$9)</f>
        <v>4.1790132700149342E-2</v>
      </c>
      <c r="AF558" s="17" cm="1">
        <f t="array" ref="AF558">INDEX(AF$14:AF$114,$A558+1)+SUMPRODUCT(TRANSPOSE($E558:$G558),AF$7:AF$9)</f>
        <v>4.1766809391372513E-2</v>
      </c>
      <c r="AG558" s="17" cm="1">
        <f t="array" ref="AG558">INDEX(AG$14:AG$114,$A558+1)+SUMPRODUCT(TRANSPOSE($E558:$G558),AG$7:AG$9)</f>
        <v>4.1765414873331831E-2</v>
      </c>
      <c r="AH558" s="17" cm="1">
        <f t="array" ref="AH558">INDEX(AH$14:AH$114,$A558+1)+SUMPRODUCT(TRANSPOSE($E558:$G558),AH$7:AH$9)</f>
        <v>4.1783411906624719E-2</v>
      </c>
      <c r="AI558" s="17" cm="1">
        <f t="array" ref="AI558">INDEX(AI$14:AI$114,$A558+1)+SUMPRODUCT(TRANSPOSE($E558:$G558),AI$7:AI$9)</f>
        <v>4.1818640138756726E-2</v>
      </c>
      <c r="AJ558" s="17" cm="1">
        <f t="array" ref="AJ558">INDEX(AJ$14:AJ$114,$A558+1)+SUMPRODUCT(TRANSPOSE($E558:$G558),AJ$7:AJ$9)</f>
        <v>4.1869248630489526E-2</v>
      </c>
      <c r="AK558" s="17" cm="1">
        <f t="array" ref="AK558">INDEX(AK$14:AK$114,$A558+1)+SUMPRODUCT(TRANSPOSE($E558:$G558),AK$7:AK$9)</f>
        <v>4.1933642376756876E-2</v>
      </c>
      <c r="AL558" s="17" cm="1">
        <f t="array" ref="AL558">INDEX(AL$14:AL$114,$A558+1)+SUMPRODUCT(TRANSPOSE($E558:$G558),AL$7:AL$9)</f>
        <v>4.2010439548949237E-2</v>
      </c>
      <c r="AM558" s="17" cm="1">
        <f t="array" ref="AM558">INDEX(AM$14:AM$114,$A558+1)+SUMPRODUCT(TRANSPOSE($E558:$G558),AM$7:AM$9)</f>
        <v>4.1848437032025239E-2</v>
      </c>
      <c r="AN558" s="17" cm="1">
        <f t="array" ref="AN558">INDEX(AN$14:AN$114,$A558+1)+SUMPRODUCT(TRANSPOSE($E558:$G558),AN$7:AN$9)</f>
        <v>4.1696582437893766E-2</v>
      </c>
      <c r="AO558" s="17" cm="1">
        <f t="array" ref="AO558">INDEX(AO$14:AO$114,$A558+1)+SUMPRODUCT(TRANSPOSE($E558:$G558),AO$7:AO$9)</f>
        <v>4.1553951218327285E-2</v>
      </c>
      <c r="AP558" s="17" cm="1">
        <f t="array" ref="AP558">INDEX(AP$14:AP$114,$A558+1)+SUMPRODUCT(TRANSPOSE($E558:$G558),AP$7:AP$9)</f>
        <v>4.1419727825294024E-2</v>
      </c>
      <c r="AQ558" s="17" cm="1">
        <f t="array" ref="AQ558">INDEX(AQ$14:AQ$114,$A558+1)+SUMPRODUCT(TRANSPOSE($E558:$G558),AQ$7:AQ$9)</f>
        <v>4.1293190107563833E-2</v>
      </c>
      <c r="AR558" s="17" cm="1">
        <f t="array" ref="AR558">INDEX(AR$14:AR$114,$A558+1)+SUMPRODUCT(TRANSPOSE($E558:$G558),AR$7:AR$9)</f>
        <v>4.1173696313062787E-2</v>
      </c>
      <c r="AS558" s="17" cm="1">
        <f t="array" ref="AS558">INDEX(AS$14:AS$114,$A558+1)+SUMPRODUCT(TRANSPOSE($E558:$G558),AS$7:AS$9)</f>
        <v>4.1060674203041832E-2</v>
      </c>
      <c r="AT558" s="17" cm="1">
        <f t="array" ref="AT558">INDEX(AT$14:AT$114,$A558+1)+SUMPRODUCT(TRANSPOSE($E558:$G558),AT$7:AT$9)</f>
        <v>4.0953611888303272E-2</v>
      </c>
      <c r="AU558" s="17" cm="1">
        <f t="array" ref="AU558">INDEX(AU$14:AU$114,$A558+1)+SUMPRODUCT(TRANSPOSE($E558:$G558),AU$7:AU$9)</f>
        <v>4.0852050077834996E-2</v>
      </c>
      <c r="AV558" s="17" cm="1">
        <f t="array" ref="AV558">INDEX(AV$14:AV$114,$A558+1)+SUMPRODUCT(TRANSPOSE($E558:$G558),AV$7:AV$9)</f>
        <v>4.0755575492234748E-2</v>
      </c>
      <c r="AW558" s="17" cm="1">
        <f t="array" ref="AW558">INDEX(AW$14:AW$114,$A558+1)+SUMPRODUCT(TRANSPOSE($E558:$G558),AW$7:AW$9)</f>
        <v>4.0663815242708241E-2</v>
      </c>
      <c r="AX558" s="17" cm="1">
        <f t="array" ref="AX558">INDEX(AX$14:AX$114,$A558+1)+SUMPRODUCT(TRANSPOSE($E558:$G558),AX$7:AX$9)</f>
        <v>4.0576432014442727E-2</v>
      </c>
      <c r="AY558" s="17" cm="1">
        <f t="array" ref="AY558">INDEX(AY$14:AY$114,$A558+1)+SUMPRODUCT(TRANSPOSE($E558:$G558),AY$7:AY$9)</f>
        <v>4.0493119923189831E-2</v>
      </c>
      <c r="AZ558" s="17" cm="1">
        <f t="array" ref="AZ558">INDEX(AZ$14:AZ$114,$A558+1)+SUMPRODUCT(TRANSPOSE($E558:$G558),AZ$7:AZ$9)</f>
        <v>4.041360093777769E-2</v>
      </c>
      <c r="BA558" s="17" cm="1">
        <f t="array" ref="BA558">INDEX(BA$14:BA$114,$A558+1)+SUMPRODUCT(TRANSPOSE($E558:$G558),BA$7:BA$9)</f>
        <v>4.0337621780388251E-2</v>
      </c>
      <c r="BB558" s="17" cm="1">
        <f t="array" ref="BB558">INDEX(BB$14:BB$114,$A558+1)+SUMPRODUCT(TRANSPOSE($E558:$G558),BB$7:BB$9)</f>
        <v>4.0264951231771103E-2</v>
      </c>
      <c r="BC558" s="17" cm="1">
        <f t="array" ref="BC558">INDEX(BC$14:BC$114,$A558+1)+SUMPRODUCT(TRANSPOSE($E558:$G558),BC$7:BC$9)</f>
        <v>4.0195377781002135E-2</v>
      </c>
      <c r="BD558" s="17" cm="1">
        <f t="array" ref="BD558">INDEX(BD$14:BD$114,$A558+1)+SUMPRODUCT(TRANSPOSE($E558:$G558),BD$7:BD$9)</f>
        <v>4.012870756946086E-2</v>
      </c>
      <c r="BE558" s="17" cm="1">
        <f t="array" ref="BE558">INDEX(BE$14:BE$114,$A558+1)+SUMPRODUCT(TRANSPOSE($E558:$G558),BE$7:BE$9)</f>
        <v>4.0064762586933596E-2</v>
      </c>
      <c r="BF558" s="17" cm="1">
        <f t="array" ref="BF558">INDEX(BF$14:BF$114,$A558+1)+SUMPRODUCT(TRANSPOSE($E558:$G558),BF$7:BF$9)</f>
        <v>4.0003379084495257E-2</v>
      </c>
      <c r="BG558" s="17" cm="1">
        <f t="array" ref="BG558">INDEX(BG$14:BG$114,$A558+1)+SUMPRODUCT(TRANSPOSE($E558:$G558),BG$7:BG$9)</f>
        <v>3.9944406174376008E-2</v>
      </c>
      <c r="BH558" s="17" cm="1">
        <f t="array" ref="BH558">INDEX(BH$14:BH$114,$A558+1)+SUMPRODUCT(TRANSPOSE($E558:$G558),BH$7:BH$9)</f>
        <v>3.9887704591601188E-2</v>
      </c>
      <c r="BI558" s="17" cm="1">
        <f t="array" ref="BI558">INDEX(BI$14:BI$114,$A558+1)+SUMPRODUCT(TRANSPOSE($E558:$G558),BI$7:BI$9)</f>
        <v>3.9833145596014703E-2</v>
      </c>
      <c r="BJ558" s="17" cm="1">
        <f t="array" ref="BJ558">INDEX(BJ$14:BJ$114,$A558+1)+SUMPRODUCT(TRANSPOSE($E558:$G558),BJ$7:BJ$9)</f>
        <v>3.9780609996465162E-2</v>
      </c>
      <c r="BK558" s="17" cm="1">
        <f t="array" ref="BK558">INDEX(BK$14:BK$114,$A558+1)+SUMPRODUCT(TRANSPOSE($E558:$G558),BK$7:BK$9)</f>
        <v>3.9729987281576513E-2</v>
      </c>
      <c r="BL558" s="17" cm="1">
        <f t="array" ref="BL558">INDEX(BL$14:BL$114,$A558+1)+SUMPRODUCT(TRANSPOSE($E558:$G558),BL$7:BL$9)</f>
        <v>3.9681174843775653E-2</v>
      </c>
      <c r="BM558" s="17" cm="1">
        <f t="array" ref="BM558">INDEX(BM$14:BM$114,$A558+1)+SUMPRODUCT(TRANSPOSE($E558:$G558),BM$7:BM$9)</f>
        <v>3.9634077285103049E-2</v>
      </c>
      <c r="BN558" s="17" cm="1">
        <f t="array" ref="BN558">INDEX(BN$14:BN$114,$A558+1)+SUMPRODUCT(TRANSPOSE($E558:$G558),BN$7:BN$9)</f>
        <v>3.9588605794923189E-2</v>
      </c>
      <c r="BO558" s="17" cm="1">
        <f t="array" ref="BO558">INDEX(BO$14:BO$114,$A558+1)+SUMPRODUCT(TRANSPOSE($E558:$G558),BO$7:BO$9)</f>
        <v>3.9544677590996787E-2</v>
      </c>
      <c r="BP558" s="17" cm="1">
        <f t="array" ref="BP558">INDEX(BP$14:BP$114,$A558+1)+SUMPRODUCT(TRANSPOSE($E558:$G558),BP$7:BP$9)</f>
        <v>3.950221541651356E-2</v>
      </c>
      <c r="BQ558" s="17" cm="1">
        <f t="array" ref="BQ558">INDEX(BQ$14:BQ$114,$A558+1)+SUMPRODUCT(TRANSPOSE($E558:$G558),BQ$7:BQ$9)</f>
        <v>3.9461147086654498E-2</v>
      </c>
      <c r="BR558" s="17" cm="1">
        <f t="array" ref="BR558">INDEX(BR$14:BR$114,$A558+1)+SUMPRODUCT(TRANSPOSE($E558:$G558),BR$7:BR$9)</f>
        <v>3.9338167994626645E-2</v>
      </c>
      <c r="BS558" s="17" cm="1">
        <f t="array" ref="BS558">INDEX(BS$14:BS$114,$A558+1)+SUMPRODUCT(TRANSPOSE($E558:$G558),BS$7:BS$9)</f>
        <v>3.9183126372732364E-2</v>
      </c>
      <c r="BT558" s="17" cm="1">
        <f t="array" ref="BT558">INDEX(BT$14:BT$114,$A558+1)+SUMPRODUCT(TRANSPOSE($E558:$G558),BT$7:BT$9)</f>
        <v>3.8997152164813927E-2</v>
      </c>
      <c r="BU558" s="17" cm="1">
        <f t="array" ref="BU558">INDEX(BU$14:BU$114,$A558+1)+SUMPRODUCT(TRANSPOSE($E558:$G558),BU$7:BU$9)</f>
        <v>3.8781635808064048E-2</v>
      </c>
      <c r="BV558" s="17" cm="1">
        <f t="array" ref="BV558">INDEX(BV$14:BV$114,$A558+1)+SUMPRODUCT(TRANSPOSE($E558:$G558),BV$7:BV$9)</f>
        <v>3.8538208074795029E-2</v>
      </c>
      <c r="BW558" s="17" cm="1">
        <f t="array" ref="BW558">INDEX(BW$14:BW$114,$A558+1)+SUMPRODUCT(TRANSPOSE($E558:$G558),BW$7:BW$9)</f>
        <v>3.8268723682445834E-2</v>
      </c>
      <c r="BX558" s="17" cm="1">
        <f t="array" ref="BX558">INDEX(BX$14:BX$114,$A558+1)+SUMPRODUCT(TRANSPOSE($E558:$G558),BX$7:BX$9)</f>
        <v>3.7975243627104256E-2</v>
      </c>
      <c r="BY558" s="17" cm="1">
        <f t="array" ref="BY558">INDEX(BY$14:BY$114,$A558+1)+SUMPRODUCT(TRANSPOSE($E558:$G558),BY$7:BY$9)</f>
        <v>3.7660020891305275E-2</v>
      </c>
      <c r="BZ558" s="17" cm="1">
        <f t="array" ref="BZ558">INDEX(BZ$14:BZ$114,$A558+1)+SUMPRODUCT(TRANSPOSE($E558:$G558),BZ$7:BZ$9)</f>
        <v>3.7325483854449788E-2</v>
      </c>
      <c r="CA558" s="17" cm="1">
        <f t="array" ref="CA558">INDEX(CA$14:CA$114,$A558+1)+SUMPRODUCT(TRANSPOSE($E558:$G558),CA$7:CA$9)</f>
        <v>3.6982588706849902E-2</v>
      </c>
      <c r="CB558" s="17" cm="1">
        <f t="array" ref="CB558">INDEX(CB$14:CB$114,$A558+1)+SUMPRODUCT(TRANSPOSE($E558:$G558),CB$7:CB$9)</f>
        <v>3.666095561395067E-2</v>
      </c>
      <c r="CC558" s="17" cm="1">
        <f t="array" ref="CC558">INDEX(CC$14:CC$114,$A558+1)+SUMPRODUCT(TRANSPOSE($E558:$G558),CC$7:CC$9)</f>
        <v>3.6359778282124895E-2</v>
      </c>
      <c r="CD558" s="17" cm="1">
        <f t="array" ref="CD558">INDEX(CD$14:CD$114,$A558+1)+SUMPRODUCT(TRANSPOSE($E558:$G558),CD$7:CD$9)</f>
        <v>3.6078299774305329E-2</v>
      </c>
      <c r="CE558" s="17" cm="1">
        <f t="array" ref="CE558">INDEX(CE$14:CE$114,$A558+1)+SUMPRODUCT(TRANSPOSE($E558:$G558),CE$7:CE$9)</f>
        <v>3.5815808117743216E-2</v>
      </c>
      <c r="CF558" s="17" cm="1">
        <f t="array" ref="CF558">INDEX(CF$14:CF$114,$A558+1)+SUMPRODUCT(TRANSPOSE($E558:$G558),CF$7:CF$9)</f>
        <v>3.5571632212847766E-2</v>
      </c>
      <c r="CG558" s="17" cm="1">
        <f t="array" ref="CG558">INDEX(CG$14:CG$114,$A558+1)+SUMPRODUCT(TRANSPOSE($E558:$G558),CG$7:CG$9)</f>
        <v>3.5345137793208255E-2</v>
      </c>
      <c r="CH558" s="17" cm="1">
        <f t="array" ref="CH558">INDEX(CH$14:CH$114,$A558+1)+SUMPRODUCT(TRANSPOSE($E558:$G558),CH$7:CH$9)</f>
        <v>3.513572338868854E-2</v>
      </c>
      <c r="CI558" s="17" cm="1">
        <f t="array" ref="CI558">INDEX(CI$14:CI$114,$A558+1)+SUMPRODUCT(TRANSPOSE($E558:$G558),CI$7:CI$9)</f>
        <v>3.4942816180517096E-2</v>
      </c>
      <c r="CJ558" s="17" cm="1">
        <f t="array" ref="CJ558">INDEX(CJ$14:CJ$114,$A558+1)+SUMPRODUCT(TRANSPOSE($E558:$G558),CJ$7:CJ$9)</f>
        <v>3.4765868075425151E-2</v>
      </c>
      <c r="CK558" s="17" cm="1">
        <f t="array" ref="CK558">INDEX(CK$14:CK$114,$A558+1)+SUMPRODUCT(TRANSPOSE($E558:$G558),CK$7:CK$9)</f>
        <v>3.4643813288589238E-2</v>
      </c>
      <c r="CL558" s="17" cm="1">
        <f t="array" ref="CL558">INDEX(CL$14:CL$114,$A558+1)+SUMPRODUCT(TRANSPOSE($E558:$G558),CL$7:CL$9)</f>
        <v>3.4531579219340698E-2</v>
      </c>
      <c r="CM558" s="17" cm="1">
        <f t="array" ref="CM558">INDEX(CM$14:CM$114,$A558+1)+SUMPRODUCT(TRANSPOSE($E558:$G558),CM$7:CM$9)</f>
        <v>3.4428855695214929E-2</v>
      </c>
      <c r="CN558" s="17" cm="1">
        <f t="array" ref="CN558">INDEX(CN$14:CN$114,$A558+1)+SUMPRODUCT(TRANSPOSE($E558:$G558),CN$7:CN$9)</f>
        <v>3.433532885445801E-2</v>
      </c>
      <c r="CO558" s="17" cm="1">
        <f t="array" ref="CO558">INDEX(CO$14:CO$114,$A558+1)+SUMPRODUCT(TRANSPOSE($E558:$G558),CO$7:CO$9)</f>
        <v>3.4250676378957741E-2</v>
      </c>
      <c r="CP558" s="17" cm="1">
        <f t="array" ref="CP558">INDEX(CP$14:CP$114,$A558+1)+SUMPRODUCT(TRANSPOSE($E558:$G558),CP$7:CP$9)</f>
        <v>3.4174561764707463E-2</v>
      </c>
      <c r="CQ558" s="17" cm="1">
        <f t="array" ref="CQ558">INDEX(CQ$14:CQ$114,$A558+1)+SUMPRODUCT(TRANSPOSE($E558:$G558),CQ$7:CQ$9)</f>
        <v>3.4106628478666752E-2</v>
      </c>
      <c r="CR558" s="17" cm="1">
        <f t="array" ref="CR558">INDEX(CR$14:CR$114,$A558+1)+SUMPRODUCT(TRANSPOSE($E558:$G558),CR$7:CR$9)</f>
        <v>3.4046493203099167E-2</v>
      </c>
      <c r="CS558" s="17" cm="1">
        <f t="array" ref="CS558">INDEX(CS$14:CS$114,$A558+1)+SUMPRODUCT(TRANSPOSE($E558:$G558),CS$7:CS$9)</f>
        <v>3.3993738457924645E-2</v>
      </c>
      <c r="CT558" s="17" cm="1">
        <f t="array" ref="CT558">INDEX(CT$14:CT$114,$A558+1)+SUMPRODUCT(TRANSPOSE($E558:$G558),CT$7:CT$9)</f>
        <v>3.3947904200806518E-2</v>
      </c>
      <c r="CU558" s="17" cm="1">
        <f t="array" ref="CU558">INDEX(CU$14:CU$114,$A558+1)+SUMPRODUCT(TRANSPOSE($E558:$G558),CU$7:CU$9)</f>
        <v>3.3877351578763711E-2</v>
      </c>
      <c r="CV558" s="17" cm="1">
        <f t="array" ref="CV558">INDEX(CV$14:CV$114,$A558+1)+SUMPRODUCT(TRANSPOSE($E558:$G558),CV$7:CV$9)</f>
        <v>3.382016938694344E-2</v>
      </c>
      <c r="CW558" s="17" cm="1">
        <f t="array" ref="CW558">INDEX(CW$14:CW$114,$A558+1)+SUMPRODUCT(TRANSPOSE($E558:$G558),CW$7:CW$9)</f>
        <v>3.3775458375716945E-2</v>
      </c>
      <c r="CX558" s="17" cm="1">
        <f t="array" ref="CX558">INDEX(CX$14:CX$114,$A558+1)+SUMPRODUCT(TRANSPOSE($E558:$G558),CX$7:CX$9)</f>
        <v>3.3718541266405951E-2</v>
      </c>
      <c r="CY558" s="17" cm="1">
        <f t="array" ref="CY558">INDEX(CY$14:CY$114,$A558+1)+SUMPRODUCT(TRANSPOSE($E558:$G558),CY$7:CY$9)</f>
        <v>3.3680395751714561E-2</v>
      </c>
      <c r="CZ558" s="17" cm="1">
        <f t="array" ref="CZ558">INDEX(CZ$14:CZ$114,$A558+1)+SUMPRODUCT(TRANSPOSE($E558:$G558),CZ$7:CZ$9)</f>
        <v>3.3636416235547258E-2</v>
      </c>
      <c r="DA558" s="17" cm="1">
        <f t="array" ref="DA558">INDEX(DA$14:DA$114,$A558+1)+SUMPRODUCT(TRANSPOSE($E558:$G558),DA$7:DA$9)</f>
        <v>3.3620175008106552E-2</v>
      </c>
      <c r="DB558" s="17" cm="1">
        <f t="array" ref="DB558">INDEX(DB$14:DB$114,$A558+1)+SUMPRODUCT(TRANSPOSE($E558:$G558),DB$7:DB$9)</f>
        <v>3.3612108936693759E-2</v>
      </c>
      <c r="DC558" s="17" cm="1">
        <f t="array" ref="DC558">INDEX(DC$14:DC$114,$A558+1)+SUMPRODUCT(TRANSPOSE($E558:$G558),DC$7:DC$9)</f>
        <v>3.3658133979079692E-2</v>
      </c>
      <c r="DD558" s="17" cm="1">
        <f t="array" ref="DD558">INDEX(DD$14:DD$114,$A558+1)+SUMPRODUCT(TRANSPOSE($E558:$G558),DD$7:DD$9)</f>
        <v>3.3716300225855263E-2</v>
      </c>
    </row>
    <row r="559" spans="1:108" x14ac:dyDescent="0.25">
      <c r="A559" s="13">
        <f t="shared" si="485"/>
        <v>40</v>
      </c>
      <c r="B559" s="13">
        <f t="shared" si="486"/>
        <v>5</v>
      </c>
      <c r="C559" s="13">
        <f t="shared" ref="C559:D559" si="533">C458</f>
        <v>12</v>
      </c>
      <c r="D559" s="13">
        <f t="shared" si="533"/>
        <v>480</v>
      </c>
      <c r="E559" s="30">
        <f t="shared" si="505"/>
        <v>-1.4999999999999999E-2</v>
      </c>
      <c r="F559" s="30">
        <f t="shared" si="502"/>
        <v>-0.01</v>
      </c>
      <c r="G559" s="30">
        <f t="shared" si="503"/>
        <v>-5.0000000000000001E-3</v>
      </c>
      <c r="H559" s="36">
        <f t="shared" si="498"/>
        <v>50480</v>
      </c>
      <c r="I559" s="17" cm="1">
        <f t="array" ref="I559">INDEX(I$14:I$114,$A559+1)+SUMPRODUCT(TRANSPOSE($E559:$G559),I$7:I$9)</f>
        <v>2.6216677426240578E-2</v>
      </c>
      <c r="J559" s="17" cm="1">
        <f t="array" ref="J559">INDEX(J$14:J$114,$A559+1)+SUMPRODUCT(TRANSPOSE($E559:$G559),J$7:J$9)</f>
        <v>2.7802630952715995E-2</v>
      </c>
      <c r="K559" s="17" cm="1">
        <f t="array" ref="K559">INDEX(K$14:K$114,$A559+1)+SUMPRODUCT(TRANSPOSE($E559:$G559),K$7:K$9)</f>
        <v>2.9353355284135803E-2</v>
      </c>
      <c r="L559" s="17" cm="1">
        <f t="array" ref="L559">INDEX(L$14:L$114,$A559+1)+SUMPRODUCT(TRANSPOSE($E559:$G559),L$7:L$9)</f>
        <v>3.0863520570587478E-2</v>
      </c>
      <c r="M559" s="17" cm="1">
        <f t="array" ref="M559">INDEX(M$14:M$114,$A559+1)+SUMPRODUCT(TRANSPOSE($E559:$G559),M$7:M$9)</f>
        <v>3.232784869598726E-2</v>
      </c>
      <c r="N559" s="17" cm="1">
        <f t="array" ref="N559">INDEX(N$14:N$114,$A559+1)+SUMPRODUCT(TRANSPOSE($E559:$G559),N$7:N$9)</f>
        <v>3.3741044247689228E-2</v>
      </c>
      <c r="O559" s="17" cm="1">
        <f t="array" ref="O559">INDEX(O$14:O$114,$A559+1)+SUMPRODUCT(TRANSPOSE($E559:$G559),O$7:O$9)</f>
        <v>3.5097831942411166E-2</v>
      </c>
      <c r="P559" s="17" cm="1">
        <f t="array" ref="P559">INDEX(P$14:P$114,$A559+1)+SUMPRODUCT(TRANSPOSE($E559:$G559),P$7:P$9)</f>
        <v>3.6392948555434582E-2</v>
      </c>
      <c r="Q559" s="17" cm="1">
        <f t="array" ref="Q559">INDEX(Q$14:Q$114,$A559+1)+SUMPRODUCT(TRANSPOSE($E559:$G559),Q$7:Q$9)</f>
        <v>3.762113777931507E-2</v>
      </c>
      <c r="R559" s="17" cm="1">
        <f t="array" ref="R559">INDEX(R$14:R$114,$A559+1)+SUMPRODUCT(TRANSPOSE($E559:$G559),R$7:R$9)</f>
        <v>3.8777158772898009E-2</v>
      </c>
      <c r="S559" s="17" cm="1">
        <f t="array" ref="S559">INDEX(S$14:S$114,$A559+1)+SUMPRODUCT(TRANSPOSE($E559:$G559),S$7:S$9)</f>
        <v>3.9550229266856286E-2</v>
      </c>
      <c r="T559" s="17" cm="1">
        <f t="array" ref="T559">INDEX(T$14:T$114,$A559+1)+SUMPRODUCT(TRANSPOSE($E559:$G559),T$7:T$9)</f>
        <v>4.0240698230945844E-2</v>
      </c>
      <c r="U559" s="17" cm="1">
        <f t="array" ref="U559">INDEX(U$14:U$114,$A559+1)+SUMPRODUCT(TRANSPOSE($E559:$G559),U$7:U$9)</f>
        <v>4.0843375099877545E-2</v>
      </c>
      <c r="V559" s="17" cm="1">
        <f t="array" ref="V559">INDEX(V$14:V$114,$A559+1)+SUMPRODUCT(TRANSPOSE($E559:$G559),V$7:V$9)</f>
        <v>4.1353086177356904E-2</v>
      </c>
      <c r="W559" s="17" cm="1">
        <f t="array" ref="W559">INDEX(W$14:W$114,$A559+1)+SUMPRODUCT(TRANSPOSE($E559:$G559),W$7:W$9)</f>
        <v>4.1764684025698481E-2</v>
      </c>
      <c r="X559" s="17" cm="1">
        <f t="array" ref="X559">INDEX(X$14:X$114,$A559+1)+SUMPRODUCT(TRANSPOSE($E559:$G559),X$7:X$9)</f>
        <v>4.2073040814890342E-2</v>
      </c>
      <c r="Y559" s="17" cm="1">
        <f t="array" ref="Y559">INDEX(Y$14:Y$114,$A559+1)+SUMPRODUCT(TRANSPOSE($E559:$G559),Y$7:Y$9)</f>
        <v>4.2273054890148751E-2</v>
      </c>
      <c r="Z559" s="17" cm="1">
        <f t="array" ref="Z559">INDEX(Z$14:Z$114,$A559+1)+SUMPRODUCT(TRANSPOSE($E559:$G559),Z$7:Z$9)</f>
        <v>4.2359647604066422E-2</v>
      </c>
      <c r="AA559" s="17" cm="1">
        <f t="array" ref="AA559">INDEX(AA$14:AA$114,$A559+1)+SUMPRODUCT(TRANSPOSE($E559:$G559),AA$7:AA$9)</f>
        <v>4.2327769328095829E-2</v>
      </c>
      <c r="AB559" s="17" cm="1">
        <f t="array" ref="AB559">INDEX(AB$14:AB$114,$A559+1)+SUMPRODUCT(TRANSPOSE($E559:$G559),AB$7:AB$9)</f>
        <v>4.2172397648752982E-2</v>
      </c>
      <c r="AC559" s="17" cm="1">
        <f t="array" ref="AC559">INDEX(AC$14:AC$114,$A559+1)+SUMPRODUCT(TRANSPOSE($E559:$G559),AC$7:AC$9)</f>
        <v>4.2055767641270711E-2</v>
      </c>
      <c r="AD559" s="17" cm="1">
        <f t="array" ref="AD559">INDEX(AD$14:AD$114,$A559+1)+SUMPRODUCT(TRANSPOSE($E559:$G559),AD$7:AD$9)</f>
        <v>4.1972578759210351E-2</v>
      </c>
      <c r="AE559" s="17" cm="1">
        <f t="array" ref="AE559">INDEX(AE$14:AE$114,$A559+1)+SUMPRODUCT(TRANSPOSE($E559:$G559),AE$7:AE$9)</f>
        <v>4.1918455222835584E-2</v>
      </c>
      <c r="AF559" s="17" cm="1">
        <f t="array" ref="AF559">INDEX(AF$14:AF$114,$A559+1)+SUMPRODUCT(TRANSPOSE($E559:$G559),AF$7:AF$9)</f>
        <v>4.1889752772702855E-2</v>
      </c>
      <c r="AG559" s="17" cm="1">
        <f t="array" ref="AG559">INDEX(AG$14:AG$114,$A559+1)+SUMPRODUCT(TRANSPOSE($E559:$G559),AG$7:AG$9)</f>
        <v>4.1883411937822503E-2</v>
      </c>
      <c r="AH559" s="17" cm="1">
        <f t="array" ref="AH559">INDEX(AH$14:AH$114,$A559+1)+SUMPRODUCT(TRANSPOSE($E559:$G559),AH$7:AH$9)</f>
        <v>4.1896845260116507E-2</v>
      </c>
      <c r="AI559" s="17" cm="1">
        <f t="array" ref="AI559">INDEX(AI$14:AI$114,$A559+1)+SUMPRODUCT(TRANSPOSE($E559:$G559),AI$7:AI$9)</f>
        <v>4.1927849647896233E-2</v>
      </c>
      <c r="AJ559" s="17" cm="1">
        <f t="array" ref="AJ559">INDEX(AJ$14:AJ$114,$A559+1)+SUMPRODUCT(TRANSPOSE($E559:$G559),AJ$7:AJ$9)</f>
        <v>4.1974537559741183E-2</v>
      </c>
      <c r="AK559" s="17" cm="1">
        <f t="array" ref="AK559">INDEX(AK$14:AK$114,$A559+1)+SUMPRODUCT(TRANSPOSE($E559:$G559),AK$7:AK$9)</f>
        <v>4.2035282462063984E-2</v>
      </c>
      <c r="AL559" s="17" cm="1">
        <f t="array" ref="AL559">INDEX(AL$14:AL$114,$A559+1)+SUMPRODUCT(TRANSPOSE($E559:$G559),AL$7:AL$9)</f>
        <v>4.2108675221736232E-2</v>
      </c>
      <c r="AM559" s="17" cm="1">
        <f t="array" ref="AM559">INDEX(AM$14:AM$114,$A559+1)+SUMPRODUCT(TRANSPOSE($E559:$G559),AM$7:AM$9)</f>
        <v>4.1943488958748339E-2</v>
      </c>
      <c r="AN559" s="17" cm="1">
        <f t="array" ref="AN559">INDEX(AN$14:AN$114,$A559+1)+SUMPRODUCT(TRANSPOSE($E559:$G559),AN$7:AN$9)</f>
        <v>4.178865050405068E-2</v>
      </c>
      <c r="AO559" s="17" cm="1">
        <f t="array" ref="AO559">INDEX(AO$14:AO$114,$A559+1)+SUMPRODUCT(TRANSPOSE($E559:$G559),AO$7:AO$9)</f>
        <v>4.164321705837238E-2</v>
      </c>
      <c r="AP559" s="17" cm="1">
        <f t="array" ref="AP559">INDEX(AP$14:AP$114,$A559+1)+SUMPRODUCT(TRANSPOSE($E559:$G559),AP$7:AP$9)</f>
        <v>4.1506356978932575E-2</v>
      </c>
      <c r="AQ559" s="17" cm="1">
        <f t="array" ref="AQ559">INDEX(AQ$14:AQ$114,$A559+1)+SUMPRODUCT(TRANSPOSE($E559:$G559),AQ$7:AQ$9)</f>
        <v>4.1377333866736594E-2</v>
      </c>
      <c r="AR559" s="17" cm="1">
        <f t="array" ref="AR559">INDEX(AR$14:AR$114,$A559+1)+SUMPRODUCT(TRANSPOSE($E559:$G559),AR$7:AR$9)</f>
        <v>4.1255493311380127E-2</v>
      </c>
      <c r="AS559" s="17" cm="1">
        <f t="array" ref="AS559">INDEX(AS$14:AS$114,$A559+1)+SUMPRODUCT(TRANSPOSE($E559:$G559),AS$7:AS$9)</f>
        <v>4.1140251789590805E-2</v>
      </c>
      <c r="AT559" s="17" cm="1">
        <f t="array" ref="AT559">INDEX(AT$14:AT$114,$A559+1)+SUMPRODUCT(TRANSPOSE($E559:$G559),AT$7:AT$9)</f>
        <v>4.1031087320006716E-2</v>
      </c>
      <c r="AU559" s="17" cm="1">
        <f t="array" ref="AU559">INDEX(AU$14:AU$114,$A559+1)+SUMPRODUCT(TRANSPOSE($E559:$G559),AU$7:AU$9)</f>
        <v>4.0927531558380033E-2</v>
      </c>
      <c r="AV559" s="17" cm="1">
        <f t="array" ref="AV559">INDEX(AV$14:AV$114,$A559+1)+SUMPRODUCT(TRANSPOSE($E559:$G559),AV$7:AV$9)</f>
        <v>4.082916308066354E-2</v>
      </c>
      <c r="AW559" s="17" cm="1">
        <f t="array" ref="AW559">INDEX(AW$14:AW$114,$A559+1)+SUMPRODUCT(TRANSPOSE($E559:$G559),AW$7:AW$9)</f>
        <v>4.0735601650819249E-2</v>
      </c>
      <c r="AX559" s="17" cm="1">
        <f t="array" ref="AX559">INDEX(AX$14:AX$114,$A559+1)+SUMPRODUCT(TRANSPOSE($E559:$G559),AX$7:AX$9)</f>
        <v>4.0646503308936162E-2</v>
      </c>
      <c r="AY559" s="17" cm="1">
        <f t="array" ref="AY559">INDEX(AY$14:AY$114,$A559+1)+SUMPRODUCT(TRANSPOSE($E559:$G559),AY$7:AY$9)</f>
        <v>4.0561556145892193E-2</v>
      </c>
      <c r="AZ559" s="17" cm="1">
        <f t="array" ref="AZ559">INDEX(AZ$14:AZ$114,$A559+1)+SUMPRODUCT(TRANSPOSE($E559:$G559),AZ$7:AZ$9)</f>
        <v>4.0480476655158866E-2</v>
      </c>
      <c r="BA559" s="17" cm="1">
        <f t="array" ref="BA559">INDEX(BA$14:BA$114,$A559+1)+SUMPRODUCT(TRANSPOSE($E559:$G559),BA$7:BA$9)</f>
        <v>4.0403006571821616E-2</v>
      </c>
      <c r="BB559" s="17" cm="1">
        <f t="array" ref="BB559">INDEX(BB$14:BB$114,$A559+1)+SUMPRODUCT(TRANSPOSE($E559:$G559),BB$7:BB$9)</f>
        <v>4.0328910124557978E-2</v>
      </c>
      <c r="BC559" s="17" cm="1">
        <f t="array" ref="BC559">INDEX(BC$14:BC$114,$A559+1)+SUMPRODUCT(TRANSPOSE($E559:$G559),BC$7:BC$9)</f>
        <v>4.0257971638974273E-2</v>
      </c>
      <c r="BD559" s="17" cm="1">
        <f t="array" ref="BD559">INDEX(BD$14:BD$114,$A559+1)+SUMPRODUCT(TRANSPOSE($E559:$G559),BD$7:BD$9)</f>
        <v>4.0189993440981182E-2</v>
      </c>
      <c r="BE559" s="17" cm="1">
        <f t="array" ref="BE559">INDEX(BE$14:BE$114,$A559+1)+SUMPRODUCT(TRANSPOSE($E559:$G559),BE$7:BE$9)</f>
        <v>4.0124794017281647E-2</v>
      </c>
      <c r="BF559" s="17" cm="1">
        <f t="array" ref="BF559">INDEX(BF$14:BF$114,$A559+1)+SUMPRODUCT(TRANSPOSE($E559:$G559),BF$7:BF$9)</f>
        <v>4.0062206396926821E-2</v>
      </c>
      <c r="BG559" s="17" cm="1">
        <f t="array" ref="BG559">INDEX(BG$14:BG$114,$A559+1)+SUMPRODUCT(TRANSPOSE($E559:$G559),BG$7:BG$9)</f>
        <v>4.0002076723545062E-2</v>
      </c>
      <c r="BH559" s="17" cm="1">
        <f t="array" ref="BH559">INDEX(BH$14:BH$114,$A559+1)+SUMPRODUCT(TRANSPOSE($E559:$G559),BH$7:BH$9)</f>
        <v>3.9944262992549613E-2</v>
      </c>
      <c r="BI559" s="17" cm="1">
        <f t="array" ref="BI559">INDEX(BI$14:BI$114,$A559+1)+SUMPRODUCT(TRANSPOSE($E559:$G559),BI$7:BI$9)</f>
        <v>3.9888633931502666E-2</v>
      </c>
      <c r="BJ559" s="17" cm="1">
        <f t="array" ref="BJ559">INDEX(BJ$14:BJ$114,$A559+1)+SUMPRODUCT(TRANSPOSE($E559:$G559),BJ$7:BJ$9)</f>
        <v>3.9835068005046222E-2</v>
      </c>
      <c r="BK559" s="17" cm="1">
        <f t="array" ref="BK559">INDEX(BK$14:BK$114,$A559+1)+SUMPRODUCT(TRANSPOSE($E559:$G559),BK$7:BK$9)</f>
        <v>3.9783452528536219E-2</v>
      </c>
      <c r="BL559" s="17" cm="1">
        <f t="array" ref="BL559">INDEX(BL$14:BL$114,$A559+1)+SUMPRODUCT(TRANSPOSE($E559:$G559),BL$7:BL$9)</f>
        <v>3.9733682876766159E-2</v>
      </c>
      <c r="BM559" s="17" cm="1">
        <f t="array" ref="BM559">INDEX(BM$14:BM$114,$A559+1)+SUMPRODUCT(TRANSPOSE($E559:$G559),BM$7:BM$9)</f>
        <v>3.9685661776090016E-2</v>
      </c>
      <c r="BN559" s="17" cm="1">
        <f t="array" ref="BN559">INDEX(BN$14:BN$114,$A559+1)+SUMPRODUCT(TRANSPOSE($E559:$G559),BN$7:BN$9)</f>
        <v>3.9639298669866714E-2</v>
      </c>
      <c r="BO559" s="17" cm="1">
        <f t="array" ref="BO559">INDEX(BO$14:BO$114,$A559+1)+SUMPRODUCT(TRANSPOSE($E559:$G559),BO$7:BO$9)</f>
        <v>3.9594509148515374E-2</v>
      </c>
      <c r="BP559" s="17" cm="1">
        <f t="array" ref="BP559">INDEX(BP$14:BP$114,$A559+1)+SUMPRODUCT(TRANSPOSE($E559:$G559),BP$7:BP$9)</f>
        <v>3.9551214436635125E-2</v>
      </c>
      <c r="BQ559" s="17" cm="1">
        <f t="array" ref="BQ559">INDEX(BQ$14:BQ$114,$A559+1)+SUMPRODUCT(TRANSPOSE($E559:$G559),BQ$7:BQ$9)</f>
        <v>3.9461147086654498E-2</v>
      </c>
      <c r="BR559" s="17" cm="1">
        <f t="array" ref="BR559">INDEX(BR$14:BR$114,$A559+1)+SUMPRODUCT(TRANSPOSE($E559:$G559),BR$7:BR$9)</f>
        <v>3.9338167994626645E-2</v>
      </c>
      <c r="BS559" s="17" cm="1">
        <f t="array" ref="BS559">INDEX(BS$14:BS$114,$A559+1)+SUMPRODUCT(TRANSPOSE($E559:$G559),BS$7:BS$9)</f>
        <v>3.9183126372732364E-2</v>
      </c>
      <c r="BT559" s="17" cm="1">
        <f t="array" ref="BT559">INDEX(BT$14:BT$114,$A559+1)+SUMPRODUCT(TRANSPOSE($E559:$G559),BT$7:BT$9)</f>
        <v>3.8997152164813927E-2</v>
      </c>
      <c r="BU559" s="17" cm="1">
        <f t="array" ref="BU559">INDEX(BU$14:BU$114,$A559+1)+SUMPRODUCT(TRANSPOSE($E559:$G559),BU$7:BU$9)</f>
        <v>3.8781635808064048E-2</v>
      </c>
      <c r="BV559" s="17" cm="1">
        <f t="array" ref="BV559">INDEX(BV$14:BV$114,$A559+1)+SUMPRODUCT(TRANSPOSE($E559:$G559),BV$7:BV$9)</f>
        <v>3.8538208074795029E-2</v>
      </c>
      <c r="BW559" s="17" cm="1">
        <f t="array" ref="BW559">INDEX(BW$14:BW$114,$A559+1)+SUMPRODUCT(TRANSPOSE($E559:$G559),BW$7:BW$9)</f>
        <v>3.8268723682445834E-2</v>
      </c>
      <c r="BX559" s="17" cm="1">
        <f t="array" ref="BX559">INDEX(BX$14:BX$114,$A559+1)+SUMPRODUCT(TRANSPOSE($E559:$G559),BX$7:BX$9)</f>
        <v>3.7975243627104256E-2</v>
      </c>
      <c r="BY559" s="17" cm="1">
        <f t="array" ref="BY559">INDEX(BY$14:BY$114,$A559+1)+SUMPRODUCT(TRANSPOSE($E559:$G559),BY$7:BY$9)</f>
        <v>3.7660020891305275E-2</v>
      </c>
      <c r="BZ559" s="17" cm="1">
        <f t="array" ref="BZ559">INDEX(BZ$14:BZ$114,$A559+1)+SUMPRODUCT(TRANSPOSE($E559:$G559),BZ$7:BZ$9)</f>
        <v>3.7325483854449788E-2</v>
      </c>
      <c r="CA559" s="17" cm="1">
        <f t="array" ref="CA559">INDEX(CA$14:CA$114,$A559+1)+SUMPRODUCT(TRANSPOSE($E559:$G559),CA$7:CA$9)</f>
        <v>3.6982588706849902E-2</v>
      </c>
      <c r="CB559" s="17" cm="1">
        <f t="array" ref="CB559">INDEX(CB$14:CB$114,$A559+1)+SUMPRODUCT(TRANSPOSE($E559:$G559),CB$7:CB$9)</f>
        <v>3.666095561395067E-2</v>
      </c>
      <c r="CC559" s="17" cm="1">
        <f t="array" ref="CC559">INDEX(CC$14:CC$114,$A559+1)+SUMPRODUCT(TRANSPOSE($E559:$G559),CC$7:CC$9)</f>
        <v>3.6359778282124895E-2</v>
      </c>
      <c r="CD559" s="17" cm="1">
        <f t="array" ref="CD559">INDEX(CD$14:CD$114,$A559+1)+SUMPRODUCT(TRANSPOSE($E559:$G559),CD$7:CD$9)</f>
        <v>3.6078299774305329E-2</v>
      </c>
      <c r="CE559" s="17" cm="1">
        <f t="array" ref="CE559">INDEX(CE$14:CE$114,$A559+1)+SUMPRODUCT(TRANSPOSE($E559:$G559),CE$7:CE$9)</f>
        <v>3.5815808117743216E-2</v>
      </c>
      <c r="CF559" s="17" cm="1">
        <f t="array" ref="CF559">INDEX(CF$14:CF$114,$A559+1)+SUMPRODUCT(TRANSPOSE($E559:$G559),CF$7:CF$9)</f>
        <v>3.5571632212847766E-2</v>
      </c>
      <c r="CG559" s="17" cm="1">
        <f t="array" ref="CG559">INDEX(CG$14:CG$114,$A559+1)+SUMPRODUCT(TRANSPOSE($E559:$G559),CG$7:CG$9)</f>
        <v>3.5345137793208255E-2</v>
      </c>
      <c r="CH559" s="17" cm="1">
        <f t="array" ref="CH559">INDEX(CH$14:CH$114,$A559+1)+SUMPRODUCT(TRANSPOSE($E559:$G559),CH$7:CH$9)</f>
        <v>3.513572338868854E-2</v>
      </c>
      <c r="CI559" s="17" cm="1">
        <f t="array" ref="CI559">INDEX(CI$14:CI$114,$A559+1)+SUMPRODUCT(TRANSPOSE($E559:$G559),CI$7:CI$9)</f>
        <v>3.4942816180517096E-2</v>
      </c>
      <c r="CJ559" s="17" cm="1">
        <f t="array" ref="CJ559">INDEX(CJ$14:CJ$114,$A559+1)+SUMPRODUCT(TRANSPOSE($E559:$G559),CJ$7:CJ$9)</f>
        <v>3.4765868075425151E-2</v>
      </c>
      <c r="CK559" s="17" cm="1">
        <f t="array" ref="CK559">INDEX(CK$14:CK$114,$A559+1)+SUMPRODUCT(TRANSPOSE($E559:$G559),CK$7:CK$9)</f>
        <v>3.4643813288589238E-2</v>
      </c>
      <c r="CL559" s="17" cm="1">
        <f t="array" ref="CL559">INDEX(CL$14:CL$114,$A559+1)+SUMPRODUCT(TRANSPOSE($E559:$G559),CL$7:CL$9)</f>
        <v>3.4531579219340698E-2</v>
      </c>
      <c r="CM559" s="17" cm="1">
        <f t="array" ref="CM559">INDEX(CM$14:CM$114,$A559+1)+SUMPRODUCT(TRANSPOSE($E559:$G559),CM$7:CM$9)</f>
        <v>3.4428855695214929E-2</v>
      </c>
      <c r="CN559" s="17" cm="1">
        <f t="array" ref="CN559">INDEX(CN$14:CN$114,$A559+1)+SUMPRODUCT(TRANSPOSE($E559:$G559),CN$7:CN$9)</f>
        <v>3.433532885445801E-2</v>
      </c>
      <c r="CO559" s="17" cm="1">
        <f t="array" ref="CO559">INDEX(CO$14:CO$114,$A559+1)+SUMPRODUCT(TRANSPOSE($E559:$G559),CO$7:CO$9)</f>
        <v>3.4250676378957741E-2</v>
      </c>
      <c r="CP559" s="17" cm="1">
        <f t="array" ref="CP559">INDEX(CP$14:CP$114,$A559+1)+SUMPRODUCT(TRANSPOSE($E559:$G559),CP$7:CP$9)</f>
        <v>3.4174561764707463E-2</v>
      </c>
      <c r="CQ559" s="17" cm="1">
        <f t="array" ref="CQ559">INDEX(CQ$14:CQ$114,$A559+1)+SUMPRODUCT(TRANSPOSE($E559:$G559),CQ$7:CQ$9)</f>
        <v>3.4106628478666752E-2</v>
      </c>
      <c r="CR559" s="17" cm="1">
        <f t="array" ref="CR559">INDEX(CR$14:CR$114,$A559+1)+SUMPRODUCT(TRANSPOSE($E559:$G559),CR$7:CR$9)</f>
        <v>3.4046493203099167E-2</v>
      </c>
      <c r="CS559" s="17" cm="1">
        <f t="array" ref="CS559">INDEX(CS$14:CS$114,$A559+1)+SUMPRODUCT(TRANSPOSE($E559:$G559),CS$7:CS$9)</f>
        <v>3.3993738457924645E-2</v>
      </c>
      <c r="CT559" s="17" cm="1">
        <f t="array" ref="CT559">INDEX(CT$14:CT$114,$A559+1)+SUMPRODUCT(TRANSPOSE($E559:$G559),CT$7:CT$9)</f>
        <v>3.3947904200806518E-2</v>
      </c>
      <c r="CU559" s="17" cm="1">
        <f t="array" ref="CU559">INDEX(CU$14:CU$114,$A559+1)+SUMPRODUCT(TRANSPOSE($E559:$G559),CU$7:CU$9)</f>
        <v>3.3877351578763711E-2</v>
      </c>
      <c r="CV559" s="17" cm="1">
        <f t="array" ref="CV559">INDEX(CV$14:CV$114,$A559+1)+SUMPRODUCT(TRANSPOSE($E559:$G559),CV$7:CV$9)</f>
        <v>3.382016938694344E-2</v>
      </c>
      <c r="CW559" s="17" cm="1">
        <f t="array" ref="CW559">INDEX(CW$14:CW$114,$A559+1)+SUMPRODUCT(TRANSPOSE($E559:$G559),CW$7:CW$9)</f>
        <v>3.3775458375716945E-2</v>
      </c>
      <c r="CX559" s="17" cm="1">
        <f t="array" ref="CX559">INDEX(CX$14:CX$114,$A559+1)+SUMPRODUCT(TRANSPOSE($E559:$G559),CX$7:CX$9)</f>
        <v>3.3718541266405951E-2</v>
      </c>
      <c r="CY559" s="17" cm="1">
        <f t="array" ref="CY559">INDEX(CY$14:CY$114,$A559+1)+SUMPRODUCT(TRANSPOSE($E559:$G559),CY$7:CY$9)</f>
        <v>3.3680395751714561E-2</v>
      </c>
      <c r="CZ559" s="17" cm="1">
        <f t="array" ref="CZ559">INDEX(CZ$14:CZ$114,$A559+1)+SUMPRODUCT(TRANSPOSE($E559:$G559),CZ$7:CZ$9)</f>
        <v>3.3636416235547258E-2</v>
      </c>
      <c r="DA559" s="17" cm="1">
        <f t="array" ref="DA559">INDEX(DA$14:DA$114,$A559+1)+SUMPRODUCT(TRANSPOSE($E559:$G559),DA$7:DA$9)</f>
        <v>3.3620175008106552E-2</v>
      </c>
      <c r="DB559" s="17" cm="1">
        <f t="array" ref="DB559">INDEX(DB$14:DB$114,$A559+1)+SUMPRODUCT(TRANSPOSE($E559:$G559),DB$7:DB$9)</f>
        <v>3.3612108936693759E-2</v>
      </c>
      <c r="DC559" s="17" cm="1">
        <f t="array" ref="DC559">INDEX(DC$14:DC$114,$A559+1)+SUMPRODUCT(TRANSPOSE($E559:$G559),DC$7:DC$9)</f>
        <v>3.3658133979079692E-2</v>
      </c>
      <c r="DD559" s="17" cm="1">
        <f t="array" ref="DD559">INDEX(DD$14:DD$114,$A559+1)+SUMPRODUCT(TRANSPOSE($E559:$G559),DD$7:DD$9)</f>
        <v>3.3716300225855263E-2</v>
      </c>
    </row>
    <row r="560" spans="1:108" x14ac:dyDescent="0.25">
      <c r="A560" s="13">
        <f t="shared" si="485"/>
        <v>41</v>
      </c>
      <c r="B560" s="13">
        <f t="shared" si="486"/>
        <v>5</v>
      </c>
      <c r="C560" s="13">
        <f t="shared" ref="C560:D560" si="534">C459</f>
        <v>12</v>
      </c>
      <c r="D560" s="13">
        <f t="shared" si="534"/>
        <v>492</v>
      </c>
      <c r="E560" s="30">
        <f t="shared" si="505"/>
        <v>-1.4999999999999999E-2</v>
      </c>
      <c r="F560" s="30">
        <f t="shared" si="502"/>
        <v>-0.01</v>
      </c>
      <c r="G560" s="30">
        <f t="shared" si="503"/>
        <v>-5.0000000000000001E-3</v>
      </c>
      <c r="H560" s="36">
        <f t="shared" si="498"/>
        <v>50492</v>
      </c>
      <c r="I560" s="17" cm="1">
        <f t="array" ref="I560">INDEX(I$14:I$114,$A560+1)+SUMPRODUCT(TRANSPOSE($E560:$G560),I$7:I$9)</f>
        <v>2.8278493059755841E-2</v>
      </c>
      <c r="J560" s="17" cm="1">
        <f t="array" ref="J560">INDEX(J$14:J$114,$A560+1)+SUMPRODUCT(TRANSPOSE($E560:$G560),J$7:J$9)</f>
        <v>2.9812060312988147E-2</v>
      </c>
      <c r="K560" s="17" cm="1">
        <f t="array" ref="K560">INDEX(K$14:K$114,$A560+1)+SUMPRODUCT(TRANSPOSE($E560:$G560),K$7:K$9)</f>
        <v>3.1303251498625513E-2</v>
      </c>
      <c r="L560" s="17" cm="1">
        <f t="array" ref="L560">INDEX(L$14:L$114,$A560+1)+SUMPRODUCT(TRANSPOSE($E560:$G560),L$7:L$9)</f>
        <v>3.2746797855690436E-2</v>
      </c>
      <c r="M560" s="17" cm="1">
        <f t="array" ref="M560">INDEX(M$14:M$114,$A560+1)+SUMPRODUCT(TRANSPOSE($E560:$G560),M$7:M$9)</f>
        <v>3.4137399940866731E-2</v>
      </c>
      <c r="N560" s="17" cm="1">
        <f t="array" ref="N560">INDEX(N$14:N$114,$A560+1)+SUMPRODUCT(TRANSPOSE($E560:$G560),N$7:N$9)</f>
        <v>3.5469782892178087E-2</v>
      </c>
      <c r="O560" s="17" cm="1">
        <f t="array" ref="O560">INDEX(O$14:O$114,$A560+1)+SUMPRODUCT(TRANSPOSE($E560:$G560),O$7:O$9)</f>
        <v>3.673868442276134E-2</v>
      </c>
      <c r="P560" s="17" cm="1">
        <f t="array" ref="P560">INDEX(P$14:P$114,$A560+1)+SUMPRODUCT(TRANSPOSE($E560:$G560),P$7:P$9)</f>
        <v>3.7938849090578944E-2</v>
      </c>
      <c r="Q560" s="17" cm="1">
        <f t="array" ref="Q560">INDEX(Q$14:Q$114,$A560+1)+SUMPRODUCT(TRANSPOSE($E560:$G560),Q$7:Q$9)</f>
        <v>3.9065038209579947E-2</v>
      </c>
      <c r="R560" s="17" cm="1">
        <f t="array" ref="R560">INDEX(R$14:R$114,$A560+1)+SUMPRODUCT(TRANSPOSE($E560:$G560),R$7:R$9)</f>
        <v>4.0112028085574687E-2</v>
      </c>
      <c r="S560" s="17" cm="1">
        <f t="array" ref="S560">INDEX(S$14:S$114,$A560+1)+SUMPRODUCT(TRANSPOSE($E560:$G560),S$7:S$9)</f>
        <v>4.0769060962415983E-2</v>
      </c>
      <c r="T560" s="17" cm="1">
        <f t="array" ref="T560">INDEX(T$14:T$114,$A560+1)+SUMPRODUCT(TRANSPOSE($E560:$G560),T$7:T$9)</f>
        <v>4.1336507002421481E-2</v>
      </c>
      <c r="U560" s="17" cm="1">
        <f t="array" ref="U560">INDEX(U$14:U$114,$A560+1)+SUMPRODUCT(TRANSPOSE($E560:$G560),U$7:U$9)</f>
        <v>4.1809198558617956E-2</v>
      </c>
      <c r="V560" s="17" cm="1">
        <f t="array" ref="V560">INDEX(V$14:V$114,$A560+1)+SUMPRODUCT(TRANSPOSE($E560:$G560),V$7:V$9)</f>
        <v>4.2181995804296726E-2</v>
      </c>
      <c r="W560" s="17" cm="1">
        <f t="array" ref="W560">INDEX(W$14:W$114,$A560+1)+SUMPRODUCT(TRANSPOSE($E560:$G560),W$7:W$9)</f>
        <v>4.2449779428821041E-2</v>
      </c>
      <c r="X560" s="17" cm="1">
        <f t="array" ref="X560">INDEX(X$14:X$114,$A560+1)+SUMPRODUCT(TRANSPOSE($E560:$G560),X$7:X$9)</f>
        <v>4.2607457644877569E-2</v>
      </c>
      <c r="Y560" s="17" cm="1">
        <f t="array" ref="Y560">INDEX(Y$14:Y$114,$A560+1)+SUMPRODUCT(TRANSPOSE($E560:$G560),Y$7:Y$9)</f>
        <v>4.2649962740345701E-2</v>
      </c>
      <c r="Z560" s="17" cm="1">
        <f t="array" ref="Z560">INDEX(Z$14:Z$114,$A560+1)+SUMPRODUCT(TRANSPOSE($E560:$G560),Z$7:Z$9)</f>
        <v>4.2572257430150598E-2</v>
      </c>
      <c r="AA560" s="17" cm="1">
        <f t="array" ref="AA560">INDEX(AA$14:AA$114,$A560+1)+SUMPRODUCT(TRANSPOSE($E560:$G560),AA$7:AA$9)</f>
        <v>4.2369332881801933E-2</v>
      </c>
      <c r="AB560" s="17" cm="1">
        <f t="array" ref="AB560">INDEX(AB$14:AB$114,$A560+1)+SUMPRODUCT(TRANSPOSE($E560:$G560),AB$7:AB$9)</f>
        <v>4.2211867742795686E-2</v>
      </c>
      <c r="AC560" s="17" cm="1">
        <f t="array" ref="AC560">INDEX(AC$14:AC$114,$A560+1)+SUMPRODUCT(TRANSPOSE($E560:$G560),AC$7:AC$9)</f>
        <v>4.2093345043735061E-2</v>
      </c>
      <c r="AD560" s="17" cm="1">
        <f t="array" ref="AD560">INDEX(AD$14:AD$114,$A560+1)+SUMPRODUCT(TRANSPOSE($E560:$G560),AD$7:AD$9)</f>
        <v>4.2008436679054191E-2</v>
      </c>
      <c r="AE560" s="17" cm="1">
        <f t="array" ref="AE560">INDEX(AE$14:AE$114,$A560+1)+SUMPRODUCT(TRANSPOSE($E560:$G560),AE$7:AE$9)</f>
        <v>4.1952744133097609E-2</v>
      </c>
      <c r="AF560" s="17" cm="1">
        <f t="array" ref="AF560">INDEX(AF$14:AF$114,$A560+1)+SUMPRODUCT(TRANSPOSE($E560:$G560),AF$7:AF$9)</f>
        <v>4.1922604222803313E-2</v>
      </c>
      <c r="AG560" s="17" cm="1">
        <f t="array" ref="AG560">INDEX(AG$14:AG$114,$A560+1)+SUMPRODUCT(TRANSPOSE($E560:$G560),AG$7:AG$9)</f>
        <v>4.1914941598980217E-2</v>
      </c>
      <c r="AH560" s="17" cm="1">
        <f t="array" ref="AH560">INDEX(AH$14:AH$114,$A560+1)+SUMPRODUCT(TRANSPOSE($E560:$G560),AH$7:AH$9)</f>
        <v>4.1927155381836119E-2</v>
      </c>
      <c r="AI560" s="17" cm="1">
        <f t="array" ref="AI560">INDEX(AI$14:AI$114,$A560+1)+SUMPRODUCT(TRANSPOSE($E560:$G560),AI$7:AI$9)</f>
        <v>4.1957031057105056E-2</v>
      </c>
      <c r="AJ560" s="17" cm="1">
        <f t="array" ref="AJ560">INDEX(AJ$14:AJ$114,$A560+1)+SUMPRODUCT(TRANSPOSE($E560:$G560),AJ$7:AJ$9)</f>
        <v>4.2002671301081769E-2</v>
      </c>
      <c r="AK560" s="17" cm="1">
        <f t="array" ref="AK560">INDEX(AK$14:AK$114,$A560+1)+SUMPRODUCT(TRANSPOSE($E560:$G560),AK$7:AK$9)</f>
        <v>4.206244115396205E-2</v>
      </c>
      <c r="AL560" s="17" cm="1">
        <f t="array" ref="AL560">INDEX(AL$14:AL$114,$A560+1)+SUMPRODUCT(TRANSPOSE($E560:$G560),AL$7:AL$9)</f>
        <v>4.2134924185359808E-2</v>
      </c>
      <c r="AM560" s="17" cm="1">
        <f t="array" ref="AM560">INDEX(AM$14:AM$114,$A560+1)+SUMPRODUCT(TRANSPOSE($E560:$G560),AM$7:AM$9)</f>
        <v>4.1968887164022146E-2</v>
      </c>
      <c r="AN560" s="17" cm="1">
        <f t="array" ref="AN560">INDEX(AN$14:AN$114,$A560+1)+SUMPRODUCT(TRANSPOSE($E560:$G560),AN$7:AN$9)</f>
        <v>4.1813251367183064E-2</v>
      </c>
      <c r="AO560" s="17" cm="1">
        <f t="array" ref="AO560">INDEX(AO$14:AO$114,$A560+1)+SUMPRODUCT(TRANSPOSE($E560:$G560),AO$7:AO$9)</f>
        <v>4.1667069118012219E-2</v>
      </c>
      <c r="AP560" s="17" cm="1">
        <f t="array" ref="AP560">INDEX(AP$14:AP$114,$A560+1)+SUMPRODUCT(TRANSPOSE($E560:$G560),AP$7:AP$9)</f>
        <v>4.1529504472463404E-2</v>
      </c>
      <c r="AQ560" s="17" cm="1">
        <f t="array" ref="AQ560">INDEX(AQ$14:AQ$114,$A560+1)+SUMPRODUCT(TRANSPOSE($E560:$G560),AQ$7:AQ$9)</f>
        <v>4.1399817223903519E-2</v>
      </c>
      <c r="AR560" s="17" cm="1">
        <f t="array" ref="AR560">INDEX(AR$14:AR$114,$A560+1)+SUMPRODUCT(TRANSPOSE($E560:$G560),AR$7:AR$9)</f>
        <v>4.1277349579076479E-2</v>
      </c>
      <c r="AS560" s="17" cm="1">
        <f t="array" ref="AS560">INDEX(AS$14:AS$114,$A560+1)+SUMPRODUCT(TRANSPOSE($E560:$G560),AS$7:AS$9)</f>
        <v>4.1161514999016886E-2</v>
      </c>
      <c r="AT560" s="17" cm="1">
        <f t="array" ref="AT560">INDEX(AT$14:AT$114,$A560+1)+SUMPRODUCT(TRANSPOSE($E560:$G560),AT$7:AT$9)</f>
        <v>4.105178880533334E-2</v>
      </c>
      <c r="AU560" s="17" cm="1">
        <f t="array" ref="AU560">INDEX(AU$14:AU$114,$A560+1)+SUMPRODUCT(TRANSPOSE($E560:$G560),AU$7:AU$9)</f>
        <v>4.0947700234401758E-2</v>
      </c>
      <c r="AV560" s="17" cm="1">
        <f t="array" ref="AV560">INDEX(AV$14:AV$114,$A560+1)+SUMPRODUCT(TRANSPOSE($E560:$G560),AV$7:AV$9)</f>
        <v>4.0848825685621544E-2</v>
      </c>
      <c r="AW560" s="17" cm="1">
        <f t="array" ref="AW560">INDEX(AW$14:AW$114,$A560+1)+SUMPRODUCT(TRANSPOSE($E560:$G560),AW$7:AW$9)</f>
        <v>4.0754782959506637E-2</v>
      </c>
      <c r="AX560" s="17" cm="1">
        <f t="array" ref="AX560">INDEX(AX$14:AX$114,$A560+1)+SUMPRODUCT(TRANSPOSE($E560:$G560),AX$7:AX$9)</f>
        <v>4.0665226320342314E-2</v>
      </c>
      <c r="AY560" s="17" cm="1">
        <f t="array" ref="AY560">INDEX(AY$14:AY$114,$A560+1)+SUMPRODUCT(TRANSPOSE($E560:$G560),AY$7:AY$9)</f>
        <v>4.0579842248957505E-2</v>
      </c>
      <c r="AZ560" s="17" cm="1">
        <f t="array" ref="AZ560">INDEX(AZ$14:AZ$114,$A560+1)+SUMPRODUCT(TRANSPOSE($E560:$G560),AZ$7:AZ$9)</f>
        <v>4.0498345775628615E-2</v>
      </c>
      <c r="BA560" s="17" cm="1">
        <f t="array" ref="BA560">INDEX(BA$14:BA$114,$A560+1)+SUMPRODUCT(TRANSPOSE($E560:$G560),BA$7:BA$9)</f>
        <v>4.0420477302730469E-2</v>
      </c>
      <c r="BB560" s="17" cm="1">
        <f t="array" ref="BB560">INDEX(BB$14:BB$114,$A560+1)+SUMPRODUCT(TRANSPOSE($E560:$G560),BB$7:BB$9)</f>
        <v>4.0345999842487219E-2</v>
      </c>
      <c r="BC560" s="17" cm="1">
        <f t="array" ref="BC560">INDEX(BC$14:BC$114,$A560+1)+SUMPRODUCT(TRANSPOSE($E560:$G560),BC$7:BC$9)</f>
        <v>4.0274696607901846E-2</v>
      </c>
      <c r="BD560" s="17" cm="1">
        <f t="array" ref="BD560">INDEX(BD$14:BD$114,$A560+1)+SUMPRODUCT(TRANSPOSE($E560:$G560),BD$7:BD$9)</f>
        <v>4.0206368905281072E-2</v>
      </c>
      <c r="BE560" s="17" cm="1">
        <f t="array" ref="BE560">INDEX(BE$14:BE$114,$A560+1)+SUMPRODUCT(TRANSPOSE($E560:$G560),BE$7:BE$9)</f>
        <v>4.0140834285206879E-2</v>
      </c>
      <c r="BF560" s="17" cm="1">
        <f t="array" ref="BF560">INDEX(BF$14:BF$114,$A560+1)+SUMPRODUCT(TRANSPOSE($E560:$G560),BF$7:BF$9)</f>
        <v>4.0077924915716275E-2</v>
      </c>
      <c r="BG560" s="17" cm="1">
        <f t="array" ref="BG560">INDEX(BG$14:BG$114,$A560+1)+SUMPRODUCT(TRANSPOSE($E560:$G560),BG$7:BG$9)</f>
        <v>4.0017486147148847E-2</v>
      </c>
      <c r="BH560" s="17" cm="1">
        <f t="array" ref="BH560">INDEX(BH$14:BH$114,$A560+1)+SUMPRODUCT(TRANSPOSE($E560:$G560),BH$7:BH$9)</f>
        <v>3.9959375242824786E-2</v>
      </c>
      <c r="BI560" s="17" cm="1">
        <f t="array" ref="BI560">INDEX(BI$14:BI$114,$A560+1)+SUMPRODUCT(TRANSPOSE($E560:$G560),BI$7:BI$9)</f>
        <v>3.990346025361536E-2</v>
      </c>
      <c r="BJ560" s="17" cm="1">
        <f t="array" ref="BJ560">INDEX(BJ$14:BJ$114,$A560+1)+SUMPRODUCT(TRANSPOSE($E560:$G560),BJ$7:BJ$9)</f>
        <v>3.9849619017734324E-2</v>
      </c>
      <c r="BK560" s="17" cm="1">
        <f t="array" ref="BK560">INDEX(BK$14:BK$114,$A560+1)+SUMPRODUCT(TRANSPOSE($E560:$G560),BK$7:BK$9)</f>
        <v>3.9797738269789502E-2</v>
      </c>
      <c r="BL560" s="17" cm="1">
        <f t="array" ref="BL560">INDEX(BL$14:BL$114,$A560+1)+SUMPRODUCT(TRANSPOSE($E560:$G560),BL$7:BL$9)</f>
        <v>3.9747712845416124E-2</v>
      </c>
      <c r="BM560" s="17" cm="1">
        <f t="array" ref="BM560">INDEX(BM$14:BM$114,$A560+1)+SUMPRODUCT(TRANSPOSE($E560:$G560),BM$7:BM$9)</f>
        <v>3.9699444969742877E-2</v>
      </c>
      <c r="BN560" s="17" cm="1">
        <f t="array" ref="BN560">INDEX(BN$14:BN$114,$A560+1)+SUMPRODUCT(TRANSPOSE($E560:$G560),BN$7:BN$9)</f>
        <v>3.9652843619558127E-2</v>
      </c>
      <c r="BO560" s="17" cm="1">
        <f t="array" ref="BO560">INDEX(BO$14:BO$114,$A560+1)+SUMPRODUCT(TRANSPOSE($E560:$G560),BO$7:BO$9)</f>
        <v>3.9607823950420847E-2</v>
      </c>
      <c r="BP560" s="17" cm="1">
        <f t="array" ref="BP560">INDEX(BP$14:BP$114,$A560+1)+SUMPRODUCT(TRANSPOSE($E560:$G560),BP$7:BP$9)</f>
        <v>3.9551214436635125E-2</v>
      </c>
      <c r="BQ560" s="17" cm="1">
        <f t="array" ref="BQ560">INDEX(BQ$14:BQ$114,$A560+1)+SUMPRODUCT(TRANSPOSE($E560:$G560),BQ$7:BQ$9)</f>
        <v>3.9461147086654498E-2</v>
      </c>
      <c r="BR560" s="17" cm="1">
        <f t="array" ref="BR560">INDEX(BR$14:BR$114,$A560+1)+SUMPRODUCT(TRANSPOSE($E560:$G560),BR$7:BR$9)</f>
        <v>3.9338167994626645E-2</v>
      </c>
      <c r="BS560" s="17" cm="1">
        <f t="array" ref="BS560">INDEX(BS$14:BS$114,$A560+1)+SUMPRODUCT(TRANSPOSE($E560:$G560),BS$7:BS$9)</f>
        <v>3.9183126372732364E-2</v>
      </c>
      <c r="BT560" s="17" cm="1">
        <f t="array" ref="BT560">INDEX(BT$14:BT$114,$A560+1)+SUMPRODUCT(TRANSPOSE($E560:$G560),BT$7:BT$9)</f>
        <v>3.8997152164813927E-2</v>
      </c>
      <c r="BU560" s="17" cm="1">
        <f t="array" ref="BU560">INDEX(BU$14:BU$114,$A560+1)+SUMPRODUCT(TRANSPOSE($E560:$G560),BU$7:BU$9)</f>
        <v>3.8781635808064048E-2</v>
      </c>
      <c r="BV560" s="17" cm="1">
        <f t="array" ref="BV560">INDEX(BV$14:BV$114,$A560+1)+SUMPRODUCT(TRANSPOSE($E560:$G560),BV$7:BV$9)</f>
        <v>3.8538208074795029E-2</v>
      </c>
      <c r="BW560" s="17" cm="1">
        <f t="array" ref="BW560">INDEX(BW$14:BW$114,$A560+1)+SUMPRODUCT(TRANSPOSE($E560:$G560),BW$7:BW$9)</f>
        <v>3.8268723682445834E-2</v>
      </c>
      <c r="BX560" s="17" cm="1">
        <f t="array" ref="BX560">INDEX(BX$14:BX$114,$A560+1)+SUMPRODUCT(TRANSPOSE($E560:$G560),BX$7:BX$9)</f>
        <v>3.7975243627104256E-2</v>
      </c>
      <c r="BY560" s="17" cm="1">
        <f t="array" ref="BY560">INDEX(BY$14:BY$114,$A560+1)+SUMPRODUCT(TRANSPOSE($E560:$G560),BY$7:BY$9)</f>
        <v>3.7660020891305275E-2</v>
      </c>
      <c r="BZ560" s="17" cm="1">
        <f t="array" ref="BZ560">INDEX(BZ$14:BZ$114,$A560+1)+SUMPRODUCT(TRANSPOSE($E560:$G560),BZ$7:BZ$9)</f>
        <v>3.7325483854449788E-2</v>
      </c>
      <c r="CA560" s="17" cm="1">
        <f t="array" ref="CA560">INDEX(CA$14:CA$114,$A560+1)+SUMPRODUCT(TRANSPOSE($E560:$G560),CA$7:CA$9)</f>
        <v>3.6982588706849902E-2</v>
      </c>
      <c r="CB560" s="17" cm="1">
        <f t="array" ref="CB560">INDEX(CB$14:CB$114,$A560+1)+SUMPRODUCT(TRANSPOSE($E560:$G560),CB$7:CB$9)</f>
        <v>3.666095561395067E-2</v>
      </c>
      <c r="CC560" s="17" cm="1">
        <f t="array" ref="CC560">INDEX(CC$14:CC$114,$A560+1)+SUMPRODUCT(TRANSPOSE($E560:$G560),CC$7:CC$9)</f>
        <v>3.6359778282124895E-2</v>
      </c>
      <c r="CD560" s="17" cm="1">
        <f t="array" ref="CD560">INDEX(CD$14:CD$114,$A560+1)+SUMPRODUCT(TRANSPOSE($E560:$G560),CD$7:CD$9)</f>
        <v>3.6078299774305329E-2</v>
      </c>
      <c r="CE560" s="17" cm="1">
        <f t="array" ref="CE560">INDEX(CE$14:CE$114,$A560+1)+SUMPRODUCT(TRANSPOSE($E560:$G560),CE$7:CE$9)</f>
        <v>3.5815808117743216E-2</v>
      </c>
      <c r="CF560" s="17" cm="1">
        <f t="array" ref="CF560">INDEX(CF$14:CF$114,$A560+1)+SUMPRODUCT(TRANSPOSE($E560:$G560),CF$7:CF$9)</f>
        <v>3.5571632212847766E-2</v>
      </c>
      <c r="CG560" s="17" cm="1">
        <f t="array" ref="CG560">INDEX(CG$14:CG$114,$A560+1)+SUMPRODUCT(TRANSPOSE($E560:$G560),CG$7:CG$9)</f>
        <v>3.5345137793208255E-2</v>
      </c>
      <c r="CH560" s="17" cm="1">
        <f t="array" ref="CH560">INDEX(CH$14:CH$114,$A560+1)+SUMPRODUCT(TRANSPOSE($E560:$G560),CH$7:CH$9)</f>
        <v>3.513572338868854E-2</v>
      </c>
      <c r="CI560" s="17" cm="1">
        <f t="array" ref="CI560">INDEX(CI$14:CI$114,$A560+1)+SUMPRODUCT(TRANSPOSE($E560:$G560),CI$7:CI$9)</f>
        <v>3.4942816180517096E-2</v>
      </c>
      <c r="CJ560" s="17" cm="1">
        <f t="array" ref="CJ560">INDEX(CJ$14:CJ$114,$A560+1)+SUMPRODUCT(TRANSPOSE($E560:$G560),CJ$7:CJ$9)</f>
        <v>3.4765868075425151E-2</v>
      </c>
      <c r="CK560" s="17" cm="1">
        <f t="array" ref="CK560">INDEX(CK$14:CK$114,$A560+1)+SUMPRODUCT(TRANSPOSE($E560:$G560),CK$7:CK$9)</f>
        <v>3.4643813288589238E-2</v>
      </c>
      <c r="CL560" s="17" cm="1">
        <f t="array" ref="CL560">INDEX(CL$14:CL$114,$A560+1)+SUMPRODUCT(TRANSPOSE($E560:$G560),CL$7:CL$9)</f>
        <v>3.4531579219340698E-2</v>
      </c>
      <c r="CM560" s="17" cm="1">
        <f t="array" ref="CM560">INDEX(CM$14:CM$114,$A560+1)+SUMPRODUCT(TRANSPOSE($E560:$G560),CM$7:CM$9)</f>
        <v>3.4428855695214929E-2</v>
      </c>
      <c r="CN560" s="17" cm="1">
        <f t="array" ref="CN560">INDEX(CN$14:CN$114,$A560+1)+SUMPRODUCT(TRANSPOSE($E560:$G560),CN$7:CN$9)</f>
        <v>3.433532885445801E-2</v>
      </c>
      <c r="CO560" s="17" cm="1">
        <f t="array" ref="CO560">INDEX(CO$14:CO$114,$A560+1)+SUMPRODUCT(TRANSPOSE($E560:$G560),CO$7:CO$9)</f>
        <v>3.4250676378957741E-2</v>
      </c>
      <c r="CP560" s="17" cm="1">
        <f t="array" ref="CP560">INDEX(CP$14:CP$114,$A560+1)+SUMPRODUCT(TRANSPOSE($E560:$G560),CP$7:CP$9)</f>
        <v>3.4174561764707463E-2</v>
      </c>
      <c r="CQ560" s="17" cm="1">
        <f t="array" ref="CQ560">INDEX(CQ$14:CQ$114,$A560+1)+SUMPRODUCT(TRANSPOSE($E560:$G560),CQ$7:CQ$9)</f>
        <v>3.4106628478666752E-2</v>
      </c>
      <c r="CR560" s="17" cm="1">
        <f t="array" ref="CR560">INDEX(CR$14:CR$114,$A560+1)+SUMPRODUCT(TRANSPOSE($E560:$G560),CR$7:CR$9)</f>
        <v>3.4046493203099167E-2</v>
      </c>
      <c r="CS560" s="17" cm="1">
        <f t="array" ref="CS560">INDEX(CS$14:CS$114,$A560+1)+SUMPRODUCT(TRANSPOSE($E560:$G560),CS$7:CS$9)</f>
        <v>3.3993738457924645E-2</v>
      </c>
      <c r="CT560" s="17" cm="1">
        <f t="array" ref="CT560">INDEX(CT$14:CT$114,$A560+1)+SUMPRODUCT(TRANSPOSE($E560:$G560),CT$7:CT$9)</f>
        <v>3.3947904200806518E-2</v>
      </c>
      <c r="CU560" s="17" cm="1">
        <f t="array" ref="CU560">INDEX(CU$14:CU$114,$A560+1)+SUMPRODUCT(TRANSPOSE($E560:$G560),CU$7:CU$9)</f>
        <v>3.3877351578763711E-2</v>
      </c>
      <c r="CV560" s="17" cm="1">
        <f t="array" ref="CV560">INDEX(CV$14:CV$114,$A560+1)+SUMPRODUCT(TRANSPOSE($E560:$G560),CV$7:CV$9)</f>
        <v>3.382016938694344E-2</v>
      </c>
      <c r="CW560" s="17" cm="1">
        <f t="array" ref="CW560">INDEX(CW$14:CW$114,$A560+1)+SUMPRODUCT(TRANSPOSE($E560:$G560),CW$7:CW$9)</f>
        <v>3.3775458375716945E-2</v>
      </c>
      <c r="CX560" s="17" cm="1">
        <f t="array" ref="CX560">INDEX(CX$14:CX$114,$A560+1)+SUMPRODUCT(TRANSPOSE($E560:$G560),CX$7:CX$9)</f>
        <v>3.3718541266405951E-2</v>
      </c>
      <c r="CY560" s="17" cm="1">
        <f t="array" ref="CY560">INDEX(CY$14:CY$114,$A560+1)+SUMPRODUCT(TRANSPOSE($E560:$G560),CY$7:CY$9)</f>
        <v>3.3680395751714561E-2</v>
      </c>
      <c r="CZ560" s="17" cm="1">
        <f t="array" ref="CZ560">INDEX(CZ$14:CZ$114,$A560+1)+SUMPRODUCT(TRANSPOSE($E560:$G560),CZ$7:CZ$9)</f>
        <v>3.3636416235547258E-2</v>
      </c>
      <c r="DA560" s="17" cm="1">
        <f t="array" ref="DA560">INDEX(DA$14:DA$114,$A560+1)+SUMPRODUCT(TRANSPOSE($E560:$G560),DA$7:DA$9)</f>
        <v>3.3620175008106552E-2</v>
      </c>
      <c r="DB560" s="17" cm="1">
        <f t="array" ref="DB560">INDEX(DB$14:DB$114,$A560+1)+SUMPRODUCT(TRANSPOSE($E560:$G560),DB$7:DB$9)</f>
        <v>3.3612108936693759E-2</v>
      </c>
      <c r="DC560" s="17" cm="1">
        <f t="array" ref="DC560">INDEX(DC$14:DC$114,$A560+1)+SUMPRODUCT(TRANSPOSE($E560:$G560),DC$7:DC$9)</f>
        <v>3.3658133979079692E-2</v>
      </c>
      <c r="DD560" s="17" cm="1">
        <f t="array" ref="DD560">INDEX(DD$14:DD$114,$A560+1)+SUMPRODUCT(TRANSPOSE($E560:$G560),DD$7:DD$9)</f>
        <v>3.3716300225855263E-2</v>
      </c>
    </row>
    <row r="561" spans="1:108" x14ac:dyDescent="0.25">
      <c r="A561" s="13">
        <f t="shared" si="485"/>
        <v>42</v>
      </c>
      <c r="B561" s="13">
        <f t="shared" si="486"/>
        <v>5</v>
      </c>
      <c r="C561" s="13">
        <f t="shared" ref="C561:D561" si="535">C460</f>
        <v>12</v>
      </c>
      <c r="D561" s="13">
        <f t="shared" si="535"/>
        <v>504</v>
      </c>
      <c r="E561" s="30">
        <f t="shared" si="505"/>
        <v>-1.4999999999999999E-2</v>
      </c>
      <c r="F561" s="30">
        <f t="shared" si="502"/>
        <v>-0.01</v>
      </c>
      <c r="G561" s="30">
        <f t="shared" si="503"/>
        <v>-5.0000000000000001E-3</v>
      </c>
      <c r="H561" s="36">
        <f t="shared" si="498"/>
        <v>50504</v>
      </c>
      <c r="I561" s="17" cm="1">
        <f t="array" ref="I561">INDEX(I$14:I$114,$A561+1)+SUMPRODUCT(TRANSPOSE($E561:$G561),I$7:I$9)</f>
        <v>3.0235433283058236E-2</v>
      </c>
      <c r="J561" s="17" cm="1">
        <f t="array" ref="J561">INDEX(J$14:J$114,$A561+1)+SUMPRODUCT(TRANSPOSE($E561:$G561),J$7:J$9)</f>
        <v>3.1705835504632282E-2</v>
      </c>
      <c r="K561" s="17" cm="1">
        <f t="array" ref="K561">INDEX(K$14:K$114,$A561+1)+SUMPRODUCT(TRANSPOSE($E561:$G561),K$7:K$9)</f>
        <v>3.3126792583846272E-2</v>
      </c>
      <c r="L561" s="17" cm="1">
        <f t="array" ref="L561">INDEX(L$14:L$114,$A561+1)+SUMPRODUCT(TRANSPOSE($E561:$G561),L$7:L$9)</f>
        <v>3.4492994582885218E-2</v>
      </c>
      <c r="M561" s="17" cm="1">
        <f t="array" ref="M561">INDEX(M$14:M$114,$A561+1)+SUMPRODUCT(TRANSPOSE($E561:$G561),M$7:M$9)</f>
        <v>3.5799167748917116E-2</v>
      </c>
      <c r="N561" s="17" cm="1">
        <f t="array" ref="N561">INDEX(N$14:N$114,$A561+1)+SUMPRODUCT(TRANSPOSE($E561:$G561),N$7:N$9)</f>
        <v>3.7040051315390704E-2</v>
      </c>
      <c r="O561" s="17" cm="1">
        <f t="array" ref="O561">INDEX(O$14:O$114,$A561+1)+SUMPRODUCT(TRANSPOSE($E561:$G561),O$7:O$9)</f>
        <v>3.8210391102232281E-2</v>
      </c>
      <c r="P561" s="17" cm="1">
        <f t="array" ref="P561">INDEX(P$14:P$114,$A561+1)+SUMPRODUCT(TRANSPOSE($E561:$G561),P$7:P$9)</f>
        <v>3.9304951256179568E-2</v>
      </c>
      <c r="Q561" s="17" cm="1">
        <f t="array" ref="Q561">INDEX(Q$14:Q$114,$A561+1)+SUMPRODUCT(TRANSPOSE($E561:$G561),Q$7:Q$9)</f>
        <v>4.0318511820081823E-2</v>
      </c>
      <c r="R561" s="17" cm="1">
        <f t="array" ref="R561">INDEX(R$14:R$114,$A561+1)+SUMPRODUCT(TRANSPOSE($E561:$G561),R$7:R$9)</f>
        <v>4.1245875824056595E-2</v>
      </c>
      <c r="S561" s="17" cm="1">
        <f t="array" ref="S561">INDEX(S$14:S$114,$A561+1)+SUMPRODUCT(TRANSPOSE($E561:$G561),S$7:S$9)</f>
        <v>4.1776308308986522E-2</v>
      </c>
      <c r="T561" s="17" cm="1">
        <f t="array" ref="T561">INDEX(T$14:T$114,$A561+1)+SUMPRODUCT(TRANSPOSE($E561:$G561),T$7:T$9)</f>
        <v>4.2210204055853691E-2</v>
      </c>
      <c r="U561" s="17" cm="1">
        <f t="array" ref="U561">INDEX(U$14:U$114,$A561+1)+SUMPRODUCT(TRANSPOSE($E561:$G561),U$7:U$9)</f>
        <v>4.2542431786162217E-2</v>
      </c>
      <c r="V561" s="17" cm="1">
        <f t="array" ref="V561">INDEX(V$14:V$114,$A561+1)+SUMPRODUCT(TRANSPOSE($E561:$G561),V$7:V$9)</f>
        <v>4.2767881631697327E-2</v>
      </c>
      <c r="W561" s="17" cm="1">
        <f t="array" ref="W561">INDEX(W$14:W$114,$A561+1)+SUMPRODUCT(TRANSPOSE($E561:$G561),W$7:W$9)</f>
        <v>4.2881472649469329E-2</v>
      </c>
      <c r="X561" s="17" cm="1">
        <f t="array" ref="X561">INDEX(X$14:X$114,$A561+1)+SUMPRODUCT(TRANSPOSE($E561:$G561),X$7:X$9)</f>
        <v>4.2878149046168004E-2</v>
      </c>
      <c r="Y561" s="17" cm="1">
        <f t="array" ref="Y561">INDEX(Y$14:Y$114,$A561+1)+SUMPRODUCT(TRANSPOSE($E561:$G561),Y$7:Y$9)</f>
        <v>4.2752886912309371E-2</v>
      </c>
      <c r="Z561" s="17" cm="1">
        <f t="array" ref="Z561">INDEX(Z$14:Z$114,$A561+1)+SUMPRODUCT(TRANSPOSE($E561:$G561),Z$7:Z$9)</f>
        <v>4.2500692048557789E-2</v>
      </c>
      <c r="AA561" s="17" cm="1">
        <f t="array" ref="AA561">INDEX(AA$14:AA$114,$A561+1)+SUMPRODUCT(TRANSPOSE($E561:$G561),AA$7:AA$9)</f>
        <v>4.2301563207280887E-2</v>
      </c>
      <c r="AB561" s="17" cm="1">
        <f t="array" ref="AB561">INDEX(AB$14:AB$114,$A561+1)+SUMPRODUCT(TRANSPOSE($E561:$G561),AB$7:AB$9)</f>
        <v>4.2147511429224085E-2</v>
      </c>
      <c r="AC561" s="17" cm="1">
        <f t="array" ref="AC561">INDEX(AC$14:AC$114,$A561+1)+SUMPRODUCT(TRANSPOSE($E561:$G561),AC$7:AC$9)</f>
        <v>4.2032074744791523E-2</v>
      </c>
      <c r="AD561" s="17" cm="1">
        <f t="array" ref="AD561">INDEX(AD$14:AD$114,$A561+1)+SUMPRODUCT(TRANSPOSE($E561:$G561),AD$7:AD$9)</f>
        <v>4.1949969982271081E-2</v>
      </c>
      <c r="AE561" s="17" cm="1">
        <f t="array" ref="AE561">INDEX(AE$14:AE$114,$A561+1)+SUMPRODUCT(TRANSPOSE($E561:$G561),AE$7:AE$9)</f>
        <v>4.1896835695927982E-2</v>
      </c>
      <c r="AF561" s="17" cm="1">
        <f t="array" ref="AF561">INDEX(AF$14:AF$114,$A561+1)+SUMPRODUCT(TRANSPOSE($E561:$G561),AF$7:AF$9)</f>
        <v>4.1869039556889649E-2</v>
      </c>
      <c r="AG561" s="17" cm="1">
        <f t="array" ref="AG561">INDEX(AG$14:AG$114,$A561+1)+SUMPRODUCT(TRANSPOSE($E561:$G561),AG$7:AG$9)</f>
        <v>4.1863532104773428E-2</v>
      </c>
      <c r="AH561" s="17" cm="1">
        <f t="array" ref="AH561">INDEX(AH$14:AH$114,$A561+1)+SUMPRODUCT(TRANSPOSE($E561:$G561),AH$7:AH$9)</f>
        <v>4.1877734343420243E-2</v>
      </c>
      <c r="AI561" s="17" cm="1">
        <f t="array" ref="AI561">INDEX(AI$14:AI$114,$A561+1)+SUMPRODUCT(TRANSPOSE($E561:$G561),AI$7:AI$9)</f>
        <v>4.1909450382703918E-2</v>
      </c>
      <c r="AJ561" s="17" cm="1">
        <f t="array" ref="AJ561">INDEX(AJ$14:AJ$114,$A561+1)+SUMPRODUCT(TRANSPOSE($E561:$G561),AJ$7:AJ$9)</f>
        <v>4.1956798848636297E-2</v>
      </c>
      <c r="AK561" s="17" cm="1">
        <f t="array" ref="AK561">INDEX(AK$14:AK$114,$A561+1)+SUMPRODUCT(TRANSPOSE($E561:$G561),AK$7:AK$9)</f>
        <v>4.2018158520121786E-2</v>
      </c>
      <c r="AL561" s="17" cm="1">
        <f t="array" ref="AL561">INDEX(AL$14:AL$114,$A561+1)+SUMPRODUCT(TRANSPOSE($E561:$G561),AL$7:AL$9)</f>
        <v>4.2092124864760667E-2</v>
      </c>
      <c r="AM561" s="17" cm="1">
        <f t="array" ref="AM561">INDEX(AM$14:AM$114,$A561+1)+SUMPRODUCT(TRANSPOSE($E561:$G561),AM$7:AM$9)</f>
        <v>4.1927475006847133E-2</v>
      </c>
      <c r="AN561" s="17" cm="1">
        <f t="array" ref="AN561">INDEX(AN$14:AN$114,$A561+1)+SUMPRODUCT(TRANSPOSE($E561:$G561),AN$7:AN$9)</f>
        <v>4.1773139278821987E-2</v>
      </c>
      <c r="AO561" s="17" cm="1">
        <f t="array" ref="AO561">INDEX(AO$14:AO$114,$A561+1)+SUMPRODUCT(TRANSPOSE($E561:$G561),AO$7:AO$9)</f>
        <v>4.1628177956612451E-2</v>
      </c>
      <c r="AP561" s="17" cm="1">
        <f t="array" ref="AP561">INDEX(AP$14:AP$114,$A561+1)+SUMPRODUCT(TRANSPOSE($E561:$G561),AP$7:AP$9)</f>
        <v>4.1491762109299286E-2</v>
      </c>
      <c r="AQ561" s="17" cm="1">
        <f t="array" ref="AQ561">INDEX(AQ$14:AQ$114,$A561+1)+SUMPRODUCT(TRANSPOSE($E561:$G561),AQ$7:AQ$9)</f>
        <v>4.1363157738535501E-2</v>
      </c>
      <c r="AR561" s="17" cm="1">
        <f t="array" ref="AR561">INDEX(AR$14:AR$114,$A561+1)+SUMPRODUCT(TRANSPOSE($E561:$G561),AR$7:AR$9)</f>
        <v>4.124171256674581E-2</v>
      </c>
      <c r="AS561" s="17" cm="1">
        <f t="array" ref="AS561">INDEX(AS$14:AS$114,$A561+1)+SUMPRODUCT(TRANSPOSE($E561:$G561),AS$7:AS$9)</f>
        <v>4.1126844972006034E-2</v>
      </c>
      <c r="AT561" s="17" cm="1">
        <f t="array" ref="AT561">INDEX(AT$14:AT$114,$A561+1)+SUMPRODUCT(TRANSPOSE($E561:$G561),AT$7:AT$9)</f>
        <v>4.101803467339294E-2</v>
      </c>
      <c r="AU561" s="17" cm="1">
        <f t="array" ref="AU561">INDEX(AU$14:AU$114,$A561+1)+SUMPRODUCT(TRANSPOSE($E561:$G561),AU$7:AU$9)</f>
        <v>4.0914814852040522E-2</v>
      </c>
      <c r="AV561" s="17" cm="1">
        <f t="array" ref="AV561">INDEX(AV$14:AV$114,$A561+1)+SUMPRODUCT(TRANSPOSE($E561:$G561),AV$7:AV$9)</f>
        <v>4.0816765456192512E-2</v>
      </c>
      <c r="AW561" s="17" cm="1">
        <f t="array" ref="AW561">INDEX(AW$14:AW$114,$A561+1)+SUMPRODUCT(TRANSPOSE($E561:$G561),AW$7:AW$9)</f>
        <v>4.0723507487742679E-2</v>
      </c>
      <c r="AX561" s="17" cm="1">
        <f t="array" ref="AX561">INDEX(AX$14:AX$114,$A561+1)+SUMPRODUCT(TRANSPOSE($E561:$G561),AX$7:AX$9)</f>
        <v>4.0634698106405527E-2</v>
      </c>
      <c r="AY561" s="17" cm="1">
        <f t="array" ref="AY561">INDEX(AY$14:AY$114,$A561+1)+SUMPRODUCT(TRANSPOSE($E561:$G561),AY$7:AY$9)</f>
        <v>4.0550026418180292E-2</v>
      </c>
      <c r="AZ561" s="17" cm="1">
        <f t="array" ref="AZ561">INDEX(AZ$14:AZ$114,$A561+1)+SUMPRODUCT(TRANSPOSE($E561:$G561),AZ$7:AZ$9)</f>
        <v>4.0469209839069438E-2</v>
      </c>
      <c r="BA561" s="17" cm="1">
        <f t="array" ref="BA561">INDEX(BA$14:BA$114,$A561+1)+SUMPRODUCT(TRANSPOSE($E561:$G561),BA$7:BA$9)</f>
        <v>4.0391990944422036E-2</v>
      </c>
      <c r="BB561" s="17" cm="1">
        <f t="array" ref="BB561">INDEX(BB$14:BB$114,$A561+1)+SUMPRODUCT(TRANSPOSE($E561:$G561),BB$7:BB$9)</f>
        <v>4.0318134729881445E-2</v>
      </c>
      <c r="BC561" s="17" cm="1">
        <f t="array" ref="BC561">INDEX(BC$14:BC$114,$A561+1)+SUMPRODUCT(TRANSPOSE($E561:$G561),BC$7:BC$9)</f>
        <v>4.0247426222543077E-2</v>
      </c>
      <c r="BD561" s="17" cm="1">
        <f t="array" ref="BD561">INDEX(BD$14:BD$114,$A561+1)+SUMPRODUCT(TRANSPOSE($E561:$G561),BD$7:BD$9)</f>
        <v>4.0179668391172048E-2</v>
      </c>
      <c r="BE561" s="17" cm="1">
        <f t="array" ref="BE561">INDEX(BE$14:BE$114,$A561+1)+SUMPRODUCT(TRANSPOSE($E561:$G561),BE$7:BE$9)</f>
        <v>4.0114680312692504E-2</v>
      </c>
      <c r="BF561" s="17" cm="1">
        <f t="array" ref="BF561">INDEX(BF$14:BF$114,$A561+1)+SUMPRODUCT(TRANSPOSE($E561:$G561),BF$7:BF$9)</f>
        <v>4.0052295559019131E-2</v>
      </c>
      <c r="BG561" s="17" cm="1">
        <f t="array" ref="BG561">INDEX(BG$14:BG$114,$A561+1)+SUMPRODUCT(TRANSPOSE($E561:$G561),BG$7:BG$9)</f>
        <v>3.9992360773946863E-2</v>
      </c>
      <c r="BH561" s="17" cm="1">
        <f t="array" ref="BH561">INDEX(BH$14:BH$114,$A561+1)+SUMPRODUCT(TRANSPOSE($E561:$G561),BH$7:BH$9)</f>
        <v>3.9934734414473046E-2</v>
      </c>
      <c r="BI561" s="17" cm="1">
        <f t="array" ref="BI561">INDEX(BI$14:BI$114,$A561+1)+SUMPRODUCT(TRANSPOSE($E561:$G561),BI$7:BI$9)</f>
        <v>3.9879285634809698E-2</v>
      </c>
      <c r="BJ561" s="17" cm="1">
        <f t="array" ref="BJ561">INDEX(BJ$14:BJ$114,$A561+1)+SUMPRODUCT(TRANSPOSE($E561:$G561),BJ$7:BJ$9)</f>
        <v>3.982589329456155E-2</v>
      </c>
      <c r="BK561" s="17" cm="1">
        <f t="array" ref="BK561">INDEX(BK$14:BK$114,$A561+1)+SUMPRODUCT(TRANSPOSE($E561:$G561),BK$7:BK$9)</f>
        <v>3.9774445075245864E-2</v>
      </c>
      <c r="BL561" s="17" cm="1">
        <f t="array" ref="BL561">INDEX(BL$14:BL$114,$A561+1)+SUMPRODUCT(TRANSPOSE($E561:$G561),BL$7:BL$9)</f>
        <v>3.9724836691594885E-2</v>
      </c>
      <c r="BM561" s="17" cm="1">
        <f t="array" ref="BM561">INDEX(BM$14:BM$114,$A561+1)+SUMPRODUCT(TRANSPOSE($E561:$G561),BM$7:BM$9)</f>
        <v>3.9676971185984906E-2</v>
      </c>
      <c r="BN561" s="17" cm="1">
        <f t="array" ref="BN561">INDEX(BN$14:BN$114,$A561+1)+SUMPRODUCT(TRANSPOSE($E561:$G561),BN$7:BN$9)</f>
        <v>3.9630758295947983E-2</v>
      </c>
      <c r="BO561" s="17" cm="1">
        <f t="array" ref="BO561">INDEX(BO$14:BO$114,$A561+1)+SUMPRODUCT(TRANSPOSE($E561:$G561),BO$7:BO$9)</f>
        <v>3.9607823950420847E-2</v>
      </c>
      <c r="BP561" s="17" cm="1">
        <f t="array" ref="BP561">INDEX(BP$14:BP$114,$A561+1)+SUMPRODUCT(TRANSPOSE($E561:$G561),BP$7:BP$9)</f>
        <v>3.9551214436635125E-2</v>
      </c>
      <c r="BQ561" s="17" cm="1">
        <f t="array" ref="BQ561">INDEX(BQ$14:BQ$114,$A561+1)+SUMPRODUCT(TRANSPOSE($E561:$G561),BQ$7:BQ$9)</f>
        <v>3.9461147086654498E-2</v>
      </c>
      <c r="BR561" s="17" cm="1">
        <f t="array" ref="BR561">INDEX(BR$14:BR$114,$A561+1)+SUMPRODUCT(TRANSPOSE($E561:$G561),BR$7:BR$9)</f>
        <v>3.9338167994626645E-2</v>
      </c>
      <c r="BS561" s="17" cm="1">
        <f t="array" ref="BS561">INDEX(BS$14:BS$114,$A561+1)+SUMPRODUCT(TRANSPOSE($E561:$G561),BS$7:BS$9)</f>
        <v>3.9183126372732364E-2</v>
      </c>
      <c r="BT561" s="17" cm="1">
        <f t="array" ref="BT561">INDEX(BT$14:BT$114,$A561+1)+SUMPRODUCT(TRANSPOSE($E561:$G561),BT$7:BT$9)</f>
        <v>3.8997152164813927E-2</v>
      </c>
      <c r="BU561" s="17" cm="1">
        <f t="array" ref="BU561">INDEX(BU$14:BU$114,$A561+1)+SUMPRODUCT(TRANSPOSE($E561:$G561),BU$7:BU$9)</f>
        <v>3.8781635808064048E-2</v>
      </c>
      <c r="BV561" s="17" cm="1">
        <f t="array" ref="BV561">INDEX(BV$14:BV$114,$A561+1)+SUMPRODUCT(TRANSPOSE($E561:$G561),BV$7:BV$9)</f>
        <v>3.8538208074795029E-2</v>
      </c>
      <c r="BW561" s="17" cm="1">
        <f t="array" ref="BW561">INDEX(BW$14:BW$114,$A561+1)+SUMPRODUCT(TRANSPOSE($E561:$G561),BW$7:BW$9)</f>
        <v>3.8268723682445834E-2</v>
      </c>
      <c r="BX561" s="17" cm="1">
        <f t="array" ref="BX561">INDEX(BX$14:BX$114,$A561+1)+SUMPRODUCT(TRANSPOSE($E561:$G561),BX$7:BX$9)</f>
        <v>3.7975243627104256E-2</v>
      </c>
      <c r="BY561" s="17" cm="1">
        <f t="array" ref="BY561">INDEX(BY$14:BY$114,$A561+1)+SUMPRODUCT(TRANSPOSE($E561:$G561),BY$7:BY$9)</f>
        <v>3.7660020891305275E-2</v>
      </c>
      <c r="BZ561" s="17" cm="1">
        <f t="array" ref="BZ561">INDEX(BZ$14:BZ$114,$A561+1)+SUMPRODUCT(TRANSPOSE($E561:$G561),BZ$7:BZ$9)</f>
        <v>3.7325483854449788E-2</v>
      </c>
      <c r="CA561" s="17" cm="1">
        <f t="array" ref="CA561">INDEX(CA$14:CA$114,$A561+1)+SUMPRODUCT(TRANSPOSE($E561:$G561),CA$7:CA$9)</f>
        <v>3.6982588706849902E-2</v>
      </c>
      <c r="CB561" s="17" cm="1">
        <f t="array" ref="CB561">INDEX(CB$14:CB$114,$A561+1)+SUMPRODUCT(TRANSPOSE($E561:$G561),CB$7:CB$9)</f>
        <v>3.666095561395067E-2</v>
      </c>
      <c r="CC561" s="17" cm="1">
        <f t="array" ref="CC561">INDEX(CC$14:CC$114,$A561+1)+SUMPRODUCT(TRANSPOSE($E561:$G561),CC$7:CC$9)</f>
        <v>3.6359778282124895E-2</v>
      </c>
      <c r="CD561" s="17" cm="1">
        <f t="array" ref="CD561">INDEX(CD$14:CD$114,$A561+1)+SUMPRODUCT(TRANSPOSE($E561:$G561),CD$7:CD$9)</f>
        <v>3.6078299774305329E-2</v>
      </c>
      <c r="CE561" s="17" cm="1">
        <f t="array" ref="CE561">INDEX(CE$14:CE$114,$A561+1)+SUMPRODUCT(TRANSPOSE($E561:$G561),CE$7:CE$9)</f>
        <v>3.5815808117743216E-2</v>
      </c>
      <c r="CF561" s="17" cm="1">
        <f t="array" ref="CF561">INDEX(CF$14:CF$114,$A561+1)+SUMPRODUCT(TRANSPOSE($E561:$G561),CF$7:CF$9)</f>
        <v>3.5571632212847766E-2</v>
      </c>
      <c r="CG561" s="17" cm="1">
        <f t="array" ref="CG561">INDEX(CG$14:CG$114,$A561+1)+SUMPRODUCT(TRANSPOSE($E561:$G561),CG$7:CG$9)</f>
        <v>3.5345137793208255E-2</v>
      </c>
      <c r="CH561" s="17" cm="1">
        <f t="array" ref="CH561">INDEX(CH$14:CH$114,$A561+1)+SUMPRODUCT(TRANSPOSE($E561:$G561),CH$7:CH$9)</f>
        <v>3.513572338868854E-2</v>
      </c>
      <c r="CI561" s="17" cm="1">
        <f t="array" ref="CI561">INDEX(CI$14:CI$114,$A561+1)+SUMPRODUCT(TRANSPOSE($E561:$G561),CI$7:CI$9)</f>
        <v>3.4942816180517096E-2</v>
      </c>
      <c r="CJ561" s="17" cm="1">
        <f t="array" ref="CJ561">INDEX(CJ$14:CJ$114,$A561+1)+SUMPRODUCT(TRANSPOSE($E561:$G561),CJ$7:CJ$9)</f>
        <v>3.4765868075425151E-2</v>
      </c>
      <c r="CK561" s="17" cm="1">
        <f t="array" ref="CK561">INDEX(CK$14:CK$114,$A561+1)+SUMPRODUCT(TRANSPOSE($E561:$G561),CK$7:CK$9)</f>
        <v>3.4643813288589238E-2</v>
      </c>
      <c r="CL561" s="17" cm="1">
        <f t="array" ref="CL561">INDEX(CL$14:CL$114,$A561+1)+SUMPRODUCT(TRANSPOSE($E561:$G561),CL$7:CL$9)</f>
        <v>3.4531579219340698E-2</v>
      </c>
      <c r="CM561" s="17" cm="1">
        <f t="array" ref="CM561">INDEX(CM$14:CM$114,$A561+1)+SUMPRODUCT(TRANSPOSE($E561:$G561),CM$7:CM$9)</f>
        <v>3.4428855695214929E-2</v>
      </c>
      <c r="CN561" s="17" cm="1">
        <f t="array" ref="CN561">INDEX(CN$14:CN$114,$A561+1)+SUMPRODUCT(TRANSPOSE($E561:$G561),CN$7:CN$9)</f>
        <v>3.433532885445801E-2</v>
      </c>
      <c r="CO561" s="17" cm="1">
        <f t="array" ref="CO561">INDEX(CO$14:CO$114,$A561+1)+SUMPRODUCT(TRANSPOSE($E561:$G561),CO$7:CO$9)</f>
        <v>3.4250676378957741E-2</v>
      </c>
      <c r="CP561" s="17" cm="1">
        <f t="array" ref="CP561">INDEX(CP$14:CP$114,$A561+1)+SUMPRODUCT(TRANSPOSE($E561:$G561),CP$7:CP$9)</f>
        <v>3.4174561764707463E-2</v>
      </c>
      <c r="CQ561" s="17" cm="1">
        <f t="array" ref="CQ561">INDEX(CQ$14:CQ$114,$A561+1)+SUMPRODUCT(TRANSPOSE($E561:$G561),CQ$7:CQ$9)</f>
        <v>3.4106628478666752E-2</v>
      </c>
      <c r="CR561" s="17" cm="1">
        <f t="array" ref="CR561">INDEX(CR$14:CR$114,$A561+1)+SUMPRODUCT(TRANSPOSE($E561:$G561),CR$7:CR$9)</f>
        <v>3.4046493203099167E-2</v>
      </c>
      <c r="CS561" s="17" cm="1">
        <f t="array" ref="CS561">INDEX(CS$14:CS$114,$A561+1)+SUMPRODUCT(TRANSPOSE($E561:$G561),CS$7:CS$9)</f>
        <v>3.3993738457924645E-2</v>
      </c>
      <c r="CT561" s="17" cm="1">
        <f t="array" ref="CT561">INDEX(CT$14:CT$114,$A561+1)+SUMPRODUCT(TRANSPOSE($E561:$G561),CT$7:CT$9)</f>
        <v>3.3947904200806518E-2</v>
      </c>
      <c r="CU561" s="17" cm="1">
        <f t="array" ref="CU561">INDEX(CU$14:CU$114,$A561+1)+SUMPRODUCT(TRANSPOSE($E561:$G561),CU$7:CU$9)</f>
        <v>3.3877351578763711E-2</v>
      </c>
      <c r="CV561" s="17" cm="1">
        <f t="array" ref="CV561">INDEX(CV$14:CV$114,$A561+1)+SUMPRODUCT(TRANSPOSE($E561:$G561),CV$7:CV$9)</f>
        <v>3.382016938694344E-2</v>
      </c>
      <c r="CW561" s="17" cm="1">
        <f t="array" ref="CW561">INDEX(CW$14:CW$114,$A561+1)+SUMPRODUCT(TRANSPOSE($E561:$G561),CW$7:CW$9)</f>
        <v>3.3775458375716945E-2</v>
      </c>
      <c r="CX561" s="17" cm="1">
        <f t="array" ref="CX561">INDEX(CX$14:CX$114,$A561+1)+SUMPRODUCT(TRANSPOSE($E561:$G561),CX$7:CX$9)</f>
        <v>3.3718541266405951E-2</v>
      </c>
      <c r="CY561" s="17" cm="1">
        <f t="array" ref="CY561">INDEX(CY$14:CY$114,$A561+1)+SUMPRODUCT(TRANSPOSE($E561:$G561),CY$7:CY$9)</f>
        <v>3.3680395751714561E-2</v>
      </c>
      <c r="CZ561" s="17" cm="1">
        <f t="array" ref="CZ561">INDEX(CZ$14:CZ$114,$A561+1)+SUMPRODUCT(TRANSPOSE($E561:$G561),CZ$7:CZ$9)</f>
        <v>3.3636416235547258E-2</v>
      </c>
      <c r="DA561" s="17" cm="1">
        <f t="array" ref="DA561">INDEX(DA$14:DA$114,$A561+1)+SUMPRODUCT(TRANSPOSE($E561:$G561),DA$7:DA$9)</f>
        <v>3.3620175008106552E-2</v>
      </c>
      <c r="DB561" s="17" cm="1">
        <f t="array" ref="DB561">INDEX(DB$14:DB$114,$A561+1)+SUMPRODUCT(TRANSPOSE($E561:$G561),DB$7:DB$9)</f>
        <v>3.3612108936693759E-2</v>
      </c>
      <c r="DC561" s="17" cm="1">
        <f t="array" ref="DC561">INDEX(DC$14:DC$114,$A561+1)+SUMPRODUCT(TRANSPOSE($E561:$G561),DC$7:DC$9)</f>
        <v>3.3658133979079692E-2</v>
      </c>
      <c r="DD561" s="17" cm="1">
        <f t="array" ref="DD561">INDEX(DD$14:DD$114,$A561+1)+SUMPRODUCT(TRANSPOSE($E561:$G561),DD$7:DD$9)</f>
        <v>3.3716300225855263E-2</v>
      </c>
    </row>
    <row r="562" spans="1:108" x14ac:dyDescent="0.25">
      <c r="A562" s="13">
        <f t="shared" si="485"/>
        <v>43</v>
      </c>
      <c r="B562" s="13">
        <f t="shared" si="486"/>
        <v>5</v>
      </c>
      <c r="C562" s="13">
        <f t="shared" ref="C562:D562" si="536">C461</f>
        <v>12</v>
      </c>
      <c r="D562" s="13">
        <f t="shared" si="536"/>
        <v>516</v>
      </c>
      <c r="E562" s="30">
        <f t="shared" si="505"/>
        <v>-1.4999999999999999E-2</v>
      </c>
      <c r="F562" s="30">
        <f t="shared" si="502"/>
        <v>-0.01</v>
      </c>
      <c r="G562" s="30">
        <f t="shared" si="503"/>
        <v>-5.0000000000000001E-3</v>
      </c>
      <c r="H562" s="36">
        <f t="shared" si="498"/>
        <v>50516</v>
      </c>
      <c r="I562" s="17" cm="1">
        <f t="array" ref="I562">INDEX(I$14:I$114,$A562+1)+SUMPRODUCT(TRANSPOSE($E562:$G562),I$7:I$9)</f>
        <v>3.2065927338449943E-2</v>
      </c>
      <c r="J562" s="17" cm="1">
        <f t="array" ref="J562">INDEX(J$14:J$114,$A562+1)+SUMPRODUCT(TRANSPOSE($E562:$G562),J$7:J$9)</f>
        <v>3.3462497847127223E-2</v>
      </c>
      <c r="K562" s="17" cm="1">
        <f t="array" ref="K562">INDEX(K$14:K$114,$A562+1)+SUMPRODUCT(TRANSPOSE($E562:$G562),K$7:K$9)</f>
        <v>3.4802496947052571E-2</v>
      </c>
      <c r="L562" s="17" cm="1">
        <f t="array" ref="L562">INDEX(L$14:L$114,$A562+1)+SUMPRODUCT(TRANSPOSE($E562:$G562),L$7:L$9)</f>
        <v>3.6080658059238192E-2</v>
      </c>
      <c r="M562" s="17" cm="1">
        <f t="array" ref="M562">INDEX(M$14:M$114,$A562+1)+SUMPRODUCT(TRANSPOSE($E562:$G562),M$7:M$9)</f>
        <v>3.7291723542452138E-2</v>
      </c>
      <c r="N562" s="17" cm="1">
        <f t="array" ref="N562">INDEX(N$14:N$114,$A562+1)+SUMPRODUCT(TRANSPOSE($E562:$G562),N$7:N$9)</f>
        <v>3.8430441131654197E-2</v>
      </c>
      <c r="O562" s="17" cm="1">
        <f t="array" ref="O562">INDEX(O$14:O$114,$A562+1)+SUMPRODUCT(TRANSPOSE($E562:$G562),O$7:O$9)</f>
        <v>3.9491578721718983E-2</v>
      </c>
      <c r="P562" s="17" cm="1">
        <f t="array" ref="P562">INDEX(P$14:P$114,$A562+1)+SUMPRODUCT(TRANSPOSE($E562:$G562),P$7:P$9)</f>
        <v>4.0469920949994312E-2</v>
      </c>
      <c r="Q562" s="17" cm="1">
        <f t="array" ref="Q562">INDEX(Q$14:Q$114,$A562+1)+SUMPRODUCT(TRANSPOSE($E562:$G562),Q$7:Q$9)</f>
        <v>4.1360277048703251E-2</v>
      </c>
      <c r="R562" s="17" cm="1">
        <f t="array" ref="R562">INDEX(R$14:R$114,$A562+1)+SUMPRODUCT(TRANSPOSE($E562:$G562),R$7:R$9)</f>
        <v>4.2157474493573328E-2</v>
      </c>
      <c r="S562" s="17" cm="1">
        <f t="array" ref="S562">INDEX(S$14:S$114,$A562+1)+SUMPRODUCT(TRANSPOSE($E562:$G562),S$7:S$9)</f>
        <v>4.255080470154763E-2</v>
      </c>
      <c r="T562" s="17" cm="1">
        <f t="array" ref="T562">INDEX(T$14:T$114,$A562+1)+SUMPRODUCT(TRANSPOSE($E562:$G562),T$7:T$9)</f>
        <v>4.2840701501859098E-2</v>
      </c>
      <c r="U562" s="17" cm="1">
        <f t="array" ref="U562">INDEX(U$14:U$114,$A562+1)+SUMPRODUCT(TRANSPOSE($E562:$G562),U$7:U$9)</f>
        <v>4.3022065438121683E-2</v>
      </c>
      <c r="V562" s="17" cm="1">
        <f t="array" ref="V562">INDEX(V$14:V$114,$A562+1)+SUMPRODUCT(TRANSPOSE($E562:$G562),V$7:V$9)</f>
        <v>4.3089827436234254E-2</v>
      </c>
      <c r="W562" s="17" cm="1">
        <f t="array" ref="W562">INDEX(W$14:W$114,$A562+1)+SUMPRODUCT(TRANSPOSE($E562:$G562),W$7:W$9)</f>
        <v>4.3038944644339147E-2</v>
      </c>
      <c r="X562" s="17" cm="1">
        <f t="array" ref="X562">INDEX(X$14:X$114,$A562+1)+SUMPRODUCT(TRANSPOSE($E562:$G562),X$7:X$9)</f>
        <v>4.2864407601599777E-2</v>
      </c>
      <c r="Y562" s="17" cm="1">
        <f t="array" ref="Y562">INDEX(Y$14:Y$114,$A562+1)+SUMPRODUCT(TRANSPOSE($E562:$G562),Y$7:Y$9)</f>
        <v>4.2561237831104756E-2</v>
      </c>
      <c r="Z562" s="17" cm="1">
        <f t="array" ref="Z562">INDEX(Z$14:Z$114,$A562+1)+SUMPRODUCT(TRANSPOSE($E562:$G562),Z$7:Z$9)</f>
        <v>4.2319775709227972E-2</v>
      </c>
      <c r="AA562" s="17" cm="1">
        <f t="array" ref="AA562">INDEX(AA$14:AA$114,$A562+1)+SUMPRODUCT(TRANSPOSE($E562:$G562),AA$7:AA$9)</f>
        <v>4.2130241281668798E-2</v>
      </c>
      <c r="AB562" s="17" cm="1">
        <f t="array" ref="AB562">INDEX(AB$14:AB$114,$A562+1)+SUMPRODUCT(TRANSPOSE($E562:$G562),AB$7:AB$9)</f>
        <v>4.1984817563439705E-2</v>
      </c>
      <c r="AC562" s="17" cm="1">
        <f t="array" ref="AC562">INDEX(AC$14:AC$114,$A562+1)+SUMPRODUCT(TRANSPOSE($E562:$G562),AC$7:AC$9)</f>
        <v>4.1877181579214703E-2</v>
      </c>
      <c r="AD562" s="17" cm="1">
        <f t="array" ref="AD562">INDEX(AD$14:AD$114,$A562+1)+SUMPRODUCT(TRANSPOSE($E562:$G562),AD$7:AD$9)</f>
        <v>4.1802163715543579E-2</v>
      </c>
      <c r="AE562" s="17" cm="1">
        <f t="array" ref="AE562">INDEX(AE$14:AE$114,$A562+1)+SUMPRODUCT(TRANSPOSE($E562:$G562),AE$7:AE$9)</f>
        <v>4.1755496212789102E-2</v>
      </c>
      <c r="AF562" s="17" cm="1">
        <f t="array" ref="AF562">INDEX(AF$14:AF$114,$A562+1)+SUMPRODUCT(TRANSPOSE($E562:$G562),AF$7:AF$9)</f>
        <v>4.1733624720656955E-2</v>
      </c>
      <c r="AG562" s="17" cm="1">
        <f t="array" ref="AG562">INDEX(AG$14:AG$114,$A562+1)+SUMPRODUCT(TRANSPOSE($E562:$G562),AG$7:AG$9)</f>
        <v>4.1733565209268388E-2</v>
      </c>
      <c r="AH562" s="17" cm="1">
        <f t="array" ref="AH562">INDEX(AH$14:AH$114,$A562+1)+SUMPRODUCT(TRANSPOSE($E562:$G562),AH$7:AH$9)</f>
        <v>4.1752793991242106E-2</v>
      </c>
      <c r="AI562" s="17" cm="1">
        <f t="array" ref="AI562">INDEX(AI$14:AI$114,$A562+1)+SUMPRODUCT(TRANSPOSE($E562:$G562),AI$7:AI$9)</f>
        <v>4.1789162247820512E-2</v>
      </c>
      <c r="AJ562" s="17" cm="1">
        <f t="array" ref="AJ562">INDEX(AJ$14:AJ$114,$A562+1)+SUMPRODUCT(TRANSPOSE($E562:$G562),AJ$7:AJ$9)</f>
        <v>4.1840828917453506E-2</v>
      </c>
      <c r="AK562" s="17" cm="1">
        <f t="array" ref="AK562">INDEX(AK$14:AK$114,$A562+1)+SUMPRODUCT(TRANSPOSE($E562:$G562),AK$7:AK$9)</f>
        <v>4.1906207503634475E-2</v>
      </c>
      <c r="AL562" s="17" cm="1">
        <f t="array" ref="AL562">INDEX(AL$14:AL$114,$A562+1)+SUMPRODUCT(TRANSPOSE($E562:$G562),AL$7:AL$9)</f>
        <v>4.1983923546455533E-2</v>
      </c>
      <c r="AM562" s="17" cm="1">
        <f t="array" ref="AM562">INDEX(AM$14:AM$114,$A562+1)+SUMPRODUCT(TRANSPOSE($E562:$G562),AM$7:AM$9)</f>
        <v>4.1822780344408346E-2</v>
      </c>
      <c r="AN562" s="17" cm="1">
        <f t="array" ref="AN562">INDEX(AN$14:AN$114,$A562+1)+SUMPRODUCT(TRANSPOSE($E562:$G562),AN$7:AN$9)</f>
        <v>4.1671731117673201E-2</v>
      </c>
      <c r="AO562" s="17" cm="1">
        <f t="array" ref="AO562">INDEX(AO$14:AO$114,$A562+1)+SUMPRODUCT(TRANSPOSE($E562:$G562),AO$7:AO$9)</f>
        <v>4.1529856243568537E-2</v>
      </c>
      <c r="AP562" s="17" cm="1">
        <f t="array" ref="AP562">INDEX(AP$14:AP$114,$A562+1)+SUMPRODUCT(TRANSPOSE($E562:$G562),AP$7:AP$9)</f>
        <v>4.1396344517703139E-2</v>
      </c>
      <c r="AQ562" s="17" cm="1">
        <f t="array" ref="AQ562">INDEX(AQ$14:AQ$114,$A562+1)+SUMPRODUCT(TRANSPOSE($E562:$G562),AQ$7:AQ$9)</f>
        <v>4.1270477634048792E-2</v>
      </c>
      <c r="AR562" s="17" cm="1">
        <f t="array" ref="AR562">INDEX(AR$14:AR$114,$A562+1)+SUMPRODUCT(TRANSPOSE($E562:$G562),AR$7:AR$9)</f>
        <v>4.1151617256798841E-2</v>
      </c>
      <c r="AS562" s="17" cm="1">
        <f t="array" ref="AS562">INDEX(AS$14:AS$114,$A562+1)+SUMPRODUCT(TRANSPOSE($E562:$G562),AS$7:AS$9)</f>
        <v>4.1039194192719182E-2</v>
      </c>
      <c r="AT562" s="17" cm="1">
        <f t="array" ref="AT562">INDEX(AT$14:AT$114,$A562+1)+SUMPRODUCT(TRANSPOSE($E562:$G562),AT$7:AT$9)</f>
        <v>4.0932699276344249E-2</v>
      </c>
      <c r="AU562" s="17" cm="1">
        <f t="array" ref="AU562">INDEX(AU$14:AU$114,$A562+1)+SUMPRODUCT(TRANSPOSE($E562:$G562),AU$7:AU$9)</f>
        <v>4.0831675660015228E-2</v>
      </c>
      <c r="AV562" s="17" cm="1">
        <f t="array" ref="AV562">INDEX(AV$14:AV$114,$A562+1)+SUMPRODUCT(TRANSPOSE($E562:$G562),AV$7:AV$9)</f>
        <v>4.073571226247464E-2</v>
      </c>
      <c r="AW562" s="17" cm="1">
        <f t="array" ref="AW562">INDEX(AW$14:AW$114,$A562+1)+SUMPRODUCT(TRANSPOSE($E562:$G562),AW$7:AW$9)</f>
        <v>4.0644438177875337E-2</v>
      </c>
      <c r="AX562" s="17" cm="1">
        <f t="array" ref="AX562">INDEX(AX$14:AX$114,$A562+1)+SUMPRODUCT(TRANSPOSE($E562:$G562),AX$7:AX$9)</f>
        <v>4.0557517884857071E-2</v>
      </c>
      <c r="AY562" s="17" cm="1">
        <f t="array" ref="AY562">INDEX(AY$14:AY$114,$A562+1)+SUMPRODUCT(TRANSPOSE($E562:$G562),AY$7:AY$9)</f>
        <v>4.0474647125236525E-2</v>
      </c>
      <c r="AZ562" s="17" cm="1">
        <f t="array" ref="AZ562">INDEX(AZ$14:AZ$114,$A562+1)+SUMPRODUCT(TRANSPOSE($E562:$G562),AZ$7:AZ$9)</f>
        <v>4.0395549345604416E-2</v>
      </c>
      <c r="BA562" s="17" cm="1">
        <f t="array" ref="BA562">INDEX(BA$14:BA$114,$A562+1)+SUMPRODUCT(TRANSPOSE($E562:$G562),BA$7:BA$9)</f>
        <v>4.0319972614130679E-2</v>
      </c>
      <c r="BB562" s="17" cm="1">
        <f t="array" ref="BB562">INDEX(BB$14:BB$114,$A562+1)+SUMPRODUCT(TRANSPOSE($E562:$G562),BB$7:BB$9)</f>
        <v>4.0247686940147027E-2</v>
      </c>
      <c r="BC562" s="17" cm="1">
        <f t="array" ref="BC562">INDEX(BC$14:BC$114,$A562+1)+SUMPRODUCT(TRANSPOSE($E562:$G562),BC$7:BC$9)</f>
        <v>4.0178481936435147E-2</v>
      </c>
      <c r="BD562" s="17" cm="1">
        <f t="array" ref="BD562">INDEX(BD$14:BD$114,$A562+1)+SUMPRODUCT(TRANSPOSE($E562:$G562),BD$7:BD$9)</f>
        <v>4.0112164774157917E-2</v>
      </c>
      <c r="BE562" s="17" cm="1">
        <f t="array" ref="BE562">INDEX(BE$14:BE$114,$A562+1)+SUMPRODUCT(TRANSPOSE($E562:$G562),BE$7:BE$9)</f>
        <v>4.0048558388575801E-2</v>
      </c>
      <c r="BF562" s="17" cm="1">
        <f t="array" ref="BF562">INDEX(BF$14:BF$114,$A562+1)+SUMPRODUCT(TRANSPOSE($E562:$G562),BF$7:BF$9)</f>
        <v>3.9987499900385866E-2</v>
      </c>
      <c r="BG562" s="17" cm="1">
        <f t="array" ref="BG562">INDEX(BG$14:BG$114,$A562+1)+SUMPRODUCT(TRANSPOSE($E562:$G562),BG$7:BG$9)</f>
        <v>3.9928839223041586E-2</v>
      </c>
      <c r="BH562" s="17" cm="1">
        <f t="array" ref="BH562">INDEX(BH$14:BH$114,$A562+1)+SUMPRODUCT(TRANSPOSE($E562:$G562),BH$7:BH$9)</f>
        <v>3.9872437830989711E-2</v>
      </c>
      <c r="BI562" s="17" cm="1">
        <f t="array" ref="BI562">INDEX(BI$14:BI$114,$A562+1)+SUMPRODUCT(TRANSPOSE($E562:$G562),BI$7:BI$9)</f>
        <v>3.9818167667541877E-2</v>
      </c>
      <c r="BJ562" s="17" cm="1">
        <f t="array" ref="BJ562">INDEX(BJ$14:BJ$114,$A562+1)+SUMPRODUCT(TRANSPOSE($E562:$G562),BJ$7:BJ$9)</f>
        <v>3.9765910174250359E-2</v>
      </c>
      <c r="BK562" s="17" cm="1">
        <f t="array" ref="BK562">INDEX(BK$14:BK$114,$A562+1)+SUMPRODUCT(TRANSPOSE($E562:$G562),BK$7:BK$9)</f>
        <v>3.9715555426310341E-2</v>
      </c>
      <c r="BL562" s="17" cm="1">
        <f t="array" ref="BL562">INDEX(BL$14:BL$114,$A562+1)+SUMPRODUCT(TRANSPOSE($E562:$G562),BL$7:BL$9)</f>
        <v>3.9667001360714445E-2</v>
      </c>
      <c r="BM562" s="17" cm="1">
        <f t="array" ref="BM562">INDEX(BM$14:BM$114,$A562+1)+SUMPRODUCT(TRANSPOSE($E562:$G562),BM$7:BM$9)</f>
        <v>3.9620153085757955E-2</v>
      </c>
      <c r="BN562" s="17" cm="1">
        <f t="array" ref="BN562">INDEX(BN$14:BN$114,$A562+1)+SUMPRODUCT(TRANSPOSE($E562:$G562),BN$7:BN$9)</f>
        <v>3.9630758295947983E-2</v>
      </c>
      <c r="BO562" s="17" cm="1">
        <f t="array" ref="BO562">INDEX(BO$14:BO$114,$A562+1)+SUMPRODUCT(TRANSPOSE($E562:$G562),BO$7:BO$9)</f>
        <v>3.9607823950420847E-2</v>
      </c>
      <c r="BP562" s="17" cm="1">
        <f t="array" ref="BP562">INDEX(BP$14:BP$114,$A562+1)+SUMPRODUCT(TRANSPOSE($E562:$G562),BP$7:BP$9)</f>
        <v>3.9551214436635125E-2</v>
      </c>
      <c r="BQ562" s="17" cm="1">
        <f t="array" ref="BQ562">INDEX(BQ$14:BQ$114,$A562+1)+SUMPRODUCT(TRANSPOSE($E562:$G562),BQ$7:BQ$9)</f>
        <v>3.9461147086654498E-2</v>
      </c>
      <c r="BR562" s="17" cm="1">
        <f t="array" ref="BR562">INDEX(BR$14:BR$114,$A562+1)+SUMPRODUCT(TRANSPOSE($E562:$G562),BR$7:BR$9)</f>
        <v>3.9338167994626645E-2</v>
      </c>
      <c r="BS562" s="17" cm="1">
        <f t="array" ref="BS562">INDEX(BS$14:BS$114,$A562+1)+SUMPRODUCT(TRANSPOSE($E562:$G562),BS$7:BS$9)</f>
        <v>3.9183126372732364E-2</v>
      </c>
      <c r="BT562" s="17" cm="1">
        <f t="array" ref="BT562">INDEX(BT$14:BT$114,$A562+1)+SUMPRODUCT(TRANSPOSE($E562:$G562),BT$7:BT$9)</f>
        <v>3.8997152164813927E-2</v>
      </c>
      <c r="BU562" s="17" cm="1">
        <f t="array" ref="BU562">INDEX(BU$14:BU$114,$A562+1)+SUMPRODUCT(TRANSPOSE($E562:$G562),BU$7:BU$9)</f>
        <v>3.8781635808064048E-2</v>
      </c>
      <c r="BV562" s="17" cm="1">
        <f t="array" ref="BV562">INDEX(BV$14:BV$114,$A562+1)+SUMPRODUCT(TRANSPOSE($E562:$G562),BV$7:BV$9)</f>
        <v>3.8538208074795029E-2</v>
      </c>
      <c r="BW562" s="17" cm="1">
        <f t="array" ref="BW562">INDEX(BW$14:BW$114,$A562+1)+SUMPRODUCT(TRANSPOSE($E562:$G562),BW$7:BW$9)</f>
        <v>3.8268723682445834E-2</v>
      </c>
      <c r="BX562" s="17" cm="1">
        <f t="array" ref="BX562">INDEX(BX$14:BX$114,$A562+1)+SUMPRODUCT(TRANSPOSE($E562:$G562),BX$7:BX$9)</f>
        <v>3.7975243627104256E-2</v>
      </c>
      <c r="BY562" s="17" cm="1">
        <f t="array" ref="BY562">INDEX(BY$14:BY$114,$A562+1)+SUMPRODUCT(TRANSPOSE($E562:$G562),BY$7:BY$9)</f>
        <v>3.7660020891305275E-2</v>
      </c>
      <c r="BZ562" s="17" cm="1">
        <f t="array" ref="BZ562">INDEX(BZ$14:BZ$114,$A562+1)+SUMPRODUCT(TRANSPOSE($E562:$G562),BZ$7:BZ$9)</f>
        <v>3.7325483854449788E-2</v>
      </c>
      <c r="CA562" s="17" cm="1">
        <f t="array" ref="CA562">INDEX(CA$14:CA$114,$A562+1)+SUMPRODUCT(TRANSPOSE($E562:$G562),CA$7:CA$9)</f>
        <v>3.6982588706849902E-2</v>
      </c>
      <c r="CB562" s="17" cm="1">
        <f t="array" ref="CB562">INDEX(CB$14:CB$114,$A562+1)+SUMPRODUCT(TRANSPOSE($E562:$G562),CB$7:CB$9)</f>
        <v>3.666095561395067E-2</v>
      </c>
      <c r="CC562" s="17" cm="1">
        <f t="array" ref="CC562">INDEX(CC$14:CC$114,$A562+1)+SUMPRODUCT(TRANSPOSE($E562:$G562),CC$7:CC$9)</f>
        <v>3.6359778282124895E-2</v>
      </c>
      <c r="CD562" s="17" cm="1">
        <f t="array" ref="CD562">INDEX(CD$14:CD$114,$A562+1)+SUMPRODUCT(TRANSPOSE($E562:$G562),CD$7:CD$9)</f>
        <v>3.6078299774305329E-2</v>
      </c>
      <c r="CE562" s="17" cm="1">
        <f t="array" ref="CE562">INDEX(CE$14:CE$114,$A562+1)+SUMPRODUCT(TRANSPOSE($E562:$G562),CE$7:CE$9)</f>
        <v>3.5815808117743216E-2</v>
      </c>
      <c r="CF562" s="17" cm="1">
        <f t="array" ref="CF562">INDEX(CF$14:CF$114,$A562+1)+SUMPRODUCT(TRANSPOSE($E562:$G562),CF$7:CF$9)</f>
        <v>3.5571632212847766E-2</v>
      </c>
      <c r="CG562" s="17" cm="1">
        <f t="array" ref="CG562">INDEX(CG$14:CG$114,$A562+1)+SUMPRODUCT(TRANSPOSE($E562:$G562),CG$7:CG$9)</f>
        <v>3.5345137793208255E-2</v>
      </c>
      <c r="CH562" s="17" cm="1">
        <f t="array" ref="CH562">INDEX(CH$14:CH$114,$A562+1)+SUMPRODUCT(TRANSPOSE($E562:$G562),CH$7:CH$9)</f>
        <v>3.513572338868854E-2</v>
      </c>
      <c r="CI562" s="17" cm="1">
        <f t="array" ref="CI562">INDEX(CI$14:CI$114,$A562+1)+SUMPRODUCT(TRANSPOSE($E562:$G562),CI$7:CI$9)</f>
        <v>3.4942816180517096E-2</v>
      </c>
      <c r="CJ562" s="17" cm="1">
        <f t="array" ref="CJ562">INDEX(CJ$14:CJ$114,$A562+1)+SUMPRODUCT(TRANSPOSE($E562:$G562),CJ$7:CJ$9)</f>
        <v>3.4765868075425151E-2</v>
      </c>
      <c r="CK562" s="17" cm="1">
        <f t="array" ref="CK562">INDEX(CK$14:CK$114,$A562+1)+SUMPRODUCT(TRANSPOSE($E562:$G562),CK$7:CK$9)</f>
        <v>3.4643813288589238E-2</v>
      </c>
      <c r="CL562" s="17" cm="1">
        <f t="array" ref="CL562">INDEX(CL$14:CL$114,$A562+1)+SUMPRODUCT(TRANSPOSE($E562:$G562),CL$7:CL$9)</f>
        <v>3.4531579219340698E-2</v>
      </c>
      <c r="CM562" s="17" cm="1">
        <f t="array" ref="CM562">INDEX(CM$14:CM$114,$A562+1)+SUMPRODUCT(TRANSPOSE($E562:$G562),CM$7:CM$9)</f>
        <v>3.4428855695214929E-2</v>
      </c>
      <c r="CN562" s="17" cm="1">
        <f t="array" ref="CN562">INDEX(CN$14:CN$114,$A562+1)+SUMPRODUCT(TRANSPOSE($E562:$G562),CN$7:CN$9)</f>
        <v>3.433532885445801E-2</v>
      </c>
      <c r="CO562" s="17" cm="1">
        <f t="array" ref="CO562">INDEX(CO$14:CO$114,$A562+1)+SUMPRODUCT(TRANSPOSE($E562:$G562),CO$7:CO$9)</f>
        <v>3.4250676378957741E-2</v>
      </c>
      <c r="CP562" s="17" cm="1">
        <f t="array" ref="CP562">INDEX(CP$14:CP$114,$A562+1)+SUMPRODUCT(TRANSPOSE($E562:$G562),CP$7:CP$9)</f>
        <v>3.4174561764707463E-2</v>
      </c>
      <c r="CQ562" s="17" cm="1">
        <f t="array" ref="CQ562">INDEX(CQ$14:CQ$114,$A562+1)+SUMPRODUCT(TRANSPOSE($E562:$G562),CQ$7:CQ$9)</f>
        <v>3.4106628478666752E-2</v>
      </c>
      <c r="CR562" s="17" cm="1">
        <f t="array" ref="CR562">INDEX(CR$14:CR$114,$A562+1)+SUMPRODUCT(TRANSPOSE($E562:$G562),CR$7:CR$9)</f>
        <v>3.4046493203099167E-2</v>
      </c>
      <c r="CS562" s="17" cm="1">
        <f t="array" ref="CS562">INDEX(CS$14:CS$114,$A562+1)+SUMPRODUCT(TRANSPOSE($E562:$G562),CS$7:CS$9)</f>
        <v>3.3993738457924645E-2</v>
      </c>
      <c r="CT562" s="17" cm="1">
        <f t="array" ref="CT562">INDEX(CT$14:CT$114,$A562+1)+SUMPRODUCT(TRANSPOSE($E562:$G562),CT$7:CT$9)</f>
        <v>3.3947904200806518E-2</v>
      </c>
      <c r="CU562" s="17" cm="1">
        <f t="array" ref="CU562">INDEX(CU$14:CU$114,$A562+1)+SUMPRODUCT(TRANSPOSE($E562:$G562),CU$7:CU$9)</f>
        <v>3.3877351578763711E-2</v>
      </c>
      <c r="CV562" s="17" cm="1">
        <f t="array" ref="CV562">INDEX(CV$14:CV$114,$A562+1)+SUMPRODUCT(TRANSPOSE($E562:$G562),CV$7:CV$9)</f>
        <v>3.382016938694344E-2</v>
      </c>
      <c r="CW562" s="17" cm="1">
        <f t="array" ref="CW562">INDEX(CW$14:CW$114,$A562+1)+SUMPRODUCT(TRANSPOSE($E562:$G562),CW$7:CW$9)</f>
        <v>3.3775458375716945E-2</v>
      </c>
      <c r="CX562" s="17" cm="1">
        <f t="array" ref="CX562">INDEX(CX$14:CX$114,$A562+1)+SUMPRODUCT(TRANSPOSE($E562:$G562),CX$7:CX$9)</f>
        <v>3.3718541266405951E-2</v>
      </c>
      <c r="CY562" s="17" cm="1">
        <f t="array" ref="CY562">INDEX(CY$14:CY$114,$A562+1)+SUMPRODUCT(TRANSPOSE($E562:$G562),CY$7:CY$9)</f>
        <v>3.3680395751714561E-2</v>
      </c>
      <c r="CZ562" s="17" cm="1">
        <f t="array" ref="CZ562">INDEX(CZ$14:CZ$114,$A562+1)+SUMPRODUCT(TRANSPOSE($E562:$G562),CZ$7:CZ$9)</f>
        <v>3.3636416235547258E-2</v>
      </c>
      <c r="DA562" s="17" cm="1">
        <f t="array" ref="DA562">INDEX(DA$14:DA$114,$A562+1)+SUMPRODUCT(TRANSPOSE($E562:$G562),DA$7:DA$9)</f>
        <v>3.3620175008106552E-2</v>
      </c>
      <c r="DB562" s="17" cm="1">
        <f t="array" ref="DB562">INDEX(DB$14:DB$114,$A562+1)+SUMPRODUCT(TRANSPOSE($E562:$G562),DB$7:DB$9)</f>
        <v>3.3612108936693759E-2</v>
      </c>
      <c r="DC562" s="17" cm="1">
        <f t="array" ref="DC562">INDEX(DC$14:DC$114,$A562+1)+SUMPRODUCT(TRANSPOSE($E562:$G562),DC$7:DC$9)</f>
        <v>3.3658133979079692E-2</v>
      </c>
      <c r="DD562" s="17" cm="1">
        <f t="array" ref="DD562">INDEX(DD$14:DD$114,$A562+1)+SUMPRODUCT(TRANSPOSE($E562:$G562),DD$7:DD$9)</f>
        <v>3.3716300225855263E-2</v>
      </c>
    </row>
    <row r="563" spans="1:108" x14ac:dyDescent="0.25">
      <c r="A563" s="13">
        <f t="shared" si="485"/>
        <v>44</v>
      </c>
      <c r="B563" s="13">
        <f t="shared" si="486"/>
        <v>5</v>
      </c>
      <c r="C563" s="13">
        <f t="shared" ref="C563:D563" si="537">C462</f>
        <v>12</v>
      </c>
      <c r="D563" s="13">
        <f t="shared" si="537"/>
        <v>528</v>
      </c>
      <c r="E563" s="30">
        <f t="shared" si="505"/>
        <v>-1.4999999999999999E-2</v>
      </c>
      <c r="F563" s="30">
        <f t="shared" si="502"/>
        <v>-0.01</v>
      </c>
      <c r="G563" s="30">
        <f t="shared" si="503"/>
        <v>-5.0000000000000001E-3</v>
      </c>
      <c r="H563" s="36">
        <f t="shared" si="498"/>
        <v>50528</v>
      </c>
      <c r="I563" s="17" cm="1">
        <f t="array" ref="I563">INDEX(I$14:I$114,$A563+1)+SUMPRODUCT(TRANSPOSE($E563:$G563),I$7:I$9)</f>
        <v>3.37486327572213E-2</v>
      </c>
      <c r="J563" s="17" cm="1">
        <f t="array" ref="J563">INDEX(J$14:J$114,$A563+1)+SUMPRODUCT(TRANSPOSE($E563:$G563),J$7:J$9)</f>
        <v>3.5060616652352203E-2</v>
      </c>
      <c r="K563" s="17" cm="1">
        <f t="array" ref="K563">INDEX(K$14:K$114,$A563+1)+SUMPRODUCT(TRANSPOSE($E563:$G563),K$7:K$9)</f>
        <v>3.6308960067060921E-2</v>
      </c>
      <c r="L563" s="17" cm="1">
        <f t="array" ref="L563">INDEX(L$14:L$114,$A563+1)+SUMPRODUCT(TRANSPOSE($E563:$G563),L$7:L$9)</f>
        <v>3.7488406758651706E-2</v>
      </c>
      <c r="M563" s="17" cm="1">
        <f t="array" ref="M563">INDEX(M$14:M$114,$A563+1)+SUMPRODUCT(TRANSPOSE($E563:$G563),M$7:M$9)</f>
        <v>3.8593705802973499E-2</v>
      </c>
      <c r="N563" s="17" cm="1">
        <f t="array" ref="N563">INDEX(N$14:N$114,$A563+1)+SUMPRODUCT(TRANSPOSE($E563:$G563),N$7:N$9)</f>
        <v>3.9619629488881009E-2</v>
      </c>
      <c r="O563" s="17" cm="1">
        <f t="array" ref="O563">INDEX(O$14:O$114,$A563+1)+SUMPRODUCT(TRANSPOSE($E563:$G563),O$7:O$9)</f>
        <v>4.0560967772487459E-2</v>
      </c>
      <c r="P563" s="17" cm="1">
        <f t="array" ref="P563">INDEX(P$14:P$114,$A563+1)+SUMPRODUCT(TRANSPOSE($E563:$G563),P$7:P$9)</f>
        <v>4.1412537041724165E-2</v>
      </c>
      <c r="Q563" s="17" cm="1">
        <f t="array" ref="Q563">INDEX(Q$14:Q$114,$A563+1)+SUMPRODUCT(TRANSPOSE($E563:$G563),Q$7:Q$9)</f>
        <v>4.2169172509400318E-2</v>
      </c>
      <c r="R563" s="17" cm="1">
        <f t="array" ref="R563">INDEX(R$14:R$114,$A563+1)+SUMPRODUCT(TRANSPOSE($E563:$G563),R$7:R$9)</f>
        <v>4.28257297508663E-2</v>
      </c>
      <c r="S563" s="17" cm="1">
        <f t="array" ref="S563">INDEX(S$14:S$114,$A563+1)+SUMPRODUCT(TRANSPOSE($E563:$G563),S$7:S$9)</f>
        <v>4.3071542067713166E-2</v>
      </c>
      <c r="T563" s="17" cm="1">
        <f t="array" ref="T563">INDEX(T$14:T$114,$A563+1)+SUMPRODUCT(TRANSPOSE($E563:$G563),T$7:T$9)</f>
        <v>4.3207076953621977E-2</v>
      </c>
      <c r="U563" s="17" cm="1">
        <f t="array" ref="U563">INDEX(U$14:U$114,$A563+1)+SUMPRODUCT(TRANSPOSE($E563:$G563),U$7:U$9)</f>
        <v>4.3227278253134195E-2</v>
      </c>
      <c r="V563" s="17" cm="1">
        <f t="array" ref="V563">INDEX(V$14:V$114,$A563+1)+SUMPRODUCT(TRANSPOSE($E563:$G563),V$7:V$9)</f>
        <v>4.3127117099011861E-2</v>
      </c>
      <c r="W563" s="17" cm="1">
        <f t="array" ref="W563">INDEX(W$14:W$114,$A563+1)+SUMPRODUCT(TRANSPOSE($E563:$G563),W$7:W$9)</f>
        <v>4.2901599579878755E-2</v>
      </c>
      <c r="X563" s="17" cm="1">
        <f t="array" ref="X563">INDEX(X$14:X$114,$A563+1)+SUMPRODUCT(TRANSPOSE($E563:$G563),X$7:X$9)</f>
        <v>4.2545764056731897E-2</v>
      </c>
      <c r="Y563" s="17" cm="1">
        <f t="array" ref="Y563">INDEX(Y$14:Y$114,$A563+1)+SUMPRODUCT(TRANSPOSE($E563:$G563),Y$7:Y$9)</f>
        <v>4.2261493142664905E-2</v>
      </c>
      <c r="Z563" s="17" cm="1">
        <f t="array" ref="Z563">INDEX(Z$14:Z$114,$A563+1)+SUMPRODUCT(TRANSPOSE($E563:$G563),Z$7:Z$9)</f>
        <v>4.2036813662791342E-2</v>
      </c>
      <c r="AA563" s="17" cm="1">
        <f t="array" ref="AA563">INDEX(AA$14:AA$114,$A563+1)+SUMPRODUCT(TRANSPOSE($E563:$G563),AA$7:AA$9)</f>
        <v>4.1862282255401936E-2</v>
      </c>
      <c r="AB563" s="17" cm="1">
        <f t="array" ref="AB563">INDEX(AB$14:AB$114,$A563+1)+SUMPRODUCT(TRANSPOSE($E563:$G563),AB$7:AB$9)</f>
        <v>4.1730350741787062E-2</v>
      </c>
      <c r="AC563" s="17" cm="1">
        <f t="array" ref="AC563">INDEX(AC$14:AC$114,$A563+1)+SUMPRODUCT(TRANSPOSE($E563:$G563),AC$7:AC$9)</f>
        <v>4.1634913412614147E-2</v>
      </c>
      <c r="AD563" s="17" cm="1">
        <f t="array" ref="AD563">INDEX(AD$14:AD$114,$A563+1)+SUMPRODUCT(TRANSPOSE($E563:$G563),AD$7:AD$9)</f>
        <v>4.1570978167639112E-2</v>
      </c>
      <c r="AE563" s="17" cm="1">
        <f t="array" ref="AE563">INDEX(AE$14:AE$114,$A563+1)+SUMPRODUCT(TRANSPOSE($E563:$G563),AE$7:AE$9)</f>
        <v>4.1534423701672631E-2</v>
      </c>
      <c r="AF563" s="17" cm="1">
        <f t="array" ref="AF563">INDEX(AF$14:AF$114,$A563+1)+SUMPRODUCT(TRANSPOSE($E563:$G563),AF$7:AF$9)</f>
        <v>4.1521817568108861E-2</v>
      </c>
      <c r="AG563" s="17" cm="1">
        <f t="array" ref="AG563">INDEX(AG$14:AG$114,$A563+1)+SUMPRODUCT(TRANSPOSE($E563:$G563),AG$7:AG$9)</f>
        <v>4.1530278027427904E-2</v>
      </c>
      <c r="AH563" s="17" cm="1">
        <f t="array" ref="AH563">INDEX(AH$14:AH$114,$A563+1)+SUMPRODUCT(TRANSPOSE($E563:$G563),AH$7:AH$9)</f>
        <v>4.1557367861233992E-2</v>
      </c>
      <c r="AI563" s="17" cm="1">
        <f t="array" ref="AI563">INDEX(AI$14:AI$114,$A563+1)+SUMPRODUCT(TRANSPOSE($E563:$G563),AI$7:AI$9)</f>
        <v>4.1601011843356218E-2</v>
      </c>
      <c r="AJ563" s="17" cm="1">
        <f t="array" ref="AJ563">INDEX(AJ$14:AJ$114,$A563+1)+SUMPRODUCT(TRANSPOSE($E563:$G563),AJ$7:AJ$9)</f>
        <v>4.1659431939211018E-2</v>
      </c>
      <c r="AK563" s="17" cm="1">
        <f t="array" ref="AK563">INDEX(AK$14:AK$114,$A563+1)+SUMPRODUCT(TRANSPOSE($E563:$G563),AK$7:AK$9)</f>
        <v>4.1731095944041542E-2</v>
      </c>
      <c r="AL563" s="17" cm="1">
        <f t="array" ref="AL563">INDEX(AL$14:AL$114,$A563+1)+SUMPRODUCT(TRANSPOSE($E563:$G563),AL$7:AL$9)</f>
        <v>4.1814676417097581E-2</v>
      </c>
      <c r="AM563" s="17" cm="1">
        <f t="array" ref="AM563">INDEX(AM$14:AM$114,$A563+1)+SUMPRODUCT(TRANSPOSE($E563:$G563),AM$7:AM$9)</f>
        <v>4.1659017581707654E-2</v>
      </c>
      <c r="AN563" s="17" cm="1">
        <f t="array" ref="AN563">INDEX(AN$14:AN$114,$A563+1)+SUMPRODUCT(TRANSPOSE($E563:$G563),AN$7:AN$9)</f>
        <v>4.1513108444951492E-2</v>
      </c>
      <c r="AO563" s="17" cm="1">
        <f t="array" ref="AO563">INDEX(AO$14:AO$114,$A563+1)+SUMPRODUCT(TRANSPOSE($E563:$G563),AO$7:AO$9)</f>
        <v>4.1376060814872891E-2</v>
      </c>
      <c r="AP563" s="17" cm="1">
        <f t="array" ref="AP563">INDEX(AP$14:AP$114,$A563+1)+SUMPRODUCT(TRANSPOSE($E563:$G563),AP$7:AP$9)</f>
        <v>4.1247091204872473E-2</v>
      </c>
      <c r="AQ563" s="17" cm="1">
        <f t="array" ref="AQ563">INDEX(AQ$14:AQ$114,$A563+1)+SUMPRODUCT(TRANSPOSE($E563:$G563),AQ$7:AQ$9)</f>
        <v>4.1125505846315476E-2</v>
      </c>
      <c r="AR563" s="17" cm="1">
        <f t="array" ref="AR563">INDEX(AR$14:AR$114,$A563+1)+SUMPRODUCT(TRANSPOSE($E563:$G563),AR$7:AR$9)</f>
        <v>4.1010688203820041E-2</v>
      </c>
      <c r="AS563" s="17" cm="1">
        <f t="array" ref="AS563">INDEX(AS$14:AS$114,$A563+1)+SUMPRODUCT(TRANSPOSE($E563:$G563),AS$7:AS$9)</f>
        <v>4.0902088518867237E-2</v>
      </c>
      <c r="AT563" s="17" cm="1">
        <f t="array" ref="AT563">INDEX(AT$14:AT$114,$A563+1)+SUMPRODUCT(TRANSPOSE($E563:$G563),AT$7:AT$9)</f>
        <v>4.0799215007417129E-2</v>
      </c>
      <c r="AU563" s="17" cm="1">
        <f t="array" ref="AU563">INDEX(AU$14:AU$114,$A563+1)+SUMPRODUCT(TRANSPOSE($E563:$G563),AU$7:AU$9)</f>
        <v>4.0701626414130561E-2</v>
      </c>
      <c r="AV563" s="17" cm="1">
        <f t="array" ref="AV563">INDEX(AV$14:AV$114,$A563+1)+SUMPRODUCT(TRANSPOSE($E563:$G563),AV$7:AV$9)</f>
        <v>4.0608925685384219E-2</v>
      </c>
      <c r="AW563" s="17" cm="1">
        <f t="array" ref="AW563">INDEX(AW$14:AW$114,$A563+1)+SUMPRODUCT(TRANSPOSE($E563:$G563),AW$7:AW$9)</f>
        <v>4.0520754569743807E-2</v>
      </c>
      <c r="AX563" s="17" cm="1">
        <f t="array" ref="AX563">INDEX(AX$14:AX$114,$A563+1)+SUMPRODUCT(TRANSPOSE($E563:$G563),AX$7:AX$9)</f>
        <v>4.0436788991063406E-2</v>
      </c>
      <c r="AY563" s="17" cm="1">
        <f t="array" ref="AY563">INDEX(AY$14:AY$114,$A563+1)+SUMPRODUCT(TRANSPOSE($E563:$G563),AY$7:AY$9)</f>
        <v>4.0356735068237566E-2</v>
      </c>
      <c r="AZ563" s="17" cm="1">
        <f t="array" ref="AZ563">INDEX(AZ$14:AZ$114,$A563+1)+SUMPRODUCT(TRANSPOSE($E563:$G563),AZ$7:AZ$9)</f>
        <v>4.0280325678562552E-2</v>
      </c>
      <c r="BA563" s="17" cm="1">
        <f t="array" ref="BA563">INDEX(BA$14:BA$114,$A563+1)+SUMPRODUCT(TRANSPOSE($E563:$G563),BA$7:BA$9)</f>
        <v>4.0207317480019163E-2</v>
      </c>
      <c r="BB563" s="17" cm="1">
        <f t="array" ref="BB563">INDEX(BB$14:BB$114,$A563+1)+SUMPRODUCT(TRANSPOSE($E563:$G563),BB$7:BB$9)</f>
        <v>4.0137488322538613E-2</v>
      </c>
      <c r="BC563" s="17" cm="1">
        <f t="array" ref="BC563">INDEX(BC$14:BC$114,$A563+1)+SUMPRODUCT(TRANSPOSE($E563:$G563),BC$7:BC$9)</f>
        <v>4.0070634990226346E-2</v>
      </c>
      <c r="BD563" s="17" cm="1">
        <f t="array" ref="BD563">INDEX(BD$14:BD$114,$A563+1)+SUMPRODUCT(TRANSPOSE($E563:$G563),BD$7:BD$9)</f>
        <v>4.0006571226215322E-2</v>
      </c>
      <c r="BE563" s="17" cm="1">
        <f t="array" ref="BE563">INDEX(BE$14:BE$114,$A563+1)+SUMPRODUCT(TRANSPOSE($E563:$G563),BE$7:BE$9)</f>
        <v>3.9945125999716675E-2</v>
      </c>
      <c r="BF563" s="17" cm="1">
        <f t="array" ref="BF563">INDEX(BF$14:BF$114,$A563+1)+SUMPRODUCT(TRANSPOSE($E563:$G563),BF$7:BF$9)</f>
        <v>3.9886141981307584E-2</v>
      </c>
      <c r="BG563" s="17" cm="1">
        <f t="array" ref="BG563">INDEX(BG$14:BG$114,$A563+1)+SUMPRODUCT(TRANSPOSE($E563:$G563),BG$7:BG$9)</f>
        <v>3.982947419784167E-2</v>
      </c>
      <c r="BH563" s="17" cm="1">
        <f t="array" ref="BH563">INDEX(BH$14:BH$114,$A563+1)+SUMPRODUCT(TRANSPOSE($E563:$G563),BH$7:BH$9)</f>
        <v>3.9774988842768651E-2</v>
      </c>
      <c r="BI563" s="17" cm="1">
        <f t="array" ref="BI563">INDEX(BI$14:BI$114,$A563+1)+SUMPRODUCT(TRANSPOSE($E563:$G563),BI$7:BI$9)</f>
        <v>3.9722562221308551E-2</v>
      </c>
      <c r="BJ563" s="17" cm="1">
        <f t="array" ref="BJ563">INDEX(BJ$14:BJ$114,$A563+1)+SUMPRODUCT(TRANSPOSE($E563:$G563),BJ$7:BJ$9)</f>
        <v>3.9672079812980494E-2</v>
      </c>
      <c r="BK563" s="17" cm="1">
        <f t="array" ref="BK563">INDEX(BK$14:BK$114,$A563+1)+SUMPRODUCT(TRANSPOSE($E563:$G563),BK$7:BK$9)</f>
        <v>3.9623435436526917E-2</v>
      </c>
      <c r="BL563" s="17" cm="1">
        <f t="array" ref="BL563">INDEX(BL$14:BL$114,$A563+1)+SUMPRODUCT(TRANSPOSE($E563:$G563),BL$7:BL$9)</f>
        <v>3.9576530504423453E-2</v>
      </c>
      <c r="BM563" s="17" cm="1">
        <f t="array" ref="BM563">INDEX(BM$14:BM$114,$A563+1)+SUMPRODUCT(TRANSPOSE($E563:$G563),BM$7:BM$9)</f>
        <v>3.9620153085757955E-2</v>
      </c>
      <c r="BN563" s="17" cm="1">
        <f t="array" ref="BN563">INDEX(BN$14:BN$114,$A563+1)+SUMPRODUCT(TRANSPOSE($E563:$G563),BN$7:BN$9)</f>
        <v>3.9630758295947983E-2</v>
      </c>
      <c r="BO563" s="17" cm="1">
        <f t="array" ref="BO563">INDEX(BO$14:BO$114,$A563+1)+SUMPRODUCT(TRANSPOSE($E563:$G563),BO$7:BO$9)</f>
        <v>3.9607823950420847E-2</v>
      </c>
      <c r="BP563" s="17" cm="1">
        <f t="array" ref="BP563">INDEX(BP$14:BP$114,$A563+1)+SUMPRODUCT(TRANSPOSE($E563:$G563),BP$7:BP$9)</f>
        <v>3.9551214436635125E-2</v>
      </c>
      <c r="BQ563" s="17" cm="1">
        <f t="array" ref="BQ563">INDEX(BQ$14:BQ$114,$A563+1)+SUMPRODUCT(TRANSPOSE($E563:$G563),BQ$7:BQ$9)</f>
        <v>3.9461147086654498E-2</v>
      </c>
      <c r="BR563" s="17" cm="1">
        <f t="array" ref="BR563">INDEX(BR$14:BR$114,$A563+1)+SUMPRODUCT(TRANSPOSE($E563:$G563),BR$7:BR$9)</f>
        <v>3.9338167994626645E-2</v>
      </c>
      <c r="BS563" s="17" cm="1">
        <f t="array" ref="BS563">INDEX(BS$14:BS$114,$A563+1)+SUMPRODUCT(TRANSPOSE($E563:$G563),BS$7:BS$9)</f>
        <v>3.9183126372732364E-2</v>
      </c>
      <c r="BT563" s="17" cm="1">
        <f t="array" ref="BT563">INDEX(BT$14:BT$114,$A563+1)+SUMPRODUCT(TRANSPOSE($E563:$G563),BT$7:BT$9)</f>
        <v>3.8997152164813927E-2</v>
      </c>
      <c r="BU563" s="17" cm="1">
        <f t="array" ref="BU563">INDEX(BU$14:BU$114,$A563+1)+SUMPRODUCT(TRANSPOSE($E563:$G563),BU$7:BU$9)</f>
        <v>3.8781635808064048E-2</v>
      </c>
      <c r="BV563" s="17" cm="1">
        <f t="array" ref="BV563">INDEX(BV$14:BV$114,$A563+1)+SUMPRODUCT(TRANSPOSE($E563:$G563),BV$7:BV$9)</f>
        <v>3.8538208074795029E-2</v>
      </c>
      <c r="BW563" s="17" cm="1">
        <f t="array" ref="BW563">INDEX(BW$14:BW$114,$A563+1)+SUMPRODUCT(TRANSPOSE($E563:$G563),BW$7:BW$9)</f>
        <v>3.8268723682445834E-2</v>
      </c>
      <c r="BX563" s="17" cm="1">
        <f t="array" ref="BX563">INDEX(BX$14:BX$114,$A563+1)+SUMPRODUCT(TRANSPOSE($E563:$G563),BX$7:BX$9)</f>
        <v>3.7975243627104256E-2</v>
      </c>
      <c r="BY563" s="17" cm="1">
        <f t="array" ref="BY563">INDEX(BY$14:BY$114,$A563+1)+SUMPRODUCT(TRANSPOSE($E563:$G563),BY$7:BY$9)</f>
        <v>3.7660020891305275E-2</v>
      </c>
      <c r="BZ563" s="17" cm="1">
        <f t="array" ref="BZ563">INDEX(BZ$14:BZ$114,$A563+1)+SUMPRODUCT(TRANSPOSE($E563:$G563),BZ$7:BZ$9)</f>
        <v>3.7325483854449788E-2</v>
      </c>
      <c r="CA563" s="17" cm="1">
        <f t="array" ref="CA563">INDEX(CA$14:CA$114,$A563+1)+SUMPRODUCT(TRANSPOSE($E563:$G563),CA$7:CA$9)</f>
        <v>3.6982588706849902E-2</v>
      </c>
      <c r="CB563" s="17" cm="1">
        <f t="array" ref="CB563">INDEX(CB$14:CB$114,$A563+1)+SUMPRODUCT(TRANSPOSE($E563:$G563),CB$7:CB$9)</f>
        <v>3.666095561395067E-2</v>
      </c>
      <c r="CC563" s="17" cm="1">
        <f t="array" ref="CC563">INDEX(CC$14:CC$114,$A563+1)+SUMPRODUCT(TRANSPOSE($E563:$G563),CC$7:CC$9)</f>
        <v>3.6359778282124895E-2</v>
      </c>
      <c r="CD563" s="17" cm="1">
        <f t="array" ref="CD563">INDEX(CD$14:CD$114,$A563+1)+SUMPRODUCT(TRANSPOSE($E563:$G563),CD$7:CD$9)</f>
        <v>3.6078299774305329E-2</v>
      </c>
      <c r="CE563" s="17" cm="1">
        <f t="array" ref="CE563">INDEX(CE$14:CE$114,$A563+1)+SUMPRODUCT(TRANSPOSE($E563:$G563),CE$7:CE$9)</f>
        <v>3.5815808117743216E-2</v>
      </c>
      <c r="CF563" s="17" cm="1">
        <f t="array" ref="CF563">INDEX(CF$14:CF$114,$A563+1)+SUMPRODUCT(TRANSPOSE($E563:$G563),CF$7:CF$9)</f>
        <v>3.5571632212847766E-2</v>
      </c>
      <c r="CG563" s="17" cm="1">
        <f t="array" ref="CG563">INDEX(CG$14:CG$114,$A563+1)+SUMPRODUCT(TRANSPOSE($E563:$G563),CG$7:CG$9)</f>
        <v>3.5345137793208255E-2</v>
      </c>
      <c r="CH563" s="17" cm="1">
        <f t="array" ref="CH563">INDEX(CH$14:CH$114,$A563+1)+SUMPRODUCT(TRANSPOSE($E563:$G563),CH$7:CH$9)</f>
        <v>3.513572338868854E-2</v>
      </c>
      <c r="CI563" s="17" cm="1">
        <f t="array" ref="CI563">INDEX(CI$14:CI$114,$A563+1)+SUMPRODUCT(TRANSPOSE($E563:$G563),CI$7:CI$9)</f>
        <v>3.4942816180517096E-2</v>
      </c>
      <c r="CJ563" s="17" cm="1">
        <f t="array" ref="CJ563">INDEX(CJ$14:CJ$114,$A563+1)+SUMPRODUCT(TRANSPOSE($E563:$G563),CJ$7:CJ$9)</f>
        <v>3.4765868075425151E-2</v>
      </c>
      <c r="CK563" s="17" cm="1">
        <f t="array" ref="CK563">INDEX(CK$14:CK$114,$A563+1)+SUMPRODUCT(TRANSPOSE($E563:$G563),CK$7:CK$9)</f>
        <v>3.4643813288589238E-2</v>
      </c>
      <c r="CL563" s="17" cm="1">
        <f t="array" ref="CL563">INDEX(CL$14:CL$114,$A563+1)+SUMPRODUCT(TRANSPOSE($E563:$G563),CL$7:CL$9)</f>
        <v>3.4531579219340698E-2</v>
      </c>
      <c r="CM563" s="17" cm="1">
        <f t="array" ref="CM563">INDEX(CM$14:CM$114,$A563+1)+SUMPRODUCT(TRANSPOSE($E563:$G563),CM$7:CM$9)</f>
        <v>3.4428855695214929E-2</v>
      </c>
      <c r="CN563" s="17" cm="1">
        <f t="array" ref="CN563">INDEX(CN$14:CN$114,$A563+1)+SUMPRODUCT(TRANSPOSE($E563:$G563),CN$7:CN$9)</f>
        <v>3.433532885445801E-2</v>
      </c>
      <c r="CO563" s="17" cm="1">
        <f t="array" ref="CO563">INDEX(CO$14:CO$114,$A563+1)+SUMPRODUCT(TRANSPOSE($E563:$G563),CO$7:CO$9)</f>
        <v>3.4250676378957741E-2</v>
      </c>
      <c r="CP563" s="17" cm="1">
        <f t="array" ref="CP563">INDEX(CP$14:CP$114,$A563+1)+SUMPRODUCT(TRANSPOSE($E563:$G563),CP$7:CP$9)</f>
        <v>3.4174561764707463E-2</v>
      </c>
      <c r="CQ563" s="17" cm="1">
        <f t="array" ref="CQ563">INDEX(CQ$14:CQ$114,$A563+1)+SUMPRODUCT(TRANSPOSE($E563:$G563),CQ$7:CQ$9)</f>
        <v>3.4106628478666752E-2</v>
      </c>
      <c r="CR563" s="17" cm="1">
        <f t="array" ref="CR563">INDEX(CR$14:CR$114,$A563+1)+SUMPRODUCT(TRANSPOSE($E563:$G563),CR$7:CR$9)</f>
        <v>3.4046493203099167E-2</v>
      </c>
      <c r="CS563" s="17" cm="1">
        <f t="array" ref="CS563">INDEX(CS$14:CS$114,$A563+1)+SUMPRODUCT(TRANSPOSE($E563:$G563),CS$7:CS$9)</f>
        <v>3.3993738457924645E-2</v>
      </c>
      <c r="CT563" s="17" cm="1">
        <f t="array" ref="CT563">INDEX(CT$14:CT$114,$A563+1)+SUMPRODUCT(TRANSPOSE($E563:$G563),CT$7:CT$9)</f>
        <v>3.3947904200806518E-2</v>
      </c>
      <c r="CU563" s="17" cm="1">
        <f t="array" ref="CU563">INDEX(CU$14:CU$114,$A563+1)+SUMPRODUCT(TRANSPOSE($E563:$G563),CU$7:CU$9)</f>
        <v>3.3877351578763711E-2</v>
      </c>
      <c r="CV563" s="17" cm="1">
        <f t="array" ref="CV563">INDEX(CV$14:CV$114,$A563+1)+SUMPRODUCT(TRANSPOSE($E563:$G563),CV$7:CV$9)</f>
        <v>3.382016938694344E-2</v>
      </c>
      <c r="CW563" s="17" cm="1">
        <f t="array" ref="CW563">INDEX(CW$14:CW$114,$A563+1)+SUMPRODUCT(TRANSPOSE($E563:$G563),CW$7:CW$9)</f>
        <v>3.3775458375716945E-2</v>
      </c>
      <c r="CX563" s="17" cm="1">
        <f t="array" ref="CX563">INDEX(CX$14:CX$114,$A563+1)+SUMPRODUCT(TRANSPOSE($E563:$G563),CX$7:CX$9)</f>
        <v>3.3718541266405951E-2</v>
      </c>
      <c r="CY563" s="17" cm="1">
        <f t="array" ref="CY563">INDEX(CY$14:CY$114,$A563+1)+SUMPRODUCT(TRANSPOSE($E563:$G563),CY$7:CY$9)</f>
        <v>3.3680395751714561E-2</v>
      </c>
      <c r="CZ563" s="17" cm="1">
        <f t="array" ref="CZ563">INDEX(CZ$14:CZ$114,$A563+1)+SUMPRODUCT(TRANSPOSE($E563:$G563),CZ$7:CZ$9)</f>
        <v>3.3636416235547258E-2</v>
      </c>
      <c r="DA563" s="17" cm="1">
        <f t="array" ref="DA563">INDEX(DA$14:DA$114,$A563+1)+SUMPRODUCT(TRANSPOSE($E563:$G563),DA$7:DA$9)</f>
        <v>3.3620175008106552E-2</v>
      </c>
      <c r="DB563" s="17" cm="1">
        <f t="array" ref="DB563">INDEX(DB$14:DB$114,$A563+1)+SUMPRODUCT(TRANSPOSE($E563:$G563),DB$7:DB$9)</f>
        <v>3.3612108936693759E-2</v>
      </c>
      <c r="DC563" s="17" cm="1">
        <f t="array" ref="DC563">INDEX(DC$14:DC$114,$A563+1)+SUMPRODUCT(TRANSPOSE($E563:$G563),DC$7:DC$9)</f>
        <v>3.3658133979079692E-2</v>
      </c>
      <c r="DD563" s="17" cm="1">
        <f t="array" ref="DD563">INDEX(DD$14:DD$114,$A563+1)+SUMPRODUCT(TRANSPOSE($E563:$G563),DD$7:DD$9)</f>
        <v>3.3716300225855263E-2</v>
      </c>
    </row>
    <row r="564" spans="1:108" x14ac:dyDescent="0.25">
      <c r="A564" s="13">
        <f t="shared" si="485"/>
        <v>45</v>
      </c>
      <c r="B564" s="13">
        <f t="shared" si="486"/>
        <v>5</v>
      </c>
      <c r="C564" s="13">
        <f t="shared" ref="C564:D564" si="538">C463</f>
        <v>12</v>
      </c>
      <c r="D564" s="13">
        <f t="shared" si="538"/>
        <v>540</v>
      </c>
      <c r="E564" s="30">
        <f t="shared" si="505"/>
        <v>-1.4999999999999999E-2</v>
      </c>
      <c r="F564" s="30">
        <f t="shared" si="502"/>
        <v>-0.01</v>
      </c>
      <c r="G564" s="30">
        <f t="shared" si="503"/>
        <v>-5.0000000000000001E-3</v>
      </c>
      <c r="H564" s="36">
        <f t="shared" si="498"/>
        <v>50540</v>
      </c>
      <c r="I564" s="17" cm="1">
        <f t="array" ref="I564">INDEX(I$14:I$114,$A564+1)+SUMPRODUCT(TRANSPOSE($E564:$G564),I$7:I$9)</f>
        <v>3.5262035023574514E-2</v>
      </c>
      <c r="J564" s="17" cm="1">
        <f t="array" ref="J564">INDEX(J$14:J$114,$A564+1)+SUMPRODUCT(TRANSPOSE($E564:$G564),J$7:J$9)</f>
        <v>3.6478763414282286E-2</v>
      </c>
      <c r="K564" s="17" cm="1">
        <f t="array" ref="K564">INDEX(K$14:K$114,$A564+1)+SUMPRODUCT(TRANSPOSE($E564:$G564),K$7:K$9)</f>
        <v>3.7624797248762172E-2</v>
      </c>
      <c r="L564" s="17" cm="1">
        <f t="array" ref="L564">INDEX(L$14:L$114,$A564+1)+SUMPRODUCT(TRANSPOSE($E564:$G564),L$7:L$9)</f>
        <v>3.8694887246939792E-2</v>
      </c>
      <c r="M564" s="17" cm="1">
        <f t="array" ref="M564">INDEX(M$14:M$114,$A564+1)+SUMPRODUCT(TRANSPOSE($E564:$G564),M$7:M$9)</f>
        <v>3.9683811655033319E-2</v>
      </c>
      <c r="N564" s="17" cm="1">
        <f t="array" ref="N564">INDEX(N$14:N$114,$A564+1)+SUMPRODUCT(TRANSPOSE($E564:$G564),N$7:N$9)</f>
        <v>4.058636682551589E-2</v>
      </c>
      <c r="O564" s="17" cm="1">
        <f t="array" ref="O564">INDEX(O$14:O$114,$A564+1)+SUMPRODUCT(TRANSPOSE($E564:$G564),O$7:O$9)</f>
        <v>4.139737751226074E-2</v>
      </c>
      <c r="P564" s="17" cm="1">
        <f t="array" ref="P564">INDEX(P$14:P$114,$A564+1)+SUMPRODUCT(TRANSPOSE($E564:$G564),P$7:P$9)</f>
        <v>4.2111687621284324E-2</v>
      </c>
      <c r="Q564" s="17" cm="1">
        <f t="array" ref="Q564">INDEX(Q$14:Q$114,$A564+1)+SUMPRODUCT(TRANSPOSE($E564:$G564),Q$7:Q$9)</f>
        <v>4.2724162245696959E-2</v>
      </c>
      <c r="R564" s="17" cm="1">
        <f t="array" ref="R564">INDEX(R$14:R$114,$A564+1)+SUMPRODUCT(TRANSPOSE($E564:$G564),R$7:R$9)</f>
        <v>4.3229701950013195E-2</v>
      </c>
      <c r="S564" s="17" cm="1">
        <f t="array" ref="S564">INDEX(S$14:S$114,$A564+1)+SUMPRODUCT(TRANSPOSE($E564:$G564),S$7:S$9)</f>
        <v>4.3317675543653213E-2</v>
      </c>
      <c r="T564" s="17" cm="1">
        <f t="array" ref="T564">INDEX(T$14:T$114,$A564+1)+SUMPRODUCT(TRANSPOSE($E564:$G564),T$7:T$9)</f>
        <v>4.3288596448480439E-2</v>
      </c>
      <c r="U564" s="17" cm="1">
        <f t="array" ref="U564">INDEX(U$14:U$114,$A564+1)+SUMPRODUCT(TRANSPOSE($E564:$G564),U$7:U$9)</f>
        <v>4.3137450863606187E-2</v>
      </c>
      <c r="V564" s="17" cm="1">
        <f t="array" ref="V564">INDEX(V$14:V$114,$A564+1)+SUMPRODUCT(TRANSPOSE($E564:$G564),V$7:V$9)</f>
        <v>4.2859261570584409E-2</v>
      </c>
      <c r="W564" s="17" cm="1">
        <f t="array" ref="W564">INDEX(W$14:W$114,$A564+1)+SUMPRODUCT(TRANSPOSE($E564:$G564),W$7:W$9)</f>
        <v>4.2449084920497523E-2</v>
      </c>
      <c r="X564" s="17" cm="1">
        <f t="array" ref="X564">INDEX(X$14:X$114,$A564+1)+SUMPRODUCT(TRANSPOSE($E564:$G564),X$7:X$9)</f>
        <v>4.2121770253399762E-2</v>
      </c>
      <c r="Y564" s="17" cm="1">
        <f t="array" ref="Y564">INDEX(Y$14:Y$114,$A564+1)+SUMPRODUCT(TRANSPOSE($E564:$G564),Y$7:Y$9)</f>
        <v>4.186263826623958E-2</v>
      </c>
      <c r="Z564" s="17" cm="1">
        <f t="array" ref="Z564">INDEX(Z$14:Z$114,$A564+1)+SUMPRODUCT(TRANSPOSE($E564:$G564),Z$7:Z$9)</f>
        <v>4.1660283631331799E-2</v>
      </c>
      <c r="AA564" s="17" cm="1">
        <f t="array" ref="AA564">INDEX(AA$14:AA$114,$A564+1)+SUMPRODUCT(TRANSPOSE($E564:$G564),AA$7:AA$9)</f>
        <v>4.1505710448280261E-2</v>
      </c>
      <c r="AB564" s="17" cm="1">
        <f t="array" ref="AB564">INDEX(AB$14:AB$114,$A564+1)+SUMPRODUCT(TRANSPOSE($E564:$G564),AB$7:AB$9)</f>
        <v>4.1391727910229006E-2</v>
      </c>
      <c r="AC564" s="17" cm="1">
        <f t="array" ref="AC564">INDEX(AC$14:AC$114,$A564+1)+SUMPRODUCT(TRANSPOSE($E564:$G564),AC$7:AC$9)</f>
        <v>4.1312519175965109E-2</v>
      </c>
      <c r="AD564" s="17" cm="1">
        <f t="array" ref="AD564">INDEX(AD$14:AD$114,$A564+1)+SUMPRODUCT(TRANSPOSE($E564:$G564),AD$7:AD$9)</f>
        <v>4.126332817286283E-2</v>
      </c>
      <c r="AE564" s="17" cm="1">
        <f t="array" ref="AE564">INDEX(AE$14:AE$114,$A564+1)+SUMPRODUCT(TRANSPOSE($E564:$G564),AE$7:AE$9)</f>
        <v>4.1240228336447284E-2</v>
      </c>
      <c r="AF564" s="17" cm="1">
        <f t="array" ref="AF564">INDEX(AF$14:AF$114,$A564+1)+SUMPRODUCT(TRANSPOSE($E564:$G564),AF$7:AF$9)</f>
        <v>4.1239949323135856E-2</v>
      </c>
      <c r="AG564" s="17" cm="1">
        <f t="array" ref="AG564">INDEX(AG$14:AG$114,$A564+1)+SUMPRODUCT(TRANSPOSE($E564:$G564),AG$7:AG$9)</f>
        <v>4.1259745421107975E-2</v>
      </c>
      <c r="AH564" s="17" cm="1">
        <f t="array" ref="AH564">INDEX(AH$14:AH$114,$A564+1)+SUMPRODUCT(TRANSPOSE($E564:$G564),AH$7:AH$9)</f>
        <v>4.1297294404567537E-2</v>
      </c>
      <c r="AI564" s="17" cm="1">
        <f t="array" ref="AI564">INDEX(AI$14:AI$114,$A564+1)+SUMPRODUCT(TRANSPOSE($E564:$G564),AI$7:AI$9)</f>
        <v>4.1350618919496242E-2</v>
      </c>
      <c r="AJ564" s="17" cm="1">
        <f t="array" ref="AJ564">INDEX(AJ$14:AJ$114,$A564+1)+SUMPRODUCT(TRANSPOSE($E564:$G564),AJ$7:AJ$9)</f>
        <v>4.141802475482665E-2</v>
      </c>
      <c r="AK564" s="17" cm="1">
        <f t="array" ref="AK564">INDEX(AK$14:AK$114,$A564+1)+SUMPRODUCT(TRANSPOSE($E564:$G564),AK$7:AK$9)</f>
        <v>4.1498051914021318E-2</v>
      </c>
      <c r="AL564" s="17" cm="1">
        <f t="array" ref="AL564">INDEX(AL$14:AL$114,$A564+1)+SUMPRODUCT(TRANSPOSE($E564:$G564),AL$7:AL$9)</f>
        <v>4.1589435493765266E-2</v>
      </c>
      <c r="AM564" s="17" cm="1">
        <f t="array" ref="AM564">INDEX(AM$14:AM$114,$A564+1)+SUMPRODUCT(TRANSPOSE($E564:$G564),AM$7:AM$9)</f>
        <v>4.1441074150570086E-2</v>
      </c>
      <c r="AN564" s="17" cm="1">
        <f t="array" ref="AN564">INDEX(AN$14:AN$114,$A564+1)+SUMPRODUCT(TRANSPOSE($E564:$G564),AN$7:AN$9)</f>
        <v>4.1302004492031481E-2</v>
      </c>
      <c r="AO564" s="17" cm="1">
        <f t="array" ref="AO564">INDEX(AO$14:AO$114,$A564+1)+SUMPRODUCT(TRANSPOSE($E564:$G564),AO$7:AO$9)</f>
        <v>4.117138013349287E-2</v>
      </c>
      <c r="AP564" s="17" cm="1">
        <f t="array" ref="AP564">INDEX(AP$14:AP$114,$A564+1)+SUMPRODUCT(TRANSPOSE($E564:$G564),AP$7:AP$9)</f>
        <v>4.1048454457737756E-2</v>
      </c>
      <c r="AQ564" s="17" cm="1">
        <f t="array" ref="AQ564">INDEX(AQ$14:AQ$114,$A564+1)+SUMPRODUCT(TRANSPOSE($E564:$G564),AQ$7:AQ$9)</f>
        <v>4.0932566335710636E-2</v>
      </c>
      <c r="AR564" s="17" cm="1">
        <f t="array" ref="AR564">INDEX(AR$14:AR$114,$A564+1)+SUMPRODUCT(TRANSPOSE($E564:$G564),AR$7:AR$9)</f>
        <v>4.0823128231465618E-2</v>
      </c>
      <c r="AS564" s="17" cm="1">
        <f t="array" ref="AS564">INDEX(AS$14:AS$114,$A564+1)+SUMPRODUCT(TRANSPOSE($E564:$G564),AS$7:AS$9)</f>
        <v>4.0719616239470631E-2</v>
      </c>
      <c r="AT564" s="17" cm="1">
        <f t="array" ref="AT564">INDEX(AT$14:AT$114,$A564+1)+SUMPRODUCT(TRANSPOSE($E564:$G564),AT$7:AT$9)</f>
        <v>4.0621561697686499E-2</v>
      </c>
      <c r="AU564" s="17" cm="1">
        <f t="array" ref="AU564">INDEX(AU$14:AU$114,$A564+1)+SUMPRODUCT(TRANSPOSE($E564:$G564),AU$7:AU$9)</f>
        <v>4.0528544093121906E-2</v>
      </c>
      <c r="AV564" s="17" cm="1">
        <f t="array" ref="AV564">INDEX(AV$14:AV$114,$A564+1)+SUMPRODUCT(TRANSPOSE($E564:$G564),AV$7:AV$9)</f>
        <v>4.0440185033299943E-2</v>
      </c>
      <c r="AW564" s="17" cm="1">
        <f t="array" ref="AW564">INDEX(AW$14:AW$114,$A564+1)+SUMPRODUCT(TRANSPOSE($E564:$G564),AW$7:AW$9)</f>
        <v>4.0356143101366489E-2</v>
      </c>
      <c r="AX564" s="17" cm="1">
        <f t="array" ref="AX564">INDEX(AX$14:AX$114,$A564+1)+SUMPRODUCT(TRANSPOSE($E564:$G564),AX$7:AX$9)</f>
        <v>4.0276109447335069E-2</v>
      </c>
      <c r="AY564" s="17" cm="1">
        <f t="array" ref="AY564">INDEX(AY$14:AY$114,$A564+1)+SUMPRODUCT(TRANSPOSE($E564:$G564),AY$7:AY$9)</f>
        <v>4.0199803995444434E-2</v>
      </c>
      <c r="AZ564" s="17" cm="1">
        <f t="array" ref="AZ564">INDEX(AZ$14:AZ$114,$A564+1)+SUMPRODUCT(TRANSPOSE($E564:$G564),AZ$7:AZ$9)</f>
        <v>4.0126972169470261E-2</v>
      </c>
      <c r="BA564" s="17" cm="1">
        <f t="array" ref="BA564">INDEX(BA$14:BA$114,$A564+1)+SUMPRODUCT(TRANSPOSE($E564:$G564),BA$7:BA$9)</f>
        <v>4.0057382055300191E-2</v>
      </c>
      <c r="BB564" s="17" cm="1">
        <f t="array" ref="BB564">INDEX(BB$14:BB$114,$A564+1)+SUMPRODUCT(TRANSPOSE($E564:$G564),BB$7:BB$9)</f>
        <v>3.9990821934135508E-2</v>
      </c>
      <c r="BC564" s="17" cm="1">
        <f t="array" ref="BC564">INDEX(BC$14:BC$114,$A564+1)+SUMPRODUCT(TRANSPOSE($E564:$G564),BC$7:BC$9)</f>
        <v>3.9927098131044343E-2</v>
      </c>
      <c r="BD564" s="17" cm="1">
        <f t="array" ref="BD564">INDEX(BD$14:BD$114,$A564+1)+SUMPRODUCT(TRANSPOSE($E564:$G564),BD$7:BD$9)</f>
        <v>3.9866033132817009E-2</v>
      </c>
      <c r="BE564" s="17" cm="1">
        <f t="array" ref="BE564">INDEX(BE$14:BE$114,$A564+1)+SUMPRODUCT(TRANSPOSE($E564:$G564),BE$7:BE$9)</f>
        <v>3.9807463936592964E-2</v>
      </c>
      <c r="BF564" s="17" cm="1">
        <f t="array" ref="BF564">INDEX(BF$14:BF$114,$A564+1)+SUMPRODUCT(TRANSPOSE($E564:$G564),BF$7:BF$9)</f>
        <v>3.9751240596916378E-2</v>
      </c>
      <c r="BG564" s="17" cm="1">
        <f t="array" ref="BG564">INDEX(BG$14:BG$114,$A564+1)+SUMPRODUCT(TRANSPOSE($E564:$G564),BG$7:BG$9)</f>
        <v>3.9697224943946792E-2</v>
      </c>
      <c r="BH564" s="17" cm="1">
        <f t="array" ref="BH564">INDEX(BH$14:BH$114,$A564+1)+SUMPRODUCT(TRANSPOSE($E564:$G564),BH$7:BH$9)</f>
        <v>3.9645289449754213E-2</v>
      </c>
      <c r="BI564" s="17" cm="1">
        <f t="array" ref="BI564">INDEX(BI$14:BI$114,$A564+1)+SUMPRODUCT(TRANSPOSE($E564:$G564),BI$7:BI$9)</f>
        <v>3.9595316223118078E-2</v>
      </c>
      <c r="BJ564" s="17" cm="1">
        <f t="array" ref="BJ564">INDEX(BJ$14:BJ$114,$A564+1)+SUMPRODUCT(TRANSPOSE($E564:$G564),BJ$7:BJ$9)</f>
        <v>3.9547196116152324E-2</v>
      </c>
      <c r="BK564" s="17" cm="1">
        <f t="array" ref="BK564">INDEX(BK$14:BK$114,$A564+1)+SUMPRODUCT(TRANSPOSE($E564:$G564),BK$7:BK$9)</f>
        <v>3.9500827928505518E-2</v>
      </c>
      <c r="BL564" s="17" cm="1">
        <f t="array" ref="BL564">INDEX(BL$14:BL$114,$A564+1)+SUMPRODUCT(TRANSPOSE($E564:$G564),BL$7:BL$9)</f>
        <v>3.9576530504423453E-2</v>
      </c>
      <c r="BM564" s="17" cm="1">
        <f t="array" ref="BM564">INDEX(BM$14:BM$114,$A564+1)+SUMPRODUCT(TRANSPOSE($E564:$G564),BM$7:BM$9)</f>
        <v>3.9620153085757955E-2</v>
      </c>
      <c r="BN564" s="17" cm="1">
        <f t="array" ref="BN564">INDEX(BN$14:BN$114,$A564+1)+SUMPRODUCT(TRANSPOSE($E564:$G564),BN$7:BN$9)</f>
        <v>3.9630758295947983E-2</v>
      </c>
      <c r="BO564" s="17" cm="1">
        <f t="array" ref="BO564">INDEX(BO$14:BO$114,$A564+1)+SUMPRODUCT(TRANSPOSE($E564:$G564),BO$7:BO$9)</f>
        <v>3.9607823950420847E-2</v>
      </c>
      <c r="BP564" s="17" cm="1">
        <f t="array" ref="BP564">INDEX(BP$14:BP$114,$A564+1)+SUMPRODUCT(TRANSPOSE($E564:$G564),BP$7:BP$9)</f>
        <v>3.9551214436635125E-2</v>
      </c>
      <c r="BQ564" s="17" cm="1">
        <f t="array" ref="BQ564">INDEX(BQ$14:BQ$114,$A564+1)+SUMPRODUCT(TRANSPOSE($E564:$G564),BQ$7:BQ$9)</f>
        <v>3.9461147086654498E-2</v>
      </c>
      <c r="BR564" s="17" cm="1">
        <f t="array" ref="BR564">INDEX(BR$14:BR$114,$A564+1)+SUMPRODUCT(TRANSPOSE($E564:$G564),BR$7:BR$9)</f>
        <v>3.9338167994626645E-2</v>
      </c>
      <c r="BS564" s="17" cm="1">
        <f t="array" ref="BS564">INDEX(BS$14:BS$114,$A564+1)+SUMPRODUCT(TRANSPOSE($E564:$G564),BS$7:BS$9)</f>
        <v>3.9183126372732364E-2</v>
      </c>
      <c r="BT564" s="17" cm="1">
        <f t="array" ref="BT564">INDEX(BT$14:BT$114,$A564+1)+SUMPRODUCT(TRANSPOSE($E564:$G564),BT$7:BT$9)</f>
        <v>3.8997152164813927E-2</v>
      </c>
      <c r="BU564" s="17" cm="1">
        <f t="array" ref="BU564">INDEX(BU$14:BU$114,$A564+1)+SUMPRODUCT(TRANSPOSE($E564:$G564),BU$7:BU$9)</f>
        <v>3.8781635808064048E-2</v>
      </c>
      <c r="BV564" s="17" cm="1">
        <f t="array" ref="BV564">INDEX(BV$14:BV$114,$A564+1)+SUMPRODUCT(TRANSPOSE($E564:$G564),BV$7:BV$9)</f>
        <v>3.8538208074795029E-2</v>
      </c>
      <c r="BW564" s="17" cm="1">
        <f t="array" ref="BW564">INDEX(BW$14:BW$114,$A564+1)+SUMPRODUCT(TRANSPOSE($E564:$G564),BW$7:BW$9)</f>
        <v>3.8268723682445834E-2</v>
      </c>
      <c r="BX564" s="17" cm="1">
        <f t="array" ref="BX564">INDEX(BX$14:BX$114,$A564+1)+SUMPRODUCT(TRANSPOSE($E564:$G564),BX$7:BX$9)</f>
        <v>3.7975243627104256E-2</v>
      </c>
      <c r="BY564" s="17" cm="1">
        <f t="array" ref="BY564">INDEX(BY$14:BY$114,$A564+1)+SUMPRODUCT(TRANSPOSE($E564:$G564),BY$7:BY$9)</f>
        <v>3.7660020891305275E-2</v>
      </c>
      <c r="BZ564" s="17" cm="1">
        <f t="array" ref="BZ564">INDEX(BZ$14:BZ$114,$A564+1)+SUMPRODUCT(TRANSPOSE($E564:$G564),BZ$7:BZ$9)</f>
        <v>3.7325483854449788E-2</v>
      </c>
      <c r="CA564" s="17" cm="1">
        <f t="array" ref="CA564">INDEX(CA$14:CA$114,$A564+1)+SUMPRODUCT(TRANSPOSE($E564:$G564),CA$7:CA$9)</f>
        <v>3.6982588706849902E-2</v>
      </c>
      <c r="CB564" s="17" cm="1">
        <f t="array" ref="CB564">INDEX(CB$14:CB$114,$A564+1)+SUMPRODUCT(TRANSPOSE($E564:$G564),CB$7:CB$9)</f>
        <v>3.666095561395067E-2</v>
      </c>
      <c r="CC564" s="17" cm="1">
        <f t="array" ref="CC564">INDEX(CC$14:CC$114,$A564+1)+SUMPRODUCT(TRANSPOSE($E564:$G564),CC$7:CC$9)</f>
        <v>3.6359778282124895E-2</v>
      </c>
      <c r="CD564" s="17" cm="1">
        <f t="array" ref="CD564">INDEX(CD$14:CD$114,$A564+1)+SUMPRODUCT(TRANSPOSE($E564:$G564),CD$7:CD$9)</f>
        <v>3.6078299774305329E-2</v>
      </c>
      <c r="CE564" s="17" cm="1">
        <f t="array" ref="CE564">INDEX(CE$14:CE$114,$A564+1)+SUMPRODUCT(TRANSPOSE($E564:$G564),CE$7:CE$9)</f>
        <v>3.5815808117743216E-2</v>
      </c>
      <c r="CF564" s="17" cm="1">
        <f t="array" ref="CF564">INDEX(CF$14:CF$114,$A564+1)+SUMPRODUCT(TRANSPOSE($E564:$G564),CF$7:CF$9)</f>
        <v>3.5571632212847766E-2</v>
      </c>
      <c r="CG564" s="17" cm="1">
        <f t="array" ref="CG564">INDEX(CG$14:CG$114,$A564+1)+SUMPRODUCT(TRANSPOSE($E564:$G564),CG$7:CG$9)</f>
        <v>3.5345137793208255E-2</v>
      </c>
      <c r="CH564" s="17" cm="1">
        <f t="array" ref="CH564">INDEX(CH$14:CH$114,$A564+1)+SUMPRODUCT(TRANSPOSE($E564:$G564),CH$7:CH$9)</f>
        <v>3.513572338868854E-2</v>
      </c>
      <c r="CI564" s="17" cm="1">
        <f t="array" ref="CI564">INDEX(CI$14:CI$114,$A564+1)+SUMPRODUCT(TRANSPOSE($E564:$G564),CI$7:CI$9)</f>
        <v>3.4942816180517096E-2</v>
      </c>
      <c r="CJ564" s="17" cm="1">
        <f t="array" ref="CJ564">INDEX(CJ$14:CJ$114,$A564+1)+SUMPRODUCT(TRANSPOSE($E564:$G564),CJ$7:CJ$9)</f>
        <v>3.4765868075425151E-2</v>
      </c>
      <c r="CK564" s="17" cm="1">
        <f t="array" ref="CK564">INDEX(CK$14:CK$114,$A564+1)+SUMPRODUCT(TRANSPOSE($E564:$G564),CK$7:CK$9)</f>
        <v>3.4643813288589238E-2</v>
      </c>
      <c r="CL564" s="17" cm="1">
        <f t="array" ref="CL564">INDEX(CL$14:CL$114,$A564+1)+SUMPRODUCT(TRANSPOSE($E564:$G564),CL$7:CL$9)</f>
        <v>3.4531579219340698E-2</v>
      </c>
      <c r="CM564" s="17" cm="1">
        <f t="array" ref="CM564">INDEX(CM$14:CM$114,$A564+1)+SUMPRODUCT(TRANSPOSE($E564:$G564),CM$7:CM$9)</f>
        <v>3.4428855695214929E-2</v>
      </c>
      <c r="CN564" s="17" cm="1">
        <f t="array" ref="CN564">INDEX(CN$14:CN$114,$A564+1)+SUMPRODUCT(TRANSPOSE($E564:$G564),CN$7:CN$9)</f>
        <v>3.433532885445801E-2</v>
      </c>
      <c r="CO564" s="17" cm="1">
        <f t="array" ref="CO564">INDEX(CO$14:CO$114,$A564+1)+SUMPRODUCT(TRANSPOSE($E564:$G564),CO$7:CO$9)</f>
        <v>3.4250676378957741E-2</v>
      </c>
      <c r="CP564" s="17" cm="1">
        <f t="array" ref="CP564">INDEX(CP$14:CP$114,$A564+1)+SUMPRODUCT(TRANSPOSE($E564:$G564),CP$7:CP$9)</f>
        <v>3.4174561764707463E-2</v>
      </c>
      <c r="CQ564" s="17" cm="1">
        <f t="array" ref="CQ564">INDEX(CQ$14:CQ$114,$A564+1)+SUMPRODUCT(TRANSPOSE($E564:$G564),CQ$7:CQ$9)</f>
        <v>3.4106628478666752E-2</v>
      </c>
      <c r="CR564" s="17" cm="1">
        <f t="array" ref="CR564">INDEX(CR$14:CR$114,$A564+1)+SUMPRODUCT(TRANSPOSE($E564:$G564),CR$7:CR$9)</f>
        <v>3.4046493203099167E-2</v>
      </c>
      <c r="CS564" s="17" cm="1">
        <f t="array" ref="CS564">INDEX(CS$14:CS$114,$A564+1)+SUMPRODUCT(TRANSPOSE($E564:$G564),CS$7:CS$9)</f>
        <v>3.3993738457924645E-2</v>
      </c>
      <c r="CT564" s="17" cm="1">
        <f t="array" ref="CT564">INDEX(CT$14:CT$114,$A564+1)+SUMPRODUCT(TRANSPOSE($E564:$G564),CT$7:CT$9)</f>
        <v>3.3947904200806518E-2</v>
      </c>
      <c r="CU564" s="17" cm="1">
        <f t="array" ref="CU564">INDEX(CU$14:CU$114,$A564+1)+SUMPRODUCT(TRANSPOSE($E564:$G564),CU$7:CU$9)</f>
        <v>3.3877351578763711E-2</v>
      </c>
      <c r="CV564" s="17" cm="1">
        <f t="array" ref="CV564">INDEX(CV$14:CV$114,$A564+1)+SUMPRODUCT(TRANSPOSE($E564:$G564),CV$7:CV$9)</f>
        <v>3.382016938694344E-2</v>
      </c>
      <c r="CW564" s="17" cm="1">
        <f t="array" ref="CW564">INDEX(CW$14:CW$114,$A564+1)+SUMPRODUCT(TRANSPOSE($E564:$G564),CW$7:CW$9)</f>
        <v>3.3775458375716945E-2</v>
      </c>
      <c r="CX564" s="17" cm="1">
        <f t="array" ref="CX564">INDEX(CX$14:CX$114,$A564+1)+SUMPRODUCT(TRANSPOSE($E564:$G564),CX$7:CX$9)</f>
        <v>3.3718541266405951E-2</v>
      </c>
      <c r="CY564" s="17" cm="1">
        <f t="array" ref="CY564">INDEX(CY$14:CY$114,$A564+1)+SUMPRODUCT(TRANSPOSE($E564:$G564),CY$7:CY$9)</f>
        <v>3.3680395751714561E-2</v>
      </c>
      <c r="CZ564" s="17" cm="1">
        <f t="array" ref="CZ564">INDEX(CZ$14:CZ$114,$A564+1)+SUMPRODUCT(TRANSPOSE($E564:$G564),CZ$7:CZ$9)</f>
        <v>3.3636416235547258E-2</v>
      </c>
      <c r="DA564" s="17" cm="1">
        <f t="array" ref="DA564">INDEX(DA$14:DA$114,$A564+1)+SUMPRODUCT(TRANSPOSE($E564:$G564),DA$7:DA$9)</f>
        <v>3.3620175008106552E-2</v>
      </c>
      <c r="DB564" s="17" cm="1">
        <f t="array" ref="DB564">INDEX(DB$14:DB$114,$A564+1)+SUMPRODUCT(TRANSPOSE($E564:$G564),DB$7:DB$9)</f>
        <v>3.3612108936693759E-2</v>
      </c>
      <c r="DC564" s="17" cm="1">
        <f t="array" ref="DC564">INDEX(DC$14:DC$114,$A564+1)+SUMPRODUCT(TRANSPOSE($E564:$G564),DC$7:DC$9)</f>
        <v>3.3658133979079692E-2</v>
      </c>
      <c r="DD564" s="17" cm="1">
        <f t="array" ref="DD564">INDEX(DD$14:DD$114,$A564+1)+SUMPRODUCT(TRANSPOSE($E564:$G564),DD$7:DD$9)</f>
        <v>3.3716300225855263E-2</v>
      </c>
    </row>
    <row r="565" spans="1:108" x14ac:dyDescent="0.25">
      <c r="A565" s="13">
        <f t="shared" si="485"/>
        <v>46</v>
      </c>
      <c r="B565" s="13">
        <f t="shared" si="486"/>
        <v>5</v>
      </c>
      <c r="C565" s="13">
        <f t="shared" ref="C565:D565" si="539">C464</f>
        <v>12</v>
      </c>
      <c r="D565" s="13">
        <f t="shared" si="539"/>
        <v>552</v>
      </c>
      <c r="E565" s="30">
        <f t="shared" si="505"/>
        <v>-1.4999999999999999E-2</v>
      </c>
      <c r="F565" s="30">
        <f t="shared" si="502"/>
        <v>-0.01</v>
      </c>
      <c r="G565" s="30">
        <f t="shared" si="503"/>
        <v>-5.0000000000000001E-3</v>
      </c>
      <c r="H565" s="36">
        <f t="shared" si="498"/>
        <v>50552</v>
      </c>
      <c r="I565" s="17" cm="1">
        <f t="array" ref="I565">INDEX(I$14:I$114,$A565+1)+SUMPRODUCT(TRANSPOSE($E565:$G565),I$7:I$9)</f>
        <v>3.6584796922880206E-2</v>
      </c>
      <c r="J565" s="17" cm="1">
        <f t="array" ref="J565">INDEX(J$14:J$114,$A565+1)+SUMPRODUCT(TRANSPOSE($E565:$G565),J$7:J$9)</f>
        <v>3.7695626510490896E-2</v>
      </c>
      <c r="K565" s="17" cm="1">
        <f t="array" ref="K565">INDEX(K$14:K$114,$A565+1)+SUMPRODUCT(TRANSPOSE($E565:$G565),K$7:K$9)</f>
        <v>3.8728719991980527E-2</v>
      </c>
      <c r="L565" s="17" cm="1">
        <f t="array" ref="L565">INDEX(L$14:L$114,$A565+1)+SUMPRODUCT(TRANSPOSE($E565:$G565),L$7:L$9)</f>
        <v>3.9678864092027456E-2</v>
      </c>
      <c r="M565" s="17" cm="1">
        <f t="array" ref="M565">INDEX(M$14:M$114,$A565+1)+SUMPRODUCT(TRANSPOSE($E565:$G565),M$7:M$9)</f>
        <v>4.0540862547022272E-2</v>
      </c>
      <c r="N565" s="17" cm="1">
        <f t="array" ref="N565">INDEX(N$14:N$114,$A565+1)+SUMPRODUCT(TRANSPOSE($E565:$G565),N$7:N$9)</f>
        <v>4.1309549731351508E-2</v>
      </c>
      <c r="O565" s="17" cm="1">
        <f t="array" ref="O565">INDEX(O$14:O$114,$A565+1)+SUMPRODUCT(TRANSPOSE($E565:$G565),O$7:O$9)</f>
        <v>4.1979779117228548E-2</v>
      </c>
      <c r="P565" s="17" cm="1">
        <f t="array" ref="P565">INDEX(P$14:P$114,$A565+1)+SUMPRODUCT(TRANSPOSE($E565:$G565),P$7:P$9)</f>
        <v>4.2546426179182098E-2</v>
      </c>
      <c r="Q565" s="17" cm="1">
        <f t="array" ref="Q565">INDEX(Q$14:Q$114,$A565+1)+SUMPRODUCT(TRANSPOSE($E565:$G565),Q$7:Q$9)</f>
        <v>4.3004404359113443E-2</v>
      </c>
      <c r="R565" s="17" cm="1">
        <f t="array" ref="R565">INDEX(R$14:R$114,$A565+1)+SUMPRODUCT(TRANSPOSE($E565:$G565),R$7:R$9)</f>
        <v>4.3348651485735086E-2</v>
      </c>
      <c r="S565" s="17" cm="1">
        <f t="array" ref="S565">INDEX(S$14:S$114,$A565+1)+SUMPRODUCT(TRANSPOSE($E565:$G565),S$7:S$9)</f>
        <v>4.3268585020661478E-2</v>
      </c>
      <c r="T565" s="17" cm="1">
        <f t="array" ref="T565">INDEX(T$14:T$114,$A565+1)+SUMPRODUCT(TRANSPOSE($E565:$G565),T$7:T$9)</f>
        <v>4.3064762881959658E-2</v>
      </c>
      <c r="U565" s="17" cm="1">
        <f t="array" ref="U565">INDEX(U$14:U$114,$A565+1)+SUMPRODUCT(TRANSPOSE($E565:$G565),U$7:U$9)</f>
        <v>4.2732225715366369E-2</v>
      </c>
      <c r="V565" s="17" cm="1">
        <f t="array" ref="V565">INDEX(V$14:V$114,$A565+1)+SUMPRODUCT(TRANSPOSE($E565:$G565),V$7:V$9)</f>
        <v>4.2266049038539935E-2</v>
      </c>
      <c r="W565" s="17" cm="1">
        <f t="array" ref="W565">INDEX(W$14:W$114,$A565+1)+SUMPRODUCT(TRANSPOSE($E565:$G565),W$7:W$9)</f>
        <v>4.1895756982613094E-2</v>
      </c>
      <c r="X565" s="17" cm="1">
        <f t="array" ref="X565">INDEX(X$14:X$114,$A565+1)+SUMPRODUCT(TRANSPOSE($E565:$G565),X$7:X$9)</f>
        <v>4.1603301674545803E-2</v>
      </c>
      <c r="Y565" s="17" cm="1">
        <f t="array" ref="Y565">INDEX(Y$14:Y$114,$A565+1)+SUMPRODUCT(TRANSPOSE($E565:$G565),Y$7:Y$9)</f>
        <v>4.1374897229499039E-2</v>
      </c>
      <c r="Z565" s="17" cm="1">
        <f t="array" ref="Z565">INDEX(Z$14:Z$114,$A565+1)+SUMPRODUCT(TRANSPOSE($E565:$G565),Z$7:Z$9)</f>
        <v>4.119983180799848E-2</v>
      </c>
      <c r="AA565" s="17" cm="1">
        <f t="array" ref="AA565">INDEX(AA$14:AA$114,$A565+1)+SUMPRODUCT(TRANSPOSE($E565:$G565),AA$7:AA$9)</f>
        <v>4.1069656029367449E-2</v>
      </c>
      <c r="AB565" s="17" cm="1">
        <f t="array" ref="AB565">INDEX(AB$14:AB$114,$A565+1)+SUMPRODUCT(TRANSPOSE($E565:$G565),AB$7:AB$9)</f>
        <v>4.0977615611443488E-2</v>
      </c>
      <c r="AC565" s="17" cm="1">
        <f t="array" ref="AC565">INDEX(AC$14:AC$114,$A565+1)+SUMPRODUCT(TRANSPOSE($E565:$G565),AC$7:AC$9)</f>
        <v>4.0918246589154869E-2</v>
      </c>
      <c r="AD565" s="17" cm="1">
        <f t="array" ref="AD565">INDEX(AD$14:AD$114,$A565+1)+SUMPRODUCT(TRANSPOSE($E565:$G565),AD$7:AD$9)</f>
        <v>4.0887081237503183E-2</v>
      </c>
      <c r="AE565" s="17" cm="1">
        <f t="array" ref="AE565">INDEX(AE$14:AE$114,$A565+1)+SUMPRODUCT(TRANSPOSE($E565:$G565),AE$7:AE$9)</f>
        <v>4.0880430916048462E-2</v>
      </c>
      <c r="AF565" s="17" cm="1">
        <f t="array" ref="AF565">INDEX(AF$14:AF$114,$A565+1)+SUMPRODUCT(TRANSPOSE($E565:$G565),AF$7:AF$9)</f>
        <v>4.0895223341854865E-2</v>
      </c>
      <c r="AG565" s="17" cm="1">
        <f t="array" ref="AG565">INDEX(AG$14:AG$114,$A565+1)+SUMPRODUCT(TRANSPOSE($E565:$G565),AG$7:AG$9)</f>
        <v>4.092887901334117E-2</v>
      </c>
      <c r="AH565" s="17" cm="1">
        <f t="array" ref="AH565">INDEX(AH$14:AH$114,$A565+1)+SUMPRODUCT(TRANSPOSE($E565:$G565),AH$7:AH$9)</f>
        <v>4.0979216219410038E-2</v>
      </c>
      <c r="AI565" s="17" cm="1">
        <f t="array" ref="AI565">INDEX(AI$14:AI$114,$A565+1)+SUMPRODUCT(TRANSPOSE($E565:$G565),AI$7:AI$9)</f>
        <v>4.1044377205931383E-2</v>
      </c>
      <c r="AJ565" s="17" cm="1">
        <f t="array" ref="AJ565">INDEX(AJ$14:AJ$114,$A565+1)+SUMPRODUCT(TRANSPOSE($E565:$G565),AJ$7:AJ$9)</f>
        <v>4.1122770198583965E-2</v>
      </c>
      <c r="AK565" s="17" cm="1">
        <f t="array" ref="AK565">INDEX(AK$14:AK$114,$A565+1)+SUMPRODUCT(TRANSPOSE($E565:$G565),AK$7:AK$9)</f>
        <v>4.1213023446518872E-2</v>
      </c>
      <c r="AL565" s="17" cm="1">
        <f t="array" ref="AL565">INDEX(AL$14:AL$114,$A565+1)+SUMPRODUCT(TRANSPOSE($E565:$G565),AL$7:AL$9)</f>
        <v>4.1313948476212954E-2</v>
      </c>
      <c r="AM565" s="17" cm="1">
        <f t="array" ref="AM565">INDEX(AM$14:AM$114,$A565+1)+SUMPRODUCT(TRANSPOSE($E565:$G565),AM$7:AM$9)</f>
        <v>4.1174510471653554E-2</v>
      </c>
      <c r="AN565" s="17" cm="1">
        <f t="array" ref="AN565">INDEX(AN$14:AN$114,$A565+1)+SUMPRODUCT(TRANSPOSE($E565:$G565),AN$7:AN$9)</f>
        <v>4.1043804218961262E-2</v>
      </c>
      <c r="AO565" s="17" cm="1">
        <f t="array" ref="AO565">INDEX(AO$14:AO$114,$A565+1)+SUMPRODUCT(TRANSPOSE($E565:$G565),AO$7:AO$9)</f>
        <v>4.0921034432906851E-2</v>
      </c>
      <c r="AP565" s="17" cm="1">
        <f t="array" ref="AP565">INDEX(AP$14:AP$114,$A565+1)+SUMPRODUCT(TRANSPOSE($E565:$G565),AP$7:AP$9)</f>
        <v>4.0805499561528909E-2</v>
      </c>
      <c r="AQ565" s="17" cm="1">
        <f t="array" ref="AQ565">INDEX(AQ$14:AQ$114,$A565+1)+SUMPRODUCT(TRANSPOSE($E565:$G565),AQ$7:AQ$9)</f>
        <v>4.0696578372005139E-2</v>
      </c>
      <c r="AR565" s="17" cm="1">
        <f t="array" ref="AR565">INDEX(AR$14:AR$114,$A565+1)+SUMPRODUCT(TRANSPOSE($E565:$G565),AR$7:AR$9)</f>
        <v>4.0593718776053118E-2</v>
      </c>
      <c r="AS565" s="17" cm="1">
        <f t="array" ref="AS565">INDEX(AS$14:AS$114,$A565+1)+SUMPRODUCT(TRANSPOSE($E565:$G565),AS$7:AS$9)</f>
        <v>4.049642847044977E-2</v>
      </c>
      <c r="AT565" s="17" cm="1">
        <f t="array" ref="AT565">INDEX(AT$14:AT$114,$A565+1)+SUMPRODUCT(TRANSPOSE($E565:$G565),AT$7:AT$9)</f>
        <v>4.0404267057774119E-2</v>
      </c>
      <c r="AU565" s="17" cm="1">
        <f t="array" ref="AU565">INDEX(AU$14:AU$114,$A565+1)+SUMPRODUCT(TRANSPOSE($E565:$G565),AU$7:AU$9)</f>
        <v>4.0316839381260412E-2</v>
      </c>
      <c r="AV565" s="17" cm="1">
        <f t="array" ref="AV565">INDEX(AV$14:AV$114,$A565+1)+SUMPRODUCT(TRANSPOSE($E565:$G565),AV$7:AV$9)</f>
        <v>4.02337898609696E-2</v>
      </c>
      <c r="AW565" s="17" cm="1">
        <f t="array" ref="AW565">INDEX(AW$14:AW$114,$A565+1)+SUMPRODUCT(TRANSPOSE($E565:$G565),AW$7:AW$9)</f>
        <v>4.0154797660065251E-2</v>
      </c>
      <c r="AX565" s="17" cm="1">
        <f t="array" ref="AX565">INDEX(AX$14:AX$114,$A565+1)+SUMPRODUCT(TRANSPOSE($E565:$G565),AX$7:AX$9)</f>
        <v>4.0079572542637172E-2</v>
      </c>
      <c r="AY565" s="17" cm="1">
        <f t="array" ref="AY565">INDEX(AY$14:AY$114,$A565+1)+SUMPRODUCT(TRANSPOSE($E565:$G565),AY$7:AY$9)</f>
        <v>4.0007851310332916E-2</v>
      </c>
      <c r="AZ565" s="17" cm="1">
        <f t="array" ref="AZ565">INDEX(AZ$14:AZ$114,$A565+1)+SUMPRODUCT(TRANSPOSE($E565:$G565),AZ$7:AZ$9)</f>
        <v>3.9939394725588724E-2</v>
      </c>
      <c r="BA565" s="17" cm="1">
        <f t="array" ref="BA565">INDEX(BA$14:BA$114,$A565+1)+SUMPRODUCT(TRANSPOSE($E565:$G565),BA$7:BA$9)</f>
        <v>3.9873984845658746E-2</v>
      </c>
      <c r="BB565" s="17" cm="1">
        <f t="array" ref="BB565">INDEX(BB$14:BB$114,$A565+1)+SUMPRODUCT(TRANSPOSE($E565:$G565),BB$7:BB$9)</f>
        <v>3.9811422704845729E-2</v>
      </c>
      <c r="BC565" s="17" cm="1">
        <f t="array" ref="BC565">INDEX(BC$14:BC$114,$A565+1)+SUMPRODUCT(TRANSPOSE($E565:$G565),BC$7:BC$9)</f>
        <v>3.9751526293010493E-2</v>
      </c>
      <c r="BD565" s="17" cm="1">
        <f t="array" ref="BD565">INDEX(BD$14:BD$114,$A565+1)+SUMPRODUCT(TRANSPOSE($E565:$G565),BD$7:BD$9)</f>
        <v>3.9694128787089007E-2</v>
      </c>
      <c r="BE565" s="17" cm="1">
        <f t="array" ref="BE565">INDEX(BE$14:BE$114,$A565+1)+SUMPRODUCT(TRANSPOSE($E565:$G565),BE$7:BE$9)</f>
        <v>3.963907699943315E-2</v>
      </c>
      <c r="BF565" s="17" cm="1">
        <f t="array" ref="BF565">INDEX(BF$14:BF$114,$A565+1)+SUMPRODUCT(TRANSPOSE($E565:$G565),BF$7:BF$9)</f>
        <v>3.9586230012584107E-2</v>
      </c>
      <c r="BG565" s="17" cm="1">
        <f t="array" ref="BG565">INDEX(BG$14:BG$114,$A565+1)+SUMPRODUCT(TRANSPOSE($E565:$G565),BG$7:BG$9)</f>
        <v>3.9535457974849593E-2</v>
      </c>
      <c r="BH565" s="17" cm="1">
        <f t="array" ref="BH565">INDEX(BH$14:BH$114,$A565+1)+SUMPRODUCT(TRANSPOSE($E565:$G565),BH$7:BH$9)</f>
        <v>3.9486641035023758E-2</v>
      </c>
      <c r="BI565" s="17" cm="1">
        <f t="array" ref="BI565">INDEX(BI$14:BI$114,$A565+1)+SUMPRODUCT(TRANSPOSE($E565:$G565),BI$7:BI$9)</f>
        <v>3.9439668397842083E-2</v>
      </c>
      <c r="BJ565" s="17" cm="1">
        <f t="array" ref="BJ565">INDEX(BJ$14:BJ$114,$A565+1)+SUMPRODUCT(TRANSPOSE($E565:$G565),BJ$7:BJ$9)</f>
        <v>3.9394437484507557E-2</v>
      </c>
      <c r="BK565" s="17" cm="1">
        <f t="array" ref="BK565">INDEX(BK$14:BK$114,$A565+1)+SUMPRODUCT(TRANSPOSE($E565:$G565),BK$7:BK$9)</f>
        <v>3.9500827928505518E-2</v>
      </c>
      <c r="BL565" s="17" cm="1">
        <f t="array" ref="BL565">INDEX(BL$14:BL$114,$A565+1)+SUMPRODUCT(TRANSPOSE($E565:$G565),BL$7:BL$9)</f>
        <v>3.9576530504423453E-2</v>
      </c>
      <c r="BM565" s="17" cm="1">
        <f t="array" ref="BM565">INDEX(BM$14:BM$114,$A565+1)+SUMPRODUCT(TRANSPOSE($E565:$G565),BM$7:BM$9)</f>
        <v>3.9620153085757955E-2</v>
      </c>
      <c r="BN565" s="17" cm="1">
        <f t="array" ref="BN565">INDEX(BN$14:BN$114,$A565+1)+SUMPRODUCT(TRANSPOSE($E565:$G565),BN$7:BN$9)</f>
        <v>3.9630758295947983E-2</v>
      </c>
      <c r="BO565" s="17" cm="1">
        <f t="array" ref="BO565">INDEX(BO$14:BO$114,$A565+1)+SUMPRODUCT(TRANSPOSE($E565:$G565),BO$7:BO$9)</f>
        <v>3.9607823950420847E-2</v>
      </c>
      <c r="BP565" s="17" cm="1">
        <f t="array" ref="BP565">INDEX(BP$14:BP$114,$A565+1)+SUMPRODUCT(TRANSPOSE($E565:$G565),BP$7:BP$9)</f>
        <v>3.9551214436635125E-2</v>
      </c>
      <c r="BQ565" s="17" cm="1">
        <f t="array" ref="BQ565">INDEX(BQ$14:BQ$114,$A565+1)+SUMPRODUCT(TRANSPOSE($E565:$G565),BQ$7:BQ$9)</f>
        <v>3.9461147086654498E-2</v>
      </c>
      <c r="BR565" s="17" cm="1">
        <f t="array" ref="BR565">INDEX(BR$14:BR$114,$A565+1)+SUMPRODUCT(TRANSPOSE($E565:$G565),BR$7:BR$9)</f>
        <v>3.9338167994626645E-2</v>
      </c>
      <c r="BS565" s="17" cm="1">
        <f t="array" ref="BS565">INDEX(BS$14:BS$114,$A565+1)+SUMPRODUCT(TRANSPOSE($E565:$G565),BS$7:BS$9)</f>
        <v>3.9183126372732364E-2</v>
      </c>
      <c r="BT565" s="17" cm="1">
        <f t="array" ref="BT565">INDEX(BT$14:BT$114,$A565+1)+SUMPRODUCT(TRANSPOSE($E565:$G565),BT$7:BT$9)</f>
        <v>3.8997152164813927E-2</v>
      </c>
      <c r="BU565" s="17" cm="1">
        <f t="array" ref="BU565">INDEX(BU$14:BU$114,$A565+1)+SUMPRODUCT(TRANSPOSE($E565:$G565),BU$7:BU$9)</f>
        <v>3.8781635808064048E-2</v>
      </c>
      <c r="BV565" s="17" cm="1">
        <f t="array" ref="BV565">INDEX(BV$14:BV$114,$A565+1)+SUMPRODUCT(TRANSPOSE($E565:$G565),BV$7:BV$9)</f>
        <v>3.8538208074795029E-2</v>
      </c>
      <c r="BW565" s="17" cm="1">
        <f t="array" ref="BW565">INDEX(BW$14:BW$114,$A565+1)+SUMPRODUCT(TRANSPOSE($E565:$G565),BW$7:BW$9)</f>
        <v>3.8268723682445834E-2</v>
      </c>
      <c r="BX565" s="17" cm="1">
        <f t="array" ref="BX565">INDEX(BX$14:BX$114,$A565+1)+SUMPRODUCT(TRANSPOSE($E565:$G565),BX$7:BX$9)</f>
        <v>3.7975243627104256E-2</v>
      </c>
      <c r="BY565" s="17" cm="1">
        <f t="array" ref="BY565">INDEX(BY$14:BY$114,$A565+1)+SUMPRODUCT(TRANSPOSE($E565:$G565),BY$7:BY$9)</f>
        <v>3.7660020891305275E-2</v>
      </c>
      <c r="BZ565" s="17" cm="1">
        <f t="array" ref="BZ565">INDEX(BZ$14:BZ$114,$A565+1)+SUMPRODUCT(TRANSPOSE($E565:$G565),BZ$7:BZ$9)</f>
        <v>3.7325483854449788E-2</v>
      </c>
      <c r="CA565" s="17" cm="1">
        <f t="array" ref="CA565">INDEX(CA$14:CA$114,$A565+1)+SUMPRODUCT(TRANSPOSE($E565:$G565),CA$7:CA$9)</f>
        <v>3.6982588706849902E-2</v>
      </c>
      <c r="CB565" s="17" cm="1">
        <f t="array" ref="CB565">INDEX(CB$14:CB$114,$A565+1)+SUMPRODUCT(TRANSPOSE($E565:$G565),CB$7:CB$9)</f>
        <v>3.666095561395067E-2</v>
      </c>
      <c r="CC565" s="17" cm="1">
        <f t="array" ref="CC565">INDEX(CC$14:CC$114,$A565+1)+SUMPRODUCT(TRANSPOSE($E565:$G565),CC$7:CC$9)</f>
        <v>3.6359778282124895E-2</v>
      </c>
      <c r="CD565" s="17" cm="1">
        <f t="array" ref="CD565">INDEX(CD$14:CD$114,$A565+1)+SUMPRODUCT(TRANSPOSE($E565:$G565),CD$7:CD$9)</f>
        <v>3.6078299774305329E-2</v>
      </c>
      <c r="CE565" s="17" cm="1">
        <f t="array" ref="CE565">INDEX(CE$14:CE$114,$A565+1)+SUMPRODUCT(TRANSPOSE($E565:$G565),CE$7:CE$9)</f>
        <v>3.5815808117743216E-2</v>
      </c>
      <c r="CF565" s="17" cm="1">
        <f t="array" ref="CF565">INDEX(CF$14:CF$114,$A565+1)+SUMPRODUCT(TRANSPOSE($E565:$G565),CF$7:CF$9)</f>
        <v>3.5571632212847766E-2</v>
      </c>
      <c r="CG565" s="17" cm="1">
        <f t="array" ref="CG565">INDEX(CG$14:CG$114,$A565+1)+SUMPRODUCT(TRANSPOSE($E565:$G565),CG$7:CG$9)</f>
        <v>3.5345137793208255E-2</v>
      </c>
      <c r="CH565" s="17" cm="1">
        <f t="array" ref="CH565">INDEX(CH$14:CH$114,$A565+1)+SUMPRODUCT(TRANSPOSE($E565:$G565),CH$7:CH$9)</f>
        <v>3.513572338868854E-2</v>
      </c>
      <c r="CI565" s="17" cm="1">
        <f t="array" ref="CI565">INDEX(CI$14:CI$114,$A565+1)+SUMPRODUCT(TRANSPOSE($E565:$G565),CI$7:CI$9)</f>
        <v>3.4942816180517096E-2</v>
      </c>
      <c r="CJ565" s="17" cm="1">
        <f t="array" ref="CJ565">INDEX(CJ$14:CJ$114,$A565+1)+SUMPRODUCT(TRANSPOSE($E565:$G565),CJ$7:CJ$9)</f>
        <v>3.4765868075425151E-2</v>
      </c>
      <c r="CK565" s="17" cm="1">
        <f t="array" ref="CK565">INDEX(CK$14:CK$114,$A565+1)+SUMPRODUCT(TRANSPOSE($E565:$G565),CK$7:CK$9)</f>
        <v>3.4643813288589238E-2</v>
      </c>
      <c r="CL565" s="17" cm="1">
        <f t="array" ref="CL565">INDEX(CL$14:CL$114,$A565+1)+SUMPRODUCT(TRANSPOSE($E565:$G565),CL$7:CL$9)</f>
        <v>3.4531579219340698E-2</v>
      </c>
      <c r="CM565" s="17" cm="1">
        <f t="array" ref="CM565">INDEX(CM$14:CM$114,$A565+1)+SUMPRODUCT(TRANSPOSE($E565:$G565),CM$7:CM$9)</f>
        <v>3.4428855695214929E-2</v>
      </c>
      <c r="CN565" s="17" cm="1">
        <f t="array" ref="CN565">INDEX(CN$14:CN$114,$A565+1)+SUMPRODUCT(TRANSPOSE($E565:$G565),CN$7:CN$9)</f>
        <v>3.433532885445801E-2</v>
      </c>
      <c r="CO565" s="17" cm="1">
        <f t="array" ref="CO565">INDEX(CO$14:CO$114,$A565+1)+SUMPRODUCT(TRANSPOSE($E565:$G565),CO$7:CO$9)</f>
        <v>3.4250676378957741E-2</v>
      </c>
      <c r="CP565" s="17" cm="1">
        <f t="array" ref="CP565">INDEX(CP$14:CP$114,$A565+1)+SUMPRODUCT(TRANSPOSE($E565:$G565),CP$7:CP$9)</f>
        <v>3.4174561764707463E-2</v>
      </c>
      <c r="CQ565" s="17" cm="1">
        <f t="array" ref="CQ565">INDEX(CQ$14:CQ$114,$A565+1)+SUMPRODUCT(TRANSPOSE($E565:$G565),CQ$7:CQ$9)</f>
        <v>3.4106628478666752E-2</v>
      </c>
      <c r="CR565" s="17" cm="1">
        <f t="array" ref="CR565">INDEX(CR$14:CR$114,$A565+1)+SUMPRODUCT(TRANSPOSE($E565:$G565),CR$7:CR$9)</f>
        <v>3.4046493203099167E-2</v>
      </c>
      <c r="CS565" s="17" cm="1">
        <f t="array" ref="CS565">INDEX(CS$14:CS$114,$A565+1)+SUMPRODUCT(TRANSPOSE($E565:$G565),CS$7:CS$9)</f>
        <v>3.3993738457924645E-2</v>
      </c>
      <c r="CT565" s="17" cm="1">
        <f t="array" ref="CT565">INDEX(CT$14:CT$114,$A565+1)+SUMPRODUCT(TRANSPOSE($E565:$G565),CT$7:CT$9)</f>
        <v>3.3947904200806518E-2</v>
      </c>
      <c r="CU565" s="17" cm="1">
        <f t="array" ref="CU565">INDEX(CU$14:CU$114,$A565+1)+SUMPRODUCT(TRANSPOSE($E565:$G565),CU$7:CU$9)</f>
        <v>3.3877351578763711E-2</v>
      </c>
      <c r="CV565" s="17" cm="1">
        <f t="array" ref="CV565">INDEX(CV$14:CV$114,$A565+1)+SUMPRODUCT(TRANSPOSE($E565:$G565),CV$7:CV$9)</f>
        <v>3.382016938694344E-2</v>
      </c>
      <c r="CW565" s="17" cm="1">
        <f t="array" ref="CW565">INDEX(CW$14:CW$114,$A565+1)+SUMPRODUCT(TRANSPOSE($E565:$G565),CW$7:CW$9)</f>
        <v>3.3775458375716945E-2</v>
      </c>
      <c r="CX565" s="17" cm="1">
        <f t="array" ref="CX565">INDEX(CX$14:CX$114,$A565+1)+SUMPRODUCT(TRANSPOSE($E565:$G565),CX$7:CX$9)</f>
        <v>3.3718541266405951E-2</v>
      </c>
      <c r="CY565" s="17" cm="1">
        <f t="array" ref="CY565">INDEX(CY$14:CY$114,$A565+1)+SUMPRODUCT(TRANSPOSE($E565:$G565),CY$7:CY$9)</f>
        <v>3.3680395751714561E-2</v>
      </c>
      <c r="CZ565" s="17" cm="1">
        <f t="array" ref="CZ565">INDEX(CZ$14:CZ$114,$A565+1)+SUMPRODUCT(TRANSPOSE($E565:$G565),CZ$7:CZ$9)</f>
        <v>3.3636416235547258E-2</v>
      </c>
      <c r="DA565" s="17" cm="1">
        <f t="array" ref="DA565">INDEX(DA$14:DA$114,$A565+1)+SUMPRODUCT(TRANSPOSE($E565:$G565),DA$7:DA$9)</f>
        <v>3.3620175008106552E-2</v>
      </c>
      <c r="DB565" s="17" cm="1">
        <f t="array" ref="DB565">INDEX(DB$14:DB$114,$A565+1)+SUMPRODUCT(TRANSPOSE($E565:$G565),DB$7:DB$9)</f>
        <v>3.3612108936693759E-2</v>
      </c>
      <c r="DC565" s="17" cm="1">
        <f t="array" ref="DC565">INDEX(DC$14:DC$114,$A565+1)+SUMPRODUCT(TRANSPOSE($E565:$G565),DC$7:DC$9)</f>
        <v>3.3658133979079692E-2</v>
      </c>
      <c r="DD565" s="17" cm="1">
        <f t="array" ref="DD565">INDEX(DD$14:DD$114,$A565+1)+SUMPRODUCT(TRANSPOSE($E565:$G565),DD$7:DD$9)</f>
        <v>3.3716300225855263E-2</v>
      </c>
    </row>
    <row r="566" spans="1:108" x14ac:dyDescent="0.25">
      <c r="A566" s="13">
        <f t="shared" si="485"/>
        <v>47</v>
      </c>
      <c r="B566" s="13">
        <f t="shared" si="486"/>
        <v>5</v>
      </c>
      <c r="C566" s="13">
        <f t="shared" ref="C566:D566" si="540">C465</f>
        <v>12</v>
      </c>
      <c r="D566" s="13">
        <f t="shared" si="540"/>
        <v>564</v>
      </c>
      <c r="E566" s="30">
        <f t="shared" si="505"/>
        <v>-1.4999999999999999E-2</v>
      </c>
      <c r="F566" s="30">
        <f t="shared" si="502"/>
        <v>-0.01</v>
      </c>
      <c r="G566" s="30">
        <f t="shared" si="503"/>
        <v>-5.0000000000000001E-3</v>
      </c>
      <c r="H566" s="36">
        <f t="shared" si="498"/>
        <v>50564</v>
      </c>
      <c r="I566" s="17" cm="1">
        <f t="array" ref="I566">INDEX(I$14:I$114,$A566+1)+SUMPRODUCT(TRANSPOSE($E566:$G566),I$7:I$9)</f>
        <v>3.7695638191353922E-2</v>
      </c>
      <c r="J566" s="17" cm="1">
        <f t="array" ref="J566">INDEX(J$14:J$114,$A566+1)+SUMPRODUCT(TRANSPOSE($E566:$G566),J$7:J$9)</f>
        <v>3.8689950743520149E-2</v>
      </c>
      <c r="K566" s="17" cm="1">
        <f t="array" ref="K566">INDEX(K$14:K$114,$A566+1)+SUMPRODUCT(TRANSPOSE($E566:$G566),K$7:K$9)</f>
        <v>3.9599539135351809E-2</v>
      </c>
      <c r="L566" s="17" cm="1">
        <f t="array" ref="L566">INDEX(L$14:L$114,$A566+1)+SUMPRODUCT(TRANSPOSE($E566:$G566),L$7:L$9)</f>
        <v>4.0419214336889643E-2</v>
      </c>
      <c r="M566" s="17" cm="1">
        <f t="array" ref="M566">INDEX(M$14:M$114,$A566+1)+SUMPRODUCT(TRANSPOSE($E566:$G566),M$7:M$9)</f>
        <v>4.1143821539850745E-2</v>
      </c>
      <c r="N566" s="17" cm="1">
        <f t="array" ref="N566">INDEX(N$14:N$114,$A566+1)+SUMPRODUCT(TRANSPOSE($E566:$G566),N$7:N$9)</f>
        <v>4.1768224453443331E-2</v>
      </c>
      <c r="O566" s="17" cm="1">
        <f t="array" ref="O566">INDEX(O$14:O$114,$A566+1)+SUMPRODUCT(TRANSPOSE($E566:$G566),O$7:O$9)</f>
        <v>4.2287309713184E-2</v>
      </c>
      <c r="P566" s="17" cm="1">
        <f t="array" ref="P566">INDEX(P$14:P$114,$A566+1)+SUMPRODUCT(TRANSPOSE($E566:$G566),P$7:P$9)</f>
        <v>4.2696004886724384E-2</v>
      </c>
      <c r="Q566" s="17" cm="1">
        <f t="array" ref="Q566">INDEX(Q$14:Q$114,$A566+1)+SUMPRODUCT(TRANSPOSE($E566:$G566),Q$7:Q$9)</f>
        <v>4.2989262307329676E-2</v>
      </c>
      <c r="R566" s="17" cm="1">
        <f t="array" ref="R566">INDEX(R$14:R$114,$A566+1)+SUMPRODUCT(TRANSPOSE($E566:$G566),R$7:R$9)</f>
        <v>4.3162071306260159E-2</v>
      </c>
      <c r="S566" s="17" cm="1">
        <f t="array" ref="S566">INDEX(S$14:S$114,$A566+1)+SUMPRODUCT(TRANSPOSE($E566:$G566),S$7:S$9)</f>
        <v>4.2903895967512019E-2</v>
      </c>
      <c r="T566" s="17" cm="1">
        <f t="array" ref="T566">INDEX(T$14:T$114,$A566+1)+SUMPRODUCT(TRANSPOSE($E566:$G566),T$7:T$9)</f>
        <v>4.2515351560554145E-2</v>
      </c>
      <c r="U566" s="17" cm="1">
        <f t="array" ref="U566">INDEX(U$14:U$114,$A566+1)+SUMPRODUCT(TRANSPOSE($E566:$G566),U$7:U$9)</f>
        <v>4.1991533972745E-2</v>
      </c>
      <c r="V566" s="17" cm="1">
        <f t="array" ref="V566">INDEX(V$14:V$114,$A566+1)+SUMPRODUCT(TRANSPOSE($E566:$G566),V$7:V$9)</f>
        <v>4.157871479703136E-2</v>
      </c>
      <c r="W566" s="17" cm="1">
        <f t="array" ref="W566">INDEX(W$14:W$114,$A566+1)+SUMPRODUCT(TRANSPOSE($E566:$G566),W$7:W$9)</f>
        <v>4.1254609567421371E-2</v>
      </c>
      <c r="X566" s="17" cm="1">
        <f t="array" ref="X566">INDEX(X$14:X$114,$A566+1)+SUMPRODUCT(TRANSPOSE($E566:$G566),X$7:X$9)</f>
        <v>4.1002524853041192E-2</v>
      </c>
      <c r="Y566" s="17" cm="1">
        <f t="array" ref="Y566">INDEX(Y$14:Y$114,$A566+1)+SUMPRODUCT(TRANSPOSE($E566:$G566),Y$7:Y$9)</f>
        <v>4.0809708309848966E-2</v>
      </c>
      <c r="Z566" s="17" cm="1">
        <f t="array" ref="Z566">INDEX(Z$14:Z$114,$A566+1)+SUMPRODUCT(TRANSPOSE($E566:$G566),Z$7:Z$9)</f>
        <v>4.066625045852558E-2</v>
      </c>
      <c r="AA566" s="17" cm="1">
        <f t="array" ref="AA566">INDEX(AA$14:AA$114,$A566+1)+SUMPRODUCT(TRANSPOSE($E566:$G566),AA$7:AA$9)</f>
        <v>4.0564334311279968E-2</v>
      </c>
      <c r="AB566" s="17" cm="1">
        <f t="array" ref="AB566">INDEX(AB$14:AB$114,$A566+1)+SUMPRODUCT(TRANSPOSE($E566:$G566),AB$7:AB$9)</f>
        <v>4.0497710753342034E-2</v>
      </c>
      <c r="AC566" s="17" cm="1">
        <f t="array" ref="AC566">INDEX(AC$14:AC$114,$A566+1)+SUMPRODUCT(TRANSPOSE($E566:$G566),AC$7:AC$9)</f>
        <v>4.0461324223173709E-2</v>
      </c>
      <c r="AD566" s="17" cm="1">
        <f t="array" ref="AD566">INDEX(AD$14:AD$114,$A566+1)+SUMPRODUCT(TRANSPOSE($E566:$G566),AD$7:AD$9)</f>
        <v>4.0451040745025708E-2</v>
      </c>
      <c r="AE566" s="17" cm="1">
        <f t="array" ref="AE566">INDEX(AE$14:AE$114,$A566+1)+SUMPRODUCT(TRANSPOSE($E566:$G566),AE$7:AE$9)</f>
        <v>4.0463447085820982E-2</v>
      </c>
      <c r="AF566" s="17" cm="1">
        <f t="array" ref="AF566">INDEX(AF$14:AF$114,$A566+1)+SUMPRODUCT(TRANSPOSE($E566:$G566),AF$7:AF$9)</f>
        <v>4.0495700242411066E-2</v>
      </c>
      <c r="AG566" s="17" cm="1">
        <f t="array" ref="AG566">INDEX(AG$14:AG$114,$A566+1)+SUMPRODUCT(TRANSPOSE($E566:$G566),AG$7:AG$9)</f>
        <v>4.0545413134502307E-2</v>
      </c>
      <c r="AH566" s="17" cm="1">
        <f t="array" ref="AH566">INDEX(AH$14:AH$114,$A566+1)+SUMPRODUCT(TRANSPOSE($E566:$G566),AH$7:AH$9)</f>
        <v>4.0610566734159866E-2</v>
      </c>
      <c r="AI566" s="17" cm="1">
        <f t="array" ref="AI566">INDEX(AI$14:AI$114,$A566+1)+SUMPRODUCT(TRANSPOSE($E566:$G566),AI$7:AI$9)</f>
        <v>4.068944176344861E-2</v>
      </c>
      <c r="AJ566" s="17" cm="1">
        <f t="array" ref="AJ566">INDEX(AJ$14:AJ$114,$A566+1)+SUMPRODUCT(TRANSPOSE($E566:$G566),AJ$7:AJ$9)</f>
        <v>4.0780565058200109E-2</v>
      </c>
      <c r="AK566" s="17" cm="1">
        <f t="array" ref="AK566">INDEX(AK$14:AK$114,$A566+1)+SUMPRODUCT(TRANSPOSE($E566:$G566),AK$7:AK$9)</f>
        <v>4.08826670508202E-2</v>
      </c>
      <c r="AL566" s="17" cm="1">
        <f t="array" ref="AL566">INDEX(AL$14:AL$114,$A566+1)+SUMPRODUCT(TRANSPOSE($E566:$G566),AL$7:AL$9)</f>
        <v>4.0994647772756639E-2</v>
      </c>
      <c r="AM566" s="17" cm="1">
        <f t="array" ref="AM566">INDEX(AM$14:AM$114,$A566+1)+SUMPRODUCT(TRANSPOSE($E566:$G566),AM$7:AM$9)</f>
        <v>4.0865549449278789E-2</v>
      </c>
      <c r="AN566" s="17" cm="1">
        <f t="array" ref="AN566">INDEX(AN$14:AN$114,$A566+1)+SUMPRODUCT(TRANSPOSE($E566:$G566),AN$7:AN$9)</f>
        <v>4.0744534241929149E-2</v>
      </c>
      <c r="AO566" s="17" cm="1">
        <f t="array" ref="AO566">INDEX(AO$14:AO$114,$A566+1)+SUMPRODUCT(TRANSPOSE($E566:$G566),AO$7:AO$9)</f>
        <v>4.0630866044816812E-2</v>
      </c>
      <c r="AP566" s="17" cm="1">
        <f t="array" ref="AP566">INDEX(AP$14:AP$114,$A566+1)+SUMPRODUCT(TRANSPOSE($E566:$G566),AP$7:AP$9)</f>
        <v>4.0523895498741587E-2</v>
      </c>
      <c r="AQ566" s="17" cm="1">
        <f t="array" ref="AQ566">INDEX(AQ$14:AQ$114,$A566+1)+SUMPRODUCT(TRANSPOSE($E566:$G566),AQ$7:AQ$9)</f>
        <v>4.0423047578528444E-2</v>
      </c>
      <c r="AR566" s="17" cm="1">
        <f t="array" ref="AR566">INDEX(AR$14:AR$114,$A566+1)+SUMPRODUCT(TRANSPOSE($E566:$G566),AR$7:AR$9)</f>
        <v>4.032781125242469E-2</v>
      </c>
      <c r="AS566" s="17" cm="1">
        <f t="array" ref="AS566">INDEX(AS$14:AS$114,$A566+1)+SUMPRODUCT(TRANSPOSE($E566:$G566),AS$7:AS$9)</f>
        <v>4.0237730820952174E-2</v>
      </c>
      <c r="AT566" s="17" cm="1">
        <f t="array" ref="AT566">INDEX(AT$14:AT$114,$A566+1)+SUMPRODUCT(TRANSPOSE($E566:$G566),AT$7:AT$9)</f>
        <v>4.0152398625365689E-2</v>
      </c>
      <c r="AU566" s="17" cm="1">
        <f t="array" ref="AU566">INDEX(AU$14:AU$114,$A566+1)+SUMPRODUCT(TRANSPOSE($E566:$G566),AU$7:AU$9)</f>
        <v>4.0071448879536294E-2</v>
      </c>
      <c r="AV566" s="17" cm="1">
        <f t="array" ref="AV566">INDEX(AV$14:AV$114,$A566+1)+SUMPRODUCT(TRANSPOSE($E566:$G566),AV$7:AV$9)</f>
        <v>3.9994552428377024E-2</v>
      </c>
      <c r="AW566" s="17" cm="1">
        <f t="array" ref="AW566">INDEX(AW$14:AW$114,$A566+1)+SUMPRODUCT(TRANSPOSE($E566:$G566),AW$7:AW$9)</f>
        <v>3.9921412274398389E-2</v>
      </c>
      <c r="AX566" s="17" cm="1">
        <f t="array" ref="AX566">INDEX(AX$14:AX$114,$A566+1)+SUMPRODUCT(TRANSPOSE($E566:$G566),AX$7:AX$9)</f>
        <v>3.9851759744198641E-2</v>
      </c>
      <c r="AY566" s="17" cm="1">
        <f t="array" ref="AY566">INDEX(AY$14:AY$114,$A566+1)+SUMPRODUCT(TRANSPOSE($E566:$G566),AY$7:AY$9)</f>
        <v>3.9785351190578029E-2</v>
      </c>
      <c r="AZ566" s="17" cm="1">
        <f t="array" ref="AZ566">INDEX(AZ$14:AZ$114,$A566+1)+SUMPRODUCT(TRANSPOSE($E566:$G566),AZ$7:AZ$9)</f>
        <v>3.9721965144946421E-2</v>
      </c>
      <c r="BA566" s="17" cm="1">
        <f t="array" ref="BA566">INDEX(BA$14:BA$114,$A566+1)+SUMPRODUCT(TRANSPOSE($E566:$G566),BA$7:BA$9)</f>
        <v>3.9661399849893926E-2</v>
      </c>
      <c r="BB566" s="17" cm="1">
        <f t="array" ref="BB566">INDEX(BB$14:BB$114,$A566+1)+SUMPRODUCT(TRANSPOSE($E566:$G566),BB$7:BB$9)</f>
        <v>3.9603471114004647E-2</v>
      </c>
      <c r="BC566" s="17" cm="1">
        <f t="array" ref="BC566">INDEX(BC$14:BC$114,$A566+1)+SUMPRODUCT(TRANSPOSE($E566:$G566),BC$7:BC$9)</f>
        <v>3.9548010440852217E-2</v>
      </c>
      <c r="BD566" s="17" cm="1">
        <f t="array" ref="BD566">INDEX(BD$14:BD$114,$A566+1)+SUMPRODUCT(TRANSPOSE($E566:$G566),BD$7:BD$9)</f>
        <v>3.9494863392153808E-2</v>
      </c>
      <c r="BE566" s="17" cm="1">
        <f t="array" ref="BE566">INDEX(BE$14:BE$114,$A566+1)+SUMPRODUCT(TRANSPOSE($E566:$G566),BE$7:BE$9)</f>
        <v>3.9443888151588287E-2</v>
      </c>
      <c r="BF566" s="17" cm="1">
        <f t="array" ref="BF566">INDEX(BF$14:BF$114,$A566+1)+SUMPRODUCT(TRANSPOSE($E566:$G566),BF$7:BF$9)</f>
        <v>3.93949542611517E-2</v>
      </c>
      <c r="BG566" s="17" cm="1">
        <f t="array" ref="BG566">INDEX(BG$14:BG$114,$A566+1)+SUMPRODUCT(TRANSPOSE($E566:$G566),BG$7:BG$9)</f>
        <v>3.9347941506346358E-2</v>
      </c>
      <c r="BH566" s="17" cm="1">
        <f t="array" ref="BH566">INDEX(BH$14:BH$114,$A566+1)+SUMPRODUCT(TRANSPOSE($E566:$G566),BH$7:BH$9)</f>
        <v>3.9302738930141586E-2</v>
      </c>
      <c r="BI566" s="17" cm="1">
        <f t="array" ref="BI566">INDEX(BI$14:BI$114,$A566+1)+SUMPRODUCT(TRANSPOSE($E566:$G566),BI$7:BI$9)</f>
        <v>3.925924395868375E-2</v>
      </c>
      <c r="BJ566" s="17" cm="1">
        <f t="array" ref="BJ566">INDEX(BJ$14:BJ$114,$A566+1)+SUMPRODUCT(TRANSPOSE($E566:$G566),BJ$7:BJ$9)</f>
        <v>3.9394437484507557E-2</v>
      </c>
      <c r="BK566" s="17" cm="1">
        <f t="array" ref="BK566">INDEX(BK$14:BK$114,$A566+1)+SUMPRODUCT(TRANSPOSE($E566:$G566),BK$7:BK$9)</f>
        <v>3.9500827928505518E-2</v>
      </c>
      <c r="BL566" s="17" cm="1">
        <f t="array" ref="BL566">INDEX(BL$14:BL$114,$A566+1)+SUMPRODUCT(TRANSPOSE($E566:$G566),BL$7:BL$9)</f>
        <v>3.9576530504423453E-2</v>
      </c>
      <c r="BM566" s="17" cm="1">
        <f t="array" ref="BM566">INDEX(BM$14:BM$114,$A566+1)+SUMPRODUCT(TRANSPOSE($E566:$G566),BM$7:BM$9)</f>
        <v>3.9620153085757955E-2</v>
      </c>
      <c r="BN566" s="17" cm="1">
        <f t="array" ref="BN566">INDEX(BN$14:BN$114,$A566+1)+SUMPRODUCT(TRANSPOSE($E566:$G566),BN$7:BN$9)</f>
        <v>3.9630758295947983E-2</v>
      </c>
      <c r="BO566" s="17" cm="1">
        <f t="array" ref="BO566">INDEX(BO$14:BO$114,$A566+1)+SUMPRODUCT(TRANSPOSE($E566:$G566),BO$7:BO$9)</f>
        <v>3.9607823950420847E-2</v>
      </c>
      <c r="BP566" s="17" cm="1">
        <f t="array" ref="BP566">INDEX(BP$14:BP$114,$A566+1)+SUMPRODUCT(TRANSPOSE($E566:$G566),BP$7:BP$9)</f>
        <v>3.9551214436635125E-2</v>
      </c>
      <c r="BQ566" s="17" cm="1">
        <f t="array" ref="BQ566">INDEX(BQ$14:BQ$114,$A566+1)+SUMPRODUCT(TRANSPOSE($E566:$G566),BQ$7:BQ$9)</f>
        <v>3.9461147086654498E-2</v>
      </c>
      <c r="BR566" s="17" cm="1">
        <f t="array" ref="BR566">INDEX(BR$14:BR$114,$A566+1)+SUMPRODUCT(TRANSPOSE($E566:$G566),BR$7:BR$9)</f>
        <v>3.9338167994626645E-2</v>
      </c>
      <c r="BS566" s="17" cm="1">
        <f t="array" ref="BS566">INDEX(BS$14:BS$114,$A566+1)+SUMPRODUCT(TRANSPOSE($E566:$G566),BS$7:BS$9)</f>
        <v>3.9183126372732364E-2</v>
      </c>
      <c r="BT566" s="17" cm="1">
        <f t="array" ref="BT566">INDEX(BT$14:BT$114,$A566+1)+SUMPRODUCT(TRANSPOSE($E566:$G566),BT$7:BT$9)</f>
        <v>3.8997152164813927E-2</v>
      </c>
      <c r="BU566" s="17" cm="1">
        <f t="array" ref="BU566">INDEX(BU$14:BU$114,$A566+1)+SUMPRODUCT(TRANSPOSE($E566:$G566),BU$7:BU$9)</f>
        <v>3.8781635808064048E-2</v>
      </c>
      <c r="BV566" s="17" cm="1">
        <f t="array" ref="BV566">INDEX(BV$14:BV$114,$A566+1)+SUMPRODUCT(TRANSPOSE($E566:$G566),BV$7:BV$9)</f>
        <v>3.8538208074795029E-2</v>
      </c>
      <c r="BW566" s="17" cm="1">
        <f t="array" ref="BW566">INDEX(BW$14:BW$114,$A566+1)+SUMPRODUCT(TRANSPOSE($E566:$G566),BW$7:BW$9)</f>
        <v>3.8268723682445834E-2</v>
      </c>
      <c r="BX566" s="17" cm="1">
        <f t="array" ref="BX566">INDEX(BX$14:BX$114,$A566+1)+SUMPRODUCT(TRANSPOSE($E566:$G566),BX$7:BX$9)</f>
        <v>3.7975243627104256E-2</v>
      </c>
      <c r="BY566" s="17" cm="1">
        <f t="array" ref="BY566">INDEX(BY$14:BY$114,$A566+1)+SUMPRODUCT(TRANSPOSE($E566:$G566),BY$7:BY$9)</f>
        <v>3.7660020891305275E-2</v>
      </c>
      <c r="BZ566" s="17" cm="1">
        <f t="array" ref="BZ566">INDEX(BZ$14:BZ$114,$A566+1)+SUMPRODUCT(TRANSPOSE($E566:$G566),BZ$7:BZ$9)</f>
        <v>3.7325483854449788E-2</v>
      </c>
      <c r="CA566" s="17" cm="1">
        <f t="array" ref="CA566">INDEX(CA$14:CA$114,$A566+1)+SUMPRODUCT(TRANSPOSE($E566:$G566),CA$7:CA$9)</f>
        <v>3.6982588706849902E-2</v>
      </c>
      <c r="CB566" s="17" cm="1">
        <f t="array" ref="CB566">INDEX(CB$14:CB$114,$A566+1)+SUMPRODUCT(TRANSPOSE($E566:$G566),CB$7:CB$9)</f>
        <v>3.666095561395067E-2</v>
      </c>
      <c r="CC566" s="17" cm="1">
        <f t="array" ref="CC566">INDEX(CC$14:CC$114,$A566+1)+SUMPRODUCT(TRANSPOSE($E566:$G566),CC$7:CC$9)</f>
        <v>3.6359778282124895E-2</v>
      </c>
      <c r="CD566" s="17" cm="1">
        <f t="array" ref="CD566">INDEX(CD$14:CD$114,$A566+1)+SUMPRODUCT(TRANSPOSE($E566:$G566),CD$7:CD$9)</f>
        <v>3.6078299774305329E-2</v>
      </c>
      <c r="CE566" s="17" cm="1">
        <f t="array" ref="CE566">INDEX(CE$14:CE$114,$A566+1)+SUMPRODUCT(TRANSPOSE($E566:$G566),CE$7:CE$9)</f>
        <v>3.5815808117743216E-2</v>
      </c>
      <c r="CF566" s="17" cm="1">
        <f t="array" ref="CF566">INDEX(CF$14:CF$114,$A566+1)+SUMPRODUCT(TRANSPOSE($E566:$G566),CF$7:CF$9)</f>
        <v>3.5571632212847766E-2</v>
      </c>
      <c r="CG566" s="17" cm="1">
        <f t="array" ref="CG566">INDEX(CG$14:CG$114,$A566+1)+SUMPRODUCT(TRANSPOSE($E566:$G566),CG$7:CG$9)</f>
        <v>3.5345137793208255E-2</v>
      </c>
      <c r="CH566" s="17" cm="1">
        <f t="array" ref="CH566">INDEX(CH$14:CH$114,$A566+1)+SUMPRODUCT(TRANSPOSE($E566:$G566),CH$7:CH$9)</f>
        <v>3.513572338868854E-2</v>
      </c>
      <c r="CI566" s="17" cm="1">
        <f t="array" ref="CI566">INDEX(CI$14:CI$114,$A566+1)+SUMPRODUCT(TRANSPOSE($E566:$G566),CI$7:CI$9)</f>
        <v>3.4942816180517096E-2</v>
      </c>
      <c r="CJ566" s="17" cm="1">
        <f t="array" ref="CJ566">INDEX(CJ$14:CJ$114,$A566+1)+SUMPRODUCT(TRANSPOSE($E566:$G566),CJ$7:CJ$9)</f>
        <v>3.4765868075425151E-2</v>
      </c>
      <c r="CK566" s="17" cm="1">
        <f t="array" ref="CK566">INDEX(CK$14:CK$114,$A566+1)+SUMPRODUCT(TRANSPOSE($E566:$G566),CK$7:CK$9)</f>
        <v>3.4643813288589238E-2</v>
      </c>
      <c r="CL566" s="17" cm="1">
        <f t="array" ref="CL566">INDEX(CL$14:CL$114,$A566+1)+SUMPRODUCT(TRANSPOSE($E566:$G566),CL$7:CL$9)</f>
        <v>3.4531579219340698E-2</v>
      </c>
      <c r="CM566" s="17" cm="1">
        <f t="array" ref="CM566">INDEX(CM$14:CM$114,$A566+1)+SUMPRODUCT(TRANSPOSE($E566:$G566),CM$7:CM$9)</f>
        <v>3.4428855695214929E-2</v>
      </c>
      <c r="CN566" s="17" cm="1">
        <f t="array" ref="CN566">INDEX(CN$14:CN$114,$A566+1)+SUMPRODUCT(TRANSPOSE($E566:$G566),CN$7:CN$9)</f>
        <v>3.433532885445801E-2</v>
      </c>
      <c r="CO566" s="17" cm="1">
        <f t="array" ref="CO566">INDEX(CO$14:CO$114,$A566+1)+SUMPRODUCT(TRANSPOSE($E566:$G566),CO$7:CO$9)</f>
        <v>3.4250676378957741E-2</v>
      </c>
      <c r="CP566" s="17" cm="1">
        <f t="array" ref="CP566">INDEX(CP$14:CP$114,$A566+1)+SUMPRODUCT(TRANSPOSE($E566:$G566),CP$7:CP$9)</f>
        <v>3.4174561764707463E-2</v>
      </c>
      <c r="CQ566" s="17" cm="1">
        <f t="array" ref="CQ566">INDEX(CQ$14:CQ$114,$A566+1)+SUMPRODUCT(TRANSPOSE($E566:$G566),CQ$7:CQ$9)</f>
        <v>3.4106628478666752E-2</v>
      </c>
      <c r="CR566" s="17" cm="1">
        <f t="array" ref="CR566">INDEX(CR$14:CR$114,$A566+1)+SUMPRODUCT(TRANSPOSE($E566:$G566),CR$7:CR$9)</f>
        <v>3.4046493203099167E-2</v>
      </c>
      <c r="CS566" s="17" cm="1">
        <f t="array" ref="CS566">INDEX(CS$14:CS$114,$A566+1)+SUMPRODUCT(TRANSPOSE($E566:$G566),CS$7:CS$9)</f>
        <v>3.3993738457924645E-2</v>
      </c>
      <c r="CT566" s="17" cm="1">
        <f t="array" ref="CT566">INDEX(CT$14:CT$114,$A566+1)+SUMPRODUCT(TRANSPOSE($E566:$G566),CT$7:CT$9)</f>
        <v>3.3947904200806518E-2</v>
      </c>
      <c r="CU566" s="17" cm="1">
        <f t="array" ref="CU566">INDEX(CU$14:CU$114,$A566+1)+SUMPRODUCT(TRANSPOSE($E566:$G566),CU$7:CU$9)</f>
        <v>3.3877351578763711E-2</v>
      </c>
      <c r="CV566" s="17" cm="1">
        <f t="array" ref="CV566">INDEX(CV$14:CV$114,$A566+1)+SUMPRODUCT(TRANSPOSE($E566:$G566),CV$7:CV$9)</f>
        <v>3.382016938694344E-2</v>
      </c>
      <c r="CW566" s="17" cm="1">
        <f t="array" ref="CW566">INDEX(CW$14:CW$114,$A566+1)+SUMPRODUCT(TRANSPOSE($E566:$G566),CW$7:CW$9)</f>
        <v>3.3775458375716945E-2</v>
      </c>
      <c r="CX566" s="17" cm="1">
        <f t="array" ref="CX566">INDEX(CX$14:CX$114,$A566+1)+SUMPRODUCT(TRANSPOSE($E566:$G566),CX$7:CX$9)</f>
        <v>3.3718541266405951E-2</v>
      </c>
      <c r="CY566" s="17" cm="1">
        <f t="array" ref="CY566">INDEX(CY$14:CY$114,$A566+1)+SUMPRODUCT(TRANSPOSE($E566:$G566),CY$7:CY$9)</f>
        <v>3.3680395751714561E-2</v>
      </c>
      <c r="CZ566" s="17" cm="1">
        <f t="array" ref="CZ566">INDEX(CZ$14:CZ$114,$A566+1)+SUMPRODUCT(TRANSPOSE($E566:$G566),CZ$7:CZ$9)</f>
        <v>3.3636416235547258E-2</v>
      </c>
      <c r="DA566" s="17" cm="1">
        <f t="array" ref="DA566">INDEX(DA$14:DA$114,$A566+1)+SUMPRODUCT(TRANSPOSE($E566:$G566),DA$7:DA$9)</f>
        <v>3.3620175008106552E-2</v>
      </c>
      <c r="DB566" s="17" cm="1">
        <f t="array" ref="DB566">INDEX(DB$14:DB$114,$A566+1)+SUMPRODUCT(TRANSPOSE($E566:$G566),DB$7:DB$9)</f>
        <v>3.3612108936693759E-2</v>
      </c>
      <c r="DC566" s="17" cm="1">
        <f t="array" ref="DC566">INDEX(DC$14:DC$114,$A566+1)+SUMPRODUCT(TRANSPOSE($E566:$G566),DC$7:DC$9)</f>
        <v>3.3658133979079692E-2</v>
      </c>
      <c r="DD566" s="17" cm="1">
        <f t="array" ref="DD566">INDEX(DD$14:DD$114,$A566+1)+SUMPRODUCT(TRANSPOSE($E566:$G566),DD$7:DD$9)</f>
        <v>3.3716300225855263E-2</v>
      </c>
    </row>
    <row r="567" spans="1:108" x14ac:dyDescent="0.25">
      <c r="A567" s="13">
        <f t="shared" si="485"/>
        <v>48</v>
      </c>
      <c r="B567" s="13">
        <f t="shared" si="486"/>
        <v>5</v>
      </c>
      <c r="C567" s="13">
        <f t="shared" ref="C567:D567" si="541">C466</f>
        <v>12</v>
      </c>
      <c r="D567" s="13">
        <f t="shared" si="541"/>
        <v>576</v>
      </c>
      <c r="E567" s="30">
        <f t="shared" si="505"/>
        <v>-1.4999999999999999E-2</v>
      </c>
      <c r="F567" s="30">
        <f t="shared" si="502"/>
        <v>-0.01</v>
      </c>
      <c r="G567" s="30">
        <f t="shared" si="503"/>
        <v>-5.0000000000000001E-3</v>
      </c>
      <c r="H567" s="36">
        <f t="shared" si="498"/>
        <v>50576</v>
      </c>
      <c r="I567" s="17" cm="1">
        <f t="array" ref="I567">INDEX(I$14:I$114,$A567+1)+SUMPRODUCT(TRANSPOSE($E567:$G567),I$7:I$9)</f>
        <v>3.857333505576345E-2</v>
      </c>
      <c r="J567" s="17" cm="1">
        <f t="array" ref="J567">INDEX(J$14:J$114,$A567+1)+SUMPRODUCT(TRANSPOSE($E567:$G567),J$7:J$9)</f>
        <v>3.9440602363244134E-2</v>
      </c>
      <c r="K567" s="17" cm="1">
        <f t="array" ref="K567">INDEX(K$14:K$114,$A567+1)+SUMPRODUCT(TRANSPOSE($E567:$G567),K$7:K$9)</f>
        <v>4.0216197697297847E-2</v>
      </c>
      <c r="L567" s="17" cm="1">
        <f t="array" ref="L567">INDEX(L$14:L$114,$A567+1)+SUMPRODUCT(TRANSPOSE($E567:$G567),L$7:L$9)</f>
        <v>4.0894979286064982E-2</v>
      </c>
      <c r="M567" s="17" cm="1">
        <f t="array" ref="M567">INDEX(M$14:M$114,$A567+1)+SUMPRODUCT(TRANSPOSE($E567:$G567),M$7:M$9)</f>
        <v>4.1471821644776918E-2</v>
      </c>
      <c r="N567" s="17" cm="1">
        <f t="array" ref="N567">INDEX(N$14:N$114,$A567+1)+SUMPRODUCT(TRANSPOSE($E567:$G567),N$7:N$9)</f>
        <v>4.1941623377583476E-2</v>
      </c>
      <c r="O567" s="17" cm="1">
        <f t="array" ref="O567">INDEX(O$14:O$114,$A567+1)+SUMPRODUCT(TRANSPOSE($E567:$G567),O$7:O$9)</f>
        <v>4.2299327645442024E-2</v>
      </c>
      <c r="P567" s="17" cm="1">
        <f t="array" ref="P567">INDEX(P$14:P$114,$A567+1)+SUMPRODUCT(TRANSPOSE($E567:$G567),P$7:P$9)</f>
        <v>4.2539902364091511E-2</v>
      </c>
      <c r="Q567" s="17" cm="1">
        <f t="array" ref="Q567">INDEX(Q$14:Q$114,$A567+1)+SUMPRODUCT(TRANSPOSE($E567:$G567),Q$7:Q$9)</f>
        <v>4.2658354408049312E-2</v>
      </c>
      <c r="R567" s="17" cm="1">
        <f t="array" ref="R567">INDEX(R$14:R$114,$A567+1)+SUMPRODUCT(TRANSPOSE($E567:$G567),R$7:R$9)</f>
        <v>4.2649721836164563E-2</v>
      </c>
      <c r="S567" s="17" cm="1">
        <f t="array" ref="S567">INDEX(S$14:S$114,$A567+1)+SUMPRODUCT(TRANSPOSE($E567:$G567),S$7:S$9)</f>
        <v>4.2203529125180696E-2</v>
      </c>
      <c r="T567" s="17" cm="1">
        <f t="array" ref="T567">INDEX(T$14:T$114,$A567+1)+SUMPRODUCT(TRANSPOSE($E567:$G567),T$7:T$9)</f>
        <v>4.1620449324370208E-2</v>
      </c>
      <c r="U567" s="17" cm="1">
        <f t="array" ref="U567">INDEX(U$14:U$114,$A567+1)+SUMPRODUCT(TRANSPOSE($E567:$G567),U$7:U$9)</f>
        <v>4.1166050972129643E-2</v>
      </c>
      <c r="V567" s="17" cm="1">
        <f t="array" ref="V567">INDEX(V$14:V$114,$A567+1)+SUMPRODUCT(TRANSPOSE($E567:$G567),V$7:V$9)</f>
        <v>4.0812656677871831E-2</v>
      </c>
      <c r="W567" s="17" cm="1">
        <f t="array" ref="W567">INDEX(W$14:W$114,$A567+1)+SUMPRODUCT(TRANSPOSE($E567:$G567),W$7:W$9)</f>
        <v>4.053999533229273E-2</v>
      </c>
      <c r="X567" s="17" cm="1">
        <f t="array" ref="X567">INDEX(X$14:X$114,$A567+1)+SUMPRODUCT(TRANSPOSE($E567:$G567),X$7:X$9)</f>
        <v>4.0332880115301964E-2</v>
      </c>
      <c r="Y567" s="17" cm="1">
        <f t="array" ref="Y567">INDEX(Y$14:Y$114,$A567+1)+SUMPRODUCT(TRANSPOSE($E567:$G567),Y$7:Y$9)</f>
        <v>4.017970853671847E-2</v>
      </c>
      <c r="Z567" s="17" cm="1">
        <f t="array" ref="Z567">INDEX(Z$14:Z$114,$A567+1)+SUMPRODUCT(TRANSPOSE($E567:$G567),Z$7:Z$9)</f>
        <v>4.0071463908080154E-2</v>
      </c>
      <c r="AA567" s="17" cm="1">
        <f t="array" ref="AA567">INDEX(AA$14:AA$114,$A567+1)+SUMPRODUCT(TRANSPOSE($E567:$G567),AA$7:AA$9)</f>
        <v>4.0001033002626737E-2</v>
      </c>
      <c r="AB567" s="17" cm="1">
        <f t="array" ref="AB567">INDEX(AB$14:AB$114,$A567+1)+SUMPRODUCT(TRANSPOSE($E567:$G567),AB$7:AB$9)</f>
        <v>3.996272894998916E-2</v>
      </c>
      <c r="AC567" s="17" cm="1">
        <f t="array" ref="AC567">INDEX(AC$14:AC$114,$A567+1)+SUMPRODUCT(TRANSPOSE($E567:$G567),AC$7:AC$9)</f>
        <v>3.9951950784622423E-2</v>
      </c>
      <c r="AD567" s="17" cm="1">
        <f t="array" ref="AD567">INDEX(AD$14:AD$114,$A567+1)+SUMPRODUCT(TRANSPOSE($E567:$G567),AD$7:AD$9)</f>
        <v>3.9964936064450181E-2</v>
      </c>
      <c r="AE567" s="17" cm="1">
        <f t="array" ref="AE567">INDEX(AE$14:AE$114,$A567+1)+SUMPRODUCT(TRANSPOSE($E567:$G567),AE$7:AE$9)</f>
        <v>3.9998578169918399E-2</v>
      </c>
      <c r="AF567" s="17" cm="1">
        <f t="array" ref="AF567">INDEX(AF$14:AF$114,$A567+1)+SUMPRODUCT(TRANSPOSE($E567:$G567),AF$7:AF$9)</f>
        <v>4.0050289377434996E-2</v>
      </c>
      <c r="AG567" s="17" cm="1">
        <f t="array" ref="AG567">INDEX(AG$14:AG$114,$A567+1)+SUMPRODUCT(TRANSPOSE($E567:$G567),AG$7:AG$9)</f>
        <v>4.0117896863677373E-2</v>
      </c>
      <c r="AH567" s="17" cm="1">
        <f t="array" ref="AH567">INDEX(AH$14:AH$114,$A567+1)+SUMPRODUCT(TRANSPOSE($E567:$G567),AH$7:AH$9)</f>
        <v>4.0199562757009762E-2</v>
      </c>
      <c r="AI567" s="17" cm="1">
        <f t="array" ref="AI567">INDEX(AI$14:AI$114,$A567+1)+SUMPRODUCT(TRANSPOSE($E567:$G567),AI$7:AI$9)</f>
        <v>4.0293721989550203E-2</v>
      </c>
      <c r="AJ567" s="17" cm="1">
        <f t="array" ref="AJ567">INDEX(AJ$14:AJ$114,$A567+1)+SUMPRODUCT(TRANSPOSE($E567:$G567),AJ$7:AJ$9)</f>
        <v>4.0399033491446863E-2</v>
      </c>
      <c r="AK567" s="17" cm="1">
        <f t="array" ref="AK567">INDEX(AK$14:AK$114,$A567+1)+SUMPRODUCT(TRANSPOSE($E567:$G567),AK$7:AK$9)</f>
        <v>4.051434150104203E-2</v>
      </c>
      <c r="AL567" s="17" cm="1">
        <f t="array" ref="AL567">INDEX(AL$14:AL$114,$A567+1)+SUMPRODUCT(TRANSPOSE($E567:$G567),AL$7:AL$9)</f>
        <v>4.063864462645473E-2</v>
      </c>
      <c r="AM567" s="17" cm="1">
        <f t="array" ref="AM567">INDEX(AM$14:AM$114,$A567+1)+SUMPRODUCT(TRANSPOSE($E567:$G567),AM$7:AM$9)</f>
        <v>4.0521070905317542E-2</v>
      </c>
      <c r="AN567" s="17" cm="1">
        <f t="array" ref="AN567">INDEX(AN$14:AN$114,$A567+1)+SUMPRODUCT(TRANSPOSE($E567:$G567),AN$7:AN$9)</f>
        <v>4.0410857548430885E-2</v>
      </c>
      <c r="AO567" s="17" cm="1">
        <f t="array" ref="AO567">INDEX(AO$14:AO$114,$A567+1)+SUMPRODUCT(TRANSPOSE($E567:$G567),AO$7:AO$9)</f>
        <v>4.0307334372213462E-2</v>
      </c>
      <c r="AP567" s="17" cm="1">
        <f t="array" ref="AP567">INDEX(AP$14:AP$114,$A567+1)+SUMPRODUCT(TRANSPOSE($E567:$G567),AP$7:AP$9)</f>
        <v>4.0209910159323965E-2</v>
      </c>
      <c r="AQ567" s="17" cm="1">
        <f t="array" ref="AQ567">INDEX(AQ$14:AQ$114,$A567+1)+SUMPRODUCT(TRANSPOSE($E567:$G567),AQ$7:AQ$9)</f>
        <v>4.0118061360942765E-2</v>
      </c>
      <c r="AR567" s="17" cm="1">
        <f t="array" ref="AR567">INDEX(AR$14:AR$114,$A567+1)+SUMPRODUCT(TRANSPOSE($E567:$G567),AR$7:AR$9)</f>
        <v>4.003132268474164E-2</v>
      </c>
      <c r="AS567" s="17" cm="1">
        <f t="array" ref="AS567">INDEX(AS$14:AS$114,$A567+1)+SUMPRODUCT(TRANSPOSE($E567:$G567),AS$7:AS$9)</f>
        <v>3.9949279211274676E-2</v>
      </c>
      <c r="AT567" s="17" cm="1">
        <f t="array" ref="AT567">INDEX(AT$14:AT$114,$A567+1)+SUMPRODUCT(TRANSPOSE($E567:$G567),AT$7:AT$9)</f>
        <v>3.9871559756862525E-2</v>
      </c>
      <c r="AU567" s="17" cm="1">
        <f t="array" ref="AU567">INDEX(AU$14:AU$114,$A567+1)+SUMPRODUCT(TRANSPOSE($E567:$G567),AU$7:AU$9)</f>
        <v>3.9797831258936996E-2</v>
      </c>
      <c r="AV567" s="17" cm="1">
        <f t="array" ref="AV567">INDEX(AV$14:AV$114,$A567+1)+SUMPRODUCT(TRANSPOSE($E567:$G567),AV$7:AV$9)</f>
        <v>3.9727794004682633E-2</v>
      </c>
      <c r="AW567" s="17" cm="1">
        <f t="array" ref="AW567">INDEX(AW$14:AW$114,$A567+1)+SUMPRODUCT(TRANSPOSE($E567:$G567),AW$7:AW$9)</f>
        <v>3.9661177558812162E-2</v>
      </c>
      <c r="AX567" s="17" cm="1">
        <f t="array" ref="AX567">INDEX(AX$14:AX$114,$A567+1)+SUMPRODUCT(TRANSPOSE($E567:$G567),AX$7:AX$9)</f>
        <v>3.9597737273816887E-2</v>
      </c>
      <c r="AY567" s="17" cm="1">
        <f t="array" ref="AY567">INDEX(AY$14:AY$114,$A567+1)+SUMPRODUCT(TRANSPOSE($E567:$G567),AY$7:AY$9)</f>
        <v>3.9537251287743554E-2</v>
      </c>
      <c r="AZ567" s="17" cm="1">
        <f t="array" ref="AZ567">INDEX(AZ$14:AZ$114,$A567+1)+SUMPRODUCT(TRANSPOSE($E567:$G567),AZ$7:AZ$9)</f>
        <v>3.9479517931854231E-2</v>
      </c>
      <c r="BA567" s="17" cm="1">
        <f t="array" ref="BA567">INDEX(BA$14:BA$114,$A567+1)+SUMPRODUCT(TRANSPOSE($E567:$G567),BA$7:BA$9)</f>
        <v>3.9424353484334047E-2</v>
      </c>
      <c r="BB567" s="17" cm="1">
        <f t="array" ref="BB567">INDEX(BB$14:BB$114,$A567+1)+SUMPRODUCT(TRANSPOSE($E567:$G567),BB$7:BB$9)</f>
        <v>3.9371590217321624E-2</v>
      </c>
      <c r="BC567" s="17" cm="1">
        <f t="array" ref="BC567">INDEX(BC$14:BC$114,$A567+1)+SUMPRODUCT(TRANSPOSE($E567:$G567),BC$7:BC$9)</f>
        <v>3.9321074693534526E-2</v>
      </c>
      <c r="BD567" s="17" cm="1">
        <f t="array" ref="BD567">INDEX(BD$14:BD$114,$A567+1)+SUMPRODUCT(TRANSPOSE($E567:$G567),BD$7:BD$9)</f>
        <v>3.9272666276049313E-2</v>
      </c>
      <c r="BE567" s="17" cm="1">
        <f t="array" ref="BE567">INDEX(BE$14:BE$114,$A567+1)+SUMPRODUCT(TRANSPOSE($E567:$G567),BE$7:BE$9)</f>
        <v>3.9226235820748363E-2</v>
      </c>
      <c r="BF567" s="17" cm="1">
        <f t="array" ref="BF567">INDEX(BF$14:BF$114,$A567+1)+SUMPRODUCT(TRANSPOSE($E567:$G567),BF$7:BF$9)</f>
        <v>3.9181664525839717E-2</v>
      </c>
      <c r="BG567" s="17" cm="1">
        <f t="array" ref="BG567">INDEX(BG$14:BG$114,$A567+1)+SUMPRODUCT(TRANSPOSE($E567:$G567),BG$7:BG$9)</f>
        <v>3.9138842916864765E-2</v>
      </c>
      <c r="BH567" s="17" cm="1">
        <f t="array" ref="BH567">INDEX(BH$14:BH$114,$A567+1)+SUMPRODUCT(TRANSPOSE($E567:$G567),BH$7:BH$9)</f>
        <v>3.9097669948939491E-2</v>
      </c>
      <c r="BI567" s="17" cm="1">
        <f t="array" ref="BI567">INDEX(BI$14:BI$114,$A567+1)+SUMPRODUCT(TRANSPOSE($E567:$G567),BI$7:BI$9)</f>
        <v>3.925924395868375E-2</v>
      </c>
      <c r="BJ567" s="17" cm="1">
        <f t="array" ref="BJ567">INDEX(BJ$14:BJ$114,$A567+1)+SUMPRODUCT(TRANSPOSE($E567:$G567),BJ$7:BJ$9)</f>
        <v>3.9394437484507557E-2</v>
      </c>
      <c r="BK567" s="17" cm="1">
        <f t="array" ref="BK567">INDEX(BK$14:BK$114,$A567+1)+SUMPRODUCT(TRANSPOSE($E567:$G567),BK$7:BK$9)</f>
        <v>3.9500827928505518E-2</v>
      </c>
      <c r="BL567" s="17" cm="1">
        <f t="array" ref="BL567">INDEX(BL$14:BL$114,$A567+1)+SUMPRODUCT(TRANSPOSE($E567:$G567),BL$7:BL$9)</f>
        <v>3.9576530504423453E-2</v>
      </c>
      <c r="BM567" s="17" cm="1">
        <f t="array" ref="BM567">INDEX(BM$14:BM$114,$A567+1)+SUMPRODUCT(TRANSPOSE($E567:$G567),BM$7:BM$9)</f>
        <v>3.9620153085757955E-2</v>
      </c>
      <c r="BN567" s="17" cm="1">
        <f t="array" ref="BN567">INDEX(BN$14:BN$114,$A567+1)+SUMPRODUCT(TRANSPOSE($E567:$G567),BN$7:BN$9)</f>
        <v>3.9630758295947983E-2</v>
      </c>
      <c r="BO567" s="17" cm="1">
        <f t="array" ref="BO567">INDEX(BO$14:BO$114,$A567+1)+SUMPRODUCT(TRANSPOSE($E567:$G567),BO$7:BO$9)</f>
        <v>3.9607823950420847E-2</v>
      </c>
      <c r="BP567" s="17" cm="1">
        <f t="array" ref="BP567">INDEX(BP$14:BP$114,$A567+1)+SUMPRODUCT(TRANSPOSE($E567:$G567),BP$7:BP$9)</f>
        <v>3.9551214436635125E-2</v>
      </c>
      <c r="BQ567" s="17" cm="1">
        <f t="array" ref="BQ567">INDEX(BQ$14:BQ$114,$A567+1)+SUMPRODUCT(TRANSPOSE($E567:$G567),BQ$7:BQ$9)</f>
        <v>3.9461147086654498E-2</v>
      </c>
      <c r="BR567" s="17" cm="1">
        <f t="array" ref="BR567">INDEX(BR$14:BR$114,$A567+1)+SUMPRODUCT(TRANSPOSE($E567:$G567),BR$7:BR$9)</f>
        <v>3.9338167994626645E-2</v>
      </c>
      <c r="BS567" s="17" cm="1">
        <f t="array" ref="BS567">INDEX(BS$14:BS$114,$A567+1)+SUMPRODUCT(TRANSPOSE($E567:$G567),BS$7:BS$9)</f>
        <v>3.9183126372732364E-2</v>
      </c>
      <c r="BT567" s="17" cm="1">
        <f t="array" ref="BT567">INDEX(BT$14:BT$114,$A567+1)+SUMPRODUCT(TRANSPOSE($E567:$G567),BT$7:BT$9)</f>
        <v>3.8997152164813927E-2</v>
      </c>
      <c r="BU567" s="17" cm="1">
        <f t="array" ref="BU567">INDEX(BU$14:BU$114,$A567+1)+SUMPRODUCT(TRANSPOSE($E567:$G567),BU$7:BU$9)</f>
        <v>3.8781635808064048E-2</v>
      </c>
      <c r="BV567" s="17" cm="1">
        <f t="array" ref="BV567">INDEX(BV$14:BV$114,$A567+1)+SUMPRODUCT(TRANSPOSE($E567:$G567),BV$7:BV$9)</f>
        <v>3.8538208074795029E-2</v>
      </c>
      <c r="BW567" s="17" cm="1">
        <f t="array" ref="BW567">INDEX(BW$14:BW$114,$A567+1)+SUMPRODUCT(TRANSPOSE($E567:$G567),BW$7:BW$9)</f>
        <v>3.8268723682445834E-2</v>
      </c>
      <c r="BX567" s="17" cm="1">
        <f t="array" ref="BX567">INDEX(BX$14:BX$114,$A567+1)+SUMPRODUCT(TRANSPOSE($E567:$G567),BX$7:BX$9)</f>
        <v>3.7975243627104256E-2</v>
      </c>
      <c r="BY567" s="17" cm="1">
        <f t="array" ref="BY567">INDEX(BY$14:BY$114,$A567+1)+SUMPRODUCT(TRANSPOSE($E567:$G567),BY$7:BY$9)</f>
        <v>3.7660020891305275E-2</v>
      </c>
      <c r="BZ567" s="17" cm="1">
        <f t="array" ref="BZ567">INDEX(BZ$14:BZ$114,$A567+1)+SUMPRODUCT(TRANSPOSE($E567:$G567),BZ$7:BZ$9)</f>
        <v>3.7325483854449788E-2</v>
      </c>
      <c r="CA567" s="17" cm="1">
        <f t="array" ref="CA567">INDEX(CA$14:CA$114,$A567+1)+SUMPRODUCT(TRANSPOSE($E567:$G567),CA$7:CA$9)</f>
        <v>3.6982588706849902E-2</v>
      </c>
      <c r="CB567" s="17" cm="1">
        <f t="array" ref="CB567">INDEX(CB$14:CB$114,$A567+1)+SUMPRODUCT(TRANSPOSE($E567:$G567),CB$7:CB$9)</f>
        <v>3.666095561395067E-2</v>
      </c>
      <c r="CC567" s="17" cm="1">
        <f t="array" ref="CC567">INDEX(CC$14:CC$114,$A567+1)+SUMPRODUCT(TRANSPOSE($E567:$G567),CC$7:CC$9)</f>
        <v>3.6359778282124895E-2</v>
      </c>
      <c r="CD567" s="17" cm="1">
        <f t="array" ref="CD567">INDEX(CD$14:CD$114,$A567+1)+SUMPRODUCT(TRANSPOSE($E567:$G567),CD$7:CD$9)</f>
        <v>3.6078299774305329E-2</v>
      </c>
      <c r="CE567" s="17" cm="1">
        <f t="array" ref="CE567">INDEX(CE$14:CE$114,$A567+1)+SUMPRODUCT(TRANSPOSE($E567:$G567),CE$7:CE$9)</f>
        <v>3.5815808117743216E-2</v>
      </c>
      <c r="CF567" s="17" cm="1">
        <f t="array" ref="CF567">INDEX(CF$14:CF$114,$A567+1)+SUMPRODUCT(TRANSPOSE($E567:$G567),CF$7:CF$9)</f>
        <v>3.5571632212847766E-2</v>
      </c>
      <c r="CG567" s="17" cm="1">
        <f t="array" ref="CG567">INDEX(CG$14:CG$114,$A567+1)+SUMPRODUCT(TRANSPOSE($E567:$G567),CG$7:CG$9)</f>
        <v>3.5345137793208255E-2</v>
      </c>
      <c r="CH567" s="17" cm="1">
        <f t="array" ref="CH567">INDEX(CH$14:CH$114,$A567+1)+SUMPRODUCT(TRANSPOSE($E567:$G567),CH$7:CH$9)</f>
        <v>3.513572338868854E-2</v>
      </c>
      <c r="CI567" s="17" cm="1">
        <f t="array" ref="CI567">INDEX(CI$14:CI$114,$A567+1)+SUMPRODUCT(TRANSPOSE($E567:$G567),CI$7:CI$9)</f>
        <v>3.4942816180517096E-2</v>
      </c>
      <c r="CJ567" s="17" cm="1">
        <f t="array" ref="CJ567">INDEX(CJ$14:CJ$114,$A567+1)+SUMPRODUCT(TRANSPOSE($E567:$G567),CJ$7:CJ$9)</f>
        <v>3.4765868075425151E-2</v>
      </c>
      <c r="CK567" s="17" cm="1">
        <f t="array" ref="CK567">INDEX(CK$14:CK$114,$A567+1)+SUMPRODUCT(TRANSPOSE($E567:$G567),CK$7:CK$9)</f>
        <v>3.4643813288589238E-2</v>
      </c>
      <c r="CL567" s="17" cm="1">
        <f t="array" ref="CL567">INDEX(CL$14:CL$114,$A567+1)+SUMPRODUCT(TRANSPOSE($E567:$G567),CL$7:CL$9)</f>
        <v>3.4531579219340698E-2</v>
      </c>
      <c r="CM567" s="17" cm="1">
        <f t="array" ref="CM567">INDEX(CM$14:CM$114,$A567+1)+SUMPRODUCT(TRANSPOSE($E567:$G567),CM$7:CM$9)</f>
        <v>3.4428855695214929E-2</v>
      </c>
      <c r="CN567" s="17" cm="1">
        <f t="array" ref="CN567">INDEX(CN$14:CN$114,$A567+1)+SUMPRODUCT(TRANSPOSE($E567:$G567),CN$7:CN$9)</f>
        <v>3.433532885445801E-2</v>
      </c>
      <c r="CO567" s="17" cm="1">
        <f t="array" ref="CO567">INDEX(CO$14:CO$114,$A567+1)+SUMPRODUCT(TRANSPOSE($E567:$G567),CO$7:CO$9)</f>
        <v>3.4250676378957741E-2</v>
      </c>
      <c r="CP567" s="17" cm="1">
        <f t="array" ref="CP567">INDEX(CP$14:CP$114,$A567+1)+SUMPRODUCT(TRANSPOSE($E567:$G567),CP$7:CP$9)</f>
        <v>3.4174561764707463E-2</v>
      </c>
      <c r="CQ567" s="17" cm="1">
        <f t="array" ref="CQ567">INDEX(CQ$14:CQ$114,$A567+1)+SUMPRODUCT(TRANSPOSE($E567:$G567),CQ$7:CQ$9)</f>
        <v>3.4106628478666752E-2</v>
      </c>
      <c r="CR567" s="17" cm="1">
        <f t="array" ref="CR567">INDEX(CR$14:CR$114,$A567+1)+SUMPRODUCT(TRANSPOSE($E567:$G567),CR$7:CR$9)</f>
        <v>3.4046493203099167E-2</v>
      </c>
      <c r="CS567" s="17" cm="1">
        <f t="array" ref="CS567">INDEX(CS$14:CS$114,$A567+1)+SUMPRODUCT(TRANSPOSE($E567:$G567),CS$7:CS$9)</f>
        <v>3.3993738457924645E-2</v>
      </c>
      <c r="CT567" s="17" cm="1">
        <f t="array" ref="CT567">INDEX(CT$14:CT$114,$A567+1)+SUMPRODUCT(TRANSPOSE($E567:$G567),CT$7:CT$9)</f>
        <v>3.3947904200806518E-2</v>
      </c>
      <c r="CU567" s="17" cm="1">
        <f t="array" ref="CU567">INDEX(CU$14:CU$114,$A567+1)+SUMPRODUCT(TRANSPOSE($E567:$G567),CU$7:CU$9)</f>
        <v>3.3877351578763711E-2</v>
      </c>
      <c r="CV567" s="17" cm="1">
        <f t="array" ref="CV567">INDEX(CV$14:CV$114,$A567+1)+SUMPRODUCT(TRANSPOSE($E567:$G567),CV$7:CV$9)</f>
        <v>3.382016938694344E-2</v>
      </c>
      <c r="CW567" s="17" cm="1">
        <f t="array" ref="CW567">INDEX(CW$14:CW$114,$A567+1)+SUMPRODUCT(TRANSPOSE($E567:$G567),CW$7:CW$9)</f>
        <v>3.3775458375716945E-2</v>
      </c>
      <c r="CX567" s="17" cm="1">
        <f t="array" ref="CX567">INDEX(CX$14:CX$114,$A567+1)+SUMPRODUCT(TRANSPOSE($E567:$G567),CX$7:CX$9)</f>
        <v>3.3718541266405951E-2</v>
      </c>
      <c r="CY567" s="17" cm="1">
        <f t="array" ref="CY567">INDEX(CY$14:CY$114,$A567+1)+SUMPRODUCT(TRANSPOSE($E567:$G567),CY$7:CY$9)</f>
        <v>3.3680395751714561E-2</v>
      </c>
      <c r="CZ567" s="17" cm="1">
        <f t="array" ref="CZ567">INDEX(CZ$14:CZ$114,$A567+1)+SUMPRODUCT(TRANSPOSE($E567:$G567),CZ$7:CZ$9)</f>
        <v>3.3636416235547258E-2</v>
      </c>
      <c r="DA567" s="17" cm="1">
        <f t="array" ref="DA567">INDEX(DA$14:DA$114,$A567+1)+SUMPRODUCT(TRANSPOSE($E567:$G567),DA$7:DA$9)</f>
        <v>3.3620175008106552E-2</v>
      </c>
      <c r="DB567" s="17" cm="1">
        <f t="array" ref="DB567">INDEX(DB$14:DB$114,$A567+1)+SUMPRODUCT(TRANSPOSE($E567:$G567),DB$7:DB$9)</f>
        <v>3.3612108936693759E-2</v>
      </c>
      <c r="DC567" s="17" cm="1">
        <f t="array" ref="DC567">INDEX(DC$14:DC$114,$A567+1)+SUMPRODUCT(TRANSPOSE($E567:$G567),DC$7:DC$9)</f>
        <v>3.3658133979079692E-2</v>
      </c>
      <c r="DD567" s="17" cm="1">
        <f t="array" ref="DD567">INDEX(DD$14:DD$114,$A567+1)+SUMPRODUCT(TRANSPOSE($E567:$G567),DD$7:DD$9)</f>
        <v>3.3716300225855263E-2</v>
      </c>
    </row>
    <row r="568" spans="1:108" x14ac:dyDescent="0.25">
      <c r="A568" s="13">
        <f t="shared" si="485"/>
        <v>49</v>
      </c>
      <c r="B568" s="13">
        <f t="shared" si="486"/>
        <v>5</v>
      </c>
      <c r="C568" s="13">
        <f t="shared" ref="C568:D568" si="542">C467</f>
        <v>12</v>
      </c>
      <c r="D568" s="13">
        <f t="shared" si="542"/>
        <v>588</v>
      </c>
      <c r="E568" s="30">
        <f t="shared" si="505"/>
        <v>-1.4999999999999999E-2</v>
      </c>
      <c r="F568" s="30">
        <f t="shared" si="502"/>
        <v>-0.01</v>
      </c>
      <c r="G568" s="30">
        <f t="shared" si="503"/>
        <v>-5.0000000000000001E-3</v>
      </c>
      <c r="H568" s="36">
        <f t="shared" si="498"/>
        <v>50588</v>
      </c>
      <c r="I568" s="17" cm="1">
        <f t="array" ref="I568">INDEX(I$14:I$114,$A568+1)+SUMPRODUCT(TRANSPOSE($E568:$G568),I$7:I$9)</f>
        <v>3.9196850783109874E-2</v>
      </c>
      <c r="J568" s="17" cm="1">
        <f t="array" ref="J568">INDEX(J$14:J$114,$A568+1)+SUMPRODUCT(TRANSPOSE($E568:$G568),J$7:J$9)</f>
        <v>3.9926618541587008E-2</v>
      </c>
      <c r="K568" s="17" cm="1">
        <f t="array" ref="K568">INDEX(K$14:K$114,$A568+1)+SUMPRODUCT(TRANSPOSE($E568:$G568),K$7:K$9)</f>
        <v>4.0557840057343149E-2</v>
      </c>
      <c r="L568" s="17" cm="1">
        <f t="array" ref="L568">INDEX(L$14:L$114,$A568+1)+SUMPRODUCT(TRANSPOSE($E568:$G568),L$7:L$9)</f>
        <v>4.1085399994798301E-2</v>
      </c>
      <c r="M568" s="17" cm="1">
        <f t="array" ref="M568">INDEX(M$14:M$114,$A568+1)+SUMPRODUCT(TRANSPOSE($E568:$G568),M$7:M$9)</f>
        <v>4.1504209641476608E-2</v>
      </c>
      <c r="N568" s="17" cm="1">
        <f t="array" ref="N568">INDEX(N$14:N$114,$A568+1)+SUMPRODUCT(TRANSPOSE($E568:$G568),N$7:N$9)</f>
        <v>4.180922952543123E-2</v>
      </c>
      <c r="O568" s="17" cm="1">
        <f t="array" ref="O568">INDEX(O$14:O$114,$A568+1)+SUMPRODUCT(TRANSPOSE($E568:$G568),O$7:O$9)</f>
        <v>4.1995444193108571E-2</v>
      </c>
      <c r="P568" s="17" cm="1">
        <f t="array" ref="P568">INDEX(P$14:P$114,$A568+1)+SUMPRODUCT(TRANSPOSE($E568:$G568),P$7:P$9)</f>
        <v>4.2057879338366091E-2</v>
      </c>
      <c r="Q568" s="17" cm="1">
        <f t="array" ref="Q568">INDEX(Q$14:Q$114,$A568+1)+SUMPRODUCT(TRANSPOSE($E568:$G568),Q$7:Q$9)</f>
        <v>4.1991592583018419E-2</v>
      </c>
      <c r="R568" s="17" cm="1">
        <f t="array" ref="R568">INDEX(R$14:R$114,$A568+1)+SUMPRODUCT(TRANSPOSE($E568:$G568),R$7:R$9)</f>
        <v>4.1791685564849031E-2</v>
      </c>
      <c r="S568" s="17" cm="1">
        <f t="array" ref="S568">INDEX(S$14:S$114,$A568+1)+SUMPRODUCT(TRANSPOSE($E568:$G568),S$7:S$9)</f>
        <v>4.1147743087972678E-2</v>
      </c>
      <c r="T568" s="17" cm="1">
        <f t="array" ref="T568">INDEX(T$14:T$114,$A568+1)+SUMPRODUCT(TRANSPOSE($E568:$G568),T$7:T$9)</f>
        <v>4.0653371440901927E-2</v>
      </c>
      <c r="U568" s="17" cm="1">
        <f t="array" ref="U568">INDEX(U$14:U$114,$A568+1)+SUMPRODUCT(TRANSPOSE($E568:$G568),U$7:U$9)</f>
        <v>4.0273930342758148E-2</v>
      </c>
      <c r="V568" s="17" cm="1">
        <f t="array" ref="V568">INDEX(V$14:V$114,$A568+1)+SUMPRODUCT(TRANSPOSE($E568:$G568),V$7:V$9)</f>
        <v>3.9984709689773981E-2</v>
      </c>
      <c r="W568" s="17" cm="1">
        <f t="array" ref="W568">INDEX(W$14:W$114,$A568+1)+SUMPRODUCT(TRANSPOSE($E568:$G568),W$7:W$9)</f>
        <v>3.9767609222627384E-2</v>
      </c>
      <c r="X568" s="17" cm="1">
        <f t="array" ref="X568">INDEX(X$14:X$114,$A568+1)+SUMPRODUCT(TRANSPOSE($E568:$G568),X$7:X$9)</f>
        <v>3.9609066937369167E-2</v>
      </c>
      <c r="Y568" s="17" cm="1">
        <f t="array" ref="Y568">INDEX(Y$14:Y$114,$A568+1)+SUMPRODUCT(TRANSPOSE($E568:$G568),Y$7:Y$9)</f>
        <v>3.9498720646383143E-2</v>
      </c>
      <c r="Z568" s="17" cm="1">
        <f t="array" ref="Z568">INDEX(Z$14:Z$114,$A568+1)+SUMPRODUCT(TRANSPOSE($E568:$G568),Z$7:Z$9)</f>
        <v>3.9428516839290065E-2</v>
      </c>
      <c r="AA568" s="17" cm="1">
        <f t="array" ref="AA568">INDEX(AA$14:AA$114,$A568+1)+SUMPRODUCT(TRANSPOSE($E568:$G568),AA$7:AA$9)</f>
        <v>3.9392101645783814E-2</v>
      </c>
      <c r="AB568" s="17" cm="1">
        <f t="array" ref="AB568">INDEX(AB$14:AB$114,$A568+1)+SUMPRODUCT(TRANSPOSE($E568:$G568),AB$7:AB$9)</f>
        <v>3.9384394935072578E-2</v>
      </c>
      <c r="AC568" s="17" cm="1">
        <f t="array" ref="AC568">INDEX(AC$14:AC$114,$A568+1)+SUMPRODUCT(TRANSPOSE($E568:$G568),AC$7:AC$9)</f>
        <v>3.9401286371131036E-2</v>
      </c>
      <c r="AD568" s="17" cm="1">
        <f t="array" ref="AD568">INDEX(AD$14:AD$114,$A568+1)+SUMPRODUCT(TRANSPOSE($E568:$G568),AD$7:AD$9)</f>
        <v>3.943941453753886E-2</v>
      </c>
      <c r="AE568" s="17" cm="1">
        <f t="array" ref="AE568">INDEX(AE$14:AE$114,$A568+1)+SUMPRODUCT(TRANSPOSE($E568:$G568),AE$7:AE$9)</f>
        <v>3.9496003798676051E-2</v>
      </c>
      <c r="AF568" s="17" cm="1">
        <f t="array" ref="AF568">INDEX(AF$14:AF$114,$A568+1)+SUMPRODUCT(TRANSPOSE($E568:$G568),AF$7:AF$9)</f>
        <v>3.9568742024834021E-2</v>
      </c>
      <c r="AG568" s="17" cm="1">
        <f t="array" ref="AG568">INDEX(AG$14:AG$114,$A568+1)+SUMPRODUCT(TRANSPOSE($E568:$G568),AG$7:AG$9)</f>
        <v>3.9655687718021505E-2</v>
      </c>
      <c r="AH568" s="17" cm="1">
        <f t="array" ref="AH568">INDEX(AH$14:AH$114,$A568+1)+SUMPRODUCT(TRANSPOSE($E568:$G568),AH$7:AH$9)</f>
        <v>3.9755198608715243E-2</v>
      </c>
      <c r="AI568" s="17" cm="1">
        <f t="array" ref="AI568">INDEX(AI$14:AI$114,$A568+1)+SUMPRODUCT(TRANSPOSE($E568:$G568),AI$7:AI$9)</f>
        <v>3.9865876147403258E-2</v>
      </c>
      <c r="AJ568" s="17" cm="1">
        <f t="array" ref="AJ568">INDEX(AJ$14:AJ$114,$A568+1)+SUMPRODUCT(TRANSPOSE($E568:$G568),AJ$7:AJ$9)</f>
        <v>3.9986521910610202E-2</v>
      </c>
      <c r="AK568" s="17" cm="1">
        <f t="array" ref="AK568">INDEX(AK$14:AK$114,$A568+1)+SUMPRODUCT(TRANSPOSE($E568:$G568),AK$7:AK$9)</f>
        <v>4.0116103040873853E-2</v>
      </c>
      <c r="AL568" s="17" cm="1">
        <f t="array" ref="AL568">INDEX(AL$14:AL$114,$A568+1)+SUMPRODUCT(TRANSPOSE($E568:$G568),AL$7:AL$9)</f>
        <v>4.0253724609473969E-2</v>
      </c>
      <c r="AM568" s="17" cm="1">
        <f t="array" ref="AM568">INDEX(AM$14:AM$114,$A568+1)+SUMPRODUCT(TRANSPOSE($E568:$G568),AM$7:AM$9)</f>
        <v>4.0148607336358728E-2</v>
      </c>
      <c r="AN568" s="17" cm="1">
        <f t="array" ref="AN568">INDEX(AN$14:AN$114,$A568+1)+SUMPRODUCT(TRANSPOSE($E568:$G568),AN$7:AN$9)</f>
        <v>4.0050069493677294E-2</v>
      </c>
      <c r="AO568" s="17" cm="1">
        <f t="array" ref="AO568">INDEX(AO$14:AO$114,$A568+1)+SUMPRODUCT(TRANSPOSE($E568:$G568),AO$7:AO$9)</f>
        <v>3.995751210423449E-2</v>
      </c>
      <c r="AP568" s="17" cm="1">
        <f t="array" ref="AP568">INDEX(AP$14:AP$114,$A568+1)+SUMPRODUCT(TRANSPOSE($E568:$G568),AP$7:AP$9)</f>
        <v>3.9870406755561201E-2</v>
      </c>
      <c r="AQ568" s="17" cm="1">
        <f t="array" ref="AQ568">INDEX(AQ$14:AQ$114,$A568+1)+SUMPRODUCT(TRANSPOSE($E568:$G568),AQ$7:AQ$9)</f>
        <v>3.9788285505794836E-2</v>
      </c>
      <c r="AR568" s="17" cm="1">
        <f t="array" ref="AR568">INDEX(AR$14:AR$114,$A568+1)+SUMPRODUCT(TRANSPOSE($E568:$G568),AR$7:AR$9)</f>
        <v>3.9710732474086304E-2</v>
      </c>
      <c r="AS568" s="17" cm="1">
        <f t="array" ref="AS568">INDEX(AS$14:AS$114,$A568+1)+SUMPRODUCT(TRANSPOSE($E568:$G568),AS$7:AS$9)</f>
        <v>3.9637376796450526E-2</v>
      </c>
      <c r="AT568" s="17" cm="1">
        <f t="array" ref="AT568">INDEX(AT$14:AT$114,$A568+1)+SUMPRODUCT(TRANSPOSE($E568:$G568),AT$7:AT$9)</f>
        <v>3.9567886695215278E-2</v>
      </c>
      <c r="AU568" s="17" cm="1">
        <f t="array" ref="AU568">INDEX(AU$14:AU$114,$A568+1)+SUMPRODUCT(TRANSPOSE($E568:$G568),AU$7:AU$9)</f>
        <v>3.9501964461955315E-2</v>
      </c>
      <c r="AV568" s="17" cm="1">
        <f t="array" ref="AV568">INDEX(AV$14:AV$114,$A568+1)+SUMPRODUCT(TRANSPOSE($E568:$G568),AV$7:AV$9)</f>
        <v>3.9439342193862033E-2</v>
      </c>
      <c r="AW568" s="17" cm="1">
        <f t="array" ref="AW568">INDEX(AW$14:AW$114,$A568+1)+SUMPRODUCT(TRANSPOSE($E568:$G568),AW$7:AW$9)</f>
        <v>3.9379778154774343E-2</v>
      </c>
      <c r="AX568" s="17" cm="1">
        <f t="array" ref="AX568">INDEX(AX$14:AX$114,$A568+1)+SUMPRODUCT(TRANSPOSE($E568:$G568),AX$7:AX$9)</f>
        <v>3.9323053656635916E-2</v>
      </c>
      <c r="AY568" s="17" cm="1">
        <f t="array" ref="AY568">INDEX(AY$14:AY$114,$A568+1)+SUMPRODUCT(TRANSPOSE($E568:$G568),AY$7:AY$9)</f>
        <v>3.9268970376570851E-2</v>
      </c>
      <c r="AZ568" s="17" cm="1">
        <f t="array" ref="AZ568">INDEX(AZ$14:AZ$114,$A568+1)+SUMPRODUCT(TRANSPOSE($E568:$G568),AZ$7:AZ$9)</f>
        <v>3.9217348040204388E-2</v>
      </c>
      <c r="BA568" s="17" cm="1">
        <f t="array" ref="BA568">INDEX(BA$14:BA$114,$A568+1)+SUMPRODUCT(TRANSPOSE($E568:$G568),BA$7:BA$9)</f>
        <v>3.9168022414190491E-2</v>
      </c>
      <c r="BB568" s="17" cm="1">
        <f t="array" ref="BB568">INDEX(BB$14:BB$114,$A568+1)+SUMPRODUCT(TRANSPOSE($E568:$G568),BB$7:BB$9)</f>
        <v>3.9120843560850889E-2</v>
      </c>
      <c r="BC568" s="17" cm="1">
        <f t="array" ref="BC568">INDEX(BC$14:BC$114,$A568+1)+SUMPRODUCT(TRANSPOSE($E568:$G568),BC$7:BC$9)</f>
        <v>3.9075674315849025E-2</v>
      </c>
      <c r="BD568" s="17" cm="1">
        <f t="array" ref="BD568">INDEX(BD$14:BD$114,$A568+1)+SUMPRODUCT(TRANSPOSE($E568:$G568),BD$7:BD$9)</f>
        <v>3.9032388956338322E-2</v>
      </c>
      <c r="BE568" s="17" cm="1">
        <f t="array" ref="BE568">INDEX(BE$14:BE$114,$A568+1)+SUMPRODUCT(TRANSPOSE($E568:$G568),BE$7:BE$9)</f>
        <v>3.8990872032349196E-2</v>
      </c>
      <c r="BF568" s="17" cm="1">
        <f t="array" ref="BF568">INDEX(BF$14:BF$114,$A568+1)+SUMPRODUCT(TRANSPOSE($E568:$G568),BF$7:BF$9)</f>
        <v>3.8951017338543122E-2</v>
      </c>
      <c r="BG568" s="17" cm="1">
        <f t="array" ref="BG568">INDEX(BG$14:BG$114,$A568+1)+SUMPRODUCT(TRANSPOSE($E568:$G568),BG$7:BG$9)</f>
        <v>3.8912727007044519E-2</v>
      </c>
      <c r="BH568" s="17" cm="1">
        <f t="array" ref="BH568">INDEX(BH$14:BH$114,$A568+1)+SUMPRODUCT(TRANSPOSE($E568:$G568),BH$7:BH$9)</f>
        <v>3.9097669948939491E-2</v>
      </c>
      <c r="BI568" s="17" cm="1">
        <f t="array" ref="BI568">INDEX(BI$14:BI$114,$A568+1)+SUMPRODUCT(TRANSPOSE($E568:$G568),BI$7:BI$9)</f>
        <v>3.925924395868375E-2</v>
      </c>
      <c r="BJ568" s="17" cm="1">
        <f t="array" ref="BJ568">INDEX(BJ$14:BJ$114,$A568+1)+SUMPRODUCT(TRANSPOSE($E568:$G568),BJ$7:BJ$9)</f>
        <v>3.9394437484507557E-2</v>
      </c>
      <c r="BK568" s="17" cm="1">
        <f t="array" ref="BK568">INDEX(BK$14:BK$114,$A568+1)+SUMPRODUCT(TRANSPOSE($E568:$G568),BK$7:BK$9)</f>
        <v>3.9500827928505518E-2</v>
      </c>
      <c r="BL568" s="17" cm="1">
        <f t="array" ref="BL568">INDEX(BL$14:BL$114,$A568+1)+SUMPRODUCT(TRANSPOSE($E568:$G568),BL$7:BL$9)</f>
        <v>3.9576530504423453E-2</v>
      </c>
      <c r="BM568" s="17" cm="1">
        <f t="array" ref="BM568">INDEX(BM$14:BM$114,$A568+1)+SUMPRODUCT(TRANSPOSE($E568:$G568),BM$7:BM$9)</f>
        <v>3.9620153085757955E-2</v>
      </c>
      <c r="BN568" s="17" cm="1">
        <f t="array" ref="BN568">INDEX(BN$14:BN$114,$A568+1)+SUMPRODUCT(TRANSPOSE($E568:$G568),BN$7:BN$9)</f>
        <v>3.9630758295947983E-2</v>
      </c>
      <c r="BO568" s="17" cm="1">
        <f t="array" ref="BO568">INDEX(BO$14:BO$114,$A568+1)+SUMPRODUCT(TRANSPOSE($E568:$G568),BO$7:BO$9)</f>
        <v>3.9607823950420847E-2</v>
      </c>
      <c r="BP568" s="17" cm="1">
        <f t="array" ref="BP568">INDEX(BP$14:BP$114,$A568+1)+SUMPRODUCT(TRANSPOSE($E568:$G568),BP$7:BP$9)</f>
        <v>3.9551214436635125E-2</v>
      </c>
      <c r="BQ568" s="17" cm="1">
        <f t="array" ref="BQ568">INDEX(BQ$14:BQ$114,$A568+1)+SUMPRODUCT(TRANSPOSE($E568:$G568),BQ$7:BQ$9)</f>
        <v>3.9461147086654498E-2</v>
      </c>
      <c r="BR568" s="17" cm="1">
        <f t="array" ref="BR568">INDEX(BR$14:BR$114,$A568+1)+SUMPRODUCT(TRANSPOSE($E568:$G568),BR$7:BR$9)</f>
        <v>3.9338167994626645E-2</v>
      </c>
      <c r="BS568" s="17" cm="1">
        <f t="array" ref="BS568">INDEX(BS$14:BS$114,$A568+1)+SUMPRODUCT(TRANSPOSE($E568:$G568),BS$7:BS$9)</f>
        <v>3.9183126372732364E-2</v>
      </c>
      <c r="BT568" s="17" cm="1">
        <f t="array" ref="BT568">INDEX(BT$14:BT$114,$A568+1)+SUMPRODUCT(TRANSPOSE($E568:$G568),BT$7:BT$9)</f>
        <v>3.8997152164813927E-2</v>
      </c>
      <c r="BU568" s="17" cm="1">
        <f t="array" ref="BU568">INDEX(BU$14:BU$114,$A568+1)+SUMPRODUCT(TRANSPOSE($E568:$G568),BU$7:BU$9)</f>
        <v>3.8781635808064048E-2</v>
      </c>
      <c r="BV568" s="17" cm="1">
        <f t="array" ref="BV568">INDEX(BV$14:BV$114,$A568+1)+SUMPRODUCT(TRANSPOSE($E568:$G568),BV$7:BV$9)</f>
        <v>3.8538208074795029E-2</v>
      </c>
      <c r="BW568" s="17" cm="1">
        <f t="array" ref="BW568">INDEX(BW$14:BW$114,$A568+1)+SUMPRODUCT(TRANSPOSE($E568:$G568),BW$7:BW$9)</f>
        <v>3.8268723682445834E-2</v>
      </c>
      <c r="BX568" s="17" cm="1">
        <f t="array" ref="BX568">INDEX(BX$14:BX$114,$A568+1)+SUMPRODUCT(TRANSPOSE($E568:$G568),BX$7:BX$9)</f>
        <v>3.7975243627104256E-2</v>
      </c>
      <c r="BY568" s="17" cm="1">
        <f t="array" ref="BY568">INDEX(BY$14:BY$114,$A568+1)+SUMPRODUCT(TRANSPOSE($E568:$G568),BY$7:BY$9)</f>
        <v>3.7660020891305275E-2</v>
      </c>
      <c r="BZ568" s="17" cm="1">
        <f t="array" ref="BZ568">INDEX(BZ$14:BZ$114,$A568+1)+SUMPRODUCT(TRANSPOSE($E568:$G568),BZ$7:BZ$9)</f>
        <v>3.7325483854449788E-2</v>
      </c>
      <c r="CA568" s="17" cm="1">
        <f t="array" ref="CA568">INDEX(CA$14:CA$114,$A568+1)+SUMPRODUCT(TRANSPOSE($E568:$G568),CA$7:CA$9)</f>
        <v>3.6982588706849902E-2</v>
      </c>
      <c r="CB568" s="17" cm="1">
        <f t="array" ref="CB568">INDEX(CB$14:CB$114,$A568+1)+SUMPRODUCT(TRANSPOSE($E568:$G568),CB$7:CB$9)</f>
        <v>3.666095561395067E-2</v>
      </c>
      <c r="CC568" s="17" cm="1">
        <f t="array" ref="CC568">INDEX(CC$14:CC$114,$A568+1)+SUMPRODUCT(TRANSPOSE($E568:$G568),CC$7:CC$9)</f>
        <v>3.6359778282124895E-2</v>
      </c>
      <c r="CD568" s="17" cm="1">
        <f t="array" ref="CD568">INDEX(CD$14:CD$114,$A568+1)+SUMPRODUCT(TRANSPOSE($E568:$G568),CD$7:CD$9)</f>
        <v>3.6078299774305329E-2</v>
      </c>
      <c r="CE568" s="17" cm="1">
        <f t="array" ref="CE568">INDEX(CE$14:CE$114,$A568+1)+SUMPRODUCT(TRANSPOSE($E568:$G568),CE$7:CE$9)</f>
        <v>3.5815808117743216E-2</v>
      </c>
      <c r="CF568" s="17" cm="1">
        <f t="array" ref="CF568">INDEX(CF$14:CF$114,$A568+1)+SUMPRODUCT(TRANSPOSE($E568:$G568),CF$7:CF$9)</f>
        <v>3.5571632212847766E-2</v>
      </c>
      <c r="CG568" s="17" cm="1">
        <f t="array" ref="CG568">INDEX(CG$14:CG$114,$A568+1)+SUMPRODUCT(TRANSPOSE($E568:$G568),CG$7:CG$9)</f>
        <v>3.5345137793208255E-2</v>
      </c>
      <c r="CH568" s="17" cm="1">
        <f t="array" ref="CH568">INDEX(CH$14:CH$114,$A568+1)+SUMPRODUCT(TRANSPOSE($E568:$G568),CH$7:CH$9)</f>
        <v>3.513572338868854E-2</v>
      </c>
      <c r="CI568" s="17" cm="1">
        <f t="array" ref="CI568">INDEX(CI$14:CI$114,$A568+1)+SUMPRODUCT(TRANSPOSE($E568:$G568),CI$7:CI$9)</f>
        <v>3.4942816180517096E-2</v>
      </c>
      <c r="CJ568" s="17" cm="1">
        <f t="array" ref="CJ568">INDEX(CJ$14:CJ$114,$A568+1)+SUMPRODUCT(TRANSPOSE($E568:$G568),CJ$7:CJ$9)</f>
        <v>3.4765868075425151E-2</v>
      </c>
      <c r="CK568" s="17" cm="1">
        <f t="array" ref="CK568">INDEX(CK$14:CK$114,$A568+1)+SUMPRODUCT(TRANSPOSE($E568:$G568),CK$7:CK$9)</f>
        <v>3.4643813288589238E-2</v>
      </c>
      <c r="CL568" s="17" cm="1">
        <f t="array" ref="CL568">INDEX(CL$14:CL$114,$A568+1)+SUMPRODUCT(TRANSPOSE($E568:$G568),CL$7:CL$9)</f>
        <v>3.4531579219340698E-2</v>
      </c>
      <c r="CM568" s="17" cm="1">
        <f t="array" ref="CM568">INDEX(CM$14:CM$114,$A568+1)+SUMPRODUCT(TRANSPOSE($E568:$G568),CM$7:CM$9)</f>
        <v>3.4428855695214929E-2</v>
      </c>
      <c r="CN568" s="17" cm="1">
        <f t="array" ref="CN568">INDEX(CN$14:CN$114,$A568+1)+SUMPRODUCT(TRANSPOSE($E568:$G568),CN$7:CN$9)</f>
        <v>3.433532885445801E-2</v>
      </c>
      <c r="CO568" s="17" cm="1">
        <f t="array" ref="CO568">INDEX(CO$14:CO$114,$A568+1)+SUMPRODUCT(TRANSPOSE($E568:$G568),CO$7:CO$9)</f>
        <v>3.4250676378957741E-2</v>
      </c>
      <c r="CP568" s="17" cm="1">
        <f t="array" ref="CP568">INDEX(CP$14:CP$114,$A568+1)+SUMPRODUCT(TRANSPOSE($E568:$G568),CP$7:CP$9)</f>
        <v>3.4174561764707463E-2</v>
      </c>
      <c r="CQ568" s="17" cm="1">
        <f t="array" ref="CQ568">INDEX(CQ$14:CQ$114,$A568+1)+SUMPRODUCT(TRANSPOSE($E568:$G568),CQ$7:CQ$9)</f>
        <v>3.4106628478666752E-2</v>
      </c>
      <c r="CR568" s="17" cm="1">
        <f t="array" ref="CR568">INDEX(CR$14:CR$114,$A568+1)+SUMPRODUCT(TRANSPOSE($E568:$G568),CR$7:CR$9)</f>
        <v>3.4046493203099167E-2</v>
      </c>
      <c r="CS568" s="17" cm="1">
        <f t="array" ref="CS568">INDEX(CS$14:CS$114,$A568+1)+SUMPRODUCT(TRANSPOSE($E568:$G568),CS$7:CS$9)</f>
        <v>3.3993738457924645E-2</v>
      </c>
      <c r="CT568" s="17" cm="1">
        <f t="array" ref="CT568">INDEX(CT$14:CT$114,$A568+1)+SUMPRODUCT(TRANSPOSE($E568:$G568),CT$7:CT$9)</f>
        <v>3.3947904200806518E-2</v>
      </c>
      <c r="CU568" s="17" cm="1">
        <f t="array" ref="CU568">INDEX(CU$14:CU$114,$A568+1)+SUMPRODUCT(TRANSPOSE($E568:$G568),CU$7:CU$9)</f>
        <v>3.3877351578763711E-2</v>
      </c>
      <c r="CV568" s="17" cm="1">
        <f t="array" ref="CV568">INDEX(CV$14:CV$114,$A568+1)+SUMPRODUCT(TRANSPOSE($E568:$G568),CV$7:CV$9)</f>
        <v>3.382016938694344E-2</v>
      </c>
      <c r="CW568" s="17" cm="1">
        <f t="array" ref="CW568">INDEX(CW$14:CW$114,$A568+1)+SUMPRODUCT(TRANSPOSE($E568:$G568),CW$7:CW$9)</f>
        <v>3.3775458375716945E-2</v>
      </c>
      <c r="CX568" s="17" cm="1">
        <f t="array" ref="CX568">INDEX(CX$14:CX$114,$A568+1)+SUMPRODUCT(TRANSPOSE($E568:$G568),CX$7:CX$9)</f>
        <v>3.3718541266405951E-2</v>
      </c>
      <c r="CY568" s="17" cm="1">
        <f t="array" ref="CY568">INDEX(CY$14:CY$114,$A568+1)+SUMPRODUCT(TRANSPOSE($E568:$G568),CY$7:CY$9)</f>
        <v>3.3680395751714561E-2</v>
      </c>
      <c r="CZ568" s="17" cm="1">
        <f t="array" ref="CZ568">INDEX(CZ$14:CZ$114,$A568+1)+SUMPRODUCT(TRANSPOSE($E568:$G568),CZ$7:CZ$9)</f>
        <v>3.3636416235547258E-2</v>
      </c>
      <c r="DA568" s="17" cm="1">
        <f t="array" ref="DA568">INDEX(DA$14:DA$114,$A568+1)+SUMPRODUCT(TRANSPOSE($E568:$G568),DA$7:DA$9)</f>
        <v>3.3620175008106552E-2</v>
      </c>
      <c r="DB568" s="17" cm="1">
        <f t="array" ref="DB568">INDEX(DB$14:DB$114,$A568+1)+SUMPRODUCT(TRANSPOSE($E568:$G568),DB$7:DB$9)</f>
        <v>3.3612108936693759E-2</v>
      </c>
      <c r="DC568" s="17" cm="1">
        <f t="array" ref="DC568">INDEX(DC$14:DC$114,$A568+1)+SUMPRODUCT(TRANSPOSE($E568:$G568),DC$7:DC$9)</f>
        <v>3.3658133979079692E-2</v>
      </c>
      <c r="DD568" s="17" cm="1">
        <f t="array" ref="DD568">INDEX(DD$14:DD$114,$A568+1)+SUMPRODUCT(TRANSPOSE($E568:$G568),DD$7:DD$9)</f>
        <v>3.3716300225855263E-2</v>
      </c>
    </row>
    <row r="569" spans="1:108" x14ac:dyDescent="0.25">
      <c r="A569" s="13">
        <f t="shared" si="485"/>
        <v>50</v>
      </c>
      <c r="B569" s="13">
        <f t="shared" si="486"/>
        <v>5</v>
      </c>
      <c r="C569" s="13">
        <f t="shared" ref="C569:D569" si="543">C468</f>
        <v>12</v>
      </c>
      <c r="D569" s="13">
        <f t="shared" si="543"/>
        <v>600</v>
      </c>
      <c r="E569" s="30">
        <f t="shared" si="505"/>
        <v>-1.4999999999999999E-2</v>
      </c>
      <c r="F569" s="30">
        <f t="shared" si="502"/>
        <v>-0.01</v>
      </c>
      <c r="G569" s="30">
        <f t="shared" si="503"/>
        <v>-5.0000000000000001E-3</v>
      </c>
      <c r="H569" s="36">
        <f t="shared" si="498"/>
        <v>50600</v>
      </c>
      <c r="I569" s="17" cm="1">
        <f t="array" ref="I569">INDEX(I$14:I$114,$A569+1)+SUMPRODUCT(TRANSPOSE($E569:$G569),I$7:I$9)</f>
        <v>3.9545303978539739E-2</v>
      </c>
      <c r="J569" s="17" cm="1">
        <f t="array" ref="J569">INDEX(J$14:J$114,$A569+1)+SUMPRODUCT(TRANSPOSE($E569:$G569),J$7:J$9)</f>
        <v>4.0127245793371499E-2</v>
      </c>
      <c r="K569" s="17" cm="1">
        <f t="array" ref="K569">INDEX(K$14:K$114,$A569+1)+SUMPRODUCT(TRANSPOSE($E569:$G569),K$7:K$9)</f>
        <v>4.0603815665059391E-2</v>
      </c>
      <c r="L569" s="17" cm="1">
        <f t="array" ref="L569">INDEX(L$14:L$114,$A569+1)+SUMPRODUCT(TRANSPOSE($E569:$G569),L$7:L$9)</f>
        <v>4.0969939319249617E-2</v>
      </c>
      <c r="M569" s="17" cm="1">
        <f t="array" ref="M569">INDEX(M$14:M$114,$A569+1)+SUMPRODUCT(TRANSPOSE($E569:$G569),M$7:M$9)</f>
        <v>4.1220597276963922E-2</v>
      </c>
      <c r="N569" s="17" cm="1">
        <f t="array" ref="N569">INDEX(N$14:N$114,$A569+1)+SUMPRODUCT(TRANSPOSE($E569:$G569),N$7:N$9)</f>
        <v>4.1350791691862648E-2</v>
      </c>
      <c r="O569" s="17" cm="1">
        <f t="array" ref="O569">INDEX(O$14:O$114,$A569+1)+SUMPRODUCT(TRANSPOSE($E569:$G569),O$7:O$9)</f>
        <v>4.1355568425849358E-2</v>
      </c>
      <c r="P569" s="17" cm="1">
        <f t="array" ref="P569">INDEX(P$14:P$114,$A569+1)+SUMPRODUCT(TRANSPOSE($E569:$G569),P$7:P$9)</f>
        <v>4.1230005798838579E-2</v>
      </c>
      <c r="Q569" s="17" cm="1">
        <f t="array" ref="Q569">INDEX(Q$14:Q$114,$A569+1)+SUMPRODUCT(TRANSPOSE($E569:$G569),Q$7:Q$9)</f>
        <v>4.096922838827842E-2</v>
      </c>
      <c r="R569" s="17" cm="1">
        <f t="array" ref="R569">INDEX(R$14:R$114,$A569+1)+SUMPRODUCT(TRANSPOSE($E569:$G569),R$7:R$9)</f>
        <v>4.0568400702811099E-2</v>
      </c>
      <c r="S569" s="17" cm="1">
        <f t="array" ref="S569">INDEX(S$14:S$114,$A569+1)+SUMPRODUCT(TRANSPOSE($E569:$G569),S$7:S$9)</f>
        <v>4.0036552355383982E-2</v>
      </c>
      <c r="T569" s="17" cm="1">
        <f t="array" ref="T569">INDEX(T$14:T$114,$A569+1)+SUMPRODUCT(TRANSPOSE($E569:$G569),T$7:T$9)</f>
        <v>3.9635456562891865E-2</v>
      </c>
      <c r="U569" s="17" cm="1">
        <f t="array" ref="U569">INDEX(U$14:U$114,$A569+1)+SUMPRODUCT(TRANSPOSE($E569:$G569),U$7:U$9)</f>
        <v>3.9334844774286039E-2</v>
      </c>
      <c r="V569" s="17" cm="1">
        <f t="array" ref="V569">INDEX(V$14:V$114,$A569+1)+SUMPRODUCT(TRANSPOSE($E569:$G569),V$7:V$9)</f>
        <v>3.9113121818445631E-2</v>
      </c>
      <c r="W569" s="17" cm="1">
        <f t="array" ref="W569">INDEX(W$14:W$114,$A569+1)+SUMPRODUCT(TRANSPOSE($E569:$G569),W$7:W$9)</f>
        <v>3.8954466916279615E-2</v>
      </c>
      <c r="X569" s="17" cm="1">
        <f t="array" ref="X569">INDEX(X$14:X$114,$A569+1)+SUMPRODUCT(TRANSPOSE($E569:$G569),X$7:X$9)</f>
        <v>3.8847024581719361E-2</v>
      </c>
      <c r="Y569" s="17" cm="1">
        <f t="array" ref="Y569">INDEX(Y$14:Y$114,$A569+1)+SUMPRODUCT(TRANSPOSE($E569:$G569),Y$7:Y$9)</f>
        <v>3.8781735559219141E-2</v>
      </c>
      <c r="Z569" s="17" cm="1">
        <f t="array" ref="Z569">INDEX(Z$14:Z$114,$A569+1)+SUMPRODUCT(TRANSPOSE($E569:$G569),Z$7:Z$9)</f>
        <v>3.8751558331524563E-2</v>
      </c>
      <c r="AA569" s="17" cm="1">
        <f t="array" ref="AA569">INDEX(AA$14:AA$114,$A569+1)+SUMPRODUCT(TRANSPOSE($E569:$G569),AA$7:AA$9)</f>
        <v>3.8750936994841043E-2</v>
      </c>
      <c r="AB569" s="17" cm="1">
        <f t="array" ref="AB569">INDEX(AB$14:AB$114,$A569+1)+SUMPRODUCT(TRANSPOSE($E569:$G569),AB$7:AB$9)</f>
        <v>3.8775429097104144E-2</v>
      </c>
      <c r="AC569" s="17" cm="1">
        <f t="array" ref="AC569">INDEX(AC$14:AC$114,$A569+1)+SUMPRODUCT(TRANSPOSE($E569:$G569),AC$7:AC$9)</f>
        <v>3.8821440014795691E-2</v>
      </c>
      <c r="AD569" s="17" cm="1">
        <f t="array" ref="AD569">INDEX(AD$14:AD$114,$A569+1)+SUMPRODUCT(TRANSPOSE($E569:$G569),AD$7:AD$9)</f>
        <v>3.8886029906848425E-2</v>
      </c>
      <c r="AE569" s="17" cm="1">
        <f t="array" ref="AE569">INDEX(AE$14:AE$114,$A569+1)+SUMPRODUCT(TRANSPOSE($E569:$G569),AE$7:AE$9)</f>
        <v>3.8966771117783718E-2</v>
      </c>
      <c r="AF569" s="17" cm="1">
        <f t="array" ref="AF569">INDEX(AF$14:AF$114,$A569+1)+SUMPRODUCT(TRANSPOSE($E569:$G569),AF$7:AF$9)</f>
        <v>3.9061641290714273E-2</v>
      </c>
      <c r="AG569" s="17" cm="1">
        <f t="array" ref="AG569">INDEX(AG$14:AG$114,$A569+1)+SUMPRODUCT(TRANSPOSE($E569:$G569),AG$7:AG$9)</f>
        <v>3.916894217512721E-2</v>
      </c>
      <c r="AH569" s="17" cm="1">
        <f t="array" ref="AH569">INDEX(AH$14:AH$114,$A569+1)+SUMPRODUCT(TRANSPOSE($E569:$G569),AH$7:AH$9)</f>
        <v>3.9287237200763998E-2</v>
      </c>
      <c r="AI569" s="17" cm="1">
        <f t="array" ref="AI569">INDEX(AI$14:AI$114,$A569+1)+SUMPRODUCT(TRANSPOSE($E569:$G569),AI$7:AI$9)</f>
        <v>3.9415302944957688E-2</v>
      </c>
      <c r="AJ569" s="17" cm="1">
        <f t="array" ref="AJ569">INDEX(AJ$14:AJ$114,$A569+1)+SUMPRODUCT(TRANSPOSE($E569:$G569),AJ$7:AJ$9)</f>
        <v>3.9552091014998299E-2</v>
      </c>
      <c r="AK569" s="17" cm="1">
        <f t="array" ref="AK569">INDEX(AK$14:AK$114,$A569+1)+SUMPRODUCT(TRANSPOSE($E569:$G569),AK$7:AK$9)</f>
        <v>3.9696697828019302E-2</v>
      </c>
      <c r="AL569" s="17" cm="1">
        <f t="array" ref="AL569">INDEX(AL$14:AL$114,$A569+1)+SUMPRODUCT(TRANSPOSE($E569:$G569),AL$7:AL$9)</f>
        <v>3.9848340443130799E-2</v>
      </c>
      <c r="AM569" s="17" cm="1">
        <f t="array" ref="AM569">INDEX(AM$14:AM$114,$A569+1)+SUMPRODUCT(TRANSPOSE($E569:$G569),AM$7:AM$9)</f>
        <v>3.9756337077376254E-2</v>
      </c>
      <c r="AN569" s="17" cm="1">
        <f t="array" ref="AN569">INDEX(AN$14:AN$114,$A569+1)+SUMPRODUCT(TRANSPOSE($E569:$G569),AN$7:AN$9)</f>
        <v>3.9670091279611859E-2</v>
      </c>
      <c r="AO569" s="17" cm="1">
        <f t="array" ref="AO569">INDEX(AO$14:AO$114,$A569+1)+SUMPRODUCT(TRANSPOSE($E569:$G569),AO$7:AO$9)</f>
        <v>3.9589078985422417E-2</v>
      </c>
      <c r="AP569" s="17" cm="1">
        <f t="array" ref="AP569">INDEX(AP$14:AP$114,$A569+1)+SUMPRODUCT(TRANSPOSE($E569:$G569),AP$7:AP$9)</f>
        <v>3.9512837859213674E-2</v>
      </c>
      <c r="AQ569" s="17" cm="1">
        <f t="array" ref="AQ569">INDEX(AQ$14:AQ$114,$A569+1)+SUMPRODUCT(TRANSPOSE($E569:$G569),AQ$7:AQ$9)</f>
        <v>3.9440958465504779E-2</v>
      </c>
      <c r="AR569" s="17" cm="1">
        <f t="array" ref="AR569">INDEX(AR$14:AR$114,$A569+1)+SUMPRODUCT(TRANSPOSE($E569:$G569),AR$7:AR$9)</f>
        <v>3.9373076913346135E-2</v>
      </c>
      <c r="AS569" s="17" cm="1">
        <f t="array" ref="AS569">INDEX(AS$14:AS$114,$A569+1)+SUMPRODUCT(TRANSPOSE($E569:$G569),AS$7:AS$9)</f>
        <v>3.9308868694849404E-2</v>
      </c>
      <c r="AT569" s="17" cm="1">
        <f t="array" ref="AT569">INDEX(AT$14:AT$114,$A569+1)+SUMPRODUCT(TRANSPOSE($E569:$G569),AT$7:AT$9)</f>
        <v>3.9248043497629122E-2</v>
      </c>
      <c r="AU569" s="17" cm="1">
        <f t="array" ref="AU569">INDEX(AU$14:AU$114,$A569+1)+SUMPRODUCT(TRANSPOSE($E569:$G569),AU$7:AU$9)</f>
        <v>3.9190340816165688E-2</v>
      </c>
      <c r="AV569" s="17" cm="1">
        <f t="array" ref="AV569">INDEX(AV$14:AV$114,$A569+1)+SUMPRODUCT(TRANSPOSE($E569:$G569),AV$7:AV$9)</f>
        <v>3.9135526222139679E-2</v>
      </c>
      <c r="AW569" s="17" cm="1">
        <f t="array" ref="AW569">INDEX(AW$14:AW$114,$A569+1)+SUMPRODUCT(TRANSPOSE($E569:$G569),AW$7:AW$9)</f>
        <v>3.9083388181110019E-2</v>
      </c>
      <c r="AX569" s="17" cm="1">
        <f t="array" ref="AX569">INDEX(AX$14:AX$114,$A569+1)+SUMPRODUCT(TRANSPOSE($E569:$G569),AX$7:AX$9)</f>
        <v>3.9033735324400028E-2</v>
      </c>
      <c r="AY569" s="17" cm="1">
        <f t="array" ref="AY569">INDEX(AY$14:AY$114,$A569+1)+SUMPRODUCT(TRANSPOSE($E569:$G569),AY$7:AY$9)</f>
        <v>3.8986394102010664E-2</v>
      </c>
      <c r="AZ569" s="17" cm="1">
        <f t="array" ref="AZ569">INDEX(AZ$14:AZ$114,$A569+1)+SUMPRODUCT(TRANSPOSE($E569:$G569),AZ$7:AZ$9)</f>
        <v>3.8941206755887532E-2</v>
      </c>
      <c r="BA569" s="17" cm="1">
        <f t="array" ref="BA569">INDEX(BA$14:BA$114,$A569+1)+SUMPRODUCT(TRANSPOSE($E569:$G569),BA$7:BA$9)</f>
        <v>3.8898029563665067E-2</v>
      </c>
      <c r="BB569" s="17" cm="1">
        <f t="array" ref="BB569">INDEX(BB$14:BB$114,$A569+1)+SUMPRODUCT(TRANSPOSE($E569:$G569),BB$7:BB$9)</f>
        <v>3.8856731311693322E-2</v>
      </c>
      <c r="BC569" s="17" cm="1">
        <f t="array" ref="BC569">INDEX(BC$14:BC$114,$A569+1)+SUMPRODUCT(TRANSPOSE($E569:$G569),BC$7:BC$9)</f>
        <v>3.881719196316314E-2</v>
      </c>
      <c r="BD569" s="17" cm="1">
        <f t="array" ref="BD569">INDEX(BD$14:BD$114,$A569+1)+SUMPRODUCT(TRANSPOSE($E569:$G569),BD$7:BD$9)</f>
        <v>3.8779301492861358E-2</v>
      </c>
      <c r="BE569" s="17" cm="1">
        <f t="array" ref="BE569">INDEX(BE$14:BE$114,$A569+1)+SUMPRODUCT(TRANSPOSE($E569:$G569),BE$7:BE$9)</f>
        <v>3.8742958864725126E-2</v>
      </c>
      <c r="BF569" s="17" cm="1">
        <f t="array" ref="BF569">INDEX(BF$14:BF$114,$A569+1)+SUMPRODUCT(TRANSPOSE($E569:$G569),BF$7:BF$9)</f>
        <v>3.8708071132193107E-2</v>
      </c>
      <c r="BG569" s="17" cm="1">
        <f t="array" ref="BG569">INDEX(BG$14:BG$114,$A569+1)+SUMPRODUCT(TRANSPOSE($E569:$G569),BG$7:BG$9)</f>
        <v>3.8912727007044519E-2</v>
      </c>
      <c r="BH569" s="17" cm="1">
        <f t="array" ref="BH569">INDEX(BH$14:BH$114,$A569+1)+SUMPRODUCT(TRANSPOSE($E569:$G569),BH$7:BH$9)</f>
        <v>3.9097669948939491E-2</v>
      </c>
      <c r="BI569" s="17" cm="1">
        <f t="array" ref="BI569">INDEX(BI$14:BI$114,$A569+1)+SUMPRODUCT(TRANSPOSE($E569:$G569),BI$7:BI$9)</f>
        <v>3.925924395868375E-2</v>
      </c>
      <c r="BJ569" s="17" cm="1">
        <f t="array" ref="BJ569">INDEX(BJ$14:BJ$114,$A569+1)+SUMPRODUCT(TRANSPOSE($E569:$G569),BJ$7:BJ$9)</f>
        <v>3.9394437484507557E-2</v>
      </c>
      <c r="BK569" s="17" cm="1">
        <f t="array" ref="BK569">INDEX(BK$14:BK$114,$A569+1)+SUMPRODUCT(TRANSPOSE($E569:$G569),BK$7:BK$9)</f>
        <v>3.9500827928505518E-2</v>
      </c>
      <c r="BL569" s="17" cm="1">
        <f t="array" ref="BL569">INDEX(BL$14:BL$114,$A569+1)+SUMPRODUCT(TRANSPOSE($E569:$G569),BL$7:BL$9)</f>
        <v>3.9576530504423453E-2</v>
      </c>
      <c r="BM569" s="17" cm="1">
        <f t="array" ref="BM569">INDEX(BM$14:BM$114,$A569+1)+SUMPRODUCT(TRANSPOSE($E569:$G569),BM$7:BM$9)</f>
        <v>3.9620153085757955E-2</v>
      </c>
      <c r="BN569" s="17" cm="1">
        <f t="array" ref="BN569">INDEX(BN$14:BN$114,$A569+1)+SUMPRODUCT(TRANSPOSE($E569:$G569),BN$7:BN$9)</f>
        <v>3.9630758295947983E-2</v>
      </c>
      <c r="BO569" s="17" cm="1">
        <f t="array" ref="BO569">INDEX(BO$14:BO$114,$A569+1)+SUMPRODUCT(TRANSPOSE($E569:$G569),BO$7:BO$9)</f>
        <v>3.9607823950420847E-2</v>
      </c>
      <c r="BP569" s="17" cm="1">
        <f t="array" ref="BP569">INDEX(BP$14:BP$114,$A569+1)+SUMPRODUCT(TRANSPOSE($E569:$G569),BP$7:BP$9)</f>
        <v>3.9551214436635125E-2</v>
      </c>
      <c r="BQ569" s="17" cm="1">
        <f t="array" ref="BQ569">INDEX(BQ$14:BQ$114,$A569+1)+SUMPRODUCT(TRANSPOSE($E569:$G569),BQ$7:BQ$9)</f>
        <v>3.9461147086654498E-2</v>
      </c>
      <c r="BR569" s="17" cm="1">
        <f t="array" ref="BR569">INDEX(BR$14:BR$114,$A569+1)+SUMPRODUCT(TRANSPOSE($E569:$G569),BR$7:BR$9)</f>
        <v>3.9338167994626645E-2</v>
      </c>
      <c r="BS569" s="17" cm="1">
        <f t="array" ref="BS569">INDEX(BS$14:BS$114,$A569+1)+SUMPRODUCT(TRANSPOSE($E569:$G569),BS$7:BS$9)</f>
        <v>3.9183126372732364E-2</v>
      </c>
      <c r="BT569" s="17" cm="1">
        <f t="array" ref="BT569">INDEX(BT$14:BT$114,$A569+1)+SUMPRODUCT(TRANSPOSE($E569:$G569),BT$7:BT$9)</f>
        <v>3.8997152164813927E-2</v>
      </c>
      <c r="BU569" s="17" cm="1">
        <f t="array" ref="BU569">INDEX(BU$14:BU$114,$A569+1)+SUMPRODUCT(TRANSPOSE($E569:$G569),BU$7:BU$9)</f>
        <v>3.8781635808064048E-2</v>
      </c>
      <c r="BV569" s="17" cm="1">
        <f t="array" ref="BV569">INDEX(BV$14:BV$114,$A569+1)+SUMPRODUCT(TRANSPOSE($E569:$G569),BV$7:BV$9)</f>
        <v>3.8538208074795029E-2</v>
      </c>
      <c r="BW569" s="17" cm="1">
        <f t="array" ref="BW569">INDEX(BW$14:BW$114,$A569+1)+SUMPRODUCT(TRANSPOSE($E569:$G569),BW$7:BW$9)</f>
        <v>3.8268723682445834E-2</v>
      </c>
      <c r="BX569" s="17" cm="1">
        <f t="array" ref="BX569">INDEX(BX$14:BX$114,$A569+1)+SUMPRODUCT(TRANSPOSE($E569:$G569),BX$7:BX$9)</f>
        <v>3.7975243627104256E-2</v>
      </c>
      <c r="BY569" s="17" cm="1">
        <f t="array" ref="BY569">INDEX(BY$14:BY$114,$A569+1)+SUMPRODUCT(TRANSPOSE($E569:$G569),BY$7:BY$9)</f>
        <v>3.7660020891305275E-2</v>
      </c>
      <c r="BZ569" s="17" cm="1">
        <f t="array" ref="BZ569">INDEX(BZ$14:BZ$114,$A569+1)+SUMPRODUCT(TRANSPOSE($E569:$G569),BZ$7:BZ$9)</f>
        <v>3.7325483854449788E-2</v>
      </c>
      <c r="CA569" s="17" cm="1">
        <f t="array" ref="CA569">INDEX(CA$14:CA$114,$A569+1)+SUMPRODUCT(TRANSPOSE($E569:$G569),CA$7:CA$9)</f>
        <v>3.6982588706849902E-2</v>
      </c>
      <c r="CB569" s="17" cm="1">
        <f t="array" ref="CB569">INDEX(CB$14:CB$114,$A569+1)+SUMPRODUCT(TRANSPOSE($E569:$G569),CB$7:CB$9)</f>
        <v>3.666095561395067E-2</v>
      </c>
      <c r="CC569" s="17" cm="1">
        <f t="array" ref="CC569">INDEX(CC$14:CC$114,$A569+1)+SUMPRODUCT(TRANSPOSE($E569:$G569),CC$7:CC$9)</f>
        <v>3.6359778282124895E-2</v>
      </c>
      <c r="CD569" s="17" cm="1">
        <f t="array" ref="CD569">INDEX(CD$14:CD$114,$A569+1)+SUMPRODUCT(TRANSPOSE($E569:$G569),CD$7:CD$9)</f>
        <v>3.6078299774305329E-2</v>
      </c>
      <c r="CE569" s="17" cm="1">
        <f t="array" ref="CE569">INDEX(CE$14:CE$114,$A569+1)+SUMPRODUCT(TRANSPOSE($E569:$G569),CE$7:CE$9)</f>
        <v>3.5815808117743216E-2</v>
      </c>
      <c r="CF569" s="17" cm="1">
        <f t="array" ref="CF569">INDEX(CF$14:CF$114,$A569+1)+SUMPRODUCT(TRANSPOSE($E569:$G569),CF$7:CF$9)</f>
        <v>3.5571632212847766E-2</v>
      </c>
      <c r="CG569" s="17" cm="1">
        <f t="array" ref="CG569">INDEX(CG$14:CG$114,$A569+1)+SUMPRODUCT(TRANSPOSE($E569:$G569),CG$7:CG$9)</f>
        <v>3.5345137793208255E-2</v>
      </c>
      <c r="CH569" s="17" cm="1">
        <f t="array" ref="CH569">INDEX(CH$14:CH$114,$A569+1)+SUMPRODUCT(TRANSPOSE($E569:$G569),CH$7:CH$9)</f>
        <v>3.513572338868854E-2</v>
      </c>
      <c r="CI569" s="17" cm="1">
        <f t="array" ref="CI569">INDEX(CI$14:CI$114,$A569+1)+SUMPRODUCT(TRANSPOSE($E569:$G569),CI$7:CI$9)</f>
        <v>3.4942816180517096E-2</v>
      </c>
      <c r="CJ569" s="17" cm="1">
        <f t="array" ref="CJ569">INDEX(CJ$14:CJ$114,$A569+1)+SUMPRODUCT(TRANSPOSE($E569:$G569),CJ$7:CJ$9)</f>
        <v>3.4765868075425151E-2</v>
      </c>
      <c r="CK569" s="17" cm="1">
        <f t="array" ref="CK569">INDEX(CK$14:CK$114,$A569+1)+SUMPRODUCT(TRANSPOSE($E569:$G569),CK$7:CK$9)</f>
        <v>3.4643813288589238E-2</v>
      </c>
      <c r="CL569" s="17" cm="1">
        <f t="array" ref="CL569">INDEX(CL$14:CL$114,$A569+1)+SUMPRODUCT(TRANSPOSE($E569:$G569),CL$7:CL$9)</f>
        <v>3.4531579219340698E-2</v>
      </c>
      <c r="CM569" s="17" cm="1">
        <f t="array" ref="CM569">INDEX(CM$14:CM$114,$A569+1)+SUMPRODUCT(TRANSPOSE($E569:$G569),CM$7:CM$9)</f>
        <v>3.4428855695214929E-2</v>
      </c>
      <c r="CN569" s="17" cm="1">
        <f t="array" ref="CN569">INDEX(CN$14:CN$114,$A569+1)+SUMPRODUCT(TRANSPOSE($E569:$G569),CN$7:CN$9)</f>
        <v>3.433532885445801E-2</v>
      </c>
      <c r="CO569" s="17" cm="1">
        <f t="array" ref="CO569">INDEX(CO$14:CO$114,$A569+1)+SUMPRODUCT(TRANSPOSE($E569:$G569),CO$7:CO$9)</f>
        <v>3.4250676378957741E-2</v>
      </c>
      <c r="CP569" s="17" cm="1">
        <f t="array" ref="CP569">INDEX(CP$14:CP$114,$A569+1)+SUMPRODUCT(TRANSPOSE($E569:$G569),CP$7:CP$9)</f>
        <v>3.4174561764707463E-2</v>
      </c>
      <c r="CQ569" s="17" cm="1">
        <f t="array" ref="CQ569">INDEX(CQ$14:CQ$114,$A569+1)+SUMPRODUCT(TRANSPOSE($E569:$G569),CQ$7:CQ$9)</f>
        <v>3.4106628478666752E-2</v>
      </c>
      <c r="CR569" s="17" cm="1">
        <f t="array" ref="CR569">INDEX(CR$14:CR$114,$A569+1)+SUMPRODUCT(TRANSPOSE($E569:$G569),CR$7:CR$9)</f>
        <v>3.4046493203099167E-2</v>
      </c>
      <c r="CS569" s="17" cm="1">
        <f t="array" ref="CS569">INDEX(CS$14:CS$114,$A569+1)+SUMPRODUCT(TRANSPOSE($E569:$G569),CS$7:CS$9)</f>
        <v>3.3993738457924645E-2</v>
      </c>
      <c r="CT569" s="17" cm="1">
        <f t="array" ref="CT569">INDEX(CT$14:CT$114,$A569+1)+SUMPRODUCT(TRANSPOSE($E569:$G569),CT$7:CT$9)</f>
        <v>3.3947904200806518E-2</v>
      </c>
      <c r="CU569" s="17" cm="1">
        <f t="array" ref="CU569">INDEX(CU$14:CU$114,$A569+1)+SUMPRODUCT(TRANSPOSE($E569:$G569),CU$7:CU$9)</f>
        <v>3.3877351578763711E-2</v>
      </c>
      <c r="CV569" s="17" cm="1">
        <f t="array" ref="CV569">INDEX(CV$14:CV$114,$A569+1)+SUMPRODUCT(TRANSPOSE($E569:$G569),CV$7:CV$9)</f>
        <v>3.382016938694344E-2</v>
      </c>
      <c r="CW569" s="17" cm="1">
        <f t="array" ref="CW569">INDEX(CW$14:CW$114,$A569+1)+SUMPRODUCT(TRANSPOSE($E569:$G569),CW$7:CW$9)</f>
        <v>3.3775458375716945E-2</v>
      </c>
      <c r="CX569" s="17" cm="1">
        <f t="array" ref="CX569">INDEX(CX$14:CX$114,$A569+1)+SUMPRODUCT(TRANSPOSE($E569:$G569),CX$7:CX$9)</f>
        <v>3.3718541266405951E-2</v>
      </c>
      <c r="CY569" s="17" cm="1">
        <f t="array" ref="CY569">INDEX(CY$14:CY$114,$A569+1)+SUMPRODUCT(TRANSPOSE($E569:$G569),CY$7:CY$9)</f>
        <v>3.3680395751714561E-2</v>
      </c>
      <c r="CZ569" s="17" cm="1">
        <f t="array" ref="CZ569">INDEX(CZ$14:CZ$114,$A569+1)+SUMPRODUCT(TRANSPOSE($E569:$G569),CZ$7:CZ$9)</f>
        <v>3.3636416235547258E-2</v>
      </c>
      <c r="DA569" s="17" cm="1">
        <f t="array" ref="DA569">INDEX(DA$14:DA$114,$A569+1)+SUMPRODUCT(TRANSPOSE($E569:$G569),DA$7:DA$9)</f>
        <v>3.3620175008106552E-2</v>
      </c>
      <c r="DB569" s="17" cm="1">
        <f t="array" ref="DB569">INDEX(DB$14:DB$114,$A569+1)+SUMPRODUCT(TRANSPOSE($E569:$G569),DB$7:DB$9)</f>
        <v>3.3612108936693759E-2</v>
      </c>
      <c r="DC569" s="17" cm="1">
        <f t="array" ref="DC569">INDEX(DC$14:DC$114,$A569+1)+SUMPRODUCT(TRANSPOSE($E569:$G569),DC$7:DC$9)</f>
        <v>3.3658133979079692E-2</v>
      </c>
      <c r="DD569" s="17" cm="1">
        <f t="array" ref="DD569">INDEX(DD$14:DD$114,$A569+1)+SUMPRODUCT(TRANSPOSE($E569:$G569),DD$7:DD$9)</f>
        <v>3.3716300225855263E-2</v>
      </c>
    </row>
    <row r="570" spans="1:108" x14ac:dyDescent="0.25">
      <c r="A570" s="13">
        <f t="shared" si="485"/>
        <v>51</v>
      </c>
      <c r="B570" s="13">
        <f t="shared" si="486"/>
        <v>5</v>
      </c>
      <c r="C570" s="13">
        <f t="shared" ref="C570:D570" si="544">C469</f>
        <v>12</v>
      </c>
      <c r="D570" s="13">
        <f t="shared" si="544"/>
        <v>612</v>
      </c>
      <c r="E570" s="30">
        <f t="shared" si="505"/>
        <v>-1.4999999999999999E-2</v>
      </c>
      <c r="F570" s="30">
        <f t="shared" si="502"/>
        <v>-0.01</v>
      </c>
      <c r="G570" s="30">
        <f t="shared" si="503"/>
        <v>-5.0000000000000001E-3</v>
      </c>
      <c r="H570" s="36">
        <f t="shared" si="498"/>
        <v>50612</v>
      </c>
      <c r="I570" s="17" cm="1">
        <f t="array" ref="I570">INDEX(I$14:I$114,$A570+1)+SUMPRODUCT(TRANSPOSE($E570:$G570),I$7:I$9)</f>
        <v>3.9598077157314907E-2</v>
      </c>
      <c r="J570" s="17" cm="1">
        <f t="array" ref="J570">INDEX(J$14:J$114,$A570+1)+SUMPRODUCT(TRANSPOSE($E570:$G570),J$7:J$9)</f>
        <v>4.0021961381064217E-2</v>
      </c>
      <c r="K570" s="17" cm="1">
        <f t="array" ref="K570">INDEX(K$14:K$114,$A570+1)+SUMPRODUCT(TRANSPOSE($E570:$G570),K$7:K$9)</f>
        <v>4.0333718999941266E-2</v>
      </c>
      <c r="L570" s="17" cm="1">
        <f t="array" ref="L570">INDEX(L$14:L$114,$A570+1)+SUMPRODUCT(TRANSPOSE($E570:$G570),L$7:L$9)</f>
        <v>4.0528353817922726E-2</v>
      </c>
      <c r="M570" s="17" cm="1">
        <f t="array" ref="M570">INDEX(M$14:M$114,$A570+1)+SUMPRODUCT(TRANSPOSE($E570:$G570),M$7:M$9)</f>
        <v>4.0600885723970581E-2</v>
      </c>
      <c r="N570" s="17" cm="1">
        <f t="array" ref="N570">INDEX(N$14:N$114,$A570+1)+SUMPRODUCT(TRANSPOSE($E570:$G570),N$7:N$9)</f>
        <v>4.0546382006655529E-2</v>
      </c>
      <c r="O570" s="17" cm="1">
        <f t="array" ref="O570">INDEX(O$14:O$114,$A570+1)+SUMPRODUCT(TRANSPOSE($E570:$G570),O$7:O$9)</f>
        <v>4.0359942694437038E-2</v>
      </c>
      <c r="P570" s="17" cm="1">
        <f t="array" ref="P570">INDEX(P$14:P$114,$A570+1)+SUMPRODUCT(TRANSPOSE($E570:$G570),P$7:P$9)</f>
        <v>4.0036716655367857E-2</v>
      </c>
      <c r="Q570" s="17" cm="1">
        <f t="array" ref="Q570">INDEX(Q$14:Q$114,$A570+1)+SUMPRODUCT(TRANSPOSE($E570:$G570),Q$7:Q$9)</f>
        <v>3.9571893826095259E-2</v>
      </c>
      <c r="R570" s="17" cm="1">
        <f t="array" ref="R570">INDEX(R$14:R$114,$A570+1)+SUMPRODUCT(TRANSPOSE($E570:$G570),R$7:R$9)</f>
        <v>3.9311859886890017E-2</v>
      </c>
      <c r="S570" s="17" cm="1">
        <f t="array" ref="S570">INDEX(S$14:S$114,$A570+1)+SUMPRODUCT(TRANSPOSE($E570:$G570),S$7:S$9)</f>
        <v>3.8895030562468381E-2</v>
      </c>
      <c r="T570" s="17" cm="1">
        <f t="array" ref="T570">INDEX(T$14:T$114,$A570+1)+SUMPRODUCT(TRANSPOSE($E570:$G570),T$7:T$9)</f>
        <v>3.858966317937635E-2</v>
      </c>
      <c r="U570" s="17" cm="1">
        <f t="array" ref="U570">INDEX(U$14:U$114,$A570+1)+SUMPRODUCT(TRANSPOSE($E570:$G570),U$7:U$9)</f>
        <v>3.8369966669311341E-2</v>
      </c>
      <c r="V570" s="17" cm="1">
        <f t="array" ref="V570">INDEX(V$14:V$114,$A570+1)+SUMPRODUCT(TRANSPOSE($E570:$G570),V$7:V$9)</f>
        <v>3.8217537198953391E-2</v>
      </c>
      <c r="W570" s="17" cm="1">
        <f t="array" ref="W570">INDEX(W$14:W$114,$A570+1)+SUMPRODUCT(TRANSPOSE($E570:$G570),W$7:W$9)</f>
        <v>3.8118890037963246E-2</v>
      </c>
      <c r="X570" s="17" cm="1">
        <f t="array" ref="X570">INDEX(X$14:X$114,$A570+1)+SUMPRODUCT(TRANSPOSE($E570:$G570),X$7:X$9)</f>
        <v>3.8063918990460313E-2</v>
      </c>
      <c r="Y570" s="17" cm="1">
        <f t="array" ref="Y570">INDEX(Y$14:Y$114,$A570+1)+SUMPRODUCT(TRANSPOSE($E570:$G570),Y$7:Y$9)</f>
        <v>3.8044900670510681E-2</v>
      </c>
      <c r="Z570" s="17" cm="1">
        <f t="array" ref="Z570">INDEX(Z$14:Z$114,$A570+1)+SUMPRODUCT(TRANSPOSE($E570:$G570),Z$7:Z$9)</f>
        <v>3.8055831328175596E-2</v>
      </c>
      <c r="AA570" s="17" cm="1">
        <f t="array" ref="AA570">INDEX(AA$14:AA$114,$A570+1)+SUMPRODUCT(TRANSPOSE($E570:$G570),AA$7:AA$9)</f>
        <v>3.8091973483009342E-2</v>
      </c>
      <c r="AB570" s="17" cm="1">
        <f t="array" ref="AB570">INDEX(AB$14:AB$114,$A570+1)+SUMPRODUCT(TRANSPOSE($E570:$G570),AB$7:AB$9)</f>
        <v>3.8149538804535935E-2</v>
      </c>
      <c r="AC570" s="17" cm="1">
        <f t="array" ref="AC570">INDEX(AC$14:AC$114,$A570+1)+SUMPRODUCT(TRANSPOSE($E570:$G570),AC$7:AC$9)</f>
        <v>3.8225461748715869E-2</v>
      </c>
      <c r="AD570" s="17" cm="1">
        <f t="array" ref="AD570">INDEX(AD$14:AD$114,$A570+1)+SUMPRODUCT(TRANSPOSE($E570:$G570),AD$7:AD$9)</f>
        <v>3.8317235027764636E-2</v>
      </c>
      <c r="AE570" s="17" cm="1">
        <f t="array" ref="AE570">INDEX(AE$14:AE$114,$A570+1)+SUMPRODUCT(TRANSPOSE($E570:$G570),AE$7:AE$9)</f>
        <v>3.8422788065965142E-2</v>
      </c>
      <c r="AF570" s="17" cm="1">
        <f t="array" ref="AF570">INDEX(AF$14:AF$114,$A570+1)+SUMPRODUCT(TRANSPOSE($E570:$G570),AF$7:AF$9)</f>
        <v>3.8540395885685315E-2</v>
      </c>
      <c r="AG570" s="17" cm="1">
        <f t="array" ref="AG570">INDEX(AG$14:AG$114,$A570+1)+SUMPRODUCT(TRANSPOSE($E570:$G570),AG$7:AG$9)</f>
        <v>3.8668609891261953E-2</v>
      </c>
      <c r="AH570" s="17" cm="1">
        <f t="array" ref="AH570">INDEX(AH$14:AH$114,$A570+1)+SUMPRODUCT(TRANSPOSE($E570:$G570),AH$7:AH$9)</f>
        <v>3.8806204647265259E-2</v>
      </c>
      <c r="AI570" s="17" cm="1">
        <f t="array" ref="AI570">INDEX(AI$14:AI$114,$A570+1)+SUMPRODUCT(TRANSPOSE($E570:$G570),AI$7:AI$9)</f>
        <v>3.8952136499100488E-2</v>
      </c>
      <c r="AJ570" s="17" cm="1">
        <f t="array" ref="AJ570">INDEX(AJ$14:AJ$114,$A570+1)+SUMPRODUCT(TRANSPOSE($E570:$G570),AJ$7:AJ$9)</f>
        <v>3.9105511071672323E-2</v>
      </c>
      <c r="AK570" s="17" cm="1">
        <f t="array" ref="AK570">INDEX(AK$14:AK$114,$A570+1)+SUMPRODUCT(TRANSPOSE($E570:$G570),AK$7:AK$9)</f>
        <v>3.9265557500553362E-2</v>
      </c>
      <c r="AL570" s="17" cm="1">
        <f t="array" ref="AL570">INDEX(AL$14:AL$114,$A570+1)+SUMPRODUCT(TRANSPOSE($E570:$G570),AL$7:AL$9)</f>
        <v>3.9431607822914556E-2</v>
      </c>
      <c r="AM570" s="17" cm="1">
        <f t="array" ref="AM570">INDEX(AM$14:AM$114,$A570+1)+SUMPRODUCT(TRANSPOSE($E570:$G570),AM$7:AM$9)</f>
        <v>3.9353080361802635E-2</v>
      </c>
      <c r="AN570" s="17" cm="1">
        <f t="array" ref="AN570">INDEX(AN$14:AN$114,$A570+1)+SUMPRODUCT(TRANSPOSE($E570:$G570),AN$7:AN$9)</f>
        <v>3.9279466229256495E-2</v>
      </c>
      <c r="AO570" s="17" cm="1">
        <f t="array" ref="AO570">INDEX(AO$14:AO$114,$A570+1)+SUMPRODUCT(TRANSPOSE($E570:$G570),AO$7:AO$9)</f>
        <v>3.9210318286004305E-2</v>
      </c>
      <c r="AP570" s="17" cm="1">
        <f t="array" ref="AP570">INDEX(AP$14:AP$114,$A570+1)+SUMPRODUCT(TRANSPOSE($E570:$G570),AP$7:AP$9)</f>
        <v>3.9145242051446545E-2</v>
      </c>
      <c r="AQ570" s="17" cm="1">
        <f t="array" ref="AQ570">INDEX(AQ$14:AQ$114,$A570+1)+SUMPRODUCT(TRANSPOSE($E570:$G570),AQ$7:AQ$9)</f>
        <v>3.9083888173480859E-2</v>
      </c>
      <c r="AR570" s="17" cm="1">
        <f t="array" ref="AR570">INDEX(AR$14:AR$114,$A570+1)+SUMPRODUCT(TRANSPOSE($E570:$G570),AR$7:AR$9)</f>
        <v>3.9025946154577336E-2</v>
      </c>
      <c r="AS570" s="17" cm="1">
        <f t="array" ref="AS570">INDEX(AS$14:AS$114,$A570+1)+SUMPRODUCT(TRANSPOSE($E570:$G570),AS$7:AS$9)</f>
        <v>3.8971139096202985E-2</v>
      </c>
      <c r="AT570" s="17" cm="1">
        <f t="array" ref="AT570">INDEX(AT$14:AT$114,$A570+1)+SUMPRODUCT(TRANSPOSE($E570:$G570),AT$7:AT$9)</f>
        <v>3.8919219273837131E-2</v>
      </c>
      <c r="AU570" s="17" cm="1">
        <f t="array" ref="AU570">INDEX(AU$14:AU$114,$A570+1)+SUMPRODUCT(TRANSPOSE($E570:$G570),AU$7:AU$9)</f>
        <v>3.8869964393365326E-2</v>
      </c>
      <c r="AV570" s="17" cm="1">
        <f t="array" ref="AV570">INDEX(AV$14:AV$114,$A570+1)+SUMPRODUCT(TRANSPOSE($E570:$G570),AV$7:AV$9)</f>
        <v>3.88231744095019E-2</v>
      </c>
      <c r="AW570" s="17" cm="1">
        <f t="array" ref="AW570">INDEX(AW$14:AW$114,$A570+1)+SUMPRODUCT(TRANSPOSE($E570:$G570),AW$7:AW$9)</f>
        <v>3.8778668810205537E-2</v>
      </c>
      <c r="AX570" s="17" cm="1">
        <f t="array" ref="AX570">INDEX(AX$14:AX$114,$A570+1)+SUMPRODUCT(TRANSPOSE($E570:$G570),AX$7:AX$9)</f>
        <v>3.8736284289362273E-2</v>
      </c>
      <c r="AY570" s="17" cm="1">
        <f t="array" ref="AY570">INDEX(AY$14:AY$114,$A570+1)+SUMPRODUCT(TRANSPOSE($E570:$G570),AY$7:AY$9)</f>
        <v>3.8695872744467626E-2</v>
      </c>
      <c r="AZ570" s="17" cm="1">
        <f t="array" ref="AZ570">INDEX(AZ$14:AZ$114,$A570+1)+SUMPRODUCT(TRANSPOSE($E570:$G570),AZ$7:AZ$9)</f>
        <v>3.865729954757325E-2</v>
      </c>
      <c r="BA570" s="17" cm="1">
        <f t="array" ref="BA570">INDEX(BA$14:BA$114,$A570+1)+SUMPRODUCT(TRANSPOSE($E570:$G570),BA$7:BA$9)</f>
        <v>3.8620442046953037E-2</v>
      </c>
      <c r="BB570" s="17" cm="1">
        <f t="array" ref="BB570">INDEX(BB$14:BB$114,$A570+1)+SUMPRODUCT(TRANSPOSE($E570:$G570),BB$7:BB$9)</f>
        <v>3.8585188264349209E-2</v>
      </c>
      <c r="BC570" s="17" cm="1">
        <f t="array" ref="BC570">INDEX(BC$14:BC$114,$A570+1)+SUMPRODUCT(TRANSPOSE($E570:$G570),BC$7:BC$9)</f>
        <v>3.8551435758654835E-2</v>
      </c>
      <c r="BD570" s="17" cm="1">
        <f t="array" ref="BD570">INDEX(BD$14:BD$114,$A570+1)+SUMPRODUCT(TRANSPOSE($E570:$G570),BD$7:BD$9)</f>
        <v>3.851909063173576E-2</v>
      </c>
      <c r="BE570" s="17" cm="1">
        <f t="array" ref="BE570">INDEX(BE$14:BE$114,$A570+1)+SUMPRODUCT(TRANSPOSE($E570:$G570),BE$7:BE$9)</f>
        <v>3.8488066656079074E-2</v>
      </c>
      <c r="BF570" s="17" cm="1">
        <f t="array" ref="BF570">INDEX(BF$14:BF$114,$A570+1)+SUMPRODUCT(TRANSPOSE($E570:$G570),BF$7:BF$9)</f>
        <v>3.8708071132193107E-2</v>
      </c>
      <c r="BG570" s="17" cm="1">
        <f t="array" ref="BG570">INDEX(BG$14:BG$114,$A570+1)+SUMPRODUCT(TRANSPOSE($E570:$G570),BG$7:BG$9)</f>
        <v>3.8912727007044519E-2</v>
      </c>
      <c r="BH570" s="17" cm="1">
        <f t="array" ref="BH570">INDEX(BH$14:BH$114,$A570+1)+SUMPRODUCT(TRANSPOSE($E570:$G570),BH$7:BH$9)</f>
        <v>3.9097669948939491E-2</v>
      </c>
      <c r="BI570" s="17" cm="1">
        <f t="array" ref="BI570">INDEX(BI$14:BI$114,$A570+1)+SUMPRODUCT(TRANSPOSE($E570:$G570),BI$7:BI$9)</f>
        <v>3.925924395868375E-2</v>
      </c>
      <c r="BJ570" s="17" cm="1">
        <f t="array" ref="BJ570">INDEX(BJ$14:BJ$114,$A570+1)+SUMPRODUCT(TRANSPOSE($E570:$G570),BJ$7:BJ$9)</f>
        <v>3.9394437484507557E-2</v>
      </c>
      <c r="BK570" s="17" cm="1">
        <f t="array" ref="BK570">INDEX(BK$14:BK$114,$A570+1)+SUMPRODUCT(TRANSPOSE($E570:$G570),BK$7:BK$9)</f>
        <v>3.9500827928505518E-2</v>
      </c>
      <c r="BL570" s="17" cm="1">
        <f t="array" ref="BL570">INDEX(BL$14:BL$114,$A570+1)+SUMPRODUCT(TRANSPOSE($E570:$G570),BL$7:BL$9)</f>
        <v>3.9576530504423453E-2</v>
      </c>
      <c r="BM570" s="17" cm="1">
        <f t="array" ref="BM570">INDEX(BM$14:BM$114,$A570+1)+SUMPRODUCT(TRANSPOSE($E570:$G570),BM$7:BM$9)</f>
        <v>3.9620153085757955E-2</v>
      </c>
      <c r="BN570" s="17" cm="1">
        <f t="array" ref="BN570">INDEX(BN$14:BN$114,$A570+1)+SUMPRODUCT(TRANSPOSE($E570:$G570),BN$7:BN$9)</f>
        <v>3.9630758295947983E-2</v>
      </c>
      <c r="BO570" s="17" cm="1">
        <f t="array" ref="BO570">INDEX(BO$14:BO$114,$A570+1)+SUMPRODUCT(TRANSPOSE($E570:$G570),BO$7:BO$9)</f>
        <v>3.9607823950420847E-2</v>
      </c>
      <c r="BP570" s="17" cm="1">
        <f t="array" ref="BP570">INDEX(BP$14:BP$114,$A570+1)+SUMPRODUCT(TRANSPOSE($E570:$G570),BP$7:BP$9)</f>
        <v>3.9551214436635125E-2</v>
      </c>
      <c r="BQ570" s="17" cm="1">
        <f t="array" ref="BQ570">INDEX(BQ$14:BQ$114,$A570+1)+SUMPRODUCT(TRANSPOSE($E570:$G570),BQ$7:BQ$9)</f>
        <v>3.9461147086654498E-2</v>
      </c>
      <c r="BR570" s="17" cm="1">
        <f t="array" ref="BR570">INDEX(BR$14:BR$114,$A570+1)+SUMPRODUCT(TRANSPOSE($E570:$G570),BR$7:BR$9)</f>
        <v>3.9338167994626645E-2</v>
      </c>
      <c r="BS570" s="17" cm="1">
        <f t="array" ref="BS570">INDEX(BS$14:BS$114,$A570+1)+SUMPRODUCT(TRANSPOSE($E570:$G570),BS$7:BS$9)</f>
        <v>3.9183126372732364E-2</v>
      </c>
      <c r="BT570" s="17" cm="1">
        <f t="array" ref="BT570">INDEX(BT$14:BT$114,$A570+1)+SUMPRODUCT(TRANSPOSE($E570:$G570),BT$7:BT$9)</f>
        <v>3.8997152164813927E-2</v>
      </c>
      <c r="BU570" s="17" cm="1">
        <f t="array" ref="BU570">INDEX(BU$14:BU$114,$A570+1)+SUMPRODUCT(TRANSPOSE($E570:$G570),BU$7:BU$9)</f>
        <v>3.8781635808064048E-2</v>
      </c>
      <c r="BV570" s="17" cm="1">
        <f t="array" ref="BV570">INDEX(BV$14:BV$114,$A570+1)+SUMPRODUCT(TRANSPOSE($E570:$G570),BV$7:BV$9)</f>
        <v>3.8538208074795029E-2</v>
      </c>
      <c r="BW570" s="17" cm="1">
        <f t="array" ref="BW570">INDEX(BW$14:BW$114,$A570+1)+SUMPRODUCT(TRANSPOSE($E570:$G570),BW$7:BW$9)</f>
        <v>3.8268723682445834E-2</v>
      </c>
      <c r="BX570" s="17" cm="1">
        <f t="array" ref="BX570">INDEX(BX$14:BX$114,$A570+1)+SUMPRODUCT(TRANSPOSE($E570:$G570),BX$7:BX$9)</f>
        <v>3.7975243627104256E-2</v>
      </c>
      <c r="BY570" s="17" cm="1">
        <f t="array" ref="BY570">INDEX(BY$14:BY$114,$A570+1)+SUMPRODUCT(TRANSPOSE($E570:$G570),BY$7:BY$9)</f>
        <v>3.7660020891305275E-2</v>
      </c>
      <c r="BZ570" s="17" cm="1">
        <f t="array" ref="BZ570">INDEX(BZ$14:BZ$114,$A570+1)+SUMPRODUCT(TRANSPOSE($E570:$G570),BZ$7:BZ$9)</f>
        <v>3.7325483854449788E-2</v>
      </c>
      <c r="CA570" s="17" cm="1">
        <f t="array" ref="CA570">INDEX(CA$14:CA$114,$A570+1)+SUMPRODUCT(TRANSPOSE($E570:$G570),CA$7:CA$9)</f>
        <v>3.6982588706849902E-2</v>
      </c>
      <c r="CB570" s="17" cm="1">
        <f t="array" ref="CB570">INDEX(CB$14:CB$114,$A570+1)+SUMPRODUCT(TRANSPOSE($E570:$G570),CB$7:CB$9)</f>
        <v>3.666095561395067E-2</v>
      </c>
      <c r="CC570" s="17" cm="1">
        <f t="array" ref="CC570">INDEX(CC$14:CC$114,$A570+1)+SUMPRODUCT(TRANSPOSE($E570:$G570),CC$7:CC$9)</f>
        <v>3.6359778282124895E-2</v>
      </c>
      <c r="CD570" s="17" cm="1">
        <f t="array" ref="CD570">INDEX(CD$14:CD$114,$A570+1)+SUMPRODUCT(TRANSPOSE($E570:$G570),CD$7:CD$9)</f>
        <v>3.6078299774305329E-2</v>
      </c>
      <c r="CE570" s="17" cm="1">
        <f t="array" ref="CE570">INDEX(CE$14:CE$114,$A570+1)+SUMPRODUCT(TRANSPOSE($E570:$G570),CE$7:CE$9)</f>
        <v>3.5815808117743216E-2</v>
      </c>
      <c r="CF570" s="17" cm="1">
        <f t="array" ref="CF570">INDEX(CF$14:CF$114,$A570+1)+SUMPRODUCT(TRANSPOSE($E570:$G570),CF$7:CF$9)</f>
        <v>3.5571632212847766E-2</v>
      </c>
      <c r="CG570" s="17" cm="1">
        <f t="array" ref="CG570">INDEX(CG$14:CG$114,$A570+1)+SUMPRODUCT(TRANSPOSE($E570:$G570),CG$7:CG$9)</f>
        <v>3.5345137793208255E-2</v>
      </c>
      <c r="CH570" s="17" cm="1">
        <f t="array" ref="CH570">INDEX(CH$14:CH$114,$A570+1)+SUMPRODUCT(TRANSPOSE($E570:$G570),CH$7:CH$9)</f>
        <v>3.513572338868854E-2</v>
      </c>
      <c r="CI570" s="17" cm="1">
        <f t="array" ref="CI570">INDEX(CI$14:CI$114,$A570+1)+SUMPRODUCT(TRANSPOSE($E570:$G570),CI$7:CI$9)</f>
        <v>3.4942816180517096E-2</v>
      </c>
      <c r="CJ570" s="17" cm="1">
        <f t="array" ref="CJ570">INDEX(CJ$14:CJ$114,$A570+1)+SUMPRODUCT(TRANSPOSE($E570:$G570),CJ$7:CJ$9)</f>
        <v>3.4765868075425151E-2</v>
      </c>
      <c r="CK570" s="17" cm="1">
        <f t="array" ref="CK570">INDEX(CK$14:CK$114,$A570+1)+SUMPRODUCT(TRANSPOSE($E570:$G570),CK$7:CK$9)</f>
        <v>3.4643813288589238E-2</v>
      </c>
      <c r="CL570" s="17" cm="1">
        <f t="array" ref="CL570">INDEX(CL$14:CL$114,$A570+1)+SUMPRODUCT(TRANSPOSE($E570:$G570),CL$7:CL$9)</f>
        <v>3.4531579219340698E-2</v>
      </c>
      <c r="CM570" s="17" cm="1">
        <f t="array" ref="CM570">INDEX(CM$14:CM$114,$A570+1)+SUMPRODUCT(TRANSPOSE($E570:$G570),CM$7:CM$9)</f>
        <v>3.4428855695214929E-2</v>
      </c>
      <c r="CN570" s="17" cm="1">
        <f t="array" ref="CN570">INDEX(CN$14:CN$114,$A570+1)+SUMPRODUCT(TRANSPOSE($E570:$G570),CN$7:CN$9)</f>
        <v>3.433532885445801E-2</v>
      </c>
      <c r="CO570" s="17" cm="1">
        <f t="array" ref="CO570">INDEX(CO$14:CO$114,$A570+1)+SUMPRODUCT(TRANSPOSE($E570:$G570),CO$7:CO$9)</f>
        <v>3.4250676378957741E-2</v>
      </c>
      <c r="CP570" s="17" cm="1">
        <f t="array" ref="CP570">INDEX(CP$14:CP$114,$A570+1)+SUMPRODUCT(TRANSPOSE($E570:$G570),CP$7:CP$9)</f>
        <v>3.4174561764707463E-2</v>
      </c>
      <c r="CQ570" s="17" cm="1">
        <f t="array" ref="CQ570">INDEX(CQ$14:CQ$114,$A570+1)+SUMPRODUCT(TRANSPOSE($E570:$G570),CQ$7:CQ$9)</f>
        <v>3.4106628478666752E-2</v>
      </c>
      <c r="CR570" s="17" cm="1">
        <f t="array" ref="CR570">INDEX(CR$14:CR$114,$A570+1)+SUMPRODUCT(TRANSPOSE($E570:$G570),CR$7:CR$9)</f>
        <v>3.4046493203099167E-2</v>
      </c>
      <c r="CS570" s="17" cm="1">
        <f t="array" ref="CS570">INDEX(CS$14:CS$114,$A570+1)+SUMPRODUCT(TRANSPOSE($E570:$G570),CS$7:CS$9)</f>
        <v>3.3993738457924645E-2</v>
      </c>
      <c r="CT570" s="17" cm="1">
        <f t="array" ref="CT570">INDEX(CT$14:CT$114,$A570+1)+SUMPRODUCT(TRANSPOSE($E570:$G570),CT$7:CT$9)</f>
        <v>3.3947904200806518E-2</v>
      </c>
      <c r="CU570" s="17" cm="1">
        <f t="array" ref="CU570">INDEX(CU$14:CU$114,$A570+1)+SUMPRODUCT(TRANSPOSE($E570:$G570),CU$7:CU$9)</f>
        <v>3.3877351578763711E-2</v>
      </c>
      <c r="CV570" s="17" cm="1">
        <f t="array" ref="CV570">INDEX(CV$14:CV$114,$A570+1)+SUMPRODUCT(TRANSPOSE($E570:$G570),CV$7:CV$9)</f>
        <v>3.382016938694344E-2</v>
      </c>
      <c r="CW570" s="17" cm="1">
        <f t="array" ref="CW570">INDEX(CW$14:CW$114,$A570+1)+SUMPRODUCT(TRANSPOSE($E570:$G570),CW$7:CW$9)</f>
        <v>3.3775458375716945E-2</v>
      </c>
      <c r="CX570" s="17" cm="1">
        <f t="array" ref="CX570">INDEX(CX$14:CX$114,$A570+1)+SUMPRODUCT(TRANSPOSE($E570:$G570),CX$7:CX$9)</f>
        <v>3.3718541266405951E-2</v>
      </c>
      <c r="CY570" s="17" cm="1">
        <f t="array" ref="CY570">INDEX(CY$14:CY$114,$A570+1)+SUMPRODUCT(TRANSPOSE($E570:$G570),CY$7:CY$9)</f>
        <v>3.3680395751714561E-2</v>
      </c>
      <c r="CZ570" s="17" cm="1">
        <f t="array" ref="CZ570">INDEX(CZ$14:CZ$114,$A570+1)+SUMPRODUCT(TRANSPOSE($E570:$G570),CZ$7:CZ$9)</f>
        <v>3.3636416235547258E-2</v>
      </c>
      <c r="DA570" s="17" cm="1">
        <f t="array" ref="DA570">INDEX(DA$14:DA$114,$A570+1)+SUMPRODUCT(TRANSPOSE($E570:$G570),DA$7:DA$9)</f>
        <v>3.3620175008106552E-2</v>
      </c>
      <c r="DB570" s="17" cm="1">
        <f t="array" ref="DB570">INDEX(DB$14:DB$114,$A570+1)+SUMPRODUCT(TRANSPOSE($E570:$G570),DB$7:DB$9)</f>
        <v>3.3612108936693759E-2</v>
      </c>
      <c r="DC570" s="17" cm="1">
        <f t="array" ref="DC570">INDEX(DC$14:DC$114,$A570+1)+SUMPRODUCT(TRANSPOSE($E570:$G570),DC$7:DC$9)</f>
        <v>3.3658133979079692E-2</v>
      </c>
      <c r="DD570" s="17" cm="1">
        <f t="array" ref="DD570">INDEX(DD$14:DD$114,$A570+1)+SUMPRODUCT(TRANSPOSE($E570:$G570),DD$7:DD$9)</f>
        <v>3.3716300225855263E-2</v>
      </c>
    </row>
    <row r="571" spans="1:108" x14ac:dyDescent="0.25">
      <c r="A571" s="13">
        <f t="shared" si="485"/>
        <v>52</v>
      </c>
      <c r="B571" s="13">
        <f t="shared" si="486"/>
        <v>5</v>
      </c>
      <c r="C571" s="13">
        <f t="shared" ref="C571:D571" si="545">C470</f>
        <v>12</v>
      </c>
      <c r="D571" s="13">
        <f t="shared" si="545"/>
        <v>624</v>
      </c>
      <c r="E571" s="30">
        <f t="shared" si="505"/>
        <v>-1.4999999999999999E-2</v>
      </c>
      <c r="F571" s="30">
        <f t="shared" si="502"/>
        <v>-0.01</v>
      </c>
      <c r="G571" s="30">
        <f t="shared" si="503"/>
        <v>-5.0000000000000001E-3</v>
      </c>
      <c r="H571" s="36">
        <f t="shared" si="498"/>
        <v>50624</v>
      </c>
      <c r="I571" s="17" cm="1">
        <f t="array" ref="I571">INDEX(I$14:I$114,$A571+1)+SUMPRODUCT(TRANSPOSE($E571:$G571),I$7:I$9)</f>
        <v>3.9334750933462628E-2</v>
      </c>
      <c r="J571" s="17" cm="1">
        <f t="array" ref="J571">INDEX(J$14:J$114,$A571+1)+SUMPRODUCT(TRANSPOSE($E571:$G571),J$7:J$9)</f>
        <v>3.9590478942585203E-2</v>
      </c>
      <c r="K571" s="17" cm="1">
        <f t="array" ref="K571">INDEX(K$14:K$114,$A571+1)+SUMPRODUCT(TRANSPOSE($E571:$G571),K$7:K$9)</f>
        <v>3.9727449210554995E-2</v>
      </c>
      <c r="L571" s="17" cm="1">
        <f t="array" ref="L571">INDEX(L$14:L$114,$A571+1)+SUMPRODUCT(TRANSPOSE($E571:$G571),L$7:L$9)</f>
        <v>3.9740697128722059E-2</v>
      </c>
      <c r="M571" s="17" cm="1">
        <f t="array" ref="M571">INDEX(M$14:M$114,$A571+1)+SUMPRODUCT(TRANSPOSE($E571:$G571),M$7:M$9)</f>
        <v>3.9625312884964181E-2</v>
      </c>
      <c r="N571" s="17" cm="1">
        <f t="array" ref="N571">INDEX(N$14:N$114,$A571+1)+SUMPRODUCT(TRANSPOSE($E571:$G571),N$7:N$9)</f>
        <v>3.9376419180286476E-2</v>
      </c>
      <c r="O571" s="17" cm="1">
        <f t="array" ref="O571">INDEX(O$14:O$114,$A571+1)+SUMPRODUCT(TRANSPOSE($E571:$G571),O$7:O$9)</f>
        <v>3.8989190655363264E-2</v>
      </c>
      <c r="P571" s="17" cm="1">
        <f t="array" ref="P571">INDEX(P$14:P$114,$A571+1)+SUMPRODUCT(TRANSPOSE($E571:$G571),P$7:P$9)</f>
        <v>3.845884399662243E-2</v>
      </c>
      <c r="Q571" s="17" cm="1">
        <f t="array" ref="Q571">INDEX(Q$14:Q$114,$A571+1)+SUMPRODUCT(TRANSPOSE($E571:$G571),Q$7:Q$9)</f>
        <v>3.8170584933012383E-2</v>
      </c>
      <c r="R571" s="17" cm="1">
        <f t="array" ref="R571">INDEX(R$14:R$114,$A571+1)+SUMPRODUCT(TRANSPOSE($E571:$G571),R$7:R$9)</f>
        <v>3.8051577263890975E-2</v>
      </c>
      <c r="S571" s="17" cm="1">
        <f t="array" ref="S571">INDEX(S$14:S$114,$A571+1)+SUMPRODUCT(TRANSPOSE($E571:$G571),S$7:S$9)</f>
        <v>3.774998464159466E-2</v>
      </c>
      <c r="T571" s="17" cm="1">
        <f t="array" ref="T571">INDEX(T$14:T$114,$A571+1)+SUMPRODUCT(TRANSPOSE($E571:$G571),T$7:T$9)</f>
        <v>3.7540545890123296E-2</v>
      </c>
      <c r="U571" s="17" cm="1">
        <f t="array" ref="U571">INDEX(U$14:U$114,$A571+1)+SUMPRODUCT(TRANSPOSE($E571:$G571),U$7:U$9)</f>
        <v>3.7401947421134209E-2</v>
      </c>
      <c r="V571" s="17" cm="1">
        <f t="array" ref="V571">INDEX(V$14:V$114,$A571+1)+SUMPRODUCT(TRANSPOSE($E571:$G571),V$7:V$9)</f>
        <v>3.731897781200301E-2</v>
      </c>
      <c r="W571" s="17" cm="1">
        <f t="array" ref="W571">INDEX(W$14:W$114,$A571+1)+SUMPRODUCT(TRANSPOSE($E571:$G571),W$7:W$9)</f>
        <v>3.7280489835186878E-2</v>
      </c>
      <c r="X571" s="17" cm="1">
        <f t="array" ref="X571">INDEX(X$14:X$114,$A571+1)+SUMPRODUCT(TRANSPOSE($E571:$G571),X$7:X$9)</f>
        <v>3.7278128104742472E-2</v>
      </c>
      <c r="Y571" s="17" cm="1">
        <f t="array" ref="Y571">INDEX(Y$14:Y$114,$A571+1)+SUMPRODUCT(TRANSPOSE($E571:$G571),Y$7:Y$9)</f>
        <v>3.7305506551168141E-2</v>
      </c>
      <c r="Z571" s="17" cm="1">
        <f t="array" ref="Z571">INDEX(Z$14:Z$114,$A571+1)+SUMPRODUCT(TRANSPOSE($E571:$G571),Z$7:Z$9)</f>
        <v>3.7357660511027083E-2</v>
      </c>
      <c r="AA571" s="17" cm="1">
        <f t="array" ref="AA571">INDEX(AA$14:AA$114,$A571+1)+SUMPRODUCT(TRANSPOSE($E571:$G571),AA$7:AA$9)</f>
        <v>3.7430672103842363E-2</v>
      </c>
      <c r="AB571" s="17" cm="1">
        <f t="array" ref="AB571">INDEX(AB$14:AB$114,$A571+1)+SUMPRODUCT(TRANSPOSE($E571:$G571),AB$7:AB$9)</f>
        <v>3.7521408158212324E-2</v>
      </c>
      <c r="AC571" s="17" cm="1">
        <f t="array" ref="AC571">INDEX(AC$14:AC$114,$A571+1)+SUMPRODUCT(TRANSPOSE($E571:$G571),AC$7:AC$9)</f>
        <v>3.7627333119168979E-2</v>
      </c>
      <c r="AD571" s="17" cm="1">
        <f t="array" ref="AD571">INDEX(AD$14:AD$114,$A571+1)+SUMPRODUCT(TRANSPOSE($E571:$G571),AD$7:AD$9)</f>
        <v>3.7746373047803934E-2</v>
      </c>
      <c r="AE571" s="17" cm="1">
        <f t="array" ref="AE571">INDEX(AE$14:AE$114,$A571+1)+SUMPRODUCT(TRANSPOSE($E571:$G571),AE$7:AE$9)</f>
        <v>3.7876815143819832E-2</v>
      </c>
      <c r="AF571" s="17" cm="1">
        <f t="array" ref="AF571">INDEX(AF$14:AF$114,$A571+1)+SUMPRODUCT(TRANSPOSE($E571:$G571),AF$7:AF$9)</f>
        <v>3.8017232417689235E-2</v>
      </c>
      <c r="AG571" s="17" cm="1">
        <f t="array" ref="AG571">INDEX(AG$14:AG$114,$A571+1)+SUMPRODUCT(TRANSPOSE($E571:$G571),AG$7:AG$9)</f>
        <v>3.8166426462389859E-2</v>
      </c>
      <c r="AH571" s="17" cm="1">
        <f t="array" ref="AH571">INDEX(AH$14:AH$114,$A571+1)+SUMPRODUCT(TRANSPOSE($E571:$G571),AH$7:AH$9)</f>
        <v>3.8323383446345012E-2</v>
      </c>
      <c r="AI571" s="17" cm="1">
        <f t="array" ref="AI571">INDEX(AI$14:AI$114,$A571+1)+SUMPRODUCT(TRANSPOSE($E571:$G571),AI$7:AI$9)</f>
        <v>3.848723989617945E-2</v>
      </c>
      <c r="AJ571" s="17" cm="1">
        <f t="array" ref="AJ571">INDEX(AJ$14:AJ$114,$A571+1)+SUMPRODUCT(TRANSPOSE($E571:$G571),AJ$7:AJ$9)</f>
        <v>3.8657255819308185E-2</v>
      </c>
      <c r="AK571" s="17" cm="1">
        <f t="array" ref="AK571">INDEX(AK$14:AK$114,$A571+1)+SUMPRODUCT(TRANSPOSE($E571:$G571),AK$7:AK$9)</f>
        <v>3.8832793392914657E-2</v>
      </c>
      <c r="AL571" s="17" cm="1">
        <f t="array" ref="AL571">INDEX(AL$14:AL$114,$A571+1)+SUMPRODUCT(TRANSPOSE($E571:$G571),AL$7:AL$9)</f>
        <v>3.9013299919242413E-2</v>
      </c>
      <c r="AM571" s="17" cm="1">
        <f t="array" ref="AM571">INDEX(AM$14:AM$114,$A571+1)+SUMPRODUCT(TRANSPOSE($E571:$G571),AM$7:AM$9)</f>
        <v>3.8948294082933661E-2</v>
      </c>
      <c r="AN571" s="17" cm="1">
        <f t="array" ref="AN571">INDEX(AN$14:AN$114,$A571+1)+SUMPRODUCT(TRANSPOSE($E571:$G571),AN$7:AN$9)</f>
        <v>3.8887354787451429E-2</v>
      </c>
      <c r="AO571" s="17" cm="1">
        <f t="array" ref="AO571">INDEX(AO$14:AO$114,$A571+1)+SUMPRODUCT(TRANSPOSE($E571:$G571),AO$7:AO$9)</f>
        <v>3.8830112023016235E-2</v>
      </c>
      <c r="AP571" s="17" cm="1">
        <f t="array" ref="AP571">INDEX(AP$14:AP$114,$A571+1)+SUMPRODUCT(TRANSPOSE($E571:$G571),AP$7:AP$9)</f>
        <v>3.8776239347456561E-2</v>
      </c>
      <c r="AQ571" s="17" cm="1">
        <f t="array" ref="AQ571">INDEX(AQ$14:AQ$114,$A571+1)+SUMPRODUCT(TRANSPOSE($E571:$G571),AQ$7:AQ$9)</f>
        <v>3.8725447657122054E-2</v>
      </c>
      <c r="AR571" s="17" cm="1">
        <f t="array" ref="AR571">INDEX(AR$14:AR$114,$A571+1)+SUMPRODUCT(TRANSPOSE($E571:$G571),AR$7:AR$9)</f>
        <v>3.8677479996810267E-2</v>
      </c>
      <c r="AS571" s="17" cm="1">
        <f t="array" ref="AS571">INDEX(AS$14:AS$114,$A571+1)+SUMPRODUCT(TRANSPOSE($E571:$G571),AS$7:AS$9)</f>
        <v>3.8632107211983853E-2</v>
      </c>
      <c r="AT571" s="17" cm="1">
        <f t="array" ref="AT571">INDEX(AT$14:AT$114,$A571+1)+SUMPRODUCT(TRANSPOSE($E571:$G571),AT$7:AT$9)</f>
        <v>3.8589124288005545E-2</v>
      </c>
      <c r="AU571" s="17" cm="1">
        <f t="array" ref="AU571">INDEX(AU$14:AU$114,$A571+1)+SUMPRODUCT(TRANSPOSE($E571:$G571),AU$7:AU$9)</f>
        <v>3.8548347252982069E-2</v>
      </c>
      <c r="AV571" s="17" cm="1">
        <f t="array" ref="AV571">INDEX(AV$14:AV$114,$A571+1)+SUMPRODUCT(TRANSPOSE($E571:$G571),AV$7:AV$9)</f>
        <v>3.8509610545518609E-2</v>
      </c>
      <c r="AW571" s="17" cm="1">
        <f t="array" ref="AW571">INDEX(AW$14:AW$114,$A571+1)+SUMPRODUCT(TRANSPOSE($E571:$G571),AW$7:AW$9)</f>
        <v>3.8472764767953367E-2</v>
      </c>
      <c r="AX571" s="17" cm="1">
        <f t="array" ref="AX571">INDEX(AX$14:AX$114,$A571+1)+SUMPRODUCT(TRANSPOSE($E571:$G571),AX$7:AX$9)</f>
        <v>3.8437674760776981E-2</v>
      </c>
      <c r="AY571" s="17" cm="1">
        <f t="array" ref="AY571">INDEX(AY$14:AY$114,$A571+1)+SUMPRODUCT(TRANSPOSE($E571:$G571),AY$7:AY$9)</f>
        <v>3.8404217945918202E-2</v>
      </c>
      <c r="AZ571" s="17" cm="1">
        <f t="array" ref="AZ571">INDEX(AZ$14:AZ$114,$A571+1)+SUMPRODUCT(TRANSPOSE($E571:$G571),AZ$7:AZ$9)</f>
        <v>3.8372282896097183E-2</v>
      </c>
      <c r="BA571" s="17" cm="1">
        <f t="array" ref="BA571">INDEX(BA$14:BA$114,$A571+1)+SUMPRODUCT(TRANSPOSE($E571:$G571),BA$7:BA$9)</f>
        <v>3.8341768095051416E-2</v>
      </c>
      <c r="BB571" s="17" cm="1">
        <f t="array" ref="BB571">INDEX(BB$14:BB$114,$A571+1)+SUMPRODUCT(TRANSPOSE($E571:$G571),BB$7:BB$9)</f>
        <v>3.8312580859572239E-2</v>
      </c>
      <c r="BC571" s="17" cm="1">
        <f t="array" ref="BC571">INDEX(BC$14:BC$114,$A571+1)+SUMPRODUCT(TRANSPOSE($E571:$G571),BC$7:BC$9)</f>
        <v>3.8284636399241408E-2</v>
      </c>
      <c r="BD571" s="17" cm="1">
        <f t="array" ref="BD571">INDEX(BD$14:BD$114,$A571+1)+SUMPRODUCT(TRANSPOSE($E571:$G571),BD$7:BD$9)</f>
        <v>3.8257856993769386E-2</v>
      </c>
      <c r="BE571" s="17" cm="1">
        <f t="array" ref="BE571">INDEX(BE$14:BE$114,$A571+1)+SUMPRODUCT(TRANSPOSE($E571:$G571),BE$7:BE$9)</f>
        <v>3.8488066656079074E-2</v>
      </c>
      <c r="BF571" s="17" cm="1">
        <f t="array" ref="BF571">INDEX(BF$14:BF$114,$A571+1)+SUMPRODUCT(TRANSPOSE($E571:$G571),BF$7:BF$9)</f>
        <v>3.8708071132193107E-2</v>
      </c>
      <c r="BG571" s="17" cm="1">
        <f t="array" ref="BG571">INDEX(BG$14:BG$114,$A571+1)+SUMPRODUCT(TRANSPOSE($E571:$G571),BG$7:BG$9)</f>
        <v>3.8912727007044519E-2</v>
      </c>
      <c r="BH571" s="17" cm="1">
        <f t="array" ref="BH571">INDEX(BH$14:BH$114,$A571+1)+SUMPRODUCT(TRANSPOSE($E571:$G571),BH$7:BH$9)</f>
        <v>3.9097669948939491E-2</v>
      </c>
      <c r="BI571" s="17" cm="1">
        <f t="array" ref="BI571">INDEX(BI$14:BI$114,$A571+1)+SUMPRODUCT(TRANSPOSE($E571:$G571),BI$7:BI$9)</f>
        <v>3.925924395868375E-2</v>
      </c>
      <c r="BJ571" s="17" cm="1">
        <f t="array" ref="BJ571">INDEX(BJ$14:BJ$114,$A571+1)+SUMPRODUCT(TRANSPOSE($E571:$G571),BJ$7:BJ$9)</f>
        <v>3.9394437484507557E-2</v>
      </c>
      <c r="BK571" s="17" cm="1">
        <f t="array" ref="BK571">INDEX(BK$14:BK$114,$A571+1)+SUMPRODUCT(TRANSPOSE($E571:$G571),BK$7:BK$9)</f>
        <v>3.9500827928505518E-2</v>
      </c>
      <c r="BL571" s="17" cm="1">
        <f t="array" ref="BL571">INDEX(BL$14:BL$114,$A571+1)+SUMPRODUCT(TRANSPOSE($E571:$G571),BL$7:BL$9)</f>
        <v>3.9576530504423453E-2</v>
      </c>
      <c r="BM571" s="17" cm="1">
        <f t="array" ref="BM571">INDEX(BM$14:BM$114,$A571+1)+SUMPRODUCT(TRANSPOSE($E571:$G571),BM$7:BM$9)</f>
        <v>3.9620153085757955E-2</v>
      </c>
      <c r="BN571" s="17" cm="1">
        <f t="array" ref="BN571">INDEX(BN$14:BN$114,$A571+1)+SUMPRODUCT(TRANSPOSE($E571:$G571),BN$7:BN$9)</f>
        <v>3.9630758295947983E-2</v>
      </c>
      <c r="BO571" s="17" cm="1">
        <f t="array" ref="BO571">INDEX(BO$14:BO$114,$A571+1)+SUMPRODUCT(TRANSPOSE($E571:$G571),BO$7:BO$9)</f>
        <v>3.9607823950420847E-2</v>
      </c>
      <c r="BP571" s="17" cm="1">
        <f t="array" ref="BP571">INDEX(BP$14:BP$114,$A571+1)+SUMPRODUCT(TRANSPOSE($E571:$G571),BP$7:BP$9)</f>
        <v>3.9551214436635125E-2</v>
      </c>
      <c r="BQ571" s="17" cm="1">
        <f t="array" ref="BQ571">INDEX(BQ$14:BQ$114,$A571+1)+SUMPRODUCT(TRANSPOSE($E571:$G571),BQ$7:BQ$9)</f>
        <v>3.9461147086654498E-2</v>
      </c>
      <c r="BR571" s="17" cm="1">
        <f t="array" ref="BR571">INDEX(BR$14:BR$114,$A571+1)+SUMPRODUCT(TRANSPOSE($E571:$G571),BR$7:BR$9)</f>
        <v>3.9338167994626645E-2</v>
      </c>
      <c r="BS571" s="17" cm="1">
        <f t="array" ref="BS571">INDEX(BS$14:BS$114,$A571+1)+SUMPRODUCT(TRANSPOSE($E571:$G571),BS$7:BS$9)</f>
        <v>3.9183126372732364E-2</v>
      </c>
      <c r="BT571" s="17" cm="1">
        <f t="array" ref="BT571">INDEX(BT$14:BT$114,$A571+1)+SUMPRODUCT(TRANSPOSE($E571:$G571),BT$7:BT$9)</f>
        <v>3.8997152164813927E-2</v>
      </c>
      <c r="BU571" s="17" cm="1">
        <f t="array" ref="BU571">INDEX(BU$14:BU$114,$A571+1)+SUMPRODUCT(TRANSPOSE($E571:$G571),BU$7:BU$9)</f>
        <v>3.8781635808064048E-2</v>
      </c>
      <c r="BV571" s="17" cm="1">
        <f t="array" ref="BV571">INDEX(BV$14:BV$114,$A571+1)+SUMPRODUCT(TRANSPOSE($E571:$G571),BV$7:BV$9)</f>
        <v>3.8538208074795029E-2</v>
      </c>
      <c r="BW571" s="17" cm="1">
        <f t="array" ref="BW571">INDEX(BW$14:BW$114,$A571+1)+SUMPRODUCT(TRANSPOSE($E571:$G571),BW$7:BW$9)</f>
        <v>3.8268723682445834E-2</v>
      </c>
      <c r="BX571" s="17" cm="1">
        <f t="array" ref="BX571">INDEX(BX$14:BX$114,$A571+1)+SUMPRODUCT(TRANSPOSE($E571:$G571),BX$7:BX$9)</f>
        <v>3.7975243627104256E-2</v>
      </c>
      <c r="BY571" s="17" cm="1">
        <f t="array" ref="BY571">INDEX(BY$14:BY$114,$A571+1)+SUMPRODUCT(TRANSPOSE($E571:$G571),BY$7:BY$9)</f>
        <v>3.7660020891305275E-2</v>
      </c>
      <c r="BZ571" s="17" cm="1">
        <f t="array" ref="BZ571">INDEX(BZ$14:BZ$114,$A571+1)+SUMPRODUCT(TRANSPOSE($E571:$G571),BZ$7:BZ$9)</f>
        <v>3.7325483854449788E-2</v>
      </c>
      <c r="CA571" s="17" cm="1">
        <f t="array" ref="CA571">INDEX(CA$14:CA$114,$A571+1)+SUMPRODUCT(TRANSPOSE($E571:$G571),CA$7:CA$9)</f>
        <v>3.6982588706849902E-2</v>
      </c>
      <c r="CB571" s="17" cm="1">
        <f t="array" ref="CB571">INDEX(CB$14:CB$114,$A571+1)+SUMPRODUCT(TRANSPOSE($E571:$G571),CB$7:CB$9)</f>
        <v>3.666095561395067E-2</v>
      </c>
      <c r="CC571" s="17" cm="1">
        <f t="array" ref="CC571">INDEX(CC$14:CC$114,$A571+1)+SUMPRODUCT(TRANSPOSE($E571:$G571),CC$7:CC$9)</f>
        <v>3.6359778282124895E-2</v>
      </c>
      <c r="CD571" s="17" cm="1">
        <f t="array" ref="CD571">INDEX(CD$14:CD$114,$A571+1)+SUMPRODUCT(TRANSPOSE($E571:$G571),CD$7:CD$9)</f>
        <v>3.6078299774305329E-2</v>
      </c>
      <c r="CE571" s="17" cm="1">
        <f t="array" ref="CE571">INDEX(CE$14:CE$114,$A571+1)+SUMPRODUCT(TRANSPOSE($E571:$G571),CE$7:CE$9)</f>
        <v>3.5815808117743216E-2</v>
      </c>
      <c r="CF571" s="17" cm="1">
        <f t="array" ref="CF571">INDEX(CF$14:CF$114,$A571+1)+SUMPRODUCT(TRANSPOSE($E571:$G571),CF$7:CF$9)</f>
        <v>3.5571632212847766E-2</v>
      </c>
      <c r="CG571" s="17" cm="1">
        <f t="array" ref="CG571">INDEX(CG$14:CG$114,$A571+1)+SUMPRODUCT(TRANSPOSE($E571:$G571),CG$7:CG$9)</f>
        <v>3.5345137793208255E-2</v>
      </c>
      <c r="CH571" s="17" cm="1">
        <f t="array" ref="CH571">INDEX(CH$14:CH$114,$A571+1)+SUMPRODUCT(TRANSPOSE($E571:$G571),CH$7:CH$9)</f>
        <v>3.513572338868854E-2</v>
      </c>
      <c r="CI571" s="17" cm="1">
        <f t="array" ref="CI571">INDEX(CI$14:CI$114,$A571+1)+SUMPRODUCT(TRANSPOSE($E571:$G571),CI$7:CI$9)</f>
        <v>3.4942816180517096E-2</v>
      </c>
      <c r="CJ571" s="17" cm="1">
        <f t="array" ref="CJ571">INDEX(CJ$14:CJ$114,$A571+1)+SUMPRODUCT(TRANSPOSE($E571:$G571),CJ$7:CJ$9)</f>
        <v>3.4765868075425151E-2</v>
      </c>
      <c r="CK571" s="17" cm="1">
        <f t="array" ref="CK571">INDEX(CK$14:CK$114,$A571+1)+SUMPRODUCT(TRANSPOSE($E571:$G571),CK$7:CK$9)</f>
        <v>3.4643813288589238E-2</v>
      </c>
      <c r="CL571" s="17" cm="1">
        <f t="array" ref="CL571">INDEX(CL$14:CL$114,$A571+1)+SUMPRODUCT(TRANSPOSE($E571:$G571),CL$7:CL$9)</f>
        <v>3.4531579219340698E-2</v>
      </c>
      <c r="CM571" s="17" cm="1">
        <f t="array" ref="CM571">INDEX(CM$14:CM$114,$A571+1)+SUMPRODUCT(TRANSPOSE($E571:$G571),CM$7:CM$9)</f>
        <v>3.4428855695214929E-2</v>
      </c>
      <c r="CN571" s="17" cm="1">
        <f t="array" ref="CN571">INDEX(CN$14:CN$114,$A571+1)+SUMPRODUCT(TRANSPOSE($E571:$G571),CN$7:CN$9)</f>
        <v>3.433532885445801E-2</v>
      </c>
      <c r="CO571" s="17" cm="1">
        <f t="array" ref="CO571">INDEX(CO$14:CO$114,$A571+1)+SUMPRODUCT(TRANSPOSE($E571:$G571),CO$7:CO$9)</f>
        <v>3.4250676378957741E-2</v>
      </c>
      <c r="CP571" s="17" cm="1">
        <f t="array" ref="CP571">INDEX(CP$14:CP$114,$A571+1)+SUMPRODUCT(TRANSPOSE($E571:$G571),CP$7:CP$9)</f>
        <v>3.4174561764707463E-2</v>
      </c>
      <c r="CQ571" s="17" cm="1">
        <f t="array" ref="CQ571">INDEX(CQ$14:CQ$114,$A571+1)+SUMPRODUCT(TRANSPOSE($E571:$G571),CQ$7:CQ$9)</f>
        <v>3.4106628478666752E-2</v>
      </c>
      <c r="CR571" s="17" cm="1">
        <f t="array" ref="CR571">INDEX(CR$14:CR$114,$A571+1)+SUMPRODUCT(TRANSPOSE($E571:$G571),CR$7:CR$9)</f>
        <v>3.4046493203099167E-2</v>
      </c>
      <c r="CS571" s="17" cm="1">
        <f t="array" ref="CS571">INDEX(CS$14:CS$114,$A571+1)+SUMPRODUCT(TRANSPOSE($E571:$G571),CS$7:CS$9)</f>
        <v>3.3993738457924645E-2</v>
      </c>
      <c r="CT571" s="17" cm="1">
        <f t="array" ref="CT571">INDEX(CT$14:CT$114,$A571+1)+SUMPRODUCT(TRANSPOSE($E571:$G571),CT$7:CT$9)</f>
        <v>3.3947904200806518E-2</v>
      </c>
      <c r="CU571" s="17" cm="1">
        <f t="array" ref="CU571">INDEX(CU$14:CU$114,$A571+1)+SUMPRODUCT(TRANSPOSE($E571:$G571),CU$7:CU$9)</f>
        <v>3.3877351578763711E-2</v>
      </c>
      <c r="CV571" s="17" cm="1">
        <f t="array" ref="CV571">INDEX(CV$14:CV$114,$A571+1)+SUMPRODUCT(TRANSPOSE($E571:$G571),CV$7:CV$9)</f>
        <v>3.382016938694344E-2</v>
      </c>
      <c r="CW571" s="17" cm="1">
        <f t="array" ref="CW571">INDEX(CW$14:CW$114,$A571+1)+SUMPRODUCT(TRANSPOSE($E571:$G571),CW$7:CW$9)</f>
        <v>3.3775458375716945E-2</v>
      </c>
      <c r="CX571" s="17" cm="1">
        <f t="array" ref="CX571">INDEX(CX$14:CX$114,$A571+1)+SUMPRODUCT(TRANSPOSE($E571:$G571),CX$7:CX$9)</f>
        <v>3.3718541266405951E-2</v>
      </c>
      <c r="CY571" s="17" cm="1">
        <f t="array" ref="CY571">INDEX(CY$14:CY$114,$A571+1)+SUMPRODUCT(TRANSPOSE($E571:$G571),CY$7:CY$9)</f>
        <v>3.3680395751714561E-2</v>
      </c>
      <c r="CZ571" s="17" cm="1">
        <f t="array" ref="CZ571">INDEX(CZ$14:CZ$114,$A571+1)+SUMPRODUCT(TRANSPOSE($E571:$G571),CZ$7:CZ$9)</f>
        <v>3.3636416235547258E-2</v>
      </c>
      <c r="DA571" s="17" cm="1">
        <f t="array" ref="DA571">INDEX(DA$14:DA$114,$A571+1)+SUMPRODUCT(TRANSPOSE($E571:$G571),DA$7:DA$9)</f>
        <v>3.3620175008106552E-2</v>
      </c>
      <c r="DB571" s="17" cm="1">
        <f t="array" ref="DB571">INDEX(DB$14:DB$114,$A571+1)+SUMPRODUCT(TRANSPOSE($E571:$G571),DB$7:DB$9)</f>
        <v>3.3612108936693759E-2</v>
      </c>
      <c r="DC571" s="17" cm="1">
        <f t="array" ref="DC571">INDEX(DC$14:DC$114,$A571+1)+SUMPRODUCT(TRANSPOSE($E571:$G571),DC$7:DC$9)</f>
        <v>3.3658133979079692E-2</v>
      </c>
      <c r="DD571" s="17" cm="1">
        <f t="array" ref="DD571">INDEX(DD$14:DD$114,$A571+1)+SUMPRODUCT(TRANSPOSE($E571:$G571),DD$7:DD$9)</f>
        <v>3.3716300225855263E-2</v>
      </c>
    </row>
    <row r="572" spans="1:108" x14ac:dyDescent="0.25">
      <c r="A572" s="13">
        <f t="shared" si="485"/>
        <v>53</v>
      </c>
      <c r="B572" s="13">
        <f t="shared" si="486"/>
        <v>5</v>
      </c>
      <c r="C572" s="13">
        <f t="shared" ref="C572:D572" si="546">C471</f>
        <v>12</v>
      </c>
      <c r="D572" s="13">
        <f t="shared" si="546"/>
        <v>636</v>
      </c>
      <c r="E572" s="30">
        <f t="shared" si="505"/>
        <v>-1.4999999999999999E-2</v>
      </c>
      <c r="F572" s="30">
        <f t="shared" si="502"/>
        <v>-0.01</v>
      </c>
      <c r="G572" s="30">
        <f t="shared" si="503"/>
        <v>-5.0000000000000001E-3</v>
      </c>
      <c r="H572" s="36">
        <f t="shared" si="498"/>
        <v>50636</v>
      </c>
      <c r="I572" s="17" cm="1">
        <f t="array" ref="I572">INDEX(I$14:I$114,$A572+1)+SUMPRODUCT(TRANSPOSE($E572:$G572),I$7:I$9)</f>
        <v>3.8735181104368258E-2</v>
      </c>
      <c r="J572" s="17" cm="1">
        <f t="array" ref="J572">INDEX(J$14:J$114,$A572+1)+SUMPRODUCT(TRANSPOSE($E572:$G572),J$7:J$9)</f>
        <v>3.8812870828505416E-2</v>
      </c>
      <c r="K572" s="17" cm="1">
        <f t="array" ref="K572">INDEX(K$14:K$114,$A572+1)+SUMPRODUCT(TRANSPOSE($E572:$G572),K$7:K$9)</f>
        <v>3.8765236506456309E-2</v>
      </c>
      <c r="L572" s="17" cm="1">
        <f t="array" ref="L572">INDEX(L$14:L$114,$A572+1)+SUMPRODUCT(TRANSPOSE($E572:$G572),L$7:L$9)</f>
        <v>3.8587395487028699E-2</v>
      </c>
      <c r="M572" s="17" cm="1">
        <f t="array" ref="M572">INDEX(M$14:M$114,$A572+1)+SUMPRODUCT(TRANSPOSE($E572:$G572),M$7:M$9)</f>
        <v>3.8274494367907419E-2</v>
      </c>
      <c r="N572" s="17" cm="1">
        <f t="array" ref="N572">INDEX(N$14:N$114,$A572+1)+SUMPRODUCT(TRANSPOSE($E572:$G572),N$7:N$9)</f>
        <v>3.7821735395964812E-2</v>
      </c>
      <c r="O572" s="17" cm="1">
        <f t="array" ref="O572">INDEX(O$14:O$114,$A572+1)+SUMPRODUCT(TRANSPOSE($E572:$G572),O$7:O$9)</f>
        <v>3.7224363415896904E-2</v>
      </c>
      <c r="P572" s="17" cm="1">
        <f t="array" ref="P572">INDEX(P$14:P$114,$A572+1)+SUMPRODUCT(TRANSPOSE($E572:$G572),P$7:P$9)</f>
        <v>3.6916054137183754E-2</v>
      </c>
      <c r="Q572" s="17" cm="1">
        <f t="array" ref="Q572">INDEX(Q$14:Q$114,$A572+1)+SUMPRODUCT(TRANSPOSE($E572:$G572),Q$7:Q$9)</f>
        <v>3.6800206737391691E-2</v>
      </c>
      <c r="R572" s="17" cm="1">
        <f t="array" ref="R572">INDEX(R$14:R$114,$A572+1)+SUMPRODUCT(TRANSPOSE($E572:$G572),R$7:R$9)</f>
        <v>3.6818949631378668E-2</v>
      </c>
      <c r="S572" s="17" cm="1">
        <f t="array" ref="S572">INDEX(S$14:S$114,$A572+1)+SUMPRODUCT(TRANSPOSE($E572:$G572),S$7:S$9)</f>
        <v>3.6629943926700305E-2</v>
      </c>
      <c r="T572" s="17" cm="1">
        <f t="array" ref="T572">INDEX(T$14:T$114,$A572+1)+SUMPRODUCT(TRANSPOSE($E572:$G572),T$7:T$9)</f>
        <v>3.6514246479535224E-2</v>
      </c>
      <c r="U572" s="17" cm="1">
        <f t="array" ref="U572">INDEX(U$14:U$114,$A572+1)+SUMPRODUCT(TRANSPOSE($E572:$G572),U$7:U$9)</f>
        <v>3.6454910005419429E-2</v>
      </c>
      <c r="V572" s="17" cm="1">
        <f t="array" ref="V572">INDEX(V$14:V$114,$A572+1)+SUMPRODUCT(TRANSPOSE($E572:$G572),V$7:V$9)</f>
        <v>3.6439837267564404E-2</v>
      </c>
      <c r="W572" s="17" cm="1">
        <f t="array" ref="W572">INDEX(W$14:W$114,$A572+1)+SUMPRODUCT(TRANSPOSE($E572:$G572),W$7:W$9)</f>
        <v>3.646016191332517E-2</v>
      </c>
      <c r="X572" s="17" cm="1">
        <f t="array" ref="X572">INDEX(X$14:X$114,$A572+1)+SUMPRODUCT(TRANSPOSE($E572:$G572),X$7:X$9)</f>
        <v>3.6509237370045258E-2</v>
      </c>
      <c r="Y572" s="17" cm="1">
        <f t="array" ref="Y572">INDEX(Y$14:Y$114,$A572+1)+SUMPRODUCT(TRANSPOSE($E572:$G572),Y$7:Y$9)</f>
        <v>3.6581983084240752E-2</v>
      </c>
      <c r="Z572" s="17" cm="1">
        <f t="array" ref="Z572">INDEX(Z$14:Z$114,$A572+1)+SUMPRODUCT(TRANSPOSE($E572:$G572),Z$7:Z$9)</f>
        <v>3.667444895969886E-2</v>
      </c>
      <c r="AA572" s="17" cm="1">
        <f t="array" ref="AA572">INDEX(AA$14:AA$114,$A572+1)+SUMPRODUCT(TRANSPOSE($E572:$G572),AA$7:AA$9)</f>
        <v>3.6783517508085659E-2</v>
      </c>
      <c r="AB572" s="17" cm="1">
        <f t="array" ref="AB572">INDEX(AB$14:AB$114,$A572+1)+SUMPRODUCT(TRANSPOSE($E572:$G572),AB$7:AB$9)</f>
        <v>3.6906695457231978E-2</v>
      </c>
      <c r="AC572" s="17" cm="1">
        <f t="array" ref="AC572">INDEX(AC$14:AC$114,$A572+1)+SUMPRODUCT(TRANSPOSE($E572:$G572),AC$7:AC$9)</f>
        <v>3.7041964965192284E-2</v>
      </c>
      <c r="AD572" s="17" cm="1">
        <f t="array" ref="AD572">INDEX(AD$14:AD$114,$A572+1)+SUMPRODUCT(TRANSPOSE($E572:$G572),AD$7:AD$9)</f>
        <v>3.7187675454762988E-2</v>
      </c>
      <c r="AE572" s="17" cm="1">
        <f t="array" ref="AE572">INDEX(AE$14:AE$114,$A572+1)+SUMPRODUCT(TRANSPOSE($E572:$G572),AE$7:AE$9)</f>
        <v>3.7342463693339968E-2</v>
      </c>
      <c r="AF572" s="17" cm="1">
        <f t="array" ref="AF572">INDEX(AF$14:AF$114,$A572+1)+SUMPRODUCT(TRANSPOSE($E572:$G572),AF$7:AF$9)</f>
        <v>3.7505193871982763E-2</v>
      </c>
      <c r="AG572" s="17" cm="1">
        <f t="array" ref="AG572">INDEX(AG$14:AG$114,$A572+1)+SUMPRODUCT(TRANSPOSE($E572:$G572),AG$7:AG$9)</f>
        <v>3.7674912078756818E-2</v>
      </c>
      <c r="AH572" s="17" cm="1">
        <f t="array" ref="AH572">INDEX(AH$14:AH$114,$A572+1)+SUMPRODUCT(TRANSPOSE($E572:$G572),AH$7:AH$9)</f>
        <v>3.7850811287536208E-2</v>
      </c>
      <c r="AI572" s="17" cm="1">
        <f t="array" ref="AI572">INDEX(AI$14:AI$114,$A572+1)+SUMPRODUCT(TRANSPOSE($E572:$G572),AI$7:AI$9)</f>
        <v>3.8032204133707261E-2</v>
      </c>
      <c r="AJ572" s="17" cm="1">
        <f t="array" ref="AJ572">INDEX(AJ$14:AJ$114,$A572+1)+SUMPRODUCT(TRANSPOSE($E572:$G572),AJ$7:AJ$9)</f>
        <v>3.8218501528454692E-2</v>
      </c>
      <c r="AK572" s="17" cm="1">
        <f t="array" ref="AK572">INDEX(AK$14:AK$114,$A572+1)+SUMPRODUCT(TRANSPOSE($E572:$G572),AK$7:AK$9)</f>
        <v>3.8409195701192479E-2</v>
      </c>
      <c r="AL572" s="17" cm="1">
        <f t="array" ref="AL572">INDEX(AL$14:AL$114,$A572+1)+SUMPRODUCT(TRANSPOSE($E572:$G572),AL$7:AL$9)</f>
        <v>3.8603846636110169E-2</v>
      </c>
      <c r="AM572" s="17" cm="1">
        <f t="array" ref="AM572">INDEX(AM$14:AM$114,$A572+1)+SUMPRODUCT(TRANSPOSE($E572:$G572),AM$7:AM$9)</f>
        <v>3.8552071135860795E-2</v>
      </c>
      <c r="AN572" s="17" cm="1">
        <f t="array" ref="AN572">INDEX(AN$14:AN$114,$A572+1)+SUMPRODUCT(TRANSPOSE($E572:$G572),AN$7:AN$9)</f>
        <v>3.8503533937278463E-2</v>
      </c>
      <c r="AO572" s="17" cm="1">
        <f t="array" ref="AO572">INDEX(AO$14:AO$114,$A572+1)+SUMPRODUCT(TRANSPOSE($E572:$G572),AO$7:AO$9)</f>
        <v>3.8457940443551115E-2</v>
      </c>
      <c r="AP572" s="17" cm="1">
        <f t="array" ref="AP572">INDEX(AP$14:AP$114,$A572+1)+SUMPRODUCT(TRANSPOSE($E572:$G572),AP$7:AP$9)</f>
        <v>3.8415030739820451E-2</v>
      </c>
      <c r="AQ572" s="17" cm="1">
        <f t="array" ref="AQ572">INDEX(AQ$14:AQ$114,$A572+1)+SUMPRODUCT(TRANSPOSE($E572:$G572),AQ$7:AQ$9)</f>
        <v>3.8374574635353327E-2</v>
      </c>
      <c r="AR572" s="17" cm="1">
        <f t="array" ref="AR572">INDEX(AR$14:AR$114,$A572+1)+SUMPRODUCT(TRANSPOSE($E572:$G572),AR$7:AR$9)</f>
        <v>3.8336367532546219E-2</v>
      </c>
      <c r="AS572" s="17" cm="1">
        <f t="array" ref="AS572">INDEX(AS$14:AS$114,$A572+1)+SUMPRODUCT(TRANSPOSE($E572:$G572),AS$7:AS$9)</f>
        <v>3.8300226966241697E-2</v>
      </c>
      <c r="AT572" s="17" cm="1">
        <f t="array" ref="AT572">INDEX(AT$14:AT$114,$A572+1)+SUMPRODUCT(TRANSPOSE($E572:$G572),AT$7:AT$9)</f>
        <v>3.8265989689795561E-2</v>
      </c>
      <c r="AU572" s="17" cm="1">
        <f t="array" ref="AU572">INDEX(AU$14:AU$114,$A572+1)+SUMPRODUCT(TRANSPOSE($E572:$G572),AU$7:AU$9)</f>
        <v>3.8233509209708479E-2</v>
      </c>
      <c r="AV572" s="17" cm="1">
        <f t="array" ref="AV572">INDEX(AV$14:AV$114,$A572+1)+SUMPRODUCT(TRANSPOSE($E572:$G572),AV$7:AV$9)</f>
        <v>3.8202653690278095E-2</v>
      </c>
      <c r="AW572" s="17" cm="1">
        <f t="array" ref="AW572">INDEX(AW$14:AW$114,$A572+1)+SUMPRODUCT(TRANSPOSE($E572:$G572),AW$7:AW$9)</f>
        <v>3.8173304165055051E-2</v>
      </c>
      <c r="AX572" s="17" cm="1">
        <f t="array" ref="AX572">INDEX(AX$14:AX$114,$A572+1)+SUMPRODUCT(TRANSPOSE($E572:$G572),AX$7:AX$9)</f>
        <v>3.8145353003948508E-2</v>
      </c>
      <c r="AY572" s="17" cm="1">
        <f t="array" ref="AY572">INDEX(AY$14:AY$114,$A572+1)+SUMPRODUCT(TRANSPOSE($E572:$G572),AY$7:AY$9)</f>
        <v>3.8118702594339811E-2</v>
      </c>
      <c r="AZ572" s="17" cm="1">
        <f t="array" ref="AZ572">INDEX(AZ$14:AZ$114,$A572+1)+SUMPRODUCT(TRANSPOSE($E572:$G572),AZ$7:AZ$9)</f>
        <v>3.8093264202134887E-2</v>
      </c>
      <c r="BA572" s="17" cm="1">
        <f t="array" ref="BA572">INDEX(BA$14:BA$114,$A572+1)+SUMPRODUCT(TRANSPOSE($E572:$G572),BA$7:BA$9)</f>
        <v>3.8068956984756881E-2</v>
      </c>
      <c r="BB572" s="17" cm="1">
        <f t="array" ref="BB572">INDEX(BB$14:BB$114,$A572+1)+SUMPRODUCT(TRANSPOSE($E572:$G572),BB$7:BB$9)</f>
        <v>3.8045707132942648E-2</v>
      </c>
      <c r="BC572" s="17" cm="1">
        <f t="array" ref="BC572">INDEX(BC$14:BC$114,$A572+1)+SUMPRODUCT(TRANSPOSE($E572:$G572),BC$7:BC$9)</f>
        <v>3.802344712215134E-2</v>
      </c>
      <c r="BD572" s="17" cm="1">
        <f t="array" ref="BD572">INDEX(BD$14:BD$114,$A572+1)+SUMPRODUCT(TRANSPOSE($E572:$G572),BD$7:BD$9)</f>
        <v>3.8257856993769386E-2</v>
      </c>
      <c r="BE572" s="17" cm="1">
        <f t="array" ref="BE572">INDEX(BE$14:BE$114,$A572+1)+SUMPRODUCT(TRANSPOSE($E572:$G572),BE$7:BE$9)</f>
        <v>3.8488066656079074E-2</v>
      </c>
      <c r="BF572" s="17" cm="1">
        <f t="array" ref="BF572">INDEX(BF$14:BF$114,$A572+1)+SUMPRODUCT(TRANSPOSE($E572:$G572),BF$7:BF$9)</f>
        <v>3.8708071132193107E-2</v>
      </c>
      <c r="BG572" s="17" cm="1">
        <f t="array" ref="BG572">INDEX(BG$14:BG$114,$A572+1)+SUMPRODUCT(TRANSPOSE($E572:$G572),BG$7:BG$9)</f>
        <v>3.8912727007044519E-2</v>
      </c>
      <c r="BH572" s="17" cm="1">
        <f t="array" ref="BH572">INDEX(BH$14:BH$114,$A572+1)+SUMPRODUCT(TRANSPOSE($E572:$G572),BH$7:BH$9)</f>
        <v>3.9097669948939491E-2</v>
      </c>
      <c r="BI572" s="17" cm="1">
        <f t="array" ref="BI572">INDEX(BI$14:BI$114,$A572+1)+SUMPRODUCT(TRANSPOSE($E572:$G572),BI$7:BI$9)</f>
        <v>3.925924395868375E-2</v>
      </c>
      <c r="BJ572" s="17" cm="1">
        <f t="array" ref="BJ572">INDEX(BJ$14:BJ$114,$A572+1)+SUMPRODUCT(TRANSPOSE($E572:$G572),BJ$7:BJ$9)</f>
        <v>3.9394437484507557E-2</v>
      </c>
      <c r="BK572" s="17" cm="1">
        <f t="array" ref="BK572">INDEX(BK$14:BK$114,$A572+1)+SUMPRODUCT(TRANSPOSE($E572:$G572),BK$7:BK$9)</f>
        <v>3.9500827928505518E-2</v>
      </c>
      <c r="BL572" s="17" cm="1">
        <f t="array" ref="BL572">INDEX(BL$14:BL$114,$A572+1)+SUMPRODUCT(TRANSPOSE($E572:$G572),BL$7:BL$9)</f>
        <v>3.9576530504423453E-2</v>
      </c>
      <c r="BM572" s="17" cm="1">
        <f t="array" ref="BM572">INDEX(BM$14:BM$114,$A572+1)+SUMPRODUCT(TRANSPOSE($E572:$G572),BM$7:BM$9)</f>
        <v>3.9620153085757955E-2</v>
      </c>
      <c r="BN572" s="17" cm="1">
        <f t="array" ref="BN572">INDEX(BN$14:BN$114,$A572+1)+SUMPRODUCT(TRANSPOSE($E572:$G572),BN$7:BN$9)</f>
        <v>3.9630758295947983E-2</v>
      </c>
      <c r="BO572" s="17" cm="1">
        <f t="array" ref="BO572">INDEX(BO$14:BO$114,$A572+1)+SUMPRODUCT(TRANSPOSE($E572:$G572),BO$7:BO$9)</f>
        <v>3.9607823950420847E-2</v>
      </c>
      <c r="BP572" s="17" cm="1">
        <f t="array" ref="BP572">INDEX(BP$14:BP$114,$A572+1)+SUMPRODUCT(TRANSPOSE($E572:$G572),BP$7:BP$9)</f>
        <v>3.9551214436635125E-2</v>
      </c>
      <c r="BQ572" s="17" cm="1">
        <f t="array" ref="BQ572">INDEX(BQ$14:BQ$114,$A572+1)+SUMPRODUCT(TRANSPOSE($E572:$G572),BQ$7:BQ$9)</f>
        <v>3.9461147086654498E-2</v>
      </c>
      <c r="BR572" s="17" cm="1">
        <f t="array" ref="BR572">INDEX(BR$14:BR$114,$A572+1)+SUMPRODUCT(TRANSPOSE($E572:$G572),BR$7:BR$9)</f>
        <v>3.9338167994626645E-2</v>
      </c>
      <c r="BS572" s="17" cm="1">
        <f t="array" ref="BS572">INDEX(BS$14:BS$114,$A572+1)+SUMPRODUCT(TRANSPOSE($E572:$G572),BS$7:BS$9)</f>
        <v>3.9183126372732364E-2</v>
      </c>
      <c r="BT572" s="17" cm="1">
        <f t="array" ref="BT572">INDEX(BT$14:BT$114,$A572+1)+SUMPRODUCT(TRANSPOSE($E572:$G572),BT$7:BT$9)</f>
        <v>3.8997152164813927E-2</v>
      </c>
      <c r="BU572" s="17" cm="1">
        <f t="array" ref="BU572">INDEX(BU$14:BU$114,$A572+1)+SUMPRODUCT(TRANSPOSE($E572:$G572),BU$7:BU$9)</f>
        <v>3.8781635808064048E-2</v>
      </c>
      <c r="BV572" s="17" cm="1">
        <f t="array" ref="BV572">INDEX(BV$14:BV$114,$A572+1)+SUMPRODUCT(TRANSPOSE($E572:$G572),BV$7:BV$9)</f>
        <v>3.8538208074795029E-2</v>
      </c>
      <c r="BW572" s="17" cm="1">
        <f t="array" ref="BW572">INDEX(BW$14:BW$114,$A572+1)+SUMPRODUCT(TRANSPOSE($E572:$G572),BW$7:BW$9)</f>
        <v>3.8268723682445834E-2</v>
      </c>
      <c r="BX572" s="17" cm="1">
        <f t="array" ref="BX572">INDEX(BX$14:BX$114,$A572+1)+SUMPRODUCT(TRANSPOSE($E572:$G572),BX$7:BX$9)</f>
        <v>3.7975243627104256E-2</v>
      </c>
      <c r="BY572" s="17" cm="1">
        <f t="array" ref="BY572">INDEX(BY$14:BY$114,$A572+1)+SUMPRODUCT(TRANSPOSE($E572:$G572),BY$7:BY$9)</f>
        <v>3.7660020891305275E-2</v>
      </c>
      <c r="BZ572" s="17" cm="1">
        <f t="array" ref="BZ572">INDEX(BZ$14:BZ$114,$A572+1)+SUMPRODUCT(TRANSPOSE($E572:$G572),BZ$7:BZ$9)</f>
        <v>3.7325483854449788E-2</v>
      </c>
      <c r="CA572" s="17" cm="1">
        <f t="array" ref="CA572">INDEX(CA$14:CA$114,$A572+1)+SUMPRODUCT(TRANSPOSE($E572:$G572),CA$7:CA$9)</f>
        <v>3.6982588706849902E-2</v>
      </c>
      <c r="CB572" s="17" cm="1">
        <f t="array" ref="CB572">INDEX(CB$14:CB$114,$A572+1)+SUMPRODUCT(TRANSPOSE($E572:$G572),CB$7:CB$9)</f>
        <v>3.666095561395067E-2</v>
      </c>
      <c r="CC572" s="17" cm="1">
        <f t="array" ref="CC572">INDEX(CC$14:CC$114,$A572+1)+SUMPRODUCT(TRANSPOSE($E572:$G572),CC$7:CC$9)</f>
        <v>3.6359778282124895E-2</v>
      </c>
      <c r="CD572" s="17" cm="1">
        <f t="array" ref="CD572">INDEX(CD$14:CD$114,$A572+1)+SUMPRODUCT(TRANSPOSE($E572:$G572),CD$7:CD$9)</f>
        <v>3.6078299774305329E-2</v>
      </c>
      <c r="CE572" s="17" cm="1">
        <f t="array" ref="CE572">INDEX(CE$14:CE$114,$A572+1)+SUMPRODUCT(TRANSPOSE($E572:$G572),CE$7:CE$9)</f>
        <v>3.5815808117743216E-2</v>
      </c>
      <c r="CF572" s="17" cm="1">
        <f t="array" ref="CF572">INDEX(CF$14:CF$114,$A572+1)+SUMPRODUCT(TRANSPOSE($E572:$G572),CF$7:CF$9)</f>
        <v>3.5571632212847766E-2</v>
      </c>
      <c r="CG572" s="17" cm="1">
        <f t="array" ref="CG572">INDEX(CG$14:CG$114,$A572+1)+SUMPRODUCT(TRANSPOSE($E572:$G572),CG$7:CG$9)</f>
        <v>3.5345137793208255E-2</v>
      </c>
      <c r="CH572" s="17" cm="1">
        <f t="array" ref="CH572">INDEX(CH$14:CH$114,$A572+1)+SUMPRODUCT(TRANSPOSE($E572:$G572),CH$7:CH$9)</f>
        <v>3.513572338868854E-2</v>
      </c>
      <c r="CI572" s="17" cm="1">
        <f t="array" ref="CI572">INDEX(CI$14:CI$114,$A572+1)+SUMPRODUCT(TRANSPOSE($E572:$G572),CI$7:CI$9)</f>
        <v>3.4942816180517096E-2</v>
      </c>
      <c r="CJ572" s="17" cm="1">
        <f t="array" ref="CJ572">INDEX(CJ$14:CJ$114,$A572+1)+SUMPRODUCT(TRANSPOSE($E572:$G572),CJ$7:CJ$9)</f>
        <v>3.4765868075425151E-2</v>
      </c>
      <c r="CK572" s="17" cm="1">
        <f t="array" ref="CK572">INDEX(CK$14:CK$114,$A572+1)+SUMPRODUCT(TRANSPOSE($E572:$G572),CK$7:CK$9)</f>
        <v>3.4643813288589238E-2</v>
      </c>
      <c r="CL572" s="17" cm="1">
        <f t="array" ref="CL572">INDEX(CL$14:CL$114,$A572+1)+SUMPRODUCT(TRANSPOSE($E572:$G572),CL$7:CL$9)</f>
        <v>3.4531579219340698E-2</v>
      </c>
      <c r="CM572" s="17" cm="1">
        <f t="array" ref="CM572">INDEX(CM$14:CM$114,$A572+1)+SUMPRODUCT(TRANSPOSE($E572:$G572),CM$7:CM$9)</f>
        <v>3.4428855695214929E-2</v>
      </c>
      <c r="CN572" s="17" cm="1">
        <f t="array" ref="CN572">INDEX(CN$14:CN$114,$A572+1)+SUMPRODUCT(TRANSPOSE($E572:$G572),CN$7:CN$9)</f>
        <v>3.433532885445801E-2</v>
      </c>
      <c r="CO572" s="17" cm="1">
        <f t="array" ref="CO572">INDEX(CO$14:CO$114,$A572+1)+SUMPRODUCT(TRANSPOSE($E572:$G572),CO$7:CO$9)</f>
        <v>3.4250676378957741E-2</v>
      </c>
      <c r="CP572" s="17" cm="1">
        <f t="array" ref="CP572">INDEX(CP$14:CP$114,$A572+1)+SUMPRODUCT(TRANSPOSE($E572:$G572),CP$7:CP$9)</f>
        <v>3.4174561764707463E-2</v>
      </c>
      <c r="CQ572" s="17" cm="1">
        <f t="array" ref="CQ572">INDEX(CQ$14:CQ$114,$A572+1)+SUMPRODUCT(TRANSPOSE($E572:$G572),CQ$7:CQ$9)</f>
        <v>3.4106628478666752E-2</v>
      </c>
      <c r="CR572" s="17" cm="1">
        <f t="array" ref="CR572">INDEX(CR$14:CR$114,$A572+1)+SUMPRODUCT(TRANSPOSE($E572:$G572),CR$7:CR$9)</f>
        <v>3.4046493203099167E-2</v>
      </c>
      <c r="CS572" s="17" cm="1">
        <f t="array" ref="CS572">INDEX(CS$14:CS$114,$A572+1)+SUMPRODUCT(TRANSPOSE($E572:$G572),CS$7:CS$9)</f>
        <v>3.3993738457924645E-2</v>
      </c>
      <c r="CT572" s="17" cm="1">
        <f t="array" ref="CT572">INDEX(CT$14:CT$114,$A572+1)+SUMPRODUCT(TRANSPOSE($E572:$G572),CT$7:CT$9)</f>
        <v>3.3947904200806518E-2</v>
      </c>
      <c r="CU572" s="17" cm="1">
        <f t="array" ref="CU572">INDEX(CU$14:CU$114,$A572+1)+SUMPRODUCT(TRANSPOSE($E572:$G572),CU$7:CU$9)</f>
        <v>3.3877351578763711E-2</v>
      </c>
      <c r="CV572" s="17" cm="1">
        <f t="array" ref="CV572">INDEX(CV$14:CV$114,$A572+1)+SUMPRODUCT(TRANSPOSE($E572:$G572),CV$7:CV$9)</f>
        <v>3.382016938694344E-2</v>
      </c>
      <c r="CW572" s="17" cm="1">
        <f t="array" ref="CW572">INDEX(CW$14:CW$114,$A572+1)+SUMPRODUCT(TRANSPOSE($E572:$G572),CW$7:CW$9)</f>
        <v>3.3775458375716945E-2</v>
      </c>
      <c r="CX572" s="17" cm="1">
        <f t="array" ref="CX572">INDEX(CX$14:CX$114,$A572+1)+SUMPRODUCT(TRANSPOSE($E572:$G572),CX$7:CX$9)</f>
        <v>3.3718541266405951E-2</v>
      </c>
      <c r="CY572" s="17" cm="1">
        <f t="array" ref="CY572">INDEX(CY$14:CY$114,$A572+1)+SUMPRODUCT(TRANSPOSE($E572:$G572),CY$7:CY$9)</f>
        <v>3.3680395751714561E-2</v>
      </c>
      <c r="CZ572" s="17" cm="1">
        <f t="array" ref="CZ572">INDEX(CZ$14:CZ$114,$A572+1)+SUMPRODUCT(TRANSPOSE($E572:$G572),CZ$7:CZ$9)</f>
        <v>3.3636416235547258E-2</v>
      </c>
      <c r="DA572" s="17" cm="1">
        <f t="array" ref="DA572">INDEX(DA$14:DA$114,$A572+1)+SUMPRODUCT(TRANSPOSE($E572:$G572),DA$7:DA$9)</f>
        <v>3.3620175008106552E-2</v>
      </c>
      <c r="DB572" s="17" cm="1">
        <f t="array" ref="DB572">INDEX(DB$14:DB$114,$A572+1)+SUMPRODUCT(TRANSPOSE($E572:$G572),DB$7:DB$9)</f>
        <v>3.3612108936693759E-2</v>
      </c>
      <c r="DC572" s="17" cm="1">
        <f t="array" ref="DC572">INDEX(DC$14:DC$114,$A572+1)+SUMPRODUCT(TRANSPOSE($E572:$G572),DC$7:DC$9)</f>
        <v>3.3658133979079692E-2</v>
      </c>
      <c r="DD572" s="17" cm="1">
        <f t="array" ref="DD572">INDEX(DD$14:DD$114,$A572+1)+SUMPRODUCT(TRANSPOSE($E572:$G572),DD$7:DD$9)</f>
        <v>3.3716300225855263E-2</v>
      </c>
    </row>
    <row r="573" spans="1:108" x14ac:dyDescent="0.25">
      <c r="A573" s="13">
        <f t="shared" si="485"/>
        <v>54</v>
      </c>
      <c r="B573" s="13">
        <f t="shared" si="486"/>
        <v>5</v>
      </c>
      <c r="C573" s="13">
        <f t="shared" ref="C573:D573" si="547">C472</f>
        <v>12</v>
      </c>
      <c r="D573" s="13">
        <f t="shared" si="547"/>
        <v>648</v>
      </c>
      <c r="E573" s="30">
        <f t="shared" si="505"/>
        <v>-1.4999999999999999E-2</v>
      </c>
      <c r="F573" s="30">
        <f t="shared" si="502"/>
        <v>-0.01</v>
      </c>
      <c r="G573" s="30">
        <f t="shared" si="503"/>
        <v>-5.0000000000000001E-3</v>
      </c>
      <c r="H573" s="36">
        <f t="shared" si="498"/>
        <v>50648</v>
      </c>
      <c r="I573" s="17" cm="1">
        <f t="array" ref="I573">INDEX(I$14:I$114,$A573+1)+SUMPRODUCT(TRANSPOSE($E573:$G573),I$7:I$9)</f>
        <v>3.7779666152292349E-2</v>
      </c>
      <c r="J573" s="17" cm="1">
        <f t="array" ref="J573">INDEX(J$14:J$114,$A573+1)+SUMPRODUCT(TRANSPOSE($E573:$G573),J$7:J$9)</f>
        <v>3.7669569074250828E-2</v>
      </c>
      <c r="K573" s="17" cm="1">
        <f t="array" ref="K573">INDEX(K$14:K$114,$A573+1)+SUMPRODUCT(TRANSPOSE($E573:$G573),K$7:K$9)</f>
        <v>3.7427717069246698E-2</v>
      </c>
      <c r="L573" s="17" cm="1">
        <f t="array" ref="L573">INDEX(L$14:L$114,$A573+1)+SUMPRODUCT(TRANSPOSE($E573:$G573),L$7:L$9)</f>
        <v>3.704927958700175E-2</v>
      </c>
      <c r="M573" s="17" cm="1">
        <f t="array" ref="M573">INDEX(M$14:M$114,$A573+1)+SUMPRODUCT(TRANSPOSE($E573:$G573),M$7:M$9)</f>
        <v>3.6529488233037144E-2</v>
      </c>
      <c r="N573" s="17" cm="1">
        <f t="array" ref="N573">INDEX(N$14:N$114,$A573+1)+SUMPRODUCT(TRANSPOSE($E573:$G573),N$7:N$9)</f>
        <v>3.586361718466638E-2</v>
      </c>
      <c r="O573" s="17" cm="1">
        <f t="array" ref="O573">INDEX(O$14:O$114,$A573+1)+SUMPRODUCT(TRANSPOSE($E573:$G573),O$7:O$9)</f>
        <v>3.5547595739414954E-2</v>
      </c>
      <c r="P573" s="17" cm="1">
        <f t="array" ref="P573">INDEX(P$14:P$114,$A573+1)+SUMPRODUCT(TRANSPOSE($E573:$G573),P$7:P$9)</f>
        <v>3.5449944223486088E-2</v>
      </c>
      <c r="Q573" s="17" cm="1">
        <f t="array" ref="Q573">INDEX(Q$14:Q$114,$A573+1)+SUMPRODUCT(TRANSPOSE($E573:$G573),Q$7:Q$9)</f>
        <v>3.5497731536134544E-2</v>
      </c>
      <c r="R573" s="17" cm="1">
        <f t="array" ref="R573">INDEX(R$14:R$114,$A573+1)+SUMPRODUCT(TRANSPOSE($E573:$G573),R$7:R$9)</f>
        <v>3.564724988079427E-2</v>
      </c>
      <c r="S573" s="17" cm="1">
        <f t="array" ref="S573">INDEX(S$14:S$114,$A573+1)+SUMPRODUCT(TRANSPOSE($E573:$G573),S$7:S$9)</f>
        <v>3.5565154849076443E-2</v>
      </c>
      <c r="T573" s="17" cm="1">
        <f t="array" ref="T573">INDEX(T$14:T$114,$A573+1)+SUMPRODUCT(TRANSPOSE($E573:$G573),T$7:T$9)</f>
        <v>3.5538489560063065E-2</v>
      </c>
      <c r="U573" s="17" cm="1">
        <f t="array" ref="U573">INDEX(U$14:U$114,$A573+1)+SUMPRODUCT(TRANSPOSE($E573:$G573),U$7:U$9)</f>
        <v>3.555444535629302E-2</v>
      </c>
      <c r="V573" s="17" cm="1">
        <f t="array" ref="V573">INDEX(V$14:V$114,$A573+1)+SUMPRODUCT(TRANSPOSE($E573:$G573),V$7:V$9)</f>
        <v>3.560387775804176E-2</v>
      </c>
      <c r="W573" s="17" cm="1">
        <f t="array" ref="W573">INDEX(W$14:W$114,$A573+1)+SUMPRODUCT(TRANSPOSE($E573:$G573),W$7:W$9)</f>
        <v>3.5680083650562008E-2</v>
      </c>
      <c r="X573" s="17" cm="1">
        <f t="array" ref="X573">INDEX(X$14:X$114,$A573+1)+SUMPRODUCT(TRANSPOSE($E573:$G573),X$7:X$9)</f>
        <v>3.5778037525758769E-2</v>
      </c>
      <c r="Y573" s="17" cm="1">
        <f t="array" ref="Y573">INDEX(Y$14:Y$114,$A573+1)+SUMPRODUCT(TRANSPOSE($E573:$G573),Y$7:Y$9)</f>
        <v>3.5893897562109575E-2</v>
      </c>
      <c r="Z573" s="17" cm="1">
        <f t="array" ref="Z573">INDEX(Z$14:Z$114,$A573+1)+SUMPRODUCT(TRANSPOSE($E573:$G573),Z$7:Z$9)</f>
        <v>3.6024676504123679E-2</v>
      </c>
      <c r="AA573" s="17" cm="1">
        <f t="array" ref="AA573">INDEX(AA$14:AA$114,$A573+1)+SUMPRODUCT(TRANSPOSE($E573:$G573),AA$7:AA$9)</f>
        <v>3.616801657001327E-2</v>
      </c>
      <c r="AB573" s="17" cm="1">
        <f t="array" ref="AB573">INDEX(AB$14:AB$114,$A573+1)+SUMPRODUCT(TRANSPOSE($E573:$G573),AB$7:AB$9)</f>
        <v>3.6322031945957248E-2</v>
      </c>
      <c r="AC573" s="17" cm="1">
        <f t="array" ref="AC573">INDEX(AC$14:AC$114,$A573+1)+SUMPRODUCT(TRANSPOSE($E573:$G573),AC$7:AC$9)</f>
        <v>3.6485196319388166E-2</v>
      </c>
      <c r="AD573" s="17" cm="1">
        <f t="array" ref="AD573">INDEX(AD$14:AD$114,$A573+1)+SUMPRODUCT(TRANSPOSE($E573:$G573),AD$7:AD$9)</f>
        <v>3.6656261109345396E-2</v>
      </c>
      <c r="AE573" s="17" cm="1">
        <f t="array" ref="AE573">INDEX(AE$14:AE$114,$A573+1)+SUMPRODUCT(TRANSPOSE($E573:$G573),AE$7:AE$9)</f>
        <v>3.683419504421951E-2</v>
      </c>
      <c r="AF573" s="17" cm="1">
        <f t="array" ref="AF573">INDEX(AF$14:AF$114,$A573+1)+SUMPRODUCT(TRANSPOSE($E573:$G573),AF$7:AF$9)</f>
        <v>3.7018138856045719E-2</v>
      </c>
      <c r="AG573" s="17" cm="1">
        <f t="array" ref="AG573">INDEX(AG$14:AG$114,$A573+1)+SUMPRODUCT(TRANSPOSE($E573:$G573),AG$7:AG$9)</f>
        <v>3.7207370855756407E-2</v>
      </c>
      <c r="AH573" s="17" cm="1">
        <f t="array" ref="AH573">INDEX(AH$14:AH$114,$A573+1)+SUMPRODUCT(TRANSPOSE($E573:$G573),AH$7:AH$9)</f>
        <v>3.7401280457935122E-2</v>
      </c>
      <c r="AI573" s="17" cm="1">
        <f t="array" ref="AI573">INDEX(AI$14:AI$114,$A573+1)+SUMPRODUCT(TRANSPOSE($E573:$G573),AI$7:AI$9)</f>
        <v>3.7599347592764433E-2</v>
      </c>
      <c r="AJ573" s="17" cm="1">
        <f t="array" ref="AJ573">INDEX(AJ$14:AJ$114,$A573+1)+SUMPRODUCT(TRANSPOSE($E573:$G573),AJ$7:AJ$9)</f>
        <v>3.7801126532450775E-2</v>
      </c>
      <c r="AK573" s="17" cm="1">
        <f t="array" ref="AK573">INDEX(AK$14:AK$114,$A573+1)+SUMPRODUCT(TRANSPOSE($E573:$G573),AK$7:AK$9)</f>
        <v>3.8006233065913865E-2</v>
      </c>
      <c r="AL573" s="17" cm="1">
        <f t="array" ref="AL573">INDEX(AL$14:AL$114,$A573+1)+SUMPRODUCT(TRANSPOSE($E573:$G573),AL$7:AL$9)</f>
        <v>3.8214334240038624E-2</v>
      </c>
      <c r="AM573" s="17" cm="1">
        <f t="array" ref="AM573">INDEX(AM$14:AM$114,$A573+1)+SUMPRODUCT(TRANSPOSE($E573:$G573),AM$7:AM$9)</f>
        <v>3.8175140087602373E-2</v>
      </c>
      <c r="AN573" s="17" cm="1">
        <f t="array" ref="AN573">INDEX(AN$14:AN$114,$A573+1)+SUMPRODUCT(TRANSPOSE($E573:$G573),AN$7:AN$9)</f>
        <v>3.813839690706556E-2</v>
      </c>
      <c r="AO573" s="17" cm="1">
        <f t="array" ref="AO573">INDEX(AO$14:AO$114,$A573+1)+SUMPRODUCT(TRANSPOSE($E573:$G573),AO$7:AO$9)</f>
        <v>3.8103881764864352E-2</v>
      </c>
      <c r="AP573" s="17" cm="1">
        <f t="array" ref="AP573">INDEX(AP$14:AP$114,$A573+1)+SUMPRODUCT(TRANSPOSE($E573:$G573),AP$7:AP$9)</f>
        <v>3.8071397968384997E-2</v>
      </c>
      <c r="AQ573" s="17" cm="1">
        <f t="array" ref="AQ573">INDEX(AQ$14:AQ$114,$A573+1)+SUMPRODUCT(TRANSPOSE($E573:$G573),AQ$7:AQ$9)</f>
        <v>3.8040771315384199E-2</v>
      </c>
      <c r="AR573" s="17" cm="1">
        <f t="array" ref="AR573">INDEX(AR$14:AR$114,$A573+1)+SUMPRODUCT(TRANSPOSE($E573:$G573),AR$7:AR$9)</f>
        <v>3.801184696881544E-2</v>
      </c>
      <c r="AS573" s="17" cm="1">
        <f t="array" ref="AS573">INDEX(AS$14:AS$114,$A573+1)+SUMPRODUCT(TRANSPOSE($E573:$G573),AS$7:AS$9)</f>
        <v>3.7984486838672178E-2</v>
      </c>
      <c r="AT573" s="17" cm="1">
        <f t="array" ref="AT573">INDEX(AT$14:AT$114,$A573+1)+SUMPRODUCT(TRANSPOSE($E573:$G573),AT$7:AT$9)</f>
        <v>3.7958567377418213E-2</v>
      </c>
      <c r="AU573" s="17" cm="1">
        <f t="array" ref="AU573">INDEX(AU$14:AU$114,$A573+1)+SUMPRODUCT(TRANSPOSE($E573:$G573),AU$7:AU$9)</f>
        <v>3.7933977714735286E-2</v>
      </c>
      <c r="AV573" s="17" cm="1">
        <f t="array" ref="AV573">INDEX(AV$14:AV$114,$A573+1)+SUMPRODUCT(TRANSPOSE($E573:$G573),AV$7:AV$9)</f>
        <v>3.7910618072177001E-2</v>
      </c>
      <c r="AW573" s="17" cm="1">
        <f t="array" ref="AW573">INDEX(AW$14:AW$114,$A573+1)+SUMPRODUCT(TRANSPOSE($E573:$G573),AW$7:AW$9)</f>
        <v>3.7888398409925757E-2</v>
      </c>
      <c r="AX573" s="17" cm="1">
        <f t="array" ref="AX573">INDEX(AX$14:AX$114,$A573+1)+SUMPRODUCT(TRANSPOSE($E573:$G573),AX$7:AX$9)</f>
        <v>3.7867237266951632E-2</v>
      </c>
      <c r="AY573" s="17" cm="1">
        <f t="array" ref="AY573">INDEX(AY$14:AY$114,$A573+1)+SUMPRODUCT(TRANSPOSE($E573:$G573),AY$7:AY$9)</f>
        <v>3.7847060763071989E-2</v>
      </c>
      <c r="AZ573" s="17" cm="1">
        <f t="array" ref="AZ573">INDEX(AZ$14:AZ$114,$A573+1)+SUMPRODUCT(TRANSPOSE($E573:$G573),AZ$7:AZ$9)</f>
        <v>3.7827801737150842E-2</v>
      </c>
      <c r="BA573" s="17" cm="1">
        <f t="array" ref="BA573">INDEX(BA$14:BA$114,$A573+1)+SUMPRODUCT(TRANSPOSE($E573:$G573),BA$7:BA$9)</f>
        <v>3.7809399000248052E-2</v>
      </c>
      <c r="BB573" s="17" cm="1">
        <f t="array" ref="BB573">INDEX(BB$14:BB$114,$A573+1)+SUMPRODUCT(TRANSPOSE($E573:$G573),BB$7:BB$9)</f>
        <v>3.7791796686220798E-2</v>
      </c>
      <c r="BC573" s="17" cm="1">
        <f t="array" ref="BC573">INDEX(BC$14:BC$114,$A573+1)+SUMPRODUCT(TRANSPOSE($E573:$G573),BC$7:BC$9)</f>
        <v>3.802344712215134E-2</v>
      </c>
      <c r="BD573" s="17" cm="1">
        <f t="array" ref="BD573">INDEX(BD$14:BD$114,$A573+1)+SUMPRODUCT(TRANSPOSE($E573:$G573),BD$7:BD$9)</f>
        <v>3.8257856993769386E-2</v>
      </c>
      <c r="BE573" s="17" cm="1">
        <f t="array" ref="BE573">INDEX(BE$14:BE$114,$A573+1)+SUMPRODUCT(TRANSPOSE($E573:$G573),BE$7:BE$9)</f>
        <v>3.8488066656079074E-2</v>
      </c>
      <c r="BF573" s="17" cm="1">
        <f t="array" ref="BF573">INDEX(BF$14:BF$114,$A573+1)+SUMPRODUCT(TRANSPOSE($E573:$G573),BF$7:BF$9)</f>
        <v>3.8708071132193107E-2</v>
      </c>
      <c r="BG573" s="17" cm="1">
        <f t="array" ref="BG573">INDEX(BG$14:BG$114,$A573+1)+SUMPRODUCT(TRANSPOSE($E573:$G573),BG$7:BG$9)</f>
        <v>3.8912727007044519E-2</v>
      </c>
      <c r="BH573" s="17" cm="1">
        <f t="array" ref="BH573">INDEX(BH$14:BH$114,$A573+1)+SUMPRODUCT(TRANSPOSE($E573:$G573),BH$7:BH$9)</f>
        <v>3.9097669948939491E-2</v>
      </c>
      <c r="BI573" s="17" cm="1">
        <f t="array" ref="BI573">INDEX(BI$14:BI$114,$A573+1)+SUMPRODUCT(TRANSPOSE($E573:$G573),BI$7:BI$9)</f>
        <v>3.925924395868375E-2</v>
      </c>
      <c r="BJ573" s="17" cm="1">
        <f t="array" ref="BJ573">INDEX(BJ$14:BJ$114,$A573+1)+SUMPRODUCT(TRANSPOSE($E573:$G573),BJ$7:BJ$9)</f>
        <v>3.9394437484507557E-2</v>
      </c>
      <c r="BK573" s="17" cm="1">
        <f t="array" ref="BK573">INDEX(BK$14:BK$114,$A573+1)+SUMPRODUCT(TRANSPOSE($E573:$G573),BK$7:BK$9)</f>
        <v>3.9500827928505518E-2</v>
      </c>
      <c r="BL573" s="17" cm="1">
        <f t="array" ref="BL573">INDEX(BL$14:BL$114,$A573+1)+SUMPRODUCT(TRANSPOSE($E573:$G573),BL$7:BL$9)</f>
        <v>3.9576530504423453E-2</v>
      </c>
      <c r="BM573" s="17" cm="1">
        <f t="array" ref="BM573">INDEX(BM$14:BM$114,$A573+1)+SUMPRODUCT(TRANSPOSE($E573:$G573),BM$7:BM$9)</f>
        <v>3.9620153085757955E-2</v>
      </c>
      <c r="BN573" s="17" cm="1">
        <f t="array" ref="BN573">INDEX(BN$14:BN$114,$A573+1)+SUMPRODUCT(TRANSPOSE($E573:$G573),BN$7:BN$9)</f>
        <v>3.9630758295947983E-2</v>
      </c>
      <c r="BO573" s="17" cm="1">
        <f t="array" ref="BO573">INDEX(BO$14:BO$114,$A573+1)+SUMPRODUCT(TRANSPOSE($E573:$G573),BO$7:BO$9)</f>
        <v>3.9607823950420847E-2</v>
      </c>
      <c r="BP573" s="17" cm="1">
        <f t="array" ref="BP573">INDEX(BP$14:BP$114,$A573+1)+SUMPRODUCT(TRANSPOSE($E573:$G573),BP$7:BP$9)</f>
        <v>3.9551214436635125E-2</v>
      </c>
      <c r="BQ573" s="17" cm="1">
        <f t="array" ref="BQ573">INDEX(BQ$14:BQ$114,$A573+1)+SUMPRODUCT(TRANSPOSE($E573:$G573),BQ$7:BQ$9)</f>
        <v>3.9461147086654498E-2</v>
      </c>
      <c r="BR573" s="17" cm="1">
        <f t="array" ref="BR573">INDEX(BR$14:BR$114,$A573+1)+SUMPRODUCT(TRANSPOSE($E573:$G573),BR$7:BR$9)</f>
        <v>3.9338167994626645E-2</v>
      </c>
      <c r="BS573" s="17" cm="1">
        <f t="array" ref="BS573">INDEX(BS$14:BS$114,$A573+1)+SUMPRODUCT(TRANSPOSE($E573:$G573),BS$7:BS$9)</f>
        <v>3.9183126372732364E-2</v>
      </c>
      <c r="BT573" s="17" cm="1">
        <f t="array" ref="BT573">INDEX(BT$14:BT$114,$A573+1)+SUMPRODUCT(TRANSPOSE($E573:$G573),BT$7:BT$9)</f>
        <v>3.8997152164813927E-2</v>
      </c>
      <c r="BU573" s="17" cm="1">
        <f t="array" ref="BU573">INDEX(BU$14:BU$114,$A573+1)+SUMPRODUCT(TRANSPOSE($E573:$G573),BU$7:BU$9)</f>
        <v>3.8781635808064048E-2</v>
      </c>
      <c r="BV573" s="17" cm="1">
        <f t="array" ref="BV573">INDEX(BV$14:BV$114,$A573+1)+SUMPRODUCT(TRANSPOSE($E573:$G573),BV$7:BV$9)</f>
        <v>3.8538208074795029E-2</v>
      </c>
      <c r="BW573" s="17" cm="1">
        <f t="array" ref="BW573">INDEX(BW$14:BW$114,$A573+1)+SUMPRODUCT(TRANSPOSE($E573:$G573),BW$7:BW$9)</f>
        <v>3.8268723682445834E-2</v>
      </c>
      <c r="BX573" s="17" cm="1">
        <f t="array" ref="BX573">INDEX(BX$14:BX$114,$A573+1)+SUMPRODUCT(TRANSPOSE($E573:$G573),BX$7:BX$9)</f>
        <v>3.7975243627104256E-2</v>
      </c>
      <c r="BY573" s="17" cm="1">
        <f t="array" ref="BY573">INDEX(BY$14:BY$114,$A573+1)+SUMPRODUCT(TRANSPOSE($E573:$G573),BY$7:BY$9)</f>
        <v>3.7660020891305275E-2</v>
      </c>
      <c r="BZ573" s="17" cm="1">
        <f t="array" ref="BZ573">INDEX(BZ$14:BZ$114,$A573+1)+SUMPRODUCT(TRANSPOSE($E573:$G573),BZ$7:BZ$9)</f>
        <v>3.7325483854449788E-2</v>
      </c>
      <c r="CA573" s="17" cm="1">
        <f t="array" ref="CA573">INDEX(CA$14:CA$114,$A573+1)+SUMPRODUCT(TRANSPOSE($E573:$G573),CA$7:CA$9)</f>
        <v>3.6982588706849902E-2</v>
      </c>
      <c r="CB573" s="17" cm="1">
        <f t="array" ref="CB573">INDEX(CB$14:CB$114,$A573+1)+SUMPRODUCT(TRANSPOSE($E573:$G573),CB$7:CB$9)</f>
        <v>3.666095561395067E-2</v>
      </c>
      <c r="CC573" s="17" cm="1">
        <f t="array" ref="CC573">INDEX(CC$14:CC$114,$A573+1)+SUMPRODUCT(TRANSPOSE($E573:$G573),CC$7:CC$9)</f>
        <v>3.6359778282124895E-2</v>
      </c>
      <c r="CD573" s="17" cm="1">
        <f t="array" ref="CD573">INDEX(CD$14:CD$114,$A573+1)+SUMPRODUCT(TRANSPOSE($E573:$G573),CD$7:CD$9)</f>
        <v>3.6078299774305329E-2</v>
      </c>
      <c r="CE573" s="17" cm="1">
        <f t="array" ref="CE573">INDEX(CE$14:CE$114,$A573+1)+SUMPRODUCT(TRANSPOSE($E573:$G573),CE$7:CE$9)</f>
        <v>3.5815808117743216E-2</v>
      </c>
      <c r="CF573" s="17" cm="1">
        <f t="array" ref="CF573">INDEX(CF$14:CF$114,$A573+1)+SUMPRODUCT(TRANSPOSE($E573:$G573),CF$7:CF$9)</f>
        <v>3.5571632212847766E-2</v>
      </c>
      <c r="CG573" s="17" cm="1">
        <f t="array" ref="CG573">INDEX(CG$14:CG$114,$A573+1)+SUMPRODUCT(TRANSPOSE($E573:$G573),CG$7:CG$9)</f>
        <v>3.5345137793208255E-2</v>
      </c>
      <c r="CH573" s="17" cm="1">
        <f t="array" ref="CH573">INDEX(CH$14:CH$114,$A573+1)+SUMPRODUCT(TRANSPOSE($E573:$G573),CH$7:CH$9)</f>
        <v>3.513572338868854E-2</v>
      </c>
      <c r="CI573" s="17" cm="1">
        <f t="array" ref="CI573">INDEX(CI$14:CI$114,$A573+1)+SUMPRODUCT(TRANSPOSE($E573:$G573),CI$7:CI$9)</f>
        <v>3.4942816180517096E-2</v>
      </c>
      <c r="CJ573" s="17" cm="1">
        <f t="array" ref="CJ573">INDEX(CJ$14:CJ$114,$A573+1)+SUMPRODUCT(TRANSPOSE($E573:$G573),CJ$7:CJ$9)</f>
        <v>3.4765868075425151E-2</v>
      </c>
      <c r="CK573" s="17" cm="1">
        <f t="array" ref="CK573">INDEX(CK$14:CK$114,$A573+1)+SUMPRODUCT(TRANSPOSE($E573:$G573),CK$7:CK$9)</f>
        <v>3.4643813288589238E-2</v>
      </c>
      <c r="CL573" s="17" cm="1">
        <f t="array" ref="CL573">INDEX(CL$14:CL$114,$A573+1)+SUMPRODUCT(TRANSPOSE($E573:$G573),CL$7:CL$9)</f>
        <v>3.4531579219340698E-2</v>
      </c>
      <c r="CM573" s="17" cm="1">
        <f t="array" ref="CM573">INDEX(CM$14:CM$114,$A573+1)+SUMPRODUCT(TRANSPOSE($E573:$G573),CM$7:CM$9)</f>
        <v>3.4428855695214929E-2</v>
      </c>
      <c r="CN573" s="17" cm="1">
        <f t="array" ref="CN573">INDEX(CN$14:CN$114,$A573+1)+SUMPRODUCT(TRANSPOSE($E573:$G573),CN$7:CN$9)</f>
        <v>3.433532885445801E-2</v>
      </c>
      <c r="CO573" s="17" cm="1">
        <f t="array" ref="CO573">INDEX(CO$14:CO$114,$A573+1)+SUMPRODUCT(TRANSPOSE($E573:$G573),CO$7:CO$9)</f>
        <v>3.4250676378957741E-2</v>
      </c>
      <c r="CP573" s="17" cm="1">
        <f t="array" ref="CP573">INDEX(CP$14:CP$114,$A573+1)+SUMPRODUCT(TRANSPOSE($E573:$G573),CP$7:CP$9)</f>
        <v>3.4174561764707463E-2</v>
      </c>
      <c r="CQ573" s="17" cm="1">
        <f t="array" ref="CQ573">INDEX(CQ$14:CQ$114,$A573+1)+SUMPRODUCT(TRANSPOSE($E573:$G573),CQ$7:CQ$9)</f>
        <v>3.4106628478666752E-2</v>
      </c>
      <c r="CR573" s="17" cm="1">
        <f t="array" ref="CR573">INDEX(CR$14:CR$114,$A573+1)+SUMPRODUCT(TRANSPOSE($E573:$G573),CR$7:CR$9)</f>
        <v>3.4046493203099167E-2</v>
      </c>
      <c r="CS573" s="17" cm="1">
        <f t="array" ref="CS573">INDEX(CS$14:CS$114,$A573+1)+SUMPRODUCT(TRANSPOSE($E573:$G573),CS$7:CS$9)</f>
        <v>3.3993738457924645E-2</v>
      </c>
      <c r="CT573" s="17" cm="1">
        <f t="array" ref="CT573">INDEX(CT$14:CT$114,$A573+1)+SUMPRODUCT(TRANSPOSE($E573:$G573),CT$7:CT$9)</f>
        <v>3.3947904200806518E-2</v>
      </c>
      <c r="CU573" s="17" cm="1">
        <f t="array" ref="CU573">INDEX(CU$14:CU$114,$A573+1)+SUMPRODUCT(TRANSPOSE($E573:$G573),CU$7:CU$9)</f>
        <v>3.3877351578763711E-2</v>
      </c>
      <c r="CV573" s="17" cm="1">
        <f t="array" ref="CV573">INDEX(CV$14:CV$114,$A573+1)+SUMPRODUCT(TRANSPOSE($E573:$G573),CV$7:CV$9)</f>
        <v>3.382016938694344E-2</v>
      </c>
      <c r="CW573" s="17" cm="1">
        <f t="array" ref="CW573">INDEX(CW$14:CW$114,$A573+1)+SUMPRODUCT(TRANSPOSE($E573:$G573),CW$7:CW$9)</f>
        <v>3.3775458375716945E-2</v>
      </c>
      <c r="CX573" s="17" cm="1">
        <f t="array" ref="CX573">INDEX(CX$14:CX$114,$A573+1)+SUMPRODUCT(TRANSPOSE($E573:$G573),CX$7:CX$9)</f>
        <v>3.3718541266405951E-2</v>
      </c>
      <c r="CY573" s="17" cm="1">
        <f t="array" ref="CY573">INDEX(CY$14:CY$114,$A573+1)+SUMPRODUCT(TRANSPOSE($E573:$G573),CY$7:CY$9)</f>
        <v>3.3680395751714561E-2</v>
      </c>
      <c r="CZ573" s="17" cm="1">
        <f t="array" ref="CZ573">INDEX(CZ$14:CZ$114,$A573+1)+SUMPRODUCT(TRANSPOSE($E573:$G573),CZ$7:CZ$9)</f>
        <v>3.3636416235547258E-2</v>
      </c>
      <c r="DA573" s="17" cm="1">
        <f t="array" ref="DA573">INDEX(DA$14:DA$114,$A573+1)+SUMPRODUCT(TRANSPOSE($E573:$G573),DA$7:DA$9)</f>
        <v>3.3620175008106552E-2</v>
      </c>
      <c r="DB573" s="17" cm="1">
        <f t="array" ref="DB573">INDEX(DB$14:DB$114,$A573+1)+SUMPRODUCT(TRANSPOSE($E573:$G573),DB$7:DB$9)</f>
        <v>3.3612108936693759E-2</v>
      </c>
      <c r="DC573" s="17" cm="1">
        <f t="array" ref="DC573">INDEX(DC$14:DC$114,$A573+1)+SUMPRODUCT(TRANSPOSE($E573:$G573),DC$7:DC$9)</f>
        <v>3.3658133979079692E-2</v>
      </c>
      <c r="DD573" s="17" cm="1">
        <f t="array" ref="DD573">INDEX(DD$14:DD$114,$A573+1)+SUMPRODUCT(TRANSPOSE($E573:$G573),DD$7:DD$9)</f>
        <v>3.3716300225855263E-2</v>
      </c>
    </row>
    <row r="574" spans="1:108" x14ac:dyDescent="0.25">
      <c r="A574" s="13">
        <f t="shared" si="485"/>
        <v>55</v>
      </c>
      <c r="B574" s="13">
        <f t="shared" si="486"/>
        <v>5</v>
      </c>
      <c r="C574" s="13">
        <f t="shared" ref="C574:D574" si="548">C473</f>
        <v>12</v>
      </c>
      <c r="D574" s="13">
        <f t="shared" si="548"/>
        <v>660</v>
      </c>
      <c r="E574" s="30">
        <f t="shared" si="505"/>
        <v>-1.4999999999999999E-2</v>
      </c>
      <c r="F574" s="30">
        <f t="shared" si="502"/>
        <v>-0.01</v>
      </c>
      <c r="G574" s="30">
        <f t="shared" si="503"/>
        <v>-5.0000000000000001E-3</v>
      </c>
      <c r="H574" s="36">
        <f t="shared" si="498"/>
        <v>50660</v>
      </c>
      <c r="I574" s="17" cm="1">
        <f t="array" ref="I574">INDEX(I$14:I$114,$A574+1)+SUMPRODUCT(TRANSPOSE($E574:$G574),I$7:I$9)</f>
        <v>3.6448781764644736E-2</v>
      </c>
      <c r="J574" s="17" cm="1">
        <f t="array" ref="J574">INDEX(J$14:J$114,$A574+1)+SUMPRODUCT(TRANSPOSE($E574:$G574),J$7:J$9)</f>
        <v>3.6141394055243123E-2</v>
      </c>
      <c r="K574" s="17" cm="1">
        <f t="array" ref="K574">INDEX(K$14:K$114,$A574+1)+SUMPRODUCT(TRANSPOSE($E574:$G574),K$7:K$9)</f>
        <v>3.5695919746859102E-2</v>
      </c>
      <c r="L574" s="17" cm="1">
        <f t="array" ref="L574">INDEX(L$14:L$114,$A574+1)+SUMPRODUCT(TRANSPOSE($E574:$G574),L$7:L$9)</f>
        <v>3.5107623662576561E-2</v>
      </c>
      <c r="M574" s="17" cm="1">
        <f t="array" ref="M574">INDEX(M$14:M$114,$A574+1)+SUMPRODUCT(TRANSPOSE($E574:$G574),M$7:M$9)</f>
        <v>3.4371810567592753E-2</v>
      </c>
      <c r="N574" s="17" cm="1">
        <f t="array" ref="N574">INDEX(N$14:N$114,$A574+1)+SUMPRODUCT(TRANSPOSE($E574:$G574),N$7:N$9)</f>
        <v>3.4067337467995312E-2</v>
      </c>
      <c r="O574" s="17" cm="1">
        <f t="array" ref="O574">INDEX(O$14:O$114,$A574+1)+SUMPRODUCT(TRANSPOSE($E574:$G574),O$7:O$9)</f>
        <v>3.4009019331497074E-2</v>
      </c>
      <c r="P574" s="17" cm="1">
        <f t="array" ref="P574">INDEX(P$14:P$114,$A574+1)+SUMPRODUCT(TRANSPOSE($E574:$G574),P$7:P$9)</f>
        <v>3.410440599037963E-2</v>
      </c>
      <c r="Q574" s="17" cm="1">
        <f t="array" ref="Q574">INDEX(Q$14:Q$114,$A574+1)+SUMPRODUCT(TRANSPOSE($E574:$G574),Q$7:Q$9)</f>
        <v>3.4302192412667729E-2</v>
      </c>
      <c r="R574" s="17" cm="1">
        <f t="array" ref="R574">INDEX(R$14:R$114,$A574+1)+SUMPRODUCT(TRANSPOSE($E574:$G574),R$7:R$9)</f>
        <v>3.457162083596544E-2</v>
      </c>
      <c r="S574" s="17" cm="1">
        <f t="array" ref="S574">INDEX(S$14:S$114,$A574+1)+SUMPRODUCT(TRANSPOSE($E574:$G574),S$7:S$9)</f>
        <v>3.4587575099431479E-2</v>
      </c>
      <c r="T574" s="17" cm="1">
        <f t="array" ref="T574">INDEX(T$14:T$114,$A574+1)+SUMPRODUCT(TRANSPOSE($E574:$G574),T$7:T$9)</f>
        <v>3.4642577044536722E-2</v>
      </c>
      <c r="U574" s="17" cm="1">
        <f t="array" ref="U574">INDEX(U$14:U$114,$A574+1)+SUMPRODUCT(TRANSPOSE($E574:$G574),U$7:U$9)</f>
        <v>3.4727607129180861E-2</v>
      </c>
      <c r="V574" s="17" cm="1">
        <f t="array" ref="V574">INDEX(V$14:V$114,$A574+1)+SUMPRODUCT(TRANSPOSE($E574:$G574),V$7:V$9)</f>
        <v>3.4836225089974207E-2</v>
      </c>
      <c r="W574" s="17" cm="1">
        <f t="array" ref="W574">INDEX(W$14:W$114,$A574+1)+SUMPRODUCT(TRANSPOSE($E574:$G574),W$7:W$9)</f>
        <v>3.4963709477094304E-2</v>
      </c>
      <c r="X574" s="17" cm="1">
        <f t="array" ref="X574">INDEX(X$14:X$114,$A574+1)+SUMPRODUCT(TRANSPOSE($E574:$G574),X$7:X$9)</f>
        <v>3.5106520111748377E-2</v>
      </c>
      <c r="Y574" s="17" cm="1">
        <f t="array" ref="Y574">INDEX(Y$14:Y$114,$A574+1)+SUMPRODUCT(TRANSPOSE($E574:$G574),Y$7:Y$9)</f>
        <v>3.526195040188683E-2</v>
      </c>
      <c r="Z574" s="17" cm="1">
        <f t="array" ref="Z574">INDEX(Z$14:Z$114,$A574+1)+SUMPRODUCT(TRANSPOSE($E574:$G574),Z$7:Z$9)</f>
        <v>3.5427895631934506E-2</v>
      </c>
      <c r="AA574" s="17" cm="1">
        <f t="array" ref="AA574">INDEX(AA$14:AA$114,$A574+1)+SUMPRODUCT(TRANSPOSE($E574:$G574),AA$7:AA$9)</f>
        <v>3.5602694471590077E-2</v>
      </c>
      <c r="AB574" s="17" cm="1">
        <f t="array" ref="AB574">INDEX(AB$14:AB$114,$A574+1)+SUMPRODUCT(TRANSPOSE($E574:$G574),AB$7:AB$9)</f>
        <v>3.5785018061256293E-2</v>
      </c>
      <c r="AC574" s="17" cm="1">
        <f t="array" ref="AC574">INDEX(AC$14:AC$114,$A574+1)+SUMPRODUCT(TRANSPOSE($E574:$G574),AC$7:AC$9)</f>
        <v>3.5973790805926317E-2</v>
      </c>
      <c r="AD574" s="17" cm="1">
        <f t="array" ref="AD574">INDEX(AD$14:AD$114,$A574+1)+SUMPRODUCT(TRANSPOSE($E574:$G574),AD$7:AD$9)</f>
        <v>3.6168132782826164E-2</v>
      </c>
      <c r="AE574" s="17" cm="1">
        <f t="array" ref="AE574">INDEX(AE$14:AE$114,$A574+1)+SUMPRODUCT(TRANSPOSE($E574:$G574),AE$7:AE$9)</f>
        <v>3.6367317181194715E-2</v>
      </c>
      <c r="AF574" s="17" cm="1">
        <f t="array" ref="AF574">INDEX(AF$14:AF$114,$A574+1)+SUMPRODUCT(TRANSPOSE($E574:$G574),AF$7:AF$9)</f>
        <v>3.6570738387578357E-2</v>
      </c>
      <c r="AG574" s="17" cm="1">
        <f t="array" ref="AG574">INDEX(AG$14:AG$114,$A574+1)+SUMPRODUCT(TRANSPOSE($E574:$G574),AG$7:AG$9)</f>
        <v>3.6777887734424787E-2</v>
      </c>
      <c r="AH574" s="17" cm="1">
        <f t="array" ref="AH574">INDEX(AH$14:AH$114,$A574+1)+SUMPRODUCT(TRANSPOSE($E574:$G574),AH$7:AH$9)</f>
        <v>3.698833484780973E-2</v>
      </c>
      <c r="AI574" s="17" cm="1">
        <f t="array" ref="AI574">INDEX(AI$14:AI$114,$A574+1)+SUMPRODUCT(TRANSPOSE($E574:$G574),AI$7:AI$9)</f>
        <v>3.7201713142002969E-2</v>
      </c>
      <c r="AJ574" s="17" cm="1">
        <f t="array" ref="AJ574">INDEX(AJ$14:AJ$114,$A574+1)+SUMPRODUCT(TRANSPOSE($E574:$G574),AJ$7:AJ$9)</f>
        <v>3.7417708423705794E-2</v>
      </c>
      <c r="AK574" s="17" cm="1">
        <f t="array" ref="AK574">INDEX(AK$14:AK$114,$A574+1)+SUMPRODUCT(TRANSPOSE($E574:$G574),AK$7:AK$9)</f>
        <v>3.7636049855039634E-2</v>
      </c>
      <c r="AL574" s="17" cm="1">
        <f t="array" ref="AL574">INDEX(AL$14:AL$114,$A574+1)+SUMPRODUCT(TRANSPOSE($E574:$G574),AL$7:AL$9)</f>
        <v>3.7856502724672343E-2</v>
      </c>
      <c r="AM574" s="17" cm="1">
        <f t="array" ref="AM574">INDEX(AM$14:AM$114,$A574+1)+SUMPRODUCT(TRANSPOSE($E574:$G574),AM$7:AM$9)</f>
        <v>3.7828862618641497E-2</v>
      </c>
      <c r="AN574" s="17" cm="1">
        <f t="array" ref="AN574">INDEX(AN$14:AN$114,$A574+1)+SUMPRODUCT(TRANSPOSE($E574:$G574),AN$7:AN$9)</f>
        <v>3.7802950684569077E-2</v>
      </c>
      <c r="AO574" s="17" cm="1">
        <f t="array" ref="AO574">INDEX(AO$14:AO$114,$A574+1)+SUMPRODUCT(TRANSPOSE($E574:$G574),AO$7:AO$9)</f>
        <v>3.7778609757247568E-2</v>
      </c>
      <c r="AP574" s="17" cm="1">
        <f t="array" ref="AP574">INDEX(AP$14:AP$114,$A574+1)+SUMPRODUCT(TRANSPOSE($E574:$G574),AP$7:AP$9)</f>
        <v>3.7755701168192719E-2</v>
      </c>
      <c r="AQ574" s="17" cm="1">
        <f t="array" ref="AQ574">INDEX(AQ$14:AQ$114,$A574+1)+SUMPRODUCT(TRANSPOSE($E574:$G574),AQ$7:AQ$9)</f>
        <v>3.7734102102327978E-2</v>
      </c>
      <c r="AR574" s="17" cm="1">
        <f t="array" ref="AR574">INDEX(AR$14:AR$114,$A574+1)+SUMPRODUCT(TRANSPOSE($E574:$G574),AR$7:AR$9)</f>
        <v>3.7713703395365956E-2</v>
      </c>
      <c r="AS574" s="17" cm="1">
        <f t="array" ref="AS574">INDEX(AS$14:AS$114,$A574+1)+SUMPRODUCT(TRANSPOSE($E574:$G574),AS$7:AS$9)</f>
        <v>3.7694407688493865E-2</v>
      </c>
      <c r="AT574" s="17" cm="1">
        <f t="array" ref="AT574">INDEX(AT$14:AT$114,$A574+1)+SUMPRODUCT(TRANSPOSE($E574:$G574),AT$7:AT$9)</f>
        <v>3.7676127874518468E-2</v>
      </c>
      <c r="AU574" s="17" cm="1">
        <f t="array" ref="AU574">INDEX(AU$14:AU$114,$A574+1)+SUMPRODUCT(TRANSPOSE($E574:$G574),AU$7:AU$9)</f>
        <v>3.7658785783140643E-2</v>
      </c>
      <c r="AV574" s="17" cm="1">
        <f t="array" ref="AV574">INDEX(AV$14:AV$114,$A574+1)+SUMPRODUCT(TRANSPOSE($E574:$G574),AV$7:AV$9)</f>
        <v>3.7642311063497476E-2</v>
      </c>
      <c r="AW574" s="17" cm="1">
        <f t="array" ref="AW574">INDEX(AW$14:AW$114,$A574+1)+SUMPRODUCT(TRANSPOSE($E574:$G574),AW$7:AW$9)</f>
        <v>3.7626640230289506E-2</v>
      </c>
      <c r="AX574" s="17" cm="1">
        <f t="array" ref="AX574">INDEX(AX$14:AX$114,$A574+1)+SUMPRODUCT(TRANSPOSE($E574:$G574),AX$7:AX$9)</f>
        <v>3.7611715846209155E-2</v>
      </c>
      <c r="AY574" s="17" cm="1">
        <f t="array" ref="AY574">INDEX(AY$14:AY$114,$A574+1)+SUMPRODUCT(TRANSPOSE($E574:$G574),AY$7:AY$9)</f>
        <v>3.7597485818485217E-2</v>
      </c>
      <c r="AZ574" s="17" cm="1">
        <f t="array" ref="AZ574">INDEX(AZ$14:AZ$114,$A574+1)+SUMPRODUCT(TRANSPOSE($E574:$G574),AZ$7:AZ$9)</f>
        <v>3.7583902791379693E-2</v>
      </c>
      <c r="BA574" s="17" cm="1">
        <f t="array" ref="BA574">INDEX(BA$14:BA$114,$A574+1)+SUMPRODUCT(TRANSPOSE($E574:$G574),BA$7:BA$9)</f>
        <v>3.7570923619705827E-2</v>
      </c>
      <c r="BB574" s="17" cm="1">
        <f t="array" ref="BB574">INDEX(BB$14:BB$114,$A574+1)+SUMPRODUCT(TRANSPOSE($E574:$G574),BB$7:BB$9)</f>
        <v>3.7791796686220798E-2</v>
      </c>
      <c r="BC574" s="17" cm="1">
        <f t="array" ref="BC574">INDEX(BC$14:BC$114,$A574+1)+SUMPRODUCT(TRANSPOSE($E574:$G574),BC$7:BC$9)</f>
        <v>3.802344712215134E-2</v>
      </c>
      <c r="BD574" s="17" cm="1">
        <f t="array" ref="BD574">INDEX(BD$14:BD$114,$A574+1)+SUMPRODUCT(TRANSPOSE($E574:$G574),BD$7:BD$9)</f>
        <v>3.8257856993769386E-2</v>
      </c>
      <c r="BE574" s="17" cm="1">
        <f t="array" ref="BE574">INDEX(BE$14:BE$114,$A574+1)+SUMPRODUCT(TRANSPOSE($E574:$G574),BE$7:BE$9)</f>
        <v>3.8488066656079074E-2</v>
      </c>
      <c r="BF574" s="17" cm="1">
        <f t="array" ref="BF574">INDEX(BF$14:BF$114,$A574+1)+SUMPRODUCT(TRANSPOSE($E574:$G574),BF$7:BF$9)</f>
        <v>3.8708071132193107E-2</v>
      </c>
      <c r="BG574" s="17" cm="1">
        <f t="array" ref="BG574">INDEX(BG$14:BG$114,$A574+1)+SUMPRODUCT(TRANSPOSE($E574:$G574),BG$7:BG$9)</f>
        <v>3.8912727007044519E-2</v>
      </c>
      <c r="BH574" s="17" cm="1">
        <f t="array" ref="BH574">INDEX(BH$14:BH$114,$A574+1)+SUMPRODUCT(TRANSPOSE($E574:$G574),BH$7:BH$9)</f>
        <v>3.9097669948939491E-2</v>
      </c>
      <c r="BI574" s="17" cm="1">
        <f t="array" ref="BI574">INDEX(BI$14:BI$114,$A574+1)+SUMPRODUCT(TRANSPOSE($E574:$G574),BI$7:BI$9)</f>
        <v>3.925924395868375E-2</v>
      </c>
      <c r="BJ574" s="17" cm="1">
        <f t="array" ref="BJ574">INDEX(BJ$14:BJ$114,$A574+1)+SUMPRODUCT(TRANSPOSE($E574:$G574),BJ$7:BJ$9)</f>
        <v>3.9394437484507557E-2</v>
      </c>
      <c r="BK574" s="17" cm="1">
        <f t="array" ref="BK574">INDEX(BK$14:BK$114,$A574+1)+SUMPRODUCT(TRANSPOSE($E574:$G574),BK$7:BK$9)</f>
        <v>3.9500827928505518E-2</v>
      </c>
      <c r="BL574" s="17" cm="1">
        <f t="array" ref="BL574">INDEX(BL$14:BL$114,$A574+1)+SUMPRODUCT(TRANSPOSE($E574:$G574),BL$7:BL$9)</f>
        <v>3.9576530504423453E-2</v>
      </c>
      <c r="BM574" s="17" cm="1">
        <f t="array" ref="BM574">INDEX(BM$14:BM$114,$A574+1)+SUMPRODUCT(TRANSPOSE($E574:$G574),BM$7:BM$9)</f>
        <v>3.9620153085757955E-2</v>
      </c>
      <c r="BN574" s="17" cm="1">
        <f t="array" ref="BN574">INDEX(BN$14:BN$114,$A574+1)+SUMPRODUCT(TRANSPOSE($E574:$G574),BN$7:BN$9)</f>
        <v>3.9630758295947983E-2</v>
      </c>
      <c r="BO574" s="17" cm="1">
        <f t="array" ref="BO574">INDEX(BO$14:BO$114,$A574+1)+SUMPRODUCT(TRANSPOSE($E574:$G574),BO$7:BO$9)</f>
        <v>3.9607823950420847E-2</v>
      </c>
      <c r="BP574" s="17" cm="1">
        <f t="array" ref="BP574">INDEX(BP$14:BP$114,$A574+1)+SUMPRODUCT(TRANSPOSE($E574:$G574),BP$7:BP$9)</f>
        <v>3.9551214436635125E-2</v>
      </c>
      <c r="BQ574" s="17" cm="1">
        <f t="array" ref="BQ574">INDEX(BQ$14:BQ$114,$A574+1)+SUMPRODUCT(TRANSPOSE($E574:$G574),BQ$7:BQ$9)</f>
        <v>3.9461147086654498E-2</v>
      </c>
      <c r="BR574" s="17" cm="1">
        <f t="array" ref="BR574">INDEX(BR$14:BR$114,$A574+1)+SUMPRODUCT(TRANSPOSE($E574:$G574),BR$7:BR$9)</f>
        <v>3.9338167994626645E-2</v>
      </c>
      <c r="BS574" s="17" cm="1">
        <f t="array" ref="BS574">INDEX(BS$14:BS$114,$A574+1)+SUMPRODUCT(TRANSPOSE($E574:$G574),BS$7:BS$9)</f>
        <v>3.9183126372732364E-2</v>
      </c>
      <c r="BT574" s="17" cm="1">
        <f t="array" ref="BT574">INDEX(BT$14:BT$114,$A574+1)+SUMPRODUCT(TRANSPOSE($E574:$G574),BT$7:BT$9)</f>
        <v>3.8997152164813927E-2</v>
      </c>
      <c r="BU574" s="17" cm="1">
        <f t="array" ref="BU574">INDEX(BU$14:BU$114,$A574+1)+SUMPRODUCT(TRANSPOSE($E574:$G574),BU$7:BU$9)</f>
        <v>3.8781635808064048E-2</v>
      </c>
      <c r="BV574" s="17" cm="1">
        <f t="array" ref="BV574">INDEX(BV$14:BV$114,$A574+1)+SUMPRODUCT(TRANSPOSE($E574:$G574),BV$7:BV$9)</f>
        <v>3.8538208074795029E-2</v>
      </c>
      <c r="BW574" s="17" cm="1">
        <f t="array" ref="BW574">INDEX(BW$14:BW$114,$A574+1)+SUMPRODUCT(TRANSPOSE($E574:$G574),BW$7:BW$9)</f>
        <v>3.8268723682445834E-2</v>
      </c>
      <c r="BX574" s="17" cm="1">
        <f t="array" ref="BX574">INDEX(BX$14:BX$114,$A574+1)+SUMPRODUCT(TRANSPOSE($E574:$G574),BX$7:BX$9)</f>
        <v>3.7975243627104256E-2</v>
      </c>
      <c r="BY574" s="17" cm="1">
        <f t="array" ref="BY574">INDEX(BY$14:BY$114,$A574+1)+SUMPRODUCT(TRANSPOSE($E574:$G574),BY$7:BY$9)</f>
        <v>3.7660020891305275E-2</v>
      </c>
      <c r="BZ574" s="17" cm="1">
        <f t="array" ref="BZ574">INDEX(BZ$14:BZ$114,$A574+1)+SUMPRODUCT(TRANSPOSE($E574:$G574),BZ$7:BZ$9)</f>
        <v>3.7325483854449788E-2</v>
      </c>
      <c r="CA574" s="17" cm="1">
        <f t="array" ref="CA574">INDEX(CA$14:CA$114,$A574+1)+SUMPRODUCT(TRANSPOSE($E574:$G574),CA$7:CA$9)</f>
        <v>3.6982588706849902E-2</v>
      </c>
      <c r="CB574" s="17" cm="1">
        <f t="array" ref="CB574">INDEX(CB$14:CB$114,$A574+1)+SUMPRODUCT(TRANSPOSE($E574:$G574),CB$7:CB$9)</f>
        <v>3.666095561395067E-2</v>
      </c>
      <c r="CC574" s="17" cm="1">
        <f t="array" ref="CC574">INDEX(CC$14:CC$114,$A574+1)+SUMPRODUCT(TRANSPOSE($E574:$G574),CC$7:CC$9)</f>
        <v>3.6359778282124895E-2</v>
      </c>
      <c r="CD574" s="17" cm="1">
        <f t="array" ref="CD574">INDEX(CD$14:CD$114,$A574+1)+SUMPRODUCT(TRANSPOSE($E574:$G574),CD$7:CD$9)</f>
        <v>3.6078299774305329E-2</v>
      </c>
      <c r="CE574" s="17" cm="1">
        <f t="array" ref="CE574">INDEX(CE$14:CE$114,$A574+1)+SUMPRODUCT(TRANSPOSE($E574:$G574),CE$7:CE$9)</f>
        <v>3.5815808117743216E-2</v>
      </c>
      <c r="CF574" s="17" cm="1">
        <f t="array" ref="CF574">INDEX(CF$14:CF$114,$A574+1)+SUMPRODUCT(TRANSPOSE($E574:$G574),CF$7:CF$9)</f>
        <v>3.5571632212847766E-2</v>
      </c>
      <c r="CG574" s="17" cm="1">
        <f t="array" ref="CG574">INDEX(CG$14:CG$114,$A574+1)+SUMPRODUCT(TRANSPOSE($E574:$G574),CG$7:CG$9)</f>
        <v>3.5345137793208255E-2</v>
      </c>
      <c r="CH574" s="17" cm="1">
        <f t="array" ref="CH574">INDEX(CH$14:CH$114,$A574+1)+SUMPRODUCT(TRANSPOSE($E574:$G574),CH$7:CH$9)</f>
        <v>3.513572338868854E-2</v>
      </c>
      <c r="CI574" s="17" cm="1">
        <f t="array" ref="CI574">INDEX(CI$14:CI$114,$A574+1)+SUMPRODUCT(TRANSPOSE($E574:$G574),CI$7:CI$9)</f>
        <v>3.4942816180517096E-2</v>
      </c>
      <c r="CJ574" s="17" cm="1">
        <f t="array" ref="CJ574">INDEX(CJ$14:CJ$114,$A574+1)+SUMPRODUCT(TRANSPOSE($E574:$G574),CJ$7:CJ$9)</f>
        <v>3.4765868075425151E-2</v>
      </c>
      <c r="CK574" s="17" cm="1">
        <f t="array" ref="CK574">INDEX(CK$14:CK$114,$A574+1)+SUMPRODUCT(TRANSPOSE($E574:$G574),CK$7:CK$9)</f>
        <v>3.4643813288589238E-2</v>
      </c>
      <c r="CL574" s="17" cm="1">
        <f t="array" ref="CL574">INDEX(CL$14:CL$114,$A574+1)+SUMPRODUCT(TRANSPOSE($E574:$G574),CL$7:CL$9)</f>
        <v>3.4531579219340698E-2</v>
      </c>
      <c r="CM574" s="17" cm="1">
        <f t="array" ref="CM574">INDEX(CM$14:CM$114,$A574+1)+SUMPRODUCT(TRANSPOSE($E574:$G574),CM$7:CM$9)</f>
        <v>3.4428855695214929E-2</v>
      </c>
      <c r="CN574" s="17" cm="1">
        <f t="array" ref="CN574">INDEX(CN$14:CN$114,$A574+1)+SUMPRODUCT(TRANSPOSE($E574:$G574),CN$7:CN$9)</f>
        <v>3.433532885445801E-2</v>
      </c>
      <c r="CO574" s="17" cm="1">
        <f t="array" ref="CO574">INDEX(CO$14:CO$114,$A574+1)+SUMPRODUCT(TRANSPOSE($E574:$G574),CO$7:CO$9)</f>
        <v>3.4250676378957741E-2</v>
      </c>
      <c r="CP574" s="17" cm="1">
        <f t="array" ref="CP574">INDEX(CP$14:CP$114,$A574+1)+SUMPRODUCT(TRANSPOSE($E574:$G574),CP$7:CP$9)</f>
        <v>3.4174561764707463E-2</v>
      </c>
      <c r="CQ574" s="17" cm="1">
        <f t="array" ref="CQ574">INDEX(CQ$14:CQ$114,$A574+1)+SUMPRODUCT(TRANSPOSE($E574:$G574),CQ$7:CQ$9)</f>
        <v>3.4106628478666752E-2</v>
      </c>
      <c r="CR574" s="17" cm="1">
        <f t="array" ref="CR574">INDEX(CR$14:CR$114,$A574+1)+SUMPRODUCT(TRANSPOSE($E574:$G574),CR$7:CR$9)</f>
        <v>3.4046493203099167E-2</v>
      </c>
      <c r="CS574" s="17" cm="1">
        <f t="array" ref="CS574">INDEX(CS$14:CS$114,$A574+1)+SUMPRODUCT(TRANSPOSE($E574:$G574),CS$7:CS$9)</f>
        <v>3.3993738457924645E-2</v>
      </c>
      <c r="CT574" s="17" cm="1">
        <f t="array" ref="CT574">INDEX(CT$14:CT$114,$A574+1)+SUMPRODUCT(TRANSPOSE($E574:$G574),CT$7:CT$9)</f>
        <v>3.3947904200806518E-2</v>
      </c>
      <c r="CU574" s="17" cm="1">
        <f t="array" ref="CU574">INDEX(CU$14:CU$114,$A574+1)+SUMPRODUCT(TRANSPOSE($E574:$G574),CU$7:CU$9)</f>
        <v>3.3877351578763711E-2</v>
      </c>
      <c r="CV574" s="17" cm="1">
        <f t="array" ref="CV574">INDEX(CV$14:CV$114,$A574+1)+SUMPRODUCT(TRANSPOSE($E574:$G574),CV$7:CV$9)</f>
        <v>3.382016938694344E-2</v>
      </c>
      <c r="CW574" s="17" cm="1">
        <f t="array" ref="CW574">INDEX(CW$14:CW$114,$A574+1)+SUMPRODUCT(TRANSPOSE($E574:$G574),CW$7:CW$9)</f>
        <v>3.3775458375716945E-2</v>
      </c>
      <c r="CX574" s="17" cm="1">
        <f t="array" ref="CX574">INDEX(CX$14:CX$114,$A574+1)+SUMPRODUCT(TRANSPOSE($E574:$G574),CX$7:CX$9)</f>
        <v>3.3718541266405951E-2</v>
      </c>
      <c r="CY574" s="17" cm="1">
        <f t="array" ref="CY574">INDEX(CY$14:CY$114,$A574+1)+SUMPRODUCT(TRANSPOSE($E574:$G574),CY$7:CY$9)</f>
        <v>3.3680395751714561E-2</v>
      </c>
      <c r="CZ574" s="17" cm="1">
        <f t="array" ref="CZ574">INDEX(CZ$14:CZ$114,$A574+1)+SUMPRODUCT(TRANSPOSE($E574:$G574),CZ$7:CZ$9)</f>
        <v>3.3636416235547258E-2</v>
      </c>
      <c r="DA574" s="17" cm="1">
        <f t="array" ref="DA574">INDEX(DA$14:DA$114,$A574+1)+SUMPRODUCT(TRANSPOSE($E574:$G574),DA$7:DA$9)</f>
        <v>3.3620175008106552E-2</v>
      </c>
      <c r="DB574" s="17" cm="1">
        <f t="array" ref="DB574">INDEX(DB$14:DB$114,$A574+1)+SUMPRODUCT(TRANSPOSE($E574:$G574),DB$7:DB$9)</f>
        <v>3.3612108936693759E-2</v>
      </c>
      <c r="DC574" s="17" cm="1">
        <f t="array" ref="DC574">INDEX(DC$14:DC$114,$A574+1)+SUMPRODUCT(TRANSPOSE($E574:$G574),DC$7:DC$9)</f>
        <v>3.3658133979079692E-2</v>
      </c>
      <c r="DD574" s="17" cm="1">
        <f t="array" ref="DD574">INDEX(DD$14:DD$114,$A574+1)+SUMPRODUCT(TRANSPOSE($E574:$G574),DD$7:DD$9)</f>
        <v>3.3716300225855263E-2</v>
      </c>
    </row>
    <row r="575" spans="1:108" x14ac:dyDescent="0.25">
      <c r="A575" s="13">
        <f t="shared" si="485"/>
        <v>56</v>
      </c>
      <c r="B575" s="13">
        <f t="shared" si="486"/>
        <v>5</v>
      </c>
      <c r="C575" s="13">
        <f t="shared" ref="C575:D575" si="549">C474</f>
        <v>12</v>
      </c>
      <c r="D575" s="13">
        <f t="shared" si="549"/>
        <v>672</v>
      </c>
      <c r="E575" s="30">
        <f t="shared" si="505"/>
        <v>-1.4999999999999999E-2</v>
      </c>
      <c r="F575" s="30">
        <f t="shared" si="502"/>
        <v>-0.01</v>
      </c>
      <c r="G575" s="30">
        <f t="shared" si="503"/>
        <v>-5.0000000000000001E-3</v>
      </c>
      <c r="H575" s="36">
        <f t="shared" si="498"/>
        <v>50672</v>
      </c>
      <c r="I575" s="17" cm="1">
        <f t="array" ref="I575">INDEX(I$14:I$114,$A575+1)+SUMPRODUCT(TRANSPOSE($E575:$G575),I$7:I$9)</f>
        <v>3.4723603468066369E-2</v>
      </c>
      <c r="J575" s="17" cm="1">
        <f t="array" ref="J575">INDEX(J$14:J$114,$A575+1)+SUMPRODUCT(TRANSPOSE($E575:$G575),J$7:J$9)</f>
        <v>3.4209617139106238E-2</v>
      </c>
      <c r="K575" s="17" cm="1">
        <f t="array" ref="K575">INDEX(K$14:K$114,$A575+1)+SUMPRODUCT(TRANSPOSE($E575:$G575),K$7:K$9)</f>
        <v>3.3551373140544967E-2</v>
      </c>
      <c r="L575" s="17" cm="1">
        <f t="array" ref="L575">INDEX(L$14:L$114,$A575+1)+SUMPRODUCT(TRANSPOSE($E575:$G575),L$7:L$9)</f>
        <v>3.2744206136046429E-2</v>
      </c>
      <c r="M575" s="17" cm="1">
        <f t="array" ref="M575">INDEX(M$14:M$114,$A575+1)+SUMPRODUCT(TRANSPOSE($E575:$G575),M$7:M$9)</f>
        <v>3.2482979297977055E-2</v>
      </c>
      <c r="N575" s="17" cm="1">
        <f t="array" ref="N575">INDEX(N$14:N$114,$A575+1)+SUMPRODUCT(TRANSPOSE($E575:$G575),N$7:N$9)</f>
        <v>3.2494367592771273E-2</v>
      </c>
      <c r="O575" s="17" cm="1">
        <f t="array" ref="O575">INDEX(O$14:O$114,$A575+1)+SUMPRODUCT(TRANSPOSE($E575:$G575),O$7:O$9)</f>
        <v>3.266140570280656E-2</v>
      </c>
      <c r="P575" s="17" cm="1">
        <f t="array" ref="P575">INDEX(P$14:P$114,$A575+1)+SUMPRODUCT(TRANSPOSE($E575:$G575),P$7:P$9)</f>
        <v>3.2925667995397714E-2</v>
      </c>
      <c r="Q575" s="17" cm="1">
        <f t="array" ref="Q575">INDEX(Q$14:Q$114,$A575+1)+SUMPRODUCT(TRANSPOSE($E575:$G575),Q$7:Q$9)</f>
        <v>3.3254718298275962E-2</v>
      </c>
      <c r="R575" s="17" cm="1">
        <f t="array" ref="R575">INDEX(R$14:R$114,$A575+1)+SUMPRODUCT(TRANSPOSE($E575:$G575),R$7:R$9)</f>
        <v>3.3629105033458069E-2</v>
      </c>
      <c r="S575" s="17" cm="1">
        <f t="array" ref="S575">INDEX(S$14:S$114,$A575+1)+SUMPRODUCT(TRANSPOSE($E575:$G575),S$7:S$9)</f>
        <v>3.3730899387358994E-2</v>
      </c>
      <c r="T575" s="17" cm="1">
        <f t="array" ref="T575">INDEX(T$14:T$114,$A575+1)+SUMPRODUCT(TRANSPOSE($E575:$G575),T$7:T$9)</f>
        <v>3.3857410759718327E-2</v>
      </c>
      <c r="U575" s="17" cm="1">
        <f t="array" ref="U575">INDEX(U$14:U$114,$A575+1)+SUMPRODUCT(TRANSPOSE($E575:$G575),U$7:U$9)</f>
        <v>3.40029317970467E-2</v>
      </c>
      <c r="V575" s="17" cm="1">
        <f t="array" ref="V575">INDEX(V$14:V$114,$A575+1)+SUMPRODUCT(TRANSPOSE($E575:$G575),V$7:V$9)</f>
        <v>3.4163386727597569E-2</v>
      </c>
      <c r="W575" s="17" cm="1">
        <f t="array" ref="W575">INDEX(W$14:W$114,$A575+1)+SUMPRODUCT(TRANSPOSE($E575:$G575),W$7:W$9)</f>
        <v>3.4335787217790334E-2</v>
      </c>
      <c r="X575" s="17" cm="1">
        <f t="array" ref="X575">INDEX(X$14:X$114,$A575+1)+SUMPRODUCT(TRANSPOSE($E575:$G575),X$7:X$9)</f>
        <v>3.4517892381995943E-2</v>
      </c>
      <c r="Y575" s="17" cm="1">
        <f t="array" ref="Y575">INDEX(Y$14:Y$114,$A575+1)+SUMPRODUCT(TRANSPOSE($E575:$G575),Y$7:Y$9)</f>
        <v>3.4707988843958412E-2</v>
      </c>
      <c r="Z575" s="17" cm="1">
        <f t="array" ref="Z575">INDEX(Z$14:Z$114,$A575+1)+SUMPRODUCT(TRANSPOSE($E575:$G575),Z$7:Z$9)</f>
        <v>3.4904744142863611E-2</v>
      </c>
      <c r="AA575" s="17" cm="1">
        <f t="array" ref="AA575">INDEX(AA$14:AA$114,$A575+1)+SUMPRODUCT(TRANSPOSE($E575:$G575),AA$7:AA$9)</f>
        <v>3.5107106451245082E-2</v>
      </c>
      <c r="AB575" s="17" cm="1">
        <f t="array" ref="AB575">INDEX(AB$14:AB$114,$A575+1)+SUMPRODUCT(TRANSPOSE($E575:$G575),AB$7:AB$9)</f>
        <v>3.5314234389262358E-2</v>
      </c>
      <c r="AC575" s="17" cm="1">
        <f t="array" ref="AC575">INDEX(AC$14:AC$114,$A575+1)+SUMPRODUCT(TRANSPOSE($E575:$G575),AC$7:AC$9)</f>
        <v>3.5525446899492982E-2</v>
      </c>
      <c r="AD575" s="17" cm="1">
        <f t="array" ref="AD575">INDEX(AD$14:AD$114,$A575+1)+SUMPRODUCT(TRANSPOSE($E575:$G575),AD$7:AD$9)</f>
        <v>3.5740186797088909E-2</v>
      </c>
      <c r="AE575" s="17" cm="1">
        <f t="array" ref="AE575">INDEX(AE$14:AE$114,$A575+1)+SUMPRODUCT(TRANSPOSE($E575:$G575),AE$7:AE$9)</f>
        <v>3.5957993831816006E-2</v>
      </c>
      <c r="AF575" s="17" cm="1">
        <f t="array" ref="AF575">INDEX(AF$14:AF$114,$A575+1)+SUMPRODUCT(TRANSPOSE($E575:$G575),AF$7:AF$9)</f>
        <v>3.6178484486770031E-2</v>
      </c>
      <c r="AG575" s="17" cm="1">
        <f t="array" ref="AG575">INDEX(AG$14:AG$114,$A575+1)+SUMPRODUCT(TRANSPOSE($E575:$G575),AG$7:AG$9)</f>
        <v>3.6401336626918558E-2</v>
      </c>
      <c r="AH575" s="17" cm="1">
        <f t="array" ref="AH575">INDEX(AH$14:AH$114,$A575+1)+SUMPRODUCT(TRANSPOSE($E575:$G575),AH$7:AH$9)</f>
        <v>3.6626277691351745E-2</v>
      </c>
      <c r="AI575" s="17" cm="1">
        <f t="array" ref="AI575">INDEX(AI$14:AI$114,$A575+1)+SUMPRODUCT(TRANSPOSE($E575:$G575),AI$7:AI$9)</f>
        <v>3.6853075510231571E-2</v>
      </c>
      <c r="AJ575" s="17" cm="1">
        <f t="array" ref="AJ575">INDEX(AJ$14:AJ$114,$A575+1)+SUMPRODUCT(TRANSPOSE($E575:$G575),AJ$7:AJ$9)</f>
        <v>3.7081531090090998E-2</v>
      </c>
      <c r="AK575" s="17" cm="1">
        <f t="array" ref="AK575">INDEX(AK$14:AK$114,$A575+1)+SUMPRODUCT(TRANSPOSE($E575:$G575),AK$7:AK$9)</f>
        <v>3.7311472892228782E-2</v>
      </c>
      <c r="AL575" s="17" cm="1">
        <f t="array" ref="AL575">INDEX(AL$14:AL$114,$A575+1)+SUMPRODUCT(TRANSPOSE($E575:$G575),AL$7:AL$9)</f>
        <v>3.7542752255724017E-2</v>
      </c>
      <c r="AM575" s="17" cm="1">
        <f t="array" ref="AM575">INDEX(AM$14:AM$114,$A575+1)+SUMPRODUCT(TRANSPOSE($E575:$G575),AM$7:AM$9)</f>
        <v>3.7525239706543208E-2</v>
      </c>
      <c r="AN575" s="17" cm="1">
        <f t="array" ref="AN575">INDEX(AN$14:AN$114,$A575+1)+SUMPRODUCT(TRANSPOSE($E575:$G575),AN$7:AN$9)</f>
        <v>3.7508821958856749E-2</v>
      </c>
      <c r="AO575" s="17" cm="1">
        <f t="array" ref="AO575">INDEX(AO$14:AO$114,$A575+1)+SUMPRODUCT(TRANSPOSE($E575:$G575),AO$7:AO$9)</f>
        <v>3.7493399461699169E-2</v>
      </c>
      <c r="AP575" s="17" cm="1">
        <f t="array" ref="AP575">INDEX(AP$14:AP$114,$A575+1)+SUMPRODUCT(TRANSPOSE($E575:$G575),AP$7:AP$9)</f>
        <v>3.7478884378675421E-2</v>
      </c>
      <c r="AQ575" s="17" cm="1">
        <f t="array" ref="AQ575">INDEX(AQ$14:AQ$114,$A575+1)+SUMPRODUCT(TRANSPOSE($E575:$G575),AQ$7:AQ$9)</f>
        <v>3.7465198914074523E-2</v>
      </c>
      <c r="AR575" s="17" cm="1">
        <f t="array" ref="AR575">INDEX(AR$14:AR$114,$A575+1)+SUMPRODUCT(TRANSPOSE($E575:$G575),AR$7:AR$9)</f>
        <v>3.745227391802753E-2</v>
      </c>
      <c r="AS575" s="17" cm="1">
        <f t="array" ref="AS575">INDEX(AS$14:AS$114,$A575+1)+SUMPRODUCT(TRANSPOSE($E575:$G575),AS$7:AS$9)</f>
        <v>3.7440047717907217E-2</v>
      </c>
      <c r="AT575" s="17" cm="1">
        <f t="array" ref="AT575">INDEX(AT$14:AT$114,$A575+1)+SUMPRODUCT(TRANSPOSE($E575:$G575),AT$7:AT$9)</f>
        <v>3.7428465134274787E-2</v>
      </c>
      <c r="AU575" s="17" cm="1">
        <f t="array" ref="AU575">INDEX(AU$14:AU$114,$A575+1)+SUMPRODUCT(TRANSPOSE($E575:$G575),AU$7:AU$9)</f>
        <v>3.7417476648253907E-2</v>
      </c>
      <c r="AV575" s="17" cm="1">
        <f t="array" ref="AV575">INDEX(AV$14:AV$114,$A575+1)+SUMPRODUCT(TRANSPOSE($E575:$G575),AV$7:AV$9)</f>
        <v>3.7407037693823704E-2</v>
      </c>
      <c r="AW575" s="17" cm="1">
        <f t="array" ref="AW575">INDEX(AW$14:AW$114,$A575+1)+SUMPRODUCT(TRANSPOSE($E575:$G575),AW$7:AW$9)</f>
        <v>3.7397108053695789E-2</v>
      </c>
      <c r="AX575" s="17" cm="1">
        <f t="array" ref="AX575">INDEX(AX$14:AX$114,$A575+1)+SUMPRODUCT(TRANSPOSE($E575:$G575),AX$7:AX$9)</f>
        <v>3.7387651341511348E-2</v>
      </c>
      <c r="AY575" s="17" cm="1">
        <f t="array" ref="AY575">INDEX(AY$14:AY$114,$A575+1)+SUMPRODUCT(TRANSPOSE($E575:$G575),AY$7:AY$9)</f>
        <v>3.7378634556304642E-2</v>
      </c>
      <c r="AZ575" s="17" cm="1">
        <f t="array" ref="AZ575">INDEX(AZ$14:AZ$114,$A575+1)+SUMPRODUCT(TRANSPOSE($E575:$G575),AZ$7:AZ$9)</f>
        <v>3.7370027697730353E-2</v>
      </c>
      <c r="BA575" s="17" cm="1">
        <f t="array" ref="BA575">INDEX(BA$14:BA$114,$A575+1)+SUMPRODUCT(TRANSPOSE($E575:$G575),BA$7:BA$9)</f>
        <v>3.7570923619705827E-2</v>
      </c>
      <c r="BB575" s="17" cm="1">
        <f t="array" ref="BB575">INDEX(BB$14:BB$114,$A575+1)+SUMPRODUCT(TRANSPOSE($E575:$G575),BB$7:BB$9)</f>
        <v>3.7791796686220798E-2</v>
      </c>
      <c r="BC575" s="17" cm="1">
        <f t="array" ref="BC575">INDEX(BC$14:BC$114,$A575+1)+SUMPRODUCT(TRANSPOSE($E575:$G575),BC$7:BC$9)</f>
        <v>3.802344712215134E-2</v>
      </c>
      <c r="BD575" s="17" cm="1">
        <f t="array" ref="BD575">INDEX(BD$14:BD$114,$A575+1)+SUMPRODUCT(TRANSPOSE($E575:$G575),BD$7:BD$9)</f>
        <v>3.8257856993769386E-2</v>
      </c>
      <c r="BE575" s="17" cm="1">
        <f t="array" ref="BE575">INDEX(BE$14:BE$114,$A575+1)+SUMPRODUCT(TRANSPOSE($E575:$G575),BE$7:BE$9)</f>
        <v>3.8488066656079074E-2</v>
      </c>
      <c r="BF575" s="17" cm="1">
        <f t="array" ref="BF575">INDEX(BF$14:BF$114,$A575+1)+SUMPRODUCT(TRANSPOSE($E575:$G575),BF$7:BF$9)</f>
        <v>3.8708071132193107E-2</v>
      </c>
      <c r="BG575" s="17" cm="1">
        <f t="array" ref="BG575">INDEX(BG$14:BG$114,$A575+1)+SUMPRODUCT(TRANSPOSE($E575:$G575),BG$7:BG$9)</f>
        <v>3.8912727007044519E-2</v>
      </c>
      <c r="BH575" s="17" cm="1">
        <f t="array" ref="BH575">INDEX(BH$14:BH$114,$A575+1)+SUMPRODUCT(TRANSPOSE($E575:$G575),BH$7:BH$9)</f>
        <v>3.9097669948939491E-2</v>
      </c>
      <c r="BI575" s="17" cm="1">
        <f t="array" ref="BI575">INDEX(BI$14:BI$114,$A575+1)+SUMPRODUCT(TRANSPOSE($E575:$G575),BI$7:BI$9)</f>
        <v>3.925924395868375E-2</v>
      </c>
      <c r="BJ575" s="17" cm="1">
        <f t="array" ref="BJ575">INDEX(BJ$14:BJ$114,$A575+1)+SUMPRODUCT(TRANSPOSE($E575:$G575),BJ$7:BJ$9)</f>
        <v>3.9394437484507557E-2</v>
      </c>
      <c r="BK575" s="17" cm="1">
        <f t="array" ref="BK575">INDEX(BK$14:BK$114,$A575+1)+SUMPRODUCT(TRANSPOSE($E575:$G575),BK$7:BK$9)</f>
        <v>3.9500827928505518E-2</v>
      </c>
      <c r="BL575" s="17" cm="1">
        <f t="array" ref="BL575">INDEX(BL$14:BL$114,$A575+1)+SUMPRODUCT(TRANSPOSE($E575:$G575),BL$7:BL$9)</f>
        <v>3.9576530504423453E-2</v>
      </c>
      <c r="BM575" s="17" cm="1">
        <f t="array" ref="BM575">INDEX(BM$14:BM$114,$A575+1)+SUMPRODUCT(TRANSPOSE($E575:$G575),BM$7:BM$9)</f>
        <v>3.9620153085757955E-2</v>
      </c>
      <c r="BN575" s="17" cm="1">
        <f t="array" ref="BN575">INDEX(BN$14:BN$114,$A575+1)+SUMPRODUCT(TRANSPOSE($E575:$G575),BN$7:BN$9)</f>
        <v>3.9630758295947983E-2</v>
      </c>
      <c r="BO575" s="17" cm="1">
        <f t="array" ref="BO575">INDEX(BO$14:BO$114,$A575+1)+SUMPRODUCT(TRANSPOSE($E575:$G575),BO$7:BO$9)</f>
        <v>3.9607823950420847E-2</v>
      </c>
      <c r="BP575" s="17" cm="1">
        <f t="array" ref="BP575">INDEX(BP$14:BP$114,$A575+1)+SUMPRODUCT(TRANSPOSE($E575:$G575),BP$7:BP$9)</f>
        <v>3.9551214436635125E-2</v>
      </c>
      <c r="BQ575" s="17" cm="1">
        <f t="array" ref="BQ575">INDEX(BQ$14:BQ$114,$A575+1)+SUMPRODUCT(TRANSPOSE($E575:$G575),BQ$7:BQ$9)</f>
        <v>3.9461147086654498E-2</v>
      </c>
      <c r="BR575" s="17" cm="1">
        <f t="array" ref="BR575">INDEX(BR$14:BR$114,$A575+1)+SUMPRODUCT(TRANSPOSE($E575:$G575),BR$7:BR$9)</f>
        <v>3.9338167994626645E-2</v>
      </c>
      <c r="BS575" s="17" cm="1">
        <f t="array" ref="BS575">INDEX(BS$14:BS$114,$A575+1)+SUMPRODUCT(TRANSPOSE($E575:$G575),BS$7:BS$9)</f>
        <v>3.9183126372732364E-2</v>
      </c>
      <c r="BT575" s="17" cm="1">
        <f t="array" ref="BT575">INDEX(BT$14:BT$114,$A575+1)+SUMPRODUCT(TRANSPOSE($E575:$G575),BT$7:BT$9)</f>
        <v>3.8997152164813927E-2</v>
      </c>
      <c r="BU575" s="17" cm="1">
        <f t="array" ref="BU575">INDEX(BU$14:BU$114,$A575+1)+SUMPRODUCT(TRANSPOSE($E575:$G575),BU$7:BU$9)</f>
        <v>3.8781635808064048E-2</v>
      </c>
      <c r="BV575" s="17" cm="1">
        <f t="array" ref="BV575">INDEX(BV$14:BV$114,$A575+1)+SUMPRODUCT(TRANSPOSE($E575:$G575),BV$7:BV$9)</f>
        <v>3.8538208074795029E-2</v>
      </c>
      <c r="BW575" s="17" cm="1">
        <f t="array" ref="BW575">INDEX(BW$14:BW$114,$A575+1)+SUMPRODUCT(TRANSPOSE($E575:$G575),BW$7:BW$9)</f>
        <v>3.8268723682445834E-2</v>
      </c>
      <c r="BX575" s="17" cm="1">
        <f t="array" ref="BX575">INDEX(BX$14:BX$114,$A575+1)+SUMPRODUCT(TRANSPOSE($E575:$G575),BX$7:BX$9)</f>
        <v>3.7975243627104256E-2</v>
      </c>
      <c r="BY575" s="17" cm="1">
        <f t="array" ref="BY575">INDEX(BY$14:BY$114,$A575+1)+SUMPRODUCT(TRANSPOSE($E575:$G575),BY$7:BY$9)</f>
        <v>3.7660020891305275E-2</v>
      </c>
      <c r="BZ575" s="17" cm="1">
        <f t="array" ref="BZ575">INDEX(BZ$14:BZ$114,$A575+1)+SUMPRODUCT(TRANSPOSE($E575:$G575),BZ$7:BZ$9)</f>
        <v>3.7325483854449788E-2</v>
      </c>
      <c r="CA575" s="17" cm="1">
        <f t="array" ref="CA575">INDEX(CA$14:CA$114,$A575+1)+SUMPRODUCT(TRANSPOSE($E575:$G575),CA$7:CA$9)</f>
        <v>3.6982588706849902E-2</v>
      </c>
      <c r="CB575" s="17" cm="1">
        <f t="array" ref="CB575">INDEX(CB$14:CB$114,$A575+1)+SUMPRODUCT(TRANSPOSE($E575:$G575),CB$7:CB$9)</f>
        <v>3.666095561395067E-2</v>
      </c>
      <c r="CC575" s="17" cm="1">
        <f t="array" ref="CC575">INDEX(CC$14:CC$114,$A575+1)+SUMPRODUCT(TRANSPOSE($E575:$G575),CC$7:CC$9)</f>
        <v>3.6359778282124895E-2</v>
      </c>
      <c r="CD575" s="17" cm="1">
        <f t="array" ref="CD575">INDEX(CD$14:CD$114,$A575+1)+SUMPRODUCT(TRANSPOSE($E575:$G575),CD$7:CD$9)</f>
        <v>3.6078299774305329E-2</v>
      </c>
      <c r="CE575" s="17" cm="1">
        <f t="array" ref="CE575">INDEX(CE$14:CE$114,$A575+1)+SUMPRODUCT(TRANSPOSE($E575:$G575),CE$7:CE$9)</f>
        <v>3.5815808117743216E-2</v>
      </c>
      <c r="CF575" s="17" cm="1">
        <f t="array" ref="CF575">INDEX(CF$14:CF$114,$A575+1)+SUMPRODUCT(TRANSPOSE($E575:$G575),CF$7:CF$9)</f>
        <v>3.5571632212847766E-2</v>
      </c>
      <c r="CG575" s="17" cm="1">
        <f t="array" ref="CG575">INDEX(CG$14:CG$114,$A575+1)+SUMPRODUCT(TRANSPOSE($E575:$G575),CG$7:CG$9)</f>
        <v>3.5345137793208255E-2</v>
      </c>
      <c r="CH575" s="17" cm="1">
        <f t="array" ref="CH575">INDEX(CH$14:CH$114,$A575+1)+SUMPRODUCT(TRANSPOSE($E575:$G575),CH$7:CH$9)</f>
        <v>3.513572338868854E-2</v>
      </c>
      <c r="CI575" s="17" cm="1">
        <f t="array" ref="CI575">INDEX(CI$14:CI$114,$A575+1)+SUMPRODUCT(TRANSPOSE($E575:$G575),CI$7:CI$9)</f>
        <v>3.4942816180517096E-2</v>
      </c>
      <c r="CJ575" s="17" cm="1">
        <f t="array" ref="CJ575">INDEX(CJ$14:CJ$114,$A575+1)+SUMPRODUCT(TRANSPOSE($E575:$G575),CJ$7:CJ$9)</f>
        <v>3.4765868075425151E-2</v>
      </c>
      <c r="CK575" s="17" cm="1">
        <f t="array" ref="CK575">INDEX(CK$14:CK$114,$A575+1)+SUMPRODUCT(TRANSPOSE($E575:$G575),CK$7:CK$9)</f>
        <v>3.4643813288589238E-2</v>
      </c>
      <c r="CL575" s="17" cm="1">
        <f t="array" ref="CL575">INDEX(CL$14:CL$114,$A575+1)+SUMPRODUCT(TRANSPOSE($E575:$G575),CL$7:CL$9)</f>
        <v>3.4531579219340698E-2</v>
      </c>
      <c r="CM575" s="17" cm="1">
        <f t="array" ref="CM575">INDEX(CM$14:CM$114,$A575+1)+SUMPRODUCT(TRANSPOSE($E575:$G575),CM$7:CM$9)</f>
        <v>3.4428855695214929E-2</v>
      </c>
      <c r="CN575" s="17" cm="1">
        <f t="array" ref="CN575">INDEX(CN$14:CN$114,$A575+1)+SUMPRODUCT(TRANSPOSE($E575:$G575),CN$7:CN$9)</f>
        <v>3.433532885445801E-2</v>
      </c>
      <c r="CO575" s="17" cm="1">
        <f t="array" ref="CO575">INDEX(CO$14:CO$114,$A575+1)+SUMPRODUCT(TRANSPOSE($E575:$G575),CO$7:CO$9)</f>
        <v>3.4250676378957741E-2</v>
      </c>
      <c r="CP575" s="17" cm="1">
        <f t="array" ref="CP575">INDEX(CP$14:CP$114,$A575+1)+SUMPRODUCT(TRANSPOSE($E575:$G575),CP$7:CP$9)</f>
        <v>3.4174561764707463E-2</v>
      </c>
      <c r="CQ575" s="17" cm="1">
        <f t="array" ref="CQ575">INDEX(CQ$14:CQ$114,$A575+1)+SUMPRODUCT(TRANSPOSE($E575:$G575),CQ$7:CQ$9)</f>
        <v>3.4106628478666752E-2</v>
      </c>
      <c r="CR575" s="17" cm="1">
        <f t="array" ref="CR575">INDEX(CR$14:CR$114,$A575+1)+SUMPRODUCT(TRANSPOSE($E575:$G575),CR$7:CR$9)</f>
        <v>3.4046493203099167E-2</v>
      </c>
      <c r="CS575" s="17" cm="1">
        <f t="array" ref="CS575">INDEX(CS$14:CS$114,$A575+1)+SUMPRODUCT(TRANSPOSE($E575:$G575),CS$7:CS$9)</f>
        <v>3.3993738457924645E-2</v>
      </c>
      <c r="CT575" s="17" cm="1">
        <f t="array" ref="CT575">INDEX(CT$14:CT$114,$A575+1)+SUMPRODUCT(TRANSPOSE($E575:$G575),CT$7:CT$9)</f>
        <v>3.3947904200806518E-2</v>
      </c>
      <c r="CU575" s="17" cm="1">
        <f t="array" ref="CU575">INDEX(CU$14:CU$114,$A575+1)+SUMPRODUCT(TRANSPOSE($E575:$G575),CU$7:CU$9)</f>
        <v>3.3877351578763711E-2</v>
      </c>
      <c r="CV575" s="17" cm="1">
        <f t="array" ref="CV575">INDEX(CV$14:CV$114,$A575+1)+SUMPRODUCT(TRANSPOSE($E575:$G575),CV$7:CV$9)</f>
        <v>3.382016938694344E-2</v>
      </c>
      <c r="CW575" s="17" cm="1">
        <f t="array" ref="CW575">INDEX(CW$14:CW$114,$A575+1)+SUMPRODUCT(TRANSPOSE($E575:$G575),CW$7:CW$9)</f>
        <v>3.3775458375716945E-2</v>
      </c>
      <c r="CX575" s="17" cm="1">
        <f t="array" ref="CX575">INDEX(CX$14:CX$114,$A575+1)+SUMPRODUCT(TRANSPOSE($E575:$G575),CX$7:CX$9)</f>
        <v>3.3718541266405951E-2</v>
      </c>
      <c r="CY575" s="17" cm="1">
        <f t="array" ref="CY575">INDEX(CY$14:CY$114,$A575+1)+SUMPRODUCT(TRANSPOSE($E575:$G575),CY$7:CY$9)</f>
        <v>3.3680395751714561E-2</v>
      </c>
      <c r="CZ575" s="17" cm="1">
        <f t="array" ref="CZ575">INDEX(CZ$14:CZ$114,$A575+1)+SUMPRODUCT(TRANSPOSE($E575:$G575),CZ$7:CZ$9)</f>
        <v>3.3636416235547258E-2</v>
      </c>
      <c r="DA575" s="17" cm="1">
        <f t="array" ref="DA575">INDEX(DA$14:DA$114,$A575+1)+SUMPRODUCT(TRANSPOSE($E575:$G575),DA$7:DA$9)</f>
        <v>3.3620175008106552E-2</v>
      </c>
      <c r="DB575" s="17" cm="1">
        <f t="array" ref="DB575">INDEX(DB$14:DB$114,$A575+1)+SUMPRODUCT(TRANSPOSE($E575:$G575),DB$7:DB$9)</f>
        <v>3.3612108936693759E-2</v>
      </c>
      <c r="DC575" s="17" cm="1">
        <f t="array" ref="DC575">INDEX(DC$14:DC$114,$A575+1)+SUMPRODUCT(TRANSPOSE($E575:$G575),DC$7:DC$9)</f>
        <v>3.3658133979079692E-2</v>
      </c>
      <c r="DD575" s="17" cm="1">
        <f t="array" ref="DD575">INDEX(DD$14:DD$114,$A575+1)+SUMPRODUCT(TRANSPOSE($E575:$G575),DD$7:DD$9)</f>
        <v>3.3716300225855263E-2</v>
      </c>
    </row>
    <row r="576" spans="1:108" x14ac:dyDescent="0.25">
      <c r="A576" s="13">
        <f t="shared" si="485"/>
        <v>57</v>
      </c>
      <c r="B576" s="13">
        <f t="shared" si="486"/>
        <v>5</v>
      </c>
      <c r="C576" s="13">
        <f t="shared" ref="C576:D576" si="550">C475</f>
        <v>12</v>
      </c>
      <c r="D576" s="13">
        <f t="shared" si="550"/>
        <v>684</v>
      </c>
      <c r="E576" s="30">
        <f t="shared" si="505"/>
        <v>-1.4999999999999999E-2</v>
      </c>
      <c r="F576" s="30">
        <f t="shared" si="502"/>
        <v>-0.01</v>
      </c>
      <c r="G576" s="30">
        <f t="shared" si="503"/>
        <v>-5.0000000000000001E-3</v>
      </c>
      <c r="H576" s="36">
        <f t="shared" si="498"/>
        <v>50684</v>
      </c>
      <c r="I576" s="17" cm="1">
        <f t="array" ref="I576">INDEX(I$14:I$114,$A576+1)+SUMPRODUCT(TRANSPOSE($E576:$G576),I$7:I$9)</f>
        <v>3.258560943336021E-2</v>
      </c>
      <c r="J576" s="17" cm="1">
        <f t="array" ref="J576">INDEX(J$14:J$114,$A576+1)+SUMPRODUCT(TRANSPOSE($E576:$G576),J$7:J$9)</f>
        <v>3.1856010048904745E-2</v>
      </c>
      <c r="K576" s="17" cm="1">
        <f t="array" ref="K576">INDEX(K$14:K$114,$A576+1)+SUMPRODUCT(TRANSPOSE($E576:$G576),K$7:K$9)</f>
        <v>3.0976112329388301E-2</v>
      </c>
      <c r="L576" s="17" cm="1">
        <f t="array" ref="L576">INDEX(L$14:L$114,$A576+1)+SUMPRODUCT(TRANSPOSE($E576:$G576),L$7:L$9)</f>
        <v>3.0814679920567613E-2</v>
      </c>
      <c r="M576" s="17" cm="1">
        <f t="array" ref="M576">INDEX(M$14:M$114,$A576+1)+SUMPRODUCT(TRANSPOSE($E576:$G576),M$7:M$9)</f>
        <v>3.0940278878264452E-2</v>
      </c>
      <c r="N576" s="17" cm="1">
        <f t="array" ref="N576">INDEX(N$14:N$114,$A576+1)+SUMPRODUCT(TRANSPOSE($E576:$G576),N$7:N$9)</f>
        <v>3.1209295065541293E-2</v>
      </c>
      <c r="O576" s="17" cm="1">
        <f t="array" ref="O576">INDEX(O$14:O$114,$A576+1)+SUMPRODUCT(TRANSPOSE($E576:$G576),O$7:O$9)</f>
        <v>3.1560227807686796E-2</v>
      </c>
      <c r="P576" s="17" cm="1">
        <f t="array" ref="P576">INDEX(P$14:P$114,$A576+1)+SUMPRODUCT(TRANSPOSE($E576:$G576),P$7:P$9)</f>
        <v>3.1962342587411555E-2</v>
      </c>
      <c r="Q576" s="17" cm="1">
        <f t="array" ref="Q576">INDEX(Q$14:Q$114,$A576+1)+SUMPRODUCT(TRANSPOSE($E576:$G576),Q$7:Q$9)</f>
        <v>3.2398570920408529E-2</v>
      </c>
      <c r="R576" s="17" cm="1">
        <f t="array" ref="R576">INDEX(R$14:R$114,$A576+1)+SUMPRODUCT(TRANSPOSE($E576:$G576),R$7:R$9)</f>
        <v>3.2858674526704996E-2</v>
      </c>
      <c r="S576" s="17" cm="1">
        <f t="array" ref="S576">INDEX(S$14:S$114,$A576+1)+SUMPRODUCT(TRANSPOSE($E576:$G576),S$7:S$9)</f>
        <v>3.303058397507589E-2</v>
      </c>
      <c r="T576" s="17" cm="1">
        <f t="array" ref="T576">INDEX(T$14:T$114,$A576+1)+SUMPRODUCT(TRANSPOSE($E576:$G576),T$7:T$9)</f>
        <v>3.321551298225673E-2</v>
      </c>
      <c r="U576" s="17" cm="1">
        <f t="array" ref="U576">INDEX(U$14:U$114,$A576+1)+SUMPRODUCT(TRANSPOSE($E576:$G576),U$7:U$9)</f>
        <v>3.3410456082951991E-2</v>
      </c>
      <c r="V576" s="17" cm="1">
        <f t="array" ref="V576">INDEX(V$14:V$114,$A576+1)+SUMPRODUCT(TRANSPOSE($E576:$G576),V$7:V$9)</f>
        <v>3.3613266768784192E-2</v>
      </c>
      <c r="W576" s="17" cm="1">
        <f t="array" ref="W576">INDEX(W$14:W$114,$A576+1)+SUMPRODUCT(TRANSPOSE($E576:$G576),W$7:W$9)</f>
        <v>3.3822371090735978E-2</v>
      </c>
      <c r="X576" s="17" cm="1">
        <f t="array" ref="X576">INDEX(X$14:X$114,$A576+1)+SUMPRODUCT(TRANSPOSE($E576:$G576),X$7:X$9)</f>
        <v>3.4036588688310235E-2</v>
      </c>
      <c r="Y576" s="17" cm="1">
        <f t="array" ref="Y576">INDEX(Y$14:Y$114,$A576+1)+SUMPRODUCT(TRANSPOSE($E576:$G576),Y$7:Y$9)</f>
        <v>3.425501700016241E-2</v>
      </c>
      <c r="Z576" s="17" cm="1">
        <f t="array" ref="Z576">INDEX(Z$14:Z$114,$A576+1)+SUMPRODUCT(TRANSPOSE($E576:$G576),Z$7:Z$9)</f>
        <v>3.4476954080018954E-2</v>
      </c>
      <c r="AA576" s="17" cm="1">
        <f t="array" ref="AA576">INDEX(AA$14:AA$114,$A576+1)+SUMPRODUCT(TRANSPOSE($E576:$G576),AA$7:AA$9)</f>
        <v>3.4701845791797067E-2</v>
      </c>
      <c r="AB576" s="17" cm="1">
        <f t="array" ref="AB576">INDEX(AB$14:AB$114,$A576+1)+SUMPRODUCT(TRANSPOSE($E576:$G576),AB$7:AB$9)</f>
        <v>3.4929248849449326E-2</v>
      </c>
      <c r="AC576" s="17" cm="1">
        <f t="array" ref="AC576">INDEX(AC$14:AC$114,$A576+1)+SUMPRODUCT(TRANSPOSE($E576:$G576),AC$7:AC$9)</f>
        <v>3.5158804418922371E-2</v>
      </c>
      <c r="AD576" s="17" cm="1">
        <f t="array" ref="AD576">INDEX(AD$14:AD$114,$A576+1)+SUMPRODUCT(TRANSPOSE($E576:$G576),AD$7:AD$9)</f>
        <v>3.53902189209322E-2</v>
      </c>
      <c r="AE576" s="17" cm="1">
        <f t="array" ref="AE576">INDEX(AE$14:AE$114,$A576+1)+SUMPRODUCT(TRANSPOSE($E576:$G576),AE$7:AE$9)</f>
        <v>3.5623249842601047E-2</v>
      </c>
      <c r="AF576" s="17" cm="1">
        <f t="array" ref="AF576">INDEX(AF$14:AF$114,$A576+1)+SUMPRODUCT(TRANSPOSE($E576:$G576),AF$7:AF$9)</f>
        <v>3.5857695096799432E-2</v>
      </c>
      <c r="AG576" s="17" cm="1">
        <f t="array" ref="AG576">INDEX(AG$14:AG$114,$A576+1)+SUMPRODUCT(TRANSPOSE($E576:$G576),AG$7:AG$9)</f>
        <v>3.609338493566603E-2</v>
      </c>
      <c r="AH576" s="17" cm="1">
        <f t="array" ref="AH576">INDEX(AH$14:AH$114,$A576+1)+SUMPRODUCT(TRANSPOSE($E576:$G576),AH$7:AH$9)</f>
        <v>3.6330175730529886E-2</v>
      </c>
      <c r="AI576" s="17" cm="1">
        <f t="array" ref="AI576">INDEX(AI$14:AI$114,$A576+1)+SUMPRODUCT(TRANSPOSE($E576:$G576),AI$7:AI$9)</f>
        <v>3.656794513428855E-2</v>
      </c>
      <c r="AJ576" s="17" cm="1">
        <f t="array" ref="AJ576">INDEX(AJ$14:AJ$114,$A576+1)+SUMPRODUCT(TRANSPOSE($E576:$G576),AJ$7:AJ$9)</f>
        <v>3.6806588280567105E-2</v>
      </c>
      <c r="AK576" s="17" cm="1">
        <f t="array" ref="AK576">INDEX(AK$14:AK$114,$A576+1)+SUMPRODUCT(TRANSPOSE($E576:$G576),AK$7:AK$9)</f>
        <v>3.7046014769371617E-2</v>
      </c>
      <c r="AL576" s="17" cm="1">
        <f t="array" ref="AL576">INDEX(AL$14:AL$114,$A576+1)+SUMPRODUCT(TRANSPOSE($E576:$G576),AL$7:AL$9)</f>
        <v>3.7286146255695825E-2</v>
      </c>
      <c r="AM576" s="17" cm="1">
        <f t="array" ref="AM576">INDEX(AM$14:AM$114,$A576+1)+SUMPRODUCT(TRANSPOSE($E576:$G576),AM$7:AM$9)</f>
        <v>3.7276914504910226E-2</v>
      </c>
      <c r="AN576" s="17" cm="1">
        <f t="array" ref="AN576">INDEX(AN$14:AN$114,$A576+1)+SUMPRODUCT(TRANSPOSE($E576:$G576),AN$7:AN$9)</f>
        <v>3.7268259812809686E-2</v>
      </c>
      <c r="AO576" s="17" cm="1">
        <f t="array" ref="AO576">INDEX(AO$14:AO$114,$A576+1)+SUMPRODUCT(TRANSPOSE($E576:$G576),AO$7:AO$9)</f>
        <v>3.7260129712967445E-2</v>
      </c>
      <c r="AP576" s="17" cm="1">
        <f t="array" ref="AP576">INDEX(AP$14:AP$114,$A576+1)+SUMPRODUCT(TRANSPOSE($E576:$G576),AP$7:AP$9)</f>
        <v>3.7252477912224864E-2</v>
      </c>
      <c r="AQ576" s="17" cm="1">
        <f t="array" ref="AQ576">INDEX(AQ$14:AQ$114,$A576+1)+SUMPRODUCT(TRANSPOSE($E576:$G576),AQ$7:AQ$9)</f>
        <v>3.724526340869095E-2</v>
      </c>
      <c r="AR576" s="17" cm="1">
        <f t="array" ref="AR576">INDEX(AR$14:AR$114,$A576+1)+SUMPRODUCT(TRANSPOSE($E576:$G576),AR$7:AR$9)</f>
        <v>3.723844975676361E-2</v>
      </c>
      <c r="AS576" s="17" cm="1">
        <f t="array" ref="AS576">INDEX(AS$14:AS$114,$A576+1)+SUMPRODUCT(TRANSPOSE($E576:$G576),AS$7:AS$9)</f>
        <v>3.7232004451343788E-2</v>
      </c>
      <c r="AT576" s="17" cm="1">
        <f t="array" ref="AT576">INDEX(AT$14:AT$114,$A576+1)+SUMPRODUCT(TRANSPOSE($E576:$G576),AT$7:AT$9)</f>
        <v>3.7225898409291365E-2</v>
      </c>
      <c r="AU576" s="17" cm="1">
        <f t="array" ref="AU576">INDEX(AU$14:AU$114,$A576+1)+SUMPRODUCT(TRANSPOSE($E576:$G576),AU$7:AU$9)</f>
        <v>3.7220105530668797E-2</v>
      </c>
      <c r="AV576" s="17" cm="1">
        <f t="array" ref="AV576">INDEX(AV$14:AV$114,$A576+1)+SUMPRODUCT(TRANSPOSE($E576:$G576),AV$7:AV$9)</f>
        <v>3.721460232580099E-2</v>
      </c>
      <c r="AW576" s="17" cm="1">
        <f t="array" ref="AW576">INDEX(AW$14:AW$114,$A576+1)+SUMPRODUCT(TRANSPOSE($E576:$G576),AW$7:AW$9)</f>
        <v>3.7209367596917516E-2</v>
      </c>
      <c r="AX576" s="17" cm="1">
        <f t="array" ref="AX576">INDEX(AX$14:AX$114,$A576+1)+SUMPRODUCT(TRANSPOSE($E576:$G576),AX$7:AX$9)</f>
        <v>3.720438216528222E-2</v>
      </c>
      <c r="AY576" s="17" cm="1">
        <f t="array" ref="AY576">INDEX(AY$14:AY$114,$A576+1)+SUMPRODUCT(TRANSPOSE($E576:$G576),AY$7:AY$9)</f>
        <v>3.7199628636398148E-2</v>
      </c>
      <c r="AZ576" s="17" cm="1">
        <f t="array" ref="AZ576">INDEX(AZ$14:AZ$114,$A576+1)+SUMPRODUCT(TRANSPOSE($E576:$G576),AZ$7:AZ$9)</f>
        <v>3.7370027697730353E-2</v>
      </c>
      <c r="BA576" s="17" cm="1">
        <f t="array" ref="BA576">INDEX(BA$14:BA$114,$A576+1)+SUMPRODUCT(TRANSPOSE($E576:$G576),BA$7:BA$9)</f>
        <v>3.7570923619705827E-2</v>
      </c>
      <c r="BB576" s="17" cm="1">
        <f t="array" ref="BB576">INDEX(BB$14:BB$114,$A576+1)+SUMPRODUCT(TRANSPOSE($E576:$G576),BB$7:BB$9)</f>
        <v>3.7791796686220798E-2</v>
      </c>
      <c r="BC576" s="17" cm="1">
        <f t="array" ref="BC576">INDEX(BC$14:BC$114,$A576+1)+SUMPRODUCT(TRANSPOSE($E576:$G576),BC$7:BC$9)</f>
        <v>3.802344712215134E-2</v>
      </c>
      <c r="BD576" s="17" cm="1">
        <f t="array" ref="BD576">INDEX(BD$14:BD$114,$A576+1)+SUMPRODUCT(TRANSPOSE($E576:$G576),BD$7:BD$9)</f>
        <v>3.8257856993769386E-2</v>
      </c>
      <c r="BE576" s="17" cm="1">
        <f t="array" ref="BE576">INDEX(BE$14:BE$114,$A576+1)+SUMPRODUCT(TRANSPOSE($E576:$G576),BE$7:BE$9)</f>
        <v>3.8488066656079074E-2</v>
      </c>
      <c r="BF576" s="17" cm="1">
        <f t="array" ref="BF576">INDEX(BF$14:BF$114,$A576+1)+SUMPRODUCT(TRANSPOSE($E576:$G576),BF$7:BF$9)</f>
        <v>3.8708071132193107E-2</v>
      </c>
      <c r="BG576" s="17" cm="1">
        <f t="array" ref="BG576">INDEX(BG$14:BG$114,$A576+1)+SUMPRODUCT(TRANSPOSE($E576:$G576),BG$7:BG$9)</f>
        <v>3.8912727007044519E-2</v>
      </c>
      <c r="BH576" s="17" cm="1">
        <f t="array" ref="BH576">INDEX(BH$14:BH$114,$A576+1)+SUMPRODUCT(TRANSPOSE($E576:$G576),BH$7:BH$9)</f>
        <v>3.9097669948939491E-2</v>
      </c>
      <c r="BI576" s="17" cm="1">
        <f t="array" ref="BI576">INDEX(BI$14:BI$114,$A576+1)+SUMPRODUCT(TRANSPOSE($E576:$G576),BI$7:BI$9)</f>
        <v>3.925924395868375E-2</v>
      </c>
      <c r="BJ576" s="17" cm="1">
        <f t="array" ref="BJ576">INDEX(BJ$14:BJ$114,$A576+1)+SUMPRODUCT(TRANSPOSE($E576:$G576),BJ$7:BJ$9)</f>
        <v>3.9394437484507557E-2</v>
      </c>
      <c r="BK576" s="17" cm="1">
        <f t="array" ref="BK576">INDEX(BK$14:BK$114,$A576+1)+SUMPRODUCT(TRANSPOSE($E576:$G576),BK$7:BK$9)</f>
        <v>3.9500827928505518E-2</v>
      </c>
      <c r="BL576" s="17" cm="1">
        <f t="array" ref="BL576">INDEX(BL$14:BL$114,$A576+1)+SUMPRODUCT(TRANSPOSE($E576:$G576),BL$7:BL$9)</f>
        <v>3.9576530504423453E-2</v>
      </c>
      <c r="BM576" s="17" cm="1">
        <f t="array" ref="BM576">INDEX(BM$14:BM$114,$A576+1)+SUMPRODUCT(TRANSPOSE($E576:$G576),BM$7:BM$9)</f>
        <v>3.9620153085757955E-2</v>
      </c>
      <c r="BN576" s="17" cm="1">
        <f t="array" ref="BN576">INDEX(BN$14:BN$114,$A576+1)+SUMPRODUCT(TRANSPOSE($E576:$G576),BN$7:BN$9)</f>
        <v>3.9630758295947983E-2</v>
      </c>
      <c r="BO576" s="17" cm="1">
        <f t="array" ref="BO576">INDEX(BO$14:BO$114,$A576+1)+SUMPRODUCT(TRANSPOSE($E576:$G576),BO$7:BO$9)</f>
        <v>3.9607823950420847E-2</v>
      </c>
      <c r="BP576" s="17" cm="1">
        <f t="array" ref="BP576">INDEX(BP$14:BP$114,$A576+1)+SUMPRODUCT(TRANSPOSE($E576:$G576),BP$7:BP$9)</f>
        <v>3.9551214436635125E-2</v>
      </c>
      <c r="BQ576" s="17" cm="1">
        <f t="array" ref="BQ576">INDEX(BQ$14:BQ$114,$A576+1)+SUMPRODUCT(TRANSPOSE($E576:$G576),BQ$7:BQ$9)</f>
        <v>3.9461147086654498E-2</v>
      </c>
      <c r="BR576" s="17" cm="1">
        <f t="array" ref="BR576">INDEX(BR$14:BR$114,$A576+1)+SUMPRODUCT(TRANSPOSE($E576:$G576),BR$7:BR$9)</f>
        <v>3.9338167994626645E-2</v>
      </c>
      <c r="BS576" s="17" cm="1">
        <f t="array" ref="BS576">INDEX(BS$14:BS$114,$A576+1)+SUMPRODUCT(TRANSPOSE($E576:$G576),BS$7:BS$9)</f>
        <v>3.9183126372732364E-2</v>
      </c>
      <c r="BT576" s="17" cm="1">
        <f t="array" ref="BT576">INDEX(BT$14:BT$114,$A576+1)+SUMPRODUCT(TRANSPOSE($E576:$G576),BT$7:BT$9)</f>
        <v>3.8997152164813927E-2</v>
      </c>
      <c r="BU576" s="17" cm="1">
        <f t="array" ref="BU576">INDEX(BU$14:BU$114,$A576+1)+SUMPRODUCT(TRANSPOSE($E576:$G576),BU$7:BU$9)</f>
        <v>3.8781635808064048E-2</v>
      </c>
      <c r="BV576" s="17" cm="1">
        <f t="array" ref="BV576">INDEX(BV$14:BV$114,$A576+1)+SUMPRODUCT(TRANSPOSE($E576:$G576),BV$7:BV$9)</f>
        <v>3.8538208074795029E-2</v>
      </c>
      <c r="BW576" s="17" cm="1">
        <f t="array" ref="BW576">INDEX(BW$14:BW$114,$A576+1)+SUMPRODUCT(TRANSPOSE($E576:$G576),BW$7:BW$9)</f>
        <v>3.8268723682445834E-2</v>
      </c>
      <c r="BX576" s="17" cm="1">
        <f t="array" ref="BX576">INDEX(BX$14:BX$114,$A576+1)+SUMPRODUCT(TRANSPOSE($E576:$G576),BX$7:BX$9)</f>
        <v>3.7975243627104256E-2</v>
      </c>
      <c r="BY576" s="17" cm="1">
        <f t="array" ref="BY576">INDEX(BY$14:BY$114,$A576+1)+SUMPRODUCT(TRANSPOSE($E576:$G576),BY$7:BY$9)</f>
        <v>3.7660020891305275E-2</v>
      </c>
      <c r="BZ576" s="17" cm="1">
        <f t="array" ref="BZ576">INDEX(BZ$14:BZ$114,$A576+1)+SUMPRODUCT(TRANSPOSE($E576:$G576),BZ$7:BZ$9)</f>
        <v>3.7325483854449788E-2</v>
      </c>
      <c r="CA576" s="17" cm="1">
        <f t="array" ref="CA576">INDEX(CA$14:CA$114,$A576+1)+SUMPRODUCT(TRANSPOSE($E576:$G576),CA$7:CA$9)</f>
        <v>3.6982588706849902E-2</v>
      </c>
      <c r="CB576" s="17" cm="1">
        <f t="array" ref="CB576">INDEX(CB$14:CB$114,$A576+1)+SUMPRODUCT(TRANSPOSE($E576:$G576),CB$7:CB$9)</f>
        <v>3.666095561395067E-2</v>
      </c>
      <c r="CC576" s="17" cm="1">
        <f t="array" ref="CC576">INDEX(CC$14:CC$114,$A576+1)+SUMPRODUCT(TRANSPOSE($E576:$G576),CC$7:CC$9)</f>
        <v>3.6359778282124895E-2</v>
      </c>
      <c r="CD576" s="17" cm="1">
        <f t="array" ref="CD576">INDEX(CD$14:CD$114,$A576+1)+SUMPRODUCT(TRANSPOSE($E576:$G576),CD$7:CD$9)</f>
        <v>3.6078299774305329E-2</v>
      </c>
      <c r="CE576" s="17" cm="1">
        <f t="array" ref="CE576">INDEX(CE$14:CE$114,$A576+1)+SUMPRODUCT(TRANSPOSE($E576:$G576),CE$7:CE$9)</f>
        <v>3.5815808117743216E-2</v>
      </c>
      <c r="CF576" s="17" cm="1">
        <f t="array" ref="CF576">INDEX(CF$14:CF$114,$A576+1)+SUMPRODUCT(TRANSPOSE($E576:$G576),CF$7:CF$9)</f>
        <v>3.5571632212847766E-2</v>
      </c>
      <c r="CG576" s="17" cm="1">
        <f t="array" ref="CG576">INDEX(CG$14:CG$114,$A576+1)+SUMPRODUCT(TRANSPOSE($E576:$G576),CG$7:CG$9)</f>
        <v>3.5345137793208255E-2</v>
      </c>
      <c r="CH576" s="17" cm="1">
        <f t="array" ref="CH576">INDEX(CH$14:CH$114,$A576+1)+SUMPRODUCT(TRANSPOSE($E576:$G576),CH$7:CH$9)</f>
        <v>3.513572338868854E-2</v>
      </c>
      <c r="CI576" s="17" cm="1">
        <f t="array" ref="CI576">INDEX(CI$14:CI$114,$A576+1)+SUMPRODUCT(TRANSPOSE($E576:$G576),CI$7:CI$9)</f>
        <v>3.4942816180517096E-2</v>
      </c>
      <c r="CJ576" s="17" cm="1">
        <f t="array" ref="CJ576">INDEX(CJ$14:CJ$114,$A576+1)+SUMPRODUCT(TRANSPOSE($E576:$G576),CJ$7:CJ$9)</f>
        <v>3.4765868075425151E-2</v>
      </c>
      <c r="CK576" s="17" cm="1">
        <f t="array" ref="CK576">INDEX(CK$14:CK$114,$A576+1)+SUMPRODUCT(TRANSPOSE($E576:$G576),CK$7:CK$9)</f>
        <v>3.4643813288589238E-2</v>
      </c>
      <c r="CL576" s="17" cm="1">
        <f t="array" ref="CL576">INDEX(CL$14:CL$114,$A576+1)+SUMPRODUCT(TRANSPOSE($E576:$G576),CL$7:CL$9)</f>
        <v>3.4531579219340698E-2</v>
      </c>
      <c r="CM576" s="17" cm="1">
        <f t="array" ref="CM576">INDEX(CM$14:CM$114,$A576+1)+SUMPRODUCT(TRANSPOSE($E576:$G576),CM$7:CM$9)</f>
        <v>3.4428855695214929E-2</v>
      </c>
      <c r="CN576" s="17" cm="1">
        <f t="array" ref="CN576">INDEX(CN$14:CN$114,$A576+1)+SUMPRODUCT(TRANSPOSE($E576:$G576),CN$7:CN$9)</f>
        <v>3.433532885445801E-2</v>
      </c>
      <c r="CO576" s="17" cm="1">
        <f t="array" ref="CO576">INDEX(CO$14:CO$114,$A576+1)+SUMPRODUCT(TRANSPOSE($E576:$G576),CO$7:CO$9)</f>
        <v>3.4250676378957741E-2</v>
      </c>
      <c r="CP576" s="17" cm="1">
        <f t="array" ref="CP576">INDEX(CP$14:CP$114,$A576+1)+SUMPRODUCT(TRANSPOSE($E576:$G576),CP$7:CP$9)</f>
        <v>3.4174561764707463E-2</v>
      </c>
      <c r="CQ576" s="17" cm="1">
        <f t="array" ref="CQ576">INDEX(CQ$14:CQ$114,$A576+1)+SUMPRODUCT(TRANSPOSE($E576:$G576),CQ$7:CQ$9)</f>
        <v>3.4106628478666752E-2</v>
      </c>
      <c r="CR576" s="17" cm="1">
        <f t="array" ref="CR576">INDEX(CR$14:CR$114,$A576+1)+SUMPRODUCT(TRANSPOSE($E576:$G576),CR$7:CR$9)</f>
        <v>3.4046493203099167E-2</v>
      </c>
      <c r="CS576" s="17" cm="1">
        <f t="array" ref="CS576">INDEX(CS$14:CS$114,$A576+1)+SUMPRODUCT(TRANSPOSE($E576:$G576),CS$7:CS$9)</f>
        <v>3.3993738457924645E-2</v>
      </c>
      <c r="CT576" s="17" cm="1">
        <f t="array" ref="CT576">INDEX(CT$14:CT$114,$A576+1)+SUMPRODUCT(TRANSPOSE($E576:$G576),CT$7:CT$9)</f>
        <v>3.3947904200806518E-2</v>
      </c>
      <c r="CU576" s="17" cm="1">
        <f t="array" ref="CU576">INDEX(CU$14:CU$114,$A576+1)+SUMPRODUCT(TRANSPOSE($E576:$G576),CU$7:CU$9)</f>
        <v>3.3877351578763711E-2</v>
      </c>
      <c r="CV576" s="17" cm="1">
        <f t="array" ref="CV576">INDEX(CV$14:CV$114,$A576+1)+SUMPRODUCT(TRANSPOSE($E576:$G576),CV$7:CV$9)</f>
        <v>3.382016938694344E-2</v>
      </c>
      <c r="CW576" s="17" cm="1">
        <f t="array" ref="CW576">INDEX(CW$14:CW$114,$A576+1)+SUMPRODUCT(TRANSPOSE($E576:$G576),CW$7:CW$9)</f>
        <v>3.3775458375716945E-2</v>
      </c>
      <c r="CX576" s="17" cm="1">
        <f t="array" ref="CX576">INDEX(CX$14:CX$114,$A576+1)+SUMPRODUCT(TRANSPOSE($E576:$G576),CX$7:CX$9)</f>
        <v>3.3718541266405951E-2</v>
      </c>
      <c r="CY576" s="17" cm="1">
        <f t="array" ref="CY576">INDEX(CY$14:CY$114,$A576+1)+SUMPRODUCT(TRANSPOSE($E576:$G576),CY$7:CY$9)</f>
        <v>3.3680395751714561E-2</v>
      </c>
      <c r="CZ576" s="17" cm="1">
        <f t="array" ref="CZ576">INDEX(CZ$14:CZ$114,$A576+1)+SUMPRODUCT(TRANSPOSE($E576:$G576),CZ$7:CZ$9)</f>
        <v>3.3636416235547258E-2</v>
      </c>
      <c r="DA576" s="17" cm="1">
        <f t="array" ref="DA576">INDEX(DA$14:DA$114,$A576+1)+SUMPRODUCT(TRANSPOSE($E576:$G576),DA$7:DA$9)</f>
        <v>3.3620175008106552E-2</v>
      </c>
      <c r="DB576" s="17" cm="1">
        <f t="array" ref="DB576">INDEX(DB$14:DB$114,$A576+1)+SUMPRODUCT(TRANSPOSE($E576:$G576),DB$7:DB$9)</f>
        <v>3.3612108936693759E-2</v>
      </c>
      <c r="DC576" s="17" cm="1">
        <f t="array" ref="DC576">INDEX(DC$14:DC$114,$A576+1)+SUMPRODUCT(TRANSPOSE($E576:$G576),DC$7:DC$9)</f>
        <v>3.3658133979079692E-2</v>
      </c>
      <c r="DD576" s="17" cm="1">
        <f t="array" ref="DD576">INDEX(DD$14:DD$114,$A576+1)+SUMPRODUCT(TRANSPOSE($E576:$G576),DD$7:DD$9)</f>
        <v>3.3716300225855263E-2</v>
      </c>
    </row>
    <row r="577" spans="1:108" x14ac:dyDescent="0.25">
      <c r="A577" s="13">
        <f t="shared" si="485"/>
        <v>58</v>
      </c>
      <c r="B577" s="13">
        <f t="shared" si="486"/>
        <v>5</v>
      </c>
      <c r="C577" s="13">
        <f t="shared" ref="C577:D577" si="551">C476</f>
        <v>12</v>
      </c>
      <c r="D577" s="13">
        <f t="shared" si="551"/>
        <v>696</v>
      </c>
      <c r="E577" s="30">
        <f t="shared" si="505"/>
        <v>-1.4999999999999999E-2</v>
      </c>
      <c r="F577" s="30">
        <f t="shared" si="502"/>
        <v>-0.01</v>
      </c>
      <c r="G577" s="30">
        <f t="shared" si="503"/>
        <v>-5.0000000000000001E-3</v>
      </c>
      <c r="H577" s="36">
        <f t="shared" si="498"/>
        <v>50696</v>
      </c>
      <c r="I577" s="17" cm="1">
        <f t="array" ref="I577">INDEX(I$14:I$114,$A577+1)+SUMPRODUCT(TRANSPOSE($E577:$G577),I$7:I$9)</f>
        <v>3.0016876153097574E-2</v>
      </c>
      <c r="J577" s="17" cm="1">
        <f t="array" ref="J577">INDEX(J$14:J$114,$A577+1)+SUMPRODUCT(TRANSPOSE($E577:$G577),J$7:J$9)</f>
        <v>2.9062903374210729E-2</v>
      </c>
      <c r="K577" s="17" cm="1">
        <f t="array" ref="K577">INDEX(K$14:K$114,$A577+1)+SUMPRODUCT(TRANSPOSE($E577:$G577),K$7:K$9)</f>
        <v>2.9115767532987342E-2</v>
      </c>
      <c r="L577" s="17" cm="1">
        <f t="array" ref="L577">INDEX(L$14:L$114,$A577+1)+SUMPRODUCT(TRANSPOSE($E577:$G577),L$7:L$9)</f>
        <v>2.9420068208488283E-2</v>
      </c>
      <c r="M577" s="17" cm="1">
        <f t="array" ref="M577">INDEX(M$14:M$114,$A577+1)+SUMPRODUCT(TRANSPOSE($E577:$G577),M$7:M$9)</f>
        <v>2.9824899889476567E-2</v>
      </c>
      <c r="N577" s="17" cm="1">
        <f t="array" ref="N577">INDEX(N$14:N$114,$A577+1)+SUMPRODUCT(TRANSPOSE($E577:$G577),N$7:N$9)</f>
        <v>3.0279984965654233E-2</v>
      </c>
      <c r="O577" s="17" cm="1">
        <f t="array" ref="O577">INDEX(O$14:O$114,$A577+1)+SUMPRODUCT(TRANSPOSE($E577:$G577),O$7:O$9)</f>
        <v>3.0763781820797358E-2</v>
      </c>
      <c r="P577" s="17" cm="1">
        <f t="array" ref="P577">INDEX(P$14:P$114,$A577+1)+SUMPRODUCT(TRANSPOSE($E577:$G577),P$7:P$9)</f>
        <v>3.1265521592528558E-2</v>
      </c>
      <c r="Q577" s="17" cm="1">
        <f t="array" ref="Q577">INDEX(Q$14:Q$114,$A577+1)+SUMPRODUCT(TRANSPOSE($E577:$G577),Q$7:Q$9)</f>
        <v>3.1779222348108024E-2</v>
      </c>
      <c r="R577" s="17" cm="1">
        <f t="array" ref="R577">INDEX(R$14:R$114,$A577+1)+SUMPRODUCT(TRANSPOSE($E577:$G577),R$7:R$9)</f>
        <v>3.2301295273722948E-2</v>
      </c>
      <c r="S577" s="17" cm="1">
        <f t="array" ref="S577">INDEX(S$14:S$114,$A577+1)+SUMPRODUCT(TRANSPOSE($E577:$G577),S$7:S$9)</f>
        <v>3.2523901194679773E-2</v>
      </c>
      <c r="T577" s="17" cm="1">
        <f t="array" ref="T577">INDEX(T$14:T$114,$A577+1)+SUMPRODUCT(TRANSPOSE($E577:$G577),T$7:T$9)</f>
        <v>3.2751073345461963E-2</v>
      </c>
      <c r="U577" s="17" cm="1">
        <f t="array" ref="U577">INDEX(U$14:U$114,$A577+1)+SUMPRODUCT(TRANSPOSE($E577:$G577),U$7:U$9)</f>
        <v>3.2981757863560258E-2</v>
      </c>
      <c r="V577" s="17" cm="1">
        <f t="array" ref="V577">INDEX(V$14:V$114,$A577+1)+SUMPRODUCT(TRANSPOSE($E577:$G577),V$7:V$9)</f>
        <v>3.3215202021125725E-2</v>
      </c>
      <c r="W577" s="17" cm="1">
        <f t="array" ref="W577">INDEX(W$14:W$114,$A577+1)+SUMPRODUCT(TRANSPOSE($E577:$G577),W$7:W$9)</f>
        <v>3.3450853837078839E-2</v>
      </c>
      <c r="X577" s="17" cm="1">
        <f t="array" ref="X577">INDEX(X$14:X$114,$A577+1)+SUMPRODUCT(TRANSPOSE($E577:$G577),X$7:X$9)</f>
        <v>3.3688299338076003E-2</v>
      </c>
      <c r="Y577" s="17" cm="1">
        <f t="array" ref="Y577">INDEX(Y$14:Y$114,$A577+1)+SUMPRODUCT(TRANSPOSE($E577:$G577),Y$7:Y$9)</f>
        <v>3.3927221964547546E-2</v>
      </c>
      <c r="Z577" s="17" cm="1">
        <f t="array" ref="Z577">INDEX(Z$14:Z$114,$A577+1)+SUMPRODUCT(TRANSPOSE($E577:$G577),Z$7:Z$9)</f>
        <v>3.4167375509144296E-2</v>
      </c>
      <c r="AA577" s="17" cm="1">
        <f t="array" ref="AA577">INDEX(AA$14:AA$114,$A577+1)+SUMPRODUCT(TRANSPOSE($E577:$G577),AA$7:AA$9)</f>
        <v>3.440856560158638E-2</v>
      </c>
      <c r="AB577" s="17" cm="1">
        <f t="array" ref="AB577">INDEX(AB$14:AB$114,$A577+1)+SUMPRODUCT(TRANSPOSE($E577:$G577),AB$7:AB$9)</f>
        <v>3.4650636748458988E-2</v>
      </c>
      <c r="AC577" s="17" cm="1">
        <f t="array" ref="AC577">INDEX(AC$14:AC$114,$A577+1)+SUMPRODUCT(TRANSPOSE($E577:$G577),AC$7:AC$9)</f>
        <v>3.4893463076181006E-2</v>
      </c>
      <c r="AD577" s="17" cm="1">
        <f t="array" ref="AD577">INDEX(AD$14:AD$114,$A577+1)+SUMPRODUCT(TRANSPOSE($E577:$G577),AD$7:AD$9)</f>
        <v>3.5136941598779121E-2</v>
      </c>
      <c r="AE577" s="17" cm="1">
        <f t="array" ref="AE577">INDEX(AE$14:AE$114,$A577+1)+SUMPRODUCT(TRANSPOSE($E577:$G577),AE$7:AE$9)</f>
        <v>3.5380987242009256E-2</v>
      </c>
      <c r="AF577" s="17" cm="1">
        <f t="array" ref="AF577">INDEX(AF$14:AF$114,$A577+1)+SUMPRODUCT(TRANSPOSE($E577:$G577),AF$7:AF$9)</f>
        <v>3.5625529111523675E-2</v>
      </c>
      <c r="AG577" s="17" cm="1">
        <f t="array" ref="AG577">INDEX(AG$14:AG$114,$A577+1)+SUMPRODUCT(TRANSPOSE($E577:$G577),AG$7:AG$9)</f>
        <v>3.5870507656724372E-2</v>
      </c>
      <c r="AH577" s="17" cm="1">
        <f t="array" ref="AH577">INDEX(AH$14:AH$114,$A577+1)+SUMPRODUCT(TRANSPOSE($E577:$G577),AH$7:AH$9)</f>
        <v>3.6115872489154606E-2</v>
      </c>
      <c r="AI577" s="17" cm="1">
        <f t="array" ref="AI577">INDEX(AI$14:AI$114,$A577+1)+SUMPRODUCT(TRANSPOSE($E577:$G577),AI$7:AI$9)</f>
        <v>3.6361580685713081E-2</v>
      </c>
      <c r="AJ577" s="17" cm="1">
        <f t="array" ref="AJ577">INDEX(AJ$14:AJ$114,$A577+1)+SUMPRODUCT(TRANSPOSE($E577:$G577),AJ$7:AJ$9)</f>
        <v>3.6607595455486593E-2</v>
      </c>
      <c r="AK577" s="17" cm="1">
        <f t="array" ref="AK577">INDEX(AK$14:AK$114,$A577+1)+SUMPRODUCT(TRANSPOSE($E577:$G577),AK$7:AK$9)</f>
        <v>3.68538850824238E-2</v>
      </c>
      <c r="AL577" s="17" cm="1">
        <f t="array" ref="AL577">INDEX(AL$14:AL$114,$A577+1)+SUMPRODUCT(TRANSPOSE($E577:$G577),AL$7:AL$9)</f>
        <v>3.7100422079484503E-2</v>
      </c>
      <c r="AM577" s="17" cm="1">
        <f t="array" ref="AM577">INDEX(AM$14:AM$114,$A577+1)+SUMPRODUCT(TRANSPOSE($E577:$G577),AM$7:AM$9)</f>
        <v>3.7097182506507294E-2</v>
      </c>
      <c r="AN577" s="17" cm="1">
        <f t="array" ref="AN577">INDEX(AN$14:AN$114,$A577+1)+SUMPRODUCT(TRANSPOSE($E577:$G577),AN$7:AN$9)</f>
        <v>3.7094145415987996E-2</v>
      </c>
      <c r="AO577" s="17" cm="1">
        <f t="array" ref="AO577">INDEX(AO$14:AO$114,$A577+1)+SUMPRODUCT(TRANSPOSE($E577:$G577),AO$7:AO$9)</f>
        <v>3.7091292399623728E-2</v>
      </c>
      <c r="AP577" s="17" cm="1">
        <f t="array" ref="AP577">INDEX(AP$14:AP$114,$A577+1)+SUMPRODUCT(TRANSPOSE($E577:$G577),AP$7:AP$9)</f>
        <v>3.7088607214886056E-2</v>
      </c>
      <c r="AQ577" s="17" cm="1">
        <f t="array" ref="AQ577">INDEX(AQ$14:AQ$114,$A577+1)+SUMPRODUCT(TRANSPOSE($E577:$G577),AQ$7:AQ$9)</f>
        <v>3.7086075475613607E-2</v>
      </c>
      <c r="AR577" s="17" cm="1">
        <f t="array" ref="AR577">INDEX(AR$14:AR$114,$A577+1)+SUMPRODUCT(TRANSPOSE($E577:$G577),AR$7:AR$9)</f>
        <v>3.7083684394171208E-2</v>
      </c>
      <c r="AS577" s="17" cm="1">
        <f t="array" ref="AS577">INDEX(AS$14:AS$114,$A577+1)+SUMPRODUCT(TRANSPOSE($E577:$G577),AS$7:AS$9)</f>
        <v>3.7081422565423579E-2</v>
      </c>
      <c r="AT577" s="17" cm="1">
        <f t="array" ref="AT577">INDEX(AT$14:AT$114,$A577+1)+SUMPRODUCT(TRANSPOSE($E577:$G577),AT$7:AT$9)</f>
        <v>3.7079279784822401E-2</v>
      </c>
      <c r="AU577" s="17" cm="1">
        <f t="array" ref="AU577">INDEX(AU$14:AU$114,$A577+1)+SUMPRODUCT(TRANSPOSE($E577:$G577),AU$7:AU$9)</f>
        <v>3.7077246894479228E-2</v>
      </c>
      <c r="AV577" s="17" cm="1">
        <f t="array" ref="AV577">INDEX(AV$14:AV$114,$A577+1)+SUMPRODUCT(TRANSPOSE($E577:$G577),AV$7:AV$9)</f>
        <v>3.7075315652326142E-2</v>
      </c>
      <c r="AW577" s="17" cm="1">
        <f t="array" ref="AW577">INDEX(AW$14:AW$114,$A577+1)+SUMPRODUCT(TRANSPOSE($E577:$G577),AW$7:AW$9)</f>
        <v>3.7073478620428875E-2</v>
      </c>
      <c r="AX577" s="17" cm="1">
        <f t="array" ref="AX577">INDEX(AX$14:AX$114,$A577+1)+SUMPRODUCT(TRANSPOSE($E577:$G577),AX$7:AX$9)</f>
        <v>3.7071729069252053E-2</v>
      </c>
      <c r="AY577" s="17" cm="1">
        <f t="array" ref="AY577">INDEX(AY$14:AY$114,$A577+1)+SUMPRODUCT(TRANSPOSE($E577:$G577),AY$7:AY$9)</f>
        <v>3.7199628636398148E-2</v>
      </c>
      <c r="AZ577" s="17" cm="1">
        <f t="array" ref="AZ577">INDEX(AZ$14:AZ$114,$A577+1)+SUMPRODUCT(TRANSPOSE($E577:$G577),AZ$7:AZ$9)</f>
        <v>3.7370027697730353E-2</v>
      </c>
      <c r="BA577" s="17" cm="1">
        <f t="array" ref="BA577">INDEX(BA$14:BA$114,$A577+1)+SUMPRODUCT(TRANSPOSE($E577:$G577),BA$7:BA$9)</f>
        <v>3.7570923619705827E-2</v>
      </c>
      <c r="BB577" s="17" cm="1">
        <f t="array" ref="BB577">INDEX(BB$14:BB$114,$A577+1)+SUMPRODUCT(TRANSPOSE($E577:$G577),BB$7:BB$9)</f>
        <v>3.7791796686220798E-2</v>
      </c>
      <c r="BC577" s="17" cm="1">
        <f t="array" ref="BC577">INDEX(BC$14:BC$114,$A577+1)+SUMPRODUCT(TRANSPOSE($E577:$G577),BC$7:BC$9)</f>
        <v>3.802344712215134E-2</v>
      </c>
      <c r="BD577" s="17" cm="1">
        <f t="array" ref="BD577">INDEX(BD$14:BD$114,$A577+1)+SUMPRODUCT(TRANSPOSE($E577:$G577),BD$7:BD$9)</f>
        <v>3.8257856993769386E-2</v>
      </c>
      <c r="BE577" s="17" cm="1">
        <f t="array" ref="BE577">INDEX(BE$14:BE$114,$A577+1)+SUMPRODUCT(TRANSPOSE($E577:$G577),BE$7:BE$9)</f>
        <v>3.8488066656079074E-2</v>
      </c>
      <c r="BF577" s="17" cm="1">
        <f t="array" ref="BF577">INDEX(BF$14:BF$114,$A577+1)+SUMPRODUCT(TRANSPOSE($E577:$G577),BF$7:BF$9)</f>
        <v>3.8708071132193107E-2</v>
      </c>
      <c r="BG577" s="17" cm="1">
        <f t="array" ref="BG577">INDEX(BG$14:BG$114,$A577+1)+SUMPRODUCT(TRANSPOSE($E577:$G577),BG$7:BG$9)</f>
        <v>3.8912727007044519E-2</v>
      </c>
      <c r="BH577" s="17" cm="1">
        <f t="array" ref="BH577">INDEX(BH$14:BH$114,$A577+1)+SUMPRODUCT(TRANSPOSE($E577:$G577),BH$7:BH$9)</f>
        <v>3.9097669948939491E-2</v>
      </c>
      <c r="BI577" s="17" cm="1">
        <f t="array" ref="BI577">INDEX(BI$14:BI$114,$A577+1)+SUMPRODUCT(TRANSPOSE($E577:$G577),BI$7:BI$9)</f>
        <v>3.925924395868375E-2</v>
      </c>
      <c r="BJ577" s="17" cm="1">
        <f t="array" ref="BJ577">INDEX(BJ$14:BJ$114,$A577+1)+SUMPRODUCT(TRANSPOSE($E577:$G577),BJ$7:BJ$9)</f>
        <v>3.9394437484507557E-2</v>
      </c>
      <c r="BK577" s="17" cm="1">
        <f t="array" ref="BK577">INDEX(BK$14:BK$114,$A577+1)+SUMPRODUCT(TRANSPOSE($E577:$G577),BK$7:BK$9)</f>
        <v>3.9500827928505518E-2</v>
      </c>
      <c r="BL577" s="17" cm="1">
        <f t="array" ref="BL577">INDEX(BL$14:BL$114,$A577+1)+SUMPRODUCT(TRANSPOSE($E577:$G577),BL$7:BL$9)</f>
        <v>3.9576530504423453E-2</v>
      </c>
      <c r="BM577" s="17" cm="1">
        <f t="array" ref="BM577">INDEX(BM$14:BM$114,$A577+1)+SUMPRODUCT(TRANSPOSE($E577:$G577),BM$7:BM$9)</f>
        <v>3.9620153085757955E-2</v>
      </c>
      <c r="BN577" s="17" cm="1">
        <f t="array" ref="BN577">INDEX(BN$14:BN$114,$A577+1)+SUMPRODUCT(TRANSPOSE($E577:$G577),BN$7:BN$9)</f>
        <v>3.9630758295947983E-2</v>
      </c>
      <c r="BO577" s="17" cm="1">
        <f t="array" ref="BO577">INDEX(BO$14:BO$114,$A577+1)+SUMPRODUCT(TRANSPOSE($E577:$G577),BO$7:BO$9)</f>
        <v>3.9607823950420847E-2</v>
      </c>
      <c r="BP577" s="17" cm="1">
        <f t="array" ref="BP577">INDEX(BP$14:BP$114,$A577+1)+SUMPRODUCT(TRANSPOSE($E577:$G577),BP$7:BP$9)</f>
        <v>3.9551214436635125E-2</v>
      </c>
      <c r="BQ577" s="17" cm="1">
        <f t="array" ref="BQ577">INDEX(BQ$14:BQ$114,$A577+1)+SUMPRODUCT(TRANSPOSE($E577:$G577),BQ$7:BQ$9)</f>
        <v>3.9461147086654498E-2</v>
      </c>
      <c r="BR577" s="17" cm="1">
        <f t="array" ref="BR577">INDEX(BR$14:BR$114,$A577+1)+SUMPRODUCT(TRANSPOSE($E577:$G577),BR$7:BR$9)</f>
        <v>3.9338167994626645E-2</v>
      </c>
      <c r="BS577" s="17" cm="1">
        <f t="array" ref="BS577">INDEX(BS$14:BS$114,$A577+1)+SUMPRODUCT(TRANSPOSE($E577:$G577),BS$7:BS$9)</f>
        <v>3.9183126372732364E-2</v>
      </c>
      <c r="BT577" s="17" cm="1">
        <f t="array" ref="BT577">INDEX(BT$14:BT$114,$A577+1)+SUMPRODUCT(TRANSPOSE($E577:$G577),BT$7:BT$9)</f>
        <v>3.8997152164813927E-2</v>
      </c>
      <c r="BU577" s="17" cm="1">
        <f t="array" ref="BU577">INDEX(BU$14:BU$114,$A577+1)+SUMPRODUCT(TRANSPOSE($E577:$G577),BU$7:BU$9)</f>
        <v>3.8781635808064048E-2</v>
      </c>
      <c r="BV577" s="17" cm="1">
        <f t="array" ref="BV577">INDEX(BV$14:BV$114,$A577+1)+SUMPRODUCT(TRANSPOSE($E577:$G577),BV$7:BV$9)</f>
        <v>3.8538208074795029E-2</v>
      </c>
      <c r="BW577" s="17" cm="1">
        <f t="array" ref="BW577">INDEX(BW$14:BW$114,$A577+1)+SUMPRODUCT(TRANSPOSE($E577:$G577),BW$7:BW$9)</f>
        <v>3.8268723682445834E-2</v>
      </c>
      <c r="BX577" s="17" cm="1">
        <f t="array" ref="BX577">INDEX(BX$14:BX$114,$A577+1)+SUMPRODUCT(TRANSPOSE($E577:$G577),BX$7:BX$9)</f>
        <v>3.7975243627104256E-2</v>
      </c>
      <c r="BY577" s="17" cm="1">
        <f t="array" ref="BY577">INDEX(BY$14:BY$114,$A577+1)+SUMPRODUCT(TRANSPOSE($E577:$G577),BY$7:BY$9)</f>
        <v>3.7660020891305275E-2</v>
      </c>
      <c r="BZ577" s="17" cm="1">
        <f t="array" ref="BZ577">INDEX(BZ$14:BZ$114,$A577+1)+SUMPRODUCT(TRANSPOSE($E577:$G577),BZ$7:BZ$9)</f>
        <v>3.7325483854449788E-2</v>
      </c>
      <c r="CA577" s="17" cm="1">
        <f t="array" ref="CA577">INDEX(CA$14:CA$114,$A577+1)+SUMPRODUCT(TRANSPOSE($E577:$G577),CA$7:CA$9)</f>
        <v>3.6982588706849902E-2</v>
      </c>
      <c r="CB577" s="17" cm="1">
        <f t="array" ref="CB577">INDEX(CB$14:CB$114,$A577+1)+SUMPRODUCT(TRANSPOSE($E577:$G577),CB$7:CB$9)</f>
        <v>3.666095561395067E-2</v>
      </c>
      <c r="CC577" s="17" cm="1">
        <f t="array" ref="CC577">INDEX(CC$14:CC$114,$A577+1)+SUMPRODUCT(TRANSPOSE($E577:$G577),CC$7:CC$9)</f>
        <v>3.6359778282124895E-2</v>
      </c>
      <c r="CD577" s="17" cm="1">
        <f t="array" ref="CD577">INDEX(CD$14:CD$114,$A577+1)+SUMPRODUCT(TRANSPOSE($E577:$G577),CD$7:CD$9)</f>
        <v>3.6078299774305329E-2</v>
      </c>
      <c r="CE577" s="17" cm="1">
        <f t="array" ref="CE577">INDEX(CE$14:CE$114,$A577+1)+SUMPRODUCT(TRANSPOSE($E577:$G577),CE$7:CE$9)</f>
        <v>3.5815808117743216E-2</v>
      </c>
      <c r="CF577" s="17" cm="1">
        <f t="array" ref="CF577">INDEX(CF$14:CF$114,$A577+1)+SUMPRODUCT(TRANSPOSE($E577:$G577),CF$7:CF$9)</f>
        <v>3.5571632212847766E-2</v>
      </c>
      <c r="CG577" s="17" cm="1">
        <f t="array" ref="CG577">INDEX(CG$14:CG$114,$A577+1)+SUMPRODUCT(TRANSPOSE($E577:$G577),CG$7:CG$9)</f>
        <v>3.5345137793208255E-2</v>
      </c>
      <c r="CH577" s="17" cm="1">
        <f t="array" ref="CH577">INDEX(CH$14:CH$114,$A577+1)+SUMPRODUCT(TRANSPOSE($E577:$G577),CH$7:CH$9)</f>
        <v>3.513572338868854E-2</v>
      </c>
      <c r="CI577" s="17" cm="1">
        <f t="array" ref="CI577">INDEX(CI$14:CI$114,$A577+1)+SUMPRODUCT(TRANSPOSE($E577:$G577),CI$7:CI$9)</f>
        <v>3.4942816180517096E-2</v>
      </c>
      <c r="CJ577" s="17" cm="1">
        <f t="array" ref="CJ577">INDEX(CJ$14:CJ$114,$A577+1)+SUMPRODUCT(TRANSPOSE($E577:$G577),CJ$7:CJ$9)</f>
        <v>3.4765868075425151E-2</v>
      </c>
      <c r="CK577" s="17" cm="1">
        <f t="array" ref="CK577">INDEX(CK$14:CK$114,$A577+1)+SUMPRODUCT(TRANSPOSE($E577:$G577),CK$7:CK$9)</f>
        <v>3.4643813288589238E-2</v>
      </c>
      <c r="CL577" s="17" cm="1">
        <f t="array" ref="CL577">INDEX(CL$14:CL$114,$A577+1)+SUMPRODUCT(TRANSPOSE($E577:$G577),CL$7:CL$9)</f>
        <v>3.4531579219340698E-2</v>
      </c>
      <c r="CM577" s="17" cm="1">
        <f t="array" ref="CM577">INDEX(CM$14:CM$114,$A577+1)+SUMPRODUCT(TRANSPOSE($E577:$G577),CM$7:CM$9)</f>
        <v>3.4428855695214929E-2</v>
      </c>
      <c r="CN577" s="17" cm="1">
        <f t="array" ref="CN577">INDEX(CN$14:CN$114,$A577+1)+SUMPRODUCT(TRANSPOSE($E577:$G577),CN$7:CN$9)</f>
        <v>3.433532885445801E-2</v>
      </c>
      <c r="CO577" s="17" cm="1">
        <f t="array" ref="CO577">INDEX(CO$14:CO$114,$A577+1)+SUMPRODUCT(TRANSPOSE($E577:$G577),CO$7:CO$9)</f>
        <v>3.4250676378957741E-2</v>
      </c>
      <c r="CP577" s="17" cm="1">
        <f t="array" ref="CP577">INDEX(CP$14:CP$114,$A577+1)+SUMPRODUCT(TRANSPOSE($E577:$G577),CP$7:CP$9)</f>
        <v>3.4174561764707463E-2</v>
      </c>
      <c r="CQ577" s="17" cm="1">
        <f t="array" ref="CQ577">INDEX(CQ$14:CQ$114,$A577+1)+SUMPRODUCT(TRANSPOSE($E577:$G577),CQ$7:CQ$9)</f>
        <v>3.4106628478666752E-2</v>
      </c>
      <c r="CR577" s="17" cm="1">
        <f t="array" ref="CR577">INDEX(CR$14:CR$114,$A577+1)+SUMPRODUCT(TRANSPOSE($E577:$G577),CR$7:CR$9)</f>
        <v>3.4046493203099167E-2</v>
      </c>
      <c r="CS577" s="17" cm="1">
        <f t="array" ref="CS577">INDEX(CS$14:CS$114,$A577+1)+SUMPRODUCT(TRANSPOSE($E577:$G577),CS$7:CS$9)</f>
        <v>3.3993738457924645E-2</v>
      </c>
      <c r="CT577" s="17" cm="1">
        <f t="array" ref="CT577">INDEX(CT$14:CT$114,$A577+1)+SUMPRODUCT(TRANSPOSE($E577:$G577),CT$7:CT$9)</f>
        <v>3.3947904200806518E-2</v>
      </c>
      <c r="CU577" s="17" cm="1">
        <f t="array" ref="CU577">INDEX(CU$14:CU$114,$A577+1)+SUMPRODUCT(TRANSPOSE($E577:$G577),CU$7:CU$9)</f>
        <v>3.3877351578763711E-2</v>
      </c>
      <c r="CV577" s="17" cm="1">
        <f t="array" ref="CV577">INDEX(CV$14:CV$114,$A577+1)+SUMPRODUCT(TRANSPOSE($E577:$G577),CV$7:CV$9)</f>
        <v>3.382016938694344E-2</v>
      </c>
      <c r="CW577" s="17" cm="1">
        <f t="array" ref="CW577">INDEX(CW$14:CW$114,$A577+1)+SUMPRODUCT(TRANSPOSE($E577:$G577),CW$7:CW$9)</f>
        <v>3.3775458375716945E-2</v>
      </c>
      <c r="CX577" s="17" cm="1">
        <f t="array" ref="CX577">INDEX(CX$14:CX$114,$A577+1)+SUMPRODUCT(TRANSPOSE($E577:$G577),CX$7:CX$9)</f>
        <v>3.3718541266405951E-2</v>
      </c>
      <c r="CY577" s="17" cm="1">
        <f t="array" ref="CY577">INDEX(CY$14:CY$114,$A577+1)+SUMPRODUCT(TRANSPOSE($E577:$G577),CY$7:CY$9)</f>
        <v>3.3680395751714561E-2</v>
      </c>
      <c r="CZ577" s="17" cm="1">
        <f t="array" ref="CZ577">INDEX(CZ$14:CZ$114,$A577+1)+SUMPRODUCT(TRANSPOSE($E577:$G577),CZ$7:CZ$9)</f>
        <v>3.3636416235547258E-2</v>
      </c>
      <c r="DA577" s="17" cm="1">
        <f t="array" ref="DA577">INDEX(DA$14:DA$114,$A577+1)+SUMPRODUCT(TRANSPOSE($E577:$G577),DA$7:DA$9)</f>
        <v>3.3620175008106552E-2</v>
      </c>
      <c r="DB577" s="17" cm="1">
        <f t="array" ref="DB577">INDEX(DB$14:DB$114,$A577+1)+SUMPRODUCT(TRANSPOSE($E577:$G577),DB$7:DB$9)</f>
        <v>3.3612108936693759E-2</v>
      </c>
      <c r="DC577" s="17" cm="1">
        <f t="array" ref="DC577">INDEX(DC$14:DC$114,$A577+1)+SUMPRODUCT(TRANSPOSE($E577:$G577),DC$7:DC$9)</f>
        <v>3.3658133979079692E-2</v>
      </c>
      <c r="DD577" s="17" cm="1">
        <f t="array" ref="DD577">INDEX(DD$14:DD$114,$A577+1)+SUMPRODUCT(TRANSPOSE($E577:$G577),DD$7:DD$9)</f>
        <v>3.3716300225855263E-2</v>
      </c>
    </row>
    <row r="578" spans="1:108" x14ac:dyDescent="0.25">
      <c r="A578" s="13">
        <f t="shared" si="485"/>
        <v>59</v>
      </c>
      <c r="B578" s="13">
        <f t="shared" si="486"/>
        <v>5</v>
      </c>
      <c r="C578" s="13">
        <f t="shared" ref="C578:D578" si="552">C477</f>
        <v>12</v>
      </c>
      <c r="D578" s="13">
        <f t="shared" si="552"/>
        <v>708</v>
      </c>
      <c r="E578" s="30">
        <f t="shared" si="505"/>
        <v>-1.4999999999999999E-2</v>
      </c>
      <c r="F578" s="30">
        <f t="shared" si="502"/>
        <v>-0.01</v>
      </c>
      <c r="G578" s="30">
        <f t="shared" si="503"/>
        <v>-5.0000000000000001E-3</v>
      </c>
      <c r="H578" s="36">
        <f t="shared" si="498"/>
        <v>50708</v>
      </c>
      <c r="I578" s="17" cm="1">
        <f t="array" ref="I578">INDEX(I$14:I$114,$A578+1)+SUMPRODUCT(TRANSPOSE($E578:$G578),I$7:I$9)</f>
        <v>2.6999999999996485E-2</v>
      </c>
      <c r="J578" s="17" cm="1">
        <f t="array" ref="J578">INDEX(J$14:J$114,$A578+1)+SUMPRODUCT(TRANSPOSE($E578:$G578),J$7:J$9)</f>
        <v>2.7555555555554261E-2</v>
      </c>
      <c r="K578" s="17" cm="1">
        <f t="array" ref="K578">INDEX(K$14:K$114,$A578+1)+SUMPRODUCT(TRANSPOSE($E578:$G578),K$7:K$9)</f>
        <v>2.8111111111110261E-2</v>
      </c>
      <c r="L578" s="17" cm="1">
        <f t="array" ref="L578">INDEX(L$14:L$114,$A578+1)+SUMPRODUCT(TRANSPOSE($E578:$G578),L$7:L$9)</f>
        <v>2.8666666666665376E-2</v>
      </c>
      <c r="M578" s="17" cm="1">
        <f t="array" ref="M578">INDEX(M$14:M$114,$A578+1)+SUMPRODUCT(TRANSPOSE($E578:$G578),M$7:M$9)</f>
        <v>2.9222222222221154E-2</v>
      </c>
      <c r="N578" s="17" cm="1">
        <f t="array" ref="N578">INDEX(N$14:N$114,$A578+1)+SUMPRODUCT(TRANSPOSE($E578:$G578),N$7:N$9)</f>
        <v>2.9777777777776931E-2</v>
      </c>
      <c r="O578" s="17" cm="1">
        <f t="array" ref="O578">INDEX(O$14:O$114,$A578+1)+SUMPRODUCT(TRANSPOSE($E578:$G578),O$7:O$9)</f>
        <v>3.033333333333315E-2</v>
      </c>
      <c r="P578" s="17" cm="1">
        <f t="array" ref="P578">INDEX(P$14:P$114,$A578+1)+SUMPRODUCT(TRANSPOSE($E578:$G578),P$7:P$9)</f>
        <v>3.0888888888888483E-2</v>
      </c>
      <c r="Q578" s="17" cm="1">
        <f t="array" ref="Q578">INDEX(Q$14:Q$114,$A578+1)+SUMPRODUCT(TRANSPOSE($E578:$G578),Q$7:Q$9)</f>
        <v>3.1444444444444705E-2</v>
      </c>
      <c r="R578" s="17" cm="1">
        <f t="array" ref="R578">INDEX(R$14:R$114,$A578+1)+SUMPRODUCT(TRANSPOSE($E578:$G578),R$7:R$9)</f>
        <v>3.2000000000000257E-2</v>
      </c>
      <c r="S578" s="17" cm="1">
        <f t="array" ref="S578">INDEX(S$14:S$114,$A578+1)+SUMPRODUCT(TRANSPOSE($E578:$G578),S$7:S$9)</f>
        <v>3.2249999999999591E-2</v>
      </c>
      <c r="T578" s="17" cm="1">
        <f t="array" ref="T578">INDEX(T$14:T$114,$A578+1)+SUMPRODUCT(TRANSPOSE($E578:$G578),T$7:T$9)</f>
        <v>3.2499999999999148E-2</v>
      </c>
      <c r="U578" s="17" cm="1">
        <f t="array" ref="U578">INDEX(U$14:U$114,$A578+1)+SUMPRODUCT(TRANSPOSE($E578:$G578),U$7:U$9)</f>
        <v>3.2749999999998704E-2</v>
      </c>
      <c r="V578" s="17" cm="1">
        <f t="array" ref="V578">INDEX(V$14:V$114,$A578+1)+SUMPRODUCT(TRANSPOSE($E578:$G578),V$7:V$9)</f>
        <v>3.2999999999998933E-2</v>
      </c>
      <c r="W578" s="17" cm="1">
        <f t="array" ref="W578">INDEX(W$14:W$114,$A578+1)+SUMPRODUCT(TRANSPOSE($E578:$G578),W$7:W$9)</f>
        <v>3.3249999999999377E-2</v>
      </c>
      <c r="X578" s="17" cm="1">
        <f t="array" ref="X578">INDEX(X$14:X$114,$A578+1)+SUMPRODUCT(TRANSPOSE($E578:$G578),X$7:X$9)</f>
        <v>3.34999999999996E-2</v>
      </c>
      <c r="Y578" s="17" cm="1">
        <f t="array" ref="Y578">INDEX(Y$14:Y$114,$A578+1)+SUMPRODUCT(TRANSPOSE($E578:$G578),Y$7:Y$9)</f>
        <v>3.3750000000000044E-2</v>
      </c>
      <c r="Z578" s="17" cm="1">
        <f t="array" ref="Z578">INDEX(Z$14:Z$114,$A578+1)+SUMPRODUCT(TRANSPOSE($E578:$G578),Z$7:Z$9)</f>
        <v>3.4000000000000266E-2</v>
      </c>
      <c r="AA578" s="17" cm="1">
        <f t="array" ref="AA578">INDEX(AA$14:AA$114,$A578+1)+SUMPRODUCT(TRANSPOSE($E578:$G578),AA$7:AA$9)</f>
        <v>3.4249999999999822E-2</v>
      </c>
      <c r="AB578" s="17" cm="1">
        <f t="array" ref="AB578">INDEX(AB$14:AB$114,$A578+1)+SUMPRODUCT(TRANSPOSE($E578:$G578),AB$7:AB$9)</f>
        <v>3.4500000000000045E-2</v>
      </c>
      <c r="AC578" s="17" cm="1">
        <f t="array" ref="AC578">INDEX(AC$14:AC$114,$A578+1)+SUMPRODUCT(TRANSPOSE($E578:$G578),AC$7:AC$9)</f>
        <v>3.4750000000000489E-2</v>
      </c>
      <c r="AD578" s="17" cm="1">
        <f t="array" ref="AD578">INDEX(AD$14:AD$114,$A578+1)+SUMPRODUCT(TRANSPOSE($E578:$G578),AD$7:AD$9)</f>
        <v>3.5000000000000482E-2</v>
      </c>
      <c r="AE578" s="17" cm="1">
        <f t="array" ref="AE578">INDEX(AE$14:AE$114,$A578+1)+SUMPRODUCT(TRANSPOSE($E578:$G578),AE$7:AE$9)</f>
        <v>3.5250000000000704E-2</v>
      </c>
      <c r="AF578" s="17" cm="1">
        <f t="array" ref="AF578">INDEX(AF$14:AF$114,$A578+1)+SUMPRODUCT(TRANSPOSE($E578:$G578),AF$7:AF$9)</f>
        <v>3.5500000000000483E-2</v>
      </c>
      <c r="AG578" s="17" cm="1">
        <f t="array" ref="AG578">INDEX(AG$14:AG$114,$A578+1)+SUMPRODUCT(TRANSPOSE($E578:$G578),AG$7:AG$9)</f>
        <v>3.5750000000000705E-2</v>
      </c>
      <c r="AH578" s="17" cm="1">
        <f t="array" ref="AH578">INDEX(AH$14:AH$114,$A578+1)+SUMPRODUCT(TRANSPOSE($E578:$G578),AH$7:AH$9)</f>
        <v>3.6000000000000927E-2</v>
      </c>
      <c r="AI578" s="17" cm="1">
        <f t="array" ref="AI578">INDEX(AI$14:AI$114,$A578+1)+SUMPRODUCT(TRANSPOSE($E578:$G578),AI$7:AI$9)</f>
        <v>3.6250000000000927E-2</v>
      </c>
      <c r="AJ578" s="17" cm="1">
        <f t="array" ref="AJ578">INDEX(AJ$14:AJ$114,$A578+1)+SUMPRODUCT(TRANSPOSE($E578:$G578),AJ$7:AJ$9)</f>
        <v>3.6500000000000928E-2</v>
      </c>
      <c r="AK578" s="17" cm="1">
        <f t="array" ref="AK578">INDEX(AK$14:AK$114,$A578+1)+SUMPRODUCT(TRANSPOSE($E578:$G578),AK$7:AK$9)</f>
        <v>3.6750000000001372E-2</v>
      </c>
      <c r="AL578" s="17" cm="1">
        <f t="array" ref="AL578">INDEX(AL$14:AL$114,$A578+1)+SUMPRODUCT(TRANSPOSE($E578:$G578),AL$7:AL$9)</f>
        <v>3.7000000000000928E-2</v>
      </c>
      <c r="AM578" s="17" cm="1">
        <f t="array" ref="AM578">INDEX(AM$14:AM$114,$A578+1)+SUMPRODUCT(TRANSPOSE($E578:$G578),AM$7:AM$9)</f>
        <v>3.700000000000115E-2</v>
      </c>
      <c r="AN578" s="17" cm="1">
        <f t="array" ref="AN578">INDEX(AN$14:AN$114,$A578+1)+SUMPRODUCT(TRANSPOSE($E578:$G578),AN$7:AN$9)</f>
        <v>3.7000000000001372E-2</v>
      </c>
      <c r="AO578" s="17" cm="1">
        <f t="array" ref="AO578">INDEX(AO$14:AO$114,$A578+1)+SUMPRODUCT(TRANSPOSE($E578:$G578),AO$7:AO$9)</f>
        <v>3.7000000000000928E-2</v>
      </c>
      <c r="AP578" s="17" cm="1">
        <f t="array" ref="AP578">INDEX(AP$14:AP$114,$A578+1)+SUMPRODUCT(TRANSPOSE($E578:$G578),AP$7:AP$9)</f>
        <v>3.7000000000000928E-2</v>
      </c>
      <c r="AQ578" s="17" cm="1">
        <f t="array" ref="AQ578">INDEX(AQ$14:AQ$114,$A578+1)+SUMPRODUCT(TRANSPOSE($E578:$G578),AQ$7:AQ$9)</f>
        <v>3.700000000000115E-2</v>
      </c>
      <c r="AR578" s="17" cm="1">
        <f t="array" ref="AR578">INDEX(AR$14:AR$114,$A578+1)+SUMPRODUCT(TRANSPOSE($E578:$G578),AR$7:AR$9)</f>
        <v>3.7000000000000928E-2</v>
      </c>
      <c r="AS578" s="17" cm="1">
        <f t="array" ref="AS578">INDEX(AS$14:AS$114,$A578+1)+SUMPRODUCT(TRANSPOSE($E578:$G578),AS$7:AS$9)</f>
        <v>3.7000000000000706E-2</v>
      </c>
      <c r="AT578" s="17" cm="1">
        <f t="array" ref="AT578">INDEX(AT$14:AT$114,$A578+1)+SUMPRODUCT(TRANSPOSE($E578:$G578),AT$7:AT$9)</f>
        <v>3.7000000000000706E-2</v>
      </c>
      <c r="AU578" s="17" cm="1">
        <f t="array" ref="AU578">INDEX(AU$14:AU$114,$A578+1)+SUMPRODUCT(TRANSPOSE($E578:$G578),AU$7:AU$9)</f>
        <v>3.7000000000000484E-2</v>
      </c>
      <c r="AV578" s="17" cm="1">
        <f t="array" ref="AV578">INDEX(AV$14:AV$114,$A578+1)+SUMPRODUCT(TRANSPOSE($E578:$G578),AV$7:AV$9)</f>
        <v>3.700000000000004E-2</v>
      </c>
      <c r="AW578" s="17" cm="1">
        <f t="array" ref="AW578">INDEX(AW$14:AW$114,$A578+1)+SUMPRODUCT(TRANSPOSE($E578:$G578),AW$7:AW$9)</f>
        <v>3.700000000000004E-2</v>
      </c>
      <c r="AX578" s="17" cm="1">
        <f t="array" ref="AX578">INDEX(AX$14:AX$114,$A578+1)+SUMPRODUCT(TRANSPOSE($E578:$G578),AX$7:AX$9)</f>
        <v>3.7071729069252053E-2</v>
      </c>
      <c r="AY578" s="17" cm="1">
        <f t="array" ref="AY578">INDEX(AY$14:AY$114,$A578+1)+SUMPRODUCT(TRANSPOSE($E578:$G578),AY$7:AY$9)</f>
        <v>3.7199628636398148E-2</v>
      </c>
      <c r="AZ578" s="17" cm="1">
        <f t="array" ref="AZ578">INDEX(AZ$14:AZ$114,$A578+1)+SUMPRODUCT(TRANSPOSE($E578:$G578),AZ$7:AZ$9)</f>
        <v>3.7370027697730353E-2</v>
      </c>
      <c r="BA578" s="17" cm="1">
        <f t="array" ref="BA578">INDEX(BA$14:BA$114,$A578+1)+SUMPRODUCT(TRANSPOSE($E578:$G578),BA$7:BA$9)</f>
        <v>3.7570923619705827E-2</v>
      </c>
      <c r="BB578" s="17" cm="1">
        <f t="array" ref="BB578">INDEX(BB$14:BB$114,$A578+1)+SUMPRODUCT(TRANSPOSE($E578:$G578),BB$7:BB$9)</f>
        <v>3.7791796686220798E-2</v>
      </c>
      <c r="BC578" s="17" cm="1">
        <f t="array" ref="BC578">INDEX(BC$14:BC$114,$A578+1)+SUMPRODUCT(TRANSPOSE($E578:$G578),BC$7:BC$9)</f>
        <v>3.802344712215134E-2</v>
      </c>
      <c r="BD578" s="17" cm="1">
        <f t="array" ref="BD578">INDEX(BD$14:BD$114,$A578+1)+SUMPRODUCT(TRANSPOSE($E578:$G578),BD$7:BD$9)</f>
        <v>3.8257856993769386E-2</v>
      </c>
      <c r="BE578" s="17" cm="1">
        <f t="array" ref="BE578">INDEX(BE$14:BE$114,$A578+1)+SUMPRODUCT(TRANSPOSE($E578:$G578),BE$7:BE$9)</f>
        <v>3.8488066656079074E-2</v>
      </c>
      <c r="BF578" s="17" cm="1">
        <f t="array" ref="BF578">INDEX(BF$14:BF$114,$A578+1)+SUMPRODUCT(TRANSPOSE($E578:$G578),BF$7:BF$9)</f>
        <v>3.8708071132193107E-2</v>
      </c>
      <c r="BG578" s="17" cm="1">
        <f t="array" ref="BG578">INDEX(BG$14:BG$114,$A578+1)+SUMPRODUCT(TRANSPOSE($E578:$G578),BG$7:BG$9)</f>
        <v>3.8912727007044519E-2</v>
      </c>
      <c r="BH578" s="17" cm="1">
        <f t="array" ref="BH578">INDEX(BH$14:BH$114,$A578+1)+SUMPRODUCT(TRANSPOSE($E578:$G578),BH$7:BH$9)</f>
        <v>3.9097669948939491E-2</v>
      </c>
      <c r="BI578" s="17" cm="1">
        <f t="array" ref="BI578">INDEX(BI$14:BI$114,$A578+1)+SUMPRODUCT(TRANSPOSE($E578:$G578),BI$7:BI$9)</f>
        <v>3.925924395868375E-2</v>
      </c>
      <c r="BJ578" s="17" cm="1">
        <f t="array" ref="BJ578">INDEX(BJ$14:BJ$114,$A578+1)+SUMPRODUCT(TRANSPOSE($E578:$G578),BJ$7:BJ$9)</f>
        <v>3.9394437484507557E-2</v>
      </c>
      <c r="BK578" s="17" cm="1">
        <f t="array" ref="BK578">INDEX(BK$14:BK$114,$A578+1)+SUMPRODUCT(TRANSPOSE($E578:$G578),BK$7:BK$9)</f>
        <v>3.9500827928505518E-2</v>
      </c>
      <c r="BL578" s="17" cm="1">
        <f t="array" ref="BL578">INDEX(BL$14:BL$114,$A578+1)+SUMPRODUCT(TRANSPOSE($E578:$G578),BL$7:BL$9)</f>
        <v>3.9576530504423453E-2</v>
      </c>
      <c r="BM578" s="17" cm="1">
        <f t="array" ref="BM578">INDEX(BM$14:BM$114,$A578+1)+SUMPRODUCT(TRANSPOSE($E578:$G578),BM$7:BM$9)</f>
        <v>3.9620153085757955E-2</v>
      </c>
      <c r="BN578" s="17" cm="1">
        <f t="array" ref="BN578">INDEX(BN$14:BN$114,$A578+1)+SUMPRODUCT(TRANSPOSE($E578:$G578),BN$7:BN$9)</f>
        <v>3.9630758295947983E-2</v>
      </c>
      <c r="BO578" s="17" cm="1">
        <f t="array" ref="BO578">INDEX(BO$14:BO$114,$A578+1)+SUMPRODUCT(TRANSPOSE($E578:$G578),BO$7:BO$9)</f>
        <v>3.9607823950420847E-2</v>
      </c>
      <c r="BP578" s="17" cm="1">
        <f t="array" ref="BP578">INDEX(BP$14:BP$114,$A578+1)+SUMPRODUCT(TRANSPOSE($E578:$G578),BP$7:BP$9)</f>
        <v>3.9551214436635125E-2</v>
      </c>
      <c r="BQ578" s="17" cm="1">
        <f t="array" ref="BQ578">INDEX(BQ$14:BQ$114,$A578+1)+SUMPRODUCT(TRANSPOSE($E578:$G578),BQ$7:BQ$9)</f>
        <v>3.9461147086654498E-2</v>
      </c>
      <c r="BR578" s="17" cm="1">
        <f t="array" ref="BR578">INDEX(BR$14:BR$114,$A578+1)+SUMPRODUCT(TRANSPOSE($E578:$G578),BR$7:BR$9)</f>
        <v>3.9338167994626645E-2</v>
      </c>
      <c r="BS578" s="17" cm="1">
        <f t="array" ref="BS578">INDEX(BS$14:BS$114,$A578+1)+SUMPRODUCT(TRANSPOSE($E578:$G578),BS$7:BS$9)</f>
        <v>3.9183126372732364E-2</v>
      </c>
      <c r="BT578" s="17" cm="1">
        <f t="array" ref="BT578">INDEX(BT$14:BT$114,$A578+1)+SUMPRODUCT(TRANSPOSE($E578:$G578),BT$7:BT$9)</f>
        <v>3.8997152164813927E-2</v>
      </c>
      <c r="BU578" s="17" cm="1">
        <f t="array" ref="BU578">INDEX(BU$14:BU$114,$A578+1)+SUMPRODUCT(TRANSPOSE($E578:$G578),BU$7:BU$9)</f>
        <v>3.8781635808064048E-2</v>
      </c>
      <c r="BV578" s="17" cm="1">
        <f t="array" ref="BV578">INDEX(BV$14:BV$114,$A578+1)+SUMPRODUCT(TRANSPOSE($E578:$G578),BV$7:BV$9)</f>
        <v>3.8538208074795029E-2</v>
      </c>
      <c r="BW578" s="17" cm="1">
        <f t="array" ref="BW578">INDEX(BW$14:BW$114,$A578+1)+SUMPRODUCT(TRANSPOSE($E578:$G578),BW$7:BW$9)</f>
        <v>3.8268723682445834E-2</v>
      </c>
      <c r="BX578" s="17" cm="1">
        <f t="array" ref="BX578">INDEX(BX$14:BX$114,$A578+1)+SUMPRODUCT(TRANSPOSE($E578:$G578),BX$7:BX$9)</f>
        <v>3.7975243627104256E-2</v>
      </c>
      <c r="BY578" s="17" cm="1">
        <f t="array" ref="BY578">INDEX(BY$14:BY$114,$A578+1)+SUMPRODUCT(TRANSPOSE($E578:$G578),BY$7:BY$9)</f>
        <v>3.7660020891305275E-2</v>
      </c>
      <c r="BZ578" s="17" cm="1">
        <f t="array" ref="BZ578">INDEX(BZ$14:BZ$114,$A578+1)+SUMPRODUCT(TRANSPOSE($E578:$G578),BZ$7:BZ$9)</f>
        <v>3.7325483854449788E-2</v>
      </c>
      <c r="CA578" s="17" cm="1">
        <f t="array" ref="CA578">INDEX(CA$14:CA$114,$A578+1)+SUMPRODUCT(TRANSPOSE($E578:$G578),CA$7:CA$9)</f>
        <v>3.6982588706849902E-2</v>
      </c>
      <c r="CB578" s="17" cm="1">
        <f t="array" ref="CB578">INDEX(CB$14:CB$114,$A578+1)+SUMPRODUCT(TRANSPOSE($E578:$G578),CB$7:CB$9)</f>
        <v>3.666095561395067E-2</v>
      </c>
      <c r="CC578" s="17" cm="1">
        <f t="array" ref="CC578">INDEX(CC$14:CC$114,$A578+1)+SUMPRODUCT(TRANSPOSE($E578:$G578),CC$7:CC$9)</f>
        <v>3.6359778282124895E-2</v>
      </c>
      <c r="CD578" s="17" cm="1">
        <f t="array" ref="CD578">INDEX(CD$14:CD$114,$A578+1)+SUMPRODUCT(TRANSPOSE($E578:$G578),CD$7:CD$9)</f>
        <v>3.6078299774305329E-2</v>
      </c>
      <c r="CE578" s="17" cm="1">
        <f t="array" ref="CE578">INDEX(CE$14:CE$114,$A578+1)+SUMPRODUCT(TRANSPOSE($E578:$G578),CE$7:CE$9)</f>
        <v>3.5815808117743216E-2</v>
      </c>
      <c r="CF578" s="17" cm="1">
        <f t="array" ref="CF578">INDEX(CF$14:CF$114,$A578+1)+SUMPRODUCT(TRANSPOSE($E578:$G578),CF$7:CF$9)</f>
        <v>3.5571632212847766E-2</v>
      </c>
      <c r="CG578" s="17" cm="1">
        <f t="array" ref="CG578">INDEX(CG$14:CG$114,$A578+1)+SUMPRODUCT(TRANSPOSE($E578:$G578),CG$7:CG$9)</f>
        <v>3.5345137793208255E-2</v>
      </c>
      <c r="CH578" s="17" cm="1">
        <f t="array" ref="CH578">INDEX(CH$14:CH$114,$A578+1)+SUMPRODUCT(TRANSPOSE($E578:$G578),CH$7:CH$9)</f>
        <v>3.513572338868854E-2</v>
      </c>
      <c r="CI578" s="17" cm="1">
        <f t="array" ref="CI578">INDEX(CI$14:CI$114,$A578+1)+SUMPRODUCT(TRANSPOSE($E578:$G578),CI$7:CI$9)</f>
        <v>3.4942816180517096E-2</v>
      </c>
      <c r="CJ578" s="17" cm="1">
        <f t="array" ref="CJ578">INDEX(CJ$14:CJ$114,$A578+1)+SUMPRODUCT(TRANSPOSE($E578:$G578),CJ$7:CJ$9)</f>
        <v>3.4765868075425151E-2</v>
      </c>
      <c r="CK578" s="17" cm="1">
        <f t="array" ref="CK578">INDEX(CK$14:CK$114,$A578+1)+SUMPRODUCT(TRANSPOSE($E578:$G578),CK$7:CK$9)</f>
        <v>3.4643813288589238E-2</v>
      </c>
      <c r="CL578" s="17" cm="1">
        <f t="array" ref="CL578">INDEX(CL$14:CL$114,$A578+1)+SUMPRODUCT(TRANSPOSE($E578:$G578),CL$7:CL$9)</f>
        <v>3.4531579219340698E-2</v>
      </c>
      <c r="CM578" s="17" cm="1">
        <f t="array" ref="CM578">INDEX(CM$14:CM$114,$A578+1)+SUMPRODUCT(TRANSPOSE($E578:$G578),CM$7:CM$9)</f>
        <v>3.4428855695214929E-2</v>
      </c>
      <c r="CN578" s="17" cm="1">
        <f t="array" ref="CN578">INDEX(CN$14:CN$114,$A578+1)+SUMPRODUCT(TRANSPOSE($E578:$G578),CN$7:CN$9)</f>
        <v>3.433532885445801E-2</v>
      </c>
      <c r="CO578" s="17" cm="1">
        <f t="array" ref="CO578">INDEX(CO$14:CO$114,$A578+1)+SUMPRODUCT(TRANSPOSE($E578:$G578),CO$7:CO$9)</f>
        <v>3.4250676378957741E-2</v>
      </c>
      <c r="CP578" s="17" cm="1">
        <f t="array" ref="CP578">INDEX(CP$14:CP$114,$A578+1)+SUMPRODUCT(TRANSPOSE($E578:$G578),CP$7:CP$9)</f>
        <v>3.4174561764707463E-2</v>
      </c>
      <c r="CQ578" s="17" cm="1">
        <f t="array" ref="CQ578">INDEX(CQ$14:CQ$114,$A578+1)+SUMPRODUCT(TRANSPOSE($E578:$G578),CQ$7:CQ$9)</f>
        <v>3.4106628478666752E-2</v>
      </c>
      <c r="CR578" s="17" cm="1">
        <f t="array" ref="CR578">INDEX(CR$14:CR$114,$A578+1)+SUMPRODUCT(TRANSPOSE($E578:$G578),CR$7:CR$9)</f>
        <v>3.4046493203099167E-2</v>
      </c>
      <c r="CS578" s="17" cm="1">
        <f t="array" ref="CS578">INDEX(CS$14:CS$114,$A578+1)+SUMPRODUCT(TRANSPOSE($E578:$G578),CS$7:CS$9)</f>
        <v>3.3993738457924645E-2</v>
      </c>
      <c r="CT578" s="17" cm="1">
        <f t="array" ref="CT578">INDEX(CT$14:CT$114,$A578+1)+SUMPRODUCT(TRANSPOSE($E578:$G578),CT$7:CT$9)</f>
        <v>3.3947904200806518E-2</v>
      </c>
      <c r="CU578" s="17" cm="1">
        <f t="array" ref="CU578">INDEX(CU$14:CU$114,$A578+1)+SUMPRODUCT(TRANSPOSE($E578:$G578),CU$7:CU$9)</f>
        <v>3.3877351578763711E-2</v>
      </c>
      <c r="CV578" s="17" cm="1">
        <f t="array" ref="CV578">INDEX(CV$14:CV$114,$A578+1)+SUMPRODUCT(TRANSPOSE($E578:$G578),CV$7:CV$9)</f>
        <v>3.382016938694344E-2</v>
      </c>
      <c r="CW578" s="17" cm="1">
        <f t="array" ref="CW578">INDEX(CW$14:CW$114,$A578+1)+SUMPRODUCT(TRANSPOSE($E578:$G578),CW$7:CW$9)</f>
        <v>3.3775458375716945E-2</v>
      </c>
      <c r="CX578" s="17" cm="1">
        <f t="array" ref="CX578">INDEX(CX$14:CX$114,$A578+1)+SUMPRODUCT(TRANSPOSE($E578:$G578),CX$7:CX$9)</f>
        <v>3.3718541266405951E-2</v>
      </c>
      <c r="CY578" s="17" cm="1">
        <f t="array" ref="CY578">INDEX(CY$14:CY$114,$A578+1)+SUMPRODUCT(TRANSPOSE($E578:$G578),CY$7:CY$9)</f>
        <v>3.3680395751714561E-2</v>
      </c>
      <c r="CZ578" s="17" cm="1">
        <f t="array" ref="CZ578">INDEX(CZ$14:CZ$114,$A578+1)+SUMPRODUCT(TRANSPOSE($E578:$G578),CZ$7:CZ$9)</f>
        <v>3.3636416235547258E-2</v>
      </c>
      <c r="DA578" s="17" cm="1">
        <f t="array" ref="DA578">INDEX(DA$14:DA$114,$A578+1)+SUMPRODUCT(TRANSPOSE($E578:$G578),DA$7:DA$9)</f>
        <v>3.3620175008106552E-2</v>
      </c>
      <c r="DB578" s="17" cm="1">
        <f t="array" ref="DB578">INDEX(DB$14:DB$114,$A578+1)+SUMPRODUCT(TRANSPOSE($E578:$G578),DB$7:DB$9)</f>
        <v>3.3612108936693759E-2</v>
      </c>
      <c r="DC578" s="17" cm="1">
        <f t="array" ref="DC578">INDEX(DC$14:DC$114,$A578+1)+SUMPRODUCT(TRANSPOSE($E578:$G578),DC$7:DC$9)</f>
        <v>3.3658133979079692E-2</v>
      </c>
      <c r="DD578" s="17" cm="1">
        <f t="array" ref="DD578">INDEX(DD$14:DD$114,$A578+1)+SUMPRODUCT(TRANSPOSE($E578:$G578),DD$7:DD$9)</f>
        <v>3.3716300225855263E-2</v>
      </c>
    </row>
    <row r="579" spans="1:108" x14ac:dyDescent="0.25">
      <c r="A579" s="13">
        <f t="shared" si="485"/>
        <v>60</v>
      </c>
      <c r="B579" s="13">
        <f t="shared" si="486"/>
        <v>5</v>
      </c>
      <c r="C579" s="13">
        <f t="shared" ref="C579:D579" si="553">C478</f>
        <v>12</v>
      </c>
      <c r="D579" s="13">
        <f t="shared" si="553"/>
        <v>720</v>
      </c>
      <c r="E579" s="30">
        <f t="shared" si="505"/>
        <v>-1.4999999999999999E-2</v>
      </c>
      <c r="F579" s="30">
        <f t="shared" si="502"/>
        <v>-0.01</v>
      </c>
      <c r="G579" s="30">
        <f t="shared" si="503"/>
        <v>-5.0000000000000001E-3</v>
      </c>
      <c r="H579" s="36">
        <f t="shared" si="498"/>
        <v>50720</v>
      </c>
      <c r="I579" s="17" cm="1">
        <f t="array" ref="I579">INDEX(I$14:I$114,$A579+1)+SUMPRODUCT(TRANSPOSE($E579:$G579),I$7:I$9)</f>
        <v>2.7000000000000926E-2</v>
      </c>
      <c r="J579" s="17" cm="1">
        <f t="array" ref="J579">INDEX(J$14:J$114,$A579+1)+SUMPRODUCT(TRANSPOSE($E579:$G579),J$7:J$9)</f>
        <v>2.755555555555626E-2</v>
      </c>
      <c r="K579" s="17" cm="1">
        <f t="array" ref="K579">INDEX(K$14:K$114,$A579+1)+SUMPRODUCT(TRANSPOSE($E579:$G579),K$7:K$9)</f>
        <v>2.8111111111110483E-2</v>
      </c>
      <c r="L579" s="17" cm="1">
        <f t="array" ref="L579">INDEX(L$14:L$114,$A579+1)+SUMPRODUCT(TRANSPOSE($E579:$G579),L$7:L$9)</f>
        <v>2.8666666666666264E-2</v>
      </c>
      <c r="M579" s="17" cm="1">
        <f t="array" ref="M579">INDEX(M$14:M$114,$A579+1)+SUMPRODUCT(TRANSPOSE($E579:$G579),M$7:M$9)</f>
        <v>2.9222222222222042E-2</v>
      </c>
      <c r="N579" s="17" cm="1">
        <f t="array" ref="N579">INDEX(N$14:N$114,$A579+1)+SUMPRODUCT(TRANSPOSE($E579:$G579),N$7:N$9)</f>
        <v>2.9777777777778042E-2</v>
      </c>
      <c r="O579" s="17" cm="1">
        <f t="array" ref="O579">INDEX(O$14:O$114,$A579+1)+SUMPRODUCT(TRANSPOSE($E579:$G579),O$7:O$9)</f>
        <v>3.0333333333333372E-2</v>
      </c>
      <c r="P579" s="17" cm="1">
        <f t="array" ref="P579">INDEX(P$14:P$114,$A579+1)+SUMPRODUCT(TRANSPOSE($E579:$G579),P$7:P$9)</f>
        <v>3.0888888888889594E-2</v>
      </c>
      <c r="Q579" s="17" cm="1">
        <f t="array" ref="Q579">INDEX(Q$14:Q$114,$A579+1)+SUMPRODUCT(TRANSPOSE($E579:$G579),Q$7:Q$9)</f>
        <v>3.1444444444444927E-2</v>
      </c>
      <c r="R579" s="17" cm="1">
        <f t="array" ref="R579">INDEX(R$14:R$114,$A579+1)+SUMPRODUCT(TRANSPOSE($E579:$G579),R$7:R$9)</f>
        <v>3.2000000000000035E-2</v>
      </c>
      <c r="S579" s="17" cm="1">
        <f t="array" ref="S579">INDEX(S$14:S$114,$A579+1)+SUMPRODUCT(TRANSPOSE($E579:$G579),S$7:S$9)</f>
        <v>3.2249999999999591E-2</v>
      </c>
      <c r="T579" s="17" cm="1">
        <f t="array" ref="T579">INDEX(T$14:T$114,$A579+1)+SUMPRODUCT(TRANSPOSE($E579:$G579),T$7:T$9)</f>
        <v>3.2499999999998926E-2</v>
      </c>
      <c r="U579" s="17" cm="1">
        <f t="array" ref="U579">INDEX(U$14:U$114,$A579+1)+SUMPRODUCT(TRANSPOSE($E579:$G579),U$7:U$9)</f>
        <v>3.2749999999998926E-2</v>
      </c>
      <c r="V579" s="17" cm="1">
        <f t="array" ref="V579">INDEX(V$14:V$114,$A579+1)+SUMPRODUCT(TRANSPOSE($E579:$G579),V$7:V$9)</f>
        <v>3.2999999999999377E-2</v>
      </c>
      <c r="W579" s="17" cm="1">
        <f t="array" ref="W579">INDEX(W$14:W$114,$A579+1)+SUMPRODUCT(TRANSPOSE($E579:$G579),W$7:W$9)</f>
        <v>3.3249999999999821E-2</v>
      </c>
      <c r="X579" s="17" cm="1">
        <f t="array" ref="X579">INDEX(X$14:X$114,$A579+1)+SUMPRODUCT(TRANSPOSE($E579:$G579),X$7:X$9)</f>
        <v>3.3500000000000266E-2</v>
      </c>
      <c r="Y579" s="17" cm="1">
        <f t="array" ref="Y579">INDEX(Y$14:Y$114,$A579+1)+SUMPRODUCT(TRANSPOSE($E579:$G579),Y$7:Y$9)</f>
        <v>3.3750000000000488E-2</v>
      </c>
      <c r="Z579" s="17" cm="1">
        <f t="array" ref="Z579">INDEX(Z$14:Z$114,$A579+1)+SUMPRODUCT(TRANSPOSE($E579:$G579),Z$7:Z$9)</f>
        <v>3.3999999999999822E-2</v>
      </c>
      <c r="AA579" s="17" cm="1">
        <f t="array" ref="AA579">INDEX(AA$14:AA$114,$A579+1)+SUMPRODUCT(TRANSPOSE($E579:$G579),AA$7:AA$9)</f>
        <v>3.4250000000000266E-2</v>
      </c>
      <c r="AB579" s="17" cm="1">
        <f t="array" ref="AB579">INDEX(AB$14:AB$114,$A579+1)+SUMPRODUCT(TRANSPOSE($E579:$G579),AB$7:AB$9)</f>
        <v>3.4500000000000711E-2</v>
      </c>
      <c r="AC579" s="17" cm="1">
        <f t="array" ref="AC579">INDEX(AC$14:AC$114,$A579+1)+SUMPRODUCT(TRANSPOSE($E579:$G579),AC$7:AC$9)</f>
        <v>3.4750000000000711E-2</v>
      </c>
      <c r="AD579" s="17" cm="1">
        <f t="array" ref="AD579">INDEX(AD$14:AD$114,$A579+1)+SUMPRODUCT(TRANSPOSE($E579:$G579),AD$7:AD$9)</f>
        <v>3.5000000000000926E-2</v>
      </c>
      <c r="AE579" s="17" cm="1">
        <f t="array" ref="AE579">INDEX(AE$14:AE$114,$A579+1)+SUMPRODUCT(TRANSPOSE($E579:$G579),AE$7:AE$9)</f>
        <v>3.5250000000000704E-2</v>
      </c>
      <c r="AF579" s="17" cm="1">
        <f t="array" ref="AF579">INDEX(AF$14:AF$114,$A579+1)+SUMPRODUCT(TRANSPOSE($E579:$G579),AF$7:AF$9)</f>
        <v>3.5500000000000927E-2</v>
      </c>
      <c r="AG579" s="17" cm="1">
        <f t="array" ref="AG579">INDEX(AG$14:AG$114,$A579+1)+SUMPRODUCT(TRANSPOSE($E579:$G579),AG$7:AG$9)</f>
        <v>3.5750000000001149E-2</v>
      </c>
      <c r="AH579" s="17" cm="1">
        <f t="array" ref="AH579">INDEX(AH$14:AH$114,$A579+1)+SUMPRODUCT(TRANSPOSE($E579:$G579),AH$7:AH$9)</f>
        <v>3.6000000000001149E-2</v>
      </c>
      <c r="AI579" s="17" cm="1">
        <f t="array" ref="AI579">INDEX(AI$14:AI$114,$A579+1)+SUMPRODUCT(TRANSPOSE($E579:$G579),AI$7:AI$9)</f>
        <v>3.6250000000001149E-2</v>
      </c>
      <c r="AJ579" s="17" cm="1">
        <f t="array" ref="AJ579">INDEX(AJ$14:AJ$114,$A579+1)+SUMPRODUCT(TRANSPOSE($E579:$G579),AJ$7:AJ$9)</f>
        <v>3.6500000000001372E-2</v>
      </c>
      <c r="AK579" s="17" cm="1">
        <f t="array" ref="AK579">INDEX(AK$14:AK$114,$A579+1)+SUMPRODUCT(TRANSPOSE($E579:$G579),AK$7:AK$9)</f>
        <v>3.675000000000115E-2</v>
      </c>
      <c r="AL579" s="17" cm="1">
        <f t="array" ref="AL579">INDEX(AL$14:AL$114,$A579+1)+SUMPRODUCT(TRANSPOSE($E579:$G579),AL$7:AL$9)</f>
        <v>3.7000000000001372E-2</v>
      </c>
      <c r="AM579" s="17" cm="1">
        <f t="array" ref="AM579">INDEX(AM$14:AM$114,$A579+1)+SUMPRODUCT(TRANSPOSE($E579:$G579),AM$7:AM$9)</f>
        <v>3.7000000000001594E-2</v>
      </c>
      <c r="AN579" s="17" cm="1">
        <f t="array" ref="AN579">INDEX(AN$14:AN$114,$A579+1)+SUMPRODUCT(TRANSPOSE($E579:$G579),AN$7:AN$9)</f>
        <v>3.700000000000115E-2</v>
      </c>
      <c r="AO579" s="17" cm="1">
        <f t="array" ref="AO579">INDEX(AO$14:AO$114,$A579+1)+SUMPRODUCT(TRANSPOSE($E579:$G579),AO$7:AO$9)</f>
        <v>3.700000000000115E-2</v>
      </c>
      <c r="AP579" s="17" cm="1">
        <f t="array" ref="AP579">INDEX(AP$14:AP$114,$A579+1)+SUMPRODUCT(TRANSPOSE($E579:$G579),AP$7:AP$9)</f>
        <v>3.7000000000001372E-2</v>
      </c>
      <c r="AQ579" s="17" cm="1">
        <f t="array" ref="AQ579">INDEX(AQ$14:AQ$114,$A579+1)+SUMPRODUCT(TRANSPOSE($E579:$G579),AQ$7:AQ$9)</f>
        <v>3.700000000000115E-2</v>
      </c>
      <c r="AR579" s="17" cm="1">
        <f t="array" ref="AR579">INDEX(AR$14:AR$114,$A579+1)+SUMPRODUCT(TRANSPOSE($E579:$G579),AR$7:AR$9)</f>
        <v>3.7000000000000928E-2</v>
      </c>
      <c r="AS579" s="17" cm="1">
        <f t="array" ref="AS579">INDEX(AS$14:AS$114,$A579+1)+SUMPRODUCT(TRANSPOSE($E579:$G579),AS$7:AS$9)</f>
        <v>3.7000000000000706E-2</v>
      </c>
      <c r="AT579" s="17" cm="1">
        <f t="array" ref="AT579">INDEX(AT$14:AT$114,$A579+1)+SUMPRODUCT(TRANSPOSE($E579:$G579),AT$7:AT$9)</f>
        <v>3.7000000000000484E-2</v>
      </c>
      <c r="AU579" s="17" cm="1">
        <f t="array" ref="AU579">INDEX(AU$14:AU$114,$A579+1)+SUMPRODUCT(TRANSPOSE($E579:$G579),AU$7:AU$9)</f>
        <v>3.7000000000000262E-2</v>
      </c>
      <c r="AV579" s="17" cm="1">
        <f t="array" ref="AV579">INDEX(AV$14:AV$114,$A579+1)+SUMPRODUCT(TRANSPOSE($E579:$G579),AV$7:AV$9)</f>
        <v>3.700000000000004E-2</v>
      </c>
      <c r="AW579" s="17" cm="1">
        <f t="array" ref="AW579">INDEX(AW$14:AW$114,$A579+1)+SUMPRODUCT(TRANSPOSE($E579:$G579),AW$7:AW$9)</f>
        <v>3.700000000000004E-2</v>
      </c>
      <c r="AX579" s="17" cm="1">
        <f t="array" ref="AX579">INDEX(AX$14:AX$114,$A579+1)+SUMPRODUCT(TRANSPOSE($E579:$G579),AX$7:AX$9)</f>
        <v>3.7071729069252053E-2</v>
      </c>
      <c r="AY579" s="17" cm="1">
        <f t="array" ref="AY579">INDEX(AY$14:AY$114,$A579+1)+SUMPRODUCT(TRANSPOSE($E579:$G579),AY$7:AY$9)</f>
        <v>3.7199628636398148E-2</v>
      </c>
      <c r="AZ579" s="17" cm="1">
        <f t="array" ref="AZ579">INDEX(AZ$14:AZ$114,$A579+1)+SUMPRODUCT(TRANSPOSE($E579:$G579),AZ$7:AZ$9)</f>
        <v>3.7370027697730353E-2</v>
      </c>
      <c r="BA579" s="17" cm="1">
        <f t="array" ref="BA579">INDEX(BA$14:BA$114,$A579+1)+SUMPRODUCT(TRANSPOSE($E579:$G579),BA$7:BA$9)</f>
        <v>3.7570923619705827E-2</v>
      </c>
      <c r="BB579" s="17" cm="1">
        <f t="array" ref="BB579">INDEX(BB$14:BB$114,$A579+1)+SUMPRODUCT(TRANSPOSE($E579:$G579),BB$7:BB$9)</f>
        <v>3.7791796686220798E-2</v>
      </c>
      <c r="BC579" s="17" cm="1">
        <f t="array" ref="BC579">INDEX(BC$14:BC$114,$A579+1)+SUMPRODUCT(TRANSPOSE($E579:$G579),BC$7:BC$9)</f>
        <v>3.802344712215134E-2</v>
      </c>
      <c r="BD579" s="17" cm="1">
        <f t="array" ref="BD579">INDEX(BD$14:BD$114,$A579+1)+SUMPRODUCT(TRANSPOSE($E579:$G579),BD$7:BD$9)</f>
        <v>3.8257856993769386E-2</v>
      </c>
      <c r="BE579" s="17" cm="1">
        <f t="array" ref="BE579">INDEX(BE$14:BE$114,$A579+1)+SUMPRODUCT(TRANSPOSE($E579:$G579),BE$7:BE$9)</f>
        <v>3.8488066656079074E-2</v>
      </c>
      <c r="BF579" s="17" cm="1">
        <f t="array" ref="BF579">INDEX(BF$14:BF$114,$A579+1)+SUMPRODUCT(TRANSPOSE($E579:$G579),BF$7:BF$9)</f>
        <v>3.8708071132193107E-2</v>
      </c>
      <c r="BG579" s="17" cm="1">
        <f t="array" ref="BG579">INDEX(BG$14:BG$114,$A579+1)+SUMPRODUCT(TRANSPOSE($E579:$G579),BG$7:BG$9)</f>
        <v>3.8912727007044519E-2</v>
      </c>
      <c r="BH579" s="17" cm="1">
        <f t="array" ref="BH579">INDEX(BH$14:BH$114,$A579+1)+SUMPRODUCT(TRANSPOSE($E579:$G579),BH$7:BH$9)</f>
        <v>3.9097669948939491E-2</v>
      </c>
      <c r="BI579" s="17" cm="1">
        <f t="array" ref="BI579">INDEX(BI$14:BI$114,$A579+1)+SUMPRODUCT(TRANSPOSE($E579:$G579),BI$7:BI$9)</f>
        <v>3.925924395868375E-2</v>
      </c>
      <c r="BJ579" s="17" cm="1">
        <f t="array" ref="BJ579">INDEX(BJ$14:BJ$114,$A579+1)+SUMPRODUCT(TRANSPOSE($E579:$G579),BJ$7:BJ$9)</f>
        <v>3.9394437484507557E-2</v>
      </c>
      <c r="BK579" s="17" cm="1">
        <f t="array" ref="BK579">INDEX(BK$14:BK$114,$A579+1)+SUMPRODUCT(TRANSPOSE($E579:$G579),BK$7:BK$9)</f>
        <v>3.9500827928505518E-2</v>
      </c>
      <c r="BL579" s="17" cm="1">
        <f t="array" ref="BL579">INDEX(BL$14:BL$114,$A579+1)+SUMPRODUCT(TRANSPOSE($E579:$G579),BL$7:BL$9)</f>
        <v>3.9576530504423453E-2</v>
      </c>
      <c r="BM579" s="17" cm="1">
        <f t="array" ref="BM579">INDEX(BM$14:BM$114,$A579+1)+SUMPRODUCT(TRANSPOSE($E579:$G579),BM$7:BM$9)</f>
        <v>3.9620153085757955E-2</v>
      </c>
      <c r="BN579" s="17" cm="1">
        <f t="array" ref="BN579">INDEX(BN$14:BN$114,$A579+1)+SUMPRODUCT(TRANSPOSE($E579:$G579),BN$7:BN$9)</f>
        <v>3.9630758295947983E-2</v>
      </c>
      <c r="BO579" s="17" cm="1">
        <f t="array" ref="BO579">INDEX(BO$14:BO$114,$A579+1)+SUMPRODUCT(TRANSPOSE($E579:$G579),BO$7:BO$9)</f>
        <v>3.9607823950420847E-2</v>
      </c>
      <c r="BP579" s="17" cm="1">
        <f t="array" ref="BP579">INDEX(BP$14:BP$114,$A579+1)+SUMPRODUCT(TRANSPOSE($E579:$G579),BP$7:BP$9)</f>
        <v>3.9551214436635125E-2</v>
      </c>
      <c r="BQ579" s="17" cm="1">
        <f t="array" ref="BQ579">INDEX(BQ$14:BQ$114,$A579+1)+SUMPRODUCT(TRANSPOSE($E579:$G579),BQ$7:BQ$9)</f>
        <v>3.9461147086654498E-2</v>
      </c>
      <c r="BR579" s="17" cm="1">
        <f t="array" ref="BR579">INDEX(BR$14:BR$114,$A579+1)+SUMPRODUCT(TRANSPOSE($E579:$G579),BR$7:BR$9)</f>
        <v>3.9338167994626645E-2</v>
      </c>
      <c r="BS579" s="17" cm="1">
        <f t="array" ref="BS579">INDEX(BS$14:BS$114,$A579+1)+SUMPRODUCT(TRANSPOSE($E579:$G579),BS$7:BS$9)</f>
        <v>3.9183126372732364E-2</v>
      </c>
      <c r="BT579" s="17" cm="1">
        <f t="array" ref="BT579">INDEX(BT$14:BT$114,$A579+1)+SUMPRODUCT(TRANSPOSE($E579:$G579),BT$7:BT$9)</f>
        <v>3.8997152164813927E-2</v>
      </c>
      <c r="BU579" s="17" cm="1">
        <f t="array" ref="BU579">INDEX(BU$14:BU$114,$A579+1)+SUMPRODUCT(TRANSPOSE($E579:$G579),BU$7:BU$9)</f>
        <v>3.8781635808064048E-2</v>
      </c>
      <c r="BV579" s="17" cm="1">
        <f t="array" ref="BV579">INDEX(BV$14:BV$114,$A579+1)+SUMPRODUCT(TRANSPOSE($E579:$G579),BV$7:BV$9)</f>
        <v>3.8538208074795029E-2</v>
      </c>
      <c r="BW579" s="17" cm="1">
        <f t="array" ref="BW579">INDEX(BW$14:BW$114,$A579+1)+SUMPRODUCT(TRANSPOSE($E579:$G579),BW$7:BW$9)</f>
        <v>3.8268723682445834E-2</v>
      </c>
      <c r="BX579" s="17" cm="1">
        <f t="array" ref="BX579">INDEX(BX$14:BX$114,$A579+1)+SUMPRODUCT(TRANSPOSE($E579:$G579),BX$7:BX$9)</f>
        <v>3.7975243627104256E-2</v>
      </c>
      <c r="BY579" s="17" cm="1">
        <f t="array" ref="BY579">INDEX(BY$14:BY$114,$A579+1)+SUMPRODUCT(TRANSPOSE($E579:$G579),BY$7:BY$9)</f>
        <v>3.7660020891305275E-2</v>
      </c>
      <c r="BZ579" s="17" cm="1">
        <f t="array" ref="BZ579">INDEX(BZ$14:BZ$114,$A579+1)+SUMPRODUCT(TRANSPOSE($E579:$G579),BZ$7:BZ$9)</f>
        <v>3.7325483854449788E-2</v>
      </c>
      <c r="CA579" s="17" cm="1">
        <f t="array" ref="CA579">INDEX(CA$14:CA$114,$A579+1)+SUMPRODUCT(TRANSPOSE($E579:$G579),CA$7:CA$9)</f>
        <v>3.6982588706849902E-2</v>
      </c>
      <c r="CB579" s="17" cm="1">
        <f t="array" ref="CB579">INDEX(CB$14:CB$114,$A579+1)+SUMPRODUCT(TRANSPOSE($E579:$G579),CB$7:CB$9)</f>
        <v>3.666095561395067E-2</v>
      </c>
      <c r="CC579" s="17" cm="1">
        <f t="array" ref="CC579">INDEX(CC$14:CC$114,$A579+1)+SUMPRODUCT(TRANSPOSE($E579:$G579),CC$7:CC$9)</f>
        <v>3.6359778282124895E-2</v>
      </c>
      <c r="CD579" s="17" cm="1">
        <f t="array" ref="CD579">INDEX(CD$14:CD$114,$A579+1)+SUMPRODUCT(TRANSPOSE($E579:$G579),CD$7:CD$9)</f>
        <v>3.6078299774305329E-2</v>
      </c>
      <c r="CE579" s="17" cm="1">
        <f t="array" ref="CE579">INDEX(CE$14:CE$114,$A579+1)+SUMPRODUCT(TRANSPOSE($E579:$G579),CE$7:CE$9)</f>
        <v>3.5815808117743216E-2</v>
      </c>
      <c r="CF579" s="17" cm="1">
        <f t="array" ref="CF579">INDEX(CF$14:CF$114,$A579+1)+SUMPRODUCT(TRANSPOSE($E579:$G579),CF$7:CF$9)</f>
        <v>3.5571632212847766E-2</v>
      </c>
      <c r="CG579" s="17" cm="1">
        <f t="array" ref="CG579">INDEX(CG$14:CG$114,$A579+1)+SUMPRODUCT(TRANSPOSE($E579:$G579),CG$7:CG$9)</f>
        <v>3.5345137793208255E-2</v>
      </c>
      <c r="CH579" s="17" cm="1">
        <f t="array" ref="CH579">INDEX(CH$14:CH$114,$A579+1)+SUMPRODUCT(TRANSPOSE($E579:$G579),CH$7:CH$9)</f>
        <v>3.513572338868854E-2</v>
      </c>
      <c r="CI579" s="17" cm="1">
        <f t="array" ref="CI579">INDEX(CI$14:CI$114,$A579+1)+SUMPRODUCT(TRANSPOSE($E579:$G579),CI$7:CI$9)</f>
        <v>3.4942816180517096E-2</v>
      </c>
      <c r="CJ579" s="17" cm="1">
        <f t="array" ref="CJ579">INDEX(CJ$14:CJ$114,$A579+1)+SUMPRODUCT(TRANSPOSE($E579:$G579),CJ$7:CJ$9)</f>
        <v>3.4765868075425151E-2</v>
      </c>
      <c r="CK579" s="17" cm="1">
        <f t="array" ref="CK579">INDEX(CK$14:CK$114,$A579+1)+SUMPRODUCT(TRANSPOSE($E579:$G579),CK$7:CK$9)</f>
        <v>3.4643813288589238E-2</v>
      </c>
      <c r="CL579" s="17" cm="1">
        <f t="array" ref="CL579">INDEX(CL$14:CL$114,$A579+1)+SUMPRODUCT(TRANSPOSE($E579:$G579),CL$7:CL$9)</f>
        <v>3.4531579219340698E-2</v>
      </c>
      <c r="CM579" s="17" cm="1">
        <f t="array" ref="CM579">INDEX(CM$14:CM$114,$A579+1)+SUMPRODUCT(TRANSPOSE($E579:$G579),CM$7:CM$9)</f>
        <v>3.4428855695214929E-2</v>
      </c>
      <c r="CN579" s="17" cm="1">
        <f t="array" ref="CN579">INDEX(CN$14:CN$114,$A579+1)+SUMPRODUCT(TRANSPOSE($E579:$G579),CN$7:CN$9)</f>
        <v>3.433532885445801E-2</v>
      </c>
      <c r="CO579" s="17" cm="1">
        <f t="array" ref="CO579">INDEX(CO$14:CO$114,$A579+1)+SUMPRODUCT(TRANSPOSE($E579:$G579),CO$7:CO$9)</f>
        <v>3.4250676378957741E-2</v>
      </c>
      <c r="CP579" s="17" cm="1">
        <f t="array" ref="CP579">INDEX(CP$14:CP$114,$A579+1)+SUMPRODUCT(TRANSPOSE($E579:$G579),CP$7:CP$9)</f>
        <v>3.4174561764707463E-2</v>
      </c>
      <c r="CQ579" s="17" cm="1">
        <f t="array" ref="CQ579">INDEX(CQ$14:CQ$114,$A579+1)+SUMPRODUCT(TRANSPOSE($E579:$G579),CQ$7:CQ$9)</f>
        <v>3.4106628478666752E-2</v>
      </c>
      <c r="CR579" s="17" cm="1">
        <f t="array" ref="CR579">INDEX(CR$14:CR$114,$A579+1)+SUMPRODUCT(TRANSPOSE($E579:$G579),CR$7:CR$9)</f>
        <v>3.4046493203099167E-2</v>
      </c>
      <c r="CS579" s="17" cm="1">
        <f t="array" ref="CS579">INDEX(CS$14:CS$114,$A579+1)+SUMPRODUCT(TRANSPOSE($E579:$G579),CS$7:CS$9)</f>
        <v>3.3993738457924645E-2</v>
      </c>
      <c r="CT579" s="17" cm="1">
        <f t="array" ref="CT579">INDEX(CT$14:CT$114,$A579+1)+SUMPRODUCT(TRANSPOSE($E579:$G579),CT$7:CT$9)</f>
        <v>3.3947904200806518E-2</v>
      </c>
      <c r="CU579" s="17" cm="1">
        <f t="array" ref="CU579">INDEX(CU$14:CU$114,$A579+1)+SUMPRODUCT(TRANSPOSE($E579:$G579),CU$7:CU$9)</f>
        <v>3.3877351578763711E-2</v>
      </c>
      <c r="CV579" s="17" cm="1">
        <f t="array" ref="CV579">INDEX(CV$14:CV$114,$A579+1)+SUMPRODUCT(TRANSPOSE($E579:$G579),CV$7:CV$9)</f>
        <v>3.382016938694344E-2</v>
      </c>
      <c r="CW579" s="17" cm="1">
        <f t="array" ref="CW579">INDEX(CW$14:CW$114,$A579+1)+SUMPRODUCT(TRANSPOSE($E579:$G579),CW$7:CW$9)</f>
        <v>3.3775458375716945E-2</v>
      </c>
      <c r="CX579" s="17" cm="1">
        <f t="array" ref="CX579">INDEX(CX$14:CX$114,$A579+1)+SUMPRODUCT(TRANSPOSE($E579:$G579),CX$7:CX$9)</f>
        <v>3.3718541266405951E-2</v>
      </c>
      <c r="CY579" s="17" cm="1">
        <f t="array" ref="CY579">INDEX(CY$14:CY$114,$A579+1)+SUMPRODUCT(TRANSPOSE($E579:$G579),CY$7:CY$9)</f>
        <v>3.3680395751714561E-2</v>
      </c>
      <c r="CZ579" s="17" cm="1">
        <f t="array" ref="CZ579">INDEX(CZ$14:CZ$114,$A579+1)+SUMPRODUCT(TRANSPOSE($E579:$G579),CZ$7:CZ$9)</f>
        <v>3.3636416235547258E-2</v>
      </c>
      <c r="DA579" s="17" cm="1">
        <f t="array" ref="DA579">INDEX(DA$14:DA$114,$A579+1)+SUMPRODUCT(TRANSPOSE($E579:$G579),DA$7:DA$9)</f>
        <v>3.3620175008106552E-2</v>
      </c>
      <c r="DB579" s="17" cm="1">
        <f t="array" ref="DB579">INDEX(DB$14:DB$114,$A579+1)+SUMPRODUCT(TRANSPOSE($E579:$G579),DB$7:DB$9)</f>
        <v>3.3612108936693759E-2</v>
      </c>
      <c r="DC579" s="17" cm="1">
        <f t="array" ref="DC579">INDEX(DC$14:DC$114,$A579+1)+SUMPRODUCT(TRANSPOSE($E579:$G579),DC$7:DC$9)</f>
        <v>3.3658133979079692E-2</v>
      </c>
      <c r="DD579" s="17" cm="1">
        <f t="array" ref="DD579">INDEX(DD$14:DD$114,$A579+1)+SUMPRODUCT(TRANSPOSE($E579:$G579),DD$7:DD$9)</f>
        <v>3.3716300225855263E-2</v>
      </c>
    </row>
    <row r="580" spans="1:108" x14ac:dyDescent="0.25">
      <c r="A580" s="13">
        <f t="shared" si="485"/>
        <v>61</v>
      </c>
      <c r="B580" s="13">
        <f t="shared" si="486"/>
        <v>5</v>
      </c>
      <c r="C580" s="13">
        <f t="shared" ref="C580:D580" si="554">C479</f>
        <v>12</v>
      </c>
      <c r="D580" s="13">
        <f t="shared" si="554"/>
        <v>732</v>
      </c>
      <c r="E580" s="30">
        <f t="shared" si="505"/>
        <v>-1.4999999999999999E-2</v>
      </c>
      <c r="F580" s="30">
        <f t="shared" si="502"/>
        <v>-0.01</v>
      </c>
      <c r="G580" s="30">
        <f t="shared" si="503"/>
        <v>-5.0000000000000001E-3</v>
      </c>
      <c r="H580" s="36">
        <f t="shared" si="498"/>
        <v>50732</v>
      </c>
      <c r="I580" s="17" cm="1">
        <f t="array" ref="I580">INDEX(I$14:I$114,$A580+1)+SUMPRODUCT(TRANSPOSE($E580:$G580),I$7:I$9)</f>
        <v>2.7000000000000482E-2</v>
      </c>
      <c r="J580" s="17" cm="1">
        <f t="array" ref="J580">INDEX(J$14:J$114,$A580+1)+SUMPRODUCT(TRANSPOSE($E580:$G580),J$7:J$9)</f>
        <v>2.7555555555554261E-2</v>
      </c>
      <c r="K580" s="17" cm="1">
        <f t="array" ref="K580">INDEX(K$14:K$114,$A580+1)+SUMPRODUCT(TRANSPOSE($E580:$G580),K$7:K$9)</f>
        <v>2.8111111111110039E-2</v>
      </c>
      <c r="L580" s="17" cm="1">
        <f t="array" ref="L580">INDEX(L$14:L$114,$A580+1)+SUMPRODUCT(TRANSPOSE($E580:$G580),L$7:L$9)</f>
        <v>2.8666666666666264E-2</v>
      </c>
      <c r="M580" s="17" cm="1">
        <f t="array" ref="M580">INDEX(M$14:M$114,$A580+1)+SUMPRODUCT(TRANSPOSE($E580:$G580),M$7:M$9)</f>
        <v>2.9222222222222486E-2</v>
      </c>
      <c r="N580" s="17" cm="1">
        <f t="array" ref="N580">INDEX(N$14:N$114,$A580+1)+SUMPRODUCT(TRANSPOSE($E580:$G580),N$7:N$9)</f>
        <v>2.9777777777777598E-2</v>
      </c>
      <c r="O580" s="17" cm="1">
        <f t="array" ref="O580">INDEX(O$14:O$114,$A580+1)+SUMPRODUCT(TRANSPOSE($E580:$G580),O$7:O$9)</f>
        <v>3.0333333333333816E-2</v>
      </c>
      <c r="P580" s="17" cm="1">
        <f t="array" ref="P580">INDEX(P$14:P$114,$A580+1)+SUMPRODUCT(TRANSPOSE($E580:$G580),P$7:P$9)</f>
        <v>3.0888888888889372E-2</v>
      </c>
      <c r="Q580" s="17" cm="1">
        <f t="array" ref="Q580">INDEX(Q$14:Q$114,$A580+1)+SUMPRODUCT(TRANSPOSE($E580:$G580),Q$7:Q$9)</f>
        <v>3.1444444444444261E-2</v>
      </c>
      <c r="R580" s="17" cm="1">
        <f t="array" ref="R580">INDEX(R$14:R$114,$A580+1)+SUMPRODUCT(TRANSPOSE($E580:$G580),R$7:R$9)</f>
        <v>3.1999999999999369E-2</v>
      </c>
      <c r="S580" s="17" cm="1">
        <f t="array" ref="S580">INDEX(S$14:S$114,$A580+1)+SUMPRODUCT(TRANSPOSE($E580:$G580),S$7:S$9)</f>
        <v>3.2249999999998703E-2</v>
      </c>
      <c r="T580" s="17" cm="1">
        <f t="array" ref="T580">INDEX(T$14:T$114,$A580+1)+SUMPRODUCT(TRANSPOSE($E580:$G580),T$7:T$9)</f>
        <v>3.2499999999998926E-2</v>
      </c>
      <c r="U580" s="17" cm="1">
        <f t="array" ref="U580">INDEX(U$14:U$114,$A580+1)+SUMPRODUCT(TRANSPOSE($E580:$G580),U$7:U$9)</f>
        <v>3.274999999999937E-2</v>
      </c>
      <c r="V580" s="17" cm="1">
        <f t="array" ref="V580">INDEX(V$14:V$114,$A580+1)+SUMPRODUCT(TRANSPOSE($E580:$G580),V$7:V$9)</f>
        <v>3.2999999999999599E-2</v>
      </c>
      <c r="W580" s="17" cm="1">
        <f t="array" ref="W580">INDEX(W$14:W$114,$A580+1)+SUMPRODUCT(TRANSPOSE($E580:$G580),W$7:W$9)</f>
        <v>3.3250000000000043E-2</v>
      </c>
      <c r="X580" s="17" cm="1">
        <f t="array" ref="X580">INDEX(X$14:X$114,$A580+1)+SUMPRODUCT(TRANSPOSE($E580:$G580),X$7:X$9)</f>
        <v>3.3500000000000266E-2</v>
      </c>
      <c r="Y580" s="17" cm="1">
        <f t="array" ref="Y580">INDEX(Y$14:Y$114,$A580+1)+SUMPRODUCT(TRANSPOSE($E580:$G580),Y$7:Y$9)</f>
        <v>3.3749999999999822E-2</v>
      </c>
      <c r="Z580" s="17" cm="1">
        <f t="array" ref="Z580">INDEX(Z$14:Z$114,$A580+1)+SUMPRODUCT(TRANSPOSE($E580:$G580),Z$7:Z$9)</f>
        <v>3.4000000000000266E-2</v>
      </c>
      <c r="AA580" s="17" cm="1">
        <f t="array" ref="AA580">INDEX(AA$14:AA$114,$A580+1)+SUMPRODUCT(TRANSPOSE($E580:$G580),AA$7:AA$9)</f>
        <v>3.425000000000071E-2</v>
      </c>
      <c r="AB580" s="17" cm="1">
        <f t="array" ref="AB580">INDEX(AB$14:AB$114,$A580+1)+SUMPRODUCT(TRANSPOSE($E580:$G580),AB$7:AB$9)</f>
        <v>3.4500000000000711E-2</v>
      </c>
      <c r="AC580" s="17" cm="1">
        <f t="array" ref="AC580">INDEX(AC$14:AC$114,$A580+1)+SUMPRODUCT(TRANSPOSE($E580:$G580),AC$7:AC$9)</f>
        <v>3.4750000000000933E-2</v>
      </c>
      <c r="AD580" s="17" cm="1">
        <f t="array" ref="AD580">INDEX(AD$14:AD$114,$A580+1)+SUMPRODUCT(TRANSPOSE($E580:$G580),AD$7:AD$9)</f>
        <v>3.5000000000000704E-2</v>
      </c>
      <c r="AE580" s="17" cm="1">
        <f t="array" ref="AE580">INDEX(AE$14:AE$114,$A580+1)+SUMPRODUCT(TRANSPOSE($E580:$G580),AE$7:AE$9)</f>
        <v>3.5250000000000926E-2</v>
      </c>
      <c r="AF580" s="17" cm="1">
        <f t="array" ref="AF580">INDEX(AF$14:AF$114,$A580+1)+SUMPRODUCT(TRANSPOSE($E580:$G580),AF$7:AF$9)</f>
        <v>3.5500000000001149E-2</v>
      </c>
      <c r="AG580" s="17" cm="1">
        <f t="array" ref="AG580">INDEX(AG$14:AG$114,$A580+1)+SUMPRODUCT(TRANSPOSE($E580:$G580),AG$7:AG$9)</f>
        <v>3.5750000000001149E-2</v>
      </c>
      <c r="AH580" s="17" cm="1">
        <f t="array" ref="AH580">INDEX(AH$14:AH$114,$A580+1)+SUMPRODUCT(TRANSPOSE($E580:$G580),AH$7:AH$9)</f>
        <v>3.6000000000001149E-2</v>
      </c>
      <c r="AI580" s="17" cm="1">
        <f t="array" ref="AI580">INDEX(AI$14:AI$114,$A580+1)+SUMPRODUCT(TRANSPOSE($E580:$G580),AI$7:AI$9)</f>
        <v>3.6250000000001371E-2</v>
      </c>
      <c r="AJ580" s="17" cm="1">
        <f t="array" ref="AJ580">INDEX(AJ$14:AJ$114,$A580+1)+SUMPRODUCT(TRANSPOSE($E580:$G580),AJ$7:AJ$9)</f>
        <v>3.650000000000115E-2</v>
      </c>
      <c r="AK580" s="17" cm="1">
        <f t="array" ref="AK580">INDEX(AK$14:AK$114,$A580+1)+SUMPRODUCT(TRANSPOSE($E580:$G580),AK$7:AK$9)</f>
        <v>3.675000000000115E-2</v>
      </c>
      <c r="AL580" s="17" cm="1">
        <f t="array" ref="AL580">INDEX(AL$14:AL$114,$A580+1)+SUMPRODUCT(TRANSPOSE($E580:$G580),AL$7:AL$9)</f>
        <v>3.7000000000001594E-2</v>
      </c>
      <c r="AM580" s="17" cm="1">
        <f t="array" ref="AM580">INDEX(AM$14:AM$114,$A580+1)+SUMPRODUCT(TRANSPOSE($E580:$G580),AM$7:AM$9)</f>
        <v>3.700000000000115E-2</v>
      </c>
      <c r="AN580" s="17" cm="1">
        <f t="array" ref="AN580">INDEX(AN$14:AN$114,$A580+1)+SUMPRODUCT(TRANSPOSE($E580:$G580),AN$7:AN$9)</f>
        <v>3.700000000000115E-2</v>
      </c>
      <c r="AO580" s="17" cm="1">
        <f t="array" ref="AO580">INDEX(AO$14:AO$114,$A580+1)+SUMPRODUCT(TRANSPOSE($E580:$G580),AO$7:AO$9)</f>
        <v>3.7000000000001372E-2</v>
      </c>
      <c r="AP580" s="17" cm="1">
        <f t="array" ref="AP580">INDEX(AP$14:AP$114,$A580+1)+SUMPRODUCT(TRANSPOSE($E580:$G580),AP$7:AP$9)</f>
        <v>3.700000000000115E-2</v>
      </c>
      <c r="AQ580" s="17" cm="1">
        <f t="array" ref="AQ580">INDEX(AQ$14:AQ$114,$A580+1)+SUMPRODUCT(TRANSPOSE($E580:$G580),AQ$7:AQ$9)</f>
        <v>3.7000000000000928E-2</v>
      </c>
      <c r="AR580" s="17" cm="1">
        <f t="array" ref="AR580">INDEX(AR$14:AR$114,$A580+1)+SUMPRODUCT(TRANSPOSE($E580:$G580),AR$7:AR$9)</f>
        <v>3.7000000000000706E-2</v>
      </c>
      <c r="AS580" s="17" cm="1">
        <f t="array" ref="AS580">INDEX(AS$14:AS$114,$A580+1)+SUMPRODUCT(TRANSPOSE($E580:$G580),AS$7:AS$9)</f>
        <v>3.7000000000000484E-2</v>
      </c>
      <c r="AT580" s="17" cm="1">
        <f t="array" ref="AT580">INDEX(AT$14:AT$114,$A580+1)+SUMPRODUCT(TRANSPOSE($E580:$G580),AT$7:AT$9)</f>
        <v>3.700000000000004E-2</v>
      </c>
      <c r="AU580" s="17" cm="1">
        <f t="array" ref="AU580">INDEX(AU$14:AU$114,$A580+1)+SUMPRODUCT(TRANSPOSE($E580:$G580),AU$7:AU$9)</f>
        <v>3.700000000000004E-2</v>
      </c>
      <c r="AV580" s="17" cm="1">
        <f t="array" ref="AV580">INDEX(AV$14:AV$114,$A580+1)+SUMPRODUCT(TRANSPOSE($E580:$G580),AV$7:AV$9)</f>
        <v>3.700000000000004E-2</v>
      </c>
      <c r="AW580" s="17" cm="1">
        <f t="array" ref="AW580">INDEX(AW$14:AW$114,$A580+1)+SUMPRODUCT(TRANSPOSE($E580:$G580),AW$7:AW$9)</f>
        <v>3.700000000000004E-2</v>
      </c>
      <c r="AX580" s="17" cm="1">
        <f t="array" ref="AX580">INDEX(AX$14:AX$114,$A580+1)+SUMPRODUCT(TRANSPOSE($E580:$G580),AX$7:AX$9)</f>
        <v>3.7071729069252053E-2</v>
      </c>
      <c r="AY580" s="17" cm="1">
        <f t="array" ref="AY580">INDEX(AY$14:AY$114,$A580+1)+SUMPRODUCT(TRANSPOSE($E580:$G580),AY$7:AY$9)</f>
        <v>3.7199628636398148E-2</v>
      </c>
      <c r="AZ580" s="17" cm="1">
        <f t="array" ref="AZ580">INDEX(AZ$14:AZ$114,$A580+1)+SUMPRODUCT(TRANSPOSE($E580:$G580),AZ$7:AZ$9)</f>
        <v>3.7370027697730353E-2</v>
      </c>
      <c r="BA580" s="17" cm="1">
        <f t="array" ref="BA580">INDEX(BA$14:BA$114,$A580+1)+SUMPRODUCT(TRANSPOSE($E580:$G580),BA$7:BA$9)</f>
        <v>3.7570923619705827E-2</v>
      </c>
      <c r="BB580" s="17" cm="1">
        <f t="array" ref="BB580">INDEX(BB$14:BB$114,$A580+1)+SUMPRODUCT(TRANSPOSE($E580:$G580),BB$7:BB$9)</f>
        <v>3.7791796686220798E-2</v>
      </c>
      <c r="BC580" s="17" cm="1">
        <f t="array" ref="BC580">INDEX(BC$14:BC$114,$A580+1)+SUMPRODUCT(TRANSPOSE($E580:$G580),BC$7:BC$9)</f>
        <v>3.802344712215134E-2</v>
      </c>
      <c r="BD580" s="17" cm="1">
        <f t="array" ref="BD580">INDEX(BD$14:BD$114,$A580+1)+SUMPRODUCT(TRANSPOSE($E580:$G580),BD$7:BD$9)</f>
        <v>3.8257856993769386E-2</v>
      </c>
      <c r="BE580" s="17" cm="1">
        <f t="array" ref="BE580">INDEX(BE$14:BE$114,$A580+1)+SUMPRODUCT(TRANSPOSE($E580:$G580),BE$7:BE$9)</f>
        <v>3.8488066656079074E-2</v>
      </c>
      <c r="BF580" s="17" cm="1">
        <f t="array" ref="BF580">INDEX(BF$14:BF$114,$A580+1)+SUMPRODUCT(TRANSPOSE($E580:$G580),BF$7:BF$9)</f>
        <v>3.8708071132193107E-2</v>
      </c>
      <c r="BG580" s="17" cm="1">
        <f t="array" ref="BG580">INDEX(BG$14:BG$114,$A580+1)+SUMPRODUCT(TRANSPOSE($E580:$G580),BG$7:BG$9)</f>
        <v>3.8912727007044519E-2</v>
      </c>
      <c r="BH580" s="17" cm="1">
        <f t="array" ref="BH580">INDEX(BH$14:BH$114,$A580+1)+SUMPRODUCT(TRANSPOSE($E580:$G580),BH$7:BH$9)</f>
        <v>3.9097669948939491E-2</v>
      </c>
      <c r="BI580" s="17" cm="1">
        <f t="array" ref="BI580">INDEX(BI$14:BI$114,$A580+1)+SUMPRODUCT(TRANSPOSE($E580:$G580),BI$7:BI$9)</f>
        <v>3.925924395868375E-2</v>
      </c>
      <c r="BJ580" s="17" cm="1">
        <f t="array" ref="BJ580">INDEX(BJ$14:BJ$114,$A580+1)+SUMPRODUCT(TRANSPOSE($E580:$G580),BJ$7:BJ$9)</f>
        <v>3.9394437484507557E-2</v>
      </c>
      <c r="BK580" s="17" cm="1">
        <f t="array" ref="BK580">INDEX(BK$14:BK$114,$A580+1)+SUMPRODUCT(TRANSPOSE($E580:$G580),BK$7:BK$9)</f>
        <v>3.9500827928505518E-2</v>
      </c>
      <c r="BL580" s="17" cm="1">
        <f t="array" ref="BL580">INDEX(BL$14:BL$114,$A580+1)+SUMPRODUCT(TRANSPOSE($E580:$G580),BL$7:BL$9)</f>
        <v>3.9576530504423453E-2</v>
      </c>
      <c r="BM580" s="17" cm="1">
        <f t="array" ref="BM580">INDEX(BM$14:BM$114,$A580+1)+SUMPRODUCT(TRANSPOSE($E580:$G580),BM$7:BM$9)</f>
        <v>3.9620153085757955E-2</v>
      </c>
      <c r="BN580" s="17" cm="1">
        <f t="array" ref="BN580">INDEX(BN$14:BN$114,$A580+1)+SUMPRODUCT(TRANSPOSE($E580:$G580),BN$7:BN$9)</f>
        <v>3.9630758295947983E-2</v>
      </c>
      <c r="BO580" s="17" cm="1">
        <f t="array" ref="BO580">INDEX(BO$14:BO$114,$A580+1)+SUMPRODUCT(TRANSPOSE($E580:$G580),BO$7:BO$9)</f>
        <v>3.9607823950420847E-2</v>
      </c>
      <c r="BP580" s="17" cm="1">
        <f t="array" ref="BP580">INDEX(BP$14:BP$114,$A580+1)+SUMPRODUCT(TRANSPOSE($E580:$G580),BP$7:BP$9)</f>
        <v>3.9551214436635125E-2</v>
      </c>
      <c r="BQ580" s="17" cm="1">
        <f t="array" ref="BQ580">INDEX(BQ$14:BQ$114,$A580+1)+SUMPRODUCT(TRANSPOSE($E580:$G580),BQ$7:BQ$9)</f>
        <v>3.9461147086654498E-2</v>
      </c>
      <c r="BR580" s="17" cm="1">
        <f t="array" ref="BR580">INDEX(BR$14:BR$114,$A580+1)+SUMPRODUCT(TRANSPOSE($E580:$G580),BR$7:BR$9)</f>
        <v>3.9338167994626645E-2</v>
      </c>
      <c r="BS580" s="17" cm="1">
        <f t="array" ref="BS580">INDEX(BS$14:BS$114,$A580+1)+SUMPRODUCT(TRANSPOSE($E580:$G580),BS$7:BS$9)</f>
        <v>3.9183126372732364E-2</v>
      </c>
      <c r="BT580" s="17" cm="1">
        <f t="array" ref="BT580">INDEX(BT$14:BT$114,$A580+1)+SUMPRODUCT(TRANSPOSE($E580:$G580),BT$7:BT$9)</f>
        <v>3.8997152164813927E-2</v>
      </c>
      <c r="BU580" s="17" cm="1">
        <f t="array" ref="BU580">INDEX(BU$14:BU$114,$A580+1)+SUMPRODUCT(TRANSPOSE($E580:$G580),BU$7:BU$9)</f>
        <v>3.8781635808064048E-2</v>
      </c>
      <c r="BV580" s="17" cm="1">
        <f t="array" ref="BV580">INDEX(BV$14:BV$114,$A580+1)+SUMPRODUCT(TRANSPOSE($E580:$G580),BV$7:BV$9)</f>
        <v>3.8538208074795029E-2</v>
      </c>
      <c r="BW580" s="17" cm="1">
        <f t="array" ref="BW580">INDEX(BW$14:BW$114,$A580+1)+SUMPRODUCT(TRANSPOSE($E580:$G580),BW$7:BW$9)</f>
        <v>3.8268723682445834E-2</v>
      </c>
      <c r="BX580" s="17" cm="1">
        <f t="array" ref="BX580">INDEX(BX$14:BX$114,$A580+1)+SUMPRODUCT(TRANSPOSE($E580:$G580),BX$7:BX$9)</f>
        <v>3.7975243627104256E-2</v>
      </c>
      <c r="BY580" s="17" cm="1">
        <f t="array" ref="BY580">INDEX(BY$14:BY$114,$A580+1)+SUMPRODUCT(TRANSPOSE($E580:$G580),BY$7:BY$9)</f>
        <v>3.7660020891305275E-2</v>
      </c>
      <c r="BZ580" s="17" cm="1">
        <f t="array" ref="BZ580">INDEX(BZ$14:BZ$114,$A580+1)+SUMPRODUCT(TRANSPOSE($E580:$G580),BZ$7:BZ$9)</f>
        <v>3.7325483854449788E-2</v>
      </c>
      <c r="CA580" s="17" cm="1">
        <f t="array" ref="CA580">INDEX(CA$14:CA$114,$A580+1)+SUMPRODUCT(TRANSPOSE($E580:$G580),CA$7:CA$9)</f>
        <v>3.6982588706849902E-2</v>
      </c>
      <c r="CB580" s="17" cm="1">
        <f t="array" ref="CB580">INDEX(CB$14:CB$114,$A580+1)+SUMPRODUCT(TRANSPOSE($E580:$G580),CB$7:CB$9)</f>
        <v>3.666095561395067E-2</v>
      </c>
      <c r="CC580" s="17" cm="1">
        <f t="array" ref="CC580">INDEX(CC$14:CC$114,$A580+1)+SUMPRODUCT(TRANSPOSE($E580:$G580),CC$7:CC$9)</f>
        <v>3.6359778282124895E-2</v>
      </c>
      <c r="CD580" s="17" cm="1">
        <f t="array" ref="CD580">INDEX(CD$14:CD$114,$A580+1)+SUMPRODUCT(TRANSPOSE($E580:$G580),CD$7:CD$9)</f>
        <v>3.6078299774305329E-2</v>
      </c>
      <c r="CE580" s="17" cm="1">
        <f t="array" ref="CE580">INDEX(CE$14:CE$114,$A580+1)+SUMPRODUCT(TRANSPOSE($E580:$G580),CE$7:CE$9)</f>
        <v>3.5815808117743216E-2</v>
      </c>
      <c r="CF580" s="17" cm="1">
        <f t="array" ref="CF580">INDEX(CF$14:CF$114,$A580+1)+SUMPRODUCT(TRANSPOSE($E580:$G580),CF$7:CF$9)</f>
        <v>3.5571632212847766E-2</v>
      </c>
      <c r="CG580" s="17" cm="1">
        <f t="array" ref="CG580">INDEX(CG$14:CG$114,$A580+1)+SUMPRODUCT(TRANSPOSE($E580:$G580),CG$7:CG$9)</f>
        <v>3.5345137793208255E-2</v>
      </c>
      <c r="CH580" s="17" cm="1">
        <f t="array" ref="CH580">INDEX(CH$14:CH$114,$A580+1)+SUMPRODUCT(TRANSPOSE($E580:$G580),CH$7:CH$9)</f>
        <v>3.513572338868854E-2</v>
      </c>
      <c r="CI580" s="17" cm="1">
        <f t="array" ref="CI580">INDEX(CI$14:CI$114,$A580+1)+SUMPRODUCT(TRANSPOSE($E580:$G580),CI$7:CI$9)</f>
        <v>3.4942816180517096E-2</v>
      </c>
      <c r="CJ580" s="17" cm="1">
        <f t="array" ref="CJ580">INDEX(CJ$14:CJ$114,$A580+1)+SUMPRODUCT(TRANSPOSE($E580:$G580),CJ$7:CJ$9)</f>
        <v>3.4765868075425151E-2</v>
      </c>
      <c r="CK580" s="17" cm="1">
        <f t="array" ref="CK580">INDEX(CK$14:CK$114,$A580+1)+SUMPRODUCT(TRANSPOSE($E580:$G580),CK$7:CK$9)</f>
        <v>3.4643813288589238E-2</v>
      </c>
      <c r="CL580" s="17" cm="1">
        <f t="array" ref="CL580">INDEX(CL$14:CL$114,$A580+1)+SUMPRODUCT(TRANSPOSE($E580:$G580),CL$7:CL$9)</f>
        <v>3.4531579219340698E-2</v>
      </c>
      <c r="CM580" s="17" cm="1">
        <f t="array" ref="CM580">INDEX(CM$14:CM$114,$A580+1)+SUMPRODUCT(TRANSPOSE($E580:$G580),CM$7:CM$9)</f>
        <v>3.4428855695214929E-2</v>
      </c>
      <c r="CN580" s="17" cm="1">
        <f t="array" ref="CN580">INDEX(CN$14:CN$114,$A580+1)+SUMPRODUCT(TRANSPOSE($E580:$G580),CN$7:CN$9)</f>
        <v>3.433532885445801E-2</v>
      </c>
      <c r="CO580" s="17" cm="1">
        <f t="array" ref="CO580">INDEX(CO$14:CO$114,$A580+1)+SUMPRODUCT(TRANSPOSE($E580:$G580),CO$7:CO$9)</f>
        <v>3.4250676378957741E-2</v>
      </c>
      <c r="CP580" s="17" cm="1">
        <f t="array" ref="CP580">INDEX(CP$14:CP$114,$A580+1)+SUMPRODUCT(TRANSPOSE($E580:$G580),CP$7:CP$9)</f>
        <v>3.4174561764707463E-2</v>
      </c>
      <c r="CQ580" s="17" cm="1">
        <f t="array" ref="CQ580">INDEX(CQ$14:CQ$114,$A580+1)+SUMPRODUCT(TRANSPOSE($E580:$G580),CQ$7:CQ$9)</f>
        <v>3.4106628478666752E-2</v>
      </c>
      <c r="CR580" s="17" cm="1">
        <f t="array" ref="CR580">INDEX(CR$14:CR$114,$A580+1)+SUMPRODUCT(TRANSPOSE($E580:$G580),CR$7:CR$9)</f>
        <v>3.4046493203099167E-2</v>
      </c>
      <c r="CS580" s="17" cm="1">
        <f t="array" ref="CS580">INDEX(CS$14:CS$114,$A580+1)+SUMPRODUCT(TRANSPOSE($E580:$G580),CS$7:CS$9)</f>
        <v>3.3993738457924645E-2</v>
      </c>
      <c r="CT580" s="17" cm="1">
        <f t="array" ref="CT580">INDEX(CT$14:CT$114,$A580+1)+SUMPRODUCT(TRANSPOSE($E580:$G580),CT$7:CT$9)</f>
        <v>3.3947904200806518E-2</v>
      </c>
      <c r="CU580" s="17" cm="1">
        <f t="array" ref="CU580">INDEX(CU$14:CU$114,$A580+1)+SUMPRODUCT(TRANSPOSE($E580:$G580),CU$7:CU$9)</f>
        <v>3.3877351578763711E-2</v>
      </c>
      <c r="CV580" s="17" cm="1">
        <f t="array" ref="CV580">INDEX(CV$14:CV$114,$A580+1)+SUMPRODUCT(TRANSPOSE($E580:$G580),CV$7:CV$9)</f>
        <v>3.382016938694344E-2</v>
      </c>
      <c r="CW580" s="17" cm="1">
        <f t="array" ref="CW580">INDEX(CW$14:CW$114,$A580+1)+SUMPRODUCT(TRANSPOSE($E580:$G580),CW$7:CW$9)</f>
        <v>3.3775458375716945E-2</v>
      </c>
      <c r="CX580" s="17" cm="1">
        <f t="array" ref="CX580">INDEX(CX$14:CX$114,$A580+1)+SUMPRODUCT(TRANSPOSE($E580:$G580),CX$7:CX$9)</f>
        <v>3.3718541266405951E-2</v>
      </c>
      <c r="CY580" s="17" cm="1">
        <f t="array" ref="CY580">INDEX(CY$14:CY$114,$A580+1)+SUMPRODUCT(TRANSPOSE($E580:$G580),CY$7:CY$9)</f>
        <v>3.3680395751714561E-2</v>
      </c>
      <c r="CZ580" s="17" cm="1">
        <f t="array" ref="CZ580">INDEX(CZ$14:CZ$114,$A580+1)+SUMPRODUCT(TRANSPOSE($E580:$G580),CZ$7:CZ$9)</f>
        <v>3.3636416235547258E-2</v>
      </c>
      <c r="DA580" s="17" cm="1">
        <f t="array" ref="DA580">INDEX(DA$14:DA$114,$A580+1)+SUMPRODUCT(TRANSPOSE($E580:$G580),DA$7:DA$9)</f>
        <v>3.3620175008106552E-2</v>
      </c>
      <c r="DB580" s="17" cm="1">
        <f t="array" ref="DB580">INDEX(DB$14:DB$114,$A580+1)+SUMPRODUCT(TRANSPOSE($E580:$G580),DB$7:DB$9)</f>
        <v>3.3612108936693759E-2</v>
      </c>
      <c r="DC580" s="17" cm="1">
        <f t="array" ref="DC580">INDEX(DC$14:DC$114,$A580+1)+SUMPRODUCT(TRANSPOSE($E580:$G580),DC$7:DC$9)</f>
        <v>3.3658133979079692E-2</v>
      </c>
      <c r="DD580" s="17" cm="1">
        <f t="array" ref="DD580">INDEX(DD$14:DD$114,$A580+1)+SUMPRODUCT(TRANSPOSE($E580:$G580),DD$7:DD$9)</f>
        <v>3.3716300225855263E-2</v>
      </c>
    </row>
    <row r="581" spans="1:108" x14ac:dyDescent="0.25">
      <c r="A581" s="13">
        <f t="shared" si="485"/>
        <v>62</v>
      </c>
      <c r="B581" s="13">
        <f t="shared" si="486"/>
        <v>5</v>
      </c>
      <c r="C581" s="13">
        <f t="shared" ref="C581:D581" si="555">C480</f>
        <v>12</v>
      </c>
      <c r="D581" s="13">
        <f t="shared" si="555"/>
        <v>744</v>
      </c>
      <c r="E581" s="30">
        <f t="shared" si="505"/>
        <v>-1.4999999999999999E-2</v>
      </c>
      <c r="F581" s="30">
        <f t="shared" si="502"/>
        <v>-0.01</v>
      </c>
      <c r="G581" s="30">
        <f t="shared" si="503"/>
        <v>-5.0000000000000001E-3</v>
      </c>
      <c r="H581" s="36">
        <f t="shared" si="498"/>
        <v>50744</v>
      </c>
      <c r="I581" s="17" cm="1">
        <f t="array" ref="I581">INDEX(I$14:I$114,$A581+1)+SUMPRODUCT(TRANSPOSE($E581:$G581),I$7:I$9)</f>
        <v>2.6999999999996929E-2</v>
      </c>
      <c r="J581" s="17" cm="1">
        <f t="array" ref="J581">INDEX(J$14:J$114,$A581+1)+SUMPRODUCT(TRANSPOSE($E581:$G581),J$7:J$9)</f>
        <v>2.7555555555553817E-2</v>
      </c>
      <c r="K581" s="17" cm="1">
        <f t="array" ref="K581">INDEX(K$14:K$114,$A581+1)+SUMPRODUCT(TRANSPOSE($E581:$G581),K$7:K$9)</f>
        <v>2.8111111111110261E-2</v>
      </c>
      <c r="L581" s="17" cm="1">
        <f t="array" ref="L581">INDEX(L$14:L$114,$A581+1)+SUMPRODUCT(TRANSPOSE($E581:$G581),L$7:L$9)</f>
        <v>2.8666666666666708E-2</v>
      </c>
      <c r="M581" s="17" cm="1">
        <f t="array" ref="M581">INDEX(M$14:M$114,$A581+1)+SUMPRODUCT(TRANSPOSE($E581:$G581),M$7:M$9)</f>
        <v>2.9222222222222042E-2</v>
      </c>
      <c r="N581" s="17" cm="1">
        <f t="array" ref="N581">INDEX(N$14:N$114,$A581+1)+SUMPRODUCT(TRANSPOSE($E581:$G581),N$7:N$9)</f>
        <v>2.9777777777778486E-2</v>
      </c>
      <c r="O581" s="17" cm="1">
        <f t="array" ref="O581">INDEX(O$14:O$114,$A581+1)+SUMPRODUCT(TRANSPOSE($E581:$G581),O$7:O$9)</f>
        <v>3.0333333333333816E-2</v>
      </c>
      <c r="P581" s="17" cm="1">
        <f t="array" ref="P581">INDEX(P$14:P$114,$A581+1)+SUMPRODUCT(TRANSPOSE($E581:$G581),P$7:P$9)</f>
        <v>3.0888888888888705E-2</v>
      </c>
      <c r="Q581" s="17" cm="1">
        <f t="array" ref="Q581">INDEX(Q$14:Q$114,$A581+1)+SUMPRODUCT(TRANSPOSE($E581:$G581),Q$7:Q$9)</f>
        <v>3.1444444444443595E-2</v>
      </c>
      <c r="R581" s="17" cm="1">
        <f t="array" ref="R581">INDEX(R$14:R$114,$A581+1)+SUMPRODUCT(TRANSPOSE($E581:$G581),R$7:R$9)</f>
        <v>3.1999999999998481E-2</v>
      </c>
      <c r="S581" s="17" cm="1">
        <f t="array" ref="S581">INDEX(S$14:S$114,$A581+1)+SUMPRODUCT(TRANSPOSE($E581:$G581),S$7:S$9)</f>
        <v>3.2249999999998703E-2</v>
      </c>
      <c r="T581" s="17" cm="1">
        <f t="array" ref="T581">INDEX(T$14:T$114,$A581+1)+SUMPRODUCT(TRANSPOSE($E581:$G581),T$7:T$9)</f>
        <v>3.249999999999937E-2</v>
      </c>
      <c r="U581" s="17" cm="1">
        <f t="array" ref="U581">INDEX(U$14:U$114,$A581+1)+SUMPRODUCT(TRANSPOSE($E581:$G581),U$7:U$9)</f>
        <v>3.2749999999999592E-2</v>
      </c>
      <c r="V581" s="17" cm="1">
        <f t="array" ref="V581">INDEX(V$14:V$114,$A581+1)+SUMPRODUCT(TRANSPOSE($E581:$G581),V$7:V$9)</f>
        <v>3.3000000000000043E-2</v>
      </c>
      <c r="W581" s="17" cm="1">
        <f t="array" ref="W581">INDEX(W$14:W$114,$A581+1)+SUMPRODUCT(TRANSPOSE($E581:$G581),W$7:W$9)</f>
        <v>3.3250000000000487E-2</v>
      </c>
      <c r="X581" s="17" cm="1">
        <f t="array" ref="X581">INDEX(X$14:X$114,$A581+1)+SUMPRODUCT(TRANSPOSE($E581:$G581),X$7:X$9)</f>
        <v>3.3499999999999822E-2</v>
      </c>
      <c r="Y581" s="17" cm="1">
        <f t="array" ref="Y581">INDEX(Y$14:Y$114,$A581+1)+SUMPRODUCT(TRANSPOSE($E581:$G581),Y$7:Y$9)</f>
        <v>3.3750000000000266E-2</v>
      </c>
      <c r="Z581" s="17" cm="1">
        <f t="array" ref="Z581">INDEX(Z$14:Z$114,$A581+1)+SUMPRODUCT(TRANSPOSE($E581:$G581),Z$7:Z$9)</f>
        <v>3.400000000000071E-2</v>
      </c>
      <c r="AA581" s="17" cm="1">
        <f t="array" ref="AA581">INDEX(AA$14:AA$114,$A581+1)+SUMPRODUCT(TRANSPOSE($E581:$G581),AA$7:AA$9)</f>
        <v>3.425000000000071E-2</v>
      </c>
      <c r="AB581" s="17" cm="1">
        <f t="array" ref="AB581">INDEX(AB$14:AB$114,$A581+1)+SUMPRODUCT(TRANSPOSE($E581:$G581),AB$7:AB$9)</f>
        <v>3.4500000000000933E-2</v>
      </c>
      <c r="AC581" s="17" cm="1">
        <f t="array" ref="AC581">INDEX(AC$14:AC$114,$A581+1)+SUMPRODUCT(TRANSPOSE($E581:$G581),AC$7:AC$9)</f>
        <v>3.4750000000000711E-2</v>
      </c>
      <c r="AD581" s="17" cm="1">
        <f t="array" ref="AD581">INDEX(AD$14:AD$114,$A581+1)+SUMPRODUCT(TRANSPOSE($E581:$G581),AD$7:AD$9)</f>
        <v>3.5000000000000926E-2</v>
      </c>
      <c r="AE581" s="17" cm="1">
        <f t="array" ref="AE581">INDEX(AE$14:AE$114,$A581+1)+SUMPRODUCT(TRANSPOSE($E581:$G581),AE$7:AE$9)</f>
        <v>3.5250000000001148E-2</v>
      </c>
      <c r="AF581" s="17" cm="1">
        <f t="array" ref="AF581">INDEX(AF$14:AF$114,$A581+1)+SUMPRODUCT(TRANSPOSE($E581:$G581),AF$7:AF$9)</f>
        <v>3.5500000000001149E-2</v>
      </c>
      <c r="AG581" s="17" cm="1">
        <f t="array" ref="AG581">INDEX(AG$14:AG$114,$A581+1)+SUMPRODUCT(TRANSPOSE($E581:$G581),AG$7:AG$9)</f>
        <v>3.5750000000001149E-2</v>
      </c>
      <c r="AH581" s="17" cm="1">
        <f t="array" ref="AH581">INDEX(AH$14:AH$114,$A581+1)+SUMPRODUCT(TRANSPOSE($E581:$G581),AH$7:AH$9)</f>
        <v>3.6000000000001593E-2</v>
      </c>
      <c r="AI581" s="17" cm="1">
        <f t="array" ref="AI581">INDEX(AI$14:AI$114,$A581+1)+SUMPRODUCT(TRANSPOSE($E581:$G581),AI$7:AI$9)</f>
        <v>3.6250000000001149E-2</v>
      </c>
      <c r="AJ581" s="17" cm="1">
        <f t="array" ref="AJ581">INDEX(AJ$14:AJ$114,$A581+1)+SUMPRODUCT(TRANSPOSE($E581:$G581),AJ$7:AJ$9)</f>
        <v>3.6500000000001372E-2</v>
      </c>
      <c r="AK581" s="17" cm="1">
        <f t="array" ref="AK581">INDEX(AK$14:AK$114,$A581+1)+SUMPRODUCT(TRANSPOSE($E581:$G581),AK$7:AK$9)</f>
        <v>3.6750000000001594E-2</v>
      </c>
      <c r="AL581" s="17" cm="1">
        <f t="array" ref="AL581">INDEX(AL$14:AL$114,$A581+1)+SUMPRODUCT(TRANSPOSE($E581:$G581),AL$7:AL$9)</f>
        <v>3.700000000000115E-2</v>
      </c>
      <c r="AM581" s="17" cm="1">
        <f t="array" ref="AM581">INDEX(AM$14:AM$114,$A581+1)+SUMPRODUCT(TRANSPOSE($E581:$G581),AM$7:AM$9)</f>
        <v>3.700000000000115E-2</v>
      </c>
      <c r="AN581" s="17" cm="1">
        <f t="array" ref="AN581">INDEX(AN$14:AN$114,$A581+1)+SUMPRODUCT(TRANSPOSE($E581:$G581),AN$7:AN$9)</f>
        <v>3.7000000000001372E-2</v>
      </c>
      <c r="AO581" s="17" cm="1">
        <f t="array" ref="AO581">INDEX(AO$14:AO$114,$A581+1)+SUMPRODUCT(TRANSPOSE($E581:$G581),AO$7:AO$9)</f>
        <v>3.700000000000115E-2</v>
      </c>
      <c r="AP581" s="17" cm="1">
        <f t="array" ref="AP581">INDEX(AP$14:AP$114,$A581+1)+SUMPRODUCT(TRANSPOSE($E581:$G581),AP$7:AP$9)</f>
        <v>3.7000000000000928E-2</v>
      </c>
      <c r="AQ581" s="17" cm="1">
        <f t="array" ref="AQ581">INDEX(AQ$14:AQ$114,$A581+1)+SUMPRODUCT(TRANSPOSE($E581:$G581),AQ$7:AQ$9)</f>
        <v>3.7000000000000706E-2</v>
      </c>
      <c r="AR581" s="17" cm="1">
        <f t="array" ref="AR581">INDEX(AR$14:AR$114,$A581+1)+SUMPRODUCT(TRANSPOSE($E581:$G581),AR$7:AR$9)</f>
        <v>3.7000000000000484E-2</v>
      </c>
      <c r="AS581" s="17" cm="1">
        <f t="array" ref="AS581">INDEX(AS$14:AS$114,$A581+1)+SUMPRODUCT(TRANSPOSE($E581:$G581),AS$7:AS$9)</f>
        <v>3.700000000000004E-2</v>
      </c>
      <c r="AT581" s="17" cm="1">
        <f t="array" ref="AT581">INDEX(AT$14:AT$114,$A581+1)+SUMPRODUCT(TRANSPOSE($E581:$G581),AT$7:AT$9)</f>
        <v>3.700000000000004E-2</v>
      </c>
      <c r="AU581" s="17" cm="1">
        <f t="array" ref="AU581">INDEX(AU$14:AU$114,$A581+1)+SUMPRODUCT(TRANSPOSE($E581:$G581),AU$7:AU$9)</f>
        <v>3.700000000000004E-2</v>
      </c>
      <c r="AV581" s="17" cm="1">
        <f t="array" ref="AV581">INDEX(AV$14:AV$114,$A581+1)+SUMPRODUCT(TRANSPOSE($E581:$G581),AV$7:AV$9)</f>
        <v>3.700000000000004E-2</v>
      </c>
      <c r="AW581" s="17" cm="1">
        <f t="array" ref="AW581">INDEX(AW$14:AW$114,$A581+1)+SUMPRODUCT(TRANSPOSE($E581:$G581),AW$7:AW$9)</f>
        <v>3.700000000000004E-2</v>
      </c>
      <c r="AX581" s="17" cm="1">
        <f t="array" ref="AX581">INDEX(AX$14:AX$114,$A581+1)+SUMPRODUCT(TRANSPOSE($E581:$G581),AX$7:AX$9)</f>
        <v>3.7071729069252053E-2</v>
      </c>
      <c r="AY581" s="17" cm="1">
        <f t="array" ref="AY581">INDEX(AY$14:AY$114,$A581+1)+SUMPRODUCT(TRANSPOSE($E581:$G581),AY$7:AY$9)</f>
        <v>3.7199628636398148E-2</v>
      </c>
      <c r="AZ581" s="17" cm="1">
        <f t="array" ref="AZ581">INDEX(AZ$14:AZ$114,$A581+1)+SUMPRODUCT(TRANSPOSE($E581:$G581),AZ$7:AZ$9)</f>
        <v>3.7370027697730353E-2</v>
      </c>
      <c r="BA581" s="17" cm="1">
        <f t="array" ref="BA581">INDEX(BA$14:BA$114,$A581+1)+SUMPRODUCT(TRANSPOSE($E581:$G581),BA$7:BA$9)</f>
        <v>3.7570923619705827E-2</v>
      </c>
      <c r="BB581" s="17" cm="1">
        <f t="array" ref="BB581">INDEX(BB$14:BB$114,$A581+1)+SUMPRODUCT(TRANSPOSE($E581:$G581),BB$7:BB$9)</f>
        <v>3.7791796686220798E-2</v>
      </c>
      <c r="BC581" s="17" cm="1">
        <f t="array" ref="BC581">INDEX(BC$14:BC$114,$A581+1)+SUMPRODUCT(TRANSPOSE($E581:$G581),BC$7:BC$9)</f>
        <v>3.802344712215134E-2</v>
      </c>
      <c r="BD581" s="17" cm="1">
        <f t="array" ref="BD581">INDEX(BD$14:BD$114,$A581+1)+SUMPRODUCT(TRANSPOSE($E581:$G581),BD$7:BD$9)</f>
        <v>3.8257856993769386E-2</v>
      </c>
      <c r="BE581" s="17" cm="1">
        <f t="array" ref="BE581">INDEX(BE$14:BE$114,$A581+1)+SUMPRODUCT(TRANSPOSE($E581:$G581),BE$7:BE$9)</f>
        <v>3.8488066656079074E-2</v>
      </c>
      <c r="BF581" s="17" cm="1">
        <f t="array" ref="BF581">INDEX(BF$14:BF$114,$A581+1)+SUMPRODUCT(TRANSPOSE($E581:$G581),BF$7:BF$9)</f>
        <v>3.8708071132193107E-2</v>
      </c>
      <c r="BG581" s="17" cm="1">
        <f t="array" ref="BG581">INDEX(BG$14:BG$114,$A581+1)+SUMPRODUCT(TRANSPOSE($E581:$G581),BG$7:BG$9)</f>
        <v>3.8912727007044519E-2</v>
      </c>
      <c r="BH581" s="17" cm="1">
        <f t="array" ref="BH581">INDEX(BH$14:BH$114,$A581+1)+SUMPRODUCT(TRANSPOSE($E581:$G581),BH$7:BH$9)</f>
        <v>3.9097669948939491E-2</v>
      </c>
      <c r="BI581" s="17" cm="1">
        <f t="array" ref="BI581">INDEX(BI$14:BI$114,$A581+1)+SUMPRODUCT(TRANSPOSE($E581:$G581),BI$7:BI$9)</f>
        <v>3.925924395868375E-2</v>
      </c>
      <c r="BJ581" s="17" cm="1">
        <f t="array" ref="BJ581">INDEX(BJ$14:BJ$114,$A581+1)+SUMPRODUCT(TRANSPOSE($E581:$G581),BJ$7:BJ$9)</f>
        <v>3.9394437484507557E-2</v>
      </c>
      <c r="BK581" s="17" cm="1">
        <f t="array" ref="BK581">INDEX(BK$14:BK$114,$A581+1)+SUMPRODUCT(TRANSPOSE($E581:$G581),BK$7:BK$9)</f>
        <v>3.9500827928505518E-2</v>
      </c>
      <c r="BL581" s="17" cm="1">
        <f t="array" ref="BL581">INDEX(BL$14:BL$114,$A581+1)+SUMPRODUCT(TRANSPOSE($E581:$G581),BL$7:BL$9)</f>
        <v>3.9576530504423453E-2</v>
      </c>
      <c r="BM581" s="17" cm="1">
        <f t="array" ref="BM581">INDEX(BM$14:BM$114,$A581+1)+SUMPRODUCT(TRANSPOSE($E581:$G581),BM$7:BM$9)</f>
        <v>3.9620153085757955E-2</v>
      </c>
      <c r="BN581" s="17" cm="1">
        <f t="array" ref="BN581">INDEX(BN$14:BN$114,$A581+1)+SUMPRODUCT(TRANSPOSE($E581:$G581),BN$7:BN$9)</f>
        <v>3.9630758295947983E-2</v>
      </c>
      <c r="BO581" s="17" cm="1">
        <f t="array" ref="BO581">INDEX(BO$14:BO$114,$A581+1)+SUMPRODUCT(TRANSPOSE($E581:$G581),BO$7:BO$9)</f>
        <v>3.9607823950420847E-2</v>
      </c>
      <c r="BP581" s="17" cm="1">
        <f t="array" ref="BP581">INDEX(BP$14:BP$114,$A581+1)+SUMPRODUCT(TRANSPOSE($E581:$G581),BP$7:BP$9)</f>
        <v>3.9551214436635125E-2</v>
      </c>
      <c r="BQ581" s="17" cm="1">
        <f t="array" ref="BQ581">INDEX(BQ$14:BQ$114,$A581+1)+SUMPRODUCT(TRANSPOSE($E581:$G581),BQ$7:BQ$9)</f>
        <v>3.9461147086654498E-2</v>
      </c>
      <c r="BR581" s="17" cm="1">
        <f t="array" ref="BR581">INDEX(BR$14:BR$114,$A581+1)+SUMPRODUCT(TRANSPOSE($E581:$G581),BR$7:BR$9)</f>
        <v>3.9338167994626645E-2</v>
      </c>
      <c r="BS581" s="17" cm="1">
        <f t="array" ref="BS581">INDEX(BS$14:BS$114,$A581+1)+SUMPRODUCT(TRANSPOSE($E581:$G581),BS$7:BS$9)</f>
        <v>3.9183126372732364E-2</v>
      </c>
      <c r="BT581" s="17" cm="1">
        <f t="array" ref="BT581">INDEX(BT$14:BT$114,$A581+1)+SUMPRODUCT(TRANSPOSE($E581:$G581),BT$7:BT$9)</f>
        <v>3.8997152164813927E-2</v>
      </c>
      <c r="BU581" s="17" cm="1">
        <f t="array" ref="BU581">INDEX(BU$14:BU$114,$A581+1)+SUMPRODUCT(TRANSPOSE($E581:$G581),BU$7:BU$9)</f>
        <v>3.8781635808064048E-2</v>
      </c>
      <c r="BV581" s="17" cm="1">
        <f t="array" ref="BV581">INDEX(BV$14:BV$114,$A581+1)+SUMPRODUCT(TRANSPOSE($E581:$G581),BV$7:BV$9)</f>
        <v>3.8538208074795029E-2</v>
      </c>
      <c r="BW581" s="17" cm="1">
        <f t="array" ref="BW581">INDEX(BW$14:BW$114,$A581+1)+SUMPRODUCT(TRANSPOSE($E581:$G581),BW$7:BW$9)</f>
        <v>3.8268723682445834E-2</v>
      </c>
      <c r="BX581" s="17" cm="1">
        <f t="array" ref="BX581">INDEX(BX$14:BX$114,$A581+1)+SUMPRODUCT(TRANSPOSE($E581:$G581),BX$7:BX$9)</f>
        <v>3.7975243627104256E-2</v>
      </c>
      <c r="BY581" s="17" cm="1">
        <f t="array" ref="BY581">INDEX(BY$14:BY$114,$A581+1)+SUMPRODUCT(TRANSPOSE($E581:$G581),BY$7:BY$9)</f>
        <v>3.7660020891305275E-2</v>
      </c>
      <c r="BZ581" s="17" cm="1">
        <f t="array" ref="BZ581">INDEX(BZ$14:BZ$114,$A581+1)+SUMPRODUCT(TRANSPOSE($E581:$G581),BZ$7:BZ$9)</f>
        <v>3.7325483854449788E-2</v>
      </c>
      <c r="CA581" s="17" cm="1">
        <f t="array" ref="CA581">INDEX(CA$14:CA$114,$A581+1)+SUMPRODUCT(TRANSPOSE($E581:$G581),CA$7:CA$9)</f>
        <v>3.6982588706849902E-2</v>
      </c>
      <c r="CB581" s="17" cm="1">
        <f t="array" ref="CB581">INDEX(CB$14:CB$114,$A581+1)+SUMPRODUCT(TRANSPOSE($E581:$G581),CB$7:CB$9)</f>
        <v>3.666095561395067E-2</v>
      </c>
      <c r="CC581" s="17" cm="1">
        <f t="array" ref="CC581">INDEX(CC$14:CC$114,$A581+1)+SUMPRODUCT(TRANSPOSE($E581:$G581),CC$7:CC$9)</f>
        <v>3.6359778282124895E-2</v>
      </c>
      <c r="CD581" s="17" cm="1">
        <f t="array" ref="CD581">INDEX(CD$14:CD$114,$A581+1)+SUMPRODUCT(TRANSPOSE($E581:$G581),CD$7:CD$9)</f>
        <v>3.6078299774305329E-2</v>
      </c>
      <c r="CE581" s="17" cm="1">
        <f t="array" ref="CE581">INDEX(CE$14:CE$114,$A581+1)+SUMPRODUCT(TRANSPOSE($E581:$G581),CE$7:CE$9)</f>
        <v>3.5815808117743216E-2</v>
      </c>
      <c r="CF581" s="17" cm="1">
        <f t="array" ref="CF581">INDEX(CF$14:CF$114,$A581+1)+SUMPRODUCT(TRANSPOSE($E581:$G581),CF$7:CF$9)</f>
        <v>3.5571632212847766E-2</v>
      </c>
      <c r="CG581" s="17" cm="1">
        <f t="array" ref="CG581">INDEX(CG$14:CG$114,$A581+1)+SUMPRODUCT(TRANSPOSE($E581:$G581),CG$7:CG$9)</f>
        <v>3.5345137793208255E-2</v>
      </c>
      <c r="CH581" s="17" cm="1">
        <f t="array" ref="CH581">INDEX(CH$14:CH$114,$A581+1)+SUMPRODUCT(TRANSPOSE($E581:$G581),CH$7:CH$9)</f>
        <v>3.513572338868854E-2</v>
      </c>
      <c r="CI581" s="17" cm="1">
        <f t="array" ref="CI581">INDEX(CI$14:CI$114,$A581+1)+SUMPRODUCT(TRANSPOSE($E581:$G581),CI$7:CI$9)</f>
        <v>3.4942816180517096E-2</v>
      </c>
      <c r="CJ581" s="17" cm="1">
        <f t="array" ref="CJ581">INDEX(CJ$14:CJ$114,$A581+1)+SUMPRODUCT(TRANSPOSE($E581:$G581),CJ$7:CJ$9)</f>
        <v>3.4765868075425151E-2</v>
      </c>
      <c r="CK581" s="17" cm="1">
        <f t="array" ref="CK581">INDEX(CK$14:CK$114,$A581+1)+SUMPRODUCT(TRANSPOSE($E581:$G581),CK$7:CK$9)</f>
        <v>3.4643813288589238E-2</v>
      </c>
      <c r="CL581" s="17" cm="1">
        <f t="array" ref="CL581">INDEX(CL$14:CL$114,$A581+1)+SUMPRODUCT(TRANSPOSE($E581:$G581),CL$7:CL$9)</f>
        <v>3.4531579219340698E-2</v>
      </c>
      <c r="CM581" s="17" cm="1">
        <f t="array" ref="CM581">INDEX(CM$14:CM$114,$A581+1)+SUMPRODUCT(TRANSPOSE($E581:$G581),CM$7:CM$9)</f>
        <v>3.4428855695214929E-2</v>
      </c>
      <c r="CN581" s="17" cm="1">
        <f t="array" ref="CN581">INDEX(CN$14:CN$114,$A581+1)+SUMPRODUCT(TRANSPOSE($E581:$G581),CN$7:CN$9)</f>
        <v>3.433532885445801E-2</v>
      </c>
      <c r="CO581" s="17" cm="1">
        <f t="array" ref="CO581">INDEX(CO$14:CO$114,$A581+1)+SUMPRODUCT(TRANSPOSE($E581:$G581),CO$7:CO$9)</f>
        <v>3.4250676378957741E-2</v>
      </c>
      <c r="CP581" s="17" cm="1">
        <f t="array" ref="CP581">INDEX(CP$14:CP$114,$A581+1)+SUMPRODUCT(TRANSPOSE($E581:$G581),CP$7:CP$9)</f>
        <v>3.4174561764707463E-2</v>
      </c>
      <c r="CQ581" s="17" cm="1">
        <f t="array" ref="CQ581">INDEX(CQ$14:CQ$114,$A581+1)+SUMPRODUCT(TRANSPOSE($E581:$G581),CQ$7:CQ$9)</f>
        <v>3.4106628478666752E-2</v>
      </c>
      <c r="CR581" s="17" cm="1">
        <f t="array" ref="CR581">INDEX(CR$14:CR$114,$A581+1)+SUMPRODUCT(TRANSPOSE($E581:$G581),CR$7:CR$9)</f>
        <v>3.4046493203099167E-2</v>
      </c>
      <c r="CS581" s="17" cm="1">
        <f t="array" ref="CS581">INDEX(CS$14:CS$114,$A581+1)+SUMPRODUCT(TRANSPOSE($E581:$G581),CS$7:CS$9)</f>
        <v>3.3993738457924645E-2</v>
      </c>
      <c r="CT581" s="17" cm="1">
        <f t="array" ref="CT581">INDEX(CT$14:CT$114,$A581+1)+SUMPRODUCT(TRANSPOSE($E581:$G581),CT$7:CT$9)</f>
        <v>3.3947904200806518E-2</v>
      </c>
      <c r="CU581" s="17" cm="1">
        <f t="array" ref="CU581">INDEX(CU$14:CU$114,$A581+1)+SUMPRODUCT(TRANSPOSE($E581:$G581),CU$7:CU$9)</f>
        <v>3.3877351578763711E-2</v>
      </c>
      <c r="CV581" s="17" cm="1">
        <f t="array" ref="CV581">INDEX(CV$14:CV$114,$A581+1)+SUMPRODUCT(TRANSPOSE($E581:$G581),CV$7:CV$9)</f>
        <v>3.382016938694344E-2</v>
      </c>
      <c r="CW581" s="17" cm="1">
        <f t="array" ref="CW581">INDEX(CW$14:CW$114,$A581+1)+SUMPRODUCT(TRANSPOSE($E581:$G581),CW$7:CW$9)</f>
        <v>3.3775458375716945E-2</v>
      </c>
      <c r="CX581" s="17" cm="1">
        <f t="array" ref="CX581">INDEX(CX$14:CX$114,$A581+1)+SUMPRODUCT(TRANSPOSE($E581:$G581),CX$7:CX$9)</f>
        <v>3.3718541266405951E-2</v>
      </c>
      <c r="CY581" s="17" cm="1">
        <f t="array" ref="CY581">INDEX(CY$14:CY$114,$A581+1)+SUMPRODUCT(TRANSPOSE($E581:$G581),CY$7:CY$9)</f>
        <v>3.3680395751714561E-2</v>
      </c>
      <c r="CZ581" s="17" cm="1">
        <f t="array" ref="CZ581">INDEX(CZ$14:CZ$114,$A581+1)+SUMPRODUCT(TRANSPOSE($E581:$G581),CZ$7:CZ$9)</f>
        <v>3.3636416235547258E-2</v>
      </c>
      <c r="DA581" s="17" cm="1">
        <f t="array" ref="DA581">INDEX(DA$14:DA$114,$A581+1)+SUMPRODUCT(TRANSPOSE($E581:$G581),DA$7:DA$9)</f>
        <v>3.3620175008106552E-2</v>
      </c>
      <c r="DB581" s="17" cm="1">
        <f t="array" ref="DB581">INDEX(DB$14:DB$114,$A581+1)+SUMPRODUCT(TRANSPOSE($E581:$G581),DB$7:DB$9)</f>
        <v>3.3612108936693759E-2</v>
      </c>
      <c r="DC581" s="17" cm="1">
        <f t="array" ref="DC581">INDEX(DC$14:DC$114,$A581+1)+SUMPRODUCT(TRANSPOSE($E581:$G581),DC$7:DC$9)</f>
        <v>3.3658133979079692E-2</v>
      </c>
      <c r="DD581" s="17" cm="1">
        <f t="array" ref="DD581">INDEX(DD$14:DD$114,$A581+1)+SUMPRODUCT(TRANSPOSE($E581:$G581),DD$7:DD$9)</f>
        <v>3.3716300225855263E-2</v>
      </c>
    </row>
    <row r="582" spans="1:108" x14ac:dyDescent="0.25">
      <c r="A582" s="13">
        <f t="shared" si="485"/>
        <v>63</v>
      </c>
      <c r="B582" s="13">
        <f t="shared" si="486"/>
        <v>5</v>
      </c>
      <c r="C582" s="13">
        <f t="shared" ref="C582:D582" si="556">C481</f>
        <v>12</v>
      </c>
      <c r="D582" s="13">
        <f t="shared" si="556"/>
        <v>756</v>
      </c>
      <c r="E582" s="30">
        <f t="shared" si="505"/>
        <v>-1.4999999999999999E-2</v>
      </c>
      <c r="F582" s="30">
        <f t="shared" si="502"/>
        <v>-0.01</v>
      </c>
      <c r="G582" s="30">
        <f t="shared" si="503"/>
        <v>-5.0000000000000001E-3</v>
      </c>
      <c r="H582" s="36">
        <f t="shared" si="498"/>
        <v>50756</v>
      </c>
      <c r="I582" s="17" cm="1">
        <f t="array" ref="I582">INDEX(I$14:I$114,$A582+1)+SUMPRODUCT(TRANSPOSE($E582:$G582),I$7:I$9)</f>
        <v>2.6999999999999594E-2</v>
      </c>
      <c r="J582" s="17" cm="1">
        <f t="array" ref="J582">INDEX(J$14:J$114,$A582+1)+SUMPRODUCT(TRANSPOSE($E582:$G582),J$7:J$9)</f>
        <v>2.7555555555555816E-2</v>
      </c>
      <c r="K582" s="17" cm="1">
        <f t="array" ref="K582">INDEX(K$14:K$114,$A582+1)+SUMPRODUCT(TRANSPOSE($E582:$G582),K$7:K$9)</f>
        <v>2.8111111111112259E-2</v>
      </c>
      <c r="L582" s="17" cm="1">
        <f t="array" ref="L582">INDEX(L$14:L$114,$A582+1)+SUMPRODUCT(TRANSPOSE($E582:$G582),L$7:L$9)</f>
        <v>2.8666666666667152E-2</v>
      </c>
      <c r="M582" s="17" cm="1">
        <f t="array" ref="M582">INDEX(M$14:M$114,$A582+1)+SUMPRODUCT(TRANSPOSE($E582:$G582),M$7:M$9)</f>
        <v>2.9222222222223596E-2</v>
      </c>
      <c r="N582" s="17" cm="1">
        <f t="array" ref="N582">INDEX(N$14:N$114,$A582+1)+SUMPRODUCT(TRANSPOSE($E582:$G582),N$7:N$9)</f>
        <v>2.977777777777893E-2</v>
      </c>
      <c r="O582" s="17" cm="1">
        <f t="array" ref="O582">INDEX(O$14:O$114,$A582+1)+SUMPRODUCT(TRANSPOSE($E582:$G582),O$7:O$9)</f>
        <v>3.0333333333333594E-2</v>
      </c>
      <c r="P582" s="17" cm="1">
        <f t="array" ref="P582">INDEX(P$14:P$114,$A582+1)+SUMPRODUCT(TRANSPOSE($E582:$G582),P$7:P$9)</f>
        <v>3.0888888888888261E-2</v>
      </c>
      <c r="Q582" s="17" cm="1">
        <f t="array" ref="Q582">INDEX(Q$14:Q$114,$A582+1)+SUMPRODUCT(TRANSPOSE($E582:$G582),Q$7:Q$9)</f>
        <v>3.1444444444443151E-2</v>
      </c>
      <c r="R582" s="17" cm="1">
        <f t="array" ref="R582">INDEX(R$14:R$114,$A582+1)+SUMPRODUCT(TRANSPOSE($E582:$G582),R$7:R$9)</f>
        <v>3.1999999999998925E-2</v>
      </c>
      <c r="S582" s="17" cm="1">
        <f t="array" ref="S582">INDEX(S$14:S$114,$A582+1)+SUMPRODUCT(TRANSPOSE($E582:$G582),S$7:S$9)</f>
        <v>3.2249999999999369E-2</v>
      </c>
      <c r="T582" s="17" cm="1">
        <f t="array" ref="T582">INDEX(T$14:T$114,$A582+1)+SUMPRODUCT(TRANSPOSE($E582:$G582),T$7:T$9)</f>
        <v>3.2499999999999814E-2</v>
      </c>
      <c r="U582" s="17" cm="1">
        <f t="array" ref="U582">INDEX(U$14:U$114,$A582+1)+SUMPRODUCT(TRANSPOSE($E582:$G582),U$7:U$9)</f>
        <v>3.2750000000000258E-2</v>
      </c>
      <c r="V582" s="17" cm="1">
        <f t="array" ref="V582">INDEX(V$14:V$114,$A582+1)+SUMPRODUCT(TRANSPOSE($E582:$G582),V$7:V$9)</f>
        <v>3.3000000000000487E-2</v>
      </c>
      <c r="W582" s="17" cm="1">
        <f t="array" ref="W582">INDEX(W$14:W$114,$A582+1)+SUMPRODUCT(TRANSPOSE($E582:$G582),W$7:W$9)</f>
        <v>3.3250000000000043E-2</v>
      </c>
      <c r="X582" s="17" cm="1">
        <f t="array" ref="X582">INDEX(X$14:X$114,$A582+1)+SUMPRODUCT(TRANSPOSE($E582:$G582),X$7:X$9)</f>
        <v>3.3500000000000488E-2</v>
      </c>
      <c r="Y582" s="17" cm="1">
        <f t="array" ref="Y582">INDEX(Y$14:Y$114,$A582+1)+SUMPRODUCT(TRANSPOSE($E582:$G582),Y$7:Y$9)</f>
        <v>3.3750000000000932E-2</v>
      </c>
      <c r="Z582" s="17" cm="1">
        <f t="array" ref="Z582">INDEX(Z$14:Z$114,$A582+1)+SUMPRODUCT(TRANSPOSE($E582:$G582),Z$7:Z$9)</f>
        <v>3.4000000000000932E-2</v>
      </c>
      <c r="AA582" s="17" cm="1">
        <f t="array" ref="AA582">INDEX(AA$14:AA$114,$A582+1)+SUMPRODUCT(TRANSPOSE($E582:$G582),AA$7:AA$9)</f>
        <v>3.4250000000001155E-2</v>
      </c>
      <c r="AB582" s="17" cm="1">
        <f t="array" ref="AB582">INDEX(AB$14:AB$114,$A582+1)+SUMPRODUCT(TRANSPOSE($E582:$G582),AB$7:AB$9)</f>
        <v>3.4500000000000933E-2</v>
      </c>
      <c r="AC582" s="17" cm="1">
        <f t="array" ref="AC582">INDEX(AC$14:AC$114,$A582+1)+SUMPRODUCT(TRANSPOSE($E582:$G582),AC$7:AC$9)</f>
        <v>3.4750000000001155E-2</v>
      </c>
      <c r="AD582" s="17" cm="1">
        <f t="array" ref="AD582">INDEX(AD$14:AD$114,$A582+1)+SUMPRODUCT(TRANSPOSE($E582:$G582),AD$7:AD$9)</f>
        <v>3.500000000000137E-2</v>
      </c>
      <c r="AE582" s="17" cm="1">
        <f t="array" ref="AE582">INDEX(AE$14:AE$114,$A582+1)+SUMPRODUCT(TRANSPOSE($E582:$G582),AE$7:AE$9)</f>
        <v>3.5250000000001371E-2</v>
      </c>
      <c r="AF582" s="17" cm="1">
        <f t="array" ref="AF582">INDEX(AF$14:AF$114,$A582+1)+SUMPRODUCT(TRANSPOSE($E582:$G582),AF$7:AF$9)</f>
        <v>3.5500000000001371E-2</v>
      </c>
      <c r="AG582" s="17" cm="1">
        <f t="array" ref="AG582">INDEX(AG$14:AG$114,$A582+1)+SUMPRODUCT(TRANSPOSE($E582:$G582),AG$7:AG$9)</f>
        <v>3.5750000000001593E-2</v>
      </c>
      <c r="AH582" s="17" cm="1">
        <f t="array" ref="AH582">INDEX(AH$14:AH$114,$A582+1)+SUMPRODUCT(TRANSPOSE($E582:$G582),AH$7:AH$9)</f>
        <v>3.6000000000001371E-2</v>
      </c>
      <c r="AI582" s="17" cm="1">
        <f t="array" ref="AI582">INDEX(AI$14:AI$114,$A582+1)+SUMPRODUCT(TRANSPOSE($E582:$G582),AI$7:AI$9)</f>
        <v>3.6250000000001371E-2</v>
      </c>
      <c r="AJ582" s="17" cm="1">
        <f t="array" ref="AJ582">INDEX(AJ$14:AJ$114,$A582+1)+SUMPRODUCT(TRANSPOSE($E582:$G582),AJ$7:AJ$9)</f>
        <v>3.6500000000001816E-2</v>
      </c>
      <c r="AK582" s="17" cm="1">
        <f t="array" ref="AK582">INDEX(AK$14:AK$114,$A582+1)+SUMPRODUCT(TRANSPOSE($E582:$G582),AK$7:AK$9)</f>
        <v>3.6750000000001372E-2</v>
      </c>
      <c r="AL582" s="17" cm="1">
        <f t="array" ref="AL582">INDEX(AL$14:AL$114,$A582+1)+SUMPRODUCT(TRANSPOSE($E582:$G582),AL$7:AL$9)</f>
        <v>3.700000000000115E-2</v>
      </c>
      <c r="AM582" s="17" cm="1">
        <f t="array" ref="AM582">INDEX(AM$14:AM$114,$A582+1)+SUMPRODUCT(TRANSPOSE($E582:$G582),AM$7:AM$9)</f>
        <v>3.7000000000001372E-2</v>
      </c>
      <c r="AN582" s="17" cm="1">
        <f t="array" ref="AN582">INDEX(AN$14:AN$114,$A582+1)+SUMPRODUCT(TRANSPOSE($E582:$G582),AN$7:AN$9)</f>
        <v>3.700000000000115E-2</v>
      </c>
      <c r="AO582" s="17" cm="1">
        <f t="array" ref="AO582">INDEX(AO$14:AO$114,$A582+1)+SUMPRODUCT(TRANSPOSE($E582:$G582),AO$7:AO$9)</f>
        <v>3.7000000000000928E-2</v>
      </c>
      <c r="AP582" s="17" cm="1">
        <f t="array" ref="AP582">INDEX(AP$14:AP$114,$A582+1)+SUMPRODUCT(TRANSPOSE($E582:$G582),AP$7:AP$9)</f>
        <v>3.7000000000000928E-2</v>
      </c>
      <c r="AQ582" s="17" cm="1">
        <f t="array" ref="AQ582">INDEX(AQ$14:AQ$114,$A582+1)+SUMPRODUCT(TRANSPOSE($E582:$G582),AQ$7:AQ$9)</f>
        <v>3.7000000000000484E-2</v>
      </c>
      <c r="AR582" s="17" cm="1">
        <f t="array" ref="AR582">INDEX(AR$14:AR$114,$A582+1)+SUMPRODUCT(TRANSPOSE($E582:$G582),AR$7:AR$9)</f>
        <v>3.7000000000000262E-2</v>
      </c>
      <c r="AS582" s="17" cm="1">
        <f t="array" ref="AS582">INDEX(AS$14:AS$114,$A582+1)+SUMPRODUCT(TRANSPOSE($E582:$G582),AS$7:AS$9)</f>
        <v>3.700000000000004E-2</v>
      </c>
      <c r="AT582" s="17" cm="1">
        <f t="array" ref="AT582">INDEX(AT$14:AT$114,$A582+1)+SUMPRODUCT(TRANSPOSE($E582:$G582),AT$7:AT$9)</f>
        <v>3.700000000000004E-2</v>
      </c>
      <c r="AU582" s="17" cm="1">
        <f t="array" ref="AU582">INDEX(AU$14:AU$114,$A582+1)+SUMPRODUCT(TRANSPOSE($E582:$G582),AU$7:AU$9)</f>
        <v>3.700000000000004E-2</v>
      </c>
      <c r="AV582" s="17" cm="1">
        <f t="array" ref="AV582">INDEX(AV$14:AV$114,$A582+1)+SUMPRODUCT(TRANSPOSE($E582:$G582),AV$7:AV$9)</f>
        <v>3.700000000000004E-2</v>
      </c>
      <c r="AW582" s="17" cm="1">
        <f t="array" ref="AW582">INDEX(AW$14:AW$114,$A582+1)+SUMPRODUCT(TRANSPOSE($E582:$G582),AW$7:AW$9)</f>
        <v>3.700000000000004E-2</v>
      </c>
      <c r="AX582" s="17" cm="1">
        <f t="array" ref="AX582">INDEX(AX$14:AX$114,$A582+1)+SUMPRODUCT(TRANSPOSE($E582:$G582),AX$7:AX$9)</f>
        <v>3.7071729069252053E-2</v>
      </c>
      <c r="AY582" s="17" cm="1">
        <f t="array" ref="AY582">INDEX(AY$14:AY$114,$A582+1)+SUMPRODUCT(TRANSPOSE($E582:$G582),AY$7:AY$9)</f>
        <v>3.7199628636398148E-2</v>
      </c>
      <c r="AZ582" s="17" cm="1">
        <f t="array" ref="AZ582">INDEX(AZ$14:AZ$114,$A582+1)+SUMPRODUCT(TRANSPOSE($E582:$G582),AZ$7:AZ$9)</f>
        <v>3.7370027697730353E-2</v>
      </c>
      <c r="BA582" s="17" cm="1">
        <f t="array" ref="BA582">INDEX(BA$14:BA$114,$A582+1)+SUMPRODUCT(TRANSPOSE($E582:$G582),BA$7:BA$9)</f>
        <v>3.7570923619705827E-2</v>
      </c>
      <c r="BB582" s="17" cm="1">
        <f t="array" ref="BB582">INDEX(BB$14:BB$114,$A582+1)+SUMPRODUCT(TRANSPOSE($E582:$G582),BB$7:BB$9)</f>
        <v>3.7791796686220798E-2</v>
      </c>
      <c r="BC582" s="17" cm="1">
        <f t="array" ref="BC582">INDEX(BC$14:BC$114,$A582+1)+SUMPRODUCT(TRANSPOSE($E582:$G582),BC$7:BC$9)</f>
        <v>3.802344712215134E-2</v>
      </c>
      <c r="BD582" s="17" cm="1">
        <f t="array" ref="BD582">INDEX(BD$14:BD$114,$A582+1)+SUMPRODUCT(TRANSPOSE($E582:$G582),BD$7:BD$9)</f>
        <v>3.8257856993769386E-2</v>
      </c>
      <c r="BE582" s="17" cm="1">
        <f t="array" ref="BE582">INDEX(BE$14:BE$114,$A582+1)+SUMPRODUCT(TRANSPOSE($E582:$G582),BE$7:BE$9)</f>
        <v>3.8488066656079074E-2</v>
      </c>
      <c r="BF582" s="17" cm="1">
        <f t="array" ref="BF582">INDEX(BF$14:BF$114,$A582+1)+SUMPRODUCT(TRANSPOSE($E582:$G582),BF$7:BF$9)</f>
        <v>3.8708071132193107E-2</v>
      </c>
      <c r="BG582" s="17" cm="1">
        <f t="array" ref="BG582">INDEX(BG$14:BG$114,$A582+1)+SUMPRODUCT(TRANSPOSE($E582:$G582),BG$7:BG$9)</f>
        <v>3.8912727007044519E-2</v>
      </c>
      <c r="BH582" s="17" cm="1">
        <f t="array" ref="BH582">INDEX(BH$14:BH$114,$A582+1)+SUMPRODUCT(TRANSPOSE($E582:$G582),BH$7:BH$9)</f>
        <v>3.9097669948939491E-2</v>
      </c>
      <c r="BI582" s="17" cm="1">
        <f t="array" ref="BI582">INDEX(BI$14:BI$114,$A582+1)+SUMPRODUCT(TRANSPOSE($E582:$G582),BI$7:BI$9)</f>
        <v>3.925924395868375E-2</v>
      </c>
      <c r="BJ582" s="17" cm="1">
        <f t="array" ref="BJ582">INDEX(BJ$14:BJ$114,$A582+1)+SUMPRODUCT(TRANSPOSE($E582:$G582),BJ$7:BJ$9)</f>
        <v>3.9394437484507557E-2</v>
      </c>
      <c r="BK582" s="17" cm="1">
        <f t="array" ref="BK582">INDEX(BK$14:BK$114,$A582+1)+SUMPRODUCT(TRANSPOSE($E582:$G582),BK$7:BK$9)</f>
        <v>3.9500827928505518E-2</v>
      </c>
      <c r="BL582" s="17" cm="1">
        <f t="array" ref="BL582">INDEX(BL$14:BL$114,$A582+1)+SUMPRODUCT(TRANSPOSE($E582:$G582),BL$7:BL$9)</f>
        <v>3.9576530504423453E-2</v>
      </c>
      <c r="BM582" s="17" cm="1">
        <f t="array" ref="BM582">INDEX(BM$14:BM$114,$A582+1)+SUMPRODUCT(TRANSPOSE($E582:$G582),BM$7:BM$9)</f>
        <v>3.9620153085757955E-2</v>
      </c>
      <c r="BN582" s="17" cm="1">
        <f t="array" ref="BN582">INDEX(BN$14:BN$114,$A582+1)+SUMPRODUCT(TRANSPOSE($E582:$G582),BN$7:BN$9)</f>
        <v>3.9630758295947983E-2</v>
      </c>
      <c r="BO582" s="17" cm="1">
        <f t="array" ref="BO582">INDEX(BO$14:BO$114,$A582+1)+SUMPRODUCT(TRANSPOSE($E582:$G582),BO$7:BO$9)</f>
        <v>3.9607823950420847E-2</v>
      </c>
      <c r="BP582" s="17" cm="1">
        <f t="array" ref="BP582">INDEX(BP$14:BP$114,$A582+1)+SUMPRODUCT(TRANSPOSE($E582:$G582),BP$7:BP$9)</f>
        <v>3.9551214436635125E-2</v>
      </c>
      <c r="BQ582" s="17" cm="1">
        <f t="array" ref="BQ582">INDEX(BQ$14:BQ$114,$A582+1)+SUMPRODUCT(TRANSPOSE($E582:$G582),BQ$7:BQ$9)</f>
        <v>3.9461147086654498E-2</v>
      </c>
      <c r="BR582" s="17" cm="1">
        <f t="array" ref="BR582">INDEX(BR$14:BR$114,$A582+1)+SUMPRODUCT(TRANSPOSE($E582:$G582),BR$7:BR$9)</f>
        <v>3.9338167994626645E-2</v>
      </c>
      <c r="BS582" s="17" cm="1">
        <f t="array" ref="BS582">INDEX(BS$14:BS$114,$A582+1)+SUMPRODUCT(TRANSPOSE($E582:$G582),BS$7:BS$9)</f>
        <v>3.9183126372732364E-2</v>
      </c>
      <c r="BT582" s="17" cm="1">
        <f t="array" ref="BT582">INDEX(BT$14:BT$114,$A582+1)+SUMPRODUCT(TRANSPOSE($E582:$G582),BT$7:BT$9)</f>
        <v>3.8997152164813927E-2</v>
      </c>
      <c r="BU582" s="17" cm="1">
        <f t="array" ref="BU582">INDEX(BU$14:BU$114,$A582+1)+SUMPRODUCT(TRANSPOSE($E582:$G582),BU$7:BU$9)</f>
        <v>3.8781635808064048E-2</v>
      </c>
      <c r="BV582" s="17" cm="1">
        <f t="array" ref="BV582">INDEX(BV$14:BV$114,$A582+1)+SUMPRODUCT(TRANSPOSE($E582:$G582),BV$7:BV$9)</f>
        <v>3.8538208074795029E-2</v>
      </c>
      <c r="BW582" s="17" cm="1">
        <f t="array" ref="BW582">INDEX(BW$14:BW$114,$A582+1)+SUMPRODUCT(TRANSPOSE($E582:$G582),BW$7:BW$9)</f>
        <v>3.8268723682445834E-2</v>
      </c>
      <c r="BX582" s="17" cm="1">
        <f t="array" ref="BX582">INDEX(BX$14:BX$114,$A582+1)+SUMPRODUCT(TRANSPOSE($E582:$G582),BX$7:BX$9)</f>
        <v>3.7975243627104256E-2</v>
      </c>
      <c r="BY582" s="17" cm="1">
        <f t="array" ref="BY582">INDEX(BY$14:BY$114,$A582+1)+SUMPRODUCT(TRANSPOSE($E582:$G582),BY$7:BY$9)</f>
        <v>3.7660020891305275E-2</v>
      </c>
      <c r="BZ582" s="17" cm="1">
        <f t="array" ref="BZ582">INDEX(BZ$14:BZ$114,$A582+1)+SUMPRODUCT(TRANSPOSE($E582:$G582),BZ$7:BZ$9)</f>
        <v>3.7325483854449788E-2</v>
      </c>
      <c r="CA582" s="17" cm="1">
        <f t="array" ref="CA582">INDEX(CA$14:CA$114,$A582+1)+SUMPRODUCT(TRANSPOSE($E582:$G582),CA$7:CA$9)</f>
        <v>3.6982588706849902E-2</v>
      </c>
      <c r="CB582" s="17" cm="1">
        <f t="array" ref="CB582">INDEX(CB$14:CB$114,$A582+1)+SUMPRODUCT(TRANSPOSE($E582:$G582),CB$7:CB$9)</f>
        <v>3.666095561395067E-2</v>
      </c>
      <c r="CC582" s="17" cm="1">
        <f t="array" ref="CC582">INDEX(CC$14:CC$114,$A582+1)+SUMPRODUCT(TRANSPOSE($E582:$G582),CC$7:CC$9)</f>
        <v>3.6359778282124895E-2</v>
      </c>
      <c r="CD582" s="17" cm="1">
        <f t="array" ref="CD582">INDEX(CD$14:CD$114,$A582+1)+SUMPRODUCT(TRANSPOSE($E582:$G582),CD$7:CD$9)</f>
        <v>3.6078299774305329E-2</v>
      </c>
      <c r="CE582" s="17" cm="1">
        <f t="array" ref="CE582">INDEX(CE$14:CE$114,$A582+1)+SUMPRODUCT(TRANSPOSE($E582:$G582),CE$7:CE$9)</f>
        <v>3.5815808117743216E-2</v>
      </c>
      <c r="CF582" s="17" cm="1">
        <f t="array" ref="CF582">INDEX(CF$14:CF$114,$A582+1)+SUMPRODUCT(TRANSPOSE($E582:$G582),CF$7:CF$9)</f>
        <v>3.5571632212847766E-2</v>
      </c>
      <c r="CG582" s="17" cm="1">
        <f t="array" ref="CG582">INDEX(CG$14:CG$114,$A582+1)+SUMPRODUCT(TRANSPOSE($E582:$G582),CG$7:CG$9)</f>
        <v>3.5345137793208255E-2</v>
      </c>
      <c r="CH582" s="17" cm="1">
        <f t="array" ref="CH582">INDEX(CH$14:CH$114,$A582+1)+SUMPRODUCT(TRANSPOSE($E582:$G582),CH$7:CH$9)</f>
        <v>3.513572338868854E-2</v>
      </c>
      <c r="CI582" s="17" cm="1">
        <f t="array" ref="CI582">INDEX(CI$14:CI$114,$A582+1)+SUMPRODUCT(TRANSPOSE($E582:$G582),CI$7:CI$9)</f>
        <v>3.4942816180517096E-2</v>
      </c>
      <c r="CJ582" s="17" cm="1">
        <f t="array" ref="CJ582">INDEX(CJ$14:CJ$114,$A582+1)+SUMPRODUCT(TRANSPOSE($E582:$G582),CJ$7:CJ$9)</f>
        <v>3.4765868075425151E-2</v>
      </c>
      <c r="CK582" s="17" cm="1">
        <f t="array" ref="CK582">INDEX(CK$14:CK$114,$A582+1)+SUMPRODUCT(TRANSPOSE($E582:$G582),CK$7:CK$9)</f>
        <v>3.4643813288589238E-2</v>
      </c>
      <c r="CL582" s="17" cm="1">
        <f t="array" ref="CL582">INDEX(CL$14:CL$114,$A582+1)+SUMPRODUCT(TRANSPOSE($E582:$G582),CL$7:CL$9)</f>
        <v>3.4531579219340698E-2</v>
      </c>
      <c r="CM582" s="17" cm="1">
        <f t="array" ref="CM582">INDEX(CM$14:CM$114,$A582+1)+SUMPRODUCT(TRANSPOSE($E582:$G582),CM$7:CM$9)</f>
        <v>3.4428855695214929E-2</v>
      </c>
      <c r="CN582" s="17" cm="1">
        <f t="array" ref="CN582">INDEX(CN$14:CN$114,$A582+1)+SUMPRODUCT(TRANSPOSE($E582:$G582),CN$7:CN$9)</f>
        <v>3.433532885445801E-2</v>
      </c>
      <c r="CO582" s="17" cm="1">
        <f t="array" ref="CO582">INDEX(CO$14:CO$114,$A582+1)+SUMPRODUCT(TRANSPOSE($E582:$G582),CO$7:CO$9)</f>
        <v>3.4250676378957741E-2</v>
      </c>
      <c r="CP582" s="17" cm="1">
        <f t="array" ref="CP582">INDEX(CP$14:CP$114,$A582+1)+SUMPRODUCT(TRANSPOSE($E582:$G582),CP$7:CP$9)</f>
        <v>3.4174561764707463E-2</v>
      </c>
      <c r="CQ582" s="17" cm="1">
        <f t="array" ref="CQ582">INDEX(CQ$14:CQ$114,$A582+1)+SUMPRODUCT(TRANSPOSE($E582:$G582),CQ$7:CQ$9)</f>
        <v>3.4106628478666752E-2</v>
      </c>
      <c r="CR582" s="17" cm="1">
        <f t="array" ref="CR582">INDEX(CR$14:CR$114,$A582+1)+SUMPRODUCT(TRANSPOSE($E582:$G582),CR$7:CR$9)</f>
        <v>3.4046493203099167E-2</v>
      </c>
      <c r="CS582" s="17" cm="1">
        <f t="array" ref="CS582">INDEX(CS$14:CS$114,$A582+1)+SUMPRODUCT(TRANSPOSE($E582:$G582),CS$7:CS$9)</f>
        <v>3.3993738457924645E-2</v>
      </c>
      <c r="CT582" s="17" cm="1">
        <f t="array" ref="CT582">INDEX(CT$14:CT$114,$A582+1)+SUMPRODUCT(TRANSPOSE($E582:$G582),CT$7:CT$9)</f>
        <v>3.3947904200806518E-2</v>
      </c>
      <c r="CU582" s="17" cm="1">
        <f t="array" ref="CU582">INDEX(CU$14:CU$114,$A582+1)+SUMPRODUCT(TRANSPOSE($E582:$G582),CU$7:CU$9)</f>
        <v>3.3877351578763711E-2</v>
      </c>
      <c r="CV582" s="17" cm="1">
        <f t="array" ref="CV582">INDEX(CV$14:CV$114,$A582+1)+SUMPRODUCT(TRANSPOSE($E582:$G582),CV$7:CV$9)</f>
        <v>3.382016938694344E-2</v>
      </c>
      <c r="CW582" s="17" cm="1">
        <f t="array" ref="CW582">INDEX(CW$14:CW$114,$A582+1)+SUMPRODUCT(TRANSPOSE($E582:$G582),CW$7:CW$9)</f>
        <v>3.3775458375716945E-2</v>
      </c>
      <c r="CX582" s="17" cm="1">
        <f t="array" ref="CX582">INDEX(CX$14:CX$114,$A582+1)+SUMPRODUCT(TRANSPOSE($E582:$G582),CX$7:CX$9)</f>
        <v>3.3718541266405951E-2</v>
      </c>
      <c r="CY582" s="17" cm="1">
        <f t="array" ref="CY582">INDEX(CY$14:CY$114,$A582+1)+SUMPRODUCT(TRANSPOSE($E582:$G582),CY$7:CY$9)</f>
        <v>3.3680395751714561E-2</v>
      </c>
      <c r="CZ582" s="17" cm="1">
        <f t="array" ref="CZ582">INDEX(CZ$14:CZ$114,$A582+1)+SUMPRODUCT(TRANSPOSE($E582:$G582),CZ$7:CZ$9)</f>
        <v>3.3636416235547258E-2</v>
      </c>
      <c r="DA582" s="17" cm="1">
        <f t="array" ref="DA582">INDEX(DA$14:DA$114,$A582+1)+SUMPRODUCT(TRANSPOSE($E582:$G582),DA$7:DA$9)</f>
        <v>3.3620175008106552E-2</v>
      </c>
      <c r="DB582" s="17" cm="1">
        <f t="array" ref="DB582">INDEX(DB$14:DB$114,$A582+1)+SUMPRODUCT(TRANSPOSE($E582:$G582),DB$7:DB$9)</f>
        <v>3.3612108936693759E-2</v>
      </c>
      <c r="DC582" s="17" cm="1">
        <f t="array" ref="DC582">INDEX(DC$14:DC$114,$A582+1)+SUMPRODUCT(TRANSPOSE($E582:$G582),DC$7:DC$9)</f>
        <v>3.3658133979079692E-2</v>
      </c>
      <c r="DD582" s="17" cm="1">
        <f t="array" ref="DD582">INDEX(DD$14:DD$114,$A582+1)+SUMPRODUCT(TRANSPOSE($E582:$G582),DD$7:DD$9)</f>
        <v>3.3716300225855263E-2</v>
      </c>
    </row>
    <row r="583" spans="1:108" x14ac:dyDescent="0.25">
      <c r="A583" s="13">
        <f t="shared" si="485"/>
        <v>64</v>
      </c>
      <c r="B583" s="13">
        <f t="shared" si="486"/>
        <v>5</v>
      </c>
      <c r="C583" s="13">
        <f t="shared" ref="C583:D583" si="557">C482</f>
        <v>12</v>
      </c>
      <c r="D583" s="13">
        <f t="shared" si="557"/>
        <v>768</v>
      </c>
      <c r="E583" s="30">
        <f t="shared" si="505"/>
        <v>-1.4999999999999999E-2</v>
      </c>
      <c r="F583" s="30">
        <f t="shared" si="502"/>
        <v>-0.01</v>
      </c>
      <c r="G583" s="30">
        <f t="shared" si="503"/>
        <v>-5.0000000000000001E-3</v>
      </c>
      <c r="H583" s="36">
        <f t="shared" si="498"/>
        <v>50768</v>
      </c>
      <c r="I583" s="17" cm="1">
        <f t="array" ref="I583">INDEX(I$14:I$114,$A583+1)+SUMPRODUCT(TRANSPOSE($E583:$G583),I$7:I$9)</f>
        <v>2.7000000000000926E-2</v>
      </c>
      <c r="J583" s="17" cm="1">
        <f t="array" ref="J583">INDEX(J$14:J$114,$A583+1)+SUMPRODUCT(TRANSPOSE($E583:$G583),J$7:J$9)</f>
        <v>2.7555555555557592E-2</v>
      </c>
      <c r="K583" s="17" cm="1">
        <f t="array" ref="K583">INDEX(K$14:K$114,$A583+1)+SUMPRODUCT(TRANSPOSE($E583:$G583),K$7:K$9)</f>
        <v>2.8111111111111815E-2</v>
      </c>
      <c r="L583" s="17" cm="1">
        <f t="array" ref="L583">INDEX(L$14:L$114,$A583+1)+SUMPRODUCT(TRANSPOSE($E583:$G583),L$7:L$9)</f>
        <v>2.8666666666668485E-2</v>
      </c>
      <c r="M583" s="17" cm="1">
        <f t="array" ref="M583">INDEX(M$14:M$114,$A583+1)+SUMPRODUCT(TRANSPOSE($E583:$G583),M$7:M$9)</f>
        <v>2.9222222222223596E-2</v>
      </c>
      <c r="N583" s="17" cm="1">
        <f t="array" ref="N583">INDEX(N$14:N$114,$A583+1)+SUMPRODUCT(TRANSPOSE($E583:$G583),N$7:N$9)</f>
        <v>2.9777777777778042E-2</v>
      </c>
      <c r="O583" s="17" cm="1">
        <f t="array" ref="O583">INDEX(O$14:O$114,$A583+1)+SUMPRODUCT(TRANSPOSE($E583:$G583),O$7:O$9)</f>
        <v>3.0333333333332928E-2</v>
      </c>
      <c r="P583" s="17" cm="1">
        <f t="array" ref="P583">INDEX(P$14:P$114,$A583+1)+SUMPRODUCT(TRANSPOSE($E583:$G583),P$7:P$9)</f>
        <v>3.0888888888887595E-2</v>
      </c>
      <c r="Q583" s="17" cm="1">
        <f t="array" ref="Q583">INDEX(Q$14:Q$114,$A583+1)+SUMPRODUCT(TRANSPOSE($E583:$G583),Q$7:Q$9)</f>
        <v>3.1444444444443151E-2</v>
      </c>
      <c r="R583" s="17" cm="1">
        <f t="array" ref="R583">INDEX(R$14:R$114,$A583+1)+SUMPRODUCT(TRANSPOSE($E583:$G583),R$7:R$9)</f>
        <v>3.1999999999999369E-2</v>
      </c>
      <c r="S583" s="17" cm="1">
        <f t="array" ref="S583">INDEX(S$14:S$114,$A583+1)+SUMPRODUCT(TRANSPOSE($E583:$G583),S$7:S$9)</f>
        <v>3.2249999999999814E-2</v>
      </c>
      <c r="T583" s="17" cm="1">
        <f t="array" ref="T583">INDEX(T$14:T$114,$A583+1)+SUMPRODUCT(TRANSPOSE($E583:$G583),T$7:T$9)</f>
        <v>3.250000000000048E-2</v>
      </c>
      <c r="U583" s="17" cm="1">
        <f t="array" ref="U583">INDEX(U$14:U$114,$A583+1)+SUMPRODUCT(TRANSPOSE($E583:$G583),U$7:U$9)</f>
        <v>3.2750000000000702E-2</v>
      </c>
      <c r="V583" s="17" cm="1">
        <f t="array" ref="V583">INDEX(V$14:V$114,$A583+1)+SUMPRODUCT(TRANSPOSE($E583:$G583),V$7:V$9)</f>
        <v>3.3000000000000043E-2</v>
      </c>
      <c r="W583" s="17" cm="1">
        <f t="array" ref="W583">INDEX(W$14:W$114,$A583+1)+SUMPRODUCT(TRANSPOSE($E583:$G583),W$7:W$9)</f>
        <v>3.3250000000000487E-2</v>
      </c>
      <c r="X583" s="17" cm="1">
        <f t="array" ref="X583">INDEX(X$14:X$114,$A583+1)+SUMPRODUCT(TRANSPOSE($E583:$G583),X$7:X$9)</f>
        <v>3.3500000000001154E-2</v>
      </c>
      <c r="Y583" s="17" cm="1">
        <f t="array" ref="Y583">INDEX(Y$14:Y$114,$A583+1)+SUMPRODUCT(TRANSPOSE($E583:$G583),Y$7:Y$9)</f>
        <v>3.3750000000000932E-2</v>
      </c>
      <c r="Z583" s="17" cm="1">
        <f t="array" ref="Z583">INDEX(Z$14:Z$114,$A583+1)+SUMPRODUCT(TRANSPOSE($E583:$G583),Z$7:Z$9)</f>
        <v>3.4000000000001376E-2</v>
      </c>
      <c r="AA583" s="17" cm="1">
        <f t="array" ref="AA583">INDEX(AA$14:AA$114,$A583+1)+SUMPRODUCT(TRANSPOSE($E583:$G583),AA$7:AA$9)</f>
        <v>3.4250000000000932E-2</v>
      </c>
      <c r="AB583" s="17" cm="1">
        <f t="array" ref="AB583">INDEX(AB$14:AB$114,$A583+1)+SUMPRODUCT(TRANSPOSE($E583:$G583),AB$7:AB$9)</f>
        <v>3.4500000000001155E-2</v>
      </c>
      <c r="AC583" s="17" cm="1">
        <f t="array" ref="AC583">INDEX(AC$14:AC$114,$A583+1)+SUMPRODUCT(TRANSPOSE($E583:$G583),AC$7:AC$9)</f>
        <v>3.4750000000001599E-2</v>
      </c>
      <c r="AD583" s="17" cm="1">
        <f t="array" ref="AD583">INDEX(AD$14:AD$114,$A583+1)+SUMPRODUCT(TRANSPOSE($E583:$G583),AD$7:AD$9)</f>
        <v>3.500000000000137E-2</v>
      </c>
      <c r="AE583" s="17" cm="1">
        <f t="array" ref="AE583">INDEX(AE$14:AE$114,$A583+1)+SUMPRODUCT(TRANSPOSE($E583:$G583),AE$7:AE$9)</f>
        <v>3.5250000000001371E-2</v>
      </c>
      <c r="AF583" s="17" cm="1">
        <f t="array" ref="AF583">INDEX(AF$14:AF$114,$A583+1)+SUMPRODUCT(TRANSPOSE($E583:$G583),AF$7:AF$9)</f>
        <v>3.5500000000001815E-2</v>
      </c>
      <c r="AG583" s="17" cm="1">
        <f t="array" ref="AG583">INDEX(AG$14:AG$114,$A583+1)+SUMPRODUCT(TRANSPOSE($E583:$G583),AG$7:AG$9)</f>
        <v>3.5750000000001371E-2</v>
      </c>
      <c r="AH583" s="17" cm="1">
        <f t="array" ref="AH583">INDEX(AH$14:AH$114,$A583+1)+SUMPRODUCT(TRANSPOSE($E583:$G583),AH$7:AH$9)</f>
        <v>3.6000000000001593E-2</v>
      </c>
      <c r="AI583" s="17" cm="1">
        <f t="array" ref="AI583">INDEX(AI$14:AI$114,$A583+1)+SUMPRODUCT(TRANSPOSE($E583:$G583),AI$7:AI$9)</f>
        <v>3.6250000000001815E-2</v>
      </c>
      <c r="AJ583" s="17" cm="1">
        <f t="array" ref="AJ583">INDEX(AJ$14:AJ$114,$A583+1)+SUMPRODUCT(TRANSPOSE($E583:$G583),AJ$7:AJ$9)</f>
        <v>3.6500000000001372E-2</v>
      </c>
      <c r="AK583" s="17" cm="1">
        <f t="array" ref="AK583">INDEX(AK$14:AK$114,$A583+1)+SUMPRODUCT(TRANSPOSE($E583:$G583),AK$7:AK$9)</f>
        <v>3.6750000000001372E-2</v>
      </c>
      <c r="AL583" s="17" cm="1">
        <f t="array" ref="AL583">INDEX(AL$14:AL$114,$A583+1)+SUMPRODUCT(TRANSPOSE($E583:$G583),AL$7:AL$9)</f>
        <v>3.7000000000001594E-2</v>
      </c>
      <c r="AM583" s="17" cm="1">
        <f t="array" ref="AM583">INDEX(AM$14:AM$114,$A583+1)+SUMPRODUCT(TRANSPOSE($E583:$G583),AM$7:AM$9)</f>
        <v>3.7000000000001372E-2</v>
      </c>
      <c r="AN583" s="17" cm="1">
        <f t="array" ref="AN583">INDEX(AN$14:AN$114,$A583+1)+SUMPRODUCT(TRANSPOSE($E583:$G583),AN$7:AN$9)</f>
        <v>3.700000000000115E-2</v>
      </c>
      <c r="AO583" s="17" cm="1">
        <f t="array" ref="AO583">INDEX(AO$14:AO$114,$A583+1)+SUMPRODUCT(TRANSPOSE($E583:$G583),AO$7:AO$9)</f>
        <v>3.7000000000000928E-2</v>
      </c>
      <c r="AP583" s="17" cm="1">
        <f t="array" ref="AP583">INDEX(AP$14:AP$114,$A583+1)+SUMPRODUCT(TRANSPOSE($E583:$G583),AP$7:AP$9)</f>
        <v>3.7000000000000706E-2</v>
      </c>
      <c r="AQ583" s="17" cm="1">
        <f t="array" ref="AQ583">INDEX(AQ$14:AQ$114,$A583+1)+SUMPRODUCT(TRANSPOSE($E583:$G583),AQ$7:AQ$9)</f>
        <v>3.7000000000000262E-2</v>
      </c>
      <c r="AR583" s="17" cm="1">
        <f t="array" ref="AR583">INDEX(AR$14:AR$114,$A583+1)+SUMPRODUCT(TRANSPOSE($E583:$G583),AR$7:AR$9)</f>
        <v>3.7000000000000262E-2</v>
      </c>
      <c r="AS583" s="17" cm="1">
        <f t="array" ref="AS583">INDEX(AS$14:AS$114,$A583+1)+SUMPRODUCT(TRANSPOSE($E583:$G583),AS$7:AS$9)</f>
        <v>3.700000000000004E-2</v>
      </c>
      <c r="AT583" s="17" cm="1">
        <f t="array" ref="AT583">INDEX(AT$14:AT$114,$A583+1)+SUMPRODUCT(TRANSPOSE($E583:$G583),AT$7:AT$9)</f>
        <v>3.700000000000004E-2</v>
      </c>
      <c r="AU583" s="17" cm="1">
        <f t="array" ref="AU583">INDEX(AU$14:AU$114,$A583+1)+SUMPRODUCT(TRANSPOSE($E583:$G583),AU$7:AU$9)</f>
        <v>3.700000000000004E-2</v>
      </c>
      <c r="AV583" s="17" cm="1">
        <f t="array" ref="AV583">INDEX(AV$14:AV$114,$A583+1)+SUMPRODUCT(TRANSPOSE($E583:$G583),AV$7:AV$9)</f>
        <v>3.700000000000004E-2</v>
      </c>
      <c r="AW583" s="17" cm="1">
        <f t="array" ref="AW583">INDEX(AW$14:AW$114,$A583+1)+SUMPRODUCT(TRANSPOSE($E583:$G583),AW$7:AW$9)</f>
        <v>3.700000000000004E-2</v>
      </c>
      <c r="AX583" s="17" cm="1">
        <f t="array" ref="AX583">INDEX(AX$14:AX$114,$A583+1)+SUMPRODUCT(TRANSPOSE($E583:$G583),AX$7:AX$9)</f>
        <v>3.7071729069252053E-2</v>
      </c>
      <c r="AY583" s="17" cm="1">
        <f t="array" ref="AY583">INDEX(AY$14:AY$114,$A583+1)+SUMPRODUCT(TRANSPOSE($E583:$G583),AY$7:AY$9)</f>
        <v>3.7199628636398148E-2</v>
      </c>
      <c r="AZ583" s="17" cm="1">
        <f t="array" ref="AZ583">INDEX(AZ$14:AZ$114,$A583+1)+SUMPRODUCT(TRANSPOSE($E583:$G583),AZ$7:AZ$9)</f>
        <v>3.7370027697730353E-2</v>
      </c>
      <c r="BA583" s="17" cm="1">
        <f t="array" ref="BA583">INDEX(BA$14:BA$114,$A583+1)+SUMPRODUCT(TRANSPOSE($E583:$G583),BA$7:BA$9)</f>
        <v>3.7570923619705827E-2</v>
      </c>
      <c r="BB583" s="17" cm="1">
        <f t="array" ref="BB583">INDEX(BB$14:BB$114,$A583+1)+SUMPRODUCT(TRANSPOSE($E583:$G583),BB$7:BB$9)</f>
        <v>3.7791796686220798E-2</v>
      </c>
      <c r="BC583" s="17" cm="1">
        <f t="array" ref="BC583">INDEX(BC$14:BC$114,$A583+1)+SUMPRODUCT(TRANSPOSE($E583:$G583),BC$7:BC$9)</f>
        <v>3.802344712215134E-2</v>
      </c>
      <c r="BD583" s="17" cm="1">
        <f t="array" ref="BD583">INDEX(BD$14:BD$114,$A583+1)+SUMPRODUCT(TRANSPOSE($E583:$G583),BD$7:BD$9)</f>
        <v>3.8257856993769386E-2</v>
      </c>
      <c r="BE583" s="17" cm="1">
        <f t="array" ref="BE583">INDEX(BE$14:BE$114,$A583+1)+SUMPRODUCT(TRANSPOSE($E583:$G583),BE$7:BE$9)</f>
        <v>3.8488066656079074E-2</v>
      </c>
      <c r="BF583" s="17" cm="1">
        <f t="array" ref="BF583">INDEX(BF$14:BF$114,$A583+1)+SUMPRODUCT(TRANSPOSE($E583:$G583),BF$7:BF$9)</f>
        <v>3.8708071132193107E-2</v>
      </c>
      <c r="BG583" s="17" cm="1">
        <f t="array" ref="BG583">INDEX(BG$14:BG$114,$A583+1)+SUMPRODUCT(TRANSPOSE($E583:$G583),BG$7:BG$9)</f>
        <v>3.8912727007044519E-2</v>
      </c>
      <c r="BH583" s="17" cm="1">
        <f t="array" ref="BH583">INDEX(BH$14:BH$114,$A583+1)+SUMPRODUCT(TRANSPOSE($E583:$G583),BH$7:BH$9)</f>
        <v>3.9097669948939491E-2</v>
      </c>
      <c r="BI583" s="17" cm="1">
        <f t="array" ref="BI583">INDEX(BI$14:BI$114,$A583+1)+SUMPRODUCT(TRANSPOSE($E583:$G583),BI$7:BI$9)</f>
        <v>3.925924395868375E-2</v>
      </c>
      <c r="BJ583" s="17" cm="1">
        <f t="array" ref="BJ583">INDEX(BJ$14:BJ$114,$A583+1)+SUMPRODUCT(TRANSPOSE($E583:$G583),BJ$7:BJ$9)</f>
        <v>3.9394437484507557E-2</v>
      </c>
      <c r="BK583" s="17" cm="1">
        <f t="array" ref="BK583">INDEX(BK$14:BK$114,$A583+1)+SUMPRODUCT(TRANSPOSE($E583:$G583),BK$7:BK$9)</f>
        <v>3.9500827928505518E-2</v>
      </c>
      <c r="BL583" s="17" cm="1">
        <f t="array" ref="BL583">INDEX(BL$14:BL$114,$A583+1)+SUMPRODUCT(TRANSPOSE($E583:$G583),BL$7:BL$9)</f>
        <v>3.9576530504423453E-2</v>
      </c>
      <c r="BM583" s="17" cm="1">
        <f t="array" ref="BM583">INDEX(BM$14:BM$114,$A583+1)+SUMPRODUCT(TRANSPOSE($E583:$G583),BM$7:BM$9)</f>
        <v>3.9620153085757955E-2</v>
      </c>
      <c r="BN583" s="17" cm="1">
        <f t="array" ref="BN583">INDEX(BN$14:BN$114,$A583+1)+SUMPRODUCT(TRANSPOSE($E583:$G583),BN$7:BN$9)</f>
        <v>3.9630758295947983E-2</v>
      </c>
      <c r="BO583" s="17" cm="1">
        <f t="array" ref="BO583">INDEX(BO$14:BO$114,$A583+1)+SUMPRODUCT(TRANSPOSE($E583:$G583),BO$7:BO$9)</f>
        <v>3.9607823950420847E-2</v>
      </c>
      <c r="BP583" s="17" cm="1">
        <f t="array" ref="BP583">INDEX(BP$14:BP$114,$A583+1)+SUMPRODUCT(TRANSPOSE($E583:$G583),BP$7:BP$9)</f>
        <v>3.9551214436635125E-2</v>
      </c>
      <c r="BQ583" s="17" cm="1">
        <f t="array" ref="BQ583">INDEX(BQ$14:BQ$114,$A583+1)+SUMPRODUCT(TRANSPOSE($E583:$G583),BQ$7:BQ$9)</f>
        <v>3.9461147086654498E-2</v>
      </c>
      <c r="BR583" s="17" cm="1">
        <f t="array" ref="BR583">INDEX(BR$14:BR$114,$A583+1)+SUMPRODUCT(TRANSPOSE($E583:$G583),BR$7:BR$9)</f>
        <v>3.9338167994626645E-2</v>
      </c>
      <c r="BS583" s="17" cm="1">
        <f t="array" ref="BS583">INDEX(BS$14:BS$114,$A583+1)+SUMPRODUCT(TRANSPOSE($E583:$G583),BS$7:BS$9)</f>
        <v>3.9183126372732364E-2</v>
      </c>
      <c r="BT583" s="17" cm="1">
        <f t="array" ref="BT583">INDEX(BT$14:BT$114,$A583+1)+SUMPRODUCT(TRANSPOSE($E583:$G583),BT$7:BT$9)</f>
        <v>3.8997152164813927E-2</v>
      </c>
      <c r="BU583" s="17" cm="1">
        <f t="array" ref="BU583">INDEX(BU$14:BU$114,$A583+1)+SUMPRODUCT(TRANSPOSE($E583:$G583),BU$7:BU$9)</f>
        <v>3.8781635808064048E-2</v>
      </c>
      <c r="BV583" s="17" cm="1">
        <f t="array" ref="BV583">INDEX(BV$14:BV$114,$A583+1)+SUMPRODUCT(TRANSPOSE($E583:$G583),BV$7:BV$9)</f>
        <v>3.8538208074795029E-2</v>
      </c>
      <c r="BW583" s="17" cm="1">
        <f t="array" ref="BW583">INDEX(BW$14:BW$114,$A583+1)+SUMPRODUCT(TRANSPOSE($E583:$G583),BW$7:BW$9)</f>
        <v>3.8268723682445834E-2</v>
      </c>
      <c r="BX583" s="17" cm="1">
        <f t="array" ref="BX583">INDEX(BX$14:BX$114,$A583+1)+SUMPRODUCT(TRANSPOSE($E583:$G583),BX$7:BX$9)</f>
        <v>3.7975243627104256E-2</v>
      </c>
      <c r="BY583" s="17" cm="1">
        <f t="array" ref="BY583">INDEX(BY$14:BY$114,$A583+1)+SUMPRODUCT(TRANSPOSE($E583:$G583),BY$7:BY$9)</f>
        <v>3.7660020891305275E-2</v>
      </c>
      <c r="BZ583" s="17" cm="1">
        <f t="array" ref="BZ583">INDEX(BZ$14:BZ$114,$A583+1)+SUMPRODUCT(TRANSPOSE($E583:$G583),BZ$7:BZ$9)</f>
        <v>3.7325483854449788E-2</v>
      </c>
      <c r="CA583" s="17" cm="1">
        <f t="array" ref="CA583">INDEX(CA$14:CA$114,$A583+1)+SUMPRODUCT(TRANSPOSE($E583:$G583),CA$7:CA$9)</f>
        <v>3.6982588706849902E-2</v>
      </c>
      <c r="CB583" s="17" cm="1">
        <f t="array" ref="CB583">INDEX(CB$14:CB$114,$A583+1)+SUMPRODUCT(TRANSPOSE($E583:$G583),CB$7:CB$9)</f>
        <v>3.666095561395067E-2</v>
      </c>
      <c r="CC583" s="17" cm="1">
        <f t="array" ref="CC583">INDEX(CC$14:CC$114,$A583+1)+SUMPRODUCT(TRANSPOSE($E583:$G583),CC$7:CC$9)</f>
        <v>3.6359778282124895E-2</v>
      </c>
      <c r="CD583" s="17" cm="1">
        <f t="array" ref="CD583">INDEX(CD$14:CD$114,$A583+1)+SUMPRODUCT(TRANSPOSE($E583:$G583),CD$7:CD$9)</f>
        <v>3.6078299774305329E-2</v>
      </c>
      <c r="CE583" s="17" cm="1">
        <f t="array" ref="CE583">INDEX(CE$14:CE$114,$A583+1)+SUMPRODUCT(TRANSPOSE($E583:$G583),CE$7:CE$9)</f>
        <v>3.5815808117743216E-2</v>
      </c>
      <c r="CF583" s="17" cm="1">
        <f t="array" ref="CF583">INDEX(CF$14:CF$114,$A583+1)+SUMPRODUCT(TRANSPOSE($E583:$G583),CF$7:CF$9)</f>
        <v>3.5571632212847766E-2</v>
      </c>
      <c r="CG583" s="17" cm="1">
        <f t="array" ref="CG583">INDEX(CG$14:CG$114,$A583+1)+SUMPRODUCT(TRANSPOSE($E583:$G583),CG$7:CG$9)</f>
        <v>3.5345137793208255E-2</v>
      </c>
      <c r="CH583" s="17" cm="1">
        <f t="array" ref="CH583">INDEX(CH$14:CH$114,$A583+1)+SUMPRODUCT(TRANSPOSE($E583:$G583),CH$7:CH$9)</f>
        <v>3.513572338868854E-2</v>
      </c>
      <c r="CI583" s="17" cm="1">
        <f t="array" ref="CI583">INDEX(CI$14:CI$114,$A583+1)+SUMPRODUCT(TRANSPOSE($E583:$G583),CI$7:CI$9)</f>
        <v>3.4942816180517096E-2</v>
      </c>
      <c r="CJ583" s="17" cm="1">
        <f t="array" ref="CJ583">INDEX(CJ$14:CJ$114,$A583+1)+SUMPRODUCT(TRANSPOSE($E583:$G583),CJ$7:CJ$9)</f>
        <v>3.4765868075425151E-2</v>
      </c>
      <c r="CK583" s="17" cm="1">
        <f t="array" ref="CK583">INDEX(CK$14:CK$114,$A583+1)+SUMPRODUCT(TRANSPOSE($E583:$G583),CK$7:CK$9)</f>
        <v>3.4643813288589238E-2</v>
      </c>
      <c r="CL583" s="17" cm="1">
        <f t="array" ref="CL583">INDEX(CL$14:CL$114,$A583+1)+SUMPRODUCT(TRANSPOSE($E583:$G583),CL$7:CL$9)</f>
        <v>3.4531579219340698E-2</v>
      </c>
      <c r="CM583" s="17" cm="1">
        <f t="array" ref="CM583">INDEX(CM$14:CM$114,$A583+1)+SUMPRODUCT(TRANSPOSE($E583:$G583),CM$7:CM$9)</f>
        <v>3.4428855695214929E-2</v>
      </c>
      <c r="CN583" s="17" cm="1">
        <f t="array" ref="CN583">INDEX(CN$14:CN$114,$A583+1)+SUMPRODUCT(TRANSPOSE($E583:$G583),CN$7:CN$9)</f>
        <v>3.433532885445801E-2</v>
      </c>
      <c r="CO583" s="17" cm="1">
        <f t="array" ref="CO583">INDEX(CO$14:CO$114,$A583+1)+SUMPRODUCT(TRANSPOSE($E583:$G583),CO$7:CO$9)</f>
        <v>3.4250676378957741E-2</v>
      </c>
      <c r="CP583" s="17" cm="1">
        <f t="array" ref="CP583">INDEX(CP$14:CP$114,$A583+1)+SUMPRODUCT(TRANSPOSE($E583:$G583),CP$7:CP$9)</f>
        <v>3.4174561764707463E-2</v>
      </c>
      <c r="CQ583" s="17" cm="1">
        <f t="array" ref="CQ583">INDEX(CQ$14:CQ$114,$A583+1)+SUMPRODUCT(TRANSPOSE($E583:$G583),CQ$7:CQ$9)</f>
        <v>3.4106628478666752E-2</v>
      </c>
      <c r="CR583" s="17" cm="1">
        <f t="array" ref="CR583">INDEX(CR$14:CR$114,$A583+1)+SUMPRODUCT(TRANSPOSE($E583:$G583),CR$7:CR$9)</f>
        <v>3.4046493203099167E-2</v>
      </c>
      <c r="CS583" s="17" cm="1">
        <f t="array" ref="CS583">INDEX(CS$14:CS$114,$A583+1)+SUMPRODUCT(TRANSPOSE($E583:$G583),CS$7:CS$9)</f>
        <v>3.3993738457924645E-2</v>
      </c>
      <c r="CT583" s="17" cm="1">
        <f t="array" ref="CT583">INDEX(CT$14:CT$114,$A583+1)+SUMPRODUCT(TRANSPOSE($E583:$G583),CT$7:CT$9)</f>
        <v>3.3947904200806518E-2</v>
      </c>
      <c r="CU583" s="17" cm="1">
        <f t="array" ref="CU583">INDEX(CU$14:CU$114,$A583+1)+SUMPRODUCT(TRANSPOSE($E583:$G583),CU$7:CU$9)</f>
        <v>3.3877351578763711E-2</v>
      </c>
      <c r="CV583" s="17" cm="1">
        <f t="array" ref="CV583">INDEX(CV$14:CV$114,$A583+1)+SUMPRODUCT(TRANSPOSE($E583:$G583),CV$7:CV$9)</f>
        <v>3.382016938694344E-2</v>
      </c>
      <c r="CW583" s="17" cm="1">
        <f t="array" ref="CW583">INDEX(CW$14:CW$114,$A583+1)+SUMPRODUCT(TRANSPOSE($E583:$G583),CW$7:CW$9)</f>
        <v>3.3775458375716945E-2</v>
      </c>
      <c r="CX583" s="17" cm="1">
        <f t="array" ref="CX583">INDEX(CX$14:CX$114,$A583+1)+SUMPRODUCT(TRANSPOSE($E583:$G583),CX$7:CX$9)</f>
        <v>3.3718541266405951E-2</v>
      </c>
      <c r="CY583" s="17" cm="1">
        <f t="array" ref="CY583">INDEX(CY$14:CY$114,$A583+1)+SUMPRODUCT(TRANSPOSE($E583:$G583),CY$7:CY$9)</f>
        <v>3.3680395751714561E-2</v>
      </c>
      <c r="CZ583" s="17" cm="1">
        <f t="array" ref="CZ583">INDEX(CZ$14:CZ$114,$A583+1)+SUMPRODUCT(TRANSPOSE($E583:$G583),CZ$7:CZ$9)</f>
        <v>3.3636416235547258E-2</v>
      </c>
      <c r="DA583" s="17" cm="1">
        <f t="array" ref="DA583">INDEX(DA$14:DA$114,$A583+1)+SUMPRODUCT(TRANSPOSE($E583:$G583),DA$7:DA$9)</f>
        <v>3.3620175008106552E-2</v>
      </c>
      <c r="DB583" s="17" cm="1">
        <f t="array" ref="DB583">INDEX(DB$14:DB$114,$A583+1)+SUMPRODUCT(TRANSPOSE($E583:$G583),DB$7:DB$9)</f>
        <v>3.3612108936693759E-2</v>
      </c>
      <c r="DC583" s="17" cm="1">
        <f t="array" ref="DC583">INDEX(DC$14:DC$114,$A583+1)+SUMPRODUCT(TRANSPOSE($E583:$G583),DC$7:DC$9)</f>
        <v>3.3658133979079692E-2</v>
      </c>
      <c r="DD583" s="17" cm="1">
        <f t="array" ref="DD583">INDEX(DD$14:DD$114,$A583+1)+SUMPRODUCT(TRANSPOSE($E583:$G583),DD$7:DD$9)</f>
        <v>3.3716300225855263E-2</v>
      </c>
    </row>
    <row r="584" spans="1:108" x14ac:dyDescent="0.25">
      <c r="A584" s="13">
        <f t="shared" ref="A584:A619" si="558">A483</f>
        <v>65</v>
      </c>
      <c r="B584" s="13">
        <f t="shared" ref="B584:B619" si="559">B483+1</f>
        <v>5</v>
      </c>
      <c r="C584" s="13">
        <f t="shared" ref="C584:D584" si="560">C483</f>
        <v>12</v>
      </c>
      <c r="D584" s="13">
        <f t="shared" si="560"/>
        <v>780</v>
      </c>
      <c r="E584" s="30">
        <f t="shared" si="505"/>
        <v>-1.4999999999999999E-2</v>
      </c>
      <c r="F584" s="30">
        <f t="shared" si="502"/>
        <v>-0.01</v>
      </c>
      <c r="G584" s="30">
        <f t="shared" si="503"/>
        <v>-5.0000000000000001E-3</v>
      </c>
      <c r="H584" s="36">
        <f t="shared" si="498"/>
        <v>50780</v>
      </c>
      <c r="I584" s="17" cm="1">
        <f t="array" ref="I584">INDEX(I$14:I$114,$A584+1)+SUMPRODUCT(TRANSPOSE($E584:$G584),I$7:I$9)</f>
        <v>2.7000000000003146E-2</v>
      </c>
      <c r="J584" s="17" cm="1">
        <f t="array" ref="J584">INDEX(J$14:J$114,$A584+1)+SUMPRODUCT(TRANSPOSE($E584:$G584),J$7:J$9)</f>
        <v>2.755555555555626E-2</v>
      </c>
      <c r="K584" s="17" cm="1">
        <f t="array" ref="K584">INDEX(K$14:K$114,$A584+1)+SUMPRODUCT(TRANSPOSE($E584:$G584),K$7:K$9)</f>
        <v>2.8111111111113148E-2</v>
      </c>
      <c r="L584" s="17" cm="1">
        <f t="array" ref="L584">INDEX(L$14:L$114,$A584+1)+SUMPRODUCT(TRANSPOSE($E584:$G584),L$7:L$9)</f>
        <v>2.8666666666668263E-2</v>
      </c>
      <c r="M584" s="17" cm="1">
        <f t="array" ref="M584">INDEX(M$14:M$114,$A584+1)+SUMPRODUCT(TRANSPOSE($E584:$G584),M$7:M$9)</f>
        <v>2.9222222222222486E-2</v>
      </c>
      <c r="N584" s="17" cm="1">
        <f t="array" ref="N584">INDEX(N$14:N$114,$A584+1)+SUMPRODUCT(TRANSPOSE($E584:$G584),N$7:N$9)</f>
        <v>2.9777777777776931E-2</v>
      </c>
      <c r="O584" s="17" cm="1">
        <f t="array" ref="O584">INDEX(O$14:O$114,$A584+1)+SUMPRODUCT(TRANSPOSE($E584:$G584),O$7:O$9)</f>
        <v>3.0333333333331595E-2</v>
      </c>
      <c r="P584" s="17" cm="1">
        <f t="array" ref="P584">INDEX(P$14:P$114,$A584+1)+SUMPRODUCT(TRANSPOSE($E584:$G584),P$7:P$9)</f>
        <v>3.0888888888887373E-2</v>
      </c>
      <c r="Q584" s="17" cm="1">
        <f t="array" ref="Q584">INDEX(Q$14:Q$114,$A584+1)+SUMPRODUCT(TRANSPOSE($E584:$G584),Q$7:Q$9)</f>
        <v>3.1444444444443817E-2</v>
      </c>
      <c r="R584" s="17" cm="1">
        <f t="array" ref="R584">INDEX(R$14:R$114,$A584+1)+SUMPRODUCT(TRANSPOSE($E584:$G584),R$7:R$9)</f>
        <v>3.1999999999999813E-2</v>
      </c>
      <c r="S584" s="17" cm="1">
        <f t="array" ref="S584">INDEX(S$14:S$114,$A584+1)+SUMPRODUCT(TRANSPOSE($E584:$G584),S$7:S$9)</f>
        <v>3.225000000000048E-2</v>
      </c>
      <c r="T584" s="17" cm="1">
        <f t="array" ref="T584">INDEX(T$14:T$114,$A584+1)+SUMPRODUCT(TRANSPOSE($E584:$G584),T$7:T$9)</f>
        <v>3.2500000000000702E-2</v>
      </c>
      <c r="U584" s="17" cm="1">
        <f t="array" ref="U584">INDEX(U$14:U$114,$A584+1)+SUMPRODUCT(TRANSPOSE($E584:$G584),U$7:U$9)</f>
        <v>3.2749999999999814E-2</v>
      </c>
      <c r="V584" s="17" cm="1">
        <f t="array" ref="V584">INDEX(V$14:V$114,$A584+1)+SUMPRODUCT(TRANSPOSE($E584:$G584),V$7:V$9)</f>
        <v>3.3000000000000487E-2</v>
      </c>
      <c r="W584" s="17" cm="1">
        <f t="array" ref="W584">INDEX(W$14:W$114,$A584+1)+SUMPRODUCT(TRANSPOSE($E584:$G584),W$7:W$9)</f>
        <v>3.3250000000001154E-2</v>
      </c>
      <c r="X584" s="17" cm="1">
        <f t="array" ref="X584">INDEX(X$14:X$114,$A584+1)+SUMPRODUCT(TRANSPOSE($E584:$G584),X$7:X$9)</f>
        <v>3.3500000000000932E-2</v>
      </c>
      <c r="Y584" s="17" cm="1">
        <f t="array" ref="Y584">INDEX(Y$14:Y$114,$A584+1)+SUMPRODUCT(TRANSPOSE($E584:$G584),Y$7:Y$9)</f>
        <v>3.3750000000001376E-2</v>
      </c>
      <c r="Z584" s="17" cm="1">
        <f t="array" ref="Z584">INDEX(Z$14:Z$114,$A584+1)+SUMPRODUCT(TRANSPOSE($E584:$G584),Z$7:Z$9)</f>
        <v>3.4000000000000932E-2</v>
      </c>
      <c r="AA584" s="17" cm="1">
        <f t="array" ref="AA584">INDEX(AA$14:AA$114,$A584+1)+SUMPRODUCT(TRANSPOSE($E584:$G584),AA$7:AA$9)</f>
        <v>3.4250000000001155E-2</v>
      </c>
      <c r="AB584" s="17" cm="1">
        <f t="array" ref="AB584">INDEX(AB$14:AB$114,$A584+1)+SUMPRODUCT(TRANSPOSE($E584:$G584),AB$7:AB$9)</f>
        <v>3.4500000000001599E-2</v>
      </c>
      <c r="AC584" s="17" cm="1">
        <f t="array" ref="AC584">INDEX(AC$14:AC$114,$A584+1)+SUMPRODUCT(TRANSPOSE($E584:$G584),AC$7:AC$9)</f>
        <v>3.4750000000001377E-2</v>
      </c>
      <c r="AD584" s="17" cm="1">
        <f t="array" ref="AD584">INDEX(AD$14:AD$114,$A584+1)+SUMPRODUCT(TRANSPOSE($E584:$G584),AD$7:AD$9)</f>
        <v>3.500000000000137E-2</v>
      </c>
      <c r="AE584" s="17" cm="1">
        <f t="array" ref="AE584">INDEX(AE$14:AE$114,$A584+1)+SUMPRODUCT(TRANSPOSE($E584:$G584),AE$7:AE$9)</f>
        <v>3.5250000000001815E-2</v>
      </c>
      <c r="AF584" s="17" cm="1">
        <f t="array" ref="AF584">INDEX(AF$14:AF$114,$A584+1)+SUMPRODUCT(TRANSPOSE($E584:$G584),AF$7:AF$9)</f>
        <v>3.5500000000001371E-2</v>
      </c>
      <c r="AG584" s="17" cm="1">
        <f t="array" ref="AG584">INDEX(AG$14:AG$114,$A584+1)+SUMPRODUCT(TRANSPOSE($E584:$G584),AG$7:AG$9)</f>
        <v>3.5750000000001593E-2</v>
      </c>
      <c r="AH584" s="17" cm="1">
        <f t="array" ref="AH584">INDEX(AH$14:AH$114,$A584+1)+SUMPRODUCT(TRANSPOSE($E584:$G584),AH$7:AH$9)</f>
        <v>3.6000000000001815E-2</v>
      </c>
      <c r="AI584" s="17" cm="1">
        <f t="array" ref="AI584">INDEX(AI$14:AI$114,$A584+1)+SUMPRODUCT(TRANSPOSE($E584:$G584),AI$7:AI$9)</f>
        <v>3.6250000000001371E-2</v>
      </c>
      <c r="AJ584" s="17" cm="1">
        <f t="array" ref="AJ584">INDEX(AJ$14:AJ$114,$A584+1)+SUMPRODUCT(TRANSPOSE($E584:$G584),AJ$7:AJ$9)</f>
        <v>3.6500000000001372E-2</v>
      </c>
      <c r="AK584" s="17" cm="1">
        <f t="array" ref="AK584">INDEX(AK$14:AK$114,$A584+1)+SUMPRODUCT(TRANSPOSE($E584:$G584),AK$7:AK$9)</f>
        <v>3.6750000000001594E-2</v>
      </c>
      <c r="AL584" s="17" cm="1">
        <f t="array" ref="AL584">INDEX(AL$14:AL$114,$A584+1)+SUMPRODUCT(TRANSPOSE($E584:$G584),AL$7:AL$9)</f>
        <v>3.7000000000001372E-2</v>
      </c>
      <c r="AM584" s="17" cm="1">
        <f t="array" ref="AM584">INDEX(AM$14:AM$114,$A584+1)+SUMPRODUCT(TRANSPOSE($E584:$G584),AM$7:AM$9)</f>
        <v>3.700000000000115E-2</v>
      </c>
      <c r="AN584" s="17" cm="1">
        <f t="array" ref="AN584">INDEX(AN$14:AN$114,$A584+1)+SUMPRODUCT(TRANSPOSE($E584:$G584),AN$7:AN$9)</f>
        <v>3.7000000000000928E-2</v>
      </c>
      <c r="AO584" s="17" cm="1">
        <f t="array" ref="AO584">INDEX(AO$14:AO$114,$A584+1)+SUMPRODUCT(TRANSPOSE($E584:$G584),AO$7:AO$9)</f>
        <v>3.7000000000000484E-2</v>
      </c>
      <c r="AP584" s="17" cm="1">
        <f t="array" ref="AP584">INDEX(AP$14:AP$114,$A584+1)+SUMPRODUCT(TRANSPOSE($E584:$G584),AP$7:AP$9)</f>
        <v>3.7000000000000262E-2</v>
      </c>
      <c r="AQ584" s="17" cm="1">
        <f t="array" ref="AQ584">INDEX(AQ$14:AQ$114,$A584+1)+SUMPRODUCT(TRANSPOSE($E584:$G584),AQ$7:AQ$9)</f>
        <v>3.700000000000004E-2</v>
      </c>
      <c r="AR584" s="17" cm="1">
        <f t="array" ref="AR584">INDEX(AR$14:AR$114,$A584+1)+SUMPRODUCT(TRANSPOSE($E584:$G584),AR$7:AR$9)</f>
        <v>3.7000000000000262E-2</v>
      </c>
      <c r="AS584" s="17" cm="1">
        <f t="array" ref="AS584">INDEX(AS$14:AS$114,$A584+1)+SUMPRODUCT(TRANSPOSE($E584:$G584),AS$7:AS$9)</f>
        <v>3.700000000000004E-2</v>
      </c>
      <c r="AT584" s="17" cm="1">
        <f t="array" ref="AT584">INDEX(AT$14:AT$114,$A584+1)+SUMPRODUCT(TRANSPOSE($E584:$G584),AT$7:AT$9)</f>
        <v>3.700000000000004E-2</v>
      </c>
      <c r="AU584" s="17" cm="1">
        <f t="array" ref="AU584">INDEX(AU$14:AU$114,$A584+1)+SUMPRODUCT(TRANSPOSE($E584:$G584),AU$7:AU$9)</f>
        <v>3.700000000000004E-2</v>
      </c>
      <c r="AV584" s="17" cm="1">
        <f t="array" ref="AV584">INDEX(AV$14:AV$114,$A584+1)+SUMPRODUCT(TRANSPOSE($E584:$G584),AV$7:AV$9)</f>
        <v>3.700000000000004E-2</v>
      </c>
      <c r="AW584" s="17" cm="1">
        <f t="array" ref="AW584">INDEX(AW$14:AW$114,$A584+1)+SUMPRODUCT(TRANSPOSE($E584:$G584),AW$7:AW$9)</f>
        <v>3.700000000000004E-2</v>
      </c>
      <c r="AX584" s="17" cm="1">
        <f t="array" ref="AX584">INDEX(AX$14:AX$114,$A584+1)+SUMPRODUCT(TRANSPOSE($E584:$G584),AX$7:AX$9)</f>
        <v>3.7071729069252053E-2</v>
      </c>
      <c r="AY584" s="17" cm="1">
        <f t="array" ref="AY584">INDEX(AY$14:AY$114,$A584+1)+SUMPRODUCT(TRANSPOSE($E584:$G584),AY$7:AY$9)</f>
        <v>3.7199628636398148E-2</v>
      </c>
      <c r="AZ584" s="17" cm="1">
        <f t="array" ref="AZ584">INDEX(AZ$14:AZ$114,$A584+1)+SUMPRODUCT(TRANSPOSE($E584:$G584),AZ$7:AZ$9)</f>
        <v>3.7370027697730353E-2</v>
      </c>
      <c r="BA584" s="17" cm="1">
        <f t="array" ref="BA584">INDEX(BA$14:BA$114,$A584+1)+SUMPRODUCT(TRANSPOSE($E584:$G584),BA$7:BA$9)</f>
        <v>3.7570923619705827E-2</v>
      </c>
      <c r="BB584" s="17" cm="1">
        <f t="array" ref="BB584">INDEX(BB$14:BB$114,$A584+1)+SUMPRODUCT(TRANSPOSE($E584:$G584),BB$7:BB$9)</f>
        <v>3.7791796686220798E-2</v>
      </c>
      <c r="BC584" s="17" cm="1">
        <f t="array" ref="BC584">INDEX(BC$14:BC$114,$A584+1)+SUMPRODUCT(TRANSPOSE($E584:$G584),BC$7:BC$9)</f>
        <v>3.802344712215134E-2</v>
      </c>
      <c r="BD584" s="17" cm="1">
        <f t="array" ref="BD584">INDEX(BD$14:BD$114,$A584+1)+SUMPRODUCT(TRANSPOSE($E584:$G584),BD$7:BD$9)</f>
        <v>3.8257856993769386E-2</v>
      </c>
      <c r="BE584" s="17" cm="1">
        <f t="array" ref="BE584">INDEX(BE$14:BE$114,$A584+1)+SUMPRODUCT(TRANSPOSE($E584:$G584),BE$7:BE$9)</f>
        <v>3.8488066656079074E-2</v>
      </c>
      <c r="BF584" s="17" cm="1">
        <f t="array" ref="BF584">INDEX(BF$14:BF$114,$A584+1)+SUMPRODUCT(TRANSPOSE($E584:$G584),BF$7:BF$9)</f>
        <v>3.8708071132193107E-2</v>
      </c>
      <c r="BG584" s="17" cm="1">
        <f t="array" ref="BG584">INDEX(BG$14:BG$114,$A584+1)+SUMPRODUCT(TRANSPOSE($E584:$G584),BG$7:BG$9)</f>
        <v>3.8912727007044519E-2</v>
      </c>
      <c r="BH584" s="17" cm="1">
        <f t="array" ref="BH584">INDEX(BH$14:BH$114,$A584+1)+SUMPRODUCT(TRANSPOSE($E584:$G584),BH$7:BH$9)</f>
        <v>3.9097669948939491E-2</v>
      </c>
      <c r="BI584" s="17" cm="1">
        <f t="array" ref="BI584">INDEX(BI$14:BI$114,$A584+1)+SUMPRODUCT(TRANSPOSE($E584:$G584),BI$7:BI$9)</f>
        <v>3.925924395868375E-2</v>
      </c>
      <c r="BJ584" s="17" cm="1">
        <f t="array" ref="BJ584">INDEX(BJ$14:BJ$114,$A584+1)+SUMPRODUCT(TRANSPOSE($E584:$G584),BJ$7:BJ$9)</f>
        <v>3.9394437484507557E-2</v>
      </c>
      <c r="BK584" s="17" cm="1">
        <f t="array" ref="BK584">INDEX(BK$14:BK$114,$A584+1)+SUMPRODUCT(TRANSPOSE($E584:$G584),BK$7:BK$9)</f>
        <v>3.9500827928505518E-2</v>
      </c>
      <c r="BL584" s="17" cm="1">
        <f t="array" ref="BL584">INDEX(BL$14:BL$114,$A584+1)+SUMPRODUCT(TRANSPOSE($E584:$G584),BL$7:BL$9)</f>
        <v>3.9576530504423453E-2</v>
      </c>
      <c r="BM584" s="17" cm="1">
        <f t="array" ref="BM584">INDEX(BM$14:BM$114,$A584+1)+SUMPRODUCT(TRANSPOSE($E584:$G584),BM$7:BM$9)</f>
        <v>3.9620153085757955E-2</v>
      </c>
      <c r="BN584" s="17" cm="1">
        <f t="array" ref="BN584">INDEX(BN$14:BN$114,$A584+1)+SUMPRODUCT(TRANSPOSE($E584:$G584),BN$7:BN$9)</f>
        <v>3.9630758295947983E-2</v>
      </c>
      <c r="BO584" s="17" cm="1">
        <f t="array" ref="BO584">INDEX(BO$14:BO$114,$A584+1)+SUMPRODUCT(TRANSPOSE($E584:$G584),BO$7:BO$9)</f>
        <v>3.9607823950420847E-2</v>
      </c>
      <c r="BP584" s="17" cm="1">
        <f t="array" ref="BP584">INDEX(BP$14:BP$114,$A584+1)+SUMPRODUCT(TRANSPOSE($E584:$G584),BP$7:BP$9)</f>
        <v>3.9551214436635125E-2</v>
      </c>
      <c r="BQ584" s="17" cm="1">
        <f t="array" ref="BQ584">INDEX(BQ$14:BQ$114,$A584+1)+SUMPRODUCT(TRANSPOSE($E584:$G584),BQ$7:BQ$9)</f>
        <v>3.9461147086654498E-2</v>
      </c>
      <c r="BR584" s="17" cm="1">
        <f t="array" ref="BR584">INDEX(BR$14:BR$114,$A584+1)+SUMPRODUCT(TRANSPOSE($E584:$G584),BR$7:BR$9)</f>
        <v>3.9338167994626645E-2</v>
      </c>
      <c r="BS584" s="17" cm="1">
        <f t="array" ref="BS584">INDEX(BS$14:BS$114,$A584+1)+SUMPRODUCT(TRANSPOSE($E584:$G584),BS$7:BS$9)</f>
        <v>3.9183126372732364E-2</v>
      </c>
      <c r="BT584" s="17" cm="1">
        <f t="array" ref="BT584">INDEX(BT$14:BT$114,$A584+1)+SUMPRODUCT(TRANSPOSE($E584:$G584),BT$7:BT$9)</f>
        <v>3.8997152164813927E-2</v>
      </c>
      <c r="BU584" s="17" cm="1">
        <f t="array" ref="BU584">INDEX(BU$14:BU$114,$A584+1)+SUMPRODUCT(TRANSPOSE($E584:$G584),BU$7:BU$9)</f>
        <v>3.8781635808064048E-2</v>
      </c>
      <c r="BV584" s="17" cm="1">
        <f t="array" ref="BV584">INDEX(BV$14:BV$114,$A584+1)+SUMPRODUCT(TRANSPOSE($E584:$G584),BV$7:BV$9)</f>
        <v>3.8538208074795029E-2</v>
      </c>
      <c r="BW584" s="17" cm="1">
        <f t="array" ref="BW584">INDEX(BW$14:BW$114,$A584+1)+SUMPRODUCT(TRANSPOSE($E584:$G584),BW$7:BW$9)</f>
        <v>3.8268723682445834E-2</v>
      </c>
      <c r="BX584" s="17" cm="1">
        <f t="array" ref="BX584">INDEX(BX$14:BX$114,$A584+1)+SUMPRODUCT(TRANSPOSE($E584:$G584),BX$7:BX$9)</f>
        <v>3.7975243627104256E-2</v>
      </c>
      <c r="BY584" s="17" cm="1">
        <f t="array" ref="BY584">INDEX(BY$14:BY$114,$A584+1)+SUMPRODUCT(TRANSPOSE($E584:$G584),BY$7:BY$9)</f>
        <v>3.7660020891305275E-2</v>
      </c>
      <c r="BZ584" s="17" cm="1">
        <f t="array" ref="BZ584">INDEX(BZ$14:BZ$114,$A584+1)+SUMPRODUCT(TRANSPOSE($E584:$G584),BZ$7:BZ$9)</f>
        <v>3.7325483854449788E-2</v>
      </c>
      <c r="CA584" s="17" cm="1">
        <f t="array" ref="CA584">INDEX(CA$14:CA$114,$A584+1)+SUMPRODUCT(TRANSPOSE($E584:$G584),CA$7:CA$9)</f>
        <v>3.6982588706849902E-2</v>
      </c>
      <c r="CB584" s="17" cm="1">
        <f t="array" ref="CB584">INDEX(CB$14:CB$114,$A584+1)+SUMPRODUCT(TRANSPOSE($E584:$G584),CB$7:CB$9)</f>
        <v>3.666095561395067E-2</v>
      </c>
      <c r="CC584" s="17" cm="1">
        <f t="array" ref="CC584">INDEX(CC$14:CC$114,$A584+1)+SUMPRODUCT(TRANSPOSE($E584:$G584),CC$7:CC$9)</f>
        <v>3.6359778282124895E-2</v>
      </c>
      <c r="CD584" s="17" cm="1">
        <f t="array" ref="CD584">INDEX(CD$14:CD$114,$A584+1)+SUMPRODUCT(TRANSPOSE($E584:$G584),CD$7:CD$9)</f>
        <v>3.6078299774305329E-2</v>
      </c>
      <c r="CE584" s="17" cm="1">
        <f t="array" ref="CE584">INDEX(CE$14:CE$114,$A584+1)+SUMPRODUCT(TRANSPOSE($E584:$G584),CE$7:CE$9)</f>
        <v>3.5815808117743216E-2</v>
      </c>
      <c r="CF584" s="17" cm="1">
        <f t="array" ref="CF584">INDEX(CF$14:CF$114,$A584+1)+SUMPRODUCT(TRANSPOSE($E584:$G584),CF$7:CF$9)</f>
        <v>3.5571632212847766E-2</v>
      </c>
      <c r="CG584" s="17" cm="1">
        <f t="array" ref="CG584">INDEX(CG$14:CG$114,$A584+1)+SUMPRODUCT(TRANSPOSE($E584:$G584),CG$7:CG$9)</f>
        <v>3.5345137793208255E-2</v>
      </c>
      <c r="CH584" s="17" cm="1">
        <f t="array" ref="CH584">INDEX(CH$14:CH$114,$A584+1)+SUMPRODUCT(TRANSPOSE($E584:$G584),CH$7:CH$9)</f>
        <v>3.513572338868854E-2</v>
      </c>
      <c r="CI584" s="17" cm="1">
        <f t="array" ref="CI584">INDEX(CI$14:CI$114,$A584+1)+SUMPRODUCT(TRANSPOSE($E584:$G584),CI$7:CI$9)</f>
        <v>3.4942816180517096E-2</v>
      </c>
      <c r="CJ584" s="17" cm="1">
        <f t="array" ref="CJ584">INDEX(CJ$14:CJ$114,$A584+1)+SUMPRODUCT(TRANSPOSE($E584:$G584),CJ$7:CJ$9)</f>
        <v>3.4765868075425151E-2</v>
      </c>
      <c r="CK584" s="17" cm="1">
        <f t="array" ref="CK584">INDEX(CK$14:CK$114,$A584+1)+SUMPRODUCT(TRANSPOSE($E584:$G584),CK$7:CK$9)</f>
        <v>3.4643813288589238E-2</v>
      </c>
      <c r="CL584" s="17" cm="1">
        <f t="array" ref="CL584">INDEX(CL$14:CL$114,$A584+1)+SUMPRODUCT(TRANSPOSE($E584:$G584),CL$7:CL$9)</f>
        <v>3.4531579219340698E-2</v>
      </c>
      <c r="CM584" s="17" cm="1">
        <f t="array" ref="CM584">INDEX(CM$14:CM$114,$A584+1)+SUMPRODUCT(TRANSPOSE($E584:$G584),CM$7:CM$9)</f>
        <v>3.4428855695214929E-2</v>
      </c>
      <c r="CN584" s="17" cm="1">
        <f t="array" ref="CN584">INDEX(CN$14:CN$114,$A584+1)+SUMPRODUCT(TRANSPOSE($E584:$G584),CN$7:CN$9)</f>
        <v>3.433532885445801E-2</v>
      </c>
      <c r="CO584" s="17" cm="1">
        <f t="array" ref="CO584">INDEX(CO$14:CO$114,$A584+1)+SUMPRODUCT(TRANSPOSE($E584:$G584),CO$7:CO$9)</f>
        <v>3.4250676378957741E-2</v>
      </c>
      <c r="CP584" s="17" cm="1">
        <f t="array" ref="CP584">INDEX(CP$14:CP$114,$A584+1)+SUMPRODUCT(TRANSPOSE($E584:$G584),CP$7:CP$9)</f>
        <v>3.4174561764707463E-2</v>
      </c>
      <c r="CQ584" s="17" cm="1">
        <f t="array" ref="CQ584">INDEX(CQ$14:CQ$114,$A584+1)+SUMPRODUCT(TRANSPOSE($E584:$G584),CQ$7:CQ$9)</f>
        <v>3.4106628478666752E-2</v>
      </c>
      <c r="CR584" s="17" cm="1">
        <f t="array" ref="CR584">INDEX(CR$14:CR$114,$A584+1)+SUMPRODUCT(TRANSPOSE($E584:$G584),CR$7:CR$9)</f>
        <v>3.4046493203099167E-2</v>
      </c>
      <c r="CS584" s="17" cm="1">
        <f t="array" ref="CS584">INDEX(CS$14:CS$114,$A584+1)+SUMPRODUCT(TRANSPOSE($E584:$G584),CS$7:CS$9)</f>
        <v>3.3993738457924645E-2</v>
      </c>
      <c r="CT584" s="17" cm="1">
        <f t="array" ref="CT584">INDEX(CT$14:CT$114,$A584+1)+SUMPRODUCT(TRANSPOSE($E584:$G584),CT$7:CT$9)</f>
        <v>3.3947904200806518E-2</v>
      </c>
      <c r="CU584" s="17" cm="1">
        <f t="array" ref="CU584">INDEX(CU$14:CU$114,$A584+1)+SUMPRODUCT(TRANSPOSE($E584:$G584),CU$7:CU$9)</f>
        <v>3.3877351578763711E-2</v>
      </c>
      <c r="CV584" s="17" cm="1">
        <f t="array" ref="CV584">INDEX(CV$14:CV$114,$A584+1)+SUMPRODUCT(TRANSPOSE($E584:$G584),CV$7:CV$9)</f>
        <v>3.382016938694344E-2</v>
      </c>
      <c r="CW584" s="17" cm="1">
        <f t="array" ref="CW584">INDEX(CW$14:CW$114,$A584+1)+SUMPRODUCT(TRANSPOSE($E584:$G584),CW$7:CW$9)</f>
        <v>3.3775458375716945E-2</v>
      </c>
      <c r="CX584" s="17" cm="1">
        <f t="array" ref="CX584">INDEX(CX$14:CX$114,$A584+1)+SUMPRODUCT(TRANSPOSE($E584:$G584),CX$7:CX$9)</f>
        <v>3.3718541266405951E-2</v>
      </c>
      <c r="CY584" s="17" cm="1">
        <f t="array" ref="CY584">INDEX(CY$14:CY$114,$A584+1)+SUMPRODUCT(TRANSPOSE($E584:$G584),CY$7:CY$9)</f>
        <v>3.3680395751714561E-2</v>
      </c>
      <c r="CZ584" s="17" cm="1">
        <f t="array" ref="CZ584">INDEX(CZ$14:CZ$114,$A584+1)+SUMPRODUCT(TRANSPOSE($E584:$G584),CZ$7:CZ$9)</f>
        <v>3.3636416235547258E-2</v>
      </c>
      <c r="DA584" s="17" cm="1">
        <f t="array" ref="DA584">INDEX(DA$14:DA$114,$A584+1)+SUMPRODUCT(TRANSPOSE($E584:$G584),DA$7:DA$9)</f>
        <v>3.3620175008106552E-2</v>
      </c>
      <c r="DB584" s="17" cm="1">
        <f t="array" ref="DB584">INDEX(DB$14:DB$114,$A584+1)+SUMPRODUCT(TRANSPOSE($E584:$G584),DB$7:DB$9)</f>
        <v>3.3612108936693759E-2</v>
      </c>
      <c r="DC584" s="17" cm="1">
        <f t="array" ref="DC584">INDEX(DC$14:DC$114,$A584+1)+SUMPRODUCT(TRANSPOSE($E584:$G584),DC$7:DC$9)</f>
        <v>3.3658133979079692E-2</v>
      </c>
      <c r="DD584" s="17" cm="1">
        <f t="array" ref="DD584">INDEX(DD$14:DD$114,$A584+1)+SUMPRODUCT(TRANSPOSE($E584:$G584),DD$7:DD$9)</f>
        <v>3.3716300225855263E-2</v>
      </c>
    </row>
    <row r="585" spans="1:108" x14ac:dyDescent="0.25">
      <c r="A585" s="13">
        <f t="shared" si="558"/>
        <v>66</v>
      </c>
      <c r="B585" s="13">
        <f t="shared" si="559"/>
        <v>5</v>
      </c>
      <c r="C585" s="13">
        <f t="shared" ref="C585:D585" si="561">C484</f>
        <v>12</v>
      </c>
      <c r="D585" s="13">
        <f t="shared" si="561"/>
        <v>792</v>
      </c>
      <c r="E585" s="30">
        <f t="shared" si="505"/>
        <v>-1.4999999999999999E-2</v>
      </c>
      <c r="F585" s="30">
        <f t="shared" si="502"/>
        <v>-0.01</v>
      </c>
      <c r="G585" s="30">
        <f t="shared" si="503"/>
        <v>-5.0000000000000001E-3</v>
      </c>
      <c r="H585" s="36">
        <f t="shared" si="498"/>
        <v>50792</v>
      </c>
      <c r="I585" s="17" cm="1">
        <f t="array" ref="I585">INDEX(I$14:I$114,$A585+1)+SUMPRODUCT(TRANSPOSE($E585:$G585),I$7:I$9)</f>
        <v>2.6999999999998262E-2</v>
      </c>
      <c r="J585" s="17" cm="1">
        <f t="array" ref="J585">INDEX(J$14:J$114,$A585+1)+SUMPRODUCT(TRANSPOSE($E585:$G585),J$7:J$9)</f>
        <v>2.7555555555557148E-2</v>
      </c>
      <c r="K585" s="17" cm="1">
        <f t="array" ref="K585">INDEX(K$14:K$114,$A585+1)+SUMPRODUCT(TRANSPOSE($E585:$G585),K$7:K$9)</f>
        <v>2.8111111111112037E-2</v>
      </c>
      <c r="L585" s="17" cm="1">
        <f t="array" ref="L585">INDEX(L$14:L$114,$A585+1)+SUMPRODUCT(TRANSPOSE($E585:$G585),L$7:L$9)</f>
        <v>2.8666666666666264E-2</v>
      </c>
      <c r="M585" s="17" cm="1">
        <f t="array" ref="M585">INDEX(M$14:M$114,$A585+1)+SUMPRODUCT(TRANSPOSE($E585:$G585),M$7:M$9)</f>
        <v>2.922222222222071E-2</v>
      </c>
      <c r="N585" s="17" cm="1">
        <f t="array" ref="N585">INDEX(N$14:N$114,$A585+1)+SUMPRODUCT(TRANSPOSE($E585:$G585),N$7:N$9)</f>
        <v>2.9777777777775377E-2</v>
      </c>
      <c r="O585" s="17" cm="1">
        <f t="array" ref="O585">INDEX(O$14:O$114,$A585+1)+SUMPRODUCT(TRANSPOSE($E585:$G585),O$7:O$9)</f>
        <v>3.0333333333331151E-2</v>
      </c>
      <c r="P585" s="17" cm="1">
        <f t="array" ref="P585">INDEX(P$14:P$114,$A585+1)+SUMPRODUCT(TRANSPOSE($E585:$G585),P$7:P$9)</f>
        <v>3.0888888888887595E-2</v>
      </c>
      <c r="Q585" s="17" cm="1">
        <f t="array" ref="Q585">INDEX(Q$14:Q$114,$A585+1)+SUMPRODUCT(TRANSPOSE($E585:$G585),Q$7:Q$9)</f>
        <v>3.1444444444443817E-2</v>
      </c>
      <c r="R585" s="17" cm="1">
        <f t="array" ref="R585">INDEX(R$14:R$114,$A585+1)+SUMPRODUCT(TRANSPOSE($E585:$G585),R$7:R$9)</f>
        <v>3.2000000000000035E-2</v>
      </c>
      <c r="S585" s="17" cm="1">
        <f t="array" ref="S585">INDEX(S$14:S$114,$A585+1)+SUMPRODUCT(TRANSPOSE($E585:$G585),S$7:S$9)</f>
        <v>3.225000000000048E-2</v>
      </c>
      <c r="T585" s="17" cm="1">
        <f t="array" ref="T585">INDEX(T$14:T$114,$A585+1)+SUMPRODUCT(TRANSPOSE($E585:$G585),T$7:T$9)</f>
        <v>3.2499999999999592E-2</v>
      </c>
      <c r="U585" s="17" cm="1">
        <f t="array" ref="U585">INDEX(U$14:U$114,$A585+1)+SUMPRODUCT(TRANSPOSE($E585:$G585),U$7:U$9)</f>
        <v>3.2750000000000258E-2</v>
      </c>
      <c r="V585" s="17" cm="1">
        <f t="array" ref="V585">INDEX(V$14:V$114,$A585+1)+SUMPRODUCT(TRANSPOSE($E585:$G585),V$7:V$9)</f>
        <v>3.3000000000000931E-2</v>
      </c>
      <c r="W585" s="17" cm="1">
        <f t="array" ref="W585">INDEX(W$14:W$114,$A585+1)+SUMPRODUCT(TRANSPOSE($E585:$G585),W$7:W$9)</f>
        <v>3.3250000000000932E-2</v>
      </c>
      <c r="X585" s="17" cm="1">
        <f t="array" ref="X585">INDEX(X$14:X$114,$A585+1)+SUMPRODUCT(TRANSPOSE($E585:$G585),X$7:X$9)</f>
        <v>3.3500000000001154E-2</v>
      </c>
      <c r="Y585" s="17" cm="1">
        <f t="array" ref="Y585">INDEX(Y$14:Y$114,$A585+1)+SUMPRODUCT(TRANSPOSE($E585:$G585),Y$7:Y$9)</f>
        <v>3.3750000000000932E-2</v>
      </c>
      <c r="Z585" s="17" cm="1">
        <f t="array" ref="Z585">INDEX(Z$14:Z$114,$A585+1)+SUMPRODUCT(TRANSPOSE($E585:$G585),Z$7:Z$9)</f>
        <v>3.4000000000001154E-2</v>
      </c>
      <c r="AA585" s="17" cm="1">
        <f t="array" ref="AA585">INDEX(AA$14:AA$114,$A585+1)+SUMPRODUCT(TRANSPOSE($E585:$G585),AA$7:AA$9)</f>
        <v>3.4250000000001377E-2</v>
      </c>
      <c r="AB585" s="17" cm="1">
        <f t="array" ref="AB585">INDEX(AB$14:AB$114,$A585+1)+SUMPRODUCT(TRANSPOSE($E585:$G585),AB$7:AB$9)</f>
        <v>3.4500000000001377E-2</v>
      </c>
      <c r="AC585" s="17" cm="1">
        <f t="array" ref="AC585">INDEX(AC$14:AC$114,$A585+1)+SUMPRODUCT(TRANSPOSE($E585:$G585),AC$7:AC$9)</f>
        <v>3.4750000000001377E-2</v>
      </c>
      <c r="AD585" s="17" cm="1">
        <f t="array" ref="AD585">INDEX(AD$14:AD$114,$A585+1)+SUMPRODUCT(TRANSPOSE($E585:$G585),AD$7:AD$9)</f>
        <v>3.5000000000001814E-2</v>
      </c>
      <c r="AE585" s="17" cm="1">
        <f t="array" ref="AE585">INDEX(AE$14:AE$114,$A585+1)+SUMPRODUCT(TRANSPOSE($E585:$G585),AE$7:AE$9)</f>
        <v>3.5250000000001371E-2</v>
      </c>
      <c r="AF585" s="17" cm="1">
        <f t="array" ref="AF585">INDEX(AF$14:AF$114,$A585+1)+SUMPRODUCT(TRANSPOSE($E585:$G585),AF$7:AF$9)</f>
        <v>3.5500000000001371E-2</v>
      </c>
      <c r="AG585" s="17" cm="1">
        <f t="array" ref="AG585">INDEX(AG$14:AG$114,$A585+1)+SUMPRODUCT(TRANSPOSE($E585:$G585),AG$7:AG$9)</f>
        <v>3.5750000000001815E-2</v>
      </c>
      <c r="AH585" s="17" cm="1">
        <f t="array" ref="AH585">INDEX(AH$14:AH$114,$A585+1)+SUMPRODUCT(TRANSPOSE($E585:$G585),AH$7:AH$9)</f>
        <v>3.6000000000001371E-2</v>
      </c>
      <c r="AI585" s="17" cm="1">
        <f t="array" ref="AI585">INDEX(AI$14:AI$114,$A585+1)+SUMPRODUCT(TRANSPOSE($E585:$G585),AI$7:AI$9)</f>
        <v>3.6250000000001149E-2</v>
      </c>
      <c r="AJ585" s="17" cm="1">
        <f t="array" ref="AJ585">INDEX(AJ$14:AJ$114,$A585+1)+SUMPRODUCT(TRANSPOSE($E585:$G585),AJ$7:AJ$9)</f>
        <v>3.6500000000001594E-2</v>
      </c>
      <c r="AK585" s="17" cm="1">
        <f t="array" ref="AK585">INDEX(AK$14:AK$114,$A585+1)+SUMPRODUCT(TRANSPOSE($E585:$G585),AK$7:AK$9)</f>
        <v>3.675000000000115E-2</v>
      </c>
      <c r="AL585" s="17" cm="1">
        <f t="array" ref="AL585">INDEX(AL$14:AL$114,$A585+1)+SUMPRODUCT(TRANSPOSE($E585:$G585),AL$7:AL$9)</f>
        <v>3.7000000000000928E-2</v>
      </c>
      <c r="AM585" s="17" cm="1">
        <f t="array" ref="AM585">INDEX(AM$14:AM$114,$A585+1)+SUMPRODUCT(TRANSPOSE($E585:$G585),AM$7:AM$9)</f>
        <v>3.7000000000000706E-2</v>
      </c>
      <c r="AN585" s="17" cm="1">
        <f t="array" ref="AN585">INDEX(AN$14:AN$114,$A585+1)+SUMPRODUCT(TRANSPOSE($E585:$G585),AN$7:AN$9)</f>
        <v>3.7000000000000484E-2</v>
      </c>
      <c r="AO585" s="17" cm="1">
        <f t="array" ref="AO585">INDEX(AO$14:AO$114,$A585+1)+SUMPRODUCT(TRANSPOSE($E585:$G585),AO$7:AO$9)</f>
        <v>3.700000000000004E-2</v>
      </c>
      <c r="AP585" s="17" cm="1">
        <f t="array" ref="AP585">INDEX(AP$14:AP$114,$A585+1)+SUMPRODUCT(TRANSPOSE($E585:$G585),AP$7:AP$9)</f>
        <v>3.700000000000004E-2</v>
      </c>
      <c r="AQ585" s="17" cm="1">
        <f t="array" ref="AQ585">INDEX(AQ$14:AQ$114,$A585+1)+SUMPRODUCT(TRANSPOSE($E585:$G585),AQ$7:AQ$9)</f>
        <v>3.700000000000004E-2</v>
      </c>
      <c r="AR585" s="17" cm="1">
        <f t="array" ref="AR585">INDEX(AR$14:AR$114,$A585+1)+SUMPRODUCT(TRANSPOSE($E585:$G585),AR$7:AR$9)</f>
        <v>3.7000000000000262E-2</v>
      </c>
      <c r="AS585" s="17" cm="1">
        <f t="array" ref="AS585">INDEX(AS$14:AS$114,$A585+1)+SUMPRODUCT(TRANSPOSE($E585:$G585),AS$7:AS$9)</f>
        <v>3.700000000000004E-2</v>
      </c>
      <c r="AT585" s="17" cm="1">
        <f t="array" ref="AT585">INDEX(AT$14:AT$114,$A585+1)+SUMPRODUCT(TRANSPOSE($E585:$G585),AT$7:AT$9)</f>
        <v>3.700000000000004E-2</v>
      </c>
      <c r="AU585" s="17" cm="1">
        <f t="array" ref="AU585">INDEX(AU$14:AU$114,$A585+1)+SUMPRODUCT(TRANSPOSE($E585:$G585),AU$7:AU$9)</f>
        <v>3.700000000000004E-2</v>
      </c>
      <c r="AV585" s="17" cm="1">
        <f t="array" ref="AV585">INDEX(AV$14:AV$114,$A585+1)+SUMPRODUCT(TRANSPOSE($E585:$G585),AV$7:AV$9)</f>
        <v>3.700000000000004E-2</v>
      </c>
      <c r="AW585" s="17" cm="1">
        <f t="array" ref="AW585">INDEX(AW$14:AW$114,$A585+1)+SUMPRODUCT(TRANSPOSE($E585:$G585),AW$7:AW$9)</f>
        <v>3.700000000000004E-2</v>
      </c>
      <c r="AX585" s="17" cm="1">
        <f t="array" ref="AX585">INDEX(AX$14:AX$114,$A585+1)+SUMPRODUCT(TRANSPOSE($E585:$G585),AX$7:AX$9)</f>
        <v>3.7071729069252053E-2</v>
      </c>
      <c r="AY585" s="17" cm="1">
        <f t="array" ref="AY585">INDEX(AY$14:AY$114,$A585+1)+SUMPRODUCT(TRANSPOSE($E585:$G585),AY$7:AY$9)</f>
        <v>3.7199628636398148E-2</v>
      </c>
      <c r="AZ585" s="17" cm="1">
        <f t="array" ref="AZ585">INDEX(AZ$14:AZ$114,$A585+1)+SUMPRODUCT(TRANSPOSE($E585:$G585),AZ$7:AZ$9)</f>
        <v>3.7370027697730353E-2</v>
      </c>
      <c r="BA585" s="17" cm="1">
        <f t="array" ref="BA585">INDEX(BA$14:BA$114,$A585+1)+SUMPRODUCT(TRANSPOSE($E585:$G585),BA$7:BA$9)</f>
        <v>3.7570923619705827E-2</v>
      </c>
      <c r="BB585" s="17" cm="1">
        <f t="array" ref="BB585">INDEX(BB$14:BB$114,$A585+1)+SUMPRODUCT(TRANSPOSE($E585:$G585),BB$7:BB$9)</f>
        <v>3.7791796686220798E-2</v>
      </c>
      <c r="BC585" s="17" cm="1">
        <f t="array" ref="BC585">INDEX(BC$14:BC$114,$A585+1)+SUMPRODUCT(TRANSPOSE($E585:$G585),BC$7:BC$9)</f>
        <v>3.802344712215134E-2</v>
      </c>
      <c r="BD585" s="17" cm="1">
        <f t="array" ref="BD585">INDEX(BD$14:BD$114,$A585+1)+SUMPRODUCT(TRANSPOSE($E585:$G585),BD$7:BD$9)</f>
        <v>3.8257856993769386E-2</v>
      </c>
      <c r="BE585" s="17" cm="1">
        <f t="array" ref="BE585">INDEX(BE$14:BE$114,$A585+1)+SUMPRODUCT(TRANSPOSE($E585:$G585),BE$7:BE$9)</f>
        <v>3.8488066656079074E-2</v>
      </c>
      <c r="BF585" s="17" cm="1">
        <f t="array" ref="BF585">INDEX(BF$14:BF$114,$A585+1)+SUMPRODUCT(TRANSPOSE($E585:$G585),BF$7:BF$9)</f>
        <v>3.8708071132193107E-2</v>
      </c>
      <c r="BG585" s="17" cm="1">
        <f t="array" ref="BG585">INDEX(BG$14:BG$114,$A585+1)+SUMPRODUCT(TRANSPOSE($E585:$G585),BG$7:BG$9)</f>
        <v>3.8912727007044519E-2</v>
      </c>
      <c r="BH585" s="17" cm="1">
        <f t="array" ref="BH585">INDEX(BH$14:BH$114,$A585+1)+SUMPRODUCT(TRANSPOSE($E585:$G585),BH$7:BH$9)</f>
        <v>3.9097669948939491E-2</v>
      </c>
      <c r="BI585" s="17" cm="1">
        <f t="array" ref="BI585">INDEX(BI$14:BI$114,$A585+1)+SUMPRODUCT(TRANSPOSE($E585:$G585),BI$7:BI$9)</f>
        <v>3.925924395868375E-2</v>
      </c>
      <c r="BJ585" s="17" cm="1">
        <f t="array" ref="BJ585">INDEX(BJ$14:BJ$114,$A585+1)+SUMPRODUCT(TRANSPOSE($E585:$G585),BJ$7:BJ$9)</f>
        <v>3.9394437484507557E-2</v>
      </c>
      <c r="BK585" s="17" cm="1">
        <f t="array" ref="BK585">INDEX(BK$14:BK$114,$A585+1)+SUMPRODUCT(TRANSPOSE($E585:$G585),BK$7:BK$9)</f>
        <v>3.9500827928505518E-2</v>
      </c>
      <c r="BL585" s="17" cm="1">
        <f t="array" ref="BL585">INDEX(BL$14:BL$114,$A585+1)+SUMPRODUCT(TRANSPOSE($E585:$G585),BL$7:BL$9)</f>
        <v>3.9576530504423453E-2</v>
      </c>
      <c r="BM585" s="17" cm="1">
        <f t="array" ref="BM585">INDEX(BM$14:BM$114,$A585+1)+SUMPRODUCT(TRANSPOSE($E585:$G585),BM$7:BM$9)</f>
        <v>3.9620153085757955E-2</v>
      </c>
      <c r="BN585" s="17" cm="1">
        <f t="array" ref="BN585">INDEX(BN$14:BN$114,$A585+1)+SUMPRODUCT(TRANSPOSE($E585:$G585),BN$7:BN$9)</f>
        <v>3.9630758295947983E-2</v>
      </c>
      <c r="BO585" s="17" cm="1">
        <f t="array" ref="BO585">INDEX(BO$14:BO$114,$A585+1)+SUMPRODUCT(TRANSPOSE($E585:$G585),BO$7:BO$9)</f>
        <v>3.9607823950420847E-2</v>
      </c>
      <c r="BP585" s="17" cm="1">
        <f t="array" ref="BP585">INDEX(BP$14:BP$114,$A585+1)+SUMPRODUCT(TRANSPOSE($E585:$G585),BP$7:BP$9)</f>
        <v>3.9551214436635125E-2</v>
      </c>
      <c r="BQ585" s="17" cm="1">
        <f t="array" ref="BQ585">INDEX(BQ$14:BQ$114,$A585+1)+SUMPRODUCT(TRANSPOSE($E585:$G585),BQ$7:BQ$9)</f>
        <v>3.9461147086654498E-2</v>
      </c>
      <c r="BR585" s="17" cm="1">
        <f t="array" ref="BR585">INDEX(BR$14:BR$114,$A585+1)+SUMPRODUCT(TRANSPOSE($E585:$G585),BR$7:BR$9)</f>
        <v>3.9338167994626645E-2</v>
      </c>
      <c r="BS585" s="17" cm="1">
        <f t="array" ref="BS585">INDEX(BS$14:BS$114,$A585+1)+SUMPRODUCT(TRANSPOSE($E585:$G585),BS$7:BS$9)</f>
        <v>3.9183126372732364E-2</v>
      </c>
      <c r="BT585" s="17" cm="1">
        <f t="array" ref="BT585">INDEX(BT$14:BT$114,$A585+1)+SUMPRODUCT(TRANSPOSE($E585:$G585),BT$7:BT$9)</f>
        <v>3.8997152164813927E-2</v>
      </c>
      <c r="BU585" s="17" cm="1">
        <f t="array" ref="BU585">INDEX(BU$14:BU$114,$A585+1)+SUMPRODUCT(TRANSPOSE($E585:$G585),BU$7:BU$9)</f>
        <v>3.8781635808064048E-2</v>
      </c>
      <c r="BV585" s="17" cm="1">
        <f t="array" ref="BV585">INDEX(BV$14:BV$114,$A585+1)+SUMPRODUCT(TRANSPOSE($E585:$G585),BV$7:BV$9)</f>
        <v>3.8538208074795029E-2</v>
      </c>
      <c r="BW585" s="17" cm="1">
        <f t="array" ref="BW585">INDEX(BW$14:BW$114,$A585+1)+SUMPRODUCT(TRANSPOSE($E585:$G585),BW$7:BW$9)</f>
        <v>3.8268723682445834E-2</v>
      </c>
      <c r="BX585" s="17" cm="1">
        <f t="array" ref="BX585">INDEX(BX$14:BX$114,$A585+1)+SUMPRODUCT(TRANSPOSE($E585:$G585),BX$7:BX$9)</f>
        <v>3.7975243627104256E-2</v>
      </c>
      <c r="BY585" s="17" cm="1">
        <f t="array" ref="BY585">INDEX(BY$14:BY$114,$A585+1)+SUMPRODUCT(TRANSPOSE($E585:$G585),BY$7:BY$9)</f>
        <v>3.7660020891305275E-2</v>
      </c>
      <c r="BZ585" s="17" cm="1">
        <f t="array" ref="BZ585">INDEX(BZ$14:BZ$114,$A585+1)+SUMPRODUCT(TRANSPOSE($E585:$G585),BZ$7:BZ$9)</f>
        <v>3.7325483854449788E-2</v>
      </c>
      <c r="CA585" s="17" cm="1">
        <f t="array" ref="CA585">INDEX(CA$14:CA$114,$A585+1)+SUMPRODUCT(TRANSPOSE($E585:$G585),CA$7:CA$9)</f>
        <v>3.6982588706849902E-2</v>
      </c>
      <c r="CB585" s="17" cm="1">
        <f t="array" ref="CB585">INDEX(CB$14:CB$114,$A585+1)+SUMPRODUCT(TRANSPOSE($E585:$G585),CB$7:CB$9)</f>
        <v>3.666095561395067E-2</v>
      </c>
      <c r="CC585" s="17" cm="1">
        <f t="array" ref="CC585">INDEX(CC$14:CC$114,$A585+1)+SUMPRODUCT(TRANSPOSE($E585:$G585),CC$7:CC$9)</f>
        <v>3.6359778282124895E-2</v>
      </c>
      <c r="CD585" s="17" cm="1">
        <f t="array" ref="CD585">INDEX(CD$14:CD$114,$A585+1)+SUMPRODUCT(TRANSPOSE($E585:$G585),CD$7:CD$9)</f>
        <v>3.6078299774305329E-2</v>
      </c>
      <c r="CE585" s="17" cm="1">
        <f t="array" ref="CE585">INDEX(CE$14:CE$114,$A585+1)+SUMPRODUCT(TRANSPOSE($E585:$G585),CE$7:CE$9)</f>
        <v>3.5815808117743216E-2</v>
      </c>
      <c r="CF585" s="17" cm="1">
        <f t="array" ref="CF585">INDEX(CF$14:CF$114,$A585+1)+SUMPRODUCT(TRANSPOSE($E585:$G585),CF$7:CF$9)</f>
        <v>3.5571632212847766E-2</v>
      </c>
      <c r="CG585" s="17" cm="1">
        <f t="array" ref="CG585">INDEX(CG$14:CG$114,$A585+1)+SUMPRODUCT(TRANSPOSE($E585:$G585),CG$7:CG$9)</f>
        <v>3.5345137793208255E-2</v>
      </c>
      <c r="CH585" s="17" cm="1">
        <f t="array" ref="CH585">INDEX(CH$14:CH$114,$A585+1)+SUMPRODUCT(TRANSPOSE($E585:$G585),CH$7:CH$9)</f>
        <v>3.513572338868854E-2</v>
      </c>
      <c r="CI585" s="17" cm="1">
        <f t="array" ref="CI585">INDEX(CI$14:CI$114,$A585+1)+SUMPRODUCT(TRANSPOSE($E585:$G585),CI$7:CI$9)</f>
        <v>3.4942816180517096E-2</v>
      </c>
      <c r="CJ585" s="17" cm="1">
        <f t="array" ref="CJ585">INDEX(CJ$14:CJ$114,$A585+1)+SUMPRODUCT(TRANSPOSE($E585:$G585),CJ$7:CJ$9)</f>
        <v>3.4765868075425151E-2</v>
      </c>
      <c r="CK585" s="17" cm="1">
        <f t="array" ref="CK585">INDEX(CK$14:CK$114,$A585+1)+SUMPRODUCT(TRANSPOSE($E585:$G585),CK$7:CK$9)</f>
        <v>3.4643813288589238E-2</v>
      </c>
      <c r="CL585" s="17" cm="1">
        <f t="array" ref="CL585">INDEX(CL$14:CL$114,$A585+1)+SUMPRODUCT(TRANSPOSE($E585:$G585),CL$7:CL$9)</f>
        <v>3.4531579219340698E-2</v>
      </c>
      <c r="CM585" s="17" cm="1">
        <f t="array" ref="CM585">INDEX(CM$14:CM$114,$A585+1)+SUMPRODUCT(TRANSPOSE($E585:$G585),CM$7:CM$9)</f>
        <v>3.4428855695214929E-2</v>
      </c>
      <c r="CN585" s="17" cm="1">
        <f t="array" ref="CN585">INDEX(CN$14:CN$114,$A585+1)+SUMPRODUCT(TRANSPOSE($E585:$G585),CN$7:CN$9)</f>
        <v>3.433532885445801E-2</v>
      </c>
      <c r="CO585" s="17" cm="1">
        <f t="array" ref="CO585">INDEX(CO$14:CO$114,$A585+1)+SUMPRODUCT(TRANSPOSE($E585:$G585),CO$7:CO$9)</f>
        <v>3.4250676378957741E-2</v>
      </c>
      <c r="CP585" s="17" cm="1">
        <f t="array" ref="CP585">INDEX(CP$14:CP$114,$A585+1)+SUMPRODUCT(TRANSPOSE($E585:$G585),CP$7:CP$9)</f>
        <v>3.4174561764707463E-2</v>
      </c>
      <c r="CQ585" s="17" cm="1">
        <f t="array" ref="CQ585">INDEX(CQ$14:CQ$114,$A585+1)+SUMPRODUCT(TRANSPOSE($E585:$G585),CQ$7:CQ$9)</f>
        <v>3.4106628478666752E-2</v>
      </c>
      <c r="CR585" s="17" cm="1">
        <f t="array" ref="CR585">INDEX(CR$14:CR$114,$A585+1)+SUMPRODUCT(TRANSPOSE($E585:$G585),CR$7:CR$9)</f>
        <v>3.4046493203099167E-2</v>
      </c>
      <c r="CS585" s="17" cm="1">
        <f t="array" ref="CS585">INDEX(CS$14:CS$114,$A585+1)+SUMPRODUCT(TRANSPOSE($E585:$G585),CS$7:CS$9)</f>
        <v>3.3993738457924645E-2</v>
      </c>
      <c r="CT585" s="17" cm="1">
        <f t="array" ref="CT585">INDEX(CT$14:CT$114,$A585+1)+SUMPRODUCT(TRANSPOSE($E585:$G585),CT$7:CT$9)</f>
        <v>3.3947904200806518E-2</v>
      </c>
      <c r="CU585" s="17" cm="1">
        <f t="array" ref="CU585">INDEX(CU$14:CU$114,$A585+1)+SUMPRODUCT(TRANSPOSE($E585:$G585),CU$7:CU$9)</f>
        <v>3.3877351578763711E-2</v>
      </c>
      <c r="CV585" s="17" cm="1">
        <f t="array" ref="CV585">INDEX(CV$14:CV$114,$A585+1)+SUMPRODUCT(TRANSPOSE($E585:$G585),CV$7:CV$9)</f>
        <v>3.382016938694344E-2</v>
      </c>
      <c r="CW585" s="17" cm="1">
        <f t="array" ref="CW585">INDEX(CW$14:CW$114,$A585+1)+SUMPRODUCT(TRANSPOSE($E585:$G585),CW$7:CW$9)</f>
        <v>3.3775458375716945E-2</v>
      </c>
      <c r="CX585" s="17" cm="1">
        <f t="array" ref="CX585">INDEX(CX$14:CX$114,$A585+1)+SUMPRODUCT(TRANSPOSE($E585:$G585),CX$7:CX$9)</f>
        <v>3.3718541266405951E-2</v>
      </c>
      <c r="CY585" s="17" cm="1">
        <f t="array" ref="CY585">INDEX(CY$14:CY$114,$A585+1)+SUMPRODUCT(TRANSPOSE($E585:$G585),CY$7:CY$9)</f>
        <v>3.3680395751714561E-2</v>
      </c>
      <c r="CZ585" s="17" cm="1">
        <f t="array" ref="CZ585">INDEX(CZ$14:CZ$114,$A585+1)+SUMPRODUCT(TRANSPOSE($E585:$G585),CZ$7:CZ$9)</f>
        <v>3.3636416235547258E-2</v>
      </c>
      <c r="DA585" s="17" cm="1">
        <f t="array" ref="DA585">INDEX(DA$14:DA$114,$A585+1)+SUMPRODUCT(TRANSPOSE($E585:$G585),DA$7:DA$9)</f>
        <v>3.3620175008106552E-2</v>
      </c>
      <c r="DB585" s="17" cm="1">
        <f t="array" ref="DB585">INDEX(DB$14:DB$114,$A585+1)+SUMPRODUCT(TRANSPOSE($E585:$G585),DB$7:DB$9)</f>
        <v>3.3612108936693759E-2</v>
      </c>
      <c r="DC585" s="17" cm="1">
        <f t="array" ref="DC585">INDEX(DC$14:DC$114,$A585+1)+SUMPRODUCT(TRANSPOSE($E585:$G585),DC$7:DC$9)</f>
        <v>3.3658133979079692E-2</v>
      </c>
      <c r="DD585" s="17" cm="1">
        <f t="array" ref="DD585">INDEX(DD$14:DD$114,$A585+1)+SUMPRODUCT(TRANSPOSE($E585:$G585),DD$7:DD$9)</f>
        <v>3.3716300225855263E-2</v>
      </c>
    </row>
    <row r="586" spans="1:108" x14ac:dyDescent="0.25">
      <c r="A586" s="13">
        <f t="shared" si="558"/>
        <v>67</v>
      </c>
      <c r="B586" s="13">
        <f t="shared" si="559"/>
        <v>5</v>
      </c>
      <c r="C586" s="13">
        <f t="shared" ref="C586:D586" si="562">C485</f>
        <v>12</v>
      </c>
      <c r="D586" s="13">
        <f t="shared" si="562"/>
        <v>804</v>
      </c>
      <c r="E586" s="30">
        <f t="shared" si="505"/>
        <v>-1.4999999999999999E-2</v>
      </c>
      <c r="F586" s="30">
        <f t="shared" si="502"/>
        <v>-0.01</v>
      </c>
      <c r="G586" s="30">
        <f t="shared" si="503"/>
        <v>-5.0000000000000001E-3</v>
      </c>
      <c r="H586" s="36">
        <f t="shared" si="498"/>
        <v>50804</v>
      </c>
      <c r="I586" s="17" cm="1">
        <f t="array" ref="I586">INDEX(I$14:I$114,$A586+1)+SUMPRODUCT(TRANSPOSE($E586:$G586),I$7:I$9)</f>
        <v>2.7000000000004923E-2</v>
      </c>
      <c r="J586" s="17" cm="1">
        <f t="array" ref="J586">INDEX(J$14:J$114,$A586+1)+SUMPRODUCT(TRANSPOSE($E586:$G586),J$7:J$9)</f>
        <v>2.7555555555558036E-2</v>
      </c>
      <c r="K586" s="17" cm="1">
        <f t="array" ref="K586">INDEX(K$14:K$114,$A586+1)+SUMPRODUCT(TRANSPOSE($E586:$G586),K$7:K$9)</f>
        <v>2.8111111111111149E-2</v>
      </c>
      <c r="L586" s="17" cm="1">
        <f t="array" ref="L586">INDEX(L$14:L$114,$A586+1)+SUMPRODUCT(TRANSPOSE($E586:$G586),L$7:L$9)</f>
        <v>2.8666666666665154E-2</v>
      </c>
      <c r="M586" s="17" cm="1">
        <f t="array" ref="M586">INDEX(M$14:M$114,$A586+1)+SUMPRODUCT(TRANSPOSE($E586:$G586),M$7:M$9)</f>
        <v>2.9222222222219599E-2</v>
      </c>
      <c r="N586" s="17" cm="1">
        <f t="array" ref="N586">INDEX(N$14:N$114,$A586+1)+SUMPRODUCT(TRANSPOSE($E586:$G586),N$7:N$9)</f>
        <v>2.9777777777775599E-2</v>
      </c>
      <c r="O586" s="17" cm="1">
        <f t="array" ref="O586">INDEX(O$14:O$114,$A586+1)+SUMPRODUCT(TRANSPOSE($E586:$G586),O$7:O$9)</f>
        <v>3.0333333333332262E-2</v>
      </c>
      <c r="P586" s="17" cm="1">
        <f t="array" ref="P586">INDEX(P$14:P$114,$A586+1)+SUMPRODUCT(TRANSPOSE($E586:$G586),P$7:P$9)</f>
        <v>3.0888888888888261E-2</v>
      </c>
      <c r="Q586" s="17" cm="1">
        <f t="array" ref="Q586">INDEX(Q$14:Q$114,$A586+1)+SUMPRODUCT(TRANSPOSE($E586:$G586),Q$7:Q$9)</f>
        <v>3.1444444444444705E-2</v>
      </c>
      <c r="R586" s="17" cm="1">
        <f t="array" ref="R586">INDEX(R$14:R$114,$A586+1)+SUMPRODUCT(TRANSPOSE($E586:$G586),R$7:R$9)</f>
        <v>3.2000000000000701E-2</v>
      </c>
      <c r="S586" s="17" cm="1">
        <f t="array" ref="S586">INDEX(S$14:S$114,$A586+1)+SUMPRODUCT(TRANSPOSE($E586:$G586),S$7:S$9)</f>
        <v>3.2249999999999814E-2</v>
      </c>
      <c r="T586" s="17" cm="1">
        <f t="array" ref="T586">INDEX(T$14:T$114,$A586+1)+SUMPRODUCT(TRANSPOSE($E586:$G586),T$7:T$9)</f>
        <v>3.250000000000048E-2</v>
      </c>
      <c r="U586" s="17" cm="1">
        <f t="array" ref="U586">INDEX(U$14:U$114,$A586+1)+SUMPRODUCT(TRANSPOSE($E586:$G586),U$7:U$9)</f>
        <v>3.2750000000001146E-2</v>
      </c>
      <c r="V586" s="17" cm="1">
        <f t="array" ref="V586">INDEX(V$14:V$114,$A586+1)+SUMPRODUCT(TRANSPOSE($E586:$G586),V$7:V$9)</f>
        <v>3.3000000000000931E-2</v>
      </c>
      <c r="W586" s="17" cm="1">
        <f t="array" ref="W586">INDEX(W$14:W$114,$A586+1)+SUMPRODUCT(TRANSPOSE($E586:$G586),W$7:W$9)</f>
        <v>3.3250000000001376E-2</v>
      </c>
      <c r="X586" s="17" cm="1">
        <f t="array" ref="X586">INDEX(X$14:X$114,$A586+1)+SUMPRODUCT(TRANSPOSE($E586:$G586),X$7:X$9)</f>
        <v>3.3500000000001154E-2</v>
      </c>
      <c r="Y586" s="17" cm="1">
        <f t="array" ref="Y586">INDEX(Y$14:Y$114,$A586+1)+SUMPRODUCT(TRANSPOSE($E586:$G586),Y$7:Y$9)</f>
        <v>3.3750000000001376E-2</v>
      </c>
      <c r="Z586" s="17" cm="1">
        <f t="array" ref="Z586">INDEX(Z$14:Z$114,$A586+1)+SUMPRODUCT(TRANSPOSE($E586:$G586),Z$7:Z$9)</f>
        <v>3.4000000000001598E-2</v>
      </c>
      <c r="AA586" s="17" cm="1">
        <f t="array" ref="AA586">INDEX(AA$14:AA$114,$A586+1)+SUMPRODUCT(TRANSPOSE($E586:$G586),AA$7:AA$9)</f>
        <v>3.4250000000001599E-2</v>
      </c>
      <c r="AB586" s="17" cm="1">
        <f t="array" ref="AB586">INDEX(AB$14:AB$114,$A586+1)+SUMPRODUCT(TRANSPOSE($E586:$G586),AB$7:AB$9)</f>
        <v>3.4500000000001377E-2</v>
      </c>
      <c r="AC586" s="17" cm="1">
        <f t="array" ref="AC586">INDEX(AC$14:AC$114,$A586+1)+SUMPRODUCT(TRANSPOSE($E586:$G586),AC$7:AC$9)</f>
        <v>3.4750000000001821E-2</v>
      </c>
      <c r="AD586" s="17" cm="1">
        <f t="array" ref="AD586">INDEX(AD$14:AD$114,$A586+1)+SUMPRODUCT(TRANSPOSE($E586:$G586),AD$7:AD$9)</f>
        <v>3.5000000000001592E-2</v>
      </c>
      <c r="AE586" s="17" cm="1">
        <f t="array" ref="AE586">INDEX(AE$14:AE$114,$A586+1)+SUMPRODUCT(TRANSPOSE($E586:$G586),AE$7:AE$9)</f>
        <v>3.5250000000001593E-2</v>
      </c>
      <c r="AF586" s="17" cm="1">
        <f t="array" ref="AF586">INDEX(AF$14:AF$114,$A586+1)+SUMPRODUCT(TRANSPOSE($E586:$G586),AF$7:AF$9)</f>
        <v>3.5500000000002037E-2</v>
      </c>
      <c r="AG586" s="17" cm="1">
        <f t="array" ref="AG586">INDEX(AG$14:AG$114,$A586+1)+SUMPRODUCT(TRANSPOSE($E586:$G586),AG$7:AG$9)</f>
        <v>3.5750000000001371E-2</v>
      </c>
      <c r="AH586" s="17" cm="1">
        <f t="array" ref="AH586">INDEX(AH$14:AH$114,$A586+1)+SUMPRODUCT(TRANSPOSE($E586:$G586),AH$7:AH$9)</f>
        <v>3.6000000000001371E-2</v>
      </c>
      <c r="AI586" s="17" cm="1">
        <f t="array" ref="AI586">INDEX(AI$14:AI$114,$A586+1)+SUMPRODUCT(TRANSPOSE($E586:$G586),AI$7:AI$9)</f>
        <v>3.6250000000001593E-2</v>
      </c>
      <c r="AJ586" s="17" cm="1">
        <f t="array" ref="AJ586">INDEX(AJ$14:AJ$114,$A586+1)+SUMPRODUCT(TRANSPOSE($E586:$G586),AJ$7:AJ$9)</f>
        <v>3.6500000000001372E-2</v>
      </c>
      <c r="AK586" s="17" cm="1">
        <f t="array" ref="AK586">INDEX(AK$14:AK$114,$A586+1)+SUMPRODUCT(TRANSPOSE($E586:$G586),AK$7:AK$9)</f>
        <v>3.675000000000115E-2</v>
      </c>
      <c r="AL586" s="17" cm="1">
        <f t="array" ref="AL586">INDEX(AL$14:AL$114,$A586+1)+SUMPRODUCT(TRANSPOSE($E586:$G586),AL$7:AL$9)</f>
        <v>3.7000000000000928E-2</v>
      </c>
      <c r="AM586" s="17" cm="1">
        <f t="array" ref="AM586">INDEX(AM$14:AM$114,$A586+1)+SUMPRODUCT(TRANSPOSE($E586:$G586),AM$7:AM$9)</f>
        <v>3.7000000000000484E-2</v>
      </c>
      <c r="AN586" s="17" cm="1">
        <f t="array" ref="AN586">INDEX(AN$14:AN$114,$A586+1)+SUMPRODUCT(TRANSPOSE($E586:$G586),AN$7:AN$9)</f>
        <v>3.7000000000000262E-2</v>
      </c>
      <c r="AO586" s="17" cm="1">
        <f t="array" ref="AO586">INDEX(AO$14:AO$114,$A586+1)+SUMPRODUCT(TRANSPOSE($E586:$G586),AO$7:AO$9)</f>
        <v>3.700000000000004E-2</v>
      </c>
      <c r="AP586" s="17" cm="1">
        <f t="array" ref="AP586">INDEX(AP$14:AP$114,$A586+1)+SUMPRODUCT(TRANSPOSE($E586:$G586),AP$7:AP$9)</f>
        <v>3.700000000000004E-2</v>
      </c>
      <c r="AQ586" s="17" cm="1">
        <f t="array" ref="AQ586">INDEX(AQ$14:AQ$114,$A586+1)+SUMPRODUCT(TRANSPOSE($E586:$G586),AQ$7:AQ$9)</f>
        <v>3.700000000000004E-2</v>
      </c>
      <c r="AR586" s="17" cm="1">
        <f t="array" ref="AR586">INDEX(AR$14:AR$114,$A586+1)+SUMPRODUCT(TRANSPOSE($E586:$G586),AR$7:AR$9)</f>
        <v>3.7000000000000262E-2</v>
      </c>
      <c r="AS586" s="17" cm="1">
        <f t="array" ref="AS586">INDEX(AS$14:AS$114,$A586+1)+SUMPRODUCT(TRANSPOSE($E586:$G586),AS$7:AS$9)</f>
        <v>3.700000000000004E-2</v>
      </c>
      <c r="AT586" s="17" cm="1">
        <f t="array" ref="AT586">INDEX(AT$14:AT$114,$A586+1)+SUMPRODUCT(TRANSPOSE($E586:$G586),AT$7:AT$9)</f>
        <v>3.700000000000004E-2</v>
      </c>
      <c r="AU586" s="17" cm="1">
        <f t="array" ref="AU586">INDEX(AU$14:AU$114,$A586+1)+SUMPRODUCT(TRANSPOSE($E586:$G586),AU$7:AU$9)</f>
        <v>3.700000000000004E-2</v>
      </c>
      <c r="AV586" s="17" cm="1">
        <f t="array" ref="AV586">INDEX(AV$14:AV$114,$A586+1)+SUMPRODUCT(TRANSPOSE($E586:$G586),AV$7:AV$9)</f>
        <v>3.700000000000004E-2</v>
      </c>
      <c r="AW586" s="17" cm="1">
        <f t="array" ref="AW586">INDEX(AW$14:AW$114,$A586+1)+SUMPRODUCT(TRANSPOSE($E586:$G586),AW$7:AW$9)</f>
        <v>3.700000000000004E-2</v>
      </c>
      <c r="AX586" s="17" cm="1">
        <f t="array" ref="AX586">INDEX(AX$14:AX$114,$A586+1)+SUMPRODUCT(TRANSPOSE($E586:$G586),AX$7:AX$9)</f>
        <v>3.7071729069252053E-2</v>
      </c>
      <c r="AY586" s="17" cm="1">
        <f t="array" ref="AY586">INDEX(AY$14:AY$114,$A586+1)+SUMPRODUCT(TRANSPOSE($E586:$G586),AY$7:AY$9)</f>
        <v>3.7199628636398148E-2</v>
      </c>
      <c r="AZ586" s="17" cm="1">
        <f t="array" ref="AZ586">INDEX(AZ$14:AZ$114,$A586+1)+SUMPRODUCT(TRANSPOSE($E586:$G586),AZ$7:AZ$9)</f>
        <v>3.7370027697730353E-2</v>
      </c>
      <c r="BA586" s="17" cm="1">
        <f t="array" ref="BA586">INDEX(BA$14:BA$114,$A586+1)+SUMPRODUCT(TRANSPOSE($E586:$G586),BA$7:BA$9)</f>
        <v>3.7570923619705827E-2</v>
      </c>
      <c r="BB586" s="17" cm="1">
        <f t="array" ref="BB586">INDEX(BB$14:BB$114,$A586+1)+SUMPRODUCT(TRANSPOSE($E586:$G586),BB$7:BB$9)</f>
        <v>3.7791796686220798E-2</v>
      </c>
      <c r="BC586" s="17" cm="1">
        <f t="array" ref="BC586">INDEX(BC$14:BC$114,$A586+1)+SUMPRODUCT(TRANSPOSE($E586:$G586),BC$7:BC$9)</f>
        <v>3.802344712215134E-2</v>
      </c>
      <c r="BD586" s="17" cm="1">
        <f t="array" ref="BD586">INDEX(BD$14:BD$114,$A586+1)+SUMPRODUCT(TRANSPOSE($E586:$G586),BD$7:BD$9)</f>
        <v>3.8257856993769386E-2</v>
      </c>
      <c r="BE586" s="17" cm="1">
        <f t="array" ref="BE586">INDEX(BE$14:BE$114,$A586+1)+SUMPRODUCT(TRANSPOSE($E586:$G586),BE$7:BE$9)</f>
        <v>3.8488066656079074E-2</v>
      </c>
      <c r="BF586" s="17" cm="1">
        <f t="array" ref="BF586">INDEX(BF$14:BF$114,$A586+1)+SUMPRODUCT(TRANSPOSE($E586:$G586),BF$7:BF$9)</f>
        <v>3.8708071132193107E-2</v>
      </c>
      <c r="BG586" s="17" cm="1">
        <f t="array" ref="BG586">INDEX(BG$14:BG$114,$A586+1)+SUMPRODUCT(TRANSPOSE($E586:$G586),BG$7:BG$9)</f>
        <v>3.8912727007044519E-2</v>
      </c>
      <c r="BH586" s="17" cm="1">
        <f t="array" ref="BH586">INDEX(BH$14:BH$114,$A586+1)+SUMPRODUCT(TRANSPOSE($E586:$G586),BH$7:BH$9)</f>
        <v>3.9097669948939491E-2</v>
      </c>
      <c r="BI586" s="17" cm="1">
        <f t="array" ref="BI586">INDEX(BI$14:BI$114,$A586+1)+SUMPRODUCT(TRANSPOSE($E586:$G586),BI$7:BI$9)</f>
        <v>3.925924395868375E-2</v>
      </c>
      <c r="BJ586" s="17" cm="1">
        <f t="array" ref="BJ586">INDEX(BJ$14:BJ$114,$A586+1)+SUMPRODUCT(TRANSPOSE($E586:$G586),BJ$7:BJ$9)</f>
        <v>3.9394437484507557E-2</v>
      </c>
      <c r="BK586" s="17" cm="1">
        <f t="array" ref="BK586">INDEX(BK$14:BK$114,$A586+1)+SUMPRODUCT(TRANSPOSE($E586:$G586),BK$7:BK$9)</f>
        <v>3.9500827928505518E-2</v>
      </c>
      <c r="BL586" s="17" cm="1">
        <f t="array" ref="BL586">INDEX(BL$14:BL$114,$A586+1)+SUMPRODUCT(TRANSPOSE($E586:$G586),BL$7:BL$9)</f>
        <v>3.9576530504423453E-2</v>
      </c>
      <c r="BM586" s="17" cm="1">
        <f t="array" ref="BM586">INDEX(BM$14:BM$114,$A586+1)+SUMPRODUCT(TRANSPOSE($E586:$G586),BM$7:BM$9)</f>
        <v>3.9620153085757955E-2</v>
      </c>
      <c r="BN586" s="17" cm="1">
        <f t="array" ref="BN586">INDEX(BN$14:BN$114,$A586+1)+SUMPRODUCT(TRANSPOSE($E586:$G586),BN$7:BN$9)</f>
        <v>3.9630758295947983E-2</v>
      </c>
      <c r="BO586" s="17" cm="1">
        <f t="array" ref="BO586">INDEX(BO$14:BO$114,$A586+1)+SUMPRODUCT(TRANSPOSE($E586:$G586),BO$7:BO$9)</f>
        <v>3.9607823950420847E-2</v>
      </c>
      <c r="BP586" s="17" cm="1">
        <f t="array" ref="BP586">INDEX(BP$14:BP$114,$A586+1)+SUMPRODUCT(TRANSPOSE($E586:$G586),BP$7:BP$9)</f>
        <v>3.9551214436635125E-2</v>
      </c>
      <c r="BQ586" s="17" cm="1">
        <f t="array" ref="BQ586">INDEX(BQ$14:BQ$114,$A586+1)+SUMPRODUCT(TRANSPOSE($E586:$G586),BQ$7:BQ$9)</f>
        <v>3.9461147086654498E-2</v>
      </c>
      <c r="BR586" s="17" cm="1">
        <f t="array" ref="BR586">INDEX(BR$14:BR$114,$A586+1)+SUMPRODUCT(TRANSPOSE($E586:$G586),BR$7:BR$9)</f>
        <v>3.9338167994626645E-2</v>
      </c>
      <c r="BS586" s="17" cm="1">
        <f t="array" ref="BS586">INDEX(BS$14:BS$114,$A586+1)+SUMPRODUCT(TRANSPOSE($E586:$G586),BS$7:BS$9)</f>
        <v>3.9183126372732364E-2</v>
      </c>
      <c r="BT586" s="17" cm="1">
        <f t="array" ref="BT586">INDEX(BT$14:BT$114,$A586+1)+SUMPRODUCT(TRANSPOSE($E586:$G586),BT$7:BT$9)</f>
        <v>3.8997152164813927E-2</v>
      </c>
      <c r="BU586" s="17" cm="1">
        <f t="array" ref="BU586">INDEX(BU$14:BU$114,$A586+1)+SUMPRODUCT(TRANSPOSE($E586:$G586),BU$7:BU$9)</f>
        <v>3.8781635808064048E-2</v>
      </c>
      <c r="BV586" s="17" cm="1">
        <f t="array" ref="BV586">INDEX(BV$14:BV$114,$A586+1)+SUMPRODUCT(TRANSPOSE($E586:$G586),BV$7:BV$9)</f>
        <v>3.8538208074795029E-2</v>
      </c>
      <c r="BW586" s="17" cm="1">
        <f t="array" ref="BW586">INDEX(BW$14:BW$114,$A586+1)+SUMPRODUCT(TRANSPOSE($E586:$G586),BW$7:BW$9)</f>
        <v>3.8268723682445834E-2</v>
      </c>
      <c r="BX586" s="17" cm="1">
        <f t="array" ref="BX586">INDEX(BX$14:BX$114,$A586+1)+SUMPRODUCT(TRANSPOSE($E586:$G586),BX$7:BX$9)</f>
        <v>3.7975243627104256E-2</v>
      </c>
      <c r="BY586" s="17" cm="1">
        <f t="array" ref="BY586">INDEX(BY$14:BY$114,$A586+1)+SUMPRODUCT(TRANSPOSE($E586:$G586),BY$7:BY$9)</f>
        <v>3.7660020891305275E-2</v>
      </c>
      <c r="BZ586" s="17" cm="1">
        <f t="array" ref="BZ586">INDEX(BZ$14:BZ$114,$A586+1)+SUMPRODUCT(TRANSPOSE($E586:$G586),BZ$7:BZ$9)</f>
        <v>3.7325483854449788E-2</v>
      </c>
      <c r="CA586" s="17" cm="1">
        <f t="array" ref="CA586">INDEX(CA$14:CA$114,$A586+1)+SUMPRODUCT(TRANSPOSE($E586:$G586),CA$7:CA$9)</f>
        <v>3.6982588706849902E-2</v>
      </c>
      <c r="CB586" s="17" cm="1">
        <f t="array" ref="CB586">INDEX(CB$14:CB$114,$A586+1)+SUMPRODUCT(TRANSPOSE($E586:$G586),CB$7:CB$9)</f>
        <v>3.666095561395067E-2</v>
      </c>
      <c r="CC586" s="17" cm="1">
        <f t="array" ref="CC586">INDEX(CC$14:CC$114,$A586+1)+SUMPRODUCT(TRANSPOSE($E586:$G586),CC$7:CC$9)</f>
        <v>3.6359778282124895E-2</v>
      </c>
      <c r="CD586" s="17" cm="1">
        <f t="array" ref="CD586">INDEX(CD$14:CD$114,$A586+1)+SUMPRODUCT(TRANSPOSE($E586:$G586),CD$7:CD$9)</f>
        <v>3.6078299774305329E-2</v>
      </c>
      <c r="CE586" s="17" cm="1">
        <f t="array" ref="CE586">INDEX(CE$14:CE$114,$A586+1)+SUMPRODUCT(TRANSPOSE($E586:$G586),CE$7:CE$9)</f>
        <v>3.5815808117743216E-2</v>
      </c>
      <c r="CF586" s="17" cm="1">
        <f t="array" ref="CF586">INDEX(CF$14:CF$114,$A586+1)+SUMPRODUCT(TRANSPOSE($E586:$G586),CF$7:CF$9)</f>
        <v>3.5571632212847766E-2</v>
      </c>
      <c r="CG586" s="17" cm="1">
        <f t="array" ref="CG586">INDEX(CG$14:CG$114,$A586+1)+SUMPRODUCT(TRANSPOSE($E586:$G586),CG$7:CG$9)</f>
        <v>3.5345137793208255E-2</v>
      </c>
      <c r="CH586" s="17" cm="1">
        <f t="array" ref="CH586">INDEX(CH$14:CH$114,$A586+1)+SUMPRODUCT(TRANSPOSE($E586:$G586),CH$7:CH$9)</f>
        <v>3.513572338868854E-2</v>
      </c>
      <c r="CI586" s="17" cm="1">
        <f t="array" ref="CI586">INDEX(CI$14:CI$114,$A586+1)+SUMPRODUCT(TRANSPOSE($E586:$G586),CI$7:CI$9)</f>
        <v>3.4942816180517096E-2</v>
      </c>
      <c r="CJ586" s="17" cm="1">
        <f t="array" ref="CJ586">INDEX(CJ$14:CJ$114,$A586+1)+SUMPRODUCT(TRANSPOSE($E586:$G586),CJ$7:CJ$9)</f>
        <v>3.4765868075425151E-2</v>
      </c>
      <c r="CK586" s="17" cm="1">
        <f t="array" ref="CK586">INDEX(CK$14:CK$114,$A586+1)+SUMPRODUCT(TRANSPOSE($E586:$G586),CK$7:CK$9)</f>
        <v>3.4643813288589238E-2</v>
      </c>
      <c r="CL586" s="17" cm="1">
        <f t="array" ref="CL586">INDEX(CL$14:CL$114,$A586+1)+SUMPRODUCT(TRANSPOSE($E586:$G586),CL$7:CL$9)</f>
        <v>3.4531579219340698E-2</v>
      </c>
      <c r="CM586" s="17" cm="1">
        <f t="array" ref="CM586">INDEX(CM$14:CM$114,$A586+1)+SUMPRODUCT(TRANSPOSE($E586:$G586),CM$7:CM$9)</f>
        <v>3.4428855695214929E-2</v>
      </c>
      <c r="CN586" s="17" cm="1">
        <f t="array" ref="CN586">INDEX(CN$14:CN$114,$A586+1)+SUMPRODUCT(TRANSPOSE($E586:$G586),CN$7:CN$9)</f>
        <v>3.433532885445801E-2</v>
      </c>
      <c r="CO586" s="17" cm="1">
        <f t="array" ref="CO586">INDEX(CO$14:CO$114,$A586+1)+SUMPRODUCT(TRANSPOSE($E586:$G586),CO$7:CO$9)</f>
        <v>3.4250676378957741E-2</v>
      </c>
      <c r="CP586" s="17" cm="1">
        <f t="array" ref="CP586">INDEX(CP$14:CP$114,$A586+1)+SUMPRODUCT(TRANSPOSE($E586:$G586),CP$7:CP$9)</f>
        <v>3.4174561764707463E-2</v>
      </c>
      <c r="CQ586" s="17" cm="1">
        <f t="array" ref="CQ586">INDEX(CQ$14:CQ$114,$A586+1)+SUMPRODUCT(TRANSPOSE($E586:$G586),CQ$7:CQ$9)</f>
        <v>3.4106628478666752E-2</v>
      </c>
      <c r="CR586" s="17" cm="1">
        <f t="array" ref="CR586">INDEX(CR$14:CR$114,$A586+1)+SUMPRODUCT(TRANSPOSE($E586:$G586),CR$7:CR$9)</f>
        <v>3.4046493203099167E-2</v>
      </c>
      <c r="CS586" s="17" cm="1">
        <f t="array" ref="CS586">INDEX(CS$14:CS$114,$A586+1)+SUMPRODUCT(TRANSPOSE($E586:$G586),CS$7:CS$9)</f>
        <v>3.3993738457924645E-2</v>
      </c>
      <c r="CT586" s="17" cm="1">
        <f t="array" ref="CT586">INDEX(CT$14:CT$114,$A586+1)+SUMPRODUCT(TRANSPOSE($E586:$G586),CT$7:CT$9)</f>
        <v>3.3947904200806518E-2</v>
      </c>
      <c r="CU586" s="17" cm="1">
        <f t="array" ref="CU586">INDEX(CU$14:CU$114,$A586+1)+SUMPRODUCT(TRANSPOSE($E586:$G586),CU$7:CU$9)</f>
        <v>3.3877351578763711E-2</v>
      </c>
      <c r="CV586" s="17" cm="1">
        <f t="array" ref="CV586">INDEX(CV$14:CV$114,$A586+1)+SUMPRODUCT(TRANSPOSE($E586:$G586),CV$7:CV$9)</f>
        <v>3.382016938694344E-2</v>
      </c>
      <c r="CW586" s="17" cm="1">
        <f t="array" ref="CW586">INDEX(CW$14:CW$114,$A586+1)+SUMPRODUCT(TRANSPOSE($E586:$G586),CW$7:CW$9)</f>
        <v>3.3775458375716945E-2</v>
      </c>
      <c r="CX586" s="17" cm="1">
        <f t="array" ref="CX586">INDEX(CX$14:CX$114,$A586+1)+SUMPRODUCT(TRANSPOSE($E586:$G586),CX$7:CX$9)</f>
        <v>3.3718541266405951E-2</v>
      </c>
      <c r="CY586" s="17" cm="1">
        <f t="array" ref="CY586">INDEX(CY$14:CY$114,$A586+1)+SUMPRODUCT(TRANSPOSE($E586:$G586),CY$7:CY$9)</f>
        <v>3.3680395751714561E-2</v>
      </c>
      <c r="CZ586" s="17" cm="1">
        <f t="array" ref="CZ586">INDEX(CZ$14:CZ$114,$A586+1)+SUMPRODUCT(TRANSPOSE($E586:$G586),CZ$7:CZ$9)</f>
        <v>3.3636416235547258E-2</v>
      </c>
      <c r="DA586" s="17" cm="1">
        <f t="array" ref="DA586">INDEX(DA$14:DA$114,$A586+1)+SUMPRODUCT(TRANSPOSE($E586:$G586),DA$7:DA$9)</f>
        <v>3.3620175008106552E-2</v>
      </c>
      <c r="DB586" s="17" cm="1">
        <f t="array" ref="DB586">INDEX(DB$14:DB$114,$A586+1)+SUMPRODUCT(TRANSPOSE($E586:$G586),DB$7:DB$9)</f>
        <v>3.3612108936693759E-2</v>
      </c>
      <c r="DC586" s="17" cm="1">
        <f t="array" ref="DC586">INDEX(DC$14:DC$114,$A586+1)+SUMPRODUCT(TRANSPOSE($E586:$G586),DC$7:DC$9)</f>
        <v>3.3658133979079692E-2</v>
      </c>
      <c r="DD586" s="17" cm="1">
        <f t="array" ref="DD586">INDEX(DD$14:DD$114,$A586+1)+SUMPRODUCT(TRANSPOSE($E586:$G586),DD$7:DD$9)</f>
        <v>3.3716300225855263E-2</v>
      </c>
    </row>
    <row r="587" spans="1:108" x14ac:dyDescent="0.25">
      <c r="A587" s="13">
        <f t="shared" si="558"/>
        <v>68</v>
      </c>
      <c r="B587" s="13">
        <f t="shared" si="559"/>
        <v>5</v>
      </c>
      <c r="C587" s="13">
        <f t="shared" ref="C587:D587" si="563">C486</f>
        <v>12</v>
      </c>
      <c r="D587" s="13">
        <f t="shared" si="563"/>
        <v>816</v>
      </c>
      <c r="E587" s="30">
        <f t="shared" si="505"/>
        <v>-1.4999999999999999E-2</v>
      </c>
      <c r="F587" s="30">
        <f t="shared" si="502"/>
        <v>-0.01</v>
      </c>
      <c r="G587" s="30">
        <f t="shared" si="503"/>
        <v>-5.0000000000000001E-3</v>
      </c>
      <c r="H587" s="36">
        <f t="shared" si="498"/>
        <v>50816</v>
      </c>
      <c r="I587" s="17" cm="1">
        <f t="array" ref="I587">INDEX(I$14:I$114,$A587+1)+SUMPRODUCT(TRANSPOSE($E587:$G587),I$7:I$9)</f>
        <v>2.7000000000000038E-2</v>
      </c>
      <c r="J587" s="17" cm="1">
        <f t="array" ref="J587">INDEX(J$14:J$114,$A587+1)+SUMPRODUCT(TRANSPOSE($E587:$G587),J$7:J$9)</f>
        <v>2.7555555555553151E-2</v>
      </c>
      <c r="K587" s="17" cm="1">
        <f t="array" ref="K587">INDEX(K$14:K$114,$A587+1)+SUMPRODUCT(TRANSPOSE($E587:$G587),K$7:K$9)</f>
        <v>2.8111111111107596E-2</v>
      </c>
      <c r="L587" s="17" cm="1">
        <f t="array" ref="L587">INDEX(L$14:L$114,$A587+1)+SUMPRODUCT(TRANSPOSE($E587:$G587),L$7:L$9)</f>
        <v>2.8666666666662267E-2</v>
      </c>
      <c r="M587" s="17" cm="1">
        <f t="array" ref="M587">INDEX(M$14:M$114,$A587+1)+SUMPRODUCT(TRANSPOSE($E587:$G587),M$7:M$9)</f>
        <v>2.9222222222218711E-2</v>
      </c>
      <c r="N587" s="17" cm="1">
        <f t="array" ref="N587">INDEX(N$14:N$114,$A587+1)+SUMPRODUCT(TRANSPOSE($E587:$G587),N$7:N$9)</f>
        <v>2.9777777777775599E-2</v>
      </c>
      <c r="O587" s="17" cm="1">
        <f t="array" ref="O587">INDEX(O$14:O$114,$A587+1)+SUMPRODUCT(TRANSPOSE($E587:$G587),O$7:O$9)</f>
        <v>3.033333333333204E-2</v>
      </c>
      <c r="P587" s="17" cm="1">
        <f t="array" ref="P587">INDEX(P$14:P$114,$A587+1)+SUMPRODUCT(TRANSPOSE($E587:$G587),P$7:P$9)</f>
        <v>3.0888888888888705E-2</v>
      </c>
      <c r="Q587" s="17" cm="1">
        <f t="array" ref="Q587">INDEX(Q$14:Q$114,$A587+1)+SUMPRODUCT(TRANSPOSE($E587:$G587),Q$7:Q$9)</f>
        <v>3.1444444444444705E-2</v>
      </c>
      <c r="R587" s="17" cm="1">
        <f t="array" ref="R587">INDEX(R$14:R$114,$A587+1)+SUMPRODUCT(TRANSPOSE($E587:$G587),R$7:R$9)</f>
        <v>3.1999999999999369E-2</v>
      </c>
      <c r="S587" s="17" cm="1">
        <f t="array" ref="S587">INDEX(S$14:S$114,$A587+1)+SUMPRODUCT(TRANSPOSE($E587:$G587),S$7:S$9)</f>
        <v>3.2250000000000036E-2</v>
      </c>
      <c r="T587" s="17" cm="1">
        <f t="array" ref="T587">INDEX(T$14:T$114,$A587+1)+SUMPRODUCT(TRANSPOSE($E587:$G587),T$7:T$9)</f>
        <v>3.2500000000000924E-2</v>
      </c>
      <c r="U587" s="17" cm="1">
        <f t="array" ref="U587">INDEX(U$14:U$114,$A587+1)+SUMPRODUCT(TRANSPOSE($E587:$G587),U$7:U$9)</f>
        <v>3.2750000000000702E-2</v>
      </c>
      <c r="V587" s="17" cm="1">
        <f t="array" ref="V587">INDEX(V$14:V$114,$A587+1)+SUMPRODUCT(TRANSPOSE($E587:$G587),V$7:V$9)</f>
        <v>3.3000000000001153E-2</v>
      </c>
      <c r="W587" s="17" cm="1">
        <f t="array" ref="W587">INDEX(W$14:W$114,$A587+1)+SUMPRODUCT(TRANSPOSE($E587:$G587),W$7:W$9)</f>
        <v>3.325000000000071E-2</v>
      </c>
      <c r="X587" s="17" cm="1">
        <f t="array" ref="X587">INDEX(X$14:X$114,$A587+1)+SUMPRODUCT(TRANSPOSE($E587:$G587),X$7:X$9)</f>
        <v>3.3500000000001154E-2</v>
      </c>
      <c r="Y587" s="17" cm="1">
        <f t="array" ref="Y587">INDEX(Y$14:Y$114,$A587+1)+SUMPRODUCT(TRANSPOSE($E587:$G587),Y$7:Y$9)</f>
        <v>3.3750000000001376E-2</v>
      </c>
      <c r="Z587" s="17" cm="1">
        <f t="array" ref="Z587">INDEX(Z$14:Z$114,$A587+1)+SUMPRODUCT(TRANSPOSE($E587:$G587),Z$7:Z$9)</f>
        <v>3.4000000000001376E-2</v>
      </c>
      <c r="AA587" s="17" cm="1">
        <f t="array" ref="AA587">INDEX(AA$14:AA$114,$A587+1)+SUMPRODUCT(TRANSPOSE($E587:$G587),AA$7:AA$9)</f>
        <v>3.4250000000001377E-2</v>
      </c>
      <c r="AB587" s="17" cm="1">
        <f t="array" ref="AB587">INDEX(AB$14:AB$114,$A587+1)+SUMPRODUCT(TRANSPOSE($E587:$G587),AB$7:AB$9)</f>
        <v>3.4500000000001821E-2</v>
      </c>
      <c r="AC587" s="17" cm="1">
        <f t="array" ref="AC587">INDEX(AC$14:AC$114,$A587+1)+SUMPRODUCT(TRANSPOSE($E587:$G587),AC$7:AC$9)</f>
        <v>3.4750000000001377E-2</v>
      </c>
      <c r="AD587" s="17" cm="1">
        <f t="array" ref="AD587">INDEX(AD$14:AD$114,$A587+1)+SUMPRODUCT(TRANSPOSE($E587:$G587),AD$7:AD$9)</f>
        <v>3.500000000000137E-2</v>
      </c>
      <c r="AE587" s="17" cm="1">
        <f t="array" ref="AE587">INDEX(AE$14:AE$114,$A587+1)+SUMPRODUCT(TRANSPOSE($E587:$G587),AE$7:AE$9)</f>
        <v>3.5250000000001815E-2</v>
      </c>
      <c r="AF587" s="17" cm="1">
        <f t="array" ref="AF587">INDEX(AF$14:AF$114,$A587+1)+SUMPRODUCT(TRANSPOSE($E587:$G587),AF$7:AF$9)</f>
        <v>3.5500000000001371E-2</v>
      </c>
      <c r="AG587" s="17" cm="1">
        <f t="array" ref="AG587">INDEX(AG$14:AG$114,$A587+1)+SUMPRODUCT(TRANSPOSE($E587:$G587),AG$7:AG$9)</f>
        <v>3.5750000000001149E-2</v>
      </c>
      <c r="AH587" s="17" cm="1">
        <f t="array" ref="AH587">INDEX(AH$14:AH$114,$A587+1)+SUMPRODUCT(TRANSPOSE($E587:$G587),AH$7:AH$9)</f>
        <v>3.6000000000001593E-2</v>
      </c>
      <c r="AI587" s="17" cm="1">
        <f t="array" ref="AI587">INDEX(AI$14:AI$114,$A587+1)+SUMPRODUCT(TRANSPOSE($E587:$G587),AI$7:AI$9)</f>
        <v>3.6250000000001149E-2</v>
      </c>
      <c r="AJ587" s="17" cm="1">
        <f t="array" ref="AJ587">INDEX(AJ$14:AJ$114,$A587+1)+SUMPRODUCT(TRANSPOSE($E587:$G587),AJ$7:AJ$9)</f>
        <v>3.6500000000000928E-2</v>
      </c>
      <c r="AK587" s="17" cm="1">
        <f t="array" ref="AK587">INDEX(AK$14:AK$114,$A587+1)+SUMPRODUCT(TRANSPOSE($E587:$G587),AK$7:AK$9)</f>
        <v>3.6750000000000706E-2</v>
      </c>
      <c r="AL587" s="17" cm="1">
        <f t="array" ref="AL587">INDEX(AL$14:AL$114,$A587+1)+SUMPRODUCT(TRANSPOSE($E587:$G587),AL$7:AL$9)</f>
        <v>3.7000000000000484E-2</v>
      </c>
      <c r="AM587" s="17" cm="1">
        <f t="array" ref="AM587">INDEX(AM$14:AM$114,$A587+1)+SUMPRODUCT(TRANSPOSE($E587:$G587),AM$7:AM$9)</f>
        <v>3.700000000000004E-2</v>
      </c>
      <c r="AN587" s="17" cm="1">
        <f t="array" ref="AN587">INDEX(AN$14:AN$114,$A587+1)+SUMPRODUCT(TRANSPOSE($E587:$G587),AN$7:AN$9)</f>
        <v>3.700000000000004E-2</v>
      </c>
      <c r="AO587" s="17" cm="1">
        <f t="array" ref="AO587">INDEX(AO$14:AO$114,$A587+1)+SUMPRODUCT(TRANSPOSE($E587:$G587),AO$7:AO$9)</f>
        <v>3.700000000000004E-2</v>
      </c>
      <c r="AP587" s="17" cm="1">
        <f t="array" ref="AP587">INDEX(AP$14:AP$114,$A587+1)+SUMPRODUCT(TRANSPOSE($E587:$G587),AP$7:AP$9)</f>
        <v>3.700000000000004E-2</v>
      </c>
      <c r="AQ587" s="17" cm="1">
        <f t="array" ref="AQ587">INDEX(AQ$14:AQ$114,$A587+1)+SUMPRODUCT(TRANSPOSE($E587:$G587),AQ$7:AQ$9)</f>
        <v>3.700000000000004E-2</v>
      </c>
      <c r="AR587" s="17" cm="1">
        <f t="array" ref="AR587">INDEX(AR$14:AR$114,$A587+1)+SUMPRODUCT(TRANSPOSE($E587:$G587),AR$7:AR$9)</f>
        <v>3.7000000000000262E-2</v>
      </c>
      <c r="AS587" s="17" cm="1">
        <f t="array" ref="AS587">INDEX(AS$14:AS$114,$A587+1)+SUMPRODUCT(TRANSPOSE($E587:$G587),AS$7:AS$9)</f>
        <v>3.700000000000004E-2</v>
      </c>
      <c r="AT587" s="17" cm="1">
        <f t="array" ref="AT587">INDEX(AT$14:AT$114,$A587+1)+SUMPRODUCT(TRANSPOSE($E587:$G587),AT$7:AT$9)</f>
        <v>3.700000000000004E-2</v>
      </c>
      <c r="AU587" s="17" cm="1">
        <f t="array" ref="AU587">INDEX(AU$14:AU$114,$A587+1)+SUMPRODUCT(TRANSPOSE($E587:$G587),AU$7:AU$9)</f>
        <v>3.700000000000004E-2</v>
      </c>
      <c r="AV587" s="17" cm="1">
        <f t="array" ref="AV587">INDEX(AV$14:AV$114,$A587+1)+SUMPRODUCT(TRANSPOSE($E587:$G587),AV$7:AV$9)</f>
        <v>3.700000000000004E-2</v>
      </c>
      <c r="AW587" s="17" cm="1">
        <f t="array" ref="AW587">INDEX(AW$14:AW$114,$A587+1)+SUMPRODUCT(TRANSPOSE($E587:$G587),AW$7:AW$9)</f>
        <v>3.700000000000004E-2</v>
      </c>
      <c r="AX587" s="17" cm="1">
        <f t="array" ref="AX587">INDEX(AX$14:AX$114,$A587+1)+SUMPRODUCT(TRANSPOSE($E587:$G587),AX$7:AX$9)</f>
        <v>3.7071729069252053E-2</v>
      </c>
      <c r="AY587" s="17" cm="1">
        <f t="array" ref="AY587">INDEX(AY$14:AY$114,$A587+1)+SUMPRODUCT(TRANSPOSE($E587:$G587),AY$7:AY$9)</f>
        <v>3.7199628636398148E-2</v>
      </c>
      <c r="AZ587" s="17" cm="1">
        <f t="array" ref="AZ587">INDEX(AZ$14:AZ$114,$A587+1)+SUMPRODUCT(TRANSPOSE($E587:$G587),AZ$7:AZ$9)</f>
        <v>3.7370027697730353E-2</v>
      </c>
      <c r="BA587" s="17" cm="1">
        <f t="array" ref="BA587">INDEX(BA$14:BA$114,$A587+1)+SUMPRODUCT(TRANSPOSE($E587:$G587),BA$7:BA$9)</f>
        <v>3.7570923619705827E-2</v>
      </c>
      <c r="BB587" s="17" cm="1">
        <f t="array" ref="BB587">INDEX(BB$14:BB$114,$A587+1)+SUMPRODUCT(TRANSPOSE($E587:$G587),BB$7:BB$9)</f>
        <v>3.7791796686220798E-2</v>
      </c>
      <c r="BC587" s="17" cm="1">
        <f t="array" ref="BC587">INDEX(BC$14:BC$114,$A587+1)+SUMPRODUCT(TRANSPOSE($E587:$G587),BC$7:BC$9)</f>
        <v>3.802344712215134E-2</v>
      </c>
      <c r="BD587" s="17" cm="1">
        <f t="array" ref="BD587">INDEX(BD$14:BD$114,$A587+1)+SUMPRODUCT(TRANSPOSE($E587:$G587),BD$7:BD$9)</f>
        <v>3.8257856993769386E-2</v>
      </c>
      <c r="BE587" s="17" cm="1">
        <f t="array" ref="BE587">INDEX(BE$14:BE$114,$A587+1)+SUMPRODUCT(TRANSPOSE($E587:$G587),BE$7:BE$9)</f>
        <v>3.8488066656079074E-2</v>
      </c>
      <c r="BF587" s="17" cm="1">
        <f t="array" ref="BF587">INDEX(BF$14:BF$114,$A587+1)+SUMPRODUCT(TRANSPOSE($E587:$G587),BF$7:BF$9)</f>
        <v>3.8708071132193107E-2</v>
      </c>
      <c r="BG587" s="17" cm="1">
        <f t="array" ref="BG587">INDEX(BG$14:BG$114,$A587+1)+SUMPRODUCT(TRANSPOSE($E587:$G587),BG$7:BG$9)</f>
        <v>3.8912727007044519E-2</v>
      </c>
      <c r="BH587" s="17" cm="1">
        <f t="array" ref="BH587">INDEX(BH$14:BH$114,$A587+1)+SUMPRODUCT(TRANSPOSE($E587:$G587),BH$7:BH$9)</f>
        <v>3.9097669948939491E-2</v>
      </c>
      <c r="BI587" s="17" cm="1">
        <f t="array" ref="BI587">INDEX(BI$14:BI$114,$A587+1)+SUMPRODUCT(TRANSPOSE($E587:$G587),BI$7:BI$9)</f>
        <v>3.925924395868375E-2</v>
      </c>
      <c r="BJ587" s="17" cm="1">
        <f t="array" ref="BJ587">INDEX(BJ$14:BJ$114,$A587+1)+SUMPRODUCT(TRANSPOSE($E587:$G587),BJ$7:BJ$9)</f>
        <v>3.9394437484507557E-2</v>
      </c>
      <c r="BK587" s="17" cm="1">
        <f t="array" ref="BK587">INDEX(BK$14:BK$114,$A587+1)+SUMPRODUCT(TRANSPOSE($E587:$G587),BK$7:BK$9)</f>
        <v>3.9500827928505518E-2</v>
      </c>
      <c r="BL587" s="17" cm="1">
        <f t="array" ref="BL587">INDEX(BL$14:BL$114,$A587+1)+SUMPRODUCT(TRANSPOSE($E587:$G587),BL$7:BL$9)</f>
        <v>3.9576530504423453E-2</v>
      </c>
      <c r="BM587" s="17" cm="1">
        <f t="array" ref="BM587">INDEX(BM$14:BM$114,$A587+1)+SUMPRODUCT(TRANSPOSE($E587:$G587),BM$7:BM$9)</f>
        <v>3.9620153085757955E-2</v>
      </c>
      <c r="BN587" s="17" cm="1">
        <f t="array" ref="BN587">INDEX(BN$14:BN$114,$A587+1)+SUMPRODUCT(TRANSPOSE($E587:$G587),BN$7:BN$9)</f>
        <v>3.9630758295947983E-2</v>
      </c>
      <c r="BO587" s="17" cm="1">
        <f t="array" ref="BO587">INDEX(BO$14:BO$114,$A587+1)+SUMPRODUCT(TRANSPOSE($E587:$G587),BO$7:BO$9)</f>
        <v>3.9607823950420847E-2</v>
      </c>
      <c r="BP587" s="17" cm="1">
        <f t="array" ref="BP587">INDEX(BP$14:BP$114,$A587+1)+SUMPRODUCT(TRANSPOSE($E587:$G587),BP$7:BP$9)</f>
        <v>3.9551214436635125E-2</v>
      </c>
      <c r="BQ587" s="17" cm="1">
        <f t="array" ref="BQ587">INDEX(BQ$14:BQ$114,$A587+1)+SUMPRODUCT(TRANSPOSE($E587:$G587),BQ$7:BQ$9)</f>
        <v>3.9461147086654498E-2</v>
      </c>
      <c r="BR587" s="17" cm="1">
        <f t="array" ref="BR587">INDEX(BR$14:BR$114,$A587+1)+SUMPRODUCT(TRANSPOSE($E587:$G587),BR$7:BR$9)</f>
        <v>3.9338167994626645E-2</v>
      </c>
      <c r="BS587" s="17" cm="1">
        <f t="array" ref="BS587">INDEX(BS$14:BS$114,$A587+1)+SUMPRODUCT(TRANSPOSE($E587:$G587),BS$7:BS$9)</f>
        <v>3.9183126372732364E-2</v>
      </c>
      <c r="BT587" s="17" cm="1">
        <f t="array" ref="BT587">INDEX(BT$14:BT$114,$A587+1)+SUMPRODUCT(TRANSPOSE($E587:$G587),BT$7:BT$9)</f>
        <v>3.8997152164813927E-2</v>
      </c>
      <c r="BU587" s="17" cm="1">
        <f t="array" ref="BU587">INDEX(BU$14:BU$114,$A587+1)+SUMPRODUCT(TRANSPOSE($E587:$G587),BU$7:BU$9)</f>
        <v>3.8781635808064048E-2</v>
      </c>
      <c r="BV587" s="17" cm="1">
        <f t="array" ref="BV587">INDEX(BV$14:BV$114,$A587+1)+SUMPRODUCT(TRANSPOSE($E587:$G587),BV$7:BV$9)</f>
        <v>3.8538208074795029E-2</v>
      </c>
      <c r="BW587" s="17" cm="1">
        <f t="array" ref="BW587">INDEX(BW$14:BW$114,$A587+1)+SUMPRODUCT(TRANSPOSE($E587:$G587),BW$7:BW$9)</f>
        <v>3.8268723682445834E-2</v>
      </c>
      <c r="BX587" s="17" cm="1">
        <f t="array" ref="BX587">INDEX(BX$14:BX$114,$A587+1)+SUMPRODUCT(TRANSPOSE($E587:$G587),BX$7:BX$9)</f>
        <v>3.7975243627104256E-2</v>
      </c>
      <c r="BY587" s="17" cm="1">
        <f t="array" ref="BY587">INDEX(BY$14:BY$114,$A587+1)+SUMPRODUCT(TRANSPOSE($E587:$G587),BY$7:BY$9)</f>
        <v>3.7660020891305275E-2</v>
      </c>
      <c r="BZ587" s="17" cm="1">
        <f t="array" ref="BZ587">INDEX(BZ$14:BZ$114,$A587+1)+SUMPRODUCT(TRANSPOSE($E587:$G587),BZ$7:BZ$9)</f>
        <v>3.7325483854449788E-2</v>
      </c>
      <c r="CA587" s="17" cm="1">
        <f t="array" ref="CA587">INDEX(CA$14:CA$114,$A587+1)+SUMPRODUCT(TRANSPOSE($E587:$G587),CA$7:CA$9)</f>
        <v>3.6982588706849902E-2</v>
      </c>
      <c r="CB587" s="17" cm="1">
        <f t="array" ref="CB587">INDEX(CB$14:CB$114,$A587+1)+SUMPRODUCT(TRANSPOSE($E587:$G587),CB$7:CB$9)</f>
        <v>3.666095561395067E-2</v>
      </c>
      <c r="CC587" s="17" cm="1">
        <f t="array" ref="CC587">INDEX(CC$14:CC$114,$A587+1)+SUMPRODUCT(TRANSPOSE($E587:$G587),CC$7:CC$9)</f>
        <v>3.6359778282124895E-2</v>
      </c>
      <c r="CD587" s="17" cm="1">
        <f t="array" ref="CD587">INDEX(CD$14:CD$114,$A587+1)+SUMPRODUCT(TRANSPOSE($E587:$G587),CD$7:CD$9)</f>
        <v>3.6078299774305329E-2</v>
      </c>
      <c r="CE587" s="17" cm="1">
        <f t="array" ref="CE587">INDEX(CE$14:CE$114,$A587+1)+SUMPRODUCT(TRANSPOSE($E587:$G587),CE$7:CE$9)</f>
        <v>3.5815808117743216E-2</v>
      </c>
      <c r="CF587" s="17" cm="1">
        <f t="array" ref="CF587">INDEX(CF$14:CF$114,$A587+1)+SUMPRODUCT(TRANSPOSE($E587:$G587),CF$7:CF$9)</f>
        <v>3.5571632212847766E-2</v>
      </c>
      <c r="CG587" s="17" cm="1">
        <f t="array" ref="CG587">INDEX(CG$14:CG$114,$A587+1)+SUMPRODUCT(TRANSPOSE($E587:$G587),CG$7:CG$9)</f>
        <v>3.5345137793208255E-2</v>
      </c>
      <c r="CH587" s="17" cm="1">
        <f t="array" ref="CH587">INDEX(CH$14:CH$114,$A587+1)+SUMPRODUCT(TRANSPOSE($E587:$G587),CH$7:CH$9)</f>
        <v>3.513572338868854E-2</v>
      </c>
      <c r="CI587" s="17" cm="1">
        <f t="array" ref="CI587">INDEX(CI$14:CI$114,$A587+1)+SUMPRODUCT(TRANSPOSE($E587:$G587),CI$7:CI$9)</f>
        <v>3.4942816180517096E-2</v>
      </c>
      <c r="CJ587" s="17" cm="1">
        <f t="array" ref="CJ587">INDEX(CJ$14:CJ$114,$A587+1)+SUMPRODUCT(TRANSPOSE($E587:$G587),CJ$7:CJ$9)</f>
        <v>3.4765868075425151E-2</v>
      </c>
      <c r="CK587" s="17" cm="1">
        <f t="array" ref="CK587">INDEX(CK$14:CK$114,$A587+1)+SUMPRODUCT(TRANSPOSE($E587:$G587),CK$7:CK$9)</f>
        <v>3.4643813288589238E-2</v>
      </c>
      <c r="CL587" s="17" cm="1">
        <f t="array" ref="CL587">INDEX(CL$14:CL$114,$A587+1)+SUMPRODUCT(TRANSPOSE($E587:$G587),CL$7:CL$9)</f>
        <v>3.4531579219340698E-2</v>
      </c>
      <c r="CM587" s="17" cm="1">
        <f t="array" ref="CM587">INDEX(CM$14:CM$114,$A587+1)+SUMPRODUCT(TRANSPOSE($E587:$G587),CM$7:CM$9)</f>
        <v>3.4428855695214929E-2</v>
      </c>
      <c r="CN587" s="17" cm="1">
        <f t="array" ref="CN587">INDEX(CN$14:CN$114,$A587+1)+SUMPRODUCT(TRANSPOSE($E587:$G587),CN$7:CN$9)</f>
        <v>3.433532885445801E-2</v>
      </c>
      <c r="CO587" s="17" cm="1">
        <f t="array" ref="CO587">INDEX(CO$14:CO$114,$A587+1)+SUMPRODUCT(TRANSPOSE($E587:$G587),CO$7:CO$9)</f>
        <v>3.4250676378957741E-2</v>
      </c>
      <c r="CP587" s="17" cm="1">
        <f t="array" ref="CP587">INDEX(CP$14:CP$114,$A587+1)+SUMPRODUCT(TRANSPOSE($E587:$G587),CP$7:CP$9)</f>
        <v>3.4174561764707463E-2</v>
      </c>
      <c r="CQ587" s="17" cm="1">
        <f t="array" ref="CQ587">INDEX(CQ$14:CQ$114,$A587+1)+SUMPRODUCT(TRANSPOSE($E587:$G587),CQ$7:CQ$9)</f>
        <v>3.4106628478666752E-2</v>
      </c>
      <c r="CR587" s="17" cm="1">
        <f t="array" ref="CR587">INDEX(CR$14:CR$114,$A587+1)+SUMPRODUCT(TRANSPOSE($E587:$G587),CR$7:CR$9)</f>
        <v>3.4046493203099167E-2</v>
      </c>
      <c r="CS587" s="17" cm="1">
        <f t="array" ref="CS587">INDEX(CS$14:CS$114,$A587+1)+SUMPRODUCT(TRANSPOSE($E587:$G587),CS$7:CS$9)</f>
        <v>3.3993738457924645E-2</v>
      </c>
      <c r="CT587" s="17" cm="1">
        <f t="array" ref="CT587">INDEX(CT$14:CT$114,$A587+1)+SUMPRODUCT(TRANSPOSE($E587:$G587),CT$7:CT$9)</f>
        <v>3.3947904200806518E-2</v>
      </c>
      <c r="CU587" s="17" cm="1">
        <f t="array" ref="CU587">INDEX(CU$14:CU$114,$A587+1)+SUMPRODUCT(TRANSPOSE($E587:$G587),CU$7:CU$9)</f>
        <v>3.3877351578763711E-2</v>
      </c>
      <c r="CV587" s="17" cm="1">
        <f t="array" ref="CV587">INDEX(CV$14:CV$114,$A587+1)+SUMPRODUCT(TRANSPOSE($E587:$G587),CV$7:CV$9)</f>
        <v>3.382016938694344E-2</v>
      </c>
      <c r="CW587" s="17" cm="1">
        <f t="array" ref="CW587">INDEX(CW$14:CW$114,$A587+1)+SUMPRODUCT(TRANSPOSE($E587:$G587),CW$7:CW$9)</f>
        <v>3.3775458375716945E-2</v>
      </c>
      <c r="CX587" s="17" cm="1">
        <f t="array" ref="CX587">INDEX(CX$14:CX$114,$A587+1)+SUMPRODUCT(TRANSPOSE($E587:$G587),CX$7:CX$9)</f>
        <v>3.3718541266405951E-2</v>
      </c>
      <c r="CY587" s="17" cm="1">
        <f t="array" ref="CY587">INDEX(CY$14:CY$114,$A587+1)+SUMPRODUCT(TRANSPOSE($E587:$G587),CY$7:CY$9)</f>
        <v>3.3680395751714561E-2</v>
      </c>
      <c r="CZ587" s="17" cm="1">
        <f t="array" ref="CZ587">INDEX(CZ$14:CZ$114,$A587+1)+SUMPRODUCT(TRANSPOSE($E587:$G587),CZ$7:CZ$9)</f>
        <v>3.3636416235547258E-2</v>
      </c>
      <c r="DA587" s="17" cm="1">
        <f t="array" ref="DA587">INDEX(DA$14:DA$114,$A587+1)+SUMPRODUCT(TRANSPOSE($E587:$G587),DA$7:DA$9)</f>
        <v>3.3620175008106552E-2</v>
      </c>
      <c r="DB587" s="17" cm="1">
        <f t="array" ref="DB587">INDEX(DB$14:DB$114,$A587+1)+SUMPRODUCT(TRANSPOSE($E587:$G587),DB$7:DB$9)</f>
        <v>3.3612108936693759E-2</v>
      </c>
      <c r="DC587" s="17" cm="1">
        <f t="array" ref="DC587">INDEX(DC$14:DC$114,$A587+1)+SUMPRODUCT(TRANSPOSE($E587:$G587),DC$7:DC$9)</f>
        <v>3.3658133979079692E-2</v>
      </c>
      <c r="DD587" s="17" cm="1">
        <f t="array" ref="DD587">INDEX(DD$14:DD$114,$A587+1)+SUMPRODUCT(TRANSPOSE($E587:$G587),DD$7:DD$9)</f>
        <v>3.3716300225855263E-2</v>
      </c>
    </row>
    <row r="588" spans="1:108" x14ac:dyDescent="0.25">
      <c r="A588" s="13">
        <f t="shared" si="558"/>
        <v>69</v>
      </c>
      <c r="B588" s="13">
        <f t="shared" si="559"/>
        <v>5</v>
      </c>
      <c r="C588" s="13">
        <f t="shared" ref="C588:D588" si="564">C487</f>
        <v>12</v>
      </c>
      <c r="D588" s="13">
        <f t="shared" si="564"/>
        <v>828</v>
      </c>
      <c r="E588" s="30">
        <f t="shared" si="505"/>
        <v>-1.4999999999999999E-2</v>
      </c>
      <c r="F588" s="30">
        <f t="shared" si="502"/>
        <v>-0.01</v>
      </c>
      <c r="G588" s="30">
        <f t="shared" si="503"/>
        <v>-5.0000000000000001E-3</v>
      </c>
      <c r="H588" s="36">
        <f t="shared" si="498"/>
        <v>50828</v>
      </c>
      <c r="I588" s="17" cm="1">
        <f t="array" ref="I588">INDEX(I$14:I$114,$A588+1)+SUMPRODUCT(TRANSPOSE($E588:$G588),I$7:I$9)</f>
        <v>2.6999999999994931E-2</v>
      </c>
      <c r="J588" s="17" cm="1">
        <f t="array" ref="J588">INDEX(J$14:J$114,$A588+1)+SUMPRODUCT(TRANSPOSE($E588:$G588),J$7:J$9)</f>
        <v>2.7555555555550264E-2</v>
      </c>
      <c r="K588" s="17" cm="1">
        <f t="array" ref="K588">INDEX(K$14:K$114,$A588+1)+SUMPRODUCT(TRANSPOSE($E588:$G588),K$7:K$9)</f>
        <v>2.8111111111105154E-2</v>
      </c>
      <c r="L588" s="17" cm="1">
        <f t="array" ref="L588">INDEX(L$14:L$114,$A588+1)+SUMPRODUCT(TRANSPOSE($E588:$G588),L$7:L$9)</f>
        <v>2.8666666666662267E-2</v>
      </c>
      <c r="M588" s="17" cm="1">
        <f t="array" ref="M588">INDEX(M$14:M$114,$A588+1)+SUMPRODUCT(TRANSPOSE($E588:$G588),M$7:M$9)</f>
        <v>2.9222222222219821E-2</v>
      </c>
      <c r="N588" s="17" cm="1">
        <f t="array" ref="N588">INDEX(N$14:N$114,$A588+1)+SUMPRODUCT(TRANSPOSE($E588:$G588),N$7:N$9)</f>
        <v>2.9777777777776265E-2</v>
      </c>
      <c r="O588" s="17" cm="1">
        <f t="array" ref="O588">INDEX(O$14:O$114,$A588+1)+SUMPRODUCT(TRANSPOSE($E588:$G588),O$7:O$9)</f>
        <v>3.033333333333315E-2</v>
      </c>
      <c r="P588" s="17" cm="1">
        <f t="array" ref="P588">INDEX(P$14:P$114,$A588+1)+SUMPRODUCT(TRANSPOSE($E588:$G588),P$7:P$9)</f>
        <v>3.088888888888915E-2</v>
      </c>
      <c r="Q588" s="17" cm="1">
        <f t="array" ref="Q588">INDEX(Q$14:Q$114,$A588+1)+SUMPRODUCT(TRANSPOSE($E588:$G588),Q$7:Q$9)</f>
        <v>3.1444444444443595E-2</v>
      </c>
      <c r="R588" s="17" cm="1">
        <f t="array" ref="R588">INDEX(R$14:R$114,$A588+1)+SUMPRODUCT(TRANSPOSE($E588:$G588),R$7:R$9)</f>
        <v>3.2000000000000035E-2</v>
      </c>
      <c r="S588" s="17" cm="1">
        <f t="array" ref="S588">INDEX(S$14:S$114,$A588+1)+SUMPRODUCT(TRANSPOSE($E588:$G588),S$7:S$9)</f>
        <v>3.2250000000000924E-2</v>
      </c>
      <c r="T588" s="17" cm="1">
        <f t="array" ref="T588">INDEX(T$14:T$114,$A588+1)+SUMPRODUCT(TRANSPOSE($E588:$G588),T$7:T$9)</f>
        <v>3.2500000000000702E-2</v>
      </c>
      <c r="U588" s="17" cm="1">
        <f t="array" ref="U588">INDEX(U$14:U$114,$A588+1)+SUMPRODUCT(TRANSPOSE($E588:$G588),U$7:U$9)</f>
        <v>3.2750000000001146E-2</v>
      </c>
      <c r="V588" s="17" cm="1">
        <f t="array" ref="V588">INDEX(V$14:V$114,$A588+1)+SUMPRODUCT(TRANSPOSE($E588:$G588),V$7:V$9)</f>
        <v>3.3000000000000931E-2</v>
      </c>
      <c r="W588" s="17" cm="1">
        <f t="array" ref="W588">INDEX(W$14:W$114,$A588+1)+SUMPRODUCT(TRANSPOSE($E588:$G588),W$7:W$9)</f>
        <v>3.3250000000001154E-2</v>
      </c>
      <c r="X588" s="17" cm="1">
        <f t="array" ref="X588">INDEX(X$14:X$114,$A588+1)+SUMPRODUCT(TRANSPOSE($E588:$G588),X$7:X$9)</f>
        <v>3.3500000000001598E-2</v>
      </c>
      <c r="Y588" s="17" cm="1">
        <f t="array" ref="Y588">INDEX(Y$14:Y$114,$A588+1)+SUMPRODUCT(TRANSPOSE($E588:$G588),Y$7:Y$9)</f>
        <v>3.3750000000001376E-2</v>
      </c>
      <c r="Z588" s="17" cm="1">
        <f t="array" ref="Z588">INDEX(Z$14:Z$114,$A588+1)+SUMPRODUCT(TRANSPOSE($E588:$G588),Z$7:Z$9)</f>
        <v>3.4000000000001376E-2</v>
      </c>
      <c r="AA588" s="17" cm="1">
        <f t="array" ref="AA588">INDEX(AA$14:AA$114,$A588+1)+SUMPRODUCT(TRANSPOSE($E588:$G588),AA$7:AA$9)</f>
        <v>3.4250000000001821E-2</v>
      </c>
      <c r="AB588" s="17" cm="1">
        <f t="array" ref="AB588">INDEX(AB$14:AB$114,$A588+1)+SUMPRODUCT(TRANSPOSE($E588:$G588),AB$7:AB$9)</f>
        <v>3.4500000000001377E-2</v>
      </c>
      <c r="AC588" s="17" cm="1">
        <f t="array" ref="AC588">INDEX(AC$14:AC$114,$A588+1)+SUMPRODUCT(TRANSPOSE($E588:$G588),AC$7:AC$9)</f>
        <v>3.4750000000001599E-2</v>
      </c>
      <c r="AD588" s="17" cm="1">
        <f t="array" ref="AD588">INDEX(AD$14:AD$114,$A588+1)+SUMPRODUCT(TRANSPOSE($E588:$G588),AD$7:AD$9)</f>
        <v>3.5000000000002036E-2</v>
      </c>
      <c r="AE588" s="17" cm="1">
        <f t="array" ref="AE588">INDEX(AE$14:AE$114,$A588+1)+SUMPRODUCT(TRANSPOSE($E588:$G588),AE$7:AE$9)</f>
        <v>3.5250000000001371E-2</v>
      </c>
      <c r="AF588" s="17" cm="1">
        <f t="array" ref="AF588">INDEX(AF$14:AF$114,$A588+1)+SUMPRODUCT(TRANSPOSE($E588:$G588),AF$7:AF$9)</f>
        <v>3.5500000000001149E-2</v>
      </c>
      <c r="AG588" s="17" cm="1">
        <f t="array" ref="AG588">INDEX(AG$14:AG$114,$A588+1)+SUMPRODUCT(TRANSPOSE($E588:$G588),AG$7:AG$9)</f>
        <v>3.5750000000001593E-2</v>
      </c>
      <c r="AH588" s="17" cm="1">
        <f t="array" ref="AH588">INDEX(AH$14:AH$114,$A588+1)+SUMPRODUCT(TRANSPOSE($E588:$G588),AH$7:AH$9)</f>
        <v>3.6000000000001371E-2</v>
      </c>
      <c r="AI588" s="17" cm="1">
        <f t="array" ref="AI588">INDEX(AI$14:AI$114,$A588+1)+SUMPRODUCT(TRANSPOSE($E588:$G588),AI$7:AI$9)</f>
        <v>3.6250000000000927E-2</v>
      </c>
      <c r="AJ588" s="17" cm="1">
        <f t="array" ref="AJ588">INDEX(AJ$14:AJ$114,$A588+1)+SUMPRODUCT(TRANSPOSE($E588:$G588),AJ$7:AJ$9)</f>
        <v>3.6500000000000705E-2</v>
      </c>
      <c r="AK588" s="17" cm="1">
        <f t="array" ref="AK588">INDEX(AK$14:AK$114,$A588+1)+SUMPRODUCT(TRANSPOSE($E588:$G588),AK$7:AK$9)</f>
        <v>3.6750000000000484E-2</v>
      </c>
      <c r="AL588" s="17" cm="1">
        <f t="array" ref="AL588">INDEX(AL$14:AL$114,$A588+1)+SUMPRODUCT(TRANSPOSE($E588:$G588),AL$7:AL$9)</f>
        <v>3.700000000000004E-2</v>
      </c>
      <c r="AM588" s="17" cm="1">
        <f t="array" ref="AM588">INDEX(AM$14:AM$114,$A588+1)+SUMPRODUCT(TRANSPOSE($E588:$G588),AM$7:AM$9)</f>
        <v>3.700000000000004E-2</v>
      </c>
      <c r="AN588" s="17" cm="1">
        <f t="array" ref="AN588">INDEX(AN$14:AN$114,$A588+1)+SUMPRODUCT(TRANSPOSE($E588:$G588),AN$7:AN$9)</f>
        <v>3.700000000000004E-2</v>
      </c>
      <c r="AO588" s="17" cm="1">
        <f t="array" ref="AO588">INDEX(AO$14:AO$114,$A588+1)+SUMPRODUCT(TRANSPOSE($E588:$G588),AO$7:AO$9)</f>
        <v>3.700000000000004E-2</v>
      </c>
      <c r="AP588" s="17" cm="1">
        <f t="array" ref="AP588">INDEX(AP$14:AP$114,$A588+1)+SUMPRODUCT(TRANSPOSE($E588:$G588),AP$7:AP$9)</f>
        <v>3.700000000000004E-2</v>
      </c>
      <c r="AQ588" s="17" cm="1">
        <f t="array" ref="AQ588">INDEX(AQ$14:AQ$114,$A588+1)+SUMPRODUCT(TRANSPOSE($E588:$G588),AQ$7:AQ$9)</f>
        <v>3.700000000000004E-2</v>
      </c>
      <c r="AR588" s="17" cm="1">
        <f t="array" ref="AR588">INDEX(AR$14:AR$114,$A588+1)+SUMPRODUCT(TRANSPOSE($E588:$G588),AR$7:AR$9)</f>
        <v>3.7000000000000262E-2</v>
      </c>
      <c r="AS588" s="17" cm="1">
        <f t="array" ref="AS588">INDEX(AS$14:AS$114,$A588+1)+SUMPRODUCT(TRANSPOSE($E588:$G588),AS$7:AS$9)</f>
        <v>3.700000000000004E-2</v>
      </c>
      <c r="AT588" s="17" cm="1">
        <f t="array" ref="AT588">INDEX(AT$14:AT$114,$A588+1)+SUMPRODUCT(TRANSPOSE($E588:$G588),AT$7:AT$9)</f>
        <v>3.700000000000004E-2</v>
      </c>
      <c r="AU588" s="17" cm="1">
        <f t="array" ref="AU588">INDEX(AU$14:AU$114,$A588+1)+SUMPRODUCT(TRANSPOSE($E588:$G588),AU$7:AU$9)</f>
        <v>3.700000000000004E-2</v>
      </c>
      <c r="AV588" s="17" cm="1">
        <f t="array" ref="AV588">INDEX(AV$14:AV$114,$A588+1)+SUMPRODUCT(TRANSPOSE($E588:$G588),AV$7:AV$9)</f>
        <v>3.700000000000004E-2</v>
      </c>
      <c r="AW588" s="17" cm="1">
        <f t="array" ref="AW588">INDEX(AW$14:AW$114,$A588+1)+SUMPRODUCT(TRANSPOSE($E588:$G588),AW$7:AW$9)</f>
        <v>3.700000000000004E-2</v>
      </c>
      <c r="AX588" s="17" cm="1">
        <f t="array" ref="AX588">INDEX(AX$14:AX$114,$A588+1)+SUMPRODUCT(TRANSPOSE($E588:$G588),AX$7:AX$9)</f>
        <v>3.7071729069252053E-2</v>
      </c>
      <c r="AY588" s="17" cm="1">
        <f t="array" ref="AY588">INDEX(AY$14:AY$114,$A588+1)+SUMPRODUCT(TRANSPOSE($E588:$G588),AY$7:AY$9)</f>
        <v>3.7199628636398148E-2</v>
      </c>
      <c r="AZ588" s="17" cm="1">
        <f t="array" ref="AZ588">INDEX(AZ$14:AZ$114,$A588+1)+SUMPRODUCT(TRANSPOSE($E588:$G588),AZ$7:AZ$9)</f>
        <v>3.7370027697730353E-2</v>
      </c>
      <c r="BA588" s="17" cm="1">
        <f t="array" ref="BA588">INDEX(BA$14:BA$114,$A588+1)+SUMPRODUCT(TRANSPOSE($E588:$G588),BA$7:BA$9)</f>
        <v>3.7570923619705827E-2</v>
      </c>
      <c r="BB588" s="17" cm="1">
        <f t="array" ref="BB588">INDEX(BB$14:BB$114,$A588+1)+SUMPRODUCT(TRANSPOSE($E588:$G588),BB$7:BB$9)</f>
        <v>3.7791796686220798E-2</v>
      </c>
      <c r="BC588" s="17" cm="1">
        <f t="array" ref="BC588">INDEX(BC$14:BC$114,$A588+1)+SUMPRODUCT(TRANSPOSE($E588:$G588),BC$7:BC$9)</f>
        <v>3.802344712215134E-2</v>
      </c>
      <c r="BD588" s="17" cm="1">
        <f t="array" ref="BD588">INDEX(BD$14:BD$114,$A588+1)+SUMPRODUCT(TRANSPOSE($E588:$G588),BD$7:BD$9)</f>
        <v>3.8257856993769386E-2</v>
      </c>
      <c r="BE588" s="17" cm="1">
        <f t="array" ref="BE588">INDEX(BE$14:BE$114,$A588+1)+SUMPRODUCT(TRANSPOSE($E588:$G588),BE$7:BE$9)</f>
        <v>3.8488066656079074E-2</v>
      </c>
      <c r="BF588" s="17" cm="1">
        <f t="array" ref="BF588">INDEX(BF$14:BF$114,$A588+1)+SUMPRODUCT(TRANSPOSE($E588:$G588),BF$7:BF$9)</f>
        <v>3.8708071132193107E-2</v>
      </c>
      <c r="BG588" s="17" cm="1">
        <f t="array" ref="BG588">INDEX(BG$14:BG$114,$A588+1)+SUMPRODUCT(TRANSPOSE($E588:$G588),BG$7:BG$9)</f>
        <v>3.8912727007044519E-2</v>
      </c>
      <c r="BH588" s="17" cm="1">
        <f t="array" ref="BH588">INDEX(BH$14:BH$114,$A588+1)+SUMPRODUCT(TRANSPOSE($E588:$G588),BH$7:BH$9)</f>
        <v>3.9097669948939491E-2</v>
      </c>
      <c r="BI588" s="17" cm="1">
        <f t="array" ref="BI588">INDEX(BI$14:BI$114,$A588+1)+SUMPRODUCT(TRANSPOSE($E588:$G588),BI$7:BI$9)</f>
        <v>3.925924395868375E-2</v>
      </c>
      <c r="BJ588" s="17" cm="1">
        <f t="array" ref="BJ588">INDEX(BJ$14:BJ$114,$A588+1)+SUMPRODUCT(TRANSPOSE($E588:$G588),BJ$7:BJ$9)</f>
        <v>3.9394437484507557E-2</v>
      </c>
      <c r="BK588" s="17" cm="1">
        <f t="array" ref="BK588">INDEX(BK$14:BK$114,$A588+1)+SUMPRODUCT(TRANSPOSE($E588:$G588),BK$7:BK$9)</f>
        <v>3.9500827928505518E-2</v>
      </c>
      <c r="BL588" s="17" cm="1">
        <f t="array" ref="BL588">INDEX(BL$14:BL$114,$A588+1)+SUMPRODUCT(TRANSPOSE($E588:$G588),BL$7:BL$9)</f>
        <v>3.9576530504423453E-2</v>
      </c>
      <c r="BM588" s="17" cm="1">
        <f t="array" ref="BM588">INDEX(BM$14:BM$114,$A588+1)+SUMPRODUCT(TRANSPOSE($E588:$G588),BM$7:BM$9)</f>
        <v>3.9620153085757955E-2</v>
      </c>
      <c r="BN588" s="17" cm="1">
        <f t="array" ref="BN588">INDEX(BN$14:BN$114,$A588+1)+SUMPRODUCT(TRANSPOSE($E588:$G588),BN$7:BN$9)</f>
        <v>3.9630758295947983E-2</v>
      </c>
      <c r="BO588" s="17" cm="1">
        <f t="array" ref="BO588">INDEX(BO$14:BO$114,$A588+1)+SUMPRODUCT(TRANSPOSE($E588:$G588),BO$7:BO$9)</f>
        <v>3.9607823950420847E-2</v>
      </c>
      <c r="BP588" s="17" cm="1">
        <f t="array" ref="BP588">INDEX(BP$14:BP$114,$A588+1)+SUMPRODUCT(TRANSPOSE($E588:$G588),BP$7:BP$9)</f>
        <v>3.9551214436635125E-2</v>
      </c>
      <c r="BQ588" s="17" cm="1">
        <f t="array" ref="BQ588">INDEX(BQ$14:BQ$114,$A588+1)+SUMPRODUCT(TRANSPOSE($E588:$G588),BQ$7:BQ$9)</f>
        <v>3.9461147086654498E-2</v>
      </c>
      <c r="BR588" s="17" cm="1">
        <f t="array" ref="BR588">INDEX(BR$14:BR$114,$A588+1)+SUMPRODUCT(TRANSPOSE($E588:$G588),BR$7:BR$9)</f>
        <v>3.9338167994626645E-2</v>
      </c>
      <c r="BS588" s="17" cm="1">
        <f t="array" ref="BS588">INDEX(BS$14:BS$114,$A588+1)+SUMPRODUCT(TRANSPOSE($E588:$G588),BS$7:BS$9)</f>
        <v>3.9183126372732364E-2</v>
      </c>
      <c r="BT588" s="17" cm="1">
        <f t="array" ref="BT588">INDEX(BT$14:BT$114,$A588+1)+SUMPRODUCT(TRANSPOSE($E588:$G588),BT$7:BT$9)</f>
        <v>3.8997152164813927E-2</v>
      </c>
      <c r="BU588" s="17" cm="1">
        <f t="array" ref="BU588">INDEX(BU$14:BU$114,$A588+1)+SUMPRODUCT(TRANSPOSE($E588:$G588),BU$7:BU$9)</f>
        <v>3.8781635808064048E-2</v>
      </c>
      <c r="BV588" s="17" cm="1">
        <f t="array" ref="BV588">INDEX(BV$14:BV$114,$A588+1)+SUMPRODUCT(TRANSPOSE($E588:$G588),BV$7:BV$9)</f>
        <v>3.8538208074795029E-2</v>
      </c>
      <c r="BW588" s="17" cm="1">
        <f t="array" ref="BW588">INDEX(BW$14:BW$114,$A588+1)+SUMPRODUCT(TRANSPOSE($E588:$G588),BW$7:BW$9)</f>
        <v>3.8268723682445834E-2</v>
      </c>
      <c r="BX588" s="17" cm="1">
        <f t="array" ref="BX588">INDEX(BX$14:BX$114,$A588+1)+SUMPRODUCT(TRANSPOSE($E588:$G588),BX$7:BX$9)</f>
        <v>3.7975243627104256E-2</v>
      </c>
      <c r="BY588" s="17" cm="1">
        <f t="array" ref="BY588">INDEX(BY$14:BY$114,$A588+1)+SUMPRODUCT(TRANSPOSE($E588:$G588),BY$7:BY$9)</f>
        <v>3.7660020891305275E-2</v>
      </c>
      <c r="BZ588" s="17" cm="1">
        <f t="array" ref="BZ588">INDEX(BZ$14:BZ$114,$A588+1)+SUMPRODUCT(TRANSPOSE($E588:$G588),BZ$7:BZ$9)</f>
        <v>3.7325483854449788E-2</v>
      </c>
      <c r="CA588" s="17" cm="1">
        <f t="array" ref="CA588">INDEX(CA$14:CA$114,$A588+1)+SUMPRODUCT(TRANSPOSE($E588:$G588),CA$7:CA$9)</f>
        <v>3.6982588706849902E-2</v>
      </c>
      <c r="CB588" s="17" cm="1">
        <f t="array" ref="CB588">INDEX(CB$14:CB$114,$A588+1)+SUMPRODUCT(TRANSPOSE($E588:$G588),CB$7:CB$9)</f>
        <v>3.666095561395067E-2</v>
      </c>
      <c r="CC588" s="17" cm="1">
        <f t="array" ref="CC588">INDEX(CC$14:CC$114,$A588+1)+SUMPRODUCT(TRANSPOSE($E588:$G588),CC$7:CC$9)</f>
        <v>3.6359778282124895E-2</v>
      </c>
      <c r="CD588" s="17" cm="1">
        <f t="array" ref="CD588">INDEX(CD$14:CD$114,$A588+1)+SUMPRODUCT(TRANSPOSE($E588:$G588),CD$7:CD$9)</f>
        <v>3.6078299774305329E-2</v>
      </c>
      <c r="CE588" s="17" cm="1">
        <f t="array" ref="CE588">INDEX(CE$14:CE$114,$A588+1)+SUMPRODUCT(TRANSPOSE($E588:$G588),CE$7:CE$9)</f>
        <v>3.5815808117743216E-2</v>
      </c>
      <c r="CF588" s="17" cm="1">
        <f t="array" ref="CF588">INDEX(CF$14:CF$114,$A588+1)+SUMPRODUCT(TRANSPOSE($E588:$G588),CF$7:CF$9)</f>
        <v>3.5571632212847766E-2</v>
      </c>
      <c r="CG588" s="17" cm="1">
        <f t="array" ref="CG588">INDEX(CG$14:CG$114,$A588+1)+SUMPRODUCT(TRANSPOSE($E588:$G588),CG$7:CG$9)</f>
        <v>3.5345137793208255E-2</v>
      </c>
      <c r="CH588" s="17" cm="1">
        <f t="array" ref="CH588">INDEX(CH$14:CH$114,$A588+1)+SUMPRODUCT(TRANSPOSE($E588:$G588),CH$7:CH$9)</f>
        <v>3.513572338868854E-2</v>
      </c>
      <c r="CI588" s="17" cm="1">
        <f t="array" ref="CI588">INDEX(CI$14:CI$114,$A588+1)+SUMPRODUCT(TRANSPOSE($E588:$G588),CI$7:CI$9)</f>
        <v>3.4942816180517096E-2</v>
      </c>
      <c r="CJ588" s="17" cm="1">
        <f t="array" ref="CJ588">INDEX(CJ$14:CJ$114,$A588+1)+SUMPRODUCT(TRANSPOSE($E588:$G588),CJ$7:CJ$9)</f>
        <v>3.4765868075425151E-2</v>
      </c>
      <c r="CK588" s="17" cm="1">
        <f t="array" ref="CK588">INDEX(CK$14:CK$114,$A588+1)+SUMPRODUCT(TRANSPOSE($E588:$G588),CK$7:CK$9)</f>
        <v>3.4643813288589238E-2</v>
      </c>
      <c r="CL588" s="17" cm="1">
        <f t="array" ref="CL588">INDEX(CL$14:CL$114,$A588+1)+SUMPRODUCT(TRANSPOSE($E588:$G588),CL$7:CL$9)</f>
        <v>3.4531579219340698E-2</v>
      </c>
      <c r="CM588" s="17" cm="1">
        <f t="array" ref="CM588">INDEX(CM$14:CM$114,$A588+1)+SUMPRODUCT(TRANSPOSE($E588:$G588),CM$7:CM$9)</f>
        <v>3.4428855695214929E-2</v>
      </c>
      <c r="CN588" s="17" cm="1">
        <f t="array" ref="CN588">INDEX(CN$14:CN$114,$A588+1)+SUMPRODUCT(TRANSPOSE($E588:$G588),CN$7:CN$9)</f>
        <v>3.433532885445801E-2</v>
      </c>
      <c r="CO588" s="17" cm="1">
        <f t="array" ref="CO588">INDEX(CO$14:CO$114,$A588+1)+SUMPRODUCT(TRANSPOSE($E588:$G588),CO$7:CO$9)</f>
        <v>3.4250676378957741E-2</v>
      </c>
      <c r="CP588" s="17" cm="1">
        <f t="array" ref="CP588">INDEX(CP$14:CP$114,$A588+1)+SUMPRODUCT(TRANSPOSE($E588:$G588),CP$7:CP$9)</f>
        <v>3.4174561764707463E-2</v>
      </c>
      <c r="CQ588" s="17" cm="1">
        <f t="array" ref="CQ588">INDEX(CQ$14:CQ$114,$A588+1)+SUMPRODUCT(TRANSPOSE($E588:$G588),CQ$7:CQ$9)</f>
        <v>3.4106628478666752E-2</v>
      </c>
      <c r="CR588" s="17" cm="1">
        <f t="array" ref="CR588">INDEX(CR$14:CR$114,$A588+1)+SUMPRODUCT(TRANSPOSE($E588:$G588),CR$7:CR$9)</f>
        <v>3.4046493203099167E-2</v>
      </c>
      <c r="CS588" s="17" cm="1">
        <f t="array" ref="CS588">INDEX(CS$14:CS$114,$A588+1)+SUMPRODUCT(TRANSPOSE($E588:$G588),CS$7:CS$9)</f>
        <v>3.3993738457924645E-2</v>
      </c>
      <c r="CT588" s="17" cm="1">
        <f t="array" ref="CT588">INDEX(CT$14:CT$114,$A588+1)+SUMPRODUCT(TRANSPOSE($E588:$G588),CT$7:CT$9)</f>
        <v>3.3947904200806518E-2</v>
      </c>
      <c r="CU588" s="17" cm="1">
        <f t="array" ref="CU588">INDEX(CU$14:CU$114,$A588+1)+SUMPRODUCT(TRANSPOSE($E588:$G588),CU$7:CU$9)</f>
        <v>3.3877351578763711E-2</v>
      </c>
      <c r="CV588" s="17" cm="1">
        <f t="array" ref="CV588">INDEX(CV$14:CV$114,$A588+1)+SUMPRODUCT(TRANSPOSE($E588:$G588),CV$7:CV$9)</f>
        <v>3.382016938694344E-2</v>
      </c>
      <c r="CW588" s="17" cm="1">
        <f t="array" ref="CW588">INDEX(CW$14:CW$114,$A588+1)+SUMPRODUCT(TRANSPOSE($E588:$G588),CW$7:CW$9)</f>
        <v>3.3775458375716945E-2</v>
      </c>
      <c r="CX588" s="17" cm="1">
        <f t="array" ref="CX588">INDEX(CX$14:CX$114,$A588+1)+SUMPRODUCT(TRANSPOSE($E588:$G588),CX$7:CX$9)</f>
        <v>3.3718541266405951E-2</v>
      </c>
      <c r="CY588" s="17" cm="1">
        <f t="array" ref="CY588">INDEX(CY$14:CY$114,$A588+1)+SUMPRODUCT(TRANSPOSE($E588:$G588),CY$7:CY$9)</f>
        <v>3.3680395751714561E-2</v>
      </c>
      <c r="CZ588" s="17" cm="1">
        <f t="array" ref="CZ588">INDEX(CZ$14:CZ$114,$A588+1)+SUMPRODUCT(TRANSPOSE($E588:$G588),CZ$7:CZ$9)</f>
        <v>3.3636416235547258E-2</v>
      </c>
      <c r="DA588" s="17" cm="1">
        <f t="array" ref="DA588">INDEX(DA$14:DA$114,$A588+1)+SUMPRODUCT(TRANSPOSE($E588:$G588),DA$7:DA$9)</f>
        <v>3.3620175008106552E-2</v>
      </c>
      <c r="DB588" s="17" cm="1">
        <f t="array" ref="DB588">INDEX(DB$14:DB$114,$A588+1)+SUMPRODUCT(TRANSPOSE($E588:$G588),DB$7:DB$9)</f>
        <v>3.3612108936693759E-2</v>
      </c>
      <c r="DC588" s="17" cm="1">
        <f t="array" ref="DC588">INDEX(DC$14:DC$114,$A588+1)+SUMPRODUCT(TRANSPOSE($E588:$G588),DC$7:DC$9)</f>
        <v>3.3658133979079692E-2</v>
      </c>
      <c r="DD588" s="17" cm="1">
        <f t="array" ref="DD588">INDEX(DD$14:DD$114,$A588+1)+SUMPRODUCT(TRANSPOSE($E588:$G588),DD$7:DD$9)</f>
        <v>3.3716300225855263E-2</v>
      </c>
    </row>
    <row r="589" spans="1:108" x14ac:dyDescent="0.25">
      <c r="A589" s="13">
        <f t="shared" si="558"/>
        <v>70</v>
      </c>
      <c r="B589" s="13">
        <f t="shared" si="559"/>
        <v>5</v>
      </c>
      <c r="C589" s="13">
        <f t="shared" ref="C589:D589" si="565">C488</f>
        <v>12</v>
      </c>
      <c r="D589" s="13">
        <f t="shared" si="565"/>
        <v>840</v>
      </c>
      <c r="E589" s="30">
        <f t="shared" si="505"/>
        <v>-1.4999999999999999E-2</v>
      </c>
      <c r="F589" s="30">
        <f t="shared" si="502"/>
        <v>-0.01</v>
      </c>
      <c r="G589" s="30">
        <f t="shared" si="503"/>
        <v>-5.0000000000000001E-3</v>
      </c>
      <c r="H589" s="36">
        <f t="shared" si="498"/>
        <v>50840</v>
      </c>
      <c r="I589" s="17" cm="1">
        <f t="array" ref="I589">INDEX(I$14:I$114,$A589+1)+SUMPRODUCT(TRANSPOSE($E589:$G589),I$7:I$9)</f>
        <v>2.6999999999994265E-2</v>
      </c>
      <c r="J589" s="17" cm="1">
        <f t="array" ref="J589">INDEX(J$14:J$114,$A589+1)+SUMPRODUCT(TRANSPOSE($E589:$G589),J$7:J$9)</f>
        <v>2.7555555555548932E-2</v>
      </c>
      <c r="K589" s="17" cm="1">
        <f t="array" ref="K589">INDEX(K$14:K$114,$A589+1)+SUMPRODUCT(TRANSPOSE($E589:$G589),K$7:K$9)</f>
        <v>2.8111111111106708E-2</v>
      </c>
      <c r="L589" s="17" cm="1">
        <f t="array" ref="L589">INDEX(L$14:L$114,$A589+1)+SUMPRODUCT(TRANSPOSE($E589:$G589),L$7:L$9)</f>
        <v>2.866666666666471E-2</v>
      </c>
      <c r="M589" s="17" cm="1">
        <f t="array" ref="M589">INDEX(M$14:M$114,$A589+1)+SUMPRODUCT(TRANSPOSE($E589:$G589),M$7:M$9)</f>
        <v>2.9222222222221376E-2</v>
      </c>
      <c r="N589" s="17" cm="1">
        <f t="array" ref="N589">INDEX(N$14:N$114,$A589+1)+SUMPRODUCT(TRANSPOSE($E589:$G589),N$7:N$9)</f>
        <v>2.9777777777778264E-2</v>
      </c>
      <c r="O589" s="17" cm="1">
        <f t="array" ref="O589">INDEX(O$14:O$114,$A589+1)+SUMPRODUCT(TRANSPOSE($E589:$G589),O$7:O$9)</f>
        <v>3.033333333333426E-2</v>
      </c>
      <c r="P589" s="17" cm="1">
        <f t="array" ref="P589">INDEX(P$14:P$114,$A589+1)+SUMPRODUCT(TRANSPOSE($E589:$G589),P$7:P$9)</f>
        <v>3.0888888888888705E-2</v>
      </c>
      <c r="Q589" s="17" cm="1">
        <f t="array" ref="Q589">INDEX(Q$14:Q$114,$A589+1)+SUMPRODUCT(TRANSPOSE($E589:$G589),Q$7:Q$9)</f>
        <v>3.1444444444444927E-2</v>
      </c>
      <c r="R589" s="17" cm="1">
        <f t="array" ref="R589">INDEX(R$14:R$114,$A589+1)+SUMPRODUCT(TRANSPOSE($E589:$G589),R$7:R$9)</f>
        <v>3.200000000000159E-2</v>
      </c>
      <c r="S589" s="17" cm="1">
        <f t="array" ref="S589">INDEX(S$14:S$114,$A589+1)+SUMPRODUCT(TRANSPOSE($E589:$G589),S$7:S$9)</f>
        <v>3.2250000000001368E-2</v>
      </c>
      <c r="T589" s="17" cm="1">
        <f t="array" ref="T589">INDEX(T$14:T$114,$A589+1)+SUMPRODUCT(TRANSPOSE($E589:$G589),T$7:T$9)</f>
        <v>3.2500000000001812E-2</v>
      </c>
      <c r="U589" s="17" cm="1">
        <f t="array" ref="U589">INDEX(U$14:U$114,$A589+1)+SUMPRODUCT(TRANSPOSE($E589:$G589),U$7:U$9)</f>
        <v>3.2750000000001368E-2</v>
      </c>
      <c r="V589" s="17" cm="1">
        <f t="array" ref="V589">INDEX(V$14:V$114,$A589+1)+SUMPRODUCT(TRANSPOSE($E589:$G589),V$7:V$9)</f>
        <v>3.3000000000001597E-2</v>
      </c>
      <c r="W589" s="17" cm="1">
        <f t="array" ref="W589">INDEX(W$14:W$114,$A589+1)+SUMPRODUCT(TRANSPOSE($E589:$G589),W$7:W$9)</f>
        <v>3.3250000000002042E-2</v>
      </c>
      <c r="X589" s="17" cm="1">
        <f t="array" ref="X589">INDEX(X$14:X$114,$A589+1)+SUMPRODUCT(TRANSPOSE($E589:$G589),X$7:X$9)</f>
        <v>3.350000000000182E-2</v>
      </c>
      <c r="Y589" s="17" cm="1">
        <f t="array" ref="Y589">INDEX(Y$14:Y$114,$A589+1)+SUMPRODUCT(TRANSPOSE($E589:$G589),Y$7:Y$9)</f>
        <v>3.375000000000182E-2</v>
      </c>
      <c r="Z589" s="17" cm="1">
        <f t="array" ref="Z589">INDEX(Z$14:Z$114,$A589+1)+SUMPRODUCT(TRANSPOSE($E589:$G589),Z$7:Z$9)</f>
        <v>3.4000000000002265E-2</v>
      </c>
      <c r="AA589" s="17" cm="1">
        <f t="array" ref="AA589">INDEX(AA$14:AA$114,$A589+1)+SUMPRODUCT(TRANSPOSE($E589:$G589),AA$7:AA$9)</f>
        <v>3.4250000000001821E-2</v>
      </c>
      <c r="AB589" s="17" cm="1">
        <f t="array" ref="AB589">INDEX(AB$14:AB$114,$A589+1)+SUMPRODUCT(TRANSPOSE($E589:$G589),AB$7:AB$9)</f>
        <v>3.4500000000001821E-2</v>
      </c>
      <c r="AC589" s="17" cm="1">
        <f t="array" ref="AC589">INDEX(AC$14:AC$114,$A589+1)+SUMPRODUCT(TRANSPOSE($E589:$G589),AC$7:AC$9)</f>
        <v>3.4750000000002265E-2</v>
      </c>
      <c r="AD589" s="17" cm="1">
        <f t="array" ref="AD589">INDEX(AD$14:AD$114,$A589+1)+SUMPRODUCT(TRANSPOSE($E589:$G589),AD$7:AD$9)</f>
        <v>3.5000000000001592E-2</v>
      </c>
      <c r="AE589" s="17" cm="1">
        <f t="array" ref="AE589">INDEX(AE$14:AE$114,$A589+1)+SUMPRODUCT(TRANSPOSE($E589:$G589),AE$7:AE$9)</f>
        <v>3.5250000000001593E-2</v>
      </c>
      <c r="AF589" s="17" cm="1">
        <f t="array" ref="AF589">INDEX(AF$14:AF$114,$A589+1)+SUMPRODUCT(TRANSPOSE($E589:$G589),AF$7:AF$9)</f>
        <v>3.5500000000001815E-2</v>
      </c>
      <c r="AG589" s="17" cm="1">
        <f t="array" ref="AG589">INDEX(AG$14:AG$114,$A589+1)+SUMPRODUCT(TRANSPOSE($E589:$G589),AG$7:AG$9)</f>
        <v>3.5750000000001593E-2</v>
      </c>
      <c r="AH589" s="17" cm="1">
        <f t="array" ref="AH589">INDEX(AH$14:AH$114,$A589+1)+SUMPRODUCT(TRANSPOSE($E589:$G589),AH$7:AH$9)</f>
        <v>3.6000000000001149E-2</v>
      </c>
      <c r="AI589" s="17" cm="1">
        <f t="array" ref="AI589">INDEX(AI$14:AI$114,$A589+1)+SUMPRODUCT(TRANSPOSE($E589:$G589),AI$7:AI$9)</f>
        <v>3.6250000000000927E-2</v>
      </c>
      <c r="AJ589" s="17" cm="1">
        <f t="array" ref="AJ589">INDEX(AJ$14:AJ$114,$A589+1)+SUMPRODUCT(TRANSPOSE($E589:$G589),AJ$7:AJ$9)</f>
        <v>3.6500000000000705E-2</v>
      </c>
      <c r="AK589" s="17" cm="1">
        <f t="array" ref="AK589">INDEX(AK$14:AK$114,$A589+1)+SUMPRODUCT(TRANSPOSE($E589:$G589),AK$7:AK$9)</f>
        <v>3.6750000000000262E-2</v>
      </c>
      <c r="AL589" s="17" cm="1">
        <f t="array" ref="AL589">INDEX(AL$14:AL$114,$A589+1)+SUMPRODUCT(TRANSPOSE($E589:$G589),AL$7:AL$9)</f>
        <v>3.700000000000004E-2</v>
      </c>
      <c r="AM589" s="17" cm="1">
        <f t="array" ref="AM589">INDEX(AM$14:AM$114,$A589+1)+SUMPRODUCT(TRANSPOSE($E589:$G589),AM$7:AM$9)</f>
        <v>3.700000000000004E-2</v>
      </c>
      <c r="AN589" s="17" cm="1">
        <f t="array" ref="AN589">INDEX(AN$14:AN$114,$A589+1)+SUMPRODUCT(TRANSPOSE($E589:$G589),AN$7:AN$9)</f>
        <v>3.700000000000004E-2</v>
      </c>
      <c r="AO589" s="17" cm="1">
        <f t="array" ref="AO589">INDEX(AO$14:AO$114,$A589+1)+SUMPRODUCT(TRANSPOSE($E589:$G589),AO$7:AO$9)</f>
        <v>3.700000000000004E-2</v>
      </c>
      <c r="AP589" s="17" cm="1">
        <f t="array" ref="AP589">INDEX(AP$14:AP$114,$A589+1)+SUMPRODUCT(TRANSPOSE($E589:$G589),AP$7:AP$9)</f>
        <v>3.700000000000004E-2</v>
      </c>
      <c r="AQ589" s="17" cm="1">
        <f t="array" ref="AQ589">INDEX(AQ$14:AQ$114,$A589+1)+SUMPRODUCT(TRANSPOSE($E589:$G589),AQ$7:AQ$9)</f>
        <v>3.700000000000004E-2</v>
      </c>
      <c r="AR589" s="17" cm="1">
        <f t="array" ref="AR589">INDEX(AR$14:AR$114,$A589+1)+SUMPRODUCT(TRANSPOSE($E589:$G589),AR$7:AR$9)</f>
        <v>3.7000000000000262E-2</v>
      </c>
      <c r="AS589" s="17" cm="1">
        <f t="array" ref="AS589">INDEX(AS$14:AS$114,$A589+1)+SUMPRODUCT(TRANSPOSE($E589:$G589),AS$7:AS$9)</f>
        <v>3.700000000000004E-2</v>
      </c>
      <c r="AT589" s="17" cm="1">
        <f t="array" ref="AT589">INDEX(AT$14:AT$114,$A589+1)+SUMPRODUCT(TRANSPOSE($E589:$G589),AT$7:AT$9)</f>
        <v>3.700000000000004E-2</v>
      </c>
      <c r="AU589" s="17" cm="1">
        <f t="array" ref="AU589">INDEX(AU$14:AU$114,$A589+1)+SUMPRODUCT(TRANSPOSE($E589:$G589),AU$7:AU$9)</f>
        <v>3.700000000000004E-2</v>
      </c>
      <c r="AV589" s="17" cm="1">
        <f t="array" ref="AV589">INDEX(AV$14:AV$114,$A589+1)+SUMPRODUCT(TRANSPOSE($E589:$G589),AV$7:AV$9)</f>
        <v>3.700000000000004E-2</v>
      </c>
      <c r="AW589" s="17" cm="1">
        <f t="array" ref="AW589">INDEX(AW$14:AW$114,$A589+1)+SUMPRODUCT(TRANSPOSE($E589:$G589),AW$7:AW$9)</f>
        <v>3.700000000000004E-2</v>
      </c>
      <c r="AX589" s="17" cm="1">
        <f t="array" ref="AX589">INDEX(AX$14:AX$114,$A589+1)+SUMPRODUCT(TRANSPOSE($E589:$G589),AX$7:AX$9)</f>
        <v>3.7071729069252053E-2</v>
      </c>
      <c r="AY589" s="17" cm="1">
        <f t="array" ref="AY589">INDEX(AY$14:AY$114,$A589+1)+SUMPRODUCT(TRANSPOSE($E589:$G589),AY$7:AY$9)</f>
        <v>3.7199628636398148E-2</v>
      </c>
      <c r="AZ589" s="17" cm="1">
        <f t="array" ref="AZ589">INDEX(AZ$14:AZ$114,$A589+1)+SUMPRODUCT(TRANSPOSE($E589:$G589),AZ$7:AZ$9)</f>
        <v>3.7370027697730353E-2</v>
      </c>
      <c r="BA589" s="17" cm="1">
        <f t="array" ref="BA589">INDEX(BA$14:BA$114,$A589+1)+SUMPRODUCT(TRANSPOSE($E589:$G589),BA$7:BA$9)</f>
        <v>3.7570923619705827E-2</v>
      </c>
      <c r="BB589" s="17" cm="1">
        <f t="array" ref="BB589">INDEX(BB$14:BB$114,$A589+1)+SUMPRODUCT(TRANSPOSE($E589:$G589),BB$7:BB$9)</f>
        <v>3.7791796686220798E-2</v>
      </c>
      <c r="BC589" s="17" cm="1">
        <f t="array" ref="BC589">INDEX(BC$14:BC$114,$A589+1)+SUMPRODUCT(TRANSPOSE($E589:$G589),BC$7:BC$9)</f>
        <v>3.802344712215134E-2</v>
      </c>
      <c r="BD589" s="17" cm="1">
        <f t="array" ref="BD589">INDEX(BD$14:BD$114,$A589+1)+SUMPRODUCT(TRANSPOSE($E589:$G589),BD$7:BD$9)</f>
        <v>3.8257856993769386E-2</v>
      </c>
      <c r="BE589" s="17" cm="1">
        <f t="array" ref="BE589">INDEX(BE$14:BE$114,$A589+1)+SUMPRODUCT(TRANSPOSE($E589:$G589),BE$7:BE$9)</f>
        <v>3.8488066656079074E-2</v>
      </c>
      <c r="BF589" s="17" cm="1">
        <f t="array" ref="BF589">INDEX(BF$14:BF$114,$A589+1)+SUMPRODUCT(TRANSPOSE($E589:$G589),BF$7:BF$9)</f>
        <v>3.8708071132193107E-2</v>
      </c>
      <c r="BG589" s="17" cm="1">
        <f t="array" ref="BG589">INDEX(BG$14:BG$114,$A589+1)+SUMPRODUCT(TRANSPOSE($E589:$G589),BG$7:BG$9)</f>
        <v>3.8912727007044519E-2</v>
      </c>
      <c r="BH589" s="17" cm="1">
        <f t="array" ref="BH589">INDEX(BH$14:BH$114,$A589+1)+SUMPRODUCT(TRANSPOSE($E589:$G589),BH$7:BH$9)</f>
        <v>3.9097669948939491E-2</v>
      </c>
      <c r="BI589" s="17" cm="1">
        <f t="array" ref="BI589">INDEX(BI$14:BI$114,$A589+1)+SUMPRODUCT(TRANSPOSE($E589:$G589),BI$7:BI$9)</f>
        <v>3.925924395868375E-2</v>
      </c>
      <c r="BJ589" s="17" cm="1">
        <f t="array" ref="BJ589">INDEX(BJ$14:BJ$114,$A589+1)+SUMPRODUCT(TRANSPOSE($E589:$G589),BJ$7:BJ$9)</f>
        <v>3.9394437484507557E-2</v>
      </c>
      <c r="BK589" s="17" cm="1">
        <f t="array" ref="BK589">INDEX(BK$14:BK$114,$A589+1)+SUMPRODUCT(TRANSPOSE($E589:$G589),BK$7:BK$9)</f>
        <v>3.9500827928505518E-2</v>
      </c>
      <c r="BL589" s="17" cm="1">
        <f t="array" ref="BL589">INDEX(BL$14:BL$114,$A589+1)+SUMPRODUCT(TRANSPOSE($E589:$G589),BL$7:BL$9)</f>
        <v>3.9576530504423453E-2</v>
      </c>
      <c r="BM589" s="17" cm="1">
        <f t="array" ref="BM589">INDEX(BM$14:BM$114,$A589+1)+SUMPRODUCT(TRANSPOSE($E589:$G589),BM$7:BM$9)</f>
        <v>3.9620153085757955E-2</v>
      </c>
      <c r="BN589" s="17" cm="1">
        <f t="array" ref="BN589">INDEX(BN$14:BN$114,$A589+1)+SUMPRODUCT(TRANSPOSE($E589:$G589),BN$7:BN$9)</f>
        <v>3.9630758295947983E-2</v>
      </c>
      <c r="BO589" s="17" cm="1">
        <f t="array" ref="BO589">INDEX(BO$14:BO$114,$A589+1)+SUMPRODUCT(TRANSPOSE($E589:$G589),BO$7:BO$9)</f>
        <v>3.9607823950420847E-2</v>
      </c>
      <c r="BP589" s="17" cm="1">
        <f t="array" ref="BP589">INDEX(BP$14:BP$114,$A589+1)+SUMPRODUCT(TRANSPOSE($E589:$G589),BP$7:BP$9)</f>
        <v>3.9551214436635125E-2</v>
      </c>
      <c r="BQ589" s="17" cm="1">
        <f t="array" ref="BQ589">INDEX(BQ$14:BQ$114,$A589+1)+SUMPRODUCT(TRANSPOSE($E589:$G589),BQ$7:BQ$9)</f>
        <v>3.9461147086654498E-2</v>
      </c>
      <c r="BR589" s="17" cm="1">
        <f t="array" ref="BR589">INDEX(BR$14:BR$114,$A589+1)+SUMPRODUCT(TRANSPOSE($E589:$G589),BR$7:BR$9)</f>
        <v>3.9338167994626645E-2</v>
      </c>
      <c r="BS589" s="17" cm="1">
        <f t="array" ref="BS589">INDEX(BS$14:BS$114,$A589+1)+SUMPRODUCT(TRANSPOSE($E589:$G589),BS$7:BS$9)</f>
        <v>3.9183126372732364E-2</v>
      </c>
      <c r="BT589" s="17" cm="1">
        <f t="array" ref="BT589">INDEX(BT$14:BT$114,$A589+1)+SUMPRODUCT(TRANSPOSE($E589:$G589),BT$7:BT$9)</f>
        <v>3.8997152164813927E-2</v>
      </c>
      <c r="BU589" s="17" cm="1">
        <f t="array" ref="BU589">INDEX(BU$14:BU$114,$A589+1)+SUMPRODUCT(TRANSPOSE($E589:$G589),BU$7:BU$9)</f>
        <v>3.8781635808064048E-2</v>
      </c>
      <c r="BV589" s="17" cm="1">
        <f t="array" ref="BV589">INDEX(BV$14:BV$114,$A589+1)+SUMPRODUCT(TRANSPOSE($E589:$G589),BV$7:BV$9)</f>
        <v>3.8538208074795029E-2</v>
      </c>
      <c r="BW589" s="17" cm="1">
        <f t="array" ref="BW589">INDEX(BW$14:BW$114,$A589+1)+SUMPRODUCT(TRANSPOSE($E589:$G589),BW$7:BW$9)</f>
        <v>3.8268723682445834E-2</v>
      </c>
      <c r="BX589" s="17" cm="1">
        <f t="array" ref="BX589">INDEX(BX$14:BX$114,$A589+1)+SUMPRODUCT(TRANSPOSE($E589:$G589),BX$7:BX$9)</f>
        <v>3.7975243627104256E-2</v>
      </c>
      <c r="BY589" s="17" cm="1">
        <f t="array" ref="BY589">INDEX(BY$14:BY$114,$A589+1)+SUMPRODUCT(TRANSPOSE($E589:$G589),BY$7:BY$9)</f>
        <v>3.7660020891305275E-2</v>
      </c>
      <c r="BZ589" s="17" cm="1">
        <f t="array" ref="BZ589">INDEX(BZ$14:BZ$114,$A589+1)+SUMPRODUCT(TRANSPOSE($E589:$G589),BZ$7:BZ$9)</f>
        <v>3.7325483854449788E-2</v>
      </c>
      <c r="CA589" s="17" cm="1">
        <f t="array" ref="CA589">INDEX(CA$14:CA$114,$A589+1)+SUMPRODUCT(TRANSPOSE($E589:$G589),CA$7:CA$9)</f>
        <v>3.6982588706849902E-2</v>
      </c>
      <c r="CB589" s="17" cm="1">
        <f t="array" ref="CB589">INDEX(CB$14:CB$114,$A589+1)+SUMPRODUCT(TRANSPOSE($E589:$G589),CB$7:CB$9)</f>
        <v>3.666095561395067E-2</v>
      </c>
      <c r="CC589" s="17" cm="1">
        <f t="array" ref="CC589">INDEX(CC$14:CC$114,$A589+1)+SUMPRODUCT(TRANSPOSE($E589:$G589),CC$7:CC$9)</f>
        <v>3.6359778282124895E-2</v>
      </c>
      <c r="CD589" s="17" cm="1">
        <f t="array" ref="CD589">INDEX(CD$14:CD$114,$A589+1)+SUMPRODUCT(TRANSPOSE($E589:$G589),CD$7:CD$9)</f>
        <v>3.6078299774305329E-2</v>
      </c>
      <c r="CE589" s="17" cm="1">
        <f t="array" ref="CE589">INDEX(CE$14:CE$114,$A589+1)+SUMPRODUCT(TRANSPOSE($E589:$G589),CE$7:CE$9)</f>
        <v>3.5815808117743216E-2</v>
      </c>
      <c r="CF589" s="17" cm="1">
        <f t="array" ref="CF589">INDEX(CF$14:CF$114,$A589+1)+SUMPRODUCT(TRANSPOSE($E589:$G589),CF$7:CF$9)</f>
        <v>3.5571632212847766E-2</v>
      </c>
      <c r="CG589" s="17" cm="1">
        <f t="array" ref="CG589">INDEX(CG$14:CG$114,$A589+1)+SUMPRODUCT(TRANSPOSE($E589:$G589),CG$7:CG$9)</f>
        <v>3.5345137793208255E-2</v>
      </c>
      <c r="CH589" s="17" cm="1">
        <f t="array" ref="CH589">INDEX(CH$14:CH$114,$A589+1)+SUMPRODUCT(TRANSPOSE($E589:$G589),CH$7:CH$9)</f>
        <v>3.513572338868854E-2</v>
      </c>
      <c r="CI589" s="17" cm="1">
        <f t="array" ref="CI589">INDEX(CI$14:CI$114,$A589+1)+SUMPRODUCT(TRANSPOSE($E589:$G589),CI$7:CI$9)</f>
        <v>3.4942816180517096E-2</v>
      </c>
      <c r="CJ589" s="17" cm="1">
        <f t="array" ref="CJ589">INDEX(CJ$14:CJ$114,$A589+1)+SUMPRODUCT(TRANSPOSE($E589:$G589),CJ$7:CJ$9)</f>
        <v>3.4765868075425151E-2</v>
      </c>
      <c r="CK589" s="17" cm="1">
        <f t="array" ref="CK589">INDEX(CK$14:CK$114,$A589+1)+SUMPRODUCT(TRANSPOSE($E589:$G589),CK$7:CK$9)</f>
        <v>3.4643813288589238E-2</v>
      </c>
      <c r="CL589" s="17" cm="1">
        <f t="array" ref="CL589">INDEX(CL$14:CL$114,$A589+1)+SUMPRODUCT(TRANSPOSE($E589:$G589),CL$7:CL$9)</f>
        <v>3.4531579219340698E-2</v>
      </c>
      <c r="CM589" s="17" cm="1">
        <f t="array" ref="CM589">INDEX(CM$14:CM$114,$A589+1)+SUMPRODUCT(TRANSPOSE($E589:$G589),CM$7:CM$9)</f>
        <v>3.4428855695214929E-2</v>
      </c>
      <c r="CN589" s="17" cm="1">
        <f t="array" ref="CN589">INDEX(CN$14:CN$114,$A589+1)+SUMPRODUCT(TRANSPOSE($E589:$G589),CN$7:CN$9)</f>
        <v>3.433532885445801E-2</v>
      </c>
      <c r="CO589" s="17" cm="1">
        <f t="array" ref="CO589">INDEX(CO$14:CO$114,$A589+1)+SUMPRODUCT(TRANSPOSE($E589:$G589),CO$7:CO$9)</f>
        <v>3.4250676378957741E-2</v>
      </c>
      <c r="CP589" s="17" cm="1">
        <f t="array" ref="CP589">INDEX(CP$14:CP$114,$A589+1)+SUMPRODUCT(TRANSPOSE($E589:$G589),CP$7:CP$9)</f>
        <v>3.4174561764707463E-2</v>
      </c>
      <c r="CQ589" s="17" cm="1">
        <f t="array" ref="CQ589">INDEX(CQ$14:CQ$114,$A589+1)+SUMPRODUCT(TRANSPOSE($E589:$G589),CQ$7:CQ$9)</f>
        <v>3.4106628478666752E-2</v>
      </c>
      <c r="CR589" s="17" cm="1">
        <f t="array" ref="CR589">INDEX(CR$14:CR$114,$A589+1)+SUMPRODUCT(TRANSPOSE($E589:$G589),CR$7:CR$9)</f>
        <v>3.4046493203099167E-2</v>
      </c>
      <c r="CS589" s="17" cm="1">
        <f t="array" ref="CS589">INDEX(CS$14:CS$114,$A589+1)+SUMPRODUCT(TRANSPOSE($E589:$G589),CS$7:CS$9)</f>
        <v>3.3993738457924645E-2</v>
      </c>
      <c r="CT589" s="17" cm="1">
        <f t="array" ref="CT589">INDEX(CT$14:CT$114,$A589+1)+SUMPRODUCT(TRANSPOSE($E589:$G589),CT$7:CT$9)</f>
        <v>3.3947904200806518E-2</v>
      </c>
      <c r="CU589" s="17" cm="1">
        <f t="array" ref="CU589">INDEX(CU$14:CU$114,$A589+1)+SUMPRODUCT(TRANSPOSE($E589:$G589),CU$7:CU$9)</f>
        <v>3.3877351578763711E-2</v>
      </c>
      <c r="CV589" s="17" cm="1">
        <f t="array" ref="CV589">INDEX(CV$14:CV$114,$A589+1)+SUMPRODUCT(TRANSPOSE($E589:$G589),CV$7:CV$9)</f>
        <v>3.382016938694344E-2</v>
      </c>
      <c r="CW589" s="17" cm="1">
        <f t="array" ref="CW589">INDEX(CW$14:CW$114,$A589+1)+SUMPRODUCT(TRANSPOSE($E589:$G589),CW$7:CW$9)</f>
        <v>3.3775458375716945E-2</v>
      </c>
      <c r="CX589" s="17" cm="1">
        <f t="array" ref="CX589">INDEX(CX$14:CX$114,$A589+1)+SUMPRODUCT(TRANSPOSE($E589:$G589),CX$7:CX$9)</f>
        <v>3.3718541266405951E-2</v>
      </c>
      <c r="CY589" s="17" cm="1">
        <f t="array" ref="CY589">INDEX(CY$14:CY$114,$A589+1)+SUMPRODUCT(TRANSPOSE($E589:$G589),CY$7:CY$9)</f>
        <v>3.3680395751714561E-2</v>
      </c>
      <c r="CZ589" s="17" cm="1">
        <f t="array" ref="CZ589">INDEX(CZ$14:CZ$114,$A589+1)+SUMPRODUCT(TRANSPOSE($E589:$G589),CZ$7:CZ$9)</f>
        <v>3.3636416235547258E-2</v>
      </c>
      <c r="DA589" s="17" cm="1">
        <f t="array" ref="DA589">INDEX(DA$14:DA$114,$A589+1)+SUMPRODUCT(TRANSPOSE($E589:$G589),DA$7:DA$9)</f>
        <v>3.3620175008106552E-2</v>
      </c>
      <c r="DB589" s="17" cm="1">
        <f t="array" ref="DB589">INDEX(DB$14:DB$114,$A589+1)+SUMPRODUCT(TRANSPOSE($E589:$G589),DB$7:DB$9)</f>
        <v>3.3612108936693759E-2</v>
      </c>
      <c r="DC589" s="17" cm="1">
        <f t="array" ref="DC589">INDEX(DC$14:DC$114,$A589+1)+SUMPRODUCT(TRANSPOSE($E589:$G589),DC$7:DC$9)</f>
        <v>3.3658133979079692E-2</v>
      </c>
      <c r="DD589" s="17" cm="1">
        <f t="array" ref="DD589">INDEX(DD$14:DD$114,$A589+1)+SUMPRODUCT(TRANSPOSE($E589:$G589),DD$7:DD$9)</f>
        <v>3.3716300225855263E-2</v>
      </c>
    </row>
    <row r="590" spans="1:108" x14ac:dyDescent="0.25">
      <c r="A590" s="13">
        <f t="shared" si="558"/>
        <v>71</v>
      </c>
      <c r="B590" s="13">
        <f t="shared" si="559"/>
        <v>5</v>
      </c>
      <c r="C590" s="13">
        <f t="shared" ref="C590:D590" si="566">C489</f>
        <v>12</v>
      </c>
      <c r="D590" s="13">
        <f t="shared" si="566"/>
        <v>852</v>
      </c>
      <c r="E590" s="30">
        <f t="shared" si="505"/>
        <v>-1.4999999999999999E-2</v>
      </c>
      <c r="F590" s="30">
        <f t="shared" si="502"/>
        <v>-0.01</v>
      </c>
      <c r="G590" s="30">
        <f t="shared" si="503"/>
        <v>-5.0000000000000001E-3</v>
      </c>
      <c r="H590" s="36">
        <f t="shared" si="498"/>
        <v>50852</v>
      </c>
      <c r="I590" s="17" cm="1">
        <f t="array" ref="I590">INDEX(I$14:I$114,$A590+1)+SUMPRODUCT(TRANSPOSE($E590:$G590),I$7:I$9)</f>
        <v>2.699999999999271E-2</v>
      </c>
      <c r="J590" s="17" cm="1">
        <f t="array" ref="J590">INDEX(J$14:J$114,$A590+1)+SUMPRODUCT(TRANSPOSE($E590:$G590),J$7:J$9)</f>
        <v>2.7555555555551819E-2</v>
      </c>
      <c r="K590" s="17" cm="1">
        <f t="array" ref="K590">INDEX(K$14:K$114,$A590+1)+SUMPRODUCT(TRANSPOSE($E590:$G590),K$7:K$9)</f>
        <v>2.8111111111110483E-2</v>
      </c>
      <c r="L590" s="17" cm="1">
        <f t="array" ref="L590">INDEX(L$14:L$114,$A590+1)+SUMPRODUCT(TRANSPOSE($E590:$G590),L$7:L$9)</f>
        <v>2.8666666666667152E-2</v>
      </c>
      <c r="M590" s="17" cm="1">
        <f t="array" ref="M590">INDEX(M$14:M$114,$A590+1)+SUMPRODUCT(TRANSPOSE($E590:$G590),M$7:M$9)</f>
        <v>2.9222222222223818E-2</v>
      </c>
      <c r="N590" s="17" cm="1">
        <f t="array" ref="N590">INDEX(N$14:N$114,$A590+1)+SUMPRODUCT(TRANSPOSE($E590:$G590),N$7:N$9)</f>
        <v>2.9777777777779818E-2</v>
      </c>
      <c r="O590" s="17" cm="1">
        <f t="array" ref="O590">INDEX(O$14:O$114,$A590+1)+SUMPRODUCT(TRANSPOSE($E590:$G590),O$7:O$9)</f>
        <v>3.0333333333333816E-2</v>
      </c>
      <c r="P590" s="17" cm="1">
        <f t="array" ref="P590">INDEX(P$14:P$114,$A590+1)+SUMPRODUCT(TRANSPOSE($E590:$G590),P$7:P$9)</f>
        <v>3.088888888889026E-2</v>
      </c>
      <c r="Q590" s="17" cm="1">
        <f t="array" ref="Q590">INDEX(Q$14:Q$114,$A590+1)+SUMPRODUCT(TRANSPOSE($E590:$G590),Q$7:Q$9)</f>
        <v>3.1444444444446704E-2</v>
      </c>
      <c r="R590" s="17" cm="1">
        <f t="array" ref="R590">INDEX(R$14:R$114,$A590+1)+SUMPRODUCT(TRANSPOSE($E590:$G590),R$7:R$9)</f>
        <v>3.2000000000002034E-2</v>
      </c>
      <c r="S590" s="17" cm="1">
        <f t="array" ref="S590">INDEX(S$14:S$114,$A590+1)+SUMPRODUCT(TRANSPOSE($E590:$G590),S$7:S$9)</f>
        <v>3.2250000000002478E-2</v>
      </c>
      <c r="T590" s="17" cm="1">
        <f t="array" ref="T590">INDEX(T$14:T$114,$A590+1)+SUMPRODUCT(TRANSPOSE($E590:$G590),T$7:T$9)</f>
        <v>3.2500000000001812E-2</v>
      </c>
      <c r="U590" s="17" cm="1">
        <f t="array" ref="U590">INDEX(U$14:U$114,$A590+1)+SUMPRODUCT(TRANSPOSE($E590:$G590),U$7:U$9)</f>
        <v>3.2750000000002034E-2</v>
      </c>
      <c r="V590" s="17" cm="1">
        <f t="array" ref="V590">INDEX(V$14:V$114,$A590+1)+SUMPRODUCT(TRANSPOSE($E590:$G590),V$7:V$9)</f>
        <v>3.3000000000002486E-2</v>
      </c>
      <c r="W590" s="17" cm="1">
        <f t="array" ref="W590">INDEX(W$14:W$114,$A590+1)+SUMPRODUCT(TRANSPOSE($E590:$G590),W$7:W$9)</f>
        <v>3.3250000000002264E-2</v>
      </c>
      <c r="X590" s="17" cm="1">
        <f t="array" ref="X590">INDEX(X$14:X$114,$A590+1)+SUMPRODUCT(TRANSPOSE($E590:$G590),X$7:X$9)</f>
        <v>3.3500000000002264E-2</v>
      </c>
      <c r="Y590" s="17" cm="1">
        <f t="array" ref="Y590">INDEX(Y$14:Y$114,$A590+1)+SUMPRODUCT(TRANSPOSE($E590:$G590),Y$7:Y$9)</f>
        <v>3.3750000000002708E-2</v>
      </c>
      <c r="Z590" s="17" cm="1">
        <f t="array" ref="Z590">INDEX(Z$14:Z$114,$A590+1)+SUMPRODUCT(TRANSPOSE($E590:$G590),Z$7:Z$9)</f>
        <v>3.4000000000002265E-2</v>
      </c>
      <c r="AA590" s="17" cm="1">
        <f t="array" ref="AA590">INDEX(AA$14:AA$114,$A590+1)+SUMPRODUCT(TRANSPOSE($E590:$G590),AA$7:AA$9)</f>
        <v>3.4250000000002265E-2</v>
      </c>
      <c r="AB590" s="17" cm="1">
        <f t="array" ref="AB590">INDEX(AB$14:AB$114,$A590+1)+SUMPRODUCT(TRANSPOSE($E590:$G590),AB$7:AB$9)</f>
        <v>3.4500000000002709E-2</v>
      </c>
      <c r="AC590" s="17" cm="1">
        <f t="array" ref="AC590">INDEX(AC$14:AC$114,$A590+1)+SUMPRODUCT(TRANSPOSE($E590:$G590),AC$7:AC$9)</f>
        <v>3.4750000000002043E-2</v>
      </c>
      <c r="AD590" s="17" cm="1">
        <f t="array" ref="AD590">INDEX(AD$14:AD$114,$A590+1)+SUMPRODUCT(TRANSPOSE($E590:$G590),AD$7:AD$9)</f>
        <v>3.5000000000001814E-2</v>
      </c>
      <c r="AE590" s="17" cm="1">
        <f t="array" ref="AE590">INDEX(AE$14:AE$114,$A590+1)+SUMPRODUCT(TRANSPOSE($E590:$G590),AE$7:AE$9)</f>
        <v>3.5250000000002259E-2</v>
      </c>
      <c r="AF590" s="17" cm="1">
        <f t="array" ref="AF590">INDEX(AF$14:AF$114,$A590+1)+SUMPRODUCT(TRANSPOSE($E590:$G590),AF$7:AF$9)</f>
        <v>3.5500000000001815E-2</v>
      </c>
      <c r="AG590" s="17" cm="1">
        <f t="array" ref="AG590">INDEX(AG$14:AG$114,$A590+1)+SUMPRODUCT(TRANSPOSE($E590:$G590),AG$7:AG$9)</f>
        <v>3.5750000000001593E-2</v>
      </c>
      <c r="AH590" s="17" cm="1">
        <f t="array" ref="AH590">INDEX(AH$14:AH$114,$A590+1)+SUMPRODUCT(TRANSPOSE($E590:$G590),AH$7:AH$9)</f>
        <v>3.6000000000001371E-2</v>
      </c>
      <c r="AI590" s="17" cm="1">
        <f t="array" ref="AI590">INDEX(AI$14:AI$114,$A590+1)+SUMPRODUCT(TRANSPOSE($E590:$G590),AI$7:AI$9)</f>
        <v>3.6250000000000927E-2</v>
      </c>
      <c r="AJ590" s="17" cm="1">
        <f t="array" ref="AJ590">INDEX(AJ$14:AJ$114,$A590+1)+SUMPRODUCT(TRANSPOSE($E590:$G590),AJ$7:AJ$9)</f>
        <v>3.6500000000000483E-2</v>
      </c>
      <c r="AK590" s="17" cm="1">
        <f t="array" ref="AK590">INDEX(AK$14:AK$114,$A590+1)+SUMPRODUCT(TRANSPOSE($E590:$G590),AK$7:AK$9)</f>
        <v>3.6750000000000262E-2</v>
      </c>
      <c r="AL590" s="17" cm="1">
        <f t="array" ref="AL590">INDEX(AL$14:AL$114,$A590+1)+SUMPRODUCT(TRANSPOSE($E590:$G590),AL$7:AL$9)</f>
        <v>3.700000000000004E-2</v>
      </c>
      <c r="AM590" s="17" cm="1">
        <f t="array" ref="AM590">INDEX(AM$14:AM$114,$A590+1)+SUMPRODUCT(TRANSPOSE($E590:$G590),AM$7:AM$9)</f>
        <v>3.700000000000004E-2</v>
      </c>
      <c r="AN590" s="17" cm="1">
        <f t="array" ref="AN590">INDEX(AN$14:AN$114,$A590+1)+SUMPRODUCT(TRANSPOSE($E590:$G590),AN$7:AN$9)</f>
        <v>3.700000000000004E-2</v>
      </c>
      <c r="AO590" s="17" cm="1">
        <f t="array" ref="AO590">INDEX(AO$14:AO$114,$A590+1)+SUMPRODUCT(TRANSPOSE($E590:$G590),AO$7:AO$9)</f>
        <v>3.700000000000004E-2</v>
      </c>
      <c r="AP590" s="17" cm="1">
        <f t="array" ref="AP590">INDEX(AP$14:AP$114,$A590+1)+SUMPRODUCT(TRANSPOSE($E590:$G590),AP$7:AP$9)</f>
        <v>3.700000000000004E-2</v>
      </c>
      <c r="AQ590" s="17" cm="1">
        <f t="array" ref="AQ590">INDEX(AQ$14:AQ$114,$A590+1)+SUMPRODUCT(TRANSPOSE($E590:$G590),AQ$7:AQ$9)</f>
        <v>3.700000000000004E-2</v>
      </c>
      <c r="AR590" s="17" cm="1">
        <f t="array" ref="AR590">INDEX(AR$14:AR$114,$A590+1)+SUMPRODUCT(TRANSPOSE($E590:$G590),AR$7:AR$9)</f>
        <v>3.7000000000000262E-2</v>
      </c>
      <c r="AS590" s="17" cm="1">
        <f t="array" ref="AS590">INDEX(AS$14:AS$114,$A590+1)+SUMPRODUCT(TRANSPOSE($E590:$G590),AS$7:AS$9)</f>
        <v>3.700000000000004E-2</v>
      </c>
      <c r="AT590" s="17" cm="1">
        <f t="array" ref="AT590">INDEX(AT$14:AT$114,$A590+1)+SUMPRODUCT(TRANSPOSE($E590:$G590),AT$7:AT$9)</f>
        <v>3.700000000000004E-2</v>
      </c>
      <c r="AU590" s="17" cm="1">
        <f t="array" ref="AU590">INDEX(AU$14:AU$114,$A590+1)+SUMPRODUCT(TRANSPOSE($E590:$G590),AU$7:AU$9)</f>
        <v>3.700000000000004E-2</v>
      </c>
      <c r="AV590" s="17" cm="1">
        <f t="array" ref="AV590">INDEX(AV$14:AV$114,$A590+1)+SUMPRODUCT(TRANSPOSE($E590:$G590),AV$7:AV$9)</f>
        <v>3.700000000000004E-2</v>
      </c>
      <c r="AW590" s="17" cm="1">
        <f t="array" ref="AW590">INDEX(AW$14:AW$114,$A590+1)+SUMPRODUCT(TRANSPOSE($E590:$G590),AW$7:AW$9)</f>
        <v>3.700000000000004E-2</v>
      </c>
      <c r="AX590" s="17" cm="1">
        <f t="array" ref="AX590">INDEX(AX$14:AX$114,$A590+1)+SUMPRODUCT(TRANSPOSE($E590:$G590),AX$7:AX$9)</f>
        <v>3.7071729069252053E-2</v>
      </c>
      <c r="AY590" s="17" cm="1">
        <f t="array" ref="AY590">INDEX(AY$14:AY$114,$A590+1)+SUMPRODUCT(TRANSPOSE($E590:$G590),AY$7:AY$9)</f>
        <v>3.7199628636398148E-2</v>
      </c>
      <c r="AZ590" s="17" cm="1">
        <f t="array" ref="AZ590">INDEX(AZ$14:AZ$114,$A590+1)+SUMPRODUCT(TRANSPOSE($E590:$G590),AZ$7:AZ$9)</f>
        <v>3.7370027697730353E-2</v>
      </c>
      <c r="BA590" s="17" cm="1">
        <f t="array" ref="BA590">INDEX(BA$14:BA$114,$A590+1)+SUMPRODUCT(TRANSPOSE($E590:$G590),BA$7:BA$9)</f>
        <v>3.7570923619705827E-2</v>
      </c>
      <c r="BB590" s="17" cm="1">
        <f t="array" ref="BB590">INDEX(BB$14:BB$114,$A590+1)+SUMPRODUCT(TRANSPOSE($E590:$G590),BB$7:BB$9)</f>
        <v>3.7791796686220798E-2</v>
      </c>
      <c r="BC590" s="17" cm="1">
        <f t="array" ref="BC590">INDEX(BC$14:BC$114,$A590+1)+SUMPRODUCT(TRANSPOSE($E590:$G590),BC$7:BC$9)</f>
        <v>3.802344712215134E-2</v>
      </c>
      <c r="BD590" s="17" cm="1">
        <f t="array" ref="BD590">INDEX(BD$14:BD$114,$A590+1)+SUMPRODUCT(TRANSPOSE($E590:$G590),BD$7:BD$9)</f>
        <v>3.8257856993769386E-2</v>
      </c>
      <c r="BE590" s="17" cm="1">
        <f t="array" ref="BE590">INDEX(BE$14:BE$114,$A590+1)+SUMPRODUCT(TRANSPOSE($E590:$G590),BE$7:BE$9)</f>
        <v>3.8488066656079074E-2</v>
      </c>
      <c r="BF590" s="17" cm="1">
        <f t="array" ref="BF590">INDEX(BF$14:BF$114,$A590+1)+SUMPRODUCT(TRANSPOSE($E590:$G590),BF$7:BF$9)</f>
        <v>3.8708071132193107E-2</v>
      </c>
      <c r="BG590" s="17" cm="1">
        <f t="array" ref="BG590">INDEX(BG$14:BG$114,$A590+1)+SUMPRODUCT(TRANSPOSE($E590:$G590),BG$7:BG$9)</f>
        <v>3.8912727007044519E-2</v>
      </c>
      <c r="BH590" s="17" cm="1">
        <f t="array" ref="BH590">INDEX(BH$14:BH$114,$A590+1)+SUMPRODUCT(TRANSPOSE($E590:$G590),BH$7:BH$9)</f>
        <v>3.9097669948939491E-2</v>
      </c>
      <c r="BI590" s="17" cm="1">
        <f t="array" ref="BI590">INDEX(BI$14:BI$114,$A590+1)+SUMPRODUCT(TRANSPOSE($E590:$G590),BI$7:BI$9)</f>
        <v>3.925924395868375E-2</v>
      </c>
      <c r="BJ590" s="17" cm="1">
        <f t="array" ref="BJ590">INDEX(BJ$14:BJ$114,$A590+1)+SUMPRODUCT(TRANSPOSE($E590:$G590),BJ$7:BJ$9)</f>
        <v>3.9394437484507557E-2</v>
      </c>
      <c r="BK590" s="17" cm="1">
        <f t="array" ref="BK590">INDEX(BK$14:BK$114,$A590+1)+SUMPRODUCT(TRANSPOSE($E590:$G590),BK$7:BK$9)</f>
        <v>3.9500827928505518E-2</v>
      </c>
      <c r="BL590" s="17" cm="1">
        <f t="array" ref="BL590">INDEX(BL$14:BL$114,$A590+1)+SUMPRODUCT(TRANSPOSE($E590:$G590),BL$7:BL$9)</f>
        <v>3.9576530504423453E-2</v>
      </c>
      <c r="BM590" s="17" cm="1">
        <f t="array" ref="BM590">INDEX(BM$14:BM$114,$A590+1)+SUMPRODUCT(TRANSPOSE($E590:$G590),BM$7:BM$9)</f>
        <v>3.9620153085757955E-2</v>
      </c>
      <c r="BN590" s="17" cm="1">
        <f t="array" ref="BN590">INDEX(BN$14:BN$114,$A590+1)+SUMPRODUCT(TRANSPOSE($E590:$G590),BN$7:BN$9)</f>
        <v>3.9630758295947983E-2</v>
      </c>
      <c r="BO590" s="17" cm="1">
        <f t="array" ref="BO590">INDEX(BO$14:BO$114,$A590+1)+SUMPRODUCT(TRANSPOSE($E590:$G590),BO$7:BO$9)</f>
        <v>3.9607823950420847E-2</v>
      </c>
      <c r="BP590" s="17" cm="1">
        <f t="array" ref="BP590">INDEX(BP$14:BP$114,$A590+1)+SUMPRODUCT(TRANSPOSE($E590:$G590),BP$7:BP$9)</f>
        <v>3.9551214436635125E-2</v>
      </c>
      <c r="BQ590" s="17" cm="1">
        <f t="array" ref="BQ590">INDEX(BQ$14:BQ$114,$A590+1)+SUMPRODUCT(TRANSPOSE($E590:$G590),BQ$7:BQ$9)</f>
        <v>3.9461147086654498E-2</v>
      </c>
      <c r="BR590" s="17" cm="1">
        <f t="array" ref="BR590">INDEX(BR$14:BR$114,$A590+1)+SUMPRODUCT(TRANSPOSE($E590:$G590),BR$7:BR$9)</f>
        <v>3.9338167994626645E-2</v>
      </c>
      <c r="BS590" s="17" cm="1">
        <f t="array" ref="BS590">INDEX(BS$14:BS$114,$A590+1)+SUMPRODUCT(TRANSPOSE($E590:$G590),BS$7:BS$9)</f>
        <v>3.9183126372732364E-2</v>
      </c>
      <c r="BT590" s="17" cm="1">
        <f t="array" ref="BT590">INDEX(BT$14:BT$114,$A590+1)+SUMPRODUCT(TRANSPOSE($E590:$G590),BT$7:BT$9)</f>
        <v>3.8997152164813927E-2</v>
      </c>
      <c r="BU590" s="17" cm="1">
        <f t="array" ref="BU590">INDEX(BU$14:BU$114,$A590+1)+SUMPRODUCT(TRANSPOSE($E590:$G590),BU$7:BU$9)</f>
        <v>3.8781635808064048E-2</v>
      </c>
      <c r="BV590" s="17" cm="1">
        <f t="array" ref="BV590">INDEX(BV$14:BV$114,$A590+1)+SUMPRODUCT(TRANSPOSE($E590:$G590),BV$7:BV$9)</f>
        <v>3.8538208074795029E-2</v>
      </c>
      <c r="BW590" s="17" cm="1">
        <f t="array" ref="BW590">INDEX(BW$14:BW$114,$A590+1)+SUMPRODUCT(TRANSPOSE($E590:$G590),BW$7:BW$9)</f>
        <v>3.8268723682445834E-2</v>
      </c>
      <c r="BX590" s="17" cm="1">
        <f t="array" ref="BX590">INDEX(BX$14:BX$114,$A590+1)+SUMPRODUCT(TRANSPOSE($E590:$G590),BX$7:BX$9)</f>
        <v>3.7975243627104256E-2</v>
      </c>
      <c r="BY590" s="17" cm="1">
        <f t="array" ref="BY590">INDEX(BY$14:BY$114,$A590+1)+SUMPRODUCT(TRANSPOSE($E590:$G590),BY$7:BY$9)</f>
        <v>3.7660020891305275E-2</v>
      </c>
      <c r="BZ590" s="17" cm="1">
        <f t="array" ref="BZ590">INDEX(BZ$14:BZ$114,$A590+1)+SUMPRODUCT(TRANSPOSE($E590:$G590),BZ$7:BZ$9)</f>
        <v>3.7325483854449788E-2</v>
      </c>
      <c r="CA590" s="17" cm="1">
        <f t="array" ref="CA590">INDEX(CA$14:CA$114,$A590+1)+SUMPRODUCT(TRANSPOSE($E590:$G590),CA$7:CA$9)</f>
        <v>3.6982588706849902E-2</v>
      </c>
      <c r="CB590" s="17" cm="1">
        <f t="array" ref="CB590">INDEX(CB$14:CB$114,$A590+1)+SUMPRODUCT(TRANSPOSE($E590:$G590),CB$7:CB$9)</f>
        <v>3.666095561395067E-2</v>
      </c>
      <c r="CC590" s="17" cm="1">
        <f t="array" ref="CC590">INDEX(CC$14:CC$114,$A590+1)+SUMPRODUCT(TRANSPOSE($E590:$G590),CC$7:CC$9)</f>
        <v>3.6359778282124895E-2</v>
      </c>
      <c r="CD590" s="17" cm="1">
        <f t="array" ref="CD590">INDEX(CD$14:CD$114,$A590+1)+SUMPRODUCT(TRANSPOSE($E590:$G590),CD$7:CD$9)</f>
        <v>3.6078299774305329E-2</v>
      </c>
      <c r="CE590" s="17" cm="1">
        <f t="array" ref="CE590">INDEX(CE$14:CE$114,$A590+1)+SUMPRODUCT(TRANSPOSE($E590:$G590),CE$7:CE$9)</f>
        <v>3.5815808117743216E-2</v>
      </c>
      <c r="CF590" s="17" cm="1">
        <f t="array" ref="CF590">INDEX(CF$14:CF$114,$A590+1)+SUMPRODUCT(TRANSPOSE($E590:$G590),CF$7:CF$9)</f>
        <v>3.5571632212847766E-2</v>
      </c>
      <c r="CG590" s="17" cm="1">
        <f t="array" ref="CG590">INDEX(CG$14:CG$114,$A590+1)+SUMPRODUCT(TRANSPOSE($E590:$G590),CG$7:CG$9)</f>
        <v>3.5345137793208255E-2</v>
      </c>
      <c r="CH590" s="17" cm="1">
        <f t="array" ref="CH590">INDEX(CH$14:CH$114,$A590+1)+SUMPRODUCT(TRANSPOSE($E590:$G590),CH$7:CH$9)</f>
        <v>3.513572338868854E-2</v>
      </c>
      <c r="CI590" s="17" cm="1">
        <f t="array" ref="CI590">INDEX(CI$14:CI$114,$A590+1)+SUMPRODUCT(TRANSPOSE($E590:$G590),CI$7:CI$9)</f>
        <v>3.4942816180517096E-2</v>
      </c>
      <c r="CJ590" s="17" cm="1">
        <f t="array" ref="CJ590">INDEX(CJ$14:CJ$114,$A590+1)+SUMPRODUCT(TRANSPOSE($E590:$G590),CJ$7:CJ$9)</f>
        <v>3.4765868075425151E-2</v>
      </c>
      <c r="CK590" s="17" cm="1">
        <f t="array" ref="CK590">INDEX(CK$14:CK$114,$A590+1)+SUMPRODUCT(TRANSPOSE($E590:$G590),CK$7:CK$9)</f>
        <v>3.4643813288589238E-2</v>
      </c>
      <c r="CL590" s="17" cm="1">
        <f t="array" ref="CL590">INDEX(CL$14:CL$114,$A590+1)+SUMPRODUCT(TRANSPOSE($E590:$G590),CL$7:CL$9)</f>
        <v>3.4531579219340698E-2</v>
      </c>
      <c r="CM590" s="17" cm="1">
        <f t="array" ref="CM590">INDEX(CM$14:CM$114,$A590+1)+SUMPRODUCT(TRANSPOSE($E590:$G590),CM$7:CM$9)</f>
        <v>3.4428855695214929E-2</v>
      </c>
      <c r="CN590" s="17" cm="1">
        <f t="array" ref="CN590">INDEX(CN$14:CN$114,$A590+1)+SUMPRODUCT(TRANSPOSE($E590:$G590),CN$7:CN$9)</f>
        <v>3.433532885445801E-2</v>
      </c>
      <c r="CO590" s="17" cm="1">
        <f t="array" ref="CO590">INDEX(CO$14:CO$114,$A590+1)+SUMPRODUCT(TRANSPOSE($E590:$G590),CO$7:CO$9)</f>
        <v>3.4250676378957741E-2</v>
      </c>
      <c r="CP590" s="17" cm="1">
        <f t="array" ref="CP590">INDEX(CP$14:CP$114,$A590+1)+SUMPRODUCT(TRANSPOSE($E590:$G590),CP$7:CP$9)</f>
        <v>3.4174561764707463E-2</v>
      </c>
      <c r="CQ590" s="17" cm="1">
        <f t="array" ref="CQ590">INDEX(CQ$14:CQ$114,$A590+1)+SUMPRODUCT(TRANSPOSE($E590:$G590),CQ$7:CQ$9)</f>
        <v>3.4106628478666752E-2</v>
      </c>
      <c r="CR590" s="17" cm="1">
        <f t="array" ref="CR590">INDEX(CR$14:CR$114,$A590+1)+SUMPRODUCT(TRANSPOSE($E590:$G590),CR$7:CR$9)</f>
        <v>3.4046493203099167E-2</v>
      </c>
      <c r="CS590" s="17" cm="1">
        <f t="array" ref="CS590">INDEX(CS$14:CS$114,$A590+1)+SUMPRODUCT(TRANSPOSE($E590:$G590),CS$7:CS$9)</f>
        <v>3.3993738457924645E-2</v>
      </c>
      <c r="CT590" s="17" cm="1">
        <f t="array" ref="CT590">INDEX(CT$14:CT$114,$A590+1)+SUMPRODUCT(TRANSPOSE($E590:$G590),CT$7:CT$9)</f>
        <v>3.3947904200806518E-2</v>
      </c>
      <c r="CU590" s="17" cm="1">
        <f t="array" ref="CU590">INDEX(CU$14:CU$114,$A590+1)+SUMPRODUCT(TRANSPOSE($E590:$G590),CU$7:CU$9)</f>
        <v>3.3877351578763711E-2</v>
      </c>
      <c r="CV590" s="17" cm="1">
        <f t="array" ref="CV590">INDEX(CV$14:CV$114,$A590+1)+SUMPRODUCT(TRANSPOSE($E590:$G590),CV$7:CV$9)</f>
        <v>3.382016938694344E-2</v>
      </c>
      <c r="CW590" s="17" cm="1">
        <f t="array" ref="CW590">INDEX(CW$14:CW$114,$A590+1)+SUMPRODUCT(TRANSPOSE($E590:$G590),CW$7:CW$9)</f>
        <v>3.3775458375716945E-2</v>
      </c>
      <c r="CX590" s="17" cm="1">
        <f t="array" ref="CX590">INDEX(CX$14:CX$114,$A590+1)+SUMPRODUCT(TRANSPOSE($E590:$G590),CX$7:CX$9)</f>
        <v>3.3718541266405951E-2</v>
      </c>
      <c r="CY590" s="17" cm="1">
        <f t="array" ref="CY590">INDEX(CY$14:CY$114,$A590+1)+SUMPRODUCT(TRANSPOSE($E590:$G590),CY$7:CY$9)</f>
        <v>3.3680395751714561E-2</v>
      </c>
      <c r="CZ590" s="17" cm="1">
        <f t="array" ref="CZ590">INDEX(CZ$14:CZ$114,$A590+1)+SUMPRODUCT(TRANSPOSE($E590:$G590),CZ$7:CZ$9)</f>
        <v>3.3636416235547258E-2</v>
      </c>
      <c r="DA590" s="17" cm="1">
        <f t="array" ref="DA590">INDEX(DA$14:DA$114,$A590+1)+SUMPRODUCT(TRANSPOSE($E590:$G590),DA$7:DA$9)</f>
        <v>3.3620175008106552E-2</v>
      </c>
      <c r="DB590" s="17" cm="1">
        <f t="array" ref="DB590">INDEX(DB$14:DB$114,$A590+1)+SUMPRODUCT(TRANSPOSE($E590:$G590),DB$7:DB$9)</f>
        <v>3.3612108936693759E-2</v>
      </c>
      <c r="DC590" s="17" cm="1">
        <f t="array" ref="DC590">INDEX(DC$14:DC$114,$A590+1)+SUMPRODUCT(TRANSPOSE($E590:$G590),DC$7:DC$9)</f>
        <v>3.3658133979079692E-2</v>
      </c>
      <c r="DD590" s="17" cm="1">
        <f t="array" ref="DD590">INDEX(DD$14:DD$114,$A590+1)+SUMPRODUCT(TRANSPOSE($E590:$G590),DD$7:DD$9)</f>
        <v>3.3716300225855263E-2</v>
      </c>
    </row>
    <row r="591" spans="1:108" x14ac:dyDescent="0.25">
      <c r="A591" s="13">
        <f t="shared" si="558"/>
        <v>72</v>
      </c>
      <c r="B591" s="13">
        <f t="shared" si="559"/>
        <v>5</v>
      </c>
      <c r="C591" s="13">
        <f t="shared" ref="C591:D591" si="567">C490</f>
        <v>12</v>
      </c>
      <c r="D591" s="13">
        <f t="shared" si="567"/>
        <v>864</v>
      </c>
      <c r="E591" s="30">
        <f t="shared" si="505"/>
        <v>-1.4999999999999999E-2</v>
      </c>
      <c r="F591" s="30">
        <f t="shared" si="502"/>
        <v>-0.01</v>
      </c>
      <c r="G591" s="30">
        <f t="shared" si="503"/>
        <v>-5.0000000000000001E-3</v>
      </c>
      <c r="H591" s="36">
        <f t="shared" ref="H591:H654" si="568">B591*10000+D591</f>
        <v>50864</v>
      </c>
      <c r="I591" s="17" cm="1">
        <f t="array" ref="I591">INDEX(I$14:I$114,$A591+1)+SUMPRODUCT(TRANSPOSE($E591:$G591),I$7:I$9)</f>
        <v>2.7000000000000038E-2</v>
      </c>
      <c r="J591" s="17" cm="1">
        <f t="array" ref="J591">INDEX(J$14:J$114,$A591+1)+SUMPRODUCT(TRANSPOSE($E591:$G591),J$7:J$9)</f>
        <v>2.7555555555558258E-2</v>
      </c>
      <c r="K591" s="17" cm="1">
        <f t="array" ref="K591">INDEX(K$14:K$114,$A591+1)+SUMPRODUCT(TRANSPOSE($E591:$G591),K$7:K$9)</f>
        <v>2.8111111111114036E-2</v>
      </c>
      <c r="L591" s="17" cm="1">
        <f t="array" ref="L591">INDEX(L$14:L$114,$A591+1)+SUMPRODUCT(TRANSPOSE($E591:$G591),L$7:L$9)</f>
        <v>2.8666666666670705E-2</v>
      </c>
      <c r="M591" s="17" cm="1">
        <f t="array" ref="M591">INDEX(M$14:M$114,$A591+1)+SUMPRODUCT(TRANSPOSE($E591:$G591),M$7:M$9)</f>
        <v>2.9222222222226261E-2</v>
      </c>
      <c r="N591" s="17" cm="1">
        <f t="array" ref="N591">INDEX(N$14:N$114,$A591+1)+SUMPRODUCT(TRANSPOSE($E591:$G591),N$7:N$9)</f>
        <v>2.9777777777779596E-2</v>
      </c>
      <c r="O591" s="17" cm="1">
        <f t="array" ref="O591">INDEX(O$14:O$114,$A591+1)+SUMPRODUCT(TRANSPOSE($E591:$G591),O$7:O$9)</f>
        <v>3.0333333333335814E-2</v>
      </c>
      <c r="P591" s="17" cm="1">
        <f t="array" ref="P591">INDEX(P$14:P$114,$A591+1)+SUMPRODUCT(TRANSPOSE($E591:$G591),P$7:P$9)</f>
        <v>3.088888888889248E-2</v>
      </c>
      <c r="Q591" s="17" cm="1">
        <f t="array" ref="Q591">INDEX(Q$14:Q$114,$A591+1)+SUMPRODUCT(TRANSPOSE($E591:$G591),Q$7:Q$9)</f>
        <v>3.1444444444447592E-2</v>
      </c>
      <c r="R591" s="17" cm="1">
        <f t="array" ref="R591">INDEX(R$14:R$114,$A591+1)+SUMPRODUCT(TRANSPOSE($E591:$G591),R$7:R$9)</f>
        <v>3.2000000000003366E-2</v>
      </c>
      <c r="S591" s="17" cm="1">
        <f t="array" ref="S591">INDEX(S$14:S$114,$A591+1)+SUMPRODUCT(TRANSPOSE($E591:$G591),S$7:S$9)</f>
        <v>3.22500000000027E-2</v>
      </c>
      <c r="T591" s="17" cm="1">
        <f t="array" ref="T591">INDEX(T$14:T$114,$A591+1)+SUMPRODUCT(TRANSPOSE($E591:$G591),T$7:T$9)</f>
        <v>3.2500000000002922E-2</v>
      </c>
      <c r="U591" s="17" cm="1">
        <f t="array" ref="U591">INDEX(U$14:U$114,$A591+1)+SUMPRODUCT(TRANSPOSE($E591:$G591),U$7:U$9)</f>
        <v>3.2750000000003367E-2</v>
      </c>
      <c r="V591" s="17" cm="1">
        <f t="array" ref="V591">INDEX(V$14:V$114,$A591+1)+SUMPRODUCT(TRANSPOSE($E591:$G591),V$7:V$9)</f>
        <v>3.3000000000003152E-2</v>
      </c>
      <c r="W591" s="17" cm="1">
        <f t="array" ref="W591">INDEX(W$14:W$114,$A591+1)+SUMPRODUCT(TRANSPOSE($E591:$G591),W$7:W$9)</f>
        <v>3.325000000000293E-2</v>
      </c>
      <c r="X591" s="17" cm="1">
        <f t="array" ref="X591">INDEX(X$14:X$114,$A591+1)+SUMPRODUCT(TRANSPOSE($E591:$G591),X$7:X$9)</f>
        <v>3.3500000000003374E-2</v>
      </c>
      <c r="Y591" s="17" cm="1">
        <f t="array" ref="Y591">INDEX(Y$14:Y$114,$A591+1)+SUMPRODUCT(TRANSPOSE($E591:$G591),Y$7:Y$9)</f>
        <v>3.3750000000002708E-2</v>
      </c>
      <c r="Z591" s="17" cm="1">
        <f t="array" ref="Z591">INDEX(Z$14:Z$114,$A591+1)+SUMPRODUCT(TRANSPOSE($E591:$G591),Z$7:Z$9)</f>
        <v>3.4000000000002931E-2</v>
      </c>
      <c r="AA591" s="17" cm="1">
        <f t="array" ref="AA591">INDEX(AA$14:AA$114,$A591+1)+SUMPRODUCT(TRANSPOSE($E591:$G591),AA$7:AA$9)</f>
        <v>3.4250000000003153E-2</v>
      </c>
      <c r="AB591" s="17" cm="1">
        <f t="array" ref="AB591">INDEX(AB$14:AB$114,$A591+1)+SUMPRODUCT(TRANSPOSE($E591:$G591),AB$7:AB$9)</f>
        <v>3.4500000000002487E-2</v>
      </c>
      <c r="AC591" s="17" cm="1">
        <f t="array" ref="AC591">INDEX(AC$14:AC$114,$A591+1)+SUMPRODUCT(TRANSPOSE($E591:$G591),AC$7:AC$9)</f>
        <v>3.4750000000002265E-2</v>
      </c>
      <c r="AD591" s="17" cm="1">
        <f t="array" ref="AD591">INDEX(AD$14:AD$114,$A591+1)+SUMPRODUCT(TRANSPOSE($E591:$G591),AD$7:AD$9)</f>
        <v>3.5000000000002703E-2</v>
      </c>
      <c r="AE591" s="17" cm="1">
        <f t="array" ref="AE591">INDEX(AE$14:AE$114,$A591+1)+SUMPRODUCT(TRANSPOSE($E591:$G591),AE$7:AE$9)</f>
        <v>3.5250000000002259E-2</v>
      </c>
      <c r="AF591" s="17" cm="1">
        <f t="array" ref="AF591">INDEX(AF$14:AF$114,$A591+1)+SUMPRODUCT(TRANSPOSE($E591:$G591),AF$7:AF$9)</f>
        <v>3.5500000000001815E-2</v>
      </c>
      <c r="AG591" s="17" cm="1">
        <f t="array" ref="AG591">INDEX(AG$14:AG$114,$A591+1)+SUMPRODUCT(TRANSPOSE($E591:$G591),AG$7:AG$9)</f>
        <v>3.5750000000001593E-2</v>
      </c>
      <c r="AH591" s="17" cm="1">
        <f t="array" ref="AH591">INDEX(AH$14:AH$114,$A591+1)+SUMPRODUCT(TRANSPOSE($E591:$G591),AH$7:AH$9)</f>
        <v>3.6000000000001149E-2</v>
      </c>
      <c r="AI591" s="17" cm="1">
        <f t="array" ref="AI591">INDEX(AI$14:AI$114,$A591+1)+SUMPRODUCT(TRANSPOSE($E591:$G591),AI$7:AI$9)</f>
        <v>3.6250000000000705E-2</v>
      </c>
      <c r="AJ591" s="17" cm="1">
        <f t="array" ref="AJ591">INDEX(AJ$14:AJ$114,$A591+1)+SUMPRODUCT(TRANSPOSE($E591:$G591),AJ$7:AJ$9)</f>
        <v>3.6500000000000705E-2</v>
      </c>
      <c r="AK591" s="17" cm="1">
        <f t="array" ref="AK591">INDEX(AK$14:AK$114,$A591+1)+SUMPRODUCT(TRANSPOSE($E591:$G591),AK$7:AK$9)</f>
        <v>3.6750000000000262E-2</v>
      </c>
      <c r="AL591" s="17" cm="1">
        <f t="array" ref="AL591">INDEX(AL$14:AL$114,$A591+1)+SUMPRODUCT(TRANSPOSE($E591:$G591),AL$7:AL$9)</f>
        <v>3.700000000000004E-2</v>
      </c>
      <c r="AM591" s="17" cm="1">
        <f t="array" ref="AM591">INDEX(AM$14:AM$114,$A591+1)+SUMPRODUCT(TRANSPOSE($E591:$G591),AM$7:AM$9)</f>
        <v>3.700000000000004E-2</v>
      </c>
      <c r="AN591" s="17" cm="1">
        <f t="array" ref="AN591">INDEX(AN$14:AN$114,$A591+1)+SUMPRODUCT(TRANSPOSE($E591:$G591),AN$7:AN$9)</f>
        <v>3.700000000000004E-2</v>
      </c>
      <c r="AO591" s="17" cm="1">
        <f t="array" ref="AO591">INDEX(AO$14:AO$114,$A591+1)+SUMPRODUCT(TRANSPOSE($E591:$G591),AO$7:AO$9)</f>
        <v>3.700000000000004E-2</v>
      </c>
      <c r="AP591" s="17" cm="1">
        <f t="array" ref="AP591">INDEX(AP$14:AP$114,$A591+1)+SUMPRODUCT(TRANSPOSE($E591:$G591),AP$7:AP$9)</f>
        <v>3.700000000000004E-2</v>
      </c>
      <c r="AQ591" s="17" cm="1">
        <f t="array" ref="AQ591">INDEX(AQ$14:AQ$114,$A591+1)+SUMPRODUCT(TRANSPOSE($E591:$G591),AQ$7:AQ$9)</f>
        <v>3.700000000000004E-2</v>
      </c>
      <c r="AR591" s="17" cm="1">
        <f t="array" ref="AR591">INDEX(AR$14:AR$114,$A591+1)+SUMPRODUCT(TRANSPOSE($E591:$G591),AR$7:AR$9)</f>
        <v>3.7000000000000262E-2</v>
      </c>
      <c r="AS591" s="17" cm="1">
        <f t="array" ref="AS591">INDEX(AS$14:AS$114,$A591+1)+SUMPRODUCT(TRANSPOSE($E591:$G591),AS$7:AS$9)</f>
        <v>3.700000000000004E-2</v>
      </c>
      <c r="AT591" s="17" cm="1">
        <f t="array" ref="AT591">INDEX(AT$14:AT$114,$A591+1)+SUMPRODUCT(TRANSPOSE($E591:$G591),AT$7:AT$9)</f>
        <v>3.700000000000004E-2</v>
      </c>
      <c r="AU591" s="17" cm="1">
        <f t="array" ref="AU591">INDEX(AU$14:AU$114,$A591+1)+SUMPRODUCT(TRANSPOSE($E591:$G591),AU$7:AU$9)</f>
        <v>3.700000000000004E-2</v>
      </c>
      <c r="AV591" s="17" cm="1">
        <f t="array" ref="AV591">INDEX(AV$14:AV$114,$A591+1)+SUMPRODUCT(TRANSPOSE($E591:$G591),AV$7:AV$9)</f>
        <v>3.700000000000004E-2</v>
      </c>
      <c r="AW591" s="17" cm="1">
        <f t="array" ref="AW591">INDEX(AW$14:AW$114,$A591+1)+SUMPRODUCT(TRANSPOSE($E591:$G591),AW$7:AW$9)</f>
        <v>3.700000000000004E-2</v>
      </c>
      <c r="AX591" s="17" cm="1">
        <f t="array" ref="AX591">INDEX(AX$14:AX$114,$A591+1)+SUMPRODUCT(TRANSPOSE($E591:$G591),AX$7:AX$9)</f>
        <v>3.7071729069252053E-2</v>
      </c>
      <c r="AY591" s="17" cm="1">
        <f t="array" ref="AY591">INDEX(AY$14:AY$114,$A591+1)+SUMPRODUCT(TRANSPOSE($E591:$G591),AY$7:AY$9)</f>
        <v>3.7199628636398148E-2</v>
      </c>
      <c r="AZ591" s="17" cm="1">
        <f t="array" ref="AZ591">INDEX(AZ$14:AZ$114,$A591+1)+SUMPRODUCT(TRANSPOSE($E591:$G591),AZ$7:AZ$9)</f>
        <v>3.7370027697730353E-2</v>
      </c>
      <c r="BA591" s="17" cm="1">
        <f t="array" ref="BA591">INDEX(BA$14:BA$114,$A591+1)+SUMPRODUCT(TRANSPOSE($E591:$G591),BA$7:BA$9)</f>
        <v>3.7570923619705827E-2</v>
      </c>
      <c r="BB591" s="17" cm="1">
        <f t="array" ref="BB591">INDEX(BB$14:BB$114,$A591+1)+SUMPRODUCT(TRANSPOSE($E591:$G591),BB$7:BB$9)</f>
        <v>3.7791796686220798E-2</v>
      </c>
      <c r="BC591" s="17" cm="1">
        <f t="array" ref="BC591">INDEX(BC$14:BC$114,$A591+1)+SUMPRODUCT(TRANSPOSE($E591:$G591),BC$7:BC$9)</f>
        <v>3.802344712215134E-2</v>
      </c>
      <c r="BD591" s="17" cm="1">
        <f t="array" ref="BD591">INDEX(BD$14:BD$114,$A591+1)+SUMPRODUCT(TRANSPOSE($E591:$G591),BD$7:BD$9)</f>
        <v>3.8257856993769386E-2</v>
      </c>
      <c r="BE591" s="17" cm="1">
        <f t="array" ref="BE591">INDEX(BE$14:BE$114,$A591+1)+SUMPRODUCT(TRANSPOSE($E591:$G591),BE$7:BE$9)</f>
        <v>3.8488066656079074E-2</v>
      </c>
      <c r="BF591" s="17" cm="1">
        <f t="array" ref="BF591">INDEX(BF$14:BF$114,$A591+1)+SUMPRODUCT(TRANSPOSE($E591:$G591),BF$7:BF$9)</f>
        <v>3.8708071132193107E-2</v>
      </c>
      <c r="BG591" s="17" cm="1">
        <f t="array" ref="BG591">INDEX(BG$14:BG$114,$A591+1)+SUMPRODUCT(TRANSPOSE($E591:$G591),BG$7:BG$9)</f>
        <v>3.8912727007044519E-2</v>
      </c>
      <c r="BH591" s="17" cm="1">
        <f t="array" ref="BH591">INDEX(BH$14:BH$114,$A591+1)+SUMPRODUCT(TRANSPOSE($E591:$G591),BH$7:BH$9)</f>
        <v>3.9097669948939491E-2</v>
      </c>
      <c r="BI591" s="17" cm="1">
        <f t="array" ref="BI591">INDEX(BI$14:BI$114,$A591+1)+SUMPRODUCT(TRANSPOSE($E591:$G591),BI$7:BI$9)</f>
        <v>3.925924395868375E-2</v>
      </c>
      <c r="BJ591" s="17" cm="1">
        <f t="array" ref="BJ591">INDEX(BJ$14:BJ$114,$A591+1)+SUMPRODUCT(TRANSPOSE($E591:$G591),BJ$7:BJ$9)</f>
        <v>3.9394437484507557E-2</v>
      </c>
      <c r="BK591" s="17" cm="1">
        <f t="array" ref="BK591">INDEX(BK$14:BK$114,$A591+1)+SUMPRODUCT(TRANSPOSE($E591:$G591),BK$7:BK$9)</f>
        <v>3.9500827928505518E-2</v>
      </c>
      <c r="BL591" s="17" cm="1">
        <f t="array" ref="BL591">INDEX(BL$14:BL$114,$A591+1)+SUMPRODUCT(TRANSPOSE($E591:$G591),BL$7:BL$9)</f>
        <v>3.9576530504423453E-2</v>
      </c>
      <c r="BM591" s="17" cm="1">
        <f t="array" ref="BM591">INDEX(BM$14:BM$114,$A591+1)+SUMPRODUCT(TRANSPOSE($E591:$G591),BM$7:BM$9)</f>
        <v>3.9620153085757955E-2</v>
      </c>
      <c r="BN591" s="17" cm="1">
        <f t="array" ref="BN591">INDEX(BN$14:BN$114,$A591+1)+SUMPRODUCT(TRANSPOSE($E591:$G591),BN$7:BN$9)</f>
        <v>3.9630758295947983E-2</v>
      </c>
      <c r="BO591" s="17" cm="1">
        <f t="array" ref="BO591">INDEX(BO$14:BO$114,$A591+1)+SUMPRODUCT(TRANSPOSE($E591:$G591),BO$7:BO$9)</f>
        <v>3.9607823950420847E-2</v>
      </c>
      <c r="BP591" s="17" cm="1">
        <f t="array" ref="BP591">INDEX(BP$14:BP$114,$A591+1)+SUMPRODUCT(TRANSPOSE($E591:$G591),BP$7:BP$9)</f>
        <v>3.9551214436635125E-2</v>
      </c>
      <c r="BQ591" s="17" cm="1">
        <f t="array" ref="BQ591">INDEX(BQ$14:BQ$114,$A591+1)+SUMPRODUCT(TRANSPOSE($E591:$G591),BQ$7:BQ$9)</f>
        <v>3.9461147086654498E-2</v>
      </c>
      <c r="BR591" s="17" cm="1">
        <f t="array" ref="BR591">INDEX(BR$14:BR$114,$A591+1)+SUMPRODUCT(TRANSPOSE($E591:$G591),BR$7:BR$9)</f>
        <v>3.9338167994626645E-2</v>
      </c>
      <c r="BS591" s="17" cm="1">
        <f t="array" ref="BS591">INDEX(BS$14:BS$114,$A591+1)+SUMPRODUCT(TRANSPOSE($E591:$G591),BS$7:BS$9)</f>
        <v>3.9183126372732364E-2</v>
      </c>
      <c r="BT591" s="17" cm="1">
        <f t="array" ref="BT591">INDEX(BT$14:BT$114,$A591+1)+SUMPRODUCT(TRANSPOSE($E591:$G591),BT$7:BT$9)</f>
        <v>3.8997152164813927E-2</v>
      </c>
      <c r="BU591" s="17" cm="1">
        <f t="array" ref="BU591">INDEX(BU$14:BU$114,$A591+1)+SUMPRODUCT(TRANSPOSE($E591:$G591),BU$7:BU$9)</f>
        <v>3.8781635808064048E-2</v>
      </c>
      <c r="BV591" s="17" cm="1">
        <f t="array" ref="BV591">INDEX(BV$14:BV$114,$A591+1)+SUMPRODUCT(TRANSPOSE($E591:$G591),BV$7:BV$9)</f>
        <v>3.8538208074795029E-2</v>
      </c>
      <c r="BW591" s="17" cm="1">
        <f t="array" ref="BW591">INDEX(BW$14:BW$114,$A591+1)+SUMPRODUCT(TRANSPOSE($E591:$G591),BW$7:BW$9)</f>
        <v>3.8268723682445834E-2</v>
      </c>
      <c r="BX591" s="17" cm="1">
        <f t="array" ref="BX591">INDEX(BX$14:BX$114,$A591+1)+SUMPRODUCT(TRANSPOSE($E591:$G591),BX$7:BX$9)</f>
        <v>3.7975243627104256E-2</v>
      </c>
      <c r="BY591" s="17" cm="1">
        <f t="array" ref="BY591">INDEX(BY$14:BY$114,$A591+1)+SUMPRODUCT(TRANSPOSE($E591:$G591),BY$7:BY$9)</f>
        <v>3.7660020891305275E-2</v>
      </c>
      <c r="BZ591" s="17" cm="1">
        <f t="array" ref="BZ591">INDEX(BZ$14:BZ$114,$A591+1)+SUMPRODUCT(TRANSPOSE($E591:$G591),BZ$7:BZ$9)</f>
        <v>3.7325483854449788E-2</v>
      </c>
      <c r="CA591" s="17" cm="1">
        <f t="array" ref="CA591">INDEX(CA$14:CA$114,$A591+1)+SUMPRODUCT(TRANSPOSE($E591:$G591),CA$7:CA$9)</f>
        <v>3.6982588706849902E-2</v>
      </c>
      <c r="CB591" s="17" cm="1">
        <f t="array" ref="CB591">INDEX(CB$14:CB$114,$A591+1)+SUMPRODUCT(TRANSPOSE($E591:$G591),CB$7:CB$9)</f>
        <v>3.666095561395067E-2</v>
      </c>
      <c r="CC591" s="17" cm="1">
        <f t="array" ref="CC591">INDEX(CC$14:CC$114,$A591+1)+SUMPRODUCT(TRANSPOSE($E591:$G591),CC$7:CC$9)</f>
        <v>3.6359778282124895E-2</v>
      </c>
      <c r="CD591" s="17" cm="1">
        <f t="array" ref="CD591">INDEX(CD$14:CD$114,$A591+1)+SUMPRODUCT(TRANSPOSE($E591:$G591),CD$7:CD$9)</f>
        <v>3.6078299774305329E-2</v>
      </c>
      <c r="CE591" s="17" cm="1">
        <f t="array" ref="CE591">INDEX(CE$14:CE$114,$A591+1)+SUMPRODUCT(TRANSPOSE($E591:$G591),CE$7:CE$9)</f>
        <v>3.5815808117743216E-2</v>
      </c>
      <c r="CF591" s="17" cm="1">
        <f t="array" ref="CF591">INDEX(CF$14:CF$114,$A591+1)+SUMPRODUCT(TRANSPOSE($E591:$G591),CF$7:CF$9)</f>
        <v>3.5571632212847766E-2</v>
      </c>
      <c r="CG591" s="17" cm="1">
        <f t="array" ref="CG591">INDEX(CG$14:CG$114,$A591+1)+SUMPRODUCT(TRANSPOSE($E591:$G591),CG$7:CG$9)</f>
        <v>3.5345137793208255E-2</v>
      </c>
      <c r="CH591" s="17" cm="1">
        <f t="array" ref="CH591">INDEX(CH$14:CH$114,$A591+1)+SUMPRODUCT(TRANSPOSE($E591:$G591),CH$7:CH$9)</f>
        <v>3.513572338868854E-2</v>
      </c>
      <c r="CI591" s="17" cm="1">
        <f t="array" ref="CI591">INDEX(CI$14:CI$114,$A591+1)+SUMPRODUCT(TRANSPOSE($E591:$G591),CI$7:CI$9)</f>
        <v>3.4942816180517096E-2</v>
      </c>
      <c r="CJ591" s="17" cm="1">
        <f t="array" ref="CJ591">INDEX(CJ$14:CJ$114,$A591+1)+SUMPRODUCT(TRANSPOSE($E591:$G591),CJ$7:CJ$9)</f>
        <v>3.4765868075425151E-2</v>
      </c>
      <c r="CK591" s="17" cm="1">
        <f t="array" ref="CK591">INDEX(CK$14:CK$114,$A591+1)+SUMPRODUCT(TRANSPOSE($E591:$G591),CK$7:CK$9)</f>
        <v>3.4643813288589238E-2</v>
      </c>
      <c r="CL591" s="17" cm="1">
        <f t="array" ref="CL591">INDEX(CL$14:CL$114,$A591+1)+SUMPRODUCT(TRANSPOSE($E591:$G591),CL$7:CL$9)</f>
        <v>3.4531579219340698E-2</v>
      </c>
      <c r="CM591" s="17" cm="1">
        <f t="array" ref="CM591">INDEX(CM$14:CM$114,$A591+1)+SUMPRODUCT(TRANSPOSE($E591:$G591),CM$7:CM$9)</f>
        <v>3.4428855695214929E-2</v>
      </c>
      <c r="CN591" s="17" cm="1">
        <f t="array" ref="CN591">INDEX(CN$14:CN$114,$A591+1)+SUMPRODUCT(TRANSPOSE($E591:$G591),CN$7:CN$9)</f>
        <v>3.433532885445801E-2</v>
      </c>
      <c r="CO591" s="17" cm="1">
        <f t="array" ref="CO591">INDEX(CO$14:CO$114,$A591+1)+SUMPRODUCT(TRANSPOSE($E591:$G591),CO$7:CO$9)</f>
        <v>3.4250676378957741E-2</v>
      </c>
      <c r="CP591" s="17" cm="1">
        <f t="array" ref="CP591">INDEX(CP$14:CP$114,$A591+1)+SUMPRODUCT(TRANSPOSE($E591:$G591),CP$7:CP$9)</f>
        <v>3.4174561764707463E-2</v>
      </c>
      <c r="CQ591" s="17" cm="1">
        <f t="array" ref="CQ591">INDEX(CQ$14:CQ$114,$A591+1)+SUMPRODUCT(TRANSPOSE($E591:$G591),CQ$7:CQ$9)</f>
        <v>3.4106628478666752E-2</v>
      </c>
      <c r="CR591" s="17" cm="1">
        <f t="array" ref="CR591">INDEX(CR$14:CR$114,$A591+1)+SUMPRODUCT(TRANSPOSE($E591:$G591),CR$7:CR$9)</f>
        <v>3.4046493203099167E-2</v>
      </c>
      <c r="CS591" s="17" cm="1">
        <f t="array" ref="CS591">INDEX(CS$14:CS$114,$A591+1)+SUMPRODUCT(TRANSPOSE($E591:$G591),CS$7:CS$9)</f>
        <v>3.3993738457924645E-2</v>
      </c>
      <c r="CT591" s="17" cm="1">
        <f t="array" ref="CT591">INDEX(CT$14:CT$114,$A591+1)+SUMPRODUCT(TRANSPOSE($E591:$G591),CT$7:CT$9)</f>
        <v>3.3947904200806518E-2</v>
      </c>
      <c r="CU591" s="17" cm="1">
        <f t="array" ref="CU591">INDEX(CU$14:CU$114,$A591+1)+SUMPRODUCT(TRANSPOSE($E591:$G591),CU$7:CU$9)</f>
        <v>3.3877351578763711E-2</v>
      </c>
      <c r="CV591" s="17" cm="1">
        <f t="array" ref="CV591">INDEX(CV$14:CV$114,$A591+1)+SUMPRODUCT(TRANSPOSE($E591:$G591),CV$7:CV$9)</f>
        <v>3.382016938694344E-2</v>
      </c>
      <c r="CW591" s="17" cm="1">
        <f t="array" ref="CW591">INDEX(CW$14:CW$114,$A591+1)+SUMPRODUCT(TRANSPOSE($E591:$G591),CW$7:CW$9)</f>
        <v>3.3775458375716945E-2</v>
      </c>
      <c r="CX591" s="17" cm="1">
        <f t="array" ref="CX591">INDEX(CX$14:CX$114,$A591+1)+SUMPRODUCT(TRANSPOSE($E591:$G591),CX$7:CX$9)</f>
        <v>3.3718541266405951E-2</v>
      </c>
      <c r="CY591" s="17" cm="1">
        <f t="array" ref="CY591">INDEX(CY$14:CY$114,$A591+1)+SUMPRODUCT(TRANSPOSE($E591:$G591),CY$7:CY$9)</f>
        <v>3.3680395751714561E-2</v>
      </c>
      <c r="CZ591" s="17" cm="1">
        <f t="array" ref="CZ591">INDEX(CZ$14:CZ$114,$A591+1)+SUMPRODUCT(TRANSPOSE($E591:$G591),CZ$7:CZ$9)</f>
        <v>3.3636416235547258E-2</v>
      </c>
      <c r="DA591" s="17" cm="1">
        <f t="array" ref="DA591">INDEX(DA$14:DA$114,$A591+1)+SUMPRODUCT(TRANSPOSE($E591:$G591),DA$7:DA$9)</f>
        <v>3.3620175008106552E-2</v>
      </c>
      <c r="DB591" s="17" cm="1">
        <f t="array" ref="DB591">INDEX(DB$14:DB$114,$A591+1)+SUMPRODUCT(TRANSPOSE($E591:$G591),DB$7:DB$9)</f>
        <v>3.3612108936693759E-2</v>
      </c>
      <c r="DC591" s="17" cm="1">
        <f t="array" ref="DC591">INDEX(DC$14:DC$114,$A591+1)+SUMPRODUCT(TRANSPOSE($E591:$G591),DC$7:DC$9)</f>
        <v>3.3658133979079692E-2</v>
      </c>
      <c r="DD591" s="17" cm="1">
        <f t="array" ref="DD591">INDEX(DD$14:DD$114,$A591+1)+SUMPRODUCT(TRANSPOSE($E591:$G591),DD$7:DD$9)</f>
        <v>3.3716300225855263E-2</v>
      </c>
    </row>
    <row r="592" spans="1:108" x14ac:dyDescent="0.25">
      <c r="A592" s="13">
        <f t="shared" si="558"/>
        <v>73</v>
      </c>
      <c r="B592" s="13">
        <f t="shared" si="559"/>
        <v>5</v>
      </c>
      <c r="C592" s="13">
        <f t="shared" ref="C592:D592" si="569">C491</f>
        <v>12</v>
      </c>
      <c r="D592" s="13">
        <f t="shared" si="569"/>
        <v>876</v>
      </c>
      <c r="E592" s="30">
        <f t="shared" si="505"/>
        <v>-1.4999999999999999E-2</v>
      </c>
      <c r="F592" s="30">
        <f t="shared" si="502"/>
        <v>-0.01</v>
      </c>
      <c r="G592" s="30">
        <f t="shared" si="503"/>
        <v>-5.0000000000000001E-3</v>
      </c>
      <c r="H592" s="36">
        <f t="shared" si="568"/>
        <v>50876</v>
      </c>
      <c r="I592" s="17" cm="1">
        <f t="array" ref="I592">INDEX(I$14:I$114,$A592+1)+SUMPRODUCT(TRANSPOSE($E592:$G592),I$7:I$9)</f>
        <v>2.7000000000005367E-2</v>
      </c>
      <c r="J592" s="17" cm="1">
        <f t="array" ref="J592">INDEX(J$14:J$114,$A592+1)+SUMPRODUCT(TRANSPOSE($E592:$G592),J$7:J$9)</f>
        <v>2.7555555555560034E-2</v>
      </c>
      <c r="K592" s="17" cm="1">
        <f t="array" ref="K592">INDEX(K$14:K$114,$A592+1)+SUMPRODUCT(TRANSPOSE($E592:$G592),K$7:K$9)</f>
        <v>2.8111111111116478E-2</v>
      </c>
      <c r="L592" s="17" cm="1">
        <f t="array" ref="L592">INDEX(L$14:L$114,$A592+1)+SUMPRODUCT(TRANSPOSE($E592:$G592),L$7:L$9)</f>
        <v>2.8666666666671593E-2</v>
      </c>
      <c r="M592" s="17" cm="1">
        <f t="array" ref="M592">INDEX(M$14:M$114,$A592+1)+SUMPRODUCT(TRANSPOSE($E592:$G592),M$7:M$9)</f>
        <v>2.9222222222224484E-2</v>
      </c>
      <c r="N592" s="17" cm="1">
        <f t="array" ref="N592">INDEX(N$14:N$114,$A592+1)+SUMPRODUCT(TRANSPOSE($E592:$G592),N$7:N$9)</f>
        <v>2.9777777777780706E-2</v>
      </c>
      <c r="O592" s="17" cm="1">
        <f t="array" ref="O592">INDEX(O$14:O$114,$A592+1)+SUMPRODUCT(TRANSPOSE($E592:$G592),O$7:O$9)</f>
        <v>3.0333333333337369E-2</v>
      </c>
      <c r="P592" s="17" cm="1">
        <f t="array" ref="P592">INDEX(P$14:P$114,$A592+1)+SUMPRODUCT(TRANSPOSE($E592:$G592),P$7:P$9)</f>
        <v>3.0888888888892258E-2</v>
      </c>
      <c r="Q592" s="17" cm="1">
        <f t="array" ref="Q592">INDEX(Q$14:Q$114,$A592+1)+SUMPRODUCT(TRANSPOSE($E592:$G592),Q$7:Q$9)</f>
        <v>3.1444444444448258E-2</v>
      </c>
      <c r="R592" s="17" cm="1">
        <f t="array" ref="R592">INDEX(R$14:R$114,$A592+1)+SUMPRODUCT(TRANSPOSE($E592:$G592),R$7:R$9)</f>
        <v>3.2000000000002922E-2</v>
      </c>
      <c r="S592" s="17" cm="1">
        <f t="array" ref="S592">INDEX(S$14:S$114,$A592+1)+SUMPRODUCT(TRANSPOSE($E592:$G592),S$7:S$9)</f>
        <v>3.2250000000003144E-2</v>
      </c>
      <c r="T592" s="17" cm="1">
        <f t="array" ref="T592">INDEX(T$14:T$114,$A592+1)+SUMPRODUCT(TRANSPOSE($E592:$G592),T$7:T$9)</f>
        <v>3.2500000000003589E-2</v>
      </c>
      <c r="U592" s="17" cm="1">
        <f t="array" ref="U592">INDEX(U$14:U$114,$A592+1)+SUMPRODUCT(TRANSPOSE($E592:$G592),U$7:U$9)</f>
        <v>3.2750000000003145E-2</v>
      </c>
      <c r="V592" s="17" cm="1">
        <f t="array" ref="V592">INDEX(V$14:V$114,$A592+1)+SUMPRODUCT(TRANSPOSE($E592:$G592),V$7:V$9)</f>
        <v>3.300000000000293E-2</v>
      </c>
      <c r="W592" s="17" cm="1">
        <f t="array" ref="W592">INDEX(W$14:W$114,$A592+1)+SUMPRODUCT(TRANSPOSE($E592:$G592),W$7:W$9)</f>
        <v>3.3250000000003596E-2</v>
      </c>
      <c r="X592" s="17" cm="1">
        <f t="array" ref="X592">INDEX(X$14:X$114,$A592+1)+SUMPRODUCT(TRANSPOSE($E592:$G592),X$7:X$9)</f>
        <v>3.350000000000293E-2</v>
      </c>
      <c r="Y592" s="17" cm="1">
        <f t="array" ref="Y592">INDEX(Y$14:Y$114,$A592+1)+SUMPRODUCT(TRANSPOSE($E592:$G592),Y$7:Y$9)</f>
        <v>3.375000000000293E-2</v>
      </c>
      <c r="Z592" s="17" cm="1">
        <f t="array" ref="Z592">INDEX(Z$14:Z$114,$A592+1)+SUMPRODUCT(TRANSPOSE($E592:$G592),Z$7:Z$9)</f>
        <v>3.4000000000003375E-2</v>
      </c>
      <c r="AA592" s="17" cm="1">
        <f t="array" ref="AA592">INDEX(AA$14:AA$114,$A592+1)+SUMPRODUCT(TRANSPOSE($E592:$G592),AA$7:AA$9)</f>
        <v>3.4250000000002709E-2</v>
      </c>
      <c r="AB592" s="17" cm="1">
        <f t="array" ref="AB592">INDEX(AB$14:AB$114,$A592+1)+SUMPRODUCT(TRANSPOSE($E592:$G592),AB$7:AB$9)</f>
        <v>3.4500000000002487E-2</v>
      </c>
      <c r="AC592" s="17" cm="1">
        <f t="array" ref="AC592">INDEX(AC$14:AC$114,$A592+1)+SUMPRODUCT(TRANSPOSE($E592:$G592),AC$7:AC$9)</f>
        <v>3.4750000000002709E-2</v>
      </c>
      <c r="AD592" s="17" cm="1">
        <f t="array" ref="AD592">INDEX(AD$14:AD$114,$A592+1)+SUMPRODUCT(TRANSPOSE($E592:$G592),AD$7:AD$9)</f>
        <v>3.5000000000002258E-2</v>
      </c>
      <c r="AE592" s="17" cm="1">
        <f t="array" ref="AE592">INDEX(AE$14:AE$114,$A592+1)+SUMPRODUCT(TRANSPOSE($E592:$G592),AE$7:AE$9)</f>
        <v>3.5250000000001815E-2</v>
      </c>
      <c r="AF592" s="17" cm="1">
        <f t="array" ref="AF592">INDEX(AF$14:AF$114,$A592+1)+SUMPRODUCT(TRANSPOSE($E592:$G592),AF$7:AF$9)</f>
        <v>3.5500000000001593E-2</v>
      </c>
      <c r="AG592" s="17" cm="1">
        <f t="array" ref="AG592">INDEX(AG$14:AG$114,$A592+1)+SUMPRODUCT(TRANSPOSE($E592:$G592),AG$7:AG$9)</f>
        <v>3.5750000000001149E-2</v>
      </c>
      <c r="AH592" s="17" cm="1">
        <f t="array" ref="AH592">INDEX(AH$14:AH$114,$A592+1)+SUMPRODUCT(TRANSPOSE($E592:$G592),AH$7:AH$9)</f>
        <v>3.6000000000000705E-2</v>
      </c>
      <c r="AI592" s="17" cm="1">
        <f t="array" ref="AI592">INDEX(AI$14:AI$114,$A592+1)+SUMPRODUCT(TRANSPOSE($E592:$G592),AI$7:AI$9)</f>
        <v>3.6250000000000705E-2</v>
      </c>
      <c r="AJ592" s="17" cm="1">
        <f t="array" ref="AJ592">INDEX(AJ$14:AJ$114,$A592+1)+SUMPRODUCT(TRANSPOSE($E592:$G592),AJ$7:AJ$9)</f>
        <v>3.6500000000000705E-2</v>
      </c>
      <c r="AK592" s="17" cm="1">
        <f t="array" ref="AK592">INDEX(AK$14:AK$114,$A592+1)+SUMPRODUCT(TRANSPOSE($E592:$G592),AK$7:AK$9)</f>
        <v>3.6750000000000262E-2</v>
      </c>
      <c r="AL592" s="17" cm="1">
        <f t="array" ref="AL592">INDEX(AL$14:AL$114,$A592+1)+SUMPRODUCT(TRANSPOSE($E592:$G592),AL$7:AL$9)</f>
        <v>3.700000000000004E-2</v>
      </c>
      <c r="AM592" s="17" cm="1">
        <f t="array" ref="AM592">INDEX(AM$14:AM$114,$A592+1)+SUMPRODUCT(TRANSPOSE($E592:$G592),AM$7:AM$9)</f>
        <v>3.700000000000004E-2</v>
      </c>
      <c r="AN592" s="17" cm="1">
        <f t="array" ref="AN592">INDEX(AN$14:AN$114,$A592+1)+SUMPRODUCT(TRANSPOSE($E592:$G592),AN$7:AN$9)</f>
        <v>3.700000000000004E-2</v>
      </c>
      <c r="AO592" s="17" cm="1">
        <f t="array" ref="AO592">INDEX(AO$14:AO$114,$A592+1)+SUMPRODUCT(TRANSPOSE($E592:$G592),AO$7:AO$9)</f>
        <v>3.700000000000004E-2</v>
      </c>
      <c r="AP592" s="17" cm="1">
        <f t="array" ref="AP592">INDEX(AP$14:AP$114,$A592+1)+SUMPRODUCT(TRANSPOSE($E592:$G592),AP$7:AP$9)</f>
        <v>3.700000000000004E-2</v>
      </c>
      <c r="AQ592" s="17" cm="1">
        <f t="array" ref="AQ592">INDEX(AQ$14:AQ$114,$A592+1)+SUMPRODUCT(TRANSPOSE($E592:$G592),AQ$7:AQ$9)</f>
        <v>3.700000000000004E-2</v>
      </c>
      <c r="AR592" s="17" cm="1">
        <f t="array" ref="AR592">INDEX(AR$14:AR$114,$A592+1)+SUMPRODUCT(TRANSPOSE($E592:$G592),AR$7:AR$9)</f>
        <v>3.7000000000000262E-2</v>
      </c>
      <c r="AS592" s="17" cm="1">
        <f t="array" ref="AS592">INDEX(AS$14:AS$114,$A592+1)+SUMPRODUCT(TRANSPOSE($E592:$G592),AS$7:AS$9)</f>
        <v>3.700000000000004E-2</v>
      </c>
      <c r="AT592" s="17" cm="1">
        <f t="array" ref="AT592">INDEX(AT$14:AT$114,$A592+1)+SUMPRODUCT(TRANSPOSE($E592:$G592),AT$7:AT$9)</f>
        <v>3.700000000000004E-2</v>
      </c>
      <c r="AU592" s="17" cm="1">
        <f t="array" ref="AU592">INDEX(AU$14:AU$114,$A592+1)+SUMPRODUCT(TRANSPOSE($E592:$G592),AU$7:AU$9)</f>
        <v>3.700000000000004E-2</v>
      </c>
      <c r="AV592" s="17" cm="1">
        <f t="array" ref="AV592">INDEX(AV$14:AV$114,$A592+1)+SUMPRODUCT(TRANSPOSE($E592:$G592),AV$7:AV$9)</f>
        <v>3.700000000000004E-2</v>
      </c>
      <c r="AW592" s="17" cm="1">
        <f t="array" ref="AW592">INDEX(AW$14:AW$114,$A592+1)+SUMPRODUCT(TRANSPOSE($E592:$G592),AW$7:AW$9)</f>
        <v>3.700000000000004E-2</v>
      </c>
      <c r="AX592" s="17" cm="1">
        <f t="array" ref="AX592">INDEX(AX$14:AX$114,$A592+1)+SUMPRODUCT(TRANSPOSE($E592:$G592),AX$7:AX$9)</f>
        <v>3.7071729069252053E-2</v>
      </c>
      <c r="AY592" s="17" cm="1">
        <f t="array" ref="AY592">INDEX(AY$14:AY$114,$A592+1)+SUMPRODUCT(TRANSPOSE($E592:$G592),AY$7:AY$9)</f>
        <v>3.7199628636398148E-2</v>
      </c>
      <c r="AZ592" s="17" cm="1">
        <f t="array" ref="AZ592">INDEX(AZ$14:AZ$114,$A592+1)+SUMPRODUCT(TRANSPOSE($E592:$G592),AZ$7:AZ$9)</f>
        <v>3.7370027697730353E-2</v>
      </c>
      <c r="BA592" s="17" cm="1">
        <f t="array" ref="BA592">INDEX(BA$14:BA$114,$A592+1)+SUMPRODUCT(TRANSPOSE($E592:$G592),BA$7:BA$9)</f>
        <v>3.7570923619705827E-2</v>
      </c>
      <c r="BB592" s="17" cm="1">
        <f t="array" ref="BB592">INDEX(BB$14:BB$114,$A592+1)+SUMPRODUCT(TRANSPOSE($E592:$G592),BB$7:BB$9)</f>
        <v>3.7791796686220798E-2</v>
      </c>
      <c r="BC592" s="17" cm="1">
        <f t="array" ref="BC592">INDEX(BC$14:BC$114,$A592+1)+SUMPRODUCT(TRANSPOSE($E592:$G592),BC$7:BC$9)</f>
        <v>3.802344712215134E-2</v>
      </c>
      <c r="BD592" s="17" cm="1">
        <f t="array" ref="BD592">INDEX(BD$14:BD$114,$A592+1)+SUMPRODUCT(TRANSPOSE($E592:$G592),BD$7:BD$9)</f>
        <v>3.8257856993769386E-2</v>
      </c>
      <c r="BE592" s="17" cm="1">
        <f t="array" ref="BE592">INDEX(BE$14:BE$114,$A592+1)+SUMPRODUCT(TRANSPOSE($E592:$G592),BE$7:BE$9)</f>
        <v>3.8488066656079074E-2</v>
      </c>
      <c r="BF592" s="17" cm="1">
        <f t="array" ref="BF592">INDEX(BF$14:BF$114,$A592+1)+SUMPRODUCT(TRANSPOSE($E592:$G592),BF$7:BF$9)</f>
        <v>3.8708071132193107E-2</v>
      </c>
      <c r="BG592" s="17" cm="1">
        <f t="array" ref="BG592">INDEX(BG$14:BG$114,$A592+1)+SUMPRODUCT(TRANSPOSE($E592:$G592),BG$7:BG$9)</f>
        <v>3.8912727007044519E-2</v>
      </c>
      <c r="BH592" s="17" cm="1">
        <f t="array" ref="BH592">INDEX(BH$14:BH$114,$A592+1)+SUMPRODUCT(TRANSPOSE($E592:$G592),BH$7:BH$9)</f>
        <v>3.9097669948939491E-2</v>
      </c>
      <c r="BI592" s="17" cm="1">
        <f t="array" ref="BI592">INDEX(BI$14:BI$114,$A592+1)+SUMPRODUCT(TRANSPOSE($E592:$G592),BI$7:BI$9)</f>
        <v>3.925924395868375E-2</v>
      </c>
      <c r="BJ592" s="17" cm="1">
        <f t="array" ref="BJ592">INDEX(BJ$14:BJ$114,$A592+1)+SUMPRODUCT(TRANSPOSE($E592:$G592),BJ$7:BJ$9)</f>
        <v>3.9394437484507557E-2</v>
      </c>
      <c r="BK592" s="17" cm="1">
        <f t="array" ref="BK592">INDEX(BK$14:BK$114,$A592+1)+SUMPRODUCT(TRANSPOSE($E592:$G592),BK$7:BK$9)</f>
        <v>3.9500827928505518E-2</v>
      </c>
      <c r="BL592" s="17" cm="1">
        <f t="array" ref="BL592">INDEX(BL$14:BL$114,$A592+1)+SUMPRODUCT(TRANSPOSE($E592:$G592),BL$7:BL$9)</f>
        <v>3.9576530504423453E-2</v>
      </c>
      <c r="BM592" s="17" cm="1">
        <f t="array" ref="BM592">INDEX(BM$14:BM$114,$A592+1)+SUMPRODUCT(TRANSPOSE($E592:$G592),BM$7:BM$9)</f>
        <v>3.9620153085757955E-2</v>
      </c>
      <c r="BN592" s="17" cm="1">
        <f t="array" ref="BN592">INDEX(BN$14:BN$114,$A592+1)+SUMPRODUCT(TRANSPOSE($E592:$G592),BN$7:BN$9)</f>
        <v>3.9630758295947983E-2</v>
      </c>
      <c r="BO592" s="17" cm="1">
        <f t="array" ref="BO592">INDEX(BO$14:BO$114,$A592+1)+SUMPRODUCT(TRANSPOSE($E592:$G592),BO$7:BO$9)</f>
        <v>3.9607823950420847E-2</v>
      </c>
      <c r="BP592" s="17" cm="1">
        <f t="array" ref="BP592">INDEX(BP$14:BP$114,$A592+1)+SUMPRODUCT(TRANSPOSE($E592:$G592),BP$7:BP$9)</f>
        <v>3.9551214436635125E-2</v>
      </c>
      <c r="BQ592" s="17" cm="1">
        <f t="array" ref="BQ592">INDEX(BQ$14:BQ$114,$A592+1)+SUMPRODUCT(TRANSPOSE($E592:$G592),BQ$7:BQ$9)</f>
        <v>3.9461147086654498E-2</v>
      </c>
      <c r="BR592" s="17" cm="1">
        <f t="array" ref="BR592">INDEX(BR$14:BR$114,$A592+1)+SUMPRODUCT(TRANSPOSE($E592:$G592),BR$7:BR$9)</f>
        <v>3.9338167994626645E-2</v>
      </c>
      <c r="BS592" s="17" cm="1">
        <f t="array" ref="BS592">INDEX(BS$14:BS$114,$A592+1)+SUMPRODUCT(TRANSPOSE($E592:$G592),BS$7:BS$9)</f>
        <v>3.9183126372732364E-2</v>
      </c>
      <c r="BT592" s="17" cm="1">
        <f t="array" ref="BT592">INDEX(BT$14:BT$114,$A592+1)+SUMPRODUCT(TRANSPOSE($E592:$G592),BT$7:BT$9)</f>
        <v>3.8997152164813927E-2</v>
      </c>
      <c r="BU592" s="17" cm="1">
        <f t="array" ref="BU592">INDEX(BU$14:BU$114,$A592+1)+SUMPRODUCT(TRANSPOSE($E592:$G592),BU$7:BU$9)</f>
        <v>3.8781635808064048E-2</v>
      </c>
      <c r="BV592" s="17" cm="1">
        <f t="array" ref="BV592">INDEX(BV$14:BV$114,$A592+1)+SUMPRODUCT(TRANSPOSE($E592:$G592),BV$7:BV$9)</f>
        <v>3.8538208074795029E-2</v>
      </c>
      <c r="BW592" s="17" cm="1">
        <f t="array" ref="BW592">INDEX(BW$14:BW$114,$A592+1)+SUMPRODUCT(TRANSPOSE($E592:$G592),BW$7:BW$9)</f>
        <v>3.8268723682445834E-2</v>
      </c>
      <c r="BX592" s="17" cm="1">
        <f t="array" ref="BX592">INDEX(BX$14:BX$114,$A592+1)+SUMPRODUCT(TRANSPOSE($E592:$G592),BX$7:BX$9)</f>
        <v>3.7975243627104256E-2</v>
      </c>
      <c r="BY592" s="17" cm="1">
        <f t="array" ref="BY592">INDEX(BY$14:BY$114,$A592+1)+SUMPRODUCT(TRANSPOSE($E592:$G592),BY$7:BY$9)</f>
        <v>3.7660020891305275E-2</v>
      </c>
      <c r="BZ592" s="17" cm="1">
        <f t="array" ref="BZ592">INDEX(BZ$14:BZ$114,$A592+1)+SUMPRODUCT(TRANSPOSE($E592:$G592),BZ$7:BZ$9)</f>
        <v>3.7325483854449788E-2</v>
      </c>
      <c r="CA592" s="17" cm="1">
        <f t="array" ref="CA592">INDEX(CA$14:CA$114,$A592+1)+SUMPRODUCT(TRANSPOSE($E592:$G592),CA$7:CA$9)</f>
        <v>3.6982588706849902E-2</v>
      </c>
      <c r="CB592" s="17" cm="1">
        <f t="array" ref="CB592">INDEX(CB$14:CB$114,$A592+1)+SUMPRODUCT(TRANSPOSE($E592:$G592),CB$7:CB$9)</f>
        <v>3.666095561395067E-2</v>
      </c>
      <c r="CC592" s="17" cm="1">
        <f t="array" ref="CC592">INDEX(CC$14:CC$114,$A592+1)+SUMPRODUCT(TRANSPOSE($E592:$G592),CC$7:CC$9)</f>
        <v>3.6359778282124895E-2</v>
      </c>
      <c r="CD592" s="17" cm="1">
        <f t="array" ref="CD592">INDEX(CD$14:CD$114,$A592+1)+SUMPRODUCT(TRANSPOSE($E592:$G592),CD$7:CD$9)</f>
        <v>3.6078299774305329E-2</v>
      </c>
      <c r="CE592" s="17" cm="1">
        <f t="array" ref="CE592">INDEX(CE$14:CE$114,$A592+1)+SUMPRODUCT(TRANSPOSE($E592:$G592),CE$7:CE$9)</f>
        <v>3.5815808117743216E-2</v>
      </c>
      <c r="CF592" s="17" cm="1">
        <f t="array" ref="CF592">INDEX(CF$14:CF$114,$A592+1)+SUMPRODUCT(TRANSPOSE($E592:$G592),CF$7:CF$9)</f>
        <v>3.5571632212847766E-2</v>
      </c>
      <c r="CG592" s="17" cm="1">
        <f t="array" ref="CG592">INDEX(CG$14:CG$114,$A592+1)+SUMPRODUCT(TRANSPOSE($E592:$G592),CG$7:CG$9)</f>
        <v>3.5345137793208255E-2</v>
      </c>
      <c r="CH592" s="17" cm="1">
        <f t="array" ref="CH592">INDEX(CH$14:CH$114,$A592+1)+SUMPRODUCT(TRANSPOSE($E592:$G592),CH$7:CH$9)</f>
        <v>3.513572338868854E-2</v>
      </c>
      <c r="CI592" s="17" cm="1">
        <f t="array" ref="CI592">INDEX(CI$14:CI$114,$A592+1)+SUMPRODUCT(TRANSPOSE($E592:$G592),CI$7:CI$9)</f>
        <v>3.4942816180517096E-2</v>
      </c>
      <c r="CJ592" s="17" cm="1">
        <f t="array" ref="CJ592">INDEX(CJ$14:CJ$114,$A592+1)+SUMPRODUCT(TRANSPOSE($E592:$G592),CJ$7:CJ$9)</f>
        <v>3.4765868075425151E-2</v>
      </c>
      <c r="CK592" s="17" cm="1">
        <f t="array" ref="CK592">INDEX(CK$14:CK$114,$A592+1)+SUMPRODUCT(TRANSPOSE($E592:$G592),CK$7:CK$9)</f>
        <v>3.4643813288589238E-2</v>
      </c>
      <c r="CL592" s="17" cm="1">
        <f t="array" ref="CL592">INDEX(CL$14:CL$114,$A592+1)+SUMPRODUCT(TRANSPOSE($E592:$G592),CL$7:CL$9)</f>
        <v>3.4531579219340698E-2</v>
      </c>
      <c r="CM592" s="17" cm="1">
        <f t="array" ref="CM592">INDEX(CM$14:CM$114,$A592+1)+SUMPRODUCT(TRANSPOSE($E592:$G592),CM$7:CM$9)</f>
        <v>3.4428855695214929E-2</v>
      </c>
      <c r="CN592" s="17" cm="1">
        <f t="array" ref="CN592">INDEX(CN$14:CN$114,$A592+1)+SUMPRODUCT(TRANSPOSE($E592:$G592),CN$7:CN$9)</f>
        <v>3.433532885445801E-2</v>
      </c>
      <c r="CO592" s="17" cm="1">
        <f t="array" ref="CO592">INDEX(CO$14:CO$114,$A592+1)+SUMPRODUCT(TRANSPOSE($E592:$G592),CO$7:CO$9)</f>
        <v>3.4250676378957741E-2</v>
      </c>
      <c r="CP592" s="17" cm="1">
        <f t="array" ref="CP592">INDEX(CP$14:CP$114,$A592+1)+SUMPRODUCT(TRANSPOSE($E592:$G592),CP$7:CP$9)</f>
        <v>3.4174561764707463E-2</v>
      </c>
      <c r="CQ592" s="17" cm="1">
        <f t="array" ref="CQ592">INDEX(CQ$14:CQ$114,$A592+1)+SUMPRODUCT(TRANSPOSE($E592:$G592),CQ$7:CQ$9)</f>
        <v>3.4106628478666752E-2</v>
      </c>
      <c r="CR592" s="17" cm="1">
        <f t="array" ref="CR592">INDEX(CR$14:CR$114,$A592+1)+SUMPRODUCT(TRANSPOSE($E592:$G592),CR$7:CR$9)</f>
        <v>3.4046493203099167E-2</v>
      </c>
      <c r="CS592" s="17" cm="1">
        <f t="array" ref="CS592">INDEX(CS$14:CS$114,$A592+1)+SUMPRODUCT(TRANSPOSE($E592:$G592),CS$7:CS$9)</f>
        <v>3.3993738457924645E-2</v>
      </c>
      <c r="CT592" s="17" cm="1">
        <f t="array" ref="CT592">INDEX(CT$14:CT$114,$A592+1)+SUMPRODUCT(TRANSPOSE($E592:$G592),CT$7:CT$9)</f>
        <v>3.3947904200806518E-2</v>
      </c>
      <c r="CU592" s="17" cm="1">
        <f t="array" ref="CU592">INDEX(CU$14:CU$114,$A592+1)+SUMPRODUCT(TRANSPOSE($E592:$G592),CU$7:CU$9)</f>
        <v>3.3877351578763711E-2</v>
      </c>
      <c r="CV592" s="17" cm="1">
        <f t="array" ref="CV592">INDEX(CV$14:CV$114,$A592+1)+SUMPRODUCT(TRANSPOSE($E592:$G592),CV$7:CV$9)</f>
        <v>3.382016938694344E-2</v>
      </c>
      <c r="CW592" s="17" cm="1">
        <f t="array" ref="CW592">INDEX(CW$14:CW$114,$A592+1)+SUMPRODUCT(TRANSPOSE($E592:$G592),CW$7:CW$9)</f>
        <v>3.3775458375716945E-2</v>
      </c>
      <c r="CX592" s="17" cm="1">
        <f t="array" ref="CX592">INDEX(CX$14:CX$114,$A592+1)+SUMPRODUCT(TRANSPOSE($E592:$G592),CX$7:CX$9)</f>
        <v>3.3718541266405951E-2</v>
      </c>
      <c r="CY592" s="17" cm="1">
        <f t="array" ref="CY592">INDEX(CY$14:CY$114,$A592+1)+SUMPRODUCT(TRANSPOSE($E592:$G592),CY$7:CY$9)</f>
        <v>3.3680395751714561E-2</v>
      </c>
      <c r="CZ592" s="17" cm="1">
        <f t="array" ref="CZ592">INDEX(CZ$14:CZ$114,$A592+1)+SUMPRODUCT(TRANSPOSE($E592:$G592),CZ$7:CZ$9)</f>
        <v>3.3636416235547258E-2</v>
      </c>
      <c r="DA592" s="17" cm="1">
        <f t="array" ref="DA592">INDEX(DA$14:DA$114,$A592+1)+SUMPRODUCT(TRANSPOSE($E592:$G592),DA$7:DA$9)</f>
        <v>3.3620175008106552E-2</v>
      </c>
      <c r="DB592" s="17" cm="1">
        <f t="array" ref="DB592">INDEX(DB$14:DB$114,$A592+1)+SUMPRODUCT(TRANSPOSE($E592:$G592),DB$7:DB$9)</f>
        <v>3.3612108936693759E-2</v>
      </c>
      <c r="DC592" s="17" cm="1">
        <f t="array" ref="DC592">INDEX(DC$14:DC$114,$A592+1)+SUMPRODUCT(TRANSPOSE($E592:$G592),DC$7:DC$9)</f>
        <v>3.3658133979079692E-2</v>
      </c>
      <c r="DD592" s="17" cm="1">
        <f t="array" ref="DD592">INDEX(DD$14:DD$114,$A592+1)+SUMPRODUCT(TRANSPOSE($E592:$G592),DD$7:DD$9)</f>
        <v>3.3716300225855263E-2</v>
      </c>
    </row>
    <row r="593" spans="1:108" x14ac:dyDescent="0.25">
      <c r="A593" s="13">
        <f t="shared" si="558"/>
        <v>74</v>
      </c>
      <c r="B593" s="13">
        <f t="shared" si="559"/>
        <v>5</v>
      </c>
      <c r="C593" s="13">
        <f t="shared" ref="C593:D593" si="570">C492</f>
        <v>12</v>
      </c>
      <c r="D593" s="13">
        <f t="shared" si="570"/>
        <v>888</v>
      </c>
      <c r="E593" s="30">
        <f t="shared" si="505"/>
        <v>-1.4999999999999999E-2</v>
      </c>
      <c r="F593" s="30">
        <f t="shared" si="502"/>
        <v>-0.01</v>
      </c>
      <c r="G593" s="30">
        <f t="shared" si="503"/>
        <v>-5.0000000000000001E-3</v>
      </c>
      <c r="H593" s="36">
        <f t="shared" si="568"/>
        <v>50888</v>
      </c>
      <c r="I593" s="17" cm="1">
        <f t="array" ref="I593">INDEX(I$14:I$114,$A593+1)+SUMPRODUCT(TRANSPOSE($E593:$G593),I$7:I$9)</f>
        <v>2.7000000000003591E-2</v>
      </c>
      <c r="J593" s="17" cm="1">
        <f t="array" ref="J593">INDEX(J$14:J$114,$A593+1)+SUMPRODUCT(TRANSPOSE($E593:$G593),J$7:J$9)</f>
        <v>2.7555555555560923E-2</v>
      </c>
      <c r="K593" s="17" cm="1">
        <f t="array" ref="K593">INDEX(K$14:K$114,$A593+1)+SUMPRODUCT(TRANSPOSE($E593:$G593),K$7:K$9)</f>
        <v>2.8111111111115812E-2</v>
      </c>
      <c r="L593" s="17" cm="1">
        <f t="array" ref="L593">INDEX(L$14:L$114,$A593+1)+SUMPRODUCT(TRANSPOSE($E593:$G593),L$7:L$9)</f>
        <v>2.8666666666668041E-2</v>
      </c>
      <c r="M593" s="17" cm="1">
        <f t="array" ref="M593">INDEX(M$14:M$114,$A593+1)+SUMPRODUCT(TRANSPOSE($E593:$G593),M$7:M$9)</f>
        <v>2.9222222222224706E-2</v>
      </c>
      <c r="N593" s="17" cm="1">
        <f t="array" ref="N593">INDEX(N$14:N$114,$A593+1)+SUMPRODUCT(TRANSPOSE($E593:$G593),N$7:N$9)</f>
        <v>2.9777777777781594E-2</v>
      </c>
      <c r="O593" s="17" cm="1">
        <f t="array" ref="O593">INDEX(O$14:O$114,$A593+1)+SUMPRODUCT(TRANSPOSE($E593:$G593),O$7:O$9)</f>
        <v>3.033333333333648E-2</v>
      </c>
      <c r="P593" s="17" cm="1">
        <f t="array" ref="P593">INDEX(P$14:P$114,$A593+1)+SUMPRODUCT(TRANSPOSE($E593:$G593),P$7:P$9)</f>
        <v>3.088888888889248E-2</v>
      </c>
      <c r="Q593" s="17" cm="1">
        <f t="array" ref="Q593">INDEX(Q$14:Q$114,$A593+1)+SUMPRODUCT(TRANSPOSE($E593:$G593),Q$7:Q$9)</f>
        <v>3.1444444444447148E-2</v>
      </c>
      <c r="R593" s="17" cm="1">
        <f t="array" ref="R593">INDEX(R$14:R$114,$A593+1)+SUMPRODUCT(TRANSPOSE($E593:$G593),R$7:R$9)</f>
        <v>3.2000000000002922E-2</v>
      </c>
      <c r="S593" s="17" cm="1">
        <f t="array" ref="S593">INDEX(S$14:S$114,$A593+1)+SUMPRODUCT(TRANSPOSE($E593:$G593),S$7:S$9)</f>
        <v>3.2250000000003366E-2</v>
      </c>
      <c r="T593" s="17" cm="1">
        <f t="array" ref="T593">INDEX(T$14:T$114,$A593+1)+SUMPRODUCT(TRANSPOSE($E593:$G593),T$7:T$9)</f>
        <v>3.2500000000003144E-2</v>
      </c>
      <c r="U593" s="17" cm="1">
        <f t="array" ref="U593">INDEX(U$14:U$114,$A593+1)+SUMPRODUCT(TRANSPOSE($E593:$G593),U$7:U$9)</f>
        <v>3.2750000000002923E-2</v>
      </c>
      <c r="V593" s="17" cm="1">
        <f t="array" ref="V593">INDEX(V$14:V$114,$A593+1)+SUMPRODUCT(TRANSPOSE($E593:$G593),V$7:V$9)</f>
        <v>3.3000000000003374E-2</v>
      </c>
      <c r="W593" s="17" cm="1">
        <f t="array" ref="W593">INDEX(W$14:W$114,$A593+1)+SUMPRODUCT(TRANSPOSE($E593:$G593),W$7:W$9)</f>
        <v>3.3250000000002708E-2</v>
      </c>
      <c r="X593" s="17" cm="1">
        <f t="array" ref="X593">INDEX(X$14:X$114,$A593+1)+SUMPRODUCT(TRANSPOSE($E593:$G593),X$7:X$9)</f>
        <v>3.350000000000293E-2</v>
      </c>
      <c r="Y593" s="17" cm="1">
        <f t="array" ref="Y593">INDEX(Y$14:Y$114,$A593+1)+SUMPRODUCT(TRANSPOSE($E593:$G593),Y$7:Y$9)</f>
        <v>3.3750000000003375E-2</v>
      </c>
      <c r="Z593" s="17" cm="1">
        <f t="array" ref="Z593">INDEX(Z$14:Z$114,$A593+1)+SUMPRODUCT(TRANSPOSE($E593:$G593),Z$7:Z$9)</f>
        <v>3.4000000000002487E-2</v>
      </c>
      <c r="AA593" s="17" cm="1">
        <f t="array" ref="AA593">INDEX(AA$14:AA$114,$A593+1)+SUMPRODUCT(TRANSPOSE($E593:$G593),AA$7:AA$9)</f>
        <v>3.4250000000002265E-2</v>
      </c>
      <c r="AB593" s="17" cm="1">
        <f t="array" ref="AB593">INDEX(AB$14:AB$114,$A593+1)+SUMPRODUCT(TRANSPOSE($E593:$G593),AB$7:AB$9)</f>
        <v>3.4500000000002487E-2</v>
      </c>
      <c r="AC593" s="17" cm="1">
        <f t="array" ref="AC593">INDEX(AC$14:AC$114,$A593+1)+SUMPRODUCT(TRANSPOSE($E593:$G593),AC$7:AC$9)</f>
        <v>3.4750000000002265E-2</v>
      </c>
      <c r="AD593" s="17" cm="1">
        <f t="array" ref="AD593">INDEX(AD$14:AD$114,$A593+1)+SUMPRODUCT(TRANSPOSE($E593:$G593),AD$7:AD$9)</f>
        <v>3.5000000000001814E-2</v>
      </c>
      <c r="AE593" s="17" cm="1">
        <f t="array" ref="AE593">INDEX(AE$14:AE$114,$A593+1)+SUMPRODUCT(TRANSPOSE($E593:$G593),AE$7:AE$9)</f>
        <v>3.5250000000001593E-2</v>
      </c>
      <c r="AF593" s="17" cm="1">
        <f t="array" ref="AF593">INDEX(AF$14:AF$114,$A593+1)+SUMPRODUCT(TRANSPOSE($E593:$G593),AF$7:AF$9)</f>
        <v>3.5500000000001149E-2</v>
      </c>
      <c r="AG593" s="17" cm="1">
        <f t="array" ref="AG593">INDEX(AG$14:AG$114,$A593+1)+SUMPRODUCT(TRANSPOSE($E593:$G593),AG$7:AG$9)</f>
        <v>3.5750000000000483E-2</v>
      </c>
      <c r="AH593" s="17" cm="1">
        <f t="array" ref="AH593">INDEX(AH$14:AH$114,$A593+1)+SUMPRODUCT(TRANSPOSE($E593:$G593),AH$7:AH$9)</f>
        <v>3.6000000000000483E-2</v>
      </c>
      <c r="AI593" s="17" cm="1">
        <f t="array" ref="AI593">INDEX(AI$14:AI$114,$A593+1)+SUMPRODUCT(TRANSPOSE($E593:$G593),AI$7:AI$9)</f>
        <v>3.6250000000000705E-2</v>
      </c>
      <c r="AJ593" s="17" cm="1">
        <f t="array" ref="AJ593">INDEX(AJ$14:AJ$114,$A593+1)+SUMPRODUCT(TRANSPOSE($E593:$G593),AJ$7:AJ$9)</f>
        <v>3.6500000000000705E-2</v>
      </c>
      <c r="AK593" s="17" cm="1">
        <f t="array" ref="AK593">INDEX(AK$14:AK$114,$A593+1)+SUMPRODUCT(TRANSPOSE($E593:$G593),AK$7:AK$9)</f>
        <v>3.6750000000000262E-2</v>
      </c>
      <c r="AL593" s="17" cm="1">
        <f t="array" ref="AL593">INDEX(AL$14:AL$114,$A593+1)+SUMPRODUCT(TRANSPOSE($E593:$G593),AL$7:AL$9)</f>
        <v>3.700000000000004E-2</v>
      </c>
      <c r="AM593" s="17" cm="1">
        <f t="array" ref="AM593">INDEX(AM$14:AM$114,$A593+1)+SUMPRODUCT(TRANSPOSE($E593:$G593),AM$7:AM$9)</f>
        <v>3.700000000000004E-2</v>
      </c>
      <c r="AN593" s="17" cm="1">
        <f t="array" ref="AN593">INDEX(AN$14:AN$114,$A593+1)+SUMPRODUCT(TRANSPOSE($E593:$G593),AN$7:AN$9)</f>
        <v>3.700000000000004E-2</v>
      </c>
      <c r="AO593" s="17" cm="1">
        <f t="array" ref="AO593">INDEX(AO$14:AO$114,$A593+1)+SUMPRODUCT(TRANSPOSE($E593:$G593),AO$7:AO$9)</f>
        <v>3.700000000000004E-2</v>
      </c>
      <c r="AP593" s="17" cm="1">
        <f t="array" ref="AP593">INDEX(AP$14:AP$114,$A593+1)+SUMPRODUCT(TRANSPOSE($E593:$G593),AP$7:AP$9)</f>
        <v>3.700000000000004E-2</v>
      </c>
      <c r="AQ593" s="17" cm="1">
        <f t="array" ref="AQ593">INDEX(AQ$14:AQ$114,$A593+1)+SUMPRODUCT(TRANSPOSE($E593:$G593),AQ$7:AQ$9)</f>
        <v>3.700000000000004E-2</v>
      </c>
      <c r="AR593" s="17" cm="1">
        <f t="array" ref="AR593">INDEX(AR$14:AR$114,$A593+1)+SUMPRODUCT(TRANSPOSE($E593:$G593),AR$7:AR$9)</f>
        <v>3.7000000000000262E-2</v>
      </c>
      <c r="AS593" s="17" cm="1">
        <f t="array" ref="AS593">INDEX(AS$14:AS$114,$A593+1)+SUMPRODUCT(TRANSPOSE($E593:$G593),AS$7:AS$9)</f>
        <v>3.700000000000004E-2</v>
      </c>
      <c r="AT593" s="17" cm="1">
        <f t="array" ref="AT593">INDEX(AT$14:AT$114,$A593+1)+SUMPRODUCT(TRANSPOSE($E593:$G593),AT$7:AT$9)</f>
        <v>3.700000000000004E-2</v>
      </c>
      <c r="AU593" s="17" cm="1">
        <f t="array" ref="AU593">INDEX(AU$14:AU$114,$A593+1)+SUMPRODUCT(TRANSPOSE($E593:$G593),AU$7:AU$9)</f>
        <v>3.700000000000004E-2</v>
      </c>
      <c r="AV593" s="17" cm="1">
        <f t="array" ref="AV593">INDEX(AV$14:AV$114,$A593+1)+SUMPRODUCT(TRANSPOSE($E593:$G593),AV$7:AV$9)</f>
        <v>3.700000000000004E-2</v>
      </c>
      <c r="AW593" s="17" cm="1">
        <f t="array" ref="AW593">INDEX(AW$14:AW$114,$A593+1)+SUMPRODUCT(TRANSPOSE($E593:$G593),AW$7:AW$9)</f>
        <v>3.700000000000004E-2</v>
      </c>
      <c r="AX593" s="17" cm="1">
        <f t="array" ref="AX593">INDEX(AX$14:AX$114,$A593+1)+SUMPRODUCT(TRANSPOSE($E593:$G593),AX$7:AX$9)</f>
        <v>3.7071729069252053E-2</v>
      </c>
      <c r="AY593" s="17" cm="1">
        <f t="array" ref="AY593">INDEX(AY$14:AY$114,$A593+1)+SUMPRODUCT(TRANSPOSE($E593:$G593),AY$7:AY$9)</f>
        <v>3.7199628636398148E-2</v>
      </c>
      <c r="AZ593" s="17" cm="1">
        <f t="array" ref="AZ593">INDEX(AZ$14:AZ$114,$A593+1)+SUMPRODUCT(TRANSPOSE($E593:$G593),AZ$7:AZ$9)</f>
        <v>3.7370027697730353E-2</v>
      </c>
      <c r="BA593" s="17" cm="1">
        <f t="array" ref="BA593">INDEX(BA$14:BA$114,$A593+1)+SUMPRODUCT(TRANSPOSE($E593:$G593),BA$7:BA$9)</f>
        <v>3.7570923619705827E-2</v>
      </c>
      <c r="BB593" s="17" cm="1">
        <f t="array" ref="BB593">INDEX(BB$14:BB$114,$A593+1)+SUMPRODUCT(TRANSPOSE($E593:$G593),BB$7:BB$9)</f>
        <v>3.7791796686220798E-2</v>
      </c>
      <c r="BC593" s="17" cm="1">
        <f t="array" ref="BC593">INDEX(BC$14:BC$114,$A593+1)+SUMPRODUCT(TRANSPOSE($E593:$G593),BC$7:BC$9)</f>
        <v>3.802344712215134E-2</v>
      </c>
      <c r="BD593" s="17" cm="1">
        <f t="array" ref="BD593">INDEX(BD$14:BD$114,$A593+1)+SUMPRODUCT(TRANSPOSE($E593:$G593),BD$7:BD$9)</f>
        <v>3.8257856993769386E-2</v>
      </c>
      <c r="BE593" s="17" cm="1">
        <f t="array" ref="BE593">INDEX(BE$14:BE$114,$A593+1)+SUMPRODUCT(TRANSPOSE($E593:$G593),BE$7:BE$9)</f>
        <v>3.8488066656079074E-2</v>
      </c>
      <c r="BF593" s="17" cm="1">
        <f t="array" ref="BF593">INDEX(BF$14:BF$114,$A593+1)+SUMPRODUCT(TRANSPOSE($E593:$G593),BF$7:BF$9)</f>
        <v>3.8708071132193107E-2</v>
      </c>
      <c r="BG593" s="17" cm="1">
        <f t="array" ref="BG593">INDEX(BG$14:BG$114,$A593+1)+SUMPRODUCT(TRANSPOSE($E593:$G593),BG$7:BG$9)</f>
        <v>3.8912727007044519E-2</v>
      </c>
      <c r="BH593" s="17" cm="1">
        <f t="array" ref="BH593">INDEX(BH$14:BH$114,$A593+1)+SUMPRODUCT(TRANSPOSE($E593:$G593),BH$7:BH$9)</f>
        <v>3.9097669948939491E-2</v>
      </c>
      <c r="BI593" s="17" cm="1">
        <f t="array" ref="BI593">INDEX(BI$14:BI$114,$A593+1)+SUMPRODUCT(TRANSPOSE($E593:$G593),BI$7:BI$9)</f>
        <v>3.925924395868375E-2</v>
      </c>
      <c r="BJ593" s="17" cm="1">
        <f t="array" ref="BJ593">INDEX(BJ$14:BJ$114,$A593+1)+SUMPRODUCT(TRANSPOSE($E593:$G593),BJ$7:BJ$9)</f>
        <v>3.9394437484507557E-2</v>
      </c>
      <c r="BK593" s="17" cm="1">
        <f t="array" ref="BK593">INDEX(BK$14:BK$114,$A593+1)+SUMPRODUCT(TRANSPOSE($E593:$G593),BK$7:BK$9)</f>
        <v>3.9500827928505518E-2</v>
      </c>
      <c r="BL593" s="17" cm="1">
        <f t="array" ref="BL593">INDEX(BL$14:BL$114,$A593+1)+SUMPRODUCT(TRANSPOSE($E593:$G593),BL$7:BL$9)</f>
        <v>3.9576530504423453E-2</v>
      </c>
      <c r="BM593" s="17" cm="1">
        <f t="array" ref="BM593">INDEX(BM$14:BM$114,$A593+1)+SUMPRODUCT(TRANSPOSE($E593:$G593),BM$7:BM$9)</f>
        <v>3.9620153085757955E-2</v>
      </c>
      <c r="BN593" s="17" cm="1">
        <f t="array" ref="BN593">INDEX(BN$14:BN$114,$A593+1)+SUMPRODUCT(TRANSPOSE($E593:$G593),BN$7:BN$9)</f>
        <v>3.9630758295947983E-2</v>
      </c>
      <c r="BO593" s="17" cm="1">
        <f t="array" ref="BO593">INDEX(BO$14:BO$114,$A593+1)+SUMPRODUCT(TRANSPOSE($E593:$G593),BO$7:BO$9)</f>
        <v>3.9607823950420847E-2</v>
      </c>
      <c r="BP593" s="17" cm="1">
        <f t="array" ref="BP593">INDEX(BP$14:BP$114,$A593+1)+SUMPRODUCT(TRANSPOSE($E593:$G593),BP$7:BP$9)</f>
        <v>3.9551214436635125E-2</v>
      </c>
      <c r="BQ593" s="17" cm="1">
        <f t="array" ref="BQ593">INDEX(BQ$14:BQ$114,$A593+1)+SUMPRODUCT(TRANSPOSE($E593:$G593),BQ$7:BQ$9)</f>
        <v>3.9461147086654498E-2</v>
      </c>
      <c r="BR593" s="17" cm="1">
        <f t="array" ref="BR593">INDEX(BR$14:BR$114,$A593+1)+SUMPRODUCT(TRANSPOSE($E593:$G593),BR$7:BR$9)</f>
        <v>3.9338167994626645E-2</v>
      </c>
      <c r="BS593" s="17" cm="1">
        <f t="array" ref="BS593">INDEX(BS$14:BS$114,$A593+1)+SUMPRODUCT(TRANSPOSE($E593:$G593),BS$7:BS$9)</f>
        <v>3.9183126372732364E-2</v>
      </c>
      <c r="BT593" s="17" cm="1">
        <f t="array" ref="BT593">INDEX(BT$14:BT$114,$A593+1)+SUMPRODUCT(TRANSPOSE($E593:$G593),BT$7:BT$9)</f>
        <v>3.8997152164813927E-2</v>
      </c>
      <c r="BU593" s="17" cm="1">
        <f t="array" ref="BU593">INDEX(BU$14:BU$114,$A593+1)+SUMPRODUCT(TRANSPOSE($E593:$G593),BU$7:BU$9)</f>
        <v>3.8781635808064048E-2</v>
      </c>
      <c r="BV593" s="17" cm="1">
        <f t="array" ref="BV593">INDEX(BV$14:BV$114,$A593+1)+SUMPRODUCT(TRANSPOSE($E593:$G593),BV$7:BV$9)</f>
        <v>3.8538208074795029E-2</v>
      </c>
      <c r="BW593" s="17" cm="1">
        <f t="array" ref="BW593">INDEX(BW$14:BW$114,$A593+1)+SUMPRODUCT(TRANSPOSE($E593:$G593),BW$7:BW$9)</f>
        <v>3.8268723682445834E-2</v>
      </c>
      <c r="BX593" s="17" cm="1">
        <f t="array" ref="BX593">INDEX(BX$14:BX$114,$A593+1)+SUMPRODUCT(TRANSPOSE($E593:$G593),BX$7:BX$9)</f>
        <v>3.7975243627104256E-2</v>
      </c>
      <c r="BY593" s="17" cm="1">
        <f t="array" ref="BY593">INDEX(BY$14:BY$114,$A593+1)+SUMPRODUCT(TRANSPOSE($E593:$G593),BY$7:BY$9)</f>
        <v>3.7660020891305275E-2</v>
      </c>
      <c r="BZ593" s="17" cm="1">
        <f t="array" ref="BZ593">INDEX(BZ$14:BZ$114,$A593+1)+SUMPRODUCT(TRANSPOSE($E593:$G593),BZ$7:BZ$9)</f>
        <v>3.7325483854449788E-2</v>
      </c>
      <c r="CA593" s="17" cm="1">
        <f t="array" ref="CA593">INDEX(CA$14:CA$114,$A593+1)+SUMPRODUCT(TRANSPOSE($E593:$G593),CA$7:CA$9)</f>
        <v>3.6982588706849902E-2</v>
      </c>
      <c r="CB593" s="17" cm="1">
        <f t="array" ref="CB593">INDEX(CB$14:CB$114,$A593+1)+SUMPRODUCT(TRANSPOSE($E593:$G593),CB$7:CB$9)</f>
        <v>3.666095561395067E-2</v>
      </c>
      <c r="CC593" s="17" cm="1">
        <f t="array" ref="CC593">INDEX(CC$14:CC$114,$A593+1)+SUMPRODUCT(TRANSPOSE($E593:$G593),CC$7:CC$9)</f>
        <v>3.6359778282124895E-2</v>
      </c>
      <c r="CD593" s="17" cm="1">
        <f t="array" ref="CD593">INDEX(CD$14:CD$114,$A593+1)+SUMPRODUCT(TRANSPOSE($E593:$G593),CD$7:CD$9)</f>
        <v>3.6078299774305329E-2</v>
      </c>
      <c r="CE593" s="17" cm="1">
        <f t="array" ref="CE593">INDEX(CE$14:CE$114,$A593+1)+SUMPRODUCT(TRANSPOSE($E593:$G593),CE$7:CE$9)</f>
        <v>3.5815808117743216E-2</v>
      </c>
      <c r="CF593" s="17" cm="1">
        <f t="array" ref="CF593">INDEX(CF$14:CF$114,$A593+1)+SUMPRODUCT(TRANSPOSE($E593:$G593),CF$7:CF$9)</f>
        <v>3.5571632212847766E-2</v>
      </c>
      <c r="CG593" s="17" cm="1">
        <f t="array" ref="CG593">INDEX(CG$14:CG$114,$A593+1)+SUMPRODUCT(TRANSPOSE($E593:$G593),CG$7:CG$9)</f>
        <v>3.5345137793208255E-2</v>
      </c>
      <c r="CH593" s="17" cm="1">
        <f t="array" ref="CH593">INDEX(CH$14:CH$114,$A593+1)+SUMPRODUCT(TRANSPOSE($E593:$G593),CH$7:CH$9)</f>
        <v>3.513572338868854E-2</v>
      </c>
      <c r="CI593" s="17" cm="1">
        <f t="array" ref="CI593">INDEX(CI$14:CI$114,$A593+1)+SUMPRODUCT(TRANSPOSE($E593:$G593),CI$7:CI$9)</f>
        <v>3.4942816180517096E-2</v>
      </c>
      <c r="CJ593" s="17" cm="1">
        <f t="array" ref="CJ593">INDEX(CJ$14:CJ$114,$A593+1)+SUMPRODUCT(TRANSPOSE($E593:$G593),CJ$7:CJ$9)</f>
        <v>3.4765868075425151E-2</v>
      </c>
      <c r="CK593" s="17" cm="1">
        <f t="array" ref="CK593">INDEX(CK$14:CK$114,$A593+1)+SUMPRODUCT(TRANSPOSE($E593:$G593),CK$7:CK$9)</f>
        <v>3.4643813288589238E-2</v>
      </c>
      <c r="CL593" s="17" cm="1">
        <f t="array" ref="CL593">INDEX(CL$14:CL$114,$A593+1)+SUMPRODUCT(TRANSPOSE($E593:$G593),CL$7:CL$9)</f>
        <v>3.4531579219340698E-2</v>
      </c>
      <c r="CM593" s="17" cm="1">
        <f t="array" ref="CM593">INDEX(CM$14:CM$114,$A593+1)+SUMPRODUCT(TRANSPOSE($E593:$G593),CM$7:CM$9)</f>
        <v>3.4428855695214929E-2</v>
      </c>
      <c r="CN593" s="17" cm="1">
        <f t="array" ref="CN593">INDEX(CN$14:CN$114,$A593+1)+SUMPRODUCT(TRANSPOSE($E593:$G593),CN$7:CN$9)</f>
        <v>3.433532885445801E-2</v>
      </c>
      <c r="CO593" s="17" cm="1">
        <f t="array" ref="CO593">INDEX(CO$14:CO$114,$A593+1)+SUMPRODUCT(TRANSPOSE($E593:$G593),CO$7:CO$9)</f>
        <v>3.4250676378957741E-2</v>
      </c>
      <c r="CP593" s="17" cm="1">
        <f t="array" ref="CP593">INDEX(CP$14:CP$114,$A593+1)+SUMPRODUCT(TRANSPOSE($E593:$G593),CP$7:CP$9)</f>
        <v>3.4174561764707463E-2</v>
      </c>
      <c r="CQ593" s="17" cm="1">
        <f t="array" ref="CQ593">INDEX(CQ$14:CQ$114,$A593+1)+SUMPRODUCT(TRANSPOSE($E593:$G593),CQ$7:CQ$9)</f>
        <v>3.4106628478666752E-2</v>
      </c>
      <c r="CR593" s="17" cm="1">
        <f t="array" ref="CR593">INDEX(CR$14:CR$114,$A593+1)+SUMPRODUCT(TRANSPOSE($E593:$G593),CR$7:CR$9)</f>
        <v>3.4046493203099167E-2</v>
      </c>
      <c r="CS593" s="17" cm="1">
        <f t="array" ref="CS593">INDEX(CS$14:CS$114,$A593+1)+SUMPRODUCT(TRANSPOSE($E593:$G593),CS$7:CS$9)</f>
        <v>3.3993738457924645E-2</v>
      </c>
      <c r="CT593" s="17" cm="1">
        <f t="array" ref="CT593">INDEX(CT$14:CT$114,$A593+1)+SUMPRODUCT(TRANSPOSE($E593:$G593),CT$7:CT$9)</f>
        <v>3.3947904200806518E-2</v>
      </c>
      <c r="CU593" s="17" cm="1">
        <f t="array" ref="CU593">INDEX(CU$14:CU$114,$A593+1)+SUMPRODUCT(TRANSPOSE($E593:$G593),CU$7:CU$9)</f>
        <v>3.3877351578763711E-2</v>
      </c>
      <c r="CV593" s="17" cm="1">
        <f t="array" ref="CV593">INDEX(CV$14:CV$114,$A593+1)+SUMPRODUCT(TRANSPOSE($E593:$G593),CV$7:CV$9)</f>
        <v>3.382016938694344E-2</v>
      </c>
      <c r="CW593" s="17" cm="1">
        <f t="array" ref="CW593">INDEX(CW$14:CW$114,$A593+1)+SUMPRODUCT(TRANSPOSE($E593:$G593),CW$7:CW$9)</f>
        <v>3.3775458375716945E-2</v>
      </c>
      <c r="CX593" s="17" cm="1">
        <f t="array" ref="CX593">INDEX(CX$14:CX$114,$A593+1)+SUMPRODUCT(TRANSPOSE($E593:$G593),CX$7:CX$9)</f>
        <v>3.3718541266405951E-2</v>
      </c>
      <c r="CY593" s="17" cm="1">
        <f t="array" ref="CY593">INDEX(CY$14:CY$114,$A593+1)+SUMPRODUCT(TRANSPOSE($E593:$G593),CY$7:CY$9)</f>
        <v>3.3680395751714561E-2</v>
      </c>
      <c r="CZ593" s="17" cm="1">
        <f t="array" ref="CZ593">INDEX(CZ$14:CZ$114,$A593+1)+SUMPRODUCT(TRANSPOSE($E593:$G593),CZ$7:CZ$9)</f>
        <v>3.3636416235547258E-2</v>
      </c>
      <c r="DA593" s="17" cm="1">
        <f t="array" ref="DA593">INDEX(DA$14:DA$114,$A593+1)+SUMPRODUCT(TRANSPOSE($E593:$G593),DA$7:DA$9)</f>
        <v>3.3620175008106552E-2</v>
      </c>
      <c r="DB593" s="17" cm="1">
        <f t="array" ref="DB593">INDEX(DB$14:DB$114,$A593+1)+SUMPRODUCT(TRANSPOSE($E593:$G593),DB$7:DB$9)</f>
        <v>3.3612108936693759E-2</v>
      </c>
      <c r="DC593" s="17" cm="1">
        <f t="array" ref="DC593">INDEX(DC$14:DC$114,$A593+1)+SUMPRODUCT(TRANSPOSE($E593:$G593),DC$7:DC$9)</f>
        <v>3.3658133979079692E-2</v>
      </c>
      <c r="DD593" s="17" cm="1">
        <f t="array" ref="DD593">INDEX(DD$14:DD$114,$A593+1)+SUMPRODUCT(TRANSPOSE($E593:$G593),DD$7:DD$9)</f>
        <v>3.3716300225855263E-2</v>
      </c>
    </row>
    <row r="594" spans="1:108" x14ac:dyDescent="0.25">
      <c r="A594" s="13">
        <f t="shared" si="558"/>
        <v>75</v>
      </c>
      <c r="B594" s="13">
        <f t="shared" si="559"/>
        <v>5</v>
      </c>
      <c r="C594" s="13">
        <f t="shared" ref="C594:D594" si="571">C493</f>
        <v>12</v>
      </c>
      <c r="D594" s="13">
        <f t="shared" si="571"/>
        <v>900</v>
      </c>
      <c r="E594" s="30">
        <f t="shared" si="505"/>
        <v>-1.4999999999999999E-2</v>
      </c>
      <c r="F594" s="30">
        <f t="shared" ref="F594:F619" si="572">F593</f>
        <v>-0.01</v>
      </c>
      <c r="G594" s="30">
        <f t="shared" ref="G594:G619" si="573">G593</f>
        <v>-5.0000000000000001E-3</v>
      </c>
      <c r="H594" s="36">
        <f t="shared" si="568"/>
        <v>50900</v>
      </c>
      <c r="I594" s="17" cm="1">
        <f t="array" ref="I594">INDEX(I$14:I$114,$A594+1)+SUMPRODUCT(TRANSPOSE($E594:$G594),I$7:I$9)</f>
        <v>2.7000000000006921E-2</v>
      </c>
      <c r="J594" s="17" cm="1">
        <f t="array" ref="J594">INDEX(J$14:J$114,$A594+1)+SUMPRODUCT(TRANSPOSE($E594:$G594),J$7:J$9)</f>
        <v>2.7555555555560923E-2</v>
      </c>
      <c r="K594" s="17" cm="1">
        <f t="array" ref="K594">INDEX(K$14:K$114,$A594+1)+SUMPRODUCT(TRANSPOSE($E594:$G594),K$7:K$9)</f>
        <v>2.8111111111111815E-2</v>
      </c>
      <c r="L594" s="17" cm="1">
        <f t="array" ref="L594">INDEX(L$14:L$114,$A594+1)+SUMPRODUCT(TRANSPOSE($E594:$G594),L$7:L$9)</f>
        <v>2.8666666666668929E-2</v>
      </c>
      <c r="M594" s="17" cm="1">
        <f t="array" ref="M594">INDEX(M$14:M$114,$A594+1)+SUMPRODUCT(TRANSPOSE($E594:$G594),M$7:M$9)</f>
        <v>2.9222222222226039E-2</v>
      </c>
      <c r="N594" s="17" cm="1">
        <f t="array" ref="N594">INDEX(N$14:N$114,$A594+1)+SUMPRODUCT(TRANSPOSE($E594:$G594),N$7:N$9)</f>
        <v>2.9777777777780706E-2</v>
      </c>
      <c r="O594" s="17" cm="1">
        <f t="array" ref="O594">INDEX(O$14:O$114,$A594+1)+SUMPRODUCT(TRANSPOSE($E594:$G594),O$7:O$9)</f>
        <v>3.0333333333336925E-2</v>
      </c>
      <c r="P594" s="17" cm="1">
        <f t="array" ref="P594">INDEX(P$14:P$114,$A594+1)+SUMPRODUCT(TRANSPOSE($E594:$G594),P$7:P$9)</f>
        <v>3.0888888888891592E-2</v>
      </c>
      <c r="Q594" s="17" cm="1">
        <f t="array" ref="Q594">INDEX(Q$14:Q$114,$A594+1)+SUMPRODUCT(TRANSPOSE($E594:$G594),Q$7:Q$9)</f>
        <v>3.144444444444737E-2</v>
      </c>
      <c r="R594" s="17" cm="1">
        <f t="array" ref="R594">INDEX(R$14:R$114,$A594+1)+SUMPRODUCT(TRANSPOSE($E594:$G594),R$7:R$9)</f>
        <v>3.2000000000003366E-2</v>
      </c>
      <c r="S594" s="17" cm="1">
        <f t="array" ref="S594">INDEX(S$14:S$114,$A594+1)+SUMPRODUCT(TRANSPOSE($E594:$G594),S$7:S$9)</f>
        <v>3.2250000000002922E-2</v>
      </c>
      <c r="T594" s="17" cm="1">
        <f t="array" ref="T594">INDEX(T$14:T$114,$A594+1)+SUMPRODUCT(TRANSPOSE($E594:$G594),T$7:T$9)</f>
        <v>3.25000000000027E-2</v>
      </c>
      <c r="U594" s="17" cm="1">
        <f t="array" ref="U594">INDEX(U$14:U$114,$A594+1)+SUMPRODUCT(TRANSPOSE($E594:$G594),U$7:U$9)</f>
        <v>3.2750000000003367E-2</v>
      </c>
      <c r="V594" s="17" cm="1">
        <f t="array" ref="V594">INDEX(V$14:V$114,$A594+1)+SUMPRODUCT(TRANSPOSE($E594:$G594),V$7:V$9)</f>
        <v>3.3000000000002708E-2</v>
      </c>
      <c r="W594" s="17" cm="1">
        <f t="array" ref="W594">INDEX(W$14:W$114,$A594+1)+SUMPRODUCT(TRANSPOSE($E594:$G594),W$7:W$9)</f>
        <v>3.3250000000002708E-2</v>
      </c>
      <c r="X594" s="17" cm="1">
        <f t="array" ref="X594">INDEX(X$14:X$114,$A594+1)+SUMPRODUCT(TRANSPOSE($E594:$G594),X$7:X$9)</f>
        <v>3.3500000000003152E-2</v>
      </c>
      <c r="Y594" s="17" cm="1">
        <f t="array" ref="Y594">INDEX(Y$14:Y$114,$A594+1)+SUMPRODUCT(TRANSPOSE($E594:$G594),Y$7:Y$9)</f>
        <v>3.3750000000002264E-2</v>
      </c>
      <c r="Z594" s="17" cm="1">
        <f t="array" ref="Z594">INDEX(Z$14:Z$114,$A594+1)+SUMPRODUCT(TRANSPOSE($E594:$G594),Z$7:Z$9)</f>
        <v>3.4000000000002265E-2</v>
      </c>
      <c r="AA594" s="17" cm="1">
        <f t="array" ref="AA594">INDEX(AA$14:AA$114,$A594+1)+SUMPRODUCT(TRANSPOSE($E594:$G594),AA$7:AA$9)</f>
        <v>3.4250000000002487E-2</v>
      </c>
      <c r="AB594" s="17" cm="1">
        <f t="array" ref="AB594">INDEX(AB$14:AB$114,$A594+1)+SUMPRODUCT(TRANSPOSE($E594:$G594),AB$7:AB$9)</f>
        <v>3.4500000000002043E-2</v>
      </c>
      <c r="AC594" s="17" cm="1">
        <f t="array" ref="AC594">INDEX(AC$14:AC$114,$A594+1)+SUMPRODUCT(TRANSPOSE($E594:$G594),AC$7:AC$9)</f>
        <v>3.4750000000001599E-2</v>
      </c>
      <c r="AD594" s="17" cm="1">
        <f t="array" ref="AD594">INDEX(AD$14:AD$114,$A594+1)+SUMPRODUCT(TRANSPOSE($E594:$G594),AD$7:AD$9)</f>
        <v>3.500000000000137E-2</v>
      </c>
      <c r="AE594" s="17" cm="1">
        <f t="array" ref="AE594">INDEX(AE$14:AE$114,$A594+1)+SUMPRODUCT(TRANSPOSE($E594:$G594),AE$7:AE$9)</f>
        <v>3.5250000000000926E-2</v>
      </c>
      <c r="AF594" s="17" cm="1">
        <f t="array" ref="AF594">INDEX(AF$14:AF$114,$A594+1)+SUMPRODUCT(TRANSPOSE($E594:$G594),AF$7:AF$9)</f>
        <v>3.5500000000000483E-2</v>
      </c>
      <c r="AG594" s="17" cm="1">
        <f t="array" ref="AG594">INDEX(AG$14:AG$114,$A594+1)+SUMPRODUCT(TRANSPOSE($E594:$G594),AG$7:AG$9)</f>
        <v>3.5750000000000261E-2</v>
      </c>
      <c r="AH594" s="17" cm="1">
        <f t="array" ref="AH594">INDEX(AH$14:AH$114,$A594+1)+SUMPRODUCT(TRANSPOSE($E594:$G594),AH$7:AH$9)</f>
        <v>3.6000000000000483E-2</v>
      </c>
      <c r="AI594" s="17" cm="1">
        <f t="array" ref="AI594">INDEX(AI$14:AI$114,$A594+1)+SUMPRODUCT(TRANSPOSE($E594:$G594),AI$7:AI$9)</f>
        <v>3.6250000000000705E-2</v>
      </c>
      <c r="AJ594" s="17" cm="1">
        <f t="array" ref="AJ594">INDEX(AJ$14:AJ$114,$A594+1)+SUMPRODUCT(TRANSPOSE($E594:$G594),AJ$7:AJ$9)</f>
        <v>3.6500000000000705E-2</v>
      </c>
      <c r="AK594" s="17" cm="1">
        <f t="array" ref="AK594">INDEX(AK$14:AK$114,$A594+1)+SUMPRODUCT(TRANSPOSE($E594:$G594),AK$7:AK$9)</f>
        <v>3.6750000000000262E-2</v>
      </c>
      <c r="AL594" s="17" cm="1">
        <f t="array" ref="AL594">INDEX(AL$14:AL$114,$A594+1)+SUMPRODUCT(TRANSPOSE($E594:$G594),AL$7:AL$9)</f>
        <v>3.700000000000004E-2</v>
      </c>
      <c r="AM594" s="17" cm="1">
        <f t="array" ref="AM594">INDEX(AM$14:AM$114,$A594+1)+SUMPRODUCT(TRANSPOSE($E594:$G594),AM$7:AM$9)</f>
        <v>3.700000000000004E-2</v>
      </c>
      <c r="AN594" s="17" cm="1">
        <f t="array" ref="AN594">INDEX(AN$14:AN$114,$A594+1)+SUMPRODUCT(TRANSPOSE($E594:$G594),AN$7:AN$9)</f>
        <v>3.700000000000004E-2</v>
      </c>
      <c r="AO594" s="17" cm="1">
        <f t="array" ref="AO594">INDEX(AO$14:AO$114,$A594+1)+SUMPRODUCT(TRANSPOSE($E594:$G594),AO$7:AO$9)</f>
        <v>3.700000000000004E-2</v>
      </c>
      <c r="AP594" s="17" cm="1">
        <f t="array" ref="AP594">INDEX(AP$14:AP$114,$A594+1)+SUMPRODUCT(TRANSPOSE($E594:$G594),AP$7:AP$9)</f>
        <v>3.700000000000004E-2</v>
      </c>
      <c r="AQ594" s="17" cm="1">
        <f t="array" ref="AQ594">INDEX(AQ$14:AQ$114,$A594+1)+SUMPRODUCT(TRANSPOSE($E594:$G594),AQ$7:AQ$9)</f>
        <v>3.700000000000004E-2</v>
      </c>
      <c r="AR594" s="17" cm="1">
        <f t="array" ref="AR594">INDEX(AR$14:AR$114,$A594+1)+SUMPRODUCT(TRANSPOSE($E594:$G594),AR$7:AR$9)</f>
        <v>3.7000000000000262E-2</v>
      </c>
      <c r="AS594" s="17" cm="1">
        <f t="array" ref="AS594">INDEX(AS$14:AS$114,$A594+1)+SUMPRODUCT(TRANSPOSE($E594:$G594),AS$7:AS$9)</f>
        <v>3.700000000000004E-2</v>
      </c>
      <c r="AT594" s="17" cm="1">
        <f t="array" ref="AT594">INDEX(AT$14:AT$114,$A594+1)+SUMPRODUCT(TRANSPOSE($E594:$G594),AT$7:AT$9)</f>
        <v>3.700000000000004E-2</v>
      </c>
      <c r="AU594" s="17" cm="1">
        <f t="array" ref="AU594">INDEX(AU$14:AU$114,$A594+1)+SUMPRODUCT(TRANSPOSE($E594:$G594),AU$7:AU$9)</f>
        <v>3.700000000000004E-2</v>
      </c>
      <c r="AV594" s="17" cm="1">
        <f t="array" ref="AV594">INDEX(AV$14:AV$114,$A594+1)+SUMPRODUCT(TRANSPOSE($E594:$G594),AV$7:AV$9)</f>
        <v>3.700000000000004E-2</v>
      </c>
      <c r="AW594" s="17" cm="1">
        <f t="array" ref="AW594">INDEX(AW$14:AW$114,$A594+1)+SUMPRODUCT(TRANSPOSE($E594:$G594),AW$7:AW$9)</f>
        <v>3.700000000000004E-2</v>
      </c>
      <c r="AX594" s="17" cm="1">
        <f t="array" ref="AX594">INDEX(AX$14:AX$114,$A594+1)+SUMPRODUCT(TRANSPOSE($E594:$G594),AX$7:AX$9)</f>
        <v>3.7071729069252053E-2</v>
      </c>
      <c r="AY594" s="17" cm="1">
        <f t="array" ref="AY594">INDEX(AY$14:AY$114,$A594+1)+SUMPRODUCT(TRANSPOSE($E594:$G594),AY$7:AY$9)</f>
        <v>3.7199628636398148E-2</v>
      </c>
      <c r="AZ594" s="17" cm="1">
        <f t="array" ref="AZ594">INDEX(AZ$14:AZ$114,$A594+1)+SUMPRODUCT(TRANSPOSE($E594:$G594),AZ$7:AZ$9)</f>
        <v>3.7370027697730353E-2</v>
      </c>
      <c r="BA594" s="17" cm="1">
        <f t="array" ref="BA594">INDEX(BA$14:BA$114,$A594+1)+SUMPRODUCT(TRANSPOSE($E594:$G594),BA$7:BA$9)</f>
        <v>3.7570923619705827E-2</v>
      </c>
      <c r="BB594" s="17" cm="1">
        <f t="array" ref="BB594">INDEX(BB$14:BB$114,$A594+1)+SUMPRODUCT(TRANSPOSE($E594:$G594),BB$7:BB$9)</f>
        <v>3.7791796686220798E-2</v>
      </c>
      <c r="BC594" s="17" cm="1">
        <f t="array" ref="BC594">INDEX(BC$14:BC$114,$A594+1)+SUMPRODUCT(TRANSPOSE($E594:$G594),BC$7:BC$9)</f>
        <v>3.802344712215134E-2</v>
      </c>
      <c r="BD594" s="17" cm="1">
        <f t="array" ref="BD594">INDEX(BD$14:BD$114,$A594+1)+SUMPRODUCT(TRANSPOSE($E594:$G594),BD$7:BD$9)</f>
        <v>3.8257856993769386E-2</v>
      </c>
      <c r="BE594" s="17" cm="1">
        <f t="array" ref="BE594">INDEX(BE$14:BE$114,$A594+1)+SUMPRODUCT(TRANSPOSE($E594:$G594),BE$7:BE$9)</f>
        <v>3.8488066656079074E-2</v>
      </c>
      <c r="BF594" s="17" cm="1">
        <f t="array" ref="BF594">INDEX(BF$14:BF$114,$A594+1)+SUMPRODUCT(TRANSPOSE($E594:$G594),BF$7:BF$9)</f>
        <v>3.8708071132193107E-2</v>
      </c>
      <c r="BG594" s="17" cm="1">
        <f t="array" ref="BG594">INDEX(BG$14:BG$114,$A594+1)+SUMPRODUCT(TRANSPOSE($E594:$G594),BG$7:BG$9)</f>
        <v>3.8912727007044519E-2</v>
      </c>
      <c r="BH594" s="17" cm="1">
        <f t="array" ref="BH594">INDEX(BH$14:BH$114,$A594+1)+SUMPRODUCT(TRANSPOSE($E594:$G594),BH$7:BH$9)</f>
        <v>3.9097669948939491E-2</v>
      </c>
      <c r="BI594" s="17" cm="1">
        <f t="array" ref="BI594">INDEX(BI$14:BI$114,$A594+1)+SUMPRODUCT(TRANSPOSE($E594:$G594),BI$7:BI$9)</f>
        <v>3.925924395868375E-2</v>
      </c>
      <c r="BJ594" s="17" cm="1">
        <f t="array" ref="BJ594">INDEX(BJ$14:BJ$114,$A594+1)+SUMPRODUCT(TRANSPOSE($E594:$G594),BJ$7:BJ$9)</f>
        <v>3.9394437484507557E-2</v>
      </c>
      <c r="BK594" s="17" cm="1">
        <f t="array" ref="BK594">INDEX(BK$14:BK$114,$A594+1)+SUMPRODUCT(TRANSPOSE($E594:$G594),BK$7:BK$9)</f>
        <v>3.9500827928505518E-2</v>
      </c>
      <c r="BL594" s="17" cm="1">
        <f t="array" ref="BL594">INDEX(BL$14:BL$114,$A594+1)+SUMPRODUCT(TRANSPOSE($E594:$G594),BL$7:BL$9)</f>
        <v>3.9576530504423453E-2</v>
      </c>
      <c r="BM594" s="17" cm="1">
        <f t="array" ref="BM594">INDEX(BM$14:BM$114,$A594+1)+SUMPRODUCT(TRANSPOSE($E594:$G594),BM$7:BM$9)</f>
        <v>3.9620153085757955E-2</v>
      </c>
      <c r="BN594" s="17" cm="1">
        <f t="array" ref="BN594">INDEX(BN$14:BN$114,$A594+1)+SUMPRODUCT(TRANSPOSE($E594:$G594),BN$7:BN$9)</f>
        <v>3.9630758295947983E-2</v>
      </c>
      <c r="BO594" s="17" cm="1">
        <f t="array" ref="BO594">INDEX(BO$14:BO$114,$A594+1)+SUMPRODUCT(TRANSPOSE($E594:$G594),BO$7:BO$9)</f>
        <v>3.9607823950420847E-2</v>
      </c>
      <c r="BP594" s="17" cm="1">
        <f t="array" ref="BP594">INDEX(BP$14:BP$114,$A594+1)+SUMPRODUCT(TRANSPOSE($E594:$G594),BP$7:BP$9)</f>
        <v>3.9551214436635125E-2</v>
      </c>
      <c r="BQ594" s="17" cm="1">
        <f t="array" ref="BQ594">INDEX(BQ$14:BQ$114,$A594+1)+SUMPRODUCT(TRANSPOSE($E594:$G594),BQ$7:BQ$9)</f>
        <v>3.9461147086654498E-2</v>
      </c>
      <c r="BR594" s="17" cm="1">
        <f t="array" ref="BR594">INDEX(BR$14:BR$114,$A594+1)+SUMPRODUCT(TRANSPOSE($E594:$G594),BR$7:BR$9)</f>
        <v>3.9338167994626645E-2</v>
      </c>
      <c r="BS594" s="17" cm="1">
        <f t="array" ref="BS594">INDEX(BS$14:BS$114,$A594+1)+SUMPRODUCT(TRANSPOSE($E594:$G594),BS$7:BS$9)</f>
        <v>3.9183126372732364E-2</v>
      </c>
      <c r="BT594" s="17" cm="1">
        <f t="array" ref="BT594">INDEX(BT$14:BT$114,$A594+1)+SUMPRODUCT(TRANSPOSE($E594:$G594),BT$7:BT$9)</f>
        <v>3.8997152164813927E-2</v>
      </c>
      <c r="BU594" s="17" cm="1">
        <f t="array" ref="BU594">INDEX(BU$14:BU$114,$A594+1)+SUMPRODUCT(TRANSPOSE($E594:$G594),BU$7:BU$9)</f>
        <v>3.8781635808064048E-2</v>
      </c>
      <c r="BV594" s="17" cm="1">
        <f t="array" ref="BV594">INDEX(BV$14:BV$114,$A594+1)+SUMPRODUCT(TRANSPOSE($E594:$G594),BV$7:BV$9)</f>
        <v>3.8538208074795029E-2</v>
      </c>
      <c r="BW594" s="17" cm="1">
        <f t="array" ref="BW594">INDEX(BW$14:BW$114,$A594+1)+SUMPRODUCT(TRANSPOSE($E594:$G594),BW$7:BW$9)</f>
        <v>3.8268723682445834E-2</v>
      </c>
      <c r="BX594" s="17" cm="1">
        <f t="array" ref="BX594">INDEX(BX$14:BX$114,$A594+1)+SUMPRODUCT(TRANSPOSE($E594:$G594),BX$7:BX$9)</f>
        <v>3.7975243627104256E-2</v>
      </c>
      <c r="BY594" s="17" cm="1">
        <f t="array" ref="BY594">INDEX(BY$14:BY$114,$A594+1)+SUMPRODUCT(TRANSPOSE($E594:$G594),BY$7:BY$9)</f>
        <v>3.7660020891305275E-2</v>
      </c>
      <c r="BZ594" s="17" cm="1">
        <f t="array" ref="BZ594">INDEX(BZ$14:BZ$114,$A594+1)+SUMPRODUCT(TRANSPOSE($E594:$G594),BZ$7:BZ$9)</f>
        <v>3.7325483854449788E-2</v>
      </c>
      <c r="CA594" s="17" cm="1">
        <f t="array" ref="CA594">INDEX(CA$14:CA$114,$A594+1)+SUMPRODUCT(TRANSPOSE($E594:$G594),CA$7:CA$9)</f>
        <v>3.6982588706849902E-2</v>
      </c>
      <c r="CB594" s="17" cm="1">
        <f t="array" ref="CB594">INDEX(CB$14:CB$114,$A594+1)+SUMPRODUCT(TRANSPOSE($E594:$G594),CB$7:CB$9)</f>
        <v>3.666095561395067E-2</v>
      </c>
      <c r="CC594" s="17" cm="1">
        <f t="array" ref="CC594">INDEX(CC$14:CC$114,$A594+1)+SUMPRODUCT(TRANSPOSE($E594:$G594),CC$7:CC$9)</f>
        <v>3.6359778282124895E-2</v>
      </c>
      <c r="CD594" s="17" cm="1">
        <f t="array" ref="CD594">INDEX(CD$14:CD$114,$A594+1)+SUMPRODUCT(TRANSPOSE($E594:$G594),CD$7:CD$9)</f>
        <v>3.6078299774305329E-2</v>
      </c>
      <c r="CE594" s="17" cm="1">
        <f t="array" ref="CE594">INDEX(CE$14:CE$114,$A594+1)+SUMPRODUCT(TRANSPOSE($E594:$G594),CE$7:CE$9)</f>
        <v>3.5815808117743216E-2</v>
      </c>
      <c r="CF594" s="17" cm="1">
        <f t="array" ref="CF594">INDEX(CF$14:CF$114,$A594+1)+SUMPRODUCT(TRANSPOSE($E594:$G594),CF$7:CF$9)</f>
        <v>3.5571632212847766E-2</v>
      </c>
      <c r="CG594" s="17" cm="1">
        <f t="array" ref="CG594">INDEX(CG$14:CG$114,$A594+1)+SUMPRODUCT(TRANSPOSE($E594:$G594),CG$7:CG$9)</f>
        <v>3.5345137793208255E-2</v>
      </c>
      <c r="CH594" s="17" cm="1">
        <f t="array" ref="CH594">INDEX(CH$14:CH$114,$A594+1)+SUMPRODUCT(TRANSPOSE($E594:$G594),CH$7:CH$9)</f>
        <v>3.513572338868854E-2</v>
      </c>
      <c r="CI594" s="17" cm="1">
        <f t="array" ref="CI594">INDEX(CI$14:CI$114,$A594+1)+SUMPRODUCT(TRANSPOSE($E594:$G594),CI$7:CI$9)</f>
        <v>3.4942816180517096E-2</v>
      </c>
      <c r="CJ594" s="17" cm="1">
        <f t="array" ref="CJ594">INDEX(CJ$14:CJ$114,$A594+1)+SUMPRODUCT(TRANSPOSE($E594:$G594),CJ$7:CJ$9)</f>
        <v>3.4765868075425151E-2</v>
      </c>
      <c r="CK594" s="17" cm="1">
        <f t="array" ref="CK594">INDEX(CK$14:CK$114,$A594+1)+SUMPRODUCT(TRANSPOSE($E594:$G594),CK$7:CK$9)</f>
        <v>3.4643813288589238E-2</v>
      </c>
      <c r="CL594" s="17" cm="1">
        <f t="array" ref="CL594">INDEX(CL$14:CL$114,$A594+1)+SUMPRODUCT(TRANSPOSE($E594:$G594),CL$7:CL$9)</f>
        <v>3.4531579219340698E-2</v>
      </c>
      <c r="CM594" s="17" cm="1">
        <f t="array" ref="CM594">INDEX(CM$14:CM$114,$A594+1)+SUMPRODUCT(TRANSPOSE($E594:$G594),CM$7:CM$9)</f>
        <v>3.4428855695214929E-2</v>
      </c>
      <c r="CN594" s="17" cm="1">
        <f t="array" ref="CN594">INDEX(CN$14:CN$114,$A594+1)+SUMPRODUCT(TRANSPOSE($E594:$G594),CN$7:CN$9)</f>
        <v>3.433532885445801E-2</v>
      </c>
      <c r="CO594" s="17" cm="1">
        <f t="array" ref="CO594">INDEX(CO$14:CO$114,$A594+1)+SUMPRODUCT(TRANSPOSE($E594:$G594),CO$7:CO$9)</f>
        <v>3.4250676378957741E-2</v>
      </c>
      <c r="CP594" s="17" cm="1">
        <f t="array" ref="CP594">INDEX(CP$14:CP$114,$A594+1)+SUMPRODUCT(TRANSPOSE($E594:$G594),CP$7:CP$9)</f>
        <v>3.4174561764707463E-2</v>
      </c>
      <c r="CQ594" s="17" cm="1">
        <f t="array" ref="CQ594">INDEX(CQ$14:CQ$114,$A594+1)+SUMPRODUCT(TRANSPOSE($E594:$G594),CQ$7:CQ$9)</f>
        <v>3.4106628478666752E-2</v>
      </c>
      <c r="CR594" s="17" cm="1">
        <f t="array" ref="CR594">INDEX(CR$14:CR$114,$A594+1)+SUMPRODUCT(TRANSPOSE($E594:$G594),CR$7:CR$9)</f>
        <v>3.4046493203099167E-2</v>
      </c>
      <c r="CS594" s="17" cm="1">
        <f t="array" ref="CS594">INDEX(CS$14:CS$114,$A594+1)+SUMPRODUCT(TRANSPOSE($E594:$G594),CS$7:CS$9)</f>
        <v>3.3993738457924645E-2</v>
      </c>
      <c r="CT594" s="17" cm="1">
        <f t="array" ref="CT594">INDEX(CT$14:CT$114,$A594+1)+SUMPRODUCT(TRANSPOSE($E594:$G594),CT$7:CT$9)</f>
        <v>3.3947904200806518E-2</v>
      </c>
      <c r="CU594" s="17" cm="1">
        <f t="array" ref="CU594">INDEX(CU$14:CU$114,$A594+1)+SUMPRODUCT(TRANSPOSE($E594:$G594),CU$7:CU$9)</f>
        <v>3.3877351578763711E-2</v>
      </c>
      <c r="CV594" s="17" cm="1">
        <f t="array" ref="CV594">INDEX(CV$14:CV$114,$A594+1)+SUMPRODUCT(TRANSPOSE($E594:$G594),CV$7:CV$9)</f>
        <v>3.382016938694344E-2</v>
      </c>
      <c r="CW594" s="17" cm="1">
        <f t="array" ref="CW594">INDEX(CW$14:CW$114,$A594+1)+SUMPRODUCT(TRANSPOSE($E594:$G594),CW$7:CW$9)</f>
        <v>3.3775458375716945E-2</v>
      </c>
      <c r="CX594" s="17" cm="1">
        <f t="array" ref="CX594">INDEX(CX$14:CX$114,$A594+1)+SUMPRODUCT(TRANSPOSE($E594:$G594),CX$7:CX$9)</f>
        <v>3.3718541266405951E-2</v>
      </c>
      <c r="CY594" s="17" cm="1">
        <f t="array" ref="CY594">INDEX(CY$14:CY$114,$A594+1)+SUMPRODUCT(TRANSPOSE($E594:$G594),CY$7:CY$9)</f>
        <v>3.3680395751714561E-2</v>
      </c>
      <c r="CZ594" s="17" cm="1">
        <f t="array" ref="CZ594">INDEX(CZ$14:CZ$114,$A594+1)+SUMPRODUCT(TRANSPOSE($E594:$G594),CZ$7:CZ$9)</f>
        <v>3.3636416235547258E-2</v>
      </c>
      <c r="DA594" s="17" cm="1">
        <f t="array" ref="DA594">INDEX(DA$14:DA$114,$A594+1)+SUMPRODUCT(TRANSPOSE($E594:$G594),DA$7:DA$9)</f>
        <v>3.3620175008106552E-2</v>
      </c>
      <c r="DB594" s="17" cm="1">
        <f t="array" ref="DB594">INDEX(DB$14:DB$114,$A594+1)+SUMPRODUCT(TRANSPOSE($E594:$G594),DB$7:DB$9)</f>
        <v>3.3612108936693759E-2</v>
      </c>
      <c r="DC594" s="17" cm="1">
        <f t="array" ref="DC594">INDEX(DC$14:DC$114,$A594+1)+SUMPRODUCT(TRANSPOSE($E594:$G594),DC$7:DC$9)</f>
        <v>3.3658133979079692E-2</v>
      </c>
      <c r="DD594" s="17" cm="1">
        <f t="array" ref="DD594">INDEX(DD$14:DD$114,$A594+1)+SUMPRODUCT(TRANSPOSE($E594:$G594),DD$7:DD$9)</f>
        <v>3.3716300225855263E-2</v>
      </c>
    </row>
    <row r="595" spans="1:108" x14ac:dyDescent="0.25">
      <c r="A595" s="13">
        <f t="shared" si="558"/>
        <v>76</v>
      </c>
      <c r="B595" s="13">
        <f t="shared" si="559"/>
        <v>5</v>
      </c>
      <c r="C595" s="13">
        <f t="shared" ref="C595:D595" si="574">C494</f>
        <v>12</v>
      </c>
      <c r="D595" s="13">
        <f t="shared" si="574"/>
        <v>912</v>
      </c>
      <c r="E595" s="30">
        <f t="shared" ref="E595:E619" si="575">E594</f>
        <v>-1.4999999999999999E-2</v>
      </c>
      <c r="F595" s="30">
        <f t="shared" si="572"/>
        <v>-0.01</v>
      </c>
      <c r="G595" s="30">
        <f t="shared" si="573"/>
        <v>-5.0000000000000001E-3</v>
      </c>
      <c r="H595" s="36">
        <f t="shared" si="568"/>
        <v>50912</v>
      </c>
      <c r="I595" s="17" cm="1">
        <f t="array" ref="I595">INDEX(I$14:I$114,$A595+1)+SUMPRODUCT(TRANSPOSE($E595:$G595),I$7:I$9)</f>
        <v>2.7000000000003813E-2</v>
      </c>
      <c r="J595" s="17" cm="1">
        <f t="array" ref="J595">INDEX(J$14:J$114,$A595+1)+SUMPRODUCT(TRANSPOSE($E595:$G595),J$7:J$9)</f>
        <v>2.7555555555553151E-2</v>
      </c>
      <c r="K595" s="17" cm="1">
        <f t="array" ref="K595">INDEX(K$14:K$114,$A595+1)+SUMPRODUCT(TRANSPOSE($E595:$G595),K$7:K$9)</f>
        <v>2.8111111111111815E-2</v>
      </c>
      <c r="L595" s="17" cm="1">
        <f t="array" ref="L595">INDEX(L$14:L$114,$A595+1)+SUMPRODUCT(TRANSPOSE($E595:$G595),L$7:L$9)</f>
        <v>2.8666666666669595E-2</v>
      </c>
      <c r="M595" s="17" cm="1">
        <f t="array" ref="M595">INDEX(M$14:M$114,$A595+1)+SUMPRODUCT(TRANSPOSE($E595:$G595),M$7:M$9)</f>
        <v>2.9222222222224484E-2</v>
      </c>
      <c r="N595" s="17" cm="1">
        <f t="array" ref="N595">INDEX(N$14:N$114,$A595+1)+SUMPRODUCT(TRANSPOSE($E595:$G595),N$7:N$9)</f>
        <v>2.9777777777780928E-2</v>
      </c>
      <c r="O595" s="17" cm="1">
        <f t="array" ref="O595">INDEX(O$14:O$114,$A595+1)+SUMPRODUCT(TRANSPOSE($E595:$G595),O$7:O$9)</f>
        <v>3.033333333333537E-2</v>
      </c>
      <c r="P595" s="17" cm="1">
        <f t="array" ref="P595">INDEX(P$14:P$114,$A595+1)+SUMPRODUCT(TRANSPOSE($E595:$G595),P$7:P$9)</f>
        <v>3.088888888889137E-2</v>
      </c>
      <c r="Q595" s="17" cm="1">
        <f t="array" ref="Q595">INDEX(Q$14:Q$114,$A595+1)+SUMPRODUCT(TRANSPOSE($E595:$G595),Q$7:Q$9)</f>
        <v>3.144444444444737E-2</v>
      </c>
      <c r="R595" s="17" cm="1">
        <f t="array" ref="R595">INDEX(R$14:R$114,$A595+1)+SUMPRODUCT(TRANSPOSE($E595:$G595),R$7:R$9)</f>
        <v>3.20000000000027E-2</v>
      </c>
      <c r="S595" s="17" cm="1">
        <f t="array" ref="S595">INDEX(S$14:S$114,$A595+1)+SUMPRODUCT(TRANSPOSE($E595:$G595),S$7:S$9)</f>
        <v>3.2250000000002478E-2</v>
      </c>
      <c r="T595" s="17" cm="1">
        <f t="array" ref="T595">INDEX(T$14:T$114,$A595+1)+SUMPRODUCT(TRANSPOSE($E595:$G595),T$7:T$9)</f>
        <v>3.2500000000003144E-2</v>
      </c>
      <c r="U595" s="17" cm="1">
        <f t="array" ref="U595">INDEX(U$14:U$114,$A595+1)+SUMPRODUCT(TRANSPOSE($E595:$G595),U$7:U$9)</f>
        <v>3.2750000000002479E-2</v>
      </c>
      <c r="V595" s="17" cm="1">
        <f t="array" ref="V595">INDEX(V$14:V$114,$A595+1)+SUMPRODUCT(TRANSPOSE($E595:$G595),V$7:V$9)</f>
        <v>3.3000000000002486E-2</v>
      </c>
      <c r="W595" s="17" cm="1">
        <f t="array" ref="W595">INDEX(W$14:W$114,$A595+1)+SUMPRODUCT(TRANSPOSE($E595:$G595),W$7:W$9)</f>
        <v>3.325000000000293E-2</v>
      </c>
      <c r="X595" s="17" cm="1">
        <f t="array" ref="X595">INDEX(X$14:X$114,$A595+1)+SUMPRODUCT(TRANSPOSE($E595:$G595),X$7:X$9)</f>
        <v>3.3500000000002042E-2</v>
      </c>
      <c r="Y595" s="17" cm="1">
        <f t="array" ref="Y595">INDEX(Y$14:Y$114,$A595+1)+SUMPRODUCT(TRANSPOSE($E595:$G595),Y$7:Y$9)</f>
        <v>3.375000000000182E-2</v>
      </c>
      <c r="Z595" s="17" cm="1">
        <f t="array" ref="Z595">INDEX(Z$14:Z$114,$A595+1)+SUMPRODUCT(TRANSPOSE($E595:$G595),Z$7:Z$9)</f>
        <v>3.4000000000002265E-2</v>
      </c>
      <c r="AA595" s="17" cm="1">
        <f t="array" ref="AA595">INDEX(AA$14:AA$114,$A595+1)+SUMPRODUCT(TRANSPOSE($E595:$G595),AA$7:AA$9)</f>
        <v>3.4250000000001821E-2</v>
      </c>
      <c r="AB595" s="17" cm="1">
        <f t="array" ref="AB595">INDEX(AB$14:AB$114,$A595+1)+SUMPRODUCT(TRANSPOSE($E595:$G595),AB$7:AB$9)</f>
        <v>3.4500000000001377E-2</v>
      </c>
      <c r="AC595" s="17" cm="1">
        <f t="array" ref="AC595">INDEX(AC$14:AC$114,$A595+1)+SUMPRODUCT(TRANSPOSE($E595:$G595),AC$7:AC$9)</f>
        <v>3.4750000000001155E-2</v>
      </c>
      <c r="AD595" s="17" cm="1">
        <f t="array" ref="AD595">INDEX(AD$14:AD$114,$A595+1)+SUMPRODUCT(TRANSPOSE($E595:$G595),AD$7:AD$9)</f>
        <v>3.5000000000000704E-2</v>
      </c>
      <c r="AE595" s="17" cm="1">
        <f t="array" ref="AE595">INDEX(AE$14:AE$114,$A595+1)+SUMPRODUCT(TRANSPOSE($E595:$G595),AE$7:AE$9)</f>
        <v>3.525000000000026E-2</v>
      </c>
      <c r="AF595" s="17" cm="1">
        <f t="array" ref="AF595">INDEX(AF$14:AF$114,$A595+1)+SUMPRODUCT(TRANSPOSE($E595:$G595),AF$7:AF$9)</f>
        <v>3.5500000000000038E-2</v>
      </c>
      <c r="AG595" s="17" cm="1">
        <f t="array" ref="AG595">INDEX(AG$14:AG$114,$A595+1)+SUMPRODUCT(TRANSPOSE($E595:$G595),AG$7:AG$9)</f>
        <v>3.5750000000000261E-2</v>
      </c>
      <c r="AH595" s="17" cm="1">
        <f t="array" ref="AH595">INDEX(AH$14:AH$114,$A595+1)+SUMPRODUCT(TRANSPOSE($E595:$G595),AH$7:AH$9)</f>
        <v>3.6000000000000483E-2</v>
      </c>
      <c r="AI595" s="17" cm="1">
        <f t="array" ref="AI595">INDEX(AI$14:AI$114,$A595+1)+SUMPRODUCT(TRANSPOSE($E595:$G595),AI$7:AI$9)</f>
        <v>3.6250000000000705E-2</v>
      </c>
      <c r="AJ595" s="17" cm="1">
        <f t="array" ref="AJ595">INDEX(AJ$14:AJ$114,$A595+1)+SUMPRODUCT(TRANSPOSE($E595:$G595),AJ$7:AJ$9)</f>
        <v>3.6500000000000705E-2</v>
      </c>
      <c r="AK595" s="17" cm="1">
        <f t="array" ref="AK595">INDEX(AK$14:AK$114,$A595+1)+SUMPRODUCT(TRANSPOSE($E595:$G595),AK$7:AK$9)</f>
        <v>3.6750000000000262E-2</v>
      </c>
      <c r="AL595" s="17" cm="1">
        <f t="array" ref="AL595">INDEX(AL$14:AL$114,$A595+1)+SUMPRODUCT(TRANSPOSE($E595:$G595),AL$7:AL$9)</f>
        <v>3.700000000000004E-2</v>
      </c>
      <c r="AM595" s="17" cm="1">
        <f t="array" ref="AM595">INDEX(AM$14:AM$114,$A595+1)+SUMPRODUCT(TRANSPOSE($E595:$G595),AM$7:AM$9)</f>
        <v>3.700000000000004E-2</v>
      </c>
      <c r="AN595" s="17" cm="1">
        <f t="array" ref="AN595">INDEX(AN$14:AN$114,$A595+1)+SUMPRODUCT(TRANSPOSE($E595:$G595),AN$7:AN$9)</f>
        <v>3.700000000000004E-2</v>
      </c>
      <c r="AO595" s="17" cm="1">
        <f t="array" ref="AO595">INDEX(AO$14:AO$114,$A595+1)+SUMPRODUCT(TRANSPOSE($E595:$G595),AO$7:AO$9)</f>
        <v>3.700000000000004E-2</v>
      </c>
      <c r="AP595" s="17" cm="1">
        <f t="array" ref="AP595">INDEX(AP$14:AP$114,$A595+1)+SUMPRODUCT(TRANSPOSE($E595:$G595),AP$7:AP$9)</f>
        <v>3.700000000000004E-2</v>
      </c>
      <c r="AQ595" s="17" cm="1">
        <f t="array" ref="AQ595">INDEX(AQ$14:AQ$114,$A595+1)+SUMPRODUCT(TRANSPOSE($E595:$G595),AQ$7:AQ$9)</f>
        <v>3.700000000000004E-2</v>
      </c>
      <c r="AR595" s="17" cm="1">
        <f t="array" ref="AR595">INDEX(AR$14:AR$114,$A595+1)+SUMPRODUCT(TRANSPOSE($E595:$G595),AR$7:AR$9)</f>
        <v>3.7000000000000262E-2</v>
      </c>
      <c r="AS595" s="17" cm="1">
        <f t="array" ref="AS595">INDEX(AS$14:AS$114,$A595+1)+SUMPRODUCT(TRANSPOSE($E595:$G595),AS$7:AS$9)</f>
        <v>3.700000000000004E-2</v>
      </c>
      <c r="AT595" s="17" cm="1">
        <f t="array" ref="AT595">INDEX(AT$14:AT$114,$A595+1)+SUMPRODUCT(TRANSPOSE($E595:$G595),AT$7:AT$9)</f>
        <v>3.700000000000004E-2</v>
      </c>
      <c r="AU595" s="17" cm="1">
        <f t="array" ref="AU595">INDEX(AU$14:AU$114,$A595+1)+SUMPRODUCT(TRANSPOSE($E595:$G595),AU$7:AU$9)</f>
        <v>3.700000000000004E-2</v>
      </c>
      <c r="AV595" s="17" cm="1">
        <f t="array" ref="AV595">INDEX(AV$14:AV$114,$A595+1)+SUMPRODUCT(TRANSPOSE($E595:$G595),AV$7:AV$9)</f>
        <v>3.700000000000004E-2</v>
      </c>
      <c r="AW595" s="17" cm="1">
        <f t="array" ref="AW595">INDEX(AW$14:AW$114,$A595+1)+SUMPRODUCT(TRANSPOSE($E595:$G595),AW$7:AW$9)</f>
        <v>3.700000000000004E-2</v>
      </c>
      <c r="AX595" s="17" cm="1">
        <f t="array" ref="AX595">INDEX(AX$14:AX$114,$A595+1)+SUMPRODUCT(TRANSPOSE($E595:$G595),AX$7:AX$9)</f>
        <v>3.7071729069252053E-2</v>
      </c>
      <c r="AY595" s="17" cm="1">
        <f t="array" ref="AY595">INDEX(AY$14:AY$114,$A595+1)+SUMPRODUCT(TRANSPOSE($E595:$G595),AY$7:AY$9)</f>
        <v>3.7199628636398148E-2</v>
      </c>
      <c r="AZ595" s="17" cm="1">
        <f t="array" ref="AZ595">INDEX(AZ$14:AZ$114,$A595+1)+SUMPRODUCT(TRANSPOSE($E595:$G595),AZ$7:AZ$9)</f>
        <v>3.7370027697730353E-2</v>
      </c>
      <c r="BA595" s="17" cm="1">
        <f t="array" ref="BA595">INDEX(BA$14:BA$114,$A595+1)+SUMPRODUCT(TRANSPOSE($E595:$G595),BA$7:BA$9)</f>
        <v>3.7570923619705827E-2</v>
      </c>
      <c r="BB595" s="17" cm="1">
        <f t="array" ref="BB595">INDEX(BB$14:BB$114,$A595+1)+SUMPRODUCT(TRANSPOSE($E595:$G595),BB$7:BB$9)</f>
        <v>3.7791796686220798E-2</v>
      </c>
      <c r="BC595" s="17" cm="1">
        <f t="array" ref="BC595">INDEX(BC$14:BC$114,$A595+1)+SUMPRODUCT(TRANSPOSE($E595:$G595),BC$7:BC$9)</f>
        <v>3.802344712215134E-2</v>
      </c>
      <c r="BD595" s="17" cm="1">
        <f t="array" ref="BD595">INDEX(BD$14:BD$114,$A595+1)+SUMPRODUCT(TRANSPOSE($E595:$G595),BD$7:BD$9)</f>
        <v>3.8257856993769386E-2</v>
      </c>
      <c r="BE595" s="17" cm="1">
        <f t="array" ref="BE595">INDEX(BE$14:BE$114,$A595+1)+SUMPRODUCT(TRANSPOSE($E595:$G595),BE$7:BE$9)</f>
        <v>3.8488066656079074E-2</v>
      </c>
      <c r="BF595" s="17" cm="1">
        <f t="array" ref="BF595">INDEX(BF$14:BF$114,$A595+1)+SUMPRODUCT(TRANSPOSE($E595:$G595),BF$7:BF$9)</f>
        <v>3.8708071132193107E-2</v>
      </c>
      <c r="BG595" s="17" cm="1">
        <f t="array" ref="BG595">INDEX(BG$14:BG$114,$A595+1)+SUMPRODUCT(TRANSPOSE($E595:$G595),BG$7:BG$9)</f>
        <v>3.8912727007044519E-2</v>
      </c>
      <c r="BH595" s="17" cm="1">
        <f t="array" ref="BH595">INDEX(BH$14:BH$114,$A595+1)+SUMPRODUCT(TRANSPOSE($E595:$G595),BH$7:BH$9)</f>
        <v>3.9097669948939491E-2</v>
      </c>
      <c r="BI595" s="17" cm="1">
        <f t="array" ref="BI595">INDEX(BI$14:BI$114,$A595+1)+SUMPRODUCT(TRANSPOSE($E595:$G595),BI$7:BI$9)</f>
        <v>3.925924395868375E-2</v>
      </c>
      <c r="BJ595" s="17" cm="1">
        <f t="array" ref="BJ595">INDEX(BJ$14:BJ$114,$A595+1)+SUMPRODUCT(TRANSPOSE($E595:$G595),BJ$7:BJ$9)</f>
        <v>3.9394437484507557E-2</v>
      </c>
      <c r="BK595" s="17" cm="1">
        <f t="array" ref="BK595">INDEX(BK$14:BK$114,$A595+1)+SUMPRODUCT(TRANSPOSE($E595:$G595),BK$7:BK$9)</f>
        <v>3.9500827928505518E-2</v>
      </c>
      <c r="BL595" s="17" cm="1">
        <f t="array" ref="BL595">INDEX(BL$14:BL$114,$A595+1)+SUMPRODUCT(TRANSPOSE($E595:$G595),BL$7:BL$9)</f>
        <v>3.9576530504423453E-2</v>
      </c>
      <c r="BM595" s="17" cm="1">
        <f t="array" ref="BM595">INDEX(BM$14:BM$114,$A595+1)+SUMPRODUCT(TRANSPOSE($E595:$G595),BM$7:BM$9)</f>
        <v>3.9620153085757955E-2</v>
      </c>
      <c r="BN595" s="17" cm="1">
        <f t="array" ref="BN595">INDEX(BN$14:BN$114,$A595+1)+SUMPRODUCT(TRANSPOSE($E595:$G595),BN$7:BN$9)</f>
        <v>3.9630758295947983E-2</v>
      </c>
      <c r="BO595" s="17" cm="1">
        <f t="array" ref="BO595">INDEX(BO$14:BO$114,$A595+1)+SUMPRODUCT(TRANSPOSE($E595:$G595),BO$7:BO$9)</f>
        <v>3.9607823950420847E-2</v>
      </c>
      <c r="BP595" s="17" cm="1">
        <f t="array" ref="BP595">INDEX(BP$14:BP$114,$A595+1)+SUMPRODUCT(TRANSPOSE($E595:$G595),BP$7:BP$9)</f>
        <v>3.9551214436635125E-2</v>
      </c>
      <c r="BQ595" s="17" cm="1">
        <f t="array" ref="BQ595">INDEX(BQ$14:BQ$114,$A595+1)+SUMPRODUCT(TRANSPOSE($E595:$G595),BQ$7:BQ$9)</f>
        <v>3.9461147086654498E-2</v>
      </c>
      <c r="BR595" s="17" cm="1">
        <f t="array" ref="BR595">INDEX(BR$14:BR$114,$A595+1)+SUMPRODUCT(TRANSPOSE($E595:$G595),BR$7:BR$9)</f>
        <v>3.9338167994626645E-2</v>
      </c>
      <c r="BS595" s="17" cm="1">
        <f t="array" ref="BS595">INDEX(BS$14:BS$114,$A595+1)+SUMPRODUCT(TRANSPOSE($E595:$G595),BS$7:BS$9)</f>
        <v>3.9183126372732364E-2</v>
      </c>
      <c r="BT595" s="17" cm="1">
        <f t="array" ref="BT595">INDEX(BT$14:BT$114,$A595+1)+SUMPRODUCT(TRANSPOSE($E595:$G595),BT$7:BT$9)</f>
        <v>3.8997152164813927E-2</v>
      </c>
      <c r="BU595" s="17" cm="1">
        <f t="array" ref="BU595">INDEX(BU$14:BU$114,$A595+1)+SUMPRODUCT(TRANSPOSE($E595:$G595),BU$7:BU$9)</f>
        <v>3.8781635808064048E-2</v>
      </c>
      <c r="BV595" s="17" cm="1">
        <f t="array" ref="BV595">INDEX(BV$14:BV$114,$A595+1)+SUMPRODUCT(TRANSPOSE($E595:$G595),BV$7:BV$9)</f>
        <v>3.8538208074795029E-2</v>
      </c>
      <c r="BW595" s="17" cm="1">
        <f t="array" ref="BW595">INDEX(BW$14:BW$114,$A595+1)+SUMPRODUCT(TRANSPOSE($E595:$G595),BW$7:BW$9)</f>
        <v>3.8268723682445834E-2</v>
      </c>
      <c r="BX595" s="17" cm="1">
        <f t="array" ref="BX595">INDEX(BX$14:BX$114,$A595+1)+SUMPRODUCT(TRANSPOSE($E595:$G595),BX$7:BX$9)</f>
        <v>3.7975243627104256E-2</v>
      </c>
      <c r="BY595" s="17" cm="1">
        <f t="array" ref="BY595">INDEX(BY$14:BY$114,$A595+1)+SUMPRODUCT(TRANSPOSE($E595:$G595),BY$7:BY$9)</f>
        <v>3.7660020891305275E-2</v>
      </c>
      <c r="BZ595" s="17" cm="1">
        <f t="array" ref="BZ595">INDEX(BZ$14:BZ$114,$A595+1)+SUMPRODUCT(TRANSPOSE($E595:$G595),BZ$7:BZ$9)</f>
        <v>3.7325483854449788E-2</v>
      </c>
      <c r="CA595" s="17" cm="1">
        <f t="array" ref="CA595">INDEX(CA$14:CA$114,$A595+1)+SUMPRODUCT(TRANSPOSE($E595:$G595),CA$7:CA$9)</f>
        <v>3.6982588706849902E-2</v>
      </c>
      <c r="CB595" s="17" cm="1">
        <f t="array" ref="CB595">INDEX(CB$14:CB$114,$A595+1)+SUMPRODUCT(TRANSPOSE($E595:$G595),CB$7:CB$9)</f>
        <v>3.666095561395067E-2</v>
      </c>
      <c r="CC595" s="17" cm="1">
        <f t="array" ref="CC595">INDEX(CC$14:CC$114,$A595+1)+SUMPRODUCT(TRANSPOSE($E595:$G595),CC$7:CC$9)</f>
        <v>3.6359778282124895E-2</v>
      </c>
      <c r="CD595" s="17" cm="1">
        <f t="array" ref="CD595">INDEX(CD$14:CD$114,$A595+1)+SUMPRODUCT(TRANSPOSE($E595:$G595),CD$7:CD$9)</f>
        <v>3.6078299774305329E-2</v>
      </c>
      <c r="CE595" s="17" cm="1">
        <f t="array" ref="CE595">INDEX(CE$14:CE$114,$A595+1)+SUMPRODUCT(TRANSPOSE($E595:$G595),CE$7:CE$9)</f>
        <v>3.5815808117743216E-2</v>
      </c>
      <c r="CF595" s="17" cm="1">
        <f t="array" ref="CF595">INDEX(CF$14:CF$114,$A595+1)+SUMPRODUCT(TRANSPOSE($E595:$G595),CF$7:CF$9)</f>
        <v>3.5571632212847766E-2</v>
      </c>
      <c r="CG595" s="17" cm="1">
        <f t="array" ref="CG595">INDEX(CG$14:CG$114,$A595+1)+SUMPRODUCT(TRANSPOSE($E595:$G595),CG$7:CG$9)</f>
        <v>3.5345137793208255E-2</v>
      </c>
      <c r="CH595" s="17" cm="1">
        <f t="array" ref="CH595">INDEX(CH$14:CH$114,$A595+1)+SUMPRODUCT(TRANSPOSE($E595:$G595),CH$7:CH$9)</f>
        <v>3.513572338868854E-2</v>
      </c>
      <c r="CI595" s="17" cm="1">
        <f t="array" ref="CI595">INDEX(CI$14:CI$114,$A595+1)+SUMPRODUCT(TRANSPOSE($E595:$G595),CI$7:CI$9)</f>
        <v>3.4942816180517096E-2</v>
      </c>
      <c r="CJ595" s="17" cm="1">
        <f t="array" ref="CJ595">INDEX(CJ$14:CJ$114,$A595+1)+SUMPRODUCT(TRANSPOSE($E595:$G595),CJ$7:CJ$9)</f>
        <v>3.4765868075425151E-2</v>
      </c>
      <c r="CK595" s="17" cm="1">
        <f t="array" ref="CK595">INDEX(CK$14:CK$114,$A595+1)+SUMPRODUCT(TRANSPOSE($E595:$G595),CK$7:CK$9)</f>
        <v>3.4643813288589238E-2</v>
      </c>
      <c r="CL595" s="17" cm="1">
        <f t="array" ref="CL595">INDEX(CL$14:CL$114,$A595+1)+SUMPRODUCT(TRANSPOSE($E595:$G595),CL$7:CL$9)</f>
        <v>3.4531579219340698E-2</v>
      </c>
      <c r="CM595" s="17" cm="1">
        <f t="array" ref="CM595">INDEX(CM$14:CM$114,$A595+1)+SUMPRODUCT(TRANSPOSE($E595:$G595),CM$7:CM$9)</f>
        <v>3.4428855695214929E-2</v>
      </c>
      <c r="CN595" s="17" cm="1">
        <f t="array" ref="CN595">INDEX(CN$14:CN$114,$A595+1)+SUMPRODUCT(TRANSPOSE($E595:$G595),CN$7:CN$9)</f>
        <v>3.433532885445801E-2</v>
      </c>
      <c r="CO595" s="17" cm="1">
        <f t="array" ref="CO595">INDEX(CO$14:CO$114,$A595+1)+SUMPRODUCT(TRANSPOSE($E595:$G595),CO$7:CO$9)</f>
        <v>3.4250676378957741E-2</v>
      </c>
      <c r="CP595" s="17" cm="1">
        <f t="array" ref="CP595">INDEX(CP$14:CP$114,$A595+1)+SUMPRODUCT(TRANSPOSE($E595:$G595),CP$7:CP$9)</f>
        <v>3.4174561764707463E-2</v>
      </c>
      <c r="CQ595" s="17" cm="1">
        <f t="array" ref="CQ595">INDEX(CQ$14:CQ$114,$A595+1)+SUMPRODUCT(TRANSPOSE($E595:$G595),CQ$7:CQ$9)</f>
        <v>3.4106628478666752E-2</v>
      </c>
      <c r="CR595" s="17" cm="1">
        <f t="array" ref="CR595">INDEX(CR$14:CR$114,$A595+1)+SUMPRODUCT(TRANSPOSE($E595:$G595),CR$7:CR$9)</f>
        <v>3.4046493203099167E-2</v>
      </c>
      <c r="CS595" s="17" cm="1">
        <f t="array" ref="CS595">INDEX(CS$14:CS$114,$A595+1)+SUMPRODUCT(TRANSPOSE($E595:$G595),CS$7:CS$9)</f>
        <v>3.3993738457924645E-2</v>
      </c>
      <c r="CT595" s="17" cm="1">
        <f t="array" ref="CT595">INDEX(CT$14:CT$114,$A595+1)+SUMPRODUCT(TRANSPOSE($E595:$G595),CT$7:CT$9)</f>
        <v>3.3947904200806518E-2</v>
      </c>
      <c r="CU595" s="17" cm="1">
        <f t="array" ref="CU595">INDEX(CU$14:CU$114,$A595+1)+SUMPRODUCT(TRANSPOSE($E595:$G595),CU$7:CU$9)</f>
        <v>3.3877351578763711E-2</v>
      </c>
      <c r="CV595" s="17" cm="1">
        <f t="array" ref="CV595">INDEX(CV$14:CV$114,$A595+1)+SUMPRODUCT(TRANSPOSE($E595:$G595),CV$7:CV$9)</f>
        <v>3.382016938694344E-2</v>
      </c>
      <c r="CW595" s="17" cm="1">
        <f t="array" ref="CW595">INDEX(CW$14:CW$114,$A595+1)+SUMPRODUCT(TRANSPOSE($E595:$G595),CW$7:CW$9)</f>
        <v>3.3775458375716945E-2</v>
      </c>
      <c r="CX595" s="17" cm="1">
        <f t="array" ref="CX595">INDEX(CX$14:CX$114,$A595+1)+SUMPRODUCT(TRANSPOSE($E595:$G595),CX$7:CX$9)</f>
        <v>3.3718541266405951E-2</v>
      </c>
      <c r="CY595" s="17" cm="1">
        <f t="array" ref="CY595">INDEX(CY$14:CY$114,$A595+1)+SUMPRODUCT(TRANSPOSE($E595:$G595),CY$7:CY$9)</f>
        <v>3.3680395751714561E-2</v>
      </c>
      <c r="CZ595" s="17" cm="1">
        <f t="array" ref="CZ595">INDEX(CZ$14:CZ$114,$A595+1)+SUMPRODUCT(TRANSPOSE($E595:$G595),CZ$7:CZ$9)</f>
        <v>3.3636416235547258E-2</v>
      </c>
      <c r="DA595" s="17" cm="1">
        <f t="array" ref="DA595">INDEX(DA$14:DA$114,$A595+1)+SUMPRODUCT(TRANSPOSE($E595:$G595),DA$7:DA$9)</f>
        <v>3.3620175008106552E-2</v>
      </c>
      <c r="DB595" s="17" cm="1">
        <f t="array" ref="DB595">INDEX(DB$14:DB$114,$A595+1)+SUMPRODUCT(TRANSPOSE($E595:$G595),DB$7:DB$9)</f>
        <v>3.3612108936693759E-2</v>
      </c>
      <c r="DC595" s="17" cm="1">
        <f t="array" ref="DC595">INDEX(DC$14:DC$114,$A595+1)+SUMPRODUCT(TRANSPOSE($E595:$G595),DC$7:DC$9)</f>
        <v>3.3658133979079692E-2</v>
      </c>
      <c r="DD595" s="17" cm="1">
        <f t="array" ref="DD595">INDEX(DD$14:DD$114,$A595+1)+SUMPRODUCT(TRANSPOSE($E595:$G595),DD$7:DD$9)</f>
        <v>3.3716300225855263E-2</v>
      </c>
    </row>
    <row r="596" spans="1:108" x14ac:dyDescent="0.25">
      <c r="A596" s="13">
        <f t="shared" si="558"/>
        <v>77</v>
      </c>
      <c r="B596" s="13">
        <f t="shared" si="559"/>
        <v>5</v>
      </c>
      <c r="C596" s="13">
        <f t="shared" ref="C596:D596" si="576">C495</f>
        <v>12</v>
      </c>
      <c r="D596" s="13">
        <f t="shared" si="576"/>
        <v>924</v>
      </c>
      <c r="E596" s="30">
        <f t="shared" si="575"/>
        <v>-1.4999999999999999E-2</v>
      </c>
      <c r="F596" s="30">
        <f t="shared" si="572"/>
        <v>-0.01</v>
      </c>
      <c r="G596" s="30">
        <f t="shared" si="573"/>
        <v>-5.0000000000000001E-3</v>
      </c>
      <c r="H596" s="36">
        <f t="shared" si="568"/>
        <v>50924</v>
      </c>
      <c r="I596" s="17" cm="1">
        <f t="array" ref="I596">INDEX(I$14:I$114,$A596+1)+SUMPRODUCT(TRANSPOSE($E596:$G596),I$7:I$9)</f>
        <v>2.6999999999991156E-2</v>
      </c>
      <c r="J596" s="17" cm="1">
        <f t="array" ref="J596">INDEX(J$14:J$114,$A596+1)+SUMPRODUCT(TRANSPOSE($E596:$G596),J$7:J$9)</f>
        <v>2.7555555555554483E-2</v>
      </c>
      <c r="K596" s="17" cm="1">
        <f t="array" ref="K596">INDEX(K$14:K$114,$A596+1)+SUMPRODUCT(TRANSPOSE($E596:$G596),K$7:K$9)</f>
        <v>2.8111111111113814E-2</v>
      </c>
      <c r="L596" s="17" cm="1">
        <f t="array" ref="L596">INDEX(L$14:L$114,$A596+1)+SUMPRODUCT(TRANSPOSE($E596:$G596),L$7:L$9)</f>
        <v>2.8666666666668485E-2</v>
      </c>
      <c r="M596" s="17" cm="1">
        <f t="array" ref="M596">INDEX(M$14:M$114,$A596+1)+SUMPRODUCT(TRANSPOSE($E596:$G596),M$7:M$9)</f>
        <v>2.9222222222225151E-2</v>
      </c>
      <c r="N596" s="17" cm="1">
        <f t="array" ref="N596">INDEX(N$14:N$114,$A596+1)+SUMPRODUCT(TRANSPOSE($E596:$G596),N$7:N$9)</f>
        <v>2.9777777777779596E-2</v>
      </c>
      <c r="O596" s="17" cm="1">
        <f t="array" ref="O596">INDEX(O$14:O$114,$A596+1)+SUMPRODUCT(TRANSPOSE($E596:$G596),O$7:O$9)</f>
        <v>3.0333333333335592E-2</v>
      </c>
      <c r="P596" s="17" cm="1">
        <f t="array" ref="P596">INDEX(P$14:P$114,$A596+1)+SUMPRODUCT(TRANSPOSE($E596:$G596),P$7:P$9)</f>
        <v>3.0888888888891814E-2</v>
      </c>
      <c r="Q596" s="17" cm="1">
        <f t="array" ref="Q596">INDEX(Q$14:Q$114,$A596+1)+SUMPRODUCT(TRANSPOSE($E596:$G596),Q$7:Q$9)</f>
        <v>3.1444444444446926E-2</v>
      </c>
      <c r="R596" s="17" cm="1">
        <f t="array" ref="R596">INDEX(R$14:R$114,$A596+1)+SUMPRODUCT(TRANSPOSE($E596:$G596),R$7:R$9)</f>
        <v>3.2000000000002256E-2</v>
      </c>
      <c r="S596" s="17" cm="1">
        <f t="array" ref="S596">INDEX(S$14:S$114,$A596+1)+SUMPRODUCT(TRANSPOSE($E596:$G596),S$7:S$9)</f>
        <v>3.2250000000002922E-2</v>
      </c>
      <c r="T596" s="17" cm="1">
        <f t="array" ref="T596">INDEX(T$14:T$114,$A596+1)+SUMPRODUCT(TRANSPOSE($E596:$G596),T$7:T$9)</f>
        <v>3.2500000000002256E-2</v>
      </c>
      <c r="U596" s="17" cm="1">
        <f t="array" ref="U596">INDEX(U$14:U$114,$A596+1)+SUMPRODUCT(TRANSPOSE($E596:$G596),U$7:U$9)</f>
        <v>3.2750000000002256E-2</v>
      </c>
      <c r="V596" s="17" cm="1">
        <f t="array" ref="V596">INDEX(V$14:V$114,$A596+1)+SUMPRODUCT(TRANSPOSE($E596:$G596),V$7:V$9)</f>
        <v>3.300000000000293E-2</v>
      </c>
      <c r="W596" s="17" cm="1">
        <f t="array" ref="W596">INDEX(W$14:W$114,$A596+1)+SUMPRODUCT(TRANSPOSE($E596:$G596),W$7:W$9)</f>
        <v>3.3250000000002042E-2</v>
      </c>
      <c r="X596" s="17" cm="1">
        <f t="array" ref="X596">INDEX(X$14:X$114,$A596+1)+SUMPRODUCT(TRANSPOSE($E596:$G596),X$7:X$9)</f>
        <v>3.350000000000182E-2</v>
      </c>
      <c r="Y596" s="17" cm="1">
        <f t="array" ref="Y596">INDEX(Y$14:Y$114,$A596+1)+SUMPRODUCT(TRANSPOSE($E596:$G596),Y$7:Y$9)</f>
        <v>3.3750000000002264E-2</v>
      </c>
      <c r="Z596" s="17" cm="1">
        <f t="array" ref="Z596">INDEX(Z$14:Z$114,$A596+1)+SUMPRODUCT(TRANSPOSE($E596:$G596),Z$7:Z$9)</f>
        <v>3.400000000000182E-2</v>
      </c>
      <c r="AA596" s="17" cm="1">
        <f t="array" ref="AA596">INDEX(AA$14:AA$114,$A596+1)+SUMPRODUCT(TRANSPOSE($E596:$G596),AA$7:AA$9)</f>
        <v>3.4250000000001377E-2</v>
      </c>
      <c r="AB596" s="17" cm="1">
        <f t="array" ref="AB596">INDEX(AB$14:AB$114,$A596+1)+SUMPRODUCT(TRANSPOSE($E596:$G596),AB$7:AB$9)</f>
        <v>3.4500000000000933E-2</v>
      </c>
      <c r="AC596" s="17" cm="1">
        <f t="array" ref="AC596">INDEX(AC$14:AC$114,$A596+1)+SUMPRODUCT(TRANSPOSE($E596:$G596),AC$7:AC$9)</f>
        <v>3.4750000000000489E-2</v>
      </c>
      <c r="AD596" s="17" cm="1">
        <f t="array" ref="AD596">INDEX(AD$14:AD$114,$A596+1)+SUMPRODUCT(TRANSPOSE($E596:$G596),AD$7:AD$9)</f>
        <v>3.5000000000000038E-2</v>
      </c>
      <c r="AE596" s="17" cm="1">
        <f t="array" ref="AE596">INDEX(AE$14:AE$114,$A596+1)+SUMPRODUCT(TRANSPOSE($E596:$G596),AE$7:AE$9)</f>
        <v>3.5249999999999816E-2</v>
      </c>
      <c r="AF596" s="17" cm="1">
        <f t="array" ref="AF596">INDEX(AF$14:AF$114,$A596+1)+SUMPRODUCT(TRANSPOSE($E596:$G596),AF$7:AF$9)</f>
        <v>3.5500000000000038E-2</v>
      </c>
      <c r="AG596" s="17" cm="1">
        <f t="array" ref="AG596">INDEX(AG$14:AG$114,$A596+1)+SUMPRODUCT(TRANSPOSE($E596:$G596),AG$7:AG$9)</f>
        <v>3.5750000000000261E-2</v>
      </c>
      <c r="AH596" s="17" cm="1">
        <f t="array" ref="AH596">INDEX(AH$14:AH$114,$A596+1)+SUMPRODUCT(TRANSPOSE($E596:$G596),AH$7:AH$9)</f>
        <v>3.6000000000000483E-2</v>
      </c>
      <c r="AI596" s="17" cm="1">
        <f t="array" ref="AI596">INDEX(AI$14:AI$114,$A596+1)+SUMPRODUCT(TRANSPOSE($E596:$G596),AI$7:AI$9)</f>
        <v>3.6250000000000705E-2</v>
      </c>
      <c r="AJ596" s="17" cm="1">
        <f t="array" ref="AJ596">INDEX(AJ$14:AJ$114,$A596+1)+SUMPRODUCT(TRANSPOSE($E596:$G596),AJ$7:AJ$9)</f>
        <v>3.6500000000000705E-2</v>
      </c>
      <c r="AK596" s="17" cm="1">
        <f t="array" ref="AK596">INDEX(AK$14:AK$114,$A596+1)+SUMPRODUCT(TRANSPOSE($E596:$G596),AK$7:AK$9)</f>
        <v>3.6750000000000262E-2</v>
      </c>
      <c r="AL596" s="17" cm="1">
        <f t="array" ref="AL596">INDEX(AL$14:AL$114,$A596+1)+SUMPRODUCT(TRANSPOSE($E596:$G596),AL$7:AL$9)</f>
        <v>3.700000000000004E-2</v>
      </c>
      <c r="AM596" s="17" cm="1">
        <f t="array" ref="AM596">INDEX(AM$14:AM$114,$A596+1)+SUMPRODUCT(TRANSPOSE($E596:$G596),AM$7:AM$9)</f>
        <v>3.700000000000004E-2</v>
      </c>
      <c r="AN596" s="17" cm="1">
        <f t="array" ref="AN596">INDEX(AN$14:AN$114,$A596+1)+SUMPRODUCT(TRANSPOSE($E596:$G596),AN$7:AN$9)</f>
        <v>3.700000000000004E-2</v>
      </c>
      <c r="AO596" s="17" cm="1">
        <f t="array" ref="AO596">INDEX(AO$14:AO$114,$A596+1)+SUMPRODUCT(TRANSPOSE($E596:$G596),AO$7:AO$9)</f>
        <v>3.700000000000004E-2</v>
      </c>
      <c r="AP596" s="17" cm="1">
        <f t="array" ref="AP596">INDEX(AP$14:AP$114,$A596+1)+SUMPRODUCT(TRANSPOSE($E596:$G596),AP$7:AP$9)</f>
        <v>3.700000000000004E-2</v>
      </c>
      <c r="AQ596" s="17" cm="1">
        <f t="array" ref="AQ596">INDEX(AQ$14:AQ$114,$A596+1)+SUMPRODUCT(TRANSPOSE($E596:$G596),AQ$7:AQ$9)</f>
        <v>3.700000000000004E-2</v>
      </c>
      <c r="AR596" s="17" cm="1">
        <f t="array" ref="AR596">INDEX(AR$14:AR$114,$A596+1)+SUMPRODUCT(TRANSPOSE($E596:$G596),AR$7:AR$9)</f>
        <v>3.7000000000000262E-2</v>
      </c>
      <c r="AS596" s="17" cm="1">
        <f t="array" ref="AS596">INDEX(AS$14:AS$114,$A596+1)+SUMPRODUCT(TRANSPOSE($E596:$G596),AS$7:AS$9)</f>
        <v>3.700000000000004E-2</v>
      </c>
      <c r="AT596" s="17" cm="1">
        <f t="array" ref="AT596">INDEX(AT$14:AT$114,$A596+1)+SUMPRODUCT(TRANSPOSE($E596:$G596),AT$7:AT$9)</f>
        <v>3.700000000000004E-2</v>
      </c>
      <c r="AU596" s="17" cm="1">
        <f t="array" ref="AU596">INDEX(AU$14:AU$114,$A596+1)+SUMPRODUCT(TRANSPOSE($E596:$G596),AU$7:AU$9)</f>
        <v>3.700000000000004E-2</v>
      </c>
      <c r="AV596" s="17" cm="1">
        <f t="array" ref="AV596">INDEX(AV$14:AV$114,$A596+1)+SUMPRODUCT(TRANSPOSE($E596:$G596),AV$7:AV$9)</f>
        <v>3.700000000000004E-2</v>
      </c>
      <c r="AW596" s="17" cm="1">
        <f t="array" ref="AW596">INDEX(AW$14:AW$114,$A596+1)+SUMPRODUCT(TRANSPOSE($E596:$G596),AW$7:AW$9)</f>
        <v>3.700000000000004E-2</v>
      </c>
      <c r="AX596" s="17" cm="1">
        <f t="array" ref="AX596">INDEX(AX$14:AX$114,$A596+1)+SUMPRODUCT(TRANSPOSE($E596:$G596),AX$7:AX$9)</f>
        <v>3.7071729069252053E-2</v>
      </c>
      <c r="AY596" s="17" cm="1">
        <f t="array" ref="AY596">INDEX(AY$14:AY$114,$A596+1)+SUMPRODUCT(TRANSPOSE($E596:$G596),AY$7:AY$9)</f>
        <v>3.7199628636398148E-2</v>
      </c>
      <c r="AZ596" s="17" cm="1">
        <f t="array" ref="AZ596">INDEX(AZ$14:AZ$114,$A596+1)+SUMPRODUCT(TRANSPOSE($E596:$G596),AZ$7:AZ$9)</f>
        <v>3.7370027697730353E-2</v>
      </c>
      <c r="BA596" s="17" cm="1">
        <f t="array" ref="BA596">INDEX(BA$14:BA$114,$A596+1)+SUMPRODUCT(TRANSPOSE($E596:$G596),BA$7:BA$9)</f>
        <v>3.7570923619705827E-2</v>
      </c>
      <c r="BB596" s="17" cm="1">
        <f t="array" ref="BB596">INDEX(BB$14:BB$114,$A596+1)+SUMPRODUCT(TRANSPOSE($E596:$G596),BB$7:BB$9)</f>
        <v>3.7791796686220798E-2</v>
      </c>
      <c r="BC596" s="17" cm="1">
        <f t="array" ref="BC596">INDEX(BC$14:BC$114,$A596+1)+SUMPRODUCT(TRANSPOSE($E596:$G596),BC$7:BC$9)</f>
        <v>3.802344712215134E-2</v>
      </c>
      <c r="BD596" s="17" cm="1">
        <f t="array" ref="BD596">INDEX(BD$14:BD$114,$A596+1)+SUMPRODUCT(TRANSPOSE($E596:$G596),BD$7:BD$9)</f>
        <v>3.8257856993769386E-2</v>
      </c>
      <c r="BE596" s="17" cm="1">
        <f t="array" ref="BE596">INDEX(BE$14:BE$114,$A596+1)+SUMPRODUCT(TRANSPOSE($E596:$G596),BE$7:BE$9)</f>
        <v>3.8488066656079074E-2</v>
      </c>
      <c r="BF596" s="17" cm="1">
        <f t="array" ref="BF596">INDEX(BF$14:BF$114,$A596+1)+SUMPRODUCT(TRANSPOSE($E596:$G596),BF$7:BF$9)</f>
        <v>3.8708071132193107E-2</v>
      </c>
      <c r="BG596" s="17" cm="1">
        <f t="array" ref="BG596">INDEX(BG$14:BG$114,$A596+1)+SUMPRODUCT(TRANSPOSE($E596:$G596),BG$7:BG$9)</f>
        <v>3.8912727007044519E-2</v>
      </c>
      <c r="BH596" s="17" cm="1">
        <f t="array" ref="BH596">INDEX(BH$14:BH$114,$A596+1)+SUMPRODUCT(TRANSPOSE($E596:$G596),BH$7:BH$9)</f>
        <v>3.9097669948939491E-2</v>
      </c>
      <c r="BI596" s="17" cm="1">
        <f t="array" ref="BI596">INDEX(BI$14:BI$114,$A596+1)+SUMPRODUCT(TRANSPOSE($E596:$G596),BI$7:BI$9)</f>
        <v>3.925924395868375E-2</v>
      </c>
      <c r="BJ596" s="17" cm="1">
        <f t="array" ref="BJ596">INDEX(BJ$14:BJ$114,$A596+1)+SUMPRODUCT(TRANSPOSE($E596:$G596),BJ$7:BJ$9)</f>
        <v>3.9394437484507557E-2</v>
      </c>
      <c r="BK596" s="17" cm="1">
        <f t="array" ref="BK596">INDEX(BK$14:BK$114,$A596+1)+SUMPRODUCT(TRANSPOSE($E596:$G596),BK$7:BK$9)</f>
        <v>3.9500827928505518E-2</v>
      </c>
      <c r="BL596" s="17" cm="1">
        <f t="array" ref="BL596">INDEX(BL$14:BL$114,$A596+1)+SUMPRODUCT(TRANSPOSE($E596:$G596),BL$7:BL$9)</f>
        <v>3.9576530504423453E-2</v>
      </c>
      <c r="BM596" s="17" cm="1">
        <f t="array" ref="BM596">INDEX(BM$14:BM$114,$A596+1)+SUMPRODUCT(TRANSPOSE($E596:$G596),BM$7:BM$9)</f>
        <v>3.9620153085757955E-2</v>
      </c>
      <c r="BN596" s="17" cm="1">
        <f t="array" ref="BN596">INDEX(BN$14:BN$114,$A596+1)+SUMPRODUCT(TRANSPOSE($E596:$G596),BN$7:BN$9)</f>
        <v>3.9630758295947983E-2</v>
      </c>
      <c r="BO596" s="17" cm="1">
        <f t="array" ref="BO596">INDEX(BO$14:BO$114,$A596+1)+SUMPRODUCT(TRANSPOSE($E596:$G596),BO$7:BO$9)</f>
        <v>3.9607823950420847E-2</v>
      </c>
      <c r="BP596" s="17" cm="1">
        <f t="array" ref="BP596">INDEX(BP$14:BP$114,$A596+1)+SUMPRODUCT(TRANSPOSE($E596:$G596),BP$7:BP$9)</f>
        <v>3.9551214436635125E-2</v>
      </c>
      <c r="BQ596" s="17" cm="1">
        <f t="array" ref="BQ596">INDEX(BQ$14:BQ$114,$A596+1)+SUMPRODUCT(TRANSPOSE($E596:$G596),BQ$7:BQ$9)</f>
        <v>3.9461147086654498E-2</v>
      </c>
      <c r="BR596" s="17" cm="1">
        <f t="array" ref="BR596">INDEX(BR$14:BR$114,$A596+1)+SUMPRODUCT(TRANSPOSE($E596:$G596),BR$7:BR$9)</f>
        <v>3.9338167994626645E-2</v>
      </c>
      <c r="BS596" s="17" cm="1">
        <f t="array" ref="BS596">INDEX(BS$14:BS$114,$A596+1)+SUMPRODUCT(TRANSPOSE($E596:$G596),BS$7:BS$9)</f>
        <v>3.9183126372732364E-2</v>
      </c>
      <c r="BT596" s="17" cm="1">
        <f t="array" ref="BT596">INDEX(BT$14:BT$114,$A596+1)+SUMPRODUCT(TRANSPOSE($E596:$G596),BT$7:BT$9)</f>
        <v>3.8997152164813927E-2</v>
      </c>
      <c r="BU596" s="17" cm="1">
        <f t="array" ref="BU596">INDEX(BU$14:BU$114,$A596+1)+SUMPRODUCT(TRANSPOSE($E596:$G596),BU$7:BU$9)</f>
        <v>3.8781635808064048E-2</v>
      </c>
      <c r="BV596" s="17" cm="1">
        <f t="array" ref="BV596">INDEX(BV$14:BV$114,$A596+1)+SUMPRODUCT(TRANSPOSE($E596:$G596),BV$7:BV$9)</f>
        <v>3.8538208074795029E-2</v>
      </c>
      <c r="BW596" s="17" cm="1">
        <f t="array" ref="BW596">INDEX(BW$14:BW$114,$A596+1)+SUMPRODUCT(TRANSPOSE($E596:$G596),BW$7:BW$9)</f>
        <v>3.8268723682445834E-2</v>
      </c>
      <c r="BX596" s="17" cm="1">
        <f t="array" ref="BX596">INDEX(BX$14:BX$114,$A596+1)+SUMPRODUCT(TRANSPOSE($E596:$G596),BX$7:BX$9)</f>
        <v>3.7975243627104256E-2</v>
      </c>
      <c r="BY596" s="17" cm="1">
        <f t="array" ref="BY596">INDEX(BY$14:BY$114,$A596+1)+SUMPRODUCT(TRANSPOSE($E596:$G596),BY$7:BY$9)</f>
        <v>3.7660020891305275E-2</v>
      </c>
      <c r="BZ596" s="17" cm="1">
        <f t="array" ref="BZ596">INDEX(BZ$14:BZ$114,$A596+1)+SUMPRODUCT(TRANSPOSE($E596:$G596),BZ$7:BZ$9)</f>
        <v>3.7325483854449788E-2</v>
      </c>
      <c r="CA596" s="17" cm="1">
        <f t="array" ref="CA596">INDEX(CA$14:CA$114,$A596+1)+SUMPRODUCT(TRANSPOSE($E596:$G596),CA$7:CA$9)</f>
        <v>3.6982588706849902E-2</v>
      </c>
      <c r="CB596" s="17" cm="1">
        <f t="array" ref="CB596">INDEX(CB$14:CB$114,$A596+1)+SUMPRODUCT(TRANSPOSE($E596:$G596),CB$7:CB$9)</f>
        <v>3.666095561395067E-2</v>
      </c>
      <c r="CC596" s="17" cm="1">
        <f t="array" ref="CC596">INDEX(CC$14:CC$114,$A596+1)+SUMPRODUCT(TRANSPOSE($E596:$G596),CC$7:CC$9)</f>
        <v>3.6359778282124895E-2</v>
      </c>
      <c r="CD596" s="17" cm="1">
        <f t="array" ref="CD596">INDEX(CD$14:CD$114,$A596+1)+SUMPRODUCT(TRANSPOSE($E596:$G596),CD$7:CD$9)</f>
        <v>3.6078299774305329E-2</v>
      </c>
      <c r="CE596" s="17" cm="1">
        <f t="array" ref="CE596">INDEX(CE$14:CE$114,$A596+1)+SUMPRODUCT(TRANSPOSE($E596:$G596),CE$7:CE$9)</f>
        <v>3.5815808117743216E-2</v>
      </c>
      <c r="CF596" s="17" cm="1">
        <f t="array" ref="CF596">INDEX(CF$14:CF$114,$A596+1)+SUMPRODUCT(TRANSPOSE($E596:$G596),CF$7:CF$9)</f>
        <v>3.5571632212847766E-2</v>
      </c>
      <c r="CG596" s="17" cm="1">
        <f t="array" ref="CG596">INDEX(CG$14:CG$114,$A596+1)+SUMPRODUCT(TRANSPOSE($E596:$G596),CG$7:CG$9)</f>
        <v>3.5345137793208255E-2</v>
      </c>
      <c r="CH596" s="17" cm="1">
        <f t="array" ref="CH596">INDEX(CH$14:CH$114,$A596+1)+SUMPRODUCT(TRANSPOSE($E596:$G596),CH$7:CH$9)</f>
        <v>3.513572338868854E-2</v>
      </c>
      <c r="CI596" s="17" cm="1">
        <f t="array" ref="CI596">INDEX(CI$14:CI$114,$A596+1)+SUMPRODUCT(TRANSPOSE($E596:$G596),CI$7:CI$9)</f>
        <v>3.4942816180517096E-2</v>
      </c>
      <c r="CJ596" s="17" cm="1">
        <f t="array" ref="CJ596">INDEX(CJ$14:CJ$114,$A596+1)+SUMPRODUCT(TRANSPOSE($E596:$G596),CJ$7:CJ$9)</f>
        <v>3.4765868075425151E-2</v>
      </c>
      <c r="CK596" s="17" cm="1">
        <f t="array" ref="CK596">INDEX(CK$14:CK$114,$A596+1)+SUMPRODUCT(TRANSPOSE($E596:$G596),CK$7:CK$9)</f>
        <v>3.4643813288589238E-2</v>
      </c>
      <c r="CL596" s="17" cm="1">
        <f t="array" ref="CL596">INDEX(CL$14:CL$114,$A596+1)+SUMPRODUCT(TRANSPOSE($E596:$G596),CL$7:CL$9)</f>
        <v>3.4531579219340698E-2</v>
      </c>
      <c r="CM596" s="17" cm="1">
        <f t="array" ref="CM596">INDEX(CM$14:CM$114,$A596+1)+SUMPRODUCT(TRANSPOSE($E596:$G596),CM$7:CM$9)</f>
        <v>3.4428855695214929E-2</v>
      </c>
      <c r="CN596" s="17" cm="1">
        <f t="array" ref="CN596">INDEX(CN$14:CN$114,$A596+1)+SUMPRODUCT(TRANSPOSE($E596:$G596),CN$7:CN$9)</f>
        <v>3.433532885445801E-2</v>
      </c>
      <c r="CO596" s="17" cm="1">
        <f t="array" ref="CO596">INDEX(CO$14:CO$114,$A596+1)+SUMPRODUCT(TRANSPOSE($E596:$G596),CO$7:CO$9)</f>
        <v>3.4250676378957741E-2</v>
      </c>
      <c r="CP596" s="17" cm="1">
        <f t="array" ref="CP596">INDEX(CP$14:CP$114,$A596+1)+SUMPRODUCT(TRANSPOSE($E596:$G596),CP$7:CP$9)</f>
        <v>3.4174561764707463E-2</v>
      </c>
      <c r="CQ596" s="17" cm="1">
        <f t="array" ref="CQ596">INDEX(CQ$14:CQ$114,$A596+1)+SUMPRODUCT(TRANSPOSE($E596:$G596),CQ$7:CQ$9)</f>
        <v>3.4106628478666752E-2</v>
      </c>
      <c r="CR596" s="17" cm="1">
        <f t="array" ref="CR596">INDEX(CR$14:CR$114,$A596+1)+SUMPRODUCT(TRANSPOSE($E596:$G596),CR$7:CR$9)</f>
        <v>3.4046493203099167E-2</v>
      </c>
      <c r="CS596" s="17" cm="1">
        <f t="array" ref="CS596">INDEX(CS$14:CS$114,$A596+1)+SUMPRODUCT(TRANSPOSE($E596:$G596),CS$7:CS$9)</f>
        <v>3.3993738457924645E-2</v>
      </c>
      <c r="CT596" s="17" cm="1">
        <f t="array" ref="CT596">INDEX(CT$14:CT$114,$A596+1)+SUMPRODUCT(TRANSPOSE($E596:$G596),CT$7:CT$9)</f>
        <v>3.3947904200806518E-2</v>
      </c>
      <c r="CU596" s="17" cm="1">
        <f t="array" ref="CU596">INDEX(CU$14:CU$114,$A596+1)+SUMPRODUCT(TRANSPOSE($E596:$G596),CU$7:CU$9)</f>
        <v>3.3877351578763711E-2</v>
      </c>
      <c r="CV596" s="17" cm="1">
        <f t="array" ref="CV596">INDEX(CV$14:CV$114,$A596+1)+SUMPRODUCT(TRANSPOSE($E596:$G596),CV$7:CV$9)</f>
        <v>3.382016938694344E-2</v>
      </c>
      <c r="CW596" s="17" cm="1">
        <f t="array" ref="CW596">INDEX(CW$14:CW$114,$A596+1)+SUMPRODUCT(TRANSPOSE($E596:$G596),CW$7:CW$9)</f>
        <v>3.3775458375716945E-2</v>
      </c>
      <c r="CX596" s="17" cm="1">
        <f t="array" ref="CX596">INDEX(CX$14:CX$114,$A596+1)+SUMPRODUCT(TRANSPOSE($E596:$G596),CX$7:CX$9)</f>
        <v>3.3718541266405951E-2</v>
      </c>
      <c r="CY596" s="17" cm="1">
        <f t="array" ref="CY596">INDEX(CY$14:CY$114,$A596+1)+SUMPRODUCT(TRANSPOSE($E596:$G596),CY$7:CY$9)</f>
        <v>3.3680395751714561E-2</v>
      </c>
      <c r="CZ596" s="17" cm="1">
        <f t="array" ref="CZ596">INDEX(CZ$14:CZ$114,$A596+1)+SUMPRODUCT(TRANSPOSE($E596:$G596),CZ$7:CZ$9)</f>
        <v>3.3636416235547258E-2</v>
      </c>
      <c r="DA596" s="17" cm="1">
        <f t="array" ref="DA596">INDEX(DA$14:DA$114,$A596+1)+SUMPRODUCT(TRANSPOSE($E596:$G596),DA$7:DA$9)</f>
        <v>3.3620175008106552E-2</v>
      </c>
      <c r="DB596" s="17" cm="1">
        <f t="array" ref="DB596">INDEX(DB$14:DB$114,$A596+1)+SUMPRODUCT(TRANSPOSE($E596:$G596),DB$7:DB$9)</f>
        <v>3.3612108936693759E-2</v>
      </c>
      <c r="DC596" s="17" cm="1">
        <f t="array" ref="DC596">INDEX(DC$14:DC$114,$A596+1)+SUMPRODUCT(TRANSPOSE($E596:$G596),DC$7:DC$9)</f>
        <v>3.3658133979079692E-2</v>
      </c>
      <c r="DD596" s="17" cm="1">
        <f t="array" ref="DD596">INDEX(DD$14:DD$114,$A596+1)+SUMPRODUCT(TRANSPOSE($E596:$G596),DD$7:DD$9)</f>
        <v>3.3716300225855263E-2</v>
      </c>
    </row>
    <row r="597" spans="1:108" x14ac:dyDescent="0.25">
      <c r="A597" s="13">
        <f t="shared" si="558"/>
        <v>78</v>
      </c>
      <c r="B597" s="13">
        <f t="shared" si="559"/>
        <v>5</v>
      </c>
      <c r="C597" s="13">
        <f t="shared" ref="C597:D597" si="577">C496</f>
        <v>12</v>
      </c>
      <c r="D597" s="13">
        <f t="shared" si="577"/>
        <v>936</v>
      </c>
      <c r="E597" s="30">
        <f t="shared" si="575"/>
        <v>-1.4999999999999999E-2</v>
      </c>
      <c r="F597" s="30">
        <f t="shared" si="572"/>
        <v>-0.01</v>
      </c>
      <c r="G597" s="30">
        <f t="shared" si="573"/>
        <v>-5.0000000000000001E-3</v>
      </c>
      <c r="H597" s="36">
        <f t="shared" si="568"/>
        <v>50936</v>
      </c>
      <c r="I597" s="17" cm="1">
        <f t="array" ref="I597">INDEX(I$14:I$114,$A597+1)+SUMPRODUCT(TRANSPOSE($E597:$G597),I$7:I$9)</f>
        <v>2.7000000000006921E-2</v>
      </c>
      <c r="J597" s="17" cm="1">
        <f t="array" ref="J597">INDEX(J$14:J$114,$A597+1)+SUMPRODUCT(TRANSPOSE($E597:$G597),J$7:J$9)</f>
        <v>2.7555555555564031E-2</v>
      </c>
      <c r="K597" s="17" cm="1">
        <f t="array" ref="K597">INDEX(K$14:K$114,$A597+1)+SUMPRODUCT(TRANSPOSE($E597:$G597),K$7:K$9)</f>
        <v>2.8111111111116478E-2</v>
      </c>
      <c r="L597" s="17" cm="1">
        <f t="array" ref="L597">INDEX(L$14:L$114,$A597+1)+SUMPRODUCT(TRANSPOSE($E597:$G597),L$7:L$9)</f>
        <v>2.8666666666672481E-2</v>
      </c>
      <c r="M597" s="17" cm="1">
        <f t="array" ref="M597">INDEX(M$14:M$114,$A597+1)+SUMPRODUCT(TRANSPOSE($E597:$G597),M$7:M$9)</f>
        <v>2.9222222222226039E-2</v>
      </c>
      <c r="N597" s="17" cm="1">
        <f t="array" ref="N597">INDEX(N$14:N$114,$A597+1)+SUMPRODUCT(TRANSPOSE($E597:$G597),N$7:N$9)</f>
        <v>2.9777777777781816E-2</v>
      </c>
      <c r="O597" s="17" cm="1">
        <f t="array" ref="O597">INDEX(O$14:O$114,$A597+1)+SUMPRODUCT(TRANSPOSE($E597:$G597),O$7:O$9)</f>
        <v>3.0333333333337813E-2</v>
      </c>
      <c r="P597" s="17" cm="1">
        <f t="array" ref="P597">INDEX(P$14:P$114,$A597+1)+SUMPRODUCT(TRANSPOSE($E597:$G597),P$7:P$9)</f>
        <v>3.0888888888892924E-2</v>
      </c>
      <c r="Q597" s="17" cm="1">
        <f t="array" ref="Q597">INDEX(Q$14:Q$114,$A597+1)+SUMPRODUCT(TRANSPOSE($E597:$G597),Q$7:Q$9)</f>
        <v>3.1444444444447814E-2</v>
      </c>
      <c r="R597" s="17" cm="1">
        <f t="array" ref="R597">INDEX(R$14:R$114,$A597+1)+SUMPRODUCT(TRANSPOSE($E597:$G597),R$7:R$9)</f>
        <v>3.2000000000004254E-2</v>
      </c>
      <c r="S597" s="17" cm="1">
        <f t="array" ref="S597">INDEX(S$14:S$114,$A597+1)+SUMPRODUCT(TRANSPOSE($E597:$G597),S$7:S$9)</f>
        <v>3.2250000000003366E-2</v>
      </c>
      <c r="T597" s="17" cm="1">
        <f t="array" ref="T597">INDEX(T$14:T$114,$A597+1)+SUMPRODUCT(TRANSPOSE($E597:$G597),T$7:T$9)</f>
        <v>3.2500000000003366E-2</v>
      </c>
      <c r="U597" s="17" cm="1">
        <f t="array" ref="U597">INDEX(U$14:U$114,$A597+1)+SUMPRODUCT(TRANSPOSE($E597:$G597),U$7:U$9)</f>
        <v>3.2750000000003811E-2</v>
      </c>
      <c r="V597" s="17" cm="1">
        <f t="array" ref="V597">INDEX(V$14:V$114,$A597+1)+SUMPRODUCT(TRANSPOSE($E597:$G597),V$7:V$9)</f>
        <v>3.3000000000002708E-2</v>
      </c>
      <c r="W597" s="17" cm="1">
        <f t="array" ref="W597">INDEX(W$14:W$114,$A597+1)+SUMPRODUCT(TRANSPOSE($E597:$G597),W$7:W$9)</f>
        <v>3.3250000000002486E-2</v>
      </c>
      <c r="X597" s="17" cm="1">
        <f t="array" ref="X597">INDEX(X$14:X$114,$A597+1)+SUMPRODUCT(TRANSPOSE($E597:$G597),X$7:X$9)</f>
        <v>3.350000000000293E-2</v>
      </c>
      <c r="Y597" s="17" cm="1">
        <f t="array" ref="Y597">INDEX(Y$14:Y$114,$A597+1)+SUMPRODUCT(TRANSPOSE($E597:$G597),Y$7:Y$9)</f>
        <v>3.3750000000002264E-2</v>
      </c>
      <c r="Z597" s="17" cm="1">
        <f t="array" ref="Z597">INDEX(Z$14:Z$114,$A597+1)+SUMPRODUCT(TRANSPOSE($E597:$G597),Z$7:Z$9)</f>
        <v>3.400000000000182E-2</v>
      </c>
      <c r="AA597" s="17" cm="1">
        <f t="array" ref="AA597">INDEX(AA$14:AA$114,$A597+1)+SUMPRODUCT(TRANSPOSE($E597:$G597),AA$7:AA$9)</f>
        <v>3.4250000000001599E-2</v>
      </c>
      <c r="AB597" s="17" cm="1">
        <f t="array" ref="AB597">INDEX(AB$14:AB$114,$A597+1)+SUMPRODUCT(TRANSPOSE($E597:$G597),AB$7:AB$9)</f>
        <v>3.4500000000000933E-2</v>
      </c>
      <c r="AC597" s="17" cm="1">
        <f t="array" ref="AC597">INDEX(AC$14:AC$114,$A597+1)+SUMPRODUCT(TRANSPOSE($E597:$G597),AC$7:AC$9)</f>
        <v>3.4750000000000489E-2</v>
      </c>
      <c r="AD597" s="17" cm="1">
        <f t="array" ref="AD597">INDEX(AD$14:AD$114,$A597+1)+SUMPRODUCT(TRANSPOSE($E597:$G597),AD$7:AD$9)</f>
        <v>3.500000000000026E-2</v>
      </c>
      <c r="AE597" s="17" cm="1">
        <f t="array" ref="AE597">INDEX(AE$14:AE$114,$A597+1)+SUMPRODUCT(TRANSPOSE($E597:$G597),AE$7:AE$9)</f>
        <v>3.5249999999999816E-2</v>
      </c>
      <c r="AF597" s="17" cm="1">
        <f t="array" ref="AF597">INDEX(AF$14:AF$114,$A597+1)+SUMPRODUCT(TRANSPOSE($E597:$G597),AF$7:AF$9)</f>
        <v>3.5500000000000038E-2</v>
      </c>
      <c r="AG597" s="17" cm="1">
        <f t="array" ref="AG597">INDEX(AG$14:AG$114,$A597+1)+SUMPRODUCT(TRANSPOSE($E597:$G597),AG$7:AG$9)</f>
        <v>3.5750000000000261E-2</v>
      </c>
      <c r="AH597" s="17" cm="1">
        <f t="array" ref="AH597">INDEX(AH$14:AH$114,$A597+1)+SUMPRODUCT(TRANSPOSE($E597:$G597),AH$7:AH$9)</f>
        <v>3.6000000000000483E-2</v>
      </c>
      <c r="AI597" s="17" cm="1">
        <f t="array" ref="AI597">INDEX(AI$14:AI$114,$A597+1)+SUMPRODUCT(TRANSPOSE($E597:$G597),AI$7:AI$9)</f>
        <v>3.6250000000000705E-2</v>
      </c>
      <c r="AJ597" s="17" cm="1">
        <f t="array" ref="AJ597">INDEX(AJ$14:AJ$114,$A597+1)+SUMPRODUCT(TRANSPOSE($E597:$G597),AJ$7:AJ$9)</f>
        <v>3.6500000000000705E-2</v>
      </c>
      <c r="AK597" s="17" cm="1">
        <f t="array" ref="AK597">INDEX(AK$14:AK$114,$A597+1)+SUMPRODUCT(TRANSPOSE($E597:$G597),AK$7:AK$9)</f>
        <v>3.6750000000000262E-2</v>
      </c>
      <c r="AL597" s="17" cm="1">
        <f t="array" ref="AL597">INDEX(AL$14:AL$114,$A597+1)+SUMPRODUCT(TRANSPOSE($E597:$G597),AL$7:AL$9)</f>
        <v>3.700000000000004E-2</v>
      </c>
      <c r="AM597" s="17" cm="1">
        <f t="array" ref="AM597">INDEX(AM$14:AM$114,$A597+1)+SUMPRODUCT(TRANSPOSE($E597:$G597),AM$7:AM$9)</f>
        <v>3.700000000000004E-2</v>
      </c>
      <c r="AN597" s="17" cm="1">
        <f t="array" ref="AN597">INDEX(AN$14:AN$114,$A597+1)+SUMPRODUCT(TRANSPOSE($E597:$G597),AN$7:AN$9)</f>
        <v>3.700000000000004E-2</v>
      </c>
      <c r="AO597" s="17" cm="1">
        <f t="array" ref="AO597">INDEX(AO$14:AO$114,$A597+1)+SUMPRODUCT(TRANSPOSE($E597:$G597),AO$7:AO$9)</f>
        <v>3.700000000000004E-2</v>
      </c>
      <c r="AP597" s="17" cm="1">
        <f t="array" ref="AP597">INDEX(AP$14:AP$114,$A597+1)+SUMPRODUCT(TRANSPOSE($E597:$G597),AP$7:AP$9)</f>
        <v>3.700000000000004E-2</v>
      </c>
      <c r="AQ597" s="17" cm="1">
        <f t="array" ref="AQ597">INDEX(AQ$14:AQ$114,$A597+1)+SUMPRODUCT(TRANSPOSE($E597:$G597),AQ$7:AQ$9)</f>
        <v>3.700000000000004E-2</v>
      </c>
      <c r="AR597" s="17" cm="1">
        <f t="array" ref="AR597">INDEX(AR$14:AR$114,$A597+1)+SUMPRODUCT(TRANSPOSE($E597:$G597),AR$7:AR$9)</f>
        <v>3.7000000000000262E-2</v>
      </c>
      <c r="AS597" s="17" cm="1">
        <f t="array" ref="AS597">INDEX(AS$14:AS$114,$A597+1)+SUMPRODUCT(TRANSPOSE($E597:$G597),AS$7:AS$9)</f>
        <v>3.700000000000004E-2</v>
      </c>
      <c r="AT597" s="17" cm="1">
        <f t="array" ref="AT597">INDEX(AT$14:AT$114,$A597+1)+SUMPRODUCT(TRANSPOSE($E597:$G597),AT$7:AT$9)</f>
        <v>3.700000000000004E-2</v>
      </c>
      <c r="AU597" s="17" cm="1">
        <f t="array" ref="AU597">INDEX(AU$14:AU$114,$A597+1)+SUMPRODUCT(TRANSPOSE($E597:$G597),AU$7:AU$9)</f>
        <v>3.700000000000004E-2</v>
      </c>
      <c r="AV597" s="17" cm="1">
        <f t="array" ref="AV597">INDEX(AV$14:AV$114,$A597+1)+SUMPRODUCT(TRANSPOSE($E597:$G597),AV$7:AV$9)</f>
        <v>3.700000000000004E-2</v>
      </c>
      <c r="AW597" s="17" cm="1">
        <f t="array" ref="AW597">INDEX(AW$14:AW$114,$A597+1)+SUMPRODUCT(TRANSPOSE($E597:$G597),AW$7:AW$9)</f>
        <v>3.700000000000004E-2</v>
      </c>
      <c r="AX597" s="17" cm="1">
        <f t="array" ref="AX597">INDEX(AX$14:AX$114,$A597+1)+SUMPRODUCT(TRANSPOSE($E597:$G597),AX$7:AX$9)</f>
        <v>3.7071729069252053E-2</v>
      </c>
      <c r="AY597" s="17" cm="1">
        <f t="array" ref="AY597">INDEX(AY$14:AY$114,$A597+1)+SUMPRODUCT(TRANSPOSE($E597:$G597),AY$7:AY$9)</f>
        <v>3.7199628636398148E-2</v>
      </c>
      <c r="AZ597" s="17" cm="1">
        <f t="array" ref="AZ597">INDEX(AZ$14:AZ$114,$A597+1)+SUMPRODUCT(TRANSPOSE($E597:$G597),AZ$7:AZ$9)</f>
        <v>3.7370027697730353E-2</v>
      </c>
      <c r="BA597" s="17" cm="1">
        <f t="array" ref="BA597">INDEX(BA$14:BA$114,$A597+1)+SUMPRODUCT(TRANSPOSE($E597:$G597),BA$7:BA$9)</f>
        <v>3.7570923619705827E-2</v>
      </c>
      <c r="BB597" s="17" cm="1">
        <f t="array" ref="BB597">INDEX(BB$14:BB$114,$A597+1)+SUMPRODUCT(TRANSPOSE($E597:$G597),BB$7:BB$9)</f>
        <v>3.7791796686220798E-2</v>
      </c>
      <c r="BC597" s="17" cm="1">
        <f t="array" ref="BC597">INDEX(BC$14:BC$114,$A597+1)+SUMPRODUCT(TRANSPOSE($E597:$G597),BC$7:BC$9)</f>
        <v>3.802344712215134E-2</v>
      </c>
      <c r="BD597" s="17" cm="1">
        <f t="array" ref="BD597">INDEX(BD$14:BD$114,$A597+1)+SUMPRODUCT(TRANSPOSE($E597:$G597),BD$7:BD$9)</f>
        <v>3.8257856993769386E-2</v>
      </c>
      <c r="BE597" s="17" cm="1">
        <f t="array" ref="BE597">INDEX(BE$14:BE$114,$A597+1)+SUMPRODUCT(TRANSPOSE($E597:$G597),BE$7:BE$9)</f>
        <v>3.8488066656079074E-2</v>
      </c>
      <c r="BF597" s="17" cm="1">
        <f t="array" ref="BF597">INDEX(BF$14:BF$114,$A597+1)+SUMPRODUCT(TRANSPOSE($E597:$G597),BF$7:BF$9)</f>
        <v>3.8708071132193107E-2</v>
      </c>
      <c r="BG597" s="17" cm="1">
        <f t="array" ref="BG597">INDEX(BG$14:BG$114,$A597+1)+SUMPRODUCT(TRANSPOSE($E597:$G597),BG$7:BG$9)</f>
        <v>3.8912727007044519E-2</v>
      </c>
      <c r="BH597" s="17" cm="1">
        <f t="array" ref="BH597">INDEX(BH$14:BH$114,$A597+1)+SUMPRODUCT(TRANSPOSE($E597:$G597),BH$7:BH$9)</f>
        <v>3.9097669948939491E-2</v>
      </c>
      <c r="BI597" s="17" cm="1">
        <f t="array" ref="BI597">INDEX(BI$14:BI$114,$A597+1)+SUMPRODUCT(TRANSPOSE($E597:$G597),BI$7:BI$9)</f>
        <v>3.925924395868375E-2</v>
      </c>
      <c r="BJ597" s="17" cm="1">
        <f t="array" ref="BJ597">INDEX(BJ$14:BJ$114,$A597+1)+SUMPRODUCT(TRANSPOSE($E597:$G597),BJ$7:BJ$9)</f>
        <v>3.9394437484507557E-2</v>
      </c>
      <c r="BK597" s="17" cm="1">
        <f t="array" ref="BK597">INDEX(BK$14:BK$114,$A597+1)+SUMPRODUCT(TRANSPOSE($E597:$G597),BK$7:BK$9)</f>
        <v>3.9500827928505518E-2</v>
      </c>
      <c r="BL597" s="17" cm="1">
        <f t="array" ref="BL597">INDEX(BL$14:BL$114,$A597+1)+SUMPRODUCT(TRANSPOSE($E597:$G597),BL$7:BL$9)</f>
        <v>3.9576530504423453E-2</v>
      </c>
      <c r="BM597" s="17" cm="1">
        <f t="array" ref="BM597">INDEX(BM$14:BM$114,$A597+1)+SUMPRODUCT(TRANSPOSE($E597:$G597),BM$7:BM$9)</f>
        <v>3.9620153085757955E-2</v>
      </c>
      <c r="BN597" s="17" cm="1">
        <f t="array" ref="BN597">INDEX(BN$14:BN$114,$A597+1)+SUMPRODUCT(TRANSPOSE($E597:$G597),BN$7:BN$9)</f>
        <v>3.9630758295947983E-2</v>
      </c>
      <c r="BO597" s="17" cm="1">
        <f t="array" ref="BO597">INDEX(BO$14:BO$114,$A597+1)+SUMPRODUCT(TRANSPOSE($E597:$G597),BO$7:BO$9)</f>
        <v>3.9607823950420847E-2</v>
      </c>
      <c r="BP597" s="17" cm="1">
        <f t="array" ref="BP597">INDEX(BP$14:BP$114,$A597+1)+SUMPRODUCT(TRANSPOSE($E597:$G597),BP$7:BP$9)</f>
        <v>3.9551214436635125E-2</v>
      </c>
      <c r="BQ597" s="17" cm="1">
        <f t="array" ref="BQ597">INDEX(BQ$14:BQ$114,$A597+1)+SUMPRODUCT(TRANSPOSE($E597:$G597),BQ$7:BQ$9)</f>
        <v>3.9461147086654498E-2</v>
      </c>
      <c r="BR597" s="17" cm="1">
        <f t="array" ref="BR597">INDEX(BR$14:BR$114,$A597+1)+SUMPRODUCT(TRANSPOSE($E597:$G597),BR$7:BR$9)</f>
        <v>3.9338167994626645E-2</v>
      </c>
      <c r="BS597" s="17" cm="1">
        <f t="array" ref="BS597">INDEX(BS$14:BS$114,$A597+1)+SUMPRODUCT(TRANSPOSE($E597:$G597),BS$7:BS$9)</f>
        <v>3.9183126372732364E-2</v>
      </c>
      <c r="BT597" s="17" cm="1">
        <f t="array" ref="BT597">INDEX(BT$14:BT$114,$A597+1)+SUMPRODUCT(TRANSPOSE($E597:$G597),BT$7:BT$9)</f>
        <v>3.8997152164813927E-2</v>
      </c>
      <c r="BU597" s="17" cm="1">
        <f t="array" ref="BU597">INDEX(BU$14:BU$114,$A597+1)+SUMPRODUCT(TRANSPOSE($E597:$G597),BU$7:BU$9)</f>
        <v>3.8781635808064048E-2</v>
      </c>
      <c r="BV597" s="17" cm="1">
        <f t="array" ref="BV597">INDEX(BV$14:BV$114,$A597+1)+SUMPRODUCT(TRANSPOSE($E597:$G597),BV$7:BV$9)</f>
        <v>3.8538208074795029E-2</v>
      </c>
      <c r="BW597" s="17" cm="1">
        <f t="array" ref="BW597">INDEX(BW$14:BW$114,$A597+1)+SUMPRODUCT(TRANSPOSE($E597:$G597),BW$7:BW$9)</f>
        <v>3.8268723682445834E-2</v>
      </c>
      <c r="BX597" s="17" cm="1">
        <f t="array" ref="BX597">INDEX(BX$14:BX$114,$A597+1)+SUMPRODUCT(TRANSPOSE($E597:$G597),BX$7:BX$9)</f>
        <v>3.7975243627104256E-2</v>
      </c>
      <c r="BY597" s="17" cm="1">
        <f t="array" ref="BY597">INDEX(BY$14:BY$114,$A597+1)+SUMPRODUCT(TRANSPOSE($E597:$G597),BY$7:BY$9)</f>
        <v>3.7660020891305275E-2</v>
      </c>
      <c r="BZ597" s="17" cm="1">
        <f t="array" ref="BZ597">INDEX(BZ$14:BZ$114,$A597+1)+SUMPRODUCT(TRANSPOSE($E597:$G597),BZ$7:BZ$9)</f>
        <v>3.7325483854449788E-2</v>
      </c>
      <c r="CA597" s="17" cm="1">
        <f t="array" ref="CA597">INDEX(CA$14:CA$114,$A597+1)+SUMPRODUCT(TRANSPOSE($E597:$G597),CA$7:CA$9)</f>
        <v>3.6982588706849902E-2</v>
      </c>
      <c r="CB597" s="17" cm="1">
        <f t="array" ref="CB597">INDEX(CB$14:CB$114,$A597+1)+SUMPRODUCT(TRANSPOSE($E597:$G597),CB$7:CB$9)</f>
        <v>3.666095561395067E-2</v>
      </c>
      <c r="CC597" s="17" cm="1">
        <f t="array" ref="CC597">INDEX(CC$14:CC$114,$A597+1)+SUMPRODUCT(TRANSPOSE($E597:$G597),CC$7:CC$9)</f>
        <v>3.6359778282124895E-2</v>
      </c>
      <c r="CD597" s="17" cm="1">
        <f t="array" ref="CD597">INDEX(CD$14:CD$114,$A597+1)+SUMPRODUCT(TRANSPOSE($E597:$G597),CD$7:CD$9)</f>
        <v>3.6078299774305329E-2</v>
      </c>
      <c r="CE597" s="17" cm="1">
        <f t="array" ref="CE597">INDEX(CE$14:CE$114,$A597+1)+SUMPRODUCT(TRANSPOSE($E597:$G597),CE$7:CE$9)</f>
        <v>3.5815808117743216E-2</v>
      </c>
      <c r="CF597" s="17" cm="1">
        <f t="array" ref="CF597">INDEX(CF$14:CF$114,$A597+1)+SUMPRODUCT(TRANSPOSE($E597:$G597),CF$7:CF$9)</f>
        <v>3.5571632212847766E-2</v>
      </c>
      <c r="CG597" s="17" cm="1">
        <f t="array" ref="CG597">INDEX(CG$14:CG$114,$A597+1)+SUMPRODUCT(TRANSPOSE($E597:$G597),CG$7:CG$9)</f>
        <v>3.5345137793208255E-2</v>
      </c>
      <c r="CH597" s="17" cm="1">
        <f t="array" ref="CH597">INDEX(CH$14:CH$114,$A597+1)+SUMPRODUCT(TRANSPOSE($E597:$G597),CH$7:CH$9)</f>
        <v>3.513572338868854E-2</v>
      </c>
      <c r="CI597" s="17" cm="1">
        <f t="array" ref="CI597">INDEX(CI$14:CI$114,$A597+1)+SUMPRODUCT(TRANSPOSE($E597:$G597),CI$7:CI$9)</f>
        <v>3.4942816180517096E-2</v>
      </c>
      <c r="CJ597" s="17" cm="1">
        <f t="array" ref="CJ597">INDEX(CJ$14:CJ$114,$A597+1)+SUMPRODUCT(TRANSPOSE($E597:$G597),CJ$7:CJ$9)</f>
        <v>3.4765868075425151E-2</v>
      </c>
      <c r="CK597" s="17" cm="1">
        <f t="array" ref="CK597">INDEX(CK$14:CK$114,$A597+1)+SUMPRODUCT(TRANSPOSE($E597:$G597),CK$7:CK$9)</f>
        <v>3.4643813288589238E-2</v>
      </c>
      <c r="CL597" s="17" cm="1">
        <f t="array" ref="CL597">INDEX(CL$14:CL$114,$A597+1)+SUMPRODUCT(TRANSPOSE($E597:$G597),CL$7:CL$9)</f>
        <v>3.4531579219340698E-2</v>
      </c>
      <c r="CM597" s="17" cm="1">
        <f t="array" ref="CM597">INDEX(CM$14:CM$114,$A597+1)+SUMPRODUCT(TRANSPOSE($E597:$G597),CM$7:CM$9)</f>
        <v>3.4428855695214929E-2</v>
      </c>
      <c r="CN597" s="17" cm="1">
        <f t="array" ref="CN597">INDEX(CN$14:CN$114,$A597+1)+SUMPRODUCT(TRANSPOSE($E597:$G597),CN$7:CN$9)</f>
        <v>3.433532885445801E-2</v>
      </c>
      <c r="CO597" s="17" cm="1">
        <f t="array" ref="CO597">INDEX(CO$14:CO$114,$A597+1)+SUMPRODUCT(TRANSPOSE($E597:$G597),CO$7:CO$9)</f>
        <v>3.4250676378957741E-2</v>
      </c>
      <c r="CP597" s="17" cm="1">
        <f t="array" ref="CP597">INDEX(CP$14:CP$114,$A597+1)+SUMPRODUCT(TRANSPOSE($E597:$G597),CP$7:CP$9)</f>
        <v>3.4174561764707463E-2</v>
      </c>
      <c r="CQ597" s="17" cm="1">
        <f t="array" ref="CQ597">INDEX(CQ$14:CQ$114,$A597+1)+SUMPRODUCT(TRANSPOSE($E597:$G597),CQ$7:CQ$9)</f>
        <v>3.4106628478666752E-2</v>
      </c>
      <c r="CR597" s="17" cm="1">
        <f t="array" ref="CR597">INDEX(CR$14:CR$114,$A597+1)+SUMPRODUCT(TRANSPOSE($E597:$G597),CR$7:CR$9)</f>
        <v>3.4046493203099167E-2</v>
      </c>
      <c r="CS597" s="17" cm="1">
        <f t="array" ref="CS597">INDEX(CS$14:CS$114,$A597+1)+SUMPRODUCT(TRANSPOSE($E597:$G597),CS$7:CS$9)</f>
        <v>3.3993738457924645E-2</v>
      </c>
      <c r="CT597" s="17" cm="1">
        <f t="array" ref="CT597">INDEX(CT$14:CT$114,$A597+1)+SUMPRODUCT(TRANSPOSE($E597:$G597),CT$7:CT$9)</f>
        <v>3.3947904200806518E-2</v>
      </c>
      <c r="CU597" s="17" cm="1">
        <f t="array" ref="CU597">INDEX(CU$14:CU$114,$A597+1)+SUMPRODUCT(TRANSPOSE($E597:$G597),CU$7:CU$9)</f>
        <v>3.3877351578763711E-2</v>
      </c>
      <c r="CV597" s="17" cm="1">
        <f t="array" ref="CV597">INDEX(CV$14:CV$114,$A597+1)+SUMPRODUCT(TRANSPOSE($E597:$G597),CV$7:CV$9)</f>
        <v>3.382016938694344E-2</v>
      </c>
      <c r="CW597" s="17" cm="1">
        <f t="array" ref="CW597">INDEX(CW$14:CW$114,$A597+1)+SUMPRODUCT(TRANSPOSE($E597:$G597),CW$7:CW$9)</f>
        <v>3.3775458375716945E-2</v>
      </c>
      <c r="CX597" s="17" cm="1">
        <f t="array" ref="CX597">INDEX(CX$14:CX$114,$A597+1)+SUMPRODUCT(TRANSPOSE($E597:$G597),CX$7:CX$9)</f>
        <v>3.3718541266405951E-2</v>
      </c>
      <c r="CY597" s="17" cm="1">
        <f t="array" ref="CY597">INDEX(CY$14:CY$114,$A597+1)+SUMPRODUCT(TRANSPOSE($E597:$G597),CY$7:CY$9)</f>
        <v>3.3680395751714561E-2</v>
      </c>
      <c r="CZ597" s="17" cm="1">
        <f t="array" ref="CZ597">INDEX(CZ$14:CZ$114,$A597+1)+SUMPRODUCT(TRANSPOSE($E597:$G597),CZ$7:CZ$9)</f>
        <v>3.3636416235547258E-2</v>
      </c>
      <c r="DA597" s="17" cm="1">
        <f t="array" ref="DA597">INDEX(DA$14:DA$114,$A597+1)+SUMPRODUCT(TRANSPOSE($E597:$G597),DA$7:DA$9)</f>
        <v>3.3620175008106552E-2</v>
      </c>
      <c r="DB597" s="17" cm="1">
        <f t="array" ref="DB597">INDEX(DB$14:DB$114,$A597+1)+SUMPRODUCT(TRANSPOSE($E597:$G597),DB$7:DB$9)</f>
        <v>3.3612108936693759E-2</v>
      </c>
      <c r="DC597" s="17" cm="1">
        <f t="array" ref="DC597">INDEX(DC$14:DC$114,$A597+1)+SUMPRODUCT(TRANSPOSE($E597:$G597),DC$7:DC$9)</f>
        <v>3.3658133979079692E-2</v>
      </c>
      <c r="DD597" s="17" cm="1">
        <f t="array" ref="DD597">INDEX(DD$14:DD$114,$A597+1)+SUMPRODUCT(TRANSPOSE($E597:$G597),DD$7:DD$9)</f>
        <v>3.3716300225855263E-2</v>
      </c>
    </row>
    <row r="598" spans="1:108" x14ac:dyDescent="0.25">
      <c r="A598" s="13">
        <f t="shared" si="558"/>
        <v>79</v>
      </c>
      <c r="B598" s="13">
        <f t="shared" si="559"/>
        <v>5</v>
      </c>
      <c r="C598" s="13">
        <f t="shared" ref="C598:D598" si="578">C497</f>
        <v>12</v>
      </c>
      <c r="D598" s="13">
        <f t="shared" si="578"/>
        <v>948</v>
      </c>
      <c r="E598" s="30">
        <f t="shared" si="575"/>
        <v>-1.4999999999999999E-2</v>
      </c>
      <c r="F598" s="30">
        <f t="shared" si="572"/>
        <v>-0.01</v>
      </c>
      <c r="G598" s="30">
        <f t="shared" si="573"/>
        <v>-5.0000000000000001E-3</v>
      </c>
      <c r="H598" s="36">
        <f t="shared" si="568"/>
        <v>50948</v>
      </c>
      <c r="I598" s="17" cm="1">
        <f t="array" ref="I598">INDEX(I$14:I$114,$A598+1)+SUMPRODUCT(TRANSPOSE($E598:$G598),I$7:I$9)</f>
        <v>2.700000000001003E-2</v>
      </c>
      <c r="J598" s="17" cm="1">
        <f t="array" ref="J598">INDEX(J$14:J$114,$A598+1)+SUMPRODUCT(TRANSPOSE($E598:$G598),J$7:J$9)</f>
        <v>2.7555555555560256E-2</v>
      </c>
      <c r="K598" s="17" cm="1">
        <f t="array" ref="K598">INDEX(K$14:K$114,$A598+1)+SUMPRODUCT(TRANSPOSE($E598:$G598),K$7:K$9)</f>
        <v>2.8111111111116478E-2</v>
      </c>
      <c r="L598" s="17" cm="1">
        <f t="array" ref="L598">INDEX(L$14:L$114,$A598+1)+SUMPRODUCT(TRANSPOSE($E598:$G598),L$7:L$9)</f>
        <v>2.8666666666669817E-2</v>
      </c>
      <c r="M598" s="17" cm="1">
        <f t="array" ref="M598">INDEX(M$14:M$114,$A598+1)+SUMPRODUCT(TRANSPOSE($E598:$G598),M$7:M$9)</f>
        <v>2.9222222222225595E-2</v>
      </c>
      <c r="N598" s="17" cm="1">
        <f t="array" ref="N598">INDEX(N$14:N$114,$A598+1)+SUMPRODUCT(TRANSPOSE($E598:$G598),N$7:N$9)</f>
        <v>2.9777777777782038E-2</v>
      </c>
      <c r="O598" s="17" cm="1">
        <f t="array" ref="O598">INDEX(O$14:O$114,$A598+1)+SUMPRODUCT(TRANSPOSE($E598:$G598),O$7:O$9)</f>
        <v>3.0333333333336925E-2</v>
      </c>
      <c r="P598" s="17" cm="1">
        <f t="array" ref="P598">INDEX(P$14:P$114,$A598+1)+SUMPRODUCT(TRANSPOSE($E598:$G598),P$7:P$9)</f>
        <v>3.0888888888892036E-2</v>
      </c>
      <c r="Q598" s="17" cm="1">
        <f t="array" ref="Q598">INDEX(Q$14:Q$114,$A598+1)+SUMPRODUCT(TRANSPOSE($E598:$G598),Q$7:Q$9)</f>
        <v>3.144444444444848E-2</v>
      </c>
      <c r="R598" s="17" cm="1">
        <f t="array" ref="R598">INDEX(R$14:R$114,$A598+1)+SUMPRODUCT(TRANSPOSE($E598:$G598),R$7:R$9)</f>
        <v>3.2000000000002922E-2</v>
      </c>
      <c r="S598" s="17" cm="1">
        <f t="array" ref="S598">INDEX(S$14:S$114,$A598+1)+SUMPRODUCT(TRANSPOSE($E598:$G598),S$7:S$9)</f>
        <v>3.2250000000002922E-2</v>
      </c>
      <c r="T598" s="17" cm="1">
        <f t="array" ref="T598">INDEX(T$14:T$114,$A598+1)+SUMPRODUCT(TRANSPOSE($E598:$G598),T$7:T$9)</f>
        <v>3.2500000000003589E-2</v>
      </c>
      <c r="U598" s="17" cm="1">
        <f t="array" ref="U598">INDEX(U$14:U$114,$A598+1)+SUMPRODUCT(TRANSPOSE($E598:$G598),U$7:U$9)</f>
        <v>3.2750000000002479E-2</v>
      </c>
      <c r="V598" s="17" cm="1">
        <f t="array" ref="V598">INDEX(V$14:V$114,$A598+1)+SUMPRODUCT(TRANSPOSE($E598:$G598),V$7:V$9)</f>
        <v>3.3000000000002264E-2</v>
      </c>
      <c r="W598" s="17" cm="1">
        <f t="array" ref="W598">INDEX(W$14:W$114,$A598+1)+SUMPRODUCT(TRANSPOSE($E598:$G598),W$7:W$9)</f>
        <v>3.3250000000002708E-2</v>
      </c>
      <c r="X598" s="17" cm="1">
        <f t="array" ref="X598">INDEX(X$14:X$114,$A598+1)+SUMPRODUCT(TRANSPOSE($E598:$G598),X$7:X$9)</f>
        <v>3.3500000000002042E-2</v>
      </c>
      <c r="Y598" s="17" cm="1">
        <f t="array" ref="Y598">INDEX(Y$14:Y$114,$A598+1)+SUMPRODUCT(TRANSPOSE($E598:$G598),Y$7:Y$9)</f>
        <v>3.3750000000001598E-2</v>
      </c>
      <c r="Z598" s="17" cm="1">
        <f t="array" ref="Z598">INDEX(Z$14:Z$114,$A598+1)+SUMPRODUCT(TRANSPOSE($E598:$G598),Z$7:Z$9)</f>
        <v>3.4000000000001376E-2</v>
      </c>
      <c r="AA598" s="17" cm="1">
        <f t="array" ref="AA598">INDEX(AA$14:AA$114,$A598+1)+SUMPRODUCT(TRANSPOSE($E598:$G598),AA$7:AA$9)</f>
        <v>3.425000000000071E-2</v>
      </c>
      <c r="AB598" s="17" cm="1">
        <f t="array" ref="AB598">INDEX(AB$14:AB$114,$A598+1)+SUMPRODUCT(TRANSPOSE($E598:$G598),AB$7:AB$9)</f>
        <v>3.4500000000000045E-2</v>
      </c>
      <c r="AC598" s="17" cm="1">
        <f t="array" ref="AC598">INDEX(AC$14:AC$114,$A598+1)+SUMPRODUCT(TRANSPOSE($E598:$G598),AC$7:AC$9)</f>
        <v>3.4750000000000045E-2</v>
      </c>
      <c r="AD598" s="17" cm="1">
        <f t="array" ref="AD598">INDEX(AD$14:AD$114,$A598+1)+SUMPRODUCT(TRANSPOSE($E598:$G598),AD$7:AD$9)</f>
        <v>3.500000000000026E-2</v>
      </c>
      <c r="AE598" s="17" cm="1">
        <f t="array" ref="AE598">INDEX(AE$14:AE$114,$A598+1)+SUMPRODUCT(TRANSPOSE($E598:$G598),AE$7:AE$9)</f>
        <v>3.5249999999999816E-2</v>
      </c>
      <c r="AF598" s="17" cm="1">
        <f t="array" ref="AF598">INDEX(AF$14:AF$114,$A598+1)+SUMPRODUCT(TRANSPOSE($E598:$G598),AF$7:AF$9)</f>
        <v>3.5500000000000038E-2</v>
      </c>
      <c r="AG598" s="17" cm="1">
        <f t="array" ref="AG598">INDEX(AG$14:AG$114,$A598+1)+SUMPRODUCT(TRANSPOSE($E598:$G598),AG$7:AG$9)</f>
        <v>3.5750000000000261E-2</v>
      </c>
      <c r="AH598" s="17" cm="1">
        <f t="array" ref="AH598">INDEX(AH$14:AH$114,$A598+1)+SUMPRODUCT(TRANSPOSE($E598:$G598),AH$7:AH$9)</f>
        <v>3.6000000000000483E-2</v>
      </c>
      <c r="AI598" s="17" cm="1">
        <f t="array" ref="AI598">INDEX(AI$14:AI$114,$A598+1)+SUMPRODUCT(TRANSPOSE($E598:$G598),AI$7:AI$9)</f>
        <v>3.6250000000000705E-2</v>
      </c>
      <c r="AJ598" s="17" cm="1">
        <f t="array" ref="AJ598">INDEX(AJ$14:AJ$114,$A598+1)+SUMPRODUCT(TRANSPOSE($E598:$G598),AJ$7:AJ$9)</f>
        <v>3.6500000000000705E-2</v>
      </c>
      <c r="AK598" s="17" cm="1">
        <f t="array" ref="AK598">INDEX(AK$14:AK$114,$A598+1)+SUMPRODUCT(TRANSPOSE($E598:$G598),AK$7:AK$9)</f>
        <v>3.6750000000000262E-2</v>
      </c>
      <c r="AL598" s="17" cm="1">
        <f t="array" ref="AL598">INDEX(AL$14:AL$114,$A598+1)+SUMPRODUCT(TRANSPOSE($E598:$G598),AL$7:AL$9)</f>
        <v>3.700000000000004E-2</v>
      </c>
      <c r="AM598" s="17" cm="1">
        <f t="array" ref="AM598">INDEX(AM$14:AM$114,$A598+1)+SUMPRODUCT(TRANSPOSE($E598:$G598),AM$7:AM$9)</f>
        <v>3.700000000000004E-2</v>
      </c>
      <c r="AN598" s="17" cm="1">
        <f t="array" ref="AN598">INDEX(AN$14:AN$114,$A598+1)+SUMPRODUCT(TRANSPOSE($E598:$G598),AN$7:AN$9)</f>
        <v>3.700000000000004E-2</v>
      </c>
      <c r="AO598" s="17" cm="1">
        <f t="array" ref="AO598">INDEX(AO$14:AO$114,$A598+1)+SUMPRODUCT(TRANSPOSE($E598:$G598),AO$7:AO$9)</f>
        <v>3.700000000000004E-2</v>
      </c>
      <c r="AP598" s="17" cm="1">
        <f t="array" ref="AP598">INDEX(AP$14:AP$114,$A598+1)+SUMPRODUCT(TRANSPOSE($E598:$G598),AP$7:AP$9)</f>
        <v>3.700000000000004E-2</v>
      </c>
      <c r="AQ598" s="17" cm="1">
        <f t="array" ref="AQ598">INDEX(AQ$14:AQ$114,$A598+1)+SUMPRODUCT(TRANSPOSE($E598:$G598),AQ$7:AQ$9)</f>
        <v>3.700000000000004E-2</v>
      </c>
      <c r="AR598" s="17" cm="1">
        <f t="array" ref="AR598">INDEX(AR$14:AR$114,$A598+1)+SUMPRODUCT(TRANSPOSE($E598:$G598),AR$7:AR$9)</f>
        <v>3.7000000000000262E-2</v>
      </c>
      <c r="AS598" s="17" cm="1">
        <f t="array" ref="AS598">INDEX(AS$14:AS$114,$A598+1)+SUMPRODUCT(TRANSPOSE($E598:$G598),AS$7:AS$9)</f>
        <v>3.700000000000004E-2</v>
      </c>
      <c r="AT598" s="17" cm="1">
        <f t="array" ref="AT598">INDEX(AT$14:AT$114,$A598+1)+SUMPRODUCT(TRANSPOSE($E598:$G598),AT$7:AT$9)</f>
        <v>3.700000000000004E-2</v>
      </c>
      <c r="AU598" s="17" cm="1">
        <f t="array" ref="AU598">INDEX(AU$14:AU$114,$A598+1)+SUMPRODUCT(TRANSPOSE($E598:$G598),AU$7:AU$9)</f>
        <v>3.700000000000004E-2</v>
      </c>
      <c r="AV598" s="17" cm="1">
        <f t="array" ref="AV598">INDEX(AV$14:AV$114,$A598+1)+SUMPRODUCT(TRANSPOSE($E598:$G598),AV$7:AV$9)</f>
        <v>3.700000000000004E-2</v>
      </c>
      <c r="AW598" s="17" cm="1">
        <f t="array" ref="AW598">INDEX(AW$14:AW$114,$A598+1)+SUMPRODUCT(TRANSPOSE($E598:$G598),AW$7:AW$9)</f>
        <v>3.700000000000004E-2</v>
      </c>
      <c r="AX598" s="17" cm="1">
        <f t="array" ref="AX598">INDEX(AX$14:AX$114,$A598+1)+SUMPRODUCT(TRANSPOSE($E598:$G598),AX$7:AX$9)</f>
        <v>3.7071729069252053E-2</v>
      </c>
      <c r="AY598" s="17" cm="1">
        <f t="array" ref="AY598">INDEX(AY$14:AY$114,$A598+1)+SUMPRODUCT(TRANSPOSE($E598:$G598),AY$7:AY$9)</f>
        <v>3.7199628636398148E-2</v>
      </c>
      <c r="AZ598" s="17" cm="1">
        <f t="array" ref="AZ598">INDEX(AZ$14:AZ$114,$A598+1)+SUMPRODUCT(TRANSPOSE($E598:$G598),AZ$7:AZ$9)</f>
        <v>3.7370027697730353E-2</v>
      </c>
      <c r="BA598" s="17" cm="1">
        <f t="array" ref="BA598">INDEX(BA$14:BA$114,$A598+1)+SUMPRODUCT(TRANSPOSE($E598:$G598),BA$7:BA$9)</f>
        <v>3.7570923619705827E-2</v>
      </c>
      <c r="BB598" s="17" cm="1">
        <f t="array" ref="BB598">INDEX(BB$14:BB$114,$A598+1)+SUMPRODUCT(TRANSPOSE($E598:$G598),BB$7:BB$9)</f>
        <v>3.7791796686220798E-2</v>
      </c>
      <c r="BC598" s="17" cm="1">
        <f t="array" ref="BC598">INDEX(BC$14:BC$114,$A598+1)+SUMPRODUCT(TRANSPOSE($E598:$G598),BC$7:BC$9)</f>
        <v>3.802344712215134E-2</v>
      </c>
      <c r="BD598" s="17" cm="1">
        <f t="array" ref="BD598">INDEX(BD$14:BD$114,$A598+1)+SUMPRODUCT(TRANSPOSE($E598:$G598),BD$7:BD$9)</f>
        <v>3.8257856993769386E-2</v>
      </c>
      <c r="BE598" s="17" cm="1">
        <f t="array" ref="BE598">INDEX(BE$14:BE$114,$A598+1)+SUMPRODUCT(TRANSPOSE($E598:$G598),BE$7:BE$9)</f>
        <v>3.8488066656079074E-2</v>
      </c>
      <c r="BF598" s="17" cm="1">
        <f t="array" ref="BF598">INDEX(BF$14:BF$114,$A598+1)+SUMPRODUCT(TRANSPOSE($E598:$G598),BF$7:BF$9)</f>
        <v>3.8708071132193107E-2</v>
      </c>
      <c r="BG598" s="17" cm="1">
        <f t="array" ref="BG598">INDEX(BG$14:BG$114,$A598+1)+SUMPRODUCT(TRANSPOSE($E598:$G598),BG$7:BG$9)</f>
        <v>3.8912727007044519E-2</v>
      </c>
      <c r="BH598" s="17" cm="1">
        <f t="array" ref="BH598">INDEX(BH$14:BH$114,$A598+1)+SUMPRODUCT(TRANSPOSE($E598:$G598),BH$7:BH$9)</f>
        <v>3.9097669948939491E-2</v>
      </c>
      <c r="BI598" s="17" cm="1">
        <f t="array" ref="BI598">INDEX(BI$14:BI$114,$A598+1)+SUMPRODUCT(TRANSPOSE($E598:$G598),BI$7:BI$9)</f>
        <v>3.925924395868375E-2</v>
      </c>
      <c r="BJ598" s="17" cm="1">
        <f t="array" ref="BJ598">INDEX(BJ$14:BJ$114,$A598+1)+SUMPRODUCT(TRANSPOSE($E598:$G598),BJ$7:BJ$9)</f>
        <v>3.9394437484507557E-2</v>
      </c>
      <c r="BK598" s="17" cm="1">
        <f t="array" ref="BK598">INDEX(BK$14:BK$114,$A598+1)+SUMPRODUCT(TRANSPOSE($E598:$G598),BK$7:BK$9)</f>
        <v>3.9500827928505518E-2</v>
      </c>
      <c r="BL598" s="17" cm="1">
        <f t="array" ref="BL598">INDEX(BL$14:BL$114,$A598+1)+SUMPRODUCT(TRANSPOSE($E598:$G598),BL$7:BL$9)</f>
        <v>3.9576530504423453E-2</v>
      </c>
      <c r="BM598" s="17" cm="1">
        <f t="array" ref="BM598">INDEX(BM$14:BM$114,$A598+1)+SUMPRODUCT(TRANSPOSE($E598:$G598),BM$7:BM$9)</f>
        <v>3.9620153085757955E-2</v>
      </c>
      <c r="BN598" s="17" cm="1">
        <f t="array" ref="BN598">INDEX(BN$14:BN$114,$A598+1)+SUMPRODUCT(TRANSPOSE($E598:$G598),BN$7:BN$9)</f>
        <v>3.9630758295947983E-2</v>
      </c>
      <c r="BO598" s="17" cm="1">
        <f t="array" ref="BO598">INDEX(BO$14:BO$114,$A598+1)+SUMPRODUCT(TRANSPOSE($E598:$G598),BO$7:BO$9)</f>
        <v>3.9607823950420847E-2</v>
      </c>
      <c r="BP598" s="17" cm="1">
        <f t="array" ref="BP598">INDEX(BP$14:BP$114,$A598+1)+SUMPRODUCT(TRANSPOSE($E598:$G598),BP$7:BP$9)</f>
        <v>3.9551214436635125E-2</v>
      </c>
      <c r="BQ598" s="17" cm="1">
        <f t="array" ref="BQ598">INDEX(BQ$14:BQ$114,$A598+1)+SUMPRODUCT(TRANSPOSE($E598:$G598),BQ$7:BQ$9)</f>
        <v>3.9461147086654498E-2</v>
      </c>
      <c r="BR598" s="17" cm="1">
        <f t="array" ref="BR598">INDEX(BR$14:BR$114,$A598+1)+SUMPRODUCT(TRANSPOSE($E598:$G598),BR$7:BR$9)</f>
        <v>3.9338167994626645E-2</v>
      </c>
      <c r="BS598" s="17" cm="1">
        <f t="array" ref="BS598">INDEX(BS$14:BS$114,$A598+1)+SUMPRODUCT(TRANSPOSE($E598:$G598),BS$7:BS$9)</f>
        <v>3.9183126372732364E-2</v>
      </c>
      <c r="BT598" s="17" cm="1">
        <f t="array" ref="BT598">INDEX(BT$14:BT$114,$A598+1)+SUMPRODUCT(TRANSPOSE($E598:$G598),BT$7:BT$9)</f>
        <v>3.8997152164813927E-2</v>
      </c>
      <c r="BU598" s="17" cm="1">
        <f t="array" ref="BU598">INDEX(BU$14:BU$114,$A598+1)+SUMPRODUCT(TRANSPOSE($E598:$G598),BU$7:BU$9)</f>
        <v>3.8781635808064048E-2</v>
      </c>
      <c r="BV598" s="17" cm="1">
        <f t="array" ref="BV598">INDEX(BV$14:BV$114,$A598+1)+SUMPRODUCT(TRANSPOSE($E598:$G598),BV$7:BV$9)</f>
        <v>3.8538208074795029E-2</v>
      </c>
      <c r="BW598" s="17" cm="1">
        <f t="array" ref="BW598">INDEX(BW$14:BW$114,$A598+1)+SUMPRODUCT(TRANSPOSE($E598:$G598),BW$7:BW$9)</f>
        <v>3.8268723682445834E-2</v>
      </c>
      <c r="BX598" s="17" cm="1">
        <f t="array" ref="BX598">INDEX(BX$14:BX$114,$A598+1)+SUMPRODUCT(TRANSPOSE($E598:$G598),BX$7:BX$9)</f>
        <v>3.7975243627104256E-2</v>
      </c>
      <c r="BY598" s="17" cm="1">
        <f t="array" ref="BY598">INDEX(BY$14:BY$114,$A598+1)+SUMPRODUCT(TRANSPOSE($E598:$G598),BY$7:BY$9)</f>
        <v>3.7660020891305275E-2</v>
      </c>
      <c r="BZ598" s="17" cm="1">
        <f t="array" ref="BZ598">INDEX(BZ$14:BZ$114,$A598+1)+SUMPRODUCT(TRANSPOSE($E598:$G598),BZ$7:BZ$9)</f>
        <v>3.7325483854449788E-2</v>
      </c>
      <c r="CA598" s="17" cm="1">
        <f t="array" ref="CA598">INDEX(CA$14:CA$114,$A598+1)+SUMPRODUCT(TRANSPOSE($E598:$G598),CA$7:CA$9)</f>
        <v>3.6982588706849902E-2</v>
      </c>
      <c r="CB598" s="17" cm="1">
        <f t="array" ref="CB598">INDEX(CB$14:CB$114,$A598+1)+SUMPRODUCT(TRANSPOSE($E598:$G598),CB$7:CB$9)</f>
        <v>3.666095561395067E-2</v>
      </c>
      <c r="CC598" s="17" cm="1">
        <f t="array" ref="CC598">INDEX(CC$14:CC$114,$A598+1)+SUMPRODUCT(TRANSPOSE($E598:$G598),CC$7:CC$9)</f>
        <v>3.6359778282124895E-2</v>
      </c>
      <c r="CD598" s="17" cm="1">
        <f t="array" ref="CD598">INDEX(CD$14:CD$114,$A598+1)+SUMPRODUCT(TRANSPOSE($E598:$G598),CD$7:CD$9)</f>
        <v>3.6078299774305329E-2</v>
      </c>
      <c r="CE598" s="17" cm="1">
        <f t="array" ref="CE598">INDEX(CE$14:CE$114,$A598+1)+SUMPRODUCT(TRANSPOSE($E598:$G598),CE$7:CE$9)</f>
        <v>3.5815808117743216E-2</v>
      </c>
      <c r="CF598" s="17" cm="1">
        <f t="array" ref="CF598">INDEX(CF$14:CF$114,$A598+1)+SUMPRODUCT(TRANSPOSE($E598:$G598),CF$7:CF$9)</f>
        <v>3.5571632212847766E-2</v>
      </c>
      <c r="CG598" s="17" cm="1">
        <f t="array" ref="CG598">INDEX(CG$14:CG$114,$A598+1)+SUMPRODUCT(TRANSPOSE($E598:$G598),CG$7:CG$9)</f>
        <v>3.5345137793208255E-2</v>
      </c>
      <c r="CH598" s="17" cm="1">
        <f t="array" ref="CH598">INDEX(CH$14:CH$114,$A598+1)+SUMPRODUCT(TRANSPOSE($E598:$G598),CH$7:CH$9)</f>
        <v>3.513572338868854E-2</v>
      </c>
      <c r="CI598" s="17" cm="1">
        <f t="array" ref="CI598">INDEX(CI$14:CI$114,$A598+1)+SUMPRODUCT(TRANSPOSE($E598:$G598),CI$7:CI$9)</f>
        <v>3.4942816180517096E-2</v>
      </c>
      <c r="CJ598" s="17" cm="1">
        <f t="array" ref="CJ598">INDEX(CJ$14:CJ$114,$A598+1)+SUMPRODUCT(TRANSPOSE($E598:$G598),CJ$7:CJ$9)</f>
        <v>3.4765868075425151E-2</v>
      </c>
      <c r="CK598" s="17" cm="1">
        <f t="array" ref="CK598">INDEX(CK$14:CK$114,$A598+1)+SUMPRODUCT(TRANSPOSE($E598:$G598),CK$7:CK$9)</f>
        <v>3.4643813288589238E-2</v>
      </c>
      <c r="CL598" s="17" cm="1">
        <f t="array" ref="CL598">INDEX(CL$14:CL$114,$A598+1)+SUMPRODUCT(TRANSPOSE($E598:$G598),CL$7:CL$9)</f>
        <v>3.4531579219340698E-2</v>
      </c>
      <c r="CM598" s="17" cm="1">
        <f t="array" ref="CM598">INDEX(CM$14:CM$114,$A598+1)+SUMPRODUCT(TRANSPOSE($E598:$G598),CM$7:CM$9)</f>
        <v>3.4428855695214929E-2</v>
      </c>
      <c r="CN598" s="17" cm="1">
        <f t="array" ref="CN598">INDEX(CN$14:CN$114,$A598+1)+SUMPRODUCT(TRANSPOSE($E598:$G598),CN$7:CN$9)</f>
        <v>3.433532885445801E-2</v>
      </c>
      <c r="CO598" s="17" cm="1">
        <f t="array" ref="CO598">INDEX(CO$14:CO$114,$A598+1)+SUMPRODUCT(TRANSPOSE($E598:$G598),CO$7:CO$9)</f>
        <v>3.4250676378957741E-2</v>
      </c>
      <c r="CP598" s="17" cm="1">
        <f t="array" ref="CP598">INDEX(CP$14:CP$114,$A598+1)+SUMPRODUCT(TRANSPOSE($E598:$G598),CP$7:CP$9)</f>
        <v>3.4174561764707463E-2</v>
      </c>
      <c r="CQ598" s="17" cm="1">
        <f t="array" ref="CQ598">INDEX(CQ$14:CQ$114,$A598+1)+SUMPRODUCT(TRANSPOSE($E598:$G598),CQ$7:CQ$9)</f>
        <v>3.4106628478666752E-2</v>
      </c>
      <c r="CR598" s="17" cm="1">
        <f t="array" ref="CR598">INDEX(CR$14:CR$114,$A598+1)+SUMPRODUCT(TRANSPOSE($E598:$G598),CR$7:CR$9)</f>
        <v>3.4046493203099167E-2</v>
      </c>
      <c r="CS598" s="17" cm="1">
        <f t="array" ref="CS598">INDEX(CS$14:CS$114,$A598+1)+SUMPRODUCT(TRANSPOSE($E598:$G598),CS$7:CS$9)</f>
        <v>3.3993738457924645E-2</v>
      </c>
      <c r="CT598" s="17" cm="1">
        <f t="array" ref="CT598">INDEX(CT$14:CT$114,$A598+1)+SUMPRODUCT(TRANSPOSE($E598:$G598),CT$7:CT$9)</f>
        <v>3.3947904200806518E-2</v>
      </c>
      <c r="CU598" s="17" cm="1">
        <f t="array" ref="CU598">INDEX(CU$14:CU$114,$A598+1)+SUMPRODUCT(TRANSPOSE($E598:$G598),CU$7:CU$9)</f>
        <v>3.3877351578763711E-2</v>
      </c>
      <c r="CV598" s="17" cm="1">
        <f t="array" ref="CV598">INDEX(CV$14:CV$114,$A598+1)+SUMPRODUCT(TRANSPOSE($E598:$G598),CV$7:CV$9)</f>
        <v>3.382016938694344E-2</v>
      </c>
      <c r="CW598" s="17" cm="1">
        <f t="array" ref="CW598">INDEX(CW$14:CW$114,$A598+1)+SUMPRODUCT(TRANSPOSE($E598:$G598),CW$7:CW$9)</f>
        <v>3.3775458375716945E-2</v>
      </c>
      <c r="CX598" s="17" cm="1">
        <f t="array" ref="CX598">INDEX(CX$14:CX$114,$A598+1)+SUMPRODUCT(TRANSPOSE($E598:$G598),CX$7:CX$9)</f>
        <v>3.3718541266405951E-2</v>
      </c>
      <c r="CY598" s="17" cm="1">
        <f t="array" ref="CY598">INDEX(CY$14:CY$114,$A598+1)+SUMPRODUCT(TRANSPOSE($E598:$G598),CY$7:CY$9)</f>
        <v>3.3680395751714561E-2</v>
      </c>
      <c r="CZ598" s="17" cm="1">
        <f t="array" ref="CZ598">INDEX(CZ$14:CZ$114,$A598+1)+SUMPRODUCT(TRANSPOSE($E598:$G598),CZ$7:CZ$9)</f>
        <v>3.3636416235547258E-2</v>
      </c>
      <c r="DA598" s="17" cm="1">
        <f t="array" ref="DA598">INDEX(DA$14:DA$114,$A598+1)+SUMPRODUCT(TRANSPOSE($E598:$G598),DA$7:DA$9)</f>
        <v>3.3620175008106552E-2</v>
      </c>
      <c r="DB598" s="17" cm="1">
        <f t="array" ref="DB598">INDEX(DB$14:DB$114,$A598+1)+SUMPRODUCT(TRANSPOSE($E598:$G598),DB$7:DB$9)</f>
        <v>3.3612108936693759E-2</v>
      </c>
      <c r="DC598" s="17" cm="1">
        <f t="array" ref="DC598">INDEX(DC$14:DC$114,$A598+1)+SUMPRODUCT(TRANSPOSE($E598:$G598),DC$7:DC$9)</f>
        <v>3.3658133979079692E-2</v>
      </c>
      <c r="DD598" s="17" cm="1">
        <f t="array" ref="DD598">INDEX(DD$14:DD$114,$A598+1)+SUMPRODUCT(TRANSPOSE($E598:$G598),DD$7:DD$9)</f>
        <v>3.3716300225855263E-2</v>
      </c>
    </row>
    <row r="599" spans="1:108" x14ac:dyDescent="0.25">
      <c r="A599" s="13">
        <f t="shared" si="558"/>
        <v>80</v>
      </c>
      <c r="B599" s="13">
        <f t="shared" si="559"/>
        <v>5</v>
      </c>
      <c r="C599" s="13">
        <f t="shared" ref="C599:D599" si="579">C498</f>
        <v>12</v>
      </c>
      <c r="D599" s="13">
        <f t="shared" si="579"/>
        <v>960</v>
      </c>
      <c r="E599" s="30">
        <f t="shared" si="575"/>
        <v>-1.4999999999999999E-2</v>
      </c>
      <c r="F599" s="30">
        <f t="shared" si="572"/>
        <v>-0.01</v>
      </c>
      <c r="G599" s="30">
        <f t="shared" si="573"/>
        <v>-5.0000000000000001E-3</v>
      </c>
      <c r="H599" s="36">
        <f t="shared" si="568"/>
        <v>50960</v>
      </c>
      <c r="I599" s="17" cm="1">
        <f t="array" ref="I599">INDEX(I$14:I$114,$A599+1)+SUMPRODUCT(TRANSPOSE($E599:$G599),I$7:I$9)</f>
        <v>2.6999999999999372E-2</v>
      </c>
      <c r="J599" s="17" cm="1">
        <f t="array" ref="J599">INDEX(J$14:J$114,$A599+1)+SUMPRODUCT(TRANSPOSE($E599:$G599),J$7:J$9)</f>
        <v>2.7555555555558702E-2</v>
      </c>
      <c r="K599" s="17" cm="1">
        <f t="array" ref="K599">INDEX(K$14:K$114,$A599+1)+SUMPRODUCT(TRANSPOSE($E599:$G599),K$7:K$9)</f>
        <v>2.8111111111111815E-2</v>
      </c>
      <c r="L599" s="17" cm="1">
        <f t="array" ref="L599">INDEX(L$14:L$114,$A599+1)+SUMPRODUCT(TRANSPOSE($E599:$G599),L$7:L$9)</f>
        <v>2.8666666666668485E-2</v>
      </c>
      <c r="M599" s="17" cm="1">
        <f t="array" ref="M599">INDEX(M$14:M$114,$A599+1)+SUMPRODUCT(TRANSPOSE($E599:$G599),M$7:M$9)</f>
        <v>2.9222222222225151E-2</v>
      </c>
      <c r="N599" s="17" cm="1">
        <f t="array" ref="N599">INDEX(N$14:N$114,$A599+1)+SUMPRODUCT(TRANSPOSE($E599:$G599),N$7:N$9)</f>
        <v>2.9777777777780262E-2</v>
      </c>
      <c r="O599" s="17" cm="1">
        <f t="array" ref="O599">INDEX(O$14:O$114,$A599+1)+SUMPRODUCT(TRANSPOSE($E599:$G599),O$7:O$9)</f>
        <v>3.033333333333537E-2</v>
      </c>
      <c r="P599" s="17" cm="1">
        <f t="array" ref="P599">INDEX(P$14:P$114,$A599+1)+SUMPRODUCT(TRANSPOSE($E599:$G599),P$7:P$9)</f>
        <v>3.0888888888892036E-2</v>
      </c>
      <c r="Q599" s="17" cm="1">
        <f t="array" ref="Q599">INDEX(Q$14:Q$114,$A599+1)+SUMPRODUCT(TRANSPOSE($E599:$G599),Q$7:Q$9)</f>
        <v>3.1444444444446482E-2</v>
      </c>
      <c r="R599" s="17" cm="1">
        <f t="array" ref="R599">INDEX(R$14:R$114,$A599+1)+SUMPRODUCT(TRANSPOSE($E599:$G599),R$7:R$9)</f>
        <v>3.2000000000002256E-2</v>
      </c>
      <c r="S599" s="17" cm="1">
        <f t="array" ref="S599">INDEX(S$14:S$114,$A599+1)+SUMPRODUCT(TRANSPOSE($E599:$G599),S$7:S$9)</f>
        <v>3.2250000000003144E-2</v>
      </c>
      <c r="T599" s="17" cm="1">
        <f t="array" ref="T599">INDEX(T$14:T$114,$A599+1)+SUMPRODUCT(TRANSPOSE($E599:$G599),T$7:T$9)</f>
        <v>3.2500000000001812E-2</v>
      </c>
      <c r="U599" s="17" cm="1">
        <f t="array" ref="U599">INDEX(U$14:U$114,$A599+1)+SUMPRODUCT(TRANSPOSE($E599:$G599),U$7:U$9)</f>
        <v>3.275000000000159E-2</v>
      </c>
      <c r="V599" s="17" cm="1">
        <f t="array" ref="V599">INDEX(V$14:V$114,$A599+1)+SUMPRODUCT(TRANSPOSE($E599:$G599),V$7:V$9)</f>
        <v>3.3000000000002042E-2</v>
      </c>
      <c r="W599" s="17" cm="1">
        <f t="array" ref="W599">INDEX(W$14:W$114,$A599+1)+SUMPRODUCT(TRANSPOSE($E599:$G599),W$7:W$9)</f>
        <v>3.3250000000001598E-2</v>
      </c>
      <c r="X599" s="17" cm="1">
        <f t="array" ref="X599">INDEX(X$14:X$114,$A599+1)+SUMPRODUCT(TRANSPOSE($E599:$G599),X$7:X$9)</f>
        <v>3.3500000000001154E-2</v>
      </c>
      <c r="Y599" s="17" cm="1">
        <f t="array" ref="Y599">INDEX(Y$14:Y$114,$A599+1)+SUMPRODUCT(TRANSPOSE($E599:$G599),Y$7:Y$9)</f>
        <v>3.375000000000071E-2</v>
      </c>
      <c r="Z599" s="17" cm="1">
        <f t="array" ref="Z599">INDEX(Z$14:Z$114,$A599+1)+SUMPRODUCT(TRANSPOSE($E599:$G599),Z$7:Z$9)</f>
        <v>3.4000000000000266E-2</v>
      </c>
      <c r="AA599" s="17" cm="1">
        <f t="array" ref="AA599">INDEX(AA$14:AA$114,$A599+1)+SUMPRODUCT(TRANSPOSE($E599:$G599),AA$7:AA$9)</f>
        <v>3.42499999999996E-2</v>
      </c>
      <c r="AB599" s="17" cm="1">
        <f t="array" ref="AB599">INDEX(AB$14:AB$114,$A599+1)+SUMPRODUCT(TRANSPOSE($E599:$G599),AB$7:AB$9)</f>
        <v>3.4499999999999378E-2</v>
      </c>
      <c r="AC599" s="17" cm="1">
        <f t="array" ref="AC599">INDEX(AC$14:AC$114,$A599+1)+SUMPRODUCT(TRANSPOSE($E599:$G599),AC$7:AC$9)</f>
        <v>3.4750000000000045E-2</v>
      </c>
      <c r="AD599" s="17" cm="1">
        <f t="array" ref="AD599">INDEX(AD$14:AD$114,$A599+1)+SUMPRODUCT(TRANSPOSE($E599:$G599),AD$7:AD$9)</f>
        <v>3.500000000000026E-2</v>
      </c>
      <c r="AE599" s="17" cm="1">
        <f t="array" ref="AE599">INDEX(AE$14:AE$114,$A599+1)+SUMPRODUCT(TRANSPOSE($E599:$G599),AE$7:AE$9)</f>
        <v>3.5249999999999816E-2</v>
      </c>
      <c r="AF599" s="17" cm="1">
        <f t="array" ref="AF599">INDEX(AF$14:AF$114,$A599+1)+SUMPRODUCT(TRANSPOSE($E599:$G599),AF$7:AF$9)</f>
        <v>3.5500000000000038E-2</v>
      </c>
      <c r="AG599" s="17" cm="1">
        <f t="array" ref="AG599">INDEX(AG$14:AG$114,$A599+1)+SUMPRODUCT(TRANSPOSE($E599:$G599),AG$7:AG$9)</f>
        <v>3.5750000000000261E-2</v>
      </c>
      <c r="AH599" s="17" cm="1">
        <f t="array" ref="AH599">INDEX(AH$14:AH$114,$A599+1)+SUMPRODUCT(TRANSPOSE($E599:$G599),AH$7:AH$9)</f>
        <v>3.6000000000000483E-2</v>
      </c>
      <c r="AI599" s="17" cm="1">
        <f t="array" ref="AI599">INDEX(AI$14:AI$114,$A599+1)+SUMPRODUCT(TRANSPOSE($E599:$G599),AI$7:AI$9)</f>
        <v>3.6250000000000705E-2</v>
      </c>
      <c r="AJ599" s="17" cm="1">
        <f t="array" ref="AJ599">INDEX(AJ$14:AJ$114,$A599+1)+SUMPRODUCT(TRANSPOSE($E599:$G599),AJ$7:AJ$9)</f>
        <v>3.6500000000000705E-2</v>
      </c>
      <c r="AK599" s="17" cm="1">
        <f t="array" ref="AK599">INDEX(AK$14:AK$114,$A599+1)+SUMPRODUCT(TRANSPOSE($E599:$G599),AK$7:AK$9)</f>
        <v>3.6750000000000262E-2</v>
      </c>
      <c r="AL599" s="17" cm="1">
        <f t="array" ref="AL599">INDEX(AL$14:AL$114,$A599+1)+SUMPRODUCT(TRANSPOSE($E599:$G599),AL$7:AL$9)</f>
        <v>3.700000000000004E-2</v>
      </c>
      <c r="AM599" s="17" cm="1">
        <f t="array" ref="AM599">INDEX(AM$14:AM$114,$A599+1)+SUMPRODUCT(TRANSPOSE($E599:$G599),AM$7:AM$9)</f>
        <v>3.700000000000004E-2</v>
      </c>
      <c r="AN599" s="17" cm="1">
        <f t="array" ref="AN599">INDEX(AN$14:AN$114,$A599+1)+SUMPRODUCT(TRANSPOSE($E599:$G599),AN$7:AN$9)</f>
        <v>3.700000000000004E-2</v>
      </c>
      <c r="AO599" s="17" cm="1">
        <f t="array" ref="AO599">INDEX(AO$14:AO$114,$A599+1)+SUMPRODUCT(TRANSPOSE($E599:$G599),AO$7:AO$9)</f>
        <v>3.700000000000004E-2</v>
      </c>
      <c r="AP599" s="17" cm="1">
        <f t="array" ref="AP599">INDEX(AP$14:AP$114,$A599+1)+SUMPRODUCT(TRANSPOSE($E599:$G599),AP$7:AP$9)</f>
        <v>3.700000000000004E-2</v>
      </c>
      <c r="AQ599" s="17" cm="1">
        <f t="array" ref="AQ599">INDEX(AQ$14:AQ$114,$A599+1)+SUMPRODUCT(TRANSPOSE($E599:$G599),AQ$7:AQ$9)</f>
        <v>3.700000000000004E-2</v>
      </c>
      <c r="AR599" s="17" cm="1">
        <f t="array" ref="AR599">INDEX(AR$14:AR$114,$A599+1)+SUMPRODUCT(TRANSPOSE($E599:$G599),AR$7:AR$9)</f>
        <v>3.7000000000000262E-2</v>
      </c>
      <c r="AS599" s="17" cm="1">
        <f t="array" ref="AS599">INDEX(AS$14:AS$114,$A599+1)+SUMPRODUCT(TRANSPOSE($E599:$G599),AS$7:AS$9)</f>
        <v>3.700000000000004E-2</v>
      </c>
      <c r="AT599" s="17" cm="1">
        <f t="array" ref="AT599">INDEX(AT$14:AT$114,$A599+1)+SUMPRODUCT(TRANSPOSE($E599:$G599),AT$7:AT$9)</f>
        <v>3.700000000000004E-2</v>
      </c>
      <c r="AU599" s="17" cm="1">
        <f t="array" ref="AU599">INDEX(AU$14:AU$114,$A599+1)+SUMPRODUCT(TRANSPOSE($E599:$G599),AU$7:AU$9)</f>
        <v>3.700000000000004E-2</v>
      </c>
      <c r="AV599" s="17" cm="1">
        <f t="array" ref="AV599">INDEX(AV$14:AV$114,$A599+1)+SUMPRODUCT(TRANSPOSE($E599:$G599),AV$7:AV$9)</f>
        <v>3.700000000000004E-2</v>
      </c>
      <c r="AW599" s="17" cm="1">
        <f t="array" ref="AW599">INDEX(AW$14:AW$114,$A599+1)+SUMPRODUCT(TRANSPOSE($E599:$G599),AW$7:AW$9)</f>
        <v>3.700000000000004E-2</v>
      </c>
      <c r="AX599" s="17" cm="1">
        <f t="array" ref="AX599">INDEX(AX$14:AX$114,$A599+1)+SUMPRODUCT(TRANSPOSE($E599:$G599),AX$7:AX$9)</f>
        <v>3.7071729069252053E-2</v>
      </c>
      <c r="AY599" s="17" cm="1">
        <f t="array" ref="AY599">INDEX(AY$14:AY$114,$A599+1)+SUMPRODUCT(TRANSPOSE($E599:$G599),AY$7:AY$9)</f>
        <v>3.7199628636398148E-2</v>
      </c>
      <c r="AZ599" s="17" cm="1">
        <f t="array" ref="AZ599">INDEX(AZ$14:AZ$114,$A599+1)+SUMPRODUCT(TRANSPOSE($E599:$G599),AZ$7:AZ$9)</f>
        <v>3.7370027697730353E-2</v>
      </c>
      <c r="BA599" s="17" cm="1">
        <f t="array" ref="BA599">INDEX(BA$14:BA$114,$A599+1)+SUMPRODUCT(TRANSPOSE($E599:$G599),BA$7:BA$9)</f>
        <v>3.7570923619705827E-2</v>
      </c>
      <c r="BB599" s="17" cm="1">
        <f t="array" ref="BB599">INDEX(BB$14:BB$114,$A599+1)+SUMPRODUCT(TRANSPOSE($E599:$G599),BB$7:BB$9)</f>
        <v>3.7791796686220798E-2</v>
      </c>
      <c r="BC599" s="17" cm="1">
        <f t="array" ref="BC599">INDEX(BC$14:BC$114,$A599+1)+SUMPRODUCT(TRANSPOSE($E599:$G599),BC$7:BC$9)</f>
        <v>3.802344712215134E-2</v>
      </c>
      <c r="BD599" s="17" cm="1">
        <f t="array" ref="BD599">INDEX(BD$14:BD$114,$A599+1)+SUMPRODUCT(TRANSPOSE($E599:$G599),BD$7:BD$9)</f>
        <v>3.8257856993769386E-2</v>
      </c>
      <c r="BE599" s="17" cm="1">
        <f t="array" ref="BE599">INDEX(BE$14:BE$114,$A599+1)+SUMPRODUCT(TRANSPOSE($E599:$G599),BE$7:BE$9)</f>
        <v>3.8488066656079074E-2</v>
      </c>
      <c r="BF599" s="17" cm="1">
        <f t="array" ref="BF599">INDEX(BF$14:BF$114,$A599+1)+SUMPRODUCT(TRANSPOSE($E599:$G599),BF$7:BF$9)</f>
        <v>3.8708071132193107E-2</v>
      </c>
      <c r="BG599" s="17" cm="1">
        <f t="array" ref="BG599">INDEX(BG$14:BG$114,$A599+1)+SUMPRODUCT(TRANSPOSE($E599:$G599),BG$7:BG$9)</f>
        <v>3.8912727007044519E-2</v>
      </c>
      <c r="BH599" s="17" cm="1">
        <f t="array" ref="BH599">INDEX(BH$14:BH$114,$A599+1)+SUMPRODUCT(TRANSPOSE($E599:$G599),BH$7:BH$9)</f>
        <v>3.9097669948939491E-2</v>
      </c>
      <c r="BI599" s="17" cm="1">
        <f t="array" ref="BI599">INDEX(BI$14:BI$114,$A599+1)+SUMPRODUCT(TRANSPOSE($E599:$G599),BI$7:BI$9)</f>
        <v>3.925924395868375E-2</v>
      </c>
      <c r="BJ599" s="17" cm="1">
        <f t="array" ref="BJ599">INDEX(BJ$14:BJ$114,$A599+1)+SUMPRODUCT(TRANSPOSE($E599:$G599),BJ$7:BJ$9)</f>
        <v>3.9394437484507557E-2</v>
      </c>
      <c r="BK599" s="17" cm="1">
        <f t="array" ref="BK599">INDEX(BK$14:BK$114,$A599+1)+SUMPRODUCT(TRANSPOSE($E599:$G599),BK$7:BK$9)</f>
        <v>3.9500827928505518E-2</v>
      </c>
      <c r="BL599" s="17" cm="1">
        <f t="array" ref="BL599">INDEX(BL$14:BL$114,$A599+1)+SUMPRODUCT(TRANSPOSE($E599:$G599),BL$7:BL$9)</f>
        <v>3.9576530504423453E-2</v>
      </c>
      <c r="BM599" s="17" cm="1">
        <f t="array" ref="BM599">INDEX(BM$14:BM$114,$A599+1)+SUMPRODUCT(TRANSPOSE($E599:$G599),BM$7:BM$9)</f>
        <v>3.9620153085757955E-2</v>
      </c>
      <c r="BN599" s="17" cm="1">
        <f t="array" ref="BN599">INDEX(BN$14:BN$114,$A599+1)+SUMPRODUCT(TRANSPOSE($E599:$G599),BN$7:BN$9)</f>
        <v>3.9630758295947983E-2</v>
      </c>
      <c r="BO599" s="17" cm="1">
        <f t="array" ref="BO599">INDEX(BO$14:BO$114,$A599+1)+SUMPRODUCT(TRANSPOSE($E599:$G599),BO$7:BO$9)</f>
        <v>3.9607823950420847E-2</v>
      </c>
      <c r="BP599" s="17" cm="1">
        <f t="array" ref="BP599">INDEX(BP$14:BP$114,$A599+1)+SUMPRODUCT(TRANSPOSE($E599:$G599),BP$7:BP$9)</f>
        <v>3.9551214436635125E-2</v>
      </c>
      <c r="BQ599" s="17" cm="1">
        <f t="array" ref="BQ599">INDEX(BQ$14:BQ$114,$A599+1)+SUMPRODUCT(TRANSPOSE($E599:$G599),BQ$7:BQ$9)</f>
        <v>3.9461147086654498E-2</v>
      </c>
      <c r="BR599" s="17" cm="1">
        <f t="array" ref="BR599">INDEX(BR$14:BR$114,$A599+1)+SUMPRODUCT(TRANSPOSE($E599:$G599),BR$7:BR$9)</f>
        <v>3.9338167994626645E-2</v>
      </c>
      <c r="BS599" s="17" cm="1">
        <f t="array" ref="BS599">INDEX(BS$14:BS$114,$A599+1)+SUMPRODUCT(TRANSPOSE($E599:$G599),BS$7:BS$9)</f>
        <v>3.9183126372732364E-2</v>
      </c>
      <c r="BT599" s="17" cm="1">
        <f t="array" ref="BT599">INDEX(BT$14:BT$114,$A599+1)+SUMPRODUCT(TRANSPOSE($E599:$G599),BT$7:BT$9)</f>
        <v>3.8997152164813927E-2</v>
      </c>
      <c r="BU599" s="17" cm="1">
        <f t="array" ref="BU599">INDEX(BU$14:BU$114,$A599+1)+SUMPRODUCT(TRANSPOSE($E599:$G599),BU$7:BU$9)</f>
        <v>3.8781635808064048E-2</v>
      </c>
      <c r="BV599" s="17" cm="1">
        <f t="array" ref="BV599">INDEX(BV$14:BV$114,$A599+1)+SUMPRODUCT(TRANSPOSE($E599:$G599),BV$7:BV$9)</f>
        <v>3.8538208074795029E-2</v>
      </c>
      <c r="BW599" s="17" cm="1">
        <f t="array" ref="BW599">INDEX(BW$14:BW$114,$A599+1)+SUMPRODUCT(TRANSPOSE($E599:$G599),BW$7:BW$9)</f>
        <v>3.8268723682445834E-2</v>
      </c>
      <c r="BX599" s="17" cm="1">
        <f t="array" ref="BX599">INDEX(BX$14:BX$114,$A599+1)+SUMPRODUCT(TRANSPOSE($E599:$G599),BX$7:BX$9)</f>
        <v>3.7975243627104256E-2</v>
      </c>
      <c r="BY599" s="17" cm="1">
        <f t="array" ref="BY599">INDEX(BY$14:BY$114,$A599+1)+SUMPRODUCT(TRANSPOSE($E599:$G599),BY$7:BY$9)</f>
        <v>3.7660020891305275E-2</v>
      </c>
      <c r="BZ599" s="17" cm="1">
        <f t="array" ref="BZ599">INDEX(BZ$14:BZ$114,$A599+1)+SUMPRODUCT(TRANSPOSE($E599:$G599),BZ$7:BZ$9)</f>
        <v>3.7325483854449788E-2</v>
      </c>
      <c r="CA599" s="17" cm="1">
        <f t="array" ref="CA599">INDEX(CA$14:CA$114,$A599+1)+SUMPRODUCT(TRANSPOSE($E599:$G599),CA$7:CA$9)</f>
        <v>3.6982588706849902E-2</v>
      </c>
      <c r="CB599" s="17" cm="1">
        <f t="array" ref="CB599">INDEX(CB$14:CB$114,$A599+1)+SUMPRODUCT(TRANSPOSE($E599:$G599),CB$7:CB$9)</f>
        <v>3.666095561395067E-2</v>
      </c>
      <c r="CC599" s="17" cm="1">
        <f t="array" ref="CC599">INDEX(CC$14:CC$114,$A599+1)+SUMPRODUCT(TRANSPOSE($E599:$G599),CC$7:CC$9)</f>
        <v>3.6359778282124895E-2</v>
      </c>
      <c r="CD599" s="17" cm="1">
        <f t="array" ref="CD599">INDEX(CD$14:CD$114,$A599+1)+SUMPRODUCT(TRANSPOSE($E599:$G599),CD$7:CD$9)</f>
        <v>3.6078299774305329E-2</v>
      </c>
      <c r="CE599" s="17" cm="1">
        <f t="array" ref="CE599">INDEX(CE$14:CE$114,$A599+1)+SUMPRODUCT(TRANSPOSE($E599:$G599),CE$7:CE$9)</f>
        <v>3.5815808117743216E-2</v>
      </c>
      <c r="CF599" s="17" cm="1">
        <f t="array" ref="CF599">INDEX(CF$14:CF$114,$A599+1)+SUMPRODUCT(TRANSPOSE($E599:$G599),CF$7:CF$9)</f>
        <v>3.5571632212847766E-2</v>
      </c>
      <c r="CG599" s="17" cm="1">
        <f t="array" ref="CG599">INDEX(CG$14:CG$114,$A599+1)+SUMPRODUCT(TRANSPOSE($E599:$G599),CG$7:CG$9)</f>
        <v>3.5345137793208255E-2</v>
      </c>
      <c r="CH599" s="17" cm="1">
        <f t="array" ref="CH599">INDEX(CH$14:CH$114,$A599+1)+SUMPRODUCT(TRANSPOSE($E599:$G599),CH$7:CH$9)</f>
        <v>3.513572338868854E-2</v>
      </c>
      <c r="CI599" s="17" cm="1">
        <f t="array" ref="CI599">INDEX(CI$14:CI$114,$A599+1)+SUMPRODUCT(TRANSPOSE($E599:$G599),CI$7:CI$9)</f>
        <v>3.4942816180517096E-2</v>
      </c>
      <c r="CJ599" s="17" cm="1">
        <f t="array" ref="CJ599">INDEX(CJ$14:CJ$114,$A599+1)+SUMPRODUCT(TRANSPOSE($E599:$G599),CJ$7:CJ$9)</f>
        <v>3.4765868075425151E-2</v>
      </c>
      <c r="CK599" s="17" cm="1">
        <f t="array" ref="CK599">INDEX(CK$14:CK$114,$A599+1)+SUMPRODUCT(TRANSPOSE($E599:$G599),CK$7:CK$9)</f>
        <v>3.4643813288589238E-2</v>
      </c>
      <c r="CL599" s="17" cm="1">
        <f t="array" ref="CL599">INDEX(CL$14:CL$114,$A599+1)+SUMPRODUCT(TRANSPOSE($E599:$G599),CL$7:CL$9)</f>
        <v>3.4531579219340698E-2</v>
      </c>
      <c r="CM599" s="17" cm="1">
        <f t="array" ref="CM599">INDEX(CM$14:CM$114,$A599+1)+SUMPRODUCT(TRANSPOSE($E599:$G599),CM$7:CM$9)</f>
        <v>3.4428855695214929E-2</v>
      </c>
      <c r="CN599" s="17" cm="1">
        <f t="array" ref="CN599">INDEX(CN$14:CN$114,$A599+1)+SUMPRODUCT(TRANSPOSE($E599:$G599),CN$7:CN$9)</f>
        <v>3.433532885445801E-2</v>
      </c>
      <c r="CO599" s="17" cm="1">
        <f t="array" ref="CO599">INDEX(CO$14:CO$114,$A599+1)+SUMPRODUCT(TRANSPOSE($E599:$G599),CO$7:CO$9)</f>
        <v>3.4250676378957741E-2</v>
      </c>
      <c r="CP599" s="17" cm="1">
        <f t="array" ref="CP599">INDEX(CP$14:CP$114,$A599+1)+SUMPRODUCT(TRANSPOSE($E599:$G599),CP$7:CP$9)</f>
        <v>3.4174561764707463E-2</v>
      </c>
      <c r="CQ599" s="17" cm="1">
        <f t="array" ref="CQ599">INDEX(CQ$14:CQ$114,$A599+1)+SUMPRODUCT(TRANSPOSE($E599:$G599),CQ$7:CQ$9)</f>
        <v>3.4106628478666752E-2</v>
      </c>
      <c r="CR599" s="17" cm="1">
        <f t="array" ref="CR599">INDEX(CR$14:CR$114,$A599+1)+SUMPRODUCT(TRANSPOSE($E599:$G599),CR$7:CR$9)</f>
        <v>3.4046493203099167E-2</v>
      </c>
      <c r="CS599" s="17" cm="1">
        <f t="array" ref="CS599">INDEX(CS$14:CS$114,$A599+1)+SUMPRODUCT(TRANSPOSE($E599:$G599),CS$7:CS$9)</f>
        <v>3.3993738457924645E-2</v>
      </c>
      <c r="CT599" s="17" cm="1">
        <f t="array" ref="CT599">INDEX(CT$14:CT$114,$A599+1)+SUMPRODUCT(TRANSPOSE($E599:$G599),CT$7:CT$9)</f>
        <v>3.3947904200806518E-2</v>
      </c>
      <c r="CU599" s="17" cm="1">
        <f t="array" ref="CU599">INDEX(CU$14:CU$114,$A599+1)+SUMPRODUCT(TRANSPOSE($E599:$G599),CU$7:CU$9)</f>
        <v>3.3877351578763711E-2</v>
      </c>
      <c r="CV599" s="17" cm="1">
        <f t="array" ref="CV599">INDEX(CV$14:CV$114,$A599+1)+SUMPRODUCT(TRANSPOSE($E599:$G599),CV$7:CV$9)</f>
        <v>3.382016938694344E-2</v>
      </c>
      <c r="CW599" s="17" cm="1">
        <f t="array" ref="CW599">INDEX(CW$14:CW$114,$A599+1)+SUMPRODUCT(TRANSPOSE($E599:$G599),CW$7:CW$9)</f>
        <v>3.3775458375716945E-2</v>
      </c>
      <c r="CX599" s="17" cm="1">
        <f t="array" ref="CX599">INDEX(CX$14:CX$114,$A599+1)+SUMPRODUCT(TRANSPOSE($E599:$G599),CX$7:CX$9)</f>
        <v>3.3718541266405951E-2</v>
      </c>
      <c r="CY599" s="17" cm="1">
        <f t="array" ref="CY599">INDEX(CY$14:CY$114,$A599+1)+SUMPRODUCT(TRANSPOSE($E599:$G599),CY$7:CY$9)</f>
        <v>3.3680395751714561E-2</v>
      </c>
      <c r="CZ599" s="17" cm="1">
        <f t="array" ref="CZ599">INDEX(CZ$14:CZ$114,$A599+1)+SUMPRODUCT(TRANSPOSE($E599:$G599),CZ$7:CZ$9)</f>
        <v>3.3636416235547258E-2</v>
      </c>
      <c r="DA599" s="17" cm="1">
        <f t="array" ref="DA599">INDEX(DA$14:DA$114,$A599+1)+SUMPRODUCT(TRANSPOSE($E599:$G599),DA$7:DA$9)</f>
        <v>3.3620175008106552E-2</v>
      </c>
      <c r="DB599" s="17" cm="1">
        <f t="array" ref="DB599">INDEX(DB$14:DB$114,$A599+1)+SUMPRODUCT(TRANSPOSE($E599:$G599),DB$7:DB$9)</f>
        <v>3.3612108936693759E-2</v>
      </c>
      <c r="DC599" s="17" cm="1">
        <f t="array" ref="DC599">INDEX(DC$14:DC$114,$A599+1)+SUMPRODUCT(TRANSPOSE($E599:$G599),DC$7:DC$9)</f>
        <v>3.3658133979079692E-2</v>
      </c>
      <c r="DD599" s="17" cm="1">
        <f t="array" ref="DD599">INDEX(DD$14:DD$114,$A599+1)+SUMPRODUCT(TRANSPOSE($E599:$G599),DD$7:DD$9)</f>
        <v>3.3716300225855263E-2</v>
      </c>
    </row>
    <row r="600" spans="1:108" x14ac:dyDescent="0.25">
      <c r="A600" s="13">
        <f t="shared" si="558"/>
        <v>81</v>
      </c>
      <c r="B600" s="13">
        <f t="shared" si="559"/>
        <v>5</v>
      </c>
      <c r="C600" s="13">
        <f t="shared" ref="C600:D600" si="580">C499</f>
        <v>12</v>
      </c>
      <c r="D600" s="13">
        <f t="shared" si="580"/>
        <v>972</v>
      </c>
      <c r="E600" s="30">
        <f t="shared" si="575"/>
        <v>-1.4999999999999999E-2</v>
      </c>
      <c r="F600" s="30">
        <f t="shared" si="572"/>
        <v>-0.01</v>
      </c>
      <c r="G600" s="30">
        <f t="shared" si="573"/>
        <v>-5.0000000000000001E-3</v>
      </c>
      <c r="H600" s="36">
        <f t="shared" si="568"/>
        <v>50972</v>
      </c>
      <c r="I600" s="17" cm="1">
        <f t="array" ref="I600">INDEX(I$14:I$114,$A600+1)+SUMPRODUCT(TRANSPOSE($E600:$G600),I$7:I$9)</f>
        <v>2.7000000000006921E-2</v>
      </c>
      <c r="J600" s="17" cm="1">
        <f t="array" ref="J600">INDEX(J$14:J$114,$A600+1)+SUMPRODUCT(TRANSPOSE($E600:$G600),J$7:J$9)</f>
        <v>2.7555555555556926E-2</v>
      </c>
      <c r="K600" s="17" cm="1">
        <f t="array" ref="K600">INDEX(K$14:K$114,$A600+1)+SUMPRODUCT(TRANSPOSE($E600:$G600),K$7:K$9)</f>
        <v>2.8111111111113814E-2</v>
      </c>
      <c r="L600" s="17" cm="1">
        <f t="array" ref="L600">INDEX(L$14:L$114,$A600+1)+SUMPRODUCT(TRANSPOSE($E600:$G600),L$7:L$9)</f>
        <v>2.8666666666670483E-2</v>
      </c>
      <c r="M600" s="17" cm="1">
        <f t="array" ref="M600">INDEX(M$14:M$114,$A600+1)+SUMPRODUCT(TRANSPOSE($E600:$G600),M$7:M$9)</f>
        <v>2.9222222222225373E-2</v>
      </c>
      <c r="N600" s="17" cm="1">
        <f t="array" ref="N600">INDEX(N$14:N$114,$A600+1)+SUMPRODUCT(TRANSPOSE($E600:$G600),N$7:N$9)</f>
        <v>2.9777777777780262E-2</v>
      </c>
      <c r="O600" s="17" cm="1">
        <f t="array" ref="O600">INDEX(O$14:O$114,$A600+1)+SUMPRODUCT(TRANSPOSE($E600:$G600),O$7:O$9)</f>
        <v>3.0333333333337147E-2</v>
      </c>
      <c r="P600" s="17" cm="1">
        <f t="array" ref="P600">INDEX(P$14:P$114,$A600+1)+SUMPRODUCT(TRANSPOSE($E600:$G600),P$7:P$9)</f>
        <v>3.088888888889137E-2</v>
      </c>
      <c r="Q600" s="17" cm="1">
        <f t="array" ref="Q600">INDEX(Q$14:Q$114,$A600+1)+SUMPRODUCT(TRANSPOSE($E600:$G600),Q$7:Q$9)</f>
        <v>3.1444444444447148E-2</v>
      </c>
      <c r="R600" s="17" cm="1">
        <f t="array" ref="R600">INDEX(R$14:R$114,$A600+1)+SUMPRODUCT(TRANSPOSE($E600:$G600),R$7:R$9)</f>
        <v>3.2000000000003366E-2</v>
      </c>
      <c r="S600" s="17" cm="1">
        <f t="array" ref="S600">INDEX(S$14:S$114,$A600+1)+SUMPRODUCT(TRANSPOSE($E600:$G600),S$7:S$9)</f>
        <v>3.2250000000002034E-2</v>
      </c>
      <c r="T600" s="17" cm="1">
        <f t="array" ref="T600">INDEX(T$14:T$114,$A600+1)+SUMPRODUCT(TRANSPOSE($E600:$G600),T$7:T$9)</f>
        <v>3.2500000000001812E-2</v>
      </c>
      <c r="U600" s="17" cm="1">
        <f t="array" ref="U600">INDEX(U$14:U$114,$A600+1)+SUMPRODUCT(TRANSPOSE($E600:$G600),U$7:U$9)</f>
        <v>3.2750000000002256E-2</v>
      </c>
      <c r="V600" s="17" cm="1">
        <f t="array" ref="V600">INDEX(V$14:V$114,$A600+1)+SUMPRODUCT(TRANSPOSE($E600:$G600),V$7:V$9)</f>
        <v>3.3000000000001597E-2</v>
      </c>
      <c r="W600" s="17" cm="1">
        <f t="array" ref="W600">INDEX(W$14:W$114,$A600+1)+SUMPRODUCT(TRANSPOSE($E600:$G600),W$7:W$9)</f>
        <v>3.3250000000001154E-2</v>
      </c>
      <c r="X600" s="17" cm="1">
        <f t="array" ref="X600">INDEX(X$14:X$114,$A600+1)+SUMPRODUCT(TRANSPOSE($E600:$G600),X$7:X$9)</f>
        <v>3.350000000000071E-2</v>
      </c>
      <c r="Y600" s="17" cm="1">
        <f t="array" ref="Y600">INDEX(Y$14:Y$114,$A600+1)+SUMPRODUCT(TRANSPOSE($E600:$G600),Y$7:Y$9)</f>
        <v>3.3750000000000266E-2</v>
      </c>
      <c r="Z600" s="17" cm="1">
        <f t="array" ref="Z600">INDEX(Z$14:Z$114,$A600+1)+SUMPRODUCT(TRANSPOSE($E600:$G600),Z$7:Z$9)</f>
        <v>3.39999999999996E-2</v>
      </c>
      <c r="AA600" s="17" cm="1">
        <f t="array" ref="AA600">INDEX(AA$14:AA$114,$A600+1)+SUMPRODUCT(TRANSPOSE($E600:$G600),AA$7:AA$9)</f>
        <v>3.4249999999999378E-2</v>
      </c>
      <c r="AB600" s="17" cm="1">
        <f t="array" ref="AB600">INDEX(AB$14:AB$114,$A600+1)+SUMPRODUCT(TRANSPOSE($E600:$G600),AB$7:AB$9)</f>
        <v>3.4499999999999378E-2</v>
      </c>
      <c r="AC600" s="17" cm="1">
        <f t="array" ref="AC600">INDEX(AC$14:AC$114,$A600+1)+SUMPRODUCT(TRANSPOSE($E600:$G600),AC$7:AC$9)</f>
        <v>3.4750000000000045E-2</v>
      </c>
      <c r="AD600" s="17" cm="1">
        <f t="array" ref="AD600">INDEX(AD$14:AD$114,$A600+1)+SUMPRODUCT(TRANSPOSE($E600:$G600),AD$7:AD$9)</f>
        <v>3.500000000000026E-2</v>
      </c>
      <c r="AE600" s="17" cm="1">
        <f t="array" ref="AE600">INDEX(AE$14:AE$114,$A600+1)+SUMPRODUCT(TRANSPOSE($E600:$G600),AE$7:AE$9)</f>
        <v>3.5249999999999816E-2</v>
      </c>
      <c r="AF600" s="17" cm="1">
        <f t="array" ref="AF600">INDEX(AF$14:AF$114,$A600+1)+SUMPRODUCT(TRANSPOSE($E600:$G600),AF$7:AF$9)</f>
        <v>3.5500000000000038E-2</v>
      </c>
      <c r="AG600" s="17" cm="1">
        <f t="array" ref="AG600">INDEX(AG$14:AG$114,$A600+1)+SUMPRODUCT(TRANSPOSE($E600:$G600),AG$7:AG$9)</f>
        <v>3.5750000000000261E-2</v>
      </c>
      <c r="AH600" s="17" cm="1">
        <f t="array" ref="AH600">INDEX(AH$14:AH$114,$A600+1)+SUMPRODUCT(TRANSPOSE($E600:$G600),AH$7:AH$9)</f>
        <v>3.6000000000000483E-2</v>
      </c>
      <c r="AI600" s="17" cm="1">
        <f t="array" ref="AI600">INDEX(AI$14:AI$114,$A600+1)+SUMPRODUCT(TRANSPOSE($E600:$G600),AI$7:AI$9)</f>
        <v>3.6250000000000705E-2</v>
      </c>
      <c r="AJ600" s="17" cm="1">
        <f t="array" ref="AJ600">INDEX(AJ$14:AJ$114,$A600+1)+SUMPRODUCT(TRANSPOSE($E600:$G600),AJ$7:AJ$9)</f>
        <v>3.6500000000000705E-2</v>
      </c>
      <c r="AK600" s="17" cm="1">
        <f t="array" ref="AK600">INDEX(AK$14:AK$114,$A600+1)+SUMPRODUCT(TRANSPOSE($E600:$G600),AK$7:AK$9)</f>
        <v>3.6750000000000262E-2</v>
      </c>
      <c r="AL600" s="17" cm="1">
        <f t="array" ref="AL600">INDEX(AL$14:AL$114,$A600+1)+SUMPRODUCT(TRANSPOSE($E600:$G600),AL$7:AL$9)</f>
        <v>3.700000000000004E-2</v>
      </c>
      <c r="AM600" s="17" cm="1">
        <f t="array" ref="AM600">INDEX(AM$14:AM$114,$A600+1)+SUMPRODUCT(TRANSPOSE($E600:$G600),AM$7:AM$9)</f>
        <v>3.700000000000004E-2</v>
      </c>
      <c r="AN600" s="17" cm="1">
        <f t="array" ref="AN600">INDEX(AN$14:AN$114,$A600+1)+SUMPRODUCT(TRANSPOSE($E600:$G600),AN$7:AN$9)</f>
        <v>3.700000000000004E-2</v>
      </c>
      <c r="AO600" s="17" cm="1">
        <f t="array" ref="AO600">INDEX(AO$14:AO$114,$A600+1)+SUMPRODUCT(TRANSPOSE($E600:$G600),AO$7:AO$9)</f>
        <v>3.700000000000004E-2</v>
      </c>
      <c r="AP600" s="17" cm="1">
        <f t="array" ref="AP600">INDEX(AP$14:AP$114,$A600+1)+SUMPRODUCT(TRANSPOSE($E600:$G600),AP$7:AP$9)</f>
        <v>3.700000000000004E-2</v>
      </c>
      <c r="AQ600" s="17" cm="1">
        <f t="array" ref="AQ600">INDEX(AQ$14:AQ$114,$A600+1)+SUMPRODUCT(TRANSPOSE($E600:$G600),AQ$7:AQ$9)</f>
        <v>3.700000000000004E-2</v>
      </c>
      <c r="AR600" s="17" cm="1">
        <f t="array" ref="AR600">INDEX(AR$14:AR$114,$A600+1)+SUMPRODUCT(TRANSPOSE($E600:$G600),AR$7:AR$9)</f>
        <v>3.7000000000000262E-2</v>
      </c>
      <c r="AS600" s="17" cm="1">
        <f t="array" ref="AS600">INDEX(AS$14:AS$114,$A600+1)+SUMPRODUCT(TRANSPOSE($E600:$G600),AS$7:AS$9)</f>
        <v>3.700000000000004E-2</v>
      </c>
      <c r="AT600" s="17" cm="1">
        <f t="array" ref="AT600">INDEX(AT$14:AT$114,$A600+1)+SUMPRODUCT(TRANSPOSE($E600:$G600),AT$7:AT$9)</f>
        <v>3.700000000000004E-2</v>
      </c>
      <c r="AU600" s="17" cm="1">
        <f t="array" ref="AU600">INDEX(AU$14:AU$114,$A600+1)+SUMPRODUCT(TRANSPOSE($E600:$G600),AU$7:AU$9)</f>
        <v>3.700000000000004E-2</v>
      </c>
      <c r="AV600" s="17" cm="1">
        <f t="array" ref="AV600">INDEX(AV$14:AV$114,$A600+1)+SUMPRODUCT(TRANSPOSE($E600:$G600),AV$7:AV$9)</f>
        <v>3.700000000000004E-2</v>
      </c>
      <c r="AW600" s="17" cm="1">
        <f t="array" ref="AW600">INDEX(AW$14:AW$114,$A600+1)+SUMPRODUCT(TRANSPOSE($E600:$G600),AW$7:AW$9)</f>
        <v>3.700000000000004E-2</v>
      </c>
      <c r="AX600" s="17" cm="1">
        <f t="array" ref="AX600">INDEX(AX$14:AX$114,$A600+1)+SUMPRODUCT(TRANSPOSE($E600:$G600),AX$7:AX$9)</f>
        <v>3.7071729069252053E-2</v>
      </c>
      <c r="AY600" s="17" cm="1">
        <f t="array" ref="AY600">INDEX(AY$14:AY$114,$A600+1)+SUMPRODUCT(TRANSPOSE($E600:$G600),AY$7:AY$9)</f>
        <v>3.7199628636398148E-2</v>
      </c>
      <c r="AZ600" s="17" cm="1">
        <f t="array" ref="AZ600">INDEX(AZ$14:AZ$114,$A600+1)+SUMPRODUCT(TRANSPOSE($E600:$G600),AZ$7:AZ$9)</f>
        <v>3.7370027697730353E-2</v>
      </c>
      <c r="BA600" s="17" cm="1">
        <f t="array" ref="BA600">INDEX(BA$14:BA$114,$A600+1)+SUMPRODUCT(TRANSPOSE($E600:$G600),BA$7:BA$9)</f>
        <v>3.7570923619705827E-2</v>
      </c>
      <c r="BB600" s="17" cm="1">
        <f t="array" ref="BB600">INDEX(BB$14:BB$114,$A600+1)+SUMPRODUCT(TRANSPOSE($E600:$G600),BB$7:BB$9)</f>
        <v>3.7791796686220798E-2</v>
      </c>
      <c r="BC600" s="17" cm="1">
        <f t="array" ref="BC600">INDEX(BC$14:BC$114,$A600+1)+SUMPRODUCT(TRANSPOSE($E600:$G600),BC$7:BC$9)</f>
        <v>3.802344712215134E-2</v>
      </c>
      <c r="BD600" s="17" cm="1">
        <f t="array" ref="BD600">INDEX(BD$14:BD$114,$A600+1)+SUMPRODUCT(TRANSPOSE($E600:$G600),BD$7:BD$9)</f>
        <v>3.8257856993769386E-2</v>
      </c>
      <c r="BE600" s="17" cm="1">
        <f t="array" ref="BE600">INDEX(BE$14:BE$114,$A600+1)+SUMPRODUCT(TRANSPOSE($E600:$G600),BE$7:BE$9)</f>
        <v>3.8488066656079074E-2</v>
      </c>
      <c r="BF600" s="17" cm="1">
        <f t="array" ref="BF600">INDEX(BF$14:BF$114,$A600+1)+SUMPRODUCT(TRANSPOSE($E600:$G600),BF$7:BF$9)</f>
        <v>3.8708071132193107E-2</v>
      </c>
      <c r="BG600" s="17" cm="1">
        <f t="array" ref="BG600">INDEX(BG$14:BG$114,$A600+1)+SUMPRODUCT(TRANSPOSE($E600:$G600),BG$7:BG$9)</f>
        <v>3.8912727007044519E-2</v>
      </c>
      <c r="BH600" s="17" cm="1">
        <f t="array" ref="BH600">INDEX(BH$14:BH$114,$A600+1)+SUMPRODUCT(TRANSPOSE($E600:$G600),BH$7:BH$9)</f>
        <v>3.9097669948939491E-2</v>
      </c>
      <c r="BI600" s="17" cm="1">
        <f t="array" ref="BI600">INDEX(BI$14:BI$114,$A600+1)+SUMPRODUCT(TRANSPOSE($E600:$G600),BI$7:BI$9)</f>
        <v>3.925924395868375E-2</v>
      </c>
      <c r="BJ600" s="17" cm="1">
        <f t="array" ref="BJ600">INDEX(BJ$14:BJ$114,$A600+1)+SUMPRODUCT(TRANSPOSE($E600:$G600),BJ$7:BJ$9)</f>
        <v>3.9394437484507557E-2</v>
      </c>
      <c r="BK600" s="17" cm="1">
        <f t="array" ref="BK600">INDEX(BK$14:BK$114,$A600+1)+SUMPRODUCT(TRANSPOSE($E600:$G600),BK$7:BK$9)</f>
        <v>3.9500827928505518E-2</v>
      </c>
      <c r="BL600" s="17" cm="1">
        <f t="array" ref="BL600">INDEX(BL$14:BL$114,$A600+1)+SUMPRODUCT(TRANSPOSE($E600:$G600),BL$7:BL$9)</f>
        <v>3.9576530504423453E-2</v>
      </c>
      <c r="BM600" s="17" cm="1">
        <f t="array" ref="BM600">INDEX(BM$14:BM$114,$A600+1)+SUMPRODUCT(TRANSPOSE($E600:$G600),BM$7:BM$9)</f>
        <v>3.9620153085757955E-2</v>
      </c>
      <c r="BN600" s="17" cm="1">
        <f t="array" ref="BN600">INDEX(BN$14:BN$114,$A600+1)+SUMPRODUCT(TRANSPOSE($E600:$G600),BN$7:BN$9)</f>
        <v>3.9630758295947983E-2</v>
      </c>
      <c r="BO600" s="17" cm="1">
        <f t="array" ref="BO600">INDEX(BO$14:BO$114,$A600+1)+SUMPRODUCT(TRANSPOSE($E600:$G600),BO$7:BO$9)</f>
        <v>3.9607823950420847E-2</v>
      </c>
      <c r="BP600" s="17" cm="1">
        <f t="array" ref="BP600">INDEX(BP$14:BP$114,$A600+1)+SUMPRODUCT(TRANSPOSE($E600:$G600),BP$7:BP$9)</f>
        <v>3.9551214436635125E-2</v>
      </c>
      <c r="BQ600" s="17" cm="1">
        <f t="array" ref="BQ600">INDEX(BQ$14:BQ$114,$A600+1)+SUMPRODUCT(TRANSPOSE($E600:$G600),BQ$7:BQ$9)</f>
        <v>3.9461147086654498E-2</v>
      </c>
      <c r="BR600" s="17" cm="1">
        <f t="array" ref="BR600">INDEX(BR$14:BR$114,$A600+1)+SUMPRODUCT(TRANSPOSE($E600:$G600),BR$7:BR$9)</f>
        <v>3.9338167994626645E-2</v>
      </c>
      <c r="BS600" s="17" cm="1">
        <f t="array" ref="BS600">INDEX(BS$14:BS$114,$A600+1)+SUMPRODUCT(TRANSPOSE($E600:$G600),BS$7:BS$9)</f>
        <v>3.9183126372732364E-2</v>
      </c>
      <c r="BT600" s="17" cm="1">
        <f t="array" ref="BT600">INDEX(BT$14:BT$114,$A600+1)+SUMPRODUCT(TRANSPOSE($E600:$G600),BT$7:BT$9)</f>
        <v>3.8997152164813927E-2</v>
      </c>
      <c r="BU600" s="17" cm="1">
        <f t="array" ref="BU600">INDEX(BU$14:BU$114,$A600+1)+SUMPRODUCT(TRANSPOSE($E600:$G600),BU$7:BU$9)</f>
        <v>3.8781635808064048E-2</v>
      </c>
      <c r="BV600" s="17" cm="1">
        <f t="array" ref="BV600">INDEX(BV$14:BV$114,$A600+1)+SUMPRODUCT(TRANSPOSE($E600:$G600),BV$7:BV$9)</f>
        <v>3.8538208074795029E-2</v>
      </c>
      <c r="BW600" s="17" cm="1">
        <f t="array" ref="BW600">INDEX(BW$14:BW$114,$A600+1)+SUMPRODUCT(TRANSPOSE($E600:$G600),BW$7:BW$9)</f>
        <v>3.8268723682445834E-2</v>
      </c>
      <c r="BX600" s="17" cm="1">
        <f t="array" ref="BX600">INDEX(BX$14:BX$114,$A600+1)+SUMPRODUCT(TRANSPOSE($E600:$G600),BX$7:BX$9)</f>
        <v>3.7975243627104256E-2</v>
      </c>
      <c r="BY600" s="17" cm="1">
        <f t="array" ref="BY600">INDEX(BY$14:BY$114,$A600+1)+SUMPRODUCT(TRANSPOSE($E600:$G600),BY$7:BY$9)</f>
        <v>3.7660020891305275E-2</v>
      </c>
      <c r="BZ600" s="17" cm="1">
        <f t="array" ref="BZ600">INDEX(BZ$14:BZ$114,$A600+1)+SUMPRODUCT(TRANSPOSE($E600:$G600),BZ$7:BZ$9)</f>
        <v>3.7325483854449788E-2</v>
      </c>
      <c r="CA600" s="17" cm="1">
        <f t="array" ref="CA600">INDEX(CA$14:CA$114,$A600+1)+SUMPRODUCT(TRANSPOSE($E600:$G600),CA$7:CA$9)</f>
        <v>3.6982588706849902E-2</v>
      </c>
      <c r="CB600" s="17" cm="1">
        <f t="array" ref="CB600">INDEX(CB$14:CB$114,$A600+1)+SUMPRODUCT(TRANSPOSE($E600:$G600),CB$7:CB$9)</f>
        <v>3.666095561395067E-2</v>
      </c>
      <c r="CC600" s="17" cm="1">
        <f t="array" ref="CC600">INDEX(CC$14:CC$114,$A600+1)+SUMPRODUCT(TRANSPOSE($E600:$G600),CC$7:CC$9)</f>
        <v>3.6359778282124895E-2</v>
      </c>
      <c r="CD600" s="17" cm="1">
        <f t="array" ref="CD600">INDEX(CD$14:CD$114,$A600+1)+SUMPRODUCT(TRANSPOSE($E600:$G600),CD$7:CD$9)</f>
        <v>3.6078299774305329E-2</v>
      </c>
      <c r="CE600" s="17" cm="1">
        <f t="array" ref="CE600">INDEX(CE$14:CE$114,$A600+1)+SUMPRODUCT(TRANSPOSE($E600:$G600),CE$7:CE$9)</f>
        <v>3.5815808117743216E-2</v>
      </c>
      <c r="CF600" s="17" cm="1">
        <f t="array" ref="CF600">INDEX(CF$14:CF$114,$A600+1)+SUMPRODUCT(TRANSPOSE($E600:$G600),CF$7:CF$9)</f>
        <v>3.5571632212847766E-2</v>
      </c>
      <c r="CG600" s="17" cm="1">
        <f t="array" ref="CG600">INDEX(CG$14:CG$114,$A600+1)+SUMPRODUCT(TRANSPOSE($E600:$G600),CG$7:CG$9)</f>
        <v>3.5345137793208255E-2</v>
      </c>
      <c r="CH600" s="17" cm="1">
        <f t="array" ref="CH600">INDEX(CH$14:CH$114,$A600+1)+SUMPRODUCT(TRANSPOSE($E600:$G600),CH$7:CH$9)</f>
        <v>3.513572338868854E-2</v>
      </c>
      <c r="CI600" s="17" cm="1">
        <f t="array" ref="CI600">INDEX(CI$14:CI$114,$A600+1)+SUMPRODUCT(TRANSPOSE($E600:$G600),CI$7:CI$9)</f>
        <v>3.4942816180517096E-2</v>
      </c>
      <c r="CJ600" s="17" cm="1">
        <f t="array" ref="CJ600">INDEX(CJ$14:CJ$114,$A600+1)+SUMPRODUCT(TRANSPOSE($E600:$G600),CJ$7:CJ$9)</f>
        <v>3.4765868075425151E-2</v>
      </c>
      <c r="CK600" s="17" cm="1">
        <f t="array" ref="CK600">INDEX(CK$14:CK$114,$A600+1)+SUMPRODUCT(TRANSPOSE($E600:$G600),CK$7:CK$9)</f>
        <v>3.4643813288589238E-2</v>
      </c>
      <c r="CL600" s="17" cm="1">
        <f t="array" ref="CL600">INDEX(CL$14:CL$114,$A600+1)+SUMPRODUCT(TRANSPOSE($E600:$G600),CL$7:CL$9)</f>
        <v>3.4531579219340698E-2</v>
      </c>
      <c r="CM600" s="17" cm="1">
        <f t="array" ref="CM600">INDEX(CM$14:CM$114,$A600+1)+SUMPRODUCT(TRANSPOSE($E600:$G600),CM$7:CM$9)</f>
        <v>3.4428855695214929E-2</v>
      </c>
      <c r="CN600" s="17" cm="1">
        <f t="array" ref="CN600">INDEX(CN$14:CN$114,$A600+1)+SUMPRODUCT(TRANSPOSE($E600:$G600),CN$7:CN$9)</f>
        <v>3.433532885445801E-2</v>
      </c>
      <c r="CO600" s="17" cm="1">
        <f t="array" ref="CO600">INDEX(CO$14:CO$114,$A600+1)+SUMPRODUCT(TRANSPOSE($E600:$G600),CO$7:CO$9)</f>
        <v>3.4250676378957741E-2</v>
      </c>
      <c r="CP600" s="17" cm="1">
        <f t="array" ref="CP600">INDEX(CP$14:CP$114,$A600+1)+SUMPRODUCT(TRANSPOSE($E600:$G600),CP$7:CP$9)</f>
        <v>3.4174561764707463E-2</v>
      </c>
      <c r="CQ600" s="17" cm="1">
        <f t="array" ref="CQ600">INDEX(CQ$14:CQ$114,$A600+1)+SUMPRODUCT(TRANSPOSE($E600:$G600),CQ$7:CQ$9)</f>
        <v>3.4106628478666752E-2</v>
      </c>
      <c r="CR600" s="17" cm="1">
        <f t="array" ref="CR600">INDEX(CR$14:CR$114,$A600+1)+SUMPRODUCT(TRANSPOSE($E600:$G600),CR$7:CR$9)</f>
        <v>3.4046493203099167E-2</v>
      </c>
      <c r="CS600" s="17" cm="1">
        <f t="array" ref="CS600">INDEX(CS$14:CS$114,$A600+1)+SUMPRODUCT(TRANSPOSE($E600:$G600),CS$7:CS$9)</f>
        <v>3.3993738457924645E-2</v>
      </c>
      <c r="CT600" s="17" cm="1">
        <f t="array" ref="CT600">INDEX(CT$14:CT$114,$A600+1)+SUMPRODUCT(TRANSPOSE($E600:$G600),CT$7:CT$9)</f>
        <v>3.3947904200806518E-2</v>
      </c>
      <c r="CU600" s="17" cm="1">
        <f t="array" ref="CU600">INDEX(CU$14:CU$114,$A600+1)+SUMPRODUCT(TRANSPOSE($E600:$G600),CU$7:CU$9)</f>
        <v>3.3877351578763711E-2</v>
      </c>
      <c r="CV600" s="17" cm="1">
        <f t="array" ref="CV600">INDEX(CV$14:CV$114,$A600+1)+SUMPRODUCT(TRANSPOSE($E600:$G600),CV$7:CV$9)</f>
        <v>3.382016938694344E-2</v>
      </c>
      <c r="CW600" s="17" cm="1">
        <f t="array" ref="CW600">INDEX(CW$14:CW$114,$A600+1)+SUMPRODUCT(TRANSPOSE($E600:$G600),CW$7:CW$9)</f>
        <v>3.3775458375716945E-2</v>
      </c>
      <c r="CX600" s="17" cm="1">
        <f t="array" ref="CX600">INDEX(CX$14:CX$114,$A600+1)+SUMPRODUCT(TRANSPOSE($E600:$G600),CX$7:CX$9)</f>
        <v>3.3718541266405951E-2</v>
      </c>
      <c r="CY600" s="17" cm="1">
        <f t="array" ref="CY600">INDEX(CY$14:CY$114,$A600+1)+SUMPRODUCT(TRANSPOSE($E600:$G600),CY$7:CY$9)</f>
        <v>3.3680395751714561E-2</v>
      </c>
      <c r="CZ600" s="17" cm="1">
        <f t="array" ref="CZ600">INDEX(CZ$14:CZ$114,$A600+1)+SUMPRODUCT(TRANSPOSE($E600:$G600),CZ$7:CZ$9)</f>
        <v>3.3636416235547258E-2</v>
      </c>
      <c r="DA600" s="17" cm="1">
        <f t="array" ref="DA600">INDEX(DA$14:DA$114,$A600+1)+SUMPRODUCT(TRANSPOSE($E600:$G600),DA$7:DA$9)</f>
        <v>3.3620175008106552E-2</v>
      </c>
      <c r="DB600" s="17" cm="1">
        <f t="array" ref="DB600">INDEX(DB$14:DB$114,$A600+1)+SUMPRODUCT(TRANSPOSE($E600:$G600),DB$7:DB$9)</f>
        <v>3.3612108936693759E-2</v>
      </c>
      <c r="DC600" s="17" cm="1">
        <f t="array" ref="DC600">INDEX(DC$14:DC$114,$A600+1)+SUMPRODUCT(TRANSPOSE($E600:$G600),DC$7:DC$9)</f>
        <v>3.3658133979079692E-2</v>
      </c>
      <c r="DD600" s="17" cm="1">
        <f t="array" ref="DD600">INDEX(DD$14:DD$114,$A600+1)+SUMPRODUCT(TRANSPOSE($E600:$G600),DD$7:DD$9)</f>
        <v>3.3716300225855263E-2</v>
      </c>
    </row>
    <row r="601" spans="1:108" x14ac:dyDescent="0.25">
      <c r="A601" s="13">
        <f t="shared" si="558"/>
        <v>82</v>
      </c>
      <c r="B601" s="13">
        <f t="shared" si="559"/>
        <v>5</v>
      </c>
      <c r="C601" s="13">
        <f t="shared" ref="C601:D601" si="581">C500</f>
        <v>12</v>
      </c>
      <c r="D601" s="13">
        <f t="shared" si="581"/>
        <v>984</v>
      </c>
      <c r="E601" s="30">
        <f t="shared" si="575"/>
        <v>-1.4999999999999999E-2</v>
      </c>
      <c r="F601" s="30">
        <f t="shared" si="572"/>
        <v>-0.01</v>
      </c>
      <c r="G601" s="30">
        <f t="shared" si="573"/>
        <v>-5.0000000000000001E-3</v>
      </c>
      <c r="H601" s="36">
        <f t="shared" si="568"/>
        <v>50984</v>
      </c>
      <c r="I601" s="17" cm="1">
        <f t="array" ref="I601">INDEX(I$14:I$114,$A601+1)+SUMPRODUCT(TRANSPOSE($E601:$G601),I$7:I$9)</f>
        <v>2.6999999999996041E-2</v>
      </c>
      <c r="J601" s="17" cm="1">
        <f t="array" ref="J601">INDEX(J$14:J$114,$A601+1)+SUMPRODUCT(TRANSPOSE($E601:$G601),J$7:J$9)</f>
        <v>2.7555555555556038E-2</v>
      </c>
      <c r="K601" s="17" cm="1">
        <f t="array" ref="K601">INDEX(K$14:K$114,$A601+1)+SUMPRODUCT(TRANSPOSE($E601:$G601),K$7:K$9)</f>
        <v>2.8111111111114036E-2</v>
      </c>
      <c r="L601" s="17" cm="1">
        <f t="array" ref="L601">INDEX(L$14:L$114,$A601+1)+SUMPRODUCT(TRANSPOSE($E601:$G601),L$7:L$9)</f>
        <v>2.8666666666668707E-2</v>
      </c>
      <c r="M601" s="17" cm="1">
        <f t="array" ref="M601">INDEX(M$14:M$114,$A601+1)+SUMPRODUCT(TRANSPOSE($E601:$G601),M$7:M$9)</f>
        <v>2.9222222222223818E-2</v>
      </c>
      <c r="N601" s="17" cm="1">
        <f t="array" ref="N601">INDEX(N$14:N$114,$A601+1)+SUMPRODUCT(TRANSPOSE($E601:$G601),N$7:N$9)</f>
        <v>2.9777777777780928E-2</v>
      </c>
      <c r="O601" s="17" cm="1">
        <f t="array" ref="O601">INDEX(O$14:O$114,$A601+1)+SUMPRODUCT(TRANSPOSE($E601:$G601),O$7:O$9)</f>
        <v>3.0333333333335148E-2</v>
      </c>
      <c r="P601" s="17" cm="1">
        <f t="array" ref="P601">INDEX(P$14:P$114,$A601+1)+SUMPRODUCT(TRANSPOSE($E601:$G601),P$7:P$9)</f>
        <v>3.0888888888890926E-2</v>
      </c>
      <c r="Q601" s="17" cm="1">
        <f t="array" ref="Q601">INDEX(Q$14:Q$114,$A601+1)+SUMPRODUCT(TRANSPOSE($E601:$G601),Q$7:Q$9)</f>
        <v>3.144444444444737E-2</v>
      </c>
      <c r="R601" s="17" cm="1">
        <f t="array" ref="R601">INDEX(R$14:R$114,$A601+1)+SUMPRODUCT(TRANSPOSE($E601:$G601),R$7:R$9)</f>
        <v>3.200000000000159E-2</v>
      </c>
      <c r="S601" s="17" cm="1">
        <f t="array" ref="S601">INDEX(S$14:S$114,$A601+1)+SUMPRODUCT(TRANSPOSE($E601:$G601),S$7:S$9)</f>
        <v>3.2250000000001368E-2</v>
      </c>
      <c r="T601" s="17" cm="1">
        <f t="array" ref="T601">INDEX(T$14:T$114,$A601+1)+SUMPRODUCT(TRANSPOSE($E601:$G601),T$7:T$9)</f>
        <v>3.2500000000001812E-2</v>
      </c>
      <c r="U601" s="17" cm="1">
        <f t="array" ref="U601">INDEX(U$14:U$114,$A601+1)+SUMPRODUCT(TRANSPOSE($E601:$G601),U$7:U$9)</f>
        <v>3.2750000000001368E-2</v>
      </c>
      <c r="V601" s="17" cm="1">
        <f t="array" ref="V601">INDEX(V$14:V$114,$A601+1)+SUMPRODUCT(TRANSPOSE($E601:$G601),V$7:V$9)</f>
        <v>3.3000000000000709E-2</v>
      </c>
      <c r="W601" s="17" cm="1">
        <f t="array" ref="W601">INDEX(W$14:W$114,$A601+1)+SUMPRODUCT(TRANSPOSE($E601:$G601),W$7:W$9)</f>
        <v>3.3250000000000487E-2</v>
      </c>
      <c r="X601" s="17" cm="1">
        <f t="array" ref="X601">INDEX(X$14:X$114,$A601+1)+SUMPRODUCT(TRANSPOSE($E601:$G601),X$7:X$9)</f>
        <v>3.3499999999999822E-2</v>
      </c>
      <c r="Y601" s="17" cm="1">
        <f t="array" ref="Y601">INDEX(Y$14:Y$114,$A601+1)+SUMPRODUCT(TRANSPOSE($E601:$G601),Y$7:Y$9)</f>
        <v>3.3749999999999156E-2</v>
      </c>
      <c r="Z601" s="17" cm="1">
        <f t="array" ref="Z601">INDEX(Z$14:Z$114,$A601+1)+SUMPRODUCT(TRANSPOSE($E601:$G601),Z$7:Z$9)</f>
        <v>3.3999999999998934E-2</v>
      </c>
      <c r="AA601" s="17" cm="1">
        <f t="array" ref="AA601">INDEX(AA$14:AA$114,$A601+1)+SUMPRODUCT(TRANSPOSE($E601:$G601),AA$7:AA$9)</f>
        <v>3.4249999999999378E-2</v>
      </c>
      <c r="AB601" s="17" cm="1">
        <f t="array" ref="AB601">INDEX(AB$14:AB$114,$A601+1)+SUMPRODUCT(TRANSPOSE($E601:$G601),AB$7:AB$9)</f>
        <v>3.4499999999999378E-2</v>
      </c>
      <c r="AC601" s="17" cm="1">
        <f t="array" ref="AC601">INDEX(AC$14:AC$114,$A601+1)+SUMPRODUCT(TRANSPOSE($E601:$G601),AC$7:AC$9)</f>
        <v>3.4750000000000045E-2</v>
      </c>
      <c r="AD601" s="17" cm="1">
        <f t="array" ref="AD601">INDEX(AD$14:AD$114,$A601+1)+SUMPRODUCT(TRANSPOSE($E601:$G601),AD$7:AD$9)</f>
        <v>3.500000000000026E-2</v>
      </c>
      <c r="AE601" s="17" cm="1">
        <f t="array" ref="AE601">INDEX(AE$14:AE$114,$A601+1)+SUMPRODUCT(TRANSPOSE($E601:$G601),AE$7:AE$9)</f>
        <v>3.5249999999999816E-2</v>
      </c>
      <c r="AF601" s="17" cm="1">
        <f t="array" ref="AF601">INDEX(AF$14:AF$114,$A601+1)+SUMPRODUCT(TRANSPOSE($E601:$G601),AF$7:AF$9)</f>
        <v>3.5500000000000038E-2</v>
      </c>
      <c r="AG601" s="17" cm="1">
        <f t="array" ref="AG601">INDEX(AG$14:AG$114,$A601+1)+SUMPRODUCT(TRANSPOSE($E601:$G601),AG$7:AG$9)</f>
        <v>3.5750000000000261E-2</v>
      </c>
      <c r="AH601" s="17" cm="1">
        <f t="array" ref="AH601">INDEX(AH$14:AH$114,$A601+1)+SUMPRODUCT(TRANSPOSE($E601:$G601),AH$7:AH$9)</f>
        <v>3.6000000000000483E-2</v>
      </c>
      <c r="AI601" s="17" cm="1">
        <f t="array" ref="AI601">INDEX(AI$14:AI$114,$A601+1)+SUMPRODUCT(TRANSPOSE($E601:$G601),AI$7:AI$9)</f>
        <v>3.6250000000000705E-2</v>
      </c>
      <c r="AJ601" s="17" cm="1">
        <f t="array" ref="AJ601">INDEX(AJ$14:AJ$114,$A601+1)+SUMPRODUCT(TRANSPOSE($E601:$G601),AJ$7:AJ$9)</f>
        <v>3.6500000000000705E-2</v>
      </c>
      <c r="AK601" s="17" cm="1">
        <f t="array" ref="AK601">INDEX(AK$14:AK$114,$A601+1)+SUMPRODUCT(TRANSPOSE($E601:$G601),AK$7:AK$9)</f>
        <v>3.6750000000000262E-2</v>
      </c>
      <c r="AL601" s="17" cm="1">
        <f t="array" ref="AL601">INDEX(AL$14:AL$114,$A601+1)+SUMPRODUCT(TRANSPOSE($E601:$G601),AL$7:AL$9)</f>
        <v>3.700000000000004E-2</v>
      </c>
      <c r="AM601" s="17" cm="1">
        <f t="array" ref="AM601">INDEX(AM$14:AM$114,$A601+1)+SUMPRODUCT(TRANSPOSE($E601:$G601),AM$7:AM$9)</f>
        <v>3.700000000000004E-2</v>
      </c>
      <c r="AN601" s="17" cm="1">
        <f t="array" ref="AN601">INDEX(AN$14:AN$114,$A601+1)+SUMPRODUCT(TRANSPOSE($E601:$G601),AN$7:AN$9)</f>
        <v>3.700000000000004E-2</v>
      </c>
      <c r="AO601" s="17" cm="1">
        <f t="array" ref="AO601">INDEX(AO$14:AO$114,$A601+1)+SUMPRODUCT(TRANSPOSE($E601:$G601),AO$7:AO$9)</f>
        <v>3.700000000000004E-2</v>
      </c>
      <c r="AP601" s="17" cm="1">
        <f t="array" ref="AP601">INDEX(AP$14:AP$114,$A601+1)+SUMPRODUCT(TRANSPOSE($E601:$G601),AP$7:AP$9)</f>
        <v>3.700000000000004E-2</v>
      </c>
      <c r="AQ601" s="17" cm="1">
        <f t="array" ref="AQ601">INDEX(AQ$14:AQ$114,$A601+1)+SUMPRODUCT(TRANSPOSE($E601:$G601),AQ$7:AQ$9)</f>
        <v>3.700000000000004E-2</v>
      </c>
      <c r="AR601" s="17" cm="1">
        <f t="array" ref="AR601">INDEX(AR$14:AR$114,$A601+1)+SUMPRODUCT(TRANSPOSE($E601:$G601),AR$7:AR$9)</f>
        <v>3.7000000000000262E-2</v>
      </c>
      <c r="AS601" s="17" cm="1">
        <f t="array" ref="AS601">INDEX(AS$14:AS$114,$A601+1)+SUMPRODUCT(TRANSPOSE($E601:$G601),AS$7:AS$9)</f>
        <v>3.700000000000004E-2</v>
      </c>
      <c r="AT601" s="17" cm="1">
        <f t="array" ref="AT601">INDEX(AT$14:AT$114,$A601+1)+SUMPRODUCT(TRANSPOSE($E601:$G601),AT$7:AT$9)</f>
        <v>3.700000000000004E-2</v>
      </c>
      <c r="AU601" s="17" cm="1">
        <f t="array" ref="AU601">INDEX(AU$14:AU$114,$A601+1)+SUMPRODUCT(TRANSPOSE($E601:$G601),AU$7:AU$9)</f>
        <v>3.700000000000004E-2</v>
      </c>
      <c r="AV601" s="17" cm="1">
        <f t="array" ref="AV601">INDEX(AV$14:AV$114,$A601+1)+SUMPRODUCT(TRANSPOSE($E601:$G601),AV$7:AV$9)</f>
        <v>3.700000000000004E-2</v>
      </c>
      <c r="AW601" s="17" cm="1">
        <f t="array" ref="AW601">INDEX(AW$14:AW$114,$A601+1)+SUMPRODUCT(TRANSPOSE($E601:$G601),AW$7:AW$9)</f>
        <v>3.700000000000004E-2</v>
      </c>
      <c r="AX601" s="17" cm="1">
        <f t="array" ref="AX601">INDEX(AX$14:AX$114,$A601+1)+SUMPRODUCT(TRANSPOSE($E601:$G601),AX$7:AX$9)</f>
        <v>3.7071729069252053E-2</v>
      </c>
      <c r="AY601" s="17" cm="1">
        <f t="array" ref="AY601">INDEX(AY$14:AY$114,$A601+1)+SUMPRODUCT(TRANSPOSE($E601:$G601),AY$7:AY$9)</f>
        <v>3.7199628636398148E-2</v>
      </c>
      <c r="AZ601" s="17" cm="1">
        <f t="array" ref="AZ601">INDEX(AZ$14:AZ$114,$A601+1)+SUMPRODUCT(TRANSPOSE($E601:$G601),AZ$7:AZ$9)</f>
        <v>3.7370027697730353E-2</v>
      </c>
      <c r="BA601" s="17" cm="1">
        <f t="array" ref="BA601">INDEX(BA$14:BA$114,$A601+1)+SUMPRODUCT(TRANSPOSE($E601:$G601),BA$7:BA$9)</f>
        <v>3.7570923619705827E-2</v>
      </c>
      <c r="BB601" s="17" cm="1">
        <f t="array" ref="BB601">INDEX(BB$14:BB$114,$A601+1)+SUMPRODUCT(TRANSPOSE($E601:$G601),BB$7:BB$9)</f>
        <v>3.7791796686220798E-2</v>
      </c>
      <c r="BC601" s="17" cm="1">
        <f t="array" ref="BC601">INDEX(BC$14:BC$114,$A601+1)+SUMPRODUCT(TRANSPOSE($E601:$G601),BC$7:BC$9)</f>
        <v>3.802344712215134E-2</v>
      </c>
      <c r="BD601" s="17" cm="1">
        <f t="array" ref="BD601">INDEX(BD$14:BD$114,$A601+1)+SUMPRODUCT(TRANSPOSE($E601:$G601),BD$7:BD$9)</f>
        <v>3.8257856993769386E-2</v>
      </c>
      <c r="BE601" s="17" cm="1">
        <f t="array" ref="BE601">INDEX(BE$14:BE$114,$A601+1)+SUMPRODUCT(TRANSPOSE($E601:$G601),BE$7:BE$9)</f>
        <v>3.8488066656079074E-2</v>
      </c>
      <c r="BF601" s="17" cm="1">
        <f t="array" ref="BF601">INDEX(BF$14:BF$114,$A601+1)+SUMPRODUCT(TRANSPOSE($E601:$G601),BF$7:BF$9)</f>
        <v>3.8708071132193107E-2</v>
      </c>
      <c r="BG601" s="17" cm="1">
        <f t="array" ref="BG601">INDEX(BG$14:BG$114,$A601+1)+SUMPRODUCT(TRANSPOSE($E601:$G601),BG$7:BG$9)</f>
        <v>3.8912727007044519E-2</v>
      </c>
      <c r="BH601" s="17" cm="1">
        <f t="array" ref="BH601">INDEX(BH$14:BH$114,$A601+1)+SUMPRODUCT(TRANSPOSE($E601:$G601),BH$7:BH$9)</f>
        <v>3.9097669948939491E-2</v>
      </c>
      <c r="BI601" s="17" cm="1">
        <f t="array" ref="BI601">INDEX(BI$14:BI$114,$A601+1)+SUMPRODUCT(TRANSPOSE($E601:$G601),BI$7:BI$9)</f>
        <v>3.925924395868375E-2</v>
      </c>
      <c r="BJ601" s="17" cm="1">
        <f t="array" ref="BJ601">INDEX(BJ$14:BJ$114,$A601+1)+SUMPRODUCT(TRANSPOSE($E601:$G601),BJ$7:BJ$9)</f>
        <v>3.9394437484507557E-2</v>
      </c>
      <c r="BK601" s="17" cm="1">
        <f t="array" ref="BK601">INDEX(BK$14:BK$114,$A601+1)+SUMPRODUCT(TRANSPOSE($E601:$G601),BK$7:BK$9)</f>
        <v>3.9500827928505518E-2</v>
      </c>
      <c r="BL601" s="17" cm="1">
        <f t="array" ref="BL601">INDEX(BL$14:BL$114,$A601+1)+SUMPRODUCT(TRANSPOSE($E601:$G601),BL$7:BL$9)</f>
        <v>3.9576530504423453E-2</v>
      </c>
      <c r="BM601" s="17" cm="1">
        <f t="array" ref="BM601">INDEX(BM$14:BM$114,$A601+1)+SUMPRODUCT(TRANSPOSE($E601:$G601),BM$7:BM$9)</f>
        <v>3.9620153085757955E-2</v>
      </c>
      <c r="BN601" s="17" cm="1">
        <f t="array" ref="BN601">INDEX(BN$14:BN$114,$A601+1)+SUMPRODUCT(TRANSPOSE($E601:$G601),BN$7:BN$9)</f>
        <v>3.9630758295947983E-2</v>
      </c>
      <c r="BO601" s="17" cm="1">
        <f t="array" ref="BO601">INDEX(BO$14:BO$114,$A601+1)+SUMPRODUCT(TRANSPOSE($E601:$G601),BO$7:BO$9)</f>
        <v>3.9607823950420847E-2</v>
      </c>
      <c r="BP601" s="17" cm="1">
        <f t="array" ref="BP601">INDEX(BP$14:BP$114,$A601+1)+SUMPRODUCT(TRANSPOSE($E601:$G601),BP$7:BP$9)</f>
        <v>3.9551214436635125E-2</v>
      </c>
      <c r="BQ601" s="17" cm="1">
        <f t="array" ref="BQ601">INDEX(BQ$14:BQ$114,$A601+1)+SUMPRODUCT(TRANSPOSE($E601:$G601),BQ$7:BQ$9)</f>
        <v>3.9461147086654498E-2</v>
      </c>
      <c r="BR601" s="17" cm="1">
        <f t="array" ref="BR601">INDEX(BR$14:BR$114,$A601+1)+SUMPRODUCT(TRANSPOSE($E601:$G601),BR$7:BR$9)</f>
        <v>3.9338167994626645E-2</v>
      </c>
      <c r="BS601" s="17" cm="1">
        <f t="array" ref="BS601">INDEX(BS$14:BS$114,$A601+1)+SUMPRODUCT(TRANSPOSE($E601:$G601),BS$7:BS$9)</f>
        <v>3.9183126372732364E-2</v>
      </c>
      <c r="BT601" s="17" cm="1">
        <f t="array" ref="BT601">INDEX(BT$14:BT$114,$A601+1)+SUMPRODUCT(TRANSPOSE($E601:$G601),BT$7:BT$9)</f>
        <v>3.8997152164813927E-2</v>
      </c>
      <c r="BU601" s="17" cm="1">
        <f t="array" ref="BU601">INDEX(BU$14:BU$114,$A601+1)+SUMPRODUCT(TRANSPOSE($E601:$G601),BU$7:BU$9)</f>
        <v>3.8781635808064048E-2</v>
      </c>
      <c r="BV601" s="17" cm="1">
        <f t="array" ref="BV601">INDEX(BV$14:BV$114,$A601+1)+SUMPRODUCT(TRANSPOSE($E601:$G601),BV$7:BV$9)</f>
        <v>3.8538208074795029E-2</v>
      </c>
      <c r="BW601" s="17" cm="1">
        <f t="array" ref="BW601">INDEX(BW$14:BW$114,$A601+1)+SUMPRODUCT(TRANSPOSE($E601:$G601),BW$7:BW$9)</f>
        <v>3.8268723682445834E-2</v>
      </c>
      <c r="BX601" s="17" cm="1">
        <f t="array" ref="BX601">INDEX(BX$14:BX$114,$A601+1)+SUMPRODUCT(TRANSPOSE($E601:$G601),BX$7:BX$9)</f>
        <v>3.7975243627104256E-2</v>
      </c>
      <c r="BY601" s="17" cm="1">
        <f t="array" ref="BY601">INDEX(BY$14:BY$114,$A601+1)+SUMPRODUCT(TRANSPOSE($E601:$G601),BY$7:BY$9)</f>
        <v>3.7660020891305275E-2</v>
      </c>
      <c r="BZ601" s="17" cm="1">
        <f t="array" ref="BZ601">INDEX(BZ$14:BZ$114,$A601+1)+SUMPRODUCT(TRANSPOSE($E601:$G601),BZ$7:BZ$9)</f>
        <v>3.7325483854449788E-2</v>
      </c>
      <c r="CA601" s="17" cm="1">
        <f t="array" ref="CA601">INDEX(CA$14:CA$114,$A601+1)+SUMPRODUCT(TRANSPOSE($E601:$G601),CA$7:CA$9)</f>
        <v>3.6982588706849902E-2</v>
      </c>
      <c r="CB601" s="17" cm="1">
        <f t="array" ref="CB601">INDEX(CB$14:CB$114,$A601+1)+SUMPRODUCT(TRANSPOSE($E601:$G601),CB$7:CB$9)</f>
        <v>3.666095561395067E-2</v>
      </c>
      <c r="CC601" s="17" cm="1">
        <f t="array" ref="CC601">INDEX(CC$14:CC$114,$A601+1)+SUMPRODUCT(TRANSPOSE($E601:$G601),CC$7:CC$9)</f>
        <v>3.6359778282124895E-2</v>
      </c>
      <c r="CD601" s="17" cm="1">
        <f t="array" ref="CD601">INDEX(CD$14:CD$114,$A601+1)+SUMPRODUCT(TRANSPOSE($E601:$G601),CD$7:CD$9)</f>
        <v>3.6078299774305329E-2</v>
      </c>
      <c r="CE601" s="17" cm="1">
        <f t="array" ref="CE601">INDEX(CE$14:CE$114,$A601+1)+SUMPRODUCT(TRANSPOSE($E601:$G601),CE$7:CE$9)</f>
        <v>3.5815808117743216E-2</v>
      </c>
      <c r="CF601" s="17" cm="1">
        <f t="array" ref="CF601">INDEX(CF$14:CF$114,$A601+1)+SUMPRODUCT(TRANSPOSE($E601:$G601),CF$7:CF$9)</f>
        <v>3.5571632212847766E-2</v>
      </c>
      <c r="CG601" s="17" cm="1">
        <f t="array" ref="CG601">INDEX(CG$14:CG$114,$A601+1)+SUMPRODUCT(TRANSPOSE($E601:$G601),CG$7:CG$9)</f>
        <v>3.5345137793208255E-2</v>
      </c>
      <c r="CH601" s="17" cm="1">
        <f t="array" ref="CH601">INDEX(CH$14:CH$114,$A601+1)+SUMPRODUCT(TRANSPOSE($E601:$G601),CH$7:CH$9)</f>
        <v>3.513572338868854E-2</v>
      </c>
      <c r="CI601" s="17" cm="1">
        <f t="array" ref="CI601">INDEX(CI$14:CI$114,$A601+1)+SUMPRODUCT(TRANSPOSE($E601:$G601),CI$7:CI$9)</f>
        <v>3.4942816180517096E-2</v>
      </c>
      <c r="CJ601" s="17" cm="1">
        <f t="array" ref="CJ601">INDEX(CJ$14:CJ$114,$A601+1)+SUMPRODUCT(TRANSPOSE($E601:$G601),CJ$7:CJ$9)</f>
        <v>3.4765868075425151E-2</v>
      </c>
      <c r="CK601" s="17" cm="1">
        <f t="array" ref="CK601">INDEX(CK$14:CK$114,$A601+1)+SUMPRODUCT(TRANSPOSE($E601:$G601),CK$7:CK$9)</f>
        <v>3.4643813288589238E-2</v>
      </c>
      <c r="CL601" s="17" cm="1">
        <f t="array" ref="CL601">INDEX(CL$14:CL$114,$A601+1)+SUMPRODUCT(TRANSPOSE($E601:$G601),CL$7:CL$9)</f>
        <v>3.4531579219340698E-2</v>
      </c>
      <c r="CM601" s="17" cm="1">
        <f t="array" ref="CM601">INDEX(CM$14:CM$114,$A601+1)+SUMPRODUCT(TRANSPOSE($E601:$G601),CM$7:CM$9)</f>
        <v>3.4428855695214929E-2</v>
      </c>
      <c r="CN601" s="17" cm="1">
        <f t="array" ref="CN601">INDEX(CN$14:CN$114,$A601+1)+SUMPRODUCT(TRANSPOSE($E601:$G601),CN$7:CN$9)</f>
        <v>3.433532885445801E-2</v>
      </c>
      <c r="CO601" s="17" cm="1">
        <f t="array" ref="CO601">INDEX(CO$14:CO$114,$A601+1)+SUMPRODUCT(TRANSPOSE($E601:$G601),CO$7:CO$9)</f>
        <v>3.4250676378957741E-2</v>
      </c>
      <c r="CP601" s="17" cm="1">
        <f t="array" ref="CP601">INDEX(CP$14:CP$114,$A601+1)+SUMPRODUCT(TRANSPOSE($E601:$G601),CP$7:CP$9)</f>
        <v>3.4174561764707463E-2</v>
      </c>
      <c r="CQ601" s="17" cm="1">
        <f t="array" ref="CQ601">INDEX(CQ$14:CQ$114,$A601+1)+SUMPRODUCT(TRANSPOSE($E601:$G601),CQ$7:CQ$9)</f>
        <v>3.4106628478666752E-2</v>
      </c>
      <c r="CR601" s="17" cm="1">
        <f t="array" ref="CR601">INDEX(CR$14:CR$114,$A601+1)+SUMPRODUCT(TRANSPOSE($E601:$G601),CR$7:CR$9)</f>
        <v>3.4046493203099167E-2</v>
      </c>
      <c r="CS601" s="17" cm="1">
        <f t="array" ref="CS601">INDEX(CS$14:CS$114,$A601+1)+SUMPRODUCT(TRANSPOSE($E601:$G601),CS$7:CS$9)</f>
        <v>3.3993738457924645E-2</v>
      </c>
      <c r="CT601" s="17" cm="1">
        <f t="array" ref="CT601">INDEX(CT$14:CT$114,$A601+1)+SUMPRODUCT(TRANSPOSE($E601:$G601),CT$7:CT$9)</f>
        <v>3.3947904200806518E-2</v>
      </c>
      <c r="CU601" s="17" cm="1">
        <f t="array" ref="CU601">INDEX(CU$14:CU$114,$A601+1)+SUMPRODUCT(TRANSPOSE($E601:$G601),CU$7:CU$9)</f>
        <v>3.3877351578763711E-2</v>
      </c>
      <c r="CV601" s="17" cm="1">
        <f t="array" ref="CV601">INDEX(CV$14:CV$114,$A601+1)+SUMPRODUCT(TRANSPOSE($E601:$G601),CV$7:CV$9)</f>
        <v>3.382016938694344E-2</v>
      </c>
      <c r="CW601" s="17" cm="1">
        <f t="array" ref="CW601">INDEX(CW$14:CW$114,$A601+1)+SUMPRODUCT(TRANSPOSE($E601:$G601),CW$7:CW$9)</f>
        <v>3.3775458375716945E-2</v>
      </c>
      <c r="CX601" s="17" cm="1">
        <f t="array" ref="CX601">INDEX(CX$14:CX$114,$A601+1)+SUMPRODUCT(TRANSPOSE($E601:$G601),CX$7:CX$9)</f>
        <v>3.3718541266405951E-2</v>
      </c>
      <c r="CY601" s="17" cm="1">
        <f t="array" ref="CY601">INDEX(CY$14:CY$114,$A601+1)+SUMPRODUCT(TRANSPOSE($E601:$G601),CY$7:CY$9)</f>
        <v>3.3680395751714561E-2</v>
      </c>
      <c r="CZ601" s="17" cm="1">
        <f t="array" ref="CZ601">INDEX(CZ$14:CZ$114,$A601+1)+SUMPRODUCT(TRANSPOSE($E601:$G601),CZ$7:CZ$9)</f>
        <v>3.3636416235547258E-2</v>
      </c>
      <c r="DA601" s="17" cm="1">
        <f t="array" ref="DA601">INDEX(DA$14:DA$114,$A601+1)+SUMPRODUCT(TRANSPOSE($E601:$G601),DA$7:DA$9)</f>
        <v>3.3620175008106552E-2</v>
      </c>
      <c r="DB601" s="17" cm="1">
        <f t="array" ref="DB601">INDEX(DB$14:DB$114,$A601+1)+SUMPRODUCT(TRANSPOSE($E601:$G601),DB$7:DB$9)</f>
        <v>3.3612108936693759E-2</v>
      </c>
      <c r="DC601" s="17" cm="1">
        <f t="array" ref="DC601">INDEX(DC$14:DC$114,$A601+1)+SUMPRODUCT(TRANSPOSE($E601:$G601),DC$7:DC$9)</f>
        <v>3.3658133979079692E-2</v>
      </c>
      <c r="DD601" s="17" cm="1">
        <f t="array" ref="DD601">INDEX(DD$14:DD$114,$A601+1)+SUMPRODUCT(TRANSPOSE($E601:$G601),DD$7:DD$9)</f>
        <v>3.3716300225855263E-2</v>
      </c>
    </row>
    <row r="602" spans="1:108" x14ac:dyDescent="0.25">
      <c r="A602" s="13">
        <f t="shared" si="558"/>
        <v>83</v>
      </c>
      <c r="B602" s="13">
        <f t="shared" si="559"/>
        <v>5</v>
      </c>
      <c r="C602" s="13">
        <f t="shared" ref="C602:D602" si="582">C501</f>
        <v>12</v>
      </c>
      <c r="D602" s="13">
        <f t="shared" si="582"/>
        <v>996</v>
      </c>
      <c r="E602" s="30">
        <f t="shared" si="575"/>
        <v>-1.4999999999999999E-2</v>
      </c>
      <c r="F602" s="30">
        <f t="shared" si="572"/>
        <v>-0.01</v>
      </c>
      <c r="G602" s="30">
        <f t="shared" si="573"/>
        <v>-5.0000000000000001E-3</v>
      </c>
      <c r="H602" s="36">
        <f t="shared" si="568"/>
        <v>50996</v>
      </c>
      <c r="I602" s="17" cm="1">
        <f t="array" ref="I602">INDEX(I$14:I$114,$A602+1)+SUMPRODUCT(TRANSPOSE($E602:$G602),I$7:I$9)</f>
        <v>2.7000000000004923E-2</v>
      </c>
      <c r="J602" s="17" cm="1">
        <f t="array" ref="J602">INDEX(J$14:J$114,$A602+1)+SUMPRODUCT(TRANSPOSE($E602:$G602),J$7:J$9)</f>
        <v>2.7555555555561811E-2</v>
      </c>
      <c r="K602" s="17" cm="1">
        <f t="array" ref="K602">INDEX(K$14:K$114,$A602+1)+SUMPRODUCT(TRANSPOSE($E602:$G602),K$7:K$9)</f>
        <v>2.8111111111115146E-2</v>
      </c>
      <c r="L602" s="17" cm="1">
        <f t="array" ref="L602">INDEX(L$14:L$114,$A602+1)+SUMPRODUCT(TRANSPOSE($E602:$G602),L$7:L$9)</f>
        <v>2.8666666666669595E-2</v>
      </c>
      <c r="M602" s="17" cm="1">
        <f t="array" ref="M602">INDEX(M$14:M$114,$A602+1)+SUMPRODUCT(TRANSPOSE($E602:$G602),M$7:M$9)</f>
        <v>2.9222222222226927E-2</v>
      </c>
      <c r="N602" s="17" cm="1">
        <f t="array" ref="N602">INDEX(N$14:N$114,$A602+1)+SUMPRODUCT(TRANSPOSE($E602:$G602),N$7:N$9)</f>
        <v>2.9777777777780706E-2</v>
      </c>
      <c r="O602" s="17" cm="1">
        <f t="array" ref="O602">INDEX(O$14:O$114,$A602+1)+SUMPRODUCT(TRANSPOSE($E602:$G602),O$7:O$9)</f>
        <v>3.0333333333336258E-2</v>
      </c>
      <c r="P602" s="17" cm="1">
        <f t="array" ref="P602">INDEX(P$14:P$114,$A602+1)+SUMPRODUCT(TRANSPOSE($E602:$G602),P$7:P$9)</f>
        <v>3.0888888888892702E-2</v>
      </c>
      <c r="Q602" s="17" cm="1">
        <f t="array" ref="Q602">INDEX(Q$14:Q$114,$A602+1)+SUMPRODUCT(TRANSPOSE($E602:$G602),Q$7:Q$9)</f>
        <v>3.1444444444446482E-2</v>
      </c>
      <c r="R602" s="17" cm="1">
        <f t="array" ref="R602">INDEX(R$14:R$114,$A602+1)+SUMPRODUCT(TRANSPOSE($E602:$G602),R$7:R$9)</f>
        <v>3.2000000000001812E-2</v>
      </c>
      <c r="S602" s="17" cm="1">
        <f t="array" ref="S602">INDEX(S$14:S$114,$A602+1)+SUMPRODUCT(TRANSPOSE($E602:$G602),S$7:S$9)</f>
        <v>3.2250000000002478E-2</v>
      </c>
      <c r="T602" s="17" cm="1">
        <f t="array" ref="T602">INDEX(T$14:T$114,$A602+1)+SUMPRODUCT(TRANSPOSE($E602:$G602),T$7:T$9)</f>
        <v>3.2500000000001812E-2</v>
      </c>
      <c r="U602" s="17" cm="1">
        <f t="array" ref="U602">INDEX(U$14:U$114,$A602+1)+SUMPRODUCT(TRANSPOSE($E602:$G602),U$7:U$9)</f>
        <v>3.2750000000001146E-2</v>
      </c>
      <c r="V602" s="17" cm="1">
        <f t="array" ref="V602">INDEX(V$14:V$114,$A602+1)+SUMPRODUCT(TRANSPOSE($E602:$G602),V$7:V$9)</f>
        <v>3.3000000000000709E-2</v>
      </c>
      <c r="W602" s="17" cm="1">
        <f t="array" ref="W602">INDEX(W$14:W$114,$A602+1)+SUMPRODUCT(TRANSPOSE($E602:$G602),W$7:W$9)</f>
        <v>3.3250000000000043E-2</v>
      </c>
      <c r="X602" s="17" cm="1">
        <f t="array" ref="X602">INDEX(X$14:X$114,$A602+1)+SUMPRODUCT(TRANSPOSE($E602:$G602),X$7:X$9)</f>
        <v>3.3499999999999377E-2</v>
      </c>
      <c r="Y602" s="17" cm="1">
        <f t="array" ref="Y602">INDEX(Y$14:Y$114,$A602+1)+SUMPRODUCT(TRANSPOSE($E602:$G602),Y$7:Y$9)</f>
        <v>3.3749999999999156E-2</v>
      </c>
      <c r="Z602" s="17" cm="1">
        <f t="array" ref="Z602">INDEX(Z$14:Z$114,$A602+1)+SUMPRODUCT(TRANSPOSE($E602:$G602),Z$7:Z$9)</f>
        <v>3.3999999999998934E-2</v>
      </c>
      <c r="AA602" s="17" cm="1">
        <f t="array" ref="AA602">INDEX(AA$14:AA$114,$A602+1)+SUMPRODUCT(TRANSPOSE($E602:$G602),AA$7:AA$9)</f>
        <v>3.4249999999999378E-2</v>
      </c>
      <c r="AB602" s="17" cm="1">
        <f t="array" ref="AB602">INDEX(AB$14:AB$114,$A602+1)+SUMPRODUCT(TRANSPOSE($E602:$G602),AB$7:AB$9)</f>
        <v>3.4499999999999378E-2</v>
      </c>
      <c r="AC602" s="17" cm="1">
        <f t="array" ref="AC602">INDEX(AC$14:AC$114,$A602+1)+SUMPRODUCT(TRANSPOSE($E602:$G602),AC$7:AC$9)</f>
        <v>3.4750000000000045E-2</v>
      </c>
      <c r="AD602" s="17" cm="1">
        <f t="array" ref="AD602">INDEX(AD$14:AD$114,$A602+1)+SUMPRODUCT(TRANSPOSE($E602:$G602),AD$7:AD$9)</f>
        <v>3.500000000000026E-2</v>
      </c>
      <c r="AE602" s="17" cm="1">
        <f t="array" ref="AE602">INDEX(AE$14:AE$114,$A602+1)+SUMPRODUCT(TRANSPOSE($E602:$G602),AE$7:AE$9)</f>
        <v>3.5249999999999816E-2</v>
      </c>
      <c r="AF602" s="17" cm="1">
        <f t="array" ref="AF602">INDEX(AF$14:AF$114,$A602+1)+SUMPRODUCT(TRANSPOSE($E602:$G602),AF$7:AF$9)</f>
        <v>3.5500000000000038E-2</v>
      </c>
      <c r="AG602" s="17" cm="1">
        <f t="array" ref="AG602">INDEX(AG$14:AG$114,$A602+1)+SUMPRODUCT(TRANSPOSE($E602:$G602),AG$7:AG$9)</f>
        <v>3.5750000000000261E-2</v>
      </c>
      <c r="AH602" s="17" cm="1">
        <f t="array" ref="AH602">INDEX(AH$14:AH$114,$A602+1)+SUMPRODUCT(TRANSPOSE($E602:$G602),AH$7:AH$9)</f>
        <v>3.6000000000000483E-2</v>
      </c>
      <c r="AI602" s="17" cm="1">
        <f t="array" ref="AI602">INDEX(AI$14:AI$114,$A602+1)+SUMPRODUCT(TRANSPOSE($E602:$G602),AI$7:AI$9)</f>
        <v>3.6250000000000705E-2</v>
      </c>
      <c r="AJ602" s="17" cm="1">
        <f t="array" ref="AJ602">INDEX(AJ$14:AJ$114,$A602+1)+SUMPRODUCT(TRANSPOSE($E602:$G602),AJ$7:AJ$9)</f>
        <v>3.6500000000000705E-2</v>
      </c>
      <c r="AK602" s="17" cm="1">
        <f t="array" ref="AK602">INDEX(AK$14:AK$114,$A602+1)+SUMPRODUCT(TRANSPOSE($E602:$G602),AK$7:AK$9)</f>
        <v>3.6750000000000262E-2</v>
      </c>
      <c r="AL602" s="17" cm="1">
        <f t="array" ref="AL602">INDEX(AL$14:AL$114,$A602+1)+SUMPRODUCT(TRANSPOSE($E602:$G602),AL$7:AL$9)</f>
        <v>3.700000000000004E-2</v>
      </c>
      <c r="AM602" s="17" cm="1">
        <f t="array" ref="AM602">INDEX(AM$14:AM$114,$A602+1)+SUMPRODUCT(TRANSPOSE($E602:$G602),AM$7:AM$9)</f>
        <v>3.700000000000004E-2</v>
      </c>
      <c r="AN602" s="17" cm="1">
        <f t="array" ref="AN602">INDEX(AN$14:AN$114,$A602+1)+SUMPRODUCT(TRANSPOSE($E602:$G602),AN$7:AN$9)</f>
        <v>3.700000000000004E-2</v>
      </c>
      <c r="AO602" s="17" cm="1">
        <f t="array" ref="AO602">INDEX(AO$14:AO$114,$A602+1)+SUMPRODUCT(TRANSPOSE($E602:$G602),AO$7:AO$9)</f>
        <v>3.700000000000004E-2</v>
      </c>
      <c r="AP602" s="17" cm="1">
        <f t="array" ref="AP602">INDEX(AP$14:AP$114,$A602+1)+SUMPRODUCT(TRANSPOSE($E602:$G602),AP$7:AP$9)</f>
        <v>3.700000000000004E-2</v>
      </c>
      <c r="AQ602" s="17" cm="1">
        <f t="array" ref="AQ602">INDEX(AQ$14:AQ$114,$A602+1)+SUMPRODUCT(TRANSPOSE($E602:$G602),AQ$7:AQ$9)</f>
        <v>3.700000000000004E-2</v>
      </c>
      <c r="AR602" s="17" cm="1">
        <f t="array" ref="AR602">INDEX(AR$14:AR$114,$A602+1)+SUMPRODUCT(TRANSPOSE($E602:$G602),AR$7:AR$9)</f>
        <v>3.7000000000000262E-2</v>
      </c>
      <c r="AS602" s="17" cm="1">
        <f t="array" ref="AS602">INDEX(AS$14:AS$114,$A602+1)+SUMPRODUCT(TRANSPOSE($E602:$G602),AS$7:AS$9)</f>
        <v>3.700000000000004E-2</v>
      </c>
      <c r="AT602" s="17" cm="1">
        <f t="array" ref="AT602">INDEX(AT$14:AT$114,$A602+1)+SUMPRODUCT(TRANSPOSE($E602:$G602),AT$7:AT$9)</f>
        <v>3.700000000000004E-2</v>
      </c>
      <c r="AU602" s="17" cm="1">
        <f t="array" ref="AU602">INDEX(AU$14:AU$114,$A602+1)+SUMPRODUCT(TRANSPOSE($E602:$G602),AU$7:AU$9)</f>
        <v>3.700000000000004E-2</v>
      </c>
      <c r="AV602" s="17" cm="1">
        <f t="array" ref="AV602">INDEX(AV$14:AV$114,$A602+1)+SUMPRODUCT(TRANSPOSE($E602:$G602),AV$7:AV$9)</f>
        <v>3.700000000000004E-2</v>
      </c>
      <c r="AW602" s="17" cm="1">
        <f t="array" ref="AW602">INDEX(AW$14:AW$114,$A602+1)+SUMPRODUCT(TRANSPOSE($E602:$G602),AW$7:AW$9)</f>
        <v>3.700000000000004E-2</v>
      </c>
      <c r="AX602" s="17" cm="1">
        <f t="array" ref="AX602">INDEX(AX$14:AX$114,$A602+1)+SUMPRODUCT(TRANSPOSE($E602:$G602),AX$7:AX$9)</f>
        <v>3.7071729069252053E-2</v>
      </c>
      <c r="AY602" s="17" cm="1">
        <f t="array" ref="AY602">INDEX(AY$14:AY$114,$A602+1)+SUMPRODUCT(TRANSPOSE($E602:$G602),AY$7:AY$9)</f>
        <v>3.7199628636398148E-2</v>
      </c>
      <c r="AZ602" s="17" cm="1">
        <f t="array" ref="AZ602">INDEX(AZ$14:AZ$114,$A602+1)+SUMPRODUCT(TRANSPOSE($E602:$G602),AZ$7:AZ$9)</f>
        <v>3.7370027697730353E-2</v>
      </c>
      <c r="BA602" s="17" cm="1">
        <f t="array" ref="BA602">INDEX(BA$14:BA$114,$A602+1)+SUMPRODUCT(TRANSPOSE($E602:$G602),BA$7:BA$9)</f>
        <v>3.7570923619705827E-2</v>
      </c>
      <c r="BB602" s="17" cm="1">
        <f t="array" ref="BB602">INDEX(BB$14:BB$114,$A602+1)+SUMPRODUCT(TRANSPOSE($E602:$G602),BB$7:BB$9)</f>
        <v>3.7791796686220798E-2</v>
      </c>
      <c r="BC602" s="17" cm="1">
        <f t="array" ref="BC602">INDEX(BC$14:BC$114,$A602+1)+SUMPRODUCT(TRANSPOSE($E602:$G602),BC$7:BC$9)</f>
        <v>3.802344712215134E-2</v>
      </c>
      <c r="BD602" s="17" cm="1">
        <f t="array" ref="BD602">INDEX(BD$14:BD$114,$A602+1)+SUMPRODUCT(TRANSPOSE($E602:$G602),BD$7:BD$9)</f>
        <v>3.8257856993769386E-2</v>
      </c>
      <c r="BE602" s="17" cm="1">
        <f t="array" ref="BE602">INDEX(BE$14:BE$114,$A602+1)+SUMPRODUCT(TRANSPOSE($E602:$G602),BE$7:BE$9)</f>
        <v>3.8488066656079074E-2</v>
      </c>
      <c r="BF602" s="17" cm="1">
        <f t="array" ref="BF602">INDEX(BF$14:BF$114,$A602+1)+SUMPRODUCT(TRANSPOSE($E602:$G602),BF$7:BF$9)</f>
        <v>3.8708071132193107E-2</v>
      </c>
      <c r="BG602" s="17" cm="1">
        <f t="array" ref="BG602">INDEX(BG$14:BG$114,$A602+1)+SUMPRODUCT(TRANSPOSE($E602:$G602),BG$7:BG$9)</f>
        <v>3.8912727007044519E-2</v>
      </c>
      <c r="BH602" s="17" cm="1">
        <f t="array" ref="BH602">INDEX(BH$14:BH$114,$A602+1)+SUMPRODUCT(TRANSPOSE($E602:$G602),BH$7:BH$9)</f>
        <v>3.9097669948939491E-2</v>
      </c>
      <c r="BI602" s="17" cm="1">
        <f t="array" ref="BI602">INDEX(BI$14:BI$114,$A602+1)+SUMPRODUCT(TRANSPOSE($E602:$G602),BI$7:BI$9)</f>
        <v>3.925924395868375E-2</v>
      </c>
      <c r="BJ602" s="17" cm="1">
        <f t="array" ref="BJ602">INDEX(BJ$14:BJ$114,$A602+1)+SUMPRODUCT(TRANSPOSE($E602:$G602),BJ$7:BJ$9)</f>
        <v>3.9394437484507557E-2</v>
      </c>
      <c r="BK602" s="17" cm="1">
        <f t="array" ref="BK602">INDEX(BK$14:BK$114,$A602+1)+SUMPRODUCT(TRANSPOSE($E602:$G602),BK$7:BK$9)</f>
        <v>3.9500827928505518E-2</v>
      </c>
      <c r="BL602" s="17" cm="1">
        <f t="array" ref="BL602">INDEX(BL$14:BL$114,$A602+1)+SUMPRODUCT(TRANSPOSE($E602:$G602),BL$7:BL$9)</f>
        <v>3.9576530504423453E-2</v>
      </c>
      <c r="BM602" s="17" cm="1">
        <f t="array" ref="BM602">INDEX(BM$14:BM$114,$A602+1)+SUMPRODUCT(TRANSPOSE($E602:$G602),BM$7:BM$9)</f>
        <v>3.9620153085757955E-2</v>
      </c>
      <c r="BN602" s="17" cm="1">
        <f t="array" ref="BN602">INDEX(BN$14:BN$114,$A602+1)+SUMPRODUCT(TRANSPOSE($E602:$G602),BN$7:BN$9)</f>
        <v>3.9630758295947983E-2</v>
      </c>
      <c r="BO602" s="17" cm="1">
        <f t="array" ref="BO602">INDEX(BO$14:BO$114,$A602+1)+SUMPRODUCT(TRANSPOSE($E602:$G602),BO$7:BO$9)</f>
        <v>3.9607823950420847E-2</v>
      </c>
      <c r="BP602" s="17" cm="1">
        <f t="array" ref="BP602">INDEX(BP$14:BP$114,$A602+1)+SUMPRODUCT(TRANSPOSE($E602:$G602),BP$7:BP$9)</f>
        <v>3.9551214436635125E-2</v>
      </c>
      <c r="BQ602" s="17" cm="1">
        <f t="array" ref="BQ602">INDEX(BQ$14:BQ$114,$A602+1)+SUMPRODUCT(TRANSPOSE($E602:$G602),BQ$7:BQ$9)</f>
        <v>3.9461147086654498E-2</v>
      </c>
      <c r="BR602" s="17" cm="1">
        <f t="array" ref="BR602">INDEX(BR$14:BR$114,$A602+1)+SUMPRODUCT(TRANSPOSE($E602:$G602),BR$7:BR$9)</f>
        <v>3.9338167994626645E-2</v>
      </c>
      <c r="BS602" s="17" cm="1">
        <f t="array" ref="BS602">INDEX(BS$14:BS$114,$A602+1)+SUMPRODUCT(TRANSPOSE($E602:$G602),BS$7:BS$9)</f>
        <v>3.9183126372732364E-2</v>
      </c>
      <c r="BT602" s="17" cm="1">
        <f t="array" ref="BT602">INDEX(BT$14:BT$114,$A602+1)+SUMPRODUCT(TRANSPOSE($E602:$G602),BT$7:BT$9)</f>
        <v>3.8997152164813927E-2</v>
      </c>
      <c r="BU602" s="17" cm="1">
        <f t="array" ref="BU602">INDEX(BU$14:BU$114,$A602+1)+SUMPRODUCT(TRANSPOSE($E602:$G602),BU$7:BU$9)</f>
        <v>3.8781635808064048E-2</v>
      </c>
      <c r="BV602" s="17" cm="1">
        <f t="array" ref="BV602">INDEX(BV$14:BV$114,$A602+1)+SUMPRODUCT(TRANSPOSE($E602:$G602),BV$7:BV$9)</f>
        <v>3.8538208074795029E-2</v>
      </c>
      <c r="BW602" s="17" cm="1">
        <f t="array" ref="BW602">INDEX(BW$14:BW$114,$A602+1)+SUMPRODUCT(TRANSPOSE($E602:$G602),BW$7:BW$9)</f>
        <v>3.8268723682445834E-2</v>
      </c>
      <c r="BX602" s="17" cm="1">
        <f t="array" ref="BX602">INDEX(BX$14:BX$114,$A602+1)+SUMPRODUCT(TRANSPOSE($E602:$G602),BX$7:BX$9)</f>
        <v>3.7975243627104256E-2</v>
      </c>
      <c r="BY602" s="17" cm="1">
        <f t="array" ref="BY602">INDEX(BY$14:BY$114,$A602+1)+SUMPRODUCT(TRANSPOSE($E602:$G602),BY$7:BY$9)</f>
        <v>3.7660020891305275E-2</v>
      </c>
      <c r="BZ602" s="17" cm="1">
        <f t="array" ref="BZ602">INDEX(BZ$14:BZ$114,$A602+1)+SUMPRODUCT(TRANSPOSE($E602:$G602),BZ$7:BZ$9)</f>
        <v>3.7325483854449788E-2</v>
      </c>
      <c r="CA602" s="17" cm="1">
        <f t="array" ref="CA602">INDEX(CA$14:CA$114,$A602+1)+SUMPRODUCT(TRANSPOSE($E602:$G602),CA$7:CA$9)</f>
        <v>3.6982588706849902E-2</v>
      </c>
      <c r="CB602" s="17" cm="1">
        <f t="array" ref="CB602">INDEX(CB$14:CB$114,$A602+1)+SUMPRODUCT(TRANSPOSE($E602:$G602),CB$7:CB$9)</f>
        <v>3.666095561395067E-2</v>
      </c>
      <c r="CC602" s="17" cm="1">
        <f t="array" ref="CC602">INDEX(CC$14:CC$114,$A602+1)+SUMPRODUCT(TRANSPOSE($E602:$G602),CC$7:CC$9)</f>
        <v>3.6359778282124895E-2</v>
      </c>
      <c r="CD602" s="17" cm="1">
        <f t="array" ref="CD602">INDEX(CD$14:CD$114,$A602+1)+SUMPRODUCT(TRANSPOSE($E602:$G602),CD$7:CD$9)</f>
        <v>3.6078299774305329E-2</v>
      </c>
      <c r="CE602" s="17" cm="1">
        <f t="array" ref="CE602">INDEX(CE$14:CE$114,$A602+1)+SUMPRODUCT(TRANSPOSE($E602:$G602),CE$7:CE$9)</f>
        <v>3.5815808117743216E-2</v>
      </c>
      <c r="CF602" s="17" cm="1">
        <f t="array" ref="CF602">INDEX(CF$14:CF$114,$A602+1)+SUMPRODUCT(TRANSPOSE($E602:$G602),CF$7:CF$9)</f>
        <v>3.5571632212847766E-2</v>
      </c>
      <c r="CG602" s="17" cm="1">
        <f t="array" ref="CG602">INDEX(CG$14:CG$114,$A602+1)+SUMPRODUCT(TRANSPOSE($E602:$G602),CG$7:CG$9)</f>
        <v>3.5345137793208255E-2</v>
      </c>
      <c r="CH602" s="17" cm="1">
        <f t="array" ref="CH602">INDEX(CH$14:CH$114,$A602+1)+SUMPRODUCT(TRANSPOSE($E602:$G602),CH$7:CH$9)</f>
        <v>3.513572338868854E-2</v>
      </c>
      <c r="CI602" s="17" cm="1">
        <f t="array" ref="CI602">INDEX(CI$14:CI$114,$A602+1)+SUMPRODUCT(TRANSPOSE($E602:$G602),CI$7:CI$9)</f>
        <v>3.4942816180517096E-2</v>
      </c>
      <c r="CJ602" s="17" cm="1">
        <f t="array" ref="CJ602">INDEX(CJ$14:CJ$114,$A602+1)+SUMPRODUCT(TRANSPOSE($E602:$G602),CJ$7:CJ$9)</f>
        <v>3.4765868075425151E-2</v>
      </c>
      <c r="CK602" s="17" cm="1">
        <f t="array" ref="CK602">INDEX(CK$14:CK$114,$A602+1)+SUMPRODUCT(TRANSPOSE($E602:$G602),CK$7:CK$9)</f>
        <v>3.4643813288589238E-2</v>
      </c>
      <c r="CL602" s="17" cm="1">
        <f t="array" ref="CL602">INDEX(CL$14:CL$114,$A602+1)+SUMPRODUCT(TRANSPOSE($E602:$G602),CL$7:CL$9)</f>
        <v>3.4531579219340698E-2</v>
      </c>
      <c r="CM602" s="17" cm="1">
        <f t="array" ref="CM602">INDEX(CM$14:CM$114,$A602+1)+SUMPRODUCT(TRANSPOSE($E602:$G602),CM$7:CM$9)</f>
        <v>3.4428855695214929E-2</v>
      </c>
      <c r="CN602" s="17" cm="1">
        <f t="array" ref="CN602">INDEX(CN$14:CN$114,$A602+1)+SUMPRODUCT(TRANSPOSE($E602:$G602),CN$7:CN$9)</f>
        <v>3.433532885445801E-2</v>
      </c>
      <c r="CO602" s="17" cm="1">
        <f t="array" ref="CO602">INDEX(CO$14:CO$114,$A602+1)+SUMPRODUCT(TRANSPOSE($E602:$G602),CO$7:CO$9)</f>
        <v>3.4250676378957741E-2</v>
      </c>
      <c r="CP602" s="17" cm="1">
        <f t="array" ref="CP602">INDEX(CP$14:CP$114,$A602+1)+SUMPRODUCT(TRANSPOSE($E602:$G602),CP$7:CP$9)</f>
        <v>3.4174561764707463E-2</v>
      </c>
      <c r="CQ602" s="17" cm="1">
        <f t="array" ref="CQ602">INDEX(CQ$14:CQ$114,$A602+1)+SUMPRODUCT(TRANSPOSE($E602:$G602),CQ$7:CQ$9)</f>
        <v>3.4106628478666752E-2</v>
      </c>
      <c r="CR602" s="17" cm="1">
        <f t="array" ref="CR602">INDEX(CR$14:CR$114,$A602+1)+SUMPRODUCT(TRANSPOSE($E602:$G602),CR$7:CR$9)</f>
        <v>3.4046493203099167E-2</v>
      </c>
      <c r="CS602" s="17" cm="1">
        <f t="array" ref="CS602">INDEX(CS$14:CS$114,$A602+1)+SUMPRODUCT(TRANSPOSE($E602:$G602),CS$7:CS$9)</f>
        <v>3.3993738457924645E-2</v>
      </c>
      <c r="CT602" s="17" cm="1">
        <f t="array" ref="CT602">INDEX(CT$14:CT$114,$A602+1)+SUMPRODUCT(TRANSPOSE($E602:$G602),CT$7:CT$9)</f>
        <v>3.3947904200806518E-2</v>
      </c>
      <c r="CU602" s="17" cm="1">
        <f t="array" ref="CU602">INDEX(CU$14:CU$114,$A602+1)+SUMPRODUCT(TRANSPOSE($E602:$G602),CU$7:CU$9)</f>
        <v>3.3877351578763711E-2</v>
      </c>
      <c r="CV602" s="17" cm="1">
        <f t="array" ref="CV602">INDEX(CV$14:CV$114,$A602+1)+SUMPRODUCT(TRANSPOSE($E602:$G602),CV$7:CV$9)</f>
        <v>3.382016938694344E-2</v>
      </c>
      <c r="CW602" s="17" cm="1">
        <f t="array" ref="CW602">INDEX(CW$14:CW$114,$A602+1)+SUMPRODUCT(TRANSPOSE($E602:$G602),CW$7:CW$9)</f>
        <v>3.3775458375716945E-2</v>
      </c>
      <c r="CX602" s="17" cm="1">
        <f t="array" ref="CX602">INDEX(CX$14:CX$114,$A602+1)+SUMPRODUCT(TRANSPOSE($E602:$G602),CX$7:CX$9)</f>
        <v>3.3718541266405951E-2</v>
      </c>
      <c r="CY602" s="17" cm="1">
        <f t="array" ref="CY602">INDEX(CY$14:CY$114,$A602+1)+SUMPRODUCT(TRANSPOSE($E602:$G602),CY$7:CY$9)</f>
        <v>3.3680395751714561E-2</v>
      </c>
      <c r="CZ602" s="17" cm="1">
        <f t="array" ref="CZ602">INDEX(CZ$14:CZ$114,$A602+1)+SUMPRODUCT(TRANSPOSE($E602:$G602),CZ$7:CZ$9)</f>
        <v>3.3636416235547258E-2</v>
      </c>
      <c r="DA602" s="17" cm="1">
        <f t="array" ref="DA602">INDEX(DA$14:DA$114,$A602+1)+SUMPRODUCT(TRANSPOSE($E602:$G602),DA$7:DA$9)</f>
        <v>3.3620175008106552E-2</v>
      </c>
      <c r="DB602" s="17" cm="1">
        <f t="array" ref="DB602">INDEX(DB$14:DB$114,$A602+1)+SUMPRODUCT(TRANSPOSE($E602:$G602),DB$7:DB$9)</f>
        <v>3.3612108936693759E-2</v>
      </c>
      <c r="DC602" s="17" cm="1">
        <f t="array" ref="DC602">INDEX(DC$14:DC$114,$A602+1)+SUMPRODUCT(TRANSPOSE($E602:$G602),DC$7:DC$9)</f>
        <v>3.3658133979079692E-2</v>
      </c>
      <c r="DD602" s="17" cm="1">
        <f t="array" ref="DD602">INDEX(DD$14:DD$114,$A602+1)+SUMPRODUCT(TRANSPOSE($E602:$G602),DD$7:DD$9)</f>
        <v>3.3716300225855263E-2</v>
      </c>
    </row>
    <row r="603" spans="1:108" x14ac:dyDescent="0.25">
      <c r="A603" s="13">
        <f t="shared" si="558"/>
        <v>84</v>
      </c>
      <c r="B603" s="13">
        <f t="shared" si="559"/>
        <v>5</v>
      </c>
      <c r="C603" s="13">
        <f t="shared" ref="C603:D603" si="583">C502</f>
        <v>12</v>
      </c>
      <c r="D603" s="13">
        <f t="shared" si="583"/>
        <v>1008</v>
      </c>
      <c r="E603" s="30">
        <f t="shared" si="575"/>
        <v>-1.4999999999999999E-2</v>
      </c>
      <c r="F603" s="30">
        <f t="shared" si="572"/>
        <v>-0.01</v>
      </c>
      <c r="G603" s="30">
        <f t="shared" si="573"/>
        <v>-5.0000000000000001E-3</v>
      </c>
      <c r="H603" s="36">
        <f t="shared" si="568"/>
        <v>51008</v>
      </c>
      <c r="I603" s="17" cm="1">
        <f t="array" ref="I603">INDEX(I$14:I$114,$A603+1)+SUMPRODUCT(TRANSPOSE($E603:$G603),I$7:I$9)</f>
        <v>2.7000000000007587E-2</v>
      </c>
      <c r="J603" s="17" cm="1">
        <f t="array" ref="J603">INDEX(J$14:J$114,$A603+1)+SUMPRODUCT(TRANSPOSE($E603:$G603),J$7:J$9)</f>
        <v>2.7555555555559368E-2</v>
      </c>
      <c r="K603" s="17" cm="1">
        <f t="array" ref="K603">INDEX(K$14:K$114,$A603+1)+SUMPRODUCT(TRANSPOSE($E603:$G603),K$7:K$9)</f>
        <v>2.811111111111337E-2</v>
      </c>
      <c r="L603" s="17" cm="1">
        <f t="array" ref="L603">INDEX(L$14:L$114,$A603+1)+SUMPRODUCT(TRANSPOSE($E603:$G603),L$7:L$9)</f>
        <v>2.8666666666671149E-2</v>
      </c>
      <c r="M603" s="17" cm="1">
        <f t="array" ref="M603">INDEX(M$14:M$114,$A603+1)+SUMPRODUCT(TRANSPOSE($E603:$G603),M$7:M$9)</f>
        <v>2.9222222222224706E-2</v>
      </c>
      <c r="N603" s="17" cm="1">
        <f t="array" ref="N603">INDEX(N$14:N$114,$A603+1)+SUMPRODUCT(TRANSPOSE($E603:$G603),N$7:N$9)</f>
        <v>2.9777777777780484E-2</v>
      </c>
      <c r="O603" s="17" cm="1">
        <f t="array" ref="O603">INDEX(O$14:O$114,$A603+1)+SUMPRODUCT(TRANSPOSE($E603:$G603),O$7:O$9)</f>
        <v>3.0333333333337147E-2</v>
      </c>
      <c r="P603" s="17" cm="1">
        <f t="array" ref="P603">INDEX(P$14:P$114,$A603+1)+SUMPRODUCT(TRANSPOSE($E603:$G603),P$7:P$9)</f>
        <v>3.0888888888890704E-2</v>
      </c>
      <c r="Q603" s="17" cm="1">
        <f t="array" ref="Q603">INDEX(Q$14:Q$114,$A603+1)+SUMPRODUCT(TRANSPOSE($E603:$G603),Q$7:Q$9)</f>
        <v>3.1444444444445815E-2</v>
      </c>
      <c r="R603" s="17" cm="1">
        <f t="array" ref="R603">INDEX(R$14:R$114,$A603+1)+SUMPRODUCT(TRANSPOSE($E603:$G603),R$7:R$9)</f>
        <v>3.2000000000002256E-2</v>
      </c>
      <c r="S603" s="17" cm="1">
        <f t="array" ref="S603">INDEX(S$14:S$114,$A603+1)+SUMPRODUCT(TRANSPOSE($E603:$G603),S$7:S$9)</f>
        <v>3.2250000000001368E-2</v>
      </c>
      <c r="T603" s="17" cm="1">
        <f t="array" ref="T603">INDEX(T$14:T$114,$A603+1)+SUMPRODUCT(TRANSPOSE($E603:$G603),T$7:T$9)</f>
        <v>3.2500000000000702E-2</v>
      </c>
      <c r="U603" s="17" cm="1">
        <f t="array" ref="U603">INDEX(U$14:U$114,$A603+1)+SUMPRODUCT(TRANSPOSE($E603:$G603),U$7:U$9)</f>
        <v>3.275000000000048E-2</v>
      </c>
      <c r="V603" s="17" cm="1">
        <f t="array" ref="V603">INDEX(V$14:V$114,$A603+1)+SUMPRODUCT(TRANSPOSE($E603:$G603),V$7:V$9)</f>
        <v>3.2999999999999821E-2</v>
      </c>
      <c r="W603" s="17" cm="1">
        <f t="array" ref="W603">INDEX(W$14:W$114,$A603+1)+SUMPRODUCT(TRANSPOSE($E603:$G603),W$7:W$9)</f>
        <v>3.3249999999998933E-2</v>
      </c>
      <c r="X603" s="17" cm="1">
        <f t="array" ref="X603">INDEX(X$14:X$114,$A603+1)+SUMPRODUCT(TRANSPOSE($E603:$G603),X$7:X$9)</f>
        <v>3.3499999999998933E-2</v>
      </c>
      <c r="Y603" s="17" cm="1">
        <f t="array" ref="Y603">INDEX(Y$14:Y$114,$A603+1)+SUMPRODUCT(TRANSPOSE($E603:$G603),Y$7:Y$9)</f>
        <v>3.3749999999999156E-2</v>
      </c>
      <c r="Z603" s="17" cm="1">
        <f t="array" ref="Z603">INDEX(Z$14:Z$114,$A603+1)+SUMPRODUCT(TRANSPOSE($E603:$G603),Z$7:Z$9)</f>
        <v>3.3999999999998934E-2</v>
      </c>
      <c r="AA603" s="17" cm="1">
        <f t="array" ref="AA603">INDEX(AA$14:AA$114,$A603+1)+SUMPRODUCT(TRANSPOSE($E603:$G603),AA$7:AA$9)</f>
        <v>3.4249999999999378E-2</v>
      </c>
      <c r="AB603" s="17" cm="1">
        <f t="array" ref="AB603">INDEX(AB$14:AB$114,$A603+1)+SUMPRODUCT(TRANSPOSE($E603:$G603),AB$7:AB$9)</f>
        <v>3.4499999999999378E-2</v>
      </c>
      <c r="AC603" s="17" cm="1">
        <f t="array" ref="AC603">INDEX(AC$14:AC$114,$A603+1)+SUMPRODUCT(TRANSPOSE($E603:$G603),AC$7:AC$9)</f>
        <v>3.4750000000000045E-2</v>
      </c>
      <c r="AD603" s="17" cm="1">
        <f t="array" ref="AD603">INDEX(AD$14:AD$114,$A603+1)+SUMPRODUCT(TRANSPOSE($E603:$G603),AD$7:AD$9)</f>
        <v>3.500000000000026E-2</v>
      </c>
      <c r="AE603" s="17" cm="1">
        <f t="array" ref="AE603">INDEX(AE$14:AE$114,$A603+1)+SUMPRODUCT(TRANSPOSE($E603:$G603),AE$7:AE$9)</f>
        <v>3.5249999999999816E-2</v>
      </c>
      <c r="AF603" s="17" cm="1">
        <f t="array" ref="AF603">INDEX(AF$14:AF$114,$A603+1)+SUMPRODUCT(TRANSPOSE($E603:$G603),AF$7:AF$9)</f>
        <v>3.5500000000000038E-2</v>
      </c>
      <c r="AG603" s="17" cm="1">
        <f t="array" ref="AG603">INDEX(AG$14:AG$114,$A603+1)+SUMPRODUCT(TRANSPOSE($E603:$G603),AG$7:AG$9)</f>
        <v>3.5750000000000261E-2</v>
      </c>
      <c r="AH603" s="17" cm="1">
        <f t="array" ref="AH603">INDEX(AH$14:AH$114,$A603+1)+SUMPRODUCT(TRANSPOSE($E603:$G603),AH$7:AH$9)</f>
        <v>3.6000000000000483E-2</v>
      </c>
      <c r="AI603" s="17" cm="1">
        <f t="array" ref="AI603">INDEX(AI$14:AI$114,$A603+1)+SUMPRODUCT(TRANSPOSE($E603:$G603),AI$7:AI$9)</f>
        <v>3.6250000000000705E-2</v>
      </c>
      <c r="AJ603" s="17" cm="1">
        <f t="array" ref="AJ603">INDEX(AJ$14:AJ$114,$A603+1)+SUMPRODUCT(TRANSPOSE($E603:$G603),AJ$7:AJ$9)</f>
        <v>3.6500000000000705E-2</v>
      </c>
      <c r="AK603" s="17" cm="1">
        <f t="array" ref="AK603">INDEX(AK$14:AK$114,$A603+1)+SUMPRODUCT(TRANSPOSE($E603:$G603),AK$7:AK$9)</f>
        <v>3.6750000000000262E-2</v>
      </c>
      <c r="AL603" s="17" cm="1">
        <f t="array" ref="AL603">INDEX(AL$14:AL$114,$A603+1)+SUMPRODUCT(TRANSPOSE($E603:$G603),AL$7:AL$9)</f>
        <v>3.700000000000004E-2</v>
      </c>
      <c r="AM603" s="17" cm="1">
        <f t="array" ref="AM603">INDEX(AM$14:AM$114,$A603+1)+SUMPRODUCT(TRANSPOSE($E603:$G603),AM$7:AM$9)</f>
        <v>3.700000000000004E-2</v>
      </c>
      <c r="AN603" s="17" cm="1">
        <f t="array" ref="AN603">INDEX(AN$14:AN$114,$A603+1)+SUMPRODUCT(TRANSPOSE($E603:$G603),AN$7:AN$9)</f>
        <v>3.700000000000004E-2</v>
      </c>
      <c r="AO603" s="17" cm="1">
        <f t="array" ref="AO603">INDEX(AO$14:AO$114,$A603+1)+SUMPRODUCT(TRANSPOSE($E603:$G603),AO$7:AO$9)</f>
        <v>3.700000000000004E-2</v>
      </c>
      <c r="AP603" s="17" cm="1">
        <f t="array" ref="AP603">INDEX(AP$14:AP$114,$A603+1)+SUMPRODUCT(TRANSPOSE($E603:$G603),AP$7:AP$9)</f>
        <v>3.700000000000004E-2</v>
      </c>
      <c r="AQ603" s="17" cm="1">
        <f t="array" ref="AQ603">INDEX(AQ$14:AQ$114,$A603+1)+SUMPRODUCT(TRANSPOSE($E603:$G603),AQ$7:AQ$9)</f>
        <v>3.700000000000004E-2</v>
      </c>
      <c r="AR603" s="17" cm="1">
        <f t="array" ref="AR603">INDEX(AR$14:AR$114,$A603+1)+SUMPRODUCT(TRANSPOSE($E603:$G603),AR$7:AR$9)</f>
        <v>3.7000000000000262E-2</v>
      </c>
      <c r="AS603" s="17" cm="1">
        <f t="array" ref="AS603">INDEX(AS$14:AS$114,$A603+1)+SUMPRODUCT(TRANSPOSE($E603:$G603),AS$7:AS$9)</f>
        <v>3.700000000000004E-2</v>
      </c>
      <c r="AT603" s="17" cm="1">
        <f t="array" ref="AT603">INDEX(AT$14:AT$114,$A603+1)+SUMPRODUCT(TRANSPOSE($E603:$G603),AT$7:AT$9)</f>
        <v>3.700000000000004E-2</v>
      </c>
      <c r="AU603" s="17" cm="1">
        <f t="array" ref="AU603">INDEX(AU$14:AU$114,$A603+1)+SUMPRODUCT(TRANSPOSE($E603:$G603),AU$7:AU$9)</f>
        <v>3.700000000000004E-2</v>
      </c>
      <c r="AV603" s="17" cm="1">
        <f t="array" ref="AV603">INDEX(AV$14:AV$114,$A603+1)+SUMPRODUCT(TRANSPOSE($E603:$G603),AV$7:AV$9)</f>
        <v>3.700000000000004E-2</v>
      </c>
      <c r="AW603" s="17" cm="1">
        <f t="array" ref="AW603">INDEX(AW$14:AW$114,$A603+1)+SUMPRODUCT(TRANSPOSE($E603:$G603),AW$7:AW$9)</f>
        <v>3.700000000000004E-2</v>
      </c>
      <c r="AX603" s="17" cm="1">
        <f t="array" ref="AX603">INDEX(AX$14:AX$114,$A603+1)+SUMPRODUCT(TRANSPOSE($E603:$G603),AX$7:AX$9)</f>
        <v>3.7071729069252053E-2</v>
      </c>
      <c r="AY603" s="17" cm="1">
        <f t="array" ref="AY603">INDEX(AY$14:AY$114,$A603+1)+SUMPRODUCT(TRANSPOSE($E603:$G603),AY$7:AY$9)</f>
        <v>3.7199628636398148E-2</v>
      </c>
      <c r="AZ603" s="17" cm="1">
        <f t="array" ref="AZ603">INDEX(AZ$14:AZ$114,$A603+1)+SUMPRODUCT(TRANSPOSE($E603:$G603),AZ$7:AZ$9)</f>
        <v>3.7370027697730353E-2</v>
      </c>
      <c r="BA603" s="17" cm="1">
        <f t="array" ref="BA603">INDEX(BA$14:BA$114,$A603+1)+SUMPRODUCT(TRANSPOSE($E603:$G603),BA$7:BA$9)</f>
        <v>3.7570923619705827E-2</v>
      </c>
      <c r="BB603" s="17" cm="1">
        <f t="array" ref="BB603">INDEX(BB$14:BB$114,$A603+1)+SUMPRODUCT(TRANSPOSE($E603:$G603),BB$7:BB$9)</f>
        <v>3.7791796686220798E-2</v>
      </c>
      <c r="BC603" s="17" cm="1">
        <f t="array" ref="BC603">INDEX(BC$14:BC$114,$A603+1)+SUMPRODUCT(TRANSPOSE($E603:$G603),BC$7:BC$9)</f>
        <v>3.802344712215134E-2</v>
      </c>
      <c r="BD603" s="17" cm="1">
        <f t="array" ref="BD603">INDEX(BD$14:BD$114,$A603+1)+SUMPRODUCT(TRANSPOSE($E603:$G603),BD$7:BD$9)</f>
        <v>3.8257856993769386E-2</v>
      </c>
      <c r="BE603" s="17" cm="1">
        <f t="array" ref="BE603">INDEX(BE$14:BE$114,$A603+1)+SUMPRODUCT(TRANSPOSE($E603:$G603),BE$7:BE$9)</f>
        <v>3.8488066656079074E-2</v>
      </c>
      <c r="BF603" s="17" cm="1">
        <f t="array" ref="BF603">INDEX(BF$14:BF$114,$A603+1)+SUMPRODUCT(TRANSPOSE($E603:$G603),BF$7:BF$9)</f>
        <v>3.8708071132193107E-2</v>
      </c>
      <c r="BG603" s="17" cm="1">
        <f t="array" ref="BG603">INDEX(BG$14:BG$114,$A603+1)+SUMPRODUCT(TRANSPOSE($E603:$G603),BG$7:BG$9)</f>
        <v>3.8912727007044519E-2</v>
      </c>
      <c r="BH603" s="17" cm="1">
        <f t="array" ref="BH603">INDEX(BH$14:BH$114,$A603+1)+SUMPRODUCT(TRANSPOSE($E603:$G603),BH$7:BH$9)</f>
        <v>3.9097669948939491E-2</v>
      </c>
      <c r="BI603" s="17" cm="1">
        <f t="array" ref="BI603">INDEX(BI$14:BI$114,$A603+1)+SUMPRODUCT(TRANSPOSE($E603:$G603),BI$7:BI$9)</f>
        <v>3.925924395868375E-2</v>
      </c>
      <c r="BJ603" s="17" cm="1">
        <f t="array" ref="BJ603">INDEX(BJ$14:BJ$114,$A603+1)+SUMPRODUCT(TRANSPOSE($E603:$G603),BJ$7:BJ$9)</f>
        <v>3.9394437484507557E-2</v>
      </c>
      <c r="BK603" s="17" cm="1">
        <f t="array" ref="BK603">INDEX(BK$14:BK$114,$A603+1)+SUMPRODUCT(TRANSPOSE($E603:$G603),BK$7:BK$9)</f>
        <v>3.9500827928505518E-2</v>
      </c>
      <c r="BL603" s="17" cm="1">
        <f t="array" ref="BL603">INDEX(BL$14:BL$114,$A603+1)+SUMPRODUCT(TRANSPOSE($E603:$G603),BL$7:BL$9)</f>
        <v>3.9576530504423453E-2</v>
      </c>
      <c r="BM603" s="17" cm="1">
        <f t="array" ref="BM603">INDEX(BM$14:BM$114,$A603+1)+SUMPRODUCT(TRANSPOSE($E603:$G603),BM$7:BM$9)</f>
        <v>3.9620153085757955E-2</v>
      </c>
      <c r="BN603" s="17" cm="1">
        <f t="array" ref="BN603">INDEX(BN$14:BN$114,$A603+1)+SUMPRODUCT(TRANSPOSE($E603:$G603),BN$7:BN$9)</f>
        <v>3.9630758295947983E-2</v>
      </c>
      <c r="BO603" s="17" cm="1">
        <f t="array" ref="BO603">INDEX(BO$14:BO$114,$A603+1)+SUMPRODUCT(TRANSPOSE($E603:$G603),BO$7:BO$9)</f>
        <v>3.9607823950420847E-2</v>
      </c>
      <c r="BP603" s="17" cm="1">
        <f t="array" ref="BP603">INDEX(BP$14:BP$114,$A603+1)+SUMPRODUCT(TRANSPOSE($E603:$G603),BP$7:BP$9)</f>
        <v>3.9551214436635125E-2</v>
      </c>
      <c r="BQ603" s="17" cm="1">
        <f t="array" ref="BQ603">INDEX(BQ$14:BQ$114,$A603+1)+SUMPRODUCT(TRANSPOSE($E603:$G603),BQ$7:BQ$9)</f>
        <v>3.9461147086654498E-2</v>
      </c>
      <c r="BR603" s="17" cm="1">
        <f t="array" ref="BR603">INDEX(BR$14:BR$114,$A603+1)+SUMPRODUCT(TRANSPOSE($E603:$G603),BR$7:BR$9)</f>
        <v>3.9338167994626645E-2</v>
      </c>
      <c r="BS603" s="17" cm="1">
        <f t="array" ref="BS603">INDEX(BS$14:BS$114,$A603+1)+SUMPRODUCT(TRANSPOSE($E603:$G603),BS$7:BS$9)</f>
        <v>3.9183126372732364E-2</v>
      </c>
      <c r="BT603" s="17" cm="1">
        <f t="array" ref="BT603">INDEX(BT$14:BT$114,$A603+1)+SUMPRODUCT(TRANSPOSE($E603:$G603),BT$7:BT$9)</f>
        <v>3.8997152164813927E-2</v>
      </c>
      <c r="BU603" s="17" cm="1">
        <f t="array" ref="BU603">INDEX(BU$14:BU$114,$A603+1)+SUMPRODUCT(TRANSPOSE($E603:$G603),BU$7:BU$9)</f>
        <v>3.8781635808064048E-2</v>
      </c>
      <c r="BV603" s="17" cm="1">
        <f t="array" ref="BV603">INDEX(BV$14:BV$114,$A603+1)+SUMPRODUCT(TRANSPOSE($E603:$G603),BV$7:BV$9)</f>
        <v>3.8538208074795029E-2</v>
      </c>
      <c r="BW603" s="17" cm="1">
        <f t="array" ref="BW603">INDEX(BW$14:BW$114,$A603+1)+SUMPRODUCT(TRANSPOSE($E603:$G603),BW$7:BW$9)</f>
        <v>3.8268723682445834E-2</v>
      </c>
      <c r="BX603" s="17" cm="1">
        <f t="array" ref="BX603">INDEX(BX$14:BX$114,$A603+1)+SUMPRODUCT(TRANSPOSE($E603:$G603),BX$7:BX$9)</f>
        <v>3.7975243627104256E-2</v>
      </c>
      <c r="BY603" s="17" cm="1">
        <f t="array" ref="BY603">INDEX(BY$14:BY$114,$A603+1)+SUMPRODUCT(TRANSPOSE($E603:$G603),BY$7:BY$9)</f>
        <v>3.7660020891305275E-2</v>
      </c>
      <c r="BZ603" s="17" cm="1">
        <f t="array" ref="BZ603">INDEX(BZ$14:BZ$114,$A603+1)+SUMPRODUCT(TRANSPOSE($E603:$G603),BZ$7:BZ$9)</f>
        <v>3.7325483854449788E-2</v>
      </c>
      <c r="CA603" s="17" cm="1">
        <f t="array" ref="CA603">INDEX(CA$14:CA$114,$A603+1)+SUMPRODUCT(TRANSPOSE($E603:$G603),CA$7:CA$9)</f>
        <v>3.6982588706849902E-2</v>
      </c>
      <c r="CB603" s="17" cm="1">
        <f t="array" ref="CB603">INDEX(CB$14:CB$114,$A603+1)+SUMPRODUCT(TRANSPOSE($E603:$G603),CB$7:CB$9)</f>
        <v>3.666095561395067E-2</v>
      </c>
      <c r="CC603" s="17" cm="1">
        <f t="array" ref="CC603">INDEX(CC$14:CC$114,$A603+1)+SUMPRODUCT(TRANSPOSE($E603:$G603),CC$7:CC$9)</f>
        <v>3.6359778282124895E-2</v>
      </c>
      <c r="CD603" s="17" cm="1">
        <f t="array" ref="CD603">INDEX(CD$14:CD$114,$A603+1)+SUMPRODUCT(TRANSPOSE($E603:$G603),CD$7:CD$9)</f>
        <v>3.6078299774305329E-2</v>
      </c>
      <c r="CE603" s="17" cm="1">
        <f t="array" ref="CE603">INDEX(CE$14:CE$114,$A603+1)+SUMPRODUCT(TRANSPOSE($E603:$G603),CE$7:CE$9)</f>
        <v>3.5815808117743216E-2</v>
      </c>
      <c r="CF603" s="17" cm="1">
        <f t="array" ref="CF603">INDEX(CF$14:CF$114,$A603+1)+SUMPRODUCT(TRANSPOSE($E603:$G603),CF$7:CF$9)</f>
        <v>3.5571632212847766E-2</v>
      </c>
      <c r="CG603" s="17" cm="1">
        <f t="array" ref="CG603">INDEX(CG$14:CG$114,$A603+1)+SUMPRODUCT(TRANSPOSE($E603:$G603),CG$7:CG$9)</f>
        <v>3.5345137793208255E-2</v>
      </c>
      <c r="CH603" s="17" cm="1">
        <f t="array" ref="CH603">INDEX(CH$14:CH$114,$A603+1)+SUMPRODUCT(TRANSPOSE($E603:$G603),CH$7:CH$9)</f>
        <v>3.513572338868854E-2</v>
      </c>
      <c r="CI603" s="17" cm="1">
        <f t="array" ref="CI603">INDEX(CI$14:CI$114,$A603+1)+SUMPRODUCT(TRANSPOSE($E603:$G603),CI$7:CI$9)</f>
        <v>3.4942816180517096E-2</v>
      </c>
      <c r="CJ603" s="17" cm="1">
        <f t="array" ref="CJ603">INDEX(CJ$14:CJ$114,$A603+1)+SUMPRODUCT(TRANSPOSE($E603:$G603),CJ$7:CJ$9)</f>
        <v>3.4765868075425151E-2</v>
      </c>
      <c r="CK603" s="17" cm="1">
        <f t="array" ref="CK603">INDEX(CK$14:CK$114,$A603+1)+SUMPRODUCT(TRANSPOSE($E603:$G603),CK$7:CK$9)</f>
        <v>3.4643813288589238E-2</v>
      </c>
      <c r="CL603" s="17" cm="1">
        <f t="array" ref="CL603">INDEX(CL$14:CL$114,$A603+1)+SUMPRODUCT(TRANSPOSE($E603:$G603),CL$7:CL$9)</f>
        <v>3.4531579219340698E-2</v>
      </c>
      <c r="CM603" s="17" cm="1">
        <f t="array" ref="CM603">INDEX(CM$14:CM$114,$A603+1)+SUMPRODUCT(TRANSPOSE($E603:$G603),CM$7:CM$9)</f>
        <v>3.4428855695214929E-2</v>
      </c>
      <c r="CN603" s="17" cm="1">
        <f t="array" ref="CN603">INDEX(CN$14:CN$114,$A603+1)+SUMPRODUCT(TRANSPOSE($E603:$G603),CN$7:CN$9)</f>
        <v>3.433532885445801E-2</v>
      </c>
      <c r="CO603" s="17" cm="1">
        <f t="array" ref="CO603">INDEX(CO$14:CO$114,$A603+1)+SUMPRODUCT(TRANSPOSE($E603:$G603),CO$7:CO$9)</f>
        <v>3.4250676378957741E-2</v>
      </c>
      <c r="CP603" s="17" cm="1">
        <f t="array" ref="CP603">INDEX(CP$14:CP$114,$A603+1)+SUMPRODUCT(TRANSPOSE($E603:$G603),CP$7:CP$9)</f>
        <v>3.4174561764707463E-2</v>
      </c>
      <c r="CQ603" s="17" cm="1">
        <f t="array" ref="CQ603">INDEX(CQ$14:CQ$114,$A603+1)+SUMPRODUCT(TRANSPOSE($E603:$G603),CQ$7:CQ$9)</f>
        <v>3.4106628478666752E-2</v>
      </c>
      <c r="CR603" s="17" cm="1">
        <f t="array" ref="CR603">INDEX(CR$14:CR$114,$A603+1)+SUMPRODUCT(TRANSPOSE($E603:$G603),CR$7:CR$9)</f>
        <v>3.4046493203099167E-2</v>
      </c>
      <c r="CS603" s="17" cm="1">
        <f t="array" ref="CS603">INDEX(CS$14:CS$114,$A603+1)+SUMPRODUCT(TRANSPOSE($E603:$G603),CS$7:CS$9)</f>
        <v>3.3993738457924645E-2</v>
      </c>
      <c r="CT603" s="17" cm="1">
        <f t="array" ref="CT603">INDEX(CT$14:CT$114,$A603+1)+SUMPRODUCT(TRANSPOSE($E603:$G603),CT$7:CT$9)</f>
        <v>3.3947904200806518E-2</v>
      </c>
      <c r="CU603" s="17" cm="1">
        <f t="array" ref="CU603">INDEX(CU$14:CU$114,$A603+1)+SUMPRODUCT(TRANSPOSE($E603:$G603),CU$7:CU$9)</f>
        <v>3.3877351578763711E-2</v>
      </c>
      <c r="CV603" s="17" cm="1">
        <f t="array" ref="CV603">INDEX(CV$14:CV$114,$A603+1)+SUMPRODUCT(TRANSPOSE($E603:$G603),CV$7:CV$9)</f>
        <v>3.382016938694344E-2</v>
      </c>
      <c r="CW603" s="17" cm="1">
        <f t="array" ref="CW603">INDEX(CW$14:CW$114,$A603+1)+SUMPRODUCT(TRANSPOSE($E603:$G603),CW$7:CW$9)</f>
        <v>3.3775458375716945E-2</v>
      </c>
      <c r="CX603" s="17" cm="1">
        <f t="array" ref="CX603">INDEX(CX$14:CX$114,$A603+1)+SUMPRODUCT(TRANSPOSE($E603:$G603),CX$7:CX$9)</f>
        <v>3.3718541266405951E-2</v>
      </c>
      <c r="CY603" s="17" cm="1">
        <f t="array" ref="CY603">INDEX(CY$14:CY$114,$A603+1)+SUMPRODUCT(TRANSPOSE($E603:$G603),CY$7:CY$9)</f>
        <v>3.3680395751714561E-2</v>
      </c>
      <c r="CZ603" s="17" cm="1">
        <f t="array" ref="CZ603">INDEX(CZ$14:CZ$114,$A603+1)+SUMPRODUCT(TRANSPOSE($E603:$G603),CZ$7:CZ$9)</f>
        <v>3.3636416235547258E-2</v>
      </c>
      <c r="DA603" s="17" cm="1">
        <f t="array" ref="DA603">INDEX(DA$14:DA$114,$A603+1)+SUMPRODUCT(TRANSPOSE($E603:$G603),DA$7:DA$9)</f>
        <v>3.3620175008106552E-2</v>
      </c>
      <c r="DB603" s="17" cm="1">
        <f t="array" ref="DB603">INDEX(DB$14:DB$114,$A603+1)+SUMPRODUCT(TRANSPOSE($E603:$G603),DB$7:DB$9)</f>
        <v>3.3612108936693759E-2</v>
      </c>
      <c r="DC603" s="17" cm="1">
        <f t="array" ref="DC603">INDEX(DC$14:DC$114,$A603+1)+SUMPRODUCT(TRANSPOSE($E603:$G603),DC$7:DC$9)</f>
        <v>3.3658133979079692E-2</v>
      </c>
      <c r="DD603" s="17" cm="1">
        <f t="array" ref="DD603">INDEX(DD$14:DD$114,$A603+1)+SUMPRODUCT(TRANSPOSE($E603:$G603),DD$7:DD$9)</f>
        <v>3.3716300225855263E-2</v>
      </c>
    </row>
    <row r="604" spans="1:108" x14ac:dyDescent="0.25">
      <c r="A604" s="13">
        <f t="shared" si="558"/>
        <v>85</v>
      </c>
      <c r="B604" s="13">
        <f t="shared" si="559"/>
        <v>5</v>
      </c>
      <c r="C604" s="13">
        <f t="shared" ref="C604:D604" si="584">C503</f>
        <v>12</v>
      </c>
      <c r="D604" s="13">
        <f t="shared" si="584"/>
        <v>1020</v>
      </c>
      <c r="E604" s="30">
        <f t="shared" si="575"/>
        <v>-1.4999999999999999E-2</v>
      </c>
      <c r="F604" s="30">
        <f t="shared" si="572"/>
        <v>-0.01</v>
      </c>
      <c r="G604" s="30">
        <f t="shared" si="573"/>
        <v>-5.0000000000000001E-3</v>
      </c>
      <c r="H604" s="36">
        <f t="shared" si="568"/>
        <v>51020</v>
      </c>
      <c r="I604" s="17" cm="1">
        <f t="array" ref="I604">INDEX(I$14:I$114,$A604+1)+SUMPRODUCT(TRANSPOSE($E604:$G604),I$7:I$9)</f>
        <v>2.6999999999999816E-2</v>
      </c>
      <c r="J604" s="17" cm="1">
        <f t="array" ref="J604">INDEX(J$14:J$114,$A604+1)+SUMPRODUCT(TRANSPOSE($E604:$G604),J$7:J$9)</f>
        <v>2.7555555555555149E-2</v>
      </c>
      <c r="K604" s="17" cm="1">
        <f t="array" ref="K604">INDEX(K$14:K$114,$A604+1)+SUMPRODUCT(TRANSPOSE($E604:$G604),K$7:K$9)</f>
        <v>2.8111111111114702E-2</v>
      </c>
      <c r="L604" s="17" cm="1">
        <f t="array" ref="L604">INDEX(L$14:L$114,$A604+1)+SUMPRODUCT(TRANSPOSE($E604:$G604),L$7:L$9)</f>
        <v>2.8666666666667819E-2</v>
      </c>
      <c r="M604" s="17" cm="1">
        <f t="array" ref="M604">INDEX(M$14:M$114,$A604+1)+SUMPRODUCT(TRANSPOSE($E604:$G604),M$7:M$9)</f>
        <v>2.9222222222223818E-2</v>
      </c>
      <c r="N604" s="17" cm="1">
        <f t="array" ref="N604">INDEX(N$14:N$114,$A604+1)+SUMPRODUCT(TRANSPOSE($E604:$G604),N$7:N$9)</f>
        <v>2.9777777777780928E-2</v>
      </c>
      <c r="O604" s="17" cm="1">
        <f t="array" ref="O604">INDEX(O$14:O$114,$A604+1)+SUMPRODUCT(TRANSPOSE($E604:$G604),O$7:O$9)</f>
        <v>3.033333333333426E-2</v>
      </c>
      <c r="P604" s="17" cm="1">
        <f t="array" ref="P604">INDEX(P$14:P$114,$A604+1)+SUMPRODUCT(TRANSPOSE($E604:$G604),P$7:P$9)</f>
        <v>3.0888888888889594E-2</v>
      </c>
      <c r="Q604" s="17" cm="1">
        <f t="array" ref="Q604">INDEX(Q$14:Q$114,$A604+1)+SUMPRODUCT(TRANSPOSE($E604:$G604),Q$7:Q$9)</f>
        <v>3.1444444444446037E-2</v>
      </c>
      <c r="R604" s="17" cm="1">
        <f t="array" ref="R604">INDEX(R$14:R$114,$A604+1)+SUMPRODUCT(TRANSPOSE($E604:$G604),R$7:R$9)</f>
        <v>3.2000000000000924E-2</v>
      </c>
      <c r="S604" s="17" cm="1">
        <f t="array" ref="S604">INDEX(S$14:S$114,$A604+1)+SUMPRODUCT(TRANSPOSE($E604:$G604),S$7:S$9)</f>
        <v>3.2250000000000258E-2</v>
      </c>
      <c r="T604" s="17" cm="1">
        <f t="array" ref="T604">INDEX(T$14:T$114,$A604+1)+SUMPRODUCT(TRANSPOSE($E604:$G604),T$7:T$9)</f>
        <v>3.2499999999999814E-2</v>
      </c>
      <c r="U604" s="17" cm="1">
        <f t="array" ref="U604">INDEX(U$14:U$114,$A604+1)+SUMPRODUCT(TRANSPOSE($E604:$G604),U$7:U$9)</f>
        <v>3.2749999999999148E-2</v>
      </c>
      <c r="V604" s="17" cm="1">
        <f t="array" ref="V604">INDEX(V$14:V$114,$A604+1)+SUMPRODUCT(TRANSPOSE($E604:$G604),V$7:V$9)</f>
        <v>3.2999999999998267E-2</v>
      </c>
      <c r="W604" s="17" cm="1">
        <f t="array" ref="W604">INDEX(W$14:W$114,$A604+1)+SUMPRODUCT(TRANSPOSE($E604:$G604),W$7:W$9)</f>
        <v>3.3249999999998267E-2</v>
      </c>
      <c r="X604" s="17" cm="1">
        <f t="array" ref="X604">INDEX(X$14:X$114,$A604+1)+SUMPRODUCT(TRANSPOSE($E604:$G604),X$7:X$9)</f>
        <v>3.3499999999998933E-2</v>
      </c>
      <c r="Y604" s="17" cm="1">
        <f t="array" ref="Y604">INDEX(Y$14:Y$114,$A604+1)+SUMPRODUCT(TRANSPOSE($E604:$G604),Y$7:Y$9)</f>
        <v>3.3749999999999156E-2</v>
      </c>
      <c r="Z604" s="17" cm="1">
        <f t="array" ref="Z604">INDEX(Z$14:Z$114,$A604+1)+SUMPRODUCT(TRANSPOSE($E604:$G604),Z$7:Z$9)</f>
        <v>3.3999999999998934E-2</v>
      </c>
      <c r="AA604" s="17" cm="1">
        <f t="array" ref="AA604">INDEX(AA$14:AA$114,$A604+1)+SUMPRODUCT(TRANSPOSE($E604:$G604),AA$7:AA$9)</f>
        <v>3.4249999999999378E-2</v>
      </c>
      <c r="AB604" s="17" cm="1">
        <f t="array" ref="AB604">INDEX(AB$14:AB$114,$A604+1)+SUMPRODUCT(TRANSPOSE($E604:$G604),AB$7:AB$9)</f>
        <v>3.4499999999999378E-2</v>
      </c>
      <c r="AC604" s="17" cm="1">
        <f t="array" ref="AC604">INDEX(AC$14:AC$114,$A604+1)+SUMPRODUCT(TRANSPOSE($E604:$G604),AC$7:AC$9)</f>
        <v>3.4750000000000045E-2</v>
      </c>
      <c r="AD604" s="17" cm="1">
        <f t="array" ref="AD604">INDEX(AD$14:AD$114,$A604+1)+SUMPRODUCT(TRANSPOSE($E604:$G604),AD$7:AD$9)</f>
        <v>3.500000000000026E-2</v>
      </c>
      <c r="AE604" s="17" cm="1">
        <f t="array" ref="AE604">INDEX(AE$14:AE$114,$A604+1)+SUMPRODUCT(TRANSPOSE($E604:$G604),AE$7:AE$9)</f>
        <v>3.5249999999999816E-2</v>
      </c>
      <c r="AF604" s="17" cm="1">
        <f t="array" ref="AF604">INDEX(AF$14:AF$114,$A604+1)+SUMPRODUCT(TRANSPOSE($E604:$G604),AF$7:AF$9)</f>
        <v>3.5500000000000038E-2</v>
      </c>
      <c r="AG604" s="17" cm="1">
        <f t="array" ref="AG604">INDEX(AG$14:AG$114,$A604+1)+SUMPRODUCT(TRANSPOSE($E604:$G604),AG$7:AG$9)</f>
        <v>3.5750000000000261E-2</v>
      </c>
      <c r="AH604" s="17" cm="1">
        <f t="array" ref="AH604">INDEX(AH$14:AH$114,$A604+1)+SUMPRODUCT(TRANSPOSE($E604:$G604),AH$7:AH$9)</f>
        <v>3.6000000000000483E-2</v>
      </c>
      <c r="AI604" s="17" cm="1">
        <f t="array" ref="AI604">INDEX(AI$14:AI$114,$A604+1)+SUMPRODUCT(TRANSPOSE($E604:$G604),AI$7:AI$9)</f>
        <v>3.6250000000000705E-2</v>
      </c>
      <c r="AJ604" s="17" cm="1">
        <f t="array" ref="AJ604">INDEX(AJ$14:AJ$114,$A604+1)+SUMPRODUCT(TRANSPOSE($E604:$G604),AJ$7:AJ$9)</f>
        <v>3.6500000000000705E-2</v>
      </c>
      <c r="AK604" s="17" cm="1">
        <f t="array" ref="AK604">INDEX(AK$14:AK$114,$A604+1)+SUMPRODUCT(TRANSPOSE($E604:$G604),AK$7:AK$9)</f>
        <v>3.6750000000000262E-2</v>
      </c>
      <c r="AL604" s="17" cm="1">
        <f t="array" ref="AL604">INDEX(AL$14:AL$114,$A604+1)+SUMPRODUCT(TRANSPOSE($E604:$G604),AL$7:AL$9)</f>
        <v>3.700000000000004E-2</v>
      </c>
      <c r="AM604" s="17" cm="1">
        <f t="array" ref="AM604">INDEX(AM$14:AM$114,$A604+1)+SUMPRODUCT(TRANSPOSE($E604:$G604),AM$7:AM$9)</f>
        <v>3.700000000000004E-2</v>
      </c>
      <c r="AN604" s="17" cm="1">
        <f t="array" ref="AN604">INDEX(AN$14:AN$114,$A604+1)+SUMPRODUCT(TRANSPOSE($E604:$G604),AN$7:AN$9)</f>
        <v>3.700000000000004E-2</v>
      </c>
      <c r="AO604" s="17" cm="1">
        <f t="array" ref="AO604">INDEX(AO$14:AO$114,$A604+1)+SUMPRODUCT(TRANSPOSE($E604:$G604),AO$7:AO$9)</f>
        <v>3.700000000000004E-2</v>
      </c>
      <c r="AP604" s="17" cm="1">
        <f t="array" ref="AP604">INDEX(AP$14:AP$114,$A604+1)+SUMPRODUCT(TRANSPOSE($E604:$G604),AP$7:AP$9)</f>
        <v>3.700000000000004E-2</v>
      </c>
      <c r="AQ604" s="17" cm="1">
        <f t="array" ref="AQ604">INDEX(AQ$14:AQ$114,$A604+1)+SUMPRODUCT(TRANSPOSE($E604:$G604),AQ$7:AQ$9)</f>
        <v>3.700000000000004E-2</v>
      </c>
      <c r="AR604" s="17" cm="1">
        <f t="array" ref="AR604">INDEX(AR$14:AR$114,$A604+1)+SUMPRODUCT(TRANSPOSE($E604:$G604),AR$7:AR$9)</f>
        <v>3.7000000000000262E-2</v>
      </c>
      <c r="AS604" s="17" cm="1">
        <f t="array" ref="AS604">INDEX(AS$14:AS$114,$A604+1)+SUMPRODUCT(TRANSPOSE($E604:$G604),AS$7:AS$9)</f>
        <v>3.700000000000004E-2</v>
      </c>
      <c r="AT604" s="17" cm="1">
        <f t="array" ref="AT604">INDEX(AT$14:AT$114,$A604+1)+SUMPRODUCT(TRANSPOSE($E604:$G604),AT$7:AT$9)</f>
        <v>3.700000000000004E-2</v>
      </c>
      <c r="AU604" s="17" cm="1">
        <f t="array" ref="AU604">INDEX(AU$14:AU$114,$A604+1)+SUMPRODUCT(TRANSPOSE($E604:$G604),AU$7:AU$9)</f>
        <v>3.700000000000004E-2</v>
      </c>
      <c r="AV604" s="17" cm="1">
        <f t="array" ref="AV604">INDEX(AV$14:AV$114,$A604+1)+SUMPRODUCT(TRANSPOSE($E604:$G604),AV$7:AV$9)</f>
        <v>3.700000000000004E-2</v>
      </c>
      <c r="AW604" s="17" cm="1">
        <f t="array" ref="AW604">INDEX(AW$14:AW$114,$A604+1)+SUMPRODUCT(TRANSPOSE($E604:$G604),AW$7:AW$9)</f>
        <v>3.700000000000004E-2</v>
      </c>
      <c r="AX604" s="17" cm="1">
        <f t="array" ref="AX604">INDEX(AX$14:AX$114,$A604+1)+SUMPRODUCT(TRANSPOSE($E604:$G604),AX$7:AX$9)</f>
        <v>3.7071729069252053E-2</v>
      </c>
      <c r="AY604" s="17" cm="1">
        <f t="array" ref="AY604">INDEX(AY$14:AY$114,$A604+1)+SUMPRODUCT(TRANSPOSE($E604:$G604),AY$7:AY$9)</f>
        <v>3.7199628636398148E-2</v>
      </c>
      <c r="AZ604" s="17" cm="1">
        <f t="array" ref="AZ604">INDEX(AZ$14:AZ$114,$A604+1)+SUMPRODUCT(TRANSPOSE($E604:$G604),AZ$7:AZ$9)</f>
        <v>3.7370027697730353E-2</v>
      </c>
      <c r="BA604" s="17" cm="1">
        <f t="array" ref="BA604">INDEX(BA$14:BA$114,$A604+1)+SUMPRODUCT(TRANSPOSE($E604:$G604),BA$7:BA$9)</f>
        <v>3.7570923619705827E-2</v>
      </c>
      <c r="BB604" s="17" cm="1">
        <f t="array" ref="BB604">INDEX(BB$14:BB$114,$A604+1)+SUMPRODUCT(TRANSPOSE($E604:$G604),BB$7:BB$9)</f>
        <v>3.7791796686220798E-2</v>
      </c>
      <c r="BC604" s="17" cm="1">
        <f t="array" ref="BC604">INDEX(BC$14:BC$114,$A604+1)+SUMPRODUCT(TRANSPOSE($E604:$G604),BC$7:BC$9)</f>
        <v>3.802344712215134E-2</v>
      </c>
      <c r="BD604" s="17" cm="1">
        <f t="array" ref="BD604">INDEX(BD$14:BD$114,$A604+1)+SUMPRODUCT(TRANSPOSE($E604:$G604),BD$7:BD$9)</f>
        <v>3.8257856993769386E-2</v>
      </c>
      <c r="BE604" s="17" cm="1">
        <f t="array" ref="BE604">INDEX(BE$14:BE$114,$A604+1)+SUMPRODUCT(TRANSPOSE($E604:$G604),BE$7:BE$9)</f>
        <v>3.8488066656079074E-2</v>
      </c>
      <c r="BF604" s="17" cm="1">
        <f t="array" ref="BF604">INDEX(BF$14:BF$114,$A604+1)+SUMPRODUCT(TRANSPOSE($E604:$G604),BF$7:BF$9)</f>
        <v>3.8708071132193107E-2</v>
      </c>
      <c r="BG604" s="17" cm="1">
        <f t="array" ref="BG604">INDEX(BG$14:BG$114,$A604+1)+SUMPRODUCT(TRANSPOSE($E604:$G604),BG$7:BG$9)</f>
        <v>3.8912727007044519E-2</v>
      </c>
      <c r="BH604" s="17" cm="1">
        <f t="array" ref="BH604">INDEX(BH$14:BH$114,$A604+1)+SUMPRODUCT(TRANSPOSE($E604:$G604),BH$7:BH$9)</f>
        <v>3.9097669948939491E-2</v>
      </c>
      <c r="BI604" s="17" cm="1">
        <f t="array" ref="BI604">INDEX(BI$14:BI$114,$A604+1)+SUMPRODUCT(TRANSPOSE($E604:$G604),BI$7:BI$9)</f>
        <v>3.925924395868375E-2</v>
      </c>
      <c r="BJ604" s="17" cm="1">
        <f t="array" ref="BJ604">INDEX(BJ$14:BJ$114,$A604+1)+SUMPRODUCT(TRANSPOSE($E604:$G604),BJ$7:BJ$9)</f>
        <v>3.9394437484507557E-2</v>
      </c>
      <c r="BK604" s="17" cm="1">
        <f t="array" ref="BK604">INDEX(BK$14:BK$114,$A604+1)+SUMPRODUCT(TRANSPOSE($E604:$G604),BK$7:BK$9)</f>
        <v>3.9500827928505518E-2</v>
      </c>
      <c r="BL604" s="17" cm="1">
        <f t="array" ref="BL604">INDEX(BL$14:BL$114,$A604+1)+SUMPRODUCT(TRANSPOSE($E604:$G604),BL$7:BL$9)</f>
        <v>3.9576530504423453E-2</v>
      </c>
      <c r="BM604" s="17" cm="1">
        <f t="array" ref="BM604">INDEX(BM$14:BM$114,$A604+1)+SUMPRODUCT(TRANSPOSE($E604:$G604),BM$7:BM$9)</f>
        <v>3.9620153085757955E-2</v>
      </c>
      <c r="BN604" s="17" cm="1">
        <f t="array" ref="BN604">INDEX(BN$14:BN$114,$A604+1)+SUMPRODUCT(TRANSPOSE($E604:$G604),BN$7:BN$9)</f>
        <v>3.9630758295947983E-2</v>
      </c>
      <c r="BO604" s="17" cm="1">
        <f t="array" ref="BO604">INDEX(BO$14:BO$114,$A604+1)+SUMPRODUCT(TRANSPOSE($E604:$G604),BO$7:BO$9)</f>
        <v>3.9607823950420847E-2</v>
      </c>
      <c r="BP604" s="17" cm="1">
        <f t="array" ref="BP604">INDEX(BP$14:BP$114,$A604+1)+SUMPRODUCT(TRANSPOSE($E604:$G604),BP$7:BP$9)</f>
        <v>3.9551214436635125E-2</v>
      </c>
      <c r="BQ604" s="17" cm="1">
        <f t="array" ref="BQ604">INDEX(BQ$14:BQ$114,$A604+1)+SUMPRODUCT(TRANSPOSE($E604:$G604),BQ$7:BQ$9)</f>
        <v>3.9461147086654498E-2</v>
      </c>
      <c r="BR604" s="17" cm="1">
        <f t="array" ref="BR604">INDEX(BR$14:BR$114,$A604+1)+SUMPRODUCT(TRANSPOSE($E604:$G604),BR$7:BR$9)</f>
        <v>3.9338167994626645E-2</v>
      </c>
      <c r="BS604" s="17" cm="1">
        <f t="array" ref="BS604">INDEX(BS$14:BS$114,$A604+1)+SUMPRODUCT(TRANSPOSE($E604:$G604),BS$7:BS$9)</f>
        <v>3.9183126372732364E-2</v>
      </c>
      <c r="BT604" s="17" cm="1">
        <f t="array" ref="BT604">INDEX(BT$14:BT$114,$A604+1)+SUMPRODUCT(TRANSPOSE($E604:$G604),BT$7:BT$9)</f>
        <v>3.8997152164813927E-2</v>
      </c>
      <c r="BU604" s="17" cm="1">
        <f t="array" ref="BU604">INDEX(BU$14:BU$114,$A604+1)+SUMPRODUCT(TRANSPOSE($E604:$G604),BU$7:BU$9)</f>
        <v>3.8781635808064048E-2</v>
      </c>
      <c r="BV604" s="17" cm="1">
        <f t="array" ref="BV604">INDEX(BV$14:BV$114,$A604+1)+SUMPRODUCT(TRANSPOSE($E604:$G604),BV$7:BV$9)</f>
        <v>3.8538208074795029E-2</v>
      </c>
      <c r="BW604" s="17" cm="1">
        <f t="array" ref="BW604">INDEX(BW$14:BW$114,$A604+1)+SUMPRODUCT(TRANSPOSE($E604:$G604),BW$7:BW$9)</f>
        <v>3.8268723682445834E-2</v>
      </c>
      <c r="BX604" s="17" cm="1">
        <f t="array" ref="BX604">INDEX(BX$14:BX$114,$A604+1)+SUMPRODUCT(TRANSPOSE($E604:$G604),BX$7:BX$9)</f>
        <v>3.7975243627104256E-2</v>
      </c>
      <c r="BY604" s="17" cm="1">
        <f t="array" ref="BY604">INDEX(BY$14:BY$114,$A604+1)+SUMPRODUCT(TRANSPOSE($E604:$G604),BY$7:BY$9)</f>
        <v>3.7660020891305275E-2</v>
      </c>
      <c r="BZ604" s="17" cm="1">
        <f t="array" ref="BZ604">INDEX(BZ$14:BZ$114,$A604+1)+SUMPRODUCT(TRANSPOSE($E604:$G604),BZ$7:BZ$9)</f>
        <v>3.7325483854449788E-2</v>
      </c>
      <c r="CA604" s="17" cm="1">
        <f t="array" ref="CA604">INDEX(CA$14:CA$114,$A604+1)+SUMPRODUCT(TRANSPOSE($E604:$G604),CA$7:CA$9)</f>
        <v>3.6982588706849902E-2</v>
      </c>
      <c r="CB604" s="17" cm="1">
        <f t="array" ref="CB604">INDEX(CB$14:CB$114,$A604+1)+SUMPRODUCT(TRANSPOSE($E604:$G604),CB$7:CB$9)</f>
        <v>3.666095561395067E-2</v>
      </c>
      <c r="CC604" s="17" cm="1">
        <f t="array" ref="CC604">INDEX(CC$14:CC$114,$A604+1)+SUMPRODUCT(TRANSPOSE($E604:$G604),CC$7:CC$9)</f>
        <v>3.6359778282124895E-2</v>
      </c>
      <c r="CD604" s="17" cm="1">
        <f t="array" ref="CD604">INDEX(CD$14:CD$114,$A604+1)+SUMPRODUCT(TRANSPOSE($E604:$G604),CD$7:CD$9)</f>
        <v>3.6078299774305329E-2</v>
      </c>
      <c r="CE604" s="17" cm="1">
        <f t="array" ref="CE604">INDEX(CE$14:CE$114,$A604+1)+SUMPRODUCT(TRANSPOSE($E604:$G604),CE$7:CE$9)</f>
        <v>3.5815808117743216E-2</v>
      </c>
      <c r="CF604" s="17" cm="1">
        <f t="array" ref="CF604">INDEX(CF$14:CF$114,$A604+1)+SUMPRODUCT(TRANSPOSE($E604:$G604),CF$7:CF$9)</f>
        <v>3.5571632212847766E-2</v>
      </c>
      <c r="CG604" s="17" cm="1">
        <f t="array" ref="CG604">INDEX(CG$14:CG$114,$A604+1)+SUMPRODUCT(TRANSPOSE($E604:$G604),CG$7:CG$9)</f>
        <v>3.5345137793208255E-2</v>
      </c>
      <c r="CH604" s="17" cm="1">
        <f t="array" ref="CH604">INDEX(CH$14:CH$114,$A604+1)+SUMPRODUCT(TRANSPOSE($E604:$G604),CH$7:CH$9)</f>
        <v>3.513572338868854E-2</v>
      </c>
      <c r="CI604" s="17" cm="1">
        <f t="array" ref="CI604">INDEX(CI$14:CI$114,$A604+1)+SUMPRODUCT(TRANSPOSE($E604:$G604),CI$7:CI$9)</f>
        <v>3.4942816180517096E-2</v>
      </c>
      <c r="CJ604" s="17" cm="1">
        <f t="array" ref="CJ604">INDEX(CJ$14:CJ$114,$A604+1)+SUMPRODUCT(TRANSPOSE($E604:$G604),CJ$7:CJ$9)</f>
        <v>3.4765868075425151E-2</v>
      </c>
      <c r="CK604" s="17" cm="1">
        <f t="array" ref="CK604">INDEX(CK$14:CK$114,$A604+1)+SUMPRODUCT(TRANSPOSE($E604:$G604),CK$7:CK$9)</f>
        <v>3.4643813288589238E-2</v>
      </c>
      <c r="CL604" s="17" cm="1">
        <f t="array" ref="CL604">INDEX(CL$14:CL$114,$A604+1)+SUMPRODUCT(TRANSPOSE($E604:$G604),CL$7:CL$9)</f>
        <v>3.4531579219340698E-2</v>
      </c>
      <c r="CM604" s="17" cm="1">
        <f t="array" ref="CM604">INDEX(CM$14:CM$114,$A604+1)+SUMPRODUCT(TRANSPOSE($E604:$G604),CM$7:CM$9)</f>
        <v>3.4428855695214929E-2</v>
      </c>
      <c r="CN604" s="17" cm="1">
        <f t="array" ref="CN604">INDEX(CN$14:CN$114,$A604+1)+SUMPRODUCT(TRANSPOSE($E604:$G604),CN$7:CN$9)</f>
        <v>3.433532885445801E-2</v>
      </c>
      <c r="CO604" s="17" cm="1">
        <f t="array" ref="CO604">INDEX(CO$14:CO$114,$A604+1)+SUMPRODUCT(TRANSPOSE($E604:$G604),CO$7:CO$9)</f>
        <v>3.4250676378957741E-2</v>
      </c>
      <c r="CP604" s="17" cm="1">
        <f t="array" ref="CP604">INDEX(CP$14:CP$114,$A604+1)+SUMPRODUCT(TRANSPOSE($E604:$G604),CP$7:CP$9)</f>
        <v>3.4174561764707463E-2</v>
      </c>
      <c r="CQ604" s="17" cm="1">
        <f t="array" ref="CQ604">INDEX(CQ$14:CQ$114,$A604+1)+SUMPRODUCT(TRANSPOSE($E604:$G604),CQ$7:CQ$9)</f>
        <v>3.4106628478666752E-2</v>
      </c>
      <c r="CR604" s="17" cm="1">
        <f t="array" ref="CR604">INDEX(CR$14:CR$114,$A604+1)+SUMPRODUCT(TRANSPOSE($E604:$G604),CR$7:CR$9)</f>
        <v>3.4046493203099167E-2</v>
      </c>
      <c r="CS604" s="17" cm="1">
        <f t="array" ref="CS604">INDEX(CS$14:CS$114,$A604+1)+SUMPRODUCT(TRANSPOSE($E604:$G604),CS$7:CS$9)</f>
        <v>3.3993738457924645E-2</v>
      </c>
      <c r="CT604" s="17" cm="1">
        <f t="array" ref="CT604">INDEX(CT$14:CT$114,$A604+1)+SUMPRODUCT(TRANSPOSE($E604:$G604),CT$7:CT$9)</f>
        <v>3.3947904200806518E-2</v>
      </c>
      <c r="CU604" s="17" cm="1">
        <f t="array" ref="CU604">INDEX(CU$14:CU$114,$A604+1)+SUMPRODUCT(TRANSPOSE($E604:$G604),CU$7:CU$9)</f>
        <v>3.3877351578763711E-2</v>
      </c>
      <c r="CV604" s="17" cm="1">
        <f t="array" ref="CV604">INDEX(CV$14:CV$114,$A604+1)+SUMPRODUCT(TRANSPOSE($E604:$G604),CV$7:CV$9)</f>
        <v>3.382016938694344E-2</v>
      </c>
      <c r="CW604" s="17" cm="1">
        <f t="array" ref="CW604">INDEX(CW$14:CW$114,$A604+1)+SUMPRODUCT(TRANSPOSE($E604:$G604),CW$7:CW$9)</f>
        <v>3.3775458375716945E-2</v>
      </c>
      <c r="CX604" s="17" cm="1">
        <f t="array" ref="CX604">INDEX(CX$14:CX$114,$A604+1)+SUMPRODUCT(TRANSPOSE($E604:$G604),CX$7:CX$9)</f>
        <v>3.3718541266405951E-2</v>
      </c>
      <c r="CY604" s="17" cm="1">
        <f t="array" ref="CY604">INDEX(CY$14:CY$114,$A604+1)+SUMPRODUCT(TRANSPOSE($E604:$G604),CY$7:CY$9)</f>
        <v>3.3680395751714561E-2</v>
      </c>
      <c r="CZ604" s="17" cm="1">
        <f t="array" ref="CZ604">INDEX(CZ$14:CZ$114,$A604+1)+SUMPRODUCT(TRANSPOSE($E604:$G604),CZ$7:CZ$9)</f>
        <v>3.3636416235547258E-2</v>
      </c>
      <c r="DA604" s="17" cm="1">
        <f t="array" ref="DA604">INDEX(DA$14:DA$114,$A604+1)+SUMPRODUCT(TRANSPOSE($E604:$G604),DA$7:DA$9)</f>
        <v>3.3620175008106552E-2</v>
      </c>
      <c r="DB604" s="17" cm="1">
        <f t="array" ref="DB604">INDEX(DB$14:DB$114,$A604+1)+SUMPRODUCT(TRANSPOSE($E604:$G604),DB$7:DB$9)</f>
        <v>3.3612108936693759E-2</v>
      </c>
      <c r="DC604" s="17" cm="1">
        <f t="array" ref="DC604">INDEX(DC$14:DC$114,$A604+1)+SUMPRODUCT(TRANSPOSE($E604:$G604),DC$7:DC$9)</f>
        <v>3.3658133979079692E-2</v>
      </c>
      <c r="DD604" s="17" cm="1">
        <f t="array" ref="DD604">INDEX(DD$14:DD$114,$A604+1)+SUMPRODUCT(TRANSPOSE($E604:$G604),DD$7:DD$9)</f>
        <v>3.3716300225855263E-2</v>
      </c>
    </row>
    <row r="605" spans="1:108" x14ac:dyDescent="0.25">
      <c r="A605" s="13">
        <f t="shared" si="558"/>
        <v>86</v>
      </c>
      <c r="B605" s="13">
        <f t="shared" si="559"/>
        <v>5</v>
      </c>
      <c r="C605" s="13">
        <f t="shared" ref="C605:D605" si="585">C504</f>
        <v>12</v>
      </c>
      <c r="D605" s="13">
        <f t="shared" si="585"/>
        <v>1032</v>
      </c>
      <c r="E605" s="30">
        <f t="shared" si="575"/>
        <v>-1.4999999999999999E-2</v>
      </c>
      <c r="F605" s="30">
        <f t="shared" si="572"/>
        <v>-0.01</v>
      </c>
      <c r="G605" s="30">
        <f t="shared" si="573"/>
        <v>-5.0000000000000001E-3</v>
      </c>
      <c r="H605" s="36">
        <f t="shared" si="568"/>
        <v>51032</v>
      </c>
      <c r="I605" s="17" cm="1">
        <f t="array" ref="I605">INDEX(I$14:I$114,$A605+1)+SUMPRODUCT(TRANSPOSE($E605:$G605),I$7:I$9)</f>
        <v>2.6999999999999594E-2</v>
      </c>
      <c r="J605" s="17" cm="1">
        <f t="array" ref="J605">INDEX(J$14:J$114,$A605+1)+SUMPRODUCT(TRANSPOSE($E605:$G605),J$7:J$9)</f>
        <v>2.7555555555560923E-2</v>
      </c>
      <c r="K605" s="17" cm="1">
        <f t="array" ref="K605">INDEX(K$14:K$114,$A605+1)+SUMPRODUCT(TRANSPOSE($E605:$G605),K$7:K$9)</f>
        <v>2.8111111111112703E-2</v>
      </c>
      <c r="L605" s="17" cm="1">
        <f t="array" ref="L605">INDEX(L$14:L$114,$A605+1)+SUMPRODUCT(TRANSPOSE($E605:$G605),L$7:L$9)</f>
        <v>2.8666666666668707E-2</v>
      </c>
      <c r="M605" s="17" cm="1">
        <f t="array" ref="M605">INDEX(M$14:M$114,$A605+1)+SUMPRODUCT(TRANSPOSE($E605:$G605),M$7:M$9)</f>
        <v>2.9222222222226039E-2</v>
      </c>
      <c r="N605" s="17" cm="1">
        <f t="array" ref="N605">INDEX(N$14:N$114,$A605+1)+SUMPRODUCT(TRANSPOSE($E605:$G605),N$7:N$9)</f>
        <v>2.977777777777893E-2</v>
      </c>
      <c r="O605" s="17" cm="1">
        <f t="array" ref="O605">INDEX(O$14:O$114,$A605+1)+SUMPRODUCT(TRANSPOSE($E605:$G605),O$7:O$9)</f>
        <v>3.0333333333334038E-2</v>
      </c>
      <c r="P605" s="17" cm="1">
        <f t="array" ref="P605">INDEX(P$14:P$114,$A605+1)+SUMPRODUCT(TRANSPOSE($E605:$G605),P$7:P$9)</f>
        <v>3.0888888888890704E-2</v>
      </c>
      <c r="Q605" s="17" cm="1">
        <f t="array" ref="Q605">INDEX(Q$14:Q$114,$A605+1)+SUMPRODUCT(TRANSPOSE($E605:$G605),Q$7:Q$9)</f>
        <v>3.1444444444445371E-2</v>
      </c>
      <c r="R605" s="17" cm="1">
        <f t="array" ref="R605">INDEX(R$14:R$114,$A605+1)+SUMPRODUCT(TRANSPOSE($E605:$G605),R$7:R$9)</f>
        <v>3.2000000000000257E-2</v>
      </c>
      <c r="S605" s="17" cm="1">
        <f t="array" ref="S605">INDEX(S$14:S$114,$A605+1)+SUMPRODUCT(TRANSPOSE($E605:$G605),S$7:S$9)</f>
        <v>3.2249999999999814E-2</v>
      </c>
      <c r="T605" s="17" cm="1">
        <f t="array" ref="T605">INDEX(T$14:T$114,$A605+1)+SUMPRODUCT(TRANSPOSE($E605:$G605),T$7:T$9)</f>
        <v>3.2499999999999148E-2</v>
      </c>
      <c r="U605" s="17" cm="1">
        <f t="array" ref="U605">INDEX(U$14:U$114,$A605+1)+SUMPRODUCT(TRANSPOSE($E605:$G605),U$7:U$9)</f>
        <v>3.274999999999826E-2</v>
      </c>
      <c r="V605" s="17" cm="1">
        <f t="array" ref="V605">INDEX(V$14:V$114,$A605+1)+SUMPRODUCT(TRANSPOSE($E605:$G605),V$7:V$9)</f>
        <v>3.2999999999998045E-2</v>
      </c>
      <c r="W605" s="17" cm="1">
        <f t="array" ref="W605">INDEX(W$14:W$114,$A605+1)+SUMPRODUCT(TRANSPOSE($E605:$G605),W$7:W$9)</f>
        <v>3.3249999999998267E-2</v>
      </c>
      <c r="X605" s="17" cm="1">
        <f t="array" ref="X605">INDEX(X$14:X$114,$A605+1)+SUMPRODUCT(TRANSPOSE($E605:$G605),X$7:X$9)</f>
        <v>3.3499999999998933E-2</v>
      </c>
      <c r="Y605" s="17" cm="1">
        <f t="array" ref="Y605">INDEX(Y$14:Y$114,$A605+1)+SUMPRODUCT(TRANSPOSE($E605:$G605),Y$7:Y$9)</f>
        <v>3.3749999999999156E-2</v>
      </c>
      <c r="Z605" s="17" cm="1">
        <f t="array" ref="Z605">INDEX(Z$14:Z$114,$A605+1)+SUMPRODUCT(TRANSPOSE($E605:$G605),Z$7:Z$9)</f>
        <v>3.3999999999998934E-2</v>
      </c>
      <c r="AA605" s="17" cm="1">
        <f t="array" ref="AA605">INDEX(AA$14:AA$114,$A605+1)+SUMPRODUCT(TRANSPOSE($E605:$G605),AA$7:AA$9)</f>
        <v>3.4249999999999378E-2</v>
      </c>
      <c r="AB605" s="17" cm="1">
        <f t="array" ref="AB605">INDEX(AB$14:AB$114,$A605+1)+SUMPRODUCT(TRANSPOSE($E605:$G605),AB$7:AB$9)</f>
        <v>3.4499999999999378E-2</v>
      </c>
      <c r="AC605" s="17" cm="1">
        <f t="array" ref="AC605">INDEX(AC$14:AC$114,$A605+1)+SUMPRODUCT(TRANSPOSE($E605:$G605),AC$7:AC$9)</f>
        <v>3.4750000000000045E-2</v>
      </c>
      <c r="AD605" s="17" cm="1">
        <f t="array" ref="AD605">INDEX(AD$14:AD$114,$A605+1)+SUMPRODUCT(TRANSPOSE($E605:$G605),AD$7:AD$9)</f>
        <v>3.500000000000026E-2</v>
      </c>
      <c r="AE605" s="17" cm="1">
        <f t="array" ref="AE605">INDEX(AE$14:AE$114,$A605+1)+SUMPRODUCT(TRANSPOSE($E605:$G605),AE$7:AE$9)</f>
        <v>3.5249999999999816E-2</v>
      </c>
      <c r="AF605" s="17" cm="1">
        <f t="array" ref="AF605">INDEX(AF$14:AF$114,$A605+1)+SUMPRODUCT(TRANSPOSE($E605:$G605),AF$7:AF$9)</f>
        <v>3.5500000000000038E-2</v>
      </c>
      <c r="AG605" s="17" cm="1">
        <f t="array" ref="AG605">INDEX(AG$14:AG$114,$A605+1)+SUMPRODUCT(TRANSPOSE($E605:$G605),AG$7:AG$9)</f>
        <v>3.5750000000000261E-2</v>
      </c>
      <c r="AH605" s="17" cm="1">
        <f t="array" ref="AH605">INDEX(AH$14:AH$114,$A605+1)+SUMPRODUCT(TRANSPOSE($E605:$G605),AH$7:AH$9)</f>
        <v>3.6000000000000483E-2</v>
      </c>
      <c r="AI605" s="17" cm="1">
        <f t="array" ref="AI605">INDEX(AI$14:AI$114,$A605+1)+SUMPRODUCT(TRANSPOSE($E605:$G605),AI$7:AI$9)</f>
        <v>3.6250000000000705E-2</v>
      </c>
      <c r="AJ605" s="17" cm="1">
        <f t="array" ref="AJ605">INDEX(AJ$14:AJ$114,$A605+1)+SUMPRODUCT(TRANSPOSE($E605:$G605),AJ$7:AJ$9)</f>
        <v>3.6500000000000705E-2</v>
      </c>
      <c r="AK605" s="17" cm="1">
        <f t="array" ref="AK605">INDEX(AK$14:AK$114,$A605+1)+SUMPRODUCT(TRANSPOSE($E605:$G605),AK$7:AK$9)</f>
        <v>3.6750000000000262E-2</v>
      </c>
      <c r="AL605" s="17" cm="1">
        <f t="array" ref="AL605">INDEX(AL$14:AL$114,$A605+1)+SUMPRODUCT(TRANSPOSE($E605:$G605),AL$7:AL$9)</f>
        <v>3.700000000000004E-2</v>
      </c>
      <c r="AM605" s="17" cm="1">
        <f t="array" ref="AM605">INDEX(AM$14:AM$114,$A605+1)+SUMPRODUCT(TRANSPOSE($E605:$G605),AM$7:AM$9)</f>
        <v>3.700000000000004E-2</v>
      </c>
      <c r="AN605" s="17" cm="1">
        <f t="array" ref="AN605">INDEX(AN$14:AN$114,$A605+1)+SUMPRODUCT(TRANSPOSE($E605:$G605),AN$7:AN$9)</f>
        <v>3.700000000000004E-2</v>
      </c>
      <c r="AO605" s="17" cm="1">
        <f t="array" ref="AO605">INDEX(AO$14:AO$114,$A605+1)+SUMPRODUCT(TRANSPOSE($E605:$G605),AO$7:AO$9)</f>
        <v>3.700000000000004E-2</v>
      </c>
      <c r="AP605" s="17" cm="1">
        <f t="array" ref="AP605">INDEX(AP$14:AP$114,$A605+1)+SUMPRODUCT(TRANSPOSE($E605:$G605),AP$7:AP$9)</f>
        <v>3.700000000000004E-2</v>
      </c>
      <c r="AQ605" s="17" cm="1">
        <f t="array" ref="AQ605">INDEX(AQ$14:AQ$114,$A605+1)+SUMPRODUCT(TRANSPOSE($E605:$G605),AQ$7:AQ$9)</f>
        <v>3.700000000000004E-2</v>
      </c>
      <c r="AR605" s="17" cm="1">
        <f t="array" ref="AR605">INDEX(AR$14:AR$114,$A605+1)+SUMPRODUCT(TRANSPOSE($E605:$G605),AR$7:AR$9)</f>
        <v>3.7000000000000262E-2</v>
      </c>
      <c r="AS605" s="17" cm="1">
        <f t="array" ref="AS605">INDEX(AS$14:AS$114,$A605+1)+SUMPRODUCT(TRANSPOSE($E605:$G605),AS$7:AS$9)</f>
        <v>3.700000000000004E-2</v>
      </c>
      <c r="AT605" s="17" cm="1">
        <f t="array" ref="AT605">INDEX(AT$14:AT$114,$A605+1)+SUMPRODUCT(TRANSPOSE($E605:$G605),AT$7:AT$9)</f>
        <v>3.700000000000004E-2</v>
      </c>
      <c r="AU605" s="17" cm="1">
        <f t="array" ref="AU605">INDEX(AU$14:AU$114,$A605+1)+SUMPRODUCT(TRANSPOSE($E605:$G605),AU$7:AU$9)</f>
        <v>3.700000000000004E-2</v>
      </c>
      <c r="AV605" s="17" cm="1">
        <f t="array" ref="AV605">INDEX(AV$14:AV$114,$A605+1)+SUMPRODUCT(TRANSPOSE($E605:$G605),AV$7:AV$9)</f>
        <v>3.700000000000004E-2</v>
      </c>
      <c r="AW605" s="17" cm="1">
        <f t="array" ref="AW605">INDEX(AW$14:AW$114,$A605+1)+SUMPRODUCT(TRANSPOSE($E605:$G605),AW$7:AW$9)</f>
        <v>3.700000000000004E-2</v>
      </c>
      <c r="AX605" s="17" cm="1">
        <f t="array" ref="AX605">INDEX(AX$14:AX$114,$A605+1)+SUMPRODUCT(TRANSPOSE($E605:$G605),AX$7:AX$9)</f>
        <v>3.7071729069252053E-2</v>
      </c>
      <c r="AY605" s="17" cm="1">
        <f t="array" ref="AY605">INDEX(AY$14:AY$114,$A605+1)+SUMPRODUCT(TRANSPOSE($E605:$G605),AY$7:AY$9)</f>
        <v>3.7199628636398148E-2</v>
      </c>
      <c r="AZ605" s="17" cm="1">
        <f t="array" ref="AZ605">INDEX(AZ$14:AZ$114,$A605+1)+SUMPRODUCT(TRANSPOSE($E605:$G605),AZ$7:AZ$9)</f>
        <v>3.7370027697730353E-2</v>
      </c>
      <c r="BA605" s="17" cm="1">
        <f t="array" ref="BA605">INDEX(BA$14:BA$114,$A605+1)+SUMPRODUCT(TRANSPOSE($E605:$G605),BA$7:BA$9)</f>
        <v>3.7570923619705827E-2</v>
      </c>
      <c r="BB605" s="17" cm="1">
        <f t="array" ref="BB605">INDEX(BB$14:BB$114,$A605+1)+SUMPRODUCT(TRANSPOSE($E605:$G605),BB$7:BB$9)</f>
        <v>3.7791796686220798E-2</v>
      </c>
      <c r="BC605" s="17" cm="1">
        <f t="array" ref="BC605">INDEX(BC$14:BC$114,$A605+1)+SUMPRODUCT(TRANSPOSE($E605:$G605),BC$7:BC$9)</f>
        <v>3.802344712215134E-2</v>
      </c>
      <c r="BD605" s="17" cm="1">
        <f t="array" ref="BD605">INDEX(BD$14:BD$114,$A605+1)+SUMPRODUCT(TRANSPOSE($E605:$G605),BD$7:BD$9)</f>
        <v>3.8257856993769386E-2</v>
      </c>
      <c r="BE605" s="17" cm="1">
        <f t="array" ref="BE605">INDEX(BE$14:BE$114,$A605+1)+SUMPRODUCT(TRANSPOSE($E605:$G605),BE$7:BE$9)</f>
        <v>3.8488066656079074E-2</v>
      </c>
      <c r="BF605" s="17" cm="1">
        <f t="array" ref="BF605">INDEX(BF$14:BF$114,$A605+1)+SUMPRODUCT(TRANSPOSE($E605:$G605),BF$7:BF$9)</f>
        <v>3.8708071132193107E-2</v>
      </c>
      <c r="BG605" s="17" cm="1">
        <f t="array" ref="BG605">INDEX(BG$14:BG$114,$A605+1)+SUMPRODUCT(TRANSPOSE($E605:$G605),BG$7:BG$9)</f>
        <v>3.8912727007044519E-2</v>
      </c>
      <c r="BH605" s="17" cm="1">
        <f t="array" ref="BH605">INDEX(BH$14:BH$114,$A605+1)+SUMPRODUCT(TRANSPOSE($E605:$G605),BH$7:BH$9)</f>
        <v>3.9097669948939491E-2</v>
      </c>
      <c r="BI605" s="17" cm="1">
        <f t="array" ref="BI605">INDEX(BI$14:BI$114,$A605+1)+SUMPRODUCT(TRANSPOSE($E605:$G605),BI$7:BI$9)</f>
        <v>3.925924395868375E-2</v>
      </c>
      <c r="BJ605" s="17" cm="1">
        <f t="array" ref="BJ605">INDEX(BJ$14:BJ$114,$A605+1)+SUMPRODUCT(TRANSPOSE($E605:$G605),BJ$7:BJ$9)</f>
        <v>3.9394437484507557E-2</v>
      </c>
      <c r="BK605" s="17" cm="1">
        <f t="array" ref="BK605">INDEX(BK$14:BK$114,$A605+1)+SUMPRODUCT(TRANSPOSE($E605:$G605),BK$7:BK$9)</f>
        <v>3.9500827928505518E-2</v>
      </c>
      <c r="BL605" s="17" cm="1">
        <f t="array" ref="BL605">INDEX(BL$14:BL$114,$A605+1)+SUMPRODUCT(TRANSPOSE($E605:$G605),BL$7:BL$9)</f>
        <v>3.9576530504423453E-2</v>
      </c>
      <c r="BM605" s="17" cm="1">
        <f t="array" ref="BM605">INDEX(BM$14:BM$114,$A605+1)+SUMPRODUCT(TRANSPOSE($E605:$G605),BM$7:BM$9)</f>
        <v>3.9620153085757955E-2</v>
      </c>
      <c r="BN605" s="17" cm="1">
        <f t="array" ref="BN605">INDEX(BN$14:BN$114,$A605+1)+SUMPRODUCT(TRANSPOSE($E605:$G605),BN$7:BN$9)</f>
        <v>3.9630758295947983E-2</v>
      </c>
      <c r="BO605" s="17" cm="1">
        <f t="array" ref="BO605">INDEX(BO$14:BO$114,$A605+1)+SUMPRODUCT(TRANSPOSE($E605:$G605),BO$7:BO$9)</f>
        <v>3.9607823950420847E-2</v>
      </c>
      <c r="BP605" s="17" cm="1">
        <f t="array" ref="BP605">INDEX(BP$14:BP$114,$A605+1)+SUMPRODUCT(TRANSPOSE($E605:$G605),BP$7:BP$9)</f>
        <v>3.9551214436635125E-2</v>
      </c>
      <c r="BQ605" s="17" cm="1">
        <f t="array" ref="BQ605">INDEX(BQ$14:BQ$114,$A605+1)+SUMPRODUCT(TRANSPOSE($E605:$G605),BQ$7:BQ$9)</f>
        <v>3.9461147086654498E-2</v>
      </c>
      <c r="BR605" s="17" cm="1">
        <f t="array" ref="BR605">INDEX(BR$14:BR$114,$A605+1)+SUMPRODUCT(TRANSPOSE($E605:$G605),BR$7:BR$9)</f>
        <v>3.9338167994626645E-2</v>
      </c>
      <c r="BS605" s="17" cm="1">
        <f t="array" ref="BS605">INDEX(BS$14:BS$114,$A605+1)+SUMPRODUCT(TRANSPOSE($E605:$G605),BS$7:BS$9)</f>
        <v>3.9183126372732364E-2</v>
      </c>
      <c r="BT605" s="17" cm="1">
        <f t="array" ref="BT605">INDEX(BT$14:BT$114,$A605+1)+SUMPRODUCT(TRANSPOSE($E605:$G605),BT$7:BT$9)</f>
        <v>3.8997152164813927E-2</v>
      </c>
      <c r="BU605" s="17" cm="1">
        <f t="array" ref="BU605">INDEX(BU$14:BU$114,$A605+1)+SUMPRODUCT(TRANSPOSE($E605:$G605),BU$7:BU$9)</f>
        <v>3.8781635808064048E-2</v>
      </c>
      <c r="BV605" s="17" cm="1">
        <f t="array" ref="BV605">INDEX(BV$14:BV$114,$A605+1)+SUMPRODUCT(TRANSPOSE($E605:$G605),BV$7:BV$9)</f>
        <v>3.8538208074795029E-2</v>
      </c>
      <c r="BW605" s="17" cm="1">
        <f t="array" ref="BW605">INDEX(BW$14:BW$114,$A605+1)+SUMPRODUCT(TRANSPOSE($E605:$G605),BW$7:BW$9)</f>
        <v>3.8268723682445834E-2</v>
      </c>
      <c r="BX605" s="17" cm="1">
        <f t="array" ref="BX605">INDEX(BX$14:BX$114,$A605+1)+SUMPRODUCT(TRANSPOSE($E605:$G605),BX$7:BX$9)</f>
        <v>3.7975243627104256E-2</v>
      </c>
      <c r="BY605" s="17" cm="1">
        <f t="array" ref="BY605">INDEX(BY$14:BY$114,$A605+1)+SUMPRODUCT(TRANSPOSE($E605:$G605),BY$7:BY$9)</f>
        <v>3.7660020891305275E-2</v>
      </c>
      <c r="BZ605" s="17" cm="1">
        <f t="array" ref="BZ605">INDEX(BZ$14:BZ$114,$A605+1)+SUMPRODUCT(TRANSPOSE($E605:$G605),BZ$7:BZ$9)</f>
        <v>3.7325483854449788E-2</v>
      </c>
      <c r="CA605" s="17" cm="1">
        <f t="array" ref="CA605">INDEX(CA$14:CA$114,$A605+1)+SUMPRODUCT(TRANSPOSE($E605:$G605),CA$7:CA$9)</f>
        <v>3.6982588706849902E-2</v>
      </c>
      <c r="CB605" s="17" cm="1">
        <f t="array" ref="CB605">INDEX(CB$14:CB$114,$A605+1)+SUMPRODUCT(TRANSPOSE($E605:$G605),CB$7:CB$9)</f>
        <v>3.666095561395067E-2</v>
      </c>
      <c r="CC605" s="17" cm="1">
        <f t="array" ref="CC605">INDEX(CC$14:CC$114,$A605+1)+SUMPRODUCT(TRANSPOSE($E605:$G605),CC$7:CC$9)</f>
        <v>3.6359778282124895E-2</v>
      </c>
      <c r="CD605" s="17" cm="1">
        <f t="array" ref="CD605">INDEX(CD$14:CD$114,$A605+1)+SUMPRODUCT(TRANSPOSE($E605:$G605),CD$7:CD$9)</f>
        <v>3.6078299774305329E-2</v>
      </c>
      <c r="CE605" s="17" cm="1">
        <f t="array" ref="CE605">INDEX(CE$14:CE$114,$A605+1)+SUMPRODUCT(TRANSPOSE($E605:$G605),CE$7:CE$9)</f>
        <v>3.5815808117743216E-2</v>
      </c>
      <c r="CF605" s="17" cm="1">
        <f t="array" ref="CF605">INDEX(CF$14:CF$114,$A605+1)+SUMPRODUCT(TRANSPOSE($E605:$G605),CF$7:CF$9)</f>
        <v>3.5571632212847766E-2</v>
      </c>
      <c r="CG605" s="17" cm="1">
        <f t="array" ref="CG605">INDEX(CG$14:CG$114,$A605+1)+SUMPRODUCT(TRANSPOSE($E605:$G605),CG$7:CG$9)</f>
        <v>3.5345137793208255E-2</v>
      </c>
      <c r="CH605" s="17" cm="1">
        <f t="array" ref="CH605">INDEX(CH$14:CH$114,$A605+1)+SUMPRODUCT(TRANSPOSE($E605:$G605),CH$7:CH$9)</f>
        <v>3.513572338868854E-2</v>
      </c>
      <c r="CI605" s="17" cm="1">
        <f t="array" ref="CI605">INDEX(CI$14:CI$114,$A605+1)+SUMPRODUCT(TRANSPOSE($E605:$G605),CI$7:CI$9)</f>
        <v>3.4942816180517096E-2</v>
      </c>
      <c r="CJ605" s="17" cm="1">
        <f t="array" ref="CJ605">INDEX(CJ$14:CJ$114,$A605+1)+SUMPRODUCT(TRANSPOSE($E605:$G605),CJ$7:CJ$9)</f>
        <v>3.4765868075425151E-2</v>
      </c>
      <c r="CK605" s="17" cm="1">
        <f t="array" ref="CK605">INDEX(CK$14:CK$114,$A605+1)+SUMPRODUCT(TRANSPOSE($E605:$G605),CK$7:CK$9)</f>
        <v>3.4643813288589238E-2</v>
      </c>
      <c r="CL605" s="17" cm="1">
        <f t="array" ref="CL605">INDEX(CL$14:CL$114,$A605+1)+SUMPRODUCT(TRANSPOSE($E605:$G605),CL$7:CL$9)</f>
        <v>3.4531579219340698E-2</v>
      </c>
      <c r="CM605" s="17" cm="1">
        <f t="array" ref="CM605">INDEX(CM$14:CM$114,$A605+1)+SUMPRODUCT(TRANSPOSE($E605:$G605),CM$7:CM$9)</f>
        <v>3.4428855695214929E-2</v>
      </c>
      <c r="CN605" s="17" cm="1">
        <f t="array" ref="CN605">INDEX(CN$14:CN$114,$A605+1)+SUMPRODUCT(TRANSPOSE($E605:$G605),CN$7:CN$9)</f>
        <v>3.433532885445801E-2</v>
      </c>
      <c r="CO605" s="17" cm="1">
        <f t="array" ref="CO605">INDEX(CO$14:CO$114,$A605+1)+SUMPRODUCT(TRANSPOSE($E605:$G605),CO$7:CO$9)</f>
        <v>3.4250676378957741E-2</v>
      </c>
      <c r="CP605" s="17" cm="1">
        <f t="array" ref="CP605">INDEX(CP$14:CP$114,$A605+1)+SUMPRODUCT(TRANSPOSE($E605:$G605),CP$7:CP$9)</f>
        <v>3.4174561764707463E-2</v>
      </c>
      <c r="CQ605" s="17" cm="1">
        <f t="array" ref="CQ605">INDEX(CQ$14:CQ$114,$A605+1)+SUMPRODUCT(TRANSPOSE($E605:$G605),CQ$7:CQ$9)</f>
        <v>3.4106628478666752E-2</v>
      </c>
      <c r="CR605" s="17" cm="1">
        <f t="array" ref="CR605">INDEX(CR$14:CR$114,$A605+1)+SUMPRODUCT(TRANSPOSE($E605:$G605),CR$7:CR$9)</f>
        <v>3.4046493203099167E-2</v>
      </c>
      <c r="CS605" s="17" cm="1">
        <f t="array" ref="CS605">INDEX(CS$14:CS$114,$A605+1)+SUMPRODUCT(TRANSPOSE($E605:$G605),CS$7:CS$9)</f>
        <v>3.3993738457924645E-2</v>
      </c>
      <c r="CT605" s="17" cm="1">
        <f t="array" ref="CT605">INDEX(CT$14:CT$114,$A605+1)+SUMPRODUCT(TRANSPOSE($E605:$G605),CT$7:CT$9)</f>
        <v>3.3947904200806518E-2</v>
      </c>
      <c r="CU605" s="17" cm="1">
        <f t="array" ref="CU605">INDEX(CU$14:CU$114,$A605+1)+SUMPRODUCT(TRANSPOSE($E605:$G605),CU$7:CU$9)</f>
        <v>3.3877351578763711E-2</v>
      </c>
      <c r="CV605" s="17" cm="1">
        <f t="array" ref="CV605">INDEX(CV$14:CV$114,$A605+1)+SUMPRODUCT(TRANSPOSE($E605:$G605),CV$7:CV$9)</f>
        <v>3.382016938694344E-2</v>
      </c>
      <c r="CW605" s="17" cm="1">
        <f t="array" ref="CW605">INDEX(CW$14:CW$114,$A605+1)+SUMPRODUCT(TRANSPOSE($E605:$G605),CW$7:CW$9)</f>
        <v>3.3775458375716945E-2</v>
      </c>
      <c r="CX605" s="17" cm="1">
        <f t="array" ref="CX605">INDEX(CX$14:CX$114,$A605+1)+SUMPRODUCT(TRANSPOSE($E605:$G605),CX$7:CX$9)</f>
        <v>3.3718541266405951E-2</v>
      </c>
      <c r="CY605" s="17" cm="1">
        <f t="array" ref="CY605">INDEX(CY$14:CY$114,$A605+1)+SUMPRODUCT(TRANSPOSE($E605:$G605),CY$7:CY$9)</f>
        <v>3.3680395751714561E-2</v>
      </c>
      <c r="CZ605" s="17" cm="1">
        <f t="array" ref="CZ605">INDEX(CZ$14:CZ$114,$A605+1)+SUMPRODUCT(TRANSPOSE($E605:$G605),CZ$7:CZ$9)</f>
        <v>3.3636416235547258E-2</v>
      </c>
      <c r="DA605" s="17" cm="1">
        <f t="array" ref="DA605">INDEX(DA$14:DA$114,$A605+1)+SUMPRODUCT(TRANSPOSE($E605:$G605),DA$7:DA$9)</f>
        <v>3.3620175008106552E-2</v>
      </c>
      <c r="DB605" s="17" cm="1">
        <f t="array" ref="DB605">INDEX(DB$14:DB$114,$A605+1)+SUMPRODUCT(TRANSPOSE($E605:$G605),DB$7:DB$9)</f>
        <v>3.3612108936693759E-2</v>
      </c>
      <c r="DC605" s="17" cm="1">
        <f t="array" ref="DC605">INDEX(DC$14:DC$114,$A605+1)+SUMPRODUCT(TRANSPOSE($E605:$G605),DC$7:DC$9)</f>
        <v>3.3658133979079692E-2</v>
      </c>
      <c r="DD605" s="17" cm="1">
        <f t="array" ref="DD605">INDEX(DD$14:DD$114,$A605+1)+SUMPRODUCT(TRANSPOSE($E605:$G605),DD$7:DD$9)</f>
        <v>3.3716300225855263E-2</v>
      </c>
    </row>
    <row r="606" spans="1:108" x14ac:dyDescent="0.25">
      <c r="A606" s="13">
        <f t="shared" si="558"/>
        <v>87</v>
      </c>
      <c r="B606" s="13">
        <f t="shared" si="559"/>
        <v>5</v>
      </c>
      <c r="C606" s="13">
        <f t="shared" ref="C606:D606" si="586">C505</f>
        <v>12</v>
      </c>
      <c r="D606" s="13">
        <f t="shared" si="586"/>
        <v>1044</v>
      </c>
      <c r="E606" s="30">
        <f t="shared" si="575"/>
        <v>-1.4999999999999999E-2</v>
      </c>
      <c r="F606" s="30">
        <f t="shared" si="572"/>
        <v>-0.01</v>
      </c>
      <c r="G606" s="30">
        <f t="shared" si="573"/>
        <v>-5.0000000000000001E-3</v>
      </c>
      <c r="H606" s="36">
        <f t="shared" si="568"/>
        <v>51044</v>
      </c>
      <c r="I606" s="17" cm="1">
        <f t="array" ref="I606">INDEX(I$14:I$114,$A606+1)+SUMPRODUCT(TRANSPOSE($E606:$G606),I$7:I$9)</f>
        <v>2.700000000001114E-2</v>
      </c>
      <c r="J606" s="17" cm="1">
        <f t="array" ref="J606">INDEX(J$14:J$114,$A606+1)+SUMPRODUCT(TRANSPOSE($E606:$G606),J$7:J$9)</f>
        <v>2.7555555555558036E-2</v>
      </c>
      <c r="K606" s="17" cm="1">
        <f t="array" ref="K606">INDEX(K$14:K$114,$A606+1)+SUMPRODUCT(TRANSPOSE($E606:$G606),K$7:K$9)</f>
        <v>2.8111111111113814E-2</v>
      </c>
      <c r="L606" s="17" cm="1">
        <f t="array" ref="L606">INDEX(L$14:L$114,$A606+1)+SUMPRODUCT(TRANSPOSE($E606:$G606),L$7:L$9)</f>
        <v>2.8666666666671371E-2</v>
      </c>
      <c r="M606" s="17" cm="1">
        <f t="array" ref="M606">INDEX(M$14:M$114,$A606+1)+SUMPRODUCT(TRANSPOSE($E606:$G606),M$7:M$9)</f>
        <v>2.9222222222223596E-2</v>
      </c>
      <c r="N606" s="17" cm="1">
        <f t="array" ref="N606">INDEX(N$14:N$114,$A606+1)+SUMPRODUCT(TRANSPOSE($E606:$G606),N$7:N$9)</f>
        <v>2.9777777777778708E-2</v>
      </c>
      <c r="O606" s="17" cm="1">
        <f t="array" ref="O606">INDEX(O$14:O$114,$A606+1)+SUMPRODUCT(TRANSPOSE($E606:$G606),O$7:O$9)</f>
        <v>3.033333333333537E-2</v>
      </c>
      <c r="P606" s="17" cm="1">
        <f t="array" ref="P606">INDEX(P$14:P$114,$A606+1)+SUMPRODUCT(TRANSPOSE($E606:$G606),P$7:P$9)</f>
        <v>3.0888888888890038E-2</v>
      </c>
      <c r="Q606" s="17" cm="1">
        <f t="array" ref="Q606">INDEX(Q$14:Q$114,$A606+1)+SUMPRODUCT(TRANSPOSE($E606:$G606),Q$7:Q$9)</f>
        <v>3.1444444444444705E-2</v>
      </c>
      <c r="R606" s="17" cm="1">
        <f t="array" ref="R606">INDEX(R$14:R$114,$A606+1)+SUMPRODUCT(TRANSPOSE($E606:$G606),R$7:R$9)</f>
        <v>3.1999999999999813E-2</v>
      </c>
      <c r="S606" s="17" cm="1">
        <f t="array" ref="S606">INDEX(S$14:S$114,$A606+1)+SUMPRODUCT(TRANSPOSE($E606:$G606),S$7:S$9)</f>
        <v>3.2249999999998925E-2</v>
      </c>
      <c r="T606" s="17" cm="1">
        <f t="array" ref="T606">INDEX(T$14:T$114,$A606+1)+SUMPRODUCT(TRANSPOSE($E606:$G606),T$7:T$9)</f>
        <v>3.2499999999998037E-2</v>
      </c>
      <c r="U606" s="17" cm="1">
        <f t="array" ref="U606">INDEX(U$14:U$114,$A606+1)+SUMPRODUCT(TRANSPOSE($E606:$G606),U$7:U$9)</f>
        <v>3.2749999999998038E-2</v>
      </c>
      <c r="V606" s="17" cm="1">
        <f t="array" ref="V606">INDEX(V$14:V$114,$A606+1)+SUMPRODUCT(TRANSPOSE($E606:$G606),V$7:V$9)</f>
        <v>3.2999999999998045E-2</v>
      </c>
      <c r="W606" s="17" cm="1">
        <f t="array" ref="W606">INDEX(W$14:W$114,$A606+1)+SUMPRODUCT(TRANSPOSE($E606:$G606),W$7:W$9)</f>
        <v>3.3249999999998267E-2</v>
      </c>
      <c r="X606" s="17" cm="1">
        <f t="array" ref="X606">INDEX(X$14:X$114,$A606+1)+SUMPRODUCT(TRANSPOSE($E606:$G606),X$7:X$9)</f>
        <v>3.3499999999998933E-2</v>
      </c>
      <c r="Y606" s="17" cm="1">
        <f t="array" ref="Y606">INDEX(Y$14:Y$114,$A606+1)+SUMPRODUCT(TRANSPOSE($E606:$G606),Y$7:Y$9)</f>
        <v>3.3749999999999156E-2</v>
      </c>
      <c r="Z606" s="17" cm="1">
        <f t="array" ref="Z606">INDEX(Z$14:Z$114,$A606+1)+SUMPRODUCT(TRANSPOSE($E606:$G606),Z$7:Z$9)</f>
        <v>3.3999999999998934E-2</v>
      </c>
      <c r="AA606" s="17" cm="1">
        <f t="array" ref="AA606">INDEX(AA$14:AA$114,$A606+1)+SUMPRODUCT(TRANSPOSE($E606:$G606),AA$7:AA$9)</f>
        <v>3.4249999999999378E-2</v>
      </c>
      <c r="AB606" s="17" cm="1">
        <f t="array" ref="AB606">INDEX(AB$14:AB$114,$A606+1)+SUMPRODUCT(TRANSPOSE($E606:$G606),AB$7:AB$9)</f>
        <v>3.4499999999999378E-2</v>
      </c>
      <c r="AC606" s="17" cm="1">
        <f t="array" ref="AC606">INDEX(AC$14:AC$114,$A606+1)+SUMPRODUCT(TRANSPOSE($E606:$G606),AC$7:AC$9)</f>
        <v>3.4750000000000045E-2</v>
      </c>
      <c r="AD606" s="17" cm="1">
        <f t="array" ref="AD606">INDEX(AD$14:AD$114,$A606+1)+SUMPRODUCT(TRANSPOSE($E606:$G606),AD$7:AD$9)</f>
        <v>3.500000000000026E-2</v>
      </c>
      <c r="AE606" s="17" cm="1">
        <f t="array" ref="AE606">INDEX(AE$14:AE$114,$A606+1)+SUMPRODUCT(TRANSPOSE($E606:$G606),AE$7:AE$9)</f>
        <v>3.5249999999999816E-2</v>
      </c>
      <c r="AF606" s="17" cm="1">
        <f t="array" ref="AF606">INDEX(AF$14:AF$114,$A606+1)+SUMPRODUCT(TRANSPOSE($E606:$G606),AF$7:AF$9)</f>
        <v>3.5500000000000038E-2</v>
      </c>
      <c r="AG606" s="17" cm="1">
        <f t="array" ref="AG606">INDEX(AG$14:AG$114,$A606+1)+SUMPRODUCT(TRANSPOSE($E606:$G606),AG$7:AG$9)</f>
        <v>3.5750000000000261E-2</v>
      </c>
      <c r="AH606" s="17" cm="1">
        <f t="array" ref="AH606">INDEX(AH$14:AH$114,$A606+1)+SUMPRODUCT(TRANSPOSE($E606:$G606),AH$7:AH$9)</f>
        <v>3.6000000000000483E-2</v>
      </c>
      <c r="AI606" s="17" cm="1">
        <f t="array" ref="AI606">INDEX(AI$14:AI$114,$A606+1)+SUMPRODUCT(TRANSPOSE($E606:$G606),AI$7:AI$9)</f>
        <v>3.6250000000000705E-2</v>
      </c>
      <c r="AJ606" s="17" cm="1">
        <f t="array" ref="AJ606">INDEX(AJ$14:AJ$114,$A606+1)+SUMPRODUCT(TRANSPOSE($E606:$G606),AJ$7:AJ$9)</f>
        <v>3.6500000000000705E-2</v>
      </c>
      <c r="AK606" s="17" cm="1">
        <f t="array" ref="AK606">INDEX(AK$14:AK$114,$A606+1)+SUMPRODUCT(TRANSPOSE($E606:$G606),AK$7:AK$9)</f>
        <v>3.6750000000000262E-2</v>
      </c>
      <c r="AL606" s="17" cm="1">
        <f t="array" ref="AL606">INDEX(AL$14:AL$114,$A606+1)+SUMPRODUCT(TRANSPOSE($E606:$G606),AL$7:AL$9)</f>
        <v>3.700000000000004E-2</v>
      </c>
      <c r="AM606" s="17" cm="1">
        <f t="array" ref="AM606">INDEX(AM$14:AM$114,$A606+1)+SUMPRODUCT(TRANSPOSE($E606:$G606),AM$7:AM$9)</f>
        <v>3.700000000000004E-2</v>
      </c>
      <c r="AN606" s="17" cm="1">
        <f t="array" ref="AN606">INDEX(AN$14:AN$114,$A606+1)+SUMPRODUCT(TRANSPOSE($E606:$G606),AN$7:AN$9)</f>
        <v>3.700000000000004E-2</v>
      </c>
      <c r="AO606" s="17" cm="1">
        <f t="array" ref="AO606">INDEX(AO$14:AO$114,$A606+1)+SUMPRODUCT(TRANSPOSE($E606:$G606),AO$7:AO$9)</f>
        <v>3.700000000000004E-2</v>
      </c>
      <c r="AP606" s="17" cm="1">
        <f t="array" ref="AP606">INDEX(AP$14:AP$114,$A606+1)+SUMPRODUCT(TRANSPOSE($E606:$G606),AP$7:AP$9)</f>
        <v>3.700000000000004E-2</v>
      </c>
      <c r="AQ606" s="17" cm="1">
        <f t="array" ref="AQ606">INDEX(AQ$14:AQ$114,$A606+1)+SUMPRODUCT(TRANSPOSE($E606:$G606),AQ$7:AQ$9)</f>
        <v>3.700000000000004E-2</v>
      </c>
      <c r="AR606" s="17" cm="1">
        <f t="array" ref="AR606">INDEX(AR$14:AR$114,$A606+1)+SUMPRODUCT(TRANSPOSE($E606:$G606),AR$7:AR$9)</f>
        <v>3.7000000000000262E-2</v>
      </c>
      <c r="AS606" s="17" cm="1">
        <f t="array" ref="AS606">INDEX(AS$14:AS$114,$A606+1)+SUMPRODUCT(TRANSPOSE($E606:$G606),AS$7:AS$9)</f>
        <v>3.700000000000004E-2</v>
      </c>
      <c r="AT606" s="17" cm="1">
        <f t="array" ref="AT606">INDEX(AT$14:AT$114,$A606+1)+SUMPRODUCT(TRANSPOSE($E606:$G606),AT$7:AT$9)</f>
        <v>3.700000000000004E-2</v>
      </c>
      <c r="AU606" s="17" cm="1">
        <f t="array" ref="AU606">INDEX(AU$14:AU$114,$A606+1)+SUMPRODUCT(TRANSPOSE($E606:$G606),AU$7:AU$9)</f>
        <v>3.700000000000004E-2</v>
      </c>
      <c r="AV606" s="17" cm="1">
        <f t="array" ref="AV606">INDEX(AV$14:AV$114,$A606+1)+SUMPRODUCT(TRANSPOSE($E606:$G606),AV$7:AV$9)</f>
        <v>3.700000000000004E-2</v>
      </c>
      <c r="AW606" s="17" cm="1">
        <f t="array" ref="AW606">INDEX(AW$14:AW$114,$A606+1)+SUMPRODUCT(TRANSPOSE($E606:$G606),AW$7:AW$9)</f>
        <v>3.700000000000004E-2</v>
      </c>
      <c r="AX606" s="17" cm="1">
        <f t="array" ref="AX606">INDEX(AX$14:AX$114,$A606+1)+SUMPRODUCT(TRANSPOSE($E606:$G606),AX$7:AX$9)</f>
        <v>3.7071729069252053E-2</v>
      </c>
      <c r="AY606" s="17" cm="1">
        <f t="array" ref="AY606">INDEX(AY$14:AY$114,$A606+1)+SUMPRODUCT(TRANSPOSE($E606:$G606),AY$7:AY$9)</f>
        <v>3.7199628636398148E-2</v>
      </c>
      <c r="AZ606" s="17" cm="1">
        <f t="array" ref="AZ606">INDEX(AZ$14:AZ$114,$A606+1)+SUMPRODUCT(TRANSPOSE($E606:$G606),AZ$7:AZ$9)</f>
        <v>3.7370027697730353E-2</v>
      </c>
      <c r="BA606" s="17" cm="1">
        <f t="array" ref="BA606">INDEX(BA$14:BA$114,$A606+1)+SUMPRODUCT(TRANSPOSE($E606:$G606),BA$7:BA$9)</f>
        <v>3.7570923619705827E-2</v>
      </c>
      <c r="BB606" s="17" cm="1">
        <f t="array" ref="BB606">INDEX(BB$14:BB$114,$A606+1)+SUMPRODUCT(TRANSPOSE($E606:$G606),BB$7:BB$9)</f>
        <v>3.7791796686220798E-2</v>
      </c>
      <c r="BC606" s="17" cm="1">
        <f t="array" ref="BC606">INDEX(BC$14:BC$114,$A606+1)+SUMPRODUCT(TRANSPOSE($E606:$G606),BC$7:BC$9)</f>
        <v>3.802344712215134E-2</v>
      </c>
      <c r="BD606" s="17" cm="1">
        <f t="array" ref="BD606">INDEX(BD$14:BD$114,$A606+1)+SUMPRODUCT(TRANSPOSE($E606:$G606),BD$7:BD$9)</f>
        <v>3.8257856993769386E-2</v>
      </c>
      <c r="BE606" s="17" cm="1">
        <f t="array" ref="BE606">INDEX(BE$14:BE$114,$A606+1)+SUMPRODUCT(TRANSPOSE($E606:$G606),BE$7:BE$9)</f>
        <v>3.8488066656079074E-2</v>
      </c>
      <c r="BF606" s="17" cm="1">
        <f t="array" ref="BF606">INDEX(BF$14:BF$114,$A606+1)+SUMPRODUCT(TRANSPOSE($E606:$G606),BF$7:BF$9)</f>
        <v>3.8708071132193107E-2</v>
      </c>
      <c r="BG606" s="17" cm="1">
        <f t="array" ref="BG606">INDEX(BG$14:BG$114,$A606+1)+SUMPRODUCT(TRANSPOSE($E606:$G606),BG$7:BG$9)</f>
        <v>3.8912727007044519E-2</v>
      </c>
      <c r="BH606" s="17" cm="1">
        <f t="array" ref="BH606">INDEX(BH$14:BH$114,$A606+1)+SUMPRODUCT(TRANSPOSE($E606:$G606),BH$7:BH$9)</f>
        <v>3.9097669948939491E-2</v>
      </c>
      <c r="BI606" s="17" cm="1">
        <f t="array" ref="BI606">INDEX(BI$14:BI$114,$A606+1)+SUMPRODUCT(TRANSPOSE($E606:$G606),BI$7:BI$9)</f>
        <v>3.925924395868375E-2</v>
      </c>
      <c r="BJ606" s="17" cm="1">
        <f t="array" ref="BJ606">INDEX(BJ$14:BJ$114,$A606+1)+SUMPRODUCT(TRANSPOSE($E606:$G606),BJ$7:BJ$9)</f>
        <v>3.9394437484507557E-2</v>
      </c>
      <c r="BK606" s="17" cm="1">
        <f t="array" ref="BK606">INDEX(BK$14:BK$114,$A606+1)+SUMPRODUCT(TRANSPOSE($E606:$G606),BK$7:BK$9)</f>
        <v>3.9500827928505518E-2</v>
      </c>
      <c r="BL606" s="17" cm="1">
        <f t="array" ref="BL606">INDEX(BL$14:BL$114,$A606+1)+SUMPRODUCT(TRANSPOSE($E606:$G606),BL$7:BL$9)</f>
        <v>3.9576530504423453E-2</v>
      </c>
      <c r="BM606" s="17" cm="1">
        <f t="array" ref="BM606">INDEX(BM$14:BM$114,$A606+1)+SUMPRODUCT(TRANSPOSE($E606:$G606),BM$7:BM$9)</f>
        <v>3.9620153085757955E-2</v>
      </c>
      <c r="BN606" s="17" cm="1">
        <f t="array" ref="BN606">INDEX(BN$14:BN$114,$A606+1)+SUMPRODUCT(TRANSPOSE($E606:$G606),BN$7:BN$9)</f>
        <v>3.9630758295947983E-2</v>
      </c>
      <c r="BO606" s="17" cm="1">
        <f t="array" ref="BO606">INDEX(BO$14:BO$114,$A606+1)+SUMPRODUCT(TRANSPOSE($E606:$G606),BO$7:BO$9)</f>
        <v>3.9607823950420847E-2</v>
      </c>
      <c r="BP606" s="17" cm="1">
        <f t="array" ref="BP606">INDEX(BP$14:BP$114,$A606+1)+SUMPRODUCT(TRANSPOSE($E606:$G606),BP$7:BP$9)</f>
        <v>3.9551214436635125E-2</v>
      </c>
      <c r="BQ606" s="17" cm="1">
        <f t="array" ref="BQ606">INDEX(BQ$14:BQ$114,$A606+1)+SUMPRODUCT(TRANSPOSE($E606:$G606),BQ$7:BQ$9)</f>
        <v>3.9461147086654498E-2</v>
      </c>
      <c r="BR606" s="17" cm="1">
        <f t="array" ref="BR606">INDEX(BR$14:BR$114,$A606+1)+SUMPRODUCT(TRANSPOSE($E606:$G606),BR$7:BR$9)</f>
        <v>3.9338167994626645E-2</v>
      </c>
      <c r="BS606" s="17" cm="1">
        <f t="array" ref="BS606">INDEX(BS$14:BS$114,$A606+1)+SUMPRODUCT(TRANSPOSE($E606:$G606),BS$7:BS$9)</f>
        <v>3.9183126372732364E-2</v>
      </c>
      <c r="BT606" s="17" cm="1">
        <f t="array" ref="BT606">INDEX(BT$14:BT$114,$A606+1)+SUMPRODUCT(TRANSPOSE($E606:$G606),BT$7:BT$9)</f>
        <v>3.8997152164813927E-2</v>
      </c>
      <c r="BU606" s="17" cm="1">
        <f t="array" ref="BU606">INDEX(BU$14:BU$114,$A606+1)+SUMPRODUCT(TRANSPOSE($E606:$G606),BU$7:BU$9)</f>
        <v>3.8781635808064048E-2</v>
      </c>
      <c r="BV606" s="17" cm="1">
        <f t="array" ref="BV606">INDEX(BV$14:BV$114,$A606+1)+SUMPRODUCT(TRANSPOSE($E606:$G606),BV$7:BV$9)</f>
        <v>3.8538208074795029E-2</v>
      </c>
      <c r="BW606" s="17" cm="1">
        <f t="array" ref="BW606">INDEX(BW$14:BW$114,$A606+1)+SUMPRODUCT(TRANSPOSE($E606:$G606),BW$7:BW$9)</f>
        <v>3.8268723682445834E-2</v>
      </c>
      <c r="BX606" s="17" cm="1">
        <f t="array" ref="BX606">INDEX(BX$14:BX$114,$A606+1)+SUMPRODUCT(TRANSPOSE($E606:$G606),BX$7:BX$9)</f>
        <v>3.7975243627104256E-2</v>
      </c>
      <c r="BY606" s="17" cm="1">
        <f t="array" ref="BY606">INDEX(BY$14:BY$114,$A606+1)+SUMPRODUCT(TRANSPOSE($E606:$G606),BY$7:BY$9)</f>
        <v>3.7660020891305275E-2</v>
      </c>
      <c r="BZ606" s="17" cm="1">
        <f t="array" ref="BZ606">INDEX(BZ$14:BZ$114,$A606+1)+SUMPRODUCT(TRANSPOSE($E606:$G606),BZ$7:BZ$9)</f>
        <v>3.7325483854449788E-2</v>
      </c>
      <c r="CA606" s="17" cm="1">
        <f t="array" ref="CA606">INDEX(CA$14:CA$114,$A606+1)+SUMPRODUCT(TRANSPOSE($E606:$G606),CA$7:CA$9)</f>
        <v>3.6982588706849902E-2</v>
      </c>
      <c r="CB606" s="17" cm="1">
        <f t="array" ref="CB606">INDEX(CB$14:CB$114,$A606+1)+SUMPRODUCT(TRANSPOSE($E606:$G606),CB$7:CB$9)</f>
        <v>3.666095561395067E-2</v>
      </c>
      <c r="CC606" s="17" cm="1">
        <f t="array" ref="CC606">INDEX(CC$14:CC$114,$A606+1)+SUMPRODUCT(TRANSPOSE($E606:$G606),CC$7:CC$9)</f>
        <v>3.6359778282124895E-2</v>
      </c>
      <c r="CD606" s="17" cm="1">
        <f t="array" ref="CD606">INDEX(CD$14:CD$114,$A606+1)+SUMPRODUCT(TRANSPOSE($E606:$G606),CD$7:CD$9)</f>
        <v>3.6078299774305329E-2</v>
      </c>
      <c r="CE606" s="17" cm="1">
        <f t="array" ref="CE606">INDEX(CE$14:CE$114,$A606+1)+SUMPRODUCT(TRANSPOSE($E606:$G606),CE$7:CE$9)</f>
        <v>3.5815808117743216E-2</v>
      </c>
      <c r="CF606" s="17" cm="1">
        <f t="array" ref="CF606">INDEX(CF$14:CF$114,$A606+1)+SUMPRODUCT(TRANSPOSE($E606:$G606),CF$7:CF$9)</f>
        <v>3.5571632212847766E-2</v>
      </c>
      <c r="CG606" s="17" cm="1">
        <f t="array" ref="CG606">INDEX(CG$14:CG$114,$A606+1)+SUMPRODUCT(TRANSPOSE($E606:$G606),CG$7:CG$9)</f>
        <v>3.5345137793208255E-2</v>
      </c>
      <c r="CH606" s="17" cm="1">
        <f t="array" ref="CH606">INDEX(CH$14:CH$114,$A606+1)+SUMPRODUCT(TRANSPOSE($E606:$G606),CH$7:CH$9)</f>
        <v>3.513572338868854E-2</v>
      </c>
      <c r="CI606" s="17" cm="1">
        <f t="array" ref="CI606">INDEX(CI$14:CI$114,$A606+1)+SUMPRODUCT(TRANSPOSE($E606:$G606),CI$7:CI$9)</f>
        <v>3.4942816180517096E-2</v>
      </c>
      <c r="CJ606" s="17" cm="1">
        <f t="array" ref="CJ606">INDEX(CJ$14:CJ$114,$A606+1)+SUMPRODUCT(TRANSPOSE($E606:$G606),CJ$7:CJ$9)</f>
        <v>3.4765868075425151E-2</v>
      </c>
      <c r="CK606" s="17" cm="1">
        <f t="array" ref="CK606">INDEX(CK$14:CK$114,$A606+1)+SUMPRODUCT(TRANSPOSE($E606:$G606),CK$7:CK$9)</f>
        <v>3.4643813288589238E-2</v>
      </c>
      <c r="CL606" s="17" cm="1">
        <f t="array" ref="CL606">INDEX(CL$14:CL$114,$A606+1)+SUMPRODUCT(TRANSPOSE($E606:$G606),CL$7:CL$9)</f>
        <v>3.4531579219340698E-2</v>
      </c>
      <c r="CM606" s="17" cm="1">
        <f t="array" ref="CM606">INDEX(CM$14:CM$114,$A606+1)+SUMPRODUCT(TRANSPOSE($E606:$G606),CM$7:CM$9)</f>
        <v>3.4428855695214929E-2</v>
      </c>
      <c r="CN606" s="17" cm="1">
        <f t="array" ref="CN606">INDEX(CN$14:CN$114,$A606+1)+SUMPRODUCT(TRANSPOSE($E606:$G606),CN$7:CN$9)</f>
        <v>3.433532885445801E-2</v>
      </c>
      <c r="CO606" s="17" cm="1">
        <f t="array" ref="CO606">INDEX(CO$14:CO$114,$A606+1)+SUMPRODUCT(TRANSPOSE($E606:$G606),CO$7:CO$9)</f>
        <v>3.4250676378957741E-2</v>
      </c>
      <c r="CP606" s="17" cm="1">
        <f t="array" ref="CP606">INDEX(CP$14:CP$114,$A606+1)+SUMPRODUCT(TRANSPOSE($E606:$G606),CP$7:CP$9)</f>
        <v>3.4174561764707463E-2</v>
      </c>
      <c r="CQ606" s="17" cm="1">
        <f t="array" ref="CQ606">INDEX(CQ$14:CQ$114,$A606+1)+SUMPRODUCT(TRANSPOSE($E606:$G606),CQ$7:CQ$9)</f>
        <v>3.4106628478666752E-2</v>
      </c>
      <c r="CR606" s="17" cm="1">
        <f t="array" ref="CR606">INDEX(CR$14:CR$114,$A606+1)+SUMPRODUCT(TRANSPOSE($E606:$G606),CR$7:CR$9)</f>
        <v>3.4046493203099167E-2</v>
      </c>
      <c r="CS606" s="17" cm="1">
        <f t="array" ref="CS606">INDEX(CS$14:CS$114,$A606+1)+SUMPRODUCT(TRANSPOSE($E606:$G606),CS$7:CS$9)</f>
        <v>3.3993738457924645E-2</v>
      </c>
      <c r="CT606" s="17" cm="1">
        <f t="array" ref="CT606">INDEX(CT$14:CT$114,$A606+1)+SUMPRODUCT(TRANSPOSE($E606:$G606),CT$7:CT$9)</f>
        <v>3.3947904200806518E-2</v>
      </c>
      <c r="CU606" s="17" cm="1">
        <f t="array" ref="CU606">INDEX(CU$14:CU$114,$A606+1)+SUMPRODUCT(TRANSPOSE($E606:$G606),CU$7:CU$9)</f>
        <v>3.3877351578763711E-2</v>
      </c>
      <c r="CV606" s="17" cm="1">
        <f t="array" ref="CV606">INDEX(CV$14:CV$114,$A606+1)+SUMPRODUCT(TRANSPOSE($E606:$G606),CV$7:CV$9)</f>
        <v>3.382016938694344E-2</v>
      </c>
      <c r="CW606" s="17" cm="1">
        <f t="array" ref="CW606">INDEX(CW$14:CW$114,$A606+1)+SUMPRODUCT(TRANSPOSE($E606:$G606),CW$7:CW$9)</f>
        <v>3.3775458375716945E-2</v>
      </c>
      <c r="CX606" s="17" cm="1">
        <f t="array" ref="CX606">INDEX(CX$14:CX$114,$A606+1)+SUMPRODUCT(TRANSPOSE($E606:$G606),CX$7:CX$9)</f>
        <v>3.3718541266405951E-2</v>
      </c>
      <c r="CY606" s="17" cm="1">
        <f t="array" ref="CY606">INDEX(CY$14:CY$114,$A606+1)+SUMPRODUCT(TRANSPOSE($E606:$G606),CY$7:CY$9)</f>
        <v>3.3680395751714561E-2</v>
      </c>
      <c r="CZ606" s="17" cm="1">
        <f t="array" ref="CZ606">INDEX(CZ$14:CZ$114,$A606+1)+SUMPRODUCT(TRANSPOSE($E606:$G606),CZ$7:CZ$9)</f>
        <v>3.3636416235547258E-2</v>
      </c>
      <c r="DA606" s="17" cm="1">
        <f t="array" ref="DA606">INDEX(DA$14:DA$114,$A606+1)+SUMPRODUCT(TRANSPOSE($E606:$G606),DA$7:DA$9)</f>
        <v>3.3620175008106552E-2</v>
      </c>
      <c r="DB606" s="17" cm="1">
        <f t="array" ref="DB606">INDEX(DB$14:DB$114,$A606+1)+SUMPRODUCT(TRANSPOSE($E606:$G606),DB$7:DB$9)</f>
        <v>3.3612108936693759E-2</v>
      </c>
      <c r="DC606" s="17" cm="1">
        <f t="array" ref="DC606">INDEX(DC$14:DC$114,$A606+1)+SUMPRODUCT(TRANSPOSE($E606:$G606),DC$7:DC$9)</f>
        <v>3.3658133979079692E-2</v>
      </c>
      <c r="DD606" s="17" cm="1">
        <f t="array" ref="DD606">INDEX(DD$14:DD$114,$A606+1)+SUMPRODUCT(TRANSPOSE($E606:$G606),DD$7:DD$9)</f>
        <v>3.3716300225855263E-2</v>
      </c>
    </row>
    <row r="607" spans="1:108" x14ac:dyDescent="0.25">
      <c r="A607" s="13">
        <f t="shared" si="558"/>
        <v>88</v>
      </c>
      <c r="B607" s="13">
        <f t="shared" si="559"/>
        <v>5</v>
      </c>
      <c r="C607" s="13">
        <f t="shared" ref="C607:D607" si="587">C506</f>
        <v>12</v>
      </c>
      <c r="D607" s="13">
        <f t="shared" si="587"/>
        <v>1056</v>
      </c>
      <c r="E607" s="30">
        <f t="shared" si="575"/>
        <v>-1.4999999999999999E-2</v>
      </c>
      <c r="F607" s="30">
        <f t="shared" si="572"/>
        <v>-0.01</v>
      </c>
      <c r="G607" s="30">
        <f t="shared" si="573"/>
        <v>-5.0000000000000001E-3</v>
      </c>
      <c r="H607" s="36">
        <f t="shared" si="568"/>
        <v>51056</v>
      </c>
      <c r="I607" s="17" cm="1">
        <f t="array" ref="I607">INDEX(I$14:I$114,$A607+1)+SUMPRODUCT(TRANSPOSE($E607:$G607),I$7:I$9)</f>
        <v>2.6999999999993821E-2</v>
      </c>
      <c r="J607" s="17" cm="1">
        <f t="array" ref="J607">INDEX(J$14:J$114,$A607+1)+SUMPRODUCT(TRANSPOSE($E607:$G607),J$7:J$9)</f>
        <v>2.7555555555554261E-2</v>
      </c>
      <c r="K607" s="17" cm="1">
        <f t="array" ref="K607">INDEX(K$14:K$114,$A607+1)+SUMPRODUCT(TRANSPOSE($E607:$G607),K$7:K$9)</f>
        <v>2.8111111111113814E-2</v>
      </c>
      <c r="L607" s="17" cm="1">
        <f t="array" ref="L607">INDEX(L$14:L$114,$A607+1)+SUMPRODUCT(TRANSPOSE($E607:$G607),L$7:L$9)</f>
        <v>2.8666666666665598E-2</v>
      </c>
      <c r="M607" s="17" cm="1">
        <f t="array" ref="M607">INDEX(M$14:M$114,$A607+1)+SUMPRODUCT(TRANSPOSE($E607:$G607),M$7:M$9)</f>
        <v>2.9222222222221154E-2</v>
      </c>
      <c r="N607" s="17" cm="1">
        <f t="array" ref="N607">INDEX(N$14:N$114,$A607+1)+SUMPRODUCT(TRANSPOSE($E607:$G607),N$7:N$9)</f>
        <v>2.9777777777778264E-2</v>
      </c>
      <c r="O607" s="17" cm="1">
        <f t="array" ref="O607">INDEX(O$14:O$114,$A607+1)+SUMPRODUCT(TRANSPOSE($E607:$G607),O$7:O$9)</f>
        <v>3.0333333333332928E-2</v>
      </c>
      <c r="P607" s="17" cm="1">
        <f t="array" ref="P607">INDEX(P$14:P$114,$A607+1)+SUMPRODUCT(TRANSPOSE($E607:$G607),P$7:P$9)</f>
        <v>3.0888888888887817E-2</v>
      </c>
      <c r="Q607" s="17" cm="1">
        <f t="array" ref="Q607">INDEX(Q$14:Q$114,$A607+1)+SUMPRODUCT(TRANSPOSE($E607:$G607),Q$7:Q$9)</f>
        <v>3.1444444444442929E-2</v>
      </c>
      <c r="R607" s="17" cm="1">
        <f t="array" ref="R607">INDEX(R$14:R$114,$A607+1)+SUMPRODUCT(TRANSPOSE($E607:$G607),R$7:R$9)</f>
        <v>3.1999999999997815E-2</v>
      </c>
      <c r="S607" s="17" cm="1">
        <f t="array" ref="S607">INDEX(S$14:S$114,$A607+1)+SUMPRODUCT(TRANSPOSE($E607:$G607),S$7:S$9)</f>
        <v>3.2249999999996927E-2</v>
      </c>
      <c r="T607" s="17" cm="1">
        <f t="array" ref="T607">INDEX(T$14:T$114,$A607+1)+SUMPRODUCT(TRANSPOSE($E607:$G607),T$7:T$9)</f>
        <v>3.2499999999996927E-2</v>
      </c>
      <c r="U607" s="17" cm="1">
        <f t="array" ref="U607">INDEX(U$14:U$114,$A607+1)+SUMPRODUCT(TRANSPOSE($E607:$G607),U$7:U$9)</f>
        <v>3.2749999999998038E-2</v>
      </c>
      <c r="V607" s="17" cm="1">
        <f t="array" ref="V607">INDEX(V$14:V$114,$A607+1)+SUMPRODUCT(TRANSPOSE($E607:$G607),V$7:V$9)</f>
        <v>3.2999999999998045E-2</v>
      </c>
      <c r="W607" s="17" cm="1">
        <f t="array" ref="W607">INDEX(W$14:W$114,$A607+1)+SUMPRODUCT(TRANSPOSE($E607:$G607),W$7:W$9)</f>
        <v>3.3249999999998267E-2</v>
      </c>
      <c r="X607" s="17" cm="1">
        <f t="array" ref="X607">INDEX(X$14:X$114,$A607+1)+SUMPRODUCT(TRANSPOSE($E607:$G607),X$7:X$9)</f>
        <v>3.3499999999998933E-2</v>
      </c>
      <c r="Y607" s="17" cm="1">
        <f t="array" ref="Y607">INDEX(Y$14:Y$114,$A607+1)+SUMPRODUCT(TRANSPOSE($E607:$G607),Y$7:Y$9)</f>
        <v>3.3749999999999156E-2</v>
      </c>
      <c r="Z607" s="17" cm="1">
        <f t="array" ref="Z607">INDEX(Z$14:Z$114,$A607+1)+SUMPRODUCT(TRANSPOSE($E607:$G607),Z$7:Z$9)</f>
        <v>3.3999999999998934E-2</v>
      </c>
      <c r="AA607" s="17" cm="1">
        <f t="array" ref="AA607">INDEX(AA$14:AA$114,$A607+1)+SUMPRODUCT(TRANSPOSE($E607:$G607),AA$7:AA$9)</f>
        <v>3.4249999999999378E-2</v>
      </c>
      <c r="AB607" s="17" cm="1">
        <f t="array" ref="AB607">INDEX(AB$14:AB$114,$A607+1)+SUMPRODUCT(TRANSPOSE($E607:$G607),AB$7:AB$9)</f>
        <v>3.4499999999999378E-2</v>
      </c>
      <c r="AC607" s="17" cm="1">
        <f t="array" ref="AC607">INDEX(AC$14:AC$114,$A607+1)+SUMPRODUCT(TRANSPOSE($E607:$G607),AC$7:AC$9)</f>
        <v>3.4750000000000045E-2</v>
      </c>
      <c r="AD607" s="17" cm="1">
        <f t="array" ref="AD607">INDEX(AD$14:AD$114,$A607+1)+SUMPRODUCT(TRANSPOSE($E607:$G607),AD$7:AD$9)</f>
        <v>3.500000000000026E-2</v>
      </c>
      <c r="AE607" s="17" cm="1">
        <f t="array" ref="AE607">INDEX(AE$14:AE$114,$A607+1)+SUMPRODUCT(TRANSPOSE($E607:$G607),AE$7:AE$9)</f>
        <v>3.5249999999999816E-2</v>
      </c>
      <c r="AF607" s="17" cm="1">
        <f t="array" ref="AF607">INDEX(AF$14:AF$114,$A607+1)+SUMPRODUCT(TRANSPOSE($E607:$G607),AF$7:AF$9)</f>
        <v>3.5500000000000038E-2</v>
      </c>
      <c r="AG607" s="17" cm="1">
        <f t="array" ref="AG607">INDEX(AG$14:AG$114,$A607+1)+SUMPRODUCT(TRANSPOSE($E607:$G607),AG$7:AG$9)</f>
        <v>3.5750000000000261E-2</v>
      </c>
      <c r="AH607" s="17" cm="1">
        <f t="array" ref="AH607">INDEX(AH$14:AH$114,$A607+1)+SUMPRODUCT(TRANSPOSE($E607:$G607),AH$7:AH$9)</f>
        <v>3.6000000000000483E-2</v>
      </c>
      <c r="AI607" s="17" cm="1">
        <f t="array" ref="AI607">INDEX(AI$14:AI$114,$A607+1)+SUMPRODUCT(TRANSPOSE($E607:$G607),AI$7:AI$9)</f>
        <v>3.6250000000000705E-2</v>
      </c>
      <c r="AJ607" s="17" cm="1">
        <f t="array" ref="AJ607">INDEX(AJ$14:AJ$114,$A607+1)+SUMPRODUCT(TRANSPOSE($E607:$G607),AJ$7:AJ$9)</f>
        <v>3.6500000000000705E-2</v>
      </c>
      <c r="AK607" s="17" cm="1">
        <f t="array" ref="AK607">INDEX(AK$14:AK$114,$A607+1)+SUMPRODUCT(TRANSPOSE($E607:$G607),AK$7:AK$9)</f>
        <v>3.6750000000000262E-2</v>
      </c>
      <c r="AL607" s="17" cm="1">
        <f t="array" ref="AL607">INDEX(AL$14:AL$114,$A607+1)+SUMPRODUCT(TRANSPOSE($E607:$G607),AL$7:AL$9)</f>
        <v>3.700000000000004E-2</v>
      </c>
      <c r="AM607" s="17" cm="1">
        <f t="array" ref="AM607">INDEX(AM$14:AM$114,$A607+1)+SUMPRODUCT(TRANSPOSE($E607:$G607),AM$7:AM$9)</f>
        <v>3.700000000000004E-2</v>
      </c>
      <c r="AN607" s="17" cm="1">
        <f t="array" ref="AN607">INDEX(AN$14:AN$114,$A607+1)+SUMPRODUCT(TRANSPOSE($E607:$G607),AN$7:AN$9)</f>
        <v>3.700000000000004E-2</v>
      </c>
      <c r="AO607" s="17" cm="1">
        <f t="array" ref="AO607">INDEX(AO$14:AO$114,$A607+1)+SUMPRODUCT(TRANSPOSE($E607:$G607),AO$7:AO$9)</f>
        <v>3.700000000000004E-2</v>
      </c>
      <c r="AP607" s="17" cm="1">
        <f t="array" ref="AP607">INDEX(AP$14:AP$114,$A607+1)+SUMPRODUCT(TRANSPOSE($E607:$G607),AP$7:AP$9)</f>
        <v>3.700000000000004E-2</v>
      </c>
      <c r="AQ607" s="17" cm="1">
        <f t="array" ref="AQ607">INDEX(AQ$14:AQ$114,$A607+1)+SUMPRODUCT(TRANSPOSE($E607:$G607),AQ$7:AQ$9)</f>
        <v>3.700000000000004E-2</v>
      </c>
      <c r="AR607" s="17" cm="1">
        <f t="array" ref="AR607">INDEX(AR$14:AR$114,$A607+1)+SUMPRODUCT(TRANSPOSE($E607:$G607),AR$7:AR$9)</f>
        <v>3.7000000000000262E-2</v>
      </c>
      <c r="AS607" s="17" cm="1">
        <f t="array" ref="AS607">INDEX(AS$14:AS$114,$A607+1)+SUMPRODUCT(TRANSPOSE($E607:$G607),AS$7:AS$9)</f>
        <v>3.700000000000004E-2</v>
      </c>
      <c r="AT607" s="17" cm="1">
        <f t="array" ref="AT607">INDEX(AT$14:AT$114,$A607+1)+SUMPRODUCT(TRANSPOSE($E607:$G607),AT$7:AT$9)</f>
        <v>3.700000000000004E-2</v>
      </c>
      <c r="AU607" s="17" cm="1">
        <f t="array" ref="AU607">INDEX(AU$14:AU$114,$A607+1)+SUMPRODUCT(TRANSPOSE($E607:$G607),AU$7:AU$9)</f>
        <v>3.700000000000004E-2</v>
      </c>
      <c r="AV607" s="17" cm="1">
        <f t="array" ref="AV607">INDEX(AV$14:AV$114,$A607+1)+SUMPRODUCT(TRANSPOSE($E607:$G607),AV$7:AV$9)</f>
        <v>3.700000000000004E-2</v>
      </c>
      <c r="AW607" s="17" cm="1">
        <f t="array" ref="AW607">INDEX(AW$14:AW$114,$A607+1)+SUMPRODUCT(TRANSPOSE($E607:$G607),AW$7:AW$9)</f>
        <v>3.700000000000004E-2</v>
      </c>
      <c r="AX607" s="17" cm="1">
        <f t="array" ref="AX607">INDEX(AX$14:AX$114,$A607+1)+SUMPRODUCT(TRANSPOSE($E607:$G607),AX$7:AX$9)</f>
        <v>3.7071729069252053E-2</v>
      </c>
      <c r="AY607" s="17" cm="1">
        <f t="array" ref="AY607">INDEX(AY$14:AY$114,$A607+1)+SUMPRODUCT(TRANSPOSE($E607:$G607),AY$7:AY$9)</f>
        <v>3.7199628636398148E-2</v>
      </c>
      <c r="AZ607" s="17" cm="1">
        <f t="array" ref="AZ607">INDEX(AZ$14:AZ$114,$A607+1)+SUMPRODUCT(TRANSPOSE($E607:$G607),AZ$7:AZ$9)</f>
        <v>3.7370027697730353E-2</v>
      </c>
      <c r="BA607" s="17" cm="1">
        <f t="array" ref="BA607">INDEX(BA$14:BA$114,$A607+1)+SUMPRODUCT(TRANSPOSE($E607:$G607),BA$7:BA$9)</f>
        <v>3.7570923619705827E-2</v>
      </c>
      <c r="BB607" s="17" cm="1">
        <f t="array" ref="BB607">INDEX(BB$14:BB$114,$A607+1)+SUMPRODUCT(TRANSPOSE($E607:$G607),BB$7:BB$9)</f>
        <v>3.7791796686220798E-2</v>
      </c>
      <c r="BC607" s="17" cm="1">
        <f t="array" ref="BC607">INDEX(BC$14:BC$114,$A607+1)+SUMPRODUCT(TRANSPOSE($E607:$G607),BC$7:BC$9)</f>
        <v>3.802344712215134E-2</v>
      </c>
      <c r="BD607" s="17" cm="1">
        <f t="array" ref="BD607">INDEX(BD$14:BD$114,$A607+1)+SUMPRODUCT(TRANSPOSE($E607:$G607),BD$7:BD$9)</f>
        <v>3.8257856993769386E-2</v>
      </c>
      <c r="BE607" s="17" cm="1">
        <f t="array" ref="BE607">INDEX(BE$14:BE$114,$A607+1)+SUMPRODUCT(TRANSPOSE($E607:$G607),BE$7:BE$9)</f>
        <v>3.8488066656079074E-2</v>
      </c>
      <c r="BF607" s="17" cm="1">
        <f t="array" ref="BF607">INDEX(BF$14:BF$114,$A607+1)+SUMPRODUCT(TRANSPOSE($E607:$G607),BF$7:BF$9)</f>
        <v>3.8708071132193107E-2</v>
      </c>
      <c r="BG607" s="17" cm="1">
        <f t="array" ref="BG607">INDEX(BG$14:BG$114,$A607+1)+SUMPRODUCT(TRANSPOSE($E607:$G607),BG$7:BG$9)</f>
        <v>3.8912727007044519E-2</v>
      </c>
      <c r="BH607" s="17" cm="1">
        <f t="array" ref="BH607">INDEX(BH$14:BH$114,$A607+1)+SUMPRODUCT(TRANSPOSE($E607:$G607),BH$7:BH$9)</f>
        <v>3.9097669948939491E-2</v>
      </c>
      <c r="BI607" s="17" cm="1">
        <f t="array" ref="BI607">INDEX(BI$14:BI$114,$A607+1)+SUMPRODUCT(TRANSPOSE($E607:$G607),BI$7:BI$9)</f>
        <v>3.925924395868375E-2</v>
      </c>
      <c r="BJ607" s="17" cm="1">
        <f t="array" ref="BJ607">INDEX(BJ$14:BJ$114,$A607+1)+SUMPRODUCT(TRANSPOSE($E607:$G607),BJ$7:BJ$9)</f>
        <v>3.9394437484507557E-2</v>
      </c>
      <c r="BK607" s="17" cm="1">
        <f t="array" ref="BK607">INDEX(BK$14:BK$114,$A607+1)+SUMPRODUCT(TRANSPOSE($E607:$G607),BK$7:BK$9)</f>
        <v>3.9500827928505518E-2</v>
      </c>
      <c r="BL607" s="17" cm="1">
        <f t="array" ref="BL607">INDEX(BL$14:BL$114,$A607+1)+SUMPRODUCT(TRANSPOSE($E607:$G607),BL$7:BL$9)</f>
        <v>3.9576530504423453E-2</v>
      </c>
      <c r="BM607" s="17" cm="1">
        <f t="array" ref="BM607">INDEX(BM$14:BM$114,$A607+1)+SUMPRODUCT(TRANSPOSE($E607:$G607),BM$7:BM$9)</f>
        <v>3.9620153085757955E-2</v>
      </c>
      <c r="BN607" s="17" cm="1">
        <f t="array" ref="BN607">INDEX(BN$14:BN$114,$A607+1)+SUMPRODUCT(TRANSPOSE($E607:$G607),BN$7:BN$9)</f>
        <v>3.9630758295947983E-2</v>
      </c>
      <c r="BO607" s="17" cm="1">
        <f t="array" ref="BO607">INDEX(BO$14:BO$114,$A607+1)+SUMPRODUCT(TRANSPOSE($E607:$G607),BO$7:BO$9)</f>
        <v>3.9607823950420847E-2</v>
      </c>
      <c r="BP607" s="17" cm="1">
        <f t="array" ref="BP607">INDEX(BP$14:BP$114,$A607+1)+SUMPRODUCT(TRANSPOSE($E607:$G607),BP$7:BP$9)</f>
        <v>3.9551214436635125E-2</v>
      </c>
      <c r="BQ607" s="17" cm="1">
        <f t="array" ref="BQ607">INDEX(BQ$14:BQ$114,$A607+1)+SUMPRODUCT(TRANSPOSE($E607:$G607),BQ$7:BQ$9)</f>
        <v>3.9461147086654498E-2</v>
      </c>
      <c r="BR607" s="17" cm="1">
        <f t="array" ref="BR607">INDEX(BR$14:BR$114,$A607+1)+SUMPRODUCT(TRANSPOSE($E607:$G607),BR$7:BR$9)</f>
        <v>3.9338167994626645E-2</v>
      </c>
      <c r="BS607" s="17" cm="1">
        <f t="array" ref="BS607">INDEX(BS$14:BS$114,$A607+1)+SUMPRODUCT(TRANSPOSE($E607:$G607),BS$7:BS$9)</f>
        <v>3.9183126372732364E-2</v>
      </c>
      <c r="BT607" s="17" cm="1">
        <f t="array" ref="BT607">INDEX(BT$14:BT$114,$A607+1)+SUMPRODUCT(TRANSPOSE($E607:$G607),BT$7:BT$9)</f>
        <v>3.8997152164813927E-2</v>
      </c>
      <c r="BU607" s="17" cm="1">
        <f t="array" ref="BU607">INDEX(BU$14:BU$114,$A607+1)+SUMPRODUCT(TRANSPOSE($E607:$G607),BU$7:BU$9)</f>
        <v>3.8781635808064048E-2</v>
      </c>
      <c r="BV607" s="17" cm="1">
        <f t="array" ref="BV607">INDEX(BV$14:BV$114,$A607+1)+SUMPRODUCT(TRANSPOSE($E607:$G607),BV$7:BV$9)</f>
        <v>3.8538208074795029E-2</v>
      </c>
      <c r="BW607" s="17" cm="1">
        <f t="array" ref="BW607">INDEX(BW$14:BW$114,$A607+1)+SUMPRODUCT(TRANSPOSE($E607:$G607),BW$7:BW$9)</f>
        <v>3.8268723682445834E-2</v>
      </c>
      <c r="BX607" s="17" cm="1">
        <f t="array" ref="BX607">INDEX(BX$14:BX$114,$A607+1)+SUMPRODUCT(TRANSPOSE($E607:$G607),BX$7:BX$9)</f>
        <v>3.7975243627104256E-2</v>
      </c>
      <c r="BY607" s="17" cm="1">
        <f t="array" ref="BY607">INDEX(BY$14:BY$114,$A607+1)+SUMPRODUCT(TRANSPOSE($E607:$G607),BY$7:BY$9)</f>
        <v>3.7660020891305275E-2</v>
      </c>
      <c r="BZ607" s="17" cm="1">
        <f t="array" ref="BZ607">INDEX(BZ$14:BZ$114,$A607+1)+SUMPRODUCT(TRANSPOSE($E607:$G607),BZ$7:BZ$9)</f>
        <v>3.7325483854449788E-2</v>
      </c>
      <c r="CA607" s="17" cm="1">
        <f t="array" ref="CA607">INDEX(CA$14:CA$114,$A607+1)+SUMPRODUCT(TRANSPOSE($E607:$G607),CA$7:CA$9)</f>
        <v>3.6982588706849902E-2</v>
      </c>
      <c r="CB607" s="17" cm="1">
        <f t="array" ref="CB607">INDEX(CB$14:CB$114,$A607+1)+SUMPRODUCT(TRANSPOSE($E607:$G607),CB$7:CB$9)</f>
        <v>3.666095561395067E-2</v>
      </c>
      <c r="CC607" s="17" cm="1">
        <f t="array" ref="CC607">INDEX(CC$14:CC$114,$A607+1)+SUMPRODUCT(TRANSPOSE($E607:$G607),CC$7:CC$9)</f>
        <v>3.6359778282124895E-2</v>
      </c>
      <c r="CD607" s="17" cm="1">
        <f t="array" ref="CD607">INDEX(CD$14:CD$114,$A607+1)+SUMPRODUCT(TRANSPOSE($E607:$G607),CD$7:CD$9)</f>
        <v>3.6078299774305329E-2</v>
      </c>
      <c r="CE607" s="17" cm="1">
        <f t="array" ref="CE607">INDEX(CE$14:CE$114,$A607+1)+SUMPRODUCT(TRANSPOSE($E607:$G607),CE$7:CE$9)</f>
        <v>3.5815808117743216E-2</v>
      </c>
      <c r="CF607" s="17" cm="1">
        <f t="array" ref="CF607">INDEX(CF$14:CF$114,$A607+1)+SUMPRODUCT(TRANSPOSE($E607:$G607),CF$7:CF$9)</f>
        <v>3.5571632212847766E-2</v>
      </c>
      <c r="CG607" s="17" cm="1">
        <f t="array" ref="CG607">INDEX(CG$14:CG$114,$A607+1)+SUMPRODUCT(TRANSPOSE($E607:$G607),CG$7:CG$9)</f>
        <v>3.5345137793208255E-2</v>
      </c>
      <c r="CH607" s="17" cm="1">
        <f t="array" ref="CH607">INDEX(CH$14:CH$114,$A607+1)+SUMPRODUCT(TRANSPOSE($E607:$G607),CH$7:CH$9)</f>
        <v>3.513572338868854E-2</v>
      </c>
      <c r="CI607" s="17" cm="1">
        <f t="array" ref="CI607">INDEX(CI$14:CI$114,$A607+1)+SUMPRODUCT(TRANSPOSE($E607:$G607),CI$7:CI$9)</f>
        <v>3.4942816180517096E-2</v>
      </c>
      <c r="CJ607" s="17" cm="1">
        <f t="array" ref="CJ607">INDEX(CJ$14:CJ$114,$A607+1)+SUMPRODUCT(TRANSPOSE($E607:$G607),CJ$7:CJ$9)</f>
        <v>3.4765868075425151E-2</v>
      </c>
      <c r="CK607" s="17" cm="1">
        <f t="array" ref="CK607">INDEX(CK$14:CK$114,$A607+1)+SUMPRODUCT(TRANSPOSE($E607:$G607),CK$7:CK$9)</f>
        <v>3.4643813288589238E-2</v>
      </c>
      <c r="CL607" s="17" cm="1">
        <f t="array" ref="CL607">INDEX(CL$14:CL$114,$A607+1)+SUMPRODUCT(TRANSPOSE($E607:$G607),CL$7:CL$9)</f>
        <v>3.4531579219340698E-2</v>
      </c>
      <c r="CM607" s="17" cm="1">
        <f t="array" ref="CM607">INDEX(CM$14:CM$114,$A607+1)+SUMPRODUCT(TRANSPOSE($E607:$G607),CM$7:CM$9)</f>
        <v>3.4428855695214929E-2</v>
      </c>
      <c r="CN607" s="17" cm="1">
        <f t="array" ref="CN607">INDEX(CN$14:CN$114,$A607+1)+SUMPRODUCT(TRANSPOSE($E607:$G607),CN$7:CN$9)</f>
        <v>3.433532885445801E-2</v>
      </c>
      <c r="CO607" s="17" cm="1">
        <f t="array" ref="CO607">INDEX(CO$14:CO$114,$A607+1)+SUMPRODUCT(TRANSPOSE($E607:$G607),CO$7:CO$9)</f>
        <v>3.4250676378957741E-2</v>
      </c>
      <c r="CP607" s="17" cm="1">
        <f t="array" ref="CP607">INDEX(CP$14:CP$114,$A607+1)+SUMPRODUCT(TRANSPOSE($E607:$G607),CP$7:CP$9)</f>
        <v>3.4174561764707463E-2</v>
      </c>
      <c r="CQ607" s="17" cm="1">
        <f t="array" ref="CQ607">INDEX(CQ$14:CQ$114,$A607+1)+SUMPRODUCT(TRANSPOSE($E607:$G607),CQ$7:CQ$9)</f>
        <v>3.4106628478666752E-2</v>
      </c>
      <c r="CR607" s="17" cm="1">
        <f t="array" ref="CR607">INDEX(CR$14:CR$114,$A607+1)+SUMPRODUCT(TRANSPOSE($E607:$G607),CR$7:CR$9)</f>
        <v>3.4046493203099167E-2</v>
      </c>
      <c r="CS607" s="17" cm="1">
        <f t="array" ref="CS607">INDEX(CS$14:CS$114,$A607+1)+SUMPRODUCT(TRANSPOSE($E607:$G607),CS$7:CS$9)</f>
        <v>3.3993738457924645E-2</v>
      </c>
      <c r="CT607" s="17" cm="1">
        <f t="array" ref="CT607">INDEX(CT$14:CT$114,$A607+1)+SUMPRODUCT(TRANSPOSE($E607:$G607),CT$7:CT$9)</f>
        <v>3.3947904200806518E-2</v>
      </c>
      <c r="CU607" s="17" cm="1">
        <f t="array" ref="CU607">INDEX(CU$14:CU$114,$A607+1)+SUMPRODUCT(TRANSPOSE($E607:$G607),CU$7:CU$9)</f>
        <v>3.3877351578763711E-2</v>
      </c>
      <c r="CV607" s="17" cm="1">
        <f t="array" ref="CV607">INDEX(CV$14:CV$114,$A607+1)+SUMPRODUCT(TRANSPOSE($E607:$G607),CV$7:CV$9)</f>
        <v>3.382016938694344E-2</v>
      </c>
      <c r="CW607" s="17" cm="1">
        <f t="array" ref="CW607">INDEX(CW$14:CW$114,$A607+1)+SUMPRODUCT(TRANSPOSE($E607:$G607),CW$7:CW$9)</f>
        <v>3.3775458375716945E-2</v>
      </c>
      <c r="CX607" s="17" cm="1">
        <f t="array" ref="CX607">INDEX(CX$14:CX$114,$A607+1)+SUMPRODUCT(TRANSPOSE($E607:$G607),CX$7:CX$9)</f>
        <v>3.3718541266405951E-2</v>
      </c>
      <c r="CY607" s="17" cm="1">
        <f t="array" ref="CY607">INDEX(CY$14:CY$114,$A607+1)+SUMPRODUCT(TRANSPOSE($E607:$G607),CY$7:CY$9)</f>
        <v>3.3680395751714561E-2</v>
      </c>
      <c r="CZ607" s="17" cm="1">
        <f t="array" ref="CZ607">INDEX(CZ$14:CZ$114,$A607+1)+SUMPRODUCT(TRANSPOSE($E607:$G607),CZ$7:CZ$9)</f>
        <v>3.3636416235547258E-2</v>
      </c>
      <c r="DA607" s="17" cm="1">
        <f t="array" ref="DA607">INDEX(DA$14:DA$114,$A607+1)+SUMPRODUCT(TRANSPOSE($E607:$G607),DA$7:DA$9)</f>
        <v>3.3620175008106552E-2</v>
      </c>
      <c r="DB607" s="17" cm="1">
        <f t="array" ref="DB607">INDEX(DB$14:DB$114,$A607+1)+SUMPRODUCT(TRANSPOSE($E607:$G607),DB$7:DB$9)</f>
        <v>3.3612108936693759E-2</v>
      </c>
      <c r="DC607" s="17" cm="1">
        <f t="array" ref="DC607">INDEX(DC$14:DC$114,$A607+1)+SUMPRODUCT(TRANSPOSE($E607:$G607),DC$7:DC$9)</f>
        <v>3.3658133979079692E-2</v>
      </c>
      <c r="DD607" s="17" cm="1">
        <f t="array" ref="DD607">INDEX(DD$14:DD$114,$A607+1)+SUMPRODUCT(TRANSPOSE($E607:$G607),DD$7:DD$9)</f>
        <v>3.3716300225855263E-2</v>
      </c>
    </row>
    <row r="608" spans="1:108" x14ac:dyDescent="0.25">
      <c r="A608" s="13">
        <f t="shared" si="558"/>
        <v>89</v>
      </c>
      <c r="B608" s="13">
        <f t="shared" si="559"/>
        <v>5</v>
      </c>
      <c r="C608" s="13">
        <f t="shared" ref="C608:D608" si="588">C507</f>
        <v>12</v>
      </c>
      <c r="D608" s="13">
        <f t="shared" si="588"/>
        <v>1068</v>
      </c>
      <c r="E608" s="30">
        <f t="shared" si="575"/>
        <v>-1.4999999999999999E-2</v>
      </c>
      <c r="F608" s="30">
        <f t="shared" si="572"/>
        <v>-0.01</v>
      </c>
      <c r="G608" s="30">
        <f t="shared" si="573"/>
        <v>-5.0000000000000001E-3</v>
      </c>
      <c r="H608" s="36">
        <f t="shared" si="568"/>
        <v>51068</v>
      </c>
      <c r="I608" s="17" cm="1">
        <f t="array" ref="I608">INDEX(I$14:I$114,$A608+1)+SUMPRODUCT(TRANSPOSE($E608:$G608),I$7:I$9)</f>
        <v>2.7000000000003591E-2</v>
      </c>
      <c r="J608" s="17" cm="1">
        <f t="array" ref="J608">INDEX(J$14:J$114,$A608+1)+SUMPRODUCT(TRANSPOSE($E608:$G608),J$7:J$9)</f>
        <v>2.7555555555562699E-2</v>
      </c>
      <c r="K608" s="17" cm="1">
        <f t="array" ref="K608">INDEX(K$14:K$114,$A608+1)+SUMPRODUCT(TRANSPOSE($E608:$G608),K$7:K$9)</f>
        <v>2.8111111111111815E-2</v>
      </c>
      <c r="L608" s="17" cm="1">
        <f t="array" ref="L608">INDEX(L$14:L$114,$A608+1)+SUMPRODUCT(TRANSPOSE($E608:$G608),L$7:L$9)</f>
        <v>2.866666666666693E-2</v>
      </c>
      <c r="M608" s="17" cm="1">
        <f t="array" ref="M608">INDEX(M$14:M$114,$A608+1)+SUMPRODUCT(TRANSPOSE($E608:$G608),M$7:M$9)</f>
        <v>2.922222222222404E-2</v>
      </c>
      <c r="N608" s="17" cm="1">
        <f t="array" ref="N608">INDEX(N$14:N$114,$A608+1)+SUMPRODUCT(TRANSPOSE($E608:$G608),N$7:N$9)</f>
        <v>2.9777777777778486E-2</v>
      </c>
      <c r="O608" s="17" cm="1">
        <f t="array" ref="O608">INDEX(O$14:O$114,$A608+1)+SUMPRODUCT(TRANSPOSE($E608:$G608),O$7:O$9)</f>
        <v>3.0333333333332928E-2</v>
      </c>
      <c r="P608" s="17" cm="1">
        <f t="array" ref="P608">INDEX(P$14:P$114,$A608+1)+SUMPRODUCT(TRANSPOSE($E608:$G608),P$7:P$9)</f>
        <v>3.0888888888888039E-2</v>
      </c>
      <c r="Q608" s="17" cm="1">
        <f t="array" ref="Q608">INDEX(Q$14:Q$114,$A608+1)+SUMPRODUCT(TRANSPOSE($E608:$G608),Q$7:Q$9)</f>
        <v>3.1444444444442707E-2</v>
      </c>
      <c r="R608" s="17" cm="1">
        <f t="array" ref="R608">INDEX(R$14:R$114,$A608+1)+SUMPRODUCT(TRANSPOSE($E608:$G608),R$7:R$9)</f>
        <v>3.1999999999997149E-2</v>
      </c>
      <c r="S608" s="17" cm="1">
        <f t="array" ref="S608">INDEX(S$14:S$114,$A608+1)+SUMPRODUCT(TRANSPOSE($E608:$G608),S$7:S$9)</f>
        <v>3.2249999999997149E-2</v>
      </c>
      <c r="T608" s="17" cm="1">
        <f t="array" ref="T608">INDEX(T$14:T$114,$A608+1)+SUMPRODUCT(TRANSPOSE($E608:$G608),T$7:T$9)</f>
        <v>3.2499999999996927E-2</v>
      </c>
      <c r="U608" s="17" cm="1">
        <f t="array" ref="U608">INDEX(U$14:U$114,$A608+1)+SUMPRODUCT(TRANSPOSE($E608:$G608),U$7:U$9)</f>
        <v>3.2749999999998038E-2</v>
      </c>
      <c r="V608" s="17" cm="1">
        <f t="array" ref="V608">INDEX(V$14:V$114,$A608+1)+SUMPRODUCT(TRANSPOSE($E608:$G608),V$7:V$9)</f>
        <v>3.2999999999998045E-2</v>
      </c>
      <c r="W608" s="17" cm="1">
        <f t="array" ref="W608">INDEX(W$14:W$114,$A608+1)+SUMPRODUCT(TRANSPOSE($E608:$G608),W$7:W$9)</f>
        <v>3.3249999999998267E-2</v>
      </c>
      <c r="X608" s="17" cm="1">
        <f t="array" ref="X608">INDEX(X$14:X$114,$A608+1)+SUMPRODUCT(TRANSPOSE($E608:$G608),X$7:X$9)</f>
        <v>3.3499999999998933E-2</v>
      </c>
      <c r="Y608" s="17" cm="1">
        <f t="array" ref="Y608">INDEX(Y$14:Y$114,$A608+1)+SUMPRODUCT(TRANSPOSE($E608:$G608),Y$7:Y$9)</f>
        <v>3.3749999999999156E-2</v>
      </c>
      <c r="Z608" s="17" cm="1">
        <f t="array" ref="Z608">INDEX(Z$14:Z$114,$A608+1)+SUMPRODUCT(TRANSPOSE($E608:$G608),Z$7:Z$9)</f>
        <v>3.3999999999998934E-2</v>
      </c>
      <c r="AA608" s="17" cm="1">
        <f t="array" ref="AA608">INDEX(AA$14:AA$114,$A608+1)+SUMPRODUCT(TRANSPOSE($E608:$G608),AA$7:AA$9)</f>
        <v>3.4249999999999378E-2</v>
      </c>
      <c r="AB608" s="17" cm="1">
        <f t="array" ref="AB608">INDEX(AB$14:AB$114,$A608+1)+SUMPRODUCT(TRANSPOSE($E608:$G608),AB$7:AB$9)</f>
        <v>3.4499999999999378E-2</v>
      </c>
      <c r="AC608" s="17" cm="1">
        <f t="array" ref="AC608">INDEX(AC$14:AC$114,$A608+1)+SUMPRODUCT(TRANSPOSE($E608:$G608),AC$7:AC$9)</f>
        <v>3.4750000000000045E-2</v>
      </c>
      <c r="AD608" s="17" cm="1">
        <f t="array" ref="AD608">INDEX(AD$14:AD$114,$A608+1)+SUMPRODUCT(TRANSPOSE($E608:$G608),AD$7:AD$9)</f>
        <v>3.500000000000026E-2</v>
      </c>
      <c r="AE608" s="17" cm="1">
        <f t="array" ref="AE608">INDEX(AE$14:AE$114,$A608+1)+SUMPRODUCT(TRANSPOSE($E608:$G608),AE$7:AE$9)</f>
        <v>3.5249999999999816E-2</v>
      </c>
      <c r="AF608" s="17" cm="1">
        <f t="array" ref="AF608">INDEX(AF$14:AF$114,$A608+1)+SUMPRODUCT(TRANSPOSE($E608:$G608),AF$7:AF$9)</f>
        <v>3.5500000000000038E-2</v>
      </c>
      <c r="AG608" s="17" cm="1">
        <f t="array" ref="AG608">INDEX(AG$14:AG$114,$A608+1)+SUMPRODUCT(TRANSPOSE($E608:$G608),AG$7:AG$9)</f>
        <v>3.5750000000000261E-2</v>
      </c>
      <c r="AH608" s="17" cm="1">
        <f t="array" ref="AH608">INDEX(AH$14:AH$114,$A608+1)+SUMPRODUCT(TRANSPOSE($E608:$G608),AH$7:AH$9)</f>
        <v>3.6000000000000483E-2</v>
      </c>
      <c r="AI608" s="17" cm="1">
        <f t="array" ref="AI608">INDEX(AI$14:AI$114,$A608+1)+SUMPRODUCT(TRANSPOSE($E608:$G608),AI$7:AI$9)</f>
        <v>3.6250000000000705E-2</v>
      </c>
      <c r="AJ608" s="17" cm="1">
        <f t="array" ref="AJ608">INDEX(AJ$14:AJ$114,$A608+1)+SUMPRODUCT(TRANSPOSE($E608:$G608),AJ$7:AJ$9)</f>
        <v>3.6500000000000705E-2</v>
      </c>
      <c r="AK608" s="17" cm="1">
        <f t="array" ref="AK608">INDEX(AK$14:AK$114,$A608+1)+SUMPRODUCT(TRANSPOSE($E608:$G608),AK$7:AK$9)</f>
        <v>3.6750000000000262E-2</v>
      </c>
      <c r="AL608" s="17" cm="1">
        <f t="array" ref="AL608">INDEX(AL$14:AL$114,$A608+1)+SUMPRODUCT(TRANSPOSE($E608:$G608),AL$7:AL$9)</f>
        <v>3.700000000000004E-2</v>
      </c>
      <c r="AM608" s="17" cm="1">
        <f t="array" ref="AM608">INDEX(AM$14:AM$114,$A608+1)+SUMPRODUCT(TRANSPOSE($E608:$G608),AM$7:AM$9)</f>
        <v>3.700000000000004E-2</v>
      </c>
      <c r="AN608" s="17" cm="1">
        <f t="array" ref="AN608">INDEX(AN$14:AN$114,$A608+1)+SUMPRODUCT(TRANSPOSE($E608:$G608),AN$7:AN$9)</f>
        <v>3.700000000000004E-2</v>
      </c>
      <c r="AO608" s="17" cm="1">
        <f t="array" ref="AO608">INDEX(AO$14:AO$114,$A608+1)+SUMPRODUCT(TRANSPOSE($E608:$G608),AO$7:AO$9)</f>
        <v>3.700000000000004E-2</v>
      </c>
      <c r="AP608" s="17" cm="1">
        <f t="array" ref="AP608">INDEX(AP$14:AP$114,$A608+1)+SUMPRODUCT(TRANSPOSE($E608:$G608),AP$7:AP$9)</f>
        <v>3.700000000000004E-2</v>
      </c>
      <c r="AQ608" s="17" cm="1">
        <f t="array" ref="AQ608">INDEX(AQ$14:AQ$114,$A608+1)+SUMPRODUCT(TRANSPOSE($E608:$G608),AQ$7:AQ$9)</f>
        <v>3.700000000000004E-2</v>
      </c>
      <c r="AR608" s="17" cm="1">
        <f t="array" ref="AR608">INDEX(AR$14:AR$114,$A608+1)+SUMPRODUCT(TRANSPOSE($E608:$G608),AR$7:AR$9)</f>
        <v>3.7000000000000262E-2</v>
      </c>
      <c r="AS608" s="17" cm="1">
        <f t="array" ref="AS608">INDEX(AS$14:AS$114,$A608+1)+SUMPRODUCT(TRANSPOSE($E608:$G608),AS$7:AS$9)</f>
        <v>3.700000000000004E-2</v>
      </c>
      <c r="AT608" s="17" cm="1">
        <f t="array" ref="AT608">INDEX(AT$14:AT$114,$A608+1)+SUMPRODUCT(TRANSPOSE($E608:$G608),AT$7:AT$9)</f>
        <v>3.700000000000004E-2</v>
      </c>
      <c r="AU608" s="17" cm="1">
        <f t="array" ref="AU608">INDEX(AU$14:AU$114,$A608+1)+SUMPRODUCT(TRANSPOSE($E608:$G608),AU$7:AU$9)</f>
        <v>3.700000000000004E-2</v>
      </c>
      <c r="AV608" s="17" cm="1">
        <f t="array" ref="AV608">INDEX(AV$14:AV$114,$A608+1)+SUMPRODUCT(TRANSPOSE($E608:$G608),AV$7:AV$9)</f>
        <v>3.700000000000004E-2</v>
      </c>
      <c r="AW608" s="17" cm="1">
        <f t="array" ref="AW608">INDEX(AW$14:AW$114,$A608+1)+SUMPRODUCT(TRANSPOSE($E608:$G608),AW$7:AW$9)</f>
        <v>3.700000000000004E-2</v>
      </c>
      <c r="AX608" s="17" cm="1">
        <f t="array" ref="AX608">INDEX(AX$14:AX$114,$A608+1)+SUMPRODUCT(TRANSPOSE($E608:$G608),AX$7:AX$9)</f>
        <v>3.7071729069252053E-2</v>
      </c>
      <c r="AY608" s="17" cm="1">
        <f t="array" ref="AY608">INDEX(AY$14:AY$114,$A608+1)+SUMPRODUCT(TRANSPOSE($E608:$G608),AY$7:AY$9)</f>
        <v>3.7199628636398148E-2</v>
      </c>
      <c r="AZ608" s="17" cm="1">
        <f t="array" ref="AZ608">INDEX(AZ$14:AZ$114,$A608+1)+SUMPRODUCT(TRANSPOSE($E608:$G608),AZ$7:AZ$9)</f>
        <v>3.7370027697730353E-2</v>
      </c>
      <c r="BA608" s="17" cm="1">
        <f t="array" ref="BA608">INDEX(BA$14:BA$114,$A608+1)+SUMPRODUCT(TRANSPOSE($E608:$G608),BA$7:BA$9)</f>
        <v>3.7570923619705827E-2</v>
      </c>
      <c r="BB608" s="17" cm="1">
        <f t="array" ref="BB608">INDEX(BB$14:BB$114,$A608+1)+SUMPRODUCT(TRANSPOSE($E608:$G608),BB$7:BB$9)</f>
        <v>3.7791796686220798E-2</v>
      </c>
      <c r="BC608" s="17" cm="1">
        <f t="array" ref="BC608">INDEX(BC$14:BC$114,$A608+1)+SUMPRODUCT(TRANSPOSE($E608:$G608),BC$7:BC$9)</f>
        <v>3.802344712215134E-2</v>
      </c>
      <c r="BD608" s="17" cm="1">
        <f t="array" ref="BD608">INDEX(BD$14:BD$114,$A608+1)+SUMPRODUCT(TRANSPOSE($E608:$G608),BD$7:BD$9)</f>
        <v>3.8257856993769386E-2</v>
      </c>
      <c r="BE608" s="17" cm="1">
        <f t="array" ref="BE608">INDEX(BE$14:BE$114,$A608+1)+SUMPRODUCT(TRANSPOSE($E608:$G608),BE$7:BE$9)</f>
        <v>3.8488066656079074E-2</v>
      </c>
      <c r="BF608" s="17" cm="1">
        <f t="array" ref="BF608">INDEX(BF$14:BF$114,$A608+1)+SUMPRODUCT(TRANSPOSE($E608:$G608),BF$7:BF$9)</f>
        <v>3.8708071132193107E-2</v>
      </c>
      <c r="BG608" s="17" cm="1">
        <f t="array" ref="BG608">INDEX(BG$14:BG$114,$A608+1)+SUMPRODUCT(TRANSPOSE($E608:$G608),BG$7:BG$9)</f>
        <v>3.8912727007044519E-2</v>
      </c>
      <c r="BH608" s="17" cm="1">
        <f t="array" ref="BH608">INDEX(BH$14:BH$114,$A608+1)+SUMPRODUCT(TRANSPOSE($E608:$G608),BH$7:BH$9)</f>
        <v>3.9097669948939491E-2</v>
      </c>
      <c r="BI608" s="17" cm="1">
        <f t="array" ref="BI608">INDEX(BI$14:BI$114,$A608+1)+SUMPRODUCT(TRANSPOSE($E608:$G608),BI$7:BI$9)</f>
        <v>3.925924395868375E-2</v>
      </c>
      <c r="BJ608" s="17" cm="1">
        <f t="array" ref="BJ608">INDEX(BJ$14:BJ$114,$A608+1)+SUMPRODUCT(TRANSPOSE($E608:$G608),BJ$7:BJ$9)</f>
        <v>3.9394437484507557E-2</v>
      </c>
      <c r="BK608" s="17" cm="1">
        <f t="array" ref="BK608">INDEX(BK$14:BK$114,$A608+1)+SUMPRODUCT(TRANSPOSE($E608:$G608),BK$7:BK$9)</f>
        <v>3.9500827928505518E-2</v>
      </c>
      <c r="BL608" s="17" cm="1">
        <f t="array" ref="BL608">INDEX(BL$14:BL$114,$A608+1)+SUMPRODUCT(TRANSPOSE($E608:$G608),BL$7:BL$9)</f>
        <v>3.9576530504423453E-2</v>
      </c>
      <c r="BM608" s="17" cm="1">
        <f t="array" ref="BM608">INDEX(BM$14:BM$114,$A608+1)+SUMPRODUCT(TRANSPOSE($E608:$G608),BM$7:BM$9)</f>
        <v>3.9620153085757955E-2</v>
      </c>
      <c r="BN608" s="17" cm="1">
        <f t="array" ref="BN608">INDEX(BN$14:BN$114,$A608+1)+SUMPRODUCT(TRANSPOSE($E608:$G608),BN$7:BN$9)</f>
        <v>3.9630758295947983E-2</v>
      </c>
      <c r="BO608" s="17" cm="1">
        <f t="array" ref="BO608">INDEX(BO$14:BO$114,$A608+1)+SUMPRODUCT(TRANSPOSE($E608:$G608),BO$7:BO$9)</f>
        <v>3.9607823950420847E-2</v>
      </c>
      <c r="BP608" s="17" cm="1">
        <f t="array" ref="BP608">INDEX(BP$14:BP$114,$A608+1)+SUMPRODUCT(TRANSPOSE($E608:$G608),BP$7:BP$9)</f>
        <v>3.9551214436635125E-2</v>
      </c>
      <c r="BQ608" s="17" cm="1">
        <f t="array" ref="BQ608">INDEX(BQ$14:BQ$114,$A608+1)+SUMPRODUCT(TRANSPOSE($E608:$G608),BQ$7:BQ$9)</f>
        <v>3.9461147086654498E-2</v>
      </c>
      <c r="BR608" s="17" cm="1">
        <f t="array" ref="BR608">INDEX(BR$14:BR$114,$A608+1)+SUMPRODUCT(TRANSPOSE($E608:$G608),BR$7:BR$9)</f>
        <v>3.9338167994626645E-2</v>
      </c>
      <c r="BS608" s="17" cm="1">
        <f t="array" ref="BS608">INDEX(BS$14:BS$114,$A608+1)+SUMPRODUCT(TRANSPOSE($E608:$G608),BS$7:BS$9)</f>
        <v>3.9183126372732364E-2</v>
      </c>
      <c r="BT608" s="17" cm="1">
        <f t="array" ref="BT608">INDEX(BT$14:BT$114,$A608+1)+SUMPRODUCT(TRANSPOSE($E608:$G608),BT$7:BT$9)</f>
        <v>3.8997152164813927E-2</v>
      </c>
      <c r="BU608" s="17" cm="1">
        <f t="array" ref="BU608">INDEX(BU$14:BU$114,$A608+1)+SUMPRODUCT(TRANSPOSE($E608:$G608),BU$7:BU$9)</f>
        <v>3.8781635808064048E-2</v>
      </c>
      <c r="BV608" s="17" cm="1">
        <f t="array" ref="BV608">INDEX(BV$14:BV$114,$A608+1)+SUMPRODUCT(TRANSPOSE($E608:$G608),BV$7:BV$9)</f>
        <v>3.8538208074795029E-2</v>
      </c>
      <c r="BW608" s="17" cm="1">
        <f t="array" ref="BW608">INDEX(BW$14:BW$114,$A608+1)+SUMPRODUCT(TRANSPOSE($E608:$G608),BW$7:BW$9)</f>
        <v>3.8268723682445834E-2</v>
      </c>
      <c r="BX608" s="17" cm="1">
        <f t="array" ref="BX608">INDEX(BX$14:BX$114,$A608+1)+SUMPRODUCT(TRANSPOSE($E608:$G608),BX$7:BX$9)</f>
        <v>3.7975243627104256E-2</v>
      </c>
      <c r="BY608" s="17" cm="1">
        <f t="array" ref="BY608">INDEX(BY$14:BY$114,$A608+1)+SUMPRODUCT(TRANSPOSE($E608:$G608),BY$7:BY$9)</f>
        <v>3.7660020891305275E-2</v>
      </c>
      <c r="BZ608" s="17" cm="1">
        <f t="array" ref="BZ608">INDEX(BZ$14:BZ$114,$A608+1)+SUMPRODUCT(TRANSPOSE($E608:$G608),BZ$7:BZ$9)</f>
        <v>3.7325483854449788E-2</v>
      </c>
      <c r="CA608" s="17" cm="1">
        <f t="array" ref="CA608">INDEX(CA$14:CA$114,$A608+1)+SUMPRODUCT(TRANSPOSE($E608:$G608),CA$7:CA$9)</f>
        <v>3.6982588706849902E-2</v>
      </c>
      <c r="CB608" s="17" cm="1">
        <f t="array" ref="CB608">INDEX(CB$14:CB$114,$A608+1)+SUMPRODUCT(TRANSPOSE($E608:$G608),CB$7:CB$9)</f>
        <v>3.666095561395067E-2</v>
      </c>
      <c r="CC608" s="17" cm="1">
        <f t="array" ref="CC608">INDEX(CC$14:CC$114,$A608+1)+SUMPRODUCT(TRANSPOSE($E608:$G608),CC$7:CC$9)</f>
        <v>3.6359778282124895E-2</v>
      </c>
      <c r="CD608" s="17" cm="1">
        <f t="array" ref="CD608">INDEX(CD$14:CD$114,$A608+1)+SUMPRODUCT(TRANSPOSE($E608:$G608),CD$7:CD$9)</f>
        <v>3.6078299774305329E-2</v>
      </c>
      <c r="CE608" s="17" cm="1">
        <f t="array" ref="CE608">INDEX(CE$14:CE$114,$A608+1)+SUMPRODUCT(TRANSPOSE($E608:$G608),CE$7:CE$9)</f>
        <v>3.5815808117743216E-2</v>
      </c>
      <c r="CF608" s="17" cm="1">
        <f t="array" ref="CF608">INDEX(CF$14:CF$114,$A608+1)+SUMPRODUCT(TRANSPOSE($E608:$G608),CF$7:CF$9)</f>
        <v>3.5571632212847766E-2</v>
      </c>
      <c r="CG608" s="17" cm="1">
        <f t="array" ref="CG608">INDEX(CG$14:CG$114,$A608+1)+SUMPRODUCT(TRANSPOSE($E608:$G608),CG$7:CG$9)</f>
        <v>3.5345137793208255E-2</v>
      </c>
      <c r="CH608" s="17" cm="1">
        <f t="array" ref="CH608">INDEX(CH$14:CH$114,$A608+1)+SUMPRODUCT(TRANSPOSE($E608:$G608),CH$7:CH$9)</f>
        <v>3.513572338868854E-2</v>
      </c>
      <c r="CI608" s="17" cm="1">
        <f t="array" ref="CI608">INDEX(CI$14:CI$114,$A608+1)+SUMPRODUCT(TRANSPOSE($E608:$G608),CI$7:CI$9)</f>
        <v>3.4942816180517096E-2</v>
      </c>
      <c r="CJ608" s="17" cm="1">
        <f t="array" ref="CJ608">INDEX(CJ$14:CJ$114,$A608+1)+SUMPRODUCT(TRANSPOSE($E608:$G608),CJ$7:CJ$9)</f>
        <v>3.4765868075425151E-2</v>
      </c>
      <c r="CK608" s="17" cm="1">
        <f t="array" ref="CK608">INDEX(CK$14:CK$114,$A608+1)+SUMPRODUCT(TRANSPOSE($E608:$G608),CK$7:CK$9)</f>
        <v>3.4643813288589238E-2</v>
      </c>
      <c r="CL608" s="17" cm="1">
        <f t="array" ref="CL608">INDEX(CL$14:CL$114,$A608+1)+SUMPRODUCT(TRANSPOSE($E608:$G608),CL$7:CL$9)</f>
        <v>3.4531579219340698E-2</v>
      </c>
      <c r="CM608" s="17" cm="1">
        <f t="array" ref="CM608">INDEX(CM$14:CM$114,$A608+1)+SUMPRODUCT(TRANSPOSE($E608:$G608),CM$7:CM$9)</f>
        <v>3.4428855695214929E-2</v>
      </c>
      <c r="CN608" s="17" cm="1">
        <f t="array" ref="CN608">INDEX(CN$14:CN$114,$A608+1)+SUMPRODUCT(TRANSPOSE($E608:$G608),CN$7:CN$9)</f>
        <v>3.433532885445801E-2</v>
      </c>
      <c r="CO608" s="17" cm="1">
        <f t="array" ref="CO608">INDEX(CO$14:CO$114,$A608+1)+SUMPRODUCT(TRANSPOSE($E608:$G608),CO$7:CO$9)</f>
        <v>3.4250676378957741E-2</v>
      </c>
      <c r="CP608" s="17" cm="1">
        <f t="array" ref="CP608">INDEX(CP$14:CP$114,$A608+1)+SUMPRODUCT(TRANSPOSE($E608:$G608),CP$7:CP$9)</f>
        <v>3.4174561764707463E-2</v>
      </c>
      <c r="CQ608" s="17" cm="1">
        <f t="array" ref="CQ608">INDEX(CQ$14:CQ$114,$A608+1)+SUMPRODUCT(TRANSPOSE($E608:$G608),CQ$7:CQ$9)</f>
        <v>3.4106628478666752E-2</v>
      </c>
      <c r="CR608" s="17" cm="1">
        <f t="array" ref="CR608">INDEX(CR$14:CR$114,$A608+1)+SUMPRODUCT(TRANSPOSE($E608:$G608),CR$7:CR$9)</f>
        <v>3.4046493203099167E-2</v>
      </c>
      <c r="CS608" s="17" cm="1">
        <f t="array" ref="CS608">INDEX(CS$14:CS$114,$A608+1)+SUMPRODUCT(TRANSPOSE($E608:$G608),CS$7:CS$9)</f>
        <v>3.3993738457924645E-2</v>
      </c>
      <c r="CT608" s="17" cm="1">
        <f t="array" ref="CT608">INDEX(CT$14:CT$114,$A608+1)+SUMPRODUCT(TRANSPOSE($E608:$G608),CT$7:CT$9)</f>
        <v>3.3947904200806518E-2</v>
      </c>
      <c r="CU608" s="17" cm="1">
        <f t="array" ref="CU608">INDEX(CU$14:CU$114,$A608+1)+SUMPRODUCT(TRANSPOSE($E608:$G608),CU$7:CU$9)</f>
        <v>3.3877351578763711E-2</v>
      </c>
      <c r="CV608" s="17" cm="1">
        <f t="array" ref="CV608">INDEX(CV$14:CV$114,$A608+1)+SUMPRODUCT(TRANSPOSE($E608:$G608),CV$7:CV$9)</f>
        <v>3.382016938694344E-2</v>
      </c>
      <c r="CW608" s="17" cm="1">
        <f t="array" ref="CW608">INDEX(CW$14:CW$114,$A608+1)+SUMPRODUCT(TRANSPOSE($E608:$G608),CW$7:CW$9)</f>
        <v>3.3775458375716945E-2</v>
      </c>
      <c r="CX608" s="17" cm="1">
        <f t="array" ref="CX608">INDEX(CX$14:CX$114,$A608+1)+SUMPRODUCT(TRANSPOSE($E608:$G608),CX$7:CX$9)</f>
        <v>3.3718541266405951E-2</v>
      </c>
      <c r="CY608" s="17" cm="1">
        <f t="array" ref="CY608">INDEX(CY$14:CY$114,$A608+1)+SUMPRODUCT(TRANSPOSE($E608:$G608),CY$7:CY$9)</f>
        <v>3.3680395751714561E-2</v>
      </c>
      <c r="CZ608" s="17" cm="1">
        <f t="array" ref="CZ608">INDEX(CZ$14:CZ$114,$A608+1)+SUMPRODUCT(TRANSPOSE($E608:$G608),CZ$7:CZ$9)</f>
        <v>3.3636416235547258E-2</v>
      </c>
      <c r="DA608" s="17" cm="1">
        <f t="array" ref="DA608">INDEX(DA$14:DA$114,$A608+1)+SUMPRODUCT(TRANSPOSE($E608:$G608),DA$7:DA$9)</f>
        <v>3.3620175008106552E-2</v>
      </c>
      <c r="DB608" s="17" cm="1">
        <f t="array" ref="DB608">INDEX(DB$14:DB$114,$A608+1)+SUMPRODUCT(TRANSPOSE($E608:$G608),DB$7:DB$9)</f>
        <v>3.3612108936693759E-2</v>
      </c>
      <c r="DC608" s="17" cm="1">
        <f t="array" ref="DC608">INDEX(DC$14:DC$114,$A608+1)+SUMPRODUCT(TRANSPOSE($E608:$G608),DC$7:DC$9)</f>
        <v>3.3658133979079692E-2</v>
      </c>
      <c r="DD608" s="17" cm="1">
        <f t="array" ref="DD608">INDEX(DD$14:DD$114,$A608+1)+SUMPRODUCT(TRANSPOSE($E608:$G608),DD$7:DD$9)</f>
        <v>3.3716300225855263E-2</v>
      </c>
    </row>
    <row r="609" spans="1:108" x14ac:dyDescent="0.25">
      <c r="A609" s="13">
        <f t="shared" si="558"/>
        <v>90</v>
      </c>
      <c r="B609" s="13">
        <f t="shared" si="559"/>
        <v>5</v>
      </c>
      <c r="C609" s="13">
        <f t="shared" ref="C609:D609" si="589">C508</f>
        <v>12</v>
      </c>
      <c r="D609" s="13">
        <f t="shared" si="589"/>
        <v>1080</v>
      </c>
      <c r="E609" s="30">
        <f t="shared" si="575"/>
        <v>-1.4999999999999999E-2</v>
      </c>
      <c r="F609" s="30">
        <f t="shared" si="572"/>
        <v>-0.01</v>
      </c>
      <c r="G609" s="30">
        <f t="shared" si="573"/>
        <v>-5.0000000000000001E-3</v>
      </c>
      <c r="H609" s="36">
        <f t="shared" si="568"/>
        <v>51080</v>
      </c>
      <c r="I609" s="17" cm="1">
        <f t="array" ref="I609">INDEX(I$14:I$114,$A609+1)+SUMPRODUCT(TRANSPOSE($E609:$G609),I$7:I$9)</f>
        <v>2.7000000000010696E-2</v>
      </c>
      <c r="J609" s="17" cm="1">
        <f t="array" ref="J609">INDEX(J$14:J$114,$A609+1)+SUMPRODUCT(TRANSPOSE($E609:$G609),J$7:J$9)</f>
        <v>2.7555555555554927E-2</v>
      </c>
      <c r="K609" s="17" cm="1">
        <f t="array" ref="K609">INDEX(K$14:K$114,$A609+1)+SUMPRODUCT(TRANSPOSE($E609:$G609),K$7:K$9)</f>
        <v>2.8111111111110261E-2</v>
      </c>
      <c r="L609" s="17" cm="1">
        <f t="array" ref="L609">INDEX(L$14:L$114,$A609+1)+SUMPRODUCT(TRANSPOSE($E609:$G609),L$7:L$9)</f>
        <v>2.8666666666668263E-2</v>
      </c>
      <c r="M609" s="17" cm="1">
        <f t="array" ref="M609">INDEX(M$14:M$114,$A609+1)+SUMPRODUCT(TRANSPOSE($E609:$G609),M$7:M$9)</f>
        <v>2.9222222222222264E-2</v>
      </c>
      <c r="N609" s="17" cm="1">
        <f t="array" ref="N609">INDEX(N$14:N$114,$A609+1)+SUMPRODUCT(TRANSPOSE($E609:$G609),N$7:N$9)</f>
        <v>2.9777777777776709E-2</v>
      </c>
      <c r="O609" s="17" cm="1">
        <f t="array" ref="O609">INDEX(O$14:O$114,$A609+1)+SUMPRODUCT(TRANSPOSE($E609:$G609),O$7:O$9)</f>
        <v>3.0333333333331818E-2</v>
      </c>
      <c r="P609" s="17" cm="1">
        <f t="array" ref="P609">INDEX(P$14:P$114,$A609+1)+SUMPRODUCT(TRANSPOSE($E609:$G609),P$7:P$9)</f>
        <v>3.0888888888886485E-2</v>
      </c>
      <c r="Q609" s="17" cm="1">
        <f t="array" ref="Q609">INDEX(Q$14:Q$114,$A609+1)+SUMPRODUCT(TRANSPOSE($E609:$G609),Q$7:Q$9)</f>
        <v>3.144444444444093E-2</v>
      </c>
      <c r="R609" s="17" cm="1">
        <f t="array" ref="R609">INDEX(R$14:R$114,$A609+1)+SUMPRODUCT(TRANSPOSE($E609:$G609),R$7:R$9)</f>
        <v>3.1999999999996705E-2</v>
      </c>
      <c r="S609" s="17" cm="1">
        <f t="array" ref="S609">INDEX(S$14:S$114,$A609+1)+SUMPRODUCT(TRANSPOSE($E609:$G609),S$7:S$9)</f>
        <v>3.2249999999997149E-2</v>
      </c>
      <c r="T609" s="17" cm="1">
        <f t="array" ref="T609">INDEX(T$14:T$114,$A609+1)+SUMPRODUCT(TRANSPOSE($E609:$G609),T$7:T$9)</f>
        <v>3.2499999999996927E-2</v>
      </c>
      <c r="U609" s="17" cm="1">
        <f t="array" ref="U609">INDEX(U$14:U$114,$A609+1)+SUMPRODUCT(TRANSPOSE($E609:$G609),U$7:U$9)</f>
        <v>3.2749999999998038E-2</v>
      </c>
      <c r="V609" s="17" cm="1">
        <f t="array" ref="V609">INDEX(V$14:V$114,$A609+1)+SUMPRODUCT(TRANSPOSE($E609:$G609),V$7:V$9)</f>
        <v>3.2999999999998045E-2</v>
      </c>
      <c r="W609" s="17" cm="1">
        <f t="array" ref="W609">INDEX(W$14:W$114,$A609+1)+SUMPRODUCT(TRANSPOSE($E609:$G609),W$7:W$9)</f>
        <v>3.3249999999998267E-2</v>
      </c>
      <c r="X609" s="17" cm="1">
        <f t="array" ref="X609">INDEX(X$14:X$114,$A609+1)+SUMPRODUCT(TRANSPOSE($E609:$G609),X$7:X$9)</f>
        <v>3.3499999999998933E-2</v>
      </c>
      <c r="Y609" s="17" cm="1">
        <f t="array" ref="Y609">INDEX(Y$14:Y$114,$A609+1)+SUMPRODUCT(TRANSPOSE($E609:$G609),Y$7:Y$9)</f>
        <v>3.3749999999999156E-2</v>
      </c>
      <c r="Z609" s="17" cm="1">
        <f t="array" ref="Z609">INDEX(Z$14:Z$114,$A609+1)+SUMPRODUCT(TRANSPOSE($E609:$G609),Z$7:Z$9)</f>
        <v>3.3999999999998934E-2</v>
      </c>
      <c r="AA609" s="17" cm="1">
        <f t="array" ref="AA609">INDEX(AA$14:AA$114,$A609+1)+SUMPRODUCT(TRANSPOSE($E609:$G609),AA$7:AA$9)</f>
        <v>3.4249999999999378E-2</v>
      </c>
      <c r="AB609" s="17" cm="1">
        <f t="array" ref="AB609">INDEX(AB$14:AB$114,$A609+1)+SUMPRODUCT(TRANSPOSE($E609:$G609),AB$7:AB$9)</f>
        <v>3.4499999999999378E-2</v>
      </c>
      <c r="AC609" s="17" cm="1">
        <f t="array" ref="AC609">INDEX(AC$14:AC$114,$A609+1)+SUMPRODUCT(TRANSPOSE($E609:$G609),AC$7:AC$9)</f>
        <v>3.4750000000000045E-2</v>
      </c>
      <c r="AD609" s="17" cm="1">
        <f t="array" ref="AD609">INDEX(AD$14:AD$114,$A609+1)+SUMPRODUCT(TRANSPOSE($E609:$G609),AD$7:AD$9)</f>
        <v>3.500000000000026E-2</v>
      </c>
      <c r="AE609" s="17" cm="1">
        <f t="array" ref="AE609">INDEX(AE$14:AE$114,$A609+1)+SUMPRODUCT(TRANSPOSE($E609:$G609),AE$7:AE$9)</f>
        <v>3.5249999999999816E-2</v>
      </c>
      <c r="AF609" s="17" cm="1">
        <f t="array" ref="AF609">INDEX(AF$14:AF$114,$A609+1)+SUMPRODUCT(TRANSPOSE($E609:$G609),AF$7:AF$9)</f>
        <v>3.5500000000000038E-2</v>
      </c>
      <c r="AG609" s="17" cm="1">
        <f t="array" ref="AG609">INDEX(AG$14:AG$114,$A609+1)+SUMPRODUCT(TRANSPOSE($E609:$G609),AG$7:AG$9)</f>
        <v>3.5750000000000261E-2</v>
      </c>
      <c r="AH609" s="17" cm="1">
        <f t="array" ref="AH609">INDEX(AH$14:AH$114,$A609+1)+SUMPRODUCT(TRANSPOSE($E609:$G609),AH$7:AH$9)</f>
        <v>3.6000000000000483E-2</v>
      </c>
      <c r="AI609" s="17" cm="1">
        <f t="array" ref="AI609">INDEX(AI$14:AI$114,$A609+1)+SUMPRODUCT(TRANSPOSE($E609:$G609),AI$7:AI$9)</f>
        <v>3.6250000000000705E-2</v>
      </c>
      <c r="AJ609" s="17" cm="1">
        <f t="array" ref="AJ609">INDEX(AJ$14:AJ$114,$A609+1)+SUMPRODUCT(TRANSPOSE($E609:$G609),AJ$7:AJ$9)</f>
        <v>3.6500000000000705E-2</v>
      </c>
      <c r="AK609" s="17" cm="1">
        <f t="array" ref="AK609">INDEX(AK$14:AK$114,$A609+1)+SUMPRODUCT(TRANSPOSE($E609:$G609),AK$7:AK$9)</f>
        <v>3.6750000000000262E-2</v>
      </c>
      <c r="AL609" s="17" cm="1">
        <f t="array" ref="AL609">INDEX(AL$14:AL$114,$A609+1)+SUMPRODUCT(TRANSPOSE($E609:$G609),AL$7:AL$9)</f>
        <v>3.700000000000004E-2</v>
      </c>
      <c r="AM609" s="17" cm="1">
        <f t="array" ref="AM609">INDEX(AM$14:AM$114,$A609+1)+SUMPRODUCT(TRANSPOSE($E609:$G609),AM$7:AM$9)</f>
        <v>3.700000000000004E-2</v>
      </c>
      <c r="AN609" s="17" cm="1">
        <f t="array" ref="AN609">INDEX(AN$14:AN$114,$A609+1)+SUMPRODUCT(TRANSPOSE($E609:$G609),AN$7:AN$9)</f>
        <v>3.700000000000004E-2</v>
      </c>
      <c r="AO609" s="17" cm="1">
        <f t="array" ref="AO609">INDEX(AO$14:AO$114,$A609+1)+SUMPRODUCT(TRANSPOSE($E609:$G609),AO$7:AO$9)</f>
        <v>3.700000000000004E-2</v>
      </c>
      <c r="AP609" s="17" cm="1">
        <f t="array" ref="AP609">INDEX(AP$14:AP$114,$A609+1)+SUMPRODUCT(TRANSPOSE($E609:$G609),AP$7:AP$9)</f>
        <v>3.700000000000004E-2</v>
      </c>
      <c r="AQ609" s="17" cm="1">
        <f t="array" ref="AQ609">INDEX(AQ$14:AQ$114,$A609+1)+SUMPRODUCT(TRANSPOSE($E609:$G609),AQ$7:AQ$9)</f>
        <v>3.700000000000004E-2</v>
      </c>
      <c r="AR609" s="17" cm="1">
        <f t="array" ref="AR609">INDEX(AR$14:AR$114,$A609+1)+SUMPRODUCT(TRANSPOSE($E609:$G609),AR$7:AR$9)</f>
        <v>3.7000000000000262E-2</v>
      </c>
      <c r="AS609" s="17" cm="1">
        <f t="array" ref="AS609">INDEX(AS$14:AS$114,$A609+1)+SUMPRODUCT(TRANSPOSE($E609:$G609),AS$7:AS$9)</f>
        <v>3.700000000000004E-2</v>
      </c>
      <c r="AT609" s="17" cm="1">
        <f t="array" ref="AT609">INDEX(AT$14:AT$114,$A609+1)+SUMPRODUCT(TRANSPOSE($E609:$G609),AT$7:AT$9)</f>
        <v>3.700000000000004E-2</v>
      </c>
      <c r="AU609" s="17" cm="1">
        <f t="array" ref="AU609">INDEX(AU$14:AU$114,$A609+1)+SUMPRODUCT(TRANSPOSE($E609:$G609),AU$7:AU$9)</f>
        <v>3.700000000000004E-2</v>
      </c>
      <c r="AV609" s="17" cm="1">
        <f t="array" ref="AV609">INDEX(AV$14:AV$114,$A609+1)+SUMPRODUCT(TRANSPOSE($E609:$G609),AV$7:AV$9)</f>
        <v>3.700000000000004E-2</v>
      </c>
      <c r="AW609" s="17" cm="1">
        <f t="array" ref="AW609">INDEX(AW$14:AW$114,$A609+1)+SUMPRODUCT(TRANSPOSE($E609:$G609),AW$7:AW$9)</f>
        <v>3.700000000000004E-2</v>
      </c>
      <c r="AX609" s="17" cm="1">
        <f t="array" ref="AX609">INDEX(AX$14:AX$114,$A609+1)+SUMPRODUCT(TRANSPOSE($E609:$G609),AX$7:AX$9)</f>
        <v>3.7071729069252053E-2</v>
      </c>
      <c r="AY609" s="17" cm="1">
        <f t="array" ref="AY609">INDEX(AY$14:AY$114,$A609+1)+SUMPRODUCT(TRANSPOSE($E609:$G609),AY$7:AY$9)</f>
        <v>3.7199628636398148E-2</v>
      </c>
      <c r="AZ609" s="17" cm="1">
        <f t="array" ref="AZ609">INDEX(AZ$14:AZ$114,$A609+1)+SUMPRODUCT(TRANSPOSE($E609:$G609),AZ$7:AZ$9)</f>
        <v>3.7370027697730353E-2</v>
      </c>
      <c r="BA609" s="17" cm="1">
        <f t="array" ref="BA609">INDEX(BA$14:BA$114,$A609+1)+SUMPRODUCT(TRANSPOSE($E609:$G609),BA$7:BA$9)</f>
        <v>3.7570923619705827E-2</v>
      </c>
      <c r="BB609" s="17" cm="1">
        <f t="array" ref="BB609">INDEX(BB$14:BB$114,$A609+1)+SUMPRODUCT(TRANSPOSE($E609:$G609),BB$7:BB$9)</f>
        <v>3.7791796686220798E-2</v>
      </c>
      <c r="BC609" s="17" cm="1">
        <f t="array" ref="BC609">INDEX(BC$14:BC$114,$A609+1)+SUMPRODUCT(TRANSPOSE($E609:$G609),BC$7:BC$9)</f>
        <v>3.802344712215134E-2</v>
      </c>
      <c r="BD609" s="17" cm="1">
        <f t="array" ref="BD609">INDEX(BD$14:BD$114,$A609+1)+SUMPRODUCT(TRANSPOSE($E609:$G609),BD$7:BD$9)</f>
        <v>3.8257856993769386E-2</v>
      </c>
      <c r="BE609" s="17" cm="1">
        <f t="array" ref="BE609">INDEX(BE$14:BE$114,$A609+1)+SUMPRODUCT(TRANSPOSE($E609:$G609),BE$7:BE$9)</f>
        <v>3.8488066656079074E-2</v>
      </c>
      <c r="BF609" s="17" cm="1">
        <f t="array" ref="BF609">INDEX(BF$14:BF$114,$A609+1)+SUMPRODUCT(TRANSPOSE($E609:$G609),BF$7:BF$9)</f>
        <v>3.8708071132193107E-2</v>
      </c>
      <c r="BG609" s="17" cm="1">
        <f t="array" ref="BG609">INDEX(BG$14:BG$114,$A609+1)+SUMPRODUCT(TRANSPOSE($E609:$G609),BG$7:BG$9)</f>
        <v>3.8912727007044519E-2</v>
      </c>
      <c r="BH609" s="17" cm="1">
        <f t="array" ref="BH609">INDEX(BH$14:BH$114,$A609+1)+SUMPRODUCT(TRANSPOSE($E609:$G609),BH$7:BH$9)</f>
        <v>3.9097669948939491E-2</v>
      </c>
      <c r="BI609" s="17" cm="1">
        <f t="array" ref="BI609">INDEX(BI$14:BI$114,$A609+1)+SUMPRODUCT(TRANSPOSE($E609:$G609),BI$7:BI$9)</f>
        <v>3.925924395868375E-2</v>
      </c>
      <c r="BJ609" s="17" cm="1">
        <f t="array" ref="BJ609">INDEX(BJ$14:BJ$114,$A609+1)+SUMPRODUCT(TRANSPOSE($E609:$G609),BJ$7:BJ$9)</f>
        <v>3.9394437484507557E-2</v>
      </c>
      <c r="BK609" s="17" cm="1">
        <f t="array" ref="BK609">INDEX(BK$14:BK$114,$A609+1)+SUMPRODUCT(TRANSPOSE($E609:$G609),BK$7:BK$9)</f>
        <v>3.9500827928505518E-2</v>
      </c>
      <c r="BL609" s="17" cm="1">
        <f t="array" ref="BL609">INDEX(BL$14:BL$114,$A609+1)+SUMPRODUCT(TRANSPOSE($E609:$G609),BL$7:BL$9)</f>
        <v>3.9576530504423453E-2</v>
      </c>
      <c r="BM609" s="17" cm="1">
        <f t="array" ref="BM609">INDEX(BM$14:BM$114,$A609+1)+SUMPRODUCT(TRANSPOSE($E609:$G609),BM$7:BM$9)</f>
        <v>3.9620153085757955E-2</v>
      </c>
      <c r="BN609" s="17" cm="1">
        <f t="array" ref="BN609">INDEX(BN$14:BN$114,$A609+1)+SUMPRODUCT(TRANSPOSE($E609:$G609),BN$7:BN$9)</f>
        <v>3.9630758295947983E-2</v>
      </c>
      <c r="BO609" s="17" cm="1">
        <f t="array" ref="BO609">INDEX(BO$14:BO$114,$A609+1)+SUMPRODUCT(TRANSPOSE($E609:$G609),BO$7:BO$9)</f>
        <v>3.9607823950420847E-2</v>
      </c>
      <c r="BP609" s="17" cm="1">
        <f t="array" ref="BP609">INDEX(BP$14:BP$114,$A609+1)+SUMPRODUCT(TRANSPOSE($E609:$G609),BP$7:BP$9)</f>
        <v>3.9551214436635125E-2</v>
      </c>
      <c r="BQ609" s="17" cm="1">
        <f t="array" ref="BQ609">INDEX(BQ$14:BQ$114,$A609+1)+SUMPRODUCT(TRANSPOSE($E609:$G609),BQ$7:BQ$9)</f>
        <v>3.9461147086654498E-2</v>
      </c>
      <c r="BR609" s="17" cm="1">
        <f t="array" ref="BR609">INDEX(BR$14:BR$114,$A609+1)+SUMPRODUCT(TRANSPOSE($E609:$G609),BR$7:BR$9)</f>
        <v>3.9338167994626645E-2</v>
      </c>
      <c r="BS609" s="17" cm="1">
        <f t="array" ref="BS609">INDEX(BS$14:BS$114,$A609+1)+SUMPRODUCT(TRANSPOSE($E609:$G609),BS$7:BS$9)</f>
        <v>3.9183126372732364E-2</v>
      </c>
      <c r="BT609" s="17" cm="1">
        <f t="array" ref="BT609">INDEX(BT$14:BT$114,$A609+1)+SUMPRODUCT(TRANSPOSE($E609:$G609),BT$7:BT$9)</f>
        <v>3.8997152164813927E-2</v>
      </c>
      <c r="BU609" s="17" cm="1">
        <f t="array" ref="BU609">INDEX(BU$14:BU$114,$A609+1)+SUMPRODUCT(TRANSPOSE($E609:$G609),BU$7:BU$9)</f>
        <v>3.8781635808064048E-2</v>
      </c>
      <c r="BV609" s="17" cm="1">
        <f t="array" ref="BV609">INDEX(BV$14:BV$114,$A609+1)+SUMPRODUCT(TRANSPOSE($E609:$G609),BV$7:BV$9)</f>
        <v>3.8538208074795029E-2</v>
      </c>
      <c r="BW609" s="17" cm="1">
        <f t="array" ref="BW609">INDEX(BW$14:BW$114,$A609+1)+SUMPRODUCT(TRANSPOSE($E609:$G609),BW$7:BW$9)</f>
        <v>3.8268723682445834E-2</v>
      </c>
      <c r="BX609" s="17" cm="1">
        <f t="array" ref="BX609">INDEX(BX$14:BX$114,$A609+1)+SUMPRODUCT(TRANSPOSE($E609:$G609),BX$7:BX$9)</f>
        <v>3.7975243627104256E-2</v>
      </c>
      <c r="BY609" s="17" cm="1">
        <f t="array" ref="BY609">INDEX(BY$14:BY$114,$A609+1)+SUMPRODUCT(TRANSPOSE($E609:$G609),BY$7:BY$9)</f>
        <v>3.7660020891305275E-2</v>
      </c>
      <c r="BZ609" s="17" cm="1">
        <f t="array" ref="BZ609">INDEX(BZ$14:BZ$114,$A609+1)+SUMPRODUCT(TRANSPOSE($E609:$G609),BZ$7:BZ$9)</f>
        <v>3.7325483854449788E-2</v>
      </c>
      <c r="CA609" s="17" cm="1">
        <f t="array" ref="CA609">INDEX(CA$14:CA$114,$A609+1)+SUMPRODUCT(TRANSPOSE($E609:$G609),CA$7:CA$9)</f>
        <v>3.6982588706849902E-2</v>
      </c>
      <c r="CB609" s="17" cm="1">
        <f t="array" ref="CB609">INDEX(CB$14:CB$114,$A609+1)+SUMPRODUCT(TRANSPOSE($E609:$G609),CB$7:CB$9)</f>
        <v>3.666095561395067E-2</v>
      </c>
      <c r="CC609" s="17" cm="1">
        <f t="array" ref="CC609">INDEX(CC$14:CC$114,$A609+1)+SUMPRODUCT(TRANSPOSE($E609:$G609),CC$7:CC$9)</f>
        <v>3.6359778282124895E-2</v>
      </c>
      <c r="CD609" s="17" cm="1">
        <f t="array" ref="CD609">INDEX(CD$14:CD$114,$A609+1)+SUMPRODUCT(TRANSPOSE($E609:$G609),CD$7:CD$9)</f>
        <v>3.6078299774305329E-2</v>
      </c>
      <c r="CE609" s="17" cm="1">
        <f t="array" ref="CE609">INDEX(CE$14:CE$114,$A609+1)+SUMPRODUCT(TRANSPOSE($E609:$G609),CE$7:CE$9)</f>
        <v>3.5815808117743216E-2</v>
      </c>
      <c r="CF609" s="17" cm="1">
        <f t="array" ref="CF609">INDEX(CF$14:CF$114,$A609+1)+SUMPRODUCT(TRANSPOSE($E609:$G609),CF$7:CF$9)</f>
        <v>3.5571632212847766E-2</v>
      </c>
      <c r="CG609" s="17" cm="1">
        <f t="array" ref="CG609">INDEX(CG$14:CG$114,$A609+1)+SUMPRODUCT(TRANSPOSE($E609:$G609),CG$7:CG$9)</f>
        <v>3.5345137793208255E-2</v>
      </c>
      <c r="CH609" s="17" cm="1">
        <f t="array" ref="CH609">INDEX(CH$14:CH$114,$A609+1)+SUMPRODUCT(TRANSPOSE($E609:$G609),CH$7:CH$9)</f>
        <v>3.513572338868854E-2</v>
      </c>
      <c r="CI609" s="17" cm="1">
        <f t="array" ref="CI609">INDEX(CI$14:CI$114,$A609+1)+SUMPRODUCT(TRANSPOSE($E609:$G609),CI$7:CI$9)</f>
        <v>3.4942816180517096E-2</v>
      </c>
      <c r="CJ609" s="17" cm="1">
        <f t="array" ref="CJ609">INDEX(CJ$14:CJ$114,$A609+1)+SUMPRODUCT(TRANSPOSE($E609:$G609),CJ$7:CJ$9)</f>
        <v>3.4765868075425151E-2</v>
      </c>
      <c r="CK609" s="17" cm="1">
        <f t="array" ref="CK609">INDEX(CK$14:CK$114,$A609+1)+SUMPRODUCT(TRANSPOSE($E609:$G609),CK$7:CK$9)</f>
        <v>3.4643813288589238E-2</v>
      </c>
      <c r="CL609" s="17" cm="1">
        <f t="array" ref="CL609">INDEX(CL$14:CL$114,$A609+1)+SUMPRODUCT(TRANSPOSE($E609:$G609),CL$7:CL$9)</f>
        <v>3.4531579219340698E-2</v>
      </c>
      <c r="CM609" s="17" cm="1">
        <f t="array" ref="CM609">INDEX(CM$14:CM$114,$A609+1)+SUMPRODUCT(TRANSPOSE($E609:$G609),CM$7:CM$9)</f>
        <v>3.4428855695214929E-2</v>
      </c>
      <c r="CN609" s="17" cm="1">
        <f t="array" ref="CN609">INDEX(CN$14:CN$114,$A609+1)+SUMPRODUCT(TRANSPOSE($E609:$G609),CN$7:CN$9)</f>
        <v>3.433532885445801E-2</v>
      </c>
      <c r="CO609" s="17" cm="1">
        <f t="array" ref="CO609">INDEX(CO$14:CO$114,$A609+1)+SUMPRODUCT(TRANSPOSE($E609:$G609),CO$7:CO$9)</f>
        <v>3.4250676378957741E-2</v>
      </c>
      <c r="CP609" s="17" cm="1">
        <f t="array" ref="CP609">INDEX(CP$14:CP$114,$A609+1)+SUMPRODUCT(TRANSPOSE($E609:$G609),CP$7:CP$9)</f>
        <v>3.4174561764707463E-2</v>
      </c>
      <c r="CQ609" s="17" cm="1">
        <f t="array" ref="CQ609">INDEX(CQ$14:CQ$114,$A609+1)+SUMPRODUCT(TRANSPOSE($E609:$G609),CQ$7:CQ$9)</f>
        <v>3.4106628478666752E-2</v>
      </c>
      <c r="CR609" s="17" cm="1">
        <f t="array" ref="CR609">INDEX(CR$14:CR$114,$A609+1)+SUMPRODUCT(TRANSPOSE($E609:$G609),CR$7:CR$9)</f>
        <v>3.4046493203099167E-2</v>
      </c>
      <c r="CS609" s="17" cm="1">
        <f t="array" ref="CS609">INDEX(CS$14:CS$114,$A609+1)+SUMPRODUCT(TRANSPOSE($E609:$G609),CS$7:CS$9)</f>
        <v>3.3993738457924645E-2</v>
      </c>
      <c r="CT609" s="17" cm="1">
        <f t="array" ref="CT609">INDEX(CT$14:CT$114,$A609+1)+SUMPRODUCT(TRANSPOSE($E609:$G609),CT$7:CT$9)</f>
        <v>3.3947904200806518E-2</v>
      </c>
      <c r="CU609" s="17" cm="1">
        <f t="array" ref="CU609">INDEX(CU$14:CU$114,$A609+1)+SUMPRODUCT(TRANSPOSE($E609:$G609),CU$7:CU$9)</f>
        <v>3.3877351578763711E-2</v>
      </c>
      <c r="CV609" s="17" cm="1">
        <f t="array" ref="CV609">INDEX(CV$14:CV$114,$A609+1)+SUMPRODUCT(TRANSPOSE($E609:$G609),CV$7:CV$9)</f>
        <v>3.382016938694344E-2</v>
      </c>
      <c r="CW609" s="17" cm="1">
        <f t="array" ref="CW609">INDEX(CW$14:CW$114,$A609+1)+SUMPRODUCT(TRANSPOSE($E609:$G609),CW$7:CW$9)</f>
        <v>3.3775458375716945E-2</v>
      </c>
      <c r="CX609" s="17" cm="1">
        <f t="array" ref="CX609">INDEX(CX$14:CX$114,$A609+1)+SUMPRODUCT(TRANSPOSE($E609:$G609),CX$7:CX$9)</f>
        <v>3.3718541266405951E-2</v>
      </c>
      <c r="CY609" s="17" cm="1">
        <f t="array" ref="CY609">INDEX(CY$14:CY$114,$A609+1)+SUMPRODUCT(TRANSPOSE($E609:$G609),CY$7:CY$9)</f>
        <v>3.3680395751714561E-2</v>
      </c>
      <c r="CZ609" s="17" cm="1">
        <f t="array" ref="CZ609">INDEX(CZ$14:CZ$114,$A609+1)+SUMPRODUCT(TRANSPOSE($E609:$G609),CZ$7:CZ$9)</f>
        <v>3.3636416235547258E-2</v>
      </c>
      <c r="DA609" s="17" cm="1">
        <f t="array" ref="DA609">INDEX(DA$14:DA$114,$A609+1)+SUMPRODUCT(TRANSPOSE($E609:$G609),DA$7:DA$9)</f>
        <v>3.3620175008106552E-2</v>
      </c>
      <c r="DB609" s="17" cm="1">
        <f t="array" ref="DB609">INDEX(DB$14:DB$114,$A609+1)+SUMPRODUCT(TRANSPOSE($E609:$G609),DB$7:DB$9)</f>
        <v>3.3612108936693759E-2</v>
      </c>
      <c r="DC609" s="17" cm="1">
        <f t="array" ref="DC609">INDEX(DC$14:DC$114,$A609+1)+SUMPRODUCT(TRANSPOSE($E609:$G609),DC$7:DC$9)</f>
        <v>3.3658133979079692E-2</v>
      </c>
      <c r="DD609" s="17" cm="1">
        <f t="array" ref="DD609">INDEX(DD$14:DD$114,$A609+1)+SUMPRODUCT(TRANSPOSE($E609:$G609),DD$7:DD$9)</f>
        <v>3.3716300225855263E-2</v>
      </c>
    </row>
    <row r="610" spans="1:108" x14ac:dyDescent="0.25">
      <c r="A610" s="13">
        <f t="shared" si="558"/>
        <v>91</v>
      </c>
      <c r="B610" s="13">
        <f t="shared" si="559"/>
        <v>5</v>
      </c>
      <c r="C610" s="13">
        <f t="shared" ref="C610:D610" si="590">C509</f>
        <v>12</v>
      </c>
      <c r="D610" s="13">
        <f t="shared" si="590"/>
        <v>1092</v>
      </c>
      <c r="E610" s="30">
        <f t="shared" si="575"/>
        <v>-1.4999999999999999E-2</v>
      </c>
      <c r="F610" s="30">
        <f t="shared" si="572"/>
        <v>-0.01</v>
      </c>
      <c r="G610" s="30">
        <f t="shared" si="573"/>
        <v>-5.0000000000000001E-3</v>
      </c>
      <c r="H610" s="36">
        <f t="shared" si="568"/>
        <v>51092</v>
      </c>
      <c r="I610" s="17" cm="1">
        <f t="array" ref="I610">INDEX(I$14:I$114,$A610+1)+SUMPRODUCT(TRANSPOSE($E610:$G610),I$7:I$9)</f>
        <v>2.6999999999988047E-2</v>
      </c>
      <c r="J610" s="17" cm="1">
        <f t="array" ref="J610">INDEX(J$14:J$114,$A610+1)+SUMPRODUCT(TRANSPOSE($E610:$G610),J$7:J$9)</f>
        <v>2.7555555555548932E-2</v>
      </c>
      <c r="K610" s="17" cm="1">
        <f t="array" ref="K610">INDEX(K$14:K$114,$A610+1)+SUMPRODUCT(TRANSPOSE($E610:$G610),K$7:K$9)</f>
        <v>2.8111111111109595E-2</v>
      </c>
      <c r="L610" s="17" cm="1">
        <f t="array" ref="L610">INDEX(L$14:L$114,$A610+1)+SUMPRODUCT(TRANSPOSE($E610:$G610),L$7:L$9)</f>
        <v>2.8666666666664044E-2</v>
      </c>
      <c r="M610" s="17" cm="1">
        <f t="array" ref="M610">INDEX(M$14:M$114,$A610+1)+SUMPRODUCT(TRANSPOSE($E610:$G610),M$7:M$9)</f>
        <v>2.9222222222218711E-2</v>
      </c>
      <c r="N610" s="17" cm="1">
        <f t="array" ref="N610">INDEX(N$14:N$114,$A610+1)+SUMPRODUCT(TRANSPOSE($E610:$G610),N$7:N$9)</f>
        <v>2.9777777777774267E-2</v>
      </c>
      <c r="O610" s="17" cm="1">
        <f t="array" ref="O610">INDEX(O$14:O$114,$A610+1)+SUMPRODUCT(TRANSPOSE($E610:$G610),O$7:O$9)</f>
        <v>3.0333333333328931E-2</v>
      </c>
      <c r="P610" s="17" cm="1">
        <f t="array" ref="P610">INDEX(P$14:P$114,$A610+1)+SUMPRODUCT(TRANSPOSE($E610:$G610),P$7:P$9)</f>
        <v>3.0888888888883598E-2</v>
      </c>
      <c r="Q610" s="17" cm="1">
        <f t="array" ref="Q610">INDEX(Q$14:Q$114,$A610+1)+SUMPRODUCT(TRANSPOSE($E610:$G610),Q$7:Q$9)</f>
        <v>3.1444444444439376E-2</v>
      </c>
      <c r="R610" s="17" cm="1">
        <f t="array" ref="R610">INDEX(R$14:R$114,$A610+1)+SUMPRODUCT(TRANSPOSE($E610:$G610),R$7:R$9)</f>
        <v>3.1999999999996705E-2</v>
      </c>
      <c r="S610" s="17" cm="1">
        <f t="array" ref="S610">INDEX(S$14:S$114,$A610+1)+SUMPRODUCT(TRANSPOSE($E610:$G610),S$7:S$9)</f>
        <v>3.2249999999997149E-2</v>
      </c>
      <c r="T610" s="17" cm="1">
        <f t="array" ref="T610">INDEX(T$14:T$114,$A610+1)+SUMPRODUCT(TRANSPOSE($E610:$G610),T$7:T$9)</f>
        <v>3.2499999999996927E-2</v>
      </c>
      <c r="U610" s="17" cm="1">
        <f t="array" ref="U610">INDEX(U$14:U$114,$A610+1)+SUMPRODUCT(TRANSPOSE($E610:$G610),U$7:U$9)</f>
        <v>3.2749999999998038E-2</v>
      </c>
      <c r="V610" s="17" cm="1">
        <f t="array" ref="V610">INDEX(V$14:V$114,$A610+1)+SUMPRODUCT(TRANSPOSE($E610:$G610),V$7:V$9)</f>
        <v>3.2999999999998045E-2</v>
      </c>
      <c r="W610" s="17" cm="1">
        <f t="array" ref="W610">INDEX(W$14:W$114,$A610+1)+SUMPRODUCT(TRANSPOSE($E610:$G610),W$7:W$9)</f>
        <v>3.3249999999998267E-2</v>
      </c>
      <c r="X610" s="17" cm="1">
        <f t="array" ref="X610">INDEX(X$14:X$114,$A610+1)+SUMPRODUCT(TRANSPOSE($E610:$G610),X$7:X$9)</f>
        <v>3.3499999999998933E-2</v>
      </c>
      <c r="Y610" s="17" cm="1">
        <f t="array" ref="Y610">INDEX(Y$14:Y$114,$A610+1)+SUMPRODUCT(TRANSPOSE($E610:$G610),Y$7:Y$9)</f>
        <v>3.3749999999999156E-2</v>
      </c>
      <c r="Z610" s="17" cm="1">
        <f t="array" ref="Z610">INDEX(Z$14:Z$114,$A610+1)+SUMPRODUCT(TRANSPOSE($E610:$G610),Z$7:Z$9)</f>
        <v>3.3999999999998934E-2</v>
      </c>
      <c r="AA610" s="17" cm="1">
        <f t="array" ref="AA610">INDEX(AA$14:AA$114,$A610+1)+SUMPRODUCT(TRANSPOSE($E610:$G610),AA$7:AA$9)</f>
        <v>3.4249999999999378E-2</v>
      </c>
      <c r="AB610" s="17" cm="1">
        <f t="array" ref="AB610">INDEX(AB$14:AB$114,$A610+1)+SUMPRODUCT(TRANSPOSE($E610:$G610),AB$7:AB$9)</f>
        <v>3.4499999999999378E-2</v>
      </c>
      <c r="AC610" s="17" cm="1">
        <f t="array" ref="AC610">INDEX(AC$14:AC$114,$A610+1)+SUMPRODUCT(TRANSPOSE($E610:$G610),AC$7:AC$9)</f>
        <v>3.4750000000000045E-2</v>
      </c>
      <c r="AD610" s="17" cm="1">
        <f t="array" ref="AD610">INDEX(AD$14:AD$114,$A610+1)+SUMPRODUCT(TRANSPOSE($E610:$G610),AD$7:AD$9)</f>
        <v>3.500000000000026E-2</v>
      </c>
      <c r="AE610" s="17" cm="1">
        <f t="array" ref="AE610">INDEX(AE$14:AE$114,$A610+1)+SUMPRODUCT(TRANSPOSE($E610:$G610),AE$7:AE$9)</f>
        <v>3.5249999999999816E-2</v>
      </c>
      <c r="AF610" s="17" cm="1">
        <f t="array" ref="AF610">INDEX(AF$14:AF$114,$A610+1)+SUMPRODUCT(TRANSPOSE($E610:$G610),AF$7:AF$9)</f>
        <v>3.5500000000000038E-2</v>
      </c>
      <c r="AG610" s="17" cm="1">
        <f t="array" ref="AG610">INDEX(AG$14:AG$114,$A610+1)+SUMPRODUCT(TRANSPOSE($E610:$G610),AG$7:AG$9)</f>
        <v>3.5750000000000261E-2</v>
      </c>
      <c r="AH610" s="17" cm="1">
        <f t="array" ref="AH610">INDEX(AH$14:AH$114,$A610+1)+SUMPRODUCT(TRANSPOSE($E610:$G610),AH$7:AH$9)</f>
        <v>3.6000000000000483E-2</v>
      </c>
      <c r="AI610" s="17" cm="1">
        <f t="array" ref="AI610">INDEX(AI$14:AI$114,$A610+1)+SUMPRODUCT(TRANSPOSE($E610:$G610),AI$7:AI$9)</f>
        <v>3.6250000000000705E-2</v>
      </c>
      <c r="AJ610" s="17" cm="1">
        <f t="array" ref="AJ610">INDEX(AJ$14:AJ$114,$A610+1)+SUMPRODUCT(TRANSPOSE($E610:$G610),AJ$7:AJ$9)</f>
        <v>3.6500000000000705E-2</v>
      </c>
      <c r="AK610" s="17" cm="1">
        <f t="array" ref="AK610">INDEX(AK$14:AK$114,$A610+1)+SUMPRODUCT(TRANSPOSE($E610:$G610),AK$7:AK$9)</f>
        <v>3.6750000000000262E-2</v>
      </c>
      <c r="AL610" s="17" cm="1">
        <f t="array" ref="AL610">INDEX(AL$14:AL$114,$A610+1)+SUMPRODUCT(TRANSPOSE($E610:$G610),AL$7:AL$9)</f>
        <v>3.700000000000004E-2</v>
      </c>
      <c r="AM610" s="17" cm="1">
        <f t="array" ref="AM610">INDEX(AM$14:AM$114,$A610+1)+SUMPRODUCT(TRANSPOSE($E610:$G610),AM$7:AM$9)</f>
        <v>3.700000000000004E-2</v>
      </c>
      <c r="AN610" s="17" cm="1">
        <f t="array" ref="AN610">INDEX(AN$14:AN$114,$A610+1)+SUMPRODUCT(TRANSPOSE($E610:$G610),AN$7:AN$9)</f>
        <v>3.700000000000004E-2</v>
      </c>
      <c r="AO610" s="17" cm="1">
        <f t="array" ref="AO610">INDEX(AO$14:AO$114,$A610+1)+SUMPRODUCT(TRANSPOSE($E610:$G610),AO$7:AO$9)</f>
        <v>3.700000000000004E-2</v>
      </c>
      <c r="AP610" s="17" cm="1">
        <f t="array" ref="AP610">INDEX(AP$14:AP$114,$A610+1)+SUMPRODUCT(TRANSPOSE($E610:$G610),AP$7:AP$9)</f>
        <v>3.700000000000004E-2</v>
      </c>
      <c r="AQ610" s="17" cm="1">
        <f t="array" ref="AQ610">INDEX(AQ$14:AQ$114,$A610+1)+SUMPRODUCT(TRANSPOSE($E610:$G610),AQ$7:AQ$9)</f>
        <v>3.700000000000004E-2</v>
      </c>
      <c r="AR610" s="17" cm="1">
        <f t="array" ref="AR610">INDEX(AR$14:AR$114,$A610+1)+SUMPRODUCT(TRANSPOSE($E610:$G610),AR$7:AR$9)</f>
        <v>3.7000000000000262E-2</v>
      </c>
      <c r="AS610" s="17" cm="1">
        <f t="array" ref="AS610">INDEX(AS$14:AS$114,$A610+1)+SUMPRODUCT(TRANSPOSE($E610:$G610),AS$7:AS$9)</f>
        <v>3.700000000000004E-2</v>
      </c>
      <c r="AT610" s="17" cm="1">
        <f t="array" ref="AT610">INDEX(AT$14:AT$114,$A610+1)+SUMPRODUCT(TRANSPOSE($E610:$G610),AT$7:AT$9)</f>
        <v>3.700000000000004E-2</v>
      </c>
      <c r="AU610" s="17" cm="1">
        <f t="array" ref="AU610">INDEX(AU$14:AU$114,$A610+1)+SUMPRODUCT(TRANSPOSE($E610:$G610),AU$7:AU$9)</f>
        <v>3.700000000000004E-2</v>
      </c>
      <c r="AV610" s="17" cm="1">
        <f t="array" ref="AV610">INDEX(AV$14:AV$114,$A610+1)+SUMPRODUCT(TRANSPOSE($E610:$G610),AV$7:AV$9)</f>
        <v>3.700000000000004E-2</v>
      </c>
      <c r="AW610" s="17" cm="1">
        <f t="array" ref="AW610">INDEX(AW$14:AW$114,$A610+1)+SUMPRODUCT(TRANSPOSE($E610:$G610),AW$7:AW$9)</f>
        <v>3.700000000000004E-2</v>
      </c>
      <c r="AX610" s="17" cm="1">
        <f t="array" ref="AX610">INDEX(AX$14:AX$114,$A610+1)+SUMPRODUCT(TRANSPOSE($E610:$G610),AX$7:AX$9)</f>
        <v>3.7071729069252053E-2</v>
      </c>
      <c r="AY610" s="17" cm="1">
        <f t="array" ref="AY610">INDEX(AY$14:AY$114,$A610+1)+SUMPRODUCT(TRANSPOSE($E610:$G610),AY$7:AY$9)</f>
        <v>3.7199628636398148E-2</v>
      </c>
      <c r="AZ610" s="17" cm="1">
        <f t="array" ref="AZ610">INDEX(AZ$14:AZ$114,$A610+1)+SUMPRODUCT(TRANSPOSE($E610:$G610),AZ$7:AZ$9)</f>
        <v>3.7370027697730353E-2</v>
      </c>
      <c r="BA610" s="17" cm="1">
        <f t="array" ref="BA610">INDEX(BA$14:BA$114,$A610+1)+SUMPRODUCT(TRANSPOSE($E610:$G610),BA$7:BA$9)</f>
        <v>3.7570923619705827E-2</v>
      </c>
      <c r="BB610" s="17" cm="1">
        <f t="array" ref="BB610">INDEX(BB$14:BB$114,$A610+1)+SUMPRODUCT(TRANSPOSE($E610:$G610),BB$7:BB$9)</f>
        <v>3.7791796686220798E-2</v>
      </c>
      <c r="BC610" s="17" cm="1">
        <f t="array" ref="BC610">INDEX(BC$14:BC$114,$A610+1)+SUMPRODUCT(TRANSPOSE($E610:$G610),BC$7:BC$9)</f>
        <v>3.802344712215134E-2</v>
      </c>
      <c r="BD610" s="17" cm="1">
        <f t="array" ref="BD610">INDEX(BD$14:BD$114,$A610+1)+SUMPRODUCT(TRANSPOSE($E610:$G610),BD$7:BD$9)</f>
        <v>3.8257856993769386E-2</v>
      </c>
      <c r="BE610" s="17" cm="1">
        <f t="array" ref="BE610">INDEX(BE$14:BE$114,$A610+1)+SUMPRODUCT(TRANSPOSE($E610:$G610),BE$7:BE$9)</f>
        <v>3.8488066656079074E-2</v>
      </c>
      <c r="BF610" s="17" cm="1">
        <f t="array" ref="BF610">INDEX(BF$14:BF$114,$A610+1)+SUMPRODUCT(TRANSPOSE($E610:$G610),BF$7:BF$9)</f>
        <v>3.8708071132193107E-2</v>
      </c>
      <c r="BG610" s="17" cm="1">
        <f t="array" ref="BG610">INDEX(BG$14:BG$114,$A610+1)+SUMPRODUCT(TRANSPOSE($E610:$G610),BG$7:BG$9)</f>
        <v>3.8912727007044519E-2</v>
      </c>
      <c r="BH610" s="17" cm="1">
        <f t="array" ref="BH610">INDEX(BH$14:BH$114,$A610+1)+SUMPRODUCT(TRANSPOSE($E610:$G610),BH$7:BH$9)</f>
        <v>3.9097669948939491E-2</v>
      </c>
      <c r="BI610" s="17" cm="1">
        <f t="array" ref="BI610">INDEX(BI$14:BI$114,$A610+1)+SUMPRODUCT(TRANSPOSE($E610:$G610),BI$7:BI$9)</f>
        <v>3.925924395868375E-2</v>
      </c>
      <c r="BJ610" s="17" cm="1">
        <f t="array" ref="BJ610">INDEX(BJ$14:BJ$114,$A610+1)+SUMPRODUCT(TRANSPOSE($E610:$G610),BJ$7:BJ$9)</f>
        <v>3.9394437484507557E-2</v>
      </c>
      <c r="BK610" s="17" cm="1">
        <f t="array" ref="BK610">INDEX(BK$14:BK$114,$A610+1)+SUMPRODUCT(TRANSPOSE($E610:$G610),BK$7:BK$9)</f>
        <v>3.9500827928505518E-2</v>
      </c>
      <c r="BL610" s="17" cm="1">
        <f t="array" ref="BL610">INDEX(BL$14:BL$114,$A610+1)+SUMPRODUCT(TRANSPOSE($E610:$G610),BL$7:BL$9)</f>
        <v>3.9576530504423453E-2</v>
      </c>
      <c r="BM610" s="17" cm="1">
        <f t="array" ref="BM610">INDEX(BM$14:BM$114,$A610+1)+SUMPRODUCT(TRANSPOSE($E610:$G610),BM$7:BM$9)</f>
        <v>3.9620153085757955E-2</v>
      </c>
      <c r="BN610" s="17" cm="1">
        <f t="array" ref="BN610">INDEX(BN$14:BN$114,$A610+1)+SUMPRODUCT(TRANSPOSE($E610:$G610),BN$7:BN$9)</f>
        <v>3.9630758295947983E-2</v>
      </c>
      <c r="BO610" s="17" cm="1">
        <f t="array" ref="BO610">INDEX(BO$14:BO$114,$A610+1)+SUMPRODUCT(TRANSPOSE($E610:$G610),BO$7:BO$9)</f>
        <v>3.9607823950420847E-2</v>
      </c>
      <c r="BP610" s="17" cm="1">
        <f t="array" ref="BP610">INDEX(BP$14:BP$114,$A610+1)+SUMPRODUCT(TRANSPOSE($E610:$G610),BP$7:BP$9)</f>
        <v>3.9551214436635125E-2</v>
      </c>
      <c r="BQ610" s="17" cm="1">
        <f t="array" ref="BQ610">INDEX(BQ$14:BQ$114,$A610+1)+SUMPRODUCT(TRANSPOSE($E610:$G610),BQ$7:BQ$9)</f>
        <v>3.9461147086654498E-2</v>
      </c>
      <c r="BR610" s="17" cm="1">
        <f t="array" ref="BR610">INDEX(BR$14:BR$114,$A610+1)+SUMPRODUCT(TRANSPOSE($E610:$G610),BR$7:BR$9)</f>
        <v>3.9338167994626645E-2</v>
      </c>
      <c r="BS610" s="17" cm="1">
        <f t="array" ref="BS610">INDEX(BS$14:BS$114,$A610+1)+SUMPRODUCT(TRANSPOSE($E610:$G610),BS$7:BS$9)</f>
        <v>3.9183126372732364E-2</v>
      </c>
      <c r="BT610" s="17" cm="1">
        <f t="array" ref="BT610">INDEX(BT$14:BT$114,$A610+1)+SUMPRODUCT(TRANSPOSE($E610:$G610),BT$7:BT$9)</f>
        <v>3.8997152164813927E-2</v>
      </c>
      <c r="BU610" s="17" cm="1">
        <f t="array" ref="BU610">INDEX(BU$14:BU$114,$A610+1)+SUMPRODUCT(TRANSPOSE($E610:$G610),BU$7:BU$9)</f>
        <v>3.8781635808064048E-2</v>
      </c>
      <c r="BV610" s="17" cm="1">
        <f t="array" ref="BV610">INDEX(BV$14:BV$114,$A610+1)+SUMPRODUCT(TRANSPOSE($E610:$G610),BV$7:BV$9)</f>
        <v>3.8538208074795029E-2</v>
      </c>
      <c r="BW610" s="17" cm="1">
        <f t="array" ref="BW610">INDEX(BW$14:BW$114,$A610+1)+SUMPRODUCT(TRANSPOSE($E610:$G610),BW$7:BW$9)</f>
        <v>3.8268723682445834E-2</v>
      </c>
      <c r="BX610" s="17" cm="1">
        <f t="array" ref="BX610">INDEX(BX$14:BX$114,$A610+1)+SUMPRODUCT(TRANSPOSE($E610:$G610),BX$7:BX$9)</f>
        <v>3.7975243627104256E-2</v>
      </c>
      <c r="BY610" s="17" cm="1">
        <f t="array" ref="BY610">INDEX(BY$14:BY$114,$A610+1)+SUMPRODUCT(TRANSPOSE($E610:$G610),BY$7:BY$9)</f>
        <v>3.7660020891305275E-2</v>
      </c>
      <c r="BZ610" s="17" cm="1">
        <f t="array" ref="BZ610">INDEX(BZ$14:BZ$114,$A610+1)+SUMPRODUCT(TRANSPOSE($E610:$G610),BZ$7:BZ$9)</f>
        <v>3.7325483854449788E-2</v>
      </c>
      <c r="CA610" s="17" cm="1">
        <f t="array" ref="CA610">INDEX(CA$14:CA$114,$A610+1)+SUMPRODUCT(TRANSPOSE($E610:$G610),CA$7:CA$9)</f>
        <v>3.6982588706849902E-2</v>
      </c>
      <c r="CB610" s="17" cm="1">
        <f t="array" ref="CB610">INDEX(CB$14:CB$114,$A610+1)+SUMPRODUCT(TRANSPOSE($E610:$G610),CB$7:CB$9)</f>
        <v>3.666095561395067E-2</v>
      </c>
      <c r="CC610" s="17" cm="1">
        <f t="array" ref="CC610">INDEX(CC$14:CC$114,$A610+1)+SUMPRODUCT(TRANSPOSE($E610:$G610),CC$7:CC$9)</f>
        <v>3.6359778282124895E-2</v>
      </c>
      <c r="CD610" s="17" cm="1">
        <f t="array" ref="CD610">INDEX(CD$14:CD$114,$A610+1)+SUMPRODUCT(TRANSPOSE($E610:$G610),CD$7:CD$9)</f>
        <v>3.6078299774305329E-2</v>
      </c>
      <c r="CE610" s="17" cm="1">
        <f t="array" ref="CE610">INDEX(CE$14:CE$114,$A610+1)+SUMPRODUCT(TRANSPOSE($E610:$G610),CE$7:CE$9)</f>
        <v>3.5815808117743216E-2</v>
      </c>
      <c r="CF610" s="17" cm="1">
        <f t="array" ref="CF610">INDEX(CF$14:CF$114,$A610+1)+SUMPRODUCT(TRANSPOSE($E610:$G610),CF$7:CF$9)</f>
        <v>3.5571632212847766E-2</v>
      </c>
      <c r="CG610" s="17" cm="1">
        <f t="array" ref="CG610">INDEX(CG$14:CG$114,$A610+1)+SUMPRODUCT(TRANSPOSE($E610:$G610),CG$7:CG$9)</f>
        <v>3.5345137793208255E-2</v>
      </c>
      <c r="CH610" s="17" cm="1">
        <f t="array" ref="CH610">INDEX(CH$14:CH$114,$A610+1)+SUMPRODUCT(TRANSPOSE($E610:$G610),CH$7:CH$9)</f>
        <v>3.513572338868854E-2</v>
      </c>
      <c r="CI610" s="17" cm="1">
        <f t="array" ref="CI610">INDEX(CI$14:CI$114,$A610+1)+SUMPRODUCT(TRANSPOSE($E610:$G610),CI$7:CI$9)</f>
        <v>3.4942816180517096E-2</v>
      </c>
      <c r="CJ610" s="17" cm="1">
        <f t="array" ref="CJ610">INDEX(CJ$14:CJ$114,$A610+1)+SUMPRODUCT(TRANSPOSE($E610:$G610),CJ$7:CJ$9)</f>
        <v>3.4765868075425151E-2</v>
      </c>
      <c r="CK610" s="17" cm="1">
        <f t="array" ref="CK610">INDEX(CK$14:CK$114,$A610+1)+SUMPRODUCT(TRANSPOSE($E610:$G610),CK$7:CK$9)</f>
        <v>3.4643813288589238E-2</v>
      </c>
      <c r="CL610" s="17" cm="1">
        <f t="array" ref="CL610">INDEX(CL$14:CL$114,$A610+1)+SUMPRODUCT(TRANSPOSE($E610:$G610),CL$7:CL$9)</f>
        <v>3.4531579219340698E-2</v>
      </c>
      <c r="CM610" s="17" cm="1">
        <f t="array" ref="CM610">INDEX(CM$14:CM$114,$A610+1)+SUMPRODUCT(TRANSPOSE($E610:$G610),CM$7:CM$9)</f>
        <v>3.4428855695214929E-2</v>
      </c>
      <c r="CN610" s="17" cm="1">
        <f t="array" ref="CN610">INDEX(CN$14:CN$114,$A610+1)+SUMPRODUCT(TRANSPOSE($E610:$G610),CN$7:CN$9)</f>
        <v>3.433532885445801E-2</v>
      </c>
      <c r="CO610" s="17" cm="1">
        <f t="array" ref="CO610">INDEX(CO$14:CO$114,$A610+1)+SUMPRODUCT(TRANSPOSE($E610:$G610),CO$7:CO$9)</f>
        <v>3.4250676378957741E-2</v>
      </c>
      <c r="CP610" s="17" cm="1">
        <f t="array" ref="CP610">INDEX(CP$14:CP$114,$A610+1)+SUMPRODUCT(TRANSPOSE($E610:$G610),CP$7:CP$9)</f>
        <v>3.4174561764707463E-2</v>
      </c>
      <c r="CQ610" s="17" cm="1">
        <f t="array" ref="CQ610">INDEX(CQ$14:CQ$114,$A610+1)+SUMPRODUCT(TRANSPOSE($E610:$G610),CQ$7:CQ$9)</f>
        <v>3.4106628478666752E-2</v>
      </c>
      <c r="CR610" s="17" cm="1">
        <f t="array" ref="CR610">INDEX(CR$14:CR$114,$A610+1)+SUMPRODUCT(TRANSPOSE($E610:$G610),CR$7:CR$9)</f>
        <v>3.4046493203099167E-2</v>
      </c>
      <c r="CS610" s="17" cm="1">
        <f t="array" ref="CS610">INDEX(CS$14:CS$114,$A610+1)+SUMPRODUCT(TRANSPOSE($E610:$G610),CS$7:CS$9)</f>
        <v>3.3993738457924645E-2</v>
      </c>
      <c r="CT610" s="17" cm="1">
        <f t="array" ref="CT610">INDEX(CT$14:CT$114,$A610+1)+SUMPRODUCT(TRANSPOSE($E610:$G610),CT$7:CT$9)</f>
        <v>3.3947904200806518E-2</v>
      </c>
      <c r="CU610" s="17" cm="1">
        <f t="array" ref="CU610">INDEX(CU$14:CU$114,$A610+1)+SUMPRODUCT(TRANSPOSE($E610:$G610),CU$7:CU$9)</f>
        <v>3.3877351578763711E-2</v>
      </c>
      <c r="CV610" s="17" cm="1">
        <f t="array" ref="CV610">INDEX(CV$14:CV$114,$A610+1)+SUMPRODUCT(TRANSPOSE($E610:$G610),CV$7:CV$9)</f>
        <v>3.382016938694344E-2</v>
      </c>
      <c r="CW610" s="17" cm="1">
        <f t="array" ref="CW610">INDEX(CW$14:CW$114,$A610+1)+SUMPRODUCT(TRANSPOSE($E610:$G610),CW$7:CW$9)</f>
        <v>3.3775458375716945E-2</v>
      </c>
      <c r="CX610" s="17" cm="1">
        <f t="array" ref="CX610">INDEX(CX$14:CX$114,$A610+1)+SUMPRODUCT(TRANSPOSE($E610:$G610),CX$7:CX$9)</f>
        <v>3.3718541266405951E-2</v>
      </c>
      <c r="CY610" s="17" cm="1">
        <f t="array" ref="CY610">INDEX(CY$14:CY$114,$A610+1)+SUMPRODUCT(TRANSPOSE($E610:$G610),CY$7:CY$9)</f>
        <v>3.3680395751714561E-2</v>
      </c>
      <c r="CZ610" s="17" cm="1">
        <f t="array" ref="CZ610">INDEX(CZ$14:CZ$114,$A610+1)+SUMPRODUCT(TRANSPOSE($E610:$G610),CZ$7:CZ$9)</f>
        <v>3.3636416235547258E-2</v>
      </c>
      <c r="DA610" s="17" cm="1">
        <f t="array" ref="DA610">INDEX(DA$14:DA$114,$A610+1)+SUMPRODUCT(TRANSPOSE($E610:$G610),DA$7:DA$9)</f>
        <v>3.3620175008106552E-2</v>
      </c>
      <c r="DB610" s="17" cm="1">
        <f t="array" ref="DB610">INDEX(DB$14:DB$114,$A610+1)+SUMPRODUCT(TRANSPOSE($E610:$G610),DB$7:DB$9)</f>
        <v>3.3612108936693759E-2</v>
      </c>
      <c r="DC610" s="17" cm="1">
        <f t="array" ref="DC610">INDEX(DC$14:DC$114,$A610+1)+SUMPRODUCT(TRANSPOSE($E610:$G610),DC$7:DC$9)</f>
        <v>3.3658133979079692E-2</v>
      </c>
      <c r="DD610" s="17" cm="1">
        <f t="array" ref="DD610">INDEX(DD$14:DD$114,$A610+1)+SUMPRODUCT(TRANSPOSE($E610:$G610),DD$7:DD$9)</f>
        <v>3.3716300225855263E-2</v>
      </c>
    </row>
    <row r="611" spans="1:108" x14ac:dyDescent="0.25">
      <c r="A611" s="13">
        <f t="shared" si="558"/>
        <v>92</v>
      </c>
      <c r="B611" s="13">
        <f t="shared" si="559"/>
        <v>5</v>
      </c>
      <c r="C611" s="13">
        <f t="shared" ref="C611:D611" si="591">C510</f>
        <v>12</v>
      </c>
      <c r="D611" s="13">
        <f t="shared" si="591"/>
        <v>1104</v>
      </c>
      <c r="E611" s="30">
        <f t="shared" si="575"/>
        <v>-1.4999999999999999E-2</v>
      </c>
      <c r="F611" s="30">
        <f t="shared" si="572"/>
        <v>-0.01</v>
      </c>
      <c r="G611" s="30">
        <f t="shared" si="573"/>
        <v>-5.0000000000000001E-3</v>
      </c>
      <c r="H611" s="36">
        <f t="shared" si="568"/>
        <v>51104</v>
      </c>
      <c r="I611" s="17" cm="1">
        <f t="array" ref="I611">INDEX(I$14:I$114,$A611+1)+SUMPRODUCT(TRANSPOSE($E611:$G611),I$7:I$9)</f>
        <v>2.6999999999998706E-2</v>
      </c>
      <c r="J611" s="17" cm="1">
        <f t="array" ref="J611">INDEX(J$14:J$114,$A611+1)+SUMPRODUCT(TRANSPOSE($E611:$G611),J$7:J$9)</f>
        <v>2.7555555555559368E-2</v>
      </c>
      <c r="K611" s="17" cm="1">
        <f t="array" ref="K611">INDEX(K$14:K$114,$A611+1)+SUMPRODUCT(TRANSPOSE($E611:$G611),K$7:K$9)</f>
        <v>2.8111111111111593E-2</v>
      </c>
      <c r="L611" s="17" cm="1">
        <f t="array" ref="L611">INDEX(L$14:L$114,$A611+1)+SUMPRODUCT(TRANSPOSE($E611:$G611),L$7:L$9)</f>
        <v>2.8666666666665376E-2</v>
      </c>
      <c r="M611" s="17" cm="1">
        <f t="array" ref="M611">INDEX(M$14:M$114,$A611+1)+SUMPRODUCT(TRANSPOSE($E611:$G611),M$7:M$9)</f>
        <v>2.9222222222220488E-2</v>
      </c>
      <c r="N611" s="17" cm="1">
        <f t="array" ref="N611">INDEX(N$14:N$114,$A611+1)+SUMPRODUCT(TRANSPOSE($E611:$G611),N$7:N$9)</f>
        <v>2.9777777777774711E-2</v>
      </c>
      <c r="O611" s="17" cm="1">
        <f t="array" ref="O611">INDEX(O$14:O$114,$A611+1)+SUMPRODUCT(TRANSPOSE($E611:$G611),O$7:O$9)</f>
        <v>3.0333333333329153E-2</v>
      </c>
      <c r="P611" s="17" cm="1">
        <f t="array" ref="P611">INDEX(P$14:P$114,$A611+1)+SUMPRODUCT(TRANSPOSE($E611:$G611),P$7:P$9)</f>
        <v>3.0888888888884709E-2</v>
      </c>
      <c r="Q611" s="17" cm="1">
        <f t="array" ref="Q611">INDEX(Q$14:Q$114,$A611+1)+SUMPRODUCT(TRANSPOSE($E611:$G611),Q$7:Q$9)</f>
        <v>3.1444444444439376E-2</v>
      </c>
      <c r="R611" s="17" cm="1">
        <f t="array" ref="R611">INDEX(R$14:R$114,$A611+1)+SUMPRODUCT(TRANSPOSE($E611:$G611),R$7:R$9)</f>
        <v>3.1999999999996705E-2</v>
      </c>
      <c r="S611" s="17" cm="1">
        <f t="array" ref="S611">INDEX(S$14:S$114,$A611+1)+SUMPRODUCT(TRANSPOSE($E611:$G611),S$7:S$9)</f>
        <v>3.2249999999997149E-2</v>
      </c>
      <c r="T611" s="17" cm="1">
        <f t="array" ref="T611">INDEX(T$14:T$114,$A611+1)+SUMPRODUCT(TRANSPOSE($E611:$G611),T$7:T$9)</f>
        <v>3.2499999999996927E-2</v>
      </c>
      <c r="U611" s="17" cm="1">
        <f t="array" ref="U611">INDEX(U$14:U$114,$A611+1)+SUMPRODUCT(TRANSPOSE($E611:$G611),U$7:U$9)</f>
        <v>3.2749999999998038E-2</v>
      </c>
      <c r="V611" s="17" cm="1">
        <f t="array" ref="V611">INDEX(V$14:V$114,$A611+1)+SUMPRODUCT(TRANSPOSE($E611:$G611),V$7:V$9)</f>
        <v>3.2999999999998045E-2</v>
      </c>
      <c r="W611" s="17" cm="1">
        <f t="array" ref="W611">INDEX(W$14:W$114,$A611+1)+SUMPRODUCT(TRANSPOSE($E611:$G611),W$7:W$9)</f>
        <v>3.3249999999998267E-2</v>
      </c>
      <c r="X611" s="17" cm="1">
        <f t="array" ref="X611">INDEX(X$14:X$114,$A611+1)+SUMPRODUCT(TRANSPOSE($E611:$G611),X$7:X$9)</f>
        <v>3.3499999999998933E-2</v>
      </c>
      <c r="Y611" s="17" cm="1">
        <f t="array" ref="Y611">INDEX(Y$14:Y$114,$A611+1)+SUMPRODUCT(TRANSPOSE($E611:$G611),Y$7:Y$9)</f>
        <v>3.3749999999999156E-2</v>
      </c>
      <c r="Z611" s="17" cm="1">
        <f t="array" ref="Z611">INDEX(Z$14:Z$114,$A611+1)+SUMPRODUCT(TRANSPOSE($E611:$G611),Z$7:Z$9)</f>
        <v>3.3999999999998934E-2</v>
      </c>
      <c r="AA611" s="17" cm="1">
        <f t="array" ref="AA611">INDEX(AA$14:AA$114,$A611+1)+SUMPRODUCT(TRANSPOSE($E611:$G611),AA$7:AA$9)</f>
        <v>3.4249999999999378E-2</v>
      </c>
      <c r="AB611" s="17" cm="1">
        <f t="array" ref="AB611">INDEX(AB$14:AB$114,$A611+1)+SUMPRODUCT(TRANSPOSE($E611:$G611),AB$7:AB$9)</f>
        <v>3.4499999999999378E-2</v>
      </c>
      <c r="AC611" s="17" cm="1">
        <f t="array" ref="AC611">INDEX(AC$14:AC$114,$A611+1)+SUMPRODUCT(TRANSPOSE($E611:$G611),AC$7:AC$9)</f>
        <v>3.4750000000000045E-2</v>
      </c>
      <c r="AD611" s="17" cm="1">
        <f t="array" ref="AD611">INDEX(AD$14:AD$114,$A611+1)+SUMPRODUCT(TRANSPOSE($E611:$G611),AD$7:AD$9)</f>
        <v>3.500000000000026E-2</v>
      </c>
      <c r="AE611" s="17" cm="1">
        <f t="array" ref="AE611">INDEX(AE$14:AE$114,$A611+1)+SUMPRODUCT(TRANSPOSE($E611:$G611),AE$7:AE$9)</f>
        <v>3.5249999999999816E-2</v>
      </c>
      <c r="AF611" s="17" cm="1">
        <f t="array" ref="AF611">INDEX(AF$14:AF$114,$A611+1)+SUMPRODUCT(TRANSPOSE($E611:$G611),AF$7:AF$9)</f>
        <v>3.5500000000000038E-2</v>
      </c>
      <c r="AG611" s="17" cm="1">
        <f t="array" ref="AG611">INDEX(AG$14:AG$114,$A611+1)+SUMPRODUCT(TRANSPOSE($E611:$G611),AG$7:AG$9)</f>
        <v>3.5750000000000261E-2</v>
      </c>
      <c r="AH611" s="17" cm="1">
        <f t="array" ref="AH611">INDEX(AH$14:AH$114,$A611+1)+SUMPRODUCT(TRANSPOSE($E611:$G611),AH$7:AH$9)</f>
        <v>3.6000000000000483E-2</v>
      </c>
      <c r="AI611" s="17" cm="1">
        <f t="array" ref="AI611">INDEX(AI$14:AI$114,$A611+1)+SUMPRODUCT(TRANSPOSE($E611:$G611),AI$7:AI$9)</f>
        <v>3.6250000000000705E-2</v>
      </c>
      <c r="AJ611" s="17" cm="1">
        <f t="array" ref="AJ611">INDEX(AJ$14:AJ$114,$A611+1)+SUMPRODUCT(TRANSPOSE($E611:$G611),AJ$7:AJ$9)</f>
        <v>3.6500000000000705E-2</v>
      </c>
      <c r="AK611" s="17" cm="1">
        <f t="array" ref="AK611">INDEX(AK$14:AK$114,$A611+1)+SUMPRODUCT(TRANSPOSE($E611:$G611),AK$7:AK$9)</f>
        <v>3.6750000000000262E-2</v>
      </c>
      <c r="AL611" s="17" cm="1">
        <f t="array" ref="AL611">INDEX(AL$14:AL$114,$A611+1)+SUMPRODUCT(TRANSPOSE($E611:$G611),AL$7:AL$9)</f>
        <v>3.700000000000004E-2</v>
      </c>
      <c r="AM611" s="17" cm="1">
        <f t="array" ref="AM611">INDEX(AM$14:AM$114,$A611+1)+SUMPRODUCT(TRANSPOSE($E611:$G611),AM$7:AM$9)</f>
        <v>3.700000000000004E-2</v>
      </c>
      <c r="AN611" s="17" cm="1">
        <f t="array" ref="AN611">INDEX(AN$14:AN$114,$A611+1)+SUMPRODUCT(TRANSPOSE($E611:$G611),AN$7:AN$9)</f>
        <v>3.700000000000004E-2</v>
      </c>
      <c r="AO611" s="17" cm="1">
        <f t="array" ref="AO611">INDEX(AO$14:AO$114,$A611+1)+SUMPRODUCT(TRANSPOSE($E611:$G611),AO$7:AO$9)</f>
        <v>3.700000000000004E-2</v>
      </c>
      <c r="AP611" s="17" cm="1">
        <f t="array" ref="AP611">INDEX(AP$14:AP$114,$A611+1)+SUMPRODUCT(TRANSPOSE($E611:$G611),AP$7:AP$9)</f>
        <v>3.700000000000004E-2</v>
      </c>
      <c r="AQ611" s="17" cm="1">
        <f t="array" ref="AQ611">INDEX(AQ$14:AQ$114,$A611+1)+SUMPRODUCT(TRANSPOSE($E611:$G611),AQ$7:AQ$9)</f>
        <v>3.700000000000004E-2</v>
      </c>
      <c r="AR611" s="17" cm="1">
        <f t="array" ref="AR611">INDEX(AR$14:AR$114,$A611+1)+SUMPRODUCT(TRANSPOSE($E611:$G611),AR$7:AR$9)</f>
        <v>3.7000000000000262E-2</v>
      </c>
      <c r="AS611" s="17" cm="1">
        <f t="array" ref="AS611">INDEX(AS$14:AS$114,$A611+1)+SUMPRODUCT(TRANSPOSE($E611:$G611),AS$7:AS$9)</f>
        <v>3.700000000000004E-2</v>
      </c>
      <c r="AT611" s="17" cm="1">
        <f t="array" ref="AT611">INDEX(AT$14:AT$114,$A611+1)+SUMPRODUCT(TRANSPOSE($E611:$G611),AT$7:AT$9)</f>
        <v>3.700000000000004E-2</v>
      </c>
      <c r="AU611" s="17" cm="1">
        <f t="array" ref="AU611">INDEX(AU$14:AU$114,$A611+1)+SUMPRODUCT(TRANSPOSE($E611:$G611),AU$7:AU$9)</f>
        <v>3.700000000000004E-2</v>
      </c>
      <c r="AV611" s="17" cm="1">
        <f t="array" ref="AV611">INDEX(AV$14:AV$114,$A611+1)+SUMPRODUCT(TRANSPOSE($E611:$G611),AV$7:AV$9)</f>
        <v>3.700000000000004E-2</v>
      </c>
      <c r="AW611" s="17" cm="1">
        <f t="array" ref="AW611">INDEX(AW$14:AW$114,$A611+1)+SUMPRODUCT(TRANSPOSE($E611:$G611),AW$7:AW$9)</f>
        <v>3.700000000000004E-2</v>
      </c>
      <c r="AX611" s="17" cm="1">
        <f t="array" ref="AX611">INDEX(AX$14:AX$114,$A611+1)+SUMPRODUCT(TRANSPOSE($E611:$G611),AX$7:AX$9)</f>
        <v>3.7071729069252053E-2</v>
      </c>
      <c r="AY611" s="17" cm="1">
        <f t="array" ref="AY611">INDEX(AY$14:AY$114,$A611+1)+SUMPRODUCT(TRANSPOSE($E611:$G611),AY$7:AY$9)</f>
        <v>3.7199628636398148E-2</v>
      </c>
      <c r="AZ611" s="17" cm="1">
        <f t="array" ref="AZ611">INDEX(AZ$14:AZ$114,$A611+1)+SUMPRODUCT(TRANSPOSE($E611:$G611),AZ$7:AZ$9)</f>
        <v>3.7370027697730353E-2</v>
      </c>
      <c r="BA611" s="17" cm="1">
        <f t="array" ref="BA611">INDEX(BA$14:BA$114,$A611+1)+SUMPRODUCT(TRANSPOSE($E611:$G611),BA$7:BA$9)</f>
        <v>3.7570923619705827E-2</v>
      </c>
      <c r="BB611" s="17" cm="1">
        <f t="array" ref="BB611">INDEX(BB$14:BB$114,$A611+1)+SUMPRODUCT(TRANSPOSE($E611:$G611),BB$7:BB$9)</f>
        <v>3.7791796686220798E-2</v>
      </c>
      <c r="BC611" s="17" cm="1">
        <f t="array" ref="BC611">INDEX(BC$14:BC$114,$A611+1)+SUMPRODUCT(TRANSPOSE($E611:$G611),BC$7:BC$9)</f>
        <v>3.802344712215134E-2</v>
      </c>
      <c r="BD611" s="17" cm="1">
        <f t="array" ref="BD611">INDEX(BD$14:BD$114,$A611+1)+SUMPRODUCT(TRANSPOSE($E611:$G611),BD$7:BD$9)</f>
        <v>3.8257856993769386E-2</v>
      </c>
      <c r="BE611" s="17" cm="1">
        <f t="array" ref="BE611">INDEX(BE$14:BE$114,$A611+1)+SUMPRODUCT(TRANSPOSE($E611:$G611),BE$7:BE$9)</f>
        <v>3.8488066656079074E-2</v>
      </c>
      <c r="BF611" s="17" cm="1">
        <f t="array" ref="BF611">INDEX(BF$14:BF$114,$A611+1)+SUMPRODUCT(TRANSPOSE($E611:$G611),BF$7:BF$9)</f>
        <v>3.8708071132193107E-2</v>
      </c>
      <c r="BG611" s="17" cm="1">
        <f t="array" ref="BG611">INDEX(BG$14:BG$114,$A611+1)+SUMPRODUCT(TRANSPOSE($E611:$G611),BG$7:BG$9)</f>
        <v>3.8912727007044519E-2</v>
      </c>
      <c r="BH611" s="17" cm="1">
        <f t="array" ref="BH611">INDEX(BH$14:BH$114,$A611+1)+SUMPRODUCT(TRANSPOSE($E611:$G611),BH$7:BH$9)</f>
        <v>3.9097669948939491E-2</v>
      </c>
      <c r="BI611" s="17" cm="1">
        <f t="array" ref="BI611">INDEX(BI$14:BI$114,$A611+1)+SUMPRODUCT(TRANSPOSE($E611:$G611),BI$7:BI$9)</f>
        <v>3.925924395868375E-2</v>
      </c>
      <c r="BJ611" s="17" cm="1">
        <f t="array" ref="BJ611">INDEX(BJ$14:BJ$114,$A611+1)+SUMPRODUCT(TRANSPOSE($E611:$G611),BJ$7:BJ$9)</f>
        <v>3.9394437484507557E-2</v>
      </c>
      <c r="BK611" s="17" cm="1">
        <f t="array" ref="BK611">INDEX(BK$14:BK$114,$A611+1)+SUMPRODUCT(TRANSPOSE($E611:$G611),BK$7:BK$9)</f>
        <v>3.9500827928505518E-2</v>
      </c>
      <c r="BL611" s="17" cm="1">
        <f t="array" ref="BL611">INDEX(BL$14:BL$114,$A611+1)+SUMPRODUCT(TRANSPOSE($E611:$G611),BL$7:BL$9)</f>
        <v>3.9576530504423453E-2</v>
      </c>
      <c r="BM611" s="17" cm="1">
        <f t="array" ref="BM611">INDEX(BM$14:BM$114,$A611+1)+SUMPRODUCT(TRANSPOSE($E611:$G611),BM$7:BM$9)</f>
        <v>3.9620153085757955E-2</v>
      </c>
      <c r="BN611" s="17" cm="1">
        <f t="array" ref="BN611">INDEX(BN$14:BN$114,$A611+1)+SUMPRODUCT(TRANSPOSE($E611:$G611),BN$7:BN$9)</f>
        <v>3.9630758295947983E-2</v>
      </c>
      <c r="BO611" s="17" cm="1">
        <f t="array" ref="BO611">INDEX(BO$14:BO$114,$A611+1)+SUMPRODUCT(TRANSPOSE($E611:$G611),BO$7:BO$9)</f>
        <v>3.9607823950420847E-2</v>
      </c>
      <c r="BP611" s="17" cm="1">
        <f t="array" ref="BP611">INDEX(BP$14:BP$114,$A611+1)+SUMPRODUCT(TRANSPOSE($E611:$G611),BP$7:BP$9)</f>
        <v>3.9551214436635125E-2</v>
      </c>
      <c r="BQ611" s="17" cm="1">
        <f t="array" ref="BQ611">INDEX(BQ$14:BQ$114,$A611+1)+SUMPRODUCT(TRANSPOSE($E611:$G611),BQ$7:BQ$9)</f>
        <v>3.9461147086654498E-2</v>
      </c>
      <c r="BR611" s="17" cm="1">
        <f t="array" ref="BR611">INDEX(BR$14:BR$114,$A611+1)+SUMPRODUCT(TRANSPOSE($E611:$G611),BR$7:BR$9)</f>
        <v>3.9338167994626645E-2</v>
      </c>
      <c r="BS611" s="17" cm="1">
        <f t="array" ref="BS611">INDEX(BS$14:BS$114,$A611+1)+SUMPRODUCT(TRANSPOSE($E611:$G611),BS$7:BS$9)</f>
        <v>3.9183126372732364E-2</v>
      </c>
      <c r="BT611" s="17" cm="1">
        <f t="array" ref="BT611">INDEX(BT$14:BT$114,$A611+1)+SUMPRODUCT(TRANSPOSE($E611:$G611),BT$7:BT$9)</f>
        <v>3.8997152164813927E-2</v>
      </c>
      <c r="BU611" s="17" cm="1">
        <f t="array" ref="BU611">INDEX(BU$14:BU$114,$A611+1)+SUMPRODUCT(TRANSPOSE($E611:$G611),BU$7:BU$9)</f>
        <v>3.8781635808064048E-2</v>
      </c>
      <c r="BV611" s="17" cm="1">
        <f t="array" ref="BV611">INDEX(BV$14:BV$114,$A611+1)+SUMPRODUCT(TRANSPOSE($E611:$G611),BV$7:BV$9)</f>
        <v>3.8538208074795029E-2</v>
      </c>
      <c r="BW611" s="17" cm="1">
        <f t="array" ref="BW611">INDEX(BW$14:BW$114,$A611+1)+SUMPRODUCT(TRANSPOSE($E611:$G611),BW$7:BW$9)</f>
        <v>3.8268723682445834E-2</v>
      </c>
      <c r="BX611" s="17" cm="1">
        <f t="array" ref="BX611">INDEX(BX$14:BX$114,$A611+1)+SUMPRODUCT(TRANSPOSE($E611:$G611),BX$7:BX$9)</f>
        <v>3.7975243627104256E-2</v>
      </c>
      <c r="BY611" s="17" cm="1">
        <f t="array" ref="BY611">INDEX(BY$14:BY$114,$A611+1)+SUMPRODUCT(TRANSPOSE($E611:$G611),BY$7:BY$9)</f>
        <v>3.7660020891305275E-2</v>
      </c>
      <c r="BZ611" s="17" cm="1">
        <f t="array" ref="BZ611">INDEX(BZ$14:BZ$114,$A611+1)+SUMPRODUCT(TRANSPOSE($E611:$G611),BZ$7:BZ$9)</f>
        <v>3.7325483854449788E-2</v>
      </c>
      <c r="CA611" s="17" cm="1">
        <f t="array" ref="CA611">INDEX(CA$14:CA$114,$A611+1)+SUMPRODUCT(TRANSPOSE($E611:$G611),CA$7:CA$9)</f>
        <v>3.6982588706849902E-2</v>
      </c>
      <c r="CB611" s="17" cm="1">
        <f t="array" ref="CB611">INDEX(CB$14:CB$114,$A611+1)+SUMPRODUCT(TRANSPOSE($E611:$G611),CB$7:CB$9)</f>
        <v>3.666095561395067E-2</v>
      </c>
      <c r="CC611" s="17" cm="1">
        <f t="array" ref="CC611">INDEX(CC$14:CC$114,$A611+1)+SUMPRODUCT(TRANSPOSE($E611:$G611),CC$7:CC$9)</f>
        <v>3.6359778282124895E-2</v>
      </c>
      <c r="CD611" s="17" cm="1">
        <f t="array" ref="CD611">INDEX(CD$14:CD$114,$A611+1)+SUMPRODUCT(TRANSPOSE($E611:$G611),CD$7:CD$9)</f>
        <v>3.6078299774305329E-2</v>
      </c>
      <c r="CE611" s="17" cm="1">
        <f t="array" ref="CE611">INDEX(CE$14:CE$114,$A611+1)+SUMPRODUCT(TRANSPOSE($E611:$G611),CE$7:CE$9)</f>
        <v>3.5815808117743216E-2</v>
      </c>
      <c r="CF611" s="17" cm="1">
        <f t="array" ref="CF611">INDEX(CF$14:CF$114,$A611+1)+SUMPRODUCT(TRANSPOSE($E611:$G611),CF$7:CF$9)</f>
        <v>3.5571632212847766E-2</v>
      </c>
      <c r="CG611" s="17" cm="1">
        <f t="array" ref="CG611">INDEX(CG$14:CG$114,$A611+1)+SUMPRODUCT(TRANSPOSE($E611:$G611),CG$7:CG$9)</f>
        <v>3.5345137793208255E-2</v>
      </c>
      <c r="CH611" s="17" cm="1">
        <f t="array" ref="CH611">INDEX(CH$14:CH$114,$A611+1)+SUMPRODUCT(TRANSPOSE($E611:$G611),CH$7:CH$9)</f>
        <v>3.513572338868854E-2</v>
      </c>
      <c r="CI611" s="17" cm="1">
        <f t="array" ref="CI611">INDEX(CI$14:CI$114,$A611+1)+SUMPRODUCT(TRANSPOSE($E611:$G611),CI$7:CI$9)</f>
        <v>3.4942816180517096E-2</v>
      </c>
      <c r="CJ611" s="17" cm="1">
        <f t="array" ref="CJ611">INDEX(CJ$14:CJ$114,$A611+1)+SUMPRODUCT(TRANSPOSE($E611:$G611),CJ$7:CJ$9)</f>
        <v>3.4765868075425151E-2</v>
      </c>
      <c r="CK611" s="17" cm="1">
        <f t="array" ref="CK611">INDEX(CK$14:CK$114,$A611+1)+SUMPRODUCT(TRANSPOSE($E611:$G611),CK$7:CK$9)</f>
        <v>3.4643813288589238E-2</v>
      </c>
      <c r="CL611" s="17" cm="1">
        <f t="array" ref="CL611">INDEX(CL$14:CL$114,$A611+1)+SUMPRODUCT(TRANSPOSE($E611:$G611),CL$7:CL$9)</f>
        <v>3.4531579219340698E-2</v>
      </c>
      <c r="CM611" s="17" cm="1">
        <f t="array" ref="CM611">INDEX(CM$14:CM$114,$A611+1)+SUMPRODUCT(TRANSPOSE($E611:$G611),CM$7:CM$9)</f>
        <v>3.4428855695214929E-2</v>
      </c>
      <c r="CN611" s="17" cm="1">
        <f t="array" ref="CN611">INDEX(CN$14:CN$114,$A611+1)+SUMPRODUCT(TRANSPOSE($E611:$G611),CN$7:CN$9)</f>
        <v>3.433532885445801E-2</v>
      </c>
      <c r="CO611" s="17" cm="1">
        <f t="array" ref="CO611">INDEX(CO$14:CO$114,$A611+1)+SUMPRODUCT(TRANSPOSE($E611:$G611),CO$7:CO$9)</f>
        <v>3.4250676378957741E-2</v>
      </c>
      <c r="CP611" s="17" cm="1">
        <f t="array" ref="CP611">INDEX(CP$14:CP$114,$A611+1)+SUMPRODUCT(TRANSPOSE($E611:$G611),CP$7:CP$9)</f>
        <v>3.4174561764707463E-2</v>
      </c>
      <c r="CQ611" s="17" cm="1">
        <f t="array" ref="CQ611">INDEX(CQ$14:CQ$114,$A611+1)+SUMPRODUCT(TRANSPOSE($E611:$G611),CQ$7:CQ$9)</f>
        <v>3.4106628478666752E-2</v>
      </c>
      <c r="CR611" s="17" cm="1">
        <f t="array" ref="CR611">INDEX(CR$14:CR$114,$A611+1)+SUMPRODUCT(TRANSPOSE($E611:$G611),CR$7:CR$9)</f>
        <v>3.4046493203099167E-2</v>
      </c>
      <c r="CS611" s="17" cm="1">
        <f t="array" ref="CS611">INDEX(CS$14:CS$114,$A611+1)+SUMPRODUCT(TRANSPOSE($E611:$G611),CS$7:CS$9)</f>
        <v>3.3993738457924645E-2</v>
      </c>
      <c r="CT611" s="17" cm="1">
        <f t="array" ref="CT611">INDEX(CT$14:CT$114,$A611+1)+SUMPRODUCT(TRANSPOSE($E611:$G611),CT$7:CT$9)</f>
        <v>3.3947904200806518E-2</v>
      </c>
      <c r="CU611" s="17" cm="1">
        <f t="array" ref="CU611">INDEX(CU$14:CU$114,$A611+1)+SUMPRODUCT(TRANSPOSE($E611:$G611),CU$7:CU$9)</f>
        <v>3.3877351578763711E-2</v>
      </c>
      <c r="CV611" s="17" cm="1">
        <f t="array" ref="CV611">INDEX(CV$14:CV$114,$A611+1)+SUMPRODUCT(TRANSPOSE($E611:$G611),CV$7:CV$9)</f>
        <v>3.382016938694344E-2</v>
      </c>
      <c r="CW611" s="17" cm="1">
        <f t="array" ref="CW611">INDEX(CW$14:CW$114,$A611+1)+SUMPRODUCT(TRANSPOSE($E611:$G611),CW$7:CW$9)</f>
        <v>3.3775458375716945E-2</v>
      </c>
      <c r="CX611" s="17" cm="1">
        <f t="array" ref="CX611">INDEX(CX$14:CX$114,$A611+1)+SUMPRODUCT(TRANSPOSE($E611:$G611),CX$7:CX$9)</f>
        <v>3.3718541266405951E-2</v>
      </c>
      <c r="CY611" s="17" cm="1">
        <f t="array" ref="CY611">INDEX(CY$14:CY$114,$A611+1)+SUMPRODUCT(TRANSPOSE($E611:$G611),CY$7:CY$9)</f>
        <v>3.3680395751714561E-2</v>
      </c>
      <c r="CZ611" s="17" cm="1">
        <f t="array" ref="CZ611">INDEX(CZ$14:CZ$114,$A611+1)+SUMPRODUCT(TRANSPOSE($E611:$G611),CZ$7:CZ$9)</f>
        <v>3.3636416235547258E-2</v>
      </c>
      <c r="DA611" s="17" cm="1">
        <f t="array" ref="DA611">INDEX(DA$14:DA$114,$A611+1)+SUMPRODUCT(TRANSPOSE($E611:$G611),DA$7:DA$9)</f>
        <v>3.3620175008106552E-2</v>
      </c>
      <c r="DB611" s="17" cm="1">
        <f t="array" ref="DB611">INDEX(DB$14:DB$114,$A611+1)+SUMPRODUCT(TRANSPOSE($E611:$G611),DB$7:DB$9)</f>
        <v>3.3612108936693759E-2</v>
      </c>
      <c r="DC611" s="17" cm="1">
        <f t="array" ref="DC611">INDEX(DC$14:DC$114,$A611+1)+SUMPRODUCT(TRANSPOSE($E611:$G611),DC$7:DC$9)</f>
        <v>3.3658133979079692E-2</v>
      </c>
      <c r="DD611" s="17" cm="1">
        <f t="array" ref="DD611">INDEX(DD$14:DD$114,$A611+1)+SUMPRODUCT(TRANSPOSE($E611:$G611),DD$7:DD$9)</f>
        <v>3.3716300225855263E-2</v>
      </c>
    </row>
    <row r="612" spans="1:108" x14ac:dyDescent="0.25">
      <c r="A612" s="13">
        <f t="shared" si="558"/>
        <v>93</v>
      </c>
      <c r="B612" s="13">
        <f t="shared" si="559"/>
        <v>5</v>
      </c>
      <c r="C612" s="13">
        <f t="shared" ref="C612:D612" si="592">C511</f>
        <v>12</v>
      </c>
      <c r="D612" s="13">
        <f t="shared" si="592"/>
        <v>1116</v>
      </c>
      <c r="E612" s="30">
        <f t="shared" si="575"/>
        <v>-1.4999999999999999E-2</v>
      </c>
      <c r="F612" s="30">
        <f t="shared" si="572"/>
        <v>-0.01</v>
      </c>
      <c r="G612" s="30">
        <f t="shared" si="573"/>
        <v>-5.0000000000000001E-3</v>
      </c>
      <c r="H612" s="36">
        <f t="shared" si="568"/>
        <v>51116</v>
      </c>
      <c r="I612" s="17" cm="1">
        <f t="array" ref="I612">INDEX(I$14:I$114,$A612+1)+SUMPRODUCT(TRANSPOSE($E612:$G612),I$7:I$9)</f>
        <v>2.7000000000008698E-2</v>
      </c>
      <c r="J612" s="17" cm="1">
        <f t="array" ref="J612">INDEX(J$14:J$114,$A612+1)+SUMPRODUCT(TRANSPOSE($E612:$G612),J$7:J$9)</f>
        <v>2.7555555555556926E-2</v>
      </c>
      <c r="K612" s="17" cm="1">
        <f t="array" ref="K612">INDEX(K$14:K$114,$A612+1)+SUMPRODUCT(TRANSPOSE($E612:$G612),K$7:K$9)</f>
        <v>2.8111111111109817E-2</v>
      </c>
      <c r="L612" s="17" cm="1">
        <f t="array" ref="L612">INDEX(L$14:L$114,$A612+1)+SUMPRODUCT(TRANSPOSE($E612:$G612),L$7:L$9)</f>
        <v>2.866666666666471E-2</v>
      </c>
      <c r="M612" s="17" cm="1">
        <f t="array" ref="M612">INDEX(M$14:M$114,$A612+1)+SUMPRODUCT(TRANSPOSE($E612:$G612),M$7:M$9)</f>
        <v>2.9222222222218933E-2</v>
      </c>
      <c r="N612" s="17" cm="1">
        <f t="array" ref="N612">INDEX(N$14:N$114,$A612+1)+SUMPRODUCT(TRANSPOSE($E612:$G612),N$7:N$9)</f>
        <v>2.9777777777772935E-2</v>
      </c>
      <c r="O612" s="17" cm="1">
        <f t="array" ref="O612">INDEX(O$14:O$114,$A612+1)+SUMPRODUCT(TRANSPOSE($E612:$G612),O$7:O$9)</f>
        <v>3.0333333333328709E-2</v>
      </c>
      <c r="P612" s="17" cm="1">
        <f t="array" ref="P612">INDEX(P$14:P$114,$A612+1)+SUMPRODUCT(TRANSPOSE($E612:$G612),P$7:P$9)</f>
        <v>3.0888888888884709E-2</v>
      </c>
      <c r="Q612" s="17" cm="1">
        <f t="array" ref="Q612">INDEX(Q$14:Q$114,$A612+1)+SUMPRODUCT(TRANSPOSE($E612:$G612),Q$7:Q$9)</f>
        <v>3.1444444444439376E-2</v>
      </c>
      <c r="R612" s="17" cm="1">
        <f t="array" ref="R612">INDEX(R$14:R$114,$A612+1)+SUMPRODUCT(TRANSPOSE($E612:$G612),R$7:R$9)</f>
        <v>3.1999999999996705E-2</v>
      </c>
      <c r="S612" s="17" cm="1">
        <f t="array" ref="S612">INDEX(S$14:S$114,$A612+1)+SUMPRODUCT(TRANSPOSE($E612:$G612),S$7:S$9)</f>
        <v>3.2249999999997149E-2</v>
      </c>
      <c r="T612" s="17" cm="1">
        <f t="array" ref="T612">INDEX(T$14:T$114,$A612+1)+SUMPRODUCT(TRANSPOSE($E612:$G612),T$7:T$9)</f>
        <v>3.2499999999996927E-2</v>
      </c>
      <c r="U612" s="17" cm="1">
        <f t="array" ref="U612">INDEX(U$14:U$114,$A612+1)+SUMPRODUCT(TRANSPOSE($E612:$G612),U$7:U$9)</f>
        <v>3.2749999999998038E-2</v>
      </c>
      <c r="V612" s="17" cm="1">
        <f t="array" ref="V612">INDEX(V$14:V$114,$A612+1)+SUMPRODUCT(TRANSPOSE($E612:$G612),V$7:V$9)</f>
        <v>3.2999999999998045E-2</v>
      </c>
      <c r="W612" s="17" cm="1">
        <f t="array" ref="W612">INDEX(W$14:W$114,$A612+1)+SUMPRODUCT(TRANSPOSE($E612:$G612),W$7:W$9)</f>
        <v>3.3249999999998267E-2</v>
      </c>
      <c r="X612" s="17" cm="1">
        <f t="array" ref="X612">INDEX(X$14:X$114,$A612+1)+SUMPRODUCT(TRANSPOSE($E612:$G612),X$7:X$9)</f>
        <v>3.3499999999998933E-2</v>
      </c>
      <c r="Y612" s="17" cm="1">
        <f t="array" ref="Y612">INDEX(Y$14:Y$114,$A612+1)+SUMPRODUCT(TRANSPOSE($E612:$G612),Y$7:Y$9)</f>
        <v>3.3749999999999156E-2</v>
      </c>
      <c r="Z612" s="17" cm="1">
        <f t="array" ref="Z612">INDEX(Z$14:Z$114,$A612+1)+SUMPRODUCT(TRANSPOSE($E612:$G612),Z$7:Z$9)</f>
        <v>3.3999999999998934E-2</v>
      </c>
      <c r="AA612" s="17" cm="1">
        <f t="array" ref="AA612">INDEX(AA$14:AA$114,$A612+1)+SUMPRODUCT(TRANSPOSE($E612:$G612),AA$7:AA$9)</f>
        <v>3.4249999999999378E-2</v>
      </c>
      <c r="AB612" s="17" cm="1">
        <f t="array" ref="AB612">INDEX(AB$14:AB$114,$A612+1)+SUMPRODUCT(TRANSPOSE($E612:$G612),AB$7:AB$9)</f>
        <v>3.4499999999999378E-2</v>
      </c>
      <c r="AC612" s="17" cm="1">
        <f t="array" ref="AC612">INDEX(AC$14:AC$114,$A612+1)+SUMPRODUCT(TRANSPOSE($E612:$G612),AC$7:AC$9)</f>
        <v>3.4750000000000045E-2</v>
      </c>
      <c r="AD612" s="17" cm="1">
        <f t="array" ref="AD612">INDEX(AD$14:AD$114,$A612+1)+SUMPRODUCT(TRANSPOSE($E612:$G612),AD$7:AD$9)</f>
        <v>3.500000000000026E-2</v>
      </c>
      <c r="AE612" s="17" cm="1">
        <f t="array" ref="AE612">INDEX(AE$14:AE$114,$A612+1)+SUMPRODUCT(TRANSPOSE($E612:$G612),AE$7:AE$9)</f>
        <v>3.5249999999999816E-2</v>
      </c>
      <c r="AF612" s="17" cm="1">
        <f t="array" ref="AF612">INDEX(AF$14:AF$114,$A612+1)+SUMPRODUCT(TRANSPOSE($E612:$G612),AF$7:AF$9)</f>
        <v>3.5500000000000038E-2</v>
      </c>
      <c r="AG612" s="17" cm="1">
        <f t="array" ref="AG612">INDEX(AG$14:AG$114,$A612+1)+SUMPRODUCT(TRANSPOSE($E612:$G612),AG$7:AG$9)</f>
        <v>3.5750000000000261E-2</v>
      </c>
      <c r="AH612" s="17" cm="1">
        <f t="array" ref="AH612">INDEX(AH$14:AH$114,$A612+1)+SUMPRODUCT(TRANSPOSE($E612:$G612),AH$7:AH$9)</f>
        <v>3.6000000000000483E-2</v>
      </c>
      <c r="AI612" s="17" cm="1">
        <f t="array" ref="AI612">INDEX(AI$14:AI$114,$A612+1)+SUMPRODUCT(TRANSPOSE($E612:$G612),AI$7:AI$9)</f>
        <v>3.6250000000000705E-2</v>
      </c>
      <c r="AJ612" s="17" cm="1">
        <f t="array" ref="AJ612">INDEX(AJ$14:AJ$114,$A612+1)+SUMPRODUCT(TRANSPOSE($E612:$G612),AJ$7:AJ$9)</f>
        <v>3.6500000000000705E-2</v>
      </c>
      <c r="AK612" s="17" cm="1">
        <f t="array" ref="AK612">INDEX(AK$14:AK$114,$A612+1)+SUMPRODUCT(TRANSPOSE($E612:$G612),AK$7:AK$9)</f>
        <v>3.6750000000000262E-2</v>
      </c>
      <c r="AL612" s="17" cm="1">
        <f t="array" ref="AL612">INDEX(AL$14:AL$114,$A612+1)+SUMPRODUCT(TRANSPOSE($E612:$G612),AL$7:AL$9)</f>
        <v>3.700000000000004E-2</v>
      </c>
      <c r="AM612" s="17" cm="1">
        <f t="array" ref="AM612">INDEX(AM$14:AM$114,$A612+1)+SUMPRODUCT(TRANSPOSE($E612:$G612),AM$7:AM$9)</f>
        <v>3.700000000000004E-2</v>
      </c>
      <c r="AN612" s="17" cm="1">
        <f t="array" ref="AN612">INDEX(AN$14:AN$114,$A612+1)+SUMPRODUCT(TRANSPOSE($E612:$G612),AN$7:AN$9)</f>
        <v>3.700000000000004E-2</v>
      </c>
      <c r="AO612" s="17" cm="1">
        <f t="array" ref="AO612">INDEX(AO$14:AO$114,$A612+1)+SUMPRODUCT(TRANSPOSE($E612:$G612),AO$7:AO$9)</f>
        <v>3.700000000000004E-2</v>
      </c>
      <c r="AP612" s="17" cm="1">
        <f t="array" ref="AP612">INDEX(AP$14:AP$114,$A612+1)+SUMPRODUCT(TRANSPOSE($E612:$G612),AP$7:AP$9)</f>
        <v>3.700000000000004E-2</v>
      </c>
      <c r="AQ612" s="17" cm="1">
        <f t="array" ref="AQ612">INDEX(AQ$14:AQ$114,$A612+1)+SUMPRODUCT(TRANSPOSE($E612:$G612),AQ$7:AQ$9)</f>
        <v>3.700000000000004E-2</v>
      </c>
      <c r="AR612" s="17" cm="1">
        <f t="array" ref="AR612">INDEX(AR$14:AR$114,$A612+1)+SUMPRODUCT(TRANSPOSE($E612:$G612),AR$7:AR$9)</f>
        <v>3.7000000000000262E-2</v>
      </c>
      <c r="AS612" s="17" cm="1">
        <f t="array" ref="AS612">INDEX(AS$14:AS$114,$A612+1)+SUMPRODUCT(TRANSPOSE($E612:$G612),AS$7:AS$9)</f>
        <v>3.700000000000004E-2</v>
      </c>
      <c r="AT612" s="17" cm="1">
        <f t="array" ref="AT612">INDEX(AT$14:AT$114,$A612+1)+SUMPRODUCT(TRANSPOSE($E612:$G612),AT$7:AT$9)</f>
        <v>3.700000000000004E-2</v>
      </c>
      <c r="AU612" s="17" cm="1">
        <f t="array" ref="AU612">INDEX(AU$14:AU$114,$A612+1)+SUMPRODUCT(TRANSPOSE($E612:$G612),AU$7:AU$9)</f>
        <v>3.700000000000004E-2</v>
      </c>
      <c r="AV612" s="17" cm="1">
        <f t="array" ref="AV612">INDEX(AV$14:AV$114,$A612+1)+SUMPRODUCT(TRANSPOSE($E612:$G612),AV$7:AV$9)</f>
        <v>3.700000000000004E-2</v>
      </c>
      <c r="AW612" s="17" cm="1">
        <f t="array" ref="AW612">INDEX(AW$14:AW$114,$A612+1)+SUMPRODUCT(TRANSPOSE($E612:$G612),AW$7:AW$9)</f>
        <v>3.700000000000004E-2</v>
      </c>
      <c r="AX612" s="17" cm="1">
        <f t="array" ref="AX612">INDEX(AX$14:AX$114,$A612+1)+SUMPRODUCT(TRANSPOSE($E612:$G612),AX$7:AX$9)</f>
        <v>3.7071729069252053E-2</v>
      </c>
      <c r="AY612" s="17" cm="1">
        <f t="array" ref="AY612">INDEX(AY$14:AY$114,$A612+1)+SUMPRODUCT(TRANSPOSE($E612:$G612),AY$7:AY$9)</f>
        <v>3.7199628636398148E-2</v>
      </c>
      <c r="AZ612" s="17" cm="1">
        <f t="array" ref="AZ612">INDEX(AZ$14:AZ$114,$A612+1)+SUMPRODUCT(TRANSPOSE($E612:$G612),AZ$7:AZ$9)</f>
        <v>3.7370027697730353E-2</v>
      </c>
      <c r="BA612" s="17" cm="1">
        <f t="array" ref="BA612">INDEX(BA$14:BA$114,$A612+1)+SUMPRODUCT(TRANSPOSE($E612:$G612),BA$7:BA$9)</f>
        <v>3.7570923619705827E-2</v>
      </c>
      <c r="BB612" s="17" cm="1">
        <f t="array" ref="BB612">INDEX(BB$14:BB$114,$A612+1)+SUMPRODUCT(TRANSPOSE($E612:$G612),BB$7:BB$9)</f>
        <v>3.7791796686220798E-2</v>
      </c>
      <c r="BC612" s="17" cm="1">
        <f t="array" ref="BC612">INDEX(BC$14:BC$114,$A612+1)+SUMPRODUCT(TRANSPOSE($E612:$G612),BC$7:BC$9)</f>
        <v>3.802344712215134E-2</v>
      </c>
      <c r="BD612" s="17" cm="1">
        <f t="array" ref="BD612">INDEX(BD$14:BD$114,$A612+1)+SUMPRODUCT(TRANSPOSE($E612:$G612),BD$7:BD$9)</f>
        <v>3.8257856993769386E-2</v>
      </c>
      <c r="BE612" s="17" cm="1">
        <f t="array" ref="BE612">INDEX(BE$14:BE$114,$A612+1)+SUMPRODUCT(TRANSPOSE($E612:$G612),BE$7:BE$9)</f>
        <v>3.8488066656079074E-2</v>
      </c>
      <c r="BF612" s="17" cm="1">
        <f t="array" ref="BF612">INDEX(BF$14:BF$114,$A612+1)+SUMPRODUCT(TRANSPOSE($E612:$G612),BF$7:BF$9)</f>
        <v>3.8708071132193107E-2</v>
      </c>
      <c r="BG612" s="17" cm="1">
        <f t="array" ref="BG612">INDEX(BG$14:BG$114,$A612+1)+SUMPRODUCT(TRANSPOSE($E612:$G612),BG$7:BG$9)</f>
        <v>3.8912727007044519E-2</v>
      </c>
      <c r="BH612" s="17" cm="1">
        <f t="array" ref="BH612">INDEX(BH$14:BH$114,$A612+1)+SUMPRODUCT(TRANSPOSE($E612:$G612),BH$7:BH$9)</f>
        <v>3.9097669948939491E-2</v>
      </c>
      <c r="BI612" s="17" cm="1">
        <f t="array" ref="BI612">INDEX(BI$14:BI$114,$A612+1)+SUMPRODUCT(TRANSPOSE($E612:$G612),BI$7:BI$9)</f>
        <v>3.925924395868375E-2</v>
      </c>
      <c r="BJ612" s="17" cm="1">
        <f t="array" ref="BJ612">INDEX(BJ$14:BJ$114,$A612+1)+SUMPRODUCT(TRANSPOSE($E612:$G612),BJ$7:BJ$9)</f>
        <v>3.9394437484507557E-2</v>
      </c>
      <c r="BK612" s="17" cm="1">
        <f t="array" ref="BK612">INDEX(BK$14:BK$114,$A612+1)+SUMPRODUCT(TRANSPOSE($E612:$G612),BK$7:BK$9)</f>
        <v>3.9500827928505518E-2</v>
      </c>
      <c r="BL612" s="17" cm="1">
        <f t="array" ref="BL612">INDEX(BL$14:BL$114,$A612+1)+SUMPRODUCT(TRANSPOSE($E612:$G612),BL$7:BL$9)</f>
        <v>3.9576530504423453E-2</v>
      </c>
      <c r="BM612" s="17" cm="1">
        <f t="array" ref="BM612">INDEX(BM$14:BM$114,$A612+1)+SUMPRODUCT(TRANSPOSE($E612:$G612),BM$7:BM$9)</f>
        <v>3.9620153085757955E-2</v>
      </c>
      <c r="BN612" s="17" cm="1">
        <f t="array" ref="BN612">INDEX(BN$14:BN$114,$A612+1)+SUMPRODUCT(TRANSPOSE($E612:$G612),BN$7:BN$9)</f>
        <v>3.9630758295947983E-2</v>
      </c>
      <c r="BO612" s="17" cm="1">
        <f t="array" ref="BO612">INDEX(BO$14:BO$114,$A612+1)+SUMPRODUCT(TRANSPOSE($E612:$G612),BO$7:BO$9)</f>
        <v>3.9607823950420847E-2</v>
      </c>
      <c r="BP612" s="17" cm="1">
        <f t="array" ref="BP612">INDEX(BP$14:BP$114,$A612+1)+SUMPRODUCT(TRANSPOSE($E612:$G612),BP$7:BP$9)</f>
        <v>3.9551214436635125E-2</v>
      </c>
      <c r="BQ612" s="17" cm="1">
        <f t="array" ref="BQ612">INDEX(BQ$14:BQ$114,$A612+1)+SUMPRODUCT(TRANSPOSE($E612:$G612),BQ$7:BQ$9)</f>
        <v>3.9461147086654498E-2</v>
      </c>
      <c r="BR612" s="17" cm="1">
        <f t="array" ref="BR612">INDEX(BR$14:BR$114,$A612+1)+SUMPRODUCT(TRANSPOSE($E612:$G612),BR$7:BR$9)</f>
        <v>3.9338167994626645E-2</v>
      </c>
      <c r="BS612" s="17" cm="1">
        <f t="array" ref="BS612">INDEX(BS$14:BS$114,$A612+1)+SUMPRODUCT(TRANSPOSE($E612:$G612),BS$7:BS$9)</f>
        <v>3.9183126372732364E-2</v>
      </c>
      <c r="BT612" s="17" cm="1">
        <f t="array" ref="BT612">INDEX(BT$14:BT$114,$A612+1)+SUMPRODUCT(TRANSPOSE($E612:$G612),BT$7:BT$9)</f>
        <v>3.8997152164813927E-2</v>
      </c>
      <c r="BU612" s="17" cm="1">
        <f t="array" ref="BU612">INDEX(BU$14:BU$114,$A612+1)+SUMPRODUCT(TRANSPOSE($E612:$G612),BU$7:BU$9)</f>
        <v>3.8781635808064048E-2</v>
      </c>
      <c r="BV612" s="17" cm="1">
        <f t="array" ref="BV612">INDEX(BV$14:BV$114,$A612+1)+SUMPRODUCT(TRANSPOSE($E612:$G612),BV$7:BV$9)</f>
        <v>3.8538208074795029E-2</v>
      </c>
      <c r="BW612" s="17" cm="1">
        <f t="array" ref="BW612">INDEX(BW$14:BW$114,$A612+1)+SUMPRODUCT(TRANSPOSE($E612:$G612),BW$7:BW$9)</f>
        <v>3.8268723682445834E-2</v>
      </c>
      <c r="BX612" s="17" cm="1">
        <f t="array" ref="BX612">INDEX(BX$14:BX$114,$A612+1)+SUMPRODUCT(TRANSPOSE($E612:$G612),BX$7:BX$9)</f>
        <v>3.7975243627104256E-2</v>
      </c>
      <c r="BY612" s="17" cm="1">
        <f t="array" ref="BY612">INDEX(BY$14:BY$114,$A612+1)+SUMPRODUCT(TRANSPOSE($E612:$G612),BY$7:BY$9)</f>
        <v>3.7660020891305275E-2</v>
      </c>
      <c r="BZ612" s="17" cm="1">
        <f t="array" ref="BZ612">INDEX(BZ$14:BZ$114,$A612+1)+SUMPRODUCT(TRANSPOSE($E612:$G612),BZ$7:BZ$9)</f>
        <v>3.7325483854449788E-2</v>
      </c>
      <c r="CA612" s="17" cm="1">
        <f t="array" ref="CA612">INDEX(CA$14:CA$114,$A612+1)+SUMPRODUCT(TRANSPOSE($E612:$G612),CA$7:CA$9)</f>
        <v>3.6982588706849902E-2</v>
      </c>
      <c r="CB612" s="17" cm="1">
        <f t="array" ref="CB612">INDEX(CB$14:CB$114,$A612+1)+SUMPRODUCT(TRANSPOSE($E612:$G612),CB$7:CB$9)</f>
        <v>3.666095561395067E-2</v>
      </c>
      <c r="CC612" s="17" cm="1">
        <f t="array" ref="CC612">INDEX(CC$14:CC$114,$A612+1)+SUMPRODUCT(TRANSPOSE($E612:$G612),CC$7:CC$9)</f>
        <v>3.6359778282124895E-2</v>
      </c>
      <c r="CD612" s="17" cm="1">
        <f t="array" ref="CD612">INDEX(CD$14:CD$114,$A612+1)+SUMPRODUCT(TRANSPOSE($E612:$G612),CD$7:CD$9)</f>
        <v>3.6078299774305329E-2</v>
      </c>
      <c r="CE612" s="17" cm="1">
        <f t="array" ref="CE612">INDEX(CE$14:CE$114,$A612+1)+SUMPRODUCT(TRANSPOSE($E612:$G612),CE$7:CE$9)</f>
        <v>3.5815808117743216E-2</v>
      </c>
      <c r="CF612" s="17" cm="1">
        <f t="array" ref="CF612">INDEX(CF$14:CF$114,$A612+1)+SUMPRODUCT(TRANSPOSE($E612:$G612),CF$7:CF$9)</f>
        <v>3.5571632212847766E-2</v>
      </c>
      <c r="CG612" s="17" cm="1">
        <f t="array" ref="CG612">INDEX(CG$14:CG$114,$A612+1)+SUMPRODUCT(TRANSPOSE($E612:$G612),CG$7:CG$9)</f>
        <v>3.5345137793208255E-2</v>
      </c>
      <c r="CH612" s="17" cm="1">
        <f t="array" ref="CH612">INDEX(CH$14:CH$114,$A612+1)+SUMPRODUCT(TRANSPOSE($E612:$G612),CH$7:CH$9)</f>
        <v>3.513572338868854E-2</v>
      </c>
      <c r="CI612" s="17" cm="1">
        <f t="array" ref="CI612">INDEX(CI$14:CI$114,$A612+1)+SUMPRODUCT(TRANSPOSE($E612:$G612),CI$7:CI$9)</f>
        <v>3.4942816180517096E-2</v>
      </c>
      <c r="CJ612" s="17" cm="1">
        <f t="array" ref="CJ612">INDEX(CJ$14:CJ$114,$A612+1)+SUMPRODUCT(TRANSPOSE($E612:$G612),CJ$7:CJ$9)</f>
        <v>3.4765868075425151E-2</v>
      </c>
      <c r="CK612" s="17" cm="1">
        <f t="array" ref="CK612">INDEX(CK$14:CK$114,$A612+1)+SUMPRODUCT(TRANSPOSE($E612:$G612),CK$7:CK$9)</f>
        <v>3.4643813288589238E-2</v>
      </c>
      <c r="CL612" s="17" cm="1">
        <f t="array" ref="CL612">INDEX(CL$14:CL$114,$A612+1)+SUMPRODUCT(TRANSPOSE($E612:$G612),CL$7:CL$9)</f>
        <v>3.4531579219340698E-2</v>
      </c>
      <c r="CM612" s="17" cm="1">
        <f t="array" ref="CM612">INDEX(CM$14:CM$114,$A612+1)+SUMPRODUCT(TRANSPOSE($E612:$G612),CM$7:CM$9)</f>
        <v>3.4428855695214929E-2</v>
      </c>
      <c r="CN612" s="17" cm="1">
        <f t="array" ref="CN612">INDEX(CN$14:CN$114,$A612+1)+SUMPRODUCT(TRANSPOSE($E612:$G612),CN$7:CN$9)</f>
        <v>3.433532885445801E-2</v>
      </c>
      <c r="CO612" s="17" cm="1">
        <f t="array" ref="CO612">INDEX(CO$14:CO$114,$A612+1)+SUMPRODUCT(TRANSPOSE($E612:$G612),CO$7:CO$9)</f>
        <v>3.4250676378957741E-2</v>
      </c>
      <c r="CP612" s="17" cm="1">
        <f t="array" ref="CP612">INDEX(CP$14:CP$114,$A612+1)+SUMPRODUCT(TRANSPOSE($E612:$G612),CP$7:CP$9)</f>
        <v>3.4174561764707463E-2</v>
      </c>
      <c r="CQ612" s="17" cm="1">
        <f t="array" ref="CQ612">INDEX(CQ$14:CQ$114,$A612+1)+SUMPRODUCT(TRANSPOSE($E612:$G612),CQ$7:CQ$9)</f>
        <v>3.4106628478666752E-2</v>
      </c>
      <c r="CR612" s="17" cm="1">
        <f t="array" ref="CR612">INDEX(CR$14:CR$114,$A612+1)+SUMPRODUCT(TRANSPOSE($E612:$G612),CR$7:CR$9)</f>
        <v>3.4046493203099167E-2</v>
      </c>
      <c r="CS612" s="17" cm="1">
        <f t="array" ref="CS612">INDEX(CS$14:CS$114,$A612+1)+SUMPRODUCT(TRANSPOSE($E612:$G612),CS$7:CS$9)</f>
        <v>3.3993738457924645E-2</v>
      </c>
      <c r="CT612" s="17" cm="1">
        <f t="array" ref="CT612">INDEX(CT$14:CT$114,$A612+1)+SUMPRODUCT(TRANSPOSE($E612:$G612),CT$7:CT$9)</f>
        <v>3.3947904200806518E-2</v>
      </c>
      <c r="CU612" s="17" cm="1">
        <f t="array" ref="CU612">INDEX(CU$14:CU$114,$A612+1)+SUMPRODUCT(TRANSPOSE($E612:$G612),CU$7:CU$9)</f>
        <v>3.3877351578763711E-2</v>
      </c>
      <c r="CV612" s="17" cm="1">
        <f t="array" ref="CV612">INDEX(CV$14:CV$114,$A612+1)+SUMPRODUCT(TRANSPOSE($E612:$G612),CV$7:CV$9)</f>
        <v>3.382016938694344E-2</v>
      </c>
      <c r="CW612" s="17" cm="1">
        <f t="array" ref="CW612">INDEX(CW$14:CW$114,$A612+1)+SUMPRODUCT(TRANSPOSE($E612:$G612),CW$7:CW$9)</f>
        <v>3.3775458375716945E-2</v>
      </c>
      <c r="CX612" s="17" cm="1">
        <f t="array" ref="CX612">INDEX(CX$14:CX$114,$A612+1)+SUMPRODUCT(TRANSPOSE($E612:$G612),CX$7:CX$9)</f>
        <v>3.3718541266405951E-2</v>
      </c>
      <c r="CY612" s="17" cm="1">
        <f t="array" ref="CY612">INDEX(CY$14:CY$114,$A612+1)+SUMPRODUCT(TRANSPOSE($E612:$G612),CY$7:CY$9)</f>
        <v>3.3680395751714561E-2</v>
      </c>
      <c r="CZ612" s="17" cm="1">
        <f t="array" ref="CZ612">INDEX(CZ$14:CZ$114,$A612+1)+SUMPRODUCT(TRANSPOSE($E612:$G612),CZ$7:CZ$9)</f>
        <v>3.3636416235547258E-2</v>
      </c>
      <c r="DA612" s="17" cm="1">
        <f t="array" ref="DA612">INDEX(DA$14:DA$114,$A612+1)+SUMPRODUCT(TRANSPOSE($E612:$G612),DA$7:DA$9)</f>
        <v>3.3620175008106552E-2</v>
      </c>
      <c r="DB612" s="17" cm="1">
        <f t="array" ref="DB612">INDEX(DB$14:DB$114,$A612+1)+SUMPRODUCT(TRANSPOSE($E612:$G612),DB$7:DB$9)</f>
        <v>3.3612108936693759E-2</v>
      </c>
      <c r="DC612" s="17" cm="1">
        <f t="array" ref="DC612">INDEX(DC$14:DC$114,$A612+1)+SUMPRODUCT(TRANSPOSE($E612:$G612),DC$7:DC$9)</f>
        <v>3.3658133979079692E-2</v>
      </c>
      <c r="DD612" s="17" cm="1">
        <f t="array" ref="DD612">INDEX(DD$14:DD$114,$A612+1)+SUMPRODUCT(TRANSPOSE($E612:$G612),DD$7:DD$9)</f>
        <v>3.3716300225855263E-2</v>
      </c>
    </row>
    <row r="613" spans="1:108" x14ac:dyDescent="0.25">
      <c r="A613" s="13">
        <f t="shared" si="558"/>
        <v>94</v>
      </c>
      <c r="B613" s="13">
        <f t="shared" si="559"/>
        <v>5</v>
      </c>
      <c r="C613" s="13">
        <f t="shared" ref="C613:D613" si="593">C512</f>
        <v>12</v>
      </c>
      <c r="D613" s="13">
        <f t="shared" si="593"/>
        <v>1128</v>
      </c>
      <c r="E613" s="30">
        <f t="shared" si="575"/>
        <v>-1.4999999999999999E-2</v>
      </c>
      <c r="F613" s="30">
        <f t="shared" si="572"/>
        <v>-0.01</v>
      </c>
      <c r="G613" s="30">
        <f t="shared" si="573"/>
        <v>-5.0000000000000001E-3</v>
      </c>
      <c r="H613" s="36">
        <f t="shared" si="568"/>
        <v>51128</v>
      </c>
      <c r="I613" s="17" cm="1">
        <f t="array" ref="I613">INDEX(I$14:I$114,$A613+1)+SUMPRODUCT(TRANSPOSE($E613:$G613),I$7:I$9)</f>
        <v>2.6999999999994265E-2</v>
      </c>
      <c r="J613" s="17" cm="1">
        <f t="array" ref="J613">INDEX(J$14:J$114,$A613+1)+SUMPRODUCT(TRANSPOSE($E613:$G613),J$7:J$9)</f>
        <v>2.7555555555549376E-2</v>
      </c>
      <c r="K613" s="17" cm="1">
        <f t="array" ref="K613">INDEX(K$14:K$114,$A613+1)+SUMPRODUCT(TRANSPOSE($E613:$G613),K$7:K$9)</f>
        <v>2.8111111111105598E-2</v>
      </c>
      <c r="L613" s="17" cm="1">
        <f t="array" ref="L613">INDEX(L$14:L$114,$A613+1)+SUMPRODUCT(TRANSPOSE($E613:$G613),L$7:L$9)</f>
        <v>2.8666666666660269E-2</v>
      </c>
      <c r="M613" s="17" cm="1">
        <f t="array" ref="M613">INDEX(M$14:M$114,$A613+1)+SUMPRODUCT(TRANSPOSE($E613:$G613),M$7:M$9)</f>
        <v>2.9222222222214714E-2</v>
      </c>
      <c r="N613" s="17" cm="1">
        <f t="array" ref="N613">INDEX(N$14:N$114,$A613+1)+SUMPRODUCT(TRANSPOSE($E613:$G613),N$7:N$9)</f>
        <v>2.9777777777771158E-2</v>
      </c>
      <c r="O613" s="17" cm="1">
        <f t="array" ref="O613">INDEX(O$14:O$114,$A613+1)+SUMPRODUCT(TRANSPOSE($E613:$G613),O$7:O$9)</f>
        <v>3.0333333333328709E-2</v>
      </c>
      <c r="P613" s="17" cm="1">
        <f t="array" ref="P613">INDEX(P$14:P$114,$A613+1)+SUMPRODUCT(TRANSPOSE($E613:$G613),P$7:P$9)</f>
        <v>3.0888888888884709E-2</v>
      </c>
      <c r="Q613" s="17" cm="1">
        <f t="array" ref="Q613">INDEX(Q$14:Q$114,$A613+1)+SUMPRODUCT(TRANSPOSE($E613:$G613),Q$7:Q$9)</f>
        <v>3.1444444444439376E-2</v>
      </c>
      <c r="R613" s="17" cm="1">
        <f t="array" ref="R613">INDEX(R$14:R$114,$A613+1)+SUMPRODUCT(TRANSPOSE($E613:$G613),R$7:R$9)</f>
        <v>3.1999999999996705E-2</v>
      </c>
      <c r="S613" s="17" cm="1">
        <f t="array" ref="S613">INDEX(S$14:S$114,$A613+1)+SUMPRODUCT(TRANSPOSE($E613:$G613),S$7:S$9)</f>
        <v>3.2249999999997149E-2</v>
      </c>
      <c r="T613" s="17" cm="1">
        <f t="array" ref="T613">INDEX(T$14:T$114,$A613+1)+SUMPRODUCT(TRANSPOSE($E613:$G613),T$7:T$9)</f>
        <v>3.2499999999996927E-2</v>
      </c>
      <c r="U613" s="17" cm="1">
        <f t="array" ref="U613">INDEX(U$14:U$114,$A613+1)+SUMPRODUCT(TRANSPOSE($E613:$G613),U$7:U$9)</f>
        <v>3.2749999999998038E-2</v>
      </c>
      <c r="V613" s="17" cm="1">
        <f t="array" ref="V613">INDEX(V$14:V$114,$A613+1)+SUMPRODUCT(TRANSPOSE($E613:$G613),V$7:V$9)</f>
        <v>3.2999999999998045E-2</v>
      </c>
      <c r="W613" s="17" cm="1">
        <f t="array" ref="W613">INDEX(W$14:W$114,$A613+1)+SUMPRODUCT(TRANSPOSE($E613:$G613),W$7:W$9)</f>
        <v>3.3249999999998267E-2</v>
      </c>
      <c r="X613" s="17" cm="1">
        <f t="array" ref="X613">INDEX(X$14:X$114,$A613+1)+SUMPRODUCT(TRANSPOSE($E613:$G613),X$7:X$9)</f>
        <v>3.3499999999998933E-2</v>
      </c>
      <c r="Y613" s="17" cm="1">
        <f t="array" ref="Y613">INDEX(Y$14:Y$114,$A613+1)+SUMPRODUCT(TRANSPOSE($E613:$G613),Y$7:Y$9)</f>
        <v>3.3749999999999156E-2</v>
      </c>
      <c r="Z613" s="17" cm="1">
        <f t="array" ref="Z613">INDEX(Z$14:Z$114,$A613+1)+SUMPRODUCT(TRANSPOSE($E613:$G613),Z$7:Z$9)</f>
        <v>3.3999999999998934E-2</v>
      </c>
      <c r="AA613" s="17" cm="1">
        <f t="array" ref="AA613">INDEX(AA$14:AA$114,$A613+1)+SUMPRODUCT(TRANSPOSE($E613:$G613),AA$7:AA$9)</f>
        <v>3.4249999999999378E-2</v>
      </c>
      <c r="AB613" s="17" cm="1">
        <f t="array" ref="AB613">INDEX(AB$14:AB$114,$A613+1)+SUMPRODUCT(TRANSPOSE($E613:$G613),AB$7:AB$9)</f>
        <v>3.4499999999999378E-2</v>
      </c>
      <c r="AC613" s="17" cm="1">
        <f t="array" ref="AC613">INDEX(AC$14:AC$114,$A613+1)+SUMPRODUCT(TRANSPOSE($E613:$G613),AC$7:AC$9)</f>
        <v>3.4750000000000045E-2</v>
      </c>
      <c r="AD613" s="17" cm="1">
        <f t="array" ref="AD613">INDEX(AD$14:AD$114,$A613+1)+SUMPRODUCT(TRANSPOSE($E613:$G613),AD$7:AD$9)</f>
        <v>3.500000000000026E-2</v>
      </c>
      <c r="AE613" s="17" cm="1">
        <f t="array" ref="AE613">INDEX(AE$14:AE$114,$A613+1)+SUMPRODUCT(TRANSPOSE($E613:$G613),AE$7:AE$9)</f>
        <v>3.5249999999999816E-2</v>
      </c>
      <c r="AF613" s="17" cm="1">
        <f t="array" ref="AF613">INDEX(AF$14:AF$114,$A613+1)+SUMPRODUCT(TRANSPOSE($E613:$G613),AF$7:AF$9)</f>
        <v>3.5500000000000038E-2</v>
      </c>
      <c r="AG613" s="17" cm="1">
        <f t="array" ref="AG613">INDEX(AG$14:AG$114,$A613+1)+SUMPRODUCT(TRANSPOSE($E613:$G613),AG$7:AG$9)</f>
        <v>3.5750000000000261E-2</v>
      </c>
      <c r="AH613" s="17" cm="1">
        <f t="array" ref="AH613">INDEX(AH$14:AH$114,$A613+1)+SUMPRODUCT(TRANSPOSE($E613:$G613),AH$7:AH$9)</f>
        <v>3.6000000000000483E-2</v>
      </c>
      <c r="AI613" s="17" cm="1">
        <f t="array" ref="AI613">INDEX(AI$14:AI$114,$A613+1)+SUMPRODUCT(TRANSPOSE($E613:$G613),AI$7:AI$9)</f>
        <v>3.6250000000000705E-2</v>
      </c>
      <c r="AJ613" s="17" cm="1">
        <f t="array" ref="AJ613">INDEX(AJ$14:AJ$114,$A613+1)+SUMPRODUCT(TRANSPOSE($E613:$G613),AJ$7:AJ$9)</f>
        <v>3.6500000000000705E-2</v>
      </c>
      <c r="AK613" s="17" cm="1">
        <f t="array" ref="AK613">INDEX(AK$14:AK$114,$A613+1)+SUMPRODUCT(TRANSPOSE($E613:$G613),AK$7:AK$9)</f>
        <v>3.6750000000000262E-2</v>
      </c>
      <c r="AL613" s="17" cm="1">
        <f t="array" ref="AL613">INDEX(AL$14:AL$114,$A613+1)+SUMPRODUCT(TRANSPOSE($E613:$G613),AL$7:AL$9)</f>
        <v>3.700000000000004E-2</v>
      </c>
      <c r="AM613" s="17" cm="1">
        <f t="array" ref="AM613">INDEX(AM$14:AM$114,$A613+1)+SUMPRODUCT(TRANSPOSE($E613:$G613),AM$7:AM$9)</f>
        <v>3.700000000000004E-2</v>
      </c>
      <c r="AN613" s="17" cm="1">
        <f t="array" ref="AN613">INDEX(AN$14:AN$114,$A613+1)+SUMPRODUCT(TRANSPOSE($E613:$G613),AN$7:AN$9)</f>
        <v>3.700000000000004E-2</v>
      </c>
      <c r="AO613" s="17" cm="1">
        <f t="array" ref="AO613">INDEX(AO$14:AO$114,$A613+1)+SUMPRODUCT(TRANSPOSE($E613:$G613),AO$7:AO$9)</f>
        <v>3.700000000000004E-2</v>
      </c>
      <c r="AP613" s="17" cm="1">
        <f t="array" ref="AP613">INDEX(AP$14:AP$114,$A613+1)+SUMPRODUCT(TRANSPOSE($E613:$G613),AP$7:AP$9)</f>
        <v>3.700000000000004E-2</v>
      </c>
      <c r="AQ613" s="17" cm="1">
        <f t="array" ref="AQ613">INDEX(AQ$14:AQ$114,$A613+1)+SUMPRODUCT(TRANSPOSE($E613:$G613),AQ$7:AQ$9)</f>
        <v>3.700000000000004E-2</v>
      </c>
      <c r="AR613" s="17" cm="1">
        <f t="array" ref="AR613">INDEX(AR$14:AR$114,$A613+1)+SUMPRODUCT(TRANSPOSE($E613:$G613),AR$7:AR$9)</f>
        <v>3.7000000000000262E-2</v>
      </c>
      <c r="AS613" s="17" cm="1">
        <f t="array" ref="AS613">INDEX(AS$14:AS$114,$A613+1)+SUMPRODUCT(TRANSPOSE($E613:$G613),AS$7:AS$9)</f>
        <v>3.700000000000004E-2</v>
      </c>
      <c r="AT613" s="17" cm="1">
        <f t="array" ref="AT613">INDEX(AT$14:AT$114,$A613+1)+SUMPRODUCT(TRANSPOSE($E613:$G613),AT$7:AT$9)</f>
        <v>3.700000000000004E-2</v>
      </c>
      <c r="AU613" s="17" cm="1">
        <f t="array" ref="AU613">INDEX(AU$14:AU$114,$A613+1)+SUMPRODUCT(TRANSPOSE($E613:$G613),AU$7:AU$9)</f>
        <v>3.700000000000004E-2</v>
      </c>
      <c r="AV613" s="17" cm="1">
        <f t="array" ref="AV613">INDEX(AV$14:AV$114,$A613+1)+SUMPRODUCT(TRANSPOSE($E613:$G613),AV$7:AV$9)</f>
        <v>3.700000000000004E-2</v>
      </c>
      <c r="AW613" s="17" cm="1">
        <f t="array" ref="AW613">INDEX(AW$14:AW$114,$A613+1)+SUMPRODUCT(TRANSPOSE($E613:$G613),AW$7:AW$9)</f>
        <v>3.700000000000004E-2</v>
      </c>
      <c r="AX613" s="17" cm="1">
        <f t="array" ref="AX613">INDEX(AX$14:AX$114,$A613+1)+SUMPRODUCT(TRANSPOSE($E613:$G613),AX$7:AX$9)</f>
        <v>3.7071729069252053E-2</v>
      </c>
      <c r="AY613" s="17" cm="1">
        <f t="array" ref="AY613">INDEX(AY$14:AY$114,$A613+1)+SUMPRODUCT(TRANSPOSE($E613:$G613),AY$7:AY$9)</f>
        <v>3.7199628636398148E-2</v>
      </c>
      <c r="AZ613" s="17" cm="1">
        <f t="array" ref="AZ613">INDEX(AZ$14:AZ$114,$A613+1)+SUMPRODUCT(TRANSPOSE($E613:$G613),AZ$7:AZ$9)</f>
        <v>3.7370027697730353E-2</v>
      </c>
      <c r="BA613" s="17" cm="1">
        <f t="array" ref="BA613">INDEX(BA$14:BA$114,$A613+1)+SUMPRODUCT(TRANSPOSE($E613:$G613),BA$7:BA$9)</f>
        <v>3.7570923619705827E-2</v>
      </c>
      <c r="BB613" s="17" cm="1">
        <f t="array" ref="BB613">INDEX(BB$14:BB$114,$A613+1)+SUMPRODUCT(TRANSPOSE($E613:$G613),BB$7:BB$9)</f>
        <v>3.7791796686220798E-2</v>
      </c>
      <c r="BC613" s="17" cm="1">
        <f t="array" ref="BC613">INDEX(BC$14:BC$114,$A613+1)+SUMPRODUCT(TRANSPOSE($E613:$G613),BC$7:BC$9)</f>
        <v>3.802344712215134E-2</v>
      </c>
      <c r="BD613" s="17" cm="1">
        <f t="array" ref="BD613">INDEX(BD$14:BD$114,$A613+1)+SUMPRODUCT(TRANSPOSE($E613:$G613),BD$7:BD$9)</f>
        <v>3.8257856993769386E-2</v>
      </c>
      <c r="BE613" s="17" cm="1">
        <f t="array" ref="BE613">INDEX(BE$14:BE$114,$A613+1)+SUMPRODUCT(TRANSPOSE($E613:$G613),BE$7:BE$9)</f>
        <v>3.8488066656079074E-2</v>
      </c>
      <c r="BF613" s="17" cm="1">
        <f t="array" ref="BF613">INDEX(BF$14:BF$114,$A613+1)+SUMPRODUCT(TRANSPOSE($E613:$G613),BF$7:BF$9)</f>
        <v>3.8708071132193107E-2</v>
      </c>
      <c r="BG613" s="17" cm="1">
        <f t="array" ref="BG613">INDEX(BG$14:BG$114,$A613+1)+SUMPRODUCT(TRANSPOSE($E613:$G613),BG$7:BG$9)</f>
        <v>3.8912727007044519E-2</v>
      </c>
      <c r="BH613" s="17" cm="1">
        <f t="array" ref="BH613">INDEX(BH$14:BH$114,$A613+1)+SUMPRODUCT(TRANSPOSE($E613:$G613),BH$7:BH$9)</f>
        <v>3.9097669948939491E-2</v>
      </c>
      <c r="BI613" s="17" cm="1">
        <f t="array" ref="BI613">INDEX(BI$14:BI$114,$A613+1)+SUMPRODUCT(TRANSPOSE($E613:$G613),BI$7:BI$9)</f>
        <v>3.925924395868375E-2</v>
      </c>
      <c r="BJ613" s="17" cm="1">
        <f t="array" ref="BJ613">INDEX(BJ$14:BJ$114,$A613+1)+SUMPRODUCT(TRANSPOSE($E613:$G613),BJ$7:BJ$9)</f>
        <v>3.9394437484507557E-2</v>
      </c>
      <c r="BK613" s="17" cm="1">
        <f t="array" ref="BK613">INDEX(BK$14:BK$114,$A613+1)+SUMPRODUCT(TRANSPOSE($E613:$G613),BK$7:BK$9)</f>
        <v>3.9500827928505518E-2</v>
      </c>
      <c r="BL613" s="17" cm="1">
        <f t="array" ref="BL613">INDEX(BL$14:BL$114,$A613+1)+SUMPRODUCT(TRANSPOSE($E613:$G613),BL$7:BL$9)</f>
        <v>3.9576530504423453E-2</v>
      </c>
      <c r="BM613" s="17" cm="1">
        <f t="array" ref="BM613">INDEX(BM$14:BM$114,$A613+1)+SUMPRODUCT(TRANSPOSE($E613:$G613),BM$7:BM$9)</f>
        <v>3.9620153085757955E-2</v>
      </c>
      <c r="BN613" s="17" cm="1">
        <f t="array" ref="BN613">INDEX(BN$14:BN$114,$A613+1)+SUMPRODUCT(TRANSPOSE($E613:$G613),BN$7:BN$9)</f>
        <v>3.9630758295947983E-2</v>
      </c>
      <c r="BO613" s="17" cm="1">
        <f t="array" ref="BO613">INDEX(BO$14:BO$114,$A613+1)+SUMPRODUCT(TRANSPOSE($E613:$G613),BO$7:BO$9)</f>
        <v>3.9607823950420847E-2</v>
      </c>
      <c r="BP613" s="17" cm="1">
        <f t="array" ref="BP613">INDEX(BP$14:BP$114,$A613+1)+SUMPRODUCT(TRANSPOSE($E613:$G613),BP$7:BP$9)</f>
        <v>3.9551214436635125E-2</v>
      </c>
      <c r="BQ613" s="17" cm="1">
        <f t="array" ref="BQ613">INDEX(BQ$14:BQ$114,$A613+1)+SUMPRODUCT(TRANSPOSE($E613:$G613),BQ$7:BQ$9)</f>
        <v>3.9461147086654498E-2</v>
      </c>
      <c r="BR613" s="17" cm="1">
        <f t="array" ref="BR613">INDEX(BR$14:BR$114,$A613+1)+SUMPRODUCT(TRANSPOSE($E613:$G613),BR$7:BR$9)</f>
        <v>3.9338167994626645E-2</v>
      </c>
      <c r="BS613" s="17" cm="1">
        <f t="array" ref="BS613">INDEX(BS$14:BS$114,$A613+1)+SUMPRODUCT(TRANSPOSE($E613:$G613),BS$7:BS$9)</f>
        <v>3.9183126372732364E-2</v>
      </c>
      <c r="BT613" s="17" cm="1">
        <f t="array" ref="BT613">INDEX(BT$14:BT$114,$A613+1)+SUMPRODUCT(TRANSPOSE($E613:$G613),BT$7:BT$9)</f>
        <v>3.8997152164813927E-2</v>
      </c>
      <c r="BU613" s="17" cm="1">
        <f t="array" ref="BU613">INDEX(BU$14:BU$114,$A613+1)+SUMPRODUCT(TRANSPOSE($E613:$G613),BU$7:BU$9)</f>
        <v>3.8781635808064048E-2</v>
      </c>
      <c r="BV613" s="17" cm="1">
        <f t="array" ref="BV613">INDEX(BV$14:BV$114,$A613+1)+SUMPRODUCT(TRANSPOSE($E613:$G613),BV$7:BV$9)</f>
        <v>3.8538208074795029E-2</v>
      </c>
      <c r="BW613" s="17" cm="1">
        <f t="array" ref="BW613">INDEX(BW$14:BW$114,$A613+1)+SUMPRODUCT(TRANSPOSE($E613:$G613),BW$7:BW$9)</f>
        <v>3.8268723682445834E-2</v>
      </c>
      <c r="BX613" s="17" cm="1">
        <f t="array" ref="BX613">INDEX(BX$14:BX$114,$A613+1)+SUMPRODUCT(TRANSPOSE($E613:$G613),BX$7:BX$9)</f>
        <v>3.7975243627104256E-2</v>
      </c>
      <c r="BY613" s="17" cm="1">
        <f t="array" ref="BY613">INDEX(BY$14:BY$114,$A613+1)+SUMPRODUCT(TRANSPOSE($E613:$G613),BY$7:BY$9)</f>
        <v>3.7660020891305275E-2</v>
      </c>
      <c r="BZ613" s="17" cm="1">
        <f t="array" ref="BZ613">INDEX(BZ$14:BZ$114,$A613+1)+SUMPRODUCT(TRANSPOSE($E613:$G613),BZ$7:BZ$9)</f>
        <v>3.7325483854449788E-2</v>
      </c>
      <c r="CA613" s="17" cm="1">
        <f t="array" ref="CA613">INDEX(CA$14:CA$114,$A613+1)+SUMPRODUCT(TRANSPOSE($E613:$G613),CA$7:CA$9)</f>
        <v>3.6982588706849902E-2</v>
      </c>
      <c r="CB613" s="17" cm="1">
        <f t="array" ref="CB613">INDEX(CB$14:CB$114,$A613+1)+SUMPRODUCT(TRANSPOSE($E613:$G613),CB$7:CB$9)</f>
        <v>3.666095561395067E-2</v>
      </c>
      <c r="CC613" s="17" cm="1">
        <f t="array" ref="CC613">INDEX(CC$14:CC$114,$A613+1)+SUMPRODUCT(TRANSPOSE($E613:$G613),CC$7:CC$9)</f>
        <v>3.6359778282124895E-2</v>
      </c>
      <c r="CD613" s="17" cm="1">
        <f t="array" ref="CD613">INDEX(CD$14:CD$114,$A613+1)+SUMPRODUCT(TRANSPOSE($E613:$G613),CD$7:CD$9)</f>
        <v>3.6078299774305329E-2</v>
      </c>
      <c r="CE613" s="17" cm="1">
        <f t="array" ref="CE613">INDEX(CE$14:CE$114,$A613+1)+SUMPRODUCT(TRANSPOSE($E613:$G613),CE$7:CE$9)</f>
        <v>3.5815808117743216E-2</v>
      </c>
      <c r="CF613" s="17" cm="1">
        <f t="array" ref="CF613">INDEX(CF$14:CF$114,$A613+1)+SUMPRODUCT(TRANSPOSE($E613:$G613),CF$7:CF$9)</f>
        <v>3.5571632212847766E-2</v>
      </c>
      <c r="CG613" s="17" cm="1">
        <f t="array" ref="CG613">INDEX(CG$14:CG$114,$A613+1)+SUMPRODUCT(TRANSPOSE($E613:$G613),CG$7:CG$9)</f>
        <v>3.5345137793208255E-2</v>
      </c>
      <c r="CH613" s="17" cm="1">
        <f t="array" ref="CH613">INDEX(CH$14:CH$114,$A613+1)+SUMPRODUCT(TRANSPOSE($E613:$G613),CH$7:CH$9)</f>
        <v>3.513572338868854E-2</v>
      </c>
      <c r="CI613" s="17" cm="1">
        <f t="array" ref="CI613">INDEX(CI$14:CI$114,$A613+1)+SUMPRODUCT(TRANSPOSE($E613:$G613),CI$7:CI$9)</f>
        <v>3.4942816180517096E-2</v>
      </c>
      <c r="CJ613" s="17" cm="1">
        <f t="array" ref="CJ613">INDEX(CJ$14:CJ$114,$A613+1)+SUMPRODUCT(TRANSPOSE($E613:$G613),CJ$7:CJ$9)</f>
        <v>3.4765868075425151E-2</v>
      </c>
      <c r="CK613" s="17" cm="1">
        <f t="array" ref="CK613">INDEX(CK$14:CK$114,$A613+1)+SUMPRODUCT(TRANSPOSE($E613:$G613),CK$7:CK$9)</f>
        <v>3.4643813288589238E-2</v>
      </c>
      <c r="CL613" s="17" cm="1">
        <f t="array" ref="CL613">INDEX(CL$14:CL$114,$A613+1)+SUMPRODUCT(TRANSPOSE($E613:$G613),CL$7:CL$9)</f>
        <v>3.4531579219340698E-2</v>
      </c>
      <c r="CM613" s="17" cm="1">
        <f t="array" ref="CM613">INDEX(CM$14:CM$114,$A613+1)+SUMPRODUCT(TRANSPOSE($E613:$G613),CM$7:CM$9)</f>
        <v>3.4428855695214929E-2</v>
      </c>
      <c r="CN613" s="17" cm="1">
        <f t="array" ref="CN613">INDEX(CN$14:CN$114,$A613+1)+SUMPRODUCT(TRANSPOSE($E613:$G613),CN$7:CN$9)</f>
        <v>3.433532885445801E-2</v>
      </c>
      <c r="CO613" s="17" cm="1">
        <f t="array" ref="CO613">INDEX(CO$14:CO$114,$A613+1)+SUMPRODUCT(TRANSPOSE($E613:$G613),CO$7:CO$9)</f>
        <v>3.4250676378957741E-2</v>
      </c>
      <c r="CP613" s="17" cm="1">
        <f t="array" ref="CP613">INDEX(CP$14:CP$114,$A613+1)+SUMPRODUCT(TRANSPOSE($E613:$G613),CP$7:CP$9)</f>
        <v>3.4174561764707463E-2</v>
      </c>
      <c r="CQ613" s="17" cm="1">
        <f t="array" ref="CQ613">INDEX(CQ$14:CQ$114,$A613+1)+SUMPRODUCT(TRANSPOSE($E613:$G613),CQ$7:CQ$9)</f>
        <v>3.4106628478666752E-2</v>
      </c>
      <c r="CR613" s="17" cm="1">
        <f t="array" ref="CR613">INDEX(CR$14:CR$114,$A613+1)+SUMPRODUCT(TRANSPOSE($E613:$G613),CR$7:CR$9)</f>
        <v>3.4046493203099167E-2</v>
      </c>
      <c r="CS613" s="17" cm="1">
        <f t="array" ref="CS613">INDEX(CS$14:CS$114,$A613+1)+SUMPRODUCT(TRANSPOSE($E613:$G613),CS$7:CS$9)</f>
        <v>3.3993738457924645E-2</v>
      </c>
      <c r="CT613" s="17" cm="1">
        <f t="array" ref="CT613">INDEX(CT$14:CT$114,$A613+1)+SUMPRODUCT(TRANSPOSE($E613:$G613),CT$7:CT$9)</f>
        <v>3.3947904200806518E-2</v>
      </c>
      <c r="CU613" s="17" cm="1">
        <f t="array" ref="CU613">INDEX(CU$14:CU$114,$A613+1)+SUMPRODUCT(TRANSPOSE($E613:$G613),CU$7:CU$9)</f>
        <v>3.3877351578763711E-2</v>
      </c>
      <c r="CV613" s="17" cm="1">
        <f t="array" ref="CV613">INDEX(CV$14:CV$114,$A613+1)+SUMPRODUCT(TRANSPOSE($E613:$G613),CV$7:CV$9)</f>
        <v>3.382016938694344E-2</v>
      </c>
      <c r="CW613" s="17" cm="1">
        <f t="array" ref="CW613">INDEX(CW$14:CW$114,$A613+1)+SUMPRODUCT(TRANSPOSE($E613:$G613),CW$7:CW$9)</f>
        <v>3.3775458375716945E-2</v>
      </c>
      <c r="CX613" s="17" cm="1">
        <f t="array" ref="CX613">INDEX(CX$14:CX$114,$A613+1)+SUMPRODUCT(TRANSPOSE($E613:$G613),CX$7:CX$9)</f>
        <v>3.3718541266405951E-2</v>
      </c>
      <c r="CY613" s="17" cm="1">
        <f t="array" ref="CY613">INDEX(CY$14:CY$114,$A613+1)+SUMPRODUCT(TRANSPOSE($E613:$G613),CY$7:CY$9)</f>
        <v>3.3680395751714561E-2</v>
      </c>
      <c r="CZ613" s="17" cm="1">
        <f t="array" ref="CZ613">INDEX(CZ$14:CZ$114,$A613+1)+SUMPRODUCT(TRANSPOSE($E613:$G613),CZ$7:CZ$9)</f>
        <v>3.3636416235547258E-2</v>
      </c>
      <c r="DA613" s="17" cm="1">
        <f t="array" ref="DA613">INDEX(DA$14:DA$114,$A613+1)+SUMPRODUCT(TRANSPOSE($E613:$G613),DA$7:DA$9)</f>
        <v>3.3620175008106552E-2</v>
      </c>
      <c r="DB613" s="17" cm="1">
        <f t="array" ref="DB613">INDEX(DB$14:DB$114,$A613+1)+SUMPRODUCT(TRANSPOSE($E613:$G613),DB$7:DB$9)</f>
        <v>3.3612108936693759E-2</v>
      </c>
      <c r="DC613" s="17" cm="1">
        <f t="array" ref="DC613">INDEX(DC$14:DC$114,$A613+1)+SUMPRODUCT(TRANSPOSE($E613:$G613),DC$7:DC$9)</f>
        <v>3.3658133979079692E-2</v>
      </c>
      <c r="DD613" s="17" cm="1">
        <f t="array" ref="DD613">INDEX(DD$14:DD$114,$A613+1)+SUMPRODUCT(TRANSPOSE($E613:$G613),DD$7:DD$9)</f>
        <v>3.3716300225855263E-2</v>
      </c>
    </row>
    <row r="614" spans="1:108" x14ac:dyDescent="0.25">
      <c r="A614" s="13">
        <f t="shared" si="558"/>
        <v>95</v>
      </c>
      <c r="B614" s="13">
        <f t="shared" si="559"/>
        <v>5</v>
      </c>
      <c r="C614" s="13">
        <f t="shared" ref="C614:D614" si="594">C513</f>
        <v>12</v>
      </c>
      <c r="D614" s="13">
        <f t="shared" si="594"/>
        <v>1140</v>
      </c>
      <c r="E614" s="30">
        <f t="shared" si="575"/>
        <v>-1.4999999999999999E-2</v>
      </c>
      <c r="F614" s="30">
        <f t="shared" si="572"/>
        <v>-0.01</v>
      </c>
      <c r="G614" s="30">
        <f t="shared" si="573"/>
        <v>-5.0000000000000001E-3</v>
      </c>
      <c r="H614" s="36">
        <f t="shared" si="568"/>
        <v>51140</v>
      </c>
      <c r="I614" s="17" cm="1">
        <f t="array" ref="I614">INDEX(I$14:I$114,$A614+1)+SUMPRODUCT(TRANSPOSE($E614:$G614),I$7:I$9)</f>
        <v>2.6999999999993377E-2</v>
      </c>
      <c r="J614" s="17" cm="1">
        <f t="array" ref="J614">INDEX(J$14:J$114,$A614+1)+SUMPRODUCT(TRANSPOSE($E614:$G614),J$7:J$9)</f>
        <v>2.7555555555550264E-2</v>
      </c>
      <c r="K614" s="17" cm="1">
        <f t="array" ref="K614">INDEX(K$14:K$114,$A614+1)+SUMPRODUCT(TRANSPOSE($E614:$G614),K$7:K$9)</f>
        <v>2.8111111111104488E-2</v>
      </c>
      <c r="L614" s="17" cm="1">
        <f t="array" ref="L614">INDEX(L$14:L$114,$A614+1)+SUMPRODUCT(TRANSPOSE($E614:$G614),L$7:L$9)</f>
        <v>2.8666666666658937E-2</v>
      </c>
      <c r="M614" s="17" cm="1">
        <f t="array" ref="M614">INDEX(M$14:M$114,$A614+1)+SUMPRODUCT(TRANSPOSE($E614:$G614),M$7:M$9)</f>
        <v>2.9222222222215381E-2</v>
      </c>
      <c r="N614" s="17" cm="1">
        <f t="array" ref="N614">INDEX(N$14:N$114,$A614+1)+SUMPRODUCT(TRANSPOSE($E614:$G614),N$7:N$9)</f>
        <v>2.9777777777771158E-2</v>
      </c>
      <c r="O614" s="17" cm="1">
        <f t="array" ref="O614">INDEX(O$14:O$114,$A614+1)+SUMPRODUCT(TRANSPOSE($E614:$G614),O$7:O$9)</f>
        <v>3.0333333333328709E-2</v>
      </c>
      <c r="P614" s="17" cm="1">
        <f t="array" ref="P614">INDEX(P$14:P$114,$A614+1)+SUMPRODUCT(TRANSPOSE($E614:$G614),P$7:P$9)</f>
        <v>3.0888888888884709E-2</v>
      </c>
      <c r="Q614" s="17" cm="1">
        <f t="array" ref="Q614">INDEX(Q$14:Q$114,$A614+1)+SUMPRODUCT(TRANSPOSE($E614:$G614),Q$7:Q$9)</f>
        <v>3.1444444444439376E-2</v>
      </c>
      <c r="R614" s="17" cm="1">
        <f t="array" ref="R614">INDEX(R$14:R$114,$A614+1)+SUMPRODUCT(TRANSPOSE($E614:$G614),R$7:R$9)</f>
        <v>3.1999999999996705E-2</v>
      </c>
      <c r="S614" s="17" cm="1">
        <f t="array" ref="S614">INDEX(S$14:S$114,$A614+1)+SUMPRODUCT(TRANSPOSE($E614:$G614),S$7:S$9)</f>
        <v>3.2249999999997149E-2</v>
      </c>
      <c r="T614" s="17" cm="1">
        <f t="array" ref="T614">INDEX(T$14:T$114,$A614+1)+SUMPRODUCT(TRANSPOSE($E614:$G614),T$7:T$9)</f>
        <v>3.2499999999996927E-2</v>
      </c>
      <c r="U614" s="17" cm="1">
        <f t="array" ref="U614">INDEX(U$14:U$114,$A614+1)+SUMPRODUCT(TRANSPOSE($E614:$G614),U$7:U$9)</f>
        <v>3.2749999999998038E-2</v>
      </c>
      <c r="V614" s="17" cm="1">
        <f t="array" ref="V614">INDEX(V$14:V$114,$A614+1)+SUMPRODUCT(TRANSPOSE($E614:$G614),V$7:V$9)</f>
        <v>3.2999999999998045E-2</v>
      </c>
      <c r="W614" s="17" cm="1">
        <f t="array" ref="W614">INDEX(W$14:W$114,$A614+1)+SUMPRODUCT(TRANSPOSE($E614:$G614),W$7:W$9)</f>
        <v>3.3249999999998267E-2</v>
      </c>
      <c r="X614" s="17" cm="1">
        <f t="array" ref="X614">INDEX(X$14:X$114,$A614+1)+SUMPRODUCT(TRANSPOSE($E614:$G614),X$7:X$9)</f>
        <v>3.3499999999998933E-2</v>
      </c>
      <c r="Y614" s="17" cm="1">
        <f t="array" ref="Y614">INDEX(Y$14:Y$114,$A614+1)+SUMPRODUCT(TRANSPOSE($E614:$G614),Y$7:Y$9)</f>
        <v>3.3749999999999156E-2</v>
      </c>
      <c r="Z614" s="17" cm="1">
        <f t="array" ref="Z614">INDEX(Z$14:Z$114,$A614+1)+SUMPRODUCT(TRANSPOSE($E614:$G614),Z$7:Z$9)</f>
        <v>3.3999999999998934E-2</v>
      </c>
      <c r="AA614" s="17" cm="1">
        <f t="array" ref="AA614">INDEX(AA$14:AA$114,$A614+1)+SUMPRODUCT(TRANSPOSE($E614:$G614),AA$7:AA$9)</f>
        <v>3.4249999999999378E-2</v>
      </c>
      <c r="AB614" s="17" cm="1">
        <f t="array" ref="AB614">INDEX(AB$14:AB$114,$A614+1)+SUMPRODUCT(TRANSPOSE($E614:$G614),AB$7:AB$9)</f>
        <v>3.4499999999999378E-2</v>
      </c>
      <c r="AC614" s="17" cm="1">
        <f t="array" ref="AC614">INDEX(AC$14:AC$114,$A614+1)+SUMPRODUCT(TRANSPOSE($E614:$G614),AC$7:AC$9)</f>
        <v>3.4750000000000045E-2</v>
      </c>
      <c r="AD614" s="17" cm="1">
        <f t="array" ref="AD614">INDEX(AD$14:AD$114,$A614+1)+SUMPRODUCT(TRANSPOSE($E614:$G614),AD$7:AD$9)</f>
        <v>3.500000000000026E-2</v>
      </c>
      <c r="AE614" s="17" cm="1">
        <f t="array" ref="AE614">INDEX(AE$14:AE$114,$A614+1)+SUMPRODUCT(TRANSPOSE($E614:$G614),AE$7:AE$9)</f>
        <v>3.5249999999999816E-2</v>
      </c>
      <c r="AF614" s="17" cm="1">
        <f t="array" ref="AF614">INDEX(AF$14:AF$114,$A614+1)+SUMPRODUCT(TRANSPOSE($E614:$G614),AF$7:AF$9)</f>
        <v>3.5500000000000038E-2</v>
      </c>
      <c r="AG614" s="17" cm="1">
        <f t="array" ref="AG614">INDEX(AG$14:AG$114,$A614+1)+SUMPRODUCT(TRANSPOSE($E614:$G614),AG$7:AG$9)</f>
        <v>3.5750000000000261E-2</v>
      </c>
      <c r="AH614" s="17" cm="1">
        <f t="array" ref="AH614">INDEX(AH$14:AH$114,$A614+1)+SUMPRODUCT(TRANSPOSE($E614:$G614),AH$7:AH$9)</f>
        <v>3.6000000000000483E-2</v>
      </c>
      <c r="AI614" s="17" cm="1">
        <f t="array" ref="AI614">INDEX(AI$14:AI$114,$A614+1)+SUMPRODUCT(TRANSPOSE($E614:$G614),AI$7:AI$9)</f>
        <v>3.6250000000000705E-2</v>
      </c>
      <c r="AJ614" s="17" cm="1">
        <f t="array" ref="AJ614">INDEX(AJ$14:AJ$114,$A614+1)+SUMPRODUCT(TRANSPOSE($E614:$G614),AJ$7:AJ$9)</f>
        <v>3.6500000000000705E-2</v>
      </c>
      <c r="AK614" s="17" cm="1">
        <f t="array" ref="AK614">INDEX(AK$14:AK$114,$A614+1)+SUMPRODUCT(TRANSPOSE($E614:$G614),AK$7:AK$9)</f>
        <v>3.6750000000000262E-2</v>
      </c>
      <c r="AL614" s="17" cm="1">
        <f t="array" ref="AL614">INDEX(AL$14:AL$114,$A614+1)+SUMPRODUCT(TRANSPOSE($E614:$G614),AL$7:AL$9)</f>
        <v>3.700000000000004E-2</v>
      </c>
      <c r="AM614" s="17" cm="1">
        <f t="array" ref="AM614">INDEX(AM$14:AM$114,$A614+1)+SUMPRODUCT(TRANSPOSE($E614:$G614),AM$7:AM$9)</f>
        <v>3.700000000000004E-2</v>
      </c>
      <c r="AN614" s="17" cm="1">
        <f t="array" ref="AN614">INDEX(AN$14:AN$114,$A614+1)+SUMPRODUCT(TRANSPOSE($E614:$G614),AN$7:AN$9)</f>
        <v>3.700000000000004E-2</v>
      </c>
      <c r="AO614" s="17" cm="1">
        <f t="array" ref="AO614">INDEX(AO$14:AO$114,$A614+1)+SUMPRODUCT(TRANSPOSE($E614:$G614),AO$7:AO$9)</f>
        <v>3.700000000000004E-2</v>
      </c>
      <c r="AP614" s="17" cm="1">
        <f t="array" ref="AP614">INDEX(AP$14:AP$114,$A614+1)+SUMPRODUCT(TRANSPOSE($E614:$G614),AP$7:AP$9)</f>
        <v>3.700000000000004E-2</v>
      </c>
      <c r="AQ614" s="17" cm="1">
        <f t="array" ref="AQ614">INDEX(AQ$14:AQ$114,$A614+1)+SUMPRODUCT(TRANSPOSE($E614:$G614),AQ$7:AQ$9)</f>
        <v>3.700000000000004E-2</v>
      </c>
      <c r="AR614" s="17" cm="1">
        <f t="array" ref="AR614">INDEX(AR$14:AR$114,$A614+1)+SUMPRODUCT(TRANSPOSE($E614:$G614),AR$7:AR$9)</f>
        <v>3.7000000000000262E-2</v>
      </c>
      <c r="AS614" s="17" cm="1">
        <f t="array" ref="AS614">INDEX(AS$14:AS$114,$A614+1)+SUMPRODUCT(TRANSPOSE($E614:$G614),AS$7:AS$9)</f>
        <v>3.700000000000004E-2</v>
      </c>
      <c r="AT614" s="17" cm="1">
        <f t="array" ref="AT614">INDEX(AT$14:AT$114,$A614+1)+SUMPRODUCT(TRANSPOSE($E614:$G614),AT$7:AT$9)</f>
        <v>3.700000000000004E-2</v>
      </c>
      <c r="AU614" s="17" cm="1">
        <f t="array" ref="AU614">INDEX(AU$14:AU$114,$A614+1)+SUMPRODUCT(TRANSPOSE($E614:$G614),AU$7:AU$9)</f>
        <v>3.700000000000004E-2</v>
      </c>
      <c r="AV614" s="17" cm="1">
        <f t="array" ref="AV614">INDEX(AV$14:AV$114,$A614+1)+SUMPRODUCT(TRANSPOSE($E614:$G614),AV$7:AV$9)</f>
        <v>3.700000000000004E-2</v>
      </c>
      <c r="AW614" s="17" cm="1">
        <f t="array" ref="AW614">INDEX(AW$14:AW$114,$A614+1)+SUMPRODUCT(TRANSPOSE($E614:$G614),AW$7:AW$9)</f>
        <v>3.700000000000004E-2</v>
      </c>
      <c r="AX614" s="17" cm="1">
        <f t="array" ref="AX614">INDEX(AX$14:AX$114,$A614+1)+SUMPRODUCT(TRANSPOSE($E614:$G614),AX$7:AX$9)</f>
        <v>3.7071729069252053E-2</v>
      </c>
      <c r="AY614" s="17" cm="1">
        <f t="array" ref="AY614">INDEX(AY$14:AY$114,$A614+1)+SUMPRODUCT(TRANSPOSE($E614:$G614),AY$7:AY$9)</f>
        <v>3.7199628636398148E-2</v>
      </c>
      <c r="AZ614" s="17" cm="1">
        <f t="array" ref="AZ614">INDEX(AZ$14:AZ$114,$A614+1)+SUMPRODUCT(TRANSPOSE($E614:$G614),AZ$7:AZ$9)</f>
        <v>3.7370027697730353E-2</v>
      </c>
      <c r="BA614" s="17" cm="1">
        <f t="array" ref="BA614">INDEX(BA$14:BA$114,$A614+1)+SUMPRODUCT(TRANSPOSE($E614:$G614),BA$7:BA$9)</f>
        <v>3.7570923619705827E-2</v>
      </c>
      <c r="BB614" s="17" cm="1">
        <f t="array" ref="BB614">INDEX(BB$14:BB$114,$A614+1)+SUMPRODUCT(TRANSPOSE($E614:$G614),BB$7:BB$9)</f>
        <v>3.7791796686220798E-2</v>
      </c>
      <c r="BC614" s="17" cm="1">
        <f t="array" ref="BC614">INDEX(BC$14:BC$114,$A614+1)+SUMPRODUCT(TRANSPOSE($E614:$G614),BC$7:BC$9)</f>
        <v>3.802344712215134E-2</v>
      </c>
      <c r="BD614" s="17" cm="1">
        <f t="array" ref="BD614">INDEX(BD$14:BD$114,$A614+1)+SUMPRODUCT(TRANSPOSE($E614:$G614),BD$7:BD$9)</f>
        <v>3.8257856993769386E-2</v>
      </c>
      <c r="BE614" s="17" cm="1">
        <f t="array" ref="BE614">INDEX(BE$14:BE$114,$A614+1)+SUMPRODUCT(TRANSPOSE($E614:$G614),BE$7:BE$9)</f>
        <v>3.8488066656079074E-2</v>
      </c>
      <c r="BF614" s="17" cm="1">
        <f t="array" ref="BF614">INDEX(BF$14:BF$114,$A614+1)+SUMPRODUCT(TRANSPOSE($E614:$G614),BF$7:BF$9)</f>
        <v>3.8708071132193107E-2</v>
      </c>
      <c r="BG614" s="17" cm="1">
        <f t="array" ref="BG614">INDEX(BG$14:BG$114,$A614+1)+SUMPRODUCT(TRANSPOSE($E614:$G614),BG$7:BG$9)</f>
        <v>3.8912727007044519E-2</v>
      </c>
      <c r="BH614" s="17" cm="1">
        <f t="array" ref="BH614">INDEX(BH$14:BH$114,$A614+1)+SUMPRODUCT(TRANSPOSE($E614:$G614),BH$7:BH$9)</f>
        <v>3.9097669948939491E-2</v>
      </c>
      <c r="BI614" s="17" cm="1">
        <f t="array" ref="BI614">INDEX(BI$14:BI$114,$A614+1)+SUMPRODUCT(TRANSPOSE($E614:$G614),BI$7:BI$9)</f>
        <v>3.925924395868375E-2</v>
      </c>
      <c r="BJ614" s="17" cm="1">
        <f t="array" ref="BJ614">INDEX(BJ$14:BJ$114,$A614+1)+SUMPRODUCT(TRANSPOSE($E614:$G614),BJ$7:BJ$9)</f>
        <v>3.9394437484507557E-2</v>
      </c>
      <c r="BK614" s="17" cm="1">
        <f t="array" ref="BK614">INDEX(BK$14:BK$114,$A614+1)+SUMPRODUCT(TRANSPOSE($E614:$G614),BK$7:BK$9)</f>
        <v>3.9500827928505518E-2</v>
      </c>
      <c r="BL614" s="17" cm="1">
        <f t="array" ref="BL614">INDEX(BL$14:BL$114,$A614+1)+SUMPRODUCT(TRANSPOSE($E614:$G614),BL$7:BL$9)</f>
        <v>3.9576530504423453E-2</v>
      </c>
      <c r="BM614" s="17" cm="1">
        <f t="array" ref="BM614">INDEX(BM$14:BM$114,$A614+1)+SUMPRODUCT(TRANSPOSE($E614:$G614),BM$7:BM$9)</f>
        <v>3.9620153085757955E-2</v>
      </c>
      <c r="BN614" s="17" cm="1">
        <f t="array" ref="BN614">INDEX(BN$14:BN$114,$A614+1)+SUMPRODUCT(TRANSPOSE($E614:$G614),BN$7:BN$9)</f>
        <v>3.9630758295947983E-2</v>
      </c>
      <c r="BO614" s="17" cm="1">
        <f t="array" ref="BO614">INDEX(BO$14:BO$114,$A614+1)+SUMPRODUCT(TRANSPOSE($E614:$G614),BO$7:BO$9)</f>
        <v>3.9607823950420847E-2</v>
      </c>
      <c r="BP614" s="17" cm="1">
        <f t="array" ref="BP614">INDEX(BP$14:BP$114,$A614+1)+SUMPRODUCT(TRANSPOSE($E614:$G614),BP$7:BP$9)</f>
        <v>3.9551214436635125E-2</v>
      </c>
      <c r="BQ614" s="17" cm="1">
        <f t="array" ref="BQ614">INDEX(BQ$14:BQ$114,$A614+1)+SUMPRODUCT(TRANSPOSE($E614:$G614),BQ$7:BQ$9)</f>
        <v>3.9461147086654498E-2</v>
      </c>
      <c r="BR614" s="17" cm="1">
        <f t="array" ref="BR614">INDEX(BR$14:BR$114,$A614+1)+SUMPRODUCT(TRANSPOSE($E614:$G614),BR$7:BR$9)</f>
        <v>3.9338167994626645E-2</v>
      </c>
      <c r="BS614" s="17" cm="1">
        <f t="array" ref="BS614">INDEX(BS$14:BS$114,$A614+1)+SUMPRODUCT(TRANSPOSE($E614:$G614),BS$7:BS$9)</f>
        <v>3.9183126372732364E-2</v>
      </c>
      <c r="BT614" s="17" cm="1">
        <f t="array" ref="BT614">INDEX(BT$14:BT$114,$A614+1)+SUMPRODUCT(TRANSPOSE($E614:$G614),BT$7:BT$9)</f>
        <v>3.8997152164813927E-2</v>
      </c>
      <c r="BU614" s="17" cm="1">
        <f t="array" ref="BU614">INDEX(BU$14:BU$114,$A614+1)+SUMPRODUCT(TRANSPOSE($E614:$G614),BU$7:BU$9)</f>
        <v>3.8781635808064048E-2</v>
      </c>
      <c r="BV614" s="17" cm="1">
        <f t="array" ref="BV614">INDEX(BV$14:BV$114,$A614+1)+SUMPRODUCT(TRANSPOSE($E614:$G614),BV$7:BV$9)</f>
        <v>3.8538208074795029E-2</v>
      </c>
      <c r="BW614" s="17" cm="1">
        <f t="array" ref="BW614">INDEX(BW$14:BW$114,$A614+1)+SUMPRODUCT(TRANSPOSE($E614:$G614),BW$7:BW$9)</f>
        <v>3.8268723682445834E-2</v>
      </c>
      <c r="BX614" s="17" cm="1">
        <f t="array" ref="BX614">INDEX(BX$14:BX$114,$A614+1)+SUMPRODUCT(TRANSPOSE($E614:$G614),BX$7:BX$9)</f>
        <v>3.7975243627104256E-2</v>
      </c>
      <c r="BY614" s="17" cm="1">
        <f t="array" ref="BY614">INDEX(BY$14:BY$114,$A614+1)+SUMPRODUCT(TRANSPOSE($E614:$G614),BY$7:BY$9)</f>
        <v>3.7660020891305275E-2</v>
      </c>
      <c r="BZ614" s="17" cm="1">
        <f t="array" ref="BZ614">INDEX(BZ$14:BZ$114,$A614+1)+SUMPRODUCT(TRANSPOSE($E614:$G614),BZ$7:BZ$9)</f>
        <v>3.7325483854449788E-2</v>
      </c>
      <c r="CA614" s="17" cm="1">
        <f t="array" ref="CA614">INDEX(CA$14:CA$114,$A614+1)+SUMPRODUCT(TRANSPOSE($E614:$G614),CA$7:CA$9)</f>
        <v>3.6982588706849902E-2</v>
      </c>
      <c r="CB614" s="17" cm="1">
        <f t="array" ref="CB614">INDEX(CB$14:CB$114,$A614+1)+SUMPRODUCT(TRANSPOSE($E614:$G614),CB$7:CB$9)</f>
        <v>3.666095561395067E-2</v>
      </c>
      <c r="CC614" s="17" cm="1">
        <f t="array" ref="CC614">INDEX(CC$14:CC$114,$A614+1)+SUMPRODUCT(TRANSPOSE($E614:$G614),CC$7:CC$9)</f>
        <v>3.6359778282124895E-2</v>
      </c>
      <c r="CD614" s="17" cm="1">
        <f t="array" ref="CD614">INDEX(CD$14:CD$114,$A614+1)+SUMPRODUCT(TRANSPOSE($E614:$G614),CD$7:CD$9)</f>
        <v>3.6078299774305329E-2</v>
      </c>
      <c r="CE614" s="17" cm="1">
        <f t="array" ref="CE614">INDEX(CE$14:CE$114,$A614+1)+SUMPRODUCT(TRANSPOSE($E614:$G614),CE$7:CE$9)</f>
        <v>3.5815808117743216E-2</v>
      </c>
      <c r="CF614" s="17" cm="1">
        <f t="array" ref="CF614">INDEX(CF$14:CF$114,$A614+1)+SUMPRODUCT(TRANSPOSE($E614:$G614),CF$7:CF$9)</f>
        <v>3.5571632212847766E-2</v>
      </c>
      <c r="CG614" s="17" cm="1">
        <f t="array" ref="CG614">INDEX(CG$14:CG$114,$A614+1)+SUMPRODUCT(TRANSPOSE($E614:$G614),CG$7:CG$9)</f>
        <v>3.5345137793208255E-2</v>
      </c>
      <c r="CH614" s="17" cm="1">
        <f t="array" ref="CH614">INDEX(CH$14:CH$114,$A614+1)+SUMPRODUCT(TRANSPOSE($E614:$G614),CH$7:CH$9)</f>
        <v>3.513572338868854E-2</v>
      </c>
      <c r="CI614" s="17" cm="1">
        <f t="array" ref="CI614">INDEX(CI$14:CI$114,$A614+1)+SUMPRODUCT(TRANSPOSE($E614:$G614),CI$7:CI$9)</f>
        <v>3.4942816180517096E-2</v>
      </c>
      <c r="CJ614" s="17" cm="1">
        <f t="array" ref="CJ614">INDEX(CJ$14:CJ$114,$A614+1)+SUMPRODUCT(TRANSPOSE($E614:$G614),CJ$7:CJ$9)</f>
        <v>3.4765868075425151E-2</v>
      </c>
      <c r="CK614" s="17" cm="1">
        <f t="array" ref="CK614">INDEX(CK$14:CK$114,$A614+1)+SUMPRODUCT(TRANSPOSE($E614:$G614),CK$7:CK$9)</f>
        <v>3.4643813288589238E-2</v>
      </c>
      <c r="CL614" s="17" cm="1">
        <f t="array" ref="CL614">INDEX(CL$14:CL$114,$A614+1)+SUMPRODUCT(TRANSPOSE($E614:$G614),CL$7:CL$9)</f>
        <v>3.4531579219340698E-2</v>
      </c>
      <c r="CM614" s="17" cm="1">
        <f t="array" ref="CM614">INDEX(CM$14:CM$114,$A614+1)+SUMPRODUCT(TRANSPOSE($E614:$G614),CM$7:CM$9)</f>
        <v>3.4428855695214929E-2</v>
      </c>
      <c r="CN614" s="17" cm="1">
        <f t="array" ref="CN614">INDEX(CN$14:CN$114,$A614+1)+SUMPRODUCT(TRANSPOSE($E614:$G614),CN$7:CN$9)</f>
        <v>3.433532885445801E-2</v>
      </c>
      <c r="CO614" s="17" cm="1">
        <f t="array" ref="CO614">INDEX(CO$14:CO$114,$A614+1)+SUMPRODUCT(TRANSPOSE($E614:$G614),CO$7:CO$9)</f>
        <v>3.4250676378957741E-2</v>
      </c>
      <c r="CP614" s="17" cm="1">
        <f t="array" ref="CP614">INDEX(CP$14:CP$114,$A614+1)+SUMPRODUCT(TRANSPOSE($E614:$G614),CP$7:CP$9)</f>
        <v>3.4174561764707463E-2</v>
      </c>
      <c r="CQ614" s="17" cm="1">
        <f t="array" ref="CQ614">INDEX(CQ$14:CQ$114,$A614+1)+SUMPRODUCT(TRANSPOSE($E614:$G614),CQ$7:CQ$9)</f>
        <v>3.4106628478666752E-2</v>
      </c>
      <c r="CR614" s="17" cm="1">
        <f t="array" ref="CR614">INDEX(CR$14:CR$114,$A614+1)+SUMPRODUCT(TRANSPOSE($E614:$G614),CR$7:CR$9)</f>
        <v>3.4046493203099167E-2</v>
      </c>
      <c r="CS614" s="17" cm="1">
        <f t="array" ref="CS614">INDEX(CS$14:CS$114,$A614+1)+SUMPRODUCT(TRANSPOSE($E614:$G614),CS$7:CS$9)</f>
        <v>3.3993738457924645E-2</v>
      </c>
      <c r="CT614" s="17" cm="1">
        <f t="array" ref="CT614">INDEX(CT$14:CT$114,$A614+1)+SUMPRODUCT(TRANSPOSE($E614:$G614),CT$7:CT$9)</f>
        <v>3.3947904200806518E-2</v>
      </c>
      <c r="CU614" s="17" cm="1">
        <f t="array" ref="CU614">INDEX(CU$14:CU$114,$A614+1)+SUMPRODUCT(TRANSPOSE($E614:$G614),CU$7:CU$9)</f>
        <v>3.3877351578763711E-2</v>
      </c>
      <c r="CV614" s="17" cm="1">
        <f t="array" ref="CV614">INDEX(CV$14:CV$114,$A614+1)+SUMPRODUCT(TRANSPOSE($E614:$G614),CV$7:CV$9)</f>
        <v>3.382016938694344E-2</v>
      </c>
      <c r="CW614" s="17" cm="1">
        <f t="array" ref="CW614">INDEX(CW$14:CW$114,$A614+1)+SUMPRODUCT(TRANSPOSE($E614:$G614),CW$7:CW$9)</f>
        <v>3.3775458375716945E-2</v>
      </c>
      <c r="CX614" s="17" cm="1">
        <f t="array" ref="CX614">INDEX(CX$14:CX$114,$A614+1)+SUMPRODUCT(TRANSPOSE($E614:$G614),CX$7:CX$9)</f>
        <v>3.3718541266405951E-2</v>
      </c>
      <c r="CY614" s="17" cm="1">
        <f t="array" ref="CY614">INDEX(CY$14:CY$114,$A614+1)+SUMPRODUCT(TRANSPOSE($E614:$G614),CY$7:CY$9)</f>
        <v>3.3680395751714561E-2</v>
      </c>
      <c r="CZ614" s="17" cm="1">
        <f t="array" ref="CZ614">INDEX(CZ$14:CZ$114,$A614+1)+SUMPRODUCT(TRANSPOSE($E614:$G614),CZ$7:CZ$9)</f>
        <v>3.3636416235547258E-2</v>
      </c>
      <c r="DA614" s="17" cm="1">
        <f t="array" ref="DA614">INDEX(DA$14:DA$114,$A614+1)+SUMPRODUCT(TRANSPOSE($E614:$G614),DA$7:DA$9)</f>
        <v>3.3620175008106552E-2</v>
      </c>
      <c r="DB614" s="17" cm="1">
        <f t="array" ref="DB614">INDEX(DB$14:DB$114,$A614+1)+SUMPRODUCT(TRANSPOSE($E614:$G614),DB$7:DB$9)</f>
        <v>3.3612108936693759E-2</v>
      </c>
      <c r="DC614" s="17" cm="1">
        <f t="array" ref="DC614">INDEX(DC$14:DC$114,$A614+1)+SUMPRODUCT(TRANSPOSE($E614:$G614),DC$7:DC$9)</f>
        <v>3.3658133979079692E-2</v>
      </c>
      <c r="DD614" s="17" cm="1">
        <f t="array" ref="DD614">INDEX(DD$14:DD$114,$A614+1)+SUMPRODUCT(TRANSPOSE($E614:$G614),DD$7:DD$9)</f>
        <v>3.3716300225855263E-2</v>
      </c>
    </row>
    <row r="615" spans="1:108" x14ac:dyDescent="0.25">
      <c r="A615" s="13">
        <f t="shared" si="558"/>
        <v>96</v>
      </c>
      <c r="B615" s="13">
        <f t="shared" si="559"/>
        <v>5</v>
      </c>
      <c r="C615" s="13">
        <f t="shared" ref="C615:D615" si="595">C514</f>
        <v>12</v>
      </c>
      <c r="D615" s="13">
        <f t="shared" si="595"/>
        <v>1152</v>
      </c>
      <c r="E615" s="30">
        <f t="shared" si="575"/>
        <v>-1.4999999999999999E-2</v>
      </c>
      <c r="F615" s="30">
        <f t="shared" si="572"/>
        <v>-0.01</v>
      </c>
      <c r="G615" s="30">
        <f t="shared" si="573"/>
        <v>-5.0000000000000001E-3</v>
      </c>
      <c r="H615" s="36">
        <f t="shared" si="568"/>
        <v>51152</v>
      </c>
      <c r="I615" s="17" cm="1">
        <f t="array" ref="I615">INDEX(I$14:I$114,$A615+1)+SUMPRODUCT(TRANSPOSE($E615:$G615),I$7:I$9)</f>
        <v>2.6999999999995819E-2</v>
      </c>
      <c r="J615" s="17" cm="1">
        <f t="array" ref="J615">INDEX(J$14:J$114,$A615+1)+SUMPRODUCT(TRANSPOSE($E615:$G615),J$7:J$9)</f>
        <v>2.7555555555548932E-2</v>
      </c>
      <c r="K615" s="17" cm="1">
        <f t="array" ref="K615">INDEX(K$14:K$114,$A615+1)+SUMPRODUCT(TRANSPOSE($E615:$G615),K$7:K$9)</f>
        <v>2.8111111111102934E-2</v>
      </c>
      <c r="L615" s="17" cm="1">
        <f t="array" ref="L615">INDEX(L$14:L$114,$A615+1)+SUMPRODUCT(TRANSPOSE($E615:$G615),L$7:L$9)</f>
        <v>2.8666666666659825E-2</v>
      </c>
      <c r="M615" s="17" cm="1">
        <f t="array" ref="M615">INDEX(M$14:M$114,$A615+1)+SUMPRODUCT(TRANSPOSE($E615:$G615),M$7:M$9)</f>
        <v>2.9222222222215381E-2</v>
      </c>
      <c r="N615" s="17" cm="1">
        <f t="array" ref="N615">INDEX(N$14:N$114,$A615+1)+SUMPRODUCT(TRANSPOSE($E615:$G615),N$7:N$9)</f>
        <v>2.9777777777771158E-2</v>
      </c>
      <c r="O615" s="17" cm="1">
        <f t="array" ref="O615">INDEX(O$14:O$114,$A615+1)+SUMPRODUCT(TRANSPOSE($E615:$G615),O$7:O$9)</f>
        <v>3.0333333333328709E-2</v>
      </c>
      <c r="P615" s="17" cm="1">
        <f t="array" ref="P615">INDEX(P$14:P$114,$A615+1)+SUMPRODUCT(TRANSPOSE($E615:$G615),P$7:P$9)</f>
        <v>3.0888888888884709E-2</v>
      </c>
      <c r="Q615" s="17" cm="1">
        <f t="array" ref="Q615">INDEX(Q$14:Q$114,$A615+1)+SUMPRODUCT(TRANSPOSE($E615:$G615),Q$7:Q$9)</f>
        <v>3.1444444444439376E-2</v>
      </c>
      <c r="R615" s="17" cm="1">
        <f t="array" ref="R615">INDEX(R$14:R$114,$A615+1)+SUMPRODUCT(TRANSPOSE($E615:$G615),R$7:R$9)</f>
        <v>3.1999999999996705E-2</v>
      </c>
      <c r="S615" s="17" cm="1">
        <f t="array" ref="S615">INDEX(S$14:S$114,$A615+1)+SUMPRODUCT(TRANSPOSE($E615:$G615),S$7:S$9)</f>
        <v>3.2249999999997149E-2</v>
      </c>
      <c r="T615" s="17" cm="1">
        <f t="array" ref="T615">INDEX(T$14:T$114,$A615+1)+SUMPRODUCT(TRANSPOSE($E615:$G615),T$7:T$9)</f>
        <v>3.2499999999996927E-2</v>
      </c>
      <c r="U615" s="17" cm="1">
        <f t="array" ref="U615">INDEX(U$14:U$114,$A615+1)+SUMPRODUCT(TRANSPOSE($E615:$G615),U$7:U$9)</f>
        <v>3.2749999999998038E-2</v>
      </c>
      <c r="V615" s="17" cm="1">
        <f t="array" ref="V615">INDEX(V$14:V$114,$A615+1)+SUMPRODUCT(TRANSPOSE($E615:$G615),V$7:V$9)</f>
        <v>3.2999999999998045E-2</v>
      </c>
      <c r="W615" s="17" cm="1">
        <f t="array" ref="W615">INDEX(W$14:W$114,$A615+1)+SUMPRODUCT(TRANSPOSE($E615:$G615),W$7:W$9)</f>
        <v>3.3249999999998267E-2</v>
      </c>
      <c r="X615" s="17" cm="1">
        <f t="array" ref="X615">INDEX(X$14:X$114,$A615+1)+SUMPRODUCT(TRANSPOSE($E615:$G615),X$7:X$9)</f>
        <v>3.3499999999998933E-2</v>
      </c>
      <c r="Y615" s="17" cm="1">
        <f t="array" ref="Y615">INDEX(Y$14:Y$114,$A615+1)+SUMPRODUCT(TRANSPOSE($E615:$G615),Y$7:Y$9)</f>
        <v>3.3749999999999156E-2</v>
      </c>
      <c r="Z615" s="17" cm="1">
        <f t="array" ref="Z615">INDEX(Z$14:Z$114,$A615+1)+SUMPRODUCT(TRANSPOSE($E615:$G615),Z$7:Z$9)</f>
        <v>3.3999999999998934E-2</v>
      </c>
      <c r="AA615" s="17" cm="1">
        <f t="array" ref="AA615">INDEX(AA$14:AA$114,$A615+1)+SUMPRODUCT(TRANSPOSE($E615:$G615),AA$7:AA$9)</f>
        <v>3.4249999999999378E-2</v>
      </c>
      <c r="AB615" s="17" cm="1">
        <f t="array" ref="AB615">INDEX(AB$14:AB$114,$A615+1)+SUMPRODUCT(TRANSPOSE($E615:$G615),AB$7:AB$9)</f>
        <v>3.4499999999999378E-2</v>
      </c>
      <c r="AC615" s="17" cm="1">
        <f t="array" ref="AC615">INDEX(AC$14:AC$114,$A615+1)+SUMPRODUCT(TRANSPOSE($E615:$G615),AC$7:AC$9)</f>
        <v>3.4750000000000045E-2</v>
      </c>
      <c r="AD615" s="17" cm="1">
        <f t="array" ref="AD615">INDEX(AD$14:AD$114,$A615+1)+SUMPRODUCT(TRANSPOSE($E615:$G615),AD$7:AD$9)</f>
        <v>3.500000000000026E-2</v>
      </c>
      <c r="AE615" s="17" cm="1">
        <f t="array" ref="AE615">INDEX(AE$14:AE$114,$A615+1)+SUMPRODUCT(TRANSPOSE($E615:$G615),AE$7:AE$9)</f>
        <v>3.5249999999999816E-2</v>
      </c>
      <c r="AF615" s="17" cm="1">
        <f t="array" ref="AF615">INDEX(AF$14:AF$114,$A615+1)+SUMPRODUCT(TRANSPOSE($E615:$G615),AF$7:AF$9)</f>
        <v>3.5500000000000038E-2</v>
      </c>
      <c r="AG615" s="17" cm="1">
        <f t="array" ref="AG615">INDEX(AG$14:AG$114,$A615+1)+SUMPRODUCT(TRANSPOSE($E615:$G615),AG$7:AG$9)</f>
        <v>3.5750000000000261E-2</v>
      </c>
      <c r="AH615" s="17" cm="1">
        <f t="array" ref="AH615">INDEX(AH$14:AH$114,$A615+1)+SUMPRODUCT(TRANSPOSE($E615:$G615),AH$7:AH$9)</f>
        <v>3.6000000000000483E-2</v>
      </c>
      <c r="AI615" s="17" cm="1">
        <f t="array" ref="AI615">INDEX(AI$14:AI$114,$A615+1)+SUMPRODUCT(TRANSPOSE($E615:$G615),AI$7:AI$9)</f>
        <v>3.6250000000000705E-2</v>
      </c>
      <c r="AJ615" s="17" cm="1">
        <f t="array" ref="AJ615">INDEX(AJ$14:AJ$114,$A615+1)+SUMPRODUCT(TRANSPOSE($E615:$G615),AJ$7:AJ$9)</f>
        <v>3.6500000000000705E-2</v>
      </c>
      <c r="AK615" s="17" cm="1">
        <f t="array" ref="AK615">INDEX(AK$14:AK$114,$A615+1)+SUMPRODUCT(TRANSPOSE($E615:$G615),AK$7:AK$9)</f>
        <v>3.6750000000000262E-2</v>
      </c>
      <c r="AL615" s="17" cm="1">
        <f t="array" ref="AL615">INDEX(AL$14:AL$114,$A615+1)+SUMPRODUCT(TRANSPOSE($E615:$G615),AL$7:AL$9)</f>
        <v>3.700000000000004E-2</v>
      </c>
      <c r="AM615" s="17" cm="1">
        <f t="array" ref="AM615">INDEX(AM$14:AM$114,$A615+1)+SUMPRODUCT(TRANSPOSE($E615:$G615),AM$7:AM$9)</f>
        <v>3.700000000000004E-2</v>
      </c>
      <c r="AN615" s="17" cm="1">
        <f t="array" ref="AN615">INDEX(AN$14:AN$114,$A615+1)+SUMPRODUCT(TRANSPOSE($E615:$G615),AN$7:AN$9)</f>
        <v>3.700000000000004E-2</v>
      </c>
      <c r="AO615" s="17" cm="1">
        <f t="array" ref="AO615">INDEX(AO$14:AO$114,$A615+1)+SUMPRODUCT(TRANSPOSE($E615:$G615),AO$7:AO$9)</f>
        <v>3.700000000000004E-2</v>
      </c>
      <c r="AP615" s="17" cm="1">
        <f t="array" ref="AP615">INDEX(AP$14:AP$114,$A615+1)+SUMPRODUCT(TRANSPOSE($E615:$G615),AP$7:AP$9)</f>
        <v>3.700000000000004E-2</v>
      </c>
      <c r="AQ615" s="17" cm="1">
        <f t="array" ref="AQ615">INDEX(AQ$14:AQ$114,$A615+1)+SUMPRODUCT(TRANSPOSE($E615:$G615),AQ$7:AQ$9)</f>
        <v>3.700000000000004E-2</v>
      </c>
      <c r="AR615" s="17" cm="1">
        <f t="array" ref="AR615">INDEX(AR$14:AR$114,$A615+1)+SUMPRODUCT(TRANSPOSE($E615:$G615),AR$7:AR$9)</f>
        <v>3.7000000000000262E-2</v>
      </c>
      <c r="AS615" s="17" cm="1">
        <f t="array" ref="AS615">INDEX(AS$14:AS$114,$A615+1)+SUMPRODUCT(TRANSPOSE($E615:$G615),AS$7:AS$9)</f>
        <v>3.700000000000004E-2</v>
      </c>
      <c r="AT615" s="17" cm="1">
        <f t="array" ref="AT615">INDEX(AT$14:AT$114,$A615+1)+SUMPRODUCT(TRANSPOSE($E615:$G615),AT$7:AT$9)</f>
        <v>3.700000000000004E-2</v>
      </c>
      <c r="AU615" s="17" cm="1">
        <f t="array" ref="AU615">INDEX(AU$14:AU$114,$A615+1)+SUMPRODUCT(TRANSPOSE($E615:$G615),AU$7:AU$9)</f>
        <v>3.700000000000004E-2</v>
      </c>
      <c r="AV615" s="17" cm="1">
        <f t="array" ref="AV615">INDEX(AV$14:AV$114,$A615+1)+SUMPRODUCT(TRANSPOSE($E615:$G615),AV$7:AV$9)</f>
        <v>3.700000000000004E-2</v>
      </c>
      <c r="AW615" s="17" cm="1">
        <f t="array" ref="AW615">INDEX(AW$14:AW$114,$A615+1)+SUMPRODUCT(TRANSPOSE($E615:$G615),AW$7:AW$9)</f>
        <v>3.700000000000004E-2</v>
      </c>
      <c r="AX615" s="17" cm="1">
        <f t="array" ref="AX615">INDEX(AX$14:AX$114,$A615+1)+SUMPRODUCT(TRANSPOSE($E615:$G615),AX$7:AX$9)</f>
        <v>3.7071729069252053E-2</v>
      </c>
      <c r="AY615" s="17" cm="1">
        <f t="array" ref="AY615">INDEX(AY$14:AY$114,$A615+1)+SUMPRODUCT(TRANSPOSE($E615:$G615),AY$7:AY$9)</f>
        <v>3.7199628636398148E-2</v>
      </c>
      <c r="AZ615" s="17" cm="1">
        <f t="array" ref="AZ615">INDEX(AZ$14:AZ$114,$A615+1)+SUMPRODUCT(TRANSPOSE($E615:$G615),AZ$7:AZ$9)</f>
        <v>3.7370027697730353E-2</v>
      </c>
      <c r="BA615" s="17" cm="1">
        <f t="array" ref="BA615">INDEX(BA$14:BA$114,$A615+1)+SUMPRODUCT(TRANSPOSE($E615:$G615),BA$7:BA$9)</f>
        <v>3.7570923619705827E-2</v>
      </c>
      <c r="BB615" s="17" cm="1">
        <f t="array" ref="BB615">INDEX(BB$14:BB$114,$A615+1)+SUMPRODUCT(TRANSPOSE($E615:$G615),BB$7:BB$9)</f>
        <v>3.7791796686220798E-2</v>
      </c>
      <c r="BC615" s="17" cm="1">
        <f t="array" ref="BC615">INDEX(BC$14:BC$114,$A615+1)+SUMPRODUCT(TRANSPOSE($E615:$G615),BC$7:BC$9)</f>
        <v>3.802344712215134E-2</v>
      </c>
      <c r="BD615" s="17" cm="1">
        <f t="array" ref="BD615">INDEX(BD$14:BD$114,$A615+1)+SUMPRODUCT(TRANSPOSE($E615:$G615),BD$7:BD$9)</f>
        <v>3.8257856993769386E-2</v>
      </c>
      <c r="BE615" s="17" cm="1">
        <f t="array" ref="BE615">INDEX(BE$14:BE$114,$A615+1)+SUMPRODUCT(TRANSPOSE($E615:$G615),BE$7:BE$9)</f>
        <v>3.8488066656079074E-2</v>
      </c>
      <c r="BF615" s="17" cm="1">
        <f t="array" ref="BF615">INDEX(BF$14:BF$114,$A615+1)+SUMPRODUCT(TRANSPOSE($E615:$G615),BF$7:BF$9)</f>
        <v>3.8708071132193107E-2</v>
      </c>
      <c r="BG615" s="17" cm="1">
        <f t="array" ref="BG615">INDEX(BG$14:BG$114,$A615+1)+SUMPRODUCT(TRANSPOSE($E615:$G615),BG$7:BG$9)</f>
        <v>3.8912727007044519E-2</v>
      </c>
      <c r="BH615" s="17" cm="1">
        <f t="array" ref="BH615">INDEX(BH$14:BH$114,$A615+1)+SUMPRODUCT(TRANSPOSE($E615:$G615),BH$7:BH$9)</f>
        <v>3.9097669948939491E-2</v>
      </c>
      <c r="BI615" s="17" cm="1">
        <f t="array" ref="BI615">INDEX(BI$14:BI$114,$A615+1)+SUMPRODUCT(TRANSPOSE($E615:$G615),BI$7:BI$9)</f>
        <v>3.925924395868375E-2</v>
      </c>
      <c r="BJ615" s="17" cm="1">
        <f t="array" ref="BJ615">INDEX(BJ$14:BJ$114,$A615+1)+SUMPRODUCT(TRANSPOSE($E615:$G615),BJ$7:BJ$9)</f>
        <v>3.9394437484507557E-2</v>
      </c>
      <c r="BK615" s="17" cm="1">
        <f t="array" ref="BK615">INDEX(BK$14:BK$114,$A615+1)+SUMPRODUCT(TRANSPOSE($E615:$G615),BK$7:BK$9)</f>
        <v>3.9500827928505518E-2</v>
      </c>
      <c r="BL615" s="17" cm="1">
        <f t="array" ref="BL615">INDEX(BL$14:BL$114,$A615+1)+SUMPRODUCT(TRANSPOSE($E615:$G615),BL$7:BL$9)</f>
        <v>3.9576530504423453E-2</v>
      </c>
      <c r="BM615" s="17" cm="1">
        <f t="array" ref="BM615">INDEX(BM$14:BM$114,$A615+1)+SUMPRODUCT(TRANSPOSE($E615:$G615),BM$7:BM$9)</f>
        <v>3.9620153085757955E-2</v>
      </c>
      <c r="BN615" s="17" cm="1">
        <f t="array" ref="BN615">INDEX(BN$14:BN$114,$A615+1)+SUMPRODUCT(TRANSPOSE($E615:$G615),BN$7:BN$9)</f>
        <v>3.9630758295947983E-2</v>
      </c>
      <c r="BO615" s="17" cm="1">
        <f t="array" ref="BO615">INDEX(BO$14:BO$114,$A615+1)+SUMPRODUCT(TRANSPOSE($E615:$G615),BO$7:BO$9)</f>
        <v>3.9607823950420847E-2</v>
      </c>
      <c r="BP615" s="17" cm="1">
        <f t="array" ref="BP615">INDEX(BP$14:BP$114,$A615+1)+SUMPRODUCT(TRANSPOSE($E615:$G615),BP$7:BP$9)</f>
        <v>3.9551214436635125E-2</v>
      </c>
      <c r="BQ615" s="17" cm="1">
        <f t="array" ref="BQ615">INDEX(BQ$14:BQ$114,$A615+1)+SUMPRODUCT(TRANSPOSE($E615:$G615),BQ$7:BQ$9)</f>
        <v>3.9461147086654498E-2</v>
      </c>
      <c r="BR615" s="17" cm="1">
        <f t="array" ref="BR615">INDEX(BR$14:BR$114,$A615+1)+SUMPRODUCT(TRANSPOSE($E615:$G615),BR$7:BR$9)</f>
        <v>3.9338167994626645E-2</v>
      </c>
      <c r="BS615" s="17" cm="1">
        <f t="array" ref="BS615">INDEX(BS$14:BS$114,$A615+1)+SUMPRODUCT(TRANSPOSE($E615:$G615),BS$7:BS$9)</f>
        <v>3.9183126372732364E-2</v>
      </c>
      <c r="BT615" s="17" cm="1">
        <f t="array" ref="BT615">INDEX(BT$14:BT$114,$A615+1)+SUMPRODUCT(TRANSPOSE($E615:$G615),BT$7:BT$9)</f>
        <v>3.8997152164813927E-2</v>
      </c>
      <c r="BU615" s="17" cm="1">
        <f t="array" ref="BU615">INDEX(BU$14:BU$114,$A615+1)+SUMPRODUCT(TRANSPOSE($E615:$G615),BU$7:BU$9)</f>
        <v>3.8781635808064048E-2</v>
      </c>
      <c r="BV615" s="17" cm="1">
        <f t="array" ref="BV615">INDEX(BV$14:BV$114,$A615+1)+SUMPRODUCT(TRANSPOSE($E615:$G615),BV$7:BV$9)</f>
        <v>3.8538208074795029E-2</v>
      </c>
      <c r="BW615" s="17" cm="1">
        <f t="array" ref="BW615">INDEX(BW$14:BW$114,$A615+1)+SUMPRODUCT(TRANSPOSE($E615:$G615),BW$7:BW$9)</f>
        <v>3.8268723682445834E-2</v>
      </c>
      <c r="BX615" s="17" cm="1">
        <f t="array" ref="BX615">INDEX(BX$14:BX$114,$A615+1)+SUMPRODUCT(TRANSPOSE($E615:$G615),BX$7:BX$9)</f>
        <v>3.7975243627104256E-2</v>
      </c>
      <c r="BY615" s="17" cm="1">
        <f t="array" ref="BY615">INDEX(BY$14:BY$114,$A615+1)+SUMPRODUCT(TRANSPOSE($E615:$G615),BY$7:BY$9)</f>
        <v>3.7660020891305275E-2</v>
      </c>
      <c r="BZ615" s="17" cm="1">
        <f t="array" ref="BZ615">INDEX(BZ$14:BZ$114,$A615+1)+SUMPRODUCT(TRANSPOSE($E615:$G615),BZ$7:BZ$9)</f>
        <v>3.7325483854449788E-2</v>
      </c>
      <c r="CA615" s="17" cm="1">
        <f t="array" ref="CA615">INDEX(CA$14:CA$114,$A615+1)+SUMPRODUCT(TRANSPOSE($E615:$G615),CA$7:CA$9)</f>
        <v>3.6982588706849902E-2</v>
      </c>
      <c r="CB615" s="17" cm="1">
        <f t="array" ref="CB615">INDEX(CB$14:CB$114,$A615+1)+SUMPRODUCT(TRANSPOSE($E615:$G615),CB$7:CB$9)</f>
        <v>3.666095561395067E-2</v>
      </c>
      <c r="CC615" s="17" cm="1">
        <f t="array" ref="CC615">INDEX(CC$14:CC$114,$A615+1)+SUMPRODUCT(TRANSPOSE($E615:$G615),CC$7:CC$9)</f>
        <v>3.6359778282124895E-2</v>
      </c>
      <c r="CD615" s="17" cm="1">
        <f t="array" ref="CD615">INDEX(CD$14:CD$114,$A615+1)+SUMPRODUCT(TRANSPOSE($E615:$G615),CD$7:CD$9)</f>
        <v>3.6078299774305329E-2</v>
      </c>
      <c r="CE615" s="17" cm="1">
        <f t="array" ref="CE615">INDEX(CE$14:CE$114,$A615+1)+SUMPRODUCT(TRANSPOSE($E615:$G615),CE$7:CE$9)</f>
        <v>3.5815808117743216E-2</v>
      </c>
      <c r="CF615" s="17" cm="1">
        <f t="array" ref="CF615">INDEX(CF$14:CF$114,$A615+1)+SUMPRODUCT(TRANSPOSE($E615:$G615),CF$7:CF$9)</f>
        <v>3.5571632212847766E-2</v>
      </c>
      <c r="CG615" s="17" cm="1">
        <f t="array" ref="CG615">INDEX(CG$14:CG$114,$A615+1)+SUMPRODUCT(TRANSPOSE($E615:$G615),CG$7:CG$9)</f>
        <v>3.5345137793208255E-2</v>
      </c>
      <c r="CH615" s="17" cm="1">
        <f t="array" ref="CH615">INDEX(CH$14:CH$114,$A615+1)+SUMPRODUCT(TRANSPOSE($E615:$G615),CH$7:CH$9)</f>
        <v>3.513572338868854E-2</v>
      </c>
      <c r="CI615" s="17" cm="1">
        <f t="array" ref="CI615">INDEX(CI$14:CI$114,$A615+1)+SUMPRODUCT(TRANSPOSE($E615:$G615),CI$7:CI$9)</f>
        <v>3.4942816180517096E-2</v>
      </c>
      <c r="CJ615" s="17" cm="1">
        <f t="array" ref="CJ615">INDEX(CJ$14:CJ$114,$A615+1)+SUMPRODUCT(TRANSPOSE($E615:$G615),CJ$7:CJ$9)</f>
        <v>3.4765868075425151E-2</v>
      </c>
      <c r="CK615" s="17" cm="1">
        <f t="array" ref="CK615">INDEX(CK$14:CK$114,$A615+1)+SUMPRODUCT(TRANSPOSE($E615:$G615),CK$7:CK$9)</f>
        <v>3.4643813288589238E-2</v>
      </c>
      <c r="CL615" s="17" cm="1">
        <f t="array" ref="CL615">INDEX(CL$14:CL$114,$A615+1)+SUMPRODUCT(TRANSPOSE($E615:$G615),CL$7:CL$9)</f>
        <v>3.4531579219340698E-2</v>
      </c>
      <c r="CM615" s="17" cm="1">
        <f t="array" ref="CM615">INDEX(CM$14:CM$114,$A615+1)+SUMPRODUCT(TRANSPOSE($E615:$G615),CM$7:CM$9)</f>
        <v>3.4428855695214929E-2</v>
      </c>
      <c r="CN615" s="17" cm="1">
        <f t="array" ref="CN615">INDEX(CN$14:CN$114,$A615+1)+SUMPRODUCT(TRANSPOSE($E615:$G615),CN$7:CN$9)</f>
        <v>3.433532885445801E-2</v>
      </c>
      <c r="CO615" s="17" cm="1">
        <f t="array" ref="CO615">INDEX(CO$14:CO$114,$A615+1)+SUMPRODUCT(TRANSPOSE($E615:$G615),CO$7:CO$9)</f>
        <v>3.4250676378957741E-2</v>
      </c>
      <c r="CP615" s="17" cm="1">
        <f t="array" ref="CP615">INDEX(CP$14:CP$114,$A615+1)+SUMPRODUCT(TRANSPOSE($E615:$G615),CP$7:CP$9)</f>
        <v>3.4174561764707463E-2</v>
      </c>
      <c r="CQ615" s="17" cm="1">
        <f t="array" ref="CQ615">INDEX(CQ$14:CQ$114,$A615+1)+SUMPRODUCT(TRANSPOSE($E615:$G615),CQ$7:CQ$9)</f>
        <v>3.4106628478666752E-2</v>
      </c>
      <c r="CR615" s="17" cm="1">
        <f t="array" ref="CR615">INDEX(CR$14:CR$114,$A615+1)+SUMPRODUCT(TRANSPOSE($E615:$G615),CR$7:CR$9)</f>
        <v>3.4046493203099167E-2</v>
      </c>
      <c r="CS615" s="17" cm="1">
        <f t="array" ref="CS615">INDEX(CS$14:CS$114,$A615+1)+SUMPRODUCT(TRANSPOSE($E615:$G615),CS$7:CS$9)</f>
        <v>3.3993738457924645E-2</v>
      </c>
      <c r="CT615" s="17" cm="1">
        <f t="array" ref="CT615">INDEX(CT$14:CT$114,$A615+1)+SUMPRODUCT(TRANSPOSE($E615:$G615),CT$7:CT$9)</f>
        <v>3.3947904200806518E-2</v>
      </c>
      <c r="CU615" s="17" cm="1">
        <f t="array" ref="CU615">INDEX(CU$14:CU$114,$A615+1)+SUMPRODUCT(TRANSPOSE($E615:$G615),CU$7:CU$9)</f>
        <v>3.3877351578763711E-2</v>
      </c>
      <c r="CV615" s="17" cm="1">
        <f t="array" ref="CV615">INDEX(CV$14:CV$114,$A615+1)+SUMPRODUCT(TRANSPOSE($E615:$G615),CV$7:CV$9)</f>
        <v>3.382016938694344E-2</v>
      </c>
      <c r="CW615" s="17" cm="1">
        <f t="array" ref="CW615">INDEX(CW$14:CW$114,$A615+1)+SUMPRODUCT(TRANSPOSE($E615:$G615),CW$7:CW$9)</f>
        <v>3.3775458375716945E-2</v>
      </c>
      <c r="CX615" s="17" cm="1">
        <f t="array" ref="CX615">INDEX(CX$14:CX$114,$A615+1)+SUMPRODUCT(TRANSPOSE($E615:$G615),CX$7:CX$9)</f>
        <v>3.3718541266405951E-2</v>
      </c>
      <c r="CY615" s="17" cm="1">
        <f t="array" ref="CY615">INDEX(CY$14:CY$114,$A615+1)+SUMPRODUCT(TRANSPOSE($E615:$G615),CY$7:CY$9)</f>
        <v>3.3680395751714561E-2</v>
      </c>
      <c r="CZ615" s="17" cm="1">
        <f t="array" ref="CZ615">INDEX(CZ$14:CZ$114,$A615+1)+SUMPRODUCT(TRANSPOSE($E615:$G615),CZ$7:CZ$9)</f>
        <v>3.3636416235547258E-2</v>
      </c>
      <c r="DA615" s="17" cm="1">
        <f t="array" ref="DA615">INDEX(DA$14:DA$114,$A615+1)+SUMPRODUCT(TRANSPOSE($E615:$G615),DA$7:DA$9)</f>
        <v>3.3620175008106552E-2</v>
      </c>
      <c r="DB615" s="17" cm="1">
        <f t="array" ref="DB615">INDEX(DB$14:DB$114,$A615+1)+SUMPRODUCT(TRANSPOSE($E615:$G615),DB$7:DB$9)</f>
        <v>3.3612108936693759E-2</v>
      </c>
      <c r="DC615" s="17" cm="1">
        <f t="array" ref="DC615">INDEX(DC$14:DC$114,$A615+1)+SUMPRODUCT(TRANSPOSE($E615:$G615),DC$7:DC$9)</f>
        <v>3.3658133979079692E-2</v>
      </c>
      <c r="DD615" s="17" cm="1">
        <f t="array" ref="DD615">INDEX(DD$14:DD$114,$A615+1)+SUMPRODUCT(TRANSPOSE($E615:$G615),DD$7:DD$9)</f>
        <v>3.3716300225855263E-2</v>
      </c>
    </row>
    <row r="616" spans="1:108" x14ac:dyDescent="0.25">
      <c r="A616" s="13">
        <f t="shared" si="558"/>
        <v>97</v>
      </c>
      <c r="B616" s="13">
        <f t="shared" si="559"/>
        <v>5</v>
      </c>
      <c r="C616" s="13">
        <f t="shared" ref="C616:D616" si="596">C515</f>
        <v>12</v>
      </c>
      <c r="D616" s="13">
        <f t="shared" si="596"/>
        <v>1164</v>
      </c>
      <c r="E616" s="30">
        <f t="shared" si="575"/>
        <v>-1.4999999999999999E-2</v>
      </c>
      <c r="F616" s="30">
        <f t="shared" si="572"/>
        <v>-0.01</v>
      </c>
      <c r="G616" s="30">
        <f t="shared" si="573"/>
        <v>-5.0000000000000001E-3</v>
      </c>
      <c r="H616" s="36">
        <f t="shared" si="568"/>
        <v>51164</v>
      </c>
      <c r="I616" s="17" cm="1">
        <f t="array" ref="I616">INDEX(I$14:I$114,$A616+1)+SUMPRODUCT(TRANSPOSE($E616:$G616),I$7:I$9)</f>
        <v>2.6999999999991156E-2</v>
      </c>
      <c r="J616" s="17" cm="1">
        <f t="array" ref="J616">INDEX(J$14:J$114,$A616+1)+SUMPRODUCT(TRANSPOSE($E616:$G616),J$7:J$9)</f>
        <v>2.7555555555545379E-2</v>
      </c>
      <c r="K616" s="17" cm="1">
        <f t="array" ref="K616">INDEX(K$14:K$114,$A616+1)+SUMPRODUCT(TRANSPOSE($E616:$G616),K$7:K$9)</f>
        <v>2.8111111111103378E-2</v>
      </c>
      <c r="L616" s="17" cm="1">
        <f t="array" ref="L616">INDEX(L$14:L$114,$A616+1)+SUMPRODUCT(TRANSPOSE($E616:$G616),L$7:L$9)</f>
        <v>2.8666666666659825E-2</v>
      </c>
      <c r="M616" s="17" cm="1">
        <f t="array" ref="M616">INDEX(M$14:M$114,$A616+1)+SUMPRODUCT(TRANSPOSE($E616:$G616),M$7:M$9)</f>
        <v>2.9222222222215381E-2</v>
      </c>
      <c r="N616" s="17" cm="1">
        <f t="array" ref="N616">INDEX(N$14:N$114,$A616+1)+SUMPRODUCT(TRANSPOSE($E616:$G616),N$7:N$9)</f>
        <v>2.9777777777771158E-2</v>
      </c>
      <c r="O616" s="17" cm="1">
        <f t="array" ref="O616">INDEX(O$14:O$114,$A616+1)+SUMPRODUCT(TRANSPOSE($E616:$G616),O$7:O$9)</f>
        <v>3.0333333333328709E-2</v>
      </c>
      <c r="P616" s="17" cm="1">
        <f t="array" ref="P616">INDEX(P$14:P$114,$A616+1)+SUMPRODUCT(TRANSPOSE($E616:$G616),P$7:P$9)</f>
        <v>3.0888888888884709E-2</v>
      </c>
      <c r="Q616" s="17" cm="1">
        <f t="array" ref="Q616">INDEX(Q$14:Q$114,$A616+1)+SUMPRODUCT(TRANSPOSE($E616:$G616),Q$7:Q$9)</f>
        <v>3.1444444444439376E-2</v>
      </c>
      <c r="R616" s="17" cm="1">
        <f t="array" ref="R616">INDEX(R$14:R$114,$A616+1)+SUMPRODUCT(TRANSPOSE($E616:$G616),R$7:R$9)</f>
        <v>3.1999999999996705E-2</v>
      </c>
      <c r="S616" s="17" cm="1">
        <f t="array" ref="S616">INDEX(S$14:S$114,$A616+1)+SUMPRODUCT(TRANSPOSE($E616:$G616),S$7:S$9)</f>
        <v>3.2249999999997149E-2</v>
      </c>
      <c r="T616" s="17" cm="1">
        <f t="array" ref="T616">INDEX(T$14:T$114,$A616+1)+SUMPRODUCT(TRANSPOSE($E616:$G616),T$7:T$9)</f>
        <v>3.2499999999996927E-2</v>
      </c>
      <c r="U616" s="17" cm="1">
        <f t="array" ref="U616">INDEX(U$14:U$114,$A616+1)+SUMPRODUCT(TRANSPOSE($E616:$G616),U$7:U$9)</f>
        <v>3.2749999999998038E-2</v>
      </c>
      <c r="V616" s="17" cm="1">
        <f t="array" ref="V616">INDEX(V$14:V$114,$A616+1)+SUMPRODUCT(TRANSPOSE($E616:$G616),V$7:V$9)</f>
        <v>3.2999999999998045E-2</v>
      </c>
      <c r="W616" s="17" cm="1">
        <f t="array" ref="W616">INDEX(W$14:W$114,$A616+1)+SUMPRODUCT(TRANSPOSE($E616:$G616),W$7:W$9)</f>
        <v>3.3249999999998267E-2</v>
      </c>
      <c r="X616" s="17" cm="1">
        <f t="array" ref="X616">INDEX(X$14:X$114,$A616+1)+SUMPRODUCT(TRANSPOSE($E616:$G616),X$7:X$9)</f>
        <v>3.3499999999998933E-2</v>
      </c>
      <c r="Y616" s="17" cm="1">
        <f t="array" ref="Y616">INDEX(Y$14:Y$114,$A616+1)+SUMPRODUCT(TRANSPOSE($E616:$G616),Y$7:Y$9)</f>
        <v>3.3749999999999156E-2</v>
      </c>
      <c r="Z616" s="17" cm="1">
        <f t="array" ref="Z616">INDEX(Z$14:Z$114,$A616+1)+SUMPRODUCT(TRANSPOSE($E616:$G616),Z$7:Z$9)</f>
        <v>3.3999999999998934E-2</v>
      </c>
      <c r="AA616" s="17" cm="1">
        <f t="array" ref="AA616">INDEX(AA$14:AA$114,$A616+1)+SUMPRODUCT(TRANSPOSE($E616:$G616),AA$7:AA$9)</f>
        <v>3.4249999999999378E-2</v>
      </c>
      <c r="AB616" s="17" cm="1">
        <f t="array" ref="AB616">INDEX(AB$14:AB$114,$A616+1)+SUMPRODUCT(TRANSPOSE($E616:$G616),AB$7:AB$9)</f>
        <v>3.4499999999999378E-2</v>
      </c>
      <c r="AC616" s="17" cm="1">
        <f t="array" ref="AC616">INDEX(AC$14:AC$114,$A616+1)+SUMPRODUCT(TRANSPOSE($E616:$G616),AC$7:AC$9)</f>
        <v>3.4750000000000045E-2</v>
      </c>
      <c r="AD616" s="17" cm="1">
        <f t="array" ref="AD616">INDEX(AD$14:AD$114,$A616+1)+SUMPRODUCT(TRANSPOSE($E616:$G616),AD$7:AD$9)</f>
        <v>3.500000000000026E-2</v>
      </c>
      <c r="AE616" s="17" cm="1">
        <f t="array" ref="AE616">INDEX(AE$14:AE$114,$A616+1)+SUMPRODUCT(TRANSPOSE($E616:$G616),AE$7:AE$9)</f>
        <v>3.5249999999999816E-2</v>
      </c>
      <c r="AF616" s="17" cm="1">
        <f t="array" ref="AF616">INDEX(AF$14:AF$114,$A616+1)+SUMPRODUCT(TRANSPOSE($E616:$G616),AF$7:AF$9)</f>
        <v>3.5500000000000038E-2</v>
      </c>
      <c r="AG616" s="17" cm="1">
        <f t="array" ref="AG616">INDEX(AG$14:AG$114,$A616+1)+SUMPRODUCT(TRANSPOSE($E616:$G616),AG$7:AG$9)</f>
        <v>3.5750000000000261E-2</v>
      </c>
      <c r="AH616" s="17" cm="1">
        <f t="array" ref="AH616">INDEX(AH$14:AH$114,$A616+1)+SUMPRODUCT(TRANSPOSE($E616:$G616),AH$7:AH$9)</f>
        <v>3.6000000000000483E-2</v>
      </c>
      <c r="AI616" s="17" cm="1">
        <f t="array" ref="AI616">INDEX(AI$14:AI$114,$A616+1)+SUMPRODUCT(TRANSPOSE($E616:$G616),AI$7:AI$9)</f>
        <v>3.6250000000000705E-2</v>
      </c>
      <c r="AJ616" s="17" cm="1">
        <f t="array" ref="AJ616">INDEX(AJ$14:AJ$114,$A616+1)+SUMPRODUCT(TRANSPOSE($E616:$G616),AJ$7:AJ$9)</f>
        <v>3.6500000000000705E-2</v>
      </c>
      <c r="AK616" s="17" cm="1">
        <f t="array" ref="AK616">INDEX(AK$14:AK$114,$A616+1)+SUMPRODUCT(TRANSPOSE($E616:$G616),AK$7:AK$9)</f>
        <v>3.6750000000000262E-2</v>
      </c>
      <c r="AL616" s="17" cm="1">
        <f t="array" ref="AL616">INDEX(AL$14:AL$114,$A616+1)+SUMPRODUCT(TRANSPOSE($E616:$G616),AL$7:AL$9)</f>
        <v>3.700000000000004E-2</v>
      </c>
      <c r="AM616" s="17" cm="1">
        <f t="array" ref="AM616">INDEX(AM$14:AM$114,$A616+1)+SUMPRODUCT(TRANSPOSE($E616:$G616),AM$7:AM$9)</f>
        <v>3.700000000000004E-2</v>
      </c>
      <c r="AN616" s="17" cm="1">
        <f t="array" ref="AN616">INDEX(AN$14:AN$114,$A616+1)+SUMPRODUCT(TRANSPOSE($E616:$G616),AN$7:AN$9)</f>
        <v>3.700000000000004E-2</v>
      </c>
      <c r="AO616" s="17" cm="1">
        <f t="array" ref="AO616">INDEX(AO$14:AO$114,$A616+1)+SUMPRODUCT(TRANSPOSE($E616:$G616),AO$7:AO$9)</f>
        <v>3.700000000000004E-2</v>
      </c>
      <c r="AP616" s="17" cm="1">
        <f t="array" ref="AP616">INDEX(AP$14:AP$114,$A616+1)+SUMPRODUCT(TRANSPOSE($E616:$G616),AP$7:AP$9)</f>
        <v>3.700000000000004E-2</v>
      </c>
      <c r="AQ616" s="17" cm="1">
        <f t="array" ref="AQ616">INDEX(AQ$14:AQ$114,$A616+1)+SUMPRODUCT(TRANSPOSE($E616:$G616),AQ$7:AQ$9)</f>
        <v>3.700000000000004E-2</v>
      </c>
      <c r="AR616" s="17" cm="1">
        <f t="array" ref="AR616">INDEX(AR$14:AR$114,$A616+1)+SUMPRODUCT(TRANSPOSE($E616:$G616),AR$7:AR$9)</f>
        <v>3.7000000000000262E-2</v>
      </c>
      <c r="AS616" s="17" cm="1">
        <f t="array" ref="AS616">INDEX(AS$14:AS$114,$A616+1)+SUMPRODUCT(TRANSPOSE($E616:$G616),AS$7:AS$9)</f>
        <v>3.700000000000004E-2</v>
      </c>
      <c r="AT616" s="17" cm="1">
        <f t="array" ref="AT616">INDEX(AT$14:AT$114,$A616+1)+SUMPRODUCT(TRANSPOSE($E616:$G616),AT$7:AT$9)</f>
        <v>3.700000000000004E-2</v>
      </c>
      <c r="AU616" s="17" cm="1">
        <f t="array" ref="AU616">INDEX(AU$14:AU$114,$A616+1)+SUMPRODUCT(TRANSPOSE($E616:$G616),AU$7:AU$9)</f>
        <v>3.700000000000004E-2</v>
      </c>
      <c r="AV616" s="17" cm="1">
        <f t="array" ref="AV616">INDEX(AV$14:AV$114,$A616+1)+SUMPRODUCT(TRANSPOSE($E616:$G616),AV$7:AV$9)</f>
        <v>3.700000000000004E-2</v>
      </c>
      <c r="AW616" s="17" cm="1">
        <f t="array" ref="AW616">INDEX(AW$14:AW$114,$A616+1)+SUMPRODUCT(TRANSPOSE($E616:$G616),AW$7:AW$9)</f>
        <v>3.700000000000004E-2</v>
      </c>
      <c r="AX616" s="17" cm="1">
        <f t="array" ref="AX616">INDEX(AX$14:AX$114,$A616+1)+SUMPRODUCT(TRANSPOSE($E616:$G616),AX$7:AX$9)</f>
        <v>3.7071729069252053E-2</v>
      </c>
      <c r="AY616" s="17" cm="1">
        <f t="array" ref="AY616">INDEX(AY$14:AY$114,$A616+1)+SUMPRODUCT(TRANSPOSE($E616:$G616),AY$7:AY$9)</f>
        <v>3.7199628636398148E-2</v>
      </c>
      <c r="AZ616" s="17" cm="1">
        <f t="array" ref="AZ616">INDEX(AZ$14:AZ$114,$A616+1)+SUMPRODUCT(TRANSPOSE($E616:$G616),AZ$7:AZ$9)</f>
        <v>3.7370027697730353E-2</v>
      </c>
      <c r="BA616" s="17" cm="1">
        <f t="array" ref="BA616">INDEX(BA$14:BA$114,$A616+1)+SUMPRODUCT(TRANSPOSE($E616:$G616),BA$7:BA$9)</f>
        <v>3.7570923619705827E-2</v>
      </c>
      <c r="BB616" s="17" cm="1">
        <f t="array" ref="BB616">INDEX(BB$14:BB$114,$A616+1)+SUMPRODUCT(TRANSPOSE($E616:$G616),BB$7:BB$9)</f>
        <v>3.7791796686220798E-2</v>
      </c>
      <c r="BC616" s="17" cm="1">
        <f t="array" ref="BC616">INDEX(BC$14:BC$114,$A616+1)+SUMPRODUCT(TRANSPOSE($E616:$G616),BC$7:BC$9)</f>
        <v>3.802344712215134E-2</v>
      </c>
      <c r="BD616" s="17" cm="1">
        <f t="array" ref="BD616">INDEX(BD$14:BD$114,$A616+1)+SUMPRODUCT(TRANSPOSE($E616:$G616),BD$7:BD$9)</f>
        <v>3.8257856993769386E-2</v>
      </c>
      <c r="BE616" s="17" cm="1">
        <f t="array" ref="BE616">INDEX(BE$14:BE$114,$A616+1)+SUMPRODUCT(TRANSPOSE($E616:$G616),BE$7:BE$9)</f>
        <v>3.8488066656079074E-2</v>
      </c>
      <c r="BF616" s="17" cm="1">
        <f t="array" ref="BF616">INDEX(BF$14:BF$114,$A616+1)+SUMPRODUCT(TRANSPOSE($E616:$G616),BF$7:BF$9)</f>
        <v>3.8708071132193107E-2</v>
      </c>
      <c r="BG616" s="17" cm="1">
        <f t="array" ref="BG616">INDEX(BG$14:BG$114,$A616+1)+SUMPRODUCT(TRANSPOSE($E616:$G616),BG$7:BG$9)</f>
        <v>3.8912727007044519E-2</v>
      </c>
      <c r="BH616" s="17" cm="1">
        <f t="array" ref="BH616">INDEX(BH$14:BH$114,$A616+1)+SUMPRODUCT(TRANSPOSE($E616:$G616),BH$7:BH$9)</f>
        <v>3.9097669948939491E-2</v>
      </c>
      <c r="BI616" s="17" cm="1">
        <f t="array" ref="BI616">INDEX(BI$14:BI$114,$A616+1)+SUMPRODUCT(TRANSPOSE($E616:$G616),BI$7:BI$9)</f>
        <v>3.925924395868375E-2</v>
      </c>
      <c r="BJ616" s="17" cm="1">
        <f t="array" ref="BJ616">INDEX(BJ$14:BJ$114,$A616+1)+SUMPRODUCT(TRANSPOSE($E616:$G616),BJ$7:BJ$9)</f>
        <v>3.9394437484507557E-2</v>
      </c>
      <c r="BK616" s="17" cm="1">
        <f t="array" ref="BK616">INDEX(BK$14:BK$114,$A616+1)+SUMPRODUCT(TRANSPOSE($E616:$G616),BK$7:BK$9)</f>
        <v>3.9500827928505518E-2</v>
      </c>
      <c r="BL616" s="17" cm="1">
        <f t="array" ref="BL616">INDEX(BL$14:BL$114,$A616+1)+SUMPRODUCT(TRANSPOSE($E616:$G616),BL$7:BL$9)</f>
        <v>3.9576530504423453E-2</v>
      </c>
      <c r="BM616" s="17" cm="1">
        <f t="array" ref="BM616">INDEX(BM$14:BM$114,$A616+1)+SUMPRODUCT(TRANSPOSE($E616:$G616),BM$7:BM$9)</f>
        <v>3.9620153085757955E-2</v>
      </c>
      <c r="BN616" s="17" cm="1">
        <f t="array" ref="BN616">INDEX(BN$14:BN$114,$A616+1)+SUMPRODUCT(TRANSPOSE($E616:$G616),BN$7:BN$9)</f>
        <v>3.9630758295947983E-2</v>
      </c>
      <c r="BO616" s="17" cm="1">
        <f t="array" ref="BO616">INDEX(BO$14:BO$114,$A616+1)+SUMPRODUCT(TRANSPOSE($E616:$G616),BO$7:BO$9)</f>
        <v>3.9607823950420847E-2</v>
      </c>
      <c r="BP616" s="17" cm="1">
        <f t="array" ref="BP616">INDEX(BP$14:BP$114,$A616+1)+SUMPRODUCT(TRANSPOSE($E616:$G616),BP$7:BP$9)</f>
        <v>3.9551214436635125E-2</v>
      </c>
      <c r="BQ616" s="17" cm="1">
        <f t="array" ref="BQ616">INDEX(BQ$14:BQ$114,$A616+1)+SUMPRODUCT(TRANSPOSE($E616:$G616),BQ$7:BQ$9)</f>
        <v>3.9461147086654498E-2</v>
      </c>
      <c r="BR616" s="17" cm="1">
        <f t="array" ref="BR616">INDEX(BR$14:BR$114,$A616+1)+SUMPRODUCT(TRANSPOSE($E616:$G616),BR$7:BR$9)</f>
        <v>3.9338167994626645E-2</v>
      </c>
      <c r="BS616" s="17" cm="1">
        <f t="array" ref="BS616">INDEX(BS$14:BS$114,$A616+1)+SUMPRODUCT(TRANSPOSE($E616:$G616),BS$7:BS$9)</f>
        <v>3.9183126372732364E-2</v>
      </c>
      <c r="BT616" s="17" cm="1">
        <f t="array" ref="BT616">INDEX(BT$14:BT$114,$A616+1)+SUMPRODUCT(TRANSPOSE($E616:$G616),BT$7:BT$9)</f>
        <v>3.8997152164813927E-2</v>
      </c>
      <c r="BU616" s="17" cm="1">
        <f t="array" ref="BU616">INDEX(BU$14:BU$114,$A616+1)+SUMPRODUCT(TRANSPOSE($E616:$G616),BU$7:BU$9)</f>
        <v>3.8781635808064048E-2</v>
      </c>
      <c r="BV616" s="17" cm="1">
        <f t="array" ref="BV616">INDEX(BV$14:BV$114,$A616+1)+SUMPRODUCT(TRANSPOSE($E616:$G616),BV$7:BV$9)</f>
        <v>3.8538208074795029E-2</v>
      </c>
      <c r="BW616" s="17" cm="1">
        <f t="array" ref="BW616">INDEX(BW$14:BW$114,$A616+1)+SUMPRODUCT(TRANSPOSE($E616:$G616),BW$7:BW$9)</f>
        <v>3.8268723682445834E-2</v>
      </c>
      <c r="BX616" s="17" cm="1">
        <f t="array" ref="BX616">INDEX(BX$14:BX$114,$A616+1)+SUMPRODUCT(TRANSPOSE($E616:$G616),BX$7:BX$9)</f>
        <v>3.7975243627104256E-2</v>
      </c>
      <c r="BY616" s="17" cm="1">
        <f t="array" ref="BY616">INDEX(BY$14:BY$114,$A616+1)+SUMPRODUCT(TRANSPOSE($E616:$G616),BY$7:BY$9)</f>
        <v>3.7660020891305275E-2</v>
      </c>
      <c r="BZ616" s="17" cm="1">
        <f t="array" ref="BZ616">INDEX(BZ$14:BZ$114,$A616+1)+SUMPRODUCT(TRANSPOSE($E616:$G616),BZ$7:BZ$9)</f>
        <v>3.7325483854449788E-2</v>
      </c>
      <c r="CA616" s="17" cm="1">
        <f t="array" ref="CA616">INDEX(CA$14:CA$114,$A616+1)+SUMPRODUCT(TRANSPOSE($E616:$G616),CA$7:CA$9)</f>
        <v>3.6982588706849902E-2</v>
      </c>
      <c r="CB616" s="17" cm="1">
        <f t="array" ref="CB616">INDEX(CB$14:CB$114,$A616+1)+SUMPRODUCT(TRANSPOSE($E616:$G616),CB$7:CB$9)</f>
        <v>3.666095561395067E-2</v>
      </c>
      <c r="CC616" s="17" cm="1">
        <f t="array" ref="CC616">INDEX(CC$14:CC$114,$A616+1)+SUMPRODUCT(TRANSPOSE($E616:$G616),CC$7:CC$9)</f>
        <v>3.6359778282124895E-2</v>
      </c>
      <c r="CD616" s="17" cm="1">
        <f t="array" ref="CD616">INDEX(CD$14:CD$114,$A616+1)+SUMPRODUCT(TRANSPOSE($E616:$G616),CD$7:CD$9)</f>
        <v>3.6078299774305329E-2</v>
      </c>
      <c r="CE616" s="17" cm="1">
        <f t="array" ref="CE616">INDEX(CE$14:CE$114,$A616+1)+SUMPRODUCT(TRANSPOSE($E616:$G616),CE$7:CE$9)</f>
        <v>3.5815808117743216E-2</v>
      </c>
      <c r="CF616" s="17" cm="1">
        <f t="array" ref="CF616">INDEX(CF$14:CF$114,$A616+1)+SUMPRODUCT(TRANSPOSE($E616:$G616),CF$7:CF$9)</f>
        <v>3.5571632212847766E-2</v>
      </c>
      <c r="CG616" s="17" cm="1">
        <f t="array" ref="CG616">INDEX(CG$14:CG$114,$A616+1)+SUMPRODUCT(TRANSPOSE($E616:$G616),CG$7:CG$9)</f>
        <v>3.5345137793208255E-2</v>
      </c>
      <c r="CH616" s="17" cm="1">
        <f t="array" ref="CH616">INDEX(CH$14:CH$114,$A616+1)+SUMPRODUCT(TRANSPOSE($E616:$G616),CH$7:CH$9)</f>
        <v>3.513572338868854E-2</v>
      </c>
      <c r="CI616" s="17" cm="1">
        <f t="array" ref="CI616">INDEX(CI$14:CI$114,$A616+1)+SUMPRODUCT(TRANSPOSE($E616:$G616),CI$7:CI$9)</f>
        <v>3.4942816180517096E-2</v>
      </c>
      <c r="CJ616" s="17" cm="1">
        <f t="array" ref="CJ616">INDEX(CJ$14:CJ$114,$A616+1)+SUMPRODUCT(TRANSPOSE($E616:$G616),CJ$7:CJ$9)</f>
        <v>3.4765868075425151E-2</v>
      </c>
      <c r="CK616" s="17" cm="1">
        <f t="array" ref="CK616">INDEX(CK$14:CK$114,$A616+1)+SUMPRODUCT(TRANSPOSE($E616:$G616),CK$7:CK$9)</f>
        <v>3.4643813288589238E-2</v>
      </c>
      <c r="CL616" s="17" cm="1">
        <f t="array" ref="CL616">INDEX(CL$14:CL$114,$A616+1)+SUMPRODUCT(TRANSPOSE($E616:$G616),CL$7:CL$9)</f>
        <v>3.4531579219340698E-2</v>
      </c>
      <c r="CM616" s="17" cm="1">
        <f t="array" ref="CM616">INDEX(CM$14:CM$114,$A616+1)+SUMPRODUCT(TRANSPOSE($E616:$G616),CM$7:CM$9)</f>
        <v>3.4428855695214929E-2</v>
      </c>
      <c r="CN616" s="17" cm="1">
        <f t="array" ref="CN616">INDEX(CN$14:CN$114,$A616+1)+SUMPRODUCT(TRANSPOSE($E616:$G616),CN$7:CN$9)</f>
        <v>3.433532885445801E-2</v>
      </c>
      <c r="CO616" s="17" cm="1">
        <f t="array" ref="CO616">INDEX(CO$14:CO$114,$A616+1)+SUMPRODUCT(TRANSPOSE($E616:$G616),CO$7:CO$9)</f>
        <v>3.4250676378957741E-2</v>
      </c>
      <c r="CP616" s="17" cm="1">
        <f t="array" ref="CP616">INDEX(CP$14:CP$114,$A616+1)+SUMPRODUCT(TRANSPOSE($E616:$G616),CP$7:CP$9)</f>
        <v>3.4174561764707463E-2</v>
      </c>
      <c r="CQ616" s="17" cm="1">
        <f t="array" ref="CQ616">INDEX(CQ$14:CQ$114,$A616+1)+SUMPRODUCT(TRANSPOSE($E616:$G616),CQ$7:CQ$9)</f>
        <v>3.4106628478666752E-2</v>
      </c>
      <c r="CR616" s="17" cm="1">
        <f t="array" ref="CR616">INDEX(CR$14:CR$114,$A616+1)+SUMPRODUCT(TRANSPOSE($E616:$G616),CR$7:CR$9)</f>
        <v>3.4046493203099167E-2</v>
      </c>
      <c r="CS616" s="17" cm="1">
        <f t="array" ref="CS616">INDEX(CS$14:CS$114,$A616+1)+SUMPRODUCT(TRANSPOSE($E616:$G616),CS$7:CS$9)</f>
        <v>3.3993738457924645E-2</v>
      </c>
      <c r="CT616" s="17" cm="1">
        <f t="array" ref="CT616">INDEX(CT$14:CT$114,$A616+1)+SUMPRODUCT(TRANSPOSE($E616:$G616),CT$7:CT$9)</f>
        <v>3.3947904200806518E-2</v>
      </c>
      <c r="CU616" s="17" cm="1">
        <f t="array" ref="CU616">INDEX(CU$14:CU$114,$A616+1)+SUMPRODUCT(TRANSPOSE($E616:$G616),CU$7:CU$9)</f>
        <v>3.3877351578763711E-2</v>
      </c>
      <c r="CV616" s="17" cm="1">
        <f t="array" ref="CV616">INDEX(CV$14:CV$114,$A616+1)+SUMPRODUCT(TRANSPOSE($E616:$G616),CV$7:CV$9)</f>
        <v>3.382016938694344E-2</v>
      </c>
      <c r="CW616" s="17" cm="1">
        <f t="array" ref="CW616">INDEX(CW$14:CW$114,$A616+1)+SUMPRODUCT(TRANSPOSE($E616:$G616),CW$7:CW$9)</f>
        <v>3.3775458375716945E-2</v>
      </c>
      <c r="CX616" s="17" cm="1">
        <f t="array" ref="CX616">INDEX(CX$14:CX$114,$A616+1)+SUMPRODUCT(TRANSPOSE($E616:$G616),CX$7:CX$9)</f>
        <v>3.3718541266405951E-2</v>
      </c>
      <c r="CY616" s="17" cm="1">
        <f t="array" ref="CY616">INDEX(CY$14:CY$114,$A616+1)+SUMPRODUCT(TRANSPOSE($E616:$G616),CY$7:CY$9)</f>
        <v>3.3680395751714561E-2</v>
      </c>
      <c r="CZ616" s="17" cm="1">
        <f t="array" ref="CZ616">INDEX(CZ$14:CZ$114,$A616+1)+SUMPRODUCT(TRANSPOSE($E616:$G616),CZ$7:CZ$9)</f>
        <v>3.3636416235547258E-2</v>
      </c>
      <c r="DA616" s="17" cm="1">
        <f t="array" ref="DA616">INDEX(DA$14:DA$114,$A616+1)+SUMPRODUCT(TRANSPOSE($E616:$G616),DA$7:DA$9)</f>
        <v>3.3620175008106552E-2</v>
      </c>
      <c r="DB616" s="17" cm="1">
        <f t="array" ref="DB616">INDEX(DB$14:DB$114,$A616+1)+SUMPRODUCT(TRANSPOSE($E616:$G616),DB$7:DB$9)</f>
        <v>3.3612108936693759E-2</v>
      </c>
      <c r="DC616" s="17" cm="1">
        <f t="array" ref="DC616">INDEX(DC$14:DC$114,$A616+1)+SUMPRODUCT(TRANSPOSE($E616:$G616),DC$7:DC$9)</f>
        <v>3.3658133979079692E-2</v>
      </c>
      <c r="DD616" s="17" cm="1">
        <f t="array" ref="DD616">INDEX(DD$14:DD$114,$A616+1)+SUMPRODUCT(TRANSPOSE($E616:$G616),DD$7:DD$9)</f>
        <v>3.3716300225855263E-2</v>
      </c>
    </row>
    <row r="617" spans="1:108" x14ac:dyDescent="0.25">
      <c r="A617" s="13">
        <f t="shared" si="558"/>
        <v>98</v>
      </c>
      <c r="B617" s="13">
        <f t="shared" si="559"/>
        <v>5</v>
      </c>
      <c r="C617" s="13">
        <f t="shared" ref="C617:D617" si="597">C516</f>
        <v>12</v>
      </c>
      <c r="D617" s="13">
        <f t="shared" si="597"/>
        <v>1176</v>
      </c>
      <c r="E617" s="30">
        <f t="shared" si="575"/>
        <v>-1.4999999999999999E-2</v>
      </c>
      <c r="F617" s="30">
        <f t="shared" si="572"/>
        <v>-0.01</v>
      </c>
      <c r="G617" s="30">
        <f t="shared" si="573"/>
        <v>-5.0000000000000001E-3</v>
      </c>
      <c r="H617" s="36">
        <f t="shared" si="568"/>
        <v>51176</v>
      </c>
      <c r="I617" s="17" cm="1">
        <f t="array" ref="I617">INDEX(I$14:I$114,$A617+1)+SUMPRODUCT(TRANSPOSE($E617:$G617),I$7:I$9)</f>
        <v>2.6999999999988269E-2</v>
      </c>
      <c r="J617" s="17" cm="1">
        <f t="array" ref="J617">INDEX(J$14:J$114,$A617+1)+SUMPRODUCT(TRANSPOSE($E617:$G617),J$7:J$9)</f>
        <v>2.7555555555548266E-2</v>
      </c>
      <c r="K617" s="17" cm="1">
        <f t="array" ref="K617">INDEX(K$14:K$114,$A617+1)+SUMPRODUCT(TRANSPOSE($E617:$G617),K$7:K$9)</f>
        <v>2.8111111111103378E-2</v>
      </c>
      <c r="L617" s="17" cm="1">
        <f t="array" ref="L617">INDEX(L$14:L$114,$A617+1)+SUMPRODUCT(TRANSPOSE($E617:$G617),L$7:L$9)</f>
        <v>2.8666666666659825E-2</v>
      </c>
      <c r="M617" s="17" cm="1">
        <f t="array" ref="M617">INDEX(M$14:M$114,$A617+1)+SUMPRODUCT(TRANSPOSE($E617:$G617),M$7:M$9)</f>
        <v>2.9222222222215381E-2</v>
      </c>
      <c r="N617" s="17" cm="1">
        <f t="array" ref="N617">INDEX(N$14:N$114,$A617+1)+SUMPRODUCT(TRANSPOSE($E617:$G617),N$7:N$9)</f>
        <v>2.9777777777771158E-2</v>
      </c>
      <c r="O617" s="17" cm="1">
        <f t="array" ref="O617">INDEX(O$14:O$114,$A617+1)+SUMPRODUCT(TRANSPOSE($E617:$G617),O$7:O$9)</f>
        <v>3.0333333333328709E-2</v>
      </c>
      <c r="P617" s="17" cm="1">
        <f t="array" ref="P617">INDEX(P$14:P$114,$A617+1)+SUMPRODUCT(TRANSPOSE($E617:$G617),P$7:P$9)</f>
        <v>3.0888888888884709E-2</v>
      </c>
      <c r="Q617" s="17" cm="1">
        <f t="array" ref="Q617">INDEX(Q$14:Q$114,$A617+1)+SUMPRODUCT(TRANSPOSE($E617:$G617),Q$7:Q$9)</f>
        <v>3.1444444444439376E-2</v>
      </c>
      <c r="R617" s="17" cm="1">
        <f t="array" ref="R617">INDEX(R$14:R$114,$A617+1)+SUMPRODUCT(TRANSPOSE($E617:$G617),R$7:R$9)</f>
        <v>3.1999999999996705E-2</v>
      </c>
      <c r="S617" s="17" cm="1">
        <f t="array" ref="S617">INDEX(S$14:S$114,$A617+1)+SUMPRODUCT(TRANSPOSE($E617:$G617),S$7:S$9)</f>
        <v>3.2249999999997149E-2</v>
      </c>
      <c r="T617" s="17" cm="1">
        <f t="array" ref="T617">INDEX(T$14:T$114,$A617+1)+SUMPRODUCT(TRANSPOSE($E617:$G617),T$7:T$9)</f>
        <v>3.2499999999996927E-2</v>
      </c>
      <c r="U617" s="17" cm="1">
        <f t="array" ref="U617">INDEX(U$14:U$114,$A617+1)+SUMPRODUCT(TRANSPOSE($E617:$G617),U$7:U$9)</f>
        <v>3.2749999999998038E-2</v>
      </c>
      <c r="V617" s="17" cm="1">
        <f t="array" ref="V617">INDEX(V$14:V$114,$A617+1)+SUMPRODUCT(TRANSPOSE($E617:$G617),V$7:V$9)</f>
        <v>3.2999999999998045E-2</v>
      </c>
      <c r="W617" s="17" cm="1">
        <f t="array" ref="W617">INDEX(W$14:W$114,$A617+1)+SUMPRODUCT(TRANSPOSE($E617:$G617),W$7:W$9)</f>
        <v>3.3249999999998267E-2</v>
      </c>
      <c r="X617" s="17" cm="1">
        <f t="array" ref="X617">INDEX(X$14:X$114,$A617+1)+SUMPRODUCT(TRANSPOSE($E617:$G617),X$7:X$9)</f>
        <v>3.3499999999998933E-2</v>
      </c>
      <c r="Y617" s="17" cm="1">
        <f t="array" ref="Y617">INDEX(Y$14:Y$114,$A617+1)+SUMPRODUCT(TRANSPOSE($E617:$G617),Y$7:Y$9)</f>
        <v>3.3749999999999156E-2</v>
      </c>
      <c r="Z617" s="17" cm="1">
        <f t="array" ref="Z617">INDEX(Z$14:Z$114,$A617+1)+SUMPRODUCT(TRANSPOSE($E617:$G617),Z$7:Z$9)</f>
        <v>3.3999999999998934E-2</v>
      </c>
      <c r="AA617" s="17" cm="1">
        <f t="array" ref="AA617">INDEX(AA$14:AA$114,$A617+1)+SUMPRODUCT(TRANSPOSE($E617:$G617),AA$7:AA$9)</f>
        <v>3.4249999999999378E-2</v>
      </c>
      <c r="AB617" s="17" cm="1">
        <f t="array" ref="AB617">INDEX(AB$14:AB$114,$A617+1)+SUMPRODUCT(TRANSPOSE($E617:$G617),AB$7:AB$9)</f>
        <v>3.4499999999999378E-2</v>
      </c>
      <c r="AC617" s="17" cm="1">
        <f t="array" ref="AC617">INDEX(AC$14:AC$114,$A617+1)+SUMPRODUCT(TRANSPOSE($E617:$G617),AC$7:AC$9)</f>
        <v>3.4750000000000045E-2</v>
      </c>
      <c r="AD617" s="17" cm="1">
        <f t="array" ref="AD617">INDEX(AD$14:AD$114,$A617+1)+SUMPRODUCT(TRANSPOSE($E617:$G617),AD$7:AD$9)</f>
        <v>3.500000000000026E-2</v>
      </c>
      <c r="AE617" s="17" cm="1">
        <f t="array" ref="AE617">INDEX(AE$14:AE$114,$A617+1)+SUMPRODUCT(TRANSPOSE($E617:$G617),AE$7:AE$9)</f>
        <v>3.5249999999999816E-2</v>
      </c>
      <c r="AF617" s="17" cm="1">
        <f t="array" ref="AF617">INDEX(AF$14:AF$114,$A617+1)+SUMPRODUCT(TRANSPOSE($E617:$G617),AF$7:AF$9)</f>
        <v>3.5500000000000038E-2</v>
      </c>
      <c r="AG617" s="17" cm="1">
        <f t="array" ref="AG617">INDEX(AG$14:AG$114,$A617+1)+SUMPRODUCT(TRANSPOSE($E617:$G617),AG$7:AG$9)</f>
        <v>3.5750000000000261E-2</v>
      </c>
      <c r="AH617" s="17" cm="1">
        <f t="array" ref="AH617">INDEX(AH$14:AH$114,$A617+1)+SUMPRODUCT(TRANSPOSE($E617:$G617),AH$7:AH$9)</f>
        <v>3.6000000000000483E-2</v>
      </c>
      <c r="AI617" s="17" cm="1">
        <f t="array" ref="AI617">INDEX(AI$14:AI$114,$A617+1)+SUMPRODUCT(TRANSPOSE($E617:$G617),AI$7:AI$9)</f>
        <v>3.6250000000000705E-2</v>
      </c>
      <c r="AJ617" s="17" cm="1">
        <f t="array" ref="AJ617">INDEX(AJ$14:AJ$114,$A617+1)+SUMPRODUCT(TRANSPOSE($E617:$G617),AJ$7:AJ$9)</f>
        <v>3.6500000000000705E-2</v>
      </c>
      <c r="AK617" s="17" cm="1">
        <f t="array" ref="AK617">INDEX(AK$14:AK$114,$A617+1)+SUMPRODUCT(TRANSPOSE($E617:$G617),AK$7:AK$9)</f>
        <v>3.6750000000000262E-2</v>
      </c>
      <c r="AL617" s="17" cm="1">
        <f t="array" ref="AL617">INDEX(AL$14:AL$114,$A617+1)+SUMPRODUCT(TRANSPOSE($E617:$G617),AL$7:AL$9)</f>
        <v>3.700000000000004E-2</v>
      </c>
      <c r="AM617" s="17" cm="1">
        <f t="array" ref="AM617">INDEX(AM$14:AM$114,$A617+1)+SUMPRODUCT(TRANSPOSE($E617:$G617),AM$7:AM$9)</f>
        <v>3.700000000000004E-2</v>
      </c>
      <c r="AN617" s="17" cm="1">
        <f t="array" ref="AN617">INDEX(AN$14:AN$114,$A617+1)+SUMPRODUCT(TRANSPOSE($E617:$G617),AN$7:AN$9)</f>
        <v>3.700000000000004E-2</v>
      </c>
      <c r="AO617" s="17" cm="1">
        <f t="array" ref="AO617">INDEX(AO$14:AO$114,$A617+1)+SUMPRODUCT(TRANSPOSE($E617:$G617),AO$7:AO$9)</f>
        <v>3.700000000000004E-2</v>
      </c>
      <c r="AP617" s="17" cm="1">
        <f t="array" ref="AP617">INDEX(AP$14:AP$114,$A617+1)+SUMPRODUCT(TRANSPOSE($E617:$G617),AP$7:AP$9)</f>
        <v>3.700000000000004E-2</v>
      </c>
      <c r="AQ617" s="17" cm="1">
        <f t="array" ref="AQ617">INDEX(AQ$14:AQ$114,$A617+1)+SUMPRODUCT(TRANSPOSE($E617:$G617),AQ$7:AQ$9)</f>
        <v>3.700000000000004E-2</v>
      </c>
      <c r="AR617" s="17" cm="1">
        <f t="array" ref="AR617">INDEX(AR$14:AR$114,$A617+1)+SUMPRODUCT(TRANSPOSE($E617:$G617),AR$7:AR$9)</f>
        <v>3.7000000000000262E-2</v>
      </c>
      <c r="AS617" s="17" cm="1">
        <f t="array" ref="AS617">INDEX(AS$14:AS$114,$A617+1)+SUMPRODUCT(TRANSPOSE($E617:$G617),AS$7:AS$9)</f>
        <v>3.700000000000004E-2</v>
      </c>
      <c r="AT617" s="17" cm="1">
        <f t="array" ref="AT617">INDEX(AT$14:AT$114,$A617+1)+SUMPRODUCT(TRANSPOSE($E617:$G617),AT$7:AT$9)</f>
        <v>3.700000000000004E-2</v>
      </c>
      <c r="AU617" s="17" cm="1">
        <f t="array" ref="AU617">INDEX(AU$14:AU$114,$A617+1)+SUMPRODUCT(TRANSPOSE($E617:$G617),AU$7:AU$9)</f>
        <v>3.700000000000004E-2</v>
      </c>
      <c r="AV617" s="17" cm="1">
        <f t="array" ref="AV617">INDEX(AV$14:AV$114,$A617+1)+SUMPRODUCT(TRANSPOSE($E617:$G617),AV$7:AV$9)</f>
        <v>3.700000000000004E-2</v>
      </c>
      <c r="AW617" s="17" cm="1">
        <f t="array" ref="AW617">INDEX(AW$14:AW$114,$A617+1)+SUMPRODUCT(TRANSPOSE($E617:$G617),AW$7:AW$9)</f>
        <v>3.700000000000004E-2</v>
      </c>
      <c r="AX617" s="17" cm="1">
        <f t="array" ref="AX617">INDEX(AX$14:AX$114,$A617+1)+SUMPRODUCT(TRANSPOSE($E617:$G617),AX$7:AX$9)</f>
        <v>3.7071729069252053E-2</v>
      </c>
      <c r="AY617" s="17" cm="1">
        <f t="array" ref="AY617">INDEX(AY$14:AY$114,$A617+1)+SUMPRODUCT(TRANSPOSE($E617:$G617),AY$7:AY$9)</f>
        <v>3.7199628636398148E-2</v>
      </c>
      <c r="AZ617" s="17" cm="1">
        <f t="array" ref="AZ617">INDEX(AZ$14:AZ$114,$A617+1)+SUMPRODUCT(TRANSPOSE($E617:$G617),AZ$7:AZ$9)</f>
        <v>3.7370027697730353E-2</v>
      </c>
      <c r="BA617" s="17" cm="1">
        <f t="array" ref="BA617">INDEX(BA$14:BA$114,$A617+1)+SUMPRODUCT(TRANSPOSE($E617:$G617),BA$7:BA$9)</f>
        <v>3.7570923619705827E-2</v>
      </c>
      <c r="BB617" s="17" cm="1">
        <f t="array" ref="BB617">INDEX(BB$14:BB$114,$A617+1)+SUMPRODUCT(TRANSPOSE($E617:$G617),BB$7:BB$9)</f>
        <v>3.7791796686220798E-2</v>
      </c>
      <c r="BC617" s="17" cm="1">
        <f t="array" ref="BC617">INDEX(BC$14:BC$114,$A617+1)+SUMPRODUCT(TRANSPOSE($E617:$G617),BC$7:BC$9)</f>
        <v>3.802344712215134E-2</v>
      </c>
      <c r="BD617" s="17" cm="1">
        <f t="array" ref="BD617">INDEX(BD$14:BD$114,$A617+1)+SUMPRODUCT(TRANSPOSE($E617:$G617),BD$7:BD$9)</f>
        <v>3.8257856993769386E-2</v>
      </c>
      <c r="BE617" s="17" cm="1">
        <f t="array" ref="BE617">INDEX(BE$14:BE$114,$A617+1)+SUMPRODUCT(TRANSPOSE($E617:$G617),BE$7:BE$9)</f>
        <v>3.8488066656079074E-2</v>
      </c>
      <c r="BF617" s="17" cm="1">
        <f t="array" ref="BF617">INDEX(BF$14:BF$114,$A617+1)+SUMPRODUCT(TRANSPOSE($E617:$G617),BF$7:BF$9)</f>
        <v>3.8708071132193107E-2</v>
      </c>
      <c r="BG617" s="17" cm="1">
        <f t="array" ref="BG617">INDEX(BG$14:BG$114,$A617+1)+SUMPRODUCT(TRANSPOSE($E617:$G617),BG$7:BG$9)</f>
        <v>3.8912727007044519E-2</v>
      </c>
      <c r="BH617" s="17" cm="1">
        <f t="array" ref="BH617">INDEX(BH$14:BH$114,$A617+1)+SUMPRODUCT(TRANSPOSE($E617:$G617),BH$7:BH$9)</f>
        <v>3.9097669948939491E-2</v>
      </c>
      <c r="BI617" s="17" cm="1">
        <f t="array" ref="BI617">INDEX(BI$14:BI$114,$A617+1)+SUMPRODUCT(TRANSPOSE($E617:$G617),BI$7:BI$9)</f>
        <v>3.925924395868375E-2</v>
      </c>
      <c r="BJ617" s="17" cm="1">
        <f t="array" ref="BJ617">INDEX(BJ$14:BJ$114,$A617+1)+SUMPRODUCT(TRANSPOSE($E617:$G617),BJ$7:BJ$9)</f>
        <v>3.9394437484507557E-2</v>
      </c>
      <c r="BK617" s="17" cm="1">
        <f t="array" ref="BK617">INDEX(BK$14:BK$114,$A617+1)+SUMPRODUCT(TRANSPOSE($E617:$G617),BK$7:BK$9)</f>
        <v>3.9500827928505518E-2</v>
      </c>
      <c r="BL617" s="17" cm="1">
        <f t="array" ref="BL617">INDEX(BL$14:BL$114,$A617+1)+SUMPRODUCT(TRANSPOSE($E617:$G617),BL$7:BL$9)</f>
        <v>3.9576530504423453E-2</v>
      </c>
      <c r="BM617" s="17" cm="1">
        <f t="array" ref="BM617">INDEX(BM$14:BM$114,$A617+1)+SUMPRODUCT(TRANSPOSE($E617:$G617),BM$7:BM$9)</f>
        <v>3.9620153085757955E-2</v>
      </c>
      <c r="BN617" s="17" cm="1">
        <f t="array" ref="BN617">INDEX(BN$14:BN$114,$A617+1)+SUMPRODUCT(TRANSPOSE($E617:$G617),BN$7:BN$9)</f>
        <v>3.9630758295947983E-2</v>
      </c>
      <c r="BO617" s="17" cm="1">
        <f t="array" ref="BO617">INDEX(BO$14:BO$114,$A617+1)+SUMPRODUCT(TRANSPOSE($E617:$G617),BO$7:BO$9)</f>
        <v>3.9607823950420847E-2</v>
      </c>
      <c r="BP617" s="17" cm="1">
        <f t="array" ref="BP617">INDEX(BP$14:BP$114,$A617+1)+SUMPRODUCT(TRANSPOSE($E617:$G617),BP$7:BP$9)</f>
        <v>3.9551214436635125E-2</v>
      </c>
      <c r="BQ617" s="17" cm="1">
        <f t="array" ref="BQ617">INDEX(BQ$14:BQ$114,$A617+1)+SUMPRODUCT(TRANSPOSE($E617:$G617),BQ$7:BQ$9)</f>
        <v>3.9461147086654498E-2</v>
      </c>
      <c r="BR617" s="17" cm="1">
        <f t="array" ref="BR617">INDEX(BR$14:BR$114,$A617+1)+SUMPRODUCT(TRANSPOSE($E617:$G617),BR$7:BR$9)</f>
        <v>3.9338167994626645E-2</v>
      </c>
      <c r="BS617" s="17" cm="1">
        <f t="array" ref="BS617">INDEX(BS$14:BS$114,$A617+1)+SUMPRODUCT(TRANSPOSE($E617:$G617),BS$7:BS$9)</f>
        <v>3.9183126372732364E-2</v>
      </c>
      <c r="BT617" s="17" cm="1">
        <f t="array" ref="BT617">INDEX(BT$14:BT$114,$A617+1)+SUMPRODUCT(TRANSPOSE($E617:$G617),BT$7:BT$9)</f>
        <v>3.8997152164813927E-2</v>
      </c>
      <c r="BU617" s="17" cm="1">
        <f t="array" ref="BU617">INDEX(BU$14:BU$114,$A617+1)+SUMPRODUCT(TRANSPOSE($E617:$G617),BU$7:BU$9)</f>
        <v>3.8781635808064048E-2</v>
      </c>
      <c r="BV617" s="17" cm="1">
        <f t="array" ref="BV617">INDEX(BV$14:BV$114,$A617+1)+SUMPRODUCT(TRANSPOSE($E617:$G617),BV$7:BV$9)</f>
        <v>3.8538208074795029E-2</v>
      </c>
      <c r="BW617" s="17" cm="1">
        <f t="array" ref="BW617">INDEX(BW$14:BW$114,$A617+1)+SUMPRODUCT(TRANSPOSE($E617:$G617),BW$7:BW$9)</f>
        <v>3.8268723682445834E-2</v>
      </c>
      <c r="BX617" s="17" cm="1">
        <f t="array" ref="BX617">INDEX(BX$14:BX$114,$A617+1)+SUMPRODUCT(TRANSPOSE($E617:$G617),BX$7:BX$9)</f>
        <v>3.7975243627104256E-2</v>
      </c>
      <c r="BY617" s="17" cm="1">
        <f t="array" ref="BY617">INDEX(BY$14:BY$114,$A617+1)+SUMPRODUCT(TRANSPOSE($E617:$G617),BY$7:BY$9)</f>
        <v>3.7660020891305275E-2</v>
      </c>
      <c r="BZ617" s="17" cm="1">
        <f t="array" ref="BZ617">INDEX(BZ$14:BZ$114,$A617+1)+SUMPRODUCT(TRANSPOSE($E617:$G617),BZ$7:BZ$9)</f>
        <v>3.7325483854449788E-2</v>
      </c>
      <c r="CA617" s="17" cm="1">
        <f t="array" ref="CA617">INDEX(CA$14:CA$114,$A617+1)+SUMPRODUCT(TRANSPOSE($E617:$G617),CA$7:CA$9)</f>
        <v>3.6982588706849902E-2</v>
      </c>
      <c r="CB617" s="17" cm="1">
        <f t="array" ref="CB617">INDEX(CB$14:CB$114,$A617+1)+SUMPRODUCT(TRANSPOSE($E617:$G617),CB$7:CB$9)</f>
        <v>3.666095561395067E-2</v>
      </c>
      <c r="CC617" s="17" cm="1">
        <f t="array" ref="CC617">INDEX(CC$14:CC$114,$A617+1)+SUMPRODUCT(TRANSPOSE($E617:$G617),CC$7:CC$9)</f>
        <v>3.6359778282124895E-2</v>
      </c>
      <c r="CD617" s="17" cm="1">
        <f t="array" ref="CD617">INDEX(CD$14:CD$114,$A617+1)+SUMPRODUCT(TRANSPOSE($E617:$G617),CD$7:CD$9)</f>
        <v>3.6078299774305329E-2</v>
      </c>
      <c r="CE617" s="17" cm="1">
        <f t="array" ref="CE617">INDEX(CE$14:CE$114,$A617+1)+SUMPRODUCT(TRANSPOSE($E617:$G617),CE$7:CE$9)</f>
        <v>3.5815808117743216E-2</v>
      </c>
      <c r="CF617" s="17" cm="1">
        <f t="array" ref="CF617">INDEX(CF$14:CF$114,$A617+1)+SUMPRODUCT(TRANSPOSE($E617:$G617),CF$7:CF$9)</f>
        <v>3.5571632212847766E-2</v>
      </c>
      <c r="CG617" s="17" cm="1">
        <f t="array" ref="CG617">INDEX(CG$14:CG$114,$A617+1)+SUMPRODUCT(TRANSPOSE($E617:$G617),CG$7:CG$9)</f>
        <v>3.5345137793208255E-2</v>
      </c>
      <c r="CH617" s="17" cm="1">
        <f t="array" ref="CH617">INDEX(CH$14:CH$114,$A617+1)+SUMPRODUCT(TRANSPOSE($E617:$G617),CH$7:CH$9)</f>
        <v>3.513572338868854E-2</v>
      </c>
      <c r="CI617" s="17" cm="1">
        <f t="array" ref="CI617">INDEX(CI$14:CI$114,$A617+1)+SUMPRODUCT(TRANSPOSE($E617:$G617),CI$7:CI$9)</f>
        <v>3.4942816180517096E-2</v>
      </c>
      <c r="CJ617" s="17" cm="1">
        <f t="array" ref="CJ617">INDEX(CJ$14:CJ$114,$A617+1)+SUMPRODUCT(TRANSPOSE($E617:$G617),CJ$7:CJ$9)</f>
        <v>3.4765868075425151E-2</v>
      </c>
      <c r="CK617" s="17" cm="1">
        <f t="array" ref="CK617">INDEX(CK$14:CK$114,$A617+1)+SUMPRODUCT(TRANSPOSE($E617:$G617),CK$7:CK$9)</f>
        <v>3.4643813288589238E-2</v>
      </c>
      <c r="CL617" s="17" cm="1">
        <f t="array" ref="CL617">INDEX(CL$14:CL$114,$A617+1)+SUMPRODUCT(TRANSPOSE($E617:$G617),CL$7:CL$9)</f>
        <v>3.4531579219340698E-2</v>
      </c>
      <c r="CM617" s="17" cm="1">
        <f t="array" ref="CM617">INDEX(CM$14:CM$114,$A617+1)+SUMPRODUCT(TRANSPOSE($E617:$G617),CM$7:CM$9)</f>
        <v>3.4428855695214929E-2</v>
      </c>
      <c r="CN617" s="17" cm="1">
        <f t="array" ref="CN617">INDEX(CN$14:CN$114,$A617+1)+SUMPRODUCT(TRANSPOSE($E617:$G617),CN$7:CN$9)</f>
        <v>3.433532885445801E-2</v>
      </c>
      <c r="CO617" s="17" cm="1">
        <f t="array" ref="CO617">INDEX(CO$14:CO$114,$A617+1)+SUMPRODUCT(TRANSPOSE($E617:$G617),CO$7:CO$9)</f>
        <v>3.4250676378957741E-2</v>
      </c>
      <c r="CP617" s="17" cm="1">
        <f t="array" ref="CP617">INDEX(CP$14:CP$114,$A617+1)+SUMPRODUCT(TRANSPOSE($E617:$G617),CP$7:CP$9)</f>
        <v>3.4174561764707463E-2</v>
      </c>
      <c r="CQ617" s="17" cm="1">
        <f t="array" ref="CQ617">INDEX(CQ$14:CQ$114,$A617+1)+SUMPRODUCT(TRANSPOSE($E617:$G617),CQ$7:CQ$9)</f>
        <v>3.4106628478666752E-2</v>
      </c>
      <c r="CR617" s="17" cm="1">
        <f t="array" ref="CR617">INDEX(CR$14:CR$114,$A617+1)+SUMPRODUCT(TRANSPOSE($E617:$G617),CR$7:CR$9)</f>
        <v>3.4046493203099167E-2</v>
      </c>
      <c r="CS617" s="17" cm="1">
        <f t="array" ref="CS617">INDEX(CS$14:CS$114,$A617+1)+SUMPRODUCT(TRANSPOSE($E617:$G617),CS$7:CS$9)</f>
        <v>3.3993738457924645E-2</v>
      </c>
      <c r="CT617" s="17" cm="1">
        <f t="array" ref="CT617">INDEX(CT$14:CT$114,$A617+1)+SUMPRODUCT(TRANSPOSE($E617:$G617),CT$7:CT$9)</f>
        <v>3.3947904200806518E-2</v>
      </c>
      <c r="CU617" s="17" cm="1">
        <f t="array" ref="CU617">INDEX(CU$14:CU$114,$A617+1)+SUMPRODUCT(TRANSPOSE($E617:$G617),CU$7:CU$9)</f>
        <v>3.3877351578763711E-2</v>
      </c>
      <c r="CV617" s="17" cm="1">
        <f t="array" ref="CV617">INDEX(CV$14:CV$114,$A617+1)+SUMPRODUCT(TRANSPOSE($E617:$G617),CV$7:CV$9)</f>
        <v>3.382016938694344E-2</v>
      </c>
      <c r="CW617" s="17" cm="1">
        <f t="array" ref="CW617">INDEX(CW$14:CW$114,$A617+1)+SUMPRODUCT(TRANSPOSE($E617:$G617),CW$7:CW$9)</f>
        <v>3.3775458375716945E-2</v>
      </c>
      <c r="CX617" s="17" cm="1">
        <f t="array" ref="CX617">INDEX(CX$14:CX$114,$A617+1)+SUMPRODUCT(TRANSPOSE($E617:$G617),CX$7:CX$9)</f>
        <v>3.3718541266405951E-2</v>
      </c>
      <c r="CY617" s="17" cm="1">
        <f t="array" ref="CY617">INDEX(CY$14:CY$114,$A617+1)+SUMPRODUCT(TRANSPOSE($E617:$G617),CY$7:CY$9)</f>
        <v>3.3680395751714561E-2</v>
      </c>
      <c r="CZ617" s="17" cm="1">
        <f t="array" ref="CZ617">INDEX(CZ$14:CZ$114,$A617+1)+SUMPRODUCT(TRANSPOSE($E617:$G617),CZ$7:CZ$9)</f>
        <v>3.3636416235547258E-2</v>
      </c>
      <c r="DA617" s="17" cm="1">
        <f t="array" ref="DA617">INDEX(DA$14:DA$114,$A617+1)+SUMPRODUCT(TRANSPOSE($E617:$G617),DA$7:DA$9)</f>
        <v>3.3620175008106552E-2</v>
      </c>
      <c r="DB617" s="17" cm="1">
        <f t="array" ref="DB617">INDEX(DB$14:DB$114,$A617+1)+SUMPRODUCT(TRANSPOSE($E617:$G617),DB$7:DB$9)</f>
        <v>3.3612108936693759E-2</v>
      </c>
      <c r="DC617" s="17" cm="1">
        <f t="array" ref="DC617">INDEX(DC$14:DC$114,$A617+1)+SUMPRODUCT(TRANSPOSE($E617:$G617),DC$7:DC$9)</f>
        <v>3.3658133979079692E-2</v>
      </c>
      <c r="DD617" s="17" cm="1">
        <f t="array" ref="DD617">INDEX(DD$14:DD$114,$A617+1)+SUMPRODUCT(TRANSPOSE($E617:$G617),DD$7:DD$9)</f>
        <v>3.3716300225855263E-2</v>
      </c>
    </row>
    <row r="618" spans="1:108" x14ac:dyDescent="0.25">
      <c r="A618" s="13">
        <f t="shared" si="558"/>
        <v>99</v>
      </c>
      <c r="B618" s="13">
        <f t="shared" si="559"/>
        <v>5</v>
      </c>
      <c r="C618" s="13">
        <f t="shared" ref="C618:D618" si="598">C517</f>
        <v>12</v>
      </c>
      <c r="D618" s="13">
        <f t="shared" si="598"/>
        <v>1188</v>
      </c>
      <c r="E618" s="30">
        <f t="shared" si="575"/>
        <v>-1.4999999999999999E-2</v>
      </c>
      <c r="F618" s="30">
        <f t="shared" si="572"/>
        <v>-0.01</v>
      </c>
      <c r="G618" s="30">
        <f t="shared" si="573"/>
        <v>-5.0000000000000001E-3</v>
      </c>
      <c r="H618" s="36">
        <f t="shared" si="568"/>
        <v>51188</v>
      </c>
      <c r="I618" s="17" cm="1">
        <f t="array" ref="I618">INDEX(I$14:I$114,$A618+1)+SUMPRODUCT(TRANSPOSE($E618:$G618),I$7:I$9)</f>
        <v>2.6999999999996929E-2</v>
      </c>
      <c r="J618" s="17" cm="1">
        <f t="array" ref="J618">INDEX(J$14:J$114,$A618+1)+SUMPRODUCT(TRANSPOSE($E618:$G618),J$7:J$9)</f>
        <v>2.7555555555548266E-2</v>
      </c>
      <c r="K618" s="17" cm="1">
        <f t="array" ref="K618">INDEX(K$14:K$114,$A618+1)+SUMPRODUCT(TRANSPOSE($E618:$G618),K$7:K$9)</f>
        <v>2.8111111111103378E-2</v>
      </c>
      <c r="L618" s="17" cm="1">
        <f t="array" ref="L618">INDEX(L$14:L$114,$A618+1)+SUMPRODUCT(TRANSPOSE($E618:$G618),L$7:L$9)</f>
        <v>2.8666666666659825E-2</v>
      </c>
      <c r="M618" s="17" cm="1">
        <f t="array" ref="M618">INDEX(M$14:M$114,$A618+1)+SUMPRODUCT(TRANSPOSE($E618:$G618),M$7:M$9)</f>
        <v>2.9222222222215381E-2</v>
      </c>
      <c r="N618" s="17" cm="1">
        <f t="array" ref="N618">INDEX(N$14:N$114,$A618+1)+SUMPRODUCT(TRANSPOSE($E618:$G618),N$7:N$9)</f>
        <v>2.9777777777771158E-2</v>
      </c>
      <c r="O618" s="17" cm="1">
        <f t="array" ref="O618">INDEX(O$14:O$114,$A618+1)+SUMPRODUCT(TRANSPOSE($E618:$G618),O$7:O$9)</f>
        <v>3.0333333333328709E-2</v>
      </c>
      <c r="P618" s="17" cm="1">
        <f t="array" ref="P618">INDEX(P$14:P$114,$A618+1)+SUMPRODUCT(TRANSPOSE($E618:$G618),P$7:P$9)</f>
        <v>3.0888888888884709E-2</v>
      </c>
      <c r="Q618" s="17" cm="1">
        <f t="array" ref="Q618">INDEX(Q$14:Q$114,$A618+1)+SUMPRODUCT(TRANSPOSE($E618:$G618),Q$7:Q$9)</f>
        <v>3.1444444444439376E-2</v>
      </c>
      <c r="R618" s="17" cm="1">
        <f t="array" ref="R618">INDEX(R$14:R$114,$A618+1)+SUMPRODUCT(TRANSPOSE($E618:$G618),R$7:R$9)</f>
        <v>3.1999999999996705E-2</v>
      </c>
      <c r="S618" s="17" cm="1">
        <f t="array" ref="S618">INDEX(S$14:S$114,$A618+1)+SUMPRODUCT(TRANSPOSE($E618:$G618),S$7:S$9)</f>
        <v>3.2249999999997149E-2</v>
      </c>
      <c r="T618" s="17" cm="1">
        <f t="array" ref="T618">INDEX(T$14:T$114,$A618+1)+SUMPRODUCT(TRANSPOSE($E618:$G618),T$7:T$9)</f>
        <v>3.2499999999996927E-2</v>
      </c>
      <c r="U618" s="17" cm="1">
        <f t="array" ref="U618">INDEX(U$14:U$114,$A618+1)+SUMPRODUCT(TRANSPOSE($E618:$G618),U$7:U$9)</f>
        <v>3.2749999999998038E-2</v>
      </c>
      <c r="V618" s="17" cm="1">
        <f t="array" ref="V618">INDEX(V$14:V$114,$A618+1)+SUMPRODUCT(TRANSPOSE($E618:$G618),V$7:V$9)</f>
        <v>3.2999999999998045E-2</v>
      </c>
      <c r="W618" s="17" cm="1">
        <f t="array" ref="W618">INDEX(W$14:W$114,$A618+1)+SUMPRODUCT(TRANSPOSE($E618:$G618),W$7:W$9)</f>
        <v>3.3249999999998267E-2</v>
      </c>
      <c r="X618" s="17" cm="1">
        <f t="array" ref="X618">INDEX(X$14:X$114,$A618+1)+SUMPRODUCT(TRANSPOSE($E618:$G618),X$7:X$9)</f>
        <v>3.3499999999998933E-2</v>
      </c>
      <c r="Y618" s="17" cm="1">
        <f t="array" ref="Y618">INDEX(Y$14:Y$114,$A618+1)+SUMPRODUCT(TRANSPOSE($E618:$G618),Y$7:Y$9)</f>
        <v>3.3749999999999156E-2</v>
      </c>
      <c r="Z618" s="17" cm="1">
        <f t="array" ref="Z618">INDEX(Z$14:Z$114,$A618+1)+SUMPRODUCT(TRANSPOSE($E618:$G618),Z$7:Z$9)</f>
        <v>3.3999999999998934E-2</v>
      </c>
      <c r="AA618" s="17" cm="1">
        <f t="array" ref="AA618">INDEX(AA$14:AA$114,$A618+1)+SUMPRODUCT(TRANSPOSE($E618:$G618),AA$7:AA$9)</f>
        <v>3.4249999999999378E-2</v>
      </c>
      <c r="AB618" s="17" cm="1">
        <f t="array" ref="AB618">INDEX(AB$14:AB$114,$A618+1)+SUMPRODUCT(TRANSPOSE($E618:$G618),AB$7:AB$9)</f>
        <v>3.4499999999999378E-2</v>
      </c>
      <c r="AC618" s="17" cm="1">
        <f t="array" ref="AC618">INDEX(AC$14:AC$114,$A618+1)+SUMPRODUCT(TRANSPOSE($E618:$G618),AC$7:AC$9)</f>
        <v>3.4750000000000045E-2</v>
      </c>
      <c r="AD618" s="17" cm="1">
        <f t="array" ref="AD618">INDEX(AD$14:AD$114,$A618+1)+SUMPRODUCT(TRANSPOSE($E618:$G618),AD$7:AD$9)</f>
        <v>3.500000000000026E-2</v>
      </c>
      <c r="AE618" s="17" cm="1">
        <f t="array" ref="AE618">INDEX(AE$14:AE$114,$A618+1)+SUMPRODUCT(TRANSPOSE($E618:$G618),AE$7:AE$9)</f>
        <v>3.5249999999999816E-2</v>
      </c>
      <c r="AF618" s="17" cm="1">
        <f t="array" ref="AF618">INDEX(AF$14:AF$114,$A618+1)+SUMPRODUCT(TRANSPOSE($E618:$G618),AF$7:AF$9)</f>
        <v>3.5500000000000038E-2</v>
      </c>
      <c r="AG618" s="17" cm="1">
        <f t="array" ref="AG618">INDEX(AG$14:AG$114,$A618+1)+SUMPRODUCT(TRANSPOSE($E618:$G618),AG$7:AG$9)</f>
        <v>3.5750000000000261E-2</v>
      </c>
      <c r="AH618" s="17" cm="1">
        <f t="array" ref="AH618">INDEX(AH$14:AH$114,$A618+1)+SUMPRODUCT(TRANSPOSE($E618:$G618),AH$7:AH$9)</f>
        <v>3.6000000000000483E-2</v>
      </c>
      <c r="AI618" s="17" cm="1">
        <f t="array" ref="AI618">INDEX(AI$14:AI$114,$A618+1)+SUMPRODUCT(TRANSPOSE($E618:$G618),AI$7:AI$9)</f>
        <v>3.6250000000000705E-2</v>
      </c>
      <c r="AJ618" s="17" cm="1">
        <f t="array" ref="AJ618">INDEX(AJ$14:AJ$114,$A618+1)+SUMPRODUCT(TRANSPOSE($E618:$G618),AJ$7:AJ$9)</f>
        <v>3.6500000000000705E-2</v>
      </c>
      <c r="AK618" s="17" cm="1">
        <f t="array" ref="AK618">INDEX(AK$14:AK$114,$A618+1)+SUMPRODUCT(TRANSPOSE($E618:$G618),AK$7:AK$9)</f>
        <v>3.6750000000000262E-2</v>
      </c>
      <c r="AL618" s="17" cm="1">
        <f t="array" ref="AL618">INDEX(AL$14:AL$114,$A618+1)+SUMPRODUCT(TRANSPOSE($E618:$G618),AL$7:AL$9)</f>
        <v>3.700000000000004E-2</v>
      </c>
      <c r="AM618" s="17" cm="1">
        <f t="array" ref="AM618">INDEX(AM$14:AM$114,$A618+1)+SUMPRODUCT(TRANSPOSE($E618:$G618),AM$7:AM$9)</f>
        <v>3.700000000000004E-2</v>
      </c>
      <c r="AN618" s="17" cm="1">
        <f t="array" ref="AN618">INDEX(AN$14:AN$114,$A618+1)+SUMPRODUCT(TRANSPOSE($E618:$G618),AN$7:AN$9)</f>
        <v>3.700000000000004E-2</v>
      </c>
      <c r="AO618" s="17" cm="1">
        <f t="array" ref="AO618">INDEX(AO$14:AO$114,$A618+1)+SUMPRODUCT(TRANSPOSE($E618:$G618),AO$7:AO$9)</f>
        <v>3.700000000000004E-2</v>
      </c>
      <c r="AP618" s="17" cm="1">
        <f t="array" ref="AP618">INDEX(AP$14:AP$114,$A618+1)+SUMPRODUCT(TRANSPOSE($E618:$G618),AP$7:AP$9)</f>
        <v>3.700000000000004E-2</v>
      </c>
      <c r="AQ618" s="17" cm="1">
        <f t="array" ref="AQ618">INDEX(AQ$14:AQ$114,$A618+1)+SUMPRODUCT(TRANSPOSE($E618:$G618),AQ$7:AQ$9)</f>
        <v>3.700000000000004E-2</v>
      </c>
      <c r="AR618" s="17" cm="1">
        <f t="array" ref="AR618">INDEX(AR$14:AR$114,$A618+1)+SUMPRODUCT(TRANSPOSE($E618:$G618),AR$7:AR$9)</f>
        <v>3.7000000000000262E-2</v>
      </c>
      <c r="AS618" s="17" cm="1">
        <f t="array" ref="AS618">INDEX(AS$14:AS$114,$A618+1)+SUMPRODUCT(TRANSPOSE($E618:$G618),AS$7:AS$9)</f>
        <v>3.700000000000004E-2</v>
      </c>
      <c r="AT618" s="17" cm="1">
        <f t="array" ref="AT618">INDEX(AT$14:AT$114,$A618+1)+SUMPRODUCT(TRANSPOSE($E618:$G618),AT$7:AT$9)</f>
        <v>3.700000000000004E-2</v>
      </c>
      <c r="AU618" s="17" cm="1">
        <f t="array" ref="AU618">INDEX(AU$14:AU$114,$A618+1)+SUMPRODUCT(TRANSPOSE($E618:$G618),AU$7:AU$9)</f>
        <v>3.700000000000004E-2</v>
      </c>
      <c r="AV618" s="17" cm="1">
        <f t="array" ref="AV618">INDEX(AV$14:AV$114,$A618+1)+SUMPRODUCT(TRANSPOSE($E618:$G618),AV$7:AV$9)</f>
        <v>3.700000000000004E-2</v>
      </c>
      <c r="AW618" s="17" cm="1">
        <f t="array" ref="AW618">INDEX(AW$14:AW$114,$A618+1)+SUMPRODUCT(TRANSPOSE($E618:$G618),AW$7:AW$9)</f>
        <v>3.700000000000004E-2</v>
      </c>
      <c r="AX618" s="17" cm="1">
        <f t="array" ref="AX618">INDEX(AX$14:AX$114,$A618+1)+SUMPRODUCT(TRANSPOSE($E618:$G618),AX$7:AX$9)</f>
        <v>3.7071729069252053E-2</v>
      </c>
      <c r="AY618" s="17" cm="1">
        <f t="array" ref="AY618">INDEX(AY$14:AY$114,$A618+1)+SUMPRODUCT(TRANSPOSE($E618:$G618),AY$7:AY$9)</f>
        <v>3.7199628636398148E-2</v>
      </c>
      <c r="AZ618" s="17" cm="1">
        <f t="array" ref="AZ618">INDEX(AZ$14:AZ$114,$A618+1)+SUMPRODUCT(TRANSPOSE($E618:$G618),AZ$7:AZ$9)</f>
        <v>3.7370027697730353E-2</v>
      </c>
      <c r="BA618" s="17" cm="1">
        <f t="array" ref="BA618">INDEX(BA$14:BA$114,$A618+1)+SUMPRODUCT(TRANSPOSE($E618:$G618),BA$7:BA$9)</f>
        <v>3.7570923619705827E-2</v>
      </c>
      <c r="BB618" s="17" cm="1">
        <f t="array" ref="BB618">INDEX(BB$14:BB$114,$A618+1)+SUMPRODUCT(TRANSPOSE($E618:$G618),BB$7:BB$9)</f>
        <v>3.7791796686220798E-2</v>
      </c>
      <c r="BC618" s="17" cm="1">
        <f t="array" ref="BC618">INDEX(BC$14:BC$114,$A618+1)+SUMPRODUCT(TRANSPOSE($E618:$G618),BC$7:BC$9)</f>
        <v>3.802344712215134E-2</v>
      </c>
      <c r="BD618" s="17" cm="1">
        <f t="array" ref="BD618">INDEX(BD$14:BD$114,$A618+1)+SUMPRODUCT(TRANSPOSE($E618:$G618),BD$7:BD$9)</f>
        <v>3.8257856993769386E-2</v>
      </c>
      <c r="BE618" s="17" cm="1">
        <f t="array" ref="BE618">INDEX(BE$14:BE$114,$A618+1)+SUMPRODUCT(TRANSPOSE($E618:$G618),BE$7:BE$9)</f>
        <v>3.8488066656079074E-2</v>
      </c>
      <c r="BF618" s="17" cm="1">
        <f t="array" ref="BF618">INDEX(BF$14:BF$114,$A618+1)+SUMPRODUCT(TRANSPOSE($E618:$G618),BF$7:BF$9)</f>
        <v>3.8708071132193107E-2</v>
      </c>
      <c r="BG618" s="17" cm="1">
        <f t="array" ref="BG618">INDEX(BG$14:BG$114,$A618+1)+SUMPRODUCT(TRANSPOSE($E618:$G618),BG$7:BG$9)</f>
        <v>3.8912727007044519E-2</v>
      </c>
      <c r="BH618" s="17" cm="1">
        <f t="array" ref="BH618">INDEX(BH$14:BH$114,$A618+1)+SUMPRODUCT(TRANSPOSE($E618:$G618),BH$7:BH$9)</f>
        <v>3.9097669948939491E-2</v>
      </c>
      <c r="BI618" s="17" cm="1">
        <f t="array" ref="BI618">INDEX(BI$14:BI$114,$A618+1)+SUMPRODUCT(TRANSPOSE($E618:$G618),BI$7:BI$9)</f>
        <v>3.925924395868375E-2</v>
      </c>
      <c r="BJ618" s="17" cm="1">
        <f t="array" ref="BJ618">INDEX(BJ$14:BJ$114,$A618+1)+SUMPRODUCT(TRANSPOSE($E618:$G618),BJ$7:BJ$9)</f>
        <v>3.9394437484507557E-2</v>
      </c>
      <c r="BK618" s="17" cm="1">
        <f t="array" ref="BK618">INDEX(BK$14:BK$114,$A618+1)+SUMPRODUCT(TRANSPOSE($E618:$G618),BK$7:BK$9)</f>
        <v>3.9500827928505518E-2</v>
      </c>
      <c r="BL618" s="17" cm="1">
        <f t="array" ref="BL618">INDEX(BL$14:BL$114,$A618+1)+SUMPRODUCT(TRANSPOSE($E618:$G618),BL$7:BL$9)</f>
        <v>3.9576530504423453E-2</v>
      </c>
      <c r="BM618" s="17" cm="1">
        <f t="array" ref="BM618">INDEX(BM$14:BM$114,$A618+1)+SUMPRODUCT(TRANSPOSE($E618:$G618),BM$7:BM$9)</f>
        <v>3.9620153085757955E-2</v>
      </c>
      <c r="BN618" s="17" cm="1">
        <f t="array" ref="BN618">INDEX(BN$14:BN$114,$A618+1)+SUMPRODUCT(TRANSPOSE($E618:$G618),BN$7:BN$9)</f>
        <v>3.9630758295947983E-2</v>
      </c>
      <c r="BO618" s="17" cm="1">
        <f t="array" ref="BO618">INDEX(BO$14:BO$114,$A618+1)+SUMPRODUCT(TRANSPOSE($E618:$G618),BO$7:BO$9)</f>
        <v>3.9607823950420847E-2</v>
      </c>
      <c r="BP618" s="17" cm="1">
        <f t="array" ref="BP618">INDEX(BP$14:BP$114,$A618+1)+SUMPRODUCT(TRANSPOSE($E618:$G618),BP$7:BP$9)</f>
        <v>3.9551214436635125E-2</v>
      </c>
      <c r="BQ618" s="17" cm="1">
        <f t="array" ref="BQ618">INDEX(BQ$14:BQ$114,$A618+1)+SUMPRODUCT(TRANSPOSE($E618:$G618),BQ$7:BQ$9)</f>
        <v>3.9461147086654498E-2</v>
      </c>
      <c r="BR618" s="17" cm="1">
        <f t="array" ref="BR618">INDEX(BR$14:BR$114,$A618+1)+SUMPRODUCT(TRANSPOSE($E618:$G618),BR$7:BR$9)</f>
        <v>3.9338167994626645E-2</v>
      </c>
      <c r="BS618" s="17" cm="1">
        <f t="array" ref="BS618">INDEX(BS$14:BS$114,$A618+1)+SUMPRODUCT(TRANSPOSE($E618:$G618),BS$7:BS$9)</f>
        <v>3.9183126372732364E-2</v>
      </c>
      <c r="BT618" s="17" cm="1">
        <f t="array" ref="BT618">INDEX(BT$14:BT$114,$A618+1)+SUMPRODUCT(TRANSPOSE($E618:$G618),BT$7:BT$9)</f>
        <v>3.8997152164813927E-2</v>
      </c>
      <c r="BU618" s="17" cm="1">
        <f t="array" ref="BU618">INDEX(BU$14:BU$114,$A618+1)+SUMPRODUCT(TRANSPOSE($E618:$G618),BU$7:BU$9)</f>
        <v>3.8781635808064048E-2</v>
      </c>
      <c r="BV618" s="17" cm="1">
        <f t="array" ref="BV618">INDEX(BV$14:BV$114,$A618+1)+SUMPRODUCT(TRANSPOSE($E618:$G618),BV$7:BV$9)</f>
        <v>3.8538208074795029E-2</v>
      </c>
      <c r="BW618" s="17" cm="1">
        <f t="array" ref="BW618">INDEX(BW$14:BW$114,$A618+1)+SUMPRODUCT(TRANSPOSE($E618:$G618),BW$7:BW$9)</f>
        <v>3.8268723682445834E-2</v>
      </c>
      <c r="BX618" s="17" cm="1">
        <f t="array" ref="BX618">INDEX(BX$14:BX$114,$A618+1)+SUMPRODUCT(TRANSPOSE($E618:$G618),BX$7:BX$9)</f>
        <v>3.7975243627104256E-2</v>
      </c>
      <c r="BY618" s="17" cm="1">
        <f t="array" ref="BY618">INDEX(BY$14:BY$114,$A618+1)+SUMPRODUCT(TRANSPOSE($E618:$G618),BY$7:BY$9)</f>
        <v>3.7660020891305275E-2</v>
      </c>
      <c r="BZ618" s="17" cm="1">
        <f t="array" ref="BZ618">INDEX(BZ$14:BZ$114,$A618+1)+SUMPRODUCT(TRANSPOSE($E618:$G618),BZ$7:BZ$9)</f>
        <v>3.7325483854449788E-2</v>
      </c>
      <c r="CA618" s="17" cm="1">
        <f t="array" ref="CA618">INDEX(CA$14:CA$114,$A618+1)+SUMPRODUCT(TRANSPOSE($E618:$G618),CA$7:CA$9)</f>
        <v>3.6982588706849902E-2</v>
      </c>
      <c r="CB618" s="17" cm="1">
        <f t="array" ref="CB618">INDEX(CB$14:CB$114,$A618+1)+SUMPRODUCT(TRANSPOSE($E618:$G618),CB$7:CB$9)</f>
        <v>3.666095561395067E-2</v>
      </c>
      <c r="CC618" s="17" cm="1">
        <f t="array" ref="CC618">INDEX(CC$14:CC$114,$A618+1)+SUMPRODUCT(TRANSPOSE($E618:$G618),CC$7:CC$9)</f>
        <v>3.6359778282124895E-2</v>
      </c>
      <c r="CD618" s="17" cm="1">
        <f t="array" ref="CD618">INDEX(CD$14:CD$114,$A618+1)+SUMPRODUCT(TRANSPOSE($E618:$G618),CD$7:CD$9)</f>
        <v>3.6078299774305329E-2</v>
      </c>
      <c r="CE618" s="17" cm="1">
        <f t="array" ref="CE618">INDEX(CE$14:CE$114,$A618+1)+SUMPRODUCT(TRANSPOSE($E618:$G618),CE$7:CE$9)</f>
        <v>3.5815808117743216E-2</v>
      </c>
      <c r="CF618" s="17" cm="1">
        <f t="array" ref="CF618">INDEX(CF$14:CF$114,$A618+1)+SUMPRODUCT(TRANSPOSE($E618:$G618),CF$7:CF$9)</f>
        <v>3.5571632212847766E-2</v>
      </c>
      <c r="CG618" s="17" cm="1">
        <f t="array" ref="CG618">INDEX(CG$14:CG$114,$A618+1)+SUMPRODUCT(TRANSPOSE($E618:$G618),CG$7:CG$9)</f>
        <v>3.5345137793208255E-2</v>
      </c>
      <c r="CH618" s="17" cm="1">
        <f t="array" ref="CH618">INDEX(CH$14:CH$114,$A618+1)+SUMPRODUCT(TRANSPOSE($E618:$G618),CH$7:CH$9)</f>
        <v>3.513572338868854E-2</v>
      </c>
      <c r="CI618" s="17" cm="1">
        <f t="array" ref="CI618">INDEX(CI$14:CI$114,$A618+1)+SUMPRODUCT(TRANSPOSE($E618:$G618),CI$7:CI$9)</f>
        <v>3.4942816180517096E-2</v>
      </c>
      <c r="CJ618" s="17" cm="1">
        <f t="array" ref="CJ618">INDEX(CJ$14:CJ$114,$A618+1)+SUMPRODUCT(TRANSPOSE($E618:$G618),CJ$7:CJ$9)</f>
        <v>3.4765868075425151E-2</v>
      </c>
      <c r="CK618" s="17" cm="1">
        <f t="array" ref="CK618">INDEX(CK$14:CK$114,$A618+1)+SUMPRODUCT(TRANSPOSE($E618:$G618),CK$7:CK$9)</f>
        <v>3.4643813288589238E-2</v>
      </c>
      <c r="CL618" s="17" cm="1">
        <f t="array" ref="CL618">INDEX(CL$14:CL$114,$A618+1)+SUMPRODUCT(TRANSPOSE($E618:$G618),CL$7:CL$9)</f>
        <v>3.4531579219340698E-2</v>
      </c>
      <c r="CM618" s="17" cm="1">
        <f t="array" ref="CM618">INDEX(CM$14:CM$114,$A618+1)+SUMPRODUCT(TRANSPOSE($E618:$G618),CM$7:CM$9)</f>
        <v>3.4428855695214929E-2</v>
      </c>
      <c r="CN618" s="17" cm="1">
        <f t="array" ref="CN618">INDEX(CN$14:CN$114,$A618+1)+SUMPRODUCT(TRANSPOSE($E618:$G618),CN$7:CN$9)</f>
        <v>3.433532885445801E-2</v>
      </c>
      <c r="CO618" s="17" cm="1">
        <f t="array" ref="CO618">INDEX(CO$14:CO$114,$A618+1)+SUMPRODUCT(TRANSPOSE($E618:$G618),CO$7:CO$9)</f>
        <v>3.4250676378957741E-2</v>
      </c>
      <c r="CP618" s="17" cm="1">
        <f t="array" ref="CP618">INDEX(CP$14:CP$114,$A618+1)+SUMPRODUCT(TRANSPOSE($E618:$G618),CP$7:CP$9)</f>
        <v>3.4174561764707463E-2</v>
      </c>
      <c r="CQ618" s="17" cm="1">
        <f t="array" ref="CQ618">INDEX(CQ$14:CQ$114,$A618+1)+SUMPRODUCT(TRANSPOSE($E618:$G618),CQ$7:CQ$9)</f>
        <v>3.4106628478666752E-2</v>
      </c>
      <c r="CR618" s="17" cm="1">
        <f t="array" ref="CR618">INDEX(CR$14:CR$114,$A618+1)+SUMPRODUCT(TRANSPOSE($E618:$G618),CR$7:CR$9)</f>
        <v>3.4046493203099167E-2</v>
      </c>
      <c r="CS618" s="17" cm="1">
        <f t="array" ref="CS618">INDEX(CS$14:CS$114,$A618+1)+SUMPRODUCT(TRANSPOSE($E618:$G618),CS$7:CS$9)</f>
        <v>3.3993738457924645E-2</v>
      </c>
      <c r="CT618" s="17" cm="1">
        <f t="array" ref="CT618">INDEX(CT$14:CT$114,$A618+1)+SUMPRODUCT(TRANSPOSE($E618:$G618),CT$7:CT$9)</f>
        <v>3.3947904200806518E-2</v>
      </c>
      <c r="CU618" s="17" cm="1">
        <f t="array" ref="CU618">INDEX(CU$14:CU$114,$A618+1)+SUMPRODUCT(TRANSPOSE($E618:$G618),CU$7:CU$9)</f>
        <v>3.3877351578763711E-2</v>
      </c>
      <c r="CV618" s="17" cm="1">
        <f t="array" ref="CV618">INDEX(CV$14:CV$114,$A618+1)+SUMPRODUCT(TRANSPOSE($E618:$G618),CV$7:CV$9)</f>
        <v>3.382016938694344E-2</v>
      </c>
      <c r="CW618" s="17" cm="1">
        <f t="array" ref="CW618">INDEX(CW$14:CW$114,$A618+1)+SUMPRODUCT(TRANSPOSE($E618:$G618),CW$7:CW$9)</f>
        <v>3.3775458375716945E-2</v>
      </c>
      <c r="CX618" s="17" cm="1">
        <f t="array" ref="CX618">INDEX(CX$14:CX$114,$A618+1)+SUMPRODUCT(TRANSPOSE($E618:$G618),CX$7:CX$9)</f>
        <v>3.3718541266405951E-2</v>
      </c>
      <c r="CY618" s="17" cm="1">
        <f t="array" ref="CY618">INDEX(CY$14:CY$114,$A618+1)+SUMPRODUCT(TRANSPOSE($E618:$G618),CY$7:CY$9)</f>
        <v>3.3680395751714561E-2</v>
      </c>
      <c r="CZ618" s="17" cm="1">
        <f t="array" ref="CZ618">INDEX(CZ$14:CZ$114,$A618+1)+SUMPRODUCT(TRANSPOSE($E618:$G618),CZ$7:CZ$9)</f>
        <v>3.3636416235547258E-2</v>
      </c>
      <c r="DA618" s="17" cm="1">
        <f t="array" ref="DA618">INDEX(DA$14:DA$114,$A618+1)+SUMPRODUCT(TRANSPOSE($E618:$G618),DA$7:DA$9)</f>
        <v>3.3620175008106552E-2</v>
      </c>
      <c r="DB618" s="17" cm="1">
        <f t="array" ref="DB618">INDEX(DB$14:DB$114,$A618+1)+SUMPRODUCT(TRANSPOSE($E618:$G618),DB$7:DB$9)</f>
        <v>3.3612108936693759E-2</v>
      </c>
      <c r="DC618" s="17" cm="1">
        <f t="array" ref="DC618">INDEX(DC$14:DC$114,$A618+1)+SUMPRODUCT(TRANSPOSE($E618:$G618),DC$7:DC$9)</f>
        <v>3.3658133979079692E-2</v>
      </c>
      <c r="DD618" s="17" cm="1">
        <f t="array" ref="DD618">INDEX(DD$14:DD$114,$A618+1)+SUMPRODUCT(TRANSPOSE($E618:$G618),DD$7:DD$9)</f>
        <v>3.3716300225855263E-2</v>
      </c>
    </row>
    <row r="619" spans="1:108" x14ac:dyDescent="0.25">
      <c r="A619" s="13">
        <f t="shared" si="558"/>
        <v>100</v>
      </c>
      <c r="B619" s="13">
        <f t="shared" si="559"/>
        <v>5</v>
      </c>
      <c r="C619" s="13">
        <f t="shared" ref="C619:D619" si="599">C518</f>
        <v>12</v>
      </c>
      <c r="D619" s="13">
        <f t="shared" si="599"/>
        <v>1200</v>
      </c>
      <c r="E619" s="30">
        <f t="shared" si="575"/>
        <v>-1.4999999999999999E-2</v>
      </c>
      <c r="F619" s="30">
        <f t="shared" si="572"/>
        <v>-0.01</v>
      </c>
      <c r="G619" s="30">
        <f t="shared" si="573"/>
        <v>-5.0000000000000001E-3</v>
      </c>
      <c r="H619" s="36">
        <f t="shared" si="568"/>
        <v>51200</v>
      </c>
      <c r="I619" s="17" cm="1">
        <f t="array" ref="I619">INDEX(I$14:I$114,$A619+1)+SUMPRODUCT(TRANSPOSE($E619:$G619),I$7:I$9)</f>
        <v>2.6999999999996929E-2</v>
      </c>
      <c r="J619" s="17" cm="1">
        <f t="array" ref="J619">INDEX(J$14:J$114,$A619+1)+SUMPRODUCT(TRANSPOSE($E619:$G619),J$7:J$9)</f>
        <v>2.7555555555548266E-2</v>
      </c>
      <c r="K619" s="17" cm="1">
        <f t="array" ref="K619">INDEX(K$14:K$114,$A619+1)+SUMPRODUCT(TRANSPOSE($E619:$G619),K$7:K$9)</f>
        <v>2.8111111111103378E-2</v>
      </c>
      <c r="L619" s="17" cm="1">
        <f t="array" ref="L619">INDEX(L$14:L$114,$A619+1)+SUMPRODUCT(TRANSPOSE($E619:$G619),L$7:L$9)</f>
        <v>2.8666666666659825E-2</v>
      </c>
      <c r="M619" s="17" cm="1">
        <f t="array" ref="M619">INDEX(M$14:M$114,$A619+1)+SUMPRODUCT(TRANSPOSE($E619:$G619),M$7:M$9)</f>
        <v>2.9222222222215381E-2</v>
      </c>
      <c r="N619" s="17" cm="1">
        <f t="array" ref="N619">INDEX(N$14:N$114,$A619+1)+SUMPRODUCT(TRANSPOSE($E619:$G619),N$7:N$9)</f>
        <v>2.9777777777771158E-2</v>
      </c>
      <c r="O619" s="17" cm="1">
        <f t="array" ref="O619">INDEX(O$14:O$114,$A619+1)+SUMPRODUCT(TRANSPOSE($E619:$G619),O$7:O$9)</f>
        <v>3.0333333333328709E-2</v>
      </c>
      <c r="P619" s="17" cm="1">
        <f t="array" ref="P619">INDEX(P$14:P$114,$A619+1)+SUMPRODUCT(TRANSPOSE($E619:$G619),P$7:P$9)</f>
        <v>3.0888888888884709E-2</v>
      </c>
      <c r="Q619" s="17" cm="1">
        <f t="array" ref="Q619">INDEX(Q$14:Q$114,$A619+1)+SUMPRODUCT(TRANSPOSE($E619:$G619),Q$7:Q$9)</f>
        <v>3.1444444444439376E-2</v>
      </c>
      <c r="R619" s="17" cm="1">
        <f t="array" ref="R619">INDEX(R$14:R$114,$A619+1)+SUMPRODUCT(TRANSPOSE($E619:$G619),R$7:R$9)</f>
        <v>3.1999999999996705E-2</v>
      </c>
      <c r="S619" s="17" cm="1">
        <f t="array" ref="S619">INDEX(S$14:S$114,$A619+1)+SUMPRODUCT(TRANSPOSE($E619:$G619),S$7:S$9)</f>
        <v>3.2249999999997149E-2</v>
      </c>
      <c r="T619" s="17" cm="1">
        <f t="array" ref="T619">INDEX(T$14:T$114,$A619+1)+SUMPRODUCT(TRANSPOSE($E619:$G619),T$7:T$9)</f>
        <v>3.2499999999996927E-2</v>
      </c>
      <c r="U619" s="17" cm="1">
        <f t="array" ref="U619">INDEX(U$14:U$114,$A619+1)+SUMPRODUCT(TRANSPOSE($E619:$G619),U$7:U$9)</f>
        <v>3.2749999999998038E-2</v>
      </c>
      <c r="V619" s="17" cm="1">
        <f t="array" ref="V619">INDEX(V$14:V$114,$A619+1)+SUMPRODUCT(TRANSPOSE($E619:$G619),V$7:V$9)</f>
        <v>3.2999999999998045E-2</v>
      </c>
      <c r="W619" s="17" cm="1">
        <f t="array" ref="W619">INDEX(W$14:W$114,$A619+1)+SUMPRODUCT(TRANSPOSE($E619:$G619),W$7:W$9)</f>
        <v>3.3249999999998267E-2</v>
      </c>
      <c r="X619" s="17" cm="1">
        <f t="array" ref="X619">INDEX(X$14:X$114,$A619+1)+SUMPRODUCT(TRANSPOSE($E619:$G619),X$7:X$9)</f>
        <v>3.3499999999998933E-2</v>
      </c>
      <c r="Y619" s="17" cm="1">
        <f t="array" ref="Y619">INDEX(Y$14:Y$114,$A619+1)+SUMPRODUCT(TRANSPOSE($E619:$G619),Y$7:Y$9)</f>
        <v>3.3749999999999156E-2</v>
      </c>
      <c r="Z619" s="17" cm="1">
        <f t="array" ref="Z619">INDEX(Z$14:Z$114,$A619+1)+SUMPRODUCT(TRANSPOSE($E619:$G619),Z$7:Z$9)</f>
        <v>3.3999999999998934E-2</v>
      </c>
      <c r="AA619" s="17" cm="1">
        <f t="array" ref="AA619">INDEX(AA$14:AA$114,$A619+1)+SUMPRODUCT(TRANSPOSE($E619:$G619),AA$7:AA$9)</f>
        <v>3.4249999999999378E-2</v>
      </c>
      <c r="AB619" s="17" cm="1">
        <f t="array" ref="AB619">INDEX(AB$14:AB$114,$A619+1)+SUMPRODUCT(TRANSPOSE($E619:$G619),AB$7:AB$9)</f>
        <v>3.4499999999999378E-2</v>
      </c>
      <c r="AC619" s="17" cm="1">
        <f t="array" ref="AC619">INDEX(AC$14:AC$114,$A619+1)+SUMPRODUCT(TRANSPOSE($E619:$G619),AC$7:AC$9)</f>
        <v>3.4750000000000045E-2</v>
      </c>
      <c r="AD619" s="17" cm="1">
        <f t="array" ref="AD619">INDEX(AD$14:AD$114,$A619+1)+SUMPRODUCT(TRANSPOSE($E619:$G619),AD$7:AD$9)</f>
        <v>3.500000000000026E-2</v>
      </c>
      <c r="AE619" s="17" cm="1">
        <f t="array" ref="AE619">INDEX(AE$14:AE$114,$A619+1)+SUMPRODUCT(TRANSPOSE($E619:$G619),AE$7:AE$9)</f>
        <v>3.5249999999999816E-2</v>
      </c>
      <c r="AF619" s="17" cm="1">
        <f t="array" ref="AF619">INDEX(AF$14:AF$114,$A619+1)+SUMPRODUCT(TRANSPOSE($E619:$G619),AF$7:AF$9)</f>
        <v>3.5500000000000038E-2</v>
      </c>
      <c r="AG619" s="17" cm="1">
        <f t="array" ref="AG619">INDEX(AG$14:AG$114,$A619+1)+SUMPRODUCT(TRANSPOSE($E619:$G619),AG$7:AG$9)</f>
        <v>3.5750000000000261E-2</v>
      </c>
      <c r="AH619" s="17" cm="1">
        <f t="array" ref="AH619">INDEX(AH$14:AH$114,$A619+1)+SUMPRODUCT(TRANSPOSE($E619:$G619),AH$7:AH$9)</f>
        <v>3.6000000000000483E-2</v>
      </c>
      <c r="AI619" s="17" cm="1">
        <f t="array" ref="AI619">INDEX(AI$14:AI$114,$A619+1)+SUMPRODUCT(TRANSPOSE($E619:$G619),AI$7:AI$9)</f>
        <v>3.6250000000000705E-2</v>
      </c>
      <c r="AJ619" s="17" cm="1">
        <f t="array" ref="AJ619">INDEX(AJ$14:AJ$114,$A619+1)+SUMPRODUCT(TRANSPOSE($E619:$G619),AJ$7:AJ$9)</f>
        <v>3.6500000000000705E-2</v>
      </c>
      <c r="AK619" s="17" cm="1">
        <f t="array" ref="AK619">INDEX(AK$14:AK$114,$A619+1)+SUMPRODUCT(TRANSPOSE($E619:$G619),AK$7:AK$9)</f>
        <v>3.6750000000000262E-2</v>
      </c>
      <c r="AL619" s="17" cm="1">
        <f t="array" ref="AL619">INDEX(AL$14:AL$114,$A619+1)+SUMPRODUCT(TRANSPOSE($E619:$G619),AL$7:AL$9)</f>
        <v>3.700000000000004E-2</v>
      </c>
      <c r="AM619" s="17" cm="1">
        <f t="array" ref="AM619">INDEX(AM$14:AM$114,$A619+1)+SUMPRODUCT(TRANSPOSE($E619:$G619),AM$7:AM$9)</f>
        <v>3.700000000000004E-2</v>
      </c>
      <c r="AN619" s="17" cm="1">
        <f t="array" ref="AN619">INDEX(AN$14:AN$114,$A619+1)+SUMPRODUCT(TRANSPOSE($E619:$G619),AN$7:AN$9)</f>
        <v>3.700000000000004E-2</v>
      </c>
      <c r="AO619" s="17" cm="1">
        <f t="array" ref="AO619">INDEX(AO$14:AO$114,$A619+1)+SUMPRODUCT(TRANSPOSE($E619:$G619),AO$7:AO$9)</f>
        <v>3.700000000000004E-2</v>
      </c>
      <c r="AP619" s="17" cm="1">
        <f t="array" ref="AP619">INDEX(AP$14:AP$114,$A619+1)+SUMPRODUCT(TRANSPOSE($E619:$G619),AP$7:AP$9)</f>
        <v>3.700000000000004E-2</v>
      </c>
      <c r="AQ619" s="17" cm="1">
        <f t="array" ref="AQ619">INDEX(AQ$14:AQ$114,$A619+1)+SUMPRODUCT(TRANSPOSE($E619:$G619),AQ$7:AQ$9)</f>
        <v>3.700000000000004E-2</v>
      </c>
      <c r="AR619" s="17" cm="1">
        <f t="array" ref="AR619">INDEX(AR$14:AR$114,$A619+1)+SUMPRODUCT(TRANSPOSE($E619:$G619),AR$7:AR$9)</f>
        <v>3.7000000000000262E-2</v>
      </c>
      <c r="AS619" s="17" cm="1">
        <f t="array" ref="AS619">INDEX(AS$14:AS$114,$A619+1)+SUMPRODUCT(TRANSPOSE($E619:$G619),AS$7:AS$9)</f>
        <v>3.700000000000004E-2</v>
      </c>
      <c r="AT619" s="17" cm="1">
        <f t="array" ref="AT619">INDEX(AT$14:AT$114,$A619+1)+SUMPRODUCT(TRANSPOSE($E619:$G619),AT$7:AT$9)</f>
        <v>3.700000000000004E-2</v>
      </c>
      <c r="AU619" s="17" cm="1">
        <f t="array" ref="AU619">INDEX(AU$14:AU$114,$A619+1)+SUMPRODUCT(TRANSPOSE($E619:$G619),AU$7:AU$9)</f>
        <v>3.700000000000004E-2</v>
      </c>
      <c r="AV619" s="17" cm="1">
        <f t="array" ref="AV619">INDEX(AV$14:AV$114,$A619+1)+SUMPRODUCT(TRANSPOSE($E619:$G619),AV$7:AV$9)</f>
        <v>3.700000000000004E-2</v>
      </c>
      <c r="AW619" s="17" cm="1">
        <f t="array" ref="AW619">INDEX(AW$14:AW$114,$A619+1)+SUMPRODUCT(TRANSPOSE($E619:$G619),AW$7:AW$9)</f>
        <v>3.700000000000004E-2</v>
      </c>
      <c r="AX619" s="17" cm="1">
        <f t="array" ref="AX619">INDEX(AX$14:AX$114,$A619+1)+SUMPRODUCT(TRANSPOSE($E619:$G619),AX$7:AX$9)</f>
        <v>3.7071729069252053E-2</v>
      </c>
      <c r="AY619" s="17" cm="1">
        <f t="array" ref="AY619">INDEX(AY$14:AY$114,$A619+1)+SUMPRODUCT(TRANSPOSE($E619:$G619),AY$7:AY$9)</f>
        <v>3.7199628636398148E-2</v>
      </c>
      <c r="AZ619" s="17" cm="1">
        <f t="array" ref="AZ619">INDEX(AZ$14:AZ$114,$A619+1)+SUMPRODUCT(TRANSPOSE($E619:$G619),AZ$7:AZ$9)</f>
        <v>3.7370027697730353E-2</v>
      </c>
      <c r="BA619" s="17" cm="1">
        <f t="array" ref="BA619">INDEX(BA$14:BA$114,$A619+1)+SUMPRODUCT(TRANSPOSE($E619:$G619),BA$7:BA$9)</f>
        <v>3.7570923619705827E-2</v>
      </c>
      <c r="BB619" s="17" cm="1">
        <f t="array" ref="BB619">INDEX(BB$14:BB$114,$A619+1)+SUMPRODUCT(TRANSPOSE($E619:$G619),BB$7:BB$9)</f>
        <v>3.7791796686220798E-2</v>
      </c>
      <c r="BC619" s="17" cm="1">
        <f t="array" ref="BC619">INDEX(BC$14:BC$114,$A619+1)+SUMPRODUCT(TRANSPOSE($E619:$G619),BC$7:BC$9)</f>
        <v>3.802344712215134E-2</v>
      </c>
      <c r="BD619" s="17" cm="1">
        <f t="array" ref="BD619">INDEX(BD$14:BD$114,$A619+1)+SUMPRODUCT(TRANSPOSE($E619:$G619),BD$7:BD$9)</f>
        <v>3.8257856993769386E-2</v>
      </c>
      <c r="BE619" s="17" cm="1">
        <f t="array" ref="BE619">INDEX(BE$14:BE$114,$A619+1)+SUMPRODUCT(TRANSPOSE($E619:$G619),BE$7:BE$9)</f>
        <v>3.8488066656079074E-2</v>
      </c>
      <c r="BF619" s="17" cm="1">
        <f t="array" ref="BF619">INDEX(BF$14:BF$114,$A619+1)+SUMPRODUCT(TRANSPOSE($E619:$G619),BF$7:BF$9)</f>
        <v>3.8708071132193107E-2</v>
      </c>
      <c r="BG619" s="17" cm="1">
        <f t="array" ref="BG619">INDEX(BG$14:BG$114,$A619+1)+SUMPRODUCT(TRANSPOSE($E619:$G619),BG$7:BG$9)</f>
        <v>3.8912727007044519E-2</v>
      </c>
      <c r="BH619" s="17" cm="1">
        <f t="array" ref="BH619">INDEX(BH$14:BH$114,$A619+1)+SUMPRODUCT(TRANSPOSE($E619:$G619),BH$7:BH$9)</f>
        <v>3.9097669948939491E-2</v>
      </c>
      <c r="BI619" s="17" cm="1">
        <f t="array" ref="BI619">INDEX(BI$14:BI$114,$A619+1)+SUMPRODUCT(TRANSPOSE($E619:$G619),BI$7:BI$9)</f>
        <v>3.925924395868375E-2</v>
      </c>
      <c r="BJ619" s="17" cm="1">
        <f t="array" ref="BJ619">INDEX(BJ$14:BJ$114,$A619+1)+SUMPRODUCT(TRANSPOSE($E619:$G619),BJ$7:BJ$9)</f>
        <v>3.9394437484507557E-2</v>
      </c>
      <c r="BK619" s="17" cm="1">
        <f t="array" ref="BK619">INDEX(BK$14:BK$114,$A619+1)+SUMPRODUCT(TRANSPOSE($E619:$G619),BK$7:BK$9)</f>
        <v>3.9500827928505518E-2</v>
      </c>
      <c r="BL619" s="17" cm="1">
        <f t="array" ref="BL619">INDEX(BL$14:BL$114,$A619+1)+SUMPRODUCT(TRANSPOSE($E619:$G619),BL$7:BL$9)</f>
        <v>3.9576530504423453E-2</v>
      </c>
      <c r="BM619" s="17" cm="1">
        <f t="array" ref="BM619">INDEX(BM$14:BM$114,$A619+1)+SUMPRODUCT(TRANSPOSE($E619:$G619),BM$7:BM$9)</f>
        <v>3.9620153085757955E-2</v>
      </c>
      <c r="BN619" s="17" cm="1">
        <f t="array" ref="BN619">INDEX(BN$14:BN$114,$A619+1)+SUMPRODUCT(TRANSPOSE($E619:$G619),BN$7:BN$9)</f>
        <v>3.9630758295947983E-2</v>
      </c>
      <c r="BO619" s="17" cm="1">
        <f t="array" ref="BO619">INDEX(BO$14:BO$114,$A619+1)+SUMPRODUCT(TRANSPOSE($E619:$G619),BO$7:BO$9)</f>
        <v>3.9607823950420847E-2</v>
      </c>
      <c r="BP619" s="17" cm="1">
        <f t="array" ref="BP619">INDEX(BP$14:BP$114,$A619+1)+SUMPRODUCT(TRANSPOSE($E619:$G619),BP$7:BP$9)</f>
        <v>3.9551214436635125E-2</v>
      </c>
      <c r="BQ619" s="17" cm="1">
        <f t="array" ref="BQ619">INDEX(BQ$14:BQ$114,$A619+1)+SUMPRODUCT(TRANSPOSE($E619:$G619),BQ$7:BQ$9)</f>
        <v>3.9461147086654498E-2</v>
      </c>
      <c r="BR619" s="17" cm="1">
        <f t="array" ref="BR619">INDEX(BR$14:BR$114,$A619+1)+SUMPRODUCT(TRANSPOSE($E619:$G619),BR$7:BR$9)</f>
        <v>3.9338167994626645E-2</v>
      </c>
      <c r="BS619" s="17" cm="1">
        <f t="array" ref="BS619">INDEX(BS$14:BS$114,$A619+1)+SUMPRODUCT(TRANSPOSE($E619:$G619),BS$7:BS$9)</f>
        <v>3.9183126372732364E-2</v>
      </c>
      <c r="BT619" s="17" cm="1">
        <f t="array" ref="BT619">INDEX(BT$14:BT$114,$A619+1)+SUMPRODUCT(TRANSPOSE($E619:$G619),BT$7:BT$9)</f>
        <v>3.8997152164813927E-2</v>
      </c>
      <c r="BU619" s="17" cm="1">
        <f t="array" ref="BU619">INDEX(BU$14:BU$114,$A619+1)+SUMPRODUCT(TRANSPOSE($E619:$G619),BU$7:BU$9)</f>
        <v>3.8781635808064048E-2</v>
      </c>
      <c r="BV619" s="17" cm="1">
        <f t="array" ref="BV619">INDEX(BV$14:BV$114,$A619+1)+SUMPRODUCT(TRANSPOSE($E619:$G619),BV$7:BV$9)</f>
        <v>3.8538208074795029E-2</v>
      </c>
      <c r="BW619" s="17" cm="1">
        <f t="array" ref="BW619">INDEX(BW$14:BW$114,$A619+1)+SUMPRODUCT(TRANSPOSE($E619:$G619),BW$7:BW$9)</f>
        <v>3.8268723682445834E-2</v>
      </c>
      <c r="BX619" s="17" cm="1">
        <f t="array" ref="BX619">INDEX(BX$14:BX$114,$A619+1)+SUMPRODUCT(TRANSPOSE($E619:$G619),BX$7:BX$9)</f>
        <v>3.7975243627104256E-2</v>
      </c>
      <c r="BY619" s="17" cm="1">
        <f t="array" ref="BY619">INDEX(BY$14:BY$114,$A619+1)+SUMPRODUCT(TRANSPOSE($E619:$G619),BY$7:BY$9)</f>
        <v>3.7660020891305275E-2</v>
      </c>
      <c r="BZ619" s="17" cm="1">
        <f t="array" ref="BZ619">INDEX(BZ$14:BZ$114,$A619+1)+SUMPRODUCT(TRANSPOSE($E619:$G619),BZ$7:BZ$9)</f>
        <v>3.7325483854449788E-2</v>
      </c>
      <c r="CA619" s="17" cm="1">
        <f t="array" ref="CA619">INDEX(CA$14:CA$114,$A619+1)+SUMPRODUCT(TRANSPOSE($E619:$G619),CA$7:CA$9)</f>
        <v>3.6982588706849902E-2</v>
      </c>
      <c r="CB619" s="17" cm="1">
        <f t="array" ref="CB619">INDEX(CB$14:CB$114,$A619+1)+SUMPRODUCT(TRANSPOSE($E619:$G619),CB$7:CB$9)</f>
        <v>3.666095561395067E-2</v>
      </c>
      <c r="CC619" s="17" cm="1">
        <f t="array" ref="CC619">INDEX(CC$14:CC$114,$A619+1)+SUMPRODUCT(TRANSPOSE($E619:$G619),CC$7:CC$9)</f>
        <v>3.6359778282124895E-2</v>
      </c>
      <c r="CD619" s="17" cm="1">
        <f t="array" ref="CD619">INDEX(CD$14:CD$114,$A619+1)+SUMPRODUCT(TRANSPOSE($E619:$G619),CD$7:CD$9)</f>
        <v>3.6078299774305329E-2</v>
      </c>
      <c r="CE619" s="17" cm="1">
        <f t="array" ref="CE619">INDEX(CE$14:CE$114,$A619+1)+SUMPRODUCT(TRANSPOSE($E619:$G619),CE$7:CE$9)</f>
        <v>3.5815808117743216E-2</v>
      </c>
      <c r="CF619" s="17" cm="1">
        <f t="array" ref="CF619">INDEX(CF$14:CF$114,$A619+1)+SUMPRODUCT(TRANSPOSE($E619:$G619),CF$7:CF$9)</f>
        <v>3.5571632212847766E-2</v>
      </c>
      <c r="CG619" s="17" cm="1">
        <f t="array" ref="CG619">INDEX(CG$14:CG$114,$A619+1)+SUMPRODUCT(TRANSPOSE($E619:$G619),CG$7:CG$9)</f>
        <v>3.5345137793208255E-2</v>
      </c>
      <c r="CH619" s="17" cm="1">
        <f t="array" ref="CH619">INDEX(CH$14:CH$114,$A619+1)+SUMPRODUCT(TRANSPOSE($E619:$G619),CH$7:CH$9)</f>
        <v>3.513572338868854E-2</v>
      </c>
      <c r="CI619" s="17" cm="1">
        <f t="array" ref="CI619">INDEX(CI$14:CI$114,$A619+1)+SUMPRODUCT(TRANSPOSE($E619:$G619),CI$7:CI$9)</f>
        <v>3.4942816180517096E-2</v>
      </c>
      <c r="CJ619" s="17" cm="1">
        <f t="array" ref="CJ619">INDEX(CJ$14:CJ$114,$A619+1)+SUMPRODUCT(TRANSPOSE($E619:$G619),CJ$7:CJ$9)</f>
        <v>3.4765868075425151E-2</v>
      </c>
      <c r="CK619" s="17" cm="1">
        <f t="array" ref="CK619">INDEX(CK$14:CK$114,$A619+1)+SUMPRODUCT(TRANSPOSE($E619:$G619),CK$7:CK$9)</f>
        <v>3.4643813288589238E-2</v>
      </c>
      <c r="CL619" s="17" cm="1">
        <f t="array" ref="CL619">INDEX(CL$14:CL$114,$A619+1)+SUMPRODUCT(TRANSPOSE($E619:$G619),CL$7:CL$9)</f>
        <v>3.4531579219340698E-2</v>
      </c>
      <c r="CM619" s="17" cm="1">
        <f t="array" ref="CM619">INDEX(CM$14:CM$114,$A619+1)+SUMPRODUCT(TRANSPOSE($E619:$G619),CM$7:CM$9)</f>
        <v>3.4428855695214929E-2</v>
      </c>
      <c r="CN619" s="17" cm="1">
        <f t="array" ref="CN619">INDEX(CN$14:CN$114,$A619+1)+SUMPRODUCT(TRANSPOSE($E619:$G619),CN$7:CN$9)</f>
        <v>3.433532885445801E-2</v>
      </c>
      <c r="CO619" s="17" cm="1">
        <f t="array" ref="CO619">INDEX(CO$14:CO$114,$A619+1)+SUMPRODUCT(TRANSPOSE($E619:$G619),CO$7:CO$9)</f>
        <v>3.4250676378957741E-2</v>
      </c>
      <c r="CP619" s="17" cm="1">
        <f t="array" ref="CP619">INDEX(CP$14:CP$114,$A619+1)+SUMPRODUCT(TRANSPOSE($E619:$G619),CP$7:CP$9)</f>
        <v>3.4174561764707463E-2</v>
      </c>
      <c r="CQ619" s="17" cm="1">
        <f t="array" ref="CQ619">INDEX(CQ$14:CQ$114,$A619+1)+SUMPRODUCT(TRANSPOSE($E619:$G619),CQ$7:CQ$9)</f>
        <v>3.4106628478666752E-2</v>
      </c>
      <c r="CR619" s="17" cm="1">
        <f t="array" ref="CR619">INDEX(CR$14:CR$114,$A619+1)+SUMPRODUCT(TRANSPOSE($E619:$G619),CR$7:CR$9)</f>
        <v>3.4046493203099167E-2</v>
      </c>
      <c r="CS619" s="17" cm="1">
        <f t="array" ref="CS619">INDEX(CS$14:CS$114,$A619+1)+SUMPRODUCT(TRANSPOSE($E619:$G619),CS$7:CS$9)</f>
        <v>3.3993738457924645E-2</v>
      </c>
      <c r="CT619" s="17" cm="1">
        <f t="array" ref="CT619">INDEX(CT$14:CT$114,$A619+1)+SUMPRODUCT(TRANSPOSE($E619:$G619),CT$7:CT$9)</f>
        <v>3.3947904200806518E-2</v>
      </c>
      <c r="CU619" s="17" cm="1">
        <f t="array" ref="CU619">INDEX(CU$14:CU$114,$A619+1)+SUMPRODUCT(TRANSPOSE($E619:$G619),CU$7:CU$9)</f>
        <v>3.3877351578763711E-2</v>
      </c>
      <c r="CV619" s="17" cm="1">
        <f t="array" ref="CV619">INDEX(CV$14:CV$114,$A619+1)+SUMPRODUCT(TRANSPOSE($E619:$G619),CV$7:CV$9)</f>
        <v>3.382016938694344E-2</v>
      </c>
      <c r="CW619" s="17" cm="1">
        <f t="array" ref="CW619">INDEX(CW$14:CW$114,$A619+1)+SUMPRODUCT(TRANSPOSE($E619:$G619),CW$7:CW$9)</f>
        <v>3.3775458375716945E-2</v>
      </c>
      <c r="CX619" s="17" cm="1">
        <f t="array" ref="CX619">INDEX(CX$14:CX$114,$A619+1)+SUMPRODUCT(TRANSPOSE($E619:$G619),CX$7:CX$9)</f>
        <v>3.3718541266405951E-2</v>
      </c>
      <c r="CY619" s="17" cm="1">
        <f t="array" ref="CY619">INDEX(CY$14:CY$114,$A619+1)+SUMPRODUCT(TRANSPOSE($E619:$G619),CY$7:CY$9)</f>
        <v>3.3680395751714561E-2</v>
      </c>
      <c r="CZ619" s="17" cm="1">
        <f t="array" ref="CZ619">INDEX(CZ$14:CZ$114,$A619+1)+SUMPRODUCT(TRANSPOSE($E619:$G619),CZ$7:CZ$9)</f>
        <v>3.3636416235547258E-2</v>
      </c>
      <c r="DA619" s="17" cm="1">
        <f t="array" ref="DA619">INDEX(DA$14:DA$114,$A619+1)+SUMPRODUCT(TRANSPOSE($E619:$G619),DA$7:DA$9)</f>
        <v>3.3620175008106552E-2</v>
      </c>
      <c r="DB619" s="17" cm="1">
        <f t="array" ref="DB619">INDEX(DB$14:DB$114,$A619+1)+SUMPRODUCT(TRANSPOSE($E619:$G619),DB$7:DB$9)</f>
        <v>3.3612108936693759E-2</v>
      </c>
      <c r="DC619" s="17" cm="1">
        <f t="array" ref="DC619">INDEX(DC$14:DC$114,$A619+1)+SUMPRODUCT(TRANSPOSE($E619:$G619),DC$7:DC$9)</f>
        <v>3.3658133979079692E-2</v>
      </c>
      <c r="DD619" s="17" cm="1">
        <f t="array" ref="DD619">INDEX(DD$14:DD$114,$A619+1)+SUMPRODUCT(TRANSPOSE($E619:$G619),DD$7:DD$9)</f>
        <v>3.3716300225855263E-2</v>
      </c>
    </row>
    <row r="620" spans="1:108" x14ac:dyDescent="0.25">
      <c r="A620" s="13">
        <f>A519</f>
        <v>0</v>
      </c>
      <c r="B620" s="13">
        <f>B519+1</f>
        <v>6</v>
      </c>
      <c r="C620" s="13">
        <f>C519</f>
        <v>12</v>
      </c>
      <c r="D620" s="13">
        <f>D519</f>
        <v>0</v>
      </c>
      <c r="E620" s="28">
        <v>0</v>
      </c>
      <c r="F620" s="28">
        <v>0</v>
      </c>
      <c r="G620" s="28">
        <v>0</v>
      </c>
      <c r="H620" s="36">
        <f t="shared" si="568"/>
        <v>60000</v>
      </c>
      <c r="I620" s="17" cm="1">
        <f t="array" ref="I620">INDEX(I$14:I$114,$A620+1)+SUMPRODUCT(TRANSPOSE($E620:$G620),I$7:I$9)</f>
        <v>4.4490912263007498E-2</v>
      </c>
      <c r="J620" s="17" cm="1">
        <f t="array" ref="J620">INDEX(J$14:J$114,$A620+1)+SUMPRODUCT(TRANSPOSE($E620:$G620),J$7:J$9)</f>
        <v>4.3834497966531938E-2</v>
      </c>
      <c r="K620" s="17" cm="1">
        <f t="array" ref="K620">INDEX(K$14:K$114,$A620+1)+SUMPRODUCT(TRANSPOSE($E620:$G620),K$7:K$9)</f>
        <v>4.182914778164859E-2</v>
      </c>
      <c r="L620" s="17" cm="1">
        <f t="array" ref="L620">INDEX(L$14:L$114,$A620+1)+SUMPRODUCT(TRANSPOSE($E620:$G620),L$7:L$9)</f>
        <v>4.0635360300731893E-2</v>
      </c>
      <c r="M620" s="17" cm="1">
        <f t="array" ref="M620">INDEX(M$14:M$114,$A620+1)+SUMPRODUCT(TRANSPOSE($E620:$G620),M$7:M$9)</f>
        <v>3.939872109702347E-2</v>
      </c>
      <c r="N620" s="17" cm="1">
        <f t="array" ref="N620">INDEX(N$14:N$114,$A620+1)+SUMPRODUCT(TRANSPOSE($E620:$G620),N$7:N$9)</f>
        <v>3.8681191221798361E-2</v>
      </c>
      <c r="O620" s="17" cm="1">
        <f t="array" ref="O620">INDEX(O$14:O$114,$A620+1)+SUMPRODUCT(TRANSPOSE($E620:$G620),O$7:O$9)</f>
        <v>3.7930661590559467E-2</v>
      </c>
      <c r="P620" s="17" cm="1">
        <f t="array" ref="P620">INDEX(P$14:P$114,$A620+1)+SUMPRODUCT(TRANSPOSE($E620:$G620),P$7:P$9)</f>
        <v>3.7522551079378186E-2</v>
      </c>
      <c r="Q620" s="17" cm="1">
        <f t="array" ref="Q620">INDEX(Q$14:Q$114,$A620+1)+SUMPRODUCT(TRANSPOSE($E620:$G620),Q$7:Q$9)</f>
        <v>3.7089293903108E-2</v>
      </c>
      <c r="R620" s="17" cm="1">
        <f t="array" ref="R620">INDEX(R$14:R$114,$A620+1)+SUMPRODUCT(TRANSPOSE($E620:$G620),R$7:R$9)</f>
        <v>3.6634186399960855E-2</v>
      </c>
      <c r="S620" s="17" cm="1">
        <f t="array" ref="S620">INDEX(S$14:S$114,$A620+1)+SUMPRODUCT(TRANSPOSE($E620:$G620),S$7:S$9)</f>
        <v>3.6474295540077639E-2</v>
      </c>
      <c r="T620" s="17" cm="1">
        <f t="array" ref="T620">INDEX(T$14:T$114,$A620+1)+SUMPRODUCT(TRANSPOSE($E620:$G620),T$7:T$9)</f>
        <v>3.6298089111243215E-2</v>
      </c>
      <c r="U620" s="17" cm="1">
        <f t="array" ref="U620">INDEX(U$14:U$114,$A620+1)+SUMPRODUCT(TRANSPOSE($E620:$G620),U$7:U$9)</f>
        <v>3.6107874772792536E-2</v>
      </c>
      <c r="V620" s="17" cm="1">
        <f t="array" ref="V620">INDEX(V$14:V$114,$A620+1)+SUMPRODUCT(TRANSPOSE($E620:$G620),V$7:V$9)</f>
        <v>3.5905695249157876E-2</v>
      </c>
      <c r="W620" s="17" cm="1">
        <f t="array" ref="W620">INDEX(W$14:W$114,$A620+1)+SUMPRODUCT(TRANSPOSE($E620:$G620),W$7:W$9)</f>
        <v>3.5693354696067825E-2</v>
      </c>
      <c r="X620" s="17" cm="1">
        <f t="array" ref="X620">INDEX(X$14:X$114,$A620+1)+SUMPRODUCT(TRANSPOSE($E620:$G620),X$7:X$9)</f>
        <v>3.5472443706196177E-2</v>
      </c>
      <c r="Y620" s="17" cm="1">
        <f t="array" ref="Y620">INDEX(Y$14:Y$114,$A620+1)+SUMPRODUCT(TRANSPOSE($E620:$G620),Y$7:Y$9)</f>
        <v>3.5244361151832937E-2</v>
      </c>
      <c r="Z620" s="17" cm="1">
        <f t="array" ref="Z620">INDEX(Z$14:Z$114,$A620+1)+SUMPRODUCT(TRANSPOSE($E620:$G620),Z$7:Z$9)</f>
        <v>3.5010335174210372E-2</v>
      </c>
      <c r="AA620" s="17" cm="1">
        <f t="array" ref="AA620">INDEX(AA$14:AA$114,$A620+1)+SUMPRODUCT(TRANSPOSE($E620:$G620),AA$7:AA$9)</f>
        <v>3.4771439905891377E-2</v>
      </c>
      <c r="AB620" s="17" cm="1">
        <f t="array" ref="AB620">INDEX(AB$14:AB$114,$A620+1)+SUMPRODUCT(TRANSPOSE($E620:$G620),AB$7:AB$9)</f>
        <v>3.4528612760827304E-2</v>
      </c>
      <c r="AC620" s="17" cm="1">
        <f t="array" ref="AC620">INDEX(AC$14:AC$114,$A620+1)+SUMPRODUCT(TRANSPOSE($E620:$G620),AC$7:AC$9)</f>
        <v>3.4115206685559674E-2</v>
      </c>
      <c r="AD620" s="17" cm="1">
        <f t="array" ref="AD620">INDEX(AD$14:AD$114,$A620+1)+SUMPRODUCT(TRANSPOSE($E620:$G620),AD$7:AD$9)</f>
        <v>3.3699390065000445E-2</v>
      </c>
      <c r="AE620" s="17" cm="1">
        <f t="array" ref="AE620">INDEX(AE$14:AE$114,$A620+1)+SUMPRODUCT(TRANSPOSE($E620:$G620),AE$7:AE$9)</f>
        <v>3.3281772818638089E-2</v>
      </c>
      <c r="AF620" s="17" cm="1">
        <f t="array" ref="AF620">INDEX(AF$14:AF$114,$A620+1)+SUMPRODUCT(TRANSPOSE($E620:$G620),AF$7:AF$9)</f>
        <v>3.286287808027244E-2</v>
      </c>
      <c r="AG620" s="17" cm="1">
        <f t="array" ref="AG620">INDEX(AG$14:AG$114,$A620+1)+SUMPRODUCT(TRANSPOSE($E620:$G620),AG$7:AG$9)</f>
        <v>3.2443152848054657E-2</v>
      </c>
      <c r="AH620" s="17" cm="1">
        <f t="array" ref="AH620">INDEX(AH$14:AH$114,$A620+1)+SUMPRODUCT(TRANSPOSE($E620:$G620),AH$7:AH$9)</f>
        <v>3.2022976490276189E-2</v>
      </c>
      <c r="AI620" s="17" cm="1">
        <f t="array" ref="AI620">INDEX(AI$14:AI$114,$A620+1)+SUMPRODUCT(TRANSPOSE($E620:$G620),AI$7:AI$9)</f>
        <v>3.1602668596354633E-2</v>
      </c>
      <c r="AJ620" s="17" cm="1">
        <f t="array" ref="AJ620">INDEX(AJ$14:AJ$114,$A620+1)+SUMPRODUCT(TRANSPOSE($E620:$G620),AJ$7:AJ$9)</f>
        <v>3.1182496024292572E-2</v>
      </c>
      <c r="AK620" s="17" cm="1">
        <f t="array" ref="AK620">INDEX(AK$14:AK$114,$A620+1)+SUMPRODUCT(TRANSPOSE($E620:$G620),AK$7:AK$9)</f>
        <v>3.0762679221103095E-2</v>
      </c>
      <c r="AL620" s="17" cm="1">
        <f t="array" ref="AL620">INDEX(AL$14:AL$114,$A620+1)+SUMPRODUCT(TRANSPOSE($E620:$G620),AL$7:AL$9)</f>
        <v>3.0343397420086404E-2</v>
      </c>
      <c r="AM620" s="17" cm="1">
        <f t="array" ref="AM620">INDEX(AM$14:AM$114,$A620+1)+SUMPRODUCT(TRANSPOSE($E620:$G620),AM$7:AM$9)</f>
        <v>2.9991809296872729E-2</v>
      </c>
      <c r="AN620" s="17" cm="1">
        <f t="array" ref="AN620">INDEX(AN$14:AN$114,$A620+1)+SUMPRODUCT(TRANSPOSE($E620:$G620),AN$7:AN$9)</f>
        <v>2.9723701329668062E-2</v>
      </c>
      <c r="AO620" s="17" cm="1">
        <f t="array" ref="AO620">INDEX(AO$14:AO$114,$A620+1)+SUMPRODUCT(TRANSPOSE($E620:$G620),AO$7:AO$9)</f>
        <v>2.9534518632725826E-2</v>
      </c>
      <c r="AP620" s="17" cm="1">
        <f t="array" ref="AP620">INDEX(AP$14:AP$114,$A620+1)+SUMPRODUCT(TRANSPOSE($E620:$G620),AP$7:AP$9)</f>
        <v>2.9419638122867964E-2</v>
      </c>
      <c r="AQ620" s="17" cm="1">
        <f t="array" ref="AQ620">INDEX(AQ$14:AQ$114,$A620+1)+SUMPRODUCT(TRANSPOSE($E620:$G620),AQ$7:AQ$9)</f>
        <v>2.9374373976725821E-2</v>
      </c>
      <c r="AR620" s="17" cm="1">
        <f t="array" ref="AR620">INDEX(AR$14:AR$114,$A620+1)+SUMPRODUCT(TRANSPOSE($E620:$G620),AR$7:AR$9)</f>
        <v>2.9393988380522096E-2</v>
      </c>
      <c r="AS620" s="17" cm="1">
        <f t="array" ref="AS620">INDEX(AS$14:AS$114,$A620+1)+SUMPRODUCT(TRANSPOSE($E620:$G620),AS$7:AS$9)</f>
        <v>2.9473696627340118E-2</v>
      </c>
      <c r="AT620" s="17" cm="1">
        <f t="array" ref="AT620">INDEX(AT$14:AT$114,$A620+1)+SUMPRODUCT(TRANSPOSE($E620:$G620),AT$7:AT$9)</f>
        <v>2.9608675721614297E-2</v>
      </c>
      <c r="AU620" s="17" cm="1">
        <f t="array" ref="AU620">INDEX(AU$14:AU$114,$A620+1)+SUMPRODUCT(TRANSPOSE($E620:$G620),AU$7:AU$9)</f>
        <v>2.9794067878006203E-2</v>
      </c>
      <c r="AV620" s="17" cm="1">
        <f t="array" ref="AV620">INDEX(AV$14:AV$114,$A620+1)+SUMPRODUCT(TRANSPOSE($E620:$G620),AV$7:AV$9)</f>
        <v>3.0024985940497295E-2</v>
      </c>
      <c r="AW620" s="17" cm="1">
        <f t="array" ref="AW620">INDEX(AW$14:AW$114,$A620+1)+SUMPRODUCT(TRANSPOSE($E620:$G620),AW$7:AW$9)</f>
        <v>3.0296517503174192E-2</v>
      </c>
      <c r="AX620" s="17" cm="1">
        <f t="array" ref="AX620">INDEX(AX$14:AX$114,$A620+1)+SUMPRODUCT(TRANSPOSE($E620:$G620),AX$7:AX$9)</f>
        <v>3.0603726823948518E-2</v>
      </c>
      <c r="AY620" s="17" cm="1">
        <f t="array" ref="AY620">INDEX(AY$14:AY$114,$A620+1)+SUMPRODUCT(TRANSPOSE($E620:$G620),AY$7:AY$9)</f>
        <v>3.0941661620912386E-2</v>
      </c>
      <c r="AZ620" s="17" cm="1">
        <f t="array" ref="AZ620">INDEX(AZ$14:AZ$114,$A620+1)+SUMPRODUCT(TRANSPOSE($E620:$G620),AZ$7:AZ$9)</f>
        <v>3.1305350093199236E-2</v>
      </c>
      <c r="BA620" s="17" cm="1">
        <f t="array" ref="BA620">INDEX(BA$14:BA$114,$A620+1)+SUMPRODUCT(TRANSPOSE($E620:$G620),BA$7:BA$9)</f>
        <v>3.1689808607326064E-2</v>
      </c>
      <c r="BB620" s="17" cm="1">
        <f t="array" ref="BB620">INDEX(BB$14:BB$114,$A620+1)+SUMPRODUCT(TRANSPOSE($E620:$G620),BB$7:BB$9)</f>
        <v>3.2090039253689584E-2</v>
      </c>
      <c r="BC620" s="17" cm="1">
        <f t="array" ref="BC620">INDEX(BC$14:BC$114,$A620+1)+SUMPRODUCT(TRANSPOSE($E620:$G620),BC$7:BC$9)</f>
        <v>3.2501034452040223E-2</v>
      </c>
      <c r="BD620" s="17" cm="1">
        <f t="array" ref="BD620">INDEX(BD$14:BD$114,$A620+1)+SUMPRODUCT(TRANSPOSE($E620:$G620),BD$7:BD$9)</f>
        <v>3.2917777895930644E-2</v>
      </c>
      <c r="BE620" s="17" cm="1">
        <f t="array" ref="BE620">INDEX(BE$14:BE$114,$A620+1)+SUMPRODUCT(TRANSPOSE($E620:$G620),BE$7:BE$9)</f>
        <v>3.3335244730408276E-2</v>
      </c>
      <c r="BF620" s="17" cm="1">
        <f t="array" ref="BF620">INDEX(BF$14:BF$114,$A620+1)+SUMPRODUCT(TRANSPOSE($E620:$G620),BF$7:BF$9)</f>
        <v>3.3748403597651855E-2</v>
      </c>
      <c r="BG620" s="17" cm="1">
        <f t="array" ref="BG620">INDEX(BG$14:BG$114,$A620+1)+SUMPRODUCT(TRANSPOSE($E620:$G620),BG$7:BG$9)</f>
        <v>3.4152217132791707E-2</v>
      </c>
      <c r="BH620" s="17" cm="1">
        <f t="array" ref="BH620">INDEX(BH$14:BH$114,$A620+1)+SUMPRODUCT(TRANSPOSE($E620:$G620),BH$7:BH$9)</f>
        <v>3.4541643727786786E-2</v>
      </c>
      <c r="BI620" s="17" cm="1">
        <f t="array" ref="BI620">INDEX(BI$14:BI$114,$A620+1)+SUMPRODUCT(TRANSPOSE($E620:$G620),BI$7:BI$9)</f>
        <v>3.4911637134584339E-2</v>
      </c>
      <c r="BJ620" s="17" cm="1">
        <f t="array" ref="BJ620">INDEX(BJ$14:BJ$114,$A620+1)+SUMPRODUCT(TRANSPOSE($E620:$G620),BJ$7:BJ$9)</f>
        <v>3.5257146746913159E-2</v>
      </c>
      <c r="BK620" s="17" cm="1">
        <f t="array" ref="BK620">INDEX(BK$14:BK$114,$A620+1)+SUMPRODUCT(TRANSPOSE($E620:$G620),BK$7:BK$9)</f>
        <v>3.5573120060510943E-2</v>
      </c>
      <c r="BL620" s="17" cm="1">
        <f t="array" ref="BL620">INDEX(BL$14:BL$114,$A620+1)+SUMPRODUCT(TRANSPOSE($E620:$G620),BL$7:BL$9)</f>
        <v>3.5854501171107112E-2</v>
      </c>
      <c r="BM620" s="17" cm="1">
        <f t="array" ref="BM620">INDEX(BM$14:BM$114,$A620+1)+SUMPRODUCT(TRANSPOSE($E620:$G620),BM$7:BM$9)</f>
        <v>3.6096232456677146E-2</v>
      </c>
      <c r="BN620" s="17" cm="1">
        <f t="array" ref="BN620">INDEX(BN$14:BN$114,$A620+1)+SUMPRODUCT(TRANSPOSE($E620:$G620),BN$7:BN$9)</f>
        <v>3.6293253610925724E-2</v>
      </c>
      <c r="BO620" s="17" cm="1">
        <f t="array" ref="BO620">INDEX(BO$14:BO$114,$A620+1)+SUMPRODUCT(TRANSPOSE($E620:$G620),BO$7:BO$9)</f>
        <v>3.644050320946679E-2</v>
      </c>
      <c r="BP620" s="17" cm="1">
        <f t="array" ref="BP620">INDEX(BP$14:BP$114,$A620+1)+SUMPRODUCT(TRANSPOSE($E620:$G620),BP$7:BP$9)</f>
        <v>3.6532917983445712E-2</v>
      </c>
      <c r="BQ620" s="17" cm="1">
        <f t="array" ref="BQ620">INDEX(BQ$14:BQ$114,$A620+1)+SUMPRODUCT(TRANSPOSE($E620:$G620),BQ$7:BQ$9)</f>
        <v>3.6622310604213171E-2</v>
      </c>
      <c r="BR620" s="17" cm="1">
        <f t="array" ref="BR620">INDEX(BR$14:BR$114,$A620+1)+SUMPRODUCT(TRANSPOSE($E620:$G620),BR$7:BR$9)</f>
        <v>3.6708826932415839E-2</v>
      </c>
      <c r="BS620" s="17" cm="1">
        <f t="array" ref="BS620">INDEX(BS$14:BS$114,$A620+1)+SUMPRODUCT(TRANSPOSE($E620:$G620),BS$7:BS$9)</f>
        <v>3.6792603590947826E-2</v>
      </c>
      <c r="BT620" s="17" cm="1">
        <f t="array" ref="BT620">INDEX(BT$14:BT$114,$A620+1)+SUMPRODUCT(TRANSPOSE($E620:$G620),BT$7:BT$9)</f>
        <v>3.6873768684866137E-2</v>
      </c>
      <c r="BU620" s="17" cm="1">
        <f t="array" ref="BU620">INDEX(BU$14:BU$114,$A620+1)+SUMPRODUCT(TRANSPOSE($E620:$G620),BU$7:BU$9)</f>
        <v>3.6952442455013612E-2</v>
      </c>
      <c r="BV620" s="17" cm="1">
        <f t="array" ref="BV620">INDEX(BV$14:BV$114,$A620+1)+SUMPRODUCT(TRANSPOSE($E620:$G620),BV$7:BV$9)</f>
        <v>3.7028737872364381E-2</v>
      </c>
      <c r="BW620" s="17" cm="1">
        <f t="array" ref="BW620">INDEX(BW$14:BW$114,$A620+1)+SUMPRODUCT(TRANSPOSE($E620:$G620),BW$7:BW$9)</f>
        <v>3.7102761179270249E-2</v>
      </c>
      <c r="BX620" s="17" cm="1">
        <f t="array" ref="BX620">INDEX(BX$14:BX$114,$A620+1)+SUMPRODUCT(TRANSPOSE($E620:$G620),BX$7:BX$9)</f>
        <v>3.7174612383061412E-2</v>
      </c>
      <c r="BY620" s="17" cm="1">
        <f t="array" ref="BY620">INDEX(BY$14:BY$114,$A620+1)+SUMPRODUCT(TRANSPOSE($E620:$G620),BY$7:BY$9)</f>
        <v>3.7244385706823424E-2</v>
      </c>
      <c r="BZ620" s="17" cm="1">
        <f t="array" ref="BZ620">INDEX(BZ$14:BZ$114,$A620+1)+SUMPRODUCT(TRANSPOSE($E620:$G620),BZ$7:BZ$9)</f>
        <v>3.7312170001623901E-2</v>
      </c>
      <c r="CA620" s="17" cm="1">
        <f t="array" ref="CA620">INDEX(CA$14:CA$114,$A620+1)+SUMPRODUCT(TRANSPOSE($E620:$G620),CA$7:CA$9)</f>
        <v>3.7378049123980794E-2</v>
      </c>
      <c r="CB620" s="17" cm="1">
        <f t="array" ref="CB620">INDEX(CB$14:CB$114,$A620+1)+SUMPRODUCT(TRANSPOSE($E620:$G620),CB$7:CB$9)</f>
        <v>3.7442102281944001E-2</v>
      </c>
      <c r="CC620" s="17" cm="1">
        <f t="array" ref="CC620">INDEX(CC$14:CC$114,$A620+1)+SUMPRODUCT(TRANSPOSE($E620:$G620),CC$7:CC$9)</f>
        <v>3.7504404352793674E-2</v>
      </c>
      <c r="CD620" s="17" cm="1">
        <f t="array" ref="CD620">INDEX(CD$14:CD$114,$A620+1)+SUMPRODUCT(TRANSPOSE($E620:$G620),CD$7:CD$9)</f>
        <v>3.7565026175034433E-2</v>
      </c>
      <c r="CE620" s="17" cm="1">
        <f t="array" ref="CE620">INDEX(CE$14:CE$114,$A620+1)+SUMPRODUCT(TRANSPOSE($E620:$G620),CE$7:CE$9)</f>
        <v>3.7624034817078877E-2</v>
      </c>
      <c r="CF620" s="17" cm="1">
        <f t="array" ref="CF620">INDEX(CF$14:CF$114,$A620+1)+SUMPRODUCT(TRANSPOSE($E620:$G620),CF$7:CF$9)</f>
        <v>3.7681493824764045E-2</v>
      </c>
      <c r="CG620" s="17" cm="1">
        <f t="array" ref="CG620">INDEX(CG$14:CG$114,$A620+1)+SUMPRODUCT(TRANSPOSE($E620:$G620),CG$7:CG$9)</f>
        <v>3.7737463449620368E-2</v>
      </c>
      <c r="CH620" s="17" cm="1">
        <f t="array" ref="CH620">INDEX(CH$14:CH$114,$A620+1)+SUMPRODUCT(TRANSPOSE($E620:$G620),CH$7:CH$9)</f>
        <v>3.7792000859616426E-2</v>
      </c>
      <c r="CI620" s="17" cm="1">
        <f t="array" ref="CI620">INDEX(CI$14:CI$114,$A620+1)+SUMPRODUCT(TRANSPOSE($E620:$G620),CI$7:CI$9)</f>
        <v>3.7845160333931371E-2</v>
      </c>
      <c r="CJ620" s="17" cm="1">
        <f t="array" ref="CJ620">INDEX(CJ$14:CJ$114,$A620+1)+SUMPRODUCT(TRANSPOSE($E620:$G620),CJ$7:CJ$9)</f>
        <v>3.7896993443146343E-2</v>
      </c>
      <c r="CK620" s="17" cm="1">
        <f t="array" ref="CK620">INDEX(CK$14:CK$114,$A620+1)+SUMPRODUCT(TRANSPOSE($E620:$G620),CK$7:CK$9)</f>
        <v>3.794754921611565E-2</v>
      </c>
      <c r="CL620" s="17" cm="1">
        <f t="array" ref="CL620">INDEX(CL$14:CL$114,$A620+1)+SUMPRODUCT(TRANSPOSE($E620:$G620),CL$7:CL$9)</f>
        <v>3.7996874294651928E-2</v>
      </c>
      <c r="CM620" s="17" cm="1">
        <f t="array" ref="CM620">INDEX(CM$14:CM$114,$A620+1)+SUMPRODUCT(TRANSPOSE($E620:$G620),CM$7:CM$9)</f>
        <v>3.8045013077048884E-2</v>
      </c>
      <c r="CN620" s="17" cm="1">
        <f t="array" ref="CN620">INDEX(CN$14:CN$114,$A620+1)+SUMPRODUCT(TRANSPOSE($E620:$G620),CN$7:CN$9)</f>
        <v>3.8092007851373344E-2</v>
      </c>
      <c r="CO620" s="17" cm="1">
        <f t="array" ref="CO620">INDEX(CO$14:CO$114,$A620+1)+SUMPRODUCT(TRANSPOSE($E620:$G620),CO$7:CO$9)</f>
        <v>3.8137898919365254E-2</v>
      </c>
      <c r="CP620" s="17" cm="1">
        <f t="array" ref="CP620">INDEX(CP$14:CP$114,$A620+1)+SUMPRODUCT(TRANSPOSE($E620:$G620),CP$7:CP$9)</f>
        <v>3.8182724711709026E-2</v>
      </c>
      <c r="CQ620" s="17" cm="1">
        <f t="array" ref="CQ620">INDEX(CQ$14:CQ$114,$A620+1)+SUMPRODUCT(TRANSPOSE($E620:$G620),CQ$7:CQ$9)</f>
        <v>3.8226521895370569E-2</v>
      </c>
      <c r="CR620" s="17" cm="1">
        <f t="array" ref="CR620">INDEX(CR$14:CR$114,$A620+1)+SUMPRODUCT(TRANSPOSE($E620:$G620),CR$7:CR$9)</f>
        <v>3.8269325473628379E-2</v>
      </c>
      <c r="CS620" s="17" cm="1">
        <f t="array" ref="CS620">INDEX(CS$14:CS$114,$A620+1)+SUMPRODUCT(TRANSPOSE($E620:$G620),CS$7:CS$9)</f>
        <v>3.831116887937247E-2</v>
      </c>
      <c r="CT620" s="17" cm="1">
        <f t="array" ref="CT620">INDEX(CT$14:CT$114,$A620+1)+SUMPRODUCT(TRANSPOSE($E620:$G620),CT$7:CT$9)</f>
        <v>3.8352084062196035E-2</v>
      </c>
      <c r="CU620" s="17" cm="1">
        <f t="array" ref="CU620">INDEX(CU$14:CU$114,$A620+1)+SUMPRODUCT(TRANSPOSE($E620:$G620),CU$7:CU$9)</f>
        <v>3.8392101569752812E-2</v>
      </c>
      <c r="CV620" s="17" cm="1">
        <f t="array" ref="CV620">INDEX(CV$14:CV$114,$A620+1)+SUMPRODUCT(TRANSPOSE($E620:$G620),CV$7:CV$9)</f>
        <v>3.8431250623818469E-2</v>
      </c>
      <c r="CW620" s="17" cm="1">
        <f t="array" ref="CW620">INDEX(CW$14:CW$114,$A620+1)+SUMPRODUCT(TRANSPOSE($E620:$G620),CW$7:CW$9)</f>
        <v>3.8469559191453895E-2</v>
      </c>
      <c r="CX620" s="17" cm="1">
        <f t="array" ref="CX620">INDEX(CX$14:CX$114,$A620+1)+SUMPRODUCT(TRANSPOSE($E620:$G620),CX$7:CX$9)</f>
        <v>3.8507054051632572E-2</v>
      </c>
      <c r="CY620" s="17" cm="1">
        <f t="array" ref="CY620">INDEX(CY$14:CY$114,$A620+1)+SUMPRODUCT(TRANSPOSE($E620:$G620),CY$7:CY$9)</f>
        <v>3.8543760857667309E-2</v>
      </c>
      <c r="CZ620" s="17" cm="1">
        <f t="array" ref="CZ620">INDEX(CZ$14:CZ$114,$A620+1)+SUMPRODUCT(TRANSPOSE($E620:$G620),CZ$7:CZ$9)</f>
        <v>3.8579704195742304E-2</v>
      </c>
      <c r="DA620" s="17" cm="1">
        <f t="array" ref="DA620">INDEX(DA$14:DA$114,$A620+1)+SUMPRODUCT(TRANSPOSE($E620:$G620),DA$7:DA$9)</f>
        <v>3.8614907639829887E-2</v>
      </c>
      <c r="DB620" s="17" cm="1">
        <f t="array" ref="DB620">INDEX(DB$14:DB$114,$A620+1)+SUMPRODUCT(TRANSPOSE($E620:$G620),DB$7:DB$9)</f>
        <v>3.8649393803250609E-2</v>
      </c>
      <c r="DC620" s="17" cm="1">
        <f t="array" ref="DC620">INDEX(DC$14:DC$114,$A620+1)+SUMPRODUCT(TRANSPOSE($E620:$G620),DC$7:DC$9)</f>
        <v>3.8683184387113601E-2</v>
      </c>
      <c r="DD620" s="17" cm="1">
        <f t="array" ref="DD620">INDEX(DD$14:DD$114,$A620+1)+SUMPRODUCT(TRANSPOSE($E620:$G620),DD$7:DD$9)</f>
        <v>3.871630022585526E-2</v>
      </c>
    </row>
    <row r="621" spans="1:108" x14ac:dyDescent="0.25">
      <c r="A621" s="13">
        <f t="shared" ref="A621:A684" si="600">A520</f>
        <v>1</v>
      </c>
      <c r="B621" s="13">
        <f t="shared" ref="B621:B684" si="601">B520+1</f>
        <v>6</v>
      </c>
      <c r="C621" s="13">
        <f t="shared" ref="C621:D621" si="602">C520</f>
        <v>12</v>
      </c>
      <c r="D621" s="13">
        <f t="shared" si="602"/>
        <v>12</v>
      </c>
      <c r="E621" s="29">
        <f>E630/10</f>
        <v>-1.5E-3</v>
      </c>
      <c r="F621" s="29">
        <f t="shared" ref="F621:G621" si="603">F630/10</f>
        <v>-1E-3</v>
      </c>
      <c r="G621" s="29">
        <f t="shared" si="603"/>
        <v>-1.5E-3</v>
      </c>
      <c r="H621" s="36">
        <f t="shared" si="568"/>
        <v>60012</v>
      </c>
      <c r="I621" s="17" cm="1">
        <f t="array" ref="I621">INDEX(I$14:I$114,$A621+1)+SUMPRODUCT(TRANSPOSE($E621:$G621),I$7:I$9)</f>
        <v>4.1678496196123904E-2</v>
      </c>
      <c r="J621" s="17" cm="1">
        <f t="array" ref="J621">INDEX(J$14:J$114,$A621+1)+SUMPRODUCT(TRANSPOSE($E621:$G621),J$7:J$9)</f>
        <v>3.9056365877729787E-2</v>
      </c>
      <c r="K621" s="17" cm="1">
        <f t="array" ref="K621">INDEX(K$14:K$114,$A621+1)+SUMPRODUCT(TRANSPOSE($E621:$G621),K$7:K$9)</f>
        <v>3.7964452707767819E-2</v>
      </c>
      <c r="L621" s="17" cm="1">
        <f t="array" ref="L621">INDEX(L$14:L$114,$A621+1)+SUMPRODUCT(TRANSPOSE($E621:$G621),L$7:L$9)</f>
        <v>3.6796223754638945E-2</v>
      </c>
      <c r="M621" s="17" cm="1">
        <f t="array" ref="M621">INDEX(M$14:M$114,$A621+1)+SUMPRODUCT(TRANSPOSE($E621:$G621),M$7:M$9)</f>
        <v>3.6245352817537421E-2</v>
      </c>
      <c r="N621" s="17" cm="1">
        <f t="array" ref="N621">INDEX(N$14:N$114,$A621+1)+SUMPRODUCT(TRANSPOSE($E621:$G621),N$7:N$9)</f>
        <v>3.561907718060843E-2</v>
      </c>
      <c r="O621" s="17" cm="1">
        <f t="array" ref="O621">INDEX(O$14:O$114,$A621+1)+SUMPRODUCT(TRANSPOSE($E621:$G621),O$7:O$9)</f>
        <v>3.5364206576760635E-2</v>
      </c>
      <c r="P621" s="17" cm="1">
        <f t="array" ref="P621">INDEX(P$14:P$114,$A621+1)+SUMPRODUCT(TRANSPOSE($E621:$G621),P$7:P$9)</f>
        <v>3.5056676062759036E-2</v>
      </c>
      <c r="Q621" s="17" cm="1">
        <f t="array" ref="Q621">INDEX(Q$14:Q$114,$A621+1)+SUMPRODUCT(TRANSPOSE($E621:$G621),Q$7:Q$9)</f>
        <v>3.4709317536746366E-2</v>
      </c>
      <c r="R621" s="17" cm="1">
        <f t="array" ref="R621">INDEX(R$14:R$114,$A621+1)+SUMPRODUCT(TRANSPOSE($E621:$G621),R$7:R$9)</f>
        <v>3.4676025765521312E-2</v>
      </c>
      <c r="S621" s="17" cm="1">
        <f t="array" ref="S621">INDEX(S$14:S$114,$A621+1)+SUMPRODUCT(TRANSPOSE($E621:$G621),S$7:S$9)</f>
        <v>3.4531481215379023E-2</v>
      </c>
      <c r="T621" s="17" cm="1">
        <f t="array" ref="T621">INDEX(T$14:T$114,$A621+1)+SUMPRODUCT(TRANSPOSE($E621:$G621),T$7:T$9)</f>
        <v>3.4362332821525003E-2</v>
      </c>
      <c r="U621" s="17" cm="1">
        <f t="array" ref="U621">INDEX(U$14:U$114,$A621+1)+SUMPRODUCT(TRANSPOSE($E621:$G621),U$7:U$9)</f>
        <v>3.4173224230081782E-2</v>
      </c>
      <c r="V621" s="17" cm="1">
        <f t="array" ref="V621">INDEX(V$14:V$114,$A621+1)+SUMPRODUCT(TRANSPOSE($E621:$G621),V$7:V$9)</f>
        <v>3.3967800617482495E-2</v>
      </c>
      <c r="W621" s="17" cm="1">
        <f t="array" ref="W621">INDEX(W$14:W$114,$A621+1)+SUMPRODUCT(TRANSPOSE($E621:$G621),W$7:W$9)</f>
        <v>3.374898858965962E-2</v>
      </c>
      <c r="X621" s="17" cm="1">
        <f t="array" ref="X621">INDEX(X$14:X$114,$A621+1)+SUMPRODUCT(TRANSPOSE($E621:$G621),X$7:X$9)</f>
        <v>3.3519177161092747E-2</v>
      </c>
      <c r="Y621" s="17" cm="1">
        <f t="array" ref="Y621">INDEX(Y$14:Y$114,$A621+1)+SUMPRODUCT(TRANSPOSE($E621:$G621),Y$7:Y$9)</f>
        <v>3.3280341678141014E-2</v>
      </c>
      <c r="Z621" s="17" cm="1">
        <f t="array" ref="Z621">INDEX(Z$14:Z$114,$A621+1)+SUMPRODUCT(TRANSPOSE($E621:$G621),Z$7:Z$9)</f>
        <v>3.3034128936708297E-2</v>
      </c>
      <c r="AA621" s="17" cm="1">
        <f t="array" ref="AA621">INDEX(AA$14:AA$114,$A621+1)+SUMPRODUCT(TRANSPOSE($E621:$G621),AA$7:AA$9)</f>
        <v>3.2781921302945251E-2</v>
      </c>
      <c r="AB621" s="17" cm="1">
        <f t="array" ref="AB621">INDEX(AB$14:AB$114,$A621+1)+SUMPRODUCT(TRANSPOSE($E621:$G621),AB$7:AB$9)</f>
        <v>3.2349135536184653E-2</v>
      </c>
      <c r="AC621" s="17" cm="1">
        <f t="array" ref="AC621">INDEX(AC$14:AC$114,$A621+1)+SUMPRODUCT(TRANSPOSE($E621:$G621),AC$7:AC$9)</f>
        <v>3.1913298312432975E-2</v>
      </c>
      <c r="AD621" s="17" cm="1">
        <f t="array" ref="AD621">INDEX(AD$14:AD$114,$A621+1)+SUMPRODUCT(TRANSPOSE($E621:$G621),AD$7:AD$9)</f>
        <v>3.1475134489739341E-2</v>
      </c>
      <c r="AE621" s="17" cm="1">
        <f t="array" ref="AE621">INDEX(AE$14:AE$114,$A621+1)+SUMPRODUCT(TRANSPOSE($E621:$G621),AE$7:AE$9)</f>
        <v>3.1035258380878415E-2</v>
      </c>
      <c r="AF621" s="17" cm="1">
        <f t="array" ref="AF621">INDEX(AF$14:AF$114,$A621+1)+SUMPRODUCT(TRANSPOSE($E621:$G621),AF$7:AF$9)</f>
        <v>3.0594189798314148E-2</v>
      </c>
      <c r="AG621" s="17" cm="1">
        <f t="array" ref="AG621">INDEX(AG$14:AG$114,$A621+1)+SUMPRODUCT(TRANSPOSE($E621:$G621),AG$7:AG$9)</f>
        <v>3.0152366574640058E-2</v>
      </c>
      <c r="AH621" s="17" cm="1">
        <f t="array" ref="AH621">INDEX(AH$14:AH$114,$A621+1)+SUMPRODUCT(TRANSPOSE($E621:$G621),AH$7:AH$9)</f>
        <v>2.9710155476264724E-2</v>
      </c>
      <c r="AI621" s="17" cm="1">
        <f t="array" ref="AI621">INDEX(AI$14:AI$114,$A621+1)+SUMPRODUCT(TRANSPOSE($E621:$G621),AI$7:AI$9)</f>
        <v>2.9267861603000444E-2</v>
      </c>
      <c r="AJ621" s="17" cm="1">
        <f t="array" ref="AJ621">INDEX(AJ$14:AJ$114,$A621+1)+SUMPRODUCT(TRANSPOSE($E621:$G621),AJ$7:AJ$9)</f>
        <v>2.8825736530432917E-2</v>
      </c>
      <c r="AK621" s="17" cm="1">
        <f t="array" ref="AK621">INDEX(AK$14:AK$114,$A621+1)+SUMPRODUCT(TRANSPOSE($E621:$G621),AK$7:AK$9)</f>
        <v>2.8383984913514019E-2</v>
      </c>
      <c r="AL621" s="17" cm="1">
        <f t="array" ref="AL621">INDEX(AL$14:AL$114,$A621+1)+SUMPRODUCT(TRANSPOSE($E621:$G621),AL$7:AL$9)</f>
        <v>2.8011987781042136E-2</v>
      </c>
      <c r="AM621" s="17" cm="1">
        <f t="array" ref="AM621">INDEX(AM$14:AM$114,$A621+1)+SUMPRODUCT(TRANSPOSE($E621:$G621),AM$7:AM$9)</f>
        <v>2.7750831724181746E-2</v>
      </c>
      <c r="AN621" s="17" cm="1">
        <f t="array" ref="AN621">INDEX(AN$14:AN$114,$A621+1)+SUMPRODUCT(TRANSPOSE($E621:$G621),AN$7:AN$9)</f>
        <v>2.7570598307730176E-2</v>
      </c>
      <c r="AO621" s="17" cm="1">
        <f t="array" ref="AO621">INDEX(AO$14:AO$114,$A621+1)+SUMPRODUCT(TRANSPOSE($E621:$G621),AO$7:AO$9)</f>
        <v>2.7466343609434063E-2</v>
      </c>
      <c r="AP621" s="17" cm="1">
        <f t="array" ref="AP621">INDEX(AP$14:AP$114,$A621+1)+SUMPRODUCT(TRANSPOSE($E621:$G621),AP$7:AP$9)</f>
        <v>2.7433097451615762E-2</v>
      </c>
      <c r="AQ621" s="17" cm="1">
        <f t="array" ref="AQ621">INDEX(AQ$14:AQ$114,$A621+1)+SUMPRODUCT(TRANSPOSE($E621:$G621),AQ$7:AQ$9)</f>
        <v>2.7465869146005295E-2</v>
      </c>
      <c r="AR621" s="17" cm="1">
        <f t="array" ref="AR621">INDEX(AR$14:AR$114,$A621+1)+SUMPRODUCT(TRANSPOSE($E621:$G621),AR$7:AR$9)</f>
        <v>2.7559648270385984E-2</v>
      </c>
      <c r="AS621" s="17" cm="1">
        <f t="array" ref="AS621">INDEX(AS$14:AS$114,$A621+1)+SUMPRODUCT(TRANSPOSE($E621:$G621),AS$7:AS$9)</f>
        <v>2.7709409751632441E-2</v>
      </c>
      <c r="AT621" s="17" cm="1">
        <f t="array" ref="AT621">INDEX(AT$14:AT$114,$A621+1)+SUMPRODUCT(TRANSPOSE($E621:$G621),AT$7:AT$9)</f>
        <v>2.7910114272185649E-2</v>
      </c>
      <c r="AU621" s="17" cm="1">
        <f t="array" ref="AU621">INDEX(AU$14:AU$114,$A621+1)+SUMPRODUCT(TRANSPOSE($E621:$G621),AU$7:AU$9)</f>
        <v>2.8156711126515355E-2</v>
      </c>
      <c r="AV621" s="17" cm="1">
        <f t="array" ref="AV621">INDEX(AV$14:AV$114,$A621+1)+SUMPRODUCT(TRANSPOSE($E621:$G621),AV$7:AV$9)</f>
        <v>2.8444140137305285E-2</v>
      </c>
      <c r="AW621" s="17" cm="1">
        <f t="array" ref="AW621">INDEX(AW$14:AW$114,$A621+1)+SUMPRODUCT(TRANSPOSE($E621:$G621),AW$7:AW$9)</f>
        <v>2.8767331639759697E-2</v>
      </c>
      <c r="AX621" s="17" cm="1">
        <f t="array" ref="AX621">INDEX(AX$14:AX$114,$A621+1)+SUMPRODUCT(TRANSPOSE($E621:$G621),AX$7:AX$9)</f>
        <v>2.9121211744447761E-2</v>
      </c>
      <c r="AY621" s="17" cm="1">
        <f t="array" ref="AY621">INDEX(AY$14:AY$114,$A621+1)+SUMPRODUCT(TRANSPOSE($E621:$G621),AY$7:AY$9)</f>
        <v>2.9500697820044552E-2</v>
      </c>
      <c r="AZ621" s="17" cm="1">
        <f t="array" ref="AZ621">INDEX(AZ$14:AZ$114,$A621+1)+SUMPRODUCT(TRANSPOSE($E621:$G621),AZ$7:AZ$9)</f>
        <v>2.9900705095918412E-2</v>
      </c>
      <c r="BA621" s="17" cm="1">
        <f t="array" ref="BA621">INDEX(BA$14:BA$114,$A621+1)+SUMPRODUCT(TRANSPOSE($E621:$G621),BA$7:BA$9)</f>
        <v>3.0316143062767031E-2</v>
      </c>
      <c r="BB621" s="17" cm="1">
        <f t="array" ref="BB621">INDEX(BB$14:BB$114,$A621+1)+SUMPRODUCT(TRANSPOSE($E621:$G621),BB$7:BB$9)</f>
        <v>3.0741919229600623E-2</v>
      </c>
      <c r="BC621" s="17" cm="1">
        <f t="array" ref="BC621">INDEX(BC$14:BC$114,$A621+1)+SUMPRODUCT(TRANSPOSE($E621:$G621),BC$7:BC$9)</f>
        <v>3.1172939256459753E-2</v>
      </c>
      <c r="BD621" s="17" cm="1">
        <f t="array" ref="BD621">INDEX(BD$14:BD$114,$A621+1)+SUMPRODUCT(TRANSPOSE($E621:$G621),BD$7:BD$9)</f>
        <v>3.1604106411224075E-2</v>
      </c>
      <c r="BE621" s="17" cm="1">
        <f t="array" ref="BE621">INDEX(BE$14:BE$114,$A621+1)+SUMPRODUCT(TRANSPOSE($E621:$G621),BE$7:BE$9)</f>
        <v>3.2030323025396712E-2</v>
      </c>
      <c r="BF621" s="17" cm="1">
        <f t="array" ref="BF621">INDEX(BF$14:BF$114,$A621+1)+SUMPRODUCT(TRANSPOSE($E621:$G621),BF$7:BF$9)</f>
        <v>3.2446490445215803E-2</v>
      </c>
      <c r="BG621" s="17" cm="1">
        <f t="array" ref="BG621">INDEX(BG$14:BG$114,$A621+1)+SUMPRODUCT(TRANSPOSE($E621:$G621),BG$7:BG$9)</f>
        <v>3.2847510344395758E-2</v>
      </c>
      <c r="BH621" s="17" cm="1">
        <f t="array" ref="BH621">INDEX(BH$14:BH$114,$A621+1)+SUMPRODUCT(TRANSPOSE($E621:$G621),BH$7:BH$9)</f>
        <v>3.3228283891872545E-2</v>
      </c>
      <c r="BI621" s="17" cm="1">
        <f t="array" ref="BI621">INDEX(BI$14:BI$114,$A621+1)+SUMPRODUCT(TRANSPOSE($E621:$G621),BI$7:BI$9)</f>
        <v>3.3583711664805282E-2</v>
      </c>
      <c r="BJ621" s="17" cm="1">
        <f t="array" ref="BJ621">INDEX(BJ$14:BJ$114,$A621+1)+SUMPRODUCT(TRANSPOSE($E621:$G621),BJ$7:BJ$9)</f>
        <v>3.3908695825561719E-2</v>
      </c>
      <c r="BK621" s="17" cm="1">
        <f t="array" ref="BK621">INDEX(BK$14:BK$114,$A621+1)+SUMPRODUCT(TRANSPOSE($E621:$G621),BK$7:BK$9)</f>
        <v>3.4198138300495728E-2</v>
      </c>
      <c r="BL621" s="17" cm="1">
        <f t="array" ref="BL621">INDEX(BL$14:BL$114,$A621+1)+SUMPRODUCT(TRANSPOSE($E621:$G621),BL$7:BL$9)</f>
        <v>3.4446942237947697E-2</v>
      </c>
      <c r="BM621" s="17" cm="1">
        <f t="array" ref="BM621">INDEX(BM$14:BM$114,$A621+1)+SUMPRODUCT(TRANSPOSE($E621:$G621),BM$7:BM$9)</f>
        <v>3.4650010799356201E-2</v>
      </c>
      <c r="BN621" s="17" cm="1">
        <f t="array" ref="BN621">INDEX(BN$14:BN$114,$A621+1)+SUMPRODUCT(TRANSPOSE($E621:$G621),BN$7:BN$9)</f>
        <v>3.4802248555704074E-2</v>
      </c>
      <c r="BO621" s="17" cm="1">
        <f t="array" ref="BO621">INDEX(BO$14:BO$114,$A621+1)+SUMPRODUCT(TRANSPOSE($E621:$G621),BO$7:BO$9)</f>
        <v>3.4898560574333548E-2</v>
      </c>
      <c r="BP621" s="17" cm="1">
        <f t="array" ref="BP621">INDEX(BP$14:BP$114,$A621+1)+SUMPRODUCT(TRANSPOSE($E621:$G621),BP$7:BP$9)</f>
        <v>3.4991670700814492E-2</v>
      </c>
      <c r="BQ621" s="17" cm="1">
        <f t="array" ref="BQ621">INDEX(BQ$14:BQ$114,$A621+1)+SUMPRODUCT(TRANSPOSE($E621:$G621),BQ$7:BQ$9)</f>
        <v>3.5081735994377861E-2</v>
      </c>
      <c r="BR621" s="17" cm="1">
        <f t="array" ref="BR621">INDEX(BR$14:BR$114,$A621+1)+SUMPRODUCT(TRANSPOSE($E621:$G621),BR$7:BR$9)</f>
        <v>3.5168903407437224E-2</v>
      </c>
      <c r="BS621" s="17" cm="1">
        <f t="array" ref="BS621">INDEX(BS$14:BS$114,$A621+1)+SUMPRODUCT(TRANSPOSE($E621:$G621),BS$7:BS$9)</f>
        <v>3.5253310585687203E-2</v>
      </c>
      <c r="BT621" s="17" cm="1">
        <f t="array" ref="BT621">INDEX(BT$14:BT$114,$A621+1)+SUMPRODUCT(TRANSPOSE($E621:$G621),BT$7:BT$9)</f>
        <v>3.5335086593377751E-2</v>
      </c>
      <c r="BU621" s="17" cm="1">
        <f t="array" ref="BU621">INDEX(BU$14:BU$114,$A621+1)+SUMPRODUCT(TRANSPOSE($E621:$G621),BU$7:BU$9)</f>
        <v>3.5414352571808749E-2</v>
      </c>
      <c r="BV621" s="17" cm="1">
        <f t="array" ref="BV621">INDEX(BV$14:BV$114,$A621+1)+SUMPRODUCT(TRANSPOSE($E621:$G621),BV$7:BV$9)</f>
        <v>3.5491222338101258E-2</v>
      </c>
      <c r="BW621" s="17" cm="1">
        <f t="array" ref="BW621">INDEX(BW$14:BW$114,$A621+1)+SUMPRODUCT(TRANSPOSE($E621:$G621),BW$7:BW$9)</f>
        <v>3.5565802930478896E-2</v>
      </c>
      <c r="BX621" s="17" cm="1">
        <f t="array" ref="BX621">INDEX(BX$14:BX$114,$A621+1)+SUMPRODUCT(TRANSPOSE($E621:$G621),BX$7:BX$9)</f>
        <v>3.5638195105547166E-2</v>
      </c>
      <c r="BY621" s="17" cm="1">
        <f t="array" ref="BY621">INDEX(BY$14:BY$114,$A621+1)+SUMPRODUCT(TRANSPOSE($E621:$G621),BY$7:BY$9)</f>
        <v>3.5708493792431961E-2</v>
      </c>
      <c r="BZ621" s="17" cm="1">
        <f t="array" ref="BZ621">INDEX(BZ$14:BZ$114,$A621+1)+SUMPRODUCT(TRANSPOSE($E621:$G621),BZ$7:BZ$9)</f>
        <v>3.5776788508079582E-2</v>
      </c>
      <c r="CA621" s="17" cm="1">
        <f t="array" ref="CA621">INDEX(CA$14:CA$114,$A621+1)+SUMPRODUCT(TRANSPOSE($E621:$G621),CA$7:CA$9)</f>
        <v>3.5843163737541428E-2</v>
      </c>
      <c r="CB621" s="17" cm="1">
        <f t="array" ref="CB621">INDEX(CB$14:CB$114,$A621+1)+SUMPRODUCT(TRANSPOSE($E621:$G621),CB$7:CB$9)</f>
        <v>3.5907699282636651E-2</v>
      </c>
      <c r="CC621" s="17" cm="1">
        <f t="array" ref="CC621">INDEX(CC$14:CC$114,$A621+1)+SUMPRODUCT(TRANSPOSE($E621:$G621),CC$7:CC$9)</f>
        <v>3.5970470582021907E-2</v>
      </c>
      <c r="CD621" s="17" cm="1">
        <f t="array" ref="CD621">INDEX(CD$14:CD$114,$A621+1)+SUMPRODUCT(TRANSPOSE($E621:$G621),CD$7:CD$9)</f>
        <v>3.6031549005363595E-2</v>
      </c>
      <c r="CE621" s="17" cm="1">
        <f t="array" ref="CE621">INDEX(CE$14:CE$114,$A621+1)+SUMPRODUCT(TRANSPOSE($E621:$G621),CE$7:CE$9)</f>
        <v>3.6091002124029103E-2</v>
      </c>
      <c r="CF621" s="17" cm="1">
        <f t="array" ref="CF621">INDEX(CF$14:CF$114,$A621+1)+SUMPRODUCT(TRANSPOSE($E621:$G621),CF$7:CF$9)</f>
        <v>3.6148893960449124E-2</v>
      </c>
      <c r="CG621" s="17" cm="1">
        <f t="array" ref="CG621">INDEX(CG$14:CG$114,$A621+1)+SUMPRODUCT(TRANSPOSE($E621:$G621),CG$7:CG$9)</f>
        <v>3.6205285218092575E-2</v>
      </c>
      <c r="CH621" s="17" cm="1">
        <f t="array" ref="CH621">INDEX(CH$14:CH$114,$A621+1)+SUMPRODUCT(TRANSPOSE($E621:$G621),CH$7:CH$9)</f>
        <v>3.6260233493785432E-2</v>
      </c>
      <c r="CI621" s="17" cm="1">
        <f t="array" ref="CI621">INDEX(CI$14:CI$114,$A621+1)+SUMPRODUCT(TRANSPOSE($E621:$G621),CI$7:CI$9)</f>
        <v>3.6313793473936429E-2</v>
      </c>
      <c r="CJ621" s="17" cm="1">
        <f t="array" ref="CJ621">INDEX(CJ$14:CJ$114,$A621+1)+SUMPRODUCT(TRANSPOSE($E621:$G621),CJ$7:CJ$9)</f>
        <v>3.636601711607651E-2</v>
      </c>
      <c r="CK621" s="17" cm="1">
        <f t="array" ref="CK621">INDEX(CK$14:CK$114,$A621+1)+SUMPRODUCT(TRANSPOSE($E621:$G621),CK$7:CK$9)</f>
        <v>3.6416953816976794E-2</v>
      </c>
      <c r="CL621" s="17" cm="1">
        <f t="array" ref="CL621">INDEX(CL$14:CL$114,$A621+1)+SUMPRODUCT(TRANSPOSE($E621:$G621),CL$7:CL$9)</f>
        <v>3.6466650568488579E-2</v>
      </c>
      <c r="CM621" s="17" cm="1">
        <f t="array" ref="CM621">INDEX(CM$14:CM$114,$A621+1)+SUMPRODUCT(TRANSPOSE($E621:$G621),CM$7:CM$9)</f>
        <v>3.6515152102140347E-2</v>
      </c>
      <c r="CN621" s="17" cm="1">
        <f t="array" ref="CN621">INDEX(CN$14:CN$114,$A621+1)+SUMPRODUCT(TRANSPOSE($E621:$G621),CN$7:CN$9)</f>
        <v>3.6562501023425009E-2</v>
      </c>
      <c r="CO621" s="17" cm="1">
        <f t="array" ref="CO621">INDEX(CO$14:CO$114,$A621+1)+SUMPRODUCT(TRANSPOSE($E621:$G621),CO$7:CO$9)</f>
        <v>3.6608737936627389E-2</v>
      </c>
      <c r="CP621" s="17" cm="1">
        <f t="array" ref="CP621">INDEX(CP$14:CP$114,$A621+1)+SUMPRODUCT(TRANSPOSE($E621:$G621),CP$7:CP$9)</f>
        <v>3.6653901560956659E-2</v>
      </c>
      <c r="CQ621" s="17" cm="1">
        <f t="array" ref="CQ621">INDEX(CQ$14:CQ$114,$A621+1)+SUMPRODUCT(TRANSPOSE($E621:$G621),CQ$7:CQ$9)</f>
        <v>3.6698028838686947E-2</v>
      </c>
      <c r="CR621" s="17" cm="1">
        <f t="array" ref="CR621">INDEX(CR$14:CR$114,$A621+1)+SUMPRODUCT(TRANSPOSE($E621:$G621),CR$7:CR$9)</f>
        <v>3.6741155035935613E-2</v>
      </c>
      <c r="CS621" s="17" cm="1">
        <f t="array" ref="CS621">INDEX(CS$14:CS$114,$A621+1)+SUMPRODUCT(TRANSPOSE($E621:$G621),CS$7:CS$9)</f>
        <v>3.6783313836662057E-2</v>
      </c>
      <c r="CT621" s="17" cm="1">
        <f t="array" ref="CT621">INDEX(CT$14:CT$114,$A621+1)+SUMPRODUCT(TRANSPOSE($E621:$G621),CT$7:CT$9)</f>
        <v>3.6824537430408422E-2</v>
      </c>
      <c r="CU621" s="17" cm="1">
        <f t="array" ref="CU621">INDEX(CU$14:CU$114,$A621+1)+SUMPRODUCT(TRANSPOSE($E621:$G621),CU$7:CU$9)</f>
        <v>3.6864856594267581E-2</v>
      </c>
      <c r="CV621" s="17" cm="1">
        <f t="array" ref="CV621">INDEX(CV$14:CV$114,$A621+1)+SUMPRODUCT(TRANSPOSE($E621:$G621),CV$7:CV$9)</f>
        <v>3.6904300769513843E-2</v>
      </c>
      <c r="CW621" s="17" cm="1">
        <f t="array" ref="CW621">INDEX(CW$14:CW$114,$A621+1)+SUMPRODUCT(TRANSPOSE($E621:$G621),CW$7:CW$9)</f>
        <v>3.6942898133297375E-2</v>
      </c>
      <c r="CX621" s="17" cm="1">
        <f t="array" ref="CX621">INDEX(CX$14:CX$114,$A621+1)+SUMPRODUCT(TRANSPOSE($E621:$G621),CX$7:CX$9)</f>
        <v>3.6980675665771401E-2</v>
      </c>
      <c r="CY621" s="17" cm="1">
        <f t="array" ref="CY621">INDEX(CY$14:CY$114,$A621+1)+SUMPRODUCT(TRANSPOSE($E621:$G621),CY$7:CY$9)</f>
        <v>3.7017659212986997E-2</v>
      </c>
      <c r="CZ621" s="17" cm="1">
        <f t="array" ref="CZ621">INDEX(CZ$14:CZ$114,$A621+1)+SUMPRODUCT(TRANSPOSE($E621:$G621),CZ$7:CZ$9)</f>
        <v>3.7053873545861482E-2</v>
      </c>
      <c r="DA621" s="17" cm="1">
        <f t="array" ref="DA621">INDEX(DA$14:DA$114,$A621+1)+SUMPRODUCT(TRANSPOSE($E621:$G621),DA$7:DA$9)</f>
        <v>3.7089342415508153E-2</v>
      </c>
      <c r="DB621" s="17" cm="1">
        <f t="array" ref="DB621">INDEX(DB$14:DB$114,$A621+1)+SUMPRODUCT(TRANSPOSE($E621:$G621),DB$7:DB$9)</f>
        <v>3.712408860518096E-2</v>
      </c>
      <c r="DC621" s="17" cm="1">
        <f t="array" ref="DC621">INDEX(DC$14:DC$114,$A621+1)+SUMPRODUCT(TRANSPOSE($E621:$G621),DC$7:DC$9)</f>
        <v>3.7158133979079688E-2</v>
      </c>
      <c r="DD621" s="17" cm="1">
        <f t="array" ref="DD621">INDEX(DD$14:DD$114,$A621+1)+SUMPRODUCT(TRANSPOSE($E621:$G621),DD$7:DD$9)</f>
        <v>3.7216300225855259E-2</v>
      </c>
    </row>
    <row r="622" spans="1:108" x14ac:dyDescent="0.25">
      <c r="A622" s="13">
        <f t="shared" si="600"/>
        <v>2</v>
      </c>
      <c r="B622" s="13">
        <f t="shared" si="601"/>
        <v>6</v>
      </c>
      <c r="C622" s="13">
        <f t="shared" ref="C622:D622" si="604">C521</f>
        <v>12</v>
      </c>
      <c r="D622" s="13">
        <f t="shared" si="604"/>
        <v>24</v>
      </c>
      <c r="E622" s="29">
        <f ca="1">E621+OFFSET(E622,1-$A622,0)</f>
        <v>-3.0000000000000001E-3</v>
      </c>
      <c r="F622" s="29">
        <f t="shared" ref="F622:F629" ca="1" si="605">F621+OFFSET(F622,1-$A622,0)</f>
        <v>-2E-3</v>
      </c>
      <c r="G622" s="29">
        <f t="shared" ref="G622:G629" ca="1" si="606">G621+OFFSET(G622,1-$A622,0)</f>
        <v>-3.0000000000000001E-3</v>
      </c>
      <c r="H622" s="36">
        <f t="shared" si="568"/>
        <v>60024</v>
      </c>
      <c r="I622" s="17" cm="1">
        <f t="array" aca="1" ref="I622" ca="1">INDEX(I$14:I$114,$A622+1)+SUMPRODUCT(TRANSPOSE($E622:$G622),I$7:I$9)</f>
        <v>3.4829997674298396E-2</v>
      </c>
      <c r="J622" s="17" cm="1">
        <f t="array" aca="1" ref="J622" ca="1">INDEX(J$14:J$114,$A622+1)+SUMPRODUCT(TRANSPOSE($E622:$G622),J$7:J$9)</f>
        <v>3.455713844384195E-2</v>
      </c>
      <c r="K622" s="17" cm="1">
        <f t="array" aca="1" ref="K622" ca="1">INDEX(K$14:K$114,$A622+1)+SUMPRODUCT(TRANSPOSE($E622:$G622),K$7:K$9)</f>
        <v>3.3674235826203651E-2</v>
      </c>
      <c r="L622" s="17" cm="1">
        <f t="array" aca="1" ref="L622" ca="1">INDEX(L$14:L$114,$A622+1)+SUMPRODUCT(TRANSPOSE($E622:$G622),L$7:L$9)</f>
        <v>3.3447419557842847E-2</v>
      </c>
      <c r="M622" s="17" cm="1">
        <f t="array" aca="1" ref="M622" ca="1">INDEX(M$14:M$114,$A622+1)+SUMPRODUCT(TRANSPOSE($E622:$G622),M$7:M$9)</f>
        <v>3.3022931727381223E-2</v>
      </c>
      <c r="N622" s="17" cm="1">
        <f t="array" aca="1" ref="N622" ca="1">INDEX(N$14:N$114,$A622+1)+SUMPRODUCT(TRANSPOSE($E622:$G622),N$7:N$9)</f>
        <v>3.298261745759537E-2</v>
      </c>
      <c r="O622" s="17" cm="1">
        <f t="array" aca="1" ref="O622" ca="1">INDEX(O$14:O$114,$A622+1)+SUMPRODUCT(TRANSPOSE($E622:$G622),O$7:O$9)</f>
        <v>3.2836777564727103E-2</v>
      </c>
      <c r="P622" s="17" cm="1">
        <f t="array" aca="1" ref="P622" ca="1">INDEX(P$14:P$114,$A622+1)+SUMPRODUCT(TRANSPOSE($E622:$G622),P$7:P$9)</f>
        <v>3.2619660231984052E-2</v>
      </c>
      <c r="Q622" s="17" cm="1">
        <f t="array" aca="1" ref="Q622" ca="1">INDEX(Q$14:Q$114,$A622+1)+SUMPRODUCT(TRANSPOSE($E622:$G622),Q$7:Q$9)</f>
        <v>3.2734644646123474E-2</v>
      </c>
      <c r="R622" s="17" cm="1">
        <f t="array" aca="1" ref="R622" ca="1">INDEX(R$14:R$114,$A622+1)+SUMPRODUCT(TRANSPOSE($E622:$G622),R$7:R$9)</f>
        <v>3.2797349431086698E-2</v>
      </c>
      <c r="S622" s="17" cm="1">
        <f t="array" aca="1" ref="S622" ca="1">INDEX(S$14:S$114,$A622+1)+SUMPRODUCT(TRANSPOSE($E622:$G622),S$7:S$9)</f>
        <v>3.2659191411323556E-2</v>
      </c>
      <c r="T622" s="17" cm="1">
        <f t="array" aca="1" ref="T622" ca="1">INDEX(T$14:T$114,$A622+1)+SUMPRODUCT(TRANSPOSE($E622:$G622),T$7:T$9)</f>
        <v>3.2490095826818825E-2</v>
      </c>
      <c r="U622" s="17" cm="1">
        <f t="array" aca="1" ref="U622" ca="1">INDEX(U$14:U$114,$A622+1)+SUMPRODUCT(TRANSPOSE($E622:$G622),U$7:U$9)</f>
        <v>3.2296519204057947E-2</v>
      </c>
      <c r="V622" s="17" cm="1">
        <f t="array" aca="1" ref="V622" ca="1">INDEX(V$14:V$114,$A622+1)+SUMPRODUCT(TRANSPOSE($E622:$G622),V$7:V$9)</f>
        <v>3.2083345463316905E-2</v>
      </c>
      <c r="W622" s="17" cm="1">
        <f t="array" aca="1" ref="W622" ca="1">INDEX(W$14:W$114,$A622+1)+SUMPRODUCT(TRANSPOSE($E622:$G622),W$7:W$9)</f>
        <v>3.185436347527823E-2</v>
      </c>
      <c r="X622" s="17" cm="1">
        <f t="array" aca="1" ref="X622" ca="1">INDEX(X$14:X$114,$A622+1)+SUMPRODUCT(TRANSPOSE($E622:$G622),X$7:X$9)</f>
        <v>3.1612572838272096E-2</v>
      </c>
      <c r="Y622" s="17" cm="1">
        <f t="array" aca="1" ref="Y622" ca="1">INDEX(Y$14:Y$114,$A622+1)+SUMPRODUCT(TRANSPOSE($E622:$G622),Y$7:Y$9)</f>
        <v>3.1360384417574792E-2</v>
      </c>
      <c r="Z622" s="17" cm="1">
        <f t="array" aca="1" ref="Z622" ca="1">INDEX(Z$14:Z$114,$A622+1)+SUMPRODUCT(TRANSPOSE($E622:$G622),Z$7:Z$9)</f>
        <v>3.1099760265043977E-2</v>
      </c>
      <c r="AA622" s="17" cm="1">
        <f t="array" aca="1" ref="AA622" ca="1">INDEX(AA$14:AA$114,$A622+1)+SUMPRODUCT(TRANSPOSE($E622:$G622),AA$7:AA$9)</f>
        <v>3.0647402486196525E-2</v>
      </c>
      <c r="AB622" s="17" cm="1">
        <f t="array" aca="1" ref="AB622" ca="1">INDEX(AB$14:AB$114,$A622+1)+SUMPRODUCT(TRANSPOSE($E622:$G622),AB$7:AB$9)</f>
        <v>3.0191307487372036E-2</v>
      </c>
      <c r="AC622" s="17" cm="1">
        <f t="array" aca="1" ref="AC622" ca="1">INDEX(AC$14:AC$114,$A622+1)+SUMPRODUCT(TRANSPOSE($E622:$G622),AC$7:AC$9)</f>
        <v>2.9732332418891446E-2</v>
      </c>
      <c r="AD622" s="17" cm="1">
        <f t="array" aca="1" ref="AD622" ca="1">INDEX(AD$14:AD$114,$A622+1)+SUMPRODUCT(TRANSPOSE($E622:$G622),AD$7:AD$9)</f>
        <v>2.9271194812283623E-2</v>
      </c>
      <c r="AE622" s="17" cm="1">
        <f t="array" aca="1" ref="AE622" ca="1">INDEX(AE$14:AE$114,$A622+1)+SUMPRODUCT(TRANSPOSE($E622:$G622),AE$7:AE$9)</f>
        <v>2.8808495643952978E-2</v>
      </c>
      <c r="AF622" s="17" cm="1">
        <f t="array" aca="1" ref="AF622" ca="1">INDEX(AF$14:AF$114,$A622+1)+SUMPRODUCT(TRANSPOSE($E622:$G622),AF$7:AF$9)</f>
        <v>2.8344736973258712E-2</v>
      </c>
      <c r="AG622" s="17" cm="1">
        <f t="array" aca="1" ref="AG622" ca="1">INDEX(AG$14:AG$114,$A622+1)+SUMPRODUCT(TRANSPOSE($E622:$G622),AG$7:AG$9)</f>
        <v>2.7880336681132909E-2</v>
      </c>
      <c r="AH622" s="17" cm="1">
        <f t="array" aca="1" ref="AH622" ca="1">INDEX(AH$14:AH$114,$A622+1)+SUMPRODUCT(TRANSPOSE($E622:$G622),AH$7:AH$9)</f>
        <v>2.7415640753552541E-2</v>
      </c>
      <c r="AI622" s="17" cm="1">
        <f t="array" aca="1" ref="AI622" ca="1">INDEX(AI$14:AI$114,$A622+1)+SUMPRODUCT(TRANSPOSE($E622:$G622),AI$7:AI$9)</f>
        <v>2.6950933620214078E-2</v>
      </c>
      <c r="AJ622" s="17" cm="1">
        <f t="array" aca="1" ref="AJ622" ca="1">INDEX(AJ$14:AJ$114,$A622+1)+SUMPRODUCT(TRANSPOSE($E622:$G622),AJ$7:AJ$9)</f>
        <v>2.648644642892041E-2</v>
      </c>
      <c r="AK622" s="17" cm="1">
        <f t="array" aca="1" ref="AK622" ca="1">INDEX(AK$14:AK$114,$A622+1)+SUMPRODUCT(TRANSPOSE($E622:$G622),AK$7:AK$9)</f>
        <v>2.6093935810705966E-2</v>
      </c>
      <c r="AL622" s="17" cm="1">
        <f t="array" aca="1" ref="AL622" ca="1">INDEX(AL$14:AL$114,$A622+1)+SUMPRODUCT(TRANSPOSE($E622:$G622),AL$7:AL$9)</f>
        <v>2.5789792595555808E-2</v>
      </c>
      <c r="AM622" s="17" cm="1">
        <f t="array" aca="1" ref="AM622" ca="1">INDEX(AM$14:AM$114,$A622+1)+SUMPRODUCT(TRANSPOSE($E622:$G622),AM$7:AM$9)</f>
        <v>2.5618695378916038E-2</v>
      </c>
      <c r="AN622" s="17" cm="1">
        <f t="array" aca="1" ref="AN622" ca="1">INDEX(AN$14:AN$114,$A622+1)+SUMPRODUCT(TRANSPOSE($E622:$G622),AN$7:AN$9)</f>
        <v>2.5525347591346729E-2</v>
      </c>
      <c r="AO622" s="17" cm="1">
        <f t="array" aca="1" ref="AO622" ca="1">INDEX(AO$14:AO$114,$A622+1)+SUMPRODUCT(TRANSPOSE($E622:$G622),AO$7:AO$9)</f>
        <v>2.5504468965052433E-2</v>
      </c>
      <c r="AP622" s="17" cm="1">
        <f t="array" aca="1" ref="AP622" ca="1">INDEX(AP$14:AP$114,$A622+1)+SUMPRODUCT(TRANSPOSE($E622:$G622),AP$7:AP$9)</f>
        <v>2.5550795079669068E-2</v>
      </c>
      <c r="AQ622" s="17" cm="1">
        <f t="array" aca="1" ref="AQ622" ca="1">INDEX(AQ$14:AQ$114,$A622+1)+SUMPRODUCT(TRANSPOSE($E622:$G622),AQ$7:AQ$9)</f>
        <v>2.5659072869391845E-2</v>
      </c>
      <c r="AR622" s="17" cm="1">
        <f t="array" aca="1" ref="AR622" ca="1">INDEX(AR$14:AR$114,$A622+1)+SUMPRODUCT(TRANSPOSE($E622:$G622),AR$7:AR$9)</f>
        <v>2.5824061439416405E-2</v>
      </c>
      <c r="AS622" s="17" cm="1">
        <f t="array" aca="1" ref="AS622" ca="1">INDEX(AS$14:AS$114,$A622+1)+SUMPRODUCT(TRANSPOSE($E622:$G622),AS$7:AS$9)</f>
        <v>2.6040528779762821E-2</v>
      </c>
      <c r="AT622" s="17" cm="1">
        <f t="array" aca="1" ref="AT622" ca="1">INDEX(AT$14:AT$114,$A622+1)+SUMPRODUCT(TRANSPOSE($E622:$G622),AT$7:AT$9)</f>
        <v>2.6303251582288637E-2</v>
      </c>
      <c r="AU622" s="17" cm="1">
        <f t="array" aca="1" ref="AU622" ca="1">INDEX(AU$14:AU$114,$A622+1)+SUMPRODUCT(TRANSPOSE($E622:$G622),AU$7:AU$9)</f>
        <v>2.6607014567760715E-2</v>
      </c>
      <c r="AV622" s="17" cm="1">
        <f t="array" aca="1" ref="AV622" ca="1">INDEX(AV$14:AV$114,$A622+1)+SUMPRODUCT(TRANSPOSE($E622:$G622),AV$7:AV$9)</f>
        <v>2.6946608228134331E-2</v>
      </c>
      <c r="AW622" s="17" cm="1">
        <f t="array" aca="1" ref="AW622" ca="1">INDEX(AW$14:AW$114,$A622+1)+SUMPRODUCT(TRANSPOSE($E622:$G622),AW$7:AW$9)</f>
        <v>2.7316832308810327E-2</v>
      </c>
      <c r="AX622" s="17" cm="1">
        <f t="array" aca="1" ref="AX622" ca="1">INDEX(AX$14:AX$114,$A622+1)+SUMPRODUCT(TRANSPOSE($E622:$G622),AX$7:AX$9)</f>
        <v>2.7712489541443012E-2</v>
      </c>
      <c r="AY622" s="17" cm="1">
        <f t="array" aca="1" ref="AY622" ca="1">INDEX(AY$14:AY$114,$A622+1)+SUMPRODUCT(TRANSPOSE($E622:$G622),AY$7:AY$9)</f>
        <v>2.8128391002080314E-2</v>
      </c>
      <c r="AZ622" s="17" cm="1">
        <f t="array" aca="1" ref="AZ622" ca="1">INDEX(AZ$14:AZ$114,$A622+1)+SUMPRODUCT(TRANSPOSE($E622:$G622),AZ$7:AZ$9)</f>
        <v>2.8559351213960697E-2</v>
      </c>
      <c r="BA622" s="17" cm="1">
        <f t="array" aca="1" ref="BA622" ca="1">INDEX(BA$14:BA$114,$A622+1)+SUMPRODUCT(TRANSPOSE($E622:$G622),BA$7:BA$9)</f>
        <v>2.9000190946909202E-2</v>
      </c>
      <c r="BB622" s="17" cm="1">
        <f t="array" aca="1" ref="BB622" ca="1">INDEX(BB$14:BB$114,$A622+1)+SUMPRODUCT(TRANSPOSE($E622:$G622),BB$7:BB$9)</f>
        <v>2.9445736445166019E-2</v>
      </c>
      <c r="BC622" s="17" cm="1">
        <f t="array" aca="1" ref="BC622" ca="1">INDEX(BC$14:BC$114,$A622+1)+SUMPRODUCT(TRANSPOSE($E622:$G622),BC$7:BC$9)</f>
        <v>2.9890818086022567E-2</v>
      </c>
      <c r="BD622" s="17" cm="1">
        <f t="array" aca="1" ref="BD622" ca="1">INDEX(BD$14:BD$114,$A622+1)+SUMPRODUCT(TRANSPOSE($E622:$G622),BD$7:BD$9)</f>
        <v>3.0330271183732441E-2</v>
      </c>
      <c r="BE622" s="17" cm="1">
        <f t="array" aca="1" ref="BE622" ca="1">INDEX(BE$14:BE$114,$A622+1)+SUMPRODUCT(TRANSPOSE($E622:$G622),BE$7:BE$9)</f>
        <v>3.075893534339558E-2</v>
      </c>
      <c r="BF622" s="17" cm="1">
        <f t="array" aca="1" ref="BF622" ca="1">INDEX(BF$14:BF$114,$A622+1)+SUMPRODUCT(TRANSPOSE($E622:$G622),BF$7:BF$9)</f>
        <v>3.1171655280192726E-2</v>
      </c>
      <c r="BG622" s="17" cm="1">
        <f t="array" aca="1" ref="BG622" ca="1">INDEX(BG$14:BG$114,$A622+1)+SUMPRODUCT(TRANSPOSE($E622:$G622),BG$7:BG$9)</f>
        <v>3.1563279514976172E-2</v>
      </c>
      <c r="BH622" s="17" cm="1">
        <f t="array" aca="1" ref="BH622" ca="1">INDEX(BH$14:BH$114,$A622+1)+SUMPRODUCT(TRANSPOSE($E622:$G622),BH$7:BH$9)</f>
        <v>3.1928659888607824E-2</v>
      </c>
      <c r="BI622" s="17" cm="1">
        <f t="array" aca="1" ref="BI622" ca="1">INDEX(BI$14:BI$114,$A622+1)+SUMPRODUCT(TRANSPOSE($E622:$G622),BI$7:BI$9)</f>
        <v>3.226265343252932E-2</v>
      </c>
      <c r="BJ622" s="17" cm="1">
        <f t="array" aca="1" ref="BJ622" ca="1">INDEX(BJ$14:BJ$114,$A622+1)+SUMPRODUCT(TRANSPOSE($E622:$G622),BJ$7:BJ$9)</f>
        <v>3.256012020637622E-2</v>
      </c>
      <c r="BK622" s="17" cm="1">
        <f t="array" aca="1" ref="BK622" ca="1">INDEX(BK$14:BK$114,$A622+1)+SUMPRODUCT(TRANSPOSE($E622:$G622),BK$7:BK$9)</f>
        <v>3.2815924515705253E-2</v>
      </c>
      <c r="BL622" s="17" cm="1">
        <f t="array" aca="1" ref="BL622" ca="1">INDEX(BL$14:BL$114,$A622+1)+SUMPRODUCT(TRANSPOSE($E622:$G622),BL$7:BL$9)</f>
        <v>3.3024933445768734E-2</v>
      </c>
      <c r="BM622" s="17" cm="1">
        <f t="array" aca="1" ref="BM622" ca="1">INDEX(BM$14:BM$114,$A622+1)+SUMPRODUCT(TRANSPOSE($E622:$G622),BM$7:BM$9)</f>
        <v>3.3182018077451692E-2</v>
      </c>
      <c r="BN622" s="17" cm="1">
        <f t="array" aca="1" ref="BN622" ca="1">INDEX(BN$14:BN$114,$A622+1)+SUMPRODUCT(TRANSPOSE($E622:$G622),BN$7:BN$9)</f>
        <v>3.3282052377020421E-2</v>
      </c>
      <c r="BO622" s="17" cm="1">
        <f t="array" aca="1" ref="BO622" ca="1">INDEX(BO$14:BO$114,$A622+1)+SUMPRODUCT(TRANSPOSE($E622:$G622),BO$7:BO$9)</f>
        <v>3.3378704855301922E-2</v>
      </c>
      <c r="BP622" s="17" cm="1">
        <f t="array" aca="1" ref="BP622" ca="1">INDEX(BP$14:BP$114,$A622+1)+SUMPRODUCT(TRANSPOSE($E622:$G622),BP$7:BP$9)</f>
        <v>3.3472144153206984E-2</v>
      </c>
      <c r="BQ622" s="17" cm="1">
        <f t="array" aca="1" ref="BQ622" ca="1">INDEX(BQ$14:BQ$114,$A622+1)+SUMPRODUCT(TRANSPOSE($E622:$G622),BQ$7:BQ$9)</f>
        <v>3.3562527882210591E-2</v>
      </c>
      <c r="BR622" s="17" cm="1">
        <f t="array" aca="1" ref="BR622" ca="1">INDEX(BR$14:BR$114,$A622+1)+SUMPRODUCT(TRANSPOSE($E622:$G622),BR$7:BR$9)</f>
        <v>3.3650003511525139E-2</v>
      </c>
      <c r="BS622" s="17" cm="1">
        <f t="array" aca="1" ref="BS622" ca="1">INDEX(BS$14:BS$114,$A622+1)+SUMPRODUCT(TRANSPOSE($E622:$G622),BS$7:BS$9)</f>
        <v>3.3734709170999078E-2</v>
      </c>
      <c r="BT622" s="17" cm="1">
        <f t="array" aca="1" ref="BT622" ca="1">INDEX(BT$14:BT$114,$A622+1)+SUMPRODUCT(TRANSPOSE($E622:$G622),BT$7:BT$9)</f>
        <v>3.3816774378928716E-2</v>
      </c>
      <c r="BU622" s="17" cm="1">
        <f t="array" aca="1" ref="BU622" ca="1">INDEX(BU$14:BU$114,$A622+1)+SUMPRODUCT(TRANSPOSE($E622:$G622),BU$7:BU$9)</f>
        <v>3.3896320702856086E-2</v>
      </c>
      <c r="BV622" s="17" cm="1">
        <f t="array" aca="1" ref="BV622" ca="1">INDEX(BV$14:BV$114,$A622+1)+SUMPRODUCT(TRANSPOSE($E622:$G622),BV$7:BV$9)</f>
        <v>3.3973462360438522E-2</v>
      </c>
      <c r="BW622" s="17" cm="1">
        <f t="array" aca="1" ref="BW622" ca="1">INDEX(BW$14:BW$114,$A622+1)+SUMPRODUCT(TRANSPOSE($E622:$G622),BW$7:BW$9)</f>
        <v>3.4048306766636949E-2</v>
      </c>
      <c r="BX622" s="17" cm="1">
        <f t="array" aca="1" ref="BX622" ca="1">INDEX(BX$14:BX$114,$A622+1)+SUMPRODUCT(TRANSPOSE($E622:$G622),BX$7:BX$9)</f>
        <v>3.4120955032737821E-2</v>
      </c>
      <c r="BY622" s="17" cm="1">
        <f t="array" aca="1" ref="BY622" ca="1">INDEX(BY$14:BY$114,$A622+1)+SUMPRODUCT(TRANSPOSE($E622:$G622),BY$7:BY$9)</f>
        <v>3.4191502422082798E-2</v>
      </c>
      <c r="BZ622" s="17" cm="1">
        <f t="array" aca="1" ref="BZ622" ca="1">INDEX(BZ$14:BZ$114,$A622+1)+SUMPRODUCT(TRANSPOSE($E622:$G622),BZ$7:BZ$9)</f>
        <v>3.4260038766823153E-2</v>
      </c>
      <c r="CA622" s="17" cm="1">
        <f t="array" aca="1" ref="CA622" ca="1">INDEX(CA$14:CA$114,$A622+1)+SUMPRODUCT(TRANSPOSE($E622:$G622),CA$7:CA$9)</f>
        <v>3.43266488495374E-2</v>
      </c>
      <c r="CB622" s="17" cm="1">
        <f t="array" aca="1" ref="CB622" ca="1">INDEX(CB$14:CB$114,$A622+1)+SUMPRODUCT(TRANSPOSE($E622:$G622),CB$7:CB$9)</f>
        <v>3.4391412753116746E-2</v>
      </c>
      <c r="CC622" s="17" cm="1">
        <f t="array" aca="1" ref="CC622" ca="1">INDEX(CC$14:CC$114,$A622+1)+SUMPRODUCT(TRANSPOSE($E622:$G622),CC$7:CC$9)</f>
        <v>3.4454406181955277E-2</v>
      </c>
      <c r="CD622" s="17" cm="1">
        <f t="array" aca="1" ref="CD622" ca="1">INDEX(CD$14:CD$114,$A622+1)+SUMPRODUCT(TRANSPOSE($E622:$G622),CD$7:CD$9)</f>
        <v>3.4515700757156487E-2</v>
      </c>
      <c r="CE622" s="17" cm="1">
        <f t="array" aca="1" ref="CE622" ca="1">INDEX(CE$14:CE$114,$A622+1)+SUMPRODUCT(TRANSPOSE($E622:$G622),CE$7:CE$9)</f>
        <v>3.4575364288170207E-2</v>
      </c>
      <c r="CF622" s="17" cm="1">
        <f t="array" aca="1" ref="CF622" ca="1">INDEX(CF$14:CF$114,$A622+1)+SUMPRODUCT(TRANSPOSE($E622:$G622),CF$7:CF$9)</f>
        <v>3.4633461023033774E-2</v>
      </c>
      <c r="CG622" s="17" cm="1">
        <f t="array" aca="1" ref="CG622" ca="1">INDEX(CG$14:CG$114,$A622+1)+SUMPRODUCT(TRANSPOSE($E622:$G622),CG$7:CG$9)</f>
        <v>3.4690051879150752E-2</v>
      </c>
      <c r="CH622" s="17" cm="1">
        <f t="array" aca="1" ref="CH622" ca="1">INDEX(CH$14:CH$114,$A622+1)+SUMPRODUCT(TRANSPOSE($E622:$G622),CH$7:CH$9)</f>
        <v>3.4745194656355616E-2</v>
      </c>
      <c r="CI622" s="17" cm="1">
        <f t="array" aca="1" ref="CI622" ca="1">INDEX(CI$14:CI$114,$A622+1)+SUMPRODUCT(TRANSPOSE($E622:$G622),CI$7:CI$9)</f>
        <v>3.4798944233828899E-2</v>
      </c>
      <c r="CJ622" s="17" cm="1">
        <f t="array" aca="1" ref="CJ622" ca="1">INDEX(CJ$14:CJ$114,$A622+1)+SUMPRODUCT(TRANSPOSE($E622:$G622),CJ$7:CJ$9)</f>
        <v>3.4851352752273246E-2</v>
      </c>
      <c r="CK622" s="17" cm="1">
        <f t="array" aca="1" ref="CK622" ca="1">INDEX(CK$14:CK$114,$A622+1)+SUMPRODUCT(TRANSPOSE($E622:$G622),CK$7:CK$9)</f>
        <v>3.4902469782621792E-2</v>
      </c>
      <c r="CL622" s="17" cm="1">
        <f t="array" aca="1" ref="CL622" ca="1">INDEX(CL$14:CL$114,$A622+1)+SUMPRODUCT(TRANSPOSE($E622:$G622),CL$7:CL$9)</f>
        <v>3.4952342482425514E-2</v>
      </c>
      <c r="CM622" s="17" cm="1">
        <f t="array" aca="1" ref="CM622" ca="1">INDEX(CM$14:CM$114,$A622+1)+SUMPRODUCT(TRANSPOSE($E622:$G622),CM$7:CM$9)</f>
        <v>3.5001015740957153E-2</v>
      </c>
      <c r="CN622" s="17" cm="1">
        <f t="array" aca="1" ref="CN622" ca="1">INDEX(CN$14:CN$114,$A622+1)+SUMPRODUCT(TRANSPOSE($E622:$G622),CN$7:CN$9)</f>
        <v>3.504853231397187E-2</v>
      </c>
      <c r="CO622" s="17" cm="1">
        <f t="array" aca="1" ref="CO622" ca="1">INDEX(CO$14:CO$114,$A622+1)+SUMPRODUCT(TRANSPOSE($E622:$G622),CO$7:CO$9)</f>
        <v>3.509493294897148E-2</v>
      </c>
      <c r="CP622" s="17" cm="1">
        <f t="array" aca="1" ref="CP622" ca="1">INDEX(CP$14:CP$114,$A622+1)+SUMPRODUCT(TRANSPOSE($E622:$G622),CP$7:CP$9)</f>
        <v>3.514025650174657E-2</v>
      </c>
      <c r="CQ622" s="17" cm="1">
        <f t="array" aca="1" ref="CQ622" ca="1">INDEX(CQ$14:CQ$114,$A622+1)+SUMPRODUCT(TRANSPOSE($E622:$G622),CQ$7:CQ$9)</f>
        <v>3.5184540044895019E-2</v>
      </c>
      <c r="CR622" s="17" cm="1">
        <f t="array" aca="1" ref="CR622" ca="1">INDEX(CR$14:CR$114,$A622+1)+SUMPRODUCT(TRANSPOSE($E622:$G622),CR$7:CR$9)</f>
        <v>3.5227818968956881E-2</v>
      </c>
      <c r="CS622" s="17" cm="1">
        <f t="array" aca="1" ref="CS622" ca="1">INDEX(CS$14:CS$114,$A622+1)+SUMPRODUCT(TRANSPOSE($E622:$G622),CS$7:CS$9)</f>
        <v>3.5270127076741375E-2</v>
      </c>
      <c r="CT622" s="17" cm="1">
        <f t="array" aca="1" ref="CT622" ca="1">INDEX(CT$14:CT$114,$A622+1)+SUMPRODUCT(TRANSPOSE($E622:$G622),CT$7:CT$9)</f>
        <v>3.5311496671377562E-2</v>
      </c>
      <c r="CU622" s="17" cm="1">
        <f t="array" aca="1" ref="CU622" ca="1">INDEX(CU$14:CU$114,$A622+1)+SUMPRODUCT(TRANSPOSE($E622:$G622),CU$7:CU$9)</f>
        <v>3.5351958638570102E-2</v>
      </c>
      <c r="CV622" s="17" cm="1">
        <f t="array" aca="1" ref="CV622" ca="1">INDEX(CV$14:CV$114,$A622+1)+SUMPRODUCT(TRANSPOSE($E622:$G622),CV$7:CV$9)</f>
        <v>3.5391542523499075E-2</v>
      </c>
      <c r="CW622" s="17" cm="1">
        <f t="array" aca="1" ref="CW622" ca="1">INDEX(CW$14:CW$114,$A622+1)+SUMPRODUCT(TRANSPOSE($E622:$G622),CW$7:CW$9)</f>
        <v>3.5430276602766431E-2</v>
      </c>
      <c r="CX622" s="17" cm="1">
        <f t="array" aca="1" ref="CX622" ca="1">INDEX(CX$14:CX$114,$A622+1)+SUMPRODUCT(TRANSPOSE($E622:$G622),CX$7:CX$9)</f>
        <v>3.5468187951760544E-2</v>
      </c>
      <c r="CY622" s="17" cm="1">
        <f t="array" aca="1" ref="CY622" ca="1">INDEX(CY$14:CY$114,$A622+1)+SUMPRODUCT(TRANSPOSE($E622:$G622),CY$7:CY$9)</f>
        <v>3.5505302507769732E-2</v>
      </c>
      <c r="CZ622" s="17" cm="1">
        <f t="array" aca="1" ref="CZ622" ca="1">INDEX(CZ$14:CZ$114,$A622+1)+SUMPRODUCT(TRANSPOSE($E622:$G622),CZ$7:CZ$9)</f>
        <v>3.5541645129161581E-2</v>
      </c>
      <c r="DA622" s="17" cm="1">
        <f t="array" aca="1" ref="DA622" ca="1">INDEX(DA$14:DA$114,$A622+1)+SUMPRODUCT(TRANSPOSE($E622:$G622),DA$7:DA$9)</f>
        <v>3.5577239650903425E-2</v>
      </c>
      <c r="DB622" s="17" cm="1">
        <f t="array" aca="1" ref="DB622" ca="1">INDEX(DB$14:DB$114,$A622+1)+SUMPRODUCT(TRANSPOSE($E622:$G622),DB$7:DB$9)</f>
        <v>3.5612108936693754E-2</v>
      </c>
      <c r="DC622" s="17" cm="1">
        <f t="array" aca="1" ref="DC622" ca="1">INDEX(DC$14:DC$114,$A622+1)+SUMPRODUCT(TRANSPOSE($E622:$G622),DC$7:DC$9)</f>
        <v>3.5658133979079687E-2</v>
      </c>
      <c r="DD622" s="17" cm="1">
        <f t="array" aca="1" ref="DD622" ca="1">INDEX(DD$14:DD$114,$A622+1)+SUMPRODUCT(TRANSPOSE($E622:$G622),DD$7:DD$9)</f>
        <v>3.5716300225855258E-2</v>
      </c>
    </row>
    <row r="623" spans="1:108" x14ac:dyDescent="0.25">
      <c r="A623" s="13">
        <f t="shared" si="600"/>
        <v>3</v>
      </c>
      <c r="B623" s="13">
        <f t="shared" si="601"/>
        <v>6</v>
      </c>
      <c r="C623" s="13">
        <f t="shared" ref="C623:D623" si="607">C522</f>
        <v>12</v>
      </c>
      <c r="D623" s="13">
        <f t="shared" si="607"/>
        <v>36</v>
      </c>
      <c r="E623" s="29">
        <f t="shared" ref="E623:E629" ca="1" si="608">E622+OFFSET(E623,1-$A623,0)</f>
        <v>-4.5000000000000005E-3</v>
      </c>
      <c r="F623" s="29">
        <f t="shared" ca="1" si="605"/>
        <v>-3.0000000000000001E-3</v>
      </c>
      <c r="G623" s="29">
        <f t="shared" ca="1" si="606"/>
        <v>-4.5000000000000005E-3</v>
      </c>
      <c r="H623" s="36">
        <f t="shared" si="568"/>
        <v>60036</v>
      </c>
      <c r="I623" s="17" cm="1">
        <f t="array" aca="1" ref="I623" ca="1">INDEX(I$14:I$114,$A623+1)+SUMPRODUCT(TRANSPOSE($E623:$G623),I$7:I$9)</f>
        <v>3.2562199050290175E-2</v>
      </c>
      <c r="J623" s="17" cm="1">
        <f t="array" aca="1" ref="J623" ca="1">INDEX(J$14:J$114,$A623+1)+SUMPRODUCT(TRANSPOSE($E623:$G623),J$7:J$9)</f>
        <v>3.1430374496911516E-2</v>
      </c>
      <c r="K623" s="17" cm="1">
        <f t="array" aca="1" ref="K623" ca="1">INDEX(K$14:K$114,$A623+1)+SUMPRODUCT(TRANSPOSE($E623:$G623),K$7:K$9)</f>
        <v>3.1376079756901584E-2</v>
      </c>
      <c r="L623" s="17" cm="1">
        <f t="array" aca="1" ref="L623" ca="1">INDEX(L$14:L$114,$A623+1)+SUMPRODUCT(TRANSPOSE($E623:$G623),L$7:L$9)</f>
        <v>3.101637330532037E-2</v>
      </c>
      <c r="M623" s="17" cm="1">
        <f t="array" aca="1" ref="M623" ca="1">INDEX(M$14:M$114,$A623+1)+SUMPRODUCT(TRANSPOSE($E623:$G623),M$7:M$9)</f>
        <v>3.1113809462293827E-2</v>
      </c>
      <c r="N623" s="17" cm="1">
        <f t="array" aca="1" ref="N623" ca="1">INDEX(N$14:N$114,$A623+1)+SUMPRODUCT(TRANSPOSE($E623:$G623),N$7:N$9)</f>
        <v>3.1060793015334862E-2</v>
      </c>
      <c r="O623" s="17" cm="1">
        <f t="array" aca="1" ref="O623" ca="1">INDEX(O$14:O$114,$A623+1)+SUMPRODUCT(TRANSPOSE($E623:$G623),O$7:O$9)</f>
        <v>3.091571174554392E-2</v>
      </c>
      <c r="P623" s="17" cm="1">
        <f t="array" aca="1" ref="P623" ca="1">INDEX(P$14:P$114,$A623+1)+SUMPRODUCT(TRANSPOSE($E623:$G623),P$7:P$9)</f>
        <v>3.1139996047996631E-2</v>
      </c>
      <c r="Q623" s="17" cm="1">
        <f t="array" aca="1" ref="Q623" ca="1">INDEX(Q$14:Q$114,$A623+1)+SUMPRODUCT(TRANSPOSE($E623:$G623),Q$7:Q$9)</f>
        <v>3.1294269342322698E-2</v>
      </c>
      <c r="R623" s="17" cm="1">
        <f t="array" aca="1" ref="R623" ca="1">INDEX(R$14:R$114,$A623+1)+SUMPRODUCT(TRANSPOSE($E623:$G623),R$7:R$9)</f>
        <v>3.1397627394367356E-2</v>
      </c>
      <c r="S623" s="17" cm="1">
        <f t="array" aca="1" ref="S623" ca="1">INDEX(S$14:S$114,$A623+1)+SUMPRODUCT(TRANSPOSE($E623:$G623),S$7:S$9)</f>
        <v>3.1221061307843127E-2</v>
      </c>
      <c r="T623" s="17" cm="1">
        <f t="array" aca="1" ref="T623" ca="1">INDEX(T$14:T$114,$A623+1)+SUMPRODUCT(TRANSPOSE($E623:$G623),T$7:T$9)</f>
        <v>3.101506107236783E-2</v>
      </c>
      <c r="U623" s="17" cm="1">
        <f t="array" aca="1" ref="U623" ca="1">INDEX(U$14:U$114,$A623+1)+SUMPRODUCT(TRANSPOSE($E623:$G623),U$7:U$9)</f>
        <v>3.0786028612722428E-2</v>
      </c>
      <c r="V623" s="17" cm="1">
        <f t="array" aca="1" ref="V623" ca="1">INDEX(V$14:V$114,$A623+1)+SUMPRODUCT(TRANSPOSE($E623:$G623),V$7:V$9)</f>
        <v>3.0538759091803449E-2</v>
      </c>
      <c r="W623" s="17" cm="1">
        <f t="array" aca="1" ref="W623" ca="1">INDEX(W$14:W$114,$A623+1)+SUMPRODUCT(TRANSPOSE($E623:$G623),W$7:W$9)</f>
        <v>3.0276937555084777E-2</v>
      </c>
      <c r="X623" s="17" cm="1">
        <f t="array" aca="1" ref="X623" ca="1">INDEX(X$14:X$114,$A623+1)+SUMPRODUCT(TRANSPOSE($E623:$G623),X$7:X$9)</f>
        <v>3.0003452221088311E-2</v>
      </c>
      <c r="Y623" s="17" cm="1">
        <f t="array" aca="1" ref="Y623" ca="1">INDEX(Y$14:Y$114,$A623+1)+SUMPRODUCT(TRANSPOSE($E623:$G623),Y$7:Y$9)</f>
        <v>2.972060381002839E-2</v>
      </c>
      <c r="Z623" s="17" cm="1">
        <f t="array" aca="1" ref="Z623" ca="1">INDEX(Z$14:Z$114,$A623+1)+SUMPRODUCT(TRANSPOSE($E623:$G623),Z$7:Z$9)</f>
        <v>2.9235114219317508E-2</v>
      </c>
      <c r="AA623" s="17" cm="1">
        <f t="array" aca="1" ref="AA623" ca="1">INDEX(AA$14:AA$114,$A623+1)+SUMPRODUCT(TRANSPOSE($E623:$G623),AA$7:AA$9)</f>
        <v>2.8746556022823153E-2</v>
      </c>
      <c r="AB623" s="17" cm="1">
        <f t="array" aca="1" ref="AB623" ca="1">INDEX(AB$14:AB$114,$A623+1)+SUMPRODUCT(TRANSPOSE($E623:$G623),AB$7:AB$9)</f>
        <v>2.8255728914449971E-2</v>
      </c>
      <c r="AC623" s="17" cm="1">
        <f t="array" aca="1" ref="AC623" ca="1">INDEX(AC$14:AC$114,$A623+1)+SUMPRODUCT(TRANSPOSE($E623:$G623),AC$7:AC$9)</f>
        <v>2.7763297241693654E-2</v>
      </c>
      <c r="AD623" s="17" cm="1">
        <f t="array" aca="1" ref="AD623" ca="1">INDEX(AD$14:AD$114,$A623+1)+SUMPRODUCT(TRANSPOSE($E623:$G623),AD$7:AD$9)</f>
        <v>2.7269813151786129E-2</v>
      </c>
      <c r="AE623" s="17" cm="1">
        <f t="array" aca="1" ref="AE623" ca="1">INDEX(AE$14:AE$114,$A623+1)+SUMPRODUCT(TRANSPOSE($E623:$G623),AE$7:AE$9)</f>
        <v>2.6775734054370233E-2</v>
      </c>
      <c r="AF623" s="17" cm="1">
        <f t="array" aca="1" ref="AF623" ca="1">INDEX(AF$14:AF$114,$A623+1)+SUMPRODUCT(TRANSPOSE($E623:$G623),AF$7:AF$9)</f>
        <v>2.6281437107061989E-2</v>
      </c>
      <c r="AG623" s="17" cm="1">
        <f t="array" aca="1" ref="AG623" ca="1">INDEX(AG$14:AG$114,$A623+1)+SUMPRODUCT(TRANSPOSE($E623:$G623),AG$7:AG$9)</f>
        <v>2.5787231207847251E-2</v>
      </c>
      <c r="AH623" s="17" cm="1">
        <f t="array" aca="1" ref="AH623" ca="1">INDEX(AH$14:AH$114,$A623+1)+SUMPRODUCT(TRANSPOSE($E623:$G623),AH$7:AH$9)</f>
        <v>2.5293367034590487E-2</v>
      </c>
      <c r="AI623" s="17" cm="1">
        <f t="array" aca="1" ref="AI623" ca="1">INDEX(AI$14:AI$114,$A623+1)+SUMPRODUCT(TRANSPOSE($E623:$G623),AI$7:AI$9)</f>
        <v>2.4800045010043431E-2</v>
      </c>
      <c r="AJ623" s="17" cm="1">
        <f t="array" aca="1" ref="AJ623" ca="1">INDEX(AJ$14:AJ$114,$A623+1)+SUMPRODUCT(TRANSPOSE($E623:$G623),AJ$7:AJ$9)</f>
        <v>2.438152731594808E-2</v>
      </c>
      <c r="AK623" s="17" cm="1">
        <f t="array" aca="1" ref="AK623" ca="1">INDEX(AK$14:AK$114,$A623+1)+SUMPRODUCT(TRANSPOSE($E623:$G623),AK$7:AK$9)</f>
        <v>2.4054469852848547E-2</v>
      </c>
      <c r="AL623" s="17" cm="1">
        <f t="array" aca="1" ref="AL623" ca="1">INDEX(AL$14:AL$114,$A623+1)+SUMPRODUCT(TRANSPOSE($E623:$G623),AL$7:AL$9)</f>
        <v>2.38130640212228E-2</v>
      </c>
      <c r="AM623" s="17" cm="1">
        <f t="array" aca="1" ref="AM623" ca="1">INDEX(AM$14:AM$114,$A623+1)+SUMPRODUCT(TRANSPOSE($E623:$G623),AM$7:AM$9)</f>
        <v>2.3726590521667649E-2</v>
      </c>
      <c r="AN623" s="17" cm="1">
        <f t="array" aca="1" ref="AN623" ca="1">INDEX(AN$14:AN$114,$A623+1)+SUMPRODUCT(TRANSPOSE($E623:$G623),AN$7:AN$9)</f>
        <v>2.3714400348601564E-2</v>
      </c>
      <c r="AO623" s="17" cm="1">
        <f t="array" aca="1" ref="AO623" ca="1">INDEX(AO$14:AO$114,$A623+1)+SUMPRODUCT(TRANSPOSE($E623:$G623),AO$7:AO$9)</f>
        <v>2.3770906020052999E-2</v>
      </c>
      <c r="AP623" s="17" cm="1">
        <f t="array" aca="1" ref="AP623" ca="1">INDEX(AP$14:AP$114,$A623+1)+SUMPRODUCT(TRANSPOSE($E623:$G623),AP$7:AP$9)</f>
        <v>2.389057012795032E-2</v>
      </c>
      <c r="AQ623" s="17" cm="1">
        <f t="array" aca="1" ref="AQ623" ca="1">INDEX(AQ$14:AQ$114,$A623+1)+SUMPRODUCT(TRANSPOSE($E623:$G623),AQ$7:AQ$9)</f>
        <v>2.4067900549375968E-2</v>
      </c>
      <c r="AR623" s="17" cm="1">
        <f t="array" aca="1" ref="AR623" ca="1">INDEX(AR$14:AR$114,$A623+1)+SUMPRODUCT(TRANSPOSE($E623:$G623),AR$7:AR$9)</f>
        <v>2.4297442384783655E-2</v>
      </c>
      <c r="AS623" s="17" cm="1">
        <f t="array" aca="1" ref="AS623" ca="1">INDEX(AS$14:AS$114,$A623+1)+SUMPRODUCT(TRANSPOSE($E623:$G623),AS$7:AS$9)</f>
        <v>2.4573773864822571E-2</v>
      </c>
      <c r="AT623" s="17" cm="1">
        <f t="array" aca="1" ref="AT623" ca="1">INDEX(AT$14:AT$114,$A623+1)+SUMPRODUCT(TRANSPOSE($E623:$G623),AT$7:AT$9)</f>
        <v>2.489150237941912E-2</v>
      </c>
      <c r="AU623" s="17" cm="1">
        <f t="array" aca="1" ref="AU623" ca="1">INDEX(AU$14:AU$114,$A623+1)+SUMPRODUCT(TRANSPOSE($E623:$G623),AU$7:AU$9)</f>
        <v>2.5245259396404488E-2</v>
      </c>
      <c r="AV623" s="17" cm="1">
        <f t="array" aca="1" ref="AV623" ca="1">INDEX(AV$14:AV$114,$A623+1)+SUMPRODUCT(TRANSPOSE($E623:$G623),AV$7:AV$9)</f>
        <v>2.5629701693008437E-2</v>
      </c>
      <c r="AW623" s="17" cm="1">
        <f t="array" aca="1" ref="AW623" ca="1">INDEX(AW$14:AW$114,$A623+1)+SUMPRODUCT(TRANSPOSE($E623:$G623),AW$7:AW$9)</f>
        <v>2.6039502938142559E-2</v>
      </c>
      <c r="AX623" s="17" cm="1">
        <f t="array" aca="1" ref="AX623" ca="1">INDEX(AX$14:AX$114,$A623+1)+SUMPRODUCT(TRANSPOSE($E623:$G623),AX$7:AX$9)</f>
        <v>2.6469357488392468E-2</v>
      </c>
      <c r="AY623" s="17" cm="1">
        <f t="array" aca="1" ref="AY623" ca="1">INDEX(AY$14:AY$114,$A623+1)+SUMPRODUCT(TRANSPOSE($E623:$G623),AY$7:AY$9)</f>
        <v>2.6913973916261994E-2</v>
      </c>
      <c r="AZ623" s="17" cm="1">
        <f t="array" aca="1" ref="AZ623" ca="1">INDEX(AZ$14:AZ$114,$A623+1)+SUMPRODUCT(TRANSPOSE($E623:$G623),AZ$7:AZ$9)</f>
        <v>2.7368076629498975E-2</v>
      </c>
      <c r="BA623" s="17" cm="1">
        <f t="array" aca="1" ref="BA623" ca="1">INDEX(BA$14:BA$114,$A623+1)+SUMPRODUCT(TRANSPOSE($E623:$G623),BA$7:BA$9)</f>
        <v>2.7826404003355291E-2</v>
      </c>
      <c r="BB623" s="17" cm="1">
        <f t="array" aca="1" ref="BB623" ca="1">INDEX(BB$14:BB$114,$A623+1)+SUMPRODUCT(TRANSPOSE($E623:$G623),BB$7:BB$9)</f>
        <v>2.8283706079964503E-2</v>
      </c>
      <c r="BC623" s="17" cm="1">
        <f t="array" aca="1" ref="BC623" ca="1">INDEX(BC$14:BC$114,$A623+1)+SUMPRODUCT(TRANSPOSE($E623:$G623),BC$7:BC$9)</f>
        <v>2.8734744586418729E-2</v>
      </c>
      <c r="BD623" s="17" cm="1">
        <f t="array" aca="1" ref="BD623" ca="1">INDEX(BD$14:BD$114,$A623+1)+SUMPRODUCT(TRANSPOSE($E623:$G623),BD$7:BD$9)</f>
        <v>2.9174291576439419E-2</v>
      </c>
      <c r="BE623" s="17" cm="1">
        <f t="array" aca="1" ref="BE623" ca="1">INDEX(BE$14:BE$114,$A623+1)+SUMPRODUCT(TRANSPOSE($E623:$G623),BE$7:BE$9)</f>
        <v>2.9597129659660829E-2</v>
      </c>
      <c r="BF623" s="17" cm="1">
        <f t="array" aca="1" ref="BF623" ca="1">INDEX(BF$14:BF$114,$A623+1)+SUMPRODUCT(TRANSPOSE($E623:$G623),BF$7:BF$9)</f>
        <v>2.9998050140912672E-2</v>
      </c>
      <c r="BG623" s="17" cm="1">
        <f t="array" aca="1" ref="BG623" ca="1">INDEX(BG$14:BG$114,$A623+1)+SUMPRODUCT(TRANSPOSE($E623:$G623),BG$7:BG$9)</f>
        <v>3.0371852064655373E-2</v>
      </c>
      <c r="BH623" s="17" cm="1">
        <f t="array" aca="1" ref="BH623" ca="1">INDEX(BH$14:BH$114,$A623+1)+SUMPRODUCT(TRANSPOSE($E623:$G623),BH$7:BH$9)</f>
        <v>3.0713343719939782E-2</v>
      </c>
      <c r="BI623" s="17" cm="1">
        <f t="array" aca="1" ref="BI623" ca="1">INDEX(BI$14:BI$114,$A623+1)+SUMPRODUCT(TRANSPOSE($E623:$G623),BI$7:BI$9)</f>
        <v>3.1017340082715786E-2</v>
      </c>
      <c r="BJ623" s="17" cm="1">
        <f t="array" aca="1" ref="BJ623" ca="1">INDEX(BJ$14:BJ$114,$A623+1)+SUMPRODUCT(TRANSPOSE($E623:$G623),BJ$7:BJ$9)</f>
        <v>3.1278663749243429E-2</v>
      </c>
      <c r="BK623" s="17" cm="1">
        <f t="array" aca="1" ref="BK623" ca="1">INDEX(BK$14:BK$114,$A623+1)+SUMPRODUCT(TRANSPOSE($E623:$G623),BK$7:BK$9)</f>
        <v>3.1492143172456355E-2</v>
      </c>
      <c r="BL623" s="17" cm="1">
        <f t="array" aca="1" ref="BL623" ca="1">INDEX(BL$14:BL$114,$A623+1)+SUMPRODUCT(TRANSPOSE($E623:$G623),BL$7:BL$9)</f>
        <v>3.1652613664621521E-2</v>
      </c>
      <c r="BM623" s="17" cm="1">
        <f t="array" aca="1" ref="BM623" ca="1">INDEX(BM$14:BM$114,$A623+1)+SUMPRODUCT(TRANSPOSE($E623:$G623),BM$7:BM$9)</f>
        <v>3.1754916059932359E-2</v>
      </c>
      <c r="BN623" s="17" cm="1">
        <f t="array" aca="1" ref="BN623" ca="1">INDEX(BN$14:BN$114,$A623+1)+SUMPRODUCT(TRANSPOSE($E623:$G623),BN$7:BN$9)</f>
        <v>3.1853700370604698E-2</v>
      </c>
      <c r="BO623" s="17" cm="1">
        <f t="array" aca="1" ref="BO623" ca="1">INDEX(BO$14:BO$114,$A623+1)+SUMPRODUCT(TRANSPOSE($E623:$G623),BO$7:BO$9)</f>
        <v>3.1949145004080026E-2</v>
      </c>
      <c r="BP623" s="17" cm="1">
        <f t="array" aca="1" ref="BP623" ca="1">INDEX(BP$14:BP$114,$A623+1)+SUMPRODUCT(TRANSPOSE($E623:$G623),BP$7:BP$9)</f>
        <v>3.2041416505265985E-2</v>
      </c>
      <c r="BQ623" s="17" cm="1">
        <f t="array" aca="1" ref="BQ623" ca="1">INDEX(BQ$14:BQ$114,$A623+1)+SUMPRODUCT(TRANSPOSE($E623:$G623),BQ$7:BQ$9)</f>
        <v>3.2130670526355709E-2</v>
      </c>
      <c r="BR623" s="17" cm="1">
        <f t="array" aca="1" ref="BR623" ca="1">INDEX(BR$14:BR$114,$A623+1)+SUMPRODUCT(TRANSPOSE($E623:$G623),BR$7:BR$9)</f>
        <v>3.22170527030336E-2</v>
      </c>
      <c r="BS623" s="17" cm="1">
        <f t="array" aca="1" ref="BS623" ca="1">INDEX(BS$14:BS$114,$A623+1)+SUMPRODUCT(TRANSPOSE($E623:$G623),BS$7:BS$9)</f>
        <v>3.2300699447443459E-2</v>
      </c>
      <c r="BT623" s="17" cm="1">
        <f t="array" aca="1" ref="BT623" ca="1">INDEX(BT$14:BT$114,$A623+1)+SUMPRODUCT(TRANSPOSE($E623:$G623),BT$7:BT$9)</f>
        <v>3.2381738666997284E-2</v>
      </c>
      <c r="BU623" s="17" cm="1">
        <f t="array" aca="1" ref="BU623" ca="1">INDEX(BU$14:BU$114,$A623+1)+SUMPRODUCT(TRANSPOSE($E623:$G623),BU$7:BU$9)</f>
        <v>3.2460290416997439E-2</v>
      </c>
      <c r="BV623" s="17" cm="1">
        <f t="array" aca="1" ref="BV623" ca="1">INDEX(BV$14:BV$114,$A623+1)+SUMPRODUCT(TRANSPOSE($E623:$G623),BV$7:BV$9)</f>
        <v>3.2536467494067522E-2</v>
      </c>
      <c r="BW623" s="17" cm="1">
        <f t="array" aca="1" ref="BW623" ca="1">INDEX(BW$14:BW$114,$A623+1)+SUMPRODUCT(TRANSPOSE($E623:$G623),BW$7:BW$9)</f>
        <v>3.2610375976568517E-2</v>
      </c>
      <c r="BX623" s="17" cm="1">
        <f t="array" aca="1" ref="BX623" ca="1">INDEX(BX$14:BX$114,$A623+1)+SUMPRODUCT(TRANSPOSE($E623:$G623),BX$7:BX$9)</f>
        <v>3.2682115717441451E-2</v>
      </c>
      <c r="BY623" s="17" cm="1">
        <f t="array" aca="1" ref="BY623" ca="1">INDEX(BY$14:BY$114,$A623+1)+SUMPRODUCT(TRANSPOSE($E623:$G623),BY$7:BY$9)</f>
        <v>3.2751780794291807E-2</v>
      </c>
      <c r="BZ623" s="17" cm="1">
        <f t="array" aca="1" ref="BZ623" ca="1">INDEX(BZ$14:BZ$114,$A623+1)+SUMPRODUCT(TRANSPOSE($E623:$G623),BZ$7:BZ$9)</f>
        <v>3.2819459920982064E-2</v>
      </c>
      <c r="CA623" s="17" cm="1">
        <f t="array" aca="1" ref="CA623" ca="1">INDEX(CA$14:CA$114,$A623+1)+SUMPRODUCT(TRANSPOSE($E623:$G623),CA$7:CA$9)</f>
        <v>3.288523682452088E-2</v>
      </c>
      <c r="CB623" s="17" cm="1">
        <f t="array" aca="1" ref="CB623" ca="1">INDEX(CB$14:CB$114,$A623+1)+SUMPRODUCT(TRANSPOSE($E623:$G623),CB$7:CB$9)</f>
        <v>3.2949190590611133E-2</v>
      </c>
      <c r="CC623" s="17" cm="1">
        <f t="array" aca="1" ref="CC623" ca="1">INDEX(CC$14:CC$114,$A623+1)+SUMPRODUCT(TRANSPOSE($E623:$G623),CC$7:CC$9)</f>
        <v>3.3011395980861946E-2</v>
      </c>
      <c r="CD623" s="17" cm="1">
        <f t="array" aca="1" ref="CD623" ca="1">INDEX(CD$14:CD$114,$A623+1)+SUMPRODUCT(TRANSPOSE($E623:$G623),CD$7:CD$9)</f>
        <v>3.3071923724331487E-2</v>
      </c>
      <c r="CE623" s="17" cm="1">
        <f t="array" aca="1" ref="CE623" ca="1">INDEX(CE$14:CE$114,$A623+1)+SUMPRODUCT(TRANSPOSE($E623:$G623),CE$7:CE$9)</f>
        <v>3.313084078579881E-2</v>
      </c>
      <c r="CF623" s="17" cm="1">
        <f t="array" aca="1" ref="CF623" ca="1">INDEX(CF$14:CF$114,$A623+1)+SUMPRODUCT(TRANSPOSE($E623:$G623),CF$7:CF$9)</f>
        <v>3.3188210612899505E-2</v>
      </c>
      <c r="CG623" s="17" cm="1">
        <f t="array" aca="1" ref="CG623" ca="1">INDEX(CG$14:CG$114,$A623+1)+SUMPRODUCT(TRANSPOSE($E623:$G623),CG$7:CG$9)</f>
        <v>3.3244093364042049E-2</v>
      </c>
      <c r="CH623" s="17" cm="1">
        <f t="array" aca="1" ref="CH623" ca="1">INDEX(CH$14:CH$114,$A623+1)+SUMPRODUCT(TRANSPOSE($E623:$G623),CH$7:CH$9)</f>
        <v>3.3298546118829708E-2</v>
      </c>
      <c r="CI623" s="17" cm="1">
        <f t="array" aca="1" ref="CI623" ca="1">INDEX(CI$14:CI$114,$A623+1)+SUMPRODUCT(TRANSPOSE($E623:$G623),CI$7:CI$9)</f>
        <v>3.335162307253231E-2</v>
      </c>
      <c r="CJ623" s="17" cm="1">
        <f t="array" aca="1" ref="CJ623" ca="1">INDEX(CJ$14:CJ$114,$A623+1)+SUMPRODUCT(TRANSPOSE($E623:$G623),CJ$7:CJ$9)</f>
        <v>3.3403375716000328E-2</v>
      </c>
      <c r="CK623" s="17" cm="1">
        <f t="array" aca="1" ref="CK623" ca="1">INDEX(CK$14:CK$114,$A623+1)+SUMPRODUCT(TRANSPOSE($E623:$G623),CK$7:CK$9)</f>
        <v>3.3453853002279599E-2</v>
      </c>
      <c r="CL623" s="17" cm="1">
        <f t="array" aca="1" ref="CL623" ca="1">INDEX(CL$14:CL$114,$A623+1)+SUMPRODUCT(TRANSPOSE($E623:$G623),CL$7:CL$9)</f>
        <v>3.3503101501058008E-2</v>
      </c>
      <c r="CM623" s="17" cm="1">
        <f t="array" aca="1" ref="CM623" ca="1">INDEX(CM$14:CM$114,$A623+1)+SUMPRODUCT(TRANSPOSE($E623:$G623),CM$7:CM$9)</f>
        <v>3.3551165541966632E-2</v>
      </c>
      <c r="CN623" s="17" cm="1">
        <f t="array" aca="1" ref="CN623" ca="1">INDEX(CN$14:CN$114,$A623+1)+SUMPRODUCT(TRANSPOSE($E623:$G623),CN$7:CN$9)</f>
        <v>3.3598087347667505E-2</v>
      </c>
      <c r="CO623" s="17" cm="1">
        <f t="array" aca="1" ref="CO623" ca="1">INDEX(CO$14:CO$114,$A623+1)+SUMPRODUCT(TRANSPOSE($E623:$G623),CO$7:CO$9)</f>
        <v>3.3643907157561992E-2</v>
      </c>
      <c r="CP623" s="17" cm="1">
        <f t="array" aca="1" ref="CP623" ca="1">INDEX(CP$14:CP$114,$A623+1)+SUMPRODUCT(TRANSPOSE($E623:$G623),CP$7:CP$9)</f>
        <v>3.3688663342884284E-2</v>
      </c>
      <c r="CQ623" s="17" cm="1">
        <f t="array" aca="1" ref="CQ623" ca="1">INDEX(CQ$14:CQ$114,$A623+1)+SUMPRODUCT(TRANSPOSE($E623:$G623),CQ$7:CQ$9)</f>
        <v>3.373239251387411E-2</v>
      </c>
      <c r="CR623" s="17" cm="1">
        <f t="array" aca="1" ref="CR623" ca="1">INDEX(CR$14:CR$114,$A623+1)+SUMPRODUCT(TRANSPOSE($E623:$G623),CR$7:CR$9)</f>
        <v>3.3775129619652622E-2</v>
      </c>
      <c r="CS623" s="17" cm="1">
        <f t="array" aca="1" ref="CS623" ca="1">INDEX(CS$14:CS$114,$A623+1)+SUMPRODUCT(TRANSPOSE($E623:$G623),CS$7:CS$9)</f>
        <v>3.381690804137788E-2</v>
      </c>
      <c r="CT623" s="17" cm="1">
        <f t="array" aca="1" ref="CT623" ca="1">INDEX(CT$14:CT$114,$A623+1)+SUMPRODUCT(TRANSPOSE($E623:$G623),CT$7:CT$9)</f>
        <v>3.3857759679202182E-2</v>
      </c>
      <c r="CU623" s="17" cm="1">
        <f t="array" aca="1" ref="CU623" ca="1">INDEX(CU$14:CU$114,$A623+1)+SUMPRODUCT(TRANSPOSE($E623:$G623),CU$7:CU$9)</f>
        <v>3.3897715033503972E-2</v>
      </c>
      <c r="CV623" s="17" cm="1">
        <f t="array" aca="1" ref="CV623" ca="1">INDEX(CV$14:CV$114,$A623+1)+SUMPRODUCT(TRANSPOSE($E623:$G623),CV$7:CV$9)</f>
        <v>3.3936803280832428E-2</v>
      </c>
      <c r="CW623" s="17" cm="1">
        <f t="array" aca="1" ref="CW623" ca="1">INDEX(CW$14:CW$114,$A623+1)+SUMPRODUCT(TRANSPOSE($E623:$G623),CW$7:CW$9)</f>
        <v>3.3975052344959955E-2</v>
      </c>
      <c r="CX623" s="17" cm="1">
        <f t="array" aca="1" ref="CX623" ca="1">INDEX(CX$14:CX$114,$A623+1)+SUMPRODUCT(TRANSPOSE($E623:$G623),CX$7:CX$9)</f>
        <v>3.4012488963407639E-2</v>
      </c>
      <c r="CY623" s="17" cm="1">
        <f t="array" aca="1" ref="CY623" ca="1">INDEX(CY$14:CY$114,$A623+1)+SUMPRODUCT(TRANSPOSE($E623:$G623),CY$7:CY$9)</f>
        <v>3.4049138749775387E-2</v>
      </c>
      <c r="CZ623" s="17" cm="1">
        <f t="array" aca="1" ref="CZ623" ca="1">INDEX(CZ$14:CZ$114,$A623+1)+SUMPRODUCT(TRANSPOSE($E623:$G623),CZ$7:CZ$9)</f>
        <v>3.4085026252183848E-2</v>
      </c>
      <c r="DA623" s="17" cm="1">
        <f t="array" aca="1" ref="DA623" ca="1">INDEX(DA$14:DA$114,$A623+1)+SUMPRODUCT(TRANSPOSE($E623:$G623),DA$7:DA$9)</f>
        <v>3.4120175008106546E-2</v>
      </c>
      <c r="DB623" s="17" cm="1">
        <f t="array" aca="1" ref="DB623" ca="1">INDEX(DB$14:DB$114,$A623+1)+SUMPRODUCT(TRANSPOSE($E623:$G623),DB$7:DB$9)</f>
        <v>3.4112108936693752E-2</v>
      </c>
      <c r="DC623" s="17" cm="1">
        <f t="array" aca="1" ref="DC623" ca="1">INDEX(DC$14:DC$114,$A623+1)+SUMPRODUCT(TRANSPOSE($E623:$G623),DC$7:DC$9)</f>
        <v>3.4158133979079686E-2</v>
      </c>
      <c r="DD623" s="17" cm="1">
        <f t="array" aca="1" ref="DD623" ca="1">INDEX(DD$14:DD$114,$A623+1)+SUMPRODUCT(TRANSPOSE($E623:$G623),DD$7:DD$9)</f>
        <v>3.4216300225855256E-2</v>
      </c>
    </row>
    <row r="624" spans="1:108" x14ac:dyDescent="0.25">
      <c r="A624" s="13">
        <f t="shared" si="600"/>
        <v>4</v>
      </c>
      <c r="B624" s="13">
        <f t="shared" si="601"/>
        <v>6</v>
      </c>
      <c r="C624" s="13">
        <f t="shared" ref="C624:D624" si="609">C523</f>
        <v>12</v>
      </c>
      <c r="D624" s="13">
        <f t="shared" si="609"/>
        <v>48</v>
      </c>
      <c r="E624" s="29">
        <f t="shared" ca="1" si="608"/>
        <v>-6.0000000000000001E-3</v>
      </c>
      <c r="F624" s="29">
        <f t="shared" ca="1" si="605"/>
        <v>-4.0000000000000001E-3</v>
      </c>
      <c r="G624" s="29">
        <f t="shared" ca="1" si="606"/>
        <v>-6.0000000000000001E-3</v>
      </c>
      <c r="H624" s="36">
        <f t="shared" si="568"/>
        <v>60048</v>
      </c>
      <c r="I624" s="17" cm="1">
        <f t="array" aca="1" ref="I624" ca="1">INDEX(I$14:I$114,$A624+1)+SUMPRODUCT(TRANSPOSE($E624:$G624),I$7:I$9)</f>
        <v>2.846684243307674E-2</v>
      </c>
      <c r="J624" s="17" cm="1">
        <f t="array" aca="1" ref="J624" ca="1">INDEX(J$14:J$114,$A624+1)+SUMPRODUCT(TRANSPOSE($E624:$G624),J$7:J$9)</f>
        <v>2.9006077371677257E-2</v>
      </c>
      <c r="K624" s="17" cm="1">
        <f t="array" aca="1" ref="K624" ca="1">INDEX(K$14:K$114,$A624+1)+SUMPRODUCT(TRANSPOSE($E624:$G624),K$7:K$9)</f>
        <v>2.8779773078566363E-2</v>
      </c>
      <c r="L624" s="17" cm="1">
        <f t="array" aca="1" ref="L624" ca="1">INDEX(L$14:L$114,$A624+1)+SUMPRODUCT(TRANSPOSE($E624:$G624),L$7:L$9)</f>
        <v>2.9085719741298002E-2</v>
      </c>
      <c r="M624" s="17" cm="1">
        <f t="array" aca="1" ref="M624" ca="1">INDEX(M$14:M$114,$A624+1)+SUMPRODUCT(TRANSPOSE($E624:$G624),M$7:M$9)</f>
        <v>2.9150031820466007E-2</v>
      </c>
      <c r="N624" s="17" cm="1">
        <f t="array" aca="1" ref="N624" ca="1">INDEX(N$14:N$114,$A624+1)+SUMPRODUCT(TRANSPOSE($E624:$G624),N$7:N$9)</f>
        <v>2.9086398704411709E-2</v>
      </c>
      <c r="O624" s="17" cm="1">
        <f t="array" aca="1" ref="O624" ca="1">INDEX(O$14:O$114,$A624+1)+SUMPRODUCT(TRANSPOSE($E624:$G624),O$7:O$9)</f>
        <v>2.9437352136506709E-2</v>
      </c>
      <c r="P624" s="17" cm="1">
        <f t="array" aca="1" ref="P624" ca="1">INDEX(P$14:P$114,$A624+1)+SUMPRODUCT(TRANSPOSE($E624:$G624),P$7:P$9)</f>
        <v>2.9691792791745969E-2</v>
      </c>
      <c r="Q624" s="17" cm="1">
        <f t="array" aca="1" ref="Q624" ca="1">INDEX(Q$14:Q$114,$A624+1)+SUMPRODUCT(TRANSPOSE($E624:$G624),Q$7:Q$9)</f>
        <v>2.9879764582283381E-2</v>
      </c>
      <c r="R624" s="17" cm="1">
        <f t="array" aca="1" ref="R624" ca="1">INDEX(R$14:R$114,$A624+1)+SUMPRODUCT(TRANSPOSE($E624:$G624),R$7:R$9)</f>
        <v>3.0019853652597742E-2</v>
      </c>
      <c r="S624" s="17" cm="1">
        <f t="array" aca="1" ref="S624" ca="1">INDEX(S$14:S$114,$A624+1)+SUMPRODUCT(TRANSPOSE($E624:$G624),S$7:S$9)</f>
        <v>2.9802086560728018E-2</v>
      </c>
      <c r="T624" s="17" cm="1">
        <f t="array" aca="1" ref="T624" ca="1">INDEX(T$14:T$114,$A624+1)+SUMPRODUCT(TRANSPOSE($E624:$G624),T$7:T$9)</f>
        <v>2.9557169983301251E-2</v>
      </c>
      <c r="U624" s="17" cm="1">
        <f t="array" aca="1" ref="U624" ca="1">INDEX(U$14:U$114,$A624+1)+SUMPRODUCT(TRANSPOSE($E624:$G624),U$7:U$9)</f>
        <v>2.929121756712158E-2</v>
      </c>
      <c r="V624" s="17" cm="1">
        <f t="array" aca="1" ref="V624" ca="1">INDEX(V$14:V$114,$A624+1)+SUMPRODUCT(TRANSPOSE($E624:$G624),V$7:V$9)</f>
        <v>2.9008777002778444E-2</v>
      </c>
      <c r="W624" s="17" cm="1">
        <f t="array" aca="1" ref="W624" ca="1">INDEX(W$14:W$114,$A624+1)+SUMPRODUCT(TRANSPOSE($E624:$G624),W$7:W$9)</f>
        <v>2.871331607719347E-2</v>
      </c>
      <c r="X624" s="17" cm="1">
        <f t="array" aca="1" ref="X624" ca="1">INDEX(X$14:X$114,$A624+1)+SUMPRODUCT(TRANSPOSE($E624:$G624),X$7:X$9)</f>
        <v>2.8407533510264864E-2</v>
      </c>
      <c r="Y624" s="17" cm="1">
        <f t="array" aca="1" ref="Y624" ca="1">INDEX(Y$14:Y$114,$A624+1)+SUMPRODUCT(TRANSPOSE($E624:$G624),Y$7:Y$9)</f>
        <v>2.7886999422248298E-2</v>
      </c>
      <c r="Z624" s="17" cm="1">
        <f t="array" aca="1" ref="Z624" ca="1">INDEX(Z$14:Z$114,$A624+1)+SUMPRODUCT(TRANSPOSE($E624:$G624),Z$7:Z$9)</f>
        <v>2.7364352258679642E-2</v>
      </c>
      <c r="AA624" s="17" cm="1">
        <f t="array" aca="1" ref="AA624" ca="1">INDEX(AA$14:AA$114,$A624+1)+SUMPRODUCT(TRANSPOSE($E624:$G624),AA$7:AA$9)</f>
        <v>2.6840282901866481E-2</v>
      </c>
      <c r="AB624" s="17" cm="1">
        <f t="array" aca="1" ref="AB624" ca="1">INDEX(AB$14:AB$114,$A624+1)+SUMPRODUCT(TRANSPOSE($E624:$G624),AB$7:AB$9)</f>
        <v>2.6315361857474413E-2</v>
      </c>
      <c r="AC624" s="17" cm="1">
        <f t="array" aca="1" ref="AC624" ca="1">INDEX(AC$14:AC$114,$A624+1)+SUMPRODUCT(TRANSPOSE($E624:$G624),AC$7:AC$9)</f>
        <v>2.5790059944440832E-2</v>
      </c>
      <c r="AD624" s="17" cm="1">
        <f t="array" aca="1" ref="AD624" ca="1">INDEX(AD$14:AD$114,$A624+1)+SUMPRODUCT(TRANSPOSE($E624:$G624),AD$7:AD$9)</f>
        <v>2.5264763712323432E-2</v>
      </c>
      <c r="AE624" s="17" cm="1">
        <f t="array" aca="1" ref="AE624" ca="1">INDEX(AE$14:AE$114,$A624+1)+SUMPRODUCT(TRANSPOSE($E624:$G624),AE$7:AE$9)</f>
        <v>2.4739788284853764E-2</v>
      </c>
      <c r="AF624" s="17" cm="1">
        <f t="array" aca="1" ref="AF624" ca="1">INDEX(AF$14:AF$114,$A624+1)+SUMPRODUCT(TRANSPOSE($E624:$G624),AF$7:AF$9)</f>
        <v>2.4215388016320578E-2</v>
      </c>
      <c r="AG624" s="17" cm="1">
        <f t="array" aca="1" ref="AG624" ca="1">INDEX(AG$14:AG$114,$A624+1)+SUMPRODUCT(TRANSPOSE($E624:$G624),AG$7:AG$9)</f>
        <v>2.3691765437069474E-2</v>
      </c>
      <c r="AH624" s="17" cm="1">
        <f t="array" aca="1" ref="AH624" ca="1">INDEX(AH$14:AH$114,$A624+1)+SUMPRODUCT(TRANSPOSE($E624:$G624),AH$7:AH$9)</f>
        <v>2.3169078296905891E-2</v>
      </c>
      <c r="AI624" s="17" cm="1">
        <f t="array" aca="1" ref="AI624" ca="1">INDEX(AI$14:AI$114,$A624+1)+SUMPRODUCT(TRANSPOSE($E624:$G624),AI$7:AI$9)</f>
        <v>2.2724272400950467E-2</v>
      </c>
      <c r="AJ624" s="17" cm="1">
        <f t="array" aca="1" ref="AJ624" ca="1">INDEX(AJ$14:AJ$114,$A624+1)+SUMPRODUCT(TRANSPOSE($E624:$G624),AJ$7:AJ$9)</f>
        <v>2.2374261024308756E-2</v>
      </c>
      <c r="AK624" s="17" cm="1">
        <f t="array" aca="1" ref="AK624" ca="1">INDEX(AK$14:AK$114,$A624+1)+SUMPRODUCT(TRANSPOSE($E624:$G624),AK$7:AK$9)</f>
        <v>2.2112689798801557E-2</v>
      </c>
      <c r="AL624" s="17" cm="1">
        <f t="array" aca="1" ref="AL624" ca="1">INDEX(AL$14:AL$114,$A624+1)+SUMPRODUCT(TRANSPOSE($E624:$G624),AL$7:AL$9)</f>
        <v>2.1933370266107984E-2</v>
      </c>
      <c r="AM624" s="17" cm="1">
        <f t="array" aca="1" ref="AM624" ca="1">INDEX(AM$14:AM$114,$A624+1)+SUMPRODUCT(TRANSPOSE($E624:$G624),AM$7:AM$9)</f>
        <v>2.1930247749362593E-2</v>
      </c>
      <c r="AN624" s="17" cm="1">
        <f t="array" aca="1" ref="AN624" ca="1">INDEX(AN$14:AN$114,$A624+1)+SUMPRODUCT(TRANSPOSE($E624:$G624),AN$7:AN$9)</f>
        <v>2.1997382252574312E-2</v>
      </c>
      <c r="AO624" s="17" cm="1">
        <f t="array" aca="1" ref="AO624" ca="1">INDEX(AO$14:AO$114,$A624+1)+SUMPRODUCT(TRANSPOSE($E624:$G624),AO$7:AO$9)</f>
        <v>2.2128928490827711E-2</v>
      </c>
      <c r="AP624" s="17" cm="1">
        <f t="array" aca="1" ref="AP624" ca="1">INDEX(AP$14:AP$114,$A624+1)+SUMPRODUCT(TRANSPOSE($E624:$G624),AP$7:AP$9)</f>
        <v>2.2319124290413501E-2</v>
      </c>
      <c r="AQ624" s="17" cm="1">
        <f t="array" aca="1" ref="AQ624" ca="1">INDEX(AQ$14:AQ$114,$A624+1)+SUMPRODUCT(TRANSPOSE($E624:$G624),AQ$7:AQ$9)</f>
        <v>2.2562276801093802E-2</v>
      </c>
      <c r="AR624" s="17" cm="1">
        <f t="array" aca="1" ref="AR624" ca="1">INDEX(AR$14:AR$114,$A624+1)+SUMPRODUCT(TRANSPOSE($E624:$G624),AR$7:AR$9)</f>
        <v>2.2852753750018724E-2</v>
      </c>
      <c r="AS624" s="17" cm="1">
        <f t="array" aca="1" ref="AS624" ca="1">INDEX(AS$14:AS$114,$A624+1)+SUMPRODUCT(TRANSPOSE($E624:$G624),AS$7:AS$9)</f>
        <v>2.3184975584527041E-2</v>
      </c>
      <c r="AT624" s="17" cm="1">
        <f t="array" aca="1" ref="AT624" ca="1">INDEX(AT$14:AT$114,$A624+1)+SUMPRODUCT(TRANSPOSE($E624:$G624),AT$7:AT$9)</f>
        <v>2.3553407097368202E-2</v>
      </c>
      <c r="AU624" s="17" cm="1">
        <f t="array" aca="1" ref="AU624" ca="1">INDEX(AU$14:AU$114,$A624+1)+SUMPRODUCT(TRANSPOSE($E624:$G624),AU$7:AU$9)</f>
        <v>2.3952556039939628E-2</v>
      </c>
      <c r="AV624" s="17" cm="1">
        <f t="array" aca="1" ref="AV624" ca="1">INDEX(AV$14:AV$114,$A624+1)+SUMPRODUCT(TRANSPOSE($E624:$G624),AV$7:AV$9)</f>
        <v>2.4376962247043117E-2</v>
      </c>
      <c r="AW624" s="17" cm="1">
        <f t="array" aca="1" ref="AW624" ca="1">INDEX(AW$14:AW$114,$A624+1)+SUMPRODUCT(TRANSPOSE($E624:$G624),AW$7:AW$9)</f>
        <v>2.4821199637816267E-2</v>
      </c>
      <c r="AX624" s="17" cm="1">
        <f t="array" aca="1" ref="AX624" ca="1">INDEX(AX$14:AX$114,$A624+1)+SUMPRODUCT(TRANSPOSE($E624:$G624),AX$7:AX$9)</f>
        <v>2.5279867969388865E-2</v>
      </c>
      <c r="AY624" s="17" cm="1">
        <f t="array" aca="1" ref="AY624" ca="1">INDEX(AY$14:AY$114,$A624+1)+SUMPRODUCT(TRANSPOSE($E624:$G624),AY$7:AY$9)</f>
        <v>2.574759312266673E-2</v>
      </c>
      <c r="AZ624" s="17" cm="1">
        <f t="array" aca="1" ref="AZ624" ca="1">INDEX(AZ$14:AZ$114,$A624+1)+SUMPRODUCT(TRANSPOSE($E624:$G624),AZ$7:AZ$9)</f>
        <v>2.6219024010478938E-2</v>
      </c>
      <c r="BA624" s="17" cm="1">
        <f t="array" aca="1" ref="BA624" ca="1">INDEX(BA$14:BA$114,$A624+1)+SUMPRODUCT(TRANSPOSE($E624:$G624),BA$7:BA$9)</f>
        <v>2.6688829212499161E-2</v>
      </c>
      <c r="BB624" s="17" cm="1">
        <f t="array" aca="1" ref="BB624" ca="1">INDEX(BB$14:BB$114,$A624+1)+SUMPRODUCT(TRANSPOSE($E624:$G624),BB$7:BB$9)</f>
        <v>2.7151696123698839E-2</v>
      </c>
      <c r="BC624" s="17" cm="1">
        <f t="array" aca="1" ref="BC624" ca="1">INDEX(BC$14:BC$114,$A624+1)+SUMPRODUCT(TRANSPOSE($E624:$G624),BC$7:BC$9)</f>
        <v>2.7602328813937767E-2</v>
      </c>
      <c r="BD624" s="17" cm="1">
        <f t="array" aca="1" ref="BD624" ca="1">INDEX(BD$14:BD$114,$A624+1)+SUMPRODUCT(TRANSPOSE($E624:$G624),BD$7:BD$9)</f>
        <v>2.803544761136046E-2</v>
      </c>
      <c r="BE624" s="17" cm="1">
        <f t="array" aca="1" ref="BE624" ca="1">INDEX(BE$14:BE$114,$A624+1)+SUMPRODUCT(TRANSPOSE($E624:$G624),BE$7:BE$9)</f>
        <v>2.8445786637703481E-2</v>
      </c>
      <c r="BF624" s="17" cm="1">
        <f t="array" aca="1" ref="BF624" ca="1">INDEX(BF$14:BF$114,$A624+1)+SUMPRODUCT(TRANSPOSE($E624:$G624),BF$7:BF$9)</f>
        <v>2.8828092344406871E-2</v>
      </c>
      <c r="BG624" s="17" cm="1">
        <f t="array" aca="1" ref="BG624" ca="1">INDEX(BG$14:BG$114,$A624+1)+SUMPRODUCT(TRANSPOSE($E624:$G624),BG$7:BG$9)</f>
        <v>2.9177124622230551E-2</v>
      </c>
      <c r="BH624" s="17" cm="1">
        <f t="array" aca="1" ref="BH624" ca="1">INDEX(BH$14:BH$114,$A624+1)+SUMPRODUCT(TRANSPOSE($E624:$G624),BH$7:BH$9)</f>
        <v>2.9487653820809763E-2</v>
      </c>
      <c r="BI624" s="17" cm="1">
        <f t="array" aca="1" ref="BI624" ca="1">INDEX(BI$14:BI$114,$A624+1)+SUMPRODUCT(TRANSPOSE($E624:$G624),BI$7:BI$9)</f>
        <v>2.9754461377669468E-2</v>
      </c>
      <c r="BJ624" s="17" cm="1">
        <f t="array" aca="1" ref="BJ624" ca="1">INDEX(BJ$14:BJ$114,$A624+1)+SUMPRODUCT(TRANSPOSE($E624:$G624),BJ$7:BJ$9)</f>
        <v>2.9972337738842121E-2</v>
      </c>
      <c r="BK624" s="17" cm="1">
        <f t="array" aca="1" ref="BK624" ca="1">INDEX(BK$14:BK$114,$A624+1)+SUMPRODUCT(TRANSPOSE($E624:$G624),BK$7:BK$9)</f>
        <v>3.0136083135031917E-2</v>
      </c>
      <c r="BL624" s="17" cm="1">
        <f t="array" aca="1" ref="BL624" ca="1">INDEX(BL$14:BL$114,$A624+1)+SUMPRODUCT(TRANSPOSE($E624:$G624),BL$7:BL$9)</f>
        <v>3.024050600474882E-2</v>
      </c>
      <c r="BM624" s="17" cm="1">
        <f t="array" aca="1" ref="BM624" ca="1">INDEX(BM$14:BM$114,$A624+1)+SUMPRODUCT(TRANSPOSE($E624:$G624),BM$7:BM$9)</f>
        <v>3.0341274890549837E-2</v>
      </c>
      <c r="BN624" s="17" cm="1">
        <f t="array" aca="1" ref="BN624" ca="1">INDEX(BN$14:BN$114,$A624+1)+SUMPRODUCT(TRANSPOSE($E624:$G624),BN$7:BN$9)</f>
        <v>3.0438578285382885E-2</v>
      </c>
      <c r="BO624" s="17" cm="1">
        <f t="array" aca="1" ref="BO624" ca="1">INDEX(BO$14:BO$114,$A624+1)+SUMPRODUCT(TRANSPOSE($E624:$G624),BO$7:BO$9)</f>
        <v>3.0532591936691451E-2</v>
      </c>
      <c r="BP624" s="17" cm="1">
        <f t="array" aca="1" ref="BP624" ca="1">INDEX(BP$14:BP$114,$A624+1)+SUMPRODUCT(TRANSPOSE($E624:$G624),BP$7:BP$9)</f>
        <v>3.0623479905786073E-2</v>
      </c>
      <c r="BQ624" s="17" cm="1">
        <f t="array" aca="1" ref="BQ624" ca="1">INDEX(BQ$14:BQ$114,$A624+1)+SUMPRODUCT(TRANSPOSE($E624:$G624),BQ$7:BQ$9)</f>
        <v>3.0711395523279846E-2</v>
      </c>
      <c r="BR624" s="17" cm="1">
        <f t="array" aca="1" ref="BR624" ca="1">INDEX(BR$14:BR$114,$A624+1)+SUMPRODUCT(TRANSPOSE($E624:$G624),BR$7:BR$9)</f>
        <v>3.0796482252295039E-2</v>
      </c>
      <c r="BS624" s="17" cm="1">
        <f t="array" aca="1" ref="BS624" ca="1">INDEX(BS$14:BS$114,$A624+1)+SUMPRODUCT(TRANSPOSE($E624:$G624),BS$7:BS$9)</f>
        <v>3.0878874469662428E-2</v>
      </c>
      <c r="BT624" s="17" cm="1">
        <f t="array" aca="1" ref="BT624" ca="1">INDEX(BT$14:BT$114,$A624+1)+SUMPRODUCT(TRANSPOSE($E624:$G624),BT$7:BT$9)</f>
        <v>3.0958698174063499E-2</v>
      </c>
      <c r="BU624" s="17" cm="1">
        <f t="array" aca="1" ref="BU624" ca="1">INDEX(BU$14:BU$114,$A624+1)+SUMPRODUCT(TRANSPOSE($E624:$G624),BU$7:BU$9)</f>
        <v>3.1036071628958613E-2</v>
      </c>
      <c r="BV624" s="17" cm="1">
        <f t="array" aca="1" ref="BV624" ca="1">INDEX(BV$14:BV$114,$A624+1)+SUMPRODUCT(TRANSPOSE($E624:$G624),BV$7:BV$9)</f>
        <v>3.111110594720868E-2</v>
      </c>
      <c r="BW624" s="17" cm="1">
        <f t="array" aca="1" ref="BW624" ca="1">INDEX(BW$14:BW$114,$A624+1)+SUMPRODUCT(TRANSPOSE($E624:$G624),BW$7:BW$9)</f>
        <v>3.1183905623462634E-2</v>
      </c>
      <c r="BX624" s="17" cm="1">
        <f t="array" aca="1" ref="BX624" ca="1">INDEX(BX$14:BX$114,$A624+1)+SUMPRODUCT(TRANSPOSE($E624:$G624),BX$7:BX$9)</f>
        <v>3.125456901967661E-2</v>
      </c>
      <c r="BY624" s="17" cm="1">
        <f t="array" aca="1" ref="BY624" ca="1">INDEX(BY$14:BY$114,$A624+1)+SUMPRODUCT(TRANSPOSE($E624:$G624),BY$7:BY$9)</f>
        <v>3.1323188808510601E-2</v>
      </c>
      <c r="BZ624" s="17" cm="1">
        <f t="array" aca="1" ref="BZ624" ca="1">INDEX(BZ$14:BZ$114,$A624+1)+SUMPRODUCT(TRANSPOSE($E624:$G624),BZ$7:BZ$9)</f>
        <v>3.1389852378803436E-2</v>
      </c>
      <c r="CA624" s="17" cm="1">
        <f t="array" aca="1" ref="CA624" ca="1">INDEX(CA$14:CA$114,$A624+1)+SUMPRODUCT(TRANSPOSE($E624:$G624),CA$7:CA$9)</f>
        <v>3.1454642206857127E-2</v>
      </c>
      <c r="CB624" s="17" cm="1">
        <f t="array" aca="1" ref="CB624" ca="1">INDEX(CB$14:CB$114,$A624+1)+SUMPRODUCT(TRANSPOSE($E624:$G624),CB$7:CB$9)</f>
        <v>3.1517636196849448E-2</v>
      </c>
      <c r="CC624" s="17" cm="1">
        <f t="array" aca="1" ref="CC624" ca="1">INDEX(CC$14:CC$114,$A624+1)+SUMPRODUCT(TRANSPOSE($E624:$G624),CC$7:CC$9)</f>
        <v>3.1578907993324197E-2</v>
      </c>
      <c r="CD624" s="17" cm="1">
        <f t="array" aca="1" ref="CD624" ca="1">INDEX(CD$14:CD$114,$A624+1)+SUMPRODUCT(TRANSPOSE($E624:$G624),CD$7:CD$9)</f>
        <v>3.1638527268400558E-2</v>
      </c>
      <c r="CE624" s="17" cm="1">
        <f t="array" aca="1" ref="CE624" ca="1">INDEX(CE$14:CE$114,$A624+1)+SUMPRODUCT(TRANSPOSE($E624:$G624),CE$7:CE$9)</f>
        <v>3.1696559986052149E-2</v>
      </c>
      <c r="CF624" s="17" cm="1">
        <f t="array" aca="1" ref="CF624" ca="1">INDEX(CF$14:CF$114,$A624+1)+SUMPRODUCT(TRANSPOSE($E624:$G624),CF$7:CF$9)</f>
        <v>3.1753068645564049E-2</v>
      </c>
      <c r="CG624" s="17" cm="1">
        <f t="array" aca="1" ref="CG624" ca="1">INDEX(CG$14:CG$114,$A624+1)+SUMPRODUCT(TRANSPOSE($E624:$G624),CG$7:CG$9)</f>
        <v>3.1808112506058313E-2</v>
      </c>
      <c r="CH624" s="17" cm="1">
        <f t="array" aca="1" ref="CH624" ca="1">INDEX(CH$14:CH$114,$A624+1)+SUMPRODUCT(TRANSPOSE($E624:$G624),CH$7:CH$9)</f>
        <v>3.186174779378282E-2</v>
      </c>
      <c r="CI624" s="17" cm="1">
        <f t="array" aca="1" ref="CI624" ca="1">INDEX(CI$14:CI$114,$A624+1)+SUMPRODUCT(TRANSPOSE($E624:$G624),CI$7:CI$9)</f>
        <v>3.1914027893687809E-2</v>
      </c>
      <c r="CJ624" s="17" cm="1">
        <f t="array" aca="1" ref="CJ624" ca="1">INDEX(CJ$14:CJ$114,$A624+1)+SUMPRODUCT(TRANSPOSE($E624:$G624),CJ$7:CJ$9)</f>
        <v>3.1965003526660547E-2</v>
      </c>
      <c r="CK624" s="17" cm="1">
        <f t="array" aca="1" ref="CK624" ca="1">INDEX(CK$14:CK$114,$A624+1)+SUMPRODUCT(TRANSPOSE($E624:$G624),CK$7:CK$9)</f>
        <v>3.2014722913659595E-2</v>
      </c>
      <c r="CL624" s="17" cm="1">
        <f t="array" aca="1" ref="CL624" ca="1">INDEX(CL$14:CL$114,$A624+1)+SUMPRODUCT(TRANSPOSE($E624:$G624),CL$7:CL$9)</f>
        <v>3.2063231927858656E-2</v>
      </c>
      <c r="CM624" s="17" cm="1">
        <f t="array" aca="1" ref="CM624" ca="1">INDEX(CM$14:CM$114,$A624+1)+SUMPRODUCT(TRANSPOSE($E624:$G624),CM$7:CM$9)</f>
        <v>3.2110574235815877E-2</v>
      </c>
      <c r="CN624" s="17" cm="1">
        <f t="array" aca="1" ref="CN624" ca="1">INDEX(CN$14:CN$114,$A624+1)+SUMPRODUCT(TRANSPOSE($E624:$G624),CN$7:CN$9)</f>
        <v>3.215679142857631E-2</v>
      </c>
      <c r="CO624" s="17" cm="1">
        <f t="array" aca="1" ref="CO624" ca="1">INDEX(CO$14:CO$114,$A624+1)+SUMPRODUCT(TRANSPOSE($E624:$G624),CO$7:CO$9)</f>
        <v>3.2201923143536655E-2</v>
      </c>
      <c r="CP624" s="17" cm="1">
        <f t="array" aca="1" ref="CP624" ca="1">INDEX(CP$14:CP$114,$A624+1)+SUMPRODUCT(TRANSPOSE($E624:$G624),CP$7:CP$9)</f>
        <v>3.2246007177826337E-2</v>
      </c>
      <c r="CQ624" s="17" cm="1">
        <f t="array" aca="1" ref="CQ624" ca="1">INDEX(CQ$14:CQ$114,$A624+1)+SUMPRODUCT(TRANSPOSE($E624:$G624),CQ$7:CQ$9)</f>
        <v>3.2289079593878618E-2</v>
      </c>
      <c r="CR624" s="17" cm="1">
        <f t="array" aca="1" ref="CR624" ca="1">INDEX(CR$14:CR$114,$A624+1)+SUMPRODUCT(TRANSPOSE($E624:$G624),CR$7:CR$9)</f>
        <v>3.2331174817819892E-2</v>
      </c>
      <c r="CS624" s="17" cm="1">
        <f t="array" aca="1" ref="CS624" ca="1">INDEX(CS$14:CS$114,$A624+1)+SUMPRODUCT(TRANSPOSE($E624:$G624),CS$7:CS$9)</f>
        <v>3.2372325731236502E-2</v>
      </c>
      <c r="CT624" s="17" cm="1">
        <f t="array" aca="1" ref="CT624" ca="1">INDEX(CT$14:CT$114,$A624+1)+SUMPRODUCT(TRANSPOSE($E624:$G624),CT$7:CT$9)</f>
        <v>3.2412563756833997E-2</v>
      </c>
      <c r="CU624" s="17" cm="1">
        <f t="array" aca="1" ref="CU624" ca="1">INDEX(CU$14:CU$114,$A624+1)+SUMPRODUCT(TRANSPOSE($E624:$G624),CU$7:CU$9)</f>
        <v>3.2451918938458231E-2</v>
      </c>
      <c r="CV624" s="17" cm="1">
        <f t="array" aca="1" ref="CV624" ca="1">INDEX(CV$14:CV$114,$A624+1)+SUMPRODUCT(TRANSPOSE($E624:$G624),CV$7:CV$9)</f>
        <v>3.2490420015907524E-2</v>
      </c>
      <c r="CW624" s="17" cm="1">
        <f t="array" aca="1" ref="CW624" ca="1">INDEX(CW$14:CW$114,$A624+1)+SUMPRODUCT(TRANSPOSE($E624:$G624),CW$7:CW$9)</f>
        <v>3.2528094494924671E-2</v>
      </c>
      <c r="CX624" s="17" cm="1">
        <f t="array" aca="1" ref="CX624" ca="1">INDEX(CX$14:CX$114,$A624+1)+SUMPRODUCT(TRANSPOSE($E624:$G624),CX$7:CX$9)</f>
        <v>3.2564968712730076E-2</v>
      </c>
      <c r="CY624" s="17" cm="1">
        <f t="array" aca="1" ref="CY624" ca="1">INDEX(CY$14:CY$114,$A624+1)+SUMPRODUCT(TRANSPOSE($E624:$G624),CY$7:CY$9)</f>
        <v>3.2601067899422194E-2</v>
      </c>
      <c r="CZ624" s="17" cm="1">
        <f t="array" aca="1" ref="CZ624" ca="1">INDEX(CZ$14:CZ$114,$A624+1)+SUMPRODUCT(TRANSPOSE($E624:$G624),CZ$7:CZ$9)</f>
        <v>3.2636416235547257E-2</v>
      </c>
      <c r="DA624" s="17" cm="1">
        <f t="array" aca="1" ref="DA624" ca="1">INDEX(DA$14:DA$114,$A624+1)+SUMPRODUCT(TRANSPOSE($E624:$G624),DA$7:DA$9)</f>
        <v>3.2620175008106551E-2</v>
      </c>
      <c r="DB624" s="17" cm="1">
        <f t="array" aca="1" ref="DB624" ca="1">INDEX(DB$14:DB$114,$A624+1)+SUMPRODUCT(TRANSPOSE($E624:$G624),DB$7:DB$9)</f>
        <v>3.2612108936693758E-2</v>
      </c>
      <c r="DC624" s="17" cm="1">
        <f t="array" aca="1" ref="DC624" ca="1">INDEX(DC$14:DC$114,$A624+1)+SUMPRODUCT(TRANSPOSE($E624:$G624),DC$7:DC$9)</f>
        <v>3.2658133979079691E-2</v>
      </c>
      <c r="DD624" s="17" cm="1">
        <f t="array" aca="1" ref="DD624" ca="1">INDEX(DD$14:DD$114,$A624+1)+SUMPRODUCT(TRANSPOSE($E624:$G624),DD$7:DD$9)</f>
        <v>3.2716300225855262E-2</v>
      </c>
    </row>
    <row r="625" spans="1:108" x14ac:dyDescent="0.25">
      <c r="A625" s="13">
        <f t="shared" si="600"/>
        <v>5</v>
      </c>
      <c r="B625" s="13">
        <f t="shared" si="601"/>
        <v>6</v>
      </c>
      <c r="C625" s="13">
        <f t="shared" ref="C625:D625" si="610">C524</f>
        <v>12</v>
      </c>
      <c r="D625" s="13">
        <f t="shared" si="610"/>
        <v>60</v>
      </c>
      <c r="E625" s="29">
        <f t="shared" ca="1" si="608"/>
        <v>-7.4999999999999997E-3</v>
      </c>
      <c r="F625" s="29">
        <f t="shared" ca="1" si="605"/>
        <v>-5.0000000000000001E-3</v>
      </c>
      <c r="G625" s="29">
        <f t="shared" ca="1" si="606"/>
        <v>-7.4999999999999997E-3</v>
      </c>
      <c r="H625" s="36">
        <f t="shared" si="568"/>
        <v>60060</v>
      </c>
      <c r="I625" s="17" cm="1">
        <f t="array" aca="1" ref="I625" ca="1">INDEX(I$14:I$114,$A625+1)+SUMPRODUCT(TRANSPOSE($E625:$G625),I$7:I$9)</f>
        <v>2.7600965014488228E-2</v>
      </c>
      <c r="J625" s="17" cm="1">
        <f t="array" aca="1" ref="J625" ca="1">INDEX(J$14:J$114,$A625+1)+SUMPRODUCT(TRANSPOSE($E625:$G625),J$7:J$9)</f>
        <v>2.7047355782407821E-2</v>
      </c>
      <c r="K625" s="17" cm="1">
        <f t="array" aca="1" ref="K625" ca="1">INDEX(K$14:K$114,$A625+1)+SUMPRODUCT(TRANSPOSE($E625:$G625),K$7:K$9)</f>
        <v>2.7458679334650047E-2</v>
      </c>
      <c r="L625" s="17" cm="1">
        <f t="array" aca="1" ref="L625" ca="1">INDEX(L$14:L$114,$A625+1)+SUMPRODUCT(TRANSPOSE($E625:$G625),L$7:L$9)</f>
        <v>2.7543057780869674E-2</v>
      </c>
      <c r="M625" s="17" cm="1">
        <f t="array" aca="1" ref="M625" ca="1">INDEX(M$14:M$114,$A625+1)+SUMPRODUCT(TRANSPOSE($E625:$G625),M$7:M$9)</f>
        <v>2.7488115769074839E-2</v>
      </c>
      <c r="N625" s="17" cm="1">
        <f t="array" aca="1" ref="N625" ca="1">INDEX(N$14:N$114,$A625+1)+SUMPRODUCT(TRANSPOSE($E625:$G625),N$7:N$9)</f>
        <v>2.7932449460289124E-2</v>
      </c>
      <c r="O625" s="17" cm="1">
        <f t="array" aca="1" ref="O625" ca="1">INDEX(O$14:O$114,$A625+1)+SUMPRODUCT(TRANSPOSE($E625:$G625),O$7:O$9)</f>
        <v>2.8255683214954332E-2</v>
      </c>
      <c r="P625" s="17" cm="1">
        <f t="array" aca="1" ref="P625" ca="1">INDEX(P$14:P$114,$A625+1)+SUMPRODUCT(TRANSPOSE($E625:$G625),P$7:P$9)</f>
        <v>2.8500833344423861E-2</v>
      </c>
      <c r="Q625" s="17" cm="1">
        <f t="array" aca="1" ref="Q625" ca="1">INDEX(Q$14:Q$114,$A625+1)+SUMPRODUCT(TRANSPOSE($E625:$G625),Q$7:Q$9)</f>
        <v>2.8692422378637499E-2</v>
      </c>
      <c r="R625" s="17" cm="1">
        <f t="array" aca="1" ref="R625" ca="1">INDEX(R$14:R$114,$A625+1)+SUMPRODUCT(TRANSPOSE($E625:$G625),R$7:R$9)</f>
        <v>2.8845627933997812E-2</v>
      </c>
      <c r="S625" s="17" cm="1">
        <f t="array" aca="1" ref="S625" ca="1">INDEX(S$14:S$114,$A625+1)+SUMPRODUCT(TRANSPOSE($E625:$G625),S$7:S$9)</f>
        <v>2.8567678452621915E-2</v>
      </c>
      <c r="T625" s="17" cm="1">
        <f t="array" aca="1" ref="T625" ca="1">INDEX(T$14:T$114,$A625+1)+SUMPRODUCT(TRANSPOSE($E625:$G625),T$7:T$9)</f>
        <v>2.826828229267473E-2</v>
      </c>
      <c r="U625" s="17" cm="1">
        <f t="array" aca="1" ref="U625" ca="1">INDEX(U$14:U$114,$A625+1)+SUMPRODUCT(TRANSPOSE($E625:$G625),U$7:U$9)</f>
        <v>2.7952432193357434E-2</v>
      </c>
      <c r="V625" s="17" cm="1">
        <f t="array" aca="1" ref="V625" ca="1">INDEX(V$14:V$114,$A625+1)+SUMPRODUCT(TRANSPOSE($E625:$G625),V$7:V$9)</f>
        <v>2.7623836626166361E-2</v>
      </c>
      <c r="W625" s="17" cm="1">
        <f t="array" aca="1" ref="W625" ca="1">INDEX(W$14:W$114,$A625+1)+SUMPRODUCT(TRANSPOSE($E625:$G625),W$7:W$9)</f>
        <v>2.7285319476556762E-2</v>
      </c>
      <c r="X625" s="17" cm="1">
        <f t="array" aca="1" ref="X625" ca="1">INDEX(X$14:X$114,$A625+1)+SUMPRODUCT(TRANSPOSE($E625:$G625),X$7:X$9)</f>
        <v>2.6719622722693716E-2</v>
      </c>
      <c r="Y625" s="17" cm="1">
        <f t="array" aca="1" ref="Y625" ca="1">INDEX(Y$14:Y$114,$A625+1)+SUMPRODUCT(TRANSPOSE($E625:$G625),Y$7:Y$9)</f>
        <v>2.6154071368360197E-2</v>
      </c>
      <c r="Z625" s="17" cm="1">
        <f t="array" aca="1" ref="Z625" ca="1">INDEX(Z$14:Z$114,$A625+1)+SUMPRODUCT(TRANSPOSE($E625:$G625),Z$7:Z$9)</f>
        <v>2.5589018260740788E-2</v>
      </c>
      <c r="AA625" s="17" cm="1">
        <f t="array" aca="1" ref="AA625" ca="1">INDEX(AA$14:AA$114,$A625+1)+SUMPRODUCT(TRANSPOSE($E625:$G625),AA$7:AA$9)</f>
        <v>2.5024760668364614E-2</v>
      </c>
      <c r="AB625" s="17" cm="1">
        <f t="array" aca="1" ref="AB625" ca="1">INDEX(AB$14:AB$114,$A625+1)+SUMPRODUCT(TRANSPOSE($E625:$G625),AB$7:AB$9)</f>
        <v>2.4461545812891262E-2</v>
      </c>
      <c r="AC625" s="17" cm="1">
        <f t="array" aca="1" ref="AC625" ca="1">INDEX(AC$14:AC$114,$A625+1)+SUMPRODUCT(TRANSPOSE($E625:$G625),AC$7:AC$9)</f>
        <v>2.3899575207250189E-2</v>
      </c>
      <c r="AD625" s="17" cm="1">
        <f t="array" aca="1" ref="AD625" ca="1">INDEX(AD$14:AD$114,$A625+1)+SUMPRODUCT(TRANSPOSE($E625:$G625),AD$7:AD$9)</f>
        <v>2.3339009323719524E-2</v>
      </c>
      <c r="AE625" s="17" cm="1">
        <f t="array" aca="1" ref="AE625" ca="1">INDEX(AE$14:AE$114,$A625+1)+SUMPRODUCT(TRANSPOSE($E625:$G625),AE$7:AE$9)</f>
        <v>2.277997211176596E-2</v>
      </c>
      <c r="AF625" s="17" cm="1">
        <f t="array" aca="1" ref="AF625" ca="1">INDEX(AF$14:AF$114,$A625+1)+SUMPRODUCT(TRANSPOSE($E625:$G625),AF$7:AF$9)</f>
        <v>2.2222555267760881E-2</v>
      </c>
      <c r="AG625" s="17" cm="1">
        <f t="array" aca="1" ref="AG625" ca="1">INDEX(AG$14:AG$114,$A625+1)+SUMPRODUCT(TRANSPOSE($E625:$G625),AG$7:AG$9)</f>
        <v>2.1666821648340627E-2</v>
      </c>
      <c r="AH625" s="17" cm="1">
        <f t="array" aca="1" ref="AH625" ca="1">INDEX(AH$14:AH$114,$A625+1)+SUMPRODUCT(TRANSPOSE($E625:$G625),AH$7:AH$9)</f>
        <v>2.1192572062594624E-2</v>
      </c>
      <c r="AI625" s="17" cm="1">
        <f t="array" aca="1" ref="AI625" ca="1">INDEX(AI$14:AI$114,$A625+1)+SUMPRODUCT(TRANSPOSE($E625:$G625),AI$7:AI$9)</f>
        <v>2.0816938985079685E-2</v>
      </c>
      <c r="AJ625" s="17" cm="1">
        <f t="array" aca="1" ref="AJ625" ca="1">INDEX(AJ$14:AJ$114,$A625+1)+SUMPRODUCT(TRANSPOSE($E625:$G625),AJ$7:AJ$9)</f>
        <v>2.0532930601411904E-2</v>
      </c>
      <c r="AK625" s="17" cm="1">
        <f t="array" aca="1" ref="AK625" ca="1">INDEX(AK$14:AK$114,$A625+1)+SUMPRODUCT(TRANSPOSE($E625:$G625),AK$7:AK$9)</f>
        <v>2.0333815604383208E-2</v>
      </c>
      <c r="AL625" s="17" cm="1">
        <f t="array" aca="1" ref="AL625" ca="1">INDEX(AL$14:AL$114,$A625+1)+SUMPRODUCT(TRANSPOSE($E625:$G625),AL$7:AL$9)</f>
        <v>2.0213074050284226E-2</v>
      </c>
      <c r="AM625" s="17" cm="1">
        <f t="array" aca="1" ref="AM625" ca="1">INDEX(AM$14:AM$114,$A625+1)+SUMPRODUCT(TRANSPOSE($E625:$G625),AM$7:AM$9)</f>
        <v>2.0289364973602071E-2</v>
      </c>
      <c r="AN625" s="17" cm="1">
        <f t="array" aca="1" ref="AN625" ca="1">INDEX(AN$14:AN$114,$A625+1)+SUMPRODUCT(TRANSPOSE($E625:$G625),AN$7:AN$9)</f>
        <v>2.0431495613023883E-2</v>
      </c>
      <c r="AO625" s="17" cm="1">
        <f t="array" aca="1" ref="AO625" ca="1">INDEX(AO$14:AO$114,$A625+1)+SUMPRODUCT(TRANSPOSE($E625:$G625),AO$7:AO$9)</f>
        <v>2.0633401238111811E-2</v>
      </c>
      <c r="AP625" s="17" cm="1">
        <f t="array" aca="1" ref="AP625" ca="1">INDEX(AP$14:AP$114,$A625+1)+SUMPRODUCT(TRANSPOSE($E625:$G625),AP$7:AP$9)</f>
        <v>2.0889124249789566E-2</v>
      </c>
      <c r="AQ625" s="17" cm="1">
        <f t="array" aca="1" ref="AQ625" ca="1">INDEX(AQ$14:AQ$114,$A625+1)+SUMPRODUCT(TRANSPOSE($E625:$G625),AQ$7:AQ$9)</f>
        <v>2.1192799696082849E-2</v>
      </c>
      <c r="AR625" s="17" cm="1">
        <f t="array" aca="1" ref="AR625" ca="1">INDEX(AR$14:AR$114,$A625+1)+SUMPRODUCT(TRANSPOSE($E625:$G625),AR$7:AR$9)</f>
        <v>2.1538642667937209E-2</v>
      </c>
      <c r="AS625" s="17" cm="1">
        <f t="array" aca="1" ref="AS625" ca="1">INDEX(AS$14:AS$114,$A625+1)+SUMPRODUCT(TRANSPOSE($E625:$G625),AS$7:AS$9)</f>
        <v>2.1920935942739979E-2</v>
      </c>
      <c r="AT625" s="17" cm="1">
        <f t="array" aca="1" ref="AT625" ca="1">INDEX(AT$14:AT$114,$A625+1)+SUMPRODUCT(TRANSPOSE($E625:$G625),AT$7:AT$9)</f>
        <v>2.2334025436243916E-2</v>
      </c>
      <c r="AU625" s="17" cm="1">
        <f t="array" aca="1" ref="AU625" ca="1">INDEX(AU$14:AU$114,$A625+1)+SUMPRODUCT(TRANSPOSE($E625:$G625),AU$7:AU$9)</f>
        <v>2.2772306418498874E-2</v>
      </c>
      <c r="AV625" s="17" cm="1">
        <f t="array" aca="1" ref="AV625" ca="1">INDEX(AV$14:AV$114,$A625+1)+SUMPRODUCT(TRANSPOSE($E625:$G625),AV$7:AV$9)</f>
        <v>2.323022337033593E-2</v>
      </c>
      <c r="AW625" s="17" cm="1">
        <f t="array" aca="1" ref="AW625" ca="1">INDEX(AW$14:AW$114,$A625+1)+SUMPRODUCT(TRANSPOSE($E625:$G625),AW$7:AW$9)</f>
        <v>2.3702259664937504E-2</v>
      </c>
      <c r="AX625" s="17" cm="1">
        <f t="array" aca="1" ref="AX625" ca="1">INDEX(AX$14:AX$114,$A625+1)+SUMPRODUCT(TRANSPOSE($E625:$G625),AX$7:AX$9)</f>
        <v>2.4182936286782981E-2</v>
      </c>
      <c r="AY625" s="17" cm="1">
        <f t="array" aca="1" ref="AY625" ca="1">INDEX(AY$14:AY$114,$A625+1)+SUMPRODUCT(TRANSPOSE($E625:$G625),AY$7:AY$9)</f>
        <v>2.4666807320056057E-2</v>
      </c>
      <c r="AZ625" s="17" cm="1">
        <f t="array" aca="1" ref="AZ625" ca="1">INDEX(AZ$14:AZ$114,$A625+1)+SUMPRODUCT(TRANSPOSE($E625:$G625),AZ$7:AZ$9)</f>
        <v>2.5148455357557893E-2</v>
      </c>
      <c r="BA625" s="17" cm="1">
        <f t="array" aca="1" ref="BA625" ca="1">INDEX(BA$14:BA$114,$A625+1)+SUMPRODUCT(TRANSPOSE($E625:$G625),BA$7:BA$9)</f>
        <v>2.5622489648442333E-2</v>
      </c>
      <c r="BB625" s="17" cm="1">
        <f t="array" aca="1" ref="BB625" ca="1">INDEX(BB$14:BB$114,$A625+1)+SUMPRODUCT(TRANSPOSE($E625:$G625),BB$7:BB$9)</f>
        <v>2.6083543065581534E-2</v>
      </c>
      <c r="BC625" s="17" cm="1">
        <f t="array" aca="1" ref="BC625" ca="1">INDEX(BC$14:BC$114,$A625+1)+SUMPRODUCT(TRANSPOSE($E625:$G625),BC$7:BC$9)</f>
        <v>2.6526270952957738E-2</v>
      </c>
      <c r="BD625" s="17" cm="1">
        <f t="array" aca="1" ref="BD625" ca="1">INDEX(BD$14:BD$114,$A625+1)+SUMPRODUCT(TRANSPOSE($E625:$G625),BD$7:BD$9)</f>
        <v>2.6945347979857211E-2</v>
      </c>
      <c r="BE625" s="17" cm="1">
        <f t="array" aca="1" ref="BE625" ca="1">INDEX(BE$14:BE$114,$A625+1)+SUMPRODUCT(TRANSPOSE($E625:$G625),BE$7:BE$9)</f>
        <v>2.7335466104977675E-2</v>
      </c>
      <c r="BF625" s="17" cm="1">
        <f t="array" aca="1" ref="BF625" ca="1">INDEX(BF$14:BF$114,$A625+1)+SUMPRODUCT(TRANSPOSE($E625:$G625),BF$7:BF$9)</f>
        <v>2.7691335239352473E-2</v>
      </c>
      <c r="BG625" s="17" cm="1">
        <f t="array" aca="1" ref="BG625" ca="1">INDEX(BG$14:BG$114,$A625+1)+SUMPRODUCT(TRANSPOSE($E625:$G625),BG$7:BG$9)</f>
        <v>2.8007679796616509E-2</v>
      </c>
      <c r="BH625" s="17" cm="1">
        <f t="array" aca="1" ref="BH625" ca="1">INDEX(BH$14:BH$114,$A625+1)+SUMPRODUCT(TRANSPOSE($E625:$G625),BH$7:BH$9)</f>
        <v>2.827923898121016E-2</v>
      </c>
      <c r="BI625" s="17" cm="1">
        <f t="array" aca="1" ref="BI625" ca="1">INDEX(BI$14:BI$114,$A625+1)+SUMPRODUCT(TRANSPOSE($E625:$G625),BI$7:BI$9)</f>
        <v>2.8500764360433646E-2</v>
      </c>
      <c r="BJ625" s="17" cm="1">
        <f t="array" aca="1" ref="BJ625" ca="1">INDEX(BJ$14:BJ$114,$A625+1)+SUMPRODUCT(TRANSPOSE($E625:$G625),BJ$7:BJ$9)</f>
        <v>2.8667020388402804E-2</v>
      </c>
      <c r="BK625" s="17" cm="1">
        <f t="array" aca="1" ref="BK625" ca="1">INDEX(BK$14:BK$114,$A625+1)+SUMPRODUCT(TRANSPOSE($E625:$G625),BK$7:BK$9)</f>
        <v>2.8772782566257656E-2</v>
      </c>
      <c r="BL625" s="17" cm="1">
        <f t="array" aca="1" ref="BL625" ca="1">INDEX(BL$14:BL$114,$A625+1)+SUMPRODUCT(TRANSPOSE($E625:$G625),BL$7:BL$9)</f>
        <v>2.8874777747240295E-2</v>
      </c>
      <c r="BM625" s="17" cm="1">
        <f t="array" aca="1" ref="BM625" ca="1">INDEX(BM$14:BM$114,$A625+1)+SUMPRODUCT(TRANSPOSE($E625:$G625),BM$7:BM$9)</f>
        <v>2.8973203666628429E-2</v>
      </c>
      <c r="BN625" s="17" cm="1">
        <f t="array" aca="1" ref="BN625" ca="1">INDEX(BN$14:BN$114,$A625+1)+SUMPRODUCT(TRANSPOSE($E625:$G625),BN$7:BN$9)</f>
        <v>2.9068244458488497E-2</v>
      </c>
      <c r="BO625" s="17" cm="1">
        <f t="array" aca="1" ref="BO625" ca="1">INDEX(BO$14:BO$114,$A625+1)+SUMPRODUCT(TRANSPOSE($E625:$G625),BO$7:BO$9)</f>
        <v>2.9160071805350914E-2</v>
      </c>
      <c r="BP625" s="17" cm="1">
        <f t="array" aca="1" ref="BP625" ca="1">INDEX(BP$14:BP$114,$A625+1)+SUMPRODUCT(TRANSPOSE($E625:$G625),BP$7:BP$9)</f>
        <v>2.9248845973210598E-2</v>
      </c>
      <c r="BQ625" s="17" cm="1">
        <f t="array" aca="1" ref="BQ625" ca="1">INDEX(BQ$14:BQ$114,$A625+1)+SUMPRODUCT(TRANSPOSE($E625:$G625),BQ$7:BQ$9)</f>
        <v>2.9334716744975627E-2</v>
      </c>
      <c r="BR625" s="17" cm="1">
        <f t="array" aca="1" ref="BR625" ca="1">INDEX(BR$14:BR$114,$A625+1)+SUMPRODUCT(TRANSPOSE($E625:$G625),BR$7:BR$9)</f>
        <v>2.9417824263806854E-2</v>
      </c>
      <c r="BS625" s="17" cm="1">
        <f t="array" aca="1" ref="BS625" ca="1">INDEX(BS$14:BS$114,$A625+1)+SUMPRODUCT(TRANSPOSE($E625:$G625),BS$7:BS$9)</f>
        <v>2.9498299796330514E-2</v>
      </c>
      <c r="BT625" s="17" cm="1">
        <f t="array" aca="1" ref="BT625" ca="1">INDEX(BT$14:BT$114,$A625+1)+SUMPRODUCT(TRANSPOSE($E625:$G625),BT$7:BT$9)</f>
        <v>2.9576266424471261E-2</v>
      </c>
      <c r="BU625" s="17" cm="1">
        <f t="array" aca="1" ref="BU625" ca="1">INDEX(BU$14:BU$114,$A625+1)+SUMPRODUCT(TRANSPOSE($E625:$G625),BU$7:BU$9)</f>
        <v>2.9651839673573273E-2</v>
      </c>
      <c r="BV625" s="17" cm="1">
        <f t="array" aca="1" ref="BV625" ca="1">INDEX(BV$14:BV$114,$A625+1)+SUMPRODUCT(TRANSPOSE($E625:$G625),BV$7:BV$9)</f>
        <v>2.9725128083550274E-2</v>
      </c>
      <c r="BW625" s="17" cm="1">
        <f t="array" aca="1" ref="BW625" ca="1">INDEX(BW$14:BW$114,$A625+1)+SUMPRODUCT(TRANSPOSE($E625:$G625),BW$7:BW$9)</f>
        <v>2.9796233729003925E-2</v>
      </c>
      <c r="BX625" s="17" cm="1">
        <f t="array" aca="1" ref="BX625" ca="1">INDEX(BX$14:BX$114,$A625+1)+SUMPRODUCT(TRANSPOSE($E625:$G625),BX$7:BX$9)</f>
        <v>2.9865252693552176E-2</v>
      </c>
      <c r="BY625" s="17" cm="1">
        <f t="array" aca="1" ref="BY625" ca="1">INDEX(BY$14:BY$114,$A625+1)+SUMPRODUCT(TRANSPOSE($E625:$G625),BY$7:BY$9)</f>
        <v>2.9932275503003432E-2</v>
      </c>
      <c r="BZ625" s="17" cm="1">
        <f t="array" aca="1" ref="BZ625" ca="1">INDEX(BZ$14:BZ$114,$A625+1)+SUMPRODUCT(TRANSPOSE($E625:$G625),BZ$7:BZ$9)</f>
        <v>2.999738752148013E-2</v>
      </c>
      <c r="CA625" s="17" cm="1">
        <f t="array" aca="1" ref="CA625" ca="1">INDEX(CA$14:CA$114,$A625+1)+SUMPRODUCT(TRANSPOSE($E625:$G625),CA$7:CA$9)</f>
        <v>3.0060669314141038E-2</v>
      </c>
      <c r="CB625" s="17" cm="1">
        <f t="array" aca="1" ref="CB625" ca="1">INDEX(CB$14:CB$114,$A625+1)+SUMPRODUCT(TRANSPOSE($E625:$G625),CB$7:CB$9)</f>
        <v>3.0122196979738787E-2</v>
      </c>
      <c r="CC625" s="17" cm="1">
        <f t="array" aca="1" ref="CC625" ca="1">INDEX(CC$14:CC$114,$A625+1)+SUMPRODUCT(TRANSPOSE($E625:$G625),CC$7:CC$9)</f>
        <v>3.0182042455901899E-2</v>
      </c>
      <c r="CD625" s="17" cm="1">
        <f t="array" aca="1" ref="CD625" ca="1">INDEX(CD$14:CD$114,$A625+1)+SUMPRODUCT(TRANSPOSE($E625:$G625),CD$7:CD$9)</f>
        <v>3.024027379971523E-2</v>
      </c>
      <c r="CE625" s="17" cm="1">
        <f t="array" aca="1" ref="CE625" ca="1">INDEX(CE$14:CE$114,$A625+1)+SUMPRODUCT(TRANSPOSE($E625:$G625),CE$7:CE$9)</f>
        <v>3.0296955445897451E-2</v>
      </c>
      <c r="CF625" s="17" cm="1">
        <f t="array" aca="1" ref="CF625" ca="1">INDEX(CF$14:CF$114,$A625+1)+SUMPRODUCT(TRANSPOSE($E625:$G625),CF$7:CF$9)</f>
        <v>3.0352148444639467E-2</v>
      </c>
      <c r="CG625" s="17" cm="1">
        <f t="array" aca="1" ref="CG625" ca="1">INDEX(CG$14:CG$114,$A625+1)+SUMPRODUCT(TRANSPOSE($E625:$G625),CG$7:CG$9)</f>
        <v>3.0405910680945177E-2</v>
      </c>
      <c r="CH625" s="17" cm="1">
        <f t="array" aca="1" ref="CH625" ca="1">INDEX(CH$14:CH$114,$A625+1)+SUMPRODUCT(TRANSPOSE($E625:$G625),CH$7:CH$9)</f>
        <v>3.045829707713283E-2</v>
      </c>
      <c r="CI625" s="17" cm="1">
        <f t="array" aca="1" ref="CI625" ca="1">INDEX(CI$14:CI$114,$A625+1)+SUMPRODUCT(TRANSPOSE($E625:$G625),CI$7:CI$9)</f>
        <v>3.0509359779986873E-2</v>
      </c>
      <c r="CJ625" s="17" cm="1">
        <f t="array" aca="1" ref="CJ625" ca="1">INDEX(CJ$14:CJ$114,$A625+1)+SUMPRODUCT(TRANSPOSE($E625:$G625),CJ$7:CJ$9)</f>
        <v>3.0559148333898341E-2</v>
      </c>
      <c r="CK625" s="17" cm="1">
        <f t="array" aca="1" ref="CK625" ca="1">INDEX(CK$14:CK$114,$A625+1)+SUMPRODUCT(TRANSPOSE($E625:$G625),CK$7:CK$9)</f>
        <v>3.0607709841206372E-2</v>
      </c>
      <c r="CL625" s="17" cm="1">
        <f t="array" aca="1" ref="CL625" ca="1">INDEX(CL$14:CL$114,$A625+1)+SUMPRODUCT(TRANSPOSE($E625:$G625),CL$7:CL$9)</f>
        <v>3.0655089110827323E-2</v>
      </c>
      <c r="CM625" s="17" cm="1">
        <f t="array" aca="1" ref="CM625" ca="1">INDEX(CM$14:CM$114,$A625+1)+SUMPRODUCT(TRANSPOSE($E625:$G625),CM$7:CM$9)</f>
        <v>3.0701328796160672E-2</v>
      </c>
      <c r="CN625" s="17" cm="1">
        <f t="array" aca="1" ref="CN625" ca="1">INDEX(CN$14:CN$114,$A625+1)+SUMPRODUCT(TRANSPOSE($E625:$G625),CN$7:CN$9)</f>
        <v>3.0746469523160576E-2</v>
      </c>
      <c r="CO625" s="17" cm="1">
        <f t="array" aca="1" ref="CO625" ca="1">INDEX(CO$14:CO$114,$A625+1)+SUMPRODUCT(TRANSPOSE($E625:$G625),CO$7:CO$9)</f>
        <v>3.0790550009385305E-2</v>
      </c>
      <c r="CP625" s="17" cm="1">
        <f t="array" aca="1" ref="CP625" ca="1">INDEX(CP$14:CP$114,$A625+1)+SUMPRODUCT(TRANSPOSE($E625:$G625),CP$7:CP$9)</f>
        <v>3.0833607174754647E-2</v>
      </c>
      <c r="CQ625" s="17" cm="1">
        <f t="array" aca="1" ref="CQ625" ca="1">INDEX(CQ$14:CQ$114,$A625+1)+SUMPRODUCT(TRANSPOSE($E625:$G625),CQ$7:CQ$9)</f>
        <v>3.0875676244680302E-2</v>
      </c>
      <c r="CR625" s="17" cm="1">
        <f t="array" aca="1" ref="CR625" ca="1">INDEX(CR$14:CR$114,$A625+1)+SUMPRODUCT(TRANSPOSE($E625:$G625),CR$7:CR$9)</f>
        <v>3.0916790846181659E-2</v>
      </c>
      <c r="CS625" s="17" cm="1">
        <f t="array" aca="1" ref="CS625" ca="1">INDEX(CS$14:CS$114,$A625+1)+SUMPRODUCT(TRANSPOSE($E625:$G625),CS$7:CS$9)</f>
        <v>3.0956983097527431E-2</v>
      </c>
      <c r="CT625" s="17" cm="1">
        <f t="array" aca="1" ref="CT625" ca="1">INDEX(CT$14:CT$114,$A625+1)+SUMPRODUCT(TRANSPOSE($E625:$G625),CT$7:CT$9)</f>
        <v>3.0996283691914268E-2</v>
      </c>
      <c r="CU625" s="17" cm="1">
        <f t="array" aca="1" ref="CU625" ca="1">INDEX(CU$14:CU$114,$A625+1)+SUMPRODUCT(TRANSPOSE($E625:$G625),CU$7:CU$9)</f>
        <v>3.1034721975638009E-2</v>
      </c>
      <c r="CV625" s="17" cm="1">
        <f t="array" aca="1" ref="CV625" ca="1">INDEX(CV$14:CV$114,$A625+1)+SUMPRODUCT(TRANSPOSE($E625:$G625),CV$7:CV$9)</f>
        <v>3.107232602117211E-2</v>
      </c>
      <c r="CW625" s="17" cm="1">
        <f t="array" aca="1" ref="CW625" ca="1">INDEX(CW$14:CW$114,$A625+1)+SUMPRODUCT(TRANSPOSE($E625:$G625),CW$7:CW$9)</f>
        <v>3.1109122695542731E-2</v>
      </c>
      <c r="CX625" s="17" cm="1">
        <f t="array" aca="1" ref="CX625" ca="1">INDEX(CX$14:CX$114,$A625+1)+SUMPRODUCT(TRANSPOSE($E625:$G625),CX$7:CX$9)</f>
        <v>3.1145137724343304E-2</v>
      </c>
      <c r="CY625" s="17" cm="1">
        <f t="array" aca="1" ref="CY625" ca="1">INDEX(CY$14:CY$114,$A625+1)+SUMPRODUCT(TRANSPOSE($E625:$G625),CY$7:CY$9)</f>
        <v>3.1180395751714558E-2</v>
      </c>
      <c r="CZ625" s="17" cm="1">
        <f t="array" aca="1" ref="CZ625" ca="1">INDEX(CZ$14:CZ$114,$A625+1)+SUMPRODUCT(TRANSPOSE($E625:$G625),CZ$7:CZ$9)</f>
        <v>3.1136416235547255E-2</v>
      </c>
      <c r="DA625" s="17" cm="1">
        <f t="array" aca="1" ref="DA625" ca="1">INDEX(DA$14:DA$114,$A625+1)+SUMPRODUCT(TRANSPOSE($E625:$G625),DA$7:DA$9)</f>
        <v>3.112017500810655E-2</v>
      </c>
      <c r="DB625" s="17" cm="1">
        <f t="array" aca="1" ref="DB625" ca="1">INDEX(DB$14:DB$114,$A625+1)+SUMPRODUCT(TRANSPOSE($E625:$G625),DB$7:DB$9)</f>
        <v>3.1112108936693757E-2</v>
      </c>
      <c r="DC625" s="17" cm="1">
        <f t="array" aca="1" ref="DC625" ca="1">INDEX(DC$14:DC$114,$A625+1)+SUMPRODUCT(TRANSPOSE($E625:$G625),DC$7:DC$9)</f>
        <v>3.115813397907969E-2</v>
      </c>
      <c r="DD625" s="17" cm="1">
        <f t="array" aca="1" ref="DD625" ca="1">INDEX(DD$14:DD$114,$A625+1)+SUMPRODUCT(TRANSPOSE($E625:$G625),DD$7:DD$9)</f>
        <v>3.121630022585526E-2</v>
      </c>
    </row>
    <row r="626" spans="1:108" x14ac:dyDescent="0.25">
      <c r="A626" s="13">
        <f t="shared" si="600"/>
        <v>6</v>
      </c>
      <c r="B626" s="13">
        <f t="shared" si="601"/>
        <v>6</v>
      </c>
      <c r="C626" s="13">
        <f t="shared" ref="C626:D626" si="611">C525</f>
        <v>12</v>
      </c>
      <c r="D626" s="13">
        <f t="shared" si="611"/>
        <v>72</v>
      </c>
      <c r="E626" s="29">
        <f t="shared" ca="1" si="608"/>
        <v>-8.9999999999999993E-3</v>
      </c>
      <c r="F626" s="29">
        <f t="shared" ca="1" si="605"/>
        <v>-6.0000000000000001E-3</v>
      </c>
      <c r="G626" s="29">
        <f t="shared" ca="1" si="606"/>
        <v>-8.9999999999999993E-3</v>
      </c>
      <c r="H626" s="36">
        <f t="shared" si="568"/>
        <v>60072</v>
      </c>
      <c r="I626" s="17" cm="1">
        <f t="array" aca="1" ref="I626" ca="1">INDEX(I$14:I$114,$A626+1)+SUMPRODUCT(TRANSPOSE($E626:$G626),I$7:I$9)</f>
        <v>2.4438858759930356E-2</v>
      </c>
      <c r="J626" s="17" cm="1">
        <f t="array" aca="1" ref="J626" ca="1">INDEX(J$14:J$114,$A626+1)+SUMPRODUCT(TRANSPOSE($E626:$G626),J$7:J$9)</f>
        <v>2.5387712940243938E-2</v>
      </c>
      <c r="K626" s="17" cm="1">
        <f t="array" aca="1" ref="K626" ca="1">INDEX(K$14:K$114,$A626+1)+SUMPRODUCT(TRANSPOSE($E626:$G626),K$7:K$9)</f>
        <v>2.5579481485453054E-2</v>
      </c>
      <c r="L626" s="17" cm="1">
        <f t="array" aca="1" ref="L626" ca="1">INDEX(L$14:L$114,$A626+1)+SUMPRODUCT(TRANSPOSE($E626:$G626),L$7:L$9)</f>
        <v>2.5571240772918953E-2</v>
      </c>
      <c r="M626" s="17" cm="1">
        <f t="array" aca="1" ref="M626" ca="1">INDEX(M$14:M$114,$A626+1)+SUMPRODUCT(TRANSPOSE($E626:$G626),M$7:M$9)</f>
        <v>2.616554267406284E-2</v>
      </c>
      <c r="N626" s="17" cm="1">
        <f t="array" aca="1" ref="N626" ca="1">INDEX(N$14:N$114,$A626+1)+SUMPRODUCT(TRANSPOSE($E626:$G626),N$7:N$9)</f>
        <v>2.658712134667493E-2</v>
      </c>
      <c r="O626" s="17" cm="1">
        <f t="array" aca="1" ref="O626" ca="1">INDEX(O$14:O$114,$A626+1)+SUMPRODUCT(TRANSPOSE($E626:$G626),O$7:O$9)</f>
        <v>2.690724981766824E-2</v>
      </c>
      <c r="P626" s="17" cm="1">
        <f t="array" aca="1" ref="P626" ca="1">INDEX(P$14:P$114,$A626+1)+SUMPRODUCT(TRANSPOSE($E626:$G626),P$7:P$9)</f>
        <v>2.7162274765099179E-2</v>
      </c>
      <c r="Q626" s="17" cm="1">
        <f t="array" aca="1" ref="Q626" ca="1">INDEX(Q$14:Q$114,$A626+1)+SUMPRODUCT(TRANSPOSE($E626:$G626),Q$7:Q$9)</f>
        <v>2.7372906713926084E-2</v>
      </c>
      <c r="R626" s="17" cm="1">
        <f t="array" aca="1" ref="R626" ca="1">INDEX(R$14:R$114,$A626+1)+SUMPRODUCT(TRANSPOSE($E626:$G626),R$7:R$9)</f>
        <v>2.7551955220409992E-2</v>
      </c>
      <c r="S626" s="17" cm="1">
        <f t="array" aca="1" ref="S626" ca="1">INDEX(S$14:S$114,$A626+1)+SUMPRODUCT(TRANSPOSE($E626:$G626),S$7:S$9)</f>
        <v>2.7224522098015059E-2</v>
      </c>
      <c r="T626" s="17" cm="1">
        <f t="array" aca="1" ref="T626" ca="1">INDEX(T$14:T$114,$A626+1)+SUMPRODUCT(TRANSPOSE($E626:$G626),T$7:T$9)</f>
        <v>2.6879775029510194E-2</v>
      </c>
      <c r="U626" s="17" cm="1">
        <f t="array" aca="1" ref="U626" ca="1">INDEX(U$14:U$114,$A626+1)+SUMPRODUCT(TRANSPOSE($E626:$G626),U$7:U$9)</f>
        <v>2.6521906341272564E-2</v>
      </c>
      <c r="V626" s="17" cm="1">
        <f t="array" aca="1" ref="V626" ca="1">INDEX(V$14:V$114,$A626+1)+SUMPRODUCT(TRANSPOSE($E626:$G626),V$7:V$9)</f>
        <v>2.6154022316951572E-2</v>
      </c>
      <c r="W626" s="17" cm="1">
        <f t="array" aca="1" ref="W626" ca="1">INDEX(W$14:W$114,$A626+1)+SUMPRODUCT(TRANSPOSE($E626:$G626),W$7:W$9)</f>
        <v>2.5544437928588327E-2</v>
      </c>
      <c r="X626" s="17" cm="1">
        <f t="array" aca="1" ref="X626" ca="1">INDEX(X$14:X$114,$A626+1)+SUMPRODUCT(TRANSPOSE($E626:$G626),X$7:X$9)</f>
        <v>2.4937380993942514E-2</v>
      </c>
      <c r="Y626" s="17" cm="1">
        <f t="array" aca="1" ref="Y626" ca="1">INDEX(Y$14:Y$114,$A626+1)+SUMPRODUCT(TRANSPOSE($E626:$G626),Y$7:Y$9)</f>
        <v>2.4332804624878749E-2</v>
      </c>
      <c r="Z626" s="17" cm="1">
        <f t="array" aca="1" ref="Z626" ca="1">INDEX(Z$14:Z$114,$A626+1)+SUMPRODUCT(TRANSPOSE($E626:$G626),Z$7:Z$9)</f>
        <v>2.3730692085017865E-2</v>
      </c>
      <c r="AA626" s="17" cm="1">
        <f t="array" aca="1" ref="AA626" ca="1">INDEX(AA$14:AA$114,$A626+1)+SUMPRODUCT(TRANSPOSE($E626:$G626),AA$7:AA$9)</f>
        <v>2.3131040054959334E-2</v>
      </c>
      <c r="AB626" s="17" cm="1">
        <f t="array" aca="1" ref="AB626" ca="1">INDEX(AB$14:AB$114,$A626+1)+SUMPRODUCT(TRANSPOSE($E626:$G626),AB$7:AB$9)</f>
        <v>2.2533847324318023E-2</v>
      </c>
      <c r="AC626" s="17" cm="1">
        <f t="array" aca="1" ref="AC626" ca="1">INDEX(AC$14:AC$114,$A626+1)+SUMPRODUCT(TRANSPOSE($E626:$G626),AC$7:AC$9)</f>
        <v>2.1939108299483027E-2</v>
      </c>
      <c r="AD626" s="17" cm="1">
        <f t="array" aca="1" ref="AD626" ca="1">INDEX(AD$14:AD$114,$A626+1)+SUMPRODUCT(TRANSPOSE($E626:$G626),AD$7:AD$9)</f>
        <v>2.1346809397754716E-2</v>
      </c>
      <c r="AE626" s="17" cm="1">
        <f t="array" aca="1" ref="AE626" ca="1">INDEX(AE$14:AE$114,$A626+1)+SUMPRODUCT(TRANSPOSE($E626:$G626),AE$7:AE$9)</f>
        <v>2.0756927301506814E-2</v>
      </c>
      <c r="AF626" s="17" cm="1">
        <f t="array" aca="1" ref="AF626" ca="1">INDEX(AF$14:AF$114,$A626+1)+SUMPRODUCT(TRANSPOSE($E626:$G626),AF$7:AF$9)</f>
        <v>2.0169427824070274E-2</v>
      </c>
      <c r="AG626" s="17" cm="1">
        <f t="array" aca="1" ref="AG626" ca="1">INDEX(AG$14:AG$114,$A626+1)+SUMPRODUCT(TRANSPOSE($E626:$G626),AG$7:AG$9)</f>
        <v>1.9667197434981444E-2</v>
      </c>
      <c r="AH626" s="17" cm="1">
        <f t="array" aca="1" ref="AH626" ca="1">INDEX(AH$14:AH$114,$A626+1)+SUMPRODUCT(TRANSPOSE($E626:$G626),AH$7:AH$9)</f>
        <v>1.926758283812454E-2</v>
      </c>
      <c r="AI626" s="17" cm="1">
        <f t="array" aca="1" ref="AI626" ca="1">INDEX(AI$14:AI$114,$A626+1)+SUMPRODUCT(TRANSPOSE($E626:$G626),AI$7:AI$9)</f>
        <v>1.896288814126873E-2</v>
      </c>
      <c r="AJ626" s="17" cm="1">
        <f t="array" aca="1" ref="AJ626" ca="1">INDEX(AJ$14:AJ$114,$A626+1)+SUMPRODUCT(TRANSPOSE($E626:$G626),AJ$7:AJ$9)</f>
        <v>1.8745788879033151E-2</v>
      </c>
      <c r="AK626" s="17" cm="1">
        <f t="array" aca="1" ref="AK626" ca="1">INDEX(AK$14:AK$114,$A626+1)+SUMPRODUCT(TRANSPOSE($E626:$G626),AK$7:AK$9)</f>
        <v>1.8609261845969696E-2</v>
      </c>
      <c r="AL626" s="17" cm="1">
        <f t="array" aca="1" ref="AL626" ca="1">INDEX(AL$14:AL$114,$A626+1)+SUMPRODUCT(TRANSPOSE($E626:$G626),AL$7:AL$9)</f>
        <v>1.8546536473842308E-2</v>
      </c>
      <c r="AM626" s="17" cm="1">
        <f t="array" aca="1" ref="AM626" ca="1">INDEX(AM$14:AM$114,$A626+1)+SUMPRODUCT(TRANSPOSE($E626:$G626),AM$7:AM$9)</f>
        <v>1.8701051036213674E-2</v>
      </c>
      <c r="AN626" s="17" cm="1">
        <f t="array" aca="1" ref="AN626" ca="1">INDEX(AN$14:AN$114,$A626+1)+SUMPRODUCT(TRANSPOSE($E626:$G626),AN$7:AN$9)</f>
        <v>1.8916422242178828E-2</v>
      </c>
      <c r="AO626" s="17" cm="1">
        <f t="array" aca="1" ref="AO626" ca="1">INDEX(AO$14:AO$114,$A626+1)+SUMPRODUCT(TRANSPOSE($E626:$G626),AO$7:AO$9)</f>
        <v>1.9186415958083354E-2</v>
      </c>
      <c r="AP626" s="17" cm="1">
        <f t="array" aca="1" ref="AP626" ca="1">INDEX(AP$14:AP$114,$A626+1)+SUMPRODUCT(TRANSPOSE($E626:$G626),AP$7:AP$9)</f>
        <v>1.950492602389587E-2</v>
      </c>
      <c r="AQ626" s="17" cm="1">
        <f t="array" aca="1" ref="AQ626" ca="1">INDEX(AQ$14:AQ$114,$A626+1)+SUMPRODUCT(TRANSPOSE($E626:$G626),AQ$7:AQ$9)</f>
        <v>1.9865956163428129E-2</v>
      </c>
      <c r="AR626" s="17" cm="1">
        <f t="array" aca="1" ref="AR626" ca="1">INDEX(AR$14:AR$114,$A626+1)+SUMPRODUCT(TRANSPOSE($E626:$G626),AR$7:AR$9)</f>
        <v>2.0263603074061616E-2</v>
      </c>
      <c r="AS626" s="17" cm="1">
        <f t="array" aca="1" ref="AS626" ca="1">INDEX(AS$14:AS$114,$A626+1)+SUMPRODUCT(TRANSPOSE($E626:$G626),AS$7:AS$9)</f>
        <v>2.0692048282889071E-2</v>
      </c>
      <c r="AT626" s="17" cm="1">
        <f t="array" aca="1" ref="AT626" ca="1">INDEX(AT$14:AT$114,$A626+1)+SUMPRODUCT(TRANSPOSE($E626:$G626),AT$7:AT$9)</f>
        <v>2.1145541101998851E-2</v>
      </c>
      <c r="AU626" s="17" cm="1">
        <f t="array" aca="1" ref="AU626" ca="1">INDEX(AU$14:AU$114,$A626+1)+SUMPRODUCT(TRANSPOSE($E626:$G626),AU$7:AU$9)</f>
        <v>2.1618396082119802E-2</v>
      </c>
      <c r="AV626" s="17" cm="1">
        <f t="array" aca="1" ref="AV626" ca="1">INDEX(AV$14:AV$114,$A626+1)+SUMPRODUCT(TRANSPOSE($E626:$G626),AV$7:AV$9)</f>
        <v>2.2104980406639892E-2</v>
      </c>
      <c r="AW626" s="17" cm="1">
        <f t="array" aca="1" ref="AW626" ca="1">INDEX(AW$14:AW$114,$A626+1)+SUMPRODUCT(TRANSPOSE($E626:$G626),AW$7:AW$9)</f>
        <v>2.2599710884491427E-2</v>
      </c>
      <c r="AX626" s="17" cm="1">
        <f t="array" aca="1" ref="AX626" ca="1">INDEX(AX$14:AX$114,$A626+1)+SUMPRODUCT(TRANSPOSE($E626:$G626),AX$7:AX$9)</f>
        <v>2.3097047889619422E-2</v>
      </c>
      <c r="AY626" s="17" cm="1">
        <f t="array" aca="1" ref="AY626" ca="1">INDEX(AY$14:AY$114,$A626+1)+SUMPRODUCT(TRANSPOSE($E626:$G626),AY$7:AY$9)</f>
        <v>2.359148944187995E-2</v>
      </c>
      <c r="AZ626" s="17" cm="1">
        <f t="array" aca="1" ref="AZ626" ca="1">INDEX(AZ$14:AZ$114,$A626+1)+SUMPRODUCT(TRANSPOSE($E626:$G626),AZ$7:AZ$9)</f>
        <v>2.4077568276288049E-2</v>
      </c>
      <c r="BA626" s="17" cm="1">
        <f t="array" aca="1" ref="BA626" ca="1">INDEX(BA$14:BA$114,$A626+1)+SUMPRODUCT(TRANSPOSE($E626:$G626),BA$7:BA$9)</f>
        <v>2.4549847855694813E-2</v>
      </c>
      <c r="BB626" s="17" cm="1">
        <f t="array" aca="1" ref="BB626" ca="1">INDEX(BB$14:BB$114,$A626+1)+SUMPRODUCT(TRANSPOSE($E626:$G626),BB$7:BB$9)</f>
        <v>2.5002920434710758E-2</v>
      </c>
      <c r="BC626" s="17" cm="1">
        <f t="array" aca="1" ref="BC626" ca="1">INDEX(BC$14:BC$114,$A626+1)+SUMPRODUCT(TRANSPOSE($E626:$G626),BC$7:BC$9)</f>
        <v>2.543140319380844E-2</v>
      </c>
      <c r="BD626" s="17" cm="1">
        <f t="array" aca="1" ref="BD626" ca="1">INDEX(BD$14:BD$114,$A626+1)+SUMPRODUCT(TRANSPOSE($E626:$G626),BD$7:BD$9)</f>
        <v>2.582993560190306E-2</v>
      </c>
      <c r="BE626" s="17" cm="1">
        <f t="array" aca="1" ref="BE626" ca="1">INDEX(BE$14:BE$114,$A626+1)+SUMPRODUCT(TRANSPOSE($E626:$G626),BE$7:BE$9)</f>
        <v>2.6193179611805013E-2</v>
      </c>
      <c r="BF626" s="17" cm="1">
        <f t="array" aca="1" ref="BF626" ca="1">INDEX(BF$14:BF$114,$A626+1)+SUMPRODUCT(TRANSPOSE($E626:$G626),BF$7:BF$9)</f>
        <v>2.6515815722086507E-2</v>
      </c>
      <c r="BG626" s="17" cm="1">
        <f t="array" aca="1" ref="BG626" ca="1">INDEX(BG$14:BG$114,$A626+1)+SUMPRODUCT(TRANSPOSE($E626:$G626),BG$7:BG$9)</f>
        <v>2.6792542912641555E-2</v>
      </c>
      <c r="BH626" s="17" cm="1">
        <f t="array" aca="1" ref="BH626" ca="1">INDEX(BH$14:BH$114,$A626+1)+SUMPRODUCT(TRANSPOSE($E626:$G626),BH$7:BH$9)</f>
        <v>2.7018075857461306E-2</v>
      </c>
      <c r="BI626" s="17" cm="1">
        <f t="array" aca="1" ref="BI626" ca="1">INDEX(BI$14:BI$114,$A626+1)+SUMPRODUCT(TRANSPOSE($E626:$G626),BI$7:BI$9)</f>
        <v>2.7187145190501368E-2</v>
      </c>
      <c r="BJ626" s="17" cm="1">
        <f t="array" aca="1" ref="BJ626" ca="1">INDEX(BJ$14:BJ$114,$A626+1)+SUMPRODUCT(TRANSPOSE($E626:$G626),BJ$7:BJ$9)</f>
        <v>2.7294495397383829E-2</v>
      </c>
      <c r="BK626" s="17" cm="1">
        <f t="array" aca="1" ref="BK626" ca="1">INDEX(BK$14:BK$114,$A626+1)+SUMPRODUCT(TRANSPOSE($E626:$G626),BK$7:BK$9)</f>
        <v>2.7397952482694062E-2</v>
      </c>
      <c r="BL626" s="17" cm="1">
        <f t="array" aca="1" ref="BL626" ca="1">INDEX(BL$14:BL$114,$A626+1)+SUMPRODUCT(TRANSPOSE($E626:$G626),BL$7:BL$9)</f>
        <v>2.7497724453864232E-2</v>
      </c>
      <c r="BM626" s="17" cm="1">
        <f t="array" aca="1" ref="BM626" ca="1">INDEX(BM$14:BM$114,$A626+1)+SUMPRODUCT(TRANSPOSE($E626:$G626),BM$7:BM$9)</f>
        <v>2.7594004759349151E-2</v>
      </c>
      <c r="BN626" s="17" cm="1">
        <f t="array" aca="1" ref="BN626" ca="1">INDEX(BN$14:BN$114,$A626+1)+SUMPRODUCT(TRANSPOSE($E626:$G626),BN$7:BN$9)</f>
        <v>2.7686973540494882E-2</v>
      </c>
      <c r="BO626" s="17" cm="1">
        <f t="array" aca="1" ref="BO626" ca="1">INDEX(BO$14:BO$114,$A626+1)+SUMPRODUCT(TRANSPOSE($E626:$G626),BO$7:BO$9)</f>
        <v>2.7776798756418038E-2</v>
      </c>
      <c r="BP626" s="17" cm="1">
        <f t="array" aca="1" ref="BP626" ca="1">INDEX(BP$14:BP$114,$A626+1)+SUMPRODUCT(TRANSPOSE($E626:$G626),BP$7:BP$9)</f>
        <v>2.7863637196675513E-2</v>
      </c>
      <c r="BQ626" s="17" cm="1">
        <f t="array" aca="1" ref="BQ626" ca="1">INDEX(BQ$14:BQ$114,$A626+1)+SUMPRODUCT(TRANSPOSE($E626:$G626),BQ$7:BQ$9)</f>
        <v>2.7947635394572574E-2</v>
      </c>
      <c r="BR626" s="17" cm="1">
        <f t="array" aca="1" ref="BR626" ca="1">INDEX(BR$14:BR$114,$A626+1)+SUMPRODUCT(TRANSPOSE($E626:$G626),BR$7:BR$9)</f>
        <v>2.8028930452296826E-2</v>
      </c>
      <c r="BS626" s="17" cm="1">
        <f t="array" aca="1" ref="BS626" ca="1">INDEX(BS$14:BS$114,$A626+1)+SUMPRODUCT(TRANSPOSE($E626:$G626),BS$7:BS$9)</f>
        <v>2.8107650787652878E-2</v>
      </c>
      <c r="BT626" s="17" cm="1">
        <f t="array" aca="1" ref="BT626" ca="1">INDEX(BT$14:BT$114,$A626+1)+SUMPRODUCT(TRANSPOSE($E626:$G626),BT$7:BT$9)</f>
        <v>2.8183916810955563E-2</v>
      </c>
      <c r="BU626" s="17" cm="1">
        <f t="array" aca="1" ref="BU626" ca="1">INDEX(BU$14:BU$114,$A626+1)+SUMPRODUCT(TRANSPOSE($E626:$G626),BU$7:BU$9)</f>
        <v>2.8257841539581448E-2</v>
      </c>
      <c r="BV626" s="17" cm="1">
        <f t="array" aca="1" ref="BV626" ca="1">INDEX(BV$14:BV$114,$A626+1)+SUMPRODUCT(TRANSPOSE($E626:$G626),BV$7:BV$9)</f>
        <v>2.8329531156778949E-2</v>
      </c>
      <c r="BW626" s="17" cm="1">
        <f t="array" aca="1" ref="BW626" ca="1">INDEX(BW$14:BW$114,$A626+1)+SUMPRODUCT(TRANSPOSE($E626:$G626),BW$7:BW$9)</f>
        <v>2.8399085520547492E-2</v>
      </c>
      <c r="BX626" s="17" cm="1">
        <f t="array" aca="1" ref="BX626" ca="1">INDEX(BX$14:BX$114,$A626+1)+SUMPRODUCT(TRANSPOSE($E626:$G626),BX$7:BX$9)</f>
        <v>2.8466598627712066E-2</v>
      </c>
      <c r="BY626" s="17" cm="1">
        <f t="array" aca="1" ref="BY626" ca="1">INDEX(BY$14:BY$114,$A626+1)+SUMPRODUCT(TRANSPOSE($E626:$G626),BY$7:BY$9)</f>
        <v>2.8532159037731548E-2</v>
      </c>
      <c r="BZ626" s="17" cm="1">
        <f t="array" aca="1" ref="BZ626" ca="1">INDEX(BZ$14:BZ$114,$A626+1)+SUMPRODUCT(TRANSPOSE($E626:$G626),BZ$7:BZ$9)</f>
        <v>2.8595850260258023E-2</v>
      </c>
      <c r="CA626" s="17" cm="1">
        <f t="array" aca="1" ref="CA626" ca="1">INDEX(CA$14:CA$114,$A626+1)+SUMPRODUCT(TRANSPOSE($E626:$G626),CA$7:CA$9)</f>
        <v>2.8657751110012904E-2</v>
      </c>
      <c r="CB626" s="17" cm="1">
        <f t="array" aca="1" ref="CB626" ca="1">INDEX(CB$14:CB$114,$A626+1)+SUMPRODUCT(TRANSPOSE($E626:$G626),CB$7:CB$9)</f>
        <v>2.8717936032150011E-2</v>
      </c>
      <c r="CC626" s="17" cm="1">
        <f t="array" aca="1" ref="CC626" ca="1">INDEX(CC$14:CC$114,$A626+1)+SUMPRODUCT(TRANSPOSE($E626:$G626),CC$7:CC$9)</f>
        <v>2.8776475400933317E-2</v>
      </c>
      <c r="CD626" s="17" cm="1">
        <f t="array" aca="1" ref="CD626" ca="1">INDEX(CD$14:CD$114,$A626+1)+SUMPRODUCT(TRANSPOSE($E626:$G626),CD$7:CD$9)</f>
        <v>2.8833435794243363E-2</v>
      </c>
      <c r="CE626" s="17" cm="1">
        <f t="array" aca="1" ref="CE626" ca="1">INDEX(CE$14:CE$114,$A626+1)+SUMPRODUCT(TRANSPOSE($E626:$G626),CE$7:CE$9)</f>
        <v>2.8888880246169209E-2</v>
      </c>
      <c r="CF626" s="17" cm="1">
        <f t="array" aca="1" ref="CF626" ca="1">INDEX(CF$14:CF$114,$A626+1)+SUMPRODUCT(TRANSPOSE($E626:$G626),CF$7:CF$9)</f>
        <v>2.8942868479696966E-2</v>
      </c>
      <c r="CG626" s="17" cm="1">
        <f t="array" aca="1" ref="CG626" ca="1">INDEX(CG$14:CG$114,$A626+1)+SUMPRODUCT(TRANSPOSE($E626:$G626),CG$7:CG$9)</f>
        <v>2.8995457121300368E-2</v>
      </c>
      <c r="CH626" s="17" cm="1">
        <f t="array" aca="1" ref="CH626" ca="1">INDEX(CH$14:CH$114,$A626+1)+SUMPRODUCT(TRANSPOSE($E626:$G626),CH$7:CH$9)</f>
        <v>2.9046699899059177E-2</v>
      </c>
      <c r="CI626" s="17" cm="1">
        <f t="array" aca="1" ref="CI626" ca="1">INDEX(CI$14:CI$114,$A626+1)+SUMPRODUCT(TRANSPOSE($E626:$G626),CI$7:CI$9)</f>
        <v>2.9096647825754947E-2</v>
      </c>
      <c r="CJ626" s="17" cm="1">
        <f t="array" aca="1" ref="CJ626" ca="1">INDEX(CJ$14:CJ$114,$A626+1)+SUMPRODUCT(TRANSPOSE($E626:$G626),CJ$7:CJ$9)</f>
        <v>2.9145349368263081E-2</v>
      </c>
      <c r="CK626" s="17" cm="1">
        <f t="array" aca="1" ref="CK626" ca="1">INDEX(CK$14:CK$114,$A626+1)+SUMPRODUCT(TRANSPOSE($E626:$G626),CK$7:CK$9)</f>
        <v>2.9192850604419569E-2</v>
      </c>
      <c r="CL626" s="17" cm="1">
        <f t="array" aca="1" ref="CL626" ca="1">INDEX(CL$14:CL$114,$A626+1)+SUMPRODUCT(TRANSPOSE($E626:$G626),CL$7:CL$9)</f>
        <v>2.9239195368429345E-2</v>
      </c>
      <c r="CM626" s="17" cm="1">
        <f t="array" aca="1" ref="CM626" ca="1">INDEX(CM$14:CM$114,$A626+1)+SUMPRODUCT(TRANSPOSE($E626:$G626),CM$7:CM$9)</f>
        <v>2.9284425385783693E-2</v>
      </c>
      <c r="CN626" s="17" cm="1">
        <f t="array" aca="1" ref="CN626" ca="1">INDEX(CN$14:CN$114,$A626+1)+SUMPRODUCT(TRANSPOSE($E626:$G626),CN$7:CN$9)</f>
        <v>2.932858039855691E-2</v>
      </c>
      <c r="CO626" s="17" cm="1">
        <f t="array" aca="1" ref="CO626" ca="1">INDEX(CO$14:CO$114,$A626+1)+SUMPRODUCT(TRANSPOSE($E626:$G626),CO$7:CO$9)</f>
        <v>2.9371698281873589E-2</v>
      </c>
      <c r="CP626" s="17" cm="1">
        <f t="array" aca="1" ref="CP626" ca="1">INDEX(CP$14:CP$114,$A626+1)+SUMPRODUCT(TRANSPOSE($E626:$G626),CP$7:CP$9)</f>
        <v>2.9413815152264607E-2</v>
      </c>
      <c r="CQ626" s="17" cm="1">
        <f t="array" aca="1" ref="CQ626" ca="1">INDEX(CQ$14:CQ$114,$A626+1)+SUMPRODUCT(TRANSPOSE($E626:$G626),CQ$7:CQ$9)</f>
        <v>2.9454965468564416E-2</v>
      </c>
      <c r="CR626" s="17" cm="1">
        <f t="array" aca="1" ref="CR626" ca="1">INDEX(CR$14:CR$114,$A626+1)+SUMPRODUCT(TRANSPOSE($E626:$G626),CR$7:CR$9)</f>
        <v>2.9495182125938275E-2</v>
      </c>
      <c r="CS626" s="17" cm="1">
        <f t="array" aca="1" ref="CS626" ca="1">INDEX(CS$14:CS$114,$A626+1)+SUMPRODUCT(TRANSPOSE($E626:$G626),CS$7:CS$9)</f>
        <v>2.9534496543582318E-2</v>
      </c>
      <c r="CT626" s="17" cm="1">
        <f t="array" aca="1" ref="CT626" ca="1">INDEX(CT$14:CT$114,$A626+1)+SUMPRODUCT(TRANSPOSE($E626:$G626),CT$7:CT$9)</f>
        <v>2.9572938746586737E-2</v>
      </c>
      <c r="CU626" s="17" cm="1">
        <f t="array" aca="1" ref="CU626" ca="1">INDEX(CU$14:CU$114,$A626+1)+SUMPRODUCT(TRANSPOSE($E626:$G626),CU$7:CU$9)</f>
        <v>2.9610537442410385E-2</v>
      </c>
      <c r="CV626" s="17" cm="1">
        <f t="array" aca="1" ref="CV626" ca="1">INDEX(CV$14:CV$114,$A626+1)+SUMPRODUCT(TRANSPOSE($E626:$G626),CV$7:CV$9)</f>
        <v>2.9647320092375147E-2</v>
      </c>
      <c r="CW626" s="17" cm="1">
        <f t="array" aca="1" ref="CW626" ca="1">INDEX(CW$14:CW$114,$A626+1)+SUMPRODUCT(TRANSPOSE($E626:$G626),CW$7:CW$9)</f>
        <v>2.9683312978555539E-2</v>
      </c>
      <c r="CX626" s="17" cm="1">
        <f t="array" aca="1" ref="CX626" ca="1">INDEX(CX$14:CX$114,$A626+1)+SUMPRODUCT(TRANSPOSE($E626:$G626),CX$7:CX$9)</f>
        <v>2.9718541266405947E-2</v>
      </c>
      <c r="CY626" s="17" cm="1">
        <f t="array" aca="1" ref="CY626" ca="1">INDEX(CY$14:CY$114,$A626+1)+SUMPRODUCT(TRANSPOSE($E626:$G626),CY$7:CY$9)</f>
        <v>2.9680395751714557E-2</v>
      </c>
      <c r="CZ626" s="17" cm="1">
        <f t="array" aca="1" ref="CZ626" ca="1">INDEX(CZ$14:CZ$114,$A626+1)+SUMPRODUCT(TRANSPOSE($E626:$G626),CZ$7:CZ$9)</f>
        <v>2.9636416235547254E-2</v>
      </c>
      <c r="DA626" s="17" cm="1">
        <f t="array" aca="1" ref="DA626" ca="1">INDEX(DA$14:DA$114,$A626+1)+SUMPRODUCT(TRANSPOSE($E626:$G626),DA$7:DA$9)</f>
        <v>2.9620175008106549E-2</v>
      </c>
      <c r="DB626" s="17" cm="1">
        <f t="array" aca="1" ref="DB626" ca="1">INDEX(DB$14:DB$114,$A626+1)+SUMPRODUCT(TRANSPOSE($E626:$G626),DB$7:DB$9)</f>
        <v>2.9612108936693755E-2</v>
      </c>
      <c r="DC626" s="17" cm="1">
        <f t="array" aca="1" ref="DC626" ca="1">INDEX(DC$14:DC$114,$A626+1)+SUMPRODUCT(TRANSPOSE($E626:$G626),DC$7:DC$9)</f>
        <v>2.9658133979079689E-2</v>
      </c>
      <c r="DD626" s="17" cm="1">
        <f t="array" aca="1" ref="DD626" ca="1">INDEX(DD$14:DD$114,$A626+1)+SUMPRODUCT(TRANSPOSE($E626:$G626),DD$7:DD$9)</f>
        <v>2.9716300225855259E-2</v>
      </c>
    </row>
    <row r="627" spans="1:108" x14ac:dyDescent="0.25">
      <c r="A627" s="13">
        <f t="shared" si="600"/>
        <v>7</v>
      </c>
      <c r="B627" s="13">
        <f t="shared" si="601"/>
        <v>6</v>
      </c>
      <c r="C627" s="13">
        <f t="shared" ref="C627:D627" si="612">C526</f>
        <v>12</v>
      </c>
      <c r="D627" s="13">
        <f t="shared" si="612"/>
        <v>84</v>
      </c>
      <c r="E627" s="29">
        <f t="shared" ca="1" si="608"/>
        <v>-1.0499999999999999E-2</v>
      </c>
      <c r="F627" s="29">
        <f t="shared" ca="1" si="605"/>
        <v>-7.0000000000000001E-3</v>
      </c>
      <c r="G627" s="29">
        <f t="shared" ca="1" si="606"/>
        <v>-1.0499999999999999E-2</v>
      </c>
      <c r="H627" s="36">
        <f t="shared" si="568"/>
        <v>60084</v>
      </c>
      <c r="I627" s="17" cm="1">
        <f t="array" aca="1" ref="I627" ca="1">INDEX(I$14:I$114,$A627+1)+SUMPRODUCT(TRANSPOSE($E627:$G627),I$7:I$9)</f>
        <v>2.4170267060884276E-2</v>
      </c>
      <c r="J627" s="17" cm="1">
        <f t="array" aca="1" ref="J627" ca="1">INDEX(J$14:J$114,$A627+1)+SUMPRODUCT(TRANSPOSE($E627:$G627),J$7:J$9)</f>
        <v>2.403876324307859E-2</v>
      </c>
      <c r="K627" s="17" cm="1">
        <f t="array" aca="1" ref="K627" ca="1">INDEX(K$14:K$114,$A627+1)+SUMPRODUCT(TRANSPOSE($E627:$G627),K$7:K$9)</f>
        <v>2.3893149656684289E-2</v>
      </c>
      <c r="L627" s="17" cm="1">
        <f t="array" aca="1" ref="L627" ca="1">INDEX(L$14:L$114,$A627+1)+SUMPRODUCT(TRANSPOSE($E627:$G627),L$7:L$9)</f>
        <v>2.4597237043850168E-2</v>
      </c>
      <c r="M627" s="17" cm="1">
        <f t="array" aca="1" ref="M627" ca="1">INDEX(M$14:M$114,$A627+1)+SUMPRODUCT(TRANSPOSE($E627:$G627),M$7:M$9)</f>
        <v>2.5072356347827209E-2</v>
      </c>
      <c r="N627" s="17" cm="1">
        <f t="array" aca="1" ref="N627" ca="1">INDEX(N$14:N$114,$A627+1)+SUMPRODUCT(TRANSPOSE($E627:$G627),N$7:N$9)</f>
        <v>2.5429780075245975E-2</v>
      </c>
      <c r="O627" s="17" cm="1">
        <f t="array" aca="1" ref="O627" ca="1">INDEX(O$14:O$114,$A627+1)+SUMPRODUCT(TRANSPOSE($E627:$G627),O$7:O$9)</f>
        <v>2.571801287944674E-2</v>
      </c>
      <c r="P627" s="17" cm="1">
        <f t="array" aca="1" ref="P627" ca="1">INDEX(P$14:P$114,$A627+1)+SUMPRODUCT(TRANSPOSE($E627:$G627),P$7:P$9)</f>
        <v>2.5961889794212319E-2</v>
      </c>
      <c r="Q627" s="17" cm="1">
        <f t="array" aca="1" ref="Q627" ca="1">INDEX(Q$14:Q$114,$A627+1)+SUMPRODUCT(TRANSPOSE($E627:$G627),Q$7:Q$9)</f>
        <v>2.6175633368891393E-2</v>
      </c>
      <c r="R627" s="17" cm="1">
        <f t="array" aca="1" ref="R627" ca="1">INDEX(R$14:R$114,$A627+1)+SUMPRODUCT(TRANSPOSE($E627:$G627),R$7:R$9)</f>
        <v>2.6368088652117712E-2</v>
      </c>
      <c r="S627" s="17" cm="1">
        <f t="array" aca="1" ref="S627" ca="1">INDEX(S$14:S$114,$A627+1)+SUMPRODUCT(TRANSPOSE($E627:$G627),S$7:S$9)</f>
        <v>2.5981225184135301E-2</v>
      </c>
      <c r="T627" s="17" cm="1">
        <f t="array" aca="1" ref="T627" ca="1">INDEX(T$14:T$114,$A627+1)+SUMPRODUCT(TRANSPOSE($E627:$G627),T$7:T$9)</f>
        <v>2.5583003164856257E-2</v>
      </c>
      <c r="U627" s="17" cm="1">
        <f t="array" aca="1" ref="U627" ca="1">INDEX(U$14:U$114,$A627+1)+SUMPRODUCT(TRANSPOSE($E627:$G627),U$7:U$9)</f>
        <v>2.5176361391910488E-2</v>
      </c>
      <c r="V627" s="17" cm="1">
        <f t="array" aca="1" ref="V627" ca="1">INDEX(V$14:V$114,$A627+1)+SUMPRODUCT(TRANSPOSE($E627:$G627),V$7:V$9)</f>
        <v>2.4512742094559711E-2</v>
      </c>
      <c r="W627" s="17" cm="1">
        <f t="array" aca="1" ref="W627" ca="1">INDEX(W$14:W$114,$A627+1)+SUMPRODUCT(TRANSPOSE($E627:$G627),W$7:W$9)</f>
        <v>2.3855704091915696E-2</v>
      </c>
      <c r="X627" s="17" cm="1">
        <f t="array" aca="1" ref="X627" ca="1">INDEX(X$14:X$114,$A627+1)+SUMPRODUCT(TRANSPOSE($E627:$G627),X$7:X$9)</f>
        <v>2.3204437145817661E-2</v>
      </c>
      <c r="Y627" s="17" cm="1">
        <f t="array" aca="1" ref="Y627" ca="1">INDEX(Y$14:Y$114,$A627+1)+SUMPRODUCT(TRANSPOSE($E627:$G627),Y$7:Y$9)</f>
        <v>2.2558342584693067E-2</v>
      </c>
      <c r="Z627" s="17" cm="1">
        <f t="array" aca="1" ref="Z627" ca="1">INDEX(Z$14:Z$114,$A627+1)+SUMPRODUCT(TRANSPOSE($E627:$G627),Z$7:Z$9)</f>
        <v>2.1916965237618068E-2</v>
      </c>
      <c r="AA627" s="17" cm="1">
        <f t="array" aca="1" ref="AA627" ca="1">INDEX(AA$14:AA$114,$A627+1)+SUMPRODUCT(TRANSPOSE($E627:$G627),AA$7:AA$9)</f>
        <v>2.1279947294345684E-2</v>
      </c>
      <c r="AB627" s="17" cm="1">
        <f t="array" aca="1" ref="AB627" ca="1">INDEX(AB$14:AB$114,$A627+1)+SUMPRODUCT(TRANSPOSE($E627:$G627),AB$7:AB$9)</f>
        <v>2.0646997673408538E-2</v>
      </c>
      <c r="AC627" s="17" cm="1">
        <f t="array" aca="1" ref="AC627" ca="1">INDEX(AC$14:AC$114,$A627+1)+SUMPRODUCT(TRANSPOSE($E627:$G627),AC$7:AC$9)</f>
        <v>2.0017871312176659E-2</v>
      </c>
      <c r="AD627" s="17" cm="1">
        <f t="array" aca="1" ref="AD627" ca="1">INDEX(AD$14:AD$114,$A627+1)+SUMPRODUCT(TRANSPOSE($E627:$G627),AD$7:AD$9)</f>
        <v>1.9392355066809919E-2</v>
      </c>
      <c r="AE627" s="17" cm="1">
        <f t="array" aca="1" ref="AE627" ca="1">INDEX(AE$14:AE$114,$A627+1)+SUMPRODUCT(TRANSPOSE($E627:$G627),AE$7:AE$9)</f>
        <v>1.8770257473782838E-2</v>
      </c>
      <c r="AF627" s="17" cm="1">
        <f t="array" aca="1" ref="AF627" ca="1">INDEX(AF$14:AF$114,$A627+1)+SUMPRODUCT(TRANSPOSE($E627:$G627),AF$7:AF$9)</f>
        <v>1.8237769547947386E-2</v>
      </c>
      <c r="AG627" s="17" cm="1">
        <f t="array" aca="1" ref="AG627" ca="1">INDEX(AG$14:AG$114,$A627+1)+SUMPRODUCT(TRANSPOSE($E627:$G627),AG$7:AG$9)</f>
        <v>1.7812403384361183E-2</v>
      </c>
      <c r="AH627" s="17" cm="1">
        <f t="array" aca="1" ref="AH627" ca="1">INDEX(AH$14:AH$114,$A627+1)+SUMPRODUCT(TRANSPOSE($E627:$G627),AH$7:AH$9)</f>
        <v>1.7485646056721458E-2</v>
      </c>
      <c r="AI627" s="17" cm="1">
        <f t="array" aca="1" ref="AI627" ca="1">INDEX(AI$14:AI$114,$A627+1)+SUMPRODUCT(TRANSPOSE($E627:$G627),AI$7:AI$9)</f>
        <v>1.7249492017192461E-2</v>
      </c>
      <c r="AJ627" s="17" cm="1">
        <f t="array" aca="1" ref="AJ627" ca="1">INDEX(AJ$14:AJ$114,$A627+1)+SUMPRODUCT(TRANSPOSE($E627:$G627),AJ$7:AJ$9)</f>
        <v>1.7096345905139303E-2</v>
      </c>
      <c r="AK627" s="17" cm="1">
        <f t="array" aca="1" ref="AK627" ca="1">INDEX(AK$14:AK$114,$A627+1)+SUMPRODUCT(TRANSPOSE($E627:$G627),AK$7:AK$9)</f>
        <v>1.7018953265483111E-2</v>
      </c>
      <c r="AL627" s="17" cm="1">
        <f t="array" aca="1" ref="AL627" ca="1">INDEX(AL$14:AL$114,$A627+1)+SUMPRODUCT(TRANSPOSE($E627:$G627),AL$7:AL$9)</f>
        <v>1.7010340414258484E-2</v>
      </c>
      <c r="AM627" s="17" cm="1">
        <f t="array" aca="1" ref="AM627" ca="1">INDEX(AM$14:AM$114,$A627+1)+SUMPRODUCT(TRANSPOSE($E627:$G627),AM$7:AM$9)</f>
        <v>1.7238771307874056E-2</v>
      </c>
      <c r="AN627" s="17" cm="1">
        <f t="array" aca="1" ref="AN627" ca="1">INDEX(AN$14:AN$114,$A627+1)+SUMPRODUCT(TRANSPOSE($E627:$G627),AN$7:AN$9)</f>
        <v>1.7522707980188911E-2</v>
      </c>
      <c r="AO627" s="17" cm="1">
        <f t="array" aca="1" ref="AO627" ca="1">INDEX(AO$14:AO$114,$A627+1)+SUMPRODUCT(TRANSPOSE($E627:$G627),AO$7:AO$9)</f>
        <v>1.7855781204110643E-2</v>
      </c>
      <c r="AP627" s="17" cm="1">
        <f t="array" aca="1" ref="AP627" ca="1">INDEX(AP$14:AP$114,$A627+1)+SUMPRODUCT(TRANSPOSE($E627:$G627),AP$7:AP$9)</f>
        <v>1.8231765790530385E-2</v>
      </c>
      <c r="AQ627" s="17" cm="1">
        <f t="array" aca="1" ref="AQ627" ca="1">INDEX(AQ$14:AQ$114,$A627+1)+SUMPRODUCT(TRANSPOSE($E627:$G627),AQ$7:AQ$9)</f>
        <v>1.8644558245851383E-2</v>
      </c>
      <c r="AR627" s="17" cm="1">
        <f t="array" aca="1" ref="AR627" ca="1">INDEX(AR$14:AR$114,$A627+1)+SUMPRODUCT(TRANSPOSE($E627:$G627),AR$7:AR$9)</f>
        <v>1.9088164354643843E-2</v>
      </c>
      <c r="AS627" s="17" cm="1">
        <f t="array" aca="1" ref="AS627" ca="1">INDEX(AS$14:AS$114,$A627+1)+SUMPRODUCT(TRANSPOSE($E627:$G627),AS$7:AS$9)</f>
        <v>1.9556678324848597E-2</v>
      </c>
      <c r="AT627" s="17" cm="1">
        <f t="array" aca="1" ref="AT627" ca="1">INDEX(AT$14:AT$114,$A627+1)+SUMPRODUCT(TRANSPOSE($E627:$G627),AT$7:AT$9)</f>
        <v>2.0044277421999501E-2</v>
      </c>
      <c r="AU627" s="17" cm="1">
        <f t="array" aca="1" ref="AU627" ca="1">INDEX(AU$14:AU$114,$A627+1)+SUMPRODUCT(TRANSPOSE($E627:$G627),AU$7:AU$9)</f>
        <v>2.054520672908584E-2</v>
      </c>
      <c r="AV627" s="17" cm="1">
        <f t="array" aca="1" ref="AV627" ca="1">INDEX(AV$14:AV$114,$A627+1)+SUMPRODUCT(TRANSPOSE($E627:$G627),AV$7:AV$9)</f>
        <v>2.1053774147436099E-2</v>
      </c>
      <c r="AW627" s="17" cm="1">
        <f t="array" aca="1" ref="AW627" ca="1">INDEX(AW$14:AW$114,$A627+1)+SUMPRODUCT(TRANSPOSE($E627:$G627),AW$7:AW$9)</f>
        <v>2.1564342568953076E-2</v>
      </c>
      <c r="AX627" s="17" cm="1">
        <f t="array" aca="1" ref="AX627" ca="1">INDEX(AX$14:AX$114,$A627+1)+SUMPRODUCT(TRANSPOSE($E627:$G627),AX$7:AX$9)</f>
        <v>2.2071322452570995E-2</v>
      </c>
      <c r="AY627" s="17" cm="1">
        <f t="array" aca="1" ref="AY627" ca="1">INDEX(AY$14:AY$114,$A627+1)+SUMPRODUCT(TRANSPOSE($E627:$G627),AY$7:AY$9)</f>
        <v>2.2569167675032763E-2</v>
      </c>
      <c r="AZ627" s="17" cm="1">
        <f t="array" aca="1" ref="AZ627" ca="1">INDEX(AZ$14:AZ$114,$A627+1)+SUMPRODUCT(TRANSPOSE($E627:$G627),AZ$7:AZ$9)</f>
        <v>2.3052370473672212E-2</v>
      </c>
      <c r="BA627" s="17" cm="1">
        <f t="array" aca="1" ref="BA627" ca="1">INDEX(BA$14:BA$114,$A627+1)+SUMPRODUCT(TRANSPOSE($E627:$G627),BA$7:BA$9)</f>
        <v>2.3515458634776065E-2</v>
      </c>
      <c r="BB627" s="17" cm="1">
        <f t="array" aca="1" ref="BB627" ca="1">INDEX(BB$14:BB$114,$A627+1)+SUMPRODUCT(TRANSPOSE($E627:$G627),BB$7:BB$9)</f>
        <v>2.3952990830268649E-2</v>
      </c>
      <c r="BC627" s="17" cm="1">
        <f t="array" aca="1" ref="BC627" ca="1">INDEX(BC$14:BC$114,$A627+1)+SUMPRODUCT(TRANSPOSE($E627:$G627),BC$7:BC$9)</f>
        <v>2.4359553316433979E-2</v>
      </c>
      <c r="BD627" s="17" cm="1">
        <f t="array" aca="1" ref="BD627" ca="1">INDEX(BD$14:BD$114,$A627+1)+SUMPRODUCT(TRANSPOSE($E627:$G627),BD$7:BD$9)</f>
        <v>2.472975961308017E-2</v>
      </c>
      <c r="BE627" s="17" cm="1">
        <f t="array" aca="1" ref="BE627" ca="1">INDEX(BE$14:BE$114,$A627+1)+SUMPRODUCT(TRANSPOSE($E627:$G627),BE$7:BE$9)</f>
        <v>2.5058246033206676E-2</v>
      </c>
      <c r="BF627" s="17" cm="1">
        <f t="array" aca="1" ref="BF627" ca="1">INDEX(BF$14:BF$114,$A627+1)+SUMPRODUCT(TRANSPOSE($E627:$G627),BF$7:BF$9)</f>
        <v>2.5339671232952065E-2</v>
      </c>
      <c r="BG627" s="17" cm="1">
        <f t="array" aca="1" ref="BG627" ca="1">INDEX(BG$14:BG$114,$A627+1)+SUMPRODUCT(TRANSPOSE($E627:$G627),BG$7:BG$9)</f>
        <v>2.5568713035673162E-2</v>
      </c>
      <c r="BH627" s="17" cm="1">
        <f t="array" aca="1" ref="BH627" ca="1">INDEX(BH$14:BH$114,$A627+1)+SUMPRODUCT(TRANSPOSE($E627:$G627),BH$7:BH$9)</f>
        <v>2.5740068417704442E-2</v>
      </c>
      <c r="BI627" s="17" cm="1">
        <f t="array" aca="1" ref="BI627" ca="1">INDEX(BI$14:BI$114,$A627+1)+SUMPRODUCT(TRANSPOSE($E627:$G627),BI$7:BI$9)</f>
        <v>2.5848451111569037E-2</v>
      </c>
      <c r="BJ627" s="17" cm="1">
        <f t="array" aca="1" ref="BJ627" ca="1">INDEX(BJ$14:BJ$114,$A627+1)+SUMPRODUCT(TRANSPOSE($E627:$G627),BJ$7:BJ$9)</f>
        <v>2.5952830345562016E-2</v>
      </c>
      <c r="BK627" s="17" cm="1">
        <f t="array" aca="1" ref="BK627" ca="1">INDEX(BK$14:BK$114,$A627+1)+SUMPRODUCT(TRANSPOSE($E627:$G627),BK$7:BK$9)</f>
        <v>2.6053423917450979E-2</v>
      </c>
      <c r="BL627" s="17" cm="1">
        <f t="array" aca="1" ref="BL627" ca="1">INDEX(BL$14:BL$114,$A627+1)+SUMPRODUCT(TRANSPOSE($E627:$G627),BL$7:BL$9)</f>
        <v>2.6150434108132625E-2</v>
      </c>
      <c r="BM627" s="17" cm="1">
        <f t="array" aca="1" ref="BM627" ca="1">INDEX(BM$14:BM$114,$A627+1)+SUMPRODUCT(TRANSPOSE($E627:$G627),BM$7:BM$9)</f>
        <v>2.6244049039311167E-2</v>
      </c>
      <c r="BN627" s="17" cm="1">
        <f t="array" aca="1" ref="BN627" ca="1">INDEX(BN$14:BN$114,$A627+1)+SUMPRODUCT(TRANSPOSE($E627:$G627),BN$7:BN$9)</f>
        <v>2.6334443891076375E-2</v>
      </c>
      <c r="BO627" s="17" cm="1">
        <f t="array" aca="1" ref="BO627" ca="1">INDEX(BO$14:BO$114,$A627+1)+SUMPRODUCT(TRANSPOSE($E627:$G627),BO$7:BO$9)</f>
        <v>2.6421781995965298E-2</v>
      </c>
      <c r="BP627" s="17" cm="1">
        <f t="array" aca="1" ref="BP627" ca="1">INDEX(BP$14:BP$114,$A627+1)+SUMPRODUCT(TRANSPOSE($E627:$G627),BP$7:BP$9)</f>
        <v>2.6506215823879308E-2</v>
      </c>
      <c r="BQ627" s="17" cm="1">
        <f t="array" aca="1" ref="BQ627" ca="1">INDEX(BQ$14:BQ$114,$A627+1)+SUMPRODUCT(TRANSPOSE($E627:$G627),BQ$7:BQ$9)</f>
        <v>2.6587887870355997E-2</v>
      </c>
      <c r="BR627" s="17" cm="1">
        <f t="array" aca="1" ref="BR627" ca="1">INDEX(BR$14:BR$114,$A627+1)+SUMPRODUCT(TRANSPOSE($E627:$G627),BR$7:BR$9)</f>
        <v>2.6666931459078568E-2</v>
      </c>
      <c r="BS627" s="17" cm="1">
        <f t="array" aca="1" ref="BS627" ca="1">INDEX(BS$14:BS$114,$A627+1)+SUMPRODUCT(TRANSPOSE($E627:$G627),BS$7:BS$9)</f>
        <v>2.6743471468130896E-2</v>
      </c>
      <c r="BT627" s="17" cm="1">
        <f t="array" aca="1" ref="BT627" ca="1">INDEX(BT$14:BT$114,$A627+1)+SUMPRODUCT(TRANSPOSE($E627:$G627),BT$7:BT$9)</f>
        <v>2.6817624988321808E-2</v>
      </c>
      <c r="BU627" s="17" cm="1">
        <f t="array" aca="1" ref="BU627" ca="1">INDEX(BU$14:BU$114,$A627+1)+SUMPRODUCT(TRANSPOSE($E627:$G627),BU$7:BU$9)</f>
        <v>2.6889501920873204E-2</v>
      </c>
      <c r="BV627" s="17" cm="1">
        <f t="array" aca="1" ref="BV627" ca="1">INDEX(BV$14:BV$114,$A627+1)+SUMPRODUCT(TRANSPOSE($E627:$G627),BV$7:BV$9)</f>
        <v>2.6959205520894657E-2</v>
      </c>
      <c r="BW627" s="17" cm="1">
        <f t="array" aca="1" ref="BW627" ca="1">INDEX(BW$14:BW$114,$A627+1)+SUMPRODUCT(TRANSPOSE($E627:$G627),BW$7:BW$9)</f>
        <v>2.702683289229264E-2</v>
      </c>
      <c r="BX627" s="17" cm="1">
        <f t="array" aca="1" ref="BX627" ca="1">INDEX(BX$14:BX$114,$A627+1)+SUMPRODUCT(TRANSPOSE($E627:$G627),BX$7:BX$9)</f>
        <v>2.7092475439103269E-2</v>
      </c>
      <c r="BY627" s="17" cm="1">
        <f t="array" aca="1" ref="BY627" ca="1">INDEX(BY$14:BY$114,$A627+1)+SUMPRODUCT(TRANSPOSE($E627:$G627),BY$7:BY$9)</f>
        <v>2.7156219277662163E-2</v>
      </c>
      <c r="BZ627" s="17" cm="1">
        <f t="array" aca="1" ref="BZ627" ca="1">INDEX(BZ$14:BZ$114,$A627+1)+SUMPRODUCT(TRANSPOSE($E627:$G627),BZ$7:BZ$9)</f>
        <v>2.7218145613518274E-2</v>
      </c>
      <c r="CA627" s="17" cm="1">
        <f t="array" aca="1" ref="CA627" ca="1">INDEX(CA$14:CA$114,$A627+1)+SUMPRODUCT(TRANSPOSE($E627:$G627),CA$7:CA$9)</f>
        <v>2.7278331086559592E-2</v>
      </c>
      <c r="CB627" s="17" cm="1">
        <f t="array" aca="1" ref="CB627" ca="1">INDEX(CB$14:CB$114,$A627+1)+SUMPRODUCT(TRANSPOSE($E627:$G627),CB$7:CB$9)</f>
        <v>2.7336848087438703E-2</v>
      </c>
      <c r="CC627" s="17" cm="1">
        <f t="array" aca="1" ref="CC627" ca="1">INDEX(CC$14:CC$114,$A627+1)+SUMPRODUCT(TRANSPOSE($E627:$G627),CC$7:CC$9)</f>
        <v>2.7393765048038209E-2</v>
      </c>
      <c r="CD627" s="17" cm="1">
        <f t="array" aca="1" ref="CD627" ca="1">INDEX(CD$14:CD$114,$A627+1)+SUMPRODUCT(TRANSPOSE($E627:$G627),CD$7:CD$9)</f>
        <v>2.7449146708434079E-2</v>
      </c>
      <c r="CE627" s="17" cm="1">
        <f t="array" aca="1" ref="CE627" ca="1">INDEX(CE$14:CE$114,$A627+1)+SUMPRODUCT(TRANSPOSE($E627:$G627),CE$7:CE$9)</f>
        <v>2.7503054362542922E-2</v>
      </c>
      <c r="CF627" s="17" cm="1">
        <f t="array" aca="1" ref="CF627" ca="1">INDEX(CF$14:CF$114,$A627+1)+SUMPRODUCT(TRANSPOSE($E627:$G627),CF$7:CF$9)</f>
        <v>2.7555546084411197E-2</v>
      </c>
      <c r="CG627" s="17" cm="1">
        <f t="array" aca="1" ref="CG627" ca="1">INDEX(CG$14:CG$114,$A627+1)+SUMPRODUCT(TRANSPOSE($E627:$G627),CG$7:CG$9)</f>
        <v>2.760667693690606E-2</v>
      </c>
      <c r="CH627" s="17" cm="1">
        <f t="array" aca="1" ref="CH627" ca="1">INDEX(CH$14:CH$114,$A627+1)+SUMPRODUCT(TRANSPOSE($E627:$G627),CH$7:CH$9)</f>
        <v>2.7656499164382353E-2</v>
      </c>
      <c r="CI627" s="17" cm="1">
        <f t="array" aca="1" ref="CI627" ca="1">INDEX(CI$14:CI$114,$A627+1)+SUMPRODUCT(TRANSPOSE($E627:$G627),CI$7:CI$9)</f>
        <v>2.7705062370742838E-2</v>
      </c>
      <c r="CJ627" s="17" cm="1">
        <f t="array" aca="1" ref="CJ627" ca="1">INDEX(CJ$14:CJ$114,$A627+1)+SUMPRODUCT(TRANSPOSE($E627:$G627),CJ$7:CJ$9)</f>
        <v>2.7752413684169096E-2</v>
      </c>
      <c r="CK627" s="17" cm="1">
        <f t="array" aca="1" ref="CK627" ca="1">INDEX(CK$14:CK$114,$A627+1)+SUMPRODUCT(TRANSPOSE($E627:$G627),CK$7:CK$9)</f>
        <v>2.7798597909671496E-2</v>
      </c>
      <c r="CL627" s="17" cm="1">
        <f t="array" aca="1" ref="CL627" ca="1">INDEX(CL$14:CL$114,$A627+1)+SUMPRODUCT(TRANSPOSE($E627:$G627),CL$7:CL$9)</f>
        <v>2.7843657670495858E-2</v>
      </c>
      <c r="CM627" s="17" cm="1">
        <f t="array" aca="1" ref="CM627" ca="1">INDEX(CM$14:CM$114,$A627+1)+SUMPRODUCT(TRANSPOSE($E627:$G627),CM$7:CM$9)</f>
        <v>2.7887633539327172E-2</v>
      </c>
      <c r="CN627" s="17" cm="1">
        <f t="array" aca="1" ref="CN627" ca="1">INDEX(CN$14:CN$114,$A627+1)+SUMPRODUCT(TRANSPOSE($E627:$G627),CN$7:CN$9)</f>
        <v>2.7930564160136794E-2</v>
      </c>
      <c r="CO627" s="17" cm="1">
        <f t="array" aca="1" ref="CO627" ca="1">INDEX(CO$14:CO$114,$A627+1)+SUMPRODUCT(TRANSPOSE($E627:$G627),CO$7:CO$9)</f>
        <v>2.7972486361442738E-2</v>
      </c>
      <c r="CP627" s="17" cm="1">
        <f t="array" aca="1" ref="CP627" ca="1">INDEX(CP$14:CP$114,$A627+1)+SUMPRODUCT(TRANSPOSE($E627:$G627),CP$7:CP$9)</f>
        <v>2.8013435261683383E-2</v>
      </c>
      <c r="CQ627" s="17" cm="1">
        <f t="array" aca="1" ref="CQ627" ca="1">INDEX(CQ$14:CQ$114,$A627+1)+SUMPRODUCT(TRANSPOSE($E627:$G627),CQ$7:CQ$9)</f>
        <v>2.8053444367334323E-2</v>
      </c>
      <c r="CR627" s="17" cm="1">
        <f t="array" aca="1" ref="CR627" ca="1">INDEX(CR$14:CR$114,$A627+1)+SUMPRODUCT(TRANSPOSE($E627:$G627),CR$7:CR$9)</f>
        <v>2.8092545664345669E-2</v>
      </c>
      <c r="CS627" s="17" cm="1">
        <f t="array" aca="1" ref="CS627" ca="1">INDEX(CS$14:CS$114,$A627+1)+SUMPRODUCT(TRANSPOSE($E627:$G627),CS$7:CS$9)</f>
        <v>2.8130769703428048E-2</v>
      </c>
      <c r="CT627" s="17" cm="1">
        <f t="array" aca="1" ref="CT627" ca="1">INDEX(CT$14:CT$114,$A627+1)+SUMPRODUCT(TRANSPOSE($E627:$G627),CT$7:CT$9)</f>
        <v>2.8168145679659595E-2</v>
      </c>
      <c r="CU627" s="17" cm="1">
        <f t="array" aca="1" ref="CU627" ca="1">INDEX(CU$14:CU$114,$A627+1)+SUMPRODUCT(TRANSPOSE($E627:$G627),CU$7:CU$9)</f>
        <v>2.8204701506852902E-2</v>
      </c>
      <c r="CV627" s="17" cm="1">
        <f t="array" aca="1" ref="CV627" ca="1">INDEX(CV$14:CV$114,$A627+1)+SUMPRODUCT(TRANSPOSE($E627:$G627),CV$7:CV$9)</f>
        <v>2.8240463887079414E-2</v>
      </c>
      <c r="CW627" s="17" cm="1">
        <f t="array" aca="1" ref="CW627" ca="1">INDEX(CW$14:CW$114,$A627+1)+SUMPRODUCT(TRANSPOSE($E627:$G627),CW$7:CW$9)</f>
        <v>2.8275458375716944E-2</v>
      </c>
      <c r="CX627" s="17" cm="1">
        <f t="array" aca="1" ref="CX627" ca="1">INDEX(CX$14:CX$114,$A627+1)+SUMPRODUCT(TRANSPOSE($E627:$G627),CX$7:CX$9)</f>
        <v>2.8218541266405949E-2</v>
      </c>
      <c r="CY627" s="17" cm="1">
        <f t="array" aca="1" ref="CY627" ca="1">INDEX(CY$14:CY$114,$A627+1)+SUMPRODUCT(TRANSPOSE($E627:$G627),CY$7:CY$9)</f>
        <v>2.8180395751714559E-2</v>
      </c>
      <c r="CZ627" s="17" cm="1">
        <f t="array" aca="1" ref="CZ627" ca="1">INDEX(CZ$14:CZ$114,$A627+1)+SUMPRODUCT(TRANSPOSE($E627:$G627),CZ$7:CZ$9)</f>
        <v>2.8136416235547256E-2</v>
      </c>
      <c r="DA627" s="17" cm="1">
        <f t="array" aca="1" ref="DA627" ca="1">INDEX(DA$14:DA$114,$A627+1)+SUMPRODUCT(TRANSPOSE($E627:$G627),DA$7:DA$9)</f>
        <v>2.8120175008106551E-2</v>
      </c>
      <c r="DB627" s="17" cm="1">
        <f t="array" aca="1" ref="DB627" ca="1">INDEX(DB$14:DB$114,$A627+1)+SUMPRODUCT(TRANSPOSE($E627:$G627),DB$7:DB$9)</f>
        <v>2.8112108936693758E-2</v>
      </c>
      <c r="DC627" s="17" cm="1">
        <f t="array" aca="1" ref="DC627" ca="1">INDEX(DC$14:DC$114,$A627+1)+SUMPRODUCT(TRANSPOSE($E627:$G627),DC$7:DC$9)</f>
        <v>2.8158133979079691E-2</v>
      </c>
      <c r="DD627" s="17" cm="1">
        <f t="array" aca="1" ref="DD627" ca="1">INDEX(DD$14:DD$114,$A627+1)+SUMPRODUCT(TRANSPOSE($E627:$G627),DD$7:DD$9)</f>
        <v>2.8216300225855261E-2</v>
      </c>
    </row>
    <row r="628" spans="1:108" x14ac:dyDescent="0.25">
      <c r="A628" s="13">
        <f t="shared" si="600"/>
        <v>8</v>
      </c>
      <c r="B628" s="13">
        <f t="shared" si="601"/>
        <v>6</v>
      </c>
      <c r="C628" s="13">
        <f t="shared" ref="C628:D628" si="613">C527</f>
        <v>12</v>
      </c>
      <c r="D628" s="13">
        <f t="shared" si="613"/>
        <v>96</v>
      </c>
      <c r="E628" s="29">
        <f t="shared" ca="1" si="608"/>
        <v>-1.1999999999999999E-2</v>
      </c>
      <c r="F628" s="29">
        <f t="shared" ca="1" si="605"/>
        <v>-8.0000000000000002E-3</v>
      </c>
      <c r="G628" s="29">
        <f t="shared" ca="1" si="606"/>
        <v>-1.1999999999999999E-2</v>
      </c>
      <c r="H628" s="36">
        <f t="shared" si="568"/>
        <v>60096</v>
      </c>
      <c r="I628" s="17" cm="1">
        <f t="array" aca="1" ref="I628" ca="1">INDEX(I$14:I$114,$A628+1)+SUMPRODUCT(TRANSPOSE($E628:$G628),I$7:I$9)</f>
        <v>2.1629743381670355E-2</v>
      </c>
      <c r="J628" s="17" cm="1">
        <f t="array" aca="1" ref="J628" ca="1">INDEX(J$14:J$114,$A628+1)+SUMPRODUCT(TRANSPOSE($E628:$G628),J$7:J$9)</f>
        <v>2.1532772119210883E-2</v>
      </c>
      <c r="K628" s="17" cm="1">
        <f t="array" aca="1" ref="K628" ca="1">INDEX(K$14:K$114,$A628+1)+SUMPRODUCT(TRANSPOSE($E628:$G628),K$7:K$9)</f>
        <v>2.2573011238393469E-2</v>
      </c>
      <c r="L628" s="17" cm="1">
        <f t="array" aca="1" ref="L628" ca="1">INDEX(L$14:L$114,$A628+1)+SUMPRODUCT(TRANSPOSE($E628:$G628),L$7:L$9)</f>
        <v>2.3186832054482957E-2</v>
      </c>
      <c r="M628" s="17" cm="1">
        <f t="array" aca="1" ref="M628" ca="1">INDEX(M$14:M$114,$A628+1)+SUMPRODUCT(TRANSPOSE($E628:$G628),M$7:M$9)</f>
        <v>2.3626181541511884E-2</v>
      </c>
      <c r="N628" s="17" cm="1">
        <f t="array" aca="1" ref="N628" ca="1">INDEX(N$14:N$114,$A628+1)+SUMPRODUCT(TRANSPOSE($E628:$G628),N$7:N$9)</f>
        <v>2.3976028518056691E-2</v>
      </c>
      <c r="O628" s="17" cm="1">
        <f t="array" aca="1" ref="O628" ca="1">INDEX(O$14:O$114,$A628+1)+SUMPRODUCT(TRANSPOSE($E628:$G628),O$7:O$9)</f>
        <v>2.4273459798340807E-2</v>
      </c>
      <c r="P628" s="17" cm="1">
        <f t="array" aca="1" ref="P628" ca="1">INDEX(P$14:P$114,$A628+1)+SUMPRODUCT(TRANSPOSE($E628:$G628),P$7:P$9)</f>
        <v>2.4537498382813109E-2</v>
      </c>
      <c r="Q628" s="17" cm="1">
        <f t="array" aca="1" ref="Q628" ca="1">INDEX(Q$14:Q$114,$A628+1)+SUMPRODUCT(TRANSPOSE($E628:$G628),Q$7:Q$9)</f>
        <v>2.4779058919091747E-2</v>
      </c>
      <c r="R628" s="17" cm="1">
        <f t="array" aca="1" ref="R628" ca="1">INDEX(R$14:R$114,$A628+1)+SUMPRODUCT(TRANSPOSE($E628:$G628),R$7:R$9)</f>
        <v>2.5004942903065881E-2</v>
      </c>
      <c r="S628" s="17" cm="1">
        <f t="array" aca="1" ref="S628" ca="1">INDEX(S$14:S$114,$A628+1)+SUMPRODUCT(TRANSPOSE($E628:$G628),S$7:S$9)</f>
        <v>2.4575214799412923E-2</v>
      </c>
      <c r="T628" s="17" cm="1">
        <f t="array" aca="1" ref="T628" ca="1">INDEX(T$14:T$114,$A628+1)+SUMPRODUCT(TRANSPOSE($E628:$G628),T$7:T$9)</f>
        <v>2.4137455139379781E-2</v>
      </c>
      <c r="U628" s="17" cm="1">
        <f t="array" aca="1" ref="U628" ca="1">INDEX(U$14:U$114,$A628+1)+SUMPRODUCT(TRANSPOSE($E628:$G628),U$7:U$9)</f>
        <v>2.3423943661006363E-2</v>
      </c>
      <c r="V628" s="17" cm="1">
        <f t="array" aca="1" ref="V628" ca="1">INDEX(V$14:V$114,$A628+1)+SUMPRODUCT(TRANSPOSE($E628:$G628),V$7:V$9)</f>
        <v>2.2721055161855439E-2</v>
      </c>
      <c r="W628" s="17" cm="1">
        <f t="array" aca="1" ref="W628" ca="1">INDEX(W$14:W$114,$A628+1)+SUMPRODUCT(TRANSPOSE($E628:$G628),W$7:W$9)</f>
        <v>2.2027116521120226E-2</v>
      </c>
      <c r="X628" s="17" cm="1">
        <f t="array" aca="1" ref="X628" ca="1">INDEX(X$14:X$114,$A628+1)+SUMPRODUCT(TRANSPOSE($E628:$G628),X$7:X$9)</f>
        <v>2.1340895204818064E-2</v>
      </c>
      <c r="Y628" s="17" cm="1">
        <f t="array" aca="1" ref="Y628" ca="1">INDEX(Y$14:Y$114,$A628+1)+SUMPRODUCT(TRANSPOSE($E628:$G628),Y$7:Y$9)</f>
        <v>2.0661459815206028E-2</v>
      </c>
      <c r="Z628" s="17" cm="1">
        <f t="array" aca="1" ref="Z628" ca="1">INDEX(Z$14:Z$114,$A628+1)+SUMPRODUCT(TRANSPOSE($E628:$G628),Z$7:Z$9)</f>
        <v>1.9988087587528736E-2</v>
      </c>
      <c r="AA628" s="17" cm="1">
        <f t="array" aca="1" ref="AA628" ca="1">INDEX(AA$14:AA$114,$A628+1)+SUMPRODUCT(TRANSPOSE($E628:$G628),AA$7:AA$9)</f>
        <v>1.9320202856579129E-2</v>
      </c>
      <c r="AB628" s="17" cm="1">
        <f t="array" aca="1" ref="AB628" ca="1">INDEX(AB$14:AB$114,$A628+1)+SUMPRODUCT(TRANSPOSE($E628:$G628),AB$7:AB$9)</f>
        <v>1.8657335214354656E-2</v>
      </c>
      <c r="AC628" s="17" cm="1">
        <f t="array" aca="1" ref="AC628" ca="1">INDEX(AC$14:AC$114,$A628+1)+SUMPRODUCT(TRANSPOSE($E628:$G628),AC$7:AC$9)</f>
        <v>1.7999090631676255E-2</v>
      </c>
      <c r="AD628" s="17" cm="1">
        <f t="array" aca="1" ref="AD628" ca="1">INDEX(AD$14:AD$114,$A628+1)+SUMPRODUCT(TRANSPOSE($E628:$G628),AD$7:AD$9)</f>
        <v>1.7345130648390463E-2</v>
      </c>
      <c r="AE628" s="17" cm="1">
        <f t="array" aca="1" ref="AE628" ca="1">INDEX(AE$14:AE$114,$A628+1)+SUMPRODUCT(TRANSPOSE($E628:$G628),AE$7:AE$9)</f>
        <v>1.6785253927133981E-2</v>
      </c>
      <c r="AF628" s="17" cm="1">
        <f t="array" aca="1" ref="AF628" ca="1">INDEX(AF$14:AF$114,$A628+1)+SUMPRODUCT(TRANSPOSE($E628:$G628),AF$7:AF$9)</f>
        <v>1.6337133774513214E-2</v>
      </c>
      <c r="AG628" s="17" cm="1">
        <f t="array" aca="1" ref="AG628" ca="1">INDEX(AG$14:AG$114,$A628+1)+SUMPRODUCT(TRANSPOSE($E628:$G628),AG$7:AG$9)</f>
        <v>1.5991359999769094E-2</v>
      </c>
      <c r="AH628" s="17" cm="1">
        <f t="array" aca="1" ref="AH628" ca="1">INDEX(AH$14:AH$114,$A628+1)+SUMPRODUCT(TRANSPOSE($E628:$G628),AH$7:AH$9)</f>
        <v>1.5739188582899123E-2</v>
      </c>
      <c r="AI628" s="17" cm="1">
        <f t="array" aca="1" ref="AI628" ca="1">INDEX(AI$14:AI$114,$A628+1)+SUMPRODUCT(TRANSPOSE($E628:$G628),AI$7:AI$9)</f>
        <v>1.557241120223537E-2</v>
      </c>
      <c r="AJ628" s="17" cm="1">
        <f t="array" aca="1" ref="AJ628" ca="1">INDEX(AJ$14:AJ$114,$A628+1)+SUMPRODUCT(TRANSPOSE($E628:$G628),AJ$7:AJ$9)</f>
        <v>1.5483260839696478E-2</v>
      </c>
      <c r="AK628" s="17" cm="1">
        <f t="array" aca="1" ref="AK628" ca="1">INDEX(AK$14:AK$114,$A628+1)+SUMPRODUCT(TRANSPOSE($E628:$G628),AK$7:AK$9)</f>
        <v>1.5464332078184906E-2</v>
      </c>
      <c r="AL628" s="17" cm="1">
        <f t="array" aca="1" ref="AL628" ca="1">INDEX(AL$14:AL$114,$A628+1)+SUMPRODUCT(TRANSPOSE($E628:$G628),AL$7:AL$9)</f>
        <v>1.5508522907335965E-2</v>
      </c>
      <c r="AM628" s="17" cm="1">
        <f t="array" aca="1" ref="AM628" ca="1">INDEX(AM$14:AM$114,$A628+1)+SUMPRODUCT(TRANSPOSE($E628:$G628),AM$7:AM$9)</f>
        <v>1.5808983149833158E-2</v>
      </c>
      <c r="AN628" s="17" cm="1">
        <f t="array" aca="1" ref="AN628" ca="1">INDEX(AN$14:AN$114,$A628+1)+SUMPRODUCT(TRANSPOSE($E628:$G628),AN$7:AN$9)</f>
        <v>1.6159075700470829E-2</v>
      </c>
      <c r="AO628" s="17" cm="1">
        <f t="array" aca="1" ref="AO628" ca="1">INDEX(AO$14:AO$114,$A628+1)+SUMPRODUCT(TRANSPOSE($E628:$G628),AO$7:AO$9)</f>
        <v>1.6552344271392419E-2</v>
      </c>
      <c r="AP628" s="17" cm="1">
        <f t="array" aca="1" ref="AP628" ca="1">INDEX(AP$14:AP$114,$A628+1)+SUMPRODUCT(TRANSPOSE($E628:$G628),AP$7:AP$9)</f>
        <v>1.6982484911654452E-2</v>
      </c>
      <c r="AQ628" s="17" cm="1">
        <f t="array" aca="1" ref="AQ628" ca="1">INDEX(AQ$14:AQ$114,$A628+1)+SUMPRODUCT(TRANSPOSE($E628:$G628),AQ$7:AQ$9)</f>
        <v>1.7443328798216987E-2</v>
      </c>
      <c r="AR628" s="17" cm="1">
        <f t="array" aca="1" ref="AR628" ca="1">INDEX(AR$14:AR$114,$A628+1)+SUMPRODUCT(TRANSPOSE($E628:$G628),AR$7:AR$9)</f>
        <v>1.7928817165923996E-2</v>
      </c>
      <c r="AS628" s="17" cm="1">
        <f t="array" aca="1" ref="AS628" ca="1">INDEX(AS$14:AS$114,$A628+1)+SUMPRODUCT(TRANSPOSE($E628:$G628),AS$7:AS$9)</f>
        <v>1.8432992836235465E-2</v>
      </c>
      <c r="AT628" s="17" cm="1">
        <f t="array" aca="1" ref="AT628" ca="1">INDEX(AT$14:AT$114,$A628+1)+SUMPRODUCT(TRANSPOSE($E628:$G628),AT$7:AT$9)</f>
        <v>1.8949982112493893E-2</v>
      </c>
      <c r="AU628" s="17" cm="1">
        <f t="array" aca="1" ref="AU628" ca="1">INDEX(AU$14:AU$114,$A628+1)+SUMPRODUCT(TRANSPOSE($E628:$G628),AU$7:AU$9)</f>
        <v>1.9473987626611247E-2</v>
      </c>
      <c r="AV628" s="17" cm="1">
        <f t="array" aca="1" ref="AV628" ca="1">INDEX(AV$14:AV$114,$A628+1)+SUMPRODUCT(TRANSPOSE($E628:$G628),AV$7:AV$9)</f>
        <v>1.9999278617744767E-2</v>
      </c>
      <c r="AW628" s="17" cm="1">
        <f t="array" aca="1" ref="AW628" ca="1">INDEX(AW$14:AW$114,$A628+1)+SUMPRODUCT(TRANSPOSE($E628:$G628),AW$7:AW$9)</f>
        <v>2.0520181909406313E-2</v>
      </c>
      <c r="AX628" s="17" cm="1">
        <f t="array" aca="1" ref="AX628" ca="1">INDEX(AX$14:AX$114,$A628+1)+SUMPRODUCT(TRANSPOSE($E628:$G628),AX$7:AX$9)</f>
        <v>2.1031076474044688E-2</v>
      </c>
      <c r="AY628" s="17" cm="1">
        <f t="array" aca="1" ref="AY628" ca="1">INDEX(AY$14:AY$114,$A628+1)+SUMPRODUCT(TRANSPOSE($E628:$G628),AY$7:AY$9)</f>
        <v>2.1526387254681159E-2</v>
      </c>
      <c r="AZ628" s="17" cm="1">
        <f t="array" aca="1" ref="AZ628" ca="1">INDEX(AZ$14:AZ$114,$A628+1)+SUMPRODUCT(TRANSPOSE($E628:$G628),AZ$7:AZ$9)</f>
        <v>2.200058144227636E-2</v>
      </c>
      <c r="BA628" s="17" cm="1">
        <f t="array" aca="1" ref="BA628" ca="1">INDEX(BA$14:BA$114,$A628+1)+SUMPRODUCT(TRANSPOSE($E628:$G628),BA$7:BA$9)</f>
        <v>2.2448162987857026E-2</v>
      </c>
      <c r="BB628" s="17" cm="1">
        <f t="array" aca="1" ref="BB628" ca="1">INDEX(BB$14:BB$114,$A628+1)+SUMPRODUCT(TRANSPOSE($E628:$G628),BB$7:BB$9)</f>
        <v>2.286366861959134E-2</v>
      </c>
      <c r="BC628" s="17" cm="1">
        <f t="array" aca="1" ref="BC628" ca="1">INDEX(BC$14:BC$114,$A628+1)+SUMPRODUCT(TRANSPOSE($E628:$G628),BC$7:BC$9)</f>
        <v>2.3241666996374435E-2</v>
      </c>
      <c r="BD628" s="17" cm="1">
        <f t="array" aca="1" ref="BD628" ca="1">INDEX(BD$14:BD$114,$A628+1)+SUMPRODUCT(TRANSPOSE($E628:$G628),BD$7:BD$9)</f>
        <v>2.3576753696629163E-2</v>
      </c>
      <c r="BE628" s="17" cm="1">
        <f t="array" aca="1" ref="BE628" ca="1">INDEX(BE$14:BE$114,$A628+1)+SUMPRODUCT(TRANSPOSE($E628:$G628),BE$7:BE$9)</f>
        <v>2.3863550380940138E-2</v>
      </c>
      <c r="BF628" s="17" cm="1">
        <f t="array" aca="1" ref="BF628" ca="1">INDEX(BF$14:BF$114,$A628+1)+SUMPRODUCT(TRANSPOSE($E628:$G628),BF$7:BF$9)</f>
        <v>2.4096701225888154E-2</v>
      </c>
      <c r="BG628" s="17" cm="1">
        <f t="array" aca="1" ref="BG628" ca="1">INDEX(BG$14:BG$114,$A628+1)+SUMPRODUCT(TRANSPOSE($E628:$G628),BG$7:BG$9)</f>
        <v>2.4270872632533816E-2</v>
      </c>
      <c r="BH628" s="17" cm="1">
        <f t="array" aca="1" ref="BH628" ca="1">INDEX(BH$14:BH$114,$A628+1)+SUMPRODUCT(TRANSPOSE($E628:$G628),BH$7:BH$9)</f>
        <v>2.4380750543376198E-2</v>
      </c>
      <c r="BI628" s="17" cm="1">
        <f t="array" aca="1" ref="BI628" ca="1">INDEX(BI$14:BI$114,$A628+1)+SUMPRODUCT(TRANSPOSE($E628:$G628),BI$7:BI$9)</f>
        <v>2.4486493117352751E-2</v>
      </c>
      <c r="BJ628" s="17" cm="1">
        <f t="array" aca="1" ref="BJ628" ca="1">INDEX(BJ$14:BJ$114,$A628+1)+SUMPRODUCT(TRANSPOSE($E628:$G628),BJ$7:BJ$9)</f>
        <v>2.4588329496680453E-2</v>
      </c>
      <c r="BK628" s="17" cm="1">
        <f t="array" aca="1" ref="BK628" ca="1">INDEX(BK$14:BK$114,$A628+1)+SUMPRODUCT(TRANSPOSE($E628:$G628),BK$7:BK$9)</f>
        <v>2.4686472201366452E-2</v>
      </c>
      <c r="BL628" s="17" cm="1">
        <f t="array" aca="1" ref="BL628" ca="1">INDEX(BL$14:BL$114,$A628+1)+SUMPRODUCT(TRANSPOSE($E628:$G628),BL$7:BL$9)</f>
        <v>2.4781118609597655E-2</v>
      </c>
      <c r="BM628" s="17" cm="1">
        <f t="array" aca="1" ref="BM628" ca="1">INDEX(BM$14:BM$114,$A628+1)+SUMPRODUCT(TRANSPOSE($E628:$G628),BM$7:BM$9)</f>
        <v>2.4872452282685545E-2</v>
      </c>
      <c r="BN628" s="17" cm="1">
        <f t="array" aca="1" ref="BN628" ca="1">INDEX(BN$14:BN$114,$A628+1)+SUMPRODUCT(TRANSPOSE($E628:$G628),BN$7:BN$9)</f>
        <v>2.4960644153281267E-2</v>
      </c>
      <c r="BO628" s="17" cm="1">
        <f t="array" aca="1" ref="BO628" ca="1">INDEX(BO$14:BO$114,$A628+1)+SUMPRODUCT(TRANSPOSE($E628:$G628),BO$7:BO$9)</f>
        <v>2.504585359304469E-2</v>
      </c>
      <c r="BP628" s="17" cm="1">
        <f t="array" aca="1" ref="BP628" ca="1">INDEX(BP$14:BP$114,$A628+1)+SUMPRODUCT(TRANSPOSE($E628:$G628),BP$7:BP$9)</f>
        <v>2.5128229373795788E-2</v>
      </c>
      <c r="BQ628" s="17" cm="1">
        <f t="array" aca="1" ref="BQ628" ca="1">INDEX(BQ$14:BQ$114,$A628+1)+SUMPRODUCT(TRANSPOSE($E628:$G628),BQ$7:BQ$9)</f>
        <v>2.5207910534347691E-2</v>
      </c>
      <c r="BR628" s="17" cm="1">
        <f t="array" aca="1" ref="BR628" ca="1">INDEX(BR$14:BR$114,$A628+1)+SUMPRODUCT(TRANSPOSE($E628:$G628),BR$7:BR$9)</f>
        <v>2.528502716364224E-2</v>
      </c>
      <c r="BS628" s="17" cm="1">
        <f t="array" aca="1" ref="BS628" ca="1">INDEX(BS$14:BS$114,$A628+1)+SUMPRODUCT(TRANSPOSE($E628:$G628),BS$7:BS$9)</f>
        <v>2.5359701109467295E-2</v>
      </c>
      <c r="BT628" s="17" cm="1">
        <f t="array" aca="1" ref="BT628" ca="1">INDEX(BT$14:BT$114,$A628+1)+SUMPRODUCT(TRANSPOSE($E628:$G628),BT$7:BT$9)</f>
        <v>2.543204662088018E-2</v>
      </c>
      <c r="BU628" s="17" cm="1">
        <f t="array" aca="1" ref="BU628" ca="1">INDEX(BU$14:BU$114,$A628+1)+SUMPRODUCT(TRANSPOSE($E628:$G628),BU$7:BU$9)</f>
        <v>2.5502170931457804E-2</v>
      </c>
      <c r="BV628" s="17" cm="1">
        <f t="array" aca="1" ref="BV628" ca="1">INDEX(BV$14:BV$114,$A628+1)+SUMPRODUCT(TRANSPOSE($E628:$G628),BV$7:BV$9)</f>
        <v>2.5570174789637537E-2</v>
      </c>
      <c r="BW628" s="17" cm="1">
        <f t="array" aca="1" ref="BW628" ca="1">INDEX(BW$14:BW$114,$A628+1)+SUMPRODUCT(TRANSPOSE($E628:$G628),BW$7:BW$9)</f>
        <v>2.5636152941664894E-2</v>
      </c>
      <c r="BX628" s="17" cm="1">
        <f t="array" aca="1" ref="BX628" ca="1">INDEX(BX$14:BX$114,$A628+1)+SUMPRODUCT(TRANSPOSE($E628:$G628),BX$7:BX$9)</f>
        <v>2.5700194572017457E-2</v>
      </c>
      <c r="BY628" s="17" cm="1">
        <f t="array" aca="1" ref="BY628" ca="1">INDEX(BY$14:BY$114,$A628+1)+SUMPRODUCT(TRANSPOSE($E628:$G628),BY$7:BY$9)</f>
        <v>2.5762383705607364E-2</v>
      </c>
      <c r="BZ628" s="17" cm="1">
        <f t="array" aca="1" ref="BZ628" ca="1">INDEX(BZ$14:BZ$114,$A628+1)+SUMPRODUCT(TRANSPOSE($E628:$G628),BZ$7:BZ$9)</f>
        <v>2.582279957558066E-2</v>
      </c>
      <c r="CA628" s="17" cm="1">
        <f t="array" aca="1" ref="CA628" ca="1">INDEX(CA$14:CA$114,$A628+1)+SUMPRODUCT(TRANSPOSE($E628:$G628),CA$7:CA$9)</f>
        <v>2.5881516960096343E-2</v>
      </c>
      <c r="CB628" s="17" cm="1">
        <f t="array" aca="1" ref="CB628" ca="1">INDEX(CB$14:CB$114,$A628+1)+SUMPRODUCT(TRANSPOSE($E628:$G628),CB$7:CB$9)</f>
        <v>2.5938606491094265E-2</v>
      </c>
      <c r="CC628" s="17" cm="1">
        <f t="array" aca="1" ref="CC628" ca="1">INDEX(CC$14:CC$114,$A628+1)+SUMPRODUCT(TRANSPOSE($E628:$G628),CC$7:CC$9)</f>
        <v>2.5994134937734406E-2</v>
      </c>
      <c r="CD628" s="17" cm="1">
        <f t="array" aca="1" ref="CD628" ca="1">INDEX(CD$14:CD$114,$A628+1)+SUMPRODUCT(TRANSPOSE($E628:$G628),CD$7:CD$9)</f>
        <v>2.6048165466900489E-2</v>
      </c>
      <c r="CE628" s="17" cm="1">
        <f t="array" aca="1" ref="CE628" ca="1">INDEX(CE$14:CE$114,$A628+1)+SUMPRODUCT(TRANSPOSE($E628:$G628),CE$7:CE$9)</f>
        <v>2.6100757882898021E-2</v>
      </c>
      <c r="CF628" s="17" cm="1">
        <f t="array" aca="1" ref="CF628" ca="1">INDEX(CF$14:CF$114,$A628+1)+SUMPRODUCT(TRANSPOSE($E628:$G628),CF$7:CF$9)</f>
        <v>2.6151968848268994E-2</v>
      </c>
      <c r="CG628" s="17" cm="1">
        <f t="array" aca="1" ref="CG628" ca="1">INDEX(CG$14:CG$114,$A628+1)+SUMPRODUCT(TRANSPOSE($E628:$G628),CG$7:CG$9)</f>
        <v>2.6201852087427438E-2</v>
      </c>
      <c r="CH628" s="17" cm="1">
        <f t="array" aca="1" ref="CH628" ca="1">INDEX(CH$14:CH$114,$A628+1)+SUMPRODUCT(TRANSPOSE($E628:$G628),CH$7:CH$9)</f>
        <v>2.625045857466192E-2</v>
      </c>
      <c r="CI628" s="17" cm="1">
        <f t="array" aca="1" ref="CI628" ca="1">INDEX(CI$14:CI$114,$A628+1)+SUMPRODUCT(TRANSPOSE($E628:$G628),CI$7:CI$9)</f>
        <v>2.6297836707883007E-2</v>
      </c>
      <c r="CJ628" s="17" cm="1">
        <f t="array" aca="1" ref="CJ628" ca="1">INDEX(CJ$14:CJ$114,$A628+1)+SUMPRODUCT(TRANSPOSE($E628:$G628),CJ$7:CJ$9)</f>
        <v>2.6344032469364245E-2</v>
      </c>
      <c r="CK628" s="17" cm="1">
        <f t="array" aca="1" ref="CK628" ca="1">INDEX(CK$14:CK$114,$A628+1)+SUMPRODUCT(TRANSPOSE($E628:$G628),CK$7:CK$9)</f>
        <v>2.6389089574595306E-2</v>
      </c>
      <c r="CL628" s="17" cm="1">
        <f t="array" aca="1" ref="CL628" ca="1">INDEX(CL$14:CL$114,$A628+1)+SUMPRODUCT(TRANSPOSE($E628:$G628),CL$7:CL$9)</f>
        <v>2.6433049610264062E-2</v>
      </c>
      <c r="CM628" s="17" cm="1">
        <f t="array" aca="1" ref="CM628" ca="1">INDEX(CM$14:CM$114,$A628+1)+SUMPRODUCT(TRANSPOSE($E628:$G628),CM$7:CM$9)</f>
        <v>2.6475952162279062E-2</v>
      </c>
      <c r="CN628" s="17" cm="1">
        <f t="array" aca="1" ref="CN628" ca="1">INDEX(CN$14:CN$114,$A628+1)+SUMPRODUCT(TRANSPOSE($E628:$G628),CN$7:CN$9)</f>
        <v>2.6517834934664433E-2</v>
      </c>
      <c r="CO628" s="17" cm="1">
        <f t="array" aca="1" ref="CO628" ca="1">INDEX(CO$14:CO$114,$A628+1)+SUMPRODUCT(TRANSPOSE($E628:$G628),CO$7:CO$9)</f>
        <v>2.6558733860075692E-2</v>
      </c>
      <c r="CP628" s="17" cm="1">
        <f t="array" aca="1" ref="CP628" ca="1">INDEX(CP$14:CP$114,$A628+1)+SUMPRODUCT(TRANSPOSE($E628:$G628),CP$7:CP$9)</f>
        <v>2.6598683202617504E-2</v>
      </c>
      <c r="CQ628" s="17" cm="1">
        <f t="array" aca="1" ref="CQ628" ca="1">INDEX(CQ$14:CQ$114,$A628+1)+SUMPRODUCT(TRANSPOSE($E628:$G628),CQ$7:CQ$9)</f>
        <v>2.663771565358132E-2</v>
      </c>
      <c r="CR628" s="17" cm="1">
        <f t="array" aca="1" ref="CR628" ca="1">INDEX(CR$14:CR$114,$A628+1)+SUMPRODUCT(TRANSPOSE($E628:$G628),CR$7:CR$9)</f>
        <v>2.6675862420668675E-2</v>
      </c>
      <c r="CS628" s="17" cm="1">
        <f t="array" aca="1" ref="CS628" ca="1">INDEX(CS$14:CS$114,$A628+1)+SUMPRODUCT(TRANSPOSE($E628:$G628),CS$7:CS$9)</f>
        <v>2.6713153311204621E-2</v>
      </c>
      <c r="CT628" s="17" cm="1">
        <f t="array" aca="1" ref="CT628" ca="1">INDEX(CT$14:CT$114,$A628+1)+SUMPRODUCT(TRANSPOSE($E628:$G628),CT$7:CT$9)</f>
        <v>2.6749616809817148E-2</v>
      </c>
      <c r="CU628" s="17" cm="1">
        <f t="array" aca="1" ref="CU628" ca="1">INDEX(CU$14:CU$114,$A628+1)+SUMPRODUCT(TRANSPOSE($E628:$G628),CU$7:CU$9)</f>
        <v>2.6785280150998028E-2</v>
      </c>
      <c r="CV628" s="17" cm="1">
        <f t="array" aca="1" ref="CV628" ca="1">INDEX(CV$14:CV$114,$A628+1)+SUMPRODUCT(TRANSPOSE($E628:$G628),CV$7:CV$9)</f>
        <v>2.682016938694344E-2</v>
      </c>
      <c r="CW628" s="17" cm="1">
        <f t="array" aca="1" ref="CW628" ca="1">INDEX(CW$14:CW$114,$A628+1)+SUMPRODUCT(TRANSPOSE($E628:$G628),CW$7:CW$9)</f>
        <v>2.6775458375716946E-2</v>
      </c>
      <c r="CX628" s="17" cm="1">
        <f t="array" aca="1" ref="CX628" ca="1">INDEX(CX$14:CX$114,$A628+1)+SUMPRODUCT(TRANSPOSE($E628:$G628),CX$7:CX$9)</f>
        <v>2.6718541266405951E-2</v>
      </c>
      <c r="CY628" s="17" cm="1">
        <f t="array" aca="1" ref="CY628" ca="1">INDEX(CY$14:CY$114,$A628+1)+SUMPRODUCT(TRANSPOSE($E628:$G628),CY$7:CY$9)</f>
        <v>2.6680395751714561E-2</v>
      </c>
      <c r="CZ628" s="17" cm="1">
        <f t="array" aca="1" ref="CZ628" ca="1">INDEX(CZ$14:CZ$114,$A628+1)+SUMPRODUCT(TRANSPOSE($E628:$G628),CZ$7:CZ$9)</f>
        <v>2.6636416235547258E-2</v>
      </c>
      <c r="DA628" s="17" cm="1">
        <f t="array" aca="1" ref="DA628" ca="1">INDEX(DA$14:DA$114,$A628+1)+SUMPRODUCT(TRANSPOSE($E628:$G628),DA$7:DA$9)</f>
        <v>2.6620175008106553E-2</v>
      </c>
      <c r="DB628" s="17" cm="1">
        <f t="array" aca="1" ref="DB628" ca="1">INDEX(DB$14:DB$114,$A628+1)+SUMPRODUCT(TRANSPOSE($E628:$G628),DB$7:DB$9)</f>
        <v>2.661210893669376E-2</v>
      </c>
      <c r="DC628" s="17" cm="1">
        <f t="array" aca="1" ref="DC628" ca="1">INDEX(DC$14:DC$114,$A628+1)+SUMPRODUCT(TRANSPOSE($E628:$G628),DC$7:DC$9)</f>
        <v>2.6658133979079693E-2</v>
      </c>
      <c r="DD628" s="17" cm="1">
        <f t="array" aca="1" ref="DD628" ca="1">INDEX(DD$14:DD$114,$A628+1)+SUMPRODUCT(TRANSPOSE($E628:$G628),DD$7:DD$9)</f>
        <v>2.6716300225855263E-2</v>
      </c>
    </row>
    <row r="629" spans="1:108" x14ac:dyDescent="0.25">
      <c r="A629" s="13">
        <f t="shared" si="600"/>
        <v>9</v>
      </c>
      <c r="B629" s="13">
        <f t="shared" si="601"/>
        <v>6</v>
      </c>
      <c r="C629" s="13">
        <f t="shared" ref="C629:D629" si="614">C528</f>
        <v>12</v>
      </c>
      <c r="D629" s="13">
        <f t="shared" si="614"/>
        <v>108</v>
      </c>
      <c r="E629" s="29">
        <f t="shared" ca="1" si="608"/>
        <v>-1.3499999999999998E-2</v>
      </c>
      <c r="F629" s="29">
        <f t="shared" ca="1" si="605"/>
        <v>-9.0000000000000011E-3</v>
      </c>
      <c r="G629" s="29">
        <f t="shared" ca="1" si="606"/>
        <v>-1.3499999999999998E-2</v>
      </c>
      <c r="H629" s="36">
        <f t="shared" si="568"/>
        <v>60108</v>
      </c>
      <c r="I629" s="17" cm="1">
        <f t="array" aca="1" ref="I629" ca="1">INDEX(I$14:I$114,$A629+1)+SUMPRODUCT(TRANSPOSE($E629:$G629),I$7:I$9)</f>
        <v>1.9047195561644095E-2</v>
      </c>
      <c r="J629" s="17" cm="1">
        <f t="array" aca="1" ref="J629" ca="1">INDEX(J$14:J$114,$A629+1)+SUMPRODUCT(TRANSPOSE($E629:$G629),J$7:J$9)</f>
        <v>2.0711312906235638E-2</v>
      </c>
      <c r="K629" s="17" cm="1">
        <f t="array" aca="1" ref="K629" ca="1">INDEX(K$14:K$114,$A629+1)+SUMPRODUCT(TRANSPOSE($E629:$G629),K$7:K$9)</f>
        <v>2.1428094597682981E-2</v>
      </c>
      <c r="L629" s="17" cm="1">
        <f t="array" aca="1" ref="L629" ca="1">INDEX(L$14:L$114,$A629+1)+SUMPRODUCT(TRANSPOSE($E629:$G629),L$7:L$9)</f>
        <v>2.1903076086486464E-2</v>
      </c>
      <c r="M629" s="17" cm="1">
        <f t="array" aca="1" ref="M629" ca="1">INDEX(M$14:M$114,$A629+1)+SUMPRODUCT(TRANSPOSE($E629:$G629),M$7:M$9)</f>
        <v>2.2278620665509966E-2</v>
      </c>
      <c r="N629" s="17" cm="1">
        <f t="array" aca="1" ref="N629" ca="1">INDEX(N$14:N$114,$A629+1)+SUMPRODUCT(TRANSPOSE($E629:$G629),N$7:N$9)</f>
        <v>2.2602968139550664E-2</v>
      </c>
      <c r="O629" s="17" cm="1">
        <f t="array" aca="1" ref="O629" ca="1">INDEX(O$14:O$114,$A629+1)+SUMPRODUCT(TRANSPOSE($E629:$G629),O$7:O$9)</f>
        <v>2.2897339665011795E-2</v>
      </c>
      <c r="P629" s="17" cm="1">
        <f t="array" aca="1" ref="P629" ca="1">INDEX(P$14:P$114,$A629+1)+SUMPRODUCT(TRANSPOSE($E629:$G629),P$7:P$9)</f>
        <v>2.3172734588761134E-2</v>
      </c>
      <c r="Q629" s="17" cm="1">
        <f t="array" aca="1" ref="Q629" ca="1">INDEX(Q$14:Q$114,$A629+1)+SUMPRODUCT(TRANSPOSE($E629:$G629),Q$7:Q$9)</f>
        <v>2.3435543945085353E-2</v>
      </c>
      <c r="R629" s="17" cm="1">
        <f t="array" aca="1" ref="R629" ca="1">INDEX(R$14:R$114,$A629+1)+SUMPRODUCT(TRANSPOSE($E629:$G629),R$7:R$9)</f>
        <v>2.3689800806182444E-2</v>
      </c>
      <c r="S629" s="17" cm="1">
        <f t="array" aca="1" ref="S629" ca="1">INDEX(S$14:S$114,$A629+1)+SUMPRODUCT(TRANSPOSE($E629:$G629),S$7:S$9)</f>
        <v>2.3213213463407583E-2</v>
      </c>
      <c r="T629" s="17" cm="1">
        <f t="array" aca="1" ref="T629" ca="1">INDEX(T$14:T$114,$A629+1)+SUMPRODUCT(TRANSPOSE($E629:$G629),T$7:T$9)</f>
        <v>2.244023967895066E-2</v>
      </c>
      <c r="U629" s="17" cm="1">
        <f t="array" aca="1" ref="U629" ca="1">INDEX(U$14:U$114,$A629+1)+SUMPRODUCT(TRANSPOSE($E629:$G629),U$7:U$9)</f>
        <v>2.168402667265067E-2</v>
      </c>
      <c r="V629" s="17" cm="1">
        <f t="array" aca="1" ref="V629" ca="1">INDEX(V$14:V$114,$A629+1)+SUMPRODUCT(TRANSPOSE($E629:$G629),V$7:V$9)</f>
        <v>2.0941465561502358E-2</v>
      </c>
      <c r="W629" s="17" cm="1">
        <f t="array" aca="1" ref="W629" ca="1">INDEX(W$14:W$114,$A629+1)+SUMPRODUCT(TRANSPOSE($E629:$G629),W$7:W$9)</f>
        <v>2.0210300496345143E-2</v>
      </c>
      <c r="X629" s="17" cm="1">
        <f t="array" aca="1" ref="X629" ca="1">INDEX(X$14:X$114,$A629+1)+SUMPRODUCT(TRANSPOSE($E629:$G629),X$7:X$9)</f>
        <v>1.9488851543111835E-2</v>
      </c>
      <c r="Y629" s="17" cm="1">
        <f t="array" aca="1" ref="Y629" ca="1">INDEX(Y$14:Y$114,$A629+1)+SUMPRODUCT(TRANSPOSE($E629:$G629),Y$7:Y$9)</f>
        <v>1.8775835884865758E-2</v>
      </c>
      <c r="Z629" s="17" cm="1">
        <f t="array" aca="1" ref="Z629" ca="1">INDEX(Z$14:Z$114,$A629+1)+SUMPRODUCT(TRANSPOSE($E629:$G629),Z$7:Z$9)</f>
        <v>1.8070250491719099E-2</v>
      </c>
      <c r="AA629" s="17" cm="1">
        <f t="array" aca="1" ref="AA629" ca="1">INDEX(AA$14:AA$114,$A629+1)+SUMPRODUCT(TRANSPOSE($E629:$G629),AA$7:AA$9)</f>
        <v>1.7371293145432242E-2</v>
      </c>
      <c r="AB629" s="17" cm="1">
        <f t="array" aca="1" ref="AB629" ca="1">INDEX(AB$14:AB$114,$A629+1)+SUMPRODUCT(TRANSPOSE($E629:$G629),AB$7:AB$9)</f>
        <v>1.6678308220312563E-2</v>
      </c>
      <c r="AC629" s="17" cm="1">
        <f t="array" aca="1" ref="AC629" ca="1">INDEX(AC$14:AC$114,$A629+1)+SUMPRODUCT(TRANSPOSE($E629:$G629),AC$7:AC$9)</f>
        <v>1.5990748159824392E-2</v>
      </c>
      <c r="AD629" s="17" cm="1">
        <f t="array" aca="1" ref="AD629" ca="1">INDEX(AD$14:AD$114,$A629+1)+SUMPRODUCT(TRANSPOSE($E629:$G629),AD$7:AD$9)</f>
        <v>1.5402311583200982E-2</v>
      </c>
      <c r="AE629" s="17" cm="1">
        <f t="array" aca="1" ref="AE629" ca="1">INDEX(AE$14:AE$114,$A629+1)+SUMPRODUCT(TRANSPOSE($E629:$G629),AE$7:AE$9)</f>
        <v>1.4930773381109897E-2</v>
      </c>
      <c r="AF629" s="17" cm="1">
        <f t="array" aca="1" ref="AF629" ca="1">INDEX(AF$14:AF$114,$A629+1)+SUMPRODUCT(TRANSPOSE($E629:$G629),AF$7:AF$9)</f>
        <v>1.4565687821016412E-2</v>
      </c>
      <c r="AG629" s="17" cm="1">
        <f t="array" aca="1" ref="AG629" ca="1">INDEX(AG$14:AG$114,$A629+1)+SUMPRODUCT(TRANSPOSE($E629:$G629),AG$7:AG$9)</f>
        <v>1.4297469050727846E-2</v>
      </c>
      <c r="AH629" s="17" cm="1">
        <f t="array" aca="1" ref="AH629" ca="1">INDEX(AH$14:AH$114,$A629+1)+SUMPRODUCT(TRANSPOSE($E629:$G629),AH$7:AH$9)</f>
        <v>1.41172180311146E-2</v>
      </c>
      <c r="AI629" s="17" cm="1">
        <f t="array" aca="1" ref="AI629" ca="1">INDEX(AI$14:AI$114,$A629+1)+SUMPRODUCT(TRANSPOSE($E629:$G629),AI$7:AI$9)</f>
        <v>1.4016596400974723E-2</v>
      </c>
      <c r="AJ629" s="17" cm="1">
        <f t="array" aca="1" ref="AJ629" ca="1">INDEX(AJ$14:AJ$114,$A629+1)+SUMPRODUCT(TRANSPOSE($E629:$G629),AJ$7:AJ$9)</f>
        <v>1.3987722402804888E-2</v>
      </c>
      <c r="AK629" s="17" cm="1">
        <f t="array" aca="1" ref="AK629" ca="1">INDEX(AK$14:AK$114,$A629+1)+SUMPRODUCT(TRANSPOSE($E629:$G629),AK$7:AK$9)</f>
        <v>1.4023094131402052E-2</v>
      </c>
      <c r="AL629" s="17" cm="1">
        <f t="array" aca="1" ref="AL629" ca="1">INDEX(AL$14:AL$114,$A629+1)+SUMPRODUCT(TRANSPOSE($E629:$G629),AL$7:AL$9)</f>
        <v>1.4115523361541829E-2</v>
      </c>
      <c r="AM629" s="17" cm="1">
        <f t="array" aca="1" ref="AM629" ca="1">INDEX(AM$14:AM$114,$A629+1)+SUMPRODUCT(TRANSPOSE($E629:$G629),AM$7:AM$9)</f>
        <v>1.4483085447061075E-2</v>
      </c>
      <c r="AN629" s="17" cm="1">
        <f t="array" aca="1" ref="AN629" ca="1">INDEX(AN$14:AN$114,$A629+1)+SUMPRODUCT(TRANSPOSE($E629:$G629),AN$7:AN$9)</f>
        <v>1.4894078073037623E-2</v>
      </c>
      <c r="AO629" s="17" cm="1">
        <f t="array" aca="1" ref="AO629" ca="1">INDEX(AO$14:AO$114,$A629+1)+SUMPRODUCT(TRANSPOSE($E629:$G629),AO$7:AO$9)</f>
        <v>1.5341985546753215E-2</v>
      </c>
      <c r="AP629" s="17" cm="1">
        <f t="array" aca="1" ref="AP629" ca="1">INDEX(AP$14:AP$114,$A629+1)+SUMPRODUCT(TRANSPOSE($E629:$G629),AP$7:AP$9)</f>
        <v>1.5820455979073847E-2</v>
      </c>
      <c r="AQ629" s="17" cm="1">
        <f t="array" aca="1" ref="AQ629" ca="1">INDEX(AQ$14:AQ$114,$A629+1)+SUMPRODUCT(TRANSPOSE($E629:$G629),AQ$7:AQ$9)</f>
        <v>1.6323271354851857E-2</v>
      </c>
      <c r="AR629" s="17" cm="1">
        <f t="array" aca="1" ref="AR629" ca="1">INDEX(AR$14:AR$114,$A629+1)+SUMPRODUCT(TRANSPOSE($E629:$G629),AR$7:AR$9)</f>
        <v>1.6844335481603093E-2</v>
      </c>
      <c r="AS629" s="17" cm="1">
        <f t="array" aca="1" ref="AS629" ca="1">INDEX(AS$14:AS$114,$A629+1)+SUMPRODUCT(TRANSPOSE($E629:$G629),AS$7:AS$9)</f>
        <v>1.7377652635698418E-2</v>
      </c>
      <c r="AT629" s="17" cm="1">
        <f t="array" aca="1" ref="AT629" ca="1">INDEX(AT$14:AT$114,$A629+1)+SUMPRODUCT(TRANSPOSE($E629:$G629),AT$7:AT$9)</f>
        <v>1.7917317968919003E-2</v>
      </c>
      <c r="AU629" s="17" cm="1">
        <f t="array" aca="1" ref="AU629" ca="1">INDEX(AU$14:AU$114,$A629+1)+SUMPRODUCT(TRANSPOSE($E629:$G629),AU$7:AU$9)</f>
        <v>1.8457505665098919E-2</v>
      </c>
      <c r="AV629" s="17" cm="1">
        <f t="array" aca="1" ref="AV629" ca="1">INDEX(AV$14:AV$114,$A629+1)+SUMPRODUCT(TRANSPOSE($E629:$G629),AV$7:AV$9)</f>
        <v>1.8992458138526638E-2</v>
      </c>
      <c r="AW629" s="17" cm="1">
        <f t="array" aca="1" ref="AW629" ca="1">INDEX(AW$14:AW$114,$A629+1)+SUMPRODUCT(TRANSPOSE($E629:$G629),AW$7:AW$9)</f>
        <v>1.951647917465478E-2</v>
      </c>
      <c r="AX629" s="17" cm="1">
        <f t="array" aca="1" ref="AX629" ca="1">INDEX(AX$14:AX$114,$A629+1)+SUMPRODUCT(TRANSPOSE($E629:$G629),AX$7:AX$9)</f>
        <v>2.0023926520482974E-2</v>
      </c>
      <c r="AY629" s="17" cm="1">
        <f t="array" aca="1" ref="AY629" ca="1">INDEX(AY$14:AY$114,$A629+1)+SUMPRODUCT(TRANSPOSE($E629:$G629),AY$7:AY$9)</f>
        <v>2.0509207166066482E-2</v>
      </c>
      <c r="AZ629" s="17" cm="1">
        <f t="array" aca="1" ref="AZ629" ca="1">INDEX(AZ$14:AZ$114,$A629+1)+SUMPRODUCT(TRANSPOSE($E629:$G629),AZ$7:AZ$9)</f>
        <v>2.0966770962711115E-2</v>
      </c>
      <c r="BA629" s="17" cm="1">
        <f t="array" aca="1" ref="BA629" ca="1">INDEX(BA$14:BA$114,$A629+1)+SUMPRODUCT(TRANSPOSE($E629:$G629),BA$7:BA$9)</f>
        <v>2.139110590468192E-2</v>
      </c>
      <c r="BB629" s="17" cm="1">
        <f t="array" aca="1" ref="BB629" ca="1">INDEX(BB$14:BB$114,$A629+1)+SUMPRODUCT(TRANSPOSE($E629:$G629),BB$7:BB$9)</f>
        <v>2.1776736717373416E-2</v>
      </c>
      <c r="BC629" s="17" cm="1">
        <f t="array" aca="1" ref="BC629" ca="1">INDEX(BC$14:BC$114,$A629+1)+SUMPRODUCT(TRANSPOSE($E629:$G629),BC$7:BC$9)</f>
        <v>2.2118219269758724E-2</v>
      </c>
      <c r="BD629" s="17" cm="1">
        <f t="array" aca="1" ref="BD629" ca="1">INDEX(BD$14:BD$114,$A629+1)+SUMPRODUCT(TRANSPOSE($E629:$G629),BD$7:BD$9)</f>
        <v>2.2410139325154635E-2</v>
      </c>
      <c r="BE629" s="17" cm="1">
        <f t="array" aca="1" ref="BE629" ca="1">INDEX(BE$14:BE$114,$A629+1)+SUMPRODUCT(TRANSPOSE($E629:$G629),BE$7:BE$9)</f>
        <v>2.2647108563089782E-2</v>
      </c>
      <c r="BF629" s="17" cm="1">
        <f t="array" aca="1" ref="BF629" ca="1">INDEX(BF$14:BF$114,$A629+1)+SUMPRODUCT(TRANSPOSE($E629:$G629),BF$7:BF$9)</f>
        <v>2.2823763995985472E-2</v>
      </c>
      <c r="BG629" s="17" cm="1">
        <f t="array" aca="1" ref="BG629" ca="1">INDEX(BG$14:BG$114,$A629+1)+SUMPRODUCT(TRANSPOSE($E629:$G629),BG$7:BG$9)</f>
        <v>2.2934764986645664E-2</v>
      </c>
      <c r="BH629" s="17" cm="1">
        <f t="array" aca="1" ref="BH629" ca="1">INDEX(BH$14:BH$114,$A629+1)+SUMPRODUCT(TRANSPOSE($E629:$G629),BH$7:BH$9)</f>
        <v>2.3041507920642593E-2</v>
      </c>
      <c r="BI629" s="17" cm="1">
        <f t="array" aca="1" ref="BI629" ca="1">INDEX(BI$14:BI$114,$A629+1)+SUMPRODUCT(TRANSPOSE($E629:$G629),BI$7:BI$9)</f>
        <v>2.3144233198442013E-2</v>
      </c>
      <c r="BJ629" s="17" cm="1">
        <f t="array" aca="1" ref="BJ629" ca="1">INDEX(BJ$14:BJ$114,$A629+1)+SUMPRODUCT(TRANSPOSE($E629:$G629),BJ$7:BJ$9)</f>
        <v>2.3243163458184737E-2</v>
      </c>
      <c r="BK629" s="17" cm="1">
        <f t="array" aca="1" ref="BK629" ca="1">INDEX(BK$14:BK$114,$A629+1)+SUMPRODUCT(TRANSPOSE($E629:$G629),BK$7:BK$9)</f>
        <v>2.3338505186422179E-2</v>
      </c>
      <c r="BL629" s="17" cm="1">
        <f t="array" aca="1" ref="BL629" ca="1">INDEX(BL$14:BL$114,$A629+1)+SUMPRODUCT(TRANSPOSE($E629:$G629),BL$7:BL$9)</f>
        <v>2.3430450156696717E-2</v>
      </c>
      <c r="BM629" s="17" cm="1">
        <f t="array" aca="1" ref="BM629" ca="1">INDEX(BM$14:BM$114,$A629+1)+SUMPRODUCT(TRANSPOSE($E629:$G629),BM$7:BM$9)</f>
        <v>2.3519176717056459E-2</v>
      </c>
      <c r="BN629" s="17" cm="1">
        <f t="array" aca="1" ref="BN629" ca="1">INDEX(BN$14:BN$114,$A629+1)+SUMPRODUCT(TRANSPOSE($E629:$G629),BN$7:BN$9)</f>
        <v>2.3604850944693404E-2</v>
      </c>
      <c r="BO629" s="17" cm="1">
        <f t="array" aca="1" ref="BO629" ca="1">INDEX(BO$14:BO$114,$A629+1)+SUMPRODUCT(TRANSPOSE($E629:$G629),BO$7:BO$9)</f>
        <v>2.3687627683433091E-2</v>
      </c>
      <c r="BP629" s="17" cm="1">
        <f t="array" aca="1" ref="BP629" ca="1">INDEX(BP$14:BP$114,$A629+1)+SUMPRODUCT(TRANSPOSE($E629:$G629),BP$7:BP$9)</f>
        <v>2.3767651477713495E-2</v>
      </c>
      <c r="BQ629" s="17" cm="1">
        <f t="array" aca="1" ref="BQ629" ca="1">INDEX(BQ$14:BQ$114,$A629+1)+SUMPRODUCT(TRANSPOSE($E629:$G629),BQ$7:BQ$9)</f>
        <v>2.3845057414901685E-2</v>
      </c>
      <c r="BR629" s="17" cm="1">
        <f t="array" aca="1" ref="BR629" ca="1">INDEX(BR$14:BR$114,$A629+1)+SUMPRODUCT(TRANSPOSE($E629:$G629),BR$7:BR$9)</f>
        <v>2.3919971886277772E-2</v>
      </c>
      <c r="BS629" s="17" cm="1">
        <f t="array" aca="1" ref="BS629" ca="1">INDEX(BS$14:BS$114,$A629+1)+SUMPRODUCT(TRANSPOSE($E629:$G629),BS$7:BS$9)</f>
        <v>2.3992513275700025E-2</v>
      </c>
      <c r="BT629" s="17" cm="1">
        <f t="array" aca="1" ref="BT629" ca="1">INDEX(BT$14:BT$114,$A629+1)+SUMPRODUCT(TRANSPOSE($E629:$G629),BT$7:BT$9)</f>
        <v>2.4062792583847983E-2</v>
      </c>
      <c r="BU629" s="17" cm="1">
        <f t="array" aca="1" ref="BU629" ca="1">INDEX(BU$14:BU$114,$A629+1)+SUMPRODUCT(TRANSPOSE($E629:$G629),BU$7:BU$9)</f>
        <v>2.4130913994962436E-2</v>
      </c>
      <c r="BV629" s="17" cm="1">
        <f t="array" aca="1" ref="BV629" ca="1">INDEX(BV$14:BV$114,$A629+1)+SUMPRODUCT(TRANSPOSE($E629:$G629),BV$7:BV$9)</f>
        <v>2.4196975392171874E-2</v>
      </c>
      <c r="BW629" s="17" cm="1">
        <f t="array" aca="1" ref="BW629" ca="1">INDEX(BW$14:BW$114,$A629+1)+SUMPRODUCT(TRANSPOSE($E629:$G629),BW$7:BW$9)</f>
        <v>2.4261068826763779E-2</v>
      </c>
      <c r="BX629" s="17" cm="1">
        <f t="array" aca="1" ref="BX629" ca="1">INDEX(BX$14:BX$114,$A629+1)+SUMPRODUCT(TRANSPOSE($E629:$G629),BX$7:BX$9)</f>
        <v>2.4323280946134077E-2</v>
      </c>
      <c r="BY629" s="17" cm="1">
        <f t="array" aca="1" ref="BY629" ca="1">INDEX(BY$14:BY$114,$A629+1)+SUMPRODUCT(TRANSPOSE($E629:$G629),BY$7:BY$9)</f>
        <v>2.4383693384596297E-2</v>
      </c>
      <c r="BZ629" s="17" cm="1">
        <f t="array" aca="1" ref="BZ629" ca="1">INDEX(BZ$14:BZ$114,$A629+1)+SUMPRODUCT(TRANSPOSE($E629:$G629),BZ$7:BZ$9)</f>
        <v>2.4442383120759706E-2</v>
      </c>
      <c r="CA629" s="17" cm="1">
        <f t="array" aca="1" ref="CA629" ca="1">INDEX(CA$14:CA$114,$A629+1)+SUMPRODUCT(TRANSPOSE($E629:$G629),CA$7:CA$9)</f>
        <v>2.4499422804762652E-2</v>
      </c>
      <c r="CB629" s="17" cm="1">
        <f t="array" aca="1" ref="CB629" ca="1">INDEX(CB$14:CB$114,$A629+1)+SUMPRODUCT(TRANSPOSE($E629:$G629),CB$7:CB$9)</f>
        <v>2.4554881058290137E-2</v>
      </c>
      <c r="CC629" s="17" cm="1">
        <f t="array" aca="1" ref="CC629" ca="1">INDEX(CC$14:CC$114,$A629+1)+SUMPRODUCT(TRANSPOSE($E629:$G629),CC$7:CC$9)</f>
        <v>2.4608822749978623E-2</v>
      </c>
      <c r="CD629" s="17" cm="1">
        <f t="array" aca="1" ref="CD629" ca="1">INDEX(CD$14:CD$114,$A629+1)+SUMPRODUCT(TRANSPOSE($E629:$G629),CD$7:CD$9)</f>
        <v>2.4661309248530675E-2</v>
      </c>
      <c r="CE629" s="17" cm="1">
        <f t="array" aca="1" ref="CE629" ca="1">INDEX(CE$14:CE$114,$A629+1)+SUMPRODUCT(TRANSPOSE($E629:$G629),CE$7:CE$9)</f>
        <v>2.4712398655618875E-2</v>
      </c>
      <c r="CF629" s="17" cm="1">
        <f t="array" aca="1" ref="CF629" ca="1">INDEX(CF$14:CF$114,$A629+1)+SUMPRODUCT(TRANSPOSE($E629:$G629),CF$7:CF$9)</f>
        <v>2.4762146020433987E-2</v>
      </c>
      <c r="CG629" s="17" cm="1">
        <f t="array" aca="1" ref="CG629" ca="1">INDEX(CG$14:CG$114,$A629+1)+SUMPRODUCT(TRANSPOSE($E629:$G629),CG$7:CG$9)</f>
        <v>2.4810603537547563E-2</v>
      </c>
      <c r="CH629" s="17" cm="1">
        <f t="array" aca="1" ref="CH629" ca="1">INDEX(CH$14:CH$114,$A629+1)+SUMPRODUCT(TRANSPOSE($E629:$G629),CH$7:CH$9)</f>
        <v>2.4857820729577609E-2</v>
      </c>
      <c r="CI629" s="17" cm="1">
        <f t="array" aca="1" ref="CI629" ca="1">INDEX(CI$14:CI$114,$A629+1)+SUMPRODUCT(TRANSPOSE($E629:$G629),CI$7:CI$9)</f>
        <v>2.4903844616008211E-2</v>
      </c>
      <c r="CJ629" s="17" cm="1">
        <f t="array" aca="1" ref="CJ629" ca="1">INDEX(CJ$14:CJ$114,$A629+1)+SUMPRODUCT(TRANSPOSE($E629:$G629),CJ$7:CJ$9)</f>
        <v>2.4948719869366601E-2</v>
      </c>
      <c r="CK629" s="17" cm="1">
        <f t="array" aca="1" ref="CK629" ca="1">INDEX(CK$14:CK$114,$A629+1)+SUMPRODUCT(TRANSPOSE($E629:$G629),CK$7:CK$9)</f>
        <v>2.499248895985369E-2</v>
      </c>
      <c r="CL629" s="17" cm="1">
        <f t="array" aca="1" ref="CL629" ca="1">INDEX(CL$14:CL$114,$A629+1)+SUMPRODUCT(TRANSPOSE($E629:$G629),CL$7:CL$9)</f>
        <v>2.5035192289406608E-2</v>
      </c>
      <c r="CM629" s="17" cm="1">
        <f t="array" aca="1" ref="CM629" ca="1">INDEX(CM$14:CM$114,$A629+1)+SUMPRODUCT(TRANSPOSE($E629:$G629),CM$7:CM$9)</f>
        <v>2.5076868316088533E-2</v>
      </c>
      <c r="CN629" s="17" cm="1">
        <f t="array" aca="1" ref="CN629" ca="1">INDEX(CN$14:CN$114,$A629+1)+SUMPRODUCT(TRANSPOSE($E629:$G629),CN$7:CN$9)</f>
        <v>2.5117553669607842E-2</v>
      </c>
      <c r="CO629" s="17" cm="1">
        <f t="array" aca="1" ref="CO629" ca="1">INDEX(CO$14:CO$114,$A629+1)+SUMPRODUCT(TRANSPOSE($E629:$G629),CO$7:CO$9)</f>
        <v>2.5157283258693555E-2</v>
      </c>
      <c r="CP629" s="17" cm="1">
        <f t="array" aca="1" ref="CP629" ca="1">INDEX(CP$14:CP$114,$A629+1)+SUMPRODUCT(TRANSPOSE($E629:$G629),CP$7:CP$9)</f>
        <v>2.5196090370994087E-2</v>
      </c>
      <c r="CQ629" s="17" cm="1">
        <f t="array" aca="1" ref="CQ629" ca="1">INDEX(CQ$14:CQ$114,$A629+1)+SUMPRODUCT(TRANSPOSE($E629:$G629),CQ$7:CQ$9)</f>
        <v>2.5234006766096398E-2</v>
      </c>
      <c r="CR629" s="17" cm="1">
        <f t="array" aca="1" ref="CR629" ca="1">INDEX(CR$14:CR$114,$A629+1)+SUMPRODUCT(TRANSPOSE($E629:$G629),CR$7:CR$9)</f>
        <v>2.5271062762212429E-2</v>
      </c>
      <c r="CS629" s="17" cm="1">
        <f t="array" aca="1" ref="CS629" ca="1">INDEX(CS$14:CS$114,$A629+1)+SUMPRODUCT(TRANSPOSE($E629:$G629),CS$7:CS$9)</f>
        <v>2.5307287317030872E-2</v>
      </c>
      <c r="CT629" s="17" cm="1">
        <f t="array" aca="1" ref="CT629" ca="1">INDEX(CT$14:CT$114,$A629+1)+SUMPRODUCT(TRANSPOSE($E629:$G629),CT$7:CT$9)</f>
        <v>2.534270810318702E-2</v>
      </c>
      <c r="CU629" s="17" cm="1">
        <f t="array" aca="1" ref="CU629" ca="1">INDEX(CU$14:CU$114,$A629+1)+SUMPRODUCT(TRANSPOSE($E629:$G629),CU$7:CU$9)</f>
        <v>2.537735157876371E-2</v>
      </c>
      <c r="CV629" s="17" cm="1">
        <f t="array" aca="1" ref="CV629" ca="1">INDEX(CV$14:CV$114,$A629+1)+SUMPRODUCT(TRANSPOSE($E629:$G629),CV$7:CV$9)</f>
        <v>2.5320169386943439E-2</v>
      </c>
      <c r="CW629" s="17" cm="1">
        <f t="array" aca="1" ref="CW629" ca="1">INDEX(CW$14:CW$114,$A629+1)+SUMPRODUCT(TRANSPOSE($E629:$G629),CW$7:CW$9)</f>
        <v>2.5275458375716944E-2</v>
      </c>
      <c r="CX629" s="17" cm="1">
        <f t="array" aca="1" ref="CX629" ca="1">INDEX(CX$14:CX$114,$A629+1)+SUMPRODUCT(TRANSPOSE($E629:$G629),CX$7:CX$9)</f>
        <v>2.521854126640595E-2</v>
      </c>
      <c r="CY629" s="17" cm="1">
        <f t="array" aca="1" ref="CY629" ca="1">INDEX(CY$14:CY$114,$A629+1)+SUMPRODUCT(TRANSPOSE($E629:$G629),CY$7:CY$9)</f>
        <v>2.518039575171456E-2</v>
      </c>
      <c r="CZ629" s="17" cm="1">
        <f t="array" aca="1" ref="CZ629" ca="1">INDEX(CZ$14:CZ$114,$A629+1)+SUMPRODUCT(TRANSPOSE($E629:$G629),CZ$7:CZ$9)</f>
        <v>2.5136416235547257E-2</v>
      </c>
      <c r="DA629" s="17" cm="1">
        <f t="array" aca="1" ref="DA629" ca="1">INDEX(DA$14:DA$114,$A629+1)+SUMPRODUCT(TRANSPOSE($E629:$G629),DA$7:DA$9)</f>
        <v>2.5120175008106552E-2</v>
      </c>
      <c r="DB629" s="17" cm="1">
        <f t="array" aca="1" ref="DB629" ca="1">INDEX(DB$14:DB$114,$A629+1)+SUMPRODUCT(TRANSPOSE($E629:$G629),DB$7:DB$9)</f>
        <v>2.5112108936693758E-2</v>
      </c>
      <c r="DC629" s="17" cm="1">
        <f t="array" aca="1" ref="DC629" ca="1">INDEX(DC$14:DC$114,$A629+1)+SUMPRODUCT(TRANSPOSE($E629:$G629),DC$7:DC$9)</f>
        <v>2.5158133979079692E-2</v>
      </c>
      <c r="DD629" s="17" cm="1">
        <f t="array" aca="1" ref="DD629" ca="1">INDEX(DD$14:DD$114,$A629+1)+SUMPRODUCT(TRANSPOSE($E629:$G629),DD$7:DD$9)</f>
        <v>2.5216300225855262E-2</v>
      </c>
    </row>
    <row r="630" spans="1:108" x14ac:dyDescent="0.25">
      <c r="A630" s="13">
        <f t="shared" si="600"/>
        <v>10</v>
      </c>
      <c r="B630" s="13">
        <f t="shared" si="601"/>
        <v>6</v>
      </c>
      <c r="C630" s="13">
        <f t="shared" ref="C630:D630" si="615">C529</f>
        <v>12</v>
      </c>
      <c r="D630" s="13">
        <f t="shared" si="615"/>
        <v>120</v>
      </c>
      <c r="E630" s="29">
        <v>-1.4999999999999999E-2</v>
      </c>
      <c r="F630" s="29">
        <v>-0.01</v>
      </c>
      <c r="G630" s="29">
        <v>-1.4999999999999999E-2</v>
      </c>
      <c r="H630" s="36">
        <f t="shared" si="568"/>
        <v>60120</v>
      </c>
      <c r="I630" s="17" cm="1">
        <f t="array" ref="I630">INDEX(I$14:I$114,$A630+1)+SUMPRODUCT(TRANSPOSE($E630:$G630),I$7:I$9)</f>
        <v>1.9876742703369601E-2</v>
      </c>
      <c r="J630" s="17" cm="1">
        <f t="array" ref="J630">INDEX(J$14:J$114,$A630+1)+SUMPRODUCT(TRANSPOSE($E630:$G630),J$7:J$9)</f>
        <v>2.0174792057523965E-2</v>
      </c>
      <c r="K630" s="17" cm="1">
        <f t="array" ref="K630">INDEX(K$14:K$114,$A630+1)+SUMPRODUCT(TRANSPOSE($E630:$G630),K$7:K$9)</f>
        <v>2.0466542915578541E-2</v>
      </c>
      <c r="L630" s="17" cm="1">
        <f t="array" ref="L630">INDEX(L$14:L$114,$A630+1)+SUMPRODUCT(TRANSPOSE($E630:$G630),L$7:L$9)</f>
        <v>2.075337300986977E-2</v>
      </c>
      <c r="M630" s="17" cm="1">
        <f t="array" ref="M630">INDEX(M$14:M$114,$A630+1)+SUMPRODUCT(TRANSPOSE($E630:$G630),M$7:M$9)</f>
        <v>2.1036474384493745E-2</v>
      </c>
      <c r="N630" s="17" cm="1">
        <f t="array" ref="N630">INDEX(N$14:N$114,$A630+1)+SUMPRODUCT(TRANSPOSE($E630:$G630),N$7:N$9)</f>
        <v>2.1316876163099657E-2</v>
      </c>
      <c r="O630" s="17" cm="1">
        <f t="array" ref="O630">INDEX(O$14:O$114,$A630+1)+SUMPRODUCT(TRANSPOSE($E630:$G630),O$7:O$9)</f>
        <v>2.1595461570805434E-2</v>
      </c>
      <c r="P630" s="17" cm="1">
        <f t="array" ref="P630">INDEX(P$14:P$114,$A630+1)+SUMPRODUCT(TRANSPOSE($E630:$G630),P$7:P$9)</f>
        <v>2.1872986650664134E-2</v>
      </c>
      <c r="Q630" s="17" cm="1">
        <f t="array" ref="Q630">INDEX(Q$14:Q$114,$A630+1)+SUMPRODUCT(TRANSPOSE($E630:$G630),Q$7:Q$9)</f>
        <v>2.2150091493503207E-2</v>
      </c>
      <c r="R630" s="17" cm="1">
        <f t="array" ref="R630">INDEX(R$14:R$114,$A630+1)+SUMPRODUCT(TRANSPOSE($E630:$G630),R$7:R$9)</f>
        <v>2.2427315886253359E-2</v>
      </c>
      <c r="S630" s="17" cm="1">
        <f t="array" ref="S630">INDEX(S$14:S$114,$A630+1)+SUMPRODUCT(TRANSPOSE($E630:$G630),S$7:S$9)</f>
        <v>2.1580537147499836E-2</v>
      </c>
      <c r="T630" s="17" cm="1">
        <f t="array" ref="T630">INDEX(T$14:T$114,$A630+1)+SUMPRODUCT(TRANSPOSE($E630:$G630),T$7:T$9)</f>
        <v>2.0760074336213696E-2</v>
      </c>
      <c r="U630" s="17" cm="1">
        <f t="array" ref="U630">INDEX(U$14:U$114,$A630+1)+SUMPRODUCT(TRANSPOSE($E630:$G630),U$7:U$9)</f>
        <v>1.9960372334607384E-2</v>
      </c>
      <c r="V630" s="17" cm="1">
        <f t="array" ref="V630">INDEX(V$14:V$114,$A630+1)+SUMPRODUCT(TRANSPOSE($E630:$G630),V$7:V$9)</f>
        <v>1.9177489423093729E-2</v>
      </c>
      <c r="W630" s="17" cm="1">
        <f t="array" ref="W630">INDEX(W$14:W$114,$A630+1)+SUMPRODUCT(TRANSPOSE($E630:$G630),W$7:W$9)</f>
        <v>1.8408548065226724E-2</v>
      </c>
      <c r="X630" s="17" cm="1">
        <f t="array" ref="X630">INDEX(X$14:X$114,$A630+1)+SUMPRODUCT(TRANSPOSE($E630:$G630),X$7:X$9)</f>
        <v>1.7651392257371404E-2</v>
      </c>
      <c r="Y630" s="17" cm="1">
        <f t="array" ref="Y630">INDEX(Y$14:Y$114,$A630+1)+SUMPRODUCT(TRANSPOSE($E630:$G630),Y$7:Y$9)</f>
        <v>1.6904367825740493E-2</v>
      </c>
      <c r="Z630" s="17" cm="1">
        <f t="array" ref="Z630">INDEX(Z$14:Z$114,$A630+1)+SUMPRODUCT(TRANSPOSE($E630:$G630),Z$7:Z$9)</f>
        <v>1.6166177351865332E-2</v>
      </c>
      <c r="AA630" s="17" cm="1">
        <f t="array" ref="AA630">INDEX(AA$14:AA$114,$A630+1)+SUMPRODUCT(TRANSPOSE($E630:$G630),AA$7:AA$9)</f>
        <v>1.543578204147643E-2</v>
      </c>
      <c r="AB630" s="17" cm="1">
        <f t="array" ref="AB630">INDEX(AB$14:AB$114,$A630+1)+SUMPRODUCT(TRANSPOSE($E630:$G630),AB$7:AB$9)</f>
        <v>1.4712333254025283E-2</v>
      </c>
      <c r="AC630" s="17" cm="1">
        <f t="array" ref="AC630">INDEX(AC$14:AC$114,$A630+1)+SUMPRODUCT(TRANSPOSE($E630:$G630),AC$7:AC$9)</f>
        <v>1.4093748774537663E-2</v>
      </c>
      <c r="AD630" s="17" cm="1">
        <f t="array" ref="AD630">INDEX(AD$14:AD$114,$A630+1)+SUMPRODUCT(TRANSPOSE($E630:$G630),AD$7:AD$9)</f>
        <v>1.3597819074767552E-2</v>
      </c>
      <c r="AE630" s="17" cm="1">
        <f t="array" ref="AE630">INDEX(AE$14:AE$114,$A630+1)+SUMPRODUCT(TRANSPOSE($E630:$G630),AE$7:AE$9)</f>
        <v>1.3212892452902679E-2</v>
      </c>
      <c r="AF630" s="17" cm="1">
        <f t="array" ref="AF630">INDEX(AF$14:AF$114,$A630+1)+SUMPRODUCT(TRANSPOSE($E630:$G630),AF$7:AF$9)</f>
        <v>1.292841546032826E-2</v>
      </c>
      <c r="AG630" s="17" cm="1">
        <f t="array" ref="AG630">INDEX(AG$14:AG$114,$A630+1)+SUMPRODUCT(TRANSPOSE($E630:$G630),AG$7:AG$9)</f>
        <v>1.2734704849677245E-2</v>
      </c>
      <c r="AH630" s="17" cm="1">
        <f t="array" ref="AH630">INDEX(AH$14:AH$114,$A630+1)+SUMPRODUCT(TRANSPOSE($E630:$G630),AH$7:AH$9)</f>
        <v>1.2622781019232324E-2</v>
      </c>
      <c r="AI630" s="17" cm="1">
        <f t="array" ref="AI630">INDEX(AI$14:AI$114,$A630+1)+SUMPRODUCT(TRANSPOSE($E630:$G630),AI$7:AI$9)</f>
        <v>1.2584233371670681E-2</v>
      </c>
      <c r="AJ630" s="17" cm="1">
        <f t="array" ref="AJ630">INDEX(AJ$14:AJ$114,$A630+1)+SUMPRODUCT(TRANSPOSE($E630:$G630),AJ$7:AJ$9)</f>
        <v>1.2611120559820011E-2</v>
      </c>
      <c r="AK630" s="17" cm="1">
        <f t="array" ref="AK630">INDEX(AK$14:AK$114,$A630+1)+SUMPRODUCT(TRANSPOSE($E630:$G630),AK$7:AK$9)</f>
        <v>1.2695886467173607E-2</v>
      </c>
      <c r="AL630" s="17" cm="1">
        <f t="array" ref="AL630">INDEX(AL$14:AL$114,$A630+1)+SUMPRODUCT(TRANSPOSE($E630:$G630),AL$7:AL$9)</f>
        <v>1.2831296388543204E-2</v>
      </c>
      <c r="AM630" s="17" cm="1">
        <f t="array" ref="AM630">INDEX(AM$14:AM$114,$A630+1)+SUMPRODUCT(TRANSPOSE($E630:$G630),AM$7:AM$9)</f>
        <v>1.3260385024577284E-2</v>
      </c>
      <c r="AN630" s="17" cm="1">
        <f t="array" ref="AN630">INDEX(AN$14:AN$114,$A630+1)+SUMPRODUCT(TRANSPOSE($E630:$G630),AN$7:AN$9)</f>
        <v>1.3726412222072507E-2</v>
      </c>
      <c r="AO630" s="17" cm="1">
        <f t="array" ref="AO630">INDEX(AO$14:AO$114,$A630+1)+SUMPRODUCT(TRANSPOSE($E630:$G630),AO$7:AO$9)</f>
        <v>1.4222833563380624E-2</v>
      </c>
      <c r="AP630" s="17" cm="1">
        <f t="array" ref="AP630">INDEX(AP$14:AP$114,$A630+1)+SUMPRODUCT(TRANSPOSE($E630:$G630),AP$7:AP$9)</f>
        <v>1.474326481279821E-2</v>
      </c>
      <c r="AQ630" s="17" cm="1">
        <f t="array" ref="AQ630">INDEX(AQ$14:AQ$114,$A630+1)+SUMPRODUCT(TRANSPOSE($E630:$G630),AQ$7:AQ$9)</f>
        <v>1.5281465725755741E-2</v>
      </c>
      <c r="AR630" s="17" cm="1">
        <f t="array" ref="AR630">INDEX(AR$14:AR$114,$A630+1)+SUMPRODUCT(TRANSPOSE($E630:$G630),AR$7:AR$9)</f>
        <v>1.583131499822045E-2</v>
      </c>
      <c r="AS630" s="17" cm="1">
        <f t="array" ref="AS630">INDEX(AS$14:AS$114,$A630+1)+SUMPRODUCT(TRANSPOSE($E630:$G630),AS$7:AS$9)</f>
        <v>1.6386797902213326E-2</v>
      </c>
      <c r="AT630" s="17" cm="1">
        <f t="array" ref="AT630">INDEX(AT$14:AT$114,$A630+1)+SUMPRODUCT(TRANSPOSE($E630:$G630),AT$7:AT$9)</f>
        <v>1.6941992058606817E-2</v>
      </c>
      <c r="AU630" s="17" cm="1">
        <f t="array" ref="AU630">INDEX(AU$14:AU$114,$A630+1)+SUMPRODUCT(TRANSPOSE($E630:$G630),AU$7:AU$9)</f>
        <v>1.7491054653013496E-2</v>
      </c>
      <c r="AV630" s="17" cm="1">
        <f t="array" ref="AV630">INDEX(AV$14:AV$114,$A630+1)+SUMPRODUCT(TRANSPOSE($E630:$G630),AV$7:AV$9)</f>
        <v>1.8028213997293943E-2</v>
      </c>
      <c r="AW630" s="17" cm="1">
        <f t="array" ref="AW630">INDEX(AW$14:AW$114,$A630+1)+SUMPRODUCT(TRANSPOSE($E630:$G630),AW$7:AW$9)</f>
        <v>1.8547760765526347E-2</v>
      </c>
      <c r="AX630" s="17" cm="1">
        <f t="array" ref="AX630">INDEX(AX$14:AX$114,$A630+1)+SUMPRODUCT(TRANSPOSE($E630:$G630),AX$7:AX$9)</f>
        <v>1.9044042185389146E-2</v>
      </c>
      <c r="AY630" s="17" cm="1">
        <f t="array" ref="AY630">INDEX(AY$14:AY$114,$A630+1)+SUMPRODUCT(TRANSPOSE($E630:$G630),AY$7:AY$9)</f>
        <v>1.9511454686039223E-2</v>
      </c>
      <c r="AZ630" s="17" cm="1">
        <f t="array" ref="AZ630">INDEX(AZ$14:AZ$114,$A630+1)+SUMPRODUCT(TRANSPOSE($E630:$G630),AZ$7:AZ$9)</f>
        <v>1.994443838573913E-2</v>
      </c>
      <c r="BA630" s="17" cm="1">
        <f t="array" ref="BA630">INDEX(BA$14:BA$114,$A630+1)+SUMPRODUCT(TRANSPOSE($E630:$G630),BA$7:BA$9)</f>
        <v>2.0337475071366198E-2</v>
      </c>
      <c r="BB630" s="17" cm="1">
        <f t="array" ref="BB630">INDEX(BB$14:BB$114,$A630+1)+SUMPRODUCT(TRANSPOSE($E630:$G630),BB$7:BB$9)</f>
        <v>2.0685081996336577E-2</v>
      </c>
      <c r="BC630" s="17" cm="1">
        <f t="array" ref="BC630">INDEX(BC$14:BC$114,$A630+1)+SUMPRODUCT(TRANSPOSE($E630:$G630),BC$7:BC$9)</f>
        <v>2.0981810193298048E-2</v>
      </c>
      <c r="BD630" s="17" cm="1">
        <f t="array" ref="BD630">INDEX(BD$14:BD$114,$A630+1)+SUMPRODUCT(TRANSPOSE($E630:$G630),BD$7:BD$9)</f>
        <v>2.1222240061034806E-2</v>
      </c>
      <c r="BE630" s="17" cm="1">
        <f t="array" ref="BE630">INDEX(BE$14:BE$114,$A630+1)+SUMPRODUCT(TRANSPOSE($E630:$G630),BE$7:BE$9)</f>
        <v>2.1400980474145417E-2</v>
      </c>
      <c r="BF630" s="17" cm="1">
        <f t="array" ref="BF630">INDEX(BF$14:BF$114,$A630+1)+SUMPRODUCT(TRANSPOSE($E630:$G630),BF$7:BF$9)</f>
        <v>2.1512665487318686E-2</v>
      </c>
      <c r="BG630" s="17" cm="1">
        <f t="array" ref="BG630">INDEX(BG$14:BG$114,$A630+1)+SUMPRODUCT(TRANSPOSE($E630:$G630),BG$7:BG$9)</f>
        <v>2.1619982032765286E-2</v>
      </c>
      <c r="BH630" s="17" cm="1">
        <f t="array" ref="BH630">INDEX(BH$14:BH$114,$A630+1)+SUMPRODUCT(TRANSPOSE($E630:$G630),BH$7:BH$9)</f>
        <v>2.1723181497092306E-2</v>
      </c>
      <c r="BI630" s="17" cm="1">
        <f t="array" ref="BI630">INDEX(BI$14:BI$114,$A630+1)+SUMPRODUCT(TRANSPOSE($E630:$G630),BI$7:BI$9)</f>
        <v>2.182249634167123E-2</v>
      </c>
      <c r="BJ630" s="17" cm="1">
        <f t="array" ref="BJ630">INDEX(BJ$14:BJ$114,$A630+1)+SUMPRODUCT(TRANSPOSE($E630:$G630),BJ$7:BJ$9)</f>
        <v>2.1918141850681874E-2</v>
      </c>
      <c r="BK630" s="17" cm="1">
        <f t="array" ref="BK630">INDEX(BK$14:BK$114,$A630+1)+SUMPRODUCT(TRANSPOSE($E630:$G630),BK$7:BK$9)</f>
        <v>2.2010317688915162E-2</v>
      </c>
      <c r="BL630" s="17" cm="1">
        <f t="array" ref="BL630">INDEX(BL$14:BL$114,$A630+1)+SUMPRODUCT(TRANSPOSE($E630:$G630),BL$7:BL$9)</f>
        <v>2.2099209293067759E-2</v>
      </c>
      <c r="BM630" s="17" cm="1">
        <f t="array" ref="BM630">INDEX(BM$14:BM$114,$A630+1)+SUMPRODUCT(TRANSPOSE($E630:$G630),BM$7:BM$9)</f>
        <v>2.2184989116921142E-2</v>
      </c>
      <c r="BN630" s="17" cm="1">
        <f t="array" ref="BN630">INDEX(BN$14:BN$114,$A630+1)+SUMPRODUCT(TRANSPOSE($E630:$G630),BN$7:BN$9)</f>
        <v>2.2267817748006138E-2</v>
      </c>
      <c r="BO630" s="17" cm="1">
        <f t="array" ref="BO630">INDEX(BO$14:BO$114,$A630+1)+SUMPRODUCT(TRANSPOSE($E630:$G630),BO$7:BO$9)</f>
        <v>2.2347844910960327E-2</v>
      </c>
      <c r="BP630" s="17" cm="1">
        <f t="array" ref="BP630">INDEX(BP$14:BP$114,$A630+1)+SUMPRODUCT(TRANSPOSE($E630:$G630),BP$7:BP$9)</f>
        <v>2.2425210370775064E-2</v>
      </c>
      <c r="BQ630" s="17" cm="1">
        <f t="array" ref="BQ630">INDEX(BQ$14:BQ$114,$A630+1)+SUMPRODUCT(TRANSPOSE($E630:$G630),BQ$7:BQ$9)</f>
        <v>2.250004474738744E-2</v>
      </c>
      <c r="BR630" s="17" cm="1">
        <f t="array" ref="BR630">INDEX(BR$14:BR$114,$A630+1)+SUMPRODUCT(TRANSPOSE($E630:$G630),BR$7:BR$9)</f>
        <v>2.2572470251611146E-2</v>
      </c>
      <c r="BS630" s="17" cm="1">
        <f t="array" ref="BS630">INDEX(BS$14:BS$114,$A630+1)+SUMPRODUCT(TRANSPOSE($E630:$G630),BS$7:BS$9)</f>
        <v>2.2642601351126404E-2</v>
      </c>
      <c r="BT630" s="17" cm="1">
        <f t="array" ref="BT630">INDEX(BT$14:BT$114,$A630+1)+SUMPRODUCT(TRANSPOSE($E630:$G630),BT$7:BT$9)</f>
        <v>2.2710545374160854E-2</v>
      </c>
      <c r="BU630" s="17" cm="1">
        <f t="array" ref="BU630">INDEX(BU$14:BU$114,$A630+1)+SUMPRODUCT(TRANSPOSE($E630:$G630),BU$7:BU$9)</f>
        <v>2.2776403057560693E-2</v>
      </c>
      <c r="BV630" s="17" cm="1">
        <f t="array" ref="BV630">INDEX(BV$14:BV$114,$A630+1)+SUMPRODUCT(TRANSPOSE($E630:$G630),BV$7:BV$9)</f>
        <v>2.2840269045137376E-2</v>
      </c>
      <c r="BW630" s="17" cm="1">
        <f t="array" ref="BW630">INDEX(BW$14:BW$114,$A630+1)+SUMPRODUCT(TRANSPOSE($E630:$G630),BW$7:BW$9)</f>
        <v>2.2902232341473275E-2</v>
      </c>
      <c r="BX630" s="17" cm="1">
        <f t="array" ref="BX630">INDEX(BX$14:BX$114,$A630+1)+SUMPRODUCT(TRANSPOSE($E630:$G630),BX$7:BX$9)</f>
        <v>2.2962376725764858E-2</v>
      </c>
      <c r="BY630" s="17" cm="1">
        <f t="array" ref="BY630">INDEX(BY$14:BY$114,$A630+1)+SUMPRODUCT(TRANSPOSE($E630:$G630),BY$7:BY$9)</f>
        <v>2.3020781129747939E-2</v>
      </c>
      <c r="BZ630" s="17" cm="1">
        <f t="array" ref="BZ630">INDEX(BZ$14:BZ$114,$A630+1)+SUMPRODUCT(TRANSPOSE($E630:$G630),BZ$7:BZ$9)</f>
        <v>2.3077519983289677E-2</v>
      </c>
      <c r="CA630" s="17" cm="1">
        <f t="array" ref="CA630">INDEX(CA$14:CA$114,$A630+1)+SUMPRODUCT(TRANSPOSE($E630:$G630),CA$7:CA$9)</f>
        <v>2.3132663530832112E-2</v>
      </c>
      <c r="CB630" s="17" cm="1">
        <f t="array" ref="CB630">INDEX(CB$14:CB$114,$A630+1)+SUMPRODUCT(TRANSPOSE($E630:$G630),CB$7:CB$9)</f>
        <v>2.3186278121512319E-2</v>
      </c>
      <c r="CC630" s="17" cm="1">
        <f t="array" ref="CC630">INDEX(CC$14:CC$114,$A630+1)+SUMPRODUCT(TRANSPOSE($E630:$G630),CC$7:CC$9)</f>
        <v>2.3238426475480481E-2</v>
      </c>
      <c r="CD630" s="17" cm="1">
        <f t="array" ref="CD630">INDEX(CD$14:CD$114,$A630+1)+SUMPRODUCT(TRANSPOSE($E630:$G630),CD$7:CD$9)</f>
        <v>2.3289167928663881E-2</v>
      </c>
      <c r="CE630" s="17" cm="1">
        <f t="array" ref="CE630">INDEX(CE$14:CE$114,$A630+1)+SUMPRODUCT(TRANSPOSE($E630:$G630),CE$7:CE$9)</f>
        <v>2.3338558657984079E-2</v>
      </c>
      <c r="CF630" s="17" cm="1">
        <f t="array" ref="CF630">INDEX(CF$14:CF$114,$A630+1)+SUMPRODUCT(TRANSPOSE($E630:$G630),CF$7:CF$9)</f>
        <v>2.3386651888823398E-2</v>
      </c>
      <c r="CG630" s="17" cm="1">
        <f t="array" ref="CG630">INDEX(CG$14:CG$114,$A630+1)+SUMPRODUCT(TRANSPOSE($E630:$G630),CG$7:CG$9)</f>
        <v>2.3433498086355656E-2</v>
      </c>
      <c r="CH630" s="17" cm="1">
        <f t="array" ref="CH630">INDEX(CH$14:CH$114,$A630+1)+SUMPRODUCT(TRANSPOSE($E630:$G630),CH$7:CH$9)</f>
        <v>2.3479145132182425E-2</v>
      </c>
      <c r="CI630" s="17" cm="1">
        <f t="array" ref="CI630">INDEX(CI$14:CI$114,$A630+1)+SUMPRODUCT(TRANSPOSE($E630:$G630),CI$7:CI$9)</f>
        <v>2.3523638487575119E-2</v>
      </c>
      <c r="CJ630" s="17" cm="1">
        <f t="array" ref="CJ630">INDEX(CJ$14:CJ$114,$A630+1)+SUMPRODUCT(TRANSPOSE($E630:$G630),CJ$7:CJ$9)</f>
        <v>2.3567021344497299E-2</v>
      </c>
      <c r="CK630" s="17" cm="1">
        <f t="array" ref="CK630">INDEX(CK$14:CK$114,$A630+1)+SUMPRODUCT(TRANSPOSE($E630:$G630),CK$7:CK$9)</f>
        <v>2.3609334765455917E-2</v>
      </c>
      <c r="CL630" s="17" cm="1">
        <f t="array" ref="CL630">INDEX(CL$14:CL$114,$A630+1)+SUMPRODUCT(TRANSPOSE($E630:$G630),CL$7:CL$9)</f>
        <v>2.3650617813136501E-2</v>
      </c>
      <c r="CM630" s="17" cm="1">
        <f t="array" ref="CM630">INDEX(CM$14:CM$114,$A630+1)+SUMPRODUCT(TRANSPOSE($E630:$G630),CM$7:CM$9)</f>
        <v>2.3690907670683395E-2</v>
      </c>
      <c r="CN630" s="17" cm="1">
        <f t="array" ref="CN630">INDEX(CN$14:CN$114,$A630+1)+SUMPRODUCT(TRANSPOSE($E630:$G630),CN$7:CN$9)</f>
        <v>2.373023975340062E-2</v>
      </c>
      <c r="CO630" s="17" cm="1">
        <f t="array" ref="CO630">INDEX(CO$14:CO$114,$A630+1)+SUMPRODUCT(TRANSPOSE($E630:$G630),CO$7:CO$9)</f>
        <v>2.376864781258016E-2</v>
      </c>
      <c r="CP630" s="17" cm="1">
        <f t="array" ref="CP630">INDEX(CP$14:CP$114,$A630+1)+SUMPRODUCT(TRANSPOSE($E630:$G630),CP$7:CP$9)</f>
        <v>2.3806164032099134E-2</v>
      </c>
      <c r="CQ630" s="17" cm="1">
        <f t="array" ref="CQ630">INDEX(CQ$14:CQ$114,$A630+1)+SUMPRODUCT(TRANSPOSE($E630:$G630),CQ$7:CQ$9)</f>
        <v>2.3842819118363182E-2</v>
      </c>
      <c r="CR630" s="17" cm="1">
        <f t="array" ref="CR630">INDEX(CR$14:CR$114,$A630+1)+SUMPRODUCT(TRANSPOSE($E630:$G630),CR$7:CR$9)</f>
        <v>2.3878642384128748E-2</v>
      </c>
      <c r="CS630" s="17" cm="1">
        <f t="array" ref="CS630">INDEX(CS$14:CS$114,$A630+1)+SUMPRODUCT(TRANSPOSE($E630:$G630),CS$7:CS$9)</f>
        <v>2.3913661826680546E-2</v>
      </c>
      <c r="CT630" s="17" cm="1">
        <f t="array" ref="CT630">INDEX(CT$14:CT$114,$A630+1)+SUMPRODUCT(TRANSPOSE($E630:$G630),CT$7:CT$9)</f>
        <v>2.3947904200806516E-2</v>
      </c>
      <c r="CU630" s="17" cm="1">
        <f t="array" ref="CU630">INDEX(CU$14:CU$114,$A630+1)+SUMPRODUCT(TRANSPOSE($E630:$G630),CU$7:CU$9)</f>
        <v>2.3877351578763709E-2</v>
      </c>
      <c r="CV630" s="17" cm="1">
        <f t="array" ref="CV630">INDEX(CV$14:CV$114,$A630+1)+SUMPRODUCT(TRANSPOSE($E630:$G630),CV$7:CV$9)</f>
        <v>2.3820169386943438E-2</v>
      </c>
      <c r="CW630" s="17" cm="1">
        <f t="array" ref="CW630">INDEX(CW$14:CW$114,$A630+1)+SUMPRODUCT(TRANSPOSE($E630:$G630),CW$7:CW$9)</f>
        <v>2.3775458375716943E-2</v>
      </c>
      <c r="CX630" s="17" cm="1">
        <f t="array" ref="CX630">INDEX(CX$14:CX$114,$A630+1)+SUMPRODUCT(TRANSPOSE($E630:$G630),CX$7:CX$9)</f>
        <v>2.3718541266405949E-2</v>
      </c>
      <c r="CY630" s="17" cm="1">
        <f t="array" ref="CY630">INDEX(CY$14:CY$114,$A630+1)+SUMPRODUCT(TRANSPOSE($E630:$G630),CY$7:CY$9)</f>
        <v>2.3680395751714559E-2</v>
      </c>
      <c r="CZ630" s="17" cm="1">
        <f t="array" ref="CZ630">INDEX(CZ$14:CZ$114,$A630+1)+SUMPRODUCT(TRANSPOSE($E630:$G630),CZ$7:CZ$9)</f>
        <v>2.3636416235547256E-2</v>
      </c>
      <c r="DA630" s="17" cm="1">
        <f t="array" ref="DA630">INDEX(DA$14:DA$114,$A630+1)+SUMPRODUCT(TRANSPOSE($E630:$G630),DA$7:DA$9)</f>
        <v>2.362017500810655E-2</v>
      </c>
      <c r="DB630" s="17" cm="1">
        <f t="array" ref="DB630">INDEX(DB$14:DB$114,$A630+1)+SUMPRODUCT(TRANSPOSE($E630:$G630),DB$7:DB$9)</f>
        <v>2.3612108936693757E-2</v>
      </c>
      <c r="DC630" s="17" cm="1">
        <f t="array" ref="DC630">INDEX(DC$14:DC$114,$A630+1)+SUMPRODUCT(TRANSPOSE($E630:$G630),DC$7:DC$9)</f>
        <v>2.365813397907969E-2</v>
      </c>
      <c r="DD630" s="17" cm="1">
        <f t="array" ref="DD630">INDEX(DD$14:DD$114,$A630+1)+SUMPRODUCT(TRANSPOSE($E630:$G630),DD$7:DD$9)</f>
        <v>2.3716300225855261E-2</v>
      </c>
    </row>
    <row r="631" spans="1:108" x14ac:dyDescent="0.25">
      <c r="A631" s="13">
        <f t="shared" si="600"/>
        <v>11</v>
      </c>
      <c r="B631" s="13">
        <f t="shared" si="601"/>
        <v>6</v>
      </c>
      <c r="C631" s="13">
        <f t="shared" ref="C631:D631" si="616">C530</f>
        <v>12</v>
      </c>
      <c r="D631" s="13">
        <f t="shared" si="616"/>
        <v>132</v>
      </c>
      <c r="E631" s="30">
        <f>E630</f>
        <v>-1.4999999999999999E-2</v>
      </c>
      <c r="F631" s="30">
        <f t="shared" ref="F631:F694" si="617">F630</f>
        <v>-0.01</v>
      </c>
      <c r="G631" s="30">
        <f t="shared" ref="G631:G694" si="618">G630</f>
        <v>-1.4999999999999999E-2</v>
      </c>
      <c r="H631" s="36">
        <f t="shared" si="568"/>
        <v>60132</v>
      </c>
      <c r="I631" s="17" cm="1">
        <f t="array" ref="I631">INDEX(I$14:I$114,$A631+1)+SUMPRODUCT(TRANSPOSE($E631:$G631),I$7:I$9)</f>
        <v>1.9361794375293187E-2</v>
      </c>
      <c r="J631" s="17" cm="1">
        <f t="array" ref="J631">INDEX(J$14:J$114,$A631+1)+SUMPRODUCT(TRANSPOSE($E631:$G631),J$7:J$9)</f>
        <v>1.9650430396168022E-2</v>
      </c>
      <c r="K631" s="17" cm="1">
        <f t="array" ref="K631">INDEX(K$14:K$114,$A631+1)+SUMPRODUCT(TRANSPOSE($E631:$G631),K$7:K$9)</f>
        <v>1.9934606050892652E-2</v>
      </c>
      <c r="L631" s="17" cm="1">
        <f t="array" ref="L631">INDEX(L$14:L$114,$A631+1)+SUMPRODUCT(TRANSPOSE($E631:$G631),L$7:L$9)</f>
        <v>2.0215466681363072E-2</v>
      </c>
      <c r="M631" s="17" cm="1">
        <f t="array" ref="M631">INDEX(M$14:M$114,$A631+1)+SUMPRODUCT(TRANSPOSE($E631:$G631),M$7:M$9)</f>
        <v>2.0493999294381563E-2</v>
      </c>
      <c r="N631" s="17" cm="1">
        <f t="array" ref="N631">INDEX(N$14:N$114,$A631+1)+SUMPRODUCT(TRANSPOSE($E631:$G631),N$7:N$9)</f>
        <v>2.0771048625040672E-2</v>
      </c>
      <c r="O631" s="17" cm="1">
        <f t="array" ref="O631">INDEX(O$14:O$114,$A631+1)+SUMPRODUCT(TRANSPOSE($E631:$G631),O$7:O$9)</f>
        <v>2.1047335955968687E-2</v>
      </c>
      <c r="P631" s="17" cm="1">
        <f t="array" ref="P631">INDEX(P$14:P$114,$A631+1)+SUMPRODUCT(TRANSPOSE($E631:$G631),P$7:P$9)</f>
        <v>2.1323469436675031E-2</v>
      </c>
      <c r="Q631" s="17" cm="1">
        <f t="array" ref="Q631">INDEX(Q$14:Q$114,$A631+1)+SUMPRODUCT(TRANSPOSE($E631:$G631),Q$7:Q$9)</f>
        <v>2.1599959916718356E-2</v>
      </c>
      <c r="R631" s="17" cm="1">
        <f t="array" ref="R631">INDEX(R$14:R$114,$A631+1)+SUMPRODUCT(TRANSPOSE($E631:$G631),R$7:R$9)</f>
        <v>2.1526410193277064E-2</v>
      </c>
      <c r="S631" s="17" cm="1">
        <f t="array" ref="S631">INDEX(S$14:S$114,$A631+1)+SUMPRODUCT(TRANSPOSE($E631:$G631),S$7:S$9)</f>
        <v>2.0681913718102109E-2</v>
      </c>
      <c r="T631" s="17" cm="1">
        <f t="array" ref="T631">INDEX(T$14:T$114,$A631+1)+SUMPRODUCT(TRANSPOSE($E631:$G631),T$7:T$9)</f>
        <v>1.9863932880209444E-2</v>
      </c>
      <c r="U631" s="17" cm="1">
        <f t="array" ref="U631">INDEX(U$14:U$114,$A631+1)+SUMPRODUCT(TRANSPOSE($E631:$G631),U$7:U$9)</f>
        <v>1.9066893492915276E-2</v>
      </c>
      <c r="V631" s="17" cm="1">
        <f t="array" ref="V631">INDEX(V$14:V$114,$A631+1)+SUMPRODUCT(TRANSPOSE($E631:$G631),V$7:V$9)</f>
        <v>1.8286828284244893E-2</v>
      </c>
      <c r="W631" s="17" cm="1">
        <f t="array" ref="W631">INDEX(W$14:W$114,$A631+1)+SUMPRODUCT(TRANSPOSE($E631:$G631),W$7:W$9)</f>
        <v>1.7520830390643991E-2</v>
      </c>
      <c r="X631" s="17" cm="1">
        <f t="array" ref="X631">INDEX(X$14:X$114,$A631+1)+SUMPRODUCT(TRANSPOSE($E631:$G631),X$7:X$9)</f>
        <v>1.676671396871672E-2</v>
      </c>
      <c r="Y631" s="17" cm="1">
        <f t="array" ref="Y631">INDEX(Y$14:Y$114,$A631+1)+SUMPRODUCT(TRANSPOSE($E631:$G631),Y$7:Y$9)</f>
        <v>1.6022796088076482E-2</v>
      </c>
      <c r="Z631" s="17" cm="1">
        <f t="array" ref="Z631">INDEX(Z$14:Z$114,$A631+1)+SUMPRODUCT(TRANSPOSE($E631:$G631),Z$7:Z$9)</f>
        <v>1.5287752530996693E-2</v>
      </c>
      <c r="AA631" s="17" cm="1">
        <f t="array" ref="AA631">INDEX(AA$14:AA$114,$A631+1)+SUMPRODUCT(TRANSPOSE($E631:$G631),AA$7:AA$9)</f>
        <v>1.4560519368478452E-2</v>
      </c>
      <c r="AB631" s="17" cm="1">
        <f t="array" ref="AB631">INDEX(AB$14:AB$114,$A631+1)+SUMPRODUCT(TRANSPOSE($E631:$G631),AB$7:AB$9)</f>
        <v>1.3943739916511615E-2</v>
      </c>
      <c r="AC631" s="17" cm="1">
        <f t="array" ref="AC631">INDEX(AC$14:AC$114,$A631+1)+SUMPRODUCT(TRANSPOSE($E631:$G631),AC$7:AC$9)</f>
        <v>1.3455240840353922E-2</v>
      </c>
      <c r="AD631" s="17" cm="1">
        <f t="array" ref="AD631">INDEX(AD$14:AD$114,$A631+1)+SUMPRODUCT(TRANSPOSE($E631:$G631),AD$7:AD$9)</f>
        <v>1.3082074310102458E-2</v>
      </c>
      <c r="AE631" s="17" cm="1">
        <f t="array" ref="AE631">INDEX(AE$14:AE$114,$A631+1)+SUMPRODUCT(TRANSPOSE($E631:$G631),AE$7:AE$9)</f>
        <v>1.2812665483343576E-2</v>
      </c>
      <c r="AF631" s="17" cm="1">
        <f t="array" ref="AF631">INDEX(AF$14:AF$114,$A631+1)+SUMPRODUCT(TRANSPOSE($E631:$G631),AF$7:AF$9)</f>
        <v>1.2636517287811413E-2</v>
      </c>
      <c r="AG631" s="17" cm="1">
        <f t="array" ref="AG631">INDEX(AG$14:AG$114,$A631+1)+SUMPRODUCT(TRANSPOSE($E631:$G631),AG$7:AG$9)</f>
        <v>1.2543995363541713E-2</v>
      </c>
      <c r="AH631" s="17" cm="1">
        <f t="array" ref="AH631">INDEX(AH$14:AH$114,$A631+1)+SUMPRODUCT(TRANSPOSE($E631:$G631),AH$7:AH$9)</f>
        <v>1.2526157403220287E-2</v>
      </c>
      <c r="AI631" s="17" cm="1">
        <f t="array" ref="AI631">INDEX(AI$14:AI$114,$A631+1)+SUMPRODUCT(TRANSPOSE($E631:$G631),AI$7:AI$9)</f>
        <v>1.2574626718741086E-2</v>
      </c>
      <c r="AJ631" s="17" cm="1">
        <f t="array" ref="AJ631">INDEX(AJ$14:AJ$114,$A631+1)+SUMPRODUCT(TRANSPOSE($E631:$G631),AJ$7:AJ$9)</f>
        <v>1.2681487857125485E-2</v>
      </c>
      <c r="AK631" s="17" cm="1">
        <f t="array" ref="AK631">INDEX(AK$14:AK$114,$A631+1)+SUMPRODUCT(TRANSPOSE($E631:$G631),AK$7:AK$9)</f>
        <v>1.2839207351851773E-2</v>
      </c>
      <c r="AL631" s="17" cm="1">
        <f t="array" ref="AL631">INDEX(AL$14:AL$114,$A631+1)+SUMPRODUCT(TRANSPOSE($E631:$G631),AL$7:AL$9)</f>
        <v>1.3040569789181236E-2</v>
      </c>
      <c r="AM631" s="17" cm="1">
        <f t="array" ref="AM631">INDEX(AM$14:AM$114,$A631+1)+SUMPRODUCT(TRANSPOSE($E631:$G631),AM$7:AM$9)</f>
        <v>1.352862419677793E-2</v>
      </c>
      <c r="AN631" s="17" cm="1">
        <f t="array" ref="AN631">INDEX(AN$14:AN$114,$A631+1)+SUMPRODUCT(TRANSPOSE($E631:$G631),AN$7:AN$9)</f>
        <v>1.4046647512298796E-2</v>
      </c>
      <c r="AO631" s="17" cm="1">
        <f t="array" ref="AO631">INDEX(AO$14:AO$114,$A631+1)+SUMPRODUCT(TRANSPOSE($E631:$G631),AO$7:AO$9)</f>
        <v>1.4588103032746505E-2</v>
      </c>
      <c r="AP631" s="17" cm="1">
        <f t="array" ref="AP631">INDEX(AP$14:AP$114,$A631+1)+SUMPRODUCT(TRANSPOSE($E631:$G631),AP$7:AP$9)</f>
        <v>1.5146619863182123E-2</v>
      </c>
      <c r="AQ631" s="17" cm="1">
        <f t="array" ref="AQ631">INDEX(AQ$14:AQ$114,$A631+1)+SUMPRODUCT(TRANSPOSE($E631:$G631),AQ$7:AQ$9)</f>
        <v>1.5715964012393516E-2</v>
      </c>
      <c r="AR631" s="17" cm="1">
        <f t="array" ref="AR631">INDEX(AR$14:AR$114,$A631+1)+SUMPRODUCT(TRANSPOSE($E631:$G631),AR$7:AR$9)</f>
        <v>1.6290023177278581E-2</v>
      </c>
      <c r="AS631" s="17" cm="1">
        <f t="array" ref="AS631">INDEX(AS$14:AS$114,$A631+1)+SUMPRODUCT(TRANSPOSE($E631:$G631),AS$7:AS$9)</f>
        <v>1.6862790085835702E-2</v>
      </c>
      <c r="AT631" s="17" cm="1">
        <f t="array" ref="AT631">INDEX(AT$14:AT$114,$A631+1)+SUMPRODUCT(TRANSPOSE($E631:$G631),AT$7:AT$9)</f>
        <v>1.7428347712909922E-2</v>
      </c>
      <c r="AU631" s="17" cm="1">
        <f t="array" ref="AU631">INDEX(AU$14:AU$114,$A631+1)+SUMPRODUCT(TRANSPOSE($E631:$G631),AU$7:AU$9)</f>
        <v>1.7980859268027852E-2</v>
      </c>
      <c r="AV631" s="17" cm="1">
        <f t="array" ref="AV631">INDEX(AV$14:AV$114,$A631+1)+SUMPRODUCT(TRANSPOSE($E631:$G631),AV$7:AV$9)</f>
        <v>1.8514558092920588E-2</v>
      </c>
      <c r="AW631" s="17" cm="1">
        <f t="array" ref="AW631">INDEX(AW$14:AW$114,$A631+1)+SUMPRODUCT(TRANSPOSE($E631:$G631),AW$7:AW$9)</f>
        <v>1.9023740789141277E-2</v>
      </c>
      <c r="AX631" s="17" cm="1">
        <f t="array" ref="AX631">INDEX(AX$14:AX$114,$A631+1)+SUMPRODUCT(TRANSPOSE($E631:$G631),AX$7:AX$9)</f>
        <v>1.9502758924001676E-2</v>
      </c>
      <c r="AY631" s="17" cm="1">
        <f t="array" ref="AY631">INDEX(AY$14:AY$114,$A631+1)+SUMPRODUCT(TRANSPOSE($E631:$G631),AY$7:AY$9)</f>
        <v>1.9946012756621459E-2</v>
      </c>
      <c r="AZ631" s="17" cm="1">
        <f t="array" ref="AZ631">INDEX(AZ$14:AZ$114,$A631+1)+SUMPRODUCT(TRANSPOSE($E631:$G631),AZ$7:AZ$9)</f>
        <v>2.0347948645090944E-2</v>
      </c>
      <c r="BA631" s="17" cm="1">
        <f t="array" ref="BA631">INDEX(BA$14:BA$114,$A631+1)+SUMPRODUCT(TRANSPOSE($E631:$G631),BA$7:BA$9)</f>
        <v>2.0703052261271573E-2</v>
      </c>
      <c r="BB631" s="17" cm="1">
        <f t="array" ref="BB631">INDEX(BB$14:BB$114,$A631+1)+SUMPRODUCT(TRANSPOSE($E631:$G631),BB$7:BB$9)</f>
        <v>2.1005846500165362E-2</v>
      </c>
      <c r="BC631" s="17" cm="1">
        <f t="array" ref="BC631">INDEX(BC$14:BC$114,$A631+1)+SUMPRODUCT(TRANSPOSE($E631:$G631),BC$7:BC$9)</f>
        <v>2.1250886662414717E-2</v>
      </c>
      <c r="BD631" s="17" cm="1">
        <f t="array" ref="BD631">INDEX(BD$14:BD$114,$A631+1)+SUMPRODUCT(TRANSPOSE($E631:$G631),BD$7:BD$9)</f>
        <v>2.1432759288874018E-2</v>
      </c>
      <c r="BE631" s="17" cm="1">
        <f t="array" ref="BE631">INDEX(BE$14:BE$114,$A631+1)+SUMPRODUCT(TRANSPOSE($E631:$G631),BE$7:BE$9)</f>
        <v>2.1546078579499542E-2</v>
      </c>
      <c r="BF631" s="17" cm="1">
        <f t="array" ref="BF631">INDEX(BF$14:BF$114,$A631+1)+SUMPRODUCT(TRANSPOSE($E631:$G631),BF$7:BF$9)</f>
        <v>2.1654876754868227E-2</v>
      </c>
      <c r="BG631" s="17" cm="1">
        <f t="array" ref="BG631">INDEX(BG$14:BG$114,$A631+1)+SUMPRODUCT(TRANSPOSE($E631:$G631),BG$7:BG$9)</f>
        <v>2.1759419091841217E-2</v>
      </c>
      <c r="BH631" s="17" cm="1">
        <f t="array" ref="BH631">INDEX(BH$14:BH$114,$A631+1)+SUMPRODUCT(TRANSPOSE($E631:$G631),BH$7:BH$9)</f>
        <v>2.1859950511914708E-2</v>
      </c>
      <c r="BI631" s="17" cm="1">
        <f t="array" ref="BI631">INDEX(BI$14:BI$114,$A631+1)+SUMPRODUCT(TRANSPOSE($E631:$G631),BI$7:BI$9)</f>
        <v>2.1956697496865366E-2</v>
      </c>
      <c r="BJ631" s="17" cm="1">
        <f t="array" ref="BJ631">INDEX(BJ$14:BJ$114,$A631+1)+SUMPRODUCT(TRANSPOSE($E631:$G631),BJ$7:BJ$9)</f>
        <v>2.2049869792055157E-2</v>
      </c>
      <c r="BK631" s="17" cm="1">
        <f t="array" ref="BK631">INDEX(BK$14:BK$114,$A631+1)+SUMPRODUCT(TRANSPOSE($E631:$G631),BK$7:BK$9)</f>
        <v>2.2139661924359358E-2</v>
      </c>
      <c r="BL631" s="17" cm="1">
        <f t="array" ref="BL631">INDEX(BL$14:BL$114,$A631+1)+SUMPRODUCT(TRANSPOSE($E631:$G631),BL$7:BL$9)</f>
        <v>2.2226254557830796E-2</v>
      </c>
      <c r="BM631" s="17" cm="1">
        <f t="array" ref="BM631">INDEX(BM$14:BM$114,$A631+1)+SUMPRODUCT(TRANSPOSE($E631:$G631),BM$7:BM$9)</f>
        <v>2.2309815706987771E-2</v>
      </c>
      <c r="BN631" s="17" cm="1">
        <f t="array" ref="BN631">INDEX(BN$14:BN$114,$A631+1)+SUMPRODUCT(TRANSPOSE($E631:$G631),BN$7:BN$9)</f>
        <v>2.2390501824868583E-2</v>
      </c>
      <c r="BO631" s="17" cm="1">
        <f t="array" ref="BO631">INDEX(BO$14:BO$114,$A631+1)+SUMPRODUCT(TRANSPOSE($E631:$G631),BO$7:BO$9)</f>
        <v>2.2468458780676395E-2</v>
      </c>
      <c r="BP631" s="17" cm="1">
        <f t="array" ref="BP631">INDEX(BP$14:BP$114,$A631+1)+SUMPRODUCT(TRANSPOSE($E631:$G631),BP$7:BP$9)</f>
        <v>2.2543822739872779E-2</v>
      </c>
      <c r="BQ631" s="17" cm="1">
        <f t="array" ref="BQ631">INDEX(BQ$14:BQ$114,$A631+1)+SUMPRODUCT(TRANSPOSE($E631:$G631),BQ$7:BQ$9)</f>
        <v>2.2616720957884376E-2</v>
      </c>
      <c r="BR631" s="17" cm="1">
        <f t="array" ref="BR631">INDEX(BR$14:BR$114,$A631+1)+SUMPRODUCT(TRANSPOSE($E631:$G631),BR$7:BR$9)</f>
        <v>2.2687272497161751E-2</v>
      </c>
      <c r="BS631" s="17" cm="1">
        <f t="array" ref="BS631">INDEX(BS$14:BS$114,$A631+1)+SUMPRODUCT(TRANSPOSE($E631:$G631),BS$7:BS$9)</f>
        <v>2.2755588876085656E-2</v>
      </c>
      <c r="BT631" s="17" cm="1">
        <f t="array" ref="BT631">INDEX(BT$14:BT$114,$A631+1)+SUMPRODUCT(TRANSPOSE($E631:$G631),BT$7:BT$9)</f>
        <v>2.2821774657159413E-2</v>
      </c>
      <c r="BU631" s="17" cm="1">
        <f t="array" ref="BU631">INDEX(BU$14:BU$114,$A631+1)+SUMPRODUCT(TRANSPOSE($E631:$G631),BU$7:BU$9)</f>
        <v>2.2885927981017753E-2</v>
      </c>
      <c r="BV631" s="17" cm="1">
        <f t="array" ref="BV631">INDEX(BV$14:BV$114,$A631+1)+SUMPRODUCT(TRANSPOSE($E631:$G631),BV$7:BV$9)</f>
        <v>2.2948141051980855E-2</v>
      </c>
      <c r="BW631" s="17" cm="1">
        <f t="array" ref="BW631">INDEX(BW$14:BW$114,$A631+1)+SUMPRODUCT(TRANSPOSE($E631:$G631),BW$7:BW$9)</f>
        <v>2.3008500580211547E-2</v>
      </c>
      <c r="BX631" s="17" cm="1">
        <f t="array" ref="BX631">INDEX(BX$14:BX$114,$A631+1)+SUMPRODUCT(TRANSPOSE($E631:$G631),BX$7:BX$9)</f>
        <v>2.3067088184932541E-2</v>
      </c>
      <c r="BY631" s="17" cm="1">
        <f t="array" ref="BY631">INDEX(BY$14:BY$114,$A631+1)+SUMPRODUCT(TRANSPOSE($E631:$G631),BY$7:BY$9)</f>
        <v>2.3123980762645005E-2</v>
      </c>
      <c r="BZ631" s="17" cm="1">
        <f t="array" ref="BZ631">INDEX(BZ$14:BZ$114,$A631+1)+SUMPRODUCT(TRANSPOSE($E631:$G631),BZ$7:BZ$9)</f>
        <v>2.3179250823846323E-2</v>
      </c>
      <c r="CA631" s="17" cm="1">
        <f t="array" ref="CA631">INDEX(CA$14:CA$114,$A631+1)+SUMPRODUCT(TRANSPOSE($E631:$G631),CA$7:CA$9)</f>
        <v>2.3232966801342361E-2</v>
      </c>
      <c r="CB631" s="17" cm="1">
        <f t="array" ref="CB631">INDEX(CB$14:CB$114,$A631+1)+SUMPRODUCT(TRANSPOSE($E631:$G631),CB$7:CB$9)</f>
        <v>2.3285193332914247E-2</v>
      </c>
      <c r="CC631" s="17" cm="1">
        <f t="array" ref="CC631">INDEX(CC$14:CC$114,$A631+1)+SUMPRODUCT(TRANSPOSE($E631:$G631),CC$7:CC$9)</f>
        <v>2.3335991520792812E-2</v>
      </c>
      <c r="CD631" s="17" cm="1">
        <f t="array" ref="CD631">INDEX(CD$14:CD$114,$A631+1)+SUMPRODUCT(TRANSPOSE($E631:$G631),CD$7:CD$9)</f>
        <v>2.3385419170131164E-2</v>
      </c>
      <c r="CE631" s="17" cm="1">
        <f t="array" ref="CE631">INDEX(CE$14:CE$114,$A631+1)+SUMPRODUCT(TRANSPOSE($E631:$G631),CE$7:CE$9)</f>
        <v>2.3433531008432498E-2</v>
      </c>
      <c r="CF631" s="17" cm="1">
        <f t="array" ref="CF631">INDEX(CF$14:CF$114,$A631+1)+SUMPRODUCT(TRANSPOSE($E631:$G631),CF$7:CF$9)</f>
        <v>2.3480378887683742E-2</v>
      </c>
      <c r="CG631" s="17" cm="1">
        <f t="array" ref="CG631">INDEX(CG$14:CG$114,$A631+1)+SUMPRODUCT(TRANSPOSE($E631:$G631),CG$7:CG$9)</f>
        <v>2.3526011970765551E-2</v>
      </c>
      <c r="CH631" s="17" cm="1">
        <f t="array" ref="CH631">INDEX(CH$14:CH$114,$A631+1)+SUMPRODUCT(TRANSPOSE($E631:$G631),CH$7:CH$9)</f>
        <v>2.3570476903545537E-2</v>
      </c>
      <c r="CI631" s="17" cm="1">
        <f t="array" ref="CI631">INDEX(CI$14:CI$114,$A631+1)+SUMPRODUCT(TRANSPOSE($E631:$G631),CI$7:CI$9)</f>
        <v>2.3613817973923493E-2</v>
      </c>
      <c r="CJ631" s="17" cm="1">
        <f t="array" ref="CJ631">INDEX(CJ$14:CJ$114,$A631+1)+SUMPRODUCT(TRANSPOSE($E631:$G631),CJ$7:CJ$9)</f>
        <v>2.3656077258967248E-2</v>
      </c>
      <c r="CK631" s="17" cm="1">
        <f t="array" ref="CK631">INDEX(CK$14:CK$114,$A631+1)+SUMPRODUCT(TRANSPOSE($E631:$G631),CK$7:CK$9)</f>
        <v>2.369729476116679E-2</v>
      </c>
      <c r="CL631" s="17" cm="1">
        <f t="array" ref="CL631">INDEX(CL$14:CL$114,$A631+1)+SUMPRODUCT(TRANSPOSE($E631:$G631),CL$7:CL$9)</f>
        <v>2.3737508534734122E-2</v>
      </c>
      <c r="CM631" s="17" cm="1">
        <f t="array" ref="CM631">INDEX(CM$14:CM$114,$A631+1)+SUMPRODUCT(TRANSPOSE($E631:$G631),CM$7:CM$9)</f>
        <v>2.3776754802787528E-2</v>
      </c>
      <c r="CN631" s="17" cm="1">
        <f t="array" ref="CN631">INDEX(CN$14:CN$114,$A631+1)+SUMPRODUCT(TRANSPOSE($E631:$G631),CN$7:CN$9)</f>
        <v>2.3815068066177184E-2</v>
      </c>
      <c r="CO631" s="17" cm="1">
        <f t="array" ref="CO631">INDEX(CO$14:CO$114,$A631+1)+SUMPRODUCT(TRANSPOSE($E631:$G631),CO$7:CO$9)</f>
        <v>2.3852481204643353E-2</v>
      </c>
      <c r="CP631" s="17" cm="1">
        <f t="array" ref="CP631">INDEX(CP$14:CP$114,$A631+1)+SUMPRODUCT(TRANSPOSE($E631:$G631),CP$7:CP$9)</f>
        <v>2.3889025570923775E-2</v>
      </c>
      <c r="CQ631" s="17" cm="1">
        <f t="array" ref="CQ631">INDEX(CQ$14:CQ$114,$A631+1)+SUMPRODUCT(TRANSPOSE($E631:$G631),CQ$7:CQ$9)</f>
        <v>2.3924731078384456E-2</v>
      </c>
      <c r="CR631" s="17" cm="1">
        <f t="array" ref="CR631">INDEX(CR$14:CR$114,$A631+1)+SUMPRODUCT(TRANSPOSE($E631:$G631),CR$7:CR$9)</f>
        <v>2.3959626282680793E-2</v>
      </c>
      <c r="CS631" s="17" cm="1">
        <f t="array" ref="CS631">INDEX(CS$14:CS$114,$A631+1)+SUMPRODUCT(TRANSPOSE($E631:$G631),CS$7:CS$9)</f>
        <v>2.3993738457924643E-2</v>
      </c>
      <c r="CT631" s="17" cm="1">
        <f t="array" ref="CT631">INDEX(CT$14:CT$114,$A631+1)+SUMPRODUCT(TRANSPOSE($E631:$G631),CT$7:CT$9)</f>
        <v>2.3947904200806516E-2</v>
      </c>
      <c r="CU631" s="17" cm="1">
        <f t="array" ref="CU631">INDEX(CU$14:CU$114,$A631+1)+SUMPRODUCT(TRANSPOSE($E631:$G631),CU$7:CU$9)</f>
        <v>2.3877351578763709E-2</v>
      </c>
      <c r="CV631" s="17" cm="1">
        <f t="array" ref="CV631">INDEX(CV$14:CV$114,$A631+1)+SUMPRODUCT(TRANSPOSE($E631:$G631),CV$7:CV$9)</f>
        <v>2.3820169386943438E-2</v>
      </c>
      <c r="CW631" s="17" cm="1">
        <f t="array" ref="CW631">INDEX(CW$14:CW$114,$A631+1)+SUMPRODUCT(TRANSPOSE($E631:$G631),CW$7:CW$9)</f>
        <v>2.3775458375716943E-2</v>
      </c>
      <c r="CX631" s="17" cm="1">
        <f t="array" ref="CX631">INDEX(CX$14:CX$114,$A631+1)+SUMPRODUCT(TRANSPOSE($E631:$G631),CX$7:CX$9)</f>
        <v>2.3718541266405949E-2</v>
      </c>
      <c r="CY631" s="17" cm="1">
        <f t="array" ref="CY631">INDEX(CY$14:CY$114,$A631+1)+SUMPRODUCT(TRANSPOSE($E631:$G631),CY$7:CY$9)</f>
        <v>2.3680395751714559E-2</v>
      </c>
      <c r="CZ631" s="17" cm="1">
        <f t="array" ref="CZ631">INDEX(CZ$14:CZ$114,$A631+1)+SUMPRODUCT(TRANSPOSE($E631:$G631),CZ$7:CZ$9)</f>
        <v>2.3636416235547256E-2</v>
      </c>
      <c r="DA631" s="17" cm="1">
        <f t="array" ref="DA631">INDEX(DA$14:DA$114,$A631+1)+SUMPRODUCT(TRANSPOSE($E631:$G631),DA$7:DA$9)</f>
        <v>2.362017500810655E-2</v>
      </c>
      <c r="DB631" s="17" cm="1">
        <f t="array" ref="DB631">INDEX(DB$14:DB$114,$A631+1)+SUMPRODUCT(TRANSPOSE($E631:$G631),DB$7:DB$9)</f>
        <v>2.3612108936693757E-2</v>
      </c>
      <c r="DC631" s="17" cm="1">
        <f t="array" ref="DC631">INDEX(DC$14:DC$114,$A631+1)+SUMPRODUCT(TRANSPOSE($E631:$G631),DC$7:DC$9)</f>
        <v>2.365813397907969E-2</v>
      </c>
      <c r="DD631" s="17" cm="1">
        <f t="array" ref="DD631">INDEX(DD$14:DD$114,$A631+1)+SUMPRODUCT(TRANSPOSE($E631:$G631),DD$7:DD$9)</f>
        <v>2.3716300225855261E-2</v>
      </c>
    </row>
    <row r="632" spans="1:108" x14ac:dyDescent="0.25">
      <c r="A632" s="13">
        <f t="shared" si="600"/>
        <v>12</v>
      </c>
      <c r="B632" s="13">
        <f t="shared" si="601"/>
        <v>6</v>
      </c>
      <c r="C632" s="13">
        <f t="shared" ref="C632:D632" si="619">C531</f>
        <v>12</v>
      </c>
      <c r="D632" s="13">
        <f t="shared" si="619"/>
        <v>144</v>
      </c>
      <c r="E632" s="30">
        <f t="shared" ref="E632:E695" si="620">E631</f>
        <v>-1.4999999999999999E-2</v>
      </c>
      <c r="F632" s="30">
        <f t="shared" si="617"/>
        <v>-0.01</v>
      </c>
      <c r="G632" s="30">
        <f t="shared" si="618"/>
        <v>-1.4999999999999999E-2</v>
      </c>
      <c r="H632" s="36">
        <f t="shared" si="568"/>
        <v>60144</v>
      </c>
      <c r="I632" s="17" cm="1">
        <f t="array" ref="I632">INDEX(I$14:I$114,$A632+1)+SUMPRODUCT(TRANSPOSE($E632:$G632),I$7:I$9)</f>
        <v>1.882802418515607E-2</v>
      </c>
      <c r="J632" s="17" cm="1">
        <f t="array" ref="J632">INDEX(J$14:J$114,$A632+1)+SUMPRODUCT(TRANSPOSE($E632:$G632),J$7:J$9)</f>
        <v>1.911000583925641E-2</v>
      </c>
      <c r="K632" s="17" cm="1">
        <f t="array" ref="K632">INDEX(K$14:K$114,$A632+1)+SUMPRODUCT(TRANSPOSE($E632:$G632),K$7:K$9)</f>
        <v>1.9389055030987153E-2</v>
      </c>
      <c r="L632" s="17" cm="1">
        <f t="array" ref="L632">INDEX(L$14:L$114,$A632+1)+SUMPRODUCT(TRANSPOSE($E632:$G632),L$7:L$9)</f>
        <v>1.966611893963708E-2</v>
      </c>
      <c r="M632" s="17" cm="1">
        <f t="array" ref="M632">INDEX(M$14:M$114,$A632+1)+SUMPRODUCT(TRANSPOSE($E632:$G632),M$7:M$9)</f>
        <v>1.9942005717361381E-2</v>
      </c>
      <c r="N632" s="17" cm="1">
        <f t="array" ref="N632">INDEX(N$14:N$114,$A632+1)+SUMPRODUCT(TRANSPOSE($E632:$G632),N$7:N$9)</f>
        <v>2.0217403764673986E-2</v>
      </c>
      <c r="O632" s="17" cm="1">
        <f t="array" ref="O632">INDEX(O$14:O$114,$A632+1)+SUMPRODUCT(TRANSPOSE($E632:$G632),O$7:O$9)</f>
        <v>2.0492890900134779E-2</v>
      </c>
      <c r="P632" s="17" cm="1">
        <f t="array" ref="P632">INDEX(P$14:P$114,$A632+1)+SUMPRODUCT(TRANSPOSE($E632:$G632),P$7:P$9)</f>
        <v>2.076895059224922E-2</v>
      </c>
      <c r="Q632" s="17" cm="1">
        <f t="array" ref="Q632">INDEX(Q$14:Q$114,$A632+1)+SUMPRODUCT(TRANSPOSE($E632:$G632),Q$7:Q$9)</f>
        <v>2.0656292114601946E-2</v>
      </c>
      <c r="R632" s="17" cm="1">
        <f t="array" ref="R632">INDEX(R$14:R$114,$A632+1)+SUMPRODUCT(TRANSPOSE($E632:$G632),R$7:R$9)</f>
        <v>2.0589551805765723E-2</v>
      </c>
      <c r="S632" s="17" cm="1">
        <f t="array" ref="S632">INDEX(S$14:S$114,$A632+1)+SUMPRODUCT(TRANSPOSE($E632:$G632),S$7:S$9)</f>
        <v>1.9751258037086751E-2</v>
      </c>
      <c r="T632" s="17" cm="1">
        <f t="array" ref="T632">INDEX(T$14:T$114,$A632+1)+SUMPRODUCT(TRANSPOSE($E632:$G632),T$7:T$9)</f>
        <v>1.893905438558181E-2</v>
      </c>
      <c r="U632" s="17" cm="1">
        <f t="array" ref="U632">INDEX(U$14:U$114,$A632+1)+SUMPRODUCT(TRANSPOSE($E632:$G632),U$7:U$9)</f>
        <v>1.8147479185720388E-2</v>
      </c>
      <c r="V632" s="17" cm="1">
        <f t="array" ref="V632">INDEX(V$14:V$114,$A632+1)+SUMPRODUCT(TRANSPOSE($E632:$G632),V$7:V$9)</f>
        <v>1.7372634154820942E-2</v>
      </c>
      <c r="W632" s="17" cm="1">
        <f t="array" ref="W632">INDEX(W$14:W$114,$A632+1)+SUMPRODUCT(TRANSPOSE($E632:$G632),W$7:W$9)</f>
        <v>1.6611654631476278E-2</v>
      </c>
      <c r="X632" s="17" cm="1">
        <f t="array" ref="X632">INDEX(X$14:X$114,$A632+1)+SUMPRODUCT(TRANSPOSE($E632:$G632),X$7:X$9)</f>
        <v>1.5862380100861342E-2</v>
      </c>
      <c r="Y632" s="17" cm="1">
        <f t="array" ref="Y632">INDEX(Y$14:Y$114,$A632+1)+SUMPRODUCT(TRANSPOSE($E632:$G632),Y$7:Y$9)</f>
        <v>1.5123142298776468E-2</v>
      </c>
      <c r="Z632" s="17" cm="1">
        <f t="array" ref="Z632">INDEX(Z$14:Z$114,$A632+1)+SUMPRODUCT(TRANSPOSE($E632:$G632),Z$7:Z$9)</f>
        <v>1.4392624210505925E-2</v>
      </c>
      <c r="AA632" s="17" cm="1">
        <f t="array" ref="AA632">INDEX(AA$14:AA$114,$A632+1)+SUMPRODUCT(TRANSPOSE($E632:$G632),AA$7:AA$9)</f>
        <v>1.377868330769637E-2</v>
      </c>
      <c r="AB632" s="17" cm="1">
        <f t="array" ref="AB632">INDEX(AB$14:AB$114,$A632+1)+SUMPRODUCT(TRANSPOSE($E632:$G632),AB$7:AB$9)</f>
        <v>1.3299105776027402E-2</v>
      </c>
      <c r="AC632" s="17" cm="1">
        <f t="array" ref="AC632">INDEX(AC$14:AC$114,$A632+1)+SUMPRODUCT(TRANSPOSE($E632:$G632),AC$7:AC$9)</f>
        <v>1.2939459296021073E-2</v>
      </c>
      <c r="AD632" s="17" cm="1">
        <f t="array" ref="AD632">INDEX(AD$14:AD$114,$A632+1)+SUMPRODUCT(TRANSPOSE($E632:$G632),AD$7:AD$9)</f>
        <v>1.2687018547287281E-2</v>
      </c>
      <c r="AE632" s="17" cm="1">
        <f t="array" ref="AE632">INDEX(AE$14:AE$114,$A632+1)+SUMPRODUCT(TRANSPOSE($E632:$G632),AE$7:AE$9)</f>
        <v>1.2530384049072906E-2</v>
      </c>
      <c r="AF632" s="17" cm="1">
        <f t="array" ref="AF632">INDEX(AF$14:AF$114,$A632+1)+SUMPRODUCT(TRANSPOSE($E632:$G632),AF$7:AF$9)</f>
        <v>1.2459206092295963E-2</v>
      </c>
      <c r="AG632" s="17" cm="1">
        <f t="array" ref="AG632">INDEX(AG$14:AG$114,$A632+1)+SUMPRODUCT(TRANSPOSE($E632:$G632),AG$7:AG$9)</f>
        <v>1.2463969565929808E-2</v>
      </c>
      <c r="AH632" s="17" cm="1">
        <f t="array" ref="AH632">INDEX(AH$14:AH$114,$A632+1)+SUMPRODUCT(TRANSPOSE($E632:$G632),AH$7:AH$9)</f>
        <v>1.253583503469359E-2</v>
      </c>
      <c r="AI632" s="17" cm="1">
        <f t="array" ref="AI632">INDEX(AI$14:AI$114,$A632+1)+SUMPRODUCT(TRANSPOSE($E632:$G632),AI$7:AI$9)</f>
        <v>1.2666509943820889E-2</v>
      </c>
      <c r="AJ632" s="17" cm="1">
        <f t="array" ref="AJ632">INDEX(AJ$14:AJ$114,$A632+1)+SUMPRODUCT(TRANSPOSE($E632:$G632),AJ$7:AJ$9)</f>
        <v>1.2848151116752816E-2</v>
      </c>
      <c r="AK632" s="17" cm="1">
        <f t="array" ref="AK632">INDEX(AK$14:AK$114,$A632+1)+SUMPRODUCT(TRANSPOSE($E632:$G632),AK$7:AK$9)</f>
        <v>1.3073286896379694E-2</v>
      </c>
      <c r="AL632" s="17" cm="1">
        <f t="array" ref="AL632">INDEX(AL$14:AL$114,$A632+1)+SUMPRODUCT(TRANSPOSE($E632:$G632),AL$7:AL$9)</f>
        <v>1.3334752757203985E-2</v>
      </c>
      <c r="AM632" s="17" cm="1">
        <f t="array" ref="AM632">INDEX(AM$14:AM$114,$A632+1)+SUMPRODUCT(TRANSPOSE($E632:$G632),AM$7:AM$9)</f>
        <v>1.3875646648660381E-2</v>
      </c>
      <c r="AN632" s="17" cm="1">
        <f t="array" ref="AN632">INDEX(AN$14:AN$114,$A632+1)+SUMPRODUCT(TRANSPOSE($E632:$G632),AN$7:AN$9)</f>
        <v>1.4439280701866411E-2</v>
      </c>
      <c r="AO632" s="17" cm="1">
        <f t="array" ref="AO632">INDEX(AO$14:AO$114,$A632+1)+SUMPRODUCT(TRANSPOSE($E632:$G632),AO$7:AO$9)</f>
        <v>1.5019155807299303E-2</v>
      </c>
      <c r="AP632" s="17" cm="1">
        <f t="array" ref="AP632">INDEX(AP$14:AP$114,$A632+1)+SUMPRODUCT(TRANSPOSE($E632:$G632),AP$7:AP$9)</f>
        <v>1.5608928466130836E-2</v>
      </c>
      <c r="AQ632" s="17" cm="1">
        <f t="array" ref="AQ632">INDEX(AQ$14:AQ$114,$A632+1)+SUMPRODUCT(TRANSPOSE($E632:$G632),AQ$7:AQ$9)</f>
        <v>1.6202392457233109E-2</v>
      </c>
      <c r="AR632" s="17" cm="1">
        <f t="array" ref="AR632">INDEX(AR$14:AR$114,$A632+1)+SUMPRODUCT(TRANSPOSE($E632:$G632),AR$7:AR$9)</f>
        <v>1.6793459551896719E-2</v>
      </c>
      <c r="AS632" s="17" cm="1">
        <f t="array" ref="AS632">INDEX(AS$14:AS$114,$A632+1)+SUMPRODUCT(TRANSPOSE($E632:$G632),AS$7:AS$9)</f>
        <v>1.7376142586361124E-2</v>
      </c>
      <c r="AT632" s="17" cm="1">
        <f t="array" ref="AT632">INDEX(AT$14:AT$114,$A632+1)+SUMPRODUCT(TRANSPOSE($E632:$G632),AT$7:AT$9)</f>
        <v>1.7944543777946312E-2</v>
      </c>
      <c r="AU632" s="17" cm="1">
        <f t="array" ref="AU632">INDEX(AU$14:AU$114,$A632+1)+SUMPRODUCT(TRANSPOSE($E632:$G632),AU$7:AU$9)</f>
        <v>1.8492843213204005E-2</v>
      </c>
      <c r="AV632" s="17" cm="1">
        <f t="array" ref="AV632">INDEX(AV$14:AV$114,$A632+1)+SUMPRODUCT(TRANSPOSE($E632:$G632),AV$7:AV$9)</f>
        <v>1.9015290865211823E-2</v>
      </c>
      <c r="AW632" s="17" cm="1">
        <f t="array" ref="AW632">INDEX(AW$14:AW$114,$A632+1)+SUMPRODUCT(TRANSPOSE($E632:$G632),AW$7:AW$9)</f>
        <v>1.9506197323708854E-2</v>
      </c>
      <c r="AX632" s="17" cm="1">
        <f t="array" ref="AX632">INDEX(AX$14:AX$114,$A632+1)+SUMPRODUCT(TRANSPOSE($E632:$G632),AX$7:AX$9)</f>
        <v>1.9959926739118297E-2</v>
      </c>
      <c r="AY632" s="17" cm="1">
        <f t="array" ref="AY632">INDEX(AY$14:AY$114,$A632+1)+SUMPRODUCT(TRANSPOSE($E632:$G632),AY$7:AY$9)</f>
        <v>2.0370893648574376E-2</v>
      </c>
      <c r="AZ632" s="17" cm="1">
        <f t="array" ref="AZ632">INDEX(AZ$14:AZ$114,$A632+1)+SUMPRODUCT(TRANSPOSE($E632:$G632),AZ$7:AZ$9)</f>
        <v>2.0733555599441136E-2</v>
      </c>
      <c r="BA632" s="17" cm="1">
        <f t="array" ref="BA632">INDEX(BA$14:BA$114,$A632+1)+SUMPRODUCT(TRANSPOSE($E632:$G632),BA$7:BA$9)</f>
        <v>2.1042410656302427E-2</v>
      </c>
      <c r="BB632" s="17" cm="1">
        <f t="array" ref="BB632">INDEX(BB$14:BB$114,$A632+1)+SUMPRODUCT(TRANSPOSE($E632:$G632),BB$7:BB$9)</f>
        <v>2.1291992179771083E-2</v>
      </c>
      <c r="BC632" s="17" cm="1">
        <f t="array" ref="BC632">INDEX(BC$14:BC$114,$A632+1)+SUMPRODUCT(TRANSPOSE($E632:$G632),BC$7:BC$9)</f>
        <v>2.147686739209588E-2</v>
      </c>
      <c r="BD632" s="17" cm="1">
        <f t="array" ref="BD632">INDEX(BD$14:BD$114,$A632+1)+SUMPRODUCT(TRANSPOSE($E632:$G632),BD$7:BD$9)</f>
        <v>2.1591633515566935E-2</v>
      </c>
      <c r="BE632" s="17" cm="1">
        <f t="array" ref="BE632">INDEX(BE$14:BE$114,$A632+1)+SUMPRODUCT(TRANSPOSE($E632:$G632),BE$7:BE$9)</f>
        <v>2.1701727247736571E-2</v>
      </c>
      <c r="BF632" s="17" cm="1">
        <f t="array" ref="BF632">INDEX(BF$14:BF$114,$A632+1)+SUMPRODUCT(TRANSPOSE($E632:$G632),BF$7:BF$9)</f>
        <v>2.1807428231163897E-2</v>
      </c>
      <c r="BG632" s="17" cm="1">
        <f t="array" ref="BG632">INDEX(BG$14:BG$114,$A632+1)+SUMPRODUCT(TRANSPOSE($E632:$G632),BG$7:BG$9)</f>
        <v>2.1908994229466697E-2</v>
      </c>
      <c r="BH632" s="17" cm="1">
        <f t="array" ref="BH632">INDEX(BH$14:BH$114,$A632+1)+SUMPRODUCT(TRANSPOSE($E632:$G632),BH$7:BH$9)</f>
        <v>2.2006663225999326E-2</v>
      </c>
      <c r="BI632" s="17" cm="1">
        <f t="array" ref="BI632">INDEX(BI$14:BI$114,$A632+1)+SUMPRODUCT(TRANSPOSE($E632:$G632),BI$7:BI$9)</f>
        <v>2.2100655285506435E-2</v>
      </c>
      <c r="BJ632" s="17" cm="1">
        <f t="array" ref="BJ632">INDEX(BJ$14:BJ$114,$A632+1)+SUMPRODUCT(TRANSPOSE($E632:$G632),BJ$7:BJ$9)</f>
        <v>2.2191174209405987E-2</v>
      </c>
      <c r="BK632" s="17" cm="1">
        <f t="array" ref="BK632">INDEX(BK$14:BK$114,$A632+1)+SUMPRODUCT(TRANSPOSE($E632:$G632),BK$7:BK$9)</f>
        <v>2.2278409010908398E-2</v>
      </c>
      <c r="BL632" s="17" cm="1">
        <f t="array" ref="BL632">INDEX(BL$14:BL$114,$A632+1)+SUMPRODUCT(TRANSPOSE($E632:$G632),BL$7:BL$9)</f>
        <v>2.2362535232440264E-2</v>
      </c>
      <c r="BM632" s="17" cm="1">
        <f t="array" ref="BM632">INDEX(BM$14:BM$114,$A632+1)+SUMPRODUCT(TRANSPOSE($E632:$G632),BM$7:BM$9)</f>
        <v>2.2443716124695659E-2</v>
      </c>
      <c r="BN632" s="17" cm="1">
        <f t="array" ref="BN632">INDEX(BN$14:BN$114,$A632+1)+SUMPRODUCT(TRANSPOSE($E632:$G632),BN$7:BN$9)</f>
        <v>2.2522103703982124E-2</v>
      </c>
      <c r="BO632" s="17" cm="1">
        <f t="array" ref="BO632">INDEX(BO$14:BO$114,$A632+1)+SUMPRODUCT(TRANSPOSE($E632:$G632),BO$7:BO$9)</f>
        <v>2.2597839702267378E-2</v>
      </c>
      <c r="BP632" s="17" cm="1">
        <f t="array" ref="BP632">INDEX(BP$14:BP$114,$A632+1)+SUMPRODUCT(TRANSPOSE($E632:$G632),BP$7:BP$9)</f>
        <v>2.267105642241897E-2</v>
      </c>
      <c r="BQ632" s="17" cm="1">
        <f t="array" ref="BQ632">INDEX(BQ$14:BQ$114,$A632+1)+SUMPRODUCT(TRANSPOSE($E632:$G632),BQ$7:BQ$9)</f>
        <v>2.2741877509496203E-2</v>
      </c>
      <c r="BR632" s="17" cm="1">
        <f t="array" ref="BR632">INDEX(BR$14:BR$114,$A632+1)+SUMPRODUCT(TRANSPOSE($E632:$G632),BR$7:BR$9)</f>
        <v>2.2810418647549416E-2</v>
      </c>
      <c r="BS632" s="17" cm="1">
        <f t="array" ref="BS632">INDEX(BS$14:BS$114,$A632+1)+SUMPRODUCT(TRANSPOSE($E632:$G632),BS$7:BS$9)</f>
        <v>2.2876788190192468E-2</v>
      </c>
      <c r="BT632" s="17" cm="1">
        <f t="array" ref="BT632">INDEX(BT$14:BT$114,$A632+1)+SUMPRODUCT(TRANSPOSE($E632:$G632),BT$7:BT$9)</f>
        <v>2.2941087732172419E-2</v>
      </c>
      <c r="BU632" s="17" cm="1">
        <f t="array" ref="BU632">INDEX(BU$14:BU$114,$A632+1)+SUMPRODUCT(TRANSPOSE($E632:$G632),BU$7:BU$9)</f>
        <v>2.3003412628281109E-2</v>
      </c>
      <c r="BV632" s="17" cm="1">
        <f t="array" ref="BV632">INDEX(BV$14:BV$114,$A632+1)+SUMPRODUCT(TRANSPOSE($E632:$G632),BV$7:BV$9)</f>
        <v>2.3063852465183068E-2</v>
      </c>
      <c r="BW632" s="17" cm="1">
        <f t="array" ref="BW632">INDEX(BW$14:BW$114,$A632+1)+SUMPRODUCT(TRANSPOSE($E632:$G632),BW$7:BW$9)</f>
        <v>2.3122491491068944E-2</v>
      </c>
      <c r="BX632" s="17" cm="1">
        <f t="array" ref="BX632">INDEX(BX$14:BX$114,$A632+1)+SUMPRODUCT(TRANSPOSE($E632:$G632),BX$7:BX$9)</f>
        <v>2.3179409007467192E-2</v>
      </c>
      <c r="BY632" s="17" cm="1">
        <f t="array" ref="BY632">INDEX(BY$14:BY$114,$A632+1)+SUMPRODUCT(TRANSPOSE($E632:$G632),BY$7:BY$9)</f>
        <v>2.3234679727047861E-2</v>
      </c>
      <c r="BZ632" s="17" cm="1">
        <f t="array" ref="BZ632">INDEX(BZ$14:BZ$114,$A632+1)+SUMPRODUCT(TRANSPOSE($E632:$G632),BZ$7:BZ$9)</f>
        <v>2.3288374100813317E-2</v>
      </c>
      <c r="CA632" s="17" cm="1">
        <f t="array" ref="CA632">INDEX(CA$14:CA$114,$A632+1)+SUMPRODUCT(TRANSPOSE($E632:$G632),CA$7:CA$9)</f>
        <v>2.3340558617685261E-2</v>
      </c>
      <c r="CB632" s="17" cm="1">
        <f t="array" ref="CB632">INDEX(CB$14:CB$114,$A632+1)+SUMPRODUCT(TRANSPOSE($E632:$G632),CB$7:CB$9)</f>
        <v>2.3391296079172799E-2</v>
      </c>
      <c r="CC632" s="17" cm="1">
        <f t="array" ref="CC632">INDEX(CC$14:CC$114,$A632+1)+SUMPRODUCT(TRANSPOSE($E632:$G632),CC$7:CC$9)</f>
        <v>2.3440645851499867E-2</v>
      </c>
      <c r="CD632" s="17" cm="1">
        <f t="array" ref="CD632">INDEX(CD$14:CD$114,$A632+1)+SUMPRODUCT(TRANSPOSE($E632:$G632),CD$7:CD$9)</f>
        <v>2.3488664097328762E-2</v>
      </c>
      <c r="CE632" s="17" cm="1">
        <f t="array" ref="CE632">INDEX(CE$14:CE$114,$A632+1)+SUMPRODUCT(TRANSPOSE($E632:$G632),CE$7:CE$9)</f>
        <v>2.353540398897315E-2</v>
      </c>
      <c r="CF632" s="17" cm="1">
        <f t="array" ref="CF632">INDEX(CF$14:CF$114,$A632+1)+SUMPRODUCT(TRANSPOSE($E632:$G632),CF$7:CF$9)</f>
        <v>2.3580915904808722E-2</v>
      </c>
      <c r="CG632" s="17" cm="1">
        <f t="array" ref="CG632">INDEX(CG$14:CG$114,$A632+1)+SUMPRODUCT(TRANSPOSE($E632:$G632),CG$7:CG$9)</f>
        <v>2.362524761040187E-2</v>
      </c>
      <c r="CH632" s="17" cm="1">
        <f t="array" ref="CH632">INDEX(CH$14:CH$114,$A632+1)+SUMPRODUCT(TRANSPOSE($E632:$G632),CH$7:CH$9)</f>
        <v>2.3668444425729698E-2</v>
      </c>
      <c r="CI632" s="17" cm="1">
        <f t="array" ref="CI632">INDEX(CI$14:CI$114,$A632+1)+SUMPRODUCT(TRANSPOSE($E632:$G632),CI$7:CI$9)</f>
        <v>2.3710549379718851E-2</v>
      </c>
      <c r="CJ632" s="17" cm="1">
        <f t="array" ref="CJ632">INDEX(CJ$14:CJ$114,$A632+1)+SUMPRODUCT(TRANSPOSE($E632:$G632),CJ$7:CJ$9)</f>
        <v>2.3751603353211817E-2</v>
      </c>
      <c r="CK632" s="17" cm="1">
        <f t="array" ref="CK632">INDEX(CK$14:CK$114,$A632+1)+SUMPRODUCT(TRANSPOSE($E632:$G632),CK$7:CK$9)</f>
        <v>2.379164521136036E-2</v>
      </c>
      <c r="CL632" s="17" cm="1">
        <f t="array" ref="CL632">INDEX(CL$14:CL$114,$A632+1)+SUMPRODUCT(TRANSPOSE($E632:$G632),CL$7:CL$9)</f>
        <v>2.3830711926346462E-2</v>
      </c>
      <c r="CM632" s="17" cm="1">
        <f t="array" ref="CM632">INDEX(CM$14:CM$114,$A632+1)+SUMPRODUCT(TRANSPOSE($E632:$G632),CM$7:CM$9)</f>
        <v>2.3868838691243024E-2</v>
      </c>
      <c r="CN632" s="17" cm="1">
        <f t="array" ref="CN632">INDEX(CN$14:CN$114,$A632+1)+SUMPRODUCT(TRANSPOSE($E632:$G632),CN$7:CN$9)</f>
        <v>2.3906059025757723E-2</v>
      </c>
      <c r="CO632" s="17" cm="1">
        <f t="array" ref="CO632">INDEX(CO$14:CO$114,$A632+1)+SUMPRODUCT(TRANSPOSE($E632:$G632),CO$7:CO$9)</f>
        <v>2.3942404874519721E-2</v>
      </c>
      <c r="CP632" s="17" cm="1">
        <f t="array" ref="CP632">INDEX(CP$14:CP$114,$A632+1)+SUMPRODUCT(TRANSPOSE($E632:$G632),CP$7:CP$9)</f>
        <v>2.3977906698521637E-2</v>
      </c>
      <c r="CQ632" s="17" cm="1">
        <f t="array" ref="CQ632">INDEX(CQ$14:CQ$114,$A632+1)+SUMPRODUCT(TRANSPOSE($E632:$G632),CQ$7:CQ$9)</f>
        <v>2.4012593560263432E-2</v>
      </c>
      <c r="CR632" s="17" cm="1">
        <f t="array" ref="CR632">INDEX(CR$14:CR$114,$A632+1)+SUMPRODUCT(TRANSPOSE($E632:$G632),CR$7:CR$9)</f>
        <v>2.4046493203099165E-2</v>
      </c>
      <c r="CS632" s="17" cm="1">
        <f t="array" ref="CS632">INDEX(CS$14:CS$114,$A632+1)+SUMPRODUCT(TRANSPOSE($E632:$G632),CS$7:CS$9)</f>
        <v>2.3993738457924643E-2</v>
      </c>
      <c r="CT632" s="17" cm="1">
        <f t="array" ref="CT632">INDEX(CT$14:CT$114,$A632+1)+SUMPRODUCT(TRANSPOSE($E632:$G632),CT$7:CT$9)</f>
        <v>2.3947904200806516E-2</v>
      </c>
      <c r="CU632" s="17" cm="1">
        <f t="array" ref="CU632">INDEX(CU$14:CU$114,$A632+1)+SUMPRODUCT(TRANSPOSE($E632:$G632),CU$7:CU$9)</f>
        <v>2.3877351578763709E-2</v>
      </c>
      <c r="CV632" s="17" cm="1">
        <f t="array" ref="CV632">INDEX(CV$14:CV$114,$A632+1)+SUMPRODUCT(TRANSPOSE($E632:$G632),CV$7:CV$9)</f>
        <v>2.3820169386943438E-2</v>
      </c>
      <c r="CW632" s="17" cm="1">
        <f t="array" ref="CW632">INDEX(CW$14:CW$114,$A632+1)+SUMPRODUCT(TRANSPOSE($E632:$G632),CW$7:CW$9)</f>
        <v>2.3775458375716943E-2</v>
      </c>
      <c r="CX632" s="17" cm="1">
        <f t="array" ref="CX632">INDEX(CX$14:CX$114,$A632+1)+SUMPRODUCT(TRANSPOSE($E632:$G632),CX$7:CX$9)</f>
        <v>2.3718541266405949E-2</v>
      </c>
      <c r="CY632" s="17" cm="1">
        <f t="array" ref="CY632">INDEX(CY$14:CY$114,$A632+1)+SUMPRODUCT(TRANSPOSE($E632:$G632),CY$7:CY$9)</f>
        <v>2.3680395751714559E-2</v>
      </c>
      <c r="CZ632" s="17" cm="1">
        <f t="array" ref="CZ632">INDEX(CZ$14:CZ$114,$A632+1)+SUMPRODUCT(TRANSPOSE($E632:$G632),CZ$7:CZ$9)</f>
        <v>2.3636416235547256E-2</v>
      </c>
      <c r="DA632" s="17" cm="1">
        <f t="array" ref="DA632">INDEX(DA$14:DA$114,$A632+1)+SUMPRODUCT(TRANSPOSE($E632:$G632),DA$7:DA$9)</f>
        <v>2.362017500810655E-2</v>
      </c>
      <c r="DB632" s="17" cm="1">
        <f t="array" ref="DB632">INDEX(DB$14:DB$114,$A632+1)+SUMPRODUCT(TRANSPOSE($E632:$G632),DB$7:DB$9)</f>
        <v>2.3612108936693757E-2</v>
      </c>
      <c r="DC632" s="17" cm="1">
        <f t="array" ref="DC632">INDEX(DC$14:DC$114,$A632+1)+SUMPRODUCT(TRANSPOSE($E632:$G632),DC$7:DC$9)</f>
        <v>2.365813397907969E-2</v>
      </c>
      <c r="DD632" s="17" cm="1">
        <f t="array" ref="DD632">INDEX(DD$14:DD$114,$A632+1)+SUMPRODUCT(TRANSPOSE($E632:$G632),DD$7:DD$9)</f>
        <v>2.3716300225855261E-2</v>
      </c>
    </row>
    <row r="633" spans="1:108" x14ac:dyDescent="0.25">
      <c r="A633" s="13">
        <f t="shared" si="600"/>
        <v>13</v>
      </c>
      <c r="B633" s="13">
        <f t="shared" si="601"/>
        <v>6</v>
      </c>
      <c r="C633" s="13">
        <f t="shared" ref="C633:D633" si="621">C532</f>
        <v>12</v>
      </c>
      <c r="D633" s="13">
        <f t="shared" si="621"/>
        <v>156</v>
      </c>
      <c r="E633" s="30">
        <f t="shared" si="620"/>
        <v>-1.4999999999999999E-2</v>
      </c>
      <c r="F633" s="30">
        <f t="shared" si="617"/>
        <v>-0.01</v>
      </c>
      <c r="G633" s="30">
        <f t="shared" si="618"/>
        <v>-1.4999999999999999E-2</v>
      </c>
      <c r="H633" s="36">
        <f t="shared" si="568"/>
        <v>60156</v>
      </c>
      <c r="I633" s="17" cm="1">
        <f t="array" ref="I633">INDEX(I$14:I$114,$A633+1)+SUMPRODUCT(TRANSPOSE($E633:$G633),I$7:I$9)</f>
        <v>1.8280948775987751E-2</v>
      </c>
      <c r="J633" s="17" cm="1">
        <f t="array" ref="J633">INDEX(J$14:J$114,$A633+1)+SUMPRODUCT(TRANSPOSE($E633:$G633),J$7:J$9)</f>
        <v>1.8558569110251704E-2</v>
      </c>
      <c r="K633" s="17" cm="1">
        <f t="array" ref="K633">INDEX(K$14:K$114,$A633+1)+SUMPRODUCT(TRANSPOSE($E633:$G633),K$7:K$9)</f>
        <v>1.8834520343494927E-2</v>
      </c>
      <c r="L633" s="17" cm="1">
        <f t="array" ref="L633">INDEX(L$14:L$114,$A633+1)+SUMPRODUCT(TRANSPOSE($E633:$G633),L$7:L$9)</f>
        <v>1.9109575665542923E-2</v>
      </c>
      <c r="M633" s="17" cm="1">
        <f t="array" ref="M633">INDEX(M$14:M$114,$A633+1)+SUMPRODUCT(TRANSPOSE($E633:$G633),M$7:M$9)</f>
        <v>1.9384392398606568E-2</v>
      </c>
      <c r="N633" s="17" cm="1">
        <f t="array" ref="N633">INDEX(N$14:N$114,$A633+1)+SUMPRODUCT(TRANSPOSE($E633:$G633),N$7:N$9)</f>
        <v>1.9659519481838222E-2</v>
      </c>
      <c r="O633" s="17" cm="1">
        <f t="array" ref="O633">INDEX(O$14:O$114,$A633+1)+SUMPRODUCT(TRANSPOSE($E633:$G633),O$7:O$9)</f>
        <v>1.993541446772578E-2</v>
      </c>
      <c r="P633" s="17" cm="1">
        <f t="array" ref="P633">INDEX(P$14:P$114,$A633+1)+SUMPRODUCT(TRANSPOSE($E633:$G633),P$7:P$9)</f>
        <v>1.9774180337198206E-2</v>
      </c>
      <c r="Q633" s="17" cm="1">
        <f t="array" ref="Q633">INDEX(Q$14:Q$114,$A633+1)+SUMPRODUCT(TRANSPOSE($E633:$G633),Q$7:Q$9)</f>
        <v>1.9674792773698754E-2</v>
      </c>
      <c r="R633" s="17" cm="1">
        <f t="array" ref="R633">INDEX(R$14:R$114,$A633+1)+SUMPRODUCT(TRANSPOSE($E633:$G633),R$7:R$9)</f>
        <v>1.9619361362085648E-2</v>
      </c>
      <c r="S633" s="17" cm="1">
        <f t="array" ref="S633">INDEX(S$14:S$114,$A633+1)+SUMPRODUCT(TRANSPOSE($E633:$G633),S$7:S$9)</f>
        <v>1.8790982259971979E-2</v>
      </c>
      <c r="T633" s="17" cm="1">
        <f t="array" ref="T633">INDEX(T$14:T$114,$A633+1)+SUMPRODUCT(TRANSPOSE($E633:$G633),T$7:T$9)</f>
        <v>1.7987663418683696E-2</v>
      </c>
      <c r="U633" s="17" cm="1">
        <f t="array" ref="U633">INDEX(U$14:U$114,$A633+1)+SUMPRODUCT(TRANSPOSE($E633:$G633),U$7:U$9)</f>
        <v>1.7204183088713781E-2</v>
      </c>
      <c r="V633" s="17" cm="1">
        <f t="array" ref="V633">INDEX(V$14:V$114,$A633+1)+SUMPRODUCT(TRANSPOSE($E633:$G633),V$7:V$9)</f>
        <v>1.6436805318413971E-2</v>
      </c>
      <c r="W633" s="17" cm="1">
        <f t="array" ref="W633">INDEX(W$14:W$114,$A633+1)+SUMPRODUCT(TRANSPOSE($E633:$G633),W$7:W$9)</f>
        <v>1.5682777715791504E-2</v>
      </c>
      <c r="X633" s="17" cm="1">
        <f t="array" ref="X633">INDEX(X$14:X$114,$A633+1)+SUMPRODUCT(TRANSPOSE($E633:$G633),X$7:X$9)</f>
        <v>1.4940018953589609E-2</v>
      </c>
      <c r="Y633" s="17" cm="1">
        <f t="array" ref="Y633">INDEX(Y$14:Y$114,$A633+1)+SUMPRODUCT(TRANSPOSE($E633:$G633),Y$7:Y$9)</f>
        <v>1.4206916860326643E-2</v>
      </c>
      <c r="Z633" s="17" cm="1">
        <f t="array" ref="Z633">INDEX(Z$14:Z$114,$A633+1)+SUMPRODUCT(TRANSPOSE($E633:$G633),Z$7:Z$9)</f>
        <v>1.3597115931212281E-2</v>
      </c>
      <c r="AA633" s="17" cm="1">
        <f t="array" ref="AA633">INDEX(AA$14:AA$114,$A633+1)+SUMPRODUCT(TRANSPOSE($E633:$G633),AA$7:AA$9)</f>
        <v>1.3128262638557696E-2</v>
      </c>
      <c r="AB633" s="17" cm="1">
        <f t="array" ref="AB633">INDEX(AB$14:AB$114,$A633+1)+SUMPRODUCT(TRANSPOSE($E633:$G633),AB$7:AB$9)</f>
        <v>1.278421706926665E-2</v>
      </c>
      <c r="AC633" s="17" cm="1">
        <f t="array" ref="AC633">INDEX(AC$14:AC$114,$A633+1)+SUMPRODUCT(TRANSPOSE($E633:$G633),AC$7:AC$9)</f>
        <v>1.2550954674512661E-2</v>
      </c>
      <c r="AD633" s="17" cm="1">
        <f t="array" ref="AD633">INDEX(AD$14:AD$114,$A633+1)+SUMPRODUCT(TRANSPOSE($E633:$G633),AD$7:AD$9)</f>
        <v>1.2416074399557957E-2</v>
      </c>
      <c r="AE633" s="17" cm="1">
        <f t="array" ref="AE633">INDEX(AE$14:AE$114,$A633+1)+SUMPRODUCT(TRANSPOSE($E633:$G633),AE$7:AE$9)</f>
        <v>1.2368445490565471E-2</v>
      </c>
      <c r="AF633" s="17" cm="1">
        <f t="array" ref="AF633">INDEX(AF$14:AF$114,$A633+1)+SUMPRODUCT(TRANSPOSE($E633:$G633),AF$7:AF$9)</f>
        <v>1.239793710929489E-2</v>
      </c>
      <c r="AG633" s="17" cm="1">
        <f t="array" ref="AG633">INDEX(AG$14:AG$114,$A633+1)+SUMPRODUCT(TRANSPOSE($E633:$G633),AG$7:AG$9)</f>
        <v>1.2495219761600548E-2</v>
      </c>
      <c r="AH633" s="17" cm="1">
        <f t="array" ref="AH633">INDEX(AH$14:AH$114,$A633+1)+SUMPRODUCT(TRANSPOSE($E633:$G633),AH$7:AH$9)</f>
        <v>1.2651607209137175E-2</v>
      </c>
      <c r="AI633" s="17" cm="1">
        <f t="array" ref="AI633">INDEX(AI$14:AI$114,$A633+1)+SUMPRODUCT(TRANSPOSE($E633:$G633),AI$7:AI$9)</f>
        <v>1.28589373751372E-2</v>
      </c>
      <c r="AJ633" s="17" cm="1">
        <f t="array" ref="AJ633">INDEX(AJ$14:AJ$114,$A633+1)+SUMPRODUCT(TRANSPOSE($E633:$G633),AJ$7:AJ$9)</f>
        <v>1.3109478248369345E-2</v>
      </c>
      <c r="AK633" s="17" cm="1">
        <f t="array" ref="AK633">INDEX(AK$14:AK$114,$A633+1)+SUMPRODUCT(TRANSPOSE($E633:$G633),AK$7:AK$9)</f>
        <v>1.3395851103029028E-2</v>
      </c>
      <c r="AL633" s="17" cm="1">
        <f t="array" ref="AL633">INDEX(AL$14:AL$114,$A633+1)+SUMPRODUCT(TRANSPOSE($E633:$G633),AL$7:AL$9)</f>
        <v>1.371097660137556E-2</v>
      </c>
      <c r="AM633" s="17" cm="1">
        <f t="array" ref="AM633">INDEX(AM$14:AM$114,$A633+1)+SUMPRODUCT(TRANSPOSE($E633:$G633),AM$7:AM$9)</f>
        <v>1.4298018947742533E-2</v>
      </c>
      <c r="AN633" s="17" cm="1">
        <f t="array" ref="AN633">INDEX(AN$14:AN$114,$A633+1)+SUMPRODUCT(TRANSPOSE($E633:$G633),AN$7:AN$9)</f>
        <v>1.490035505407418E-2</v>
      </c>
      <c r="AO633" s="17" cm="1">
        <f t="array" ref="AO633">INDEX(AO$14:AO$114,$A633+1)+SUMPRODUCT(TRANSPOSE($E633:$G633),AO$7:AO$9)</f>
        <v>1.5511536742137358E-2</v>
      </c>
      <c r="AP633" s="17" cm="1">
        <f t="array" ref="AP633">INDEX(AP$14:AP$114,$A633+1)+SUMPRODUCT(TRANSPOSE($E633:$G633),AP$7:AP$9)</f>
        <v>1.6125269026120562E-2</v>
      </c>
      <c r="AQ633" s="17" cm="1">
        <f t="array" ref="AQ633">INDEX(AQ$14:AQ$114,$A633+1)+SUMPRODUCT(TRANSPOSE($E633:$G633),AQ$7:AQ$9)</f>
        <v>1.6735388005701193E-2</v>
      </c>
      <c r="AR633" s="17" cm="1">
        <f t="array" ref="AR633">INDEX(AR$14:AR$114,$A633+1)+SUMPRODUCT(TRANSPOSE($E633:$G633),AR$7:AR$9)</f>
        <v>1.7335841661092158E-2</v>
      </c>
      <c r="AS633" s="17" cm="1">
        <f t="array" ref="AS633">INDEX(AS$14:AS$114,$A633+1)+SUMPRODUCT(TRANSPOSE($E633:$G633),AS$7:AS$9)</f>
        <v>1.7920676410425732E-2</v>
      </c>
      <c r="AT633" s="17" cm="1">
        <f t="array" ref="AT633">INDEX(AT$14:AT$114,$A633+1)+SUMPRODUCT(TRANSPOSE($E633:$G633),AT$7:AT$9)</f>
        <v>1.8484024128964008E-2</v>
      </c>
      <c r="AU633" s="17" cm="1">
        <f t="array" ref="AU633">INDEX(AU$14:AU$114,$A633+1)+SUMPRODUCT(TRANSPOSE($E633:$G633),AU$7:AU$9)</f>
        <v>1.90200930209702E-2</v>
      </c>
      <c r="AV633" s="17" cm="1">
        <f t="array" ref="AV633">INDEX(AV$14:AV$114,$A633+1)+SUMPRODUCT(TRANSPOSE($E633:$G633),AV$7:AV$9)</f>
        <v>1.9523157350851542E-2</v>
      </c>
      <c r="AW633" s="17" cm="1">
        <f t="array" ref="AW633">INDEX(AW$14:AW$114,$A633+1)+SUMPRODUCT(TRANSPOSE($E633:$G633),AW$7:AW$9)</f>
        <v>1.9987549594770684E-2</v>
      </c>
      <c r="AX633" s="17" cm="1">
        <f t="array" ref="AX633">INDEX(AX$14:AX$114,$A633+1)+SUMPRODUCT(TRANSPOSE($E633:$G633),AX$7:AX$9)</f>
        <v>2.0407656686204492E-2</v>
      </c>
      <c r="AY633" s="17" cm="1">
        <f t="array" ref="AY633">INDEX(AY$14:AY$114,$A633+1)+SUMPRODUCT(TRANSPOSE($E633:$G633),AY$7:AY$9)</f>
        <v>2.0777912048181371E-2</v>
      </c>
      <c r="AZ633" s="17" cm="1">
        <f t="array" ref="AZ633">INDEX(AZ$14:AZ$114,$A633+1)+SUMPRODUCT(TRANSPOSE($E633:$G633),AZ$7:AZ$9)</f>
        <v>2.109279270649668E-2</v>
      </c>
      <c r="BA633" s="17" cm="1">
        <f t="array" ref="BA633">INDEX(BA$14:BA$114,$A633+1)+SUMPRODUCT(TRANSPOSE($E633:$G633),BA$7:BA$9)</f>
        <v>2.1346813672160306E-2</v>
      </c>
      <c r="BB633" s="17" cm="1">
        <f t="array" ref="BB633">INDEX(BB$14:BB$114,$A633+1)+SUMPRODUCT(TRANSPOSE($E633:$G633),BB$7:BB$9)</f>
        <v>2.1534526250283195E-2</v>
      </c>
      <c r="BC633" s="17" cm="1">
        <f t="array" ref="BC633">INDEX(BC$14:BC$114,$A633+1)+SUMPRODUCT(TRANSPOSE($E633:$G633),BC$7:BC$9)</f>
        <v>2.1650513908129901E-2</v>
      </c>
      <c r="BD633" s="17" cm="1">
        <f t="array" ref="BD633">INDEX(BD$14:BD$114,$A633+1)+SUMPRODUCT(TRANSPOSE($E633:$G633),BD$7:BD$9)</f>
        <v>2.1761680925919472E-2</v>
      </c>
      <c r="BE633" s="17" cm="1">
        <f t="array" ref="BE633">INDEX(BE$14:BE$114,$A633+1)+SUMPRODUCT(TRANSPOSE($E633:$G633),BE$7:BE$9)</f>
        <v>2.1868321715644692E-2</v>
      </c>
      <c r="BF633" s="17" cm="1">
        <f t="array" ref="BF633">INDEX(BF$14:BF$114,$A633+1)+SUMPRODUCT(TRANSPOSE($E633:$G633),BF$7:BF$9)</f>
        <v>2.1970707193419328E-2</v>
      </c>
      <c r="BG633" s="17" cm="1">
        <f t="array" ref="BG633">INDEX(BG$14:BG$114,$A633+1)+SUMPRODUCT(TRANSPOSE($E633:$G633),BG$7:BG$9)</f>
        <v>2.2069087077517216E-2</v>
      </c>
      <c r="BH633" s="17" cm="1">
        <f t="array" ref="BH633">INDEX(BH$14:BH$114,$A633+1)+SUMPRODUCT(TRANSPOSE($E633:$G633),BH$7:BH$9)</f>
        <v>2.2163691921872966E-2</v>
      </c>
      <c r="BI633" s="17" cm="1">
        <f t="array" ref="BI633">INDEX(BI$14:BI$114,$A633+1)+SUMPRODUCT(TRANSPOSE($E633:$G633),BI$7:BI$9)</f>
        <v>2.2254734919901722E-2</v>
      </c>
      <c r="BJ633" s="17" cm="1">
        <f t="array" ref="BJ633">INDEX(BJ$14:BJ$114,$A633+1)+SUMPRODUCT(TRANSPOSE($E633:$G633),BJ$7:BJ$9)</f>
        <v>2.2342413508345552E-2</v>
      </c>
      <c r="BK633" s="17" cm="1">
        <f t="array" ref="BK633">INDEX(BK$14:BK$114,$A633+1)+SUMPRODUCT(TRANSPOSE($E633:$G633),BK$7:BK$9)</f>
        <v>2.2426910796540148E-2</v>
      </c>
      <c r="BL633" s="17" cm="1">
        <f t="array" ref="BL633">INDEX(BL$14:BL$114,$A633+1)+SUMPRODUCT(TRANSPOSE($E633:$G633),BL$7:BL$9)</f>
        <v>2.2508396842877545E-2</v>
      </c>
      <c r="BM633" s="17" cm="1">
        <f t="array" ref="BM633">INDEX(BM$14:BM$114,$A633+1)+SUMPRODUCT(TRANSPOSE($E633:$G633),BM$7:BM$9)</f>
        <v>2.2587029797191419E-2</v>
      </c>
      <c r="BN633" s="17" cm="1">
        <f t="array" ref="BN633">INDEX(BN$14:BN$114,$A633+1)+SUMPRODUCT(TRANSPOSE($E633:$G633),BN$7:BN$9)</f>
        <v>2.2662956925211156E-2</v>
      </c>
      <c r="BO633" s="17" cm="1">
        <f t="array" ref="BO633">INDEX(BO$14:BO$114,$A633+1)+SUMPRODUCT(TRANSPOSE($E633:$G633),BO$7:BO$9)</f>
        <v>2.2736315529047549E-2</v>
      </c>
      <c r="BP633" s="17" cm="1">
        <f t="array" ref="BP633">INDEX(BP$14:BP$114,$A633+1)+SUMPRODUCT(TRANSPOSE($E633:$G633),BP$7:BP$9)</f>
        <v>2.2807233775817518E-2</v>
      </c>
      <c r="BQ633" s="17" cm="1">
        <f t="array" ref="BQ633">INDEX(BQ$14:BQ$114,$A633+1)+SUMPRODUCT(TRANSPOSE($E633:$G633),BQ$7:BQ$9)</f>
        <v>2.2875831444925901E-2</v>
      </c>
      <c r="BR633" s="17" cm="1">
        <f t="array" ref="BR633">INDEX(BR$14:BR$114,$A633+1)+SUMPRODUCT(TRANSPOSE($E633:$G633),BR$7:BR$9)</f>
        <v>2.2942220603171207E-2</v>
      </c>
      <c r="BS633" s="17" cm="1">
        <f t="array" ref="BS633">INDEX(BS$14:BS$114,$A633+1)+SUMPRODUCT(TRANSPOSE($E633:$G633),BS$7:BS$9)</f>
        <v>2.3006506215680025E-2</v>
      </c>
      <c r="BT633" s="17" cm="1">
        <f t="array" ref="BT633">INDEX(BT$14:BT$114,$A633+1)+SUMPRODUCT(TRANSPOSE($E633:$G633),BT$7:BT$9)</f>
        <v>2.3068786699673841E-2</v>
      </c>
      <c r="BU633" s="17" cm="1">
        <f t="array" ref="BU633">INDEX(BU$14:BU$114,$A633+1)+SUMPRODUCT(TRANSPOSE($E633:$G633),BU$7:BU$9)</f>
        <v>2.3129154427214874E-2</v>
      </c>
      <c r="BV633" s="17" cm="1">
        <f t="array" ref="BV633">INDEX(BV$14:BV$114,$A633+1)+SUMPRODUCT(TRANSPOSE($E633:$G633),BV$7:BV$9)</f>
        <v>2.3187696182333309E-2</v>
      </c>
      <c r="BW633" s="17" cm="1">
        <f t="array" ref="BW633">INDEX(BW$14:BW$114,$A633+1)+SUMPRODUCT(TRANSPOSE($E633:$G633),BW$7:BW$9)</f>
        <v>2.3244493577287653E-2</v>
      </c>
      <c r="BX633" s="17" cm="1">
        <f t="array" ref="BX633">INDEX(BX$14:BX$114,$A633+1)+SUMPRODUCT(TRANSPOSE($E633:$G633),BX$7:BX$9)</f>
        <v>2.3299623432165753E-2</v>
      </c>
      <c r="BY633" s="17" cm="1">
        <f t="array" ref="BY633">INDEX(BY$14:BY$114,$A633+1)+SUMPRODUCT(TRANSPOSE($E633:$G633),BY$7:BY$9)</f>
        <v>2.3353158121534615E-2</v>
      </c>
      <c r="BZ633" s="17" cm="1">
        <f t="array" ref="BZ633">INDEX(BZ$14:BZ$114,$A633+1)+SUMPRODUCT(TRANSPOSE($E633:$G633),BZ$7:BZ$9)</f>
        <v>2.3405165891425286E-2</v>
      </c>
      <c r="CA633" s="17" cm="1">
        <f t="array" ref="CA633">INDEX(CA$14:CA$114,$A633+1)+SUMPRODUCT(TRANSPOSE($E633:$G633),CA$7:CA$9)</f>
        <v>2.3455711149581573E-2</v>
      </c>
      <c r="CB633" s="17" cm="1">
        <f t="array" ref="CB633">INDEX(CB$14:CB$114,$A633+1)+SUMPRODUCT(TRANSPOSE($E633:$G633),CB$7:CB$9)</f>
        <v>2.3504854731556959E-2</v>
      </c>
      <c r="CC633" s="17" cm="1">
        <f t="array" ref="CC633">INDEX(CC$14:CC$114,$A633+1)+SUMPRODUCT(TRANSPOSE($E633:$G633),CC$7:CC$9)</f>
        <v>2.3552654144979659E-2</v>
      </c>
      <c r="CD633" s="17" cm="1">
        <f t="array" ref="CD633">INDEX(CD$14:CD$114,$A633+1)+SUMPRODUCT(TRANSPOSE($E633:$G633),CD$7:CD$9)</f>
        <v>2.3599163794045266E-2</v>
      </c>
      <c r="CE633" s="17" cm="1">
        <f t="array" ref="CE633">INDEX(CE$14:CE$114,$A633+1)+SUMPRODUCT(TRANSPOSE($E633:$G633),CE$7:CE$9)</f>
        <v>2.3644435186076632E-2</v>
      </c>
      <c r="CF633" s="17" cm="1">
        <f t="array" ref="CF633">INDEX(CF$14:CF$114,$A633+1)+SUMPRODUCT(TRANSPOSE($E633:$G633),CF$7:CF$9)</f>
        <v>2.3688517121803657E-2</v>
      </c>
      <c r="CG633" s="17" cm="1">
        <f t="array" ref="CG633">INDEX(CG$14:CG$114,$A633+1)+SUMPRODUCT(TRANSPOSE($E633:$G633),CG$7:CG$9)</f>
        <v>2.3731455870841592E-2</v>
      </c>
      <c r="CH633" s="17" cm="1">
        <f t="array" ref="CH633">INDEX(CH$14:CH$114,$A633+1)+SUMPRODUCT(TRANSPOSE($E633:$G633),CH$7:CH$9)</f>
        <v>2.3773295333687453E-2</v>
      </c>
      <c r="CI633" s="17" cm="1">
        <f t="array" ref="CI633">INDEX(CI$14:CI$114,$A633+1)+SUMPRODUCT(TRANSPOSE($E633:$G633),CI$7:CI$9)</f>
        <v>2.381407719143537E-2</v>
      </c>
      <c r="CJ633" s="17" cm="1">
        <f t="array" ref="CJ633">INDEX(CJ$14:CJ$114,$A633+1)+SUMPRODUCT(TRANSPOSE($E633:$G633),CJ$7:CJ$9)</f>
        <v>2.3853841044279581E-2</v>
      </c>
      <c r="CK633" s="17" cm="1">
        <f t="array" ref="CK633">INDEX(CK$14:CK$114,$A633+1)+SUMPRODUCT(TRANSPOSE($E633:$G633),CK$7:CK$9)</f>
        <v>2.3892624539772714E-2</v>
      </c>
      <c r="CL633" s="17" cm="1">
        <f t="array" ref="CL633">INDEX(CL$14:CL$114,$A633+1)+SUMPRODUCT(TRANSPOSE($E633:$G633),CL$7:CL$9)</f>
        <v>2.3930463491712253E-2</v>
      </c>
      <c r="CM633" s="17" cm="1">
        <f t="array" ref="CM633">INDEX(CM$14:CM$114,$A633+1)+SUMPRODUCT(TRANSPOSE($E633:$G633),CM$7:CM$9)</f>
        <v>2.3967391990448075E-2</v>
      </c>
      <c r="CN633" s="17" cm="1">
        <f t="array" ref="CN633">INDEX(CN$14:CN$114,$A633+1)+SUMPRODUCT(TRANSPOSE($E633:$G633),CN$7:CN$9)</f>
        <v>2.4003442505320285E-2</v>
      </c>
      <c r="CO633" s="17" cm="1">
        <f t="array" ref="CO633">INDEX(CO$14:CO$114,$A633+1)+SUMPRODUCT(TRANSPOSE($E633:$G633),CO$7:CO$9)</f>
        <v>2.403864597987572E-2</v>
      </c>
      <c r="CP633" s="17" cm="1">
        <f t="array" ref="CP633">INDEX(CP$14:CP$114,$A633+1)+SUMPRODUCT(TRANSPOSE($E633:$G633),CP$7:CP$9)</f>
        <v>2.4073031920453306E-2</v>
      </c>
      <c r="CQ633" s="17" cm="1">
        <f t="array" ref="CQ633">INDEX(CQ$14:CQ$114,$A633+1)+SUMPRODUCT(TRANSPOSE($E633:$G633),CQ$7:CQ$9)</f>
        <v>2.410662847866675E-2</v>
      </c>
      <c r="CR633" s="17" cm="1">
        <f t="array" ref="CR633">INDEX(CR$14:CR$114,$A633+1)+SUMPRODUCT(TRANSPOSE($E633:$G633),CR$7:CR$9)</f>
        <v>2.4046493203099165E-2</v>
      </c>
      <c r="CS633" s="17" cm="1">
        <f t="array" ref="CS633">INDEX(CS$14:CS$114,$A633+1)+SUMPRODUCT(TRANSPOSE($E633:$G633),CS$7:CS$9)</f>
        <v>2.3993738457924643E-2</v>
      </c>
      <c r="CT633" s="17" cm="1">
        <f t="array" ref="CT633">INDEX(CT$14:CT$114,$A633+1)+SUMPRODUCT(TRANSPOSE($E633:$G633),CT$7:CT$9)</f>
        <v>2.3947904200806516E-2</v>
      </c>
      <c r="CU633" s="17" cm="1">
        <f t="array" ref="CU633">INDEX(CU$14:CU$114,$A633+1)+SUMPRODUCT(TRANSPOSE($E633:$G633),CU$7:CU$9)</f>
        <v>2.3877351578763709E-2</v>
      </c>
      <c r="CV633" s="17" cm="1">
        <f t="array" ref="CV633">INDEX(CV$14:CV$114,$A633+1)+SUMPRODUCT(TRANSPOSE($E633:$G633),CV$7:CV$9)</f>
        <v>2.3820169386943438E-2</v>
      </c>
      <c r="CW633" s="17" cm="1">
        <f t="array" ref="CW633">INDEX(CW$14:CW$114,$A633+1)+SUMPRODUCT(TRANSPOSE($E633:$G633),CW$7:CW$9)</f>
        <v>2.3775458375716943E-2</v>
      </c>
      <c r="CX633" s="17" cm="1">
        <f t="array" ref="CX633">INDEX(CX$14:CX$114,$A633+1)+SUMPRODUCT(TRANSPOSE($E633:$G633),CX$7:CX$9)</f>
        <v>2.3718541266405949E-2</v>
      </c>
      <c r="CY633" s="17" cm="1">
        <f t="array" ref="CY633">INDEX(CY$14:CY$114,$A633+1)+SUMPRODUCT(TRANSPOSE($E633:$G633),CY$7:CY$9)</f>
        <v>2.3680395751714559E-2</v>
      </c>
      <c r="CZ633" s="17" cm="1">
        <f t="array" ref="CZ633">INDEX(CZ$14:CZ$114,$A633+1)+SUMPRODUCT(TRANSPOSE($E633:$G633),CZ$7:CZ$9)</f>
        <v>2.3636416235547256E-2</v>
      </c>
      <c r="DA633" s="17" cm="1">
        <f t="array" ref="DA633">INDEX(DA$14:DA$114,$A633+1)+SUMPRODUCT(TRANSPOSE($E633:$G633),DA$7:DA$9)</f>
        <v>2.362017500810655E-2</v>
      </c>
      <c r="DB633" s="17" cm="1">
        <f t="array" ref="DB633">INDEX(DB$14:DB$114,$A633+1)+SUMPRODUCT(TRANSPOSE($E633:$G633),DB$7:DB$9)</f>
        <v>2.3612108936693757E-2</v>
      </c>
      <c r="DC633" s="17" cm="1">
        <f t="array" ref="DC633">INDEX(DC$14:DC$114,$A633+1)+SUMPRODUCT(TRANSPOSE($E633:$G633),DC$7:DC$9)</f>
        <v>2.365813397907969E-2</v>
      </c>
      <c r="DD633" s="17" cm="1">
        <f t="array" ref="DD633">INDEX(DD$14:DD$114,$A633+1)+SUMPRODUCT(TRANSPOSE($E633:$G633),DD$7:DD$9)</f>
        <v>2.3716300225855261E-2</v>
      </c>
    </row>
    <row r="634" spans="1:108" x14ac:dyDescent="0.25">
      <c r="A634" s="13">
        <f t="shared" si="600"/>
        <v>14</v>
      </c>
      <c r="B634" s="13">
        <f t="shared" si="601"/>
        <v>6</v>
      </c>
      <c r="C634" s="13">
        <f t="shared" ref="C634:D634" si="622">C533</f>
        <v>12</v>
      </c>
      <c r="D634" s="13">
        <f t="shared" si="622"/>
        <v>168</v>
      </c>
      <c r="E634" s="30">
        <f t="shared" si="620"/>
        <v>-1.4999999999999999E-2</v>
      </c>
      <c r="F634" s="30">
        <f t="shared" si="617"/>
        <v>-0.01</v>
      </c>
      <c r="G634" s="30">
        <f t="shared" si="618"/>
        <v>-1.4999999999999999E-2</v>
      </c>
      <c r="H634" s="36">
        <f t="shared" si="568"/>
        <v>60168</v>
      </c>
      <c r="I634" s="17" cm="1">
        <f t="array" ref="I634">INDEX(I$14:I$114,$A634+1)+SUMPRODUCT(TRANSPOSE($E634:$G634),I$7:I$9)</f>
        <v>1.7725153093311255E-2</v>
      </c>
      <c r="J634" s="17" cm="1">
        <f t="array" ref="J634">INDEX(J$14:J$114,$A634+1)+SUMPRODUCT(TRANSPOSE($E634:$G634),J$7:J$9)</f>
        <v>1.800030784059618E-2</v>
      </c>
      <c r="K634" s="17" cm="1">
        <f t="array" ref="K634">INDEX(K$14:K$114,$A634+1)+SUMPRODUCT(TRANSPOSE($E634:$G634),K$7:K$9)</f>
        <v>1.8274824587058043E-2</v>
      </c>
      <c r="L634" s="17" cm="1">
        <f t="array" ref="L634">INDEX(L$14:L$114,$A634+1)+SUMPRODUCT(TRANSPOSE($E634:$G634),L$7:L$9)</f>
        <v>1.8549331517947999E-2</v>
      </c>
      <c r="M634" s="17" cm="1">
        <f t="array" ref="M634">INDEX(M$14:M$114,$A634+1)+SUMPRODUCT(TRANSPOSE($E634:$G634),M$7:M$9)</f>
        <v>1.8824349960723467E-2</v>
      </c>
      <c r="N634" s="17" cm="1">
        <f t="array" ref="N634">INDEX(N$14:N$114,$A634+1)+SUMPRODUCT(TRANSPOSE($E634:$G634),N$7:N$9)</f>
        <v>1.9100312962335858E-2</v>
      </c>
      <c r="O634" s="17" cm="1">
        <f t="array" ref="O634">INDEX(O$14:O$114,$A634+1)+SUMPRODUCT(TRANSPOSE($E634:$G634),O$7:O$9)</f>
        <v>1.8876841735179277E-2</v>
      </c>
      <c r="P634" s="17" cm="1">
        <f t="array" ref="P634">INDEX(P$14:P$114,$A634+1)+SUMPRODUCT(TRANSPOSE($E634:$G634),P$7:P$9)</f>
        <v>1.8738545972327676E-2</v>
      </c>
      <c r="Q634" s="17" cm="1">
        <f t="array" ref="Q634">INDEX(Q$14:Q$114,$A634+1)+SUMPRODUCT(TRANSPOSE($E634:$G634),Q$7:Q$9)</f>
        <v>1.8657764552871478E-2</v>
      </c>
      <c r="R634" s="17" cm="1">
        <f t="array" ref="R634">INDEX(R$14:R$114,$A634+1)+SUMPRODUCT(TRANSPOSE($E634:$G634),R$7:R$9)</f>
        <v>1.8617943694297263E-2</v>
      </c>
      <c r="S634" s="17" cm="1">
        <f t="array" ref="S634">INDEX(S$14:S$114,$A634+1)+SUMPRODUCT(TRANSPOSE($E634:$G634),S$7:S$9)</f>
        <v>1.7803014347707792E-2</v>
      </c>
      <c r="T634" s="17" cm="1">
        <f t="array" ref="T634">INDEX(T$14:T$114,$A634+1)+SUMPRODUCT(TRANSPOSE($E634:$G634),T$7:T$9)</f>
        <v>1.701152744284724E-2</v>
      </c>
      <c r="U634" s="17" cm="1">
        <f t="array" ref="U634">INDEX(U$14:U$114,$A634+1)+SUMPRODUCT(TRANSPOSE($E634:$G634),U$7:U$9)</f>
        <v>1.6238627309149972E-2</v>
      </c>
      <c r="V634" s="17" cm="1">
        <f t="array" ref="V634">INDEX(V$14:V$114,$A634+1)+SUMPRODUCT(TRANSPOSE($E634:$G634),V$7:V$9)</f>
        <v>1.5480832167965263E-2</v>
      </c>
      <c r="W634" s="17" cm="1">
        <f t="array" ref="W634">INDEX(W$14:W$114,$A634+1)+SUMPRODUCT(TRANSPOSE($E634:$G634),W$7:W$9)</f>
        <v>1.4735570639417645E-2</v>
      </c>
      <c r="X634" s="17" cm="1">
        <f t="array" ref="X634">INDEX(X$14:X$114,$A634+1)+SUMPRODUCT(TRANSPOSE($E634:$G634),X$7:X$9)</f>
        <v>1.4000892394095146E-2</v>
      </c>
      <c r="Y634" s="17" cm="1">
        <f t="array" ref="Y634">INDEX(Y$14:Y$114,$A634+1)+SUMPRODUCT(TRANSPOSE($E634:$G634),Y$7:Y$9)</f>
        <v>1.3396909365015405E-2</v>
      </c>
      <c r="Z634" s="17" cm="1">
        <f t="array" ref="Z634">INDEX(Z$14:Z$114,$A634+1)+SUMPRODUCT(TRANSPOSE($E634:$G634),Z$7:Z$9)</f>
        <v>1.2941000990116983E-2</v>
      </c>
      <c r="AA634" s="17" cm="1">
        <f t="array" ref="AA634">INDEX(AA$14:AA$114,$A634+1)+SUMPRODUCT(TRANSPOSE($E634:$G634),AA$7:AA$9)</f>
        <v>1.2615055008505892E-2</v>
      </c>
      <c r="AB634" s="17" cm="1">
        <f t="array" ref="AB634">INDEX(AB$14:AB$114,$A634+1)+SUMPRODUCT(TRANSPOSE($E634:$G634),AB$7:AB$9)</f>
        <v>1.2403576708025459E-2</v>
      </c>
      <c r="AC634" s="17" cm="1">
        <f t="array" ref="AC634">INDEX(AC$14:AC$114,$A634+1)+SUMPRODUCT(TRANSPOSE($E634:$G634),AC$7:AC$9)</f>
        <v>1.229305339807878E-2</v>
      </c>
      <c r="AD634" s="17" cm="1">
        <f t="array" ref="AD634">INDEX(AD$14:AD$114,$A634+1)+SUMPRODUCT(TRANSPOSE($E634:$G634),AD$7:AD$9)</f>
        <v>1.2271503213393447E-2</v>
      </c>
      <c r="AE634" s="17" cm="1">
        <f t="array" ref="AE634">INDEX(AE$14:AE$114,$A634+1)+SUMPRODUCT(TRANSPOSE($E634:$G634),AE$7:AE$9)</f>
        <v>1.2328136007456735E-2</v>
      </c>
      <c r="AF634" s="17" cm="1">
        <f t="array" ref="AF634">INDEX(AF$14:AF$114,$A634+1)+SUMPRODUCT(TRANSPOSE($E634:$G634),AF$7:AF$9)</f>
        <v>1.2453106305326214E-2</v>
      </c>
      <c r="AG634" s="17" cm="1">
        <f t="array" ref="AG634">INDEX(AG$14:AG$114,$A634+1)+SUMPRODUCT(TRANSPOSE($E634:$G634),AG$7:AG$9)</f>
        <v>1.2637320047467579E-2</v>
      </c>
      <c r="AH634" s="17" cm="1">
        <f t="array" ref="AH634">INDEX(AH$14:AH$114,$A634+1)+SUMPRODUCT(TRANSPOSE($E634:$G634),AH$7:AH$9)</f>
        <v>1.287228997948088E-2</v>
      </c>
      <c r="AI634" s="17" cm="1">
        <f t="array" ref="AI634">INDEX(AI$14:AI$114,$A634+1)+SUMPRODUCT(TRANSPOSE($E634:$G634),AI$7:AI$9)</f>
        <v>1.3150022664633373E-2</v>
      </c>
      <c r="AJ634" s="17" cm="1">
        <f t="array" ref="AJ634">INDEX(AJ$14:AJ$114,$A634+1)+SUMPRODUCT(TRANSPOSE($E634:$G634),AJ$7:AJ$9)</f>
        <v>1.346292750134266E-2</v>
      </c>
      <c r="AK634" s="17" cm="1">
        <f t="array" ref="AK634">INDEX(AK$14:AK$114,$A634+1)+SUMPRODUCT(TRANSPOSE($E634:$G634),AK$7:AK$9)</f>
        <v>1.3803752367143081E-2</v>
      </c>
      <c r="AL634" s="17" cm="1">
        <f t="array" ref="AL634">INDEX(AL$14:AL$114,$A634+1)+SUMPRODUCT(TRANSPOSE($E634:$G634),AL$7:AL$9)</f>
        <v>1.4165519358072212E-2</v>
      </c>
      <c r="AM634" s="17" cm="1">
        <f t="array" ref="AM634">INDEX(AM$14:AM$114,$A634+1)+SUMPRODUCT(TRANSPOSE($E634:$G634),AM$7:AM$9)</f>
        <v>1.4791487985131982E-2</v>
      </c>
      <c r="AN634" s="17" cm="1">
        <f t="array" ref="AN634">INDEX(AN$14:AN$114,$A634+1)+SUMPRODUCT(TRANSPOSE($E634:$G634),AN$7:AN$9)</f>
        <v>1.5425112322356674E-2</v>
      </c>
      <c r="AO634" s="17" cm="1">
        <f t="array" ref="AO634">INDEX(AO$14:AO$114,$A634+1)+SUMPRODUCT(TRANSPOSE($E634:$G634),AO$7:AO$9)</f>
        <v>1.6060015650222539E-2</v>
      </c>
      <c r="AP634" s="17" cm="1">
        <f t="array" ref="AP634">INDEX(AP$14:AP$114,$A634+1)+SUMPRODUCT(TRANSPOSE($E634:$G634),AP$7:AP$9)</f>
        <v>1.6689965350188976E-2</v>
      </c>
      <c r="AQ634" s="17" cm="1">
        <f t="array" ref="AQ634">INDEX(AQ$14:AQ$114,$A634+1)+SUMPRODUCT(TRANSPOSE($E634:$G634),AQ$7:AQ$9)</f>
        <v>1.7308851306662945E-2</v>
      </c>
      <c r="AR634" s="17" cm="1">
        <f t="array" ref="AR634">INDEX(AR$14:AR$114,$A634+1)+SUMPRODUCT(TRANSPOSE($E634:$G634),AR$7:AR$9)</f>
        <v>1.7910670638041762E-2</v>
      </c>
      <c r="AS634" s="17" cm="1">
        <f t="array" ref="AS634">INDEX(AS$14:AS$114,$A634+1)+SUMPRODUCT(TRANSPOSE($E634:$G634),AS$7:AS$9)</f>
        <v>1.848951320590099E-2</v>
      </c>
      <c r="AT634" s="17" cm="1">
        <f t="array" ref="AT634">INDEX(AT$14:AT$114,$A634+1)+SUMPRODUCT(TRANSPOSE($E634:$G634),AT$7:AT$9)</f>
        <v>1.9039551323805651E-2</v>
      </c>
      <c r="AU634" s="17" cm="1">
        <f t="array" ref="AU634">INDEX(AU$14:AU$114,$A634+1)+SUMPRODUCT(TRANSPOSE($E634:$G634),AU$7:AU$9)</f>
        <v>1.9555028481939365E-2</v>
      </c>
      <c r="AV634" s="17" cm="1">
        <f t="array" ref="AV634">INDEX(AV$14:AV$114,$A634+1)+SUMPRODUCT(TRANSPOSE($E634:$G634),AV$7:AV$9)</f>
        <v>2.0030250710183398E-2</v>
      </c>
      <c r="AW634" s="17" cm="1">
        <f t="array" ref="AW634">INDEX(AW$14:AW$114,$A634+1)+SUMPRODUCT(TRANSPOSE($E634:$G634),AW$7:AW$9)</f>
        <v>2.045958225684176E-2</v>
      </c>
      <c r="AX634" s="17" cm="1">
        <f t="array" ref="AX634">INDEX(AX$14:AX$114,$A634+1)+SUMPRODUCT(TRANSPOSE($E634:$G634),AX$7:AX$9)</f>
        <v>2.0837437040650233E-2</v>
      </c>
      <c r="AY634" s="17" cm="1">
        <f t="array" ref="AY634">INDEX(AY$14:AY$114,$A634+1)+SUMPRODUCT(TRANSPOSE($E634:$G634),AY$7:AY$9)</f>
        <v>2.1158275388928019E-2</v>
      </c>
      <c r="AZ634" s="17" cm="1">
        <f t="array" ref="AZ634">INDEX(AZ$14:AZ$114,$A634+1)+SUMPRODUCT(TRANSPOSE($E634:$G634),AZ$7:AZ$9)</f>
        <v>2.1416598039617166E-2</v>
      </c>
      <c r="BA634" s="17" cm="1">
        <f t="array" ref="BA634">INDEX(BA$14:BA$114,$A634+1)+SUMPRODUCT(TRANSPOSE($E634:$G634),BA$7:BA$9)</f>
        <v>2.1606944213500415E-2</v>
      </c>
      <c r="BB634" s="17" cm="1">
        <f t="array" ref="BB634">INDEX(BB$14:BB$114,$A634+1)+SUMPRODUCT(TRANSPOSE($E634:$G634),BB$7:BB$9)</f>
        <v>2.1723887228666375E-2</v>
      </c>
      <c r="BC634" s="17" cm="1">
        <f t="array" ref="BC634">INDEX(BC$14:BC$114,$A634+1)+SUMPRODUCT(TRANSPOSE($E634:$G634),BC$7:BC$9)</f>
        <v>2.1835866307874277E-2</v>
      </c>
      <c r="BD634" s="17" cm="1">
        <f t="array" ref="BD634">INDEX(BD$14:BD$114,$A634+1)+SUMPRODUCT(TRANSPOSE($E634:$G634),BD$7:BD$9)</f>
        <v>2.1943190941785221E-2</v>
      </c>
      <c r="BE634" s="17" cm="1">
        <f t="array" ref="BE634">INDEX(BE$14:BE$114,$A634+1)+SUMPRODUCT(TRANSPOSE($E634:$G634),BE$7:BE$9)</f>
        <v>2.204614541682294E-2</v>
      </c>
      <c r="BF634" s="17" cm="1">
        <f t="array" ref="BF634">INDEX(BF$14:BF$114,$A634+1)+SUMPRODUCT(TRANSPOSE($E634:$G634),BF$7:BF$9)</f>
        <v>2.2144991329695288E-2</v>
      </c>
      <c r="BG634" s="17" cm="1">
        <f t="array" ref="BG634">INDEX(BG$14:BG$114,$A634+1)+SUMPRODUCT(TRANSPOSE($E634:$G634),BG$7:BG$9)</f>
        <v>2.2239969806772467E-2</v>
      </c>
      <c r="BH634" s="17" cm="1">
        <f t="array" ref="BH634">INDEX(BH$14:BH$114,$A634+1)+SUMPRODUCT(TRANSPOSE($E634:$G634),BH$7:BH$9)</f>
        <v>2.2331303467956545E-2</v>
      </c>
      <c r="BI634" s="17" cm="1">
        <f t="array" ref="BI634">INDEX(BI$14:BI$114,$A634+1)+SUMPRODUCT(TRANSPOSE($E634:$G634),BI$7:BI$9)</f>
        <v>2.2419198168720192E-2</v>
      </c>
      <c r="BJ634" s="17" cm="1">
        <f t="array" ref="BJ634">INDEX(BJ$14:BJ$114,$A634+1)+SUMPRODUCT(TRANSPOSE($E634:$G634),BJ$7:BJ$9)</f>
        <v>2.2503844549004795E-2</v>
      </c>
      <c r="BK634" s="17" cm="1">
        <f t="array" ref="BK634">INDEX(BK$14:BK$114,$A634+1)+SUMPRODUCT(TRANSPOSE($E634:$G634),BK$7:BK$9)</f>
        <v>2.2585419413506128E-2</v>
      </c>
      <c r="BL634" s="17" cm="1">
        <f t="array" ref="BL634">INDEX(BL$14:BL$114,$A634+1)+SUMPRODUCT(TRANSPOSE($E634:$G634),BL$7:BL$9)</f>
        <v>2.2664086964384281E-2</v>
      </c>
      <c r="BM634" s="17" cm="1">
        <f t="array" ref="BM634">INDEX(BM$14:BM$114,$A634+1)+SUMPRODUCT(TRANSPOSE($E634:$G634),BM$7:BM$9)</f>
        <v>2.2739999904478073E-2</v>
      </c>
      <c r="BN634" s="17" cm="1">
        <f t="array" ref="BN634">INDEX(BN$14:BN$114,$A634+1)+SUMPRODUCT(TRANSPOSE($E634:$G634),BN$7:BN$9)</f>
        <v>2.2813300426627672E-2</v>
      </c>
      <c r="BO634" s="17" cm="1">
        <f t="array" ref="BO634">INDEX(BO$14:BO$114,$A634+1)+SUMPRODUCT(TRANSPOSE($E634:$G634),BO$7:BO$9)</f>
        <v>2.2884121102584878E-2</v>
      </c>
      <c r="BP634" s="17" cm="1">
        <f t="array" ref="BP634">INDEX(BP$14:BP$114,$A634+1)+SUMPRODUCT(TRANSPOSE($E634:$G634),BP$7:BP$9)</f>
        <v>2.2952585683206808E-2</v>
      </c>
      <c r="BQ634" s="17" cm="1">
        <f t="array" ref="BQ634">INDEX(BQ$14:BQ$114,$A634+1)+SUMPRODUCT(TRANSPOSE($E634:$G634),BQ$7:BQ$9)</f>
        <v>2.3018809820094202E-2</v>
      </c>
      <c r="BR634" s="17" cm="1">
        <f t="array" ref="BR634">INDEX(BR$14:BR$114,$A634+1)+SUMPRODUCT(TRANSPOSE($E634:$G634),BR$7:BR$9)</f>
        <v>2.3082901717524376E-2</v>
      </c>
      <c r="BS634" s="17" cm="1">
        <f t="array" ref="BS634">INDEX(BS$14:BS$114,$A634+1)+SUMPRODUCT(TRANSPOSE($E634:$G634),BS$7:BS$9)</f>
        <v>2.3144962722410636E-2</v>
      </c>
      <c r="BT634" s="17" cm="1">
        <f t="array" ref="BT634">INDEX(BT$14:BT$114,$A634+1)+SUMPRODUCT(TRANSPOSE($E634:$G634),BT$7:BT$9)</f>
        <v>2.3205087859055187E-2</v>
      </c>
      <c r="BU634" s="17" cm="1">
        <f t="array" ref="BU634">INDEX(BU$14:BU$114,$A634+1)+SUMPRODUCT(TRANSPOSE($E634:$G634),BU$7:BU$9)</f>
        <v>2.3263366314628123E-2</v>
      </c>
      <c r="BV634" s="17" cm="1">
        <f t="array" ref="BV634">INDEX(BV$14:BV$114,$A634+1)+SUMPRODUCT(TRANSPOSE($E634:$G634),BV$7:BV$9)</f>
        <v>2.331988188059099E-2</v>
      </c>
      <c r="BW634" s="17" cm="1">
        <f t="array" ref="BW634">INDEX(BW$14:BW$114,$A634+1)+SUMPRODUCT(TRANSPOSE($E634:$G634),BW$7:BW$9)</f>
        <v>2.3374713354657697E-2</v>
      </c>
      <c r="BX634" s="17" cm="1">
        <f t="array" ref="BX634">INDEX(BX$14:BX$114,$A634+1)+SUMPRODUCT(TRANSPOSE($E634:$G634),BX$7:BX$9)</f>
        <v>2.3427934907351747E-2</v>
      </c>
      <c r="BY634" s="17" cm="1">
        <f t="array" ref="BY634">INDEX(BY$14:BY$114,$A634+1)+SUMPRODUCT(TRANSPOSE($E634:$G634),BY$7:BY$9)</f>
        <v>2.3479616416739582E-2</v>
      </c>
      <c r="BZ634" s="17" cm="1">
        <f t="array" ref="BZ634">INDEX(BZ$14:BZ$114,$A634+1)+SUMPRODUCT(TRANSPOSE($E634:$G634),BZ$7:BZ$9)</f>
        <v>2.352982377452463E-2</v>
      </c>
      <c r="CA634" s="17" cm="1">
        <f t="array" ref="CA634">INDEX(CA$14:CA$114,$A634+1)+SUMPRODUCT(TRANSPOSE($E634:$G634),CA$7:CA$9)</f>
        <v>2.3578619166312223E-2</v>
      </c>
      <c r="CB634" s="17" cm="1">
        <f t="array" ref="CB634">INDEX(CB$14:CB$114,$A634+1)+SUMPRODUCT(TRANSPOSE($E634:$G634),CB$7:CB$9)</f>
        <v>2.3626061328560946E-2</v>
      </c>
      <c r="CC634" s="17" cm="1">
        <f t="array" ref="CC634">INDEX(CC$14:CC$114,$A634+1)+SUMPRODUCT(TRANSPOSE($E634:$G634),CC$7:CC$9)</f>
        <v>2.3672205784446856E-2</v>
      </c>
      <c r="CD634" s="17" cm="1">
        <f t="array" ref="CD634">INDEX(CD$14:CD$114,$A634+1)+SUMPRODUCT(TRANSPOSE($E634:$G634),CD$7:CD$9)</f>
        <v>2.3717105060634305E-2</v>
      </c>
      <c r="CE634" s="17" cm="1">
        <f t="array" ref="CE634">INDEX(CE$14:CE$114,$A634+1)+SUMPRODUCT(TRANSPOSE($E634:$G634),CE$7:CE$9)</f>
        <v>2.3760808886730392E-2</v>
      </c>
      <c r="CF634" s="17" cm="1">
        <f t="array" ref="CF634">INDEX(CF$14:CF$114,$A634+1)+SUMPRODUCT(TRANSPOSE($E634:$G634),CF$7:CF$9)</f>
        <v>2.3803364379020656E-2</v>
      </c>
      <c r="CG634" s="17" cm="1">
        <f t="array" ref="CG634">INDEX(CG$14:CG$114,$A634+1)+SUMPRODUCT(TRANSPOSE($E634:$G634),CG$7:CG$9)</f>
        <v>2.3844816209906652E-2</v>
      </c>
      <c r="CH634" s="17" cm="1">
        <f t="array" ref="CH634">INDEX(CH$14:CH$114,$A634+1)+SUMPRODUCT(TRANSPOSE($E634:$G634),CH$7:CH$9)</f>
        <v>2.3885206764329495E-2</v>
      </c>
      <c r="CI634" s="17" cm="1">
        <f t="array" ref="CI634">INDEX(CI$14:CI$114,$A634+1)+SUMPRODUCT(TRANSPOSE($E634:$G634),CI$7:CI$9)</f>
        <v>2.3924576284333546E-2</v>
      </c>
      <c r="CJ634" s="17" cm="1">
        <f t="array" ref="CJ634">INDEX(CJ$14:CJ$114,$A634+1)+SUMPRODUCT(TRANSPOSE($E634:$G634),CJ$7:CJ$9)</f>
        <v>2.3962963002800111E-2</v>
      </c>
      <c r="CK634" s="17" cm="1">
        <f t="array" ref="CK634">INDEX(CK$14:CK$114,$A634+1)+SUMPRODUCT(TRANSPOSE($E634:$G634),CK$7:CK$9)</f>
        <v>2.4000403267290596E-2</v>
      </c>
      <c r="CL634" s="17" cm="1">
        <f t="array" ref="CL634">INDEX(CL$14:CL$114,$A634+1)+SUMPRODUCT(TRANSPOSE($E634:$G634),CL$7:CL$9)</f>
        <v>2.4036931654842678E-2</v>
      </c>
      <c r="CM634" s="17" cm="1">
        <f t="array" ref="CM634">INDEX(CM$14:CM$114,$A634+1)+SUMPRODUCT(TRANSPOSE($E634:$G634),CM$7:CM$9)</f>
        <v>2.4072581078476665E-2</v>
      </c>
      <c r="CN634" s="17" cm="1">
        <f t="array" ref="CN634">INDEX(CN$14:CN$114,$A634+1)+SUMPRODUCT(TRANSPOSE($E634:$G634),CN$7:CN$9)</f>
        <v>2.4107382886106823E-2</v>
      </c>
      <c r="CO634" s="17" cm="1">
        <f t="array" ref="CO634">INDEX(CO$14:CO$114,$A634+1)+SUMPRODUCT(TRANSPOSE($E634:$G634),CO$7:CO$9)</f>
        <v>2.4141366952479607E-2</v>
      </c>
      <c r="CP634" s="17" cm="1">
        <f t="array" ref="CP634">INDEX(CP$14:CP$114,$A634+1)+SUMPRODUCT(TRANSPOSE($E634:$G634),CP$7:CP$9)</f>
        <v>2.4174561764707461E-2</v>
      </c>
      <c r="CQ634" s="17" cm="1">
        <f t="array" ref="CQ634">INDEX(CQ$14:CQ$114,$A634+1)+SUMPRODUCT(TRANSPOSE($E634:$G634),CQ$7:CQ$9)</f>
        <v>2.410662847866675E-2</v>
      </c>
      <c r="CR634" s="17" cm="1">
        <f t="array" ref="CR634">INDEX(CR$14:CR$114,$A634+1)+SUMPRODUCT(TRANSPOSE($E634:$G634),CR$7:CR$9)</f>
        <v>2.4046493203099165E-2</v>
      </c>
      <c r="CS634" s="17" cm="1">
        <f t="array" ref="CS634">INDEX(CS$14:CS$114,$A634+1)+SUMPRODUCT(TRANSPOSE($E634:$G634),CS$7:CS$9)</f>
        <v>2.3993738457924643E-2</v>
      </c>
      <c r="CT634" s="17" cm="1">
        <f t="array" ref="CT634">INDEX(CT$14:CT$114,$A634+1)+SUMPRODUCT(TRANSPOSE($E634:$G634),CT$7:CT$9)</f>
        <v>2.3947904200806516E-2</v>
      </c>
      <c r="CU634" s="17" cm="1">
        <f t="array" ref="CU634">INDEX(CU$14:CU$114,$A634+1)+SUMPRODUCT(TRANSPOSE($E634:$G634),CU$7:CU$9)</f>
        <v>2.3877351578763709E-2</v>
      </c>
      <c r="CV634" s="17" cm="1">
        <f t="array" ref="CV634">INDEX(CV$14:CV$114,$A634+1)+SUMPRODUCT(TRANSPOSE($E634:$G634),CV$7:CV$9)</f>
        <v>2.3820169386943438E-2</v>
      </c>
      <c r="CW634" s="17" cm="1">
        <f t="array" ref="CW634">INDEX(CW$14:CW$114,$A634+1)+SUMPRODUCT(TRANSPOSE($E634:$G634),CW$7:CW$9)</f>
        <v>2.3775458375716943E-2</v>
      </c>
      <c r="CX634" s="17" cm="1">
        <f t="array" ref="CX634">INDEX(CX$14:CX$114,$A634+1)+SUMPRODUCT(TRANSPOSE($E634:$G634),CX$7:CX$9)</f>
        <v>2.3718541266405949E-2</v>
      </c>
      <c r="CY634" s="17" cm="1">
        <f t="array" ref="CY634">INDEX(CY$14:CY$114,$A634+1)+SUMPRODUCT(TRANSPOSE($E634:$G634),CY$7:CY$9)</f>
        <v>2.3680395751714559E-2</v>
      </c>
      <c r="CZ634" s="17" cm="1">
        <f t="array" ref="CZ634">INDEX(CZ$14:CZ$114,$A634+1)+SUMPRODUCT(TRANSPOSE($E634:$G634),CZ$7:CZ$9)</f>
        <v>2.3636416235547256E-2</v>
      </c>
      <c r="DA634" s="17" cm="1">
        <f t="array" ref="DA634">INDEX(DA$14:DA$114,$A634+1)+SUMPRODUCT(TRANSPOSE($E634:$G634),DA$7:DA$9)</f>
        <v>2.362017500810655E-2</v>
      </c>
      <c r="DB634" s="17" cm="1">
        <f t="array" ref="DB634">INDEX(DB$14:DB$114,$A634+1)+SUMPRODUCT(TRANSPOSE($E634:$G634),DB$7:DB$9)</f>
        <v>2.3612108936693757E-2</v>
      </c>
      <c r="DC634" s="17" cm="1">
        <f t="array" ref="DC634">INDEX(DC$14:DC$114,$A634+1)+SUMPRODUCT(TRANSPOSE($E634:$G634),DC$7:DC$9)</f>
        <v>2.365813397907969E-2</v>
      </c>
      <c r="DD634" s="17" cm="1">
        <f t="array" ref="DD634">INDEX(DD$14:DD$114,$A634+1)+SUMPRODUCT(TRANSPOSE($E634:$G634),DD$7:DD$9)</f>
        <v>2.3716300225855261E-2</v>
      </c>
    </row>
    <row r="635" spans="1:108" x14ac:dyDescent="0.25">
      <c r="A635" s="13">
        <f t="shared" si="600"/>
        <v>15</v>
      </c>
      <c r="B635" s="13">
        <f t="shared" si="601"/>
        <v>6</v>
      </c>
      <c r="C635" s="13">
        <f t="shared" ref="C635:D635" si="623">C534</f>
        <v>12</v>
      </c>
      <c r="D635" s="13">
        <f t="shared" si="623"/>
        <v>180</v>
      </c>
      <c r="E635" s="30">
        <f t="shared" si="620"/>
        <v>-1.4999999999999999E-2</v>
      </c>
      <c r="F635" s="30">
        <f t="shared" si="617"/>
        <v>-0.01</v>
      </c>
      <c r="G635" s="30">
        <f t="shared" si="618"/>
        <v>-1.4999999999999999E-2</v>
      </c>
      <c r="H635" s="36">
        <f t="shared" si="568"/>
        <v>60180</v>
      </c>
      <c r="I635" s="17" cm="1">
        <f t="array" ref="I635">INDEX(I$14:I$114,$A635+1)+SUMPRODUCT(TRANSPOSE($E635:$G635),I$7:I$9)</f>
        <v>1.7164427609914448E-2</v>
      </c>
      <c r="J635" s="17" cm="1">
        <f t="array" ref="J635">INDEX(J$14:J$114,$A635+1)+SUMPRODUCT(TRANSPOSE($E635:$G635),J$7:J$9)</f>
        <v>1.7438663692898742E-2</v>
      </c>
      <c r="K635" s="17" cm="1">
        <f t="array" ref="K635">INDEX(K$14:K$114,$A635+1)+SUMPRODUCT(TRANSPOSE($E635:$G635),K$7:K$9)</f>
        <v>1.7713099308217024E-2</v>
      </c>
      <c r="L635" s="17" cm="1">
        <f t="array" ref="L635">INDEX(L$14:L$114,$A635+1)+SUMPRODUCT(TRANSPOSE($E635:$G635),L$7:L$9)</f>
        <v>1.7988228934192253E-2</v>
      </c>
      <c r="M635" s="17" cm="1">
        <f t="array" ref="M635">INDEX(M$14:M$114,$A635+1)+SUMPRODUCT(TRANSPOSE($E635:$G635),M$7:M$9)</f>
        <v>1.8264462507360916E-2</v>
      </c>
      <c r="N635" s="17" cm="1">
        <f t="array" ref="N635">INDEX(N$14:N$114,$A635+1)+SUMPRODUCT(TRANSPOSE($E635:$G635),N$7:N$9)</f>
        <v>1.7958127067293189E-2</v>
      </c>
      <c r="O635" s="17" cm="1">
        <f t="array" ref="O635">INDEX(O$14:O$114,$A635+1)+SUMPRODUCT(TRANSPOSE($E635:$G635),O$7:O$9)</f>
        <v>1.7772859382072341E-2</v>
      </c>
      <c r="P635" s="17" cm="1">
        <f t="array" ref="P635">INDEX(P$14:P$114,$A635+1)+SUMPRODUCT(TRANSPOSE($E635:$G635),P$7:P$9)</f>
        <v>1.7664070391610182E-2</v>
      </c>
      <c r="Q635" s="17" cm="1">
        <f t="array" ref="Q635">INDEX(Q$14:Q$114,$A635+1)+SUMPRODUCT(TRANSPOSE($E635:$G635),Q$7:Q$9)</f>
        <v>1.7607041038911628E-2</v>
      </c>
      <c r="R635" s="17" cm="1">
        <f t="array" ref="R635">INDEX(R$14:R$114,$A635+1)+SUMPRODUCT(TRANSPOSE($E635:$G635),R$7:R$9)</f>
        <v>1.758696459837706E-2</v>
      </c>
      <c r="S635" s="17" cm="1">
        <f t="array" ref="S635">INDEX(S$14:S$114,$A635+1)+SUMPRODUCT(TRANSPOSE($E635:$G635),S$7:S$9)</f>
        <v>1.6788868627260901E-2</v>
      </c>
      <c r="T635" s="17" cm="1">
        <f t="array" ref="T635">INDEX(T$14:T$114,$A635+1)+SUMPRODUCT(TRANSPOSE($E635:$G635),T$7:T$9)</f>
        <v>1.6012024289725212E-2</v>
      </c>
      <c r="U635" s="17" cm="1">
        <f t="array" ref="U635">INDEX(U$14:U$114,$A635+1)+SUMPRODUCT(TRANSPOSE($E635:$G635),U$7:U$9)</f>
        <v>1.525206656395443E-2</v>
      </c>
      <c r="V635" s="17" cm="1">
        <f t="array" ref="V635">INDEX(V$14:V$114,$A635+1)+SUMPRODUCT(TRANSPOSE($E635:$G635),V$7:V$9)</f>
        <v>1.4505858311981156E-2</v>
      </c>
      <c r="W635" s="17" cm="1">
        <f t="array" ref="W635">INDEX(W$14:W$114,$A635+1)+SUMPRODUCT(TRANSPOSE($E635:$G635),W$7:W$9)</f>
        <v>1.377107577846058E-2</v>
      </c>
      <c r="X635" s="17" cm="1">
        <f t="array" ref="X635">INDEX(X$14:X$114,$A635+1)+SUMPRODUCT(TRANSPOSE($E635:$G635),X$7:X$9)</f>
        <v>1.3175119804854266E-2</v>
      </c>
      <c r="Y635" s="17" cm="1">
        <f t="array" ref="Y635">INDEX(Y$14:Y$114,$A635+1)+SUMPRODUCT(TRANSPOSE($E635:$G635),Y$7:Y$9)</f>
        <v>1.2734941211625925E-2</v>
      </c>
      <c r="Z635" s="17" cm="1">
        <f t="array" ref="Z635">INDEX(Z$14:Z$114,$A635+1)+SUMPRODUCT(TRANSPOSE($E635:$G635),Z$7:Z$9)</f>
        <v>1.2430141192707481E-2</v>
      </c>
      <c r="AA635" s="17" cm="1">
        <f t="array" ref="AA635">INDEX(AA$14:AA$114,$A635+1)+SUMPRODUCT(TRANSPOSE($E635:$G635),AA$7:AA$9)</f>
        <v>1.2243559687047255E-2</v>
      </c>
      <c r="AB635" s="17" cm="1">
        <f t="array" ref="AB635">INDEX(AB$14:AB$114,$A635+1)+SUMPRODUCT(TRANSPOSE($E635:$G635),AB$7:AB$9)</f>
        <v>1.2160452005156324E-2</v>
      </c>
      <c r="AC635" s="17" cm="1">
        <f t="array" ref="AC635">INDEX(AC$14:AC$114,$A635+1)+SUMPRODUCT(TRANSPOSE($E635:$G635),AC$7:AC$9)</f>
        <v>1.2167912450593388E-2</v>
      </c>
      <c r="AD635" s="17" cm="1">
        <f t="array" ref="AD635">INDEX(AD$14:AD$114,$A635+1)+SUMPRODUCT(TRANSPOSE($E635:$G635),AD$7:AD$9)</f>
        <v>1.2254449406167061E-2</v>
      </c>
      <c r="AE635" s="17" cm="1">
        <f t="array" ref="AE635">INDEX(AE$14:AE$114,$A635+1)+SUMPRODUCT(TRANSPOSE($E635:$G635),AE$7:AE$9)</f>
        <v>1.2409678952151492E-2</v>
      </c>
      <c r="AF635" s="17" cm="1">
        <f t="array" ref="AF635">INDEX(AF$14:AF$114,$A635+1)+SUMPRODUCT(TRANSPOSE($E635:$G635),AF$7:AF$9)</f>
        <v>1.2624089411775355E-2</v>
      </c>
      <c r="AG635" s="17" cm="1">
        <f t="array" ref="AG635">INDEX(AG$14:AG$114,$A635+1)+SUMPRODUCT(TRANSPOSE($E635:$G635),AG$7:AG$9)</f>
        <v>1.2888866656016226E-2</v>
      </c>
      <c r="AH635" s="17" cm="1">
        <f t="array" ref="AH635">INDEX(AH$14:AH$114,$A635+1)+SUMPRODUCT(TRANSPOSE($E635:$G635),AH$7:AH$9)</f>
        <v>1.319575922067219E-2</v>
      </c>
      <c r="AI635" s="17" cm="1">
        <f t="array" ref="AI635">INDEX(AI$14:AI$114,$A635+1)+SUMPRODUCT(TRANSPOSE($E635:$G635),AI$7:AI$9)</f>
        <v>1.3536971132518713E-2</v>
      </c>
      <c r="AJ635" s="17" cm="1">
        <f t="array" ref="AJ635">INDEX(AJ$14:AJ$114,$A635+1)+SUMPRODUCT(TRANSPOSE($E635:$G635),AJ$7:AJ$9)</f>
        <v>1.390508579925216E-2</v>
      </c>
      <c r="AK635" s="17" cm="1">
        <f t="array" ref="AK635">INDEX(AK$14:AK$114,$A635+1)+SUMPRODUCT(TRANSPOSE($E635:$G635),AK$7:AK$9)</f>
        <v>1.4292992447569248E-2</v>
      </c>
      <c r="AL635" s="17" cm="1">
        <f t="array" ref="AL635">INDEX(AL$14:AL$114,$A635+1)+SUMPRODUCT(TRANSPOSE($E635:$G635),AL$7:AL$9)</f>
        <v>1.4693842804072058E-2</v>
      </c>
      <c r="AM635" s="17" cm="1">
        <f t="array" ref="AM635">INDEX(AM$14:AM$114,$A635+1)+SUMPRODUCT(TRANSPOSE($E635:$G635),AM$7:AM$9)</f>
        <v>1.5351002807131878E-2</v>
      </c>
      <c r="AN635" s="17" cm="1">
        <f t="array" ref="AN635">INDEX(AN$14:AN$114,$A635+1)+SUMPRODUCT(TRANSPOSE($E635:$G635),AN$7:AN$9)</f>
        <v>1.6008023388952478E-2</v>
      </c>
      <c r="AO635" s="17" cm="1">
        <f t="array" ref="AO635">INDEX(AO$14:AO$114,$A635+1)+SUMPRODUCT(TRANSPOSE($E635:$G635),AO$7:AO$9)</f>
        <v>1.6658612228380623E-2</v>
      </c>
      <c r="AP635" s="17" cm="1">
        <f t="array" ref="AP635">INDEX(AP$14:AP$114,$A635+1)+SUMPRODUCT(TRANSPOSE($E635:$G635),AP$7:AP$9)</f>
        <v>1.7296609677256783E-2</v>
      </c>
      <c r="AQ635" s="17" cm="1">
        <f t="array" ref="AQ635">INDEX(AQ$14:AQ$114,$A635+1)+SUMPRODUCT(TRANSPOSE($E635:$G635),AQ$7:AQ$9)</f>
        <v>1.7915971628981744E-2</v>
      </c>
      <c r="AR635" s="17" cm="1">
        <f t="array" ref="AR635">INDEX(AR$14:AR$114,$A635+1)+SUMPRODUCT(TRANSPOSE($E635:$G635),AR$7:AR$9)</f>
        <v>1.8510753504973901E-2</v>
      </c>
      <c r="AS635" s="17" cm="1">
        <f t="array" ref="AS635">INDEX(AS$14:AS$114,$A635+1)+SUMPRODUCT(TRANSPOSE($E635:$G635),AS$7:AS$9)</f>
        <v>1.9075098808434846E-2</v>
      </c>
      <c r="AT635" s="17" cm="1">
        <f t="array" ref="AT635">INDEX(AT$14:AT$114,$A635+1)+SUMPRODUCT(TRANSPOSE($E635:$G635),AT$7:AT$9)</f>
        <v>1.9603226857305769E-2</v>
      </c>
      <c r="AU635" s="17" cm="1">
        <f t="array" ref="AU635">INDEX(AU$14:AU$114,$A635+1)+SUMPRODUCT(TRANSPOSE($E635:$G635),AU$7:AU$9)</f>
        <v>2.0089423382477004E-2</v>
      </c>
      <c r="AV635" s="17" cm="1">
        <f t="array" ref="AV635">INDEX(AV$14:AV$114,$A635+1)+SUMPRODUCT(TRANSPOSE($E635:$G635),AV$7:AV$9)</f>
        <v>2.0528035670850722E-2</v>
      </c>
      <c r="AW635" s="17" cm="1">
        <f t="array" ref="AW635">INDEX(AW$14:AW$114,$A635+1)+SUMPRODUCT(TRANSPOSE($E635:$G635),AW$7:AW$9)</f>
        <v>2.0913463462935003E-2</v>
      </c>
      <c r="AX635" s="17" cm="1">
        <f t="array" ref="AX635">INDEX(AX$14:AX$114,$A635+1)+SUMPRODUCT(TRANSPOSE($E635:$G635),AX$7:AX$9)</f>
        <v>2.1240155347838199E-2</v>
      </c>
      <c r="AY635" s="17" cm="1">
        <f t="array" ref="AY635">INDEX(AY$14:AY$114,$A635+1)+SUMPRODUCT(TRANSPOSE($E635:$G635),AY$7:AY$9)</f>
        <v>2.1502602412005425E-2</v>
      </c>
      <c r="AZ635" s="17" cm="1">
        <f t="array" ref="AZ635">INDEX(AZ$14:AZ$114,$A635+1)+SUMPRODUCT(TRANSPOSE($E635:$G635),AZ$7:AZ$9)</f>
        <v>2.1695336104722199E-2</v>
      </c>
      <c r="BA635" s="17" cm="1">
        <f t="array" ref="BA635">INDEX(BA$14:BA$114,$A635+1)+SUMPRODUCT(TRANSPOSE($E635:$G635),BA$7:BA$9)</f>
        <v>2.1812923624120142E-2</v>
      </c>
      <c r="BB635" s="17" cm="1">
        <f t="array" ref="BB635">INDEX(BB$14:BB$114,$A635+1)+SUMPRODUCT(TRANSPOSE($E635:$G635),BB$7:BB$9)</f>
        <v>2.1925411122834096E-2</v>
      </c>
      <c r="BC635" s="17" cm="1">
        <f t="array" ref="BC635">INDEX(BC$14:BC$114,$A635+1)+SUMPRODUCT(TRANSPOSE($E635:$G635),BC$7:BC$9)</f>
        <v>2.2033123355683984E-2</v>
      </c>
      <c r="BD635" s="17" cm="1">
        <f t="array" ref="BD635">INDEX(BD$14:BD$114,$A635+1)+SUMPRODUCT(TRANSPOSE($E635:$G635),BD$7:BD$9)</f>
        <v>2.213635807800575E-2</v>
      </c>
      <c r="BE635" s="17" cm="1">
        <f t="array" ref="BE635">INDEX(BE$14:BE$114,$A635+1)+SUMPRODUCT(TRANSPOSE($E635:$G635),BE$7:BE$9)</f>
        <v>2.2235388794370828E-2</v>
      </c>
      <c r="BF635" s="17" cm="1">
        <f t="array" ref="BF635">INDEX(BF$14:BF$114,$A635+1)+SUMPRODUCT(TRANSPOSE($E635:$G635),BF$7:BF$9)</f>
        <v>2.233046717820332E-2</v>
      </c>
      <c r="BG635" s="17" cm="1">
        <f t="array" ref="BG635">INDEX(BG$14:BG$114,$A635+1)+SUMPRODUCT(TRANSPOSE($E635:$G635),BG$7:BG$9)</f>
        <v>2.2421825207365256E-2</v>
      </c>
      <c r="BH635" s="17" cm="1">
        <f t="array" ref="BH635">INDEX(BH$14:BH$114,$A635+1)+SUMPRODUCT(TRANSPOSE($E635:$G635),BH$7:BH$9)</f>
        <v>2.2509677053859881E-2</v>
      </c>
      <c r="BI635" s="17" cm="1">
        <f t="array" ref="BI635">INDEX(BI$14:BI$114,$A635+1)+SUMPRODUCT(TRANSPOSE($E635:$G635),BI$7:BI$9)</f>
        <v>2.2594220760064579E-2</v>
      </c>
      <c r="BJ635" s="17" cm="1">
        <f t="array" ref="BJ635">INDEX(BJ$14:BJ$114,$A635+1)+SUMPRODUCT(TRANSPOSE($E635:$G635),BJ$7:BJ$9)</f>
        <v>2.267563972910093E-2</v>
      </c>
      <c r="BK635" s="17" cm="1">
        <f t="array" ref="BK635">INDEX(BK$14:BK$114,$A635+1)+SUMPRODUCT(TRANSPOSE($E635:$G635),BK$7:BK$9)</f>
        <v>2.2754104052952764E-2</v>
      </c>
      <c r="BL635" s="17" cm="1">
        <f t="array" ref="BL635">INDEX(BL$14:BL$114,$A635+1)+SUMPRODUCT(TRANSPOSE($E635:$G635),BL$7:BL$9)</f>
        <v>2.28297716985736E-2</v>
      </c>
      <c r="BM635" s="17" cm="1">
        <f t="array" ref="BM635">INDEX(BM$14:BM$114,$A635+1)+SUMPRODUCT(TRANSPOSE($E635:$G635),BM$7:BM$9)</f>
        <v>2.290278956938531E-2</v>
      </c>
      <c r="BN635" s="17" cm="1">
        <f t="array" ref="BN635">INDEX(BN$14:BN$114,$A635+1)+SUMPRODUCT(TRANSPOSE($E635:$G635),BN$7:BN$9)</f>
        <v>2.2973294457180229E-2</v>
      </c>
      <c r="BO635" s="17" cm="1">
        <f t="array" ref="BO635">INDEX(BO$14:BO$114,$A635+1)+SUMPRODUCT(TRANSPOSE($E635:$G635),BO$7:BO$9)</f>
        <v>2.304141389740523E-2</v>
      </c>
      <c r="BP635" s="17" cm="1">
        <f t="array" ref="BP635">INDEX(BP$14:BP$114,$A635+1)+SUMPRODUCT(TRANSPOSE($E635:$G635),BP$7:BP$9)</f>
        <v>2.3107266939076734E-2</v>
      </c>
      <c r="BQ635" s="17" cm="1">
        <f t="array" ref="BQ635">INDEX(BQ$14:BQ$114,$A635+1)+SUMPRODUCT(TRANSPOSE($E635:$G635),BQ$7:BQ$9)</f>
        <v>2.3170964839107758E-2</v>
      </c>
      <c r="BR635" s="17" cm="1">
        <f t="array" ref="BR635">INDEX(BR$14:BR$114,$A635+1)+SUMPRODUCT(TRANSPOSE($E635:$G635),BR$7:BR$9)</f>
        <v>2.3232611689561936E-2</v>
      </c>
      <c r="BS635" s="17" cm="1">
        <f t="array" ref="BS635">INDEX(BS$14:BS$114,$A635+1)+SUMPRODUCT(TRANSPOSE($E635:$G635),BS$7:BS$9)</f>
        <v>2.3292304985277471E-2</v>
      </c>
      <c r="BT635" s="17" cm="1">
        <f t="array" ref="BT635">INDEX(BT$14:BT$114,$A635+1)+SUMPRODUCT(TRANSPOSE($E635:$G635),BT$7:BT$9)</f>
        <v>2.3350136138370239E-2</v>
      </c>
      <c r="BU635" s="17" cm="1">
        <f t="array" ref="BU635">INDEX(BU$14:BU$114,$A635+1)+SUMPRODUCT(TRANSPOSE($E635:$G635),BU$7:BU$9)</f>
        <v>2.3406190945323715E-2</v>
      </c>
      <c r="BV635" s="17" cm="1">
        <f t="array" ref="BV635">INDEX(BV$14:BV$114,$A635+1)+SUMPRODUCT(TRANSPOSE($E635:$G635),BV$7:BV$9)</f>
        <v>2.3460550011691908E-2</v>
      </c>
      <c r="BW635" s="17" cm="1">
        <f t="array" ref="BW635">INDEX(BW$14:BW$114,$A635+1)+SUMPRODUCT(TRANSPOSE($E635:$G635),BW$7:BW$9)</f>
        <v>2.3513289138832008E-2</v>
      </c>
      <c r="BX635" s="17" cm="1">
        <f t="array" ref="BX635">INDEX(BX$14:BX$114,$A635+1)+SUMPRODUCT(TRANSPOSE($E635:$G635),BX$7:BX$9)</f>
        <v>2.3564479676568953E-2</v>
      </c>
      <c r="BY635" s="17" cm="1">
        <f t="array" ref="BY635">INDEX(BY$14:BY$114,$A635+1)+SUMPRODUCT(TRANSPOSE($E635:$G635),BY$7:BY$9)</f>
        <v>2.3614188845244702E-2</v>
      </c>
      <c r="BZ635" s="17" cm="1">
        <f t="array" ref="BZ635">INDEX(BZ$14:BZ$114,$A635+1)+SUMPRODUCT(TRANSPOSE($E635:$G635),BZ$7:BZ$9)</f>
        <v>2.366248003020778E-2</v>
      </c>
      <c r="CA635" s="17" cm="1">
        <f t="array" ref="CA635">INDEX(CA$14:CA$114,$A635+1)+SUMPRODUCT(TRANSPOSE($E635:$G635),CA$7:CA$9)</f>
        <v>2.37094130514547E-2</v>
      </c>
      <c r="CB635" s="17" cm="1">
        <f t="array" ref="CB635">INDEX(CB$14:CB$114,$A635+1)+SUMPRODUCT(TRANSPOSE($E635:$G635),CB$7:CB$9)</f>
        <v>2.3755044410837325E-2</v>
      </c>
      <c r="CC635" s="17" cm="1">
        <f t="array" ref="CC635">INDEX(CC$14:CC$114,$A635+1)+SUMPRODUCT(TRANSPOSE($E635:$G635),CC$7:CC$9)</f>
        <v>2.3799427518983354E-2</v>
      </c>
      <c r="CD635" s="17" cm="1">
        <f t="array" ref="CD635">INDEX(CD$14:CD$114,$A635+1)+SUMPRODUCT(TRANSPOSE($E635:$G635),CD$7:CD$9)</f>
        <v>2.3842612903844609E-2</v>
      </c>
      <c r="CE635" s="17" cm="1">
        <f t="array" ref="CE635">INDEX(CE$14:CE$114,$A635+1)+SUMPRODUCT(TRANSPOSE($E635:$G635),CE$7:CE$9)</f>
        <v>2.3884648402587985E-2</v>
      </c>
      <c r="CF635" s="17" cm="1">
        <f t="array" ref="CF635">INDEX(CF$14:CF$114,$A635+1)+SUMPRODUCT(TRANSPOSE($E635:$G635),CF$7:CF$9)</f>
        <v>2.3925579338358274E-2</v>
      </c>
      <c r="CG635" s="17" cm="1">
        <f t="array" ref="CG635">INDEX(CG$14:CG$114,$A635+1)+SUMPRODUCT(TRANSPOSE($E635:$G635),CG$7:CG$9)</f>
        <v>2.3965448683287552E-2</v>
      </c>
      <c r="CH635" s="17" cm="1">
        <f t="array" ref="CH635">INDEX(CH$14:CH$114,$A635+1)+SUMPRODUCT(TRANSPOSE($E635:$G635),CH$7:CH$9)</f>
        <v>2.4004297208985684E-2</v>
      </c>
      <c r="CI635" s="17" cm="1">
        <f t="array" ref="CI635">INDEX(CI$14:CI$114,$A635+1)+SUMPRODUCT(TRANSPOSE($E635:$G635),CI$7:CI$9)</f>
        <v>2.4042163625613525E-2</v>
      </c>
      <c r="CJ635" s="17" cm="1">
        <f t="array" ref="CJ635">INDEX(CJ$14:CJ$114,$A635+1)+SUMPRODUCT(TRANSPOSE($E635:$G635),CJ$7:CJ$9)</f>
        <v>2.4079084710542889E-2</v>
      </c>
      <c r="CK635" s="17" cm="1">
        <f t="array" ref="CK635">INDEX(CK$14:CK$114,$A635+1)+SUMPRODUCT(TRANSPOSE($E635:$G635),CK$7:CK$9)</f>
        <v>2.4115095427500136E-2</v>
      </c>
      <c r="CL635" s="17" cm="1">
        <f t="array" ref="CL635">INDEX(CL$14:CL$114,$A635+1)+SUMPRODUCT(TRANSPOSE($E635:$G635),CL$7:CL$9)</f>
        <v>2.4150229037000939E-2</v>
      </c>
      <c r="CM635" s="17" cm="1">
        <f t="array" ref="CM635">INDEX(CM$14:CM$114,$A635+1)+SUMPRODUCT(TRANSPOSE($E635:$G635),CM$7:CM$9)</f>
        <v>2.4184517198815217E-2</v>
      </c>
      <c r="CN635" s="17" cm="1">
        <f t="array" ref="CN635">INDEX(CN$14:CN$114,$A635+1)+SUMPRODUCT(TRANSPOSE($E635:$G635),CN$7:CN$9)</f>
        <v>2.4217990067122344E-2</v>
      </c>
      <c r="CO635" s="17" cm="1">
        <f t="array" ref="CO635">INDEX(CO$14:CO$114,$A635+1)+SUMPRODUCT(TRANSPOSE($E635:$G635),CO$7:CO$9)</f>
        <v>2.4250676378957739E-2</v>
      </c>
      <c r="CP635" s="17" cm="1">
        <f t="array" ref="CP635">INDEX(CP$14:CP$114,$A635+1)+SUMPRODUCT(TRANSPOSE($E635:$G635),CP$7:CP$9)</f>
        <v>2.4174561764707461E-2</v>
      </c>
      <c r="CQ635" s="17" cm="1">
        <f t="array" ref="CQ635">INDEX(CQ$14:CQ$114,$A635+1)+SUMPRODUCT(TRANSPOSE($E635:$G635),CQ$7:CQ$9)</f>
        <v>2.410662847866675E-2</v>
      </c>
      <c r="CR635" s="17" cm="1">
        <f t="array" ref="CR635">INDEX(CR$14:CR$114,$A635+1)+SUMPRODUCT(TRANSPOSE($E635:$G635),CR$7:CR$9)</f>
        <v>2.4046493203099165E-2</v>
      </c>
      <c r="CS635" s="17" cm="1">
        <f t="array" ref="CS635">INDEX(CS$14:CS$114,$A635+1)+SUMPRODUCT(TRANSPOSE($E635:$G635),CS$7:CS$9)</f>
        <v>2.3993738457924643E-2</v>
      </c>
      <c r="CT635" s="17" cm="1">
        <f t="array" ref="CT635">INDEX(CT$14:CT$114,$A635+1)+SUMPRODUCT(TRANSPOSE($E635:$G635),CT$7:CT$9)</f>
        <v>2.3947904200806516E-2</v>
      </c>
      <c r="CU635" s="17" cm="1">
        <f t="array" ref="CU635">INDEX(CU$14:CU$114,$A635+1)+SUMPRODUCT(TRANSPOSE($E635:$G635),CU$7:CU$9)</f>
        <v>2.3877351578763709E-2</v>
      </c>
      <c r="CV635" s="17" cm="1">
        <f t="array" ref="CV635">INDEX(CV$14:CV$114,$A635+1)+SUMPRODUCT(TRANSPOSE($E635:$G635),CV$7:CV$9)</f>
        <v>2.3820169386943438E-2</v>
      </c>
      <c r="CW635" s="17" cm="1">
        <f t="array" ref="CW635">INDEX(CW$14:CW$114,$A635+1)+SUMPRODUCT(TRANSPOSE($E635:$G635),CW$7:CW$9)</f>
        <v>2.3775458375716943E-2</v>
      </c>
      <c r="CX635" s="17" cm="1">
        <f t="array" ref="CX635">INDEX(CX$14:CX$114,$A635+1)+SUMPRODUCT(TRANSPOSE($E635:$G635),CX$7:CX$9)</f>
        <v>2.3718541266405949E-2</v>
      </c>
      <c r="CY635" s="17" cm="1">
        <f t="array" ref="CY635">INDEX(CY$14:CY$114,$A635+1)+SUMPRODUCT(TRANSPOSE($E635:$G635),CY$7:CY$9)</f>
        <v>2.3680395751714559E-2</v>
      </c>
      <c r="CZ635" s="17" cm="1">
        <f t="array" ref="CZ635">INDEX(CZ$14:CZ$114,$A635+1)+SUMPRODUCT(TRANSPOSE($E635:$G635),CZ$7:CZ$9)</f>
        <v>2.3636416235547256E-2</v>
      </c>
      <c r="DA635" s="17" cm="1">
        <f t="array" ref="DA635">INDEX(DA$14:DA$114,$A635+1)+SUMPRODUCT(TRANSPOSE($E635:$G635),DA$7:DA$9)</f>
        <v>2.362017500810655E-2</v>
      </c>
      <c r="DB635" s="17" cm="1">
        <f t="array" ref="DB635">INDEX(DB$14:DB$114,$A635+1)+SUMPRODUCT(TRANSPOSE($E635:$G635),DB$7:DB$9)</f>
        <v>2.3612108936693757E-2</v>
      </c>
      <c r="DC635" s="17" cm="1">
        <f t="array" ref="DC635">INDEX(DC$14:DC$114,$A635+1)+SUMPRODUCT(TRANSPOSE($E635:$G635),DC$7:DC$9)</f>
        <v>2.365813397907969E-2</v>
      </c>
      <c r="DD635" s="17" cm="1">
        <f t="array" ref="DD635">INDEX(DD$14:DD$114,$A635+1)+SUMPRODUCT(TRANSPOSE($E635:$G635),DD$7:DD$9)</f>
        <v>2.3716300225855261E-2</v>
      </c>
    </row>
    <row r="636" spans="1:108" x14ac:dyDescent="0.25">
      <c r="A636" s="13">
        <f t="shared" si="600"/>
        <v>16</v>
      </c>
      <c r="B636" s="13">
        <f t="shared" si="601"/>
        <v>6</v>
      </c>
      <c r="C636" s="13">
        <f t="shared" ref="C636:D636" si="624">C535</f>
        <v>12</v>
      </c>
      <c r="D636" s="13">
        <f t="shared" si="624"/>
        <v>192</v>
      </c>
      <c r="E636" s="30">
        <f t="shared" si="620"/>
        <v>-1.4999999999999999E-2</v>
      </c>
      <c r="F636" s="30">
        <f t="shared" si="617"/>
        <v>-0.01</v>
      </c>
      <c r="G636" s="30">
        <f t="shared" si="618"/>
        <v>-1.4999999999999999E-2</v>
      </c>
      <c r="H636" s="36">
        <f t="shared" si="568"/>
        <v>60192</v>
      </c>
      <c r="I636" s="17" cm="1">
        <f t="array" ref="I636">INDEX(I$14:I$114,$A636+1)+SUMPRODUCT(TRANSPOSE($E636:$G636),I$7:I$9)</f>
        <v>1.6601865339227376E-2</v>
      </c>
      <c r="J636" s="17" cm="1">
        <f t="array" ref="J636">INDEX(J$14:J$114,$A636+1)+SUMPRODUCT(TRANSPOSE($E636:$G636),J$7:J$9)</f>
        <v>1.6876438986820601E-2</v>
      </c>
      <c r="K636" s="17" cm="1">
        <f t="array" ref="K636">INDEX(K$14:K$114,$A636+1)+SUMPRODUCT(TRANSPOSE($E636:$G636),K$7:K$9)</f>
        <v>1.7151871244212864E-2</v>
      </c>
      <c r="L636" s="17" cm="1">
        <f t="array" ref="L636">INDEX(L$14:L$114,$A636+1)+SUMPRODUCT(TRANSPOSE($E636:$G636),L$7:L$9)</f>
        <v>1.7428550807108013E-2</v>
      </c>
      <c r="M636" s="17" cm="1">
        <f t="array" ref="M636">INDEX(M$14:M$114,$A636+1)+SUMPRODUCT(TRANSPOSE($E636:$G636),M$7:M$9)</f>
        <v>1.7006213749864999E-2</v>
      </c>
      <c r="N636" s="17" cm="1">
        <f t="array" ref="N636">INDEX(N$14:N$114,$A636+1)+SUMPRODUCT(TRANSPOSE($E636:$G636),N$7:N$9)</f>
        <v>1.6763853468010043E-2</v>
      </c>
      <c r="O636" s="17" cm="1">
        <f t="array" ref="O636">INDEX(O$14:O$114,$A636+1)+SUMPRODUCT(TRANSPOSE($E636:$G636),O$7:O$9)</f>
        <v>1.6625246166640788E-2</v>
      </c>
      <c r="P636" s="17" cm="1">
        <f t="array" ref="P636">INDEX(P$14:P$114,$A636+1)+SUMPRODUCT(TRANSPOSE($E636:$G636),P$7:P$9)</f>
        <v>1.6552348783037647E-2</v>
      </c>
      <c r="Q636" s="17" cm="1">
        <f t="array" ref="Q636">INDEX(Q$14:Q$114,$A636+1)+SUMPRODUCT(TRANSPOSE($E636:$G636),Q$7:Q$9)</f>
        <v>1.6524056791755601E-2</v>
      </c>
      <c r="R636" s="17" cm="1">
        <f t="array" ref="R636">INDEX(R$14:R$114,$A636+1)+SUMPRODUCT(TRANSPOSE($E636:$G636),R$7:R$9)</f>
        <v>1.6527714717040627E-2</v>
      </c>
      <c r="S636" s="17" cm="1">
        <f t="array" ref="S636">INDEX(S$14:S$114,$A636+1)+SUMPRODUCT(TRANSPOSE($E636:$G636),S$7:S$9)</f>
        <v>1.5749706907540163E-2</v>
      </c>
      <c r="T636" s="17" cm="1">
        <f t="array" ref="T636">INDEX(T$14:T$114,$A636+1)+SUMPRODUCT(TRANSPOSE($E636:$G636),T$7:T$9)</f>
        <v>1.499020023447346E-2</v>
      </c>
      <c r="U636" s="17" cm="1">
        <f t="array" ref="U636">INDEX(U$14:U$114,$A636+1)+SUMPRODUCT(TRANSPOSE($E636:$G636),U$7:U$9)</f>
        <v>1.42454434143429E-2</v>
      </c>
      <c r="V636" s="17" cm="1">
        <f t="array" ref="V636">INDEX(V$14:V$114,$A636+1)+SUMPRODUCT(TRANSPOSE($E636:$G636),V$7:V$9)</f>
        <v>1.351273216324168E-2</v>
      </c>
      <c r="W636" s="17" cm="1">
        <f t="array" ref="W636">INDEX(W$14:W$114,$A636+1)+SUMPRODUCT(TRANSPOSE($E636:$G636),W$7:W$9)</f>
        <v>1.2927769149760888E-2</v>
      </c>
      <c r="X636" s="17" cm="1">
        <f t="array" ref="X636">INDEX(X$14:X$114,$A636+1)+SUMPRODUCT(TRANSPOSE($E636:$G636),X$7:X$9)</f>
        <v>1.2506874856950415E-2</v>
      </c>
      <c r="Y636" s="17" cm="1">
        <f t="array" ref="Y636">INDEX(Y$14:Y$114,$A636+1)+SUMPRODUCT(TRANSPOSE($E636:$G636),Y$7:Y$9)</f>
        <v>1.222699225642658E-2</v>
      </c>
      <c r="Z636" s="17" cm="1">
        <f t="array" ref="Z636">INDEX(Z$14:Z$114,$A636+1)+SUMPRODUCT(TRANSPOSE($E636:$G636),Z$7:Z$9)</f>
        <v>1.206907583050755E-2</v>
      </c>
      <c r="AA636" s="17" cm="1">
        <f t="array" ref="AA636">INDEX(AA$14:AA$114,$A636+1)+SUMPRODUCT(TRANSPOSE($E636:$G636),AA$7:AA$9)</f>
        <v>1.2017020619205275E-2</v>
      </c>
      <c r="AB636" s="17" cm="1">
        <f t="array" ref="AB636">INDEX(AB$14:AB$114,$A636+1)+SUMPRODUCT(TRANSPOSE($E636:$G636),AB$7:AB$9)</f>
        <v>1.2056925156342673E-2</v>
      </c>
      <c r="AC636" s="17" cm="1">
        <f t="array" ref="AC636">INDEX(AC$14:AC$114,$A636+1)+SUMPRODUCT(TRANSPOSE($E636:$G636),AC$7:AC$9)</f>
        <v>1.2176559159859979E-2</v>
      </c>
      <c r="AD636" s="17" cm="1">
        <f t="array" ref="AD636">INDEX(AD$14:AD$114,$A636+1)+SUMPRODUCT(TRANSPOSE($E636:$G636),AD$7:AD$9)</f>
        <v>1.2364984530467542E-2</v>
      </c>
      <c r="AE636" s="17" cm="1">
        <f t="array" ref="AE636">INDEX(AE$14:AE$114,$A636+1)+SUMPRODUCT(TRANSPOSE($E636:$G636),AE$7:AE$9)</f>
        <v>1.2612269373534423E-2</v>
      </c>
      <c r="AF636" s="17" cm="1">
        <f t="array" ref="AF636">INDEX(AF$14:AF$114,$A636+1)+SUMPRODUCT(TRANSPOSE($E636:$G636),AF$7:AF$9)</f>
        <v>1.290927798576276E-2</v>
      </c>
      <c r="AG636" s="17" cm="1">
        <f t="array" ref="AG636">INDEX(AG$14:AG$114,$A636+1)+SUMPRODUCT(TRANSPOSE($E636:$G636),AG$7:AG$9)</f>
        <v>1.3247510754870115E-2</v>
      </c>
      <c r="AH636" s="17" cm="1">
        <f t="array" ref="AH636">INDEX(AH$14:AH$114,$A636+1)+SUMPRODUCT(TRANSPOSE($E636:$G636),AH$7:AH$9)</f>
        <v>1.3618978677461882E-2</v>
      </c>
      <c r="AI636" s="17" cm="1">
        <f t="array" ref="AI636">INDEX(AI$14:AI$114,$A636+1)+SUMPRODUCT(TRANSPOSE($E636:$G636),AI$7:AI$9)</f>
        <v>1.4016114176598302E-2</v>
      </c>
      <c r="AJ636" s="17" cm="1">
        <f t="array" ref="AJ636">INDEX(AJ$14:AJ$114,$A636+1)+SUMPRODUCT(TRANSPOSE($E636:$G636),AJ$7:AJ$9)</f>
        <v>1.4431687377216963E-2</v>
      </c>
      <c r="AK636" s="17" cm="1">
        <f t="array" ref="AK636">INDEX(AK$14:AK$114,$A636+1)+SUMPRODUCT(TRANSPOSE($E636:$G636),AK$7:AK$9)</f>
        <v>1.4858755780027528E-2</v>
      </c>
      <c r="AL636" s="17" cm="1">
        <f t="array" ref="AL636">INDEX(AL$14:AL$114,$A636+1)+SUMPRODUCT(TRANSPOSE($E636:$G636),AL$7:AL$9)</f>
        <v>1.5290610215357284E-2</v>
      </c>
      <c r="AM636" s="17" cm="1">
        <f t="array" ref="AM636">INDEX(AM$14:AM$114,$A636+1)+SUMPRODUCT(TRANSPOSE($E636:$G636),AM$7:AM$9)</f>
        <v>1.5970741605625519E-2</v>
      </c>
      <c r="AN636" s="17" cm="1">
        <f t="array" ref="AN636">INDEX(AN$14:AN$114,$A636+1)+SUMPRODUCT(TRANSPOSE($E636:$G636),AN$7:AN$9)</f>
        <v>1.6642809492442137E-2</v>
      </c>
      <c r="AO636" s="17" cm="1">
        <f t="array" ref="AO636">INDEX(AO$14:AO$114,$A636+1)+SUMPRODUCT(TRANSPOSE($E636:$G636),AO$7:AO$9)</f>
        <v>1.7300615458689342E-2</v>
      </c>
      <c r="AP636" s="17" cm="1">
        <f t="array" ref="AP636">INDEX(AP$14:AP$114,$A636+1)+SUMPRODUCT(TRANSPOSE($E636:$G636),AP$7:AP$9)</f>
        <v>1.7938084146887592E-2</v>
      </c>
      <c r="AQ636" s="17" cm="1">
        <f t="array" ref="AQ636">INDEX(AQ$14:AQ$114,$A636+1)+SUMPRODUCT(TRANSPOSE($E636:$G636),AQ$7:AQ$9)</f>
        <v>1.8549245752279911E-2</v>
      </c>
      <c r="AR636" s="17" cm="1">
        <f t="array" ref="AR636">INDEX(AR$14:AR$114,$A636+1)+SUMPRODUCT(TRANSPOSE($E636:$G636),AR$7:AR$9)</f>
        <v>1.9128223466317831E-2</v>
      </c>
      <c r="AS636" s="17" cm="1">
        <f t="array" ref="AS636">INDEX(AS$14:AS$114,$A636+1)+SUMPRODUCT(TRANSPOSE($E636:$G636),AS$7:AS$9)</f>
        <v>1.966922026410213E-2</v>
      </c>
      <c r="AT636" s="17" cm="1">
        <f t="array" ref="AT636">INDEX(AT$14:AT$114,$A636+1)+SUMPRODUCT(TRANSPOSE($E636:$G636),AT$7:AT$9)</f>
        <v>2.0166508788431195E-2</v>
      </c>
      <c r="AU636" s="17" cm="1">
        <f t="array" ref="AU636">INDEX(AU$14:AU$114,$A636+1)+SUMPRODUCT(TRANSPOSE($E636:$G636),AU$7:AU$9)</f>
        <v>2.0614426011827627E-2</v>
      </c>
      <c r="AV636" s="17" cm="1">
        <f t="array" ref="AV636">INDEX(AV$14:AV$114,$A636+1)+SUMPRODUCT(TRANSPOSE($E636:$G636),AV$7:AV$9)</f>
        <v>2.1007363625044198E-2</v>
      </c>
      <c r="AW636" s="17" cm="1">
        <f t="array" ref="AW636">INDEX(AW$14:AW$114,$A636+1)+SUMPRODUCT(TRANSPOSE($E636:$G636),AW$7:AW$9)</f>
        <v>2.133976413790907E-2</v>
      </c>
      <c r="AX636" s="17" cm="1">
        <f t="array" ref="AX636">INDEX(AX$14:AX$114,$A636+1)+SUMPRODUCT(TRANSPOSE($E636:$G636),AX$7:AX$9)</f>
        <v>2.1606114216171327E-2</v>
      </c>
      <c r="AY636" s="17" cm="1">
        <f t="array" ref="AY636">INDEX(AY$14:AY$114,$A636+1)+SUMPRODUCT(TRANSPOSE($E636:$G636),AY$7:AY$9)</f>
        <v>2.1800942382747338E-2</v>
      </c>
      <c r="AZ636" s="17" cm="1">
        <f t="array" ref="AZ636">INDEX(AZ$14:AZ$114,$A636+1)+SUMPRODUCT(TRANSPOSE($E636:$G636),AZ$7:AZ$9)</f>
        <v>2.1918814210861406E-2</v>
      </c>
      <c r="BA636" s="17" cm="1">
        <f t="array" ref="BA636">INDEX(BA$14:BA$114,$A636+1)+SUMPRODUCT(TRANSPOSE($E636:$G636),BA$7:BA$9)</f>
        <v>2.2031459811512236E-2</v>
      </c>
      <c r="BB636" s="17" cm="1">
        <f t="array" ref="BB636">INDEX(BB$14:BB$114,$A636+1)+SUMPRODUCT(TRANSPOSE($E636:$G636),BB$7:BB$9)</f>
        <v>2.2139219228065735E-2</v>
      </c>
      <c r="BC636" s="17" cm="1">
        <f t="array" ref="BC636">INDEX(BC$14:BC$114,$A636+1)+SUMPRODUCT(TRANSPOSE($E636:$G636),BC$7:BC$9)</f>
        <v>2.2242403630359134E-2</v>
      </c>
      <c r="BD636" s="17" cm="1">
        <f t="array" ref="BD636">INDEX(BD$14:BD$114,$A636+1)+SUMPRODUCT(TRANSPOSE($E636:$G636),BD$7:BD$9)</f>
        <v>2.2341298315603622E-2</v>
      </c>
      <c r="BE636" s="17" cm="1">
        <f t="array" ref="BE636">INDEX(BE$14:BE$114,$A636+1)+SUMPRODUCT(TRANSPOSE($E636:$G636),BE$7:BE$9)</f>
        <v>2.2436165342640271E-2</v>
      </c>
      <c r="BF636" s="17" cm="1">
        <f t="array" ref="BF636">INDEX(BF$14:BF$114,$A636+1)+SUMPRODUCT(TRANSPOSE($E636:$G636),BF$7:BF$9)</f>
        <v>2.25272458507665E-2</v>
      </c>
      <c r="BG636" s="17" cm="1">
        <f t="array" ref="BG636">INDEX(BG$14:BG$114,$A636+1)+SUMPRODUCT(TRANSPOSE($E636:$G636),BG$7:BG$9)</f>
        <v>2.2614762106336964E-2</v>
      </c>
      <c r="BH636" s="17" cm="1">
        <f t="array" ref="BH636">INDEX(BH$14:BH$114,$A636+1)+SUMPRODUCT(TRANSPOSE($E636:$G636),BH$7:BH$9)</f>
        <v>2.2698919313708502E-2</v>
      </c>
      <c r="BI636" s="17" cm="1">
        <f t="array" ref="BI636">INDEX(BI$14:BI$114,$A636+1)+SUMPRODUCT(TRANSPOSE($E636:$G636),BI$7:BI$9)</f>
        <v>2.2779907221587861E-2</v>
      </c>
      <c r="BJ636" s="17" cm="1">
        <f t="array" ref="BJ636">INDEX(BJ$14:BJ$114,$A636+1)+SUMPRODUCT(TRANSPOSE($E636:$G636),BJ$7:BJ$9)</f>
        <v>2.2857901551255458E-2</v>
      </c>
      <c r="BK636" s="17" cm="1">
        <f t="array" ref="BK636">INDEX(BK$14:BK$114,$A636+1)+SUMPRODUCT(TRANSPOSE($E636:$G636),BK$7:BK$9)</f>
        <v>2.2933065269286415E-2</v>
      </c>
      <c r="BL636" s="17" cm="1">
        <f t="array" ref="BL636">INDEX(BL$14:BL$114,$A636+1)+SUMPRODUCT(TRANSPOSE($E636:$G636),BL$7:BL$9)</f>
        <v>2.3005549724172028E-2</v>
      </c>
      <c r="BM636" s="17" cm="1">
        <f t="array" ref="BM636">INDEX(BM$14:BM$114,$A636+1)+SUMPRODUCT(TRANSPOSE($E636:$G636),BM$7:BM$9)</f>
        <v>2.3075495663522974E-2</v>
      </c>
      <c r="BN636" s="17" cm="1">
        <f t="array" ref="BN636">INDEX(BN$14:BN$114,$A636+1)+SUMPRODUCT(TRANSPOSE($E636:$G636),BN$7:BN$9)</f>
        <v>2.3143034146240984E-2</v>
      </c>
      <c r="BO636" s="17" cm="1">
        <f t="array" ref="BO636">INDEX(BO$14:BO$114,$A636+1)+SUMPRODUCT(TRANSPOSE($E636:$G636),BO$7:BO$9)</f>
        <v>2.3208287362095251E-2</v>
      </c>
      <c r="BP636" s="17" cm="1">
        <f t="array" ref="BP636">INDEX(BP$14:BP$114,$A636+1)+SUMPRODUCT(TRANSPOSE($E636:$G636),BP$7:BP$9)</f>
        <v>2.3271369369490716E-2</v>
      </c>
      <c r="BQ636" s="17" cm="1">
        <f t="array" ref="BQ636">INDEX(BQ$14:BQ$114,$A636+1)+SUMPRODUCT(TRANSPOSE($E636:$G636),BQ$7:BQ$9)</f>
        <v>2.3332386760794757E-2</v>
      </c>
      <c r="BR636" s="17" cm="1">
        <f t="array" ref="BR636">INDEX(BR$14:BR$114,$A636+1)+SUMPRODUCT(TRANSPOSE($E636:$G636),BR$7:BR$9)</f>
        <v>2.3391439263391725E-2</v>
      </c>
      <c r="BS636" s="17" cm="1">
        <f t="array" ref="BS636">INDEX(BS$14:BS$114,$A636+1)+SUMPRODUCT(TRANSPOSE($E636:$G636),BS$7:BS$9)</f>
        <v>2.3448620283590529E-2</v>
      </c>
      <c r="BT636" s="17" cm="1">
        <f t="array" ref="BT636">INDEX(BT$14:BT$114,$A636+1)+SUMPRODUCT(TRANSPOSE($E636:$G636),BT$7:BT$9)</f>
        <v>2.3504017399627833E-2</v>
      </c>
      <c r="BU636" s="17" cm="1">
        <f t="array" ref="BU636">INDEX(BU$14:BU$114,$A636+1)+SUMPRODUCT(TRANSPOSE($E636:$G636),BU$7:BU$9)</f>
        <v>2.35577128092367E-2</v>
      </c>
      <c r="BV636" s="17" cm="1">
        <f t="array" ref="BV636">INDEX(BV$14:BV$114,$A636+1)+SUMPRODUCT(TRANSPOSE($E636:$G636),BV$7:BV$9)</f>
        <v>2.3609783736597514E-2</v>
      </c>
      <c r="BW636" s="17" cm="1">
        <f t="array" ref="BW636">INDEX(BW$14:BW$114,$A636+1)+SUMPRODUCT(TRANSPOSE($E636:$G636),BW$7:BW$9)</f>
        <v>2.3660302802900005E-2</v>
      </c>
      <c r="BX636" s="17" cm="1">
        <f t="array" ref="BX636">INDEX(BX$14:BX$114,$A636+1)+SUMPRODUCT(TRANSPOSE($E636:$G636),BX$7:BX$9)</f>
        <v>2.3709338364262714E-2</v>
      </c>
      <c r="BY636" s="17" cm="1">
        <f t="array" ref="BY636">INDEX(BY$14:BY$114,$A636+1)+SUMPRODUCT(TRANSPOSE($E636:$G636),BY$7:BY$9)</f>
        <v>2.3756954820314383E-2</v>
      </c>
      <c r="BZ636" s="17" cm="1">
        <f t="array" ref="BZ636">INDEX(BZ$14:BZ$114,$A636+1)+SUMPRODUCT(TRANSPOSE($E636:$G636),BZ$7:BZ$9)</f>
        <v>2.3803212896364015E-2</v>
      </c>
      <c r="CA636" s="17" cm="1">
        <f t="array" ref="CA636">INDEX(CA$14:CA$114,$A636+1)+SUMPRODUCT(TRANSPOSE($E636:$G636),CA$7:CA$9)</f>
        <v>2.3848169901764874E-2</v>
      </c>
      <c r="CB636" s="17" cm="1">
        <f t="array" ref="CB636">INDEX(CB$14:CB$114,$A636+1)+SUMPRODUCT(TRANSPOSE($E636:$G636),CB$7:CB$9)</f>
        <v>2.3891879966777232E-2</v>
      </c>
      <c r="CC636" s="17" cm="1">
        <f t="array" ref="CC636">INDEX(CC$14:CC$114,$A636+1)+SUMPRODUCT(TRANSPOSE($E636:$G636),CC$7:CC$9)</f>
        <v>2.3934394259994232E-2</v>
      </c>
      <c r="CD636" s="17" cm="1">
        <f t="array" ref="CD636">INDEX(CD$14:CD$114,$A636+1)+SUMPRODUCT(TRANSPOSE($E636:$G636),CD$7:CD$9)</f>
        <v>2.3975761188162706E-2</v>
      </c>
      <c r="CE636" s="17" cm="1">
        <f t="array" ref="CE636">INDEX(CE$14:CE$114,$A636+1)+SUMPRODUCT(TRANSPOSE($E636:$G636),CE$7:CE$9)</f>
        <v>2.4016026580042329E-2</v>
      </c>
      <c r="CF636" s="17" cm="1">
        <f t="array" ref="CF636">INDEX(CF$14:CF$114,$A636+1)+SUMPRODUCT(TRANSPOSE($E636:$G636),CF$7:CF$9)</f>
        <v>2.405523385576859E-2</v>
      </c>
      <c r="CG636" s="17" cm="1">
        <f t="array" ref="CG636">INDEX(CG$14:CG$114,$A636+1)+SUMPRODUCT(TRANSPOSE($E636:$G636),CG$7:CG$9)</f>
        <v>2.4093424183039849E-2</v>
      </c>
      <c r="CH636" s="17" cm="1">
        <f t="array" ref="CH636">INDEX(CH$14:CH$114,$A636+1)+SUMPRODUCT(TRANSPOSE($E636:$G636),CH$7:CH$9)</f>
        <v>2.4130636621304005E-2</v>
      </c>
      <c r="CI636" s="17" cm="1">
        <f t="array" ref="CI636">INDEX(CI$14:CI$114,$A636+1)+SUMPRODUCT(TRANSPOSE($E636:$G636),CI$7:CI$9)</f>
        <v>2.4166908255009237E-2</v>
      </c>
      <c r="CJ636" s="17" cm="1">
        <f t="array" ref="CJ636">INDEX(CJ$14:CJ$114,$A636+1)+SUMPRODUCT(TRANSPOSE($E636:$G636),CJ$7:CJ$9)</f>
        <v>2.4202274316877395E-2</v>
      </c>
      <c r="CK636" s="17" cm="1">
        <f t="array" ref="CK636">INDEX(CK$14:CK$114,$A636+1)+SUMPRODUCT(TRANSPOSE($E636:$G636),CK$7:CK$9)</f>
        <v>2.4236768302054693E-2</v>
      </c>
      <c r="CL636" s="17" cm="1">
        <f t="array" ref="CL636">INDEX(CL$14:CL$114,$A636+1)+SUMPRODUCT(TRANSPOSE($E636:$G636),CL$7:CL$9)</f>
        <v>2.4270422073922396E-2</v>
      </c>
      <c r="CM636" s="17" cm="1">
        <f t="array" ref="CM636">INDEX(CM$14:CM$114,$A636+1)+SUMPRODUCT(TRANSPOSE($E636:$G636),CM$7:CM$9)</f>
        <v>2.4303265962268963E-2</v>
      </c>
      <c r="CN636" s="17" cm="1">
        <f t="array" ref="CN636">INDEX(CN$14:CN$114,$A636+1)+SUMPRODUCT(TRANSPOSE($E636:$G636),CN$7:CN$9)</f>
        <v>2.4335328854458008E-2</v>
      </c>
      <c r="CO636" s="17" cm="1">
        <f t="array" ref="CO636">INDEX(CO$14:CO$114,$A636+1)+SUMPRODUCT(TRANSPOSE($E636:$G636),CO$7:CO$9)</f>
        <v>2.4250676378957739E-2</v>
      </c>
      <c r="CP636" s="17" cm="1">
        <f t="array" ref="CP636">INDEX(CP$14:CP$114,$A636+1)+SUMPRODUCT(TRANSPOSE($E636:$G636),CP$7:CP$9)</f>
        <v>2.4174561764707461E-2</v>
      </c>
      <c r="CQ636" s="17" cm="1">
        <f t="array" ref="CQ636">INDEX(CQ$14:CQ$114,$A636+1)+SUMPRODUCT(TRANSPOSE($E636:$G636),CQ$7:CQ$9)</f>
        <v>2.410662847866675E-2</v>
      </c>
      <c r="CR636" s="17" cm="1">
        <f t="array" ref="CR636">INDEX(CR$14:CR$114,$A636+1)+SUMPRODUCT(TRANSPOSE($E636:$G636),CR$7:CR$9)</f>
        <v>2.4046493203099165E-2</v>
      </c>
      <c r="CS636" s="17" cm="1">
        <f t="array" ref="CS636">INDEX(CS$14:CS$114,$A636+1)+SUMPRODUCT(TRANSPOSE($E636:$G636),CS$7:CS$9)</f>
        <v>2.3993738457924643E-2</v>
      </c>
      <c r="CT636" s="17" cm="1">
        <f t="array" ref="CT636">INDEX(CT$14:CT$114,$A636+1)+SUMPRODUCT(TRANSPOSE($E636:$G636),CT$7:CT$9)</f>
        <v>2.3947904200806516E-2</v>
      </c>
      <c r="CU636" s="17" cm="1">
        <f t="array" ref="CU636">INDEX(CU$14:CU$114,$A636+1)+SUMPRODUCT(TRANSPOSE($E636:$G636),CU$7:CU$9)</f>
        <v>2.3877351578763709E-2</v>
      </c>
      <c r="CV636" s="17" cm="1">
        <f t="array" ref="CV636">INDEX(CV$14:CV$114,$A636+1)+SUMPRODUCT(TRANSPOSE($E636:$G636),CV$7:CV$9)</f>
        <v>2.3820169386943438E-2</v>
      </c>
      <c r="CW636" s="17" cm="1">
        <f t="array" ref="CW636">INDEX(CW$14:CW$114,$A636+1)+SUMPRODUCT(TRANSPOSE($E636:$G636),CW$7:CW$9)</f>
        <v>2.3775458375716943E-2</v>
      </c>
      <c r="CX636" s="17" cm="1">
        <f t="array" ref="CX636">INDEX(CX$14:CX$114,$A636+1)+SUMPRODUCT(TRANSPOSE($E636:$G636),CX$7:CX$9)</f>
        <v>2.3718541266405949E-2</v>
      </c>
      <c r="CY636" s="17" cm="1">
        <f t="array" ref="CY636">INDEX(CY$14:CY$114,$A636+1)+SUMPRODUCT(TRANSPOSE($E636:$G636),CY$7:CY$9)</f>
        <v>2.3680395751714559E-2</v>
      </c>
      <c r="CZ636" s="17" cm="1">
        <f t="array" ref="CZ636">INDEX(CZ$14:CZ$114,$A636+1)+SUMPRODUCT(TRANSPOSE($E636:$G636),CZ$7:CZ$9)</f>
        <v>2.3636416235547256E-2</v>
      </c>
      <c r="DA636" s="17" cm="1">
        <f t="array" ref="DA636">INDEX(DA$14:DA$114,$A636+1)+SUMPRODUCT(TRANSPOSE($E636:$G636),DA$7:DA$9)</f>
        <v>2.362017500810655E-2</v>
      </c>
      <c r="DB636" s="17" cm="1">
        <f t="array" ref="DB636">INDEX(DB$14:DB$114,$A636+1)+SUMPRODUCT(TRANSPOSE($E636:$G636),DB$7:DB$9)</f>
        <v>2.3612108936693757E-2</v>
      </c>
      <c r="DC636" s="17" cm="1">
        <f t="array" ref="DC636">INDEX(DC$14:DC$114,$A636+1)+SUMPRODUCT(TRANSPOSE($E636:$G636),DC$7:DC$9)</f>
        <v>2.365813397907969E-2</v>
      </c>
      <c r="DD636" s="17" cm="1">
        <f t="array" ref="DD636">INDEX(DD$14:DD$114,$A636+1)+SUMPRODUCT(TRANSPOSE($E636:$G636),DD$7:DD$9)</f>
        <v>2.3716300225855261E-2</v>
      </c>
    </row>
    <row r="637" spans="1:108" x14ac:dyDescent="0.25">
      <c r="A637" s="13">
        <f t="shared" si="600"/>
        <v>17</v>
      </c>
      <c r="B637" s="13">
        <f t="shared" si="601"/>
        <v>6</v>
      </c>
      <c r="C637" s="13">
        <f t="shared" ref="C637:D637" si="625">C536</f>
        <v>12</v>
      </c>
      <c r="D637" s="13">
        <f t="shared" si="625"/>
        <v>204</v>
      </c>
      <c r="E637" s="30">
        <f t="shared" si="620"/>
        <v>-1.4999999999999999E-2</v>
      </c>
      <c r="F637" s="30">
        <f t="shared" si="617"/>
        <v>-0.01</v>
      </c>
      <c r="G637" s="30">
        <f t="shared" si="618"/>
        <v>-1.4999999999999999E-2</v>
      </c>
      <c r="H637" s="36">
        <f t="shared" si="568"/>
        <v>60204</v>
      </c>
      <c r="I637" s="17" cm="1">
        <f t="array" ref="I637">INDEX(I$14:I$114,$A637+1)+SUMPRODUCT(TRANSPOSE($E637:$G637),I$7:I$9)</f>
        <v>1.6039978055572793E-2</v>
      </c>
      <c r="J637" s="17" cm="1">
        <f t="array" ref="J637">INDEX(J$14:J$114,$A637+1)+SUMPRODUCT(TRANSPOSE($E637:$G637),J$7:J$9)</f>
        <v>1.6315877543849926E-2</v>
      </c>
      <c r="K637" s="17" cm="1">
        <f t="array" ref="K637">INDEX(K$14:K$114,$A637+1)+SUMPRODUCT(TRANSPOSE($E637:$G637),K$7:K$9)</f>
        <v>1.6593153535953982E-2</v>
      </c>
      <c r="L637" s="17" cm="1">
        <f t="array" ref="L637">INDEX(L$14:L$114,$A637+1)+SUMPRODUCT(TRANSPOSE($E637:$G637),L$7:L$9)</f>
        <v>1.5996690498156198E-2</v>
      </c>
      <c r="M637" s="17" cm="1">
        <f t="array" ref="M637">INDEX(M$14:M$114,$A637+1)+SUMPRODUCT(TRANSPOSE($E637:$G637),M$7:M$9)</f>
        <v>1.568593645125094E-2</v>
      </c>
      <c r="N637" s="17" cm="1">
        <f t="array" ref="N637">INDEX(N$14:N$114,$A637+1)+SUMPRODUCT(TRANSPOSE($E637:$G637),N$7:N$9)</f>
        <v>1.5519065298078475E-2</v>
      </c>
      <c r="O637" s="17" cm="1">
        <f t="array" ref="O637">INDEX(O$14:O$114,$A637+1)+SUMPRODUCT(TRANSPOSE($E637:$G637),O$7:O$9)</f>
        <v>1.5435392637843486E-2</v>
      </c>
      <c r="P637" s="17" cm="1">
        <f t="array" ref="P637">INDEX(P$14:P$114,$A637+1)+SUMPRODUCT(TRANSPOSE($E637:$G637),P$7:P$9)</f>
        <v>1.5404615293321117E-2</v>
      </c>
      <c r="Q637" s="17" cm="1">
        <f t="array" ref="Q637">INDEX(Q$14:Q$114,$A637+1)+SUMPRODUCT(TRANSPOSE($E637:$G637),Q$7:Q$9)</f>
        <v>1.5409907532801012E-2</v>
      </c>
      <c r="R637" s="17" cm="1">
        <f t="array" ref="R637">INDEX(R$14:R$114,$A637+1)+SUMPRODUCT(TRANSPOSE($E637:$G637),R$7:R$9)</f>
        <v>1.5441167049392366E-2</v>
      </c>
      <c r="S637" s="17" cm="1">
        <f t="array" ref="S637">INDEX(S$14:S$114,$A637+1)+SUMPRODUCT(TRANSPOSE($E637:$G637),S$7:S$9)</f>
        <v>1.4686392996458334E-2</v>
      </c>
      <c r="T637" s="17" cm="1">
        <f t="array" ref="T637">INDEX(T$14:T$114,$A637+1)+SUMPRODUCT(TRANSPOSE($E637:$G637),T$7:T$9)</f>
        <v>1.3946821729695812E-2</v>
      </c>
      <c r="U637" s="17" cm="1">
        <f t="array" ref="U637">INDEX(U$14:U$114,$A637+1)+SUMPRODUCT(TRANSPOSE($E637:$G637),U$7:U$9)</f>
        <v>1.3219436341630513E-2</v>
      </c>
      <c r="V637" s="17" cm="1">
        <f t="array" ref="V637">INDEX(V$14:V$114,$A637+1)+SUMPRODUCT(TRANSPOSE($E637:$G637),V$7:V$9)</f>
        <v>1.2649525602501332E-2</v>
      </c>
      <c r="W637" s="17" cm="1">
        <f t="array" ref="W637">INDEX(W$14:W$114,$A637+1)+SUMPRODUCT(TRANSPOSE($E637:$G637),W$7:W$9)</f>
        <v>1.2252534881344685E-2</v>
      </c>
      <c r="X637" s="17" cm="1">
        <f t="array" ref="X637">INDEX(X$14:X$114,$A637+1)+SUMPRODUCT(TRANSPOSE($E637:$G637),X$7:X$9)</f>
        <v>1.2002313277619539E-2</v>
      </c>
      <c r="Y637" s="17" cm="1">
        <f t="array" ref="Y637">INDEX(Y$14:Y$114,$A637+1)+SUMPRODUCT(TRANSPOSE($E637:$G637),Y$7:Y$9)</f>
        <v>1.1877687451461602E-2</v>
      </c>
      <c r="Z637" s="17" cm="1">
        <f t="array" ref="Z637">INDEX(Z$14:Z$114,$A637+1)+SUMPRODUCT(TRANSPOSE($E637:$G637),Z$7:Z$9)</f>
        <v>1.1861061824344446E-2</v>
      </c>
      <c r="AA637" s="17" cm="1">
        <f t="array" ref="AA637">INDEX(AA$14:AA$114,$A637+1)+SUMPRODUCT(TRANSPOSE($E637:$G637),AA$7:AA$9)</f>
        <v>1.1937474423501114E-2</v>
      </c>
      <c r="AB637" s="17" cm="1">
        <f t="array" ref="AB637">INDEX(AB$14:AB$114,$A637+1)+SUMPRODUCT(TRANSPOSE($E637:$G637),AB$7:AB$9)</f>
        <v>1.2093930041986183E-2</v>
      </c>
      <c r="AC637" s="17" cm="1">
        <f t="array" ref="AC637">INDEX(AC$14:AC$114,$A637+1)+SUMPRODUCT(TRANSPOSE($E637:$G637),AC$7:AC$9)</f>
        <v>1.2318932555895935E-2</v>
      </c>
      <c r="AD637" s="17" cm="1">
        <f t="array" ref="AD637">INDEX(AD$14:AD$114,$A637+1)+SUMPRODUCT(TRANSPOSE($E637:$G637),AD$7:AD$9)</f>
        <v>1.2602138752217178E-2</v>
      </c>
      <c r="AE637" s="17" cm="1">
        <f t="array" ref="AE637">INDEX(AE$14:AE$114,$A637+1)+SUMPRODUCT(TRANSPOSE($E637:$G637),AE$7:AE$9)</f>
        <v>1.2934107171600472E-2</v>
      </c>
      <c r="AF637" s="17" cm="1">
        <f t="array" ref="AF637">INDEX(AF$14:AF$114,$A637+1)+SUMPRODUCT(TRANSPOSE($E637:$G637),AF$7:AF$9)</f>
        <v>1.3306109261931612E-2</v>
      </c>
      <c r="AG637" s="17" cm="1">
        <f t="array" ref="AG637">INDEX(AG$14:AG$114,$A637+1)+SUMPRODUCT(TRANSPOSE($E637:$G637),AG$7:AG$9)</f>
        <v>1.3709983457467587E-2</v>
      </c>
      <c r="AH637" s="17" cm="1">
        <f t="array" ref="AH637">INDEX(AH$14:AH$114,$A637+1)+SUMPRODUCT(TRANSPOSE($E637:$G637),AH$7:AH$9)</f>
        <v>1.4138031686769428E-2</v>
      </c>
      <c r="AI637" s="17" cm="1">
        <f t="array" ref="AI637">INDEX(AI$14:AI$114,$A637+1)+SUMPRODUCT(TRANSPOSE($E637:$G637),AI$7:AI$9)</f>
        <v>1.458292473747079E-2</v>
      </c>
      <c r="AJ637" s="17" cm="1">
        <f t="array" ref="AJ637">INDEX(AJ$14:AJ$114,$A637+1)+SUMPRODUCT(TRANSPOSE($E637:$G637),AJ$7:AJ$9)</f>
        <v>1.5037644560073461E-2</v>
      </c>
      <c r="AK637" s="17" cm="1">
        <f t="array" ref="AK637">INDEX(AK$14:AK$114,$A637+1)+SUMPRODUCT(TRANSPOSE($E637:$G637),AK$7:AK$9)</f>
        <v>1.5495424261041486E-2</v>
      </c>
      <c r="AL637" s="17" cm="1">
        <f t="array" ref="AL637">INDEX(AL$14:AL$114,$A637+1)+SUMPRODUCT(TRANSPOSE($E637:$G637),AL$7:AL$9)</f>
        <v>1.5949710798911845E-2</v>
      </c>
      <c r="AM637" s="17" cm="1">
        <f t="array" ref="AM637">INDEX(AM$14:AM$114,$A637+1)+SUMPRODUCT(TRANSPOSE($E637:$G637),AM$7:AM$9)</f>
        <v>1.6644130298634111E-2</v>
      </c>
      <c r="AN637" s="17" cm="1">
        <f t="array" ref="AN637">INDEX(AN$14:AN$114,$A637+1)+SUMPRODUCT(TRANSPOSE($E637:$G637),AN$7:AN$9)</f>
        <v>1.7322459024586304E-2</v>
      </c>
      <c r="AO637" s="17" cm="1">
        <f t="array" ref="AO637">INDEX(AO$14:AO$114,$A637+1)+SUMPRODUCT(TRANSPOSE($E637:$G637),AO$7:AO$9)</f>
        <v>1.7978602633279897E-2</v>
      </c>
      <c r="AP637" s="17" cm="1">
        <f t="array" ref="AP637">INDEX(AP$14:AP$114,$A637+1)+SUMPRODUCT(TRANSPOSE($E637:$G637),AP$7:AP$9)</f>
        <v>1.8606577263404658E-2</v>
      </c>
      <c r="AQ637" s="17" cm="1">
        <f t="array" ref="AQ637">INDEX(AQ$14:AQ$114,$A637+1)+SUMPRODUCT(TRANSPOSE($E637:$G637),AQ$7:AQ$9)</f>
        <v>1.9200495965603484E-2</v>
      </c>
      <c r="AR637" s="17" cm="1">
        <f t="array" ref="AR637">INDEX(AR$14:AR$114,$A637+1)+SUMPRODUCT(TRANSPOSE($E637:$G637),AR$7:AR$9)</f>
        <v>1.9754554633814161E-2</v>
      </c>
      <c r="AS637" s="17" cm="1">
        <f t="array" ref="AS637">INDEX(AS$14:AS$114,$A637+1)+SUMPRODUCT(TRANSPOSE($E637:$G637),AS$7:AS$9)</f>
        <v>2.0263021262460504E-2</v>
      </c>
      <c r="AT637" s="17" cm="1">
        <f t="array" ref="AT637">INDEX(AT$14:AT$114,$A637+1)+SUMPRODUCT(TRANSPOSE($E637:$G637),AT$7:AT$9)</f>
        <v>2.0720230213187377E-2</v>
      </c>
      <c r="AU637" s="17" cm="1">
        <f t="array" ref="AU637">INDEX(AU$14:AU$114,$A637+1)+SUMPRODUCT(TRANSPOSE($E637:$G637),AU$7:AU$9)</f>
        <v>2.1120572165203813E-2</v>
      </c>
      <c r="AV637" s="17" cm="1">
        <f t="array" ref="AV637">INDEX(AV$14:AV$114,$A637+1)+SUMPRODUCT(TRANSPOSE($E637:$G637),AV$7:AV$9)</f>
        <v>2.1458489993020038E-2</v>
      </c>
      <c r="AW637" s="17" cm="1">
        <f t="array" ref="AW637">INDEX(AW$14:AW$114,$A637+1)+SUMPRODUCT(TRANSPOSE($E637:$G637),AW$7:AW$9)</f>
        <v>2.1728471851052103E-2</v>
      </c>
      <c r="AX637" s="17" cm="1">
        <f t="array" ref="AX637">INDEX(AX$14:AX$114,$A637+1)+SUMPRODUCT(TRANSPOSE($E637:$G637),AX$7:AX$9)</f>
        <v>2.1925048768786218E-2</v>
      </c>
      <c r="AY637" s="17" cm="1">
        <f t="array" ref="AY637">INDEX(AY$14:AY$114,$A637+1)+SUMPRODUCT(TRANSPOSE($E637:$G637),AY$7:AY$9)</f>
        <v>2.2042789699679224E-2</v>
      </c>
      <c r="AZ637" s="17" cm="1">
        <f t="array" ref="AZ637">INDEX(AZ$14:AZ$114,$A637+1)+SUMPRODUCT(TRANSPOSE($E637:$G637),AZ$7:AZ$9)</f>
        <v>2.2155191241591723E-2</v>
      </c>
      <c r="BA637" s="17" cm="1">
        <f t="array" ref="BA637">INDEX(BA$14:BA$114,$A637+1)+SUMPRODUCT(TRANSPOSE($E637:$G637),BA$7:BA$9)</f>
        <v>2.2262608542066423E-2</v>
      </c>
      <c r="BB637" s="17" cm="1">
        <f t="array" ref="BB637">INDEX(BB$14:BB$114,$A637+1)+SUMPRODUCT(TRANSPOSE($E637:$G637),BB$7:BB$9)</f>
        <v>2.2365365935197792E-2</v>
      </c>
      <c r="BC637" s="17" cm="1">
        <f t="array" ref="BC637">INDEX(BC$14:BC$114,$A637+1)+SUMPRODUCT(TRANSPOSE($E637:$G637),BC$7:BC$9)</f>
        <v>2.2463760212491427E-2</v>
      </c>
      <c r="BD637" s="17" cm="1">
        <f t="array" ref="BD637">INDEX(BD$14:BD$114,$A637+1)+SUMPRODUCT(TRANSPOSE($E637:$G637),BD$7:BD$9)</f>
        <v>2.2558063485739979E-2</v>
      </c>
      <c r="BE637" s="17" cm="1">
        <f t="array" ref="BE637">INDEX(BE$14:BE$114,$A637+1)+SUMPRODUCT(TRANSPOSE($E637:$G637),BE$7:BE$9)</f>
        <v>2.2648525700079594E-2</v>
      </c>
      <c r="BF637" s="17" cm="1">
        <f t="array" ref="BF637">INDEX(BF$14:BF$114,$A637+1)+SUMPRODUCT(TRANSPOSE($E637:$G637),BF$7:BF$9)</f>
        <v>2.2735376846100622E-2</v>
      </c>
      <c r="BG637" s="17" cm="1">
        <f t="array" ref="BG637">INDEX(BG$14:BG$114,$A637+1)+SUMPRODUCT(TRANSPOSE($E637:$G637),BG$7:BG$9)</f>
        <v>2.2818828912232761E-2</v>
      </c>
      <c r="BH637" s="17" cm="1">
        <f t="array" ref="BH637">INDEX(BH$14:BH$114,$A637+1)+SUMPRODUCT(TRANSPOSE($E637:$G637),BH$7:BH$9)</f>
        <v>2.2899077612302712E-2</v>
      </c>
      <c r="BI637" s="17" cm="1">
        <f t="array" ref="BI637">INDEX(BI$14:BI$114,$A637+1)+SUMPRODUCT(TRANSPOSE($E637:$G637),BI$7:BI$9)</f>
        <v>2.2976303917896637E-2</v>
      </c>
      <c r="BJ637" s="17" cm="1">
        <f t="array" ref="BJ637">INDEX(BJ$14:BJ$114,$A637+1)+SUMPRODUCT(TRANSPOSE($E637:$G637),BJ$7:BJ$9)</f>
        <v>2.3050675420785885E-2</v>
      </c>
      <c r="BK637" s="17" cm="1">
        <f t="array" ref="BK637">INDEX(BK$14:BK$114,$A637+1)+SUMPRODUCT(TRANSPOSE($E637:$G637),BK$7:BK$9)</f>
        <v>2.3122347547001834E-2</v>
      </c>
      <c r="BL637" s="17" cm="1">
        <f t="array" ref="BL637">INDEX(BL$14:BL$114,$A637+1)+SUMPRODUCT(TRANSPOSE($E637:$G637),BL$7:BL$9)</f>
        <v>2.3191464641069262E-2</v>
      </c>
      <c r="BM637" s="17" cm="1">
        <f t="array" ref="BM637">INDEX(BM$14:BM$114,$A637+1)+SUMPRODUCT(TRANSPOSE($E637:$G637),BM$7:BM$9)</f>
        <v>2.325816093631751E-2</v>
      </c>
      <c r="BN637" s="17" cm="1">
        <f t="array" ref="BN637">INDEX(BN$14:BN$114,$A637+1)+SUMPRODUCT(TRANSPOSE($E637:$G637),BN$7:BN$9)</f>
        <v>2.3322561424989355E-2</v>
      </c>
      <c r="BO637" s="17" cm="1">
        <f t="array" ref="BO637">INDEX(BO$14:BO$114,$A637+1)+SUMPRODUCT(TRANSPOSE($E637:$G637),BO$7:BO$9)</f>
        <v>2.3384782640023208E-2</v>
      </c>
      <c r="BP637" s="17" cm="1">
        <f t="array" ref="BP637">INDEX(BP$14:BP$114,$A637+1)+SUMPRODUCT(TRANSPOSE($E637:$G637),BP$7:BP$9)</f>
        <v>2.344493335878596E-2</v>
      </c>
      <c r="BQ637" s="17" cm="1">
        <f t="array" ref="BQ637">INDEX(BQ$14:BQ$114,$A637+1)+SUMPRODUCT(TRANSPOSE($E637:$G637),BQ$7:BQ$9)</f>
        <v>2.3503115237705777E-2</v>
      </c>
      <c r="BR637" s="17" cm="1">
        <f t="array" ref="BR637">INDEX(BR$14:BR$114,$A637+1)+SUMPRODUCT(TRANSPOSE($E637:$G637),BR$7:BR$9)</f>
        <v>2.3559423385591707E-2</v>
      </c>
      <c r="BS637" s="17" cm="1">
        <f t="array" ref="BS637">INDEX(BS$14:BS$114,$A637+1)+SUMPRODUCT(TRANSPOSE($E637:$G637),BS$7:BS$9)</f>
        <v>2.3613946882435802E-2</v>
      </c>
      <c r="BT637" s="17" cm="1">
        <f t="array" ref="BT637">INDEX(BT$14:BT$114,$A637+1)+SUMPRODUCT(TRANSPOSE($E637:$G637),BT$7:BT$9)</f>
        <v>2.3666769249660505E-2</v>
      </c>
      <c r="BU637" s="17" cm="1">
        <f t="array" ref="BU637">INDEX(BU$14:BU$114,$A637+1)+SUMPRODUCT(TRANSPOSE($E637:$G637),BU$7:BU$9)</f>
        <v>2.3717968877025389E-2</v>
      </c>
      <c r="BV637" s="17" cm="1">
        <f t="array" ref="BV637">INDEX(BV$14:BV$114,$A637+1)+SUMPRODUCT(TRANSPOSE($E637:$G637),BV$7:BV$9)</f>
        <v>2.376761941078355E-2</v>
      </c>
      <c r="BW637" s="17" cm="1">
        <f t="array" ref="BW637">INDEX(BW$14:BW$114,$A637+1)+SUMPRODUCT(TRANSPOSE($E637:$G637),BW$7:BW$9)</f>
        <v>2.3815790107132875E-2</v>
      </c>
      <c r="BX637" s="17" cm="1">
        <f t="array" ref="BX637">INDEX(BX$14:BX$114,$A637+1)+SUMPRODUCT(TRANSPOSE($E637:$G637),BX$7:BX$9)</f>
        <v>2.3862546154526001E-2</v>
      </c>
      <c r="BY637" s="17" cm="1">
        <f t="array" ref="BY637">INDEX(BY$14:BY$114,$A637+1)+SUMPRODUCT(TRANSPOSE($E637:$G637),BY$7:BY$9)</f>
        <v>2.3907948967996653E-2</v>
      </c>
      <c r="BZ637" s="17" cm="1">
        <f t="array" ref="BZ637">INDEX(BZ$14:BZ$114,$A637+1)+SUMPRODUCT(TRANSPOSE($E637:$G637),BZ$7:BZ$9)</f>
        <v>2.3952056458293694E-2</v>
      </c>
      <c r="CA637" s="17" cm="1">
        <f t="array" ref="CA637">INDEX(CA$14:CA$114,$A637+1)+SUMPRODUCT(TRANSPOSE($E637:$G637),CA$7:CA$9)</f>
        <v>2.3994923278304228E-2</v>
      </c>
      <c r="CB637" s="17" cm="1">
        <f t="array" ref="CB637">INDEX(CB$14:CB$114,$A637+1)+SUMPRODUCT(TRANSPOSE($E637:$G637),CB$7:CB$9)</f>
        <v>2.4036601048972442E-2</v>
      </c>
      <c r="CC637" s="17" cm="1">
        <f t="array" ref="CC637">INDEX(CC$14:CC$114,$A637+1)+SUMPRODUCT(TRANSPOSE($E637:$G637),CC$7:CC$9)</f>
        <v>2.4077138566674164E-2</v>
      </c>
      <c r="CD637" s="17" cm="1">
        <f t="array" ref="CD637">INDEX(CD$14:CD$114,$A637+1)+SUMPRODUCT(TRANSPOSE($E637:$G637),CD$7:CD$9)</f>
        <v>2.4116581993801525E-2</v>
      </c>
      <c r="CE637" s="17" cm="1">
        <f t="array" ref="CE637">INDEX(CE$14:CE$114,$A637+1)+SUMPRODUCT(TRANSPOSE($E637:$G637),CE$7:CE$9)</f>
        <v>2.4154975034120688E-2</v>
      </c>
      <c r="CF637" s="17" cm="1">
        <f t="array" ref="CF637">INDEX(CF$14:CF$114,$A637+1)+SUMPRODUCT(TRANSPOSE($E637:$G637),CF$7:CF$9)</f>
        <v>2.4192359094307073E-2</v>
      </c>
      <c r="CG637" s="17" cm="1">
        <f t="array" ref="CG637">INDEX(CG$14:CG$114,$A637+1)+SUMPRODUCT(TRANSPOSE($E637:$G637),CG$7:CG$9)</f>
        <v>2.4228773432905318E-2</v>
      </c>
      <c r="CH637" s="17" cm="1">
        <f t="array" ref="CH637">INDEX(CH$14:CH$114,$A637+1)+SUMPRODUCT(TRANSPOSE($E637:$G637),CH$7:CH$9)</f>
        <v>2.4264255297851048E-2</v>
      </c>
      <c r="CI637" s="17" cm="1">
        <f t="array" ref="CI637">INDEX(CI$14:CI$114,$A637+1)+SUMPRODUCT(TRANSPOSE($E637:$G637),CI$7:CI$9)</f>
        <v>2.4298840053558105E-2</v>
      </c>
      <c r="CJ637" s="17" cm="1">
        <f t="array" ref="CJ637">INDEX(CJ$14:CJ$114,$A637+1)+SUMPRODUCT(TRANSPOSE($E637:$G637),CJ$7:CJ$9)</f>
        <v>2.4332561298488056E-2</v>
      </c>
      <c r="CK637" s="17" cm="1">
        <f t="array" ref="CK637">INDEX(CK$14:CK$114,$A637+1)+SUMPRODUCT(TRANSPOSE($E637:$G637),CK$7:CK$9)</f>
        <v>2.4365450974021111E-2</v>
      </c>
      <c r="CL637" s="17" cm="1">
        <f t="array" ref="CL637">INDEX(CL$14:CL$114,$A637+1)+SUMPRODUCT(TRANSPOSE($E637:$G637),CL$7:CL$9)</f>
        <v>2.4397539465370946E-2</v>
      </c>
      <c r="CM637" s="17" cm="1">
        <f t="array" ref="CM637">INDEX(CM$14:CM$114,$A637+1)+SUMPRODUCT(TRANSPOSE($E637:$G637),CM$7:CM$9)</f>
        <v>2.4428855695214927E-2</v>
      </c>
      <c r="CN637" s="17" cm="1">
        <f t="array" ref="CN637">INDEX(CN$14:CN$114,$A637+1)+SUMPRODUCT(TRANSPOSE($E637:$G637),CN$7:CN$9)</f>
        <v>2.4335328854458008E-2</v>
      </c>
      <c r="CO637" s="17" cm="1">
        <f t="array" ref="CO637">INDEX(CO$14:CO$114,$A637+1)+SUMPRODUCT(TRANSPOSE($E637:$G637),CO$7:CO$9)</f>
        <v>2.4250676378957739E-2</v>
      </c>
      <c r="CP637" s="17" cm="1">
        <f t="array" ref="CP637">INDEX(CP$14:CP$114,$A637+1)+SUMPRODUCT(TRANSPOSE($E637:$G637),CP$7:CP$9)</f>
        <v>2.4174561764707461E-2</v>
      </c>
      <c r="CQ637" s="17" cm="1">
        <f t="array" ref="CQ637">INDEX(CQ$14:CQ$114,$A637+1)+SUMPRODUCT(TRANSPOSE($E637:$G637),CQ$7:CQ$9)</f>
        <v>2.410662847866675E-2</v>
      </c>
      <c r="CR637" s="17" cm="1">
        <f t="array" ref="CR637">INDEX(CR$14:CR$114,$A637+1)+SUMPRODUCT(TRANSPOSE($E637:$G637),CR$7:CR$9)</f>
        <v>2.4046493203099165E-2</v>
      </c>
      <c r="CS637" s="17" cm="1">
        <f t="array" ref="CS637">INDEX(CS$14:CS$114,$A637+1)+SUMPRODUCT(TRANSPOSE($E637:$G637),CS$7:CS$9)</f>
        <v>2.3993738457924643E-2</v>
      </c>
      <c r="CT637" s="17" cm="1">
        <f t="array" ref="CT637">INDEX(CT$14:CT$114,$A637+1)+SUMPRODUCT(TRANSPOSE($E637:$G637),CT$7:CT$9)</f>
        <v>2.3947904200806516E-2</v>
      </c>
      <c r="CU637" s="17" cm="1">
        <f t="array" ref="CU637">INDEX(CU$14:CU$114,$A637+1)+SUMPRODUCT(TRANSPOSE($E637:$G637),CU$7:CU$9)</f>
        <v>2.3877351578763709E-2</v>
      </c>
      <c r="CV637" s="17" cm="1">
        <f t="array" ref="CV637">INDEX(CV$14:CV$114,$A637+1)+SUMPRODUCT(TRANSPOSE($E637:$G637),CV$7:CV$9)</f>
        <v>2.3820169386943438E-2</v>
      </c>
      <c r="CW637" s="17" cm="1">
        <f t="array" ref="CW637">INDEX(CW$14:CW$114,$A637+1)+SUMPRODUCT(TRANSPOSE($E637:$G637),CW$7:CW$9)</f>
        <v>2.3775458375716943E-2</v>
      </c>
      <c r="CX637" s="17" cm="1">
        <f t="array" ref="CX637">INDEX(CX$14:CX$114,$A637+1)+SUMPRODUCT(TRANSPOSE($E637:$G637),CX$7:CX$9)</f>
        <v>2.3718541266405949E-2</v>
      </c>
      <c r="CY637" s="17" cm="1">
        <f t="array" ref="CY637">INDEX(CY$14:CY$114,$A637+1)+SUMPRODUCT(TRANSPOSE($E637:$G637),CY$7:CY$9)</f>
        <v>2.3680395751714559E-2</v>
      </c>
      <c r="CZ637" s="17" cm="1">
        <f t="array" ref="CZ637">INDEX(CZ$14:CZ$114,$A637+1)+SUMPRODUCT(TRANSPOSE($E637:$G637),CZ$7:CZ$9)</f>
        <v>2.3636416235547256E-2</v>
      </c>
      <c r="DA637" s="17" cm="1">
        <f t="array" ref="DA637">INDEX(DA$14:DA$114,$A637+1)+SUMPRODUCT(TRANSPOSE($E637:$G637),DA$7:DA$9)</f>
        <v>2.362017500810655E-2</v>
      </c>
      <c r="DB637" s="17" cm="1">
        <f t="array" ref="DB637">INDEX(DB$14:DB$114,$A637+1)+SUMPRODUCT(TRANSPOSE($E637:$G637),DB$7:DB$9)</f>
        <v>2.3612108936693757E-2</v>
      </c>
      <c r="DC637" s="17" cm="1">
        <f t="array" ref="DC637">INDEX(DC$14:DC$114,$A637+1)+SUMPRODUCT(TRANSPOSE($E637:$G637),DC$7:DC$9)</f>
        <v>2.365813397907969E-2</v>
      </c>
      <c r="DD637" s="17" cm="1">
        <f t="array" ref="DD637">INDEX(DD$14:DD$114,$A637+1)+SUMPRODUCT(TRANSPOSE($E637:$G637),DD$7:DD$9)</f>
        <v>2.3716300225855261E-2</v>
      </c>
    </row>
    <row r="638" spans="1:108" x14ac:dyDescent="0.25">
      <c r="A638" s="13">
        <f t="shared" si="600"/>
        <v>18</v>
      </c>
      <c r="B638" s="13">
        <f t="shared" si="601"/>
        <v>6</v>
      </c>
      <c r="C638" s="13">
        <f t="shared" ref="C638:D638" si="626">C537</f>
        <v>12</v>
      </c>
      <c r="D638" s="13">
        <f t="shared" si="626"/>
        <v>216</v>
      </c>
      <c r="E638" s="30">
        <f t="shared" si="620"/>
        <v>-1.4999999999999999E-2</v>
      </c>
      <c r="F638" s="30">
        <f t="shared" si="617"/>
        <v>-0.01</v>
      </c>
      <c r="G638" s="30">
        <f t="shared" si="618"/>
        <v>-1.4999999999999999E-2</v>
      </c>
      <c r="H638" s="36">
        <f t="shared" si="568"/>
        <v>60216</v>
      </c>
      <c r="I638" s="17" cm="1">
        <f t="array" ref="I638">INDEX(I$14:I$114,$A638+1)+SUMPRODUCT(TRANSPOSE($E638:$G638),I$7:I$9)</f>
        <v>1.5480741774055132E-2</v>
      </c>
      <c r="J638" s="17" cm="1">
        <f t="array" ref="J638">INDEX(J$14:J$114,$A638+1)+SUMPRODUCT(TRANSPOSE($E638:$G638),J$7:J$9)</f>
        <v>1.5758743395456947E-2</v>
      </c>
      <c r="K638" s="17" cm="1">
        <f t="array" ref="K638">INDEX(K$14:K$114,$A638+1)+SUMPRODUCT(TRANSPOSE($E638:$G638),K$7:K$9)</f>
        <v>1.4871780637363448E-2</v>
      </c>
      <c r="L638" s="17" cm="1">
        <f t="array" ref="L638">INDEX(L$14:L$114,$A638+1)+SUMPRODUCT(TRANSPOSE($E638:$G638),L$7:L$9)</f>
        <v>1.4487321399472376E-2</v>
      </c>
      <c r="M638" s="17" cm="1">
        <f t="array" ref="M638">INDEX(M$14:M$114,$A638+1)+SUMPRODUCT(TRANSPOSE($E638:$G638),M$7:M$9)</f>
        <v>1.4305039169977499E-2</v>
      </c>
      <c r="N638" s="17" cm="1">
        <f t="array" ref="N638">INDEX(N$14:N$114,$A638+1)+SUMPRODUCT(TRANSPOSE($E638:$G638),N$7:N$9)</f>
        <v>1.422498110095907E-2</v>
      </c>
      <c r="O638" s="17" cm="1">
        <f t="array" ref="O638">INDEX(O$14:O$114,$A638+1)+SUMPRODUCT(TRANSPOSE($E638:$G638),O$7:O$9)</f>
        <v>1.4204360731969339E-2</v>
      </c>
      <c r="P638" s="17" cm="1">
        <f t="array" ref="P638">INDEX(P$14:P$114,$A638+1)+SUMPRODUCT(TRANSPOSE($E638:$G638),P$7:P$9)</f>
        <v>1.4221796220387401E-2</v>
      </c>
      <c r="Q638" s="17" cm="1">
        <f t="array" ref="Q638">INDEX(Q$14:Q$114,$A638+1)+SUMPRODUCT(TRANSPOSE($E638:$G638),Q$7:Q$9)</f>
        <v>1.4265401136365971E-2</v>
      </c>
      <c r="R638" s="17" cm="1">
        <f t="array" ref="R638">INDEX(R$14:R$114,$A638+1)+SUMPRODUCT(TRANSPOSE($E638:$G638),R$7:R$9)</f>
        <v>1.4328025301220357E-2</v>
      </c>
      <c r="S638" s="17" cm="1">
        <f t="array" ref="S638">INDEX(S$14:S$114,$A638+1)+SUMPRODUCT(TRANSPOSE($E638:$G638),S$7:S$9)</f>
        <v>1.3599538575200446E-2</v>
      </c>
      <c r="T638" s="17" cm="1">
        <f t="array" ref="T638">INDEX(T$14:T$114,$A638+1)+SUMPRODUCT(TRANSPOSE($E638:$G638),T$7:T$9)</f>
        <v>1.2882417805691836E-2</v>
      </c>
      <c r="U638" s="17" cm="1">
        <f t="array" ref="U638">INDEX(U$14:U$114,$A638+1)+SUMPRODUCT(TRANSPOSE($E638:$G638),U$7:U$9)</f>
        <v>1.2333228324546346E-2</v>
      </c>
      <c r="V638" s="17" cm="1">
        <f t="array" ref="V638">INDEX(V$14:V$114,$A638+1)+SUMPRODUCT(TRANSPOSE($E638:$G638),V$7:V$9)</f>
        <v>1.1966259391506095E-2</v>
      </c>
      <c r="W638" s="17" cm="1">
        <f t="array" ref="W638">INDEX(W$14:W$114,$A638+1)+SUMPRODUCT(TRANSPOSE($E638:$G638),W$7:W$9)</f>
        <v>1.1751766085659405E-2</v>
      </c>
      <c r="X638" s="17" cm="1">
        <f t="array" ref="X638">INDEX(X$14:X$114,$A638+1)+SUMPRODUCT(TRANSPOSE($E638:$G638),X$7:X$9)</f>
        <v>1.1666192605508677E-2</v>
      </c>
      <c r="Y638" s="17" cm="1">
        <f t="array" ref="Y638">INDEX(Y$14:Y$114,$A638+1)+SUMPRODUCT(TRANSPOSE($E638:$G638),Y$7:Y$9)</f>
        <v>1.1690332681640367E-2</v>
      </c>
      <c r="Z638" s="17" cm="1">
        <f t="array" ref="Z638">INDEX(Z$14:Z$114,$A638+1)+SUMPRODUCT(TRANSPOSE($E638:$G638),Z$7:Z$9)</f>
        <v>1.1808117950436139E-2</v>
      </c>
      <c r="AA638" s="17" cm="1">
        <f t="array" ref="AA638">INDEX(AA$14:AA$114,$A638+1)+SUMPRODUCT(TRANSPOSE($E638:$G638),AA$7:AA$9)</f>
        <v>1.2005782928088725E-2</v>
      </c>
      <c r="AB638" s="17" cm="1">
        <f t="array" ref="AB638">INDEX(AB$14:AB$114,$A638+1)+SUMPRODUCT(TRANSPOSE($E638:$G638),AB$7:AB$9)</f>
        <v>1.2271289675869839E-2</v>
      </c>
      <c r="AC638" s="17" cm="1">
        <f t="array" ref="AC638">INDEX(AC$14:AC$114,$A638+1)+SUMPRODUCT(TRANSPOSE($E638:$G638),AC$7:AC$9)</f>
        <v>1.2593910595341918E-2</v>
      </c>
      <c r="AD638" s="17" cm="1">
        <f t="array" ref="AD638">INDEX(AD$14:AD$114,$A638+1)+SUMPRODUCT(TRANSPOSE($E638:$G638),AD$7:AD$9)</f>
        <v>1.2963929973441328E-2</v>
      </c>
      <c r="AE638" s="17" cm="1">
        <f t="array" ref="AE638">INDEX(AE$14:AE$114,$A638+1)+SUMPRODUCT(TRANSPOSE($E638:$G638),AE$7:AE$9)</f>
        <v>1.3372422916502856E-2</v>
      </c>
      <c r="AF638" s="17" cm="1">
        <f t="array" ref="AF638">INDEX(AF$14:AF$114,$A638+1)+SUMPRODUCT(TRANSPOSE($E638:$G638),AF$7:AF$9)</f>
        <v>1.3811087075113429E-2</v>
      </c>
      <c r="AG638" s="17" cm="1">
        <f t="array" ref="AG638">INDEX(AG$14:AG$114,$A638+1)+SUMPRODUCT(TRANSPOSE($E638:$G638),AG$7:AG$9)</f>
        <v>1.4272123874764217E-2</v>
      </c>
      <c r="AH638" s="17" cm="1">
        <f t="array" ref="AH638">INDEX(AH$14:AH$114,$A638+1)+SUMPRODUCT(TRANSPOSE($E638:$G638),AH$7:AH$9)</f>
        <v>1.4748132485171941E-2</v>
      </c>
      <c r="AI638" s="17" cm="1">
        <f t="array" ref="AI638">INDEX(AI$14:AI$114,$A638+1)+SUMPRODUCT(TRANSPOSE($E638:$G638),AI$7:AI$9)</f>
        <v>1.5232044637950679E-2</v>
      </c>
      <c r="AJ638" s="17" cm="1">
        <f t="array" ref="AJ638">INDEX(AJ$14:AJ$114,$A638+1)+SUMPRODUCT(TRANSPOSE($E638:$G638),AJ$7:AJ$9)</f>
        <v>1.5717058667219022E-2</v>
      </c>
      <c r="AK638" s="17" cm="1">
        <f t="array" ref="AK638">INDEX(AK$14:AK$114,$A638+1)+SUMPRODUCT(TRANSPOSE($E638:$G638),AK$7:AK$9)</f>
        <v>1.6196598275847893E-2</v>
      </c>
      <c r="AL638" s="17" cm="1">
        <f t="array" ref="AL638">INDEX(AL$14:AL$114,$A638+1)+SUMPRODUCT(TRANSPOSE($E638:$G638),AL$7:AL$9)</f>
        <v>1.6664274802448711E-2</v>
      </c>
      <c r="AM638" s="17" cm="1">
        <f t="array" ref="AM638">INDEX(AM$14:AM$114,$A638+1)+SUMPRODUCT(TRANSPOSE($E638:$G638),AM$7:AM$9)</f>
        <v>1.7363855927461716E-2</v>
      </c>
      <c r="AN638" s="17" cm="1">
        <f t="array" ref="AN638">INDEX(AN$14:AN$114,$A638+1)+SUMPRODUCT(TRANSPOSE($E638:$G638),AN$7:AN$9)</f>
        <v>1.8039243350560633E-2</v>
      </c>
      <c r="AO638" s="17" cm="1">
        <f t="array" ref="AO638">INDEX(AO$14:AO$114,$A638+1)+SUMPRODUCT(TRANSPOSE($E638:$G638),AO$7:AO$9)</f>
        <v>1.8684452655049047E-2</v>
      </c>
      <c r="AP638" s="17" cm="1">
        <f t="array" ref="AP638">INDEX(AP$14:AP$114,$A638+1)+SUMPRODUCT(TRANSPOSE($E638:$G638),AP$7:AP$9)</f>
        <v>1.9293598892711775E-2</v>
      </c>
      <c r="AQ638" s="17" cm="1">
        <f t="array" ref="AQ638">INDEX(AQ$14:AQ$114,$A638+1)+SUMPRODUCT(TRANSPOSE($E638:$G638),AQ$7:AQ$9)</f>
        <v>1.986088180767033E-2</v>
      </c>
      <c r="AR638" s="17" cm="1">
        <f t="array" ref="AR638">INDEX(AR$14:AR$114,$A638+1)+SUMPRODUCT(TRANSPOSE($E638:$G638),AR$7:AR$9)</f>
        <v>2.038057460316435E-2</v>
      </c>
      <c r="AS638" s="17" cm="1">
        <f t="array" ref="AS638">INDEX(AS$14:AS$114,$A638+1)+SUMPRODUCT(TRANSPOSE($E638:$G638),AS$7:AS$9)</f>
        <v>2.0847017939777848E-2</v>
      </c>
      <c r="AT638" s="17" cm="1">
        <f t="array" ref="AT638">INDEX(AT$14:AT$114,$A638+1)+SUMPRODUCT(TRANSPOSE($E638:$G638),AT$7:AT$9)</f>
        <v>2.1254609551920725E-2</v>
      </c>
      <c r="AU638" s="17" cm="1">
        <f t="array" ref="AU638">INDEX(AU$14:AU$114,$A638+1)+SUMPRODUCT(TRANSPOSE($E638:$G638),AU$7:AU$9)</f>
        <v>2.1597800001749948E-2</v>
      </c>
      <c r="AV638" s="17" cm="1">
        <f t="array" ref="AV638">INDEX(AV$14:AV$114,$A638+1)+SUMPRODUCT(TRANSPOSE($E638:$G638),AV$7:AV$9)</f>
        <v>2.1871085594337716E-2</v>
      </c>
      <c r="AW638" s="17" cm="1">
        <f t="array" ref="AW638">INDEX(AW$14:AW$114,$A638+1)+SUMPRODUCT(TRANSPOSE($E638:$G638),AW$7:AW$9)</f>
        <v>2.2069005944583733E-2</v>
      </c>
      <c r="AX638" s="17" cm="1">
        <f t="array" ref="AX638">INDEX(AX$14:AX$114,$A638+1)+SUMPRODUCT(TRANSPOSE($E638:$G638),AX$7:AX$9)</f>
        <v>2.2186138946662562E-2</v>
      </c>
      <c r="AY638" s="17" cm="1">
        <f t="array" ref="AY638">INDEX(AY$14:AY$114,$A638+1)+SUMPRODUCT(TRANSPOSE($E638:$G638),AY$7:AY$9)</f>
        <v>2.2297836223144865E-2</v>
      </c>
      <c r="AZ638" s="17" cm="1">
        <f t="array" ref="AZ638">INDEX(AZ$14:AZ$114,$A638+1)+SUMPRODUCT(TRANSPOSE($E638:$G638),AZ$7:AZ$9)</f>
        <v>2.2404467571918066E-2</v>
      </c>
      <c r="BA638" s="17" cm="1">
        <f t="array" ref="BA638">INDEX(BA$14:BA$114,$A638+1)+SUMPRODUCT(TRANSPOSE($E638:$G638),BA$7:BA$9)</f>
        <v>2.2506369991092248E-2</v>
      </c>
      <c r="BB638" s="17" cm="1">
        <f t="array" ref="BB638">INDEX(BB$14:BB$114,$A638+1)+SUMPRODUCT(TRANSPOSE($E638:$G638),BB$7:BB$9)</f>
        <v>2.260385123663923E-2</v>
      </c>
      <c r="BC638" s="17" cm="1">
        <f t="array" ref="BC638">INDEX(BC$14:BC$114,$A638+1)+SUMPRODUCT(TRANSPOSE($E638:$G638),BC$7:BC$9)</f>
        <v>2.2697192926807511E-2</v>
      </c>
      <c r="BD638" s="17" cm="1">
        <f t="array" ref="BD638">INDEX(BD$14:BD$114,$A638+1)+SUMPRODUCT(TRANSPOSE($E638:$G638),BD$7:BD$9)</f>
        <v>2.2786653259272108E-2</v>
      </c>
      <c r="BE638" s="17" cm="1">
        <f t="array" ref="BE638">INDEX(BE$14:BE$114,$A638+1)+SUMPRODUCT(TRANSPOSE($E638:$G638),BE$7:BE$9)</f>
        <v>2.2872469396237119E-2</v>
      </c>
      <c r="BF638" s="17" cm="1">
        <f t="array" ref="BF638">INDEX(BF$14:BF$114,$A638+1)+SUMPRODUCT(TRANSPOSE($E638:$G638),BF$7:BF$9)</f>
        <v>2.2954859563882782E-2</v>
      </c>
      <c r="BG638" s="17" cm="1">
        <f t="array" ref="BG638">INDEX(BG$14:BG$114,$A638+1)+SUMPRODUCT(TRANSPOSE($E638:$G638),BG$7:BG$9)</f>
        <v>2.3034024905290176E-2</v>
      </c>
      <c r="BH638" s="17" cm="1">
        <f t="array" ref="BH638">INDEX(BH$14:BH$114,$A638+1)+SUMPRODUCT(TRANSPOSE($E638:$G638),BH$7:BH$9)</f>
        <v>2.311015111996996E-2</v>
      </c>
      <c r="BI638" s="17" cm="1">
        <f t="array" ref="BI638">INDEX(BI$14:BI$114,$A638+1)+SUMPRODUCT(TRANSPOSE($E638:$G638),BI$7:BI$9)</f>
        <v>2.318340991812419E-2</v>
      </c>
      <c r="BJ638" s="17" cm="1">
        <f t="array" ref="BJ638">INDEX(BJ$14:BJ$114,$A638+1)+SUMPRODUCT(TRANSPOSE($E638:$G638),BJ$7:BJ$9)</f>
        <v>2.3253960313615388E-2</v>
      </c>
      <c r="BK638" s="17" cm="1">
        <f t="array" ref="BK638">INDEX(BK$14:BK$114,$A638+1)+SUMPRODUCT(TRANSPOSE($E638:$G638),BK$7:BK$9)</f>
        <v>2.3321949776134457E-2</v>
      </c>
      <c r="BL638" s="17" cm="1">
        <f t="array" ref="BL638">INDEX(BL$14:BL$114,$A638+1)+SUMPRODUCT(TRANSPOSE($E638:$G638),BL$7:BL$9)</f>
        <v>2.3387515260137395E-2</v>
      </c>
      <c r="BM638" s="17" cm="1">
        <f t="array" ref="BM638">INDEX(BM$14:BM$114,$A638+1)+SUMPRODUCT(TRANSPOSE($E638:$G638),BM$7:BM$9)</f>
        <v>2.3450784125656723E-2</v>
      </c>
      <c r="BN638" s="17" cm="1">
        <f t="array" ref="BN638">INDEX(BN$14:BN$114,$A638+1)+SUMPRODUCT(TRANSPOSE($E638:$G638),BN$7:BN$9)</f>
        <v>2.3511874964019644E-2</v>
      </c>
      <c r="BO638" s="17" cm="1">
        <f t="array" ref="BO638">INDEX(BO$14:BO$114,$A638+1)+SUMPRODUCT(TRANSPOSE($E638:$G638),BO$7:BO$9)</f>
        <v>2.3570898339729709E-2</v>
      </c>
      <c r="BP638" s="17" cm="1">
        <f t="array" ref="BP638">INDEX(BP$14:BP$114,$A638+1)+SUMPRODUCT(TRANSPOSE($E638:$G638),BP$7:BP$9)</f>
        <v>2.3627957458283957E-2</v>
      </c>
      <c r="BQ638" s="17" cm="1">
        <f t="array" ref="BQ638">INDEX(BQ$14:BQ$114,$A638+1)+SUMPRODUCT(TRANSPOSE($E638:$G638),BQ$7:BQ$9)</f>
        <v>2.3683148768407172E-2</v>
      </c>
      <c r="BR638" s="17" cm="1">
        <f t="array" ref="BR638">INDEX(BR$14:BR$114,$A638+1)+SUMPRODUCT(TRANSPOSE($E638:$G638),BR$7:BR$9)</f>
        <v>2.3736562506095585E-2</v>
      </c>
      <c r="BS638" s="17" cm="1">
        <f t="array" ref="BS638">INDEX(BS$14:BS$114,$A638+1)+SUMPRODUCT(TRANSPOSE($E638:$G638),BS$7:BS$9)</f>
        <v>2.3788283186929063E-2</v>
      </c>
      <c r="BT638" s="17" cm="1">
        <f t="array" ref="BT638">INDEX(BT$14:BT$114,$A638+1)+SUMPRODUCT(TRANSPOSE($E638:$G638),BT$7:BT$9)</f>
        <v>2.3838390052298389E-2</v>
      </c>
      <c r="BU638" s="17" cm="1">
        <f t="array" ref="BU638">INDEX(BU$14:BU$114,$A638+1)+SUMPRODUCT(TRANSPOSE($E638:$G638),BU$7:BU$9)</f>
        <v>2.3886957474504325E-2</v>
      </c>
      <c r="BV638" s="17" cm="1">
        <f t="array" ref="BV638">INDEX(BV$14:BV$114,$A638+1)+SUMPRODUCT(TRANSPOSE($E638:$G638),BV$7:BV$9)</f>
        <v>2.3934055325083206E-2</v>
      </c>
      <c r="BW638" s="17" cm="1">
        <f t="array" ref="BW638">INDEX(BW$14:BW$114,$A638+1)+SUMPRODUCT(TRANSPOSE($E638:$G638),BW$7:BW$9)</f>
        <v>2.3979749310197099E-2</v>
      </c>
      <c r="BX638" s="17" cm="1">
        <f t="array" ref="BX638">INDEX(BX$14:BX$114,$A638+1)+SUMPRODUCT(TRANSPOSE($E638:$G638),BX$7:BX$9)</f>
        <v>2.402410127647249E-2</v>
      </c>
      <c r="BY638" s="17" cm="1">
        <f t="array" ref="BY638">INDEX(BY$14:BY$114,$A638+1)+SUMPRODUCT(TRANSPOSE($E638:$G638),BY$7:BY$9)</f>
        <v>2.4067169490281995E-2</v>
      </c>
      <c r="BZ638" s="17" cm="1">
        <f t="array" ref="BZ638">INDEX(BZ$14:BZ$114,$A638+1)+SUMPRODUCT(TRANSPOSE($E638:$G638),BZ$7:BZ$9)</f>
        <v>2.4109008893121189E-2</v>
      </c>
      <c r="CA638" s="17" cm="1">
        <f t="array" ref="CA638">INDEX(CA$14:CA$114,$A638+1)+SUMPRODUCT(TRANSPOSE($E638:$G638),CA$7:CA$9)</f>
        <v>2.4149671335433345E-2</v>
      </c>
      <c r="CB638" s="17" cm="1">
        <f t="array" ref="CB638">INDEX(CB$14:CB$114,$A638+1)+SUMPRODUCT(TRANSPOSE($E638:$G638),CB$7:CB$9)</f>
        <v>2.4189205790976179E-2</v>
      </c>
      <c r="CC638" s="17" cm="1">
        <f t="array" ref="CC638">INDEX(CC$14:CC$114,$A638+1)+SUMPRODUCT(TRANSPOSE($E638:$G638),CC$7:CC$9)</f>
        <v>2.4227658553591561E-2</v>
      </c>
      <c r="CD638" s="17" cm="1">
        <f t="array" ref="CD638">INDEX(CD$14:CD$114,$A638+1)+SUMPRODUCT(TRANSPOSE($E638:$G638),CD$7:CD$9)</f>
        <v>2.4265073418042418E-2</v>
      </c>
      <c r="CE638" s="17" cm="1">
        <f t="array" ref="CE638">INDEX(CE$14:CE$114,$A638+1)+SUMPRODUCT(TRANSPOSE($E638:$G638),CE$7:CE$9)</f>
        <v>2.4301491846403192E-2</v>
      </c>
      <c r="CF638" s="17" cm="1">
        <f t="array" ref="CF638">INDEX(CF$14:CF$114,$A638+1)+SUMPRODUCT(TRANSPOSE($E638:$G638),CF$7:CF$9)</f>
        <v>2.4336953121328123E-2</v>
      </c>
      <c r="CG638" s="17" cm="1">
        <f t="array" ref="CG638">INDEX(CG$14:CG$114,$A638+1)+SUMPRODUCT(TRANSPOSE($E638:$G638),CG$7:CG$9)</f>
        <v>2.4371494487393078E-2</v>
      </c>
      <c r="CH638" s="17" cm="1">
        <f t="array" ref="CH638">INDEX(CH$14:CH$114,$A638+1)+SUMPRODUCT(TRANSPOSE($E638:$G638),CH$7:CH$9)</f>
        <v>2.4405151281579399E-2</v>
      </c>
      <c r="CI638" s="17" cm="1">
        <f t="array" ref="CI638">INDEX(CI$14:CI$114,$A638+1)+SUMPRODUCT(TRANSPOSE($E638:$G638),CI$7:CI$9)</f>
        <v>2.4437957053858331E-2</v>
      </c>
      <c r="CJ638" s="17" cm="1">
        <f t="array" ref="CJ638">INDEX(CJ$14:CJ$114,$A638+1)+SUMPRODUCT(TRANSPOSE($E638:$G638),CJ$7:CJ$9)</f>
        <v>2.4469943678743125E-2</v>
      </c>
      <c r="CK638" s="17" cm="1">
        <f t="array" ref="CK638">INDEX(CK$14:CK$114,$A638+1)+SUMPRODUCT(TRANSPOSE($E638:$G638),CK$7:CK$9)</f>
        <v>2.4501141458588852E-2</v>
      </c>
      <c r="CL638" s="17" cm="1">
        <f t="array" ref="CL638">INDEX(CL$14:CL$114,$A638+1)+SUMPRODUCT(TRANSPOSE($E638:$G638),CL$7:CL$9)</f>
        <v>2.4531579219340696E-2</v>
      </c>
      <c r="CM638" s="17" cm="1">
        <f t="array" ref="CM638">INDEX(CM$14:CM$114,$A638+1)+SUMPRODUCT(TRANSPOSE($E638:$G638),CM$7:CM$9)</f>
        <v>2.4428855695214927E-2</v>
      </c>
      <c r="CN638" s="17" cm="1">
        <f t="array" ref="CN638">INDEX(CN$14:CN$114,$A638+1)+SUMPRODUCT(TRANSPOSE($E638:$G638),CN$7:CN$9)</f>
        <v>2.4335328854458008E-2</v>
      </c>
      <c r="CO638" s="17" cm="1">
        <f t="array" ref="CO638">INDEX(CO$14:CO$114,$A638+1)+SUMPRODUCT(TRANSPOSE($E638:$G638),CO$7:CO$9)</f>
        <v>2.4250676378957739E-2</v>
      </c>
      <c r="CP638" s="17" cm="1">
        <f t="array" ref="CP638">INDEX(CP$14:CP$114,$A638+1)+SUMPRODUCT(TRANSPOSE($E638:$G638),CP$7:CP$9)</f>
        <v>2.4174561764707461E-2</v>
      </c>
      <c r="CQ638" s="17" cm="1">
        <f t="array" ref="CQ638">INDEX(CQ$14:CQ$114,$A638+1)+SUMPRODUCT(TRANSPOSE($E638:$G638),CQ$7:CQ$9)</f>
        <v>2.410662847866675E-2</v>
      </c>
      <c r="CR638" s="17" cm="1">
        <f t="array" ref="CR638">INDEX(CR$14:CR$114,$A638+1)+SUMPRODUCT(TRANSPOSE($E638:$G638),CR$7:CR$9)</f>
        <v>2.4046493203099165E-2</v>
      </c>
      <c r="CS638" s="17" cm="1">
        <f t="array" ref="CS638">INDEX(CS$14:CS$114,$A638+1)+SUMPRODUCT(TRANSPOSE($E638:$G638),CS$7:CS$9)</f>
        <v>2.3993738457924643E-2</v>
      </c>
      <c r="CT638" s="17" cm="1">
        <f t="array" ref="CT638">INDEX(CT$14:CT$114,$A638+1)+SUMPRODUCT(TRANSPOSE($E638:$G638),CT$7:CT$9)</f>
        <v>2.3947904200806516E-2</v>
      </c>
      <c r="CU638" s="17" cm="1">
        <f t="array" ref="CU638">INDEX(CU$14:CU$114,$A638+1)+SUMPRODUCT(TRANSPOSE($E638:$G638),CU$7:CU$9)</f>
        <v>2.3877351578763709E-2</v>
      </c>
      <c r="CV638" s="17" cm="1">
        <f t="array" ref="CV638">INDEX(CV$14:CV$114,$A638+1)+SUMPRODUCT(TRANSPOSE($E638:$G638),CV$7:CV$9)</f>
        <v>2.3820169386943438E-2</v>
      </c>
      <c r="CW638" s="17" cm="1">
        <f t="array" ref="CW638">INDEX(CW$14:CW$114,$A638+1)+SUMPRODUCT(TRANSPOSE($E638:$G638),CW$7:CW$9)</f>
        <v>2.3775458375716943E-2</v>
      </c>
      <c r="CX638" s="17" cm="1">
        <f t="array" ref="CX638">INDEX(CX$14:CX$114,$A638+1)+SUMPRODUCT(TRANSPOSE($E638:$G638),CX$7:CX$9)</f>
        <v>2.3718541266405949E-2</v>
      </c>
      <c r="CY638" s="17" cm="1">
        <f t="array" ref="CY638">INDEX(CY$14:CY$114,$A638+1)+SUMPRODUCT(TRANSPOSE($E638:$G638),CY$7:CY$9)</f>
        <v>2.3680395751714559E-2</v>
      </c>
      <c r="CZ638" s="17" cm="1">
        <f t="array" ref="CZ638">INDEX(CZ$14:CZ$114,$A638+1)+SUMPRODUCT(TRANSPOSE($E638:$G638),CZ$7:CZ$9)</f>
        <v>2.3636416235547256E-2</v>
      </c>
      <c r="DA638" s="17" cm="1">
        <f t="array" ref="DA638">INDEX(DA$14:DA$114,$A638+1)+SUMPRODUCT(TRANSPOSE($E638:$G638),DA$7:DA$9)</f>
        <v>2.362017500810655E-2</v>
      </c>
      <c r="DB638" s="17" cm="1">
        <f t="array" ref="DB638">INDEX(DB$14:DB$114,$A638+1)+SUMPRODUCT(TRANSPOSE($E638:$G638),DB$7:DB$9)</f>
        <v>2.3612108936693757E-2</v>
      </c>
      <c r="DC638" s="17" cm="1">
        <f t="array" ref="DC638">INDEX(DC$14:DC$114,$A638+1)+SUMPRODUCT(TRANSPOSE($E638:$G638),DC$7:DC$9)</f>
        <v>2.365813397907969E-2</v>
      </c>
      <c r="DD638" s="17" cm="1">
        <f t="array" ref="DD638">INDEX(DD$14:DD$114,$A638+1)+SUMPRODUCT(TRANSPOSE($E638:$G638),DD$7:DD$9)</f>
        <v>2.3716300225855261E-2</v>
      </c>
    </row>
    <row r="639" spans="1:108" x14ac:dyDescent="0.25">
      <c r="A639" s="13">
        <f t="shared" si="600"/>
        <v>19</v>
      </c>
      <c r="B639" s="13">
        <f t="shared" si="601"/>
        <v>6</v>
      </c>
      <c r="C639" s="13">
        <f t="shared" ref="C639:D639" si="627">C538</f>
        <v>12</v>
      </c>
      <c r="D639" s="13">
        <f t="shared" si="627"/>
        <v>228</v>
      </c>
      <c r="E639" s="30">
        <f t="shared" si="620"/>
        <v>-1.4999999999999999E-2</v>
      </c>
      <c r="F639" s="30">
        <f t="shared" si="617"/>
        <v>-0.01</v>
      </c>
      <c r="G639" s="30">
        <f t="shared" si="618"/>
        <v>-1.4999999999999999E-2</v>
      </c>
      <c r="H639" s="36">
        <f t="shared" si="568"/>
        <v>60228</v>
      </c>
      <c r="I639" s="17" cm="1">
        <f t="array" ref="I639">INDEX(I$14:I$114,$A639+1)+SUMPRODUCT(TRANSPOSE($E639:$G639),I$7:I$9)</f>
        <v>1.4925708663269158E-2</v>
      </c>
      <c r="J639" s="17" cm="1">
        <f t="array" ref="J639">INDEX(J$14:J$114,$A639+1)+SUMPRODUCT(TRANSPOSE($E639:$G639),J$7:J$9)</f>
        <v>1.3457265932962852E-2</v>
      </c>
      <c r="K639" s="17" cm="1">
        <f t="array" ref="K639">INDEX(K$14:K$114,$A639+1)+SUMPRODUCT(TRANSPOSE($E639:$G639),K$7:K$9)</f>
        <v>1.3046596986274035E-2</v>
      </c>
      <c r="L639" s="17" cm="1">
        <f t="array" ref="L639">INDEX(L$14:L$114,$A639+1)+SUMPRODUCT(TRANSPOSE($E639:$G639),L$7:L$9)</f>
        <v>1.2901754536780531E-2</v>
      </c>
      <c r="M639" s="17" cm="1">
        <f t="array" ref="M639">INDEX(M$14:M$114,$A639+1)+SUMPRODUCT(TRANSPOSE($E639:$G639),M$7:M$9)</f>
        <v>1.2864614419855206E-2</v>
      </c>
      <c r="N639" s="17" cm="1">
        <f t="array" ref="N639">INDEX(N$14:N$114,$A639+1)+SUMPRODUCT(TRANSPOSE($E639:$G639),N$7:N$9)</f>
        <v>1.2882526755682381E-2</v>
      </c>
      <c r="O639" s="17" cm="1">
        <f t="array" ref="O639">INDEX(O$14:O$114,$A639+1)+SUMPRODUCT(TRANSPOSE($E639:$G639),O$7:O$9)</f>
        <v>1.2932938041329937E-2</v>
      </c>
      <c r="P639" s="17" cm="1">
        <f t="array" ref="P639">INDEX(P$14:P$114,$A639+1)+SUMPRODUCT(TRANSPOSE($E639:$G639),P$7:P$9)</f>
        <v>1.300456166597282E-2</v>
      </c>
      <c r="Q639" s="17" cm="1">
        <f t="array" ref="Q639">INDEX(Q$14:Q$114,$A639+1)+SUMPRODUCT(TRANSPOSE($E639:$G639),Q$7:Q$9)</f>
        <v>1.3091106270172501E-2</v>
      </c>
      <c r="R639" s="17" cm="1">
        <f t="array" ref="R639">INDEX(R$14:R$114,$A639+1)+SUMPRODUCT(TRANSPOSE($E639:$G639),R$7:R$9)</f>
        <v>1.3188769769777018E-2</v>
      </c>
      <c r="S639" s="17" cm="1">
        <f t="array" ref="S639">INDEX(S$14:S$114,$A639+1)+SUMPRODUCT(TRANSPOSE($E639:$G639),S$7:S$9)</f>
        <v>1.2489545290719975E-2</v>
      </c>
      <c r="T639" s="17" cm="1">
        <f t="array" ref="T639">INDEX(T$14:T$114,$A639+1)+SUMPRODUCT(TRANSPOSE($E639:$G639),T$7:T$9)</f>
        <v>1.1969171226465968E-2</v>
      </c>
      <c r="U639" s="17" cm="1">
        <f t="array" ref="U639">INDEX(U$14:U$114,$A639+1)+SUMPRODUCT(TRANSPOSE($E639:$G639),U$7:U$9)</f>
        <v>1.1640497101708818E-2</v>
      </c>
      <c r="V639" s="17" cm="1">
        <f t="array" ref="V639">INDEX(V$14:V$114,$A639+1)+SUMPRODUCT(TRANSPOSE($E639:$G639),V$7:V$9)</f>
        <v>1.1469635281351153E-2</v>
      </c>
      <c r="W639" s="17" cm="1">
        <f t="array" ref="W639">INDEX(W$14:W$114,$A639+1)+SUMPRODUCT(TRANSPOSE($E639:$G639),W$7:W$9)</f>
        <v>1.1430406131830424E-2</v>
      </c>
      <c r="X639" s="17" cm="1">
        <f t="array" ref="X639">INDEX(X$14:X$114,$A639+1)+SUMPRODUCT(TRANSPOSE($E639:$G639),X$7:X$9)</f>
        <v>1.1501907644758294E-2</v>
      </c>
      <c r="Y639" s="17" cm="1">
        <f t="array" ref="Y639">INDEX(Y$14:Y$114,$A639+1)+SUMPRODUCT(TRANSPOSE($E639:$G639),Y$7:Y$9)</f>
        <v>1.1666958953240478E-2</v>
      </c>
      <c r="Z639" s="17" cm="1">
        <f t="array" ref="Z639">INDEX(Z$14:Z$114,$A639+1)+SUMPRODUCT(TRANSPOSE($E639:$G639),Z$7:Z$9)</f>
        <v>1.1911056568097114E-2</v>
      </c>
      <c r="AA639" s="17" cm="1">
        <f t="array" ref="AA639">INDEX(AA$14:AA$114,$A639+1)+SUMPRODUCT(TRANSPOSE($E639:$G639),AA$7:AA$9)</f>
        <v>1.2221670012102158E-2</v>
      </c>
      <c r="AB639" s="17" cm="1">
        <f t="array" ref="AB639">INDEX(AB$14:AB$114,$A639+1)+SUMPRODUCT(TRANSPOSE($E639:$G639),AB$7:AB$9)</f>
        <v>1.2587742271422191E-2</v>
      </c>
      <c r="AC639" s="17" cm="1">
        <f t="array" ref="AC639">INDEX(AC$14:AC$114,$A639+1)+SUMPRODUCT(TRANSPOSE($E639:$G639),AC$7:AC$9)</f>
        <v>1.2999338216696677E-2</v>
      </c>
      <c r="AD639" s="17" cm="1">
        <f t="array" ref="AD639">INDEX(AD$14:AD$114,$A639+1)+SUMPRODUCT(TRANSPOSE($E639:$G639),AD$7:AD$9)</f>
        <v>1.3447388444931667E-2</v>
      </c>
      <c r="AE639" s="17" cm="1">
        <f t="array" ref="AE639">INDEX(AE$14:AE$114,$A639+1)+SUMPRODUCT(TRANSPOSE($E639:$G639),AE$7:AE$9)</f>
        <v>1.3923497380008408E-2</v>
      </c>
      <c r="AF639" s="17" cm="1">
        <f t="array" ref="AF639">INDEX(AF$14:AF$114,$A639+1)+SUMPRODUCT(TRANSPOSE($E639:$G639),AF$7:AF$9)</f>
        <v>1.4419808859818709E-2</v>
      </c>
      <c r="AG639" s="17" cm="1">
        <f t="array" ref="AG639">INDEX(AG$14:AG$114,$A639+1)+SUMPRODUCT(TRANSPOSE($E639:$G639),AG$7:AG$9)</f>
        <v>1.4928888739562371E-2</v>
      </c>
      <c r="AH639" s="17" cm="1">
        <f t="array" ref="AH639">INDEX(AH$14:AH$114,$A639+1)+SUMPRODUCT(TRANSPOSE($E639:$G639),AH$7:AH$9)</f>
        <v>1.5443652544886902E-2</v>
      </c>
      <c r="AI639" s="17" cm="1">
        <f t="array" ref="AI639">INDEX(AI$14:AI$114,$A639+1)+SUMPRODUCT(TRANSPOSE($E639:$G639),AI$7:AI$9)</f>
        <v>1.5957293922093427E-2</v>
      </c>
      <c r="AJ639" s="17" cm="1">
        <f t="array" ref="AJ639">INDEX(AJ$14:AJ$114,$A639+1)+SUMPRODUCT(TRANSPOSE($E639:$G639),AJ$7:AJ$9)</f>
        <v>1.6463239902568996E-2</v>
      </c>
      <c r="AK639" s="17" cm="1">
        <f t="array" ref="AK639">INDEX(AK$14:AK$114,$A639+1)+SUMPRODUCT(TRANSPOSE($E639:$G639),AK$7:AK$9)</f>
        <v>1.69551105218924E-2</v>
      </c>
      <c r="AL639" s="17" cm="1">
        <f t="array" ref="AL639">INDEX(AL$14:AL$114,$A639+1)+SUMPRODUCT(TRANSPOSE($E639:$G639),AL$7:AL$9)</f>
        <v>1.7426685629964425E-2</v>
      </c>
      <c r="AM639" s="17" cm="1">
        <f t="array" ref="AM639">INDEX(AM$14:AM$114,$A639+1)+SUMPRODUCT(TRANSPOSE($E639:$G639),AM$7:AM$9)</f>
        <v>1.8121881336497517E-2</v>
      </c>
      <c r="AN639" s="17" cm="1">
        <f t="array" ref="AN639">INDEX(AN$14:AN$114,$A639+1)+SUMPRODUCT(TRANSPOSE($E639:$G639),AN$7:AN$9)</f>
        <v>1.878472895022533E-2</v>
      </c>
      <c r="AO639" s="17" cm="1">
        <f t="array" ref="AO639">INDEX(AO$14:AO$114,$A639+1)+SUMPRODUCT(TRANSPOSE($E639:$G639),AO$7:AO$9)</f>
        <v>1.9409359987516597E-2</v>
      </c>
      <c r="AP639" s="17" cm="1">
        <f t="array" ref="AP639">INDEX(AP$14:AP$114,$A639+1)+SUMPRODUCT(TRANSPOSE($E639:$G639),AP$7:AP$9)</f>
        <v>1.9989990917819958E-2</v>
      </c>
      <c r="AQ639" s="17" cm="1">
        <f t="array" ref="AQ639">INDEX(AQ$14:AQ$114,$A639+1)+SUMPRODUCT(TRANSPOSE($E639:$G639),AQ$7:AQ$9)</f>
        <v>2.0520911642105136E-2</v>
      </c>
      <c r="AR639" s="17" cm="1">
        <f t="array" ref="AR639">INDEX(AR$14:AR$114,$A639+1)+SUMPRODUCT(TRANSPOSE($E639:$G639),AR$7:AR$9)</f>
        <v>2.0996479403244797E-2</v>
      </c>
      <c r="AS639" s="17" cm="1">
        <f t="array" ref="AS639">INDEX(AS$14:AS$114,$A639+1)+SUMPRODUCT(TRANSPOSE($E639:$G639),AS$7:AS$9)</f>
        <v>2.1411108216245048E-2</v>
      </c>
      <c r="AT639" s="17" cm="1">
        <f t="array" ref="AT639">INDEX(AT$14:AT$114,$A639+1)+SUMPRODUCT(TRANSPOSE($E639:$G639),AT$7:AT$9)</f>
        <v>2.1759264633723366E-2</v>
      </c>
      <c r="AU639" s="17" cm="1">
        <f t="array" ref="AU639">INDEX(AU$14:AU$114,$A639+1)+SUMPRODUCT(TRANSPOSE($E639:$G639),AU$7:AU$9)</f>
        <v>2.2035460603703774E-2</v>
      </c>
      <c r="AV639" s="17" cm="1">
        <f t="array" ref="AV639">INDEX(AV$14:AV$114,$A639+1)+SUMPRODUCT(TRANSPOSE($E639:$G639),AV$7:AV$9)</f>
        <v>2.2234251110607187E-2</v>
      </c>
      <c r="AW639" s="17" cm="1">
        <f t="array" ref="AW639">INDEX(AW$14:AW$114,$A639+1)+SUMPRODUCT(TRANSPOSE($E639:$G639),AW$7:AW$9)</f>
        <v>2.2350229149991643E-2</v>
      </c>
      <c r="AX639" s="17" cm="1">
        <f t="array" ref="AX639">INDEX(AX$14:AX$114,$A639+1)+SUMPRODUCT(TRANSPOSE($E639:$G639),AX$7:AX$9)</f>
        <v>2.2460696482038536E-2</v>
      </c>
      <c r="AY639" s="17" cm="1">
        <f t="array" ref="AY639">INDEX(AY$14:AY$114,$A639+1)+SUMPRODUCT(TRANSPOSE($E639:$G639),AY$7:AY$9)</f>
        <v>2.2566036754283383E-2</v>
      </c>
      <c r="AZ639" s="17" cm="1">
        <f t="array" ref="AZ639">INDEX(AZ$14:AZ$114,$A639+1)+SUMPRODUCT(TRANSPOSE($E639:$G639),AZ$7:AZ$9)</f>
        <v>2.2666598810000896E-2</v>
      </c>
      <c r="BA639" s="17" cm="1">
        <f t="array" ref="BA639">INDEX(BA$14:BA$114,$A639+1)+SUMPRODUCT(TRANSPOSE($E639:$G639),BA$7:BA$9)</f>
        <v>2.2762700547447237E-2</v>
      </c>
      <c r="BB639" s="17" cm="1">
        <f t="array" ref="BB639">INDEX(BB$14:BB$114,$A639+1)+SUMPRODUCT(TRANSPOSE($E639:$G639),BB$7:BB$9)</f>
        <v>2.2854632276729472E-2</v>
      </c>
      <c r="BC639" s="17" cm="1">
        <f t="array" ref="BC639">INDEX(BC$14:BC$114,$A639+1)+SUMPRODUCT(TRANSPOSE($E639:$G639),BC$7:BC$9)</f>
        <v>2.2942659648978694E-2</v>
      </c>
      <c r="BD639" s="17" cm="1">
        <f t="array" ref="BD639">INDEX(BD$14:BD$114,$A639+1)+SUMPRODUCT(TRANSPOSE($E639:$G639),BD$7:BD$9)</f>
        <v>2.3027026220075034E-2</v>
      </c>
      <c r="BE639" s="17" cm="1">
        <f t="array" ref="BE639">INDEX(BE$14:BE$114,$A639+1)+SUMPRODUCT(TRANSPOSE($E639:$G639),BE$7:BE$9)</f>
        <v>2.3107955701039753E-2</v>
      </c>
      <c r="BF639" s="17" cm="1">
        <f t="array" ref="BF639">INDEX(BF$14:BF$114,$A639+1)+SUMPRODUCT(TRANSPOSE($E639:$G639),BF$7:BF$9)</f>
        <v>2.3185653938872522E-2</v>
      </c>
      <c r="BG639" s="17" cm="1">
        <f t="array" ref="BG639">INDEX(BG$14:BG$114,$A639+1)+SUMPRODUCT(TRANSPOSE($E639:$G639),BG$7:BG$9)</f>
        <v>2.3260310664772979E-2</v>
      </c>
      <c r="BH639" s="17" cm="1">
        <f t="array" ref="BH639">INDEX(BH$14:BH$114,$A639+1)+SUMPRODUCT(TRANSPOSE($E639:$G639),BH$7:BH$9)</f>
        <v>2.3332101040999156E-2</v>
      </c>
      <c r="BI639" s="17" cm="1">
        <f t="array" ref="BI639">INDEX(BI$14:BI$114,$A639+1)+SUMPRODUCT(TRANSPOSE($E639:$G639),BI$7:BI$9)</f>
        <v>2.3401187032913509E-2</v>
      </c>
      <c r="BJ639" s="17" cm="1">
        <f t="array" ref="BJ639">INDEX(BJ$14:BJ$114,$A639+1)+SUMPRODUCT(TRANSPOSE($E639:$G639),BJ$7:BJ$9)</f>
        <v>2.3467718628839132E-2</v>
      </c>
      <c r="BK639" s="17" cm="1">
        <f t="array" ref="BK639">INDEX(BK$14:BK$114,$A639+1)+SUMPRODUCT(TRANSPOSE($E639:$G639),BK$7:BK$9)</f>
        <v>2.3531834927063358E-2</v>
      </c>
      <c r="BL639" s="17" cm="1">
        <f t="array" ref="BL639">INDEX(BL$14:BL$114,$A639+1)+SUMPRODUCT(TRANSPOSE($E639:$G639),BL$7:BL$9)</f>
        <v>2.3593665106567255E-2</v>
      </c>
      <c r="BM639" s="17" cm="1">
        <f t="array" ref="BM639">INDEX(BM$14:BM$114,$A639+1)+SUMPRODUCT(TRANSPOSE($E639:$G639),BM$7:BM$9)</f>
        <v>2.3653329295738948E-2</v>
      </c>
      <c r="BN639" s="17" cm="1">
        <f t="array" ref="BN639">INDEX(BN$14:BN$114,$A639+1)+SUMPRODUCT(TRANSPOSE($E639:$G639),BN$7:BN$9)</f>
        <v>2.3710939351360941E-2</v>
      </c>
      <c r="BO639" s="17" cm="1">
        <f t="array" ref="BO639">INDEX(BO$14:BO$114,$A639+1)+SUMPRODUCT(TRANSPOSE($E639:$G639),BO$7:BO$9)</f>
        <v>2.3766599558502258E-2</v>
      </c>
      <c r="BP639" s="17" cm="1">
        <f t="array" ref="BP639">INDEX(BP$14:BP$114,$A639+1)+SUMPRODUCT(TRANSPOSE($E639:$G639),BP$7:BP$9)</f>
        <v>2.382040726053071E-2</v>
      </c>
      <c r="BQ639" s="17" cm="1">
        <f t="array" ref="BQ639">INDEX(BQ$14:BQ$114,$A639+1)+SUMPRODUCT(TRANSPOSE($E639:$G639),BQ$7:BQ$9)</f>
        <v>2.3872453427245546E-2</v>
      </c>
      <c r="BR639" s="17" cm="1">
        <f t="array" ref="BR639">INDEX(BR$14:BR$114,$A639+1)+SUMPRODUCT(TRANSPOSE($E639:$G639),BR$7:BR$9)</f>
        <v>2.3922823168115129E-2</v>
      </c>
      <c r="BS639" s="17" cm="1">
        <f t="array" ref="BS639">INDEX(BS$14:BS$114,$A639+1)+SUMPRODUCT(TRANSPOSE($E639:$G639),BS$7:BS$9)</f>
        <v>2.3971596196704983E-2</v>
      </c>
      <c r="BT639" s="17" cm="1">
        <f t="array" ref="BT639">INDEX(BT$14:BT$114,$A639+1)+SUMPRODUCT(TRANSPOSE($E639:$G639),BT$7:BT$9)</f>
        <v>2.4018847251626188E-2</v>
      </c>
      <c r="BU639" s="17" cm="1">
        <f t="array" ref="BU639">INDEX(BU$14:BU$114,$A639+1)+SUMPRODUCT(TRANSPOSE($E639:$G639),BU$7:BU$9)</f>
        <v>2.4064646478685461E-2</v>
      </c>
      <c r="BV639" s="17" cm="1">
        <f t="array" ref="BV639">INDEX(BV$14:BV$114,$A639+1)+SUMPRODUCT(TRANSPOSE($E639:$G639),BV$7:BV$9)</f>
        <v>2.4109059778340117E-2</v>
      </c>
      <c r="BW639" s="17" cm="1">
        <f t="array" ref="BW639">INDEX(BW$14:BW$114,$A639+1)+SUMPRODUCT(TRANSPOSE($E639:$G639),BW$7:BW$9)</f>
        <v>2.4152149122080094E-2</v>
      </c>
      <c r="BX639" s="17" cm="1">
        <f t="array" ref="BX639">INDEX(BX$14:BX$114,$A639+1)+SUMPRODUCT(TRANSPOSE($E639:$G639),BX$7:BX$9)</f>
        <v>2.4193972840933844E-2</v>
      </c>
      <c r="BY639" s="17" cm="1">
        <f t="array" ref="BY639">INDEX(BY$14:BY$114,$A639+1)+SUMPRODUCT(TRANSPOSE($E639:$G639),BY$7:BY$9)</f>
        <v>2.4234585888918705E-2</v>
      </c>
      <c r="BZ639" s="17" cm="1">
        <f t="array" ref="BZ639">INDEX(BZ$14:BZ$114,$A639+1)+SUMPRODUCT(TRANSPOSE($E639:$G639),BZ$7:BZ$9)</f>
        <v>2.42740400839382E-2</v>
      </c>
      <c r="CA639" s="17" cm="1">
        <f t="array" ref="CA639">INDEX(CA$14:CA$114,$A639+1)+SUMPRODUCT(TRANSPOSE($E639:$G639),CA$7:CA$9)</f>
        <v>2.4312384328351602E-2</v>
      </c>
      <c r="CB639" s="17" cm="1">
        <f t="array" ref="CB639">INDEX(CB$14:CB$114,$A639+1)+SUMPRODUCT(TRANSPOSE($E639:$G639),CB$7:CB$9)</f>
        <v>2.4349664811183072E-2</v>
      </c>
      <c r="CC639" s="17" cm="1">
        <f t="array" ref="CC639">INDEX(CC$14:CC$114,$A639+1)+SUMPRODUCT(TRANSPOSE($E639:$G639),CC$7:CC$9)</f>
        <v>2.4385925193731409E-2</v>
      </c>
      <c r="CD639" s="17" cm="1">
        <f t="array" ref="CD639">INDEX(CD$14:CD$114,$A639+1)+SUMPRODUCT(TRANSPOSE($E639:$G639),CD$7:CD$9)</f>
        <v>2.4421206780154039E-2</v>
      </c>
      <c r="CE639" s="17" cm="1">
        <f t="array" ref="CE639">INDEX(CE$14:CE$114,$A639+1)+SUMPRODUCT(TRANSPOSE($E639:$G639),CE$7:CE$9)</f>
        <v>2.4455548674413477E-2</v>
      </c>
      <c r="CF639" s="17" cm="1">
        <f t="array" ref="CF639">INDEX(CF$14:CF$114,$A639+1)+SUMPRODUCT(TRANSPOSE($E639:$G639),CF$7:CF$9)</f>
        <v>2.448898792485478E-2</v>
      </c>
      <c r="CG639" s="17" cm="1">
        <f t="array" ref="CG639">INDEX(CG$14:CG$114,$A639+1)+SUMPRODUCT(TRANSPOSE($E639:$G639),CG$7:CG$9)</f>
        <v>2.4521559657526462E-2</v>
      </c>
      <c r="CH639" s="17" cm="1">
        <f t="array" ref="CH639">INDEX(CH$14:CH$114,$A639+1)+SUMPRODUCT(TRANSPOSE($E639:$G639),CH$7:CH$9)</f>
        <v>2.4553297199261373E-2</v>
      </c>
      <c r="CI639" s="17" cm="1">
        <f t="array" ref="CI639">INDEX(CI$14:CI$114,$A639+1)+SUMPRODUCT(TRANSPOSE($E639:$G639),CI$7:CI$9)</f>
        <v>2.4584232191416602E-2</v>
      </c>
      <c r="CJ639" s="17" cm="1">
        <f t="array" ref="CJ639">INDEX(CJ$14:CJ$114,$A639+1)+SUMPRODUCT(TRANSPOSE($E639:$G639),CJ$7:CJ$9)</f>
        <v>2.4614394695096867E-2</v>
      </c>
      <c r="CK639" s="17" cm="1">
        <f t="array" ref="CK639">INDEX(CK$14:CK$114,$A639+1)+SUMPRODUCT(TRANSPOSE($E639:$G639),CK$7:CK$9)</f>
        <v>2.4643813288589236E-2</v>
      </c>
      <c r="CL639" s="17" cm="1">
        <f t="array" ref="CL639">INDEX(CL$14:CL$114,$A639+1)+SUMPRODUCT(TRANSPOSE($E639:$G639),CL$7:CL$9)</f>
        <v>2.4531579219340696E-2</v>
      </c>
      <c r="CM639" s="17" cm="1">
        <f t="array" ref="CM639">INDEX(CM$14:CM$114,$A639+1)+SUMPRODUCT(TRANSPOSE($E639:$G639),CM$7:CM$9)</f>
        <v>2.4428855695214927E-2</v>
      </c>
      <c r="CN639" s="17" cm="1">
        <f t="array" ref="CN639">INDEX(CN$14:CN$114,$A639+1)+SUMPRODUCT(TRANSPOSE($E639:$G639),CN$7:CN$9)</f>
        <v>2.4335328854458008E-2</v>
      </c>
      <c r="CO639" s="17" cm="1">
        <f t="array" ref="CO639">INDEX(CO$14:CO$114,$A639+1)+SUMPRODUCT(TRANSPOSE($E639:$G639),CO$7:CO$9)</f>
        <v>2.4250676378957739E-2</v>
      </c>
      <c r="CP639" s="17" cm="1">
        <f t="array" ref="CP639">INDEX(CP$14:CP$114,$A639+1)+SUMPRODUCT(TRANSPOSE($E639:$G639),CP$7:CP$9)</f>
        <v>2.4174561764707461E-2</v>
      </c>
      <c r="CQ639" s="17" cm="1">
        <f t="array" ref="CQ639">INDEX(CQ$14:CQ$114,$A639+1)+SUMPRODUCT(TRANSPOSE($E639:$G639),CQ$7:CQ$9)</f>
        <v>2.410662847866675E-2</v>
      </c>
      <c r="CR639" s="17" cm="1">
        <f t="array" ref="CR639">INDEX(CR$14:CR$114,$A639+1)+SUMPRODUCT(TRANSPOSE($E639:$G639),CR$7:CR$9)</f>
        <v>2.4046493203099165E-2</v>
      </c>
      <c r="CS639" s="17" cm="1">
        <f t="array" ref="CS639">INDEX(CS$14:CS$114,$A639+1)+SUMPRODUCT(TRANSPOSE($E639:$G639),CS$7:CS$9)</f>
        <v>2.3993738457924643E-2</v>
      </c>
      <c r="CT639" s="17" cm="1">
        <f t="array" ref="CT639">INDEX(CT$14:CT$114,$A639+1)+SUMPRODUCT(TRANSPOSE($E639:$G639),CT$7:CT$9)</f>
        <v>2.3947904200806516E-2</v>
      </c>
      <c r="CU639" s="17" cm="1">
        <f t="array" ref="CU639">INDEX(CU$14:CU$114,$A639+1)+SUMPRODUCT(TRANSPOSE($E639:$G639),CU$7:CU$9)</f>
        <v>2.3877351578763709E-2</v>
      </c>
      <c r="CV639" s="17" cm="1">
        <f t="array" ref="CV639">INDEX(CV$14:CV$114,$A639+1)+SUMPRODUCT(TRANSPOSE($E639:$G639),CV$7:CV$9)</f>
        <v>2.3820169386943438E-2</v>
      </c>
      <c r="CW639" s="17" cm="1">
        <f t="array" ref="CW639">INDEX(CW$14:CW$114,$A639+1)+SUMPRODUCT(TRANSPOSE($E639:$G639),CW$7:CW$9)</f>
        <v>2.3775458375716943E-2</v>
      </c>
      <c r="CX639" s="17" cm="1">
        <f t="array" ref="CX639">INDEX(CX$14:CX$114,$A639+1)+SUMPRODUCT(TRANSPOSE($E639:$G639),CX$7:CX$9)</f>
        <v>2.3718541266405949E-2</v>
      </c>
      <c r="CY639" s="17" cm="1">
        <f t="array" ref="CY639">INDEX(CY$14:CY$114,$A639+1)+SUMPRODUCT(TRANSPOSE($E639:$G639),CY$7:CY$9)</f>
        <v>2.3680395751714559E-2</v>
      </c>
      <c r="CZ639" s="17" cm="1">
        <f t="array" ref="CZ639">INDEX(CZ$14:CZ$114,$A639+1)+SUMPRODUCT(TRANSPOSE($E639:$G639),CZ$7:CZ$9)</f>
        <v>2.3636416235547256E-2</v>
      </c>
      <c r="DA639" s="17" cm="1">
        <f t="array" ref="DA639">INDEX(DA$14:DA$114,$A639+1)+SUMPRODUCT(TRANSPOSE($E639:$G639),DA$7:DA$9)</f>
        <v>2.362017500810655E-2</v>
      </c>
      <c r="DB639" s="17" cm="1">
        <f t="array" ref="DB639">INDEX(DB$14:DB$114,$A639+1)+SUMPRODUCT(TRANSPOSE($E639:$G639),DB$7:DB$9)</f>
        <v>2.3612108936693757E-2</v>
      </c>
      <c r="DC639" s="17" cm="1">
        <f t="array" ref="DC639">INDEX(DC$14:DC$114,$A639+1)+SUMPRODUCT(TRANSPOSE($E639:$G639),DC$7:DC$9)</f>
        <v>2.365813397907969E-2</v>
      </c>
      <c r="DD639" s="17" cm="1">
        <f t="array" ref="DD639">INDEX(DD$14:DD$114,$A639+1)+SUMPRODUCT(TRANSPOSE($E639:$G639),DD$7:DD$9)</f>
        <v>2.3716300225855261E-2</v>
      </c>
    </row>
    <row r="640" spans="1:108" x14ac:dyDescent="0.25">
      <c r="A640" s="13">
        <f t="shared" si="600"/>
        <v>20</v>
      </c>
      <c r="B640" s="13">
        <f t="shared" si="601"/>
        <v>6</v>
      </c>
      <c r="C640" s="13">
        <f t="shared" ref="C640:D640" si="628">C539</f>
        <v>12</v>
      </c>
      <c r="D640" s="13">
        <f t="shared" si="628"/>
        <v>240</v>
      </c>
      <c r="E640" s="30">
        <f t="shared" si="620"/>
        <v>-1.4999999999999999E-2</v>
      </c>
      <c r="F640" s="30">
        <f t="shared" si="617"/>
        <v>-0.01</v>
      </c>
      <c r="G640" s="30">
        <f t="shared" si="618"/>
        <v>-1.4999999999999999E-2</v>
      </c>
      <c r="H640" s="36">
        <f t="shared" si="568"/>
        <v>60240</v>
      </c>
      <c r="I640" s="17" cm="1">
        <f t="array" ref="I640">INDEX(I$14:I$114,$A640+1)+SUMPRODUCT(TRANSPOSE($E640:$G640),I$7:I$9)</f>
        <v>1.0881689629951188E-2</v>
      </c>
      <c r="J640" s="17" cm="1">
        <f t="array" ref="J640">INDEX(J$14:J$114,$A640+1)+SUMPRODUCT(TRANSPOSE($E640:$G640),J$7:J$9)</f>
        <v>1.0999187224404221E-2</v>
      </c>
      <c r="K640" s="17" cm="1">
        <f t="array" ref="K640">INDEX(K$14:K$114,$A640+1)+SUMPRODUCT(TRANSPOSE($E640:$G640),K$7:K$9)</f>
        <v>1.1118933264326621E-2</v>
      </c>
      <c r="L640" s="17" cm="1">
        <f t="array" ref="L640">INDEX(L$14:L$114,$A640+1)+SUMPRODUCT(TRANSPOSE($E640:$G640),L$7:L$9)</f>
        <v>1.1241016039601349E-2</v>
      </c>
      <c r="M640" s="17" cm="1">
        <f t="array" ref="M640">INDEX(M$14:M$114,$A640+1)+SUMPRODUCT(TRANSPOSE($E640:$G640),M$7:M$9)</f>
        <v>1.1365490610997012E-2</v>
      </c>
      <c r="N640" s="17" cm="1">
        <f t="array" ref="N640">INDEX(N$14:N$114,$A640+1)+SUMPRODUCT(TRANSPOSE($E640:$G640),N$7:N$9)</f>
        <v>1.149238015384038E-2</v>
      </c>
      <c r="O640" s="17" cm="1">
        <f t="array" ref="O640">INDEX(O$14:O$114,$A640+1)+SUMPRODUCT(TRANSPOSE($E640:$G640),O$7:O$9)</f>
        <v>1.1621680873402478E-2</v>
      </c>
      <c r="P640" s="17" cm="1">
        <f t="array" ref="P640">INDEX(P$14:P$114,$A640+1)+SUMPRODUCT(TRANSPOSE($E640:$G640),P$7:P$9)</f>
        <v>1.1753366281930206E-2</v>
      </c>
      <c r="Q640" s="17" cm="1">
        <f t="array" ref="Q640">INDEX(Q$14:Q$114,$A640+1)+SUMPRODUCT(TRANSPOSE($E640:$G640),Q$7:Q$9)</f>
        <v>1.1887390958481001E-2</v>
      </c>
      <c r="R640" s="17" cm="1">
        <f t="array" ref="R640">INDEX(R$14:R$114,$A640+1)+SUMPRODUCT(TRANSPOSE($E640:$G640),R$7:R$9)</f>
        <v>1.2023692470211964E-2</v>
      </c>
      <c r="S640" s="17" cm="1">
        <f t="array" ref="S640">INDEX(S$14:S$114,$A640+1)+SUMPRODUCT(TRANSPOSE($E640:$G640),S$7:S$9)</f>
        <v>1.1543986993822844E-2</v>
      </c>
      <c r="T640" s="17" cm="1">
        <f t="array" ref="T640">INDEX(T$14:T$114,$A640+1)+SUMPRODUCT(TRANSPOSE($E640:$G640),T$7:T$9)</f>
        <v>1.1265056877388168E-2</v>
      </c>
      <c r="U640" s="17" cm="1">
        <f t="array" ref="U640">INDEX(U$14:U$114,$A640+1)+SUMPRODUCT(TRANSPOSE($E640:$G640),U$7:U$9)</f>
        <v>1.1148331935753968E-2</v>
      </c>
      <c r="V640" s="17" cm="1">
        <f t="array" ref="V640">INDEX(V$14:V$114,$A640+1)+SUMPRODUCT(TRANSPOSE($E640:$G640),V$7:V$9)</f>
        <v>1.1164839132702952E-2</v>
      </c>
      <c r="W640" s="17" cm="1">
        <f t="array" ref="W640">INDEX(W$14:W$114,$A640+1)+SUMPRODUCT(TRANSPOSE($E640:$G640),W$7:W$9)</f>
        <v>1.1291979355117372E-2</v>
      </c>
      <c r="X640" s="17" cm="1">
        <f t="array" ref="X640">INDEX(X$14:X$114,$A640+1)+SUMPRODUCT(TRANSPOSE($E640:$G640),X$7:X$9)</f>
        <v>1.1511530542380147E-2</v>
      </c>
      <c r="Y640" s="17" cm="1">
        <f t="array" ref="Y640">INDEX(Y$14:Y$114,$A640+1)+SUMPRODUCT(TRANSPOSE($E640:$G640),Y$7:Y$9)</f>
        <v>1.1808349368537627E-2</v>
      </c>
      <c r="Z640" s="17" cm="1">
        <f t="array" ref="Z640">INDEX(Z$14:Z$114,$A640+1)+SUMPRODUCT(TRANSPOSE($E640:$G640),Z$7:Z$9)</f>
        <v>1.2169516135394312E-2</v>
      </c>
      <c r="AA640" s="17" cm="1">
        <f t="array" ref="AA640">INDEX(AA$14:AA$114,$A640+1)+SUMPRODUCT(TRANSPOSE($E640:$G640),AA$7:AA$9)</f>
        <v>1.2583742921732021E-2</v>
      </c>
      <c r="AB640" s="17" cm="1">
        <f t="array" ref="AB640">INDEX(AB$14:AB$114,$A640+1)+SUMPRODUCT(TRANSPOSE($E640:$G640),AB$7:AB$9)</f>
        <v>1.3040964817183824E-2</v>
      </c>
      <c r="AC640" s="17" cm="1">
        <f t="array" ref="AC640">INDEX(AC$14:AC$114,$A640+1)+SUMPRODUCT(TRANSPOSE($E640:$G640),AC$7:AC$9)</f>
        <v>1.3532047476781762E-2</v>
      </c>
      <c r="AD640" s="17" cm="1">
        <f t="array" ref="AD640">INDEX(AD$14:AD$114,$A640+1)+SUMPRODUCT(TRANSPOSE($E640:$G640),AD$7:AD$9)</f>
        <v>1.4048571763065747E-2</v>
      </c>
      <c r="AE640" s="17" cm="1">
        <f t="array" ref="AE640">INDEX(AE$14:AE$114,$A640+1)+SUMPRODUCT(TRANSPOSE($E640:$G640),AE$7:AE$9)</f>
        <v>1.4582684501276632E-2</v>
      </c>
      <c r="AF640" s="17" cm="1">
        <f t="array" ref="AF640">INDEX(AF$14:AF$114,$A640+1)+SUMPRODUCT(TRANSPOSE($E640:$G640),AF$7:AF$9)</f>
        <v>1.5126970677949617E-2</v>
      </c>
      <c r="AG640" s="17" cm="1">
        <f t="array" ref="AG640">INDEX(AG$14:AG$114,$A640+1)+SUMPRODUCT(TRANSPOSE($E640:$G640),AG$7:AG$9)</f>
        <v>1.567437499387718E-2</v>
      </c>
      <c r="AH640" s="17" cm="1">
        <f t="array" ref="AH640">INDEX(AH$14:AH$114,$A640+1)+SUMPRODUCT(TRANSPOSE($E640:$G640),AH$7:AH$9)</f>
        <v>1.621812566167137E-2</v>
      </c>
      <c r="AI640" s="17" cm="1">
        <f t="array" ref="AI640">INDEX(AI$14:AI$114,$A640+1)+SUMPRODUCT(TRANSPOSE($E640:$G640),AI$7:AI$9)</f>
        <v>1.6751687051311012E-2</v>
      </c>
      <c r="AJ640" s="17" cm="1">
        <f t="array" ref="AJ640">INDEX(AJ$14:AJ$114,$A640+1)+SUMPRODUCT(TRANSPOSE($E640:$G640),AJ$7:AJ$9)</f>
        <v>1.7268717415056048E-2</v>
      </c>
      <c r="AK640" s="17" cm="1">
        <f t="array" ref="AK640">INDEX(AK$14:AK$114,$A640+1)+SUMPRODUCT(TRANSPOSE($E640:$G640),AK$7:AK$9)</f>
        <v>1.776303445049314E-2</v>
      </c>
      <c r="AL640" s="17" cm="1">
        <f t="array" ref="AL640">INDEX(AL$14:AL$114,$A640+1)+SUMPRODUCT(TRANSPOSE($E640:$G640),AL$7:AL$9)</f>
        <v>1.8228591077033576E-2</v>
      </c>
      <c r="AM640" s="17" cm="1">
        <f t="array" ref="AM640">INDEX(AM$14:AM$114,$A640+1)+SUMPRODUCT(TRANSPOSE($E640:$G640),AM$7:AM$9)</f>
        <v>1.8909453923267164E-2</v>
      </c>
      <c r="AN640" s="17" cm="1">
        <f t="array" ref="AN640">INDEX(AN$14:AN$114,$A640+1)+SUMPRODUCT(TRANSPOSE($E640:$G640),AN$7:AN$9)</f>
        <v>1.9549788165487927E-2</v>
      </c>
      <c r="AO640" s="17" cm="1">
        <f t="array" ref="AO640">INDEX(AO$14:AO$114,$A640+1)+SUMPRODUCT(TRANSPOSE($E640:$G640),AO$7:AO$9)</f>
        <v>2.0143842132678627E-2</v>
      </c>
      <c r="AP640" s="17" cm="1">
        <f t="array" ref="AP640">INDEX(AP$14:AP$114,$A640+1)+SUMPRODUCT(TRANSPOSE($E640:$G640),AP$7:AP$9)</f>
        <v>2.0685935785952694E-2</v>
      </c>
      <c r="AQ640" s="17" cm="1">
        <f t="array" ref="AQ640">INDEX(AQ$14:AQ$114,$A640+1)+SUMPRODUCT(TRANSPOSE($E640:$G640),AQ$7:AQ$9)</f>
        <v>2.1170454792249674E-2</v>
      </c>
      <c r="AR640" s="17" cm="1">
        <f t="array" ref="AR640">INDEX(AR$14:AR$114,$A640+1)+SUMPRODUCT(TRANSPOSE($E640:$G640),AR$7:AR$9)</f>
        <v>2.1591839971905627E-2</v>
      </c>
      <c r="AS640" s="17" cm="1">
        <f t="array" ref="AS640">INDEX(AS$14:AS$114,$A640+1)+SUMPRODUCT(TRANSPOSE($E640:$G640),AS$7:AS$9)</f>
        <v>2.1944583256988129E-2</v>
      </c>
      <c r="AT640" s="17" cm="1">
        <f t="array" ref="AT640">INDEX(AT$14:AT$114,$A640+1)+SUMPRODUCT(TRANSPOSE($E640:$G640),AT$7:AT$9)</f>
        <v>2.2223220640610677E-2</v>
      </c>
      <c r="AU640" s="17" cm="1">
        <f t="array" ref="AU640">INDEX(AU$14:AU$114,$A640+1)+SUMPRODUCT(TRANSPOSE($E640:$G640),AU$7:AU$9)</f>
        <v>2.2422330024764028E-2</v>
      </c>
      <c r="AV640" s="17" cm="1">
        <f t="array" ref="AV640">INDEX(AV$14:AV$114,$A640+1)+SUMPRODUCT(TRANSPOSE($E640:$G640),AV$7:AV$9)</f>
        <v>2.253652630963722E-2</v>
      </c>
      <c r="AW640" s="17" cm="1">
        <f t="array" ref="AW640">INDEX(AW$14:AW$114,$A640+1)+SUMPRODUCT(TRANSPOSE($E640:$G640),AW$7:AW$9)</f>
        <v>2.2645163709558949E-2</v>
      </c>
      <c r="AX640" s="17" cm="1">
        <f t="array" ref="AX640">INDEX(AX$14:AX$114,$A640+1)+SUMPRODUCT(TRANSPOSE($E640:$G640),AX$7:AX$9)</f>
        <v>2.2748638475435304E-2</v>
      </c>
      <c r="AY640" s="17" cm="1">
        <f t="array" ref="AY640">INDEX(AY$14:AY$114,$A640+1)+SUMPRODUCT(TRANSPOSE($E640:$G640),AY$7:AY$9)</f>
        <v>2.284731007133102E-2</v>
      </c>
      <c r="AZ640" s="17" cm="1">
        <f t="array" ref="AZ640">INDEX(AZ$14:AZ$114,$A640+1)+SUMPRODUCT(TRANSPOSE($E640:$G640),AZ$7:AZ$9)</f>
        <v>2.2941505346617444E-2</v>
      </c>
      <c r="BA640" s="17" cm="1">
        <f t="array" ref="BA640">INDEX(BA$14:BA$114,$A640+1)+SUMPRODUCT(TRANSPOSE($E640:$G640),BA$7:BA$9)</f>
        <v>2.3031522152897735E-2</v>
      </c>
      <c r="BB640" s="17" cm="1">
        <f t="array" ref="BB640">INDEX(BB$14:BB$114,$A640+1)+SUMPRODUCT(TRANSPOSE($E640:$G640),BB$7:BB$9)</f>
        <v>2.3117632490044074E-2</v>
      </c>
      <c r="BC640" s="17" cm="1">
        <f t="array" ref="BC640">INDEX(BC$14:BC$114,$A640+1)+SUMPRODUCT(TRANSPOSE($E640:$G640),BC$7:BC$9)</f>
        <v>2.3200085251346217E-2</v>
      </c>
      <c r="BD640" s="17" cm="1">
        <f t="array" ref="BD640">INDEX(BD$14:BD$114,$A640+1)+SUMPRODUCT(TRANSPOSE($E640:$G640),BD$7:BD$9)</f>
        <v>2.3279108626135595E-2</v>
      </c>
      <c r="BE640" s="17" cm="1">
        <f t="array" ref="BE640">INDEX(BE$14:BE$114,$A640+1)+SUMPRODUCT(TRANSPOSE($E640:$G640),BE$7:BE$9)</f>
        <v>2.3354912208723003E-2</v>
      </c>
      <c r="BF640" s="17" cm="1">
        <f t="array" ref="BF640">INDEX(BF$14:BF$114,$A640+1)+SUMPRODUCT(TRANSPOSE($E640:$G640),BF$7:BF$9)</f>
        <v>2.3427688854702824E-2</v>
      </c>
      <c r="BG640" s="17" cm="1">
        <f t="array" ref="BG640">INDEX(BG$14:BG$114,$A640+1)+SUMPRODUCT(TRANSPOSE($E640:$G640),BG$7:BG$9)</f>
        <v>2.3497616319236095E-2</v>
      </c>
      <c r="BH640" s="17" cm="1">
        <f t="array" ref="BH640">INDEX(BH$14:BH$114,$A640+1)+SUMPRODUCT(TRANSPOSE($E640:$G640),BH$7:BH$9)</f>
        <v>2.3564858706612749E-2</v>
      </c>
      <c r="BI640" s="17" cm="1">
        <f t="array" ref="BI640">INDEX(BI$14:BI$114,$A640+1)+SUMPRODUCT(TRANSPOSE($E640:$G640),BI$7:BI$9)</f>
        <v>2.3629567755980477E-2</v>
      </c>
      <c r="BJ640" s="17" cm="1">
        <f t="array" ref="BJ640">INDEX(BJ$14:BJ$114,$A640+1)+SUMPRODUCT(TRANSPOSE($E640:$G640),BJ$7:BJ$9)</f>
        <v>2.3691883984441012E-2</v>
      </c>
      <c r="BK640" s="17" cm="1">
        <f t="array" ref="BK640">INDEX(BK$14:BK$114,$A640+1)+SUMPRODUCT(TRANSPOSE($E640:$G640),BK$7:BK$9)</f>
        <v>2.3751937705642004E-2</v>
      </c>
      <c r="BL640" s="17" cm="1">
        <f t="array" ref="BL640">INDEX(BL$14:BL$114,$A640+1)+SUMPRODUCT(TRANSPOSE($E640:$G640),BL$7:BL$9)</f>
        <v>2.3809849939398955E-2</v>
      </c>
      <c r="BM640" s="17" cm="1">
        <f t="array" ref="BM640">INDEX(BM$14:BM$114,$A640+1)+SUMPRODUCT(TRANSPOSE($E640:$G640),BM$7:BM$9)</f>
        <v>2.3865733225715627E-2</v>
      </c>
      <c r="BN640" s="17" cm="1">
        <f t="array" ref="BN640">INDEX(BN$14:BN$114,$A640+1)+SUMPRODUCT(TRANSPOSE($E640:$G640),BN$7:BN$9)</f>
        <v>2.391969235471704E-2</v>
      </c>
      <c r="BO640" s="17" cm="1">
        <f t="array" ref="BO640">INDEX(BO$14:BO$114,$A640+1)+SUMPRODUCT(TRANSPOSE($E640:$G640),BO$7:BO$9)</f>
        <v>2.3971825022462215E-2</v>
      </c>
      <c r="BP640" s="17" cm="1">
        <f t="array" ref="BP640">INDEX(BP$14:BP$114,$A640+1)+SUMPRODUCT(TRANSPOSE($E640:$G640),BP$7:BP$9)</f>
        <v>2.4022222421268849E-2</v>
      </c>
      <c r="BQ640" s="17" cm="1">
        <f t="array" ref="BQ640">INDEX(BQ$14:BQ$114,$A640+1)+SUMPRODUCT(TRANSPOSE($E640:$G640),BQ$7:BQ$9)</f>
        <v>2.4070969772055487E-2</v>
      </c>
      <c r="BR640" s="17" cm="1">
        <f t="array" ref="BR640">INDEX(BR$14:BR$114,$A640+1)+SUMPRODUCT(TRANSPOSE($E640:$G640),BR$7:BR$9)</f>
        <v>2.4118146805238619E-2</v>
      </c>
      <c r="BS640" s="17" cm="1">
        <f t="array" ref="BS640">INDEX(BS$14:BS$114,$A640+1)+SUMPRODUCT(TRANSPOSE($E640:$G640),BS$7:BS$9)</f>
        <v>2.4163828195890372E-2</v>
      </c>
      <c r="BT640" s="17" cm="1">
        <f t="array" ref="BT640">INDEX(BT$14:BT$114,$A640+1)+SUMPRODUCT(TRANSPOSE($E640:$G640),BT$7:BT$9)</f>
        <v>2.4208083958159668E-2</v>
      </c>
      <c r="BU640" s="17" cm="1">
        <f t="array" ref="BU640">INDEX(BU$14:BU$114,$A640+1)+SUMPRODUCT(TRANSPOSE($E640:$G640),BU$7:BU$9)</f>
        <v>2.4250979803327591E-2</v>
      </c>
      <c r="BV640" s="17" cm="1">
        <f t="array" ref="BV640">INDEX(BV$14:BV$114,$A640+1)+SUMPRODUCT(TRANSPOSE($E640:$G640),BV$7:BV$9)</f>
        <v>2.4292577465358969E-2</v>
      </c>
      <c r="BW640" s="17" cm="1">
        <f t="array" ref="BW640">INDEX(BW$14:BW$114,$A640+1)+SUMPRODUCT(TRANSPOSE($E640:$G640),BW$7:BW$9)</f>
        <v>2.4332934997336145E-2</v>
      </c>
      <c r="BX640" s="17" cm="1">
        <f t="array" ref="BX640">INDEX(BX$14:BX$114,$A640+1)+SUMPRODUCT(TRANSPOSE($E640:$G640),BX$7:BX$9)</f>
        <v>2.4372107041770077E-2</v>
      </c>
      <c r="BY640" s="17" cm="1">
        <f t="array" ref="BY640">INDEX(BY$14:BY$114,$A640+1)+SUMPRODUCT(TRANSPOSE($E640:$G640),BY$7:BY$9)</f>
        <v>2.441014507743379E-2</v>
      </c>
      <c r="BZ640" s="17" cm="1">
        <f t="array" ref="BZ640">INDEX(BZ$14:BZ$114,$A640+1)+SUMPRODUCT(TRANSPOSE($E640:$G640),BZ$7:BZ$9)</f>
        <v>2.444709764506893E-2</v>
      </c>
      <c r="CA640" s="17" cm="1">
        <f t="array" ref="CA640">INDEX(CA$14:CA$114,$A640+1)+SUMPRODUCT(TRANSPOSE($E640:$G640),CA$7:CA$9)</f>
        <v>2.4483010554035803E-2</v>
      </c>
      <c r="CB640" s="17" cm="1">
        <f t="array" ref="CB640">INDEX(CB$14:CB$114,$A640+1)+SUMPRODUCT(TRANSPOSE($E640:$G640),CB$7:CB$9)</f>
        <v>2.4517927071767823E-2</v>
      </c>
      <c r="CC640" s="17" cm="1">
        <f t="array" ref="CC640">INDEX(CC$14:CC$114,$A640+1)+SUMPRODUCT(TRANSPOSE($E640:$G640),CC$7:CC$9)</f>
        <v>2.4551888097671296E-2</v>
      </c>
      <c r="CD640" s="17" cm="1">
        <f t="array" ref="CD640">INDEX(CD$14:CD$114,$A640+1)+SUMPRODUCT(TRANSPOSE($E640:$G640),CD$7:CD$9)</f>
        <v>2.4584932322941136E-2</v>
      </c>
      <c r="CE640" s="17" cm="1">
        <f t="array" ref="CE640">INDEX(CE$14:CE$114,$A640+1)+SUMPRODUCT(TRANSPOSE($E640:$G640),CE$7:CE$9)</f>
        <v>2.4617096377604578E-2</v>
      </c>
      <c r="CF640" s="17" cm="1">
        <f t="array" ref="CF640">INDEX(CF$14:CF$114,$A640+1)+SUMPRODUCT(TRANSPOSE($E640:$G640),CF$7:CF$9)</f>
        <v>2.4648414965973711E-2</v>
      </c>
      <c r="CG640" s="17" cm="1">
        <f t="array" ref="CG640">INDEX(CG$14:CG$114,$A640+1)+SUMPRODUCT(TRANSPOSE($E640:$G640),CG$7:CG$9)</f>
        <v>2.4678920991550682E-2</v>
      </c>
      <c r="CH640" s="17" cm="1">
        <f t="array" ref="CH640">INDEX(CH$14:CH$114,$A640+1)+SUMPRODUCT(TRANSPOSE($E640:$G640),CH$7:CH$9)</f>
        <v>2.4708645672336563E-2</v>
      </c>
      <c r="CI640" s="17" cm="1">
        <f t="array" ref="CI640">INDEX(CI$14:CI$114,$A640+1)+SUMPRODUCT(TRANSPOSE($E640:$G640),CI$7:CI$9)</f>
        <v>2.4737618647394335E-2</v>
      </c>
      <c r="CJ640" s="17" cm="1">
        <f t="array" ref="CJ640">INDEX(CJ$14:CJ$114,$A640+1)+SUMPRODUCT(TRANSPOSE($E640:$G640),CJ$7:CJ$9)</f>
        <v>2.4765868075425149E-2</v>
      </c>
      <c r="CK640" s="17" cm="1">
        <f t="array" ref="CK640">INDEX(CK$14:CK$114,$A640+1)+SUMPRODUCT(TRANSPOSE($E640:$G640),CK$7:CK$9)</f>
        <v>2.4643813288589236E-2</v>
      </c>
      <c r="CL640" s="17" cm="1">
        <f t="array" ref="CL640">INDEX(CL$14:CL$114,$A640+1)+SUMPRODUCT(TRANSPOSE($E640:$G640),CL$7:CL$9)</f>
        <v>2.4531579219340696E-2</v>
      </c>
      <c r="CM640" s="17" cm="1">
        <f t="array" ref="CM640">INDEX(CM$14:CM$114,$A640+1)+SUMPRODUCT(TRANSPOSE($E640:$G640),CM$7:CM$9)</f>
        <v>2.4428855695214927E-2</v>
      </c>
      <c r="CN640" s="17" cm="1">
        <f t="array" ref="CN640">INDEX(CN$14:CN$114,$A640+1)+SUMPRODUCT(TRANSPOSE($E640:$G640),CN$7:CN$9)</f>
        <v>2.4335328854458008E-2</v>
      </c>
      <c r="CO640" s="17" cm="1">
        <f t="array" ref="CO640">INDEX(CO$14:CO$114,$A640+1)+SUMPRODUCT(TRANSPOSE($E640:$G640),CO$7:CO$9)</f>
        <v>2.4250676378957739E-2</v>
      </c>
      <c r="CP640" s="17" cm="1">
        <f t="array" ref="CP640">INDEX(CP$14:CP$114,$A640+1)+SUMPRODUCT(TRANSPOSE($E640:$G640),CP$7:CP$9)</f>
        <v>2.4174561764707461E-2</v>
      </c>
      <c r="CQ640" s="17" cm="1">
        <f t="array" ref="CQ640">INDEX(CQ$14:CQ$114,$A640+1)+SUMPRODUCT(TRANSPOSE($E640:$G640),CQ$7:CQ$9)</f>
        <v>2.410662847866675E-2</v>
      </c>
      <c r="CR640" s="17" cm="1">
        <f t="array" ref="CR640">INDEX(CR$14:CR$114,$A640+1)+SUMPRODUCT(TRANSPOSE($E640:$G640),CR$7:CR$9)</f>
        <v>2.4046493203099165E-2</v>
      </c>
      <c r="CS640" s="17" cm="1">
        <f t="array" ref="CS640">INDEX(CS$14:CS$114,$A640+1)+SUMPRODUCT(TRANSPOSE($E640:$G640),CS$7:CS$9)</f>
        <v>2.3993738457924643E-2</v>
      </c>
      <c r="CT640" s="17" cm="1">
        <f t="array" ref="CT640">INDEX(CT$14:CT$114,$A640+1)+SUMPRODUCT(TRANSPOSE($E640:$G640),CT$7:CT$9)</f>
        <v>2.3947904200806516E-2</v>
      </c>
      <c r="CU640" s="17" cm="1">
        <f t="array" ref="CU640">INDEX(CU$14:CU$114,$A640+1)+SUMPRODUCT(TRANSPOSE($E640:$G640),CU$7:CU$9)</f>
        <v>2.3877351578763709E-2</v>
      </c>
      <c r="CV640" s="17" cm="1">
        <f t="array" ref="CV640">INDEX(CV$14:CV$114,$A640+1)+SUMPRODUCT(TRANSPOSE($E640:$G640),CV$7:CV$9)</f>
        <v>2.3820169386943438E-2</v>
      </c>
      <c r="CW640" s="17" cm="1">
        <f t="array" ref="CW640">INDEX(CW$14:CW$114,$A640+1)+SUMPRODUCT(TRANSPOSE($E640:$G640),CW$7:CW$9)</f>
        <v>2.3775458375716943E-2</v>
      </c>
      <c r="CX640" s="17" cm="1">
        <f t="array" ref="CX640">INDEX(CX$14:CX$114,$A640+1)+SUMPRODUCT(TRANSPOSE($E640:$G640),CX$7:CX$9)</f>
        <v>2.3718541266405949E-2</v>
      </c>
      <c r="CY640" s="17" cm="1">
        <f t="array" ref="CY640">INDEX(CY$14:CY$114,$A640+1)+SUMPRODUCT(TRANSPOSE($E640:$G640),CY$7:CY$9)</f>
        <v>2.3680395751714559E-2</v>
      </c>
      <c r="CZ640" s="17" cm="1">
        <f t="array" ref="CZ640">INDEX(CZ$14:CZ$114,$A640+1)+SUMPRODUCT(TRANSPOSE($E640:$G640),CZ$7:CZ$9)</f>
        <v>2.3636416235547256E-2</v>
      </c>
      <c r="DA640" s="17" cm="1">
        <f t="array" ref="DA640">INDEX(DA$14:DA$114,$A640+1)+SUMPRODUCT(TRANSPOSE($E640:$G640),DA$7:DA$9)</f>
        <v>2.362017500810655E-2</v>
      </c>
      <c r="DB640" s="17" cm="1">
        <f t="array" ref="DB640">INDEX(DB$14:DB$114,$A640+1)+SUMPRODUCT(TRANSPOSE($E640:$G640),DB$7:DB$9)</f>
        <v>2.3612108936693757E-2</v>
      </c>
      <c r="DC640" s="17" cm="1">
        <f t="array" ref="DC640">INDEX(DC$14:DC$114,$A640+1)+SUMPRODUCT(TRANSPOSE($E640:$G640),DC$7:DC$9)</f>
        <v>2.365813397907969E-2</v>
      </c>
      <c r="DD640" s="17" cm="1">
        <f t="array" ref="DD640">INDEX(DD$14:DD$114,$A640+1)+SUMPRODUCT(TRANSPOSE($E640:$G640),DD$7:DD$9)</f>
        <v>2.3716300225855261E-2</v>
      </c>
    </row>
    <row r="641" spans="1:108" x14ac:dyDescent="0.25">
      <c r="A641" s="13">
        <f t="shared" si="600"/>
        <v>21</v>
      </c>
      <c r="B641" s="13">
        <f t="shared" si="601"/>
        <v>6</v>
      </c>
      <c r="C641" s="13">
        <f t="shared" ref="C641:D641" si="629">C540</f>
        <v>12</v>
      </c>
      <c r="D641" s="13">
        <f t="shared" si="629"/>
        <v>252</v>
      </c>
      <c r="E641" s="30">
        <f t="shared" si="620"/>
        <v>-1.4999999999999999E-2</v>
      </c>
      <c r="F641" s="30">
        <f t="shared" si="617"/>
        <v>-0.01</v>
      </c>
      <c r="G641" s="30">
        <f t="shared" si="618"/>
        <v>-1.4999999999999999E-2</v>
      </c>
      <c r="H641" s="36">
        <f t="shared" si="568"/>
        <v>60252</v>
      </c>
      <c r="I641" s="17" cm="1">
        <f t="array" ref="I641">INDEX(I$14:I$114,$A641+1)+SUMPRODUCT(TRANSPOSE($E641:$G641),I$7:I$9)</f>
        <v>1.0005760761262375E-2</v>
      </c>
      <c r="J641" s="17" cm="1">
        <f t="array" ref="J641">INDEX(J$14:J$114,$A641+1)+SUMPRODUCT(TRANSPOSE($E641:$G641),J$7:J$9)</f>
        <v>1.0126723152017274E-2</v>
      </c>
      <c r="K641" s="17" cm="1">
        <f t="array" ref="K641">INDEX(K$14:K$114,$A641+1)+SUMPRODUCT(TRANSPOSE($E641:$G641),K$7:K$9)</f>
        <v>1.0250050729753331E-2</v>
      </c>
      <c r="L641" s="17" cm="1">
        <f t="array" ref="L641">INDEX(L$14:L$114,$A641+1)+SUMPRODUCT(TRANSPOSE($E641:$G641),L$7:L$9)</f>
        <v>1.0375790231612482E-2</v>
      </c>
      <c r="M641" s="17" cm="1">
        <f t="array" ref="M641">INDEX(M$14:M$114,$A641+1)+SUMPRODUCT(TRANSPOSE($E641:$G641),M$7:M$9)</f>
        <v>1.0503956791606098E-2</v>
      </c>
      <c r="N641" s="17" cm="1">
        <f t="array" ref="N641">INDEX(N$14:N$114,$A641+1)+SUMPRODUCT(TRANSPOSE($E641:$G641),N$7:N$9)</f>
        <v>1.063453944879336E-2</v>
      </c>
      <c r="O641" s="17" cm="1">
        <f t="array" ref="O641">INDEX(O$14:O$114,$A641+1)+SUMPRODUCT(TRANSPOSE($E641:$G641),O$7:O$9)</f>
        <v>1.0767505416223781E-2</v>
      </c>
      <c r="P641" s="17" cm="1">
        <f t="array" ref="P641">INDEX(P$14:P$114,$A641+1)+SUMPRODUCT(TRANSPOSE($E641:$G641),P$7:P$9)</f>
        <v>1.0902803772913489E-2</v>
      </c>
      <c r="Q641" s="17" cm="1">
        <f t="array" ref="Q641">INDEX(Q$14:Q$114,$A641+1)+SUMPRODUCT(TRANSPOSE($E641:$G641),Q$7:Q$9)</f>
        <v>1.1040367157984274E-2</v>
      </c>
      <c r="R641" s="17" cm="1">
        <f t="array" ref="R641">INDEX(R$14:R$114,$A641+1)+SUMPRODUCT(TRANSPOSE($E641:$G641),R$7:R$9)</f>
        <v>1.1386113629785708E-2</v>
      </c>
      <c r="S641" s="17" cm="1">
        <f t="array" ref="S641">INDEX(S$14:S$114,$A641+1)+SUMPRODUCT(TRANSPOSE($E641:$G641),S$7:S$9)</f>
        <v>1.1141637664251561E-2</v>
      </c>
      <c r="T641" s="17" cm="1">
        <f t="array" ref="T641">INDEX(T$14:T$114,$A641+1)+SUMPRODUCT(TRANSPOSE($E641:$G641),T$7:T$9)</f>
        <v>1.106708444665223E-2</v>
      </c>
      <c r="U641" s="17" cm="1">
        <f t="array" ref="U641">INDEX(U$14:U$114,$A641+1)+SUMPRODUCT(TRANSPOSE($E641:$G641),U$7:U$9)</f>
        <v>1.1129485960563994E-2</v>
      </c>
      <c r="V641" s="17" cm="1">
        <f t="array" ref="V641">INDEX(V$14:V$114,$A641+1)+SUMPRODUCT(TRANSPOSE($E641:$G641),V$7:V$9)</f>
        <v>1.1303845071883766E-2</v>
      </c>
      <c r="W641" s="17" cm="1">
        <f t="array" ref="W641">INDEX(W$14:W$114,$A641+1)+SUMPRODUCT(TRANSPOSE($E641:$G641),W$7:W$9)</f>
        <v>1.1570472362586444E-2</v>
      </c>
      <c r="X641" s="17" cm="1">
        <f t="array" ref="X641">INDEX(X$14:X$114,$A641+1)+SUMPRODUCT(TRANSPOSE($E641:$G641),X$7:X$9)</f>
        <v>1.1913315431777274E-2</v>
      </c>
      <c r="Y641" s="17" cm="1">
        <f t="array" ref="Y641">INDEX(Y$14:Y$114,$A641+1)+SUMPRODUCT(TRANSPOSE($E641:$G641),Y$7:Y$9)</f>
        <v>1.2318889084464921E-2</v>
      </c>
      <c r="Z641" s="17" cm="1">
        <f t="array" ref="Z641">INDEX(Z$14:Z$114,$A641+1)+SUMPRODUCT(TRANSPOSE($E641:$G641),Z$7:Z$9)</f>
        <v>1.2775555057979129E-2</v>
      </c>
      <c r="AA641" s="17" cm="1">
        <f t="array" ref="AA641">INDEX(AA$14:AA$114,$A641+1)+SUMPRODUCT(TRANSPOSE($E641:$G641),AA$7:AA$9)</f>
        <v>1.3273035067381188E-2</v>
      </c>
      <c r="AB641" s="17" cm="1">
        <f t="array" ref="AB641">INDEX(AB$14:AB$114,$A641+1)+SUMPRODUCT(TRANSPOSE($E641:$G641),AB$7:AB$9)</f>
        <v>1.3802069469984484E-2</v>
      </c>
      <c r="AC641" s="17" cm="1">
        <f t="array" ref="AC641">INDEX(AC$14:AC$114,$A641+1)+SUMPRODUCT(TRANSPOSE($E641:$G641),AC$7:AC$9)</f>
        <v>1.4354170673291967E-2</v>
      </c>
      <c r="AD641" s="17" cm="1">
        <f t="array" ref="AD641">INDEX(AD$14:AD$114,$A641+1)+SUMPRODUCT(TRANSPOSE($E641:$G641),AD$7:AD$9)</f>
        <v>1.4921454192202825E-2</v>
      </c>
      <c r="AE641" s="17" cm="1">
        <f t="array" ref="AE641">INDEX(AE$14:AE$114,$A641+1)+SUMPRODUCT(TRANSPOSE($E641:$G641),AE$7:AE$9)</f>
        <v>1.5496497230207839E-2</v>
      </c>
      <c r="AF641" s="17" cm="1">
        <f t="array" ref="AF641">INDEX(AF$14:AF$114,$A641+1)+SUMPRODUCT(TRANSPOSE($E641:$G641),AF$7:AF$9)</f>
        <v>1.6072252086089492E-2</v>
      </c>
      <c r="AG641" s="17" cm="1">
        <f t="array" ref="AG641">INDEX(AG$14:AG$114,$A641+1)+SUMPRODUCT(TRANSPOSE($E641:$G641),AG$7:AG$9)</f>
        <v>1.6641963857676398E-2</v>
      </c>
      <c r="AH641" s="17" cm="1">
        <f t="array" ref="AH641">INDEX(AH$14:AH$114,$A641+1)+SUMPRODUCT(TRANSPOSE($E641:$G641),AH$7:AH$9)</f>
        <v>1.7199119519112141E-2</v>
      </c>
      <c r="AI641" s="17" cm="1">
        <f t="array" ref="AI641">INDEX(AI$14:AI$114,$A641+1)+SUMPRODUCT(TRANSPOSE($E641:$G641),AI$7:AI$9)</f>
        <v>1.7737403066417343E-2</v>
      </c>
      <c r="AJ641" s="17" cm="1">
        <f t="array" ref="AJ641">INDEX(AJ$14:AJ$114,$A641+1)+SUMPRODUCT(TRANSPOSE($E641:$G641),AJ$7:AJ$9)</f>
        <v>1.8250659341580502E-2</v>
      </c>
      <c r="AK641" s="17" cm="1">
        <f t="array" ref="AK641">INDEX(AK$14:AK$114,$A641+1)+SUMPRODUCT(TRANSPOSE($E641:$G641),AK$7:AK$9)</f>
        <v>1.8732868790633669E-2</v>
      </c>
      <c r="AL641" s="17" cm="1">
        <f t="array" ref="AL641">INDEX(AL$14:AL$114,$A641+1)+SUMPRODUCT(TRANSPOSE($E641:$G641),AL$7:AL$9)</f>
        <v>1.9178125233979229E-2</v>
      </c>
      <c r="AM641" s="17" cm="1">
        <f t="array" ref="AM641">INDEX(AM$14:AM$114,$A641+1)+SUMPRODUCT(TRANSPOSE($E641:$G641),AM$7:AM$9)</f>
        <v>1.9830620339662E-2</v>
      </c>
      <c r="AN641" s="17" cm="1">
        <f t="array" ref="AN641">INDEX(AN$14:AN$114,$A641+1)+SUMPRODUCT(TRANSPOSE($E641:$G641),AN$7:AN$9)</f>
        <v>2.0434627930853724E-2</v>
      </c>
      <c r="AO641" s="17" cm="1">
        <f t="array" ref="AO641">INDEX(AO$14:AO$114,$A641+1)+SUMPRODUCT(TRANSPOSE($E641:$G641),AO$7:AO$9)</f>
        <v>2.098449234667811E-2</v>
      </c>
      <c r="AP641" s="17" cm="1">
        <f t="array" ref="AP641">INDEX(AP$14:AP$114,$A641+1)+SUMPRODUCT(TRANSPOSE($E641:$G641),AP$7:AP$9)</f>
        <v>2.1474622590804363E-2</v>
      </c>
      <c r="AQ641" s="17" cm="1">
        <f t="array" ref="AQ641">INDEX(AQ$14:AQ$114,$A641+1)+SUMPRODUCT(TRANSPOSE($E641:$G641),AQ$7:AQ$9)</f>
        <v>2.1899481714051997E-2</v>
      </c>
      <c r="AR641" s="17" cm="1">
        <f t="array" ref="AR641">INDEX(AR$14:AR$114,$A641+1)+SUMPRODUCT(TRANSPOSE($E641:$G641),AR$7:AR$9)</f>
        <v>2.2253582907435857E-2</v>
      </c>
      <c r="AS641" s="17" cm="1">
        <f t="array" ref="AS641">INDEX(AS$14:AS$114,$A641+1)+SUMPRODUCT(TRANSPOSE($E641:$G641),AS$7:AS$9)</f>
        <v>2.2531482488357027E-2</v>
      </c>
      <c r="AT641" s="17" cm="1">
        <f t="array" ref="AT641">INDEX(AT$14:AT$114,$A641+1)+SUMPRODUCT(TRANSPOSE($E641:$G641),AT$7:AT$9)</f>
        <v>2.2727777915833816E-2</v>
      </c>
      <c r="AU641" s="17" cm="1">
        <f t="array" ref="AU641">INDEX(AU$14:AU$114,$A641+1)+SUMPRODUCT(TRANSPOSE($E641:$G641),AU$7:AU$9)</f>
        <v>2.2837102955931457E-2</v>
      </c>
      <c r="AV641" s="17" cm="1">
        <f t="array" ref="AV641">INDEX(AV$14:AV$114,$A641+1)+SUMPRODUCT(TRANSPOSE($E641:$G641),AV$7:AV$9)</f>
        <v>2.2940972412031649E-2</v>
      </c>
      <c r="AW641" s="17" cm="1">
        <f t="array" ref="AW641">INDEX(AW$14:AW$114,$A641+1)+SUMPRODUCT(TRANSPOSE($E641:$G641),AW$7:AW$9)</f>
        <v>2.303978471262659E-2</v>
      </c>
      <c r="AX641" s="17" cm="1">
        <f t="array" ref="AX641">INDEX(AX$14:AX$114,$A641+1)+SUMPRODUCT(TRANSPOSE($E641:$G641),AX$7:AX$9)</f>
        <v>2.313390041126219E-2</v>
      </c>
      <c r="AY641" s="17" cm="1">
        <f t="array" ref="AY641">INDEX(AY$14:AY$114,$A641+1)+SUMPRODUCT(TRANSPOSE($E641:$G641),AY$7:AY$9)</f>
        <v>2.3223646582589366E-2</v>
      </c>
      <c r="AZ641" s="17" cm="1">
        <f t="array" ref="AZ641">INDEX(AZ$14:AZ$114,$A641+1)+SUMPRODUCT(TRANSPOSE($E641:$G641),AZ$7:AZ$9)</f>
        <v>2.3309320620021348E-2</v>
      </c>
      <c r="BA641" s="17" cm="1">
        <f t="array" ref="BA641">INDEX(BA$14:BA$114,$A641+1)+SUMPRODUCT(TRANSPOSE($E641:$G641),BA$7:BA$9)</f>
        <v>2.3391193527917534E-2</v>
      </c>
      <c r="BB641" s="17" cm="1">
        <f t="array" ref="BB641">INDEX(BB$14:BB$114,$A641+1)+SUMPRODUCT(TRANSPOSE($E641:$G641),BB$7:BB$9)</f>
        <v>2.3469512785080707E-2</v>
      </c>
      <c r="BC641" s="17" cm="1">
        <f t="array" ref="BC641">INDEX(BC$14:BC$114,$A641+1)+SUMPRODUCT(TRANSPOSE($E641:$G641),BC$7:BC$9)</f>
        <v>2.3544504843312844E-2</v>
      </c>
      <c r="BD641" s="17" cm="1">
        <f t="array" ref="BD641">INDEX(BD$14:BD$114,$A641+1)+SUMPRODUCT(TRANSPOSE($E641:$G641),BD$7:BD$9)</f>
        <v>2.3616377314158346E-2</v>
      </c>
      <c r="BE641" s="17" cm="1">
        <f t="array" ref="BE641">INDEX(BE$14:BE$114,$A641+1)+SUMPRODUCT(TRANSPOSE($E641:$G641),BE$7:BE$9)</f>
        <v>2.3685320888311781E-2</v>
      </c>
      <c r="BF641" s="17" cm="1">
        <f t="array" ref="BF641">INDEX(BF$14:BF$114,$A641+1)+SUMPRODUCT(TRANSPOSE($E641:$G641),BF$7:BF$9)</f>
        <v>2.3751511025055808E-2</v>
      </c>
      <c r="BG641" s="17" cm="1">
        <f t="array" ref="BG641">INDEX(BG$14:BG$114,$A641+1)+SUMPRODUCT(TRANSPOSE($E641:$G641),BG$7:BG$9)</f>
        <v>2.381510944324873E-2</v>
      </c>
      <c r="BH641" s="17" cm="1">
        <f t="array" ref="BH641">INDEX(BH$14:BH$114,$A641+1)+SUMPRODUCT(TRANSPOSE($E641:$G641),BH$7:BH$9)</f>
        <v>2.3876265440531022E-2</v>
      </c>
      <c r="BI641" s="17" cm="1">
        <f t="array" ref="BI641">INDEX(BI$14:BI$114,$A641+1)+SUMPRODUCT(TRANSPOSE($E641:$G641),BI$7:BI$9)</f>
        <v>2.3935117063410463E-2</v>
      </c>
      <c r="BJ641" s="17" cm="1">
        <f t="array" ref="BJ641">INDEX(BJ$14:BJ$114,$A641+1)+SUMPRODUCT(TRANSPOSE($E641:$G641),BJ$7:BJ$9)</f>
        <v>2.3991792147524907E-2</v>
      </c>
      <c r="BK641" s="17" cm="1">
        <f t="array" ref="BK641">INDEX(BK$14:BK$114,$A641+1)+SUMPRODUCT(TRANSPOSE($E641:$G641),BK$7:BK$9)</f>
        <v>2.4046409244584135E-2</v>
      </c>
      <c r="BL641" s="17" cm="1">
        <f t="array" ref="BL641">INDEX(BL$14:BL$114,$A641+1)+SUMPRODUCT(TRANSPOSE($E641:$G641),BL$7:BL$9)</f>
        <v>2.4099078450134384E-2</v>
      </c>
      <c r="BM641" s="17" cm="1">
        <f t="array" ref="BM641">INDEX(BM$14:BM$114,$A641+1)+SUMPRODUCT(TRANSPOSE($E641:$G641),BM$7:BM$9)</f>
        <v>2.4149902144309801E-2</v>
      </c>
      <c r="BN641" s="17" cm="1">
        <f t="array" ref="BN641">INDEX(BN$14:BN$114,$A641+1)+SUMPRODUCT(TRANSPOSE($E641:$G641),BN$7:BN$9)</f>
        <v>2.4198975656058233E-2</v>
      </c>
      <c r="BO641" s="17" cm="1">
        <f t="array" ref="BO641">INDEX(BO$14:BO$114,$A641+1)+SUMPRODUCT(TRANSPOSE($E641:$G641),BO$7:BO$9)</f>
        <v>2.4246387859906751E-2</v>
      </c>
      <c r="BP641" s="17" cm="1">
        <f t="array" ref="BP641">INDEX(BP$14:BP$114,$A641+1)+SUMPRODUCT(TRANSPOSE($E641:$G641),BP$7:BP$9)</f>
        <v>2.4292221713129294E-2</v>
      </c>
      <c r="BQ641" s="17" cm="1">
        <f t="array" ref="BQ641">INDEX(BQ$14:BQ$114,$A641+1)+SUMPRODUCT(TRANSPOSE($E641:$G641),BQ$7:BQ$9)</f>
        <v>2.433655474014719E-2</v>
      </c>
      <c r="BR641" s="17" cm="1">
        <f t="array" ref="BR641">INDEX(BR$14:BR$114,$A641+1)+SUMPRODUCT(TRANSPOSE($E641:$G641),BR$7:BR$9)</f>
        <v>2.4379459470108236E-2</v>
      </c>
      <c r="BS641" s="17" cm="1">
        <f t="array" ref="BS641">INDEX(BS$14:BS$114,$A641+1)+SUMPRODUCT(TRANSPOSE($E641:$G641),BS$7:BS$9)</f>
        <v>2.4421003832846414E-2</v>
      </c>
      <c r="BT641" s="17" cm="1">
        <f t="array" ref="BT641">INDEX(BT$14:BT$114,$A641+1)+SUMPRODUCT(TRANSPOSE($E641:$G641),BT$7:BT$9)</f>
        <v>2.4461251517764362E-2</v>
      </c>
      <c r="BU641" s="17" cm="1">
        <f t="array" ref="BU641">INDEX(BU$14:BU$114,$A641+1)+SUMPRODUCT(TRANSPOSE($E641:$G641),BU$7:BU$9)</f>
        <v>2.4500262299626777E-2</v>
      </c>
      <c r="BV641" s="17" cm="1">
        <f t="array" ref="BV641">INDEX(BV$14:BV$114,$A641+1)+SUMPRODUCT(TRANSPOSE($E641:$G641),BV$7:BV$9)</f>
        <v>2.4538092334774567E-2</v>
      </c>
      <c r="BW641" s="17" cm="1">
        <f t="array" ref="BW641">INDEX(BW$14:BW$114,$A641+1)+SUMPRODUCT(TRANSPOSE($E641:$G641),BW$7:BW$9)</f>
        <v>2.4574794430840666E-2</v>
      </c>
      <c r="BX641" s="17" cm="1">
        <f t="array" ref="BX641">INDEX(BX$14:BX$114,$A641+1)+SUMPRODUCT(TRANSPOSE($E641:$G641),BX$7:BX$9)</f>
        <v>2.4610418292694849E-2</v>
      </c>
      <c r="BY641" s="17" cm="1">
        <f t="array" ref="BY641">INDEX(BY$14:BY$114,$A641+1)+SUMPRODUCT(TRANSPOSE($E641:$G641),BY$7:BY$9)</f>
        <v>2.4645010747028309E-2</v>
      </c>
      <c r="BZ641" s="17" cm="1">
        <f t="array" ref="BZ641">INDEX(BZ$14:BZ$114,$A641+1)+SUMPRODUCT(TRANSPOSE($E641:$G641),BZ$7:BZ$9)</f>
        <v>2.4678615947707164E-2</v>
      </c>
      <c r="CA641" s="17" cm="1">
        <f t="array" ref="CA641">INDEX(CA$14:CA$114,$A641+1)+SUMPRODUCT(TRANSPOSE($E641:$G641),CA$7:CA$9)</f>
        <v>2.4711275563792726E-2</v>
      </c>
      <c r="CB641" s="17" cm="1">
        <f t="array" ref="CB641">INDEX(CB$14:CB$114,$A641+1)+SUMPRODUCT(TRANSPOSE($E641:$G641),CB$7:CB$9)</f>
        <v>2.4743028951911175E-2</v>
      </c>
      <c r="CC641" s="17" cm="1">
        <f t="array" ref="CC641">INDEX(CC$14:CC$114,$A641+1)+SUMPRODUCT(TRANSPOSE($E641:$G641),CC$7:CC$9)</f>
        <v>2.4773913314467891E-2</v>
      </c>
      <c r="CD641" s="17" cm="1">
        <f t="array" ref="CD641">INDEX(CD$14:CD$114,$A641+1)+SUMPRODUCT(TRANSPOSE($E641:$G641),CD$7:CD$9)</f>
        <v>2.4803963845050916E-2</v>
      </c>
      <c r="CE641" s="17" cm="1">
        <f t="array" ref="CE641">INDEX(CE$14:CE$114,$A641+1)+SUMPRODUCT(TRANSPOSE($E641:$G641),CE$7:CE$9)</f>
        <v>2.4833213862211503E-2</v>
      </c>
      <c r="CF641" s="17" cm="1">
        <f t="array" ref="CF641">INDEX(CF$14:CF$114,$A641+1)+SUMPRODUCT(TRANSPOSE($E641:$G641),CF$7:CF$9)</f>
        <v>2.4861694932696202E-2</v>
      </c>
      <c r="CG641" s="17" cm="1">
        <f t="array" ref="CG641">INDEX(CG$14:CG$114,$A641+1)+SUMPRODUCT(TRANSPOSE($E641:$G641),CG$7:CG$9)</f>
        <v>2.4889436985083294E-2</v>
      </c>
      <c r="CH641" s="17" cm="1">
        <f t="array" ref="CH641">INDEX(CH$14:CH$114,$A641+1)+SUMPRODUCT(TRANSPOSE($E641:$G641),CH$7:CH$9)</f>
        <v>2.4916468414689988E-2</v>
      </c>
      <c r="CI641" s="17" cm="1">
        <f t="array" ref="CI641">INDEX(CI$14:CI$114,$A641+1)+SUMPRODUCT(TRANSPOSE($E641:$G641),CI$7:CI$9)</f>
        <v>2.4942816180517094E-2</v>
      </c>
      <c r="CJ641" s="17" cm="1">
        <f t="array" ref="CJ641">INDEX(CJ$14:CJ$114,$A641+1)+SUMPRODUCT(TRANSPOSE($E641:$G641),CJ$7:CJ$9)</f>
        <v>2.4765868075425149E-2</v>
      </c>
      <c r="CK641" s="17" cm="1">
        <f t="array" ref="CK641">INDEX(CK$14:CK$114,$A641+1)+SUMPRODUCT(TRANSPOSE($E641:$G641),CK$7:CK$9)</f>
        <v>2.4643813288589236E-2</v>
      </c>
      <c r="CL641" s="17" cm="1">
        <f t="array" ref="CL641">INDEX(CL$14:CL$114,$A641+1)+SUMPRODUCT(TRANSPOSE($E641:$G641),CL$7:CL$9)</f>
        <v>2.4531579219340696E-2</v>
      </c>
      <c r="CM641" s="17" cm="1">
        <f t="array" ref="CM641">INDEX(CM$14:CM$114,$A641+1)+SUMPRODUCT(TRANSPOSE($E641:$G641),CM$7:CM$9)</f>
        <v>2.4428855695214927E-2</v>
      </c>
      <c r="CN641" s="17" cm="1">
        <f t="array" ref="CN641">INDEX(CN$14:CN$114,$A641+1)+SUMPRODUCT(TRANSPOSE($E641:$G641),CN$7:CN$9)</f>
        <v>2.4335328854458008E-2</v>
      </c>
      <c r="CO641" s="17" cm="1">
        <f t="array" ref="CO641">INDEX(CO$14:CO$114,$A641+1)+SUMPRODUCT(TRANSPOSE($E641:$G641),CO$7:CO$9)</f>
        <v>2.4250676378957739E-2</v>
      </c>
      <c r="CP641" s="17" cm="1">
        <f t="array" ref="CP641">INDEX(CP$14:CP$114,$A641+1)+SUMPRODUCT(TRANSPOSE($E641:$G641),CP$7:CP$9)</f>
        <v>2.4174561764707461E-2</v>
      </c>
      <c r="CQ641" s="17" cm="1">
        <f t="array" ref="CQ641">INDEX(CQ$14:CQ$114,$A641+1)+SUMPRODUCT(TRANSPOSE($E641:$G641),CQ$7:CQ$9)</f>
        <v>2.410662847866675E-2</v>
      </c>
      <c r="CR641" s="17" cm="1">
        <f t="array" ref="CR641">INDEX(CR$14:CR$114,$A641+1)+SUMPRODUCT(TRANSPOSE($E641:$G641),CR$7:CR$9)</f>
        <v>2.4046493203099165E-2</v>
      </c>
      <c r="CS641" s="17" cm="1">
        <f t="array" ref="CS641">INDEX(CS$14:CS$114,$A641+1)+SUMPRODUCT(TRANSPOSE($E641:$G641),CS$7:CS$9)</f>
        <v>2.3993738457924643E-2</v>
      </c>
      <c r="CT641" s="17" cm="1">
        <f t="array" ref="CT641">INDEX(CT$14:CT$114,$A641+1)+SUMPRODUCT(TRANSPOSE($E641:$G641),CT$7:CT$9)</f>
        <v>2.3947904200806516E-2</v>
      </c>
      <c r="CU641" s="17" cm="1">
        <f t="array" ref="CU641">INDEX(CU$14:CU$114,$A641+1)+SUMPRODUCT(TRANSPOSE($E641:$G641),CU$7:CU$9)</f>
        <v>2.3877351578763709E-2</v>
      </c>
      <c r="CV641" s="17" cm="1">
        <f t="array" ref="CV641">INDEX(CV$14:CV$114,$A641+1)+SUMPRODUCT(TRANSPOSE($E641:$G641),CV$7:CV$9)</f>
        <v>2.3820169386943438E-2</v>
      </c>
      <c r="CW641" s="17" cm="1">
        <f t="array" ref="CW641">INDEX(CW$14:CW$114,$A641+1)+SUMPRODUCT(TRANSPOSE($E641:$G641),CW$7:CW$9)</f>
        <v>2.3775458375716943E-2</v>
      </c>
      <c r="CX641" s="17" cm="1">
        <f t="array" ref="CX641">INDEX(CX$14:CX$114,$A641+1)+SUMPRODUCT(TRANSPOSE($E641:$G641),CX$7:CX$9)</f>
        <v>2.3718541266405949E-2</v>
      </c>
      <c r="CY641" s="17" cm="1">
        <f t="array" ref="CY641">INDEX(CY$14:CY$114,$A641+1)+SUMPRODUCT(TRANSPOSE($E641:$G641),CY$7:CY$9)</f>
        <v>2.3680395751714559E-2</v>
      </c>
      <c r="CZ641" s="17" cm="1">
        <f t="array" ref="CZ641">INDEX(CZ$14:CZ$114,$A641+1)+SUMPRODUCT(TRANSPOSE($E641:$G641),CZ$7:CZ$9)</f>
        <v>2.3636416235547256E-2</v>
      </c>
      <c r="DA641" s="17" cm="1">
        <f t="array" ref="DA641">INDEX(DA$14:DA$114,$A641+1)+SUMPRODUCT(TRANSPOSE($E641:$G641),DA$7:DA$9)</f>
        <v>2.362017500810655E-2</v>
      </c>
      <c r="DB641" s="17" cm="1">
        <f t="array" ref="DB641">INDEX(DB$14:DB$114,$A641+1)+SUMPRODUCT(TRANSPOSE($E641:$G641),DB$7:DB$9)</f>
        <v>2.3612108936693757E-2</v>
      </c>
      <c r="DC641" s="17" cm="1">
        <f t="array" ref="DC641">INDEX(DC$14:DC$114,$A641+1)+SUMPRODUCT(TRANSPOSE($E641:$G641),DC$7:DC$9)</f>
        <v>2.365813397907969E-2</v>
      </c>
      <c r="DD641" s="17" cm="1">
        <f t="array" ref="DD641">INDEX(DD$14:DD$114,$A641+1)+SUMPRODUCT(TRANSPOSE($E641:$G641),DD$7:DD$9)</f>
        <v>2.3716300225855261E-2</v>
      </c>
    </row>
    <row r="642" spans="1:108" x14ac:dyDescent="0.25">
      <c r="A642" s="13">
        <f t="shared" si="600"/>
        <v>22</v>
      </c>
      <c r="B642" s="13">
        <f t="shared" si="601"/>
        <v>6</v>
      </c>
      <c r="C642" s="13">
        <f t="shared" ref="C642:D642" si="630">C541</f>
        <v>12</v>
      </c>
      <c r="D642" s="13">
        <f t="shared" si="630"/>
        <v>264</v>
      </c>
      <c r="E642" s="30">
        <f t="shared" si="620"/>
        <v>-1.4999999999999999E-2</v>
      </c>
      <c r="F642" s="30">
        <f t="shared" si="617"/>
        <v>-0.01</v>
      </c>
      <c r="G642" s="30">
        <f t="shared" si="618"/>
        <v>-1.4999999999999999E-2</v>
      </c>
      <c r="H642" s="36">
        <f t="shared" si="568"/>
        <v>60264</v>
      </c>
      <c r="I642" s="17" cm="1">
        <f t="array" ref="I642">INDEX(I$14:I$114,$A642+1)+SUMPRODUCT(TRANSPOSE($E642:$G642),I$7:I$9)</f>
        <v>9.136758695229244E-3</v>
      </c>
      <c r="J642" s="17" cm="1">
        <f t="array" ref="J642">INDEX(J$14:J$114,$A642+1)+SUMPRODUCT(TRANSPOSE($E642:$G642),J$7:J$9)</f>
        <v>9.2613595348170312E-3</v>
      </c>
      <c r="K642" s="17" cm="1">
        <f t="array" ref="K642">INDEX(K$14:K$114,$A642+1)+SUMPRODUCT(TRANSPOSE($E642:$G642),K$7:K$9)</f>
        <v>9.3883868803072493E-3</v>
      </c>
      <c r="L642" s="17" cm="1">
        <f t="array" ref="L642">INDEX(L$14:L$114,$A642+1)+SUMPRODUCT(TRANSPOSE($E642:$G642),L$7:L$9)</f>
        <v>9.5178479655705153E-3</v>
      </c>
      <c r="M642" s="17" cm="1">
        <f t="array" ref="M642">INDEX(M$14:M$114,$A642+1)+SUMPRODUCT(TRANSPOSE($E642:$G642),M$7:M$9)</f>
        <v>9.6497250416893755E-3</v>
      </c>
      <c r="N642" s="17" cm="1">
        <f t="array" ref="N642">INDEX(N$14:N$114,$A642+1)+SUMPRODUCT(TRANSPOSE($E642:$G642),N$7:N$9)</f>
        <v>9.7839794375224314E-3</v>
      </c>
      <c r="O642" s="17" cm="1">
        <f t="array" ref="O642">INDEX(O$14:O$114,$A642+1)+SUMPRODUCT(TRANSPOSE($E642:$G642),O$7:O$9)</f>
        <v>9.9205551381449861E-3</v>
      </c>
      <c r="P642" s="17" cm="1">
        <f t="array" ref="P642">INDEX(P$14:P$114,$A642+1)+SUMPRODUCT(TRANSPOSE($E642:$G642),P$7:P$9)</f>
        <v>1.0059380200593455E-2</v>
      </c>
      <c r="Q642" s="17" cm="1">
        <f t="array" ref="Q642">INDEX(Q$14:Q$114,$A642+1)+SUMPRODUCT(TRANSPOSE($E642:$G642),Q$7:Q$9)</f>
        <v>1.0429164912275954E-2</v>
      </c>
      <c r="R642" s="17" cm="1">
        <f t="array" ref="R642">INDEX(R$14:R$114,$A642+1)+SUMPRODUCT(TRANSPOSE($E642:$G642),R$7:R$9)</f>
        <v>1.1030926974909381E-2</v>
      </c>
      <c r="S642" s="17" cm="1">
        <f t="array" ref="S642">INDEX(S$14:S$114,$A642+1)+SUMPRODUCT(TRANSPOSE($E642:$G642),S$7:S$9)</f>
        <v>1.1005050125853713E-2</v>
      </c>
      <c r="T642" s="17" cm="1">
        <f t="array" ref="T642">INDEX(T$14:T$114,$A642+1)+SUMPRODUCT(TRANSPOSE($E642:$G642),T$7:T$9)</f>
        <v>1.1119393868745674E-2</v>
      </c>
      <c r="U642" s="17" cm="1">
        <f t="array" ref="U642">INDEX(U$14:U$114,$A642+1)+SUMPRODUCT(TRANSPOSE($E642:$G642),U$7:U$9)</f>
        <v>1.1346300647528101E-2</v>
      </c>
      <c r="V642" s="17" cm="1">
        <f t="array" ref="V642">INDEX(V$14:V$114,$A642+1)+SUMPRODUCT(TRANSPOSE($E642:$G642),V$7:V$9)</f>
        <v>1.1664558729322382E-2</v>
      </c>
      <c r="W642" s="17" cm="1">
        <f t="array" ref="W642">INDEX(W$14:W$114,$A642+1)+SUMPRODUCT(TRANSPOSE($E642:$G642),W$7:W$9)</f>
        <v>1.205724041742527E-2</v>
      </c>
      <c r="X642" s="17" cm="1">
        <f t="array" ref="X642">INDEX(X$14:X$114,$A642+1)+SUMPRODUCT(TRANSPOSE($E642:$G642),X$7:X$9)</f>
        <v>1.2510363045147591E-2</v>
      </c>
      <c r="Y642" s="17" cm="1">
        <f t="array" ref="Y642">INDEX(Y$14:Y$114,$A642+1)+SUMPRODUCT(TRANSPOSE($E642:$G642),Y$7:Y$9)</f>
        <v>1.3012015156226006E-2</v>
      </c>
      <c r="Z642" s="17" cm="1">
        <f t="array" ref="Z642">INDEX(Z$14:Z$114,$A642+1)+SUMPRODUCT(TRANSPOSE($E642:$G642),Z$7:Z$9)</f>
        <v>1.3551780181716003E-2</v>
      </c>
      <c r="AA642" s="17" cm="1">
        <f t="array" ref="AA642">INDEX(AA$14:AA$114,$A642+1)+SUMPRODUCT(TRANSPOSE($E642:$G642),AA$7:AA$9)</f>
        <v>1.4120341639334165E-2</v>
      </c>
      <c r="AB642" s="17" cm="1">
        <f t="array" ref="AB642">INDEX(AB$14:AB$114,$A642+1)+SUMPRODUCT(TRANSPOSE($E642:$G642),AB$7:AB$9)</f>
        <v>1.4709203863284963E-2</v>
      </c>
      <c r="AC642" s="17" cm="1">
        <f t="array" ref="AC642">INDEX(AC$14:AC$114,$A642+1)+SUMPRODUCT(TRANSPOSE($E642:$G642),AC$7:AC$9)</f>
        <v>1.5310503426640133E-2</v>
      </c>
      <c r="AD642" s="17" cm="1">
        <f t="array" ref="AD642">INDEX(AD$14:AD$114,$A642+1)+SUMPRODUCT(TRANSPOSE($E642:$G642),AD$7:AD$9)</f>
        <v>1.5916854699871932E-2</v>
      </c>
      <c r="AE642" s="17" cm="1">
        <f t="array" ref="AE642">INDEX(AE$14:AE$114,$A642+1)+SUMPRODUCT(TRANSPOSE($E642:$G642),AE$7:AE$9)</f>
        <v>1.6521256025448391E-2</v>
      </c>
      <c r="AF642" s="17" cm="1">
        <f t="array" ref="AF642">INDEX(AF$14:AF$114,$A642+1)+SUMPRODUCT(TRANSPOSE($E642:$G642),AF$7:AF$9)</f>
        <v>1.7117002182138144E-2</v>
      </c>
      <c r="AG642" s="17" cm="1">
        <f t="array" ref="AG642">INDEX(AG$14:AG$114,$A642+1)+SUMPRODUCT(TRANSPOSE($E642:$G642),AG$7:AG$9)</f>
        <v>1.7697630744977363E-2</v>
      </c>
      <c r="AH642" s="17" cm="1">
        <f t="array" ref="AH642">INDEX(AH$14:AH$114,$A642+1)+SUMPRODUCT(TRANSPOSE($E642:$G642),AH$7:AH$9)</f>
        <v>1.8256875381181828E-2</v>
      </c>
      <c r="AI642" s="17" cm="1">
        <f t="array" ref="AI642">INDEX(AI$14:AI$114,$A642+1)+SUMPRODUCT(TRANSPOSE($E642:$G642),AI$7:AI$9)</f>
        <v>1.8788628564544094E-2</v>
      </c>
      <c r="AJ642" s="17" cm="1">
        <f t="array" ref="AJ642">INDEX(AJ$14:AJ$114,$A642+1)+SUMPRODUCT(TRANSPOSE($E642:$G642),AJ$7:AJ$9)</f>
        <v>1.9286915860807066E-2</v>
      </c>
      <c r="AK642" s="17" cm="1">
        <f t="array" ref="AK642">INDEX(AK$14:AK$114,$A642+1)+SUMPRODUCT(TRANSPOSE($E642:$G642),AK$7:AK$9)</f>
        <v>1.974587343420757E-2</v>
      </c>
      <c r="AL642" s="17" cm="1">
        <f t="array" ref="AL642">INDEX(AL$14:AL$114,$A642+1)+SUMPRODUCT(TRANSPOSE($E642:$G642),AL$7:AL$9)</f>
        <v>2.015973254148741E-2</v>
      </c>
      <c r="AM642" s="17" cm="1">
        <f t="array" ref="AM642">INDEX(AM$14:AM$114,$A642+1)+SUMPRODUCT(TRANSPOSE($E642:$G642),AM$7:AM$9)</f>
        <v>2.0772803857248459E-2</v>
      </c>
      <c r="AN642" s="17" cm="1">
        <f t="array" ref="AN642">INDEX(AN$14:AN$114,$A642+1)+SUMPRODUCT(TRANSPOSE($E642:$G642),AN$7:AN$9)</f>
        <v>2.1329465983543364E-2</v>
      </c>
      <c r="AO642" s="17" cm="1">
        <f t="array" ref="AO642">INDEX(AO$14:AO$114,$A642+1)+SUMPRODUCT(TRANSPOSE($E642:$G642),AO$7:AO$9)</f>
        <v>2.182415990396426E-2</v>
      </c>
      <c r="AP642" s="17" cm="1">
        <f t="array" ref="AP642">INDEX(AP$14:AP$114,$A642+1)+SUMPRODUCT(TRANSPOSE($E642:$G642),AP$7:AP$9)</f>
        <v>2.2251378482627163E-2</v>
      </c>
      <c r="AQ642" s="17" cm="1">
        <f t="array" ref="AQ642">INDEX(AQ$14:AQ$114,$A642+1)+SUMPRODUCT(TRANSPOSE($E642:$G642),AQ$7:AQ$9)</f>
        <v>2.2605662853774203E-2</v>
      </c>
      <c r="AR642" s="17" cm="1">
        <f t="array" ref="AR642">INDEX(AR$14:AR$114,$A642+1)+SUMPRODUCT(TRANSPOSE($E642:$G642),AR$7:AR$9)</f>
        <v>2.2881595574076111E-2</v>
      </c>
      <c r="AS642" s="17" cm="1">
        <f t="array" ref="AS642">INDEX(AS$14:AS$114,$A642+1)+SUMPRODUCT(TRANSPOSE($E642:$G642),AS$7:AS$9)</f>
        <v>2.3073798920731817E-2</v>
      </c>
      <c r="AT642" s="17" cm="1">
        <f t="array" ref="AT642">INDEX(AT$14:AT$114,$A642+1)+SUMPRODUCT(TRANSPOSE($E642:$G642),AT$7:AT$9)</f>
        <v>2.317693022526969E-2</v>
      </c>
      <c r="AU642" s="17" cm="1">
        <f t="array" ref="AU642">INDEX(AU$14:AU$114,$A642+1)+SUMPRODUCT(TRANSPOSE($E642:$G642),AU$7:AU$9)</f>
        <v>2.3274782216228598E-2</v>
      </c>
      <c r="AV642" s="17" cm="1">
        <f t="array" ref="AV642">INDEX(AV$14:AV$114,$A642+1)+SUMPRODUCT(TRANSPOSE($E642:$G642),AV$7:AV$9)</f>
        <v>2.3367750150346103E-2</v>
      </c>
      <c r="AW642" s="17" cm="1">
        <f t="array" ref="AW642">INDEX(AW$14:AW$114,$A642+1)+SUMPRODUCT(TRANSPOSE($E642:$G642),AW$7:AW$9)</f>
        <v>2.3456190788497269E-2</v>
      </c>
      <c r="AX642" s="17" cm="1">
        <f t="array" ref="AX642">INDEX(AX$14:AX$114,$A642+1)+SUMPRODUCT(TRANSPOSE($E642:$G642),AX$7:AX$9)</f>
        <v>2.3540426970900211E-2</v>
      </c>
      <c r="AY642" s="17" cm="1">
        <f t="array" ref="AY642">INDEX(AY$14:AY$114,$A642+1)+SUMPRODUCT(TRANSPOSE($E642:$G642),AY$7:AY$9)</f>
        <v>2.3620751554960143E-2</v>
      </c>
      <c r="AZ642" s="17" cm="1">
        <f t="array" ref="AZ642">INDEX(AZ$14:AZ$114,$A642+1)+SUMPRODUCT(TRANSPOSE($E642:$G642),AZ$7:AZ$9)</f>
        <v>2.3697430816989842E-2</v>
      </c>
      <c r="BA642" s="17" cm="1">
        <f t="array" ref="BA642">INDEX(BA$14:BA$114,$A642+1)+SUMPRODUCT(TRANSPOSE($E642:$G642),BA$7:BA$9)</f>
        <v>2.3770707401072802E-2</v>
      </c>
      <c r="BB642" s="17" cm="1">
        <f t="array" ref="BB642">INDEX(BB$14:BB$114,$A642+1)+SUMPRODUCT(TRANSPOSE($E642:$G642),BB$7:BB$9)</f>
        <v>2.3840802883877812E-2</v>
      </c>
      <c r="BC642" s="17" cm="1">
        <f t="array" ref="BC642">INDEX(BC$14:BC$114,$A642+1)+SUMPRODUCT(TRANSPOSE($E642:$G642),BC$7:BC$9)</f>
        <v>2.3907920012535513E-2</v>
      </c>
      <c r="BD642" s="17" cm="1">
        <f t="array" ref="BD642">INDEX(BD$14:BD$114,$A642+1)+SUMPRODUCT(TRANSPOSE($E642:$G642),BD$7:BD$9)</f>
        <v>2.3972244663192824E-2</v>
      </c>
      <c r="BE642" s="17" cm="1">
        <f t="array" ref="BE642">INDEX(BE$14:BE$114,$A642+1)+SUMPRODUCT(TRANSPOSE($E642:$G642),BE$7:BE$9)</f>
        <v>2.4033947560082494E-2</v>
      </c>
      <c r="BF642" s="17" cm="1">
        <f t="array" ref="BF642">INDEX(BF$14:BF$114,$A642+1)+SUMPRODUCT(TRANSPOSE($E642:$G642),BF$7:BF$9)</f>
        <v>2.409318578859522E-2</v>
      </c>
      <c r="BG642" s="17" cm="1">
        <f t="array" ref="BG642">INDEX(BG$14:BG$114,$A642+1)+SUMPRODUCT(TRANSPOSE($E642:$G642),BG$7:BG$9)</f>
        <v>2.4150104130587949E-2</v>
      </c>
      <c r="BH642" s="17" cm="1">
        <f t="array" ref="BH642">INDEX(BH$14:BH$114,$A642+1)+SUMPRODUCT(TRANSPOSE($E642:$G642),BH$7:BH$9)</f>
        <v>2.4204836245823716E-2</v>
      </c>
      <c r="BI642" s="17" cm="1">
        <f t="array" ref="BI642">INDEX(BI$14:BI$114,$A642+1)+SUMPRODUCT(TRANSPOSE($E642:$G642),BI$7:BI$9)</f>
        <v>2.4257505719841657E-2</v>
      </c>
      <c r="BJ642" s="17" cm="1">
        <f t="array" ref="BJ642">INDEX(BJ$14:BJ$114,$A642+1)+SUMPRODUCT(TRANSPOSE($E642:$G642),BJ$7:BJ$9)</f>
        <v>2.4308226995547147E-2</v>
      </c>
      <c r="BK642" s="17" cm="1">
        <f t="array" ref="BK642">INDEX(BK$14:BK$114,$A642+1)+SUMPRODUCT(TRANSPOSE($E642:$G642),BK$7:BK$9)</f>
        <v>2.4357106203304016E-2</v>
      </c>
      <c r="BL642" s="17" cm="1">
        <f t="array" ref="BL642">INDEX(BL$14:BL$114,$A642+1)+SUMPRODUCT(TRANSPOSE($E642:$G642),BL$7:BL$9)</f>
        <v>2.4404241902197824E-2</v>
      </c>
      <c r="BM642" s="17" cm="1">
        <f t="array" ref="BM642">INDEX(BM$14:BM$114,$A642+1)+SUMPRODUCT(TRANSPOSE($E642:$G642),BM$7:BM$9)</f>
        <v>2.4449725743370357E-2</v>
      </c>
      <c r="BN642" s="17" cm="1">
        <f t="array" ref="BN642">INDEX(BN$14:BN$114,$A642+1)+SUMPRODUCT(TRANSPOSE($E642:$G642),BN$7:BN$9)</f>
        <v>2.449364306481118E-2</v>
      </c>
      <c r="BO642" s="17" cm="1">
        <f t="array" ref="BO642">INDEX(BO$14:BO$114,$A642+1)+SUMPRODUCT(TRANSPOSE($E642:$G642),BO$7:BO$9)</f>
        <v>2.4536073425738394E-2</v>
      </c>
      <c r="BP642" s="17" cm="1">
        <f t="array" ref="BP642">INDEX(BP$14:BP$114,$A642+1)+SUMPRODUCT(TRANSPOSE($E642:$G642),BP$7:BP$9)</f>
        <v>2.4577091087601213E-2</v>
      </c>
      <c r="BQ642" s="17" cm="1">
        <f t="array" ref="BQ642">INDEX(BQ$14:BQ$114,$A642+1)+SUMPRODUCT(TRANSPOSE($E642:$G642),BQ$7:BQ$9)</f>
        <v>2.461676544782522E-2</v>
      </c>
      <c r="BR642" s="17" cm="1">
        <f t="array" ref="BR642">INDEX(BR$14:BR$114,$A642+1)+SUMPRODUCT(TRANSPOSE($E642:$G642),BR$7:BR$9)</f>
        <v>2.4655161431630282E-2</v>
      </c>
      <c r="BS642" s="17" cm="1">
        <f t="array" ref="BS642">INDEX(BS$14:BS$114,$A642+1)+SUMPRODUCT(TRANSPOSE($E642:$G642),BS$7:BS$9)</f>
        <v>2.469233984657361E-2</v>
      </c>
      <c r="BT642" s="17" cm="1">
        <f t="array" ref="BT642">INDEX(BT$14:BT$114,$A642+1)+SUMPRODUCT(TRANSPOSE($E642:$G642),BT$7:BT$9)</f>
        <v>2.4728357703890272E-2</v>
      </c>
      <c r="BU642" s="17" cm="1">
        <f t="array" ref="BU642">INDEX(BU$14:BU$114,$A642+1)+SUMPRODUCT(TRANSPOSE($E642:$G642),BU$7:BU$9)</f>
        <v>2.4763268510204064E-2</v>
      </c>
      <c r="BV642" s="17" cm="1">
        <f t="array" ref="BV642">INDEX(BV$14:BV$114,$A642+1)+SUMPRODUCT(TRANSPOSE($E642:$G642),BV$7:BV$9)</f>
        <v>2.4797122532747587E-2</v>
      </c>
      <c r="BW642" s="17" cm="1">
        <f t="array" ref="BW642">INDEX(BW$14:BW$114,$A642+1)+SUMPRODUCT(TRANSPOSE($E642:$G642),BW$7:BW$9)</f>
        <v>2.482996704085462E-2</v>
      </c>
      <c r="BX642" s="17" cm="1">
        <f t="array" ref="BX642">INDEX(BX$14:BX$114,$A642+1)+SUMPRODUCT(TRANSPOSE($E642:$G642),BX$7:BX$9)</f>
        <v>2.4861846526168199E-2</v>
      </c>
      <c r="BY642" s="17" cm="1">
        <f t="array" ref="BY642">INDEX(BY$14:BY$114,$A642+1)+SUMPRODUCT(TRANSPOSE($E642:$G642),BY$7:BY$9)</f>
        <v>2.4892802903718217E-2</v>
      </c>
      <c r="BZ642" s="17" cm="1">
        <f t="array" ref="BZ642">INDEX(BZ$14:BZ$114,$A642+1)+SUMPRODUCT(TRANSPOSE($E642:$G642),BZ$7:BZ$9)</f>
        <v>2.4922875695780125E-2</v>
      </c>
      <c r="CA642" s="17" cm="1">
        <f t="array" ref="CA642">INDEX(CA$14:CA$114,$A642+1)+SUMPRODUCT(TRANSPOSE($E642:$G642),CA$7:CA$9)</f>
        <v>2.4952102200216056E-2</v>
      </c>
      <c r="CB642" s="17" cm="1">
        <f t="array" ref="CB642">INDEX(CB$14:CB$114,$A642+1)+SUMPRODUCT(TRANSPOSE($E642:$G642),CB$7:CB$9)</f>
        <v>2.4980517644794267E-2</v>
      </c>
      <c r="CC642" s="17" cm="1">
        <f t="array" ref="CC642">INDEX(CC$14:CC$114,$A642+1)+SUMPRODUCT(TRANSPOSE($E642:$G642),CC$7:CC$9)</f>
        <v>2.5008155328843165E-2</v>
      </c>
      <c r="CD642" s="17" cm="1">
        <f t="array" ref="CD642">INDEX(CD$14:CD$114,$A642+1)+SUMPRODUCT(TRANSPOSE($E642:$G642),CD$7:CD$9)</f>
        <v>2.5035046753427173E-2</v>
      </c>
      <c r="CE642" s="17" cm="1">
        <f t="array" ref="CE642">INDEX(CE$14:CE$114,$A642+1)+SUMPRODUCT(TRANSPOSE($E642:$G642),CE$7:CE$9)</f>
        <v>2.5061221741119147E-2</v>
      </c>
      <c r="CF642" s="17" cm="1">
        <f t="array" ref="CF642">INDEX(CF$14:CF$114,$A642+1)+SUMPRODUCT(TRANSPOSE($E642:$G642),CF$7:CF$9)</f>
        <v>2.5086708546326789E-2</v>
      </c>
      <c r="CG642" s="17" cm="1">
        <f t="array" ref="CG642">INDEX(CG$14:CG$114,$A642+1)+SUMPRODUCT(TRANSPOSE($E642:$G642),CG$7:CG$9)</f>
        <v>2.5111533957027712E-2</v>
      </c>
      <c r="CH642" s="17" cm="1">
        <f t="array" ref="CH642">INDEX(CH$14:CH$114,$A642+1)+SUMPRODUCT(TRANSPOSE($E642:$G642),CH$7:CH$9)</f>
        <v>2.5135723388688538E-2</v>
      </c>
      <c r="CI642" s="17" cm="1">
        <f t="array" ref="CI642">INDEX(CI$14:CI$114,$A642+1)+SUMPRODUCT(TRANSPOSE($E642:$G642),CI$7:CI$9)</f>
        <v>2.4942816180517094E-2</v>
      </c>
      <c r="CJ642" s="17" cm="1">
        <f t="array" ref="CJ642">INDEX(CJ$14:CJ$114,$A642+1)+SUMPRODUCT(TRANSPOSE($E642:$G642),CJ$7:CJ$9)</f>
        <v>2.4765868075425149E-2</v>
      </c>
      <c r="CK642" s="17" cm="1">
        <f t="array" ref="CK642">INDEX(CK$14:CK$114,$A642+1)+SUMPRODUCT(TRANSPOSE($E642:$G642),CK$7:CK$9)</f>
        <v>2.4643813288589236E-2</v>
      </c>
      <c r="CL642" s="17" cm="1">
        <f t="array" ref="CL642">INDEX(CL$14:CL$114,$A642+1)+SUMPRODUCT(TRANSPOSE($E642:$G642),CL$7:CL$9)</f>
        <v>2.4531579219340696E-2</v>
      </c>
      <c r="CM642" s="17" cm="1">
        <f t="array" ref="CM642">INDEX(CM$14:CM$114,$A642+1)+SUMPRODUCT(TRANSPOSE($E642:$G642),CM$7:CM$9)</f>
        <v>2.4428855695214927E-2</v>
      </c>
      <c r="CN642" s="17" cm="1">
        <f t="array" ref="CN642">INDEX(CN$14:CN$114,$A642+1)+SUMPRODUCT(TRANSPOSE($E642:$G642),CN$7:CN$9)</f>
        <v>2.4335328854458008E-2</v>
      </c>
      <c r="CO642" s="17" cm="1">
        <f t="array" ref="CO642">INDEX(CO$14:CO$114,$A642+1)+SUMPRODUCT(TRANSPOSE($E642:$G642),CO$7:CO$9)</f>
        <v>2.4250676378957739E-2</v>
      </c>
      <c r="CP642" s="17" cm="1">
        <f t="array" ref="CP642">INDEX(CP$14:CP$114,$A642+1)+SUMPRODUCT(TRANSPOSE($E642:$G642),CP$7:CP$9)</f>
        <v>2.4174561764707461E-2</v>
      </c>
      <c r="CQ642" s="17" cm="1">
        <f t="array" ref="CQ642">INDEX(CQ$14:CQ$114,$A642+1)+SUMPRODUCT(TRANSPOSE($E642:$G642),CQ$7:CQ$9)</f>
        <v>2.410662847866675E-2</v>
      </c>
      <c r="CR642" s="17" cm="1">
        <f t="array" ref="CR642">INDEX(CR$14:CR$114,$A642+1)+SUMPRODUCT(TRANSPOSE($E642:$G642),CR$7:CR$9)</f>
        <v>2.4046493203099165E-2</v>
      </c>
      <c r="CS642" s="17" cm="1">
        <f t="array" ref="CS642">INDEX(CS$14:CS$114,$A642+1)+SUMPRODUCT(TRANSPOSE($E642:$G642),CS$7:CS$9)</f>
        <v>2.3993738457924643E-2</v>
      </c>
      <c r="CT642" s="17" cm="1">
        <f t="array" ref="CT642">INDEX(CT$14:CT$114,$A642+1)+SUMPRODUCT(TRANSPOSE($E642:$G642),CT$7:CT$9)</f>
        <v>2.3947904200806516E-2</v>
      </c>
      <c r="CU642" s="17" cm="1">
        <f t="array" ref="CU642">INDEX(CU$14:CU$114,$A642+1)+SUMPRODUCT(TRANSPOSE($E642:$G642),CU$7:CU$9)</f>
        <v>2.3877351578763709E-2</v>
      </c>
      <c r="CV642" s="17" cm="1">
        <f t="array" ref="CV642">INDEX(CV$14:CV$114,$A642+1)+SUMPRODUCT(TRANSPOSE($E642:$G642),CV$7:CV$9)</f>
        <v>2.3820169386943438E-2</v>
      </c>
      <c r="CW642" s="17" cm="1">
        <f t="array" ref="CW642">INDEX(CW$14:CW$114,$A642+1)+SUMPRODUCT(TRANSPOSE($E642:$G642),CW$7:CW$9)</f>
        <v>2.3775458375716943E-2</v>
      </c>
      <c r="CX642" s="17" cm="1">
        <f t="array" ref="CX642">INDEX(CX$14:CX$114,$A642+1)+SUMPRODUCT(TRANSPOSE($E642:$G642),CX$7:CX$9)</f>
        <v>2.3718541266405949E-2</v>
      </c>
      <c r="CY642" s="17" cm="1">
        <f t="array" ref="CY642">INDEX(CY$14:CY$114,$A642+1)+SUMPRODUCT(TRANSPOSE($E642:$G642),CY$7:CY$9)</f>
        <v>2.3680395751714559E-2</v>
      </c>
      <c r="CZ642" s="17" cm="1">
        <f t="array" ref="CZ642">INDEX(CZ$14:CZ$114,$A642+1)+SUMPRODUCT(TRANSPOSE($E642:$G642),CZ$7:CZ$9)</f>
        <v>2.3636416235547256E-2</v>
      </c>
      <c r="DA642" s="17" cm="1">
        <f t="array" ref="DA642">INDEX(DA$14:DA$114,$A642+1)+SUMPRODUCT(TRANSPOSE($E642:$G642),DA$7:DA$9)</f>
        <v>2.362017500810655E-2</v>
      </c>
      <c r="DB642" s="17" cm="1">
        <f t="array" ref="DB642">INDEX(DB$14:DB$114,$A642+1)+SUMPRODUCT(TRANSPOSE($E642:$G642),DB$7:DB$9)</f>
        <v>2.3612108936693757E-2</v>
      </c>
      <c r="DC642" s="17" cm="1">
        <f t="array" ref="DC642">INDEX(DC$14:DC$114,$A642+1)+SUMPRODUCT(TRANSPOSE($E642:$G642),DC$7:DC$9)</f>
        <v>2.365813397907969E-2</v>
      </c>
      <c r="DD642" s="17" cm="1">
        <f t="array" ref="DD642">INDEX(DD$14:DD$114,$A642+1)+SUMPRODUCT(TRANSPOSE($E642:$G642),DD$7:DD$9)</f>
        <v>2.3716300225855261E-2</v>
      </c>
    </row>
    <row r="643" spans="1:108" x14ac:dyDescent="0.25">
      <c r="A643" s="13">
        <f t="shared" si="600"/>
        <v>23</v>
      </c>
      <c r="B643" s="13">
        <f t="shared" si="601"/>
        <v>6</v>
      </c>
      <c r="C643" s="13">
        <f t="shared" ref="C643:D643" si="631">C542</f>
        <v>12</v>
      </c>
      <c r="D643" s="13">
        <f t="shared" si="631"/>
        <v>276</v>
      </c>
      <c r="E643" s="30">
        <f t="shared" si="620"/>
        <v>-1.4999999999999999E-2</v>
      </c>
      <c r="F643" s="30">
        <f t="shared" si="617"/>
        <v>-0.01</v>
      </c>
      <c r="G643" s="30">
        <f t="shared" si="618"/>
        <v>-1.4999999999999999E-2</v>
      </c>
      <c r="H643" s="36">
        <f t="shared" si="568"/>
        <v>60276</v>
      </c>
      <c r="I643" s="17" cm="1">
        <f t="array" ref="I643">INDEX(I$14:I$114,$A643+1)+SUMPRODUCT(TRANSPOSE($E643:$G643),I$7:I$9)</f>
        <v>8.2750306081830344E-3</v>
      </c>
      <c r="J643" s="17" cm="1">
        <f t="array" ref="J643">INDEX(J$14:J$114,$A643+1)+SUMPRODUCT(TRANSPOSE($E643:$G643),J$7:J$9)</f>
        <v>8.4033603874671785E-3</v>
      </c>
      <c r="K643" s="17" cm="1">
        <f t="array" ref="K643">INDEX(K$14:K$114,$A643+1)+SUMPRODUCT(TRANSPOSE($E643:$G643),K$7:K$9)</f>
        <v>8.5341253242936024E-3</v>
      </c>
      <c r="L643" s="17" cm="1">
        <f t="array" ref="L643">INDEX(L$14:L$114,$A643+1)+SUMPRODUCT(TRANSPOSE($E643:$G643),L$7:L$9)</f>
        <v>8.6673014377934635E-3</v>
      </c>
      <c r="M643" s="17" cm="1">
        <f t="array" ref="M643">INDEX(M$14:M$114,$A643+1)+SUMPRODUCT(TRANSPOSE($E643:$G643),M$7:M$9)</f>
        <v>8.8028446452626009E-3</v>
      </c>
      <c r="N643" s="17" cm="1">
        <f t="array" ref="N643">INDEX(N$14:N$114,$A643+1)+SUMPRODUCT(TRANSPOSE($E643:$G643),N$7:N$9)</f>
        <v>8.9406942586870691E-3</v>
      </c>
      <c r="O643" s="17" cm="1">
        <f t="array" ref="O643">INDEX(O$14:O$114,$A643+1)+SUMPRODUCT(TRANSPOSE($E643:$G643),O$7:O$9)</f>
        <v>9.0807740795111822E-3</v>
      </c>
      <c r="P643" s="17" cm="1">
        <f t="array" ref="P643">INDEX(P$14:P$114,$A643+1)+SUMPRODUCT(TRANSPOSE($E643:$G643),P$7:P$9)</f>
        <v>9.4802873064014533E-3</v>
      </c>
      <c r="Q643" s="17" cm="1">
        <f t="array" ref="Q643">INDEX(Q$14:Q$114,$A643+1)+SUMPRODUCT(TRANSPOSE($E643:$G643),Q$7:Q$9)</f>
        <v>1.0130860939669403E-2</v>
      </c>
      <c r="R643" s="17" cm="1">
        <f t="array" ref="R643">INDEX(R$14:R$114,$A643+1)+SUMPRODUCT(TRANSPOSE($E643:$G643),R$7:R$9)</f>
        <v>1.0967325615064425E-2</v>
      </c>
      <c r="S643" s="17" cm="1">
        <f t="array" ref="S643">INDEX(S$14:S$114,$A643+1)+SUMPRODUCT(TRANSPOSE($E643:$G643),S$7:S$9)</f>
        <v>1.1140849581411908E-2</v>
      </c>
      <c r="T643" s="17" cm="1">
        <f t="array" ref="T643">INDEX(T$14:T$114,$A643+1)+SUMPRODUCT(TRANSPOSE($E643:$G643),T$7:T$9)</f>
        <v>1.1426446093854192E-2</v>
      </c>
      <c r="U643" s="17" cm="1">
        <f t="array" ref="U643">INDEX(U$14:U$114,$A643+1)+SUMPRODUCT(TRANSPOSE($E643:$G643),U$7:U$9)</f>
        <v>1.1801400273974843E-2</v>
      </c>
      <c r="V643" s="17" cm="1">
        <f t="array" ref="V643">INDEX(V$14:V$114,$A643+1)+SUMPRODUCT(TRANSPOSE($E643:$G643),V$7:V$9)</f>
        <v>1.2248014828142872E-2</v>
      </c>
      <c r="W643" s="17" cm="1">
        <f t="array" ref="W643">INDEX(W$14:W$114,$A643+1)+SUMPRODUCT(TRANSPOSE($E643:$G643),W$7:W$9)</f>
        <v>1.2751937223139926E-2</v>
      </c>
      <c r="X643" s="17" cm="1">
        <f t="array" ref="X643">INDEX(X$14:X$114,$A643+1)+SUMPRODUCT(TRANSPOSE($E643:$G643),X$7:X$9)</f>
        <v>1.3301106357311923E-2</v>
      </c>
      <c r="Y643" s="17" cm="1">
        <f t="array" ref="Y643">INDEX(Y$14:Y$114,$A643+1)+SUMPRODUCT(TRANSPOSE($E643:$G643),Y$7:Y$9)</f>
        <v>1.3885077598716863E-2</v>
      </c>
      <c r="Z643" s="17" cm="1">
        <f t="array" ref="Z643">INDEX(Z$14:Z$114,$A643+1)+SUMPRODUCT(TRANSPOSE($E643:$G643),Z$7:Z$9)</f>
        <v>1.4494572314477164E-2</v>
      </c>
      <c r="AA643" s="17" cm="1">
        <f t="array" ref="AA643">INDEX(AA$14:AA$114,$A643+1)+SUMPRODUCT(TRANSPOSE($E643:$G643),AA$7:AA$9)</f>
        <v>1.5121166592919498E-2</v>
      </c>
      <c r="AB643" s="17" cm="1">
        <f t="array" ref="AB643">INDEX(AB$14:AB$114,$A643+1)+SUMPRODUCT(TRANSPOSE($E643:$G643),AB$7:AB$9)</f>
        <v>1.5757084799665935E-2</v>
      </c>
      <c r="AC643" s="17" cm="1">
        <f t="array" ref="AC643">INDEX(AC$14:AC$114,$A643+1)+SUMPRODUCT(TRANSPOSE($E643:$G643),AC$7:AC$9)</f>
        <v>1.6395034001821119E-2</v>
      </c>
      <c r="AD643" s="17" cm="1">
        <f t="array" ref="AD643">INDEX(AD$14:AD$114,$A643+1)+SUMPRODUCT(TRANSPOSE($E643:$G643),AD$7:AD$9)</f>
        <v>1.7028104809030289E-2</v>
      </c>
      <c r="AE643" s="17" cm="1">
        <f t="array" ref="AE643">INDEX(AE$14:AE$114,$A643+1)+SUMPRODUCT(TRANSPOSE($E643:$G643),AE$7:AE$9)</f>
        <v>1.7649680172378654E-2</v>
      </c>
      <c r="AF643" s="17" cm="1">
        <f t="array" ref="AF643">INDEX(AF$14:AF$114,$A643+1)+SUMPRODUCT(TRANSPOSE($E643:$G643),AF$7:AF$9)</f>
        <v>1.8253380417533618E-2</v>
      </c>
      <c r="AG643" s="17" cm="1">
        <f t="array" ref="AG643">INDEX(AG$14:AG$114,$A643+1)+SUMPRODUCT(TRANSPOSE($E643:$G643),AG$7:AG$9)</f>
        <v>1.8833015816208595E-2</v>
      </c>
      <c r="AH643" s="17" cm="1">
        <f t="array" ref="AH643">INDEX(AH$14:AH$114,$A643+1)+SUMPRODUCT(TRANSPOSE($E643:$G643),AH$7:AH$9)</f>
        <v>1.9382549112840555E-2</v>
      </c>
      <c r="AI643" s="17" cm="1">
        <f t="array" ref="AI643">INDEX(AI$14:AI$114,$A643+1)+SUMPRODUCT(TRANSPOSE($E643:$G643),AI$7:AI$9)</f>
        <v>1.9896070101451099E-2</v>
      </c>
      <c r="AJ643" s="17" cm="1">
        <f t="array" ref="AJ643">INDEX(AJ$14:AJ$114,$A643+1)+SUMPRODUCT(TRANSPOSE($E643:$G643),AJ$7:AJ$9)</f>
        <v>2.0367773483451271E-2</v>
      </c>
      <c r="AK643" s="17" cm="1">
        <f t="array" ref="AK643">INDEX(AK$14:AK$114,$A643+1)+SUMPRODUCT(TRANSPOSE($E643:$G643),AK$7:AK$9)</f>
        <v>2.0791943889802808E-2</v>
      </c>
      <c r="AL643" s="17" cm="1">
        <f t="array" ref="AL643">INDEX(AL$14:AL$114,$A643+1)+SUMPRODUCT(TRANSPOSE($E643:$G643),AL$7:AL$9)</f>
        <v>2.1162940629715035E-2</v>
      </c>
      <c r="AM643" s="17" cm="1">
        <f t="array" ref="AM643">INDEX(AM$14:AM$114,$A643+1)+SUMPRODUCT(TRANSPOSE($E643:$G643),AM$7:AM$9)</f>
        <v>2.1725186684443357E-2</v>
      </c>
      <c r="AN643" s="17" cm="1">
        <f t="array" ref="AN643">INDEX(AN$14:AN$114,$A643+1)+SUMPRODUCT(TRANSPOSE($E643:$G643),AN$7:AN$9)</f>
        <v>2.2223163749360078E-2</v>
      </c>
      <c r="AO643" s="17" cm="1">
        <f t="array" ref="AO643">INDEX(AO$14:AO$114,$A643+1)+SUMPRODUCT(TRANSPOSE($E643:$G643),AO$7:AO$9)</f>
        <v>2.265140206863582E-2</v>
      </c>
      <c r="AP643" s="17" cm="1">
        <f t="array" ref="AP643">INDEX(AP$14:AP$114,$A643+1)+SUMPRODUCT(TRANSPOSE($E643:$G643),AP$7:AP$9)</f>
        <v>2.3004477312838514E-2</v>
      </c>
      <c r="AQ643" s="17" cm="1">
        <f t="array" ref="AQ643">INDEX(AQ$14:AQ$114,$A643+1)+SUMPRODUCT(TRANSPOSE($E643:$G643),AQ$7:AQ$9)</f>
        <v>2.3277004048301145E-2</v>
      </c>
      <c r="AR643" s="17" cm="1">
        <f t="array" ref="AR643">INDEX(AR$14:AR$114,$A643+1)+SUMPRODUCT(TRANSPOSE($E643:$G643),AR$7:AR$9)</f>
        <v>2.3463634450536466E-2</v>
      </c>
      <c r="AS643" s="17" cm="1">
        <f t="array" ref="AS643">INDEX(AS$14:AS$114,$A643+1)+SUMPRODUCT(TRANSPOSE($E643:$G643),AS$7:AS$9)</f>
        <v>2.3559053911019659E-2</v>
      </c>
      <c r="AT643" s="17" cm="1">
        <f t="array" ref="AT643">INDEX(AT$14:AT$114,$A643+1)+SUMPRODUCT(TRANSPOSE($E643:$G643),AT$7:AT$9)</f>
        <v>2.3649459382222418E-2</v>
      </c>
      <c r="AU643" s="17" cm="1">
        <f t="array" ref="AU643">INDEX(AU$14:AU$114,$A643+1)+SUMPRODUCT(TRANSPOSE($E643:$G643),AU$7:AU$9)</f>
        <v>2.3735235950091207E-2</v>
      </c>
      <c r="AV643" s="17" cm="1">
        <f t="array" ref="AV643">INDEX(AV$14:AV$114,$A643+1)+SUMPRODUCT(TRANSPOSE($E643:$G643),AV$7:AV$9)</f>
        <v>2.381673025095811E-2</v>
      </c>
      <c r="AW643" s="17" cm="1">
        <f t="array" ref="AW643">INDEX(AW$14:AW$114,$A643+1)+SUMPRODUCT(TRANSPOSE($E643:$G643),AW$7:AW$9)</f>
        <v>2.3894255153506974E-2</v>
      </c>
      <c r="AX643" s="17" cm="1">
        <f t="array" ref="AX643">INDEX(AX$14:AX$114,$A643+1)+SUMPRODUCT(TRANSPOSE($E643:$G643),AX$7:AX$9)</f>
        <v>2.3968093772865587E-2</v>
      </c>
      <c r="AY643" s="17" cm="1">
        <f t="array" ref="AY643">INDEX(AY$14:AY$114,$A643+1)+SUMPRODUCT(TRANSPOSE($E643:$G643),AY$7:AY$9)</f>
        <v>2.4038502925389019E-2</v>
      </c>
      <c r="AZ643" s="17" cm="1">
        <f t="array" ref="AZ643">INDEX(AZ$14:AZ$114,$A643+1)+SUMPRODUCT(TRANSPOSE($E643:$G643),AZ$7:AZ$9)</f>
        <v>2.4105716112995071E-2</v>
      </c>
      <c r="BA643" s="17" cm="1">
        <f t="array" ref="BA643">INDEX(BA$14:BA$114,$A643+1)+SUMPRODUCT(TRANSPOSE($E643:$G643),BA$7:BA$9)</f>
        <v>2.4169946110128473E-2</v>
      </c>
      <c r="BB643" s="17" cm="1">
        <f t="array" ref="BB643">INDEX(BB$14:BB$114,$A643+1)+SUMPRODUCT(TRANSPOSE($E643:$G643),BB$7:BB$9)</f>
        <v>2.4231387213745306E-2</v>
      </c>
      <c r="BC643" s="17" cm="1">
        <f t="array" ref="BC643">INDEX(BC$14:BC$114,$A643+1)+SUMPRODUCT(TRANSPOSE($E643:$G643),BC$7:BC$9)</f>
        <v>2.4290217206441325E-2</v>
      </c>
      <c r="BD643" s="17" cm="1">
        <f t="array" ref="BD643">INDEX(BD$14:BD$114,$A643+1)+SUMPRODUCT(TRANSPOSE($E643:$G643),BD$7:BD$9)</f>
        <v>2.4346599074500333E-2</v>
      </c>
      <c r="BE643" s="17" cm="1">
        <f t="array" ref="BE643">INDEX(BE$14:BE$114,$A643+1)+SUMPRODUCT(TRANSPOSE($E643:$G643),BE$7:BE$9)</f>
        <v>2.4400682515835284E-2</v>
      </c>
      <c r="BF643" s="17" cm="1">
        <f t="array" ref="BF643">INDEX(BF$14:BF$114,$A643+1)+SUMPRODUCT(TRANSPOSE($E643:$G643),BF$7:BF$9)</f>
        <v>2.4452605267195074E-2</v>
      </c>
      <c r="BG643" s="17" cm="1">
        <f t="array" ref="BG643">INDEX(BG$14:BG$114,$A643+1)+SUMPRODUCT(TRANSPOSE($E643:$G643),BG$7:BG$9)</f>
        <v>2.4502494275420741E-2</v>
      </c>
      <c r="BH643" s="17" cm="1">
        <f t="array" ref="BH643">INDEX(BH$14:BH$114,$A643+1)+SUMPRODUCT(TRANSPOSE($E643:$G643),BH$7:BH$9)</f>
        <v>2.455046673371232E-2</v>
      </c>
      <c r="BI643" s="17" cm="1">
        <f t="array" ref="BI643">INDEX(BI$14:BI$114,$A643+1)+SUMPRODUCT(TRANSPOSE($E643:$G643),BI$7:BI$9)</f>
        <v>2.4596631000720751E-2</v>
      </c>
      <c r="BJ643" s="17" cm="1">
        <f t="array" ref="BJ643">INDEX(BJ$14:BJ$114,$A643+1)+SUMPRODUCT(TRANSPOSE($E643:$G643),BJ$7:BJ$9)</f>
        <v>2.4641087417634058E-2</v>
      </c>
      <c r="BK643" s="17" cm="1">
        <f t="array" ref="BK643">INDEX(BK$14:BK$114,$A643+1)+SUMPRODUCT(TRANSPOSE($E643:$G643),BK$7:BK$9)</f>
        <v>2.4683929036224087E-2</v>
      </c>
      <c r="BL643" s="17" cm="1">
        <f t="array" ref="BL643">INDEX(BL$14:BL$114,$A643+1)+SUMPRODUCT(TRANSPOSE($E643:$G643),BL$7:BL$9)</f>
        <v>2.4725242268977779E-2</v>
      </c>
      <c r="BM643" s="17" cm="1">
        <f t="array" ref="BM643">INDEX(BM$14:BM$114,$A643+1)+SUMPRODUCT(TRANSPOSE($E643:$G643),BM$7:BM$9)</f>
        <v>2.4765107470861816E-2</v>
      </c>
      <c r="BN643" s="17" cm="1">
        <f t="array" ref="BN643">INDEX(BN$14:BN$114,$A643+1)+SUMPRODUCT(TRANSPOSE($E643:$G643),BN$7:BN$9)</f>
        <v>2.480359946097245E-2</v>
      </c>
      <c r="BO643" s="17" cm="1">
        <f t="array" ref="BO643">INDEX(BO$14:BO$114,$A643+1)+SUMPRODUCT(TRANSPOSE($E643:$G643),BO$7:BO$9)</f>
        <v>2.4840787991190619E-2</v>
      </c>
      <c r="BP643" s="17" cm="1">
        <f t="array" ref="BP643">INDEX(BP$14:BP$114,$A643+1)+SUMPRODUCT(TRANSPOSE($E643:$G643),BP$7:BP$9)</f>
        <v>2.4876738168016735E-2</v>
      </c>
      <c r="BQ643" s="17" cm="1">
        <f t="array" ref="BQ643">INDEX(BQ$14:BQ$114,$A643+1)+SUMPRODUCT(TRANSPOSE($E643:$G643),BQ$7:BQ$9)</f>
        <v>2.4911510832959519E-2</v>
      </c>
      <c r="BR643" s="17" cm="1">
        <f t="array" ref="BR643">INDEX(BR$14:BR$114,$A643+1)+SUMPRODUCT(TRANSPOSE($E643:$G643),BR$7:BR$9)</f>
        <v>2.4945162906145582E-2</v>
      </c>
      <c r="BS643" s="17" cm="1">
        <f t="array" ref="BS643">INDEX(BS$14:BS$114,$A643+1)+SUMPRODUCT(TRANSPOSE($E643:$G643),BS$7:BS$9)</f>
        <v>2.4977747697237609E-2</v>
      </c>
      <c r="BT643" s="17" cm="1">
        <f t="array" ref="BT643">INDEX(BT$14:BT$114,$A643+1)+SUMPRODUCT(TRANSPOSE($E643:$G643),BT$7:BT$9)</f>
        <v>2.500931518723272E-2</v>
      </c>
      <c r="BU643" s="17" cm="1">
        <f t="array" ref="BU643">INDEX(BU$14:BU$114,$A643+1)+SUMPRODUCT(TRANSPOSE($E643:$G643),BU$7:BU$9)</f>
        <v>2.5039912284272062E-2</v>
      </c>
      <c r="BV643" s="17" cm="1">
        <f t="array" ref="BV643">INDEX(BV$14:BV$114,$A643+1)+SUMPRODUCT(TRANSPOSE($E643:$G643),BV$7:BV$9)</f>
        <v>2.5069583056215886E-2</v>
      </c>
      <c r="BW643" s="17" cm="1">
        <f t="array" ref="BW643">INDEX(BW$14:BW$114,$A643+1)+SUMPRODUCT(TRANSPOSE($E643:$G643),BW$7:BW$9)</f>
        <v>2.5098368942413032E-2</v>
      </c>
      <c r="BX643" s="17" cm="1">
        <f t="array" ref="BX643">INDEX(BX$14:BX$114,$A643+1)+SUMPRODUCT(TRANSPOSE($E643:$G643),BX$7:BX$9)</f>
        <v>2.5126308946797807E-2</v>
      </c>
      <c r="BY643" s="17" cm="1">
        <f t="array" ref="BY643">INDEX(BY$14:BY$114,$A643+1)+SUMPRODUCT(TRANSPOSE($E643:$G643),BY$7:BY$9)</f>
        <v>2.5153439814213599E-2</v>
      </c>
      <c r="BZ643" s="17" cm="1">
        <f t="array" ref="BZ643">INDEX(BZ$14:BZ$114,$A643+1)+SUMPRODUCT(TRANSPOSE($E643:$G643),BZ$7:BZ$9)</f>
        <v>2.5179796191635254E-2</v>
      </c>
      <c r="CA643" s="17" cm="1">
        <f t="array" ref="CA643">INDEX(CA$14:CA$114,$A643+1)+SUMPRODUCT(TRANSPOSE($E643:$G643),CA$7:CA$9)</f>
        <v>2.5205410775778994E-2</v>
      </c>
      <c r="CB643" s="17" cm="1">
        <f t="array" ref="CB643">INDEX(CB$14:CB$114,$A643+1)+SUMPRODUCT(TRANSPOSE($E643:$G643),CB$7:CB$9)</f>
        <v>2.5230314448420624E-2</v>
      </c>
      <c r="CC643" s="17" cm="1">
        <f t="array" ref="CC643">INDEX(CC$14:CC$114,$A643+1)+SUMPRODUCT(TRANSPOSE($E643:$G643),CC$7:CC$9)</f>
        <v>2.5254536400603947E-2</v>
      </c>
      <c r="CD643" s="17" cm="1">
        <f t="array" ref="CD643">INDEX(CD$14:CD$114,$A643+1)+SUMPRODUCT(TRANSPOSE($E643:$G643),CD$7:CD$9)</f>
        <v>2.5278104246784353E-2</v>
      </c>
      <c r="CE643" s="17" cm="1">
        <f t="array" ref="CE643">INDEX(CE$14:CE$114,$A643+1)+SUMPRODUCT(TRANSPOSE($E643:$G643),CE$7:CE$9)</f>
        <v>2.5301044129847475E-2</v>
      </c>
      <c r="CF643" s="17" cm="1">
        <f t="array" ref="CF643">INDEX(CF$14:CF$114,$A643+1)+SUMPRODUCT(TRANSPOSE($E643:$G643),CF$7:CF$9)</f>
        <v>2.5323380817847366E-2</v>
      </c>
      <c r="CG643" s="17" cm="1">
        <f t="array" ref="CG643">INDEX(CG$14:CG$114,$A643+1)+SUMPRODUCT(TRANSPOSE($E643:$G643),CG$7:CG$9)</f>
        <v>2.5345137793208253E-2</v>
      </c>
      <c r="CH643" s="17" cm="1">
        <f t="array" ref="CH643">INDEX(CH$14:CH$114,$A643+1)+SUMPRODUCT(TRANSPOSE($E643:$G643),CH$7:CH$9)</f>
        <v>2.5135723388688538E-2</v>
      </c>
      <c r="CI643" s="17" cm="1">
        <f t="array" ref="CI643">INDEX(CI$14:CI$114,$A643+1)+SUMPRODUCT(TRANSPOSE($E643:$G643),CI$7:CI$9)</f>
        <v>2.4942816180517094E-2</v>
      </c>
      <c r="CJ643" s="17" cm="1">
        <f t="array" ref="CJ643">INDEX(CJ$14:CJ$114,$A643+1)+SUMPRODUCT(TRANSPOSE($E643:$G643),CJ$7:CJ$9)</f>
        <v>2.4765868075425149E-2</v>
      </c>
      <c r="CK643" s="17" cm="1">
        <f t="array" ref="CK643">INDEX(CK$14:CK$114,$A643+1)+SUMPRODUCT(TRANSPOSE($E643:$G643),CK$7:CK$9)</f>
        <v>2.4643813288589236E-2</v>
      </c>
      <c r="CL643" s="17" cm="1">
        <f t="array" ref="CL643">INDEX(CL$14:CL$114,$A643+1)+SUMPRODUCT(TRANSPOSE($E643:$G643),CL$7:CL$9)</f>
        <v>2.4531579219340696E-2</v>
      </c>
      <c r="CM643" s="17" cm="1">
        <f t="array" ref="CM643">INDEX(CM$14:CM$114,$A643+1)+SUMPRODUCT(TRANSPOSE($E643:$G643),CM$7:CM$9)</f>
        <v>2.4428855695214927E-2</v>
      </c>
      <c r="CN643" s="17" cm="1">
        <f t="array" ref="CN643">INDEX(CN$14:CN$114,$A643+1)+SUMPRODUCT(TRANSPOSE($E643:$G643),CN$7:CN$9)</f>
        <v>2.4335328854458008E-2</v>
      </c>
      <c r="CO643" s="17" cm="1">
        <f t="array" ref="CO643">INDEX(CO$14:CO$114,$A643+1)+SUMPRODUCT(TRANSPOSE($E643:$G643),CO$7:CO$9)</f>
        <v>2.4250676378957739E-2</v>
      </c>
      <c r="CP643" s="17" cm="1">
        <f t="array" ref="CP643">INDEX(CP$14:CP$114,$A643+1)+SUMPRODUCT(TRANSPOSE($E643:$G643),CP$7:CP$9)</f>
        <v>2.4174561764707461E-2</v>
      </c>
      <c r="CQ643" s="17" cm="1">
        <f t="array" ref="CQ643">INDEX(CQ$14:CQ$114,$A643+1)+SUMPRODUCT(TRANSPOSE($E643:$G643),CQ$7:CQ$9)</f>
        <v>2.410662847866675E-2</v>
      </c>
      <c r="CR643" s="17" cm="1">
        <f t="array" ref="CR643">INDEX(CR$14:CR$114,$A643+1)+SUMPRODUCT(TRANSPOSE($E643:$G643),CR$7:CR$9)</f>
        <v>2.4046493203099165E-2</v>
      </c>
      <c r="CS643" s="17" cm="1">
        <f t="array" ref="CS643">INDEX(CS$14:CS$114,$A643+1)+SUMPRODUCT(TRANSPOSE($E643:$G643),CS$7:CS$9)</f>
        <v>2.3993738457924643E-2</v>
      </c>
      <c r="CT643" s="17" cm="1">
        <f t="array" ref="CT643">INDEX(CT$14:CT$114,$A643+1)+SUMPRODUCT(TRANSPOSE($E643:$G643),CT$7:CT$9)</f>
        <v>2.3947904200806516E-2</v>
      </c>
      <c r="CU643" s="17" cm="1">
        <f t="array" ref="CU643">INDEX(CU$14:CU$114,$A643+1)+SUMPRODUCT(TRANSPOSE($E643:$G643),CU$7:CU$9)</f>
        <v>2.3877351578763709E-2</v>
      </c>
      <c r="CV643" s="17" cm="1">
        <f t="array" ref="CV643">INDEX(CV$14:CV$114,$A643+1)+SUMPRODUCT(TRANSPOSE($E643:$G643),CV$7:CV$9)</f>
        <v>2.3820169386943438E-2</v>
      </c>
      <c r="CW643" s="17" cm="1">
        <f t="array" ref="CW643">INDEX(CW$14:CW$114,$A643+1)+SUMPRODUCT(TRANSPOSE($E643:$G643),CW$7:CW$9)</f>
        <v>2.3775458375716943E-2</v>
      </c>
      <c r="CX643" s="17" cm="1">
        <f t="array" ref="CX643">INDEX(CX$14:CX$114,$A643+1)+SUMPRODUCT(TRANSPOSE($E643:$G643),CX$7:CX$9)</f>
        <v>2.3718541266405949E-2</v>
      </c>
      <c r="CY643" s="17" cm="1">
        <f t="array" ref="CY643">INDEX(CY$14:CY$114,$A643+1)+SUMPRODUCT(TRANSPOSE($E643:$G643),CY$7:CY$9)</f>
        <v>2.3680395751714559E-2</v>
      </c>
      <c r="CZ643" s="17" cm="1">
        <f t="array" ref="CZ643">INDEX(CZ$14:CZ$114,$A643+1)+SUMPRODUCT(TRANSPOSE($E643:$G643),CZ$7:CZ$9)</f>
        <v>2.3636416235547256E-2</v>
      </c>
      <c r="DA643" s="17" cm="1">
        <f t="array" ref="DA643">INDEX(DA$14:DA$114,$A643+1)+SUMPRODUCT(TRANSPOSE($E643:$G643),DA$7:DA$9)</f>
        <v>2.362017500810655E-2</v>
      </c>
      <c r="DB643" s="17" cm="1">
        <f t="array" ref="DB643">INDEX(DB$14:DB$114,$A643+1)+SUMPRODUCT(TRANSPOSE($E643:$G643),DB$7:DB$9)</f>
        <v>2.3612108936693757E-2</v>
      </c>
      <c r="DC643" s="17" cm="1">
        <f t="array" ref="DC643">INDEX(DC$14:DC$114,$A643+1)+SUMPRODUCT(TRANSPOSE($E643:$G643),DC$7:DC$9)</f>
        <v>2.365813397907969E-2</v>
      </c>
      <c r="DD643" s="17" cm="1">
        <f t="array" ref="DD643">INDEX(DD$14:DD$114,$A643+1)+SUMPRODUCT(TRANSPOSE($E643:$G643),DD$7:DD$9)</f>
        <v>2.3716300225855261E-2</v>
      </c>
    </row>
    <row r="644" spans="1:108" x14ac:dyDescent="0.25">
      <c r="A644" s="13">
        <f t="shared" si="600"/>
        <v>24</v>
      </c>
      <c r="B644" s="13">
        <f t="shared" si="601"/>
        <v>6</v>
      </c>
      <c r="C644" s="13">
        <f t="shared" ref="C644:D644" si="632">C543</f>
        <v>12</v>
      </c>
      <c r="D644" s="13">
        <f t="shared" si="632"/>
        <v>288</v>
      </c>
      <c r="E644" s="30">
        <f t="shared" si="620"/>
        <v>-1.4999999999999999E-2</v>
      </c>
      <c r="F644" s="30">
        <f t="shared" si="617"/>
        <v>-0.01</v>
      </c>
      <c r="G644" s="30">
        <f t="shared" si="618"/>
        <v>-1.4999999999999999E-2</v>
      </c>
      <c r="H644" s="36">
        <f t="shared" si="568"/>
        <v>60288</v>
      </c>
      <c r="I644" s="17" cm="1">
        <f t="array" ref="I644">INDEX(I$14:I$114,$A644+1)+SUMPRODUCT(TRANSPOSE($E644:$G644),I$7:I$9)</f>
        <v>7.420757425930305E-3</v>
      </c>
      <c r="J644" s="17" cm="1">
        <f t="array" ref="J644">INDEX(J$14:J$114,$A644+1)+SUMPRODUCT(TRANSPOSE($E644:$G644),J$7:J$9)</f>
        <v>7.552827640727771E-3</v>
      </c>
      <c r="K644" s="17" cm="1">
        <f t="array" ref="K644">INDEX(K$14:K$114,$A644+1)+SUMPRODUCT(TRANSPOSE($E644:$G644),K$7:K$9)</f>
        <v>7.6873000661985061E-3</v>
      </c>
      <c r="L644" s="17" cm="1">
        <f t="array" ref="L644">INDEX(L$14:L$114,$A644+1)+SUMPRODUCT(TRANSPOSE($E644:$G644),L$7:L$9)</f>
        <v>7.8241256181540222E-3</v>
      </c>
      <c r="M644" s="17" cm="1">
        <f t="array" ref="M644">INDEX(M$14:M$114,$A644+1)+SUMPRODUCT(TRANSPOSE($E644:$G644),M$7:M$9)</f>
        <v>7.96323931276555E-3</v>
      </c>
      <c r="N644" s="17" cm="1">
        <f t="array" ref="N644">INDEX(N$14:N$114,$A644+1)+SUMPRODUCT(TRANSPOSE($E644:$G644),N$7:N$9)</f>
        <v>8.1045609606754925E-3</v>
      </c>
      <c r="O644" s="17" cm="1">
        <f t="array" ref="O644">INDEX(O$14:O$114,$A644+1)+SUMPRODUCT(TRANSPOSE($E644:$G644),O$7:O$9)</f>
        <v>8.5419306910006695E-3</v>
      </c>
      <c r="P644" s="17" cm="1">
        <f t="array" ref="P644">INDEX(P$14:P$114,$A644+1)+SUMPRODUCT(TRANSPOSE($E644:$G644),P$7:P$9)</f>
        <v>9.2521894019816538E-3</v>
      </c>
      <c r="Q644" s="17" cm="1">
        <f t="array" ref="Q644">INDEX(Q$14:Q$114,$A644+1)+SUMPRODUCT(TRANSPOSE($E644:$G644),Q$7:Q$9)</f>
        <v>1.0155679865939113E-2</v>
      </c>
      <c r="R644" s="17" cm="1">
        <f t="array" ref="R644">INDEX(R$14:R$114,$A644+1)+SUMPRODUCT(TRANSPOSE($E644:$G644),R$7:R$9)</f>
        <v>1.1202622400575022E-2</v>
      </c>
      <c r="S644" s="17" cm="1">
        <f t="array" ref="S644">INDEX(S$14:S$114,$A644+1)+SUMPRODUCT(TRANSPOSE($E644:$G644),S$7:S$9)</f>
        <v>1.1553935668093243E-2</v>
      </c>
      <c r="T644" s="17" cm="1">
        <f t="array" ref="T644">INDEX(T$14:T$114,$A644+1)+SUMPRODUCT(TRANSPOSE($E644:$G644),T$7:T$9)</f>
        <v>1.1991120850055114E-2</v>
      </c>
      <c r="U644" s="17" cm="1">
        <f t="array" ref="U644">INDEX(U$14:U$114,$A644+1)+SUMPRODUCT(TRANSPOSE($E644:$G644),U$7:U$9)</f>
        <v>1.2495936720760031E-2</v>
      </c>
      <c r="V644" s="17" cm="1">
        <f t="array" ref="V644">INDEX(V$14:V$114,$A644+1)+SUMPRODUCT(TRANSPOSE($E644:$G644),V$7:V$9)</f>
        <v>1.3053878879097158E-2</v>
      </c>
      <c r="W644" s="17" cm="1">
        <f t="array" ref="W644">INDEX(W$14:W$114,$A644+1)+SUMPRODUCT(TRANSPOSE($E644:$G644),W$7:W$9)</f>
        <v>1.3652925625192032E-2</v>
      </c>
      <c r="X644" s="17" cm="1">
        <f t="array" ref="X644">INDEX(X$14:X$114,$A644+1)+SUMPRODUCT(TRANSPOSE($E644:$G644),X$7:X$9)</f>
        <v>1.4282761134528046E-2</v>
      </c>
      <c r="Y644" s="17" cm="1">
        <f t="array" ref="Y644">INDEX(Y$14:Y$114,$A644+1)+SUMPRODUCT(TRANSPOSE($E644:$G644),Y$7:Y$9)</f>
        <v>1.4934272266991774E-2</v>
      </c>
      <c r="Z644" s="17" cm="1">
        <f t="array" ref="Z644">INDEX(Z$14:Z$114,$A644+1)+SUMPRODUCT(TRANSPOSE($E644:$G644),Z$7:Z$9)</f>
        <v>1.5599209865831534E-2</v>
      </c>
      <c r="AA644" s="17" cm="1">
        <f t="array" ref="AA644">INDEX(AA$14:AA$114,$A644+1)+SUMPRODUCT(TRANSPOSE($E644:$G644),AA$7:AA$9)</f>
        <v>1.6269969067142717E-2</v>
      </c>
      <c r="AB644" s="17" cm="1">
        <f t="array" ref="AB644">INDEX(AB$14:AB$114,$A644+1)+SUMPRODUCT(TRANSPOSE($E644:$G644),AB$7:AB$9)</f>
        <v>1.6939416491661155E-2</v>
      </c>
      <c r="AC644" s="17" cm="1">
        <f t="array" ref="AC644">INDEX(AC$14:AC$114,$A644+1)+SUMPRODUCT(TRANSPOSE($E644:$G644),AC$7:AC$9)</f>
        <v>1.7600789091008196E-2</v>
      </c>
      <c r="AD644" s="17" cm="1">
        <f t="array" ref="AD644">INDEX(AD$14:AD$114,$A644+1)+SUMPRODUCT(TRANSPOSE($E644:$G644),AD$7:AD$9)</f>
        <v>1.8247601858436893E-2</v>
      </c>
      <c r="AE644" s="17" cm="1">
        <f t="array" ref="AE644">INDEX(AE$14:AE$114,$A644+1)+SUMPRODUCT(TRANSPOSE($E644:$G644),AE$7:AE$9)</f>
        <v>1.8873593643504702E-2</v>
      </c>
      <c r="AF644" s="17" cm="1">
        <f t="array" ref="AF644">INDEX(AF$14:AF$114,$A644+1)+SUMPRODUCT(TRANSPOSE($E644:$G644),AF$7:AF$9)</f>
        <v>1.947268062968173E-2</v>
      </c>
      <c r="AG644" s="17" cm="1">
        <f t="array" ref="AG644">INDEX(AG$14:AG$114,$A644+1)+SUMPRODUCT(TRANSPOSE($E644:$G644),AG$7:AG$9)</f>
        <v>2.0038919955129117E-2</v>
      </c>
      <c r="AH644" s="17" cm="1">
        <f t="array" ref="AH644">INDEX(AH$14:AH$114,$A644+1)+SUMPRODUCT(TRANSPOSE($E644:$G644),AH$7:AH$9)</f>
        <v>2.0566485603992893E-2</v>
      </c>
      <c r="AI644" s="17" cm="1">
        <f t="array" ref="AI644">INDEX(AI$14:AI$114,$A644+1)+SUMPRODUCT(TRANSPOSE($E644:$G644),AI$7:AI$9)</f>
        <v>2.1049647415265368E-2</v>
      </c>
      <c r="AJ644" s="17" cm="1">
        <f t="array" ref="AJ644">INDEX(AJ$14:AJ$114,$A644+1)+SUMPRODUCT(TRANSPOSE($E644:$G644),AJ$7:AJ$9)</f>
        <v>2.1482757274236167E-2</v>
      </c>
      <c r="AK644" s="17" cm="1">
        <f t="array" ref="AK644">INDEX(AK$14:AK$114,$A644+1)+SUMPRODUCT(TRANSPOSE($E644:$G644),AK$7:AK$9)</f>
        <v>2.1860234785549479E-2</v>
      </c>
      <c r="AL644" s="17" cm="1">
        <f t="array" ref="AL644">INDEX(AL$14:AL$114,$A644+1)+SUMPRODUCT(TRANSPOSE($E644:$G644),AL$7:AL$9)</f>
        <v>2.2176557156145318E-2</v>
      </c>
      <c r="AM644" s="17" cm="1">
        <f t="array" ref="AM644">INDEX(AM$14:AM$114,$A644+1)+SUMPRODUCT(TRANSPOSE($E644:$G644),AM$7:AM$9)</f>
        <v>2.2676255158769046E-2</v>
      </c>
      <c r="AN644" s="17" cm="1">
        <f t="array" ref="AN644">INDEX(AN$14:AN$114,$A644+1)+SUMPRODUCT(TRANSPOSE($E644:$G644),AN$7:AN$9)</f>
        <v>2.310390355715132E-2</v>
      </c>
      <c r="AO644" s="17" cm="1">
        <f t="array" ref="AO644">INDEX(AO$14:AO$114,$A644+1)+SUMPRODUCT(TRANSPOSE($E644:$G644),AO$7:AO$9)</f>
        <v>2.3454118689596584E-2</v>
      </c>
      <c r="AP644" s="17" cm="1">
        <f t="array" ref="AP644">INDEX(AP$14:AP$114,$A644+1)+SUMPRODUCT(TRANSPOSE($E644:$G644),AP$7:AP$9)</f>
        <v>2.3721552424652695E-2</v>
      </c>
      <c r="AQ644" s="17" cm="1">
        <f t="array" ref="AQ644">INDEX(AQ$14:AQ$114,$A644+1)+SUMPRODUCT(TRANSPOSE($E644:$G644),AQ$7:AQ$9)</f>
        <v>2.3900891435888152E-2</v>
      </c>
      <c r="AR644" s="17" cm="1">
        <f t="array" ref="AR644">INDEX(AR$14:AR$114,$A644+1)+SUMPRODUCT(TRANSPOSE($E644:$G644),AR$7:AR$9)</f>
        <v>2.3986853195268845E-2</v>
      </c>
      <c r="AS644" s="17" cm="1">
        <f t="array" ref="AS644">INDEX(AS$14:AS$114,$A644+1)+SUMPRODUCT(TRANSPOSE($E644:$G644),AS$7:AS$9)</f>
        <v>2.4068174919467458E-2</v>
      </c>
      <c r="AT644" s="17" cm="1">
        <f t="array" ref="AT644">INDEX(AT$14:AT$114,$A644+1)+SUMPRODUCT(TRANSPOSE($E644:$G644),AT$7:AT$9)</f>
        <v>2.4145222424289639E-2</v>
      </c>
      <c r="AU644" s="17" cm="1">
        <f t="array" ref="AU644">INDEX(AU$14:AU$114,$A644+1)+SUMPRODUCT(TRANSPOSE($E644:$G644),AU$7:AU$9)</f>
        <v>2.421832405617054E-2</v>
      </c>
      <c r="AV644" s="17" cm="1">
        <f t="array" ref="AV644">INDEX(AV$14:AV$114,$A644+1)+SUMPRODUCT(TRANSPOSE($E644:$G644),AV$7:AV$9)</f>
        <v>2.4287775369731826E-2</v>
      </c>
      <c r="AW644" s="17" cm="1">
        <f t="array" ref="AW644">INDEX(AW$14:AW$114,$A644+1)+SUMPRODUCT(TRANSPOSE($E644:$G644),AW$7:AW$9)</f>
        <v>2.4353843121692878E-2</v>
      </c>
      <c r="AX644" s="17" cm="1">
        <f t="array" ref="AX644">INDEX(AX$14:AX$114,$A644+1)+SUMPRODUCT(TRANSPOSE($E644:$G644),AX$7:AX$9)</f>
        <v>2.4416768694930716E-2</v>
      </c>
      <c r="AY644" s="17" cm="1">
        <f t="array" ref="AY644">INDEX(AY$14:AY$114,$A644+1)+SUMPRODUCT(TRANSPOSE($E644:$G644),AY$7:AY$9)</f>
        <v>2.4476771045346082E-2</v>
      </c>
      <c r="AZ644" s="17" cm="1">
        <f t="array" ref="AZ644">INDEX(AZ$14:AZ$114,$A644+1)+SUMPRODUCT(TRANSPOSE($E644:$G644),AZ$7:AZ$9)</f>
        <v>2.4534049247359704E-2</v>
      </c>
      <c r="BA644" s="17" cm="1">
        <f t="array" ref="BA644">INDEX(BA$14:BA$114,$A644+1)+SUMPRODUCT(TRANSPOSE($E644:$G644),BA$7:BA$9)</f>
        <v>2.4588784700403946E-2</v>
      </c>
      <c r="BB644" s="17" cm="1">
        <f t="array" ref="BB644">INDEX(BB$14:BB$114,$A644+1)+SUMPRODUCT(TRANSPOSE($E644:$G644),BB$7:BB$9)</f>
        <v>2.4641143047936423E-2</v>
      </c>
      <c r="BC644" s="17" cm="1">
        <f t="array" ref="BC644">INDEX(BC$14:BC$114,$A644+1)+SUMPRODUCT(TRANSPOSE($E644:$G644),BC$7:BC$9)</f>
        <v>2.469127585174781E-2</v>
      </c>
      <c r="BD644" s="17" cm="1">
        <f t="array" ref="BD644">INDEX(BD$14:BD$114,$A644+1)+SUMPRODUCT(TRANSPOSE($E644:$G644),BD$7:BD$9)</f>
        <v>2.4739322057205762E-2</v>
      </c>
      <c r="BE644" s="17" cm="1">
        <f t="array" ref="BE644">INDEX(BE$14:BE$114,$A644+1)+SUMPRODUCT(TRANSPOSE($E644:$G644),BE$7:BE$9)</f>
        <v>2.4785409279275097E-2</v>
      </c>
      <c r="BF644" s="17" cm="1">
        <f t="array" ref="BF644">INDEX(BF$14:BF$114,$A644+1)+SUMPRODUCT(TRANSPOSE($E644:$G644),BF$7:BF$9)</f>
        <v>2.4829654934374404E-2</v>
      </c>
      <c r="BG644" s="17" cm="1">
        <f t="array" ref="BG644">INDEX(BG$14:BG$114,$A644+1)+SUMPRODUCT(TRANSPOSE($E644:$G644),BG$7:BG$9)</f>
        <v>2.4872167239211054E-2</v>
      </c>
      <c r="BH644" s="17" cm="1">
        <f t="array" ref="BH644">INDEX(BH$14:BH$114,$A644+1)+SUMPRODUCT(TRANSPOSE($E644:$G644),BH$7:BH$9)</f>
        <v>2.4913046094480765E-2</v>
      </c>
      <c r="BI644" s="17" cm="1">
        <f t="array" ref="BI644">INDEX(BI$14:BI$114,$A644+1)+SUMPRODUCT(TRANSPOSE($E644:$G644),BI$7:BI$9)</f>
        <v>2.4952383868625319E-2</v>
      </c>
      <c r="BJ644" s="17" cm="1">
        <f t="array" ref="BJ644">INDEX(BJ$14:BJ$114,$A644+1)+SUMPRODUCT(TRANSPOSE($E644:$G644),BJ$7:BJ$9)</f>
        <v>2.4990266094588556E-2</v>
      </c>
      <c r="BK644" s="17" cm="1">
        <f t="array" ref="BK644">INDEX(BK$14:BK$114,$A644+1)+SUMPRODUCT(TRANSPOSE($E644:$G644),BK$7:BK$9)</f>
        <v>2.5026772090636654E-2</v>
      </c>
      <c r="BL644" s="17" cm="1">
        <f t="array" ref="BL644">INDEX(BL$14:BL$114,$A644+1)+SUMPRODUCT(TRANSPOSE($E644:$G644),BL$7:BL$9)</f>
        <v>2.5061975514722237E-2</v>
      </c>
      <c r="BM644" s="17" cm="1">
        <f t="array" ref="BM644">INDEX(BM$14:BM$114,$A644+1)+SUMPRODUCT(TRANSPOSE($E644:$G644),BM$7:BM$9)</f>
        <v>2.5095944860548905E-2</v>
      </c>
      <c r="BN644" s="17" cm="1">
        <f t="array" ref="BN644">INDEX(BN$14:BN$114,$A644+1)+SUMPRODUCT(TRANSPOSE($E644:$G644),BN$7:BN$9)</f>
        <v>2.5128743902364539E-2</v>
      </c>
      <c r="BO644" s="17" cm="1">
        <f t="array" ref="BO644">INDEX(BO$14:BO$114,$A644+1)+SUMPRODUCT(TRANSPOSE($E644:$G644),BO$7:BO$9)</f>
        <v>2.5160432094562105E-2</v>
      </c>
      <c r="BP644" s="17" cm="1">
        <f t="array" ref="BP644">INDEX(BP$14:BP$114,$A644+1)+SUMPRODUCT(TRANSPOSE($E644:$G644),BP$7:BP$9)</f>
        <v>2.5191064931353715E-2</v>
      </c>
      <c r="BQ644" s="17" cm="1">
        <f t="array" ref="BQ644">INDEX(BQ$14:BQ$114,$A644+1)+SUMPRODUCT(TRANSPOSE($E644:$G644),BQ$7:BQ$9)</f>
        <v>2.5220694271097868E-2</v>
      </c>
      <c r="BR644" s="17" cm="1">
        <f t="array" ref="BR644">INDEX(BR$14:BR$114,$A644+1)+SUMPRODUCT(TRANSPOSE($E644:$G644),BR$7:BR$9)</f>
        <v>2.5249368629267757E-2</v>
      </c>
      <c r="BS644" s="17" cm="1">
        <f t="array" ref="BS644">INDEX(BS$14:BS$114,$A644+1)+SUMPRODUCT(TRANSPOSE($E644:$G644),BS$7:BS$9)</f>
        <v>2.5277133443538782E-2</v>
      </c>
      <c r="BT644" s="17" cm="1">
        <f t="array" ref="BT644">INDEX(BT$14:BT$114,$A644+1)+SUMPRODUCT(TRANSPOSE($E644:$G644),BT$7:BT$9)</f>
        <v>2.5304031314046363E-2</v>
      </c>
      <c r="BU644" s="17" cm="1">
        <f t="array" ref="BU644">INDEX(BU$14:BU$114,$A644+1)+SUMPRODUCT(TRANSPOSE($E644:$G644),BU$7:BU$9)</f>
        <v>2.5330102221482145E-2</v>
      </c>
      <c r="BV644" s="17" cm="1">
        <f t="array" ref="BV644">INDEX(BV$14:BV$114,$A644+1)+SUMPRODUCT(TRANSPOSE($E644:$G644),BV$7:BV$9)</f>
        <v>2.5355383725380723E-2</v>
      </c>
      <c r="BW644" s="17" cm="1">
        <f t="array" ref="BW644">INDEX(BW$14:BW$114,$A644+1)+SUMPRODUCT(TRANSPOSE($E644:$G644),BW$7:BW$9)</f>
        <v>2.5379911144662107E-2</v>
      </c>
      <c r="BX644" s="17" cm="1">
        <f t="array" ref="BX644">INDEX(BX$14:BX$114,$A644+1)+SUMPRODUCT(TRANSPOSE($E644:$G644),BX$7:BX$9)</f>
        <v>2.5403717722255373E-2</v>
      </c>
      <c r="BY644" s="17" cm="1">
        <f t="array" ref="BY644">INDEX(BY$14:BY$114,$A644+1)+SUMPRODUCT(TRANSPOSE($E644:$G644),BY$7:BY$9)</f>
        <v>2.5426834775421084E-2</v>
      </c>
      <c r="BZ644" s="17" cm="1">
        <f t="array" ref="BZ644">INDEX(BZ$14:BZ$114,$A644+1)+SUMPRODUCT(TRANSPOSE($E644:$G644),BZ$7:BZ$9)</f>
        <v>2.5449291833194901E-2</v>
      </c>
      <c r="CA644" s="17" cm="1">
        <f t="array" ref="CA644">INDEX(CA$14:CA$114,$A644+1)+SUMPRODUCT(TRANSPOSE($E644:$G644),CA$7:CA$9)</f>
        <v>2.5471116762226256E-2</v>
      </c>
      <c r="CB644" s="17" cm="1">
        <f t="array" ref="CB644">INDEX(CB$14:CB$114,$A644+1)+SUMPRODUCT(TRANSPOSE($E644:$G644),CB$7:CB$9)</f>
        <v>2.549233588213963E-2</v>
      </c>
      <c r="CC644" s="17" cm="1">
        <f t="array" ref="CC644">INDEX(CC$14:CC$114,$A644+1)+SUMPRODUCT(TRANSPOSE($E644:$G644),CC$7:CC$9)</f>
        <v>2.5512974071418074E-2</v>
      </c>
      <c r="CD644" s="17" cm="1">
        <f t="array" ref="CD644">INDEX(CD$14:CD$114,$A644+1)+SUMPRODUCT(TRANSPOSE($E644:$G644),CD$7:CD$9)</f>
        <v>2.5533054864710039E-2</v>
      </c>
      <c r="CE644" s="17" cm="1">
        <f t="array" ref="CE644">INDEX(CE$14:CE$114,$A644+1)+SUMPRODUCT(TRANSPOSE($E644:$G644),CE$7:CE$9)</f>
        <v>2.5552600542354878E-2</v>
      </c>
      <c r="CF644" s="17" cm="1">
        <f t="array" ref="CF644">INDEX(CF$14:CF$114,$A644+1)+SUMPRODUCT(TRANSPOSE($E644:$G644),CF$7:CF$9)</f>
        <v>2.5571632212847764E-2</v>
      </c>
      <c r="CG644" s="17" cm="1">
        <f t="array" ref="CG644">INDEX(CG$14:CG$114,$A644+1)+SUMPRODUCT(TRANSPOSE($E644:$G644),CG$7:CG$9)</f>
        <v>2.5345137793208253E-2</v>
      </c>
      <c r="CH644" s="17" cm="1">
        <f t="array" ref="CH644">INDEX(CH$14:CH$114,$A644+1)+SUMPRODUCT(TRANSPOSE($E644:$G644),CH$7:CH$9)</f>
        <v>2.5135723388688538E-2</v>
      </c>
      <c r="CI644" s="17" cm="1">
        <f t="array" ref="CI644">INDEX(CI$14:CI$114,$A644+1)+SUMPRODUCT(TRANSPOSE($E644:$G644),CI$7:CI$9)</f>
        <v>2.4942816180517094E-2</v>
      </c>
      <c r="CJ644" s="17" cm="1">
        <f t="array" ref="CJ644">INDEX(CJ$14:CJ$114,$A644+1)+SUMPRODUCT(TRANSPOSE($E644:$G644),CJ$7:CJ$9)</f>
        <v>2.4765868075425149E-2</v>
      </c>
      <c r="CK644" s="17" cm="1">
        <f t="array" ref="CK644">INDEX(CK$14:CK$114,$A644+1)+SUMPRODUCT(TRANSPOSE($E644:$G644),CK$7:CK$9)</f>
        <v>2.4643813288589236E-2</v>
      </c>
      <c r="CL644" s="17" cm="1">
        <f t="array" ref="CL644">INDEX(CL$14:CL$114,$A644+1)+SUMPRODUCT(TRANSPOSE($E644:$G644),CL$7:CL$9)</f>
        <v>2.4531579219340696E-2</v>
      </c>
      <c r="CM644" s="17" cm="1">
        <f t="array" ref="CM644">INDEX(CM$14:CM$114,$A644+1)+SUMPRODUCT(TRANSPOSE($E644:$G644),CM$7:CM$9)</f>
        <v>2.4428855695214927E-2</v>
      </c>
      <c r="CN644" s="17" cm="1">
        <f t="array" ref="CN644">INDEX(CN$14:CN$114,$A644+1)+SUMPRODUCT(TRANSPOSE($E644:$G644),CN$7:CN$9)</f>
        <v>2.4335328854458008E-2</v>
      </c>
      <c r="CO644" s="17" cm="1">
        <f t="array" ref="CO644">INDEX(CO$14:CO$114,$A644+1)+SUMPRODUCT(TRANSPOSE($E644:$G644),CO$7:CO$9)</f>
        <v>2.4250676378957739E-2</v>
      </c>
      <c r="CP644" s="17" cm="1">
        <f t="array" ref="CP644">INDEX(CP$14:CP$114,$A644+1)+SUMPRODUCT(TRANSPOSE($E644:$G644),CP$7:CP$9)</f>
        <v>2.4174561764707461E-2</v>
      </c>
      <c r="CQ644" s="17" cm="1">
        <f t="array" ref="CQ644">INDEX(CQ$14:CQ$114,$A644+1)+SUMPRODUCT(TRANSPOSE($E644:$G644),CQ$7:CQ$9)</f>
        <v>2.410662847866675E-2</v>
      </c>
      <c r="CR644" s="17" cm="1">
        <f t="array" ref="CR644">INDEX(CR$14:CR$114,$A644+1)+SUMPRODUCT(TRANSPOSE($E644:$G644),CR$7:CR$9)</f>
        <v>2.4046493203099165E-2</v>
      </c>
      <c r="CS644" s="17" cm="1">
        <f t="array" ref="CS644">INDEX(CS$14:CS$114,$A644+1)+SUMPRODUCT(TRANSPOSE($E644:$G644),CS$7:CS$9)</f>
        <v>2.3993738457924643E-2</v>
      </c>
      <c r="CT644" s="17" cm="1">
        <f t="array" ref="CT644">INDEX(CT$14:CT$114,$A644+1)+SUMPRODUCT(TRANSPOSE($E644:$G644),CT$7:CT$9)</f>
        <v>2.3947904200806516E-2</v>
      </c>
      <c r="CU644" s="17" cm="1">
        <f t="array" ref="CU644">INDEX(CU$14:CU$114,$A644+1)+SUMPRODUCT(TRANSPOSE($E644:$G644),CU$7:CU$9)</f>
        <v>2.3877351578763709E-2</v>
      </c>
      <c r="CV644" s="17" cm="1">
        <f t="array" ref="CV644">INDEX(CV$14:CV$114,$A644+1)+SUMPRODUCT(TRANSPOSE($E644:$G644),CV$7:CV$9)</f>
        <v>2.3820169386943438E-2</v>
      </c>
      <c r="CW644" s="17" cm="1">
        <f t="array" ref="CW644">INDEX(CW$14:CW$114,$A644+1)+SUMPRODUCT(TRANSPOSE($E644:$G644),CW$7:CW$9)</f>
        <v>2.3775458375716943E-2</v>
      </c>
      <c r="CX644" s="17" cm="1">
        <f t="array" ref="CX644">INDEX(CX$14:CX$114,$A644+1)+SUMPRODUCT(TRANSPOSE($E644:$G644),CX$7:CX$9)</f>
        <v>2.3718541266405949E-2</v>
      </c>
      <c r="CY644" s="17" cm="1">
        <f t="array" ref="CY644">INDEX(CY$14:CY$114,$A644+1)+SUMPRODUCT(TRANSPOSE($E644:$G644),CY$7:CY$9)</f>
        <v>2.3680395751714559E-2</v>
      </c>
      <c r="CZ644" s="17" cm="1">
        <f t="array" ref="CZ644">INDEX(CZ$14:CZ$114,$A644+1)+SUMPRODUCT(TRANSPOSE($E644:$G644),CZ$7:CZ$9)</f>
        <v>2.3636416235547256E-2</v>
      </c>
      <c r="DA644" s="17" cm="1">
        <f t="array" ref="DA644">INDEX(DA$14:DA$114,$A644+1)+SUMPRODUCT(TRANSPOSE($E644:$G644),DA$7:DA$9)</f>
        <v>2.362017500810655E-2</v>
      </c>
      <c r="DB644" s="17" cm="1">
        <f t="array" ref="DB644">INDEX(DB$14:DB$114,$A644+1)+SUMPRODUCT(TRANSPOSE($E644:$G644),DB$7:DB$9)</f>
        <v>2.3612108936693757E-2</v>
      </c>
      <c r="DC644" s="17" cm="1">
        <f t="array" ref="DC644">INDEX(DC$14:DC$114,$A644+1)+SUMPRODUCT(TRANSPOSE($E644:$G644),DC$7:DC$9)</f>
        <v>2.365813397907969E-2</v>
      </c>
      <c r="DD644" s="17" cm="1">
        <f t="array" ref="DD644">INDEX(DD$14:DD$114,$A644+1)+SUMPRODUCT(TRANSPOSE($E644:$G644),DD$7:DD$9)</f>
        <v>2.3716300225855261E-2</v>
      </c>
    </row>
    <row r="645" spans="1:108" x14ac:dyDescent="0.25">
      <c r="A645" s="13">
        <f t="shared" si="600"/>
        <v>25</v>
      </c>
      <c r="B645" s="13">
        <f t="shared" si="601"/>
        <v>6</v>
      </c>
      <c r="C645" s="13">
        <f t="shared" ref="C645:D645" si="633">C544</f>
        <v>12</v>
      </c>
      <c r="D645" s="13">
        <f t="shared" si="633"/>
        <v>300</v>
      </c>
      <c r="E645" s="30">
        <f t="shared" si="620"/>
        <v>-1.4999999999999999E-2</v>
      </c>
      <c r="F645" s="30">
        <f t="shared" si="617"/>
        <v>-0.01</v>
      </c>
      <c r="G645" s="30">
        <f t="shared" si="618"/>
        <v>-1.4999999999999999E-2</v>
      </c>
      <c r="H645" s="36">
        <f t="shared" si="568"/>
        <v>60300</v>
      </c>
      <c r="I645" s="17" cm="1">
        <f t="array" ref="I645">INDEX(I$14:I$114,$A645+1)+SUMPRODUCT(TRANSPOSE($E645:$G645),I$7:I$9)</f>
        <v>6.5739621514885466E-3</v>
      </c>
      <c r="J645" s="17" cm="1">
        <f t="array" ref="J645">INDEX(J$14:J$114,$A645+1)+SUMPRODUCT(TRANSPOSE($E645:$G645),J$7:J$9)</f>
        <v>6.7097219314907024E-3</v>
      </c>
      <c r="K645" s="17" cm="1">
        <f t="array" ref="K645">INDEX(K$14:K$114,$A645+1)+SUMPRODUCT(TRANSPOSE($E645:$G645),K$7:K$9)</f>
        <v>6.847817538830632E-3</v>
      </c>
      <c r="L645" s="17" cm="1">
        <f t="array" ref="L645">INDEX(L$14:L$114,$A645+1)+SUMPRODUCT(TRANSPOSE($E645:$G645),L$7:L$9)</f>
        <v>6.988180046541094E-3</v>
      </c>
      <c r="M645" s="17" cm="1">
        <f t="array" ref="M645">INDEX(M$14:M$114,$A645+1)+SUMPRODUCT(TRANSPOSE($E645:$G645),M$7:M$9)</f>
        <v>7.130725466840019E-3</v>
      </c>
      <c r="N645" s="17" cm="1">
        <f t="array" ref="N645">INDEX(N$14:N$114,$A645+1)+SUMPRODUCT(TRANSPOSE($E645:$G645),N$7:N$9)</f>
        <v>7.6181474091842321E-3</v>
      </c>
      <c r="O645" s="17" cm="1">
        <f t="array" ref="O645">INDEX(O$14:O$114,$A645+1)+SUMPRODUCT(TRANSPOSE($E645:$G645),O$7:O$9)</f>
        <v>8.4030496085095094E-3</v>
      </c>
      <c r="P645" s="17" cm="1">
        <f t="array" ref="P645">INDEX(P$14:P$114,$A645+1)+SUMPRODUCT(TRANSPOSE($E645:$G645),P$7:P$9)</f>
        <v>9.3866351376554365E-3</v>
      </c>
      <c r="Q645" s="17" cm="1">
        <f t="array" ref="Q645">INDEX(Q$14:Q$114,$A645+1)+SUMPRODUCT(TRANSPOSE($E645:$G645),Q$7:Q$9)</f>
        <v>1.0511808127758968E-2</v>
      </c>
      <c r="R645" s="17" cm="1">
        <f t="array" ref="R645">INDEX(R$14:R$114,$A645+1)+SUMPRODUCT(TRANSPOSE($E645:$G645),R$7:R$9)</f>
        <v>1.1742273962930492E-2</v>
      </c>
      <c r="S645" s="17" cm="1">
        <f t="array" ref="S645">INDEX(S$14:S$114,$A645+1)+SUMPRODUCT(TRANSPOSE($E645:$G645),S$7:S$9)</f>
        <v>1.2247517765091457E-2</v>
      </c>
      <c r="T645" s="17" cm="1">
        <f t="array" ref="T645">INDEX(T$14:T$114,$A645+1)+SUMPRODUCT(TRANSPOSE($E645:$G645),T$7:T$9)</f>
        <v>1.2814731716583826E-2</v>
      </c>
      <c r="U645" s="17" cm="1">
        <f t="array" ref="U645">INDEX(U$14:U$114,$A645+1)+SUMPRODUCT(TRANSPOSE($E645:$G645),U$7:U$9)</f>
        <v>1.342961160167681E-2</v>
      </c>
      <c r="V645" s="17" cm="1">
        <f t="array" ref="V645">INDEX(V$14:V$114,$A645+1)+SUMPRODUCT(TRANSPOSE($E645:$G645),V$7:V$9)</f>
        <v>1.4080453769300793E-2</v>
      </c>
      <c r="W645" s="17" cm="1">
        <f t="array" ref="W645">INDEX(W$14:W$114,$A645+1)+SUMPRODUCT(TRANSPOSE($E645:$G645),W$7:W$9)</f>
        <v>1.4757287387498137E-2</v>
      </c>
      <c r="X645" s="17" cm="1">
        <f t="array" ref="X645">INDEX(X$14:X$114,$A645+1)+SUMPRODUCT(TRANSPOSE($E645:$G645),X$7:X$9)</f>
        <v>1.5451331493264345E-2</v>
      </c>
      <c r="Y645" s="17" cm="1">
        <f t="array" ref="Y645">INDEX(Y$14:Y$114,$A645+1)+SUMPRODUCT(TRANSPOSE($E645:$G645),Y$7:Y$9)</f>
        <v>1.6154640219151181E-2</v>
      </c>
      <c r="Z645" s="17" cm="1">
        <f t="array" ref="Z645">INDEX(Z$14:Z$114,$A645+1)+SUMPRODUCT(TRANSPOSE($E645:$G645),Z$7:Z$9)</f>
        <v>1.6859878993344082E-2</v>
      </c>
      <c r="AA645" s="17" cm="1">
        <f t="array" ref="AA645">INDEX(AA$14:AA$114,$A645+1)+SUMPRODUCT(TRANSPOSE($E645:$G645),AA$7:AA$9)</f>
        <v>1.7560151379138453E-2</v>
      </c>
      <c r="AB645" s="17" cm="1">
        <f t="array" ref="AB645">INDEX(AB$14:AB$114,$A645+1)+SUMPRODUCT(TRANSPOSE($E645:$G645),AB$7:AB$9)</f>
        <v>1.8248901266236975E-2</v>
      </c>
      <c r="AC645" s="17" cm="1">
        <f t="array" ref="AC645">INDEX(AC$14:AC$114,$A645+1)+SUMPRODUCT(TRANSPOSE($E645:$G645),AC$7:AC$9)</f>
        <v>1.891982339152536E-2</v>
      </c>
      <c r="AD645" s="17" cm="1">
        <f t="array" ref="AD645">INDEX(AD$14:AD$114,$A645+1)+SUMPRODUCT(TRANSPOSE($E645:$G645),AD$7:AD$9)</f>
        <v>1.9566812940956871E-2</v>
      </c>
      <c r="AE645" s="17" cm="1">
        <f t="array" ref="AE645">INDEX(AE$14:AE$114,$A645+1)+SUMPRODUCT(TRANSPOSE($E645:$G645),AE$7:AE$9)</f>
        <v>2.0183922165058363E-2</v>
      </c>
      <c r="AF645" s="17" cm="1">
        <f t="array" ref="AF645">INDEX(AF$14:AF$114,$A645+1)+SUMPRODUCT(TRANSPOSE($E645:$G645),AF$7:AF$9)</f>
        <v>2.0765326783157415E-2</v>
      </c>
      <c r="AG645" s="17" cm="1">
        <f t="array" ref="AG645">INDEX(AG$14:AG$114,$A645+1)+SUMPRODUCT(TRANSPOSE($E645:$G645),AG$7:AG$9)</f>
        <v>2.1305304490905438E-2</v>
      </c>
      <c r="AH645" s="17" cm="1">
        <f t="array" ref="AH645">INDEX(AH$14:AH$114,$A645+1)+SUMPRODUCT(TRANSPOSE($E645:$G645),AH$7:AH$9)</f>
        <v>2.1798216108869908E-2</v>
      </c>
      <c r="AI645" s="17" cm="1">
        <f t="array" ref="AI645">INDEX(AI$14:AI$114,$A645+1)+SUMPRODUCT(TRANSPOSE($E645:$G645),AI$7:AI$9)</f>
        <v>2.2238493713801252E-2</v>
      </c>
      <c r="AJ645" s="17" cm="1">
        <f t="array" ref="AJ645">INDEX(AJ$14:AJ$114,$A645+1)+SUMPRODUCT(TRANSPOSE($E645:$G645),AJ$7:AJ$9)</f>
        <v>2.262062782377279E-2</v>
      </c>
      <c r="AK645" s="17" cm="1">
        <f t="array" ref="AK645">INDEX(AK$14:AK$114,$A645+1)+SUMPRODUCT(TRANSPOSE($E645:$G645),AK$7:AK$9)</f>
        <v>2.2939158634083287E-2</v>
      </c>
      <c r="AL645" s="17" cm="1">
        <f t="array" ref="AL645">INDEX(AL$14:AL$114,$A645+1)+SUMPRODUCT(TRANSPOSE($E645:$G645),AL$7:AL$9)</f>
        <v>2.3188673275691976E-2</v>
      </c>
      <c r="AM645" s="17" cm="1">
        <f t="array" ref="AM645">INDEX(AM$14:AM$114,$A645+1)+SUMPRODUCT(TRANSPOSE($E645:$G645),AM$7:AM$9)</f>
        <v>2.36137971103655E-2</v>
      </c>
      <c r="AN645" s="17" cm="1">
        <f t="array" ref="AN645">INDEX(AN$14:AN$114,$A645+1)+SUMPRODUCT(TRANSPOSE($E645:$G645),AN$7:AN$9)</f>
        <v>2.3959192254877318E-2</v>
      </c>
      <c r="AO645" s="17" cm="1">
        <f t="array" ref="AO645">INDEX(AO$14:AO$114,$A645+1)+SUMPRODUCT(TRANSPOSE($E645:$G645),AO$7:AO$9)</f>
        <v>2.4219552201404274E-2</v>
      </c>
      <c r="AP645" s="17" cm="1">
        <f t="array" ref="AP645">INDEX(AP$14:AP$114,$A645+1)+SUMPRODUCT(TRANSPOSE($E645:$G645),AP$7:AP$9)</f>
        <v>2.4389601805255082E-2</v>
      </c>
      <c r="AQ645" s="17" cm="1">
        <f t="array" ref="AQ645">INDEX(AQ$14:AQ$114,$A645+1)+SUMPRODUCT(TRANSPOSE($E645:$G645),AQ$7:AQ$9)</f>
        <v>2.4464093780263055E-2</v>
      </c>
      <c r="AR645" s="17" cm="1">
        <f t="array" ref="AR645">INDEX(AR$14:AR$114,$A645+1)+SUMPRODUCT(TRANSPOSE($E645:$G645),AR$7:AR$9)</f>
        <v>2.4534452214313288E-2</v>
      </c>
      <c r="AS645" s="17" cm="1">
        <f t="array" ref="AS645">INDEX(AS$14:AS$114,$A645+1)+SUMPRODUCT(TRANSPOSE($E645:$G645),AS$7:AS$9)</f>
        <v>2.460101187294729E-2</v>
      </c>
      <c r="AT645" s="17" cm="1">
        <f t="array" ref="AT645">INDEX(AT$14:AT$114,$A645+1)+SUMPRODUCT(TRANSPOSE($E645:$G645),AT$7:AT$9)</f>
        <v>2.4664072322804778E-2</v>
      </c>
      <c r="AU645" s="17" cm="1">
        <f t="array" ref="AU645">INDEX(AU$14:AU$114,$A645+1)+SUMPRODUCT(TRANSPOSE($E645:$G645),AU$7:AU$9)</f>
        <v>2.4723902439364523E-2</v>
      </c>
      <c r="AV645" s="17" cm="1">
        <f t="array" ref="AV645">INDEX(AV$14:AV$114,$A645+1)+SUMPRODUCT(TRANSPOSE($E645:$G645),AV$7:AV$9)</f>
        <v>2.4780744239242605E-2</v>
      </c>
      <c r="AW645" s="17" cm="1">
        <f t="array" ref="AW645">INDEX(AW$14:AW$114,$A645+1)+SUMPRODUCT(TRANSPOSE($E645:$G645),AW$7:AW$9)</f>
        <v>2.4834816152254816E-2</v>
      </c>
      <c r="AX645" s="17" cm="1">
        <f t="array" ref="AX645">INDEX(AX$14:AX$114,$A645+1)+SUMPRODUCT(TRANSPOSE($E645:$G645),AX$7:AX$9)</f>
        <v>2.4886315826513031E-2</v>
      </c>
      <c r="AY645" s="17" cm="1">
        <f t="array" ref="AY645">INDEX(AY$14:AY$114,$A645+1)+SUMPRODUCT(TRANSPOSE($E645:$G645),AY$7:AY$9)</f>
        <v>2.4935422542505484E-2</v>
      </c>
      <c r="AZ645" s="17" cm="1">
        <f t="array" ref="AZ645">INDEX(AZ$14:AZ$114,$A645+1)+SUMPRODUCT(TRANSPOSE($E645:$G645),AZ$7:AZ$9)</f>
        <v>2.4982299298300328E-2</v>
      </c>
      <c r="BA645" s="17" cm="1">
        <f t="array" ref="BA645">INDEX(BA$14:BA$114,$A645+1)+SUMPRODUCT(TRANSPOSE($E645:$G645),BA$7:BA$9)</f>
        <v>2.5027094616987169E-2</v>
      </c>
      <c r="BB645" s="17" cm="1">
        <f t="array" ref="BB645">INDEX(BB$14:BB$114,$A645+1)+SUMPRODUCT(TRANSPOSE($E645:$G645),BB$7:BB$9)</f>
        <v>2.5069944118585222E-2</v>
      </c>
      <c r="BC645" s="17" cm="1">
        <f t="array" ref="BC645">INDEX(BC$14:BC$114,$A645+1)+SUMPRODUCT(TRANSPOSE($E645:$G645),BC$7:BC$9)</f>
        <v>2.5110971891463177E-2</v>
      </c>
      <c r="BD645" s="17" cm="1">
        <f t="array" ref="BD645">INDEX(BD$14:BD$114,$A645+1)+SUMPRODUCT(TRANSPOSE($E645:$G645),BD$7:BD$9)</f>
        <v>2.5150291692484963E-2</v>
      </c>
      <c r="BE645" s="17" cm="1">
        <f t="array" ref="BE645">INDEX(BE$14:BE$114,$A645+1)+SUMPRODUCT(TRANSPOSE($E645:$G645),BE$7:BE$9)</f>
        <v>2.5188008000325626E-2</v>
      </c>
      <c r="BF645" s="17" cm="1">
        <f t="array" ref="BF645">INDEX(BF$14:BF$114,$A645+1)+SUMPRODUCT(TRANSPOSE($E645:$G645),BF$7:BF$9)</f>
        <v>2.522421694249978E-2</v>
      </c>
      <c r="BG645" s="17" cm="1">
        <f t="array" ref="BG645">INDEX(BG$14:BG$114,$A645+1)+SUMPRODUCT(TRANSPOSE($E645:$G645),BG$7:BG$9)</f>
        <v>2.5259007113415902E-2</v>
      </c>
      <c r="BH645" s="17" cm="1">
        <f t="array" ref="BH645">INDEX(BH$14:BH$114,$A645+1)+SUMPRODUCT(TRANSPOSE($E645:$G645),BH$7:BH$9)</f>
        <v>2.5292460298120281E-2</v>
      </c>
      <c r="BI645" s="17" cm="1">
        <f t="array" ref="BI645">INDEX(BI$14:BI$114,$A645+1)+SUMPRODUCT(TRANSPOSE($E645:$G645),BI$7:BI$9)</f>
        <v>2.5324652114171578E-2</v>
      </c>
      <c r="BJ645" s="17" cm="1">
        <f t="array" ref="BJ645">INDEX(BJ$14:BJ$114,$A645+1)+SUMPRODUCT(TRANSPOSE($E645:$G645),BJ$7:BJ$9)</f>
        <v>2.5355652582254376E-2</v>
      </c>
      <c r="BK645" s="17" cm="1">
        <f t="array" ref="BK645">INDEX(BK$14:BK$114,$A645+1)+SUMPRODUCT(TRANSPOSE($E645:$G645),BK$7:BK$9)</f>
        <v>2.5385526634589387E-2</v>
      </c>
      <c r="BL645" s="17" cm="1">
        <f t="array" ref="BL645">INDEX(BL$14:BL$114,$A645+1)+SUMPRODUCT(TRANSPOSE($E645:$G645),BL$7:BL$9)</f>
        <v>2.5414334568914967E-2</v>
      </c>
      <c r="BM645" s="17" cm="1">
        <f t="array" ref="BM645">INDEX(BM$14:BM$114,$A645+1)+SUMPRODUCT(TRANSPOSE($E645:$G645),BM$7:BM$9)</f>
        <v>2.5442132454717284E-2</v>
      </c>
      <c r="BN645" s="17" cm="1">
        <f t="array" ref="BN645">INDEX(BN$14:BN$114,$A645+1)+SUMPRODUCT(TRANSPOSE($E645:$G645),BN$7:BN$9)</f>
        <v>2.5468972497465173E-2</v>
      </c>
      <c r="BO645" s="17" cm="1">
        <f t="array" ref="BO645">INDEX(BO$14:BO$114,$A645+1)+SUMPRODUCT(TRANSPOSE($E645:$G645),BO$7:BO$9)</f>
        <v>2.5494903365833502E-2</v>
      </c>
      <c r="BP645" s="17" cm="1">
        <f t="array" ref="BP645">INDEX(BP$14:BP$114,$A645+1)+SUMPRODUCT(TRANSPOSE($E645:$G645),BP$7:BP$9)</f>
        <v>2.5519970486225577E-2</v>
      </c>
      <c r="BQ645" s="17" cm="1">
        <f t="array" ref="BQ645">INDEX(BQ$14:BQ$114,$A645+1)+SUMPRODUCT(TRANSPOSE($E645:$G645),BQ$7:BQ$9)</f>
        <v>2.5544216308347148E-2</v>
      </c>
      <c r="BR645" s="17" cm="1">
        <f t="array" ref="BR645">INDEX(BR$14:BR$114,$A645+1)+SUMPRODUCT(TRANSPOSE($E645:$G645),BR$7:BR$9)</f>
        <v>2.5567680545098961E-2</v>
      </c>
      <c r="BS645" s="17" cm="1">
        <f t="array" ref="BS645">INDEX(BS$14:BS$114,$A645+1)+SUMPRODUCT(TRANSPOSE($E645:$G645),BS$7:BS$9)</f>
        <v>2.5590400389634019E-2</v>
      </c>
      <c r="BT645" s="17" cm="1">
        <f t="array" ref="BT645">INDEX(BT$14:BT$114,$A645+1)+SUMPRODUCT(TRANSPOSE($E645:$G645),BT$7:BT$9)</f>
        <v>2.5612410712083103E-2</v>
      </c>
      <c r="BU645" s="17" cm="1">
        <f t="array" ref="BU645">INDEX(BU$14:BU$114,$A645+1)+SUMPRODUCT(TRANSPOSE($E645:$G645),BU$7:BU$9)</f>
        <v>2.5633744238131931E-2</v>
      </c>
      <c r="BV645" s="17" cm="1">
        <f t="array" ref="BV645">INDEX(BV$14:BV$114,$A645+1)+SUMPRODUCT(TRANSPOSE($E645:$G645),BV$7:BV$9)</f>
        <v>2.5654431711372397E-2</v>
      </c>
      <c r="BW645" s="17" cm="1">
        <f t="array" ref="BW645">INDEX(BW$14:BW$114,$A645+1)+SUMPRODUCT(TRANSPOSE($E645:$G645),BW$7:BW$9)</f>
        <v>2.5674502041126993E-2</v>
      </c>
      <c r="BX645" s="17" cm="1">
        <f t="array" ref="BX645">INDEX(BX$14:BX$114,$A645+1)+SUMPRODUCT(TRANSPOSE($E645:$G645),BX$7:BX$9)</f>
        <v>2.5693982437237209E-2</v>
      </c>
      <c r="BY645" s="17" cm="1">
        <f t="array" ref="BY645">INDEX(BY$14:BY$114,$A645+1)+SUMPRODUCT(TRANSPOSE($E645:$G645),BY$7:BY$9)</f>
        <v>2.571289853313731E-2</v>
      </c>
      <c r="BZ645" s="17" cm="1">
        <f t="array" ref="BZ645">INDEX(BZ$14:BZ$114,$A645+1)+SUMPRODUCT(TRANSPOSE($E645:$G645),BZ$7:BZ$9)</f>
        <v>2.5731274498386095E-2</v>
      </c>
      <c r="CA645" s="17" cm="1">
        <f t="array" ref="CA645">INDEX(CA$14:CA$114,$A645+1)+SUMPRODUCT(TRANSPOSE($E645:$G645),CA$7:CA$9)</f>
        <v>2.5749133141696037E-2</v>
      </c>
      <c r="CB645" s="17" cm="1">
        <f t="array" ref="CB645">INDEX(CB$14:CB$114,$A645+1)+SUMPRODUCT(TRANSPOSE($E645:$G645),CB$7:CB$9)</f>
        <v>2.5766496005379294E-2</v>
      </c>
      <c r="CC645" s="17" cm="1">
        <f t="array" ref="CC645">INDEX(CC$14:CC$114,$A645+1)+SUMPRODUCT(TRANSPOSE($E645:$G645),CC$7:CC$9)</f>
        <v>2.5783383452037026E-2</v>
      </c>
      <c r="CD645" s="17" cm="1">
        <f t="array" ref="CD645">INDEX(CD$14:CD$114,$A645+1)+SUMPRODUCT(TRANSPOSE($E645:$G645),CD$7:CD$9)</f>
        <v>2.5799814744224117E-2</v>
      </c>
      <c r="CE645" s="17" cm="1">
        <f t="array" ref="CE645">INDEX(CE$14:CE$114,$A645+1)+SUMPRODUCT(TRANSPOSE($E645:$G645),CE$7:CE$9)</f>
        <v>2.5815808117743214E-2</v>
      </c>
      <c r="CF645" s="17" cm="1">
        <f t="array" ref="CF645">INDEX(CF$14:CF$114,$A645+1)+SUMPRODUCT(TRANSPOSE($E645:$G645),CF$7:CF$9)</f>
        <v>2.5571632212847764E-2</v>
      </c>
      <c r="CG645" s="17" cm="1">
        <f t="array" ref="CG645">INDEX(CG$14:CG$114,$A645+1)+SUMPRODUCT(TRANSPOSE($E645:$G645),CG$7:CG$9)</f>
        <v>2.5345137793208253E-2</v>
      </c>
      <c r="CH645" s="17" cm="1">
        <f t="array" ref="CH645">INDEX(CH$14:CH$114,$A645+1)+SUMPRODUCT(TRANSPOSE($E645:$G645),CH$7:CH$9)</f>
        <v>2.5135723388688538E-2</v>
      </c>
      <c r="CI645" s="17" cm="1">
        <f t="array" ref="CI645">INDEX(CI$14:CI$114,$A645+1)+SUMPRODUCT(TRANSPOSE($E645:$G645),CI$7:CI$9)</f>
        <v>2.4942816180517094E-2</v>
      </c>
      <c r="CJ645" s="17" cm="1">
        <f t="array" ref="CJ645">INDEX(CJ$14:CJ$114,$A645+1)+SUMPRODUCT(TRANSPOSE($E645:$G645),CJ$7:CJ$9)</f>
        <v>2.4765868075425149E-2</v>
      </c>
      <c r="CK645" s="17" cm="1">
        <f t="array" ref="CK645">INDEX(CK$14:CK$114,$A645+1)+SUMPRODUCT(TRANSPOSE($E645:$G645),CK$7:CK$9)</f>
        <v>2.4643813288589236E-2</v>
      </c>
      <c r="CL645" s="17" cm="1">
        <f t="array" ref="CL645">INDEX(CL$14:CL$114,$A645+1)+SUMPRODUCT(TRANSPOSE($E645:$G645),CL$7:CL$9)</f>
        <v>2.4531579219340696E-2</v>
      </c>
      <c r="CM645" s="17" cm="1">
        <f t="array" ref="CM645">INDEX(CM$14:CM$114,$A645+1)+SUMPRODUCT(TRANSPOSE($E645:$G645),CM$7:CM$9)</f>
        <v>2.4428855695214927E-2</v>
      </c>
      <c r="CN645" s="17" cm="1">
        <f t="array" ref="CN645">INDEX(CN$14:CN$114,$A645+1)+SUMPRODUCT(TRANSPOSE($E645:$G645),CN$7:CN$9)</f>
        <v>2.4335328854458008E-2</v>
      </c>
      <c r="CO645" s="17" cm="1">
        <f t="array" ref="CO645">INDEX(CO$14:CO$114,$A645+1)+SUMPRODUCT(TRANSPOSE($E645:$G645),CO$7:CO$9)</f>
        <v>2.4250676378957739E-2</v>
      </c>
      <c r="CP645" s="17" cm="1">
        <f t="array" ref="CP645">INDEX(CP$14:CP$114,$A645+1)+SUMPRODUCT(TRANSPOSE($E645:$G645),CP$7:CP$9)</f>
        <v>2.4174561764707461E-2</v>
      </c>
      <c r="CQ645" s="17" cm="1">
        <f t="array" ref="CQ645">INDEX(CQ$14:CQ$114,$A645+1)+SUMPRODUCT(TRANSPOSE($E645:$G645),CQ$7:CQ$9)</f>
        <v>2.410662847866675E-2</v>
      </c>
      <c r="CR645" s="17" cm="1">
        <f t="array" ref="CR645">INDEX(CR$14:CR$114,$A645+1)+SUMPRODUCT(TRANSPOSE($E645:$G645),CR$7:CR$9)</f>
        <v>2.4046493203099165E-2</v>
      </c>
      <c r="CS645" s="17" cm="1">
        <f t="array" ref="CS645">INDEX(CS$14:CS$114,$A645+1)+SUMPRODUCT(TRANSPOSE($E645:$G645),CS$7:CS$9)</f>
        <v>2.3993738457924643E-2</v>
      </c>
      <c r="CT645" s="17" cm="1">
        <f t="array" ref="CT645">INDEX(CT$14:CT$114,$A645+1)+SUMPRODUCT(TRANSPOSE($E645:$G645),CT$7:CT$9)</f>
        <v>2.3947904200806516E-2</v>
      </c>
      <c r="CU645" s="17" cm="1">
        <f t="array" ref="CU645">INDEX(CU$14:CU$114,$A645+1)+SUMPRODUCT(TRANSPOSE($E645:$G645),CU$7:CU$9)</f>
        <v>2.3877351578763709E-2</v>
      </c>
      <c r="CV645" s="17" cm="1">
        <f t="array" ref="CV645">INDEX(CV$14:CV$114,$A645+1)+SUMPRODUCT(TRANSPOSE($E645:$G645),CV$7:CV$9)</f>
        <v>2.3820169386943438E-2</v>
      </c>
      <c r="CW645" s="17" cm="1">
        <f t="array" ref="CW645">INDEX(CW$14:CW$114,$A645+1)+SUMPRODUCT(TRANSPOSE($E645:$G645),CW$7:CW$9)</f>
        <v>2.3775458375716943E-2</v>
      </c>
      <c r="CX645" s="17" cm="1">
        <f t="array" ref="CX645">INDEX(CX$14:CX$114,$A645+1)+SUMPRODUCT(TRANSPOSE($E645:$G645),CX$7:CX$9)</f>
        <v>2.3718541266405949E-2</v>
      </c>
      <c r="CY645" s="17" cm="1">
        <f t="array" ref="CY645">INDEX(CY$14:CY$114,$A645+1)+SUMPRODUCT(TRANSPOSE($E645:$G645),CY$7:CY$9)</f>
        <v>2.3680395751714559E-2</v>
      </c>
      <c r="CZ645" s="17" cm="1">
        <f t="array" ref="CZ645">INDEX(CZ$14:CZ$114,$A645+1)+SUMPRODUCT(TRANSPOSE($E645:$G645),CZ$7:CZ$9)</f>
        <v>2.3636416235547256E-2</v>
      </c>
      <c r="DA645" s="17" cm="1">
        <f t="array" ref="DA645">INDEX(DA$14:DA$114,$A645+1)+SUMPRODUCT(TRANSPOSE($E645:$G645),DA$7:DA$9)</f>
        <v>2.362017500810655E-2</v>
      </c>
      <c r="DB645" s="17" cm="1">
        <f t="array" ref="DB645">INDEX(DB$14:DB$114,$A645+1)+SUMPRODUCT(TRANSPOSE($E645:$G645),DB$7:DB$9)</f>
        <v>2.3612108936693757E-2</v>
      </c>
      <c r="DC645" s="17" cm="1">
        <f t="array" ref="DC645">INDEX(DC$14:DC$114,$A645+1)+SUMPRODUCT(TRANSPOSE($E645:$G645),DC$7:DC$9)</f>
        <v>2.365813397907969E-2</v>
      </c>
      <c r="DD645" s="17" cm="1">
        <f t="array" ref="DD645">INDEX(DD$14:DD$114,$A645+1)+SUMPRODUCT(TRANSPOSE($E645:$G645),DD$7:DD$9)</f>
        <v>2.3716300225855261E-2</v>
      </c>
    </row>
    <row r="646" spans="1:108" x14ac:dyDescent="0.25">
      <c r="A646" s="13">
        <f t="shared" si="600"/>
        <v>26</v>
      </c>
      <c r="B646" s="13">
        <f t="shared" si="601"/>
        <v>6</v>
      </c>
      <c r="C646" s="13">
        <f t="shared" ref="C646:D646" si="634">C545</f>
        <v>12</v>
      </c>
      <c r="D646" s="13">
        <f t="shared" si="634"/>
        <v>312</v>
      </c>
      <c r="E646" s="30">
        <f t="shared" si="620"/>
        <v>-1.4999999999999999E-2</v>
      </c>
      <c r="F646" s="30">
        <f t="shared" si="617"/>
        <v>-0.01</v>
      </c>
      <c r="G646" s="30">
        <f t="shared" si="618"/>
        <v>-1.4999999999999999E-2</v>
      </c>
      <c r="H646" s="36">
        <f t="shared" si="568"/>
        <v>60312</v>
      </c>
      <c r="I646" s="17" cm="1">
        <f t="array" ref="I646">INDEX(I$14:I$114,$A646+1)+SUMPRODUCT(TRANSPOSE($E646:$G646),I$7:I$9)</f>
        <v>5.7345431072187841E-3</v>
      </c>
      <c r="J646" s="17" cm="1">
        <f t="array" ref="J646">INDEX(J$14:J$114,$A646+1)+SUMPRODUCT(TRANSPOSE($E646:$G646),J$7:J$9)</f>
        <v>5.87389147901533E-3</v>
      </c>
      <c r="K646" s="17" cm="1">
        <f t="array" ref="K646">INDEX(K$14:K$114,$A646+1)+SUMPRODUCT(TRANSPOSE($E646:$G646),K$7:K$9)</f>
        <v>6.0154828825888587E-3</v>
      </c>
      <c r="L646" s="17" cm="1">
        <f t="array" ref="L646">INDEX(L$14:L$114,$A646+1)+SUMPRODUCT(TRANSPOSE($E646:$G646),L$7:L$9)</f>
        <v>6.1592296038917929E-3</v>
      </c>
      <c r="M646" s="17" cm="1">
        <f t="array" ref="M646">INDEX(M$14:M$114,$A646+1)+SUMPRODUCT(TRANSPOSE($E646:$G646),M$7:M$9)</f>
        <v>6.7162265345028817E-3</v>
      </c>
      <c r="N646" s="17" cm="1">
        <f t="array" ref="N646">INDEX(N$14:N$114,$A646+1)+SUMPRODUCT(TRANSPOSE($E646:$G646),N$7:N$9)</f>
        <v>7.5970018393453336E-3</v>
      </c>
      <c r="O646" s="17" cm="1">
        <f t="array" ref="O646">INDEX(O$14:O$114,$A646+1)+SUMPRODUCT(TRANSPOSE($E646:$G646),O$7:O$9)</f>
        <v>8.6774270345242807E-3</v>
      </c>
      <c r="P646" s="17" cm="1">
        <f t="array" ref="P646">INDEX(P$14:P$114,$A646+1)+SUMPRODUCT(TRANSPOSE($E646:$G646),P$7:P$9)</f>
        <v>9.8929454302944704E-3</v>
      </c>
      <c r="Q646" s="17" cm="1">
        <f t="array" ref="Q646">INDEX(Q$14:Q$114,$A646+1)+SUMPRODUCT(TRANSPOSE($E646:$G646),Q$7:Q$9)</f>
        <v>1.120542143143953E-2</v>
      </c>
      <c r="R646" s="17" cm="1">
        <f t="array" ref="R646">INDEX(R$14:R$114,$A646+1)+SUMPRODUCT(TRANSPOSE($E646:$G646),R$7:R$9)</f>
        <v>1.2589919235810551E-2</v>
      </c>
      <c r="S646" s="17" cm="1">
        <f t="array" ref="S646">INDEX(S$14:S$114,$A646+1)+SUMPRODUCT(TRANSPOSE($E646:$G646),S$7:S$9)</f>
        <v>1.3223130507810635E-2</v>
      </c>
      <c r="T646" s="17" cm="1">
        <f t="array" ref="T646">INDEX(T$14:T$114,$A646+1)+SUMPRODUCT(TRANSPOSE($E646:$G646),T$7:T$9)</f>
        <v>1.3897048816656942E-2</v>
      </c>
      <c r="U646" s="17" cm="1">
        <f t="array" ref="U646">INDEX(U$14:U$114,$A646+1)+SUMPRODUCT(TRANSPOSE($E646:$G646),U$7:U$9)</f>
        <v>1.4600681893320904E-2</v>
      </c>
      <c r="V646" s="17" cm="1">
        <f t="array" ref="V646">INDEX(V$14:V$114,$A646+1)+SUMPRODUCT(TRANSPOSE($E646:$G646),V$7:V$9)</f>
        <v>1.5324688686838239E-2</v>
      </c>
      <c r="W646" s="17" cm="1">
        <f t="array" ref="W646">INDEX(W$14:W$114,$A646+1)+SUMPRODUCT(TRANSPOSE($E646:$G646),W$7:W$9)</f>
        <v>1.6060827554424048E-2</v>
      </c>
      <c r="X646" s="17" cm="1">
        <f t="array" ref="X646">INDEX(X$14:X$114,$A646+1)+SUMPRODUCT(TRANSPOSE($E646:$G646),X$7:X$9)</f>
        <v>1.6801607678962396E-2</v>
      </c>
      <c r="Y646" s="17" cm="1">
        <f t="array" ref="Y646">INDEX(Y$14:Y$114,$A646+1)+SUMPRODUCT(TRANSPOSE($E646:$G646),Y$7:Y$9)</f>
        <v>1.7540076969904048E-2</v>
      </c>
      <c r="Z646" s="17" cm="1">
        <f t="array" ref="Z646">INDEX(Z$14:Z$114,$A646+1)+SUMPRODUCT(TRANSPOSE($E646:$G646),Z$7:Z$9)</f>
        <v>1.82696595046037E-2</v>
      </c>
      <c r="AA646" s="17" cm="1">
        <f t="array" ref="AA646">INDEX(AA$14:AA$114,$A646+1)+SUMPRODUCT(TRANSPOSE($E646:$G646),AA$7:AA$9)</f>
        <v>1.8984068950577679E-2</v>
      </c>
      <c r="AB646" s="17" cm="1">
        <f t="array" ref="AB646">INDEX(AB$14:AB$114,$A646+1)+SUMPRODUCT(TRANSPOSE($E646:$G646),AB$7:AB$9)</f>
        <v>1.9677227361173791E-2</v>
      </c>
      <c r="AC646" s="17" cm="1">
        <f t="array" ref="AC646">INDEX(AC$14:AC$114,$A646+1)+SUMPRODUCT(TRANSPOSE($E646:$G646),AC$7:AC$9)</f>
        <v>2.0343222562742059E-2</v>
      </c>
      <c r="AD646" s="17" cm="1">
        <f t="array" ref="AD646">INDEX(AD$14:AD$114,$A646+1)+SUMPRODUCT(TRANSPOSE($E646:$G646),AD$7:AD$9)</f>
        <v>2.0976270756402418E-2</v>
      </c>
      <c r="AE646" s="17" cm="1">
        <f t="array" ref="AE646">INDEX(AE$14:AE$114,$A646+1)+SUMPRODUCT(TRANSPOSE($E646:$G646),AE$7:AE$9)</f>
        <v>2.157068778037162E-2</v>
      </c>
      <c r="AF646" s="17" cm="1">
        <f t="array" ref="AF646">INDEX(AF$14:AF$114,$A646+1)+SUMPRODUCT(TRANSPOSE($E646:$G646),AF$7:AF$9)</f>
        <v>2.2120871776332887E-2</v>
      </c>
      <c r="AG646" s="17" cm="1">
        <f t="array" ref="AG646">INDEX(AG$14:AG$114,$A646+1)+SUMPRODUCT(TRANSPOSE($E646:$G646),AG$7:AG$9)</f>
        <v>2.2621287612003479E-2</v>
      </c>
      <c r="AH646" s="17" cm="1">
        <f t="array" ref="AH646">INDEX(AH$14:AH$114,$A646+1)+SUMPRODUCT(TRANSPOSE($E646:$G646),AH$7:AH$9)</f>
        <v>2.3066457809697086E-2</v>
      </c>
      <c r="AI646" s="17" cm="1">
        <f t="array" ref="AI646">INDEX(AI$14:AI$114,$A646+1)+SUMPRODUCT(TRANSPOSE($E646:$G646),AI$7:AI$9)</f>
        <v>2.3450951878626211E-2</v>
      </c>
      <c r="AJ646" s="17" cm="1">
        <f t="array" ref="AJ646">INDEX(AJ$14:AJ$114,$A646+1)+SUMPRODUCT(TRANSPOSE($E646:$G646),AJ$7:AJ$9)</f>
        <v>2.3769379391608461E-2</v>
      </c>
      <c r="AK646" s="17" cm="1">
        <f t="array" ref="AK646">INDEX(AK$14:AK$114,$A646+1)+SUMPRODUCT(TRANSPOSE($E646:$G646),AK$7:AK$9)</f>
        <v>2.4016388921673612E-2</v>
      </c>
      <c r="AL646" s="17" cm="1">
        <f t="array" ref="AL646">INDEX(AL$14:AL$114,$A646+1)+SUMPRODUCT(TRANSPOSE($E646:$G646),AL$7:AL$9)</f>
        <v>2.418666048504016E-2</v>
      </c>
      <c r="AM646" s="17" cm="1">
        <f t="array" ref="AM646">INDEX(AM$14:AM$114,$A646+1)+SUMPRODUCT(TRANSPOSE($E646:$G646),AM$7:AM$9)</f>
        <v>2.4524905234983088E-2</v>
      </c>
      <c r="AN646" s="17" cm="1">
        <f t="array" ref="AN646">INDEX(AN$14:AN$114,$A646+1)+SUMPRODUCT(TRANSPOSE($E646:$G646),AN$7:AN$9)</f>
        <v>2.4775860915565842E-2</v>
      </c>
      <c r="AO646" s="17" cm="1">
        <f t="array" ref="AO646">INDEX(AO$14:AO$114,$A646+1)+SUMPRODUCT(TRANSPOSE($E646:$G646),AO$7:AO$9)</f>
        <v>2.4934292703482033E-2</v>
      </c>
      <c r="AP646" s="17" cm="1">
        <f t="array" ref="AP646">INDEX(AP$14:AP$114,$A646+1)+SUMPRODUCT(TRANSPOSE($E646:$G646),AP$7:AP$9)</f>
        <v>2.499499030909659E-2</v>
      </c>
      <c r="AQ646" s="17" cm="1">
        <f t="array" ref="AQ646">INDEX(AQ$14:AQ$114,$A646+1)+SUMPRODUCT(TRANSPOSE($E646:$G646),AQ$7:AQ$9)</f>
        <v>2.5052222724946463E-2</v>
      </c>
      <c r="AR646" s="17" cm="1">
        <f t="array" ref="AR646">INDEX(AR$14:AR$114,$A646+1)+SUMPRODUCT(TRANSPOSE($E646:$G646),AR$7:AR$9)</f>
        <v>2.5106278454111966E-2</v>
      </c>
      <c r="AS646" s="17" cm="1">
        <f t="array" ref="AS646">INDEX(AS$14:AS$114,$A646+1)+SUMPRODUCT(TRANSPOSE($E646:$G646),AS$7:AS$9)</f>
        <v>2.515741483777191E-2</v>
      </c>
      <c r="AT646" s="17" cm="1">
        <f t="array" ref="AT646">INDEX(AT$14:AT$114,$A646+1)+SUMPRODUCT(TRANSPOSE($E646:$G646),AT$7:AT$9)</f>
        <v>2.520586215191524E-2</v>
      </c>
      <c r="AU646" s="17" cm="1">
        <f t="array" ref="AU646">INDEX(AU$14:AU$114,$A646+1)+SUMPRODUCT(TRANSPOSE($E646:$G646),AU$7:AU$9)</f>
        <v>2.5251827074322844E-2</v>
      </c>
      <c r="AV646" s="17" cm="1">
        <f t="array" ref="AV646">INDEX(AV$14:AV$114,$A646+1)+SUMPRODUCT(TRANSPOSE($E646:$G646),AV$7:AV$9)</f>
        <v>2.5295495631925916E-2</v>
      </c>
      <c r="AW646" s="17" cm="1">
        <f t="array" ref="AW646">INDEX(AW$14:AW$114,$A646+1)+SUMPRODUCT(TRANSPOSE($E646:$G646),AW$7:AW$9)</f>
        <v>2.5337035717188608E-2</v>
      </c>
      <c r="AX646" s="17" cm="1">
        <f t="array" ref="AX646">INDEX(AX$14:AX$114,$A646+1)+SUMPRODUCT(TRANSPOSE($E646:$G646),AX$7:AX$9)</f>
        <v>2.5376599245290912E-2</v>
      </c>
      <c r="AY646" s="17" cm="1">
        <f t="array" ref="AY646">INDEX(AY$14:AY$114,$A646+1)+SUMPRODUCT(TRANSPOSE($E646:$G646),AY$7:AY$9)</f>
        <v>2.5414324010533243E-2</v>
      </c>
      <c r="AZ646" s="17" cm="1">
        <f t="array" ref="AZ646">INDEX(AZ$14:AZ$114,$A646+1)+SUMPRODUCT(TRANSPOSE($E646:$G646),AZ$7:AZ$9)</f>
        <v>2.5450335289789364E-2</v>
      </c>
      <c r="BA646" s="17" cm="1">
        <f t="array" ref="BA646">INDEX(BA$14:BA$114,$A646+1)+SUMPRODUCT(TRANSPOSE($E646:$G646),BA$7:BA$9)</f>
        <v>2.5484747232318208E-2</v>
      </c>
      <c r="BB646" s="17" cm="1">
        <f t="array" ref="BB646">INDEX(BB$14:BB$114,$A646+1)+SUMPRODUCT(TRANSPOSE($E646:$G646),BB$7:BB$9)</f>
        <v>2.5517664068424831E-2</v>
      </c>
      <c r="BC646" s="17" cm="1">
        <f t="array" ref="BC646">INDEX(BC$14:BC$114,$A646+1)+SUMPRODUCT(TRANSPOSE($E646:$G646),BC$7:BC$9)</f>
        <v>2.5549181163932913E-2</v>
      </c>
      <c r="BD646" s="17" cm="1">
        <f t="array" ref="BD646">INDEX(BD$14:BD$114,$A646+1)+SUMPRODUCT(TRANSPOSE($E646:$G646),BD$7:BD$9)</f>
        <v>2.5579385942938418E-2</v>
      </c>
      <c r="BE646" s="17" cm="1">
        <f t="array" ref="BE646">INDEX(BE$14:BE$114,$A646+1)+SUMPRODUCT(TRANSPOSE($E646:$G646),BE$7:BE$9)</f>
        <v>2.560835869764734E-2</v>
      </c>
      <c r="BF646" s="17" cm="1">
        <f t="array" ref="BF646">INDEX(BF$14:BF$114,$A646+1)+SUMPRODUCT(TRANSPOSE($E646:$G646),BF$7:BF$9)</f>
        <v>2.563617330109759E-2</v>
      </c>
      <c r="BG646" s="17" cm="1">
        <f t="array" ref="BG646">INDEX(BG$14:BG$114,$A646+1)+SUMPRODUCT(TRANSPOSE($E646:$G646),BG$7:BG$9)</f>
        <v>2.5662897836084567E-2</v>
      </c>
      <c r="BH646" s="17" cm="1">
        <f t="array" ref="BH646">INDEX(BH$14:BH$114,$A646+1)+SUMPRODUCT(TRANSPOSE($E646:$G646),BH$7:BH$9)</f>
        <v>2.5688595151565422E-2</v>
      </c>
      <c r="BI646" s="17" cm="1">
        <f t="array" ref="BI646">INDEX(BI$14:BI$114,$A646+1)+SUMPRODUCT(TRANSPOSE($E646:$G646),BI$7:BI$9)</f>
        <v>2.5713323356111664E-2</v>
      </c>
      <c r="BJ646" s="17" cm="1">
        <f t="array" ref="BJ646">INDEX(BJ$14:BJ$114,$A646+1)+SUMPRODUCT(TRANSPOSE($E646:$G646),BJ$7:BJ$9)</f>
        <v>2.5737136256566276E-2</v>
      </c>
      <c r="BK646" s="17" cm="1">
        <f t="array" ref="BK646">INDEX(BK$14:BK$114,$A646+1)+SUMPRODUCT(TRANSPOSE($E646:$G646),BK$7:BK$9)</f>
        <v>2.5760083748878629E-2</v>
      </c>
      <c r="BL646" s="17" cm="1">
        <f t="array" ref="BL646">INDEX(BL$14:BL$114,$A646+1)+SUMPRODUCT(TRANSPOSE($E646:$G646),BL$7:BL$9)</f>
        <v>2.5782212167086219E-2</v>
      </c>
      <c r="BM646" s="17" cm="1">
        <f t="array" ref="BM646">INDEX(BM$14:BM$114,$A646+1)+SUMPRODUCT(TRANSPOSE($E646:$G646),BM$7:BM$9)</f>
        <v>2.5803564595583542E-2</v>
      </c>
      <c r="BN646" s="17" cm="1">
        <f t="array" ref="BN646">INDEX(BN$14:BN$114,$A646+1)+SUMPRODUCT(TRANSPOSE($E646:$G646),BN$7:BN$9)</f>
        <v>2.5824181149106354E-2</v>
      </c>
      <c r="BO646" s="17" cm="1">
        <f t="array" ref="BO646">INDEX(BO$14:BO$114,$A646+1)+SUMPRODUCT(TRANSPOSE($E646:$G646),BO$7:BO$9)</f>
        <v>2.5844099224256692E-2</v>
      </c>
      <c r="BP646" s="17" cm="1">
        <f t="array" ref="BP646">INDEX(BP$14:BP$114,$A646+1)+SUMPRODUCT(TRANSPOSE($E646:$G646),BP$7:BP$9)</f>
        <v>2.5863353725890673E-2</v>
      </c>
      <c r="BQ646" s="17" cm="1">
        <f t="array" ref="BQ646">INDEX(BQ$14:BQ$114,$A646+1)+SUMPRODUCT(TRANSPOSE($E646:$G646),BQ$7:BQ$9)</f>
        <v>2.5881977271250536E-2</v>
      </c>
      <c r="BR646" s="17" cm="1">
        <f t="array" ref="BR646">INDEX(BR$14:BR$114,$A646+1)+SUMPRODUCT(TRANSPOSE($E646:$G646),BR$7:BR$9)</f>
        <v>2.5900000374352708E-2</v>
      </c>
      <c r="BS646" s="17" cm="1">
        <f t="array" ref="BS646">INDEX(BS$14:BS$114,$A646+1)+SUMPRODUCT(TRANSPOSE($E646:$G646),BS$7:BS$9)</f>
        <v>2.5917451612821676E-2</v>
      </c>
      <c r="BT646" s="17" cm="1">
        <f t="array" ref="BT646">INDEX(BT$14:BT$114,$A646+1)+SUMPRODUCT(TRANSPOSE($E646:$G646),BT$7:BT$9)</f>
        <v>2.5934357779096376E-2</v>
      </c>
      <c r="BU646" s="17" cm="1">
        <f t="array" ref="BU646">INDEX(BU$14:BU$114,$A646+1)+SUMPRODUCT(TRANSPOSE($E646:$G646),BU$7:BU$9)</f>
        <v>2.5950744017679508E-2</v>
      </c>
      <c r="BV646" s="17" cm="1">
        <f t="array" ref="BV646">INDEX(BV$14:BV$114,$A646+1)+SUMPRODUCT(TRANSPOSE($E646:$G646),BV$7:BV$9)</f>
        <v>2.5966633949921283E-2</v>
      </c>
      <c r="BW646" s="17" cm="1">
        <f t="array" ref="BW646">INDEX(BW$14:BW$114,$A646+1)+SUMPRODUCT(TRANSPOSE($E646:$G646),BW$7:BW$9)</f>
        <v>2.598204978763187E-2</v>
      </c>
      <c r="BX646" s="17" cm="1">
        <f t="array" ref="BX646">INDEX(BX$14:BX$114,$A646+1)+SUMPRODUCT(TRANSPOSE($E646:$G646),BX$7:BX$9)</f>
        <v>2.5997012436673642E-2</v>
      </c>
      <c r="BY646" s="17" cm="1">
        <f t="array" ref="BY646">INDEX(BY$14:BY$114,$A646+1)+SUMPRODUCT(TRANSPOSE($E646:$G646),BY$7:BY$9)</f>
        <v>2.6011541591549517E-2</v>
      </c>
      <c r="BZ646" s="17" cm="1">
        <f t="array" ref="BZ646">INDEX(BZ$14:BZ$114,$A646+1)+SUMPRODUCT(TRANSPOSE($E646:$G646),BZ$7:BZ$9)</f>
        <v>2.6025655821889551E-2</v>
      </c>
      <c r="CA646" s="17" cm="1">
        <f t="array" ref="CA646">INDEX(CA$14:CA$114,$A646+1)+SUMPRODUCT(TRANSPOSE($E646:$G646),CA$7:CA$9)</f>
        <v>2.6039372651629825E-2</v>
      </c>
      <c r="CB646" s="17" cm="1">
        <f t="array" ref="CB646">INDEX(CB$14:CB$114,$A646+1)+SUMPRODUCT(TRANSPOSE($E646:$G646),CB$7:CB$9)</f>
        <v>2.6052708631597268E-2</v>
      </c>
      <c r="CC646" s="17" cm="1">
        <f t="array" ref="CC646">INDEX(CC$14:CC$114,$A646+1)+SUMPRODUCT(TRANSPOSE($E646:$G646),CC$7:CC$9)</f>
        <v>2.6065679406131262E-2</v>
      </c>
      <c r="CD646" s="17" cm="1">
        <f t="array" ref="CD646">INDEX(CD$14:CD$114,$A646+1)+SUMPRODUCT(TRANSPOSE($E646:$G646),CD$7:CD$9)</f>
        <v>2.6078299774305327E-2</v>
      </c>
      <c r="CE646" s="17" cm="1">
        <f t="array" ref="CE646">INDEX(CE$14:CE$114,$A646+1)+SUMPRODUCT(TRANSPOSE($E646:$G646),CE$7:CE$9)</f>
        <v>2.5815808117743214E-2</v>
      </c>
      <c r="CF646" s="17" cm="1">
        <f t="array" ref="CF646">INDEX(CF$14:CF$114,$A646+1)+SUMPRODUCT(TRANSPOSE($E646:$G646),CF$7:CF$9)</f>
        <v>2.5571632212847764E-2</v>
      </c>
      <c r="CG646" s="17" cm="1">
        <f t="array" ref="CG646">INDEX(CG$14:CG$114,$A646+1)+SUMPRODUCT(TRANSPOSE($E646:$G646),CG$7:CG$9)</f>
        <v>2.5345137793208253E-2</v>
      </c>
      <c r="CH646" s="17" cm="1">
        <f t="array" ref="CH646">INDEX(CH$14:CH$114,$A646+1)+SUMPRODUCT(TRANSPOSE($E646:$G646),CH$7:CH$9)</f>
        <v>2.5135723388688538E-2</v>
      </c>
      <c r="CI646" s="17" cm="1">
        <f t="array" ref="CI646">INDEX(CI$14:CI$114,$A646+1)+SUMPRODUCT(TRANSPOSE($E646:$G646),CI$7:CI$9)</f>
        <v>2.4942816180517094E-2</v>
      </c>
      <c r="CJ646" s="17" cm="1">
        <f t="array" ref="CJ646">INDEX(CJ$14:CJ$114,$A646+1)+SUMPRODUCT(TRANSPOSE($E646:$G646),CJ$7:CJ$9)</f>
        <v>2.4765868075425149E-2</v>
      </c>
      <c r="CK646" s="17" cm="1">
        <f t="array" ref="CK646">INDEX(CK$14:CK$114,$A646+1)+SUMPRODUCT(TRANSPOSE($E646:$G646),CK$7:CK$9)</f>
        <v>2.4643813288589236E-2</v>
      </c>
      <c r="CL646" s="17" cm="1">
        <f t="array" ref="CL646">INDEX(CL$14:CL$114,$A646+1)+SUMPRODUCT(TRANSPOSE($E646:$G646),CL$7:CL$9)</f>
        <v>2.4531579219340696E-2</v>
      </c>
      <c r="CM646" s="17" cm="1">
        <f t="array" ref="CM646">INDEX(CM$14:CM$114,$A646+1)+SUMPRODUCT(TRANSPOSE($E646:$G646),CM$7:CM$9)</f>
        <v>2.4428855695214927E-2</v>
      </c>
      <c r="CN646" s="17" cm="1">
        <f t="array" ref="CN646">INDEX(CN$14:CN$114,$A646+1)+SUMPRODUCT(TRANSPOSE($E646:$G646),CN$7:CN$9)</f>
        <v>2.4335328854458008E-2</v>
      </c>
      <c r="CO646" s="17" cm="1">
        <f t="array" ref="CO646">INDEX(CO$14:CO$114,$A646+1)+SUMPRODUCT(TRANSPOSE($E646:$G646),CO$7:CO$9)</f>
        <v>2.4250676378957739E-2</v>
      </c>
      <c r="CP646" s="17" cm="1">
        <f t="array" ref="CP646">INDEX(CP$14:CP$114,$A646+1)+SUMPRODUCT(TRANSPOSE($E646:$G646),CP$7:CP$9)</f>
        <v>2.4174561764707461E-2</v>
      </c>
      <c r="CQ646" s="17" cm="1">
        <f t="array" ref="CQ646">INDEX(CQ$14:CQ$114,$A646+1)+SUMPRODUCT(TRANSPOSE($E646:$G646),CQ$7:CQ$9)</f>
        <v>2.410662847866675E-2</v>
      </c>
      <c r="CR646" s="17" cm="1">
        <f t="array" ref="CR646">INDEX(CR$14:CR$114,$A646+1)+SUMPRODUCT(TRANSPOSE($E646:$G646),CR$7:CR$9)</f>
        <v>2.4046493203099165E-2</v>
      </c>
      <c r="CS646" s="17" cm="1">
        <f t="array" ref="CS646">INDEX(CS$14:CS$114,$A646+1)+SUMPRODUCT(TRANSPOSE($E646:$G646),CS$7:CS$9)</f>
        <v>2.3993738457924643E-2</v>
      </c>
      <c r="CT646" s="17" cm="1">
        <f t="array" ref="CT646">INDEX(CT$14:CT$114,$A646+1)+SUMPRODUCT(TRANSPOSE($E646:$G646),CT$7:CT$9)</f>
        <v>2.3947904200806516E-2</v>
      </c>
      <c r="CU646" s="17" cm="1">
        <f t="array" ref="CU646">INDEX(CU$14:CU$114,$A646+1)+SUMPRODUCT(TRANSPOSE($E646:$G646),CU$7:CU$9)</f>
        <v>2.3877351578763709E-2</v>
      </c>
      <c r="CV646" s="17" cm="1">
        <f t="array" ref="CV646">INDEX(CV$14:CV$114,$A646+1)+SUMPRODUCT(TRANSPOSE($E646:$G646),CV$7:CV$9)</f>
        <v>2.3820169386943438E-2</v>
      </c>
      <c r="CW646" s="17" cm="1">
        <f t="array" ref="CW646">INDEX(CW$14:CW$114,$A646+1)+SUMPRODUCT(TRANSPOSE($E646:$G646),CW$7:CW$9)</f>
        <v>2.3775458375716943E-2</v>
      </c>
      <c r="CX646" s="17" cm="1">
        <f t="array" ref="CX646">INDEX(CX$14:CX$114,$A646+1)+SUMPRODUCT(TRANSPOSE($E646:$G646),CX$7:CX$9)</f>
        <v>2.3718541266405949E-2</v>
      </c>
      <c r="CY646" s="17" cm="1">
        <f t="array" ref="CY646">INDEX(CY$14:CY$114,$A646+1)+SUMPRODUCT(TRANSPOSE($E646:$G646),CY$7:CY$9)</f>
        <v>2.3680395751714559E-2</v>
      </c>
      <c r="CZ646" s="17" cm="1">
        <f t="array" ref="CZ646">INDEX(CZ$14:CZ$114,$A646+1)+SUMPRODUCT(TRANSPOSE($E646:$G646),CZ$7:CZ$9)</f>
        <v>2.3636416235547256E-2</v>
      </c>
      <c r="DA646" s="17" cm="1">
        <f t="array" ref="DA646">INDEX(DA$14:DA$114,$A646+1)+SUMPRODUCT(TRANSPOSE($E646:$G646),DA$7:DA$9)</f>
        <v>2.362017500810655E-2</v>
      </c>
      <c r="DB646" s="17" cm="1">
        <f t="array" ref="DB646">INDEX(DB$14:DB$114,$A646+1)+SUMPRODUCT(TRANSPOSE($E646:$G646),DB$7:DB$9)</f>
        <v>2.3612108936693757E-2</v>
      </c>
      <c r="DC646" s="17" cm="1">
        <f t="array" ref="DC646">INDEX(DC$14:DC$114,$A646+1)+SUMPRODUCT(TRANSPOSE($E646:$G646),DC$7:DC$9)</f>
        <v>2.365813397907969E-2</v>
      </c>
      <c r="DD646" s="17" cm="1">
        <f t="array" ref="DD646">INDEX(DD$14:DD$114,$A646+1)+SUMPRODUCT(TRANSPOSE($E646:$G646),DD$7:DD$9)</f>
        <v>2.3716300225855261E-2</v>
      </c>
    </row>
    <row r="647" spans="1:108" x14ac:dyDescent="0.25">
      <c r="A647" s="13">
        <f t="shared" si="600"/>
        <v>27</v>
      </c>
      <c r="B647" s="13">
        <f t="shared" si="601"/>
        <v>6</v>
      </c>
      <c r="C647" s="13">
        <f t="shared" ref="C647:D647" si="635">C546</f>
        <v>12</v>
      </c>
      <c r="D647" s="13">
        <f t="shared" si="635"/>
        <v>324</v>
      </c>
      <c r="E647" s="30">
        <f t="shared" si="620"/>
        <v>-1.4999999999999999E-2</v>
      </c>
      <c r="F647" s="30">
        <f t="shared" si="617"/>
        <v>-0.01</v>
      </c>
      <c r="G647" s="30">
        <f t="shared" si="618"/>
        <v>-1.4999999999999999E-2</v>
      </c>
      <c r="H647" s="36">
        <f t="shared" si="568"/>
        <v>60324</v>
      </c>
      <c r="I647" s="17" cm="1">
        <f t="array" ref="I647">INDEX(I$14:I$114,$A647+1)+SUMPRODUCT(TRANSPOSE($E647:$G647),I$7:I$9)</f>
        <v>4.9022984492704952E-3</v>
      </c>
      <c r="J647" s="17" cm="1">
        <f t="array" ref="J647">INDEX(J$14:J$114,$A647+1)+SUMPRODUCT(TRANSPOSE($E647:$G647),J$7:J$9)</f>
        <v>5.0450948877934047E-3</v>
      </c>
      <c r="K647" s="17" cm="1">
        <f t="array" ref="K647">INDEX(K$14:K$114,$A647+1)+SUMPRODUCT(TRANSPOSE($E647:$G647),K$7:K$9)</f>
        <v>5.1900165672064749E-3</v>
      </c>
      <c r="L647" s="17" cm="1">
        <f t="array" ref="L647">INDEX(L$14:L$114,$A647+1)+SUMPRODUCT(TRANSPOSE($E647:$G647),L$7:L$9)</f>
        <v>5.8507719261294625E-3</v>
      </c>
      <c r="M647" s="17" cm="1">
        <f t="array" ref="M647">INDEX(M$14:M$114,$A647+1)+SUMPRODUCT(TRANSPOSE($E647:$G647),M$7:M$9)</f>
        <v>6.8584809930512004E-3</v>
      </c>
      <c r="N647" s="17" cm="1">
        <f t="array" ref="N647">INDEX(N$14:N$114,$A647+1)+SUMPRODUCT(TRANSPOSE($E647:$G647),N$7:N$9)</f>
        <v>8.0568111000302294E-3</v>
      </c>
      <c r="O647" s="17" cm="1">
        <f t="array" ref="O647">INDEX(O$14:O$114,$A647+1)+SUMPRODUCT(TRANSPOSE($E647:$G647),O$7:O$9)</f>
        <v>9.3758976026115312E-3</v>
      </c>
      <c r="P647" s="17" cm="1">
        <f t="array" ref="P647">INDEX(P$14:P$114,$A647+1)+SUMPRODUCT(TRANSPOSE($E647:$G647),P$7:P$9)</f>
        <v>1.077824266368484E-2</v>
      </c>
      <c r="Q647" s="17" cm="1">
        <f t="array" ref="Q647">INDEX(Q$14:Q$114,$A647+1)+SUMPRODUCT(TRANSPOSE($E647:$G647),Q$7:Q$9)</f>
        <v>1.2240724650017451E-2</v>
      </c>
      <c r="R647" s="17" cm="1">
        <f t="array" ref="R647">INDEX(R$14:R$114,$A647+1)+SUMPRODUCT(TRANSPOSE($E647:$G647),R$7:R$9)</f>
        <v>1.3747393036266828E-2</v>
      </c>
      <c r="S647" s="17" cm="1">
        <f t="array" ref="S647">INDEX(S$14:S$114,$A647+1)+SUMPRODUCT(TRANSPOSE($E647:$G647),S$7:S$9)</f>
        <v>1.4480654816758512E-2</v>
      </c>
      <c r="T647" s="17" cm="1">
        <f t="array" ref="T647">INDEX(T$14:T$114,$A647+1)+SUMPRODUCT(TRANSPOSE($E647:$G647),T$7:T$9)</f>
        <v>1.5236301140456553E-2</v>
      </c>
      <c r="U647" s="17" cm="1">
        <f t="array" ref="U647">INDEX(U$14:U$114,$A647+1)+SUMPRODUCT(TRANSPOSE($E647:$G647),U$7:U$9)</f>
        <v>1.6005965828511031E-2</v>
      </c>
      <c r="V647" s="17" cm="1">
        <f t="array" ref="V647">INDEX(V$14:V$114,$A647+1)+SUMPRODUCT(TRANSPOSE($E647:$G647),V$7:V$9)</f>
        <v>1.678218019805645E-2</v>
      </c>
      <c r="W647" s="17" cm="1">
        <f t="array" ref="W647">INDEX(W$14:W$114,$A647+1)+SUMPRODUCT(TRANSPOSE($E647:$G647),W$7:W$9)</f>
        <v>1.7558068637758759E-2</v>
      </c>
      <c r="X647" s="17" cm="1">
        <f t="array" ref="X647">INDEX(X$14:X$114,$A647+1)+SUMPRODUCT(TRANSPOSE($E647:$G647),X$7:X$9)</f>
        <v>1.832717263034718E-2</v>
      </c>
      <c r="Y647" s="17" cm="1">
        <f t="array" ref="Y647">INDEX(Y$14:Y$114,$A647+1)+SUMPRODUCT(TRANSPOSE($E647:$G647),Y$7:Y$9)</f>
        <v>1.9083314467540344E-2</v>
      </c>
      <c r="Z647" s="17" cm="1">
        <f t="array" ref="Z647">INDEX(Z$14:Z$114,$A647+1)+SUMPRODUCT(TRANSPOSE($E647:$G647),Z$7:Z$9)</f>
        <v>1.9820532425405726E-2</v>
      </c>
      <c r="AA647" s="17" cm="1">
        <f t="array" ref="AA647">INDEX(AA$14:AA$114,$A647+1)+SUMPRODUCT(TRANSPOSE($E647:$G647),AA$7:AA$9)</f>
        <v>2.053301472221146E-2</v>
      </c>
      <c r="AB647" s="17" cm="1">
        <f t="array" ref="AB647">INDEX(AB$14:AB$114,$A647+1)+SUMPRODUCT(TRANSPOSE($E647:$G647),AB$7:AB$9)</f>
        <v>2.1215069465767081E-2</v>
      </c>
      <c r="AC647" s="17" cm="1">
        <f t="array" ref="AC647">INDEX(AC$14:AC$114,$A647+1)+SUMPRODUCT(TRANSPOSE($E647:$G647),AC$7:AC$9)</f>
        <v>2.1861096480848597E-2</v>
      </c>
      <c r="AD647" s="17" cm="1">
        <f t="array" ref="AD647">INDEX(AD$14:AD$114,$A647+1)+SUMPRODUCT(TRANSPOSE($E647:$G647),AD$7:AD$9)</f>
        <v>2.2465565683528768E-2</v>
      </c>
      <c r="AE647" s="17" cm="1">
        <f t="array" ref="AE647">INDEX(AE$14:AE$114,$A647+1)+SUMPRODUCT(TRANSPOSE($E647:$G647),AE$7:AE$9)</f>
        <v>2.3023005512374781E-2</v>
      </c>
      <c r="AF647" s="17" cm="1">
        <f t="array" ref="AF647">INDEX(AF$14:AF$114,$A647+1)+SUMPRODUCT(TRANSPOSE($E647:$G647),AF$7:AF$9)</f>
        <v>2.3527991755848479E-2</v>
      </c>
      <c r="AG647" s="17" cm="1">
        <f t="array" ref="AG647">INDEX(AG$14:AG$114,$A647+1)+SUMPRODUCT(TRANSPOSE($E647:$G647),AG$7:AG$9)</f>
        <v>2.397514209997513E-2</v>
      </c>
      <c r="AH647" s="17" cm="1">
        <f t="array" ref="AH647">INDEX(AH$14:AH$114,$A647+1)+SUMPRODUCT(TRANSPOSE($E647:$G647),AH$7:AH$9)</f>
        <v>2.4359108189838011E-2</v>
      </c>
      <c r="AI647" s="17" cm="1">
        <f t="array" ref="AI647">INDEX(AI$14:AI$114,$A647+1)+SUMPRODUCT(TRANSPOSE($E647:$G647),AI$7:AI$9)</f>
        <v>2.467457097735247E-2</v>
      </c>
      <c r="AJ647" s="17" cm="1">
        <f t="array" ref="AJ647">INDEX(AJ$14:AJ$114,$A647+1)+SUMPRODUCT(TRANSPOSE($E647:$G647),AJ$7:AJ$9)</f>
        <v>2.4916241662927122E-2</v>
      </c>
      <c r="AK647" s="17" cm="1">
        <f t="array" ref="AK647">INDEX(AK$14:AK$114,$A647+1)+SUMPRODUCT(TRANSPOSE($E647:$G647),AK$7:AK$9)</f>
        <v>2.5078855508483586E-2</v>
      </c>
      <c r="AL647" s="17" cm="1">
        <f t="array" ref="AL647">INDEX(AL$14:AL$114,$A647+1)+SUMPRODUCT(TRANSPOSE($E647:$G647),AL$7:AL$9)</f>
        <v>2.515717288070575E-2</v>
      </c>
      <c r="AM647" s="17" cm="1">
        <f t="array" ref="AM647">INDEX(AM$14:AM$114,$A647+1)+SUMPRODUCT(TRANSPOSE($E647:$G647),AM$7:AM$9)</f>
        <v>2.5395975661055906E-2</v>
      </c>
      <c r="AN647" s="17" cm="1">
        <f t="array" ref="AN647">INDEX(AN$14:AN$114,$A647+1)+SUMPRODUCT(TRANSPOSE($E647:$G647),AN$7:AN$9)</f>
        <v>2.5540069043251803E-2</v>
      </c>
      <c r="AO647" s="17" cm="1">
        <f t="array" ref="AO647">INDEX(AO$14:AO$114,$A647+1)+SUMPRODUCT(TRANSPOSE($E647:$G647),AO$7:AO$9)</f>
        <v>2.5584279307720906E-2</v>
      </c>
      <c r="AP647" s="17" cm="1">
        <f t="array" ref="AP647">INDEX(AP$14:AP$114,$A647+1)+SUMPRODUCT(TRANSPOSE($E647:$G647),AP$7:AP$9)</f>
        <v>2.5625890684302446E-2</v>
      </c>
      <c r="AQ647" s="17" cm="1">
        <f t="array" ref="AQ647">INDEX(AQ$14:AQ$114,$A647+1)+SUMPRODUCT(TRANSPOSE($E647:$G647),AQ$7:AQ$9)</f>
        <v>2.566512579200099E-2</v>
      </c>
      <c r="AR647" s="17" cm="1">
        <f t="array" ref="AR647">INDEX(AR$14:AR$114,$A647+1)+SUMPRODUCT(TRANSPOSE($E647:$G647),AR$7:AR$9)</f>
        <v>2.5702182529797293E-2</v>
      </c>
      <c r="AS647" s="17" cm="1">
        <f t="array" ref="AS647">INDEX(AS$14:AS$114,$A647+1)+SUMPRODUCT(TRANSPOSE($E647:$G647),AS$7:AS$9)</f>
        <v>2.5737237415165107E-2</v>
      </c>
      <c r="AT647" s="17" cm="1">
        <f t="array" ref="AT647">INDEX(AT$14:AT$114,$A647+1)+SUMPRODUCT(TRANSPOSE($E647:$G647),AT$7:AT$9)</f>
        <v>2.5770448395765602E-2</v>
      </c>
      <c r="AU647" s="17" cm="1">
        <f t="array" ref="AU647">INDEX(AU$14:AU$114,$A647+1)+SUMPRODUCT(TRANSPOSE($E647:$G647),AU$7:AU$9)</f>
        <v>2.5801957228822295E-2</v>
      </c>
      <c r="AV647" s="17" cm="1">
        <f t="array" ref="AV647">INDEX(AV$14:AV$114,$A647+1)+SUMPRODUCT(TRANSPOSE($E647:$G647),AV$7:AV$9)</f>
        <v>2.5831891503789298E-2</v>
      </c>
      <c r="AW647" s="17" cm="1">
        <f t="array" ref="AW647">INDEX(AW$14:AW$114,$A647+1)+SUMPRODUCT(TRANSPOSE($E647:$G647),AW$7:AW$9)</f>
        <v>2.5860366369183332E-2</v>
      </c>
      <c r="AX647" s="17" cm="1">
        <f t="array" ref="AX647">INDEX(AX$14:AX$114,$A647+1)+SUMPRODUCT(TRANSPOSE($E647:$G647),AX$7:AX$9)</f>
        <v>2.588748601285519E-2</v>
      </c>
      <c r="AY647" s="17" cm="1">
        <f t="array" ref="AY647">INDEX(AY$14:AY$114,$A647+1)+SUMPRODUCT(TRANSPOSE($E647:$G647),AY$7:AY$9)</f>
        <v>2.5913344935820551E-2</v>
      </c>
      <c r="AZ647" s="17" cm="1">
        <f t="array" ref="AZ647">INDEX(AZ$14:AZ$114,$A647+1)+SUMPRODUCT(TRANSPOSE($E647:$G647),AZ$7:AZ$9)</f>
        <v>2.59380290524759E-2</v>
      </c>
      <c r="BA647" s="17" cm="1">
        <f t="array" ref="BA647">INDEX(BA$14:BA$114,$A647+1)+SUMPRODUCT(TRANSPOSE($E647:$G647),BA$7:BA$9)</f>
        <v>2.5961616644190846E-2</v>
      </c>
      <c r="BB647" s="17" cm="1">
        <f t="array" ref="BB647">INDEX(BB$14:BB$114,$A647+1)+SUMPRODUCT(TRANSPOSE($E647:$G647),BB$7:BB$9)</f>
        <v>2.5984179188580106E-2</v>
      </c>
      <c r="BC647" s="17" cm="1">
        <f t="array" ref="BC647">INDEX(BC$14:BC$114,$A647+1)+SUMPRODUCT(TRANSPOSE($E647:$G647),BC$7:BC$9)</f>
        <v>2.6005782082961906E-2</v>
      </c>
      <c r="BD647" s="17" cm="1">
        <f t="array" ref="BD647">INDEX(BD$14:BD$114,$A647+1)+SUMPRODUCT(TRANSPOSE($E647:$G647),BD$7:BD$9)</f>
        <v>2.602648527742514E-2</v>
      </c>
      <c r="BE647" s="17" cm="1">
        <f t="array" ref="BE647">INDEX(BE$14:BE$114,$A647+1)+SUMPRODUCT(TRANSPOSE($E647:$G647),BE$7:BE$9)</f>
        <v>2.6046343830416277E-2</v>
      </c>
      <c r="BF647" s="17" cm="1">
        <f t="array" ref="BF647">INDEX(BF$14:BF$114,$A647+1)+SUMPRODUCT(TRANSPOSE($E647:$G647),BF$7:BF$9)</f>
        <v>2.606540839768158E-2</v>
      </c>
      <c r="BG647" s="17" cm="1">
        <f t="array" ref="BG647">INDEX(BG$14:BG$114,$A647+1)+SUMPRODUCT(TRANSPOSE($E647:$G647),BG$7:BG$9)</f>
        <v>2.6083725663716875E-2</v>
      </c>
      <c r="BH647" s="17" cm="1">
        <f t="array" ref="BH647">INDEX(BH$14:BH$114,$A647+1)+SUMPRODUCT(TRANSPOSE($E647:$G647),BH$7:BH$9)</f>
        <v>2.6101338723452452E-2</v>
      </c>
      <c r="BI647" s="17" cm="1">
        <f t="array" ref="BI647">INDEX(BI$14:BI$114,$A647+1)+SUMPRODUCT(TRANSPOSE($E647:$G647),BI$7:BI$9)</f>
        <v>2.6118287420747635E-2</v>
      </c>
      <c r="BJ647" s="17" cm="1">
        <f t="array" ref="BJ647">INDEX(BJ$14:BJ$114,$A647+1)+SUMPRODUCT(TRANSPOSE($E647:$G647),BJ$7:BJ$9)</f>
        <v>2.6134608649291638E-2</v>
      </c>
      <c r="BK647" s="17" cm="1">
        <f t="array" ref="BK647">INDEX(BK$14:BK$114,$A647+1)+SUMPRODUCT(TRANSPOSE($E647:$G647),BK$7:BK$9)</f>
        <v>2.6150336620690676E-2</v>
      </c>
      <c r="BL647" s="17" cm="1">
        <f t="array" ref="BL647">INDEX(BL$14:BL$114,$A647+1)+SUMPRODUCT(TRANSPOSE($E647:$G647),BL$7:BL$9)</f>
        <v>2.6165503103844037E-2</v>
      </c>
      <c r="BM647" s="17" cm="1">
        <f t="array" ref="BM647">INDEX(BM$14:BM$114,$A647+1)+SUMPRODUCT(TRANSPOSE($E647:$G647),BM$7:BM$9)</f>
        <v>2.6180137639132975E-2</v>
      </c>
      <c r="BN647" s="17" cm="1">
        <f t="array" ref="BN647">INDEX(BN$14:BN$114,$A647+1)+SUMPRODUCT(TRANSPOSE($E647:$G647),BN$7:BN$9)</f>
        <v>2.6194267730458201E-2</v>
      </c>
      <c r="BO647" s="17" cm="1">
        <f t="array" ref="BO647">INDEX(BO$14:BO$114,$A647+1)+SUMPRODUCT(TRANSPOSE($E647:$G647),BO$7:BO$9)</f>
        <v>2.6207919017758999E-2</v>
      </c>
      <c r="BP647" s="17" cm="1">
        <f t="array" ref="BP647">INDEX(BP$14:BP$114,$A647+1)+SUMPRODUCT(TRANSPOSE($E647:$G647),BP$7:BP$9)</f>
        <v>2.622111543228435E-2</v>
      </c>
      <c r="BQ647" s="17" cm="1">
        <f t="array" ref="BQ647">INDEX(BQ$14:BQ$114,$A647+1)+SUMPRODUCT(TRANSPOSE($E647:$G647),BQ$7:BQ$9)</f>
        <v>2.6233879336598723E-2</v>
      </c>
      <c r="BR647" s="17" cm="1">
        <f t="array" ref="BR647">INDEX(BR$14:BR$114,$A647+1)+SUMPRODUCT(TRANSPOSE($E647:$G647),BR$7:BR$9)</f>
        <v>2.6246231651041799E-2</v>
      </c>
      <c r="BS647" s="17" cm="1">
        <f t="array" ref="BS647">INDEX(BS$14:BS$114,$A647+1)+SUMPRODUCT(TRANSPOSE($E647:$G647),BS$7:BS$9)</f>
        <v>2.6258191968152059E-2</v>
      </c>
      <c r="BT647" s="17" cm="1">
        <f t="array" ref="BT647">INDEX(BT$14:BT$114,$A647+1)+SUMPRODUCT(TRANSPOSE($E647:$G647),BT$7:BT$9)</f>
        <v>2.62697786563625E-2</v>
      </c>
      <c r="BU647" s="17" cm="1">
        <f t="array" ref="BU647">INDEX(BU$14:BU$114,$A647+1)+SUMPRODUCT(TRANSPOSE($E647:$G647),BU$7:BU$9)</f>
        <v>2.6281008954131116E-2</v>
      </c>
      <c r="BV647" s="17" cm="1">
        <f t="array" ref="BV647">INDEX(BV$14:BV$114,$A647+1)+SUMPRODUCT(TRANSPOSE($E647:$G647),BV$7:BV$9)</f>
        <v>2.6291899055517556E-2</v>
      </c>
      <c r="BW647" s="17" cm="1">
        <f t="array" ref="BW647">INDEX(BW$14:BW$114,$A647+1)+SUMPRODUCT(TRANSPOSE($E647:$G647),BW$7:BW$9)</f>
        <v>2.6302464188094801E-2</v>
      </c>
      <c r="BX647" s="17" cm="1">
        <f t="array" ref="BX647">INDEX(BX$14:BX$114,$A647+1)+SUMPRODUCT(TRANSPOSE($E647:$G647),BX$7:BX$9)</f>
        <v>2.6312718683991002E-2</v>
      </c>
      <c r="BY647" s="17" cm="1">
        <f t="array" ref="BY647">INDEX(BY$14:BY$114,$A647+1)+SUMPRODUCT(TRANSPOSE($E647:$G647),BY$7:BY$9)</f>
        <v>2.632267604475759E-2</v>
      </c>
      <c r="BZ647" s="17" cm="1">
        <f t="array" ref="BZ647">INDEX(BZ$14:BZ$114,$A647+1)+SUMPRODUCT(TRANSPOSE($E647:$G647),BZ$7:BZ$9)</f>
        <v>2.6332349000676061E-2</v>
      </c>
      <c r="CA647" s="17" cm="1">
        <f t="array" ref="CA647">INDEX(CA$14:CA$114,$A647+1)+SUMPRODUCT(TRANSPOSE($E647:$G647),CA$7:CA$9)</f>
        <v>2.6341749565055209E-2</v>
      </c>
      <c r="CB647" s="17" cm="1">
        <f t="array" ref="CB647">INDEX(CB$14:CB$114,$A647+1)+SUMPRODUCT(TRANSPOSE($E647:$G647),CB$7:CB$9)</f>
        <v>2.6350889084005527E-2</v>
      </c>
      <c r="CC647" s="17" cm="1">
        <f t="array" ref="CC647">INDEX(CC$14:CC$114,$A647+1)+SUMPRODUCT(TRANSPOSE($E647:$G647),CC$7:CC$9)</f>
        <v>2.6359778282124893E-2</v>
      </c>
      <c r="CD647" s="17" cm="1">
        <f t="array" ref="CD647">INDEX(CD$14:CD$114,$A647+1)+SUMPRODUCT(TRANSPOSE($E647:$G647),CD$7:CD$9)</f>
        <v>2.6078299774305327E-2</v>
      </c>
      <c r="CE647" s="17" cm="1">
        <f t="array" ref="CE647">INDEX(CE$14:CE$114,$A647+1)+SUMPRODUCT(TRANSPOSE($E647:$G647),CE$7:CE$9)</f>
        <v>2.5815808117743214E-2</v>
      </c>
      <c r="CF647" s="17" cm="1">
        <f t="array" ref="CF647">INDEX(CF$14:CF$114,$A647+1)+SUMPRODUCT(TRANSPOSE($E647:$G647),CF$7:CF$9)</f>
        <v>2.5571632212847764E-2</v>
      </c>
      <c r="CG647" s="17" cm="1">
        <f t="array" ref="CG647">INDEX(CG$14:CG$114,$A647+1)+SUMPRODUCT(TRANSPOSE($E647:$G647),CG$7:CG$9)</f>
        <v>2.5345137793208253E-2</v>
      </c>
      <c r="CH647" s="17" cm="1">
        <f t="array" ref="CH647">INDEX(CH$14:CH$114,$A647+1)+SUMPRODUCT(TRANSPOSE($E647:$G647),CH$7:CH$9)</f>
        <v>2.5135723388688538E-2</v>
      </c>
      <c r="CI647" s="17" cm="1">
        <f t="array" ref="CI647">INDEX(CI$14:CI$114,$A647+1)+SUMPRODUCT(TRANSPOSE($E647:$G647),CI$7:CI$9)</f>
        <v>2.4942816180517094E-2</v>
      </c>
      <c r="CJ647" s="17" cm="1">
        <f t="array" ref="CJ647">INDEX(CJ$14:CJ$114,$A647+1)+SUMPRODUCT(TRANSPOSE($E647:$G647),CJ$7:CJ$9)</f>
        <v>2.4765868075425149E-2</v>
      </c>
      <c r="CK647" s="17" cm="1">
        <f t="array" ref="CK647">INDEX(CK$14:CK$114,$A647+1)+SUMPRODUCT(TRANSPOSE($E647:$G647),CK$7:CK$9)</f>
        <v>2.4643813288589236E-2</v>
      </c>
      <c r="CL647" s="17" cm="1">
        <f t="array" ref="CL647">INDEX(CL$14:CL$114,$A647+1)+SUMPRODUCT(TRANSPOSE($E647:$G647),CL$7:CL$9)</f>
        <v>2.4531579219340696E-2</v>
      </c>
      <c r="CM647" s="17" cm="1">
        <f t="array" ref="CM647">INDEX(CM$14:CM$114,$A647+1)+SUMPRODUCT(TRANSPOSE($E647:$G647),CM$7:CM$9)</f>
        <v>2.4428855695214927E-2</v>
      </c>
      <c r="CN647" s="17" cm="1">
        <f t="array" ref="CN647">INDEX(CN$14:CN$114,$A647+1)+SUMPRODUCT(TRANSPOSE($E647:$G647),CN$7:CN$9)</f>
        <v>2.4335328854458008E-2</v>
      </c>
      <c r="CO647" s="17" cm="1">
        <f t="array" ref="CO647">INDEX(CO$14:CO$114,$A647+1)+SUMPRODUCT(TRANSPOSE($E647:$G647),CO$7:CO$9)</f>
        <v>2.4250676378957739E-2</v>
      </c>
      <c r="CP647" s="17" cm="1">
        <f t="array" ref="CP647">INDEX(CP$14:CP$114,$A647+1)+SUMPRODUCT(TRANSPOSE($E647:$G647),CP$7:CP$9)</f>
        <v>2.4174561764707461E-2</v>
      </c>
      <c r="CQ647" s="17" cm="1">
        <f t="array" ref="CQ647">INDEX(CQ$14:CQ$114,$A647+1)+SUMPRODUCT(TRANSPOSE($E647:$G647),CQ$7:CQ$9)</f>
        <v>2.410662847866675E-2</v>
      </c>
      <c r="CR647" s="17" cm="1">
        <f t="array" ref="CR647">INDEX(CR$14:CR$114,$A647+1)+SUMPRODUCT(TRANSPOSE($E647:$G647),CR$7:CR$9)</f>
        <v>2.4046493203099165E-2</v>
      </c>
      <c r="CS647" s="17" cm="1">
        <f t="array" ref="CS647">INDEX(CS$14:CS$114,$A647+1)+SUMPRODUCT(TRANSPOSE($E647:$G647),CS$7:CS$9)</f>
        <v>2.3993738457924643E-2</v>
      </c>
      <c r="CT647" s="17" cm="1">
        <f t="array" ref="CT647">INDEX(CT$14:CT$114,$A647+1)+SUMPRODUCT(TRANSPOSE($E647:$G647),CT$7:CT$9)</f>
        <v>2.3947904200806516E-2</v>
      </c>
      <c r="CU647" s="17" cm="1">
        <f t="array" ref="CU647">INDEX(CU$14:CU$114,$A647+1)+SUMPRODUCT(TRANSPOSE($E647:$G647),CU$7:CU$9)</f>
        <v>2.3877351578763709E-2</v>
      </c>
      <c r="CV647" s="17" cm="1">
        <f t="array" ref="CV647">INDEX(CV$14:CV$114,$A647+1)+SUMPRODUCT(TRANSPOSE($E647:$G647),CV$7:CV$9)</f>
        <v>2.3820169386943438E-2</v>
      </c>
      <c r="CW647" s="17" cm="1">
        <f t="array" ref="CW647">INDEX(CW$14:CW$114,$A647+1)+SUMPRODUCT(TRANSPOSE($E647:$G647),CW$7:CW$9)</f>
        <v>2.3775458375716943E-2</v>
      </c>
      <c r="CX647" s="17" cm="1">
        <f t="array" ref="CX647">INDEX(CX$14:CX$114,$A647+1)+SUMPRODUCT(TRANSPOSE($E647:$G647),CX$7:CX$9)</f>
        <v>2.3718541266405949E-2</v>
      </c>
      <c r="CY647" s="17" cm="1">
        <f t="array" ref="CY647">INDEX(CY$14:CY$114,$A647+1)+SUMPRODUCT(TRANSPOSE($E647:$G647),CY$7:CY$9)</f>
        <v>2.3680395751714559E-2</v>
      </c>
      <c r="CZ647" s="17" cm="1">
        <f t="array" ref="CZ647">INDEX(CZ$14:CZ$114,$A647+1)+SUMPRODUCT(TRANSPOSE($E647:$G647),CZ$7:CZ$9)</f>
        <v>2.3636416235547256E-2</v>
      </c>
      <c r="DA647" s="17" cm="1">
        <f t="array" ref="DA647">INDEX(DA$14:DA$114,$A647+1)+SUMPRODUCT(TRANSPOSE($E647:$G647),DA$7:DA$9)</f>
        <v>2.362017500810655E-2</v>
      </c>
      <c r="DB647" s="17" cm="1">
        <f t="array" ref="DB647">INDEX(DB$14:DB$114,$A647+1)+SUMPRODUCT(TRANSPOSE($E647:$G647),DB$7:DB$9)</f>
        <v>2.3612108936693757E-2</v>
      </c>
      <c r="DC647" s="17" cm="1">
        <f t="array" ref="DC647">INDEX(DC$14:DC$114,$A647+1)+SUMPRODUCT(TRANSPOSE($E647:$G647),DC$7:DC$9)</f>
        <v>2.365813397907969E-2</v>
      </c>
      <c r="DD647" s="17" cm="1">
        <f t="array" ref="DD647">INDEX(DD$14:DD$114,$A647+1)+SUMPRODUCT(TRANSPOSE($E647:$G647),DD$7:DD$9)</f>
        <v>2.3716300225855261E-2</v>
      </c>
    </row>
    <row r="648" spans="1:108" x14ac:dyDescent="0.25">
      <c r="A648" s="13">
        <f t="shared" si="600"/>
        <v>28</v>
      </c>
      <c r="B648" s="13">
        <f t="shared" si="601"/>
        <v>6</v>
      </c>
      <c r="C648" s="13">
        <f t="shared" ref="C648:D648" si="636">C547</f>
        <v>12</v>
      </c>
      <c r="D648" s="13">
        <f t="shared" si="636"/>
        <v>336</v>
      </c>
      <c r="E648" s="30">
        <f t="shared" si="620"/>
        <v>-1.4999999999999999E-2</v>
      </c>
      <c r="F648" s="30">
        <f t="shared" si="617"/>
        <v>-0.01</v>
      </c>
      <c r="G648" s="30">
        <f t="shared" si="618"/>
        <v>-1.4999999999999999E-2</v>
      </c>
      <c r="H648" s="36">
        <f t="shared" si="568"/>
        <v>60336</v>
      </c>
      <c r="I648" s="17" cm="1">
        <f t="array" ref="I648">INDEX(I$14:I$114,$A648+1)+SUMPRODUCT(TRANSPOSE($E648:$G648),I$7:I$9)</f>
        <v>4.0769472607044138E-3</v>
      </c>
      <c r="J648" s="17" cm="1">
        <f t="array" ref="J648">INDEX(J$14:J$114,$A648+1)+SUMPRODUCT(TRANSPOSE($E648:$G648),J$7:J$9)</f>
        <v>4.2230138283830092E-3</v>
      </c>
      <c r="K648" s="17" cm="1">
        <f t="array" ref="K648">INDEX(K$14:K$114,$A648+1)+SUMPRODUCT(TRANSPOSE($E648:$G648),K$7:K$9)</f>
        <v>5.0559310440400698E-3</v>
      </c>
      <c r="L648" s="17" cm="1">
        <f t="array" ref="L648">INDEX(L$14:L$114,$A648+1)+SUMPRODUCT(TRANSPOSE($E648:$G648),L$7:L$9)</f>
        <v>6.2364263617130447E-3</v>
      </c>
      <c r="M648" s="17" cm="1">
        <f t="array" ref="M648">INDEX(M$14:M$114,$A648+1)+SUMPRODUCT(TRANSPOSE($E648:$G648),M$7:M$9)</f>
        <v>7.5766192165749348E-3</v>
      </c>
      <c r="N648" s="17" cm="1">
        <f t="array" ref="N648">INDEX(N$14:N$114,$A648+1)+SUMPRODUCT(TRANSPOSE($E648:$G648),N$7:N$9)</f>
        <v>9.0105102541146159E-3</v>
      </c>
      <c r="O648" s="17" cm="1">
        <f t="array" ref="O648">INDEX(O$14:O$114,$A648+1)+SUMPRODUCT(TRANSPOSE($E648:$G648),O$7:O$9)</f>
        <v>1.050686800665384E-2</v>
      </c>
      <c r="P648" s="17" cm="1">
        <f t="array" ref="P648">INDEX(P$14:P$114,$A648+1)+SUMPRODUCT(TRANSPOSE($E648:$G648),P$7:P$9)</f>
        <v>1.2047493721853281E-2</v>
      </c>
      <c r="Q648" s="17" cm="1">
        <f t="array" ref="Q648">INDEX(Q$14:Q$114,$A648+1)+SUMPRODUCT(TRANSPOSE($E648:$G648),Q$7:Q$9)</f>
        <v>1.3619964044666019E-2</v>
      </c>
      <c r="R648" s="17" cm="1">
        <f t="array" ref="R648">INDEX(R$14:R$114,$A648+1)+SUMPRODUCT(TRANSPOSE($E648:$G648),R$7:R$9)</f>
        <v>1.5214745867301769E-2</v>
      </c>
      <c r="S648" s="17" cm="1">
        <f t="array" ref="S648">INDEX(S$14:S$114,$A648+1)+SUMPRODUCT(TRANSPOSE($E648:$G648),S$7:S$9)</f>
        <v>1.6018316942041456E-2</v>
      </c>
      <c r="T648" s="17" cm="1">
        <f t="array" ref="T648">INDEX(T$14:T$114,$A648+1)+SUMPRODUCT(TRANSPOSE($E648:$G648),T$7:T$9)</f>
        <v>1.6829179444496977E-2</v>
      </c>
      <c r="U648" s="17" cm="1">
        <f t="array" ref="U648">INDEX(U$14:U$114,$A648+1)+SUMPRODUCT(TRANSPOSE($E648:$G648),U$7:U$9)</f>
        <v>1.76408406681197E-2</v>
      </c>
      <c r="V648" s="17" cm="1">
        <f t="array" ref="V648">INDEX(V$14:V$114,$A648+1)+SUMPRODUCT(TRANSPOSE($E648:$G648),V$7:V$9)</f>
        <v>1.8447162773926339E-2</v>
      </c>
      <c r="W648" s="17" cm="1">
        <f t="array" ref="W648">INDEX(W$14:W$114,$A648+1)+SUMPRODUCT(TRANSPOSE($E648:$G648),W$7:W$9)</f>
        <v>1.9242254550502644E-2</v>
      </c>
      <c r="X648" s="17" cm="1">
        <f t="array" ref="X648">INDEX(X$14:X$114,$A648+1)+SUMPRODUCT(TRANSPOSE($E648:$G648),X$7:X$9)</f>
        <v>2.0020379934425472E-2</v>
      </c>
      <c r="Y648" s="17" cm="1">
        <f t="array" ref="Y648">INDEX(Y$14:Y$114,$A648+1)+SUMPRODUCT(TRANSPOSE($E648:$G648),Y$7:Y$9)</f>
        <v>2.0775926405818421E-2</v>
      </c>
      <c r="Z648" s="17" cm="1">
        <f t="array" ref="Z648">INDEX(Z$14:Z$114,$A648+1)+SUMPRODUCT(TRANSPOSE($E648:$G648),Z$7:Z$9)</f>
        <v>2.1503361020702286E-2</v>
      </c>
      <c r="AA648" s="17" cm="1">
        <f t="array" ref="AA648">INDEX(AA$14:AA$114,$A648+1)+SUMPRODUCT(TRANSPOSE($E648:$G648),AA$7:AA$9)</f>
        <v>2.2197217378054121E-2</v>
      </c>
      <c r="AB648" s="17" cm="1">
        <f t="array" ref="AB648">INDEX(AB$14:AB$114,$A648+1)+SUMPRODUCT(TRANSPOSE($E648:$G648),AB$7:AB$9)</f>
        <v>2.2852079461536959E-2</v>
      </c>
      <c r="AC648" s="17" cm="1">
        <f t="array" ref="AC648">INDEX(AC$14:AC$114,$A648+1)+SUMPRODUCT(TRANSPOSE($E648:$G648),AC$7:AC$9)</f>
        <v>2.346256891722014E-2</v>
      </c>
      <c r="AD648" s="17" cm="1">
        <f t="array" ref="AD648">INDEX(AD$14:AD$114,$A648+1)+SUMPRODUCT(TRANSPOSE($E648:$G648),AD$7:AD$9)</f>
        <v>2.4023340431080911E-2</v>
      </c>
      <c r="AE648" s="17" cm="1">
        <f t="array" ref="AE648">INDEX(AE$14:AE$114,$A648+1)+SUMPRODUCT(TRANSPOSE($E648:$G648),AE$7:AE$9)</f>
        <v>2.4529075716386059E-2</v>
      </c>
      <c r="AF648" s="17" cm="1">
        <f t="array" ref="AF648">INDEX(AF$14:AF$114,$A648+1)+SUMPRODUCT(TRANSPOSE($E648:$G648),AF$7:AF$9)</f>
        <v>2.4974482181960481E-2</v>
      </c>
      <c r="AG648" s="17" cm="1">
        <f t="array" ref="AG648">INDEX(AG$14:AG$114,$A648+1)+SUMPRODUCT(TRANSPOSE($E648:$G648),AG$7:AG$9)</f>
        <v>2.5354288032651981E-2</v>
      </c>
      <c r="AH648" s="17" cm="1">
        <f t="array" ref="AH648">INDEX(AH$14:AH$114,$A648+1)+SUMPRODUCT(TRANSPOSE($E648:$G648),AH$7:AH$9)</f>
        <v>2.566324009154887E-2</v>
      </c>
      <c r="AI648" s="17" cm="1">
        <f t="array" ref="AI648">INDEX(AI$14:AI$114,$A648+1)+SUMPRODUCT(TRANSPOSE($E648:$G648),AI$7:AI$9)</f>
        <v>2.5896106885649903E-2</v>
      </c>
      <c r="AJ648" s="17" cm="1">
        <f t="array" ref="AJ648">INDEX(AJ$14:AJ$114,$A648+1)+SUMPRODUCT(TRANSPOSE($E648:$G648),AJ$7:AJ$9)</f>
        <v>2.6047673892212145E-2</v>
      </c>
      <c r="AK648" s="17" cm="1">
        <f t="array" ref="AK648">INDEX(AK$14:AK$114,$A648+1)+SUMPRODUCT(TRANSPOSE($E648:$G648),AK$7:AK$9)</f>
        <v>2.6112745980697391E-2</v>
      </c>
      <c r="AL648" s="17" cm="1">
        <f t="array" ref="AL648">INDEX(AL$14:AL$114,$A648+1)+SUMPRODUCT(TRANSPOSE($E648:$G648),AL$7:AL$9)</f>
        <v>2.6086144791985469E-2</v>
      </c>
      <c r="AM648" s="17" cm="1">
        <f t="array" ref="AM648">INDEX(AM$14:AM$114,$A648+1)+SUMPRODUCT(TRANSPOSE($E648:$G648),AM$7:AM$9)</f>
        <v>2.621271150222694E-2</v>
      </c>
      <c r="AN648" s="17" cm="1">
        <f t="array" ref="AN648">INDEX(AN$14:AN$114,$A648+1)+SUMPRODUCT(TRANSPOSE($E648:$G648),AN$7:AN$9)</f>
        <v>2.6237305261518476E-2</v>
      </c>
      <c r="AO648" s="17" cm="1">
        <f t="array" ref="AO648">INDEX(AO$14:AO$114,$A648+1)+SUMPRODUCT(TRANSPOSE($E648:$G648),AO$7:AO$9)</f>
        <v>2.6260409019112432E-2</v>
      </c>
      <c r="AP648" s="17" cm="1">
        <f t="array" ref="AP648">INDEX(AP$14:AP$114,$A648+1)+SUMPRODUCT(TRANSPOSE($E648:$G648),AP$7:AP$9)</f>
        <v>2.6282154200439126E-2</v>
      </c>
      <c r="AQ648" s="17" cm="1">
        <f t="array" ref="AQ648">INDEX(AQ$14:AQ$114,$A648+1)+SUMPRODUCT(TRANSPOSE($E648:$G648),AQ$7:AQ$9)</f>
        <v>2.6302657215908534E-2</v>
      </c>
      <c r="AR648" s="17" cm="1">
        <f t="array" ref="AR648">INDEX(AR$14:AR$114,$A648+1)+SUMPRODUCT(TRANSPOSE($E648:$G648),AR$7:AR$9)</f>
        <v>2.6322021545651345E-2</v>
      </c>
      <c r="AS648" s="17" cm="1">
        <f t="array" ref="AS648">INDEX(AS$14:AS$114,$A648+1)+SUMPRODUCT(TRANSPOSE($E648:$G648),AS$7:AS$9)</f>
        <v>2.6340339486299894E-2</v>
      </c>
      <c r="AT648" s="17" cm="1">
        <f t="array" ref="AT648">INDEX(AT$14:AT$114,$A648+1)+SUMPRODUCT(TRANSPOSE($E648:$G648),AT$7:AT$9)</f>
        <v>2.6357693622047887E-2</v>
      </c>
      <c r="AU648" s="17" cm="1">
        <f t="array" ref="AU648">INDEX(AU$14:AU$114,$A648+1)+SUMPRODUCT(TRANSPOSE($E648:$G648),AU$7:AU$9)</f>
        <v>2.6374158069459322E-2</v>
      </c>
      <c r="AV648" s="17" cm="1">
        <f t="array" ref="AV648">INDEX(AV$14:AV$114,$A648+1)+SUMPRODUCT(TRANSPOSE($E648:$G648),AV$7:AV$9)</f>
        <v>2.6389799535614503E-2</v>
      </c>
      <c r="AW648" s="17" cm="1">
        <f t="array" ref="AW648">INDEX(AW$14:AW$114,$A648+1)+SUMPRODUCT(TRANSPOSE($E648:$G648),AW$7:AW$9)</f>
        <v>2.6404678221445002E-2</v>
      </c>
      <c r="AX648" s="17" cm="1">
        <f t="array" ref="AX648">INDEX(AX$14:AX$114,$A648+1)+SUMPRODUCT(TRANSPOSE($E648:$G648),AX$7:AX$9)</f>
        <v>2.6418848596059821E-2</v>
      </c>
      <c r="AY648" s="17" cm="1">
        <f t="array" ref="AY648">INDEX(AY$14:AY$114,$A648+1)+SUMPRODUCT(TRANSPOSE($E648:$G648),AY$7:AY$9)</f>
        <v>2.6432360063055507E-2</v>
      </c>
      <c r="AZ648" s="17" cm="1">
        <f t="array" ref="AZ648">INDEX(AZ$14:AZ$114,$A648+1)+SUMPRODUCT(TRANSPOSE($E648:$G648),AZ$7:AZ$9)</f>
        <v>2.6445257535988267E-2</v>
      </c>
      <c r="BA648" s="17" cm="1">
        <f t="array" ref="BA648">INDEX(BA$14:BA$114,$A648+1)+SUMPRODUCT(TRANSPOSE($E648:$G648),BA$7:BA$9)</f>
        <v>2.6457581937138333E-2</v>
      </c>
      <c r="BB648" s="17" cm="1">
        <f t="array" ref="BB648">INDEX(BB$14:BB$114,$A648+1)+SUMPRODUCT(TRANSPOSE($E648:$G648),BB$7:BB$9)</f>
        <v>2.6469370631232572E-2</v>
      </c>
      <c r="BC648" s="17" cm="1">
        <f t="array" ref="BC648">INDEX(BC$14:BC$114,$A648+1)+SUMPRODUCT(TRANSPOSE($E648:$G648),BC$7:BC$9)</f>
        <v>2.6480657803814048E-2</v>
      </c>
      <c r="BD648" s="17" cm="1">
        <f t="array" ref="BD648">INDEX(BD$14:BD$114,$A648+1)+SUMPRODUCT(TRANSPOSE($E648:$G648),BD$7:BD$9)</f>
        <v>2.6491474792326067E-2</v>
      </c>
      <c r="BE648" s="17" cm="1">
        <f t="array" ref="BE648">INDEX(BE$14:BE$114,$A648+1)+SUMPRODUCT(TRANSPOSE($E648:$G648),BE$7:BE$9)</f>
        <v>2.6501850376665095E-2</v>
      </c>
      <c r="BF648" s="17" cm="1">
        <f t="array" ref="BF648">INDEX(BF$14:BF$114,$A648+1)+SUMPRODUCT(TRANSPOSE($E648:$G648),BF$7:BF$9)</f>
        <v>2.6511811034875113E-2</v>
      </c>
      <c r="BG648" s="17" cm="1">
        <f t="array" ref="BG648">INDEX(BG$14:BG$114,$A648+1)+SUMPRODUCT(TRANSPOSE($E648:$G648),BG$7:BG$9)</f>
        <v>2.6521381168768912E-2</v>
      </c>
      <c r="BH648" s="17" cm="1">
        <f t="array" ref="BH648">INDEX(BH$14:BH$114,$A648+1)+SUMPRODUCT(TRANSPOSE($E648:$G648),BH$7:BH$9)</f>
        <v>2.6530583303518665E-2</v>
      </c>
      <c r="BI648" s="17" cm="1">
        <f t="array" ref="BI648">INDEX(BI$14:BI$114,$A648+1)+SUMPRODUCT(TRANSPOSE($E648:$G648),BI$7:BI$9)</f>
        <v>2.6539438264659446E-2</v>
      </c>
      <c r="BJ648" s="17" cm="1">
        <f t="array" ref="BJ648">INDEX(BJ$14:BJ$114,$A648+1)+SUMPRODUCT(TRANSPOSE($E648:$G648),BJ$7:BJ$9)</f>
        <v>2.6547965335429594E-2</v>
      </c>
      <c r="BK648" s="17" cm="1">
        <f t="array" ref="BK648">INDEX(BK$14:BK$114,$A648+1)+SUMPRODUCT(TRANSPOSE($E648:$G648),BK$7:BK$9)</f>
        <v>2.6556182396948361E-2</v>
      </c>
      <c r="BL648" s="17" cm="1">
        <f t="array" ref="BL648">INDEX(BL$14:BL$114,$A648+1)+SUMPRODUCT(TRANSPOSE($E648:$G648),BL$7:BL$9)</f>
        <v>2.6564106053379347E-2</v>
      </c>
      <c r="BM648" s="17" cm="1">
        <f t="array" ref="BM648">INDEX(BM$14:BM$114,$A648+1)+SUMPRODUCT(TRANSPOSE($E648:$G648),BM$7:BM$9)</f>
        <v>2.6571751743921804E-2</v>
      </c>
      <c r="BN648" s="17" cm="1">
        <f t="array" ref="BN648">INDEX(BN$14:BN$114,$A648+1)+SUMPRODUCT(TRANSPOSE($E648:$G648),BN$7:BN$9)</f>
        <v>2.6579133843216765E-2</v>
      </c>
      <c r="BO648" s="17" cm="1">
        <f t="array" ref="BO648">INDEX(BO$14:BO$114,$A648+1)+SUMPRODUCT(TRANSPOSE($E648:$G648),BO$7:BO$9)</f>
        <v>2.658626575154778E-2</v>
      </c>
      <c r="BP648" s="17" cm="1">
        <f t="array" ref="BP648">INDEX(BP$14:BP$114,$A648+1)+SUMPRODUCT(TRANSPOSE($E648:$G648),BP$7:BP$9)</f>
        <v>2.65931599760202E-2</v>
      </c>
      <c r="BQ648" s="17" cm="1">
        <f t="array" ref="BQ648">INDEX(BQ$14:BQ$114,$A648+1)+SUMPRODUCT(TRANSPOSE($E648:$G648),BQ$7:BQ$9)</f>
        <v>2.6599828203758849E-2</v>
      </c>
      <c r="BR648" s="17" cm="1">
        <f t="array" ref="BR648">INDEX(BR$14:BR$114,$A648+1)+SUMPRODUCT(TRANSPOSE($E648:$G648),BR$7:BR$9)</f>
        <v>2.6606281368023135E-2</v>
      </c>
      <c r="BS648" s="17" cm="1">
        <f t="array" ref="BS648">INDEX(BS$14:BS$114,$A648+1)+SUMPRODUCT(TRANSPOSE($E648:$G648),BS$7:BS$9)</f>
        <v>2.6612529708026536E-2</v>
      </c>
      <c r="BT648" s="17" cm="1">
        <f t="array" ref="BT648">INDEX(BT$14:BT$114,$A648+1)+SUMPRODUCT(TRANSPOSE($E648:$G648),BT$7:BT$9)</f>
        <v>2.6618582823148121E-2</v>
      </c>
      <c r="BU648" s="17" cm="1">
        <f t="array" ref="BU648">INDEX(BU$14:BU$114,$A648+1)+SUMPRODUCT(TRANSPOSE($E648:$G648),BU$7:BU$9)</f>
        <v>2.6624449722143187E-2</v>
      </c>
      <c r="BV648" s="17" cm="1">
        <f t="array" ref="BV648">INDEX(BV$14:BV$114,$A648+1)+SUMPRODUCT(TRANSPOSE($E648:$G648),BV$7:BV$9)</f>
        <v>2.6630138867878808E-2</v>
      </c>
      <c r="BW648" s="17" cm="1">
        <f t="array" ref="BW648">INDEX(BW$14:BW$114,$A648+1)+SUMPRODUCT(TRANSPOSE($E648:$G648),BW$7:BW$9)</f>
        <v>2.6635658218063921E-2</v>
      </c>
      <c r="BX648" s="17" cm="1">
        <f t="array" ref="BX648">INDEX(BX$14:BX$114,$A648+1)+SUMPRODUCT(TRANSPOSE($E648:$G648),BX$7:BX$9)</f>
        <v>2.664101526238806E-2</v>
      </c>
      <c r="BY648" s="17" cm="1">
        <f t="array" ref="BY648">INDEX(BY$14:BY$114,$A648+1)+SUMPRODUCT(TRANSPOSE($E648:$G648),BY$7:BY$9)</f>
        <v>2.6646217056429791E-2</v>
      </c>
      <c r="BZ648" s="17" cm="1">
        <f t="array" ref="BZ648">INDEX(BZ$14:BZ$114,$A648+1)+SUMPRODUCT(TRANSPOSE($E648:$G648),BZ$7:BZ$9)</f>
        <v>2.6651270252658579E-2</v>
      </c>
      <c r="CA648" s="17" cm="1">
        <f t="array" ref="CA648">INDEX(CA$14:CA$114,$A648+1)+SUMPRODUCT(TRANSPOSE($E648:$G648),CA$7:CA$9)</f>
        <v>2.6656181128819637E-2</v>
      </c>
      <c r="CB648" s="17" cm="1">
        <f t="array" ref="CB648">INDEX(CB$14:CB$114,$A648+1)+SUMPRODUCT(TRANSPOSE($E648:$G648),CB$7:CB$9)</f>
        <v>2.6660955613950668E-2</v>
      </c>
      <c r="CC648" s="17" cm="1">
        <f t="array" ref="CC648">INDEX(CC$14:CC$114,$A648+1)+SUMPRODUCT(TRANSPOSE($E648:$G648),CC$7:CC$9)</f>
        <v>2.6359778282124893E-2</v>
      </c>
      <c r="CD648" s="17" cm="1">
        <f t="array" ref="CD648">INDEX(CD$14:CD$114,$A648+1)+SUMPRODUCT(TRANSPOSE($E648:$G648),CD$7:CD$9)</f>
        <v>2.6078299774305327E-2</v>
      </c>
      <c r="CE648" s="17" cm="1">
        <f t="array" ref="CE648">INDEX(CE$14:CE$114,$A648+1)+SUMPRODUCT(TRANSPOSE($E648:$G648),CE$7:CE$9)</f>
        <v>2.5815808117743214E-2</v>
      </c>
      <c r="CF648" s="17" cm="1">
        <f t="array" ref="CF648">INDEX(CF$14:CF$114,$A648+1)+SUMPRODUCT(TRANSPOSE($E648:$G648),CF$7:CF$9)</f>
        <v>2.5571632212847764E-2</v>
      </c>
      <c r="CG648" s="17" cm="1">
        <f t="array" ref="CG648">INDEX(CG$14:CG$114,$A648+1)+SUMPRODUCT(TRANSPOSE($E648:$G648),CG$7:CG$9)</f>
        <v>2.5345137793208253E-2</v>
      </c>
      <c r="CH648" s="17" cm="1">
        <f t="array" ref="CH648">INDEX(CH$14:CH$114,$A648+1)+SUMPRODUCT(TRANSPOSE($E648:$G648),CH$7:CH$9)</f>
        <v>2.5135723388688538E-2</v>
      </c>
      <c r="CI648" s="17" cm="1">
        <f t="array" ref="CI648">INDEX(CI$14:CI$114,$A648+1)+SUMPRODUCT(TRANSPOSE($E648:$G648),CI$7:CI$9)</f>
        <v>2.4942816180517094E-2</v>
      </c>
      <c r="CJ648" s="17" cm="1">
        <f t="array" ref="CJ648">INDEX(CJ$14:CJ$114,$A648+1)+SUMPRODUCT(TRANSPOSE($E648:$G648),CJ$7:CJ$9)</f>
        <v>2.4765868075425149E-2</v>
      </c>
      <c r="CK648" s="17" cm="1">
        <f t="array" ref="CK648">INDEX(CK$14:CK$114,$A648+1)+SUMPRODUCT(TRANSPOSE($E648:$G648),CK$7:CK$9)</f>
        <v>2.4643813288589236E-2</v>
      </c>
      <c r="CL648" s="17" cm="1">
        <f t="array" ref="CL648">INDEX(CL$14:CL$114,$A648+1)+SUMPRODUCT(TRANSPOSE($E648:$G648),CL$7:CL$9)</f>
        <v>2.4531579219340696E-2</v>
      </c>
      <c r="CM648" s="17" cm="1">
        <f t="array" ref="CM648">INDEX(CM$14:CM$114,$A648+1)+SUMPRODUCT(TRANSPOSE($E648:$G648),CM$7:CM$9)</f>
        <v>2.4428855695214927E-2</v>
      </c>
      <c r="CN648" s="17" cm="1">
        <f t="array" ref="CN648">INDEX(CN$14:CN$114,$A648+1)+SUMPRODUCT(TRANSPOSE($E648:$G648),CN$7:CN$9)</f>
        <v>2.4335328854458008E-2</v>
      </c>
      <c r="CO648" s="17" cm="1">
        <f t="array" ref="CO648">INDEX(CO$14:CO$114,$A648+1)+SUMPRODUCT(TRANSPOSE($E648:$G648),CO$7:CO$9)</f>
        <v>2.4250676378957739E-2</v>
      </c>
      <c r="CP648" s="17" cm="1">
        <f t="array" ref="CP648">INDEX(CP$14:CP$114,$A648+1)+SUMPRODUCT(TRANSPOSE($E648:$G648),CP$7:CP$9)</f>
        <v>2.4174561764707461E-2</v>
      </c>
      <c r="CQ648" s="17" cm="1">
        <f t="array" ref="CQ648">INDEX(CQ$14:CQ$114,$A648+1)+SUMPRODUCT(TRANSPOSE($E648:$G648),CQ$7:CQ$9)</f>
        <v>2.410662847866675E-2</v>
      </c>
      <c r="CR648" s="17" cm="1">
        <f t="array" ref="CR648">INDEX(CR$14:CR$114,$A648+1)+SUMPRODUCT(TRANSPOSE($E648:$G648),CR$7:CR$9)</f>
        <v>2.4046493203099165E-2</v>
      </c>
      <c r="CS648" s="17" cm="1">
        <f t="array" ref="CS648">INDEX(CS$14:CS$114,$A648+1)+SUMPRODUCT(TRANSPOSE($E648:$G648),CS$7:CS$9)</f>
        <v>2.3993738457924643E-2</v>
      </c>
      <c r="CT648" s="17" cm="1">
        <f t="array" ref="CT648">INDEX(CT$14:CT$114,$A648+1)+SUMPRODUCT(TRANSPOSE($E648:$G648),CT$7:CT$9)</f>
        <v>2.3947904200806516E-2</v>
      </c>
      <c r="CU648" s="17" cm="1">
        <f t="array" ref="CU648">INDEX(CU$14:CU$114,$A648+1)+SUMPRODUCT(TRANSPOSE($E648:$G648),CU$7:CU$9)</f>
        <v>2.3877351578763709E-2</v>
      </c>
      <c r="CV648" s="17" cm="1">
        <f t="array" ref="CV648">INDEX(CV$14:CV$114,$A648+1)+SUMPRODUCT(TRANSPOSE($E648:$G648),CV$7:CV$9)</f>
        <v>2.3820169386943438E-2</v>
      </c>
      <c r="CW648" s="17" cm="1">
        <f t="array" ref="CW648">INDEX(CW$14:CW$114,$A648+1)+SUMPRODUCT(TRANSPOSE($E648:$G648),CW$7:CW$9)</f>
        <v>2.3775458375716943E-2</v>
      </c>
      <c r="CX648" s="17" cm="1">
        <f t="array" ref="CX648">INDEX(CX$14:CX$114,$A648+1)+SUMPRODUCT(TRANSPOSE($E648:$G648),CX$7:CX$9)</f>
        <v>2.3718541266405949E-2</v>
      </c>
      <c r="CY648" s="17" cm="1">
        <f t="array" ref="CY648">INDEX(CY$14:CY$114,$A648+1)+SUMPRODUCT(TRANSPOSE($E648:$G648),CY$7:CY$9)</f>
        <v>2.3680395751714559E-2</v>
      </c>
      <c r="CZ648" s="17" cm="1">
        <f t="array" ref="CZ648">INDEX(CZ$14:CZ$114,$A648+1)+SUMPRODUCT(TRANSPOSE($E648:$G648),CZ$7:CZ$9)</f>
        <v>2.3636416235547256E-2</v>
      </c>
      <c r="DA648" s="17" cm="1">
        <f t="array" ref="DA648">INDEX(DA$14:DA$114,$A648+1)+SUMPRODUCT(TRANSPOSE($E648:$G648),DA$7:DA$9)</f>
        <v>2.362017500810655E-2</v>
      </c>
      <c r="DB648" s="17" cm="1">
        <f t="array" ref="DB648">INDEX(DB$14:DB$114,$A648+1)+SUMPRODUCT(TRANSPOSE($E648:$G648),DB$7:DB$9)</f>
        <v>2.3612108936693757E-2</v>
      </c>
      <c r="DC648" s="17" cm="1">
        <f t="array" ref="DC648">INDEX(DC$14:DC$114,$A648+1)+SUMPRODUCT(TRANSPOSE($E648:$G648),DC$7:DC$9)</f>
        <v>2.365813397907969E-2</v>
      </c>
      <c r="DD648" s="17" cm="1">
        <f t="array" ref="DD648">INDEX(DD$14:DD$114,$A648+1)+SUMPRODUCT(TRANSPOSE($E648:$G648),DD$7:DD$9)</f>
        <v>2.3716300225855261E-2</v>
      </c>
    </row>
    <row r="649" spans="1:108" x14ac:dyDescent="0.25">
      <c r="A649" s="13">
        <f t="shared" si="600"/>
        <v>29</v>
      </c>
      <c r="B649" s="13">
        <f t="shared" si="601"/>
        <v>6</v>
      </c>
      <c r="C649" s="13">
        <f t="shared" ref="C649:D649" si="637">C548</f>
        <v>12</v>
      </c>
      <c r="D649" s="13">
        <f t="shared" si="637"/>
        <v>348</v>
      </c>
      <c r="E649" s="30">
        <f t="shared" si="620"/>
        <v>-1.4999999999999999E-2</v>
      </c>
      <c r="F649" s="30">
        <f t="shared" si="617"/>
        <v>-0.01</v>
      </c>
      <c r="G649" s="30">
        <f t="shared" si="618"/>
        <v>-1.4999999999999999E-2</v>
      </c>
      <c r="H649" s="36">
        <f t="shared" si="568"/>
        <v>60348</v>
      </c>
      <c r="I649" s="17" cm="1">
        <f t="array" ref="I649">INDEX(I$14:I$114,$A649+1)+SUMPRODUCT(TRANSPOSE($E649:$G649),I$7:I$9)</f>
        <v>3.258133827217416E-3</v>
      </c>
      <c r="J649" s="17" cm="1">
        <f t="array" ref="J649">INDEX(J$14:J$114,$A649+1)+SUMPRODUCT(TRANSPOSE($E649:$G649),J$7:J$9)</f>
        <v>4.4343182487956261E-3</v>
      </c>
      <c r="K649" s="17" cm="1">
        <f t="array" ref="K649">INDEX(K$14:K$114,$A649+1)+SUMPRODUCT(TRANSPOSE($E649:$G649),K$7:K$9)</f>
        <v>5.845194571408148E-3</v>
      </c>
      <c r="L649" s="17" cm="1">
        <f t="array" ref="L649">INDEX(L$14:L$114,$A649+1)+SUMPRODUCT(TRANSPOSE($E649:$G649),L$7:L$9)</f>
        <v>7.3406762237736359E-3</v>
      </c>
      <c r="M649" s="17" cm="1">
        <f t="array" ref="M649">INDEX(M$14:M$114,$A649+1)+SUMPRODUCT(TRANSPOSE($E649:$G649),M$7:M$9)</f>
        <v>8.8866586826084094E-3</v>
      </c>
      <c r="N649" s="17" cm="1">
        <f t="array" ref="N649">INDEX(N$14:N$114,$A649+1)+SUMPRODUCT(TRANSPOSE($E649:$G649),N$7:N$9)</f>
        <v>1.0468324380229847E-2</v>
      </c>
      <c r="O649" s="17" cm="1">
        <f t="array" ref="O649">INDEX(O$14:O$114,$A649+1)+SUMPRODUCT(TRANSPOSE($E649:$G649),O$7:O$9)</f>
        <v>1.207636511614734E-2</v>
      </c>
      <c r="P649" s="17" cm="1">
        <f t="array" ref="P649">INDEX(P$14:P$114,$A649+1)+SUMPRODUCT(TRANSPOSE($E649:$G649),P$7:P$9)</f>
        <v>1.3703521008565606E-2</v>
      </c>
      <c r="Q649" s="17" cm="1">
        <f t="array" ref="Q649">INDEX(Q$14:Q$114,$A649+1)+SUMPRODUCT(TRANSPOSE($E649:$G649),Q$7:Q$9)</f>
        <v>1.5343445809023235E-2</v>
      </c>
      <c r="R649" s="17" cm="1">
        <f t="array" ref="R649">INDEX(R$14:R$114,$A649+1)+SUMPRODUCT(TRANSPOSE($E649:$G649),R$7:R$9)</f>
        <v>1.6990239143807491E-2</v>
      </c>
      <c r="S649" s="17" cm="1">
        <f t="array" ref="S649">INDEX(S$14:S$114,$A649+1)+SUMPRODUCT(TRANSPOSE($E649:$G649),S$7:S$9)</f>
        <v>1.7832687883378197E-2</v>
      </c>
      <c r="T649" s="17" cm="1">
        <f t="array" ref="T649">INDEX(T$14:T$114,$A649+1)+SUMPRODUCT(TRANSPOSE($E649:$G649),T$7:T$9)</f>
        <v>1.8670830202267962E-2</v>
      </c>
      <c r="U649" s="17" cm="1">
        <f t="array" ref="U649">INDEX(U$14:U$114,$A649+1)+SUMPRODUCT(TRANSPOSE($E649:$G649),U$7:U$9)</f>
        <v>1.9499229031190651E-2</v>
      </c>
      <c r="V649" s="17" cm="1">
        <f t="array" ref="V649">INDEX(V$14:V$114,$A649+1)+SUMPRODUCT(TRANSPOSE($E649:$G649),V$7:V$9)</f>
        <v>2.0312509748742113E-2</v>
      </c>
      <c r="W649" s="17" cm="1">
        <f t="array" ref="W649">INDEX(W$14:W$114,$A649+1)+SUMPRODUCT(TRANSPOSE($E649:$G649),W$7:W$9)</f>
        <v>2.1105324037807169E-2</v>
      </c>
      <c r="X649" s="17" cm="1">
        <f t="array" ref="X649">INDEX(X$14:X$114,$A649+1)+SUMPRODUCT(TRANSPOSE($E649:$G649),X$7:X$9)</f>
        <v>2.1872356644706395E-2</v>
      </c>
      <c r="Y649" s="17" cm="1">
        <f t="array" ref="Y649">INDEX(Y$14:Y$114,$A649+1)+SUMPRODUCT(TRANSPOSE($E649:$G649),Y$7:Y$9)</f>
        <v>2.2608305502418366E-2</v>
      </c>
      <c r="Z649" s="17" cm="1">
        <f t="array" ref="Z649">INDEX(Z$14:Z$114,$A649+1)+SUMPRODUCT(TRANSPOSE($E649:$G649),Z$7:Z$9)</f>
        <v>2.3307886504663436E-2</v>
      </c>
      <c r="AA649" s="17" cm="1">
        <f t="array" ref="AA649">INDEX(AA$14:AA$114,$A649+1)+SUMPRODUCT(TRANSPOSE($E649:$G649),AA$7:AA$9)</f>
        <v>2.3965829373911882E-2</v>
      </c>
      <c r="AB649" s="17" cm="1">
        <f t="array" ref="AB649">INDEX(AB$14:AB$114,$A649+1)+SUMPRODUCT(TRANSPOSE($E649:$G649),AB$7:AB$9)</f>
        <v>2.4576873540539126E-2</v>
      </c>
      <c r="AC649" s="17" cm="1">
        <f t="array" ref="AC649">INDEX(AC$14:AC$114,$A649+1)+SUMPRODUCT(TRANSPOSE($E649:$G649),AC$7:AC$9)</f>
        <v>2.513577006571337E-2</v>
      </c>
      <c r="AD649" s="17" cm="1">
        <f t="array" ref="AD649">INDEX(AD$14:AD$114,$A649+1)+SUMPRODUCT(TRANSPOSE($E649:$G649),AD$7:AD$9)</f>
        <v>2.5637280334821613E-2</v>
      </c>
      <c r="AE649" s="17" cm="1">
        <f t="array" ref="AE649">INDEX(AE$14:AE$114,$A649+1)+SUMPRODUCT(TRANSPOSE($E649:$G649),AE$7:AE$9)</f>
        <v>2.6076178421025484E-2</v>
      </c>
      <c r="AF649" s="17" cm="1">
        <f t="array" ref="AF649">INDEX(AF$14:AF$114,$A649+1)+SUMPRODUCT(TRANSPOSE($E649:$G649),AF$7:AF$9)</f>
        <v>2.6447248815310756E-2</v>
      </c>
      <c r="AG649" s="17" cm="1">
        <f t="array" ref="AG649">INDEX(AG$14:AG$114,$A649+1)+SUMPRODUCT(TRANSPOSE($E649:$G649),AG$7:AG$9)</f>
        <v>2.6745286367157936E-2</v>
      </c>
      <c r="AH649" s="17" cm="1">
        <f t="array" ref="AH649">INDEX(AH$14:AH$114,$A649+1)+SUMPRODUCT(TRANSPOSE($E649:$G649),AH$7:AH$9)</f>
        <v>2.6965101215470591E-2</v>
      </c>
      <c r="AI649" s="17" cm="1">
        <f t="array" ref="AI649">INDEX(AI$14:AI$114,$A649+1)+SUMPRODUCT(TRANSPOSE($E649:$G649),AI$7:AI$9)</f>
        <v>2.7101515182578959E-2</v>
      </c>
      <c r="AJ649" s="17" cm="1">
        <f t="array" ref="AJ649">INDEX(AJ$14:AJ$114,$A649+1)+SUMPRODUCT(TRANSPOSE($E649:$G649),AJ$7:AJ$9)</f>
        <v>2.7149365388557015E-2</v>
      </c>
      <c r="AK649" s="17" cm="1">
        <f t="array" ref="AK649">INDEX(AK$14:AK$114,$A649+1)+SUMPRODUCT(TRANSPOSE($E649:$G649),AK$7:AK$9)</f>
        <v>2.7103502390108766E-2</v>
      </c>
      <c r="AL649" s="17" cm="1">
        <f t="array" ref="AL649">INDEX(AL$14:AL$114,$A649+1)+SUMPRODUCT(TRANSPOSE($E649:$G649),AL$7:AL$9)</f>
        <v>2.6958793743382073E-2</v>
      </c>
      <c r="AM649" s="17" cm="1">
        <f t="array" ref="AM649">INDEX(AM$14:AM$114,$A649+1)+SUMPRODUCT(TRANSPOSE($E649:$G649),AM$7:AM$9)</f>
        <v>2.6960122952031443E-2</v>
      </c>
      <c r="AN649" s="17" cm="1">
        <f t="array" ref="AN649">INDEX(AN$14:AN$114,$A649+1)+SUMPRODUCT(TRANSPOSE($E649:$G649),AN$7:AN$9)</f>
        <v>2.6961369086680245E-2</v>
      </c>
      <c r="AO649" s="17" cm="1">
        <f t="array" ref="AO649">INDEX(AO$14:AO$114,$A649+1)+SUMPRODUCT(TRANSPOSE($E649:$G649),AO$7:AO$9)</f>
        <v>2.696253969937458E-2</v>
      </c>
      <c r="AP649" s="17" cm="1">
        <f t="array" ref="AP649">INDEX(AP$14:AP$114,$A649+1)+SUMPRODUCT(TRANSPOSE($E649:$G649),AP$7:AP$9)</f>
        <v>2.6963641453699908E-2</v>
      </c>
      <c r="AQ649" s="17" cm="1">
        <f t="array" ref="AQ649">INDEX(AQ$14:AQ$114,$A649+1)+SUMPRODUCT(TRANSPOSE($E649:$G649),AQ$7:AQ$9)</f>
        <v>2.6964680251702414E-2</v>
      </c>
      <c r="AR649" s="17" cm="1">
        <f t="array" ref="AR649">INDEX(AR$14:AR$114,$A649+1)+SUMPRODUCT(TRANSPOSE($E649:$G649),AR$7:AR$9)</f>
        <v>2.6965661339655736E-2</v>
      </c>
      <c r="AS649" s="17" cm="1">
        <f t="array" ref="AS649">INDEX(AS$14:AS$114,$A649+1)+SUMPRODUCT(TRANSPOSE($E649:$G649),AS$7:AS$9)</f>
        <v>2.6966589396678078E-2</v>
      </c>
      <c r="AT649" s="17" cm="1">
        <f t="array" ref="AT649">INDEX(AT$14:AT$114,$A649+1)+SUMPRODUCT(TRANSPOSE($E649:$G649),AT$7:AT$9)</f>
        <v>2.6967468609356296E-2</v>
      </c>
      <c r="AU649" s="17" cm="1">
        <f t="array" ref="AU649">INDEX(AU$14:AU$114,$A649+1)+SUMPRODUCT(TRANSPOSE($E649:$G649),AU$7:AU$9)</f>
        <v>2.6968302734890939E-2</v>
      </c>
      <c r="AV649" s="17" cm="1">
        <f t="array" ref="AV649">INDEX(AV$14:AV$114,$A649+1)+SUMPRODUCT(TRANSPOSE($E649:$G649),AV$7:AV$9)</f>
        <v>2.69690951547671E-2</v>
      </c>
      <c r="AW649" s="17" cm="1">
        <f t="array" ref="AW649">INDEX(AW$14:AW$114,$A649+1)+SUMPRODUCT(TRANSPOSE($E649:$G649),AW$7:AW$9)</f>
        <v>2.6969848920574205E-2</v>
      </c>
      <c r="AX649" s="17" cm="1">
        <f t="array" ref="AX649">INDEX(AX$14:AX$114,$A649+1)+SUMPRODUCT(TRANSPOSE($E649:$G649),AX$7:AX$9)</f>
        <v>2.6970566793278597E-2</v>
      </c>
      <c r="AY649" s="17" cm="1">
        <f t="array" ref="AY649">INDEX(AY$14:AY$114,$A649+1)+SUMPRODUCT(TRANSPOSE($E649:$G649),AY$7:AY$9)</f>
        <v>2.6971251277015176E-2</v>
      </c>
      <c r="AZ649" s="17" cm="1">
        <f t="array" ref="AZ649">INDEX(AZ$14:AZ$114,$A649+1)+SUMPRODUCT(TRANSPOSE($E649:$G649),AZ$7:AZ$9)</f>
        <v>2.6971904648274495E-2</v>
      </c>
      <c r="BA649" s="17" cm="1">
        <f t="array" ref="BA649">INDEX(BA$14:BA$114,$A649+1)+SUMPRODUCT(TRANSPOSE($E649:$G649),BA$7:BA$9)</f>
        <v>2.697252898119408E-2</v>
      </c>
      <c r="BB649" s="17" cm="1">
        <f t="array" ref="BB649">INDEX(BB$14:BB$114,$A649+1)+SUMPRODUCT(TRANSPOSE($E649:$G649),BB$7:BB$9)</f>
        <v>2.6973126169553954E-2</v>
      </c>
      <c r="BC649" s="17" cm="1">
        <f t="array" ref="BC649">INDEX(BC$14:BC$114,$A649+1)+SUMPRODUCT(TRANSPOSE($E649:$G649),BC$7:BC$9)</f>
        <v>2.6973697945964173E-2</v>
      </c>
      <c r="BD649" s="17" cm="1">
        <f t="array" ref="BD649">INDEX(BD$14:BD$114,$A649+1)+SUMPRODUCT(TRANSPOSE($E649:$G649),BD$7:BD$9)</f>
        <v>2.6974245898651619E-2</v>
      </c>
      <c r="BE649" s="17" cm="1">
        <f t="array" ref="BE649">INDEX(BE$14:BE$114,$A649+1)+SUMPRODUCT(TRANSPOSE($E649:$G649),BE$7:BE$9)</f>
        <v>2.6974771486193552E-2</v>
      </c>
      <c r="BF649" s="17" cm="1">
        <f t="array" ref="BF649">INDEX(BF$14:BF$114,$A649+1)+SUMPRODUCT(TRANSPOSE($E649:$G649),BF$7:BF$9)</f>
        <v>2.6975276050483901E-2</v>
      </c>
      <c r="BG649" s="17" cm="1">
        <f t="array" ref="BG649">INDEX(BG$14:BG$114,$A649+1)+SUMPRODUCT(TRANSPOSE($E649:$G649),BG$7:BG$9)</f>
        <v>2.6975760828169229E-2</v>
      </c>
      <c r="BH649" s="17" cm="1">
        <f t="array" ref="BH649">INDEX(BH$14:BH$114,$A649+1)+SUMPRODUCT(TRANSPOSE($E649:$G649),BH$7:BH$9)</f>
        <v>2.6976226960771524E-2</v>
      </c>
      <c r="BI649" s="17" cm="1">
        <f t="array" ref="BI649">INDEX(BI$14:BI$114,$A649+1)+SUMPRODUCT(TRANSPOSE($E649:$G649),BI$7:BI$9)</f>
        <v>2.6976675503661465E-2</v>
      </c>
      <c r="BJ649" s="17" cm="1">
        <f t="array" ref="BJ649">INDEX(BJ$14:BJ$114,$A649+1)+SUMPRODUCT(TRANSPOSE($E649:$G649),BJ$7:BJ$9)</f>
        <v>2.6977107434033823E-2</v>
      </c>
      <c r="BK649" s="17" cm="1">
        <f t="array" ref="BK649">INDEX(BK$14:BK$114,$A649+1)+SUMPRODUCT(TRANSPOSE($E649:$G649),BK$7:BK$9)</f>
        <v>2.697752365801688E-2</v>
      </c>
      <c r="BL649" s="17" cm="1">
        <f t="array" ref="BL649">INDEX(BL$14:BL$114,$A649+1)+SUMPRODUCT(TRANSPOSE($E649:$G649),BL$7:BL$9)</f>
        <v>2.6977925017015361E-2</v>
      </c>
      <c r="BM649" s="17" cm="1">
        <f t="array" ref="BM649">INDEX(BM$14:BM$114,$A649+1)+SUMPRODUCT(TRANSPOSE($E649:$G649),BM$7:BM$9)</f>
        <v>2.697831229338811E-2</v>
      </c>
      <c r="BN649" s="17" cm="1">
        <f t="array" ref="BN649">INDEX(BN$14:BN$114,$A649+1)+SUMPRODUCT(TRANSPOSE($E649:$G649),BN$7:BN$9)</f>
        <v>2.6978686215540018E-2</v>
      </c>
      <c r="BO649" s="17" cm="1">
        <f t="array" ref="BO649">INDEX(BO$14:BO$114,$A649+1)+SUMPRODUCT(TRANSPOSE($E649:$G649),BO$7:BO$9)</f>
        <v>2.6979047462492148E-2</v>
      </c>
      <c r="BP649" s="17" cm="1">
        <f t="array" ref="BP649">INDEX(BP$14:BP$114,$A649+1)+SUMPRODUCT(TRANSPOSE($E649:$G649),BP$7:BP$9)</f>
        <v>2.6979396667997993E-2</v>
      </c>
      <c r="BQ649" s="17" cm="1">
        <f t="array" ref="BQ649">INDEX(BQ$14:BQ$114,$A649+1)+SUMPRODUCT(TRANSPOSE($E649:$G649),BQ$7:BQ$9)</f>
        <v>2.6979734424254734E-2</v>
      </c>
      <c r="BR649" s="17" cm="1">
        <f t="array" ref="BR649">INDEX(BR$14:BR$114,$A649+1)+SUMPRODUCT(TRANSPOSE($E649:$G649),BR$7:BR$9)</f>
        <v>2.6980061285252335E-2</v>
      </c>
      <c r="BS649" s="17" cm="1">
        <f t="array" ref="BS649">INDEX(BS$14:BS$114,$A649+1)+SUMPRODUCT(TRANSPOSE($E649:$G649),BS$7:BS$9)</f>
        <v>2.6980377769808009E-2</v>
      </c>
      <c r="BT649" s="17" cm="1">
        <f t="array" ref="BT649">INDEX(BT$14:BT$114,$A649+1)+SUMPRODUCT(TRANSPOSE($E649:$G649),BT$7:BT$9)</f>
        <v>2.6980684364312904E-2</v>
      </c>
      <c r="BU649" s="17" cm="1">
        <f t="array" ref="BU649">INDEX(BU$14:BU$114,$A649+1)+SUMPRODUCT(TRANSPOSE($E649:$G649),BU$7:BU$9)</f>
        <v>2.6980981525227224E-2</v>
      </c>
      <c r="BV649" s="17" cm="1">
        <f t="array" ref="BV649">INDEX(BV$14:BV$114,$A649+1)+SUMPRODUCT(TRANSPOSE($E649:$G649),BV$7:BV$9)</f>
        <v>2.6981269681345746E-2</v>
      </c>
      <c r="BW649" s="17" cm="1">
        <f t="array" ref="BW649">INDEX(BW$14:BW$114,$A649+1)+SUMPRODUCT(TRANSPOSE($E649:$G649),BW$7:BW$9)</f>
        <v>2.6981549235865501E-2</v>
      </c>
      <c r="BX649" s="17" cm="1">
        <f t="array" ref="BX649">INDEX(BX$14:BX$114,$A649+1)+SUMPRODUCT(TRANSPOSE($E649:$G649),BX$7:BX$9)</f>
        <v>2.6981820568265161E-2</v>
      </c>
      <c r="BY649" s="17" cm="1">
        <f t="array" ref="BY649">INDEX(BY$14:BY$114,$A649+1)+SUMPRODUCT(TRANSPOSE($E649:$G649),BY$7:BY$9)</f>
        <v>2.6982084036025214E-2</v>
      </c>
      <c r="BZ649" s="17" cm="1">
        <f t="array" ref="BZ649">INDEX(BZ$14:BZ$114,$A649+1)+SUMPRODUCT(TRANSPOSE($E649:$G649),BZ$7:BZ$9)</f>
        <v>2.6982339976198491E-2</v>
      </c>
      <c r="CA649" s="17" cm="1">
        <f t="array" ref="CA649">INDEX(CA$14:CA$114,$A649+1)+SUMPRODUCT(TRANSPOSE($E649:$G649),CA$7:CA$9)</f>
        <v>2.69825887068499E-2</v>
      </c>
      <c r="CB649" s="17" cm="1">
        <f t="array" ref="CB649">INDEX(CB$14:CB$114,$A649+1)+SUMPRODUCT(TRANSPOSE($E649:$G649),CB$7:CB$9)</f>
        <v>2.6660955613950668E-2</v>
      </c>
      <c r="CC649" s="17" cm="1">
        <f t="array" ref="CC649">INDEX(CC$14:CC$114,$A649+1)+SUMPRODUCT(TRANSPOSE($E649:$G649),CC$7:CC$9)</f>
        <v>2.6359778282124893E-2</v>
      </c>
      <c r="CD649" s="17" cm="1">
        <f t="array" ref="CD649">INDEX(CD$14:CD$114,$A649+1)+SUMPRODUCT(TRANSPOSE($E649:$G649),CD$7:CD$9)</f>
        <v>2.6078299774305327E-2</v>
      </c>
      <c r="CE649" s="17" cm="1">
        <f t="array" ref="CE649">INDEX(CE$14:CE$114,$A649+1)+SUMPRODUCT(TRANSPOSE($E649:$G649),CE$7:CE$9)</f>
        <v>2.5815808117743214E-2</v>
      </c>
      <c r="CF649" s="17" cm="1">
        <f t="array" ref="CF649">INDEX(CF$14:CF$114,$A649+1)+SUMPRODUCT(TRANSPOSE($E649:$G649),CF$7:CF$9)</f>
        <v>2.5571632212847764E-2</v>
      </c>
      <c r="CG649" s="17" cm="1">
        <f t="array" ref="CG649">INDEX(CG$14:CG$114,$A649+1)+SUMPRODUCT(TRANSPOSE($E649:$G649),CG$7:CG$9)</f>
        <v>2.5345137793208253E-2</v>
      </c>
      <c r="CH649" s="17" cm="1">
        <f t="array" ref="CH649">INDEX(CH$14:CH$114,$A649+1)+SUMPRODUCT(TRANSPOSE($E649:$G649),CH$7:CH$9)</f>
        <v>2.5135723388688538E-2</v>
      </c>
      <c r="CI649" s="17" cm="1">
        <f t="array" ref="CI649">INDEX(CI$14:CI$114,$A649+1)+SUMPRODUCT(TRANSPOSE($E649:$G649),CI$7:CI$9)</f>
        <v>2.4942816180517094E-2</v>
      </c>
      <c r="CJ649" s="17" cm="1">
        <f t="array" ref="CJ649">INDEX(CJ$14:CJ$114,$A649+1)+SUMPRODUCT(TRANSPOSE($E649:$G649),CJ$7:CJ$9)</f>
        <v>2.4765868075425149E-2</v>
      </c>
      <c r="CK649" s="17" cm="1">
        <f t="array" ref="CK649">INDEX(CK$14:CK$114,$A649+1)+SUMPRODUCT(TRANSPOSE($E649:$G649),CK$7:CK$9)</f>
        <v>2.4643813288589236E-2</v>
      </c>
      <c r="CL649" s="17" cm="1">
        <f t="array" ref="CL649">INDEX(CL$14:CL$114,$A649+1)+SUMPRODUCT(TRANSPOSE($E649:$G649),CL$7:CL$9)</f>
        <v>2.4531579219340696E-2</v>
      </c>
      <c r="CM649" s="17" cm="1">
        <f t="array" ref="CM649">INDEX(CM$14:CM$114,$A649+1)+SUMPRODUCT(TRANSPOSE($E649:$G649),CM$7:CM$9)</f>
        <v>2.4428855695214927E-2</v>
      </c>
      <c r="CN649" s="17" cm="1">
        <f t="array" ref="CN649">INDEX(CN$14:CN$114,$A649+1)+SUMPRODUCT(TRANSPOSE($E649:$G649),CN$7:CN$9)</f>
        <v>2.4335328854458008E-2</v>
      </c>
      <c r="CO649" s="17" cm="1">
        <f t="array" ref="CO649">INDEX(CO$14:CO$114,$A649+1)+SUMPRODUCT(TRANSPOSE($E649:$G649),CO$7:CO$9)</f>
        <v>2.4250676378957739E-2</v>
      </c>
      <c r="CP649" s="17" cm="1">
        <f t="array" ref="CP649">INDEX(CP$14:CP$114,$A649+1)+SUMPRODUCT(TRANSPOSE($E649:$G649),CP$7:CP$9)</f>
        <v>2.4174561764707461E-2</v>
      </c>
      <c r="CQ649" s="17" cm="1">
        <f t="array" ref="CQ649">INDEX(CQ$14:CQ$114,$A649+1)+SUMPRODUCT(TRANSPOSE($E649:$G649),CQ$7:CQ$9)</f>
        <v>2.410662847866675E-2</v>
      </c>
      <c r="CR649" s="17" cm="1">
        <f t="array" ref="CR649">INDEX(CR$14:CR$114,$A649+1)+SUMPRODUCT(TRANSPOSE($E649:$G649),CR$7:CR$9)</f>
        <v>2.4046493203099165E-2</v>
      </c>
      <c r="CS649" s="17" cm="1">
        <f t="array" ref="CS649">INDEX(CS$14:CS$114,$A649+1)+SUMPRODUCT(TRANSPOSE($E649:$G649),CS$7:CS$9)</f>
        <v>2.3993738457924643E-2</v>
      </c>
      <c r="CT649" s="17" cm="1">
        <f t="array" ref="CT649">INDEX(CT$14:CT$114,$A649+1)+SUMPRODUCT(TRANSPOSE($E649:$G649),CT$7:CT$9)</f>
        <v>2.3947904200806516E-2</v>
      </c>
      <c r="CU649" s="17" cm="1">
        <f t="array" ref="CU649">INDEX(CU$14:CU$114,$A649+1)+SUMPRODUCT(TRANSPOSE($E649:$G649),CU$7:CU$9)</f>
        <v>2.3877351578763709E-2</v>
      </c>
      <c r="CV649" s="17" cm="1">
        <f t="array" ref="CV649">INDEX(CV$14:CV$114,$A649+1)+SUMPRODUCT(TRANSPOSE($E649:$G649),CV$7:CV$9)</f>
        <v>2.3820169386943438E-2</v>
      </c>
      <c r="CW649" s="17" cm="1">
        <f t="array" ref="CW649">INDEX(CW$14:CW$114,$A649+1)+SUMPRODUCT(TRANSPOSE($E649:$G649),CW$7:CW$9)</f>
        <v>2.3775458375716943E-2</v>
      </c>
      <c r="CX649" s="17" cm="1">
        <f t="array" ref="CX649">INDEX(CX$14:CX$114,$A649+1)+SUMPRODUCT(TRANSPOSE($E649:$G649),CX$7:CX$9)</f>
        <v>2.3718541266405949E-2</v>
      </c>
      <c r="CY649" s="17" cm="1">
        <f t="array" ref="CY649">INDEX(CY$14:CY$114,$A649+1)+SUMPRODUCT(TRANSPOSE($E649:$G649),CY$7:CY$9)</f>
        <v>2.3680395751714559E-2</v>
      </c>
      <c r="CZ649" s="17" cm="1">
        <f t="array" ref="CZ649">INDEX(CZ$14:CZ$114,$A649+1)+SUMPRODUCT(TRANSPOSE($E649:$G649),CZ$7:CZ$9)</f>
        <v>2.3636416235547256E-2</v>
      </c>
      <c r="DA649" s="17" cm="1">
        <f t="array" ref="DA649">INDEX(DA$14:DA$114,$A649+1)+SUMPRODUCT(TRANSPOSE($E649:$G649),DA$7:DA$9)</f>
        <v>2.362017500810655E-2</v>
      </c>
      <c r="DB649" s="17" cm="1">
        <f t="array" ref="DB649">INDEX(DB$14:DB$114,$A649+1)+SUMPRODUCT(TRANSPOSE($E649:$G649),DB$7:DB$9)</f>
        <v>2.3612108936693757E-2</v>
      </c>
      <c r="DC649" s="17" cm="1">
        <f t="array" ref="DC649">INDEX(DC$14:DC$114,$A649+1)+SUMPRODUCT(TRANSPOSE($E649:$G649),DC$7:DC$9)</f>
        <v>2.365813397907969E-2</v>
      </c>
      <c r="DD649" s="17" cm="1">
        <f t="array" ref="DD649">INDEX(DD$14:DD$114,$A649+1)+SUMPRODUCT(TRANSPOSE($E649:$G649),DD$7:DD$9)</f>
        <v>2.3716300225855261E-2</v>
      </c>
    </row>
    <row r="650" spans="1:108" x14ac:dyDescent="0.25">
      <c r="A650" s="13">
        <f t="shared" si="600"/>
        <v>30</v>
      </c>
      <c r="B650" s="13">
        <f t="shared" si="601"/>
        <v>6</v>
      </c>
      <c r="C650" s="13">
        <f t="shared" ref="C650:D650" si="638">C549</f>
        <v>12</v>
      </c>
      <c r="D650" s="13">
        <f t="shared" si="638"/>
        <v>360</v>
      </c>
      <c r="E650" s="30">
        <f t="shared" si="620"/>
        <v>-1.4999999999999999E-2</v>
      </c>
      <c r="F650" s="30">
        <f t="shared" si="617"/>
        <v>-0.01</v>
      </c>
      <c r="G650" s="30">
        <f t="shared" si="618"/>
        <v>-1.4999999999999999E-2</v>
      </c>
      <c r="H650" s="36">
        <f t="shared" si="568"/>
        <v>60360</v>
      </c>
      <c r="I650" s="17" cm="1">
        <f t="array" ref="I650">INDEX(I$14:I$114,$A650+1)+SUMPRODUCT(TRANSPOSE($E650:$G650),I$7:I$9)</f>
        <v>4.4997698328818198E-3</v>
      </c>
      <c r="J650" s="17" cm="1">
        <f t="array" ref="J650">INDEX(J$14:J$114,$A650+1)+SUMPRODUCT(TRANSPOSE($E650:$G650),J$7:J$9)</f>
        <v>6.0284159011163956E-3</v>
      </c>
      <c r="K650" s="17" cm="1">
        <f t="array" ref="K650">INDEX(K$14:K$114,$A650+1)+SUMPRODUCT(TRANSPOSE($E650:$G650),K$7:K$9)</f>
        <v>7.5916856413999548E-3</v>
      </c>
      <c r="L650" s="17" cm="1">
        <f t="array" ref="L650">INDEX(L$14:L$114,$A650+1)+SUMPRODUCT(TRANSPOSE($E650:$G650),L$7:L$9)</f>
        <v>9.1844577436715827E-3</v>
      </c>
      <c r="M650" s="17" cm="1">
        <f t="array" ref="M650">INDEX(M$14:M$114,$A650+1)+SUMPRODUCT(TRANSPOSE($E650:$G650),M$7:M$9)</f>
        <v>1.0801563978680265E-2</v>
      </c>
      <c r="N650" s="17" cm="1">
        <f t="array" ref="N650">INDEX(N$14:N$114,$A650+1)+SUMPRODUCT(TRANSPOSE($E650:$G650),N$7:N$9)</f>
        <v>1.243782733152368E-2</v>
      </c>
      <c r="O650" s="17" cm="1">
        <f t="array" ref="O650">INDEX(O$14:O$114,$A650+1)+SUMPRODUCT(TRANSPOSE($E650:$G650),O$7:O$9)</f>
        <v>1.4088048019994796E-2</v>
      </c>
      <c r="P650" s="17" cm="1">
        <f t="array" ref="P650">INDEX(P$14:P$114,$A650+1)+SUMPRODUCT(TRANSPOSE($E650:$G650),P$7:P$9)</f>
        <v>1.5747021341306861E-2</v>
      </c>
      <c r="Q650" s="17" cm="1">
        <f t="array" ref="Q650">INDEX(Q$14:Q$114,$A650+1)+SUMPRODUCT(TRANSPOSE($E650:$G650),Q$7:Q$9)</f>
        <v>1.7409528188088261E-2</v>
      </c>
      <c r="R650" s="17" cm="1">
        <f t="array" ref="R650">INDEX(R$14:R$114,$A650+1)+SUMPRODUCT(TRANSPOSE($E650:$G650),R$7:R$9)</f>
        <v>1.9070341780569329E-2</v>
      </c>
      <c r="S650" s="17" cm="1">
        <f t="array" ref="S650">INDEX(S$14:S$114,$A650+1)+SUMPRODUCT(TRANSPOSE($E650:$G650),S$7:S$9)</f>
        <v>1.9918674025340179E-2</v>
      </c>
      <c r="T650" s="17" cm="1">
        <f t="array" ref="T650">INDEX(T$14:T$114,$A650+1)+SUMPRODUCT(TRANSPOSE($E650:$G650),T$7:T$9)</f>
        <v>2.0754838137968256E-2</v>
      </c>
      <c r="U650" s="17" cm="1">
        <f t="array" ref="U650">INDEX(U$14:U$114,$A650+1)+SUMPRODUCT(TRANSPOSE($E650:$G650),U$7:U$9)</f>
        <v>2.1573597447757369E-2</v>
      </c>
      <c r="V650" s="17" cm="1">
        <f t="array" ref="V650">INDEX(V$14:V$114,$A650+1)+SUMPRODUCT(TRANSPOSE($E650:$G650),V$7:V$9)</f>
        <v>2.2369702544836511E-2</v>
      </c>
      <c r="W650" s="17" cm="1">
        <f t="array" ref="W650">INDEX(W$14:W$114,$A650+1)+SUMPRODUCT(TRANSPOSE($E650:$G650),W$7:W$9)</f>
        <v>2.3137911588439128E-2</v>
      </c>
      <c r="X650" s="17" cm="1">
        <f t="array" ref="X650">INDEX(X$14:X$114,$A650+1)+SUMPRODUCT(TRANSPOSE($E650:$G650),X$7:X$9)</f>
        <v>2.3872977224583217E-2</v>
      </c>
      <c r="Y650" s="17" cm="1">
        <f t="array" ref="Y650">INDEX(Y$14:Y$114,$A650+1)+SUMPRODUCT(TRANSPOSE($E650:$G650),Y$7:Y$9)</f>
        <v>2.4569657240476037E-2</v>
      </c>
      <c r="Z650" s="17" cm="1">
        <f t="array" ref="Z650">INDEX(Z$14:Z$114,$A650+1)+SUMPRODUCT(TRANSPOSE($E650:$G650),Z$7:Z$9)</f>
        <v>2.5222713864446092E-2</v>
      </c>
      <c r="AA650" s="17" cm="1">
        <f t="array" ref="AA650">INDEX(AA$14:AA$114,$A650+1)+SUMPRODUCT(TRANSPOSE($E650:$G650),AA$7:AA$9)</f>
        <v>2.5826912005904576E-2</v>
      </c>
      <c r="AB650" s="17" cm="1">
        <f t="array" ref="AB650">INDEX(AB$14:AB$114,$A650+1)+SUMPRODUCT(TRANSPOSE($E650:$G650),AB$7:AB$9)</f>
        <v>2.6377023150517334E-2</v>
      </c>
      <c r="AC650" s="17" cm="1">
        <f t="array" ref="AC650">INDEX(AC$14:AC$114,$A650+1)+SUMPRODUCT(TRANSPOSE($E650:$G650),AC$7:AC$9)</f>
        <v>2.686782531767733E-2</v>
      </c>
      <c r="AD650" s="17" cm="1">
        <f t="array" ref="AD650">INDEX(AD$14:AD$114,$A650+1)+SUMPRODUCT(TRANSPOSE($E650:$G650),AD$7:AD$9)</f>
        <v>2.7294106524687348E-2</v>
      </c>
      <c r="AE650" s="17" cm="1">
        <f t="array" ref="AE650">INDEX(AE$14:AE$114,$A650+1)+SUMPRODUCT(TRANSPOSE($E650:$G650),AE$7:AE$9)</f>
        <v>2.7650663135423845E-2</v>
      </c>
      <c r="AF650" s="17" cm="1">
        <f t="array" ref="AF650">INDEX(AF$14:AF$114,$A650+1)+SUMPRODUCT(TRANSPOSE($E650:$G650),AF$7:AF$9)</f>
        <v>2.7932300368904997E-2</v>
      </c>
      <c r="AG650" s="17" cm="1">
        <f t="array" ref="AG650">INDEX(AG$14:AG$114,$A650+1)+SUMPRODUCT(TRANSPOSE($E650:$G650),AG$7:AG$9)</f>
        <v>2.8133837875696718E-2</v>
      </c>
      <c r="AH650" s="17" cm="1">
        <f t="array" ref="AH650">INDEX(AH$14:AH$114,$A650+1)+SUMPRODUCT(TRANSPOSE($E650:$G650),AH$7:AH$9)</f>
        <v>2.8250106302159864E-2</v>
      </c>
      <c r="AI650" s="17" cm="1">
        <f t="array" ref="AI650">INDEX(AI$14:AI$114,$A650+1)+SUMPRODUCT(TRANSPOSE($E650:$G650),AI$7:AI$9)</f>
        <v>2.8275951319418277E-2</v>
      </c>
      <c r="AJ650" s="17" cm="1">
        <f t="array" ref="AJ650">INDEX(AJ$14:AJ$114,$A650+1)+SUMPRODUCT(TRANSPOSE($E650:$G650),AJ$7:AJ$9)</f>
        <v>2.8206231896578962E-2</v>
      </c>
      <c r="AK650" s="17" cm="1">
        <f t="array" ref="AK650">INDEX(AK$14:AK$114,$A650+1)+SUMPRODUCT(TRANSPOSE($E650:$G650),AK$7:AK$9)</f>
        <v>2.8035824169699228E-2</v>
      </c>
      <c r="AL650" s="17" cm="1">
        <f t="array" ref="AL650">INDEX(AL$14:AL$114,$A650+1)+SUMPRODUCT(TRANSPOSE($E650:$G650),AL$7:AL$9)</f>
        <v>2.7759620485273598E-2</v>
      </c>
      <c r="AM650" s="17" cm="1">
        <f t="array" ref="AM650">INDEX(AM$14:AM$114,$A650+1)+SUMPRODUCT(TRANSPOSE($E650:$G650),AM$7:AM$9)</f>
        <v>2.7735107957242447E-2</v>
      </c>
      <c r="AN650" s="17" cm="1">
        <f t="array" ref="AN650">INDEX(AN$14:AN$114,$A650+1)+SUMPRODUCT(TRANSPOSE($E650:$G650),AN$7:AN$9)</f>
        <v>2.7712127985542914E-2</v>
      </c>
      <c r="AO650" s="17" cm="1">
        <f t="array" ref="AO650">INDEX(AO$14:AO$114,$A650+1)+SUMPRODUCT(TRANSPOSE($E650:$G650),AO$7:AO$9)</f>
        <v>2.7690541200727906E-2</v>
      </c>
      <c r="AP650" s="17" cm="1">
        <f t="array" ref="AP650">INDEX(AP$14:AP$114,$A650+1)+SUMPRODUCT(TRANSPOSE($E650:$G650),AP$7:AP$9)</f>
        <v>2.7670224635026344E-2</v>
      </c>
      <c r="AQ650" s="17" cm="1">
        <f t="array" ref="AQ650">INDEX(AQ$14:AQ$114,$A650+1)+SUMPRODUCT(TRANSPOSE($E650:$G650),AQ$7:AQ$9)</f>
        <v>2.765106937851515E-2</v>
      </c>
      <c r="AR650" s="17" cm="1">
        <f t="array" ref="AR650">INDEX(AR$14:AR$114,$A650+1)+SUMPRODUCT(TRANSPOSE($E650:$G650),AR$7:AR$9)</f>
        <v>2.7632978626046426E-2</v>
      </c>
      <c r="AS650" s="17" cm="1">
        <f t="array" ref="AS650">INDEX(AS$14:AS$114,$A650+1)+SUMPRODUCT(TRANSPOSE($E650:$G650),AS$7:AS$9)</f>
        <v>2.761586604098544E-2</v>
      </c>
      <c r="AT650" s="17" cm="1">
        <f t="array" ref="AT650">INDEX(AT$14:AT$114,$A650+1)+SUMPRODUCT(TRANSPOSE($E650:$G650),AT$7:AT$9)</f>
        <v>2.7599654377378116E-2</v>
      </c>
      <c r="AU650" s="17" cm="1">
        <f t="array" ref="AU650">INDEX(AU$14:AU$114,$A650+1)+SUMPRODUCT(TRANSPOSE($E650:$G650),AU$7:AU$9)</f>
        <v>2.7584274314152016E-2</v>
      </c>
      <c r="AV650" s="17" cm="1">
        <f t="array" ref="AV650">INDEX(AV$14:AV$114,$A650+1)+SUMPRODUCT(TRANSPOSE($E650:$G650),AV$7:AV$9)</f>
        <v>2.756966346423563E-2</v>
      </c>
      <c r="AW650" s="17" cm="1">
        <f t="array" ref="AW650">INDEX(AW$14:AW$114,$A650+1)+SUMPRODUCT(TRANSPOSE($E650:$G650),AW$7:AW$9)</f>
        <v>2.7555765528724532E-2</v>
      </c>
      <c r="AX650" s="17" cm="1">
        <f t="array" ref="AX650">INDEX(AX$14:AX$114,$A650+1)+SUMPRODUCT(TRANSPOSE($E650:$G650),AX$7:AX$9)</f>
        <v>2.754252957190885E-2</v>
      </c>
      <c r="AY650" s="17" cm="1">
        <f t="array" ref="AY650">INDEX(AY$14:AY$114,$A650+1)+SUMPRODUCT(TRANSPOSE($E650:$G650),AY$7:AY$9)</f>
        <v>2.7529909397489352E-2</v>
      </c>
      <c r="AZ650" s="17" cm="1">
        <f t="array" ref="AZ650">INDEX(AZ$14:AZ$114,$A650+1)+SUMPRODUCT(TRANSPOSE($E650:$G650),AZ$7:AZ$9)</f>
        <v>2.7517863009873259E-2</v>
      </c>
      <c r="BA650" s="17" cm="1">
        <f t="array" ref="BA650">INDEX(BA$14:BA$114,$A650+1)+SUMPRODUCT(TRANSPOSE($E650:$G650),BA$7:BA$9)</f>
        <v>2.7506352147315463E-2</v>
      </c>
      <c r="BB650" s="17" cm="1">
        <f t="array" ref="BB650">INDEX(BB$14:BB$114,$A650+1)+SUMPRODUCT(TRANSPOSE($E650:$G650),BB$7:BB$9)</f>
        <v>2.749534187597015E-2</v>
      </c>
      <c r="BC650" s="17" cm="1">
        <f t="array" ref="BC650">INDEX(BC$14:BC$114,$A650+1)+SUMPRODUCT(TRANSPOSE($E650:$G650),BC$7:BC$9)</f>
        <v>2.7484800235776055E-2</v>
      </c>
      <c r="BD650" s="17" cm="1">
        <f t="array" ref="BD650">INDEX(BD$14:BD$114,$A650+1)+SUMPRODUCT(TRANSPOSE($E650:$G650),BD$7:BD$9)</f>
        <v>2.7474697930616535E-2</v>
      </c>
      <c r="BE650" s="17" cm="1">
        <f t="array" ref="BE650">INDEX(BE$14:BE$114,$A650+1)+SUMPRODUCT(TRANSPOSE($E650:$G650),BE$7:BE$9)</f>
        <v>2.7465008056428389E-2</v>
      </c>
      <c r="BF650" s="17" cm="1">
        <f t="array" ref="BF650">INDEX(BF$14:BF$114,$A650+1)+SUMPRODUCT(TRANSPOSE($E650:$G650),BF$7:BF$9)</f>
        <v>2.7455705861944138E-2</v>
      </c>
      <c r="BG650" s="17" cm="1">
        <f t="array" ref="BG650">INDEX(BG$14:BG$114,$A650+1)+SUMPRODUCT(TRANSPOSE($E650:$G650),BG$7:BG$9)</f>
        <v>2.744676853758711E-2</v>
      </c>
      <c r="BH650" s="17" cm="1">
        <f t="array" ref="BH650">INDEX(BH$14:BH$114,$A650+1)+SUMPRODUCT(TRANSPOSE($E650:$G650),BH$7:BH$9)</f>
        <v>2.7438175028733705E-2</v>
      </c>
      <c r="BI650" s="17" cm="1">
        <f t="array" ref="BI650">INDEX(BI$14:BI$114,$A650+1)+SUMPRODUCT(TRANSPOSE($E650:$G650),BI$7:BI$9)</f>
        <v>2.7429905870114971E-2</v>
      </c>
      <c r="BJ650" s="17" cm="1">
        <f t="array" ref="BJ650">INDEX(BJ$14:BJ$114,$A650+1)+SUMPRODUCT(TRANSPOSE($E650:$G650),BJ$7:BJ$9)</f>
        <v>2.7421943038626564E-2</v>
      </c>
      <c r="BK650" s="17" cm="1">
        <f t="array" ref="BK650">INDEX(BK$14:BK$114,$A650+1)+SUMPRODUCT(TRANSPOSE($E650:$G650),BK$7:BK$9)</f>
        <v>2.7414269822194984E-2</v>
      </c>
      <c r="BL650" s="17" cm="1">
        <f t="array" ref="BL650">INDEX(BL$14:BL$114,$A650+1)+SUMPRODUCT(TRANSPOSE($E650:$G650),BL$7:BL$9)</f>
        <v>2.7406870702699662E-2</v>
      </c>
      <c r="BM650" s="17" cm="1">
        <f t="array" ref="BM650">INDEX(BM$14:BM$114,$A650+1)+SUMPRODUCT(TRANSPOSE($E650:$G650),BM$7:BM$9)</f>
        <v>2.7399731251219875E-2</v>
      </c>
      <c r="BN650" s="17" cm="1">
        <f t="array" ref="BN650">INDEX(BN$14:BN$114,$A650+1)+SUMPRODUCT(TRANSPOSE($E650:$G650),BN$7:BN$9)</f>
        <v>2.7392838034120306E-2</v>
      </c>
      <c r="BO650" s="17" cm="1">
        <f t="array" ref="BO650">INDEX(BO$14:BO$114,$A650+1)+SUMPRODUCT(TRANSPOSE($E650:$G650),BO$7:BO$9)</f>
        <v>2.7386178528688979E-2</v>
      </c>
      <c r="BP650" s="17" cm="1">
        <f t="array" ref="BP650">INDEX(BP$14:BP$114,$A650+1)+SUMPRODUCT(TRANSPOSE($E650:$G650),BP$7:BP$9)</f>
        <v>2.737974104721376E-2</v>
      </c>
      <c r="BQ650" s="17" cm="1">
        <f t="array" ref="BQ650">INDEX(BQ$14:BQ$114,$A650+1)+SUMPRODUCT(TRANSPOSE($E650:$G650),BQ$7:BQ$9)</f>
        <v>2.7373514668527346E-2</v>
      </c>
      <c r="BR650" s="17" cm="1">
        <f t="array" ref="BR650">INDEX(BR$14:BR$114,$A650+1)+SUMPRODUCT(TRANSPOSE($E650:$G650),BR$7:BR$9)</f>
        <v>2.7367489176177165E-2</v>
      </c>
      <c r="BS650" s="17" cm="1">
        <f t="array" ref="BS650">INDEX(BS$14:BS$114,$A650+1)+SUMPRODUCT(TRANSPOSE($E650:$G650),BS$7:BS$9)</f>
        <v>2.7361655002488341E-2</v>
      </c>
      <c r="BT650" s="17" cm="1">
        <f t="array" ref="BT650">INDEX(BT$14:BT$114,$A650+1)+SUMPRODUCT(TRANSPOSE($E650:$G650),BT$7:BT$9)</f>
        <v>2.7356003177866919E-2</v>
      </c>
      <c r="BU650" s="17" cm="1">
        <f t="array" ref="BU650">INDEX(BU$14:BU$114,$A650+1)+SUMPRODUCT(TRANSPOSE($E650:$G650),BU$7:BU$9)</f>
        <v>2.7350525284786223E-2</v>
      </c>
      <c r="BV650" s="17" cm="1">
        <f t="array" ref="BV650">INDEX(BV$14:BV$114,$A650+1)+SUMPRODUCT(TRANSPOSE($E650:$G650),BV$7:BV$9)</f>
        <v>2.7345213415958317E-2</v>
      </c>
      <c r="BW650" s="17" cm="1">
        <f t="array" ref="BW650">INDEX(BW$14:BW$114,$A650+1)+SUMPRODUCT(TRANSPOSE($E650:$G650),BW$7:BW$9)</f>
        <v>2.734006013624847E-2</v>
      </c>
      <c r="BX650" s="17" cm="1">
        <f t="array" ref="BX650">INDEX(BX$14:BX$114,$A650+1)+SUMPRODUCT(TRANSPOSE($E650:$G650),BX$7:BX$9)</f>
        <v>2.7335058447953156E-2</v>
      </c>
      <c r="BY650" s="17" cm="1">
        <f t="array" ref="BY650">INDEX(BY$14:BY$114,$A650+1)+SUMPRODUCT(TRANSPOSE($E650:$G650),BY$7:BY$9)</f>
        <v>2.733020175909763E-2</v>
      </c>
      <c r="BZ650" s="17" cm="1">
        <f t="array" ref="BZ650">INDEX(BZ$14:BZ$114,$A650+1)+SUMPRODUCT(TRANSPOSE($E650:$G650),BZ$7:BZ$9)</f>
        <v>2.7325483854449786E-2</v>
      </c>
      <c r="CA650" s="17" cm="1">
        <f t="array" ref="CA650">INDEX(CA$14:CA$114,$A650+1)+SUMPRODUCT(TRANSPOSE($E650:$G650),CA$7:CA$9)</f>
        <v>2.69825887068499E-2</v>
      </c>
      <c r="CB650" s="17" cm="1">
        <f t="array" ref="CB650">INDEX(CB$14:CB$114,$A650+1)+SUMPRODUCT(TRANSPOSE($E650:$G650),CB$7:CB$9)</f>
        <v>2.6660955613950668E-2</v>
      </c>
      <c r="CC650" s="17" cm="1">
        <f t="array" ref="CC650">INDEX(CC$14:CC$114,$A650+1)+SUMPRODUCT(TRANSPOSE($E650:$G650),CC$7:CC$9)</f>
        <v>2.6359778282124893E-2</v>
      </c>
      <c r="CD650" s="17" cm="1">
        <f t="array" ref="CD650">INDEX(CD$14:CD$114,$A650+1)+SUMPRODUCT(TRANSPOSE($E650:$G650),CD$7:CD$9)</f>
        <v>2.6078299774305327E-2</v>
      </c>
      <c r="CE650" s="17" cm="1">
        <f t="array" ref="CE650">INDEX(CE$14:CE$114,$A650+1)+SUMPRODUCT(TRANSPOSE($E650:$G650),CE$7:CE$9)</f>
        <v>2.5815808117743214E-2</v>
      </c>
      <c r="CF650" s="17" cm="1">
        <f t="array" ref="CF650">INDEX(CF$14:CF$114,$A650+1)+SUMPRODUCT(TRANSPOSE($E650:$G650),CF$7:CF$9)</f>
        <v>2.5571632212847764E-2</v>
      </c>
      <c r="CG650" s="17" cm="1">
        <f t="array" ref="CG650">INDEX(CG$14:CG$114,$A650+1)+SUMPRODUCT(TRANSPOSE($E650:$G650),CG$7:CG$9)</f>
        <v>2.5345137793208253E-2</v>
      </c>
      <c r="CH650" s="17" cm="1">
        <f t="array" ref="CH650">INDEX(CH$14:CH$114,$A650+1)+SUMPRODUCT(TRANSPOSE($E650:$G650),CH$7:CH$9)</f>
        <v>2.5135723388688538E-2</v>
      </c>
      <c r="CI650" s="17" cm="1">
        <f t="array" ref="CI650">INDEX(CI$14:CI$114,$A650+1)+SUMPRODUCT(TRANSPOSE($E650:$G650),CI$7:CI$9)</f>
        <v>2.4942816180517094E-2</v>
      </c>
      <c r="CJ650" s="17" cm="1">
        <f t="array" ref="CJ650">INDEX(CJ$14:CJ$114,$A650+1)+SUMPRODUCT(TRANSPOSE($E650:$G650),CJ$7:CJ$9)</f>
        <v>2.4765868075425149E-2</v>
      </c>
      <c r="CK650" s="17" cm="1">
        <f t="array" ref="CK650">INDEX(CK$14:CK$114,$A650+1)+SUMPRODUCT(TRANSPOSE($E650:$G650),CK$7:CK$9)</f>
        <v>2.4643813288589236E-2</v>
      </c>
      <c r="CL650" s="17" cm="1">
        <f t="array" ref="CL650">INDEX(CL$14:CL$114,$A650+1)+SUMPRODUCT(TRANSPOSE($E650:$G650),CL$7:CL$9)</f>
        <v>2.4531579219340696E-2</v>
      </c>
      <c r="CM650" s="17" cm="1">
        <f t="array" ref="CM650">INDEX(CM$14:CM$114,$A650+1)+SUMPRODUCT(TRANSPOSE($E650:$G650),CM$7:CM$9)</f>
        <v>2.4428855695214927E-2</v>
      </c>
      <c r="CN650" s="17" cm="1">
        <f t="array" ref="CN650">INDEX(CN$14:CN$114,$A650+1)+SUMPRODUCT(TRANSPOSE($E650:$G650),CN$7:CN$9)</f>
        <v>2.4335328854458008E-2</v>
      </c>
      <c r="CO650" s="17" cm="1">
        <f t="array" ref="CO650">INDEX(CO$14:CO$114,$A650+1)+SUMPRODUCT(TRANSPOSE($E650:$G650),CO$7:CO$9)</f>
        <v>2.4250676378957739E-2</v>
      </c>
      <c r="CP650" s="17" cm="1">
        <f t="array" ref="CP650">INDEX(CP$14:CP$114,$A650+1)+SUMPRODUCT(TRANSPOSE($E650:$G650),CP$7:CP$9)</f>
        <v>2.4174561764707461E-2</v>
      </c>
      <c r="CQ650" s="17" cm="1">
        <f t="array" ref="CQ650">INDEX(CQ$14:CQ$114,$A650+1)+SUMPRODUCT(TRANSPOSE($E650:$G650),CQ$7:CQ$9)</f>
        <v>2.410662847866675E-2</v>
      </c>
      <c r="CR650" s="17" cm="1">
        <f t="array" ref="CR650">INDEX(CR$14:CR$114,$A650+1)+SUMPRODUCT(TRANSPOSE($E650:$G650),CR$7:CR$9)</f>
        <v>2.4046493203099165E-2</v>
      </c>
      <c r="CS650" s="17" cm="1">
        <f t="array" ref="CS650">INDEX(CS$14:CS$114,$A650+1)+SUMPRODUCT(TRANSPOSE($E650:$G650),CS$7:CS$9)</f>
        <v>2.3993738457924643E-2</v>
      </c>
      <c r="CT650" s="17" cm="1">
        <f t="array" ref="CT650">INDEX(CT$14:CT$114,$A650+1)+SUMPRODUCT(TRANSPOSE($E650:$G650),CT$7:CT$9)</f>
        <v>2.3947904200806516E-2</v>
      </c>
      <c r="CU650" s="17" cm="1">
        <f t="array" ref="CU650">INDEX(CU$14:CU$114,$A650+1)+SUMPRODUCT(TRANSPOSE($E650:$G650),CU$7:CU$9)</f>
        <v>2.3877351578763709E-2</v>
      </c>
      <c r="CV650" s="17" cm="1">
        <f t="array" ref="CV650">INDEX(CV$14:CV$114,$A650+1)+SUMPRODUCT(TRANSPOSE($E650:$G650),CV$7:CV$9)</f>
        <v>2.3820169386943438E-2</v>
      </c>
      <c r="CW650" s="17" cm="1">
        <f t="array" ref="CW650">INDEX(CW$14:CW$114,$A650+1)+SUMPRODUCT(TRANSPOSE($E650:$G650),CW$7:CW$9)</f>
        <v>2.3775458375716943E-2</v>
      </c>
      <c r="CX650" s="17" cm="1">
        <f t="array" ref="CX650">INDEX(CX$14:CX$114,$A650+1)+SUMPRODUCT(TRANSPOSE($E650:$G650),CX$7:CX$9)</f>
        <v>2.3718541266405949E-2</v>
      </c>
      <c r="CY650" s="17" cm="1">
        <f t="array" ref="CY650">INDEX(CY$14:CY$114,$A650+1)+SUMPRODUCT(TRANSPOSE($E650:$G650),CY$7:CY$9)</f>
        <v>2.3680395751714559E-2</v>
      </c>
      <c r="CZ650" s="17" cm="1">
        <f t="array" ref="CZ650">INDEX(CZ$14:CZ$114,$A650+1)+SUMPRODUCT(TRANSPOSE($E650:$G650),CZ$7:CZ$9)</f>
        <v>2.3636416235547256E-2</v>
      </c>
      <c r="DA650" s="17" cm="1">
        <f t="array" ref="DA650">INDEX(DA$14:DA$114,$A650+1)+SUMPRODUCT(TRANSPOSE($E650:$G650),DA$7:DA$9)</f>
        <v>2.362017500810655E-2</v>
      </c>
      <c r="DB650" s="17" cm="1">
        <f t="array" ref="DB650">INDEX(DB$14:DB$114,$A650+1)+SUMPRODUCT(TRANSPOSE($E650:$G650),DB$7:DB$9)</f>
        <v>2.3612108936693757E-2</v>
      </c>
      <c r="DC650" s="17" cm="1">
        <f t="array" ref="DC650">INDEX(DC$14:DC$114,$A650+1)+SUMPRODUCT(TRANSPOSE($E650:$G650),DC$7:DC$9)</f>
        <v>2.365813397907969E-2</v>
      </c>
      <c r="DD650" s="17" cm="1">
        <f t="array" ref="DD650">INDEX(DD$14:DD$114,$A650+1)+SUMPRODUCT(TRANSPOSE($E650:$G650),DD$7:DD$9)</f>
        <v>2.3716300225855261E-2</v>
      </c>
    </row>
    <row r="651" spans="1:108" x14ac:dyDescent="0.25">
      <c r="A651" s="13">
        <f t="shared" si="600"/>
        <v>31</v>
      </c>
      <c r="B651" s="13">
        <f t="shared" si="601"/>
        <v>6</v>
      </c>
      <c r="C651" s="13">
        <f t="shared" ref="C651:D651" si="639">C550</f>
        <v>12</v>
      </c>
      <c r="D651" s="13">
        <f t="shared" si="639"/>
        <v>372</v>
      </c>
      <c r="E651" s="30">
        <f t="shared" si="620"/>
        <v>-1.4999999999999999E-2</v>
      </c>
      <c r="F651" s="30">
        <f t="shared" si="617"/>
        <v>-0.01</v>
      </c>
      <c r="G651" s="30">
        <f t="shared" si="618"/>
        <v>-1.4999999999999999E-2</v>
      </c>
      <c r="H651" s="36">
        <f t="shared" si="568"/>
        <v>60372</v>
      </c>
      <c r="I651" s="17" cm="1">
        <f t="array" ref="I651">INDEX(I$14:I$114,$A651+1)+SUMPRODUCT(TRANSPOSE($E651:$G651),I$7:I$9)</f>
        <v>6.4468796521187782E-3</v>
      </c>
      <c r="J651" s="17" cm="1">
        <f t="array" ref="J651">INDEX(J$14:J$114,$A651+1)+SUMPRODUCT(TRANSPOSE($E651:$G651),J$7:J$9)</f>
        <v>8.0279751706407269E-3</v>
      </c>
      <c r="K651" s="17" cm="1">
        <f t="array" ref="K651">INDEX(K$14:K$114,$A651+1)+SUMPRODUCT(TRANSPOSE($E651:$G651),K$7:K$9)</f>
        <v>9.636893350952476E-3</v>
      </c>
      <c r="L651" s="17" cm="1">
        <f t="array" ref="L651">INDEX(L$14:L$114,$A651+1)+SUMPRODUCT(TRANSPOSE($E651:$G651),L$7:L$9)</f>
        <v>1.1268449572635487E-2</v>
      </c>
      <c r="M651" s="17" cm="1">
        <f t="array" ref="M651">INDEX(M$14:M$114,$A651+1)+SUMPRODUCT(TRANSPOSE($E651:$G651),M$7:M$9)</f>
        <v>1.2917457799494606E-2</v>
      </c>
      <c r="N651" s="17" cm="1">
        <f t="array" ref="N651">INDEX(N$14:N$114,$A651+1)+SUMPRODUCT(TRANSPOSE($E651:$G651),N$7:N$9)</f>
        <v>1.457870793379437E-2</v>
      </c>
      <c r="O651" s="17" cm="1">
        <f t="array" ref="O651">INDEX(O$14:O$114,$A651+1)+SUMPRODUCT(TRANSPOSE($E651:$G651),O$7:O$9)</f>
        <v>1.6246987034561004E-2</v>
      </c>
      <c r="P651" s="17" cm="1">
        <f t="array" ref="P651">INDEX(P$14:P$114,$A651+1)+SUMPRODUCT(TRANSPOSE($E651:$G651),P$7:P$9)</f>
        <v>1.7917067276042215E-2</v>
      </c>
      <c r="Q651" s="17" cm="1">
        <f t="array" ref="Q651">INDEX(Q$14:Q$114,$A651+1)+SUMPRODUCT(TRANSPOSE($E651:$G651),Q$7:Q$9)</f>
        <v>1.9583713670682332E-2</v>
      </c>
      <c r="R651" s="17" cm="1">
        <f t="array" ref="R651">INDEX(R$14:R$114,$A651+1)+SUMPRODUCT(TRANSPOSE($E651:$G651),R$7:R$9)</f>
        <v>2.1241685923442118E-2</v>
      </c>
      <c r="S651" s="17" cm="1">
        <f t="array" ref="S651">INDEX(S$14:S$114,$A651+1)+SUMPRODUCT(TRANSPOSE($E651:$G651),S$7:S$9)</f>
        <v>2.2080178281749997E-2</v>
      </c>
      <c r="T651" s="17" cm="1">
        <f t="array" ref="T651">INDEX(T$14:T$114,$A651+1)+SUMPRODUCT(TRANSPOSE($E651:$G651),T$7:T$9)</f>
        <v>2.2899503066656512E-2</v>
      </c>
      <c r="U651" s="17" cm="1">
        <f t="array" ref="U651">INDEX(U$14:U$114,$A651+1)+SUMPRODUCT(TRANSPOSE($E651:$G651),U$7:U$9)</f>
        <v>2.3694403731348717E-2</v>
      </c>
      <c r="V651" s="17" cm="1">
        <f t="array" ref="V651">INDEX(V$14:V$114,$A651+1)+SUMPRODUCT(TRANSPOSE($E651:$G651),V$7:V$9)</f>
        <v>2.4459632477666814E-2</v>
      </c>
      <c r="W651" s="17" cm="1">
        <f t="array" ref="W651">INDEX(W$14:W$114,$A651+1)+SUMPRODUCT(TRANSPOSE($E651:$G651),W$7:W$9)</f>
        <v>2.5189935988022091E-2</v>
      </c>
      <c r="X651" s="17" cm="1">
        <f t="array" ref="X651">INDEX(X$14:X$114,$A651+1)+SUMPRODUCT(TRANSPOSE($E651:$G651),X$7:X$9)</f>
        <v>2.5880066859469489E-2</v>
      </c>
      <c r="Y651" s="17" cm="1">
        <f t="array" ref="Y651">INDEX(Y$14:Y$114,$A651+1)+SUMPRODUCT(TRANSPOSE($E651:$G651),Y$7:Y$9)</f>
        <v>2.6524782746565265E-2</v>
      </c>
      <c r="Z651" s="17" cm="1">
        <f t="array" ref="Z651">INDEX(Z$14:Z$114,$A651+1)+SUMPRODUCT(TRANSPOSE($E651:$G651),Z$7:Z$9)</f>
        <v>2.7118844450411142E-2</v>
      </c>
      <c r="AA651" s="17" cm="1">
        <f t="array" ref="AA651">INDEX(AA$14:AA$114,$A651+1)+SUMPRODUCT(TRANSPOSE($E651:$G651),AA$7:AA$9)</f>
        <v>2.7657020026899168E-2</v>
      </c>
      <c r="AB651" s="17" cm="1">
        <f t="array" ref="AB651">INDEX(AB$14:AB$114,$A651+1)+SUMPRODUCT(TRANSPOSE($E651:$G651),AB$7:AB$9)</f>
        <v>2.8134084705788001E-2</v>
      </c>
      <c r="AC651" s="17" cm="1">
        <f t="array" ref="AC651">INDEX(AC$14:AC$114,$A651+1)+SUMPRODUCT(TRANSPOSE($E651:$G651),AC$7:AC$9)</f>
        <v>2.8544824509733547E-2</v>
      </c>
      <c r="AD651" s="17" cm="1">
        <f t="array" ref="AD651">INDEX(AD$14:AD$114,$A651+1)+SUMPRODUCT(TRANSPOSE($E651:$G651),AD$7:AD$9)</f>
        <v>2.8884034489715341E-2</v>
      </c>
      <c r="AE651" s="17" cm="1">
        <f t="array" ref="AE651">INDEX(AE$14:AE$114,$A651+1)+SUMPRODUCT(TRANSPOSE($E651:$G651),AE$7:AE$9)</f>
        <v>2.914651925620769E-2</v>
      </c>
      <c r="AF651" s="17" cm="1">
        <f t="array" ref="AF651">INDEX(AF$14:AF$114,$A651+1)+SUMPRODUCT(TRANSPOSE($E651:$G651),AF$7:AF$9)</f>
        <v>2.9327098798663645E-2</v>
      </c>
      <c r="AG651" s="17" cm="1">
        <f t="array" ref="AG651">INDEX(AG$14:AG$114,$A651+1)+SUMPRODUCT(TRANSPOSE($E651:$G651),AG$7:AG$9)</f>
        <v>2.9420604875889086E-2</v>
      </c>
      <c r="AH651" s="17" cm="1">
        <f t="array" ref="AH651">INDEX(AH$14:AH$114,$A651+1)+SUMPRODUCT(TRANSPOSE($E651:$G651),AH$7:AH$9)</f>
        <v>2.9421885213912993E-2</v>
      </c>
      <c r="AI651" s="17" cm="1">
        <f t="array" ref="AI651">INDEX(AI$14:AI$114,$A651+1)+SUMPRODUCT(TRANSPOSE($E651:$G651),AI$7:AI$9)</f>
        <v>2.9325801701478457E-2</v>
      </c>
      <c r="AJ651" s="17" cm="1">
        <f t="array" ref="AJ651">INDEX(AJ$14:AJ$114,$A651+1)+SUMPRODUCT(TRANSPOSE($E651:$G651),AJ$7:AJ$9)</f>
        <v>2.9127234410882566E-2</v>
      </c>
      <c r="AK651" s="17" cm="1">
        <f t="array" ref="AK651">INDEX(AK$14:AK$114,$A651+1)+SUMPRODUCT(TRANSPOSE($E651:$G651),AK$7:AK$9)</f>
        <v>2.882108059987791E-2</v>
      </c>
      <c r="AL651" s="17" cm="1">
        <f t="array" ref="AL651">INDEX(AL$14:AL$114,$A651+1)+SUMPRODUCT(TRANSPOSE($E651:$G651),AL$7:AL$9)</f>
        <v>2.8518673102281636E-2</v>
      </c>
      <c r="AM651" s="17" cm="1">
        <f t="array" ref="AM651">INDEX(AM$14:AM$114,$A651+1)+SUMPRODUCT(TRANSPOSE($E651:$G651),AM$7:AM$9)</f>
        <v>2.8469649116217424E-2</v>
      </c>
      <c r="AN651" s="17" cm="1">
        <f t="array" ref="AN651">INDEX(AN$14:AN$114,$A651+1)+SUMPRODUCT(TRANSPOSE($E651:$G651),AN$7:AN$9)</f>
        <v>2.8423691220987105E-2</v>
      </c>
      <c r="AO651" s="17" cm="1">
        <f t="array" ref="AO651">INDEX(AO$14:AO$114,$A651+1)+SUMPRODUCT(TRANSPOSE($E651:$G651),AO$7:AO$9)</f>
        <v>2.8380520496586473E-2</v>
      </c>
      <c r="AP651" s="17" cm="1">
        <f t="array" ref="AP651">INDEX(AP$14:AP$114,$A651+1)+SUMPRODUCT(TRANSPOSE($E651:$G651),AP$7:AP$9)</f>
        <v>2.8339890858202557E-2</v>
      </c>
      <c r="AQ651" s="17" cm="1">
        <f t="array" ref="AQ651">INDEX(AQ$14:AQ$114,$A651+1)+SUMPRODUCT(TRANSPOSE($E651:$G651),AQ$7:AQ$9)</f>
        <v>2.8301584362547053E-2</v>
      </c>
      <c r="AR651" s="17" cm="1">
        <f t="array" ref="AR651">INDEX(AR$14:AR$114,$A651+1)+SUMPRODUCT(TRANSPOSE($E651:$G651),AR$7:AR$9)</f>
        <v>2.8265407296940506E-2</v>
      </c>
      <c r="AS651" s="17" cm="1">
        <f t="array" ref="AS651">INDEX(AS$14:AS$114,$A651+1)+SUMPRODUCT(TRANSPOSE($E651:$G651),AS$7:AS$9)</f>
        <v>2.8231186902974451E-2</v>
      </c>
      <c r="AT651" s="17" cm="1">
        <f t="array" ref="AT651">INDEX(AT$14:AT$114,$A651+1)+SUMPRODUCT(TRANSPOSE($E651:$G651),AT$7:AT$9)</f>
        <v>2.8198768617785044E-2</v>
      </c>
      <c r="AU651" s="17" cm="1">
        <f t="array" ref="AU651">INDEX(AU$14:AU$114,$A651+1)+SUMPRODUCT(TRANSPOSE($E651:$G651),AU$7:AU$9)</f>
        <v>2.8168013739986578E-2</v>
      </c>
      <c r="AV651" s="17" cm="1">
        <f t="array" ref="AV651">INDEX(AV$14:AV$114,$A651+1)+SUMPRODUCT(TRANSPOSE($E651:$G651),AV$7:AV$9)</f>
        <v>2.8138797445904321E-2</v>
      </c>
      <c r="AW651" s="17" cm="1">
        <f t="array" ref="AW651">INDEX(AW$14:AW$114,$A651+1)+SUMPRODUCT(TRANSPOSE($E651:$G651),AW$7:AW$9)</f>
        <v>2.8111007096268584E-2</v>
      </c>
      <c r="AX651" s="17" cm="1">
        <f t="array" ref="AX651">INDEX(AX$14:AX$114,$A651+1)+SUMPRODUCT(TRANSPOSE($E651:$G651),AX$7:AX$9)</f>
        <v>2.8084540784937176E-2</v>
      </c>
      <c r="AY651" s="17" cm="1">
        <f t="array" ref="AY651">INDEX(AY$14:AY$114,$A651+1)+SUMPRODUCT(TRANSPOSE($E651:$G651),AY$7:AY$9)</f>
        <v>2.8059306090223349E-2</v>
      </c>
      <c r="AZ651" s="17" cm="1">
        <f t="array" ref="AZ651">INDEX(AZ$14:AZ$114,$A651+1)+SUMPRODUCT(TRANSPOSE($E651:$G651),AZ$7:AZ$9)</f>
        <v>2.8035218996581249E-2</v>
      </c>
      <c r="BA651" s="17" cm="1">
        <f t="array" ref="BA651">INDEX(BA$14:BA$114,$A651+1)+SUMPRODUCT(TRANSPOSE($E651:$G651),BA$7:BA$9)</f>
        <v>2.8012202960138302E-2</v>
      </c>
      <c r="BB651" s="17" cm="1">
        <f t="array" ref="BB651">INDEX(BB$14:BB$114,$A651+1)+SUMPRODUCT(TRANSPOSE($E651:$G651),BB$7:BB$9)</f>
        <v>2.7990188096170723E-2</v>
      </c>
      <c r="BC651" s="17" cm="1">
        <f t="array" ref="BC651">INDEX(BC$14:BC$114,$A651+1)+SUMPRODUCT(TRANSPOSE($E651:$G651),BC$7:BC$9)</f>
        <v>2.7969110470354011E-2</v>
      </c>
      <c r="BD651" s="17" cm="1">
        <f t="array" ref="BD651">INDEX(BD$14:BD$114,$A651+1)+SUMPRODUCT(TRANSPOSE($E651:$G651),BD$7:BD$9)</f>
        <v>2.7948911478648766E-2</v>
      </c>
      <c r="BE651" s="17" cm="1">
        <f t="array" ref="BE651">INDEX(BE$14:BE$114,$A651+1)+SUMPRODUCT(TRANSPOSE($E651:$G651),BE$7:BE$9)</f>
        <v>2.792953730315019E-2</v>
      </c>
      <c r="BF651" s="17" cm="1">
        <f t="array" ref="BF651">INDEX(BF$14:BF$114,$A651+1)+SUMPRODUCT(TRANSPOSE($E651:$G651),BF$7:BF$9)</f>
        <v>2.7910938433266655E-2</v>
      </c>
      <c r="BG651" s="17" cm="1">
        <f t="array" ref="BG651">INDEX(BG$14:BG$114,$A651+1)+SUMPRODUCT(TRANSPOSE($E651:$G651),BG$7:BG$9)</f>
        <v>2.7893069243253424E-2</v>
      </c>
      <c r="BH651" s="17" cm="1">
        <f t="array" ref="BH651">INDEX(BH$14:BH$114,$A651+1)+SUMPRODUCT(TRANSPOSE($E651:$G651),BH$7:BH$9)</f>
        <v>2.7875887618511799E-2</v>
      </c>
      <c r="BI651" s="17" cm="1">
        <f t="array" ref="BI651">INDEX(BI$14:BI$114,$A651+1)+SUMPRODUCT(TRANSPOSE($E651:$G651),BI$7:BI$9)</f>
        <v>2.7859354624213531E-2</v>
      </c>
      <c r="BJ651" s="17" cm="1">
        <f t="array" ref="BJ651">INDEX(BJ$14:BJ$114,$A651+1)+SUMPRODUCT(TRANSPOSE($E651:$G651),BJ$7:BJ$9)</f>
        <v>2.7843434210758203E-2</v>
      </c>
      <c r="BK651" s="17" cm="1">
        <f t="array" ref="BK651">INDEX(BK$14:BK$114,$A651+1)+SUMPRODUCT(TRANSPOSE($E651:$G651),BK$7:BK$9)</f>
        <v>2.782809295137513E-2</v>
      </c>
      <c r="BL651" s="17" cm="1">
        <f t="array" ref="BL651">INDEX(BL$14:BL$114,$A651+1)+SUMPRODUCT(TRANSPOSE($E651:$G651),BL$7:BL$9)</f>
        <v>2.7813299807851868E-2</v>
      </c>
      <c r="BM651" s="17" cm="1">
        <f t="array" ref="BM651">INDEX(BM$14:BM$114,$A651+1)+SUMPRODUCT(TRANSPOSE($E651:$G651),BM$7:BM$9)</f>
        <v>2.7799025920930101E-2</v>
      </c>
      <c r="BN651" s="17" cm="1">
        <f t="array" ref="BN651">INDEX(BN$14:BN$114,$A651+1)+SUMPRODUCT(TRANSPOSE($E651:$G651),BN$7:BN$9)</f>
        <v>2.7785244422395064E-2</v>
      </c>
      <c r="BO651" s="17" cm="1">
        <f t="array" ref="BO651">INDEX(BO$14:BO$114,$A651+1)+SUMPRODUCT(TRANSPOSE($E651:$G651),BO$7:BO$9)</f>
        <v>2.7771930266279901E-2</v>
      </c>
      <c r="BP651" s="17" cm="1">
        <f t="array" ref="BP651">INDEX(BP$14:BP$114,$A651+1)+SUMPRODUCT(TRANSPOSE($E651:$G651),BP$7:BP$9)</f>
        <v>2.7759060076957179E-2</v>
      </c>
      <c r="BQ651" s="17" cm="1">
        <f t="array" ref="BQ651">INDEX(BQ$14:BQ$114,$A651+1)+SUMPRODUCT(TRANSPOSE($E651:$G651),BQ$7:BQ$9)</f>
        <v>2.7746612012175112E-2</v>
      </c>
      <c r="BR651" s="17" cm="1">
        <f t="array" ref="BR651">INDEX(BR$14:BR$114,$A651+1)+SUMPRODUCT(TRANSPOSE($E651:$G651),BR$7:BR$9)</f>
        <v>2.7734565639357625E-2</v>
      </c>
      <c r="BS651" s="17" cm="1">
        <f t="array" ref="BS651">INDEX(BS$14:BS$114,$A651+1)+SUMPRODUCT(TRANSPOSE($E651:$G651),BS$7:BS$9)</f>
        <v>2.7722901823683435E-2</v>
      </c>
      <c r="BT651" s="17" cm="1">
        <f t="array" ref="BT651">INDEX(BT$14:BT$114,$A651+1)+SUMPRODUCT(TRANSPOSE($E651:$G651),BT$7:BT$9)</f>
        <v>2.7711602626665846E-2</v>
      </c>
      <c r="BU651" s="17" cm="1">
        <f t="array" ref="BU651">INDEX(BU$14:BU$114,$A651+1)+SUMPRODUCT(TRANSPOSE($E651:$G651),BU$7:BU$9)</f>
        <v>2.7700651214096386E-2</v>
      </c>
      <c r="BV651" s="17" cm="1">
        <f t="array" ref="BV651">INDEX(BV$14:BV$114,$A651+1)+SUMPRODUCT(TRANSPOSE($E651:$G651),BV$7:BV$9)</f>
        <v>2.7690031772359527E-2</v>
      </c>
      <c r="BW651" s="17" cm="1">
        <f t="array" ref="BW651">INDEX(BW$14:BW$114,$A651+1)+SUMPRODUCT(TRANSPOSE($E651:$G651),BW$7:BW$9)</f>
        <v>2.7679729432242964E-2</v>
      </c>
      <c r="BX651" s="17" cm="1">
        <f t="array" ref="BX651">INDEX(BX$14:BX$114,$A651+1)+SUMPRODUCT(TRANSPOSE($E651:$G651),BX$7:BX$9)</f>
        <v>2.766973019947562E-2</v>
      </c>
      <c r="BY651" s="17" cm="1">
        <f t="array" ref="BY651">INDEX(BY$14:BY$114,$A651+1)+SUMPRODUCT(TRANSPOSE($E651:$G651),BY$7:BY$9)</f>
        <v>2.7660020891305273E-2</v>
      </c>
      <c r="BZ651" s="17" cm="1">
        <f t="array" ref="BZ651">INDEX(BZ$14:BZ$114,$A651+1)+SUMPRODUCT(TRANSPOSE($E651:$G651),BZ$7:BZ$9)</f>
        <v>2.7325483854449786E-2</v>
      </c>
      <c r="CA651" s="17" cm="1">
        <f t="array" ref="CA651">INDEX(CA$14:CA$114,$A651+1)+SUMPRODUCT(TRANSPOSE($E651:$G651),CA$7:CA$9)</f>
        <v>2.69825887068499E-2</v>
      </c>
      <c r="CB651" s="17" cm="1">
        <f t="array" ref="CB651">INDEX(CB$14:CB$114,$A651+1)+SUMPRODUCT(TRANSPOSE($E651:$G651),CB$7:CB$9)</f>
        <v>2.6660955613950668E-2</v>
      </c>
      <c r="CC651" s="17" cm="1">
        <f t="array" ref="CC651">INDEX(CC$14:CC$114,$A651+1)+SUMPRODUCT(TRANSPOSE($E651:$G651),CC$7:CC$9)</f>
        <v>2.6359778282124893E-2</v>
      </c>
      <c r="CD651" s="17" cm="1">
        <f t="array" ref="CD651">INDEX(CD$14:CD$114,$A651+1)+SUMPRODUCT(TRANSPOSE($E651:$G651),CD$7:CD$9)</f>
        <v>2.6078299774305327E-2</v>
      </c>
      <c r="CE651" s="17" cm="1">
        <f t="array" ref="CE651">INDEX(CE$14:CE$114,$A651+1)+SUMPRODUCT(TRANSPOSE($E651:$G651),CE$7:CE$9)</f>
        <v>2.5815808117743214E-2</v>
      </c>
      <c r="CF651" s="17" cm="1">
        <f t="array" ref="CF651">INDEX(CF$14:CF$114,$A651+1)+SUMPRODUCT(TRANSPOSE($E651:$G651),CF$7:CF$9)</f>
        <v>2.5571632212847764E-2</v>
      </c>
      <c r="CG651" s="17" cm="1">
        <f t="array" ref="CG651">INDEX(CG$14:CG$114,$A651+1)+SUMPRODUCT(TRANSPOSE($E651:$G651),CG$7:CG$9)</f>
        <v>2.5345137793208253E-2</v>
      </c>
      <c r="CH651" s="17" cm="1">
        <f t="array" ref="CH651">INDEX(CH$14:CH$114,$A651+1)+SUMPRODUCT(TRANSPOSE($E651:$G651),CH$7:CH$9)</f>
        <v>2.5135723388688538E-2</v>
      </c>
      <c r="CI651" s="17" cm="1">
        <f t="array" ref="CI651">INDEX(CI$14:CI$114,$A651+1)+SUMPRODUCT(TRANSPOSE($E651:$G651),CI$7:CI$9)</f>
        <v>2.4942816180517094E-2</v>
      </c>
      <c r="CJ651" s="17" cm="1">
        <f t="array" ref="CJ651">INDEX(CJ$14:CJ$114,$A651+1)+SUMPRODUCT(TRANSPOSE($E651:$G651),CJ$7:CJ$9)</f>
        <v>2.4765868075425149E-2</v>
      </c>
      <c r="CK651" s="17" cm="1">
        <f t="array" ref="CK651">INDEX(CK$14:CK$114,$A651+1)+SUMPRODUCT(TRANSPOSE($E651:$G651),CK$7:CK$9)</f>
        <v>2.4643813288589236E-2</v>
      </c>
      <c r="CL651" s="17" cm="1">
        <f t="array" ref="CL651">INDEX(CL$14:CL$114,$A651+1)+SUMPRODUCT(TRANSPOSE($E651:$G651),CL$7:CL$9)</f>
        <v>2.4531579219340696E-2</v>
      </c>
      <c r="CM651" s="17" cm="1">
        <f t="array" ref="CM651">INDEX(CM$14:CM$114,$A651+1)+SUMPRODUCT(TRANSPOSE($E651:$G651),CM$7:CM$9)</f>
        <v>2.4428855695214927E-2</v>
      </c>
      <c r="CN651" s="17" cm="1">
        <f t="array" ref="CN651">INDEX(CN$14:CN$114,$A651+1)+SUMPRODUCT(TRANSPOSE($E651:$G651),CN$7:CN$9)</f>
        <v>2.4335328854458008E-2</v>
      </c>
      <c r="CO651" s="17" cm="1">
        <f t="array" ref="CO651">INDEX(CO$14:CO$114,$A651+1)+SUMPRODUCT(TRANSPOSE($E651:$G651),CO$7:CO$9)</f>
        <v>2.4250676378957739E-2</v>
      </c>
      <c r="CP651" s="17" cm="1">
        <f t="array" ref="CP651">INDEX(CP$14:CP$114,$A651+1)+SUMPRODUCT(TRANSPOSE($E651:$G651),CP$7:CP$9)</f>
        <v>2.4174561764707461E-2</v>
      </c>
      <c r="CQ651" s="17" cm="1">
        <f t="array" ref="CQ651">INDEX(CQ$14:CQ$114,$A651+1)+SUMPRODUCT(TRANSPOSE($E651:$G651),CQ$7:CQ$9)</f>
        <v>2.410662847866675E-2</v>
      </c>
      <c r="CR651" s="17" cm="1">
        <f t="array" ref="CR651">INDEX(CR$14:CR$114,$A651+1)+SUMPRODUCT(TRANSPOSE($E651:$G651),CR$7:CR$9)</f>
        <v>2.4046493203099165E-2</v>
      </c>
      <c r="CS651" s="17" cm="1">
        <f t="array" ref="CS651">INDEX(CS$14:CS$114,$A651+1)+SUMPRODUCT(TRANSPOSE($E651:$G651),CS$7:CS$9)</f>
        <v>2.3993738457924643E-2</v>
      </c>
      <c r="CT651" s="17" cm="1">
        <f t="array" ref="CT651">INDEX(CT$14:CT$114,$A651+1)+SUMPRODUCT(TRANSPOSE($E651:$G651),CT$7:CT$9)</f>
        <v>2.3947904200806516E-2</v>
      </c>
      <c r="CU651" s="17" cm="1">
        <f t="array" ref="CU651">INDEX(CU$14:CU$114,$A651+1)+SUMPRODUCT(TRANSPOSE($E651:$G651),CU$7:CU$9)</f>
        <v>2.3877351578763709E-2</v>
      </c>
      <c r="CV651" s="17" cm="1">
        <f t="array" ref="CV651">INDEX(CV$14:CV$114,$A651+1)+SUMPRODUCT(TRANSPOSE($E651:$G651),CV$7:CV$9)</f>
        <v>2.3820169386943438E-2</v>
      </c>
      <c r="CW651" s="17" cm="1">
        <f t="array" ref="CW651">INDEX(CW$14:CW$114,$A651+1)+SUMPRODUCT(TRANSPOSE($E651:$G651),CW$7:CW$9)</f>
        <v>2.3775458375716943E-2</v>
      </c>
      <c r="CX651" s="17" cm="1">
        <f t="array" ref="CX651">INDEX(CX$14:CX$114,$A651+1)+SUMPRODUCT(TRANSPOSE($E651:$G651),CX$7:CX$9)</f>
        <v>2.3718541266405949E-2</v>
      </c>
      <c r="CY651" s="17" cm="1">
        <f t="array" ref="CY651">INDEX(CY$14:CY$114,$A651+1)+SUMPRODUCT(TRANSPOSE($E651:$G651),CY$7:CY$9)</f>
        <v>2.3680395751714559E-2</v>
      </c>
      <c r="CZ651" s="17" cm="1">
        <f t="array" ref="CZ651">INDEX(CZ$14:CZ$114,$A651+1)+SUMPRODUCT(TRANSPOSE($E651:$G651),CZ$7:CZ$9)</f>
        <v>2.3636416235547256E-2</v>
      </c>
      <c r="DA651" s="17" cm="1">
        <f t="array" ref="DA651">INDEX(DA$14:DA$114,$A651+1)+SUMPRODUCT(TRANSPOSE($E651:$G651),DA$7:DA$9)</f>
        <v>2.362017500810655E-2</v>
      </c>
      <c r="DB651" s="17" cm="1">
        <f t="array" ref="DB651">INDEX(DB$14:DB$114,$A651+1)+SUMPRODUCT(TRANSPOSE($E651:$G651),DB$7:DB$9)</f>
        <v>2.3612108936693757E-2</v>
      </c>
      <c r="DC651" s="17" cm="1">
        <f t="array" ref="DC651">INDEX(DC$14:DC$114,$A651+1)+SUMPRODUCT(TRANSPOSE($E651:$G651),DC$7:DC$9)</f>
        <v>2.365813397907969E-2</v>
      </c>
      <c r="DD651" s="17" cm="1">
        <f t="array" ref="DD651">INDEX(DD$14:DD$114,$A651+1)+SUMPRODUCT(TRANSPOSE($E651:$G651),DD$7:DD$9)</f>
        <v>2.3716300225855261E-2</v>
      </c>
    </row>
    <row r="652" spans="1:108" x14ac:dyDescent="0.25">
      <c r="A652" s="13">
        <f t="shared" si="600"/>
        <v>32</v>
      </c>
      <c r="B652" s="13">
        <f t="shared" si="601"/>
        <v>6</v>
      </c>
      <c r="C652" s="13">
        <f t="shared" ref="C652:D652" si="640">C551</f>
        <v>12</v>
      </c>
      <c r="D652" s="13">
        <f t="shared" si="640"/>
        <v>384</v>
      </c>
      <c r="E652" s="30">
        <f t="shared" si="620"/>
        <v>-1.4999999999999999E-2</v>
      </c>
      <c r="F652" s="30">
        <f t="shared" si="617"/>
        <v>-0.01</v>
      </c>
      <c r="G652" s="30">
        <f t="shared" si="618"/>
        <v>-1.4999999999999999E-2</v>
      </c>
      <c r="H652" s="36">
        <f t="shared" si="568"/>
        <v>60384</v>
      </c>
      <c r="I652" s="17" cm="1">
        <f t="array" ref="I652">INDEX(I$14:I$114,$A652+1)+SUMPRODUCT(TRANSPOSE($E652:$G652),I$7:I$9)</f>
        <v>8.4989892274992679E-3</v>
      </c>
      <c r="J652" s="17" cm="1">
        <f t="array" ref="J652">INDEX(J$14:J$114,$A652+1)+SUMPRODUCT(TRANSPOSE($E652:$G652),J$7:J$9)</f>
        <v>1.0122375211050676E-2</v>
      </c>
      <c r="K652" s="17" cm="1">
        <f t="array" ref="K652">INDEX(K$14:K$114,$A652+1)+SUMPRODUCT(TRANSPOSE($E652:$G652),K$7:K$9)</f>
        <v>1.1766692378875905E-2</v>
      </c>
      <c r="L652" s="17" cm="1">
        <f t="array" ref="L652">INDEX(L$14:L$114,$A652+1)+SUMPRODUCT(TRANSPOSE($E652:$G652),L$7:L$9)</f>
        <v>1.3426749230171266E-2</v>
      </c>
      <c r="M652" s="17" cm="1">
        <f t="array" ref="M652">INDEX(M$14:M$114,$A652+1)+SUMPRODUCT(TRANSPOSE($E652:$G652),M$7:M$9)</f>
        <v>1.5097325459514591E-2</v>
      </c>
      <c r="N652" s="17" cm="1">
        <f t="array" ref="N652">INDEX(N$14:N$114,$A652+1)+SUMPRODUCT(TRANSPOSE($E652:$G652),N$7:N$9)</f>
        <v>1.6773200559613205E-2</v>
      </c>
      <c r="O652" s="17" cm="1">
        <f t="array" ref="O652">INDEX(O$14:O$114,$A652+1)+SUMPRODUCT(TRANSPOSE($E652:$G652),O$7:O$9)</f>
        <v>1.8449138100948219E-2</v>
      </c>
      <c r="P652" s="17" cm="1">
        <f t="array" ref="P652">INDEX(P$14:P$114,$A652+1)+SUMPRODUCT(TRANSPOSE($E652:$G652),P$7:P$9)</f>
        <v>2.0119895052731891E-2</v>
      </c>
      <c r="Q652" s="17" cm="1">
        <f t="array" ref="Q652">INDEX(Q$14:Q$114,$A652+1)+SUMPRODUCT(TRANSPOSE($E652:$G652),Q$7:Q$9)</f>
        <v>2.17802235461063E-2</v>
      </c>
      <c r="R652" s="17" cm="1">
        <f t="array" ref="R652">INDEX(R$14:R$114,$A652+1)+SUMPRODUCT(TRANSPOSE($E652:$G652),R$7:R$9)</f>
        <v>2.3424865618564057E-2</v>
      </c>
      <c r="S652" s="17" cm="1">
        <f t="array" ref="S652">INDEX(S$14:S$114,$A652+1)+SUMPRODUCT(TRANSPOSE($E652:$G652),S$7:S$9)</f>
        <v>2.424301621944789E-2</v>
      </c>
      <c r="T652" s="17" cm="1">
        <f t="array" ref="T652">INDEX(T$14:T$114,$A652+1)+SUMPRODUCT(TRANSPOSE($E652:$G652),T$7:T$9)</f>
        <v>2.5034967343343161E-2</v>
      </c>
      <c r="U652" s="17" cm="1">
        <f t="array" ref="U652">INDEX(U$14:U$114,$A652+1)+SUMPRODUCT(TRANSPOSE($E652:$G652),U$7:U$9)</f>
        <v>2.5795465523367683E-2</v>
      </c>
      <c r="V652" s="17" cm="1">
        <f t="array" ref="V652">INDEX(V$14:V$114,$A652+1)+SUMPRODUCT(TRANSPOSE($E652:$G652),V$7:V$9)</f>
        <v>2.6519251710472102E-2</v>
      </c>
      <c r="W652" s="17" cm="1">
        <f t="array" ref="W652">INDEX(W$14:W$114,$A652+1)+SUMPRODUCT(TRANSPOSE($E652:$G652),W$7:W$9)</f>
        <v>2.7201073616127211E-2</v>
      </c>
      <c r="X652" s="17" cm="1">
        <f t="array" ref="X652">INDEX(X$14:X$114,$A652+1)+SUMPRODUCT(TRANSPOSE($E652:$G652),X$7:X$9)</f>
        <v>2.7835684661429452E-2</v>
      </c>
      <c r="Y652" s="17" cm="1">
        <f t="array" ref="Y652">INDEX(Y$14:Y$114,$A652+1)+SUMPRODUCT(TRANSPOSE($E652:$G652),Y$7:Y$9)</f>
        <v>2.841784189220424E-2</v>
      </c>
      <c r="Z652" s="17" cm="1">
        <f t="array" ref="Z652">INDEX(Z$14:Z$114,$A652+1)+SUMPRODUCT(TRANSPOSE($E652:$G652),Z$7:Z$9)</f>
        <v>2.8942310325447376E-2</v>
      </c>
      <c r="AA652" s="17" cm="1">
        <f t="array" ref="AA652">INDEX(AA$14:AA$114,$A652+1)+SUMPRODUCT(TRANSPOSE($E652:$G652),AA$7:AA$9)</f>
        <v>2.9403862820666191E-2</v>
      </c>
      <c r="AB652" s="17" cm="1">
        <f t="array" ref="AB652">INDEX(AB$14:AB$114,$A652+1)+SUMPRODUCT(TRANSPOSE($E652:$G652),AB$7:AB$9)</f>
        <v>2.9797283866529869E-2</v>
      </c>
      <c r="AC652" s="17" cm="1">
        <f t="array" ref="AC652">INDEX(AC$14:AC$114,$A652+1)+SUMPRODUCT(TRANSPOSE($E652:$G652),AC$7:AC$9)</f>
        <v>3.0117367686598052E-2</v>
      </c>
      <c r="AD652" s="17" cm="1">
        <f t="array" ref="AD652">INDEX(AD$14:AD$114,$A652+1)+SUMPRODUCT(TRANSPOSE($E652:$G652),AD$7:AD$9)</f>
        <v>3.0358918793459325E-2</v>
      </c>
      <c r="AE652" s="17" cm="1">
        <f t="array" ref="AE652">INDEX(AE$14:AE$114,$A652+1)+SUMPRODUCT(TRANSPOSE($E652:$G652),AE$7:AE$9)</f>
        <v>3.0516758070691083E-2</v>
      </c>
      <c r="AF652" s="17" cm="1">
        <f t="array" ref="AF652">INDEX(AF$14:AF$114,$A652+1)+SUMPRODUCT(TRANSPOSE($E652:$G652),AF$7:AF$9)</f>
        <v>3.0585718969125278E-2</v>
      </c>
      <c r="AG652" s="17" cm="1">
        <f t="array" ref="AG652">INDEX(AG$14:AG$114,$A652+1)+SUMPRODUCT(TRANSPOSE($E652:$G652),AG$7:AG$9)</f>
        <v>3.0560651885619336E-2</v>
      </c>
      <c r="AH652" s="17" cm="1">
        <f t="array" ref="AH652">INDEX(AH$14:AH$114,$A652+1)+SUMPRODUCT(TRANSPOSE($E652:$G652),AH$7:AH$9)</f>
        <v>3.0436422271057598E-2</v>
      </c>
      <c r="AI652" s="17" cm="1">
        <f t="array" ref="AI652">INDEX(AI$14:AI$114,$A652+1)+SUMPRODUCT(TRANSPOSE($E652:$G652),AI$7:AI$9)</f>
        <v>3.0207914812408684E-2</v>
      </c>
      <c r="AJ652" s="17" cm="1">
        <f t="array" ref="AJ652">INDEX(AJ$14:AJ$114,$A652+1)+SUMPRODUCT(TRANSPOSE($E652:$G652),AJ$7:AJ$9)</f>
        <v>2.9870032386553461E-2</v>
      </c>
      <c r="AK652" s="17" cm="1">
        <f t="array" ref="AK652">INDEX(AK$14:AK$114,$A652+1)+SUMPRODUCT(TRANSPOSE($E652:$G652),AK$7:AK$9)</f>
        <v>2.9538217464869329E-2</v>
      </c>
      <c r="AL652" s="17" cm="1">
        <f t="array" ref="AL652">INDEX(AL$14:AL$114,$A652+1)+SUMPRODUCT(TRANSPOSE($E652:$G652),AL$7:AL$9)</f>
        <v>2.9211862653920964E-2</v>
      </c>
      <c r="AM652" s="17" cm="1">
        <f t="array" ref="AM652">INDEX(AM$14:AM$114,$A652+1)+SUMPRODUCT(TRANSPOSE($E652:$G652),AM$7:AM$9)</f>
        <v>2.9140439013967914E-2</v>
      </c>
      <c r="AN652" s="17" cm="1">
        <f t="array" ref="AN652">INDEX(AN$14:AN$114,$A652+1)+SUMPRODUCT(TRANSPOSE($E652:$G652),AN$7:AN$9)</f>
        <v>2.90734837884047E-2</v>
      </c>
      <c r="AO652" s="17" cm="1">
        <f t="array" ref="AO652">INDEX(AO$14:AO$114,$A652+1)+SUMPRODUCT(TRANSPOSE($E652:$G652),AO$7:AO$9)</f>
        <v>2.9010590366359237E-2</v>
      </c>
      <c r="AP652" s="17" cm="1">
        <f t="array" ref="AP652">INDEX(AP$14:AP$114,$A652+1)+SUMPRODUCT(TRANSPOSE($E652:$G652),AP$7:AP$9)</f>
        <v>2.8951400018251042E-2</v>
      </c>
      <c r="AQ652" s="17" cm="1">
        <f t="array" ref="AQ652">INDEX(AQ$14:AQ$114,$A652+1)+SUMPRODUCT(TRANSPOSE($E652:$G652),AQ$7:AQ$9)</f>
        <v>2.8895595049396663E-2</v>
      </c>
      <c r="AR652" s="17" cm="1">
        <f t="array" ref="AR652">INDEX(AR$14:AR$114,$A652+1)+SUMPRODUCT(TRANSPOSE($E652:$G652),AR$7:AR$9)</f>
        <v>2.8842893095689784E-2</v>
      </c>
      <c r="AS652" s="17" cm="1">
        <f t="array" ref="AS652">INDEX(AS$14:AS$114,$A652+1)+SUMPRODUCT(TRANSPOSE($E652:$G652),AS$7:AS$9)</f>
        <v>2.8793042345096512E-2</v>
      </c>
      <c r="AT652" s="17" cm="1">
        <f t="array" ref="AT652">INDEX(AT$14:AT$114,$A652+1)+SUMPRODUCT(TRANSPOSE($E652:$G652),AT$7:AT$9)</f>
        <v>2.8745817514285968E-2</v>
      </c>
      <c r="AU652" s="17" cm="1">
        <f t="array" ref="AU652">INDEX(AU$14:AU$114,$A652+1)+SUMPRODUCT(TRANSPOSE($E652:$G652),AU$7:AU$9)</f>
        <v>2.8701016444742669E-2</v>
      </c>
      <c r="AV652" s="17" cm="1">
        <f t="array" ref="AV652">INDEX(AV$14:AV$114,$A652+1)+SUMPRODUCT(TRANSPOSE($E652:$G652),AV$7:AV$9)</f>
        <v>2.8658457209867497E-2</v>
      </c>
      <c r="AW652" s="17" cm="1">
        <f t="array" ref="AW652">INDEX(AW$14:AW$114,$A652+1)+SUMPRODUCT(TRANSPOSE($E652:$G652),AW$7:AW$9)</f>
        <v>2.8617975645759977E-2</v>
      </c>
      <c r="AX652" s="17" cm="1">
        <f t="array" ref="AX652">INDEX(AX$14:AX$114,$A652+1)+SUMPRODUCT(TRANSPOSE($E652:$G652),AX$7:AX$9)</f>
        <v>2.8579423235009518E-2</v>
      </c>
      <c r="AY652" s="17" cm="1">
        <f t="array" ref="AY652">INDEX(AY$14:AY$114,$A652+1)+SUMPRODUCT(TRANSPOSE($E652:$G652),AY$7:AY$9)</f>
        <v>2.8542665285992488E-2</v>
      </c>
      <c r="AZ652" s="17" cm="1">
        <f t="array" ref="AZ652">INDEX(AZ$14:AZ$114,$A652+1)+SUMPRODUCT(TRANSPOSE($E652:$G652),AZ$7:AZ$9)</f>
        <v>2.8507579360624771E-2</v>
      </c>
      <c r="BA652" s="17" cm="1">
        <f t="array" ref="BA652">INDEX(BA$14:BA$114,$A652+1)+SUMPRODUCT(TRANSPOSE($E652:$G652),BA$7:BA$9)</f>
        <v>2.8474053911896516E-2</v>
      </c>
      <c r="BB652" s="17" cm="1">
        <f t="array" ref="BB652">INDEX(BB$14:BB$114,$A652+1)+SUMPRODUCT(TRANSPOSE($E652:$G652),BB$7:BB$9)</f>
        <v>2.8441987099240854E-2</v>
      </c>
      <c r="BC652" s="17" cm="1">
        <f t="array" ref="BC652">INDEX(BC$14:BC$114,$A652+1)+SUMPRODUCT(TRANSPOSE($E652:$G652),BC$7:BC$9)</f>
        <v>2.8411285755236451E-2</v>
      </c>
      <c r="BD652" s="17" cm="1">
        <f t="array" ref="BD652">INDEX(BD$14:BD$114,$A652+1)+SUMPRODUCT(TRANSPOSE($E652:$G652),BD$7:BD$9)</f>
        <v>2.8381864481555566E-2</v>
      </c>
      <c r="BE652" s="17" cm="1">
        <f t="array" ref="BE652">INDEX(BE$14:BE$114,$A652+1)+SUMPRODUCT(TRANSPOSE($E652:$G652),BE$7:BE$9)</f>
        <v>2.8353644855685048E-2</v>
      </c>
      <c r="BF652" s="17" cm="1">
        <f t="array" ref="BF652">INDEX(BF$14:BF$114,$A652+1)+SUMPRODUCT(TRANSPOSE($E652:$G652),BF$7:BF$9)</f>
        <v>2.8326554732902701E-2</v>
      </c>
      <c r="BG652" s="17" cm="1">
        <f t="array" ref="BG652">INDEX(BG$14:BG$114,$A652+1)+SUMPRODUCT(TRANSPOSE($E652:$G652),BG$7:BG$9)</f>
        <v>2.8300527630422581E-2</v>
      </c>
      <c r="BH652" s="17" cm="1">
        <f t="array" ref="BH652">INDEX(BH$14:BH$114,$A652+1)+SUMPRODUCT(TRANSPOSE($E652:$G652),BH$7:BH$9)</f>
        <v>2.8275502182646975E-2</v>
      </c>
      <c r="BI652" s="17" cm="1">
        <f t="array" ref="BI652">INDEX(BI$14:BI$114,$A652+1)+SUMPRODUCT(TRANSPOSE($E652:$G652),BI$7:BI$9)</f>
        <v>2.8251421658121237E-2</v>
      </c>
      <c r="BJ652" s="17" cm="1">
        <f t="array" ref="BJ652">INDEX(BJ$14:BJ$114,$A652+1)+SUMPRODUCT(TRANSPOSE($E652:$G652),BJ$7:BJ$9)</f>
        <v>2.8228233530195004E-2</v>
      </c>
      <c r="BK652" s="17" cm="1">
        <f t="array" ref="BK652">INDEX(BK$14:BK$114,$A652+1)+SUMPRODUCT(TRANSPOSE($E652:$G652),BK$7:BK$9)</f>
        <v>2.8205889094546369E-2</v>
      </c>
      <c r="BL652" s="17" cm="1">
        <f t="array" ref="BL652">INDEX(BL$14:BL$114,$A652+1)+SUMPRODUCT(TRANSPOSE($E652:$G652),BL$7:BL$9)</f>
        <v>2.8184343127709247E-2</v>
      </c>
      <c r="BM652" s="17" cm="1">
        <f t="array" ref="BM652">INDEX(BM$14:BM$114,$A652+1)+SUMPRODUCT(TRANSPOSE($E652:$G652),BM$7:BM$9)</f>
        <v>2.8163553581562875E-2</v>
      </c>
      <c r="BN652" s="17" cm="1">
        <f t="array" ref="BN652">INDEX(BN$14:BN$114,$A652+1)+SUMPRODUCT(TRANSPOSE($E652:$G652),BN$7:BN$9)</f>
        <v>2.8143481309448229E-2</v>
      </c>
      <c r="BO652" s="17" cm="1">
        <f t="array" ref="BO652">INDEX(BO$14:BO$114,$A652+1)+SUMPRODUCT(TRANSPOSE($E652:$G652),BO$7:BO$9)</f>
        <v>2.812408982014615E-2</v>
      </c>
      <c r="BP652" s="17" cm="1">
        <f t="array" ref="BP652">INDEX(BP$14:BP$114,$A652+1)+SUMPRODUCT(TRANSPOSE($E652:$G652),BP$7:BP$9)</f>
        <v>2.8105345056474676E-2</v>
      </c>
      <c r="BQ652" s="17" cm="1">
        <f t="array" ref="BQ652">INDEX(BQ$14:BQ$114,$A652+1)+SUMPRODUCT(TRANSPOSE($E652:$G652),BQ$7:BQ$9)</f>
        <v>2.8087215195674045E-2</v>
      </c>
      <c r="BR652" s="17" cm="1">
        <f t="array" ref="BR652">INDEX(BR$14:BR$114,$A652+1)+SUMPRODUCT(TRANSPOSE($E652:$G652),BR$7:BR$9)</f>
        <v>2.8069670469118693E-2</v>
      </c>
      <c r="BS652" s="17" cm="1">
        <f t="array" ref="BS652">INDEX(BS$14:BS$114,$A652+1)+SUMPRODUCT(TRANSPOSE($E652:$G652),BS$7:BS$9)</f>
        <v>2.8052682999207948E-2</v>
      </c>
      <c r="BT652" s="17" cm="1">
        <f t="array" ref="BT652">INDEX(BT$14:BT$114,$A652+1)+SUMPRODUCT(TRANSPOSE($E652:$G652),BT$7:BT$9)</f>
        <v>2.8036226651557375E-2</v>
      </c>
      <c r="BU652" s="17" cm="1">
        <f t="array" ref="BU652">INDEX(BU$14:BU$114,$A652+1)+SUMPRODUCT(TRANSPOSE($E652:$G652),BU$7:BU$9)</f>
        <v>2.8020276900838539E-2</v>
      </c>
      <c r="BV652" s="17" cm="1">
        <f t="array" ref="BV652">INDEX(BV$14:BV$114,$A652+1)+SUMPRODUCT(TRANSPOSE($E652:$G652),BV$7:BV$9)</f>
        <v>2.8004810708822783E-2</v>
      </c>
      <c r="BW652" s="17" cm="1">
        <f t="array" ref="BW652">INDEX(BW$14:BW$114,$A652+1)+SUMPRODUCT(TRANSPOSE($E652:$G652),BW$7:BW$9)</f>
        <v>2.7989806413350929E-2</v>
      </c>
      <c r="BX652" s="17" cm="1">
        <f t="array" ref="BX652">INDEX(BX$14:BX$114,$A652+1)+SUMPRODUCT(TRANSPOSE($E652:$G652),BX$7:BX$9)</f>
        <v>2.7975243627104254E-2</v>
      </c>
      <c r="BY652" s="17" cm="1">
        <f t="array" ref="BY652">INDEX(BY$14:BY$114,$A652+1)+SUMPRODUCT(TRANSPOSE($E652:$G652),BY$7:BY$9)</f>
        <v>2.7660020891305273E-2</v>
      </c>
      <c r="BZ652" s="17" cm="1">
        <f t="array" ref="BZ652">INDEX(BZ$14:BZ$114,$A652+1)+SUMPRODUCT(TRANSPOSE($E652:$G652),BZ$7:BZ$9)</f>
        <v>2.7325483854449786E-2</v>
      </c>
      <c r="CA652" s="17" cm="1">
        <f t="array" ref="CA652">INDEX(CA$14:CA$114,$A652+1)+SUMPRODUCT(TRANSPOSE($E652:$G652),CA$7:CA$9)</f>
        <v>2.69825887068499E-2</v>
      </c>
      <c r="CB652" s="17" cm="1">
        <f t="array" ref="CB652">INDEX(CB$14:CB$114,$A652+1)+SUMPRODUCT(TRANSPOSE($E652:$G652),CB$7:CB$9)</f>
        <v>2.6660955613950668E-2</v>
      </c>
      <c r="CC652" s="17" cm="1">
        <f t="array" ref="CC652">INDEX(CC$14:CC$114,$A652+1)+SUMPRODUCT(TRANSPOSE($E652:$G652),CC$7:CC$9)</f>
        <v>2.6359778282124893E-2</v>
      </c>
      <c r="CD652" s="17" cm="1">
        <f t="array" ref="CD652">INDEX(CD$14:CD$114,$A652+1)+SUMPRODUCT(TRANSPOSE($E652:$G652),CD$7:CD$9)</f>
        <v>2.6078299774305327E-2</v>
      </c>
      <c r="CE652" s="17" cm="1">
        <f t="array" ref="CE652">INDEX(CE$14:CE$114,$A652+1)+SUMPRODUCT(TRANSPOSE($E652:$G652),CE$7:CE$9)</f>
        <v>2.5815808117743214E-2</v>
      </c>
      <c r="CF652" s="17" cm="1">
        <f t="array" ref="CF652">INDEX(CF$14:CF$114,$A652+1)+SUMPRODUCT(TRANSPOSE($E652:$G652),CF$7:CF$9)</f>
        <v>2.5571632212847764E-2</v>
      </c>
      <c r="CG652" s="17" cm="1">
        <f t="array" ref="CG652">INDEX(CG$14:CG$114,$A652+1)+SUMPRODUCT(TRANSPOSE($E652:$G652),CG$7:CG$9)</f>
        <v>2.5345137793208253E-2</v>
      </c>
      <c r="CH652" s="17" cm="1">
        <f t="array" ref="CH652">INDEX(CH$14:CH$114,$A652+1)+SUMPRODUCT(TRANSPOSE($E652:$G652),CH$7:CH$9)</f>
        <v>2.5135723388688538E-2</v>
      </c>
      <c r="CI652" s="17" cm="1">
        <f t="array" ref="CI652">INDEX(CI$14:CI$114,$A652+1)+SUMPRODUCT(TRANSPOSE($E652:$G652),CI$7:CI$9)</f>
        <v>2.4942816180517094E-2</v>
      </c>
      <c r="CJ652" s="17" cm="1">
        <f t="array" ref="CJ652">INDEX(CJ$14:CJ$114,$A652+1)+SUMPRODUCT(TRANSPOSE($E652:$G652),CJ$7:CJ$9)</f>
        <v>2.4765868075425149E-2</v>
      </c>
      <c r="CK652" s="17" cm="1">
        <f t="array" ref="CK652">INDEX(CK$14:CK$114,$A652+1)+SUMPRODUCT(TRANSPOSE($E652:$G652),CK$7:CK$9)</f>
        <v>2.4643813288589236E-2</v>
      </c>
      <c r="CL652" s="17" cm="1">
        <f t="array" ref="CL652">INDEX(CL$14:CL$114,$A652+1)+SUMPRODUCT(TRANSPOSE($E652:$G652),CL$7:CL$9)</f>
        <v>2.4531579219340696E-2</v>
      </c>
      <c r="CM652" s="17" cm="1">
        <f t="array" ref="CM652">INDEX(CM$14:CM$114,$A652+1)+SUMPRODUCT(TRANSPOSE($E652:$G652),CM$7:CM$9)</f>
        <v>2.4428855695214927E-2</v>
      </c>
      <c r="CN652" s="17" cm="1">
        <f t="array" ref="CN652">INDEX(CN$14:CN$114,$A652+1)+SUMPRODUCT(TRANSPOSE($E652:$G652),CN$7:CN$9)</f>
        <v>2.4335328854458008E-2</v>
      </c>
      <c r="CO652" s="17" cm="1">
        <f t="array" ref="CO652">INDEX(CO$14:CO$114,$A652+1)+SUMPRODUCT(TRANSPOSE($E652:$G652),CO$7:CO$9)</f>
        <v>2.4250676378957739E-2</v>
      </c>
      <c r="CP652" s="17" cm="1">
        <f t="array" ref="CP652">INDEX(CP$14:CP$114,$A652+1)+SUMPRODUCT(TRANSPOSE($E652:$G652),CP$7:CP$9)</f>
        <v>2.4174561764707461E-2</v>
      </c>
      <c r="CQ652" s="17" cm="1">
        <f t="array" ref="CQ652">INDEX(CQ$14:CQ$114,$A652+1)+SUMPRODUCT(TRANSPOSE($E652:$G652),CQ$7:CQ$9)</f>
        <v>2.410662847866675E-2</v>
      </c>
      <c r="CR652" s="17" cm="1">
        <f t="array" ref="CR652">INDEX(CR$14:CR$114,$A652+1)+SUMPRODUCT(TRANSPOSE($E652:$G652),CR$7:CR$9)</f>
        <v>2.4046493203099165E-2</v>
      </c>
      <c r="CS652" s="17" cm="1">
        <f t="array" ref="CS652">INDEX(CS$14:CS$114,$A652+1)+SUMPRODUCT(TRANSPOSE($E652:$G652),CS$7:CS$9)</f>
        <v>2.3993738457924643E-2</v>
      </c>
      <c r="CT652" s="17" cm="1">
        <f t="array" ref="CT652">INDEX(CT$14:CT$114,$A652+1)+SUMPRODUCT(TRANSPOSE($E652:$G652),CT$7:CT$9)</f>
        <v>2.3947904200806516E-2</v>
      </c>
      <c r="CU652" s="17" cm="1">
        <f t="array" ref="CU652">INDEX(CU$14:CU$114,$A652+1)+SUMPRODUCT(TRANSPOSE($E652:$G652),CU$7:CU$9)</f>
        <v>2.3877351578763709E-2</v>
      </c>
      <c r="CV652" s="17" cm="1">
        <f t="array" ref="CV652">INDEX(CV$14:CV$114,$A652+1)+SUMPRODUCT(TRANSPOSE($E652:$G652),CV$7:CV$9)</f>
        <v>2.3820169386943438E-2</v>
      </c>
      <c r="CW652" s="17" cm="1">
        <f t="array" ref="CW652">INDEX(CW$14:CW$114,$A652+1)+SUMPRODUCT(TRANSPOSE($E652:$G652),CW$7:CW$9)</f>
        <v>2.3775458375716943E-2</v>
      </c>
      <c r="CX652" s="17" cm="1">
        <f t="array" ref="CX652">INDEX(CX$14:CX$114,$A652+1)+SUMPRODUCT(TRANSPOSE($E652:$G652),CX$7:CX$9)</f>
        <v>2.3718541266405949E-2</v>
      </c>
      <c r="CY652" s="17" cm="1">
        <f t="array" ref="CY652">INDEX(CY$14:CY$114,$A652+1)+SUMPRODUCT(TRANSPOSE($E652:$G652),CY$7:CY$9)</f>
        <v>2.3680395751714559E-2</v>
      </c>
      <c r="CZ652" s="17" cm="1">
        <f t="array" ref="CZ652">INDEX(CZ$14:CZ$114,$A652+1)+SUMPRODUCT(TRANSPOSE($E652:$G652),CZ$7:CZ$9)</f>
        <v>2.3636416235547256E-2</v>
      </c>
      <c r="DA652" s="17" cm="1">
        <f t="array" ref="DA652">INDEX(DA$14:DA$114,$A652+1)+SUMPRODUCT(TRANSPOSE($E652:$G652),DA$7:DA$9)</f>
        <v>2.362017500810655E-2</v>
      </c>
      <c r="DB652" s="17" cm="1">
        <f t="array" ref="DB652">INDEX(DB$14:DB$114,$A652+1)+SUMPRODUCT(TRANSPOSE($E652:$G652),DB$7:DB$9)</f>
        <v>2.3612108936693757E-2</v>
      </c>
      <c r="DC652" s="17" cm="1">
        <f t="array" ref="DC652">INDEX(DC$14:DC$114,$A652+1)+SUMPRODUCT(TRANSPOSE($E652:$G652),DC$7:DC$9)</f>
        <v>2.365813397907969E-2</v>
      </c>
      <c r="DD652" s="17" cm="1">
        <f t="array" ref="DD652">INDEX(DD$14:DD$114,$A652+1)+SUMPRODUCT(TRANSPOSE($E652:$G652),DD$7:DD$9)</f>
        <v>2.3716300225855261E-2</v>
      </c>
    </row>
    <row r="653" spans="1:108" x14ac:dyDescent="0.25">
      <c r="A653" s="13">
        <f t="shared" si="600"/>
        <v>33</v>
      </c>
      <c r="B653" s="13">
        <f t="shared" si="601"/>
        <v>6</v>
      </c>
      <c r="C653" s="13">
        <f t="shared" ref="C653:D653" si="641">C552</f>
        <v>12</v>
      </c>
      <c r="D653" s="13">
        <f t="shared" si="641"/>
        <v>396</v>
      </c>
      <c r="E653" s="30">
        <f t="shared" si="620"/>
        <v>-1.4999999999999999E-2</v>
      </c>
      <c r="F653" s="30">
        <f t="shared" si="617"/>
        <v>-0.01</v>
      </c>
      <c r="G653" s="30">
        <f t="shared" si="618"/>
        <v>-1.4999999999999999E-2</v>
      </c>
      <c r="H653" s="36">
        <f t="shared" si="568"/>
        <v>60396</v>
      </c>
      <c r="I653" s="17" cm="1">
        <f t="array" ref="I653">INDEX(I$14:I$114,$A653+1)+SUMPRODUCT(TRANSPOSE($E653:$G653),I$7:I$9)</f>
        <v>1.0635764165512721E-2</v>
      </c>
      <c r="J653" s="17" cm="1">
        <f t="array" ref="J653">INDEX(J$14:J$114,$A653+1)+SUMPRODUCT(TRANSPOSE($E653:$G653),J$7:J$9)</f>
        <v>1.2291136285738562E-2</v>
      </c>
      <c r="K653" s="17" cm="1">
        <f t="array" ref="K653">INDEX(K$14:K$114,$A653+1)+SUMPRODUCT(TRANSPOSE($E653:$G653),K$7:K$9)</f>
        <v>1.3960532167676294E-2</v>
      </c>
      <c r="L653" s="17" cm="1">
        <f t="array" ref="L653">INDEX(L$14:L$114,$A653+1)+SUMPRODUCT(TRANSPOSE($E653:$G653),L$7:L$9)</f>
        <v>1.5638718832776989E-2</v>
      </c>
      <c r="M653" s="17" cm="1">
        <f t="array" ref="M653">INDEX(M$14:M$114,$A653+1)+SUMPRODUCT(TRANSPOSE($E653:$G653),M$7:M$9)</f>
        <v>1.7320468713704299E-2</v>
      </c>
      <c r="N653" s="17" cm="1">
        <f t="array" ref="N653">INDEX(N$14:N$114,$A653+1)+SUMPRODUCT(TRANSPOSE($E653:$G653),N$7:N$9)</f>
        <v>1.9000536566932708E-2</v>
      </c>
      <c r="O653" s="17" cm="1">
        <f t="array" ref="O653">INDEX(O$14:O$114,$A653+1)+SUMPRODUCT(TRANSPOSE($E653:$G653),O$7:O$9)</f>
        <v>2.0673671372873507E-2</v>
      </c>
      <c r="P653" s="17" cm="1">
        <f t="array" ref="P653">INDEX(P$14:P$114,$A653+1)+SUMPRODUCT(TRANSPOSE($E653:$G653),P$7:P$9)</f>
        <v>2.2334617830951326E-2</v>
      </c>
      <c r="Q653" s="17" cm="1">
        <f t="array" ref="Q653">INDEX(Q$14:Q$114,$A653+1)+SUMPRODUCT(TRANSPOSE($E653:$G653),Q$7:Q$9)</f>
        <v>2.3978110257215732E-2</v>
      </c>
      <c r="R653" s="17" cm="1">
        <f t="array" ref="R653">INDEX(R$14:R$114,$A653+1)+SUMPRODUCT(TRANSPOSE($E653:$G653),R$7:R$9)</f>
        <v>2.5598893239553451E-2</v>
      </c>
      <c r="S653" s="17" cm="1">
        <f t="array" ref="S653">INDEX(S$14:S$114,$A653+1)+SUMPRODUCT(TRANSPOSE($E653:$G653),S$7:S$9)</f>
        <v>2.6386140751531874E-2</v>
      </c>
      <c r="T653" s="17" cm="1">
        <f t="array" ref="T653">INDEX(T$14:T$114,$A653+1)+SUMPRODUCT(TRANSPOSE($E653:$G653),T$7:T$9)</f>
        <v>2.7140149535356217E-2</v>
      </c>
      <c r="U653" s="17" cm="1">
        <f t="array" ref="U653">INDEX(U$14:U$114,$A653+1)+SUMPRODUCT(TRANSPOSE($E653:$G653),U$7:U$9)</f>
        <v>2.7855655057056599E-2</v>
      </c>
      <c r="V653" s="17" cm="1">
        <f t="array" ref="V653">INDEX(V$14:V$114,$A653+1)+SUMPRODUCT(TRANSPOSE($E653:$G653),V$7:V$9)</f>
        <v>2.8527400476719211E-2</v>
      </c>
      <c r="W653" s="17" cm="1">
        <f t="array" ref="W653">INDEX(W$14:W$114,$A653+1)+SUMPRODUCT(TRANSPOSE($E653:$G653),W$7:W$9)</f>
        <v>2.9150135354744075E-2</v>
      </c>
      <c r="X653" s="17" cm="1">
        <f t="array" ref="X653">INDEX(X$14:X$114,$A653+1)+SUMPRODUCT(TRANSPOSE($E653:$G653),X$7:X$9)</f>
        <v>2.9718613364780946E-2</v>
      </c>
      <c r="Y653" s="17" cm="1">
        <f t="array" ref="Y653">INDEX(Y$14:Y$114,$A653+1)+SUMPRODUCT(TRANSPOSE($E653:$G653),Y$7:Y$9)</f>
        <v>3.0227596908595153E-2</v>
      </c>
      <c r="Z653" s="17" cm="1">
        <f t="array" ref="Z653">INDEX(Z$14:Z$114,$A653+1)+SUMPRODUCT(TRANSPOSE($E653:$G653),Z$7:Z$9)</f>
        <v>3.0671856928005573E-2</v>
      </c>
      <c r="AA653" s="17" cm="1">
        <f t="array" ref="AA653">INDEX(AA$14:AA$114,$A653+1)+SUMPRODUCT(TRANSPOSE($E653:$G653),AA$7:AA$9)</f>
        <v>3.1046176873806272E-2</v>
      </c>
      <c r="AB653" s="17" cm="1">
        <f t="array" ref="AB653">INDEX(AB$14:AB$114,$A653+1)+SUMPRODUCT(TRANSPOSE($E653:$G653),AB$7:AB$9)</f>
        <v>3.1345350662284679E-2</v>
      </c>
      <c r="AC653" s="17" cm="1">
        <f t="array" ref="AC653">INDEX(AC$14:AC$114,$A653+1)+SUMPRODUCT(TRANSPOSE($E653:$G653),AC$7:AC$9)</f>
        <v>3.1564183252908148E-2</v>
      </c>
      <c r="AD653" s="17" cm="1">
        <f t="array" ref="AD653">INDEX(AD$14:AD$114,$A653+1)+SUMPRODUCT(TRANSPOSE($E653:$G653),AD$7:AD$9)</f>
        <v>3.1697497014877909E-2</v>
      </c>
      <c r="AE653" s="17" cm="1">
        <f t="array" ref="AE653">INDEX(AE$14:AE$114,$A653+1)+SUMPRODUCT(TRANSPOSE($E653:$G653),AE$7:AE$9)</f>
        <v>3.1740127705931473E-2</v>
      </c>
      <c r="AF653" s="17" cm="1">
        <f t="array" ref="AF653">INDEX(AF$14:AF$114,$A653+1)+SUMPRODUCT(TRANSPOSE($E653:$G653),AF$7:AF$9)</f>
        <v>3.1686929045670345E-2</v>
      </c>
      <c r="AG653" s="17" cm="1">
        <f t="array" ref="AG653">INDEX(AG$14:AG$114,$A653+1)+SUMPRODUCT(TRANSPOSE($E653:$G653),AG$7:AG$9)</f>
        <v>3.1532770724973888E-2</v>
      </c>
      <c r="AH653" s="17" cm="1">
        <f t="array" ref="AH653">INDEX(AH$14:AH$114,$A653+1)+SUMPRODUCT(TRANSPOSE($E653:$G653),AH$7:AH$9)</f>
        <v>3.1272542759776215E-2</v>
      </c>
      <c r="AI653" s="17" cm="1">
        <f t="array" ref="AI653">INDEX(AI$14:AI$114,$A653+1)+SUMPRODUCT(TRANSPOSE($E653:$G653),AI$7:AI$9)</f>
        <v>3.0901154389482696E-2</v>
      </c>
      <c r="AJ653" s="17" cm="1">
        <f t="array" ref="AJ653">INDEX(AJ$14:AJ$114,$A653+1)+SUMPRODUCT(TRANSPOSE($E653:$G653),AJ$7:AJ$9)</f>
        <v>3.0538449239610757E-2</v>
      </c>
      <c r="AK653" s="17" cm="1">
        <f t="array" ref="AK653">INDEX(AK$14:AK$114,$A653+1)+SUMPRODUCT(TRANSPOSE($E653:$G653),AK$7:AK$9)</f>
        <v>3.0183527784043915E-2</v>
      </c>
      <c r="AL653" s="17" cm="1">
        <f t="array" ref="AL653">INDEX(AL$14:AL$114,$A653+1)+SUMPRODUCT(TRANSPOSE($E653:$G653),AL$7:AL$9)</f>
        <v>2.983561059627772E-2</v>
      </c>
      <c r="AM653" s="17" cm="1">
        <f t="array" ref="AM653">INDEX(AM$14:AM$114,$A653+1)+SUMPRODUCT(TRANSPOSE($E653:$G653),AM$7:AM$9)</f>
        <v>2.9744018953082554E-2</v>
      </c>
      <c r="AN653" s="17" cm="1">
        <f t="array" ref="AN653">INDEX(AN$14:AN$114,$A653+1)+SUMPRODUCT(TRANSPOSE($E653:$G653),AN$7:AN$9)</f>
        <v>2.9658159079601579E-2</v>
      </c>
      <c r="AO653" s="17" cm="1">
        <f t="array" ref="AO653">INDEX(AO$14:AO$114,$A653+1)+SUMPRODUCT(TRANSPOSE($E653:$G653),AO$7:AO$9)</f>
        <v>2.9577509262509141E-2</v>
      </c>
      <c r="AP653" s="17" cm="1">
        <f t="array" ref="AP653">INDEX(AP$14:AP$114,$A653+1)+SUMPRODUCT(TRANSPOSE($E653:$G653),AP$7:AP$9)</f>
        <v>2.9501609240038987E-2</v>
      </c>
      <c r="AQ653" s="17" cm="1">
        <f t="array" ref="AQ653">INDEX(AQ$14:AQ$114,$A653+1)+SUMPRODUCT(TRANSPOSE($E653:$G653),AQ$7:AQ$9)</f>
        <v>2.9430051412979177E-2</v>
      </c>
      <c r="AR653" s="17" cm="1">
        <f t="array" ref="AR653">INDEX(AR$14:AR$114,$A653+1)+SUMPRODUCT(TRANSPOSE($E653:$G653),AR$7:AR$9)</f>
        <v>2.936247352215661E-2</v>
      </c>
      <c r="AS653" s="17" cm="1">
        <f t="array" ref="AS653">INDEX(AS$14:AS$114,$A653+1)+SUMPRODUCT(TRANSPOSE($E653:$G653),AS$7:AS$9)</f>
        <v>2.9298552514663748E-2</v>
      </c>
      <c r="AT653" s="17" cm="1">
        <f t="array" ref="AT653">INDEX(AT$14:AT$114,$A653+1)+SUMPRODUCT(TRANSPOSE($E653:$G653),AT$7:AT$9)</f>
        <v>2.9237999379611815E-2</v>
      </c>
      <c r="AU653" s="17" cm="1">
        <f t="array" ref="AU653">INDEX(AU$14:AU$114,$A653+1)+SUMPRODUCT(TRANSPOSE($E653:$G653),AU$7:AU$9)</f>
        <v>2.9180554779212234E-2</v>
      </c>
      <c r="AV653" s="17" cm="1">
        <f t="array" ref="AV653">INDEX(AV$14:AV$114,$A653+1)+SUMPRODUCT(TRANSPOSE($E653:$G653),AV$7:AV$9)</f>
        <v>2.9125985335865537E-2</v>
      </c>
      <c r="AW653" s="17" cm="1">
        <f t="array" ref="AW653">INDEX(AW$14:AW$114,$A653+1)+SUMPRODUCT(TRANSPOSE($E653:$G653),AW$7:AW$9)</f>
        <v>2.9074080463138322E-2</v>
      </c>
      <c r="AX653" s="17" cm="1">
        <f t="array" ref="AX653">INDEX(AX$14:AX$114,$A653+1)+SUMPRODUCT(TRANSPOSE($E653:$G653),AX$7:AX$9)</f>
        <v>2.9024649649899717E-2</v>
      </c>
      <c r="AY653" s="17" cm="1">
        <f t="array" ref="AY653">INDEX(AY$14:AY$114,$A653+1)+SUMPRODUCT(TRANSPOSE($E653:$G653),AY$7:AY$9)</f>
        <v>2.8977520123772874E-2</v>
      </c>
      <c r="AZ653" s="17" cm="1">
        <f t="array" ref="AZ653">INDEX(AZ$14:AZ$114,$A653+1)+SUMPRODUCT(TRANSPOSE($E653:$G653),AZ$7:AZ$9)</f>
        <v>2.8932534833502679E-2</v>
      </c>
      <c r="BA653" s="17" cm="1">
        <f t="array" ref="BA653">INDEX(BA$14:BA$114,$A653+1)+SUMPRODUCT(TRANSPOSE($E653:$G653),BA$7:BA$9)</f>
        <v>2.8889550700582536E-2</v>
      </c>
      <c r="BB653" s="17" cm="1">
        <f t="array" ref="BB653">INDEX(BB$14:BB$114,$A653+1)+SUMPRODUCT(TRANSPOSE($E653:$G653),BB$7:BB$9)</f>
        <v>2.8848437099134108E-2</v>
      </c>
      <c r="BC653" s="17" cm="1">
        <f t="array" ref="BC653">INDEX(BC$14:BC$114,$A653+1)+SUMPRODUCT(TRANSPOSE($E653:$G653),BC$7:BC$9)</f>
        <v>2.8809074530010817E-2</v>
      </c>
      <c r="BD653" s="17" cm="1">
        <f t="array" ref="BD653">INDEX(BD$14:BD$114,$A653+1)+SUMPRODUCT(TRANSPOSE($E653:$G653),BD$7:BD$9)</f>
        <v>2.8771353460779317E-2</v>
      </c>
      <c r="BE653" s="17" cm="1">
        <f t="array" ref="BE653">INDEX(BE$14:BE$114,$A653+1)+SUMPRODUCT(TRANSPOSE($E653:$G653),BE$7:BE$9)</f>
        <v>2.873517330786414E-2</v>
      </c>
      <c r="BF653" s="17" cm="1">
        <f t="array" ref="BF653">INDEX(BF$14:BF$114,$A653+1)+SUMPRODUCT(TRANSPOSE($E653:$G653),BF$7:BF$9)</f>
        <v>2.8700441540932334E-2</v>
      </c>
      <c r="BG653" s="17" cm="1">
        <f t="array" ref="BG653">INDEX(BG$14:BG$114,$A653+1)+SUMPRODUCT(TRANSPOSE($E653:$G653),BG$7:BG$9)</f>
        <v>2.8667072892729087E-2</v>
      </c>
      <c r="BH653" s="17" cm="1">
        <f t="array" ref="BH653">INDEX(BH$14:BH$114,$A653+1)+SUMPRODUCT(TRANSPOSE($E653:$G653),BH$7:BH$9)</f>
        <v>2.8634988660157915E-2</v>
      </c>
      <c r="BI653" s="17" cm="1">
        <f t="array" ref="BI653">INDEX(BI$14:BI$114,$A653+1)+SUMPRODUCT(TRANSPOSE($E653:$G653),BI$7:BI$9)</f>
        <v>2.860411608454462E-2</v>
      </c>
      <c r="BJ653" s="17" cm="1">
        <f t="array" ref="BJ653">INDEX(BJ$14:BJ$114,$A653+1)+SUMPRODUCT(TRANSPOSE($E653:$G653),BJ$7:BJ$9)</f>
        <v>2.8574387800813242E-2</v>
      </c>
      <c r="BK653" s="17" cm="1">
        <f t="array" ref="BK653">INDEX(BK$14:BK$114,$A653+1)+SUMPRODUCT(TRANSPOSE($E653:$G653),BK$7:BK$9)</f>
        <v>2.8545741346794787E-2</v>
      </c>
      <c r="BL653" s="17" cm="1">
        <f t="array" ref="BL653">INDEX(BL$14:BL$114,$A653+1)+SUMPRODUCT(TRANSPOSE($E653:$G653),BL$7:BL$9)</f>
        <v>2.8518118725149658E-2</v>
      </c>
      <c r="BM653" s="17" cm="1">
        <f t="array" ref="BM653">INDEX(BM$14:BM$114,$A653+1)+SUMPRODUCT(TRANSPOSE($E653:$G653),BM$7:BM$9)</f>
        <v>2.8491466011436942E-2</v>
      </c>
      <c r="BN653" s="17" cm="1">
        <f t="array" ref="BN653">INDEX(BN$14:BN$114,$A653+1)+SUMPRODUCT(TRANSPOSE($E653:$G653),BN$7:BN$9)</f>
        <v>2.8465733002754359E-2</v>
      </c>
      <c r="BO653" s="17" cm="1">
        <f t="array" ref="BO653">INDEX(BO$14:BO$114,$A653+1)+SUMPRODUCT(TRANSPOSE($E653:$G653),BO$7:BO$9)</f>
        <v>2.8440872902136496E-2</v>
      </c>
      <c r="BP653" s="17" cm="1">
        <f t="array" ref="BP653">INDEX(BP$14:BP$114,$A653+1)+SUMPRODUCT(TRANSPOSE($E653:$G653),BP$7:BP$9)</f>
        <v>2.8416842034535331E-2</v>
      </c>
      <c r="BQ653" s="17" cm="1">
        <f t="array" ref="BQ653">INDEX(BQ$14:BQ$114,$A653+1)+SUMPRODUCT(TRANSPOSE($E653:$G653),BQ$7:BQ$9)</f>
        <v>2.8393599590752619E-2</v>
      </c>
      <c r="BR653" s="17" cm="1">
        <f t="array" ref="BR653">INDEX(BR$14:BR$114,$A653+1)+SUMPRODUCT(TRANSPOSE($E653:$G653),BR$7:BR$9)</f>
        <v>2.837110739617156E-2</v>
      </c>
      <c r="BS653" s="17" cm="1">
        <f t="array" ref="BS653">INDEX(BS$14:BS$114,$A653+1)+SUMPRODUCT(TRANSPOSE($E653:$G653),BS$7:BS$9)</f>
        <v>2.8349329701528606E-2</v>
      </c>
      <c r="BT653" s="17" cm="1">
        <f t="array" ref="BT653">INDEX(BT$14:BT$114,$A653+1)+SUMPRODUCT(TRANSPOSE($E653:$G653),BT$7:BT$9)</f>
        <v>2.8328232993311567E-2</v>
      </c>
      <c r="BU653" s="17" cm="1">
        <f t="array" ref="BU653">INDEX(BU$14:BU$114,$A653+1)+SUMPRODUCT(TRANSPOSE($E653:$G653),BU$7:BU$9)</f>
        <v>2.8307785821670831E-2</v>
      </c>
      <c r="BV653" s="17" cm="1">
        <f t="array" ref="BV653">INDEX(BV$14:BV$114,$A653+1)+SUMPRODUCT(TRANSPOSE($E653:$G653),BV$7:BV$9)</f>
        <v>2.8287958643985603E-2</v>
      </c>
      <c r="BW653" s="17" cm="1">
        <f t="array" ref="BW653">INDEX(BW$14:BW$114,$A653+1)+SUMPRODUCT(TRANSPOSE($E653:$G653),BW$7:BW$9)</f>
        <v>2.8268723682445832E-2</v>
      </c>
      <c r="BX653" s="17" cm="1">
        <f t="array" ref="BX653">INDEX(BX$14:BX$114,$A653+1)+SUMPRODUCT(TRANSPOSE($E653:$G653),BX$7:BX$9)</f>
        <v>2.7975243627104254E-2</v>
      </c>
      <c r="BY653" s="17" cm="1">
        <f t="array" ref="BY653">INDEX(BY$14:BY$114,$A653+1)+SUMPRODUCT(TRANSPOSE($E653:$G653),BY$7:BY$9)</f>
        <v>2.7660020891305273E-2</v>
      </c>
      <c r="BZ653" s="17" cm="1">
        <f t="array" ref="BZ653">INDEX(BZ$14:BZ$114,$A653+1)+SUMPRODUCT(TRANSPOSE($E653:$G653),BZ$7:BZ$9)</f>
        <v>2.7325483854449786E-2</v>
      </c>
      <c r="CA653" s="17" cm="1">
        <f t="array" ref="CA653">INDEX(CA$14:CA$114,$A653+1)+SUMPRODUCT(TRANSPOSE($E653:$G653),CA$7:CA$9)</f>
        <v>2.69825887068499E-2</v>
      </c>
      <c r="CB653" s="17" cm="1">
        <f t="array" ref="CB653">INDEX(CB$14:CB$114,$A653+1)+SUMPRODUCT(TRANSPOSE($E653:$G653),CB$7:CB$9)</f>
        <v>2.6660955613950668E-2</v>
      </c>
      <c r="CC653" s="17" cm="1">
        <f t="array" ref="CC653">INDEX(CC$14:CC$114,$A653+1)+SUMPRODUCT(TRANSPOSE($E653:$G653),CC$7:CC$9)</f>
        <v>2.6359778282124893E-2</v>
      </c>
      <c r="CD653" s="17" cm="1">
        <f t="array" ref="CD653">INDEX(CD$14:CD$114,$A653+1)+SUMPRODUCT(TRANSPOSE($E653:$G653),CD$7:CD$9)</f>
        <v>2.6078299774305327E-2</v>
      </c>
      <c r="CE653" s="17" cm="1">
        <f t="array" ref="CE653">INDEX(CE$14:CE$114,$A653+1)+SUMPRODUCT(TRANSPOSE($E653:$G653),CE$7:CE$9)</f>
        <v>2.5815808117743214E-2</v>
      </c>
      <c r="CF653" s="17" cm="1">
        <f t="array" ref="CF653">INDEX(CF$14:CF$114,$A653+1)+SUMPRODUCT(TRANSPOSE($E653:$G653),CF$7:CF$9)</f>
        <v>2.5571632212847764E-2</v>
      </c>
      <c r="CG653" s="17" cm="1">
        <f t="array" ref="CG653">INDEX(CG$14:CG$114,$A653+1)+SUMPRODUCT(TRANSPOSE($E653:$G653),CG$7:CG$9)</f>
        <v>2.5345137793208253E-2</v>
      </c>
      <c r="CH653" s="17" cm="1">
        <f t="array" ref="CH653">INDEX(CH$14:CH$114,$A653+1)+SUMPRODUCT(TRANSPOSE($E653:$G653),CH$7:CH$9)</f>
        <v>2.5135723388688538E-2</v>
      </c>
      <c r="CI653" s="17" cm="1">
        <f t="array" ref="CI653">INDEX(CI$14:CI$114,$A653+1)+SUMPRODUCT(TRANSPOSE($E653:$G653),CI$7:CI$9)</f>
        <v>2.4942816180517094E-2</v>
      </c>
      <c r="CJ653" s="17" cm="1">
        <f t="array" ref="CJ653">INDEX(CJ$14:CJ$114,$A653+1)+SUMPRODUCT(TRANSPOSE($E653:$G653),CJ$7:CJ$9)</f>
        <v>2.4765868075425149E-2</v>
      </c>
      <c r="CK653" s="17" cm="1">
        <f t="array" ref="CK653">INDEX(CK$14:CK$114,$A653+1)+SUMPRODUCT(TRANSPOSE($E653:$G653),CK$7:CK$9)</f>
        <v>2.4643813288589236E-2</v>
      </c>
      <c r="CL653" s="17" cm="1">
        <f t="array" ref="CL653">INDEX(CL$14:CL$114,$A653+1)+SUMPRODUCT(TRANSPOSE($E653:$G653),CL$7:CL$9)</f>
        <v>2.4531579219340696E-2</v>
      </c>
      <c r="CM653" s="17" cm="1">
        <f t="array" ref="CM653">INDEX(CM$14:CM$114,$A653+1)+SUMPRODUCT(TRANSPOSE($E653:$G653),CM$7:CM$9)</f>
        <v>2.4428855695214927E-2</v>
      </c>
      <c r="CN653" s="17" cm="1">
        <f t="array" ref="CN653">INDEX(CN$14:CN$114,$A653+1)+SUMPRODUCT(TRANSPOSE($E653:$G653),CN$7:CN$9)</f>
        <v>2.4335328854458008E-2</v>
      </c>
      <c r="CO653" s="17" cm="1">
        <f t="array" ref="CO653">INDEX(CO$14:CO$114,$A653+1)+SUMPRODUCT(TRANSPOSE($E653:$G653),CO$7:CO$9)</f>
        <v>2.4250676378957739E-2</v>
      </c>
      <c r="CP653" s="17" cm="1">
        <f t="array" ref="CP653">INDEX(CP$14:CP$114,$A653+1)+SUMPRODUCT(TRANSPOSE($E653:$G653),CP$7:CP$9)</f>
        <v>2.4174561764707461E-2</v>
      </c>
      <c r="CQ653" s="17" cm="1">
        <f t="array" ref="CQ653">INDEX(CQ$14:CQ$114,$A653+1)+SUMPRODUCT(TRANSPOSE($E653:$G653),CQ$7:CQ$9)</f>
        <v>2.410662847866675E-2</v>
      </c>
      <c r="CR653" s="17" cm="1">
        <f t="array" ref="CR653">INDEX(CR$14:CR$114,$A653+1)+SUMPRODUCT(TRANSPOSE($E653:$G653),CR$7:CR$9)</f>
        <v>2.4046493203099165E-2</v>
      </c>
      <c r="CS653" s="17" cm="1">
        <f t="array" ref="CS653">INDEX(CS$14:CS$114,$A653+1)+SUMPRODUCT(TRANSPOSE($E653:$G653),CS$7:CS$9)</f>
        <v>2.3993738457924643E-2</v>
      </c>
      <c r="CT653" s="17" cm="1">
        <f t="array" ref="CT653">INDEX(CT$14:CT$114,$A653+1)+SUMPRODUCT(TRANSPOSE($E653:$G653),CT$7:CT$9)</f>
        <v>2.3947904200806516E-2</v>
      </c>
      <c r="CU653" s="17" cm="1">
        <f t="array" ref="CU653">INDEX(CU$14:CU$114,$A653+1)+SUMPRODUCT(TRANSPOSE($E653:$G653),CU$7:CU$9)</f>
        <v>2.3877351578763709E-2</v>
      </c>
      <c r="CV653" s="17" cm="1">
        <f t="array" ref="CV653">INDEX(CV$14:CV$114,$A653+1)+SUMPRODUCT(TRANSPOSE($E653:$G653),CV$7:CV$9)</f>
        <v>2.3820169386943438E-2</v>
      </c>
      <c r="CW653" s="17" cm="1">
        <f t="array" ref="CW653">INDEX(CW$14:CW$114,$A653+1)+SUMPRODUCT(TRANSPOSE($E653:$G653),CW$7:CW$9)</f>
        <v>2.3775458375716943E-2</v>
      </c>
      <c r="CX653" s="17" cm="1">
        <f t="array" ref="CX653">INDEX(CX$14:CX$114,$A653+1)+SUMPRODUCT(TRANSPOSE($E653:$G653),CX$7:CX$9)</f>
        <v>2.3718541266405949E-2</v>
      </c>
      <c r="CY653" s="17" cm="1">
        <f t="array" ref="CY653">INDEX(CY$14:CY$114,$A653+1)+SUMPRODUCT(TRANSPOSE($E653:$G653),CY$7:CY$9)</f>
        <v>2.3680395751714559E-2</v>
      </c>
      <c r="CZ653" s="17" cm="1">
        <f t="array" ref="CZ653">INDEX(CZ$14:CZ$114,$A653+1)+SUMPRODUCT(TRANSPOSE($E653:$G653),CZ$7:CZ$9)</f>
        <v>2.3636416235547256E-2</v>
      </c>
      <c r="DA653" s="17" cm="1">
        <f t="array" ref="DA653">INDEX(DA$14:DA$114,$A653+1)+SUMPRODUCT(TRANSPOSE($E653:$G653),DA$7:DA$9)</f>
        <v>2.362017500810655E-2</v>
      </c>
      <c r="DB653" s="17" cm="1">
        <f t="array" ref="DB653">INDEX(DB$14:DB$114,$A653+1)+SUMPRODUCT(TRANSPOSE($E653:$G653),DB$7:DB$9)</f>
        <v>2.3612108936693757E-2</v>
      </c>
      <c r="DC653" s="17" cm="1">
        <f t="array" ref="DC653">INDEX(DC$14:DC$114,$A653+1)+SUMPRODUCT(TRANSPOSE($E653:$G653),DC$7:DC$9)</f>
        <v>2.365813397907969E-2</v>
      </c>
      <c r="DD653" s="17" cm="1">
        <f t="array" ref="DD653">INDEX(DD$14:DD$114,$A653+1)+SUMPRODUCT(TRANSPOSE($E653:$G653),DD$7:DD$9)</f>
        <v>2.3716300225855261E-2</v>
      </c>
    </row>
    <row r="654" spans="1:108" x14ac:dyDescent="0.25">
      <c r="A654" s="13">
        <f t="shared" si="600"/>
        <v>34</v>
      </c>
      <c r="B654" s="13">
        <f t="shared" si="601"/>
        <v>6</v>
      </c>
      <c r="C654" s="13">
        <f t="shared" ref="C654:D654" si="642">C553</f>
        <v>12</v>
      </c>
      <c r="D654" s="13">
        <f t="shared" si="642"/>
        <v>408</v>
      </c>
      <c r="E654" s="30">
        <f t="shared" si="620"/>
        <v>-1.4999999999999999E-2</v>
      </c>
      <c r="F654" s="30">
        <f t="shared" si="617"/>
        <v>-0.01</v>
      </c>
      <c r="G654" s="30">
        <f t="shared" si="618"/>
        <v>-1.4999999999999999E-2</v>
      </c>
      <c r="H654" s="36">
        <f t="shared" si="568"/>
        <v>60408</v>
      </c>
      <c r="I654" s="17" cm="1">
        <f t="array" ref="I654">INDEX(I$14:I$114,$A654+1)+SUMPRODUCT(TRANSPOSE($E654:$G654),I$7:I$9)</f>
        <v>1.2836576657467527E-2</v>
      </c>
      <c r="J654" s="17" cm="1">
        <f t="array" ref="J654">INDEX(J$14:J$114,$A654+1)+SUMPRODUCT(TRANSPOSE($E654:$G654),J$7:J$9)</f>
        <v>1.4513596086573027E-2</v>
      </c>
      <c r="K654" s="17" cm="1">
        <f t="array" ref="K654">INDEX(K$14:K$114,$A654+1)+SUMPRODUCT(TRANSPOSE($E654:$G654),K$7:K$9)</f>
        <v>1.6197669225974161E-2</v>
      </c>
      <c r="L654" s="17" cm="1">
        <f t="array" ref="L654">INDEX(L$14:L$114,$A654+1)+SUMPRODUCT(TRANSPOSE($E654:$G654),L$7:L$9)</f>
        <v>1.7883564196676228E-2</v>
      </c>
      <c r="M654" s="17" cm="1">
        <f t="array" ref="M654">INDEX(M$14:M$114,$A654+1)+SUMPRODUCT(TRANSPOSE($E654:$G654),M$7:M$9)</f>
        <v>1.9566026760190706E-2</v>
      </c>
      <c r="N654" s="17" cm="1">
        <f t="array" ref="N654">INDEX(N$14:N$114,$A654+1)+SUMPRODUCT(TRANSPOSE($E654:$G654),N$7:N$9)</f>
        <v>2.123979811363555E-2</v>
      </c>
      <c r="O654" s="17" cm="1">
        <f t="array" ref="O654">INDEX(O$14:O$114,$A654+1)+SUMPRODUCT(TRANSPOSE($E654:$G654),O$7:O$9)</f>
        <v>2.2899615776857334E-2</v>
      </c>
      <c r="P654" s="17" cm="1">
        <f t="array" ref="P654">INDEX(P$14:P$114,$A654+1)+SUMPRODUCT(TRANSPOSE($E654:$G654),P$7:P$9)</f>
        <v>2.4540206413558214E-2</v>
      </c>
      <c r="Q654" s="17" cm="1">
        <f t="array" ref="Q654">INDEX(Q$14:Q$114,$A654+1)+SUMPRODUCT(TRANSPOSE($E654:$G654),Q$7:Q$9)</f>
        <v>2.6156309157916988E-2</v>
      </c>
      <c r="R654" s="17" cm="1">
        <f t="array" ref="R654">INDEX(R$14:R$114,$A654+1)+SUMPRODUCT(TRANSPOSE($E654:$G654),R$7:R$9)</f>
        <v>2.7742646738913031E-2</v>
      </c>
      <c r="S654" s="17" cm="1">
        <f t="array" ref="S654">INDEX(S$14:S$114,$A654+1)+SUMPRODUCT(TRANSPOSE($E654:$G654),S$7:S$9)</f>
        <v>2.8488399831255819E-2</v>
      </c>
      <c r="T654" s="17" cm="1">
        <f t="array" ref="T654">INDEX(T$14:T$114,$A654+1)+SUMPRODUCT(TRANSPOSE($E654:$G654),T$7:T$9)</f>
        <v>2.9193854248974426E-2</v>
      </c>
      <c r="U654" s="17" cm="1">
        <f t="array" ref="U654">INDEX(U$14:U$114,$A654+1)+SUMPRODUCT(TRANSPOSE($E654:$G654),U$7:U$9)</f>
        <v>2.9853748980659438E-2</v>
      </c>
      <c r="V654" s="17" cm="1">
        <f t="array" ref="V654">INDEX(V$14:V$114,$A654+1)+SUMPRODUCT(TRANSPOSE($E654:$G654),V$7:V$9)</f>
        <v>3.0462830143489616E-2</v>
      </c>
      <c r="W654" s="17" cm="1">
        <f t="array" ref="W654">INDEX(W$14:W$114,$A654+1)+SUMPRODUCT(TRANSPOSE($E654:$G654),W$7:W$9)</f>
        <v>3.1015848460453452E-2</v>
      </c>
      <c r="X654" s="17" cm="1">
        <f t="array" ref="X654">INDEX(X$14:X$114,$A654+1)+SUMPRODUCT(TRANSPOSE($E654:$G654),X$7:X$9)</f>
        <v>3.1507564181468231E-2</v>
      </c>
      <c r="Y654" s="17" cm="1">
        <f t="array" ref="Y654">INDEX(Y$14:Y$114,$A654+1)+SUMPRODUCT(TRANSPOSE($E654:$G654),Y$7:Y$9)</f>
        <v>3.193274682178264E-2</v>
      </c>
      <c r="Z654" s="17" cm="1">
        <f t="array" ref="Z654">INDEX(Z$14:Z$114,$A654+1)+SUMPRODUCT(TRANSPOSE($E654:$G654),Z$7:Z$9)</f>
        <v>3.2286179330544465E-2</v>
      </c>
      <c r="AA654" s="17" cm="1">
        <f t="array" ref="AA654">INDEX(AA$14:AA$114,$A654+1)+SUMPRODUCT(TRANSPOSE($E654:$G654),AA$7:AA$9)</f>
        <v>3.256265587509076E-2</v>
      </c>
      <c r="AB654" s="17" cm="1">
        <f t="array" ref="AB654">INDEX(AB$14:AB$114,$A654+1)+SUMPRODUCT(TRANSPOSE($E654:$G654),AB$7:AB$9)</f>
        <v>3.2756982443308894E-2</v>
      </c>
      <c r="AC654" s="17" cm="1">
        <f t="array" ref="AC654">INDEX(AC$14:AC$114,$A654+1)+SUMPRODUCT(TRANSPOSE($E654:$G654),AC$7:AC$9)</f>
        <v>3.2863983520332637E-2</v>
      </c>
      <c r="AD654" s="17" cm="1">
        <f t="array" ref="AD654">INDEX(AD$14:AD$114,$A654+1)+SUMPRODUCT(TRANSPOSE($E654:$G654),AD$7:AD$9)</f>
        <v>3.2878497822875455E-2</v>
      </c>
      <c r="AE654" s="17" cm="1">
        <f t="array" ref="AE654">INDEX(AE$14:AE$114,$A654+1)+SUMPRODUCT(TRANSPOSE($E654:$G654),AE$7:AE$9)</f>
        <v>3.279538308284001E-2</v>
      </c>
      <c r="AF654" s="17" cm="1">
        <f t="array" ref="AF654">INDEX(AF$14:AF$114,$A654+1)+SUMPRODUCT(TRANSPOSE($E654:$G654),AF$7:AF$9)</f>
        <v>3.2609513945553628E-2</v>
      </c>
      <c r="AG654" s="17" cm="1">
        <f t="array" ref="AG654">INDEX(AG$14:AG$114,$A654+1)+SUMPRODUCT(TRANSPOSE($E654:$G654),AG$7:AG$9)</f>
        <v>3.2315786507169195E-2</v>
      </c>
      <c r="AH654" s="17" cm="1">
        <f t="array" ref="AH654">INDEX(AH$14:AH$114,$A654+1)+SUMPRODUCT(TRANSPOSE($E654:$G654),AH$7:AH$9)</f>
        <v>3.1909117149390612E-2</v>
      </c>
      <c r="AI654" s="17" cm="1">
        <f t="array" ref="AI654">INDEX(AI$14:AI$114,$A654+1)+SUMPRODUCT(TRANSPOSE($E654:$G654),AI$7:AI$9)</f>
        <v>3.1514073850905752E-2</v>
      </c>
      <c r="AJ654" s="17" cm="1">
        <f t="array" ref="AJ654">INDEX(AJ$14:AJ$114,$A654+1)+SUMPRODUCT(TRANSPOSE($E654:$G654),AJ$7:AJ$9)</f>
        <v>3.1129408798448124E-2</v>
      </c>
      <c r="AK654" s="17" cm="1">
        <f t="array" ref="AK654">INDEX(AK$14:AK$114,$A654+1)+SUMPRODUCT(TRANSPOSE($E654:$G654),AK$7:AK$9)</f>
        <v>3.0754046579446068E-2</v>
      </c>
      <c r="AL654" s="17" cm="1">
        <f t="array" ref="AL654">INDEX(AL$14:AL$114,$A654+1)+SUMPRODUCT(TRANSPOSE($E654:$G654),AL$7:AL$9)</f>
        <v>3.0387055402040133E-2</v>
      </c>
      <c r="AM654" s="17" cm="1">
        <f t="array" ref="AM654">INDEX(AM$14:AM$114,$A654+1)+SUMPRODUCT(TRANSPOSE($E654:$G654),AM$7:AM$9)</f>
        <v>3.0277623894143027E-2</v>
      </c>
      <c r="AN654" s="17" cm="1">
        <f t="array" ref="AN654">INDEX(AN$14:AN$114,$A654+1)+SUMPRODUCT(TRANSPOSE($E654:$G654),AN$7:AN$9)</f>
        <v>3.0175042259279819E-2</v>
      </c>
      <c r="AO654" s="17" cm="1">
        <f t="array" ref="AO654">INDEX(AO$14:AO$114,$A654+1)+SUMPRODUCT(TRANSPOSE($E654:$G654),AO$7:AO$9)</f>
        <v>3.0078686863679663E-2</v>
      </c>
      <c r="AP654" s="17" cm="1">
        <f t="array" ref="AP654">INDEX(AP$14:AP$114,$A654+1)+SUMPRODUCT(TRANSPOSE($E654:$G654),AP$7:AP$9)</f>
        <v>2.998800754717891E-2</v>
      </c>
      <c r="AQ654" s="17" cm="1">
        <f t="array" ref="AQ654">INDEX(AQ$14:AQ$114,$A654+1)+SUMPRODUCT(TRANSPOSE($E654:$G654),AQ$7:AQ$9)</f>
        <v>2.9902517112416219E-2</v>
      </c>
      <c r="AR654" s="17" cm="1">
        <f t="array" ref="AR654">INDEX(AR$14:AR$114,$A654+1)+SUMPRODUCT(TRANSPOSE($E654:$G654),AR$7:AR$9)</f>
        <v>2.9821782568193358E-2</v>
      </c>
      <c r="AS654" s="17" cm="1">
        <f t="array" ref="AS654">INDEX(AS$14:AS$114,$A654+1)+SUMPRODUCT(TRANSPOSE($E654:$G654),AS$7:AS$9)</f>
        <v>2.9745417794693987E-2</v>
      </c>
      <c r="AT654" s="17" cm="1">
        <f t="array" ref="AT654">INDEX(AT$14:AT$114,$A654+1)+SUMPRODUCT(TRANSPOSE($E654:$G654),AT$7:AT$9)</f>
        <v>2.9673077368309278E-2</v>
      </c>
      <c r="AU654" s="17" cm="1">
        <f t="array" ref="AU654">INDEX(AU$14:AU$114,$A654+1)+SUMPRODUCT(TRANSPOSE($E654:$G654),AU$7:AU$9)</f>
        <v>2.9604451337671325E-2</v>
      </c>
      <c r="AV654" s="17" cm="1">
        <f t="array" ref="AV654">INDEX(AV$14:AV$114,$A654+1)+SUMPRODUCT(TRANSPOSE($E654:$G654),AV$7:AV$9)</f>
        <v>2.9539260784234314E-2</v>
      </c>
      <c r="AW654" s="17" cm="1">
        <f t="array" ref="AW654">INDEX(AW$14:AW$114,$A654+1)+SUMPRODUCT(TRANSPOSE($E654:$G654),AW$7:AW$9)</f>
        <v>2.9477254033296721E-2</v>
      </c>
      <c r="AX654" s="17" cm="1">
        <f t="array" ref="AX654">INDEX(AX$14:AX$114,$A654+1)+SUMPRODUCT(TRANSPOSE($E654:$G654),AX$7:AX$9)</f>
        <v>2.9418203406933588E-2</v>
      </c>
      <c r="AY654" s="17" cm="1">
        <f t="array" ref="AY654">INDEX(AY$14:AY$114,$A654+1)+SUMPRODUCT(TRANSPOSE($E654:$G654),AY$7:AY$9)</f>
        <v>2.9361902430516854E-2</v>
      </c>
      <c r="AZ654" s="17" cm="1">
        <f t="array" ref="AZ654">INDEX(AZ$14:AZ$114,$A654+1)+SUMPRODUCT(TRANSPOSE($E654:$G654),AZ$7:AZ$9)</f>
        <v>2.9308163420589076E-2</v>
      </c>
      <c r="BA654" s="17" cm="1">
        <f t="array" ref="BA654">INDEX(BA$14:BA$114,$A654+1)+SUMPRODUCT(TRANSPOSE($E654:$G654),BA$7:BA$9)</f>
        <v>2.9256815394699834E-2</v>
      </c>
      <c r="BB654" s="17" cm="1">
        <f t="array" ref="BB654">INDEX(BB$14:BB$114,$A654+1)+SUMPRODUCT(TRANSPOSE($E654:$G654),BB$7:BB$9)</f>
        <v>2.9207702254158044E-2</v>
      </c>
      <c r="BC654" s="17" cm="1">
        <f t="array" ref="BC654">INDEX(BC$14:BC$114,$A654+1)+SUMPRODUCT(TRANSPOSE($E654:$G654),BC$7:BC$9)</f>
        <v>2.9160681199017394E-2</v>
      </c>
      <c r="BD654" s="17" cm="1">
        <f t="array" ref="BD654">INDEX(BD$14:BD$114,$A654+1)+SUMPRODUCT(TRANSPOSE($E654:$G654),BD$7:BD$9)</f>
        <v>2.9115621341386247E-2</v>
      </c>
      <c r="BE654" s="17" cm="1">
        <f t="array" ref="BE654">INDEX(BE$14:BE$114,$A654+1)+SUMPRODUCT(TRANSPOSE($E654:$G654),BE$7:BE$9)</f>
        <v>2.9072402488705365E-2</v>
      </c>
      <c r="BF654" s="17" cm="1">
        <f t="array" ref="BF654">INDEX(BF$14:BF$114,$A654+1)+SUMPRODUCT(TRANSPOSE($E654:$G654),BF$7:BF$9)</f>
        <v>2.9030914073175831E-2</v>
      </c>
      <c r="BG654" s="17" cm="1">
        <f t="array" ref="BG654">INDEX(BG$14:BG$114,$A654+1)+SUMPRODUCT(TRANSPOSE($E654:$G654),BG$7:BG$9)</f>
        <v>2.8991054207253689E-2</v>
      </c>
      <c r="BH654" s="17" cm="1">
        <f t="array" ref="BH654">INDEX(BH$14:BH$114,$A654+1)+SUMPRODUCT(TRANSPOSE($E654:$G654),BH$7:BH$9)</f>
        <v>2.8952728848229983E-2</v>
      </c>
      <c r="BI654" s="17" cm="1">
        <f t="array" ref="BI654">INDEX(BI$14:BI$114,$A654+1)+SUMPRODUCT(TRANSPOSE($E654:$G654),BI$7:BI$9)</f>
        <v>2.8915851057474198E-2</v>
      </c>
      <c r="BJ654" s="17" cm="1">
        <f t="array" ref="BJ654">INDEX(BJ$14:BJ$114,$A654+1)+SUMPRODUCT(TRANSPOSE($E654:$G654),BJ$7:BJ$9)</f>
        <v>2.8880340342055347E-2</v>
      </c>
      <c r="BK654" s="17" cm="1">
        <f t="array" ref="BK654">INDEX(BK$14:BK$114,$A654+1)+SUMPRODUCT(TRANSPOSE($E654:$G654),BK$7:BK$9)</f>
        <v>2.8846122068251115E-2</v>
      </c>
      <c r="BL654" s="17" cm="1">
        <f t="array" ref="BL654">INDEX(BL$14:BL$114,$A654+1)+SUMPRODUCT(TRANSPOSE($E654:$G654),BL$7:BL$9)</f>
        <v>2.8813126937951586E-2</v>
      </c>
      <c r="BM654" s="17" cm="1">
        <f t="array" ref="BM654">INDEX(BM$14:BM$114,$A654+1)+SUMPRODUCT(TRANSPOSE($E654:$G654),BM$7:BM$9)</f>
        <v>2.878129052022195E-2</v>
      </c>
      <c r="BN654" s="17" cm="1">
        <f t="array" ref="BN654">INDEX(BN$14:BN$114,$A654+1)+SUMPRODUCT(TRANSPOSE($E654:$G654),BN$7:BN$9)</f>
        <v>2.8750552831367085E-2</v>
      </c>
      <c r="BO654" s="17" cm="1">
        <f t="array" ref="BO654">INDEX(BO$14:BO$114,$A654+1)+SUMPRODUCT(TRANSPOSE($E654:$G654),BO$7:BO$9)</f>
        <v>2.8720857957736837E-2</v>
      </c>
      <c r="BP654" s="17" cm="1">
        <f t="array" ref="BP654">INDEX(BP$14:BP$114,$A654+1)+SUMPRODUCT(TRANSPOSE($E654:$G654),BP$7:BP$9)</f>
        <v>2.8692153716280214E-2</v>
      </c>
      <c r="BQ654" s="17" cm="1">
        <f t="array" ref="BQ654">INDEX(BQ$14:BQ$114,$A654+1)+SUMPRODUCT(TRANSPOSE($E654:$G654),BQ$7:BQ$9)</f>
        <v>2.8664391348513965E-2</v>
      </c>
      <c r="BR654" s="17" cm="1">
        <f t="array" ref="BR654">INDEX(BR$14:BR$114,$A654+1)+SUMPRODUCT(TRANSPOSE($E654:$G654),BR$7:BR$9)</f>
        <v>2.8637525244133002E-2</v>
      </c>
      <c r="BS654" s="17" cm="1">
        <f t="array" ref="BS654">INDEX(BS$14:BS$114,$A654+1)+SUMPRODUCT(TRANSPOSE($E654:$G654),BS$7:BS$9)</f>
        <v>2.8611512690959975E-2</v>
      </c>
      <c r="BT654" s="17" cm="1">
        <f t="array" ref="BT654">INDEX(BT$14:BT$114,$A654+1)+SUMPRODUCT(TRANSPOSE($E654:$G654),BT$7:BT$9)</f>
        <v>2.8586313648358522E-2</v>
      </c>
      <c r="BU654" s="17" cm="1">
        <f t="array" ref="BU654">INDEX(BU$14:BU$114,$A654+1)+SUMPRODUCT(TRANSPOSE($E654:$G654),BU$7:BU$9)</f>
        <v>2.8561890541575777E-2</v>
      </c>
      <c r="BV654" s="17" cm="1">
        <f t="array" ref="BV654">INDEX(BV$14:BV$114,$A654+1)+SUMPRODUCT(TRANSPOSE($E654:$G654),BV$7:BV$9)</f>
        <v>2.8538208074795027E-2</v>
      </c>
      <c r="BW654" s="17" cm="1">
        <f t="array" ref="BW654">INDEX(BW$14:BW$114,$A654+1)+SUMPRODUCT(TRANSPOSE($E654:$G654),BW$7:BW$9)</f>
        <v>2.8268723682445832E-2</v>
      </c>
      <c r="BX654" s="17" cm="1">
        <f t="array" ref="BX654">INDEX(BX$14:BX$114,$A654+1)+SUMPRODUCT(TRANSPOSE($E654:$G654),BX$7:BX$9)</f>
        <v>2.7975243627104254E-2</v>
      </c>
      <c r="BY654" s="17" cm="1">
        <f t="array" ref="BY654">INDEX(BY$14:BY$114,$A654+1)+SUMPRODUCT(TRANSPOSE($E654:$G654),BY$7:BY$9)</f>
        <v>2.7660020891305273E-2</v>
      </c>
      <c r="BZ654" s="17" cm="1">
        <f t="array" ref="BZ654">INDEX(BZ$14:BZ$114,$A654+1)+SUMPRODUCT(TRANSPOSE($E654:$G654),BZ$7:BZ$9)</f>
        <v>2.7325483854449786E-2</v>
      </c>
      <c r="CA654" s="17" cm="1">
        <f t="array" ref="CA654">INDEX(CA$14:CA$114,$A654+1)+SUMPRODUCT(TRANSPOSE($E654:$G654),CA$7:CA$9)</f>
        <v>2.69825887068499E-2</v>
      </c>
      <c r="CB654" s="17" cm="1">
        <f t="array" ref="CB654">INDEX(CB$14:CB$114,$A654+1)+SUMPRODUCT(TRANSPOSE($E654:$G654),CB$7:CB$9)</f>
        <v>2.6660955613950668E-2</v>
      </c>
      <c r="CC654" s="17" cm="1">
        <f t="array" ref="CC654">INDEX(CC$14:CC$114,$A654+1)+SUMPRODUCT(TRANSPOSE($E654:$G654),CC$7:CC$9)</f>
        <v>2.6359778282124893E-2</v>
      </c>
      <c r="CD654" s="17" cm="1">
        <f t="array" ref="CD654">INDEX(CD$14:CD$114,$A654+1)+SUMPRODUCT(TRANSPOSE($E654:$G654),CD$7:CD$9)</f>
        <v>2.6078299774305327E-2</v>
      </c>
      <c r="CE654" s="17" cm="1">
        <f t="array" ref="CE654">INDEX(CE$14:CE$114,$A654+1)+SUMPRODUCT(TRANSPOSE($E654:$G654),CE$7:CE$9)</f>
        <v>2.5815808117743214E-2</v>
      </c>
      <c r="CF654" s="17" cm="1">
        <f t="array" ref="CF654">INDEX(CF$14:CF$114,$A654+1)+SUMPRODUCT(TRANSPOSE($E654:$G654),CF$7:CF$9)</f>
        <v>2.5571632212847764E-2</v>
      </c>
      <c r="CG654" s="17" cm="1">
        <f t="array" ref="CG654">INDEX(CG$14:CG$114,$A654+1)+SUMPRODUCT(TRANSPOSE($E654:$G654),CG$7:CG$9)</f>
        <v>2.5345137793208253E-2</v>
      </c>
      <c r="CH654" s="17" cm="1">
        <f t="array" ref="CH654">INDEX(CH$14:CH$114,$A654+1)+SUMPRODUCT(TRANSPOSE($E654:$G654),CH$7:CH$9)</f>
        <v>2.5135723388688538E-2</v>
      </c>
      <c r="CI654" s="17" cm="1">
        <f t="array" ref="CI654">INDEX(CI$14:CI$114,$A654+1)+SUMPRODUCT(TRANSPOSE($E654:$G654),CI$7:CI$9)</f>
        <v>2.4942816180517094E-2</v>
      </c>
      <c r="CJ654" s="17" cm="1">
        <f t="array" ref="CJ654">INDEX(CJ$14:CJ$114,$A654+1)+SUMPRODUCT(TRANSPOSE($E654:$G654),CJ$7:CJ$9)</f>
        <v>2.4765868075425149E-2</v>
      </c>
      <c r="CK654" s="17" cm="1">
        <f t="array" ref="CK654">INDEX(CK$14:CK$114,$A654+1)+SUMPRODUCT(TRANSPOSE($E654:$G654),CK$7:CK$9)</f>
        <v>2.4643813288589236E-2</v>
      </c>
      <c r="CL654" s="17" cm="1">
        <f t="array" ref="CL654">INDEX(CL$14:CL$114,$A654+1)+SUMPRODUCT(TRANSPOSE($E654:$G654),CL$7:CL$9)</f>
        <v>2.4531579219340696E-2</v>
      </c>
      <c r="CM654" s="17" cm="1">
        <f t="array" ref="CM654">INDEX(CM$14:CM$114,$A654+1)+SUMPRODUCT(TRANSPOSE($E654:$G654),CM$7:CM$9)</f>
        <v>2.4428855695214927E-2</v>
      </c>
      <c r="CN654" s="17" cm="1">
        <f t="array" ref="CN654">INDEX(CN$14:CN$114,$A654+1)+SUMPRODUCT(TRANSPOSE($E654:$G654),CN$7:CN$9)</f>
        <v>2.4335328854458008E-2</v>
      </c>
      <c r="CO654" s="17" cm="1">
        <f t="array" ref="CO654">INDEX(CO$14:CO$114,$A654+1)+SUMPRODUCT(TRANSPOSE($E654:$G654),CO$7:CO$9)</f>
        <v>2.4250676378957739E-2</v>
      </c>
      <c r="CP654" s="17" cm="1">
        <f t="array" ref="CP654">INDEX(CP$14:CP$114,$A654+1)+SUMPRODUCT(TRANSPOSE($E654:$G654),CP$7:CP$9)</f>
        <v>2.4174561764707461E-2</v>
      </c>
      <c r="CQ654" s="17" cm="1">
        <f t="array" ref="CQ654">INDEX(CQ$14:CQ$114,$A654+1)+SUMPRODUCT(TRANSPOSE($E654:$G654),CQ$7:CQ$9)</f>
        <v>2.410662847866675E-2</v>
      </c>
      <c r="CR654" s="17" cm="1">
        <f t="array" ref="CR654">INDEX(CR$14:CR$114,$A654+1)+SUMPRODUCT(TRANSPOSE($E654:$G654),CR$7:CR$9)</f>
        <v>2.4046493203099165E-2</v>
      </c>
      <c r="CS654" s="17" cm="1">
        <f t="array" ref="CS654">INDEX(CS$14:CS$114,$A654+1)+SUMPRODUCT(TRANSPOSE($E654:$G654),CS$7:CS$9)</f>
        <v>2.3993738457924643E-2</v>
      </c>
      <c r="CT654" s="17" cm="1">
        <f t="array" ref="CT654">INDEX(CT$14:CT$114,$A654+1)+SUMPRODUCT(TRANSPOSE($E654:$G654),CT$7:CT$9)</f>
        <v>2.3947904200806516E-2</v>
      </c>
      <c r="CU654" s="17" cm="1">
        <f t="array" ref="CU654">INDEX(CU$14:CU$114,$A654+1)+SUMPRODUCT(TRANSPOSE($E654:$G654),CU$7:CU$9)</f>
        <v>2.3877351578763709E-2</v>
      </c>
      <c r="CV654" s="17" cm="1">
        <f t="array" ref="CV654">INDEX(CV$14:CV$114,$A654+1)+SUMPRODUCT(TRANSPOSE($E654:$G654),CV$7:CV$9)</f>
        <v>2.3820169386943438E-2</v>
      </c>
      <c r="CW654" s="17" cm="1">
        <f t="array" ref="CW654">INDEX(CW$14:CW$114,$A654+1)+SUMPRODUCT(TRANSPOSE($E654:$G654),CW$7:CW$9)</f>
        <v>2.3775458375716943E-2</v>
      </c>
      <c r="CX654" s="17" cm="1">
        <f t="array" ref="CX654">INDEX(CX$14:CX$114,$A654+1)+SUMPRODUCT(TRANSPOSE($E654:$G654),CX$7:CX$9)</f>
        <v>2.3718541266405949E-2</v>
      </c>
      <c r="CY654" s="17" cm="1">
        <f t="array" ref="CY654">INDEX(CY$14:CY$114,$A654+1)+SUMPRODUCT(TRANSPOSE($E654:$G654),CY$7:CY$9)</f>
        <v>2.3680395751714559E-2</v>
      </c>
      <c r="CZ654" s="17" cm="1">
        <f t="array" ref="CZ654">INDEX(CZ$14:CZ$114,$A654+1)+SUMPRODUCT(TRANSPOSE($E654:$G654),CZ$7:CZ$9)</f>
        <v>2.3636416235547256E-2</v>
      </c>
      <c r="DA654" s="17" cm="1">
        <f t="array" ref="DA654">INDEX(DA$14:DA$114,$A654+1)+SUMPRODUCT(TRANSPOSE($E654:$G654),DA$7:DA$9)</f>
        <v>2.362017500810655E-2</v>
      </c>
      <c r="DB654" s="17" cm="1">
        <f t="array" ref="DB654">INDEX(DB$14:DB$114,$A654+1)+SUMPRODUCT(TRANSPOSE($E654:$G654),DB$7:DB$9)</f>
        <v>2.3612108936693757E-2</v>
      </c>
      <c r="DC654" s="17" cm="1">
        <f t="array" ref="DC654">INDEX(DC$14:DC$114,$A654+1)+SUMPRODUCT(TRANSPOSE($E654:$G654),DC$7:DC$9)</f>
        <v>2.365813397907969E-2</v>
      </c>
      <c r="DD654" s="17" cm="1">
        <f t="array" ref="DD654">INDEX(DD$14:DD$114,$A654+1)+SUMPRODUCT(TRANSPOSE($E654:$G654),DD$7:DD$9)</f>
        <v>2.3716300225855261E-2</v>
      </c>
    </row>
    <row r="655" spans="1:108" x14ac:dyDescent="0.25">
      <c r="A655" s="13">
        <f t="shared" si="600"/>
        <v>35</v>
      </c>
      <c r="B655" s="13">
        <f t="shared" si="601"/>
        <v>6</v>
      </c>
      <c r="C655" s="13">
        <f t="shared" ref="C655:D655" si="643">C554</f>
        <v>12</v>
      </c>
      <c r="D655" s="13">
        <f t="shared" si="643"/>
        <v>420</v>
      </c>
      <c r="E655" s="30">
        <f t="shared" si="620"/>
        <v>-1.4999999999999999E-2</v>
      </c>
      <c r="F655" s="30">
        <f t="shared" si="617"/>
        <v>-0.01</v>
      </c>
      <c r="G655" s="30">
        <f t="shared" si="618"/>
        <v>-1.4999999999999999E-2</v>
      </c>
      <c r="H655" s="36">
        <f t="shared" ref="H655:H718" si="644">B655*10000+D655</f>
        <v>60420</v>
      </c>
      <c r="I655" s="17" cm="1">
        <f t="array" ref="I655">INDEX(I$14:I$114,$A655+1)+SUMPRODUCT(TRANSPOSE($E655:$G655),I$7:I$9)</f>
        <v>1.5080728024399984E-2</v>
      </c>
      <c r="J655" s="17" cm="1">
        <f t="array" ref="J655">INDEX(J$14:J$114,$A655+1)+SUMPRODUCT(TRANSPOSE($E655:$G655),J$7:J$9)</f>
        <v>1.6768950718077973E-2</v>
      </c>
      <c r="K655" s="17" cm="1">
        <f t="array" ref="K655">INDEX(K$14:K$114,$A655+1)+SUMPRODUCT(TRANSPOSE($E655:$G655),K$7:K$9)</f>
        <v>1.8457250930480291E-2</v>
      </c>
      <c r="L655" s="17" cm="1">
        <f t="array" ref="L655">INDEX(L$14:L$114,$A655+1)+SUMPRODUCT(TRANSPOSE($E655:$G655),L$7:L$9)</f>
        <v>2.014036306366216E-2</v>
      </c>
      <c r="M655" s="17" cm="1">
        <f t="array" ref="M655">INDEX(M$14:M$114,$A655+1)+SUMPRODUCT(TRANSPOSE($E655:$G655),M$7:M$9)</f>
        <v>2.1813020542909681E-2</v>
      </c>
      <c r="N655" s="17" cm="1">
        <f t="array" ref="N655">INDEX(N$14:N$114,$A655+1)+SUMPRODUCT(TRANSPOSE($E655:$G655),N$7:N$9)</f>
        <v>2.3469953928265591E-2</v>
      </c>
      <c r="O655" s="17" cm="1">
        <f t="array" ref="O655">INDEX(O$14:O$114,$A655+1)+SUMPRODUCT(TRANSPOSE($E655:$G655),O$7:O$9)</f>
        <v>2.5105882215631418E-2</v>
      </c>
      <c r="P655" s="17" cm="1">
        <f t="array" ref="P655">INDEX(P$14:P$114,$A655+1)+SUMPRODUCT(TRANSPOSE($E655:$G655),P$7:P$9)</f>
        <v>2.6715539661040528E-2</v>
      </c>
      <c r="Q655" s="17" cm="1">
        <f t="array" ref="Q655">INDEX(Q$14:Q$114,$A655+1)+SUMPRODUCT(TRANSPOSE($E655:$G655),Q$7:Q$9)</f>
        <v>2.8293642253690895E-2</v>
      </c>
      <c r="R655" s="17" cm="1">
        <f t="array" ref="R655">INDEX(R$14:R$114,$A655+1)+SUMPRODUCT(TRANSPOSE($E655:$G655),R$7:R$9)</f>
        <v>2.9834921717353698E-2</v>
      </c>
      <c r="S655" s="17" cm="1">
        <f t="array" ref="S655">INDEX(S$14:S$114,$A655+1)+SUMPRODUCT(TRANSPOSE($E655:$G655),S$7:S$9)</f>
        <v>3.0528547837007515E-2</v>
      </c>
      <c r="T655" s="17" cm="1">
        <f t="array" ref="T655">INDEX(T$14:T$114,$A655+1)+SUMPRODUCT(TRANSPOSE($E655:$G655),T$7:T$9)</f>
        <v>3.1174811403444424E-2</v>
      </c>
      <c r="U655" s="17" cm="1">
        <f t="array" ref="U655">INDEX(U$14:U$114,$A655+1)+SUMPRODUCT(TRANSPOSE($E655:$G655),U$7:U$9)</f>
        <v>3.1768455547349903E-2</v>
      </c>
      <c r="V655" s="17" cm="1">
        <f t="array" ref="V655">INDEX(V$14:V$114,$A655+1)+SUMPRODUCT(TRANSPOSE($E655:$G655),V$7:V$9)</f>
        <v>3.2304228495269385E-2</v>
      </c>
      <c r="W655" s="17" cm="1">
        <f t="array" ref="W655">INDEX(W$14:W$114,$A655+1)+SUMPRODUCT(TRANSPOSE($E655:$G655),W$7:W$9)</f>
        <v>3.2776888844511673E-2</v>
      </c>
      <c r="X655" s="17" cm="1">
        <f t="array" ref="X655">INDEX(X$14:X$114,$A655+1)+SUMPRODUCT(TRANSPOSE($E655:$G655),X$7:X$9)</f>
        <v>3.318120521023056E-2</v>
      </c>
      <c r="Y655" s="17" cm="1">
        <f t="array" ref="Y655">INDEX(Y$14:Y$114,$A655+1)+SUMPRODUCT(TRANSPOSE($E655:$G655),Y$7:Y$9)</f>
        <v>3.3511960614177758E-2</v>
      </c>
      <c r="Z655" s="17" cm="1">
        <f t="array" ref="Z655">INDEX(Z$14:Z$114,$A655+1)+SUMPRODUCT(TRANSPOSE($E655:$G655),Z$7:Z$9)</f>
        <v>3.376395006915224E-2</v>
      </c>
      <c r="AA655" s="17" cm="1">
        <f t="array" ref="AA655">INDEX(AA$14:AA$114,$A655+1)+SUMPRODUCT(TRANSPOSE($E655:$G655),AA$7:AA$9)</f>
        <v>3.3931981207818138E-2</v>
      </c>
      <c r="AB655" s="17" cm="1">
        <f t="array" ref="AB655">INDEX(AB$14:AB$114,$A655+1)+SUMPRODUCT(TRANSPOSE($E655:$G655),AB$7:AB$9)</f>
        <v>3.4010881299178577E-2</v>
      </c>
      <c r="AC655" s="17" cm="1">
        <f t="array" ref="AC655">INDEX(AC$14:AC$114,$A655+1)+SUMPRODUCT(TRANSPOSE($E655:$G655),AC$7:AC$9)</f>
        <v>3.3995492706885996E-2</v>
      </c>
      <c r="AD655" s="17" cm="1">
        <f t="array" ref="AD655">INDEX(AD$14:AD$114,$A655+1)+SUMPRODUCT(TRANSPOSE($E655:$G655),AD$7:AD$9)</f>
        <v>3.3880677901347314E-2</v>
      </c>
      <c r="AE655" s="17" cm="1">
        <f t="array" ref="AE655">INDEX(AE$14:AE$114,$A655+1)+SUMPRODUCT(TRANSPOSE($E655:$G655),AE$7:AE$9)</f>
        <v>3.3661317232347651E-2</v>
      </c>
      <c r="AF655" s="17" cm="1">
        <f t="array" ref="AF655">INDEX(AF$14:AF$114,$A655+1)+SUMPRODUCT(TRANSPOSE($E655:$G655),AF$7:AF$9)</f>
        <v>3.3332313663639493E-2</v>
      </c>
      <c r="AG655" s="17" cm="1">
        <f t="array" ref="AG655">INDEX(AG$14:AG$114,$A655+1)+SUMPRODUCT(TRANSPOSE($E655:$G655),AG$7:AG$9)</f>
        <v>3.2888591534551523E-2</v>
      </c>
      <c r="AH655" s="17" cm="1">
        <f t="array" ref="AH655">INDEX(AH$14:AH$114,$A655+1)+SUMPRODUCT(TRANSPOSE($E655:$G655),AH$7:AH$9)</f>
        <v>3.2459802926806627E-2</v>
      </c>
      <c r="AI655" s="17" cm="1">
        <f t="array" ref="AI655">INDEX(AI$14:AI$114,$A655+1)+SUMPRODUCT(TRANSPOSE($E655:$G655),AI$7:AI$9)</f>
        <v>3.2044285151074811E-2</v>
      </c>
      <c r="AJ655" s="17" cm="1">
        <f t="array" ref="AJ655">INDEX(AJ$14:AJ$114,$A655+1)+SUMPRODUCT(TRANSPOSE($E655:$G655),AJ$7:AJ$9)</f>
        <v>3.1640613515326391E-2</v>
      </c>
      <c r="AK655" s="17" cm="1">
        <f t="array" ref="AK655">INDEX(AK$14:AK$114,$A655+1)+SUMPRODUCT(TRANSPOSE($E655:$G655),AK$7:AK$9)</f>
        <v>3.1247560212432288E-2</v>
      </c>
      <c r="AL655" s="17" cm="1">
        <f t="array" ref="AL655">INDEX(AL$14:AL$114,$A655+1)+SUMPRODUCT(TRANSPOSE($E655:$G655),AL$7:AL$9)</f>
        <v>3.0864061445415994E-2</v>
      </c>
      <c r="AM655" s="17" cm="1">
        <f t="array" ref="AM655">INDEX(AM$14:AM$114,$A655+1)+SUMPRODUCT(TRANSPOSE($E655:$G655),AM$7:AM$9)</f>
        <v>3.0739190926926466E-2</v>
      </c>
      <c r="AN655" s="17" cm="1">
        <f t="array" ref="AN655">INDEX(AN$14:AN$114,$A655+1)+SUMPRODUCT(TRANSPOSE($E655:$G655),AN$7:AN$9)</f>
        <v>3.0622138356153919E-2</v>
      </c>
      <c r="AO655" s="17" cm="1">
        <f t="array" ref="AO655">INDEX(AO$14:AO$114,$A655+1)+SUMPRODUCT(TRANSPOSE($E655:$G655),AO$7:AO$9)</f>
        <v>3.0512191815604287E-2</v>
      </c>
      <c r="AP655" s="17" cm="1">
        <f t="array" ref="AP655">INDEX(AP$14:AP$114,$A655+1)+SUMPRODUCT(TRANSPOSE($E655:$G655),AP$7:AP$9)</f>
        <v>3.0408723279380281E-2</v>
      </c>
      <c r="AQ655" s="17" cm="1">
        <f t="array" ref="AQ655">INDEX(AQ$14:AQ$114,$A655+1)+SUMPRODUCT(TRANSPOSE($E655:$G655),AQ$7:AQ$9)</f>
        <v>3.0311176609693416E-2</v>
      </c>
      <c r="AR655" s="17" cm="1">
        <f t="array" ref="AR655">INDEX(AR$14:AR$114,$A655+1)+SUMPRODUCT(TRANSPOSE($E655:$G655),AR$7:AR$9)</f>
        <v>3.0219057557031706E-2</v>
      </c>
      <c r="AS655" s="17" cm="1">
        <f t="array" ref="AS655">INDEX(AS$14:AS$114,$A655+1)+SUMPRODUCT(TRANSPOSE($E655:$G655),AS$7:AS$9)</f>
        <v>3.013192538435118E-2</v>
      </c>
      <c r="AT655" s="17" cm="1">
        <f t="array" ref="AT655">INDEX(AT$14:AT$114,$A655+1)+SUMPRODUCT(TRANSPOSE($E655:$G655),AT$7:AT$9)</f>
        <v>3.0049385815690846E-2</v>
      </c>
      <c r="AU655" s="17" cm="1">
        <f t="array" ref="AU655">INDEX(AU$14:AU$114,$A655+1)+SUMPRODUCT(TRANSPOSE($E655:$G655),AU$7:AU$9)</f>
        <v>2.9971085071157547E-2</v>
      </c>
      <c r="AV655" s="17" cm="1">
        <f t="array" ref="AV655">INDEX(AV$14:AV$114,$A655+1)+SUMPRODUCT(TRANSPOSE($E655:$G655),AV$7:AV$9)</f>
        <v>2.989670479790231E-2</v>
      </c>
      <c r="AW655" s="17" cm="1">
        <f t="array" ref="AW655">INDEX(AW$14:AW$114,$A655+1)+SUMPRODUCT(TRANSPOSE($E655:$G655),AW$7:AW$9)</f>
        <v>2.9825957743907186E-2</v>
      </c>
      <c r="AX655" s="17" cm="1">
        <f t="array" ref="AX655">INDEX(AX$14:AX$114,$A655+1)+SUMPRODUCT(TRANSPOSE($E655:$G655),AX$7:AX$9)</f>
        <v>2.9758584050618389E-2</v>
      </c>
      <c r="AY655" s="17" cm="1">
        <f t="array" ref="AY655">INDEX(AY$14:AY$114,$A655+1)+SUMPRODUCT(TRANSPOSE($E655:$G655),AY$7:AY$9)</f>
        <v>2.9694348063552659E-2</v>
      </c>
      <c r="AZ655" s="17" cm="1">
        <f t="array" ref="AZ655">INDEX(AZ$14:AZ$114,$A655+1)+SUMPRODUCT(TRANSPOSE($E655:$G655),AZ$7:AZ$9)</f>
        <v>2.9633035578369729E-2</v>
      </c>
      <c r="BA655" s="17" cm="1">
        <f t="array" ref="BA655">INDEX(BA$14:BA$114,$A655+1)+SUMPRODUCT(TRANSPOSE($E655:$G655),BA$7:BA$9)</f>
        <v>2.9574451454585385E-2</v>
      </c>
      <c r="BB655" s="17" cm="1">
        <f t="array" ref="BB655">INDEX(BB$14:BB$114,$A655+1)+SUMPRODUCT(TRANSPOSE($E655:$G655),BB$7:BB$9)</f>
        <v>2.9518417540915901E-2</v>
      </c>
      <c r="BC655" s="17" cm="1">
        <f t="array" ref="BC655">INDEX(BC$14:BC$114,$A655+1)+SUMPRODUCT(TRANSPOSE($E655:$G655),BC$7:BC$9)</f>
        <v>2.9464770865784376E-2</v>
      </c>
      <c r="BD655" s="17" cm="1">
        <f t="array" ref="BD655">INDEX(BD$14:BD$114,$A655+1)+SUMPRODUCT(TRANSPOSE($E655:$G655),BD$7:BD$9)</f>
        <v>2.9413362054274375E-2</v>
      </c>
      <c r="BE655" s="17" cm="1">
        <f t="array" ref="BE655">INDEX(BE$14:BE$114,$A655+1)+SUMPRODUCT(TRANSPOSE($E655:$G655),BE$7:BE$9)</f>
        <v>2.9364053939145665E-2</v>
      </c>
      <c r="BF655" s="17" cm="1">
        <f t="array" ref="BF655">INDEX(BF$14:BF$114,$A655+1)+SUMPRODUCT(TRANSPOSE($E655:$G655),BF$7:BF$9)</f>
        <v>2.9316720338712257E-2</v>
      </c>
      <c r="BG655" s="17" cm="1">
        <f t="array" ref="BG655">INDEX(BG$14:BG$114,$A655+1)+SUMPRODUCT(TRANSPOSE($E655:$G655),BG$7:BG$9)</f>
        <v>2.9271244978655978E-2</v>
      </c>
      <c r="BH655" s="17" cm="1">
        <f t="array" ref="BH655">INDEX(BH$14:BH$114,$A655+1)+SUMPRODUCT(TRANSPOSE($E655:$G655),BH$7:BH$9)</f>
        <v>2.9227520538380417E-2</v>
      </c>
      <c r="BI655" s="17" cm="1">
        <f t="array" ref="BI655">INDEX(BI$14:BI$114,$A655+1)+SUMPRODUCT(TRANSPOSE($E655:$G655),BI$7:BI$9)</f>
        <v>2.9185447805434875E-2</v>
      </c>
      <c r="BJ655" s="17" cm="1">
        <f t="array" ref="BJ655">INDEX(BJ$14:BJ$114,$A655+1)+SUMPRODUCT(TRANSPOSE($E655:$G655),BJ$7:BJ$9)</f>
        <v>2.9144934923989077E-2</v>
      </c>
      <c r="BK655" s="17" cm="1">
        <f t="array" ref="BK655">INDEX(BK$14:BK$114,$A655+1)+SUMPRODUCT(TRANSPOSE($E655:$G655),BK$7:BK$9)</f>
        <v>2.9105896725376459E-2</v>
      </c>
      <c r="BL655" s="17" cm="1">
        <f t="array" ref="BL655">INDEX(BL$14:BL$114,$A655+1)+SUMPRODUCT(TRANSPOSE($E655:$G655),BL$7:BL$9)</f>
        <v>2.9068254130433804E-2</v>
      </c>
      <c r="BM655" s="17" cm="1">
        <f t="array" ref="BM655">INDEX(BM$14:BM$114,$A655+1)+SUMPRODUCT(TRANSPOSE($E655:$G655),BM$7:BM$9)</f>
        <v>2.9031933614813168E-2</v>
      </c>
      <c r="BN655" s="17" cm="1">
        <f t="array" ref="BN655">INDEX(BN$14:BN$114,$A655+1)+SUMPRODUCT(TRANSPOSE($E655:$G655),BN$7:BN$9)</f>
        <v>2.8996866729663964E-2</v>
      </c>
      <c r="BO655" s="17" cm="1">
        <f t="array" ref="BO655">INDEX(BO$14:BO$114,$A655+1)+SUMPRODUCT(TRANSPOSE($E655:$G655),BO$7:BO$9)</f>
        <v>2.8962989671098241E-2</v>
      </c>
      <c r="BP655" s="17" cm="1">
        <f t="array" ref="BP655">INDEX(BP$14:BP$114,$A655+1)+SUMPRODUCT(TRANSPOSE($E655:$G655),BP$7:BP$9)</f>
        <v>2.8930242892754157E-2</v>
      </c>
      <c r="BQ655" s="17" cm="1">
        <f t="array" ref="BQ655">INDEX(BQ$14:BQ$114,$A655+1)+SUMPRODUCT(TRANSPOSE($E655:$G655),BQ$7:BQ$9)</f>
        <v>2.889857075650161E-2</v>
      </c>
      <c r="BR655" s="17" cm="1">
        <f t="array" ref="BR655">INDEX(BR$14:BR$114,$A655+1)+SUMPRODUCT(TRANSPOSE($E655:$G655),BR$7:BR$9)</f>
        <v>2.8867921216979467E-2</v>
      </c>
      <c r="BS655" s="17" cm="1">
        <f t="array" ref="BS655">INDEX(BS$14:BS$114,$A655+1)+SUMPRODUCT(TRANSPOSE($E655:$G655),BS$7:BS$9)</f>
        <v>2.883824553620408E-2</v>
      </c>
      <c r="BT655" s="17" cm="1">
        <f t="array" ref="BT655">INDEX(BT$14:BT$114,$A655+1)+SUMPRODUCT(TRANSPOSE($E655:$G655),BT$7:BT$9)</f>
        <v>2.8809498024957039E-2</v>
      </c>
      <c r="BU655" s="17" cm="1">
        <f t="array" ref="BU655">INDEX(BU$14:BU$114,$A655+1)+SUMPRODUCT(TRANSPOSE($E655:$G655),BU$7:BU$9)</f>
        <v>2.8781635808064046E-2</v>
      </c>
      <c r="BV655" s="17" cm="1">
        <f t="array" ref="BV655">INDEX(BV$14:BV$114,$A655+1)+SUMPRODUCT(TRANSPOSE($E655:$G655),BV$7:BV$9)</f>
        <v>2.8538208074795027E-2</v>
      </c>
      <c r="BW655" s="17" cm="1">
        <f t="array" ref="BW655">INDEX(BW$14:BW$114,$A655+1)+SUMPRODUCT(TRANSPOSE($E655:$G655),BW$7:BW$9)</f>
        <v>2.8268723682445832E-2</v>
      </c>
      <c r="BX655" s="17" cm="1">
        <f t="array" ref="BX655">INDEX(BX$14:BX$114,$A655+1)+SUMPRODUCT(TRANSPOSE($E655:$G655),BX$7:BX$9)</f>
        <v>2.7975243627104254E-2</v>
      </c>
      <c r="BY655" s="17" cm="1">
        <f t="array" ref="BY655">INDEX(BY$14:BY$114,$A655+1)+SUMPRODUCT(TRANSPOSE($E655:$G655),BY$7:BY$9)</f>
        <v>2.7660020891305273E-2</v>
      </c>
      <c r="BZ655" s="17" cm="1">
        <f t="array" ref="BZ655">INDEX(BZ$14:BZ$114,$A655+1)+SUMPRODUCT(TRANSPOSE($E655:$G655),BZ$7:BZ$9)</f>
        <v>2.7325483854449786E-2</v>
      </c>
      <c r="CA655" s="17" cm="1">
        <f t="array" ref="CA655">INDEX(CA$14:CA$114,$A655+1)+SUMPRODUCT(TRANSPOSE($E655:$G655),CA$7:CA$9)</f>
        <v>2.69825887068499E-2</v>
      </c>
      <c r="CB655" s="17" cm="1">
        <f t="array" ref="CB655">INDEX(CB$14:CB$114,$A655+1)+SUMPRODUCT(TRANSPOSE($E655:$G655),CB$7:CB$9)</f>
        <v>2.6660955613950668E-2</v>
      </c>
      <c r="CC655" s="17" cm="1">
        <f t="array" ref="CC655">INDEX(CC$14:CC$114,$A655+1)+SUMPRODUCT(TRANSPOSE($E655:$G655),CC$7:CC$9)</f>
        <v>2.6359778282124893E-2</v>
      </c>
      <c r="CD655" s="17" cm="1">
        <f t="array" ref="CD655">INDEX(CD$14:CD$114,$A655+1)+SUMPRODUCT(TRANSPOSE($E655:$G655),CD$7:CD$9)</f>
        <v>2.6078299774305327E-2</v>
      </c>
      <c r="CE655" s="17" cm="1">
        <f t="array" ref="CE655">INDEX(CE$14:CE$114,$A655+1)+SUMPRODUCT(TRANSPOSE($E655:$G655),CE$7:CE$9)</f>
        <v>2.5815808117743214E-2</v>
      </c>
      <c r="CF655" s="17" cm="1">
        <f t="array" ref="CF655">INDEX(CF$14:CF$114,$A655+1)+SUMPRODUCT(TRANSPOSE($E655:$G655),CF$7:CF$9)</f>
        <v>2.5571632212847764E-2</v>
      </c>
      <c r="CG655" s="17" cm="1">
        <f t="array" ref="CG655">INDEX(CG$14:CG$114,$A655+1)+SUMPRODUCT(TRANSPOSE($E655:$G655),CG$7:CG$9)</f>
        <v>2.5345137793208253E-2</v>
      </c>
      <c r="CH655" s="17" cm="1">
        <f t="array" ref="CH655">INDEX(CH$14:CH$114,$A655+1)+SUMPRODUCT(TRANSPOSE($E655:$G655),CH$7:CH$9)</f>
        <v>2.5135723388688538E-2</v>
      </c>
      <c r="CI655" s="17" cm="1">
        <f t="array" ref="CI655">INDEX(CI$14:CI$114,$A655+1)+SUMPRODUCT(TRANSPOSE($E655:$G655),CI$7:CI$9)</f>
        <v>2.4942816180517094E-2</v>
      </c>
      <c r="CJ655" s="17" cm="1">
        <f t="array" ref="CJ655">INDEX(CJ$14:CJ$114,$A655+1)+SUMPRODUCT(TRANSPOSE($E655:$G655),CJ$7:CJ$9)</f>
        <v>2.4765868075425149E-2</v>
      </c>
      <c r="CK655" s="17" cm="1">
        <f t="array" ref="CK655">INDEX(CK$14:CK$114,$A655+1)+SUMPRODUCT(TRANSPOSE($E655:$G655),CK$7:CK$9)</f>
        <v>2.4643813288589236E-2</v>
      </c>
      <c r="CL655" s="17" cm="1">
        <f t="array" ref="CL655">INDEX(CL$14:CL$114,$A655+1)+SUMPRODUCT(TRANSPOSE($E655:$G655),CL$7:CL$9)</f>
        <v>2.4531579219340696E-2</v>
      </c>
      <c r="CM655" s="17" cm="1">
        <f t="array" ref="CM655">INDEX(CM$14:CM$114,$A655+1)+SUMPRODUCT(TRANSPOSE($E655:$G655),CM$7:CM$9)</f>
        <v>2.4428855695214927E-2</v>
      </c>
      <c r="CN655" s="17" cm="1">
        <f t="array" ref="CN655">INDEX(CN$14:CN$114,$A655+1)+SUMPRODUCT(TRANSPOSE($E655:$G655),CN$7:CN$9)</f>
        <v>2.4335328854458008E-2</v>
      </c>
      <c r="CO655" s="17" cm="1">
        <f t="array" ref="CO655">INDEX(CO$14:CO$114,$A655+1)+SUMPRODUCT(TRANSPOSE($E655:$G655),CO$7:CO$9)</f>
        <v>2.4250676378957739E-2</v>
      </c>
      <c r="CP655" s="17" cm="1">
        <f t="array" ref="CP655">INDEX(CP$14:CP$114,$A655+1)+SUMPRODUCT(TRANSPOSE($E655:$G655),CP$7:CP$9)</f>
        <v>2.4174561764707461E-2</v>
      </c>
      <c r="CQ655" s="17" cm="1">
        <f t="array" ref="CQ655">INDEX(CQ$14:CQ$114,$A655+1)+SUMPRODUCT(TRANSPOSE($E655:$G655),CQ$7:CQ$9)</f>
        <v>2.410662847866675E-2</v>
      </c>
      <c r="CR655" s="17" cm="1">
        <f t="array" ref="CR655">INDEX(CR$14:CR$114,$A655+1)+SUMPRODUCT(TRANSPOSE($E655:$G655),CR$7:CR$9)</f>
        <v>2.4046493203099165E-2</v>
      </c>
      <c r="CS655" s="17" cm="1">
        <f t="array" ref="CS655">INDEX(CS$14:CS$114,$A655+1)+SUMPRODUCT(TRANSPOSE($E655:$G655),CS$7:CS$9)</f>
        <v>2.3993738457924643E-2</v>
      </c>
      <c r="CT655" s="17" cm="1">
        <f t="array" ref="CT655">INDEX(CT$14:CT$114,$A655+1)+SUMPRODUCT(TRANSPOSE($E655:$G655),CT$7:CT$9)</f>
        <v>2.3947904200806516E-2</v>
      </c>
      <c r="CU655" s="17" cm="1">
        <f t="array" ref="CU655">INDEX(CU$14:CU$114,$A655+1)+SUMPRODUCT(TRANSPOSE($E655:$G655),CU$7:CU$9)</f>
        <v>2.3877351578763709E-2</v>
      </c>
      <c r="CV655" s="17" cm="1">
        <f t="array" ref="CV655">INDEX(CV$14:CV$114,$A655+1)+SUMPRODUCT(TRANSPOSE($E655:$G655),CV$7:CV$9)</f>
        <v>2.3820169386943438E-2</v>
      </c>
      <c r="CW655" s="17" cm="1">
        <f t="array" ref="CW655">INDEX(CW$14:CW$114,$A655+1)+SUMPRODUCT(TRANSPOSE($E655:$G655),CW$7:CW$9)</f>
        <v>2.3775458375716943E-2</v>
      </c>
      <c r="CX655" s="17" cm="1">
        <f t="array" ref="CX655">INDEX(CX$14:CX$114,$A655+1)+SUMPRODUCT(TRANSPOSE($E655:$G655),CX$7:CX$9)</f>
        <v>2.3718541266405949E-2</v>
      </c>
      <c r="CY655" s="17" cm="1">
        <f t="array" ref="CY655">INDEX(CY$14:CY$114,$A655+1)+SUMPRODUCT(TRANSPOSE($E655:$G655),CY$7:CY$9)</f>
        <v>2.3680395751714559E-2</v>
      </c>
      <c r="CZ655" s="17" cm="1">
        <f t="array" ref="CZ655">INDEX(CZ$14:CZ$114,$A655+1)+SUMPRODUCT(TRANSPOSE($E655:$G655),CZ$7:CZ$9)</f>
        <v>2.3636416235547256E-2</v>
      </c>
      <c r="DA655" s="17" cm="1">
        <f t="array" ref="DA655">INDEX(DA$14:DA$114,$A655+1)+SUMPRODUCT(TRANSPOSE($E655:$G655),DA$7:DA$9)</f>
        <v>2.362017500810655E-2</v>
      </c>
      <c r="DB655" s="17" cm="1">
        <f t="array" ref="DB655">INDEX(DB$14:DB$114,$A655+1)+SUMPRODUCT(TRANSPOSE($E655:$G655),DB$7:DB$9)</f>
        <v>2.3612108936693757E-2</v>
      </c>
      <c r="DC655" s="17" cm="1">
        <f t="array" ref="DC655">INDEX(DC$14:DC$114,$A655+1)+SUMPRODUCT(TRANSPOSE($E655:$G655),DC$7:DC$9)</f>
        <v>2.365813397907969E-2</v>
      </c>
      <c r="DD655" s="17" cm="1">
        <f t="array" ref="DD655">INDEX(DD$14:DD$114,$A655+1)+SUMPRODUCT(TRANSPOSE($E655:$G655),DD$7:DD$9)</f>
        <v>2.3716300225855261E-2</v>
      </c>
    </row>
    <row r="656" spans="1:108" x14ac:dyDescent="0.25">
      <c r="A656" s="13">
        <f t="shared" si="600"/>
        <v>36</v>
      </c>
      <c r="B656" s="13">
        <f t="shared" si="601"/>
        <v>6</v>
      </c>
      <c r="C656" s="13">
        <f t="shared" ref="C656:D656" si="645">C555</f>
        <v>12</v>
      </c>
      <c r="D656" s="13">
        <f t="shared" si="645"/>
        <v>432</v>
      </c>
      <c r="E656" s="30">
        <f t="shared" si="620"/>
        <v>-1.4999999999999999E-2</v>
      </c>
      <c r="F656" s="30">
        <f t="shared" si="617"/>
        <v>-0.01</v>
      </c>
      <c r="G656" s="30">
        <f t="shared" si="618"/>
        <v>-1.4999999999999999E-2</v>
      </c>
      <c r="H656" s="36">
        <f t="shared" si="644"/>
        <v>60432</v>
      </c>
      <c r="I656" s="17" cm="1">
        <f t="array" ref="I656">INDEX(I$14:I$114,$A656+1)+SUMPRODUCT(TRANSPOSE($E656:$G656),I$7:I$9)</f>
        <v>1.7347307770840495E-2</v>
      </c>
      <c r="J656" s="17" cm="1">
        <f t="array" ref="J656">INDEX(J$14:J$114,$A656+1)+SUMPRODUCT(TRANSPOSE($E656:$G656),J$7:J$9)</f>
        <v>1.9036268921303539E-2</v>
      </c>
      <c r="K656" s="17" cm="1">
        <f t="array" ref="K656">INDEX(K$14:K$114,$A656+1)+SUMPRODUCT(TRANSPOSE($E656:$G656),K$7:K$9)</f>
        <v>2.0718278717029422E-2</v>
      </c>
      <c r="L656" s="17" cm="1">
        <f t="array" ref="L656">INDEX(L$14:L$114,$A656+1)+SUMPRODUCT(TRANSPOSE($E656:$G656),L$7:L$9)</f>
        <v>2.2388064618382587E-2</v>
      </c>
      <c r="M656" s="17" cm="1">
        <f t="array" ref="M656">INDEX(M$14:M$114,$A656+1)+SUMPRODUCT(TRANSPOSE($E656:$G656),M$7:M$9)</f>
        <v>2.4040350940248926E-2</v>
      </c>
      <c r="N656" s="17" cm="1">
        <f t="array" ref="N656">INDEX(N$14:N$114,$A656+1)+SUMPRODUCT(TRANSPOSE($E656:$G656),N$7:N$9)</f>
        <v>2.5669849051690369E-2</v>
      </c>
      <c r="O656" s="17" cm="1">
        <f t="array" ref="O656">INDEX(O$14:O$114,$A656+1)+SUMPRODUCT(TRANSPOSE($E656:$G656),O$7:O$9)</f>
        <v>2.7271289191275465E-2</v>
      </c>
      <c r="P656" s="17" cm="1">
        <f t="array" ref="P656">INDEX(P$14:P$114,$A656+1)+SUMPRODUCT(TRANSPOSE($E656:$G656),P$7:P$9)</f>
        <v>2.8839380624987105E-2</v>
      </c>
      <c r="Q656" s="17" cm="1">
        <f t="array" ref="Q656">INDEX(Q$14:Q$114,$A656+1)+SUMPRODUCT(TRANSPOSE($E656:$G656),Q$7:Q$9)</f>
        <v>3.0368851131435823E-2</v>
      </c>
      <c r="R656" s="17" cm="1">
        <f t="array" ref="R656">INDEX(R$14:R$114,$A656+1)+SUMPRODUCT(TRANSPOSE($E656:$G656),R$7:R$9)</f>
        <v>3.1854421447039545E-2</v>
      </c>
      <c r="S656" s="17" cm="1">
        <f t="array" ref="S656">INDEX(S$14:S$114,$A656+1)+SUMPRODUCT(TRANSPOSE($E656:$G656),S$7:S$9)</f>
        <v>3.2485267971566902E-2</v>
      </c>
      <c r="T656" s="17" cm="1">
        <f t="array" ref="T656">INDEX(T$14:T$114,$A656+1)+SUMPRODUCT(TRANSPOSE($E656:$G656),T$7:T$9)</f>
        <v>3.3061686912435342E-2</v>
      </c>
      <c r="U656" s="17" cm="1">
        <f t="array" ref="U656">INDEX(U$14:U$114,$A656+1)+SUMPRODUCT(TRANSPOSE($E656:$G656),U$7:U$9)</f>
        <v>3.3578424492727563E-2</v>
      </c>
      <c r="V656" s="17" cm="1">
        <f t="array" ref="V656">INDEX(V$14:V$114,$A656+1)+SUMPRODUCT(TRANSPOSE($E656:$G656),V$7:V$9)</f>
        <v>3.4030238197455445E-2</v>
      </c>
      <c r="W656" s="17" cm="1">
        <f t="array" ref="W656">INDEX(W$14:W$114,$A656+1)+SUMPRODUCT(TRANSPOSE($E656:$G656),W$7:W$9)</f>
        <v>3.4411896307180209E-2</v>
      </c>
      <c r="X656" s="17" cm="1">
        <f t="array" ref="X656">INDEX(X$14:X$114,$A656+1)+SUMPRODUCT(TRANSPOSE($E656:$G656),X$7:X$9)</f>
        <v>3.4718182531929223E-2</v>
      </c>
      <c r="Y656" s="17" cm="1">
        <f t="array" ref="Y656">INDEX(Y$14:Y$114,$A656+1)+SUMPRODUCT(TRANSPOSE($E656:$G656),Y$7:Y$9)</f>
        <v>3.4943893362589781E-2</v>
      </c>
      <c r="Z656" s="17" cm="1">
        <f t="array" ref="Z656">INDEX(Z$14:Z$114,$A656+1)+SUMPRODUCT(TRANSPOSE($E656:$G656),Z$7:Z$9)</f>
        <v>3.5083838729120367E-2</v>
      </c>
      <c r="AA656" s="17" cm="1">
        <f t="array" ref="AA656">INDEX(AA$14:AA$114,$A656+1)+SUMPRODUCT(TRANSPOSE($E656:$G656),AA$7:AA$9)</f>
        <v>3.5132849391585105E-2</v>
      </c>
      <c r="AB656" s="17" cm="1">
        <f t="array" ref="AB656">INDEX(AB$14:AB$114,$A656+1)+SUMPRODUCT(TRANSPOSE($E656:$G656),AB$7:AB$9)</f>
        <v>3.5085772085364744E-2</v>
      </c>
      <c r="AC656" s="17" cm="1">
        <f t="array" ref="AC656">INDEX(AC$14:AC$114,$A656+1)+SUMPRODUCT(TRANSPOSE($E656:$G656),AC$7:AC$9)</f>
        <v>3.4937474783083552E-2</v>
      </c>
      <c r="AD656" s="17" cm="1">
        <f t="array" ref="AD656">INDEX(AD$14:AD$114,$A656+1)+SUMPRODUCT(TRANSPOSE($E656:$G656),AD$7:AD$9)</f>
        <v>3.4682844325036113E-2</v>
      </c>
      <c r="AE656" s="17" cm="1">
        <f t="array" ref="AE656">INDEX(AE$14:AE$114,$A656+1)+SUMPRODUCT(TRANSPOSE($E656:$G656),AE$7:AE$9)</f>
        <v>3.4316791366548513E-2</v>
      </c>
      <c r="AF656" s="17" cm="1">
        <f t="array" ref="AF656">INDEX(AF$14:AF$114,$A656+1)+SUMPRODUCT(TRANSPOSE($E656:$G656),AF$7:AF$9)</f>
        <v>3.3834249055714263E-2</v>
      </c>
      <c r="AG656" s="17" cm="1">
        <f t="array" ref="AG656">INDEX(AG$14:AG$114,$A656+1)+SUMPRODUCT(TRANSPOSE($E656:$G656),AG$7:AG$9)</f>
        <v>3.3370355721246289E-2</v>
      </c>
      <c r="AH656" s="17" cm="1">
        <f t="array" ref="AH656">INDEX(AH$14:AH$114,$A656+1)+SUMPRODUCT(TRANSPOSE($E656:$G656),AH$7:AH$9)</f>
        <v>3.2922954492004455E-2</v>
      </c>
      <c r="AI656" s="17" cm="1">
        <f t="array" ref="AI656">INDEX(AI$14:AI$114,$A656+1)+SUMPRODUCT(TRANSPOSE($E656:$G656),AI$7:AI$9)</f>
        <v>3.2490208757152902E-2</v>
      </c>
      <c r="AJ656" s="17" cm="1">
        <f t="array" ref="AJ656">INDEX(AJ$14:AJ$114,$A656+1)+SUMPRODUCT(TRANSPOSE($E656:$G656),AJ$7:AJ$9)</f>
        <v>3.2070544851998409E-2</v>
      </c>
      <c r="AK656" s="17" cm="1">
        <f t="array" ref="AK656">INDEX(AK$14:AK$114,$A656+1)+SUMPRODUCT(TRANSPOSE($E656:$G656),AK$7:AK$9)</f>
        <v>3.16626066268995E-2</v>
      </c>
      <c r="AL656" s="17" cm="1">
        <f t="array" ref="AL656">INDEX(AL$14:AL$114,$A656+1)+SUMPRODUCT(TRANSPOSE($E656:$G656),AL$7:AL$9)</f>
        <v>3.1265219120892765E-2</v>
      </c>
      <c r="AM656" s="17" cm="1">
        <f t="array" ref="AM656">INDEX(AM$14:AM$114,$A656+1)+SUMPRODUCT(TRANSPOSE($E656:$G656),AM$7:AM$9)</f>
        <v>3.1127359280082381E-2</v>
      </c>
      <c r="AN656" s="17" cm="1">
        <f t="array" ref="AN656">INDEX(AN$14:AN$114,$A656+1)+SUMPRODUCT(TRANSPOSE($E656:$G656),AN$7:AN$9)</f>
        <v>3.0998132176815477E-2</v>
      </c>
      <c r="AO656" s="17" cm="1">
        <f t="array" ref="AO656">INDEX(AO$14:AO$114,$A656+1)+SUMPRODUCT(TRANSPOSE($E656:$G656),AO$7:AO$9)</f>
        <v>3.0876751560644858E-2</v>
      </c>
      <c r="AP656" s="17" cm="1">
        <f t="array" ref="AP656">INDEX(AP$14:AP$114,$A656+1)+SUMPRODUCT(TRANSPOSE($E656:$G656),AP$7:AP$9)</f>
        <v>3.0762523847646453E-2</v>
      </c>
      <c r="AQ656" s="17" cm="1">
        <f t="array" ref="AQ656">INDEX(AQ$14:AQ$114,$A656+1)+SUMPRODUCT(TRANSPOSE($E656:$G656),AQ$7:AQ$9)</f>
        <v>3.0654834859215399E-2</v>
      </c>
      <c r="AR656" s="17" cm="1">
        <f t="array" ref="AR656">INDEX(AR$14:AR$114,$A656+1)+SUMPRODUCT(TRANSPOSE($E656:$G656),AR$7:AR$9)</f>
        <v>3.0553138774814262E-2</v>
      </c>
      <c r="AS656" s="17" cm="1">
        <f t="array" ref="AS656">INDEX(AS$14:AS$114,$A656+1)+SUMPRODUCT(TRANSPOSE($E656:$G656),AS$7:AS$9)</f>
        <v>3.0456948879128323E-2</v>
      </c>
      <c r="AT656" s="17" cm="1">
        <f t="array" ref="AT656">INDEX(AT$14:AT$114,$A656+1)+SUMPRODUCT(TRANSPOSE($E656:$G656),AT$7:AT$9)</f>
        <v>3.0365829772545219E-2</v>
      </c>
      <c r="AU656" s="17" cm="1">
        <f t="array" ref="AU656">INDEX(AU$14:AU$114,$A656+1)+SUMPRODUCT(TRANSPOSE($E656:$G656),AU$7:AU$9)</f>
        <v>3.027939078190002E-2</v>
      </c>
      <c r="AV656" s="17" cm="1">
        <f t="array" ref="AV656">INDEX(AV$14:AV$114,$A656+1)+SUMPRODUCT(TRANSPOSE($E656:$G656),AV$7:AV$9)</f>
        <v>3.019728036112114E-2</v>
      </c>
      <c r="AW656" s="17" cm="1">
        <f t="array" ref="AW656">INDEX(AW$14:AW$114,$A656+1)+SUMPRODUCT(TRANSPOSE($E656:$G656),AW$7:AW$9)</f>
        <v>3.0119181312513357E-2</v>
      </c>
      <c r="AX656" s="17" cm="1">
        <f t="array" ref="AX656">INDEX(AX$14:AX$114,$A656+1)+SUMPRODUCT(TRANSPOSE($E656:$G656),AX$7:AX$9)</f>
        <v>3.0044806691710405E-2</v>
      </c>
      <c r="AY656" s="17" cm="1">
        <f t="array" ref="AY656">INDEX(AY$14:AY$114,$A656+1)+SUMPRODUCT(TRANSPOSE($E656:$G656),AY$7:AY$9)</f>
        <v>2.9973896284841386E-2</v>
      </c>
      <c r="AZ656" s="17" cm="1">
        <f t="array" ref="AZ656">INDEX(AZ$14:AZ$114,$A656+1)+SUMPRODUCT(TRANSPOSE($E656:$G656),AZ$7:AZ$9)</f>
        <v>2.9906213566750176E-2</v>
      </c>
      <c r="BA656" s="17" cm="1">
        <f t="array" ref="BA656">INDEX(BA$14:BA$114,$A656+1)+SUMPRODUCT(TRANSPOSE($E656:$G656),BA$7:BA$9)</f>
        <v>2.9841543065337497E-2</v>
      </c>
      <c r="BB656" s="17" cm="1">
        <f t="array" ref="BB656">INDEX(BB$14:BB$114,$A656+1)+SUMPRODUCT(TRANSPOSE($E656:$G656),BB$7:BB$9)</f>
        <v>2.9779688070142543E-2</v>
      </c>
      <c r="BC656" s="17" cm="1">
        <f t="array" ref="BC656">INDEX(BC$14:BC$114,$A656+1)+SUMPRODUCT(TRANSPOSE($E656:$G656),BC$7:BC$9)</f>
        <v>2.9720468633824507E-2</v>
      </c>
      <c r="BD656" s="17" cm="1">
        <f t="array" ref="BD656">INDEX(BD$14:BD$114,$A656+1)+SUMPRODUCT(TRANSPOSE($E656:$G656),BD$7:BD$9)</f>
        <v>2.9663719823779147E-2</v>
      </c>
      <c r="BE656" s="17" cm="1">
        <f t="array" ref="BE656">INDEX(BE$14:BE$114,$A656+1)+SUMPRODUCT(TRANSPOSE($E656:$G656),BE$7:BE$9)</f>
        <v>2.9609290188108997E-2</v>
      </c>
      <c r="BF656" s="17" cm="1">
        <f t="array" ref="BF656">INDEX(BF$14:BF$114,$A656+1)+SUMPRODUCT(TRANSPOSE($E656:$G656),BF$7:BF$9)</f>
        <v>2.9557040405903248E-2</v>
      </c>
      <c r="BG656" s="17" cm="1">
        <f t="array" ref="BG656">INDEX(BG$14:BG$114,$A656+1)+SUMPRODUCT(TRANSPOSE($E656:$G656),BG$7:BG$9)</f>
        <v>2.9506842096498245E-2</v>
      </c>
      <c r="BH656" s="17" cm="1">
        <f t="array" ref="BH656">INDEX(BH$14:BH$114,$A656+1)+SUMPRODUCT(TRANSPOSE($E656:$G656),BH$7:BH$9)</f>
        <v>2.9458576766293057E-2</v>
      </c>
      <c r="BI656" s="17" cm="1">
        <f t="array" ref="BI656">INDEX(BI$14:BI$114,$A656+1)+SUMPRODUCT(TRANSPOSE($E656:$G656),BI$7:BI$9)</f>
        <v>2.94121348749289E-2</v>
      </c>
      <c r="BJ656" s="17" cm="1">
        <f t="array" ref="BJ656">INDEX(BJ$14:BJ$114,$A656+1)+SUMPRODUCT(TRANSPOSE($E656:$G656),BJ$7:BJ$9)</f>
        <v>2.9367415005349021E-2</v>
      </c>
      <c r="BK656" s="17" cm="1">
        <f t="array" ref="BK656">INDEX(BK$14:BK$114,$A656+1)+SUMPRODUCT(TRANSPOSE($E656:$G656),BK$7:BK$9)</f>
        <v>2.9324323124492083E-2</v>
      </c>
      <c r="BL656" s="17" cm="1">
        <f t="array" ref="BL656">INDEX(BL$14:BL$114,$A656+1)+SUMPRODUCT(TRANSPOSE($E656:$G656),BL$7:BL$9)</f>
        <v>2.9282771923287002E-2</v>
      </c>
      <c r="BM656" s="17" cm="1">
        <f t="array" ref="BM656">INDEX(BM$14:BM$114,$A656+1)+SUMPRODUCT(TRANSPOSE($E656:$G656),BM$7:BM$9)</f>
        <v>2.9242680226197484E-2</v>
      </c>
      <c r="BN656" s="17" cm="1">
        <f t="array" ref="BN656">INDEX(BN$14:BN$114,$A656+1)+SUMPRODUCT(TRANSPOSE($E656:$G656),BN$7:BN$9)</f>
        <v>2.9203972461908992E-2</v>
      </c>
      <c r="BO656" s="17" cm="1">
        <f t="array" ref="BO656">INDEX(BO$14:BO$114,$A656+1)+SUMPRODUCT(TRANSPOSE($E656:$G656),BO$7:BO$9)</f>
        <v>2.9166578187902817E-2</v>
      </c>
      <c r="BP656" s="17" cm="1">
        <f t="array" ref="BP656">INDEX(BP$14:BP$114,$A656+1)+SUMPRODUCT(TRANSPOSE($E656:$G656),BP$7:BP$9)</f>
        <v>2.9130431662620984E-2</v>
      </c>
      <c r="BQ656" s="17" cm="1">
        <f t="array" ref="BQ656">INDEX(BQ$14:BQ$114,$A656+1)+SUMPRODUCT(TRANSPOSE($E656:$G656),BQ$7:BQ$9)</f>
        <v>2.9095471459754566E-2</v>
      </c>
      <c r="BR656" s="17" cm="1">
        <f t="array" ref="BR656">INDEX(BR$14:BR$114,$A656+1)+SUMPRODUCT(TRANSPOSE($E656:$G656),BR$7:BR$9)</f>
        <v>2.9061640119895663E-2</v>
      </c>
      <c r="BS656" s="17" cm="1">
        <f t="array" ref="BS656">INDEX(BS$14:BS$114,$A656+1)+SUMPRODUCT(TRANSPOSE($E656:$G656),BS$7:BS$9)</f>
        <v>2.9028883835398825E-2</v>
      </c>
      <c r="BT656" s="17" cm="1">
        <f t="array" ref="BT656">INDEX(BT$14:BT$114,$A656+1)+SUMPRODUCT(TRANSPOSE($E656:$G656),BT$7:BT$9)</f>
        <v>2.8997152164813925E-2</v>
      </c>
      <c r="BU656" s="17" cm="1">
        <f t="array" ref="BU656">INDEX(BU$14:BU$114,$A656+1)+SUMPRODUCT(TRANSPOSE($E656:$G656),BU$7:BU$9)</f>
        <v>2.8781635808064046E-2</v>
      </c>
      <c r="BV656" s="17" cm="1">
        <f t="array" ref="BV656">INDEX(BV$14:BV$114,$A656+1)+SUMPRODUCT(TRANSPOSE($E656:$G656),BV$7:BV$9)</f>
        <v>2.8538208074795027E-2</v>
      </c>
      <c r="BW656" s="17" cm="1">
        <f t="array" ref="BW656">INDEX(BW$14:BW$114,$A656+1)+SUMPRODUCT(TRANSPOSE($E656:$G656),BW$7:BW$9)</f>
        <v>2.8268723682445832E-2</v>
      </c>
      <c r="BX656" s="17" cm="1">
        <f t="array" ref="BX656">INDEX(BX$14:BX$114,$A656+1)+SUMPRODUCT(TRANSPOSE($E656:$G656),BX$7:BX$9)</f>
        <v>2.7975243627104254E-2</v>
      </c>
      <c r="BY656" s="17" cm="1">
        <f t="array" ref="BY656">INDEX(BY$14:BY$114,$A656+1)+SUMPRODUCT(TRANSPOSE($E656:$G656),BY$7:BY$9)</f>
        <v>2.7660020891305273E-2</v>
      </c>
      <c r="BZ656" s="17" cm="1">
        <f t="array" ref="BZ656">INDEX(BZ$14:BZ$114,$A656+1)+SUMPRODUCT(TRANSPOSE($E656:$G656),BZ$7:BZ$9)</f>
        <v>2.7325483854449786E-2</v>
      </c>
      <c r="CA656" s="17" cm="1">
        <f t="array" ref="CA656">INDEX(CA$14:CA$114,$A656+1)+SUMPRODUCT(TRANSPOSE($E656:$G656),CA$7:CA$9)</f>
        <v>2.69825887068499E-2</v>
      </c>
      <c r="CB656" s="17" cm="1">
        <f t="array" ref="CB656">INDEX(CB$14:CB$114,$A656+1)+SUMPRODUCT(TRANSPOSE($E656:$G656),CB$7:CB$9)</f>
        <v>2.6660955613950668E-2</v>
      </c>
      <c r="CC656" s="17" cm="1">
        <f t="array" ref="CC656">INDEX(CC$14:CC$114,$A656+1)+SUMPRODUCT(TRANSPOSE($E656:$G656),CC$7:CC$9)</f>
        <v>2.6359778282124893E-2</v>
      </c>
      <c r="CD656" s="17" cm="1">
        <f t="array" ref="CD656">INDEX(CD$14:CD$114,$A656+1)+SUMPRODUCT(TRANSPOSE($E656:$G656),CD$7:CD$9)</f>
        <v>2.6078299774305327E-2</v>
      </c>
      <c r="CE656" s="17" cm="1">
        <f t="array" ref="CE656">INDEX(CE$14:CE$114,$A656+1)+SUMPRODUCT(TRANSPOSE($E656:$G656),CE$7:CE$9)</f>
        <v>2.5815808117743214E-2</v>
      </c>
      <c r="CF656" s="17" cm="1">
        <f t="array" ref="CF656">INDEX(CF$14:CF$114,$A656+1)+SUMPRODUCT(TRANSPOSE($E656:$G656),CF$7:CF$9)</f>
        <v>2.5571632212847764E-2</v>
      </c>
      <c r="CG656" s="17" cm="1">
        <f t="array" ref="CG656">INDEX(CG$14:CG$114,$A656+1)+SUMPRODUCT(TRANSPOSE($E656:$G656),CG$7:CG$9)</f>
        <v>2.5345137793208253E-2</v>
      </c>
      <c r="CH656" s="17" cm="1">
        <f t="array" ref="CH656">INDEX(CH$14:CH$114,$A656+1)+SUMPRODUCT(TRANSPOSE($E656:$G656),CH$7:CH$9)</f>
        <v>2.5135723388688538E-2</v>
      </c>
      <c r="CI656" s="17" cm="1">
        <f t="array" ref="CI656">INDEX(CI$14:CI$114,$A656+1)+SUMPRODUCT(TRANSPOSE($E656:$G656),CI$7:CI$9)</f>
        <v>2.4942816180517094E-2</v>
      </c>
      <c r="CJ656" s="17" cm="1">
        <f t="array" ref="CJ656">INDEX(CJ$14:CJ$114,$A656+1)+SUMPRODUCT(TRANSPOSE($E656:$G656),CJ$7:CJ$9)</f>
        <v>2.4765868075425149E-2</v>
      </c>
      <c r="CK656" s="17" cm="1">
        <f t="array" ref="CK656">INDEX(CK$14:CK$114,$A656+1)+SUMPRODUCT(TRANSPOSE($E656:$G656),CK$7:CK$9)</f>
        <v>2.4643813288589236E-2</v>
      </c>
      <c r="CL656" s="17" cm="1">
        <f t="array" ref="CL656">INDEX(CL$14:CL$114,$A656+1)+SUMPRODUCT(TRANSPOSE($E656:$G656),CL$7:CL$9)</f>
        <v>2.4531579219340696E-2</v>
      </c>
      <c r="CM656" s="17" cm="1">
        <f t="array" ref="CM656">INDEX(CM$14:CM$114,$A656+1)+SUMPRODUCT(TRANSPOSE($E656:$G656),CM$7:CM$9)</f>
        <v>2.4428855695214927E-2</v>
      </c>
      <c r="CN656" s="17" cm="1">
        <f t="array" ref="CN656">INDEX(CN$14:CN$114,$A656+1)+SUMPRODUCT(TRANSPOSE($E656:$G656),CN$7:CN$9)</f>
        <v>2.4335328854458008E-2</v>
      </c>
      <c r="CO656" s="17" cm="1">
        <f t="array" ref="CO656">INDEX(CO$14:CO$114,$A656+1)+SUMPRODUCT(TRANSPOSE($E656:$G656),CO$7:CO$9)</f>
        <v>2.4250676378957739E-2</v>
      </c>
      <c r="CP656" s="17" cm="1">
        <f t="array" ref="CP656">INDEX(CP$14:CP$114,$A656+1)+SUMPRODUCT(TRANSPOSE($E656:$G656),CP$7:CP$9)</f>
        <v>2.4174561764707461E-2</v>
      </c>
      <c r="CQ656" s="17" cm="1">
        <f t="array" ref="CQ656">INDEX(CQ$14:CQ$114,$A656+1)+SUMPRODUCT(TRANSPOSE($E656:$G656),CQ$7:CQ$9)</f>
        <v>2.410662847866675E-2</v>
      </c>
      <c r="CR656" s="17" cm="1">
        <f t="array" ref="CR656">INDEX(CR$14:CR$114,$A656+1)+SUMPRODUCT(TRANSPOSE($E656:$G656),CR$7:CR$9)</f>
        <v>2.4046493203099165E-2</v>
      </c>
      <c r="CS656" s="17" cm="1">
        <f t="array" ref="CS656">INDEX(CS$14:CS$114,$A656+1)+SUMPRODUCT(TRANSPOSE($E656:$G656),CS$7:CS$9)</f>
        <v>2.3993738457924643E-2</v>
      </c>
      <c r="CT656" s="17" cm="1">
        <f t="array" ref="CT656">INDEX(CT$14:CT$114,$A656+1)+SUMPRODUCT(TRANSPOSE($E656:$G656),CT$7:CT$9)</f>
        <v>2.3947904200806516E-2</v>
      </c>
      <c r="CU656" s="17" cm="1">
        <f t="array" ref="CU656">INDEX(CU$14:CU$114,$A656+1)+SUMPRODUCT(TRANSPOSE($E656:$G656),CU$7:CU$9)</f>
        <v>2.3877351578763709E-2</v>
      </c>
      <c r="CV656" s="17" cm="1">
        <f t="array" ref="CV656">INDEX(CV$14:CV$114,$A656+1)+SUMPRODUCT(TRANSPOSE($E656:$G656),CV$7:CV$9)</f>
        <v>2.3820169386943438E-2</v>
      </c>
      <c r="CW656" s="17" cm="1">
        <f t="array" ref="CW656">INDEX(CW$14:CW$114,$A656+1)+SUMPRODUCT(TRANSPOSE($E656:$G656),CW$7:CW$9)</f>
        <v>2.3775458375716943E-2</v>
      </c>
      <c r="CX656" s="17" cm="1">
        <f t="array" ref="CX656">INDEX(CX$14:CX$114,$A656+1)+SUMPRODUCT(TRANSPOSE($E656:$G656),CX$7:CX$9)</f>
        <v>2.3718541266405949E-2</v>
      </c>
      <c r="CY656" s="17" cm="1">
        <f t="array" ref="CY656">INDEX(CY$14:CY$114,$A656+1)+SUMPRODUCT(TRANSPOSE($E656:$G656),CY$7:CY$9)</f>
        <v>2.3680395751714559E-2</v>
      </c>
      <c r="CZ656" s="17" cm="1">
        <f t="array" ref="CZ656">INDEX(CZ$14:CZ$114,$A656+1)+SUMPRODUCT(TRANSPOSE($E656:$G656),CZ$7:CZ$9)</f>
        <v>2.3636416235547256E-2</v>
      </c>
      <c r="DA656" s="17" cm="1">
        <f t="array" ref="DA656">INDEX(DA$14:DA$114,$A656+1)+SUMPRODUCT(TRANSPOSE($E656:$G656),DA$7:DA$9)</f>
        <v>2.362017500810655E-2</v>
      </c>
      <c r="DB656" s="17" cm="1">
        <f t="array" ref="DB656">INDEX(DB$14:DB$114,$A656+1)+SUMPRODUCT(TRANSPOSE($E656:$G656),DB$7:DB$9)</f>
        <v>2.3612108936693757E-2</v>
      </c>
      <c r="DC656" s="17" cm="1">
        <f t="array" ref="DC656">INDEX(DC$14:DC$114,$A656+1)+SUMPRODUCT(TRANSPOSE($E656:$G656),DC$7:DC$9)</f>
        <v>2.365813397907969E-2</v>
      </c>
      <c r="DD656" s="17" cm="1">
        <f t="array" ref="DD656">INDEX(DD$14:DD$114,$A656+1)+SUMPRODUCT(TRANSPOSE($E656:$G656),DD$7:DD$9)</f>
        <v>2.3716300225855261E-2</v>
      </c>
    </row>
    <row r="657" spans="1:108" x14ac:dyDescent="0.25">
      <c r="A657" s="13">
        <f t="shared" si="600"/>
        <v>37</v>
      </c>
      <c r="B657" s="13">
        <f t="shared" si="601"/>
        <v>6</v>
      </c>
      <c r="C657" s="13">
        <f t="shared" ref="C657:D657" si="646">C556</f>
        <v>12</v>
      </c>
      <c r="D657" s="13">
        <f t="shared" si="646"/>
        <v>444</v>
      </c>
      <c r="E657" s="30">
        <f t="shared" si="620"/>
        <v>-1.4999999999999999E-2</v>
      </c>
      <c r="F657" s="30">
        <f t="shared" si="617"/>
        <v>-0.01</v>
      </c>
      <c r="G657" s="30">
        <f t="shared" si="618"/>
        <v>-1.4999999999999999E-2</v>
      </c>
      <c r="H657" s="36">
        <f t="shared" si="644"/>
        <v>60444</v>
      </c>
      <c r="I657" s="17" cm="1">
        <f t="array" ref="I657">INDEX(I$14:I$114,$A657+1)+SUMPRODUCT(TRANSPOSE($E657:$G657),I$7:I$9)</f>
        <v>1.9615363317310078E-2</v>
      </c>
      <c r="J657" s="17" cm="1">
        <f t="array" ref="J657">INDEX(J$14:J$114,$A657+1)+SUMPRODUCT(TRANSPOSE($E657:$G657),J$7:J$9)</f>
        <v>2.1294507507530629E-2</v>
      </c>
      <c r="K657" s="17" cm="1">
        <f t="array" ref="K657">INDEX(K$14:K$114,$A657+1)+SUMPRODUCT(TRANSPOSE($E657:$G657),K$7:K$9)</f>
        <v>2.2959654626982524E-2</v>
      </c>
      <c r="L657" s="17" cm="1">
        <f t="array" ref="L657">INDEX(L$14:L$114,$A657+1)+SUMPRODUCT(TRANSPOSE($E657:$G657),L$7:L$9)</f>
        <v>2.4605522654349433E-2</v>
      </c>
      <c r="M657" s="17" cm="1">
        <f t="array" ref="M657">INDEX(M$14:M$114,$A657+1)+SUMPRODUCT(TRANSPOSE($E657:$G657),M$7:M$9)</f>
        <v>2.6226814818331782E-2</v>
      </c>
      <c r="N657" s="17" cm="1">
        <f t="array" ref="N657">INDEX(N$14:N$114,$A657+1)+SUMPRODUCT(TRANSPOSE($E657:$G657),N$7:N$9)</f>
        <v>2.7818258434675031E-2</v>
      </c>
      <c r="O657" s="17" cm="1">
        <f t="array" ref="O657">INDEX(O$14:O$114,$A657+1)+SUMPRODUCT(TRANSPOSE($E657:$G657),O$7:O$9)</f>
        <v>2.9374555809022644E-2</v>
      </c>
      <c r="P657" s="17" cm="1">
        <f t="array" ref="P657">INDEX(P$14:P$114,$A657+1)+SUMPRODUCT(TRANSPOSE($E657:$G657),P$7:P$9)</f>
        <v>3.0890431420271331E-2</v>
      </c>
      <c r="Q657" s="17" cm="1">
        <f t="array" ref="Q657">INDEX(Q$14:Q$114,$A657+1)+SUMPRODUCT(TRANSPOSE($E657:$G657),Q$7:Q$9)</f>
        <v>3.2360601684781151E-2</v>
      </c>
      <c r="R657" s="17" cm="1">
        <f t="array" ref="R657">INDEX(R$14:R$114,$A657+1)+SUMPRODUCT(TRANSPOSE($E657:$G657),R$7:R$9)</f>
        <v>3.3779795786753393E-2</v>
      </c>
      <c r="S657" s="17" cm="1">
        <f t="array" ref="S657">INDEX(S$14:S$114,$A657+1)+SUMPRODUCT(TRANSPOSE($E657:$G657),S$7:S$9)</f>
        <v>3.4337196887977629E-2</v>
      </c>
      <c r="T657" s="17" cm="1">
        <f t="array" ref="T657">INDEX(T$14:T$114,$A657+1)+SUMPRODUCT(TRANSPOSE($E657:$G657),T$7:T$9)</f>
        <v>3.4833105281763824E-2</v>
      </c>
      <c r="U657" s="17" cm="1">
        <f t="array" ref="U657">INDEX(U$14:U$114,$A657+1)+SUMPRODUCT(TRANSPOSE($E657:$G657),U$7:U$9)</f>
        <v>3.5262277913482173E-2</v>
      </c>
      <c r="V657" s="17" cm="1">
        <f t="array" ref="V657">INDEX(V$14:V$114,$A657+1)+SUMPRODUCT(TRANSPOSE($E657:$G657),V$7:V$9)</f>
        <v>3.5619483326791448E-2</v>
      </c>
      <c r="W657" s="17" cm="1">
        <f t="array" ref="W657">INDEX(W$14:W$114,$A657+1)+SUMPRODUCT(TRANSPOSE($E657:$G657),W$7:W$9)</f>
        <v>3.5899506572686132E-2</v>
      </c>
      <c r="X657" s="17" cm="1">
        <f t="array" ref="X657">INDEX(X$14:X$114,$A657+1)+SUMPRODUCT(TRANSPOSE($E657:$G657),X$7:X$9)</f>
        <v>3.6097146286861406E-2</v>
      </c>
      <c r="Y657" s="17" cm="1">
        <f t="array" ref="Y657">INDEX(Y$14:Y$114,$A657+1)+SUMPRODUCT(TRANSPOSE($E657:$G657),Y$7:Y$9)</f>
        <v>3.6207215381585264E-2</v>
      </c>
      <c r="Z657" s="17" cm="1">
        <f t="array" ref="Z657">INDEX(Z$14:Z$114,$A657+1)+SUMPRODUCT(TRANSPOSE($E657:$G657),Z$7:Z$9)</f>
        <v>3.6224548852243701E-2</v>
      </c>
      <c r="AA657" s="17" cm="1">
        <f t="array" ref="AA657">INDEX(AA$14:AA$114,$A657+1)+SUMPRODUCT(TRANSPOSE($E657:$G657),AA$7:AA$9)</f>
        <v>3.6143998565293031E-2</v>
      </c>
      <c r="AB657" s="17" cm="1">
        <f t="array" ref="AB657">INDEX(AB$14:AB$114,$A657+1)+SUMPRODUCT(TRANSPOSE($E657:$G657),AB$7:AB$9)</f>
        <v>3.5960438795094654E-2</v>
      </c>
      <c r="AC657" s="17" cm="1">
        <f t="array" ref="AC657">INDEX(AC$14:AC$114,$A657+1)+SUMPRODUCT(TRANSPOSE($E657:$G657),AC$7:AC$9)</f>
        <v>3.5668763692853031E-2</v>
      </c>
      <c r="AD657" s="17" cm="1">
        <f t="array" ref="AD657">INDEX(AD$14:AD$114,$A657+1)+SUMPRODUCT(TRANSPOSE($E657:$G657),AD$7:AD$9)</f>
        <v>3.5263892464720961E-2</v>
      </c>
      <c r="AE657" s="17" cm="1">
        <f t="array" ref="AE657">INDEX(AE$14:AE$114,$A657+1)+SUMPRODUCT(TRANSPOSE($E657:$G657),AE$7:AE$9)</f>
        <v>3.4740767953249194E-2</v>
      </c>
      <c r="AF657" s="17" cm="1">
        <f t="array" ref="AF657">INDEX(AF$14:AF$114,$A657+1)+SUMPRODUCT(TRANSPOSE($E657:$G657),AF$7:AF$9)</f>
        <v>3.424046633239837E-2</v>
      </c>
      <c r="AG657" s="17" cm="1">
        <f t="array" ref="AG657">INDEX(AG$14:AG$114,$A657+1)+SUMPRODUCT(TRANSPOSE($E657:$G657),AG$7:AG$9)</f>
        <v>3.376024164094453E-2</v>
      </c>
      <c r="AH657" s="17" cm="1">
        <f t="array" ref="AH657">INDEX(AH$14:AH$114,$A657+1)+SUMPRODUCT(TRANSPOSE($E657:$G657),AH$7:AH$9)</f>
        <v>3.3297771442251337E-2</v>
      </c>
      <c r="AI657" s="17" cm="1">
        <f t="array" ref="AI657">INDEX(AI$14:AI$114,$A657+1)+SUMPRODUCT(TRANSPOSE($E657:$G657),AI$7:AI$9)</f>
        <v>3.285107820284737E-2</v>
      </c>
      <c r="AJ657" s="17" cm="1">
        <f t="array" ref="AJ657">INDEX(AJ$14:AJ$114,$A657+1)+SUMPRODUCT(TRANSPOSE($E657:$G657),AJ$7:AJ$9)</f>
        <v>3.2418467557967692E-2</v>
      </c>
      <c r="AK657" s="17" cm="1">
        <f t="array" ref="AK657">INDEX(AK$14:AK$114,$A657+1)+SUMPRODUCT(TRANSPOSE($E657:$G657),AK$7:AK$9)</f>
        <v>3.1998479378672992E-2</v>
      </c>
      <c r="AL657" s="17" cm="1">
        <f t="array" ref="AL657">INDEX(AL$14:AL$114,$A657+1)+SUMPRODUCT(TRANSPOSE($E657:$G657),AL$7:AL$9)</f>
        <v>3.1589848646976462E-2</v>
      </c>
      <c r="AM657" s="17" cm="1">
        <f t="array" ref="AM657">INDEX(AM$14:AM$114,$A657+1)+SUMPRODUCT(TRANSPOSE($E657:$G657),AM$7:AM$9)</f>
        <v>3.1441473919577759E-2</v>
      </c>
      <c r="AN657" s="17" cm="1">
        <f t="array" ref="AN657">INDEX(AN$14:AN$114,$A657+1)+SUMPRODUCT(TRANSPOSE($E657:$G657),AN$7:AN$9)</f>
        <v>3.1302391716787073E-2</v>
      </c>
      <c r="AO657" s="17" cm="1">
        <f t="array" ref="AO657">INDEX(AO$14:AO$114,$A657+1)+SUMPRODUCT(TRANSPOSE($E657:$G657),AO$7:AO$9)</f>
        <v>3.1171755577285146E-2</v>
      </c>
      <c r="AP657" s="17" cm="1">
        <f t="array" ref="AP657">INDEX(AP$14:AP$114,$A657+1)+SUMPRODUCT(TRANSPOSE($E657:$G657),AP$7:AP$9)</f>
        <v>3.1048818816246007E-2</v>
      </c>
      <c r="AQ657" s="17" cm="1">
        <f t="array" ref="AQ657">INDEX(AQ$14:AQ$114,$A657+1)+SUMPRODUCT(TRANSPOSE($E657:$G657),AQ$7:AQ$9)</f>
        <v>3.0932920244760923E-2</v>
      </c>
      <c r="AR657" s="17" cm="1">
        <f t="array" ref="AR657">INDEX(AR$14:AR$114,$A657+1)+SUMPRODUCT(TRANSPOSE($E657:$G657),AR$7:AR$9)</f>
        <v>3.0823472273705868E-2</v>
      </c>
      <c r="AS657" s="17" cm="1">
        <f t="array" ref="AS657">INDEX(AS$14:AS$114,$A657+1)+SUMPRODUCT(TRANSPOSE($E657:$G657),AS$7:AS$9)</f>
        <v>3.0719950950138478E-2</v>
      </c>
      <c r="AT657" s="17" cm="1">
        <f t="array" ref="AT657">INDEX(AT$14:AT$114,$A657+1)+SUMPRODUCT(TRANSPOSE($E657:$G657),AT$7:AT$9)</f>
        <v>3.0621887569618603E-2</v>
      </c>
      <c r="AU657" s="17" cm="1">
        <f t="array" ref="AU657">INDEX(AU$14:AU$114,$A657+1)+SUMPRODUCT(TRANSPOSE($E657:$G657),AU$7:AU$9)</f>
        <v>3.0528861581116243E-2</v>
      </c>
      <c r="AV657" s="17" cm="1">
        <f t="array" ref="AV657">INDEX(AV$14:AV$114,$A657+1)+SUMPRODUCT(TRANSPOSE($E657:$G657),AV$7:AV$9)</f>
        <v>3.0440494557932532E-2</v>
      </c>
      <c r="AW657" s="17" cm="1">
        <f t="array" ref="AW657">INDEX(AW$14:AW$114,$A657+1)+SUMPRODUCT(TRANSPOSE($E657:$G657),AW$7:AW$9)</f>
        <v>3.0356445052341155E-2</v>
      </c>
      <c r="AX657" s="17" cm="1">
        <f t="array" ref="AX657">INDEX(AX$14:AX$114,$A657+1)+SUMPRODUCT(TRANSPOSE($E657:$G657),AX$7:AX$9)</f>
        <v>3.0276404186432418E-2</v>
      </c>
      <c r="AY657" s="17" cm="1">
        <f t="array" ref="AY657">INDEX(AY$14:AY$114,$A657+1)+SUMPRODUCT(TRANSPOSE($E657:$G657),AY$7:AY$9)</f>
        <v>3.0200091859127767E-2</v>
      </c>
      <c r="AZ657" s="17" cm="1">
        <f t="array" ref="AZ657">INDEX(AZ$14:AZ$114,$A657+1)+SUMPRODUCT(TRANSPOSE($E657:$G657),AZ$7:AZ$9)</f>
        <v>3.0127253471193285E-2</v>
      </c>
      <c r="BA657" s="17" cm="1">
        <f t="array" ref="BA657">INDEX(BA$14:BA$114,$A657+1)+SUMPRODUCT(TRANSPOSE($E657:$G657),BA$7:BA$9)</f>
        <v>3.0057657087558712E-2</v>
      </c>
      <c r="BB657" s="17" cm="1">
        <f t="array" ref="BB657">INDEX(BB$14:BB$114,$A657+1)+SUMPRODUCT(TRANSPOSE($E657:$G657),BB$7:BB$9)</f>
        <v>2.9991090970294634E-2</v>
      </c>
      <c r="BC657" s="17" cm="1">
        <f t="array" ref="BC657">INDEX(BC$14:BC$114,$A657+1)+SUMPRODUCT(TRANSPOSE($E657:$G657),BC$7:BC$9)</f>
        <v>2.9927361426972734E-2</v>
      </c>
      <c r="BD657" s="17" cm="1">
        <f t="array" ref="BD657">INDEX(BD$14:BD$114,$A657+1)+SUMPRODUCT(TRANSPOSE($E657:$G657),BD$7:BD$9)</f>
        <v>2.9866290928346598E-2</v>
      </c>
      <c r="BE657" s="17" cm="1">
        <f t="array" ref="BE657">INDEX(BE$14:BE$114,$A657+1)+SUMPRODUCT(TRANSPOSE($E657:$G657),BE$7:BE$9)</f>
        <v>2.9807716456833014E-2</v>
      </c>
      <c r="BF657" s="17" cm="1">
        <f t="array" ref="BF657">INDEX(BF$14:BF$114,$A657+1)+SUMPRODUCT(TRANSPOSE($E657:$G657),BF$7:BF$9)</f>
        <v>2.9751488053434319E-2</v>
      </c>
      <c r="BG657" s="17" cm="1">
        <f t="array" ref="BG657">INDEX(BG$14:BG$114,$A657+1)+SUMPRODUCT(TRANSPOSE($E657:$G657),BG$7:BG$9)</f>
        <v>2.9697467535832703E-2</v>
      </c>
      <c r="BH657" s="17" cm="1">
        <f t="array" ref="BH657">INDEX(BH$14:BH$114,$A657+1)+SUMPRODUCT(TRANSPOSE($E657:$G657),BH$7:BH$9)</f>
        <v>2.9645527364582716E-2</v>
      </c>
      <c r="BI657" s="17" cm="1">
        <f t="array" ref="BI657">INDEX(BI$14:BI$114,$A657+1)+SUMPRODUCT(TRANSPOSE($E657:$G657),BI$7:BI$9)</f>
        <v>2.9595549637820753E-2</v>
      </c>
      <c r="BJ657" s="17" cm="1">
        <f t="array" ref="BJ657">INDEX(BJ$14:BJ$114,$A657+1)+SUMPRODUCT(TRANSPOSE($E657:$G657),BJ$7:BJ$9)</f>
        <v>2.95474251978073E-2</v>
      </c>
      <c r="BK657" s="17" cm="1">
        <f t="array" ref="BK657">INDEX(BK$14:BK$114,$A657+1)+SUMPRODUCT(TRANSPOSE($E657:$G657),BK$7:BK$9)</f>
        <v>2.9501052835054678E-2</v>
      </c>
      <c r="BL657" s="17" cm="1">
        <f t="array" ref="BL657">INDEX(BL$14:BL$114,$A657+1)+SUMPRODUCT(TRANSPOSE($E657:$G657),BL$7:BL$9)</f>
        <v>2.9456338577828714E-2</v>
      </c>
      <c r="BM657" s="17" cm="1">
        <f t="array" ref="BM657">INDEX(BM$14:BM$114,$A657+1)+SUMPRODUCT(TRANSPOSE($E657:$G657),BM$7:BM$9)</f>
        <v>2.9413195056523414E-2</v>
      </c>
      <c r="BN657" s="17" cm="1">
        <f t="array" ref="BN657">INDEX(BN$14:BN$114,$A657+1)+SUMPRODUCT(TRANSPOSE($E657:$G657),BN$7:BN$9)</f>
        <v>2.9371540933866305E-2</v>
      </c>
      <c r="BO657" s="17" cm="1">
        <f t="array" ref="BO657">INDEX(BO$14:BO$114,$A657+1)+SUMPRODUCT(TRANSPOSE($E657:$G657),BO$7:BO$9)</f>
        <v>2.9331300393133378E-2</v>
      </c>
      <c r="BP657" s="17" cm="1">
        <f t="array" ref="BP657">INDEX(BP$14:BP$114,$A657+1)+SUMPRODUCT(TRANSPOSE($E657:$G657),BP$7:BP$9)</f>
        <v>2.9292402677597931E-2</v>
      </c>
      <c r="BQ657" s="17" cm="1">
        <f t="array" ref="BQ657">INDEX(BQ$14:BQ$114,$A657+1)+SUMPRODUCT(TRANSPOSE($E657:$G657),BQ$7:BQ$9)</f>
        <v>2.9254781675329591E-2</v>
      </c>
      <c r="BR657" s="17" cm="1">
        <f t="array" ref="BR657">INDEX(BR$14:BR$114,$A657+1)+SUMPRODUCT(TRANSPOSE($E657:$G657),BR$7:BR$9)</f>
        <v>2.9218375544215372E-2</v>
      </c>
      <c r="BS657" s="17" cm="1">
        <f t="array" ref="BS657">INDEX(BS$14:BS$114,$A657+1)+SUMPRODUCT(TRANSPOSE($E657:$G657),BS$7:BS$9)</f>
        <v>2.9183126372732363E-2</v>
      </c>
      <c r="BT657" s="17" cm="1">
        <f t="array" ref="BT657">INDEX(BT$14:BT$114,$A657+1)+SUMPRODUCT(TRANSPOSE($E657:$G657),BT$7:BT$9)</f>
        <v>2.8997152164813925E-2</v>
      </c>
      <c r="BU657" s="17" cm="1">
        <f t="array" ref="BU657">INDEX(BU$14:BU$114,$A657+1)+SUMPRODUCT(TRANSPOSE($E657:$G657),BU$7:BU$9)</f>
        <v>2.8781635808064046E-2</v>
      </c>
      <c r="BV657" s="17" cm="1">
        <f t="array" ref="BV657">INDEX(BV$14:BV$114,$A657+1)+SUMPRODUCT(TRANSPOSE($E657:$G657),BV$7:BV$9)</f>
        <v>2.8538208074795027E-2</v>
      </c>
      <c r="BW657" s="17" cm="1">
        <f t="array" ref="BW657">INDEX(BW$14:BW$114,$A657+1)+SUMPRODUCT(TRANSPOSE($E657:$G657),BW$7:BW$9)</f>
        <v>2.8268723682445832E-2</v>
      </c>
      <c r="BX657" s="17" cm="1">
        <f t="array" ref="BX657">INDEX(BX$14:BX$114,$A657+1)+SUMPRODUCT(TRANSPOSE($E657:$G657),BX$7:BX$9)</f>
        <v>2.7975243627104254E-2</v>
      </c>
      <c r="BY657" s="17" cm="1">
        <f t="array" ref="BY657">INDEX(BY$14:BY$114,$A657+1)+SUMPRODUCT(TRANSPOSE($E657:$G657),BY$7:BY$9)</f>
        <v>2.7660020891305273E-2</v>
      </c>
      <c r="BZ657" s="17" cm="1">
        <f t="array" ref="BZ657">INDEX(BZ$14:BZ$114,$A657+1)+SUMPRODUCT(TRANSPOSE($E657:$G657),BZ$7:BZ$9)</f>
        <v>2.7325483854449786E-2</v>
      </c>
      <c r="CA657" s="17" cm="1">
        <f t="array" ref="CA657">INDEX(CA$14:CA$114,$A657+1)+SUMPRODUCT(TRANSPOSE($E657:$G657),CA$7:CA$9)</f>
        <v>2.69825887068499E-2</v>
      </c>
      <c r="CB657" s="17" cm="1">
        <f t="array" ref="CB657">INDEX(CB$14:CB$114,$A657+1)+SUMPRODUCT(TRANSPOSE($E657:$G657),CB$7:CB$9)</f>
        <v>2.6660955613950668E-2</v>
      </c>
      <c r="CC657" s="17" cm="1">
        <f t="array" ref="CC657">INDEX(CC$14:CC$114,$A657+1)+SUMPRODUCT(TRANSPOSE($E657:$G657),CC$7:CC$9)</f>
        <v>2.6359778282124893E-2</v>
      </c>
      <c r="CD657" s="17" cm="1">
        <f t="array" ref="CD657">INDEX(CD$14:CD$114,$A657+1)+SUMPRODUCT(TRANSPOSE($E657:$G657),CD$7:CD$9)</f>
        <v>2.6078299774305327E-2</v>
      </c>
      <c r="CE657" s="17" cm="1">
        <f t="array" ref="CE657">INDEX(CE$14:CE$114,$A657+1)+SUMPRODUCT(TRANSPOSE($E657:$G657),CE$7:CE$9)</f>
        <v>2.5815808117743214E-2</v>
      </c>
      <c r="CF657" s="17" cm="1">
        <f t="array" ref="CF657">INDEX(CF$14:CF$114,$A657+1)+SUMPRODUCT(TRANSPOSE($E657:$G657),CF$7:CF$9)</f>
        <v>2.5571632212847764E-2</v>
      </c>
      <c r="CG657" s="17" cm="1">
        <f t="array" ref="CG657">INDEX(CG$14:CG$114,$A657+1)+SUMPRODUCT(TRANSPOSE($E657:$G657),CG$7:CG$9)</f>
        <v>2.5345137793208253E-2</v>
      </c>
      <c r="CH657" s="17" cm="1">
        <f t="array" ref="CH657">INDEX(CH$14:CH$114,$A657+1)+SUMPRODUCT(TRANSPOSE($E657:$G657),CH$7:CH$9)</f>
        <v>2.5135723388688538E-2</v>
      </c>
      <c r="CI657" s="17" cm="1">
        <f t="array" ref="CI657">INDEX(CI$14:CI$114,$A657+1)+SUMPRODUCT(TRANSPOSE($E657:$G657),CI$7:CI$9)</f>
        <v>2.4942816180517094E-2</v>
      </c>
      <c r="CJ657" s="17" cm="1">
        <f t="array" ref="CJ657">INDEX(CJ$14:CJ$114,$A657+1)+SUMPRODUCT(TRANSPOSE($E657:$G657),CJ$7:CJ$9)</f>
        <v>2.4765868075425149E-2</v>
      </c>
      <c r="CK657" s="17" cm="1">
        <f t="array" ref="CK657">INDEX(CK$14:CK$114,$A657+1)+SUMPRODUCT(TRANSPOSE($E657:$G657),CK$7:CK$9)</f>
        <v>2.4643813288589236E-2</v>
      </c>
      <c r="CL657" s="17" cm="1">
        <f t="array" ref="CL657">INDEX(CL$14:CL$114,$A657+1)+SUMPRODUCT(TRANSPOSE($E657:$G657),CL$7:CL$9)</f>
        <v>2.4531579219340696E-2</v>
      </c>
      <c r="CM657" s="17" cm="1">
        <f t="array" ref="CM657">INDEX(CM$14:CM$114,$A657+1)+SUMPRODUCT(TRANSPOSE($E657:$G657),CM$7:CM$9)</f>
        <v>2.4428855695214927E-2</v>
      </c>
      <c r="CN657" s="17" cm="1">
        <f t="array" ref="CN657">INDEX(CN$14:CN$114,$A657+1)+SUMPRODUCT(TRANSPOSE($E657:$G657),CN$7:CN$9)</f>
        <v>2.4335328854458008E-2</v>
      </c>
      <c r="CO657" s="17" cm="1">
        <f t="array" ref="CO657">INDEX(CO$14:CO$114,$A657+1)+SUMPRODUCT(TRANSPOSE($E657:$G657),CO$7:CO$9)</f>
        <v>2.4250676378957739E-2</v>
      </c>
      <c r="CP657" s="17" cm="1">
        <f t="array" ref="CP657">INDEX(CP$14:CP$114,$A657+1)+SUMPRODUCT(TRANSPOSE($E657:$G657),CP$7:CP$9)</f>
        <v>2.4174561764707461E-2</v>
      </c>
      <c r="CQ657" s="17" cm="1">
        <f t="array" ref="CQ657">INDEX(CQ$14:CQ$114,$A657+1)+SUMPRODUCT(TRANSPOSE($E657:$G657),CQ$7:CQ$9)</f>
        <v>2.410662847866675E-2</v>
      </c>
      <c r="CR657" s="17" cm="1">
        <f t="array" ref="CR657">INDEX(CR$14:CR$114,$A657+1)+SUMPRODUCT(TRANSPOSE($E657:$G657),CR$7:CR$9)</f>
        <v>2.4046493203099165E-2</v>
      </c>
      <c r="CS657" s="17" cm="1">
        <f t="array" ref="CS657">INDEX(CS$14:CS$114,$A657+1)+SUMPRODUCT(TRANSPOSE($E657:$G657),CS$7:CS$9)</f>
        <v>2.3993738457924643E-2</v>
      </c>
      <c r="CT657" s="17" cm="1">
        <f t="array" ref="CT657">INDEX(CT$14:CT$114,$A657+1)+SUMPRODUCT(TRANSPOSE($E657:$G657),CT$7:CT$9)</f>
        <v>2.3947904200806516E-2</v>
      </c>
      <c r="CU657" s="17" cm="1">
        <f t="array" ref="CU657">INDEX(CU$14:CU$114,$A657+1)+SUMPRODUCT(TRANSPOSE($E657:$G657),CU$7:CU$9)</f>
        <v>2.3877351578763709E-2</v>
      </c>
      <c r="CV657" s="17" cm="1">
        <f t="array" ref="CV657">INDEX(CV$14:CV$114,$A657+1)+SUMPRODUCT(TRANSPOSE($E657:$G657),CV$7:CV$9)</f>
        <v>2.3820169386943438E-2</v>
      </c>
      <c r="CW657" s="17" cm="1">
        <f t="array" ref="CW657">INDEX(CW$14:CW$114,$A657+1)+SUMPRODUCT(TRANSPOSE($E657:$G657),CW$7:CW$9)</f>
        <v>2.3775458375716943E-2</v>
      </c>
      <c r="CX657" s="17" cm="1">
        <f t="array" ref="CX657">INDEX(CX$14:CX$114,$A657+1)+SUMPRODUCT(TRANSPOSE($E657:$G657),CX$7:CX$9)</f>
        <v>2.3718541266405949E-2</v>
      </c>
      <c r="CY657" s="17" cm="1">
        <f t="array" ref="CY657">INDEX(CY$14:CY$114,$A657+1)+SUMPRODUCT(TRANSPOSE($E657:$G657),CY$7:CY$9)</f>
        <v>2.3680395751714559E-2</v>
      </c>
      <c r="CZ657" s="17" cm="1">
        <f t="array" ref="CZ657">INDEX(CZ$14:CZ$114,$A657+1)+SUMPRODUCT(TRANSPOSE($E657:$G657),CZ$7:CZ$9)</f>
        <v>2.3636416235547256E-2</v>
      </c>
      <c r="DA657" s="17" cm="1">
        <f t="array" ref="DA657">INDEX(DA$14:DA$114,$A657+1)+SUMPRODUCT(TRANSPOSE($E657:$G657),DA$7:DA$9)</f>
        <v>2.362017500810655E-2</v>
      </c>
      <c r="DB657" s="17" cm="1">
        <f t="array" ref="DB657">INDEX(DB$14:DB$114,$A657+1)+SUMPRODUCT(TRANSPOSE($E657:$G657),DB$7:DB$9)</f>
        <v>2.3612108936693757E-2</v>
      </c>
      <c r="DC657" s="17" cm="1">
        <f t="array" ref="DC657">INDEX(DC$14:DC$114,$A657+1)+SUMPRODUCT(TRANSPOSE($E657:$G657),DC$7:DC$9)</f>
        <v>2.365813397907969E-2</v>
      </c>
      <c r="DD657" s="17" cm="1">
        <f t="array" ref="DD657">INDEX(DD$14:DD$114,$A657+1)+SUMPRODUCT(TRANSPOSE($E657:$G657),DD$7:DD$9)</f>
        <v>2.3716300225855261E-2</v>
      </c>
    </row>
    <row r="658" spans="1:108" x14ac:dyDescent="0.25">
      <c r="A658" s="13">
        <f t="shared" si="600"/>
        <v>38</v>
      </c>
      <c r="B658" s="13">
        <f t="shared" si="601"/>
        <v>6</v>
      </c>
      <c r="C658" s="13">
        <f t="shared" ref="C658:D658" si="647">C557</f>
        <v>12</v>
      </c>
      <c r="D658" s="13">
        <f t="shared" si="647"/>
        <v>456</v>
      </c>
      <c r="E658" s="30">
        <f t="shared" si="620"/>
        <v>-1.4999999999999999E-2</v>
      </c>
      <c r="F658" s="30">
        <f t="shared" si="617"/>
        <v>-0.01</v>
      </c>
      <c r="G658" s="30">
        <f t="shared" si="618"/>
        <v>-1.4999999999999999E-2</v>
      </c>
      <c r="H658" s="36">
        <f t="shared" si="644"/>
        <v>60456</v>
      </c>
      <c r="I658" s="17" cm="1">
        <f t="array" ref="I658">INDEX(I$14:I$114,$A658+1)+SUMPRODUCT(TRANSPOSE($E658:$G658),I$7:I$9)</f>
        <v>2.1863760799933588E-2</v>
      </c>
      <c r="J658" s="17" cm="1">
        <f t="array" ref="J658">INDEX(J$14:J$114,$A658+1)+SUMPRODUCT(TRANSPOSE($E658:$G658),J$7:J$9)</f>
        <v>2.3522496110760998E-2</v>
      </c>
      <c r="K658" s="17" cm="1">
        <f t="array" ref="K658">INDEX(K$14:K$114,$A658+1)+SUMPRODUCT(TRANSPOSE($E658:$G658),K$7:K$9)</f>
        <v>2.5160168752782881E-2</v>
      </c>
      <c r="L658" s="17" cm="1">
        <f t="array" ref="L658">INDEX(L$14:L$114,$A658+1)+SUMPRODUCT(TRANSPOSE($E658:$G658),L$7:L$9)</f>
        <v>2.677147299754843E-2</v>
      </c>
      <c r="M658" s="17" cm="1">
        <f t="array" ref="M658">INDEX(M$14:M$114,$A658+1)+SUMPRODUCT(TRANSPOSE($E658:$G658),M$7:M$9)</f>
        <v>2.8351135247564722E-2</v>
      </c>
      <c r="N658" s="17" cm="1">
        <f t="array" ref="N658">INDEX(N$14:N$114,$A658+1)+SUMPRODUCT(TRANSPOSE($E658:$G658),N$7:N$9)</f>
        <v>2.9893850259211568E-2</v>
      </c>
      <c r="O658" s="17" cm="1">
        <f t="array" ref="O658">INDEX(O$14:O$114,$A658+1)+SUMPRODUCT(TRANSPOSE($E658:$G658),O$7:O$9)</f>
        <v>3.1394340092197263E-2</v>
      </c>
      <c r="P658" s="17" cm="1">
        <f t="array" ref="P658">INDEX(P$14:P$114,$A658+1)+SUMPRODUCT(TRANSPOSE($E658:$G658),P$7:P$9)</f>
        <v>3.2847317115653765E-2</v>
      </c>
      <c r="Q658" s="17" cm="1">
        <f t="array" ref="Q658">INDEX(Q$14:Q$114,$A658+1)+SUMPRODUCT(TRANSPOSE($E658:$G658),Q$7:Q$9)</f>
        <v>3.4247508326012407E-2</v>
      </c>
      <c r="R658" s="17" cm="1">
        <f t="array" ref="R658">INDEX(R$14:R$114,$A658+1)+SUMPRODUCT(TRANSPOSE($E658:$G658),R$7:R$9)</f>
        <v>3.5589651111082039E-2</v>
      </c>
      <c r="S658" s="17" cm="1">
        <f t="array" ref="S658">INDEX(S$14:S$114,$A658+1)+SUMPRODUCT(TRANSPOSE($E658:$G658),S$7:S$9)</f>
        <v>3.6062933722118419E-2</v>
      </c>
      <c r="T658" s="17" cm="1">
        <f t="array" ref="T658">INDEX(T$14:T$114,$A658+1)+SUMPRODUCT(TRANSPOSE($E658:$G658),T$7:T$9)</f>
        <v>3.6467668735178108E-2</v>
      </c>
      <c r="U658" s="17" cm="1">
        <f t="array" ref="U658">INDEX(U$14:U$114,$A658+1)+SUMPRODUCT(TRANSPOSE($E658:$G658),U$7:U$9)</f>
        <v>3.6798625593593523E-2</v>
      </c>
      <c r="V658" s="17" cm="1">
        <f t="array" ref="V658">INDEX(V$14:V$114,$A658+1)+SUMPRODUCT(TRANSPOSE($E658:$G658),V$7:V$9)</f>
        <v>3.7050591385183421E-2</v>
      </c>
      <c r="W658" s="17" cm="1">
        <f t="array" ref="W658">INDEX(W$14:W$114,$A658+1)+SUMPRODUCT(TRANSPOSE($E658:$G658),W$7:W$9)</f>
        <v>3.7218367594955989E-2</v>
      </c>
      <c r="X658" s="17" cm="1">
        <f t="array" ref="X658">INDEX(X$14:X$114,$A658+1)+SUMPRODUCT(TRANSPOSE($E658:$G658),X$7:X$9)</f>
        <v>3.729677083735268E-2</v>
      </c>
      <c r="Y658" s="17" cm="1">
        <f t="array" ref="Y658">INDEX(Y$14:Y$114,$A658+1)+SUMPRODUCT(TRANSPOSE($E658:$G658),Y$7:Y$9)</f>
        <v>3.7280641127253197E-2</v>
      </c>
      <c r="Z658" s="17" cm="1">
        <f t="array" ref="Z658">INDEX(Z$14:Z$114,$A658+1)+SUMPRODUCT(TRANSPOSE($E658:$G658),Z$7:Z$9)</f>
        <v>3.7164836257721282E-2</v>
      </c>
      <c r="AA658" s="17" cm="1">
        <f t="array" ref="AA658">INDEX(AA$14:AA$114,$A658+1)+SUMPRODUCT(TRANSPOSE($E658:$G658),AA$7:AA$9)</f>
        <v>3.6944237641692287E-2</v>
      </c>
      <c r="AB658" s="17" cm="1">
        <f t="array" ref="AB658">INDEX(AB$14:AB$114,$A658+1)+SUMPRODUCT(TRANSPOSE($E658:$G658),AB$7:AB$9)</f>
        <v>3.6613747596919446E-2</v>
      </c>
      <c r="AC658" s="17" cm="1">
        <f t="array" ref="AC658">INDEX(AC$14:AC$114,$A658+1)+SUMPRODUCT(TRANSPOSE($E658:$G658),AC$7:AC$9)</f>
        <v>3.6168294775770923E-2</v>
      </c>
      <c r="AD658" s="17" cm="1">
        <f t="array" ref="AD658">INDEX(AD$14:AD$114,$A658+1)+SUMPRODUCT(TRANSPOSE($E658:$G658),AD$7:AD$9)</f>
        <v>3.5602832636041262E-2</v>
      </c>
      <c r="AE658" s="17" cm="1">
        <f t="array" ref="AE658">INDEX(AE$14:AE$114,$A658+1)+SUMPRODUCT(TRANSPOSE($E658:$G658),AE$7:AE$9)</f>
        <v>3.5064884846339725E-2</v>
      </c>
      <c r="AF658" s="17" cm="1">
        <f t="array" ref="AF658">INDEX(AF$14:AF$114,$A658+1)+SUMPRODUCT(TRANSPOSE($E658:$G658),AF$7:AF$9)</f>
        <v>3.455100216786551E-2</v>
      </c>
      <c r="AG658" s="17" cm="1">
        <f t="array" ref="AG658">INDEX(AG$14:AG$114,$A658+1)+SUMPRODUCT(TRANSPOSE($E658:$G658),AG$7:AG$9)</f>
        <v>3.4058288770413878E-2</v>
      </c>
      <c r="AH658" s="17" cm="1">
        <f t="array" ref="AH658">INDEX(AH$14:AH$114,$A658+1)+SUMPRODUCT(TRANSPOSE($E658:$G658),AH$7:AH$9)</f>
        <v>3.3584295524156552E-2</v>
      </c>
      <c r="AI658" s="17" cm="1">
        <f t="array" ref="AI658">INDEX(AI$14:AI$114,$A658+1)+SUMPRODUCT(TRANSPOSE($E658:$G658),AI$7:AI$9)</f>
        <v>3.3126937065128245E-2</v>
      </c>
      <c r="AJ658" s="17" cm="1">
        <f t="array" ref="AJ658">INDEX(AJ$14:AJ$114,$A658+1)+SUMPRODUCT(TRANSPOSE($E658:$G658),AJ$7:AJ$9)</f>
        <v>3.2684426676318837E-2</v>
      </c>
      <c r="AK658" s="17" cm="1">
        <f t="array" ref="AK658">INDEX(AK$14:AK$114,$A658+1)+SUMPRODUCT(TRANSPOSE($E658:$G658),AK$7:AK$9)</f>
        <v>3.2255224673799307E-2</v>
      </c>
      <c r="AL658" s="17" cm="1">
        <f t="array" ref="AL658">INDEX(AL$14:AL$114,$A658+1)+SUMPRODUCT(TRANSPOSE($E658:$G658),AL$7:AL$9)</f>
        <v>3.1837997139444588E-2</v>
      </c>
      <c r="AM658" s="17" cm="1">
        <f t="array" ref="AM658">INDEX(AM$14:AM$114,$A658+1)+SUMPRODUCT(TRANSPOSE($E658:$G658),AM$7:AM$9)</f>
        <v>3.1681582658707255E-2</v>
      </c>
      <c r="AN658" s="17" cm="1">
        <f t="array" ref="AN658">INDEX(AN$14:AN$114,$A658+1)+SUMPRODUCT(TRANSPOSE($E658:$G658),AN$7:AN$9)</f>
        <v>3.1534965308557608E-2</v>
      </c>
      <c r="AO658" s="17" cm="1">
        <f t="array" ref="AO658">INDEX(AO$14:AO$114,$A658+1)+SUMPRODUCT(TRANSPOSE($E658:$G658),AO$7:AO$9)</f>
        <v>3.1397252567011771E-2</v>
      </c>
      <c r="AP658" s="17" cm="1">
        <f t="array" ref="AP658">INDEX(AP$14:AP$114,$A658+1)+SUMPRODUCT(TRANSPOSE($E658:$G658),AP$7:AP$9)</f>
        <v>3.1267657128921114E-2</v>
      </c>
      <c r="AQ658" s="17" cm="1">
        <f t="array" ref="AQ658">INDEX(AQ$14:AQ$114,$A658+1)+SUMPRODUCT(TRANSPOSE($E658:$G658),AQ$7:AQ$9)</f>
        <v>3.1145481845224712E-2</v>
      </c>
      <c r="AR658" s="17" cm="1">
        <f t="array" ref="AR658">INDEX(AR$14:AR$114,$A658+1)+SUMPRODUCT(TRANSPOSE($E658:$G658),AR$7:AR$9)</f>
        <v>3.1030107177153834E-2</v>
      </c>
      <c r="AS658" s="17" cm="1">
        <f t="array" ref="AS658">INDEX(AS$14:AS$114,$A658+1)+SUMPRODUCT(TRANSPOSE($E658:$G658),AS$7:AS$9)</f>
        <v>3.0920980688703539E-2</v>
      </c>
      <c r="AT658" s="17" cm="1">
        <f t="array" ref="AT658">INDEX(AT$14:AT$114,$A658+1)+SUMPRODUCT(TRANSPOSE($E658:$G658),AT$7:AT$9)</f>
        <v>3.0817608201210059E-2</v>
      </c>
      <c r="AU658" s="17" cm="1">
        <f t="array" ref="AU658">INDEX(AU$14:AU$114,$A658+1)+SUMPRODUCT(TRANSPOSE($E658:$G658),AU$7:AU$9)</f>
        <v>3.071954631118036E-2</v>
      </c>
      <c r="AV658" s="17" cm="1">
        <f t="array" ref="AV658">INDEX(AV$14:AV$114,$A658+1)+SUMPRODUCT(TRANSPOSE($E658:$G658),AV$7:AV$9)</f>
        <v>3.0626396032393491E-2</v>
      </c>
      <c r="AW658" s="17" cm="1">
        <f t="array" ref="AW658">INDEX(AW$14:AW$114,$A658+1)+SUMPRODUCT(TRANSPOSE($E658:$G658),AW$7:AW$9)</f>
        <v>3.0537797369997746E-2</v>
      </c>
      <c r="AX658" s="17" cm="1">
        <f t="array" ref="AX658">INDEX(AX$14:AX$114,$A658+1)+SUMPRODUCT(TRANSPOSE($E658:$G658),AX$7:AX$9)</f>
        <v>3.0453424671014986E-2</v>
      </c>
      <c r="AY658" s="17" cm="1">
        <f t="array" ref="AY658">INDEX(AY$14:AY$114,$A658+1)+SUMPRODUCT(TRANSPOSE($E658:$G658),AY$7:AY$9)</f>
        <v>3.0372982624658942E-2</v>
      </c>
      <c r="AZ658" s="17" cm="1">
        <f t="array" ref="AZ658">INDEX(AZ$14:AZ$114,$A658+1)+SUMPRODUCT(TRANSPOSE($E658:$G658),AZ$7:AZ$9)</f>
        <v>3.0296202808924547E-2</v>
      </c>
      <c r="BA658" s="17" cm="1">
        <f t="array" ref="BA658">INDEX(BA$14:BA$114,$A658+1)+SUMPRODUCT(TRANSPOSE($E658:$G658),BA$7:BA$9)</f>
        <v>3.0222840698338152E-2</v>
      </c>
      <c r="BB658" s="17" cm="1">
        <f t="array" ref="BB658">INDEX(BB$14:BB$114,$A658+1)+SUMPRODUCT(TRANSPOSE($E658:$G658),BB$7:BB$9)</f>
        <v>3.0152673062594851E-2</v>
      </c>
      <c r="BC658" s="17" cm="1">
        <f t="array" ref="BC658">INDEX(BC$14:BC$114,$A658+1)+SUMPRODUCT(TRANSPOSE($E658:$G658),BC$7:BC$9)</f>
        <v>3.0085495697767764E-2</v>
      </c>
      <c r="BD658" s="17" cm="1">
        <f t="array" ref="BD658">INDEX(BD$14:BD$114,$A658+1)+SUMPRODUCT(TRANSPOSE($E658:$G658),BD$7:BD$9)</f>
        <v>3.002112144153192E-2</v>
      </c>
      <c r="BE658" s="17" cm="1">
        <f t="array" ref="BE658">INDEX(BE$14:BE$114,$A658+1)+SUMPRODUCT(TRANSPOSE($E658:$G658),BE$7:BE$9)</f>
        <v>2.9959378431762121E-2</v>
      </c>
      <c r="BF658" s="17" cm="1">
        <f t="array" ref="BF658">INDEX(BF$14:BF$114,$A658+1)+SUMPRODUCT(TRANSPOSE($E658:$G658),BF$7:BF$9)</f>
        <v>2.990010857439053E-2</v>
      </c>
      <c r="BG658" s="17" cm="1">
        <f t="array" ref="BG658">INDEX(BG$14:BG$114,$A658+1)+SUMPRODUCT(TRANSPOSE($E658:$G658),BG$7:BG$9)</f>
        <v>2.9843166191759432E-2</v>
      </c>
      <c r="BH658" s="17" cm="1">
        <f t="array" ref="BH658">INDEX(BH$14:BH$114,$A658+1)+SUMPRODUCT(TRANSPOSE($E658:$G658),BH$7:BH$9)</f>
        <v>2.9788416827145295E-2</v>
      </c>
      <c r="BI658" s="17" cm="1">
        <f t="array" ref="BI658">INDEX(BI$14:BI$114,$A658+1)+SUMPRODUCT(TRANSPOSE($E658:$G658),BI$7:BI$9)</f>
        <v>2.9735736184792208E-2</v>
      </c>
      <c r="BJ658" s="17" cm="1">
        <f t="array" ref="BJ658">INDEX(BJ$14:BJ$114,$A658+1)+SUMPRODUCT(TRANSPOSE($E658:$G658),BJ$7:BJ$9)</f>
        <v>2.9685009187872327E-2</v>
      </c>
      <c r="BK658" s="17" cm="1">
        <f t="array" ref="BK658">INDEX(BK$14:BK$114,$A658+1)+SUMPRODUCT(TRANSPOSE($E658:$G658),BK$7:BK$9)</f>
        <v>2.9636129139346892E-2</v>
      </c>
      <c r="BL658" s="17" cm="1">
        <f t="array" ref="BL658">INDEX(BL$14:BL$114,$A658+1)+SUMPRODUCT(TRANSPOSE($E658:$G658),BL$7:BL$9)</f>
        <v>2.95889969728408E-2</v>
      </c>
      <c r="BM658" s="17" cm="1">
        <f t="array" ref="BM658">INDEX(BM$14:BM$114,$A658+1)+SUMPRODUCT(TRANSPOSE($E658:$G658),BM$7:BM$9)</f>
        <v>2.9543520582472241E-2</v>
      </c>
      <c r="BN658" s="17" cm="1">
        <f t="array" ref="BN658">INDEX(BN$14:BN$114,$A658+1)+SUMPRODUCT(TRANSPOSE($E658:$G658),BN$7:BN$9)</f>
        <v>2.9499614222092366E-2</v>
      </c>
      <c r="BO658" s="17" cm="1">
        <f t="array" ref="BO658">INDEX(BO$14:BO$114,$A658+1)+SUMPRODUCT(TRANSPOSE($E658:$G658),BO$7:BO$9)</f>
        <v>2.9457197965692031E-2</v>
      </c>
      <c r="BP658" s="17" cm="1">
        <f t="array" ref="BP658">INDEX(BP$14:BP$114,$A658+1)+SUMPRODUCT(TRANSPOSE($E658:$G658),BP$7:BP$9)</f>
        <v>2.9416197221826659E-2</v>
      </c>
      <c r="BQ658" s="17" cm="1">
        <f t="array" ref="BQ658">INDEX(BQ$14:BQ$114,$A658+1)+SUMPRODUCT(TRANSPOSE($E658:$G658),BQ$7:BQ$9)</f>
        <v>2.9376542295862187E-2</v>
      </c>
      <c r="BR658" s="17" cm="1">
        <f t="array" ref="BR658">INDEX(BR$14:BR$114,$A658+1)+SUMPRODUCT(TRANSPOSE($E658:$G658),BR$7:BR$9)</f>
        <v>2.9338167994626643E-2</v>
      </c>
      <c r="BS658" s="17" cm="1">
        <f t="array" ref="BS658">INDEX(BS$14:BS$114,$A658+1)+SUMPRODUCT(TRANSPOSE($E658:$G658),BS$7:BS$9)</f>
        <v>2.9183126372732363E-2</v>
      </c>
      <c r="BT658" s="17" cm="1">
        <f t="array" ref="BT658">INDEX(BT$14:BT$114,$A658+1)+SUMPRODUCT(TRANSPOSE($E658:$G658),BT$7:BT$9)</f>
        <v>2.8997152164813925E-2</v>
      </c>
      <c r="BU658" s="17" cm="1">
        <f t="array" ref="BU658">INDEX(BU$14:BU$114,$A658+1)+SUMPRODUCT(TRANSPOSE($E658:$G658),BU$7:BU$9)</f>
        <v>2.8781635808064046E-2</v>
      </c>
      <c r="BV658" s="17" cm="1">
        <f t="array" ref="BV658">INDEX(BV$14:BV$114,$A658+1)+SUMPRODUCT(TRANSPOSE($E658:$G658),BV$7:BV$9)</f>
        <v>2.8538208074795027E-2</v>
      </c>
      <c r="BW658" s="17" cm="1">
        <f t="array" ref="BW658">INDEX(BW$14:BW$114,$A658+1)+SUMPRODUCT(TRANSPOSE($E658:$G658),BW$7:BW$9)</f>
        <v>2.8268723682445832E-2</v>
      </c>
      <c r="BX658" s="17" cm="1">
        <f t="array" ref="BX658">INDEX(BX$14:BX$114,$A658+1)+SUMPRODUCT(TRANSPOSE($E658:$G658),BX$7:BX$9)</f>
        <v>2.7975243627104254E-2</v>
      </c>
      <c r="BY658" s="17" cm="1">
        <f t="array" ref="BY658">INDEX(BY$14:BY$114,$A658+1)+SUMPRODUCT(TRANSPOSE($E658:$G658),BY$7:BY$9)</f>
        <v>2.7660020891305273E-2</v>
      </c>
      <c r="BZ658" s="17" cm="1">
        <f t="array" ref="BZ658">INDEX(BZ$14:BZ$114,$A658+1)+SUMPRODUCT(TRANSPOSE($E658:$G658),BZ$7:BZ$9)</f>
        <v>2.7325483854449786E-2</v>
      </c>
      <c r="CA658" s="17" cm="1">
        <f t="array" ref="CA658">INDEX(CA$14:CA$114,$A658+1)+SUMPRODUCT(TRANSPOSE($E658:$G658),CA$7:CA$9)</f>
        <v>2.69825887068499E-2</v>
      </c>
      <c r="CB658" s="17" cm="1">
        <f t="array" ref="CB658">INDEX(CB$14:CB$114,$A658+1)+SUMPRODUCT(TRANSPOSE($E658:$G658),CB$7:CB$9)</f>
        <v>2.6660955613950668E-2</v>
      </c>
      <c r="CC658" s="17" cm="1">
        <f t="array" ref="CC658">INDEX(CC$14:CC$114,$A658+1)+SUMPRODUCT(TRANSPOSE($E658:$G658),CC$7:CC$9)</f>
        <v>2.6359778282124893E-2</v>
      </c>
      <c r="CD658" s="17" cm="1">
        <f t="array" ref="CD658">INDEX(CD$14:CD$114,$A658+1)+SUMPRODUCT(TRANSPOSE($E658:$G658),CD$7:CD$9)</f>
        <v>2.6078299774305327E-2</v>
      </c>
      <c r="CE658" s="17" cm="1">
        <f t="array" ref="CE658">INDEX(CE$14:CE$114,$A658+1)+SUMPRODUCT(TRANSPOSE($E658:$G658),CE$7:CE$9)</f>
        <v>2.5815808117743214E-2</v>
      </c>
      <c r="CF658" s="17" cm="1">
        <f t="array" ref="CF658">INDEX(CF$14:CF$114,$A658+1)+SUMPRODUCT(TRANSPOSE($E658:$G658),CF$7:CF$9)</f>
        <v>2.5571632212847764E-2</v>
      </c>
      <c r="CG658" s="17" cm="1">
        <f t="array" ref="CG658">INDEX(CG$14:CG$114,$A658+1)+SUMPRODUCT(TRANSPOSE($E658:$G658),CG$7:CG$9)</f>
        <v>2.5345137793208253E-2</v>
      </c>
      <c r="CH658" s="17" cm="1">
        <f t="array" ref="CH658">INDEX(CH$14:CH$114,$A658+1)+SUMPRODUCT(TRANSPOSE($E658:$G658),CH$7:CH$9)</f>
        <v>2.5135723388688538E-2</v>
      </c>
      <c r="CI658" s="17" cm="1">
        <f t="array" ref="CI658">INDEX(CI$14:CI$114,$A658+1)+SUMPRODUCT(TRANSPOSE($E658:$G658),CI$7:CI$9)</f>
        <v>2.4942816180517094E-2</v>
      </c>
      <c r="CJ658" s="17" cm="1">
        <f t="array" ref="CJ658">INDEX(CJ$14:CJ$114,$A658+1)+SUMPRODUCT(TRANSPOSE($E658:$G658),CJ$7:CJ$9)</f>
        <v>2.4765868075425149E-2</v>
      </c>
      <c r="CK658" s="17" cm="1">
        <f t="array" ref="CK658">INDEX(CK$14:CK$114,$A658+1)+SUMPRODUCT(TRANSPOSE($E658:$G658),CK$7:CK$9)</f>
        <v>2.4643813288589236E-2</v>
      </c>
      <c r="CL658" s="17" cm="1">
        <f t="array" ref="CL658">INDEX(CL$14:CL$114,$A658+1)+SUMPRODUCT(TRANSPOSE($E658:$G658),CL$7:CL$9)</f>
        <v>2.4531579219340696E-2</v>
      </c>
      <c r="CM658" s="17" cm="1">
        <f t="array" ref="CM658">INDEX(CM$14:CM$114,$A658+1)+SUMPRODUCT(TRANSPOSE($E658:$G658),CM$7:CM$9)</f>
        <v>2.4428855695214927E-2</v>
      </c>
      <c r="CN658" s="17" cm="1">
        <f t="array" ref="CN658">INDEX(CN$14:CN$114,$A658+1)+SUMPRODUCT(TRANSPOSE($E658:$G658),CN$7:CN$9)</f>
        <v>2.4335328854458008E-2</v>
      </c>
      <c r="CO658" s="17" cm="1">
        <f t="array" ref="CO658">INDEX(CO$14:CO$114,$A658+1)+SUMPRODUCT(TRANSPOSE($E658:$G658),CO$7:CO$9)</f>
        <v>2.4250676378957739E-2</v>
      </c>
      <c r="CP658" s="17" cm="1">
        <f t="array" ref="CP658">INDEX(CP$14:CP$114,$A658+1)+SUMPRODUCT(TRANSPOSE($E658:$G658),CP$7:CP$9)</f>
        <v>2.4174561764707461E-2</v>
      </c>
      <c r="CQ658" s="17" cm="1">
        <f t="array" ref="CQ658">INDEX(CQ$14:CQ$114,$A658+1)+SUMPRODUCT(TRANSPOSE($E658:$G658),CQ$7:CQ$9)</f>
        <v>2.410662847866675E-2</v>
      </c>
      <c r="CR658" s="17" cm="1">
        <f t="array" ref="CR658">INDEX(CR$14:CR$114,$A658+1)+SUMPRODUCT(TRANSPOSE($E658:$G658),CR$7:CR$9)</f>
        <v>2.4046493203099165E-2</v>
      </c>
      <c r="CS658" s="17" cm="1">
        <f t="array" ref="CS658">INDEX(CS$14:CS$114,$A658+1)+SUMPRODUCT(TRANSPOSE($E658:$G658),CS$7:CS$9)</f>
        <v>2.3993738457924643E-2</v>
      </c>
      <c r="CT658" s="17" cm="1">
        <f t="array" ref="CT658">INDEX(CT$14:CT$114,$A658+1)+SUMPRODUCT(TRANSPOSE($E658:$G658),CT$7:CT$9)</f>
        <v>2.3947904200806516E-2</v>
      </c>
      <c r="CU658" s="17" cm="1">
        <f t="array" ref="CU658">INDEX(CU$14:CU$114,$A658+1)+SUMPRODUCT(TRANSPOSE($E658:$G658),CU$7:CU$9)</f>
        <v>2.3877351578763709E-2</v>
      </c>
      <c r="CV658" s="17" cm="1">
        <f t="array" ref="CV658">INDEX(CV$14:CV$114,$A658+1)+SUMPRODUCT(TRANSPOSE($E658:$G658),CV$7:CV$9)</f>
        <v>2.3820169386943438E-2</v>
      </c>
      <c r="CW658" s="17" cm="1">
        <f t="array" ref="CW658">INDEX(CW$14:CW$114,$A658+1)+SUMPRODUCT(TRANSPOSE($E658:$G658),CW$7:CW$9)</f>
        <v>2.3775458375716943E-2</v>
      </c>
      <c r="CX658" s="17" cm="1">
        <f t="array" ref="CX658">INDEX(CX$14:CX$114,$A658+1)+SUMPRODUCT(TRANSPOSE($E658:$G658),CX$7:CX$9)</f>
        <v>2.3718541266405949E-2</v>
      </c>
      <c r="CY658" s="17" cm="1">
        <f t="array" ref="CY658">INDEX(CY$14:CY$114,$A658+1)+SUMPRODUCT(TRANSPOSE($E658:$G658),CY$7:CY$9)</f>
        <v>2.3680395751714559E-2</v>
      </c>
      <c r="CZ658" s="17" cm="1">
        <f t="array" ref="CZ658">INDEX(CZ$14:CZ$114,$A658+1)+SUMPRODUCT(TRANSPOSE($E658:$G658),CZ$7:CZ$9)</f>
        <v>2.3636416235547256E-2</v>
      </c>
      <c r="DA658" s="17" cm="1">
        <f t="array" ref="DA658">INDEX(DA$14:DA$114,$A658+1)+SUMPRODUCT(TRANSPOSE($E658:$G658),DA$7:DA$9)</f>
        <v>2.362017500810655E-2</v>
      </c>
      <c r="DB658" s="17" cm="1">
        <f t="array" ref="DB658">INDEX(DB$14:DB$114,$A658+1)+SUMPRODUCT(TRANSPOSE($E658:$G658),DB$7:DB$9)</f>
        <v>2.3612108936693757E-2</v>
      </c>
      <c r="DC658" s="17" cm="1">
        <f t="array" ref="DC658">INDEX(DC$14:DC$114,$A658+1)+SUMPRODUCT(TRANSPOSE($E658:$G658),DC$7:DC$9)</f>
        <v>2.365813397907969E-2</v>
      </c>
      <c r="DD658" s="17" cm="1">
        <f t="array" ref="DD658">INDEX(DD$14:DD$114,$A658+1)+SUMPRODUCT(TRANSPOSE($E658:$G658),DD$7:DD$9)</f>
        <v>2.3716300225855261E-2</v>
      </c>
    </row>
    <row r="659" spans="1:108" x14ac:dyDescent="0.25">
      <c r="A659" s="13">
        <f t="shared" si="600"/>
        <v>39</v>
      </c>
      <c r="B659" s="13">
        <f t="shared" si="601"/>
        <v>6</v>
      </c>
      <c r="C659" s="13">
        <f t="shared" ref="C659:D659" si="648">C558</f>
        <v>12</v>
      </c>
      <c r="D659" s="13">
        <f t="shared" si="648"/>
        <v>468</v>
      </c>
      <c r="E659" s="30">
        <f t="shared" si="620"/>
        <v>-1.4999999999999999E-2</v>
      </c>
      <c r="F659" s="30">
        <f t="shared" si="617"/>
        <v>-0.01</v>
      </c>
      <c r="G659" s="30">
        <f t="shared" si="618"/>
        <v>-1.4999999999999999E-2</v>
      </c>
      <c r="H659" s="36">
        <f t="shared" si="644"/>
        <v>60468</v>
      </c>
      <c r="I659" s="17" cm="1">
        <f t="array" ref="I659">INDEX(I$14:I$114,$A659+1)+SUMPRODUCT(TRANSPOSE($E659:$G659),I$7:I$9)</f>
        <v>2.407129404768206E-2</v>
      </c>
      <c r="J659" s="17" cm="1">
        <f t="array" ref="J659">INDEX(J$14:J$114,$A659+1)+SUMPRODUCT(TRANSPOSE($E659:$G659),J$7:J$9)</f>
        <v>2.5698988163439556E-2</v>
      </c>
      <c r="K659" s="17" cm="1">
        <f t="array" ref="K659">INDEX(K$14:K$114,$A659+1)+SUMPRODUCT(TRANSPOSE($E659:$G659),K$7:K$9)</f>
        <v>2.7298515704431599E-2</v>
      </c>
      <c r="L659" s="17" cm="1">
        <f t="array" ref="L659">INDEX(L$14:L$114,$A659+1)+SUMPRODUCT(TRANSPOSE($E659:$G659),L$7:L$9)</f>
        <v>2.8864606302658836E-2</v>
      </c>
      <c r="M659" s="17" cm="1">
        <f t="array" ref="M659">INDEX(M$14:M$114,$A659+1)+SUMPRODUCT(TRANSPOSE($E659:$G659),M$7:M$9)</f>
        <v>3.0391945454747219E-2</v>
      </c>
      <c r="N659" s="17" cm="1">
        <f t="array" ref="N659">INDEX(N$14:N$114,$A659+1)+SUMPRODUCT(TRANSPOSE($E659:$G659),N$7:N$9)</f>
        <v>3.1875254051474983E-2</v>
      </c>
      <c r="O659" s="17" cm="1">
        <f t="array" ref="O659">INDEX(O$14:O$114,$A659+1)+SUMPRODUCT(TRANSPOSE($E659:$G659),O$7:O$9)</f>
        <v>3.3309240593289373E-2</v>
      </c>
      <c r="P659" s="17" cm="1">
        <f t="array" ref="P659">INDEX(P$14:P$114,$A659+1)+SUMPRODUCT(TRANSPOSE($E659:$G659),P$7:P$9)</f>
        <v>3.4688630548123059E-2</v>
      </c>
      <c r="Q659" s="17" cm="1">
        <f t="array" ref="Q659">INDEX(Q$14:Q$114,$A659+1)+SUMPRODUCT(TRANSPOSE($E659:$G659),Q$7:Q$9)</f>
        <v>3.6008160634458095E-2</v>
      </c>
      <c r="R659" s="17" cm="1">
        <f t="array" ref="R659">INDEX(R$14:R$114,$A659+1)+SUMPRODUCT(TRANSPOSE($E659:$G659),R$7:R$9)</f>
        <v>3.7262574305747538E-2</v>
      </c>
      <c r="S659" s="17" cm="1">
        <f t="array" ref="S659">INDEX(S$14:S$114,$A659+1)+SUMPRODUCT(TRANSPOSE($E659:$G659),S$7:S$9)</f>
        <v>3.7641073752763578E-2</v>
      </c>
      <c r="T659" s="17" cm="1">
        <f t="array" ref="T659">INDEX(T$14:T$114,$A659+1)+SUMPRODUCT(TRANSPOSE($E659:$G659),T$7:T$9)</f>
        <v>3.7943985544299522E-2</v>
      </c>
      <c r="U659" s="17" cm="1">
        <f t="array" ref="U659">INDEX(U$14:U$114,$A659+1)+SUMPRODUCT(TRANSPOSE($E659:$G659),U$7:U$9)</f>
        <v>3.8166099541687745E-2</v>
      </c>
      <c r="V659" s="17" cm="1">
        <f t="array" ref="V659">INDEX(V$14:V$114,$A659+1)+SUMPRODUCT(TRANSPOSE($E659:$G659),V$7:V$9)</f>
        <v>3.8302220818318036E-2</v>
      </c>
      <c r="W659" s="17" cm="1">
        <f t="array" ref="W659">INDEX(W$14:W$114,$A659+1)+SUMPRODUCT(TRANSPOSE($E659:$G659),W$7:W$9)</f>
        <v>3.8347170442337472E-2</v>
      </c>
      <c r="X659" s="17" cm="1">
        <f t="array" ref="X659">INDEX(X$14:X$114,$A659+1)+SUMPRODUCT(TRANSPOSE($E659:$G659),X$7:X$9)</f>
        <v>3.8295794271056741E-2</v>
      </c>
      <c r="Y659" s="17" cm="1">
        <f t="array" ref="Y659">INDEX(Y$14:Y$114,$A659+1)+SUMPRODUCT(TRANSPOSE($E659:$G659),Y$7:Y$9)</f>
        <v>3.8142956854074692E-2</v>
      </c>
      <c r="Z659" s="17" cm="1">
        <f t="array" ref="Z659">INDEX(Z$14:Z$114,$A659+1)+SUMPRODUCT(TRANSPOSE($E659:$G659),Z$7:Z$9)</f>
        <v>3.7883547615889204E-2</v>
      </c>
      <c r="AA659" s="17" cm="1">
        <f t="array" ref="AA659">INDEX(AA$14:AA$114,$A659+1)+SUMPRODUCT(TRANSPOSE($E659:$G659),AA$7:AA$9)</f>
        <v>3.7512477930279883E-2</v>
      </c>
      <c r="AB659" s="17" cm="1">
        <f t="array" ref="AB659">INDEX(AB$14:AB$114,$A659+1)+SUMPRODUCT(TRANSPOSE($E659:$G659),AB$7:AB$9)</f>
        <v>3.702468682638678E-2</v>
      </c>
      <c r="AC659" s="17" cm="1">
        <f t="array" ref="AC659">INDEX(AC$14:AC$114,$A659+1)+SUMPRODUCT(TRANSPOSE($E659:$G659),AC$7:AC$9)</f>
        <v>3.6415139332103538E-2</v>
      </c>
      <c r="AD659" s="17" cm="1">
        <f t="array" ref="AD659">INDEX(AD$14:AD$114,$A659+1)+SUMPRODUCT(TRANSPOSE($E659:$G659),AD$7:AD$9)</f>
        <v>3.5838384861507269E-2</v>
      </c>
      <c r="AE659" s="17" cm="1">
        <f t="array" ref="AE659">INDEX(AE$14:AE$114,$A659+1)+SUMPRODUCT(TRANSPOSE($E659:$G659),AE$7:AE$9)</f>
        <v>3.5290132700149343E-2</v>
      </c>
      <c r="AF659" s="17" cm="1">
        <f t="array" ref="AF659">INDEX(AF$14:AF$114,$A659+1)+SUMPRODUCT(TRANSPOSE($E659:$G659),AF$7:AF$9)</f>
        <v>3.4766809391372513E-2</v>
      </c>
      <c r="AG659" s="17" cm="1">
        <f t="array" ref="AG659">INDEX(AG$14:AG$114,$A659+1)+SUMPRODUCT(TRANSPOSE($E659:$G659),AG$7:AG$9)</f>
        <v>3.4265414873331831E-2</v>
      </c>
      <c r="AH659" s="17" cm="1">
        <f t="array" ref="AH659">INDEX(AH$14:AH$114,$A659+1)+SUMPRODUCT(TRANSPOSE($E659:$G659),AH$7:AH$9)</f>
        <v>3.3783411906624719E-2</v>
      </c>
      <c r="AI659" s="17" cm="1">
        <f t="array" ref="AI659">INDEX(AI$14:AI$114,$A659+1)+SUMPRODUCT(TRANSPOSE($E659:$G659),AI$7:AI$9)</f>
        <v>3.3318640138756725E-2</v>
      </c>
      <c r="AJ659" s="17" cm="1">
        <f t="array" ref="AJ659">INDEX(AJ$14:AJ$114,$A659+1)+SUMPRODUCT(TRANSPOSE($E659:$G659),AJ$7:AJ$9)</f>
        <v>3.2869248630489525E-2</v>
      </c>
      <c r="AK659" s="17" cm="1">
        <f t="array" ref="AK659">INDEX(AK$14:AK$114,$A659+1)+SUMPRODUCT(TRANSPOSE($E659:$G659),AK$7:AK$9)</f>
        <v>3.2433642376756874E-2</v>
      </c>
      <c r="AL659" s="17" cm="1">
        <f t="array" ref="AL659">INDEX(AL$14:AL$114,$A659+1)+SUMPRODUCT(TRANSPOSE($E659:$G659),AL$7:AL$9)</f>
        <v>3.2010439548949235E-2</v>
      </c>
      <c r="AM659" s="17" cm="1">
        <f t="array" ref="AM659">INDEX(AM$14:AM$114,$A659+1)+SUMPRODUCT(TRANSPOSE($E659:$G659),AM$7:AM$9)</f>
        <v>3.1848437032025237E-2</v>
      </c>
      <c r="AN659" s="17" cm="1">
        <f t="array" ref="AN659">INDEX(AN$14:AN$114,$A659+1)+SUMPRODUCT(TRANSPOSE($E659:$G659),AN$7:AN$9)</f>
        <v>3.1696582437893764E-2</v>
      </c>
      <c r="AO659" s="17" cm="1">
        <f t="array" ref="AO659">INDEX(AO$14:AO$114,$A659+1)+SUMPRODUCT(TRANSPOSE($E659:$G659),AO$7:AO$9)</f>
        <v>3.1553951218327284E-2</v>
      </c>
      <c r="AP659" s="17" cm="1">
        <f t="array" ref="AP659">INDEX(AP$14:AP$114,$A659+1)+SUMPRODUCT(TRANSPOSE($E659:$G659),AP$7:AP$9)</f>
        <v>3.1419727825294022E-2</v>
      </c>
      <c r="AQ659" s="17" cm="1">
        <f t="array" ref="AQ659">INDEX(AQ$14:AQ$114,$A659+1)+SUMPRODUCT(TRANSPOSE($E659:$G659),AQ$7:AQ$9)</f>
        <v>3.1293190107563831E-2</v>
      </c>
      <c r="AR659" s="17" cm="1">
        <f t="array" ref="AR659">INDEX(AR$14:AR$114,$A659+1)+SUMPRODUCT(TRANSPOSE($E659:$G659),AR$7:AR$9)</f>
        <v>3.1173696313062785E-2</v>
      </c>
      <c r="AS659" s="17" cm="1">
        <f t="array" ref="AS659">INDEX(AS$14:AS$114,$A659+1)+SUMPRODUCT(TRANSPOSE($E659:$G659),AS$7:AS$9)</f>
        <v>3.106067420304183E-2</v>
      </c>
      <c r="AT659" s="17" cm="1">
        <f t="array" ref="AT659">INDEX(AT$14:AT$114,$A659+1)+SUMPRODUCT(TRANSPOSE($E659:$G659),AT$7:AT$9)</f>
        <v>3.095361188830327E-2</v>
      </c>
      <c r="AU659" s="17" cm="1">
        <f t="array" ref="AU659">INDEX(AU$14:AU$114,$A659+1)+SUMPRODUCT(TRANSPOSE($E659:$G659),AU$7:AU$9)</f>
        <v>3.0852050077834994E-2</v>
      </c>
      <c r="AV659" s="17" cm="1">
        <f t="array" ref="AV659">INDEX(AV$14:AV$114,$A659+1)+SUMPRODUCT(TRANSPOSE($E659:$G659),AV$7:AV$9)</f>
        <v>3.0755575492234746E-2</v>
      </c>
      <c r="AW659" s="17" cm="1">
        <f t="array" ref="AW659">INDEX(AW$14:AW$114,$A659+1)+SUMPRODUCT(TRANSPOSE($E659:$G659),AW$7:AW$9)</f>
        <v>3.0663815242708239E-2</v>
      </c>
      <c r="AX659" s="17" cm="1">
        <f t="array" ref="AX659">INDEX(AX$14:AX$114,$A659+1)+SUMPRODUCT(TRANSPOSE($E659:$G659),AX$7:AX$9)</f>
        <v>3.0576432014442725E-2</v>
      </c>
      <c r="AY659" s="17" cm="1">
        <f t="array" ref="AY659">INDEX(AY$14:AY$114,$A659+1)+SUMPRODUCT(TRANSPOSE($E659:$G659),AY$7:AY$9)</f>
        <v>3.0493119923189829E-2</v>
      </c>
      <c r="AZ659" s="17" cm="1">
        <f t="array" ref="AZ659">INDEX(AZ$14:AZ$114,$A659+1)+SUMPRODUCT(TRANSPOSE($E659:$G659),AZ$7:AZ$9)</f>
        <v>3.0413600937777688E-2</v>
      </c>
      <c r="BA659" s="17" cm="1">
        <f t="array" ref="BA659">INDEX(BA$14:BA$114,$A659+1)+SUMPRODUCT(TRANSPOSE($E659:$G659),BA$7:BA$9)</f>
        <v>3.0337621780388249E-2</v>
      </c>
      <c r="BB659" s="17" cm="1">
        <f t="array" ref="BB659">INDEX(BB$14:BB$114,$A659+1)+SUMPRODUCT(TRANSPOSE($E659:$G659),BB$7:BB$9)</f>
        <v>3.0264951231771101E-2</v>
      </c>
      <c r="BC659" s="17" cm="1">
        <f t="array" ref="BC659">INDEX(BC$14:BC$114,$A659+1)+SUMPRODUCT(TRANSPOSE($E659:$G659),BC$7:BC$9)</f>
        <v>3.0195377781002133E-2</v>
      </c>
      <c r="BD659" s="17" cm="1">
        <f t="array" ref="BD659">INDEX(BD$14:BD$114,$A659+1)+SUMPRODUCT(TRANSPOSE($E659:$G659),BD$7:BD$9)</f>
        <v>3.0128707569460858E-2</v>
      </c>
      <c r="BE659" s="17" cm="1">
        <f t="array" ref="BE659">INDEX(BE$14:BE$114,$A659+1)+SUMPRODUCT(TRANSPOSE($E659:$G659),BE$7:BE$9)</f>
        <v>3.0064762586933594E-2</v>
      </c>
      <c r="BF659" s="17" cm="1">
        <f t="array" ref="BF659">INDEX(BF$14:BF$114,$A659+1)+SUMPRODUCT(TRANSPOSE($E659:$G659),BF$7:BF$9)</f>
        <v>3.0003379084495255E-2</v>
      </c>
      <c r="BG659" s="17" cm="1">
        <f t="array" ref="BG659">INDEX(BG$14:BG$114,$A659+1)+SUMPRODUCT(TRANSPOSE($E659:$G659),BG$7:BG$9)</f>
        <v>2.9944406174376006E-2</v>
      </c>
      <c r="BH659" s="17" cm="1">
        <f t="array" ref="BH659">INDEX(BH$14:BH$114,$A659+1)+SUMPRODUCT(TRANSPOSE($E659:$G659),BH$7:BH$9)</f>
        <v>2.9887704591601186E-2</v>
      </c>
      <c r="BI659" s="17" cm="1">
        <f t="array" ref="BI659">INDEX(BI$14:BI$114,$A659+1)+SUMPRODUCT(TRANSPOSE($E659:$G659),BI$7:BI$9)</f>
        <v>2.9833145596014701E-2</v>
      </c>
      <c r="BJ659" s="17" cm="1">
        <f t="array" ref="BJ659">INDEX(BJ$14:BJ$114,$A659+1)+SUMPRODUCT(TRANSPOSE($E659:$G659),BJ$7:BJ$9)</f>
        <v>2.978060999646516E-2</v>
      </c>
      <c r="BK659" s="17" cm="1">
        <f t="array" ref="BK659">INDEX(BK$14:BK$114,$A659+1)+SUMPRODUCT(TRANSPOSE($E659:$G659),BK$7:BK$9)</f>
        <v>2.9729987281576511E-2</v>
      </c>
      <c r="BL659" s="17" cm="1">
        <f t="array" ref="BL659">INDEX(BL$14:BL$114,$A659+1)+SUMPRODUCT(TRANSPOSE($E659:$G659),BL$7:BL$9)</f>
        <v>2.9681174843775651E-2</v>
      </c>
      <c r="BM659" s="17" cm="1">
        <f t="array" ref="BM659">INDEX(BM$14:BM$114,$A659+1)+SUMPRODUCT(TRANSPOSE($E659:$G659),BM$7:BM$9)</f>
        <v>2.9634077285103047E-2</v>
      </c>
      <c r="BN659" s="17" cm="1">
        <f t="array" ref="BN659">INDEX(BN$14:BN$114,$A659+1)+SUMPRODUCT(TRANSPOSE($E659:$G659),BN$7:BN$9)</f>
        <v>2.9588605794923187E-2</v>
      </c>
      <c r="BO659" s="17" cm="1">
        <f t="array" ref="BO659">INDEX(BO$14:BO$114,$A659+1)+SUMPRODUCT(TRANSPOSE($E659:$G659),BO$7:BO$9)</f>
        <v>2.9544677590996785E-2</v>
      </c>
      <c r="BP659" s="17" cm="1">
        <f t="array" ref="BP659">INDEX(BP$14:BP$114,$A659+1)+SUMPRODUCT(TRANSPOSE($E659:$G659),BP$7:BP$9)</f>
        <v>2.9502215416513558E-2</v>
      </c>
      <c r="BQ659" s="17" cm="1">
        <f t="array" ref="BQ659">INDEX(BQ$14:BQ$114,$A659+1)+SUMPRODUCT(TRANSPOSE($E659:$G659),BQ$7:BQ$9)</f>
        <v>2.9461147086654496E-2</v>
      </c>
      <c r="BR659" s="17" cm="1">
        <f t="array" ref="BR659">INDEX(BR$14:BR$114,$A659+1)+SUMPRODUCT(TRANSPOSE($E659:$G659),BR$7:BR$9)</f>
        <v>2.9338167994626643E-2</v>
      </c>
      <c r="BS659" s="17" cm="1">
        <f t="array" ref="BS659">INDEX(BS$14:BS$114,$A659+1)+SUMPRODUCT(TRANSPOSE($E659:$G659),BS$7:BS$9)</f>
        <v>2.9183126372732363E-2</v>
      </c>
      <c r="BT659" s="17" cm="1">
        <f t="array" ref="BT659">INDEX(BT$14:BT$114,$A659+1)+SUMPRODUCT(TRANSPOSE($E659:$G659),BT$7:BT$9)</f>
        <v>2.8997152164813925E-2</v>
      </c>
      <c r="BU659" s="17" cm="1">
        <f t="array" ref="BU659">INDEX(BU$14:BU$114,$A659+1)+SUMPRODUCT(TRANSPOSE($E659:$G659),BU$7:BU$9)</f>
        <v>2.8781635808064046E-2</v>
      </c>
      <c r="BV659" s="17" cm="1">
        <f t="array" ref="BV659">INDEX(BV$14:BV$114,$A659+1)+SUMPRODUCT(TRANSPOSE($E659:$G659),BV$7:BV$9)</f>
        <v>2.8538208074795027E-2</v>
      </c>
      <c r="BW659" s="17" cm="1">
        <f t="array" ref="BW659">INDEX(BW$14:BW$114,$A659+1)+SUMPRODUCT(TRANSPOSE($E659:$G659),BW$7:BW$9)</f>
        <v>2.8268723682445832E-2</v>
      </c>
      <c r="BX659" s="17" cm="1">
        <f t="array" ref="BX659">INDEX(BX$14:BX$114,$A659+1)+SUMPRODUCT(TRANSPOSE($E659:$G659),BX$7:BX$9)</f>
        <v>2.7975243627104254E-2</v>
      </c>
      <c r="BY659" s="17" cm="1">
        <f t="array" ref="BY659">INDEX(BY$14:BY$114,$A659+1)+SUMPRODUCT(TRANSPOSE($E659:$G659),BY$7:BY$9)</f>
        <v>2.7660020891305273E-2</v>
      </c>
      <c r="BZ659" s="17" cm="1">
        <f t="array" ref="BZ659">INDEX(BZ$14:BZ$114,$A659+1)+SUMPRODUCT(TRANSPOSE($E659:$G659),BZ$7:BZ$9)</f>
        <v>2.7325483854449786E-2</v>
      </c>
      <c r="CA659" s="17" cm="1">
        <f t="array" ref="CA659">INDEX(CA$14:CA$114,$A659+1)+SUMPRODUCT(TRANSPOSE($E659:$G659),CA$7:CA$9)</f>
        <v>2.69825887068499E-2</v>
      </c>
      <c r="CB659" s="17" cm="1">
        <f t="array" ref="CB659">INDEX(CB$14:CB$114,$A659+1)+SUMPRODUCT(TRANSPOSE($E659:$G659),CB$7:CB$9)</f>
        <v>2.6660955613950668E-2</v>
      </c>
      <c r="CC659" s="17" cm="1">
        <f t="array" ref="CC659">INDEX(CC$14:CC$114,$A659+1)+SUMPRODUCT(TRANSPOSE($E659:$G659),CC$7:CC$9)</f>
        <v>2.6359778282124893E-2</v>
      </c>
      <c r="CD659" s="17" cm="1">
        <f t="array" ref="CD659">INDEX(CD$14:CD$114,$A659+1)+SUMPRODUCT(TRANSPOSE($E659:$G659),CD$7:CD$9)</f>
        <v>2.6078299774305327E-2</v>
      </c>
      <c r="CE659" s="17" cm="1">
        <f t="array" ref="CE659">INDEX(CE$14:CE$114,$A659+1)+SUMPRODUCT(TRANSPOSE($E659:$G659),CE$7:CE$9)</f>
        <v>2.5815808117743214E-2</v>
      </c>
      <c r="CF659" s="17" cm="1">
        <f t="array" ref="CF659">INDEX(CF$14:CF$114,$A659+1)+SUMPRODUCT(TRANSPOSE($E659:$G659),CF$7:CF$9)</f>
        <v>2.5571632212847764E-2</v>
      </c>
      <c r="CG659" s="17" cm="1">
        <f t="array" ref="CG659">INDEX(CG$14:CG$114,$A659+1)+SUMPRODUCT(TRANSPOSE($E659:$G659),CG$7:CG$9)</f>
        <v>2.5345137793208253E-2</v>
      </c>
      <c r="CH659" s="17" cm="1">
        <f t="array" ref="CH659">INDEX(CH$14:CH$114,$A659+1)+SUMPRODUCT(TRANSPOSE($E659:$G659),CH$7:CH$9)</f>
        <v>2.5135723388688538E-2</v>
      </c>
      <c r="CI659" s="17" cm="1">
        <f t="array" ref="CI659">INDEX(CI$14:CI$114,$A659+1)+SUMPRODUCT(TRANSPOSE($E659:$G659),CI$7:CI$9)</f>
        <v>2.4942816180517094E-2</v>
      </c>
      <c r="CJ659" s="17" cm="1">
        <f t="array" ref="CJ659">INDEX(CJ$14:CJ$114,$A659+1)+SUMPRODUCT(TRANSPOSE($E659:$G659),CJ$7:CJ$9)</f>
        <v>2.4765868075425149E-2</v>
      </c>
      <c r="CK659" s="17" cm="1">
        <f t="array" ref="CK659">INDEX(CK$14:CK$114,$A659+1)+SUMPRODUCT(TRANSPOSE($E659:$G659),CK$7:CK$9)</f>
        <v>2.4643813288589236E-2</v>
      </c>
      <c r="CL659" s="17" cm="1">
        <f t="array" ref="CL659">INDEX(CL$14:CL$114,$A659+1)+SUMPRODUCT(TRANSPOSE($E659:$G659),CL$7:CL$9)</f>
        <v>2.4531579219340696E-2</v>
      </c>
      <c r="CM659" s="17" cm="1">
        <f t="array" ref="CM659">INDEX(CM$14:CM$114,$A659+1)+SUMPRODUCT(TRANSPOSE($E659:$G659),CM$7:CM$9)</f>
        <v>2.4428855695214927E-2</v>
      </c>
      <c r="CN659" s="17" cm="1">
        <f t="array" ref="CN659">INDEX(CN$14:CN$114,$A659+1)+SUMPRODUCT(TRANSPOSE($E659:$G659),CN$7:CN$9)</f>
        <v>2.4335328854458008E-2</v>
      </c>
      <c r="CO659" s="17" cm="1">
        <f t="array" ref="CO659">INDEX(CO$14:CO$114,$A659+1)+SUMPRODUCT(TRANSPOSE($E659:$G659),CO$7:CO$9)</f>
        <v>2.4250676378957739E-2</v>
      </c>
      <c r="CP659" s="17" cm="1">
        <f t="array" ref="CP659">INDEX(CP$14:CP$114,$A659+1)+SUMPRODUCT(TRANSPOSE($E659:$G659),CP$7:CP$9)</f>
        <v>2.4174561764707461E-2</v>
      </c>
      <c r="CQ659" s="17" cm="1">
        <f t="array" ref="CQ659">INDEX(CQ$14:CQ$114,$A659+1)+SUMPRODUCT(TRANSPOSE($E659:$G659),CQ$7:CQ$9)</f>
        <v>2.410662847866675E-2</v>
      </c>
      <c r="CR659" s="17" cm="1">
        <f t="array" ref="CR659">INDEX(CR$14:CR$114,$A659+1)+SUMPRODUCT(TRANSPOSE($E659:$G659),CR$7:CR$9)</f>
        <v>2.4046493203099165E-2</v>
      </c>
      <c r="CS659" s="17" cm="1">
        <f t="array" ref="CS659">INDEX(CS$14:CS$114,$A659+1)+SUMPRODUCT(TRANSPOSE($E659:$G659),CS$7:CS$9)</f>
        <v>2.3993738457924643E-2</v>
      </c>
      <c r="CT659" s="17" cm="1">
        <f t="array" ref="CT659">INDEX(CT$14:CT$114,$A659+1)+SUMPRODUCT(TRANSPOSE($E659:$G659),CT$7:CT$9)</f>
        <v>2.3947904200806516E-2</v>
      </c>
      <c r="CU659" s="17" cm="1">
        <f t="array" ref="CU659">INDEX(CU$14:CU$114,$A659+1)+SUMPRODUCT(TRANSPOSE($E659:$G659),CU$7:CU$9)</f>
        <v>2.3877351578763709E-2</v>
      </c>
      <c r="CV659" s="17" cm="1">
        <f t="array" ref="CV659">INDEX(CV$14:CV$114,$A659+1)+SUMPRODUCT(TRANSPOSE($E659:$G659),CV$7:CV$9)</f>
        <v>2.3820169386943438E-2</v>
      </c>
      <c r="CW659" s="17" cm="1">
        <f t="array" ref="CW659">INDEX(CW$14:CW$114,$A659+1)+SUMPRODUCT(TRANSPOSE($E659:$G659),CW$7:CW$9)</f>
        <v>2.3775458375716943E-2</v>
      </c>
      <c r="CX659" s="17" cm="1">
        <f t="array" ref="CX659">INDEX(CX$14:CX$114,$A659+1)+SUMPRODUCT(TRANSPOSE($E659:$G659),CX$7:CX$9)</f>
        <v>2.3718541266405949E-2</v>
      </c>
      <c r="CY659" s="17" cm="1">
        <f t="array" ref="CY659">INDEX(CY$14:CY$114,$A659+1)+SUMPRODUCT(TRANSPOSE($E659:$G659),CY$7:CY$9)</f>
        <v>2.3680395751714559E-2</v>
      </c>
      <c r="CZ659" s="17" cm="1">
        <f t="array" ref="CZ659">INDEX(CZ$14:CZ$114,$A659+1)+SUMPRODUCT(TRANSPOSE($E659:$G659),CZ$7:CZ$9)</f>
        <v>2.3636416235547256E-2</v>
      </c>
      <c r="DA659" s="17" cm="1">
        <f t="array" ref="DA659">INDEX(DA$14:DA$114,$A659+1)+SUMPRODUCT(TRANSPOSE($E659:$G659),DA$7:DA$9)</f>
        <v>2.362017500810655E-2</v>
      </c>
      <c r="DB659" s="17" cm="1">
        <f t="array" ref="DB659">INDEX(DB$14:DB$114,$A659+1)+SUMPRODUCT(TRANSPOSE($E659:$G659),DB$7:DB$9)</f>
        <v>2.3612108936693757E-2</v>
      </c>
      <c r="DC659" s="17" cm="1">
        <f t="array" ref="DC659">INDEX(DC$14:DC$114,$A659+1)+SUMPRODUCT(TRANSPOSE($E659:$G659),DC$7:DC$9)</f>
        <v>2.365813397907969E-2</v>
      </c>
      <c r="DD659" s="17" cm="1">
        <f t="array" ref="DD659">INDEX(DD$14:DD$114,$A659+1)+SUMPRODUCT(TRANSPOSE($E659:$G659),DD$7:DD$9)</f>
        <v>2.3716300225855261E-2</v>
      </c>
    </row>
    <row r="660" spans="1:108" x14ac:dyDescent="0.25">
      <c r="A660" s="13">
        <f t="shared" si="600"/>
        <v>40</v>
      </c>
      <c r="B660" s="13">
        <f t="shared" si="601"/>
        <v>6</v>
      </c>
      <c r="C660" s="13">
        <f t="shared" ref="C660:D660" si="649">C559</f>
        <v>12</v>
      </c>
      <c r="D660" s="13">
        <f t="shared" si="649"/>
        <v>480</v>
      </c>
      <c r="E660" s="30">
        <f t="shared" si="620"/>
        <v>-1.4999999999999999E-2</v>
      </c>
      <c r="F660" s="30">
        <f t="shared" si="617"/>
        <v>-0.01</v>
      </c>
      <c r="G660" s="30">
        <f t="shared" si="618"/>
        <v>-1.4999999999999999E-2</v>
      </c>
      <c r="H660" s="36">
        <f t="shared" si="644"/>
        <v>60480</v>
      </c>
      <c r="I660" s="17" cm="1">
        <f t="array" ref="I660">INDEX(I$14:I$114,$A660+1)+SUMPRODUCT(TRANSPOSE($E660:$G660),I$7:I$9)</f>
        <v>2.6216677426240578E-2</v>
      </c>
      <c r="J660" s="17" cm="1">
        <f t="array" ref="J660">INDEX(J$14:J$114,$A660+1)+SUMPRODUCT(TRANSPOSE($E660:$G660),J$7:J$9)</f>
        <v>2.7802630952715995E-2</v>
      </c>
      <c r="K660" s="17" cm="1">
        <f t="array" ref="K660">INDEX(K$14:K$114,$A660+1)+SUMPRODUCT(TRANSPOSE($E660:$G660),K$7:K$9)</f>
        <v>2.9353355284135803E-2</v>
      </c>
      <c r="L660" s="17" cm="1">
        <f t="array" ref="L660">INDEX(L$14:L$114,$A660+1)+SUMPRODUCT(TRANSPOSE($E660:$G660),L$7:L$9)</f>
        <v>3.0863520570587478E-2</v>
      </c>
      <c r="M660" s="17" cm="1">
        <f t="array" ref="M660">INDEX(M$14:M$114,$A660+1)+SUMPRODUCT(TRANSPOSE($E660:$G660),M$7:M$9)</f>
        <v>3.232784869598726E-2</v>
      </c>
      <c r="N660" s="17" cm="1">
        <f t="array" ref="N660">INDEX(N$14:N$114,$A660+1)+SUMPRODUCT(TRANSPOSE($E660:$G660),N$7:N$9)</f>
        <v>3.3741044247689228E-2</v>
      </c>
      <c r="O660" s="17" cm="1">
        <f t="array" ref="O660">INDEX(O$14:O$114,$A660+1)+SUMPRODUCT(TRANSPOSE($E660:$G660),O$7:O$9)</f>
        <v>3.5097831942411166E-2</v>
      </c>
      <c r="P660" s="17" cm="1">
        <f t="array" ref="P660">INDEX(P$14:P$114,$A660+1)+SUMPRODUCT(TRANSPOSE($E660:$G660),P$7:P$9)</f>
        <v>3.6392948555434582E-2</v>
      </c>
      <c r="Q660" s="17" cm="1">
        <f t="array" ref="Q660">INDEX(Q$14:Q$114,$A660+1)+SUMPRODUCT(TRANSPOSE($E660:$G660),Q$7:Q$9)</f>
        <v>3.762113777931507E-2</v>
      </c>
      <c r="R660" s="17" cm="1">
        <f t="array" ref="R660">INDEX(R$14:R$114,$A660+1)+SUMPRODUCT(TRANSPOSE($E660:$G660),R$7:R$9)</f>
        <v>3.8777158772898009E-2</v>
      </c>
      <c r="S660" s="17" cm="1">
        <f t="array" ref="S660">INDEX(S$14:S$114,$A660+1)+SUMPRODUCT(TRANSPOSE($E660:$G660),S$7:S$9)</f>
        <v>3.9050229266856286E-2</v>
      </c>
      <c r="T660" s="17" cm="1">
        <f t="array" ref="T660">INDEX(T$14:T$114,$A660+1)+SUMPRODUCT(TRANSPOSE($E660:$G660),T$7:T$9)</f>
        <v>3.924069823094585E-2</v>
      </c>
      <c r="U660" s="17" cm="1">
        <f t="array" ref="U660">INDEX(U$14:U$114,$A660+1)+SUMPRODUCT(TRANSPOSE($E660:$G660),U$7:U$9)</f>
        <v>3.9343375099877551E-2</v>
      </c>
      <c r="V660" s="17" cm="1">
        <f t="array" ref="V660">INDEX(V$14:V$114,$A660+1)+SUMPRODUCT(TRANSPOSE($E660:$G660),V$7:V$9)</f>
        <v>3.9353086177356902E-2</v>
      </c>
      <c r="W660" s="17" cm="1">
        <f t="array" ref="W660">INDEX(W$14:W$114,$A660+1)+SUMPRODUCT(TRANSPOSE($E660:$G660),W$7:W$9)</f>
        <v>3.9264684025698479E-2</v>
      </c>
      <c r="X660" s="17" cm="1">
        <f t="array" ref="X660">INDEX(X$14:X$114,$A660+1)+SUMPRODUCT(TRANSPOSE($E660:$G660),X$7:X$9)</f>
        <v>3.9073040814890339E-2</v>
      </c>
      <c r="Y660" s="17" cm="1">
        <f t="array" ref="Y660">INDEX(Y$14:Y$114,$A660+1)+SUMPRODUCT(TRANSPOSE($E660:$G660),Y$7:Y$9)</f>
        <v>3.8773054890148748E-2</v>
      </c>
      <c r="Z660" s="17" cm="1">
        <f t="array" ref="Z660">INDEX(Z$14:Z$114,$A660+1)+SUMPRODUCT(TRANSPOSE($E660:$G660),Z$7:Z$9)</f>
        <v>3.8359647604066419E-2</v>
      </c>
      <c r="AA660" s="17" cm="1">
        <f t="array" ref="AA660">INDEX(AA$14:AA$114,$A660+1)+SUMPRODUCT(TRANSPOSE($E660:$G660),AA$7:AA$9)</f>
        <v>3.7827769328095825E-2</v>
      </c>
      <c r="AB660" s="17" cm="1">
        <f t="array" ref="AB660">INDEX(AB$14:AB$114,$A660+1)+SUMPRODUCT(TRANSPOSE($E660:$G660),AB$7:AB$9)</f>
        <v>3.7172397648752978E-2</v>
      </c>
      <c r="AC660" s="17" cm="1">
        <f t="array" ref="AC660">INDEX(AC$14:AC$114,$A660+1)+SUMPRODUCT(TRANSPOSE($E660:$G660),AC$7:AC$9)</f>
        <v>3.6555767641270706E-2</v>
      </c>
      <c r="AD660" s="17" cm="1">
        <f t="array" ref="AD660">INDEX(AD$14:AD$114,$A660+1)+SUMPRODUCT(TRANSPOSE($E660:$G660),AD$7:AD$9)</f>
        <v>3.5972578759210352E-2</v>
      </c>
      <c r="AE660" s="17" cm="1">
        <f t="array" ref="AE660">INDEX(AE$14:AE$114,$A660+1)+SUMPRODUCT(TRANSPOSE($E660:$G660),AE$7:AE$9)</f>
        <v>3.5418455222835585E-2</v>
      </c>
      <c r="AF660" s="17" cm="1">
        <f t="array" ref="AF660">INDEX(AF$14:AF$114,$A660+1)+SUMPRODUCT(TRANSPOSE($E660:$G660),AF$7:AF$9)</f>
        <v>3.4889752772702856E-2</v>
      </c>
      <c r="AG660" s="17" cm="1">
        <f t="array" ref="AG660">INDEX(AG$14:AG$114,$A660+1)+SUMPRODUCT(TRANSPOSE($E660:$G660),AG$7:AG$9)</f>
        <v>3.4383411937822503E-2</v>
      </c>
      <c r="AH660" s="17" cm="1">
        <f t="array" ref="AH660">INDEX(AH$14:AH$114,$A660+1)+SUMPRODUCT(TRANSPOSE($E660:$G660),AH$7:AH$9)</f>
        <v>3.3896845260116507E-2</v>
      </c>
      <c r="AI660" s="17" cm="1">
        <f t="array" ref="AI660">INDEX(AI$14:AI$114,$A660+1)+SUMPRODUCT(TRANSPOSE($E660:$G660),AI$7:AI$9)</f>
        <v>3.3427849647896232E-2</v>
      </c>
      <c r="AJ660" s="17" cm="1">
        <f t="array" ref="AJ660">INDEX(AJ$14:AJ$114,$A660+1)+SUMPRODUCT(TRANSPOSE($E660:$G660),AJ$7:AJ$9)</f>
        <v>3.2974537559741182E-2</v>
      </c>
      <c r="AK660" s="17" cm="1">
        <f t="array" ref="AK660">INDEX(AK$14:AK$114,$A660+1)+SUMPRODUCT(TRANSPOSE($E660:$G660),AK$7:AK$9)</f>
        <v>3.2535282462063983E-2</v>
      </c>
      <c r="AL660" s="17" cm="1">
        <f t="array" ref="AL660">INDEX(AL$14:AL$114,$A660+1)+SUMPRODUCT(TRANSPOSE($E660:$G660),AL$7:AL$9)</f>
        <v>3.210867522173623E-2</v>
      </c>
      <c r="AM660" s="17" cm="1">
        <f t="array" ref="AM660">INDEX(AM$14:AM$114,$A660+1)+SUMPRODUCT(TRANSPOSE($E660:$G660),AM$7:AM$9)</f>
        <v>3.1943488958748337E-2</v>
      </c>
      <c r="AN660" s="17" cm="1">
        <f t="array" ref="AN660">INDEX(AN$14:AN$114,$A660+1)+SUMPRODUCT(TRANSPOSE($E660:$G660),AN$7:AN$9)</f>
        <v>3.1788650504050678E-2</v>
      </c>
      <c r="AO660" s="17" cm="1">
        <f t="array" ref="AO660">INDEX(AO$14:AO$114,$A660+1)+SUMPRODUCT(TRANSPOSE($E660:$G660),AO$7:AO$9)</f>
        <v>3.1643217058372378E-2</v>
      </c>
      <c r="AP660" s="17" cm="1">
        <f t="array" ref="AP660">INDEX(AP$14:AP$114,$A660+1)+SUMPRODUCT(TRANSPOSE($E660:$G660),AP$7:AP$9)</f>
        <v>3.1506356978932573E-2</v>
      </c>
      <c r="AQ660" s="17" cm="1">
        <f t="array" ref="AQ660">INDEX(AQ$14:AQ$114,$A660+1)+SUMPRODUCT(TRANSPOSE($E660:$G660),AQ$7:AQ$9)</f>
        <v>3.1377333866736593E-2</v>
      </c>
      <c r="AR660" s="17" cm="1">
        <f t="array" ref="AR660">INDEX(AR$14:AR$114,$A660+1)+SUMPRODUCT(TRANSPOSE($E660:$G660),AR$7:AR$9)</f>
        <v>3.1255493311380125E-2</v>
      </c>
      <c r="AS660" s="17" cm="1">
        <f t="array" ref="AS660">INDEX(AS$14:AS$114,$A660+1)+SUMPRODUCT(TRANSPOSE($E660:$G660),AS$7:AS$9)</f>
        <v>3.1140251789590803E-2</v>
      </c>
      <c r="AT660" s="17" cm="1">
        <f t="array" ref="AT660">INDEX(AT$14:AT$114,$A660+1)+SUMPRODUCT(TRANSPOSE($E660:$G660),AT$7:AT$9)</f>
        <v>3.1031087320006714E-2</v>
      </c>
      <c r="AU660" s="17" cm="1">
        <f t="array" ref="AU660">INDEX(AU$14:AU$114,$A660+1)+SUMPRODUCT(TRANSPOSE($E660:$G660),AU$7:AU$9)</f>
        <v>3.0927531558380031E-2</v>
      </c>
      <c r="AV660" s="17" cm="1">
        <f t="array" ref="AV660">INDEX(AV$14:AV$114,$A660+1)+SUMPRODUCT(TRANSPOSE($E660:$G660),AV$7:AV$9)</f>
        <v>3.0829163080663538E-2</v>
      </c>
      <c r="AW660" s="17" cm="1">
        <f t="array" ref="AW660">INDEX(AW$14:AW$114,$A660+1)+SUMPRODUCT(TRANSPOSE($E660:$G660),AW$7:AW$9)</f>
        <v>3.0735601650819247E-2</v>
      </c>
      <c r="AX660" s="17" cm="1">
        <f t="array" ref="AX660">INDEX(AX$14:AX$114,$A660+1)+SUMPRODUCT(TRANSPOSE($E660:$G660),AX$7:AX$9)</f>
        <v>3.064650330893616E-2</v>
      </c>
      <c r="AY660" s="17" cm="1">
        <f t="array" ref="AY660">INDEX(AY$14:AY$114,$A660+1)+SUMPRODUCT(TRANSPOSE($E660:$G660),AY$7:AY$9)</f>
        <v>3.0561556145892191E-2</v>
      </c>
      <c r="AZ660" s="17" cm="1">
        <f t="array" ref="AZ660">INDEX(AZ$14:AZ$114,$A660+1)+SUMPRODUCT(TRANSPOSE($E660:$G660),AZ$7:AZ$9)</f>
        <v>3.0480476655158864E-2</v>
      </c>
      <c r="BA660" s="17" cm="1">
        <f t="array" ref="BA660">INDEX(BA$14:BA$114,$A660+1)+SUMPRODUCT(TRANSPOSE($E660:$G660),BA$7:BA$9)</f>
        <v>3.0403006571821614E-2</v>
      </c>
      <c r="BB660" s="17" cm="1">
        <f t="array" ref="BB660">INDEX(BB$14:BB$114,$A660+1)+SUMPRODUCT(TRANSPOSE($E660:$G660),BB$7:BB$9)</f>
        <v>3.0328910124557976E-2</v>
      </c>
      <c r="BC660" s="17" cm="1">
        <f t="array" ref="BC660">INDEX(BC$14:BC$114,$A660+1)+SUMPRODUCT(TRANSPOSE($E660:$G660),BC$7:BC$9)</f>
        <v>3.0257971638974271E-2</v>
      </c>
      <c r="BD660" s="17" cm="1">
        <f t="array" ref="BD660">INDEX(BD$14:BD$114,$A660+1)+SUMPRODUCT(TRANSPOSE($E660:$G660),BD$7:BD$9)</f>
        <v>3.018999344098118E-2</v>
      </c>
      <c r="BE660" s="17" cm="1">
        <f t="array" ref="BE660">INDEX(BE$14:BE$114,$A660+1)+SUMPRODUCT(TRANSPOSE($E660:$G660),BE$7:BE$9)</f>
        <v>3.0124794017281645E-2</v>
      </c>
      <c r="BF660" s="17" cm="1">
        <f t="array" ref="BF660">INDEX(BF$14:BF$114,$A660+1)+SUMPRODUCT(TRANSPOSE($E660:$G660),BF$7:BF$9)</f>
        <v>3.0062206396926819E-2</v>
      </c>
      <c r="BG660" s="17" cm="1">
        <f t="array" ref="BG660">INDEX(BG$14:BG$114,$A660+1)+SUMPRODUCT(TRANSPOSE($E660:$G660),BG$7:BG$9)</f>
        <v>3.000207672354506E-2</v>
      </c>
      <c r="BH660" s="17" cm="1">
        <f t="array" ref="BH660">INDEX(BH$14:BH$114,$A660+1)+SUMPRODUCT(TRANSPOSE($E660:$G660),BH$7:BH$9)</f>
        <v>2.9944262992549611E-2</v>
      </c>
      <c r="BI660" s="17" cm="1">
        <f t="array" ref="BI660">INDEX(BI$14:BI$114,$A660+1)+SUMPRODUCT(TRANSPOSE($E660:$G660),BI$7:BI$9)</f>
        <v>2.9888633931502664E-2</v>
      </c>
      <c r="BJ660" s="17" cm="1">
        <f t="array" ref="BJ660">INDEX(BJ$14:BJ$114,$A660+1)+SUMPRODUCT(TRANSPOSE($E660:$G660),BJ$7:BJ$9)</f>
        <v>2.983506800504622E-2</v>
      </c>
      <c r="BK660" s="17" cm="1">
        <f t="array" ref="BK660">INDEX(BK$14:BK$114,$A660+1)+SUMPRODUCT(TRANSPOSE($E660:$G660),BK$7:BK$9)</f>
        <v>2.9783452528536217E-2</v>
      </c>
      <c r="BL660" s="17" cm="1">
        <f t="array" ref="BL660">INDEX(BL$14:BL$114,$A660+1)+SUMPRODUCT(TRANSPOSE($E660:$G660),BL$7:BL$9)</f>
        <v>2.9733682876766157E-2</v>
      </c>
      <c r="BM660" s="17" cm="1">
        <f t="array" ref="BM660">INDEX(BM$14:BM$114,$A660+1)+SUMPRODUCT(TRANSPOSE($E660:$G660),BM$7:BM$9)</f>
        <v>2.9685661776090014E-2</v>
      </c>
      <c r="BN660" s="17" cm="1">
        <f t="array" ref="BN660">INDEX(BN$14:BN$114,$A660+1)+SUMPRODUCT(TRANSPOSE($E660:$G660),BN$7:BN$9)</f>
        <v>2.9639298669866712E-2</v>
      </c>
      <c r="BO660" s="17" cm="1">
        <f t="array" ref="BO660">INDEX(BO$14:BO$114,$A660+1)+SUMPRODUCT(TRANSPOSE($E660:$G660),BO$7:BO$9)</f>
        <v>2.9594509148515372E-2</v>
      </c>
      <c r="BP660" s="17" cm="1">
        <f t="array" ref="BP660">INDEX(BP$14:BP$114,$A660+1)+SUMPRODUCT(TRANSPOSE($E660:$G660),BP$7:BP$9)</f>
        <v>2.9551214436635123E-2</v>
      </c>
      <c r="BQ660" s="17" cm="1">
        <f t="array" ref="BQ660">INDEX(BQ$14:BQ$114,$A660+1)+SUMPRODUCT(TRANSPOSE($E660:$G660),BQ$7:BQ$9)</f>
        <v>2.9461147086654496E-2</v>
      </c>
      <c r="BR660" s="17" cm="1">
        <f t="array" ref="BR660">INDEX(BR$14:BR$114,$A660+1)+SUMPRODUCT(TRANSPOSE($E660:$G660),BR$7:BR$9)</f>
        <v>2.9338167994626643E-2</v>
      </c>
      <c r="BS660" s="17" cm="1">
        <f t="array" ref="BS660">INDEX(BS$14:BS$114,$A660+1)+SUMPRODUCT(TRANSPOSE($E660:$G660),BS$7:BS$9)</f>
        <v>2.9183126372732363E-2</v>
      </c>
      <c r="BT660" s="17" cm="1">
        <f t="array" ref="BT660">INDEX(BT$14:BT$114,$A660+1)+SUMPRODUCT(TRANSPOSE($E660:$G660),BT$7:BT$9)</f>
        <v>2.8997152164813925E-2</v>
      </c>
      <c r="BU660" s="17" cm="1">
        <f t="array" ref="BU660">INDEX(BU$14:BU$114,$A660+1)+SUMPRODUCT(TRANSPOSE($E660:$G660),BU$7:BU$9)</f>
        <v>2.8781635808064046E-2</v>
      </c>
      <c r="BV660" s="17" cm="1">
        <f t="array" ref="BV660">INDEX(BV$14:BV$114,$A660+1)+SUMPRODUCT(TRANSPOSE($E660:$G660),BV$7:BV$9)</f>
        <v>2.8538208074795027E-2</v>
      </c>
      <c r="BW660" s="17" cm="1">
        <f t="array" ref="BW660">INDEX(BW$14:BW$114,$A660+1)+SUMPRODUCT(TRANSPOSE($E660:$G660),BW$7:BW$9)</f>
        <v>2.8268723682445832E-2</v>
      </c>
      <c r="BX660" s="17" cm="1">
        <f t="array" ref="BX660">INDEX(BX$14:BX$114,$A660+1)+SUMPRODUCT(TRANSPOSE($E660:$G660),BX$7:BX$9)</f>
        <v>2.7975243627104254E-2</v>
      </c>
      <c r="BY660" s="17" cm="1">
        <f t="array" ref="BY660">INDEX(BY$14:BY$114,$A660+1)+SUMPRODUCT(TRANSPOSE($E660:$G660),BY$7:BY$9)</f>
        <v>2.7660020891305273E-2</v>
      </c>
      <c r="BZ660" s="17" cm="1">
        <f t="array" ref="BZ660">INDEX(BZ$14:BZ$114,$A660+1)+SUMPRODUCT(TRANSPOSE($E660:$G660),BZ$7:BZ$9)</f>
        <v>2.7325483854449786E-2</v>
      </c>
      <c r="CA660" s="17" cm="1">
        <f t="array" ref="CA660">INDEX(CA$14:CA$114,$A660+1)+SUMPRODUCT(TRANSPOSE($E660:$G660),CA$7:CA$9)</f>
        <v>2.69825887068499E-2</v>
      </c>
      <c r="CB660" s="17" cm="1">
        <f t="array" ref="CB660">INDEX(CB$14:CB$114,$A660+1)+SUMPRODUCT(TRANSPOSE($E660:$G660),CB$7:CB$9)</f>
        <v>2.6660955613950668E-2</v>
      </c>
      <c r="CC660" s="17" cm="1">
        <f t="array" ref="CC660">INDEX(CC$14:CC$114,$A660+1)+SUMPRODUCT(TRANSPOSE($E660:$G660),CC$7:CC$9)</f>
        <v>2.6359778282124893E-2</v>
      </c>
      <c r="CD660" s="17" cm="1">
        <f t="array" ref="CD660">INDEX(CD$14:CD$114,$A660+1)+SUMPRODUCT(TRANSPOSE($E660:$G660),CD$7:CD$9)</f>
        <v>2.6078299774305327E-2</v>
      </c>
      <c r="CE660" s="17" cm="1">
        <f t="array" ref="CE660">INDEX(CE$14:CE$114,$A660+1)+SUMPRODUCT(TRANSPOSE($E660:$G660),CE$7:CE$9)</f>
        <v>2.5815808117743214E-2</v>
      </c>
      <c r="CF660" s="17" cm="1">
        <f t="array" ref="CF660">INDEX(CF$14:CF$114,$A660+1)+SUMPRODUCT(TRANSPOSE($E660:$G660),CF$7:CF$9)</f>
        <v>2.5571632212847764E-2</v>
      </c>
      <c r="CG660" s="17" cm="1">
        <f t="array" ref="CG660">INDEX(CG$14:CG$114,$A660+1)+SUMPRODUCT(TRANSPOSE($E660:$G660),CG$7:CG$9)</f>
        <v>2.5345137793208253E-2</v>
      </c>
      <c r="CH660" s="17" cm="1">
        <f t="array" ref="CH660">INDEX(CH$14:CH$114,$A660+1)+SUMPRODUCT(TRANSPOSE($E660:$G660),CH$7:CH$9)</f>
        <v>2.5135723388688538E-2</v>
      </c>
      <c r="CI660" s="17" cm="1">
        <f t="array" ref="CI660">INDEX(CI$14:CI$114,$A660+1)+SUMPRODUCT(TRANSPOSE($E660:$G660),CI$7:CI$9)</f>
        <v>2.4942816180517094E-2</v>
      </c>
      <c r="CJ660" s="17" cm="1">
        <f t="array" ref="CJ660">INDEX(CJ$14:CJ$114,$A660+1)+SUMPRODUCT(TRANSPOSE($E660:$G660),CJ$7:CJ$9)</f>
        <v>2.4765868075425149E-2</v>
      </c>
      <c r="CK660" s="17" cm="1">
        <f t="array" ref="CK660">INDEX(CK$14:CK$114,$A660+1)+SUMPRODUCT(TRANSPOSE($E660:$G660),CK$7:CK$9)</f>
        <v>2.4643813288589236E-2</v>
      </c>
      <c r="CL660" s="17" cm="1">
        <f t="array" ref="CL660">INDEX(CL$14:CL$114,$A660+1)+SUMPRODUCT(TRANSPOSE($E660:$G660),CL$7:CL$9)</f>
        <v>2.4531579219340696E-2</v>
      </c>
      <c r="CM660" s="17" cm="1">
        <f t="array" ref="CM660">INDEX(CM$14:CM$114,$A660+1)+SUMPRODUCT(TRANSPOSE($E660:$G660),CM$7:CM$9)</f>
        <v>2.4428855695214927E-2</v>
      </c>
      <c r="CN660" s="17" cm="1">
        <f t="array" ref="CN660">INDEX(CN$14:CN$114,$A660+1)+SUMPRODUCT(TRANSPOSE($E660:$G660),CN$7:CN$9)</f>
        <v>2.4335328854458008E-2</v>
      </c>
      <c r="CO660" s="17" cm="1">
        <f t="array" ref="CO660">INDEX(CO$14:CO$114,$A660+1)+SUMPRODUCT(TRANSPOSE($E660:$G660),CO$7:CO$9)</f>
        <v>2.4250676378957739E-2</v>
      </c>
      <c r="CP660" s="17" cm="1">
        <f t="array" ref="CP660">INDEX(CP$14:CP$114,$A660+1)+SUMPRODUCT(TRANSPOSE($E660:$G660),CP$7:CP$9)</f>
        <v>2.4174561764707461E-2</v>
      </c>
      <c r="CQ660" s="17" cm="1">
        <f t="array" ref="CQ660">INDEX(CQ$14:CQ$114,$A660+1)+SUMPRODUCT(TRANSPOSE($E660:$G660),CQ$7:CQ$9)</f>
        <v>2.410662847866675E-2</v>
      </c>
      <c r="CR660" s="17" cm="1">
        <f t="array" ref="CR660">INDEX(CR$14:CR$114,$A660+1)+SUMPRODUCT(TRANSPOSE($E660:$G660),CR$7:CR$9)</f>
        <v>2.4046493203099165E-2</v>
      </c>
      <c r="CS660" s="17" cm="1">
        <f t="array" ref="CS660">INDEX(CS$14:CS$114,$A660+1)+SUMPRODUCT(TRANSPOSE($E660:$G660),CS$7:CS$9)</f>
        <v>2.3993738457924643E-2</v>
      </c>
      <c r="CT660" s="17" cm="1">
        <f t="array" ref="CT660">INDEX(CT$14:CT$114,$A660+1)+SUMPRODUCT(TRANSPOSE($E660:$G660),CT$7:CT$9)</f>
        <v>2.3947904200806516E-2</v>
      </c>
      <c r="CU660" s="17" cm="1">
        <f t="array" ref="CU660">INDEX(CU$14:CU$114,$A660+1)+SUMPRODUCT(TRANSPOSE($E660:$G660),CU$7:CU$9)</f>
        <v>2.3877351578763709E-2</v>
      </c>
      <c r="CV660" s="17" cm="1">
        <f t="array" ref="CV660">INDEX(CV$14:CV$114,$A660+1)+SUMPRODUCT(TRANSPOSE($E660:$G660),CV$7:CV$9)</f>
        <v>2.3820169386943438E-2</v>
      </c>
      <c r="CW660" s="17" cm="1">
        <f t="array" ref="CW660">INDEX(CW$14:CW$114,$A660+1)+SUMPRODUCT(TRANSPOSE($E660:$G660),CW$7:CW$9)</f>
        <v>2.3775458375716943E-2</v>
      </c>
      <c r="CX660" s="17" cm="1">
        <f t="array" ref="CX660">INDEX(CX$14:CX$114,$A660+1)+SUMPRODUCT(TRANSPOSE($E660:$G660),CX$7:CX$9)</f>
        <v>2.3718541266405949E-2</v>
      </c>
      <c r="CY660" s="17" cm="1">
        <f t="array" ref="CY660">INDEX(CY$14:CY$114,$A660+1)+SUMPRODUCT(TRANSPOSE($E660:$G660),CY$7:CY$9)</f>
        <v>2.3680395751714559E-2</v>
      </c>
      <c r="CZ660" s="17" cm="1">
        <f t="array" ref="CZ660">INDEX(CZ$14:CZ$114,$A660+1)+SUMPRODUCT(TRANSPOSE($E660:$G660),CZ$7:CZ$9)</f>
        <v>2.3636416235547256E-2</v>
      </c>
      <c r="DA660" s="17" cm="1">
        <f t="array" ref="DA660">INDEX(DA$14:DA$114,$A660+1)+SUMPRODUCT(TRANSPOSE($E660:$G660),DA$7:DA$9)</f>
        <v>2.362017500810655E-2</v>
      </c>
      <c r="DB660" s="17" cm="1">
        <f t="array" ref="DB660">INDEX(DB$14:DB$114,$A660+1)+SUMPRODUCT(TRANSPOSE($E660:$G660),DB$7:DB$9)</f>
        <v>2.3612108936693757E-2</v>
      </c>
      <c r="DC660" s="17" cm="1">
        <f t="array" ref="DC660">INDEX(DC$14:DC$114,$A660+1)+SUMPRODUCT(TRANSPOSE($E660:$G660),DC$7:DC$9)</f>
        <v>2.365813397907969E-2</v>
      </c>
      <c r="DD660" s="17" cm="1">
        <f t="array" ref="DD660">INDEX(DD$14:DD$114,$A660+1)+SUMPRODUCT(TRANSPOSE($E660:$G660),DD$7:DD$9)</f>
        <v>2.3716300225855261E-2</v>
      </c>
    </row>
    <row r="661" spans="1:108" x14ac:dyDescent="0.25">
      <c r="A661" s="13">
        <f t="shared" si="600"/>
        <v>41</v>
      </c>
      <c r="B661" s="13">
        <f t="shared" si="601"/>
        <v>6</v>
      </c>
      <c r="C661" s="13">
        <f t="shared" ref="C661:D661" si="650">C560</f>
        <v>12</v>
      </c>
      <c r="D661" s="13">
        <f t="shared" si="650"/>
        <v>492</v>
      </c>
      <c r="E661" s="30">
        <f t="shared" si="620"/>
        <v>-1.4999999999999999E-2</v>
      </c>
      <c r="F661" s="30">
        <f t="shared" si="617"/>
        <v>-0.01</v>
      </c>
      <c r="G661" s="30">
        <f t="shared" si="618"/>
        <v>-1.4999999999999999E-2</v>
      </c>
      <c r="H661" s="36">
        <f t="shared" si="644"/>
        <v>60492</v>
      </c>
      <c r="I661" s="17" cm="1">
        <f t="array" ref="I661">INDEX(I$14:I$114,$A661+1)+SUMPRODUCT(TRANSPOSE($E661:$G661),I$7:I$9)</f>
        <v>2.8278493059755841E-2</v>
      </c>
      <c r="J661" s="17" cm="1">
        <f t="array" ref="J661">INDEX(J$14:J$114,$A661+1)+SUMPRODUCT(TRANSPOSE($E661:$G661),J$7:J$9)</f>
        <v>2.9812060312988147E-2</v>
      </c>
      <c r="K661" s="17" cm="1">
        <f t="array" ref="K661">INDEX(K$14:K$114,$A661+1)+SUMPRODUCT(TRANSPOSE($E661:$G661),K$7:K$9)</f>
        <v>3.1303251498625513E-2</v>
      </c>
      <c r="L661" s="17" cm="1">
        <f t="array" ref="L661">INDEX(L$14:L$114,$A661+1)+SUMPRODUCT(TRANSPOSE($E661:$G661),L$7:L$9)</f>
        <v>3.2746797855690436E-2</v>
      </c>
      <c r="M661" s="17" cm="1">
        <f t="array" ref="M661">INDEX(M$14:M$114,$A661+1)+SUMPRODUCT(TRANSPOSE($E661:$G661),M$7:M$9)</f>
        <v>3.4137399940866731E-2</v>
      </c>
      <c r="N661" s="17" cm="1">
        <f t="array" ref="N661">INDEX(N$14:N$114,$A661+1)+SUMPRODUCT(TRANSPOSE($E661:$G661),N$7:N$9)</f>
        <v>3.5469782892178087E-2</v>
      </c>
      <c r="O661" s="17" cm="1">
        <f t="array" ref="O661">INDEX(O$14:O$114,$A661+1)+SUMPRODUCT(TRANSPOSE($E661:$G661),O$7:O$9)</f>
        <v>3.673868442276134E-2</v>
      </c>
      <c r="P661" s="17" cm="1">
        <f t="array" ref="P661">INDEX(P$14:P$114,$A661+1)+SUMPRODUCT(TRANSPOSE($E661:$G661),P$7:P$9)</f>
        <v>3.7938849090578944E-2</v>
      </c>
      <c r="Q661" s="17" cm="1">
        <f t="array" ref="Q661">INDEX(Q$14:Q$114,$A661+1)+SUMPRODUCT(TRANSPOSE($E661:$G661),Q$7:Q$9)</f>
        <v>3.9065038209579947E-2</v>
      </c>
      <c r="R661" s="17" cm="1">
        <f t="array" ref="R661">INDEX(R$14:R$114,$A661+1)+SUMPRODUCT(TRANSPOSE($E661:$G661),R$7:R$9)</f>
        <v>4.0112028085574687E-2</v>
      </c>
      <c r="S661" s="17" cm="1">
        <f t="array" ref="S661">INDEX(S$14:S$114,$A661+1)+SUMPRODUCT(TRANSPOSE($E661:$G661),S$7:S$9)</f>
        <v>4.0269060962415983E-2</v>
      </c>
      <c r="T661" s="17" cm="1">
        <f t="array" ref="T661">INDEX(T$14:T$114,$A661+1)+SUMPRODUCT(TRANSPOSE($E661:$G661),T$7:T$9)</f>
        <v>4.0336507002421487E-2</v>
      </c>
      <c r="U661" s="17" cm="1">
        <f t="array" ref="U661">INDEX(U$14:U$114,$A661+1)+SUMPRODUCT(TRANSPOSE($E661:$G661),U$7:U$9)</f>
        <v>4.0309198558617962E-2</v>
      </c>
      <c r="V661" s="17" cm="1">
        <f t="array" ref="V661">INDEX(V$14:V$114,$A661+1)+SUMPRODUCT(TRANSPOSE($E661:$G661),V$7:V$9)</f>
        <v>4.0181995804296725E-2</v>
      </c>
      <c r="W661" s="17" cm="1">
        <f t="array" ref="W661">INDEX(W$14:W$114,$A661+1)+SUMPRODUCT(TRANSPOSE($E661:$G661),W$7:W$9)</f>
        <v>3.9949779428821039E-2</v>
      </c>
      <c r="X661" s="17" cm="1">
        <f t="array" ref="X661">INDEX(X$14:X$114,$A661+1)+SUMPRODUCT(TRANSPOSE($E661:$G661),X$7:X$9)</f>
        <v>3.9607457644877567E-2</v>
      </c>
      <c r="Y661" s="17" cm="1">
        <f t="array" ref="Y661">INDEX(Y$14:Y$114,$A661+1)+SUMPRODUCT(TRANSPOSE($E661:$G661),Y$7:Y$9)</f>
        <v>3.9149962740345698E-2</v>
      </c>
      <c r="Z661" s="17" cm="1">
        <f t="array" ref="Z661">INDEX(Z$14:Z$114,$A661+1)+SUMPRODUCT(TRANSPOSE($E661:$G661),Z$7:Z$9)</f>
        <v>3.8572257430150594E-2</v>
      </c>
      <c r="AA661" s="17" cm="1">
        <f t="array" ref="AA661">INDEX(AA$14:AA$114,$A661+1)+SUMPRODUCT(TRANSPOSE($E661:$G661),AA$7:AA$9)</f>
        <v>3.7869332881801929E-2</v>
      </c>
      <c r="AB661" s="17" cm="1">
        <f t="array" ref="AB661">INDEX(AB$14:AB$114,$A661+1)+SUMPRODUCT(TRANSPOSE($E661:$G661),AB$7:AB$9)</f>
        <v>3.7211867742795682E-2</v>
      </c>
      <c r="AC661" s="17" cm="1">
        <f t="array" ref="AC661">INDEX(AC$14:AC$114,$A661+1)+SUMPRODUCT(TRANSPOSE($E661:$G661),AC$7:AC$9)</f>
        <v>3.6593345043735057E-2</v>
      </c>
      <c r="AD661" s="17" cm="1">
        <f t="array" ref="AD661">INDEX(AD$14:AD$114,$A661+1)+SUMPRODUCT(TRANSPOSE($E661:$G661),AD$7:AD$9)</f>
        <v>3.6008436679054193E-2</v>
      </c>
      <c r="AE661" s="17" cm="1">
        <f t="array" ref="AE661">INDEX(AE$14:AE$114,$A661+1)+SUMPRODUCT(TRANSPOSE($E661:$G661),AE$7:AE$9)</f>
        <v>3.5452744133097611E-2</v>
      </c>
      <c r="AF661" s="17" cm="1">
        <f t="array" ref="AF661">INDEX(AF$14:AF$114,$A661+1)+SUMPRODUCT(TRANSPOSE($E661:$G661),AF$7:AF$9)</f>
        <v>3.4922604222803313E-2</v>
      </c>
      <c r="AG661" s="17" cm="1">
        <f t="array" ref="AG661">INDEX(AG$14:AG$114,$A661+1)+SUMPRODUCT(TRANSPOSE($E661:$G661),AG$7:AG$9)</f>
        <v>3.4414941598980217E-2</v>
      </c>
      <c r="AH661" s="17" cm="1">
        <f t="array" ref="AH661">INDEX(AH$14:AH$114,$A661+1)+SUMPRODUCT(TRANSPOSE($E661:$G661),AH$7:AH$9)</f>
        <v>3.3927155381836119E-2</v>
      </c>
      <c r="AI661" s="17" cm="1">
        <f t="array" ref="AI661">INDEX(AI$14:AI$114,$A661+1)+SUMPRODUCT(TRANSPOSE($E661:$G661),AI$7:AI$9)</f>
        <v>3.3457031057105055E-2</v>
      </c>
      <c r="AJ661" s="17" cm="1">
        <f t="array" ref="AJ661">INDEX(AJ$14:AJ$114,$A661+1)+SUMPRODUCT(TRANSPOSE($E661:$G661),AJ$7:AJ$9)</f>
        <v>3.3002671301081768E-2</v>
      </c>
      <c r="AK661" s="17" cm="1">
        <f t="array" ref="AK661">INDEX(AK$14:AK$114,$A661+1)+SUMPRODUCT(TRANSPOSE($E661:$G661),AK$7:AK$9)</f>
        <v>3.2562441153962049E-2</v>
      </c>
      <c r="AL661" s="17" cm="1">
        <f t="array" ref="AL661">INDEX(AL$14:AL$114,$A661+1)+SUMPRODUCT(TRANSPOSE($E661:$G661),AL$7:AL$9)</f>
        <v>3.2134924185359806E-2</v>
      </c>
      <c r="AM661" s="17" cm="1">
        <f t="array" ref="AM661">INDEX(AM$14:AM$114,$A661+1)+SUMPRODUCT(TRANSPOSE($E661:$G661),AM$7:AM$9)</f>
        <v>3.1968887164022144E-2</v>
      </c>
      <c r="AN661" s="17" cm="1">
        <f t="array" ref="AN661">INDEX(AN$14:AN$114,$A661+1)+SUMPRODUCT(TRANSPOSE($E661:$G661),AN$7:AN$9)</f>
        <v>3.1813251367183062E-2</v>
      </c>
      <c r="AO661" s="17" cm="1">
        <f t="array" ref="AO661">INDEX(AO$14:AO$114,$A661+1)+SUMPRODUCT(TRANSPOSE($E661:$G661),AO$7:AO$9)</f>
        <v>3.1667069118012217E-2</v>
      </c>
      <c r="AP661" s="17" cm="1">
        <f t="array" ref="AP661">INDEX(AP$14:AP$114,$A661+1)+SUMPRODUCT(TRANSPOSE($E661:$G661),AP$7:AP$9)</f>
        <v>3.1529504472463402E-2</v>
      </c>
      <c r="AQ661" s="17" cm="1">
        <f t="array" ref="AQ661">INDEX(AQ$14:AQ$114,$A661+1)+SUMPRODUCT(TRANSPOSE($E661:$G661),AQ$7:AQ$9)</f>
        <v>3.1399817223903517E-2</v>
      </c>
      <c r="AR661" s="17" cm="1">
        <f t="array" ref="AR661">INDEX(AR$14:AR$114,$A661+1)+SUMPRODUCT(TRANSPOSE($E661:$G661),AR$7:AR$9)</f>
        <v>3.1277349579076477E-2</v>
      </c>
      <c r="AS661" s="17" cm="1">
        <f t="array" ref="AS661">INDEX(AS$14:AS$114,$A661+1)+SUMPRODUCT(TRANSPOSE($E661:$G661),AS$7:AS$9)</f>
        <v>3.1161514999016884E-2</v>
      </c>
      <c r="AT661" s="17" cm="1">
        <f t="array" ref="AT661">INDEX(AT$14:AT$114,$A661+1)+SUMPRODUCT(TRANSPOSE($E661:$G661),AT$7:AT$9)</f>
        <v>3.1051788805333339E-2</v>
      </c>
      <c r="AU661" s="17" cm="1">
        <f t="array" ref="AU661">INDEX(AU$14:AU$114,$A661+1)+SUMPRODUCT(TRANSPOSE($E661:$G661),AU$7:AU$9)</f>
        <v>3.0947700234401757E-2</v>
      </c>
      <c r="AV661" s="17" cm="1">
        <f t="array" ref="AV661">INDEX(AV$14:AV$114,$A661+1)+SUMPRODUCT(TRANSPOSE($E661:$G661),AV$7:AV$9)</f>
        <v>3.0848825685621542E-2</v>
      </c>
      <c r="AW661" s="17" cm="1">
        <f t="array" ref="AW661">INDEX(AW$14:AW$114,$A661+1)+SUMPRODUCT(TRANSPOSE($E661:$G661),AW$7:AW$9)</f>
        <v>3.0754782959506635E-2</v>
      </c>
      <c r="AX661" s="17" cm="1">
        <f t="array" ref="AX661">INDEX(AX$14:AX$114,$A661+1)+SUMPRODUCT(TRANSPOSE($E661:$G661),AX$7:AX$9)</f>
        <v>3.0665226320342312E-2</v>
      </c>
      <c r="AY661" s="17" cm="1">
        <f t="array" ref="AY661">INDEX(AY$14:AY$114,$A661+1)+SUMPRODUCT(TRANSPOSE($E661:$G661),AY$7:AY$9)</f>
        <v>3.0579842248957503E-2</v>
      </c>
      <c r="AZ661" s="17" cm="1">
        <f t="array" ref="AZ661">INDEX(AZ$14:AZ$114,$A661+1)+SUMPRODUCT(TRANSPOSE($E661:$G661),AZ$7:AZ$9)</f>
        <v>3.0498345775628613E-2</v>
      </c>
      <c r="BA661" s="17" cm="1">
        <f t="array" ref="BA661">INDEX(BA$14:BA$114,$A661+1)+SUMPRODUCT(TRANSPOSE($E661:$G661),BA$7:BA$9)</f>
        <v>3.0420477302730467E-2</v>
      </c>
      <c r="BB661" s="17" cm="1">
        <f t="array" ref="BB661">INDEX(BB$14:BB$114,$A661+1)+SUMPRODUCT(TRANSPOSE($E661:$G661),BB$7:BB$9)</f>
        <v>3.0345999842487217E-2</v>
      </c>
      <c r="BC661" s="17" cm="1">
        <f t="array" ref="BC661">INDEX(BC$14:BC$114,$A661+1)+SUMPRODUCT(TRANSPOSE($E661:$G661),BC$7:BC$9)</f>
        <v>3.0274696607901844E-2</v>
      </c>
      <c r="BD661" s="17" cm="1">
        <f t="array" ref="BD661">INDEX(BD$14:BD$114,$A661+1)+SUMPRODUCT(TRANSPOSE($E661:$G661),BD$7:BD$9)</f>
        <v>3.020636890528107E-2</v>
      </c>
      <c r="BE661" s="17" cm="1">
        <f t="array" ref="BE661">INDEX(BE$14:BE$114,$A661+1)+SUMPRODUCT(TRANSPOSE($E661:$G661),BE$7:BE$9)</f>
        <v>3.0140834285206877E-2</v>
      </c>
      <c r="BF661" s="17" cm="1">
        <f t="array" ref="BF661">INDEX(BF$14:BF$114,$A661+1)+SUMPRODUCT(TRANSPOSE($E661:$G661),BF$7:BF$9)</f>
        <v>3.0077924915716273E-2</v>
      </c>
      <c r="BG661" s="17" cm="1">
        <f t="array" ref="BG661">INDEX(BG$14:BG$114,$A661+1)+SUMPRODUCT(TRANSPOSE($E661:$G661),BG$7:BG$9)</f>
        <v>3.0017486147148845E-2</v>
      </c>
      <c r="BH661" s="17" cm="1">
        <f t="array" ref="BH661">INDEX(BH$14:BH$114,$A661+1)+SUMPRODUCT(TRANSPOSE($E661:$G661),BH$7:BH$9)</f>
        <v>2.9959375242824784E-2</v>
      </c>
      <c r="BI661" s="17" cm="1">
        <f t="array" ref="BI661">INDEX(BI$14:BI$114,$A661+1)+SUMPRODUCT(TRANSPOSE($E661:$G661),BI$7:BI$9)</f>
        <v>2.9903460253615358E-2</v>
      </c>
      <c r="BJ661" s="17" cm="1">
        <f t="array" ref="BJ661">INDEX(BJ$14:BJ$114,$A661+1)+SUMPRODUCT(TRANSPOSE($E661:$G661),BJ$7:BJ$9)</f>
        <v>2.9849619017734322E-2</v>
      </c>
      <c r="BK661" s="17" cm="1">
        <f t="array" ref="BK661">INDEX(BK$14:BK$114,$A661+1)+SUMPRODUCT(TRANSPOSE($E661:$G661),BK$7:BK$9)</f>
        <v>2.97977382697895E-2</v>
      </c>
      <c r="BL661" s="17" cm="1">
        <f t="array" ref="BL661">INDEX(BL$14:BL$114,$A661+1)+SUMPRODUCT(TRANSPOSE($E661:$G661),BL$7:BL$9)</f>
        <v>2.9747712845416122E-2</v>
      </c>
      <c r="BM661" s="17" cm="1">
        <f t="array" ref="BM661">INDEX(BM$14:BM$114,$A661+1)+SUMPRODUCT(TRANSPOSE($E661:$G661),BM$7:BM$9)</f>
        <v>2.9699444969742875E-2</v>
      </c>
      <c r="BN661" s="17" cm="1">
        <f t="array" ref="BN661">INDEX(BN$14:BN$114,$A661+1)+SUMPRODUCT(TRANSPOSE($E661:$G661),BN$7:BN$9)</f>
        <v>2.9652843619558125E-2</v>
      </c>
      <c r="BO661" s="17" cm="1">
        <f t="array" ref="BO661">INDEX(BO$14:BO$114,$A661+1)+SUMPRODUCT(TRANSPOSE($E661:$G661),BO$7:BO$9)</f>
        <v>2.9607823950420845E-2</v>
      </c>
      <c r="BP661" s="17" cm="1">
        <f t="array" ref="BP661">INDEX(BP$14:BP$114,$A661+1)+SUMPRODUCT(TRANSPOSE($E661:$G661),BP$7:BP$9)</f>
        <v>2.9551214436635123E-2</v>
      </c>
      <c r="BQ661" s="17" cm="1">
        <f t="array" ref="BQ661">INDEX(BQ$14:BQ$114,$A661+1)+SUMPRODUCT(TRANSPOSE($E661:$G661),BQ$7:BQ$9)</f>
        <v>2.9461147086654496E-2</v>
      </c>
      <c r="BR661" s="17" cm="1">
        <f t="array" ref="BR661">INDEX(BR$14:BR$114,$A661+1)+SUMPRODUCT(TRANSPOSE($E661:$G661),BR$7:BR$9)</f>
        <v>2.9338167994626643E-2</v>
      </c>
      <c r="BS661" s="17" cm="1">
        <f t="array" ref="BS661">INDEX(BS$14:BS$114,$A661+1)+SUMPRODUCT(TRANSPOSE($E661:$G661),BS$7:BS$9)</f>
        <v>2.9183126372732363E-2</v>
      </c>
      <c r="BT661" s="17" cm="1">
        <f t="array" ref="BT661">INDEX(BT$14:BT$114,$A661+1)+SUMPRODUCT(TRANSPOSE($E661:$G661),BT$7:BT$9)</f>
        <v>2.8997152164813925E-2</v>
      </c>
      <c r="BU661" s="17" cm="1">
        <f t="array" ref="BU661">INDEX(BU$14:BU$114,$A661+1)+SUMPRODUCT(TRANSPOSE($E661:$G661),BU$7:BU$9)</f>
        <v>2.8781635808064046E-2</v>
      </c>
      <c r="BV661" s="17" cm="1">
        <f t="array" ref="BV661">INDEX(BV$14:BV$114,$A661+1)+SUMPRODUCT(TRANSPOSE($E661:$G661),BV$7:BV$9)</f>
        <v>2.8538208074795027E-2</v>
      </c>
      <c r="BW661" s="17" cm="1">
        <f t="array" ref="BW661">INDEX(BW$14:BW$114,$A661+1)+SUMPRODUCT(TRANSPOSE($E661:$G661),BW$7:BW$9)</f>
        <v>2.8268723682445832E-2</v>
      </c>
      <c r="BX661" s="17" cm="1">
        <f t="array" ref="BX661">INDEX(BX$14:BX$114,$A661+1)+SUMPRODUCT(TRANSPOSE($E661:$G661),BX$7:BX$9)</f>
        <v>2.7975243627104254E-2</v>
      </c>
      <c r="BY661" s="17" cm="1">
        <f t="array" ref="BY661">INDEX(BY$14:BY$114,$A661+1)+SUMPRODUCT(TRANSPOSE($E661:$G661),BY$7:BY$9)</f>
        <v>2.7660020891305273E-2</v>
      </c>
      <c r="BZ661" s="17" cm="1">
        <f t="array" ref="BZ661">INDEX(BZ$14:BZ$114,$A661+1)+SUMPRODUCT(TRANSPOSE($E661:$G661),BZ$7:BZ$9)</f>
        <v>2.7325483854449786E-2</v>
      </c>
      <c r="CA661" s="17" cm="1">
        <f t="array" ref="CA661">INDEX(CA$14:CA$114,$A661+1)+SUMPRODUCT(TRANSPOSE($E661:$G661),CA$7:CA$9)</f>
        <v>2.69825887068499E-2</v>
      </c>
      <c r="CB661" s="17" cm="1">
        <f t="array" ref="CB661">INDEX(CB$14:CB$114,$A661+1)+SUMPRODUCT(TRANSPOSE($E661:$G661),CB$7:CB$9)</f>
        <v>2.6660955613950668E-2</v>
      </c>
      <c r="CC661" s="17" cm="1">
        <f t="array" ref="CC661">INDEX(CC$14:CC$114,$A661+1)+SUMPRODUCT(TRANSPOSE($E661:$G661),CC$7:CC$9)</f>
        <v>2.6359778282124893E-2</v>
      </c>
      <c r="CD661" s="17" cm="1">
        <f t="array" ref="CD661">INDEX(CD$14:CD$114,$A661+1)+SUMPRODUCT(TRANSPOSE($E661:$G661),CD$7:CD$9)</f>
        <v>2.6078299774305327E-2</v>
      </c>
      <c r="CE661" s="17" cm="1">
        <f t="array" ref="CE661">INDEX(CE$14:CE$114,$A661+1)+SUMPRODUCT(TRANSPOSE($E661:$G661),CE$7:CE$9)</f>
        <v>2.5815808117743214E-2</v>
      </c>
      <c r="CF661" s="17" cm="1">
        <f t="array" ref="CF661">INDEX(CF$14:CF$114,$A661+1)+SUMPRODUCT(TRANSPOSE($E661:$G661),CF$7:CF$9)</f>
        <v>2.5571632212847764E-2</v>
      </c>
      <c r="CG661" s="17" cm="1">
        <f t="array" ref="CG661">INDEX(CG$14:CG$114,$A661+1)+SUMPRODUCT(TRANSPOSE($E661:$G661),CG$7:CG$9)</f>
        <v>2.5345137793208253E-2</v>
      </c>
      <c r="CH661" s="17" cm="1">
        <f t="array" ref="CH661">INDEX(CH$14:CH$114,$A661+1)+SUMPRODUCT(TRANSPOSE($E661:$G661),CH$7:CH$9)</f>
        <v>2.5135723388688538E-2</v>
      </c>
      <c r="CI661" s="17" cm="1">
        <f t="array" ref="CI661">INDEX(CI$14:CI$114,$A661+1)+SUMPRODUCT(TRANSPOSE($E661:$G661),CI$7:CI$9)</f>
        <v>2.4942816180517094E-2</v>
      </c>
      <c r="CJ661" s="17" cm="1">
        <f t="array" ref="CJ661">INDEX(CJ$14:CJ$114,$A661+1)+SUMPRODUCT(TRANSPOSE($E661:$G661),CJ$7:CJ$9)</f>
        <v>2.4765868075425149E-2</v>
      </c>
      <c r="CK661" s="17" cm="1">
        <f t="array" ref="CK661">INDEX(CK$14:CK$114,$A661+1)+SUMPRODUCT(TRANSPOSE($E661:$G661),CK$7:CK$9)</f>
        <v>2.4643813288589236E-2</v>
      </c>
      <c r="CL661" s="17" cm="1">
        <f t="array" ref="CL661">INDEX(CL$14:CL$114,$A661+1)+SUMPRODUCT(TRANSPOSE($E661:$G661),CL$7:CL$9)</f>
        <v>2.4531579219340696E-2</v>
      </c>
      <c r="CM661" s="17" cm="1">
        <f t="array" ref="CM661">INDEX(CM$14:CM$114,$A661+1)+SUMPRODUCT(TRANSPOSE($E661:$G661),CM$7:CM$9)</f>
        <v>2.4428855695214927E-2</v>
      </c>
      <c r="CN661" s="17" cm="1">
        <f t="array" ref="CN661">INDEX(CN$14:CN$114,$A661+1)+SUMPRODUCT(TRANSPOSE($E661:$G661),CN$7:CN$9)</f>
        <v>2.4335328854458008E-2</v>
      </c>
      <c r="CO661" s="17" cm="1">
        <f t="array" ref="CO661">INDEX(CO$14:CO$114,$A661+1)+SUMPRODUCT(TRANSPOSE($E661:$G661),CO$7:CO$9)</f>
        <v>2.4250676378957739E-2</v>
      </c>
      <c r="CP661" s="17" cm="1">
        <f t="array" ref="CP661">INDEX(CP$14:CP$114,$A661+1)+SUMPRODUCT(TRANSPOSE($E661:$G661),CP$7:CP$9)</f>
        <v>2.4174561764707461E-2</v>
      </c>
      <c r="CQ661" s="17" cm="1">
        <f t="array" ref="CQ661">INDEX(CQ$14:CQ$114,$A661+1)+SUMPRODUCT(TRANSPOSE($E661:$G661),CQ$7:CQ$9)</f>
        <v>2.410662847866675E-2</v>
      </c>
      <c r="CR661" s="17" cm="1">
        <f t="array" ref="CR661">INDEX(CR$14:CR$114,$A661+1)+SUMPRODUCT(TRANSPOSE($E661:$G661),CR$7:CR$9)</f>
        <v>2.4046493203099165E-2</v>
      </c>
      <c r="CS661" s="17" cm="1">
        <f t="array" ref="CS661">INDEX(CS$14:CS$114,$A661+1)+SUMPRODUCT(TRANSPOSE($E661:$G661),CS$7:CS$9)</f>
        <v>2.3993738457924643E-2</v>
      </c>
      <c r="CT661" s="17" cm="1">
        <f t="array" ref="CT661">INDEX(CT$14:CT$114,$A661+1)+SUMPRODUCT(TRANSPOSE($E661:$G661),CT$7:CT$9)</f>
        <v>2.3947904200806516E-2</v>
      </c>
      <c r="CU661" s="17" cm="1">
        <f t="array" ref="CU661">INDEX(CU$14:CU$114,$A661+1)+SUMPRODUCT(TRANSPOSE($E661:$G661),CU$7:CU$9)</f>
        <v>2.3877351578763709E-2</v>
      </c>
      <c r="CV661" s="17" cm="1">
        <f t="array" ref="CV661">INDEX(CV$14:CV$114,$A661+1)+SUMPRODUCT(TRANSPOSE($E661:$G661),CV$7:CV$9)</f>
        <v>2.3820169386943438E-2</v>
      </c>
      <c r="CW661" s="17" cm="1">
        <f t="array" ref="CW661">INDEX(CW$14:CW$114,$A661+1)+SUMPRODUCT(TRANSPOSE($E661:$G661),CW$7:CW$9)</f>
        <v>2.3775458375716943E-2</v>
      </c>
      <c r="CX661" s="17" cm="1">
        <f t="array" ref="CX661">INDEX(CX$14:CX$114,$A661+1)+SUMPRODUCT(TRANSPOSE($E661:$G661),CX$7:CX$9)</f>
        <v>2.3718541266405949E-2</v>
      </c>
      <c r="CY661" s="17" cm="1">
        <f t="array" ref="CY661">INDEX(CY$14:CY$114,$A661+1)+SUMPRODUCT(TRANSPOSE($E661:$G661),CY$7:CY$9)</f>
        <v>2.3680395751714559E-2</v>
      </c>
      <c r="CZ661" s="17" cm="1">
        <f t="array" ref="CZ661">INDEX(CZ$14:CZ$114,$A661+1)+SUMPRODUCT(TRANSPOSE($E661:$G661),CZ$7:CZ$9)</f>
        <v>2.3636416235547256E-2</v>
      </c>
      <c r="DA661" s="17" cm="1">
        <f t="array" ref="DA661">INDEX(DA$14:DA$114,$A661+1)+SUMPRODUCT(TRANSPOSE($E661:$G661),DA$7:DA$9)</f>
        <v>2.362017500810655E-2</v>
      </c>
      <c r="DB661" s="17" cm="1">
        <f t="array" ref="DB661">INDEX(DB$14:DB$114,$A661+1)+SUMPRODUCT(TRANSPOSE($E661:$G661),DB$7:DB$9)</f>
        <v>2.3612108936693757E-2</v>
      </c>
      <c r="DC661" s="17" cm="1">
        <f t="array" ref="DC661">INDEX(DC$14:DC$114,$A661+1)+SUMPRODUCT(TRANSPOSE($E661:$G661),DC$7:DC$9)</f>
        <v>2.365813397907969E-2</v>
      </c>
      <c r="DD661" s="17" cm="1">
        <f t="array" ref="DD661">INDEX(DD$14:DD$114,$A661+1)+SUMPRODUCT(TRANSPOSE($E661:$G661),DD$7:DD$9)</f>
        <v>2.3716300225855261E-2</v>
      </c>
    </row>
    <row r="662" spans="1:108" x14ac:dyDescent="0.25">
      <c r="A662" s="13">
        <f t="shared" si="600"/>
        <v>42</v>
      </c>
      <c r="B662" s="13">
        <f t="shared" si="601"/>
        <v>6</v>
      </c>
      <c r="C662" s="13">
        <f t="shared" ref="C662:D662" si="651">C561</f>
        <v>12</v>
      </c>
      <c r="D662" s="13">
        <f t="shared" si="651"/>
        <v>504</v>
      </c>
      <c r="E662" s="30">
        <f t="shared" si="620"/>
        <v>-1.4999999999999999E-2</v>
      </c>
      <c r="F662" s="30">
        <f t="shared" si="617"/>
        <v>-0.01</v>
      </c>
      <c r="G662" s="30">
        <f t="shared" si="618"/>
        <v>-1.4999999999999999E-2</v>
      </c>
      <c r="H662" s="36">
        <f t="shared" si="644"/>
        <v>60504</v>
      </c>
      <c r="I662" s="17" cm="1">
        <f t="array" ref="I662">INDEX(I$14:I$114,$A662+1)+SUMPRODUCT(TRANSPOSE($E662:$G662),I$7:I$9)</f>
        <v>3.0235433283058236E-2</v>
      </c>
      <c r="J662" s="17" cm="1">
        <f t="array" ref="J662">INDEX(J$14:J$114,$A662+1)+SUMPRODUCT(TRANSPOSE($E662:$G662),J$7:J$9)</f>
        <v>3.1705835504632282E-2</v>
      </c>
      <c r="K662" s="17" cm="1">
        <f t="array" ref="K662">INDEX(K$14:K$114,$A662+1)+SUMPRODUCT(TRANSPOSE($E662:$G662),K$7:K$9)</f>
        <v>3.3126792583846272E-2</v>
      </c>
      <c r="L662" s="17" cm="1">
        <f t="array" ref="L662">INDEX(L$14:L$114,$A662+1)+SUMPRODUCT(TRANSPOSE($E662:$G662),L$7:L$9)</f>
        <v>3.4492994582885218E-2</v>
      </c>
      <c r="M662" s="17" cm="1">
        <f t="array" ref="M662">INDEX(M$14:M$114,$A662+1)+SUMPRODUCT(TRANSPOSE($E662:$G662),M$7:M$9)</f>
        <v>3.5799167748917116E-2</v>
      </c>
      <c r="N662" s="17" cm="1">
        <f t="array" ref="N662">INDEX(N$14:N$114,$A662+1)+SUMPRODUCT(TRANSPOSE($E662:$G662),N$7:N$9)</f>
        <v>3.7040051315390704E-2</v>
      </c>
      <c r="O662" s="17" cm="1">
        <f t="array" ref="O662">INDEX(O$14:O$114,$A662+1)+SUMPRODUCT(TRANSPOSE($E662:$G662),O$7:O$9)</f>
        <v>3.8210391102232281E-2</v>
      </c>
      <c r="P662" s="17" cm="1">
        <f t="array" ref="P662">INDEX(P$14:P$114,$A662+1)+SUMPRODUCT(TRANSPOSE($E662:$G662),P$7:P$9)</f>
        <v>3.9304951256179568E-2</v>
      </c>
      <c r="Q662" s="17" cm="1">
        <f t="array" ref="Q662">INDEX(Q$14:Q$114,$A662+1)+SUMPRODUCT(TRANSPOSE($E662:$G662),Q$7:Q$9)</f>
        <v>4.0318511820081823E-2</v>
      </c>
      <c r="R662" s="17" cm="1">
        <f t="array" ref="R662">INDEX(R$14:R$114,$A662+1)+SUMPRODUCT(TRANSPOSE($E662:$G662),R$7:R$9)</f>
        <v>4.1245875824056595E-2</v>
      </c>
      <c r="S662" s="17" cm="1">
        <f t="array" ref="S662">INDEX(S$14:S$114,$A662+1)+SUMPRODUCT(TRANSPOSE($E662:$G662),S$7:S$9)</f>
        <v>4.1276308308986522E-2</v>
      </c>
      <c r="T662" s="17" cm="1">
        <f t="array" ref="T662">INDEX(T$14:T$114,$A662+1)+SUMPRODUCT(TRANSPOSE($E662:$G662),T$7:T$9)</f>
        <v>4.1210204055853697E-2</v>
      </c>
      <c r="U662" s="17" cm="1">
        <f t="array" ref="U662">INDEX(U$14:U$114,$A662+1)+SUMPRODUCT(TRANSPOSE($E662:$G662),U$7:U$9)</f>
        <v>4.1042431786162223E-2</v>
      </c>
      <c r="V662" s="17" cm="1">
        <f t="array" ref="V662">INDEX(V$14:V$114,$A662+1)+SUMPRODUCT(TRANSPOSE($E662:$G662),V$7:V$9)</f>
        <v>4.0767881631697325E-2</v>
      </c>
      <c r="W662" s="17" cm="1">
        <f t="array" ref="W662">INDEX(W$14:W$114,$A662+1)+SUMPRODUCT(TRANSPOSE($E662:$G662),W$7:W$9)</f>
        <v>4.0381472649469327E-2</v>
      </c>
      <c r="X662" s="17" cm="1">
        <f t="array" ref="X662">INDEX(X$14:X$114,$A662+1)+SUMPRODUCT(TRANSPOSE($E662:$G662),X$7:X$9)</f>
        <v>3.9878149046168002E-2</v>
      </c>
      <c r="Y662" s="17" cm="1">
        <f t="array" ref="Y662">INDEX(Y$14:Y$114,$A662+1)+SUMPRODUCT(TRANSPOSE($E662:$G662),Y$7:Y$9)</f>
        <v>3.9252886912309368E-2</v>
      </c>
      <c r="Z662" s="17" cm="1">
        <f t="array" ref="Z662">INDEX(Z$14:Z$114,$A662+1)+SUMPRODUCT(TRANSPOSE($E662:$G662),Z$7:Z$9)</f>
        <v>3.8500692048557786E-2</v>
      </c>
      <c r="AA662" s="17" cm="1">
        <f t="array" ref="AA662">INDEX(AA$14:AA$114,$A662+1)+SUMPRODUCT(TRANSPOSE($E662:$G662),AA$7:AA$9)</f>
        <v>3.7801563207280883E-2</v>
      </c>
      <c r="AB662" s="17" cm="1">
        <f t="array" ref="AB662">INDEX(AB$14:AB$114,$A662+1)+SUMPRODUCT(TRANSPOSE($E662:$G662),AB$7:AB$9)</f>
        <v>3.7147511429224081E-2</v>
      </c>
      <c r="AC662" s="17" cm="1">
        <f t="array" ref="AC662">INDEX(AC$14:AC$114,$A662+1)+SUMPRODUCT(TRANSPOSE($E662:$G662),AC$7:AC$9)</f>
        <v>3.6532074744791518E-2</v>
      </c>
      <c r="AD662" s="17" cm="1">
        <f t="array" ref="AD662">INDEX(AD$14:AD$114,$A662+1)+SUMPRODUCT(TRANSPOSE($E662:$G662),AD$7:AD$9)</f>
        <v>3.5949969982271082E-2</v>
      </c>
      <c r="AE662" s="17" cm="1">
        <f t="array" ref="AE662">INDEX(AE$14:AE$114,$A662+1)+SUMPRODUCT(TRANSPOSE($E662:$G662),AE$7:AE$9)</f>
        <v>3.5396835695927983E-2</v>
      </c>
      <c r="AF662" s="17" cm="1">
        <f t="array" ref="AF662">INDEX(AF$14:AF$114,$A662+1)+SUMPRODUCT(TRANSPOSE($E662:$G662),AF$7:AF$9)</f>
        <v>3.486903955688965E-2</v>
      </c>
      <c r="AG662" s="17" cm="1">
        <f t="array" ref="AG662">INDEX(AG$14:AG$114,$A662+1)+SUMPRODUCT(TRANSPOSE($E662:$G662),AG$7:AG$9)</f>
        <v>3.4363532104773428E-2</v>
      </c>
      <c r="AH662" s="17" cm="1">
        <f t="array" ref="AH662">INDEX(AH$14:AH$114,$A662+1)+SUMPRODUCT(TRANSPOSE($E662:$G662),AH$7:AH$9)</f>
        <v>3.3877734343420243E-2</v>
      </c>
      <c r="AI662" s="17" cm="1">
        <f t="array" ref="AI662">INDEX(AI$14:AI$114,$A662+1)+SUMPRODUCT(TRANSPOSE($E662:$G662),AI$7:AI$9)</f>
        <v>3.3409450382703917E-2</v>
      </c>
      <c r="AJ662" s="17" cm="1">
        <f t="array" ref="AJ662">INDEX(AJ$14:AJ$114,$A662+1)+SUMPRODUCT(TRANSPOSE($E662:$G662),AJ$7:AJ$9)</f>
        <v>3.2956798848636296E-2</v>
      </c>
      <c r="AK662" s="17" cm="1">
        <f t="array" ref="AK662">INDEX(AK$14:AK$114,$A662+1)+SUMPRODUCT(TRANSPOSE($E662:$G662),AK$7:AK$9)</f>
        <v>3.2518158520121784E-2</v>
      </c>
      <c r="AL662" s="17" cm="1">
        <f t="array" ref="AL662">INDEX(AL$14:AL$114,$A662+1)+SUMPRODUCT(TRANSPOSE($E662:$G662),AL$7:AL$9)</f>
        <v>3.2092124864760666E-2</v>
      </c>
      <c r="AM662" s="17" cm="1">
        <f t="array" ref="AM662">INDEX(AM$14:AM$114,$A662+1)+SUMPRODUCT(TRANSPOSE($E662:$G662),AM$7:AM$9)</f>
        <v>3.1927475006847131E-2</v>
      </c>
      <c r="AN662" s="17" cm="1">
        <f t="array" ref="AN662">INDEX(AN$14:AN$114,$A662+1)+SUMPRODUCT(TRANSPOSE($E662:$G662),AN$7:AN$9)</f>
        <v>3.1773139278821985E-2</v>
      </c>
      <c r="AO662" s="17" cm="1">
        <f t="array" ref="AO662">INDEX(AO$14:AO$114,$A662+1)+SUMPRODUCT(TRANSPOSE($E662:$G662),AO$7:AO$9)</f>
        <v>3.1628177956612449E-2</v>
      </c>
      <c r="AP662" s="17" cm="1">
        <f t="array" ref="AP662">INDEX(AP$14:AP$114,$A662+1)+SUMPRODUCT(TRANSPOSE($E662:$G662),AP$7:AP$9)</f>
        <v>3.1491762109299284E-2</v>
      </c>
      <c r="AQ662" s="17" cm="1">
        <f t="array" ref="AQ662">INDEX(AQ$14:AQ$114,$A662+1)+SUMPRODUCT(TRANSPOSE($E662:$G662),AQ$7:AQ$9)</f>
        <v>3.1363157738535499E-2</v>
      </c>
      <c r="AR662" s="17" cm="1">
        <f t="array" ref="AR662">INDEX(AR$14:AR$114,$A662+1)+SUMPRODUCT(TRANSPOSE($E662:$G662),AR$7:AR$9)</f>
        <v>3.1241712566745808E-2</v>
      </c>
      <c r="AS662" s="17" cm="1">
        <f t="array" ref="AS662">INDEX(AS$14:AS$114,$A662+1)+SUMPRODUCT(TRANSPOSE($E662:$G662),AS$7:AS$9)</f>
        <v>3.1126844972006032E-2</v>
      </c>
      <c r="AT662" s="17" cm="1">
        <f t="array" ref="AT662">INDEX(AT$14:AT$114,$A662+1)+SUMPRODUCT(TRANSPOSE($E662:$G662),AT$7:AT$9)</f>
        <v>3.1018034673392939E-2</v>
      </c>
      <c r="AU662" s="17" cm="1">
        <f t="array" ref="AU662">INDEX(AU$14:AU$114,$A662+1)+SUMPRODUCT(TRANSPOSE($E662:$G662),AU$7:AU$9)</f>
        <v>3.091481485204052E-2</v>
      </c>
      <c r="AV662" s="17" cm="1">
        <f t="array" ref="AV662">INDEX(AV$14:AV$114,$A662+1)+SUMPRODUCT(TRANSPOSE($E662:$G662),AV$7:AV$9)</f>
        <v>3.081676545619251E-2</v>
      </c>
      <c r="AW662" s="17" cm="1">
        <f t="array" ref="AW662">INDEX(AW$14:AW$114,$A662+1)+SUMPRODUCT(TRANSPOSE($E662:$G662),AW$7:AW$9)</f>
        <v>3.0723507487742677E-2</v>
      </c>
      <c r="AX662" s="17" cm="1">
        <f t="array" ref="AX662">INDEX(AX$14:AX$114,$A662+1)+SUMPRODUCT(TRANSPOSE($E662:$G662),AX$7:AX$9)</f>
        <v>3.0634698106405525E-2</v>
      </c>
      <c r="AY662" s="17" cm="1">
        <f t="array" ref="AY662">INDEX(AY$14:AY$114,$A662+1)+SUMPRODUCT(TRANSPOSE($E662:$G662),AY$7:AY$9)</f>
        <v>3.055002641818029E-2</v>
      </c>
      <c r="AZ662" s="17" cm="1">
        <f t="array" ref="AZ662">INDEX(AZ$14:AZ$114,$A662+1)+SUMPRODUCT(TRANSPOSE($E662:$G662),AZ$7:AZ$9)</f>
        <v>3.0469209839069436E-2</v>
      </c>
      <c r="BA662" s="17" cm="1">
        <f t="array" ref="BA662">INDEX(BA$14:BA$114,$A662+1)+SUMPRODUCT(TRANSPOSE($E662:$G662),BA$7:BA$9)</f>
        <v>3.0391990944422034E-2</v>
      </c>
      <c r="BB662" s="17" cm="1">
        <f t="array" ref="BB662">INDEX(BB$14:BB$114,$A662+1)+SUMPRODUCT(TRANSPOSE($E662:$G662),BB$7:BB$9)</f>
        <v>3.0318134729881444E-2</v>
      </c>
      <c r="BC662" s="17" cm="1">
        <f t="array" ref="BC662">INDEX(BC$14:BC$114,$A662+1)+SUMPRODUCT(TRANSPOSE($E662:$G662),BC$7:BC$9)</f>
        <v>3.0247426222543075E-2</v>
      </c>
      <c r="BD662" s="17" cm="1">
        <f t="array" ref="BD662">INDEX(BD$14:BD$114,$A662+1)+SUMPRODUCT(TRANSPOSE($E662:$G662),BD$7:BD$9)</f>
        <v>3.0179668391172046E-2</v>
      </c>
      <c r="BE662" s="17" cm="1">
        <f t="array" ref="BE662">INDEX(BE$14:BE$114,$A662+1)+SUMPRODUCT(TRANSPOSE($E662:$G662),BE$7:BE$9)</f>
        <v>3.0114680312692502E-2</v>
      </c>
      <c r="BF662" s="17" cm="1">
        <f t="array" ref="BF662">INDEX(BF$14:BF$114,$A662+1)+SUMPRODUCT(TRANSPOSE($E662:$G662),BF$7:BF$9)</f>
        <v>3.0052295559019129E-2</v>
      </c>
      <c r="BG662" s="17" cm="1">
        <f t="array" ref="BG662">INDEX(BG$14:BG$114,$A662+1)+SUMPRODUCT(TRANSPOSE($E662:$G662),BG$7:BG$9)</f>
        <v>2.9992360773946861E-2</v>
      </c>
      <c r="BH662" s="17" cm="1">
        <f t="array" ref="BH662">INDEX(BH$14:BH$114,$A662+1)+SUMPRODUCT(TRANSPOSE($E662:$G662),BH$7:BH$9)</f>
        <v>2.9934734414473044E-2</v>
      </c>
      <c r="BI662" s="17" cm="1">
        <f t="array" ref="BI662">INDEX(BI$14:BI$114,$A662+1)+SUMPRODUCT(TRANSPOSE($E662:$G662),BI$7:BI$9)</f>
        <v>2.9879285634809696E-2</v>
      </c>
      <c r="BJ662" s="17" cm="1">
        <f t="array" ref="BJ662">INDEX(BJ$14:BJ$114,$A662+1)+SUMPRODUCT(TRANSPOSE($E662:$G662),BJ$7:BJ$9)</f>
        <v>2.9825893294561548E-2</v>
      </c>
      <c r="BK662" s="17" cm="1">
        <f t="array" ref="BK662">INDEX(BK$14:BK$114,$A662+1)+SUMPRODUCT(TRANSPOSE($E662:$G662),BK$7:BK$9)</f>
        <v>2.9774445075245862E-2</v>
      </c>
      <c r="BL662" s="17" cm="1">
        <f t="array" ref="BL662">INDEX(BL$14:BL$114,$A662+1)+SUMPRODUCT(TRANSPOSE($E662:$G662),BL$7:BL$9)</f>
        <v>2.9724836691594883E-2</v>
      </c>
      <c r="BM662" s="17" cm="1">
        <f t="array" ref="BM662">INDEX(BM$14:BM$114,$A662+1)+SUMPRODUCT(TRANSPOSE($E662:$G662),BM$7:BM$9)</f>
        <v>2.9676971185984904E-2</v>
      </c>
      <c r="BN662" s="17" cm="1">
        <f t="array" ref="BN662">INDEX(BN$14:BN$114,$A662+1)+SUMPRODUCT(TRANSPOSE($E662:$G662),BN$7:BN$9)</f>
        <v>2.9630758295947981E-2</v>
      </c>
      <c r="BO662" s="17" cm="1">
        <f t="array" ref="BO662">INDEX(BO$14:BO$114,$A662+1)+SUMPRODUCT(TRANSPOSE($E662:$G662),BO$7:BO$9)</f>
        <v>2.9607823950420845E-2</v>
      </c>
      <c r="BP662" s="17" cm="1">
        <f t="array" ref="BP662">INDEX(BP$14:BP$114,$A662+1)+SUMPRODUCT(TRANSPOSE($E662:$G662),BP$7:BP$9)</f>
        <v>2.9551214436635123E-2</v>
      </c>
      <c r="BQ662" s="17" cm="1">
        <f t="array" ref="BQ662">INDEX(BQ$14:BQ$114,$A662+1)+SUMPRODUCT(TRANSPOSE($E662:$G662),BQ$7:BQ$9)</f>
        <v>2.9461147086654496E-2</v>
      </c>
      <c r="BR662" s="17" cm="1">
        <f t="array" ref="BR662">INDEX(BR$14:BR$114,$A662+1)+SUMPRODUCT(TRANSPOSE($E662:$G662),BR$7:BR$9)</f>
        <v>2.9338167994626643E-2</v>
      </c>
      <c r="BS662" s="17" cm="1">
        <f t="array" ref="BS662">INDEX(BS$14:BS$114,$A662+1)+SUMPRODUCT(TRANSPOSE($E662:$G662),BS$7:BS$9)</f>
        <v>2.9183126372732363E-2</v>
      </c>
      <c r="BT662" s="17" cm="1">
        <f t="array" ref="BT662">INDEX(BT$14:BT$114,$A662+1)+SUMPRODUCT(TRANSPOSE($E662:$G662),BT$7:BT$9)</f>
        <v>2.8997152164813925E-2</v>
      </c>
      <c r="BU662" s="17" cm="1">
        <f t="array" ref="BU662">INDEX(BU$14:BU$114,$A662+1)+SUMPRODUCT(TRANSPOSE($E662:$G662),BU$7:BU$9)</f>
        <v>2.8781635808064046E-2</v>
      </c>
      <c r="BV662" s="17" cm="1">
        <f t="array" ref="BV662">INDEX(BV$14:BV$114,$A662+1)+SUMPRODUCT(TRANSPOSE($E662:$G662),BV$7:BV$9)</f>
        <v>2.8538208074795027E-2</v>
      </c>
      <c r="BW662" s="17" cm="1">
        <f t="array" ref="BW662">INDEX(BW$14:BW$114,$A662+1)+SUMPRODUCT(TRANSPOSE($E662:$G662),BW$7:BW$9)</f>
        <v>2.8268723682445832E-2</v>
      </c>
      <c r="BX662" s="17" cm="1">
        <f t="array" ref="BX662">INDEX(BX$14:BX$114,$A662+1)+SUMPRODUCT(TRANSPOSE($E662:$G662),BX$7:BX$9)</f>
        <v>2.7975243627104254E-2</v>
      </c>
      <c r="BY662" s="17" cm="1">
        <f t="array" ref="BY662">INDEX(BY$14:BY$114,$A662+1)+SUMPRODUCT(TRANSPOSE($E662:$G662),BY$7:BY$9)</f>
        <v>2.7660020891305273E-2</v>
      </c>
      <c r="BZ662" s="17" cm="1">
        <f t="array" ref="BZ662">INDEX(BZ$14:BZ$114,$A662+1)+SUMPRODUCT(TRANSPOSE($E662:$G662),BZ$7:BZ$9)</f>
        <v>2.7325483854449786E-2</v>
      </c>
      <c r="CA662" s="17" cm="1">
        <f t="array" ref="CA662">INDEX(CA$14:CA$114,$A662+1)+SUMPRODUCT(TRANSPOSE($E662:$G662),CA$7:CA$9)</f>
        <v>2.69825887068499E-2</v>
      </c>
      <c r="CB662" s="17" cm="1">
        <f t="array" ref="CB662">INDEX(CB$14:CB$114,$A662+1)+SUMPRODUCT(TRANSPOSE($E662:$G662),CB$7:CB$9)</f>
        <v>2.6660955613950668E-2</v>
      </c>
      <c r="CC662" s="17" cm="1">
        <f t="array" ref="CC662">INDEX(CC$14:CC$114,$A662+1)+SUMPRODUCT(TRANSPOSE($E662:$G662),CC$7:CC$9)</f>
        <v>2.6359778282124893E-2</v>
      </c>
      <c r="CD662" s="17" cm="1">
        <f t="array" ref="CD662">INDEX(CD$14:CD$114,$A662+1)+SUMPRODUCT(TRANSPOSE($E662:$G662),CD$7:CD$9)</f>
        <v>2.6078299774305327E-2</v>
      </c>
      <c r="CE662" s="17" cm="1">
        <f t="array" ref="CE662">INDEX(CE$14:CE$114,$A662+1)+SUMPRODUCT(TRANSPOSE($E662:$G662),CE$7:CE$9)</f>
        <v>2.5815808117743214E-2</v>
      </c>
      <c r="CF662" s="17" cm="1">
        <f t="array" ref="CF662">INDEX(CF$14:CF$114,$A662+1)+SUMPRODUCT(TRANSPOSE($E662:$G662),CF$7:CF$9)</f>
        <v>2.5571632212847764E-2</v>
      </c>
      <c r="CG662" s="17" cm="1">
        <f t="array" ref="CG662">INDEX(CG$14:CG$114,$A662+1)+SUMPRODUCT(TRANSPOSE($E662:$G662),CG$7:CG$9)</f>
        <v>2.5345137793208253E-2</v>
      </c>
      <c r="CH662" s="17" cm="1">
        <f t="array" ref="CH662">INDEX(CH$14:CH$114,$A662+1)+SUMPRODUCT(TRANSPOSE($E662:$G662),CH$7:CH$9)</f>
        <v>2.5135723388688538E-2</v>
      </c>
      <c r="CI662" s="17" cm="1">
        <f t="array" ref="CI662">INDEX(CI$14:CI$114,$A662+1)+SUMPRODUCT(TRANSPOSE($E662:$G662),CI$7:CI$9)</f>
        <v>2.4942816180517094E-2</v>
      </c>
      <c r="CJ662" s="17" cm="1">
        <f t="array" ref="CJ662">INDEX(CJ$14:CJ$114,$A662+1)+SUMPRODUCT(TRANSPOSE($E662:$G662),CJ$7:CJ$9)</f>
        <v>2.4765868075425149E-2</v>
      </c>
      <c r="CK662" s="17" cm="1">
        <f t="array" ref="CK662">INDEX(CK$14:CK$114,$A662+1)+SUMPRODUCT(TRANSPOSE($E662:$G662),CK$7:CK$9)</f>
        <v>2.4643813288589236E-2</v>
      </c>
      <c r="CL662" s="17" cm="1">
        <f t="array" ref="CL662">INDEX(CL$14:CL$114,$A662+1)+SUMPRODUCT(TRANSPOSE($E662:$G662),CL$7:CL$9)</f>
        <v>2.4531579219340696E-2</v>
      </c>
      <c r="CM662" s="17" cm="1">
        <f t="array" ref="CM662">INDEX(CM$14:CM$114,$A662+1)+SUMPRODUCT(TRANSPOSE($E662:$G662),CM$7:CM$9)</f>
        <v>2.4428855695214927E-2</v>
      </c>
      <c r="CN662" s="17" cm="1">
        <f t="array" ref="CN662">INDEX(CN$14:CN$114,$A662+1)+SUMPRODUCT(TRANSPOSE($E662:$G662),CN$7:CN$9)</f>
        <v>2.4335328854458008E-2</v>
      </c>
      <c r="CO662" s="17" cm="1">
        <f t="array" ref="CO662">INDEX(CO$14:CO$114,$A662+1)+SUMPRODUCT(TRANSPOSE($E662:$G662),CO$7:CO$9)</f>
        <v>2.4250676378957739E-2</v>
      </c>
      <c r="CP662" s="17" cm="1">
        <f t="array" ref="CP662">INDEX(CP$14:CP$114,$A662+1)+SUMPRODUCT(TRANSPOSE($E662:$G662),CP$7:CP$9)</f>
        <v>2.4174561764707461E-2</v>
      </c>
      <c r="CQ662" s="17" cm="1">
        <f t="array" ref="CQ662">INDEX(CQ$14:CQ$114,$A662+1)+SUMPRODUCT(TRANSPOSE($E662:$G662),CQ$7:CQ$9)</f>
        <v>2.410662847866675E-2</v>
      </c>
      <c r="CR662" s="17" cm="1">
        <f t="array" ref="CR662">INDEX(CR$14:CR$114,$A662+1)+SUMPRODUCT(TRANSPOSE($E662:$G662),CR$7:CR$9)</f>
        <v>2.4046493203099165E-2</v>
      </c>
      <c r="CS662" s="17" cm="1">
        <f t="array" ref="CS662">INDEX(CS$14:CS$114,$A662+1)+SUMPRODUCT(TRANSPOSE($E662:$G662),CS$7:CS$9)</f>
        <v>2.3993738457924643E-2</v>
      </c>
      <c r="CT662" s="17" cm="1">
        <f t="array" ref="CT662">INDEX(CT$14:CT$114,$A662+1)+SUMPRODUCT(TRANSPOSE($E662:$G662),CT$7:CT$9)</f>
        <v>2.3947904200806516E-2</v>
      </c>
      <c r="CU662" s="17" cm="1">
        <f t="array" ref="CU662">INDEX(CU$14:CU$114,$A662+1)+SUMPRODUCT(TRANSPOSE($E662:$G662),CU$7:CU$9)</f>
        <v>2.3877351578763709E-2</v>
      </c>
      <c r="CV662" s="17" cm="1">
        <f t="array" ref="CV662">INDEX(CV$14:CV$114,$A662+1)+SUMPRODUCT(TRANSPOSE($E662:$G662),CV$7:CV$9)</f>
        <v>2.3820169386943438E-2</v>
      </c>
      <c r="CW662" s="17" cm="1">
        <f t="array" ref="CW662">INDEX(CW$14:CW$114,$A662+1)+SUMPRODUCT(TRANSPOSE($E662:$G662),CW$7:CW$9)</f>
        <v>2.3775458375716943E-2</v>
      </c>
      <c r="CX662" s="17" cm="1">
        <f t="array" ref="CX662">INDEX(CX$14:CX$114,$A662+1)+SUMPRODUCT(TRANSPOSE($E662:$G662),CX$7:CX$9)</f>
        <v>2.3718541266405949E-2</v>
      </c>
      <c r="CY662" s="17" cm="1">
        <f t="array" ref="CY662">INDEX(CY$14:CY$114,$A662+1)+SUMPRODUCT(TRANSPOSE($E662:$G662),CY$7:CY$9)</f>
        <v>2.3680395751714559E-2</v>
      </c>
      <c r="CZ662" s="17" cm="1">
        <f t="array" ref="CZ662">INDEX(CZ$14:CZ$114,$A662+1)+SUMPRODUCT(TRANSPOSE($E662:$G662),CZ$7:CZ$9)</f>
        <v>2.3636416235547256E-2</v>
      </c>
      <c r="DA662" s="17" cm="1">
        <f t="array" ref="DA662">INDEX(DA$14:DA$114,$A662+1)+SUMPRODUCT(TRANSPOSE($E662:$G662),DA$7:DA$9)</f>
        <v>2.362017500810655E-2</v>
      </c>
      <c r="DB662" s="17" cm="1">
        <f t="array" ref="DB662">INDEX(DB$14:DB$114,$A662+1)+SUMPRODUCT(TRANSPOSE($E662:$G662),DB$7:DB$9)</f>
        <v>2.3612108936693757E-2</v>
      </c>
      <c r="DC662" s="17" cm="1">
        <f t="array" ref="DC662">INDEX(DC$14:DC$114,$A662+1)+SUMPRODUCT(TRANSPOSE($E662:$G662),DC$7:DC$9)</f>
        <v>2.365813397907969E-2</v>
      </c>
      <c r="DD662" s="17" cm="1">
        <f t="array" ref="DD662">INDEX(DD$14:DD$114,$A662+1)+SUMPRODUCT(TRANSPOSE($E662:$G662),DD$7:DD$9)</f>
        <v>2.3716300225855261E-2</v>
      </c>
    </row>
    <row r="663" spans="1:108" x14ac:dyDescent="0.25">
      <c r="A663" s="13">
        <f t="shared" si="600"/>
        <v>43</v>
      </c>
      <c r="B663" s="13">
        <f t="shared" si="601"/>
        <v>6</v>
      </c>
      <c r="C663" s="13">
        <f t="shared" ref="C663:D663" si="652">C562</f>
        <v>12</v>
      </c>
      <c r="D663" s="13">
        <f t="shared" si="652"/>
        <v>516</v>
      </c>
      <c r="E663" s="30">
        <f t="shared" si="620"/>
        <v>-1.4999999999999999E-2</v>
      </c>
      <c r="F663" s="30">
        <f t="shared" si="617"/>
        <v>-0.01</v>
      </c>
      <c r="G663" s="30">
        <f t="shared" si="618"/>
        <v>-1.4999999999999999E-2</v>
      </c>
      <c r="H663" s="36">
        <f t="shared" si="644"/>
        <v>60516</v>
      </c>
      <c r="I663" s="17" cm="1">
        <f t="array" ref="I663">INDEX(I$14:I$114,$A663+1)+SUMPRODUCT(TRANSPOSE($E663:$G663),I$7:I$9)</f>
        <v>3.2065927338449943E-2</v>
      </c>
      <c r="J663" s="17" cm="1">
        <f t="array" ref="J663">INDEX(J$14:J$114,$A663+1)+SUMPRODUCT(TRANSPOSE($E663:$G663),J$7:J$9)</f>
        <v>3.3462497847127223E-2</v>
      </c>
      <c r="K663" s="17" cm="1">
        <f t="array" ref="K663">INDEX(K$14:K$114,$A663+1)+SUMPRODUCT(TRANSPOSE($E663:$G663),K$7:K$9)</f>
        <v>3.4802496947052571E-2</v>
      </c>
      <c r="L663" s="17" cm="1">
        <f t="array" ref="L663">INDEX(L$14:L$114,$A663+1)+SUMPRODUCT(TRANSPOSE($E663:$G663),L$7:L$9)</f>
        <v>3.6080658059238192E-2</v>
      </c>
      <c r="M663" s="17" cm="1">
        <f t="array" ref="M663">INDEX(M$14:M$114,$A663+1)+SUMPRODUCT(TRANSPOSE($E663:$G663),M$7:M$9)</f>
        <v>3.7291723542452138E-2</v>
      </c>
      <c r="N663" s="17" cm="1">
        <f t="array" ref="N663">INDEX(N$14:N$114,$A663+1)+SUMPRODUCT(TRANSPOSE($E663:$G663),N$7:N$9)</f>
        <v>3.8430441131654197E-2</v>
      </c>
      <c r="O663" s="17" cm="1">
        <f t="array" ref="O663">INDEX(O$14:O$114,$A663+1)+SUMPRODUCT(TRANSPOSE($E663:$G663),O$7:O$9)</f>
        <v>3.9491578721718983E-2</v>
      </c>
      <c r="P663" s="17" cm="1">
        <f t="array" ref="P663">INDEX(P$14:P$114,$A663+1)+SUMPRODUCT(TRANSPOSE($E663:$G663),P$7:P$9)</f>
        <v>4.0469920949994312E-2</v>
      </c>
      <c r="Q663" s="17" cm="1">
        <f t="array" ref="Q663">INDEX(Q$14:Q$114,$A663+1)+SUMPRODUCT(TRANSPOSE($E663:$G663),Q$7:Q$9)</f>
        <v>4.1360277048703251E-2</v>
      </c>
      <c r="R663" s="17" cm="1">
        <f t="array" ref="R663">INDEX(R$14:R$114,$A663+1)+SUMPRODUCT(TRANSPOSE($E663:$G663),R$7:R$9)</f>
        <v>4.2157474493573328E-2</v>
      </c>
      <c r="S663" s="17" cm="1">
        <f t="array" ref="S663">INDEX(S$14:S$114,$A663+1)+SUMPRODUCT(TRANSPOSE($E663:$G663),S$7:S$9)</f>
        <v>4.205080470154763E-2</v>
      </c>
      <c r="T663" s="17" cm="1">
        <f t="array" ref="T663">INDEX(T$14:T$114,$A663+1)+SUMPRODUCT(TRANSPOSE($E663:$G663),T$7:T$9)</f>
        <v>4.1840701501859104E-2</v>
      </c>
      <c r="U663" s="17" cm="1">
        <f t="array" ref="U663">INDEX(U$14:U$114,$A663+1)+SUMPRODUCT(TRANSPOSE($E663:$G663),U$7:U$9)</f>
        <v>4.1522065438121689E-2</v>
      </c>
      <c r="V663" s="17" cm="1">
        <f t="array" ref="V663">INDEX(V$14:V$114,$A663+1)+SUMPRODUCT(TRANSPOSE($E663:$G663),V$7:V$9)</f>
        <v>4.1089827436234252E-2</v>
      </c>
      <c r="W663" s="17" cm="1">
        <f t="array" ref="W663">INDEX(W$14:W$114,$A663+1)+SUMPRODUCT(TRANSPOSE($E663:$G663),W$7:W$9)</f>
        <v>4.0538944644339145E-2</v>
      </c>
      <c r="X663" s="17" cm="1">
        <f t="array" ref="X663">INDEX(X$14:X$114,$A663+1)+SUMPRODUCT(TRANSPOSE($E663:$G663),X$7:X$9)</f>
        <v>3.9864407601599774E-2</v>
      </c>
      <c r="Y663" s="17" cm="1">
        <f t="array" ref="Y663">INDEX(Y$14:Y$114,$A663+1)+SUMPRODUCT(TRANSPOSE($E663:$G663),Y$7:Y$9)</f>
        <v>3.9061237831104753E-2</v>
      </c>
      <c r="Z663" s="17" cm="1">
        <f t="array" ref="Z663">INDEX(Z$14:Z$114,$A663+1)+SUMPRODUCT(TRANSPOSE($E663:$G663),Z$7:Z$9)</f>
        <v>3.8319775709227968E-2</v>
      </c>
      <c r="AA663" s="17" cm="1">
        <f t="array" ref="AA663">INDEX(AA$14:AA$114,$A663+1)+SUMPRODUCT(TRANSPOSE($E663:$G663),AA$7:AA$9)</f>
        <v>3.7630241281668794E-2</v>
      </c>
      <c r="AB663" s="17" cm="1">
        <f t="array" ref="AB663">INDEX(AB$14:AB$114,$A663+1)+SUMPRODUCT(TRANSPOSE($E663:$G663),AB$7:AB$9)</f>
        <v>3.6984817563439701E-2</v>
      </c>
      <c r="AC663" s="17" cm="1">
        <f t="array" ref="AC663">INDEX(AC$14:AC$114,$A663+1)+SUMPRODUCT(TRANSPOSE($E663:$G663),AC$7:AC$9)</f>
        <v>3.6377181579214699E-2</v>
      </c>
      <c r="AD663" s="17" cm="1">
        <f t="array" ref="AD663">INDEX(AD$14:AD$114,$A663+1)+SUMPRODUCT(TRANSPOSE($E663:$G663),AD$7:AD$9)</f>
        <v>3.5802163715543581E-2</v>
      </c>
      <c r="AE663" s="17" cm="1">
        <f t="array" ref="AE663">INDEX(AE$14:AE$114,$A663+1)+SUMPRODUCT(TRANSPOSE($E663:$G663),AE$7:AE$9)</f>
        <v>3.5255496212789103E-2</v>
      </c>
      <c r="AF663" s="17" cm="1">
        <f t="array" ref="AF663">INDEX(AF$14:AF$114,$A663+1)+SUMPRODUCT(TRANSPOSE($E663:$G663),AF$7:AF$9)</f>
        <v>3.4733624720656955E-2</v>
      </c>
      <c r="AG663" s="17" cm="1">
        <f t="array" ref="AG663">INDEX(AG$14:AG$114,$A663+1)+SUMPRODUCT(TRANSPOSE($E663:$G663),AG$7:AG$9)</f>
        <v>3.4233565209268388E-2</v>
      </c>
      <c r="AH663" s="17" cm="1">
        <f t="array" ref="AH663">INDEX(AH$14:AH$114,$A663+1)+SUMPRODUCT(TRANSPOSE($E663:$G663),AH$7:AH$9)</f>
        <v>3.3752793991242105E-2</v>
      </c>
      <c r="AI663" s="17" cm="1">
        <f t="array" ref="AI663">INDEX(AI$14:AI$114,$A663+1)+SUMPRODUCT(TRANSPOSE($E663:$G663),AI$7:AI$9)</f>
        <v>3.3289162247820511E-2</v>
      </c>
      <c r="AJ663" s="17" cm="1">
        <f t="array" ref="AJ663">INDEX(AJ$14:AJ$114,$A663+1)+SUMPRODUCT(TRANSPOSE($E663:$G663),AJ$7:AJ$9)</f>
        <v>3.2840828917453505E-2</v>
      </c>
      <c r="AK663" s="17" cm="1">
        <f t="array" ref="AK663">INDEX(AK$14:AK$114,$A663+1)+SUMPRODUCT(TRANSPOSE($E663:$G663),AK$7:AK$9)</f>
        <v>3.2406207503634474E-2</v>
      </c>
      <c r="AL663" s="17" cm="1">
        <f t="array" ref="AL663">INDEX(AL$14:AL$114,$A663+1)+SUMPRODUCT(TRANSPOSE($E663:$G663),AL$7:AL$9)</f>
        <v>3.1983923546455531E-2</v>
      </c>
      <c r="AM663" s="17" cm="1">
        <f t="array" ref="AM663">INDEX(AM$14:AM$114,$A663+1)+SUMPRODUCT(TRANSPOSE($E663:$G663),AM$7:AM$9)</f>
        <v>3.1822780344408344E-2</v>
      </c>
      <c r="AN663" s="17" cm="1">
        <f t="array" ref="AN663">INDEX(AN$14:AN$114,$A663+1)+SUMPRODUCT(TRANSPOSE($E663:$G663),AN$7:AN$9)</f>
        <v>3.1671731117673199E-2</v>
      </c>
      <c r="AO663" s="17" cm="1">
        <f t="array" ref="AO663">INDEX(AO$14:AO$114,$A663+1)+SUMPRODUCT(TRANSPOSE($E663:$G663),AO$7:AO$9)</f>
        <v>3.1529856243568535E-2</v>
      </c>
      <c r="AP663" s="17" cm="1">
        <f t="array" ref="AP663">INDEX(AP$14:AP$114,$A663+1)+SUMPRODUCT(TRANSPOSE($E663:$G663),AP$7:AP$9)</f>
        <v>3.1396344517703137E-2</v>
      </c>
      <c r="AQ663" s="17" cm="1">
        <f t="array" ref="AQ663">INDEX(AQ$14:AQ$114,$A663+1)+SUMPRODUCT(TRANSPOSE($E663:$G663),AQ$7:AQ$9)</f>
        <v>3.1270477634048791E-2</v>
      </c>
      <c r="AR663" s="17" cm="1">
        <f t="array" ref="AR663">INDEX(AR$14:AR$114,$A663+1)+SUMPRODUCT(TRANSPOSE($E663:$G663),AR$7:AR$9)</f>
        <v>3.1151617256798839E-2</v>
      </c>
      <c r="AS663" s="17" cm="1">
        <f t="array" ref="AS663">INDEX(AS$14:AS$114,$A663+1)+SUMPRODUCT(TRANSPOSE($E663:$G663),AS$7:AS$9)</f>
        <v>3.103919419271918E-2</v>
      </c>
      <c r="AT663" s="17" cm="1">
        <f t="array" ref="AT663">INDEX(AT$14:AT$114,$A663+1)+SUMPRODUCT(TRANSPOSE($E663:$G663),AT$7:AT$9)</f>
        <v>3.0932699276344247E-2</v>
      </c>
      <c r="AU663" s="17" cm="1">
        <f t="array" ref="AU663">INDEX(AU$14:AU$114,$A663+1)+SUMPRODUCT(TRANSPOSE($E663:$G663),AU$7:AU$9)</f>
        <v>3.0831675660015226E-2</v>
      </c>
      <c r="AV663" s="17" cm="1">
        <f t="array" ref="AV663">INDEX(AV$14:AV$114,$A663+1)+SUMPRODUCT(TRANSPOSE($E663:$G663),AV$7:AV$9)</f>
        <v>3.0735712262474638E-2</v>
      </c>
      <c r="AW663" s="17" cm="1">
        <f t="array" ref="AW663">INDEX(AW$14:AW$114,$A663+1)+SUMPRODUCT(TRANSPOSE($E663:$G663),AW$7:AW$9)</f>
        <v>3.0644438177875336E-2</v>
      </c>
      <c r="AX663" s="17" cm="1">
        <f t="array" ref="AX663">INDEX(AX$14:AX$114,$A663+1)+SUMPRODUCT(TRANSPOSE($E663:$G663),AX$7:AX$9)</f>
        <v>3.0557517884857069E-2</v>
      </c>
      <c r="AY663" s="17" cm="1">
        <f t="array" ref="AY663">INDEX(AY$14:AY$114,$A663+1)+SUMPRODUCT(TRANSPOSE($E663:$G663),AY$7:AY$9)</f>
        <v>3.0474647125236523E-2</v>
      </c>
      <c r="AZ663" s="17" cm="1">
        <f t="array" ref="AZ663">INDEX(AZ$14:AZ$114,$A663+1)+SUMPRODUCT(TRANSPOSE($E663:$G663),AZ$7:AZ$9)</f>
        <v>3.0395549345604414E-2</v>
      </c>
      <c r="BA663" s="17" cm="1">
        <f t="array" ref="BA663">INDEX(BA$14:BA$114,$A663+1)+SUMPRODUCT(TRANSPOSE($E663:$G663),BA$7:BA$9)</f>
        <v>3.0319972614130677E-2</v>
      </c>
      <c r="BB663" s="17" cm="1">
        <f t="array" ref="BB663">INDEX(BB$14:BB$114,$A663+1)+SUMPRODUCT(TRANSPOSE($E663:$G663),BB$7:BB$9)</f>
        <v>3.0247686940147026E-2</v>
      </c>
      <c r="BC663" s="17" cm="1">
        <f t="array" ref="BC663">INDEX(BC$14:BC$114,$A663+1)+SUMPRODUCT(TRANSPOSE($E663:$G663),BC$7:BC$9)</f>
        <v>3.0178481936435145E-2</v>
      </c>
      <c r="BD663" s="17" cm="1">
        <f t="array" ref="BD663">INDEX(BD$14:BD$114,$A663+1)+SUMPRODUCT(TRANSPOSE($E663:$G663),BD$7:BD$9)</f>
        <v>3.0112164774157915E-2</v>
      </c>
      <c r="BE663" s="17" cm="1">
        <f t="array" ref="BE663">INDEX(BE$14:BE$114,$A663+1)+SUMPRODUCT(TRANSPOSE($E663:$G663),BE$7:BE$9)</f>
        <v>3.00485583885758E-2</v>
      </c>
      <c r="BF663" s="17" cm="1">
        <f t="array" ref="BF663">INDEX(BF$14:BF$114,$A663+1)+SUMPRODUCT(TRANSPOSE($E663:$G663),BF$7:BF$9)</f>
        <v>2.9987499900385864E-2</v>
      </c>
      <c r="BG663" s="17" cm="1">
        <f t="array" ref="BG663">INDEX(BG$14:BG$114,$A663+1)+SUMPRODUCT(TRANSPOSE($E663:$G663),BG$7:BG$9)</f>
        <v>2.9928839223041584E-2</v>
      </c>
      <c r="BH663" s="17" cm="1">
        <f t="array" ref="BH663">INDEX(BH$14:BH$114,$A663+1)+SUMPRODUCT(TRANSPOSE($E663:$G663),BH$7:BH$9)</f>
        <v>2.9872437830989709E-2</v>
      </c>
      <c r="BI663" s="17" cm="1">
        <f t="array" ref="BI663">INDEX(BI$14:BI$114,$A663+1)+SUMPRODUCT(TRANSPOSE($E663:$G663),BI$7:BI$9)</f>
        <v>2.9818167667541876E-2</v>
      </c>
      <c r="BJ663" s="17" cm="1">
        <f t="array" ref="BJ663">INDEX(BJ$14:BJ$114,$A663+1)+SUMPRODUCT(TRANSPOSE($E663:$G663),BJ$7:BJ$9)</f>
        <v>2.9765910174250357E-2</v>
      </c>
      <c r="BK663" s="17" cm="1">
        <f t="array" ref="BK663">INDEX(BK$14:BK$114,$A663+1)+SUMPRODUCT(TRANSPOSE($E663:$G663),BK$7:BK$9)</f>
        <v>2.9715555426310339E-2</v>
      </c>
      <c r="BL663" s="17" cm="1">
        <f t="array" ref="BL663">INDEX(BL$14:BL$114,$A663+1)+SUMPRODUCT(TRANSPOSE($E663:$G663),BL$7:BL$9)</f>
        <v>2.9667001360714443E-2</v>
      </c>
      <c r="BM663" s="17" cm="1">
        <f t="array" ref="BM663">INDEX(BM$14:BM$114,$A663+1)+SUMPRODUCT(TRANSPOSE($E663:$G663),BM$7:BM$9)</f>
        <v>2.9620153085757953E-2</v>
      </c>
      <c r="BN663" s="17" cm="1">
        <f t="array" ref="BN663">INDEX(BN$14:BN$114,$A663+1)+SUMPRODUCT(TRANSPOSE($E663:$G663),BN$7:BN$9)</f>
        <v>2.9630758295947981E-2</v>
      </c>
      <c r="BO663" s="17" cm="1">
        <f t="array" ref="BO663">INDEX(BO$14:BO$114,$A663+1)+SUMPRODUCT(TRANSPOSE($E663:$G663),BO$7:BO$9)</f>
        <v>2.9607823950420845E-2</v>
      </c>
      <c r="BP663" s="17" cm="1">
        <f t="array" ref="BP663">INDEX(BP$14:BP$114,$A663+1)+SUMPRODUCT(TRANSPOSE($E663:$G663),BP$7:BP$9)</f>
        <v>2.9551214436635123E-2</v>
      </c>
      <c r="BQ663" s="17" cm="1">
        <f t="array" ref="BQ663">INDEX(BQ$14:BQ$114,$A663+1)+SUMPRODUCT(TRANSPOSE($E663:$G663),BQ$7:BQ$9)</f>
        <v>2.9461147086654496E-2</v>
      </c>
      <c r="BR663" s="17" cm="1">
        <f t="array" ref="BR663">INDEX(BR$14:BR$114,$A663+1)+SUMPRODUCT(TRANSPOSE($E663:$G663),BR$7:BR$9)</f>
        <v>2.9338167994626643E-2</v>
      </c>
      <c r="BS663" s="17" cm="1">
        <f t="array" ref="BS663">INDEX(BS$14:BS$114,$A663+1)+SUMPRODUCT(TRANSPOSE($E663:$G663),BS$7:BS$9)</f>
        <v>2.9183126372732363E-2</v>
      </c>
      <c r="BT663" s="17" cm="1">
        <f t="array" ref="BT663">INDEX(BT$14:BT$114,$A663+1)+SUMPRODUCT(TRANSPOSE($E663:$G663),BT$7:BT$9)</f>
        <v>2.8997152164813925E-2</v>
      </c>
      <c r="BU663" s="17" cm="1">
        <f t="array" ref="BU663">INDEX(BU$14:BU$114,$A663+1)+SUMPRODUCT(TRANSPOSE($E663:$G663),BU$7:BU$9)</f>
        <v>2.8781635808064046E-2</v>
      </c>
      <c r="BV663" s="17" cm="1">
        <f t="array" ref="BV663">INDEX(BV$14:BV$114,$A663+1)+SUMPRODUCT(TRANSPOSE($E663:$G663),BV$7:BV$9)</f>
        <v>2.8538208074795027E-2</v>
      </c>
      <c r="BW663" s="17" cm="1">
        <f t="array" ref="BW663">INDEX(BW$14:BW$114,$A663+1)+SUMPRODUCT(TRANSPOSE($E663:$G663),BW$7:BW$9)</f>
        <v>2.8268723682445832E-2</v>
      </c>
      <c r="BX663" s="17" cm="1">
        <f t="array" ref="BX663">INDEX(BX$14:BX$114,$A663+1)+SUMPRODUCT(TRANSPOSE($E663:$G663),BX$7:BX$9)</f>
        <v>2.7975243627104254E-2</v>
      </c>
      <c r="BY663" s="17" cm="1">
        <f t="array" ref="BY663">INDEX(BY$14:BY$114,$A663+1)+SUMPRODUCT(TRANSPOSE($E663:$G663),BY$7:BY$9)</f>
        <v>2.7660020891305273E-2</v>
      </c>
      <c r="BZ663" s="17" cm="1">
        <f t="array" ref="BZ663">INDEX(BZ$14:BZ$114,$A663+1)+SUMPRODUCT(TRANSPOSE($E663:$G663),BZ$7:BZ$9)</f>
        <v>2.7325483854449786E-2</v>
      </c>
      <c r="CA663" s="17" cm="1">
        <f t="array" ref="CA663">INDEX(CA$14:CA$114,$A663+1)+SUMPRODUCT(TRANSPOSE($E663:$G663),CA$7:CA$9)</f>
        <v>2.69825887068499E-2</v>
      </c>
      <c r="CB663" s="17" cm="1">
        <f t="array" ref="CB663">INDEX(CB$14:CB$114,$A663+1)+SUMPRODUCT(TRANSPOSE($E663:$G663),CB$7:CB$9)</f>
        <v>2.6660955613950668E-2</v>
      </c>
      <c r="CC663" s="17" cm="1">
        <f t="array" ref="CC663">INDEX(CC$14:CC$114,$A663+1)+SUMPRODUCT(TRANSPOSE($E663:$G663),CC$7:CC$9)</f>
        <v>2.6359778282124893E-2</v>
      </c>
      <c r="CD663" s="17" cm="1">
        <f t="array" ref="CD663">INDEX(CD$14:CD$114,$A663+1)+SUMPRODUCT(TRANSPOSE($E663:$G663),CD$7:CD$9)</f>
        <v>2.6078299774305327E-2</v>
      </c>
      <c r="CE663" s="17" cm="1">
        <f t="array" ref="CE663">INDEX(CE$14:CE$114,$A663+1)+SUMPRODUCT(TRANSPOSE($E663:$G663),CE$7:CE$9)</f>
        <v>2.5815808117743214E-2</v>
      </c>
      <c r="CF663" s="17" cm="1">
        <f t="array" ref="CF663">INDEX(CF$14:CF$114,$A663+1)+SUMPRODUCT(TRANSPOSE($E663:$G663),CF$7:CF$9)</f>
        <v>2.5571632212847764E-2</v>
      </c>
      <c r="CG663" s="17" cm="1">
        <f t="array" ref="CG663">INDEX(CG$14:CG$114,$A663+1)+SUMPRODUCT(TRANSPOSE($E663:$G663),CG$7:CG$9)</f>
        <v>2.5345137793208253E-2</v>
      </c>
      <c r="CH663" s="17" cm="1">
        <f t="array" ref="CH663">INDEX(CH$14:CH$114,$A663+1)+SUMPRODUCT(TRANSPOSE($E663:$G663),CH$7:CH$9)</f>
        <v>2.5135723388688538E-2</v>
      </c>
      <c r="CI663" s="17" cm="1">
        <f t="array" ref="CI663">INDEX(CI$14:CI$114,$A663+1)+SUMPRODUCT(TRANSPOSE($E663:$G663),CI$7:CI$9)</f>
        <v>2.4942816180517094E-2</v>
      </c>
      <c r="CJ663" s="17" cm="1">
        <f t="array" ref="CJ663">INDEX(CJ$14:CJ$114,$A663+1)+SUMPRODUCT(TRANSPOSE($E663:$G663),CJ$7:CJ$9)</f>
        <v>2.4765868075425149E-2</v>
      </c>
      <c r="CK663" s="17" cm="1">
        <f t="array" ref="CK663">INDEX(CK$14:CK$114,$A663+1)+SUMPRODUCT(TRANSPOSE($E663:$G663),CK$7:CK$9)</f>
        <v>2.4643813288589236E-2</v>
      </c>
      <c r="CL663" s="17" cm="1">
        <f t="array" ref="CL663">INDEX(CL$14:CL$114,$A663+1)+SUMPRODUCT(TRANSPOSE($E663:$G663),CL$7:CL$9)</f>
        <v>2.4531579219340696E-2</v>
      </c>
      <c r="CM663" s="17" cm="1">
        <f t="array" ref="CM663">INDEX(CM$14:CM$114,$A663+1)+SUMPRODUCT(TRANSPOSE($E663:$G663),CM$7:CM$9)</f>
        <v>2.4428855695214927E-2</v>
      </c>
      <c r="CN663" s="17" cm="1">
        <f t="array" ref="CN663">INDEX(CN$14:CN$114,$A663+1)+SUMPRODUCT(TRANSPOSE($E663:$G663),CN$7:CN$9)</f>
        <v>2.4335328854458008E-2</v>
      </c>
      <c r="CO663" s="17" cm="1">
        <f t="array" ref="CO663">INDEX(CO$14:CO$114,$A663+1)+SUMPRODUCT(TRANSPOSE($E663:$G663),CO$7:CO$9)</f>
        <v>2.4250676378957739E-2</v>
      </c>
      <c r="CP663" s="17" cm="1">
        <f t="array" ref="CP663">INDEX(CP$14:CP$114,$A663+1)+SUMPRODUCT(TRANSPOSE($E663:$G663),CP$7:CP$9)</f>
        <v>2.4174561764707461E-2</v>
      </c>
      <c r="CQ663" s="17" cm="1">
        <f t="array" ref="CQ663">INDEX(CQ$14:CQ$114,$A663+1)+SUMPRODUCT(TRANSPOSE($E663:$G663),CQ$7:CQ$9)</f>
        <v>2.410662847866675E-2</v>
      </c>
      <c r="CR663" s="17" cm="1">
        <f t="array" ref="CR663">INDEX(CR$14:CR$114,$A663+1)+SUMPRODUCT(TRANSPOSE($E663:$G663),CR$7:CR$9)</f>
        <v>2.4046493203099165E-2</v>
      </c>
      <c r="CS663" s="17" cm="1">
        <f t="array" ref="CS663">INDEX(CS$14:CS$114,$A663+1)+SUMPRODUCT(TRANSPOSE($E663:$G663),CS$7:CS$9)</f>
        <v>2.3993738457924643E-2</v>
      </c>
      <c r="CT663" s="17" cm="1">
        <f t="array" ref="CT663">INDEX(CT$14:CT$114,$A663+1)+SUMPRODUCT(TRANSPOSE($E663:$G663),CT$7:CT$9)</f>
        <v>2.3947904200806516E-2</v>
      </c>
      <c r="CU663" s="17" cm="1">
        <f t="array" ref="CU663">INDEX(CU$14:CU$114,$A663+1)+SUMPRODUCT(TRANSPOSE($E663:$G663),CU$7:CU$9)</f>
        <v>2.3877351578763709E-2</v>
      </c>
      <c r="CV663" s="17" cm="1">
        <f t="array" ref="CV663">INDEX(CV$14:CV$114,$A663+1)+SUMPRODUCT(TRANSPOSE($E663:$G663),CV$7:CV$9)</f>
        <v>2.3820169386943438E-2</v>
      </c>
      <c r="CW663" s="17" cm="1">
        <f t="array" ref="CW663">INDEX(CW$14:CW$114,$A663+1)+SUMPRODUCT(TRANSPOSE($E663:$G663),CW$7:CW$9)</f>
        <v>2.3775458375716943E-2</v>
      </c>
      <c r="CX663" s="17" cm="1">
        <f t="array" ref="CX663">INDEX(CX$14:CX$114,$A663+1)+SUMPRODUCT(TRANSPOSE($E663:$G663),CX$7:CX$9)</f>
        <v>2.3718541266405949E-2</v>
      </c>
      <c r="CY663" s="17" cm="1">
        <f t="array" ref="CY663">INDEX(CY$14:CY$114,$A663+1)+SUMPRODUCT(TRANSPOSE($E663:$G663),CY$7:CY$9)</f>
        <v>2.3680395751714559E-2</v>
      </c>
      <c r="CZ663" s="17" cm="1">
        <f t="array" ref="CZ663">INDEX(CZ$14:CZ$114,$A663+1)+SUMPRODUCT(TRANSPOSE($E663:$G663),CZ$7:CZ$9)</f>
        <v>2.3636416235547256E-2</v>
      </c>
      <c r="DA663" s="17" cm="1">
        <f t="array" ref="DA663">INDEX(DA$14:DA$114,$A663+1)+SUMPRODUCT(TRANSPOSE($E663:$G663),DA$7:DA$9)</f>
        <v>2.362017500810655E-2</v>
      </c>
      <c r="DB663" s="17" cm="1">
        <f t="array" ref="DB663">INDEX(DB$14:DB$114,$A663+1)+SUMPRODUCT(TRANSPOSE($E663:$G663),DB$7:DB$9)</f>
        <v>2.3612108936693757E-2</v>
      </c>
      <c r="DC663" s="17" cm="1">
        <f t="array" ref="DC663">INDEX(DC$14:DC$114,$A663+1)+SUMPRODUCT(TRANSPOSE($E663:$G663),DC$7:DC$9)</f>
        <v>2.365813397907969E-2</v>
      </c>
      <c r="DD663" s="17" cm="1">
        <f t="array" ref="DD663">INDEX(DD$14:DD$114,$A663+1)+SUMPRODUCT(TRANSPOSE($E663:$G663),DD$7:DD$9)</f>
        <v>2.3716300225855261E-2</v>
      </c>
    </row>
    <row r="664" spans="1:108" x14ac:dyDescent="0.25">
      <c r="A664" s="13">
        <f t="shared" si="600"/>
        <v>44</v>
      </c>
      <c r="B664" s="13">
        <f t="shared" si="601"/>
        <v>6</v>
      </c>
      <c r="C664" s="13">
        <f t="shared" ref="C664:D664" si="653">C563</f>
        <v>12</v>
      </c>
      <c r="D664" s="13">
        <f t="shared" si="653"/>
        <v>528</v>
      </c>
      <c r="E664" s="30">
        <f t="shared" si="620"/>
        <v>-1.4999999999999999E-2</v>
      </c>
      <c r="F664" s="30">
        <f t="shared" si="617"/>
        <v>-0.01</v>
      </c>
      <c r="G664" s="30">
        <f t="shared" si="618"/>
        <v>-1.4999999999999999E-2</v>
      </c>
      <c r="H664" s="36">
        <f t="shared" si="644"/>
        <v>60528</v>
      </c>
      <c r="I664" s="17" cm="1">
        <f t="array" ref="I664">INDEX(I$14:I$114,$A664+1)+SUMPRODUCT(TRANSPOSE($E664:$G664),I$7:I$9)</f>
        <v>3.37486327572213E-2</v>
      </c>
      <c r="J664" s="17" cm="1">
        <f t="array" ref="J664">INDEX(J$14:J$114,$A664+1)+SUMPRODUCT(TRANSPOSE($E664:$G664),J$7:J$9)</f>
        <v>3.5060616652352203E-2</v>
      </c>
      <c r="K664" s="17" cm="1">
        <f t="array" ref="K664">INDEX(K$14:K$114,$A664+1)+SUMPRODUCT(TRANSPOSE($E664:$G664),K$7:K$9)</f>
        <v>3.6308960067060921E-2</v>
      </c>
      <c r="L664" s="17" cm="1">
        <f t="array" ref="L664">INDEX(L$14:L$114,$A664+1)+SUMPRODUCT(TRANSPOSE($E664:$G664),L$7:L$9)</f>
        <v>3.7488406758651706E-2</v>
      </c>
      <c r="M664" s="17" cm="1">
        <f t="array" ref="M664">INDEX(M$14:M$114,$A664+1)+SUMPRODUCT(TRANSPOSE($E664:$G664),M$7:M$9)</f>
        <v>3.8593705802973499E-2</v>
      </c>
      <c r="N664" s="17" cm="1">
        <f t="array" ref="N664">INDEX(N$14:N$114,$A664+1)+SUMPRODUCT(TRANSPOSE($E664:$G664),N$7:N$9)</f>
        <v>3.9619629488881009E-2</v>
      </c>
      <c r="O664" s="17" cm="1">
        <f t="array" ref="O664">INDEX(O$14:O$114,$A664+1)+SUMPRODUCT(TRANSPOSE($E664:$G664),O$7:O$9)</f>
        <v>4.0560967772487459E-2</v>
      </c>
      <c r="P664" s="17" cm="1">
        <f t="array" ref="P664">INDEX(P$14:P$114,$A664+1)+SUMPRODUCT(TRANSPOSE($E664:$G664),P$7:P$9)</f>
        <v>4.1412537041724165E-2</v>
      </c>
      <c r="Q664" s="17" cm="1">
        <f t="array" ref="Q664">INDEX(Q$14:Q$114,$A664+1)+SUMPRODUCT(TRANSPOSE($E664:$G664),Q$7:Q$9)</f>
        <v>4.2169172509400318E-2</v>
      </c>
      <c r="R664" s="17" cm="1">
        <f t="array" ref="R664">INDEX(R$14:R$114,$A664+1)+SUMPRODUCT(TRANSPOSE($E664:$G664),R$7:R$9)</f>
        <v>4.28257297508663E-2</v>
      </c>
      <c r="S664" s="17" cm="1">
        <f t="array" ref="S664">INDEX(S$14:S$114,$A664+1)+SUMPRODUCT(TRANSPOSE($E664:$G664),S$7:S$9)</f>
        <v>4.2571542067713165E-2</v>
      </c>
      <c r="T664" s="17" cm="1">
        <f t="array" ref="T664">INDEX(T$14:T$114,$A664+1)+SUMPRODUCT(TRANSPOSE($E664:$G664),T$7:T$9)</f>
        <v>4.2207076953621983E-2</v>
      </c>
      <c r="U664" s="17" cm="1">
        <f t="array" ref="U664">INDEX(U$14:U$114,$A664+1)+SUMPRODUCT(TRANSPOSE($E664:$G664),U$7:U$9)</f>
        <v>4.1727278253134201E-2</v>
      </c>
      <c r="V664" s="17" cm="1">
        <f t="array" ref="V664">INDEX(V$14:V$114,$A664+1)+SUMPRODUCT(TRANSPOSE($E664:$G664),V$7:V$9)</f>
        <v>4.1127117099011859E-2</v>
      </c>
      <c r="W664" s="17" cm="1">
        <f t="array" ref="W664">INDEX(W$14:W$114,$A664+1)+SUMPRODUCT(TRANSPOSE($E664:$G664),W$7:W$9)</f>
        <v>4.0401599579878752E-2</v>
      </c>
      <c r="X664" s="17" cm="1">
        <f t="array" ref="X664">INDEX(X$14:X$114,$A664+1)+SUMPRODUCT(TRANSPOSE($E664:$G664),X$7:X$9)</f>
        <v>3.9545764056731894E-2</v>
      </c>
      <c r="Y664" s="17" cm="1">
        <f t="array" ref="Y664">INDEX(Y$14:Y$114,$A664+1)+SUMPRODUCT(TRANSPOSE($E664:$G664),Y$7:Y$9)</f>
        <v>3.8761493142664902E-2</v>
      </c>
      <c r="Z664" s="17" cm="1">
        <f t="array" ref="Z664">INDEX(Z$14:Z$114,$A664+1)+SUMPRODUCT(TRANSPOSE($E664:$G664),Z$7:Z$9)</f>
        <v>3.8036813662791338E-2</v>
      </c>
      <c r="AA664" s="17" cm="1">
        <f t="array" ref="AA664">INDEX(AA$14:AA$114,$A664+1)+SUMPRODUCT(TRANSPOSE($E664:$G664),AA$7:AA$9)</f>
        <v>3.7362282255401932E-2</v>
      </c>
      <c r="AB664" s="17" cm="1">
        <f t="array" ref="AB664">INDEX(AB$14:AB$114,$A664+1)+SUMPRODUCT(TRANSPOSE($E664:$G664),AB$7:AB$9)</f>
        <v>3.6730350741787057E-2</v>
      </c>
      <c r="AC664" s="17" cm="1">
        <f t="array" ref="AC664">INDEX(AC$14:AC$114,$A664+1)+SUMPRODUCT(TRANSPOSE($E664:$G664),AC$7:AC$9)</f>
        <v>3.6134913412614142E-2</v>
      </c>
      <c r="AD664" s="17" cm="1">
        <f t="array" ref="AD664">INDEX(AD$14:AD$114,$A664+1)+SUMPRODUCT(TRANSPOSE($E664:$G664),AD$7:AD$9)</f>
        <v>3.5570978167639114E-2</v>
      </c>
      <c r="AE664" s="17" cm="1">
        <f t="array" ref="AE664">INDEX(AE$14:AE$114,$A664+1)+SUMPRODUCT(TRANSPOSE($E664:$G664),AE$7:AE$9)</f>
        <v>3.5034423701672632E-2</v>
      </c>
      <c r="AF664" s="17" cm="1">
        <f t="array" ref="AF664">INDEX(AF$14:AF$114,$A664+1)+SUMPRODUCT(TRANSPOSE($E664:$G664),AF$7:AF$9)</f>
        <v>3.4521817568108862E-2</v>
      </c>
      <c r="AG664" s="17" cm="1">
        <f t="array" ref="AG664">INDEX(AG$14:AG$114,$A664+1)+SUMPRODUCT(TRANSPOSE($E664:$G664),AG$7:AG$9)</f>
        <v>3.4030278027427904E-2</v>
      </c>
      <c r="AH664" s="17" cm="1">
        <f t="array" ref="AH664">INDEX(AH$14:AH$114,$A664+1)+SUMPRODUCT(TRANSPOSE($E664:$G664),AH$7:AH$9)</f>
        <v>3.3557367861233992E-2</v>
      </c>
      <c r="AI664" s="17" cm="1">
        <f t="array" ref="AI664">INDEX(AI$14:AI$114,$A664+1)+SUMPRODUCT(TRANSPOSE($E664:$G664),AI$7:AI$9)</f>
        <v>3.3101011843356218E-2</v>
      </c>
      <c r="AJ664" s="17" cm="1">
        <f t="array" ref="AJ664">INDEX(AJ$14:AJ$114,$A664+1)+SUMPRODUCT(TRANSPOSE($E664:$G664),AJ$7:AJ$9)</f>
        <v>3.2659431939211017E-2</v>
      </c>
      <c r="AK664" s="17" cm="1">
        <f t="array" ref="AK664">INDEX(AK$14:AK$114,$A664+1)+SUMPRODUCT(TRANSPOSE($E664:$G664),AK$7:AK$9)</f>
        <v>3.2231095944041541E-2</v>
      </c>
      <c r="AL664" s="17" cm="1">
        <f t="array" ref="AL664">INDEX(AL$14:AL$114,$A664+1)+SUMPRODUCT(TRANSPOSE($E664:$G664),AL$7:AL$9)</f>
        <v>3.1814676417097579E-2</v>
      </c>
      <c r="AM664" s="17" cm="1">
        <f t="array" ref="AM664">INDEX(AM$14:AM$114,$A664+1)+SUMPRODUCT(TRANSPOSE($E664:$G664),AM$7:AM$9)</f>
        <v>3.1659017581707652E-2</v>
      </c>
      <c r="AN664" s="17" cm="1">
        <f t="array" ref="AN664">INDEX(AN$14:AN$114,$A664+1)+SUMPRODUCT(TRANSPOSE($E664:$G664),AN$7:AN$9)</f>
        <v>3.151310844495149E-2</v>
      </c>
      <c r="AO664" s="17" cm="1">
        <f t="array" ref="AO664">INDEX(AO$14:AO$114,$A664+1)+SUMPRODUCT(TRANSPOSE($E664:$G664),AO$7:AO$9)</f>
        <v>3.1376060814872889E-2</v>
      </c>
      <c r="AP664" s="17" cm="1">
        <f t="array" ref="AP664">INDEX(AP$14:AP$114,$A664+1)+SUMPRODUCT(TRANSPOSE($E664:$G664),AP$7:AP$9)</f>
        <v>3.1247091204872471E-2</v>
      </c>
      <c r="AQ664" s="17" cm="1">
        <f t="array" ref="AQ664">INDEX(AQ$14:AQ$114,$A664+1)+SUMPRODUCT(TRANSPOSE($E664:$G664),AQ$7:AQ$9)</f>
        <v>3.1125505846315474E-2</v>
      </c>
      <c r="AR664" s="17" cm="1">
        <f t="array" ref="AR664">INDEX(AR$14:AR$114,$A664+1)+SUMPRODUCT(TRANSPOSE($E664:$G664),AR$7:AR$9)</f>
        <v>3.1010688203820039E-2</v>
      </c>
      <c r="AS664" s="17" cm="1">
        <f t="array" ref="AS664">INDEX(AS$14:AS$114,$A664+1)+SUMPRODUCT(TRANSPOSE($E664:$G664),AS$7:AS$9)</f>
        <v>3.0902088518867235E-2</v>
      </c>
      <c r="AT664" s="17" cm="1">
        <f t="array" ref="AT664">INDEX(AT$14:AT$114,$A664+1)+SUMPRODUCT(TRANSPOSE($E664:$G664),AT$7:AT$9)</f>
        <v>3.0799215007417127E-2</v>
      </c>
      <c r="AU664" s="17" cm="1">
        <f t="array" ref="AU664">INDEX(AU$14:AU$114,$A664+1)+SUMPRODUCT(TRANSPOSE($E664:$G664),AU$7:AU$9)</f>
        <v>3.0701626414130559E-2</v>
      </c>
      <c r="AV664" s="17" cm="1">
        <f t="array" ref="AV664">INDEX(AV$14:AV$114,$A664+1)+SUMPRODUCT(TRANSPOSE($E664:$G664),AV$7:AV$9)</f>
        <v>3.0608925685384217E-2</v>
      </c>
      <c r="AW664" s="17" cm="1">
        <f t="array" ref="AW664">INDEX(AW$14:AW$114,$A664+1)+SUMPRODUCT(TRANSPOSE($E664:$G664),AW$7:AW$9)</f>
        <v>3.0520754569743805E-2</v>
      </c>
      <c r="AX664" s="17" cm="1">
        <f t="array" ref="AX664">INDEX(AX$14:AX$114,$A664+1)+SUMPRODUCT(TRANSPOSE($E664:$G664),AX$7:AX$9)</f>
        <v>3.0436788991063404E-2</v>
      </c>
      <c r="AY664" s="17" cm="1">
        <f t="array" ref="AY664">INDEX(AY$14:AY$114,$A664+1)+SUMPRODUCT(TRANSPOSE($E664:$G664),AY$7:AY$9)</f>
        <v>3.0356735068237564E-2</v>
      </c>
      <c r="AZ664" s="17" cm="1">
        <f t="array" ref="AZ664">INDEX(AZ$14:AZ$114,$A664+1)+SUMPRODUCT(TRANSPOSE($E664:$G664),AZ$7:AZ$9)</f>
        <v>3.028032567856255E-2</v>
      </c>
      <c r="BA664" s="17" cm="1">
        <f t="array" ref="BA664">INDEX(BA$14:BA$114,$A664+1)+SUMPRODUCT(TRANSPOSE($E664:$G664),BA$7:BA$9)</f>
        <v>3.0207317480019161E-2</v>
      </c>
      <c r="BB664" s="17" cm="1">
        <f t="array" ref="BB664">INDEX(BB$14:BB$114,$A664+1)+SUMPRODUCT(TRANSPOSE($E664:$G664),BB$7:BB$9)</f>
        <v>3.0137488322538611E-2</v>
      </c>
      <c r="BC664" s="17" cm="1">
        <f t="array" ref="BC664">INDEX(BC$14:BC$114,$A664+1)+SUMPRODUCT(TRANSPOSE($E664:$G664),BC$7:BC$9)</f>
        <v>3.0070634990226344E-2</v>
      </c>
      <c r="BD664" s="17" cm="1">
        <f t="array" ref="BD664">INDEX(BD$14:BD$114,$A664+1)+SUMPRODUCT(TRANSPOSE($E664:$G664),BD$7:BD$9)</f>
        <v>3.000657122621532E-2</v>
      </c>
      <c r="BE664" s="17" cm="1">
        <f t="array" ref="BE664">INDEX(BE$14:BE$114,$A664+1)+SUMPRODUCT(TRANSPOSE($E664:$G664),BE$7:BE$9)</f>
        <v>2.9945125999716674E-2</v>
      </c>
      <c r="BF664" s="17" cm="1">
        <f t="array" ref="BF664">INDEX(BF$14:BF$114,$A664+1)+SUMPRODUCT(TRANSPOSE($E664:$G664),BF$7:BF$9)</f>
        <v>2.9886141981307582E-2</v>
      </c>
      <c r="BG664" s="17" cm="1">
        <f t="array" ref="BG664">INDEX(BG$14:BG$114,$A664+1)+SUMPRODUCT(TRANSPOSE($E664:$G664),BG$7:BG$9)</f>
        <v>2.9829474197841668E-2</v>
      </c>
      <c r="BH664" s="17" cm="1">
        <f t="array" ref="BH664">INDEX(BH$14:BH$114,$A664+1)+SUMPRODUCT(TRANSPOSE($E664:$G664),BH$7:BH$9)</f>
        <v>2.9774988842768649E-2</v>
      </c>
      <c r="BI664" s="17" cm="1">
        <f t="array" ref="BI664">INDEX(BI$14:BI$114,$A664+1)+SUMPRODUCT(TRANSPOSE($E664:$G664),BI$7:BI$9)</f>
        <v>2.9722562221308549E-2</v>
      </c>
      <c r="BJ664" s="17" cm="1">
        <f t="array" ref="BJ664">INDEX(BJ$14:BJ$114,$A664+1)+SUMPRODUCT(TRANSPOSE($E664:$G664),BJ$7:BJ$9)</f>
        <v>2.9672079812980492E-2</v>
      </c>
      <c r="BK664" s="17" cm="1">
        <f t="array" ref="BK664">INDEX(BK$14:BK$114,$A664+1)+SUMPRODUCT(TRANSPOSE($E664:$G664),BK$7:BK$9)</f>
        <v>2.9623435436526915E-2</v>
      </c>
      <c r="BL664" s="17" cm="1">
        <f t="array" ref="BL664">INDEX(BL$14:BL$114,$A664+1)+SUMPRODUCT(TRANSPOSE($E664:$G664),BL$7:BL$9)</f>
        <v>2.9576530504423451E-2</v>
      </c>
      <c r="BM664" s="17" cm="1">
        <f t="array" ref="BM664">INDEX(BM$14:BM$114,$A664+1)+SUMPRODUCT(TRANSPOSE($E664:$G664),BM$7:BM$9)</f>
        <v>2.9620153085757953E-2</v>
      </c>
      <c r="BN664" s="17" cm="1">
        <f t="array" ref="BN664">INDEX(BN$14:BN$114,$A664+1)+SUMPRODUCT(TRANSPOSE($E664:$G664),BN$7:BN$9)</f>
        <v>2.9630758295947981E-2</v>
      </c>
      <c r="BO664" s="17" cm="1">
        <f t="array" ref="BO664">INDEX(BO$14:BO$114,$A664+1)+SUMPRODUCT(TRANSPOSE($E664:$G664),BO$7:BO$9)</f>
        <v>2.9607823950420845E-2</v>
      </c>
      <c r="BP664" s="17" cm="1">
        <f t="array" ref="BP664">INDEX(BP$14:BP$114,$A664+1)+SUMPRODUCT(TRANSPOSE($E664:$G664),BP$7:BP$9)</f>
        <v>2.9551214436635123E-2</v>
      </c>
      <c r="BQ664" s="17" cm="1">
        <f t="array" ref="BQ664">INDEX(BQ$14:BQ$114,$A664+1)+SUMPRODUCT(TRANSPOSE($E664:$G664),BQ$7:BQ$9)</f>
        <v>2.9461147086654496E-2</v>
      </c>
      <c r="BR664" s="17" cm="1">
        <f t="array" ref="BR664">INDEX(BR$14:BR$114,$A664+1)+SUMPRODUCT(TRANSPOSE($E664:$G664),BR$7:BR$9)</f>
        <v>2.9338167994626643E-2</v>
      </c>
      <c r="BS664" s="17" cm="1">
        <f t="array" ref="BS664">INDEX(BS$14:BS$114,$A664+1)+SUMPRODUCT(TRANSPOSE($E664:$G664),BS$7:BS$9)</f>
        <v>2.9183126372732363E-2</v>
      </c>
      <c r="BT664" s="17" cm="1">
        <f t="array" ref="BT664">INDEX(BT$14:BT$114,$A664+1)+SUMPRODUCT(TRANSPOSE($E664:$G664),BT$7:BT$9)</f>
        <v>2.8997152164813925E-2</v>
      </c>
      <c r="BU664" s="17" cm="1">
        <f t="array" ref="BU664">INDEX(BU$14:BU$114,$A664+1)+SUMPRODUCT(TRANSPOSE($E664:$G664),BU$7:BU$9)</f>
        <v>2.8781635808064046E-2</v>
      </c>
      <c r="BV664" s="17" cm="1">
        <f t="array" ref="BV664">INDEX(BV$14:BV$114,$A664+1)+SUMPRODUCT(TRANSPOSE($E664:$G664),BV$7:BV$9)</f>
        <v>2.8538208074795027E-2</v>
      </c>
      <c r="BW664" s="17" cm="1">
        <f t="array" ref="BW664">INDEX(BW$14:BW$114,$A664+1)+SUMPRODUCT(TRANSPOSE($E664:$G664),BW$7:BW$9)</f>
        <v>2.8268723682445832E-2</v>
      </c>
      <c r="BX664" s="17" cm="1">
        <f t="array" ref="BX664">INDEX(BX$14:BX$114,$A664+1)+SUMPRODUCT(TRANSPOSE($E664:$G664),BX$7:BX$9)</f>
        <v>2.7975243627104254E-2</v>
      </c>
      <c r="BY664" s="17" cm="1">
        <f t="array" ref="BY664">INDEX(BY$14:BY$114,$A664+1)+SUMPRODUCT(TRANSPOSE($E664:$G664),BY$7:BY$9)</f>
        <v>2.7660020891305273E-2</v>
      </c>
      <c r="BZ664" s="17" cm="1">
        <f t="array" ref="BZ664">INDEX(BZ$14:BZ$114,$A664+1)+SUMPRODUCT(TRANSPOSE($E664:$G664),BZ$7:BZ$9)</f>
        <v>2.7325483854449786E-2</v>
      </c>
      <c r="CA664" s="17" cm="1">
        <f t="array" ref="CA664">INDEX(CA$14:CA$114,$A664+1)+SUMPRODUCT(TRANSPOSE($E664:$G664),CA$7:CA$9)</f>
        <v>2.69825887068499E-2</v>
      </c>
      <c r="CB664" s="17" cm="1">
        <f t="array" ref="CB664">INDEX(CB$14:CB$114,$A664+1)+SUMPRODUCT(TRANSPOSE($E664:$G664),CB$7:CB$9)</f>
        <v>2.6660955613950668E-2</v>
      </c>
      <c r="CC664" s="17" cm="1">
        <f t="array" ref="CC664">INDEX(CC$14:CC$114,$A664+1)+SUMPRODUCT(TRANSPOSE($E664:$G664),CC$7:CC$9)</f>
        <v>2.6359778282124893E-2</v>
      </c>
      <c r="CD664" s="17" cm="1">
        <f t="array" ref="CD664">INDEX(CD$14:CD$114,$A664+1)+SUMPRODUCT(TRANSPOSE($E664:$G664),CD$7:CD$9)</f>
        <v>2.6078299774305327E-2</v>
      </c>
      <c r="CE664" s="17" cm="1">
        <f t="array" ref="CE664">INDEX(CE$14:CE$114,$A664+1)+SUMPRODUCT(TRANSPOSE($E664:$G664),CE$7:CE$9)</f>
        <v>2.5815808117743214E-2</v>
      </c>
      <c r="CF664" s="17" cm="1">
        <f t="array" ref="CF664">INDEX(CF$14:CF$114,$A664+1)+SUMPRODUCT(TRANSPOSE($E664:$G664),CF$7:CF$9)</f>
        <v>2.5571632212847764E-2</v>
      </c>
      <c r="CG664" s="17" cm="1">
        <f t="array" ref="CG664">INDEX(CG$14:CG$114,$A664+1)+SUMPRODUCT(TRANSPOSE($E664:$G664),CG$7:CG$9)</f>
        <v>2.5345137793208253E-2</v>
      </c>
      <c r="CH664" s="17" cm="1">
        <f t="array" ref="CH664">INDEX(CH$14:CH$114,$A664+1)+SUMPRODUCT(TRANSPOSE($E664:$G664),CH$7:CH$9)</f>
        <v>2.5135723388688538E-2</v>
      </c>
      <c r="CI664" s="17" cm="1">
        <f t="array" ref="CI664">INDEX(CI$14:CI$114,$A664+1)+SUMPRODUCT(TRANSPOSE($E664:$G664),CI$7:CI$9)</f>
        <v>2.4942816180517094E-2</v>
      </c>
      <c r="CJ664" s="17" cm="1">
        <f t="array" ref="CJ664">INDEX(CJ$14:CJ$114,$A664+1)+SUMPRODUCT(TRANSPOSE($E664:$G664),CJ$7:CJ$9)</f>
        <v>2.4765868075425149E-2</v>
      </c>
      <c r="CK664" s="17" cm="1">
        <f t="array" ref="CK664">INDEX(CK$14:CK$114,$A664+1)+SUMPRODUCT(TRANSPOSE($E664:$G664),CK$7:CK$9)</f>
        <v>2.4643813288589236E-2</v>
      </c>
      <c r="CL664" s="17" cm="1">
        <f t="array" ref="CL664">INDEX(CL$14:CL$114,$A664+1)+SUMPRODUCT(TRANSPOSE($E664:$G664),CL$7:CL$9)</f>
        <v>2.4531579219340696E-2</v>
      </c>
      <c r="CM664" s="17" cm="1">
        <f t="array" ref="CM664">INDEX(CM$14:CM$114,$A664+1)+SUMPRODUCT(TRANSPOSE($E664:$G664),CM$7:CM$9)</f>
        <v>2.4428855695214927E-2</v>
      </c>
      <c r="CN664" s="17" cm="1">
        <f t="array" ref="CN664">INDEX(CN$14:CN$114,$A664+1)+SUMPRODUCT(TRANSPOSE($E664:$G664),CN$7:CN$9)</f>
        <v>2.4335328854458008E-2</v>
      </c>
      <c r="CO664" s="17" cm="1">
        <f t="array" ref="CO664">INDEX(CO$14:CO$114,$A664+1)+SUMPRODUCT(TRANSPOSE($E664:$G664),CO$7:CO$9)</f>
        <v>2.4250676378957739E-2</v>
      </c>
      <c r="CP664" s="17" cm="1">
        <f t="array" ref="CP664">INDEX(CP$14:CP$114,$A664+1)+SUMPRODUCT(TRANSPOSE($E664:$G664),CP$7:CP$9)</f>
        <v>2.4174561764707461E-2</v>
      </c>
      <c r="CQ664" s="17" cm="1">
        <f t="array" ref="CQ664">INDEX(CQ$14:CQ$114,$A664+1)+SUMPRODUCT(TRANSPOSE($E664:$G664),CQ$7:CQ$9)</f>
        <v>2.410662847866675E-2</v>
      </c>
      <c r="CR664" s="17" cm="1">
        <f t="array" ref="CR664">INDEX(CR$14:CR$114,$A664+1)+SUMPRODUCT(TRANSPOSE($E664:$G664),CR$7:CR$9)</f>
        <v>2.4046493203099165E-2</v>
      </c>
      <c r="CS664" s="17" cm="1">
        <f t="array" ref="CS664">INDEX(CS$14:CS$114,$A664+1)+SUMPRODUCT(TRANSPOSE($E664:$G664),CS$7:CS$9)</f>
        <v>2.3993738457924643E-2</v>
      </c>
      <c r="CT664" s="17" cm="1">
        <f t="array" ref="CT664">INDEX(CT$14:CT$114,$A664+1)+SUMPRODUCT(TRANSPOSE($E664:$G664),CT$7:CT$9)</f>
        <v>2.3947904200806516E-2</v>
      </c>
      <c r="CU664" s="17" cm="1">
        <f t="array" ref="CU664">INDEX(CU$14:CU$114,$A664+1)+SUMPRODUCT(TRANSPOSE($E664:$G664),CU$7:CU$9)</f>
        <v>2.3877351578763709E-2</v>
      </c>
      <c r="CV664" s="17" cm="1">
        <f t="array" ref="CV664">INDEX(CV$14:CV$114,$A664+1)+SUMPRODUCT(TRANSPOSE($E664:$G664),CV$7:CV$9)</f>
        <v>2.3820169386943438E-2</v>
      </c>
      <c r="CW664" s="17" cm="1">
        <f t="array" ref="CW664">INDEX(CW$14:CW$114,$A664+1)+SUMPRODUCT(TRANSPOSE($E664:$G664),CW$7:CW$9)</f>
        <v>2.3775458375716943E-2</v>
      </c>
      <c r="CX664" s="17" cm="1">
        <f t="array" ref="CX664">INDEX(CX$14:CX$114,$A664+1)+SUMPRODUCT(TRANSPOSE($E664:$G664),CX$7:CX$9)</f>
        <v>2.3718541266405949E-2</v>
      </c>
      <c r="CY664" s="17" cm="1">
        <f t="array" ref="CY664">INDEX(CY$14:CY$114,$A664+1)+SUMPRODUCT(TRANSPOSE($E664:$G664),CY$7:CY$9)</f>
        <v>2.3680395751714559E-2</v>
      </c>
      <c r="CZ664" s="17" cm="1">
        <f t="array" ref="CZ664">INDEX(CZ$14:CZ$114,$A664+1)+SUMPRODUCT(TRANSPOSE($E664:$G664),CZ$7:CZ$9)</f>
        <v>2.3636416235547256E-2</v>
      </c>
      <c r="DA664" s="17" cm="1">
        <f t="array" ref="DA664">INDEX(DA$14:DA$114,$A664+1)+SUMPRODUCT(TRANSPOSE($E664:$G664),DA$7:DA$9)</f>
        <v>2.362017500810655E-2</v>
      </c>
      <c r="DB664" s="17" cm="1">
        <f t="array" ref="DB664">INDEX(DB$14:DB$114,$A664+1)+SUMPRODUCT(TRANSPOSE($E664:$G664),DB$7:DB$9)</f>
        <v>2.3612108936693757E-2</v>
      </c>
      <c r="DC664" s="17" cm="1">
        <f t="array" ref="DC664">INDEX(DC$14:DC$114,$A664+1)+SUMPRODUCT(TRANSPOSE($E664:$G664),DC$7:DC$9)</f>
        <v>2.365813397907969E-2</v>
      </c>
      <c r="DD664" s="17" cm="1">
        <f t="array" ref="DD664">INDEX(DD$14:DD$114,$A664+1)+SUMPRODUCT(TRANSPOSE($E664:$G664),DD$7:DD$9)</f>
        <v>2.3716300225855261E-2</v>
      </c>
    </row>
    <row r="665" spans="1:108" x14ac:dyDescent="0.25">
      <c r="A665" s="13">
        <f t="shared" si="600"/>
        <v>45</v>
      </c>
      <c r="B665" s="13">
        <f t="shared" si="601"/>
        <v>6</v>
      </c>
      <c r="C665" s="13">
        <f t="shared" ref="C665:D665" si="654">C564</f>
        <v>12</v>
      </c>
      <c r="D665" s="13">
        <f t="shared" si="654"/>
        <v>540</v>
      </c>
      <c r="E665" s="30">
        <f t="shared" si="620"/>
        <v>-1.4999999999999999E-2</v>
      </c>
      <c r="F665" s="30">
        <f t="shared" si="617"/>
        <v>-0.01</v>
      </c>
      <c r="G665" s="30">
        <f t="shared" si="618"/>
        <v>-1.4999999999999999E-2</v>
      </c>
      <c r="H665" s="36">
        <f t="shared" si="644"/>
        <v>60540</v>
      </c>
      <c r="I665" s="17" cm="1">
        <f t="array" ref="I665">INDEX(I$14:I$114,$A665+1)+SUMPRODUCT(TRANSPOSE($E665:$G665),I$7:I$9)</f>
        <v>3.5262035023574514E-2</v>
      </c>
      <c r="J665" s="17" cm="1">
        <f t="array" ref="J665">INDEX(J$14:J$114,$A665+1)+SUMPRODUCT(TRANSPOSE($E665:$G665),J$7:J$9)</f>
        <v>3.6478763414282286E-2</v>
      </c>
      <c r="K665" s="17" cm="1">
        <f t="array" ref="K665">INDEX(K$14:K$114,$A665+1)+SUMPRODUCT(TRANSPOSE($E665:$G665),K$7:K$9)</f>
        <v>3.7624797248762172E-2</v>
      </c>
      <c r="L665" s="17" cm="1">
        <f t="array" ref="L665">INDEX(L$14:L$114,$A665+1)+SUMPRODUCT(TRANSPOSE($E665:$G665),L$7:L$9)</f>
        <v>3.8694887246939792E-2</v>
      </c>
      <c r="M665" s="17" cm="1">
        <f t="array" ref="M665">INDEX(M$14:M$114,$A665+1)+SUMPRODUCT(TRANSPOSE($E665:$G665),M$7:M$9)</f>
        <v>3.9683811655033319E-2</v>
      </c>
      <c r="N665" s="17" cm="1">
        <f t="array" ref="N665">INDEX(N$14:N$114,$A665+1)+SUMPRODUCT(TRANSPOSE($E665:$G665),N$7:N$9)</f>
        <v>4.058636682551589E-2</v>
      </c>
      <c r="O665" s="17" cm="1">
        <f t="array" ref="O665">INDEX(O$14:O$114,$A665+1)+SUMPRODUCT(TRANSPOSE($E665:$G665),O$7:O$9)</f>
        <v>4.139737751226074E-2</v>
      </c>
      <c r="P665" s="17" cm="1">
        <f t="array" ref="P665">INDEX(P$14:P$114,$A665+1)+SUMPRODUCT(TRANSPOSE($E665:$G665),P$7:P$9)</f>
        <v>4.2111687621284324E-2</v>
      </c>
      <c r="Q665" s="17" cm="1">
        <f t="array" ref="Q665">INDEX(Q$14:Q$114,$A665+1)+SUMPRODUCT(TRANSPOSE($E665:$G665),Q$7:Q$9)</f>
        <v>4.2724162245696959E-2</v>
      </c>
      <c r="R665" s="17" cm="1">
        <f t="array" ref="R665">INDEX(R$14:R$114,$A665+1)+SUMPRODUCT(TRANSPOSE($E665:$G665),R$7:R$9)</f>
        <v>4.3229701950013195E-2</v>
      </c>
      <c r="S665" s="17" cm="1">
        <f t="array" ref="S665">INDEX(S$14:S$114,$A665+1)+SUMPRODUCT(TRANSPOSE($E665:$G665),S$7:S$9)</f>
        <v>4.2817675543653212E-2</v>
      </c>
      <c r="T665" s="17" cm="1">
        <f t="array" ref="T665">INDEX(T$14:T$114,$A665+1)+SUMPRODUCT(TRANSPOSE($E665:$G665),T$7:T$9)</f>
        <v>4.2288596448480445E-2</v>
      </c>
      <c r="U665" s="17" cm="1">
        <f t="array" ref="U665">INDEX(U$14:U$114,$A665+1)+SUMPRODUCT(TRANSPOSE($E665:$G665),U$7:U$9)</f>
        <v>4.1637450863606193E-2</v>
      </c>
      <c r="V665" s="17" cm="1">
        <f t="array" ref="V665">INDEX(V$14:V$114,$A665+1)+SUMPRODUCT(TRANSPOSE($E665:$G665),V$7:V$9)</f>
        <v>4.0859261570584407E-2</v>
      </c>
      <c r="W665" s="17" cm="1">
        <f t="array" ref="W665">INDEX(W$14:W$114,$A665+1)+SUMPRODUCT(TRANSPOSE($E665:$G665),W$7:W$9)</f>
        <v>3.9949084920497521E-2</v>
      </c>
      <c r="X665" s="17" cm="1">
        <f t="array" ref="X665">INDEX(X$14:X$114,$A665+1)+SUMPRODUCT(TRANSPOSE($E665:$G665),X$7:X$9)</f>
        <v>3.912177025339976E-2</v>
      </c>
      <c r="Y665" s="17" cm="1">
        <f t="array" ref="Y665">INDEX(Y$14:Y$114,$A665+1)+SUMPRODUCT(TRANSPOSE($E665:$G665),Y$7:Y$9)</f>
        <v>3.8362638266239577E-2</v>
      </c>
      <c r="Z665" s="17" cm="1">
        <f t="array" ref="Z665">INDEX(Z$14:Z$114,$A665+1)+SUMPRODUCT(TRANSPOSE($E665:$G665),Z$7:Z$9)</f>
        <v>3.7660283631331795E-2</v>
      </c>
      <c r="AA665" s="17" cm="1">
        <f t="array" ref="AA665">INDEX(AA$14:AA$114,$A665+1)+SUMPRODUCT(TRANSPOSE($E665:$G665),AA$7:AA$9)</f>
        <v>3.7005710448280257E-2</v>
      </c>
      <c r="AB665" s="17" cm="1">
        <f t="array" ref="AB665">INDEX(AB$14:AB$114,$A665+1)+SUMPRODUCT(TRANSPOSE($E665:$G665),AB$7:AB$9)</f>
        <v>3.6391727910229002E-2</v>
      </c>
      <c r="AC665" s="17" cm="1">
        <f t="array" ref="AC665">INDEX(AC$14:AC$114,$A665+1)+SUMPRODUCT(TRANSPOSE($E665:$G665),AC$7:AC$9)</f>
        <v>3.5812519175965105E-2</v>
      </c>
      <c r="AD665" s="17" cm="1">
        <f t="array" ref="AD665">INDEX(AD$14:AD$114,$A665+1)+SUMPRODUCT(TRANSPOSE($E665:$G665),AD$7:AD$9)</f>
        <v>3.5263328172862832E-2</v>
      </c>
      <c r="AE665" s="17" cm="1">
        <f t="array" ref="AE665">INDEX(AE$14:AE$114,$A665+1)+SUMPRODUCT(TRANSPOSE($E665:$G665),AE$7:AE$9)</f>
        <v>3.4740228336447285E-2</v>
      </c>
      <c r="AF665" s="17" cm="1">
        <f t="array" ref="AF665">INDEX(AF$14:AF$114,$A665+1)+SUMPRODUCT(TRANSPOSE($E665:$G665),AF$7:AF$9)</f>
        <v>3.4239949323135857E-2</v>
      </c>
      <c r="AG665" s="17" cm="1">
        <f t="array" ref="AG665">INDEX(AG$14:AG$114,$A665+1)+SUMPRODUCT(TRANSPOSE($E665:$G665),AG$7:AG$9)</f>
        <v>3.3759745421107976E-2</v>
      </c>
      <c r="AH665" s="17" cm="1">
        <f t="array" ref="AH665">INDEX(AH$14:AH$114,$A665+1)+SUMPRODUCT(TRANSPOSE($E665:$G665),AH$7:AH$9)</f>
        <v>3.3297294404567537E-2</v>
      </c>
      <c r="AI665" s="17" cm="1">
        <f t="array" ref="AI665">INDEX(AI$14:AI$114,$A665+1)+SUMPRODUCT(TRANSPOSE($E665:$G665),AI$7:AI$9)</f>
        <v>3.2850618919496241E-2</v>
      </c>
      <c r="AJ665" s="17" cm="1">
        <f t="array" ref="AJ665">INDEX(AJ$14:AJ$114,$A665+1)+SUMPRODUCT(TRANSPOSE($E665:$G665),AJ$7:AJ$9)</f>
        <v>3.2418024754826649E-2</v>
      </c>
      <c r="AK665" s="17" cm="1">
        <f t="array" ref="AK665">INDEX(AK$14:AK$114,$A665+1)+SUMPRODUCT(TRANSPOSE($E665:$G665),AK$7:AK$9)</f>
        <v>3.1998051914021317E-2</v>
      </c>
      <c r="AL665" s="17" cm="1">
        <f t="array" ref="AL665">INDEX(AL$14:AL$114,$A665+1)+SUMPRODUCT(TRANSPOSE($E665:$G665),AL$7:AL$9)</f>
        <v>3.1589435493765264E-2</v>
      </c>
      <c r="AM665" s="17" cm="1">
        <f t="array" ref="AM665">INDEX(AM$14:AM$114,$A665+1)+SUMPRODUCT(TRANSPOSE($E665:$G665),AM$7:AM$9)</f>
        <v>3.1441074150570084E-2</v>
      </c>
      <c r="AN665" s="17" cm="1">
        <f t="array" ref="AN665">INDEX(AN$14:AN$114,$A665+1)+SUMPRODUCT(TRANSPOSE($E665:$G665),AN$7:AN$9)</f>
        <v>3.1302004492031479E-2</v>
      </c>
      <c r="AO665" s="17" cm="1">
        <f t="array" ref="AO665">INDEX(AO$14:AO$114,$A665+1)+SUMPRODUCT(TRANSPOSE($E665:$G665),AO$7:AO$9)</f>
        <v>3.1171380133492868E-2</v>
      </c>
      <c r="AP665" s="17" cm="1">
        <f t="array" ref="AP665">INDEX(AP$14:AP$114,$A665+1)+SUMPRODUCT(TRANSPOSE($E665:$G665),AP$7:AP$9)</f>
        <v>3.1048454457737754E-2</v>
      </c>
      <c r="AQ665" s="17" cm="1">
        <f t="array" ref="AQ665">INDEX(AQ$14:AQ$114,$A665+1)+SUMPRODUCT(TRANSPOSE($E665:$G665),AQ$7:AQ$9)</f>
        <v>3.0932566335710635E-2</v>
      </c>
      <c r="AR665" s="17" cm="1">
        <f t="array" ref="AR665">INDEX(AR$14:AR$114,$A665+1)+SUMPRODUCT(TRANSPOSE($E665:$G665),AR$7:AR$9)</f>
        <v>3.0823128231465616E-2</v>
      </c>
      <c r="AS665" s="17" cm="1">
        <f t="array" ref="AS665">INDEX(AS$14:AS$114,$A665+1)+SUMPRODUCT(TRANSPOSE($E665:$G665),AS$7:AS$9)</f>
        <v>3.0719616239470629E-2</v>
      </c>
      <c r="AT665" s="17" cm="1">
        <f t="array" ref="AT665">INDEX(AT$14:AT$114,$A665+1)+SUMPRODUCT(TRANSPOSE($E665:$G665),AT$7:AT$9)</f>
        <v>3.0621561697686497E-2</v>
      </c>
      <c r="AU665" s="17" cm="1">
        <f t="array" ref="AU665">INDEX(AU$14:AU$114,$A665+1)+SUMPRODUCT(TRANSPOSE($E665:$G665),AU$7:AU$9)</f>
        <v>3.0528544093121904E-2</v>
      </c>
      <c r="AV665" s="17" cm="1">
        <f t="array" ref="AV665">INDEX(AV$14:AV$114,$A665+1)+SUMPRODUCT(TRANSPOSE($E665:$G665),AV$7:AV$9)</f>
        <v>3.0440185033299941E-2</v>
      </c>
      <c r="AW665" s="17" cm="1">
        <f t="array" ref="AW665">INDEX(AW$14:AW$114,$A665+1)+SUMPRODUCT(TRANSPOSE($E665:$G665),AW$7:AW$9)</f>
        <v>3.0356143101366487E-2</v>
      </c>
      <c r="AX665" s="17" cm="1">
        <f t="array" ref="AX665">INDEX(AX$14:AX$114,$A665+1)+SUMPRODUCT(TRANSPOSE($E665:$G665),AX$7:AX$9)</f>
        <v>3.0276109447335067E-2</v>
      </c>
      <c r="AY665" s="17" cm="1">
        <f t="array" ref="AY665">INDEX(AY$14:AY$114,$A665+1)+SUMPRODUCT(TRANSPOSE($E665:$G665),AY$7:AY$9)</f>
        <v>3.0199803995444433E-2</v>
      </c>
      <c r="AZ665" s="17" cm="1">
        <f t="array" ref="AZ665">INDEX(AZ$14:AZ$114,$A665+1)+SUMPRODUCT(TRANSPOSE($E665:$G665),AZ$7:AZ$9)</f>
        <v>3.0126972169470259E-2</v>
      </c>
      <c r="BA665" s="17" cm="1">
        <f t="array" ref="BA665">INDEX(BA$14:BA$114,$A665+1)+SUMPRODUCT(TRANSPOSE($E665:$G665),BA$7:BA$9)</f>
        <v>3.0057382055300189E-2</v>
      </c>
      <c r="BB665" s="17" cm="1">
        <f t="array" ref="BB665">INDEX(BB$14:BB$114,$A665+1)+SUMPRODUCT(TRANSPOSE($E665:$G665),BB$7:BB$9)</f>
        <v>2.9990821934135506E-2</v>
      </c>
      <c r="BC665" s="17" cm="1">
        <f t="array" ref="BC665">INDEX(BC$14:BC$114,$A665+1)+SUMPRODUCT(TRANSPOSE($E665:$G665),BC$7:BC$9)</f>
        <v>2.9927098131044341E-2</v>
      </c>
      <c r="BD665" s="17" cm="1">
        <f t="array" ref="BD665">INDEX(BD$14:BD$114,$A665+1)+SUMPRODUCT(TRANSPOSE($E665:$G665),BD$7:BD$9)</f>
        <v>2.9866033132817008E-2</v>
      </c>
      <c r="BE665" s="17" cm="1">
        <f t="array" ref="BE665">INDEX(BE$14:BE$114,$A665+1)+SUMPRODUCT(TRANSPOSE($E665:$G665),BE$7:BE$9)</f>
        <v>2.9807463936592962E-2</v>
      </c>
      <c r="BF665" s="17" cm="1">
        <f t="array" ref="BF665">INDEX(BF$14:BF$114,$A665+1)+SUMPRODUCT(TRANSPOSE($E665:$G665),BF$7:BF$9)</f>
        <v>2.9751240596916376E-2</v>
      </c>
      <c r="BG665" s="17" cm="1">
        <f t="array" ref="BG665">INDEX(BG$14:BG$114,$A665+1)+SUMPRODUCT(TRANSPOSE($E665:$G665),BG$7:BG$9)</f>
        <v>2.969722494394679E-2</v>
      </c>
      <c r="BH665" s="17" cm="1">
        <f t="array" ref="BH665">INDEX(BH$14:BH$114,$A665+1)+SUMPRODUCT(TRANSPOSE($E665:$G665),BH$7:BH$9)</f>
        <v>2.9645289449754211E-2</v>
      </c>
      <c r="BI665" s="17" cm="1">
        <f t="array" ref="BI665">INDEX(BI$14:BI$114,$A665+1)+SUMPRODUCT(TRANSPOSE($E665:$G665),BI$7:BI$9)</f>
        <v>2.9595316223118076E-2</v>
      </c>
      <c r="BJ665" s="17" cm="1">
        <f t="array" ref="BJ665">INDEX(BJ$14:BJ$114,$A665+1)+SUMPRODUCT(TRANSPOSE($E665:$G665),BJ$7:BJ$9)</f>
        <v>2.9547196116152322E-2</v>
      </c>
      <c r="BK665" s="17" cm="1">
        <f t="array" ref="BK665">INDEX(BK$14:BK$114,$A665+1)+SUMPRODUCT(TRANSPOSE($E665:$G665),BK$7:BK$9)</f>
        <v>2.9500827928505516E-2</v>
      </c>
      <c r="BL665" s="17" cm="1">
        <f t="array" ref="BL665">INDEX(BL$14:BL$114,$A665+1)+SUMPRODUCT(TRANSPOSE($E665:$G665),BL$7:BL$9)</f>
        <v>2.9576530504423451E-2</v>
      </c>
      <c r="BM665" s="17" cm="1">
        <f t="array" ref="BM665">INDEX(BM$14:BM$114,$A665+1)+SUMPRODUCT(TRANSPOSE($E665:$G665),BM$7:BM$9)</f>
        <v>2.9620153085757953E-2</v>
      </c>
      <c r="BN665" s="17" cm="1">
        <f t="array" ref="BN665">INDEX(BN$14:BN$114,$A665+1)+SUMPRODUCT(TRANSPOSE($E665:$G665),BN$7:BN$9)</f>
        <v>2.9630758295947981E-2</v>
      </c>
      <c r="BO665" s="17" cm="1">
        <f t="array" ref="BO665">INDEX(BO$14:BO$114,$A665+1)+SUMPRODUCT(TRANSPOSE($E665:$G665),BO$7:BO$9)</f>
        <v>2.9607823950420845E-2</v>
      </c>
      <c r="BP665" s="17" cm="1">
        <f t="array" ref="BP665">INDEX(BP$14:BP$114,$A665+1)+SUMPRODUCT(TRANSPOSE($E665:$G665),BP$7:BP$9)</f>
        <v>2.9551214436635123E-2</v>
      </c>
      <c r="BQ665" s="17" cm="1">
        <f t="array" ref="BQ665">INDEX(BQ$14:BQ$114,$A665+1)+SUMPRODUCT(TRANSPOSE($E665:$G665),BQ$7:BQ$9)</f>
        <v>2.9461147086654496E-2</v>
      </c>
      <c r="BR665" s="17" cm="1">
        <f t="array" ref="BR665">INDEX(BR$14:BR$114,$A665+1)+SUMPRODUCT(TRANSPOSE($E665:$G665),BR$7:BR$9)</f>
        <v>2.9338167994626643E-2</v>
      </c>
      <c r="BS665" s="17" cm="1">
        <f t="array" ref="BS665">INDEX(BS$14:BS$114,$A665+1)+SUMPRODUCT(TRANSPOSE($E665:$G665),BS$7:BS$9)</f>
        <v>2.9183126372732363E-2</v>
      </c>
      <c r="BT665" s="17" cm="1">
        <f t="array" ref="BT665">INDEX(BT$14:BT$114,$A665+1)+SUMPRODUCT(TRANSPOSE($E665:$G665),BT$7:BT$9)</f>
        <v>2.8997152164813925E-2</v>
      </c>
      <c r="BU665" s="17" cm="1">
        <f t="array" ref="BU665">INDEX(BU$14:BU$114,$A665+1)+SUMPRODUCT(TRANSPOSE($E665:$G665),BU$7:BU$9)</f>
        <v>2.8781635808064046E-2</v>
      </c>
      <c r="BV665" s="17" cm="1">
        <f t="array" ref="BV665">INDEX(BV$14:BV$114,$A665+1)+SUMPRODUCT(TRANSPOSE($E665:$G665),BV$7:BV$9)</f>
        <v>2.8538208074795027E-2</v>
      </c>
      <c r="BW665" s="17" cm="1">
        <f t="array" ref="BW665">INDEX(BW$14:BW$114,$A665+1)+SUMPRODUCT(TRANSPOSE($E665:$G665),BW$7:BW$9)</f>
        <v>2.8268723682445832E-2</v>
      </c>
      <c r="BX665" s="17" cm="1">
        <f t="array" ref="BX665">INDEX(BX$14:BX$114,$A665+1)+SUMPRODUCT(TRANSPOSE($E665:$G665),BX$7:BX$9)</f>
        <v>2.7975243627104254E-2</v>
      </c>
      <c r="BY665" s="17" cm="1">
        <f t="array" ref="BY665">INDEX(BY$14:BY$114,$A665+1)+SUMPRODUCT(TRANSPOSE($E665:$G665),BY$7:BY$9)</f>
        <v>2.7660020891305273E-2</v>
      </c>
      <c r="BZ665" s="17" cm="1">
        <f t="array" ref="BZ665">INDEX(BZ$14:BZ$114,$A665+1)+SUMPRODUCT(TRANSPOSE($E665:$G665),BZ$7:BZ$9)</f>
        <v>2.7325483854449786E-2</v>
      </c>
      <c r="CA665" s="17" cm="1">
        <f t="array" ref="CA665">INDEX(CA$14:CA$114,$A665+1)+SUMPRODUCT(TRANSPOSE($E665:$G665),CA$7:CA$9)</f>
        <v>2.69825887068499E-2</v>
      </c>
      <c r="CB665" s="17" cm="1">
        <f t="array" ref="CB665">INDEX(CB$14:CB$114,$A665+1)+SUMPRODUCT(TRANSPOSE($E665:$G665),CB$7:CB$9)</f>
        <v>2.6660955613950668E-2</v>
      </c>
      <c r="CC665" s="17" cm="1">
        <f t="array" ref="CC665">INDEX(CC$14:CC$114,$A665+1)+SUMPRODUCT(TRANSPOSE($E665:$G665),CC$7:CC$9)</f>
        <v>2.6359778282124893E-2</v>
      </c>
      <c r="CD665" s="17" cm="1">
        <f t="array" ref="CD665">INDEX(CD$14:CD$114,$A665+1)+SUMPRODUCT(TRANSPOSE($E665:$G665),CD$7:CD$9)</f>
        <v>2.6078299774305327E-2</v>
      </c>
      <c r="CE665" s="17" cm="1">
        <f t="array" ref="CE665">INDEX(CE$14:CE$114,$A665+1)+SUMPRODUCT(TRANSPOSE($E665:$G665),CE$7:CE$9)</f>
        <v>2.5815808117743214E-2</v>
      </c>
      <c r="CF665" s="17" cm="1">
        <f t="array" ref="CF665">INDEX(CF$14:CF$114,$A665+1)+SUMPRODUCT(TRANSPOSE($E665:$G665),CF$7:CF$9)</f>
        <v>2.5571632212847764E-2</v>
      </c>
      <c r="CG665" s="17" cm="1">
        <f t="array" ref="CG665">INDEX(CG$14:CG$114,$A665+1)+SUMPRODUCT(TRANSPOSE($E665:$G665),CG$7:CG$9)</f>
        <v>2.5345137793208253E-2</v>
      </c>
      <c r="CH665" s="17" cm="1">
        <f t="array" ref="CH665">INDEX(CH$14:CH$114,$A665+1)+SUMPRODUCT(TRANSPOSE($E665:$G665),CH$7:CH$9)</f>
        <v>2.5135723388688538E-2</v>
      </c>
      <c r="CI665" s="17" cm="1">
        <f t="array" ref="CI665">INDEX(CI$14:CI$114,$A665+1)+SUMPRODUCT(TRANSPOSE($E665:$G665),CI$7:CI$9)</f>
        <v>2.4942816180517094E-2</v>
      </c>
      <c r="CJ665" s="17" cm="1">
        <f t="array" ref="CJ665">INDEX(CJ$14:CJ$114,$A665+1)+SUMPRODUCT(TRANSPOSE($E665:$G665),CJ$7:CJ$9)</f>
        <v>2.4765868075425149E-2</v>
      </c>
      <c r="CK665" s="17" cm="1">
        <f t="array" ref="CK665">INDEX(CK$14:CK$114,$A665+1)+SUMPRODUCT(TRANSPOSE($E665:$G665),CK$7:CK$9)</f>
        <v>2.4643813288589236E-2</v>
      </c>
      <c r="CL665" s="17" cm="1">
        <f t="array" ref="CL665">INDEX(CL$14:CL$114,$A665+1)+SUMPRODUCT(TRANSPOSE($E665:$G665),CL$7:CL$9)</f>
        <v>2.4531579219340696E-2</v>
      </c>
      <c r="CM665" s="17" cm="1">
        <f t="array" ref="CM665">INDEX(CM$14:CM$114,$A665+1)+SUMPRODUCT(TRANSPOSE($E665:$G665),CM$7:CM$9)</f>
        <v>2.4428855695214927E-2</v>
      </c>
      <c r="CN665" s="17" cm="1">
        <f t="array" ref="CN665">INDEX(CN$14:CN$114,$A665+1)+SUMPRODUCT(TRANSPOSE($E665:$G665),CN$7:CN$9)</f>
        <v>2.4335328854458008E-2</v>
      </c>
      <c r="CO665" s="17" cm="1">
        <f t="array" ref="CO665">INDEX(CO$14:CO$114,$A665+1)+SUMPRODUCT(TRANSPOSE($E665:$G665),CO$7:CO$9)</f>
        <v>2.4250676378957739E-2</v>
      </c>
      <c r="CP665" s="17" cm="1">
        <f t="array" ref="CP665">INDEX(CP$14:CP$114,$A665+1)+SUMPRODUCT(TRANSPOSE($E665:$G665),CP$7:CP$9)</f>
        <v>2.4174561764707461E-2</v>
      </c>
      <c r="CQ665" s="17" cm="1">
        <f t="array" ref="CQ665">INDEX(CQ$14:CQ$114,$A665+1)+SUMPRODUCT(TRANSPOSE($E665:$G665),CQ$7:CQ$9)</f>
        <v>2.410662847866675E-2</v>
      </c>
      <c r="CR665" s="17" cm="1">
        <f t="array" ref="CR665">INDEX(CR$14:CR$114,$A665+1)+SUMPRODUCT(TRANSPOSE($E665:$G665),CR$7:CR$9)</f>
        <v>2.4046493203099165E-2</v>
      </c>
      <c r="CS665" s="17" cm="1">
        <f t="array" ref="CS665">INDEX(CS$14:CS$114,$A665+1)+SUMPRODUCT(TRANSPOSE($E665:$G665),CS$7:CS$9)</f>
        <v>2.3993738457924643E-2</v>
      </c>
      <c r="CT665" s="17" cm="1">
        <f t="array" ref="CT665">INDEX(CT$14:CT$114,$A665+1)+SUMPRODUCT(TRANSPOSE($E665:$G665),CT$7:CT$9)</f>
        <v>2.3947904200806516E-2</v>
      </c>
      <c r="CU665" s="17" cm="1">
        <f t="array" ref="CU665">INDEX(CU$14:CU$114,$A665+1)+SUMPRODUCT(TRANSPOSE($E665:$G665),CU$7:CU$9)</f>
        <v>2.3877351578763709E-2</v>
      </c>
      <c r="CV665" s="17" cm="1">
        <f t="array" ref="CV665">INDEX(CV$14:CV$114,$A665+1)+SUMPRODUCT(TRANSPOSE($E665:$G665),CV$7:CV$9)</f>
        <v>2.3820169386943438E-2</v>
      </c>
      <c r="CW665" s="17" cm="1">
        <f t="array" ref="CW665">INDEX(CW$14:CW$114,$A665+1)+SUMPRODUCT(TRANSPOSE($E665:$G665),CW$7:CW$9)</f>
        <v>2.3775458375716943E-2</v>
      </c>
      <c r="CX665" s="17" cm="1">
        <f t="array" ref="CX665">INDEX(CX$14:CX$114,$A665+1)+SUMPRODUCT(TRANSPOSE($E665:$G665),CX$7:CX$9)</f>
        <v>2.3718541266405949E-2</v>
      </c>
      <c r="CY665" s="17" cm="1">
        <f t="array" ref="CY665">INDEX(CY$14:CY$114,$A665+1)+SUMPRODUCT(TRANSPOSE($E665:$G665),CY$7:CY$9)</f>
        <v>2.3680395751714559E-2</v>
      </c>
      <c r="CZ665" s="17" cm="1">
        <f t="array" ref="CZ665">INDEX(CZ$14:CZ$114,$A665+1)+SUMPRODUCT(TRANSPOSE($E665:$G665),CZ$7:CZ$9)</f>
        <v>2.3636416235547256E-2</v>
      </c>
      <c r="DA665" s="17" cm="1">
        <f t="array" ref="DA665">INDEX(DA$14:DA$114,$A665+1)+SUMPRODUCT(TRANSPOSE($E665:$G665),DA$7:DA$9)</f>
        <v>2.362017500810655E-2</v>
      </c>
      <c r="DB665" s="17" cm="1">
        <f t="array" ref="DB665">INDEX(DB$14:DB$114,$A665+1)+SUMPRODUCT(TRANSPOSE($E665:$G665),DB$7:DB$9)</f>
        <v>2.3612108936693757E-2</v>
      </c>
      <c r="DC665" s="17" cm="1">
        <f t="array" ref="DC665">INDEX(DC$14:DC$114,$A665+1)+SUMPRODUCT(TRANSPOSE($E665:$G665),DC$7:DC$9)</f>
        <v>2.365813397907969E-2</v>
      </c>
      <c r="DD665" s="17" cm="1">
        <f t="array" ref="DD665">INDEX(DD$14:DD$114,$A665+1)+SUMPRODUCT(TRANSPOSE($E665:$G665),DD$7:DD$9)</f>
        <v>2.3716300225855261E-2</v>
      </c>
    </row>
    <row r="666" spans="1:108" x14ac:dyDescent="0.25">
      <c r="A666" s="13">
        <f t="shared" si="600"/>
        <v>46</v>
      </c>
      <c r="B666" s="13">
        <f t="shared" si="601"/>
        <v>6</v>
      </c>
      <c r="C666" s="13">
        <f t="shared" ref="C666:D666" si="655">C565</f>
        <v>12</v>
      </c>
      <c r="D666" s="13">
        <f t="shared" si="655"/>
        <v>552</v>
      </c>
      <c r="E666" s="30">
        <f t="shared" si="620"/>
        <v>-1.4999999999999999E-2</v>
      </c>
      <c r="F666" s="30">
        <f t="shared" si="617"/>
        <v>-0.01</v>
      </c>
      <c r="G666" s="30">
        <f t="shared" si="618"/>
        <v>-1.4999999999999999E-2</v>
      </c>
      <c r="H666" s="36">
        <f t="shared" si="644"/>
        <v>60552</v>
      </c>
      <c r="I666" s="17" cm="1">
        <f t="array" ref="I666">INDEX(I$14:I$114,$A666+1)+SUMPRODUCT(TRANSPOSE($E666:$G666),I$7:I$9)</f>
        <v>3.6584796922880206E-2</v>
      </c>
      <c r="J666" s="17" cm="1">
        <f t="array" ref="J666">INDEX(J$14:J$114,$A666+1)+SUMPRODUCT(TRANSPOSE($E666:$G666),J$7:J$9)</f>
        <v>3.7695626510490896E-2</v>
      </c>
      <c r="K666" s="17" cm="1">
        <f t="array" ref="K666">INDEX(K$14:K$114,$A666+1)+SUMPRODUCT(TRANSPOSE($E666:$G666),K$7:K$9)</f>
        <v>3.8728719991980527E-2</v>
      </c>
      <c r="L666" s="17" cm="1">
        <f t="array" ref="L666">INDEX(L$14:L$114,$A666+1)+SUMPRODUCT(TRANSPOSE($E666:$G666),L$7:L$9)</f>
        <v>3.9678864092027456E-2</v>
      </c>
      <c r="M666" s="17" cm="1">
        <f t="array" ref="M666">INDEX(M$14:M$114,$A666+1)+SUMPRODUCT(TRANSPOSE($E666:$G666),M$7:M$9)</f>
        <v>4.0540862547022272E-2</v>
      </c>
      <c r="N666" s="17" cm="1">
        <f t="array" ref="N666">INDEX(N$14:N$114,$A666+1)+SUMPRODUCT(TRANSPOSE($E666:$G666),N$7:N$9)</f>
        <v>4.1309549731351508E-2</v>
      </c>
      <c r="O666" s="17" cm="1">
        <f t="array" ref="O666">INDEX(O$14:O$114,$A666+1)+SUMPRODUCT(TRANSPOSE($E666:$G666),O$7:O$9)</f>
        <v>4.1979779117228548E-2</v>
      </c>
      <c r="P666" s="17" cm="1">
        <f t="array" ref="P666">INDEX(P$14:P$114,$A666+1)+SUMPRODUCT(TRANSPOSE($E666:$G666),P$7:P$9)</f>
        <v>4.2546426179182098E-2</v>
      </c>
      <c r="Q666" s="17" cm="1">
        <f t="array" ref="Q666">INDEX(Q$14:Q$114,$A666+1)+SUMPRODUCT(TRANSPOSE($E666:$G666),Q$7:Q$9)</f>
        <v>4.3004404359113443E-2</v>
      </c>
      <c r="R666" s="17" cm="1">
        <f t="array" ref="R666">INDEX(R$14:R$114,$A666+1)+SUMPRODUCT(TRANSPOSE($E666:$G666),R$7:R$9)</f>
        <v>4.3348651485735086E-2</v>
      </c>
      <c r="S666" s="17" cm="1">
        <f t="array" ref="S666">INDEX(S$14:S$114,$A666+1)+SUMPRODUCT(TRANSPOSE($E666:$G666),S$7:S$9)</f>
        <v>4.2768585020661477E-2</v>
      </c>
      <c r="T666" s="17" cm="1">
        <f t="array" ref="T666">INDEX(T$14:T$114,$A666+1)+SUMPRODUCT(TRANSPOSE($E666:$G666),T$7:T$9)</f>
        <v>4.2064762881959664E-2</v>
      </c>
      <c r="U666" s="17" cm="1">
        <f t="array" ref="U666">INDEX(U$14:U$114,$A666+1)+SUMPRODUCT(TRANSPOSE($E666:$G666),U$7:U$9)</f>
        <v>4.1232225715366375E-2</v>
      </c>
      <c r="V666" s="17" cm="1">
        <f t="array" ref="V666">INDEX(V$14:V$114,$A666+1)+SUMPRODUCT(TRANSPOSE($E666:$G666),V$7:V$9)</f>
        <v>4.0266049038539933E-2</v>
      </c>
      <c r="W666" s="17" cm="1">
        <f t="array" ref="W666">INDEX(W$14:W$114,$A666+1)+SUMPRODUCT(TRANSPOSE($E666:$G666),W$7:W$9)</f>
        <v>3.9395756982613092E-2</v>
      </c>
      <c r="X666" s="17" cm="1">
        <f t="array" ref="X666">INDEX(X$14:X$114,$A666+1)+SUMPRODUCT(TRANSPOSE($E666:$G666),X$7:X$9)</f>
        <v>3.8603301674545801E-2</v>
      </c>
      <c r="Y666" s="17" cm="1">
        <f t="array" ref="Y666">INDEX(Y$14:Y$114,$A666+1)+SUMPRODUCT(TRANSPOSE($E666:$G666),Y$7:Y$9)</f>
        <v>3.7874897229499035E-2</v>
      </c>
      <c r="Z666" s="17" cm="1">
        <f t="array" ref="Z666">INDEX(Z$14:Z$114,$A666+1)+SUMPRODUCT(TRANSPOSE($E666:$G666),Z$7:Z$9)</f>
        <v>3.7199831807998476E-2</v>
      </c>
      <c r="AA666" s="17" cm="1">
        <f t="array" ref="AA666">INDEX(AA$14:AA$114,$A666+1)+SUMPRODUCT(TRANSPOSE($E666:$G666),AA$7:AA$9)</f>
        <v>3.6569656029367445E-2</v>
      </c>
      <c r="AB666" s="17" cm="1">
        <f t="array" ref="AB666">INDEX(AB$14:AB$114,$A666+1)+SUMPRODUCT(TRANSPOSE($E666:$G666),AB$7:AB$9)</f>
        <v>3.5977615611443484E-2</v>
      </c>
      <c r="AC666" s="17" cm="1">
        <f t="array" ref="AC666">INDEX(AC$14:AC$114,$A666+1)+SUMPRODUCT(TRANSPOSE($E666:$G666),AC$7:AC$9)</f>
        <v>3.5418246589154864E-2</v>
      </c>
      <c r="AD666" s="17" cm="1">
        <f t="array" ref="AD666">INDEX(AD$14:AD$114,$A666+1)+SUMPRODUCT(TRANSPOSE($E666:$G666),AD$7:AD$9)</f>
        <v>3.4887081237503184E-2</v>
      </c>
      <c r="AE666" s="17" cm="1">
        <f t="array" ref="AE666">INDEX(AE$14:AE$114,$A666+1)+SUMPRODUCT(TRANSPOSE($E666:$G666),AE$7:AE$9)</f>
        <v>3.4380430916048463E-2</v>
      </c>
      <c r="AF666" s="17" cm="1">
        <f t="array" ref="AF666">INDEX(AF$14:AF$114,$A666+1)+SUMPRODUCT(TRANSPOSE($E666:$G666),AF$7:AF$9)</f>
        <v>3.3895223341854866E-2</v>
      </c>
      <c r="AG666" s="17" cm="1">
        <f t="array" ref="AG666">INDEX(AG$14:AG$114,$A666+1)+SUMPRODUCT(TRANSPOSE($E666:$G666),AG$7:AG$9)</f>
        <v>3.342887901334117E-2</v>
      </c>
      <c r="AH666" s="17" cm="1">
        <f t="array" ref="AH666">INDEX(AH$14:AH$114,$A666+1)+SUMPRODUCT(TRANSPOSE($E666:$G666),AH$7:AH$9)</f>
        <v>3.2979216219410037E-2</v>
      </c>
      <c r="AI666" s="17" cm="1">
        <f t="array" ref="AI666">INDEX(AI$14:AI$114,$A666+1)+SUMPRODUCT(TRANSPOSE($E666:$G666),AI$7:AI$9)</f>
        <v>3.2544377205931382E-2</v>
      </c>
      <c r="AJ666" s="17" cm="1">
        <f t="array" ref="AJ666">INDEX(AJ$14:AJ$114,$A666+1)+SUMPRODUCT(TRANSPOSE($E666:$G666),AJ$7:AJ$9)</f>
        <v>3.2122770198583964E-2</v>
      </c>
      <c r="AK666" s="17" cm="1">
        <f t="array" ref="AK666">INDEX(AK$14:AK$114,$A666+1)+SUMPRODUCT(TRANSPOSE($E666:$G666),AK$7:AK$9)</f>
        <v>3.171302344651887E-2</v>
      </c>
      <c r="AL666" s="17" cm="1">
        <f t="array" ref="AL666">INDEX(AL$14:AL$114,$A666+1)+SUMPRODUCT(TRANSPOSE($E666:$G666),AL$7:AL$9)</f>
        <v>3.1313948476212952E-2</v>
      </c>
      <c r="AM666" s="17" cm="1">
        <f t="array" ref="AM666">INDEX(AM$14:AM$114,$A666+1)+SUMPRODUCT(TRANSPOSE($E666:$G666),AM$7:AM$9)</f>
        <v>3.1174510471653552E-2</v>
      </c>
      <c r="AN666" s="17" cm="1">
        <f t="array" ref="AN666">INDEX(AN$14:AN$114,$A666+1)+SUMPRODUCT(TRANSPOSE($E666:$G666),AN$7:AN$9)</f>
        <v>3.104380421896126E-2</v>
      </c>
      <c r="AO666" s="17" cm="1">
        <f t="array" ref="AO666">INDEX(AO$14:AO$114,$A666+1)+SUMPRODUCT(TRANSPOSE($E666:$G666),AO$7:AO$9)</f>
        <v>3.0921034432906849E-2</v>
      </c>
      <c r="AP666" s="17" cm="1">
        <f t="array" ref="AP666">INDEX(AP$14:AP$114,$A666+1)+SUMPRODUCT(TRANSPOSE($E666:$G666),AP$7:AP$9)</f>
        <v>3.0805499561528907E-2</v>
      </c>
      <c r="AQ666" s="17" cm="1">
        <f t="array" ref="AQ666">INDEX(AQ$14:AQ$114,$A666+1)+SUMPRODUCT(TRANSPOSE($E666:$G666),AQ$7:AQ$9)</f>
        <v>3.0696578372005137E-2</v>
      </c>
      <c r="AR666" s="17" cm="1">
        <f t="array" ref="AR666">INDEX(AR$14:AR$114,$A666+1)+SUMPRODUCT(TRANSPOSE($E666:$G666),AR$7:AR$9)</f>
        <v>3.0593718776053117E-2</v>
      </c>
      <c r="AS666" s="17" cm="1">
        <f t="array" ref="AS666">INDEX(AS$14:AS$114,$A666+1)+SUMPRODUCT(TRANSPOSE($E666:$G666),AS$7:AS$9)</f>
        <v>3.0496428470449768E-2</v>
      </c>
      <c r="AT666" s="17" cm="1">
        <f t="array" ref="AT666">INDEX(AT$14:AT$114,$A666+1)+SUMPRODUCT(TRANSPOSE($E666:$G666),AT$7:AT$9)</f>
        <v>3.0404267057774118E-2</v>
      </c>
      <c r="AU666" s="17" cm="1">
        <f t="array" ref="AU666">INDEX(AU$14:AU$114,$A666+1)+SUMPRODUCT(TRANSPOSE($E666:$G666),AU$7:AU$9)</f>
        <v>3.031683938126041E-2</v>
      </c>
      <c r="AV666" s="17" cm="1">
        <f t="array" ref="AV666">INDEX(AV$14:AV$114,$A666+1)+SUMPRODUCT(TRANSPOSE($E666:$G666),AV$7:AV$9)</f>
        <v>3.0233789860969598E-2</v>
      </c>
      <c r="AW666" s="17" cm="1">
        <f t="array" ref="AW666">INDEX(AW$14:AW$114,$A666+1)+SUMPRODUCT(TRANSPOSE($E666:$G666),AW$7:AW$9)</f>
        <v>3.015479766006525E-2</v>
      </c>
      <c r="AX666" s="17" cm="1">
        <f t="array" ref="AX666">INDEX(AX$14:AX$114,$A666+1)+SUMPRODUCT(TRANSPOSE($E666:$G666),AX$7:AX$9)</f>
        <v>3.007957254263717E-2</v>
      </c>
      <c r="AY666" s="17" cm="1">
        <f t="array" ref="AY666">INDEX(AY$14:AY$114,$A666+1)+SUMPRODUCT(TRANSPOSE($E666:$G666),AY$7:AY$9)</f>
        <v>3.0007851310332914E-2</v>
      </c>
      <c r="AZ666" s="17" cm="1">
        <f t="array" ref="AZ666">INDEX(AZ$14:AZ$114,$A666+1)+SUMPRODUCT(TRANSPOSE($E666:$G666),AZ$7:AZ$9)</f>
        <v>2.9939394725588722E-2</v>
      </c>
      <c r="BA666" s="17" cm="1">
        <f t="array" ref="BA666">INDEX(BA$14:BA$114,$A666+1)+SUMPRODUCT(TRANSPOSE($E666:$G666),BA$7:BA$9)</f>
        <v>2.9873984845658744E-2</v>
      </c>
      <c r="BB666" s="17" cm="1">
        <f t="array" ref="BB666">INDEX(BB$14:BB$114,$A666+1)+SUMPRODUCT(TRANSPOSE($E666:$G666),BB$7:BB$9)</f>
        <v>2.9811422704845728E-2</v>
      </c>
      <c r="BC666" s="17" cm="1">
        <f t="array" ref="BC666">INDEX(BC$14:BC$114,$A666+1)+SUMPRODUCT(TRANSPOSE($E666:$G666),BC$7:BC$9)</f>
        <v>2.9751526293010491E-2</v>
      </c>
      <c r="BD666" s="17" cm="1">
        <f t="array" ref="BD666">INDEX(BD$14:BD$114,$A666+1)+SUMPRODUCT(TRANSPOSE($E666:$G666),BD$7:BD$9)</f>
        <v>2.9694128787089005E-2</v>
      </c>
      <c r="BE666" s="17" cm="1">
        <f t="array" ref="BE666">INDEX(BE$14:BE$114,$A666+1)+SUMPRODUCT(TRANSPOSE($E666:$G666),BE$7:BE$9)</f>
        <v>2.9639076999433148E-2</v>
      </c>
      <c r="BF666" s="17" cm="1">
        <f t="array" ref="BF666">INDEX(BF$14:BF$114,$A666+1)+SUMPRODUCT(TRANSPOSE($E666:$G666),BF$7:BF$9)</f>
        <v>2.9586230012584105E-2</v>
      </c>
      <c r="BG666" s="17" cm="1">
        <f t="array" ref="BG666">INDEX(BG$14:BG$114,$A666+1)+SUMPRODUCT(TRANSPOSE($E666:$G666),BG$7:BG$9)</f>
        <v>2.9535457974849591E-2</v>
      </c>
      <c r="BH666" s="17" cm="1">
        <f t="array" ref="BH666">INDEX(BH$14:BH$114,$A666+1)+SUMPRODUCT(TRANSPOSE($E666:$G666),BH$7:BH$9)</f>
        <v>2.9486641035023756E-2</v>
      </c>
      <c r="BI666" s="17" cm="1">
        <f t="array" ref="BI666">INDEX(BI$14:BI$114,$A666+1)+SUMPRODUCT(TRANSPOSE($E666:$G666),BI$7:BI$9)</f>
        <v>2.9439668397842081E-2</v>
      </c>
      <c r="BJ666" s="17" cm="1">
        <f t="array" ref="BJ666">INDEX(BJ$14:BJ$114,$A666+1)+SUMPRODUCT(TRANSPOSE($E666:$G666),BJ$7:BJ$9)</f>
        <v>2.9394437484507555E-2</v>
      </c>
      <c r="BK666" s="17" cm="1">
        <f t="array" ref="BK666">INDEX(BK$14:BK$114,$A666+1)+SUMPRODUCT(TRANSPOSE($E666:$G666),BK$7:BK$9)</f>
        <v>2.9500827928505516E-2</v>
      </c>
      <c r="BL666" s="17" cm="1">
        <f t="array" ref="BL666">INDEX(BL$14:BL$114,$A666+1)+SUMPRODUCT(TRANSPOSE($E666:$G666),BL$7:BL$9)</f>
        <v>2.9576530504423451E-2</v>
      </c>
      <c r="BM666" s="17" cm="1">
        <f t="array" ref="BM666">INDEX(BM$14:BM$114,$A666+1)+SUMPRODUCT(TRANSPOSE($E666:$G666),BM$7:BM$9)</f>
        <v>2.9620153085757953E-2</v>
      </c>
      <c r="BN666" s="17" cm="1">
        <f t="array" ref="BN666">INDEX(BN$14:BN$114,$A666+1)+SUMPRODUCT(TRANSPOSE($E666:$G666),BN$7:BN$9)</f>
        <v>2.9630758295947981E-2</v>
      </c>
      <c r="BO666" s="17" cm="1">
        <f t="array" ref="BO666">INDEX(BO$14:BO$114,$A666+1)+SUMPRODUCT(TRANSPOSE($E666:$G666),BO$7:BO$9)</f>
        <v>2.9607823950420845E-2</v>
      </c>
      <c r="BP666" s="17" cm="1">
        <f t="array" ref="BP666">INDEX(BP$14:BP$114,$A666+1)+SUMPRODUCT(TRANSPOSE($E666:$G666),BP$7:BP$9)</f>
        <v>2.9551214436635123E-2</v>
      </c>
      <c r="BQ666" s="17" cm="1">
        <f t="array" ref="BQ666">INDEX(BQ$14:BQ$114,$A666+1)+SUMPRODUCT(TRANSPOSE($E666:$G666),BQ$7:BQ$9)</f>
        <v>2.9461147086654496E-2</v>
      </c>
      <c r="BR666" s="17" cm="1">
        <f t="array" ref="BR666">INDEX(BR$14:BR$114,$A666+1)+SUMPRODUCT(TRANSPOSE($E666:$G666),BR$7:BR$9)</f>
        <v>2.9338167994626643E-2</v>
      </c>
      <c r="BS666" s="17" cm="1">
        <f t="array" ref="BS666">INDEX(BS$14:BS$114,$A666+1)+SUMPRODUCT(TRANSPOSE($E666:$G666),BS$7:BS$9)</f>
        <v>2.9183126372732363E-2</v>
      </c>
      <c r="BT666" s="17" cm="1">
        <f t="array" ref="BT666">INDEX(BT$14:BT$114,$A666+1)+SUMPRODUCT(TRANSPOSE($E666:$G666),BT$7:BT$9)</f>
        <v>2.8997152164813925E-2</v>
      </c>
      <c r="BU666" s="17" cm="1">
        <f t="array" ref="BU666">INDEX(BU$14:BU$114,$A666+1)+SUMPRODUCT(TRANSPOSE($E666:$G666),BU$7:BU$9)</f>
        <v>2.8781635808064046E-2</v>
      </c>
      <c r="BV666" s="17" cm="1">
        <f t="array" ref="BV666">INDEX(BV$14:BV$114,$A666+1)+SUMPRODUCT(TRANSPOSE($E666:$G666),BV$7:BV$9)</f>
        <v>2.8538208074795027E-2</v>
      </c>
      <c r="BW666" s="17" cm="1">
        <f t="array" ref="BW666">INDEX(BW$14:BW$114,$A666+1)+SUMPRODUCT(TRANSPOSE($E666:$G666),BW$7:BW$9)</f>
        <v>2.8268723682445832E-2</v>
      </c>
      <c r="BX666" s="17" cm="1">
        <f t="array" ref="BX666">INDEX(BX$14:BX$114,$A666+1)+SUMPRODUCT(TRANSPOSE($E666:$G666),BX$7:BX$9)</f>
        <v>2.7975243627104254E-2</v>
      </c>
      <c r="BY666" s="17" cm="1">
        <f t="array" ref="BY666">INDEX(BY$14:BY$114,$A666+1)+SUMPRODUCT(TRANSPOSE($E666:$G666),BY$7:BY$9)</f>
        <v>2.7660020891305273E-2</v>
      </c>
      <c r="BZ666" s="17" cm="1">
        <f t="array" ref="BZ666">INDEX(BZ$14:BZ$114,$A666+1)+SUMPRODUCT(TRANSPOSE($E666:$G666),BZ$7:BZ$9)</f>
        <v>2.7325483854449786E-2</v>
      </c>
      <c r="CA666" s="17" cm="1">
        <f t="array" ref="CA666">INDEX(CA$14:CA$114,$A666+1)+SUMPRODUCT(TRANSPOSE($E666:$G666),CA$7:CA$9)</f>
        <v>2.69825887068499E-2</v>
      </c>
      <c r="CB666" s="17" cm="1">
        <f t="array" ref="CB666">INDEX(CB$14:CB$114,$A666+1)+SUMPRODUCT(TRANSPOSE($E666:$G666),CB$7:CB$9)</f>
        <v>2.6660955613950668E-2</v>
      </c>
      <c r="CC666" s="17" cm="1">
        <f t="array" ref="CC666">INDEX(CC$14:CC$114,$A666+1)+SUMPRODUCT(TRANSPOSE($E666:$G666),CC$7:CC$9)</f>
        <v>2.6359778282124893E-2</v>
      </c>
      <c r="CD666" s="17" cm="1">
        <f t="array" ref="CD666">INDEX(CD$14:CD$114,$A666+1)+SUMPRODUCT(TRANSPOSE($E666:$G666),CD$7:CD$9)</f>
        <v>2.6078299774305327E-2</v>
      </c>
      <c r="CE666" s="17" cm="1">
        <f t="array" ref="CE666">INDEX(CE$14:CE$114,$A666+1)+SUMPRODUCT(TRANSPOSE($E666:$G666),CE$7:CE$9)</f>
        <v>2.5815808117743214E-2</v>
      </c>
      <c r="CF666" s="17" cm="1">
        <f t="array" ref="CF666">INDEX(CF$14:CF$114,$A666+1)+SUMPRODUCT(TRANSPOSE($E666:$G666),CF$7:CF$9)</f>
        <v>2.5571632212847764E-2</v>
      </c>
      <c r="CG666" s="17" cm="1">
        <f t="array" ref="CG666">INDEX(CG$14:CG$114,$A666+1)+SUMPRODUCT(TRANSPOSE($E666:$G666),CG$7:CG$9)</f>
        <v>2.5345137793208253E-2</v>
      </c>
      <c r="CH666" s="17" cm="1">
        <f t="array" ref="CH666">INDEX(CH$14:CH$114,$A666+1)+SUMPRODUCT(TRANSPOSE($E666:$G666),CH$7:CH$9)</f>
        <v>2.5135723388688538E-2</v>
      </c>
      <c r="CI666" s="17" cm="1">
        <f t="array" ref="CI666">INDEX(CI$14:CI$114,$A666+1)+SUMPRODUCT(TRANSPOSE($E666:$G666),CI$7:CI$9)</f>
        <v>2.4942816180517094E-2</v>
      </c>
      <c r="CJ666" s="17" cm="1">
        <f t="array" ref="CJ666">INDEX(CJ$14:CJ$114,$A666+1)+SUMPRODUCT(TRANSPOSE($E666:$G666),CJ$7:CJ$9)</f>
        <v>2.4765868075425149E-2</v>
      </c>
      <c r="CK666" s="17" cm="1">
        <f t="array" ref="CK666">INDEX(CK$14:CK$114,$A666+1)+SUMPRODUCT(TRANSPOSE($E666:$G666),CK$7:CK$9)</f>
        <v>2.4643813288589236E-2</v>
      </c>
      <c r="CL666" s="17" cm="1">
        <f t="array" ref="CL666">INDEX(CL$14:CL$114,$A666+1)+SUMPRODUCT(TRANSPOSE($E666:$G666),CL$7:CL$9)</f>
        <v>2.4531579219340696E-2</v>
      </c>
      <c r="CM666" s="17" cm="1">
        <f t="array" ref="CM666">INDEX(CM$14:CM$114,$A666+1)+SUMPRODUCT(TRANSPOSE($E666:$G666),CM$7:CM$9)</f>
        <v>2.4428855695214927E-2</v>
      </c>
      <c r="CN666" s="17" cm="1">
        <f t="array" ref="CN666">INDEX(CN$14:CN$114,$A666+1)+SUMPRODUCT(TRANSPOSE($E666:$G666),CN$7:CN$9)</f>
        <v>2.4335328854458008E-2</v>
      </c>
      <c r="CO666" s="17" cm="1">
        <f t="array" ref="CO666">INDEX(CO$14:CO$114,$A666+1)+SUMPRODUCT(TRANSPOSE($E666:$G666),CO$7:CO$9)</f>
        <v>2.4250676378957739E-2</v>
      </c>
      <c r="CP666" s="17" cm="1">
        <f t="array" ref="CP666">INDEX(CP$14:CP$114,$A666+1)+SUMPRODUCT(TRANSPOSE($E666:$G666),CP$7:CP$9)</f>
        <v>2.4174561764707461E-2</v>
      </c>
      <c r="CQ666" s="17" cm="1">
        <f t="array" ref="CQ666">INDEX(CQ$14:CQ$114,$A666+1)+SUMPRODUCT(TRANSPOSE($E666:$G666),CQ$7:CQ$9)</f>
        <v>2.410662847866675E-2</v>
      </c>
      <c r="CR666" s="17" cm="1">
        <f t="array" ref="CR666">INDEX(CR$14:CR$114,$A666+1)+SUMPRODUCT(TRANSPOSE($E666:$G666),CR$7:CR$9)</f>
        <v>2.4046493203099165E-2</v>
      </c>
      <c r="CS666" s="17" cm="1">
        <f t="array" ref="CS666">INDEX(CS$14:CS$114,$A666+1)+SUMPRODUCT(TRANSPOSE($E666:$G666),CS$7:CS$9)</f>
        <v>2.3993738457924643E-2</v>
      </c>
      <c r="CT666" s="17" cm="1">
        <f t="array" ref="CT666">INDEX(CT$14:CT$114,$A666+1)+SUMPRODUCT(TRANSPOSE($E666:$G666),CT$7:CT$9)</f>
        <v>2.3947904200806516E-2</v>
      </c>
      <c r="CU666" s="17" cm="1">
        <f t="array" ref="CU666">INDEX(CU$14:CU$114,$A666+1)+SUMPRODUCT(TRANSPOSE($E666:$G666),CU$7:CU$9)</f>
        <v>2.3877351578763709E-2</v>
      </c>
      <c r="CV666" s="17" cm="1">
        <f t="array" ref="CV666">INDEX(CV$14:CV$114,$A666+1)+SUMPRODUCT(TRANSPOSE($E666:$G666),CV$7:CV$9)</f>
        <v>2.3820169386943438E-2</v>
      </c>
      <c r="CW666" s="17" cm="1">
        <f t="array" ref="CW666">INDEX(CW$14:CW$114,$A666+1)+SUMPRODUCT(TRANSPOSE($E666:$G666),CW$7:CW$9)</f>
        <v>2.3775458375716943E-2</v>
      </c>
      <c r="CX666" s="17" cm="1">
        <f t="array" ref="CX666">INDEX(CX$14:CX$114,$A666+1)+SUMPRODUCT(TRANSPOSE($E666:$G666),CX$7:CX$9)</f>
        <v>2.3718541266405949E-2</v>
      </c>
      <c r="CY666" s="17" cm="1">
        <f t="array" ref="CY666">INDEX(CY$14:CY$114,$A666+1)+SUMPRODUCT(TRANSPOSE($E666:$G666),CY$7:CY$9)</f>
        <v>2.3680395751714559E-2</v>
      </c>
      <c r="CZ666" s="17" cm="1">
        <f t="array" ref="CZ666">INDEX(CZ$14:CZ$114,$A666+1)+SUMPRODUCT(TRANSPOSE($E666:$G666),CZ$7:CZ$9)</f>
        <v>2.3636416235547256E-2</v>
      </c>
      <c r="DA666" s="17" cm="1">
        <f t="array" ref="DA666">INDEX(DA$14:DA$114,$A666+1)+SUMPRODUCT(TRANSPOSE($E666:$G666),DA$7:DA$9)</f>
        <v>2.362017500810655E-2</v>
      </c>
      <c r="DB666" s="17" cm="1">
        <f t="array" ref="DB666">INDEX(DB$14:DB$114,$A666+1)+SUMPRODUCT(TRANSPOSE($E666:$G666),DB$7:DB$9)</f>
        <v>2.3612108936693757E-2</v>
      </c>
      <c r="DC666" s="17" cm="1">
        <f t="array" ref="DC666">INDEX(DC$14:DC$114,$A666+1)+SUMPRODUCT(TRANSPOSE($E666:$G666),DC$7:DC$9)</f>
        <v>2.365813397907969E-2</v>
      </c>
      <c r="DD666" s="17" cm="1">
        <f t="array" ref="DD666">INDEX(DD$14:DD$114,$A666+1)+SUMPRODUCT(TRANSPOSE($E666:$G666),DD$7:DD$9)</f>
        <v>2.3716300225855261E-2</v>
      </c>
    </row>
    <row r="667" spans="1:108" x14ac:dyDescent="0.25">
      <c r="A667" s="13">
        <f t="shared" si="600"/>
        <v>47</v>
      </c>
      <c r="B667" s="13">
        <f t="shared" si="601"/>
        <v>6</v>
      </c>
      <c r="C667" s="13">
        <f t="shared" ref="C667:D667" si="656">C566</f>
        <v>12</v>
      </c>
      <c r="D667" s="13">
        <f t="shared" si="656"/>
        <v>564</v>
      </c>
      <c r="E667" s="30">
        <f t="shared" si="620"/>
        <v>-1.4999999999999999E-2</v>
      </c>
      <c r="F667" s="30">
        <f t="shared" si="617"/>
        <v>-0.01</v>
      </c>
      <c r="G667" s="30">
        <f t="shared" si="618"/>
        <v>-1.4999999999999999E-2</v>
      </c>
      <c r="H667" s="36">
        <f t="shared" si="644"/>
        <v>60564</v>
      </c>
      <c r="I667" s="17" cm="1">
        <f t="array" ref="I667">INDEX(I$14:I$114,$A667+1)+SUMPRODUCT(TRANSPOSE($E667:$G667),I$7:I$9)</f>
        <v>3.7695638191353922E-2</v>
      </c>
      <c r="J667" s="17" cm="1">
        <f t="array" ref="J667">INDEX(J$14:J$114,$A667+1)+SUMPRODUCT(TRANSPOSE($E667:$G667),J$7:J$9)</f>
        <v>3.8689950743520149E-2</v>
      </c>
      <c r="K667" s="17" cm="1">
        <f t="array" ref="K667">INDEX(K$14:K$114,$A667+1)+SUMPRODUCT(TRANSPOSE($E667:$G667),K$7:K$9)</f>
        <v>3.9599539135351809E-2</v>
      </c>
      <c r="L667" s="17" cm="1">
        <f t="array" ref="L667">INDEX(L$14:L$114,$A667+1)+SUMPRODUCT(TRANSPOSE($E667:$G667),L$7:L$9)</f>
        <v>4.0419214336889643E-2</v>
      </c>
      <c r="M667" s="17" cm="1">
        <f t="array" ref="M667">INDEX(M$14:M$114,$A667+1)+SUMPRODUCT(TRANSPOSE($E667:$G667),M$7:M$9)</f>
        <v>4.1143821539850745E-2</v>
      </c>
      <c r="N667" s="17" cm="1">
        <f t="array" ref="N667">INDEX(N$14:N$114,$A667+1)+SUMPRODUCT(TRANSPOSE($E667:$G667),N$7:N$9)</f>
        <v>4.1768224453443331E-2</v>
      </c>
      <c r="O667" s="17" cm="1">
        <f t="array" ref="O667">INDEX(O$14:O$114,$A667+1)+SUMPRODUCT(TRANSPOSE($E667:$G667),O$7:O$9)</f>
        <v>4.2287309713184E-2</v>
      </c>
      <c r="P667" s="17" cm="1">
        <f t="array" ref="P667">INDEX(P$14:P$114,$A667+1)+SUMPRODUCT(TRANSPOSE($E667:$G667),P$7:P$9)</f>
        <v>4.2696004886724384E-2</v>
      </c>
      <c r="Q667" s="17" cm="1">
        <f t="array" ref="Q667">INDEX(Q$14:Q$114,$A667+1)+SUMPRODUCT(TRANSPOSE($E667:$G667),Q$7:Q$9)</f>
        <v>4.2989262307329676E-2</v>
      </c>
      <c r="R667" s="17" cm="1">
        <f t="array" ref="R667">INDEX(R$14:R$114,$A667+1)+SUMPRODUCT(TRANSPOSE($E667:$G667),R$7:R$9)</f>
        <v>4.3162071306260159E-2</v>
      </c>
      <c r="S667" s="17" cm="1">
        <f t="array" ref="S667">INDEX(S$14:S$114,$A667+1)+SUMPRODUCT(TRANSPOSE($E667:$G667),S$7:S$9)</f>
        <v>4.2403895967512019E-2</v>
      </c>
      <c r="T667" s="17" cm="1">
        <f t="array" ref="T667">INDEX(T$14:T$114,$A667+1)+SUMPRODUCT(TRANSPOSE($E667:$G667),T$7:T$9)</f>
        <v>4.1515351560554151E-2</v>
      </c>
      <c r="U667" s="17" cm="1">
        <f t="array" ref="U667">INDEX(U$14:U$114,$A667+1)+SUMPRODUCT(TRANSPOSE($E667:$G667),U$7:U$9)</f>
        <v>4.0491533972745006E-2</v>
      </c>
      <c r="V667" s="17" cm="1">
        <f t="array" ref="V667">INDEX(V$14:V$114,$A667+1)+SUMPRODUCT(TRANSPOSE($E667:$G667),V$7:V$9)</f>
        <v>3.9578714797031359E-2</v>
      </c>
      <c r="W667" s="17" cm="1">
        <f t="array" ref="W667">INDEX(W$14:W$114,$A667+1)+SUMPRODUCT(TRANSPOSE($E667:$G667),W$7:W$9)</f>
        <v>3.8754609567421369E-2</v>
      </c>
      <c r="X667" s="17" cm="1">
        <f t="array" ref="X667">INDEX(X$14:X$114,$A667+1)+SUMPRODUCT(TRANSPOSE($E667:$G667),X$7:X$9)</f>
        <v>3.8002524853041189E-2</v>
      </c>
      <c r="Y667" s="17" cm="1">
        <f t="array" ref="Y667">INDEX(Y$14:Y$114,$A667+1)+SUMPRODUCT(TRANSPOSE($E667:$G667),Y$7:Y$9)</f>
        <v>3.7309708309848963E-2</v>
      </c>
      <c r="Z667" s="17" cm="1">
        <f t="array" ref="Z667">INDEX(Z$14:Z$114,$A667+1)+SUMPRODUCT(TRANSPOSE($E667:$G667),Z$7:Z$9)</f>
        <v>3.6666250458525576E-2</v>
      </c>
      <c r="AA667" s="17" cm="1">
        <f t="array" ref="AA667">INDEX(AA$14:AA$114,$A667+1)+SUMPRODUCT(TRANSPOSE($E667:$G667),AA$7:AA$9)</f>
        <v>3.6064334311279964E-2</v>
      </c>
      <c r="AB667" s="17" cm="1">
        <f t="array" ref="AB667">INDEX(AB$14:AB$114,$A667+1)+SUMPRODUCT(TRANSPOSE($E667:$G667),AB$7:AB$9)</f>
        <v>3.5497710753342029E-2</v>
      </c>
      <c r="AC667" s="17" cm="1">
        <f t="array" ref="AC667">INDEX(AC$14:AC$114,$A667+1)+SUMPRODUCT(TRANSPOSE($E667:$G667),AC$7:AC$9)</f>
        <v>3.4961324223173704E-2</v>
      </c>
      <c r="AD667" s="17" cm="1">
        <f t="array" ref="AD667">INDEX(AD$14:AD$114,$A667+1)+SUMPRODUCT(TRANSPOSE($E667:$G667),AD$7:AD$9)</f>
        <v>3.445104074502571E-2</v>
      </c>
      <c r="AE667" s="17" cm="1">
        <f t="array" ref="AE667">INDEX(AE$14:AE$114,$A667+1)+SUMPRODUCT(TRANSPOSE($E667:$G667),AE$7:AE$9)</f>
        <v>3.3963447085820983E-2</v>
      </c>
      <c r="AF667" s="17" cm="1">
        <f t="array" ref="AF667">INDEX(AF$14:AF$114,$A667+1)+SUMPRODUCT(TRANSPOSE($E667:$G667),AF$7:AF$9)</f>
        <v>3.3495700242411067E-2</v>
      </c>
      <c r="AG667" s="17" cm="1">
        <f t="array" ref="AG667">INDEX(AG$14:AG$114,$A667+1)+SUMPRODUCT(TRANSPOSE($E667:$G667),AG$7:AG$9)</f>
        <v>3.3045413134502308E-2</v>
      </c>
      <c r="AH667" s="17" cm="1">
        <f t="array" ref="AH667">INDEX(AH$14:AH$114,$A667+1)+SUMPRODUCT(TRANSPOSE($E667:$G667),AH$7:AH$9)</f>
        <v>3.2610566734159865E-2</v>
      </c>
      <c r="AI667" s="17" cm="1">
        <f t="array" ref="AI667">INDEX(AI$14:AI$114,$A667+1)+SUMPRODUCT(TRANSPOSE($E667:$G667),AI$7:AI$9)</f>
        <v>3.2189441763448609E-2</v>
      </c>
      <c r="AJ667" s="17" cm="1">
        <f t="array" ref="AJ667">INDEX(AJ$14:AJ$114,$A667+1)+SUMPRODUCT(TRANSPOSE($E667:$G667),AJ$7:AJ$9)</f>
        <v>3.1780565058200108E-2</v>
      </c>
      <c r="AK667" s="17" cm="1">
        <f t="array" ref="AK667">INDEX(AK$14:AK$114,$A667+1)+SUMPRODUCT(TRANSPOSE($E667:$G667),AK$7:AK$9)</f>
        <v>3.1382667050820198E-2</v>
      </c>
      <c r="AL667" s="17" cm="1">
        <f t="array" ref="AL667">INDEX(AL$14:AL$114,$A667+1)+SUMPRODUCT(TRANSPOSE($E667:$G667),AL$7:AL$9)</f>
        <v>3.0994647772756637E-2</v>
      </c>
      <c r="AM667" s="17" cm="1">
        <f t="array" ref="AM667">INDEX(AM$14:AM$114,$A667+1)+SUMPRODUCT(TRANSPOSE($E667:$G667),AM$7:AM$9)</f>
        <v>3.0865549449278787E-2</v>
      </c>
      <c r="AN667" s="17" cm="1">
        <f t="array" ref="AN667">INDEX(AN$14:AN$114,$A667+1)+SUMPRODUCT(TRANSPOSE($E667:$G667),AN$7:AN$9)</f>
        <v>3.0744534241929147E-2</v>
      </c>
      <c r="AO667" s="17" cm="1">
        <f t="array" ref="AO667">INDEX(AO$14:AO$114,$A667+1)+SUMPRODUCT(TRANSPOSE($E667:$G667),AO$7:AO$9)</f>
        <v>3.063086604481681E-2</v>
      </c>
      <c r="AP667" s="17" cm="1">
        <f t="array" ref="AP667">INDEX(AP$14:AP$114,$A667+1)+SUMPRODUCT(TRANSPOSE($E667:$G667),AP$7:AP$9)</f>
        <v>3.0523895498741585E-2</v>
      </c>
      <c r="AQ667" s="17" cm="1">
        <f t="array" ref="AQ667">INDEX(AQ$14:AQ$114,$A667+1)+SUMPRODUCT(TRANSPOSE($E667:$G667),AQ$7:AQ$9)</f>
        <v>3.0423047578528442E-2</v>
      </c>
      <c r="AR667" s="17" cm="1">
        <f t="array" ref="AR667">INDEX(AR$14:AR$114,$A667+1)+SUMPRODUCT(TRANSPOSE($E667:$G667),AR$7:AR$9)</f>
        <v>3.0327811252424688E-2</v>
      </c>
      <c r="AS667" s="17" cm="1">
        <f t="array" ref="AS667">INDEX(AS$14:AS$114,$A667+1)+SUMPRODUCT(TRANSPOSE($E667:$G667),AS$7:AS$9)</f>
        <v>3.0237730820952172E-2</v>
      </c>
      <c r="AT667" s="17" cm="1">
        <f t="array" ref="AT667">INDEX(AT$14:AT$114,$A667+1)+SUMPRODUCT(TRANSPOSE($E667:$G667),AT$7:AT$9)</f>
        <v>3.0152398625365687E-2</v>
      </c>
      <c r="AU667" s="17" cm="1">
        <f t="array" ref="AU667">INDEX(AU$14:AU$114,$A667+1)+SUMPRODUCT(TRANSPOSE($E667:$G667),AU$7:AU$9)</f>
        <v>3.0071448879536292E-2</v>
      </c>
      <c r="AV667" s="17" cm="1">
        <f t="array" ref="AV667">INDEX(AV$14:AV$114,$A667+1)+SUMPRODUCT(TRANSPOSE($E667:$G667),AV$7:AV$9)</f>
        <v>2.9994552428377022E-2</v>
      </c>
      <c r="AW667" s="17" cm="1">
        <f t="array" ref="AW667">INDEX(AW$14:AW$114,$A667+1)+SUMPRODUCT(TRANSPOSE($E667:$G667),AW$7:AW$9)</f>
        <v>2.9921412274398387E-2</v>
      </c>
      <c r="AX667" s="17" cm="1">
        <f t="array" ref="AX667">INDEX(AX$14:AX$114,$A667+1)+SUMPRODUCT(TRANSPOSE($E667:$G667),AX$7:AX$9)</f>
        <v>2.9851759744198639E-2</v>
      </c>
      <c r="AY667" s="17" cm="1">
        <f t="array" ref="AY667">INDEX(AY$14:AY$114,$A667+1)+SUMPRODUCT(TRANSPOSE($E667:$G667),AY$7:AY$9)</f>
        <v>2.9785351190578027E-2</v>
      </c>
      <c r="AZ667" s="17" cm="1">
        <f t="array" ref="AZ667">INDEX(AZ$14:AZ$114,$A667+1)+SUMPRODUCT(TRANSPOSE($E667:$G667),AZ$7:AZ$9)</f>
        <v>2.9721965144946419E-2</v>
      </c>
      <c r="BA667" s="17" cm="1">
        <f t="array" ref="BA667">INDEX(BA$14:BA$114,$A667+1)+SUMPRODUCT(TRANSPOSE($E667:$G667),BA$7:BA$9)</f>
        <v>2.9661399849893924E-2</v>
      </c>
      <c r="BB667" s="17" cm="1">
        <f t="array" ref="BB667">INDEX(BB$14:BB$114,$A667+1)+SUMPRODUCT(TRANSPOSE($E667:$G667),BB$7:BB$9)</f>
        <v>2.9603471114004645E-2</v>
      </c>
      <c r="BC667" s="17" cm="1">
        <f t="array" ref="BC667">INDEX(BC$14:BC$114,$A667+1)+SUMPRODUCT(TRANSPOSE($E667:$G667),BC$7:BC$9)</f>
        <v>2.9548010440852215E-2</v>
      </c>
      <c r="BD667" s="17" cm="1">
        <f t="array" ref="BD667">INDEX(BD$14:BD$114,$A667+1)+SUMPRODUCT(TRANSPOSE($E667:$G667),BD$7:BD$9)</f>
        <v>2.9494863392153806E-2</v>
      </c>
      <c r="BE667" s="17" cm="1">
        <f t="array" ref="BE667">INDEX(BE$14:BE$114,$A667+1)+SUMPRODUCT(TRANSPOSE($E667:$G667),BE$7:BE$9)</f>
        <v>2.9443888151588285E-2</v>
      </c>
      <c r="BF667" s="17" cm="1">
        <f t="array" ref="BF667">INDEX(BF$14:BF$114,$A667+1)+SUMPRODUCT(TRANSPOSE($E667:$G667),BF$7:BF$9)</f>
        <v>2.9394954261151698E-2</v>
      </c>
      <c r="BG667" s="17" cm="1">
        <f t="array" ref="BG667">INDEX(BG$14:BG$114,$A667+1)+SUMPRODUCT(TRANSPOSE($E667:$G667),BG$7:BG$9)</f>
        <v>2.9347941506346356E-2</v>
      </c>
      <c r="BH667" s="17" cm="1">
        <f t="array" ref="BH667">INDEX(BH$14:BH$114,$A667+1)+SUMPRODUCT(TRANSPOSE($E667:$G667),BH$7:BH$9)</f>
        <v>2.9302738930141584E-2</v>
      </c>
      <c r="BI667" s="17" cm="1">
        <f t="array" ref="BI667">INDEX(BI$14:BI$114,$A667+1)+SUMPRODUCT(TRANSPOSE($E667:$G667),BI$7:BI$9)</f>
        <v>2.9259243958683748E-2</v>
      </c>
      <c r="BJ667" s="17" cm="1">
        <f t="array" ref="BJ667">INDEX(BJ$14:BJ$114,$A667+1)+SUMPRODUCT(TRANSPOSE($E667:$G667),BJ$7:BJ$9)</f>
        <v>2.9394437484507555E-2</v>
      </c>
      <c r="BK667" s="17" cm="1">
        <f t="array" ref="BK667">INDEX(BK$14:BK$114,$A667+1)+SUMPRODUCT(TRANSPOSE($E667:$G667),BK$7:BK$9)</f>
        <v>2.9500827928505516E-2</v>
      </c>
      <c r="BL667" s="17" cm="1">
        <f t="array" ref="BL667">INDEX(BL$14:BL$114,$A667+1)+SUMPRODUCT(TRANSPOSE($E667:$G667),BL$7:BL$9)</f>
        <v>2.9576530504423451E-2</v>
      </c>
      <c r="BM667" s="17" cm="1">
        <f t="array" ref="BM667">INDEX(BM$14:BM$114,$A667+1)+SUMPRODUCT(TRANSPOSE($E667:$G667),BM$7:BM$9)</f>
        <v>2.9620153085757953E-2</v>
      </c>
      <c r="BN667" s="17" cm="1">
        <f t="array" ref="BN667">INDEX(BN$14:BN$114,$A667+1)+SUMPRODUCT(TRANSPOSE($E667:$G667),BN$7:BN$9)</f>
        <v>2.9630758295947981E-2</v>
      </c>
      <c r="BO667" s="17" cm="1">
        <f t="array" ref="BO667">INDEX(BO$14:BO$114,$A667+1)+SUMPRODUCT(TRANSPOSE($E667:$G667),BO$7:BO$9)</f>
        <v>2.9607823950420845E-2</v>
      </c>
      <c r="BP667" s="17" cm="1">
        <f t="array" ref="BP667">INDEX(BP$14:BP$114,$A667+1)+SUMPRODUCT(TRANSPOSE($E667:$G667),BP$7:BP$9)</f>
        <v>2.9551214436635123E-2</v>
      </c>
      <c r="BQ667" s="17" cm="1">
        <f t="array" ref="BQ667">INDEX(BQ$14:BQ$114,$A667+1)+SUMPRODUCT(TRANSPOSE($E667:$G667),BQ$7:BQ$9)</f>
        <v>2.9461147086654496E-2</v>
      </c>
      <c r="BR667" s="17" cm="1">
        <f t="array" ref="BR667">INDEX(BR$14:BR$114,$A667+1)+SUMPRODUCT(TRANSPOSE($E667:$G667),BR$7:BR$9)</f>
        <v>2.9338167994626643E-2</v>
      </c>
      <c r="BS667" s="17" cm="1">
        <f t="array" ref="BS667">INDEX(BS$14:BS$114,$A667+1)+SUMPRODUCT(TRANSPOSE($E667:$G667),BS$7:BS$9)</f>
        <v>2.9183126372732363E-2</v>
      </c>
      <c r="BT667" s="17" cm="1">
        <f t="array" ref="BT667">INDEX(BT$14:BT$114,$A667+1)+SUMPRODUCT(TRANSPOSE($E667:$G667),BT$7:BT$9)</f>
        <v>2.8997152164813925E-2</v>
      </c>
      <c r="BU667" s="17" cm="1">
        <f t="array" ref="BU667">INDEX(BU$14:BU$114,$A667+1)+SUMPRODUCT(TRANSPOSE($E667:$G667),BU$7:BU$9)</f>
        <v>2.8781635808064046E-2</v>
      </c>
      <c r="BV667" s="17" cm="1">
        <f t="array" ref="BV667">INDEX(BV$14:BV$114,$A667+1)+SUMPRODUCT(TRANSPOSE($E667:$G667),BV$7:BV$9)</f>
        <v>2.8538208074795027E-2</v>
      </c>
      <c r="BW667" s="17" cm="1">
        <f t="array" ref="BW667">INDEX(BW$14:BW$114,$A667+1)+SUMPRODUCT(TRANSPOSE($E667:$G667),BW$7:BW$9)</f>
        <v>2.8268723682445832E-2</v>
      </c>
      <c r="BX667" s="17" cm="1">
        <f t="array" ref="BX667">INDEX(BX$14:BX$114,$A667+1)+SUMPRODUCT(TRANSPOSE($E667:$G667),BX$7:BX$9)</f>
        <v>2.7975243627104254E-2</v>
      </c>
      <c r="BY667" s="17" cm="1">
        <f t="array" ref="BY667">INDEX(BY$14:BY$114,$A667+1)+SUMPRODUCT(TRANSPOSE($E667:$G667),BY$7:BY$9)</f>
        <v>2.7660020891305273E-2</v>
      </c>
      <c r="BZ667" s="17" cm="1">
        <f t="array" ref="BZ667">INDEX(BZ$14:BZ$114,$A667+1)+SUMPRODUCT(TRANSPOSE($E667:$G667),BZ$7:BZ$9)</f>
        <v>2.7325483854449786E-2</v>
      </c>
      <c r="CA667" s="17" cm="1">
        <f t="array" ref="CA667">INDEX(CA$14:CA$114,$A667+1)+SUMPRODUCT(TRANSPOSE($E667:$G667),CA$7:CA$9)</f>
        <v>2.69825887068499E-2</v>
      </c>
      <c r="CB667" s="17" cm="1">
        <f t="array" ref="CB667">INDEX(CB$14:CB$114,$A667+1)+SUMPRODUCT(TRANSPOSE($E667:$G667),CB$7:CB$9)</f>
        <v>2.6660955613950668E-2</v>
      </c>
      <c r="CC667" s="17" cm="1">
        <f t="array" ref="CC667">INDEX(CC$14:CC$114,$A667+1)+SUMPRODUCT(TRANSPOSE($E667:$G667),CC$7:CC$9)</f>
        <v>2.6359778282124893E-2</v>
      </c>
      <c r="CD667" s="17" cm="1">
        <f t="array" ref="CD667">INDEX(CD$14:CD$114,$A667+1)+SUMPRODUCT(TRANSPOSE($E667:$G667),CD$7:CD$9)</f>
        <v>2.6078299774305327E-2</v>
      </c>
      <c r="CE667" s="17" cm="1">
        <f t="array" ref="CE667">INDEX(CE$14:CE$114,$A667+1)+SUMPRODUCT(TRANSPOSE($E667:$G667),CE$7:CE$9)</f>
        <v>2.5815808117743214E-2</v>
      </c>
      <c r="CF667" s="17" cm="1">
        <f t="array" ref="CF667">INDEX(CF$14:CF$114,$A667+1)+SUMPRODUCT(TRANSPOSE($E667:$G667),CF$7:CF$9)</f>
        <v>2.5571632212847764E-2</v>
      </c>
      <c r="CG667" s="17" cm="1">
        <f t="array" ref="CG667">INDEX(CG$14:CG$114,$A667+1)+SUMPRODUCT(TRANSPOSE($E667:$G667),CG$7:CG$9)</f>
        <v>2.5345137793208253E-2</v>
      </c>
      <c r="CH667" s="17" cm="1">
        <f t="array" ref="CH667">INDEX(CH$14:CH$114,$A667+1)+SUMPRODUCT(TRANSPOSE($E667:$G667),CH$7:CH$9)</f>
        <v>2.5135723388688538E-2</v>
      </c>
      <c r="CI667" s="17" cm="1">
        <f t="array" ref="CI667">INDEX(CI$14:CI$114,$A667+1)+SUMPRODUCT(TRANSPOSE($E667:$G667),CI$7:CI$9)</f>
        <v>2.4942816180517094E-2</v>
      </c>
      <c r="CJ667" s="17" cm="1">
        <f t="array" ref="CJ667">INDEX(CJ$14:CJ$114,$A667+1)+SUMPRODUCT(TRANSPOSE($E667:$G667),CJ$7:CJ$9)</f>
        <v>2.4765868075425149E-2</v>
      </c>
      <c r="CK667" s="17" cm="1">
        <f t="array" ref="CK667">INDEX(CK$14:CK$114,$A667+1)+SUMPRODUCT(TRANSPOSE($E667:$G667),CK$7:CK$9)</f>
        <v>2.4643813288589236E-2</v>
      </c>
      <c r="CL667" s="17" cm="1">
        <f t="array" ref="CL667">INDEX(CL$14:CL$114,$A667+1)+SUMPRODUCT(TRANSPOSE($E667:$G667),CL$7:CL$9)</f>
        <v>2.4531579219340696E-2</v>
      </c>
      <c r="CM667" s="17" cm="1">
        <f t="array" ref="CM667">INDEX(CM$14:CM$114,$A667+1)+SUMPRODUCT(TRANSPOSE($E667:$G667),CM$7:CM$9)</f>
        <v>2.4428855695214927E-2</v>
      </c>
      <c r="CN667" s="17" cm="1">
        <f t="array" ref="CN667">INDEX(CN$14:CN$114,$A667+1)+SUMPRODUCT(TRANSPOSE($E667:$G667),CN$7:CN$9)</f>
        <v>2.4335328854458008E-2</v>
      </c>
      <c r="CO667" s="17" cm="1">
        <f t="array" ref="CO667">INDEX(CO$14:CO$114,$A667+1)+SUMPRODUCT(TRANSPOSE($E667:$G667),CO$7:CO$9)</f>
        <v>2.4250676378957739E-2</v>
      </c>
      <c r="CP667" s="17" cm="1">
        <f t="array" ref="CP667">INDEX(CP$14:CP$114,$A667+1)+SUMPRODUCT(TRANSPOSE($E667:$G667),CP$7:CP$9)</f>
        <v>2.4174561764707461E-2</v>
      </c>
      <c r="CQ667" s="17" cm="1">
        <f t="array" ref="CQ667">INDEX(CQ$14:CQ$114,$A667+1)+SUMPRODUCT(TRANSPOSE($E667:$G667),CQ$7:CQ$9)</f>
        <v>2.410662847866675E-2</v>
      </c>
      <c r="CR667" s="17" cm="1">
        <f t="array" ref="CR667">INDEX(CR$14:CR$114,$A667+1)+SUMPRODUCT(TRANSPOSE($E667:$G667),CR$7:CR$9)</f>
        <v>2.4046493203099165E-2</v>
      </c>
      <c r="CS667" s="17" cm="1">
        <f t="array" ref="CS667">INDEX(CS$14:CS$114,$A667+1)+SUMPRODUCT(TRANSPOSE($E667:$G667),CS$7:CS$9)</f>
        <v>2.3993738457924643E-2</v>
      </c>
      <c r="CT667" s="17" cm="1">
        <f t="array" ref="CT667">INDEX(CT$14:CT$114,$A667+1)+SUMPRODUCT(TRANSPOSE($E667:$G667),CT$7:CT$9)</f>
        <v>2.3947904200806516E-2</v>
      </c>
      <c r="CU667" s="17" cm="1">
        <f t="array" ref="CU667">INDEX(CU$14:CU$114,$A667+1)+SUMPRODUCT(TRANSPOSE($E667:$G667),CU$7:CU$9)</f>
        <v>2.3877351578763709E-2</v>
      </c>
      <c r="CV667" s="17" cm="1">
        <f t="array" ref="CV667">INDEX(CV$14:CV$114,$A667+1)+SUMPRODUCT(TRANSPOSE($E667:$G667),CV$7:CV$9)</f>
        <v>2.3820169386943438E-2</v>
      </c>
      <c r="CW667" s="17" cm="1">
        <f t="array" ref="CW667">INDEX(CW$14:CW$114,$A667+1)+SUMPRODUCT(TRANSPOSE($E667:$G667),CW$7:CW$9)</f>
        <v>2.3775458375716943E-2</v>
      </c>
      <c r="CX667" s="17" cm="1">
        <f t="array" ref="CX667">INDEX(CX$14:CX$114,$A667+1)+SUMPRODUCT(TRANSPOSE($E667:$G667),CX$7:CX$9)</f>
        <v>2.3718541266405949E-2</v>
      </c>
      <c r="CY667" s="17" cm="1">
        <f t="array" ref="CY667">INDEX(CY$14:CY$114,$A667+1)+SUMPRODUCT(TRANSPOSE($E667:$G667),CY$7:CY$9)</f>
        <v>2.3680395751714559E-2</v>
      </c>
      <c r="CZ667" s="17" cm="1">
        <f t="array" ref="CZ667">INDEX(CZ$14:CZ$114,$A667+1)+SUMPRODUCT(TRANSPOSE($E667:$G667),CZ$7:CZ$9)</f>
        <v>2.3636416235547256E-2</v>
      </c>
      <c r="DA667" s="17" cm="1">
        <f t="array" ref="DA667">INDEX(DA$14:DA$114,$A667+1)+SUMPRODUCT(TRANSPOSE($E667:$G667),DA$7:DA$9)</f>
        <v>2.362017500810655E-2</v>
      </c>
      <c r="DB667" s="17" cm="1">
        <f t="array" ref="DB667">INDEX(DB$14:DB$114,$A667+1)+SUMPRODUCT(TRANSPOSE($E667:$G667),DB$7:DB$9)</f>
        <v>2.3612108936693757E-2</v>
      </c>
      <c r="DC667" s="17" cm="1">
        <f t="array" ref="DC667">INDEX(DC$14:DC$114,$A667+1)+SUMPRODUCT(TRANSPOSE($E667:$G667),DC$7:DC$9)</f>
        <v>2.365813397907969E-2</v>
      </c>
      <c r="DD667" s="17" cm="1">
        <f t="array" ref="DD667">INDEX(DD$14:DD$114,$A667+1)+SUMPRODUCT(TRANSPOSE($E667:$G667),DD$7:DD$9)</f>
        <v>2.3716300225855261E-2</v>
      </c>
    </row>
    <row r="668" spans="1:108" x14ac:dyDescent="0.25">
      <c r="A668" s="13">
        <f t="shared" si="600"/>
        <v>48</v>
      </c>
      <c r="B668" s="13">
        <f t="shared" si="601"/>
        <v>6</v>
      </c>
      <c r="C668" s="13">
        <f t="shared" ref="C668:D668" si="657">C567</f>
        <v>12</v>
      </c>
      <c r="D668" s="13">
        <f t="shared" si="657"/>
        <v>576</v>
      </c>
      <c r="E668" s="30">
        <f t="shared" si="620"/>
        <v>-1.4999999999999999E-2</v>
      </c>
      <c r="F668" s="30">
        <f t="shared" si="617"/>
        <v>-0.01</v>
      </c>
      <c r="G668" s="30">
        <f t="shared" si="618"/>
        <v>-1.4999999999999999E-2</v>
      </c>
      <c r="H668" s="36">
        <f t="shared" si="644"/>
        <v>60576</v>
      </c>
      <c r="I668" s="17" cm="1">
        <f t="array" ref="I668">INDEX(I$14:I$114,$A668+1)+SUMPRODUCT(TRANSPOSE($E668:$G668),I$7:I$9)</f>
        <v>3.857333505576345E-2</v>
      </c>
      <c r="J668" s="17" cm="1">
        <f t="array" ref="J668">INDEX(J$14:J$114,$A668+1)+SUMPRODUCT(TRANSPOSE($E668:$G668),J$7:J$9)</f>
        <v>3.9440602363244134E-2</v>
      </c>
      <c r="K668" s="17" cm="1">
        <f t="array" ref="K668">INDEX(K$14:K$114,$A668+1)+SUMPRODUCT(TRANSPOSE($E668:$G668),K$7:K$9)</f>
        <v>4.0216197697297847E-2</v>
      </c>
      <c r="L668" s="17" cm="1">
        <f t="array" ref="L668">INDEX(L$14:L$114,$A668+1)+SUMPRODUCT(TRANSPOSE($E668:$G668),L$7:L$9)</f>
        <v>4.0894979286064982E-2</v>
      </c>
      <c r="M668" s="17" cm="1">
        <f t="array" ref="M668">INDEX(M$14:M$114,$A668+1)+SUMPRODUCT(TRANSPOSE($E668:$G668),M$7:M$9)</f>
        <v>4.1471821644776918E-2</v>
      </c>
      <c r="N668" s="17" cm="1">
        <f t="array" ref="N668">INDEX(N$14:N$114,$A668+1)+SUMPRODUCT(TRANSPOSE($E668:$G668),N$7:N$9)</f>
        <v>4.1941623377583476E-2</v>
      </c>
      <c r="O668" s="17" cm="1">
        <f t="array" ref="O668">INDEX(O$14:O$114,$A668+1)+SUMPRODUCT(TRANSPOSE($E668:$G668),O$7:O$9)</f>
        <v>4.2299327645442024E-2</v>
      </c>
      <c r="P668" s="17" cm="1">
        <f t="array" ref="P668">INDEX(P$14:P$114,$A668+1)+SUMPRODUCT(TRANSPOSE($E668:$G668),P$7:P$9)</f>
        <v>4.2539902364091511E-2</v>
      </c>
      <c r="Q668" s="17" cm="1">
        <f t="array" ref="Q668">INDEX(Q$14:Q$114,$A668+1)+SUMPRODUCT(TRANSPOSE($E668:$G668),Q$7:Q$9)</f>
        <v>4.2658354408049312E-2</v>
      </c>
      <c r="R668" s="17" cm="1">
        <f t="array" ref="R668">INDEX(R$14:R$114,$A668+1)+SUMPRODUCT(TRANSPOSE($E668:$G668),R$7:R$9)</f>
        <v>4.2649721836164563E-2</v>
      </c>
      <c r="S668" s="17" cm="1">
        <f t="array" ref="S668">INDEX(S$14:S$114,$A668+1)+SUMPRODUCT(TRANSPOSE($E668:$G668),S$7:S$9)</f>
        <v>4.1703529125180695E-2</v>
      </c>
      <c r="T668" s="17" cm="1">
        <f t="array" ref="T668">INDEX(T$14:T$114,$A668+1)+SUMPRODUCT(TRANSPOSE($E668:$G668),T$7:T$9)</f>
        <v>4.0620449324370214E-2</v>
      </c>
      <c r="U668" s="17" cm="1">
        <f t="array" ref="U668">INDEX(U$14:U$114,$A668+1)+SUMPRODUCT(TRANSPOSE($E668:$G668),U$7:U$9)</f>
        <v>3.9666050972129649E-2</v>
      </c>
      <c r="V668" s="17" cm="1">
        <f t="array" ref="V668">INDEX(V$14:V$114,$A668+1)+SUMPRODUCT(TRANSPOSE($E668:$G668),V$7:V$9)</f>
        <v>3.8812656677871829E-2</v>
      </c>
      <c r="W668" s="17" cm="1">
        <f t="array" ref="W668">INDEX(W$14:W$114,$A668+1)+SUMPRODUCT(TRANSPOSE($E668:$G668),W$7:W$9)</f>
        <v>3.8039995332292728E-2</v>
      </c>
      <c r="X668" s="17" cm="1">
        <f t="array" ref="X668">INDEX(X$14:X$114,$A668+1)+SUMPRODUCT(TRANSPOSE($E668:$G668),X$7:X$9)</f>
        <v>3.7332880115301961E-2</v>
      </c>
      <c r="Y668" s="17" cm="1">
        <f t="array" ref="Y668">INDEX(Y$14:Y$114,$A668+1)+SUMPRODUCT(TRANSPOSE($E668:$G668),Y$7:Y$9)</f>
        <v>3.6679708536718467E-2</v>
      </c>
      <c r="Z668" s="17" cm="1">
        <f t="array" ref="Z668">INDEX(Z$14:Z$114,$A668+1)+SUMPRODUCT(TRANSPOSE($E668:$G668),Z$7:Z$9)</f>
        <v>3.6071463908080151E-2</v>
      </c>
      <c r="AA668" s="17" cm="1">
        <f t="array" ref="AA668">INDEX(AA$14:AA$114,$A668+1)+SUMPRODUCT(TRANSPOSE($E668:$G668),AA$7:AA$9)</f>
        <v>3.5501033002626733E-2</v>
      </c>
      <c r="AB668" s="17" cm="1">
        <f t="array" ref="AB668">INDEX(AB$14:AB$114,$A668+1)+SUMPRODUCT(TRANSPOSE($E668:$G668),AB$7:AB$9)</f>
        <v>3.4962728949989155E-2</v>
      </c>
      <c r="AC668" s="17" cm="1">
        <f t="array" ref="AC668">INDEX(AC$14:AC$114,$A668+1)+SUMPRODUCT(TRANSPOSE($E668:$G668),AC$7:AC$9)</f>
        <v>3.4451950784622418E-2</v>
      </c>
      <c r="AD668" s="17" cm="1">
        <f t="array" ref="AD668">INDEX(AD$14:AD$114,$A668+1)+SUMPRODUCT(TRANSPOSE($E668:$G668),AD$7:AD$9)</f>
        <v>3.3964936064450182E-2</v>
      </c>
      <c r="AE668" s="17" cm="1">
        <f t="array" ref="AE668">INDEX(AE$14:AE$114,$A668+1)+SUMPRODUCT(TRANSPOSE($E668:$G668),AE$7:AE$9)</f>
        <v>3.34985781699184E-2</v>
      </c>
      <c r="AF668" s="17" cm="1">
        <f t="array" ref="AF668">INDEX(AF$14:AF$114,$A668+1)+SUMPRODUCT(TRANSPOSE($E668:$G668),AF$7:AF$9)</f>
        <v>3.3050289377434997E-2</v>
      </c>
      <c r="AG668" s="17" cm="1">
        <f t="array" ref="AG668">INDEX(AG$14:AG$114,$A668+1)+SUMPRODUCT(TRANSPOSE($E668:$G668),AG$7:AG$9)</f>
        <v>3.2617896863677373E-2</v>
      </c>
      <c r="AH668" s="17" cm="1">
        <f t="array" ref="AH668">INDEX(AH$14:AH$114,$A668+1)+SUMPRODUCT(TRANSPOSE($E668:$G668),AH$7:AH$9)</f>
        <v>3.2199562757009761E-2</v>
      </c>
      <c r="AI668" s="17" cm="1">
        <f t="array" ref="AI668">INDEX(AI$14:AI$114,$A668+1)+SUMPRODUCT(TRANSPOSE($E668:$G668),AI$7:AI$9)</f>
        <v>3.1793721989550203E-2</v>
      </c>
      <c r="AJ668" s="17" cm="1">
        <f t="array" ref="AJ668">INDEX(AJ$14:AJ$114,$A668+1)+SUMPRODUCT(TRANSPOSE($E668:$G668),AJ$7:AJ$9)</f>
        <v>3.1399033491446862E-2</v>
      </c>
      <c r="AK668" s="17" cm="1">
        <f t="array" ref="AK668">INDEX(AK$14:AK$114,$A668+1)+SUMPRODUCT(TRANSPOSE($E668:$G668),AK$7:AK$9)</f>
        <v>3.1014341501042028E-2</v>
      </c>
      <c r="AL668" s="17" cm="1">
        <f t="array" ref="AL668">INDEX(AL$14:AL$114,$A668+1)+SUMPRODUCT(TRANSPOSE($E668:$G668),AL$7:AL$9)</f>
        <v>3.0638644626454728E-2</v>
      </c>
      <c r="AM668" s="17" cm="1">
        <f t="array" ref="AM668">INDEX(AM$14:AM$114,$A668+1)+SUMPRODUCT(TRANSPOSE($E668:$G668),AM$7:AM$9)</f>
        <v>3.0521070905317541E-2</v>
      </c>
      <c r="AN668" s="17" cm="1">
        <f t="array" ref="AN668">INDEX(AN$14:AN$114,$A668+1)+SUMPRODUCT(TRANSPOSE($E668:$G668),AN$7:AN$9)</f>
        <v>3.0410857548430884E-2</v>
      </c>
      <c r="AO668" s="17" cm="1">
        <f t="array" ref="AO668">INDEX(AO$14:AO$114,$A668+1)+SUMPRODUCT(TRANSPOSE($E668:$G668),AO$7:AO$9)</f>
        <v>3.030733437221346E-2</v>
      </c>
      <c r="AP668" s="17" cm="1">
        <f t="array" ref="AP668">INDEX(AP$14:AP$114,$A668+1)+SUMPRODUCT(TRANSPOSE($E668:$G668),AP$7:AP$9)</f>
        <v>3.0209910159323963E-2</v>
      </c>
      <c r="AQ668" s="17" cm="1">
        <f t="array" ref="AQ668">INDEX(AQ$14:AQ$114,$A668+1)+SUMPRODUCT(TRANSPOSE($E668:$G668),AQ$7:AQ$9)</f>
        <v>3.0118061360942763E-2</v>
      </c>
      <c r="AR668" s="17" cm="1">
        <f t="array" ref="AR668">INDEX(AR$14:AR$114,$A668+1)+SUMPRODUCT(TRANSPOSE($E668:$G668),AR$7:AR$9)</f>
        <v>3.0031322684741638E-2</v>
      </c>
      <c r="AS668" s="17" cm="1">
        <f t="array" ref="AS668">INDEX(AS$14:AS$114,$A668+1)+SUMPRODUCT(TRANSPOSE($E668:$G668),AS$7:AS$9)</f>
        <v>2.9949279211274674E-2</v>
      </c>
      <c r="AT668" s="17" cm="1">
        <f t="array" ref="AT668">INDEX(AT$14:AT$114,$A668+1)+SUMPRODUCT(TRANSPOSE($E668:$G668),AT$7:AT$9)</f>
        <v>2.9871559756862523E-2</v>
      </c>
      <c r="AU668" s="17" cm="1">
        <f t="array" ref="AU668">INDEX(AU$14:AU$114,$A668+1)+SUMPRODUCT(TRANSPOSE($E668:$G668),AU$7:AU$9)</f>
        <v>2.9797831258936994E-2</v>
      </c>
      <c r="AV668" s="17" cm="1">
        <f t="array" ref="AV668">INDEX(AV$14:AV$114,$A668+1)+SUMPRODUCT(TRANSPOSE($E668:$G668),AV$7:AV$9)</f>
        <v>2.9727794004682631E-2</v>
      </c>
      <c r="AW668" s="17" cm="1">
        <f t="array" ref="AW668">INDEX(AW$14:AW$114,$A668+1)+SUMPRODUCT(TRANSPOSE($E668:$G668),AW$7:AW$9)</f>
        <v>2.966117755881216E-2</v>
      </c>
      <c r="AX668" s="17" cm="1">
        <f t="array" ref="AX668">INDEX(AX$14:AX$114,$A668+1)+SUMPRODUCT(TRANSPOSE($E668:$G668),AX$7:AX$9)</f>
        <v>2.9597737273816885E-2</v>
      </c>
      <c r="AY668" s="17" cm="1">
        <f t="array" ref="AY668">INDEX(AY$14:AY$114,$A668+1)+SUMPRODUCT(TRANSPOSE($E668:$G668),AY$7:AY$9)</f>
        <v>2.9537251287743552E-2</v>
      </c>
      <c r="AZ668" s="17" cm="1">
        <f t="array" ref="AZ668">INDEX(AZ$14:AZ$114,$A668+1)+SUMPRODUCT(TRANSPOSE($E668:$G668),AZ$7:AZ$9)</f>
        <v>2.9479517931854229E-2</v>
      </c>
      <c r="BA668" s="17" cm="1">
        <f t="array" ref="BA668">INDEX(BA$14:BA$114,$A668+1)+SUMPRODUCT(TRANSPOSE($E668:$G668),BA$7:BA$9)</f>
        <v>2.9424353484334045E-2</v>
      </c>
      <c r="BB668" s="17" cm="1">
        <f t="array" ref="BB668">INDEX(BB$14:BB$114,$A668+1)+SUMPRODUCT(TRANSPOSE($E668:$G668),BB$7:BB$9)</f>
        <v>2.9371590217321622E-2</v>
      </c>
      <c r="BC668" s="17" cm="1">
        <f t="array" ref="BC668">INDEX(BC$14:BC$114,$A668+1)+SUMPRODUCT(TRANSPOSE($E668:$G668),BC$7:BC$9)</f>
        <v>2.9321074693534524E-2</v>
      </c>
      <c r="BD668" s="17" cm="1">
        <f t="array" ref="BD668">INDEX(BD$14:BD$114,$A668+1)+SUMPRODUCT(TRANSPOSE($E668:$G668),BD$7:BD$9)</f>
        <v>2.9272666276049311E-2</v>
      </c>
      <c r="BE668" s="17" cm="1">
        <f t="array" ref="BE668">INDEX(BE$14:BE$114,$A668+1)+SUMPRODUCT(TRANSPOSE($E668:$G668),BE$7:BE$9)</f>
        <v>2.9226235820748361E-2</v>
      </c>
      <c r="BF668" s="17" cm="1">
        <f t="array" ref="BF668">INDEX(BF$14:BF$114,$A668+1)+SUMPRODUCT(TRANSPOSE($E668:$G668),BF$7:BF$9)</f>
        <v>2.9181664525839715E-2</v>
      </c>
      <c r="BG668" s="17" cm="1">
        <f t="array" ref="BG668">INDEX(BG$14:BG$114,$A668+1)+SUMPRODUCT(TRANSPOSE($E668:$G668),BG$7:BG$9)</f>
        <v>2.9138842916864763E-2</v>
      </c>
      <c r="BH668" s="17" cm="1">
        <f t="array" ref="BH668">INDEX(BH$14:BH$114,$A668+1)+SUMPRODUCT(TRANSPOSE($E668:$G668),BH$7:BH$9)</f>
        <v>2.9097669948939489E-2</v>
      </c>
      <c r="BI668" s="17" cm="1">
        <f t="array" ref="BI668">INDEX(BI$14:BI$114,$A668+1)+SUMPRODUCT(TRANSPOSE($E668:$G668),BI$7:BI$9)</f>
        <v>2.9259243958683748E-2</v>
      </c>
      <c r="BJ668" s="17" cm="1">
        <f t="array" ref="BJ668">INDEX(BJ$14:BJ$114,$A668+1)+SUMPRODUCT(TRANSPOSE($E668:$G668),BJ$7:BJ$9)</f>
        <v>2.9394437484507555E-2</v>
      </c>
      <c r="BK668" s="17" cm="1">
        <f t="array" ref="BK668">INDEX(BK$14:BK$114,$A668+1)+SUMPRODUCT(TRANSPOSE($E668:$G668),BK$7:BK$9)</f>
        <v>2.9500827928505516E-2</v>
      </c>
      <c r="BL668" s="17" cm="1">
        <f t="array" ref="BL668">INDEX(BL$14:BL$114,$A668+1)+SUMPRODUCT(TRANSPOSE($E668:$G668),BL$7:BL$9)</f>
        <v>2.9576530504423451E-2</v>
      </c>
      <c r="BM668" s="17" cm="1">
        <f t="array" ref="BM668">INDEX(BM$14:BM$114,$A668+1)+SUMPRODUCT(TRANSPOSE($E668:$G668),BM$7:BM$9)</f>
        <v>2.9620153085757953E-2</v>
      </c>
      <c r="BN668" s="17" cm="1">
        <f t="array" ref="BN668">INDEX(BN$14:BN$114,$A668+1)+SUMPRODUCT(TRANSPOSE($E668:$G668),BN$7:BN$9)</f>
        <v>2.9630758295947981E-2</v>
      </c>
      <c r="BO668" s="17" cm="1">
        <f t="array" ref="BO668">INDEX(BO$14:BO$114,$A668+1)+SUMPRODUCT(TRANSPOSE($E668:$G668),BO$7:BO$9)</f>
        <v>2.9607823950420845E-2</v>
      </c>
      <c r="BP668" s="17" cm="1">
        <f t="array" ref="BP668">INDEX(BP$14:BP$114,$A668+1)+SUMPRODUCT(TRANSPOSE($E668:$G668),BP$7:BP$9)</f>
        <v>2.9551214436635123E-2</v>
      </c>
      <c r="BQ668" s="17" cm="1">
        <f t="array" ref="BQ668">INDEX(BQ$14:BQ$114,$A668+1)+SUMPRODUCT(TRANSPOSE($E668:$G668),BQ$7:BQ$9)</f>
        <v>2.9461147086654496E-2</v>
      </c>
      <c r="BR668" s="17" cm="1">
        <f t="array" ref="BR668">INDEX(BR$14:BR$114,$A668+1)+SUMPRODUCT(TRANSPOSE($E668:$G668),BR$7:BR$9)</f>
        <v>2.9338167994626643E-2</v>
      </c>
      <c r="BS668" s="17" cm="1">
        <f t="array" ref="BS668">INDEX(BS$14:BS$114,$A668+1)+SUMPRODUCT(TRANSPOSE($E668:$G668),BS$7:BS$9)</f>
        <v>2.9183126372732363E-2</v>
      </c>
      <c r="BT668" s="17" cm="1">
        <f t="array" ref="BT668">INDEX(BT$14:BT$114,$A668+1)+SUMPRODUCT(TRANSPOSE($E668:$G668),BT$7:BT$9)</f>
        <v>2.8997152164813925E-2</v>
      </c>
      <c r="BU668" s="17" cm="1">
        <f t="array" ref="BU668">INDEX(BU$14:BU$114,$A668+1)+SUMPRODUCT(TRANSPOSE($E668:$G668),BU$7:BU$9)</f>
        <v>2.8781635808064046E-2</v>
      </c>
      <c r="BV668" s="17" cm="1">
        <f t="array" ref="BV668">INDEX(BV$14:BV$114,$A668+1)+SUMPRODUCT(TRANSPOSE($E668:$G668),BV$7:BV$9)</f>
        <v>2.8538208074795027E-2</v>
      </c>
      <c r="BW668" s="17" cm="1">
        <f t="array" ref="BW668">INDEX(BW$14:BW$114,$A668+1)+SUMPRODUCT(TRANSPOSE($E668:$G668),BW$7:BW$9)</f>
        <v>2.8268723682445832E-2</v>
      </c>
      <c r="BX668" s="17" cm="1">
        <f t="array" ref="BX668">INDEX(BX$14:BX$114,$A668+1)+SUMPRODUCT(TRANSPOSE($E668:$G668),BX$7:BX$9)</f>
        <v>2.7975243627104254E-2</v>
      </c>
      <c r="BY668" s="17" cm="1">
        <f t="array" ref="BY668">INDEX(BY$14:BY$114,$A668+1)+SUMPRODUCT(TRANSPOSE($E668:$G668),BY$7:BY$9)</f>
        <v>2.7660020891305273E-2</v>
      </c>
      <c r="BZ668" s="17" cm="1">
        <f t="array" ref="BZ668">INDEX(BZ$14:BZ$114,$A668+1)+SUMPRODUCT(TRANSPOSE($E668:$G668),BZ$7:BZ$9)</f>
        <v>2.7325483854449786E-2</v>
      </c>
      <c r="CA668" s="17" cm="1">
        <f t="array" ref="CA668">INDEX(CA$14:CA$114,$A668+1)+SUMPRODUCT(TRANSPOSE($E668:$G668),CA$7:CA$9)</f>
        <v>2.69825887068499E-2</v>
      </c>
      <c r="CB668" s="17" cm="1">
        <f t="array" ref="CB668">INDEX(CB$14:CB$114,$A668+1)+SUMPRODUCT(TRANSPOSE($E668:$G668),CB$7:CB$9)</f>
        <v>2.6660955613950668E-2</v>
      </c>
      <c r="CC668" s="17" cm="1">
        <f t="array" ref="CC668">INDEX(CC$14:CC$114,$A668+1)+SUMPRODUCT(TRANSPOSE($E668:$G668),CC$7:CC$9)</f>
        <v>2.6359778282124893E-2</v>
      </c>
      <c r="CD668" s="17" cm="1">
        <f t="array" ref="CD668">INDEX(CD$14:CD$114,$A668+1)+SUMPRODUCT(TRANSPOSE($E668:$G668),CD$7:CD$9)</f>
        <v>2.6078299774305327E-2</v>
      </c>
      <c r="CE668" s="17" cm="1">
        <f t="array" ref="CE668">INDEX(CE$14:CE$114,$A668+1)+SUMPRODUCT(TRANSPOSE($E668:$G668),CE$7:CE$9)</f>
        <v>2.5815808117743214E-2</v>
      </c>
      <c r="CF668" s="17" cm="1">
        <f t="array" ref="CF668">INDEX(CF$14:CF$114,$A668+1)+SUMPRODUCT(TRANSPOSE($E668:$G668),CF$7:CF$9)</f>
        <v>2.5571632212847764E-2</v>
      </c>
      <c r="CG668" s="17" cm="1">
        <f t="array" ref="CG668">INDEX(CG$14:CG$114,$A668+1)+SUMPRODUCT(TRANSPOSE($E668:$G668),CG$7:CG$9)</f>
        <v>2.5345137793208253E-2</v>
      </c>
      <c r="CH668" s="17" cm="1">
        <f t="array" ref="CH668">INDEX(CH$14:CH$114,$A668+1)+SUMPRODUCT(TRANSPOSE($E668:$G668),CH$7:CH$9)</f>
        <v>2.5135723388688538E-2</v>
      </c>
      <c r="CI668" s="17" cm="1">
        <f t="array" ref="CI668">INDEX(CI$14:CI$114,$A668+1)+SUMPRODUCT(TRANSPOSE($E668:$G668),CI$7:CI$9)</f>
        <v>2.4942816180517094E-2</v>
      </c>
      <c r="CJ668" s="17" cm="1">
        <f t="array" ref="CJ668">INDEX(CJ$14:CJ$114,$A668+1)+SUMPRODUCT(TRANSPOSE($E668:$G668),CJ$7:CJ$9)</f>
        <v>2.4765868075425149E-2</v>
      </c>
      <c r="CK668" s="17" cm="1">
        <f t="array" ref="CK668">INDEX(CK$14:CK$114,$A668+1)+SUMPRODUCT(TRANSPOSE($E668:$G668),CK$7:CK$9)</f>
        <v>2.4643813288589236E-2</v>
      </c>
      <c r="CL668" s="17" cm="1">
        <f t="array" ref="CL668">INDEX(CL$14:CL$114,$A668+1)+SUMPRODUCT(TRANSPOSE($E668:$G668),CL$7:CL$9)</f>
        <v>2.4531579219340696E-2</v>
      </c>
      <c r="CM668" s="17" cm="1">
        <f t="array" ref="CM668">INDEX(CM$14:CM$114,$A668+1)+SUMPRODUCT(TRANSPOSE($E668:$G668),CM$7:CM$9)</f>
        <v>2.4428855695214927E-2</v>
      </c>
      <c r="CN668" s="17" cm="1">
        <f t="array" ref="CN668">INDEX(CN$14:CN$114,$A668+1)+SUMPRODUCT(TRANSPOSE($E668:$G668),CN$7:CN$9)</f>
        <v>2.4335328854458008E-2</v>
      </c>
      <c r="CO668" s="17" cm="1">
        <f t="array" ref="CO668">INDEX(CO$14:CO$114,$A668+1)+SUMPRODUCT(TRANSPOSE($E668:$G668),CO$7:CO$9)</f>
        <v>2.4250676378957739E-2</v>
      </c>
      <c r="CP668" s="17" cm="1">
        <f t="array" ref="CP668">INDEX(CP$14:CP$114,$A668+1)+SUMPRODUCT(TRANSPOSE($E668:$G668),CP$7:CP$9)</f>
        <v>2.4174561764707461E-2</v>
      </c>
      <c r="CQ668" s="17" cm="1">
        <f t="array" ref="CQ668">INDEX(CQ$14:CQ$114,$A668+1)+SUMPRODUCT(TRANSPOSE($E668:$G668),CQ$7:CQ$9)</f>
        <v>2.410662847866675E-2</v>
      </c>
      <c r="CR668" s="17" cm="1">
        <f t="array" ref="CR668">INDEX(CR$14:CR$114,$A668+1)+SUMPRODUCT(TRANSPOSE($E668:$G668),CR$7:CR$9)</f>
        <v>2.4046493203099165E-2</v>
      </c>
      <c r="CS668" s="17" cm="1">
        <f t="array" ref="CS668">INDEX(CS$14:CS$114,$A668+1)+SUMPRODUCT(TRANSPOSE($E668:$G668),CS$7:CS$9)</f>
        <v>2.3993738457924643E-2</v>
      </c>
      <c r="CT668" s="17" cm="1">
        <f t="array" ref="CT668">INDEX(CT$14:CT$114,$A668+1)+SUMPRODUCT(TRANSPOSE($E668:$G668),CT$7:CT$9)</f>
        <v>2.3947904200806516E-2</v>
      </c>
      <c r="CU668" s="17" cm="1">
        <f t="array" ref="CU668">INDEX(CU$14:CU$114,$A668+1)+SUMPRODUCT(TRANSPOSE($E668:$G668),CU$7:CU$9)</f>
        <v>2.3877351578763709E-2</v>
      </c>
      <c r="CV668" s="17" cm="1">
        <f t="array" ref="CV668">INDEX(CV$14:CV$114,$A668+1)+SUMPRODUCT(TRANSPOSE($E668:$G668),CV$7:CV$9)</f>
        <v>2.3820169386943438E-2</v>
      </c>
      <c r="CW668" s="17" cm="1">
        <f t="array" ref="CW668">INDEX(CW$14:CW$114,$A668+1)+SUMPRODUCT(TRANSPOSE($E668:$G668),CW$7:CW$9)</f>
        <v>2.3775458375716943E-2</v>
      </c>
      <c r="CX668" s="17" cm="1">
        <f t="array" ref="CX668">INDEX(CX$14:CX$114,$A668+1)+SUMPRODUCT(TRANSPOSE($E668:$G668),CX$7:CX$9)</f>
        <v>2.3718541266405949E-2</v>
      </c>
      <c r="CY668" s="17" cm="1">
        <f t="array" ref="CY668">INDEX(CY$14:CY$114,$A668+1)+SUMPRODUCT(TRANSPOSE($E668:$G668),CY$7:CY$9)</f>
        <v>2.3680395751714559E-2</v>
      </c>
      <c r="CZ668" s="17" cm="1">
        <f t="array" ref="CZ668">INDEX(CZ$14:CZ$114,$A668+1)+SUMPRODUCT(TRANSPOSE($E668:$G668),CZ$7:CZ$9)</f>
        <v>2.3636416235547256E-2</v>
      </c>
      <c r="DA668" s="17" cm="1">
        <f t="array" ref="DA668">INDEX(DA$14:DA$114,$A668+1)+SUMPRODUCT(TRANSPOSE($E668:$G668),DA$7:DA$9)</f>
        <v>2.362017500810655E-2</v>
      </c>
      <c r="DB668" s="17" cm="1">
        <f t="array" ref="DB668">INDEX(DB$14:DB$114,$A668+1)+SUMPRODUCT(TRANSPOSE($E668:$G668),DB$7:DB$9)</f>
        <v>2.3612108936693757E-2</v>
      </c>
      <c r="DC668" s="17" cm="1">
        <f t="array" ref="DC668">INDEX(DC$14:DC$114,$A668+1)+SUMPRODUCT(TRANSPOSE($E668:$G668),DC$7:DC$9)</f>
        <v>2.365813397907969E-2</v>
      </c>
      <c r="DD668" s="17" cm="1">
        <f t="array" ref="DD668">INDEX(DD$14:DD$114,$A668+1)+SUMPRODUCT(TRANSPOSE($E668:$G668),DD$7:DD$9)</f>
        <v>2.3716300225855261E-2</v>
      </c>
    </row>
    <row r="669" spans="1:108" x14ac:dyDescent="0.25">
      <c r="A669" s="13">
        <f t="shared" si="600"/>
        <v>49</v>
      </c>
      <c r="B669" s="13">
        <f t="shared" si="601"/>
        <v>6</v>
      </c>
      <c r="C669" s="13">
        <f t="shared" ref="C669:D669" si="658">C568</f>
        <v>12</v>
      </c>
      <c r="D669" s="13">
        <f t="shared" si="658"/>
        <v>588</v>
      </c>
      <c r="E669" s="30">
        <f t="shared" si="620"/>
        <v>-1.4999999999999999E-2</v>
      </c>
      <c r="F669" s="30">
        <f t="shared" si="617"/>
        <v>-0.01</v>
      </c>
      <c r="G669" s="30">
        <f t="shared" si="618"/>
        <v>-1.4999999999999999E-2</v>
      </c>
      <c r="H669" s="36">
        <f t="shared" si="644"/>
        <v>60588</v>
      </c>
      <c r="I669" s="17" cm="1">
        <f t="array" ref="I669">INDEX(I$14:I$114,$A669+1)+SUMPRODUCT(TRANSPOSE($E669:$G669),I$7:I$9)</f>
        <v>3.9196850783109874E-2</v>
      </c>
      <c r="J669" s="17" cm="1">
        <f t="array" ref="J669">INDEX(J$14:J$114,$A669+1)+SUMPRODUCT(TRANSPOSE($E669:$G669),J$7:J$9)</f>
        <v>3.9926618541587008E-2</v>
      </c>
      <c r="K669" s="17" cm="1">
        <f t="array" ref="K669">INDEX(K$14:K$114,$A669+1)+SUMPRODUCT(TRANSPOSE($E669:$G669),K$7:K$9)</f>
        <v>4.0557840057343149E-2</v>
      </c>
      <c r="L669" s="17" cm="1">
        <f t="array" ref="L669">INDEX(L$14:L$114,$A669+1)+SUMPRODUCT(TRANSPOSE($E669:$G669),L$7:L$9)</f>
        <v>4.1085399994798301E-2</v>
      </c>
      <c r="M669" s="17" cm="1">
        <f t="array" ref="M669">INDEX(M$14:M$114,$A669+1)+SUMPRODUCT(TRANSPOSE($E669:$G669),M$7:M$9)</f>
        <v>4.1504209641476608E-2</v>
      </c>
      <c r="N669" s="17" cm="1">
        <f t="array" ref="N669">INDEX(N$14:N$114,$A669+1)+SUMPRODUCT(TRANSPOSE($E669:$G669),N$7:N$9)</f>
        <v>4.180922952543123E-2</v>
      </c>
      <c r="O669" s="17" cm="1">
        <f t="array" ref="O669">INDEX(O$14:O$114,$A669+1)+SUMPRODUCT(TRANSPOSE($E669:$G669),O$7:O$9)</f>
        <v>4.1995444193108571E-2</v>
      </c>
      <c r="P669" s="17" cm="1">
        <f t="array" ref="P669">INDEX(P$14:P$114,$A669+1)+SUMPRODUCT(TRANSPOSE($E669:$G669),P$7:P$9)</f>
        <v>4.2057879338366091E-2</v>
      </c>
      <c r="Q669" s="17" cm="1">
        <f t="array" ref="Q669">INDEX(Q$14:Q$114,$A669+1)+SUMPRODUCT(TRANSPOSE($E669:$G669),Q$7:Q$9)</f>
        <v>4.1991592583018419E-2</v>
      </c>
      <c r="R669" s="17" cm="1">
        <f t="array" ref="R669">INDEX(R$14:R$114,$A669+1)+SUMPRODUCT(TRANSPOSE($E669:$G669),R$7:R$9)</f>
        <v>4.1791685564849031E-2</v>
      </c>
      <c r="S669" s="17" cm="1">
        <f t="array" ref="S669">INDEX(S$14:S$114,$A669+1)+SUMPRODUCT(TRANSPOSE($E669:$G669),S$7:S$9)</f>
        <v>4.0647743087972678E-2</v>
      </c>
      <c r="T669" s="17" cm="1">
        <f t="array" ref="T669">INDEX(T$14:T$114,$A669+1)+SUMPRODUCT(TRANSPOSE($E669:$G669),T$7:T$9)</f>
        <v>3.9653371440901933E-2</v>
      </c>
      <c r="U669" s="17" cm="1">
        <f t="array" ref="U669">INDEX(U$14:U$114,$A669+1)+SUMPRODUCT(TRANSPOSE($E669:$G669),U$7:U$9)</f>
        <v>3.8773930342758153E-2</v>
      </c>
      <c r="V669" s="17" cm="1">
        <f t="array" ref="V669">INDEX(V$14:V$114,$A669+1)+SUMPRODUCT(TRANSPOSE($E669:$G669),V$7:V$9)</f>
        <v>3.7984709689773979E-2</v>
      </c>
      <c r="W669" s="17" cm="1">
        <f t="array" ref="W669">INDEX(W$14:W$114,$A669+1)+SUMPRODUCT(TRANSPOSE($E669:$G669),W$7:W$9)</f>
        <v>3.7267609222627382E-2</v>
      </c>
      <c r="X669" s="17" cm="1">
        <f t="array" ref="X669">INDEX(X$14:X$114,$A669+1)+SUMPRODUCT(TRANSPOSE($E669:$G669),X$7:X$9)</f>
        <v>3.6609066937369164E-2</v>
      </c>
      <c r="Y669" s="17" cm="1">
        <f t="array" ref="Y669">INDEX(Y$14:Y$114,$A669+1)+SUMPRODUCT(TRANSPOSE($E669:$G669),Y$7:Y$9)</f>
        <v>3.5998720646383139E-2</v>
      </c>
      <c r="Z669" s="17" cm="1">
        <f t="array" ref="Z669">INDEX(Z$14:Z$114,$A669+1)+SUMPRODUCT(TRANSPOSE($E669:$G669),Z$7:Z$9)</f>
        <v>3.5428516839290061E-2</v>
      </c>
      <c r="AA669" s="17" cm="1">
        <f t="array" ref="AA669">INDEX(AA$14:AA$114,$A669+1)+SUMPRODUCT(TRANSPOSE($E669:$G669),AA$7:AA$9)</f>
        <v>3.489210164578381E-2</v>
      </c>
      <c r="AB669" s="17" cm="1">
        <f t="array" ref="AB669">INDEX(AB$14:AB$114,$A669+1)+SUMPRODUCT(TRANSPOSE($E669:$G669),AB$7:AB$9)</f>
        <v>3.4384394935072574E-2</v>
      </c>
      <c r="AC669" s="17" cm="1">
        <f t="array" ref="AC669">INDEX(AC$14:AC$114,$A669+1)+SUMPRODUCT(TRANSPOSE($E669:$G669),AC$7:AC$9)</f>
        <v>3.3901286371131031E-2</v>
      </c>
      <c r="AD669" s="17" cm="1">
        <f t="array" ref="AD669">INDEX(AD$14:AD$114,$A669+1)+SUMPRODUCT(TRANSPOSE($E669:$G669),AD$7:AD$9)</f>
        <v>3.3439414537538861E-2</v>
      </c>
      <c r="AE669" s="17" cm="1">
        <f t="array" ref="AE669">INDEX(AE$14:AE$114,$A669+1)+SUMPRODUCT(TRANSPOSE($E669:$G669),AE$7:AE$9)</f>
        <v>3.2996003798676052E-2</v>
      </c>
      <c r="AF669" s="17" cm="1">
        <f t="array" ref="AF669">INDEX(AF$14:AF$114,$A669+1)+SUMPRODUCT(TRANSPOSE($E669:$G669),AF$7:AF$9)</f>
        <v>3.2568742024834021E-2</v>
      </c>
      <c r="AG669" s="17" cm="1">
        <f t="array" ref="AG669">INDEX(AG$14:AG$114,$A669+1)+SUMPRODUCT(TRANSPOSE($E669:$G669),AG$7:AG$9)</f>
        <v>3.2155687718021506E-2</v>
      </c>
      <c r="AH669" s="17" cm="1">
        <f t="array" ref="AH669">INDEX(AH$14:AH$114,$A669+1)+SUMPRODUCT(TRANSPOSE($E669:$G669),AH$7:AH$9)</f>
        <v>3.1755198608715243E-2</v>
      </c>
      <c r="AI669" s="17" cm="1">
        <f t="array" ref="AI669">INDEX(AI$14:AI$114,$A669+1)+SUMPRODUCT(TRANSPOSE($E669:$G669),AI$7:AI$9)</f>
        <v>3.1365876147403257E-2</v>
      </c>
      <c r="AJ669" s="17" cm="1">
        <f t="array" ref="AJ669">INDEX(AJ$14:AJ$114,$A669+1)+SUMPRODUCT(TRANSPOSE($E669:$G669),AJ$7:AJ$9)</f>
        <v>3.0986521910610201E-2</v>
      </c>
      <c r="AK669" s="17" cm="1">
        <f t="array" ref="AK669">INDEX(AK$14:AK$114,$A669+1)+SUMPRODUCT(TRANSPOSE($E669:$G669),AK$7:AK$9)</f>
        <v>3.0616103040873852E-2</v>
      </c>
      <c r="AL669" s="17" cm="1">
        <f t="array" ref="AL669">INDEX(AL$14:AL$114,$A669+1)+SUMPRODUCT(TRANSPOSE($E669:$G669),AL$7:AL$9)</f>
        <v>3.0253724609473967E-2</v>
      </c>
      <c r="AM669" s="17" cm="1">
        <f t="array" ref="AM669">INDEX(AM$14:AM$114,$A669+1)+SUMPRODUCT(TRANSPOSE($E669:$G669),AM$7:AM$9)</f>
        <v>3.0148607336358726E-2</v>
      </c>
      <c r="AN669" s="17" cm="1">
        <f t="array" ref="AN669">INDEX(AN$14:AN$114,$A669+1)+SUMPRODUCT(TRANSPOSE($E669:$G669),AN$7:AN$9)</f>
        <v>3.0050069493677292E-2</v>
      </c>
      <c r="AO669" s="17" cm="1">
        <f t="array" ref="AO669">INDEX(AO$14:AO$114,$A669+1)+SUMPRODUCT(TRANSPOSE($E669:$G669),AO$7:AO$9)</f>
        <v>2.9957512104234488E-2</v>
      </c>
      <c r="AP669" s="17" cm="1">
        <f t="array" ref="AP669">INDEX(AP$14:AP$114,$A669+1)+SUMPRODUCT(TRANSPOSE($E669:$G669),AP$7:AP$9)</f>
        <v>2.9870406755561199E-2</v>
      </c>
      <c r="AQ669" s="17" cm="1">
        <f t="array" ref="AQ669">INDEX(AQ$14:AQ$114,$A669+1)+SUMPRODUCT(TRANSPOSE($E669:$G669),AQ$7:AQ$9)</f>
        <v>2.9788285505794834E-2</v>
      </c>
      <c r="AR669" s="17" cm="1">
        <f t="array" ref="AR669">INDEX(AR$14:AR$114,$A669+1)+SUMPRODUCT(TRANSPOSE($E669:$G669),AR$7:AR$9)</f>
        <v>2.9710732474086302E-2</v>
      </c>
      <c r="AS669" s="17" cm="1">
        <f t="array" ref="AS669">INDEX(AS$14:AS$114,$A669+1)+SUMPRODUCT(TRANSPOSE($E669:$G669),AS$7:AS$9)</f>
        <v>2.9637376796450524E-2</v>
      </c>
      <c r="AT669" s="17" cm="1">
        <f t="array" ref="AT669">INDEX(AT$14:AT$114,$A669+1)+SUMPRODUCT(TRANSPOSE($E669:$G669),AT$7:AT$9)</f>
        <v>2.9567886695215276E-2</v>
      </c>
      <c r="AU669" s="17" cm="1">
        <f t="array" ref="AU669">INDEX(AU$14:AU$114,$A669+1)+SUMPRODUCT(TRANSPOSE($E669:$G669),AU$7:AU$9)</f>
        <v>2.9501964461955313E-2</v>
      </c>
      <c r="AV669" s="17" cm="1">
        <f t="array" ref="AV669">INDEX(AV$14:AV$114,$A669+1)+SUMPRODUCT(TRANSPOSE($E669:$G669),AV$7:AV$9)</f>
        <v>2.9439342193862031E-2</v>
      </c>
      <c r="AW669" s="17" cm="1">
        <f t="array" ref="AW669">INDEX(AW$14:AW$114,$A669+1)+SUMPRODUCT(TRANSPOSE($E669:$G669),AW$7:AW$9)</f>
        <v>2.9379778154774341E-2</v>
      </c>
      <c r="AX669" s="17" cm="1">
        <f t="array" ref="AX669">INDEX(AX$14:AX$114,$A669+1)+SUMPRODUCT(TRANSPOSE($E669:$G669),AX$7:AX$9)</f>
        <v>2.9323053656635914E-2</v>
      </c>
      <c r="AY669" s="17" cm="1">
        <f t="array" ref="AY669">INDEX(AY$14:AY$114,$A669+1)+SUMPRODUCT(TRANSPOSE($E669:$G669),AY$7:AY$9)</f>
        <v>2.9268970376570849E-2</v>
      </c>
      <c r="AZ669" s="17" cm="1">
        <f t="array" ref="AZ669">INDEX(AZ$14:AZ$114,$A669+1)+SUMPRODUCT(TRANSPOSE($E669:$G669),AZ$7:AZ$9)</f>
        <v>2.9217348040204386E-2</v>
      </c>
      <c r="BA669" s="17" cm="1">
        <f t="array" ref="BA669">INDEX(BA$14:BA$114,$A669+1)+SUMPRODUCT(TRANSPOSE($E669:$G669),BA$7:BA$9)</f>
        <v>2.9168022414190489E-2</v>
      </c>
      <c r="BB669" s="17" cm="1">
        <f t="array" ref="BB669">INDEX(BB$14:BB$114,$A669+1)+SUMPRODUCT(TRANSPOSE($E669:$G669),BB$7:BB$9)</f>
        <v>2.9120843560850887E-2</v>
      </c>
      <c r="BC669" s="17" cm="1">
        <f t="array" ref="BC669">INDEX(BC$14:BC$114,$A669+1)+SUMPRODUCT(TRANSPOSE($E669:$G669),BC$7:BC$9)</f>
        <v>2.9075674315849023E-2</v>
      </c>
      <c r="BD669" s="17" cm="1">
        <f t="array" ref="BD669">INDEX(BD$14:BD$114,$A669+1)+SUMPRODUCT(TRANSPOSE($E669:$G669),BD$7:BD$9)</f>
        <v>2.903238895633832E-2</v>
      </c>
      <c r="BE669" s="17" cm="1">
        <f t="array" ref="BE669">INDEX(BE$14:BE$114,$A669+1)+SUMPRODUCT(TRANSPOSE($E669:$G669),BE$7:BE$9)</f>
        <v>2.8990872032349194E-2</v>
      </c>
      <c r="BF669" s="17" cm="1">
        <f t="array" ref="BF669">INDEX(BF$14:BF$114,$A669+1)+SUMPRODUCT(TRANSPOSE($E669:$G669),BF$7:BF$9)</f>
        <v>2.895101733854312E-2</v>
      </c>
      <c r="BG669" s="17" cm="1">
        <f t="array" ref="BG669">INDEX(BG$14:BG$114,$A669+1)+SUMPRODUCT(TRANSPOSE($E669:$G669),BG$7:BG$9)</f>
        <v>2.8912727007044517E-2</v>
      </c>
      <c r="BH669" s="17" cm="1">
        <f t="array" ref="BH669">INDEX(BH$14:BH$114,$A669+1)+SUMPRODUCT(TRANSPOSE($E669:$G669),BH$7:BH$9)</f>
        <v>2.9097669948939489E-2</v>
      </c>
      <c r="BI669" s="17" cm="1">
        <f t="array" ref="BI669">INDEX(BI$14:BI$114,$A669+1)+SUMPRODUCT(TRANSPOSE($E669:$G669),BI$7:BI$9)</f>
        <v>2.9259243958683748E-2</v>
      </c>
      <c r="BJ669" s="17" cm="1">
        <f t="array" ref="BJ669">INDEX(BJ$14:BJ$114,$A669+1)+SUMPRODUCT(TRANSPOSE($E669:$G669),BJ$7:BJ$9)</f>
        <v>2.9394437484507555E-2</v>
      </c>
      <c r="BK669" s="17" cm="1">
        <f t="array" ref="BK669">INDEX(BK$14:BK$114,$A669+1)+SUMPRODUCT(TRANSPOSE($E669:$G669),BK$7:BK$9)</f>
        <v>2.9500827928505516E-2</v>
      </c>
      <c r="BL669" s="17" cm="1">
        <f t="array" ref="BL669">INDEX(BL$14:BL$114,$A669+1)+SUMPRODUCT(TRANSPOSE($E669:$G669),BL$7:BL$9)</f>
        <v>2.9576530504423451E-2</v>
      </c>
      <c r="BM669" s="17" cm="1">
        <f t="array" ref="BM669">INDEX(BM$14:BM$114,$A669+1)+SUMPRODUCT(TRANSPOSE($E669:$G669),BM$7:BM$9)</f>
        <v>2.9620153085757953E-2</v>
      </c>
      <c r="BN669" s="17" cm="1">
        <f t="array" ref="BN669">INDEX(BN$14:BN$114,$A669+1)+SUMPRODUCT(TRANSPOSE($E669:$G669),BN$7:BN$9)</f>
        <v>2.9630758295947981E-2</v>
      </c>
      <c r="BO669" s="17" cm="1">
        <f t="array" ref="BO669">INDEX(BO$14:BO$114,$A669+1)+SUMPRODUCT(TRANSPOSE($E669:$G669),BO$7:BO$9)</f>
        <v>2.9607823950420845E-2</v>
      </c>
      <c r="BP669" s="17" cm="1">
        <f t="array" ref="BP669">INDEX(BP$14:BP$114,$A669+1)+SUMPRODUCT(TRANSPOSE($E669:$G669),BP$7:BP$9)</f>
        <v>2.9551214436635123E-2</v>
      </c>
      <c r="BQ669" s="17" cm="1">
        <f t="array" ref="BQ669">INDEX(BQ$14:BQ$114,$A669+1)+SUMPRODUCT(TRANSPOSE($E669:$G669),BQ$7:BQ$9)</f>
        <v>2.9461147086654496E-2</v>
      </c>
      <c r="BR669" s="17" cm="1">
        <f t="array" ref="BR669">INDEX(BR$14:BR$114,$A669+1)+SUMPRODUCT(TRANSPOSE($E669:$G669),BR$7:BR$9)</f>
        <v>2.9338167994626643E-2</v>
      </c>
      <c r="BS669" s="17" cm="1">
        <f t="array" ref="BS669">INDEX(BS$14:BS$114,$A669+1)+SUMPRODUCT(TRANSPOSE($E669:$G669),BS$7:BS$9)</f>
        <v>2.9183126372732363E-2</v>
      </c>
      <c r="BT669" s="17" cm="1">
        <f t="array" ref="BT669">INDEX(BT$14:BT$114,$A669+1)+SUMPRODUCT(TRANSPOSE($E669:$G669),BT$7:BT$9)</f>
        <v>2.8997152164813925E-2</v>
      </c>
      <c r="BU669" s="17" cm="1">
        <f t="array" ref="BU669">INDEX(BU$14:BU$114,$A669+1)+SUMPRODUCT(TRANSPOSE($E669:$G669),BU$7:BU$9)</f>
        <v>2.8781635808064046E-2</v>
      </c>
      <c r="BV669" s="17" cm="1">
        <f t="array" ref="BV669">INDEX(BV$14:BV$114,$A669+1)+SUMPRODUCT(TRANSPOSE($E669:$G669),BV$7:BV$9)</f>
        <v>2.8538208074795027E-2</v>
      </c>
      <c r="BW669" s="17" cm="1">
        <f t="array" ref="BW669">INDEX(BW$14:BW$114,$A669+1)+SUMPRODUCT(TRANSPOSE($E669:$G669),BW$7:BW$9)</f>
        <v>2.8268723682445832E-2</v>
      </c>
      <c r="BX669" s="17" cm="1">
        <f t="array" ref="BX669">INDEX(BX$14:BX$114,$A669+1)+SUMPRODUCT(TRANSPOSE($E669:$G669),BX$7:BX$9)</f>
        <v>2.7975243627104254E-2</v>
      </c>
      <c r="BY669" s="17" cm="1">
        <f t="array" ref="BY669">INDEX(BY$14:BY$114,$A669+1)+SUMPRODUCT(TRANSPOSE($E669:$G669),BY$7:BY$9)</f>
        <v>2.7660020891305273E-2</v>
      </c>
      <c r="BZ669" s="17" cm="1">
        <f t="array" ref="BZ669">INDEX(BZ$14:BZ$114,$A669+1)+SUMPRODUCT(TRANSPOSE($E669:$G669),BZ$7:BZ$9)</f>
        <v>2.7325483854449786E-2</v>
      </c>
      <c r="CA669" s="17" cm="1">
        <f t="array" ref="CA669">INDEX(CA$14:CA$114,$A669+1)+SUMPRODUCT(TRANSPOSE($E669:$G669),CA$7:CA$9)</f>
        <v>2.69825887068499E-2</v>
      </c>
      <c r="CB669" s="17" cm="1">
        <f t="array" ref="CB669">INDEX(CB$14:CB$114,$A669+1)+SUMPRODUCT(TRANSPOSE($E669:$G669),CB$7:CB$9)</f>
        <v>2.6660955613950668E-2</v>
      </c>
      <c r="CC669" s="17" cm="1">
        <f t="array" ref="CC669">INDEX(CC$14:CC$114,$A669+1)+SUMPRODUCT(TRANSPOSE($E669:$G669),CC$7:CC$9)</f>
        <v>2.6359778282124893E-2</v>
      </c>
      <c r="CD669" s="17" cm="1">
        <f t="array" ref="CD669">INDEX(CD$14:CD$114,$A669+1)+SUMPRODUCT(TRANSPOSE($E669:$G669),CD$7:CD$9)</f>
        <v>2.6078299774305327E-2</v>
      </c>
      <c r="CE669" s="17" cm="1">
        <f t="array" ref="CE669">INDEX(CE$14:CE$114,$A669+1)+SUMPRODUCT(TRANSPOSE($E669:$G669),CE$7:CE$9)</f>
        <v>2.5815808117743214E-2</v>
      </c>
      <c r="CF669" s="17" cm="1">
        <f t="array" ref="CF669">INDEX(CF$14:CF$114,$A669+1)+SUMPRODUCT(TRANSPOSE($E669:$G669),CF$7:CF$9)</f>
        <v>2.5571632212847764E-2</v>
      </c>
      <c r="CG669" s="17" cm="1">
        <f t="array" ref="CG669">INDEX(CG$14:CG$114,$A669+1)+SUMPRODUCT(TRANSPOSE($E669:$G669),CG$7:CG$9)</f>
        <v>2.5345137793208253E-2</v>
      </c>
      <c r="CH669" s="17" cm="1">
        <f t="array" ref="CH669">INDEX(CH$14:CH$114,$A669+1)+SUMPRODUCT(TRANSPOSE($E669:$G669),CH$7:CH$9)</f>
        <v>2.5135723388688538E-2</v>
      </c>
      <c r="CI669" s="17" cm="1">
        <f t="array" ref="CI669">INDEX(CI$14:CI$114,$A669+1)+SUMPRODUCT(TRANSPOSE($E669:$G669),CI$7:CI$9)</f>
        <v>2.4942816180517094E-2</v>
      </c>
      <c r="CJ669" s="17" cm="1">
        <f t="array" ref="CJ669">INDEX(CJ$14:CJ$114,$A669+1)+SUMPRODUCT(TRANSPOSE($E669:$G669),CJ$7:CJ$9)</f>
        <v>2.4765868075425149E-2</v>
      </c>
      <c r="CK669" s="17" cm="1">
        <f t="array" ref="CK669">INDEX(CK$14:CK$114,$A669+1)+SUMPRODUCT(TRANSPOSE($E669:$G669),CK$7:CK$9)</f>
        <v>2.4643813288589236E-2</v>
      </c>
      <c r="CL669" s="17" cm="1">
        <f t="array" ref="CL669">INDEX(CL$14:CL$114,$A669+1)+SUMPRODUCT(TRANSPOSE($E669:$G669),CL$7:CL$9)</f>
        <v>2.4531579219340696E-2</v>
      </c>
      <c r="CM669" s="17" cm="1">
        <f t="array" ref="CM669">INDEX(CM$14:CM$114,$A669+1)+SUMPRODUCT(TRANSPOSE($E669:$G669),CM$7:CM$9)</f>
        <v>2.4428855695214927E-2</v>
      </c>
      <c r="CN669" s="17" cm="1">
        <f t="array" ref="CN669">INDEX(CN$14:CN$114,$A669+1)+SUMPRODUCT(TRANSPOSE($E669:$G669),CN$7:CN$9)</f>
        <v>2.4335328854458008E-2</v>
      </c>
      <c r="CO669" s="17" cm="1">
        <f t="array" ref="CO669">INDEX(CO$14:CO$114,$A669+1)+SUMPRODUCT(TRANSPOSE($E669:$G669),CO$7:CO$9)</f>
        <v>2.4250676378957739E-2</v>
      </c>
      <c r="CP669" s="17" cm="1">
        <f t="array" ref="CP669">INDEX(CP$14:CP$114,$A669+1)+SUMPRODUCT(TRANSPOSE($E669:$G669),CP$7:CP$9)</f>
        <v>2.4174561764707461E-2</v>
      </c>
      <c r="CQ669" s="17" cm="1">
        <f t="array" ref="CQ669">INDEX(CQ$14:CQ$114,$A669+1)+SUMPRODUCT(TRANSPOSE($E669:$G669),CQ$7:CQ$9)</f>
        <v>2.410662847866675E-2</v>
      </c>
      <c r="CR669" s="17" cm="1">
        <f t="array" ref="CR669">INDEX(CR$14:CR$114,$A669+1)+SUMPRODUCT(TRANSPOSE($E669:$G669),CR$7:CR$9)</f>
        <v>2.4046493203099165E-2</v>
      </c>
      <c r="CS669" s="17" cm="1">
        <f t="array" ref="CS669">INDEX(CS$14:CS$114,$A669+1)+SUMPRODUCT(TRANSPOSE($E669:$G669),CS$7:CS$9)</f>
        <v>2.3993738457924643E-2</v>
      </c>
      <c r="CT669" s="17" cm="1">
        <f t="array" ref="CT669">INDEX(CT$14:CT$114,$A669+1)+SUMPRODUCT(TRANSPOSE($E669:$G669),CT$7:CT$9)</f>
        <v>2.3947904200806516E-2</v>
      </c>
      <c r="CU669" s="17" cm="1">
        <f t="array" ref="CU669">INDEX(CU$14:CU$114,$A669+1)+SUMPRODUCT(TRANSPOSE($E669:$G669),CU$7:CU$9)</f>
        <v>2.3877351578763709E-2</v>
      </c>
      <c r="CV669" s="17" cm="1">
        <f t="array" ref="CV669">INDEX(CV$14:CV$114,$A669+1)+SUMPRODUCT(TRANSPOSE($E669:$G669),CV$7:CV$9)</f>
        <v>2.3820169386943438E-2</v>
      </c>
      <c r="CW669" s="17" cm="1">
        <f t="array" ref="CW669">INDEX(CW$14:CW$114,$A669+1)+SUMPRODUCT(TRANSPOSE($E669:$G669),CW$7:CW$9)</f>
        <v>2.3775458375716943E-2</v>
      </c>
      <c r="CX669" s="17" cm="1">
        <f t="array" ref="CX669">INDEX(CX$14:CX$114,$A669+1)+SUMPRODUCT(TRANSPOSE($E669:$G669),CX$7:CX$9)</f>
        <v>2.3718541266405949E-2</v>
      </c>
      <c r="CY669" s="17" cm="1">
        <f t="array" ref="CY669">INDEX(CY$14:CY$114,$A669+1)+SUMPRODUCT(TRANSPOSE($E669:$G669),CY$7:CY$9)</f>
        <v>2.3680395751714559E-2</v>
      </c>
      <c r="CZ669" s="17" cm="1">
        <f t="array" ref="CZ669">INDEX(CZ$14:CZ$114,$A669+1)+SUMPRODUCT(TRANSPOSE($E669:$G669),CZ$7:CZ$9)</f>
        <v>2.3636416235547256E-2</v>
      </c>
      <c r="DA669" s="17" cm="1">
        <f t="array" ref="DA669">INDEX(DA$14:DA$114,$A669+1)+SUMPRODUCT(TRANSPOSE($E669:$G669),DA$7:DA$9)</f>
        <v>2.362017500810655E-2</v>
      </c>
      <c r="DB669" s="17" cm="1">
        <f t="array" ref="DB669">INDEX(DB$14:DB$114,$A669+1)+SUMPRODUCT(TRANSPOSE($E669:$G669),DB$7:DB$9)</f>
        <v>2.3612108936693757E-2</v>
      </c>
      <c r="DC669" s="17" cm="1">
        <f t="array" ref="DC669">INDEX(DC$14:DC$114,$A669+1)+SUMPRODUCT(TRANSPOSE($E669:$G669),DC$7:DC$9)</f>
        <v>2.365813397907969E-2</v>
      </c>
      <c r="DD669" s="17" cm="1">
        <f t="array" ref="DD669">INDEX(DD$14:DD$114,$A669+1)+SUMPRODUCT(TRANSPOSE($E669:$G669),DD$7:DD$9)</f>
        <v>2.3716300225855261E-2</v>
      </c>
    </row>
    <row r="670" spans="1:108" x14ac:dyDescent="0.25">
      <c r="A670" s="13">
        <f t="shared" si="600"/>
        <v>50</v>
      </c>
      <c r="B670" s="13">
        <f t="shared" si="601"/>
        <v>6</v>
      </c>
      <c r="C670" s="13">
        <f t="shared" ref="C670:D670" si="659">C569</f>
        <v>12</v>
      </c>
      <c r="D670" s="13">
        <f t="shared" si="659"/>
        <v>600</v>
      </c>
      <c r="E670" s="30">
        <f t="shared" si="620"/>
        <v>-1.4999999999999999E-2</v>
      </c>
      <c r="F670" s="30">
        <f t="shared" si="617"/>
        <v>-0.01</v>
      </c>
      <c r="G670" s="30">
        <f t="shared" si="618"/>
        <v>-1.4999999999999999E-2</v>
      </c>
      <c r="H670" s="36">
        <f t="shared" si="644"/>
        <v>60600</v>
      </c>
      <c r="I670" s="17" cm="1">
        <f t="array" ref="I670">INDEX(I$14:I$114,$A670+1)+SUMPRODUCT(TRANSPOSE($E670:$G670),I$7:I$9)</f>
        <v>3.9545303978539739E-2</v>
      </c>
      <c r="J670" s="17" cm="1">
        <f t="array" ref="J670">INDEX(J$14:J$114,$A670+1)+SUMPRODUCT(TRANSPOSE($E670:$G670),J$7:J$9)</f>
        <v>4.0127245793371499E-2</v>
      </c>
      <c r="K670" s="17" cm="1">
        <f t="array" ref="K670">INDEX(K$14:K$114,$A670+1)+SUMPRODUCT(TRANSPOSE($E670:$G670),K$7:K$9)</f>
        <v>4.0603815665059391E-2</v>
      </c>
      <c r="L670" s="17" cm="1">
        <f t="array" ref="L670">INDEX(L$14:L$114,$A670+1)+SUMPRODUCT(TRANSPOSE($E670:$G670),L$7:L$9)</f>
        <v>4.0969939319249617E-2</v>
      </c>
      <c r="M670" s="17" cm="1">
        <f t="array" ref="M670">INDEX(M$14:M$114,$A670+1)+SUMPRODUCT(TRANSPOSE($E670:$G670),M$7:M$9)</f>
        <v>4.1220597276963922E-2</v>
      </c>
      <c r="N670" s="17" cm="1">
        <f t="array" ref="N670">INDEX(N$14:N$114,$A670+1)+SUMPRODUCT(TRANSPOSE($E670:$G670),N$7:N$9)</f>
        <v>4.1350791691862648E-2</v>
      </c>
      <c r="O670" s="17" cm="1">
        <f t="array" ref="O670">INDEX(O$14:O$114,$A670+1)+SUMPRODUCT(TRANSPOSE($E670:$G670),O$7:O$9)</f>
        <v>4.1355568425849358E-2</v>
      </c>
      <c r="P670" s="17" cm="1">
        <f t="array" ref="P670">INDEX(P$14:P$114,$A670+1)+SUMPRODUCT(TRANSPOSE($E670:$G670),P$7:P$9)</f>
        <v>4.1230005798838579E-2</v>
      </c>
      <c r="Q670" s="17" cm="1">
        <f t="array" ref="Q670">INDEX(Q$14:Q$114,$A670+1)+SUMPRODUCT(TRANSPOSE($E670:$G670),Q$7:Q$9)</f>
        <v>4.096922838827842E-2</v>
      </c>
      <c r="R670" s="17" cm="1">
        <f t="array" ref="R670">INDEX(R$14:R$114,$A670+1)+SUMPRODUCT(TRANSPOSE($E670:$G670),R$7:R$9)</f>
        <v>4.0568400702811099E-2</v>
      </c>
      <c r="S670" s="17" cm="1">
        <f t="array" ref="S670">INDEX(S$14:S$114,$A670+1)+SUMPRODUCT(TRANSPOSE($E670:$G670),S$7:S$9)</f>
        <v>3.9536552355383982E-2</v>
      </c>
      <c r="T670" s="17" cm="1">
        <f t="array" ref="T670">INDEX(T$14:T$114,$A670+1)+SUMPRODUCT(TRANSPOSE($E670:$G670),T$7:T$9)</f>
        <v>3.8635456562891871E-2</v>
      </c>
      <c r="U670" s="17" cm="1">
        <f t="array" ref="U670">INDEX(U$14:U$114,$A670+1)+SUMPRODUCT(TRANSPOSE($E670:$G670),U$7:U$9)</f>
        <v>3.7834844774286044E-2</v>
      </c>
      <c r="V670" s="17" cm="1">
        <f t="array" ref="V670">INDEX(V$14:V$114,$A670+1)+SUMPRODUCT(TRANSPOSE($E670:$G670),V$7:V$9)</f>
        <v>3.711312181844563E-2</v>
      </c>
      <c r="W670" s="17" cm="1">
        <f t="array" ref="W670">INDEX(W$14:W$114,$A670+1)+SUMPRODUCT(TRANSPOSE($E670:$G670),W$7:W$9)</f>
        <v>3.6454466916279613E-2</v>
      </c>
      <c r="X670" s="17" cm="1">
        <f t="array" ref="X670">INDEX(X$14:X$114,$A670+1)+SUMPRODUCT(TRANSPOSE($E670:$G670),X$7:X$9)</f>
        <v>3.5847024581719358E-2</v>
      </c>
      <c r="Y670" s="17" cm="1">
        <f t="array" ref="Y670">INDEX(Y$14:Y$114,$A670+1)+SUMPRODUCT(TRANSPOSE($E670:$G670),Y$7:Y$9)</f>
        <v>3.5281735559219138E-2</v>
      </c>
      <c r="Z670" s="17" cm="1">
        <f t="array" ref="Z670">INDEX(Z$14:Z$114,$A670+1)+SUMPRODUCT(TRANSPOSE($E670:$G670),Z$7:Z$9)</f>
        <v>3.475155833152456E-2</v>
      </c>
      <c r="AA670" s="17" cm="1">
        <f t="array" ref="AA670">INDEX(AA$14:AA$114,$A670+1)+SUMPRODUCT(TRANSPOSE($E670:$G670),AA$7:AA$9)</f>
        <v>3.4250936994841039E-2</v>
      </c>
      <c r="AB670" s="17" cm="1">
        <f t="array" ref="AB670">INDEX(AB$14:AB$114,$A670+1)+SUMPRODUCT(TRANSPOSE($E670:$G670),AB$7:AB$9)</f>
        <v>3.377542909710414E-2</v>
      </c>
      <c r="AC670" s="17" cm="1">
        <f t="array" ref="AC670">INDEX(AC$14:AC$114,$A670+1)+SUMPRODUCT(TRANSPOSE($E670:$G670),AC$7:AC$9)</f>
        <v>3.3321440014795686E-2</v>
      </c>
      <c r="AD670" s="17" cm="1">
        <f t="array" ref="AD670">INDEX(AD$14:AD$114,$A670+1)+SUMPRODUCT(TRANSPOSE($E670:$G670),AD$7:AD$9)</f>
        <v>3.2886029906848427E-2</v>
      </c>
      <c r="AE670" s="17" cm="1">
        <f t="array" ref="AE670">INDEX(AE$14:AE$114,$A670+1)+SUMPRODUCT(TRANSPOSE($E670:$G670),AE$7:AE$9)</f>
        <v>3.2466771117783719E-2</v>
      </c>
      <c r="AF670" s="17" cm="1">
        <f t="array" ref="AF670">INDEX(AF$14:AF$114,$A670+1)+SUMPRODUCT(TRANSPOSE($E670:$G670),AF$7:AF$9)</f>
        <v>3.2061641290714274E-2</v>
      </c>
      <c r="AG670" s="17" cm="1">
        <f t="array" ref="AG670">INDEX(AG$14:AG$114,$A670+1)+SUMPRODUCT(TRANSPOSE($E670:$G670),AG$7:AG$9)</f>
        <v>3.166894217512721E-2</v>
      </c>
      <c r="AH670" s="17" cm="1">
        <f t="array" ref="AH670">INDEX(AH$14:AH$114,$A670+1)+SUMPRODUCT(TRANSPOSE($E670:$G670),AH$7:AH$9)</f>
        <v>3.1287237200763998E-2</v>
      </c>
      <c r="AI670" s="17" cm="1">
        <f t="array" ref="AI670">INDEX(AI$14:AI$114,$A670+1)+SUMPRODUCT(TRANSPOSE($E670:$G670),AI$7:AI$9)</f>
        <v>3.0915302944957687E-2</v>
      </c>
      <c r="AJ670" s="17" cm="1">
        <f t="array" ref="AJ670">INDEX(AJ$14:AJ$114,$A670+1)+SUMPRODUCT(TRANSPOSE($E670:$G670),AJ$7:AJ$9)</f>
        <v>3.0552091014998298E-2</v>
      </c>
      <c r="AK670" s="17" cm="1">
        <f t="array" ref="AK670">INDEX(AK$14:AK$114,$A670+1)+SUMPRODUCT(TRANSPOSE($E670:$G670),AK$7:AK$9)</f>
        <v>3.01966978280193E-2</v>
      </c>
      <c r="AL670" s="17" cm="1">
        <f t="array" ref="AL670">INDEX(AL$14:AL$114,$A670+1)+SUMPRODUCT(TRANSPOSE($E670:$G670),AL$7:AL$9)</f>
        <v>2.9848340443130797E-2</v>
      </c>
      <c r="AM670" s="17" cm="1">
        <f t="array" ref="AM670">INDEX(AM$14:AM$114,$A670+1)+SUMPRODUCT(TRANSPOSE($E670:$G670),AM$7:AM$9)</f>
        <v>2.9756337077376252E-2</v>
      </c>
      <c r="AN670" s="17" cm="1">
        <f t="array" ref="AN670">INDEX(AN$14:AN$114,$A670+1)+SUMPRODUCT(TRANSPOSE($E670:$G670),AN$7:AN$9)</f>
        <v>2.9670091279611857E-2</v>
      </c>
      <c r="AO670" s="17" cm="1">
        <f t="array" ref="AO670">INDEX(AO$14:AO$114,$A670+1)+SUMPRODUCT(TRANSPOSE($E670:$G670),AO$7:AO$9)</f>
        <v>2.9589078985422415E-2</v>
      </c>
      <c r="AP670" s="17" cm="1">
        <f t="array" ref="AP670">INDEX(AP$14:AP$114,$A670+1)+SUMPRODUCT(TRANSPOSE($E670:$G670),AP$7:AP$9)</f>
        <v>2.9512837859213673E-2</v>
      </c>
      <c r="AQ670" s="17" cm="1">
        <f t="array" ref="AQ670">INDEX(AQ$14:AQ$114,$A670+1)+SUMPRODUCT(TRANSPOSE($E670:$G670),AQ$7:AQ$9)</f>
        <v>2.9440958465504777E-2</v>
      </c>
      <c r="AR670" s="17" cm="1">
        <f t="array" ref="AR670">INDEX(AR$14:AR$114,$A670+1)+SUMPRODUCT(TRANSPOSE($E670:$G670),AR$7:AR$9)</f>
        <v>2.9373076913346133E-2</v>
      </c>
      <c r="AS670" s="17" cm="1">
        <f t="array" ref="AS670">INDEX(AS$14:AS$114,$A670+1)+SUMPRODUCT(TRANSPOSE($E670:$G670),AS$7:AS$9)</f>
        <v>2.9308868694849402E-2</v>
      </c>
      <c r="AT670" s="17" cm="1">
        <f t="array" ref="AT670">INDEX(AT$14:AT$114,$A670+1)+SUMPRODUCT(TRANSPOSE($E670:$G670),AT$7:AT$9)</f>
        <v>2.924804349762912E-2</v>
      </c>
      <c r="AU670" s="17" cm="1">
        <f t="array" ref="AU670">INDEX(AU$14:AU$114,$A670+1)+SUMPRODUCT(TRANSPOSE($E670:$G670),AU$7:AU$9)</f>
        <v>2.9190340816165686E-2</v>
      </c>
      <c r="AV670" s="17" cm="1">
        <f t="array" ref="AV670">INDEX(AV$14:AV$114,$A670+1)+SUMPRODUCT(TRANSPOSE($E670:$G670),AV$7:AV$9)</f>
        <v>2.9135526222139677E-2</v>
      </c>
      <c r="AW670" s="17" cm="1">
        <f t="array" ref="AW670">INDEX(AW$14:AW$114,$A670+1)+SUMPRODUCT(TRANSPOSE($E670:$G670),AW$7:AW$9)</f>
        <v>2.9083388181110018E-2</v>
      </c>
      <c r="AX670" s="17" cm="1">
        <f t="array" ref="AX670">INDEX(AX$14:AX$114,$A670+1)+SUMPRODUCT(TRANSPOSE($E670:$G670),AX$7:AX$9)</f>
        <v>2.9033735324400026E-2</v>
      </c>
      <c r="AY670" s="17" cm="1">
        <f t="array" ref="AY670">INDEX(AY$14:AY$114,$A670+1)+SUMPRODUCT(TRANSPOSE($E670:$G670),AY$7:AY$9)</f>
        <v>2.8986394102010662E-2</v>
      </c>
      <c r="AZ670" s="17" cm="1">
        <f t="array" ref="AZ670">INDEX(AZ$14:AZ$114,$A670+1)+SUMPRODUCT(TRANSPOSE($E670:$G670),AZ$7:AZ$9)</f>
        <v>2.894120675588753E-2</v>
      </c>
      <c r="BA670" s="17" cm="1">
        <f t="array" ref="BA670">INDEX(BA$14:BA$114,$A670+1)+SUMPRODUCT(TRANSPOSE($E670:$G670),BA$7:BA$9)</f>
        <v>2.8898029563665065E-2</v>
      </c>
      <c r="BB670" s="17" cm="1">
        <f t="array" ref="BB670">INDEX(BB$14:BB$114,$A670+1)+SUMPRODUCT(TRANSPOSE($E670:$G670),BB$7:BB$9)</f>
        <v>2.8856731311693321E-2</v>
      </c>
      <c r="BC670" s="17" cm="1">
        <f t="array" ref="BC670">INDEX(BC$14:BC$114,$A670+1)+SUMPRODUCT(TRANSPOSE($E670:$G670),BC$7:BC$9)</f>
        <v>2.8817191963163138E-2</v>
      </c>
      <c r="BD670" s="17" cm="1">
        <f t="array" ref="BD670">INDEX(BD$14:BD$114,$A670+1)+SUMPRODUCT(TRANSPOSE($E670:$G670),BD$7:BD$9)</f>
        <v>2.8779301492861356E-2</v>
      </c>
      <c r="BE670" s="17" cm="1">
        <f t="array" ref="BE670">INDEX(BE$14:BE$114,$A670+1)+SUMPRODUCT(TRANSPOSE($E670:$G670),BE$7:BE$9)</f>
        <v>2.8742958864725124E-2</v>
      </c>
      <c r="BF670" s="17" cm="1">
        <f t="array" ref="BF670">INDEX(BF$14:BF$114,$A670+1)+SUMPRODUCT(TRANSPOSE($E670:$G670),BF$7:BF$9)</f>
        <v>2.8708071132193105E-2</v>
      </c>
      <c r="BG670" s="17" cm="1">
        <f t="array" ref="BG670">INDEX(BG$14:BG$114,$A670+1)+SUMPRODUCT(TRANSPOSE($E670:$G670),BG$7:BG$9)</f>
        <v>2.8912727007044517E-2</v>
      </c>
      <c r="BH670" s="17" cm="1">
        <f t="array" ref="BH670">INDEX(BH$14:BH$114,$A670+1)+SUMPRODUCT(TRANSPOSE($E670:$G670),BH$7:BH$9)</f>
        <v>2.9097669948939489E-2</v>
      </c>
      <c r="BI670" s="17" cm="1">
        <f t="array" ref="BI670">INDEX(BI$14:BI$114,$A670+1)+SUMPRODUCT(TRANSPOSE($E670:$G670),BI$7:BI$9)</f>
        <v>2.9259243958683748E-2</v>
      </c>
      <c r="BJ670" s="17" cm="1">
        <f t="array" ref="BJ670">INDEX(BJ$14:BJ$114,$A670+1)+SUMPRODUCT(TRANSPOSE($E670:$G670),BJ$7:BJ$9)</f>
        <v>2.9394437484507555E-2</v>
      </c>
      <c r="BK670" s="17" cm="1">
        <f t="array" ref="BK670">INDEX(BK$14:BK$114,$A670+1)+SUMPRODUCT(TRANSPOSE($E670:$G670),BK$7:BK$9)</f>
        <v>2.9500827928505516E-2</v>
      </c>
      <c r="BL670" s="17" cm="1">
        <f t="array" ref="BL670">INDEX(BL$14:BL$114,$A670+1)+SUMPRODUCT(TRANSPOSE($E670:$G670),BL$7:BL$9)</f>
        <v>2.9576530504423451E-2</v>
      </c>
      <c r="BM670" s="17" cm="1">
        <f t="array" ref="BM670">INDEX(BM$14:BM$114,$A670+1)+SUMPRODUCT(TRANSPOSE($E670:$G670),BM$7:BM$9)</f>
        <v>2.9620153085757953E-2</v>
      </c>
      <c r="BN670" s="17" cm="1">
        <f t="array" ref="BN670">INDEX(BN$14:BN$114,$A670+1)+SUMPRODUCT(TRANSPOSE($E670:$G670),BN$7:BN$9)</f>
        <v>2.9630758295947981E-2</v>
      </c>
      <c r="BO670" s="17" cm="1">
        <f t="array" ref="BO670">INDEX(BO$14:BO$114,$A670+1)+SUMPRODUCT(TRANSPOSE($E670:$G670),BO$7:BO$9)</f>
        <v>2.9607823950420845E-2</v>
      </c>
      <c r="BP670" s="17" cm="1">
        <f t="array" ref="BP670">INDEX(BP$14:BP$114,$A670+1)+SUMPRODUCT(TRANSPOSE($E670:$G670),BP$7:BP$9)</f>
        <v>2.9551214436635123E-2</v>
      </c>
      <c r="BQ670" s="17" cm="1">
        <f t="array" ref="BQ670">INDEX(BQ$14:BQ$114,$A670+1)+SUMPRODUCT(TRANSPOSE($E670:$G670),BQ$7:BQ$9)</f>
        <v>2.9461147086654496E-2</v>
      </c>
      <c r="BR670" s="17" cm="1">
        <f t="array" ref="BR670">INDEX(BR$14:BR$114,$A670+1)+SUMPRODUCT(TRANSPOSE($E670:$G670),BR$7:BR$9)</f>
        <v>2.9338167994626643E-2</v>
      </c>
      <c r="BS670" s="17" cm="1">
        <f t="array" ref="BS670">INDEX(BS$14:BS$114,$A670+1)+SUMPRODUCT(TRANSPOSE($E670:$G670),BS$7:BS$9)</f>
        <v>2.9183126372732363E-2</v>
      </c>
      <c r="BT670" s="17" cm="1">
        <f t="array" ref="BT670">INDEX(BT$14:BT$114,$A670+1)+SUMPRODUCT(TRANSPOSE($E670:$G670),BT$7:BT$9)</f>
        <v>2.8997152164813925E-2</v>
      </c>
      <c r="BU670" s="17" cm="1">
        <f t="array" ref="BU670">INDEX(BU$14:BU$114,$A670+1)+SUMPRODUCT(TRANSPOSE($E670:$G670),BU$7:BU$9)</f>
        <v>2.8781635808064046E-2</v>
      </c>
      <c r="BV670" s="17" cm="1">
        <f t="array" ref="BV670">INDEX(BV$14:BV$114,$A670+1)+SUMPRODUCT(TRANSPOSE($E670:$G670),BV$7:BV$9)</f>
        <v>2.8538208074795027E-2</v>
      </c>
      <c r="BW670" s="17" cm="1">
        <f t="array" ref="BW670">INDEX(BW$14:BW$114,$A670+1)+SUMPRODUCT(TRANSPOSE($E670:$G670),BW$7:BW$9)</f>
        <v>2.8268723682445832E-2</v>
      </c>
      <c r="BX670" s="17" cm="1">
        <f t="array" ref="BX670">INDEX(BX$14:BX$114,$A670+1)+SUMPRODUCT(TRANSPOSE($E670:$G670),BX$7:BX$9)</f>
        <v>2.7975243627104254E-2</v>
      </c>
      <c r="BY670" s="17" cm="1">
        <f t="array" ref="BY670">INDEX(BY$14:BY$114,$A670+1)+SUMPRODUCT(TRANSPOSE($E670:$G670),BY$7:BY$9)</f>
        <v>2.7660020891305273E-2</v>
      </c>
      <c r="BZ670" s="17" cm="1">
        <f t="array" ref="BZ670">INDEX(BZ$14:BZ$114,$A670+1)+SUMPRODUCT(TRANSPOSE($E670:$G670),BZ$7:BZ$9)</f>
        <v>2.7325483854449786E-2</v>
      </c>
      <c r="CA670" s="17" cm="1">
        <f t="array" ref="CA670">INDEX(CA$14:CA$114,$A670+1)+SUMPRODUCT(TRANSPOSE($E670:$G670),CA$7:CA$9)</f>
        <v>2.69825887068499E-2</v>
      </c>
      <c r="CB670" s="17" cm="1">
        <f t="array" ref="CB670">INDEX(CB$14:CB$114,$A670+1)+SUMPRODUCT(TRANSPOSE($E670:$G670),CB$7:CB$9)</f>
        <v>2.6660955613950668E-2</v>
      </c>
      <c r="CC670" s="17" cm="1">
        <f t="array" ref="CC670">INDEX(CC$14:CC$114,$A670+1)+SUMPRODUCT(TRANSPOSE($E670:$G670),CC$7:CC$9)</f>
        <v>2.6359778282124893E-2</v>
      </c>
      <c r="CD670" s="17" cm="1">
        <f t="array" ref="CD670">INDEX(CD$14:CD$114,$A670+1)+SUMPRODUCT(TRANSPOSE($E670:$G670),CD$7:CD$9)</f>
        <v>2.6078299774305327E-2</v>
      </c>
      <c r="CE670" s="17" cm="1">
        <f t="array" ref="CE670">INDEX(CE$14:CE$114,$A670+1)+SUMPRODUCT(TRANSPOSE($E670:$G670),CE$7:CE$9)</f>
        <v>2.5815808117743214E-2</v>
      </c>
      <c r="CF670" s="17" cm="1">
        <f t="array" ref="CF670">INDEX(CF$14:CF$114,$A670+1)+SUMPRODUCT(TRANSPOSE($E670:$G670),CF$7:CF$9)</f>
        <v>2.5571632212847764E-2</v>
      </c>
      <c r="CG670" s="17" cm="1">
        <f t="array" ref="CG670">INDEX(CG$14:CG$114,$A670+1)+SUMPRODUCT(TRANSPOSE($E670:$G670),CG$7:CG$9)</f>
        <v>2.5345137793208253E-2</v>
      </c>
      <c r="CH670" s="17" cm="1">
        <f t="array" ref="CH670">INDEX(CH$14:CH$114,$A670+1)+SUMPRODUCT(TRANSPOSE($E670:$G670),CH$7:CH$9)</f>
        <v>2.5135723388688538E-2</v>
      </c>
      <c r="CI670" s="17" cm="1">
        <f t="array" ref="CI670">INDEX(CI$14:CI$114,$A670+1)+SUMPRODUCT(TRANSPOSE($E670:$G670),CI$7:CI$9)</f>
        <v>2.4942816180517094E-2</v>
      </c>
      <c r="CJ670" s="17" cm="1">
        <f t="array" ref="CJ670">INDEX(CJ$14:CJ$114,$A670+1)+SUMPRODUCT(TRANSPOSE($E670:$G670),CJ$7:CJ$9)</f>
        <v>2.4765868075425149E-2</v>
      </c>
      <c r="CK670" s="17" cm="1">
        <f t="array" ref="CK670">INDEX(CK$14:CK$114,$A670+1)+SUMPRODUCT(TRANSPOSE($E670:$G670),CK$7:CK$9)</f>
        <v>2.4643813288589236E-2</v>
      </c>
      <c r="CL670" s="17" cm="1">
        <f t="array" ref="CL670">INDEX(CL$14:CL$114,$A670+1)+SUMPRODUCT(TRANSPOSE($E670:$G670),CL$7:CL$9)</f>
        <v>2.4531579219340696E-2</v>
      </c>
      <c r="CM670" s="17" cm="1">
        <f t="array" ref="CM670">INDEX(CM$14:CM$114,$A670+1)+SUMPRODUCT(TRANSPOSE($E670:$G670),CM$7:CM$9)</f>
        <v>2.4428855695214927E-2</v>
      </c>
      <c r="CN670" s="17" cm="1">
        <f t="array" ref="CN670">INDEX(CN$14:CN$114,$A670+1)+SUMPRODUCT(TRANSPOSE($E670:$G670),CN$7:CN$9)</f>
        <v>2.4335328854458008E-2</v>
      </c>
      <c r="CO670" s="17" cm="1">
        <f t="array" ref="CO670">INDEX(CO$14:CO$114,$A670+1)+SUMPRODUCT(TRANSPOSE($E670:$G670),CO$7:CO$9)</f>
        <v>2.4250676378957739E-2</v>
      </c>
      <c r="CP670" s="17" cm="1">
        <f t="array" ref="CP670">INDEX(CP$14:CP$114,$A670+1)+SUMPRODUCT(TRANSPOSE($E670:$G670),CP$7:CP$9)</f>
        <v>2.4174561764707461E-2</v>
      </c>
      <c r="CQ670" s="17" cm="1">
        <f t="array" ref="CQ670">INDEX(CQ$14:CQ$114,$A670+1)+SUMPRODUCT(TRANSPOSE($E670:$G670),CQ$7:CQ$9)</f>
        <v>2.410662847866675E-2</v>
      </c>
      <c r="CR670" s="17" cm="1">
        <f t="array" ref="CR670">INDEX(CR$14:CR$114,$A670+1)+SUMPRODUCT(TRANSPOSE($E670:$G670),CR$7:CR$9)</f>
        <v>2.4046493203099165E-2</v>
      </c>
      <c r="CS670" s="17" cm="1">
        <f t="array" ref="CS670">INDEX(CS$14:CS$114,$A670+1)+SUMPRODUCT(TRANSPOSE($E670:$G670),CS$7:CS$9)</f>
        <v>2.3993738457924643E-2</v>
      </c>
      <c r="CT670" s="17" cm="1">
        <f t="array" ref="CT670">INDEX(CT$14:CT$114,$A670+1)+SUMPRODUCT(TRANSPOSE($E670:$G670),CT$7:CT$9)</f>
        <v>2.3947904200806516E-2</v>
      </c>
      <c r="CU670" s="17" cm="1">
        <f t="array" ref="CU670">INDEX(CU$14:CU$114,$A670+1)+SUMPRODUCT(TRANSPOSE($E670:$G670),CU$7:CU$9)</f>
        <v>2.3877351578763709E-2</v>
      </c>
      <c r="CV670" s="17" cm="1">
        <f t="array" ref="CV670">INDEX(CV$14:CV$114,$A670+1)+SUMPRODUCT(TRANSPOSE($E670:$G670),CV$7:CV$9)</f>
        <v>2.3820169386943438E-2</v>
      </c>
      <c r="CW670" s="17" cm="1">
        <f t="array" ref="CW670">INDEX(CW$14:CW$114,$A670+1)+SUMPRODUCT(TRANSPOSE($E670:$G670),CW$7:CW$9)</f>
        <v>2.3775458375716943E-2</v>
      </c>
      <c r="CX670" s="17" cm="1">
        <f t="array" ref="CX670">INDEX(CX$14:CX$114,$A670+1)+SUMPRODUCT(TRANSPOSE($E670:$G670),CX$7:CX$9)</f>
        <v>2.3718541266405949E-2</v>
      </c>
      <c r="CY670" s="17" cm="1">
        <f t="array" ref="CY670">INDEX(CY$14:CY$114,$A670+1)+SUMPRODUCT(TRANSPOSE($E670:$G670),CY$7:CY$9)</f>
        <v>2.3680395751714559E-2</v>
      </c>
      <c r="CZ670" s="17" cm="1">
        <f t="array" ref="CZ670">INDEX(CZ$14:CZ$114,$A670+1)+SUMPRODUCT(TRANSPOSE($E670:$G670),CZ$7:CZ$9)</f>
        <v>2.3636416235547256E-2</v>
      </c>
      <c r="DA670" s="17" cm="1">
        <f t="array" ref="DA670">INDEX(DA$14:DA$114,$A670+1)+SUMPRODUCT(TRANSPOSE($E670:$G670),DA$7:DA$9)</f>
        <v>2.362017500810655E-2</v>
      </c>
      <c r="DB670" s="17" cm="1">
        <f t="array" ref="DB670">INDEX(DB$14:DB$114,$A670+1)+SUMPRODUCT(TRANSPOSE($E670:$G670),DB$7:DB$9)</f>
        <v>2.3612108936693757E-2</v>
      </c>
      <c r="DC670" s="17" cm="1">
        <f t="array" ref="DC670">INDEX(DC$14:DC$114,$A670+1)+SUMPRODUCT(TRANSPOSE($E670:$G670),DC$7:DC$9)</f>
        <v>2.365813397907969E-2</v>
      </c>
      <c r="DD670" s="17" cm="1">
        <f t="array" ref="DD670">INDEX(DD$14:DD$114,$A670+1)+SUMPRODUCT(TRANSPOSE($E670:$G670),DD$7:DD$9)</f>
        <v>2.3716300225855261E-2</v>
      </c>
    </row>
    <row r="671" spans="1:108" x14ac:dyDescent="0.25">
      <c r="A671" s="13">
        <f t="shared" si="600"/>
        <v>51</v>
      </c>
      <c r="B671" s="13">
        <f t="shared" si="601"/>
        <v>6</v>
      </c>
      <c r="C671" s="13">
        <f t="shared" ref="C671:D671" si="660">C570</f>
        <v>12</v>
      </c>
      <c r="D671" s="13">
        <f t="shared" si="660"/>
        <v>612</v>
      </c>
      <c r="E671" s="30">
        <f t="shared" si="620"/>
        <v>-1.4999999999999999E-2</v>
      </c>
      <c r="F671" s="30">
        <f t="shared" si="617"/>
        <v>-0.01</v>
      </c>
      <c r="G671" s="30">
        <f t="shared" si="618"/>
        <v>-1.4999999999999999E-2</v>
      </c>
      <c r="H671" s="36">
        <f t="shared" si="644"/>
        <v>60612</v>
      </c>
      <c r="I671" s="17" cm="1">
        <f t="array" ref="I671">INDEX(I$14:I$114,$A671+1)+SUMPRODUCT(TRANSPOSE($E671:$G671),I$7:I$9)</f>
        <v>3.9598077157314907E-2</v>
      </c>
      <c r="J671" s="17" cm="1">
        <f t="array" ref="J671">INDEX(J$14:J$114,$A671+1)+SUMPRODUCT(TRANSPOSE($E671:$G671),J$7:J$9)</f>
        <v>4.0021961381064217E-2</v>
      </c>
      <c r="K671" s="17" cm="1">
        <f t="array" ref="K671">INDEX(K$14:K$114,$A671+1)+SUMPRODUCT(TRANSPOSE($E671:$G671),K$7:K$9)</f>
        <v>4.0333718999941266E-2</v>
      </c>
      <c r="L671" s="17" cm="1">
        <f t="array" ref="L671">INDEX(L$14:L$114,$A671+1)+SUMPRODUCT(TRANSPOSE($E671:$G671),L$7:L$9)</f>
        <v>4.0528353817922726E-2</v>
      </c>
      <c r="M671" s="17" cm="1">
        <f t="array" ref="M671">INDEX(M$14:M$114,$A671+1)+SUMPRODUCT(TRANSPOSE($E671:$G671),M$7:M$9)</f>
        <v>4.0600885723970581E-2</v>
      </c>
      <c r="N671" s="17" cm="1">
        <f t="array" ref="N671">INDEX(N$14:N$114,$A671+1)+SUMPRODUCT(TRANSPOSE($E671:$G671),N$7:N$9)</f>
        <v>4.0546382006655529E-2</v>
      </c>
      <c r="O671" s="17" cm="1">
        <f t="array" ref="O671">INDEX(O$14:O$114,$A671+1)+SUMPRODUCT(TRANSPOSE($E671:$G671),O$7:O$9)</f>
        <v>4.0359942694437038E-2</v>
      </c>
      <c r="P671" s="17" cm="1">
        <f t="array" ref="P671">INDEX(P$14:P$114,$A671+1)+SUMPRODUCT(TRANSPOSE($E671:$G671),P$7:P$9)</f>
        <v>4.0036716655367857E-2</v>
      </c>
      <c r="Q671" s="17" cm="1">
        <f t="array" ref="Q671">INDEX(Q$14:Q$114,$A671+1)+SUMPRODUCT(TRANSPOSE($E671:$G671),Q$7:Q$9)</f>
        <v>3.9571893826095259E-2</v>
      </c>
      <c r="R671" s="17" cm="1">
        <f t="array" ref="R671">INDEX(R$14:R$114,$A671+1)+SUMPRODUCT(TRANSPOSE($E671:$G671),R$7:R$9)</f>
        <v>3.9311859886890017E-2</v>
      </c>
      <c r="S671" s="17" cm="1">
        <f t="array" ref="S671">INDEX(S$14:S$114,$A671+1)+SUMPRODUCT(TRANSPOSE($E671:$G671),S$7:S$9)</f>
        <v>3.8395030562468381E-2</v>
      </c>
      <c r="T671" s="17" cm="1">
        <f t="array" ref="T671">INDEX(T$14:T$114,$A671+1)+SUMPRODUCT(TRANSPOSE($E671:$G671),T$7:T$9)</f>
        <v>3.7589663179376356E-2</v>
      </c>
      <c r="U671" s="17" cm="1">
        <f t="array" ref="U671">INDEX(U$14:U$114,$A671+1)+SUMPRODUCT(TRANSPOSE($E671:$G671),U$7:U$9)</f>
        <v>3.6869966669311346E-2</v>
      </c>
      <c r="V671" s="17" cm="1">
        <f t="array" ref="V671">INDEX(V$14:V$114,$A671+1)+SUMPRODUCT(TRANSPOSE($E671:$G671),V$7:V$9)</f>
        <v>3.621753719895339E-2</v>
      </c>
      <c r="W671" s="17" cm="1">
        <f t="array" ref="W671">INDEX(W$14:W$114,$A671+1)+SUMPRODUCT(TRANSPOSE($E671:$G671),W$7:W$9)</f>
        <v>3.5618890037963244E-2</v>
      </c>
      <c r="X671" s="17" cm="1">
        <f t="array" ref="X671">INDEX(X$14:X$114,$A671+1)+SUMPRODUCT(TRANSPOSE($E671:$G671),X$7:X$9)</f>
        <v>3.506391899046031E-2</v>
      </c>
      <c r="Y671" s="17" cm="1">
        <f t="array" ref="Y671">INDEX(Y$14:Y$114,$A671+1)+SUMPRODUCT(TRANSPOSE($E671:$G671),Y$7:Y$9)</f>
        <v>3.4544900670510678E-2</v>
      </c>
      <c r="Z671" s="17" cm="1">
        <f t="array" ref="Z671">INDEX(Z$14:Z$114,$A671+1)+SUMPRODUCT(TRANSPOSE($E671:$G671),Z$7:Z$9)</f>
        <v>3.4055831328175593E-2</v>
      </c>
      <c r="AA671" s="17" cm="1">
        <f t="array" ref="AA671">INDEX(AA$14:AA$114,$A671+1)+SUMPRODUCT(TRANSPOSE($E671:$G671),AA$7:AA$9)</f>
        <v>3.3591973483009338E-2</v>
      </c>
      <c r="AB671" s="17" cm="1">
        <f t="array" ref="AB671">INDEX(AB$14:AB$114,$A671+1)+SUMPRODUCT(TRANSPOSE($E671:$G671),AB$7:AB$9)</f>
        <v>3.314953880453593E-2</v>
      </c>
      <c r="AC671" s="17" cm="1">
        <f t="array" ref="AC671">INDEX(AC$14:AC$114,$A671+1)+SUMPRODUCT(TRANSPOSE($E671:$G671),AC$7:AC$9)</f>
        <v>3.2725461748715864E-2</v>
      </c>
      <c r="AD671" s="17" cm="1">
        <f t="array" ref="AD671">INDEX(AD$14:AD$114,$A671+1)+SUMPRODUCT(TRANSPOSE($E671:$G671),AD$7:AD$9)</f>
        <v>3.2317235027764638E-2</v>
      </c>
      <c r="AE671" s="17" cm="1">
        <f t="array" ref="AE671">INDEX(AE$14:AE$114,$A671+1)+SUMPRODUCT(TRANSPOSE($E671:$G671),AE$7:AE$9)</f>
        <v>3.1922788065965144E-2</v>
      </c>
      <c r="AF671" s="17" cm="1">
        <f t="array" ref="AF671">INDEX(AF$14:AF$114,$A671+1)+SUMPRODUCT(TRANSPOSE($E671:$G671),AF$7:AF$9)</f>
        <v>3.1540395885685316E-2</v>
      </c>
      <c r="AG671" s="17" cm="1">
        <f t="array" ref="AG671">INDEX(AG$14:AG$114,$A671+1)+SUMPRODUCT(TRANSPOSE($E671:$G671),AG$7:AG$9)</f>
        <v>3.1168609891261953E-2</v>
      </c>
      <c r="AH671" s="17" cm="1">
        <f t="array" ref="AH671">INDEX(AH$14:AH$114,$A671+1)+SUMPRODUCT(TRANSPOSE($E671:$G671),AH$7:AH$9)</f>
        <v>3.0806204647265259E-2</v>
      </c>
      <c r="AI671" s="17" cm="1">
        <f t="array" ref="AI671">INDEX(AI$14:AI$114,$A671+1)+SUMPRODUCT(TRANSPOSE($E671:$G671),AI$7:AI$9)</f>
        <v>3.0452136499100488E-2</v>
      </c>
      <c r="AJ671" s="17" cm="1">
        <f t="array" ref="AJ671">INDEX(AJ$14:AJ$114,$A671+1)+SUMPRODUCT(TRANSPOSE($E671:$G671),AJ$7:AJ$9)</f>
        <v>3.0105511071672322E-2</v>
      </c>
      <c r="AK671" s="17" cm="1">
        <f t="array" ref="AK671">INDEX(AK$14:AK$114,$A671+1)+SUMPRODUCT(TRANSPOSE($E671:$G671),AK$7:AK$9)</f>
        <v>2.9765557500553361E-2</v>
      </c>
      <c r="AL671" s="17" cm="1">
        <f t="array" ref="AL671">INDEX(AL$14:AL$114,$A671+1)+SUMPRODUCT(TRANSPOSE($E671:$G671),AL$7:AL$9)</f>
        <v>2.9431607822914554E-2</v>
      </c>
      <c r="AM671" s="17" cm="1">
        <f t="array" ref="AM671">INDEX(AM$14:AM$114,$A671+1)+SUMPRODUCT(TRANSPOSE($E671:$G671),AM$7:AM$9)</f>
        <v>2.9353080361802633E-2</v>
      </c>
      <c r="AN671" s="17" cm="1">
        <f t="array" ref="AN671">INDEX(AN$14:AN$114,$A671+1)+SUMPRODUCT(TRANSPOSE($E671:$G671),AN$7:AN$9)</f>
        <v>2.9279466229256493E-2</v>
      </c>
      <c r="AO671" s="17" cm="1">
        <f t="array" ref="AO671">INDEX(AO$14:AO$114,$A671+1)+SUMPRODUCT(TRANSPOSE($E671:$G671),AO$7:AO$9)</f>
        <v>2.9210318286004303E-2</v>
      </c>
      <c r="AP671" s="17" cm="1">
        <f t="array" ref="AP671">INDEX(AP$14:AP$114,$A671+1)+SUMPRODUCT(TRANSPOSE($E671:$G671),AP$7:AP$9)</f>
        <v>2.9145242051446543E-2</v>
      </c>
      <c r="AQ671" s="17" cm="1">
        <f t="array" ref="AQ671">INDEX(AQ$14:AQ$114,$A671+1)+SUMPRODUCT(TRANSPOSE($E671:$G671),AQ$7:AQ$9)</f>
        <v>2.9083888173480857E-2</v>
      </c>
      <c r="AR671" s="17" cm="1">
        <f t="array" ref="AR671">INDEX(AR$14:AR$114,$A671+1)+SUMPRODUCT(TRANSPOSE($E671:$G671),AR$7:AR$9)</f>
        <v>2.9025946154577334E-2</v>
      </c>
      <c r="AS671" s="17" cm="1">
        <f t="array" ref="AS671">INDEX(AS$14:AS$114,$A671+1)+SUMPRODUCT(TRANSPOSE($E671:$G671),AS$7:AS$9)</f>
        <v>2.8971139096202983E-2</v>
      </c>
      <c r="AT671" s="17" cm="1">
        <f t="array" ref="AT671">INDEX(AT$14:AT$114,$A671+1)+SUMPRODUCT(TRANSPOSE($E671:$G671),AT$7:AT$9)</f>
        <v>2.891921927383713E-2</v>
      </c>
      <c r="AU671" s="17" cm="1">
        <f t="array" ref="AU671">INDEX(AU$14:AU$114,$A671+1)+SUMPRODUCT(TRANSPOSE($E671:$G671),AU$7:AU$9)</f>
        <v>2.8869964393365324E-2</v>
      </c>
      <c r="AV671" s="17" cm="1">
        <f t="array" ref="AV671">INDEX(AV$14:AV$114,$A671+1)+SUMPRODUCT(TRANSPOSE($E671:$G671),AV$7:AV$9)</f>
        <v>2.8823174409501898E-2</v>
      </c>
      <c r="AW671" s="17" cm="1">
        <f t="array" ref="AW671">INDEX(AW$14:AW$114,$A671+1)+SUMPRODUCT(TRANSPOSE($E671:$G671),AW$7:AW$9)</f>
        <v>2.8778668810205535E-2</v>
      </c>
      <c r="AX671" s="17" cm="1">
        <f t="array" ref="AX671">INDEX(AX$14:AX$114,$A671+1)+SUMPRODUCT(TRANSPOSE($E671:$G671),AX$7:AX$9)</f>
        <v>2.8736284289362271E-2</v>
      </c>
      <c r="AY671" s="17" cm="1">
        <f t="array" ref="AY671">INDEX(AY$14:AY$114,$A671+1)+SUMPRODUCT(TRANSPOSE($E671:$G671),AY$7:AY$9)</f>
        <v>2.8695872744467624E-2</v>
      </c>
      <c r="AZ671" s="17" cm="1">
        <f t="array" ref="AZ671">INDEX(AZ$14:AZ$114,$A671+1)+SUMPRODUCT(TRANSPOSE($E671:$G671),AZ$7:AZ$9)</f>
        <v>2.8657299547573248E-2</v>
      </c>
      <c r="BA671" s="17" cm="1">
        <f t="array" ref="BA671">INDEX(BA$14:BA$114,$A671+1)+SUMPRODUCT(TRANSPOSE($E671:$G671),BA$7:BA$9)</f>
        <v>2.8620442046953035E-2</v>
      </c>
      <c r="BB671" s="17" cm="1">
        <f t="array" ref="BB671">INDEX(BB$14:BB$114,$A671+1)+SUMPRODUCT(TRANSPOSE($E671:$G671),BB$7:BB$9)</f>
        <v>2.8585188264349207E-2</v>
      </c>
      <c r="BC671" s="17" cm="1">
        <f t="array" ref="BC671">INDEX(BC$14:BC$114,$A671+1)+SUMPRODUCT(TRANSPOSE($E671:$G671),BC$7:BC$9)</f>
        <v>2.8551435758654833E-2</v>
      </c>
      <c r="BD671" s="17" cm="1">
        <f t="array" ref="BD671">INDEX(BD$14:BD$114,$A671+1)+SUMPRODUCT(TRANSPOSE($E671:$G671),BD$7:BD$9)</f>
        <v>2.8519090631735758E-2</v>
      </c>
      <c r="BE671" s="17" cm="1">
        <f t="array" ref="BE671">INDEX(BE$14:BE$114,$A671+1)+SUMPRODUCT(TRANSPOSE($E671:$G671),BE$7:BE$9)</f>
        <v>2.8488066656079072E-2</v>
      </c>
      <c r="BF671" s="17" cm="1">
        <f t="array" ref="BF671">INDEX(BF$14:BF$114,$A671+1)+SUMPRODUCT(TRANSPOSE($E671:$G671),BF$7:BF$9)</f>
        <v>2.8708071132193105E-2</v>
      </c>
      <c r="BG671" s="17" cm="1">
        <f t="array" ref="BG671">INDEX(BG$14:BG$114,$A671+1)+SUMPRODUCT(TRANSPOSE($E671:$G671),BG$7:BG$9)</f>
        <v>2.8912727007044517E-2</v>
      </c>
      <c r="BH671" s="17" cm="1">
        <f t="array" ref="BH671">INDEX(BH$14:BH$114,$A671+1)+SUMPRODUCT(TRANSPOSE($E671:$G671),BH$7:BH$9)</f>
        <v>2.9097669948939489E-2</v>
      </c>
      <c r="BI671" s="17" cm="1">
        <f t="array" ref="BI671">INDEX(BI$14:BI$114,$A671+1)+SUMPRODUCT(TRANSPOSE($E671:$G671),BI$7:BI$9)</f>
        <v>2.9259243958683748E-2</v>
      </c>
      <c r="BJ671" s="17" cm="1">
        <f t="array" ref="BJ671">INDEX(BJ$14:BJ$114,$A671+1)+SUMPRODUCT(TRANSPOSE($E671:$G671),BJ$7:BJ$9)</f>
        <v>2.9394437484507555E-2</v>
      </c>
      <c r="BK671" s="17" cm="1">
        <f t="array" ref="BK671">INDEX(BK$14:BK$114,$A671+1)+SUMPRODUCT(TRANSPOSE($E671:$G671),BK$7:BK$9)</f>
        <v>2.9500827928505516E-2</v>
      </c>
      <c r="BL671" s="17" cm="1">
        <f t="array" ref="BL671">INDEX(BL$14:BL$114,$A671+1)+SUMPRODUCT(TRANSPOSE($E671:$G671),BL$7:BL$9)</f>
        <v>2.9576530504423451E-2</v>
      </c>
      <c r="BM671" s="17" cm="1">
        <f t="array" ref="BM671">INDEX(BM$14:BM$114,$A671+1)+SUMPRODUCT(TRANSPOSE($E671:$G671),BM$7:BM$9)</f>
        <v>2.9620153085757953E-2</v>
      </c>
      <c r="BN671" s="17" cm="1">
        <f t="array" ref="BN671">INDEX(BN$14:BN$114,$A671+1)+SUMPRODUCT(TRANSPOSE($E671:$G671),BN$7:BN$9)</f>
        <v>2.9630758295947981E-2</v>
      </c>
      <c r="BO671" s="17" cm="1">
        <f t="array" ref="BO671">INDEX(BO$14:BO$114,$A671+1)+SUMPRODUCT(TRANSPOSE($E671:$G671),BO$7:BO$9)</f>
        <v>2.9607823950420845E-2</v>
      </c>
      <c r="BP671" s="17" cm="1">
        <f t="array" ref="BP671">INDEX(BP$14:BP$114,$A671+1)+SUMPRODUCT(TRANSPOSE($E671:$G671),BP$7:BP$9)</f>
        <v>2.9551214436635123E-2</v>
      </c>
      <c r="BQ671" s="17" cm="1">
        <f t="array" ref="BQ671">INDEX(BQ$14:BQ$114,$A671+1)+SUMPRODUCT(TRANSPOSE($E671:$G671),BQ$7:BQ$9)</f>
        <v>2.9461147086654496E-2</v>
      </c>
      <c r="BR671" s="17" cm="1">
        <f t="array" ref="BR671">INDEX(BR$14:BR$114,$A671+1)+SUMPRODUCT(TRANSPOSE($E671:$G671),BR$7:BR$9)</f>
        <v>2.9338167994626643E-2</v>
      </c>
      <c r="BS671" s="17" cm="1">
        <f t="array" ref="BS671">INDEX(BS$14:BS$114,$A671+1)+SUMPRODUCT(TRANSPOSE($E671:$G671),BS$7:BS$9)</f>
        <v>2.9183126372732363E-2</v>
      </c>
      <c r="BT671" s="17" cm="1">
        <f t="array" ref="BT671">INDEX(BT$14:BT$114,$A671+1)+SUMPRODUCT(TRANSPOSE($E671:$G671),BT$7:BT$9)</f>
        <v>2.8997152164813925E-2</v>
      </c>
      <c r="BU671" s="17" cm="1">
        <f t="array" ref="BU671">INDEX(BU$14:BU$114,$A671+1)+SUMPRODUCT(TRANSPOSE($E671:$G671),BU$7:BU$9)</f>
        <v>2.8781635808064046E-2</v>
      </c>
      <c r="BV671" s="17" cm="1">
        <f t="array" ref="BV671">INDEX(BV$14:BV$114,$A671+1)+SUMPRODUCT(TRANSPOSE($E671:$G671),BV$7:BV$9)</f>
        <v>2.8538208074795027E-2</v>
      </c>
      <c r="BW671" s="17" cm="1">
        <f t="array" ref="BW671">INDEX(BW$14:BW$114,$A671+1)+SUMPRODUCT(TRANSPOSE($E671:$G671),BW$7:BW$9)</f>
        <v>2.8268723682445832E-2</v>
      </c>
      <c r="BX671" s="17" cm="1">
        <f t="array" ref="BX671">INDEX(BX$14:BX$114,$A671+1)+SUMPRODUCT(TRANSPOSE($E671:$G671),BX$7:BX$9)</f>
        <v>2.7975243627104254E-2</v>
      </c>
      <c r="BY671" s="17" cm="1">
        <f t="array" ref="BY671">INDEX(BY$14:BY$114,$A671+1)+SUMPRODUCT(TRANSPOSE($E671:$G671),BY$7:BY$9)</f>
        <v>2.7660020891305273E-2</v>
      </c>
      <c r="BZ671" s="17" cm="1">
        <f t="array" ref="BZ671">INDEX(BZ$14:BZ$114,$A671+1)+SUMPRODUCT(TRANSPOSE($E671:$G671),BZ$7:BZ$9)</f>
        <v>2.7325483854449786E-2</v>
      </c>
      <c r="CA671" s="17" cm="1">
        <f t="array" ref="CA671">INDEX(CA$14:CA$114,$A671+1)+SUMPRODUCT(TRANSPOSE($E671:$G671),CA$7:CA$9)</f>
        <v>2.69825887068499E-2</v>
      </c>
      <c r="CB671" s="17" cm="1">
        <f t="array" ref="CB671">INDEX(CB$14:CB$114,$A671+1)+SUMPRODUCT(TRANSPOSE($E671:$G671),CB$7:CB$9)</f>
        <v>2.6660955613950668E-2</v>
      </c>
      <c r="CC671" s="17" cm="1">
        <f t="array" ref="CC671">INDEX(CC$14:CC$114,$A671+1)+SUMPRODUCT(TRANSPOSE($E671:$G671),CC$7:CC$9)</f>
        <v>2.6359778282124893E-2</v>
      </c>
      <c r="CD671" s="17" cm="1">
        <f t="array" ref="CD671">INDEX(CD$14:CD$114,$A671+1)+SUMPRODUCT(TRANSPOSE($E671:$G671),CD$7:CD$9)</f>
        <v>2.6078299774305327E-2</v>
      </c>
      <c r="CE671" s="17" cm="1">
        <f t="array" ref="CE671">INDEX(CE$14:CE$114,$A671+1)+SUMPRODUCT(TRANSPOSE($E671:$G671),CE$7:CE$9)</f>
        <v>2.5815808117743214E-2</v>
      </c>
      <c r="CF671" s="17" cm="1">
        <f t="array" ref="CF671">INDEX(CF$14:CF$114,$A671+1)+SUMPRODUCT(TRANSPOSE($E671:$G671),CF$7:CF$9)</f>
        <v>2.5571632212847764E-2</v>
      </c>
      <c r="CG671" s="17" cm="1">
        <f t="array" ref="CG671">INDEX(CG$14:CG$114,$A671+1)+SUMPRODUCT(TRANSPOSE($E671:$G671),CG$7:CG$9)</f>
        <v>2.5345137793208253E-2</v>
      </c>
      <c r="CH671" s="17" cm="1">
        <f t="array" ref="CH671">INDEX(CH$14:CH$114,$A671+1)+SUMPRODUCT(TRANSPOSE($E671:$G671),CH$7:CH$9)</f>
        <v>2.5135723388688538E-2</v>
      </c>
      <c r="CI671" s="17" cm="1">
        <f t="array" ref="CI671">INDEX(CI$14:CI$114,$A671+1)+SUMPRODUCT(TRANSPOSE($E671:$G671),CI$7:CI$9)</f>
        <v>2.4942816180517094E-2</v>
      </c>
      <c r="CJ671" s="17" cm="1">
        <f t="array" ref="CJ671">INDEX(CJ$14:CJ$114,$A671+1)+SUMPRODUCT(TRANSPOSE($E671:$G671),CJ$7:CJ$9)</f>
        <v>2.4765868075425149E-2</v>
      </c>
      <c r="CK671" s="17" cm="1">
        <f t="array" ref="CK671">INDEX(CK$14:CK$114,$A671+1)+SUMPRODUCT(TRANSPOSE($E671:$G671),CK$7:CK$9)</f>
        <v>2.4643813288589236E-2</v>
      </c>
      <c r="CL671" s="17" cm="1">
        <f t="array" ref="CL671">INDEX(CL$14:CL$114,$A671+1)+SUMPRODUCT(TRANSPOSE($E671:$G671),CL$7:CL$9)</f>
        <v>2.4531579219340696E-2</v>
      </c>
      <c r="CM671" s="17" cm="1">
        <f t="array" ref="CM671">INDEX(CM$14:CM$114,$A671+1)+SUMPRODUCT(TRANSPOSE($E671:$G671),CM$7:CM$9)</f>
        <v>2.4428855695214927E-2</v>
      </c>
      <c r="CN671" s="17" cm="1">
        <f t="array" ref="CN671">INDEX(CN$14:CN$114,$A671+1)+SUMPRODUCT(TRANSPOSE($E671:$G671),CN$7:CN$9)</f>
        <v>2.4335328854458008E-2</v>
      </c>
      <c r="CO671" s="17" cm="1">
        <f t="array" ref="CO671">INDEX(CO$14:CO$114,$A671+1)+SUMPRODUCT(TRANSPOSE($E671:$G671),CO$7:CO$9)</f>
        <v>2.4250676378957739E-2</v>
      </c>
      <c r="CP671" s="17" cm="1">
        <f t="array" ref="CP671">INDEX(CP$14:CP$114,$A671+1)+SUMPRODUCT(TRANSPOSE($E671:$G671),CP$7:CP$9)</f>
        <v>2.4174561764707461E-2</v>
      </c>
      <c r="CQ671" s="17" cm="1">
        <f t="array" ref="CQ671">INDEX(CQ$14:CQ$114,$A671+1)+SUMPRODUCT(TRANSPOSE($E671:$G671),CQ$7:CQ$9)</f>
        <v>2.410662847866675E-2</v>
      </c>
      <c r="CR671" s="17" cm="1">
        <f t="array" ref="CR671">INDEX(CR$14:CR$114,$A671+1)+SUMPRODUCT(TRANSPOSE($E671:$G671),CR$7:CR$9)</f>
        <v>2.4046493203099165E-2</v>
      </c>
      <c r="CS671" s="17" cm="1">
        <f t="array" ref="CS671">INDEX(CS$14:CS$114,$A671+1)+SUMPRODUCT(TRANSPOSE($E671:$G671),CS$7:CS$9)</f>
        <v>2.3993738457924643E-2</v>
      </c>
      <c r="CT671" s="17" cm="1">
        <f t="array" ref="CT671">INDEX(CT$14:CT$114,$A671+1)+SUMPRODUCT(TRANSPOSE($E671:$G671),CT$7:CT$9)</f>
        <v>2.3947904200806516E-2</v>
      </c>
      <c r="CU671" s="17" cm="1">
        <f t="array" ref="CU671">INDEX(CU$14:CU$114,$A671+1)+SUMPRODUCT(TRANSPOSE($E671:$G671),CU$7:CU$9)</f>
        <v>2.3877351578763709E-2</v>
      </c>
      <c r="CV671" s="17" cm="1">
        <f t="array" ref="CV671">INDEX(CV$14:CV$114,$A671+1)+SUMPRODUCT(TRANSPOSE($E671:$G671),CV$7:CV$9)</f>
        <v>2.3820169386943438E-2</v>
      </c>
      <c r="CW671" s="17" cm="1">
        <f t="array" ref="CW671">INDEX(CW$14:CW$114,$A671+1)+SUMPRODUCT(TRANSPOSE($E671:$G671),CW$7:CW$9)</f>
        <v>2.3775458375716943E-2</v>
      </c>
      <c r="CX671" s="17" cm="1">
        <f t="array" ref="CX671">INDEX(CX$14:CX$114,$A671+1)+SUMPRODUCT(TRANSPOSE($E671:$G671),CX$7:CX$9)</f>
        <v>2.3718541266405949E-2</v>
      </c>
      <c r="CY671" s="17" cm="1">
        <f t="array" ref="CY671">INDEX(CY$14:CY$114,$A671+1)+SUMPRODUCT(TRANSPOSE($E671:$G671),CY$7:CY$9)</f>
        <v>2.3680395751714559E-2</v>
      </c>
      <c r="CZ671" s="17" cm="1">
        <f t="array" ref="CZ671">INDEX(CZ$14:CZ$114,$A671+1)+SUMPRODUCT(TRANSPOSE($E671:$G671),CZ$7:CZ$9)</f>
        <v>2.3636416235547256E-2</v>
      </c>
      <c r="DA671" s="17" cm="1">
        <f t="array" ref="DA671">INDEX(DA$14:DA$114,$A671+1)+SUMPRODUCT(TRANSPOSE($E671:$G671),DA$7:DA$9)</f>
        <v>2.362017500810655E-2</v>
      </c>
      <c r="DB671" s="17" cm="1">
        <f t="array" ref="DB671">INDEX(DB$14:DB$114,$A671+1)+SUMPRODUCT(TRANSPOSE($E671:$G671),DB$7:DB$9)</f>
        <v>2.3612108936693757E-2</v>
      </c>
      <c r="DC671" s="17" cm="1">
        <f t="array" ref="DC671">INDEX(DC$14:DC$114,$A671+1)+SUMPRODUCT(TRANSPOSE($E671:$G671),DC$7:DC$9)</f>
        <v>2.365813397907969E-2</v>
      </c>
      <c r="DD671" s="17" cm="1">
        <f t="array" ref="DD671">INDEX(DD$14:DD$114,$A671+1)+SUMPRODUCT(TRANSPOSE($E671:$G671),DD$7:DD$9)</f>
        <v>2.3716300225855261E-2</v>
      </c>
    </row>
    <row r="672" spans="1:108" x14ac:dyDescent="0.25">
      <c r="A672" s="13">
        <f t="shared" si="600"/>
        <v>52</v>
      </c>
      <c r="B672" s="13">
        <f t="shared" si="601"/>
        <v>6</v>
      </c>
      <c r="C672" s="13">
        <f t="shared" ref="C672:D672" si="661">C571</f>
        <v>12</v>
      </c>
      <c r="D672" s="13">
        <f t="shared" si="661"/>
        <v>624</v>
      </c>
      <c r="E672" s="30">
        <f t="shared" si="620"/>
        <v>-1.4999999999999999E-2</v>
      </c>
      <c r="F672" s="30">
        <f t="shared" si="617"/>
        <v>-0.01</v>
      </c>
      <c r="G672" s="30">
        <f t="shared" si="618"/>
        <v>-1.4999999999999999E-2</v>
      </c>
      <c r="H672" s="36">
        <f t="shared" si="644"/>
        <v>60624</v>
      </c>
      <c r="I672" s="17" cm="1">
        <f t="array" ref="I672">INDEX(I$14:I$114,$A672+1)+SUMPRODUCT(TRANSPOSE($E672:$G672),I$7:I$9)</f>
        <v>3.9334750933462628E-2</v>
      </c>
      <c r="J672" s="17" cm="1">
        <f t="array" ref="J672">INDEX(J$14:J$114,$A672+1)+SUMPRODUCT(TRANSPOSE($E672:$G672),J$7:J$9)</f>
        <v>3.9590478942585203E-2</v>
      </c>
      <c r="K672" s="17" cm="1">
        <f t="array" ref="K672">INDEX(K$14:K$114,$A672+1)+SUMPRODUCT(TRANSPOSE($E672:$G672),K$7:K$9)</f>
        <v>3.9727449210554995E-2</v>
      </c>
      <c r="L672" s="17" cm="1">
        <f t="array" ref="L672">INDEX(L$14:L$114,$A672+1)+SUMPRODUCT(TRANSPOSE($E672:$G672),L$7:L$9)</f>
        <v>3.9740697128722059E-2</v>
      </c>
      <c r="M672" s="17" cm="1">
        <f t="array" ref="M672">INDEX(M$14:M$114,$A672+1)+SUMPRODUCT(TRANSPOSE($E672:$G672),M$7:M$9)</f>
        <v>3.9625312884964181E-2</v>
      </c>
      <c r="N672" s="17" cm="1">
        <f t="array" ref="N672">INDEX(N$14:N$114,$A672+1)+SUMPRODUCT(TRANSPOSE($E672:$G672),N$7:N$9)</f>
        <v>3.9376419180286476E-2</v>
      </c>
      <c r="O672" s="17" cm="1">
        <f t="array" ref="O672">INDEX(O$14:O$114,$A672+1)+SUMPRODUCT(TRANSPOSE($E672:$G672),O$7:O$9)</f>
        <v>3.8989190655363264E-2</v>
      </c>
      <c r="P672" s="17" cm="1">
        <f t="array" ref="P672">INDEX(P$14:P$114,$A672+1)+SUMPRODUCT(TRANSPOSE($E672:$G672),P$7:P$9)</f>
        <v>3.845884399662243E-2</v>
      </c>
      <c r="Q672" s="17" cm="1">
        <f t="array" ref="Q672">INDEX(Q$14:Q$114,$A672+1)+SUMPRODUCT(TRANSPOSE($E672:$G672),Q$7:Q$9)</f>
        <v>3.8170584933012383E-2</v>
      </c>
      <c r="R672" s="17" cm="1">
        <f t="array" ref="R672">INDEX(R$14:R$114,$A672+1)+SUMPRODUCT(TRANSPOSE($E672:$G672),R$7:R$9)</f>
        <v>3.8051577263890975E-2</v>
      </c>
      <c r="S672" s="17" cm="1">
        <f t="array" ref="S672">INDEX(S$14:S$114,$A672+1)+SUMPRODUCT(TRANSPOSE($E672:$G672),S$7:S$9)</f>
        <v>3.7249984641594659E-2</v>
      </c>
      <c r="T672" s="17" cm="1">
        <f t="array" ref="T672">INDEX(T$14:T$114,$A672+1)+SUMPRODUCT(TRANSPOSE($E672:$G672),T$7:T$9)</f>
        <v>3.6540545890123302E-2</v>
      </c>
      <c r="U672" s="17" cm="1">
        <f t="array" ref="U672">INDEX(U$14:U$114,$A672+1)+SUMPRODUCT(TRANSPOSE($E672:$G672),U$7:U$9)</f>
        <v>3.5901947421134214E-2</v>
      </c>
      <c r="V672" s="17" cm="1">
        <f t="array" ref="V672">INDEX(V$14:V$114,$A672+1)+SUMPRODUCT(TRANSPOSE($E672:$G672),V$7:V$9)</f>
        <v>3.5318977812003008E-2</v>
      </c>
      <c r="W672" s="17" cm="1">
        <f t="array" ref="W672">INDEX(W$14:W$114,$A672+1)+SUMPRODUCT(TRANSPOSE($E672:$G672),W$7:W$9)</f>
        <v>3.4780489835186876E-2</v>
      </c>
      <c r="X672" s="17" cm="1">
        <f t="array" ref="X672">INDEX(X$14:X$114,$A672+1)+SUMPRODUCT(TRANSPOSE($E672:$G672),X$7:X$9)</f>
        <v>3.427812810474247E-2</v>
      </c>
      <c r="Y672" s="17" cm="1">
        <f t="array" ref="Y672">INDEX(Y$14:Y$114,$A672+1)+SUMPRODUCT(TRANSPOSE($E672:$G672),Y$7:Y$9)</f>
        <v>3.3805506551168138E-2</v>
      </c>
      <c r="Z672" s="17" cm="1">
        <f t="array" ref="Z672">INDEX(Z$14:Z$114,$A672+1)+SUMPRODUCT(TRANSPOSE($E672:$G672),Z$7:Z$9)</f>
        <v>3.3357660511027079E-2</v>
      </c>
      <c r="AA672" s="17" cm="1">
        <f t="array" ref="AA672">INDEX(AA$14:AA$114,$A672+1)+SUMPRODUCT(TRANSPOSE($E672:$G672),AA$7:AA$9)</f>
        <v>3.2930672103842359E-2</v>
      </c>
      <c r="AB672" s="17" cm="1">
        <f t="array" ref="AB672">INDEX(AB$14:AB$114,$A672+1)+SUMPRODUCT(TRANSPOSE($E672:$G672),AB$7:AB$9)</f>
        <v>3.252140815821232E-2</v>
      </c>
      <c r="AC672" s="17" cm="1">
        <f t="array" ref="AC672">INDEX(AC$14:AC$114,$A672+1)+SUMPRODUCT(TRANSPOSE($E672:$G672),AC$7:AC$9)</f>
        <v>3.2127333119168974E-2</v>
      </c>
      <c r="AD672" s="17" cm="1">
        <f t="array" ref="AD672">INDEX(AD$14:AD$114,$A672+1)+SUMPRODUCT(TRANSPOSE($E672:$G672),AD$7:AD$9)</f>
        <v>3.1746373047803936E-2</v>
      </c>
      <c r="AE672" s="17" cm="1">
        <f t="array" ref="AE672">INDEX(AE$14:AE$114,$A672+1)+SUMPRODUCT(TRANSPOSE($E672:$G672),AE$7:AE$9)</f>
        <v>3.1376815143819833E-2</v>
      </c>
      <c r="AF672" s="17" cm="1">
        <f t="array" ref="AF672">INDEX(AF$14:AF$114,$A672+1)+SUMPRODUCT(TRANSPOSE($E672:$G672),AF$7:AF$9)</f>
        <v>3.1017232417689236E-2</v>
      </c>
      <c r="AG672" s="17" cm="1">
        <f t="array" ref="AG672">INDEX(AG$14:AG$114,$A672+1)+SUMPRODUCT(TRANSPOSE($E672:$G672),AG$7:AG$9)</f>
        <v>3.0666426462389859E-2</v>
      </c>
      <c r="AH672" s="17" cm="1">
        <f t="array" ref="AH672">INDEX(AH$14:AH$114,$A672+1)+SUMPRODUCT(TRANSPOSE($E672:$G672),AH$7:AH$9)</f>
        <v>3.0323383446345012E-2</v>
      </c>
      <c r="AI672" s="17" cm="1">
        <f t="array" ref="AI672">INDEX(AI$14:AI$114,$A672+1)+SUMPRODUCT(TRANSPOSE($E672:$G672),AI$7:AI$9)</f>
        <v>2.9987239896179449E-2</v>
      </c>
      <c r="AJ672" s="17" cm="1">
        <f t="array" ref="AJ672">INDEX(AJ$14:AJ$114,$A672+1)+SUMPRODUCT(TRANSPOSE($E672:$G672),AJ$7:AJ$9)</f>
        <v>2.9657255819308184E-2</v>
      </c>
      <c r="AK672" s="17" cm="1">
        <f t="array" ref="AK672">INDEX(AK$14:AK$114,$A672+1)+SUMPRODUCT(TRANSPOSE($E672:$G672),AK$7:AK$9)</f>
        <v>2.9332793392914655E-2</v>
      </c>
      <c r="AL672" s="17" cm="1">
        <f t="array" ref="AL672">INDEX(AL$14:AL$114,$A672+1)+SUMPRODUCT(TRANSPOSE($E672:$G672),AL$7:AL$9)</f>
        <v>2.9013299919242411E-2</v>
      </c>
      <c r="AM672" s="17" cm="1">
        <f t="array" ref="AM672">INDEX(AM$14:AM$114,$A672+1)+SUMPRODUCT(TRANSPOSE($E672:$G672),AM$7:AM$9)</f>
        <v>2.8948294082933659E-2</v>
      </c>
      <c r="AN672" s="17" cm="1">
        <f t="array" ref="AN672">INDEX(AN$14:AN$114,$A672+1)+SUMPRODUCT(TRANSPOSE($E672:$G672),AN$7:AN$9)</f>
        <v>2.8887354787451427E-2</v>
      </c>
      <c r="AO672" s="17" cm="1">
        <f t="array" ref="AO672">INDEX(AO$14:AO$114,$A672+1)+SUMPRODUCT(TRANSPOSE($E672:$G672),AO$7:AO$9)</f>
        <v>2.8830112023016233E-2</v>
      </c>
      <c r="AP672" s="17" cm="1">
        <f t="array" ref="AP672">INDEX(AP$14:AP$114,$A672+1)+SUMPRODUCT(TRANSPOSE($E672:$G672),AP$7:AP$9)</f>
        <v>2.8776239347456559E-2</v>
      </c>
      <c r="AQ672" s="17" cm="1">
        <f t="array" ref="AQ672">INDEX(AQ$14:AQ$114,$A672+1)+SUMPRODUCT(TRANSPOSE($E672:$G672),AQ$7:AQ$9)</f>
        <v>2.8725447657122052E-2</v>
      </c>
      <c r="AR672" s="17" cm="1">
        <f t="array" ref="AR672">INDEX(AR$14:AR$114,$A672+1)+SUMPRODUCT(TRANSPOSE($E672:$G672),AR$7:AR$9)</f>
        <v>2.8677479996810265E-2</v>
      </c>
      <c r="AS672" s="17" cm="1">
        <f t="array" ref="AS672">INDEX(AS$14:AS$114,$A672+1)+SUMPRODUCT(TRANSPOSE($E672:$G672),AS$7:AS$9)</f>
        <v>2.8632107211983851E-2</v>
      </c>
      <c r="AT672" s="17" cm="1">
        <f t="array" ref="AT672">INDEX(AT$14:AT$114,$A672+1)+SUMPRODUCT(TRANSPOSE($E672:$G672),AT$7:AT$9)</f>
        <v>2.8589124288005544E-2</v>
      </c>
      <c r="AU672" s="17" cm="1">
        <f t="array" ref="AU672">INDEX(AU$14:AU$114,$A672+1)+SUMPRODUCT(TRANSPOSE($E672:$G672),AU$7:AU$9)</f>
        <v>2.8548347252982068E-2</v>
      </c>
      <c r="AV672" s="17" cm="1">
        <f t="array" ref="AV672">INDEX(AV$14:AV$114,$A672+1)+SUMPRODUCT(TRANSPOSE($E672:$G672),AV$7:AV$9)</f>
        <v>2.8509610545518607E-2</v>
      </c>
      <c r="AW672" s="17" cm="1">
        <f t="array" ref="AW672">INDEX(AW$14:AW$114,$A672+1)+SUMPRODUCT(TRANSPOSE($E672:$G672),AW$7:AW$9)</f>
        <v>2.8472764767953365E-2</v>
      </c>
      <c r="AX672" s="17" cm="1">
        <f t="array" ref="AX672">INDEX(AX$14:AX$114,$A672+1)+SUMPRODUCT(TRANSPOSE($E672:$G672),AX$7:AX$9)</f>
        <v>2.8437674760776979E-2</v>
      </c>
      <c r="AY672" s="17" cm="1">
        <f t="array" ref="AY672">INDEX(AY$14:AY$114,$A672+1)+SUMPRODUCT(TRANSPOSE($E672:$G672),AY$7:AY$9)</f>
        <v>2.84042179459182E-2</v>
      </c>
      <c r="AZ672" s="17" cm="1">
        <f t="array" ref="AZ672">INDEX(AZ$14:AZ$114,$A672+1)+SUMPRODUCT(TRANSPOSE($E672:$G672),AZ$7:AZ$9)</f>
        <v>2.8372282896097181E-2</v>
      </c>
      <c r="BA672" s="17" cm="1">
        <f t="array" ref="BA672">INDEX(BA$14:BA$114,$A672+1)+SUMPRODUCT(TRANSPOSE($E672:$G672),BA$7:BA$9)</f>
        <v>2.8341768095051414E-2</v>
      </c>
      <c r="BB672" s="17" cm="1">
        <f t="array" ref="BB672">INDEX(BB$14:BB$114,$A672+1)+SUMPRODUCT(TRANSPOSE($E672:$G672),BB$7:BB$9)</f>
        <v>2.8312580859572237E-2</v>
      </c>
      <c r="BC672" s="17" cm="1">
        <f t="array" ref="BC672">INDEX(BC$14:BC$114,$A672+1)+SUMPRODUCT(TRANSPOSE($E672:$G672),BC$7:BC$9)</f>
        <v>2.8284636399241406E-2</v>
      </c>
      <c r="BD672" s="17" cm="1">
        <f t="array" ref="BD672">INDEX(BD$14:BD$114,$A672+1)+SUMPRODUCT(TRANSPOSE($E672:$G672),BD$7:BD$9)</f>
        <v>2.8257856993769384E-2</v>
      </c>
      <c r="BE672" s="17" cm="1">
        <f t="array" ref="BE672">INDEX(BE$14:BE$114,$A672+1)+SUMPRODUCT(TRANSPOSE($E672:$G672),BE$7:BE$9)</f>
        <v>2.8488066656079072E-2</v>
      </c>
      <c r="BF672" s="17" cm="1">
        <f t="array" ref="BF672">INDEX(BF$14:BF$114,$A672+1)+SUMPRODUCT(TRANSPOSE($E672:$G672),BF$7:BF$9)</f>
        <v>2.8708071132193105E-2</v>
      </c>
      <c r="BG672" s="17" cm="1">
        <f t="array" ref="BG672">INDEX(BG$14:BG$114,$A672+1)+SUMPRODUCT(TRANSPOSE($E672:$G672),BG$7:BG$9)</f>
        <v>2.8912727007044517E-2</v>
      </c>
      <c r="BH672" s="17" cm="1">
        <f t="array" ref="BH672">INDEX(BH$14:BH$114,$A672+1)+SUMPRODUCT(TRANSPOSE($E672:$G672),BH$7:BH$9)</f>
        <v>2.9097669948939489E-2</v>
      </c>
      <c r="BI672" s="17" cm="1">
        <f t="array" ref="BI672">INDEX(BI$14:BI$114,$A672+1)+SUMPRODUCT(TRANSPOSE($E672:$G672),BI$7:BI$9)</f>
        <v>2.9259243958683748E-2</v>
      </c>
      <c r="BJ672" s="17" cm="1">
        <f t="array" ref="BJ672">INDEX(BJ$14:BJ$114,$A672+1)+SUMPRODUCT(TRANSPOSE($E672:$G672),BJ$7:BJ$9)</f>
        <v>2.9394437484507555E-2</v>
      </c>
      <c r="BK672" s="17" cm="1">
        <f t="array" ref="BK672">INDEX(BK$14:BK$114,$A672+1)+SUMPRODUCT(TRANSPOSE($E672:$G672),BK$7:BK$9)</f>
        <v>2.9500827928505516E-2</v>
      </c>
      <c r="BL672" s="17" cm="1">
        <f t="array" ref="BL672">INDEX(BL$14:BL$114,$A672+1)+SUMPRODUCT(TRANSPOSE($E672:$G672),BL$7:BL$9)</f>
        <v>2.9576530504423451E-2</v>
      </c>
      <c r="BM672" s="17" cm="1">
        <f t="array" ref="BM672">INDEX(BM$14:BM$114,$A672+1)+SUMPRODUCT(TRANSPOSE($E672:$G672),BM$7:BM$9)</f>
        <v>2.9620153085757953E-2</v>
      </c>
      <c r="BN672" s="17" cm="1">
        <f t="array" ref="BN672">INDEX(BN$14:BN$114,$A672+1)+SUMPRODUCT(TRANSPOSE($E672:$G672),BN$7:BN$9)</f>
        <v>2.9630758295947981E-2</v>
      </c>
      <c r="BO672" s="17" cm="1">
        <f t="array" ref="BO672">INDEX(BO$14:BO$114,$A672+1)+SUMPRODUCT(TRANSPOSE($E672:$G672),BO$7:BO$9)</f>
        <v>2.9607823950420845E-2</v>
      </c>
      <c r="BP672" s="17" cm="1">
        <f t="array" ref="BP672">INDEX(BP$14:BP$114,$A672+1)+SUMPRODUCT(TRANSPOSE($E672:$G672),BP$7:BP$9)</f>
        <v>2.9551214436635123E-2</v>
      </c>
      <c r="BQ672" s="17" cm="1">
        <f t="array" ref="BQ672">INDEX(BQ$14:BQ$114,$A672+1)+SUMPRODUCT(TRANSPOSE($E672:$G672),BQ$7:BQ$9)</f>
        <v>2.9461147086654496E-2</v>
      </c>
      <c r="BR672" s="17" cm="1">
        <f t="array" ref="BR672">INDEX(BR$14:BR$114,$A672+1)+SUMPRODUCT(TRANSPOSE($E672:$G672),BR$7:BR$9)</f>
        <v>2.9338167994626643E-2</v>
      </c>
      <c r="BS672" s="17" cm="1">
        <f t="array" ref="BS672">INDEX(BS$14:BS$114,$A672+1)+SUMPRODUCT(TRANSPOSE($E672:$G672),BS$7:BS$9)</f>
        <v>2.9183126372732363E-2</v>
      </c>
      <c r="BT672" s="17" cm="1">
        <f t="array" ref="BT672">INDEX(BT$14:BT$114,$A672+1)+SUMPRODUCT(TRANSPOSE($E672:$G672),BT$7:BT$9)</f>
        <v>2.8997152164813925E-2</v>
      </c>
      <c r="BU672" s="17" cm="1">
        <f t="array" ref="BU672">INDEX(BU$14:BU$114,$A672+1)+SUMPRODUCT(TRANSPOSE($E672:$G672),BU$7:BU$9)</f>
        <v>2.8781635808064046E-2</v>
      </c>
      <c r="BV672" s="17" cm="1">
        <f t="array" ref="BV672">INDEX(BV$14:BV$114,$A672+1)+SUMPRODUCT(TRANSPOSE($E672:$G672),BV$7:BV$9)</f>
        <v>2.8538208074795027E-2</v>
      </c>
      <c r="BW672" s="17" cm="1">
        <f t="array" ref="BW672">INDEX(BW$14:BW$114,$A672+1)+SUMPRODUCT(TRANSPOSE($E672:$G672),BW$7:BW$9)</f>
        <v>2.8268723682445832E-2</v>
      </c>
      <c r="BX672" s="17" cm="1">
        <f t="array" ref="BX672">INDEX(BX$14:BX$114,$A672+1)+SUMPRODUCT(TRANSPOSE($E672:$G672),BX$7:BX$9)</f>
        <v>2.7975243627104254E-2</v>
      </c>
      <c r="BY672" s="17" cm="1">
        <f t="array" ref="BY672">INDEX(BY$14:BY$114,$A672+1)+SUMPRODUCT(TRANSPOSE($E672:$G672),BY$7:BY$9)</f>
        <v>2.7660020891305273E-2</v>
      </c>
      <c r="BZ672" s="17" cm="1">
        <f t="array" ref="BZ672">INDEX(BZ$14:BZ$114,$A672+1)+SUMPRODUCT(TRANSPOSE($E672:$G672),BZ$7:BZ$9)</f>
        <v>2.7325483854449786E-2</v>
      </c>
      <c r="CA672" s="17" cm="1">
        <f t="array" ref="CA672">INDEX(CA$14:CA$114,$A672+1)+SUMPRODUCT(TRANSPOSE($E672:$G672),CA$7:CA$9)</f>
        <v>2.69825887068499E-2</v>
      </c>
      <c r="CB672" s="17" cm="1">
        <f t="array" ref="CB672">INDEX(CB$14:CB$114,$A672+1)+SUMPRODUCT(TRANSPOSE($E672:$G672),CB$7:CB$9)</f>
        <v>2.6660955613950668E-2</v>
      </c>
      <c r="CC672" s="17" cm="1">
        <f t="array" ref="CC672">INDEX(CC$14:CC$114,$A672+1)+SUMPRODUCT(TRANSPOSE($E672:$G672),CC$7:CC$9)</f>
        <v>2.6359778282124893E-2</v>
      </c>
      <c r="CD672" s="17" cm="1">
        <f t="array" ref="CD672">INDEX(CD$14:CD$114,$A672+1)+SUMPRODUCT(TRANSPOSE($E672:$G672),CD$7:CD$9)</f>
        <v>2.6078299774305327E-2</v>
      </c>
      <c r="CE672" s="17" cm="1">
        <f t="array" ref="CE672">INDEX(CE$14:CE$114,$A672+1)+SUMPRODUCT(TRANSPOSE($E672:$G672),CE$7:CE$9)</f>
        <v>2.5815808117743214E-2</v>
      </c>
      <c r="CF672" s="17" cm="1">
        <f t="array" ref="CF672">INDEX(CF$14:CF$114,$A672+1)+SUMPRODUCT(TRANSPOSE($E672:$G672),CF$7:CF$9)</f>
        <v>2.5571632212847764E-2</v>
      </c>
      <c r="CG672" s="17" cm="1">
        <f t="array" ref="CG672">INDEX(CG$14:CG$114,$A672+1)+SUMPRODUCT(TRANSPOSE($E672:$G672),CG$7:CG$9)</f>
        <v>2.5345137793208253E-2</v>
      </c>
      <c r="CH672" s="17" cm="1">
        <f t="array" ref="CH672">INDEX(CH$14:CH$114,$A672+1)+SUMPRODUCT(TRANSPOSE($E672:$G672),CH$7:CH$9)</f>
        <v>2.5135723388688538E-2</v>
      </c>
      <c r="CI672" s="17" cm="1">
        <f t="array" ref="CI672">INDEX(CI$14:CI$114,$A672+1)+SUMPRODUCT(TRANSPOSE($E672:$G672),CI$7:CI$9)</f>
        <v>2.4942816180517094E-2</v>
      </c>
      <c r="CJ672" s="17" cm="1">
        <f t="array" ref="CJ672">INDEX(CJ$14:CJ$114,$A672+1)+SUMPRODUCT(TRANSPOSE($E672:$G672),CJ$7:CJ$9)</f>
        <v>2.4765868075425149E-2</v>
      </c>
      <c r="CK672" s="17" cm="1">
        <f t="array" ref="CK672">INDEX(CK$14:CK$114,$A672+1)+SUMPRODUCT(TRANSPOSE($E672:$G672),CK$7:CK$9)</f>
        <v>2.4643813288589236E-2</v>
      </c>
      <c r="CL672" s="17" cm="1">
        <f t="array" ref="CL672">INDEX(CL$14:CL$114,$A672+1)+SUMPRODUCT(TRANSPOSE($E672:$G672),CL$7:CL$9)</f>
        <v>2.4531579219340696E-2</v>
      </c>
      <c r="CM672" s="17" cm="1">
        <f t="array" ref="CM672">INDEX(CM$14:CM$114,$A672+1)+SUMPRODUCT(TRANSPOSE($E672:$G672),CM$7:CM$9)</f>
        <v>2.4428855695214927E-2</v>
      </c>
      <c r="CN672" s="17" cm="1">
        <f t="array" ref="CN672">INDEX(CN$14:CN$114,$A672+1)+SUMPRODUCT(TRANSPOSE($E672:$G672),CN$7:CN$9)</f>
        <v>2.4335328854458008E-2</v>
      </c>
      <c r="CO672" s="17" cm="1">
        <f t="array" ref="CO672">INDEX(CO$14:CO$114,$A672+1)+SUMPRODUCT(TRANSPOSE($E672:$G672),CO$7:CO$9)</f>
        <v>2.4250676378957739E-2</v>
      </c>
      <c r="CP672" s="17" cm="1">
        <f t="array" ref="CP672">INDEX(CP$14:CP$114,$A672+1)+SUMPRODUCT(TRANSPOSE($E672:$G672),CP$7:CP$9)</f>
        <v>2.4174561764707461E-2</v>
      </c>
      <c r="CQ672" s="17" cm="1">
        <f t="array" ref="CQ672">INDEX(CQ$14:CQ$114,$A672+1)+SUMPRODUCT(TRANSPOSE($E672:$G672),CQ$7:CQ$9)</f>
        <v>2.410662847866675E-2</v>
      </c>
      <c r="CR672" s="17" cm="1">
        <f t="array" ref="CR672">INDEX(CR$14:CR$114,$A672+1)+SUMPRODUCT(TRANSPOSE($E672:$G672),CR$7:CR$9)</f>
        <v>2.4046493203099165E-2</v>
      </c>
      <c r="CS672" s="17" cm="1">
        <f t="array" ref="CS672">INDEX(CS$14:CS$114,$A672+1)+SUMPRODUCT(TRANSPOSE($E672:$G672),CS$7:CS$9)</f>
        <v>2.3993738457924643E-2</v>
      </c>
      <c r="CT672" s="17" cm="1">
        <f t="array" ref="CT672">INDEX(CT$14:CT$114,$A672+1)+SUMPRODUCT(TRANSPOSE($E672:$G672),CT$7:CT$9)</f>
        <v>2.3947904200806516E-2</v>
      </c>
      <c r="CU672" s="17" cm="1">
        <f t="array" ref="CU672">INDEX(CU$14:CU$114,$A672+1)+SUMPRODUCT(TRANSPOSE($E672:$G672),CU$7:CU$9)</f>
        <v>2.3877351578763709E-2</v>
      </c>
      <c r="CV672" s="17" cm="1">
        <f t="array" ref="CV672">INDEX(CV$14:CV$114,$A672+1)+SUMPRODUCT(TRANSPOSE($E672:$G672),CV$7:CV$9)</f>
        <v>2.3820169386943438E-2</v>
      </c>
      <c r="CW672" s="17" cm="1">
        <f t="array" ref="CW672">INDEX(CW$14:CW$114,$A672+1)+SUMPRODUCT(TRANSPOSE($E672:$G672),CW$7:CW$9)</f>
        <v>2.3775458375716943E-2</v>
      </c>
      <c r="CX672" s="17" cm="1">
        <f t="array" ref="CX672">INDEX(CX$14:CX$114,$A672+1)+SUMPRODUCT(TRANSPOSE($E672:$G672),CX$7:CX$9)</f>
        <v>2.3718541266405949E-2</v>
      </c>
      <c r="CY672" s="17" cm="1">
        <f t="array" ref="CY672">INDEX(CY$14:CY$114,$A672+1)+SUMPRODUCT(TRANSPOSE($E672:$G672),CY$7:CY$9)</f>
        <v>2.3680395751714559E-2</v>
      </c>
      <c r="CZ672" s="17" cm="1">
        <f t="array" ref="CZ672">INDEX(CZ$14:CZ$114,$A672+1)+SUMPRODUCT(TRANSPOSE($E672:$G672),CZ$7:CZ$9)</f>
        <v>2.3636416235547256E-2</v>
      </c>
      <c r="DA672" s="17" cm="1">
        <f t="array" ref="DA672">INDEX(DA$14:DA$114,$A672+1)+SUMPRODUCT(TRANSPOSE($E672:$G672),DA$7:DA$9)</f>
        <v>2.362017500810655E-2</v>
      </c>
      <c r="DB672" s="17" cm="1">
        <f t="array" ref="DB672">INDEX(DB$14:DB$114,$A672+1)+SUMPRODUCT(TRANSPOSE($E672:$G672),DB$7:DB$9)</f>
        <v>2.3612108936693757E-2</v>
      </c>
      <c r="DC672" s="17" cm="1">
        <f t="array" ref="DC672">INDEX(DC$14:DC$114,$A672+1)+SUMPRODUCT(TRANSPOSE($E672:$G672),DC$7:DC$9)</f>
        <v>2.365813397907969E-2</v>
      </c>
      <c r="DD672" s="17" cm="1">
        <f t="array" ref="DD672">INDEX(DD$14:DD$114,$A672+1)+SUMPRODUCT(TRANSPOSE($E672:$G672),DD$7:DD$9)</f>
        <v>2.3716300225855261E-2</v>
      </c>
    </row>
    <row r="673" spans="1:108" x14ac:dyDescent="0.25">
      <c r="A673" s="13">
        <f t="shared" si="600"/>
        <v>53</v>
      </c>
      <c r="B673" s="13">
        <f t="shared" si="601"/>
        <v>6</v>
      </c>
      <c r="C673" s="13">
        <f t="shared" ref="C673:D673" si="662">C572</f>
        <v>12</v>
      </c>
      <c r="D673" s="13">
        <f t="shared" si="662"/>
        <v>636</v>
      </c>
      <c r="E673" s="30">
        <f t="shared" si="620"/>
        <v>-1.4999999999999999E-2</v>
      </c>
      <c r="F673" s="30">
        <f t="shared" si="617"/>
        <v>-0.01</v>
      </c>
      <c r="G673" s="30">
        <f t="shared" si="618"/>
        <v>-1.4999999999999999E-2</v>
      </c>
      <c r="H673" s="36">
        <f t="shared" si="644"/>
        <v>60636</v>
      </c>
      <c r="I673" s="17" cm="1">
        <f t="array" ref="I673">INDEX(I$14:I$114,$A673+1)+SUMPRODUCT(TRANSPOSE($E673:$G673),I$7:I$9)</f>
        <v>3.8735181104368258E-2</v>
      </c>
      <c r="J673" s="17" cm="1">
        <f t="array" ref="J673">INDEX(J$14:J$114,$A673+1)+SUMPRODUCT(TRANSPOSE($E673:$G673),J$7:J$9)</f>
        <v>3.8812870828505416E-2</v>
      </c>
      <c r="K673" s="17" cm="1">
        <f t="array" ref="K673">INDEX(K$14:K$114,$A673+1)+SUMPRODUCT(TRANSPOSE($E673:$G673),K$7:K$9)</f>
        <v>3.8765236506456309E-2</v>
      </c>
      <c r="L673" s="17" cm="1">
        <f t="array" ref="L673">INDEX(L$14:L$114,$A673+1)+SUMPRODUCT(TRANSPOSE($E673:$G673),L$7:L$9)</f>
        <v>3.8587395487028699E-2</v>
      </c>
      <c r="M673" s="17" cm="1">
        <f t="array" ref="M673">INDEX(M$14:M$114,$A673+1)+SUMPRODUCT(TRANSPOSE($E673:$G673),M$7:M$9)</f>
        <v>3.8274494367907419E-2</v>
      </c>
      <c r="N673" s="17" cm="1">
        <f t="array" ref="N673">INDEX(N$14:N$114,$A673+1)+SUMPRODUCT(TRANSPOSE($E673:$G673),N$7:N$9)</f>
        <v>3.7821735395964812E-2</v>
      </c>
      <c r="O673" s="17" cm="1">
        <f t="array" ref="O673">INDEX(O$14:O$114,$A673+1)+SUMPRODUCT(TRANSPOSE($E673:$G673),O$7:O$9)</f>
        <v>3.7224363415896904E-2</v>
      </c>
      <c r="P673" s="17" cm="1">
        <f t="array" ref="P673">INDEX(P$14:P$114,$A673+1)+SUMPRODUCT(TRANSPOSE($E673:$G673),P$7:P$9)</f>
        <v>3.6916054137183754E-2</v>
      </c>
      <c r="Q673" s="17" cm="1">
        <f t="array" ref="Q673">INDEX(Q$14:Q$114,$A673+1)+SUMPRODUCT(TRANSPOSE($E673:$G673),Q$7:Q$9)</f>
        <v>3.6800206737391691E-2</v>
      </c>
      <c r="R673" s="17" cm="1">
        <f t="array" ref="R673">INDEX(R$14:R$114,$A673+1)+SUMPRODUCT(TRANSPOSE($E673:$G673),R$7:R$9)</f>
        <v>3.6818949631378668E-2</v>
      </c>
      <c r="S673" s="17" cm="1">
        <f t="array" ref="S673">INDEX(S$14:S$114,$A673+1)+SUMPRODUCT(TRANSPOSE($E673:$G673),S$7:S$9)</f>
        <v>3.6129943926700304E-2</v>
      </c>
      <c r="T673" s="17" cm="1">
        <f t="array" ref="T673">INDEX(T$14:T$114,$A673+1)+SUMPRODUCT(TRANSPOSE($E673:$G673),T$7:T$9)</f>
        <v>3.551424647953523E-2</v>
      </c>
      <c r="U673" s="17" cm="1">
        <f t="array" ref="U673">INDEX(U$14:U$114,$A673+1)+SUMPRODUCT(TRANSPOSE($E673:$G673),U$7:U$9)</f>
        <v>3.4954910005419434E-2</v>
      </c>
      <c r="V673" s="17" cm="1">
        <f t="array" ref="V673">INDEX(V$14:V$114,$A673+1)+SUMPRODUCT(TRANSPOSE($E673:$G673),V$7:V$9)</f>
        <v>3.4439837267564402E-2</v>
      </c>
      <c r="W673" s="17" cm="1">
        <f t="array" ref="W673">INDEX(W$14:W$114,$A673+1)+SUMPRODUCT(TRANSPOSE($E673:$G673),W$7:W$9)</f>
        <v>3.3960161913325168E-2</v>
      </c>
      <c r="X673" s="17" cm="1">
        <f t="array" ref="X673">INDEX(X$14:X$114,$A673+1)+SUMPRODUCT(TRANSPOSE($E673:$G673),X$7:X$9)</f>
        <v>3.3509237370045256E-2</v>
      </c>
      <c r="Y673" s="17" cm="1">
        <f t="array" ref="Y673">INDEX(Y$14:Y$114,$A673+1)+SUMPRODUCT(TRANSPOSE($E673:$G673),Y$7:Y$9)</f>
        <v>3.3081983084240749E-2</v>
      </c>
      <c r="Z673" s="17" cm="1">
        <f t="array" ref="Z673">INDEX(Z$14:Z$114,$A673+1)+SUMPRODUCT(TRANSPOSE($E673:$G673),Z$7:Z$9)</f>
        <v>3.2674448959698857E-2</v>
      </c>
      <c r="AA673" s="17" cm="1">
        <f t="array" ref="AA673">INDEX(AA$14:AA$114,$A673+1)+SUMPRODUCT(TRANSPOSE($E673:$G673),AA$7:AA$9)</f>
        <v>3.2283517508085655E-2</v>
      </c>
      <c r="AB673" s="17" cm="1">
        <f t="array" ref="AB673">INDEX(AB$14:AB$114,$A673+1)+SUMPRODUCT(TRANSPOSE($E673:$G673),AB$7:AB$9)</f>
        <v>3.1906695457231973E-2</v>
      </c>
      <c r="AC673" s="17" cm="1">
        <f t="array" ref="AC673">INDEX(AC$14:AC$114,$A673+1)+SUMPRODUCT(TRANSPOSE($E673:$G673),AC$7:AC$9)</f>
        <v>3.1541964965192279E-2</v>
      </c>
      <c r="AD673" s="17" cm="1">
        <f t="array" ref="AD673">INDEX(AD$14:AD$114,$A673+1)+SUMPRODUCT(TRANSPOSE($E673:$G673),AD$7:AD$9)</f>
        <v>3.1187675454762989E-2</v>
      </c>
      <c r="AE673" s="17" cm="1">
        <f t="array" ref="AE673">INDEX(AE$14:AE$114,$A673+1)+SUMPRODUCT(TRANSPOSE($E673:$G673),AE$7:AE$9)</f>
        <v>3.0842463693339969E-2</v>
      </c>
      <c r="AF673" s="17" cm="1">
        <f t="array" ref="AF673">INDEX(AF$14:AF$114,$A673+1)+SUMPRODUCT(TRANSPOSE($E673:$G673),AF$7:AF$9)</f>
        <v>3.0505193871982764E-2</v>
      </c>
      <c r="AG673" s="17" cm="1">
        <f t="array" ref="AG673">INDEX(AG$14:AG$114,$A673+1)+SUMPRODUCT(TRANSPOSE($E673:$G673),AG$7:AG$9)</f>
        <v>3.0174912078756819E-2</v>
      </c>
      <c r="AH673" s="17" cm="1">
        <f t="array" ref="AH673">INDEX(AH$14:AH$114,$A673+1)+SUMPRODUCT(TRANSPOSE($E673:$G673),AH$7:AH$9)</f>
        <v>2.9850811287536208E-2</v>
      </c>
      <c r="AI673" s="17" cm="1">
        <f t="array" ref="AI673">INDEX(AI$14:AI$114,$A673+1)+SUMPRODUCT(TRANSPOSE($E673:$G673),AI$7:AI$9)</f>
        <v>2.953220413370726E-2</v>
      </c>
      <c r="AJ673" s="17" cm="1">
        <f t="array" ref="AJ673">INDEX(AJ$14:AJ$114,$A673+1)+SUMPRODUCT(TRANSPOSE($E673:$G673),AJ$7:AJ$9)</f>
        <v>2.9218501528454691E-2</v>
      </c>
      <c r="AK673" s="17" cm="1">
        <f t="array" ref="AK673">INDEX(AK$14:AK$114,$A673+1)+SUMPRODUCT(TRANSPOSE($E673:$G673),AK$7:AK$9)</f>
        <v>2.8909195701192478E-2</v>
      </c>
      <c r="AL673" s="17" cm="1">
        <f t="array" ref="AL673">INDEX(AL$14:AL$114,$A673+1)+SUMPRODUCT(TRANSPOSE($E673:$G673),AL$7:AL$9)</f>
        <v>2.8603846636110167E-2</v>
      </c>
      <c r="AM673" s="17" cm="1">
        <f t="array" ref="AM673">INDEX(AM$14:AM$114,$A673+1)+SUMPRODUCT(TRANSPOSE($E673:$G673),AM$7:AM$9)</f>
        <v>2.8552071135860793E-2</v>
      </c>
      <c r="AN673" s="17" cm="1">
        <f t="array" ref="AN673">INDEX(AN$14:AN$114,$A673+1)+SUMPRODUCT(TRANSPOSE($E673:$G673),AN$7:AN$9)</f>
        <v>2.8503533937278461E-2</v>
      </c>
      <c r="AO673" s="17" cm="1">
        <f t="array" ref="AO673">INDEX(AO$14:AO$114,$A673+1)+SUMPRODUCT(TRANSPOSE($E673:$G673),AO$7:AO$9)</f>
        <v>2.8457940443551114E-2</v>
      </c>
      <c r="AP673" s="17" cm="1">
        <f t="array" ref="AP673">INDEX(AP$14:AP$114,$A673+1)+SUMPRODUCT(TRANSPOSE($E673:$G673),AP$7:AP$9)</f>
        <v>2.8415030739820449E-2</v>
      </c>
      <c r="AQ673" s="17" cm="1">
        <f t="array" ref="AQ673">INDEX(AQ$14:AQ$114,$A673+1)+SUMPRODUCT(TRANSPOSE($E673:$G673),AQ$7:AQ$9)</f>
        <v>2.8374574635353325E-2</v>
      </c>
      <c r="AR673" s="17" cm="1">
        <f t="array" ref="AR673">INDEX(AR$14:AR$114,$A673+1)+SUMPRODUCT(TRANSPOSE($E673:$G673),AR$7:AR$9)</f>
        <v>2.8336367532546217E-2</v>
      </c>
      <c r="AS673" s="17" cm="1">
        <f t="array" ref="AS673">INDEX(AS$14:AS$114,$A673+1)+SUMPRODUCT(TRANSPOSE($E673:$G673),AS$7:AS$9)</f>
        <v>2.8300226966241696E-2</v>
      </c>
      <c r="AT673" s="17" cm="1">
        <f t="array" ref="AT673">INDEX(AT$14:AT$114,$A673+1)+SUMPRODUCT(TRANSPOSE($E673:$G673),AT$7:AT$9)</f>
        <v>2.8265989689795559E-2</v>
      </c>
      <c r="AU673" s="17" cm="1">
        <f t="array" ref="AU673">INDEX(AU$14:AU$114,$A673+1)+SUMPRODUCT(TRANSPOSE($E673:$G673),AU$7:AU$9)</f>
        <v>2.8233509209708477E-2</v>
      </c>
      <c r="AV673" s="17" cm="1">
        <f t="array" ref="AV673">INDEX(AV$14:AV$114,$A673+1)+SUMPRODUCT(TRANSPOSE($E673:$G673),AV$7:AV$9)</f>
        <v>2.8202653690278093E-2</v>
      </c>
      <c r="AW673" s="17" cm="1">
        <f t="array" ref="AW673">INDEX(AW$14:AW$114,$A673+1)+SUMPRODUCT(TRANSPOSE($E673:$G673),AW$7:AW$9)</f>
        <v>2.8173304165055049E-2</v>
      </c>
      <c r="AX673" s="17" cm="1">
        <f t="array" ref="AX673">INDEX(AX$14:AX$114,$A673+1)+SUMPRODUCT(TRANSPOSE($E673:$G673),AX$7:AX$9)</f>
        <v>2.8145353003948506E-2</v>
      </c>
      <c r="AY673" s="17" cm="1">
        <f t="array" ref="AY673">INDEX(AY$14:AY$114,$A673+1)+SUMPRODUCT(TRANSPOSE($E673:$G673),AY$7:AY$9)</f>
        <v>2.8118702594339809E-2</v>
      </c>
      <c r="AZ673" s="17" cm="1">
        <f t="array" ref="AZ673">INDEX(AZ$14:AZ$114,$A673+1)+SUMPRODUCT(TRANSPOSE($E673:$G673),AZ$7:AZ$9)</f>
        <v>2.8093264202134885E-2</v>
      </c>
      <c r="BA673" s="17" cm="1">
        <f t="array" ref="BA673">INDEX(BA$14:BA$114,$A673+1)+SUMPRODUCT(TRANSPOSE($E673:$G673),BA$7:BA$9)</f>
        <v>2.8068956984756879E-2</v>
      </c>
      <c r="BB673" s="17" cm="1">
        <f t="array" ref="BB673">INDEX(BB$14:BB$114,$A673+1)+SUMPRODUCT(TRANSPOSE($E673:$G673),BB$7:BB$9)</f>
        <v>2.8045707132942646E-2</v>
      </c>
      <c r="BC673" s="17" cm="1">
        <f t="array" ref="BC673">INDEX(BC$14:BC$114,$A673+1)+SUMPRODUCT(TRANSPOSE($E673:$G673),BC$7:BC$9)</f>
        <v>2.8023447122151338E-2</v>
      </c>
      <c r="BD673" s="17" cm="1">
        <f t="array" ref="BD673">INDEX(BD$14:BD$114,$A673+1)+SUMPRODUCT(TRANSPOSE($E673:$G673),BD$7:BD$9)</f>
        <v>2.8257856993769384E-2</v>
      </c>
      <c r="BE673" s="17" cm="1">
        <f t="array" ref="BE673">INDEX(BE$14:BE$114,$A673+1)+SUMPRODUCT(TRANSPOSE($E673:$G673),BE$7:BE$9)</f>
        <v>2.8488066656079072E-2</v>
      </c>
      <c r="BF673" s="17" cm="1">
        <f t="array" ref="BF673">INDEX(BF$14:BF$114,$A673+1)+SUMPRODUCT(TRANSPOSE($E673:$G673),BF$7:BF$9)</f>
        <v>2.8708071132193105E-2</v>
      </c>
      <c r="BG673" s="17" cm="1">
        <f t="array" ref="BG673">INDEX(BG$14:BG$114,$A673+1)+SUMPRODUCT(TRANSPOSE($E673:$G673),BG$7:BG$9)</f>
        <v>2.8912727007044517E-2</v>
      </c>
      <c r="BH673" s="17" cm="1">
        <f t="array" ref="BH673">INDEX(BH$14:BH$114,$A673+1)+SUMPRODUCT(TRANSPOSE($E673:$G673),BH$7:BH$9)</f>
        <v>2.9097669948939489E-2</v>
      </c>
      <c r="BI673" s="17" cm="1">
        <f t="array" ref="BI673">INDEX(BI$14:BI$114,$A673+1)+SUMPRODUCT(TRANSPOSE($E673:$G673),BI$7:BI$9)</f>
        <v>2.9259243958683748E-2</v>
      </c>
      <c r="BJ673" s="17" cm="1">
        <f t="array" ref="BJ673">INDEX(BJ$14:BJ$114,$A673+1)+SUMPRODUCT(TRANSPOSE($E673:$G673),BJ$7:BJ$9)</f>
        <v>2.9394437484507555E-2</v>
      </c>
      <c r="BK673" s="17" cm="1">
        <f t="array" ref="BK673">INDEX(BK$14:BK$114,$A673+1)+SUMPRODUCT(TRANSPOSE($E673:$G673),BK$7:BK$9)</f>
        <v>2.9500827928505516E-2</v>
      </c>
      <c r="BL673" s="17" cm="1">
        <f t="array" ref="BL673">INDEX(BL$14:BL$114,$A673+1)+SUMPRODUCT(TRANSPOSE($E673:$G673),BL$7:BL$9)</f>
        <v>2.9576530504423451E-2</v>
      </c>
      <c r="BM673" s="17" cm="1">
        <f t="array" ref="BM673">INDEX(BM$14:BM$114,$A673+1)+SUMPRODUCT(TRANSPOSE($E673:$G673),BM$7:BM$9)</f>
        <v>2.9620153085757953E-2</v>
      </c>
      <c r="BN673" s="17" cm="1">
        <f t="array" ref="BN673">INDEX(BN$14:BN$114,$A673+1)+SUMPRODUCT(TRANSPOSE($E673:$G673),BN$7:BN$9)</f>
        <v>2.9630758295947981E-2</v>
      </c>
      <c r="BO673" s="17" cm="1">
        <f t="array" ref="BO673">INDEX(BO$14:BO$114,$A673+1)+SUMPRODUCT(TRANSPOSE($E673:$G673),BO$7:BO$9)</f>
        <v>2.9607823950420845E-2</v>
      </c>
      <c r="BP673" s="17" cm="1">
        <f t="array" ref="BP673">INDEX(BP$14:BP$114,$A673+1)+SUMPRODUCT(TRANSPOSE($E673:$G673),BP$7:BP$9)</f>
        <v>2.9551214436635123E-2</v>
      </c>
      <c r="BQ673" s="17" cm="1">
        <f t="array" ref="BQ673">INDEX(BQ$14:BQ$114,$A673+1)+SUMPRODUCT(TRANSPOSE($E673:$G673),BQ$7:BQ$9)</f>
        <v>2.9461147086654496E-2</v>
      </c>
      <c r="BR673" s="17" cm="1">
        <f t="array" ref="BR673">INDEX(BR$14:BR$114,$A673+1)+SUMPRODUCT(TRANSPOSE($E673:$G673),BR$7:BR$9)</f>
        <v>2.9338167994626643E-2</v>
      </c>
      <c r="BS673" s="17" cm="1">
        <f t="array" ref="BS673">INDEX(BS$14:BS$114,$A673+1)+SUMPRODUCT(TRANSPOSE($E673:$G673),BS$7:BS$9)</f>
        <v>2.9183126372732363E-2</v>
      </c>
      <c r="BT673" s="17" cm="1">
        <f t="array" ref="BT673">INDEX(BT$14:BT$114,$A673+1)+SUMPRODUCT(TRANSPOSE($E673:$G673),BT$7:BT$9)</f>
        <v>2.8997152164813925E-2</v>
      </c>
      <c r="BU673" s="17" cm="1">
        <f t="array" ref="BU673">INDEX(BU$14:BU$114,$A673+1)+SUMPRODUCT(TRANSPOSE($E673:$G673),BU$7:BU$9)</f>
        <v>2.8781635808064046E-2</v>
      </c>
      <c r="BV673" s="17" cm="1">
        <f t="array" ref="BV673">INDEX(BV$14:BV$114,$A673+1)+SUMPRODUCT(TRANSPOSE($E673:$G673),BV$7:BV$9)</f>
        <v>2.8538208074795027E-2</v>
      </c>
      <c r="BW673" s="17" cm="1">
        <f t="array" ref="BW673">INDEX(BW$14:BW$114,$A673+1)+SUMPRODUCT(TRANSPOSE($E673:$G673),BW$7:BW$9)</f>
        <v>2.8268723682445832E-2</v>
      </c>
      <c r="BX673" s="17" cm="1">
        <f t="array" ref="BX673">INDEX(BX$14:BX$114,$A673+1)+SUMPRODUCT(TRANSPOSE($E673:$G673),BX$7:BX$9)</f>
        <v>2.7975243627104254E-2</v>
      </c>
      <c r="BY673" s="17" cm="1">
        <f t="array" ref="BY673">INDEX(BY$14:BY$114,$A673+1)+SUMPRODUCT(TRANSPOSE($E673:$G673),BY$7:BY$9)</f>
        <v>2.7660020891305273E-2</v>
      </c>
      <c r="BZ673" s="17" cm="1">
        <f t="array" ref="BZ673">INDEX(BZ$14:BZ$114,$A673+1)+SUMPRODUCT(TRANSPOSE($E673:$G673),BZ$7:BZ$9)</f>
        <v>2.7325483854449786E-2</v>
      </c>
      <c r="CA673" s="17" cm="1">
        <f t="array" ref="CA673">INDEX(CA$14:CA$114,$A673+1)+SUMPRODUCT(TRANSPOSE($E673:$G673),CA$7:CA$9)</f>
        <v>2.69825887068499E-2</v>
      </c>
      <c r="CB673" s="17" cm="1">
        <f t="array" ref="CB673">INDEX(CB$14:CB$114,$A673+1)+SUMPRODUCT(TRANSPOSE($E673:$G673),CB$7:CB$9)</f>
        <v>2.6660955613950668E-2</v>
      </c>
      <c r="CC673" s="17" cm="1">
        <f t="array" ref="CC673">INDEX(CC$14:CC$114,$A673+1)+SUMPRODUCT(TRANSPOSE($E673:$G673),CC$7:CC$9)</f>
        <v>2.6359778282124893E-2</v>
      </c>
      <c r="CD673" s="17" cm="1">
        <f t="array" ref="CD673">INDEX(CD$14:CD$114,$A673+1)+SUMPRODUCT(TRANSPOSE($E673:$G673),CD$7:CD$9)</f>
        <v>2.6078299774305327E-2</v>
      </c>
      <c r="CE673" s="17" cm="1">
        <f t="array" ref="CE673">INDEX(CE$14:CE$114,$A673+1)+SUMPRODUCT(TRANSPOSE($E673:$G673),CE$7:CE$9)</f>
        <v>2.5815808117743214E-2</v>
      </c>
      <c r="CF673" s="17" cm="1">
        <f t="array" ref="CF673">INDEX(CF$14:CF$114,$A673+1)+SUMPRODUCT(TRANSPOSE($E673:$G673),CF$7:CF$9)</f>
        <v>2.5571632212847764E-2</v>
      </c>
      <c r="CG673" s="17" cm="1">
        <f t="array" ref="CG673">INDEX(CG$14:CG$114,$A673+1)+SUMPRODUCT(TRANSPOSE($E673:$G673),CG$7:CG$9)</f>
        <v>2.5345137793208253E-2</v>
      </c>
      <c r="CH673" s="17" cm="1">
        <f t="array" ref="CH673">INDEX(CH$14:CH$114,$A673+1)+SUMPRODUCT(TRANSPOSE($E673:$G673),CH$7:CH$9)</f>
        <v>2.5135723388688538E-2</v>
      </c>
      <c r="CI673" s="17" cm="1">
        <f t="array" ref="CI673">INDEX(CI$14:CI$114,$A673+1)+SUMPRODUCT(TRANSPOSE($E673:$G673),CI$7:CI$9)</f>
        <v>2.4942816180517094E-2</v>
      </c>
      <c r="CJ673" s="17" cm="1">
        <f t="array" ref="CJ673">INDEX(CJ$14:CJ$114,$A673+1)+SUMPRODUCT(TRANSPOSE($E673:$G673),CJ$7:CJ$9)</f>
        <v>2.4765868075425149E-2</v>
      </c>
      <c r="CK673" s="17" cm="1">
        <f t="array" ref="CK673">INDEX(CK$14:CK$114,$A673+1)+SUMPRODUCT(TRANSPOSE($E673:$G673),CK$7:CK$9)</f>
        <v>2.4643813288589236E-2</v>
      </c>
      <c r="CL673" s="17" cm="1">
        <f t="array" ref="CL673">INDEX(CL$14:CL$114,$A673+1)+SUMPRODUCT(TRANSPOSE($E673:$G673),CL$7:CL$9)</f>
        <v>2.4531579219340696E-2</v>
      </c>
      <c r="CM673" s="17" cm="1">
        <f t="array" ref="CM673">INDEX(CM$14:CM$114,$A673+1)+SUMPRODUCT(TRANSPOSE($E673:$G673),CM$7:CM$9)</f>
        <v>2.4428855695214927E-2</v>
      </c>
      <c r="CN673" s="17" cm="1">
        <f t="array" ref="CN673">INDEX(CN$14:CN$114,$A673+1)+SUMPRODUCT(TRANSPOSE($E673:$G673),CN$7:CN$9)</f>
        <v>2.4335328854458008E-2</v>
      </c>
      <c r="CO673" s="17" cm="1">
        <f t="array" ref="CO673">INDEX(CO$14:CO$114,$A673+1)+SUMPRODUCT(TRANSPOSE($E673:$G673),CO$7:CO$9)</f>
        <v>2.4250676378957739E-2</v>
      </c>
      <c r="CP673" s="17" cm="1">
        <f t="array" ref="CP673">INDEX(CP$14:CP$114,$A673+1)+SUMPRODUCT(TRANSPOSE($E673:$G673),CP$7:CP$9)</f>
        <v>2.4174561764707461E-2</v>
      </c>
      <c r="CQ673" s="17" cm="1">
        <f t="array" ref="CQ673">INDEX(CQ$14:CQ$114,$A673+1)+SUMPRODUCT(TRANSPOSE($E673:$G673),CQ$7:CQ$9)</f>
        <v>2.410662847866675E-2</v>
      </c>
      <c r="CR673" s="17" cm="1">
        <f t="array" ref="CR673">INDEX(CR$14:CR$114,$A673+1)+SUMPRODUCT(TRANSPOSE($E673:$G673),CR$7:CR$9)</f>
        <v>2.4046493203099165E-2</v>
      </c>
      <c r="CS673" s="17" cm="1">
        <f t="array" ref="CS673">INDEX(CS$14:CS$114,$A673+1)+SUMPRODUCT(TRANSPOSE($E673:$G673),CS$7:CS$9)</f>
        <v>2.3993738457924643E-2</v>
      </c>
      <c r="CT673" s="17" cm="1">
        <f t="array" ref="CT673">INDEX(CT$14:CT$114,$A673+1)+SUMPRODUCT(TRANSPOSE($E673:$G673),CT$7:CT$9)</f>
        <v>2.3947904200806516E-2</v>
      </c>
      <c r="CU673" s="17" cm="1">
        <f t="array" ref="CU673">INDEX(CU$14:CU$114,$A673+1)+SUMPRODUCT(TRANSPOSE($E673:$G673),CU$7:CU$9)</f>
        <v>2.3877351578763709E-2</v>
      </c>
      <c r="CV673" s="17" cm="1">
        <f t="array" ref="CV673">INDEX(CV$14:CV$114,$A673+1)+SUMPRODUCT(TRANSPOSE($E673:$G673),CV$7:CV$9)</f>
        <v>2.3820169386943438E-2</v>
      </c>
      <c r="CW673" s="17" cm="1">
        <f t="array" ref="CW673">INDEX(CW$14:CW$114,$A673+1)+SUMPRODUCT(TRANSPOSE($E673:$G673),CW$7:CW$9)</f>
        <v>2.3775458375716943E-2</v>
      </c>
      <c r="CX673" s="17" cm="1">
        <f t="array" ref="CX673">INDEX(CX$14:CX$114,$A673+1)+SUMPRODUCT(TRANSPOSE($E673:$G673),CX$7:CX$9)</f>
        <v>2.3718541266405949E-2</v>
      </c>
      <c r="CY673" s="17" cm="1">
        <f t="array" ref="CY673">INDEX(CY$14:CY$114,$A673+1)+SUMPRODUCT(TRANSPOSE($E673:$G673),CY$7:CY$9)</f>
        <v>2.3680395751714559E-2</v>
      </c>
      <c r="CZ673" s="17" cm="1">
        <f t="array" ref="CZ673">INDEX(CZ$14:CZ$114,$A673+1)+SUMPRODUCT(TRANSPOSE($E673:$G673),CZ$7:CZ$9)</f>
        <v>2.3636416235547256E-2</v>
      </c>
      <c r="DA673" s="17" cm="1">
        <f t="array" ref="DA673">INDEX(DA$14:DA$114,$A673+1)+SUMPRODUCT(TRANSPOSE($E673:$G673),DA$7:DA$9)</f>
        <v>2.362017500810655E-2</v>
      </c>
      <c r="DB673" s="17" cm="1">
        <f t="array" ref="DB673">INDEX(DB$14:DB$114,$A673+1)+SUMPRODUCT(TRANSPOSE($E673:$G673),DB$7:DB$9)</f>
        <v>2.3612108936693757E-2</v>
      </c>
      <c r="DC673" s="17" cm="1">
        <f t="array" ref="DC673">INDEX(DC$14:DC$114,$A673+1)+SUMPRODUCT(TRANSPOSE($E673:$G673),DC$7:DC$9)</f>
        <v>2.365813397907969E-2</v>
      </c>
      <c r="DD673" s="17" cm="1">
        <f t="array" ref="DD673">INDEX(DD$14:DD$114,$A673+1)+SUMPRODUCT(TRANSPOSE($E673:$G673),DD$7:DD$9)</f>
        <v>2.3716300225855261E-2</v>
      </c>
    </row>
    <row r="674" spans="1:108" x14ac:dyDescent="0.25">
      <c r="A674" s="13">
        <f t="shared" si="600"/>
        <v>54</v>
      </c>
      <c r="B674" s="13">
        <f t="shared" si="601"/>
        <v>6</v>
      </c>
      <c r="C674" s="13">
        <f t="shared" ref="C674:D674" si="663">C573</f>
        <v>12</v>
      </c>
      <c r="D674" s="13">
        <f t="shared" si="663"/>
        <v>648</v>
      </c>
      <c r="E674" s="30">
        <f t="shared" si="620"/>
        <v>-1.4999999999999999E-2</v>
      </c>
      <c r="F674" s="30">
        <f t="shared" si="617"/>
        <v>-0.01</v>
      </c>
      <c r="G674" s="30">
        <f t="shared" si="618"/>
        <v>-1.4999999999999999E-2</v>
      </c>
      <c r="H674" s="36">
        <f t="shared" si="644"/>
        <v>60648</v>
      </c>
      <c r="I674" s="17" cm="1">
        <f t="array" ref="I674">INDEX(I$14:I$114,$A674+1)+SUMPRODUCT(TRANSPOSE($E674:$G674),I$7:I$9)</f>
        <v>3.7779666152292349E-2</v>
      </c>
      <c r="J674" s="17" cm="1">
        <f t="array" ref="J674">INDEX(J$14:J$114,$A674+1)+SUMPRODUCT(TRANSPOSE($E674:$G674),J$7:J$9)</f>
        <v>3.7669569074250828E-2</v>
      </c>
      <c r="K674" s="17" cm="1">
        <f t="array" ref="K674">INDEX(K$14:K$114,$A674+1)+SUMPRODUCT(TRANSPOSE($E674:$G674),K$7:K$9)</f>
        <v>3.7427717069246698E-2</v>
      </c>
      <c r="L674" s="17" cm="1">
        <f t="array" ref="L674">INDEX(L$14:L$114,$A674+1)+SUMPRODUCT(TRANSPOSE($E674:$G674),L$7:L$9)</f>
        <v>3.704927958700175E-2</v>
      </c>
      <c r="M674" s="17" cm="1">
        <f t="array" ref="M674">INDEX(M$14:M$114,$A674+1)+SUMPRODUCT(TRANSPOSE($E674:$G674),M$7:M$9)</f>
        <v>3.6529488233037144E-2</v>
      </c>
      <c r="N674" s="17" cm="1">
        <f t="array" ref="N674">INDEX(N$14:N$114,$A674+1)+SUMPRODUCT(TRANSPOSE($E674:$G674),N$7:N$9)</f>
        <v>3.586361718466638E-2</v>
      </c>
      <c r="O674" s="17" cm="1">
        <f t="array" ref="O674">INDEX(O$14:O$114,$A674+1)+SUMPRODUCT(TRANSPOSE($E674:$G674),O$7:O$9)</f>
        <v>3.5547595739414954E-2</v>
      </c>
      <c r="P674" s="17" cm="1">
        <f t="array" ref="P674">INDEX(P$14:P$114,$A674+1)+SUMPRODUCT(TRANSPOSE($E674:$G674),P$7:P$9)</f>
        <v>3.5449944223486088E-2</v>
      </c>
      <c r="Q674" s="17" cm="1">
        <f t="array" ref="Q674">INDEX(Q$14:Q$114,$A674+1)+SUMPRODUCT(TRANSPOSE($E674:$G674),Q$7:Q$9)</f>
        <v>3.5497731536134544E-2</v>
      </c>
      <c r="R674" s="17" cm="1">
        <f t="array" ref="R674">INDEX(R$14:R$114,$A674+1)+SUMPRODUCT(TRANSPOSE($E674:$G674),R$7:R$9)</f>
        <v>3.564724988079427E-2</v>
      </c>
      <c r="S674" s="17" cm="1">
        <f t="array" ref="S674">INDEX(S$14:S$114,$A674+1)+SUMPRODUCT(TRANSPOSE($E674:$G674),S$7:S$9)</f>
        <v>3.5065154849076442E-2</v>
      </c>
      <c r="T674" s="17" cm="1">
        <f t="array" ref="T674">INDEX(T$14:T$114,$A674+1)+SUMPRODUCT(TRANSPOSE($E674:$G674),T$7:T$9)</f>
        <v>3.4538489560063071E-2</v>
      </c>
      <c r="U674" s="17" cm="1">
        <f t="array" ref="U674">INDEX(U$14:U$114,$A674+1)+SUMPRODUCT(TRANSPOSE($E674:$G674),U$7:U$9)</f>
        <v>3.4054445356293025E-2</v>
      </c>
      <c r="V674" s="17" cm="1">
        <f t="array" ref="V674">INDEX(V$14:V$114,$A674+1)+SUMPRODUCT(TRANSPOSE($E674:$G674),V$7:V$9)</f>
        <v>3.3603877758041759E-2</v>
      </c>
      <c r="W674" s="17" cm="1">
        <f t="array" ref="W674">INDEX(W$14:W$114,$A674+1)+SUMPRODUCT(TRANSPOSE($E674:$G674),W$7:W$9)</f>
        <v>3.3180083650562006E-2</v>
      </c>
      <c r="X674" s="17" cm="1">
        <f t="array" ref="X674">INDEX(X$14:X$114,$A674+1)+SUMPRODUCT(TRANSPOSE($E674:$G674),X$7:X$9)</f>
        <v>3.2778037525758766E-2</v>
      </c>
      <c r="Y674" s="17" cm="1">
        <f t="array" ref="Y674">INDEX(Y$14:Y$114,$A674+1)+SUMPRODUCT(TRANSPOSE($E674:$G674),Y$7:Y$9)</f>
        <v>3.2393897562109572E-2</v>
      </c>
      <c r="Z674" s="17" cm="1">
        <f t="array" ref="Z674">INDEX(Z$14:Z$114,$A674+1)+SUMPRODUCT(TRANSPOSE($E674:$G674),Z$7:Z$9)</f>
        <v>3.2024676504123675E-2</v>
      </c>
      <c r="AA674" s="17" cm="1">
        <f t="array" ref="AA674">INDEX(AA$14:AA$114,$A674+1)+SUMPRODUCT(TRANSPOSE($E674:$G674),AA$7:AA$9)</f>
        <v>3.1668016570013266E-2</v>
      </c>
      <c r="AB674" s="17" cm="1">
        <f t="array" ref="AB674">INDEX(AB$14:AB$114,$A674+1)+SUMPRODUCT(TRANSPOSE($E674:$G674),AB$7:AB$9)</f>
        <v>3.1322031945957243E-2</v>
      </c>
      <c r="AC674" s="17" cm="1">
        <f t="array" ref="AC674">INDEX(AC$14:AC$114,$A674+1)+SUMPRODUCT(TRANSPOSE($E674:$G674),AC$7:AC$9)</f>
        <v>3.0985196319388165E-2</v>
      </c>
      <c r="AD674" s="17" cm="1">
        <f t="array" ref="AD674">INDEX(AD$14:AD$114,$A674+1)+SUMPRODUCT(TRANSPOSE($E674:$G674),AD$7:AD$9)</f>
        <v>3.0656261109345398E-2</v>
      </c>
      <c r="AE674" s="17" cm="1">
        <f t="array" ref="AE674">INDEX(AE$14:AE$114,$A674+1)+SUMPRODUCT(TRANSPOSE($E674:$G674),AE$7:AE$9)</f>
        <v>3.0334195044219511E-2</v>
      </c>
      <c r="AF674" s="17" cm="1">
        <f t="array" ref="AF674">INDEX(AF$14:AF$114,$A674+1)+SUMPRODUCT(TRANSPOSE($E674:$G674),AF$7:AF$9)</f>
        <v>3.001813885604572E-2</v>
      </c>
      <c r="AG674" s="17" cm="1">
        <f t="array" ref="AG674">INDEX(AG$14:AG$114,$A674+1)+SUMPRODUCT(TRANSPOSE($E674:$G674),AG$7:AG$9)</f>
        <v>2.9707370855756407E-2</v>
      </c>
      <c r="AH674" s="17" cm="1">
        <f t="array" ref="AH674">INDEX(AH$14:AH$114,$A674+1)+SUMPRODUCT(TRANSPOSE($E674:$G674),AH$7:AH$9)</f>
        <v>2.9401280457935122E-2</v>
      </c>
      <c r="AI674" s="17" cm="1">
        <f t="array" ref="AI674">INDEX(AI$14:AI$114,$A674+1)+SUMPRODUCT(TRANSPOSE($E674:$G674),AI$7:AI$9)</f>
        <v>2.9099347592764432E-2</v>
      </c>
      <c r="AJ674" s="17" cm="1">
        <f t="array" ref="AJ674">INDEX(AJ$14:AJ$114,$A674+1)+SUMPRODUCT(TRANSPOSE($E674:$G674),AJ$7:AJ$9)</f>
        <v>2.8801126532450774E-2</v>
      </c>
      <c r="AK674" s="17" cm="1">
        <f t="array" ref="AK674">INDEX(AK$14:AK$114,$A674+1)+SUMPRODUCT(TRANSPOSE($E674:$G674),AK$7:AK$9)</f>
        <v>2.8506233065913864E-2</v>
      </c>
      <c r="AL674" s="17" cm="1">
        <f t="array" ref="AL674">INDEX(AL$14:AL$114,$A674+1)+SUMPRODUCT(TRANSPOSE($E674:$G674),AL$7:AL$9)</f>
        <v>2.8214334240038622E-2</v>
      </c>
      <c r="AM674" s="17" cm="1">
        <f t="array" ref="AM674">INDEX(AM$14:AM$114,$A674+1)+SUMPRODUCT(TRANSPOSE($E674:$G674),AM$7:AM$9)</f>
        <v>2.8175140087602371E-2</v>
      </c>
      <c r="AN674" s="17" cm="1">
        <f t="array" ref="AN674">INDEX(AN$14:AN$114,$A674+1)+SUMPRODUCT(TRANSPOSE($E674:$G674),AN$7:AN$9)</f>
        <v>2.8138396907065558E-2</v>
      </c>
      <c r="AO674" s="17" cm="1">
        <f t="array" ref="AO674">INDEX(AO$14:AO$114,$A674+1)+SUMPRODUCT(TRANSPOSE($E674:$G674),AO$7:AO$9)</f>
        <v>2.810388176486435E-2</v>
      </c>
      <c r="AP674" s="17" cm="1">
        <f t="array" ref="AP674">INDEX(AP$14:AP$114,$A674+1)+SUMPRODUCT(TRANSPOSE($E674:$G674),AP$7:AP$9)</f>
        <v>2.8071397968384995E-2</v>
      </c>
      <c r="AQ674" s="17" cm="1">
        <f t="array" ref="AQ674">INDEX(AQ$14:AQ$114,$A674+1)+SUMPRODUCT(TRANSPOSE($E674:$G674),AQ$7:AQ$9)</f>
        <v>2.8040771315384197E-2</v>
      </c>
      <c r="AR674" s="17" cm="1">
        <f t="array" ref="AR674">INDEX(AR$14:AR$114,$A674+1)+SUMPRODUCT(TRANSPOSE($E674:$G674),AR$7:AR$9)</f>
        <v>2.8011846968815438E-2</v>
      </c>
      <c r="AS674" s="17" cm="1">
        <f t="array" ref="AS674">INDEX(AS$14:AS$114,$A674+1)+SUMPRODUCT(TRANSPOSE($E674:$G674),AS$7:AS$9)</f>
        <v>2.7984486838672176E-2</v>
      </c>
      <c r="AT674" s="17" cm="1">
        <f t="array" ref="AT674">INDEX(AT$14:AT$114,$A674+1)+SUMPRODUCT(TRANSPOSE($E674:$G674),AT$7:AT$9)</f>
        <v>2.7958567377418211E-2</v>
      </c>
      <c r="AU674" s="17" cm="1">
        <f t="array" ref="AU674">INDEX(AU$14:AU$114,$A674+1)+SUMPRODUCT(TRANSPOSE($E674:$G674),AU$7:AU$9)</f>
        <v>2.7933977714735284E-2</v>
      </c>
      <c r="AV674" s="17" cm="1">
        <f t="array" ref="AV674">INDEX(AV$14:AV$114,$A674+1)+SUMPRODUCT(TRANSPOSE($E674:$G674),AV$7:AV$9)</f>
        <v>2.7910618072176999E-2</v>
      </c>
      <c r="AW674" s="17" cm="1">
        <f t="array" ref="AW674">INDEX(AW$14:AW$114,$A674+1)+SUMPRODUCT(TRANSPOSE($E674:$G674),AW$7:AW$9)</f>
        <v>2.7888398409925755E-2</v>
      </c>
      <c r="AX674" s="17" cm="1">
        <f t="array" ref="AX674">INDEX(AX$14:AX$114,$A674+1)+SUMPRODUCT(TRANSPOSE($E674:$G674),AX$7:AX$9)</f>
        <v>2.7867237266951631E-2</v>
      </c>
      <c r="AY674" s="17" cm="1">
        <f t="array" ref="AY674">INDEX(AY$14:AY$114,$A674+1)+SUMPRODUCT(TRANSPOSE($E674:$G674),AY$7:AY$9)</f>
        <v>2.7847060763071987E-2</v>
      </c>
      <c r="AZ674" s="17" cm="1">
        <f t="array" ref="AZ674">INDEX(AZ$14:AZ$114,$A674+1)+SUMPRODUCT(TRANSPOSE($E674:$G674),AZ$7:AZ$9)</f>
        <v>2.782780173715084E-2</v>
      </c>
      <c r="BA674" s="17" cm="1">
        <f t="array" ref="BA674">INDEX(BA$14:BA$114,$A674+1)+SUMPRODUCT(TRANSPOSE($E674:$G674),BA$7:BA$9)</f>
        <v>2.780939900024805E-2</v>
      </c>
      <c r="BB674" s="17" cm="1">
        <f t="array" ref="BB674">INDEX(BB$14:BB$114,$A674+1)+SUMPRODUCT(TRANSPOSE($E674:$G674),BB$7:BB$9)</f>
        <v>2.7791796686220796E-2</v>
      </c>
      <c r="BC674" s="17" cm="1">
        <f t="array" ref="BC674">INDEX(BC$14:BC$114,$A674+1)+SUMPRODUCT(TRANSPOSE($E674:$G674),BC$7:BC$9)</f>
        <v>2.8023447122151338E-2</v>
      </c>
      <c r="BD674" s="17" cm="1">
        <f t="array" ref="BD674">INDEX(BD$14:BD$114,$A674+1)+SUMPRODUCT(TRANSPOSE($E674:$G674),BD$7:BD$9)</f>
        <v>2.8257856993769384E-2</v>
      </c>
      <c r="BE674" s="17" cm="1">
        <f t="array" ref="BE674">INDEX(BE$14:BE$114,$A674+1)+SUMPRODUCT(TRANSPOSE($E674:$G674),BE$7:BE$9)</f>
        <v>2.8488066656079072E-2</v>
      </c>
      <c r="BF674" s="17" cm="1">
        <f t="array" ref="BF674">INDEX(BF$14:BF$114,$A674+1)+SUMPRODUCT(TRANSPOSE($E674:$G674),BF$7:BF$9)</f>
        <v>2.8708071132193105E-2</v>
      </c>
      <c r="BG674" s="17" cm="1">
        <f t="array" ref="BG674">INDEX(BG$14:BG$114,$A674+1)+SUMPRODUCT(TRANSPOSE($E674:$G674),BG$7:BG$9)</f>
        <v>2.8912727007044517E-2</v>
      </c>
      <c r="BH674" s="17" cm="1">
        <f t="array" ref="BH674">INDEX(BH$14:BH$114,$A674+1)+SUMPRODUCT(TRANSPOSE($E674:$G674),BH$7:BH$9)</f>
        <v>2.9097669948939489E-2</v>
      </c>
      <c r="BI674" s="17" cm="1">
        <f t="array" ref="BI674">INDEX(BI$14:BI$114,$A674+1)+SUMPRODUCT(TRANSPOSE($E674:$G674),BI$7:BI$9)</f>
        <v>2.9259243958683748E-2</v>
      </c>
      <c r="BJ674" s="17" cm="1">
        <f t="array" ref="BJ674">INDEX(BJ$14:BJ$114,$A674+1)+SUMPRODUCT(TRANSPOSE($E674:$G674),BJ$7:BJ$9)</f>
        <v>2.9394437484507555E-2</v>
      </c>
      <c r="BK674" s="17" cm="1">
        <f t="array" ref="BK674">INDEX(BK$14:BK$114,$A674+1)+SUMPRODUCT(TRANSPOSE($E674:$G674),BK$7:BK$9)</f>
        <v>2.9500827928505516E-2</v>
      </c>
      <c r="BL674" s="17" cm="1">
        <f t="array" ref="BL674">INDEX(BL$14:BL$114,$A674+1)+SUMPRODUCT(TRANSPOSE($E674:$G674),BL$7:BL$9)</f>
        <v>2.9576530504423451E-2</v>
      </c>
      <c r="BM674" s="17" cm="1">
        <f t="array" ref="BM674">INDEX(BM$14:BM$114,$A674+1)+SUMPRODUCT(TRANSPOSE($E674:$G674),BM$7:BM$9)</f>
        <v>2.9620153085757953E-2</v>
      </c>
      <c r="BN674" s="17" cm="1">
        <f t="array" ref="BN674">INDEX(BN$14:BN$114,$A674+1)+SUMPRODUCT(TRANSPOSE($E674:$G674),BN$7:BN$9)</f>
        <v>2.9630758295947981E-2</v>
      </c>
      <c r="BO674" s="17" cm="1">
        <f t="array" ref="BO674">INDEX(BO$14:BO$114,$A674+1)+SUMPRODUCT(TRANSPOSE($E674:$G674),BO$7:BO$9)</f>
        <v>2.9607823950420845E-2</v>
      </c>
      <c r="BP674" s="17" cm="1">
        <f t="array" ref="BP674">INDEX(BP$14:BP$114,$A674+1)+SUMPRODUCT(TRANSPOSE($E674:$G674),BP$7:BP$9)</f>
        <v>2.9551214436635123E-2</v>
      </c>
      <c r="BQ674" s="17" cm="1">
        <f t="array" ref="BQ674">INDEX(BQ$14:BQ$114,$A674+1)+SUMPRODUCT(TRANSPOSE($E674:$G674),BQ$7:BQ$9)</f>
        <v>2.9461147086654496E-2</v>
      </c>
      <c r="BR674" s="17" cm="1">
        <f t="array" ref="BR674">INDEX(BR$14:BR$114,$A674+1)+SUMPRODUCT(TRANSPOSE($E674:$G674),BR$7:BR$9)</f>
        <v>2.9338167994626643E-2</v>
      </c>
      <c r="BS674" s="17" cm="1">
        <f t="array" ref="BS674">INDEX(BS$14:BS$114,$A674+1)+SUMPRODUCT(TRANSPOSE($E674:$G674),BS$7:BS$9)</f>
        <v>2.9183126372732363E-2</v>
      </c>
      <c r="BT674" s="17" cm="1">
        <f t="array" ref="BT674">INDEX(BT$14:BT$114,$A674+1)+SUMPRODUCT(TRANSPOSE($E674:$G674),BT$7:BT$9)</f>
        <v>2.8997152164813925E-2</v>
      </c>
      <c r="BU674" s="17" cm="1">
        <f t="array" ref="BU674">INDEX(BU$14:BU$114,$A674+1)+SUMPRODUCT(TRANSPOSE($E674:$G674),BU$7:BU$9)</f>
        <v>2.8781635808064046E-2</v>
      </c>
      <c r="BV674" s="17" cm="1">
        <f t="array" ref="BV674">INDEX(BV$14:BV$114,$A674+1)+SUMPRODUCT(TRANSPOSE($E674:$G674),BV$7:BV$9)</f>
        <v>2.8538208074795027E-2</v>
      </c>
      <c r="BW674" s="17" cm="1">
        <f t="array" ref="BW674">INDEX(BW$14:BW$114,$A674+1)+SUMPRODUCT(TRANSPOSE($E674:$G674),BW$7:BW$9)</f>
        <v>2.8268723682445832E-2</v>
      </c>
      <c r="BX674" s="17" cm="1">
        <f t="array" ref="BX674">INDEX(BX$14:BX$114,$A674+1)+SUMPRODUCT(TRANSPOSE($E674:$G674),BX$7:BX$9)</f>
        <v>2.7975243627104254E-2</v>
      </c>
      <c r="BY674" s="17" cm="1">
        <f t="array" ref="BY674">INDEX(BY$14:BY$114,$A674+1)+SUMPRODUCT(TRANSPOSE($E674:$G674),BY$7:BY$9)</f>
        <v>2.7660020891305273E-2</v>
      </c>
      <c r="BZ674" s="17" cm="1">
        <f t="array" ref="BZ674">INDEX(BZ$14:BZ$114,$A674+1)+SUMPRODUCT(TRANSPOSE($E674:$G674),BZ$7:BZ$9)</f>
        <v>2.7325483854449786E-2</v>
      </c>
      <c r="CA674" s="17" cm="1">
        <f t="array" ref="CA674">INDEX(CA$14:CA$114,$A674+1)+SUMPRODUCT(TRANSPOSE($E674:$G674),CA$7:CA$9)</f>
        <v>2.69825887068499E-2</v>
      </c>
      <c r="CB674" s="17" cm="1">
        <f t="array" ref="CB674">INDEX(CB$14:CB$114,$A674+1)+SUMPRODUCT(TRANSPOSE($E674:$G674),CB$7:CB$9)</f>
        <v>2.6660955613950668E-2</v>
      </c>
      <c r="CC674" s="17" cm="1">
        <f t="array" ref="CC674">INDEX(CC$14:CC$114,$A674+1)+SUMPRODUCT(TRANSPOSE($E674:$G674),CC$7:CC$9)</f>
        <v>2.6359778282124893E-2</v>
      </c>
      <c r="CD674" s="17" cm="1">
        <f t="array" ref="CD674">INDEX(CD$14:CD$114,$A674+1)+SUMPRODUCT(TRANSPOSE($E674:$G674),CD$7:CD$9)</f>
        <v>2.6078299774305327E-2</v>
      </c>
      <c r="CE674" s="17" cm="1">
        <f t="array" ref="CE674">INDEX(CE$14:CE$114,$A674+1)+SUMPRODUCT(TRANSPOSE($E674:$G674),CE$7:CE$9)</f>
        <v>2.5815808117743214E-2</v>
      </c>
      <c r="CF674" s="17" cm="1">
        <f t="array" ref="CF674">INDEX(CF$14:CF$114,$A674+1)+SUMPRODUCT(TRANSPOSE($E674:$G674),CF$7:CF$9)</f>
        <v>2.5571632212847764E-2</v>
      </c>
      <c r="CG674" s="17" cm="1">
        <f t="array" ref="CG674">INDEX(CG$14:CG$114,$A674+1)+SUMPRODUCT(TRANSPOSE($E674:$G674),CG$7:CG$9)</f>
        <v>2.5345137793208253E-2</v>
      </c>
      <c r="CH674" s="17" cm="1">
        <f t="array" ref="CH674">INDEX(CH$14:CH$114,$A674+1)+SUMPRODUCT(TRANSPOSE($E674:$G674),CH$7:CH$9)</f>
        <v>2.5135723388688538E-2</v>
      </c>
      <c r="CI674" s="17" cm="1">
        <f t="array" ref="CI674">INDEX(CI$14:CI$114,$A674+1)+SUMPRODUCT(TRANSPOSE($E674:$G674),CI$7:CI$9)</f>
        <v>2.4942816180517094E-2</v>
      </c>
      <c r="CJ674" s="17" cm="1">
        <f t="array" ref="CJ674">INDEX(CJ$14:CJ$114,$A674+1)+SUMPRODUCT(TRANSPOSE($E674:$G674),CJ$7:CJ$9)</f>
        <v>2.4765868075425149E-2</v>
      </c>
      <c r="CK674" s="17" cm="1">
        <f t="array" ref="CK674">INDEX(CK$14:CK$114,$A674+1)+SUMPRODUCT(TRANSPOSE($E674:$G674),CK$7:CK$9)</f>
        <v>2.4643813288589236E-2</v>
      </c>
      <c r="CL674" s="17" cm="1">
        <f t="array" ref="CL674">INDEX(CL$14:CL$114,$A674+1)+SUMPRODUCT(TRANSPOSE($E674:$G674),CL$7:CL$9)</f>
        <v>2.4531579219340696E-2</v>
      </c>
      <c r="CM674" s="17" cm="1">
        <f t="array" ref="CM674">INDEX(CM$14:CM$114,$A674+1)+SUMPRODUCT(TRANSPOSE($E674:$G674),CM$7:CM$9)</f>
        <v>2.4428855695214927E-2</v>
      </c>
      <c r="CN674" s="17" cm="1">
        <f t="array" ref="CN674">INDEX(CN$14:CN$114,$A674+1)+SUMPRODUCT(TRANSPOSE($E674:$G674),CN$7:CN$9)</f>
        <v>2.4335328854458008E-2</v>
      </c>
      <c r="CO674" s="17" cm="1">
        <f t="array" ref="CO674">INDEX(CO$14:CO$114,$A674+1)+SUMPRODUCT(TRANSPOSE($E674:$G674),CO$7:CO$9)</f>
        <v>2.4250676378957739E-2</v>
      </c>
      <c r="CP674" s="17" cm="1">
        <f t="array" ref="CP674">INDEX(CP$14:CP$114,$A674+1)+SUMPRODUCT(TRANSPOSE($E674:$G674),CP$7:CP$9)</f>
        <v>2.4174561764707461E-2</v>
      </c>
      <c r="CQ674" s="17" cm="1">
        <f t="array" ref="CQ674">INDEX(CQ$14:CQ$114,$A674+1)+SUMPRODUCT(TRANSPOSE($E674:$G674),CQ$7:CQ$9)</f>
        <v>2.410662847866675E-2</v>
      </c>
      <c r="CR674" s="17" cm="1">
        <f t="array" ref="CR674">INDEX(CR$14:CR$114,$A674+1)+SUMPRODUCT(TRANSPOSE($E674:$G674),CR$7:CR$9)</f>
        <v>2.4046493203099165E-2</v>
      </c>
      <c r="CS674" s="17" cm="1">
        <f t="array" ref="CS674">INDEX(CS$14:CS$114,$A674+1)+SUMPRODUCT(TRANSPOSE($E674:$G674),CS$7:CS$9)</f>
        <v>2.3993738457924643E-2</v>
      </c>
      <c r="CT674" s="17" cm="1">
        <f t="array" ref="CT674">INDEX(CT$14:CT$114,$A674+1)+SUMPRODUCT(TRANSPOSE($E674:$G674),CT$7:CT$9)</f>
        <v>2.3947904200806516E-2</v>
      </c>
      <c r="CU674" s="17" cm="1">
        <f t="array" ref="CU674">INDEX(CU$14:CU$114,$A674+1)+SUMPRODUCT(TRANSPOSE($E674:$G674),CU$7:CU$9)</f>
        <v>2.3877351578763709E-2</v>
      </c>
      <c r="CV674" s="17" cm="1">
        <f t="array" ref="CV674">INDEX(CV$14:CV$114,$A674+1)+SUMPRODUCT(TRANSPOSE($E674:$G674),CV$7:CV$9)</f>
        <v>2.3820169386943438E-2</v>
      </c>
      <c r="CW674" s="17" cm="1">
        <f t="array" ref="CW674">INDEX(CW$14:CW$114,$A674+1)+SUMPRODUCT(TRANSPOSE($E674:$G674),CW$7:CW$9)</f>
        <v>2.3775458375716943E-2</v>
      </c>
      <c r="CX674" s="17" cm="1">
        <f t="array" ref="CX674">INDEX(CX$14:CX$114,$A674+1)+SUMPRODUCT(TRANSPOSE($E674:$G674),CX$7:CX$9)</f>
        <v>2.3718541266405949E-2</v>
      </c>
      <c r="CY674" s="17" cm="1">
        <f t="array" ref="CY674">INDEX(CY$14:CY$114,$A674+1)+SUMPRODUCT(TRANSPOSE($E674:$G674),CY$7:CY$9)</f>
        <v>2.3680395751714559E-2</v>
      </c>
      <c r="CZ674" s="17" cm="1">
        <f t="array" ref="CZ674">INDEX(CZ$14:CZ$114,$A674+1)+SUMPRODUCT(TRANSPOSE($E674:$G674),CZ$7:CZ$9)</f>
        <v>2.3636416235547256E-2</v>
      </c>
      <c r="DA674" s="17" cm="1">
        <f t="array" ref="DA674">INDEX(DA$14:DA$114,$A674+1)+SUMPRODUCT(TRANSPOSE($E674:$G674),DA$7:DA$9)</f>
        <v>2.362017500810655E-2</v>
      </c>
      <c r="DB674" s="17" cm="1">
        <f t="array" ref="DB674">INDEX(DB$14:DB$114,$A674+1)+SUMPRODUCT(TRANSPOSE($E674:$G674),DB$7:DB$9)</f>
        <v>2.3612108936693757E-2</v>
      </c>
      <c r="DC674" s="17" cm="1">
        <f t="array" ref="DC674">INDEX(DC$14:DC$114,$A674+1)+SUMPRODUCT(TRANSPOSE($E674:$G674),DC$7:DC$9)</f>
        <v>2.365813397907969E-2</v>
      </c>
      <c r="DD674" s="17" cm="1">
        <f t="array" ref="DD674">INDEX(DD$14:DD$114,$A674+1)+SUMPRODUCT(TRANSPOSE($E674:$G674),DD$7:DD$9)</f>
        <v>2.3716300225855261E-2</v>
      </c>
    </row>
    <row r="675" spans="1:108" x14ac:dyDescent="0.25">
      <c r="A675" s="13">
        <f t="shared" si="600"/>
        <v>55</v>
      </c>
      <c r="B675" s="13">
        <f t="shared" si="601"/>
        <v>6</v>
      </c>
      <c r="C675" s="13">
        <f t="shared" ref="C675:D675" si="664">C574</f>
        <v>12</v>
      </c>
      <c r="D675" s="13">
        <f t="shared" si="664"/>
        <v>660</v>
      </c>
      <c r="E675" s="30">
        <f t="shared" si="620"/>
        <v>-1.4999999999999999E-2</v>
      </c>
      <c r="F675" s="30">
        <f t="shared" si="617"/>
        <v>-0.01</v>
      </c>
      <c r="G675" s="30">
        <f t="shared" si="618"/>
        <v>-1.4999999999999999E-2</v>
      </c>
      <c r="H675" s="36">
        <f t="shared" si="644"/>
        <v>60660</v>
      </c>
      <c r="I675" s="17" cm="1">
        <f t="array" ref="I675">INDEX(I$14:I$114,$A675+1)+SUMPRODUCT(TRANSPOSE($E675:$G675),I$7:I$9)</f>
        <v>3.6448781764644736E-2</v>
      </c>
      <c r="J675" s="17" cm="1">
        <f t="array" ref="J675">INDEX(J$14:J$114,$A675+1)+SUMPRODUCT(TRANSPOSE($E675:$G675),J$7:J$9)</f>
        <v>3.6141394055243123E-2</v>
      </c>
      <c r="K675" s="17" cm="1">
        <f t="array" ref="K675">INDEX(K$14:K$114,$A675+1)+SUMPRODUCT(TRANSPOSE($E675:$G675),K$7:K$9)</f>
        <v>3.5695919746859102E-2</v>
      </c>
      <c r="L675" s="17" cm="1">
        <f t="array" ref="L675">INDEX(L$14:L$114,$A675+1)+SUMPRODUCT(TRANSPOSE($E675:$G675),L$7:L$9)</f>
        <v>3.5107623662576561E-2</v>
      </c>
      <c r="M675" s="17" cm="1">
        <f t="array" ref="M675">INDEX(M$14:M$114,$A675+1)+SUMPRODUCT(TRANSPOSE($E675:$G675),M$7:M$9)</f>
        <v>3.4371810567592753E-2</v>
      </c>
      <c r="N675" s="17" cm="1">
        <f t="array" ref="N675">INDEX(N$14:N$114,$A675+1)+SUMPRODUCT(TRANSPOSE($E675:$G675),N$7:N$9)</f>
        <v>3.4067337467995312E-2</v>
      </c>
      <c r="O675" s="17" cm="1">
        <f t="array" ref="O675">INDEX(O$14:O$114,$A675+1)+SUMPRODUCT(TRANSPOSE($E675:$G675),O$7:O$9)</f>
        <v>3.4009019331497074E-2</v>
      </c>
      <c r="P675" s="17" cm="1">
        <f t="array" ref="P675">INDEX(P$14:P$114,$A675+1)+SUMPRODUCT(TRANSPOSE($E675:$G675),P$7:P$9)</f>
        <v>3.410440599037963E-2</v>
      </c>
      <c r="Q675" s="17" cm="1">
        <f t="array" ref="Q675">INDEX(Q$14:Q$114,$A675+1)+SUMPRODUCT(TRANSPOSE($E675:$G675),Q$7:Q$9)</f>
        <v>3.4302192412667729E-2</v>
      </c>
      <c r="R675" s="17" cm="1">
        <f t="array" ref="R675">INDEX(R$14:R$114,$A675+1)+SUMPRODUCT(TRANSPOSE($E675:$G675),R$7:R$9)</f>
        <v>3.457162083596544E-2</v>
      </c>
      <c r="S675" s="17" cm="1">
        <f t="array" ref="S675">INDEX(S$14:S$114,$A675+1)+SUMPRODUCT(TRANSPOSE($E675:$G675),S$7:S$9)</f>
        <v>3.4087575099431479E-2</v>
      </c>
      <c r="T675" s="17" cm="1">
        <f t="array" ref="T675">INDEX(T$14:T$114,$A675+1)+SUMPRODUCT(TRANSPOSE($E675:$G675),T$7:T$9)</f>
        <v>3.3642577044536728E-2</v>
      </c>
      <c r="U675" s="17" cm="1">
        <f t="array" ref="U675">INDEX(U$14:U$114,$A675+1)+SUMPRODUCT(TRANSPOSE($E675:$G675),U$7:U$9)</f>
        <v>3.3227607129180867E-2</v>
      </c>
      <c r="V675" s="17" cm="1">
        <f t="array" ref="V675">INDEX(V$14:V$114,$A675+1)+SUMPRODUCT(TRANSPOSE($E675:$G675),V$7:V$9)</f>
        <v>3.2836225089974205E-2</v>
      </c>
      <c r="W675" s="17" cm="1">
        <f t="array" ref="W675">INDEX(W$14:W$114,$A675+1)+SUMPRODUCT(TRANSPOSE($E675:$G675),W$7:W$9)</f>
        <v>3.2463709477094302E-2</v>
      </c>
      <c r="X675" s="17" cm="1">
        <f t="array" ref="X675">INDEX(X$14:X$114,$A675+1)+SUMPRODUCT(TRANSPOSE($E675:$G675),X$7:X$9)</f>
        <v>3.2106520111748374E-2</v>
      </c>
      <c r="Y675" s="17" cm="1">
        <f t="array" ref="Y675">INDEX(Y$14:Y$114,$A675+1)+SUMPRODUCT(TRANSPOSE($E675:$G675),Y$7:Y$9)</f>
        <v>3.1761950401886827E-2</v>
      </c>
      <c r="Z675" s="17" cm="1">
        <f t="array" ref="Z675">INDEX(Z$14:Z$114,$A675+1)+SUMPRODUCT(TRANSPOSE($E675:$G675),Z$7:Z$9)</f>
        <v>3.1427895631934502E-2</v>
      </c>
      <c r="AA675" s="17" cm="1">
        <f t="array" ref="AA675">INDEX(AA$14:AA$114,$A675+1)+SUMPRODUCT(TRANSPOSE($E675:$G675),AA$7:AA$9)</f>
        <v>3.1102694471590073E-2</v>
      </c>
      <c r="AB675" s="17" cm="1">
        <f t="array" ref="AB675">INDEX(AB$14:AB$114,$A675+1)+SUMPRODUCT(TRANSPOSE($E675:$G675),AB$7:AB$9)</f>
        <v>3.0785018061256289E-2</v>
      </c>
      <c r="AC675" s="17" cm="1">
        <f t="array" ref="AC675">INDEX(AC$14:AC$114,$A675+1)+SUMPRODUCT(TRANSPOSE($E675:$G675),AC$7:AC$9)</f>
        <v>3.0473790805926316E-2</v>
      </c>
      <c r="AD675" s="17" cm="1">
        <f t="array" ref="AD675">INDEX(AD$14:AD$114,$A675+1)+SUMPRODUCT(TRANSPOSE($E675:$G675),AD$7:AD$9)</f>
        <v>3.0168132782826165E-2</v>
      </c>
      <c r="AE675" s="17" cm="1">
        <f t="array" ref="AE675">INDEX(AE$14:AE$114,$A675+1)+SUMPRODUCT(TRANSPOSE($E675:$G675),AE$7:AE$9)</f>
        <v>2.9867317181194716E-2</v>
      </c>
      <c r="AF675" s="17" cm="1">
        <f t="array" ref="AF675">INDEX(AF$14:AF$114,$A675+1)+SUMPRODUCT(TRANSPOSE($E675:$G675),AF$7:AF$9)</f>
        <v>2.9570738387578357E-2</v>
      </c>
      <c r="AG675" s="17" cm="1">
        <f t="array" ref="AG675">INDEX(AG$14:AG$114,$A675+1)+SUMPRODUCT(TRANSPOSE($E675:$G675),AG$7:AG$9)</f>
        <v>2.9277887734424787E-2</v>
      </c>
      <c r="AH675" s="17" cm="1">
        <f t="array" ref="AH675">INDEX(AH$14:AH$114,$A675+1)+SUMPRODUCT(TRANSPOSE($E675:$G675),AH$7:AH$9)</f>
        <v>2.898833484780973E-2</v>
      </c>
      <c r="AI675" s="17" cm="1">
        <f t="array" ref="AI675">INDEX(AI$14:AI$114,$A675+1)+SUMPRODUCT(TRANSPOSE($E675:$G675),AI$7:AI$9)</f>
        <v>2.8701713142002969E-2</v>
      </c>
      <c r="AJ675" s="17" cm="1">
        <f t="array" ref="AJ675">INDEX(AJ$14:AJ$114,$A675+1)+SUMPRODUCT(TRANSPOSE($E675:$G675),AJ$7:AJ$9)</f>
        <v>2.8417708423705793E-2</v>
      </c>
      <c r="AK675" s="17" cm="1">
        <f t="array" ref="AK675">INDEX(AK$14:AK$114,$A675+1)+SUMPRODUCT(TRANSPOSE($E675:$G675),AK$7:AK$9)</f>
        <v>2.8136049855039633E-2</v>
      </c>
      <c r="AL675" s="17" cm="1">
        <f t="array" ref="AL675">INDEX(AL$14:AL$114,$A675+1)+SUMPRODUCT(TRANSPOSE($E675:$G675),AL$7:AL$9)</f>
        <v>2.7856502724672341E-2</v>
      </c>
      <c r="AM675" s="17" cm="1">
        <f t="array" ref="AM675">INDEX(AM$14:AM$114,$A675+1)+SUMPRODUCT(TRANSPOSE($E675:$G675),AM$7:AM$9)</f>
        <v>2.7828862618641495E-2</v>
      </c>
      <c r="AN675" s="17" cm="1">
        <f t="array" ref="AN675">INDEX(AN$14:AN$114,$A675+1)+SUMPRODUCT(TRANSPOSE($E675:$G675),AN$7:AN$9)</f>
        <v>2.7802950684569075E-2</v>
      </c>
      <c r="AO675" s="17" cm="1">
        <f t="array" ref="AO675">INDEX(AO$14:AO$114,$A675+1)+SUMPRODUCT(TRANSPOSE($E675:$G675),AO$7:AO$9)</f>
        <v>2.7778609757247566E-2</v>
      </c>
      <c r="AP675" s="17" cm="1">
        <f t="array" ref="AP675">INDEX(AP$14:AP$114,$A675+1)+SUMPRODUCT(TRANSPOSE($E675:$G675),AP$7:AP$9)</f>
        <v>2.7755701168192717E-2</v>
      </c>
      <c r="AQ675" s="17" cm="1">
        <f t="array" ref="AQ675">INDEX(AQ$14:AQ$114,$A675+1)+SUMPRODUCT(TRANSPOSE($E675:$G675),AQ$7:AQ$9)</f>
        <v>2.7734102102327976E-2</v>
      </c>
      <c r="AR675" s="17" cm="1">
        <f t="array" ref="AR675">INDEX(AR$14:AR$114,$A675+1)+SUMPRODUCT(TRANSPOSE($E675:$G675),AR$7:AR$9)</f>
        <v>2.7713703395365955E-2</v>
      </c>
      <c r="AS675" s="17" cm="1">
        <f t="array" ref="AS675">INDEX(AS$14:AS$114,$A675+1)+SUMPRODUCT(TRANSPOSE($E675:$G675),AS$7:AS$9)</f>
        <v>2.7694407688493863E-2</v>
      </c>
      <c r="AT675" s="17" cm="1">
        <f t="array" ref="AT675">INDEX(AT$14:AT$114,$A675+1)+SUMPRODUCT(TRANSPOSE($E675:$G675),AT$7:AT$9)</f>
        <v>2.7676127874518466E-2</v>
      </c>
      <c r="AU675" s="17" cm="1">
        <f t="array" ref="AU675">INDEX(AU$14:AU$114,$A675+1)+SUMPRODUCT(TRANSPOSE($E675:$G675),AU$7:AU$9)</f>
        <v>2.7658785783140641E-2</v>
      </c>
      <c r="AV675" s="17" cm="1">
        <f t="array" ref="AV675">INDEX(AV$14:AV$114,$A675+1)+SUMPRODUCT(TRANSPOSE($E675:$G675),AV$7:AV$9)</f>
        <v>2.7642311063497474E-2</v>
      </c>
      <c r="AW675" s="17" cm="1">
        <f t="array" ref="AW675">INDEX(AW$14:AW$114,$A675+1)+SUMPRODUCT(TRANSPOSE($E675:$G675),AW$7:AW$9)</f>
        <v>2.7626640230289504E-2</v>
      </c>
      <c r="AX675" s="17" cm="1">
        <f t="array" ref="AX675">INDEX(AX$14:AX$114,$A675+1)+SUMPRODUCT(TRANSPOSE($E675:$G675),AX$7:AX$9)</f>
        <v>2.7611715846209153E-2</v>
      </c>
      <c r="AY675" s="17" cm="1">
        <f t="array" ref="AY675">INDEX(AY$14:AY$114,$A675+1)+SUMPRODUCT(TRANSPOSE($E675:$G675),AY$7:AY$9)</f>
        <v>2.7597485818485215E-2</v>
      </c>
      <c r="AZ675" s="17" cm="1">
        <f t="array" ref="AZ675">INDEX(AZ$14:AZ$114,$A675+1)+SUMPRODUCT(TRANSPOSE($E675:$G675),AZ$7:AZ$9)</f>
        <v>2.7583902791379691E-2</v>
      </c>
      <c r="BA675" s="17" cm="1">
        <f t="array" ref="BA675">INDEX(BA$14:BA$114,$A675+1)+SUMPRODUCT(TRANSPOSE($E675:$G675),BA$7:BA$9)</f>
        <v>2.7570923619705826E-2</v>
      </c>
      <c r="BB675" s="17" cm="1">
        <f t="array" ref="BB675">INDEX(BB$14:BB$114,$A675+1)+SUMPRODUCT(TRANSPOSE($E675:$G675),BB$7:BB$9)</f>
        <v>2.7791796686220796E-2</v>
      </c>
      <c r="BC675" s="17" cm="1">
        <f t="array" ref="BC675">INDEX(BC$14:BC$114,$A675+1)+SUMPRODUCT(TRANSPOSE($E675:$G675),BC$7:BC$9)</f>
        <v>2.8023447122151338E-2</v>
      </c>
      <c r="BD675" s="17" cm="1">
        <f t="array" ref="BD675">INDEX(BD$14:BD$114,$A675+1)+SUMPRODUCT(TRANSPOSE($E675:$G675),BD$7:BD$9)</f>
        <v>2.8257856993769384E-2</v>
      </c>
      <c r="BE675" s="17" cm="1">
        <f t="array" ref="BE675">INDEX(BE$14:BE$114,$A675+1)+SUMPRODUCT(TRANSPOSE($E675:$G675),BE$7:BE$9)</f>
        <v>2.8488066656079072E-2</v>
      </c>
      <c r="BF675" s="17" cm="1">
        <f t="array" ref="BF675">INDEX(BF$14:BF$114,$A675+1)+SUMPRODUCT(TRANSPOSE($E675:$G675),BF$7:BF$9)</f>
        <v>2.8708071132193105E-2</v>
      </c>
      <c r="BG675" s="17" cm="1">
        <f t="array" ref="BG675">INDEX(BG$14:BG$114,$A675+1)+SUMPRODUCT(TRANSPOSE($E675:$G675),BG$7:BG$9)</f>
        <v>2.8912727007044517E-2</v>
      </c>
      <c r="BH675" s="17" cm="1">
        <f t="array" ref="BH675">INDEX(BH$14:BH$114,$A675+1)+SUMPRODUCT(TRANSPOSE($E675:$G675),BH$7:BH$9)</f>
        <v>2.9097669948939489E-2</v>
      </c>
      <c r="BI675" s="17" cm="1">
        <f t="array" ref="BI675">INDEX(BI$14:BI$114,$A675+1)+SUMPRODUCT(TRANSPOSE($E675:$G675),BI$7:BI$9)</f>
        <v>2.9259243958683748E-2</v>
      </c>
      <c r="BJ675" s="17" cm="1">
        <f t="array" ref="BJ675">INDEX(BJ$14:BJ$114,$A675+1)+SUMPRODUCT(TRANSPOSE($E675:$G675),BJ$7:BJ$9)</f>
        <v>2.9394437484507555E-2</v>
      </c>
      <c r="BK675" s="17" cm="1">
        <f t="array" ref="BK675">INDEX(BK$14:BK$114,$A675+1)+SUMPRODUCT(TRANSPOSE($E675:$G675),BK$7:BK$9)</f>
        <v>2.9500827928505516E-2</v>
      </c>
      <c r="BL675" s="17" cm="1">
        <f t="array" ref="BL675">INDEX(BL$14:BL$114,$A675+1)+SUMPRODUCT(TRANSPOSE($E675:$G675),BL$7:BL$9)</f>
        <v>2.9576530504423451E-2</v>
      </c>
      <c r="BM675" s="17" cm="1">
        <f t="array" ref="BM675">INDEX(BM$14:BM$114,$A675+1)+SUMPRODUCT(TRANSPOSE($E675:$G675),BM$7:BM$9)</f>
        <v>2.9620153085757953E-2</v>
      </c>
      <c r="BN675" s="17" cm="1">
        <f t="array" ref="BN675">INDEX(BN$14:BN$114,$A675+1)+SUMPRODUCT(TRANSPOSE($E675:$G675),BN$7:BN$9)</f>
        <v>2.9630758295947981E-2</v>
      </c>
      <c r="BO675" s="17" cm="1">
        <f t="array" ref="BO675">INDEX(BO$14:BO$114,$A675+1)+SUMPRODUCT(TRANSPOSE($E675:$G675),BO$7:BO$9)</f>
        <v>2.9607823950420845E-2</v>
      </c>
      <c r="BP675" s="17" cm="1">
        <f t="array" ref="BP675">INDEX(BP$14:BP$114,$A675+1)+SUMPRODUCT(TRANSPOSE($E675:$G675),BP$7:BP$9)</f>
        <v>2.9551214436635123E-2</v>
      </c>
      <c r="BQ675" s="17" cm="1">
        <f t="array" ref="BQ675">INDEX(BQ$14:BQ$114,$A675+1)+SUMPRODUCT(TRANSPOSE($E675:$G675),BQ$7:BQ$9)</f>
        <v>2.9461147086654496E-2</v>
      </c>
      <c r="BR675" s="17" cm="1">
        <f t="array" ref="BR675">INDEX(BR$14:BR$114,$A675+1)+SUMPRODUCT(TRANSPOSE($E675:$G675),BR$7:BR$9)</f>
        <v>2.9338167994626643E-2</v>
      </c>
      <c r="BS675" s="17" cm="1">
        <f t="array" ref="BS675">INDEX(BS$14:BS$114,$A675+1)+SUMPRODUCT(TRANSPOSE($E675:$G675),BS$7:BS$9)</f>
        <v>2.9183126372732363E-2</v>
      </c>
      <c r="BT675" s="17" cm="1">
        <f t="array" ref="BT675">INDEX(BT$14:BT$114,$A675+1)+SUMPRODUCT(TRANSPOSE($E675:$G675),BT$7:BT$9)</f>
        <v>2.8997152164813925E-2</v>
      </c>
      <c r="BU675" s="17" cm="1">
        <f t="array" ref="BU675">INDEX(BU$14:BU$114,$A675+1)+SUMPRODUCT(TRANSPOSE($E675:$G675),BU$7:BU$9)</f>
        <v>2.8781635808064046E-2</v>
      </c>
      <c r="BV675" s="17" cm="1">
        <f t="array" ref="BV675">INDEX(BV$14:BV$114,$A675+1)+SUMPRODUCT(TRANSPOSE($E675:$G675),BV$7:BV$9)</f>
        <v>2.8538208074795027E-2</v>
      </c>
      <c r="BW675" s="17" cm="1">
        <f t="array" ref="BW675">INDEX(BW$14:BW$114,$A675+1)+SUMPRODUCT(TRANSPOSE($E675:$G675),BW$7:BW$9)</f>
        <v>2.8268723682445832E-2</v>
      </c>
      <c r="BX675" s="17" cm="1">
        <f t="array" ref="BX675">INDEX(BX$14:BX$114,$A675+1)+SUMPRODUCT(TRANSPOSE($E675:$G675),BX$7:BX$9)</f>
        <v>2.7975243627104254E-2</v>
      </c>
      <c r="BY675" s="17" cm="1">
        <f t="array" ref="BY675">INDEX(BY$14:BY$114,$A675+1)+SUMPRODUCT(TRANSPOSE($E675:$G675),BY$7:BY$9)</f>
        <v>2.7660020891305273E-2</v>
      </c>
      <c r="BZ675" s="17" cm="1">
        <f t="array" ref="BZ675">INDEX(BZ$14:BZ$114,$A675+1)+SUMPRODUCT(TRANSPOSE($E675:$G675),BZ$7:BZ$9)</f>
        <v>2.7325483854449786E-2</v>
      </c>
      <c r="CA675" s="17" cm="1">
        <f t="array" ref="CA675">INDEX(CA$14:CA$114,$A675+1)+SUMPRODUCT(TRANSPOSE($E675:$G675),CA$7:CA$9)</f>
        <v>2.69825887068499E-2</v>
      </c>
      <c r="CB675" s="17" cm="1">
        <f t="array" ref="CB675">INDEX(CB$14:CB$114,$A675+1)+SUMPRODUCT(TRANSPOSE($E675:$G675),CB$7:CB$9)</f>
        <v>2.6660955613950668E-2</v>
      </c>
      <c r="CC675" s="17" cm="1">
        <f t="array" ref="CC675">INDEX(CC$14:CC$114,$A675+1)+SUMPRODUCT(TRANSPOSE($E675:$G675),CC$7:CC$9)</f>
        <v>2.6359778282124893E-2</v>
      </c>
      <c r="CD675" s="17" cm="1">
        <f t="array" ref="CD675">INDEX(CD$14:CD$114,$A675+1)+SUMPRODUCT(TRANSPOSE($E675:$G675),CD$7:CD$9)</f>
        <v>2.6078299774305327E-2</v>
      </c>
      <c r="CE675" s="17" cm="1">
        <f t="array" ref="CE675">INDEX(CE$14:CE$114,$A675+1)+SUMPRODUCT(TRANSPOSE($E675:$G675),CE$7:CE$9)</f>
        <v>2.5815808117743214E-2</v>
      </c>
      <c r="CF675" s="17" cm="1">
        <f t="array" ref="CF675">INDEX(CF$14:CF$114,$A675+1)+SUMPRODUCT(TRANSPOSE($E675:$G675),CF$7:CF$9)</f>
        <v>2.5571632212847764E-2</v>
      </c>
      <c r="CG675" s="17" cm="1">
        <f t="array" ref="CG675">INDEX(CG$14:CG$114,$A675+1)+SUMPRODUCT(TRANSPOSE($E675:$G675),CG$7:CG$9)</f>
        <v>2.5345137793208253E-2</v>
      </c>
      <c r="CH675" s="17" cm="1">
        <f t="array" ref="CH675">INDEX(CH$14:CH$114,$A675+1)+SUMPRODUCT(TRANSPOSE($E675:$G675),CH$7:CH$9)</f>
        <v>2.5135723388688538E-2</v>
      </c>
      <c r="CI675" s="17" cm="1">
        <f t="array" ref="CI675">INDEX(CI$14:CI$114,$A675+1)+SUMPRODUCT(TRANSPOSE($E675:$G675),CI$7:CI$9)</f>
        <v>2.4942816180517094E-2</v>
      </c>
      <c r="CJ675" s="17" cm="1">
        <f t="array" ref="CJ675">INDEX(CJ$14:CJ$114,$A675+1)+SUMPRODUCT(TRANSPOSE($E675:$G675),CJ$7:CJ$9)</f>
        <v>2.4765868075425149E-2</v>
      </c>
      <c r="CK675" s="17" cm="1">
        <f t="array" ref="CK675">INDEX(CK$14:CK$114,$A675+1)+SUMPRODUCT(TRANSPOSE($E675:$G675),CK$7:CK$9)</f>
        <v>2.4643813288589236E-2</v>
      </c>
      <c r="CL675" s="17" cm="1">
        <f t="array" ref="CL675">INDEX(CL$14:CL$114,$A675+1)+SUMPRODUCT(TRANSPOSE($E675:$G675),CL$7:CL$9)</f>
        <v>2.4531579219340696E-2</v>
      </c>
      <c r="CM675" s="17" cm="1">
        <f t="array" ref="CM675">INDEX(CM$14:CM$114,$A675+1)+SUMPRODUCT(TRANSPOSE($E675:$G675),CM$7:CM$9)</f>
        <v>2.4428855695214927E-2</v>
      </c>
      <c r="CN675" s="17" cm="1">
        <f t="array" ref="CN675">INDEX(CN$14:CN$114,$A675+1)+SUMPRODUCT(TRANSPOSE($E675:$G675),CN$7:CN$9)</f>
        <v>2.4335328854458008E-2</v>
      </c>
      <c r="CO675" s="17" cm="1">
        <f t="array" ref="CO675">INDEX(CO$14:CO$114,$A675+1)+SUMPRODUCT(TRANSPOSE($E675:$G675),CO$7:CO$9)</f>
        <v>2.4250676378957739E-2</v>
      </c>
      <c r="CP675" s="17" cm="1">
        <f t="array" ref="CP675">INDEX(CP$14:CP$114,$A675+1)+SUMPRODUCT(TRANSPOSE($E675:$G675),CP$7:CP$9)</f>
        <v>2.4174561764707461E-2</v>
      </c>
      <c r="CQ675" s="17" cm="1">
        <f t="array" ref="CQ675">INDEX(CQ$14:CQ$114,$A675+1)+SUMPRODUCT(TRANSPOSE($E675:$G675),CQ$7:CQ$9)</f>
        <v>2.410662847866675E-2</v>
      </c>
      <c r="CR675" s="17" cm="1">
        <f t="array" ref="CR675">INDEX(CR$14:CR$114,$A675+1)+SUMPRODUCT(TRANSPOSE($E675:$G675),CR$7:CR$9)</f>
        <v>2.4046493203099165E-2</v>
      </c>
      <c r="CS675" s="17" cm="1">
        <f t="array" ref="CS675">INDEX(CS$14:CS$114,$A675+1)+SUMPRODUCT(TRANSPOSE($E675:$G675),CS$7:CS$9)</f>
        <v>2.3993738457924643E-2</v>
      </c>
      <c r="CT675" s="17" cm="1">
        <f t="array" ref="CT675">INDEX(CT$14:CT$114,$A675+1)+SUMPRODUCT(TRANSPOSE($E675:$G675),CT$7:CT$9)</f>
        <v>2.3947904200806516E-2</v>
      </c>
      <c r="CU675" s="17" cm="1">
        <f t="array" ref="CU675">INDEX(CU$14:CU$114,$A675+1)+SUMPRODUCT(TRANSPOSE($E675:$G675),CU$7:CU$9)</f>
        <v>2.3877351578763709E-2</v>
      </c>
      <c r="CV675" s="17" cm="1">
        <f t="array" ref="CV675">INDEX(CV$14:CV$114,$A675+1)+SUMPRODUCT(TRANSPOSE($E675:$G675),CV$7:CV$9)</f>
        <v>2.3820169386943438E-2</v>
      </c>
      <c r="CW675" s="17" cm="1">
        <f t="array" ref="CW675">INDEX(CW$14:CW$114,$A675+1)+SUMPRODUCT(TRANSPOSE($E675:$G675),CW$7:CW$9)</f>
        <v>2.3775458375716943E-2</v>
      </c>
      <c r="CX675" s="17" cm="1">
        <f t="array" ref="CX675">INDEX(CX$14:CX$114,$A675+1)+SUMPRODUCT(TRANSPOSE($E675:$G675),CX$7:CX$9)</f>
        <v>2.3718541266405949E-2</v>
      </c>
      <c r="CY675" s="17" cm="1">
        <f t="array" ref="CY675">INDEX(CY$14:CY$114,$A675+1)+SUMPRODUCT(TRANSPOSE($E675:$G675),CY$7:CY$9)</f>
        <v>2.3680395751714559E-2</v>
      </c>
      <c r="CZ675" s="17" cm="1">
        <f t="array" ref="CZ675">INDEX(CZ$14:CZ$114,$A675+1)+SUMPRODUCT(TRANSPOSE($E675:$G675),CZ$7:CZ$9)</f>
        <v>2.3636416235547256E-2</v>
      </c>
      <c r="DA675" s="17" cm="1">
        <f t="array" ref="DA675">INDEX(DA$14:DA$114,$A675+1)+SUMPRODUCT(TRANSPOSE($E675:$G675),DA$7:DA$9)</f>
        <v>2.362017500810655E-2</v>
      </c>
      <c r="DB675" s="17" cm="1">
        <f t="array" ref="DB675">INDEX(DB$14:DB$114,$A675+1)+SUMPRODUCT(TRANSPOSE($E675:$G675),DB$7:DB$9)</f>
        <v>2.3612108936693757E-2</v>
      </c>
      <c r="DC675" s="17" cm="1">
        <f t="array" ref="DC675">INDEX(DC$14:DC$114,$A675+1)+SUMPRODUCT(TRANSPOSE($E675:$G675),DC$7:DC$9)</f>
        <v>2.365813397907969E-2</v>
      </c>
      <c r="DD675" s="17" cm="1">
        <f t="array" ref="DD675">INDEX(DD$14:DD$114,$A675+1)+SUMPRODUCT(TRANSPOSE($E675:$G675),DD$7:DD$9)</f>
        <v>2.3716300225855261E-2</v>
      </c>
    </row>
    <row r="676" spans="1:108" x14ac:dyDescent="0.25">
      <c r="A676" s="13">
        <f t="shared" si="600"/>
        <v>56</v>
      </c>
      <c r="B676" s="13">
        <f t="shared" si="601"/>
        <v>6</v>
      </c>
      <c r="C676" s="13">
        <f t="shared" ref="C676:D676" si="665">C575</f>
        <v>12</v>
      </c>
      <c r="D676" s="13">
        <f t="shared" si="665"/>
        <v>672</v>
      </c>
      <c r="E676" s="30">
        <f t="shared" si="620"/>
        <v>-1.4999999999999999E-2</v>
      </c>
      <c r="F676" s="30">
        <f t="shared" si="617"/>
        <v>-0.01</v>
      </c>
      <c r="G676" s="30">
        <f t="shared" si="618"/>
        <v>-1.4999999999999999E-2</v>
      </c>
      <c r="H676" s="36">
        <f t="shared" si="644"/>
        <v>60672</v>
      </c>
      <c r="I676" s="17" cm="1">
        <f t="array" ref="I676">INDEX(I$14:I$114,$A676+1)+SUMPRODUCT(TRANSPOSE($E676:$G676),I$7:I$9)</f>
        <v>3.4723603468066369E-2</v>
      </c>
      <c r="J676" s="17" cm="1">
        <f t="array" ref="J676">INDEX(J$14:J$114,$A676+1)+SUMPRODUCT(TRANSPOSE($E676:$G676),J$7:J$9)</f>
        <v>3.4209617139106238E-2</v>
      </c>
      <c r="K676" s="17" cm="1">
        <f t="array" ref="K676">INDEX(K$14:K$114,$A676+1)+SUMPRODUCT(TRANSPOSE($E676:$G676),K$7:K$9)</f>
        <v>3.3551373140544967E-2</v>
      </c>
      <c r="L676" s="17" cm="1">
        <f t="array" ref="L676">INDEX(L$14:L$114,$A676+1)+SUMPRODUCT(TRANSPOSE($E676:$G676),L$7:L$9)</f>
        <v>3.2744206136046429E-2</v>
      </c>
      <c r="M676" s="17" cm="1">
        <f t="array" ref="M676">INDEX(M$14:M$114,$A676+1)+SUMPRODUCT(TRANSPOSE($E676:$G676),M$7:M$9)</f>
        <v>3.2482979297977055E-2</v>
      </c>
      <c r="N676" s="17" cm="1">
        <f t="array" ref="N676">INDEX(N$14:N$114,$A676+1)+SUMPRODUCT(TRANSPOSE($E676:$G676),N$7:N$9)</f>
        <v>3.2494367592771273E-2</v>
      </c>
      <c r="O676" s="17" cm="1">
        <f t="array" ref="O676">INDEX(O$14:O$114,$A676+1)+SUMPRODUCT(TRANSPOSE($E676:$G676),O$7:O$9)</f>
        <v>3.266140570280656E-2</v>
      </c>
      <c r="P676" s="17" cm="1">
        <f t="array" ref="P676">INDEX(P$14:P$114,$A676+1)+SUMPRODUCT(TRANSPOSE($E676:$G676),P$7:P$9)</f>
        <v>3.2925667995397714E-2</v>
      </c>
      <c r="Q676" s="17" cm="1">
        <f t="array" ref="Q676">INDEX(Q$14:Q$114,$A676+1)+SUMPRODUCT(TRANSPOSE($E676:$G676),Q$7:Q$9)</f>
        <v>3.3254718298275962E-2</v>
      </c>
      <c r="R676" s="17" cm="1">
        <f t="array" ref="R676">INDEX(R$14:R$114,$A676+1)+SUMPRODUCT(TRANSPOSE($E676:$G676),R$7:R$9)</f>
        <v>3.3629105033458069E-2</v>
      </c>
      <c r="S676" s="17" cm="1">
        <f t="array" ref="S676">INDEX(S$14:S$114,$A676+1)+SUMPRODUCT(TRANSPOSE($E676:$G676),S$7:S$9)</f>
        <v>3.3230899387358993E-2</v>
      </c>
      <c r="T676" s="17" cm="1">
        <f t="array" ref="T676">INDEX(T$14:T$114,$A676+1)+SUMPRODUCT(TRANSPOSE($E676:$G676),T$7:T$9)</f>
        <v>3.2857410759718333E-2</v>
      </c>
      <c r="U676" s="17" cm="1">
        <f t="array" ref="U676">INDEX(U$14:U$114,$A676+1)+SUMPRODUCT(TRANSPOSE($E676:$G676),U$7:U$9)</f>
        <v>3.2502931797046705E-2</v>
      </c>
      <c r="V676" s="17" cm="1">
        <f t="array" ref="V676">INDEX(V$14:V$114,$A676+1)+SUMPRODUCT(TRANSPOSE($E676:$G676),V$7:V$9)</f>
        <v>3.2163386727597568E-2</v>
      </c>
      <c r="W676" s="17" cm="1">
        <f t="array" ref="W676">INDEX(W$14:W$114,$A676+1)+SUMPRODUCT(TRANSPOSE($E676:$G676),W$7:W$9)</f>
        <v>3.1835787217790332E-2</v>
      </c>
      <c r="X676" s="17" cm="1">
        <f t="array" ref="X676">INDEX(X$14:X$114,$A676+1)+SUMPRODUCT(TRANSPOSE($E676:$G676),X$7:X$9)</f>
        <v>3.1517892381995941E-2</v>
      </c>
      <c r="Y676" s="17" cm="1">
        <f t="array" ref="Y676">INDEX(Y$14:Y$114,$A676+1)+SUMPRODUCT(TRANSPOSE($E676:$G676),Y$7:Y$9)</f>
        <v>3.1207988843958409E-2</v>
      </c>
      <c r="Z676" s="17" cm="1">
        <f t="array" ref="Z676">INDEX(Z$14:Z$114,$A676+1)+SUMPRODUCT(TRANSPOSE($E676:$G676),Z$7:Z$9)</f>
        <v>3.0904744142863608E-2</v>
      </c>
      <c r="AA676" s="17" cm="1">
        <f t="array" ref="AA676">INDEX(AA$14:AA$114,$A676+1)+SUMPRODUCT(TRANSPOSE($E676:$G676),AA$7:AA$9)</f>
        <v>3.0607106451245078E-2</v>
      </c>
      <c r="AB676" s="17" cm="1">
        <f t="array" ref="AB676">INDEX(AB$14:AB$114,$A676+1)+SUMPRODUCT(TRANSPOSE($E676:$G676),AB$7:AB$9)</f>
        <v>3.0314234389262354E-2</v>
      </c>
      <c r="AC676" s="17" cm="1">
        <f t="array" ref="AC676">INDEX(AC$14:AC$114,$A676+1)+SUMPRODUCT(TRANSPOSE($E676:$G676),AC$7:AC$9)</f>
        <v>3.0025446899492981E-2</v>
      </c>
      <c r="AD676" s="17" cm="1">
        <f t="array" ref="AD676">INDEX(AD$14:AD$114,$A676+1)+SUMPRODUCT(TRANSPOSE($E676:$G676),AD$7:AD$9)</f>
        <v>2.9740186797088911E-2</v>
      </c>
      <c r="AE676" s="17" cm="1">
        <f t="array" ref="AE676">INDEX(AE$14:AE$114,$A676+1)+SUMPRODUCT(TRANSPOSE($E676:$G676),AE$7:AE$9)</f>
        <v>2.9457993831816007E-2</v>
      </c>
      <c r="AF676" s="17" cm="1">
        <f t="array" ref="AF676">INDEX(AF$14:AF$114,$A676+1)+SUMPRODUCT(TRANSPOSE($E676:$G676),AF$7:AF$9)</f>
        <v>2.9178484486770032E-2</v>
      </c>
      <c r="AG676" s="17" cm="1">
        <f t="array" ref="AG676">INDEX(AG$14:AG$114,$A676+1)+SUMPRODUCT(TRANSPOSE($E676:$G676),AG$7:AG$9)</f>
        <v>2.8901336626918558E-2</v>
      </c>
      <c r="AH676" s="17" cm="1">
        <f t="array" ref="AH676">INDEX(AH$14:AH$114,$A676+1)+SUMPRODUCT(TRANSPOSE($E676:$G676),AH$7:AH$9)</f>
        <v>2.8626277691351745E-2</v>
      </c>
      <c r="AI676" s="17" cm="1">
        <f t="array" ref="AI676">INDEX(AI$14:AI$114,$A676+1)+SUMPRODUCT(TRANSPOSE($E676:$G676),AI$7:AI$9)</f>
        <v>2.8353075510231571E-2</v>
      </c>
      <c r="AJ676" s="17" cm="1">
        <f t="array" ref="AJ676">INDEX(AJ$14:AJ$114,$A676+1)+SUMPRODUCT(TRANSPOSE($E676:$G676),AJ$7:AJ$9)</f>
        <v>2.8081531090090997E-2</v>
      </c>
      <c r="AK676" s="17" cm="1">
        <f t="array" ref="AK676">INDEX(AK$14:AK$114,$A676+1)+SUMPRODUCT(TRANSPOSE($E676:$G676),AK$7:AK$9)</f>
        <v>2.7811472892228781E-2</v>
      </c>
      <c r="AL676" s="17" cm="1">
        <f t="array" ref="AL676">INDEX(AL$14:AL$114,$A676+1)+SUMPRODUCT(TRANSPOSE($E676:$G676),AL$7:AL$9)</f>
        <v>2.7542752255724015E-2</v>
      </c>
      <c r="AM676" s="17" cm="1">
        <f t="array" ref="AM676">INDEX(AM$14:AM$114,$A676+1)+SUMPRODUCT(TRANSPOSE($E676:$G676),AM$7:AM$9)</f>
        <v>2.7525239706543206E-2</v>
      </c>
      <c r="AN676" s="17" cm="1">
        <f t="array" ref="AN676">INDEX(AN$14:AN$114,$A676+1)+SUMPRODUCT(TRANSPOSE($E676:$G676),AN$7:AN$9)</f>
        <v>2.7508821958856747E-2</v>
      </c>
      <c r="AO676" s="17" cm="1">
        <f t="array" ref="AO676">INDEX(AO$14:AO$114,$A676+1)+SUMPRODUCT(TRANSPOSE($E676:$G676),AO$7:AO$9)</f>
        <v>2.7493399461699167E-2</v>
      </c>
      <c r="AP676" s="17" cm="1">
        <f t="array" ref="AP676">INDEX(AP$14:AP$114,$A676+1)+SUMPRODUCT(TRANSPOSE($E676:$G676),AP$7:AP$9)</f>
        <v>2.7478884378675419E-2</v>
      </c>
      <c r="AQ676" s="17" cm="1">
        <f t="array" ref="AQ676">INDEX(AQ$14:AQ$114,$A676+1)+SUMPRODUCT(TRANSPOSE($E676:$G676),AQ$7:AQ$9)</f>
        <v>2.7465198914074521E-2</v>
      </c>
      <c r="AR676" s="17" cm="1">
        <f t="array" ref="AR676">INDEX(AR$14:AR$114,$A676+1)+SUMPRODUCT(TRANSPOSE($E676:$G676),AR$7:AR$9)</f>
        <v>2.7452273918027528E-2</v>
      </c>
      <c r="AS676" s="17" cm="1">
        <f t="array" ref="AS676">INDEX(AS$14:AS$114,$A676+1)+SUMPRODUCT(TRANSPOSE($E676:$G676),AS$7:AS$9)</f>
        <v>2.7440047717907215E-2</v>
      </c>
      <c r="AT676" s="17" cm="1">
        <f t="array" ref="AT676">INDEX(AT$14:AT$114,$A676+1)+SUMPRODUCT(TRANSPOSE($E676:$G676),AT$7:AT$9)</f>
        <v>2.7428465134274785E-2</v>
      </c>
      <c r="AU676" s="17" cm="1">
        <f t="array" ref="AU676">INDEX(AU$14:AU$114,$A676+1)+SUMPRODUCT(TRANSPOSE($E676:$G676),AU$7:AU$9)</f>
        <v>2.7417476648253905E-2</v>
      </c>
      <c r="AV676" s="17" cm="1">
        <f t="array" ref="AV676">INDEX(AV$14:AV$114,$A676+1)+SUMPRODUCT(TRANSPOSE($E676:$G676),AV$7:AV$9)</f>
        <v>2.7407037693823702E-2</v>
      </c>
      <c r="AW676" s="17" cm="1">
        <f t="array" ref="AW676">INDEX(AW$14:AW$114,$A676+1)+SUMPRODUCT(TRANSPOSE($E676:$G676),AW$7:AW$9)</f>
        <v>2.7397108053695787E-2</v>
      </c>
      <c r="AX676" s="17" cm="1">
        <f t="array" ref="AX676">INDEX(AX$14:AX$114,$A676+1)+SUMPRODUCT(TRANSPOSE($E676:$G676),AX$7:AX$9)</f>
        <v>2.7387651341511346E-2</v>
      </c>
      <c r="AY676" s="17" cm="1">
        <f t="array" ref="AY676">INDEX(AY$14:AY$114,$A676+1)+SUMPRODUCT(TRANSPOSE($E676:$G676),AY$7:AY$9)</f>
        <v>2.737863455630464E-2</v>
      </c>
      <c r="AZ676" s="17" cm="1">
        <f t="array" ref="AZ676">INDEX(AZ$14:AZ$114,$A676+1)+SUMPRODUCT(TRANSPOSE($E676:$G676),AZ$7:AZ$9)</f>
        <v>2.7370027697730351E-2</v>
      </c>
      <c r="BA676" s="17" cm="1">
        <f t="array" ref="BA676">INDEX(BA$14:BA$114,$A676+1)+SUMPRODUCT(TRANSPOSE($E676:$G676),BA$7:BA$9)</f>
        <v>2.7570923619705826E-2</v>
      </c>
      <c r="BB676" s="17" cm="1">
        <f t="array" ref="BB676">INDEX(BB$14:BB$114,$A676+1)+SUMPRODUCT(TRANSPOSE($E676:$G676),BB$7:BB$9)</f>
        <v>2.7791796686220796E-2</v>
      </c>
      <c r="BC676" s="17" cm="1">
        <f t="array" ref="BC676">INDEX(BC$14:BC$114,$A676+1)+SUMPRODUCT(TRANSPOSE($E676:$G676),BC$7:BC$9)</f>
        <v>2.8023447122151338E-2</v>
      </c>
      <c r="BD676" s="17" cm="1">
        <f t="array" ref="BD676">INDEX(BD$14:BD$114,$A676+1)+SUMPRODUCT(TRANSPOSE($E676:$G676),BD$7:BD$9)</f>
        <v>2.8257856993769384E-2</v>
      </c>
      <c r="BE676" s="17" cm="1">
        <f t="array" ref="BE676">INDEX(BE$14:BE$114,$A676+1)+SUMPRODUCT(TRANSPOSE($E676:$G676),BE$7:BE$9)</f>
        <v>2.8488066656079072E-2</v>
      </c>
      <c r="BF676" s="17" cm="1">
        <f t="array" ref="BF676">INDEX(BF$14:BF$114,$A676+1)+SUMPRODUCT(TRANSPOSE($E676:$G676),BF$7:BF$9)</f>
        <v>2.8708071132193105E-2</v>
      </c>
      <c r="BG676" s="17" cm="1">
        <f t="array" ref="BG676">INDEX(BG$14:BG$114,$A676+1)+SUMPRODUCT(TRANSPOSE($E676:$G676),BG$7:BG$9)</f>
        <v>2.8912727007044517E-2</v>
      </c>
      <c r="BH676" s="17" cm="1">
        <f t="array" ref="BH676">INDEX(BH$14:BH$114,$A676+1)+SUMPRODUCT(TRANSPOSE($E676:$G676),BH$7:BH$9)</f>
        <v>2.9097669948939489E-2</v>
      </c>
      <c r="BI676" s="17" cm="1">
        <f t="array" ref="BI676">INDEX(BI$14:BI$114,$A676+1)+SUMPRODUCT(TRANSPOSE($E676:$G676),BI$7:BI$9)</f>
        <v>2.9259243958683748E-2</v>
      </c>
      <c r="BJ676" s="17" cm="1">
        <f t="array" ref="BJ676">INDEX(BJ$14:BJ$114,$A676+1)+SUMPRODUCT(TRANSPOSE($E676:$G676),BJ$7:BJ$9)</f>
        <v>2.9394437484507555E-2</v>
      </c>
      <c r="BK676" s="17" cm="1">
        <f t="array" ref="BK676">INDEX(BK$14:BK$114,$A676+1)+SUMPRODUCT(TRANSPOSE($E676:$G676),BK$7:BK$9)</f>
        <v>2.9500827928505516E-2</v>
      </c>
      <c r="BL676" s="17" cm="1">
        <f t="array" ref="BL676">INDEX(BL$14:BL$114,$A676+1)+SUMPRODUCT(TRANSPOSE($E676:$G676),BL$7:BL$9)</f>
        <v>2.9576530504423451E-2</v>
      </c>
      <c r="BM676" s="17" cm="1">
        <f t="array" ref="BM676">INDEX(BM$14:BM$114,$A676+1)+SUMPRODUCT(TRANSPOSE($E676:$G676),BM$7:BM$9)</f>
        <v>2.9620153085757953E-2</v>
      </c>
      <c r="BN676" s="17" cm="1">
        <f t="array" ref="BN676">INDEX(BN$14:BN$114,$A676+1)+SUMPRODUCT(TRANSPOSE($E676:$G676),BN$7:BN$9)</f>
        <v>2.9630758295947981E-2</v>
      </c>
      <c r="BO676" s="17" cm="1">
        <f t="array" ref="BO676">INDEX(BO$14:BO$114,$A676+1)+SUMPRODUCT(TRANSPOSE($E676:$G676),BO$7:BO$9)</f>
        <v>2.9607823950420845E-2</v>
      </c>
      <c r="BP676" s="17" cm="1">
        <f t="array" ref="BP676">INDEX(BP$14:BP$114,$A676+1)+SUMPRODUCT(TRANSPOSE($E676:$G676),BP$7:BP$9)</f>
        <v>2.9551214436635123E-2</v>
      </c>
      <c r="BQ676" s="17" cm="1">
        <f t="array" ref="BQ676">INDEX(BQ$14:BQ$114,$A676+1)+SUMPRODUCT(TRANSPOSE($E676:$G676),BQ$7:BQ$9)</f>
        <v>2.9461147086654496E-2</v>
      </c>
      <c r="BR676" s="17" cm="1">
        <f t="array" ref="BR676">INDEX(BR$14:BR$114,$A676+1)+SUMPRODUCT(TRANSPOSE($E676:$G676),BR$7:BR$9)</f>
        <v>2.9338167994626643E-2</v>
      </c>
      <c r="BS676" s="17" cm="1">
        <f t="array" ref="BS676">INDEX(BS$14:BS$114,$A676+1)+SUMPRODUCT(TRANSPOSE($E676:$G676),BS$7:BS$9)</f>
        <v>2.9183126372732363E-2</v>
      </c>
      <c r="BT676" s="17" cm="1">
        <f t="array" ref="BT676">INDEX(BT$14:BT$114,$A676+1)+SUMPRODUCT(TRANSPOSE($E676:$G676),BT$7:BT$9)</f>
        <v>2.8997152164813925E-2</v>
      </c>
      <c r="BU676" s="17" cm="1">
        <f t="array" ref="BU676">INDEX(BU$14:BU$114,$A676+1)+SUMPRODUCT(TRANSPOSE($E676:$G676),BU$7:BU$9)</f>
        <v>2.8781635808064046E-2</v>
      </c>
      <c r="BV676" s="17" cm="1">
        <f t="array" ref="BV676">INDEX(BV$14:BV$114,$A676+1)+SUMPRODUCT(TRANSPOSE($E676:$G676),BV$7:BV$9)</f>
        <v>2.8538208074795027E-2</v>
      </c>
      <c r="BW676" s="17" cm="1">
        <f t="array" ref="BW676">INDEX(BW$14:BW$114,$A676+1)+SUMPRODUCT(TRANSPOSE($E676:$G676),BW$7:BW$9)</f>
        <v>2.8268723682445832E-2</v>
      </c>
      <c r="BX676" s="17" cm="1">
        <f t="array" ref="BX676">INDEX(BX$14:BX$114,$A676+1)+SUMPRODUCT(TRANSPOSE($E676:$G676),BX$7:BX$9)</f>
        <v>2.7975243627104254E-2</v>
      </c>
      <c r="BY676" s="17" cm="1">
        <f t="array" ref="BY676">INDEX(BY$14:BY$114,$A676+1)+SUMPRODUCT(TRANSPOSE($E676:$G676),BY$7:BY$9)</f>
        <v>2.7660020891305273E-2</v>
      </c>
      <c r="BZ676" s="17" cm="1">
        <f t="array" ref="BZ676">INDEX(BZ$14:BZ$114,$A676+1)+SUMPRODUCT(TRANSPOSE($E676:$G676),BZ$7:BZ$9)</f>
        <v>2.7325483854449786E-2</v>
      </c>
      <c r="CA676" s="17" cm="1">
        <f t="array" ref="CA676">INDEX(CA$14:CA$114,$A676+1)+SUMPRODUCT(TRANSPOSE($E676:$G676),CA$7:CA$9)</f>
        <v>2.69825887068499E-2</v>
      </c>
      <c r="CB676" s="17" cm="1">
        <f t="array" ref="CB676">INDEX(CB$14:CB$114,$A676+1)+SUMPRODUCT(TRANSPOSE($E676:$G676),CB$7:CB$9)</f>
        <v>2.6660955613950668E-2</v>
      </c>
      <c r="CC676" s="17" cm="1">
        <f t="array" ref="CC676">INDEX(CC$14:CC$114,$A676+1)+SUMPRODUCT(TRANSPOSE($E676:$G676),CC$7:CC$9)</f>
        <v>2.6359778282124893E-2</v>
      </c>
      <c r="CD676" s="17" cm="1">
        <f t="array" ref="CD676">INDEX(CD$14:CD$114,$A676+1)+SUMPRODUCT(TRANSPOSE($E676:$G676),CD$7:CD$9)</f>
        <v>2.6078299774305327E-2</v>
      </c>
      <c r="CE676" s="17" cm="1">
        <f t="array" ref="CE676">INDEX(CE$14:CE$114,$A676+1)+SUMPRODUCT(TRANSPOSE($E676:$G676),CE$7:CE$9)</f>
        <v>2.5815808117743214E-2</v>
      </c>
      <c r="CF676" s="17" cm="1">
        <f t="array" ref="CF676">INDEX(CF$14:CF$114,$A676+1)+SUMPRODUCT(TRANSPOSE($E676:$G676),CF$7:CF$9)</f>
        <v>2.5571632212847764E-2</v>
      </c>
      <c r="CG676" s="17" cm="1">
        <f t="array" ref="CG676">INDEX(CG$14:CG$114,$A676+1)+SUMPRODUCT(TRANSPOSE($E676:$G676),CG$7:CG$9)</f>
        <v>2.5345137793208253E-2</v>
      </c>
      <c r="CH676" s="17" cm="1">
        <f t="array" ref="CH676">INDEX(CH$14:CH$114,$A676+1)+SUMPRODUCT(TRANSPOSE($E676:$G676),CH$7:CH$9)</f>
        <v>2.5135723388688538E-2</v>
      </c>
      <c r="CI676" s="17" cm="1">
        <f t="array" ref="CI676">INDEX(CI$14:CI$114,$A676+1)+SUMPRODUCT(TRANSPOSE($E676:$G676),CI$7:CI$9)</f>
        <v>2.4942816180517094E-2</v>
      </c>
      <c r="CJ676" s="17" cm="1">
        <f t="array" ref="CJ676">INDEX(CJ$14:CJ$114,$A676+1)+SUMPRODUCT(TRANSPOSE($E676:$G676),CJ$7:CJ$9)</f>
        <v>2.4765868075425149E-2</v>
      </c>
      <c r="CK676" s="17" cm="1">
        <f t="array" ref="CK676">INDEX(CK$14:CK$114,$A676+1)+SUMPRODUCT(TRANSPOSE($E676:$G676),CK$7:CK$9)</f>
        <v>2.4643813288589236E-2</v>
      </c>
      <c r="CL676" s="17" cm="1">
        <f t="array" ref="CL676">INDEX(CL$14:CL$114,$A676+1)+SUMPRODUCT(TRANSPOSE($E676:$G676),CL$7:CL$9)</f>
        <v>2.4531579219340696E-2</v>
      </c>
      <c r="CM676" s="17" cm="1">
        <f t="array" ref="CM676">INDEX(CM$14:CM$114,$A676+1)+SUMPRODUCT(TRANSPOSE($E676:$G676),CM$7:CM$9)</f>
        <v>2.4428855695214927E-2</v>
      </c>
      <c r="CN676" s="17" cm="1">
        <f t="array" ref="CN676">INDEX(CN$14:CN$114,$A676+1)+SUMPRODUCT(TRANSPOSE($E676:$G676),CN$7:CN$9)</f>
        <v>2.4335328854458008E-2</v>
      </c>
      <c r="CO676" s="17" cm="1">
        <f t="array" ref="CO676">INDEX(CO$14:CO$114,$A676+1)+SUMPRODUCT(TRANSPOSE($E676:$G676),CO$7:CO$9)</f>
        <v>2.4250676378957739E-2</v>
      </c>
      <c r="CP676" s="17" cm="1">
        <f t="array" ref="CP676">INDEX(CP$14:CP$114,$A676+1)+SUMPRODUCT(TRANSPOSE($E676:$G676),CP$7:CP$9)</f>
        <v>2.4174561764707461E-2</v>
      </c>
      <c r="CQ676" s="17" cm="1">
        <f t="array" ref="CQ676">INDEX(CQ$14:CQ$114,$A676+1)+SUMPRODUCT(TRANSPOSE($E676:$G676),CQ$7:CQ$9)</f>
        <v>2.410662847866675E-2</v>
      </c>
      <c r="CR676" s="17" cm="1">
        <f t="array" ref="CR676">INDEX(CR$14:CR$114,$A676+1)+SUMPRODUCT(TRANSPOSE($E676:$G676),CR$7:CR$9)</f>
        <v>2.4046493203099165E-2</v>
      </c>
      <c r="CS676" s="17" cm="1">
        <f t="array" ref="CS676">INDEX(CS$14:CS$114,$A676+1)+SUMPRODUCT(TRANSPOSE($E676:$G676),CS$7:CS$9)</f>
        <v>2.3993738457924643E-2</v>
      </c>
      <c r="CT676" s="17" cm="1">
        <f t="array" ref="CT676">INDEX(CT$14:CT$114,$A676+1)+SUMPRODUCT(TRANSPOSE($E676:$G676),CT$7:CT$9)</f>
        <v>2.3947904200806516E-2</v>
      </c>
      <c r="CU676" s="17" cm="1">
        <f t="array" ref="CU676">INDEX(CU$14:CU$114,$A676+1)+SUMPRODUCT(TRANSPOSE($E676:$G676),CU$7:CU$9)</f>
        <v>2.3877351578763709E-2</v>
      </c>
      <c r="CV676" s="17" cm="1">
        <f t="array" ref="CV676">INDEX(CV$14:CV$114,$A676+1)+SUMPRODUCT(TRANSPOSE($E676:$G676),CV$7:CV$9)</f>
        <v>2.3820169386943438E-2</v>
      </c>
      <c r="CW676" s="17" cm="1">
        <f t="array" ref="CW676">INDEX(CW$14:CW$114,$A676+1)+SUMPRODUCT(TRANSPOSE($E676:$G676),CW$7:CW$9)</f>
        <v>2.3775458375716943E-2</v>
      </c>
      <c r="CX676" s="17" cm="1">
        <f t="array" ref="CX676">INDEX(CX$14:CX$114,$A676+1)+SUMPRODUCT(TRANSPOSE($E676:$G676),CX$7:CX$9)</f>
        <v>2.3718541266405949E-2</v>
      </c>
      <c r="CY676" s="17" cm="1">
        <f t="array" ref="CY676">INDEX(CY$14:CY$114,$A676+1)+SUMPRODUCT(TRANSPOSE($E676:$G676),CY$7:CY$9)</f>
        <v>2.3680395751714559E-2</v>
      </c>
      <c r="CZ676" s="17" cm="1">
        <f t="array" ref="CZ676">INDEX(CZ$14:CZ$114,$A676+1)+SUMPRODUCT(TRANSPOSE($E676:$G676),CZ$7:CZ$9)</f>
        <v>2.3636416235547256E-2</v>
      </c>
      <c r="DA676" s="17" cm="1">
        <f t="array" ref="DA676">INDEX(DA$14:DA$114,$A676+1)+SUMPRODUCT(TRANSPOSE($E676:$G676),DA$7:DA$9)</f>
        <v>2.362017500810655E-2</v>
      </c>
      <c r="DB676" s="17" cm="1">
        <f t="array" ref="DB676">INDEX(DB$14:DB$114,$A676+1)+SUMPRODUCT(TRANSPOSE($E676:$G676),DB$7:DB$9)</f>
        <v>2.3612108936693757E-2</v>
      </c>
      <c r="DC676" s="17" cm="1">
        <f t="array" ref="DC676">INDEX(DC$14:DC$114,$A676+1)+SUMPRODUCT(TRANSPOSE($E676:$G676),DC$7:DC$9)</f>
        <v>2.365813397907969E-2</v>
      </c>
      <c r="DD676" s="17" cm="1">
        <f t="array" ref="DD676">INDEX(DD$14:DD$114,$A676+1)+SUMPRODUCT(TRANSPOSE($E676:$G676),DD$7:DD$9)</f>
        <v>2.3716300225855261E-2</v>
      </c>
    </row>
    <row r="677" spans="1:108" x14ac:dyDescent="0.25">
      <c r="A677" s="13">
        <f t="shared" si="600"/>
        <v>57</v>
      </c>
      <c r="B677" s="13">
        <f t="shared" si="601"/>
        <v>6</v>
      </c>
      <c r="C677" s="13">
        <f t="shared" ref="C677:D677" si="666">C576</f>
        <v>12</v>
      </c>
      <c r="D677" s="13">
        <f t="shared" si="666"/>
        <v>684</v>
      </c>
      <c r="E677" s="30">
        <f t="shared" si="620"/>
        <v>-1.4999999999999999E-2</v>
      </c>
      <c r="F677" s="30">
        <f t="shared" si="617"/>
        <v>-0.01</v>
      </c>
      <c r="G677" s="30">
        <f t="shared" si="618"/>
        <v>-1.4999999999999999E-2</v>
      </c>
      <c r="H677" s="36">
        <f t="shared" si="644"/>
        <v>60684</v>
      </c>
      <c r="I677" s="17" cm="1">
        <f t="array" ref="I677">INDEX(I$14:I$114,$A677+1)+SUMPRODUCT(TRANSPOSE($E677:$G677),I$7:I$9)</f>
        <v>3.258560943336021E-2</v>
      </c>
      <c r="J677" s="17" cm="1">
        <f t="array" ref="J677">INDEX(J$14:J$114,$A677+1)+SUMPRODUCT(TRANSPOSE($E677:$G677),J$7:J$9)</f>
        <v>3.1856010048904745E-2</v>
      </c>
      <c r="K677" s="17" cm="1">
        <f t="array" ref="K677">INDEX(K$14:K$114,$A677+1)+SUMPRODUCT(TRANSPOSE($E677:$G677),K$7:K$9)</f>
        <v>3.0976112329388301E-2</v>
      </c>
      <c r="L677" s="17" cm="1">
        <f t="array" ref="L677">INDEX(L$14:L$114,$A677+1)+SUMPRODUCT(TRANSPOSE($E677:$G677),L$7:L$9)</f>
        <v>3.0814679920567613E-2</v>
      </c>
      <c r="M677" s="17" cm="1">
        <f t="array" ref="M677">INDEX(M$14:M$114,$A677+1)+SUMPRODUCT(TRANSPOSE($E677:$G677),M$7:M$9)</f>
        <v>3.0940278878264452E-2</v>
      </c>
      <c r="N677" s="17" cm="1">
        <f t="array" ref="N677">INDEX(N$14:N$114,$A677+1)+SUMPRODUCT(TRANSPOSE($E677:$G677),N$7:N$9)</f>
        <v>3.1209295065541293E-2</v>
      </c>
      <c r="O677" s="17" cm="1">
        <f t="array" ref="O677">INDEX(O$14:O$114,$A677+1)+SUMPRODUCT(TRANSPOSE($E677:$G677),O$7:O$9)</f>
        <v>3.1560227807686796E-2</v>
      </c>
      <c r="P677" s="17" cm="1">
        <f t="array" ref="P677">INDEX(P$14:P$114,$A677+1)+SUMPRODUCT(TRANSPOSE($E677:$G677),P$7:P$9)</f>
        <v>3.1962342587411555E-2</v>
      </c>
      <c r="Q677" s="17" cm="1">
        <f t="array" ref="Q677">INDEX(Q$14:Q$114,$A677+1)+SUMPRODUCT(TRANSPOSE($E677:$G677),Q$7:Q$9)</f>
        <v>3.2398570920408529E-2</v>
      </c>
      <c r="R677" s="17" cm="1">
        <f t="array" ref="R677">INDEX(R$14:R$114,$A677+1)+SUMPRODUCT(TRANSPOSE($E677:$G677),R$7:R$9)</f>
        <v>3.2858674526704996E-2</v>
      </c>
      <c r="S677" s="17" cm="1">
        <f t="array" ref="S677">INDEX(S$14:S$114,$A677+1)+SUMPRODUCT(TRANSPOSE($E677:$G677),S$7:S$9)</f>
        <v>3.253058397507589E-2</v>
      </c>
      <c r="T677" s="17" cm="1">
        <f t="array" ref="T677">INDEX(T$14:T$114,$A677+1)+SUMPRODUCT(TRANSPOSE($E677:$G677),T$7:T$9)</f>
        <v>3.2215512982256736E-2</v>
      </c>
      <c r="U677" s="17" cm="1">
        <f t="array" ref="U677">INDEX(U$14:U$114,$A677+1)+SUMPRODUCT(TRANSPOSE($E677:$G677),U$7:U$9)</f>
        <v>3.1910456082951996E-2</v>
      </c>
      <c r="V677" s="17" cm="1">
        <f t="array" ref="V677">INDEX(V$14:V$114,$A677+1)+SUMPRODUCT(TRANSPOSE($E677:$G677),V$7:V$9)</f>
        <v>3.161326676878419E-2</v>
      </c>
      <c r="W677" s="17" cm="1">
        <f t="array" ref="W677">INDEX(W$14:W$114,$A677+1)+SUMPRODUCT(TRANSPOSE($E677:$G677),W$7:W$9)</f>
        <v>3.1322371090735976E-2</v>
      </c>
      <c r="X677" s="17" cm="1">
        <f t="array" ref="X677">INDEX(X$14:X$114,$A677+1)+SUMPRODUCT(TRANSPOSE($E677:$G677),X$7:X$9)</f>
        <v>3.1036588688310232E-2</v>
      </c>
      <c r="Y677" s="17" cm="1">
        <f t="array" ref="Y677">INDEX(Y$14:Y$114,$A677+1)+SUMPRODUCT(TRANSPOSE($E677:$G677),Y$7:Y$9)</f>
        <v>3.0755017000162407E-2</v>
      </c>
      <c r="Z677" s="17" cm="1">
        <f t="array" ref="Z677">INDEX(Z$14:Z$114,$A677+1)+SUMPRODUCT(TRANSPOSE($E677:$G677),Z$7:Z$9)</f>
        <v>3.047695408001895E-2</v>
      </c>
      <c r="AA677" s="17" cm="1">
        <f t="array" ref="AA677">INDEX(AA$14:AA$114,$A677+1)+SUMPRODUCT(TRANSPOSE($E677:$G677),AA$7:AA$9)</f>
        <v>3.0201845791797063E-2</v>
      </c>
      <c r="AB677" s="17" cm="1">
        <f t="array" ref="AB677">INDEX(AB$14:AB$114,$A677+1)+SUMPRODUCT(TRANSPOSE($E677:$G677),AB$7:AB$9)</f>
        <v>2.9929248849449322E-2</v>
      </c>
      <c r="AC677" s="17" cm="1">
        <f t="array" ref="AC677">INDEX(AC$14:AC$114,$A677+1)+SUMPRODUCT(TRANSPOSE($E677:$G677),AC$7:AC$9)</f>
        <v>2.9658804418922369E-2</v>
      </c>
      <c r="AD677" s="17" cm="1">
        <f t="array" ref="AD677">INDEX(AD$14:AD$114,$A677+1)+SUMPRODUCT(TRANSPOSE($E677:$G677),AD$7:AD$9)</f>
        <v>2.9390218920932201E-2</v>
      </c>
      <c r="AE677" s="17" cm="1">
        <f t="array" ref="AE677">INDEX(AE$14:AE$114,$A677+1)+SUMPRODUCT(TRANSPOSE($E677:$G677),AE$7:AE$9)</f>
        <v>2.9123249842601048E-2</v>
      </c>
      <c r="AF677" s="17" cm="1">
        <f t="array" ref="AF677">INDEX(AF$14:AF$114,$A677+1)+SUMPRODUCT(TRANSPOSE($E677:$G677),AF$7:AF$9)</f>
        <v>2.8857695096799432E-2</v>
      </c>
      <c r="AG677" s="17" cm="1">
        <f t="array" ref="AG677">INDEX(AG$14:AG$114,$A677+1)+SUMPRODUCT(TRANSPOSE($E677:$G677),AG$7:AG$9)</f>
        <v>2.859338493566603E-2</v>
      </c>
      <c r="AH677" s="17" cm="1">
        <f t="array" ref="AH677">INDEX(AH$14:AH$114,$A677+1)+SUMPRODUCT(TRANSPOSE($E677:$G677),AH$7:AH$9)</f>
        <v>2.8330175730529886E-2</v>
      </c>
      <c r="AI677" s="17" cm="1">
        <f t="array" ref="AI677">INDEX(AI$14:AI$114,$A677+1)+SUMPRODUCT(TRANSPOSE($E677:$G677),AI$7:AI$9)</f>
        <v>2.8067945134288549E-2</v>
      </c>
      <c r="AJ677" s="17" cm="1">
        <f t="array" ref="AJ677">INDEX(AJ$14:AJ$114,$A677+1)+SUMPRODUCT(TRANSPOSE($E677:$G677),AJ$7:AJ$9)</f>
        <v>2.7806588280567104E-2</v>
      </c>
      <c r="AK677" s="17" cm="1">
        <f t="array" ref="AK677">INDEX(AK$14:AK$114,$A677+1)+SUMPRODUCT(TRANSPOSE($E677:$G677),AK$7:AK$9)</f>
        <v>2.7546014769371616E-2</v>
      </c>
      <c r="AL677" s="17" cm="1">
        <f t="array" ref="AL677">INDEX(AL$14:AL$114,$A677+1)+SUMPRODUCT(TRANSPOSE($E677:$G677),AL$7:AL$9)</f>
        <v>2.7286146255695823E-2</v>
      </c>
      <c r="AM677" s="17" cm="1">
        <f t="array" ref="AM677">INDEX(AM$14:AM$114,$A677+1)+SUMPRODUCT(TRANSPOSE($E677:$G677),AM$7:AM$9)</f>
        <v>2.7276914504910224E-2</v>
      </c>
      <c r="AN677" s="17" cm="1">
        <f t="array" ref="AN677">INDEX(AN$14:AN$114,$A677+1)+SUMPRODUCT(TRANSPOSE($E677:$G677),AN$7:AN$9)</f>
        <v>2.7268259812809684E-2</v>
      </c>
      <c r="AO677" s="17" cm="1">
        <f t="array" ref="AO677">INDEX(AO$14:AO$114,$A677+1)+SUMPRODUCT(TRANSPOSE($E677:$G677),AO$7:AO$9)</f>
        <v>2.7260129712967443E-2</v>
      </c>
      <c r="AP677" s="17" cm="1">
        <f t="array" ref="AP677">INDEX(AP$14:AP$114,$A677+1)+SUMPRODUCT(TRANSPOSE($E677:$G677),AP$7:AP$9)</f>
        <v>2.7252477912224862E-2</v>
      </c>
      <c r="AQ677" s="17" cm="1">
        <f t="array" ref="AQ677">INDEX(AQ$14:AQ$114,$A677+1)+SUMPRODUCT(TRANSPOSE($E677:$G677),AQ$7:AQ$9)</f>
        <v>2.7245263408690948E-2</v>
      </c>
      <c r="AR677" s="17" cm="1">
        <f t="array" ref="AR677">INDEX(AR$14:AR$114,$A677+1)+SUMPRODUCT(TRANSPOSE($E677:$G677),AR$7:AR$9)</f>
        <v>2.7238449756763608E-2</v>
      </c>
      <c r="AS677" s="17" cm="1">
        <f t="array" ref="AS677">INDEX(AS$14:AS$114,$A677+1)+SUMPRODUCT(TRANSPOSE($E677:$G677),AS$7:AS$9)</f>
        <v>2.7232004451343786E-2</v>
      </c>
      <c r="AT677" s="17" cm="1">
        <f t="array" ref="AT677">INDEX(AT$14:AT$114,$A677+1)+SUMPRODUCT(TRANSPOSE($E677:$G677),AT$7:AT$9)</f>
        <v>2.7225898409291363E-2</v>
      </c>
      <c r="AU677" s="17" cm="1">
        <f t="array" ref="AU677">INDEX(AU$14:AU$114,$A677+1)+SUMPRODUCT(TRANSPOSE($E677:$G677),AU$7:AU$9)</f>
        <v>2.7220105530668795E-2</v>
      </c>
      <c r="AV677" s="17" cm="1">
        <f t="array" ref="AV677">INDEX(AV$14:AV$114,$A677+1)+SUMPRODUCT(TRANSPOSE($E677:$G677),AV$7:AV$9)</f>
        <v>2.7214602325800988E-2</v>
      </c>
      <c r="AW677" s="17" cm="1">
        <f t="array" ref="AW677">INDEX(AW$14:AW$114,$A677+1)+SUMPRODUCT(TRANSPOSE($E677:$G677),AW$7:AW$9)</f>
        <v>2.7209367596917514E-2</v>
      </c>
      <c r="AX677" s="17" cm="1">
        <f t="array" ref="AX677">INDEX(AX$14:AX$114,$A677+1)+SUMPRODUCT(TRANSPOSE($E677:$G677),AX$7:AX$9)</f>
        <v>2.7204382165282218E-2</v>
      </c>
      <c r="AY677" s="17" cm="1">
        <f t="array" ref="AY677">INDEX(AY$14:AY$114,$A677+1)+SUMPRODUCT(TRANSPOSE($E677:$G677),AY$7:AY$9)</f>
        <v>2.7199628636398146E-2</v>
      </c>
      <c r="AZ677" s="17" cm="1">
        <f t="array" ref="AZ677">INDEX(AZ$14:AZ$114,$A677+1)+SUMPRODUCT(TRANSPOSE($E677:$G677),AZ$7:AZ$9)</f>
        <v>2.7370027697730351E-2</v>
      </c>
      <c r="BA677" s="17" cm="1">
        <f t="array" ref="BA677">INDEX(BA$14:BA$114,$A677+1)+SUMPRODUCT(TRANSPOSE($E677:$G677),BA$7:BA$9)</f>
        <v>2.7570923619705826E-2</v>
      </c>
      <c r="BB677" s="17" cm="1">
        <f t="array" ref="BB677">INDEX(BB$14:BB$114,$A677+1)+SUMPRODUCT(TRANSPOSE($E677:$G677),BB$7:BB$9)</f>
        <v>2.7791796686220796E-2</v>
      </c>
      <c r="BC677" s="17" cm="1">
        <f t="array" ref="BC677">INDEX(BC$14:BC$114,$A677+1)+SUMPRODUCT(TRANSPOSE($E677:$G677),BC$7:BC$9)</f>
        <v>2.8023447122151338E-2</v>
      </c>
      <c r="BD677" s="17" cm="1">
        <f t="array" ref="BD677">INDEX(BD$14:BD$114,$A677+1)+SUMPRODUCT(TRANSPOSE($E677:$G677),BD$7:BD$9)</f>
        <v>2.8257856993769384E-2</v>
      </c>
      <c r="BE677" s="17" cm="1">
        <f t="array" ref="BE677">INDEX(BE$14:BE$114,$A677+1)+SUMPRODUCT(TRANSPOSE($E677:$G677),BE$7:BE$9)</f>
        <v>2.8488066656079072E-2</v>
      </c>
      <c r="BF677" s="17" cm="1">
        <f t="array" ref="BF677">INDEX(BF$14:BF$114,$A677+1)+SUMPRODUCT(TRANSPOSE($E677:$G677),BF$7:BF$9)</f>
        <v>2.8708071132193105E-2</v>
      </c>
      <c r="BG677" s="17" cm="1">
        <f t="array" ref="BG677">INDEX(BG$14:BG$114,$A677+1)+SUMPRODUCT(TRANSPOSE($E677:$G677),BG$7:BG$9)</f>
        <v>2.8912727007044517E-2</v>
      </c>
      <c r="BH677" s="17" cm="1">
        <f t="array" ref="BH677">INDEX(BH$14:BH$114,$A677+1)+SUMPRODUCT(TRANSPOSE($E677:$G677),BH$7:BH$9)</f>
        <v>2.9097669948939489E-2</v>
      </c>
      <c r="BI677" s="17" cm="1">
        <f t="array" ref="BI677">INDEX(BI$14:BI$114,$A677+1)+SUMPRODUCT(TRANSPOSE($E677:$G677),BI$7:BI$9)</f>
        <v>2.9259243958683748E-2</v>
      </c>
      <c r="BJ677" s="17" cm="1">
        <f t="array" ref="BJ677">INDEX(BJ$14:BJ$114,$A677+1)+SUMPRODUCT(TRANSPOSE($E677:$G677),BJ$7:BJ$9)</f>
        <v>2.9394437484507555E-2</v>
      </c>
      <c r="BK677" s="17" cm="1">
        <f t="array" ref="BK677">INDEX(BK$14:BK$114,$A677+1)+SUMPRODUCT(TRANSPOSE($E677:$G677),BK$7:BK$9)</f>
        <v>2.9500827928505516E-2</v>
      </c>
      <c r="BL677" s="17" cm="1">
        <f t="array" ref="BL677">INDEX(BL$14:BL$114,$A677+1)+SUMPRODUCT(TRANSPOSE($E677:$G677),BL$7:BL$9)</f>
        <v>2.9576530504423451E-2</v>
      </c>
      <c r="BM677" s="17" cm="1">
        <f t="array" ref="BM677">INDEX(BM$14:BM$114,$A677+1)+SUMPRODUCT(TRANSPOSE($E677:$G677),BM$7:BM$9)</f>
        <v>2.9620153085757953E-2</v>
      </c>
      <c r="BN677" s="17" cm="1">
        <f t="array" ref="BN677">INDEX(BN$14:BN$114,$A677+1)+SUMPRODUCT(TRANSPOSE($E677:$G677),BN$7:BN$9)</f>
        <v>2.9630758295947981E-2</v>
      </c>
      <c r="BO677" s="17" cm="1">
        <f t="array" ref="BO677">INDEX(BO$14:BO$114,$A677+1)+SUMPRODUCT(TRANSPOSE($E677:$G677),BO$7:BO$9)</f>
        <v>2.9607823950420845E-2</v>
      </c>
      <c r="BP677" s="17" cm="1">
        <f t="array" ref="BP677">INDEX(BP$14:BP$114,$A677+1)+SUMPRODUCT(TRANSPOSE($E677:$G677),BP$7:BP$9)</f>
        <v>2.9551214436635123E-2</v>
      </c>
      <c r="BQ677" s="17" cm="1">
        <f t="array" ref="BQ677">INDEX(BQ$14:BQ$114,$A677+1)+SUMPRODUCT(TRANSPOSE($E677:$G677),BQ$7:BQ$9)</f>
        <v>2.9461147086654496E-2</v>
      </c>
      <c r="BR677" s="17" cm="1">
        <f t="array" ref="BR677">INDEX(BR$14:BR$114,$A677+1)+SUMPRODUCT(TRANSPOSE($E677:$G677),BR$7:BR$9)</f>
        <v>2.9338167994626643E-2</v>
      </c>
      <c r="BS677" s="17" cm="1">
        <f t="array" ref="BS677">INDEX(BS$14:BS$114,$A677+1)+SUMPRODUCT(TRANSPOSE($E677:$G677),BS$7:BS$9)</f>
        <v>2.9183126372732363E-2</v>
      </c>
      <c r="BT677" s="17" cm="1">
        <f t="array" ref="BT677">INDEX(BT$14:BT$114,$A677+1)+SUMPRODUCT(TRANSPOSE($E677:$G677),BT$7:BT$9)</f>
        <v>2.8997152164813925E-2</v>
      </c>
      <c r="BU677" s="17" cm="1">
        <f t="array" ref="BU677">INDEX(BU$14:BU$114,$A677+1)+SUMPRODUCT(TRANSPOSE($E677:$G677),BU$7:BU$9)</f>
        <v>2.8781635808064046E-2</v>
      </c>
      <c r="BV677" s="17" cm="1">
        <f t="array" ref="BV677">INDEX(BV$14:BV$114,$A677+1)+SUMPRODUCT(TRANSPOSE($E677:$G677),BV$7:BV$9)</f>
        <v>2.8538208074795027E-2</v>
      </c>
      <c r="BW677" s="17" cm="1">
        <f t="array" ref="BW677">INDEX(BW$14:BW$114,$A677+1)+SUMPRODUCT(TRANSPOSE($E677:$G677),BW$7:BW$9)</f>
        <v>2.8268723682445832E-2</v>
      </c>
      <c r="BX677" s="17" cm="1">
        <f t="array" ref="BX677">INDEX(BX$14:BX$114,$A677+1)+SUMPRODUCT(TRANSPOSE($E677:$G677),BX$7:BX$9)</f>
        <v>2.7975243627104254E-2</v>
      </c>
      <c r="BY677" s="17" cm="1">
        <f t="array" ref="BY677">INDEX(BY$14:BY$114,$A677+1)+SUMPRODUCT(TRANSPOSE($E677:$G677),BY$7:BY$9)</f>
        <v>2.7660020891305273E-2</v>
      </c>
      <c r="BZ677" s="17" cm="1">
        <f t="array" ref="BZ677">INDEX(BZ$14:BZ$114,$A677+1)+SUMPRODUCT(TRANSPOSE($E677:$G677),BZ$7:BZ$9)</f>
        <v>2.7325483854449786E-2</v>
      </c>
      <c r="CA677" s="17" cm="1">
        <f t="array" ref="CA677">INDEX(CA$14:CA$114,$A677+1)+SUMPRODUCT(TRANSPOSE($E677:$G677),CA$7:CA$9)</f>
        <v>2.69825887068499E-2</v>
      </c>
      <c r="CB677" s="17" cm="1">
        <f t="array" ref="CB677">INDEX(CB$14:CB$114,$A677+1)+SUMPRODUCT(TRANSPOSE($E677:$G677),CB$7:CB$9)</f>
        <v>2.6660955613950668E-2</v>
      </c>
      <c r="CC677" s="17" cm="1">
        <f t="array" ref="CC677">INDEX(CC$14:CC$114,$A677+1)+SUMPRODUCT(TRANSPOSE($E677:$G677),CC$7:CC$9)</f>
        <v>2.6359778282124893E-2</v>
      </c>
      <c r="CD677" s="17" cm="1">
        <f t="array" ref="CD677">INDEX(CD$14:CD$114,$A677+1)+SUMPRODUCT(TRANSPOSE($E677:$G677),CD$7:CD$9)</f>
        <v>2.6078299774305327E-2</v>
      </c>
      <c r="CE677" s="17" cm="1">
        <f t="array" ref="CE677">INDEX(CE$14:CE$114,$A677+1)+SUMPRODUCT(TRANSPOSE($E677:$G677),CE$7:CE$9)</f>
        <v>2.5815808117743214E-2</v>
      </c>
      <c r="CF677" s="17" cm="1">
        <f t="array" ref="CF677">INDEX(CF$14:CF$114,$A677+1)+SUMPRODUCT(TRANSPOSE($E677:$G677),CF$7:CF$9)</f>
        <v>2.5571632212847764E-2</v>
      </c>
      <c r="CG677" s="17" cm="1">
        <f t="array" ref="CG677">INDEX(CG$14:CG$114,$A677+1)+SUMPRODUCT(TRANSPOSE($E677:$G677),CG$7:CG$9)</f>
        <v>2.5345137793208253E-2</v>
      </c>
      <c r="CH677" s="17" cm="1">
        <f t="array" ref="CH677">INDEX(CH$14:CH$114,$A677+1)+SUMPRODUCT(TRANSPOSE($E677:$G677),CH$7:CH$9)</f>
        <v>2.5135723388688538E-2</v>
      </c>
      <c r="CI677" s="17" cm="1">
        <f t="array" ref="CI677">INDEX(CI$14:CI$114,$A677+1)+SUMPRODUCT(TRANSPOSE($E677:$G677),CI$7:CI$9)</f>
        <v>2.4942816180517094E-2</v>
      </c>
      <c r="CJ677" s="17" cm="1">
        <f t="array" ref="CJ677">INDEX(CJ$14:CJ$114,$A677+1)+SUMPRODUCT(TRANSPOSE($E677:$G677),CJ$7:CJ$9)</f>
        <v>2.4765868075425149E-2</v>
      </c>
      <c r="CK677" s="17" cm="1">
        <f t="array" ref="CK677">INDEX(CK$14:CK$114,$A677+1)+SUMPRODUCT(TRANSPOSE($E677:$G677),CK$7:CK$9)</f>
        <v>2.4643813288589236E-2</v>
      </c>
      <c r="CL677" s="17" cm="1">
        <f t="array" ref="CL677">INDEX(CL$14:CL$114,$A677+1)+SUMPRODUCT(TRANSPOSE($E677:$G677),CL$7:CL$9)</f>
        <v>2.4531579219340696E-2</v>
      </c>
      <c r="CM677" s="17" cm="1">
        <f t="array" ref="CM677">INDEX(CM$14:CM$114,$A677+1)+SUMPRODUCT(TRANSPOSE($E677:$G677),CM$7:CM$9)</f>
        <v>2.4428855695214927E-2</v>
      </c>
      <c r="CN677" s="17" cm="1">
        <f t="array" ref="CN677">INDEX(CN$14:CN$114,$A677+1)+SUMPRODUCT(TRANSPOSE($E677:$G677),CN$7:CN$9)</f>
        <v>2.4335328854458008E-2</v>
      </c>
      <c r="CO677" s="17" cm="1">
        <f t="array" ref="CO677">INDEX(CO$14:CO$114,$A677+1)+SUMPRODUCT(TRANSPOSE($E677:$G677),CO$7:CO$9)</f>
        <v>2.4250676378957739E-2</v>
      </c>
      <c r="CP677" s="17" cm="1">
        <f t="array" ref="CP677">INDEX(CP$14:CP$114,$A677+1)+SUMPRODUCT(TRANSPOSE($E677:$G677),CP$7:CP$9)</f>
        <v>2.4174561764707461E-2</v>
      </c>
      <c r="CQ677" s="17" cm="1">
        <f t="array" ref="CQ677">INDEX(CQ$14:CQ$114,$A677+1)+SUMPRODUCT(TRANSPOSE($E677:$G677),CQ$7:CQ$9)</f>
        <v>2.410662847866675E-2</v>
      </c>
      <c r="CR677" s="17" cm="1">
        <f t="array" ref="CR677">INDEX(CR$14:CR$114,$A677+1)+SUMPRODUCT(TRANSPOSE($E677:$G677),CR$7:CR$9)</f>
        <v>2.4046493203099165E-2</v>
      </c>
      <c r="CS677" s="17" cm="1">
        <f t="array" ref="CS677">INDEX(CS$14:CS$114,$A677+1)+SUMPRODUCT(TRANSPOSE($E677:$G677),CS$7:CS$9)</f>
        <v>2.3993738457924643E-2</v>
      </c>
      <c r="CT677" s="17" cm="1">
        <f t="array" ref="CT677">INDEX(CT$14:CT$114,$A677+1)+SUMPRODUCT(TRANSPOSE($E677:$G677),CT$7:CT$9)</f>
        <v>2.3947904200806516E-2</v>
      </c>
      <c r="CU677" s="17" cm="1">
        <f t="array" ref="CU677">INDEX(CU$14:CU$114,$A677+1)+SUMPRODUCT(TRANSPOSE($E677:$G677),CU$7:CU$9)</f>
        <v>2.3877351578763709E-2</v>
      </c>
      <c r="CV677" s="17" cm="1">
        <f t="array" ref="CV677">INDEX(CV$14:CV$114,$A677+1)+SUMPRODUCT(TRANSPOSE($E677:$G677),CV$7:CV$9)</f>
        <v>2.3820169386943438E-2</v>
      </c>
      <c r="CW677" s="17" cm="1">
        <f t="array" ref="CW677">INDEX(CW$14:CW$114,$A677+1)+SUMPRODUCT(TRANSPOSE($E677:$G677),CW$7:CW$9)</f>
        <v>2.3775458375716943E-2</v>
      </c>
      <c r="CX677" s="17" cm="1">
        <f t="array" ref="CX677">INDEX(CX$14:CX$114,$A677+1)+SUMPRODUCT(TRANSPOSE($E677:$G677),CX$7:CX$9)</f>
        <v>2.3718541266405949E-2</v>
      </c>
      <c r="CY677" s="17" cm="1">
        <f t="array" ref="CY677">INDEX(CY$14:CY$114,$A677+1)+SUMPRODUCT(TRANSPOSE($E677:$G677),CY$7:CY$9)</f>
        <v>2.3680395751714559E-2</v>
      </c>
      <c r="CZ677" s="17" cm="1">
        <f t="array" ref="CZ677">INDEX(CZ$14:CZ$114,$A677+1)+SUMPRODUCT(TRANSPOSE($E677:$G677),CZ$7:CZ$9)</f>
        <v>2.3636416235547256E-2</v>
      </c>
      <c r="DA677" s="17" cm="1">
        <f t="array" ref="DA677">INDEX(DA$14:DA$114,$A677+1)+SUMPRODUCT(TRANSPOSE($E677:$G677),DA$7:DA$9)</f>
        <v>2.362017500810655E-2</v>
      </c>
      <c r="DB677" s="17" cm="1">
        <f t="array" ref="DB677">INDEX(DB$14:DB$114,$A677+1)+SUMPRODUCT(TRANSPOSE($E677:$G677),DB$7:DB$9)</f>
        <v>2.3612108936693757E-2</v>
      </c>
      <c r="DC677" s="17" cm="1">
        <f t="array" ref="DC677">INDEX(DC$14:DC$114,$A677+1)+SUMPRODUCT(TRANSPOSE($E677:$G677),DC$7:DC$9)</f>
        <v>2.365813397907969E-2</v>
      </c>
      <c r="DD677" s="17" cm="1">
        <f t="array" ref="DD677">INDEX(DD$14:DD$114,$A677+1)+SUMPRODUCT(TRANSPOSE($E677:$G677),DD$7:DD$9)</f>
        <v>2.3716300225855261E-2</v>
      </c>
    </row>
    <row r="678" spans="1:108" x14ac:dyDescent="0.25">
      <c r="A678" s="13">
        <f t="shared" si="600"/>
        <v>58</v>
      </c>
      <c r="B678" s="13">
        <f t="shared" si="601"/>
        <v>6</v>
      </c>
      <c r="C678" s="13">
        <f t="shared" ref="C678:D678" si="667">C577</f>
        <v>12</v>
      </c>
      <c r="D678" s="13">
        <f t="shared" si="667"/>
        <v>696</v>
      </c>
      <c r="E678" s="30">
        <f t="shared" si="620"/>
        <v>-1.4999999999999999E-2</v>
      </c>
      <c r="F678" s="30">
        <f t="shared" si="617"/>
        <v>-0.01</v>
      </c>
      <c r="G678" s="30">
        <f t="shared" si="618"/>
        <v>-1.4999999999999999E-2</v>
      </c>
      <c r="H678" s="36">
        <f t="shared" si="644"/>
        <v>60696</v>
      </c>
      <c r="I678" s="17" cm="1">
        <f t="array" ref="I678">INDEX(I$14:I$114,$A678+1)+SUMPRODUCT(TRANSPOSE($E678:$G678),I$7:I$9)</f>
        <v>3.0016876153097574E-2</v>
      </c>
      <c r="J678" s="17" cm="1">
        <f t="array" ref="J678">INDEX(J$14:J$114,$A678+1)+SUMPRODUCT(TRANSPOSE($E678:$G678),J$7:J$9)</f>
        <v>2.9062903374210729E-2</v>
      </c>
      <c r="K678" s="17" cm="1">
        <f t="array" ref="K678">INDEX(K$14:K$114,$A678+1)+SUMPRODUCT(TRANSPOSE($E678:$G678),K$7:K$9)</f>
        <v>2.9115767532987342E-2</v>
      </c>
      <c r="L678" s="17" cm="1">
        <f t="array" ref="L678">INDEX(L$14:L$114,$A678+1)+SUMPRODUCT(TRANSPOSE($E678:$G678),L$7:L$9)</f>
        <v>2.9420068208488283E-2</v>
      </c>
      <c r="M678" s="17" cm="1">
        <f t="array" ref="M678">INDEX(M$14:M$114,$A678+1)+SUMPRODUCT(TRANSPOSE($E678:$G678),M$7:M$9)</f>
        <v>2.9824899889476567E-2</v>
      </c>
      <c r="N678" s="17" cm="1">
        <f t="array" ref="N678">INDEX(N$14:N$114,$A678+1)+SUMPRODUCT(TRANSPOSE($E678:$G678),N$7:N$9)</f>
        <v>3.0279984965654233E-2</v>
      </c>
      <c r="O678" s="17" cm="1">
        <f t="array" ref="O678">INDEX(O$14:O$114,$A678+1)+SUMPRODUCT(TRANSPOSE($E678:$G678),O$7:O$9)</f>
        <v>3.0763781820797358E-2</v>
      </c>
      <c r="P678" s="17" cm="1">
        <f t="array" ref="P678">INDEX(P$14:P$114,$A678+1)+SUMPRODUCT(TRANSPOSE($E678:$G678),P$7:P$9)</f>
        <v>3.1265521592528558E-2</v>
      </c>
      <c r="Q678" s="17" cm="1">
        <f t="array" ref="Q678">INDEX(Q$14:Q$114,$A678+1)+SUMPRODUCT(TRANSPOSE($E678:$G678),Q$7:Q$9)</f>
        <v>3.1779222348108024E-2</v>
      </c>
      <c r="R678" s="17" cm="1">
        <f t="array" ref="R678">INDEX(R$14:R$114,$A678+1)+SUMPRODUCT(TRANSPOSE($E678:$G678),R$7:R$9)</f>
        <v>3.2301295273722948E-2</v>
      </c>
      <c r="S678" s="17" cm="1">
        <f t="array" ref="S678">INDEX(S$14:S$114,$A678+1)+SUMPRODUCT(TRANSPOSE($E678:$G678),S$7:S$9)</f>
        <v>3.2023901194679773E-2</v>
      </c>
      <c r="T678" s="17" cm="1">
        <f t="array" ref="T678">INDEX(T$14:T$114,$A678+1)+SUMPRODUCT(TRANSPOSE($E678:$G678),T$7:T$9)</f>
        <v>3.1751073345461969E-2</v>
      </c>
      <c r="U678" s="17" cm="1">
        <f t="array" ref="U678">INDEX(U$14:U$114,$A678+1)+SUMPRODUCT(TRANSPOSE($E678:$G678),U$7:U$9)</f>
        <v>3.1481757863560264E-2</v>
      </c>
      <c r="V678" s="17" cm="1">
        <f t="array" ref="V678">INDEX(V$14:V$114,$A678+1)+SUMPRODUCT(TRANSPOSE($E678:$G678),V$7:V$9)</f>
        <v>3.121520202112572E-2</v>
      </c>
      <c r="W678" s="17" cm="1">
        <f t="array" ref="W678">INDEX(W$14:W$114,$A678+1)+SUMPRODUCT(TRANSPOSE($E678:$G678),W$7:W$9)</f>
        <v>3.0950853837078837E-2</v>
      </c>
      <c r="X678" s="17" cm="1">
        <f t="array" ref="X678">INDEX(X$14:X$114,$A678+1)+SUMPRODUCT(TRANSPOSE($E678:$G678),X$7:X$9)</f>
        <v>3.0688299338076E-2</v>
      </c>
      <c r="Y678" s="17" cm="1">
        <f t="array" ref="Y678">INDEX(Y$14:Y$114,$A678+1)+SUMPRODUCT(TRANSPOSE($E678:$G678),Y$7:Y$9)</f>
        <v>3.0427221964547543E-2</v>
      </c>
      <c r="Z678" s="17" cm="1">
        <f t="array" ref="Z678">INDEX(Z$14:Z$114,$A678+1)+SUMPRODUCT(TRANSPOSE($E678:$G678),Z$7:Z$9)</f>
        <v>3.0167375509144292E-2</v>
      </c>
      <c r="AA678" s="17" cm="1">
        <f t="array" ref="AA678">INDEX(AA$14:AA$114,$A678+1)+SUMPRODUCT(TRANSPOSE($E678:$G678),AA$7:AA$9)</f>
        <v>2.9908565601586376E-2</v>
      </c>
      <c r="AB678" s="17" cm="1">
        <f t="array" ref="AB678">INDEX(AB$14:AB$114,$A678+1)+SUMPRODUCT(TRANSPOSE($E678:$G678),AB$7:AB$9)</f>
        <v>2.9650636748458983E-2</v>
      </c>
      <c r="AC678" s="17" cm="1">
        <f t="array" ref="AC678">INDEX(AC$14:AC$114,$A678+1)+SUMPRODUCT(TRANSPOSE($E678:$G678),AC$7:AC$9)</f>
        <v>2.9393463076181004E-2</v>
      </c>
      <c r="AD678" s="17" cm="1">
        <f t="array" ref="AD678">INDEX(AD$14:AD$114,$A678+1)+SUMPRODUCT(TRANSPOSE($E678:$G678),AD$7:AD$9)</f>
        <v>2.9136941598779123E-2</v>
      </c>
      <c r="AE678" s="17" cm="1">
        <f t="array" ref="AE678">INDEX(AE$14:AE$114,$A678+1)+SUMPRODUCT(TRANSPOSE($E678:$G678),AE$7:AE$9)</f>
        <v>2.8880987242009257E-2</v>
      </c>
      <c r="AF678" s="17" cm="1">
        <f t="array" ref="AF678">INDEX(AF$14:AF$114,$A678+1)+SUMPRODUCT(TRANSPOSE($E678:$G678),AF$7:AF$9)</f>
        <v>2.8625529111523676E-2</v>
      </c>
      <c r="AG678" s="17" cm="1">
        <f t="array" ref="AG678">INDEX(AG$14:AG$114,$A678+1)+SUMPRODUCT(TRANSPOSE($E678:$G678),AG$7:AG$9)</f>
        <v>2.8370507656724372E-2</v>
      </c>
      <c r="AH678" s="17" cm="1">
        <f t="array" ref="AH678">INDEX(AH$14:AH$114,$A678+1)+SUMPRODUCT(TRANSPOSE($E678:$G678),AH$7:AH$9)</f>
        <v>2.8115872489154606E-2</v>
      </c>
      <c r="AI678" s="17" cm="1">
        <f t="array" ref="AI678">INDEX(AI$14:AI$114,$A678+1)+SUMPRODUCT(TRANSPOSE($E678:$G678),AI$7:AI$9)</f>
        <v>2.786158068571308E-2</v>
      </c>
      <c r="AJ678" s="17" cm="1">
        <f t="array" ref="AJ678">INDEX(AJ$14:AJ$114,$A678+1)+SUMPRODUCT(TRANSPOSE($E678:$G678),AJ$7:AJ$9)</f>
        <v>2.7607595455486592E-2</v>
      </c>
      <c r="AK678" s="17" cm="1">
        <f t="array" ref="AK678">INDEX(AK$14:AK$114,$A678+1)+SUMPRODUCT(TRANSPOSE($E678:$G678),AK$7:AK$9)</f>
        <v>2.7353885082423798E-2</v>
      </c>
      <c r="AL678" s="17" cm="1">
        <f t="array" ref="AL678">INDEX(AL$14:AL$114,$A678+1)+SUMPRODUCT(TRANSPOSE($E678:$G678),AL$7:AL$9)</f>
        <v>2.7100422079484501E-2</v>
      </c>
      <c r="AM678" s="17" cm="1">
        <f t="array" ref="AM678">INDEX(AM$14:AM$114,$A678+1)+SUMPRODUCT(TRANSPOSE($E678:$G678),AM$7:AM$9)</f>
        <v>2.7097182506507292E-2</v>
      </c>
      <c r="AN678" s="17" cm="1">
        <f t="array" ref="AN678">INDEX(AN$14:AN$114,$A678+1)+SUMPRODUCT(TRANSPOSE($E678:$G678),AN$7:AN$9)</f>
        <v>2.7094145415987994E-2</v>
      </c>
      <c r="AO678" s="17" cm="1">
        <f t="array" ref="AO678">INDEX(AO$14:AO$114,$A678+1)+SUMPRODUCT(TRANSPOSE($E678:$G678),AO$7:AO$9)</f>
        <v>2.7091292399623726E-2</v>
      </c>
      <c r="AP678" s="17" cm="1">
        <f t="array" ref="AP678">INDEX(AP$14:AP$114,$A678+1)+SUMPRODUCT(TRANSPOSE($E678:$G678),AP$7:AP$9)</f>
        <v>2.7088607214886054E-2</v>
      </c>
      <c r="AQ678" s="17" cm="1">
        <f t="array" ref="AQ678">INDEX(AQ$14:AQ$114,$A678+1)+SUMPRODUCT(TRANSPOSE($E678:$G678),AQ$7:AQ$9)</f>
        <v>2.7086075475613605E-2</v>
      </c>
      <c r="AR678" s="17" cm="1">
        <f t="array" ref="AR678">INDEX(AR$14:AR$114,$A678+1)+SUMPRODUCT(TRANSPOSE($E678:$G678),AR$7:AR$9)</f>
        <v>2.7083684394171206E-2</v>
      </c>
      <c r="AS678" s="17" cm="1">
        <f t="array" ref="AS678">INDEX(AS$14:AS$114,$A678+1)+SUMPRODUCT(TRANSPOSE($E678:$G678),AS$7:AS$9)</f>
        <v>2.7081422565423577E-2</v>
      </c>
      <c r="AT678" s="17" cm="1">
        <f t="array" ref="AT678">INDEX(AT$14:AT$114,$A678+1)+SUMPRODUCT(TRANSPOSE($E678:$G678),AT$7:AT$9)</f>
        <v>2.7079279784822399E-2</v>
      </c>
      <c r="AU678" s="17" cm="1">
        <f t="array" ref="AU678">INDEX(AU$14:AU$114,$A678+1)+SUMPRODUCT(TRANSPOSE($E678:$G678),AU$7:AU$9)</f>
        <v>2.7077246894479226E-2</v>
      </c>
      <c r="AV678" s="17" cm="1">
        <f t="array" ref="AV678">INDEX(AV$14:AV$114,$A678+1)+SUMPRODUCT(TRANSPOSE($E678:$G678),AV$7:AV$9)</f>
        <v>2.707531565232614E-2</v>
      </c>
      <c r="AW678" s="17" cm="1">
        <f t="array" ref="AW678">INDEX(AW$14:AW$114,$A678+1)+SUMPRODUCT(TRANSPOSE($E678:$G678),AW$7:AW$9)</f>
        <v>2.7073478620428873E-2</v>
      </c>
      <c r="AX678" s="17" cm="1">
        <f t="array" ref="AX678">INDEX(AX$14:AX$114,$A678+1)+SUMPRODUCT(TRANSPOSE($E678:$G678),AX$7:AX$9)</f>
        <v>2.7071729069252051E-2</v>
      </c>
      <c r="AY678" s="17" cm="1">
        <f t="array" ref="AY678">INDEX(AY$14:AY$114,$A678+1)+SUMPRODUCT(TRANSPOSE($E678:$G678),AY$7:AY$9)</f>
        <v>2.7199628636398146E-2</v>
      </c>
      <c r="AZ678" s="17" cm="1">
        <f t="array" ref="AZ678">INDEX(AZ$14:AZ$114,$A678+1)+SUMPRODUCT(TRANSPOSE($E678:$G678),AZ$7:AZ$9)</f>
        <v>2.7370027697730351E-2</v>
      </c>
      <c r="BA678" s="17" cm="1">
        <f t="array" ref="BA678">INDEX(BA$14:BA$114,$A678+1)+SUMPRODUCT(TRANSPOSE($E678:$G678),BA$7:BA$9)</f>
        <v>2.7570923619705826E-2</v>
      </c>
      <c r="BB678" s="17" cm="1">
        <f t="array" ref="BB678">INDEX(BB$14:BB$114,$A678+1)+SUMPRODUCT(TRANSPOSE($E678:$G678),BB$7:BB$9)</f>
        <v>2.7791796686220796E-2</v>
      </c>
      <c r="BC678" s="17" cm="1">
        <f t="array" ref="BC678">INDEX(BC$14:BC$114,$A678+1)+SUMPRODUCT(TRANSPOSE($E678:$G678),BC$7:BC$9)</f>
        <v>2.8023447122151338E-2</v>
      </c>
      <c r="BD678" s="17" cm="1">
        <f t="array" ref="BD678">INDEX(BD$14:BD$114,$A678+1)+SUMPRODUCT(TRANSPOSE($E678:$G678),BD$7:BD$9)</f>
        <v>2.8257856993769384E-2</v>
      </c>
      <c r="BE678" s="17" cm="1">
        <f t="array" ref="BE678">INDEX(BE$14:BE$114,$A678+1)+SUMPRODUCT(TRANSPOSE($E678:$G678),BE$7:BE$9)</f>
        <v>2.8488066656079072E-2</v>
      </c>
      <c r="BF678" s="17" cm="1">
        <f t="array" ref="BF678">INDEX(BF$14:BF$114,$A678+1)+SUMPRODUCT(TRANSPOSE($E678:$G678),BF$7:BF$9)</f>
        <v>2.8708071132193105E-2</v>
      </c>
      <c r="BG678" s="17" cm="1">
        <f t="array" ref="BG678">INDEX(BG$14:BG$114,$A678+1)+SUMPRODUCT(TRANSPOSE($E678:$G678),BG$7:BG$9)</f>
        <v>2.8912727007044517E-2</v>
      </c>
      <c r="BH678" s="17" cm="1">
        <f t="array" ref="BH678">INDEX(BH$14:BH$114,$A678+1)+SUMPRODUCT(TRANSPOSE($E678:$G678),BH$7:BH$9)</f>
        <v>2.9097669948939489E-2</v>
      </c>
      <c r="BI678" s="17" cm="1">
        <f t="array" ref="BI678">INDEX(BI$14:BI$114,$A678+1)+SUMPRODUCT(TRANSPOSE($E678:$G678),BI$7:BI$9)</f>
        <v>2.9259243958683748E-2</v>
      </c>
      <c r="BJ678" s="17" cm="1">
        <f t="array" ref="BJ678">INDEX(BJ$14:BJ$114,$A678+1)+SUMPRODUCT(TRANSPOSE($E678:$G678),BJ$7:BJ$9)</f>
        <v>2.9394437484507555E-2</v>
      </c>
      <c r="BK678" s="17" cm="1">
        <f t="array" ref="BK678">INDEX(BK$14:BK$114,$A678+1)+SUMPRODUCT(TRANSPOSE($E678:$G678),BK$7:BK$9)</f>
        <v>2.9500827928505516E-2</v>
      </c>
      <c r="BL678" s="17" cm="1">
        <f t="array" ref="BL678">INDEX(BL$14:BL$114,$A678+1)+SUMPRODUCT(TRANSPOSE($E678:$G678),BL$7:BL$9)</f>
        <v>2.9576530504423451E-2</v>
      </c>
      <c r="BM678" s="17" cm="1">
        <f t="array" ref="BM678">INDEX(BM$14:BM$114,$A678+1)+SUMPRODUCT(TRANSPOSE($E678:$G678),BM$7:BM$9)</f>
        <v>2.9620153085757953E-2</v>
      </c>
      <c r="BN678" s="17" cm="1">
        <f t="array" ref="BN678">INDEX(BN$14:BN$114,$A678+1)+SUMPRODUCT(TRANSPOSE($E678:$G678),BN$7:BN$9)</f>
        <v>2.9630758295947981E-2</v>
      </c>
      <c r="BO678" s="17" cm="1">
        <f t="array" ref="BO678">INDEX(BO$14:BO$114,$A678+1)+SUMPRODUCT(TRANSPOSE($E678:$G678),BO$7:BO$9)</f>
        <v>2.9607823950420845E-2</v>
      </c>
      <c r="BP678" s="17" cm="1">
        <f t="array" ref="BP678">INDEX(BP$14:BP$114,$A678+1)+SUMPRODUCT(TRANSPOSE($E678:$G678),BP$7:BP$9)</f>
        <v>2.9551214436635123E-2</v>
      </c>
      <c r="BQ678" s="17" cm="1">
        <f t="array" ref="BQ678">INDEX(BQ$14:BQ$114,$A678+1)+SUMPRODUCT(TRANSPOSE($E678:$G678),BQ$7:BQ$9)</f>
        <v>2.9461147086654496E-2</v>
      </c>
      <c r="BR678" s="17" cm="1">
        <f t="array" ref="BR678">INDEX(BR$14:BR$114,$A678+1)+SUMPRODUCT(TRANSPOSE($E678:$G678),BR$7:BR$9)</f>
        <v>2.9338167994626643E-2</v>
      </c>
      <c r="BS678" s="17" cm="1">
        <f t="array" ref="BS678">INDEX(BS$14:BS$114,$A678+1)+SUMPRODUCT(TRANSPOSE($E678:$G678),BS$7:BS$9)</f>
        <v>2.9183126372732363E-2</v>
      </c>
      <c r="BT678" s="17" cm="1">
        <f t="array" ref="BT678">INDEX(BT$14:BT$114,$A678+1)+SUMPRODUCT(TRANSPOSE($E678:$G678),BT$7:BT$9)</f>
        <v>2.8997152164813925E-2</v>
      </c>
      <c r="BU678" s="17" cm="1">
        <f t="array" ref="BU678">INDEX(BU$14:BU$114,$A678+1)+SUMPRODUCT(TRANSPOSE($E678:$G678),BU$7:BU$9)</f>
        <v>2.8781635808064046E-2</v>
      </c>
      <c r="BV678" s="17" cm="1">
        <f t="array" ref="BV678">INDEX(BV$14:BV$114,$A678+1)+SUMPRODUCT(TRANSPOSE($E678:$G678),BV$7:BV$9)</f>
        <v>2.8538208074795027E-2</v>
      </c>
      <c r="BW678" s="17" cm="1">
        <f t="array" ref="BW678">INDEX(BW$14:BW$114,$A678+1)+SUMPRODUCT(TRANSPOSE($E678:$G678),BW$7:BW$9)</f>
        <v>2.8268723682445832E-2</v>
      </c>
      <c r="BX678" s="17" cm="1">
        <f t="array" ref="BX678">INDEX(BX$14:BX$114,$A678+1)+SUMPRODUCT(TRANSPOSE($E678:$G678),BX$7:BX$9)</f>
        <v>2.7975243627104254E-2</v>
      </c>
      <c r="BY678" s="17" cm="1">
        <f t="array" ref="BY678">INDEX(BY$14:BY$114,$A678+1)+SUMPRODUCT(TRANSPOSE($E678:$G678),BY$7:BY$9)</f>
        <v>2.7660020891305273E-2</v>
      </c>
      <c r="BZ678" s="17" cm="1">
        <f t="array" ref="BZ678">INDEX(BZ$14:BZ$114,$A678+1)+SUMPRODUCT(TRANSPOSE($E678:$G678),BZ$7:BZ$9)</f>
        <v>2.7325483854449786E-2</v>
      </c>
      <c r="CA678" s="17" cm="1">
        <f t="array" ref="CA678">INDEX(CA$14:CA$114,$A678+1)+SUMPRODUCT(TRANSPOSE($E678:$G678),CA$7:CA$9)</f>
        <v>2.69825887068499E-2</v>
      </c>
      <c r="CB678" s="17" cm="1">
        <f t="array" ref="CB678">INDEX(CB$14:CB$114,$A678+1)+SUMPRODUCT(TRANSPOSE($E678:$G678),CB$7:CB$9)</f>
        <v>2.6660955613950668E-2</v>
      </c>
      <c r="CC678" s="17" cm="1">
        <f t="array" ref="CC678">INDEX(CC$14:CC$114,$A678+1)+SUMPRODUCT(TRANSPOSE($E678:$G678),CC$7:CC$9)</f>
        <v>2.6359778282124893E-2</v>
      </c>
      <c r="CD678" s="17" cm="1">
        <f t="array" ref="CD678">INDEX(CD$14:CD$114,$A678+1)+SUMPRODUCT(TRANSPOSE($E678:$G678),CD$7:CD$9)</f>
        <v>2.6078299774305327E-2</v>
      </c>
      <c r="CE678" s="17" cm="1">
        <f t="array" ref="CE678">INDEX(CE$14:CE$114,$A678+1)+SUMPRODUCT(TRANSPOSE($E678:$G678),CE$7:CE$9)</f>
        <v>2.5815808117743214E-2</v>
      </c>
      <c r="CF678" s="17" cm="1">
        <f t="array" ref="CF678">INDEX(CF$14:CF$114,$A678+1)+SUMPRODUCT(TRANSPOSE($E678:$G678),CF$7:CF$9)</f>
        <v>2.5571632212847764E-2</v>
      </c>
      <c r="CG678" s="17" cm="1">
        <f t="array" ref="CG678">INDEX(CG$14:CG$114,$A678+1)+SUMPRODUCT(TRANSPOSE($E678:$G678),CG$7:CG$9)</f>
        <v>2.5345137793208253E-2</v>
      </c>
      <c r="CH678" s="17" cm="1">
        <f t="array" ref="CH678">INDEX(CH$14:CH$114,$A678+1)+SUMPRODUCT(TRANSPOSE($E678:$G678),CH$7:CH$9)</f>
        <v>2.5135723388688538E-2</v>
      </c>
      <c r="CI678" s="17" cm="1">
        <f t="array" ref="CI678">INDEX(CI$14:CI$114,$A678+1)+SUMPRODUCT(TRANSPOSE($E678:$G678),CI$7:CI$9)</f>
        <v>2.4942816180517094E-2</v>
      </c>
      <c r="CJ678" s="17" cm="1">
        <f t="array" ref="CJ678">INDEX(CJ$14:CJ$114,$A678+1)+SUMPRODUCT(TRANSPOSE($E678:$G678),CJ$7:CJ$9)</f>
        <v>2.4765868075425149E-2</v>
      </c>
      <c r="CK678" s="17" cm="1">
        <f t="array" ref="CK678">INDEX(CK$14:CK$114,$A678+1)+SUMPRODUCT(TRANSPOSE($E678:$G678),CK$7:CK$9)</f>
        <v>2.4643813288589236E-2</v>
      </c>
      <c r="CL678" s="17" cm="1">
        <f t="array" ref="CL678">INDEX(CL$14:CL$114,$A678+1)+SUMPRODUCT(TRANSPOSE($E678:$G678),CL$7:CL$9)</f>
        <v>2.4531579219340696E-2</v>
      </c>
      <c r="CM678" s="17" cm="1">
        <f t="array" ref="CM678">INDEX(CM$14:CM$114,$A678+1)+SUMPRODUCT(TRANSPOSE($E678:$G678),CM$7:CM$9)</f>
        <v>2.4428855695214927E-2</v>
      </c>
      <c r="CN678" s="17" cm="1">
        <f t="array" ref="CN678">INDEX(CN$14:CN$114,$A678+1)+SUMPRODUCT(TRANSPOSE($E678:$G678),CN$7:CN$9)</f>
        <v>2.4335328854458008E-2</v>
      </c>
      <c r="CO678" s="17" cm="1">
        <f t="array" ref="CO678">INDEX(CO$14:CO$114,$A678+1)+SUMPRODUCT(TRANSPOSE($E678:$G678),CO$7:CO$9)</f>
        <v>2.4250676378957739E-2</v>
      </c>
      <c r="CP678" s="17" cm="1">
        <f t="array" ref="CP678">INDEX(CP$14:CP$114,$A678+1)+SUMPRODUCT(TRANSPOSE($E678:$G678),CP$7:CP$9)</f>
        <v>2.4174561764707461E-2</v>
      </c>
      <c r="CQ678" s="17" cm="1">
        <f t="array" ref="CQ678">INDEX(CQ$14:CQ$114,$A678+1)+SUMPRODUCT(TRANSPOSE($E678:$G678),CQ$7:CQ$9)</f>
        <v>2.410662847866675E-2</v>
      </c>
      <c r="CR678" s="17" cm="1">
        <f t="array" ref="CR678">INDEX(CR$14:CR$114,$A678+1)+SUMPRODUCT(TRANSPOSE($E678:$G678),CR$7:CR$9)</f>
        <v>2.4046493203099165E-2</v>
      </c>
      <c r="CS678" s="17" cm="1">
        <f t="array" ref="CS678">INDEX(CS$14:CS$114,$A678+1)+SUMPRODUCT(TRANSPOSE($E678:$G678),CS$7:CS$9)</f>
        <v>2.3993738457924643E-2</v>
      </c>
      <c r="CT678" s="17" cm="1">
        <f t="array" ref="CT678">INDEX(CT$14:CT$114,$A678+1)+SUMPRODUCT(TRANSPOSE($E678:$G678),CT$7:CT$9)</f>
        <v>2.3947904200806516E-2</v>
      </c>
      <c r="CU678" s="17" cm="1">
        <f t="array" ref="CU678">INDEX(CU$14:CU$114,$A678+1)+SUMPRODUCT(TRANSPOSE($E678:$G678),CU$7:CU$9)</f>
        <v>2.3877351578763709E-2</v>
      </c>
      <c r="CV678" s="17" cm="1">
        <f t="array" ref="CV678">INDEX(CV$14:CV$114,$A678+1)+SUMPRODUCT(TRANSPOSE($E678:$G678),CV$7:CV$9)</f>
        <v>2.3820169386943438E-2</v>
      </c>
      <c r="CW678" s="17" cm="1">
        <f t="array" ref="CW678">INDEX(CW$14:CW$114,$A678+1)+SUMPRODUCT(TRANSPOSE($E678:$G678),CW$7:CW$9)</f>
        <v>2.3775458375716943E-2</v>
      </c>
      <c r="CX678" s="17" cm="1">
        <f t="array" ref="CX678">INDEX(CX$14:CX$114,$A678+1)+SUMPRODUCT(TRANSPOSE($E678:$G678),CX$7:CX$9)</f>
        <v>2.3718541266405949E-2</v>
      </c>
      <c r="CY678" s="17" cm="1">
        <f t="array" ref="CY678">INDEX(CY$14:CY$114,$A678+1)+SUMPRODUCT(TRANSPOSE($E678:$G678),CY$7:CY$9)</f>
        <v>2.3680395751714559E-2</v>
      </c>
      <c r="CZ678" s="17" cm="1">
        <f t="array" ref="CZ678">INDEX(CZ$14:CZ$114,$A678+1)+SUMPRODUCT(TRANSPOSE($E678:$G678),CZ$7:CZ$9)</f>
        <v>2.3636416235547256E-2</v>
      </c>
      <c r="DA678" s="17" cm="1">
        <f t="array" ref="DA678">INDEX(DA$14:DA$114,$A678+1)+SUMPRODUCT(TRANSPOSE($E678:$G678),DA$7:DA$9)</f>
        <v>2.362017500810655E-2</v>
      </c>
      <c r="DB678" s="17" cm="1">
        <f t="array" ref="DB678">INDEX(DB$14:DB$114,$A678+1)+SUMPRODUCT(TRANSPOSE($E678:$G678),DB$7:DB$9)</f>
        <v>2.3612108936693757E-2</v>
      </c>
      <c r="DC678" s="17" cm="1">
        <f t="array" ref="DC678">INDEX(DC$14:DC$114,$A678+1)+SUMPRODUCT(TRANSPOSE($E678:$G678),DC$7:DC$9)</f>
        <v>2.365813397907969E-2</v>
      </c>
      <c r="DD678" s="17" cm="1">
        <f t="array" ref="DD678">INDEX(DD$14:DD$114,$A678+1)+SUMPRODUCT(TRANSPOSE($E678:$G678),DD$7:DD$9)</f>
        <v>2.3716300225855261E-2</v>
      </c>
    </row>
    <row r="679" spans="1:108" x14ac:dyDescent="0.25">
      <c r="A679" s="13">
        <f t="shared" si="600"/>
        <v>59</v>
      </c>
      <c r="B679" s="13">
        <f t="shared" si="601"/>
        <v>6</v>
      </c>
      <c r="C679" s="13">
        <f t="shared" ref="C679:D679" si="668">C578</f>
        <v>12</v>
      </c>
      <c r="D679" s="13">
        <f t="shared" si="668"/>
        <v>708</v>
      </c>
      <c r="E679" s="30">
        <f t="shared" si="620"/>
        <v>-1.4999999999999999E-2</v>
      </c>
      <c r="F679" s="30">
        <f t="shared" si="617"/>
        <v>-0.01</v>
      </c>
      <c r="G679" s="30">
        <f t="shared" si="618"/>
        <v>-1.4999999999999999E-2</v>
      </c>
      <c r="H679" s="36">
        <f t="shared" si="644"/>
        <v>60708</v>
      </c>
      <c r="I679" s="17" cm="1">
        <f t="array" ref="I679">INDEX(I$14:I$114,$A679+1)+SUMPRODUCT(TRANSPOSE($E679:$G679),I$7:I$9)</f>
        <v>2.6999999999996485E-2</v>
      </c>
      <c r="J679" s="17" cm="1">
        <f t="array" ref="J679">INDEX(J$14:J$114,$A679+1)+SUMPRODUCT(TRANSPOSE($E679:$G679),J$7:J$9)</f>
        <v>2.7555555555554261E-2</v>
      </c>
      <c r="K679" s="17" cm="1">
        <f t="array" ref="K679">INDEX(K$14:K$114,$A679+1)+SUMPRODUCT(TRANSPOSE($E679:$G679),K$7:K$9)</f>
        <v>2.8111111111110261E-2</v>
      </c>
      <c r="L679" s="17" cm="1">
        <f t="array" ref="L679">INDEX(L$14:L$114,$A679+1)+SUMPRODUCT(TRANSPOSE($E679:$G679),L$7:L$9)</f>
        <v>2.8666666666665376E-2</v>
      </c>
      <c r="M679" s="17" cm="1">
        <f t="array" ref="M679">INDEX(M$14:M$114,$A679+1)+SUMPRODUCT(TRANSPOSE($E679:$G679),M$7:M$9)</f>
        <v>2.9222222222221154E-2</v>
      </c>
      <c r="N679" s="17" cm="1">
        <f t="array" ref="N679">INDEX(N$14:N$114,$A679+1)+SUMPRODUCT(TRANSPOSE($E679:$G679),N$7:N$9)</f>
        <v>2.9777777777776931E-2</v>
      </c>
      <c r="O679" s="17" cm="1">
        <f t="array" ref="O679">INDEX(O$14:O$114,$A679+1)+SUMPRODUCT(TRANSPOSE($E679:$G679),O$7:O$9)</f>
        <v>3.033333333333315E-2</v>
      </c>
      <c r="P679" s="17" cm="1">
        <f t="array" ref="P679">INDEX(P$14:P$114,$A679+1)+SUMPRODUCT(TRANSPOSE($E679:$G679),P$7:P$9)</f>
        <v>3.0888888888888483E-2</v>
      </c>
      <c r="Q679" s="17" cm="1">
        <f t="array" ref="Q679">INDEX(Q$14:Q$114,$A679+1)+SUMPRODUCT(TRANSPOSE($E679:$G679),Q$7:Q$9)</f>
        <v>3.1444444444444705E-2</v>
      </c>
      <c r="R679" s="17" cm="1">
        <f t="array" ref="R679">INDEX(R$14:R$114,$A679+1)+SUMPRODUCT(TRANSPOSE($E679:$G679),R$7:R$9)</f>
        <v>3.2000000000000257E-2</v>
      </c>
      <c r="S679" s="17" cm="1">
        <f t="array" ref="S679">INDEX(S$14:S$114,$A679+1)+SUMPRODUCT(TRANSPOSE($E679:$G679),S$7:S$9)</f>
        <v>3.1749999999999591E-2</v>
      </c>
      <c r="T679" s="17" cm="1">
        <f t="array" ref="T679">INDEX(T$14:T$114,$A679+1)+SUMPRODUCT(TRANSPOSE($E679:$G679),T$7:T$9)</f>
        <v>3.1499999999999154E-2</v>
      </c>
      <c r="U679" s="17" cm="1">
        <f t="array" ref="U679">INDEX(U$14:U$114,$A679+1)+SUMPRODUCT(TRANSPOSE($E679:$G679),U$7:U$9)</f>
        <v>3.1249999999998706E-2</v>
      </c>
      <c r="V679" s="17" cm="1">
        <f t="array" ref="V679">INDEX(V$14:V$114,$A679+1)+SUMPRODUCT(TRANSPOSE($E679:$G679),V$7:V$9)</f>
        <v>3.0999999999998928E-2</v>
      </c>
      <c r="W679" s="17" cm="1">
        <f t="array" ref="W679">INDEX(W$14:W$114,$A679+1)+SUMPRODUCT(TRANSPOSE($E679:$G679),W$7:W$9)</f>
        <v>3.0749999999999375E-2</v>
      </c>
      <c r="X679" s="17" cm="1">
        <f t="array" ref="X679">INDEX(X$14:X$114,$A679+1)+SUMPRODUCT(TRANSPOSE($E679:$G679),X$7:X$9)</f>
        <v>3.0499999999999597E-2</v>
      </c>
      <c r="Y679" s="17" cm="1">
        <f t="array" ref="Y679">INDEX(Y$14:Y$114,$A679+1)+SUMPRODUCT(TRANSPOSE($E679:$G679),Y$7:Y$9)</f>
        <v>3.0250000000000041E-2</v>
      </c>
      <c r="Z679" s="17" cm="1">
        <f t="array" ref="Z679">INDEX(Z$14:Z$114,$A679+1)+SUMPRODUCT(TRANSPOSE($E679:$G679),Z$7:Z$9)</f>
        <v>3.0000000000000263E-2</v>
      </c>
      <c r="AA679" s="17" cm="1">
        <f t="array" ref="AA679">INDEX(AA$14:AA$114,$A679+1)+SUMPRODUCT(TRANSPOSE($E679:$G679),AA$7:AA$9)</f>
        <v>2.9749999999999818E-2</v>
      </c>
      <c r="AB679" s="17" cm="1">
        <f t="array" ref="AB679">INDEX(AB$14:AB$114,$A679+1)+SUMPRODUCT(TRANSPOSE($E679:$G679),AB$7:AB$9)</f>
        <v>2.950000000000004E-2</v>
      </c>
      <c r="AC679" s="17" cm="1">
        <f t="array" ref="AC679">INDEX(AC$14:AC$114,$A679+1)+SUMPRODUCT(TRANSPOSE($E679:$G679),AC$7:AC$9)</f>
        <v>2.9250000000000487E-2</v>
      </c>
      <c r="AD679" s="17" cm="1">
        <f t="array" ref="AD679">INDEX(AD$14:AD$114,$A679+1)+SUMPRODUCT(TRANSPOSE($E679:$G679),AD$7:AD$9)</f>
        <v>2.9000000000000484E-2</v>
      </c>
      <c r="AE679" s="17" cm="1">
        <f t="array" ref="AE679">INDEX(AE$14:AE$114,$A679+1)+SUMPRODUCT(TRANSPOSE($E679:$G679),AE$7:AE$9)</f>
        <v>2.8750000000000706E-2</v>
      </c>
      <c r="AF679" s="17" cm="1">
        <f t="array" ref="AF679">INDEX(AF$14:AF$114,$A679+1)+SUMPRODUCT(TRANSPOSE($E679:$G679),AF$7:AF$9)</f>
        <v>2.8500000000000483E-2</v>
      </c>
      <c r="AG679" s="17" cm="1">
        <f t="array" ref="AG679">INDEX(AG$14:AG$114,$A679+1)+SUMPRODUCT(TRANSPOSE($E679:$G679),AG$7:AG$9)</f>
        <v>2.8250000000000705E-2</v>
      </c>
      <c r="AH679" s="17" cm="1">
        <f t="array" ref="AH679">INDEX(AH$14:AH$114,$A679+1)+SUMPRODUCT(TRANSPOSE($E679:$G679),AH$7:AH$9)</f>
        <v>2.8000000000000927E-2</v>
      </c>
      <c r="AI679" s="17" cm="1">
        <f t="array" ref="AI679">INDEX(AI$14:AI$114,$A679+1)+SUMPRODUCT(TRANSPOSE($E679:$G679),AI$7:AI$9)</f>
        <v>2.7750000000000927E-2</v>
      </c>
      <c r="AJ679" s="17" cm="1">
        <f t="array" ref="AJ679">INDEX(AJ$14:AJ$114,$A679+1)+SUMPRODUCT(TRANSPOSE($E679:$G679),AJ$7:AJ$9)</f>
        <v>2.7500000000000926E-2</v>
      </c>
      <c r="AK679" s="17" cm="1">
        <f t="array" ref="AK679">INDEX(AK$14:AK$114,$A679+1)+SUMPRODUCT(TRANSPOSE($E679:$G679),AK$7:AK$9)</f>
        <v>2.725000000000137E-2</v>
      </c>
      <c r="AL679" s="17" cm="1">
        <f t="array" ref="AL679">INDEX(AL$14:AL$114,$A679+1)+SUMPRODUCT(TRANSPOSE($E679:$G679),AL$7:AL$9)</f>
        <v>2.7000000000000926E-2</v>
      </c>
      <c r="AM679" s="17" cm="1">
        <f t="array" ref="AM679">INDEX(AM$14:AM$114,$A679+1)+SUMPRODUCT(TRANSPOSE($E679:$G679),AM$7:AM$9)</f>
        <v>2.7000000000001148E-2</v>
      </c>
      <c r="AN679" s="17" cm="1">
        <f t="array" ref="AN679">INDEX(AN$14:AN$114,$A679+1)+SUMPRODUCT(TRANSPOSE($E679:$G679),AN$7:AN$9)</f>
        <v>2.700000000000137E-2</v>
      </c>
      <c r="AO679" s="17" cm="1">
        <f t="array" ref="AO679">INDEX(AO$14:AO$114,$A679+1)+SUMPRODUCT(TRANSPOSE($E679:$G679),AO$7:AO$9)</f>
        <v>2.7000000000000926E-2</v>
      </c>
      <c r="AP679" s="17" cm="1">
        <f t="array" ref="AP679">INDEX(AP$14:AP$114,$A679+1)+SUMPRODUCT(TRANSPOSE($E679:$G679),AP$7:AP$9)</f>
        <v>2.7000000000000926E-2</v>
      </c>
      <c r="AQ679" s="17" cm="1">
        <f t="array" ref="AQ679">INDEX(AQ$14:AQ$114,$A679+1)+SUMPRODUCT(TRANSPOSE($E679:$G679),AQ$7:AQ$9)</f>
        <v>2.7000000000001148E-2</v>
      </c>
      <c r="AR679" s="17" cm="1">
        <f t="array" ref="AR679">INDEX(AR$14:AR$114,$A679+1)+SUMPRODUCT(TRANSPOSE($E679:$G679),AR$7:AR$9)</f>
        <v>2.7000000000000926E-2</v>
      </c>
      <c r="AS679" s="17" cm="1">
        <f t="array" ref="AS679">INDEX(AS$14:AS$114,$A679+1)+SUMPRODUCT(TRANSPOSE($E679:$G679),AS$7:AS$9)</f>
        <v>2.7000000000000704E-2</v>
      </c>
      <c r="AT679" s="17" cm="1">
        <f t="array" ref="AT679">INDEX(AT$14:AT$114,$A679+1)+SUMPRODUCT(TRANSPOSE($E679:$G679),AT$7:AT$9)</f>
        <v>2.7000000000000704E-2</v>
      </c>
      <c r="AU679" s="17" cm="1">
        <f t="array" ref="AU679">INDEX(AU$14:AU$114,$A679+1)+SUMPRODUCT(TRANSPOSE($E679:$G679),AU$7:AU$9)</f>
        <v>2.7000000000000482E-2</v>
      </c>
      <c r="AV679" s="17" cm="1">
        <f t="array" ref="AV679">INDEX(AV$14:AV$114,$A679+1)+SUMPRODUCT(TRANSPOSE($E679:$G679),AV$7:AV$9)</f>
        <v>2.7000000000000038E-2</v>
      </c>
      <c r="AW679" s="17" cm="1">
        <f t="array" ref="AW679">INDEX(AW$14:AW$114,$A679+1)+SUMPRODUCT(TRANSPOSE($E679:$G679),AW$7:AW$9)</f>
        <v>2.7000000000000038E-2</v>
      </c>
      <c r="AX679" s="17" cm="1">
        <f t="array" ref="AX679">INDEX(AX$14:AX$114,$A679+1)+SUMPRODUCT(TRANSPOSE($E679:$G679),AX$7:AX$9)</f>
        <v>2.7071729069252051E-2</v>
      </c>
      <c r="AY679" s="17" cm="1">
        <f t="array" ref="AY679">INDEX(AY$14:AY$114,$A679+1)+SUMPRODUCT(TRANSPOSE($E679:$G679),AY$7:AY$9)</f>
        <v>2.7199628636398146E-2</v>
      </c>
      <c r="AZ679" s="17" cm="1">
        <f t="array" ref="AZ679">INDEX(AZ$14:AZ$114,$A679+1)+SUMPRODUCT(TRANSPOSE($E679:$G679),AZ$7:AZ$9)</f>
        <v>2.7370027697730351E-2</v>
      </c>
      <c r="BA679" s="17" cm="1">
        <f t="array" ref="BA679">INDEX(BA$14:BA$114,$A679+1)+SUMPRODUCT(TRANSPOSE($E679:$G679),BA$7:BA$9)</f>
        <v>2.7570923619705826E-2</v>
      </c>
      <c r="BB679" s="17" cm="1">
        <f t="array" ref="BB679">INDEX(BB$14:BB$114,$A679+1)+SUMPRODUCT(TRANSPOSE($E679:$G679),BB$7:BB$9)</f>
        <v>2.7791796686220796E-2</v>
      </c>
      <c r="BC679" s="17" cm="1">
        <f t="array" ref="BC679">INDEX(BC$14:BC$114,$A679+1)+SUMPRODUCT(TRANSPOSE($E679:$G679),BC$7:BC$9)</f>
        <v>2.8023447122151338E-2</v>
      </c>
      <c r="BD679" s="17" cm="1">
        <f t="array" ref="BD679">INDEX(BD$14:BD$114,$A679+1)+SUMPRODUCT(TRANSPOSE($E679:$G679),BD$7:BD$9)</f>
        <v>2.8257856993769384E-2</v>
      </c>
      <c r="BE679" s="17" cm="1">
        <f t="array" ref="BE679">INDEX(BE$14:BE$114,$A679+1)+SUMPRODUCT(TRANSPOSE($E679:$G679),BE$7:BE$9)</f>
        <v>2.8488066656079072E-2</v>
      </c>
      <c r="BF679" s="17" cm="1">
        <f t="array" ref="BF679">INDEX(BF$14:BF$114,$A679+1)+SUMPRODUCT(TRANSPOSE($E679:$G679),BF$7:BF$9)</f>
        <v>2.8708071132193105E-2</v>
      </c>
      <c r="BG679" s="17" cm="1">
        <f t="array" ref="BG679">INDEX(BG$14:BG$114,$A679+1)+SUMPRODUCT(TRANSPOSE($E679:$G679),BG$7:BG$9)</f>
        <v>2.8912727007044517E-2</v>
      </c>
      <c r="BH679" s="17" cm="1">
        <f t="array" ref="BH679">INDEX(BH$14:BH$114,$A679+1)+SUMPRODUCT(TRANSPOSE($E679:$G679),BH$7:BH$9)</f>
        <v>2.9097669948939489E-2</v>
      </c>
      <c r="BI679" s="17" cm="1">
        <f t="array" ref="BI679">INDEX(BI$14:BI$114,$A679+1)+SUMPRODUCT(TRANSPOSE($E679:$G679),BI$7:BI$9)</f>
        <v>2.9259243958683748E-2</v>
      </c>
      <c r="BJ679" s="17" cm="1">
        <f t="array" ref="BJ679">INDEX(BJ$14:BJ$114,$A679+1)+SUMPRODUCT(TRANSPOSE($E679:$G679),BJ$7:BJ$9)</f>
        <v>2.9394437484507555E-2</v>
      </c>
      <c r="BK679" s="17" cm="1">
        <f t="array" ref="BK679">INDEX(BK$14:BK$114,$A679+1)+SUMPRODUCT(TRANSPOSE($E679:$G679),BK$7:BK$9)</f>
        <v>2.9500827928505516E-2</v>
      </c>
      <c r="BL679" s="17" cm="1">
        <f t="array" ref="BL679">INDEX(BL$14:BL$114,$A679+1)+SUMPRODUCT(TRANSPOSE($E679:$G679),BL$7:BL$9)</f>
        <v>2.9576530504423451E-2</v>
      </c>
      <c r="BM679" s="17" cm="1">
        <f t="array" ref="BM679">INDEX(BM$14:BM$114,$A679+1)+SUMPRODUCT(TRANSPOSE($E679:$G679),BM$7:BM$9)</f>
        <v>2.9620153085757953E-2</v>
      </c>
      <c r="BN679" s="17" cm="1">
        <f t="array" ref="BN679">INDEX(BN$14:BN$114,$A679+1)+SUMPRODUCT(TRANSPOSE($E679:$G679),BN$7:BN$9)</f>
        <v>2.9630758295947981E-2</v>
      </c>
      <c r="BO679" s="17" cm="1">
        <f t="array" ref="BO679">INDEX(BO$14:BO$114,$A679+1)+SUMPRODUCT(TRANSPOSE($E679:$G679),BO$7:BO$9)</f>
        <v>2.9607823950420845E-2</v>
      </c>
      <c r="BP679" s="17" cm="1">
        <f t="array" ref="BP679">INDEX(BP$14:BP$114,$A679+1)+SUMPRODUCT(TRANSPOSE($E679:$G679),BP$7:BP$9)</f>
        <v>2.9551214436635123E-2</v>
      </c>
      <c r="BQ679" s="17" cm="1">
        <f t="array" ref="BQ679">INDEX(BQ$14:BQ$114,$A679+1)+SUMPRODUCT(TRANSPOSE($E679:$G679),BQ$7:BQ$9)</f>
        <v>2.9461147086654496E-2</v>
      </c>
      <c r="BR679" s="17" cm="1">
        <f t="array" ref="BR679">INDEX(BR$14:BR$114,$A679+1)+SUMPRODUCT(TRANSPOSE($E679:$G679),BR$7:BR$9)</f>
        <v>2.9338167994626643E-2</v>
      </c>
      <c r="BS679" s="17" cm="1">
        <f t="array" ref="BS679">INDEX(BS$14:BS$114,$A679+1)+SUMPRODUCT(TRANSPOSE($E679:$G679),BS$7:BS$9)</f>
        <v>2.9183126372732363E-2</v>
      </c>
      <c r="BT679" s="17" cm="1">
        <f t="array" ref="BT679">INDEX(BT$14:BT$114,$A679+1)+SUMPRODUCT(TRANSPOSE($E679:$G679),BT$7:BT$9)</f>
        <v>2.8997152164813925E-2</v>
      </c>
      <c r="BU679" s="17" cm="1">
        <f t="array" ref="BU679">INDEX(BU$14:BU$114,$A679+1)+SUMPRODUCT(TRANSPOSE($E679:$G679),BU$7:BU$9)</f>
        <v>2.8781635808064046E-2</v>
      </c>
      <c r="BV679" s="17" cm="1">
        <f t="array" ref="BV679">INDEX(BV$14:BV$114,$A679+1)+SUMPRODUCT(TRANSPOSE($E679:$G679),BV$7:BV$9)</f>
        <v>2.8538208074795027E-2</v>
      </c>
      <c r="BW679" s="17" cm="1">
        <f t="array" ref="BW679">INDEX(BW$14:BW$114,$A679+1)+SUMPRODUCT(TRANSPOSE($E679:$G679),BW$7:BW$9)</f>
        <v>2.8268723682445832E-2</v>
      </c>
      <c r="BX679" s="17" cm="1">
        <f t="array" ref="BX679">INDEX(BX$14:BX$114,$A679+1)+SUMPRODUCT(TRANSPOSE($E679:$G679),BX$7:BX$9)</f>
        <v>2.7975243627104254E-2</v>
      </c>
      <c r="BY679" s="17" cm="1">
        <f t="array" ref="BY679">INDEX(BY$14:BY$114,$A679+1)+SUMPRODUCT(TRANSPOSE($E679:$G679),BY$7:BY$9)</f>
        <v>2.7660020891305273E-2</v>
      </c>
      <c r="BZ679" s="17" cm="1">
        <f t="array" ref="BZ679">INDEX(BZ$14:BZ$114,$A679+1)+SUMPRODUCT(TRANSPOSE($E679:$G679),BZ$7:BZ$9)</f>
        <v>2.7325483854449786E-2</v>
      </c>
      <c r="CA679" s="17" cm="1">
        <f t="array" ref="CA679">INDEX(CA$14:CA$114,$A679+1)+SUMPRODUCT(TRANSPOSE($E679:$G679),CA$7:CA$9)</f>
        <v>2.69825887068499E-2</v>
      </c>
      <c r="CB679" s="17" cm="1">
        <f t="array" ref="CB679">INDEX(CB$14:CB$114,$A679+1)+SUMPRODUCT(TRANSPOSE($E679:$G679),CB$7:CB$9)</f>
        <v>2.6660955613950668E-2</v>
      </c>
      <c r="CC679" s="17" cm="1">
        <f t="array" ref="CC679">INDEX(CC$14:CC$114,$A679+1)+SUMPRODUCT(TRANSPOSE($E679:$G679),CC$7:CC$9)</f>
        <v>2.6359778282124893E-2</v>
      </c>
      <c r="CD679" s="17" cm="1">
        <f t="array" ref="CD679">INDEX(CD$14:CD$114,$A679+1)+SUMPRODUCT(TRANSPOSE($E679:$G679),CD$7:CD$9)</f>
        <v>2.6078299774305327E-2</v>
      </c>
      <c r="CE679" s="17" cm="1">
        <f t="array" ref="CE679">INDEX(CE$14:CE$114,$A679+1)+SUMPRODUCT(TRANSPOSE($E679:$G679),CE$7:CE$9)</f>
        <v>2.5815808117743214E-2</v>
      </c>
      <c r="CF679" s="17" cm="1">
        <f t="array" ref="CF679">INDEX(CF$14:CF$114,$A679+1)+SUMPRODUCT(TRANSPOSE($E679:$G679),CF$7:CF$9)</f>
        <v>2.5571632212847764E-2</v>
      </c>
      <c r="CG679" s="17" cm="1">
        <f t="array" ref="CG679">INDEX(CG$14:CG$114,$A679+1)+SUMPRODUCT(TRANSPOSE($E679:$G679),CG$7:CG$9)</f>
        <v>2.5345137793208253E-2</v>
      </c>
      <c r="CH679" s="17" cm="1">
        <f t="array" ref="CH679">INDEX(CH$14:CH$114,$A679+1)+SUMPRODUCT(TRANSPOSE($E679:$G679),CH$7:CH$9)</f>
        <v>2.5135723388688538E-2</v>
      </c>
      <c r="CI679" s="17" cm="1">
        <f t="array" ref="CI679">INDEX(CI$14:CI$114,$A679+1)+SUMPRODUCT(TRANSPOSE($E679:$G679),CI$7:CI$9)</f>
        <v>2.4942816180517094E-2</v>
      </c>
      <c r="CJ679" s="17" cm="1">
        <f t="array" ref="CJ679">INDEX(CJ$14:CJ$114,$A679+1)+SUMPRODUCT(TRANSPOSE($E679:$G679),CJ$7:CJ$9)</f>
        <v>2.4765868075425149E-2</v>
      </c>
      <c r="CK679" s="17" cm="1">
        <f t="array" ref="CK679">INDEX(CK$14:CK$114,$A679+1)+SUMPRODUCT(TRANSPOSE($E679:$G679),CK$7:CK$9)</f>
        <v>2.4643813288589236E-2</v>
      </c>
      <c r="CL679" s="17" cm="1">
        <f t="array" ref="CL679">INDEX(CL$14:CL$114,$A679+1)+SUMPRODUCT(TRANSPOSE($E679:$G679),CL$7:CL$9)</f>
        <v>2.4531579219340696E-2</v>
      </c>
      <c r="CM679" s="17" cm="1">
        <f t="array" ref="CM679">INDEX(CM$14:CM$114,$A679+1)+SUMPRODUCT(TRANSPOSE($E679:$G679),CM$7:CM$9)</f>
        <v>2.4428855695214927E-2</v>
      </c>
      <c r="CN679" s="17" cm="1">
        <f t="array" ref="CN679">INDEX(CN$14:CN$114,$A679+1)+SUMPRODUCT(TRANSPOSE($E679:$G679),CN$7:CN$9)</f>
        <v>2.4335328854458008E-2</v>
      </c>
      <c r="CO679" s="17" cm="1">
        <f t="array" ref="CO679">INDEX(CO$14:CO$114,$A679+1)+SUMPRODUCT(TRANSPOSE($E679:$G679),CO$7:CO$9)</f>
        <v>2.4250676378957739E-2</v>
      </c>
      <c r="CP679" s="17" cm="1">
        <f t="array" ref="CP679">INDEX(CP$14:CP$114,$A679+1)+SUMPRODUCT(TRANSPOSE($E679:$G679),CP$7:CP$9)</f>
        <v>2.4174561764707461E-2</v>
      </c>
      <c r="CQ679" s="17" cm="1">
        <f t="array" ref="CQ679">INDEX(CQ$14:CQ$114,$A679+1)+SUMPRODUCT(TRANSPOSE($E679:$G679),CQ$7:CQ$9)</f>
        <v>2.410662847866675E-2</v>
      </c>
      <c r="CR679" s="17" cm="1">
        <f t="array" ref="CR679">INDEX(CR$14:CR$114,$A679+1)+SUMPRODUCT(TRANSPOSE($E679:$G679),CR$7:CR$9)</f>
        <v>2.4046493203099165E-2</v>
      </c>
      <c r="CS679" s="17" cm="1">
        <f t="array" ref="CS679">INDEX(CS$14:CS$114,$A679+1)+SUMPRODUCT(TRANSPOSE($E679:$G679),CS$7:CS$9)</f>
        <v>2.3993738457924643E-2</v>
      </c>
      <c r="CT679" s="17" cm="1">
        <f t="array" ref="CT679">INDEX(CT$14:CT$114,$A679+1)+SUMPRODUCT(TRANSPOSE($E679:$G679),CT$7:CT$9)</f>
        <v>2.3947904200806516E-2</v>
      </c>
      <c r="CU679" s="17" cm="1">
        <f t="array" ref="CU679">INDEX(CU$14:CU$114,$A679+1)+SUMPRODUCT(TRANSPOSE($E679:$G679),CU$7:CU$9)</f>
        <v>2.3877351578763709E-2</v>
      </c>
      <c r="CV679" s="17" cm="1">
        <f t="array" ref="CV679">INDEX(CV$14:CV$114,$A679+1)+SUMPRODUCT(TRANSPOSE($E679:$G679),CV$7:CV$9)</f>
        <v>2.3820169386943438E-2</v>
      </c>
      <c r="CW679" s="17" cm="1">
        <f t="array" ref="CW679">INDEX(CW$14:CW$114,$A679+1)+SUMPRODUCT(TRANSPOSE($E679:$G679),CW$7:CW$9)</f>
        <v>2.3775458375716943E-2</v>
      </c>
      <c r="CX679" s="17" cm="1">
        <f t="array" ref="CX679">INDEX(CX$14:CX$114,$A679+1)+SUMPRODUCT(TRANSPOSE($E679:$G679),CX$7:CX$9)</f>
        <v>2.3718541266405949E-2</v>
      </c>
      <c r="CY679" s="17" cm="1">
        <f t="array" ref="CY679">INDEX(CY$14:CY$114,$A679+1)+SUMPRODUCT(TRANSPOSE($E679:$G679),CY$7:CY$9)</f>
        <v>2.3680395751714559E-2</v>
      </c>
      <c r="CZ679" s="17" cm="1">
        <f t="array" ref="CZ679">INDEX(CZ$14:CZ$114,$A679+1)+SUMPRODUCT(TRANSPOSE($E679:$G679),CZ$7:CZ$9)</f>
        <v>2.3636416235547256E-2</v>
      </c>
      <c r="DA679" s="17" cm="1">
        <f t="array" ref="DA679">INDEX(DA$14:DA$114,$A679+1)+SUMPRODUCT(TRANSPOSE($E679:$G679),DA$7:DA$9)</f>
        <v>2.362017500810655E-2</v>
      </c>
      <c r="DB679" s="17" cm="1">
        <f t="array" ref="DB679">INDEX(DB$14:DB$114,$A679+1)+SUMPRODUCT(TRANSPOSE($E679:$G679),DB$7:DB$9)</f>
        <v>2.3612108936693757E-2</v>
      </c>
      <c r="DC679" s="17" cm="1">
        <f t="array" ref="DC679">INDEX(DC$14:DC$114,$A679+1)+SUMPRODUCT(TRANSPOSE($E679:$G679),DC$7:DC$9)</f>
        <v>2.365813397907969E-2</v>
      </c>
      <c r="DD679" s="17" cm="1">
        <f t="array" ref="DD679">INDEX(DD$14:DD$114,$A679+1)+SUMPRODUCT(TRANSPOSE($E679:$G679),DD$7:DD$9)</f>
        <v>2.3716300225855261E-2</v>
      </c>
    </row>
    <row r="680" spans="1:108" x14ac:dyDescent="0.25">
      <c r="A680" s="13">
        <f t="shared" si="600"/>
        <v>60</v>
      </c>
      <c r="B680" s="13">
        <f t="shared" si="601"/>
        <v>6</v>
      </c>
      <c r="C680" s="13">
        <f t="shared" ref="C680:D680" si="669">C579</f>
        <v>12</v>
      </c>
      <c r="D680" s="13">
        <f t="shared" si="669"/>
        <v>720</v>
      </c>
      <c r="E680" s="30">
        <f t="shared" si="620"/>
        <v>-1.4999999999999999E-2</v>
      </c>
      <c r="F680" s="30">
        <f t="shared" si="617"/>
        <v>-0.01</v>
      </c>
      <c r="G680" s="30">
        <f t="shared" si="618"/>
        <v>-1.4999999999999999E-2</v>
      </c>
      <c r="H680" s="36">
        <f t="shared" si="644"/>
        <v>60720</v>
      </c>
      <c r="I680" s="17" cm="1">
        <f t="array" ref="I680">INDEX(I$14:I$114,$A680+1)+SUMPRODUCT(TRANSPOSE($E680:$G680),I$7:I$9)</f>
        <v>2.7000000000000926E-2</v>
      </c>
      <c r="J680" s="17" cm="1">
        <f t="array" ref="J680">INDEX(J$14:J$114,$A680+1)+SUMPRODUCT(TRANSPOSE($E680:$G680),J$7:J$9)</f>
        <v>2.755555555555626E-2</v>
      </c>
      <c r="K680" s="17" cm="1">
        <f t="array" ref="K680">INDEX(K$14:K$114,$A680+1)+SUMPRODUCT(TRANSPOSE($E680:$G680),K$7:K$9)</f>
        <v>2.8111111111110483E-2</v>
      </c>
      <c r="L680" s="17" cm="1">
        <f t="array" ref="L680">INDEX(L$14:L$114,$A680+1)+SUMPRODUCT(TRANSPOSE($E680:$G680),L$7:L$9)</f>
        <v>2.8666666666666264E-2</v>
      </c>
      <c r="M680" s="17" cm="1">
        <f t="array" ref="M680">INDEX(M$14:M$114,$A680+1)+SUMPRODUCT(TRANSPOSE($E680:$G680),M$7:M$9)</f>
        <v>2.9222222222222042E-2</v>
      </c>
      <c r="N680" s="17" cm="1">
        <f t="array" ref="N680">INDEX(N$14:N$114,$A680+1)+SUMPRODUCT(TRANSPOSE($E680:$G680),N$7:N$9)</f>
        <v>2.9777777777778042E-2</v>
      </c>
      <c r="O680" s="17" cm="1">
        <f t="array" ref="O680">INDEX(O$14:O$114,$A680+1)+SUMPRODUCT(TRANSPOSE($E680:$G680),O$7:O$9)</f>
        <v>3.0333333333333372E-2</v>
      </c>
      <c r="P680" s="17" cm="1">
        <f t="array" ref="P680">INDEX(P$14:P$114,$A680+1)+SUMPRODUCT(TRANSPOSE($E680:$G680),P$7:P$9)</f>
        <v>3.0888888888889594E-2</v>
      </c>
      <c r="Q680" s="17" cm="1">
        <f t="array" ref="Q680">INDEX(Q$14:Q$114,$A680+1)+SUMPRODUCT(TRANSPOSE($E680:$G680),Q$7:Q$9)</f>
        <v>3.1444444444444927E-2</v>
      </c>
      <c r="R680" s="17" cm="1">
        <f t="array" ref="R680">INDEX(R$14:R$114,$A680+1)+SUMPRODUCT(TRANSPOSE($E680:$G680),R$7:R$9)</f>
        <v>3.2000000000000035E-2</v>
      </c>
      <c r="S680" s="17" cm="1">
        <f t="array" ref="S680">INDEX(S$14:S$114,$A680+1)+SUMPRODUCT(TRANSPOSE($E680:$G680),S$7:S$9)</f>
        <v>3.1749999999999591E-2</v>
      </c>
      <c r="T680" s="17" cm="1">
        <f t="array" ref="T680">INDEX(T$14:T$114,$A680+1)+SUMPRODUCT(TRANSPOSE($E680:$G680),T$7:T$9)</f>
        <v>3.1499999999998932E-2</v>
      </c>
      <c r="U680" s="17" cm="1">
        <f t="array" ref="U680">INDEX(U$14:U$114,$A680+1)+SUMPRODUCT(TRANSPOSE($E680:$G680),U$7:U$9)</f>
        <v>3.1249999999998928E-2</v>
      </c>
      <c r="V680" s="17" cm="1">
        <f t="array" ref="V680">INDEX(V$14:V$114,$A680+1)+SUMPRODUCT(TRANSPOSE($E680:$G680),V$7:V$9)</f>
        <v>3.0999999999999372E-2</v>
      </c>
      <c r="W680" s="17" cm="1">
        <f t="array" ref="W680">INDEX(W$14:W$114,$A680+1)+SUMPRODUCT(TRANSPOSE($E680:$G680),W$7:W$9)</f>
        <v>3.0749999999999819E-2</v>
      </c>
      <c r="X680" s="17" cm="1">
        <f t="array" ref="X680">INDEX(X$14:X$114,$A680+1)+SUMPRODUCT(TRANSPOSE($E680:$G680),X$7:X$9)</f>
        <v>3.0500000000000263E-2</v>
      </c>
      <c r="Y680" s="17" cm="1">
        <f t="array" ref="Y680">INDEX(Y$14:Y$114,$A680+1)+SUMPRODUCT(TRANSPOSE($E680:$G680),Y$7:Y$9)</f>
        <v>3.0250000000000485E-2</v>
      </c>
      <c r="Z680" s="17" cm="1">
        <f t="array" ref="Z680">INDEX(Z$14:Z$114,$A680+1)+SUMPRODUCT(TRANSPOSE($E680:$G680),Z$7:Z$9)</f>
        <v>2.9999999999999818E-2</v>
      </c>
      <c r="AA680" s="17" cm="1">
        <f t="array" ref="AA680">INDEX(AA$14:AA$114,$A680+1)+SUMPRODUCT(TRANSPOSE($E680:$G680),AA$7:AA$9)</f>
        <v>2.9750000000000262E-2</v>
      </c>
      <c r="AB680" s="17" cm="1">
        <f t="array" ref="AB680">INDEX(AB$14:AB$114,$A680+1)+SUMPRODUCT(TRANSPOSE($E680:$G680),AB$7:AB$9)</f>
        <v>2.9500000000000706E-2</v>
      </c>
      <c r="AC680" s="17" cm="1">
        <f t="array" ref="AC680">INDEX(AC$14:AC$114,$A680+1)+SUMPRODUCT(TRANSPOSE($E680:$G680),AC$7:AC$9)</f>
        <v>2.9250000000000709E-2</v>
      </c>
      <c r="AD680" s="17" cm="1">
        <f t="array" ref="AD680">INDEX(AD$14:AD$114,$A680+1)+SUMPRODUCT(TRANSPOSE($E680:$G680),AD$7:AD$9)</f>
        <v>2.9000000000000928E-2</v>
      </c>
      <c r="AE680" s="17" cm="1">
        <f t="array" ref="AE680">INDEX(AE$14:AE$114,$A680+1)+SUMPRODUCT(TRANSPOSE($E680:$G680),AE$7:AE$9)</f>
        <v>2.8750000000000706E-2</v>
      </c>
      <c r="AF680" s="17" cm="1">
        <f t="array" ref="AF680">INDEX(AF$14:AF$114,$A680+1)+SUMPRODUCT(TRANSPOSE($E680:$G680),AF$7:AF$9)</f>
        <v>2.8500000000000927E-2</v>
      </c>
      <c r="AG680" s="17" cm="1">
        <f t="array" ref="AG680">INDEX(AG$14:AG$114,$A680+1)+SUMPRODUCT(TRANSPOSE($E680:$G680),AG$7:AG$9)</f>
        <v>2.8250000000001149E-2</v>
      </c>
      <c r="AH680" s="17" cm="1">
        <f t="array" ref="AH680">INDEX(AH$14:AH$114,$A680+1)+SUMPRODUCT(TRANSPOSE($E680:$G680),AH$7:AH$9)</f>
        <v>2.8000000000001149E-2</v>
      </c>
      <c r="AI680" s="17" cm="1">
        <f t="array" ref="AI680">INDEX(AI$14:AI$114,$A680+1)+SUMPRODUCT(TRANSPOSE($E680:$G680),AI$7:AI$9)</f>
        <v>2.7750000000001149E-2</v>
      </c>
      <c r="AJ680" s="17" cm="1">
        <f t="array" ref="AJ680">INDEX(AJ$14:AJ$114,$A680+1)+SUMPRODUCT(TRANSPOSE($E680:$G680),AJ$7:AJ$9)</f>
        <v>2.7500000000001371E-2</v>
      </c>
      <c r="AK680" s="17" cm="1">
        <f t="array" ref="AK680">INDEX(AK$14:AK$114,$A680+1)+SUMPRODUCT(TRANSPOSE($E680:$G680),AK$7:AK$9)</f>
        <v>2.7250000000001148E-2</v>
      </c>
      <c r="AL680" s="17" cm="1">
        <f t="array" ref="AL680">INDEX(AL$14:AL$114,$A680+1)+SUMPRODUCT(TRANSPOSE($E680:$G680),AL$7:AL$9)</f>
        <v>2.700000000000137E-2</v>
      </c>
      <c r="AM680" s="17" cm="1">
        <f t="array" ref="AM680">INDEX(AM$14:AM$114,$A680+1)+SUMPRODUCT(TRANSPOSE($E680:$G680),AM$7:AM$9)</f>
        <v>2.7000000000001592E-2</v>
      </c>
      <c r="AN680" s="17" cm="1">
        <f t="array" ref="AN680">INDEX(AN$14:AN$114,$A680+1)+SUMPRODUCT(TRANSPOSE($E680:$G680),AN$7:AN$9)</f>
        <v>2.7000000000001148E-2</v>
      </c>
      <c r="AO680" s="17" cm="1">
        <f t="array" ref="AO680">INDEX(AO$14:AO$114,$A680+1)+SUMPRODUCT(TRANSPOSE($E680:$G680),AO$7:AO$9)</f>
        <v>2.7000000000001148E-2</v>
      </c>
      <c r="AP680" s="17" cm="1">
        <f t="array" ref="AP680">INDEX(AP$14:AP$114,$A680+1)+SUMPRODUCT(TRANSPOSE($E680:$G680),AP$7:AP$9)</f>
        <v>2.700000000000137E-2</v>
      </c>
      <c r="AQ680" s="17" cm="1">
        <f t="array" ref="AQ680">INDEX(AQ$14:AQ$114,$A680+1)+SUMPRODUCT(TRANSPOSE($E680:$G680),AQ$7:AQ$9)</f>
        <v>2.7000000000001148E-2</v>
      </c>
      <c r="AR680" s="17" cm="1">
        <f t="array" ref="AR680">INDEX(AR$14:AR$114,$A680+1)+SUMPRODUCT(TRANSPOSE($E680:$G680),AR$7:AR$9)</f>
        <v>2.7000000000000926E-2</v>
      </c>
      <c r="AS680" s="17" cm="1">
        <f t="array" ref="AS680">INDEX(AS$14:AS$114,$A680+1)+SUMPRODUCT(TRANSPOSE($E680:$G680),AS$7:AS$9)</f>
        <v>2.7000000000000704E-2</v>
      </c>
      <c r="AT680" s="17" cm="1">
        <f t="array" ref="AT680">INDEX(AT$14:AT$114,$A680+1)+SUMPRODUCT(TRANSPOSE($E680:$G680),AT$7:AT$9)</f>
        <v>2.7000000000000482E-2</v>
      </c>
      <c r="AU680" s="17" cm="1">
        <f t="array" ref="AU680">INDEX(AU$14:AU$114,$A680+1)+SUMPRODUCT(TRANSPOSE($E680:$G680),AU$7:AU$9)</f>
        <v>2.700000000000026E-2</v>
      </c>
      <c r="AV680" s="17" cm="1">
        <f t="array" ref="AV680">INDEX(AV$14:AV$114,$A680+1)+SUMPRODUCT(TRANSPOSE($E680:$G680),AV$7:AV$9)</f>
        <v>2.7000000000000038E-2</v>
      </c>
      <c r="AW680" s="17" cm="1">
        <f t="array" ref="AW680">INDEX(AW$14:AW$114,$A680+1)+SUMPRODUCT(TRANSPOSE($E680:$G680),AW$7:AW$9)</f>
        <v>2.7000000000000038E-2</v>
      </c>
      <c r="AX680" s="17" cm="1">
        <f t="array" ref="AX680">INDEX(AX$14:AX$114,$A680+1)+SUMPRODUCT(TRANSPOSE($E680:$G680),AX$7:AX$9)</f>
        <v>2.7071729069252051E-2</v>
      </c>
      <c r="AY680" s="17" cm="1">
        <f t="array" ref="AY680">INDEX(AY$14:AY$114,$A680+1)+SUMPRODUCT(TRANSPOSE($E680:$G680),AY$7:AY$9)</f>
        <v>2.7199628636398146E-2</v>
      </c>
      <c r="AZ680" s="17" cm="1">
        <f t="array" ref="AZ680">INDEX(AZ$14:AZ$114,$A680+1)+SUMPRODUCT(TRANSPOSE($E680:$G680),AZ$7:AZ$9)</f>
        <v>2.7370027697730351E-2</v>
      </c>
      <c r="BA680" s="17" cm="1">
        <f t="array" ref="BA680">INDEX(BA$14:BA$114,$A680+1)+SUMPRODUCT(TRANSPOSE($E680:$G680),BA$7:BA$9)</f>
        <v>2.7570923619705826E-2</v>
      </c>
      <c r="BB680" s="17" cm="1">
        <f t="array" ref="BB680">INDEX(BB$14:BB$114,$A680+1)+SUMPRODUCT(TRANSPOSE($E680:$G680),BB$7:BB$9)</f>
        <v>2.7791796686220796E-2</v>
      </c>
      <c r="BC680" s="17" cm="1">
        <f t="array" ref="BC680">INDEX(BC$14:BC$114,$A680+1)+SUMPRODUCT(TRANSPOSE($E680:$G680),BC$7:BC$9)</f>
        <v>2.8023447122151338E-2</v>
      </c>
      <c r="BD680" s="17" cm="1">
        <f t="array" ref="BD680">INDEX(BD$14:BD$114,$A680+1)+SUMPRODUCT(TRANSPOSE($E680:$G680),BD$7:BD$9)</f>
        <v>2.8257856993769384E-2</v>
      </c>
      <c r="BE680" s="17" cm="1">
        <f t="array" ref="BE680">INDEX(BE$14:BE$114,$A680+1)+SUMPRODUCT(TRANSPOSE($E680:$G680),BE$7:BE$9)</f>
        <v>2.8488066656079072E-2</v>
      </c>
      <c r="BF680" s="17" cm="1">
        <f t="array" ref="BF680">INDEX(BF$14:BF$114,$A680+1)+SUMPRODUCT(TRANSPOSE($E680:$G680),BF$7:BF$9)</f>
        <v>2.8708071132193105E-2</v>
      </c>
      <c r="BG680" s="17" cm="1">
        <f t="array" ref="BG680">INDEX(BG$14:BG$114,$A680+1)+SUMPRODUCT(TRANSPOSE($E680:$G680),BG$7:BG$9)</f>
        <v>2.8912727007044517E-2</v>
      </c>
      <c r="BH680" s="17" cm="1">
        <f t="array" ref="BH680">INDEX(BH$14:BH$114,$A680+1)+SUMPRODUCT(TRANSPOSE($E680:$G680),BH$7:BH$9)</f>
        <v>2.9097669948939489E-2</v>
      </c>
      <c r="BI680" s="17" cm="1">
        <f t="array" ref="BI680">INDEX(BI$14:BI$114,$A680+1)+SUMPRODUCT(TRANSPOSE($E680:$G680),BI$7:BI$9)</f>
        <v>2.9259243958683748E-2</v>
      </c>
      <c r="BJ680" s="17" cm="1">
        <f t="array" ref="BJ680">INDEX(BJ$14:BJ$114,$A680+1)+SUMPRODUCT(TRANSPOSE($E680:$G680),BJ$7:BJ$9)</f>
        <v>2.9394437484507555E-2</v>
      </c>
      <c r="BK680" s="17" cm="1">
        <f t="array" ref="BK680">INDEX(BK$14:BK$114,$A680+1)+SUMPRODUCT(TRANSPOSE($E680:$G680),BK$7:BK$9)</f>
        <v>2.9500827928505516E-2</v>
      </c>
      <c r="BL680" s="17" cm="1">
        <f t="array" ref="BL680">INDEX(BL$14:BL$114,$A680+1)+SUMPRODUCT(TRANSPOSE($E680:$G680),BL$7:BL$9)</f>
        <v>2.9576530504423451E-2</v>
      </c>
      <c r="BM680" s="17" cm="1">
        <f t="array" ref="BM680">INDEX(BM$14:BM$114,$A680+1)+SUMPRODUCT(TRANSPOSE($E680:$G680),BM$7:BM$9)</f>
        <v>2.9620153085757953E-2</v>
      </c>
      <c r="BN680" s="17" cm="1">
        <f t="array" ref="BN680">INDEX(BN$14:BN$114,$A680+1)+SUMPRODUCT(TRANSPOSE($E680:$G680),BN$7:BN$9)</f>
        <v>2.9630758295947981E-2</v>
      </c>
      <c r="BO680" s="17" cm="1">
        <f t="array" ref="BO680">INDEX(BO$14:BO$114,$A680+1)+SUMPRODUCT(TRANSPOSE($E680:$G680),BO$7:BO$9)</f>
        <v>2.9607823950420845E-2</v>
      </c>
      <c r="BP680" s="17" cm="1">
        <f t="array" ref="BP680">INDEX(BP$14:BP$114,$A680+1)+SUMPRODUCT(TRANSPOSE($E680:$G680),BP$7:BP$9)</f>
        <v>2.9551214436635123E-2</v>
      </c>
      <c r="BQ680" s="17" cm="1">
        <f t="array" ref="BQ680">INDEX(BQ$14:BQ$114,$A680+1)+SUMPRODUCT(TRANSPOSE($E680:$G680),BQ$7:BQ$9)</f>
        <v>2.9461147086654496E-2</v>
      </c>
      <c r="BR680" s="17" cm="1">
        <f t="array" ref="BR680">INDEX(BR$14:BR$114,$A680+1)+SUMPRODUCT(TRANSPOSE($E680:$G680),BR$7:BR$9)</f>
        <v>2.9338167994626643E-2</v>
      </c>
      <c r="BS680" s="17" cm="1">
        <f t="array" ref="BS680">INDEX(BS$14:BS$114,$A680+1)+SUMPRODUCT(TRANSPOSE($E680:$G680),BS$7:BS$9)</f>
        <v>2.9183126372732363E-2</v>
      </c>
      <c r="BT680" s="17" cm="1">
        <f t="array" ref="BT680">INDEX(BT$14:BT$114,$A680+1)+SUMPRODUCT(TRANSPOSE($E680:$G680),BT$7:BT$9)</f>
        <v>2.8997152164813925E-2</v>
      </c>
      <c r="BU680" s="17" cm="1">
        <f t="array" ref="BU680">INDEX(BU$14:BU$114,$A680+1)+SUMPRODUCT(TRANSPOSE($E680:$G680),BU$7:BU$9)</f>
        <v>2.8781635808064046E-2</v>
      </c>
      <c r="BV680" s="17" cm="1">
        <f t="array" ref="BV680">INDEX(BV$14:BV$114,$A680+1)+SUMPRODUCT(TRANSPOSE($E680:$G680),BV$7:BV$9)</f>
        <v>2.8538208074795027E-2</v>
      </c>
      <c r="BW680" s="17" cm="1">
        <f t="array" ref="BW680">INDEX(BW$14:BW$114,$A680+1)+SUMPRODUCT(TRANSPOSE($E680:$G680),BW$7:BW$9)</f>
        <v>2.8268723682445832E-2</v>
      </c>
      <c r="BX680" s="17" cm="1">
        <f t="array" ref="BX680">INDEX(BX$14:BX$114,$A680+1)+SUMPRODUCT(TRANSPOSE($E680:$G680),BX$7:BX$9)</f>
        <v>2.7975243627104254E-2</v>
      </c>
      <c r="BY680" s="17" cm="1">
        <f t="array" ref="BY680">INDEX(BY$14:BY$114,$A680+1)+SUMPRODUCT(TRANSPOSE($E680:$G680),BY$7:BY$9)</f>
        <v>2.7660020891305273E-2</v>
      </c>
      <c r="BZ680" s="17" cm="1">
        <f t="array" ref="BZ680">INDEX(BZ$14:BZ$114,$A680+1)+SUMPRODUCT(TRANSPOSE($E680:$G680),BZ$7:BZ$9)</f>
        <v>2.7325483854449786E-2</v>
      </c>
      <c r="CA680" s="17" cm="1">
        <f t="array" ref="CA680">INDEX(CA$14:CA$114,$A680+1)+SUMPRODUCT(TRANSPOSE($E680:$G680),CA$7:CA$9)</f>
        <v>2.69825887068499E-2</v>
      </c>
      <c r="CB680" s="17" cm="1">
        <f t="array" ref="CB680">INDEX(CB$14:CB$114,$A680+1)+SUMPRODUCT(TRANSPOSE($E680:$G680),CB$7:CB$9)</f>
        <v>2.6660955613950668E-2</v>
      </c>
      <c r="CC680" s="17" cm="1">
        <f t="array" ref="CC680">INDEX(CC$14:CC$114,$A680+1)+SUMPRODUCT(TRANSPOSE($E680:$G680),CC$7:CC$9)</f>
        <v>2.6359778282124893E-2</v>
      </c>
      <c r="CD680" s="17" cm="1">
        <f t="array" ref="CD680">INDEX(CD$14:CD$114,$A680+1)+SUMPRODUCT(TRANSPOSE($E680:$G680),CD$7:CD$9)</f>
        <v>2.6078299774305327E-2</v>
      </c>
      <c r="CE680" s="17" cm="1">
        <f t="array" ref="CE680">INDEX(CE$14:CE$114,$A680+1)+SUMPRODUCT(TRANSPOSE($E680:$G680),CE$7:CE$9)</f>
        <v>2.5815808117743214E-2</v>
      </c>
      <c r="CF680" s="17" cm="1">
        <f t="array" ref="CF680">INDEX(CF$14:CF$114,$A680+1)+SUMPRODUCT(TRANSPOSE($E680:$G680),CF$7:CF$9)</f>
        <v>2.5571632212847764E-2</v>
      </c>
      <c r="CG680" s="17" cm="1">
        <f t="array" ref="CG680">INDEX(CG$14:CG$114,$A680+1)+SUMPRODUCT(TRANSPOSE($E680:$G680),CG$7:CG$9)</f>
        <v>2.5345137793208253E-2</v>
      </c>
      <c r="CH680" s="17" cm="1">
        <f t="array" ref="CH680">INDEX(CH$14:CH$114,$A680+1)+SUMPRODUCT(TRANSPOSE($E680:$G680),CH$7:CH$9)</f>
        <v>2.5135723388688538E-2</v>
      </c>
      <c r="CI680" s="17" cm="1">
        <f t="array" ref="CI680">INDEX(CI$14:CI$114,$A680+1)+SUMPRODUCT(TRANSPOSE($E680:$G680),CI$7:CI$9)</f>
        <v>2.4942816180517094E-2</v>
      </c>
      <c r="CJ680" s="17" cm="1">
        <f t="array" ref="CJ680">INDEX(CJ$14:CJ$114,$A680+1)+SUMPRODUCT(TRANSPOSE($E680:$G680),CJ$7:CJ$9)</f>
        <v>2.4765868075425149E-2</v>
      </c>
      <c r="CK680" s="17" cm="1">
        <f t="array" ref="CK680">INDEX(CK$14:CK$114,$A680+1)+SUMPRODUCT(TRANSPOSE($E680:$G680),CK$7:CK$9)</f>
        <v>2.4643813288589236E-2</v>
      </c>
      <c r="CL680" s="17" cm="1">
        <f t="array" ref="CL680">INDEX(CL$14:CL$114,$A680+1)+SUMPRODUCT(TRANSPOSE($E680:$G680),CL$7:CL$9)</f>
        <v>2.4531579219340696E-2</v>
      </c>
      <c r="CM680" s="17" cm="1">
        <f t="array" ref="CM680">INDEX(CM$14:CM$114,$A680+1)+SUMPRODUCT(TRANSPOSE($E680:$G680),CM$7:CM$9)</f>
        <v>2.4428855695214927E-2</v>
      </c>
      <c r="CN680" s="17" cm="1">
        <f t="array" ref="CN680">INDEX(CN$14:CN$114,$A680+1)+SUMPRODUCT(TRANSPOSE($E680:$G680),CN$7:CN$9)</f>
        <v>2.4335328854458008E-2</v>
      </c>
      <c r="CO680" s="17" cm="1">
        <f t="array" ref="CO680">INDEX(CO$14:CO$114,$A680+1)+SUMPRODUCT(TRANSPOSE($E680:$G680),CO$7:CO$9)</f>
        <v>2.4250676378957739E-2</v>
      </c>
      <c r="CP680" s="17" cm="1">
        <f t="array" ref="CP680">INDEX(CP$14:CP$114,$A680+1)+SUMPRODUCT(TRANSPOSE($E680:$G680),CP$7:CP$9)</f>
        <v>2.4174561764707461E-2</v>
      </c>
      <c r="CQ680" s="17" cm="1">
        <f t="array" ref="CQ680">INDEX(CQ$14:CQ$114,$A680+1)+SUMPRODUCT(TRANSPOSE($E680:$G680),CQ$7:CQ$9)</f>
        <v>2.410662847866675E-2</v>
      </c>
      <c r="CR680" s="17" cm="1">
        <f t="array" ref="CR680">INDEX(CR$14:CR$114,$A680+1)+SUMPRODUCT(TRANSPOSE($E680:$G680),CR$7:CR$9)</f>
        <v>2.4046493203099165E-2</v>
      </c>
      <c r="CS680" s="17" cm="1">
        <f t="array" ref="CS680">INDEX(CS$14:CS$114,$A680+1)+SUMPRODUCT(TRANSPOSE($E680:$G680),CS$7:CS$9)</f>
        <v>2.3993738457924643E-2</v>
      </c>
      <c r="CT680" s="17" cm="1">
        <f t="array" ref="CT680">INDEX(CT$14:CT$114,$A680+1)+SUMPRODUCT(TRANSPOSE($E680:$G680),CT$7:CT$9)</f>
        <v>2.3947904200806516E-2</v>
      </c>
      <c r="CU680" s="17" cm="1">
        <f t="array" ref="CU680">INDEX(CU$14:CU$114,$A680+1)+SUMPRODUCT(TRANSPOSE($E680:$G680),CU$7:CU$9)</f>
        <v>2.3877351578763709E-2</v>
      </c>
      <c r="CV680" s="17" cm="1">
        <f t="array" ref="CV680">INDEX(CV$14:CV$114,$A680+1)+SUMPRODUCT(TRANSPOSE($E680:$G680),CV$7:CV$9)</f>
        <v>2.3820169386943438E-2</v>
      </c>
      <c r="CW680" s="17" cm="1">
        <f t="array" ref="CW680">INDEX(CW$14:CW$114,$A680+1)+SUMPRODUCT(TRANSPOSE($E680:$G680),CW$7:CW$9)</f>
        <v>2.3775458375716943E-2</v>
      </c>
      <c r="CX680" s="17" cm="1">
        <f t="array" ref="CX680">INDEX(CX$14:CX$114,$A680+1)+SUMPRODUCT(TRANSPOSE($E680:$G680),CX$7:CX$9)</f>
        <v>2.3718541266405949E-2</v>
      </c>
      <c r="CY680" s="17" cm="1">
        <f t="array" ref="CY680">INDEX(CY$14:CY$114,$A680+1)+SUMPRODUCT(TRANSPOSE($E680:$G680),CY$7:CY$9)</f>
        <v>2.3680395751714559E-2</v>
      </c>
      <c r="CZ680" s="17" cm="1">
        <f t="array" ref="CZ680">INDEX(CZ$14:CZ$114,$A680+1)+SUMPRODUCT(TRANSPOSE($E680:$G680),CZ$7:CZ$9)</f>
        <v>2.3636416235547256E-2</v>
      </c>
      <c r="DA680" s="17" cm="1">
        <f t="array" ref="DA680">INDEX(DA$14:DA$114,$A680+1)+SUMPRODUCT(TRANSPOSE($E680:$G680),DA$7:DA$9)</f>
        <v>2.362017500810655E-2</v>
      </c>
      <c r="DB680" s="17" cm="1">
        <f t="array" ref="DB680">INDEX(DB$14:DB$114,$A680+1)+SUMPRODUCT(TRANSPOSE($E680:$G680),DB$7:DB$9)</f>
        <v>2.3612108936693757E-2</v>
      </c>
      <c r="DC680" s="17" cm="1">
        <f t="array" ref="DC680">INDEX(DC$14:DC$114,$A680+1)+SUMPRODUCT(TRANSPOSE($E680:$G680),DC$7:DC$9)</f>
        <v>2.365813397907969E-2</v>
      </c>
      <c r="DD680" s="17" cm="1">
        <f t="array" ref="DD680">INDEX(DD$14:DD$114,$A680+1)+SUMPRODUCT(TRANSPOSE($E680:$G680),DD$7:DD$9)</f>
        <v>2.3716300225855261E-2</v>
      </c>
    </row>
    <row r="681" spans="1:108" x14ac:dyDescent="0.25">
      <c r="A681" s="13">
        <f t="shared" si="600"/>
        <v>61</v>
      </c>
      <c r="B681" s="13">
        <f t="shared" si="601"/>
        <v>6</v>
      </c>
      <c r="C681" s="13">
        <f t="shared" ref="C681:D681" si="670">C580</f>
        <v>12</v>
      </c>
      <c r="D681" s="13">
        <f t="shared" si="670"/>
        <v>732</v>
      </c>
      <c r="E681" s="30">
        <f t="shared" si="620"/>
        <v>-1.4999999999999999E-2</v>
      </c>
      <c r="F681" s="30">
        <f t="shared" si="617"/>
        <v>-0.01</v>
      </c>
      <c r="G681" s="30">
        <f t="shared" si="618"/>
        <v>-1.4999999999999999E-2</v>
      </c>
      <c r="H681" s="36">
        <f t="shared" si="644"/>
        <v>60732</v>
      </c>
      <c r="I681" s="17" cm="1">
        <f t="array" ref="I681">INDEX(I$14:I$114,$A681+1)+SUMPRODUCT(TRANSPOSE($E681:$G681),I$7:I$9)</f>
        <v>2.7000000000000482E-2</v>
      </c>
      <c r="J681" s="17" cm="1">
        <f t="array" ref="J681">INDEX(J$14:J$114,$A681+1)+SUMPRODUCT(TRANSPOSE($E681:$G681),J$7:J$9)</f>
        <v>2.7555555555554261E-2</v>
      </c>
      <c r="K681" s="17" cm="1">
        <f t="array" ref="K681">INDEX(K$14:K$114,$A681+1)+SUMPRODUCT(TRANSPOSE($E681:$G681),K$7:K$9)</f>
        <v>2.8111111111110039E-2</v>
      </c>
      <c r="L681" s="17" cm="1">
        <f t="array" ref="L681">INDEX(L$14:L$114,$A681+1)+SUMPRODUCT(TRANSPOSE($E681:$G681),L$7:L$9)</f>
        <v>2.8666666666666264E-2</v>
      </c>
      <c r="M681" s="17" cm="1">
        <f t="array" ref="M681">INDEX(M$14:M$114,$A681+1)+SUMPRODUCT(TRANSPOSE($E681:$G681),M$7:M$9)</f>
        <v>2.9222222222222486E-2</v>
      </c>
      <c r="N681" s="17" cm="1">
        <f t="array" ref="N681">INDEX(N$14:N$114,$A681+1)+SUMPRODUCT(TRANSPOSE($E681:$G681),N$7:N$9)</f>
        <v>2.9777777777777598E-2</v>
      </c>
      <c r="O681" s="17" cm="1">
        <f t="array" ref="O681">INDEX(O$14:O$114,$A681+1)+SUMPRODUCT(TRANSPOSE($E681:$G681),O$7:O$9)</f>
        <v>3.0333333333333816E-2</v>
      </c>
      <c r="P681" s="17" cm="1">
        <f t="array" ref="P681">INDEX(P$14:P$114,$A681+1)+SUMPRODUCT(TRANSPOSE($E681:$G681),P$7:P$9)</f>
        <v>3.0888888888889372E-2</v>
      </c>
      <c r="Q681" s="17" cm="1">
        <f t="array" ref="Q681">INDEX(Q$14:Q$114,$A681+1)+SUMPRODUCT(TRANSPOSE($E681:$G681),Q$7:Q$9)</f>
        <v>3.1444444444444261E-2</v>
      </c>
      <c r="R681" s="17" cm="1">
        <f t="array" ref="R681">INDEX(R$14:R$114,$A681+1)+SUMPRODUCT(TRANSPOSE($E681:$G681),R$7:R$9)</f>
        <v>3.1999999999999369E-2</v>
      </c>
      <c r="S681" s="17" cm="1">
        <f t="array" ref="S681">INDEX(S$14:S$114,$A681+1)+SUMPRODUCT(TRANSPOSE($E681:$G681),S$7:S$9)</f>
        <v>3.1749999999998703E-2</v>
      </c>
      <c r="T681" s="17" cm="1">
        <f t="array" ref="T681">INDEX(T$14:T$114,$A681+1)+SUMPRODUCT(TRANSPOSE($E681:$G681),T$7:T$9)</f>
        <v>3.1499999999998932E-2</v>
      </c>
      <c r="U681" s="17" cm="1">
        <f t="array" ref="U681">INDEX(U$14:U$114,$A681+1)+SUMPRODUCT(TRANSPOSE($E681:$G681),U$7:U$9)</f>
        <v>3.1249999999999372E-2</v>
      </c>
      <c r="V681" s="17" cm="1">
        <f t="array" ref="V681">INDEX(V$14:V$114,$A681+1)+SUMPRODUCT(TRANSPOSE($E681:$G681),V$7:V$9)</f>
        <v>3.0999999999999594E-2</v>
      </c>
      <c r="W681" s="17" cm="1">
        <f t="array" ref="W681">INDEX(W$14:W$114,$A681+1)+SUMPRODUCT(TRANSPOSE($E681:$G681),W$7:W$9)</f>
        <v>3.0750000000000041E-2</v>
      </c>
      <c r="X681" s="17" cm="1">
        <f t="array" ref="X681">INDEX(X$14:X$114,$A681+1)+SUMPRODUCT(TRANSPOSE($E681:$G681),X$7:X$9)</f>
        <v>3.0500000000000263E-2</v>
      </c>
      <c r="Y681" s="17" cm="1">
        <f t="array" ref="Y681">INDEX(Y$14:Y$114,$A681+1)+SUMPRODUCT(TRANSPOSE($E681:$G681),Y$7:Y$9)</f>
        <v>3.0249999999999819E-2</v>
      </c>
      <c r="Z681" s="17" cm="1">
        <f t="array" ref="Z681">INDEX(Z$14:Z$114,$A681+1)+SUMPRODUCT(TRANSPOSE($E681:$G681),Z$7:Z$9)</f>
        <v>3.0000000000000263E-2</v>
      </c>
      <c r="AA681" s="17" cm="1">
        <f t="array" ref="AA681">INDEX(AA$14:AA$114,$A681+1)+SUMPRODUCT(TRANSPOSE($E681:$G681),AA$7:AA$9)</f>
        <v>2.9750000000000706E-2</v>
      </c>
      <c r="AB681" s="17" cm="1">
        <f t="array" ref="AB681">INDEX(AB$14:AB$114,$A681+1)+SUMPRODUCT(TRANSPOSE($E681:$G681),AB$7:AB$9)</f>
        <v>2.9500000000000706E-2</v>
      </c>
      <c r="AC681" s="17" cm="1">
        <f t="array" ref="AC681">INDEX(AC$14:AC$114,$A681+1)+SUMPRODUCT(TRANSPOSE($E681:$G681),AC$7:AC$9)</f>
        <v>2.9250000000000932E-2</v>
      </c>
      <c r="AD681" s="17" cm="1">
        <f t="array" ref="AD681">INDEX(AD$14:AD$114,$A681+1)+SUMPRODUCT(TRANSPOSE($E681:$G681),AD$7:AD$9)</f>
        <v>2.9000000000000706E-2</v>
      </c>
      <c r="AE681" s="17" cm="1">
        <f t="array" ref="AE681">INDEX(AE$14:AE$114,$A681+1)+SUMPRODUCT(TRANSPOSE($E681:$G681),AE$7:AE$9)</f>
        <v>2.8750000000000928E-2</v>
      </c>
      <c r="AF681" s="17" cm="1">
        <f t="array" ref="AF681">INDEX(AF$14:AF$114,$A681+1)+SUMPRODUCT(TRANSPOSE($E681:$G681),AF$7:AF$9)</f>
        <v>2.8500000000001149E-2</v>
      </c>
      <c r="AG681" s="17" cm="1">
        <f t="array" ref="AG681">INDEX(AG$14:AG$114,$A681+1)+SUMPRODUCT(TRANSPOSE($E681:$G681),AG$7:AG$9)</f>
        <v>2.8250000000001149E-2</v>
      </c>
      <c r="AH681" s="17" cm="1">
        <f t="array" ref="AH681">INDEX(AH$14:AH$114,$A681+1)+SUMPRODUCT(TRANSPOSE($E681:$G681),AH$7:AH$9)</f>
        <v>2.8000000000001149E-2</v>
      </c>
      <c r="AI681" s="17" cm="1">
        <f t="array" ref="AI681">INDEX(AI$14:AI$114,$A681+1)+SUMPRODUCT(TRANSPOSE($E681:$G681),AI$7:AI$9)</f>
        <v>2.7750000000001371E-2</v>
      </c>
      <c r="AJ681" s="17" cm="1">
        <f t="array" ref="AJ681">INDEX(AJ$14:AJ$114,$A681+1)+SUMPRODUCT(TRANSPOSE($E681:$G681),AJ$7:AJ$9)</f>
        <v>2.7500000000001149E-2</v>
      </c>
      <c r="AK681" s="17" cm="1">
        <f t="array" ref="AK681">INDEX(AK$14:AK$114,$A681+1)+SUMPRODUCT(TRANSPOSE($E681:$G681),AK$7:AK$9)</f>
        <v>2.7250000000001148E-2</v>
      </c>
      <c r="AL681" s="17" cm="1">
        <f t="array" ref="AL681">INDEX(AL$14:AL$114,$A681+1)+SUMPRODUCT(TRANSPOSE($E681:$G681),AL$7:AL$9)</f>
        <v>2.7000000000001592E-2</v>
      </c>
      <c r="AM681" s="17" cm="1">
        <f t="array" ref="AM681">INDEX(AM$14:AM$114,$A681+1)+SUMPRODUCT(TRANSPOSE($E681:$G681),AM$7:AM$9)</f>
        <v>2.7000000000001148E-2</v>
      </c>
      <c r="AN681" s="17" cm="1">
        <f t="array" ref="AN681">INDEX(AN$14:AN$114,$A681+1)+SUMPRODUCT(TRANSPOSE($E681:$G681),AN$7:AN$9)</f>
        <v>2.7000000000001148E-2</v>
      </c>
      <c r="AO681" s="17" cm="1">
        <f t="array" ref="AO681">INDEX(AO$14:AO$114,$A681+1)+SUMPRODUCT(TRANSPOSE($E681:$G681),AO$7:AO$9)</f>
        <v>2.700000000000137E-2</v>
      </c>
      <c r="AP681" s="17" cm="1">
        <f t="array" ref="AP681">INDEX(AP$14:AP$114,$A681+1)+SUMPRODUCT(TRANSPOSE($E681:$G681),AP$7:AP$9)</f>
        <v>2.7000000000001148E-2</v>
      </c>
      <c r="AQ681" s="17" cm="1">
        <f t="array" ref="AQ681">INDEX(AQ$14:AQ$114,$A681+1)+SUMPRODUCT(TRANSPOSE($E681:$G681),AQ$7:AQ$9)</f>
        <v>2.7000000000000926E-2</v>
      </c>
      <c r="AR681" s="17" cm="1">
        <f t="array" ref="AR681">INDEX(AR$14:AR$114,$A681+1)+SUMPRODUCT(TRANSPOSE($E681:$G681),AR$7:AR$9)</f>
        <v>2.7000000000000704E-2</v>
      </c>
      <c r="AS681" s="17" cm="1">
        <f t="array" ref="AS681">INDEX(AS$14:AS$114,$A681+1)+SUMPRODUCT(TRANSPOSE($E681:$G681),AS$7:AS$9)</f>
        <v>2.7000000000000482E-2</v>
      </c>
      <c r="AT681" s="17" cm="1">
        <f t="array" ref="AT681">INDEX(AT$14:AT$114,$A681+1)+SUMPRODUCT(TRANSPOSE($E681:$G681),AT$7:AT$9)</f>
        <v>2.7000000000000038E-2</v>
      </c>
      <c r="AU681" s="17" cm="1">
        <f t="array" ref="AU681">INDEX(AU$14:AU$114,$A681+1)+SUMPRODUCT(TRANSPOSE($E681:$G681),AU$7:AU$9)</f>
        <v>2.7000000000000038E-2</v>
      </c>
      <c r="AV681" s="17" cm="1">
        <f t="array" ref="AV681">INDEX(AV$14:AV$114,$A681+1)+SUMPRODUCT(TRANSPOSE($E681:$G681),AV$7:AV$9)</f>
        <v>2.7000000000000038E-2</v>
      </c>
      <c r="AW681" s="17" cm="1">
        <f t="array" ref="AW681">INDEX(AW$14:AW$114,$A681+1)+SUMPRODUCT(TRANSPOSE($E681:$G681),AW$7:AW$9)</f>
        <v>2.7000000000000038E-2</v>
      </c>
      <c r="AX681" s="17" cm="1">
        <f t="array" ref="AX681">INDEX(AX$14:AX$114,$A681+1)+SUMPRODUCT(TRANSPOSE($E681:$G681),AX$7:AX$9)</f>
        <v>2.7071729069252051E-2</v>
      </c>
      <c r="AY681" s="17" cm="1">
        <f t="array" ref="AY681">INDEX(AY$14:AY$114,$A681+1)+SUMPRODUCT(TRANSPOSE($E681:$G681),AY$7:AY$9)</f>
        <v>2.7199628636398146E-2</v>
      </c>
      <c r="AZ681" s="17" cm="1">
        <f t="array" ref="AZ681">INDEX(AZ$14:AZ$114,$A681+1)+SUMPRODUCT(TRANSPOSE($E681:$G681),AZ$7:AZ$9)</f>
        <v>2.7370027697730351E-2</v>
      </c>
      <c r="BA681" s="17" cm="1">
        <f t="array" ref="BA681">INDEX(BA$14:BA$114,$A681+1)+SUMPRODUCT(TRANSPOSE($E681:$G681),BA$7:BA$9)</f>
        <v>2.7570923619705826E-2</v>
      </c>
      <c r="BB681" s="17" cm="1">
        <f t="array" ref="BB681">INDEX(BB$14:BB$114,$A681+1)+SUMPRODUCT(TRANSPOSE($E681:$G681),BB$7:BB$9)</f>
        <v>2.7791796686220796E-2</v>
      </c>
      <c r="BC681" s="17" cm="1">
        <f t="array" ref="BC681">INDEX(BC$14:BC$114,$A681+1)+SUMPRODUCT(TRANSPOSE($E681:$G681),BC$7:BC$9)</f>
        <v>2.8023447122151338E-2</v>
      </c>
      <c r="BD681" s="17" cm="1">
        <f t="array" ref="BD681">INDEX(BD$14:BD$114,$A681+1)+SUMPRODUCT(TRANSPOSE($E681:$G681),BD$7:BD$9)</f>
        <v>2.8257856993769384E-2</v>
      </c>
      <c r="BE681" s="17" cm="1">
        <f t="array" ref="BE681">INDEX(BE$14:BE$114,$A681+1)+SUMPRODUCT(TRANSPOSE($E681:$G681),BE$7:BE$9)</f>
        <v>2.8488066656079072E-2</v>
      </c>
      <c r="BF681" s="17" cm="1">
        <f t="array" ref="BF681">INDEX(BF$14:BF$114,$A681+1)+SUMPRODUCT(TRANSPOSE($E681:$G681),BF$7:BF$9)</f>
        <v>2.8708071132193105E-2</v>
      </c>
      <c r="BG681" s="17" cm="1">
        <f t="array" ref="BG681">INDEX(BG$14:BG$114,$A681+1)+SUMPRODUCT(TRANSPOSE($E681:$G681),BG$7:BG$9)</f>
        <v>2.8912727007044517E-2</v>
      </c>
      <c r="BH681" s="17" cm="1">
        <f t="array" ref="BH681">INDEX(BH$14:BH$114,$A681+1)+SUMPRODUCT(TRANSPOSE($E681:$G681),BH$7:BH$9)</f>
        <v>2.9097669948939489E-2</v>
      </c>
      <c r="BI681" s="17" cm="1">
        <f t="array" ref="BI681">INDEX(BI$14:BI$114,$A681+1)+SUMPRODUCT(TRANSPOSE($E681:$G681),BI$7:BI$9)</f>
        <v>2.9259243958683748E-2</v>
      </c>
      <c r="BJ681" s="17" cm="1">
        <f t="array" ref="BJ681">INDEX(BJ$14:BJ$114,$A681+1)+SUMPRODUCT(TRANSPOSE($E681:$G681),BJ$7:BJ$9)</f>
        <v>2.9394437484507555E-2</v>
      </c>
      <c r="BK681" s="17" cm="1">
        <f t="array" ref="BK681">INDEX(BK$14:BK$114,$A681+1)+SUMPRODUCT(TRANSPOSE($E681:$G681),BK$7:BK$9)</f>
        <v>2.9500827928505516E-2</v>
      </c>
      <c r="BL681" s="17" cm="1">
        <f t="array" ref="BL681">INDEX(BL$14:BL$114,$A681+1)+SUMPRODUCT(TRANSPOSE($E681:$G681),BL$7:BL$9)</f>
        <v>2.9576530504423451E-2</v>
      </c>
      <c r="BM681" s="17" cm="1">
        <f t="array" ref="BM681">INDEX(BM$14:BM$114,$A681+1)+SUMPRODUCT(TRANSPOSE($E681:$G681),BM$7:BM$9)</f>
        <v>2.9620153085757953E-2</v>
      </c>
      <c r="BN681" s="17" cm="1">
        <f t="array" ref="BN681">INDEX(BN$14:BN$114,$A681+1)+SUMPRODUCT(TRANSPOSE($E681:$G681),BN$7:BN$9)</f>
        <v>2.9630758295947981E-2</v>
      </c>
      <c r="BO681" s="17" cm="1">
        <f t="array" ref="BO681">INDEX(BO$14:BO$114,$A681+1)+SUMPRODUCT(TRANSPOSE($E681:$G681),BO$7:BO$9)</f>
        <v>2.9607823950420845E-2</v>
      </c>
      <c r="BP681" s="17" cm="1">
        <f t="array" ref="BP681">INDEX(BP$14:BP$114,$A681+1)+SUMPRODUCT(TRANSPOSE($E681:$G681),BP$7:BP$9)</f>
        <v>2.9551214436635123E-2</v>
      </c>
      <c r="BQ681" s="17" cm="1">
        <f t="array" ref="BQ681">INDEX(BQ$14:BQ$114,$A681+1)+SUMPRODUCT(TRANSPOSE($E681:$G681),BQ$7:BQ$9)</f>
        <v>2.9461147086654496E-2</v>
      </c>
      <c r="BR681" s="17" cm="1">
        <f t="array" ref="BR681">INDEX(BR$14:BR$114,$A681+1)+SUMPRODUCT(TRANSPOSE($E681:$G681),BR$7:BR$9)</f>
        <v>2.9338167994626643E-2</v>
      </c>
      <c r="BS681" s="17" cm="1">
        <f t="array" ref="BS681">INDEX(BS$14:BS$114,$A681+1)+SUMPRODUCT(TRANSPOSE($E681:$G681),BS$7:BS$9)</f>
        <v>2.9183126372732363E-2</v>
      </c>
      <c r="BT681" s="17" cm="1">
        <f t="array" ref="BT681">INDEX(BT$14:BT$114,$A681+1)+SUMPRODUCT(TRANSPOSE($E681:$G681),BT$7:BT$9)</f>
        <v>2.8997152164813925E-2</v>
      </c>
      <c r="BU681" s="17" cm="1">
        <f t="array" ref="BU681">INDEX(BU$14:BU$114,$A681+1)+SUMPRODUCT(TRANSPOSE($E681:$G681),BU$7:BU$9)</f>
        <v>2.8781635808064046E-2</v>
      </c>
      <c r="BV681" s="17" cm="1">
        <f t="array" ref="BV681">INDEX(BV$14:BV$114,$A681+1)+SUMPRODUCT(TRANSPOSE($E681:$G681),BV$7:BV$9)</f>
        <v>2.8538208074795027E-2</v>
      </c>
      <c r="BW681" s="17" cm="1">
        <f t="array" ref="BW681">INDEX(BW$14:BW$114,$A681+1)+SUMPRODUCT(TRANSPOSE($E681:$G681),BW$7:BW$9)</f>
        <v>2.8268723682445832E-2</v>
      </c>
      <c r="BX681" s="17" cm="1">
        <f t="array" ref="BX681">INDEX(BX$14:BX$114,$A681+1)+SUMPRODUCT(TRANSPOSE($E681:$G681),BX$7:BX$9)</f>
        <v>2.7975243627104254E-2</v>
      </c>
      <c r="BY681" s="17" cm="1">
        <f t="array" ref="BY681">INDEX(BY$14:BY$114,$A681+1)+SUMPRODUCT(TRANSPOSE($E681:$G681),BY$7:BY$9)</f>
        <v>2.7660020891305273E-2</v>
      </c>
      <c r="BZ681" s="17" cm="1">
        <f t="array" ref="BZ681">INDEX(BZ$14:BZ$114,$A681+1)+SUMPRODUCT(TRANSPOSE($E681:$G681),BZ$7:BZ$9)</f>
        <v>2.7325483854449786E-2</v>
      </c>
      <c r="CA681" s="17" cm="1">
        <f t="array" ref="CA681">INDEX(CA$14:CA$114,$A681+1)+SUMPRODUCT(TRANSPOSE($E681:$G681),CA$7:CA$9)</f>
        <v>2.69825887068499E-2</v>
      </c>
      <c r="CB681" s="17" cm="1">
        <f t="array" ref="CB681">INDEX(CB$14:CB$114,$A681+1)+SUMPRODUCT(TRANSPOSE($E681:$G681),CB$7:CB$9)</f>
        <v>2.6660955613950668E-2</v>
      </c>
      <c r="CC681" s="17" cm="1">
        <f t="array" ref="CC681">INDEX(CC$14:CC$114,$A681+1)+SUMPRODUCT(TRANSPOSE($E681:$G681),CC$7:CC$9)</f>
        <v>2.6359778282124893E-2</v>
      </c>
      <c r="CD681" s="17" cm="1">
        <f t="array" ref="CD681">INDEX(CD$14:CD$114,$A681+1)+SUMPRODUCT(TRANSPOSE($E681:$G681),CD$7:CD$9)</f>
        <v>2.6078299774305327E-2</v>
      </c>
      <c r="CE681" s="17" cm="1">
        <f t="array" ref="CE681">INDEX(CE$14:CE$114,$A681+1)+SUMPRODUCT(TRANSPOSE($E681:$G681),CE$7:CE$9)</f>
        <v>2.5815808117743214E-2</v>
      </c>
      <c r="CF681" s="17" cm="1">
        <f t="array" ref="CF681">INDEX(CF$14:CF$114,$A681+1)+SUMPRODUCT(TRANSPOSE($E681:$G681),CF$7:CF$9)</f>
        <v>2.5571632212847764E-2</v>
      </c>
      <c r="CG681" s="17" cm="1">
        <f t="array" ref="CG681">INDEX(CG$14:CG$114,$A681+1)+SUMPRODUCT(TRANSPOSE($E681:$G681),CG$7:CG$9)</f>
        <v>2.5345137793208253E-2</v>
      </c>
      <c r="CH681" s="17" cm="1">
        <f t="array" ref="CH681">INDEX(CH$14:CH$114,$A681+1)+SUMPRODUCT(TRANSPOSE($E681:$G681),CH$7:CH$9)</f>
        <v>2.5135723388688538E-2</v>
      </c>
      <c r="CI681" s="17" cm="1">
        <f t="array" ref="CI681">INDEX(CI$14:CI$114,$A681+1)+SUMPRODUCT(TRANSPOSE($E681:$G681),CI$7:CI$9)</f>
        <v>2.4942816180517094E-2</v>
      </c>
      <c r="CJ681" s="17" cm="1">
        <f t="array" ref="CJ681">INDEX(CJ$14:CJ$114,$A681+1)+SUMPRODUCT(TRANSPOSE($E681:$G681),CJ$7:CJ$9)</f>
        <v>2.4765868075425149E-2</v>
      </c>
      <c r="CK681" s="17" cm="1">
        <f t="array" ref="CK681">INDEX(CK$14:CK$114,$A681+1)+SUMPRODUCT(TRANSPOSE($E681:$G681),CK$7:CK$9)</f>
        <v>2.4643813288589236E-2</v>
      </c>
      <c r="CL681" s="17" cm="1">
        <f t="array" ref="CL681">INDEX(CL$14:CL$114,$A681+1)+SUMPRODUCT(TRANSPOSE($E681:$G681),CL$7:CL$9)</f>
        <v>2.4531579219340696E-2</v>
      </c>
      <c r="CM681" s="17" cm="1">
        <f t="array" ref="CM681">INDEX(CM$14:CM$114,$A681+1)+SUMPRODUCT(TRANSPOSE($E681:$G681),CM$7:CM$9)</f>
        <v>2.4428855695214927E-2</v>
      </c>
      <c r="CN681" s="17" cm="1">
        <f t="array" ref="CN681">INDEX(CN$14:CN$114,$A681+1)+SUMPRODUCT(TRANSPOSE($E681:$G681),CN$7:CN$9)</f>
        <v>2.4335328854458008E-2</v>
      </c>
      <c r="CO681" s="17" cm="1">
        <f t="array" ref="CO681">INDEX(CO$14:CO$114,$A681+1)+SUMPRODUCT(TRANSPOSE($E681:$G681),CO$7:CO$9)</f>
        <v>2.4250676378957739E-2</v>
      </c>
      <c r="CP681" s="17" cm="1">
        <f t="array" ref="CP681">INDEX(CP$14:CP$114,$A681+1)+SUMPRODUCT(TRANSPOSE($E681:$G681),CP$7:CP$9)</f>
        <v>2.4174561764707461E-2</v>
      </c>
      <c r="CQ681" s="17" cm="1">
        <f t="array" ref="CQ681">INDEX(CQ$14:CQ$114,$A681+1)+SUMPRODUCT(TRANSPOSE($E681:$G681),CQ$7:CQ$9)</f>
        <v>2.410662847866675E-2</v>
      </c>
      <c r="CR681" s="17" cm="1">
        <f t="array" ref="CR681">INDEX(CR$14:CR$114,$A681+1)+SUMPRODUCT(TRANSPOSE($E681:$G681),CR$7:CR$9)</f>
        <v>2.4046493203099165E-2</v>
      </c>
      <c r="CS681" s="17" cm="1">
        <f t="array" ref="CS681">INDEX(CS$14:CS$114,$A681+1)+SUMPRODUCT(TRANSPOSE($E681:$G681),CS$7:CS$9)</f>
        <v>2.3993738457924643E-2</v>
      </c>
      <c r="CT681" s="17" cm="1">
        <f t="array" ref="CT681">INDEX(CT$14:CT$114,$A681+1)+SUMPRODUCT(TRANSPOSE($E681:$G681),CT$7:CT$9)</f>
        <v>2.3947904200806516E-2</v>
      </c>
      <c r="CU681" s="17" cm="1">
        <f t="array" ref="CU681">INDEX(CU$14:CU$114,$A681+1)+SUMPRODUCT(TRANSPOSE($E681:$G681),CU$7:CU$9)</f>
        <v>2.3877351578763709E-2</v>
      </c>
      <c r="CV681" s="17" cm="1">
        <f t="array" ref="CV681">INDEX(CV$14:CV$114,$A681+1)+SUMPRODUCT(TRANSPOSE($E681:$G681),CV$7:CV$9)</f>
        <v>2.3820169386943438E-2</v>
      </c>
      <c r="CW681" s="17" cm="1">
        <f t="array" ref="CW681">INDEX(CW$14:CW$114,$A681+1)+SUMPRODUCT(TRANSPOSE($E681:$G681),CW$7:CW$9)</f>
        <v>2.3775458375716943E-2</v>
      </c>
      <c r="CX681" s="17" cm="1">
        <f t="array" ref="CX681">INDEX(CX$14:CX$114,$A681+1)+SUMPRODUCT(TRANSPOSE($E681:$G681),CX$7:CX$9)</f>
        <v>2.3718541266405949E-2</v>
      </c>
      <c r="CY681" s="17" cm="1">
        <f t="array" ref="CY681">INDEX(CY$14:CY$114,$A681+1)+SUMPRODUCT(TRANSPOSE($E681:$G681),CY$7:CY$9)</f>
        <v>2.3680395751714559E-2</v>
      </c>
      <c r="CZ681" s="17" cm="1">
        <f t="array" ref="CZ681">INDEX(CZ$14:CZ$114,$A681+1)+SUMPRODUCT(TRANSPOSE($E681:$G681),CZ$7:CZ$9)</f>
        <v>2.3636416235547256E-2</v>
      </c>
      <c r="DA681" s="17" cm="1">
        <f t="array" ref="DA681">INDEX(DA$14:DA$114,$A681+1)+SUMPRODUCT(TRANSPOSE($E681:$G681),DA$7:DA$9)</f>
        <v>2.362017500810655E-2</v>
      </c>
      <c r="DB681" s="17" cm="1">
        <f t="array" ref="DB681">INDEX(DB$14:DB$114,$A681+1)+SUMPRODUCT(TRANSPOSE($E681:$G681),DB$7:DB$9)</f>
        <v>2.3612108936693757E-2</v>
      </c>
      <c r="DC681" s="17" cm="1">
        <f t="array" ref="DC681">INDEX(DC$14:DC$114,$A681+1)+SUMPRODUCT(TRANSPOSE($E681:$G681),DC$7:DC$9)</f>
        <v>2.365813397907969E-2</v>
      </c>
      <c r="DD681" s="17" cm="1">
        <f t="array" ref="DD681">INDEX(DD$14:DD$114,$A681+1)+SUMPRODUCT(TRANSPOSE($E681:$G681),DD$7:DD$9)</f>
        <v>2.3716300225855261E-2</v>
      </c>
    </row>
    <row r="682" spans="1:108" x14ac:dyDescent="0.25">
      <c r="A682" s="13">
        <f t="shared" si="600"/>
        <v>62</v>
      </c>
      <c r="B682" s="13">
        <f t="shared" si="601"/>
        <v>6</v>
      </c>
      <c r="C682" s="13">
        <f t="shared" ref="C682:D682" si="671">C581</f>
        <v>12</v>
      </c>
      <c r="D682" s="13">
        <f t="shared" si="671"/>
        <v>744</v>
      </c>
      <c r="E682" s="30">
        <f t="shared" si="620"/>
        <v>-1.4999999999999999E-2</v>
      </c>
      <c r="F682" s="30">
        <f t="shared" si="617"/>
        <v>-0.01</v>
      </c>
      <c r="G682" s="30">
        <f t="shared" si="618"/>
        <v>-1.4999999999999999E-2</v>
      </c>
      <c r="H682" s="36">
        <f t="shared" si="644"/>
        <v>60744</v>
      </c>
      <c r="I682" s="17" cm="1">
        <f t="array" ref="I682">INDEX(I$14:I$114,$A682+1)+SUMPRODUCT(TRANSPOSE($E682:$G682),I$7:I$9)</f>
        <v>2.6999999999996929E-2</v>
      </c>
      <c r="J682" s="17" cm="1">
        <f t="array" ref="J682">INDEX(J$14:J$114,$A682+1)+SUMPRODUCT(TRANSPOSE($E682:$G682),J$7:J$9)</f>
        <v>2.7555555555553817E-2</v>
      </c>
      <c r="K682" s="17" cm="1">
        <f t="array" ref="K682">INDEX(K$14:K$114,$A682+1)+SUMPRODUCT(TRANSPOSE($E682:$G682),K$7:K$9)</f>
        <v>2.8111111111110261E-2</v>
      </c>
      <c r="L682" s="17" cm="1">
        <f t="array" ref="L682">INDEX(L$14:L$114,$A682+1)+SUMPRODUCT(TRANSPOSE($E682:$G682),L$7:L$9)</f>
        <v>2.8666666666666708E-2</v>
      </c>
      <c r="M682" s="17" cm="1">
        <f t="array" ref="M682">INDEX(M$14:M$114,$A682+1)+SUMPRODUCT(TRANSPOSE($E682:$G682),M$7:M$9)</f>
        <v>2.9222222222222042E-2</v>
      </c>
      <c r="N682" s="17" cm="1">
        <f t="array" ref="N682">INDEX(N$14:N$114,$A682+1)+SUMPRODUCT(TRANSPOSE($E682:$G682),N$7:N$9)</f>
        <v>2.9777777777778486E-2</v>
      </c>
      <c r="O682" s="17" cm="1">
        <f t="array" ref="O682">INDEX(O$14:O$114,$A682+1)+SUMPRODUCT(TRANSPOSE($E682:$G682),O$7:O$9)</f>
        <v>3.0333333333333816E-2</v>
      </c>
      <c r="P682" s="17" cm="1">
        <f t="array" ref="P682">INDEX(P$14:P$114,$A682+1)+SUMPRODUCT(TRANSPOSE($E682:$G682),P$7:P$9)</f>
        <v>3.0888888888888705E-2</v>
      </c>
      <c r="Q682" s="17" cm="1">
        <f t="array" ref="Q682">INDEX(Q$14:Q$114,$A682+1)+SUMPRODUCT(TRANSPOSE($E682:$G682),Q$7:Q$9)</f>
        <v>3.1444444444443595E-2</v>
      </c>
      <c r="R682" s="17" cm="1">
        <f t="array" ref="R682">INDEX(R$14:R$114,$A682+1)+SUMPRODUCT(TRANSPOSE($E682:$G682),R$7:R$9)</f>
        <v>3.1999999999998481E-2</v>
      </c>
      <c r="S682" s="17" cm="1">
        <f t="array" ref="S682">INDEX(S$14:S$114,$A682+1)+SUMPRODUCT(TRANSPOSE($E682:$G682),S$7:S$9)</f>
        <v>3.1749999999998703E-2</v>
      </c>
      <c r="T682" s="17" cm="1">
        <f t="array" ref="T682">INDEX(T$14:T$114,$A682+1)+SUMPRODUCT(TRANSPOSE($E682:$G682),T$7:T$9)</f>
        <v>3.1499999999999376E-2</v>
      </c>
      <c r="U682" s="17" cm="1">
        <f t="array" ref="U682">INDEX(U$14:U$114,$A682+1)+SUMPRODUCT(TRANSPOSE($E682:$G682),U$7:U$9)</f>
        <v>3.1249999999999594E-2</v>
      </c>
      <c r="V682" s="17" cm="1">
        <f t="array" ref="V682">INDEX(V$14:V$114,$A682+1)+SUMPRODUCT(TRANSPOSE($E682:$G682),V$7:V$9)</f>
        <v>3.1000000000000038E-2</v>
      </c>
      <c r="W682" s="17" cm="1">
        <f t="array" ref="W682">INDEX(W$14:W$114,$A682+1)+SUMPRODUCT(TRANSPOSE($E682:$G682),W$7:W$9)</f>
        <v>3.0750000000000485E-2</v>
      </c>
      <c r="X682" s="17" cm="1">
        <f t="array" ref="X682">INDEX(X$14:X$114,$A682+1)+SUMPRODUCT(TRANSPOSE($E682:$G682),X$7:X$9)</f>
        <v>3.0499999999999819E-2</v>
      </c>
      <c r="Y682" s="17" cm="1">
        <f t="array" ref="Y682">INDEX(Y$14:Y$114,$A682+1)+SUMPRODUCT(TRANSPOSE($E682:$G682),Y$7:Y$9)</f>
        <v>3.0250000000000263E-2</v>
      </c>
      <c r="Z682" s="17" cm="1">
        <f t="array" ref="Z682">INDEX(Z$14:Z$114,$A682+1)+SUMPRODUCT(TRANSPOSE($E682:$G682),Z$7:Z$9)</f>
        <v>3.0000000000000707E-2</v>
      </c>
      <c r="AA682" s="17" cm="1">
        <f t="array" ref="AA682">INDEX(AA$14:AA$114,$A682+1)+SUMPRODUCT(TRANSPOSE($E682:$G682),AA$7:AA$9)</f>
        <v>2.9750000000000706E-2</v>
      </c>
      <c r="AB682" s="17" cm="1">
        <f t="array" ref="AB682">INDEX(AB$14:AB$114,$A682+1)+SUMPRODUCT(TRANSPOSE($E682:$G682),AB$7:AB$9)</f>
        <v>2.9500000000000928E-2</v>
      </c>
      <c r="AC682" s="17" cm="1">
        <f t="array" ref="AC682">INDEX(AC$14:AC$114,$A682+1)+SUMPRODUCT(TRANSPOSE($E682:$G682),AC$7:AC$9)</f>
        <v>2.9250000000000709E-2</v>
      </c>
      <c r="AD682" s="17" cm="1">
        <f t="array" ref="AD682">INDEX(AD$14:AD$114,$A682+1)+SUMPRODUCT(TRANSPOSE($E682:$G682),AD$7:AD$9)</f>
        <v>2.9000000000000928E-2</v>
      </c>
      <c r="AE682" s="17" cm="1">
        <f t="array" ref="AE682">INDEX(AE$14:AE$114,$A682+1)+SUMPRODUCT(TRANSPOSE($E682:$G682),AE$7:AE$9)</f>
        <v>2.875000000000115E-2</v>
      </c>
      <c r="AF682" s="17" cm="1">
        <f t="array" ref="AF682">INDEX(AF$14:AF$114,$A682+1)+SUMPRODUCT(TRANSPOSE($E682:$G682),AF$7:AF$9)</f>
        <v>2.8500000000001149E-2</v>
      </c>
      <c r="AG682" s="17" cm="1">
        <f t="array" ref="AG682">INDEX(AG$14:AG$114,$A682+1)+SUMPRODUCT(TRANSPOSE($E682:$G682),AG$7:AG$9)</f>
        <v>2.8250000000001149E-2</v>
      </c>
      <c r="AH682" s="17" cm="1">
        <f t="array" ref="AH682">INDEX(AH$14:AH$114,$A682+1)+SUMPRODUCT(TRANSPOSE($E682:$G682),AH$7:AH$9)</f>
        <v>2.8000000000001593E-2</v>
      </c>
      <c r="AI682" s="17" cm="1">
        <f t="array" ref="AI682">INDEX(AI$14:AI$114,$A682+1)+SUMPRODUCT(TRANSPOSE($E682:$G682),AI$7:AI$9)</f>
        <v>2.7750000000001149E-2</v>
      </c>
      <c r="AJ682" s="17" cm="1">
        <f t="array" ref="AJ682">INDEX(AJ$14:AJ$114,$A682+1)+SUMPRODUCT(TRANSPOSE($E682:$G682),AJ$7:AJ$9)</f>
        <v>2.7500000000001371E-2</v>
      </c>
      <c r="AK682" s="17" cm="1">
        <f t="array" ref="AK682">INDEX(AK$14:AK$114,$A682+1)+SUMPRODUCT(TRANSPOSE($E682:$G682),AK$7:AK$9)</f>
        <v>2.7250000000001592E-2</v>
      </c>
      <c r="AL682" s="17" cm="1">
        <f t="array" ref="AL682">INDEX(AL$14:AL$114,$A682+1)+SUMPRODUCT(TRANSPOSE($E682:$G682),AL$7:AL$9)</f>
        <v>2.7000000000001148E-2</v>
      </c>
      <c r="AM682" s="17" cm="1">
        <f t="array" ref="AM682">INDEX(AM$14:AM$114,$A682+1)+SUMPRODUCT(TRANSPOSE($E682:$G682),AM$7:AM$9)</f>
        <v>2.7000000000001148E-2</v>
      </c>
      <c r="AN682" s="17" cm="1">
        <f t="array" ref="AN682">INDEX(AN$14:AN$114,$A682+1)+SUMPRODUCT(TRANSPOSE($E682:$G682),AN$7:AN$9)</f>
        <v>2.700000000000137E-2</v>
      </c>
      <c r="AO682" s="17" cm="1">
        <f t="array" ref="AO682">INDEX(AO$14:AO$114,$A682+1)+SUMPRODUCT(TRANSPOSE($E682:$G682),AO$7:AO$9)</f>
        <v>2.7000000000001148E-2</v>
      </c>
      <c r="AP682" s="17" cm="1">
        <f t="array" ref="AP682">INDEX(AP$14:AP$114,$A682+1)+SUMPRODUCT(TRANSPOSE($E682:$G682),AP$7:AP$9)</f>
        <v>2.7000000000000926E-2</v>
      </c>
      <c r="AQ682" s="17" cm="1">
        <f t="array" ref="AQ682">INDEX(AQ$14:AQ$114,$A682+1)+SUMPRODUCT(TRANSPOSE($E682:$G682),AQ$7:AQ$9)</f>
        <v>2.7000000000000704E-2</v>
      </c>
      <c r="AR682" s="17" cm="1">
        <f t="array" ref="AR682">INDEX(AR$14:AR$114,$A682+1)+SUMPRODUCT(TRANSPOSE($E682:$G682),AR$7:AR$9)</f>
        <v>2.7000000000000482E-2</v>
      </c>
      <c r="AS682" s="17" cm="1">
        <f t="array" ref="AS682">INDEX(AS$14:AS$114,$A682+1)+SUMPRODUCT(TRANSPOSE($E682:$G682),AS$7:AS$9)</f>
        <v>2.7000000000000038E-2</v>
      </c>
      <c r="AT682" s="17" cm="1">
        <f t="array" ref="AT682">INDEX(AT$14:AT$114,$A682+1)+SUMPRODUCT(TRANSPOSE($E682:$G682),AT$7:AT$9)</f>
        <v>2.7000000000000038E-2</v>
      </c>
      <c r="AU682" s="17" cm="1">
        <f t="array" ref="AU682">INDEX(AU$14:AU$114,$A682+1)+SUMPRODUCT(TRANSPOSE($E682:$G682),AU$7:AU$9)</f>
        <v>2.7000000000000038E-2</v>
      </c>
      <c r="AV682" s="17" cm="1">
        <f t="array" ref="AV682">INDEX(AV$14:AV$114,$A682+1)+SUMPRODUCT(TRANSPOSE($E682:$G682),AV$7:AV$9)</f>
        <v>2.7000000000000038E-2</v>
      </c>
      <c r="AW682" s="17" cm="1">
        <f t="array" ref="AW682">INDEX(AW$14:AW$114,$A682+1)+SUMPRODUCT(TRANSPOSE($E682:$G682),AW$7:AW$9)</f>
        <v>2.7000000000000038E-2</v>
      </c>
      <c r="AX682" s="17" cm="1">
        <f t="array" ref="AX682">INDEX(AX$14:AX$114,$A682+1)+SUMPRODUCT(TRANSPOSE($E682:$G682),AX$7:AX$9)</f>
        <v>2.7071729069252051E-2</v>
      </c>
      <c r="AY682" s="17" cm="1">
        <f t="array" ref="AY682">INDEX(AY$14:AY$114,$A682+1)+SUMPRODUCT(TRANSPOSE($E682:$G682),AY$7:AY$9)</f>
        <v>2.7199628636398146E-2</v>
      </c>
      <c r="AZ682" s="17" cm="1">
        <f t="array" ref="AZ682">INDEX(AZ$14:AZ$114,$A682+1)+SUMPRODUCT(TRANSPOSE($E682:$G682),AZ$7:AZ$9)</f>
        <v>2.7370027697730351E-2</v>
      </c>
      <c r="BA682" s="17" cm="1">
        <f t="array" ref="BA682">INDEX(BA$14:BA$114,$A682+1)+SUMPRODUCT(TRANSPOSE($E682:$G682),BA$7:BA$9)</f>
        <v>2.7570923619705826E-2</v>
      </c>
      <c r="BB682" s="17" cm="1">
        <f t="array" ref="BB682">INDEX(BB$14:BB$114,$A682+1)+SUMPRODUCT(TRANSPOSE($E682:$G682),BB$7:BB$9)</f>
        <v>2.7791796686220796E-2</v>
      </c>
      <c r="BC682" s="17" cm="1">
        <f t="array" ref="BC682">INDEX(BC$14:BC$114,$A682+1)+SUMPRODUCT(TRANSPOSE($E682:$G682),BC$7:BC$9)</f>
        <v>2.8023447122151338E-2</v>
      </c>
      <c r="BD682" s="17" cm="1">
        <f t="array" ref="BD682">INDEX(BD$14:BD$114,$A682+1)+SUMPRODUCT(TRANSPOSE($E682:$G682),BD$7:BD$9)</f>
        <v>2.8257856993769384E-2</v>
      </c>
      <c r="BE682" s="17" cm="1">
        <f t="array" ref="BE682">INDEX(BE$14:BE$114,$A682+1)+SUMPRODUCT(TRANSPOSE($E682:$G682),BE$7:BE$9)</f>
        <v>2.8488066656079072E-2</v>
      </c>
      <c r="BF682" s="17" cm="1">
        <f t="array" ref="BF682">INDEX(BF$14:BF$114,$A682+1)+SUMPRODUCT(TRANSPOSE($E682:$G682),BF$7:BF$9)</f>
        <v>2.8708071132193105E-2</v>
      </c>
      <c r="BG682" s="17" cm="1">
        <f t="array" ref="BG682">INDEX(BG$14:BG$114,$A682+1)+SUMPRODUCT(TRANSPOSE($E682:$G682),BG$7:BG$9)</f>
        <v>2.8912727007044517E-2</v>
      </c>
      <c r="BH682" s="17" cm="1">
        <f t="array" ref="BH682">INDEX(BH$14:BH$114,$A682+1)+SUMPRODUCT(TRANSPOSE($E682:$G682),BH$7:BH$9)</f>
        <v>2.9097669948939489E-2</v>
      </c>
      <c r="BI682" s="17" cm="1">
        <f t="array" ref="BI682">INDEX(BI$14:BI$114,$A682+1)+SUMPRODUCT(TRANSPOSE($E682:$G682),BI$7:BI$9)</f>
        <v>2.9259243958683748E-2</v>
      </c>
      <c r="BJ682" s="17" cm="1">
        <f t="array" ref="BJ682">INDEX(BJ$14:BJ$114,$A682+1)+SUMPRODUCT(TRANSPOSE($E682:$G682),BJ$7:BJ$9)</f>
        <v>2.9394437484507555E-2</v>
      </c>
      <c r="BK682" s="17" cm="1">
        <f t="array" ref="BK682">INDEX(BK$14:BK$114,$A682+1)+SUMPRODUCT(TRANSPOSE($E682:$G682),BK$7:BK$9)</f>
        <v>2.9500827928505516E-2</v>
      </c>
      <c r="BL682" s="17" cm="1">
        <f t="array" ref="BL682">INDEX(BL$14:BL$114,$A682+1)+SUMPRODUCT(TRANSPOSE($E682:$G682),BL$7:BL$9)</f>
        <v>2.9576530504423451E-2</v>
      </c>
      <c r="BM682" s="17" cm="1">
        <f t="array" ref="BM682">INDEX(BM$14:BM$114,$A682+1)+SUMPRODUCT(TRANSPOSE($E682:$G682),BM$7:BM$9)</f>
        <v>2.9620153085757953E-2</v>
      </c>
      <c r="BN682" s="17" cm="1">
        <f t="array" ref="BN682">INDEX(BN$14:BN$114,$A682+1)+SUMPRODUCT(TRANSPOSE($E682:$G682),BN$7:BN$9)</f>
        <v>2.9630758295947981E-2</v>
      </c>
      <c r="BO682" s="17" cm="1">
        <f t="array" ref="BO682">INDEX(BO$14:BO$114,$A682+1)+SUMPRODUCT(TRANSPOSE($E682:$G682),BO$7:BO$9)</f>
        <v>2.9607823950420845E-2</v>
      </c>
      <c r="BP682" s="17" cm="1">
        <f t="array" ref="BP682">INDEX(BP$14:BP$114,$A682+1)+SUMPRODUCT(TRANSPOSE($E682:$G682),BP$7:BP$9)</f>
        <v>2.9551214436635123E-2</v>
      </c>
      <c r="BQ682" s="17" cm="1">
        <f t="array" ref="BQ682">INDEX(BQ$14:BQ$114,$A682+1)+SUMPRODUCT(TRANSPOSE($E682:$G682),BQ$7:BQ$9)</f>
        <v>2.9461147086654496E-2</v>
      </c>
      <c r="BR682" s="17" cm="1">
        <f t="array" ref="BR682">INDEX(BR$14:BR$114,$A682+1)+SUMPRODUCT(TRANSPOSE($E682:$G682),BR$7:BR$9)</f>
        <v>2.9338167994626643E-2</v>
      </c>
      <c r="BS682" s="17" cm="1">
        <f t="array" ref="BS682">INDEX(BS$14:BS$114,$A682+1)+SUMPRODUCT(TRANSPOSE($E682:$G682),BS$7:BS$9)</f>
        <v>2.9183126372732363E-2</v>
      </c>
      <c r="BT682" s="17" cm="1">
        <f t="array" ref="BT682">INDEX(BT$14:BT$114,$A682+1)+SUMPRODUCT(TRANSPOSE($E682:$G682),BT$7:BT$9)</f>
        <v>2.8997152164813925E-2</v>
      </c>
      <c r="BU682" s="17" cm="1">
        <f t="array" ref="BU682">INDEX(BU$14:BU$114,$A682+1)+SUMPRODUCT(TRANSPOSE($E682:$G682),BU$7:BU$9)</f>
        <v>2.8781635808064046E-2</v>
      </c>
      <c r="BV682" s="17" cm="1">
        <f t="array" ref="BV682">INDEX(BV$14:BV$114,$A682+1)+SUMPRODUCT(TRANSPOSE($E682:$G682),BV$7:BV$9)</f>
        <v>2.8538208074795027E-2</v>
      </c>
      <c r="BW682" s="17" cm="1">
        <f t="array" ref="BW682">INDEX(BW$14:BW$114,$A682+1)+SUMPRODUCT(TRANSPOSE($E682:$G682),BW$7:BW$9)</f>
        <v>2.8268723682445832E-2</v>
      </c>
      <c r="BX682" s="17" cm="1">
        <f t="array" ref="BX682">INDEX(BX$14:BX$114,$A682+1)+SUMPRODUCT(TRANSPOSE($E682:$G682),BX$7:BX$9)</f>
        <v>2.7975243627104254E-2</v>
      </c>
      <c r="BY682" s="17" cm="1">
        <f t="array" ref="BY682">INDEX(BY$14:BY$114,$A682+1)+SUMPRODUCT(TRANSPOSE($E682:$G682),BY$7:BY$9)</f>
        <v>2.7660020891305273E-2</v>
      </c>
      <c r="BZ682" s="17" cm="1">
        <f t="array" ref="BZ682">INDEX(BZ$14:BZ$114,$A682+1)+SUMPRODUCT(TRANSPOSE($E682:$G682),BZ$7:BZ$9)</f>
        <v>2.7325483854449786E-2</v>
      </c>
      <c r="CA682" s="17" cm="1">
        <f t="array" ref="CA682">INDEX(CA$14:CA$114,$A682+1)+SUMPRODUCT(TRANSPOSE($E682:$G682),CA$7:CA$9)</f>
        <v>2.69825887068499E-2</v>
      </c>
      <c r="CB682" s="17" cm="1">
        <f t="array" ref="CB682">INDEX(CB$14:CB$114,$A682+1)+SUMPRODUCT(TRANSPOSE($E682:$G682),CB$7:CB$9)</f>
        <v>2.6660955613950668E-2</v>
      </c>
      <c r="CC682" s="17" cm="1">
        <f t="array" ref="CC682">INDEX(CC$14:CC$114,$A682+1)+SUMPRODUCT(TRANSPOSE($E682:$G682),CC$7:CC$9)</f>
        <v>2.6359778282124893E-2</v>
      </c>
      <c r="CD682" s="17" cm="1">
        <f t="array" ref="CD682">INDEX(CD$14:CD$114,$A682+1)+SUMPRODUCT(TRANSPOSE($E682:$G682),CD$7:CD$9)</f>
        <v>2.6078299774305327E-2</v>
      </c>
      <c r="CE682" s="17" cm="1">
        <f t="array" ref="CE682">INDEX(CE$14:CE$114,$A682+1)+SUMPRODUCT(TRANSPOSE($E682:$G682),CE$7:CE$9)</f>
        <v>2.5815808117743214E-2</v>
      </c>
      <c r="CF682" s="17" cm="1">
        <f t="array" ref="CF682">INDEX(CF$14:CF$114,$A682+1)+SUMPRODUCT(TRANSPOSE($E682:$G682),CF$7:CF$9)</f>
        <v>2.5571632212847764E-2</v>
      </c>
      <c r="CG682" s="17" cm="1">
        <f t="array" ref="CG682">INDEX(CG$14:CG$114,$A682+1)+SUMPRODUCT(TRANSPOSE($E682:$G682),CG$7:CG$9)</f>
        <v>2.5345137793208253E-2</v>
      </c>
      <c r="CH682" s="17" cm="1">
        <f t="array" ref="CH682">INDEX(CH$14:CH$114,$A682+1)+SUMPRODUCT(TRANSPOSE($E682:$G682),CH$7:CH$9)</f>
        <v>2.5135723388688538E-2</v>
      </c>
      <c r="CI682" s="17" cm="1">
        <f t="array" ref="CI682">INDEX(CI$14:CI$114,$A682+1)+SUMPRODUCT(TRANSPOSE($E682:$G682),CI$7:CI$9)</f>
        <v>2.4942816180517094E-2</v>
      </c>
      <c r="CJ682" s="17" cm="1">
        <f t="array" ref="CJ682">INDEX(CJ$14:CJ$114,$A682+1)+SUMPRODUCT(TRANSPOSE($E682:$G682),CJ$7:CJ$9)</f>
        <v>2.4765868075425149E-2</v>
      </c>
      <c r="CK682" s="17" cm="1">
        <f t="array" ref="CK682">INDEX(CK$14:CK$114,$A682+1)+SUMPRODUCT(TRANSPOSE($E682:$G682),CK$7:CK$9)</f>
        <v>2.4643813288589236E-2</v>
      </c>
      <c r="CL682" s="17" cm="1">
        <f t="array" ref="CL682">INDEX(CL$14:CL$114,$A682+1)+SUMPRODUCT(TRANSPOSE($E682:$G682),CL$7:CL$9)</f>
        <v>2.4531579219340696E-2</v>
      </c>
      <c r="CM682" s="17" cm="1">
        <f t="array" ref="CM682">INDEX(CM$14:CM$114,$A682+1)+SUMPRODUCT(TRANSPOSE($E682:$G682),CM$7:CM$9)</f>
        <v>2.4428855695214927E-2</v>
      </c>
      <c r="CN682" s="17" cm="1">
        <f t="array" ref="CN682">INDEX(CN$14:CN$114,$A682+1)+SUMPRODUCT(TRANSPOSE($E682:$G682),CN$7:CN$9)</f>
        <v>2.4335328854458008E-2</v>
      </c>
      <c r="CO682" s="17" cm="1">
        <f t="array" ref="CO682">INDEX(CO$14:CO$114,$A682+1)+SUMPRODUCT(TRANSPOSE($E682:$G682),CO$7:CO$9)</f>
        <v>2.4250676378957739E-2</v>
      </c>
      <c r="CP682" s="17" cm="1">
        <f t="array" ref="CP682">INDEX(CP$14:CP$114,$A682+1)+SUMPRODUCT(TRANSPOSE($E682:$G682),CP$7:CP$9)</f>
        <v>2.4174561764707461E-2</v>
      </c>
      <c r="CQ682" s="17" cm="1">
        <f t="array" ref="CQ682">INDEX(CQ$14:CQ$114,$A682+1)+SUMPRODUCT(TRANSPOSE($E682:$G682),CQ$7:CQ$9)</f>
        <v>2.410662847866675E-2</v>
      </c>
      <c r="CR682" s="17" cm="1">
        <f t="array" ref="CR682">INDEX(CR$14:CR$114,$A682+1)+SUMPRODUCT(TRANSPOSE($E682:$G682),CR$7:CR$9)</f>
        <v>2.4046493203099165E-2</v>
      </c>
      <c r="CS682" s="17" cm="1">
        <f t="array" ref="CS682">INDEX(CS$14:CS$114,$A682+1)+SUMPRODUCT(TRANSPOSE($E682:$G682),CS$7:CS$9)</f>
        <v>2.3993738457924643E-2</v>
      </c>
      <c r="CT682" s="17" cm="1">
        <f t="array" ref="CT682">INDEX(CT$14:CT$114,$A682+1)+SUMPRODUCT(TRANSPOSE($E682:$G682),CT$7:CT$9)</f>
        <v>2.3947904200806516E-2</v>
      </c>
      <c r="CU682" s="17" cm="1">
        <f t="array" ref="CU682">INDEX(CU$14:CU$114,$A682+1)+SUMPRODUCT(TRANSPOSE($E682:$G682),CU$7:CU$9)</f>
        <v>2.3877351578763709E-2</v>
      </c>
      <c r="CV682" s="17" cm="1">
        <f t="array" ref="CV682">INDEX(CV$14:CV$114,$A682+1)+SUMPRODUCT(TRANSPOSE($E682:$G682),CV$7:CV$9)</f>
        <v>2.3820169386943438E-2</v>
      </c>
      <c r="CW682" s="17" cm="1">
        <f t="array" ref="CW682">INDEX(CW$14:CW$114,$A682+1)+SUMPRODUCT(TRANSPOSE($E682:$G682),CW$7:CW$9)</f>
        <v>2.3775458375716943E-2</v>
      </c>
      <c r="CX682" s="17" cm="1">
        <f t="array" ref="CX682">INDEX(CX$14:CX$114,$A682+1)+SUMPRODUCT(TRANSPOSE($E682:$G682),CX$7:CX$9)</f>
        <v>2.3718541266405949E-2</v>
      </c>
      <c r="CY682" s="17" cm="1">
        <f t="array" ref="CY682">INDEX(CY$14:CY$114,$A682+1)+SUMPRODUCT(TRANSPOSE($E682:$G682),CY$7:CY$9)</f>
        <v>2.3680395751714559E-2</v>
      </c>
      <c r="CZ682" s="17" cm="1">
        <f t="array" ref="CZ682">INDEX(CZ$14:CZ$114,$A682+1)+SUMPRODUCT(TRANSPOSE($E682:$G682),CZ$7:CZ$9)</f>
        <v>2.3636416235547256E-2</v>
      </c>
      <c r="DA682" s="17" cm="1">
        <f t="array" ref="DA682">INDEX(DA$14:DA$114,$A682+1)+SUMPRODUCT(TRANSPOSE($E682:$G682),DA$7:DA$9)</f>
        <v>2.362017500810655E-2</v>
      </c>
      <c r="DB682" s="17" cm="1">
        <f t="array" ref="DB682">INDEX(DB$14:DB$114,$A682+1)+SUMPRODUCT(TRANSPOSE($E682:$G682),DB$7:DB$9)</f>
        <v>2.3612108936693757E-2</v>
      </c>
      <c r="DC682" s="17" cm="1">
        <f t="array" ref="DC682">INDEX(DC$14:DC$114,$A682+1)+SUMPRODUCT(TRANSPOSE($E682:$G682),DC$7:DC$9)</f>
        <v>2.365813397907969E-2</v>
      </c>
      <c r="DD682" s="17" cm="1">
        <f t="array" ref="DD682">INDEX(DD$14:DD$114,$A682+1)+SUMPRODUCT(TRANSPOSE($E682:$G682),DD$7:DD$9)</f>
        <v>2.3716300225855261E-2</v>
      </c>
    </row>
    <row r="683" spans="1:108" x14ac:dyDescent="0.25">
      <c r="A683" s="13">
        <f t="shared" si="600"/>
        <v>63</v>
      </c>
      <c r="B683" s="13">
        <f t="shared" si="601"/>
        <v>6</v>
      </c>
      <c r="C683" s="13">
        <f t="shared" ref="C683:D683" si="672">C582</f>
        <v>12</v>
      </c>
      <c r="D683" s="13">
        <f t="shared" si="672"/>
        <v>756</v>
      </c>
      <c r="E683" s="30">
        <f t="shared" si="620"/>
        <v>-1.4999999999999999E-2</v>
      </c>
      <c r="F683" s="30">
        <f t="shared" si="617"/>
        <v>-0.01</v>
      </c>
      <c r="G683" s="30">
        <f t="shared" si="618"/>
        <v>-1.4999999999999999E-2</v>
      </c>
      <c r="H683" s="36">
        <f t="shared" si="644"/>
        <v>60756</v>
      </c>
      <c r="I683" s="17" cm="1">
        <f t="array" ref="I683">INDEX(I$14:I$114,$A683+1)+SUMPRODUCT(TRANSPOSE($E683:$G683),I$7:I$9)</f>
        <v>2.6999999999999594E-2</v>
      </c>
      <c r="J683" s="17" cm="1">
        <f t="array" ref="J683">INDEX(J$14:J$114,$A683+1)+SUMPRODUCT(TRANSPOSE($E683:$G683),J$7:J$9)</f>
        <v>2.7555555555555816E-2</v>
      </c>
      <c r="K683" s="17" cm="1">
        <f t="array" ref="K683">INDEX(K$14:K$114,$A683+1)+SUMPRODUCT(TRANSPOSE($E683:$G683),K$7:K$9)</f>
        <v>2.8111111111112259E-2</v>
      </c>
      <c r="L683" s="17" cm="1">
        <f t="array" ref="L683">INDEX(L$14:L$114,$A683+1)+SUMPRODUCT(TRANSPOSE($E683:$G683),L$7:L$9)</f>
        <v>2.8666666666667152E-2</v>
      </c>
      <c r="M683" s="17" cm="1">
        <f t="array" ref="M683">INDEX(M$14:M$114,$A683+1)+SUMPRODUCT(TRANSPOSE($E683:$G683),M$7:M$9)</f>
        <v>2.9222222222223596E-2</v>
      </c>
      <c r="N683" s="17" cm="1">
        <f t="array" ref="N683">INDEX(N$14:N$114,$A683+1)+SUMPRODUCT(TRANSPOSE($E683:$G683),N$7:N$9)</f>
        <v>2.977777777777893E-2</v>
      </c>
      <c r="O683" s="17" cm="1">
        <f t="array" ref="O683">INDEX(O$14:O$114,$A683+1)+SUMPRODUCT(TRANSPOSE($E683:$G683),O$7:O$9)</f>
        <v>3.0333333333333594E-2</v>
      </c>
      <c r="P683" s="17" cm="1">
        <f t="array" ref="P683">INDEX(P$14:P$114,$A683+1)+SUMPRODUCT(TRANSPOSE($E683:$G683),P$7:P$9)</f>
        <v>3.0888888888888261E-2</v>
      </c>
      <c r="Q683" s="17" cm="1">
        <f t="array" ref="Q683">INDEX(Q$14:Q$114,$A683+1)+SUMPRODUCT(TRANSPOSE($E683:$G683),Q$7:Q$9)</f>
        <v>3.1444444444443151E-2</v>
      </c>
      <c r="R683" s="17" cm="1">
        <f t="array" ref="R683">INDEX(R$14:R$114,$A683+1)+SUMPRODUCT(TRANSPOSE($E683:$G683),R$7:R$9)</f>
        <v>3.1999999999998925E-2</v>
      </c>
      <c r="S683" s="17" cm="1">
        <f t="array" ref="S683">INDEX(S$14:S$114,$A683+1)+SUMPRODUCT(TRANSPOSE($E683:$G683),S$7:S$9)</f>
        <v>3.1749999999999369E-2</v>
      </c>
      <c r="T683" s="17" cm="1">
        <f t="array" ref="T683">INDEX(T$14:T$114,$A683+1)+SUMPRODUCT(TRANSPOSE($E683:$G683),T$7:T$9)</f>
        <v>3.149999999999982E-2</v>
      </c>
      <c r="U683" s="17" cm="1">
        <f t="array" ref="U683">INDEX(U$14:U$114,$A683+1)+SUMPRODUCT(TRANSPOSE($E683:$G683),U$7:U$9)</f>
        <v>3.1250000000000264E-2</v>
      </c>
      <c r="V683" s="17" cm="1">
        <f t="array" ref="V683">INDEX(V$14:V$114,$A683+1)+SUMPRODUCT(TRANSPOSE($E683:$G683),V$7:V$9)</f>
        <v>3.1000000000000482E-2</v>
      </c>
      <c r="W683" s="17" cm="1">
        <f t="array" ref="W683">INDEX(W$14:W$114,$A683+1)+SUMPRODUCT(TRANSPOSE($E683:$G683),W$7:W$9)</f>
        <v>3.0750000000000041E-2</v>
      </c>
      <c r="X683" s="17" cm="1">
        <f t="array" ref="X683">INDEX(X$14:X$114,$A683+1)+SUMPRODUCT(TRANSPOSE($E683:$G683),X$7:X$9)</f>
        <v>3.0500000000000485E-2</v>
      </c>
      <c r="Y683" s="17" cm="1">
        <f t="array" ref="Y683">INDEX(Y$14:Y$114,$A683+1)+SUMPRODUCT(TRANSPOSE($E683:$G683),Y$7:Y$9)</f>
        <v>3.0250000000000929E-2</v>
      </c>
      <c r="Z683" s="17" cm="1">
        <f t="array" ref="Z683">INDEX(Z$14:Z$114,$A683+1)+SUMPRODUCT(TRANSPOSE($E683:$G683),Z$7:Z$9)</f>
        <v>3.0000000000000929E-2</v>
      </c>
      <c r="AA683" s="17" cm="1">
        <f t="array" ref="AA683">INDEX(AA$14:AA$114,$A683+1)+SUMPRODUCT(TRANSPOSE($E683:$G683),AA$7:AA$9)</f>
        <v>2.9750000000001151E-2</v>
      </c>
      <c r="AB683" s="17" cm="1">
        <f t="array" ref="AB683">INDEX(AB$14:AB$114,$A683+1)+SUMPRODUCT(TRANSPOSE($E683:$G683),AB$7:AB$9)</f>
        <v>2.9500000000000928E-2</v>
      </c>
      <c r="AC683" s="17" cm="1">
        <f t="array" ref="AC683">INDEX(AC$14:AC$114,$A683+1)+SUMPRODUCT(TRANSPOSE($E683:$G683),AC$7:AC$9)</f>
        <v>2.9250000000001154E-2</v>
      </c>
      <c r="AD683" s="17" cm="1">
        <f t="array" ref="AD683">INDEX(AD$14:AD$114,$A683+1)+SUMPRODUCT(TRANSPOSE($E683:$G683),AD$7:AD$9)</f>
        <v>2.9000000000001372E-2</v>
      </c>
      <c r="AE683" s="17" cm="1">
        <f t="array" ref="AE683">INDEX(AE$14:AE$114,$A683+1)+SUMPRODUCT(TRANSPOSE($E683:$G683),AE$7:AE$9)</f>
        <v>2.8750000000001372E-2</v>
      </c>
      <c r="AF683" s="17" cm="1">
        <f t="array" ref="AF683">INDEX(AF$14:AF$114,$A683+1)+SUMPRODUCT(TRANSPOSE($E683:$G683),AF$7:AF$9)</f>
        <v>2.8500000000001371E-2</v>
      </c>
      <c r="AG683" s="17" cm="1">
        <f t="array" ref="AG683">INDEX(AG$14:AG$114,$A683+1)+SUMPRODUCT(TRANSPOSE($E683:$G683),AG$7:AG$9)</f>
        <v>2.8250000000001593E-2</v>
      </c>
      <c r="AH683" s="17" cm="1">
        <f t="array" ref="AH683">INDEX(AH$14:AH$114,$A683+1)+SUMPRODUCT(TRANSPOSE($E683:$G683),AH$7:AH$9)</f>
        <v>2.8000000000001371E-2</v>
      </c>
      <c r="AI683" s="17" cm="1">
        <f t="array" ref="AI683">INDEX(AI$14:AI$114,$A683+1)+SUMPRODUCT(TRANSPOSE($E683:$G683),AI$7:AI$9)</f>
        <v>2.7750000000001371E-2</v>
      </c>
      <c r="AJ683" s="17" cm="1">
        <f t="array" ref="AJ683">INDEX(AJ$14:AJ$114,$A683+1)+SUMPRODUCT(TRANSPOSE($E683:$G683),AJ$7:AJ$9)</f>
        <v>2.7500000000001815E-2</v>
      </c>
      <c r="AK683" s="17" cm="1">
        <f t="array" ref="AK683">INDEX(AK$14:AK$114,$A683+1)+SUMPRODUCT(TRANSPOSE($E683:$G683),AK$7:AK$9)</f>
        <v>2.725000000000137E-2</v>
      </c>
      <c r="AL683" s="17" cm="1">
        <f t="array" ref="AL683">INDEX(AL$14:AL$114,$A683+1)+SUMPRODUCT(TRANSPOSE($E683:$G683),AL$7:AL$9)</f>
        <v>2.7000000000001148E-2</v>
      </c>
      <c r="AM683" s="17" cm="1">
        <f t="array" ref="AM683">INDEX(AM$14:AM$114,$A683+1)+SUMPRODUCT(TRANSPOSE($E683:$G683),AM$7:AM$9)</f>
        <v>2.700000000000137E-2</v>
      </c>
      <c r="AN683" s="17" cm="1">
        <f t="array" ref="AN683">INDEX(AN$14:AN$114,$A683+1)+SUMPRODUCT(TRANSPOSE($E683:$G683),AN$7:AN$9)</f>
        <v>2.7000000000001148E-2</v>
      </c>
      <c r="AO683" s="17" cm="1">
        <f t="array" ref="AO683">INDEX(AO$14:AO$114,$A683+1)+SUMPRODUCT(TRANSPOSE($E683:$G683),AO$7:AO$9)</f>
        <v>2.7000000000000926E-2</v>
      </c>
      <c r="AP683" s="17" cm="1">
        <f t="array" ref="AP683">INDEX(AP$14:AP$114,$A683+1)+SUMPRODUCT(TRANSPOSE($E683:$G683),AP$7:AP$9)</f>
        <v>2.7000000000000926E-2</v>
      </c>
      <c r="AQ683" s="17" cm="1">
        <f t="array" ref="AQ683">INDEX(AQ$14:AQ$114,$A683+1)+SUMPRODUCT(TRANSPOSE($E683:$G683),AQ$7:AQ$9)</f>
        <v>2.7000000000000482E-2</v>
      </c>
      <c r="AR683" s="17" cm="1">
        <f t="array" ref="AR683">INDEX(AR$14:AR$114,$A683+1)+SUMPRODUCT(TRANSPOSE($E683:$G683),AR$7:AR$9)</f>
        <v>2.700000000000026E-2</v>
      </c>
      <c r="AS683" s="17" cm="1">
        <f t="array" ref="AS683">INDEX(AS$14:AS$114,$A683+1)+SUMPRODUCT(TRANSPOSE($E683:$G683),AS$7:AS$9)</f>
        <v>2.7000000000000038E-2</v>
      </c>
      <c r="AT683" s="17" cm="1">
        <f t="array" ref="AT683">INDEX(AT$14:AT$114,$A683+1)+SUMPRODUCT(TRANSPOSE($E683:$G683),AT$7:AT$9)</f>
        <v>2.7000000000000038E-2</v>
      </c>
      <c r="AU683" s="17" cm="1">
        <f t="array" ref="AU683">INDEX(AU$14:AU$114,$A683+1)+SUMPRODUCT(TRANSPOSE($E683:$G683),AU$7:AU$9)</f>
        <v>2.7000000000000038E-2</v>
      </c>
      <c r="AV683" s="17" cm="1">
        <f t="array" ref="AV683">INDEX(AV$14:AV$114,$A683+1)+SUMPRODUCT(TRANSPOSE($E683:$G683),AV$7:AV$9)</f>
        <v>2.7000000000000038E-2</v>
      </c>
      <c r="AW683" s="17" cm="1">
        <f t="array" ref="AW683">INDEX(AW$14:AW$114,$A683+1)+SUMPRODUCT(TRANSPOSE($E683:$G683),AW$7:AW$9)</f>
        <v>2.7000000000000038E-2</v>
      </c>
      <c r="AX683" s="17" cm="1">
        <f t="array" ref="AX683">INDEX(AX$14:AX$114,$A683+1)+SUMPRODUCT(TRANSPOSE($E683:$G683),AX$7:AX$9)</f>
        <v>2.7071729069252051E-2</v>
      </c>
      <c r="AY683" s="17" cm="1">
        <f t="array" ref="AY683">INDEX(AY$14:AY$114,$A683+1)+SUMPRODUCT(TRANSPOSE($E683:$G683),AY$7:AY$9)</f>
        <v>2.7199628636398146E-2</v>
      </c>
      <c r="AZ683" s="17" cm="1">
        <f t="array" ref="AZ683">INDEX(AZ$14:AZ$114,$A683+1)+SUMPRODUCT(TRANSPOSE($E683:$G683),AZ$7:AZ$9)</f>
        <v>2.7370027697730351E-2</v>
      </c>
      <c r="BA683" s="17" cm="1">
        <f t="array" ref="BA683">INDEX(BA$14:BA$114,$A683+1)+SUMPRODUCT(TRANSPOSE($E683:$G683),BA$7:BA$9)</f>
        <v>2.7570923619705826E-2</v>
      </c>
      <c r="BB683" s="17" cm="1">
        <f t="array" ref="BB683">INDEX(BB$14:BB$114,$A683+1)+SUMPRODUCT(TRANSPOSE($E683:$G683),BB$7:BB$9)</f>
        <v>2.7791796686220796E-2</v>
      </c>
      <c r="BC683" s="17" cm="1">
        <f t="array" ref="BC683">INDEX(BC$14:BC$114,$A683+1)+SUMPRODUCT(TRANSPOSE($E683:$G683),BC$7:BC$9)</f>
        <v>2.8023447122151338E-2</v>
      </c>
      <c r="BD683" s="17" cm="1">
        <f t="array" ref="BD683">INDEX(BD$14:BD$114,$A683+1)+SUMPRODUCT(TRANSPOSE($E683:$G683),BD$7:BD$9)</f>
        <v>2.8257856993769384E-2</v>
      </c>
      <c r="BE683" s="17" cm="1">
        <f t="array" ref="BE683">INDEX(BE$14:BE$114,$A683+1)+SUMPRODUCT(TRANSPOSE($E683:$G683),BE$7:BE$9)</f>
        <v>2.8488066656079072E-2</v>
      </c>
      <c r="BF683" s="17" cm="1">
        <f t="array" ref="BF683">INDEX(BF$14:BF$114,$A683+1)+SUMPRODUCT(TRANSPOSE($E683:$G683),BF$7:BF$9)</f>
        <v>2.8708071132193105E-2</v>
      </c>
      <c r="BG683" s="17" cm="1">
        <f t="array" ref="BG683">INDEX(BG$14:BG$114,$A683+1)+SUMPRODUCT(TRANSPOSE($E683:$G683),BG$7:BG$9)</f>
        <v>2.8912727007044517E-2</v>
      </c>
      <c r="BH683" s="17" cm="1">
        <f t="array" ref="BH683">INDEX(BH$14:BH$114,$A683+1)+SUMPRODUCT(TRANSPOSE($E683:$G683),BH$7:BH$9)</f>
        <v>2.9097669948939489E-2</v>
      </c>
      <c r="BI683" s="17" cm="1">
        <f t="array" ref="BI683">INDEX(BI$14:BI$114,$A683+1)+SUMPRODUCT(TRANSPOSE($E683:$G683),BI$7:BI$9)</f>
        <v>2.9259243958683748E-2</v>
      </c>
      <c r="BJ683" s="17" cm="1">
        <f t="array" ref="BJ683">INDEX(BJ$14:BJ$114,$A683+1)+SUMPRODUCT(TRANSPOSE($E683:$G683),BJ$7:BJ$9)</f>
        <v>2.9394437484507555E-2</v>
      </c>
      <c r="BK683" s="17" cm="1">
        <f t="array" ref="BK683">INDEX(BK$14:BK$114,$A683+1)+SUMPRODUCT(TRANSPOSE($E683:$G683),BK$7:BK$9)</f>
        <v>2.9500827928505516E-2</v>
      </c>
      <c r="BL683" s="17" cm="1">
        <f t="array" ref="BL683">INDEX(BL$14:BL$114,$A683+1)+SUMPRODUCT(TRANSPOSE($E683:$G683),BL$7:BL$9)</f>
        <v>2.9576530504423451E-2</v>
      </c>
      <c r="BM683" s="17" cm="1">
        <f t="array" ref="BM683">INDEX(BM$14:BM$114,$A683+1)+SUMPRODUCT(TRANSPOSE($E683:$G683),BM$7:BM$9)</f>
        <v>2.9620153085757953E-2</v>
      </c>
      <c r="BN683" s="17" cm="1">
        <f t="array" ref="BN683">INDEX(BN$14:BN$114,$A683+1)+SUMPRODUCT(TRANSPOSE($E683:$G683),BN$7:BN$9)</f>
        <v>2.9630758295947981E-2</v>
      </c>
      <c r="BO683" s="17" cm="1">
        <f t="array" ref="BO683">INDEX(BO$14:BO$114,$A683+1)+SUMPRODUCT(TRANSPOSE($E683:$G683),BO$7:BO$9)</f>
        <v>2.9607823950420845E-2</v>
      </c>
      <c r="BP683" s="17" cm="1">
        <f t="array" ref="BP683">INDEX(BP$14:BP$114,$A683+1)+SUMPRODUCT(TRANSPOSE($E683:$G683),BP$7:BP$9)</f>
        <v>2.9551214436635123E-2</v>
      </c>
      <c r="BQ683" s="17" cm="1">
        <f t="array" ref="BQ683">INDEX(BQ$14:BQ$114,$A683+1)+SUMPRODUCT(TRANSPOSE($E683:$G683),BQ$7:BQ$9)</f>
        <v>2.9461147086654496E-2</v>
      </c>
      <c r="BR683" s="17" cm="1">
        <f t="array" ref="BR683">INDEX(BR$14:BR$114,$A683+1)+SUMPRODUCT(TRANSPOSE($E683:$G683),BR$7:BR$9)</f>
        <v>2.9338167994626643E-2</v>
      </c>
      <c r="BS683" s="17" cm="1">
        <f t="array" ref="BS683">INDEX(BS$14:BS$114,$A683+1)+SUMPRODUCT(TRANSPOSE($E683:$G683),BS$7:BS$9)</f>
        <v>2.9183126372732363E-2</v>
      </c>
      <c r="BT683" s="17" cm="1">
        <f t="array" ref="BT683">INDEX(BT$14:BT$114,$A683+1)+SUMPRODUCT(TRANSPOSE($E683:$G683),BT$7:BT$9)</f>
        <v>2.8997152164813925E-2</v>
      </c>
      <c r="BU683" s="17" cm="1">
        <f t="array" ref="BU683">INDEX(BU$14:BU$114,$A683+1)+SUMPRODUCT(TRANSPOSE($E683:$G683),BU$7:BU$9)</f>
        <v>2.8781635808064046E-2</v>
      </c>
      <c r="BV683" s="17" cm="1">
        <f t="array" ref="BV683">INDEX(BV$14:BV$114,$A683+1)+SUMPRODUCT(TRANSPOSE($E683:$G683),BV$7:BV$9)</f>
        <v>2.8538208074795027E-2</v>
      </c>
      <c r="BW683" s="17" cm="1">
        <f t="array" ref="BW683">INDEX(BW$14:BW$114,$A683+1)+SUMPRODUCT(TRANSPOSE($E683:$G683),BW$7:BW$9)</f>
        <v>2.8268723682445832E-2</v>
      </c>
      <c r="BX683" s="17" cm="1">
        <f t="array" ref="BX683">INDEX(BX$14:BX$114,$A683+1)+SUMPRODUCT(TRANSPOSE($E683:$G683),BX$7:BX$9)</f>
        <v>2.7975243627104254E-2</v>
      </c>
      <c r="BY683" s="17" cm="1">
        <f t="array" ref="BY683">INDEX(BY$14:BY$114,$A683+1)+SUMPRODUCT(TRANSPOSE($E683:$G683),BY$7:BY$9)</f>
        <v>2.7660020891305273E-2</v>
      </c>
      <c r="BZ683" s="17" cm="1">
        <f t="array" ref="BZ683">INDEX(BZ$14:BZ$114,$A683+1)+SUMPRODUCT(TRANSPOSE($E683:$G683),BZ$7:BZ$9)</f>
        <v>2.7325483854449786E-2</v>
      </c>
      <c r="CA683" s="17" cm="1">
        <f t="array" ref="CA683">INDEX(CA$14:CA$114,$A683+1)+SUMPRODUCT(TRANSPOSE($E683:$G683),CA$7:CA$9)</f>
        <v>2.69825887068499E-2</v>
      </c>
      <c r="CB683" s="17" cm="1">
        <f t="array" ref="CB683">INDEX(CB$14:CB$114,$A683+1)+SUMPRODUCT(TRANSPOSE($E683:$G683),CB$7:CB$9)</f>
        <v>2.6660955613950668E-2</v>
      </c>
      <c r="CC683" s="17" cm="1">
        <f t="array" ref="CC683">INDEX(CC$14:CC$114,$A683+1)+SUMPRODUCT(TRANSPOSE($E683:$G683),CC$7:CC$9)</f>
        <v>2.6359778282124893E-2</v>
      </c>
      <c r="CD683" s="17" cm="1">
        <f t="array" ref="CD683">INDEX(CD$14:CD$114,$A683+1)+SUMPRODUCT(TRANSPOSE($E683:$G683),CD$7:CD$9)</f>
        <v>2.6078299774305327E-2</v>
      </c>
      <c r="CE683" s="17" cm="1">
        <f t="array" ref="CE683">INDEX(CE$14:CE$114,$A683+1)+SUMPRODUCT(TRANSPOSE($E683:$G683),CE$7:CE$9)</f>
        <v>2.5815808117743214E-2</v>
      </c>
      <c r="CF683" s="17" cm="1">
        <f t="array" ref="CF683">INDEX(CF$14:CF$114,$A683+1)+SUMPRODUCT(TRANSPOSE($E683:$G683),CF$7:CF$9)</f>
        <v>2.5571632212847764E-2</v>
      </c>
      <c r="CG683" s="17" cm="1">
        <f t="array" ref="CG683">INDEX(CG$14:CG$114,$A683+1)+SUMPRODUCT(TRANSPOSE($E683:$G683),CG$7:CG$9)</f>
        <v>2.5345137793208253E-2</v>
      </c>
      <c r="CH683" s="17" cm="1">
        <f t="array" ref="CH683">INDEX(CH$14:CH$114,$A683+1)+SUMPRODUCT(TRANSPOSE($E683:$G683),CH$7:CH$9)</f>
        <v>2.5135723388688538E-2</v>
      </c>
      <c r="CI683" s="17" cm="1">
        <f t="array" ref="CI683">INDEX(CI$14:CI$114,$A683+1)+SUMPRODUCT(TRANSPOSE($E683:$G683),CI$7:CI$9)</f>
        <v>2.4942816180517094E-2</v>
      </c>
      <c r="CJ683" s="17" cm="1">
        <f t="array" ref="CJ683">INDEX(CJ$14:CJ$114,$A683+1)+SUMPRODUCT(TRANSPOSE($E683:$G683),CJ$7:CJ$9)</f>
        <v>2.4765868075425149E-2</v>
      </c>
      <c r="CK683" s="17" cm="1">
        <f t="array" ref="CK683">INDEX(CK$14:CK$114,$A683+1)+SUMPRODUCT(TRANSPOSE($E683:$G683),CK$7:CK$9)</f>
        <v>2.4643813288589236E-2</v>
      </c>
      <c r="CL683" s="17" cm="1">
        <f t="array" ref="CL683">INDEX(CL$14:CL$114,$A683+1)+SUMPRODUCT(TRANSPOSE($E683:$G683),CL$7:CL$9)</f>
        <v>2.4531579219340696E-2</v>
      </c>
      <c r="CM683" s="17" cm="1">
        <f t="array" ref="CM683">INDEX(CM$14:CM$114,$A683+1)+SUMPRODUCT(TRANSPOSE($E683:$G683),CM$7:CM$9)</f>
        <v>2.4428855695214927E-2</v>
      </c>
      <c r="CN683" s="17" cm="1">
        <f t="array" ref="CN683">INDEX(CN$14:CN$114,$A683+1)+SUMPRODUCT(TRANSPOSE($E683:$G683),CN$7:CN$9)</f>
        <v>2.4335328854458008E-2</v>
      </c>
      <c r="CO683" s="17" cm="1">
        <f t="array" ref="CO683">INDEX(CO$14:CO$114,$A683+1)+SUMPRODUCT(TRANSPOSE($E683:$G683),CO$7:CO$9)</f>
        <v>2.4250676378957739E-2</v>
      </c>
      <c r="CP683" s="17" cm="1">
        <f t="array" ref="CP683">INDEX(CP$14:CP$114,$A683+1)+SUMPRODUCT(TRANSPOSE($E683:$G683),CP$7:CP$9)</f>
        <v>2.4174561764707461E-2</v>
      </c>
      <c r="CQ683" s="17" cm="1">
        <f t="array" ref="CQ683">INDEX(CQ$14:CQ$114,$A683+1)+SUMPRODUCT(TRANSPOSE($E683:$G683),CQ$7:CQ$9)</f>
        <v>2.410662847866675E-2</v>
      </c>
      <c r="CR683" s="17" cm="1">
        <f t="array" ref="CR683">INDEX(CR$14:CR$114,$A683+1)+SUMPRODUCT(TRANSPOSE($E683:$G683),CR$7:CR$9)</f>
        <v>2.4046493203099165E-2</v>
      </c>
      <c r="CS683" s="17" cm="1">
        <f t="array" ref="CS683">INDEX(CS$14:CS$114,$A683+1)+SUMPRODUCT(TRANSPOSE($E683:$G683),CS$7:CS$9)</f>
        <v>2.3993738457924643E-2</v>
      </c>
      <c r="CT683" s="17" cm="1">
        <f t="array" ref="CT683">INDEX(CT$14:CT$114,$A683+1)+SUMPRODUCT(TRANSPOSE($E683:$G683),CT$7:CT$9)</f>
        <v>2.3947904200806516E-2</v>
      </c>
      <c r="CU683" s="17" cm="1">
        <f t="array" ref="CU683">INDEX(CU$14:CU$114,$A683+1)+SUMPRODUCT(TRANSPOSE($E683:$G683),CU$7:CU$9)</f>
        <v>2.3877351578763709E-2</v>
      </c>
      <c r="CV683" s="17" cm="1">
        <f t="array" ref="CV683">INDEX(CV$14:CV$114,$A683+1)+SUMPRODUCT(TRANSPOSE($E683:$G683),CV$7:CV$9)</f>
        <v>2.3820169386943438E-2</v>
      </c>
      <c r="CW683" s="17" cm="1">
        <f t="array" ref="CW683">INDEX(CW$14:CW$114,$A683+1)+SUMPRODUCT(TRANSPOSE($E683:$G683),CW$7:CW$9)</f>
        <v>2.3775458375716943E-2</v>
      </c>
      <c r="CX683" s="17" cm="1">
        <f t="array" ref="CX683">INDEX(CX$14:CX$114,$A683+1)+SUMPRODUCT(TRANSPOSE($E683:$G683),CX$7:CX$9)</f>
        <v>2.3718541266405949E-2</v>
      </c>
      <c r="CY683" s="17" cm="1">
        <f t="array" ref="CY683">INDEX(CY$14:CY$114,$A683+1)+SUMPRODUCT(TRANSPOSE($E683:$G683),CY$7:CY$9)</f>
        <v>2.3680395751714559E-2</v>
      </c>
      <c r="CZ683" s="17" cm="1">
        <f t="array" ref="CZ683">INDEX(CZ$14:CZ$114,$A683+1)+SUMPRODUCT(TRANSPOSE($E683:$G683),CZ$7:CZ$9)</f>
        <v>2.3636416235547256E-2</v>
      </c>
      <c r="DA683" s="17" cm="1">
        <f t="array" ref="DA683">INDEX(DA$14:DA$114,$A683+1)+SUMPRODUCT(TRANSPOSE($E683:$G683),DA$7:DA$9)</f>
        <v>2.362017500810655E-2</v>
      </c>
      <c r="DB683" s="17" cm="1">
        <f t="array" ref="DB683">INDEX(DB$14:DB$114,$A683+1)+SUMPRODUCT(TRANSPOSE($E683:$G683),DB$7:DB$9)</f>
        <v>2.3612108936693757E-2</v>
      </c>
      <c r="DC683" s="17" cm="1">
        <f t="array" ref="DC683">INDEX(DC$14:DC$114,$A683+1)+SUMPRODUCT(TRANSPOSE($E683:$G683),DC$7:DC$9)</f>
        <v>2.365813397907969E-2</v>
      </c>
      <c r="DD683" s="17" cm="1">
        <f t="array" ref="DD683">INDEX(DD$14:DD$114,$A683+1)+SUMPRODUCT(TRANSPOSE($E683:$G683),DD$7:DD$9)</f>
        <v>2.3716300225855261E-2</v>
      </c>
    </row>
    <row r="684" spans="1:108" x14ac:dyDescent="0.25">
      <c r="A684" s="13">
        <f t="shared" si="600"/>
        <v>64</v>
      </c>
      <c r="B684" s="13">
        <f t="shared" si="601"/>
        <v>6</v>
      </c>
      <c r="C684" s="13">
        <f t="shared" ref="C684:D684" si="673">C583</f>
        <v>12</v>
      </c>
      <c r="D684" s="13">
        <f t="shared" si="673"/>
        <v>768</v>
      </c>
      <c r="E684" s="30">
        <f t="shared" si="620"/>
        <v>-1.4999999999999999E-2</v>
      </c>
      <c r="F684" s="30">
        <f t="shared" si="617"/>
        <v>-0.01</v>
      </c>
      <c r="G684" s="30">
        <f t="shared" si="618"/>
        <v>-1.4999999999999999E-2</v>
      </c>
      <c r="H684" s="36">
        <f t="shared" si="644"/>
        <v>60768</v>
      </c>
      <c r="I684" s="17" cm="1">
        <f t="array" ref="I684">INDEX(I$14:I$114,$A684+1)+SUMPRODUCT(TRANSPOSE($E684:$G684),I$7:I$9)</f>
        <v>2.7000000000000926E-2</v>
      </c>
      <c r="J684" s="17" cm="1">
        <f t="array" ref="J684">INDEX(J$14:J$114,$A684+1)+SUMPRODUCT(TRANSPOSE($E684:$G684),J$7:J$9)</f>
        <v>2.7555555555557592E-2</v>
      </c>
      <c r="K684" s="17" cm="1">
        <f t="array" ref="K684">INDEX(K$14:K$114,$A684+1)+SUMPRODUCT(TRANSPOSE($E684:$G684),K$7:K$9)</f>
        <v>2.8111111111111815E-2</v>
      </c>
      <c r="L684" s="17" cm="1">
        <f t="array" ref="L684">INDEX(L$14:L$114,$A684+1)+SUMPRODUCT(TRANSPOSE($E684:$G684),L$7:L$9)</f>
        <v>2.8666666666668485E-2</v>
      </c>
      <c r="M684" s="17" cm="1">
        <f t="array" ref="M684">INDEX(M$14:M$114,$A684+1)+SUMPRODUCT(TRANSPOSE($E684:$G684),M$7:M$9)</f>
        <v>2.9222222222223596E-2</v>
      </c>
      <c r="N684" s="17" cm="1">
        <f t="array" ref="N684">INDEX(N$14:N$114,$A684+1)+SUMPRODUCT(TRANSPOSE($E684:$G684),N$7:N$9)</f>
        <v>2.9777777777778042E-2</v>
      </c>
      <c r="O684" s="17" cm="1">
        <f t="array" ref="O684">INDEX(O$14:O$114,$A684+1)+SUMPRODUCT(TRANSPOSE($E684:$G684),O$7:O$9)</f>
        <v>3.0333333333332928E-2</v>
      </c>
      <c r="P684" s="17" cm="1">
        <f t="array" ref="P684">INDEX(P$14:P$114,$A684+1)+SUMPRODUCT(TRANSPOSE($E684:$G684),P$7:P$9)</f>
        <v>3.0888888888887595E-2</v>
      </c>
      <c r="Q684" s="17" cm="1">
        <f t="array" ref="Q684">INDEX(Q$14:Q$114,$A684+1)+SUMPRODUCT(TRANSPOSE($E684:$G684),Q$7:Q$9)</f>
        <v>3.1444444444443151E-2</v>
      </c>
      <c r="R684" s="17" cm="1">
        <f t="array" ref="R684">INDEX(R$14:R$114,$A684+1)+SUMPRODUCT(TRANSPOSE($E684:$G684),R$7:R$9)</f>
        <v>3.1999999999999369E-2</v>
      </c>
      <c r="S684" s="17" cm="1">
        <f t="array" ref="S684">INDEX(S$14:S$114,$A684+1)+SUMPRODUCT(TRANSPOSE($E684:$G684),S$7:S$9)</f>
        <v>3.1749999999999813E-2</v>
      </c>
      <c r="T684" s="17" cm="1">
        <f t="array" ref="T684">INDEX(T$14:T$114,$A684+1)+SUMPRODUCT(TRANSPOSE($E684:$G684),T$7:T$9)</f>
        <v>3.1500000000000486E-2</v>
      </c>
      <c r="U684" s="17" cm="1">
        <f t="array" ref="U684">INDEX(U$14:U$114,$A684+1)+SUMPRODUCT(TRANSPOSE($E684:$G684),U$7:U$9)</f>
        <v>3.1250000000000708E-2</v>
      </c>
      <c r="V684" s="17" cm="1">
        <f t="array" ref="V684">INDEX(V$14:V$114,$A684+1)+SUMPRODUCT(TRANSPOSE($E684:$G684),V$7:V$9)</f>
        <v>3.1000000000000038E-2</v>
      </c>
      <c r="W684" s="17" cm="1">
        <f t="array" ref="W684">INDEX(W$14:W$114,$A684+1)+SUMPRODUCT(TRANSPOSE($E684:$G684),W$7:W$9)</f>
        <v>3.0750000000000485E-2</v>
      </c>
      <c r="X684" s="17" cm="1">
        <f t="array" ref="X684">INDEX(X$14:X$114,$A684+1)+SUMPRODUCT(TRANSPOSE($E684:$G684),X$7:X$9)</f>
        <v>3.0500000000001151E-2</v>
      </c>
      <c r="Y684" s="17" cm="1">
        <f t="array" ref="Y684">INDEX(Y$14:Y$114,$A684+1)+SUMPRODUCT(TRANSPOSE($E684:$G684),Y$7:Y$9)</f>
        <v>3.0250000000000929E-2</v>
      </c>
      <c r="Z684" s="17" cm="1">
        <f t="array" ref="Z684">INDEX(Z$14:Z$114,$A684+1)+SUMPRODUCT(TRANSPOSE($E684:$G684),Z$7:Z$9)</f>
        <v>3.0000000000001373E-2</v>
      </c>
      <c r="AA684" s="17" cm="1">
        <f t="array" ref="AA684">INDEX(AA$14:AA$114,$A684+1)+SUMPRODUCT(TRANSPOSE($E684:$G684),AA$7:AA$9)</f>
        <v>2.9750000000000928E-2</v>
      </c>
      <c r="AB684" s="17" cm="1">
        <f t="array" ref="AB684">INDEX(AB$14:AB$114,$A684+1)+SUMPRODUCT(TRANSPOSE($E684:$G684),AB$7:AB$9)</f>
        <v>2.950000000000115E-2</v>
      </c>
      <c r="AC684" s="17" cm="1">
        <f t="array" ref="AC684">INDEX(AC$14:AC$114,$A684+1)+SUMPRODUCT(TRANSPOSE($E684:$G684),AC$7:AC$9)</f>
        <v>2.9250000000001598E-2</v>
      </c>
      <c r="AD684" s="17" cm="1">
        <f t="array" ref="AD684">INDEX(AD$14:AD$114,$A684+1)+SUMPRODUCT(TRANSPOSE($E684:$G684),AD$7:AD$9)</f>
        <v>2.9000000000001372E-2</v>
      </c>
      <c r="AE684" s="17" cm="1">
        <f t="array" ref="AE684">INDEX(AE$14:AE$114,$A684+1)+SUMPRODUCT(TRANSPOSE($E684:$G684),AE$7:AE$9)</f>
        <v>2.8750000000001372E-2</v>
      </c>
      <c r="AF684" s="17" cm="1">
        <f t="array" ref="AF684">INDEX(AF$14:AF$114,$A684+1)+SUMPRODUCT(TRANSPOSE($E684:$G684),AF$7:AF$9)</f>
        <v>2.8500000000001816E-2</v>
      </c>
      <c r="AG684" s="17" cm="1">
        <f t="array" ref="AG684">INDEX(AG$14:AG$114,$A684+1)+SUMPRODUCT(TRANSPOSE($E684:$G684),AG$7:AG$9)</f>
        <v>2.8250000000001371E-2</v>
      </c>
      <c r="AH684" s="17" cm="1">
        <f t="array" ref="AH684">INDEX(AH$14:AH$114,$A684+1)+SUMPRODUCT(TRANSPOSE($E684:$G684),AH$7:AH$9)</f>
        <v>2.8000000000001593E-2</v>
      </c>
      <c r="AI684" s="17" cm="1">
        <f t="array" ref="AI684">INDEX(AI$14:AI$114,$A684+1)+SUMPRODUCT(TRANSPOSE($E684:$G684),AI$7:AI$9)</f>
        <v>2.7750000000001815E-2</v>
      </c>
      <c r="AJ684" s="17" cm="1">
        <f t="array" ref="AJ684">INDEX(AJ$14:AJ$114,$A684+1)+SUMPRODUCT(TRANSPOSE($E684:$G684),AJ$7:AJ$9)</f>
        <v>2.7500000000001371E-2</v>
      </c>
      <c r="AK684" s="17" cm="1">
        <f t="array" ref="AK684">INDEX(AK$14:AK$114,$A684+1)+SUMPRODUCT(TRANSPOSE($E684:$G684),AK$7:AK$9)</f>
        <v>2.725000000000137E-2</v>
      </c>
      <c r="AL684" s="17" cm="1">
        <f t="array" ref="AL684">INDEX(AL$14:AL$114,$A684+1)+SUMPRODUCT(TRANSPOSE($E684:$G684),AL$7:AL$9)</f>
        <v>2.7000000000001592E-2</v>
      </c>
      <c r="AM684" s="17" cm="1">
        <f t="array" ref="AM684">INDEX(AM$14:AM$114,$A684+1)+SUMPRODUCT(TRANSPOSE($E684:$G684),AM$7:AM$9)</f>
        <v>2.700000000000137E-2</v>
      </c>
      <c r="AN684" s="17" cm="1">
        <f t="array" ref="AN684">INDEX(AN$14:AN$114,$A684+1)+SUMPRODUCT(TRANSPOSE($E684:$G684),AN$7:AN$9)</f>
        <v>2.7000000000001148E-2</v>
      </c>
      <c r="AO684" s="17" cm="1">
        <f t="array" ref="AO684">INDEX(AO$14:AO$114,$A684+1)+SUMPRODUCT(TRANSPOSE($E684:$G684),AO$7:AO$9)</f>
        <v>2.7000000000000926E-2</v>
      </c>
      <c r="AP684" s="17" cm="1">
        <f t="array" ref="AP684">INDEX(AP$14:AP$114,$A684+1)+SUMPRODUCT(TRANSPOSE($E684:$G684),AP$7:AP$9)</f>
        <v>2.7000000000000704E-2</v>
      </c>
      <c r="AQ684" s="17" cm="1">
        <f t="array" ref="AQ684">INDEX(AQ$14:AQ$114,$A684+1)+SUMPRODUCT(TRANSPOSE($E684:$G684),AQ$7:AQ$9)</f>
        <v>2.700000000000026E-2</v>
      </c>
      <c r="AR684" s="17" cm="1">
        <f t="array" ref="AR684">INDEX(AR$14:AR$114,$A684+1)+SUMPRODUCT(TRANSPOSE($E684:$G684),AR$7:AR$9)</f>
        <v>2.700000000000026E-2</v>
      </c>
      <c r="AS684" s="17" cm="1">
        <f t="array" ref="AS684">INDEX(AS$14:AS$114,$A684+1)+SUMPRODUCT(TRANSPOSE($E684:$G684),AS$7:AS$9)</f>
        <v>2.7000000000000038E-2</v>
      </c>
      <c r="AT684" s="17" cm="1">
        <f t="array" ref="AT684">INDEX(AT$14:AT$114,$A684+1)+SUMPRODUCT(TRANSPOSE($E684:$G684),AT$7:AT$9)</f>
        <v>2.7000000000000038E-2</v>
      </c>
      <c r="AU684" s="17" cm="1">
        <f t="array" ref="AU684">INDEX(AU$14:AU$114,$A684+1)+SUMPRODUCT(TRANSPOSE($E684:$G684),AU$7:AU$9)</f>
        <v>2.7000000000000038E-2</v>
      </c>
      <c r="AV684" s="17" cm="1">
        <f t="array" ref="AV684">INDEX(AV$14:AV$114,$A684+1)+SUMPRODUCT(TRANSPOSE($E684:$G684),AV$7:AV$9)</f>
        <v>2.7000000000000038E-2</v>
      </c>
      <c r="AW684" s="17" cm="1">
        <f t="array" ref="AW684">INDEX(AW$14:AW$114,$A684+1)+SUMPRODUCT(TRANSPOSE($E684:$G684),AW$7:AW$9)</f>
        <v>2.7000000000000038E-2</v>
      </c>
      <c r="AX684" s="17" cm="1">
        <f t="array" ref="AX684">INDEX(AX$14:AX$114,$A684+1)+SUMPRODUCT(TRANSPOSE($E684:$G684),AX$7:AX$9)</f>
        <v>2.7071729069252051E-2</v>
      </c>
      <c r="AY684" s="17" cm="1">
        <f t="array" ref="AY684">INDEX(AY$14:AY$114,$A684+1)+SUMPRODUCT(TRANSPOSE($E684:$G684),AY$7:AY$9)</f>
        <v>2.7199628636398146E-2</v>
      </c>
      <c r="AZ684" s="17" cm="1">
        <f t="array" ref="AZ684">INDEX(AZ$14:AZ$114,$A684+1)+SUMPRODUCT(TRANSPOSE($E684:$G684),AZ$7:AZ$9)</f>
        <v>2.7370027697730351E-2</v>
      </c>
      <c r="BA684" s="17" cm="1">
        <f t="array" ref="BA684">INDEX(BA$14:BA$114,$A684+1)+SUMPRODUCT(TRANSPOSE($E684:$G684),BA$7:BA$9)</f>
        <v>2.7570923619705826E-2</v>
      </c>
      <c r="BB684" s="17" cm="1">
        <f t="array" ref="BB684">INDEX(BB$14:BB$114,$A684+1)+SUMPRODUCT(TRANSPOSE($E684:$G684),BB$7:BB$9)</f>
        <v>2.7791796686220796E-2</v>
      </c>
      <c r="BC684" s="17" cm="1">
        <f t="array" ref="BC684">INDEX(BC$14:BC$114,$A684+1)+SUMPRODUCT(TRANSPOSE($E684:$G684),BC$7:BC$9)</f>
        <v>2.8023447122151338E-2</v>
      </c>
      <c r="BD684" s="17" cm="1">
        <f t="array" ref="BD684">INDEX(BD$14:BD$114,$A684+1)+SUMPRODUCT(TRANSPOSE($E684:$G684),BD$7:BD$9)</f>
        <v>2.8257856993769384E-2</v>
      </c>
      <c r="BE684" s="17" cm="1">
        <f t="array" ref="BE684">INDEX(BE$14:BE$114,$A684+1)+SUMPRODUCT(TRANSPOSE($E684:$G684),BE$7:BE$9)</f>
        <v>2.8488066656079072E-2</v>
      </c>
      <c r="BF684" s="17" cm="1">
        <f t="array" ref="BF684">INDEX(BF$14:BF$114,$A684+1)+SUMPRODUCT(TRANSPOSE($E684:$G684),BF$7:BF$9)</f>
        <v>2.8708071132193105E-2</v>
      </c>
      <c r="BG684" s="17" cm="1">
        <f t="array" ref="BG684">INDEX(BG$14:BG$114,$A684+1)+SUMPRODUCT(TRANSPOSE($E684:$G684),BG$7:BG$9)</f>
        <v>2.8912727007044517E-2</v>
      </c>
      <c r="BH684" s="17" cm="1">
        <f t="array" ref="BH684">INDEX(BH$14:BH$114,$A684+1)+SUMPRODUCT(TRANSPOSE($E684:$G684),BH$7:BH$9)</f>
        <v>2.9097669948939489E-2</v>
      </c>
      <c r="BI684" s="17" cm="1">
        <f t="array" ref="BI684">INDEX(BI$14:BI$114,$A684+1)+SUMPRODUCT(TRANSPOSE($E684:$G684),BI$7:BI$9)</f>
        <v>2.9259243958683748E-2</v>
      </c>
      <c r="BJ684" s="17" cm="1">
        <f t="array" ref="BJ684">INDEX(BJ$14:BJ$114,$A684+1)+SUMPRODUCT(TRANSPOSE($E684:$G684),BJ$7:BJ$9)</f>
        <v>2.9394437484507555E-2</v>
      </c>
      <c r="BK684" s="17" cm="1">
        <f t="array" ref="BK684">INDEX(BK$14:BK$114,$A684+1)+SUMPRODUCT(TRANSPOSE($E684:$G684),BK$7:BK$9)</f>
        <v>2.9500827928505516E-2</v>
      </c>
      <c r="BL684" s="17" cm="1">
        <f t="array" ref="BL684">INDEX(BL$14:BL$114,$A684+1)+SUMPRODUCT(TRANSPOSE($E684:$G684),BL$7:BL$9)</f>
        <v>2.9576530504423451E-2</v>
      </c>
      <c r="BM684" s="17" cm="1">
        <f t="array" ref="BM684">INDEX(BM$14:BM$114,$A684+1)+SUMPRODUCT(TRANSPOSE($E684:$G684),BM$7:BM$9)</f>
        <v>2.9620153085757953E-2</v>
      </c>
      <c r="BN684" s="17" cm="1">
        <f t="array" ref="BN684">INDEX(BN$14:BN$114,$A684+1)+SUMPRODUCT(TRANSPOSE($E684:$G684),BN$7:BN$9)</f>
        <v>2.9630758295947981E-2</v>
      </c>
      <c r="BO684" s="17" cm="1">
        <f t="array" ref="BO684">INDEX(BO$14:BO$114,$A684+1)+SUMPRODUCT(TRANSPOSE($E684:$G684),BO$7:BO$9)</f>
        <v>2.9607823950420845E-2</v>
      </c>
      <c r="BP684" s="17" cm="1">
        <f t="array" ref="BP684">INDEX(BP$14:BP$114,$A684+1)+SUMPRODUCT(TRANSPOSE($E684:$G684),BP$7:BP$9)</f>
        <v>2.9551214436635123E-2</v>
      </c>
      <c r="BQ684" s="17" cm="1">
        <f t="array" ref="BQ684">INDEX(BQ$14:BQ$114,$A684+1)+SUMPRODUCT(TRANSPOSE($E684:$G684),BQ$7:BQ$9)</f>
        <v>2.9461147086654496E-2</v>
      </c>
      <c r="BR684" s="17" cm="1">
        <f t="array" ref="BR684">INDEX(BR$14:BR$114,$A684+1)+SUMPRODUCT(TRANSPOSE($E684:$G684),BR$7:BR$9)</f>
        <v>2.9338167994626643E-2</v>
      </c>
      <c r="BS684" s="17" cm="1">
        <f t="array" ref="BS684">INDEX(BS$14:BS$114,$A684+1)+SUMPRODUCT(TRANSPOSE($E684:$G684),BS$7:BS$9)</f>
        <v>2.9183126372732363E-2</v>
      </c>
      <c r="BT684" s="17" cm="1">
        <f t="array" ref="BT684">INDEX(BT$14:BT$114,$A684+1)+SUMPRODUCT(TRANSPOSE($E684:$G684),BT$7:BT$9)</f>
        <v>2.8997152164813925E-2</v>
      </c>
      <c r="BU684" s="17" cm="1">
        <f t="array" ref="BU684">INDEX(BU$14:BU$114,$A684+1)+SUMPRODUCT(TRANSPOSE($E684:$G684),BU$7:BU$9)</f>
        <v>2.8781635808064046E-2</v>
      </c>
      <c r="BV684" s="17" cm="1">
        <f t="array" ref="BV684">INDEX(BV$14:BV$114,$A684+1)+SUMPRODUCT(TRANSPOSE($E684:$G684),BV$7:BV$9)</f>
        <v>2.8538208074795027E-2</v>
      </c>
      <c r="BW684" s="17" cm="1">
        <f t="array" ref="BW684">INDEX(BW$14:BW$114,$A684+1)+SUMPRODUCT(TRANSPOSE($E684:$G684),BW$7:BW$9)</f>
        <v>2.8268723682445832E-2</v>
      </c>
      <c r="BX684" s="17" cm="1">
        <f t="array" ref="BX684">INDEX(BX$14:BX$114,$A684+1)+SUMPRODUCT(TRANSPOSE($E684:$G684),BX$7:BX$9)</f>
        <v>2.7975243627104254E-2</v>
      </c>
      <c r="BY684" s="17" cm="1">
        <f t="array" ref="BY684">INDEX(BY$14:BY$114,$A684+1)+SUMPRODUCT(TRANSPOSE($E684:$G684),BY$7:BY$9)</f>
        <v>2.7660020891305273E-2</v>
      </c>
      <c r="BZ684" s="17" cm="1">
        <f t="array" ref="BZ684">INDEX(BZ$14:BZ$114,$A684+1)+SUMPRODUCT(TRANSPOSE($E684:$G684),BZ$7:BZ$9)</f>
        <v>2.7325483854449786E-2</v>
      </c>
      <c r="CA684" s="17" cm="1">
        <f t="array" ref="CA684">INDEX(CA$14:CA$114,$A684+1)+SUMPRODUCT(TRANSPOSE($E684:$G684),CA$7:CA$9)</f>
        <v>2.69825887068499E-2</v>
      </c>
      <c r="CB684" s="17" cm="1">
        <f t="array" ref="CB684">INDEX(CB$14:CB$114,$A684+1)+SUMPRODUCT(TRANSPOSE($E684:$G684),CB$7:CB$9)</f>
        <v>2.6660955613950668E-2</v>
      </c>
      <c r="CC684" s="17" cm="1">
        <f t="array" ref="CC684">INDEX(CC$14:CC$114,$A684+1)+SUMPRODUCT(TRANSPOSE($E684:$G684),CC$7:CC$9)</f>
        <v>2.6359778282124893E-2</v>
      </c>
      <c r="CD684" s="17" cm="1">
        <f t="array" ref="CD684">INDEX(CD$14:CD$114,$A684+1)+SUMPRODUCT(TRANSPOSE($E684:$G684),CD$7:CD$9)</f>
        <v>2.6078299774305327E-2</v>
      </c>
      <c r="CE684" s="17" cm="1">
        <f t="array" ref="CE684">INDEX(CE$14:CE$114,$A684+1)+SUMPRODUCT(TRANSPOSE($E684:$G684),CE$7:CE$9)</f>
        <v>2.5815808117743214E-2</v>
      </c>
      <c r="CF684" s="17" cm="1">
        <f t="array" ref="CF684">INDEX(CF$14:CF$114,$A684+1)+SUMPRODUCT(TRANSPOSE($E684:$G684),CF$7:CF$9)</f>
        <v>2.5571632212847764E-2</v>
      </c>
      <c r="CG684" s="17" cm="1">
        <f t="array" ref="CG684">INDEX(CG$14:CG$114,$A684+1)+SUMPRODUCT(TRANSPOSE($E684:$G684),CG$7:CG$9)</f>
        <v>2.5345137793208253E-2</v>
      </c>
      <c r="CH684" s="17" cm="1">
        <f t="array" ref="CH684">INDEX(CH$14:CH$114,$A684+1)+SUMPRODUCT(TRANSPOSE($E684:$G684),CH$7:CH$9)</f>
        <v>2.5135723388688538E-2</v>
      </c>
      <c r="CI684" s="17" cm="1">
        <f t="array" ref="CI684">INDEX(CI$14:CI$114,$A684+1)+SUMPRODUCT(TRANSPOSE($E684:$G684),CI$7:CI$9)</f>
        <v>2.4942816180517094E-2</v>
      </c>
      <c r="CJ684" s="17" cm="1">
        <f t="array" ref="CJ684">INDEX(CJ$14:CJ$114,$A684+1)+SUMPRODUCT(TRANSPOSE($E684:$G684),CJ$7:CJ$9)</f>
        <v>2.4765868075425149E-2</v>
      </c>
      <c r="CK684" s="17" cm="1">
        <f t="array" ref="CK684">INDEX(CK$14:CK$114,$A684+1)+SUMPRODUCT(TRANSPOSE($E684:$G684),CK$7:CK$9)</f>
        <v>2.4643813288589236E-2</v>
      </c>
      <c r="CL684" s="17" cm="1">
        <f t="array" ref="CL684">INDEX(CL$14:CL$114,$A684+1)+SUMPRODUCT(TRANSPOSE($E684:$G684),CL$7:CL$9)</f>
        <v>2.4531579219340696E-2</v>
      </c>
      <c r="CM684" s="17" cm="1">
        <f t="array" ref="CM684">INDEX(CM$14:CM$114,$A684+1)+SUMPRODUCT(TRANSPOSE($E684:$G684),CM$7:CM$9)</f>
        <v>2.4428855695214927E-2</v>
      </c>
      <c r="CN684" s="17" cm="1">
        <f t="array" ref="CN684">INDEX(CN$14:CN$114,$A684+1)+SUMPRODUCT(TRANSPOSE($E684:$G684),CN$7:CN$9)</f>
        <v>2.4335328854458008E-2</v>
      </c>
      <c r="CO684" s="17" cm="1">
        <f t="array" ref="CO684">INDEX(CO$14:CO$114,$A684+1)+SUMPRODUCT(TRANSPOSE($E684:$G684),CO$7:CO$9)</f>
        <v>2.4250676378957739E-2</v>
      </c>
      <c r="CP684" s="17" cm="1">
        <f t="array" ref="CP684">INDEX(CP$14:CP$114,$A684+1)+SUMPRODUCT(TRANSPOSE($E684:$G684),CP$7:CP$9)</f>
        <v>2.4174561764707461E-2</v>
      </c>
      <c r="CQ684" s="17" cm="1">
        <f t="array" ref="CQ684">INDEX(CQ$14:CQ$114,$A684+1)+SUMPRODUCT(TRANSPOSE($E684:$G684),CQ$7:CQ$9)</f>
        <v>2.410662847866675E-2</v>
      </c>
      <c r="CR684" s="17" cm="1">
        <f t="array" ref="CR684">INDEX(CR$14:CR$114,$A684+1)+SUMPRODUCT(TRANSPOSE($E684:$G684),CR$7:CR$9)</f>
        <v>2.4046493203099165E-2</v>
      </c>
      <c r="CS684" s="17" cm="1">
        <f t="array" ref="CS684">INDEX(CS$14:CS$114,$A684+1)+SUMPRODUCT(TRANSPOSE($E684:$G684),CS$7:CS$9)</f>
        <v>2.3993738457924643E-2</v>
      </c>
      <c r="CT684" s="17" cm="1">
        <f t="array" ref="CT684">INDEX(CT$14:CT$114,$A684+1)+SUMPRODUCT(TRANSPOSE($E684:$G684),CT$7:CT$9)</f>
        <v>2.3947904200806516E-2</v>
      </c>
      <c r="CU684" s="17" cm="1">
        <f t="array" ref="CU684">INDEX(CU$14:CU$114,$A684+1)+SUMPRODUCT(TRANSPOSE($E684:$G684),CU$7:CU$9)</f>
        <v>2.3877351578763709E-2</v>
      </c>
      <c r="CV684" s="17" cm="1">
        <f t="array" ref="CV684">INDEX(CV$14:CV$114,$A684+1)+SUMPRODUCT(TRANSPOSE($E684:$G684),CV$7:CV$9)</f>
        <v>2.3820169386943438E-2</v>
      </c>
      <c r="CW684" s="17" cm="1">
        <f t="array" ref="CW684">INDEX(CW$14:CW$114,$A684+1)+SUMPRODUCT(TRANSPOSE($E684:$G684),CW$7:CW$9)</f>
        <v>2.3775458375716943E-2</v>
      </c>
      <c r="CX684" s="17" cm="1">
        <f t="array" ref="CX684">INDEX(CX$14:CX$114,$A684+1)+SUMPRODUCT(TRANSPOSE($E684:$G684),CX$7:CX$9)</f>
        <v>2.3718541266405949E-2</v>
      </c>
      <c r="CY684" s="17" cm="1">
        <f t="array" ref="CY684">INDEX(CY$14:CY$114,$A684+1)+SUMPRODUCT(TRANSPOSE($E684:$G684),CY$7:CY$9)</f>
        <v>2.3680395751714559E-2</v>
      </c>
      <c r="CZ684" s="17" cm="1">
        <f t="array" ref="CZ684">INDEX(CZ$14:CZ$114,$A684+1)+SUMPRODUCT(TRANSPOSE($E684:$G684),CZ$7:CZ$9)</f>
        <v>2.3636416235547256E-2</v>
      </c>
      <c r="DA684" s="17" cm="1">
        <f t="array" ref="DA684">INDEX(DA$14:DA$114,$A684+1)+SUMPRODUCT(TRANSPOSE($E684:$G684),DA$7:DA$9)</f>
        <v>2.362017500810655E-2</v>
      </c>
      <c r="DB684" s="17" cm="1">
        <f t="array" ref="DB684">INDEX(DB$14:DB$114,$A684+1)+SUMPRODUCT(TRANSPOSE($E684:$G684),DB$7:DB$9)</f>
        <v>2.3612108936693757E-2</v>
      </c>
      <c r="DC684" s="17" cm="1">
        <f t="array" ref="DC684">INDEX(DC$14:DC$114,$A684+1)+SUMPRODUCT(TRANSPOSE($E684:$G684),DC$7:DC$9)</f>
        <v>2.365813397907969E-2</v>
      </c>
      <c r="DD684" s="17" cm="1">
        <f t="array" ref="DD684">INDEX(DD$14:DD$114,$A684+1)+SUMPRODUCT(TRANSPOSE($E684:$G684),DD$7:DD$9)</f>
        <v>2.3716300225855261E-2</v>
      </c>
    </row>
    <row r="685" spans="1:108" x14ac:dyDescent="0.25">
      <c r="A685" s="13">
        <f t="shared" ref="A685:A720" si="674">A584</f>
        <v>65</v>
      </c>
      <c r="B685" s="13">
        <f t="shared" ref="B685:B720" si="675">B584+1</f>
        <v>6</v>
      </c>
      <c r="C685" s="13">
        <f t="shared" ref="C685:D685" si="676">C584</f>
        <v>12</v>
      </c>
      <c r="D685" s="13">
        <f t="shared" si="676"/>
        <v>780</v>
      </c>
      <c r="E685" s="30">
        <f t="shared" si="620"/>
        <v>-1.4999999999999999E-2</v>
      </c>
      <c r="F685" s="30">
        <f t="shared" si="617"/>
        <v>-0.01</v>
      </c>
      <c r="G685" s="30">
        <f t="shared" si="618"/>
        <v>-1.4999999999999999E-2</v>
      </c>
      <c r="H685" s="36">
        <f t="shared" si="644"/>
        <v>60780</v>
      </c>
      <c r="I685" s="17" cm="1">
        <f t="array" ref="I685">INDEX(I$14:I$114,$A685+1)+SUMPRODUCT(TRANSPOSE($E685:$G685),I$7:I$9)</f>
        <v>2.7000000000003146E-2</v>
      </c>
      <c r="J685" s="17" cm="1">
        <f t="array" ref="J685">INDEX(J$14:J$114,$A685+1)+SUMPRODUCT(TRANSPOSE($E685:$G685),J$7:J$9)</f>
        <v>2.755555555555626E-2</v>
      </c>
      <c r="K685" s="17" cm="1">
        <f t="array" ref="K685">INDEX(K$14:K$114,$A685+1)+SUMPRODUCT(TRANSPOSE($E685:$G685),K$7:K$9)</f>
        <v>2.8111111111113148E-2</v>
      </c>
      <c r="L685" s="17" cm="1">
        <f t="array" ref="L685">INDEX(L$14:L$114,$A685+1)+SUMPRODUCT(TRANSPOSE($E685:$G685),L$7:L$9)</f>
        <v>2.8666666666668263E-2</v>
      </c>
      <c r="M685" s="17" cm="1">
        <f t="array" ref="M685">INDEX(M$14:M$114,$A685+1)+SUMPRODUCT(TRANSPOSE($E685:$G685),M$7:M$9)</f>
        <v>2.9222222222222486E-2</v>
      </c>
      <c r="N685" s="17" cm="1">
        <f t="array" ref="N685">INDEX(N$14:N$114,$A685+1)+SUMPRODUCT(TRANSPOSE($E685:$G685),N$7:N$9)</f>
        <v>2.9777777777776931E-2</v>
      </c>
      <c r="O685" s="17" cm="1">
        <f t="array" ref="O685">INDEX(O$14:O$114,$A685+1)+SUMPRODUCT(TRANSPOSE($E685:$G685),O$7:O$9)</f>
        <v>3.0333333333331595E-2</v>
      </c>
      <c r="P685" s="17" cm="1">
        <f t="array" ref="P685">INDEX(P$14:P$114,$A685+1)+SUMPRODUCT(TRANSPOSE($E685:$G685),P$7:P$9)</f>
        <v>3.0888888888887373E-2</v>
      </c>
      <c r="Q685" s="17" cm="1">
        <f t="array" ref="Q685">INDEX(Q$14:Q$114,$A685+1)+SUMPRODUCT(TRANSPOSE($E685:$G685),Q$7:Q$9)</f>
        <v>3.1444444444443817E-2</v>
      </c>
      <c r="R685" s="17" cm="1">
        <f t="array" ref="R685">INDEX(R$14:R$114,$A685+1)+SUMPRODUCT(TRANSPOSE($E685:$G685),R$7:R$9)</f>
        <v>3.1999999999999813E-2</v>
      </c>
      <c r="S685" s="17" cm="1">
        <f t="array" ref="S685">INDEX(S$14:S$114,$A685+1)+SUMPRODUCT(TRANSPOSE($E685:$G685),S$7:S$9)</f>
        <v>3.1750000000000479E-2</v>
      </c>
      <c r="T685" s="17" cm="1">
        <f t="array" ref="T685">INDEX(T$14:T$114,$A685+1)+SUMPRODUCT(TRANSPOSE($E685:$G685),T$7:T$9)</f>
        <v>3.1500000000000708E-2</v>
      </c>
      <c r="U685" s="17" cm="1">
        <f t="array" ref="U685">INDEX(U$14:U$114,$A685+1)+SUMPRODUCT(TRANSPOSE($E685:$G685),U$7:U$9)</f>
        <v>3.1249999999999816E-2</v>
      </c>
      <c r="V685" s="17" cm="1">
        <f t="array" ref="V685">INDEX(V$14:V$114,$A685+1)+SUMPRODUCT(TRANSPOSE($E685:$G685),V$7:V$9)</f>
        <v>3.1000000000000482E-2</v>
      </c>
      <c r="W685" s="17" cm="1">
        <f t="array" ref="W685">INDEX(W$14:W$114,$A685+1)+SUMPRODUCT(TRANSPOSE($E685:$G685),W$7:W$9)</f>
        <v>3.0750000000001151E-2</v>
      </c>
      <c r="X685" s="17" cm="1">
        <f t="array" ref="X685">INDEX(X$14:X$114,$A685+1)+SUMPRODUCT(TRANSPOSE($E685:$G685),X$7:X$9)</f>
        <v>3.0500000000000929E-2</v>
      </c>
      <c r="Y685" s="17" cm="1">
        <f t="array" ref="Y685">INDEX(Y$14:Y$114,$A685+1)+SUMPRODUCT(TRANSPOSE($E685:$G685),Y$7:Y$9)</f>
        <v>3.0250000000001373E-2</v>
      </c>
      <c r="Z685" s="17" cm="1">
        <f t="array" ref="Z685">INDEX(Z$14:Z$114,$A685+1)+SUMPRODUCT(TRANSPOSE($E685:$G685),Z$7:Z$9)</f>
        <v>3.0000000000000929E-2</v>
      </c>
      <c r="AA685" s="17" cm="1">
        <f t="array" ref="AA685">INDEX(AA$14:AA$114,$A685+1)+SUMPRODUCT(TRANSPOSE($E685:$G685),AA$7:AA$9)</f>
        <v>2.9750000000001151E-2</v>
      </c>
      <c r="AB685" s="17" cm="1">
        <f t="array" ref="AB685">INDEX(AB$14:AB$114,$A685+1)+SUMPRODUCT(TRANSPOSE($E685:$G685),AB$7:AB$9)</f>
        <v>2.9500000000001594E-2</v>
      </c>
      <c r="AC685" s="17" cm="1">
        <f t="array" ref="AC685">INDEX(AC$14:AC$114,$A685+1)+SUMPRODUCT(TRANSPOSE($E685:$G685),AC$7:AC$9)</f>
        <v>2.9250000000001376E-2</v>
      </c>
      <c r="AD685" s="17" cm="1">
        <f t="array" ref="AD685">INDEX(AD$14:AD$114,$A685+1)+SUMPRODUCT(TRANSPOSE($E685:$G685),AD$7:AD$9)</f>
        <v>2.9000000000001372E-2</v>
      </c>
      <c r="AE685" s="17" cm="1">
        <f t="array" ref="AE685">INDEX(AE$14:AE$114,$A685+1)+SUMPRODUCT(TRANSPOSE($E685:$G685),AE$7:AE$9)</f>
        <v>2.8750000000001816E-2</v>
      </c>
      <c r="AF685" s="17" cm="1">
        <f t="array" ref="AF685">INDEX(AF$14:AF$114,$A685+1)+SUMPRODUCT(TRANSPOSE($E685:$G685),AF$7:AF$9)</f>
        <v>2.8500000000001371E-2</v>
      </c>
      <c r="AG685" s="17" cm="1">
        <f t="array" ref="AG685">INDEX(AG$14:AG$114,$A685+1)+SUMPRODUCT(TRANSPOSE($E685:$G685),AG$7:AG$9)</f>
        <v>2.8250000000001593E-2</v>
      </c>
      <c r="AH685" s="17" cm="1">
        <f t="array" ref="AH685">INDEX(AH$14:AH$114,$A685+1)+SUMPRODUCT(TRANSPOSE($E685:$G685),AH$7:AH$9)</f>
        <v>2.8000000000001815E-2</v>
      </c>
      <c r="AI685" s="17" cm="1">
        <f t="array" ref="AI685">INDEX(AI$14:AI$114,$A685+1)+SUMPRODUCT(TRANSPOSE($E685:$G685),AI$7:AI$9)</f>
        <v>2.7750000000001371E-2</v>
      </c>
      <c r="AJ685" s="17" cm="1">
        <f t="array" ref="AJ685">INDEX(AJ$14:AJ$114,$A685+1)+SUMPRODUCT(TRANSPOSE($E685:$G685),AJ$7:AJ$9)</f>
        <v>2.7500000000001371E-2</v>
      </c>
      <c r="AK685" s="17" cm="1">
        <f t="array" ref="AK685">INDEX(AK$14:AK$114,$A685+1)+SUMPRODUCT(TRANSPOSE($E685:$G685),AK$7:AK$9)</f>
        <v>2.7250000000001592E-2</v>
      </c>
      <c r="AL685" s="17" cm="1">
        <f t="array" ref="AL685">INDEX(AL$14:AL$114,$A685+1)+SUMPRODUCT(TRANSPOSE($E685:$G685),AL$7:AL$9)</f>
        <v>2.700000000000137E-2</v>
      </c>
      <c r="AM685" s="17" cm="1">
        <f t="array" ref="AM685">INDEX(AM$14:AM$114,$A685+1)+SUMPRODUCT(TRANSPOSE($E685:$G685),AM$7:AM$9)</f>
        <v>2.7000000000001148E-2</v>
      </c>
      <c r="AN685" s="17" cm="1">
        <f t="array" ref="AN685">INDEX(AN$14:AN$114,$A685+1)+SUMPRODUCT(TRANSPOSE($E685:$G685),AN$7:AN$9)</f>
        <v>2.7000000000000926E-2</v>
      </c>
      <c r="AO685" s="17" cm="1">
        <f t="array" ref="AO685">INDEX(AO$14:AO$114,$A685+1)+SUMPRODUCT(TRANSPOSE($E685:$G685),AO$7:AO$9)</f>
        <v>2.7000000000000482E-2</v>
      </c>
      <c r="AP685" s="17" cm="1">
        <f t="array" ref="AP685">INDEX(AP$14:AP$114,$A685+1)+SUMPRODUCT(TRANSPOSE($E685:$G685),AP$7:AP$9)</f>
        <v>2.700000000000026E-2</v>
      </c>
      <c r="AQ685" s="17" cm="1">
        <f t="array" ref="AQ685">INDEX(AQ$14:AQ$114,$A685+1)+SUMPRODUCT(TRANSPOSE($E685:$G685),AQ$7:AQ$9)</f>
        <v>2.7000000000000038E-2</v>
      </c>
      <c r="AR685" s="17" cm="1">
        <f t="array" ref="AR685">INDEX(AR$14:AR$114,$A685+1)+SUMPRODUCT(TRANSPOSE($E685:$G685),AR$7:AR$9)</f>
        <v>2.700000000000026E-2</v>
      </c>
      <c r="AS685" s="17" cm="1">
        <f t="array" ref="AS685">INDEX(AS$14:AS$114,$A685+1)+SUMPRODUCT(TRANSPOSE($E685:$G685),AS$7:AS$9)</f>
        <v>2.7000000000000038E-2</v>
      </c>
      <c r="AT685" s="17" cm="1">
        <f t="array" ref="AT685">INDEX(AT$14:AT$114,$A685+1)+SUMPRODUCT(TRANSPOSE($E685:$G685),AT$7:AT$9)</f>
        <v>2.7000000000000038E-2</v>
      </c>
      <c r="AU685" s="17" cm="1">
        <f t="array" ref="AU685">INDEX(AU$14:AU$114,$A685+1)+SUMPRODUCT(TRANSPOSE($E685:$G685),AU$7:AU$9)</f>
        <v>2.7000000000000038E-2</v>
      </c>
      <c r="AV685" s="17" cm="1">
        <f t="array" ref="AV685">INDEX(AV$14:AV$114,$A685+1)+SUMPRODUCT(TRANSPOSE($E685:$G685),AV$7:AV$9)</f>
        <v>2.7000000000000038E-2</v>
      </c>
      <c r="AW685" s="17" cm="1">
        <f t="array" ref="AW685">INDEX(AW$14:AW$114,$A685+1)+SUMPRODUCT(TRANSPOSE($E685:$G685),AW$7:AW$9)</f>
        <v>2.7000000000000038E-2</v>
      </c>
      <c r="AX685" s="17" cm="1">
        <f t="array" ref="AX685">INDEX(AX$14:AX$114,$A685+1)+SUMPRODUCT(TRANSPOSE($E685:$G685),AX$7:AX$9)</f>
        <v>2.7071729069252051E-2</v>
      </c>
      <c r="AY685" s="17" cm="1">
        <f t="array" ref="AY685">INDEX(AY$14:AY$114,$A685+1)+SUMPRODUCT(TRANSPOSE($E685:$G685),AY$7:AY$9)</f>
        <v>2.7199628636398146E-2</v>
      </c>
      <c r="AZ685" s="17" cm="1">
        <f t="array" ref="AZ685">INDEX(AZ$14:AZ$114,$A685+1)+SUMPRODUCT(TRANSPOSE($E685:$G685),AZ$7:AZ$9)</f>
        <v>2.7370027697730351E-2</v>
      </c>
      <c r="BA685" s="17" cm="1">
        <f t="array" ref="BA685">INDEX(BA$14:BA$114,$A685+1)+SUMPRODUCT(TRANSPOSE($E685:$G685),BA$7:BA$9)</f>
        <v>2.7570923619705826E-2</v>
      </c>
      <c r="BB685" s="17" cm="1">
        <f t="array" ref="BB685">INDEX(BB$14:BB$114,$A685+1)+SUMPRODUCT(TRANSPOSE($E685:$G685),BB$7:BB$9)</f>
        <v>2.7791796686220796E-2</v>
      </c>
      <c r="BC685" s="17" cm="1">
        <f t="array" ref="BC685">INDEX(BC$14:BC$114,$A685+1)+SUMPRODUCT(TRANSPOSE($E685:$G685),BC$7:BC$9)</f>
        <v>2.8023447122151338E-2</v>
      </c>
      <c r="BD685" s="17" cm="1">
        <f t="array" ref="BD685">INDEX(BD$14:BD$114,$A685+1)+SUMPRODUCT(TRANSPOSE($E685:$G685),BD$7:BD$9)</f>
        <v>2.8257856993769384E-2</v>
      </c>
      <c r="BE685" s="17" cm="1">
        <f t="array" ref="BE685">INDEX(BE$14:BE$114,$A685+1)+SUMPRODUCT(TRANSPOSE($E685:$G685),BE$7:BE$9)</f>
        <v>2.8488066656079072E-2</v>
      </c>
      <c r="BF685" s="17" cm="1">
        <f t="array" ref="BF685">INDEX(BF$14:BF$114,$A685+1)+SUMPRODUCT(TRANSPOSE($E685:$G685),BF$7:BF$9)</f>
        <v>2.8708071132193105E-2</v>
      </c>
      <c r="BG685" s="17" cm="1">
        <f t="array" ref="BG685">INDEX(BG$14:BG$114,$A685+1)+SUMPRODUCT(TRANSPOSE($E685:$G685),BG$7:BG$9)</f>
        <v>2.8912727007044517E-2</v>
      </c>
      <c r="BH685" s="17" cm="1">
        <f t="array" ref="BH685">INDEX(BH$14:BH$114,$A685+1)+SUMPRODUCT(TRANSPOSE($E685:$G685),BH$7:BH$9)</f>
        <v>2.9097669948939489E-2</v>
      </c>
      <c r="BI685" s="17" cm="1">
        <f t="array" ref="BI685">INDEX(BI$14:BI$114,$A685+1)+SUMPRODUCT(TRANSPOSE($E685:$G685),BI$7:BI$9)</f>
        <v>2.9259243958683748E-2</v>
      </c>
      <c r="BJ685" s="17" cm="1">
        <f t="array" ref="BJ685">INDEX(BJ$14:BJ$114,$A685+1)+SUMPRODUCT(TRANSPOSE($E685:$G685),BJ$7:BJ$9)</f>
        <v>2.9394437484507555E-2</v>
      </c>
      <c r="BK685" s="17" cm="1">
        <f t="array" ref="BK685">INDEX(BK$14:BK$114,$A685+1)+SUMPRODUCT(TRANSPOSE($E685:$G685),BK$7:BK$9)</f>
        <v>2.9500827928505516E-2</v>
      </c>
      <c r="BL685" s="17" cm="1">
        <f t="array" ref="BL685">INDEX(BL$14:BL$114,$A685+1)+SUMPRODUCT(TRANSPOSE($E685:$G685),BL$7:BL$9)</f>
        <v>2.9576530504423451E-2</v>
      </c>
      <c r="BM685" s="17" cm="1">
        <f t="array" ref="BM685">INDEX(BM$14:BM$114,$A685+1)+SUMPRODUCT(TRANSPOSE($E685:$G685),BM$7:BM$9)</f>
        <v>2.9620153085757953E-2</v>
      </c>
      <c r="BN685" s="17" cm="1">
        <f t="array" ref="BN685">INDEX(BN$14:BN$114,$A685+1)+SUMPRODUCT(TRANSPOSE($E685:$G685),BN$7:BN$9)</f>
        <v>2.9630758295947981E-2</v>
      </c>
      <c r="BO685" s="17" cm="1">
        <f t="array" ref="BO685">INDEX(BO$14:BO$114,$A685+1)+SUMPRODUCT(TRANSPOSE($E685:$G685),BO$7:BO$9)</f>
        <v>2.9607823950420845E-2</v>
      </c>
      <c r="BP685" s="17" cm="1">
        <f t="array" ref="BP685">INDEX(BP$14:BP$114,$A685+1)+SUMPRODUCT(TRANSPOSE($E685:$G685),BP$7:BP$9)</f>
        <v>2.9551214436635123E-2</v>
      </c>
      <c r="BQ685" s="17" cm="1">
        <f t="array" ref="BQ685">INDEX(BQ$14:BQ$114,$A685+1)+SUMPRODUCT(TRANSPOSE($E685:$G685),BQ$7:BQ$9)</f>
        <v>2.9461147086654496E-2</v>
      </c>
      <c r="BR685" s="17" cm="1">
        <f t="array" ref="BR685">INDEX(BR$14:BR$114,$A685+1)+SUMPRODUCT(TRANSPOSE($E685:$G685),BR$7:BR$9)</f>
        <v>2.9338167994626643E-2</v>
      </c>
      <c r="BS685" s="17" cm="1">
        <f t="array" ref="BS685">INDEX(BS$14:BS$114,$A685+1)+SUMPRODUCT(TRANSPOSE($E685:$G685),BS$7:BS$9)</f>
        <v>2.9183126372732363E-2</v>
      </c>
      <c r="BT685" s="17" cm="1">
        <f t="array" ref="BT685">INDEX(BT$14:BT$114,$A685+1)+SUMPRODUCT(TRANSPOSE($E685:$G685),BT$7:BT$9)</f>
        <v>2.8997152164813925E-2</v>
      </c>
      <c r="BU685" s="17" cm="1">
        <f t="array" ref="BU685">INDEX(BU$14:BU$114,$A685+1)+SUMPRODUCT(TRANSPOSE($E685:$G685),BU$7:BU$9)</f>
        <v>2.8781635808064046E-2</v>
      </c>
      <c r="BV685" s="17" cm="1">
        <f t="array" ref="BV685">INDEX(BV$14:BV$114,$A685+1)+SUMPRODUCT(TRANSPOSE($E685:$G685),BV$7:BV$9)</f>
        <v>2.8538208074795027E-2</v>
      </c>
      <c r="BW685" s="17" cm="1">
        <f t="array" ref="BW685">INDEX(BW$14:BW$114,$A685+1)+SUMPRODUCT(TRANSPOSE($E685:$G685),BW$7:BW$9)</f>
        <v>2.8268723682445832E-2</v>
      </c>
      <c r="BX685" s="17" cm="1">
        <f t="array" ref="BX685">INDEX(BX$14:BX$114,$A685+1)+SUMPRODUCT(TRANSPOSE($E685:$G685),BX$7:BX$9)</f>
        <v>2.7975243627104254E-2</v>
      </c>
      <c r="BY685" s="17" cm="1">
        <f t="array" ref="BY685">INDEX(BY$14:BY$114,$A685+1)+SUMPRODUCT(TRANSPOSE($E685:$G685),BY$7:BY$9)</f>
        <v>2.7660020891305273E-2</v>
      </c>
      <c r="BZ685" s="17" cm="1">
        <f t="array" ref="BZ685">INDEX(BZ$14:BZ$114,$A685+1)+SUMPRODUCT(TRANSPOSE($E685:$G685),BZ$7:BZ$9)</f>
        <v>2.7325483854449786E-2</v>
      </c>
      <c r="CA685" s="17" cm="1">
        <f t="array" ref="CA685">INDEX(CA$14:CA$114,$A685+1)+SUMPRODUCT(TRANSPOSE($E685:$G685),CA$7:CA$9)</f>
        <v>2.69825887068499E-2</v>
      </c>
      <c r="CB685" s="17" cm="1">
        <f t="array" ref="CB685">INDEX(CB$14:CB$114,$A685+1)+SUMPRODUCT(TRANSPOSE($E685:$G685),CB$7:CB$9)</f>
        <v>2.6660955613950668E-2</v>
      </c>
      <c r="CC685" s="17" cm="1">
        <f t="array" ref="CC685">INDEX(CC$14:CC$114,$A685+1)+SUMPRODUCT(TRANSPOSE($E685:$G685),CC$7:CC$9)</f>
        <v>2.6359778282124893E-2</v>
      </c>
      <c r="CD685" s="17" cm="1">
        <f t="array" ref="CD685">INDEX(CD$14:CD$114,$A685+1)+SUMPRODUCT(TRANSPOSE($E685:$G685),CD$7:CD$9)</f>
        <v>2.6078299774305327E-2</v>
      </c>
      <c r="CE685" s="17" cm="1">
        <f t="array" ref="CE685">INDEX(CE$14:CE$114,$A685+1)+SUMPRODUCT(TRANSPOSE($E685:$G685),CE$7:CE$9)</f>
        <v>2.5815808117743214E-2</v>
      </c>
      <c r="CF685" s="17" cm="1">
        <f t="array" ref="CF685">INDEX(CF$14:CF$114,$A685+1)+SUMPRODUCT(TRANSPOSE($E685:$G685),CF$7:CF$9)</f>
        <v>2.5571632212847764E-2</v>
      </c>
      <c r="CG685" s="17" cm="1">
        <f t="array" ref="CG685">INDEX(CG$14:CG$114,$A685+1)+SUMPRODUCT(TRANSPOSE($E685:$G685),CG$7:CG$9)</f>
        <v>2.5345137793208253E-2</v>
      </c>
      <c r="CH685" s="17" cm="1">
        <f t="array" ref="CH685">INDEX(CH$14:CH$114,$A685+1)+SUMPRODUCT(TRANSPOSE($E685:$G685),CH$7:CH$9)</f>
        <v>2.5135723388688538E-2</v>
      </c>
      <c r="CI685" s="17" cm="1">
        <f t="array" ref="CI685">INDEX(CI$14:CI$114,$A685+1)+SUMPRODUCT(TRANSPOSE($E685:$G685),CI$7:CI$9)</f>
        <v>2.4942816180517094E-2</v>
      </c>
      <c r="CJ685" s="17" cm="1">
        <f t="array" ref="CJ685">INDEX(CJ$14:CJ$114,$A685+1)+SUMPRODUCT(TRANSPOSE($E685:$G685),CJ$7:CJ$9)</f>
        <v>2.4765868075425149E-2</v>
      </c>
      <c r="CK685" s="17" cm="1">
        <f t="array" ref="CK685">INDEX(CK$14:CK$114,$A685+1)+SUMPRODUCT(TRANSPOSE($E685:$G685),CK$7:CK$9)</f>
        <v>2.4643813288589236E-2</v>
      </c>
      <c r="CL685" s="17" cm="1">
        <f t="array" ref="CL685">INDEX(CL$14:CL$114,$A685+1)+SUMPRODUCT(TRANSPOSE($E685:$G685),CL$7:CL$9)</f>
        <v>2.4531579219340696E-2</v>
      </c>
      <c r="CM685" s="17" cm="1">
        <f t="array" ref="CM685">INDEX(CM$14:CM$114,$A685+1)+SUMPRODUCT(TRANSPOSE($E685:$G685),CM$7:CM$9)</f>
        <v>2.4428855695214927E-2</v>
      </c>
      <c r="CN685" s="17" cm="1">
        <f t="array" ref="CN685">INDEX(CN$14:CN$114,$A685+1)+SUMPRODUCT(TRANSPOSE($E685:$G685),CN$7:CN$9)</f>
        <v>2.4335328854458008E-2</v>
      </c>
      <c r="CO685" s="17" cm="1">
        <f t="array" ref="CO685">INDEX(CO$14:CO$114,$A685+1)+SUMPRODUCT(TRANSPOSE($E685:$G685),CO$7:CO$9)</f>
        <v>2.4250676378957739E-2</v>
      </c>
      <c r="CP685" s="17" cm="1">
        <f t="array" ref="CP685">INDEX(CP$14:CP$114,$A685+1)+SUMPRODUCT(TRANSPOSE($E685:$G685),CP$7:CP$9)</f>
        <v>2.4174561764707461E-2</v>
      </c>
      <c r="CQ685" s="17" cm="1">
        <f t="array" ref="CQ685">INDEX(CQ$14:CQ$114,$A685+1)+SUMPRODUCT(TRANSPOSE($E685:$G685),CQ$7:CQ$9)</f>
        <v>2.410662847866675E-2</v>
      </c>
      <c r="CR685" s="17" cm="1">
        <f t="array" ref="CR685">INDEX(CR$14:CR$114,$A685+1)+SUMPRODUCT(TRANSPOSE($E685:$G685),CR$7:CR$9)</f>
        <v>2.4046493203099165E-2</v>
      </c>
      <c r="CS685" s="17" cm="1">
        <f t="array" ref="CS685">INDEX(CS$14:CS$114,$A685+1)+SUMPRODUCT(TRANSPOSE($E685:$G685),CS$7:CS$9)</f>
        <v>2.3993738457924643E-2</v>
      </c>
      <c r="CT685" s="17" cm="1">
        <f t="array" ref="CT685">INDEX(CT$14:CT$114,$A685+1)+SUMPRODUCT(TRANSPOSE($E685:$G685),CT$7:CT$9)</f>
        <v>2.3947904200806516E-2</v>
      </c>
      <c r="CU685" s="17" cm="1">
        <f t="array" ref="CU685">INDEX(CU$14:CU$114,$A685+1)+SUMPRODUCT(TRANSPOSE($E685:$G685),CU$7:CU$9)</f>
        <v>2.3877351578763709E-2</v>
      </c>
      <c r="CV685" s="17" cm="1">
        <f t="array" ref="CV685">INDEX(CV$14:CV$114,$A685+1)+SUMPRODUCT(TRANSPOSE($E685:$G685),CV$7:CV$9)</f>
        <v>2.3820169386943438E-2</v>
      </c>
      <c r="CW685" s="17" cm="1">
        <f t="array" ref="CW685">INDEX(CW$14:CW$114,$A685+1)+SUMPRODUCT(TRANSPOSE($E685:$G685),CW$7:CW$9)</f>
        <v>2.3775458375716943E-2</v>
      </c>
      <c r="CX685" s="17" cm="1">
        <f t="array" ref="CX685">INDEX(CX$14:CX$114,$A685+1)+SUMPRODUCT(TRANSPOSE($E685:$G685),CX$7:CX$9)</f>
        <v>2.3718541266405949E-2</v>
      </c>
      <c r="CY685" s="17" cm="1">
        <f t="array" ref="CY685">INDEX(CY$14:CY$114,$A685+1)+SUMPRODUCT(TRANSPOSE($E685:$G685),CY$7:CY$9)</f>
        <v>2.3680395751714559E-2</v>
      </c>
      <c r="CZ685" s="17" cm="1">
        <f t="array" ref="CZ685">INDEX(CZ$14:CZ$114,$A685+1)+SUMPRODUCT(TRANSPOSE($E685:$G685),CZ$7:CZ$9)</f>
        <v>2.3636416235547256E-2</v>
      </c>
      <c r="DA685" s="17" cm="1">
        <f t="array" ref="DA685">INDEX(DA$14:DA$114,$A685+1)+SUMPRODUCT(TRANSPOSE($E685:$G685),DA$7:DA$9)</f>
        <v>2.362017500810655E-2</v>
      </c>
      <c r="DB685" s="17" cm="1">
        <f t="array" ref="DB685">INDEX(DB$14:DB$114,$A685+1)+SUMPRODUCT(TRANSPOSE($E685:$G685),DB$7:DB$9)</f>
        <v>2.3612108936693757E-2</v>
      </c>
      <c r="DC685" s="17" cm="1">
        <f t="array" ref="DC685">INDEX(DC$14:DC$114,$A685+1)+SUMPRODUCT(TRANSPOSE($E685:$G685),DC$7:DC$9)</f>
        <v>2.365813397907969E-2</v>
      </c>
      <c r="DD685" s="17" cm="1">
        <f t="array" ref="DD685">INDEX(DD$14:DD$114,$A685+1)+SUMPRODUCT(TRANSPOSE($E685:$G685),DD$7:DD$9)</f>
        <v>2.3716300225855261E-2</v>
      </c>
    </row>
    <row r="686" spans="1:108" x14ac:dyDescent="0.25">
      <c r="A686" s="13">
        <f t="shared" si="674"/>
        <v>66</v>
      </c>
      <c r="B686" s="13">
        <f t="shared" si="675"/>
        <v>6</v>
      </c>
      <c r="C686" s="13">
        <f t="shared" ref="C686:D686" si="677">C585</f>
        <v>12</v>
      </c>
      <c r="D686" s="13">
        <f t="shared" si="677"/>
        <v>792</v>
      </c>
      <c r="E686" s="30">
        <f t="shared" si="620"/>
        <v>-1.4999999999999999E-2</v>
      </c>
      <c r="F686" s="30">
        <f t="shared" si="617"/>
        <v>-0.01</v>
      </c>
      <c r="G686" s="30">
        <f t="shared" si="618"/>
        <v>-1.4999999999999999E-2</v>
      </c>
      <c r="H686" s="36">
        <f t="shared" si="644"/>
        <v>60792</v>
      </c>
      <c r="I686" s="17" cm="1">
        <f t="array" ref="I686">INDEX(I$14:I$114,$A686+1)+SUMPRODUCT(TRANSPOSE($E686:$G686),I$7:I$9)</f>
        <v>2.6999999999998262E-2</v>
      </c>
      <c r="J686" s="17" cm="1">
        <f t="array" ref="J686">INDEX(J$14:J$114,$A686+1)+SUMPRODUCT(TRANSPOSE($E686:$G686),J$7:J$9)</f>
        <v>2.7555555555557148E-2</v>
      </c>
      <c r="K686" s="17" cm="1">
        <f t="array" ref="K686">INDEX(K$14:K$114,$A686+1)+SUMPRODUCT(TRANSPOSE($E686:$G686),K$7:K$9)</f>
        <v>2.8111111111112037E-2</v>
      </c>
      <c r="L686" s="17" cm="1">
        <f t="array" ref="L686">INDEX(L$14:L$114,$A686+1)+SUMPRODUCT(TRANSPOSE($E686:$G686),L$7:L$9)</f>
        <v>2.8666666666666264E-2</v>
      </c>
      <c r="M686" s="17" cm="1">
        <f t="array" ref="M686">INDEX(M$14:M$114,$A686+1)+SUMPRODUCT(TRANSPOSE($E686:$G686),M$7:M$9)</f>
        <v>2.922222222222071E-2</v>
      </c>
      <c r="N686" s="17" cm="1">
        <f t="array" ref="N686">INDEX(N$14:N$114,$A686+1)+SUMPRODUCT(TRANSPOSE($E686:$G686),N$7:N$9)</f>
        <v>2.9777777777775377E-2</v>
      </c>
      <c r="O686" s="17" cm="1">
        <f t="array" ref="O686">INDEX(O$14:O$114,$A686+1)+SUMPRODUCT(TRANSPOSE($E686:$G686),O$7:O$9)</f>
        <v>3.0333333333331151E-2</v>
      </c>
      <c r="P686" s="17" cm="1">
        <f t="array" ref="P686">INDEX(P$14:P$114,$A686+1)+SUMPRODUCT(TRANSPOSE($E686:$G686),P$7:P$9)</f>
        <v>3.0888888888887595E-2</v>
      </c>
      <c r="Q686" s="17" cm="1">
        <f t="array" ref="Q686">INDEX(Q$14:Q$114,$A686+1)+SUMPRODUCT(TRANSPOSE($E686:$G686),Q$7:Q$9)</f>
        <v>3.1444444444443817E-2</v>
      </c>
      <c r="R686" s="17" cm="1">
        <f t="array" ref="R686">INDEX(R$14:R$114,$A686+1)+SUMPRODUCT(TRANSPOSE($E686:$G686),R$7:R$9)</f>
        <v>3.2000000000000035E-2</v>
      </c>
      <c r="S686" s="17" cm="1">
        <f t="array" ref="S686">INDEX(S$14:S$114,$A686+1)+SUMPRODUCT(TRANSPOSE($E686:$G686),S$7:S$9)</f>
        <v>3.1750000000000479E-2</v>
      </c>
      <c r="T686" s="17" cm="1">
        <f t="array" ref="T686">INDEX(T$14:T$114,$A686+1)+SUMPRODUCT(TRANSPOSE($E686:$G686),T$7:T$9)</f>
        <v>3.1499999999999598E-2</v>
      </c>
      <c r="U686" s="17" cm="1">
        <f t="array" ref="U686">INDEX(U$14:U$114,$A686+1)+SUMPRODUCT(TRANSPOSE($E686:$G686),U$7:U$9)</f>
        <v>3.1250000000000264E-2</v>
      </c>
      <c r="V686" s="17" cm="1">
        <f t="array" ref="V686">INDEX(V$14:V$114,$A686+1)+SUMPRODUCT(TRANSPOSE($E686:$G686),V$7:V$9)</f>
        <v>3.1000000000000926E-2</v>
      </c>
      <c r="W686" s="17" cm="1">
        <f t="array" ref="W686">INDEX(W$14:W$114,$A686+1)+SUMPRODUCT(TRANSPOSE($E686:$G686),W$7:W$9)</f>
        <v>3.0750000000000929E-2</v>
      </c>
      <c r="X686" s="17" cm="1">
        <f t="array" ref="X686">INDEX(X$14:X$114,$A686+1)+SUMPRODUCT(TRANSPOSE($E686:$G686),X$7:X$9)</f>
        <v>3.0500000000001151E-2</v>
      </c>
      <c r="Y686" s="17" cm="1">
        <f t="array" ref="Y686">INDEX(Y$14:Y$114,$A686+1)+SUMPRODUCT(TRANSPOSE($E686:$G686),Y$7:Y$9)</f>
        <v>3.0250000000000929E-2</v>
      </c>
      <c r="Z686" s="17" cm="1">
        <f t="array" ref="Z686">INDEX(Z$14:Z$114,$A686+1)+SUMPRODUCT(TRANSPOSE($E686:$G686),Z$7:Z$9)</f>
        <v>3.0000000000001151E-2</v>
      </c>
      <c r="AA686" s="17" cm="1">
        <f t="array" ref="AA686">INDEX(AA$14:AA$114,$A686+1)+SUMPRODUCT(TRANSPOSE($E686:$G686),AA$7:AA$9)</f>
        <v>2.9750000000001373E-2</v>
      </c>
      <c r="AB686" s="17" cm="1">
        <f t="array" ref="AB686">INDEX(AB$14:AB$114,$A686+1)+SUMPRODUCT(TRANSPOSE($E686:$G686),AB$7:AB$9)</f>
        <v>2.9500000000001372E-2</v>
      </c>
      <c r="AC686" s="17" cm="1">
        <f t="array" ref="AC686">INDEX(AC$14:AC$114,$A686+1)+SUMPRODUCT(TRANSPOSE($E686:$G686),AC$7:AC$9)</f>
        <v>2.9250000000001376E-2</v>
      </c>
      <c r="AD686" s="17" cm="1">
        <f t="array" ref="AD686">INDEX(AD$14:AD$114,$A686+1)+SUMPRODUCT(TRANSPOSE($E686:$G686),AD$7:AD$9)</f>
        <v>2.9000000000001816E-2</v>
      </c>
      <c r="AE686" s="17" cm="1">
        <f t="array" ref="AE686">INDEX(AE$14:AE$114,$A686+1)+SUMPRODUCT(TRANSPOSE($E686:$G686),AE$7:AE$9)</f>
        <v>2.8750000000001372E-2</v>
      </c>
      <c r="AF686" s="17" cm="1">
        <f t="array" ref="AF686">INDEX(AF$14:AF$114,$A686+1)+SUMPRODUCT(TRANSPOSE($E686:$G686),AF$7:AF$9)</f>
        <v>2.8500000000001371E-2</v>
      </c>
      <c r="AG686" s="17" cm="1">
        <f t="array" ref="AG686">INDEX(AG$14:AG$114,$A686+1)+SUMPRODUCT(TRANSPOSE($E686:$G686),AG$7:AG$9)</f>
        <v>2.8250000000001815E-2</v>
      </c>
      <c r="AH686" s="17" cm="1">
        <f t="array" ref="AH686">INDEX(AH$14:AH$114,$A686+1)+SUMPRODUCT(TRANSPOSE($E686:$G686),AH$7:AH$9)</f>
        <v>2.8000000000001371E-2</v>
      </c>
      <c r="AI686" s="17" cm="1">
        <f t="array" ref="AI686">INDEX(AI$14:AI$114,$A686+1)+SUMPRODUCT(TRANSPOSE($E686:$G686),AI$7:AI$9)</f>
        <v>2.7750000000001149E-2</v>
      </c>
      <c r="AJ686" s="17" cm="1">
        <f t="array" ref="AJ686">INDEX(AJ$14:AJ$114,$A686+1)+SUMPRODUCT(TRANSPOSE($E686:$G686),AJ$7:AJ$9)</f>
        <v>2.7500000000001593E-2</v>
      </c>
      <c r="AK686" s="17" cm="1">
        <f t="array" ref="AK686">INDEX(AK$14:AK$114,$A686+1)+SUMPRODUCT(TRANSPOSE($E686:$G686),AK$7:AK$9)</f>
        <v>2.7250000000001148E-2</v>
      </c>
      <c r="AL686" s="17" cm="1">
        <f t="array" ref="AL686">INDEX(AL$14:AL$114,$A686+1)+SUMPRODUCT(TRANSPOSE($E686:$G686),AL$7:AL$9)</f>
        <v>2.7000000000000926E-2</v>
      </c>
      <c r="AM686" s="17" cm="1">
        <f t="array" ref="AM686">INDEX(AM$14:AM$114,$A686+1)+SUMPRODUCT(TRANSPOSE($E686:$G686),AM$7:AM$9)</f>
        <v>2.7000000000000704E-2</v>
      </c>
      <c r="AN686" s="17" cm="1">
        <f t="array" ref="AN686">INDEX(AN$14:AN$114,$A686+1)+SUMPRODUCT(TRANSPOSE($E686:$G686),AN$7:AN$9)</f>
        <v>2.7000000000000482E-2</v>
      </c>
      <c r="AO686" s="17" cm="1">
        <f t="array" ref="AO686">INDEX(AO$14:AO$114,$A686+1)+SUMPRODUCT(TRANSPOSE($E686:$G686),AO$7:AO$9)</f>
        <v>2.7000000000000038E-2</v>
      </c>
      <c r="AP686" s="17" cm="1">
        <f t="array" ref="AP686">INDEX(AP$14:AP$114,$A686+1)+SUMPRODUCT(TRANSPOSE($E686:$G686),AP$7:AP$9)</f>
        <v>2.7000000000000038E-2</v>
      </c>
      <c r="AQ686" s="17" cm="1">
        <f t="array" ref="AQ686">INDEX(AQ$14:AQ$114,$A686+1)+SUMPRODUCT(TRANSPOSE($E686:$G686),AQ$7:AQ$9)</f>
        <v>2.7000000000000038E-2</v>
      </c>
      <c r="AR686" s="17" cm="1">
        <f t="array" ref="AR686">INDEX(AR$14:AR$114,$A686+1)+SUMPRODUCT(TRANSPOSE($E686:$G686),AR$7:AR$9)</f>
        <v>2.700000000000026E-2</v>
      </c>
      <c r="AS686" s="17" cm="1">
        <f t="array" ref="AS686">INDEX(AS$14:AS$114,$A686+1)+SUMPRODUCT(TRANSPOSE($E686:$G686),AS$7:AS$9)</f>
        <v>2.7000000000000038E-2</v>
      </c>
      <c r="AT686" s="17" cm="1">
        <f t="array" ref="AT686">INDEX(AT$14:AT$114,$A686+1)+SUMPRODUCT(TRANSPOSE($E686:$G686),AT$7:AT$9)</f>
        <v>2.7000000000000038E-2</v>
      </c>
      <c r="AU686" s="17" cm="1">
        <f t="array" ref="AU686">INDEX(AU$14:AU$114,$A686+1)+SUMPRODUCT(TRANSPOSE($E686:$G686),AU$7:AU$9)</f>
        <v>2.7000000000000038E-2</v>
      </c>
      <c r="AV686" s="17" cm="1">
        <f t="array" ref="AV686">INDEX(AV$14:AV$114,$A686+1)+SUMPRODUCT(TRANSPOSE($E686:$G686),AV$7:AV$9)</f>
        <v>2.7000000000000038E-2</v>
      </c>
      <c r="AW686" s="17" cm="1">
        <f t="array" ref="AW686">INDEX(AW$14:AW$114,$A686+1)+SUMPRODUCT(TRANSPOSE($E686:$G686),AW$7:AW$9)</f>
        <v>2.7000000000000038E-2</v>
      </c>
      <c r="AX686" s="17" cm="1">
        <f t="array" ref="AX686">INDEX(AX$14:AX$114,$A686+1)+SUMPRODUCT(TRANSPOSE($E686:$G686),AX$7:AX$9)</f>
        <v>2.7071729069252051E-2</v>
      </c>
      <c r="AY686" s="17" cm="1">
        <f t="array" ref="AY686">INDEX(AY$14:AY$114,$A686+1)+SUMPRODUCT(TRANSPOSE($E686:$G686),AY$7:AY$9)</f>
        <v>2.7199628636398146E-2</v>
      </c>
      <c r="AZ686" s="17" cm="1">
        <f t="array" ref="AZ686">INDEX(AZ$14:AZ$114,$A686+1)+SUMPRODUCT(TRANSPOSE($E686:$G686),AZ$7:AZ$9)</f>
        <v>2.7370027697730351E-2</v>
      </c>
      <c r="BA686" s="17" cm="1">
        <f t="array" ref="BA686">INDEX(BA$14:BA$114,$A686+1)+SUMPRODUCT(TRANSPOSE($E686:$G686),BA$7:BA$9)</f>
        <v>2.7570923619705826E-2</v>
      </c>
      <c r="BB686" s="17" cm="1">
        <f t="array" ref="BB686">INDEX(BB$14:BB$114,$A686+1)+SUMPRODUCT(TRANSPOSE($E686:$G686),BB$7:BB$9)</f>
        <v>2.7791796686220796E-2</v>
      </c>
      <c r="BC686" s="17" cm="1">
        <f t="array" ref="BC686">INDEX(BC$14:BC$114,$A686+1)+SUMPRODUCT(TRANSPOSE($E686:$G686),BC$7:BC$9)</f>
        <v>2.8023447122151338E-2</v>
      </c>
      <c r="BD686" s="17" cm="1">
        <f t="array" ref="BD686">INDEX(BD$14:BD$114,$A686+1)+SUMPRODUCT(TRANSPOSE($E686:$G686),BD$7:BD$9)</f>
        <v>2.8257856993769384E-2</v>
      </c>
      <c r="BE686" s="17" cm="1">
        <f t="array" ref="BE686">INDEX(BE$14:BE$114,$A686+1)+SUMPRODUCT(TRANSPOSE($E686:$G686),BE$7:BE$9)</f>
        <v>2.8488066656079072E-2</v>
      </c>
      <c r="BF686" s="17" cm="1">
        <f t="array" ref="BF686">INDEX(BF$14:BF$114,$A686+1)+SUMPRODUCT(TRANSPOSE($E686:$G686),BF$7:BF$9)</f>
        <v>2.8708071132193105E-2</v>
      </c>
      <c r="BG686" s="17" cm="1">
        <f t="array" ref="BG686">INDEX(BG$14:BG$114,$A686+1)+SUMPRODUCT(TRANSPOSE($E686:$G686),BG$7:BG$9)</f>
        <v>2.8912727007044517E-2</v>
      </c>
      <c r="BH686" s="17" cm="1">
        <f t="array" ref="BH686">INDEX(BH$14:BH$114,$A686+1)+SUMPRODUCT(TRANSPOSE($E686:$G686),BH$7:BH$9)</f>
        <v>2.9097669948939489E-2</v>
      </c>
      <c r="BI686" s="17" cm="1">
        <f t="array" ref="BI686">INDEX(BI$14:BI$114,$A686+1)+SUMPRODUCT(TRANSPOSE($E686:$G686),BI$7:BI$9)</f>
        <v>2.9259243958683748E-2</v>
      </c>
      <c r="BJ686" s="17" cm="1">
        <f t="array" ref="BJ686">INDEX(BJ$14:BJ$114,$A686+1)+SUMPRODUCT(TRANSPOSE($E686:$G686),BJ$7:BJ$9)</f>
        <v>2.9394437484507555E-2</v>
      </c>
      <c r="BK686" s="17" cm="1">
        <f t="array" ref="BK686">INDEX(BK$14:BK$114,$A686+1)+SUMPRODUCT(TRANSPOSE($E686:$G686),BK$7:BK$9)</f>
        <v>2.9500827928505516E-2</v>
      </c>
      <c r="BL686" s="17" cm="1">
        <f t="array" ref="BL686">INDEX(BL$14:BL$114,$A686+1)+SUMPRODUCT(TRANSPOSE($E686:$G686),BL$7:BL$9)</f>
        <v>2.9576530504423451E-2</v>
      </c>
      <c r="BM686" s="17" cm="1">
        <f t="array" ref="BM686">INDEX(BM$14:BM$114,$A686+1)+SUMPRODUCT(TRANSPOSE($E686:$G686),BM$7:BM$9)</f>
        <v>2.9620153085757953E-2</v>
      </c>
      <c r="BN686" s="17" cm="1">
        <f t="array" ref="BN686">INDEX(BN$14:BN$114,$A686+1)+SUMPRODUCT(TRANSPOSE($E686:$G686),BN$7:BN$9)</f>
        <v>2.9630758295947981E-2</v>
      </c>
      <c r="BO686" s="17" cm="1">
        <f t="array" ref="BO686">INDEX(BO$14:BO$114,$A686+1)+SUMPRODUCT(TRANSPOSE($E686:$G686),BO$7:BO$9)</f>
        <v>2.9607823950420845E-2</v>
      </c>
      <c r="BP686" s="17" cm="1">
        <f t="array" ref="BP686">INDEX(BP$14:BP$114,$A686+1)+SUMPRODUCT(TRANSPOSE($E686:$G686),BP$7:BP$9)</f>
        <v>2.9551214436635123E-2</v>
      </c>
      <c r="BQ686" s="17" cm="1">
        <f t="array" ref="BQ686">INDEX(BQ$14:BQ$114,$A686+1)+SUMPRODUCT(TRANSPOSE($E686:$G686),BQ$7:BQ$9)</f>
        <v>2.9461147086654496E-2</v>
      </c>
      <c r="BR686" s="17" cm="1">
        <f t="array" ref="BR686">INDEX(BR$14:BR$114,$A686+1)+SUMPRODUCT(TRANSPOSE($E686:$G686),BR$7:BR$9)</f>
        <v>2.9338167994626643E-2</v>
      </c>
      <c r="BS686" s="17" cm="1">
        <f t="array" ref="BS686">INDEX(BS$14:BS$114,$A686+1)+SUMPRODUCT(TRANSPOSE($E686:$G686),BS$7:BS$9)</f>
        <v>2.9183126372732363E-2</v>
      </c>
      <c r="BT686" s="17" cm="1">
        <f t="array" ref="BT686">INDEX(BT$14:BT$114,$A686+1)+SUMPRODUCT(TRANSPOSE($E686:$G686),BT$7:BT$9)</f>
        <v>2.8997152164813925E-2</v>
      </c>
      <c r="BU686" s="17" cm="1">
        <f t="array" ref="BU686">INDEX(BU$14:BU$114,$A686+1)+SUMPRODUCT(TRANSPOSE($E686:$G686),BU$7:BU$9)</f>
        <v>2.8781635808064046E-2</v>
      </c>
      <c r="BV686" s="17" cm="1">
        <f t="array" ref="BV686">INDEX(BV$14:BV$114,$A686+1)+SUMPRODUCT(TRANSPOSE($E686:$G686),BV$7:BV$9)</f>
        <v>2.8538208074795027E-2</v>
      </c>
      <c r="BW686" s="17" cm="1">
        <f t="array" ref="BW686">INDEX(BW$14:BW$114,$A686+1)+SUMPRODUCT(TRANSPOSE($E686:$G686),BW$7:BW$9)</f>
        <v>2.8268723682445832E-2</v>
      </c>
      <c r="BX686" s="17" cm="1">
        <f t="array" ref="BX686">INDEX(BX$14:BX$114,$A686+1)+SUMPRODUCT(TRANSPOSE($E686:$G686),BX$7:BX$9)</f>
        <v>2.7975243627104254E-2</v>
      </c>
      <c r="BY686" s="17" cm="1">
        <f t="array" ref="BY686">INDEX(BY$14:BY$114,$A686+1)+SUMPRODUCT(TRANSPOSE($E686:$G686),BY$7:BY$9)</f>
        <v>2.7660020891305273E-2</v>
      </c>
      <c r="BZ686" s="17" cm="1">
        <f t="array" ref="BZ686">INDEX(BZ$14:BZ$114,$A686+1)+SUMPRODUCT(TRANSPOSE($E686:$G686),BZ$7:BZ$9)</f>
        <v>2.7325483854449786E-2</v>
      </c>
      <c r="CA686" s="17" cm="1">
        <f t="array" ref="CA686">INDEX(CA$14:CA$114,$A686+1)+SUMPRODUCT(TRANSPOSE($E686:$G686),CA$7:CA$9)</f>
        <v>2.69825887068499E-2</v>
      </c>
      <c r="CB686" s="17" cm="1">
        <f t="array" ref="CB686">INDEX(CB$14:CB$114,$A686+1)+SUMPRODUCT(TRANSPOSE($E686:$G686),CB$7:CB$9)</f>
        <v>2.6660955613950668E-2</v>
      </c>
      <c r="CC686" s="17" cm="1">
        <f t="array" ref="CC686">INDEX(CC$14:CC$114,$A686+1)+SUMPRODUCT(TRANSPOSE($E686:$G686),CC$7:CC$9)</f>
        <v>2.6359778282124893E-2</v>
      </c>
      <c r="CD686" s="17" cm="1">
        <f t="array" ref="CD686">INDEX(CD$14:CD$114,$A686+1)+SUMPRODUCT(TRANSPOSE($E686:$G686),CD$7:CD$9)</f>
        <v>2.6078299774305327E-2</v>
      </c>
      <c r="CE686" s="17" cm="1">
        <f t="array" ref="CE686">INDEX(CE$14:CE$114,$A686+1)+SUMPRODUCT(TRANSPOSE($E686:$G686),CE$7:CE$9)</f>
        <v>2.5815808117743214E-2</v>
      </c>
      <c r="CF686" s="17" cm="1">
        <f t="array" ref="CF686">INDEX(CF$14:CF$114,$A686+1)+SUMPRODUCT(TRANSPOSE($E686:$G686),CF$7:CF$9)</f>
        <v>2.5571632212847764E-2</v>
      </c>
      <c r="CG686" s="17" cm="1">
        <f t="array" ref="CG686">INDEX(CG$14:CG$114,$A686+1)+SUMPRODUCT(TRANSPOSE($E686:$G686),CG$7:CG$9)</f>
        <v>2.5345137793208253E-2</v>
      </c>
      <c r="CH686" s="17" cm="1">
        <f t="array" ref="CH686">INDEX(CH$14:CH$114,$A686+1)+SUMPRODUCT(TRANSPOSE($E686:$G686),CH$7:CH$9)</f>
        <v>2.5135723388688538E-2</v>
      </c>
      <c r="CI686" s="17" cm="1">
        <f t="array" ref="CI686">INDEX(CI$14:CI$114,$A686+1)+SUMPRODUCT(TRANSPOSE($E686:$G686),CI$7:CI$9)</f>
        <v>2.4942816180517094E-2</v>
      </c>
      <c r="CJ686" s="17" cm="1">
        <f t="array" ref="CJ686">INDEX(CJ$14:CJ$114,$A686+1)+SUMPRODUCT(TRANSPOSE($E686:$G686),CJ$7:CJ$9)</f>
        <v>2.4765868075425149E-2</v>
      </c>
      <c r="CK686" s="17" cm="1">
        <f t="array" ref="CK686">INDEX(CK$14:CK$114,$A686+1)+SUMPRODUCT(TRANSPOSE($E686:$G686),CK$7:CK$9)</f>
        <v>2.4643813288589236E-2</v>
      </c>
      <c r="CL686" s="17" cm="1">
        <f t="array" ref="CL686">INDEX(CL$14:CL$114,$A686+1)+SUMPRODUCT(TRANSPOSE($E686:$G686),CL$7:CL$9)</f>
        <v>2.4531579219340696E-2</v>
      </c>
      <c r="CM686" s="17" cm="1">
        <f t="array" ref="CM686">INDEX(CM$14:CM$114,$A686+1)+SUMPRODUCT(TRANSPOSE($E686:$G686),CM$7:CM$9)</f>
        <v>2.4428855695214927E-2</v>
      </c>
      <c r="CN686" s="17" cm="1">
        <f t="array" ref="CN686">INDEX(CN$14:CN$114,$A686+1)+SUMPRODUCT(TRANSPOSE($E686:$G686),CN$7:CN$9)</f>
        <v>2.4335328854458008E-2</v>
      </c>
      <c r="CO686" s="17" cm="1">
        <f t="array" ref="CO686">INDEX(CO$14:CO$114,$A686+1)+SUMPRODUCT(TRANSPOSE($E686:$G686),CO$7:CO$9)</f>
        <v>2.4250676378957739E-2</v>
      </c>
      <c r="CP686" s="17" cm="1">
        <f t="array" ref="CP686">INDEX(CP$14:CP$114,$A686+1)+SUMPRODUCT(TRANSPOSE($E686:$G686),CP$7:CP$9)</f>
        <v>2.4174561764707461E-2</v>
      </c>
      <c r="CQ686" s="17" cm="1">
        <f t="array" ref="CQ686">INDEX(CQ$14:CQ$114,$A686+1)+SUMPRODUCT(TRANSPOSE($E686:$G686),CQ$7:CQ$9)</f>
        <v>2.410662847866675E-2</v>
      </c>
      <c r="CR686" s="17" cm="1">
        <f t="array" ref="CR686">INDEX(CR$14:CR$114,$A686+1)+SUMPRODUCT(TRANSPOSE($E686:$G686),CR$7:CR$9)</f>
        <v>2.4046493203099165E-2</v>
      </c>
      <c r="CS686" s="17" cm="1">
        <f t="array" ref="CS686">INDEX(CS$14:CS$114,$A686+1)+SUMPRODUCT(TRANSPOSE($E686:$G686),CS$7:CS$9)</f>
        <v>2.3993738457924643E-2</v>
      </c>
      <c r="CT686" s="17" cm="1">
        <f t="array" ref="CT686">INDEX(CT$14:CT$114,$A686+1)+SUMPRODUCT(TRANSPOSE($E686:$G686),CT$7:CT$9)</f>
        <v>2.3947904200806516E-2</v>
      </c>
      <c r="CU686" s="17" cm="1">
        <f t="array" ref="CU686">INDEX(CU$14:CU$114,$A686+1)+SUMPRODUCT(TRANSPOSE($E686:$G686),CU$7:CU$9)</f>
        <v>2.3877351578763709E-2</v>
      </c>
      <c r="CV686" s="17" cm="1">
        <f t="array" ref="CV686">INDEX(CV$14:CV$114,$A686+1)+SUMPRODUCT(TRANSPOSE($E686:$G686),CV$7:CV$9)</f>
        <v>2.3820169386943438E-2</v>
      </c>
      <c r="CW686" s="17" cm="1">
        <f t="array" ref="CW686">INDEX(CW$14:CW$114,$A686+1)+SUMPRODUCT(TRANSPOSE($E686:$G686),CW$7:CW$9)</f>
        <v>2.3775458375716943E-2</v>
      </c>
      <c r="CX686" s="17" cm="1">
        <f t="array" ref="CX686">INDEX(CX$14:CX$114,$A686+1)+SUMPRODUCT(TRANSPOSE($E686:$G686),CX$7:CX$9)</f>
        <v>2.3718541266405949E-2</v>
      </c>
      <c r="CY686" s="17" cm="1">
        <f t="array" ref="CY686">INDEX(CY$14:CY$114,$A686+1)+SUMPRODUCT(TRANSPOSE($E686:$G686),CY$7:CY$9)</f>
        <v>2.3680395751714559E-2</v>
      </c>
      <c r="CZ686" s="17" cm="1">
        <f t="array" ref="CZ686">INDEX(CZ$14:CZ$114,$A686+1)+SUMPRODUCT(TRANSPOSE($E686:$G686),CZ$7:CZ$9)</f>
        <v>2.3636416235547256E-2</v>
      </c>
      <c r="DA686" s="17" cm="1">
        <f t="array" ref="DA686">INDEX(DA$14:DA$114,$A686+1)+SUMPRODUCT(TRANSPOSE($E686:$G686),DA$7:DA$9)</f>
        <v>2.362017500810655E-2</v>
      </c>
      <c r="DB686" s="17" cm="1">
        <f t="array" ref="DB686">INDEX(DB$14:DB$114,$A686+1)+SUMPRODUCT(TRANSPOSE($E686:$G686),DB$7:DB$9)</f>
        <v>2.3612108936693757E-2</v>
      </c>
      <c r="DC686" s="17" cm="1">
        <f t="array" ref="DC686">INDEX(DC$14:DC$114,$A686+1)+SUMPRODUCT(TRANSPOSE($E686:$G686),DC$7:DC$9)</f>
        <v>2.365813397907969E-2</v>
      </c>
      <c r="DD686" s="17" cm="1">
        <f t="array" ref="DD686">INDEX(DD$14:DD$114,$A686+1)+SUMPRODUCT(TRANSPOSE($E686:$G686),DD$7:DD$9)</f>
        <v>2.3716300225855261E-2</v>
      </c>
    </row>
    <row r="687" spans="1:108" x14ac:dyDescent="0.25">
      <c r="A687" s="13">
        <f t="shared" si="674"/>
        <v>67</v>
      </c>
      <c r="B687" s="13">
        <f t="shared" si="675"/>
        <v>6</v>
      </c>
      <c r="C687" s="13">
        <f t="shared" ref="C687:D687" si="678">C586</f>
        <v>12</v>
      </c>
      <c r="D687" s="13">
        <f t="shared" si="678"/>
        <v>804</v>
      </c>
      <c r="E687" s="30">
        <f t="shared" si="620"/>
        <v>-1.4999999999999999E-2</v>
      </c>
      <c r="F687" s="30">
        <f t="shared" si="617"/>
        <v>-0.01</v>
      </c>
      <c r="G687" s="30">
        <f t="shared" si="618"/>
        <v>-1.4999999999999999E-2</v>
      </c>
      <c r="H687" s="36">
        <f t="shared" si="644"/>
        <v>60804</v>
      </c>
      <c r="I687" s="17" cm="1">
        <f t="array" ref="I687">INDEX(I$14:I$114,$A687+1)+SUMPRODUCT(TRANSPOSE($E687:$G687),I$7:I$9)</f>
        <v>2.7000000000004923E-2</v>
      </c>
      <c r="J687" s="17" cm="1">
        <f t="array" ref="J687">INDEX(J$14:J$114,$A687+1)+SUMPRODUCT(TRANSPOSE($E687:$G687),J$7:J$9)</f>
        <v>2.7555555555558036E-2</v>
      </c>
      <c r="K687" s="17" cm="1">
        <f t="array" ref="K687">INDEX(K$14:K$114,$A687+1)+SUMPRODUCT(TRANSPOSE($E687:$G687),K$7:K$9)</f>
        <v>2.8111111111111149E-2</v>
      </c>
      <c r="L687" s="17" cm="1">
        <f t="array" ref="L687">INDEX(L$14:L$114,$A687+1)+SUMPRODUCT(TRANSPOSE($E687:$G687),L$7:L$9)</f>
        <v>2.8666666666665154E-2</v>
      </c>
      <c r="M687" s="17" cm="1">
        <f t="array" ref="M687">INDEX(M$14:M$114,$A687+1)+SUMPRODUCT(TRANSPOSE($E687:$G687),M$7:M$9)</f>
        <v>2.9222222222219599E-2</v>
      </c>
      <c r="N687" s="17" cm="1">
        <f t="array" ref="N687">INDEX(N$14:N$114,$A687+1)+SUMPRODUCT(TRANSPOSE($E687:$G687),N$7:N$9)</f>
        <v>2.9777777777775599E-2</v>
      </c>
      <c r="O687" s="17" cm="1">
        <f t="array" ref="O687">INDEX(O$14:O$114,$A687+1)+SUMPRODUCT(TRANSPOSE($E687:$G687),O$7:O$9)</f>
        <v>3.0333333333332262E-2</v>
      </c>
      <c r="P687" s="17" cm="1">
        <f t="array" ref="P687">INDEX(P$14:P$114,$A687+1)+SUMPRODUCT(TRANSPOSE($E687:$G687),P$7:P$9)</f>
        <v>3.0888888888888261E-2</v>
      </c>
      <c r="Q687" s="17" cm="1">
        <f t="array" ref="Q687">INDEX(Q$14:Q$114,$A687+1)+SUMPRODUCT(TRANSPOSE($E687:$G687),Q$7:Q$9)</f>
        <v>3.1444444444444705E-2</v>
      </c>
      <c r="R687" s="17" cm="1">
        <f t="array" ref="R687">INDEX(R$14:R$114,$A687+1)+SUMPRODUCT(TRANSPOSE($E687:$G687),R$7:R$9)</f>
        <v>3.2000000000000701E-2</v>
      </c>
      <c r="S687" s="17" cm="1">
        <f t="array" ref="S687">INDEX(S$14:S$114,$A687+1)+SUMPRODUCT(TRANSPOSE($E687:$G687),S$7:S$9)</f>
        <v>3.1749999999999813E-2</v>
      </c>
      <c r="T687" s="17" cm="1">
        <f t="array" ref="T687">INDEX(T$14:T$114,$A687+1)+SUMPRODUCT(TRANSPOSE($E687:$G687),T$7:T$9)</f>
        <v>3.1500000000000486E-2</v>
      </c>
      <c r="U687" s="17" cm="1">
        <f t="array" ref="U687">INDEX(U$14:U$114,$A687+1)+SUMPRODUCT(TRANSPOSE($E687:$G687),U$7:U$9)</f>
        <v>3.1250000000001152E-2</v>
      </c>
      <c r="V687" s="17" cm="1">
        <f t="array" ref="V687">INDEX(V$14:V$114,$A687+1)+SUMPRODUCT(TRANSPOSE($E687:$G687),V$7:V$9)</f>
        <v>3.1000000000000926E-2</v>
      </c>
      <c r="W687" s="17" cm="1">
        <f t="array" ref="W687">INDEX(W$14:W$114,$A687+1)+SUMPRODUCT(TRANSPOSE($E687:$G687),W$7:W$9)</f>
        <v>3.0750000000001373E-2</v>
      </c>
      <c r="X687" s="17" cm="1">
        <f t="array" ref="X687">INDEX(X$14:X$114,$A687+1)+SUMPRODUCT(TRANSPOSE($E687:$G687),X$7:X$9)</f>
        <v>3.0500000000001151E-2</v>
      </c>
      <c r="Y687" s="17" cm="1">
        <f t="array" ref="Y687">INDEX(Y$14:Y$114,$A687+1)+SUMPRODUCT(TRANSPOSE($E687:$G687),Y$7:Y$9)</f>
        <v>3.0250000000001373E-2</v>
      </c>
      <c r="Z687" s="17" cm="1">
        <f t="array" ref="Z687">INDEX(Z$14:Z$114,$A687+1)+SUMPRODUCT(TRANSPOSE($E687:$G687),Z$7:Z$9)</f>
        <v>3.0000000000001595E-2</v>
      </c>
      <c r="AA687" s="17" cm="1">
        <f t="array" ref="AA687">INDEX(AA$14:AA$114,$A687+1)+SUMPRODUCT(TRANSPOSE($E687:$G687),AA$7:AA$9)</f>
        <v>2.9750000000001595E-2</v>
      </c>
      <c r="AB687" s="17" cm="1">
        <f t="array" ref="AB687">INDEX(AB$14:AB$114,$A687+1)+SUMPRODUCT(TRANSPOSE($E687:$G687),AB$7:AB$9)</f>
        <v>2.9500000000001372E-2</v>
      </c>
      <c r="AC687" s="17" cm="1">
        <f t="array" ref="AC687">INDEX(AC$14:AC$114,$A687+1)+SUMPRODUCT(TRANSPOSE($E687:$G687),AC$7:AC$9)</f>
        <v>2.925000000000182E-2</v>
      </c>
      <c r="AD687" s="17" cm="1">
        <f t="array" ref="AD687">INDEX(AD$14:AD$114,$A687+1)+SUMPRODUCT(TRANSPOSE($E687:$G687),AD$7:AD$9)</f>
        <v>2.9000000000001594E-2</v>
      </c>
      <c r="AE687" s="17" cm="1">
        <f t="array" ref="AE687">INDEX(AE$14:AE$114,$A687+1)+SUMPRODUCT(TRANSPOSE($E687:$G687),AE$7:AE$9)</f>
        <v>2.8750000000001594E-2</v>
      </c>
      <c r="AF687" s="17" cm="1">
        <f t="array" ref="AF687">INDEX(AF$14:AF$114,$A687+1)+SUMPRODUCT(TRANSPOSE($E687:$G687),AF$7:AF$9)</f>
        <v>2.8500000000002038E-2</v>
      </c>
      <c r="AG687" s="17" cm="1">
        <f t="array" ref="AG687">INDEX(AG$14:AG$114,$A687+1)+SUMPRODUCT(TRANSPOSE($E687:$G687),AG$7:AG$9)</f>
        <v>2.8250000000001371E-2</v>
      </c>
      <c r="AH687" s="17" cm="1">
        <f t="array" ref="AH687">INDEX(AH$14:AH$114,$A687+1)+SUMPRODUCT(TRANSPOSE($E687:$G687),AH$7:AH$9)</f>
        <v>2.8000000000001371E-2</v>
      </c>
      <c r="AI687" s="17" cm="1">
        <f t="array" ref="AI687">INDEX(AI$14:AI$114,$A687+1)+SUMPRODUCT(TRANSPOSE($E687:$G687),AI$7:AI$9)</f>
        <v>2.7750000000001593E-2</v>
      </c>
      <c r="AJ687" s="17" cm="1">
        <f t="array" ref="AJ687">INDEX(AJ$14:AJ$114,$A687+1)+SUMPRODUCT(TRANSPOSE($E687:$G687),AJ$7:AJ$9)</f>
        <v>2.7500000000001371E-2</v>
      </c>
      <c r="AK687" s="17" cm="1">
        <f t="array" ref="AK687">INDEX(AK$14:AK$114,$A687+1)+SUMPRODUCT(TRANSPOSE($E687:$G687),AK$7:AK$9)</f>
        <v>2.7250000000001148E-2</v>
      </c>
      <c r="AL687" s="17" cm="1">
        <f t="array" ref="AL687">INDEX(AL$14:AL$114,$A687+1)+SUMPRODUCT(TRANSPOSE($E687:$G687),AL$7:AL$9)</f>
        <v>2.7000000000000926E-2</v>
      </c>
      <c r="AM687" s="17" cm="1">
        <f t="array" ref="AM687">INDEX(AM$14:AM$114,$A687+1)+SUMPRODUCT(TRANSPOSE($E687:$G687),AM$7:AM$9)</f>
        <v>2.7000000000000482E-2</v>
      </c>
      <c r="AN687" s="17" cm="1">
        <f t="array" ref="AN687">INDEX(AN$14:AN$114,$A687+1)+SUMPRODUCT(TRANSPOSE($E687:$G687),AN$7:AN$9)</f>
        <v>2.700000000000026E-2</v>
      </c>
      <c r="AO687" s="17" cm="1">
        <f t="array" ref="AO687">INDEX(AO$14:AO$114,$A687+1)+SUMPRODUCT(TRANSPOSE($E687:$G687),AO$7:AO$9)</f>
        <v>2.7000000000000038E-2</v>
      </c>
      <c r="AP687" s="17" cm="1">
        <f t="array" ref="AP687">INDEX(AP$14:AP$114,$A687+1)+SUMPRODUCT(TRANSPOSE($E687:$G687),AP$7:AP$9)</f>
        <v>2.7000000000000038E-2</v>
      </c>
      <c r="AQ687" s="17" cm="1">
        <f t="array" ref="AQ687">INDEX(AQ$14:AQ$114,$A687+1)+SUMPRODUCT(TRANSPOSE($E687:$G687),AQ$7:AQ$9)</f>
        <v>2.7000000000000038E-2</v>
      </c>
      <c r="AR687" s="17" cm="1">
        <f t="array" ref="AR687">INDEX(AR$14:AR$114,$A687+1)+SUMPRODUCT(TRANSPOSE($E687:$G687),AR$7:AR$9)</f>
        <v>2.700000000000026E-2</v>
      </c>
      <c r="AS687" s="17" cm="1">
        <f t="array" ref="AS687">INDEX(AS$14:AS$114,$A687+1)+SUMPRODUCT(TRANSPOSE($E687:$G687),AS$7:AS$9)</f>
        <v>2.7000000000000038E-2</v>
      </c>
      <c r="AT687" s="17" cm="1">
        <f t="array" ref="AT687">INDEX(AT$14:AT$114,$A687+1)+SUMPRODUCT(TRANSPOSE($E687:$G687),AT$7:AT$9)</f>
        <v>2.7000000000000038E-2</v>
      </c>
      <c r="AU687" s="17" cm="1">
        <f t="array" ref="AU687">INDEX(AU$14:AU$114,$A687+1)+SUMPRODUCT(TRANSPOSE($E687:$G687),AU$7:AU$9)</f>
        <v>2.7000000000000038E-2</v>
      </c>
      <c r="AV687" s="17" cm="1">
        <f t="array" ref="AV687">INDEX(AV$14:AV$114,$A687+1)+SUMPRODUCT(TRANSPOSE($E687:$G687),AV$7:AV$9)</f>
        <v>2.7000000000000038E-2</v>
      </c>
      <c r="AW687" s="17" cm="1">
        <f t="array" ref="AW687">INDEX(AW$14:AW$114,$A687+1)+SUMPRODUCT(TRANSPOSE($E687:$G687),AW$7:AW$9)</f>
        <v>2.7000000000000038E-2</v>
      </c>
      <c r="AX687" s="17" cm="1">
        <f t="array" ref="AX687">INDEX(AX$14:AX$114,$A687+1)+SUMPRODUCT(TRANSPOSE($E687:$G687),AX$7:AX$9)</f>
        <v>2.7071729069252051E-2</v>
      </c>
      <c r="AY687" s="17" cm="1">
        <f t="array" ref="AY687">INDEX(AY$14:AY$114,$A687+1)+SUMPRODUCT(TRANSPOSE($E687:$G687),AY$7:AY$9)</f>
        <v>2.7199628636398146E-2</v>
      </c>
      <c r="AZ687" s="17" cm="1">
        <f t="array" ref="AZ687">INDEX(AZ$14:AZ$114,$A687+1)+SUMPRODUCT(TRANSPOSE($E687:$G687),AZ$7:AZ$9)</f>
        <v>2.7370027697730351E-2</v>
      </c>
      <c r="BA687" s="17" cm="1">
        <f t="array" ref="BA687">INDEX(BA$14:BA$114,$A687+1)+SUMPRODUCT(TRANSPOSE($E687:$G687),BA$7:BA$9)</f>
        <v>2.7570923619705826E-2</v>
      </c>
      <c r="BB687" s="17" cm="1">
        <f t="array" ref="BB687">INDEX(BB$14:BB$114,$A687+1)+SUMPRODUCT(TRANSPOSE($E687:$G687),BB$7:BB$9)</f>
        <v>2.7791796686220796E-2</v>
      </c>
      <c r="BC687" s="17" cm="1">
        <f t="array" ref="BC687">INDEX(BC$14:BC$114,$A687+1)+SUMPRODUCT(TRANSPOSE($E687:$G687),BC$7:BC$9)</f>
        <v>2.8023447122151338E-2</v>
      </c>
      <c r="BD687" s="17" cm="1">
        <f t="array" ref="BD687">INDEX(BD$14:BD$114,$A687+1)+SUMPRODUCT(TRANSPOSE($E687:$G687),BD$7:BD$9)</f>
        <v>2.8257856993769384E-2</v>
      </c>
      <c r="BE687" s="17" cm="1">
        <f t="array" ref="BE687">INDEX(BE$14:BE$114,$A687+1)+SUMPRODUCT(TRANSPOSE($E687:$G687),BE$7:BE$9)</f>
        <v>2.8488066656079072E-2</v>
      </c>
      <c r="BF687" s="17" cm="1">
        <f t="array" ref="BF687">INDEX(BF$14:BF$114,$A687+1)+SUMPRODUCT(TRANSPOSE($E687:$G687),BF$7:BF$9)</f>
        <v>2.8708071132193105E-2</v>
      </c>
      <c r="BG687" s="17" cm="1">
        <f t="array" ref="BG687">INDEX(BG$14:BG$114,$A687+1)+SUMPRODUCT(TRANSPOSE($E687:$G687),BG$7:BG$9)</f>
        <v>2.8912727007044517E-2</v>
      </c>
      <c r="BH687" s="17" cm="1">
        <f t="array" ref="BH687">INDEX(BH$14:BH$114,$A687+1)+SUMPRODUCT(TRANSPOSE($E687:$G687),BH$7:BH$9)</f>
        <v>2.9097669948939489E-2</v>
      </c>
      <c r="BI687" s="17" cm="1">
        <f t="array" ref="BI687">INDEX(BI$14:BI$114,$A687+1)+SUMPRODUCT(TRANSPOSE($E687:$G687),BI$7:BI$9)</f>
        <v>2.9259243958683748E-2</v>
      </c>
      <c r="BJ687" s="17" cm="1">
        <f t="array" ref="BJ687">INDEX(BJ$14:BJ$114,$A687+1)+SUMPRODUCT(TRANSPOSE($E687:$G687),BJ$7:BJ$9)</f>
        <v>2.9394437484507555E-2</v>
      </c>
      <c r="BK687" s="17" cm="1">
        <f t="array" ref="BK687">INDEX(BK$14:BK$114,$A687+1)+SUMPRODUCT(TRANSPOSE($E687:$G687),BK$7:BK$9)</f>
        <v>2.9500827928505516E-2</v>
      </c>
      <c r="BL687" s="17" cm="1">
        <f t="array" ref="BL687">INDEX(BL$14:BL$114,$A687+1)+SUMPRODUCT(TRANSPOSE($E687:$G687),BL$7:BL$9)</f>
        <v>2.9576530504423451E-2</v>
      </c>
      <c r="BM687" s="17" cm="1">
        <f t="array" ref="BM687">INDEX(BM$14:BM$114,$A687+1)+SUMPRODUCT(TRANSPOSE($E687:$G687),BM$7:BM$9)</f>
        <v>2.9620153085757953E-2</v>
      </c>
      <c r="BN687" s="17" cm="1">
        <f t="array" ref="BN687">INDEX(BN$14:BN$114,$A687+1)+SUMPRODUCT(TRANSPOSE($E687:$G687),BN$7:BN$9)</f>
        <v>2.9630758295947981E-2</v>
      </c>
      <c r="BO687" s="17" cm="1">
        <f t="array" ref="BO687">INDEX(BO$14:BO$114,$A687+1)+SUMPRODUCT(TRANSPOSE($E687:$G687),BO$7:BO$9)</f>
        <v>2.9607823950420845E-2</v>
      </c>
      <c r="BP687" s="17" cm="1">
        <f t="array" ref="BP687">INDEX(BP$14:BP$114,$A687+1)+SUMPRODUCT(TRANSPOSE($E687:$G687),BP$7:BP$9)</f>
        <v>2.9551214436635123E-2</v>
      </c>
      <c r="BQ687" s="17" cm="1">
        <f t="array" ref="BQ687">INDEX(BQ$14:BQ$114,$A687+1)+SUMPRODUCT(TRANSPOSE($E687:$G687),BQ$7:BQ$9)</f>
        <v>2.9461147086654496E-2</v>
      </c>
      <c r="BR687" s="17" cm="1">
        <f t="array" ref="BR687">INDEX(BR$14:BR$114,$A687+1)+SUMPRODUCT(TRANSPOSE($E687:$G687),BR$7:BR$9)</f>
        <v>2.9338167994626643E-2</v>
      </c>
      <c r="BS687" s="17" cm="1">
        <f t="array" ref="BS687">INDEX(BS$14:BS$114,$A687+1)+SUMPRODUCT(TRANSPOSE($E687:$G687),BS$7:BS$9)</f>
        <v>2.9183126372732363E-2</v>
      </c>
      <c r="BT687" s="17" cm="1">
        <f t="array" ref="BT687">INDEX(BT$14:BT$114,$A687+1)+SUMPRODUCT(TRANSPOSE($E687:$G687),BT$7:BT$9)</f>
        <v>2.8997152164813925E-2</v>
      </c>
      <c r="BU687" s="17" cm="1">
        <f t="array" ref="BU687">INDEX(BU$14:BU$114,$A687+1)+SUMPRODUCT(TRANSPOSE($E687:$G687),BU$7:BU$9)</f>
        <v>2.8781635808064046E-2</v>
      </c>
      <c r="BV687" s="17" cm="1">
        <f t="array" ref="BV687">INDEX(BV$14:BV$114,$A687+1)+SUMPRODUCT(TRANSPOSE($E687:$G687),BV$7:BV$9)</f>
        <v>2.8538208074795027E-2</v>
      </c>
      <c r="BW687" s="17" cm="1">
        <f t="array" ref="BW687">INDEX(BW$14:BW$114,$A687+1)+SUMPRODUCT(TRANSPOSE($E687:$G687),BW$7:BW$9)</f>
        <v>2.8268723682445832E-2</v>
      </c>
      <c r="BX687" s="17" cm="1">
        <f t="array" ref="BX687">INDEX(BX$14:BX$114,$A687+1)+SUMPRODUCT(TRANSPOSE($E687:$G687),BX$7:BX$9)</f>
        <v>2.7975243627104254E-2</v>
      </c>
      <c r="BY687" s="17" cm="1">
        <f t="array" ref="BY687">INDEX(BY$14:BY$114,$A687+1)+SUMPRODUCT(TRANSPOSE($E687:$G687),BY$7:BY$9)</f>
        <v>2.7660020891305273E-2</v>
      </c>
      <c r="BZ687" s="17" cm="1">
        <f t="array" ref="BZ687">INDEX(BZ$14:BZ$114,$A687+1)+SUMPRODUCT(TRANSPOSE($E687:$G687),BZ$7:BZ$9)</f>
        <v>2.7325483854449786E-2</v>
      </c>
      <c r="CA687" s="17" cm="1">
        <f t="array" ref="CA687">INDEX(CA$14:CA$114,$A687+1)+SUMPRODUCT(TRANSPOSE($E687:$G687),CA$7:CA$9)</f>
        <v>2.69825887068499E-2</v>
      </c>
      <c r="CB687" s="17" cm="1">
        <f t="array" ref="CB687">INDEX(CB$14:CB$114,$A687+1)+SUMPRODUCT(TRANSPOSE($E687:$G687),CB$7:CB$9)</f>
        <v>2.6660955613950668E-2</v>
      </c>
      <c r="CC687" s="17" cm="1">
        <f t="array" ref="CC687">INDEX(CC$14:CC$114,$A687+1)+SUMPRODUCT(TRANSPOSE($E687:$G687),CC$7:CC$9)</f>
        <v>2.6359778282124893E-2</v>
      </c>
      <c r="CD687" s="17" cm="1">
        <f t="array" ref="CD687">INDEX(CD$14:CD$114,$A687+1)+SUMPRODUCT(TRANSPOSE($E687:$G687),CD$7:CD$9)</f>
        <v>2.6078299774305327E-2</v>
      </c>
      <c r="CE687" s="17" cm="1">
        <f t="array" ref="CE687">INDEX(CE$14:CE$114,$A687+1)+SUMPRODUCT(TRANSPOSE($E687:$G687),CE$7:CE$9)</f>
        <v>2.5815808117743214E-2</v>
      </c>
      <c r="CF687" s="17" cm="1">
        <f t="array" ref="CF687">INDEX(CF$14:CF$114,$A687+1)+SUMPRODUCT(TRANSPOSE($E687:$G687),CF$7:CF$9)</f>
        <v>2.5571632212847764E-2</v>
      </c>
      <c r="CG687" s="17" cm="1">
        <f t="array" ref="CG687">INDEX(CG$14:CG$114,$A687+1)+SUMPRODUCT(TRANSPOSE($E687:$G687),CG$7:CG$9)</f>
        <v>2.5345137793208253E-2</v>
      </c>
      <c r="CH687" s="17" cm="1">
        <f t="array" ref="CH687">INDEX(CH$14:CH$114,$A687+1)+SUMPRODUCT(TRANSPOSE($E687:$G687),CH$7:CH$9)</f>
        <v>2.5135723388688538E-2</v>
      </c>
      <c r="CI687" s="17" cm="1">
        <f t="array" ref="CI687">INDEX(CI$14:CI$114,$A687+1)+SUMPRODUCT(TRANSPOSE($E687:$G687),CI$7:CI$9)</f>
        <v>2.4942816180517094E-2</v>
      </c>
      <c r="CJ687" s="17" cm="1">
        <f t="array" ref="CJ687">INDEX(CJ$14:CJ$114,$A687+1)+SUMPRODUCT(TRANSPOSE($E687:$G687),CJ$7:CJ$9)</f>
        <v>2.4765868075425149E-2</v>
      </c>
      <c r="CK687" s="17" cm="1">
        <f t="array" ref="CK687">INDEX(CK$14:CK$114,$A687+1)+SUMPRODUCT(TRANSPOSE($E687:$G687),CK$7:CK$9)</f>
        <v>2.4643813288589236E-2</v>
      </c>
      <c r="CL687" s="17" cm="1">
        <f t="array" ref="CL687">INDEX(CL$14:CL$114,$A687+1)+SUMPRODUCT(TRANSPOSE($E687:$G687),CL$7:CL$9)</f>
        <v>2.4531579219340696E-2</v>
      </c>
      <c r="CM687" s="17" cm="1">
        <f t="array" ref="CM687">INDEX(CM$14:CM$114,$A687+1)+SUMPRODUCT(TRANSPOSE($E687:$G687),CM$7:CM$9)</f>
        <v>2.4428855695214927E-2</v>
      </c>
      <c r="CN687" s="17" cm="1">
        <f t="array" ref="CN687">INDEX(CN$14:CN$114,$A687+1)+SUMPRODUCT(TRANSPOSE($E687:$G687),CN$7:CN$9)</f>
        <v>2.4335328854458008E-2</v>
      </c>
      <c r="CO687" s="17" cm="1">
        <f t="array" ref="CO687">INDEX(CO$14:CO$114,$A687+1)+SUMPRODUCT(TRANSPOSE($E687:$G687),CO$7:CO$9)</f>
        <v>2.4250676378957739E-2</v>
      </c>
      <c r="CP687" s="17" cm="1">
        <f t="array" ref="CP687">INDEX(CP$14:CP$114,$A687+1)+SUMPRODUCT(TRANSPOSE($E687:$G687),CP$7:CP$9)</f>
        <v>2.4174561764707461E-2</v>
      </c>
      <c r="CQ687" s="17" cm="1">
        <f t="array" ref="CQ687">INDEX(CQ$14:CQ$114,$A687+1)+SUMPRODUCT(TRANSPOSE($E687:$G687),CQ$7:CQ$9)</f>
        <v>2.410662847866675E-2</v>
      </c>
      <c r="CR687" s="17" cm="1">
        <f t="array" ref="CR687">INDEX(CR$14:CR$114,$A687+1)+SUMPRODUCT(TRANSPOSE($E687:$G687),CR$7:CR$9)</f>
        <v>2.4046493203099165E-2</v>
      </c>
      <c r="CS687" s="17" cm="1">
        <f t="array" ref="CS687">INDEX(CS$14:CS$114,$A687+1)+SUMPRODUCT(TRANSPOSE($E687:$G687),CS$7:CS$9)</f>
        <v>2.3993738457924643E-2</v>
      </c>
      <c r="CT687" s="17" cm="1">
        <f t="array" ref="CT687">INDEX(CT$14:CT$114,$A687+1)+SUMPRODUCT(TRANSPOSE($E687:$G687),CT$7:CT$9)</f>
        <v>2.3947904200806516E-2</v>
      </c>
      <c r="CU687" s="17" cm="1">
        <f t="array" ref="CU687">INDEX(CU$14:CU$114,$A687+1)+SUMPRODUCT(TRANSPOSE($E687:$G687),CU$7:CU$9)</f>
        <v>2.3877351578763709E-2</v>
      </c>
      <c r="CV687" s="17" cm="1">
        <f t="array" ref="CV687">INDEX(CV$14:CV$114,$A687+1)+SUMPRODUCT(TRANSPOSE($E687:$G687),CV$7:CV$9)</f>
        <v>2.3820169386943438E-2</v>
      </c>
      <c r="CW687" s="17" cm="1">
        <f t="array" ref="CW687">INDEX(CW$14:CW$114,$A687+1)+SUMPRODUCT(TRANSPOSE($E687:$G687),CW$7:CW$9)</f>
        <v>2.3775458375716943E-2</v>
      </c>
      <c r="CX687" s="17" cm="1">
        <f t="array" ref="CX687">INDEX(CX$14:CX$114,$A687+1)+SUMPRODUCT(TRANSPOSE($E687:$G687),CX$7:CX$9)</f>
        <v>2.3718541266405949E-2</v>
      </c>
      <c r="CY687" s="17" cm="1">
        <f t="array" ref="CY687">INDEX(CY$14:CY$114,$A687+1)+SUMPRODUCT(TRANSPOSE($E687:$G687),CY$7:CY$9)</f>
        <v>2.3680395751714559E-2</v>
      </c>
      <c r="CZ687" s="17" cm="1">
        <f t="array" ref="CZ687">INDEX(CZ$14:CZ$114,$A687+1)+SUMPRODUCT(TRANSPOSE($E687:$G687),CZ$7:CZ$9)</f>
        <v>2.3636416235547256E-2</v>
      </c>
      <c r="DA687" s="17" cm="1">
        <f t="array" ref="DA687">INDEX(DA$14:DA$114,$A687+1)+SUMPRODUCT(TRANSPOSE($E687:$G687),DA$7:DA$9)</f>
        <v>2.362017500810655E-2</v>
      </c>
      <c r="DB687" s="17" cm="1">
        <f t="array" ref="DB687">INDEX(DB$14:DB$114,$A687+1)+SUMPRODUCT(TRANSPOSE($E687:$G687),DB$7:DB$9)</f>
        <v>2.3612108936693757E-2</v>
      </c>
      <c r="DC687" s="17" cm="1">
        <f t="array" ref="DC687">INDEX(DC$14:DC$114,$A687+1)+SUMPRODUCT(TRANSPOSE($E687:$G687),DC$7:DC$9)</f>
        <v>2.365813397907969E-2</v>
      </c>
      <c r="DD687" s="17" cm="1">
        <f t="array" ref="DD687">INDEX(DD$14:DD$114,$A687+1)+SUMPRODUCT(TRANSPOSE($E687:$G687),DD$7:DD$9)</f>
        <v>2.3716300225855261E-2</v>
      </c>
    </row>
    <row r="688" spans="1:108" x14ac:dyDescent="0.25">
      <c r="A688" s="13">
        <f t="shared" si="674"/>
        <v>68</v>
      </c>
      <c r="B688" s="13">
        <f t="shared" si="675"/>
        <v>6</v>
      </c>
      <c r="C688" s="13">
        <f t="shared" ref="C688:D688" si="679">C587</f>
        <v>12</v>
      </c>
      <c r="D688" s="13">
        <f t="shared" si="679"/>
        <v>816</v>
      </c>
      <c r="E688" s="30">
        <f t="shared" si="620"/>
        <v>-1.4999999999999999E-2</v>
      </c>
      <c r="F688" s="30">
        <f t="shared" si="617"/>
        <v>-0.01</v>
      </c>
      <c r="G688" s="30">
        <f t="shared" si="618"/>
        <v>-1.4999999999999999E-2</v>
      </c>
      <c r="H688" s="36">
        <f t="shared" si="644"/>
        <v>60816</v>
      </c>
      <c r="I688" s="17" cm="1">
        <f t="array" ref="I688">INDEX(I$14:I$114,$A688+1)+SUMPRODUCT(TRANSPOSE($E688:$G688),I$7:I$9)</f>
        <v>2.7000000000000038E-2</v>
      </c>
      <c r="J688" s="17" cm="1">
        <f t="array" ref="J688">INDEX(J$14:J$114,$A688+1)+SUMPRODUCT(TRANSPOSE($E688:$G688),J$7:J$9)</f>
        <v>2.7555555555553151E-2</v>
      </c>
      <c r="K688" s="17" cm="1">
        <f t="array" ref="K688">INDEX(K$14:K$114,$A688+1)+SUMPRODUCT(TRANSPOSE($E688:$G688),K$7:K$9)</f>
        <v>2.8111111111107596E-2</v>
      </c>
      <c r="L688" s="17" cm="1">
        <f t="array" ref="L688">INDEX(L$14:L$114,$A688+1)+SUMPRODUCT(TRANSPOSE($E688:$G688),L$7:L$9)</f>
        <v>2.8666666666662267E-2</v>
      </c>
      <c r="M688" s="17" cm="1">
        <f t="array" ref="M688">INDEX(M$14:M$114,$A688+1)+SUMPRODUCT(TRANSPOSE($E688:$G688),M$7:M$9)</f>
        <v>2.9222222222218711E-2</v>
      </c>
      <c r="N688" s="17" cm="1">
        <f t="array" ref="N688">INDEX(N$14:N$114,$A688+1)+SUMPRODUCT(TRANSPOSE($E688:$G688),N$7:N$9)</f>
        <v>2.9777777777775599E-2</v>
      </c>
      <c r="O688" s="17" cm="1">
        <f t="array" ref="O688">INDEX(O$14:O$114,$A688+1)+SUMPRODUCT(TRANSPOSE($E688:$G688),O$7:O$9)</f>
        <v>3.033333333333204E-2</v>
      </c>
      <c r="P688" s="17" cm="1">
        <f t="array" ref="P688">INDEX(P$14:P$114,$A688+1)+SUMPRODUCT(TRANSPOSE($E688:$G688),P$7:P$9)</f>
        <v>3.0888888888888705E-2</v>
      </c>
      <c r="Q688" s="17" cm="1">
        <f t="array" ref="Q688">INDEX(Q$14:Q$114,$A688+1)+SUMPRODUCT(TRANSPOSE($E688:$G688),Q$7:Q$9)</f>
        <v>3.1444444444444705E-2</v>
      </c>
      <c r="R688" s="17" cm="1">
        <f t="array" ref="R688">INDEX(R$14:R$114,$A688+1)+SUMPRODUCT(TRANSPOSE($E688:$G688),R$7:R$9)</f>
        <v>3.1999999999999369E-2</v>
      </c>
      <c r="S688" s="17" cm="1">
        <f t="array" ref="S688">INDEX(S$14:S$114,$A688+1)+SUMPRODUCT(TRANSPOSE($E688:$G688),S$7:S$9)</f>
        <v>3.1750000000000035E-2</v>
      </c>
      <c r="T688" s="17" cm="1">
        <f t="array" ref="T688">INDEX(T$14:T$114,$A688+1)+SUMPRODUCT(TRANSPOSE($E688:$G688),T$7:T$9)</f>
        <v>3.150000000000093E-2</v>
      </c>
      <c r="U688" s="17" cm="1">
        <f t="array" ref="U688">INDEX(U$14:U$114,$A688+1)+SUMPRODUCT(TRANSPOSE($E688:$G688),U$7:U$9)</f>
        <v>3.1250000000000708E-2</v>
      </c>
      <c r="V688" s="17" cm="1">
        <f t="array" ref="V688">INDEX(V$14:V$114,$A688+1)+SUMPRODUCT(TRANSPOSE($E688:$G688),V$7:V$9)</f>
        <v>3.1000000000001148E-2</v>
      </c>
      <c r="W688" s="17" cm="1">
        <f t="array" ref="W688">INDEX(W$14:W$114,$A688+1)+SUMPRODUCT(TRANSPOSE($E688:$G688),W$7:W$9)</f>
        <v>3.0750000000000707E-2</v>
      </c>
      <c r="X688" s="17" cm="1">
        <f t="array" ref="X688">INDEX(X$14:X$114,$A688+1)+SUMPRODUCT(TRANSPOSE($E688:$G688),X$7:X$9)</f>
        <v>3.0500000000001151E-2</v>
      </c>
      <c r="Y688" s="17" cm="1">
        <f t="array" ref="Y688">INDEX(Y$14:Y$114,$A688+1)+SUMPRODUCT(TRANSPOSE($E688:$G688),Y$7:Y$9)</f>
        <v>3.0250000000001373E-2</v>
      </c>
      <c r="Z688" s="17" cm="1">
        <f t="array" ref="Z688">INDEX(Z$14:Z$114,$A688+1)+SUMPRODUCT(TRANSPOSE($E688:$G688),Z$7:Z$9)</f>
        <v>3.0000000000001373E-2</v>
      </c>
      <c r="AA688" s="17" cm="1">
        <f t="array" ref="AA688">INDEX(AA$14:AA$114,$A688+1)+SUMPRODUCT(TRANSPOSE($E688:$G688),AA$7:AA$9)</f>
        <v>2.9750000000001373E-2</v>
      </c>
      <c r="AB688" s="17" cm="1">
        <f t="array" ref="AB688">INDEX(AB$14:AB$114,$A688+1)+SUMPRODUCT(TRANSPOSE($E688:$G688),AB$7:AB$9)</f>
        <v>2.9500000000001816E-2</v>
      </c>
      <c r="AC688" s="17" cm="1">
        <f t="array" ref="AC688">INDEX(AC$14:AC$114,$A688+1)+SUMPRODUCT(TRANSPOSE($E688:$G688),AC$7:AC$9)</f>
        <v>2.9250000000001376E-2</v>
      </c>
      <c r="AD688" s="17" cm="1">
        <f t="array" ref="AD688">INDEX(AD$14:AD$114,$A688+1)+SUMPRODUCT(TRANSPOSE($E688:$G688),AD$7:AD$9)</f>
        <v>2.9000000000001372E-2</v>
      </c>
      <c r="AE688" s="17" cm="1">
        <f t="array" ref="AE688">INDEX(AE$14:AE$114,$A688+1)+SUMPRODUCT(TRANSPOSE($E688:$G688),AE$7:AE$9)</f>
        <v>2.8750000000001816E-2</v>
      </c>
      <c r="AF688" s="17" cm="1">
        <f t="array" ref="AF688">INDEX(AF$14:AF$114,$A688+1)+SUMPRODUCT(TRANSPOSE($E688:$G688),AF$7:AF$9)</f>
        <v>2.8500000000001371E-2</v>
      </c>
      <c r="AG688" s="17" cm="1">
        <f t="array" ref="AG688">INDEX(AG$14:AG$114,$A688+1)+SUMPRODUCT(TRANSPOSE($E688:$G688),AG$7:AG$9)</f>
        <v>2.8250000000001149E-2</v>
      </c>
      <c r="AH688" s="17" cm="1">
        <f t="array" ref="AH688">INDEX(AH$14:AH$114,$A688+1)+SUMPRODUCT(TRANSPOSE($E688:$G688),AH$7:AH$9)</f>
        <v>2.8000000000001593E-2</v>
      </c>
      <c r="AI688" s="17" cm="1">
        <f t="array" ref="AI688">INDEX(AI$14:AI$114,$A688+1)+SUMPRODUCT(TRANSPOSE($E688:$G688),AI$7:AI$9)</f>
        <v>2.7750000000001149E-2</v>
      </c>
      <c r="AJ688" s="17" cm="1">
        <f t="array" ref="AJ688">INDEX(AJ$14:AJ$114,$A688+1)+SUMPRODUCT(TRANSPOSE($E688:$G688),AJ$7:AJ$9)</f>
        <v>2.7500000000000926E-2</v>
      </c>
      <c r="AK688" s="17" cm="1">
        <f t="array" ref="AK688">INDEX(AK$14:AK$114,$A688+1)+SUMPRODUCT(TRANSPOSE($E688:$G688),AK$7:AK$9)</f>
        <v>2.7250000000000704E-2</v>
      </c>
      <c r="AL688" s="17" cm="1">
        <f t="array" ref="AL688">INDEX(AL$14:AL$114,$A688+1)+SUMPRODUCT(TRANSPOSE($E688:$G688),AL$7:AL$9)</f>
        <v>2.7000000000000482E-2</v>
      </c>
      <c r="AM688" s="17" cm="1">
        <f t="array" ref="AM688">INDEX(AM$14:AM$114,$A688+1)+SUMPRODUCT(TRANSPOSE($E688:$G688),AM$7:AM$9)</f>
        <v>2.7000000000000038E-2</v>
      </c>
      <c r="AN688" s="17" cm="1">
        <f t="array" ref="AN688">INDEX(AN$14:AN$114,$A688+1)+SUMPRODUCT(TRANSPOSE($E688:$G688),AN$7:AN$9)</f>
        <v>2.7000000000000038E-2</v>
      </c>
      <c r="AO688" s="17" cm="1">
        <f t="array" ref="AO688">INDEX(AO$14:AO$114,$A688+1)+SUMPRODUCT(TRANSPOSE($E688:$G688),AO$7:AO$9)</f>
        <v>2.7000000000000038E-2</v>
      </c>
      <c r="AP688" s="17" cm="1">
        <f t="array" ref="AP688">INDEX(AP$14:AP$114,$A688+1)+SUMPRODUCT(TRANSPOSE($E688:$G688),AP$7:AP$9)</f>
        <v>2.7000000000000038E-2</v>
      </c>
      <c r="AQ688" s="17" cm="1">
        <f t="array" ref="AQ688">INDEX(AQ$14:AQ$114,$A688+1)+SUMPRODUCT(TRANSPOSE($E688:$G688),AQ$7:AQ$9)</f>
        <v>2.7000000000000038E-2</v>
      </c>
      <c r="AR688" s="17" cm="1">
        <f t="array" ref="AR688">INDEX(AR$14:AR$114,$A688+1)+SUMPRODUCT(TRANSPOSE($E688:$G688),AR$7:AR$9)</f>
        <v>2.700000000000026E-2</v>
      </c>
      <c r="AS688" s="17" cm="1">
        <f t="array" ref="AS688">INDEX(AS$14:AS$114,$A688+1)+SUMPRODUCT(TRANSPOSE($E688:$G688),AS$7:AS$9)</f>
        <v>2.7000000000000038E-2</v>
      </c>
      <c r="AT688" s="17" cm="1">
        <f t="array" ref="AT688">INDEX(AT$14:AT$114,$A688+1)+SUMPRODUCT(TRANSPOSE($E688:$G688),AT$7:AT$9)</f>
        <v>2.7000000000000038E-2</v>
      </c>
      <c r="AU688" s="17" cm="1">
        <f t="array" ref="AU688">INDEX(AU$14:AU$114,$A688+1)+SUMPRODUCT(TRANSPOSE($E688:$G688),AU$7:AU$9)</f>
        <v>2.7000000000000038E-2</v>
      </c>
      <c r="AV688" s="17" cm="1">
        <f t="array" ref="AV688">INDEX(AV$14:AV$114,$A688+1)+SUMPRODUCT(TRANSPOSE($E688:$G688),AV$7:AV$9)</f>
        <v>2.7000000000000038E-2</v>
      </c>
      <c r="AW688" s="17" cm="1">
        <f t="array" ref="AW688">INDEX(AW$14:AW$114,$A688+1)+SUMPRODUCT(TRANSPOSE($E688:$G688),AW$7:AW$9)</f>
        <v>2.7000000000000038E-2</v>
      </c>
      <c r="AX688" s="17" cm="1">
        <f t="array" ref="AX688">INDEX(AX$14:AX$114,$A688+1)+SUMPRODUCT(TRANSPOSE($E688:$G688),AX$7:AX$9)</f>
        <v>2.7071729069252051E-2</v>
      </c>
      <c r="AY688" s="17" cm="1">
        <f t="array" ref="AY688">INDEX(AY$14:AY$114,$A688+1)+SUMPRODUCT(TRANSPOSE($E688:$G688),AY$7:AY$9)</f>
        <v>2.7199628636398146E-2</v>
      </c>
      <c r="AZ688" s="17" cm="1">
        <f t="array" ref="AZ688">INDEX(AZ$14:AZ$114,$A688+1)+SUMPRODUCT(TRANSPOSE($E688:$G688),AZ$7:AZ$9)</f>
        <v>2.7370027697730351E-2</v>
      </c>
      <c r="BA688" s="17" cm="1">
        <f t="array" ref="BA688">INDEX(BA$14:BA$114,$A688+1)+SUMPRODUCT(TRANSPOSE($E688:$G688),BA$7:BA$9)</f>
        <v>2.7570923619705826E-2</v>
      </c>
      <c r="BB688" s="17" cm="1">
        <f t="array" ref="BB688">INDEX(BB$14:BB$114,$A688+1)+SUMPRODUCT(TRANSPOSE($E688:$G688),BB$7:BB$9)</f>
        <v>2.7791796686220796E-2</v>
      </c>
      <c r="BC688" s="17" cm="1">
        <f t="array" ref="BC688">INDEX(BC$14:BC$114,$A688+1)+SUMPRODUCT(TRANSPOSE($E688:$G688),BC$7:BC$9)</f>
        <v>2.8023447122151338E-2</v>
      </c>
      <c r="BD688" s="17" cm="1">
        <f t="array" ref="BD688">INDEX(BD$14:BD$114,$A688+1)+SUMPRODUCT(TRANSPOSE($E688:$G688),BD$7:BD$9)</f>
        <v>2.8257856993769384E-2</v>
      </c>
      <c r="BE688" s="17" cm="1">
        <f t="array" ref="BE688">INDEX(BE$14:BE$114,$A688+1)+SUMPRODUCT(TRANSPOSE($E688:$G688),BE$7:BE$9)</f>
        <v>2.8488066656079072E-2</v>
      </c>
      <c r="BF688" s="17" cm="1">
        <f t="array" ref="BF688">INDEX(BF$14:BF$114,$A688+1)+SUMPRODUCT(TRANSPOSE($E688:$G688),BF$7:BF$9)</f>
        <v>2.8708071132193105E-2</v>
      </c>
      <c r="BG688" s="17" cm="1">
        <f t="array" ref="BG688">INDEX(BG$14:BG$114,$A688+1)+SUMPRODUCT(TRANSPOSE($E688:$G688),BG$7:BG$9)</f>
        <v>2.8912727007044517E-2</v>
      </c>
      <c r="BH688" s="17" cm="1">
        <f t="array" ref="BH688">INDEX(BH$14:BH$114,$A688+1)+SUMPRODUCT(TRANSPOSE($E688:$G688),BH$7:BH$9)</f>
        <v>2.9097669948939489E-2</v>
      </c>
      <c r="BI688" s="17" cm="1">
        <f t="array" ref="BI688">INDEX(BI$14:BI$114,$A688+1)+SUMPRODUCT(TRANSPOSE($E688:$G688),BI$7:BI$9)</f>
        <v>2.9259243958683748E-2</v>
      </c>
      <c r="BJ688" s="17" cm="1">
        <f t="array" ref="BJ688">INDEX(BJ$14:BJ$114,$A688+1)+SUMPRODUCT(TRANSPOSE($E688:$G688),BJ$7:BJ$9)</f>
        <v>2.9394437484507555E-2</v>
      </c>
      <c r="BK688" s="17" cm="1">
        <f t="array" ref="BK688">INDEX(BK$14:BK$114,$A688+1)+SUMPRODUCT(TRANSPOSE($E688:$G688),BK$7:BK$9)</f>
        <v>2.9500827928505516E-2</v>
      </c>
      <c r="BL688" s="17" cm="1">
        <f t="array" ref="BL688">INDEX(BL$14:BL$114,$A688+1)+SUMPRODUCT(TRANSPOSE($E688:$G688),BL$7:BL$9)</f>
        <v>2.9576530504423451E-2</v>
      </c>
      <c r="BM688" s="17" cm="1">
        <f t="array" ref="BM688">INDEX(BM$14:BM$114,$A688+1)+SUMPRODUCT(TRANSPOSE($E688:$G688),BM$7:BM$9)</f>
        <v>2.9620153085757953E-2</v>
      </c>
      <c r="BN688" s="17" cm="1">
        <f t="array" ref="BN688">INDEX(BN$14:BN$114,$A688+1)+SUMPRODUCT(TRANSPOSE($E688:$G688),BN$7:BN$9)</f>
        <v>2.9630758295947981E-2</v>
      </c>
      <c r="BO688" s="17" cm="1">
        <f t="array" ref="BO688">INDEX(BO$14:BO$114,$A688+1)+SUMPRODUCT(TRANSPOSE($E688:$G688),BO$7:BO$9)</f>
        <v>2.9607823950420845E-2</v>
      </c>
      <c r="BP688" s="17" cm="1">
        <f t="array" ref="BP688">INDEX(BP$14:BP$114,$A688+1)+SUMPRODUCT(TRANSPOSE($E688:$G688),BP$7:BP$9)</f>
        <v>2.9551214436635123E-2</v>
      </c>
      <c r="BQ688" s="17" cm="1">
        <f t="array" ref="BQ688">INDEX(BQ$14:BQ$114,$A688+1)+SUMPRODUCT(TRANSPOSE($E688:$G688),BQ$7:BQ$9)</f>
        <v>2.9461147086654496E-2</v>
      </c>
      <c r="BR688" s="17" cm="1">
        <f t="array" ref="BR688">INDEX(BR$14:BR$114,$A688+1)+SUMPRODUCT(TRANSPOSE($E688:$G688),BR$7:BR$9)</f>
        <v>2.9338167994626643E-2</v>
      </c>
      <c r="BS688" s="17" cm="1">
        <f t="array" ref="BS688">INDEX(BS$14:BS$114,$A688+1)+SUMPRODUCT(TRANSPOSE($E688:$G688),BS$7:BS$9)</f>
        <v>2.9183126372732363E-2</v>
      </c>
      <c r="BT688" s="17" cm="1">
        <f t="array" ref="BT688">INDEX(BT$14:BT$114,$A688+1)+SUMPRODUCT(TRANSPOSE($E688:$G688),BT$7:BT$9)</f>
        <v>2.8997152164813925E-2</v>
      </c>
      <c r="BU688" s="17" cm="1">
        <f t="array" ref="BU688">INDEX(BU$14:BU$114,$A688+1)+SUMPRODUCT(TRANSPOSE($E688:$G688),BU$7:BU$9)</f>
        <v>2.8781635808064046E-2</v>
      </c>
      <c r="BV688" s="17" cm="1">
        <f t="array" ref="BV688">INDEX(BV$14:BV$114,$A688+1)+SUMPRODUCT(TRANSPOSE($E688:$G688),BV$7:BV$9)</f>
        <v>2.8538208074795027E-2</v>
      </c>
      <c r="BW688" s="17" cm="1">
        <f t="array" ref="BW688">INDEX(BW$14:BW$114,$A688+1)+SUMPRODUCT(TRANSPOSE($E688:$G688),BW$7:BW$9)</f>
        <v>2.8268723682445832E-2</v>
      </c>
      <c r="BX688" s="17" cm="1">
        <f t="array" ref="BX688">INDEX(BX$14:BX$114,$A688+1)+SUMPRODUCT(TRANSPOSE($E688:$G688),BX$7:BX$9)</f>
        <v>2.7975243627104254E-2</v>
      </c>
      <c r="BY688" s="17" cm="1">
        <f t="array" ref="BY688">INDEX(BY$14:BY$114,$A688+1)+SUMPRODUCT(TRANSPOSE($E688:$G688),BY$7:BY$9)</f>
        <v>2.7660020891305273E-2</v>
      </c>
      <c r="BZ688" s="17" cm="1">
        <f t="array" ref="BZ688">INDEX(BZ$14:BZ$114,$A688+1)+SUMPRODUCT(TRANSPOSE($E688:$G688),BZ$7:BZ$9)</f>
        <v>2.7325483854449786E-2</v>
      </c>
      <c r="CA688" s="17" cm="1">
        <f t="array" ref="CA688">INDEX(CA$14:CA$114,$A688+1)+SUMPRODUCT(TRANSPOSE($E688:$G688),CA$7:CA$9)</f>
        <v>2.69825887068499E-2</v>
      </c>
      <c r="CB688" s="17" cm="1">
        <f t="array" ref="CB688">INDEX(CB$14:CB$114,$A688+1)+SUMPRODUCT(TRANSPOSE($E688:$G688),CB$7:CB$9)</f>
        <v>2.6660955613950668E-2</v>
      </c>
      <c r="CC688" s="17" cm="1">
        <f t="array" ref="CC688">INDEX(CC$14:CC$114,$A688+1)+SUMPRODUCT(TRANSPOSE($E688:$G688),CC$7:CC$9)</f>
        <v>2.6359778282124893E-2</v>
      </c>
      <c r="CD688" s="17" cm="1">
        <f t="array" ref="CD688">INDEX(CD$14:CD$114,$A688+1)+SUMPRODUCT(TRANSPOSE($E688:$G688),CD$7:CD$9)</f>
        <v>2.6078299774305327E-2</v>
      </c>
      <c r="CE688" s="17" cm="1">
        <f t="array" ref="CE688">INDEX(CE$14:CE$114,$A688+1)+SUMPRODUCT(TRANSPOSE($E688:$G688),CE$7:CE$9)</f>
        <v>2.5815808117743214E-2</v>
      </c>
      <c r="CF688" s="17" cm="1">
        <f t="array" ref="CF688">INDEX(CF$14:CF$114,$A688+1)+SUMPRODUCT(TRANSPOSE($E688:$G688),CF$7:CF$9)</f>
        <v>2.5571632212847764E-2</v>
      </c>
      <c r="CG688" s="17" cm="1">
        <f t="array" ref="CG688">INDEX(CG$14:CG$114,$A688+1)+SUMPRODUCT(TRANSPOSE($E688:$G688),CG$7:CG$9)</f>
        <v>2.5345137793208253E-2</v>
      </c>
      <c r="CH688" s="17" cm="1">
        <f t="array" ref="CH688">INDEX(CH$14:CH$114,$A688+1)+SUMPRODUCT(TRANSPOSE($E688:$G688),CH$7:CH$9)</f>
        <v>2.5135723388688538E-2</v>
      </c>
      <c r="CI688" s="17" cm="1">
        <f t="array" ref="CI688">INDEX(CI$14:CI$114,$A688+1)+SUMPRODUCT(TRANSPOSE($E688:$G688),CI$7:CI$9)</f>
        <v>2.4942816180517094E-2</v>
      </c>
      <c r="CJ688" s="17" cm="1">
        <f t="array" ref="CJ688">INDEX(CJ$14:CJ$114,$A688+1)+SUMPRODUCT(TRANSPOSE($E688:$G688),CJ$7:CJ$9)</f>
        <v>2.4765868075425149E-2</v>
      </c>
      <c r="CK688" s="17" cm="1">
        <f t="array" ref="CK688">INDEX(CK$14:CK$114,$A688+1)+SUMPRODUCT(TRANSPOSE($E688:$G688),CK$7:CK$9)</f>
        <v>2.4643813288589236E-2</v>
      </c>
      <c r="CL688" s="17" cm="1">
        <f t="array" ref="CL688">INDEX(CL$14:CL$114,$A688+1)+SUMPRODUCT(TRANSPOSE($E688:$G688),CL$7:CL$9)</f>
        <v>2.4531579219340696E-2</v>
      </c>
      <c r="CM688" s="17" cm="1">
        <f t="array" ref="CM688">INDEX(CM$14:CM$114,$A688+1)+SUMPRODUCT(TRANSPOSE($E688:$G688),CM$7:CM$9)</f>
        <v>2.4428855695214927E-2</v>
      </c>
      <c r="CN688" s="17" cm="1">
        <f t="array" ref="CN688">INDEX(CN$14:CN$114,$A688+1)+SUMPRODUCT(TRANSPOSE($E688:$G688),CN$7:CN$9)</f>
        <v>2.4335328854458008E-2</v>
      </c>
      <c r="CO688" s="17" cm="1">
        <f t="array" ref="CO688">INDEX(CO$14:CO$114,$A688+1)+SUMPRODUCT(TRANSPOSE($E688:$G688),CO$7:CO$9)</f>
        <v>2.4250676378957739E-2</v>
      </c>
      <c r="CP688" s="17" cm="1">
        <f t="array" ref="CP688">INDEX(CP$14:CP$114,$A688+1)+SUMPRODUCT(TRANSPOSE($E688:$G688),CP$7:CP$9)</f>
        <v>2.4174561764707461E-2</v>
      </c>
      <c r="CQ688" s="17" cm="1">
        <f t="array" ref="CQ688">INDEX(CQ$14:CQ$114,$A688+1)+SUMPRODUCT(TRANSPOSE($E688:$G688),CQ$7:CQ$9)</f>
        <v>2.410662847866675E-2</v>
      </c>
      <c r="CR688" s="17" cm="1">
        <f t="array" ref="CR688">INDEX(CR$14:CR$114,$A688+1)+SUMPRODUCT(TRANSPOSE($E688:$G688),CR$7:CR$9)</f>
        <v>2.4046493203099165E-2</v>
      </c>
      <c r="CS688" s="17" cm="1">
        <f t="array" ref="CS688">INDEX(CS$14:CS$114,$A688+1)+SUMPRODUCT(TRANSPOSE($E688:$G688),CS$7:CS$9)</f>
        <v>2.3993738457924643E-2</v>
      </c>
      <c r="CT688" s="17" cm="1">
        <f t="array" ref="CT688">INDEX(CT$14:CT$114,$A688+1)+SUMPRODUCT(TRANSPOSE($E688:$G688),CT$7:CT$9)</f>
        <v>2.3947904200806516E-2</v>
      </c>
      <c r="CU688" s="17" cm="1">
        <f t="array" ref="CU688">INDEX(CU$14:CU$114,$A688+1)+SUMPRODUCT(TRANSPOSE($E688:$G688),CU$7:CU$9)</f>
        <v>2.3877351578763709E-2</v>
      </c>
      <c r="CV688" s="17" cm="1">
        <f t="array" ref="CV688">INDEX(CV$14:CV$114,$A688+1)+SUMPRODUCT(TRANSPOSE($E688:$G688),CV$7:CV$9)</f>
        <v>2.3820169386943438E-2</v>
      </c>
      <c r="CW688" s="17" cm="1">
        <f t="array" ref="CW688">INDEX(CW$14:CW$114,$A688+1)+SUMPRODUCT(TRANSPOSE($E688:$G688),CW$7:CW$9)</f>
        <v>2.3775458375716943E-2</v>
      </c>
      <c r="CX688" s="17" cm="1">
        <f t="array" ref="CX688">INDEX(CX$14:CX$114,$A688+1)+SUMPRODUCT(TRANSPOSE($E688:$G688),CX$7:CX$9)</f>
        <v>2.3718541266405949E-2</v>
      </c>
      <c r="CY688" s="17" cm="1">
        <f t="array" ref="CY688">INDEX(CY$14:CY$114,$A688+1)+SUMPRODUCT(TRANSPOSE($E688:$G688),CY$7:CY$9)</f>
        <v>2.3680395751714559E-2</v>
      </c>
      <c r="CZ688" s="17" cm="1">
        <f t="array" ref="CZ688">INDEX(CZ$14:CZ$114,$A688+1)+SUMPRODUCT(TRANSPOSE($E688:$G688),CZ$7:CZ$9)</f>
        <v>2.3636416235547256E-2</v>
      </c>
      <c r="DA688" s="17" cm="1">
        <f t="array" ref="DA688">INDEX(DA$14:DA$114,$A688+1)+SUMPRODUCT(TRANSPOSE($E688:$G688),DA$7:DA$9)</f>
        <v>2.362017500810655E-2</v>
      </c>
      <c r="DB688" s="17" cm="1">
        <f t="array" ref="DB688">INDEX(DB$14:DB$114,$A688+1)+SUMPRODUCT(TRANSPOSE($E688:$G688),DB$7:DB$9)</f>
        <v>2.3612108936693757E-2</v>
      </c>
      <c r="DC688" s="17" cm="1">
        <f t="array" ref="DC688">INDEX(DC$14:DC$114,$A688+1)+SUMPRODUCT(TRANSPOSE($E688:$G688),DC$7:DC$9)</f>
        <v>2.365813397907969E-2</v>
      </c>
      <c r="DD688" s="17" cm="1">
        <f t="array" ref="DD688">INDEX(DD$14:DD$114,$A688+1)+SUMPRODUCT(TRANSPOSE($E688:$G688),DD$7:DD$9)</f>
        <v>2.3716300225855261E-2</v>
      </c>
    </row>
    <row r="689" spans="1:108" x14ac:dyDescent="0.25">
      <c r="A689" s="13">
        <f t="shared" si="674"/>
        <v>69</v>
      </c>
      <c r="B689" s="13">
        <f t="shared" si="675"/>
        <v>6</v>
      </c>
      <c r="C689" s="13">
        <f t="shared" ref="C689:D689" si="680">C588</f>
        <v>12</v>
      </c>
      <c r="D689" s="13">
        <f t="shared" si="680"/>
        <v>828</v>
      </c>
      <c r="E689" s="30">
        <f t="shared" si="620"/>
        <v>-1.4999999999999999E-2</v>
      </c>
      <c r="F689" s="30">
        <f t="shared" si="617"/>
        <v>-0.01</v>
      </c>
      <c r="G689" s="30">
        <f t="shared" si="618"/>
        <v>-1.4999999999999999E-2</v>
      </c>
      <c r="H689" s="36">
        <f t="shared" si="644"/>
        <v>60828</v>
      </c>
      <c r="I689" s="17" cm="1">
        <f t="array" ref="I689">INDEX(I$14:I$114,$A689+1)+SUMPRODUCT(TRANSPOSE($E689:$G689),I$7:I$9)</f>
        <v>2.6999999999994931E-2</v>
      </c>
      <c r="J689" s="17" cm="1">
        <f t="array" ref="J689">INDEX(J$14:J$114,$A689+1)+SUMPRODUCT(TRANSPOSE($E689:$G689),J$7:J$9)</f>
        <v>2.7555555555550264E-2</v>
      </c>
      <c r="K689" s="17" cm="1">
        <f t="array" ref="K689">INDEX(K$14:K$114,$A689+1)+SUMPRODUCT(TRANSPOSE($E689:$G689),K$7:K$9)</f>
        <v>2.8111111111105154E-2</v>
      </c>
      <c r="L689" s="17" cm="1">
        <f t="array" ref="L689">INDEX(L$14:L$114,$A689+1)+SUMPRODUCT(TRANSPOSE($E689:$G689),L$7:L$9)</f>
        <v>2.8666666666662267E-2</v>
      </c>
      <c r="M689" s="17" cm="1">
        <f t="array" ref="M689">INDEX(M$14:M$114,$A689+1)+SUMPRODUCT(TRANSPOSE($E689:$G689),M$7:M$9)</f>
        <v>2.9222222222219821E-2</v>
      </c>
      <c r="N689" s="17" cm="1">
        <f t="array" ref="N689">INDEX(N$14:N$114,$A689+1)+SUMPRODUCT(TRANSPOSE($E689:$G689),N$7:N$9)</f>
        <v>2.9777777777776265E-2</v>
      </c>
      <c r="O689" s="17" cm="1">
        <f t="array" ref="O689">INDEX(O$14:O$114,$A689+1)+SUMPRODUCT(TRANSPOSE($E689:$G689),O$7:O$9)</f>
        <v>3.033333333333315E-2</v>
      </c>
      <c r="P689" s="17" cm="1">
        <f t="array" ref="P689">INDEX(P$14:P$114,$A689+1)+SUMPRODUCT(TRANSPOSE($E689:$G689),P$7:P$9)</f>
        <v>3.088888888888915E-2</v>
      </c>
      <c r="Q689" s="17" cm="1">
        <f t="array" ref="Q689">INDEX(Q$14:Q$114,$A689+1)+SUMPRODUCT(TRANSPOSE($E689:$G689),Q$7:Q$9)</f>
        <v>3.1444444444443595E-2</v>
      </c>
      <c r="R689" s="17" cm="1">
        <f t="array" ref="R689">INDEX(R$14:R$114,$A689+1)+SUMPRODUCT(TRANSPOSE($E689:$G689),R$7:R$9)</f>
        <v>3.2000000000000035E-2</v>
      </c>
      <c r="S689" s="17" cm="1">
        <f t="array" ref="S689">INDEX(S$14:S$114,$A689+1)+SUMPRODUCT(TRANSPOSE($E689:$G689),S$7:S$9)</f>
        <v>3.1750000000000923E-2</v>
      </c>
      <c r="T689" s="17" cm="1">
        <f t="array" ref="T689">INDEX(T$14:T$114,$A689+1)+SUMPRODUCT(TRANSPOSE($E689:$G689),T$7:T$9)</f>
        <v>3.1500000000000708E-2</v>
      </c>
      <c r="U689" s="17" cm="1">
        <f t="array" ref="U689">INDEX(U$14:U$114,$A689+1)+SUMPRODUCT(TRANSPOSE($E689:$G689),U$7:U$9)</f>
        <v>3.1250000000001152E-2</v>
      </c>
      <c r="V689" s="17" cm="1">
        <f t="array" ref="V689">INDEX(V$14:V$114,$A689+1)+SUMPRODUCT(TRANSPOSE($E689:$G689),V$7:V$9)</f>
        <v>3.1000000000000926E-2</v>
      </c>
      <c r="W689" s="17" cm="1">
        <f t="array" ref="W689">INDEX(W$14:W$114,$A689+1)+SUMPRODUCT(TRANSPOSE($E689:$G689),W$7:W$9)</f>
        <v>3.0750000000001151E-2</v>
      </c>
      <c r="X689" s="17" cm="1">
        <f t="array" ref="X689">INDEX(X$14:X$114,$A689+1)+SUMPRODUCT(TRANSPOSE($E689:$G689),X$7:X$9)</f>
        <v>3.0500000000001595E-2</v>
      </c>
      <c r="Y689" s="17" cm="1">
        <f t="array" ref="Y689">INDEX(Y$14:Y$114,$A689+1)+SUMPRODUCT(TRANSPOSE($E689:$G689),Y$7:Y$9)</f>
        <v>3.0250000000001373E-2</v>
      </c>
      <c r="Z689" s="17" cm="1">
        <f t="array" ref="Z689">INDEX(Z$14:Z$114,$A689+1)+SUMPRODUCT(TRANSPOSE($E689:$G689),Z$7:Z$9)</f>
        <v>3.0000000000001373E-2</v>
      </c>
      <c r="AA689" s="17" cm="1">
        <f t="array" ref="AA689">INDEX(AA$14:AA$114,$A689+1)+SUMPRODUCT(TRANSPOSE($E689:$G689),AA$7:AA$9)</f>
        <v>2.9750000000001817E-2</v>
      </c>
      <c r="AB689" s="17" cm="1">
        <f t="array" ref="AB689">INDEX(AB$14:AB$114,$A689+1)+SUMPRODUCT(TRANSPOSE($E689:$G689),AB$7:AB$9)</f>
        <v>2.9500000000001372E-2</v>
      </c>
      <c r="AC689" s="17" cm="1">
        <f t="array" ref="AC689">INDEX(AC$14:AC$114,$A689+1)+SUMPRODUCT(TRANSPOSE($E689:$G689),AC$7:AC$9)</f>
        <v>2.9250000000001598E-2</v>
      </c>
      <c r="AD689" s="17" cm="1">
        <f t="array" ref="AD689">INDEX(AD$14:AD$114,$A689+1)+SUMPRODUCT(TRANSPOSE($E689:$G689),AD$7:AD$9)</f>
        <v>2.9000000000002038E-2</v>
      </c>
      <c r="AE689" s="17" cm="1">
        <f t="array" ref="AE689">INDEX(AE$14:AE$114,$A689+1)+SUMPRODUCT(TRANSPOSE($E689:$G689),AE$7:AE$9)</f>
        <v>2.8750000000001372E-2</v>
      </c>
      <c r="AF689" s="17" cm="1">
        <f t="array" ref="AF689">INDEX(AF$14:AF$114,$A689+1)+SUMPRODUCT(TRANSPOSE($E689:$G689),AF$7:AF$9)</f>
        <v>2.8500000000001149E-2</v>
      </c>
      <c r="AG689" s="17" cm="1">
        <f t="array" ref="AG689">INDEX(AG$14:AG$114,$A689+1)+SUMPRODUCT(TRANSPOSE($E689:$G689),AG$7:AG$9)</f>
        <v>2.8250000000001593E-2</v>
      </c>
      <c r="AH689" s="17" cm="1">
        <f t="array" ref="AH689">INDEX(AH$14:AH$114,$A689+1)+SUMPRODUCT(TRANSPOSE($E689:$G689),AH$7:AH$9)</f>
        <v>2.8000000000001371E-2</v>
      </c>
      <c r="AI689" s="17" cm="1">
        <f t="array" ref="AI689">INDEX(AI$14:AI$114,$A689+1)+SUMPRODUCT(TRANSPOSE($E689:$G689),AI$7:AI$9)</f>
        <v>2.7750000000000927E-2</v>
      </c>
      <c r="AJ689" s="17" cm="1">
        <f t="array" ref="AJ689">INDEX(AJ$14:AJ$114,$A689+1)+SUMPRODUCT(TRANSPOSE($E689:$G689),AJ$7:AJ$9)</f>
        <v>2.7500000000000704E-2</v>
      </c>
      <c r="AK689" s="17" cm="1">
        <f t="array" ref="AK689">INDEX(AK$14:AK$114,$A689+1)+SUMPRODUCT(TRANSPOSE($E689:$G689),AK$7:AK$9)</f>
        <v>2.7250000000000482E-2</v>
      </c>
      <c r="AL689" s="17" cm="1">
        <f t="array" ref="AL689">INDEX(AL$14:AL$114,$A689+1)+SUMPRODUCT(TRANSPOSE($E689:$G689),AL$7:AL$9)</f>
        <v>2.7000000000000038E-2</v>
      </c>
      <c r="AM689" s="17" cm="1">
        <f t="array" ref="AM689">INDEX(AM$14:AM$114,$A689+1)+SUMPRODUCT(TRANSPOSE($E689:$G689),AM$7:AM$9)</f>
        <v>2.7000000000000038E-2</v>
      </c>
      <c r="AN689" s="17" cm="1">
        <f t="array" ref="AN689">INDEX(AN$14:AN$114,$A689+1)+SUMPRODUCT(TRANSPOSE($E689:$G689),AN$7:AN$9)</f>
        <v>2.7000000000000038E-2</v>
      </c>
      <c r="AO689" s="17" cm="1">
        <f t="array" ref="AO689">INDEX(AO$14:AO$114,$A689+1)+SUMPRODUCT(TRANSPOSE($E689:$G689),AO$7:AO$9)</f>
        <v>2.7000000000000038E-2</v>
      </c>
      <c r="AP689" s="17" cm="1">
        <f t="array" ref="AP689">INDEX(AP$14:AP$114,$A689+1)+SUMPRODUCT(TRANSPOSE($E689:$G689),AP$7:AP$9)</f>
        <v>2.7000000000000038E-2</v>
      </c>
      <c r="AQ689" s="17" cm="1">
        <f t="array" ref="AQ689">INDEX(AQ$14:AQ$114,$A689+1)+SUMPRODUCT(TRANSPOSE($E689:$G689),AQ$7:AQ$9)</f>
        <v>2.7000000000000038E-2</v>
      </c>
      <c r="AR689" s="17" cm="1">
        <f t="array" ref="AR689">INDEX(AR$14:AR$114,$A689+1)+SUMPRODUCT(TRANSPOSE($E689:$G689),AR$7:AR$9)</f>
        <v>2.700000000000026E-2</v>
      </c>
      <c r="AS689" s="17" cm="1">
        <f t="array" ref="AS689">INDEX(AS$14:AS$114,$A689+1)+SUMPRODUCT(TRANSPOSE($E689:$G689),AS$7:AS$9)</f>
        <v>2.7000000000000038E-2</v>
      </c>
      <c r="AT689" s="17" cm="1">
        <f t="array" ref="AT689">INDEX(AT$14:AT$114,$A689+1)+SUMPRODUCT(TRANSPOSE($E689:$G689),AT$7:AT$9)</f>
        <v>2.7000000000000038E-2</v>
      </c>
      <c r="AU689" s="17" cm="1">
        <f t="array" ref="AU689">INDEX(AU$14:AU$114,$A689+1)+SUMPRODUCT(TRANSPOSE($E689:$G689),AU$7:AU$9)</f>
        <v>2.7000000000000038E-2</v>
      </c>
      <c r="AV689" s="17" cm="1">
        <f t="array" ref="AV689">INDEX(AV$14:AV$114,$A689+1)+SUMPRODUCT(TRANSPOSE($E689:$G689),AV$7:AV$9)</f>
        <v>2.7000000000000038E-2</v>
      </c>
      <c r="AW689" s="17" cm="1">
        <f t="array" ref="AW689">INDEX(AW$14:AW$114,$A689+1)+SUMPRODUCT(TRANSPOSE($E689:$G689),AW$7:AW$9)</f>
        <v>2.7000000000000038E-2</v>
      </c>
      <c r="AX689" s="17" cm="1">
        <f t="array" ref="AX689">INDEX(AX$14:AX$114,$A689+1)+SUMPRODUCT(TRANSPOSE($E689:$G689),AX$7:AX$9)</f>
        <v>2.7071729069252051E-2</v>
      </c>
      <c r="AY689" s="17" cm="1">
        <f t="array" ref="AY689">INDEX(AY$14:AY$114,$A689+1)+SUMPRODUCT(TRANSPOSE($E689:$G689),AY$7:AY$9)</f>
        <v>2.7199628636398146E-2</v>
      </c>
      <c r="AZ689" s="17" cm="1">
        <f t="array" ref="AZ689">INDEX(AZ$14:AZ$114,$A689+1)+SUMPRODUCT(TRANSPOSE($E689:$G689),AZ$7:AZ$9)</f>
        <v>2.7370027697730351E-2</v>
      </c>
      <c r="BA689" s="17" cm="1">
        <f t="array" ref="BA689">INDEX(BA$14:BA$114,$A689+1)+SUMPRODUCT(TRANSPOSE($E689:$G689),BA$7:BA$9)</f>
        <v>2.7570923619705826E-2</v>
      </c>
      <c r="BB689" s="17" cm="1">
        <f t="array" ref="BB689">INDEX(BB$14:BB$114,$A689+1)+SUMPRODUCT(TRANSPOSE($E689:$G689),BB$7:BB$9)</f>
        <v>2.7791796686220796E-2</v>
      </c>
      <c r="BC689" s="17" cm="1">
        <f t="array" ref="BC689">INDEX(BC$14:BC$114,$A689+1)+SUMPRODUCT(TRANSPOSE($E689:$G689),BC$7:BC$9)</f>
        <v>2.8023447122151338E-2</v>
      </c>
      <c r="BD689" s="17" cm="1">
        <f t="array" ref="BD689">INDEX(BD$14:BD$114,$A689+1)+SUMPRODUCT(TRANSPOSE($E689:$G689),BD$7:BD$9)</f>
        <v>2.8257856993769384E-2</v>
      </c>
      <c r="BE689" s="17" cm="1">
        <f t="array" ref="BE689">INDEX(BE$14:BE$114,$A689+1)+SUMPRODUCT(TRANSPOSE($E689:$G689),BE$7:BE$9)</f>
        <v>2.8488066656079072E-2</v>
      </c>
      <c r="BF689" s="17" cm="1">
        <f t="array" ref="BF689">INDEX(BF$14:BF$114,$A689+1)+SUMPRODUCT(TRANSPOSE($E689:$G689),BF$7:BF$9)</f>
        <v>2.8708071132193105E-2</v>
      </c>
      <c r="BG689" s="17" cm="1">
        <f t="array" ref="BG689">INDEX(BG$14:BG$114,$A689+1)+SUMPRODUCT(TRANSPOSE($E689:$G689),BG$7:BG$9)</f>
        <v>2.8912727007044517E-2</v>
      </c>
      <c r="BH689" s="17" cm="1">
        <f t="array" ref="BH689">INDEX(BH$14:BH$114,$A689+1)+SUMPRODUCT(TRANSPOSE($E689:$G689),BH$7:BH$9)</f>
        <v>2.9097669948939489E-2</v>
      </c>
      <c r="BI689" s="17" cm="1">
        <f t="array" ref="BI689">INDEX(BI$14:BI$114,$A689+1)+SUMPRODUCT(TRANSPOSE($E689:$G689),BI$7:BI$9)</f>
        <v>2.9259243958683748E-2</v>
      </c>
      <c r="BJ689" s="17" cm="1">
        <f t="array" ref="BJ689">INDEX(BJ$14:BJ$114,$A689+1)+SUMPRODUCT(TRANSPOSE($E689:$G689),BJ$7:BJ$9)</f>
        <v>2.9394437484507555E-2</v>
      </c>
      <c r="BK689" s="17" cm="1">
        <f t="array" ref="BK689">INDEX(BK$14:BK$114,$A689+1)+SUMPRODUCT(TRANSPOSE($E689:$G689),BK$7:BK$9)</f>
        <v>2.9500827928505516E-2</v>
      </c>
      <c r="BL689" s="17" cm="1">
        <f t="array" ref="BL689">INDEX(BL$14:BL$114,$A689+1)+SUMPRODUCT(TRANSPOSE($E689:$G689),BL$7:BL$9)</f>
        <v>2.9576530504423451E-2</v>
      </c>
      <c r="BM689" s="17" cm="1">
        <f t="array" ref="BM689">INDEX(BM$14:BM$114,$A689+1)+SUMPRODUCT(TRANSPOSE($E689:$G689),BM$7:BM$9)</f>
        <v>2.9620153085757953E-2</v>
      </c>
      <c r="BN689" s="17" cm="1">
        <f t="array" ref="BN689">INDEX(BN$14:BN$114,$A689+1)+SUMPRODUCT(TRANSPOSE($E689:$G689),BN$7:BN$9)</f>
        <v>2.9630758295947981E-2</v>
      </c>
      <c r="BO689" s="17" cm="1">
        <f t="array" ref="BO689">INDEX(BO$14:BO$114,$A689+1)+SUMPRODUCT(TRANSPOSE($E689:$G689),BO$7:BO$9)</f>
        <v>2.9607823950420845E-2</v>
      </c>
      <c r="BP689" s="17" cm="1">
        <f t="array" ref="BP689">INDEX(BP$14:BP$114,$A689+1)+SUMPRODUCT(TRANSPOSE($E689:$G689),BP$7:BP$9)</f>
        <v>2.9551214436635123E-2</v>
      </c>
      <c r="BQ689" s="17" cm="1">
        <f t="array" ref="BQ689">INDEX(BQ$14:BQ$114,$A689+1)+SUMPRODUCT(TRANSPOSE($E689:$G689),BQ$7:BQ$9)</f>
        <v>2.9461147086654496E-2</v>
      </c>
      <c r="BR689" s="17" cm="1">
        <f t="array" ref="BR689">INDEX(BR$14:BR$114,$A689+1)+SUMPRODUCT(TRANSPOSE($E689:$G689),BR$7:BR$9)</f>
        <v>2.9338167994626643E-2</v>
      </c>
      <c r="BS689" s="17" cm="1">
        <f t="array" ref="BS689">INDEX(BS$14:BS$114,$A689+1)+SUMPRODUCT(TRANSPOSE($E689:$G689),BS$7:BS$9)</f>
        <v>2.9183126372732363E-2</v>
      </c>
      <c r="BT689" s="17" cm="1">
        <f t="array" ref="BT689">INDEX(BT$14:BT$114,$A689+1)+SUMPRODUCT(TRANSPOSE($E689:$G689),BT$7:BT$9)</f>
        <v>2.8997152164813925E-2</v>
      </c>
      <c r="BU689" s="17" cm="1">
        <f t="array" ref="BU689">INDEX(BU$14:BU$114,$A689+1)+SUMPRODUCT(TRANSPOSE($E689:$G689),BU$7:BU$9)</f>
        <v>2.8781635808064046E-2</v>
      </c>
      <c r="BV689" s="17" cm="1">
        <f t="array" ref="BV689">INDEX(BV$14:BV$114,$A689+1)+SUMPRODUCT(TRANSPOSE($E689:$G689),BV$7:BV$9)</f>
        <v>2.8538208074795027E-2</v>
      </c>
      <c r="BW689" s="17" cm="1">
        <f t="array" ref="BW689">INDEX(BW$14:BW$114,$A689+1)+SUMPRODUCT(TRANSPOSE($E689:$G689),BW$7:BW$9)</f>
        <v>2.8268723682445832E-2</v>
      </c>
      <c r="BX689" s="17" cm="1">
        <f t="array" ref="BX689">INDEX(BX$14:BX$114,$A689+1)+SUMPRODUCT(TRANSPOSE($E689:$G689),BX$7:BX$9)</f>
        <v>2.7975243627104254E-2</v>
      </c>
      <c r="BY689" s="17" cm="1">
        <f t="array" ref="BY689">INDEX(BY$14:BY$114,$A689+1)+SUMPRODUCT(TRANSPOSE($E689:$G689),BY$7:BY$9)</f>
        <v>2.7660020891305273E-2</v>
      </c>
      <c r="BZ689" s="17" cm="1">
        <f t="array" ref="BZ689">INDEX(BZ$14:BZ$114,$A689+1)+SUMPRODUCT(TRANSPOSE($E689:$G689),BZ$7:BZ$9)</f>
        <v>2.7325483854449786E-2</v>
      </c>
      <c r="CA689" s="17" cm="1">
        <f t="array" ref="CA689">INDEX(CA$14:CA$114,$A689+1)+SUMPRODUCT(TRANSPOSE($E689:$G689),CA$7:CA$9)</f>
        <v>2.69825887068499E-2</v>
      </c>
      <c r="CB689" s="17" cm="1">
        <f t="array" ref="CB689">INDEX(CB$14:CB$114,$A689+1)+SUMPRODUCT(TRANSPOSE($E689:$G689),CB$7:CB$9)</f>
        <v>2.6660955613950668E-2</v>
      </c>
      <c r="CC689" s="17" cm="1">
        <f t="array" ref="CC689">INDEX(CC$14:CC$114,$A689+1)+SUMPRODUCT(TRANSPOSE($E689:$G689),CC$7:CC$9)</f>
        <v>2.6359778282124893E-2</v>
      </c>
      <c r="CD689" s="17" cm="1">
        <f t="array" ref="CD689">INDEX(CD$14:CD$114,$A689+1)+SUMPRODUCT(TRANSPOSE($E689:$G689),CD$7:CD$9)</f>
        <v>2.6078299774305327E-2</v>
      </c>
      <c r="CE689" s="17" cm="1">
        <f t="array" ref="CE689">INDEX(CE$14:CE$114,$A689+1)+SUMPRODUCT(TRANSPOSE($E689:$G689),CE$7:CE$9)</f>
        <v>2.5815808117743214E-2</v>
      </c>
      <c r="CF689" s="17" cm="1">
        <f t="array" ref="CF689">INDEX(CF$14:CF$114,$A689+1)+SUMPRODUCT(TRANSPOSE($E689:$G689),CF$7:CF$9)</f>
        <v>2.5571632212847764E-2</v>
      </c>
      <c r="CG689" s="17" cm="1">
        <f t="array" ref="CG689">INDEX(CG$14:CG$114,$A689+1)+SUMPRODUCT(TRANSPOSE($E689:$G689),CG$7:CG$9)</f>
        <v>2.5345137793208253E-2</v>
      </c>
      <c r="CH689" s="17" cm="1">
        <f t="array" ref="CH689">INDEX(CH$14:CH$114,$A689+1)+SUMPRODUCT(TRANSPOSE($E689:$G689),CH$7:CH$9)</f>
        <v>2.5135723388688538E-2</v>
      </c>
      <c r="CI689" s="17" cm="1">
        <f t="array" ref="CI689">INDEX(CI$14:CI$114,$A689+1)+SUMPRODUCT(TRANSPOSE($E689:$G689),CI$7:CI$9)</f>
        <v>2.4942816180517094E-2</v>
      </c>
      <c r="CJ689" s="17" cm="1">
        <f t="array" ref="CJ689">INDEX(CJ$14:CJ$114,$A689+1)+SUMPRODUCT(TRANSPOSE($E689:$G689),CJ$7:CJ$9)</f>
        <v>2.4765868075425149E-2</v>
      </c>
      <c r="CK689" s="17" cm="1">
        <f t="array" ref="CK689">INDEX(CK$14:CK$114,$A689+1)+SUMPRODUCT(TRANSPOSE($E689:$G689),CK$7:CK$9)</f>
        <v>2.4643813288589236E-2</v>
      </c>
      <c r="CL689" s="17" cm="1">
        <f t="array" ref="CL689">INDEX(CL$14:CL$114,$A689+1)+SUMPRODUCT(TRANSPOSE($E689:$G689),CL$7:CL$9)</f>
        <v>2.4531579219340696E-2</v>
      </c>
      <c r="CM689" s="17" cm="1">
        <f t="array" ref="CM689">INDEX(CM$14:CM$114,$A689+1)+SUMPRODUCT(TRANSPOSE($E689:$G689),CM$7:CM$9)</f>
        <v>2.4428855695214927E-2</v>
      </c>
      <c r="CN689" s="17" cm="1">
        <f t="array" ref="CN689">INDEX(CN$14:CN$114,$A689+1)+SUMPRODUCT(TRANSPOSE($E689:$G689),CN$7:CN$9)</f>
        <v>2.4335328854458008E-2</v>
      </c>
      <c r="CO689" s="17" cm="1">
        <f t="array" ref="CO689">INDEX(CO$14:CO$114,$A689+1)+SUMPRODUCT(TRANSPOSE($E689:$G689),CO$7:CO$9)</f>
        <v>2.4250676378957739E-2</v>
      </c>
      <c r="CP689" s="17" cm="1">
        <f t="array" ref="CP689">INDEX(CP$14:CP$114,$A689+1)+SUMPRODUCT(TRANSPOSE($E689:$G689),CP$7:CP$9)</f>
        <v>2.4174561764707461E-2</v>
      </c>
      <c r="CQ689" s="17" cm="1">
        <f t="array" ref="CQ689">INDEX(CQ$14:CQ$114,$A689+1)+SUMPRODUCT(TRANSPOSE($E689:$G689),CQ$7:CQ$9)</f>
        <v>2.410662847866675E-2</v>
      </c>
      <c r="CR689" s="17" cm="1">
        <f t="array" ref="CR689">INDEX(CR$14:CR$114,$A689+1)+SUMPRODUCT(TRANSPOSE($E689:$G689),CR$7:CR$9)</f>
        <v>2.4046493203099165E-2</v>
      </c>
      <c r="CS689" s="17" cm="1">
        <f t="array" ref="CS689">INDEX(CS$14:CS$114,$A689+1)+SUMPRODUCT(TRANSPOSE($E689:$G689),CS$7:CS$9)</f>
        <v>2.3993738457924643E-2</v>
      </c>
      <c r="CT689" s="17" cm="1">
        <f t="array" ref="CT689">INDEX(CT$14:CT$114,$A689+1)+SUMPRODUCT(TRANSPOSE($E689:$G689),CT$7:CT$9)</f>
        <v>2.3947904200806516E-2</v>
      </c>
      <c r="CU689" s="17" cm="1">
        <f t="array" ref="CU689">INDEX(CU$14:CU$114,$A689+1)+SUMPRODUCT(TRANSPOSE($E689:$G689),CU$7:CU$9)</f>
        <v>2.3877351578763709E-2</v>
      </c>
      <c r="CV689" s="17" cm="1">
        <f t="array" ref="CV689">INDEX(CV$14:CV$114,$A689+1)+SUMPRODUCT(TRANSPOSE($E689:$G689),CV$7:CV$9)</f>
        <v>2.3820169386943438E-2</v>
      </c>
      <c r="CW689" s="17" cm="1">
        <f t="array" ref="CW689">INDEX(CW$14:CW$114,$A689+1)+SUMPRODUCT(TRANSPOSE($E689:$G689),CW$7:CW$9)</f>
        <v>2.3775458375716943E-2</v>
      </c>
      <c r="CX689" s="17" cm="1">
        <f t="array" ref="CX689">INDEX(CX$14:CX$114,$A689+1)+SUMPRODUCT(TRANSPOSE($E689:$G689),CX$7:CX$9)</f>
        <v>2.3718541266405949E-2</v>
      </c>
      <c r="CY689" s="17" cm="1">
        <f t="array" ref="CY689">INDEX(CY$14:CY$114,$A689+1)+SUMPRODUCT(TRANSPOSE($E689:$G689),CY$7:CY$9)</f>
        <v>2.3680395751714559E-2</v>
      </c>
      <c r="CZ689" s="17" cm="1">
        <f t="array" ref="CZ689">INDEX(CZ$14:CZ$114,$A689+1)+SUMPRODUCT(TRANSPOSE($E689:$G689),CZ$7:CZ$9)</f>
        <v>2.3636416235547256E-2</v>
      </c>
      <c r="DA689" s="17" cm="1">
        <f t="array" ref="DA689">INDEX(DA$14:DA$114,$A689+1)+SUMPRODUCT(TRANSPOSE($E689:$G689),DA$7:DA$9)</f>
        <v>2.362017500810655E-2</v>
      </c>
      <c r="DB689" s="17" cm="1">
        <f t="array" ref="DB689">INDEX(DB$14:DB$114,$A689+1)+SUMPRODUCT(TRANSPOSE($E689:$G689),DB$7:DB$9)</f>
        <v>2.3612108936693757E-2</v>
      </c>
      <c r="DC689" s="17" cm="1">
        <f t="array" ref="DC689">INDEX(DC$14:DC$114,$A689+1)+SUMPRODUCT(TRANSPOSE($E689:$G689),DC$7:DC$9)</f>
        <v>2.365813397907969E-2</v>
      </c>
      <c r="DD689" s="17" cm="1">
        <f t="array" ref="DD689">INDEX(DD$14:DD$114,$A689+1)+SUMPRODUCT(TRANSPOSE($E689:$G689),DD$7:DD$9)</f>
        <v>2.3716300225855261E-2</v>
      </c>
    </row>
    <row r="690" spans="1:108" x14ac:dyDescent="0.25">
      <c r="A690" s="13">
        <f t="shared" si="674"/>
        <v>70</v>
      </c>
      <c r="B690" s="13">
        <f t="shared" si="675"/>
        <v>6</v>
      </c>
      <c r="C690" s="13">
        <f t="shared" ref="C690:D690" si="681">C589</f>
        <v>12</v>
      </c>
      <c r="D690" s="13">
        <f t="shared" si="681"/>
        <v>840</v>
      </c>
      <c r="E690" s="30">
        <f t="shared" si="620"/>
        <v>-1.4999999999999999E-2</v>
      </c>
      <c r="F690" s="30">
        <f t="shared" si="617"/>
        <v>-0.01</v>
      </c>
      <c r="G690" s="30">
        <f t="shared" si="618"/>
        <v>-1.4999999999999999E-2</v>
      </c>
      <c r="H690" s="36">
        <f t="shared" si="644"/>
        <v>60840</v>
      </c>
      <c r="I690" s="17" cm="1">
        <f t="array" ref="I690">INDEX(I$14:I$114,$A690+1)+SUMPRODUCT(TRANSPOSE($E690:$G690),I$7:I$9)</f>
        <v>2.6999999999994265E-2</v>
      </c>
      <c r="J690" s="17" cm="1">
        <f t="array" ref="J690">INDEX(J$14:J$114,$A690+1)+SUMPRODUCT(TRANSPOSE($E690:$G690),J$7:J$9)</f>
        <v>2.7555555555548932E-2</v>
      </c>
      <c r="K690" s="17" cm="1">
        <f t="array" ref="K690">INDEX(K$14:K$114,$A690+1)+SUMPRODUCT(TRANSPOSE($E690:$G690),K$7:K$9)</f>
        <v>2.8111111111106708E-2</v>
      </c>
      <c r="L690" s="17" cm="1">
        <f t="array" ref="L690">INDEX(L$14:L$114,$A690+1)+SUMPRODUCT(TRANSPOSE($E690:$G690),L$7:L$9)</f>
        <v>2.866666666666471E-2</v>
      </c>
      <c r="M690" s="17" cm="1">
        <f t="array" ref="M690">INDEX(M$14:M$114,$A690+1)+SUMPRODUCT(TRANSPOSE($E690:$G690),M$7:M$9)</f>
        <v>2.9222222222221376E-2</v>
      </c>
      <c r="N690" s="17" cm="1">
        <f t="array" ref="N690">INDEX(N$14:N$114,$A690+1)+SUMPRODUCT(TRANSPOSE($E690:$G690),N$7:N$9)</f>
        <v>2.9777777777778264E-2</v>
      </c>
      <c r="O690" s="17" cm="1">
        <f t="array" ref="O690">INDEX(O$14:O$114,$A690+1)+SUMPRODUCT(TRANSPOSE($E690:$G690),O$7:O$9)</f>
        <v>3.033333333333426E-2</v>
      </c>
      <c r="P690" s="17" cm="1">
        <f t="array" ref="P690">INDEX(P$14:P$114,$A690+1)+SUMPRODUCT(TRANSPOSE($E690:$G690),P$7:P$9)</f>
        <v>3.0888888888888705E-2</v>
      </c>
      <c r="Q690" s="17" cm="1">
        <f t="array" ref="Q690">INDEX(Q$14:Q$114,$A690+1)+SUMPRODUCT(TRANSPOSE($E690:$G690),Q$7:Q$9)</f>
        <v>3.1444444444444927E-2</v>
      </c>
      <c r="R690" s="17" cm="1">
        <f t="array" ref="R690">INDEX(R$14:R$114,$A690+1)+SUMPRODUCT(TRANSPOSE($E690:$G690),R$7:R$9)</f>
        <v>3.200000000000159E-2</v>
      </c>
      <c r="S690" s="17" cm="1">
        <f t="array" ref="S690">INDEX(S$14:S$114,$A690+1)+SUMPRODUCT(TRANSPOSE($E690:$G690),S$7:S$9)</f>
        <v>3.1750000000001367E-2</v>
      </c>
      <c r="T690" s="17" cm="1">
        <f t="array" ref="T690">INDEX(T$14:T$114,$A690+1)+SUMPRODUCT(TRANSPOSE($E690:$G690),T$7:T$9)</f>
        <v>3.1500000000001818E-2</v>
      </c>
      <c r="U690" s="17" cm="1">
        <f t="array" ref="U690">INDEX(U$14:U$114,$A690+1)+SUMPRODUCT(TRANSPOSE($E690:$G690),U$7:U$9)</f>
        <v>3.1250000000001374E-2</v>
      </c>
      <c r="V690" s="17" cm="1">
        <f t="array" ref="V690">INDEX(V$14:V$114,$A690+1)+SUMPRODUCT(TRANSPOSE($E690:$G690),V$7:V$9)</f>
        <v>3.1000000000001592E-2</v>
      </c>
      <c r="W690" s="17" cm="1">
        <f t="array" ref="W690">INDEX(W$14:W$114,$A690+1)+SUMPRODUCT(TRANSPOSE($E690:$G690),W$7:W$9)</f>
        <v>3.075000000000204E-2</v>
      </c>
      <c r="X690" s="17" cm="1">
        <f t="array" ref="X690">INDEX(X$14:X$114,$A690+1)+SUMPRODUCT(TRANSPOSE($E690:$G690),X$7:X$9)</f>
        <v>3.0500000000001817E-2</v>
      </c>
      <c r="Y690" s="17" cm="1">
        <f t="array" ref="Y690">INDEX(Y$14:Y$114,$A690+1)+SUMPRODUCT(TRANSPOSE($E690:$G690),Y$7:Y$9)</f>
        <v>3.0250000000001817E-2</v>
      </c>
      <c r="Z690" s="17" cm="1">
        <f t="array" ref="Z690">INDEX(Z$14:Z$114,$A690+1)+SUMPRODUCT(TRANSPOSE($E690:$G690),Z$7:Z$9)</f>
        <v>3.0000000000002261E-2</v>
      </c>
      <c r="AA690" s="17" cm="1">
        <f t="array" ref="AA690">INDEX(AA$14:AA$114,$A690+1)+SUMPRODUCT(TRANSPOSE($E690:$G690),AA$7:AA$9)</f>
        <v>2.9750000000001817E-2</v>
      </c>
      <c r="AB690" s="17" cm="1">
        <f t="array" ref="AB690">INDEX(AB$14:AB$114,$A690+1)+SUMPRODUCT(TRANSPOSE($E690:$G690),AB$7:AB$9)</f>
        <v>2.9500000000001816E-2</v>
      </c>
      <c r="AC690" s="17" cm="1">
        <f t="array" ref="AC690">INDEX(AC$14:AC$114,$A690+1)+SUMPRODUCT(TRANSPOSE($E690:$G690),AC$7:AC$9)</f>
        <v>2.9250000000002264E-2</v>
      </c>
      <c r="AD690" s="17" cm="1">
        <f t="array" ref="AD690">INDEX(AD$14:AD$114,$A690+1)+SUMPRODUCT(TRANSPOSE($E690:$G690),AD$7:AD$9)</f>
        <v>2.9000000000001594E-2</v>
      </c>
      <c r="AE690" s="17" cm="1">
        <f t="array" ref="AE690">INDEX(AE$14:AE$114,$A690+1)+SUMPRODUCT(TRANSPOSE($E690:$G690),AE$7:AE$9)</f>
        <v>2.8750000000001594E-2</v>
      </c>
      <c r="AF690" s="17" cm="1">
        <f t="array" ref="AF690">INDEX(AF$14:AF$114,$A690+1)+SUMPRODUCT(TRANSPOSE($E690:$G690),AF$7:AF$9)</f>
        <v>2.8500000000001816E-2</v>
      </c>
      <c r="AG690" s="17" cm="1">
        <f t="array" ref="AG690">INDEX(AG$14:AG$114,$A690+1)+SUMPRODUCT(TRANSPOSE($E690:$G690),AG$7:AG$9)</f>
        <v>2.8250000000001593E-2</v>
      </c>
      <c r="AH690" s="17" cm="1">
        <f t="array" ref="AH690">INDEX(AH$14:AH$114,$A690+1)+SUMPRODUCT(TRANSPOSE($E690:$G690),AH$7:AH$9)</f>
        <v>2.8000000000001149E-2</v>
      </c>
      <c r="AI690" s="17" cm="1">
        <f t="array" ref="AI690">INDEX(AI$14:AI$114,$A690+1)+SUMPRODUCT(TRANSPOSE($E690:$G690),AI$7:AI$9)</f>
        <v>2.7750000000000927E-2</v>
      </c>
      <c r="AJ690" s="17" cm="1">
        <f t="array" ref="AJ690">INDEX(AJ$14:AJ$114,$A690+1)+SUMPRODUCT(TRANSPOSE($E690:$G690),AJ$7:AJ$9)</f>
        <v>2.7500000000000704E-2</v>
      </c>
      <c r="AK690" s="17" cm="1">
        <f t="array" ref="AK690">INDEX(AK$14:AK$114,$A690+1)+SUMPRODUCT(TRANSPOSE($E690:$G690),AK$7:AK$9)</f>
        <v>2.725000000000026E-2</v>
      </c>
      <c r="AL690" s="17" cm="1">
        <f t="array" ref="AL690">INDEX(AL$14:AL$114,$A690+1)+SUMPRODUCT(TRANSPOSE($E690:$G690),AL$7:AL$9)</f>
        <v>2.7000000000000038E-2</v>
      </c>
      <c r="AM690" s="17" cm="1">
        <f t="array" ref="AM690">INDEX(AM$14:AM$114,$A690+1)+SUMPRODUCT(TRANSPOSE($E690:$G690),AM$7:AM$9)</f>
        <v>2.7000000000000038E-2</v>
      </c>
      <c r="AN690" s="17" cm="1">
        <f t="array" ref="AN690">INDEX(AN$14:AN$114,$A690+1)+SUMPRODUCT(TRANSPOSE($E690:$G690),AN$7:AN$9)</f>
        <v>2.7000000000000038E-2</v>
      </c>
      <c r="AO690" s="17" cm="1">
        <f t="array" ref="AO690">INDEX(AO$14:AO$114,$A690+1)+SUMPRODUCT(TRANSPOSE($E690:$G690),AO$7:AO$9)</f>
        <v>2.7000000000000038E-2</v>
      </c>
      <c r="AP690" s="17" cm="1">
        <f t="array" ref="AP690">INDEX(AP$14:AP$114,$A690+1)+SUMPRODUCT(TRANSPOSE($E690:$G690),AP$7:AP$9)</f>
        <v>2.7000000000000038E-2</v>
      </c>
      <c r="AQ690" s="17" cm="1">
        <f t="array" ref="AQ690">INDEX(AQ$14:AQ$114,$A690+1)+SUMPRODUCT(TRANSPOSE($E690:$G690),AQ$7:AQ$9)</f>
        <v>2.7000000000000038E-2</v>
      </c>
      <c r="AR690" s="17" cm="1">
        <f t="array" ref="AR690">INDEX(AR$14:AR$114,$A690+1)+SUMPRODUCT(TRANSPOSE($E690:$G690),AR$7:AR$9)</f>
        <v>2.700000000000026E-2</v>
      </c>
      <c r="AS690" s="17" cm="1">
        <f t="array" ref="AS690">INDEX(AS$14:AS$114,$A690+1)+SUMPRODUCT(TRANSPOSE($E690:$G690),AS$7:AS$9)</f>
        <v>2.7000000000000038E-2</v>
      </c>
      <c r="AT690" s="17" cm="1">
        <f t="array" ref="AT690">INDEX(AT$14:AT$114,$A690+1)+SUMPRODUCT(TRANSPOSE($E690:$G690),AT$7:AT$9)</f>
        <v>2.7000000000000038E-2</v>
      </c>
      <c r="AU690" s="17" cm="1">
        <f t="array" ref="AU690">INDEX(AU$14:AU$114,$A690+1)+SUMPRODUCT(TRANSPOSE($E690:$G690),AU$7:AU$9)</f>
        <v>2.7000000000000038E-2</v>
      </c>
      <c r="AV690" s="17" cm="1">
        <f t="array" ref="AV690">INDEX(AV$14:AV$114,$A690+1)+SUMPRODUCT(TRANSPOSE($E690:$G690),AV$7:AV$9)</f>
        <v>2.7000000000000038E-2</v>
      </c>
      <c r="AW690" s="17" cm="1">
        <f t="array" ref="AW690">INDEX(AW$14:AW$114,$A690+1)+SUMPRODUCT(TRANSPOSE($E690:$G690),AW$7:AW$9)</f>
        <v>2.7000000000000038E-2</v>
      </c>
      <c r="AX690" s="17" cm="1">
        <f t="array" ref="AX690">INDEX(AX$14:AX$114,$A690+1)+SUMPRODUCT(TRANSPOSE($E690:$G690),AX$7:AX$9)</f>
        <v>2.7071729069252051E-2</v>
      </c>
      <c r="AY690" s="17" cm="1">
        <f t="array" ref="AY690">INDEX(AY$14:AY$114,$A690+1)+SUMPRODUCT(TRANSPOSE($E690:$G690),AY$7:AY$9)</f>
        <v>2.7199628636398146E-2</v>
      </c>
      <c r="AZ690" s="17" cm="1">
        <f t="array" ref="AZ690">INDEX(AZ$14:AZ$114,$A690+1)+SUMPRODUCT(TRANSPOSE($E690:$G690),AZ$7:AZ$9)</f>
        <v>2.7370027697730351E-2</v>
      </c>
      <c r="BA690" s="17" cm="1">
        <f t="array" ref="BA690">INDEX(BA$14:BA$114,$A690+1)+SUMPRODUCT(TRANSPOSE($E690:$G690),BA$7:BA$9)</f>
        <v>2.7570923619705826E-2</v>
      </c>
      <c r="BB690" s="17" cm="1">
        <f t="array" ref="BB690">INDEX(BB$14:BB$114,$A690+1)+SUMPRODUCT(TRANSPOSE($E690:$G690),BB$7:BB$9)</f>
        <v>2.7791796686220796E-2</v>
      </c>
      <c r="BC690" s="17" cm="1">
        <f t="array" ref="BC690">INDEX(BC$14:BC$114,$A690+1)+SUMPRODUCT(TRANSPOSE($E690:$G690),BC$7:BC$9)</f>
        <v>2.8023447122151338E-2</v>
      </c>
      <c r="BD690" s="17" cm="1">
        <f t="array" ref="BD690">INDEX(BD$14:BD$114,$A690+1)+SUMPRODUCT(TRANSPOSE($E690:$G690),BD$7:BD$9)</f>
        <v>2.8257856993769384E-2</v>
      </c>
      <c r="BE690" s="17" cm="1">
        <f t="array" ref="BE690">INDEX(BE$14:BE$114,$A690+1)+SUMPRODUCT(TRANSPOSE($E690:$G690),BE$7:BE$9)</f>
        <v>2.8488066656079072E-2</v>
      </c>
      <c r="BF690" s="17" cm="1">
        <f t="array" ref="BF690">INDEX(BF$14:BF$114,$A690+1)+SUMPRODUCT(TRANSPOSE($E690:$G690),BF$7:BF$9)</f>
        <v>2.8708071132193105E-2</v>
      </c>
      <c r="BG690" s="17" cm="1">
        <f t="array" ref="BG690">INDEX(BG$14:BG$114,$A690+1)+SUMPRODUCT(TRANSPOSE($E690:$G690),BG$7:BG$9)</f>
        <v>2.8912727007044517E-2</v>
      </c>
      <c r="BH690" s="17" cm="1">
        <f t="array" ref="BH690">INDEX(BH$14:BH$114,$A690+1)+SUMPRODUCT(TRANSPOSE($E690:$G690),BH$7:BH$9)</f>
        <v>2.9097669948939489E-2</v>
      </c>
      <c r="BI690" s="17" cm="1">
        <f t="array" ref="BI690">INDEX(BI$14:BI$114,$A690+1)+SUMPRODUCT(TRANSPOSE($E690:$G690),BI$7:BI$9)</f>
        <v>2.9259243958683748E-2</v>
      </c>
      <c r="BJ690" s="17" cm="1">
        <f t="array" ref="BJ690">INDEX(BJ$14:BJ$114,$A690+1)+SUMPRODUCT(TRANSPOSE($E690:$G690),BJ$7:BJ$9)</f>
        <v>2.9394437484507555E-2</v>
      </c>
      <c r="BK690" s="17" cm="1">
        <f t="array" ref="BK690">INDEX(BK$14:BK$114,$A690+1)+SUMPRODUCT(TRANSPOSE($E690:$G690),BK$7:BK$9)</f>
        <v>2.9500827928505516E-2</v>
      </c>
      <c r="BL690" s="17" cm="1">
        <f t="array" ref="BL690">INDEX(BL$14:BL$114,$A690+1)+SUMPRODUCT(TRANSPOSE($E690:$G690),BL$7:BL$9)</f>
        <v>2.9576530504423451E-2</v>
      </c>
      <c r="BM690" s="17" cm="1">
        <f t="array" ref="BM690">INDEX(BM$14:BM$114,$A690+1)+SUMPRODUCT(TRANSPOSE($E690:$G690),BM$7:BM$9)</f>
        <v>2.9620153085757953E-2</v>
      </c>
      <c r="BN690" s="17" cm="1">
        <f t="array" ref="BN690">INDEX(BN$14:BN$114,$A690+1)+SUMPRODUCT(TRANSPOSE($E690:$G690),BN$7:BN$9)</f>
        <v>2.9630758295947981E-2</v>
      </c>
      <c r="BO690" s="17" cm="1">
        <f t="array" ref="BO690">INDEX(BO$14:BO$114,$A690+1)+SUMPRODUCT(TRANSPOSE($E690:$G690),BO$7:BO$9)</f>
        <v>2.9607823950420845E-2</v>
      </c>
      <c r="BP690" s="17" cm="1">
        <f t="array" ref="BP690">INDEX(BP$14:BP$114,$A690+1)+SUMPRODUCT(TRANSPOSE($E690:$G690),BP$7:BP$9)</f>
        <v>2.9551214436635123E-2</v>
      </c>
      <c r="BQ690" s="17" cm="1">
        <f t="array" ref="BQ690">INDEX(BQ$14:BQ$114,$A690+1)+SUMPRODUCT(TRANSPOSE($E690:$G690),BQ$7:BQ$9)</f>
        <v>2.9461147086654496E-2</v>
      </c>
      <c r="BR690" s="17" cm="1">
        <f t="array" ref="BR690">INDEX(BR$14:BR$114,$A690+1)+SUMPRODUCT(TRANSPOSE($E690:$G690),BR$7:BR$9)</f>
        <v>2.9338167994626643E-2</v>
      </c>
      <c r="BS690" s="17" cm="1">
        <f t="array" ref="BS690">INDEX(BS$14:BS$114,$A690+1)+SUMPRODUCT(TRANSPOSE($E690:$G690),BS$7:BS$9)</f>
        <v>2.9183126372732363E-2</v>
      </c>
      <c r="BT690" s="17" cm="1">
        <f t="array" ref="BT690">INDEX(BT$14:BT$114,$A690+1)+SUMPRODUCT(TRANSPOSE($E690:$G690),BT$7:BT$9)</f>
        <v>2.8997152164813925E-2</v>
      </c>
      <c r="BU690" s="17" cm="1">
        <f t="array" ref="BU690">INDEX(BU$14:BU$114,$A690+1)+SUMPRODUCT(TRANSPOSE($E690:$G690),BU$7:BU$9)</f>
        <v>2.8781635808064046E-2</v>
      </c>
      <c r="BV690" s="17" cm="1">
        <f t="array" ref="BV690">INDEX(BV$14:BV$114,$A690+1)+SUMPRODUCT(TRANSPOSE($E690:$G690),BV$7:BV$9)</f>
        <v>2.8538208074795027E-2</v>
      </c>
      <c r="BW690" s="17" cm="1">
        <f t="array" ref="BW690">INDEX(BW$14:BW$114,$A690+1)+SUMPRODUCT(TRANSPOSE($E690:$G690),BW$7:BW$9)</f>
        <v>2.8268723682445832E-2</v>
      </c>
      <c r="BX690" s="17" cm="1">
        <f t="array" ref="BX690">INDEX(BX$14:BX$114,$A690+1)+SUMPRODUCT(TRANSPOSE($E690:$G690),BX$7:BX$9)</f>
        <v>2.7975243627104254E-2</v>
      </c>
      <c r="BY690" s="17" cm="1">
        <f t="array" ref="BY690">INDEX(BY$14:BY$114,$A690+1)+SUMPRODUCT(TRANSPOSE($E690:$G690),BY$7:BY$9)</f>
        <v>2.7660020891305273E-2</v>
      </c>
      <c r="BZ690" s="17" cm="1">
        <f t="array" ref="BZ690">INDEX(BZ$14:BZ$114,$A690+1)+SUMPRODUCT(TRANSPOSE($E690:$G690),BZ$7:BZ$9)</f>
        <v>2.7325483854449786E-2</v>
      </c>
      <c r="CA690" s="17" cm="1">
        <f t="array" ref="CA690">INDEX(CA$14:CA$114,$A690+1)+SUMPRODUCT(TRANSPOSE($E690:$G690),CA$7:CA$9)</f>
        <v>2.69825887068499E-2</v>
      </c>
      <c r="CB690" s="17" cm="1">
        <f t="array" ref="CB690">INDEX(CB$14:CB$114,$A690+1)+SUMPRODUCT(TRANSPOSE($E690:$G690),CB$7:CB$9)</f>
        <v>2.6660955613950668E-2</v>
      </c>
      <c r="CC690" s="17" cm="1">
        <f t="array" ref="CC690">INDEX(CC$14:CC$114,$A690+1)+SUMPRODUCT(TRANSPOSE($E690:$G690),CC$7:CC$9)</f>
        <v>2.6359778282124893E-2</v>
      </c>
      <c r="CD690" s="17" cm="1">
        <f t="array" ref="CD690">INDEX(CD$14:CD$114,$A690+1)+SUMPRODUCT(TRANSPOSE($E690:$G690),CD$7:CD$9)</f>
        <v>2.6078299774305327E-2</v>
      </c>
      <c r="CE690" s="17" cm="1">
        <f t="array" ref="CE690">INDEX(CE$14:CE$114,$A690+1)+SUMPRODUCT(TRANSPOSE($E690:$G690),CE$7:CE$9)</f>
        <v>2.5815808117743214E-2</v>
      </c>
      <c r="CF690" s="17" cm="1">
        <f t="array" ref="CF690">INDEX(CF$14:CF$114,$A690+1)+SUMPRODUCT(TRANSPOSE($E690:$G690),CF$7:CF$9)</f>
        <v>2.5571632212847764E-2</v>
      </c>
      <c r="CG690" s="17" cm="1">
        <f t="array" ref="CG690">INDEX(CG$14:CG$114,$A690+1)+SUMPRODUCT(TRANSPOSE($E690:$G690),CG$7:CG$9)</f>
        <v>2.5345137793208253E-2</v>
      </c>
      <c r="CH690" s="17" cm="1">
        <f t="array" ref="CH690">INDEX(CH$14:CH$114,$A690+1)+SUMPRODUCT(TRANSPOSE($E690:$G690),CH$7:CH$9)</f>
        <v>2.5135723388688538E-2</v>
      </c>
      <c r="CI690" s="17" cm="1">
        <f t="array" ref="CI690">INDEX(CI$14:CI$114,$A690+1)+SUMPRODUCT(TRANSPOSE($E690:$G690),CI$7:CI$9)</f>
        <v>2.4942816180517094E-2</v>
      </c>
      <c r="CJ690" s="17" cm="1">
        <f t="array" ref="CJ690">INDEX(CJ$14:CJ$114,$A690+1)+SUMPRODUCT(TRANSPOSE($E690:$G690),CJ$7:CJ$9)</f>
        <v>2.4765868075425149E-2</v>
      </c>
      <c r="CK690" s="17" cm="1">
        <f t="array" ref="CK690">INDEX(CK$14:CK$114,$A690+1)+SUMPRODUCT(TRANSPOSE($E690:$G690),CK$7:CK$9)</f>
        <v>2.4643813288589236E-2</v>
      </c>
      <c r="CL690" s="17" cm="1">
        <f t="array" ref="CL690">INDEX(CL$14:CL$114,$A690+1)+SUMPRODUCT(TRANSPOSE($E690:$G690),CL$7:CL$9)</f>
        <v>2.4531579219340696E-2</v>
      </c>
      <c r="CM690" s="17" cm="1">
        <f t="array" ref="CM690">INDEX(CM$14:CM$114,$A690+1)+SUMPRODUCT(TRANSPOSE($E690:$G690),CM$7:CM$9)</f>
        <v>2.4428855695214927E-2</v>
      </c>
      <c r="CN690" s="17" cm="1">
        <f t="array" ref="CN690">INDEX(CN$14:CN$114,$A690+1)+SUMPRODUCT(TRANSPOSE($E690:$G690),CN$7:CN$9)</f>
        <v>2.4335328854458008E-2</v>
      </c>
      <c r="CO690" s="17" cm="1">
        <f t="array" ref="CO690">INDEX(CO$14:CO$114,$A690+1)+SUMPRODUCT(TRANSPOSE($E690:$G690),CO$7:CO$9)</f>
        <v>2.4250676378957739E-2</v>
      </c>
      <c r="CP690" s="17" cm="1">
        <f t="array" ref="CP690">INDEX(CP$14:CP$114,$A690+1)+SUMPRODUCT(TRANSPOSE($E690:$G690),CP$7:CP$9)</f>
        <v>2.4174561764707461E-2</v>
      </c>
      <c r="CQ690" s="17" cm="1">
        <f t="array" ref="CQ690">INDEX(CQ$14:CQ$114,$A690+1)+SUMPRODUCT(TRANSPOSE($E690:$G690),CQ$7:CQ$9)</f>
        <v>2.410662847866675E-2</v>
      </c>
      <c r="CR690" s="17" cm="1">
        <f t="array" ref="CR690">INDEX(CR$14:CR$114,$A690+1)+SUMPRODUCT(TRANSPOSE($E690:$G690),CR$7:CR$9)</f>
        <v>2.4046493203099165E-2</v>
      </c>
      <c r="CS690" s="17" cm="1">
        <f t="array" ref="CS690">INDEX(CS$14:CS$114,$A690+1)+SUMPRODUCT(TRANSPOSE($E690:$G690),CS$7:CS$9)</f>
        <v>2.3993738457924643E-2</v>
      </c>
      <c r="CT690" s="17" cm="1">
        <f t="array" ref="CT690">INDEX(CT$14:CT$114,$A690+1)+SUMPRODUCT(TRANSPOSE($E690:$G690),CT$7:CT$9)</f>
        <v>2.3947904200806516E-2</v>
      </c>
      <c r="CU690" s="17" cm="1">
        <f t="array" ref="CU690">INDEX(CU$14:CU$114,$A690+1)+SUMPRODUCT(TRANSPOSE($E690:$G690),CU$7:CU$9)</f>
        <v>2.3877351578763709E-2</v>
      </c>
      <c r="CV690" s="17" cm="1">
        <f t="array" ref="CV690">INDEX(CV$14:CV$114,$A690+1)+SUMPRODUCT(TRANSPOSE($E690:$G690),CV$7:CV$9)</f>
        <v>2.3820169386943438E-2</v>
      </c>
      <c r="CW690" s="17" cm="1">
        <f t="array" ref="CW690">INDEX(CW$14:CW$114,$A690+1)+SUMPRODUCT(TRANSPOSE($E690:$G690),CW$7:CW$9)</f>
        <v>2.3775458375716943E-2</v>
      </c>
      <c r="CX690" s="17" cm="1">
        <f t="array" ref="CX690">INDEX(CX$14:CX$114,$A690+1)+SUMPRODUCT(TRANSPOSE($E690:$G690),CX$7:CX$9)</f>
        <v>2.3718541266405949E-2</v>
      </c>
      <c r="CY690" s="17" cm="1">
        <f t="array" ref="CY690">INDEX(CY$14:CY$114,$A690+1)+SUMPRODUCT(TRANSPOSE($E690:$G690),CY$7:CY$9)</f>
        <v>2.3680395751714559E-2</v>
      </c>
      <c r="CZ690" s="17" cm="1">
        <f t="array" ref="CZ690">INDEX(CZ$14:CZ$114,$A690+1)+SUMPRODUCT(TRANSPOSE($E690:$G690),CZ$7:CZ$9)</f>
        <v>2.3636416235547256E-2</v>
      </c>
      <c r="DA690" s="17" cm="1">
        <f t="array" ref="DA690">INDEX(DA$14:DA$114,$A690+1)+SUMPRODUCT(TRANSPOSE($E690:$G690),DA$7:DA$9)</f>
        <v>2.362017500810655E-2</v>
      </c>
      <c r="DB690" s="17" cm="1">
        <f t="array" ref="DB690">INDEX(DB$14:DB$114,$A690+1)+SUMPRODUCT(TRANSPOSE($E690:$G690),DB$7:DB$9)</f>
        <v>2.3612108936693757E-2</v>
      </c>
      <c r="DC690" s="17" cm="1">
        <f t="array" ref="DC690">INDEX(DC$14:DC$114,$A690+1)+SUMPRODUCT(TRANSPOSE($E690:$G690),DC$7:DC$9)</f>
        <v>2.365813397907969E-2</v>
      </c>
      <c r="DD690" s="17" cm="1">
        <f t="array" ref="DD690">INDEX(DD$14:DD$114,$A690+1)+SUMPRODUCT(TRANSPOSE($E690:$G690),DD$7:DD$9)</f>
        <v>2.3716300225855261E-2</v>
      </c>
    </row>
    <row r="691" spans="1:108" x14ac:dyDescent="0.25">
      <c r="A691" s="13">
        <f t="shared" si="674"/>
        <v>71</v>
      </c>
      <c r="B691" s="13">
        <f t="shared" si="675"/>
        <v>6</v>
      </c>
      <c r="C691" s="13">
        <f t="shared" ref="C691:D691" si="682">C590</f>
        <v>12</v>
      </c>
      <c r="D691" s="13">
        <f t="shared" si="682"/>
        <v>852</v>
      </c>
      <c r="E691" s="30">
        <f t="shared" si="620"/>
        <v>-1.4999999999999999E-2</v>
      </c>
      <c r="F691" s="30">
        <f t="shared" si="617"/>
        <v>-0.01</v>
      </c>
      <c r="G691" s="30">
        <f t="shared" si="618"/>
        <v>-1.4999999999999999E-2</v>
      </c>
      <c r="H691" s="36">
        <f t="shared" si="644"/>
        <v>60852</v>
      </c>
      <c r="I691" s="17" cm="1">
        <f t="array" ref="I691">INDEX(I$14:I$114,$A691+1)+SUMPRODUCT(TRANSPOSE($E691:$G691),I$7:I$9)</f>
        <v>2.699999999999271E-2</v>
      </c>
      <c r="J691" s="17" cm="1">
        <f t="array" ref="J691">INDEX(J$14:J$114,$A691+1)+SUMPRODUCT(TRANSPOSE($E691:$G691),J$7:J$9)</f>
        <v>2.7555555555551819E-2</v>
      </c>
      <c r="K691" s="17" cm="1">
        <f t="array" ref="K691">INDEX(K$14:K$114,$A691+1)+SUMPRODUCT(TRANSPOSE($E691:$G691),K$7:K$9)</f>
        <v>2.8111111111110483E-2</v>
      </c>
      <c r="L691" s="17" cm="1">
        <f t="array" ref="L691">INDEX(L$14:L$114,$A691+1)+SUMPRODUCT(TRANSPOSE($E691:$G691),L$7:L$9)</f>
        <v>2.8666666666667152E-2</v>
      </c>
      <c r="M691" s="17" cm="1">
        <f t="array" ref="M691">INDEX(M$14:M$114,$A691+1)+SUMPRODUCT(TRANSPOSE($E691:$G691),M$7:M$9)</f>
        <v>2.9222222222223818E-2</v>
      </c>
      <c r="N691" s="17" cm="1">
        <f t="array" ref="N691">INDEX(N$14:N$114,$A691+1)+SUMPRODUCT(TRANSPOSE($E691:$G691),N$7:N$9)</f>
        <v>2.9777777777779818E-2</v>
      </c>
      <c r="O691" s="17" cm="1">
        <f t="array" ref="O691">INDEX(O$14:O$114,$A691+1)+SUMPRODUCT(TRANSPOSE($E691:$G691),O$7:O$9)</f>
        <v>3.0333333333333816E-2</v>
      </c>
      <c r="P691" s="17" cm="1">
        <f t="array" ref="P691">INDEX(P$14:P$114,$A691+1)+SUMPRODUCT(TRANSPOSE($E691:$G691),P$7:P$9)</f>
        <v>3.088888888889026E-2</v>
      </c>
      <c r="Q691" s="17" cm="1">
        <f t="array" ref="Q691">INDEX(Q$14:Q$114,$A691+1)+SUMPRODUCT(TRANSPOSE($E691:$G691),Q$7:Q$9)</f>
        <v>3.1444444444446704E-2</v>
      </c>
      <c r="R691" s="17" cm="1">
        <f t="array" ref="R691">INDEX(R$14:R$114,$A691+1)+SUMPRODUCT(TRANSPOSE($E691:$G691),R$7:R$9)</f>
        <v>3.2000000000002034E-2</v>
      </c>
      <c r="S691" s="17" cm="1">
        <f t="array" ref="S691">INDEX(S$14:S$114,$A691+1)+SUMPRODUCT(TRANSPOSE($E691:$G691),S$7:S$9)</f>
        <v>3.1750000000002478E-2</v>
      </c>
      <c r="T691" s="17" cm="1">
        <f t="array" ref="T691">INDEX(T$14:T$114,$A691+1)+SUMPRODUCT(TRANSPOSE($E691:$G691),T$7:T$9)</f>
        <v>3.1500000000001818E-2</v>
      </c>
      <c r="U691" s="17" cm="1">
        <f t="array" ref="U691">INDEX(U$14:U$114,$A691+1)+SUMPRODUCT(TRANSPOSE($E691:$G691),U$7:U$9)</f>
        <v>3.125000000000204E-2</v>
      </c>
      <c r="V691" s="17" cm="1">
        <f t="array" ref="V691">INDEX(V$14:V$114,$A691+1)+SUMPRODUCT(TRANSPOSE($E691:$G691),V$7:V$9)</f>
        <v>3.100000000000248E-2</v>
      </c>
      <c r="W691" s="17" cm="1">
        <f t="array" ref="W691">INDEX(W$14:W$114,$A691+1)+SUMPRODUCT(TRANSPOSE($E691:$G691),W$7:W$9)</f>
        <v>3.0750000000002262E-2</v>
      </c>
      <c r="X691" s="17" cm="1">
        <f t="array" ref="X691">INDEX(X$14:X$114,$A691+1)+SUMPRODUCT(TRANSPOSE($E691:$G691),X$7:X$9)</f>
        <v>3.0500000000002261E-2</v>
      </c>
      <c r="Y691" s="17" cm="1">
        <f t="array" ref="Y691">INDEX(Y$14:Y$114,$A691+1)+SUMPRODUCT(TRANSPOSE($E691:$G691),Y$7:Y$9)</f>
        <v>3.0250000000002705E-2</v>
      </c>
      <c r="Z691" s="17" cm="1">
        <f t="array" ref="Z691">INDEX(Z$14:Z$114,$A691+1)+SUMPRODUCT(TRANSPOSE($E691:$G691),Z$7:Z$9)</f>
        <v>3.0000000000002261E-2</v>
      </c>
      <c r="AA691" s="17" cm="1">
        <f t="array" ref="AA691">INDEX(AA$14:AA$114,$A691+1)+SUMPRODUCT(TRANSPOSE($E691:$G691),AA$7:AA$9)</f>
        <v>2.9750000000002261E-2</v>
      </c>
      <c r="AB691" s="17" cm="1">
        <f t="array" ref="AB691">INDEX(AB$14:AB$114,$A691+1)+SUMPRODUCT(TRANSPOSE($E691:$G691),AB$7:AB$9)</f>
        <v>2.9500000000002705E-2</v>
      </c>
      <c r="AC691" s="17" cm="1">
        <f t="array" ref="AC691">INDEX(AC$14:AC$114,$A691+1)+SUMPRODUCT(TRANSPOSE($E691:$G691),AC$7:AC$9)</f>
        <v>2.9250000000002042E-2</v>
      </c>
      <c r="AD691" s="17" cm="1">
        <f t="array" ref="AD691">INDEX(AD$14:AD$114,$A691+1)+SUMPRODUCT(TRANSPOSE($E691:$G691),AD$7:AD$9)</f>
        <v>2.9000000000001816E-2</v>
      </c>
      <c r="AE691" s="17" cm="1">
        <f t="array" ref="AE691">INDEX(AE$14:AE$114,$A691+1)+SUMPRODUCT(TRANSPOSE($E691:$G691),AE$7:AE$9)</f>
        <v>2.875000000000226E-2</v>
      </c>
      <c r="AF691" s="17" cm="1">
        <f t="array" ref="AF691">INDEX(AF$14:AF$114,$A691+1)+SUMPRODUCT(TRANSPOSE($E691:$G691),AF$7:AF$9)</f>
        <v>2.8500000000001816E-2</v>
      </c>
      <c r="AG691" s="17" cm="1">
        <f t="array" ref="AG691">INDEX(AG$14:AG$114,$A691+1)+SUMPRODUCT(TRANSPOSE($E691:$G691),AG$7:AG$9)</f>
        <v>2.8250000000001593E-2</v>
      </c>
      <c r="AH691" s="17" cm="1">
        <f t="array" ref="AH691">INDEX(AH$14:AH$114,$A691+1)+SUMPRODUCT(TRANSPOSE($E691:$G691),AH$7:AH$9)</f>
        <v>2.8000000000001371E-2</v>
      </c>
      <c r="AI691" s="17" cm="1">
        <f t="array" ref="AI691">INDEX(AI$14:AI$114,$A691+1)+SUMPRODUCT(TRANSPOSE($E691:$G691),AI$7:AI$9)</f>
        <v>2.7750000000000927E-2</v>
      </c>
      <c r="AJ691" s="17" cm="1">
        <f t="array" ref="AJ691">INDEX(AJ$14:AJ$114,$A691+1)+SUMPRODUCT(TRANSPOSE($E691:$G691),AJ$7:AJ$9)</f>
        <v>2.7500000000000482E-2</v>
      </c>
      <c r="AK691" s="17" cm="1">
        <f t="array" ref="AK691">INDEX(AK$14:AK$114,$A691+1)+SUMPRODUCT(TRANSPOSE($E691:$G691),AK$7:AK$9)</f>
        <v>2.725000000000026E-2</v>
      </c>
      <c r="AL691" s="17" cm="1">
        <f t="array" ref="AL691">INDEX(AL$14:AL$114,$A691+1)+SUMPRODUCT(TRANSPOSE($E691:$G691),AL$7:AL$9)</f>
        <v>2.7000000000000038E-2</v>
      </c>
      <c r="AM691" s="17" cm="1">
        <f t="array" ref="AM691">INDEX(AM$14:AM$114,$A691+1)+SUMPRODUCT(TRANSPOSE($E691:$G691),AM$7:AM$9)</f>
        <v>2.7000000000000038E-2</v>
      </c>
      <c r="AN691" s="17" cm="1">
        <f t="array" ref="AN691">INDEX(AN$14:AN$114,$A691+1)+SUMPRODUCT(TRANSPOSE($E691:$G691),AN$7:AN$9)</f>
        <v>2.7000000000000038E-2</v>
      </c>
      <c r="AO691" s="17" cm="1">
        <f t="array" ref="AO691">INDEX(AO$14:AO$114,$A691+1)+SUMPRODUCT(TRANSPOSE($E691:$G691),AO$7:AO$9)</f>
        <v>2.7000000000000038E-2</v>
      </c>
      <c r="AP691" s="17" cm="1">
        <f t="array" ref="AP691">INDEX(AP$14:AP$114,$A691+1)+SUMPRODUCT(TRANSPOSE($E691:$G691),AP$7:AP$9)</f>
        <v>2.7000000000000038E-2</v>
      </c>
      <c r="AQ691" s="17" cm="1">
        <f t="array" ref="AQ691">INDEX(AQ$14:AQ$114,$A691+1)+SUMPRODUCT(TRANSPOSE($E691:$G691),AQ$7:AQ$9)</f>
        <v>2.7000000000000038E-2</v>
      </c>
      <c r="AR691" s="17" cm="1">
        <f t="array" ref="AR691">INDEX(AR$14:AR$114,$A691+1)+SUMPRODUCT(TRANSPOSE($E691:$G691),AR$7:AR$9)</f>
        <v>2.700000000000026E-2</v>
      </c>
      <c r="AS691" s="17" cm="1">
        <f t="array" ref="AS691">INDEX(AS$14:AS$114,$A691+1)+SUMPRODUCT(TRANSPOSE($E691:$G691),AS$7:AS$9)</f>
        <v>2.7000000000000038E-2</v>
      </c>
      <c r="AT691" s="17" cm="1">
        <f t="array" ref="AT691">INDEX(AT$14:AT$114,$A691+1)+SUMPRODUCT(TRANSPOSE($E691:$G691),AT$7:AT$9)</f>
        <v>2.7000000000000038E-2</v>
      </c>
      <c r="AU691" s="17" cm="1">
        <f t="array" ref="AU691">INDEX(AU$14:AU$114,$A691+1)+SUMPRODUCT(TRANSPOSE($E691:$G691),AU$7:AU$9)</f>
        <v>2.7000000000000038E-2</v>
      </c>
      <c r="AV691" s="17" cm="1">
        <f t="array" ref="AV691">INDEX(AV$14:AV$114,$A691+1)+SUMPRODUCT(TRANSPOSE($E691:$G691),AV$7:AV$9)</f>
        <v>2.7000000000000038E-2</v>
      </c>
      <c r="AW691" s="17" cm="1">
        <f t="array" ref="AW691">INDEX(AW$14:AW$114,$A691+1)+SUMPRODUCT(TRANSPOSE($E691:$G691),AW$7:AW$9)</f>
        <v>2.7000000000000038E-2</v>
      </c>
      <c r="AX691" s="17" cm="1">
        <f t="array" ref="AX691">INDEX(AX$14:AX$114,$A691+1)+SUMPRODUCT(TRANSPOSE($E691:$G691),AX$7:AX$9)</f>
        <v>2.7071729069252051E-2</v>
      </c>
      <c r="AY691" s="17" cm="1">
        <f t="array" ref="AY691">INDEX(AY$14:AY$114,$A691+1)+SUMPRODUCT(TRANSPOSE($E691:$G691),AY$7:AY$9)</f>
        <v>2.7199628636398146E-2</v>
      </c>
      <c r="AZ691" s="17" cm="1">
        <f t="array" ref="AZ691">INDEX(AZ$14:AZ$114,$A691+1)+SUMPRODUCT(TRANSPOSE($E691:$G691),AZ$7:AZ$9)</f>
        <v>2.7370027697730351E-2</v>
      </c>
      <c r="BA691" s="17" cm="1">
        <f t="array" ref="BA691">INDEX(BA$14:BA$114,$A691+1)+SUMPRODUCT(TRANSPOSE($E691:$G691),BA$7:BA$9)</f>
        <v>2.7570923619705826E-2</v>
      </c>
      <c r="BB691" s="17" cm="1">
        <f t="array" ref="BB691">INDEX(BB$14:BB$114,$A691+1)+SUMPRODUCT(TRANSPOSE($E691:$G691),BB$7:BB$9)</f>
        <v>2.7791796686220796E-2</v>
      </c>
      <c r="BC691" s="17" cm="1">
        <f t="array" ref="BC691">INDEX(BC$14:BC$114,$A691+1)+SUMPRODUCT(TRANSPOSE($E691:$G691),BC$7:BC$9)</f>
        <v>2.8023447122151338E-2</v>
      </c>
      <c r="BD691" s="17" cm="1">
        <f t="array" ref="BD691">INDEX(BD$14:BD$114,$A691+1)+SUMPRODUCT(TRANSPOSE($E691:$G691),BD$7:BD$9)</f>
        <v>2.8257856993769384E-2</v>
      </c>
      <c r="BE691" s="17" cm="1">
        <f t="array" ref="BE691">INDEX(BE$14:BE$114,$A691+1)+SUMPRODUCT(TRANSPOSE($E691:$G691),BE$7:BE$9)</f>
        <v>2.8488066656079072E-2</v>
      </c>
      <c r="BF691" s="17" cm="1">
        <f t="array" ref="BF691">INDEX(BF$14:BF$114,$A691+1)+SUMPRODUCT(TRANSPOSE($E691:$G691),BF$7:BF$9)</f>
        <v>2.8708071132193105E-2</v>
      </c>
      <c r="BG691" s="17" cm="1">
        <f t="array" ref="BG691">INDEX(BG$14:BG$114,$A691+1)+SUMPRODUCT(TRANSPOSE($E691:$G691),BG$7:BG$9)</f>
        <v>2.8912727007044517E-2</v>
      </c>
      <c r="BH691" s="17" cm="1">
        <f t="array" ref="BH691">INDEX(BH$14:BH$114,$A691+1)+SUMPRODUCT(TRANSPOSE($E691:$G691),BH$7:BH$9)</f>
        <v>2.9097669948939489E-2</v>
      </c>
      <c r="BI691" s="17" cm="1">
        <f t="array" ref="BI691">INDEX(BI$14:BI$114,$A691+1)+SUMPRODUCT(TRANSPOSE($E691:$G691),BI$7:BI$9)</f>
        <v>2.9259243958683748E-2</v>
      </c>
      <c r="BJ691" s="17" cm="1">
        <f t="array" ref="BJ691">INDEX(BJ$14:BJ$114,$A691+1)+SUMPRODUCT(TRANSPOSE($E691:$G691),BJ$7:BJ$9)</f>
        <v>2.9394437484507555E-2</v>
      </c>
      <c r="BK691" s="17" cm="1">
        <f t="array" ref="BK691">INDEX(BK$14:BK$114,$A691+1)+SUMPRODUCT(TRANSPOSE($E691:$G691),BK$7:BK$9)</f>
        <v>2.9500827928505516E-2</v>
      </c>
      <c r="BL691" s="17" cm="1">
        <f t="array" ref="BL691">INDEX(BL$14:BL$114,$A691+1)+SUMPRODUCT(TRANSPOSE($E691:$G691),BL$7:BL$9)</f>
        <v>2.9576530504423451E-2</v>
      </c>
      <c r="BM691" s="17" cm="1">
        <f t="array" ref="BM691">INDEX(BM$14:BM$114,$A691+1)+SUMPRODUCT(TRANSPOSE($E691:$G691),BM$7:BM$9)</f>
        <v>2.9620153085757953E-2</v>
      </c>
      <c r="BN691" s="17" cm="1">
        <f t="array" ref="BN691">INDEX(BN$14:BN$114,$A691+1)+SUMPRODUCT(TRANSPOSE($E691:$G691),BN$7:BN$9)</f>
        <v>2.9630758295947981E-2</v>
      </c>
      <c r="BO691" s="17" cm="1">
        <f t="array" ref="BO691">INDEX(BO$14:BO$114,$A691+1)+SUMPRODUCT(TRANSPOSE($E691:$G691),BO$7:BO$9)</f>
        <v>2.9607823950420845E-2</v>
      </c>
      <c r="BP691" s="17" cm="1">
        <f t="array" ref="BP691">INDEX(BP$14:BP$114,$A691+1)+SUMPRODUCT(TRANSPOSE($E691:$G691),BP$7:BP$9)</f>
        <v>2.9551214436635123E-2</v>
      </c>
      <c r="BQ691" s="17" cm="1">
        <f t="array" ref="BQ691">INDEX(BQ$14:BQ$114,$A691+1)+SUMPRODUCT(TRANSPOSE($E691:$G691),BQ$7:BQ$9)</f>
        <v>2.9461147086654496E-2</v>
      </c>
      <c r="BR691" s="17" cm="1">
        <f t="array" ref="BR691">INDEX(BR$14:BR$114,$A691+1)+SUMPRODUCT(TRANSPOSE($E691:$G691),BR$7:BR$9)</f>
        <v>2.9338167994626643E-2</v>
      </c>
      <c r="BS691" s="17" cm="1">
        <f t="array" ref="BS691">INDEX(BS$14:BS$114,$A691+1)+SUMPRODUCT(TRANSPOSE($E691:$G691),BS$7:BS$9)</f>
        <v>2.9183126372732363E-2</v>
      </c>
      <c r="BT691" s="17" cm="1">
        <f t="array" ref="BT691">INDEX(BT$14:BT$114,$A691+1)+SUMPRODUCT(TRANSPOSE($E691:$G691),BT$7:BT$9)</f>
        <v>2.8997152164813925E-2</v>
      </c>
      <c r="BU691" s="17" cm="1">
        <f t="array" ref="BU691">INDEX(BU$14:BU$114,$A691+1)+SUMPRODUCT(TRANSPOSE($E691:$G691),BU$7:BU$9)</f>
        <v>2.8781635808064046E-2</v>
      </c>
      <c r="BV691" s="17" cm="1">
        <f t="array" ref="BV691">INDEX(BV$14:BV$114,$A691+1)+SUMPRODUCT(TRANSPOSE($E691:$G691),BV$7:BV$9)</f>
        <v>2.8538208074795027E-2</v>
      </c>
      <c r="BW691" s="17" cm="1">
        <f t="array" ref="BW691">INDEX(BW$14:BW$114,$A691+1)+SUMPRODUCT(TRANSPOSE($E691:$G691),BW$7:BW$9)</f>
        <v>2.8268723682445832E-2</v>
      </c>
      <c r="BX691" s="17" cm="1">
        <f t="array" ref="BX691">INDEX(BX$14:BX$114,$A691+1)+SUMPRODUCT(TRANSPOSE($E691:$G691),BX$7:BX$9)</f>
        <v>2.7975243627104254E-2</v>
      </c>
      <c r="BY691" s="17" cm="1">
        <f t="array" ref="BY691">INDEX(BY$14:BY$114,$A691+1)+SUMPRODUCT(TRANSPOSE($E691:$G691),BY$7:BY$9)</f>
        <v>2.7660020891305273E-2</v>
      </c>
      <c r="BZ691" s="17" cm="1">
        <f t="array" ref="BZ691">INDEX(BZ$14:BZ$114,$A691+1)+SUMPRODUCT(TRANSPOSE($E691:$G691),BZ$7:BZ$9)</f>
        <v>2.7325483854449786E-2</v>
      </c>
      <c r="CA691" s="17" cm="1">
        <f t="array" ref="CA691">INDEX(CA$14:CA$114,$A691+1)+SUMPRODUCT(TRANSPOSE($E691:$G691),CA$7:CA$9)</f>
        <v>2.69825887068499E-2</v>
      </c>
      <c r="CB691" s="17" cm="1">
        <f t="array" ref="CB691">INDEX(CB$14:CB$114,$A691+1)+SUMPRODUCT(TRANSPOSE($E691:$G691),CB$7:CB$9)</f>
        <v>2.6660955613950668E-2</v>
      </c>
      <c r="CC691" s="17" cm="1">
        <f t="array" ref="CC691">INDEX(CC$14:CC$114,$A691+1)+SUMPRODUCT(TRANSPOSE($E691:$G691),CC$7:CC$9)</f>
        <v>2.6359778282124893E-2</v>
      </c>
      <c r="CD691" s="17" cm="1">
        <f t="array" ref="CD691">INDEX(CD$14:CD$114,$A691+1)+SUMPRODUCT(TRANSPOSE($E691:$G691),CD$7:CD$9)</f>
        <v>2.6078299774305327E-2</v>
      </c>
      <c r="CE691" s="17" cm="1">
        <f t="array" ref="CE691">INDEX(CE$14:CE$114,$A691+1)+SUMPRODUCT(TRANSPOSE($E691:$G691),CE$7:CE$9)</f>
        <v>2.5815808117743214E-2</v>
      </c>
      <c r="CF691" s="17" cm="1">
        <f t="array" ref="CF691">INDEX(CF$14:CF$114,$A691+1)+SUMPRODUCT(TRANSPOSE($E691:$G691),CF$7:CF$9)</f>
        <v>2.5571632212847764E-2</v>
      </c>
      <c r="CG691" s="17" cm="1">
        <f t="array" ref="CG691">INDEX(CG$14:CG$114,$A691+1)+SUMPRODUCT(TRANSPOSE($E691:$G691),CG$7:CG$9)</f>
        <v>2.5345137793208253E-2</v>
      </c>
      <c r="CH691" s="17" cm="1">
        <f t="array" ref="CH691">INDEX(CH$14:CH$114,$A691+1)+SUMPRODUCT(TRANSPOSE($E691:$G691),CH$7:CH$9)</f>
        <v>2.5135723388688538E-2</v>
      </c>
      <c r="CI691" s="17" cm="1">
        <f t="array" ref="CI691">INDEX(CI$14:CI$114,$A691+1)+SUMPRODUCT(TRANSPOSE($E691:$G691),CI$7:CI$9)</f>
        <v>2.4942816180517094E-2</v>
      </c>
      <c r="CJ691" s="17" cm="1">
        <f t="array" ref="CJ691">INDEX(CJ$14:CJ$114,$A691+1)+SUMPRODUCT(TRANSPOSE($E691:$G691),CJ$7:CJ$9)</f>
        <v>2.4765868075425149E-2</v>
      </c>
      <c r="CK691" s="17" cm="1">
        <f t="array" ref="CK691">INDEX(CK$14:CK$114,$A691+1)+SUMPRODUCT(TRANSPOSE($E691:$G691),CK$7:CK$9)</f>
        <v>2.4643813288589236E-2</v>
      </c>
      <c r="CL691" s="17" cm="1">
        <f t="array" ref="CL691">INDEX(CL$14:CL$114,$A691+1)+SUMPRODUCT(TRANSPOSE($E691:$G691),CL$7:CL$9)</f>
        <v>2.4531579219340696E-2</v>
      </c>
      <c r="CM691" s="17" cm="1">
        <f t="array" ref="CM691">INDEX(CM$14:CM$114,$A691+1)+SUMPRODUCT(TRANSPOSE($E691:$G691),CM$7:CM$9)</f>
        <v>2.4428855695214927E-2</v>
      </c>
      <c r="CN691" s="17" cm="1">
        <f t="array" ref="CN691">INDEX(CN$14:CN$114,$A691+1)+SUMPRODUCT(TRANSPOSE($E691:$G691),CN$7:CN$9)</f>
        <v>2.4335328854458008E-2</v>
      </c>
      <c r="CO691" s="17" cm="1">
        <f t="array" ref="CO691">INDEX(CO$14:CO$114,$A691+1)+SUMPRODUCT(TRANSPOSE($E691:$G691),CO$7:CO$9)</f>
        <v>2.4250676378957739E-2</v>
      </c>
      <c r="CP691" s="17" cm="1">
        <f t="array" ref="CP691">INDEX(CP$14:CP$114,$A691+1)+SUMPRODUCT(TRANSPOSE($E691:$G691),CP$7:CP$9)</f>
        <v>2.4174561764707461E-2</v>
      </c>
      <c r="CQ691" s="17" cm="1">
        <f t="array" ref="CQ691">INDEX(CQ$14:CQ$114,$A691+1)+SUMPRODUCT(TRANSPOSE($E691:$G691),CQ$7:CQ$9)</f>
        <v>2.410662847866675E-2</v>
      </c>
      <c r="CR691" s="17" cm="1">
        <f t="array" ref="CR691">INDEX(CR$14:CR$114,$A691+1)+SUMPRODUCT(TRANSPOSE($E691:$G691),CR$7:CR$9)</f>
        <v>2.4046493203099165E-2</v>
      </c>
      <c r="CS691" s="17" cm="1">
        <f t="array" ref="CS691">INDEX(CS$14:CS$114,$A691+1)+SUMPRODUCT(TRANSPOSE($E691:$G691),CS$7:CS$9)</f>
        <v>2.3993738457924643E-2</v>
      </c>
      <c r="CT691" s="17" cm="1">
        <f t="array" ref="CT691">INDEX(CT$14:CT$114,$A691+1)+SUMPRODUCT(TRANSPOSE($E691:$G691),CT$7:CT$9)</f>
        <v>2.3947904200806516E-2</v>
      </c>
      <c r="CU691" s="17" cm="1">
        <f t="array" ref="CU691">INDEX(CU$14:CU$114,$A691+1)+SUMPRODUCT(TRANSPOSE($E691:$G691),CU$7:CU$9)</f>
        <v>2.3877351578763709E-2</v>
      </c>
      <c r="CV691" s="17" cm="1">
        <f t="array" ref="CV691">INDEX(CV$14:CV$114,$A691+1)+SUMPRODUCT(TRANSPOSE($E691:$G691),CV$7:CV$9)</f>
        <v>2.3820169386943438E-2</v>
      </c>
      <c r="CW691" s="17" cm="1">
        <f t="array" ref="CW691">INDEX(CW$14:CW$114,$A691+1)+SUMPRODUCT(TRANSPOSE($E691:$G691),CW$7:CW$9)</f>
        <v>2.3775458375716943E-2</v>
      </c>
      <c r="CX691" s="17" cm="1">
        <f t="array" ref="CX691">INDEX(CX$14:CX$114,$A691+1)+SUMPRODUCT(TRANSPOSE($E691:$G691),CX$7:CX$9)</f>
        <v>2.3718541266405949E-2</v>
      </c>
      <c r="CY691" s="17" cm="1">
        <f t="array" ref="CY691">INDEX(CY$14:CY$114,$A691+1)+SUMPRODUCT(TRANSPOSE($E691:$G691),CY$7:CY$9)</f>
        <v>2.3680395751714559E-2</v>
      </c>
      <c r="CZ691" s="17" cm="1">
        <f t="array" ref="CZ691">INDEX(CZ$14:CZ$114,$A691+1)+SUMPRODUCT(TRANSPOSE($E691:$G691),CZ$7:CZ$9)</f>
        <v>2.3636416235547256E-2</v>
      </c>
      <c r="DA691" s="17" cm="1">
        <f t="array" ref="DA691">INDEX(DA$14:DA$114,$A691+1)+SUMPRODUCT(TRANSPOSE($E691:$G691),DA$7:DA$9)</f>
        <v>2.362017500810655E-2</v>
      </c>
      <c r="DB691" s="17" cm="1">
        <f t="array" ref="DB691">INDEX(DB$14:DB$114,$A691+1)+SUMPRODUCT(TRANSPOSE($E691:$G691),DB$7:DB$9)</f>
        <v>2.3612108936693757E-2</v>
      </c>
      <c r="DC691" s="17" cm="1">
        <f t="array" ref="DC691">INDEX(DC$14:DC$114,$A691+1)+SUMPRODUCT(TRANSPOSE($E691:$G691),DC$7:DC$9)</f>
        <v>2.365813397907969E-2</v>
      </c>
      <c r="DD691" s="17" cm="1">
        <f t="array" ref="DD691">INDEX(DD$14:DD$114,$A691+1)+SUMPRODUCT(TRANSPOSE($E691:$G691),DD$7:DD$9)</f>
        <v>2.3716300225855261E-2</v>
      </c>
    </row>
    <row r="692" spans="1:108" x14ac:dyDescent="0.25">
      <c r="A692" s="13">
        <f t="shared" si="674"/>
        <v>72</v>
      </c>
      <c r="B692" s="13">
        <f t="shared" si="675"/>
        <v>6</v>
      </c>
      <c r="C692" s="13">
        <f t="shared" ref="C692:D692" si="683">C591</f>
        <v>12</v>
      </c>
      <c r="D692" s="13">
        <f t="shared" si="683"/>
        <v>864</v>
      </c>
      <c r="E692" s="30">
        <f t="shared" si="620"/>
        <v>-1.4999999999999999E-2</v>
      </c>
      <c r="F692" s="30">
        <f t="shared" si="617"/>
        <v>-0.01</v>
      </c>
      <c r="G692" s="30">
        <f t="shared" si="618"/>
        <v>-1.4999999999999999E-2</v>
      </c>
      <c r="H692" s="36">
        <f t="shared" si="644"/>
        <v>60864</v>
      </c>
      <c r="I692" s="17" cm="1">
        <f t="array" ref="I692">INDEX(I$14:I$114,$A692+1)+SUMPRODUCT(TRANSPOSE($E692:$G692),I$7:I$9)</f>
        <v>2.7000000000000038E-2</v>
      </c>
      <c r="J692" s="17" cm="1">
        <f t="array" ref="J692">INDEX(J$14:J$114,$A692+1)+SUMPRODUCT(TRANSPOSE($E692:$G692),J$7:J$9)</f>
        <v>2.7555555555558258E-2</v>
      </c>
      <c r="K692" s="17" cm="1">
        <f t="array" ref="K692">INDEX(K$14:K$114,$A692+1)+SUMPRODUCT(TRANSPOSE($E692:$G692),K$7:K$9)</f>
        <v>2.8111111111114036E-2</v>
      </c>
      <c r="L692" s="17" cm="1">
        <f t="array" ref="L692">INDEX(L$14:L$114,$A692+1)+SUMPRODUCT(TRANSPOSE($E692:$G692),L$7:L$9)</f>
        <v>2.8666666666670705E-2</v>
      </c>
      <c r="M692" s="17" cm="1">
        <f t="array" ref="M692">INDEX(M$14:M$114,$A692+1)+SUMPRODUCT(TRANSPOSE($E692:$G692),M$7:M$9)</f>
        <v>2.9222222222226261E-2</v>
      </c>
      <c r="N692" s="17" cm="1">
        <f t="array" ref="N692">INDEX(N$14:N$114,$A692+1)+SUMPRODUCT(TRANSPOSE($E692:$G692),N$7:N$9)</f>
        <v>2.9777777777779596E-2</v>
      </c>
      <c r="O692" s="17" cm="1">
        <f t="array" ref="O692">INDEX(O$14:O$114,$A692+1)+SUMPRODUCT(TRANSPOSE($E692:$G692),O$7:O$9)</f>
        <v>3.0333333333335814E-2</v>
      </c>
      <c r="P692" s="17" cm="1">
        <f t="array" ref="P692">INDEX(P$14:P$114,$A692+1)+SUMPRODUCT(TRANSPOSE($E692:$G692),P$7:P$9)</f>
        <v>3.088888888889248E-2</v>
      </c>
      <c r="Q692" s="17" cm="1">
        <f t="array" ref="Q692">INDEX(Q$14:Q$114,$A692+1)+SUMPRODUCT(TRANSPOSE($E692:$G692),Q$7:Q$9)</f>
        <v>3.1444444444447592E-2</v>
      </c>
      <c r="R692" s="17" cm="1">
        <f t="array" ref="R692">INDEX(R$14:R$114,$A692+1)+SUMPRODUCT(TRANSPOSE($E692:$G692),R$7:R$9)</f>
        <v>3.2000000000003366E-2</v>
      </c>
      <c r="S692" s="17" cm="1">
        <f t="array" ref="S692">INDEX(S$14:S$114,$A692+1)+SUMPRODUCT(TRANSPOSE($E692:$G692),S$7:S$9)</f>
        <v>3.17500000000027E-2</v>
      </c>
      <c r="T692" s="17" cm="1">
        <f t="array" ref="T692">INDEX(T$14:T$114,$A692+1)+SUMPRODUCT(TRANSPOSE($E692:$G692),T$7:T$9)</f>
        <v>3.1500000000002928E-2</v>
      </c>
      <c r="U692" s="17" cm="1">
        <f t="array" ref="U692">INDEX(U$14:U$114,$A692+1)+SUMPRODUCT(TRANSPOSE($E692:$G692),U$7:U$9)</f>
        <v>3.1250000000003372E-2</v>
      </c>
      <c r="V692" s="17" cm="1">
        <f t="array" ref="V692">INDEX(V$14:V$114,$A692+1)+SUMPRODUCT(TRANSPOSE($E692:$G692),V$7:V$9)</f>
        <v>3.1000000000003147E-2</v>
      </c>
      <c r="W692" s="17" cm="1">
        <f t="array" ref="W692">INDEX(W$14:W$114,$A692+1)+SUMPRODUCT(TRANSPOSE($E692:$G692),W$7:W$9)</f>
        <v>3.0750000000002928E-2</v>
      </c>
      <c r="X692" s="17" cm="1">
        <f t="array" ref="X692">INDEX(X$14:X$114,$A692+1)+SUMPRODUCT(TRANSPOSE($E692:$G692),X$7:X$9)</f>
        <v>3.0500000000003372E-2</v>
      </c>
      <c r="Y692" s="17" cm="1">
        <f t="array" ref="Y692">INDEX(Y$14:Y$114,$A692+1)+SUMPRODUCT(TRANSPOSE($E692:$G692),Y$7:Y$9)</f>
        <v>3.0250000000002705E-2</v>
      </c>
      <c r="Z692" s="17" cm="1">
        <f t="array" ref="Z692">INDEX(Z$14:Z$114,$A692+1)+SUMPRODUCT(TRANSPOSE($E692:$G692),Z$7:Z$9)</f>
        <v>3.0000000000002927E-2</v>
      </c>
      <c r="AA692" s="17" cm="1">
        <f t="array" ref="AA692">INDEX(AA$14:AA$114,$A692+1)+SUMPRODUCT(TRANSPOSE($E692:$G692),AA$7:AA$9)</f>
        <v>2.9750000000003149E-2</v>
      </c>
      <c r="AB692" s="17" cm="1">
        <f t="array" ref="AB692">INDEX(AB$14:AB$114,$A692+1)+SUMPRODUCT(TRANSPOSE($E692:$G692),AB$7:AB$9)</f>
        <v>2.9500000000002483E-2</v>
      </c>
      <c r="AC692" s="17" cm="1">
        <f t="array" ref="AC692">INDEX(AC$14:AC$114,$A692+1)+SUMPRODUCT(TRANSPOSE($E692:$G692),AC$7:AC$9)</f>
        <v>2.9250000000002264E-2</v>
      </c>
      <c r="AD692" s="17" cm="1">
        <f t="array" ref="AD692">INDEX(AD$14:AD$114,$A692+1)+SUMPRODUCT(TRANSPOSE($E692:$G692),AD$7:AD$9)</f>
        <v>2.9000000000002704E-2</v>
      </c>
      <c r="AE692" s="17" cm="1">
        <f t="array" ref="AE692">INDEX(AE$14:AE$114,$A692+1)+SUMPRODUCT(TRANSPOSE($E692:$G692),AE$7:AE$9)</f>
        <v>2.875000000000226E-2</v>
      </c>
      <c r="AF692" s="17" cm="1">
        <f t="array" ref="AF692">INDEX(AF$14:AF$114,$A692+1)+SUMPRODUCT(TRANSPOSE($E692:$G692),AF$7:AF$9)</f>
        <v>2.8500000000001816E-2</v>
      </c>
      <c r="AG692" s="17" cm="1">
        <f t="array" ref="AG692">INDEX(AG$14:AG$114,$A692+1)+SUMPRODUCT(TRANSPOSE($E692:$G692),AG$7:AG$9)</f>
        <v>2.8250000000001593E-2</v>
      </c>
      <c r="AH692" s="17" cm="1">
        <f t="array" ref="AH692">INDEX(AH$14:AH$114,$A692+1)+SUMPRODUCT(TRANSPOSE($E692:$G692),AH$7:AH$9)</f>
        <v>2.8000000000001149E-2</v>
      </c>
      <c r="AI692" s="17" cm="1">
        <f t="array" ref="AI692">INDEX(AI$14:AI$114,$A692+1)+SUMPRODUCT(TRANSPOSE($E692:$G692),AI$7:AI$9)</f>
        <v>2.7750000000000705E-2</v>
      </c>
      <c r="AJ692" s="17" cm="1">
        <f t="array" ref="AJ692">INDEX(AJ$14:AJ$114,$A692+1)+SUMPRODUCT(TRANSPOSE($E692:$G692),AJ$7:AJ$9)</f>
        <v>2.7500000000000704E-2</v>
      </c>
      <c r="AK692" s="17" cm="1">
        <f t="array" ref="AK692">INDEX(AK$14:AK$114,$A692+1)+SUMPRODUCT(TRANSPOSE($E692:$G692),AK$7:AK$9)</f>
        <v>2.725000000000026E-2</v>
      </c>
      <c r="AL692" s="17" cm="1">
        <f t="array" ref="AL692">INDEX(AL$14:AL$114,$A692+1)+SUMPRODUCT(TRANSPOSE($E692:$G692),AL$7:AL$9)</f>
        <v>2.7000000000000038E-2</v>
      </c>
      <c r="AM692" s="17" cm="1">
        <f t="array" ref="AM692">INDEX(AM$14:AM$114,$A692+1)+SUMPRODUCT(TRANSPOSE($E692:$G692),AM$7:AM$9)</f>
        <v>2.7000000000000038E-2</v>
      </c>
      <c r="AN692" s="17" cm="1">
        <f t="array" ref="AN692">INDEX(AN$14:AN$114,$A692+1)+SUMPRODUCT(TRANSPOSE($E692:$G692),AN$7:AN$9)</f>
        <v>2.7000000000000038E-2</v>
      </c>
      <c r="AO692" s="17" cm="1">
        <f t="array" ref="AO692">INDEX(AO$14:AO$114,$A692+1)+SUMPRODUCT(TRANSPOSE($E692:$G692),AO$7:AO$9)</f>
        <v>2.7000000000000038E-2</v>
      </c>
      <c r="AP692" s="17" cm="1">
        <f t="array" ref="AP692">INDEX(AP$14:AP$114,$A692+1)+SUMPRODUCT(TRANSPOSE($E692:$G692),AP$7:AP$9)</f>
        <v>2.7000000000000038E-2</v>
      </c>
      <c r="AQ692" s="17" cm="1">
        <f t="array" ref="AQ692">INDEX(AQ$14:AQ$114,$A692+1)+SUMPRODUCT(TRANSPOSE($E692:$G692),AQ$7:AQ$9)</f>
        <v>2.7000000000000038E-2</v>
      </c>
      <c r="AR692" s="17" cm="1">
        <f t="array" ref="AR692">INDEX(AR$14:AR$114,$A692+1)+SUMPRODUCT(TRANSPOSE($E692:$G692),AR$7:AR$9)</f>
        <v>2.700000000000026E-2</v>
      </c>
      <c r="AS692" s="17" cm="1">
        <f t="array" ref="AS692">INDEX(AS$14:AS$114,$A692+1)+SUMPRODUCT(TRANSPOSE($E692:$G692),AS$7:AS$9)</f>
        <v>2.7000000000000038E-2</v>
      </c>
      <c r="AT692" s="17" cm="1">
        <f t="array" ref="AT692">INDEX(AT$14:AT$114,$A692+1)+SUMPRODUCT(TRANSPOSE($E692:$G692),AT$7:AT$9)</f>
        <v>2.7000000000000038E-2</v>
      </c>
      <c r="AU692" s="17" cm="1">
        <f t="array" ref="AU692">INDEX(AU$14:AU$114,$A692+1)+SUMPRODUCT(TRANSPOSE($E692:$G692),AU$7:AU$9)</f>
        <v>2.7000000000000038E-2</v>
      </c>
      <c r="AV692" s="17" cm="1">
        <f t="array" ref="AV692">INDEX(AV$14:AV$114,$A692+1)+SUMPRODUCT(TRANSPOSE($E692:$G692),AV$7:AV$9)</f>
        <v>2.7000000000000038E-2</v>
      </c>
      <c r="AW692" s="17" cm="1">
        <f t="array" ref="AW692">INDEX(AW$14:AW$114,$A692+1)+SUMPRODUCT(TRANSPOSE($E692:$G692),AW$7:AW$9)</f>
        <v>2.7000000000000038E-2</v>
      </c>
      <c r="AX692" s="17" cm="1">
        <f t="array" ref="AX692">INDEX(AX$14:AX$114,$A692+1)+SUMPRODUCT(TRANSPOSE($E692:$G692),AX$7:AX$9)</f>
        <v>2.7071729069252051E-2</v>
      </c>
      <c r="AY692" s="17" cm="1">
        <f t="array" ref="AY692">INDEX(AY$14:AY$114,$A692+1)+SUMPRODUCT(TRANSPOSE($E692:$G692),AY$7:AY$9)</f>
        <v>2.7199628636398146E-2</v>
      </c>
      <c r="AZ692" s="17" cm="1">
        <f t="array" ref="AZ692">INDEX(AZ$14:AZ$114,$A692+1)+SUMPRODUCT(TRANSPOSE($E692:$G692),AZ$7:AZ$9)</f>
        <v>2.7370027697730351E-2</v>
      </c>
      <c r="BA692" s="17" cm="1">
        <f t="array" ref="BA692">INDEX(BA$14:BA$114,$A692+1)+SUMPRODUCT(TRANSPOSE($E692:$G692),BA$7:BA$9)</f>
        <v>2.7570923619705826E-2</v>
      </c>
      <c r="BB692" s="17" cm="1">
        <f t="array" ref="BB692">INDEX(BB$14:BB$114,$A692+1)+SUMPRODUCT(TRANSPOSE($E692:$G692),BB$7:BB$9)</f>
        <v>2.7791796686220796E-2</v>
      </c>
      <c r="BC692" s="17" cm="1">
        <f t="array" ref="BC692">INDEX(BC$14:BC$114,$A692+1)+SUMPRODUCT(TRANSPOSE($E692:$G692),BC$7:BC$9)</f>
        <v>2.8023447122151338E-2</v>
      </c>
      <c r="BD692" s="17" cm="1">
        <f t="array" ref="BD692">INDEX(BD$14:BD$114,$A692+1)+SUMPRODUCT(TRANSPOSE($E692:$G692),BD$7:BD$9)</f>
        <v>2.8257856993769384E-2</v>
      </c>
      <c r="BE692" s="17" cm="1">
        <f t="array" ref="BE692">INDEX(BE$14:BE$114,$A692+1)+SUMPRODUCT(TRANSPOSE($E692:$G692),BE$7:BE$9)</f>
        <v>2.8488066656079072E-2</v>
      </c>
      <c r="BF692" s="17" cm="1">
        <f t="array" ref="BF692">INDEX(BF$14:BF$114,$A692+1)+SUMPRODUCT(TRANSPOSE($E692:$G692),BF$7:BF$9)</f>
        <v>2.8708071132193105E-2</v>
      </c>
      <c r="BG692" s="17" cm="1">
        <f t="array" ref="BG692">INDEX(BG$14:BG$114,$A692+1)+SUMPRODUCT(TRANSPOSE($E692:$G692),BG$7:BG$9)</f>
        <v>2.8912727007044517E-2</v>
      </c>
      <c r="BH692" s="17" cm="1">
        <f t="array" ref="BH692">INDEX(BH$14:BH$114,$A692+1)+SUMPRODUCT(TRANSPOSE($E692:$G692),BH$7:BH$9)</f>
        <v>2.9097669948939489E-2</v>
      </c>
      <c r="BI692" s="17" cm="1">
        <f t="array" ref="BI692">INDEX(BI$14:BI$114,$A692+1)+SUMPRODUCT(TRANSPOSE($E692:$G692),BI$7:BI$9)</f>
        <v>2.9259243958683748E-2</v>
      </c>
      <c r="BJ692" s="17" cm="1">
        <f t="array" ref="BJ692">INDEX(BJ$14:BJ$114,$A692+1)+SUMPRODUCT(TRANSPOSE($E692:$G692),BJ$7:BJ$9)</f>
        <v>2.9394437484507555E-2</v>
      </c>
      <c r="BK692" s="17" cm="1">
        <f t="array" ref="BK692">INDEX(BK$14:BK$114,$A692+1)+SUMPRODUCT(TRANSPOSE($E692:$G692),BK$7:BK$9)</f>
        <v>2.9500827928505516E-2</v>
      </c>
      <c r="BL692" s="17" cm="1">
        <f t="array" ref="BL692">INDEX(BL$14:BL$114,$A692+1)+SUMPRODUCT(TRANSPOSE($E692:$G692),BL$7:BL$9)</f>
        <v>2.9576530504423451E-2</v>
      </c>
      <c r="BM692" s="17" cm="1">
        <f t="array" ref="BM692">INDEX(BM$14:BM$114,$A692+1)+SUMPRODUCT(TRANSPOSE($E692:$G692),BM$7:BM$9)</f>
        <v>2.9620153085757953E-2</v>
      </c>
      <c r="BN692" s="17" cm="1">
        <f t="array" ref="BN692">INDEX(BN$14:BN$114,$A692+1)+SUMPRODUCT(TRANSPOSE($E692:$G692),BN$7:BN$9)</f>
        <v>2.9630758295947981E-2</v>
      </c>
      <c r="BO692" s="17" cm="1">
        <f t="array" ref="BO692">INDEX(BO$14:BO$114,$A692+1)+SUMPRODUCT(TRANSPOSE($E692:$G692),BO$7:BO$9)</f>
        <v>2.9607823950420845E-2</v>
      </c>
      <c r="BP692" s="17" cm="1">
        <f t="array" ref="BP692">INDEX(BP$14:BP$114,$A692+1)+SUMPRODUCT(TRANSPOSE($E692:$G692),BP$7:BP$9)</f>
        <v>2.9551214436635123E-2</v>
      </c>
      <c r="BQ692" s="17" cm="1">
        <f t="array" ref="BQ692">INDEX(BQ$14:BQ$114,$A692+1)+SUMPRODUCT(TRANSPOSE($E692:$G692),BQ$7:BQ$9)</f>
        <v>2.9461147086654496E-2</v>
      </c>
      <c r="BR692" s="17" cm="1">
        <f t="array" ref="BR692">INDEX(BR$14:BR$114,$A692+1)+SUMPRODUCT(TRANSPOSE($E692:$G692),BR$7:BR$9)</f>
        <v>2.9338167994626643E-2</v>
      </c>
      <c r="BS692" s="17" cm="1">
        <f t="array" ref="BS692">INDEX(BS$14:BS$114,$A692+1)+SUMPRODUCT(TRANSPOSE($E692:$G692),BS$7:BS$9)</f>
        <v>2.9183126372732363E-2</v>
      </c>
      <c r="BT692" s="17" cm="1">
        <f t="array" ref="BT692">INDEX(BT$14:BT$114,$A692+1)+SUMPRODUCT(TRANSPOSE($E692:$G692),BT$7:BT$9)</f>
        <v>2.8997152164813925E-2</v>
      </c>
      <c r="BU692" s="17" cm="1">
        <f t="array" ref="BU692">INDEX(BU$14:BU$114,$A692+1)+SUMPRODUCT(TRANSPOSE($E692:$G692),BU$7:BU$9)</f>
        <v>2.8781635808064046E-2</v>
      </c>
      <c r="BV692" s="17" cm="1">
        <f t="array" ref="BV692">INDEX(BV$14:BV$114,$A692+1)+SUMPRODUCT(TRANSPOSE($E692:$G692),BV$7:BV$9)</f>
        <v>2.8538208074795027E-2</v>
      </c>
      <c r="BW692" s="17" cm="1">
        <f t="array" ref="BW692">INDEX(BW$14:BW$114,$A692+1)+SUMPRODUCT(TRANSPOSE($E692:$G692),BW$7:BW$9)</f>
        <v>2.8268723682445832E-2</v>
      </c>
      <c r="BX692" s="17" cm="1">
        <f t="array" ref="BX692">INDEX(BX$14:BX$114,$A692+1)+SUMPRODUCT(TRANSPOSE($E692:$G692),BX$7:BX$9)</f>
        <v>2.7975243627104254E-2</v>
      </c>
      <c r="BY692" s="17" cm="1">
        <f t="array" ref="BY692">INDEX(BY$14:BY$114,$A692+1)+SUMPRODUCT(TRANSPOSE($E692:$G692),BY$7:BY$9)</f>
        <v>2.7660020891305273E-2</v>
      </c>
      <c r="BZ692" s="17" cm="1">
        <f t="array" ref="BZ692">INDEX(BZ$14:BZ$114,$A692+1)+SUMPRODUCT(TRANSPOSE($E692:$G692),BZ$7:BZ$9)</f>
        <v>2.7325483854449786E-2</v>
      </c>
      <c r="CA692" s="17" cm="1">
        <f t="array" ref="CA692">INDEX(CA$14:CA$114,$A692+1)+SUMPRODUCT(TRANSPOSE($E692:$G692),CA$7:CA$9)</f>
        <v>2.69825887068499E-2</v>
      </c>
      <c r="CB692" s="17" cm="1">
        <f t="array" ref="CB692">INDEX(CB$14:CB$114,$A692+1)+SUMPRODUCT(TRANSPOSE($E692:$G692),CB$7:CB$9)</f>
        <v>2.6660955613950668E-2</v>
      </c>
      <c r="CC692" s="17" cm="1">
        <f t="array" ref="CC692">INDEX(CC$14:CC$114,$A692+1)+SUMPRODUCT(TRANSPOSE($E692:$G692),CC$7:CC$9)</f>
        <v>2.6359778282124893E-2</v>
      </c>
      <c r="CD692" s="17" cm="1">
        <f t="array" ref="CD692">INDEX(CD$14:CD$114,$A692+1)+SUMPRODUCT(TRANSPOSE($E692:$G692),CD$7:CD$9)</f>
        <v>2.6078299774305327E-2</v>
      </c>
      <c r="CE692" s="17" cm="1">
        <f t="array" ref="CE692">INDEX(CE$14:CE$114,$A692+1)+SUMPRODUCT(TRANSPOSE($E692:$G692),CE$7:CE$9)</f>
        <v>2.5815808117743214E-2</v>
      </c>
      <c r="CF692" s="17" cm="1">
        <f t="array" ref="CF692">INDEX(CF$14:CF$114,$A692+1)+SUMPRODUCT(TRANSPOSE($E692:$G692),CF$7:CF$9)</f>
        <v>2.5571632212847764E-2</v>
      </c>
      <c r="CG692" s="17" cm="1">
        <f t="array" ref="CG692">INDEX(CG$14:CG$114,$A692+1)+SUMPRODUCT(TRANSPOSE($E692:$G692),CG$7:CG$9)</f>
        <v>2.5345137793208253E-2</v>
      </c>
      <c r="CH692" s="17" cm="1">
        <f t="array" ref="CH692">INDEX(CH$14:CH$114,$A692+1)+SUMPRODUCT(TRANSPOSE($E692:$G692),CH$7:CH$9)</f>
        <v>2.5135723388688538E-2</v>
      </c>
      <c r="CI692" s="17" cm="1">
        <f t="array" ref="CI692">INDEX(CI$14:CI$114,$A692+1)+SUMPRODUCT(TRANSPOSE($E692:$G692),CI$7:CI$9)</f>
        <v>2.4942816180517094E-2</v>
      </c>
      <c r="CJ692" s="17" cm="1">
        <f t="array" ref="CJ692">INDEX(CJ$14:CJ$114,$A692+1)+SUMPRODUCT(TRANSPOSE($E692:$G692),CJ$7:CJ$9)</f>
        <v>2.4765868075425149E-2</v>
      </c>
      <c r="CK692" s="17" cm="1">
        <f t="array" ref="CK692">INDEX(CK$14:CK$114,$A692+1)+SUMPRODUCT(TRANSPOSE($E692:$G692),CK$7:CK$9)</f>
        <v>2.4643813288589236E-2</v>
      </c>
      <c r="CL692" s="17" cm="1">
        <f t="array" ref="CL692">INDEX(CL$14:CL$114,$A692+1)+SUMPRODUCT(TRANSPOSE($E692:$G692),CL$7:CL$9)</f>
        <v>2.4531579219340696E-2</v>
      </c>
      <c r="CM692" s="17" cm="1">
        <f t="array" ref="CM692">INDEX(CM$14:CM$114,$A692+1)+SUMPRODUCT(TRANSPOSE($E692:$G692),CM$7:CM$9)</f>
        <v>2.4428855695214927E-2</v>
      </c>
      <c r="CN692" s="17" cm="1">
        <f t="array" ref="CN692">INDEX(CN$14:CN$114,$A692+1)+SUMPRODUCT(TRANSPOSE($E692:$G692),CN$7:CN$9)</f>
        <v>2.4335328854458008E-2</v>
      </c>
      <c r="CO692" s="17" cm="1">
        <f t="array" ref="CO692">INDEX(CO$14:CO$114,$A692+1)+SUMPRODUCT(TRANSPOSE($E692:$G692),CO$7:CO$9)</f>
        <v>2.4250676378957739E-2</v>
      </c>
      <c r="CP692" s="17" cm="1">
        <f t="array" ref="CP692">INDEX(CP$14:CP$114,$A692+1)+SUMPRODUCT(TRANSPOSE($E692:$G692),CP$7:CP$9)</f>
        <v>2.4174561764707461E-2</v>
      </c>
      <c r="CQ692" s="17" cm="1">
        <f t="array" ref="CQ692">INDEX(CQ$14:CQ$114,$A692+1)+SUMPRODUCT(TRANSPOSE($E692:$G692),CQ$7:CQ$9)</f>
        <v>2.410662847866675E-2</v>
      </c>
      <c r="CR692" s="17" cm="1">
        <f t="array" ref="CR692">INDEX(CR$14:CR$114,$A692+1)+SUMPRODUCT(TRANSPOSE($E692:$G692),CR$7:CR$9)</f>
        <v>2.4046493203099165E-2</v>
      </c>
      <c r="CS692" s="17" cm="1">
        <f t="array" ref="CS692">INDEX(CS$14:CS$114,$A692+1)+SUMPRODUCT(TRANSPOSE($E692:$G692),CS$7:CS$9)</f>
        <v>2.3993738457924643E-2</v>
      </c>
      <c r="CT692" s="17" cm="1">
        <f t="array" ref="CT692">INDEX(CT$14:CT$114,$A692+1)+SUMPRODUCT(TRANSPOSE($E692:$G692),CT$7:CT$9)</f>
        <v>2.3947904200806516E-2</v>
      </c>
      <c r="CU692" s="17" cm="1">
        <f t="array" ref="CU692">INDEX(CU$14:CU$114,$A692+1)+SUMPRODUCT(TRANSPOSE($E692:$G692),CU$7:CU$9)</f>
        <v>2.3877351578763709E-2</v>
      </c>
      <c r="CV692" s="17" cm="1">
        <f t="array" ref="CV692">INDEX(CV$14:CV$114,$A692+1)+SUMPRODUCT(TRANSPOSE($E692:$G692),CV$7:CV$9)</f>
        <v>2.3820169386943438E-2</v>
      </c>
      <c r="CW692" s="17" cm="1">
        <f t="array" ref="CW692">INDEX(CW$14:CW$114,$A692+1)+SUMPRODUCT(TRANSPOSE($E692:$G692),CW$7:CW$9)</f>
        <v>2.3775458375716943E-2</v>
      </c>
      <c r="CX692" s="17" cm="1">
        <f t="array" ref="CX692">INDEX(CX$14:CX$114,$A692+1)+SUMPRODUCT(TRANSPOSE($E692:$G692),CX$7:CX$9)</f>
        <v>2.3718541266405949E-2</v>
      </c>
      <c r="CY692" s="17" cm="1">
        <f t="array" ref="CY692">INDEX(CY$14:CY$114,$A692+1)+SUMPRODUCT(TRANSPOSE($E692:$G692),CY$7:CY$9)</f>
        <v>2.3680395751714559E-2</v>
      </c>
      <c r="CZ692" s="17" cm="1">
        <f t="array" ref="CZ692">INDEX(CZ$14:CZ$114,$A692+1)+SUMPRODUCT(TRANSPOSE($E692:$G692),CZ$7:CZ$9)</f>
        <v>2.3636416235547256E-2</v>
      </c>
      <c r="DA692" s="17" cm="1">
        <f t="array" ref="DA692">INDEX(DA$14:DA$114,$A692+1)+SUMPRODUCT(TRANSPOSE($E692:$G692),DA$7:DA$9)</f>
        <v>2.362017500810655E-2</v>
      </c>
      <c r="DB692" s="17" cm="1">
        <f t="array" ref="DB692">INDEX(DB$14:DB$114,$A692+1)+SUMPRODUCT(TRANSPOSE($E692:$G692),DB$7:DB$9)</f>
        <v>2.3612108936693757E-2</v>
      </c>
      <c r="DC692" s="17" cm="1">
        <f t="array" ref="DC692">INDEX(DC$14:DC$114,$A692+1)+SUMPRODUCT(TRANSPOSE($E692:$G692),DC$7:DC$9)</f>
        <v>2.365813397907969E-2</v>
      </c>
      <c r="DD692" s="17" cm="1">
        <f t="array" ref="DD692">INDEX(DD$14:DD$114,$A692+1)+SUMPRODUCT(TRANSPOSE($E692:$G692),DD$7:DD$9)</f>
        <v>2.3716300225855261E-2</v>
      </c>
    </row>
    <row r="693" spans="1:108" x14ac:dyDescent="0.25">
      <c r="A693" s="13">
        <f t="shared" si="674"/>
        <v>73</v>
      </c>
      <c r="B693" s="13">
        <f t="shared" si="675"/>
        <v>6</v>
      </c>
      <c r="C693" s="13">
        <f t="shared" ref="C693:D693" si="684">C592</f>
        <v>12</v>
      </c>
      <c r="D693" s="13">
        <f t="shared" si="684"/>
        <v>876</v>
      </c>
      <c r="E693" s="30">
        <f t="shared" si="620"/>
        <v>-1.4999999999999999E-2</v>
      </c>
      <c r="F693" s="30">
        <f t="shared" si="617"/>
        <v>-0.01</v>
      </c>
      <c r="G693" s="30">
        <f t="shared" si="618"/>
        <v>-1.4999999999999999E-2</v>
      </c>
      <c r="H693" s="36">
        <f t="shared" si="644"/>
        <v>60876</v>
      </c>
      <c r="I693" s="17" cm="1">
        <f t="array" ref="I693">INDEX(I$14:I$114,$A693+1)+SUMPRODUCT(TRANSPOSE($E693:$G693),I$7:I$9)</f>
        <v>2.7000000000005367E-2</v>
      </c>
      <c r="J693" s="17" cm="1">
        <f t="array" ref="J693">INDEX(J$14:J$114,$A693+1)+SUMPRODUCT(TRANSPOSE($E693:$G693),J$7:J$9)</f>
        <v>2.7555555555560034E-2</v>
      </c>
      <c r="K693" s="17" cm="1">
        <f t="array" ref="K693">INDEX(K$14:K$114,$A693+1)+SUMPRODUCT(TRANSPOSE($E693:$G693),K$7:K$9)</f>
        <v>2.8111111111116478E-2</v>
      </c>
      <c r="L693" s="17" cm="1">
        <f t="array" ref="L693">INDEX(L$14:L$114,$A693+1)+SUMPRODUCT(TRANSPOSE($E693:$G693),L$7:L$9)</f>
        <v>2.8666666666671593E-2</v>
      </c>
      <c r="M693" s="17" cm="1">
        <f t="array" ref="M693">INDEX(M$14:M$114,$A693+1)+SUMPRODUCT(TRANSPOSE($E693:$G693),M$7:M$9)</f>
        <v>2.9222222222224484E-2</v>
      </c>
      <c r="N693" s="17" cm="1">
        <f t="array" ref="N693">INDEX(N$14:N$114,$A693+1)+SUMPRODUCT(TRANSPOSE($E693:$G693),N$7:N$9)</f>
        <v>2.9777777777780706E-2</v>
      </c>
      <c r="O693" s="17" cm="1">
        <f t="array" ref="O693">INDEX(O$14:O$114,$A693+1)+SUMPRODUCT(TRANSPOSE($E693:$G693),O$7:O$9)</f>
        <v>3.0333333333337369E-2</v>
      </c>
      <c r="P693" s="17" cm="1">
        <f t="array" ref="P693">INDEX(P$14:P$114,$A693+1)+SUMPRODUCT(TRANSPOSE($E693:$G693),P$7:P$9)</f>
        <v>3.0888888888892258E-2</v>
      </c>
      <c r="Q693" s="17" cm="1">
        <f t="array" ref="Q693">INDEX(Q$14:Q$114,$A693+1)+SUMPRODUCT(TRANSPOSE($E693:$G693),Q$7:Q$9)</f>
        <v>3.1444444444448258E-2</v>
      </c>
      <c r="R693" s="17" cm="1">
        <f t="array" ref="R693">INDEX(R$14:R$114,$A693+1)+SUMPRODUCT(TRANSPOSE($E693:$G693),R$7:R$9)</f>
        <v>3.2000000000002922E-2</v>
      </c>
      <c r="S693" s="17" cm="1">
        <f t="array" ref="S693">INDEX(S$14:S$114,$A693+1)+SUMPRODUCT(TRANSPOSE($E693:$G693),S$7:S$9)</f>
        <v>3.1750000000003144E-2</v>
      </c>
      <c r="T693" s="17" cm="1">
        <f t="array" ref="T693">INDEX(T$14:T$114,$A693+1)+SUMPRODUCT(TRANSPOSE($E693:$G693),T$7:T$9)</f>
        <v>3.1500000000003595E-2</v>
      </c>
      <c r="U693" s="17" cm="1">
        <f t="array" ref="U693">INDEX(U$14:U$114,$A693+1)+SUMPRODUCT(TRANSPOSE($E693:$G693),U$7:U$9)</f>
        <v>3.125000000000315E-2</v>
      </c>
      <c r="V693" s="17" cm="1">
        <f t="array" ref="V693">INDEX(V$14:V$114,$A693+1)+SUMPRODUCT(TRANSPOSE($E693:$G693),V$7:V$9)</f>
        <v>3.1000000000002925E-2</v>
      </c>
      <c r="W693" s="17" cm="1">
        <f t="array" ref="W693">INDEX(W$14:W$114,$A693+1)+SUMPRODUCT(TRANSPOSE($E693:$G693),W$7:W$9)</f>
        <v>3.0750000000003594E-2</v>
      </c>
      <c r="X693" s="17" cm="1">
        <f t="array" ref="X693">INDEX(X$14:X$114,$A693+1)+SUMPRODUCT(TRANSPOSE($E693:$G693),X$7:X$9)</f>
        <v>3.0500000000002928E-2</v>
      </c>
      <c r="Y693" s="17" cm="1">
        <f t="array" ref="Y693">INDEX(Y$14:Y$114,$A693+1)+SUMPRODUCT(TRANSPOSE($E693:$G693),Y$7:Y$9)</f>
        <v>3.0250000000002927E-2</v>
      </c>
      <c r="Z693" s="17" cm="1">
        <f t="array" ref="Z693">INDEX(Z$14:Z$114,$A693+1)+SUMPRODUCT(TRANSPOSE($E693:$G693),Z$7:Z$9)</f>
        <v>3.0000000000003371E-2</v>
      </c>
      <c r="AA693" s="17" cm="1">
        <f t="array" ref="AA693">INDEX(AA$14:AA$114,$A693+1)+SUMPRODUCT(TRANSPOSE($E693:$G693),AA$7:AA$9)</f>
        <v>2.9750000000002705E-2</v>
      </c>
      <c r="AB693" s="17" cm="1">
        <f t="array" ref="AB693">INDEX(AB$14:AB$114,$A693+1)+SUMPRODUCT(TRANSPOSE($E693:$G693),AB$7:AB$9)</f>
        <v>2.9500000000002483E-2</v>
      </c>
      <c r="AC693" s="17" cm="1">
        <f t="array" ref="AC693">INDEX(AC$14:AC$114,$A693+1)+SUMPRODUCT(TRANSPOSE($E693:$G693),AC$7:AC$9)</f>
        <v>2.9250000000002708E-2</v>
      </c>
      <c r="AD693" s="17" cm="1">
        <f t="array" ref="AD693">INDEX(AD$14:AD$114,$A693+1)+SUMPRODUCT(TRANSPOSE($E693:$G693),AD$7:AD$9)</f>
        <v>2.900000000000226E-2</v>
      </c>
      <c r="AE693" s="17" cm="1">
        <f t="array" ref="AE693">INDEX(AE$14:AE$114,$A693+1)+SUMPRODUCT(TRANSPOSE($E693:$G693),AE$7:AE$9)</f>
        <v>2.8750000000001816E-2</v>
      </c>
      <c r="AF693" s="17" cm="1">
        <f t="array" ref="AF693">INDEX(AF$14:AF$114,$A693+1)+SUMPRODUCT(TRANSPOSE($E693:$G693),AF$7:AF$9)</f>
        <v>2.8500000000001594E-2</v>
      </c>
      <c r="AG693" s="17" cm="1">
        <f t="array" ref="AG693">INDEX(AG$14:AG$114,$A693+1)+SUMPRODUCT(TRANSPOSE($E693:$G693),AG$7:AG$9)</f>
        <v>2.8250000000001149E-2</v>
      </c>
      <c r="AH693" s="17" cm="1">
        <f t="array" ref="AH693">INDEX(AH$14:AH$114,$A693+1)+SUMPRODUCT(TRANSPOSE($E693:$G693),AH$7:AH$9)</f>
        <v>2.8000000000000705E-2</v>
      </c>
      <c r="AI693" s="17" cm="1">
        <f t="array" ref="AI693">INDEX(AI$14:AI$114,$A693+1)+SUMPRODUCT(TRANSPOSE($E693:$G693),AI$7:AI$9)</f>
        <v>2.7750000000000705E-2</v>
      </c>
      <c r="AJ693" s="17" cm="1">
        <f t="array" ref="AJ693">INDEX(AJ$14:AJ$114,$A693+1)+SUMPRODUCT(TRANSPOSE($E693:$G693),AJ$7:AJ$9)</f>
        <v>2.7500000000000704E-2</v>
      </c>
      <c r="AK693" s="17" cm="1">
        <f t="array" ref="AK693">INDEX(AK$14:AK$114,$A693+1)+SUMPRODUCT(TRANSPOSE($E693:$G693),AK$7:AK$9)</f>
        <v>2.725000000000026E-2</v>
      </c>
      <c r="AL693" s="17" cm="1">
        <f t="array" ref="AL693">INDEX(AL$14:AL$114,$A693+1)+SUMPRODUCT(TRANSPOSE($E693:$G693),AL$7:AL$9)</f>
        <v>2.7000000000000038E-2</v>
      </c>
      <c r="AM693" s="17" cm="1">
        <f t="array" ref="AM693">INDEX(AM$14:AM$114,$A693+1)+SUMPRODUCT(TRANSPOSE($E693:$G693),AM$7:AM$9)</f>
        <v>2.7000000000000038E-2</v>
      </c>
      <c r="AN693" s="17" cm="1">
        <f t="array" ref="AN693">INDEX(AN$14:AN$114,$A693+1)+SUMPRODUCT(TRANSPOSE($E693:$G693),AN$7:AN$9)</f>
        <v>2.7000000000000038E-2</v>
      </c>
      <c r="AO693" s="17" cm="1">
        <f t="array" ref="AO693">INDEX(AO$14:AO$114,$A693+1)+SUMPRODUCT(TRANSPOSE($E693:$G693),AO$7:AO$9)</f>
        <v>2.7000000000000038E-2</v>
      </c>
      <c r="AP693" s="17" cm="1">
        <f t="array" ref="AP693">INDEX(AP$14:AP$114,$A693+1)+SUMPRODUCT(TRANSPOSE($E693:$G693),AP$7:AP$9)</f>
        <v>2.7000000000000038E-2</v>
      </c>
      <c r="AQ693" s="17" cm="1">
        <f t="array" ref="AQ693">INDEX(AQ$14:AQ$114,$A693+1)+SUMPRODUCT(TRANSPOSE($E693:$G693),AQ$7:AQ$9)</f>
        <v>2.7000000000000038E-2</v>
      </c>
      <c r="AR693" s="17" cm="1">
        <f t="array" ref="AR693">INDEX(AR$14:AR$114,$A693+1)+SUMPRODUCT(TRANSPOSE($E693:$G693),AR$7:AR$9)</f>
        <v>2.700000000000026E-2</v>
      </c>
      <c r="AS693" s="17" cm="1">
        <f t="array" ref="AS693">INDEX(AS$14:AS$114,$A693+1)+SUMPRODUCT(TRANSPOSE($E693:$G693),AS$7:AS$9)</f>
        <v>2.7000000000000038E-2</v>
      </c>
      <c r="AT693" s="17" cm="1">
        <f t="array" ref="AT693">INDEX(AT$14:AT$114,$A693+1)+SUMPRODUCT(TRANSPOSE($E693:$G693),AT$7:AT$9)</f>
        <v>2.7000000000000038E-2</v>
      </c>
      <c r="AU693" s="17" cm="1">
        <f t="array" ref="AU693">INDEX(AU$14:AU$114,$A693+1)+SUMPRODUCT(TRANSPOSE($E693:$G693),AU$7:AU$9)</f>
        <v>2.7000000000000038E-2</v>
      </c>
      <c r="AV693" s="17" cm="1">
        <f t="array" ref="AV693">INDEX(AV$14:AV$114,$A693+1)+SUMPRODUCT(TRANSPOSE($E693:$G693),AV$7:AV$9)</f>
        <v>2.7000000000000038E-2</v>
      </c>
      <c r="AW693" s="17" cm="1">
        <f t="array" ref="AW693">INDEX(AW$14:AW$114,$A693+1)+SUMPRODUCT(TRANSPOSE($E693:$G693),AW$7:AW$9)</f>
        <v>2.7000000000000038E-2</v>
      </c>
      <c r="AX693" s="17" cm="1">
        <f t="array" ref="AX693">INDEX(AX$14:AX$114,$A693+1)+SUMPRODUCT(TRANSPOSE($E693:$G693),AX$7:AX$9)</f>
        <v>2.7071729069252051E-2</v>
      </c>
      <c r="AY693" s="17" cm="1">
        <f t="array" ref="AY693">INDEX(AY$14:AY$114,$A693+1)+SUMPRODUCT(TRANSPOSE($E693:$G693),AY$7:AY$9)</f>
        <v>2.7199628636398146E-2</v>
      </c>
      <c r="AZ693" s="17" cm="1">
        <f t="array" ref="AZ693">INDEX(AZ$14:AZ$114,$A693+1)+SUMPRODUCT(TRANSPOSE($E693:$G693),AZ$7:AZ$9)</f>
        <v>2.7370027697730351E-2</v>
      </c>
      <c r="BA693" s="17" cm="1">
        <f t="array" ref="BA693">INDEX(BA$14:BA$114,$A693+1)+SUMPRODUCT(TRANSPOSE($E693:$G693),BA$7:BA$9)</f>
        <v>2.7570923619705826E-2</v>
      </c>
      <c r="BB693" s="17" cm="1">
        <f t="array" ref="BB693">INDEX(BB$14:BB$114,$A693+1)+SUMPRODUCT(TRANSPOSE($E693:$G693),BB$7:BB$9)</f>
        <v>2.7791796686220796E-2</v>
      </c>
      <c r="BC693" s="17" cm="1">
        <f t="array" ref="BC693">INDEX(BC$14:BC$114,$A693+1)+SUMPRODUCT(TRANSPOSE($E693:$G693),BC$7:BC$9)</f>
        <v>2.8023447122151338E-2</v>
      </c>
      <c r="BD693" s="17" cm="1">
        <f t="array" ref="BD693">INDEX(BD$14:BD$114,$A693+1)+SUMPRODUCT(TRANSPOSE($E693:$G693),BD$7:BD$9)</f>
        <v>2.8257856993769384E-2</v>
      </c>
      <c r="BE693" s="17" cm="1">
        <f t="array" ref="BE693">INDEX(BE$14:BE$114,$A693+1)+SUMPRODUCT(TRANSPOSE($E693:$G693),BE$7:BE$9)</f>
        <v>2.8488066656079072E-2</v>
      </c>
      <c r="BF693" s="17" cm="1">
        <f t="array" ref="BF693">INDEX(BF$14:BF$114,$A693+1)+SUMPRODUCT(TRANSPOSE($E693:$G693),BF$7:BF$9)</f>
        <v>2.8708071132193105E-2</v>
      </c>
      <c r="BG693" s="17" cm="1">
        <f t="array" ref="BG693">INDEX(BG$14:BG$114,$A693+1)+SUMPRODUCT(TRANSPOSE($E693:$G693),BG$7:BG$9)</f>
        <v>2.8912727007044517E-2</v>
      </c>
      <c r="BH693" s="17" cm="1">
        <f t="array" ref="BH693">INDEX(BH$14:BH$114,$A693+1)+SUMPRODUCT(TRANSPOSE($E693:$G693),BH$7:BH$9)</f>
        <v>2.9097669948939489E-2</v>
      </c>
      <c r="BI693" s="17" cm="1">
        <f t="array" ref="BI693">INDEX(BI$14:BI$114,$A693+1)+SUMPRODUCT(TRANSPOSE($E693:$G693),BI$7:BI$9)</f>
        <v>2.9259243958683748E-2</v>
      </c>
      <c r="BJ693" s="17" cm="1">
        <f t="array" ref="BJ693">INDEX(BJ$14:BJ$114,$A693+1)+SUMPRODUCT(TRANSPOSE($E693:$G693),BJ$7:BJ$9)</f>
        <v>2.9394437484507555E-2</v>
      </c>
      <c r="BK693" s="17" cm="1">
        <f t="array" ref="BK693">INDEX(BK$14:BK$114,$A693+1)+SUMPRODUCT(TRANSPOSE($E693:$G693),BK$7:BK$9)</f>
        <v>2.9500827928505516E-2</v>
      </c>
      <c r="BL693" s="17" cm="1">
        <f t="array" ref="BL693">INDEX(BL$14:BL$114,$A693+1)+SUMPRODUCT(TRANSPOSE($E693:$G693),BL$7:BL$9)</f>
        <v>2.9576530504423451E-2</v>
      </c>
      <c r="BM693" s="17" cm="1">
        <f t="array" ref="BM693">INDEX(BM$14:BM$114,$A693+1)+SUMPRODUCT(TRANSPOSE($E693:$G693),BM$7:BM$9)</f>
        <v>2.9620153085757953E-2</v>
      </c>
      <c r="BN693" s="17" cm="1">
        <f t="array" ref="BN693">INDEX(BN$14:BN$114,$A693+1)+SUMPRODUCT(TRANSPOSE($E693:$G693),BN$7:BN$9)</f>
        <v>2.9630758295947981E-2</v>
      </c>
      <c r="BO693" s="17" cm="1">
        <f t="array" ref="BO693">INDEX(BO$14:BO$114,$A693+1)+SUMPRODUCT(TRANSPOSE($E693:$G693),BO$7:BO$9)</f>
        <v>2.9607823950420845E-2</v>
      </c>
      <c r="BP693" s="17" cm="1">
        <f t="array" ref="BP693">INDEX(BP$14:BP$114,$A693+1)+SUMPRODUCT(TRANSPOSE($E693:$G693),BP$7:BP$9)</f>
        <v>2.9551214436635123E-2</v>
      </c>
      <c r="BQ693" s="17" cm="1">
        <f t="array" ref="BQ693">INDEX(BQ$14:BQ$114,$A693+1)+SUMPRODUCT(TRANSPOSE($E693:$G693),BQ$7:BQ$9)</f>
        <v>2.9461147086654496E-2</v>
      </c>
      <c r="BR693" s="17" cm="1">
        <f t="array" ref="BR693">INDEX(BR$14:BR$114,$A693+1)+SUMPRODUCT(TRANSPOSE($E693:$G693),BR$7:BR$9)</f>
        <v>2.9338167994626643E-2</v>
      </c>
      <c r="BS693" s="17" cm="1">
        <f t="array" ref="BS693">INDEX(BS$14:BS$114,$A693+1)+SUMPRODUCT(TRANSPOSE($E693:$G693),BS$7:BS$9)</f>
        <v>2.9183126372732363E-2</v>
      </c>
      <c r="BT693" s="17" cm="1">
        <f t="array" ref="BT693">INDEX(BT$14:BT$114,$A693+1)+SUMPRODUCT(TRANSPOSE($E693:$G693),BT$7:BT$9)</f>
        <v>2.8997152164813925E-2</v>
      </c>
      <c r="BU693" s="17" cm="1">
        <f t="array" ref="BU693">INDEX(BU$14:BU$114,$A693+1)+SUMPRODUCT(TRANSPOSE($E693:$G693),BU$7:BU$9)</f>
        <v>2.8781635808064046E-2</v>
      </c>
      <c r="BV693" s="17" cm="1">
        <f t="array" ref="BV693">INDEX(BV$14:BV$114,$A693+1)+SUMPRODUCT(TRANSPOSE($E693:$G693),BV$7:BV$9)</f>
        <v>2.8538208074795027E-2</v>
      </c>
      <c r="BW693" s="17" cm="1">
        <f t="array" ref="BW693">INDEX(BW$14:BW$114,$A693+1)+SUMPRODUCT(TRANSPOSE($E693:$G693),BW$7:BW$9)</f>
        <v>2.8268723682445832E-2</v>
      </c>
      <c r="BX693" s="17" cm="1">
        <f t="array" ref="BX693">INDEX(BX$14:BX$114,$A693+1)+SUMPRODUCT(TRANSPOSE($E693:$G693),BX$7:BX$9)</f>
        <v>2.7975243627104254E-2</v>
      </c>
      <c r="BY693" s="17" cm="1">
        <f t="array" ref="BY693">INDEX(BY$14:BY$114,$A693+1)+SUMPRODUCT(TRANSPOSE($E693:$G693),BY$7:BY$9)</f>
        <v>2.7660020891305273E-2</v>
      </c>
      <c r="BZ693" s="17" cm="1">
        <f t="array" ref="BZ693">INDEX(BZ$14:BZ$114,$A693+1)+SUMPRODUCT(TRANSPOSE($E693:$G693),BZ$7:BZ$9)</f>
        <v>2.7325483854449786E-2</v>
      </c>
      <c r="CA693" s="17" cm="1">
        <f t="array" ref="CA693">INDEX(CA$14:CA$114,$A693+1)+SUMPRODUCT(TRANSPOSE($E693:$G693),CA$7:CA$9)</f>
        <v>2.69825887068499E-2</v>
      </c>
      <c r="CB693" s="17" cm="1">
        <f t="array" ref="CB693">INDEX(CB$14:CB$114,$A693+1)+SUMPRODUCT(TRANSPOSE($E693:$G693),CB$7:CB$9)</f>
        <v>2.6660955613950668E-2</v>
      </c>
      <c r="CC693" s="17" cm="1">
        <f t="array" ref="CC693">INDEX(CC$14:CC$114,$A693+1)+SUMPRODUCT(TRANSPOSE($E693:$G693),CC$7:CC$9)</f>
        <v>2.6359778282124893E-2</v>
      </c>
      <c r="CD693" s="17" cm="1">
        <f t="array" ref="CD693">INDEX(CD$14:CD$114,$A693+1)+SUMPRODUCT(TRANSPOSE($E693:$G693),CD$7:CD$9)</f>
        <v>2.6078299774305327E-2</v>
      </c>
      <c r="CE693" s="17" cm="1">
        <f t="array" ref="CE693">INDEX(CE$14:CE$114,$A693+1)+SUMPRODUCT(TRANSPOSE($E693:$G693),CE$7:CE$9)</f>
        <v>2.5815808117743214E-2</v>
      </c>
      <c r="CF693" s="17" cm="1">
        <f t="array" ref="CF693">INDEX(CF$14:CF$114,$A693+1)+SUMPRODUCT(TRANSPOSE($E693:$G693),CF$7:CF$9)</f>
        <v>2.5571632212847764E-2</v>
      </c>
      <c r="CG693" s="17" cm="1">
        <f t="array" ref="CG693">INDEX(CG$14:CG$114,$A693+1)+SUMPRODUCT(TRANSPOSE($E693:$G693),CG$7:CG$9)</f>
        <v>2.5345137793208253E-2</v>
      </c>
      <c r="CH693" s="17" cm="1">
        <f t="array" ref="CH693">INDEX(CH$14:CH$114,$A693+1)+SUMPRODUCT(TRANSPOSE($E693:$G693),CH$7:CH$9)</f>
        <v>2.5135723388688538E-2</v>
      </c>
      <c r="CI693" s="17" cm="1">
        <f t="array" ref="CI693">INDEX(CI$14:CI$114,$A693+1)+SUMPRODUCT(TRANSPOSE($E693:$G693),CI$7:CI$9)</f>
        <v>2.4942816180517094E-2</v>
      </c>
      <c r="CJ693" s="17" cm="1">
        <f t="array" ref="CJ693">INDEX(CJ$14:CJ$114,$A693+1)+SUMPRODUCT(TRANSPOSE($E693:$G693),CJ$7:CJ$9)</f>
        <v>2.4765868075425149E-2</v>
      </c>
      <c r="CK693" s="17" cm="1">
        <f t="array" ref="CK693">INDEX(CK$14:CK$114,$A693+1)+SUMPRODUCT(TRANSPOSE($E693:$G693),CK$7:CK$9)</f>
        <v>2.4643813288589236E-2</v>
      </c>
      <c r="CL693" s="17" cm="1">
        <f t="array" ref="CL693">INDEX(CL$14:CL$114,$A693+1)+SUMPRODUCT(TRANSPOSE($E693:$G693),CL$7:CL$9)</f>
        <v>2.4531579219340696E-2</v>
      </c>
      <c r="CM693" s="17" cm="1">
        <f t="array" ref="CM693">INDEX(CM$14:CM$114,$A693+1)+SUMPRODUCT(TRANSPOSE($E693:$G693),CM$7:CM$9)</f>
        <v>2.4428855695214927E-2</v>
      </c>
      <c r="CN693" s="17" cm="1">
        <f t="array" ref="CN693">INDEX(CN$14:CN$114,$A693+1)+SUMPRODUCT(TRANSPOSE($E693:$G693),CN$7:CN$9)</f>
        <v>2.4335328854458008E-2</v>
      </c>
      <c r="CO693" s="17" cm="1">
        <f t="array" ref="CO693">INDEX(CO$14:CO$114,$A693+1)+SUMPRODUCT(TRANSPOSE($E693:$G693),CO$7:CO$9)</f>
        <v>2.4250676378957739E-2</v>
      </c>
      <c r="CP693" s="17" cm="1">
        <f t="array" ref="CP693">INDEX(CP$14:CP$114,$A693+1)+SUMPRODUCT(TRANSPOSE($E693:$G693),CP$7:CP$9)</f>
        <v>2.4174561764707461E-2</v>
      </c>
      <c r="CQ693" s="17" cm="1">
        <f t="array" ref="CQ693">INDEX(CQ$14:CQ$114,$A693+1)+SUMPRODUCT(TRANSPOSE($E693:$G693),CQ$7:CQ$9)</f>
        <v>2.410662847866675E-2</v>
      </c>
      <c r="CR693" s="17" cm="1">
        <f t="array" ref="CR693">INDEX(CR$14:CR$114,$A693+1)+SUMPRODUCT(TRANSPOSE($E693:$G693),CR$7:CR$9)</f>
        <v>2.4046493203099165E-2</v>
      </c>
      <c r="CS693" s="17" cm="1">
        <f t="array" ref="CS693">INDEX(CS$14:CS$114,$A693+1)+SUMPRODUCT(TRANSPOSE($E693:$G693),CS$7:CS$9)</f>
        <v>2.3993738457924643E-2</v>
      </c>
      <c r="CT693" s="17" cm="1">
        <f t="array" ref="CT693">INDEX(CT$14:CT$114,$A693+1)+SUMPRODUCT(TRANSPOSE($E693:$G693),CT$7:CT$9)</f>
        <v>2.3947904200806516E-2</v>
      </c>
      <c r="CU693" s="17" cm="1">
        <f t="array" ref="CU693">INDEX(CU$14:CU$114,$A693+1)+SUMPRODUCT(TRANSPOSE($E693:$G693),CU$7:CU$9)</f>
        <v>2.3877351578763709E-2</v>
      </c>
      <c r="CV693" s="17" cm="1">
        <f t="array" ref="CV693">INDEX(CV$14:CV$114,$A693+1)+SUMPRODUCT(TRANSPOSE($E693:$G693),CV$7:CV$9)</f>
        <v>2.3820169386943438E-2</v>
      </c>
      <c r="CW693" s="17" cm="1">
        <f t="array" ref="CW693">INDEX(CW$14:CW$114,$A693+1)+SUMPRODUCT(TRANSPOSE($E693:$G693),CW$7:CW$9)</f>
        <v>2.3775458375716943E-2</v>
      </c>
      <c r="CX693" s="17" cm="1">
        <f t="array" ref="CX693">INDEX(CX$14:CX$114,$A693+1)+SUMPRODUCT(TRANSPOSE($E693:$G693),CX$7:CX$9)</f>
        <v>2.3718541266405949E-2</v>
      </c>
      <c r="CY693" s="17" cm="1">
        <f t="array" ref="CY693">INDEX(CY$14:CY$114,$A693+1)+SUMPRODUCT(TRANSPOSE($E693:$G693),CY$7:CY$9)</f>
        <v>2.3680395751714559E-2</v>
      </c>
      <c r="CZ693" s="17" cm="1">
        <f t="array" ref="CZ693">INDEX(CZ$14:CZ$114,$A693+1)+SUMPRODUCT(TRANSPOSE($E693:$G693),CZ$7:CZ$9)</f>
        <v>2.3636416235547256E-2</v>
      </c>
      <c r="DA693" s="17" cm="1">
        <f t="array" ref="DA693">INDEX(DA$14:DA$114,$A693+1)+SUMPRODUCT(TRANSPOSE($E693:$G693),DA$7:DA$9)</f>
        <v>2.362017500810655E-2</v>
      </c>
      <c r="DB693" s="17" cm="1">
        <f t="array" ref="DB693">INDEX(DB$14:DB$114,$A693+1)+SUMPRODUCT(TRANSPOSE($E693:$G693),DB$7:DB$9)</f>
        <v>2.3612108936693757E-2</v>
      </c>
      <c r="DC693" s="17" cm="1">
        <f t="array" ref="DC693">INDEX(DC$14:DC$114,$A693+1)+SUMPRODUCT(TRANSPOSE($E693:$G693),DC$7:DC$9)</f>
        <v>2.365813397907969E-2</v>
      </c>
      <c r="DD693" s="17" cm="1">
        <f t="array" ref="DD693">INDEX(DD$14:DD$114,$A693+1)+SUMPRODUCT(TRANSPOSE($E693:$G693),DD$7:DD$9)</f>
        <v>2.3716300225855261E-2</v>
      </c>
    </row>
    <row r="694" spans="1:108" x14ac:dyDescent="0.25">
      <c r="A694" s="13">
        <f t="shared" si="674"/>
        <v>74</v>
      </c>
      <c r="B694" s="13">
        <f t="shared" si="675"/>
        <v>6</v>
      </c>
      <c r="C694" s="13">
        <f t="shared" ref="C694:D694" si="685">C593</f>
        <v>12</v>
      </c>
      <c r="D694" s="13">
        <f t="shared" si="685"/>
        <v>888</v>
      </c>
      <c r="E694" s="30">
        <f t="shared" si="620"/>
        <v>-1.4999999999999999E-2</v>
      </c>
      <c r="F694" s="30">
        <f t="shared" si="617"/>
        <v>-0.01</v>
      </c>
      <c r="G694" s="30">
        <f t="shared" si="618"/>
        <v>-1.4999999999999999E-2</v>
      </c>
      <c r="H694" s="36">
        <f t="shared" si="644"/>
        <v>60888</v>
      </c>
      <c r="I694" s="17" cm="1">
        <f t="array" ref="I694">INDEX(I$14:I$114,$A694+1)+SUMPRODUCT(TRANSPOSE($E694:$G694),I$7:I$9)</f>
        <v>2.7000000000003591E-2</v>
      </c>
      <c r="J694" s="17" cm="1">
        <f t="array" ref="J694">INDEX(J$14:J$114,$A694+1)+SUMPRODUCT(TRANSPOSE($E694:$G694),J$7:J$9)</f>
        <v>2.7555555555560923E-2</v>
      </c>
      <c r="K694" s="17" cm="1">
        <f t="array" ref="K694">INDEX(K$14:K$114,$A694+1)+SUMPRODUCT(TRANSPOSE($E694:$G694),K$7:K$9)</f>
        <v>2.8111111111115812E-2</v>
      </c>
      <c r="L694" s="17" cm="1">
        <f t="array" ref="L694">INDEX(L$14:L$114,$A694+1)+SUMPRODUCT(TRANSPOSE($E694:$G694),L$7:L$9)</f>
        <v>2.8666666666668041E-2</v>
      </c>
      <c r="M694" s="17" cm="1">
        <f t="array" ref="M694">INDEX(M$14:M$114,$A694+1)+SUMPRODUCT(TRANSPOSE($E694:$G694),M$7:M$9)</f>
        <v>2.9222222222224706E-2</v>
      </c>
      <c r="N694" s="17" cm="1">
        <f t="array" ref="N694">INDEX(N$14:N$114,$A694+1)+SUMPRODUCT(TRANSPOSE($E694:$G694),N$7:N$9)</f>
        <v>2.9777777777781594E-2</v>
      </c>
      <c r="O694" s="17" cm="1">
        <f t="array" ref="O694">INDEX(O$14:O$114,$A694+1)+SUMPRODUCT(TRANSPOSE($E694:$G694),O$7:O$9)</f>
        <v>3.033333333333648E-2</v>
      </c>
      <c r="P694" s="17" cm="1">
        <f t="array" ref="P694">INDEX(P$14:P$114,$A694+1)+SUMPRODUCT(TRANSPOSE($E694:$G694),P$7:P$9)</f>
        <v>3.088888888889248E-2</v>
      </c>
      <c r="Q694" s="17" cm="1">
        <f t="array" ref="Q694">INDEX(Q$14:Q$114,$A694+1)+SUMPRODUCT(TRANSPOSE($E694:$G694),Q$7:Q$9)</f>
        <v>3.1444444444447148E-2</v>
      </c>
      <c r="R694" s="17" cm="1">
        <f t="array" ref="R694">INDEX(R$14:R$114,$A694+1)+SUMPRODUCT(TRANSPOSE($E694:$G694),R$7:R$9)</f>
        <v>3.2000000000002922E-2</v>
      </c>
      <c r="S694" s="17" cm="1">
        <f t="array" ref="S694">INDEX(S$14:S$114,$A694+1)+SUMPRODUCT(TRANSPOSE($E694:$G694),S$7:S$9)</f>
        <v>3.1750000000003366E-2</v>
      </c>
      <c r="T694" s="17" cm="1">
        <f t="array" ref="T694">INDEX(T$14:T$114,$A694+1)+SUMPRODUCT(TRANSPOSE($E694:$G694),T$7:T$9)</f>
        <v>3.150000000000315E-2</v>
      </c>
      <c r="U694" s="17" cm="1">
        <f t="array" ref="U694">INDEX(U$14:U$114,$A694+1)+SUMPRODUCT(TRANSPOSE($E694:$G694),U$7:U$9)</f>
        <v>3.1250000000002928E-2</v>
      </c>
      <c r="V694" s="17" cm="1">
        <f t="array" ref="V694">INDEX(V$14:V$114,$A694+1)+SUMPRODUCT(TRANSPOSE($E694:$G694),V$7:V$9)</f>
        <v>3.1000000000003369E-2</v>
      </c>
      <c r="W694" s="17" cm="1">
        <f t="array" ref="W694">INDEX(W$14:W$114,$A694+1)+SUMPRODUCT(TRANSPOSE($E694:$G694),W$7:W$9)</f>
        <v>3.0750000000002706E-2</v>
      </c>
      <c r="X694" s="17" cm="1">
        <f t="array" ref="X694">INDEX(X$14:X$114,$A694+1)+SUMPRODUCT(TRANSPOSE($E694:$G694),X$7:X$9)</f>
        <v>3.0500000000002928E-2</v>
      </c>
      <c r="Y694" s="17" cm="1">
        <f t="array" ref="Y694">INDEX(Y$14:Y$114,$A694+1)+SUMPRODUCT(TRANSPOSE($E694:$G694),Y$7:Y$9)</f>
        <v>3.0250000000003371E-2</v>
      </c>
      <c r="Z694" s="17" cm="1">
        <f t="array" ref="Z694">INDEX(Z$14:Z$114,$A694+1)+SUMPRODUCT(TRANSPOSE($E694:$G694),Z$7:Z$9)</f>
        <v>3.0000000000002483E-2</v>
      </c>
      <c r="AA694" s="17" cm="1">
        <f t="array" ref="AA694">INDEX(AA$14:AA$114,$A694+1)+SUMPRODUCT(TRANSPOSE($E694:$G694),AA$7:AA$9)</f>
        <v>2.9750000000002261E-2</v>
      </c>
      <c r="AB694" s="17" cm="1">
        <f t="array" ref="AB694">INDEX(AB$14:AB$114,$A694+1)+SUMPRODUCT(TRANSPOSE($E694:$G694),AB$7:AB$9)</f>
        <v>2.9500000000002483E-2</v>
      </c>
      <c r="AC694" s="17" cm="1">
        <f t="array" ref="AC694">INDEX(AC$14:AC$114,$A694+1)+SUMPRODUCT(TRANSPOSE($E694:$G694),AC$7:AC$9)</f>
        <v>2.9250000000002264E-2</v>
      </c>
      <c r="AD694" s="17" cm="1">
        <f t="array" ref="AD694">INDEX(AD$14:AD$114,$A694+1)+SUMPRODUCT(TRANSPOSE($E694:$G694),AD$7:AD$9)</f>
        <v>2.9000000000001816E-2</v>
      </c>
      <c r="AE694" s="17" cm="1">
        <f t="array" ref="AE694">INDEX(AE$14:AE$114,$A694+1)+SUMPRODUCT(TRANSPOSE($E694:$G694),AE$7:AE$9)</f>
        <v>2.8750000000001594E-2</v>
      </c>
      <c r="AF694" s="17" cm="1">
        <f t="array" ref="AF694">INDEX(AF$14:AF$114,$A694+1)+SUMPRODUCT(TRANSPOSE($E694:$G694),AF$7:AF$9)</f>
        <v>2.8500000000001149E-2</v>
      </c>
      <c r="AG694" s="17" cm="1">
        <f t="array" ref="AG694">INDEX(AG$14:AG$114,$A694+1)+SUMPRODUCT(TRANSPOSE($E694:$G694),AG$7:AG$9)</f>
        <v>2.8250000000000483E-2</v>
      </c>
      <c r="AH694" s="17" cm="1">
        <f t="array" ref="AH694">INDEX(AH$14:AH$114,$A694+1)+SUMPRODUCT(TRANSPOSE($E694:$G694),AH$7:AH$9)</f>
        <v>2.8000000000000483E-2</v>
      </c>
      <c r="AI694" s="17" cm="1">
        <f t="array" ref="AI694">INDEX(AI$14:AI$114,$A694+1)+SUMPRODUCT(TRANSPOSE($E694:$G694),AI$7:AI$9)</f>
        <v>2.7750000000000705E-2</v>
      </c>
      <c r="AJ694" s="17" cm="1">
        <f t="array" ref="AJ694">INDEX(AJ$14:AJ$114,$A694+1)+SUMPRODUCT(TRANSPOSE($E694:$G694),AJ$7:AJ$9)</f>
        <v>2.7500000000000704E-2</v>
      </c>
      <c r="AK694" s="17" cm="1">
        <f t="array" ref="AK694">INDEX(AK$14:AK$114,$A694+1)+SUMPRODUCT(TRANSPOSE($E694:$G694),AK$7:AK$9)</f>
        <v>2.725000000000026E-2</v>
      </c>
      <c r="AL694" s="17" cm="1">
        <f t="array" ref="AL694">INDEX(AL$14:AL$114,$A694+1)+SUMPRODUCT(TRANSPOSE($E694:$G694),AL$7:AL$9)</f>
        <v>2.7000000000000038E-2</v>
      </c>
      <c r="AM694" s="17" cm="1">
        <f t="array" ref="AM694">INDEX(AM$14:AM$114,$A694+1)+SUMPRODUCT(TRANSPOSE($E694:$G694),AM$7:AM$9)</f>
        <v>2.7000000000000038E-2</v>
      </c>
      <c r="AN694" s="17" cm="1">
        <f t="array" ref="AN694">INDEX(AN$14:AN$114,$A694+1)+SUMPRODUCT(TRANSPOSE($E694:$G694),AN$7:AN$9)</f>
        <v>2.7000000000000038E-2</v>
      </c>
      <c r="AO694" s="17" cm="1">
        <f t="array" ref="AO694">INDEX(AO$14:AO$114,$A694+1)+SUMPRODUCT(TRANSPOSE($E694:$G694),AO$7:AO$9)</f>
        <v>2.7000000000000038E-2</v>
      </c>
      <c r="AP694" s="17" cm="1">
        <f t="array" ref="AP694">INDEX(AP$14:AP$114,$A694+1)+SUMPRODUCT(TRANSPOSE($E694:$G694),AP$7:AP$9)</f>
        <v>2.7000000000000038E-2</v>
      </c>
      <c r="AQ694" s="17" cm="1">
        <f t="array" ref="AQ694">INDEX(AQ$14:AQ$114,$A694+1)+SUMPRODUCT(TRANSPOSE($E694:$G694),AQ$7:AQ$9)</f>
        <v>2.7000000000000038E-2</v>
      </c>
      <c r="AR694" s="17" cm="1">
        <f t="array" ref="AR694">INDEX(AR$14:AR$114,$A694+1)+SUMPRODUCT(TRANSPOSE($E694:$G694),AR$7:AR$9)</f>
        <v>2.700000000000026E-2</v>
      </c>
      <c r="AS694" s="17" cm="1">
        <f t="array" ref="AS694">INDEX(AS$14:AS$114,$A694+1)+SUMPRODUCT(TRANSPOSE($E694:$G694),AS$7:AS$9)</f>
        <v>2.7000000000000038E-2</v>
      </c>
      <c r="AT694" s="17" cm="1">
        <f t="array" ref="AT694">INDEX(AT$14:AT$114,$A694+1)+SUMPRODUCT(TRANSPOSE($E694:$G694),AT$7:AT$9)</f>
        <v>2.7000000000000038E-2</v>
      </c>
      <c r="AU694" s="17" cm="1">
        <f t="array" ref="AU694">INDEX(AU$14:AU$114,$A694+1)+SUMPRODUCT(TRANSPOSE($E694:$G694),AU$7:AU$9)</f>
        <v>2.7000000000000038E-2</v>
      </c>
      <c r="AV694" s="17" cm="1">
        <f t="array" ref="AV694">INDEX(AV$14:AV$114,$A694+1)+SUMPRODUCT(TRANSPOSE($E694:$G694),AV$7:AV$9)</f>
        <v>2.7000000000000038E-2</v>
      </c>
      <c r="AW694" s="17" cm="1">
        <f t="array" ref="AW694">INDEX(AW$14:AW$114,$A694+1)+SUMPRODUCT(TRANSPOSE($E694:$G694),AW$7:AW$9)</f>
        <v>2.7000000000000038E-2</v>
      </c>
      <c r="AX694" s="17" cm="1">
        <f t="array" ref="AX694">INDEX(AX$14:AX$114,$A694+1)+SUMPRODUCT(TRANSPOSE($E694:$G694),AX$7:AX$9)</f>
        <v>2.7071729069252051E-2</v>
      </c>
      <c r="AY694" s="17" cm="1">
        <f t="array" ref="AY694">INDEX(AY$14:AY$114,$A694+1)+SUMPRODUCT(TRANSPOSE($E694:$G694),AY$7:AY$9)</f>
        <v>2.7199628636398146E-2</v>
      </c>
      <c r="AZ694" s="17" cm="1">
        <f t="array" ref="AZ694">INDEX(AZ$14:AZ$114,$A694+1)+SUMPRODUCT(TRANSPOSE($E694:$G694),AZ$7:AZ$9)</f>
        <v>2.7370027697730351E-2</v>
      </c>
      <c r="BA694" s="17" cm="1">
        <f t="array" ref="BA694">INDEX(BA$14:BA$114,$A694+1)+SUMPRODUCT(TRANSPOSE($E694:$G694),BA$7:BA$9)</f>
        <v>2.7570923619705826E-2</v>
      </c>
      <c r="BB694" s="17" cm="1">
        <f t="array" ref="BB694">INDEX(BB$14:BB$114,$A694+1)+SUMPRODUCT(TRANSPOSE($E694:$G694),BB$7:BB$9)</f>
        <v>2.7791796686220796E-2</v>
      </c>
      <c r="BC694" s="17" cm="1">
        <f t="array" ref="BC694">INDEX(BC$14:BC$114,$A694+1)+SUMPRODUCT(TRANSPOSE($E694:$G694),BC$7:BC$9)</f>
        <v>2.8023447122151338E-2</v>
      </c>
      <c r="BD694" s="17" cm="1">
        <f t="array" ref="BD694">INDEX(BD$14:BD$114,$A694+1)+SUMPRODUCT(TRANSPOSE($E694:$G694),BD$7:BD$9)</f>
        <v>2.8257856993769384E-2</v>
      </c>
      <c r="BE694" s="17" cm="1">
        <f t="array" ref="BE694">INDEX(BE$14:BE$114,$A694+1)+SUMPRODUCT(TRANSPOSE($E694:$G694),BE$7:BE$9)</f>
        <v>2.8488066656079072E-2</v>
      </c>
      <c r="BF694" s="17" cm="1">
        <f t="array" ref="BF694">INDEX(BF$14:BF$114,$A694+1)+SUMPRODUCT(TRANSPOSE($E694:$G694),BF$7:BF$9)</f>
        <v>2.8708071132193105E-2</v>
      </c>
      <c r="BG694" s="17" cm="1">
        <f t="array" ref="BG694">INDEX(BG$14:BG$114,$A694+1)+SUMPRODUCT(TRANSPOSE($E694:$G694),BG$7:BG$9)</f>
        <v>2.8912727007044517E-2</v>
      </c>
      <c r="BH694" s="17" cm="1">
        <f t="array" ref="BH694">INDEX(BH$14:BH$114,$A694+1)+SUMPRODUCT(TRANSPOSE($E694:$G694),BH$7:BH$9)</f>
        <v>2.9097669948939489E-2</v>
      </c>
      <c r="BI694" s="17" cm="1">
        <f t="array" ref="BI694">INDEX(BI$14:BI$114,$A694+1)+SUMPRODUCT(TRANSPOSE($E694:$G694),BI$7:BI$9)</f>
        <v>2.9259243958683748E-2</v>
      </c>
      <c r="BJ694" s="17" cm="1">
        <f t="array" ref="BJ694">INDEX(BJ$14:BJ$114,$A694+1)+SUMPRODUCT(TRANSPOSE($E694:$G694),BJ$7:BJ$9)</f>
        <v>2.9394437484507555E-2</v>
      </c>
      <c r="BK694" s="17" cm="1">
        <f t="array" ref="BK694">INDEX(BK$14:BK$114,$A694+1)+SUMPRODUCT(TRANSPOSE($E694:$G694),BK$7:BK$9)</f>
        <v>2.9500827928505516E-2</v>
      </c>
      <c r="BL694" s="17" cm="1">
        <f t="array" ref="BL694">INDEX(BL$14:BL$114,$A694+1)+SUMPRODUCT(TRANSPOSE($E694:$G694),BL$7:BL$9)</f>
        <v>2.9576530504423451E-2</v>
      </c>
      <c r="BM694" s="17" cm="1">
        <f t="array" ref="BM694">INDEX(BM$14:BM$114,$A694+1)+SUMPRODUCT(TRANSPOSE($E694:$G694),BM$7:BM$9)</f>
        <v>2.9620153085757953E-2</v>
      </c>
      <c r="BN694" s="17" cm="1">
        <f t="array" ref="BN694">INDEX(BN$14:BN$114,$A694+1)+SUMPRODUCT(TRANSPOSE($E694:$G694),BN$7:BN$9)</f>
        <v>2.9630758295947981E-2</v>
      </c>
      <c r="BO694" s="17" cm="1">
        <f t="array" ref="BO694">INDEX(BO$14:BO$114,$A694+1)+SUMPRODUCT(TRANSPOSE($E694:$G694),BO$7:BO$9)</f>
        <v>2.9607823950420845E-2</v>
      </c>
      <c r="BP694" s="17" cm="1">
        <f t="array" ref="BP694">INDEX(BP$14:BP$114,$A694+1)+SUMPRODUCT(TRANSPOSE($E694:$G694),BP$7:BP$9)</f>
        <v>2.9551214436635123E-2</v>
      </c>
      <c r="BQ694" s="17" cm="1">
        <f t="array" ref="BQ694">INDEX(BQ$14:BQ$114,$A694+1)+SUMPRODUCT(TRANSPOSE($E694:$G694),BQ$7:BQ$9)</f>
        <v>2.9461147086654496E-2</v>
      </c>
      <c r="BR694" s="17" cm="1">
        <f t="array" ref="BR694">INDEX(BR$14:BR$114,$A694+1)+SUMPRODUCT(TRANSPOSE($E694:$G694),BR$7:BR$9)</f>
        <v>2.9338167994626643E-2</v>
      </c>
      <c r="BS694" s="17" cm="1">
        <f t="array" ref="BS694">INDEX(BS$14:BS$114,$A694+1)+SUMPRODUCT(TRANSPOSE($E694:$G694),BS$7:BS$9)</f>
        <v>2.9183126372732363E-2</v>
      </c>
      <c r="BT694" s="17" cm="1">
        <f t="array" ref="BT694">INDEX(BT$14:BT$114,$A694+1)+SUMPRODUCT(TRANSPOSE($E694:$G694),BT$7:BT$9)</f>
        <v>2.8997152164813925E-2</v>
      </c>
      <c r="BU694" s="17" cm="1">
        <f t="array" ref="BU694">INDEX(BU$14:BU$114,$A694+1)+SUMPRODUCT(TRANSPOSE($E694:$G694),BU$7:BU$9)</f>
        <v>2.8781635808064046E-2</v>
      </c>
      <c r="BV694" s="17" cm="1">
        <f t="array" ref="BV694">INDEX(BV$14:BV$114,$A694+1)+SUMPRODUCT(TRANSPOSE($E694:$G694),BV$7:BV$9)</f>
        <v>2.8538208074795027E-2</v>
      </c>
      <c r="BW694" s="17" cm="1">
        <f t="array" ref="BW694">INDEX(BW$14:BW$114,$A694+1)+SUMPRODUCT(TRANSPOSE($E694:$G694),BW$7:BW$9)</f>
        <v>2.8268723682445832E-2</v>
      </c>
      <c r="BX694" s="17" cm="1">
        <f t="array" ref="BX694">INDEX(BX$14:BX$114,$A694+1)+SUMPRODUCT(TRANSPOSE($E694:$G694),BX$7:BX$9)</f>
        <v>2.7975243627104254E-2</v>
      </c>
      <c r="BY694" s="17" cm="1">
        <f t="array" ref="BY694">INDEX(BY$14:BY$114,$A694+1)+SUMPRODUCT(TRANSPOSE($E694:$G694),BY$7:BY$9)</f>
        <v>2.7660020891305273E-2</v>
      </c>
      <c r="BZ694" s="17" cm="1">
        <f t="array" ref="BZ694">INDEX(BZ$14:BZ$114,$A694+1)+SUMPRODUCT(TRANSPOSE($E694:$G694),BZ$7:BZ$9)</f>
        <v>2.7325483854449786E-2</v>
      </c>
      <c r="CA694" s="17" cm="1">
        <f t="array" ref="CA694">INDEX(CA$14:CA$114,$A694+1)+SUMPRODUCT(TRANSPOSE($E694:$G694),CA$7:CA$9)</f>
        <v>2.69825887068499E-2</v>
      </c>
      <c r="CB694" s="17" cm="1">
        <f t="array" ref="CB694">INDEX(CB$14:CB$114,$A694+1)+SUMPRODUCT(TRANSPOSE($E694:$G694),CB$7:CB$9)</f>
        <v>2.6660955613950668E-2</v>
      </c>
      <c r="CC694" s="17" cm="1">
        <f t="array" ref="CC694">INDEX(CC$14:CC$114,$A694+1)+SUMPRODUCT(TRANSPOSE($E694:$G694),CC$7:CC$9)</f>
        <v>2.6359778282124893E-2</v>
      </c>
      <c r="CD694" s="17" cm="1">
        <f t="array" ref="CD694">INDEX(CD$14:CD$114,$A694+1)+SUMPRODUCT(TRANSPOSE($E694:$G694),CD$7:CD$9)</f>
        <v>2.6078299774305327E-2</v>
      </c>
      <c r="CE694" s="17" cm="1">
        <f t="array" ref="CE694">INDEX(CE$14:CE$114,$A694+1)+SUMPRODUCT(TRANSPOSE($E694:$G694),CE$7:CE$9)</f>
        <v>2.5815808117743214E-2</v>
      </c>
      <c r="CF694" s="17" cm="1">
        <f t="array" ref="CF694">INDEX(CF$14:CF$114,$A694+1)+SUMPRODUCT(TRANSPOSE($E694:$G694),CF$7:CF$9)</f>
        <v>2.5571632212847764E-2</v>
      </c>
      <c r="CG694" s="17" cm="1">
        <f t="array" ref="CG694">INDEX(CG$14:CG$114,$A694+1)+SUMPRODUCT(TRANSPOSE($E694:$G694),CG$7:CG$9)</f>
        <v>2.5345137793208253E-2</v>
      </c>
      <c r="CH694" s="17" cm="1">
        <f t="array" ref="CH694">INDEX(CH$14:CH$114,$A694+1)+SUMPRODUCT(TRANSPOSE($E694:$G694),CH$7:CH$9)</f>
        <v>2.5135723388688538E-2</v>
      </c>
      <c r="CI694" s="17" cm="1">
        <f t="array" ref="CI694">INDEX(CI$14:CI$114,$A694+1)+SUMPRODUCT(TRANSPOSE($E694:$G694),CI$7:CI$9)</f>
        <v>2.4942816180517094E-2</v>
      </c>
      <c r="CJ694" s="17" cm="1">
        <f t="array" ref="CJ694">INDEX(CJ$14:CJ$114,$A694+1)+SUMPRODUCT(TRANSPOSE($E694:$G694),CJ$7:CJ$9)</f>
        <v>2.4765868075425149E-2</v>
      </c>
      <c r="CK694" s="17" cm="1">
        <f t="array" ref="CK694">INDEX(CK$14:CK$114,$A694+1)+SUMPRODUCT(TRANSPOSE($E694:$G694),CK$7:CK$9)</f>
        <v>2.4643813288589236E-2</v>
      </c>
      <c r="CL694" s="17" cm="1">
        <f t="array" ref="CL694">INDEX(CL$14:CL$114,$A694+1)+SUMPRODUCT(TRANSPOSE($E694:$G694),CL$7:CL$9)</f>
        <v>2.4531579219340696E-2</v>
      </c>
      <c r="CM694" s="17" cm="1">
        <f t="array" ref="CM694">INDEX(CM$14:CM$114,$A694+1)+SUMPRODUCT(TRANSPOSE($E694:$G694),CM$7:CM$9)</f>
        <v>2.4428855695214927E-2</v>
      </c>
      <c r="CN694" s="17" cm="1">
        <f t="array" ref="CN694">INDEX(CN$14:CN$114,$A694+1)+SUMPRODUCT(TRANSPOSE($E694:$G694),CN$7:CN$9)</f>
        <v>2.4335328854458008E-2</v>
      </c>
      <c r="CO694" s="17" cm="1">
        <f t="array" ref="CO694">INDEX(CO$14:CO$114,$A694+1)+SUMPRODUCT(TRANSPOSE($E694:$G694),CO$7:CO$9)</f>
        <v>2.4250676378957739E-2</v>
      </c>
      <c r="CP694" s="17" cm="1">
        <f t="array" ref="CP694">INDEX(CP$14:CP$114,$A694+1)+SUMPRODUCT(TRANSPOSE($E694:$G694),CP$7:CP$9)</f>
        <v>2.4174561764707461E-2</v>
      </c>
      <c r="CQ694" s="17" cm="1">
        <f t="array" ref="CQ694">INDEX(CQ$14:CQ$114,$A694+1)+SUMPRODUCT(TRANSPOSE($E694:$G694),CQ$7:CQ$9)</f>
        <v>2.410662847866675E-2</v>
      </c>
      <c r="CR694" s="17" cm="1">
        <f t="array" ref="CR694">INDEX(CR$14:CR$114,$A694+1)+SUMPRODUCT(TRANSPOSE($E694:$G694),CR$7:CR$9)</f>
        <v>2.4046493203099165E-2</v>
      </c>
      <c r="CS694" s="17" cm="1">
        <f t="array" ref="CS694">INDEX(CS$14:CS$114,$A694+1)+SUMPRODUCT(TRANSPOSE($E694:$G694),CS$7:CS$9)</f>
        <v>2.3993738457924643E-2</v>
      </c>
      <c r="CT694" s="17" cm="1">
        <f t="array" ref="CT694">INDEX(CT$14:CT$114,$A694+1)+SUMPRODUCT(TRANSPOSE($E694:$G694),CT$7:CT$9)</f>
        <v>2.3947904200806516E-2</v>
      </c>
      <c r="CU694" s="17" cm="1">
        <f t="array" ref="CU694">INDEX(CU$14:CU$114,$A694+1)+SUMPRODUCT(TRANSPOSE($E694:$G694),CU$7:CU$9)</f>
        <v>2.3877351578763709E-2</v>
      </c>
      <c r="CV694" s="17" cm="1">
        <f t="array" ref="CV694">INDEX(CV$14:CV$114,$A694+1)+SUMPRODUCT(TRANSPOSE($E694:$G694),CV$7:CV$9)</f>
        <v>2.3820169386943438E-2</v>
      </c>
      <c r="CW694" s="17" cm="1">
        <f t="array" ref="CW694">INDEX(CW$14:CW$114,$A694+1)+SUMPRODUCT(TRANSPOSE($E694:$G694),CW$7:CW$9)</f>
        <v>2.3775458375716943E-2</v>
      </c>
      <c r="CX694" s="17" cm="1">
        <f t="array" ref="CX694">INDEX(CX$14:CX$114,$A694+1)+SUMPRODUCT(TRANSPOSE($E694:$G694),CX$7:CX$9)</f>
        <v>2.3718541266405949E-2</v>
      </c>
      <c r="CY694" s="17" cm="1">
        <f t="array" ref="CY694">INDEX(CY$14:CY$114,$A694+1)+SUMPRODUCT(TRANSPOSE($E694:$G694),CY$7:CY$9)</f>
        <v>2.3680395751714559E-2</v>
      </c>
      <c r="CZ694" s="17" cm="1">
        <f t="array" ref="CZ694">INDEX(CZ$14:CZ$114,$A694+1)+SUMPRODUCT(TRANSPOSE($E694:$G694),CZ$7:CZ$9)</f>
        <v>2.3636416235547256E-2</v>
      </c>
      <c r="DA694" s="17" cm="1">
        <f t="array" ref="DA694">INDEX(DA$14:DA$114,$A694+1)+SUMPRODUCT(TRANSPOSE($E694:$G694),DA$7:DA$9)</f>
        <v>2.362017500810655E-2</v>
      </c>
      <c r="DB694" s="17" cm="1">
        <f t="array" ref="DB694">INDEX(DB$14:DB$114,$A694+1)+SUMPRODUCT(TRANSPOSE($E694:$G694),DB$7:DB$9)</f>
        <v>2.3612108936693757E-2</v>
      </c>
      <c r="DC694" s="17" cm="1">
        <f t="array" ref="DC694">INDEX(DC$14:DC$114,$A694+1)+SUMPRODUCT(TRANSPOSE($E694:$G694),DC$7:DC$9)</f>
        <v>2.365813397907969E-2</v>
      </c>
      <c r="DD694" s="17" cm="1">
        <f t="array" ref="DD694">INDEX(DD$14:DD$114,$A694+1)+SUMPRODUCT(TRANSPOSE($E694:$G694),DD$7:DD$9)</f>
        <v>2.3716300225855261E-2</v>
      </c>
    </row>
    <row r="695" spans="1:108" x14ac:dyDescent="0.25">
      <c r="A695" s="13">
        <f t="shared" si="674"/>
        <v>75</v>
      </c>
      <c r="B695" s="13">
        <f t="shared" si="675"/>
        <v>6</v>
      </c>
      <c r="C695" s="13">
        <f t="shared" ref="C695:D695" si="686">C594</f>
        <v>12</v>
      </c>
      <c r="D695" s="13">
        <f t="shared" si="686"/>
        <v>900</v>
      </c>
      <c r="E695" s="30">
        <f t="shared" si="620"/>
        <v>-1.4999999999999999E-2</v>
      </c>
      <c r="F695" s="30">
        <f t="shared" ref="F695:F720" si="687">F694</f>
        <v>-0.01</v>
      </c>
      <c r="G695" s="30">
        <f t="shared" ref="G695:G720" si="688">G694</f>
        <v>-1.4999999999999999E-2</v>
      </c>
      <c r="H695" s="36">
        <f t="shared" si="644"/>
        <v>60900</v>
      </c>
      <c r="I695" s="17" cm="1">
        <f t="array" ref="I695">INDEX(I$14:I$114,$A695+1)+SUMPRODUCT(TRANSPOSE($E695:$G695),I$7:I$9)</f>
        <v>2.7000000000006921E-2</v>
      </c>
      <c r="J695" s="17" cm="1">
        <f t="array" ref="J695">INDEX(J$14:J$114,$A695+1)+SUMPRODUCT(TRANSPOSE($E695:$G695),J$7:J$9)</f>
        <v>2.7555555555560923E-2</v>
      </c>
      <c r="K695" s="17" cm="1">
        <f t="array" ref="K695">INDEX(K$14:K$114,$A695+1)+SUMPRODUCT(TRANSPOSE($E695:$G695),K$7:K$9)</f>
        <v>2.8111111111111815E-2</v>
      </c>
      <c r="L695" s="17" cm="1">
        <f t="array" ref="L695">INDEX(L$14:L$114,$A695+1)+SUMPRODUCT(TRANSPOSE($E695:$G695),L$7:L$9)</f>
        <v>2.8666666666668929E-2</v>
      </c>
      <c r="M695" s="17" cm="1">
        <f t="array" ref="M695">INDEX(M$14:M$114,$A695+1)+SUMPRODUCT(TRANSPOSE($E695:$G695),M$7:M$9)</f>
        <v>2.9222222222226039E-2</v>
      </c>
      <c r="N695" s="17" cm="1">
        <f t="array" ref="N695">INDEX(N$14:N$114,$A695+1)+SUMPRODUCT(TRANSPOSE($E695:$G695),N$7:N$9)</f>
        <v>2.9777777777780706E-2</v>
      </c>
      <c r="O695" s="17" cm="1">
        <f t="array" ref="O695">INDEX(O$14:O$114,$A695+1)+SUMPRODUCT(TRANSPOSE($E695:$G695),O$7:O$9)</f>
        <v>3.0333333333336925E-2</v>
      </c>
      <c r="P695" s="17" cm="1">
        <f t="array" ref="P695">INDEX(P$14:P$114,$A695+1)+SUMPRODUCT(TRANSPOSE($E695:$G695),P$7:P$9)</f>
        <v>3.0888888888891592E-2</v>
      </c>
      <c r="Q695" s="17" cm="1">
        <f t="array" ref="Q695">INDEX(Q$14:Q$114,$A695+1)+SUMPRODUCT(TRANSPOSE($E695:$G695),Q$7:Q$9)</f>
        <v>3.144444444444737E-2</v>
      </c>
      <c r="R695" s="17" cm="1">
        <f t="array" ref="R695">INDEX(R$14:R$114,$A695+1)+SUMPRODUCT(TRANSPOSE($E695:$G695),R$7:R$9)</f>
        <v>3.2000000000003366E-2</v>
      </c>
      <c r="S695" s="17" cm="1">
        <f t="array" ref="S695">INDEX(S$14:S$114,$A695+1)+SUMPRODUCT(TRANSPOSE($E695:$G695),S$7:S$9)</f>
        <v>3.1750000000002922E-2</v>
      </c>
      <c r="T695" s="17" cm="1">
        <f t="array" ref="T695">INDEX(T$14:T$114,$A695+1)+SUMPRODUCT(TRANSPOSE($E695:$G695),T$7:T$9)</f>
        <v>3.1500000000002706E-2</v>
      </c>
      <c r="U695" s="17" cm="1">
        <f t="array" ref="U695">INDEX(U$14:U$114,$A695+1)+SUMPRODUCT(TRANSPOSE($E695:$G695),U$7:U$9)</f>
        <v>3.1250000000003372E-2</v>
      </c>
      <c r="V695" s="17" cm="1">
        <f t="array" ref="V695">INDEX(V$14:V$114,$A695+1)+SUMPRODUCT(TRANSPOSE($E695:$G695),V$7:V$9)</f>
        <v>3.1000000000002702E-2</v>
      </c>
      <c r="W695" s="17" cm="1">
        <f t="array" ref="W695">INDEX(W$14:W$114,$A695+1)+SUMPRODUCT(TRANSPOSE($E695:$G695),W$7:W$9)</f>
        <v>3.0750000000002706E-2</v>
      </c>
      <c r="X695" s="17" cm="1">
        <f t="array" ref="X695">INDEX(X$14:X$114,$A695+1)+SUMPRODUCT(TRANSPOSE($E695:$G695),X$7:X$9)</f>
        <v>3.050000000000315E-2</v>
      </c>
      <c r="Y695" s="17" cm="1">
        <f t="array" ref="Y695">INDEX(Y$14:Y$114,$A695+1)+SUMPRODUCT(TRANSPOSE($E695:$G695),Y$7:Y$9)</f>
        <v>3.0250000000002261E-2</v>
      </c>
      <c r="Z695" s="17" cm="1">
        <f t="array" ref="Z695">INDEX(Z$14:Z$114,$A695+1)+SUMPRODUCT(TRANSPOSE($E695:$G695),Z$7:Z$9)</f>
        <v>3.0000000000002261E-2</v>
      </c>
      <c r="AA695" s="17" cm="1">
        <f t="array" ref="AA695">INDEX(AA$14:AA$114,$A695+1)+SUMPRODUCT(TRANSPOSE($E695:$G695),AA$7:AA$9)</f>
        <v>2.9750000000002483E-2</v>
      </c>
      <c r="AB695" s="17" cm="1">
        <f t="array" ref="AB695">INDEX(AB$14:AB$114,$A695+1)+SUMPRODUCT(TRANSPOSE($E695:$G695),AB$7:AB$9)</f>
        <v>2.9500000000002038E-2</v>
      </c>
      <c r="AC695" s="17" cm="1">
        <f t="array" ref="AC695">INDEX(AC$14:AC$114,$A695+1)+SUMPRODUCT(TRANSPOSE($E695:$G695),AC$7:AC$9)</f>
        <v>2.9250000000001598E-2</v>
      </c>
      <c r="AD695" s="17" cm="1">
        <f t="array" ref="AD695">INDEX(AD$14:AD$114,$A695+1)+SUMPRODUCT(TRANSPOSE($E695:$G695),AD$7:AD$9)</f>
        <v>2.9000000000001372E-2</v>
      </c>
      <c r="AE695" s="17" cm="1">
        <f t="array" ref="AE695">INDEX(AE$14:AE$114,$A695+1)+SUMPRODUCT(TRANSPOSE($E695:$G695),AE$7:AE$9)</f>
        <v>2.8750000000000928E-2</v>
      </c>
      <c r="AF695" s="17" cm="1">
        <f t="array" ref="AF695">INDEX(AF$14:AF$114,$A695+1)+SUMPRODUCT(TRANSPOSE($E695:$G695),AF$7:AF$9)</f>
        <v>2.8500000000000483E-2</v>
      </c>
      <c r="AG695" s="17" cm="1">
        <f t="array" ref="AG695">INDEX(AG$14:AG$114,$A695+1)+SUMPRODUCT(TRANSPOSE($E695:$G695),AG$7:AG$9)</f>
        <v>2.8250000000000261E-2</v>
      </c>
      <c r="AH695" s="17" cm="1">
        <f t="array" ref="AH695">INDEX(AH$14:AH$114,$A695+1)+SUMPRODUCT(TRANSPOSE($E695:$G695),AH$7:AH$9)</f>
        <v>2.8000000000000483E-2</v>
      </c>
      <c r="AI695" s="17" cm="1">
        <f t="array" ref="AI695">INDEX(AI$14:AI$114,$A695+1)+SUMPRODUCT(TRANSPOSE($E695:$G695),AI$7:AI$9)</f>
        <v>2.7750000000000705E-2</v>
      </c>
      <c r="AJ695" s="17" cm="1">
        <f t="array" ref="AJ695">INDEX(AJ$14:AJ$114,$A695+1)+SUMPRODUCT(TRANSPOSE($E695:$G695),AJ$7:AJ$9)</f>
        <v>2.7500000000000704E-2</v>
      </c>
      <c r="AK695" s="17" cm="1">
        <f t="array" ref="AK695">INDEX(AK$14:AK$114,$A695+1)+SUMPRODUCT(TRANSPOSE($E695:$G695),AK$7:AK$9)</f>
        <v>2.725000000000026E-2</v>
      </c>
      <c r="AL695" s="17" cm="1">
        <f t="array" ref="AL695">INDEX(AL$14:AL$114,$A695+1)+SUMPRODUCT(TRANSPOSE($E695:$G695),AL$7:AL$9)</f>
        <v>2.7000000000000038E-2</v>
      </c>
      <c r="AM695" s="17" cm="1">
        <f t="array" ref="AM695">INDEX(AM$14:AM$114,$A695+1)+SUMPRODUCT(TRANSPOSE($E695:$G695),AM$7:AM$9)</f>
        <v>2.7000000000000038E-2</v>
      </c>
      <c r="AN695" s="17" cm="1">
        <f t="array" ref="AN695">INDEX(AN$14:AN$114,$A695+1)+SUMPRODUCT(TRANSPOSE($E695:$G695),AN$7:AN$9)</f>
        <v>2.7000000000000038E-2</v>
      </c>
      <c r="AO695" s="17" cm="1">
        <f t="array" ref="AO695">INDEX(AO$14:AO$114,$A695+1)+SUMPRODUCT(TRANSPOSE($E695:$G695),AO$7:AO$9)</f>
        <v>2.7000000000000038E-2</v>
      </c>
      <c r="AP695" s="17" cm="1">
        <f t="array" ref="AP695">INDEX(AP$14:AP$114,$A695+1)+SUMPRODUCT(TRANSPOSE($E695:$G695),AP$7:AP$9)</f>
        <v>2.7000000000000038E-2</v>
      </c>
      <c r="AQ695" s="17" cm="1">
        <f t="array" ref="AQ695">INDEX(AQ$14:AQ$114,$A695+1)+SUMPRODUCT(TRANSPOSE($E695:$G695),AQ$7:AQ$9)</f>
        <v>2.7000000000000038E-2</v>
      </c>
      <c r="AR695" s="17" cm="1">
        <f t="array" ref="AR695">INDEX(AR$14:AR$114,$A695+1)+SUMPRODUCT(TRANSPOSE($E695:$G695),AR$7:AR$9)</f>
        <v>2.700000000000026E-2</v>
      </c>
      <c r="AS695" s="17" cm="1">
        <f t="array" ref="AS695">INDEX(AS$14:AS$114,$A695+1)+SUMPRODUCT(TRANSPOSE($E695:$G695),AS$7:AS$9)</f>
        <v>2.7000000000000038E-2</v>
      </c>
      <c r="AT695" s="17" cm="1">
        <f t="array" ref="AT695">INDEX(AT$14:AT$114,$A695+1)+SUMPRODUCT(TRANSPOSE($E695:$G695),AT$7:AT$9)</f>
        <v>2.7000000000000038E-2</v>
      </c>
      <c r="AU695" s="17" cm="1">
        <f t="array" ref="AU695">INDEX(AU$14:AU$114,$A695+1)+SUMPRODUCT(TRANSPOSE($E695:$G695),AU$7:AU$9)</f>
        <v>2.7000000000000038E-2</v>
      </c>
      <c r="AV695" s="17" cm="1">
        <f t="array" ref="AV695">INDEX(AV$14:AV$114,$A695+1)+SUMPRODUCT(TRANSPOSE($E695:$G695),AV$7:AV$9)</f>
        <v>2.7000000000000038E-2</v>
      </c>
      <c r="AW695" s="17" cm="1">
        <f t="array" ref="AW695">INDEX(AW$14:AW$114,$A695+1)+SUMPRODUCT(TRANSPOSE($E695:$G695),AW$7:AW$9)</f>
        <v>2.7000000000000038E-2</v>
      </c>
      <c r="AX695" s="17" cm="1">
        <f t="array" ref="AX695">INDEX(AX$14:AX$114,$A695+1)+SUMPRODUCT(TRANSPOSE($E695:$G695),AX$7:AX$9)</f>
        <v>2.7071729069252051E-2</v>
      </c>
      <c r="AY695" s="17" cm="1">
        <f t="array" ref="AY695">INDEX(AY$14:AY$114,$A695+1)+SUMPRODUCT(TRANSPOSE($E695:$G695),AY$7:AY$9)</f>
        <v>2.7199628636398146E-2</v>
      </c>
      <c r="AZ695" s="17" cm="1">
        <f t="array" ref="AZ695">INDEX(AZ$14:AZ$114,$A695+1)+SUMPRODUCT(TRANSPOSE($E695:$G695),AZ$7:AZ$9)</f>
        <v>2.7370027697730351E-2</v>
      </c>
      <c r="BA695" s="17" cm="1">
        <f t="array" ref="BA695">INDEX(BA$14:BA$114,$A695+1)+SUMPRODUCT(TRANSPOSE($E695:$G695),BA$7:BA$9)</f>
        <v>2.7570923619705826E-2</v>
      </c>
      <c r="BB695" s="17" cm="1">
        <f t="array" ref="BB695">INDEX(BB$14:BB$114,$A695+1)+SUMPRODUCT(TRANSPOSE($E695:$G695),BB$7:BB$9)</f>
        <v>2.7791796686220796E-2</v>
      </c>
      <c r="BC695" s="17" cm="1">
        <f t="array" ref="BC695">INDEX(BC$14:BC$114,$A695+1)+SUMPRODUCT(TRANSPOSE($E695:$G695),BC$7:BC$9)</f>
        <v>2.8023447122151338E-2</v>
      </c>
      <c r="BD695" s="17" cm="1">
        <f t="array" ref="BD695">INDEX(BD$14:BD$114,$A695+1)+SUMPRODUCT(TRANSPOSE($E695:$G695),BD$7:BD$9)</f>
        <v>2.8257856993769384E-2</v>
      </c>
      <c r="BE695" s="17" cm="1">
        <f t="array" ref="BE695">INDEX(BE$14:BE$114,$A695+1)+SUMPRODUCT(TRANSPOSE($E695:$G695),BE$7:BE$9)</f>
        <v>2.8488066656079072E-2</v>
      </c>
      <c r="BF695" s="17" cm="1">
        <f t="array" ref="BF695">INDEX(BF$14:BF$114,$A695+1)+SUMPRODUCT(TRANSPOSE($E695:$G695),BF$7:BF$9)</f>
        <v>2.8708071132193105E-2</v>
      </c>
      <c r="BG695" s="17" cm="1">
        <f t="array" ref="BG695">INDEX(BG$14:BG$114,$A695+1)+SUMPRODUCT(TRANSPOSE($E695:$G695),BG$7:BG$9)</f>
        <v>2.8912727007044517E-2</v>
      </c>
      <c r="BH695" s="17" cm="1">
        <f t="array" ref="BH695">INDEX(BH$14:BH$114,$A695+1)+SUMPRODUCT(TRANSPOSE($E695:$G695),BH$7:BH$9)</f>
        <v>2.9097669948939489E-2</v>
      </c>
      <c r="BI695" s="17" cm="1">
        <f t="array" ref="BI695">INDEX(BI$14:BI$114,$A695+1)+SUMPRODUCT(TRANSPOSE($E695:$G695),BI$7:BI$9)</f>
        <v>2.9259243958683748E-2</v>
      </c>
      <c r="BJ695" s="17" cm="1">
        <f t="array" ref="BJ695">INDEX(BJ$14:BJ$114,$A695+1)+SUMPRODUCT(TRANSPOSE($E695:$G695),BJ$7:BJ$9)</f>
        <v>2.9394437484507555E-2</v>
      </c>
      <c r="BK695" s="17" cm="1">
        <f t="array" ref="BK695">INDEX(BK$14:BK$114,$A695+1)+SUMPRODUCT(TRANSPOSE($E695:$G695),BK$7:BK$9)</f>
        <v>2.9500827928505516E-2</v>
      </c>
      <c r="BL695" s="17" cm="1">
        <f t="array" ref="BL695">INDEX(BL$14:BL$114,$A695+1)+SUMPRODUCT(TRANSPOSE($E695:$G695),BL$7:BL$9)</f>
        <v>2.9576530504423451E-2</v>
      </c>
      <c r="BM695" s="17" cm="1">
        <f t="array" ref="BM695">INDEX(BM$14:BM$114,$A695+1)+SUMPRODUCT(TRANSPOSE($E695:$G695),BM$7:BM$9)</f>
        <v>2.9620153085757953E-2</v>
      </c>
      <c r="BN695" s="17" cm="1">
        <f t="array" ref="BN695">INDEX(BN$14:BN$114,$A695+1)+SUMPRODUCT(TRANSPOSE($E695:$G695),BN$7:BN$9)</f>
        <v>2.9630758295947981E-2</v>
      </c>
      <c r="BO695" s="17" cm="1">
        <f t="array" ref="BO695">INDEX(BO$14:BO$114,$A695+1)+SUMPRODUCT(TRANSPOSE($E695:$G695),BO$7:BO$9)</f>
        <v>2.9607823950420845E-2</v>
      </c>
      <c r="BP695" s="17" cm="1">
        <f t="array" ref="BP695">INDEX(BP$14:BP$114,$A695+1)+SUMPRODUCT(TRANSPOSE($E695:$G695),BP$7:BP$9)</f>
        <v>2.9551214436635123E-2</v>
      </c>
      <c r="BQ695" s="17" cm="1">
        <f t="array" ref="BQ695">INDEX(BQ$14:BQ$114,$A695+1)+SUMPRODUCT(TRANSPOSE($E695:$G695),BQ$7:BQ$9)</f>
        <v>2.9461147086654496E-2</v>
      </c>
      <c r="BR695" s="17" cm="1">
        <f t="array" ref="BR695">INDEX(BR$14:BR$114,$A695+1)+SUMPRODUCT(TRANSPOSE($E695:$G695),BR$7:BR$9)</f>
        <v>2.9338167994626643E-2</v>
      </c>
      <c r="BS695" s="17" cm="1">
        <f t="array" ref="BS695">INDEX(BS$14:BS$114,$A695+1)+SUMPRODUCT(TRANSPOSE($E695:$G695),BS$7:BS$9)</f>
        <v>2.9183126372732363E-2</v>
      </c>
      <c r="BT695" s="17" cm="1">
        <f t="array" ref="BT695">INDEX(BT$14:BT$114,$A695+1)+SUMPRODUCT(TRANSPOSE($E695:$G695),BT$7:BT$9)</f>
        <v>2.8997152164813925E-2</v>
      </c>
      <c r="BU695" s="17" cm="1">
        <f t="array" ref="BU695">INDEX(BU$14:BU$114,$A695+1)+SUMPRODUCT(TRANSPOSE($E695:$G695),BU$7:BU$9)</f>
        <v>2.8781635808064046E-2</v>
      </c>
      <c r="BV695" s="17" cm="1">
        <f t="array" ref="BV695">INDEX(BV$14:BV$114,$A695+1)+SUMPRODUCT(TRANSPOSE($E695:$G695),BV$7:BV$9)</f>
        <v>2.8538208074795027E-2</v>
      </c>
      <c r="BW695" s="17" cm="1">
        <f t="array" ref="BW695">INDEX(BW$14:BW$114,$A695+1)+SUMPRODUCT(TRANSPOSE($E695:$G695),BW$7:BW$9)</f>
        <v>2.8268723682445832E-2</v>
      </c>
      <c r="BX695" s="17" cm="1">
        <f t="array" ref="BX695">INDEX(BX$14:BX$114,$A695+1)+SUMPRODUCT(TRANSPOSE($E695:$G695),BX$7:BX$9)</f>
        <v>2.7975243627104254E-2</v>
      </c>
      <c r="BY695" s="17" cm="1">
        <f t="array" ref="BY695">INDEX(BY$14:BY$114,$A695+1)+SUMPRODUCT(TRANSPOSE($E695:$G695),BY$7:BY$9)</f>
        <v>2.7660020891305273E-2</v>
      </c>
      <c r="BZ695" s="17" cm="1">
        <f t="array" ref="BZ695">INDEX(BZ$14:BZ$114,$A695+1)+SUMPRODUCT(TRANSPOSE($E695:$G695),BZ$7:BZ$9)</f>
        <v>2.7325483854449786E-2</v>
      </c>
      <c r="CA695" s="17" cm="1">
        <f t="array" ref="CA695">INDEX(CA$14:CA$114,$A695+1)+SUMPRODUCT(TRANSPOSE($E695:$G695),CA$7:CA$9)</f>
        <v>2.69825887068499E-2</v>
      </c>
      <c r="CB695" s="17" cm="1">
        <f t="array" ref="CB695">INDEX(CB$14:CB$114,$A695+1)+SUMPRODUCT(TRANSPOSE($E695:$G695),CB$7:CB$9)</f>
        <v>2.6660955613950668E-2</v>
      </c>
      <c r="CC695" s="17" cm="1">
        <f t="array" ref="CC695">INDEX(CC$14:CC$114,$A695+1)+SUMPRODUCT(TRANSPOSE($E695:$G695),CC$7:CC$9)</f>
        <v>2.6359778282124893E-2</v>
      </c>
      <c r="CD695" s="17" cm="1">
        <f t="array" ref="CD695">INDEX(CD$14:CD$114,$A695+1)+SUMPRODUCT(TRANSPOSE($E695:$G695),CD$7:CD$9)</f>
        <v>2.6078299774305327E-2</v>
      </c>
      <c r="CE695" s="17" cm="1">
        <f t="array" ref="CE695">INDEX(CE$14:CE$114,$A695+1)+SUMPRODUCT(TRANSPOSE($E695:$G695),CE$7:CE$9)</f>
        <v>2.5815808117743214E-2</v>
      </c>
      <c r="CF695" s="17" cm="1">
        <f t="array" ref="CF695">INDEX(CF$14:CF$114,$A695+1)+SUMPRODUCT(TRANSPOSE($E695:$G695),CF$7:CF$9)</f>
        <v>2.5571632212847764E-2</v>
      </c>
      <c r="CG695" s="17" cm="1">
        <f t="array" ref="CG695">INDEX(CG$14:CG$114,$A695+1)+SUMPRODUCT(TRANSPOSE($E695:$G695),CG$7:CG$9)</f>
        <v>2.5345137793208253E-2</v>
      </c>
      <c r="CH695" s="17" cm="1">
        <f t="array" ref="CH695">INDEX(CH$14:CH$114,$A695+1)+SUMPRODUCT(TRANSPOSE($E695:$G695),CH$7:CH$9)</f>
        <v>2.5135723388688538E-2</v>
      </c>
      <c r="CI695" s="17" cm="1">
        <f t="array" ref="CI695">INDEX(CI$14:CI$114,$A695+1)+SUMPRODUCT(TRANSPOSE($E695:$G695),CI$7:CI$9)</f>
        <v>2.4942816180517094E-2</v>
      </c>
      <c r="CJ695" s="17" cm="1">
        <f t="array" ref="CJ695">INDEX(CJ$14:CJ$114,$A695+1)+SUMPRODUCT(TRANSPOSE($E695:$G695),CJ$7:CJ$9)</f>
        <v>2.4765868075425149E-2</v>
      </c>
      <c r="CK695" s="17" cm="1">
        <f t="array" ref="CK695">INDEX(CK$14:CK$114,$A695+1)+SUMPRODUCT(TRANSPOSE($E695:$G695),CK$7:CK$9)</f>
        <v>2.4643813288589236E-2</v>
      </c>
      <c r="CL695" s="17" cm="1">
        <f t="array" ref="CL695">INDEX(CL$14:CL$114,$A695+1)+SUMPRODUCT(TRANSPOSE($E695:$G695),CL$7:CL$9)</f>
        <v>2.4531579219340696E-2</v>
      </c>
      <c r="CM695" s="17" cm="1">
        <f t="array" ref="CM695">INDEX(CM$14:CM$114,$A695+1)+SUMPRODUCT(TRANSPOSE($E695:$G695),CM$7:CM$9)</f>
        <v>2.4428855695214927E-2</v>
      </c>
      <c r="CN695" s="17" cm="1">
        <f t="array" ref="CN695">INDEX(CN$14:CN$114,$A695+1)+SUMPRODUCT(TRANSPOSE($E695:$G695),CN$7:CN$9)</f>
        <v>2.4335328854458008E-2</v>
      </c>
      <c r="CO695" s="17" cm="1">
        <f t="array" ref="CO695">INDEX(CO$14:CO$114,$A695+1)+SUMPRODUCT(TRANSPOSE($E695:$G695),CO$7:CO$9)</f>
        <v>2.4250676378957739E-2</v>
      </c>
      <c r="CP695" s="17" cm="1">
        <f t="array" ref="CP695">INDEX(CP$14:CP$114,$A695+1)+SUMPRODUCT(TRANSPOSE($E695:$G695),CP$7:CP$9)</f>
        <v>2.4174561764707461E-2</v>
      </c>
      <c r="CQ695" s="17" cm="1">
        <f t="array" ref="CQ695">INDEX(CQ$14:CQ$114,$A695+1)+SUMPRODUCT(TRANSPOSE($E695:$G695),CQ$7:CQ$9)</f>
        <v>2.410662847866675E-2</v>
      </c>
      <c r="CR695" s="17" cm="1">
        <f t="array" ref="CR695">INDEX(CR$14:CR$114,$A695+1)+SUMPRODUCT(TRANSPOSE($E695:$G695),CR$7:CR$9)</f>
        <v>2.4046493203099165E-2</v>
      </c>
      <c r="CS695" s="17" cm="1">
        <f t="array" ref="CS695">INDEX(CS$14:CS$114,$A695+1)+SUMPRODUCT(TRANSPOSE($E695:$G695),CS$7:CS$9)</f>
        <v>2.3993738457924643E-2</v>
      </c>
      <c r="CT695" s="17" cm="1">
        <f t="array" ref="CT695">INDEX(CT$14:CT$114,$A695+1)+SUMPRODUCT(TRANSPOSE($E695:$G695),CT$7:CT$9)</f>
        <v>2.3947904200806516E-2</v>
      </c>
      <c r="CU695" s="17" cm="1">
        <f t="array" ref="CU695">INDEX(CU$14:CU$114,$A695+1)+SUMPRODUCT(TRANSPOSE($E695:$G695),CU$7:CU$9)</f>
        <v>2.3877351578763709E-2</v>
      </c>
      <c r="CV695" s="17" cm="1">
        <f t="array" ref="CV695">INDEX(CV$14:CV$114,$A695+1)+SUMPRODUCT(TRANSPOSE($E695:$G695),CV$7:CV$9)</f>
        <v>2.3820169386943438E-2</v>
      </c>
      <c r="CW695" s="17" cm="1">
        <f t="array" ref="CW695">INDEX(CW$14:CW$114,$A695+1)+SUMPRODUCT(TRANSPOSE($E695:$G695),CW$7:CW$9)</f>
        <v>2.3775458375716943E-2</v>
      </c>
      <c r="CX695" s="17" cm="1">
        <f t="array" ref="CX695">INDEX(CX$14:CX$114,$A695+1)+SUMPRODUCT(TRANSPOSE($E695:$G695),CX$7:CX$9)</f>
        <v>2.3718541266405949E-2</v>
      </c>
      <c r="CY695" s="17" cm="1">
        <f t="array" ref="CY695">INDEX(CY$14:CY$114,$A695+1)+SUMPRODUCT(TRANSPOSE($E695:$G695),CY$7:CY$9)</f>
        <v>2.3680395751714559E-2</v>
      </c>
      <c r="CZ695" s="17" cm="1">
        <f t="array" ref="CZ695">INDEX(CZ$14:CZ$114,$A695+1)+SUMPRODUCT(TRANSPOSE($E695:$G695),CZ$7:CZ$9)</f>
        <v>2.3636416235547256E-2</v>
      </c>
      <c r="DA695" s="17" cm="1">
        <f t="array" ref="DA695">INDEX(DA$14:DA$114,$A695+1)+SUMPRODUCT(TRANSPOSE($E695:$G695),DA$7:DA$9)</f>
        <v>2.362017500810655E-2</v>
      </c>
      <c r="DB695" s="17" cm="1">
        <f t="array" ref="DB695">INDEX(DB$14:DB$114,$A695+1)+SUMPRODUCT(TRANSPOSE($E695:$G695),DB$7:DB$9)</f>
        <v>2.3612108936693757E-2</v>
      </c>
      <c r="DC695" s="17" cm="1">
        <f t="array" ref="DC695">INDEX(DC$14:DC$114,$A695+1)+SUMPRODUCT(TRANSPOSE($E695:$G695),DC$7:DC$9)</f>
        <v>2.365813397907969E-2</v>
      </c>
      <c r="DD695" s="17" cm="1">
        <f t="array" ref="DD695">INDEX(DD$14:DD$114,$A695+1)+SUMPRODUCT(TRANSPOSE($E695:$G695),DD$7:DD$9)</f>
        <v>2.3716300225855261E-2</v>
      </c>
    </row>
    <row r="696" spans="1:108" x14ac:dyDescent="0.25">
      <c r="A696" s="13">
        <f t="shared" si="674"/>
        <v>76</v>
      </c>
      <c r="B696" s="13">
        <f t="shared" si="675"/>
        <v>6</v>
      </c>
      <c r="C696" s="13">
        <f t="shared" ref="C696:D696" si="689">C595</f>
        <v>12</v>
      </c>
      <c r="D696" s="13">
        <f t="shared" si="689"/>
        <v>912</v>
      </c>
      <c r="E696" s="30">
        <f t="shared" ref="E696:E720" si="690">E695</f>
        <v>-1.4999999999999999E-2</v>
      </c>
      <c r="F696" s="30">
        <f t="shared" si="687"/>
        <v>-0.01</v>
      </c>
      <c r="G696" s="30">
        <f t="shared" si="688"/>
        <v>-1.4999999999999999E-2</v>
      </c>
      <c r="H696" s="36">
        <f t="shared" si="644"/>
        <v>60912</v>
      </c>
      <c r="I696" s="17" cm="1">
        <f t="array" ref="I696">INDEX(I$14:I$114,$A696+1)+SUMPRODUCT(TRANSPOSE($E696:$G696),I$7:I$9)</f>
        <v>2.7000000000003813E-2</v>
      </c>
      <c r="J696" s="17" cm="1">
        <f t="array" ref="J696">INDEX(J$14:J$114,$A696+1)+SUMPRODUCT(TRANSPOSE($E696:$G696),J$7:J$9)</f>
        <v>2.7555555555553151E-2</v>
      </c>
      <c r="K696" s="17" cm="1">
        <f t="array" ref="K696">INDEX(K$14:K$114,$A696+1)+SUMPRODUCT(TRANSPOSE($E696:$G696),K$7:K$9)</f>
        <v>2.8111111111111815E-2</v>
      </c>
      <c r="L696" s="17" cm="1">
        <f t="array" ref="L696">INDEX(L$14:L$114,$A696+1)+SUMPRODUCT(TRANSPOSE($E696:$G696),L$7:L$9)</f>
        <v>2.8666666666669595E-2</v>
      </c>
      <c r="M696" s="17" cm="1">
        <f t="array" ref="M696">INDEX(M$14:M$114,$A696+1)+SUMPRODUCT(TRANSPOSE($E696:$G696),M$7:M$9)</f>
        <v>2.9222222222224484E-2</v>
      </c>
      <c r="N696" s="17" cm="1">
        <f t="array" ref="N696">INDEX(N$14:N$114,$A696+1)+SUMPRODUCT(TRANSPOSE($E696:$G696),N$7:N$9)</f>
        <v>2.9777777777780928E-2</v>
      </c>
      <c r="O696" s="17" cm="1">
        <f t="array" ref="O696">INDEX(O$14:O$114,$A696+1)+SUMPRODUCT(TRANSPOSE($E696:$G696),O$7:O$9)</f>
        <v>3.033333333333537E-2</v>
      </c>
      <c r="P696" s="17" cm="1">
        <f t="array" ref="P696">INDEX(P$14:P$114,$A696+1)+SUMPRODUCT(TRANSPOSE($E696:$G696),P$7:P$9)</f>
        <v>3.088888888889137E-2</v>
      </c>
      <c r="Q696" s="17" cm="1">
        <f t="array" ref="Q696">INDEX(Q$14:Q$114,$A696+1)+SUMPRODUCT(TRANSPOSE($E696:$G696),Q$7:Q$9)</f>
        <v>3.144444444444737E-2</v>
      </c>
      <c r="R696" s="17" cm="1">
        <f t="array" ref="R696">INDEX(R$14:R$114,$A696+1)+SUMPRODUCT(TRANSPOSE($E696:$G696),R$7:R$9)</f>
        <v>3.20000000000027E-2</v>
      </c>
      <c r="S696" s="17" cm="1">
        <f t="array" ref="S696">INDEX(S$14:S$114,$A696+1)+SUMPRODUCT(TRANSPOSE($E696:$G696),S$7:S$9)</f>
        <v>3.1750000000002478E-2</v>
      </c>
      <c r="T696" s="17" cm="1">
        <f t="array" ref="T696">INDEX(T$14:T$114,$A696+1)+SUMPRODUCT(TRANSPOSE($E696:$G696),T$7:T$9)</f>
        <v>3.150000000000315E-2</v>
      </c>
      <c r="U696" s="17" cm="1">
        <f t="array" ref="U696">INDEX(U$14:U$114,$A696+1)+SUMPRODUCT(TRANSPOSE($E696:$G696),U$7:U$9)</f>
        <v>3.1250000000002484E-2</v>
      </c>
      <c r="V696" s="17" cm="1">
        <f t="array" ref="V696">INDEX(V$14:V$114,$A696+1)+SUMPRODUCT(TRANSPOSE($E696:$G696),V$7:V$9)</f>
        <v>3.100000000000248E-2</v>
      </c>
      <c r="W696" s="17" cm="1">
        <f t="array" ref="W696">INDEX(W$14:W$114,$A696+1)+SUMPRODUCT(TRANSPOSE($E696:$G696),W$7:W$9)</f>
        <v>3.0750000000002928E-2</v>
      </c>
      <c r="X696" s="17" cm="1">
        <f t="array" ref="X696">INDEX(X$14:X$114,$A696+1)+SUMPRODUCT(TRANSPOSE($E696:$G696),X$7:X$9)</f>
        <v>3.0500000000002039E-2</v>
      </c>
      <c r="Y696" s="17" cm="1">
        <f t="array" ref="Y696">INDEX(Y$14:Y$114,$A696+1)+SUMPRODUCT(TRANSPOSE($E696:$G696),Y$7:Y$9)</f>
        <v>3.0250000000001817E-2</v>
      </c>
      <c r="Z696" s="17" cm="1">
        <f t="array" ref="Z696">INDEX(Z$14:Z$114,$A696+1)+SUMPRODUCT(TRANSPOSE($E696:$G696),Z$7:Z$9)</f>
        <v>3.0000000000002261E-2</v>
      </c>
      <c r="AA696" s="17" cm="1">
        <f t="array" ref="AA696">INDEX(AA$14:AA$114,$A696+1)+SUMPRODUCT(TRANSPOSE($E696:$G696),AA$7:AA$9)</f>
        <v>2.9750000000001817E-2</v>
      </c>
      <c r="AB696" s="17" cm="1">
        <f t="array" ref="AB696">INDEX(AB$14:AB$114,$A696+1)+SUMPRODUCT(TRANSPOSE($E696:$G696),AB$7:AB$9)</f>
        <v>2.9500000000001372E-2</v>
      </c>
      <c r="AC696" s="17" cm="1">
        <f t="array" ref="AC696">INDEX(AC$14:AC$114,$A696+1)+SUMPRODUCT(TRANSPOSE($E696:$G696),AC$7:AC$9)</f>
        <v>2.9250000000001154E-2</v>
      </c>
      <c r="AD696" s="17" cm="1">
        <f t="array" ref="AD696">INDEX(AD$14:AD$114,$A696+1)+SUMPRODUCT(TRANSPOSE($E696:$G696),AD$7:AD$9)</f>
        <v>2.9000000000000706E-2</v>
      </c>
      <c r="AE696" s="17" cm="1">
        <f t="array" ref="AE696">INDEX(AE$14:AE$114,$A696+1)+SUMPRODUCT(TRANSPOSE($E696:$G696),AE$7:AE$9)</f>
        <v>2.8750000000000261E-2</v>
      </c>
      <c r="AF696" s="17" cm="1">
        <f t="array" ref="AF696">INDEX(AF$14:AF$114,$A696+1)+SUMPRODUCT(TRANSPOSE($E696:$G696),AF$7:AF$9)</f>
        <v>2.8500000000000039E-2</v>
      </c>
      <c r="AG696" s="17" cm="1">
        <f t="array" ref="AG696">INDEX(AG$14:AG$114,$A696+1)+SUMPRODUCT(TRANSPOSE($E696:$G696),AG$7:AG$9)</f>
        <v>2.8250000000000261E-2</v>
      </c>
      <c r="AH696" s="17" cm="1">
        <f t="array" ref="AH696">INDEX(AH$14:AH$114,$A696+1)+SUMPRODUCT(TRANSPOSE($E696:$G696),AH$7:AH$9)</f>
        <v>2.8000000000000483E-2</v>
      </c>
      <c r="AI696" s="17" cm="1">
        <f t="array" ref="AI696">INDEX(AI$14:AI$114,$A696+1)+SUMPRODUCT(TRANSPOSE($E696:$G696),AI$7:AI$9)</f>
        <v>2.7750000000000705E-2</v>
      </c>
      <c r="AJ696" s="17" cm="1">
        <f t="array" ref="AJ696">INDEX(AJ$14:AJ$114,$A696+1)+SUMPRODUCT(TRANSPOSE($E696:$G696),AJ$7:AJ$9)</f>
        <v>2.7500000000000704E-2</v>
      </c>
      <c r="AK696" s="17" cm="1">
        <f t="array" ref="AK696">INDEX(AK$14:AK$114,$A696+1)+SUMPRODUCT(TRANSPOSE($E696:$G696),AK$7:AK$9)</f>
        <v>2.725000000000026E-2</v>
      </c>
      <c r="AL696" s="17" cm="1">
        <f t="array" ref="AL696">INDEX(AL$14:AL$114,$A696+1)+SUMPRODUCT(TRANSPOSE($E696:$G696),AL$7:AL$9)</f>
        <v>2.7000000000000038E-2</v>
      </c>
      <c r="AM696" s="17" cm="1">
        <f t="array" ref="AM696">INDEX(AM$14:AM$114,$A696+1)+SUMPRODUCT(TRANSPOSE($E696:$G696),AM$7:AM$9)</f>
        <v>2.7000000000000038E-2</v>
      </c>
      <c r="AN696" s="17" cm="1">
        <f t="array" ref="AN696">INDEX(AN$14:AN$114,$A696+1)+SUMPRODUCT(TRANSPOSE($E696:$G696),AN$7:AN$9)</f>
        <v>2.7000000000000038E-2</v>
      </c>
      <c r="AO696" s="17" cm="1">
        <f t="array" ref="AO696">INDEX(AO$14:AO$114,$A696+1)+SUMPRODUCT(TRANSPOSE($E696:$G696),AO$7:AO$9)</f>
        <v>2.7000000000000038E-2</v>
      </c>
      <c r="AP696" s="17" cm="1">
        <f t="array" ref="AP696">INDEX(AP$14:AP$114,$A696+1)+SUMPRODUCT(TRANSPOSE($E696:$G696),AP$7:AP$9)</f>
        <v>2.7000000000000038E-2</v>
      </c>
      <c r="AQ696" s="17" cm="1">
        <f t="array" ref="AQ696">INDEX(AQ$14:AQ$114,$A696+1)+SUMPRODUCT(TRANSPOSE($E696:$G696),AQ$7:AQ$9)</f>
        <v>2.7000000000000038E-2</v>
      </c>
      <c r="AR696" s="17" cm="1">
        <f t="array" ref="AR696">INDEX(AR$14:AR$114,$A696+1)+SUMPRODUCT(TRANSPOSE($E696:$G696),AR$7:AR$9)</f>
        <v>2.700000000000026E-2</v>
      </c>
      <c r="AS696" s="17" cm="1">
        <f t="array" ref="AS696">INDEX(AS$14:AS$114,$A696+1)+SUMPRODUCT(TRANSPOSE($E696:$G696),AS$7:AS$9)</f>
        <v>2.7000000000000038E-2</v>
      </c>
      <c r="AT696" s="17" cm="1">
        <f t="array" ref="AT696">INDEX(AT$14:AT$114,$A696+1)+SUMPRODUCT(TRANSPOSE($E696:$G696),AT$7:AT$9)</f>
        <v>2.7000000000000038E-2</v>
      </c>
      <c r="AU696" s="17" cm="1">
        <f t="array" ref="AU696">INDEX(AU$14:AU$114,$A696+1)+SUMPRODUCT(TRANSPOSE($E696:$G696),AU$7:AU$9)</f>
        <v>2.7000000000000038E-2</v>
      </c>
      <c r="AV696" s="17" cm="1">
        <f t="array" ref="AV696">INDEX(AV$14:AV$114,$A696+1)+SUMPRODUCT(TRANSPOSE($E696:$G696),AV$7:AV$9)</f>
        <v>2.7000000000000038E-2</v>
      </c>
      <c r="AW696" s="17" cm="1">
        <f t="array" ref="AW696">INDEX(AW$14:AW$114,$A696+1)+SUMPRODUCT(TRANSPOSE($E696:$G696),AW$7:AW$9)</f>
        <v>2.7000000000000038E-2</v>
      </c>
      <c r="AX696" s="17" cm="1">
        <f t="array" ref="AX696">INDEX(AX$14:AX$114,$A696+1)+SUMPRODUCT(TRANSPOSE($E696:$G696),AX$7:AX$9)</f>
        <v>2.7071729069252051E-2</v>
      </c>
      <c r="AY696" s="17" cm="1">
        <f t="array" ref="AY696">INDEX(AY$14:AY$114,$A696+1)+SUMPRODUCT(TRANSPOSE($E696:$G696),AY$7:AY$9)</f>
        <v>2.7199628636398146E-2</v>
      </c>
      <c r="AZ696" s="17" cm="1">
        <f t="array" ref="AZ696">INDEX(AZ$14:AZ$114,$A696+1)+SUMPRODUCT(TRANSPOSE($E696:$G696),AZ$7:AZ$9)</f>
        <v>2.7370027697730351E-2</v>
      </c>
      <c r="BA696" s="17" cm="1">
        <f t="array" ref="BA696">INDEX(BA$14:BA$114,$A696+1)+SUMPRODUCT(TRANSPOSE($E696:$G696),BA$7:BA$9)</f>
        <v>2.7570923619705826E-2</v>
      </c>
      <c r="BB696" s="17" cm="1">
        <f t="array" ref="BB696">INDEX(BB$14:BB$114,$A696+1)+SUMPRODUCT(TRANSPOSE($E696:$G696),BB$7:BB$9)</f>
        <v>2.7791796686220796E-2</v>
      </c>
      <c r="BC696" s="17" cm="1">
        <f t="array" ref="BC696">INDEX(BC$14:BC$114,$A696+1)+SUMPRODUCT(TRANSPOSE($E696:$G696),BC$7:BC$9)</f>
        <v>2.8023447122151338E-2</v>
      </c>
      <c r="BD696" s="17" cm="1">
        <f t="array" ref="BD696">INDEX(BD$14:BD$114,$A696+1)+SUMPRODUCT(TRANSPOSE($E696:$G696),BD$7:BD$9)</f>
        <v>2.8257856993769384E-2</v>
      </c>
      <c r="BE696" s="17" cm="1">
        <f t="array" ref="BE696">INDEX(BE$14:BE$114,$A696+1)+SUMPRODUCT(TRANSPOSE($E696:$G696),BE$7:BE$9)</f>
        <v>2.8488066656079072E-2</v>
      </c>
      <c r="BF696" s="17" cm="1">
        <f t="array" ref="BF696">INDEX(BF$14:BF$114,$A696+1)+SUMPRODUCT(TRANSPOSE($E696:$G696),BF$7:BF$9)</f>
        <v>2.8708071132193105E-2</v>
      </c>
      <c r="BG696" s="17" cm="1">
        <f t="array" ref="BG696">INDEX(BG$14:BG$114,$A696+1)+SUMPRODUCT(TRANSPOSE($E696:$G696),BG$7:BG$9)</f>
        <v>2.8912727007044517E-2</v>
      </c>
      <c r="BH696" s="17" cm="1">
        <f t="array" ref="BH696">INDEX(BH$14:BH$114,$A696+1)+SUMPRODUCT(TRANSPOSE($E696:$G696),BH$7:BH$9)</f>
        <v>2.9097669948939489E-2</v>
      </c>
      <c r="BI696" s="17" cm="1">
        <f t="array" ref="BI696">INDEX(BI$14:BI$114,$A696+1)+SUMPRODUCT(TRANSPOSE($E696:$G696),BI$7:BI$9)</f>
        <v>2.9259243958683748E-2</v>
      </c>
      <c r="BJ696" s="17" cm="1">
        <f t="array" ref="BJ696">INDEX(BJ$14:BJ$114,$A696+1)+SUMPRODUCT(TRANSPOSE($E696:$G696),BJ$7:BJ$9)</f>
        <v>2.9394437484507555E-2</v>
      </c>
      <c r="BK696" s="17" cm="1">
        <f t="array" ref="BK696">INDEX(BK$14:BK$114,$A696+1)+SUMPRODUCT(TRANSPOSE($E696:$G696),BK$7:BK$9)</f>
        <v>2.9500827928505516E-2</v>
      </c>
      <c r="BL696" s="17" cm="1">
        <f t="array" ref="BL696">INDEX(BL$14:BL$114,$A696+1)+SUMPRODUCT(TRANSPOSE($E696:$G696),BL$7:BL$9)</f>
        <v>2.9576530504423451E-2</v>
      </c>
      <c r="BM696" s="17" cm="1">
        <f t="array" ref="BM696">INDEX(BM$14:BM$114,$A696+1)+SUMPRODUCT(TRANSPOSE($E696:$G696),BM$7:BM$9)</f>
        <v>2.9620153085757953E-2</v>
      </c>
      <c r="BN696" s="17" cm="1">
        <f t="array" ref="BN696">INDEX(BN$14:BN$114,$A696+1)+SUMPRODUCT(TRANSPOSE($E696:$G696),BN$7:BN$9)</f>
        <v>2.9630758295947981E-2</v>
      </c>
      <c r="BO696" s="17" cm="1">
        <f t="array" ref="BO696">INDEX(BO$14:BO$114,$A696+1)+SUMPRODUCT(TRANSPOSE($E696:$G696),BO$7:BO$9)</f>
        <v>2.9607823950420845E-2</v>
      </c>
      <c r="BP696" s="17" cm="1">
        <f t="array" ref="BP696">INDEX(BP$14:BP$114,$A696+1)+SUMPRODUCT(TRANSPOSE($E696:$G696),BP$7:BP$9)</f>
        <v>2.9551214436635123E-2</v>
      </c>
      <c r="BQ696" s="17" cm="1">
        <f t="array" ref="BQ696">INDEX(BQ$14:BQ$114,$A696+1)+SUMPRODUCT(TRANSPOSE($E696:$G696),BQ$7:BQ$9)</f>
        <v>2.9461147086654496E-2</v>
      </c>
      <c r="BR696" s="17" cm="1">
        <f t="array" ref="BR696">INDEX(BR$14:BR$114,$A696+1)+SUMPRODUCT(TRANSPOSE($E696:$G696),BR$7:BR$9)</f>
        <v>2.9338167994626643E-2</v>
      </c>
      <c r="BS696" s="17" cm="1">
        <f t="array" ref="BS696">INDEX(BS$14:BS$114,$A696+1)+SUMPRODUCT(TRANSPOSE($E696:$G696),BS$7:BS$9)</f>
        <v>2.9183126372732363E-2</v>
      </c>
      <c r="BT696" s="17" cm="1">
        <f t="array" ref="BT696">INDEX(BT$14:BT$114,$A696+1)+SUMPRODUCT(TRANSPOSE($E696:$G696),BT$7:BT$9)</f>
        <v>2.8997152164813925E-2</v>
      </c>
      <c r="BU696" s="17" cm="1">
        <f t="array" ref="BU696">INDEX(BU$14:BU$114,$A696+1)+SUMPRODUCT(TRANSPOSE($E696:$G696),BU$7:BU$9)</f>
        <v>2.8781635808064046E-2</v>
      </c>
      <c r="BV696" s="17" cm="1">
        <f t="array" ref="BV696">INDEX(BV$14:BV$114,$A696+1)+SUMPRODUCT(TRANSPOSE($E696:$G696),BV$7:BV$9)</f>
        <v>2.8538208074795027E-2</v>
      </c>
      <c r="BW696" s="17" cm="1">
        <f t="array" ref="BW696">INDEX(BW$14:BW$114,$A696+1)+SUMPRODUCT(TRANSPOSE($E696:$G696),BW$7:BW$9)</f>
        <v>2.8268723682445832E-2</v>
      </c>
      <c r="BX696" s="17" cm="1">
        <f t="array" ref="BX696">INDEX(BX$14:BX$114,$A696+1)+SUMPRODUCT(TRANSPOSE($E696:$G696),BX$7:BX$9)</f>
        <v>2.7975243627104254E-2</v>
      </c>
      <c r="BY696" s="17" cm="1">
        <f t="array" ref="BY696">INDEX(BY$14:BY$114,$A696+1)+SUMPRODUCT(TRANSPOSE($E696:$G696),BY$7:BY$9)</f>
        <v>2.7660020891305273E-2</v>
      </c>
      <c r="BZ696" s="17" cm="1">
        <f t="array" ref="BZ696">INDEX(BZ$14:BZ$114,$A696+1)+SUMPRODUCT(TRANSPOSE($E696:$G696),BZ$7:BZ$9)</f>
        <v>2.7325483854449786E-2</v>
      </c>
      <c r="CA696" s="17" cm="1">
        <f t="array" ref="CA696">INDEX(CA$14:CA$114,$A696+1)+SUMPRODUCT(TRANSPOSE($E696:$G696),CA$7:CA$9)</f>
        <v>2.69825887068499E-2</v>
      </c>
      <c r="CB696" s="17" cm="1">
        <f t="array" ref="CB696">INDEX(CB$14:CB$114,$A696+1)+SUMPRODUCT(TRANSPOSE($E696:$G696),CB$7:CB$9)</f>
        <v>2.6660955613950668E-2</v>
      </c>
      <c r="CC696" s="17" cm="1">
        <f t="array" ref="CC696">INDEX(CC$14:CC$114,$A696+1)+SUMPRODUCT(TRANSPOSE($E696:$G696),CC$7:CC$9)</f>
        <v>2.6359778282124893E-2</v>
      </c>
      <c r="CD696" s="17" cm="1">
        <f t="array" ref="CD696">INDEX(CD$14:CD$114,$A696+1)+SUMPRODUCT(TRANSPOSE($E696:$G696),CD$7:CD$9)</f>
        <v>2.6078299774305327E-2</v>
      </c>
      <c r="CE696" s="17" cm="1">
        <f t="array" ref="CE696">INDEX(CE$14:CE$114,$A696+1)+SUMPRODUCT(TRANSPOSE($E696:$G696),CE$7:CE$9)</f>
        <v>2.5815808117743214E-2</v>
      </c>
      <c r="CF696" s="17" cm="1">
        <f t="array" ref="CF696">INDEX(CF$14:CF$114,$A696+1)+SUMPRODUCT(TRANSPOSE($E696:$G696),CF$7:CF$9)</f>
        <v>2.5571632212847764E-2</v>
      </c>
      <c r="CG696" s="17" cm="1">
        <f t="array" ref="CG696">INDEX(CG$14:CG$114,$A696+1)+SUMPRODUCT(TRANSPOSE($E696:$G696),CG$7:CG$9)</f>
        <v>2.5345137793208253E-2</v>
      </c>
      <c r="CH696" s="17" cm="1">
        <f t="array" ref="CH696">INDEX(CH$14:CH$114,$A696+1)+SUMPRODUCT(TRANSPOSE($E696:$G696),CH$7:CH$9)</f>
        <v>2.5135723388688538E-2</v>
      </c>
      <c r="CI696" s="17" cm="1">
        <f t="array" ref="CI696">INDEX(CI$14:CI$114,$A696+1)+SUMPRODUCT(TRANSPOSE($E696:$G696),CI$7:CI$9)</f>
        <v>2.4942816180517094E-2</v>
      </c>
      <c r="CJ696" s="17" cm="1">
        <f t="array" ref="CJ696">INDEX(CJ$14:CJ$114,$A696+1)+SUMPRODUCT(TRANSPOSE($E696:$G696),CJ$7:CJ$9)</f>
        <v>2.4765868075425149E-2</v>
      </c>
      <c r="CK696" s="17" cm="1">
        <f t="array" ref="CK696">INDEX(CK$14:CK$114,$A696+1)+SUMPRODUCT(TRANSPOSE($E696:$G696),CK$7:CK$9)</f>
        <v>2.4643813288589236E-2</v>
      </c>
      <c r="CL696" s="17" cm="1">
        <f t="array" ref="CL696">INDEX(CL$14:CL$114,$A696+1)+SUMPRODUCT(TRANSPOSE($E696:$G696),CL$7:CL$9)</f>
        <v>2.4531579219340696E-2</v>
      </c>
      <c r="CM696" s="17" cm="1">
        <f t="array" ref="CM696">INDEX(CM$14:CM$114,$A696+1)+SUMPRODUCT(TRANSPOSE($E696:$G696),CM$7:CM$9)</f>
        <v>2.4428855695214927E-2</v>
      </c>
      <c r="CN696" s="17" cm="1">
        <f t="array" ref="CN696">INDEX(CN$14:CN$114,$A696+1)+SUMPRODUCT(TRANSPOSE($E696:$G696),CN$7:CN$9)</f>
        <v>2.4335328854458008E-2</v>
      </c>
      <c r="CO696" s="17" cm="1">
        <f t="array" ref="CO696">INDEX(CO$14:CO$114,$A696+1)+SUMPRODUCT(TRANSPOSE($E696:$G696),CO$7:CO$9)</f>
        <v>2.4250676378957739E-2</v>
      </c>
      <c r="CP696" s="17" cm="1">
        <f t="array" ref="CP696">INDEX(CP$14:CP$114,$A696+1)+SUMPRODUCT(TRANSPOSE($E696:$G696),CP$7:CP$9)</f>
        <v>2.4174561764707461E-2</v>
      </c>
      <c r="CQ696" s="17" cm="1">
        <f t="array" ref="CQ696">INDEX(CQ$14:CQ$114,$A696+1)+SUMPRODUCT(TRANSPOSE($E696:$G696),CQ$7:CQ$9)</f>
        <v>2.410662847866675E-2</v>
      </c>
      <c r="CR696" s="17" cm="1">
        <f t="array" ref="CR696">INDEX(CR$14:CR$114,$A696+1)+SUMPRODUCT(TRANSPOSE($E696:$G696),CR$7:CR$9)</f>
        <v>2.4046493203099165E-2</v>
      </c>
      <c r="CS696" s="17" cm="1">
        <f t="array" ref="CS696">INDEX(CS$14:CS$114,$A696+1)+SUMPRODUCT(TRANSPOSE($E696:$G696),CS$7:CS$9)</f>
        <v>2.3993738457924643E-2</v>
      </c>
      <c r="CT696" s="17" cm="1">
        <f t="array" ref="CT696">INDEX(CT$14:CT$114,$A696+1)+SUMPRODUCT(TRANSPOSE($E696:$G696),CT$7:CT$9)</f>
        <v>2.3947904200806516E-2</v>
      </c>
      <c r="CU696" s="17" cm="1">
        <f t="array" ref="CU696">INDEX(CU$14:CU$114,$A696+1)+SUMPRODUCT(TRANSPOSE($E696:$G696),CU$7:CU$9)</f>
        <v>2.3877351578763709E-2</v>
      </c>
      <c r="CV696" s="17" cm="1">
        <f t="array" ref="CV696">INDEX(CV$14:CV$114,$A696+1)+SUMPRODUCT(TRANSPOSE($E696:$G696),CV$7:CV$9)</f>
        <v>2.3820169386943438E-2</v>
      </c>
      <c r="CW696" s="17" cm="1">
        <f t="array" ref="CW696">INDEX(CW$14:CW$114,$A696+1)+SUMPRODUCT(TRANSPOSE($E696:$G696),CW$7:CW$9)</f>
        <v>2.3775458375716943E-2</v>
      </c>
      <c r="CX696" s="17" cm="1">
        <f t="array" ref="CX696">INDEX(CX$14:CX$114,$A696+1)+SUMPRODUCT(TRANSPOSE($E696:$G696),CX$7:CX$9)</f>
        <v>2.3718541266405949E-2</v>
      </c>
      <c r="CY696" s="17" cm="1">
        <f t="array" ref="CY696">INDEX(CY$14:CY$114,$A696+1)+SUMPRODUCT(TRANSPOSE($E696:$G696),CY$7:CY$9)</f>
        <v>2.3680395751714559E-2</v>
      </c>
      <c r="CZ696" s="17" cm="1">
        <f t="array" ref="CZ696">INDEX(CZ$14:CZ$114,$A696+1)+SUMPRODUCT(TRANSPOSE($E696:$G696),CZ$7:CZ$9)</f>
        <v>2.3636416235547256E-2</v>
      </c>
      <c r="DA696" s="17" cm="1">
        <f t="array" ref="DA696">INDEX(DA$14:DA$114,$A696+1)+SUMPRODUCT(TRANSPOSE($E696:$G696),DA$7:DA$9)</f>
        <v>2.362017500810655E-2</v>
      </c>
      <c r="DB696" s="17" cm="1">
        <f t="array" ref="DB696">INDEX(DB$14:DB$114,$A696+1)+SUMPRODUCT(TRANSPOSE($E696:$G696),DB$7:DB$9)</f>
        <v>2.3612108936693757E-2</v>
      </c>
      <c r="DC696" s="17" cm="1">
        <f t="array" ref="DC696">INDEX(DC$14:DC$114,$A696+1)+SUMPRODUCT(TRANSPOSE($E696:$G696),DC$7:DC$9)</f>
        <v>2.365813397907969E-2</v>
      </c>
      <c r="DD696" s="17" cm="1">
        <f t="array" ref="DD696">INDEX(DD$14:DD$114,$A696+1)+SUMPRODUCT(TRANSPOSE($E696:$G696),DD$7:DD$9)</f>
        <v>2.3716300225855261E-2</v>
      </c>
    </row>
    <row r="697" spans="1:108" x14ac:dyDescent="0.25">
      <c r="A697" s="13">
        <f t="shared" si="674"/>
        <v>77</v>
      </c>
      <c r="B697" s="13">
        <f t="shared" si="675"/>
        <v>6</v>
      </c>
      <c r="C697" s="13">
        <f t="shared" ref="C697:D697" si="691">C596</f>
        <v>12</v>
      </c>
      <c r="D697" s="13">
        <f t="shared" si="691"/>
        <v>924</v>
      </c>
      <c r="E697" s="30">
        <f t="shared" si="690"/>
        <v>-1.4999999999999999E-2</v>
      </c>
      <c r="F697" s="30">
        <f t="shared" si="687"/>
        <v>-0.01</v>
      </c>
      <c r="G697" s="30">
        <f t="shared" si="688"/>
        <v>-1.4999999999999999E-2</v>
      </c>
      <c r="H697" s="36">
        <f t="shared" si="644"/>
        <v>60924</v>
      </c>
      <c r="I697" s="17" cm="1">
        <f t="array" ref="I697">INDEX(I$14:I$114,$A697+1)+SUMPRODUCT(TRANSPOSE($E697:$G697),I$7:I$9)</f>
        <v>2.6999999999991156E-2</v>
      </c>
      <c r="J697" s="17" cm="1">
        <f t="array" ref="J697">INDEX(J$14:J$114,$A697+1)+SUMPRODUCT(TRANSPOSE($E697:$G697),J$7:J$9)</f>
        <v>2.7555555555554483E-2</v>
      </c>
      <c r="K697" s="17" cm="1">
        <f t="array" ref="K697">INDEX(K$14:K$114,$A697+1)+SUMPRODUCT(TRANSPOSE($E697:$G697),K$7:K$9)</f>
        <v>2.8111111111113814E-2</v>
      </c>
      <c r="L697" s="17" cm="1">
        <f t="array" ref="L697">INDEX(L$14:L$114,$A697+1)+SUMPRODUCT(TRANSPOSE($E697:$G697),L$7:L$9)</f>
        <v>2.8666666666668485E-2</v>
      </c>
      <c r="M697" s="17" cm="1">
        <f t="array" ref="M697">INDEX(M$14:M$114,$A697+1)+SUMPRODUCT(TRANSPOSE($E697:$G697),M$7:M$9)</f>
        <v>2.9222222222225151E-2</v>
      </c>
      <c r="N697" s="17" cm="1">
        <f t="array" ref="N697">INDEX(N$14:N$114,$A697+1)+SUMPRODUCT(TRANSPOSE($E697:$G697),N$7:N$9)</f>
        <v>2.9777777777779596E-2</v>
      </c>
      <c r="O697" s="17" cm="1">
        <f t="array" ref="O697">INDEX(O$14:O$114,$A697+1)+SUMPRODUCT(TRANSPOSE($E697:$G697),O$7:O$9)</f>
        <v>3.0333333333335592E-2</v>
      </c>
      <c r="P697" s="17" cm="1">
        <f t="array" ref="P697">INDEX(P$14:P$114,$A697+1)+SUMPRODUCT(TRANSPOSE($E697:$G697),P$7:P$9)</f>
        <v>3.0888888888891814E-2</v>
      </c>
      <c r="Q697" s="17" cm="1">
        <f t="array" ref="Q697">INDEX(Q$14:Q$114,$A697+1)+SUMPRODUCT(TRANSPOSE($E697:$G697),Q$7:Q$9)</f>
        <v>3.1444444444446926E-2</v>
      </c>
      <c r="R697" s="17" cm="1">
        <f t="array" ref="R697">INDEX(R$14:R$114,$A697+1)+SUMPRODUCT(TRANSPOSE($E697:$G697),R$7:R$9)</f>
        <v>3.2000000000002256E-2</v>
      </c>
      <c r="S697" s="17" cm="1">
        <f t="array" ref="S697">INDEX(S$14:S$114,$A697+1)+SUMPRODUCT(TRANSPOSE($E697:$G697),S$7:S$9)</f>
        <v>3.1750000000002922E-2</v>
      </c>
      <c r="T697" s="17" cm="1">
        <f t="array" ref="T697">INDEX(T$14:T$114,$A697+1)+SUMPRODUCT(TRANSPOSE($E697:$G697),T$7:T$9)</f>
        <v>3.1500000000002262E-2</v>
      </c>
      <c r="U697" s="17" cm="1">
        <f t="array" ref="U697">INDEX(U$14:U$114,$A697+1)+SUMPRODUCT(TRANSPOSE($E697:$G697),U$7:U$9)</f>
        <v>3.1250000000002262E-2</v>
      </c>
      <c r="V697" s="17" cm="1">
        <f t="array" ref="V697">INDEX(V$14:V$114,$A697+1)+SUMPRODUCT(TRANSPOSE($E697:$G697),V$7:V$9)</f>
        <v>3.1000000000002925E-2</v>
      </c>
      <c r="W697" s="17" cm="1">
        <f t="array" ref="W697">INDEX(W$14:W$114,$A697+1)+SUMPRODUCT(TRANSPOSE($E697:$G697),W$7:W$9)</f>
        <v>3.075000000000204E-2</v>
      </c>
      <c r="X697" s="17" cm="1">
        <f t="array" ref="X697">INDEX(X$14:X$114,$A697+1)+SUMPRODUCT(TRANSPOSE($E697:$G697),X$7:X$9)</f>
        <v>3.0500000000001817E-2</v>
      </c>
      <c r="Y697" s="17" cm="1">
        <f t="array" ref="Y697">INDEX(Y$14:Y$114,$A697+1)+SUMPRODUCT(TRANSPOSE($E697:$G697),Y$7:Y$9)</f>
        <v>3.0250000000002261E-2</v>
      </c>
      <c r="Z697" s="17" cm="1">
        <f t="array" ref="Z697">INDEX(Z$14:Z$114,$A697+1)+SUMPRODUCT(TRANSPOSE($E697:$G697),Z$7:Z$9)</f>
        <v>3.0000000000001817E-2</v>
      </c>
      <c r="AA697" s="17" cm="1">
        <f t="array" ref="AA697">INDEX(AA$14:AA$114,$A697+1)+SUMPRODUCT(TRANSPOSE($E697:$G697),AA$7:AA$9)</f>
        <v>2.9750000000001373E-2</v>
      </c>
      <c r="AB697" s="17" cm="1">
        <f t="array" ref="AB697">INDEX(AB$14:AB$114,$A697+1)+SUMPRODUCT(TRANSPOSE($E697:$G697),AB$7:AB$9)</f>
        <v>2.9500000000000928E-2</v>
      </c>
      <c r="AC697" s="17" cm="1">
        <f t="array" ref="AC697">INDEX(AC$14:AC$114,$A697+1)+SUMPRODUCT(TRANSPOSE($E697:$G697),AC$7:AC$9)</f>
        <v>2.9250000000000487E-2</v>
      </c>
      <c r="AD697" s="17" cm="1">
        <f t="array" ref="AD697">INDEX(AD$14:AD$114,$A697+1)+SUMPRODUCT(TRANSPOSE($E697:$G697),AD$7:AD$9)</f>
        <v>2.900000000000004E-2</v>
      </c>
      <c r="AE697" s="17" cm="1">
        <f t="array" ref="AE697">INDEX(AE$14:AE$114,$A697+1)+SUMPRODUCT(TRANSPOSE($E697:$G697),AE$7:AE$9)</f>
        <v>2.8749999999999817E-2</v>
      </c>
      <c r="AF697" s="17" cm="1">
        <f t="array" ref="AF697">INDEX(AF$14:AF$114,$A697+1)+SUMPRODUCT(TRANSPOSE($E697:$G697),AF$7:AF$9)</f>
        <v>2.8500000000000039E-2</v>
      </c>
      <c r="AG697" s="17" cm="1">
        <f t="array" ref="AG697">INDEX(AG$14:AG$114,$A697+1)+SUMPRODUCT(TRANSPOSE($E697:$G697),AG$7:AG$9)</f>
        <v>2.8250000000000261E-2</v>
      </c>
      <c r="AH697" s="17" cm="1">
        <f t="array" ref="AH697">INDEX(AH$14:AH$114,$A697+1)+SUMPRODUCT(TRANSPOSE($E697:$G697),AH$7:AH$9)</f>
        <v>2.8000000000000483E-2</v>
      </c>
      <c r="AI697" s="17" cm="1">
        <f t="array" ref="AI697">INDEX(AI$14:AI$114,$A697+1)+SUMPRODUCT(TRANSPOSE($E697:$G697),AI$7:AI$9)</f>
        <v>2.7750000000000705E-2</v>
      </c>
      <c r="AJ697" s="17" cm="1">
        <f t="array" ref="AJ697">INDEX(AJ$14:AJ$114,$A697+1)+SUMPRODUCT(TRANSPOSE($E697:$G697),AJ$7:AJ$9)</f>
        <v>2.7500000000000704E-2</v>
      </c>
      <c r="AK697" s="17" cm="1">
        <f t="array" ref="AK697">INDEX(AK$14:AK$114,$A697+1)+SUMPRODUCT(TRANSPOSE($E697:$G697),AK$7:AK$9)</f>
        <v>2.725000000000026E-2</v>
      </c>
      <c r="AL697" s="17" cm="1">
        <f t="array" ref="AL697">INDEX(AL$14:AL$114,$A697+1)+SUMPRODUCT(TRANSPOSE($E697:$G697),AL$7:AL$9)</f>
        <v>2.7000000000000038E-2</v>
      </c>
      <c r="AM697" s="17" cm="1">
        <f t="array" ref="AM697">INDEX(AM$14:AM$114,$A697+1)+SUMPRODUCT(TRANSPOSE($E697:$G697),AM$7:AM$9)</f>
        <v>2.7000000000000038E-2</v>
      </c>
      <c r="AN697" s="17" cm="1">
        <f t="array" ref="AN697">INDEX(AN$14:AN$114,$A697+1)+SUMPRODUCT(TRANSPOSE($E697:$G697),AN$7:AN$9)</f>
        <v>2.7000000000000038E-2</v>
      </c>
      <c r="AO697" s="17" cm="1">
        <f t="array" ref="AO697">INDEX(AO$14:AO$114,$A697+1)+SUMPRODUCT(TRANSPOSE($E697:$G697),AO$7:AO$9)</f>
        <v>2.7000000000000038E-2</v>
      </c>
      <c r="AP697" s="17" cm="1">
        <f t="array" ref="AP697">INDEX(AP$14:AP$114,$A697+1)+SUMPRODUCT(TRANSPOSE($E697:$G697),AP$7:AP$9)</f>
        <v>2.7000000000000038E-2</v>
      </c>
      <c r="AQ697" s="17" cm="1">
        <f t="array" ref="AQ697">INDEX(AQ$14:AQ$114,$A697+1)+SUMPRODUCT(TRANSPOSE($E697:$G697),AQ$7:AQ$9)</f>
        <v>2.7000000000000038E-2</v>
      </c>
      <c r="AR697" s="17" cm="1">
        <f t="array" ref="AR697">INDEX(AR$14:AR$114,$A697+1)+SUMPRODUCT(TRANSPOSE($E697:$G697),AR$7:AR$9)</f>
        <v>2.700000000000026E-2</v>
      </c>
      <c r="AS697" s="17" cm="1">
        <f t="array" ref="AS697">INDEX(AS$14:AS$114,$A697+1)+SUMPRODUCT(TRANSPOSE($E697:$G697),AS$7:AS$9)</f>
        <v>2.7000000000000038E-2</v>
      </c>
      <c r="AT697" s="17" cm="1">
        <f t="array" ref="AT697">INDEX(AT$14:AT$114,$A697+1)+SUMPRODUCT(TRANSPOSE($E697:$G697),AT$7:AT$9)</f>
        <v>2.7000000000000038E-2</v>
      </c>
      <c r="AU697" s="17" cm="1">
        <f t="array" ref="AU697">INDEX(AU$14:AU$114,$A697+1)+SUMPRODUCT(TRANSPOSE($E697:$G697),AU$7:AU$9)</f>
        <v>2.7000000000000038E-2</v>
      </c>
      <c r="AV697" s="17" cm="1">
        <f t="array" ref="AV697">INDEX(AV$14:AV$114,$A697+1)+SUMPRODUCT(TRANSPOSE($E697:$G697),AV$7:AV$9)</f>
        <v>2.7000000000000038E-2</v>
      </c>
      <c r="AW697" s="17" cm="1">
        <f t="array" ref="AW697">INDEX(AW$14:AW$114,$A697+1)+SUMPRODUCT(TRANSPOSE($E697:$G697),AW$7:AW$9)</f>
        <v>2.7000000000000038E-2</v>
      </c>
      <c r="AX697" s="17" cm="1">
        <f t="array" ref="AX697">INDEX(AX$14:AX$114,$A697+1)+SUMPRODUCT(TRANSPOSE($E697:$G697),AX$7:AX$9)</f>
        <v>2.7071729069252051E-2</v>
      </c>
      <c r="AY697" s="17" cm="1">
        <f t="array" ref="AY697">INDEX(AY$14:AY$114,$A697+1)+SUMPRODUCT(TRANSPOSE($E697:$G697),AY$7:AY$9)</f>
        <v>2.7199628636398146E-2</v>
      </c>
      <c r="AZ697" s="17" cm="1">
        <f t="array" ref="AZ697">INDEX(AZ$14:AZ$114,$A697+1)+SUMPRODUCT(TRANSPOSE($E697:$G697),AZ$7:AZ$9)</f>
        <v>2.7370027697730351E-2</v>
      </c>
      <c r="BA697" s="17" cm="1">
        <f t="array" ref="BA697">INDEX(BA$14:BA$114,$A697+1)+SUMPRODUCT(TRANSPOSE($E697:$G697),BA$7:BA$9)</f>
        <v>2.7570923619705826E-2</v>
      </c>
      <c r="BB697" s="17" cm="1">
        <f t="array" ref="BB697">INDEX(BB$14:BB$114,$A697+1)+SUMPRODUCT(TRANSPOSE($E697:$G697),BB$7:BB$9)</f>
        <v>2.7791796686220796E-2</v>
      </c>
      <c r="BC697" s="17" cm="1">
        <f t="array" ref="BC697">INDEX(BC$14:BC$114,$A697+1)+SUMPRODUCT(TRANSPOSE($E697:$G697),BC$7:BC$9)</f>
        <v>2.8023447122151338E-2</v>
      </c>
      <c r="BD697" s="17" cm="1">
        <f t="array" ref="BD697">INDEX(BD$14:BD$114,$A697+1)+SUMPRODUCT(TRANSPOSE($E697:$G697),BD$7:BD$9)</f>
        <v>2.8257856993769384E-2</v>
      </c>
      <c r="BE697" s="17" cm="1">
        <f t="array" ref="BE697">INDEX(BE$14:BE$114,$A697+1)+SUMPRODUCT(TRANSPOSE($E697:$G697),BE$7:BE$9)</f>
        <v>2.8488066656079072E-2</v>
      </c>
      <c r="BF697" s="17" cm="1">
        <f t="array" ref="BF697">INDEX(BF$14:BF$114,$A697+1)+SUMPRODUCT(TRANSPOSE($E697:$G697),BF$7:BF$9)</f>
        <v>2.8708071132193105E-2</v>
      </c>
      <c r="BG697" s="17" cm="1">
        <f t="array" ref="BG697">INDEX(BG$14:BG$114,$A697+1)+SUMPRODUCT(TRANSPOSE($E697:$G697),BG$7:BG$9)</f>
        <v>2.8912727007044517E-2</v>
      </c>
      <c r="BH697" s="17" cm="1">
        <f t="array" ref="BH697">INDEX(BH$14:BH$114,$A697+1)+SUMPRODUCT(TRANSPOSE($E697:$G697),BH$7:BH$9)</f>
        <v>2.9097669948939489E-2</v>
      </c>
      <c r="BI697" s="17" cm="1">
        <f t="array" ref="BI697">INDEX(BI$14:BI$114,$A697+1)+SUMPRODUCT(TRANSPOSE($E697:$G697),BI$7:BI$9)</f>
        <v>2.9259243958683748E-2</v>
      </c>
      <c r="BJ697" s="17" cm="1">
        <f t="array" ref="BJ697">INDEX(BJ$14:BJ$114,$A697+1)+SUMPRODUCT(TRANSPOSE($E697:$G697),BJ$7:BJ$9)</f>
        <v>2.9394437484507555E-2</v>
      </c>
      <c r="BK697" s="17" cm="1">
        <f t="array" ref="BK697">INDEX(BK$14:BK$114,$A697+1)+SUMPRODUCT(TRANSPOSE($E697:$G697),BK$7:BK$9)</f>
        <v>2.9500827928505516E-2</v>
      </c>
      <c r="BL697" s="17" cm="1">
        <f t="array" ref="BL697">INDEX(BL$14:BL$114,$A697+1)+SUMPRODUCT(TRANSPOSE($E697:$G697),BL$7:BL$9)</f>
        <v>2.9576530504423451E-2</v>
      </c>
      <c r="BM697" s="17" cm="1">
        <f t="array" ref="BM697">INDEX(BM$14:BM$114,$A697+1)+SUMPRODUCT(TRANSPOSE($E697:$G697),BM$7:BM$9)</f>
        <v>2.9620153085757953E-2</v>
      </c>
      <c r="BN697" s="17" cm="1">
        <f t="array" ref="BN697">INDEX(BN$14:BN$114,$A697+1)+SUMPRODUCT(TRANSPOSE($E697:$G697),BN$7:BN$9)</f>
        <v>2.9630758295947981E-2</v>
      </c>
      <c r="BO697" s="17" cm="1">
        <f t="array" ref="BO697">INDEX(BO$14:BO$114,$A697+1)+SUMPRODUCT(TRANSPOSE($E697:$G697),BO$7:BO$9)</f>
        <v>2.9607823950420845E-2</v>
      </c>
      <c r="BP697" s="17" cm="1">
        <f t="array" ref="BP697">INDEX(BP$14:BP$114,$A697+1)+SUMPRODUCT(TRANSPOSE($E697:$G697),BP$7:BP$9)</f>
        <v>2.9551214436635123E-2</v>
      </c>
      <c r="BQ697" s="17" cm="1">
        <f t="array" ref="BQ697">INDEX(BQ$14:BQ$114,$A697+1)+SUMPRODUCT(TRANSPOSE($E697:$G697),BQ$7:BQ$9)</f>
        <v>2.9461147086654496E-2</v>
      </c>
      <c r="BR697" s="17" cm="1">
        <f t="array" ref="BR697">INDEX(BR$14:BR$114,$A697+1)+SUMPRODUCT(TRANSPOSE($E697:$G697),BR$7:BR$9)</f>
        <v>2.9338167994626643E-2</v>
      </c>
      <c r="BS697" s="17" cm="1">
        <f t="array" ref="BS697">INDEX(BS$14:BS$114,$A697+1)+SUMPRODUCT(TRANSPOSE($E697:$G697),BS$7:BS$9)</f>
        <v>2.9183126372732363E-2</v>
      </c>
      <c r="BT697" s="17" cm="1">
        <f t="array" ref="BT697">INDEX(BT$14:BT$114,$A697+1)+SUMPRODUCT(TRANSPOSE($E697:$G697),BT$7:BT$9)</f>
        <v>2.8997152164813925E-2</v>
      </c>
      <c r="BU697" s="17" cm="1">
        <f t="array" ref="BU697">INDEX(BU$14:BU$114,$A697+1)+SUMPRODUCT(TRANSPOSE($E697:$G697),BU$7:BU$9)</f>
        <v>2.8781635808064046E-2</v>
      </c>
      <c r="BV697" s="17" cm="1">
        <f t="array" ref="BV697">INDEX(BV$14:BV$114,$A697+1)+SUMPRODUCT(TRANSPOSE($E697:$G697),BV$7:BV$9)</f>
        <v>2.8538208074795027E-2</v>
      </c>
      <c r="BW697" s="17" cm="1">
        <f t="array" ref="BW697">INDEX(BW$14:BW$114,$A697+1)+SUMPRODUCT(TRANSPOSE($E697:$G697),BW$7:BW$9)</f>
        <v>2.8268723682445832E-2</v>
      </c>
      <c r="BX697" s="17" cm="1">
        <f t="array" ref="BX697">INDEX(BX$14:BX$114,$A697+1)+SUMPRODUCT(TRANSPOSE($E697:$G697),BX$7:BX$9)</f>
        <v>2.7975243627104254E-2</v>
      </c>
      <c r="BY697" s="17" cm="1">
        <f t="array" ref="BY697">INDEX(BY$14:BY$114,$A697+1)+SUMPRODUCT(TRANSPOSE($E697:$G697),BY$7:BY$9)</f>
        <v>2.7660020891305273E-2</v>
      </c>
      <c r="BZ697" s="17" cm="1">
        <f t="array" ref="BZ697">INDEX(BZ$14:BZ$114,$A697+1)+SUMPRODUCT(TRANSPOSE($E697:$G697),BZ$7:BZ$9)</f>
        <v>2.7325483854449786E-2</v>
      </c>
      <c r="CA697" s="17" cm="1">
        <f t="array" ref="CA697">INDEX(CA$14:CA$114,$A697+1)+SUMPRODUCT(TRANSPOSE($E697:$G697),CA$7:CA$9)</f>
        <v>2.69825887068499E-2</v>
      </c>
      <c r="CB697" s="17" cm="1">
        <f t="array" ref="CB697">INDEX(CB$14:CB$114,$A697+1)+SUMPRODUCT(TRANSPOSE($E697:$G697),CB$7:CB$9)</f>
        <v>2.6660955613950668E-2</v>
      </c>
      <c r="CC697" s="17" cm="1">
        <f t="array" ref="CC697">INDEX(CC$14:CC$114,$A697+1)+SUMPRODUCT(TRANSPOSE($E697:$G697),CC$7:CC$9)</f>
        <v>2.6359778282124893E-2</v>
      </c>
      <c r="CD697" s="17" cm="1">
        <f t="array" ref="CD697">INDEX(CD$14:CD$114,$A697+1)+SUMPRODUCT(TRANSPOSE($E697:$G697),CD$7:CD$9)</f>
        <v>2.6078299774305327E-2</v>
      </c>
      <c r="CE697" s="17" cm="1">
        <f t="array" ref="CE697">INDEX(CE$14:CE$114,$A697+1)+SUMPRODUCT(TRANSPOSE($E697:$G697),CE$7:CE$9)</f>
        <v>2.5815808117743214E-2</v>
      </c>
      <c r="CF697" s="17" cm="1">
        <f t="array" ref="CF697">INDEX(CF$14:CF$114,$A697+1)+SUMPRODUCT(TRANSPOSE($E697:$G697),CF$7:CF$9)</f>
        <v>2.5571632212847764E-2</v>
      </c>
      <c r="CG697" s="17" cm="1">
        <f t="array" ref="CG697">INDEX(CG$14:CG$114,$A697+1)+SUMPRODUCT(TRANSPOSE($E697:$G697),CG$7:CG$9)</f>
        <v>2.5345137793208253E-2</v>
      </c>
      <c r="CH697" s="17" cm="1">
        <f t="array" ref="CH697">INDEX(CH$14:CH$114,$A697+1)+SUMPRODUCT(TRANSPOSE($E697:$G697),CH$7:CH$9)</f>
        <v>2.5135723388688538E-2</v>
      </c>
      <c r="CI697" s="17" cm="1">
        <f t="array" ref="CI697">INDEX(CI$14:CI$114,$A697+1)+SUMPRODUCT(TRANSPOSE($E697:$G697),CI$7:CI$9)</f>
        <v>2.4942816180517094E-2</v>
      </c>
      <c r="CJ697" s="17" cm="1">
        <f t="array" ref="CJ697">INDEX(CJ$14:CJ$114,$A697+1)+SUMPRODUCT(TRANSPOSE($E697:$G697),CJ$7:CJ$9)</f>
        <v>2.4765868075425149E-2</v>
      </c>
      <c r="CK697" s="17" cm="1">
        <f t="array" ref="CK697">INDEX(CK$14:CK$114,$A697+1)+SUMPRODUCT(TRANSPOSE($E697:$G697),CK$7:CK$9)</f>
        <v>2.4643813288589236E-2</v>
      </c>
      <c r="CL697" s="17" cm="1">
        <f t="array" ref="CL697">INDEX(CL$14:CL$114,$A697+1)+SUMPRODUCT(TRANSPOSE($E697:$G697),CL$7:CL$9)</f>
        <v>2.4531579219340696E-2</v>
      </c>
      <c r="CM697" s="17" cm="1">
        <f t="array" ref="CM697">INDEX(CM$14:CM$114,$A697+1)+SUMPRODUCT(TRANSPOSE($E697:$G697),CM$7:CM$9)</f>
        <v>2.4428855695214927E-2</v>
      </c>
      <c r="CN697" s="17" cm="1">
        <f t="array" ref="CN697">INDEX(CN$14:CN$114,$A697+1)+SUMPRODUCT(TRANSPOSE($E697:$G697),CN$7:CN$9)</f>
        <v>2.4335328854458008E-2</v>
      </c>
      <c r="CO697" s="17" cm="1">
        <f t="array" ref="CO697">INDEX(CO$14:CO$114,$A697+1)+SUMPRODUCT(TRANSPOSE($E697:$G697),CO$7:CO$9)</f>
        <v>2.4250676378957739E-2</v>
      </c>
      <c r="CP697" s="17" cm="1">
        <f t="array" ref="CP697">INDEX(CP$14:CP$114,$A697+1)+SUMPRODUCT(TRANSPOSE($E697:$G697),CP$7:CP$9)</f>
        <v>2.4174561764707461E-2</v>
      </c>
      <c r="CQ697" s="17" cm="1">
        <f t="array" ref="CQ697">INDEX(CQ$14:CQ$114,$A697+1)+SUMPRODUCT(TRANSPOSE($E697:$G697),CQ$7:CQ$9)</f>
        <v>2.410662847866675E-2</v>
      </c>
      <c r="CR697" s="17" cm="1">
        <f t="array" ref="CR697">INDEX(CR$14:CR$114,$A697+1)+SUMPRODUCT(TRANSPOSE($E697:$G697),CR$7:CR$9)</f>
        <v>2.4046493203099165E-2</v>
      </c>
      <c r="CS697" s="17" cm="1">
        <f t="array" ref="CS697">INDEX(CS$14:CS$114,$A697+1)+SUMPRODUCT(TRANSPOSE($E697:$G697),CS$7:CS$9)</f>
        <v>2.3993738457924643E-2</v>
      </c>
      <c r="CT697" s="17" cm="1">
        <f t="array" ref="CT697">INDEX(CT$14:CT$114,$A697+1)+SUMPRODUCT(TRANSPOSE($E697:$G697),CT$7:CT$9)</f>
        <v>2.3947904200806516E-2</v>
      </c>
      <c r="CU697" s="17" cm="1">
        <f t="array" ref="CU697">INDEX(CU$14:CU$114,$A697+1)+SUMPRODUCT(TRANSPOSE($E697:$G697),CU$7:CU$9)</f>
        <v>2.3877351578763709E-2</v>
      </c>
      <c r="CV697" s="17" cm="1">
        <f t="array" ref="CV697">INDEX(CV$14:CV$114,$A697+1)+SUMPRODUCT(TRANSPOSE($E697:$G697),CV$7:CV$9)</f>
        <v>2.3820169386943438E-2</v>
      </c>
      <c r="CW697" s="17" cm="1">
        <f t="array" ref="CW697">INDEX(CW$14:CW$114,$A697+1)+SUMPRODUCT(TRANSPOSE($E697:$G697),CW$7:CW$9)</f>
        <v>2.3775458375716943E-2</v>
      </c>
      <c r="CX697" s="17" cm="1">
        <f t="array" ref="CX697">INDEX(CX$14:CX$114,$A697+1)+SUMPRODUCT(TRANSPOSE($E697:$G697),CX$7:CX$9)</f>
        <v>2.3718541266405949E-2</v>
      </c>
      <c r="CY697" s="17" cm="1">
        <f t="array" ref="CY697">INDEX(CY$14:CY$114,$A697+1)+SUMPRODUCT(TRANSPOSE($E697:$G697),CY$7:CY$9)</f>
        <v>2.3680395751714559E-2</v>
      </c>
      <c r="CZ697" s="17" cm="1">
        <f t="array" ref="CZ697">INDEX(CZ$14:CZ$114,$A697+1)+SUMPRODUCT(TRANSPOSE($E697:$G697),CZ$7:CZ$9)</f>
        <v>2.3636416235547256E-2</v>
      </c>
      <c r="DA697" s="17" cm="1">
        <f t="array" ref="DA697">INDEX(DA$14:DA$114,$A697+1)+SUMPRODUCT(TRANSPOSE($E697:$G697),DA$7:DA$9)</f>
        <v>2.362017500810655E-2</v>
      </c>
      <c r="DB697" s="17" cm="1">
        <f t="array" ref="DB697">INDEX(DB$14:DB$114,$A697+1)+SUMPRODUCT(TRANSPOSE($E697:$G697),DB$7:DB$9)</f>
        <v>2.3612108936693757E-2</v>
      </c>
      <c r="DC697" s="17" cm="1">
        <f t="array" ref="DC697">INDEX(DC$14:DC$114,$A697+1)+SUMPRODUCT(TRANSPOSE($E697:$G697),DC$7:DC$9)</f>
        <v>2.365813397907969E-2</v>
      </c>
      <c r="DD697" s="17" cm="1">
        <f t="array" ref="DD697">INDEX(DD$14:DD$114,$A697+1)+SUMPRODUCT(TRANSPOSE($E697:$G697),DD$7:DD$9)</f>
        <v>2.3716300225855261E-2</v>
      </c>
    </row>
    <row r="698" spans="1:108" x14ac:dyDescent="0.25">
      <c r="A698" s="13">
        <f t="shared" si="674"/>
        <v>78</v>
      </c>
      <c r="B698" s="13">
        <f t="shared" si="675"/>
        <v>6</v>
      </c>
      <c r="C698" s="13">
        <f t="shared" ref="C698:D698" si="692">C597</f>
        <v>12</v>
      </c>
      <c r="D698" s="13">
        <f t="shared" si="692"/>
        <v>936</v>
      </c>
      <c r="E698" s="30">
        <f t="shared" si="690"/>
        <v>-1.4999999999999999E-2</v>
      </c>
      <c r="F698" s="30">
        <f t="shared" si="687"/>
        <v>-0.01</v>
      </c>
      <c r="G698" s="30">
        <f t="shared" si="688"/>
        <v>-1.4999999999999999E-2</v>
      </c>
      <c r="H698" s="36">
        <f t="shared" si="644"/>
        <v>60936</v>
      </c>
      <c r="I698" s="17" cm="1">
        <f t="array" ref="I698">INDEX(I$14:I$114,$A698+1)+SUMPRODUCT(TRANSPOSE($E698:$G698),I$7:I$9)</f>
        <v>2.7000000000006921E-2</v>
      </c>
      <c r="J698" s="17" cm="1">
        <f t="array" ref="J698">INDEX(J$14:J$114,$A698+1)+SUMPRODUCT(TRANSPOSE($E698:$G698),J$7:J$9)</f>
        <v>2.7555555555564031E-2</v>
      </c>
      <c r="K698" s="17" cm="1">
        <f t="array" ref="K698">INDEX(K$14:K$114,$A698+1)+SUMPRODUCT(TRANSPOSE($E698:$G698),K$7:K$9)</f>
        <v>2.8111111111116478E-2</v>
      </c>
      <c r="L698" s="17" cm="1">
        <f t="array" ref="L698">INDEX(L$14:L$114,$A698+1)+SUMPRODUCT(TRANSPOSE($E698:$G698),L$7:L$9)</f>
        <v>2.8666666666672481E-2</v>
      </c>
      <c r="M698" s="17" cm="1">
        <f t="array" ref="M698">INDEX(M$14:M$114,$A698+1)+SUMPRODUCT(TRANSPOSE($E698:$G698),M$7:M$9)</f>
        <v>2.9222222222226039E-2</v>
      </c>
      <c r="N698" s="17" cm="1">
        <f t="array" ref="N698">INDEX(N$14:N$114,$A698+1)+SUMPRODUCT(TRANSPOSE($E698:$G698),N$7:N$9)</f>
        <v>2.9777777777781816E-2</v>
      </c>
      <c r="O698" s="17" cm="1">
        <f t="array" ref="O698">INDEX(O$14:O$114,$A698+1)+SUMPRODUCT(TRANSPOSE($E698:$G698),O$7:O$9)</f>
        <v>3.0333333333337813E-2</v>
      </c>
      <c r="P698" s="17" cm="1">
        <f t="array" ref="P698">INDEX(P$14:P$114,$A698+1)+SUMPRODUCT(TRANSPOSE($E698:$G698),P$7:P$9)</f>
        <v>3.0888888888892924E-2</v>
      </c>
      <c r="Q698" s="17" cm="1">
        <f t="array" ref="Q698">INDEX(Q$14:Q$114,$A698+1)+SUMPRODUCT(TRANSPOSE($E698:$G698),Q$7:Q$9)</f>
        <v>3.1444444444447814E-2</v>
      </c>
      <c r="R698" s="17" cm="1">
        <f t="array" ref="R698">INDEX(R$14:R$114,$A698+1)+SUMPRODUCT(TRANSPOSE($E698:$G698),R$7:R$9)</f>
        <v>3.2000000000004254E-2</v>
      </c>
      <c r="S698" s="17" cm="1">
        <f t="array" ref="S698">INDEX(S$14:S$114,$A698+1)+SUMPRODUCT(TRANSPOSE($E698:$G698),S$7:S$9)</f>
        <v>3.1750000000003366E-2</v>
      </c>
      <c r="T698" s="17" cm="1">
        <f t="array" ref="T698">INDEX(T$14:T$114,$A698+1)+SUMPRODUCT(TRANSPOSE($E698:$G698),T$7:T$9)</f>
        <v>3.1500000000003373E-2</v>
      </c>
      <c r="U698" s="17" cm="1">
        <f t="array" ref="U698">INDEX(U$14:U$114,$A698+1)+SUMPRODUCT(TRANSPOSE($E698:$G698),U$7:U$9)</f>
        <v>3.1250000000003816E-2</v>
      </c>
      <c r="V698" s="17" cm="1">
        <f t="array" ref="V698">INDEX(V$14:V$114,$A698+1)+SUMPRODUCT(TRANSPOSE($E698:$G698),V$7:V$9)</f>
        <v>3.1000000000002702E-2</v>
      </c>
      <c r="W698" s="17" cm="1">
        <f t="array" ref="W698">INDEX(W$14:W$114,$A698+1)+SUMPRODUCT(TRANSPOSE($E698:$G698),W$7:W$9)</f>
        <v>3.0750000000002484E-2</v>
      </c>
      <c r="X698" s="17" cm="1">
        <f t="array" ref="X698">INDEX(X$14:X$114,$A698+1)+SUMPRODUCT(TRANSPOSE($E698:$G698),X$7:X$9)</f>
        <v>3.0500000000002928E-2</v>
      </c>
      <c r="Y698" s="17" cm="1">
        <f t="array" ref="Y698">INDEX(Y$14:Y$114,$A698+1)+SUMPRODUCT(TRANSPOSE($E698:$G698),Y$7:Y$9)</f>
        <v>3.0250000000002261E-2</v>
      </c>
      <c r="Z698" s="17" cm="1">
        <f t="array" ref="Z698">INDEX(Z$14:Z$114,$A698+1)+SUMPRODUCT(TRANSPOSE($E698:$G698),Z$7:Z$9)</f>
        <v>3.0000000000001817E-2</v>
      </c>
      <c r="AA698" s="17" cm="1">
        <f t="array" ref="AA698">INDEX(AA$14:AA$114,$A698+1)+SUMPRODUCT(TRANSPOSE($E698:$G698),AA$7:AA$9)</f>
        <v>2.9750000000001595E-2</v>
      </c>
      <c r="AB698" s="17" cm="1">
        <f t="array" ref="AB698">INDEX(AB$14:AB$114,$A698+1)+SUMPRODUCT(TRANSPOSE($E698:$G698),AB$7:AB$9)</f>
        <v>2.9500000000000928E-2</v>
      </c>
      <c r="AC698" s="17" cm="1">
        <f t="array" ref="AC698">INDEX(AC$14:AC$114,$A698+1)+SUMPRODUCT(TRANSPOSE($E698:$G698),AC$7:AC$9)</f>
        <v>2.9250000000000487E-2</v>
      </c>
      <c r="AD698" s="17" cm="1">
        <f t="array" ref="AD698">INDEX(AD$14:AD$114,$A698+1)+SUMPRODUCT(TRANSPOSE($E698:$G698),AD$7:AD$9)</f>
        <v>2.9000000000000262E-2</v>
      </c>
      <c r="AE698" s="17" cm="1">
        <f t="array" ref="AE698">INDEX(AE$14:AE$114,$A698+1)+SUMPRODUCT(TRANSPOSE($E698:$G698),AE$7:AE$9)</f>
        <v>2.8749999999999817E-2</v>
      </c>
      <c r="AF698" s="17" cm="1">
        <f t="array" ref="AF698">INDEX(AF$14:AF$114,$A698+1)+SUMPRODUCT(TRANSPOSE($E698:$G698),AF$7:AF$9)</f>
        <v>2.8500000000000039E-2</v>
      </c>
      <c r="AG698" s="17" cm="1">
        <f t="array" ref="AG698">INDEX(AG$14:AG$114,$A698+1)+SUMPRODUCT(TRANSPOSE($E698:$G698),AG$7:AG$9)</f>
        <v>2.8250000000000261E-2</v>
      </c>
      <c r="AH698" s="17" cm="1">
        <f t="array" ref="AH698">INDEX(AH$14:AH$114,$A698+1)+SUMPRODUCT(TRANSPOSE($E698:$G698),AH$7:AH$9)</f>
        <v>2.8000000000000483E-2</v>
      </c>
      <c r="AI698" s="17" cm="1">
        <f t="array" ref="AI698">INDEX(AI$14:AI$114,$A698+1)+SUMPRODUCT(TRANSPOSE($E698:$G698),AI$7:AI$9)</f>
        <v>2.7750000000000705E-2</v>
      </c>
      <c r="AJ698" s="17" cm="1">
        <f t="array" ref="AJ698">INDEX(AJ$14:AJ$114,$A698+1)+SUMPRODUCT(TRANSPOSE($E698:$G698),AJ$7:AJ$9)</f>
        <v>2.7500000000000704E-2</v>
      </c>
      <c r="AK698" s="17" cm="1">
        <f t="array" ref="AK698">INDEX(AK$14:AK$114,$A698+1)+SUMPRODUCT(TRANSPOSE($E698:$G698),AK$7:AK$9)</f>
        <v>2.725000000000026E-2</v>
      </c>
      <c r="AL698" s="17" cm="1">
        <f t="array" ref="AL698">INDEX(AL$14:AL$114,$A698+1)+SUMPRODUCT(TRANSPOSE($E698:$G698),AL$7:AL$9)</f>
        <v>2.7000000000000038E-2</v>
      </c>
      <c r="AM698" s="17" cm="1">
        <f t="array" ref="AM698">INDEX(AM$14:AM$114,$A698+1)+SUMPRODUCT(TRANSPOSE($E698:$G698),AM$7:AM$9)</f>
        <v>2.7000000000000038E-2</v>
      </c>
      <c r="AN698" s="17" cm="1">
        <f t="array" ref="AN698">INDEX(AN$14:AN$114,$A698+1)+SUMPRODUCT(TRANSPOSE($E698:$G698),AN$7:AN$9)</f>
        <v>2.7000000000000038E-2</v>
      </c>
      <c r="AO698" s="17" cm="1">
        <f t="array" ref="AO698">INDEX(AO$14:AO$114,$A698+1)+SUMPRODUCT(TRANSPOSE($E698:$G698),AO$7:AO$9)</f>
        <v>2.7000000000000038E-2</v>
      </c>
      <c r="AP698" s="17" cm="1">
        <f t="array" ref="AP698">INDEX(AP$14:AP$114,$A698+1)+SUMPRODUCT(TRANSPOSE($E698:$G698),AP$7:AP$9)</f>
        <v>2.7000000000000038E-2</v>
      </c>
      <c r="AQ698" s="17" cm="1">
        <f t="array" ref="AQ698">INDEX(AQ$14:AQ$114,$A698+1)+SUMPRODUCT(TRANSPOSE($E698:$G698),AQ$7:AQ$9)</f>
        <v>2.7000000000000038E-2</v>
      </c>
      <c r="AR698" s="17" cm="1">
        <f t="array" ref="AR698">INDEX(AR$14:AR$114,$A698+1)+SUMPRODUCT(TRANSPOSE($E698:$G698),AR$7:AR$9)</f>
        <v>2.700000000000026E-2</v>
      </c>
      <c r="AS698" s="17" cm="1">
        <f t="array" ref="AS698">INDEX(AS$14:AS$114,$A698+1)+SUMPRODUCT(TRANSPOSE($E698:$G698),AS$7:AS$9)</f>
        <v>2.7000000000000038E-2</v>
      </c>
      <c r="AT698" s="17" cm="1">
        <f t="array" ref="AT698">INDEX(AT$14:AT$114,$A698+1)+SUMPRODUCT(TRANSPOSE($E698:$G698),AT$7:AT$9)</f>
        <v>2.7000000000000038E-2</v>
      </c>
      <c r="AU698" s="17" cm="1">
        <f t="array" ref="AU698">INDEX(AU$14:AU$114,$A698+1)+SUMPRODUCT(TRANSPOSE($E698:$G698),AU$7:AU$9)</f>
        <v>2.7000000000000038E-2</v>
      </c>
      <c r="AV698" s="17" cm="1">
        <f t="array" ref="AV698">INDEX(AV$14:AV$114,$A698+1)+SUMPRODUCT(TRANSPOSE($E698:$G698),AV$7:AV$9)</f>
        <v>2.7000000000000038E-2</v>
      </c>
      <c r="AW698" s="17" cm="1">
        <f t="array" ref="AW698">INDEX(AW$14:AW$114,$A698+1)+SUMPRODUCT(TRANSPOSE($E698:$G698),AW$7:AW$9)</f>
        <v>2.7000000000000038E-2</v>
      </c>
      <c r="AX698" s="17" cm="1">
        <f t="array" ref="AX698">INDEX(AX$14:AX$114,$A698+1)+SUMPRODUCT(TRANSPOSE($E698:$G698),AX$7:AX$9)</f>
        <v>2.7071729069252051E-2</v>
      </c>
      <c r="AY698" s="17" cm="1">
        <f t="array" ref="AY698">INDEX(AY$14:AY$114,$A698+1)+SUMPRODUCT(TRANSPOSE($E698:$G698),AY$7:AY$9)</f>
        <v>2.7199628636398146E-2</v>
      </c>
      <c r="AZ698" s="17" cm="1">
        <f t="array" ref="AZ698">INDEX(AZ$14:AZ$114,$A698+1)+SUMPRODUCT(TRANSPOSE($E698:$G698),AZ$7:AZ$9)</f>
        <v>2.7370027697730351E-2</v>
      </c>
      <c r="BA698" s="17" cm="1">
        <f t="array" ref="BA698">INDEX(BA$14:BA$114,$A698+1)+SUMPRODUCT(TRANSPOSE($E698:$G698),BA$7:BA$9)</f>
        <v>2.7570923619705826E-2</v>
      </c>
      <c r="BB698" s="17" cm="1">
        <f t="array" ref="BB698">INDEX(BB$14:BB$114,$A698+1)+SUMPRODUCT(TRANSPOSE($E698:$G698),BB$7:BB$9)</f>
        <v>2.7791796686220796E-2</v>
      </c>
      <c r="BC698" s="17" cm="1">
        <f t="array" ref="BC698">INDEX(BC$14:BC$114,$A698+1)+SUMPRODUCT(TRANSPOSE($E698:$G698),BC$7:BC$9)</f>
        <v>2.8023447122151338E-2</v>
      </c>
      <c r="BD698" s="17" cm="1">
        <f t="array" ref="BD698">INDEX(BD$14:BD$114,$A698+1)+SUMPRODUCT(TRANSPOSE($E698:$G698),BD$7:BD$9)</f>
        <v>2.8257856993769384E-2</v>
      </c>
      <c r="BE698" s="17" cm="1">
        <f t="array" ref="BE698">INDEX(BE$14:BE$114,$A698+1)+SUMPRODUCT(TRANSPOSE($E698:$G698),BE$7:BE$9)</f>
        <v>2.8488066656079072E-2</v>
      </c>
      <c r="BF698" s="17" cm="1">
        <f t="array" ref="BF698">INDEX(BF$14:BF$114,$A698+1)+SUMPRODUCT(TRANSPOSE($E698:$G698),BF$7:BF$9)</f>
        <v>2.8708071132193105E-2</v>
      </c>
      <c r="BG698" s="17" cm="1">
        <f t="array" ref="BG698">INDEX(BG$14:BG$114,$A698+1)+SUMPRODUCT(TRANSPOSE($E698:$G698),BG$7:BG$9)</f>
        <v>2.8912727007044517E-2</v>
      </c>
      <c r="BH698" s="17" cm="1">
        <f t="array" ref="BH698">INDEX(BH$14:BH$114,$A698+1)+SUMPRODUCT(TRANSPOSE($E698:$G698),BH$7:BH$9)</f>
        <v>2.9097669948939489E-2</v>
      </c>
      <c r="BI698" s="17" cm="1">
        <f t="array" ref="BI698">INDEX(BI$14:BI$114,$A698+1)+SUMPRODUCT(TRANSPOSE($E698:$G698),BI$7:BI$9)</f>
        <v>2.9259243958683748E-2</v>
      </c>
      <c r="BJ698" s="17" cm="1">
        <f t="array" ref="BJ698">INDEX(BJ$14:BJ$114,$A698+1)+SUMPRODUCT(TRANSPOSE($E698:$G698),BJ$7:BJ$9)</f>
        <v>2.9394437484507555E-2</v>
      </c>
      <c r="BK698" s="17" cm="1">
        <f t="array" ref="BK698">INDEX(BK$14:BK$114,$A698+1)+SUMPRODUCT(TRANSPOSE($E698:$G698),BK$7:BK$9)</f>
        <v>2.9500827928505516E-2</v>
      </c>
      <c r="BL698" s="17" cm="1">
        <f t="array" ref="BL698">INDEX(BL$14:BL$114,$A698+1)+SUMPRODUCT(TRANSPOSE($E698:$G698),BL$7:BL$9)</f>
        <v>2.9576530504423451E-2</v>
      </c>
      <c r="BM698" s="17" cm="1">
        <f t="array" ref="BM698">INDEX(BM$14:BM$114,$A698+1)+SUMPRODUCT(TRANSPOSE($E698:$G698),BM$7:BM$9)</f>
        <v>2.9620153085757953E-2</v>
      </c>
      <c r="BN698" s="17" cm="1">
        <f t="array" ref="BN698">INDEX(BN$14:BN$114,$A698+1)+SUMPRODUCT(TRANSPOSE($E698:$G698),BN$7:BN$9)</f>
        <v>2.9630758295947981E-2</v>
      </c>
      <c r="BO698" s="17" cm="1">
        <f t="array" ref="BO698">INDEX(BO$14:BO$114,$A698+1)+SUMPRODUCT(TRANSPOSE($E698:$G698),BO$7:BO$9)</f>
        <v>2.9607823950420845E-2</v>
      </c>
      <c r="BP698" s="17" cm="1">
        <f t="array" ref="BP698">INDEX(BP$14:BP$114,$A698+1)+SUMPRODUCT(TRANSPOSE($E698:$G698),BP$7:BP$9)</f>
        <v>2.9551214436635123E-2</v>
      </c>
      <c r="BQ698" s="17" cm="1">
        <f t="array" ref="BQ698">INDEX(BQ$14:BQ$114,$A698+1)+SUMPRODUCT(TRANSPOSE($E698:$G698),BQ$7:BQ$9)</f>
        <v>2.9461147086654496E-2</v>
      </c>
      <c r="BR698" s="17" cm="1">
        <f t="array" ref="BR698">INDEX(BR$14:BR$114,$A698+1)+SUMPRODUCT(TRANSPOSE($E698:$G698),BR$7:BR$9)</f>
        <v>2.9338167994626643E-2</v>
      </c>
      <c r="BS698" s="17" cm="1">
        <f t="array" ref="BS698">INDEX(BS$14:BS$114,$A698+1)+SUMPRODUCT(TRANSPOSE($E698:$G698),BS$7:BS$9)</f>
        <v>2.9183126372732363E-2</v>
      </c>
      <c r="BT698" s="17" cm="1">
        <f t="array" ref="BT698">INDEX(BT$14:BT$114,$A698+1)+SUMPRODUCT(TRANSPOSE($E698:$G698),BT$7:BT$9)</f>
        <v>2.8997152164813925E-2</v>
      </c>
      <c r="BU698" s="17" cm="1">
        <f t="array" ref="BU698">INDEX(BU$14:BU$114,$A698+1)+SUMPRODUCT(TRANSPOSE($E698:$G698),BU$7:BU$9)</f>
        <v>2.8781635808064046E-2</v>
      </c>
      <c r="BV698" s="17" cm="1">
        <f t="array" ref="BV698">INDEX(BV$14:BV$114,$A698+1)+SUMPRODUCT(TRANSPOSE($E698:$G698),BV$7:BV$9)</f>
        <v>2.8538208074795027E-2</v>
      </c>
      <c r="BW698" s="17" cm="1">
        <f t="array" ref="BW698">INDEX(BW$14:BW$114,$A698+1)+SUMPRODUCT(TRANSPOSE($E698:$G698),BW$7:BW$9)</f>
        <v>2.8268723682445832E-2</v>
      </c>
      <c r="BX698" s="17" cm="1">
        <f t="array" ref="BX698">INDEX(BX$14:BX$114,$A698+1)+SUMPRODUCT(TRANSPOSE($E698:$G698),BX$7:BX$9)</f>
        <v>2.7975243627104254E-2</v>
      </c>
      <c r="BY698" s="17" cm="1">
        <f t="array" ref="BY698">INDEX(BY$14:BY$114,$A698+1)+SUMPRODUCT(TRANSPOSE($E698:$G698),BY$7:BY$9)</f>
        <v>2.7660020891305273E-2</v>
      </c>
      <c r="BZ698" s="17" cm="1">
        <f t="array" ref="BZ698">INDEX(BZ$14:BZ$114,$A698+1)+SUMPRODUCT(TRANSPOSE($E698:$G698),BZ$7:BZ$9)</f>
        <v>2.7325483854449786E-2</v>
      </c>
      <c r="CA698" s="17" cm="1">
        <f t="array" ref="CA698">INDEX(CA$14:CA$114,$A698+1)+SUMPRODUCT(TRANSPOSE($E698:$G698),CA$7:CA$9)</f>
        <v>2.69825887068499E-2</v>
      </c>
      <c r="CB698" s="17" cm="1">
        <f t="array" ref="CB698">INDEX(CB$14:CB$114,$A698+1)+SUMPRODUCT(TRANSPOSE($E698:$G698),CB$7:CB$9)</f>
        <v>2.6660955613950668E-2</v>
      </c>
      <c r="CC698" s="17" cm="1">
        <f t="array" ref="CC698">INDEX(CC$14:CC$114,$A698+1)+SUMPRODUCT(TRANSPOSE($E698:$G698),CC$7:CC$9)</f>
        <v>2.6359778282124893E-2</v>
      </c>
      <c r="CD698" s="17" cm="1">
        <f t="array" ref="CD698">INDEX(CD$14:CD$114,$A698+1)+SUMPRODUCT(TRANSPOSE($E698:$G698),CD$7:CD$9)</f>
        <v>2.6078299774305327E-2</v>
      </c>
      <c r="CE698" s="17" cm="1">
        <f t="array" ref="CE698">INDEX(CE$14:CE$114,$A698+1)+SUMPRODUCT(TRANSPOSE($E698:$G698),CE$7:CE$9)</f>
        <v>2.5815808117743214E-2</v>
      </c>
      <c r="CF698" s="17" cm="1">
        <f t="array" ref="CF698">INDEX(CF$14:CF$114,$A698+1)+SUMPRODUCT(TRANSPOSE($E698:$G698),CF$7:CF$9)</f>
        <v>2.5571632212847764E-2</v>
      </c>
      <c r="CG698" s="17" cm="1">
        <f t="array" ref="CG698">INDEX(CG$14:CG$114,$A698+1)+SUMPRODUCT(TRANSPOSE($E698:$G698),CG$7:CG$9)</f>
        <v>2.5345137793208253E-2</v>
      </c>
      <c r="CH698" s="17" cm="1">
        <f t="array" ref="CH698">INDEX(CH$14:CH$114,$A698+1)+SUMPRODUCT(TRANSPOSE($E698:$G698),CH$7:CH$9)</f>
        <v>2.5135723388688538E-2</v>
      </c>
      <c r="CI698" s="17" cm="1">
        <f t="array" ref="CI698">INDEX(CI$14:CI$114,$A698+1)+SUMPRODUCT(TRANSPOSE($E698:$G698),CI$7:CI$9)</f>
        <v>2.4942816180517094E-2</v>
      </c>
      <c r="CJ698" s="17" cm="1">
        <f t="array" ref="CJ698">INDEX(CJ$14:CJ$114,$A698+1)+SUMPRODUCT(TRANSPOSE($E698:$G698),CJ$7:CJ$9)</f>
        <v>2.4765868075425149E-2</v>
      </c>
      <c r="CK698" s="17" cm="1">
        <f t="array" ref="CK698">INDEX(CK$14:CK$114,$A698+1)+SUMPRODUCT(TRANSPOSE($E698:$G698),CK$7:CK$9)</f>
        <v>2.4643813288589236E-2</v>
      </c>
      <c r="CL698" s="17" cm="1">
        <f t="array" ref="CL698">INDEX(CL$14:CL$114,$A698+1)+SUMPRODUCT(TRANSPOSE($E698:$G698),CL$7:CL$9)</f>
        <v>2.4531579219340696E-2</v>
      </c>
      <c r="CM698" s="17" cm="1">
        <f t="array" ref="CM698">INDEX(CM$14:CM$114,$A698+1)+SUMPRODUCT(TRANSPOSE($E698:$G698),CM$7:CM$9)</f>
        <v>2.4428855695214927E-2</v>
      </c>
      <c r="CN698" s="17" cm="1">
        <f t="array" ref="CN698">INDEX(CN$14:CN$114,$A698+1)+SUMPRODUCT(TRANSPOSE($E698:$G698),CN$7:CN$9)</f>
        <v>2.4335328854458008E-2</v>
      </c>
      <c r="CO698" s="17" cm="1">
        <f t="array" ref="CO698">INDEX(CO$14:CO$114,$A698+1)+SUMPRODUCT(TRANSPOSE($E698:$G698),CO$7:CO$9)</f>
        <v>2.4250676378957739E-2</v>
      </c>
      <c r="CP698" s="17" cm="1">
        <f t="array" ref="CP698">INDEX(CP$14:CP$114,$A698+1)+SUMPRODUCT(TRANSPOSE($E698:$G698),CP$7:CP$9)</f>
        <v>2.4174561764707461E-2</v>
      </c>
      <c r="CQ698" s="17" cm="1">
        <f t="array" ref="CQ698">INDEX(CQ$14:CQ$114,$A698+1)+SUMPRODUCT(TRANSPOSE($E698:$G698),CQ$7:CQ$9)</f>
        <v>2.410662847866675E-2</v>
      </c>
      <c r="CR698" s="17" cm="1">
        <f t="array" ref="CR698">INDEX(CR$14:CR$114,$A698+1)+SUMPRODUCT(TRANSPOSE($E698:$G698),CR$7:CR$9)</f>
        <v>2.4046493203099165E-2</v>
      </c>
      <c r="CS698" s="17" cm="1">
        <f t="array" ref="CS698">INDEX(CS$14:CS$114,$A698+1)+SUMPRODUCT(TRANSPOSE($E698:$G698),CS$7:CS$9)</f>
        <v>2.3993738457924643E-2</v>
      </c>
      <c r="CT698" s="17" cm="1">
        <f t="array" ref="CT698">INDEX(CT$14:CT$114,$A698+1)+SUMPRODUCT(TRANSPOSE($E698:$G698),CT$7:CT$9)</f>
        <v>2.3947904200806516E-2</v>
      </c>
      <c r="CU698" s="17" cm="1">
        <f t="array" ref="CU698">INDEX(CU$14:CU$114,$A698+1)+SUMPRODUCT(TRANSPOSE($E698:$G698),CU$7:CU$9)</f>
        <v>2.3877351578763709E-2</v>
      </c>
      <c r="CV698" s="17" cm="1">
        <f t="array" ref="CV698">INDEX(CV$14:CV$114,$A698+1)+SUMPRODUCT(TRANSPOSE($E698:$G698),CV$7:CV$9)</f>
        <v>2.3820169386943438E-2</v>
      </c>
      <c r="CW698" s="17" cm="1">
        <f t="array" ref="CW698">INDEX(CW$14:CW$114,$A698+1)+SUMPRODUCT(TRANSPOSE($E698:$G698),CW$7:CW$9)</f>
        <v>2.3775458375716943E-2</v>
      </c>
      <c r="CX698" s="17" cm="1">
        <f t="array" ref="CX698">INDEX(CX$14:CX$114,$A698+1)+SUMPRODUCT(TRANSPOSE($E698:$G698),CX$7:CX$9)</f>
        <v>2.3718541266405949E-2</v>
      </c>
      <c r="CY698" s="17" cm="1">
        <f t="array" ref="CY698">INDEX(CY$14:CY$114,$A698+1)+SUMPRODUCT(TRANSPOSE($E698:$G698),CY$7:CY$9)</f>
        <v>2.3680395751714559E-2</v>
      </c>
      <c r="CZ698" s="17" cm="1">
        <f t="array" ref="CZ698">INDEX(CZ$14:CZ$114,$A698+1)+SUMPRODUCT(TRANSPOSE($E698:$G698),CZ$7:CZ$9)</f>
        <v>2.3636416235547256E-2</v>
      </c>
      <c r="DA698" s="17" cm="1">
        <f t="array" ref="DA698">INDEX(DA$14:DA$114,$A698+1)+SUMPRODUCT(TRANSPOSE($E698:$G698),DA$7:DA$9)</f>
        <v>2.362017500810655E-2</v>
      </c>
      <c r="DB698" s="17" cm="1">
        <f t="array" ref="DB698">INDEX(DB$14:DB$114,$A698+1)+SUMPRODUCT(TRANSPOSE($E698:$G698),DB$7:DB$9)</f>
        <v>2.3612108936693757E-2</v>
      </c>
      <c r="DC698" s="17" cm="1">
        <f t="array" ref="DC698">INDEX(DC$14:DC$114,$A698+1)+SUMPRODUCT(TRANSPOSE($E698:$G698),DC$7:DC$9)</f>
        <v>2.365813397907969E-2</v>
      </c>
      <c r="DD698" s="17" cm="1">
        <f t="array" ref="DD698">INDEX(DD$14:DD$114,$A698+1)+SUMPRODUCT(TRANSPOSE($E698:$G698),DD$7:DD$9)</f>
        <v>2.3716300225855261E-2</v>
      </c>
    </row>
    <row r="699" spans="1:108" x14ac:dyDescent="0.25">
      <c r="A699" s="13">
        <f t="shared" si="674"/>
        <v>79</v>
      </c>
      <c r="B699" s="13">
        <f t="shared" si="675"/>
        <v>6</v>
      </c>
      <c r="C699" s="13">
        <f t="shared" ref="C699:D699" si="693">C598</f>
        <v>12</v>
      </c>
      <c r="D699" s="13">
        <f t="shared" si="693"/>
        <v>948</v>
      </c>
      <c r="E699" s="30">
        <f t="shared" si="690"/>
        <v>-1.4999999999999999E-2</v>
      </c>
      <c r="F699" s="30">
        <f t="shared" si="687"/>
        <v>-0.01</v>
      </c>
      <c r="G699" s="30">
        <f t="shared" si="688"/>
        <v>-1.4999999999999999E-2</v>
      </c>
      <c r="H699" s="36">
        <f t="shared" si="644"/>
        <v>60948</v>
      </c>
      <c r="I699" s="17" cm="1">
        <f t="array" ref="I699">INDEX(I$14:I$114,$A699+1)+SUMPRODUCT(TRANSPOSE($E699:$G699),I$7:I$9)</f>
        <v>2.700000000001003E-2</v>
      </c>
      <c r="J699" s="17" cm="1">
        <f t="array" ref="J699">INDEX(J$14:J$114,$A699+1)+SUMPRODUCT(TRANSPOSE($E699:$G699),J$7:J$9)</f>
        <v>2.7555555555560256E-2</v>
      </c>
      <c r="K699" s="17" cm="1">
        <f t="array" ref="K699">INDEX(K$14:K$114,$A699+1)+SUMPRODUCT(TRANSPOSE($E699:$G699),K$7:K$9)</f>
        <v>2.8111111111116478E-2</v>
      </c>
      <c r="L699" s="17" cm="1">
        <f t="array" ref="L699">INDEX(L$14:L$114,$A699+1)+SUMPRODUCT(TRANSPOSE($E699:$G699),L$7:L$9)</f>
        <v>2.8666666666669817E-2</v>
      </c>
      <c r="M699" s="17" cm="1">
        <f t="array" ref="M699">INDEX(M$14:M$114,$A699+1)+SUMPRODUCT(TRANSPOSE($E699:$G699),M$7:M$9)</f>
        <v>2.9222222222225595E-2</v>
      </c>
      <c r="N699" s="17" cm="1">
        <f t="array" ref="N699">INDEX(N$14:N$114,$A699+1)+SUMPRODUCT(TRANSPOSE($E699:$G699),N$7:N$9)</f>
        <v>2.9777777777782038E-2</v>
      </c>
      <c r="O699" s="17" cm="1">
        <f t="array" ref="O699">INDEX(O$14:O$114,$A699+1)+SUMPRODUCT(TRANSPOSE($E699:$G699),O$7:O$9)</f>
        <v>3.0333333333336925E-2</v>
      </c>
      <c r="P699" s="17" cm="1">
        <f t="array" ref="P699">INDEX(P$14:P$114,$A699+1)+SUMPRODUCT(TRANSPOSE($E699:$G699),P$7:P$9)</f>
        <v>3.0888888888892036E-2</v>
      </c>
      <c r="Q699" s="17" cm="1">
        <f t="array" ref="Q699">INDEX(Q$14:Q$114,$A699+1)+SUMPRODUCT(TRANSPOSE($E699:$G699),Q$7:Q$9)</f>
        <v>3.144444444444848E-2</v>
      </c>
      <c r="R699" s="17" cm="1">
        <f t="array" ref="R699">INDEX(R$14:R$114,$A699+1)+SUMPRODUCT(TRANSPOSE($E699:$G699),R$7:R$9)</f>
        <v>3.2000000000002922E-2</v>
      </c>
      <c r="S699" s="17" cm="1">
        <f t="array" ref="S699">INDEX(S$14:S$114,$A699+1)+SUMPRODUCT(TRANSPOSE($E699:$G699),S$7:S$9)</f>
        <v>3.1750000000002922E-2</v>
      </c>
      <c r="T699" s="17" cm="1">
        <f t="array" ref="T699">INDEX(T$14:T$114,$A699+1)+SUMPRODUCT(TRANSPOSE($E699:$G699),T$7:T$9)</f>
        <v>3.1500000000003595E-2</v>
      </c>
      <c r="U699" s="17" cm="1">
        <f t="array" ref="U699">INDEX(U$14:U$114,$A699+1)+SUMPRODUCT(TRANSPOSE($E699:$G699),U$7:U$9)</f>
        <v>3.1250000000002484E-2</v>
      </c>
      <c r="V699" s="17" cm="1">
        <f t="array" ref="V699">INDEX(V$14:V$114,$A699+1)+SUMPRODUCT(TRANSPOSE($E699:$G699),V$7:V$9)</f>
        <v>3.1000000000002258E-2</v>
      </c>
      <c r="W699" s="17" cm="1">
        <f t="array" ref="W699">INDEX(W$14:W$114,$A699+1)+SUMPRODUCT(TRANSPOSE($E699:$G699),W$7:W$9)</f>
        <v>3.0750000000002706E-2</v>
      </c>
      <c r="X699" s="17" cm="1">
        <f t="array" ref="X699">INDEX(X$14:X$114,$A699+1)+SUMPRODUCT(TRANSPOSE($E699:$G699),X$7:X$9)</f>
        <v>3.0500000000002039E-2</v>
      </c>
      <c r="Y699" s="17" cm="1">
        <f t="array" ref="Y699">INDEX(Y$14:Y$114,$A699+1)+SUMPRODUCT(TRANSPOSE($E699:$G699),Y$7:Y$9)</f>
        <v>3.0250000000001595E-2</v>
      </c>
      <c r="Z699" s="17" cm="1">
        <f t="array" ref="Z699">INDEX(Z$14:Z$114,$A699+1)+SUMPRODUCT(TRANSPOSE($E699:$G699),Z$7:Z$9)</f>
        <v>3.0000000000001373E-2</v>
      </c>
      <c r="AA699" s="17" cm="1">
        <f t="array" ref="AA699">INDEX(AA$14:AA$114,$A699+1)+SUMPRODUCT(TRANSPOSE($E699:$G699),AA$7:AA$9)</f>
        <v>2.9750000000000706E-2</v>
      </c>
      <c r="AB699" s="17" cm="1">
        <f t="array" ref="AB699">INDEX(AB$14:AB$114,$A699+1)+SUMPRODUCT(TRANSPOSE($E699:$G699),AB$7:AB$9)</f>
        <v>2.950000000000004E-2</v>
      </c>
      <c r="AC699" s="17" cm="1">
        <f t="array" ref="AC699">INDEX(AC$14:AC$114,$A699+1)+SUMPRODUCT(TRANSPOSE($E699:$G699),AC$7:AC$9)</f>
        <v>2.9250000000000043E-2</v>
      </c>
      <c r="AD699" s="17" cm="1">
        <f t="array" ref="AD699">INDEX(AD$14:AD$114,$A699+1)+SUMPRODUCT(TRANSPOSE($E699:$G699),AD$7:AD$9)</f>
        <v>2.9000000000000262E-2</v>
      </c>
      <c r="AE699" s="17" cm="1">
        <f t="array" ref="AE699">INDEX(AE$14:AE$114,$A699+1)+SUMPRODUCT(TRANSPOSE($E699:$G699),AE$7:AE$9)</f>
        <v>2.8749999999999817E-2</v>
      </c>
      <c r="AF699" s="17" cm="1">
        <f t="array" ref="AF699">INDEX(AF$14:AF$114,$A699+1)+SUMPRODUCT(TRANSPOSE($E699:$G699),AF$7:AF$9)</f>
        <v>2.8500000000000039E-2</v>
      </c>
      <c r="AG699" s="17" cm="1">
        <f t="array" ref="AG699">INDEX(AG$14:AG$114,$A699+1)+SUMPRODUCT(TRANSPOSE($E699:$G699),AG$7:AG$9)</f>
        <v>2.8250000000000261E-2</v>
      </c>
      <c r="AH699" s="17" cm="1">
        <f t="array" ref="AH699">INDEX(AH$14:AH$114,$A699+1)+SUMPRODUCT(TRANSPOSE($E699:$G699),AH$7:AH$9)</f>
        <v>2.8000000000000483E-2</v>
      </c>
      <c r="AI699" s="17" cm="1">
        <f t="array" ref="AI699">INDEX(AI$14:AI$114,$A699+1)+SUMPRODUCT(TRANSPOSE($E699:$G699),AI$7:AI$9)</f>
        <v>2.7750000000000705E-2</v>
      </c>
      <c r="AJ699" s="17" cm="1">
        <f t="array" ref="AJ699">INDEX(AJ$14:AJ$114,$A699+1)+SUMPRODUCT(TRANSPOSE($E699:$G699),AJ$7:AJ$9)</f>
        <v>2.7500000000000704E-2</v>
      </c>
      <c r="AK699" s="17" cm="1">
        <f t="array" ref="AK699">INDEX(AK$14:AK$114,$A699+1)+SUMPRODUCT(TRANSPOSE($E699:$G699),AK$7:AK$9)</f>
        <v>2.725000000000026E-2</v>
      </c>
      <c r="AL699" s="17" cm="1">
        <f t="array" ref="AL699">INDEX(AL$14:AL$114,$A699+1)+SUMPRODUCT(TRANSPOSE($E699:$G699),AL$7:AL$9)</f>
        <v>2.7000000000000038E-2</v>
      </c>
      <c r="AM699" s="17" cm="1">
        <f t="array" ref="AM699">INDEX(AM$14:AM$114,$A699+1)+SUMPRODUCT(TRANSPOSE($E699:$G699),AM$7:AM$9)</f>
        <v>2.7000000000000038E-2</v>
      </c>
      <c r="AN699" s="17" cm="1">
        <f t="array" ref="AN699">INDEX(AN$14:AN$114,$A699+1)+SUMPRODUCT(TRANSPOSE($E699:$G699),AN$7:AN$9)</f>
        <v>2.7000000000000038E-2</v>
      </c>
      <c r="AO699" s="17" cm="1">
        <f t="array" ref="AO699">INDEX(AO$14:AO$114,$A699+1)+SUMPRODUCT(TRANSPOSE($E699:$G699),AO$7:AO$9)</f>
        <v>2.7000000000000038E-2</v>
      </c>
      <c r="AP699" s="17" cm="1">
        <f t="array" ref="AP699">INDEX(AP$14:AP$114,$A699+1)+SUMPRODUCT(TRANSPOSE($E699:$G699),AP$7:AP$9)</f>
        <v>2.7000000000000038E-2</v>
      </c>
      <c r="AQ699" s="17" cm="1">
        <f t="array" ref="AQ699">INDEX(AQ$14:AQ$114,$A699+1)+SUMPRODUCT(TRANSPOSE($E699:$G699),AQ$7:AQ$9)</f>
        <v>2.7000000000000038E-2</v>
      </c>
      <c r="AR699" s="17" cm="1">
        <f t="array" ref="AR699">INDEX(AR$14:AR$114,$A699+1)+SUMPRODUCT(TRANSPOSE($E699:$G699),AR$7:AR$9)</f>
        <v>2.700000000000026E-2</v>
      </c>
      <c r="AS699" s="17" cm="1">
        <f t="array" ref="AS699">INDEX(AS$14:AS$114,$A699+1)+SUMPRODUCT(TRANSPOSE($E699:$G699),AS$7:AS$9)</f>
        <v>2.7000000000000038E-2</v>
      </c>
      <c r="AT699" s="17" cm="1">
        <f t="array" ref="AT699">INDEX(AT$14:AT$114,$A699+1)+SUMPRODUCT(TRANSPOSE($E699:$G699),AT$7:AT$9)</f>
        <v>2.7000000000000038E-2</v>
      </c>
      <c r="AU699" s="17" cm="1">
        <f t="array" ref="AU699">INDEX(AU$14:AU$114,$A699+1)+SUMPRODUCT(TRANSPOSE($E699:$G699),AU$7:AU$9)</f>
        <v>2.7000000000000038E-2</v>
      </c>
      <c r="AV699" s="17" cm="1">
        <f t="array" ref="AV699">INDEX(AV$14:AV$114,$A699+1)+SUMPRODUCT(TRANSPOSE($E699:$G699),AV$7:AV$9)</f>
        <v>2.7000000000000038E-2</v>
      </c>
      <c r="AW699" s="17" cm="1">
        <f t="array" ref="AW699">INDEX(AW$14:AW$114,$A699+1)+SUMPRODUCT(TRANSPOSE($E699:$G699),AW$7:AW$9)</f>
        <v>2.7000000000000038E-2</v>
      </c>
      <c r="AX699" s="17" cm="1">
        <f t="array" ref="AX699">INDEX(AX$14:AX$114,$A699+1)+SUMPRODUCT(TRANSPOSE($E699:$G699),AX$7:AX$9)</f>
        <v>2.7071729069252051E-2</v>
      </c>
      <c r="AY699" s="17" cm="1">
        <f t="array" ref="AY699">INDEX(AY$14:AY$114,$A699+1)+SUMPRODUCT(TRANSPOSE($E699:$G699),AY$7:AY$9)</f>
        <v>2.7199628636398146E-2</v>
      </c>
      <c r="AZ699" s="17" cm="1">
        <f t="array" ref="AZ699">INDEX(AZ$14:AZ$114,$A699+1)+SUMPRODUCT(TRANSPOSE($E699:$G699),AZ$7:AZ$9)</f>
        <v>2.7370027697730351E-2</v>
      </c>
      <c r="BA699" s="17" cm="1">
        <f t="array" ref="BA699">INDEX(BA$14:BA$114,$A699+1)+SUMPRODUCT(TRANSPOSE($E699:$G699),BA$7:BA$9)</f>
        <v>2.7570923619705826E-2</v>
      </c>
      <c r="BB699" s="17" cm="1">
        <f t="array" ref="BB699">INDEX(BB$14:BB$114,$A699+1)+SUMPRODUCT(TRANSPOSE($E699:$G699),BB$7:BB$9)</f>
        <v>2.7791796686220796E-2</v>
      </c>
      <c r="BC699" s="17" cm="1">
        <f t="array" ref="BC699">INDEX(BC$14:BC$114,$A699+1)+SUMPRODUCT(TRANSPOSE($E699:$G699),BC$7:BC$9)</f>
        <v>2.8023447122151338E-2</v>
      </c>
      <c r="BD699" s="17" cm="1">
        <f t="array" ref="BD699">INDEX(BD$14:BD$114,$A699+1)+SUMPRODUCT(TRANSPOSE($E699:$G699),BD$7:BD$9)</f>
        <v>2.8257856993769384E-2</v>
      </c>
      <c r="BE699" s="17" cm="1">
        <f t="array" ref="BE699">INDEX(BE$14:BE$114,$A699+1)+SUMPRODUCT(TRANSPOSE($E699:$G699),BE$7:BE$9)</f>
        <v>2.8488066656079072E-2</v>
      </c>
      <c r="BF699" s="17" cm="1">
        <f t="array" ref="BF699">INDEX(BF$14:BF$114,$A699+1)+SUMPRODUCT(TRANSPOSE($E699:$G699),BF$7:BF$9)</f>
        <v>2.8708071132193105E-2</v>
      </c>
      <c r="BG699" s="17" cm="1">
        <f t="array" ref="BG699">INDEX(BG$14:BG$114,$A699+1)+SUMPRODUCT(TRANSPOSE($E699:$G699),BG$7:BG$9)</f>
        <v>2.8912727007044517E-2</v>
      </c>
      <c r="BH699" s="17" cm="1">
        <f t="array" ref="BH699">INDEX(BH$14:BH$114,$A699+1)+SUMPRODUCT(TRANSPOSE($E699:$G699),BH$7:BH$9)</f>
        <v>2.9097669948939489E-2</v>
      </c>
      <c r="BI699" s="17" cm="1">
        <f t="array" ref="BI699">INDEX(BI$14:BI$114,$A699+1)+SUMPRODUCT(TRANSPOSE($E699:$G699),BI$7:BI$9)</f>
        <v>2.9259243958683748E-2</v>
      </c>
      <c r="BJ699" s="17" cm="1">
        <f t="array" ref="BJ699">INDEX(BJ$14:BJ$114,$A699+1)+SUMPRODUCT(TRANSPOSE($E699:$G699),BJ$7:BJ$9)</f>
        <v>2.9394437484507555E-2</v>
      </c>
      <c r="BK699" s="17" cm="1">
        <f t="array" ref="BK699">INDEX(BK$14:BK$114,$A699+1)+SUMPRODUCT(TRANSPOSE($E699:$G699),BK$7:BK$9)</f>
        <v>2.9500827928505516E-2</v>
      </c>
      <c r="BL699" s="17" cm="1">
        <f t="array" ref="BL699">INDEX(BL$14:BL$114,$A699+1)+SUMPRODUCT(TRANSPOSE($E699:$G699),BL$7:BL$9)</f>
        <v>2.9576530504423451E-2</v>
      </c>
      <c r="BM699" s="17" cm="1">
        <f t="array" ref="BM699">INDEX(BM$14:BM$114,$A699+1)+SUMPRODUCT(TRANSPOSE($E699:$G699),BM$7:BM$9)</f>
        <v>2.9620153085757953E-2</v>
      </c>
      <c r="BN699" s="17" cm="1">
        <f t="array" ref="BN699">INDEX(BN$14:BN$114,$A699+1)+SUMPRODUCT(TRANSPOSE($E699:$G699),BN$7:BN$9)</f>
        <v>2.9630758295947981E-2</v>
      </c>
      <c r="BO699" s="17" cm="1">
        <f t="array" ref="BO699">INDEX(BO$14:BO$114,$A699+1)+SUMPRODUCT(TRANSPOSE($E699:$G699),BO$7:BO$9)</f>
        <v>2.9607823950420845E-2</v>
      </c>
      <c r="BP699" s="17" cm="1">
        <f t="array" ref="BP699">INDEX(BP$14:BP$114,$A699+1)+SUMPRODUCT(TRANSPOSE($E699:$G699),BP$7:BP$9)</f>
        <v>2.9551214436635123E-2</v>
      </c>
      <c r="BQ699" s="17" cm="1">
        <f t="array" ref="BQ699">INDEX(BQ$14:BQ$114,$A699+1)+SUMPRODUCT(TRANSPOSE($E699:$G699),BQ$7:BQ$9)</f>
        <v>2.9461147086654496E-2</v>
      </c>
      <c r="BR699" s="17" cm="1">
        <f t="array" ref="BR699">INDEX(BR$14:BR$114,$A699+1)+SUMPRODUCT(TRANSPOSE($E699:$G699),BR$7:BR$9)</f>
        <v>2.9338167994626643E-2</v>
      </c>
      <c r="BS699" s="17" cm="1">
        <f t="array" ref="BS699">INDEX(BS$14:BS$114,$A699+1)+SUMPRODUCT(TRANSPOSE($E699:$G699),BS$7:BS$9)</f>
        <v>2.9183126372732363E-2</v>
      </c>
      <c r="BT699" s="17" cm="1">
        <f t="array" ref="BT699">INDEX(BT$14:BT$114,$A699+1)+SUMPRODUCT(TRANSPOSE($E699:$G699),BT$7:BT$9)</f>
        <v>2.8997152164813925E-2</v>
      </c>
      <c r="BU699" s="17" cm="1">
        <f t="array" ref="BU699">INDEX(BU$14:BU$114,$A699+1)+SUMPRODUCT(TRANSPOSE($E699:$G699),BU$7:BU$9)</f>
        <v>2.8781635808064046E-2</v>
      </c>
      <c r="BV699" s="17" cm="1">
        <f t="array" ref="BV699">INDEX(BV$14:BV$114,$A699+1)+SUMPRODUCT(TRANSPOSE($E699:$G699),BV$7:BV$9)</f>
        <v>2.8538208074795027E-2</v>
      </c>
      <c r="BW699" s="17" cm="1">
        <f t="array" ref="BW699">INDEX(BW$14:BW$114,$A699+1)+SUMPRODUCT(TRANSPOSE($E699:$G699),BW$7:BW$9)</f>
        <v>2.8268723682445832E-2</v>
      </c>
      <c r="BX699" s="17" cm="1">
        <f t="array" ref="BX699">INDEX(BX$14:BX$114,$A699+1)+SUMPRODUCT(TRANSPOSE($E699:$G699),BX$7:BX$9)</f>
        <v>2.7975243627104254E-2</v>
      </c>
      <c r="BY699" s="17" cm="1">
        <f t="array" ref="BY699">INDEX(BY$14:BY$114,$A699+1)+SUMPRODUCT(TRANSPOSE($E699:$G699),BY$7:BY$9)</f>
        <v>2.7660020891305273E-2</v>
      </c>
      <c r="BZ699" s="17" cm="1">
        <f t="array" ref="BZ699">INDEX(BZ$14:BZ$114,$A699+1)+SUMPRODUCT(TRANSPOSE($E699:$G699),BZ$7:BZ$9)</f>
        <v>2.7325483854449786E-2</v>
      </c>
      <c r="CA699" s="17" cm="1">
        <f t="array" ref="CA699">INDEX(CA$14:CA$114,$A699+1)+SUMPRODUCT(TRANSPOSE($E699:$G699),CA$7:CA$9)</f>
        <v>2.69825887068499E-2</v>
      </c>
      <c r="CB699" s="17" cm="1">
        <f t="array" ref="CB699">INDEX(CB$14:CB$114,$A699+1)+SUMPRODUCT(TRANSPOSE($E699:$G699),CB$7:CB$9)</f>
        <v>2.6660955613950668E-2</v>
      </c>
      <c r="CC699" s="17" cm="1">
        <f t="array" ref="CC699">INDEX(CC$14:CC$114,$A699+1)+SUMPRODUCT(TRANSPOSE($E699:$G699),CC$7:CC$9)</f>
        <v>2.6359778282124893E-2</v>
      </c>
      <c r="CD699" s="17" cm="1">
        <f t="array" ref="CD699">INDEX(CD$14:CD$114,$A699+1)+SUMPRODUCT(TRANSPOSE($E699:$G699),CD$7:CD$9)</f>
        <v>2.6078299774305327E-2</v>
      </c>
      <c r="CE699" s="17" cm="1">
        <f t="array" ref="CE699">INDEX(CE$14:CE$114,$A699+1)+SUMPRODUCT(TRANSPOSE($E699:$G699),CE$7:CE$9)</f>
        <v>2.5815808117743214E-2</v>
      </c>
      <c r="CF699" s="17" cm="1">
        <f t="array" ref="CF699">INDEX(CF$14:CF$114,$A699+1)+SUMPRODUCT(TRANSPOSE($E699:$G699),CF$7:CF$9)</f>
        <v>2.5571632212847764E-2</v>
      </c>
      <c r="CG699" s="17" cm="1">
        <f t="array" ref="CG699">INDEX(CG$14:CG$114,$A699+1)+SUMPRODUCT(TRANSPOSE($E699:$G699),CG$7:CG$9)</f>
        <v>2.5345137793208253E-2</v>
      </c>
      <c r="CH699" s="17" cm="1">
        <f t="array" ref="CH699">INDEX(CH$14:CH$114,$A699+1)+SUMPRODUCT(TRANSPOSE($E699:$G699),CH$7:CH$9)</f>
        <v>2.5135723388688538E-2</v>
      </c>
      <c r="CI699" s="17" cm="1">
        <f t="array" ref="CI699">INDEX(CI$14:CI$114,$A699+1)+SUMPRODUCT(TRANSPOSE($E699:$G699),CI$7:CI$9)</f>
        <v>2.4942816180517094E-2</v>
      </c>
      <c r="CJ699" s="17" cm="1">
        <f t="array" ref="CJ699">INDEX(CJ$14:CJ$114,$A699+1)+SUMPRODUCT(TRANSPOSE($E699:$G699),CJ$7:CJ$9)</f>
        <v>2.4765868075425149E-2</v>
      </c>
      <c r="CK699" s="17" cm="1">
        <f t="array" ref="CK699">INDEX(CK$14:CK$114,$A699+1)+SUMPRODUCT(TRANSPOSE($E699:$G699),CK$7:CK$9)</f>
        <v>2.4643813288589236E-2</v>
      </c>
      <c r="CL699" s="17" cm="1">
        <f t="array" ref="CL699">INDEX(CL$14:CL$114,$A699+1)+SUMPRODUCT(TRANSPOSE($E699:$G699),CL$7:CL$9)</f>
        <v>2.4531579219340696E-2</v>
      </c>
      <c r="CM699" s="17" cm="1">
        <f t="array" ref="CM699">INDEX(CM$14:CM$114,$A699+1)+SUMPRODUCT(TRANSPOSE($E699:$G699),CM$7:CM$9)</f>
        <v>2.4428855695214927E-2</v>
      </c>
      <c r="CN699" s="17" cm="1">
        <f t="array" ref="CN699">INDEX(CN$14:CN$114,$A699+1)+SUMPRODUCT(TRANSPOSE($E699:$G699),CN$7:CN$9)</f>
        <v>2.4335328854458008E-2</v>
      </c>
      <c r="CO699" s="17" cm="1">
        <f t="array" ref="CO699">INDEX(CO$14:CO$114,$A699+1)+SUMPRODUCT(TRANSPOSE($E699:$G699),CO$7:CO$9)</f>
        <v>2.4250676378957739E-2</v>
      </c>
      <c r="CP699" s="17" cm="1">
        <f t="array" ref="CP699">INDEX(CP$14:CP$114,$A699+1)+SUMPRODUCT(TRANSPOSE($E699:$G699),CP$7:CP$9)</f>
        <v>2.4174561764707461E-2</v>
      </c>
      <c r="CQ699" s="17" cm="1">
        <f t="array" ref="CQ699">INDEX(CQ$14:CQ$114,$A699+1)+SUMPRODUCT(TRANSPOSE($E699:$G699),CQ$7:CQ$9)</f>
        <v>2.410662847866675E-2</v>
      </c>
      <c r="CR699" s="17" cm="1">
        <f t="array" ref="CR699">INDEX(CR$14:CR$114,$A699+1)+SUMPRODUCT(TRANSPOSE($E699:$G699),CR$7:CR$9)</f>
        <v>2.4046493203099165E-2</v>
      </c>
      <c r="CS699" s="17" cm="1">
        <f t="array" ref="CS699">INDEX(CS$14:CS$114,$A699+1)+SUMPRODUCT(TRANSPOSE($E699:$G699),CS$7:CS$9)</f>
        <v>2.3993738457924643E-2</v>
      </c>
      <c r="CT699" s="17" cm="1">
        <f t="array" ref="CT699">INDEX(CT$14:CT$114,$A699+1)+SUMPRODUCT(TRANSPOSE($E699:$G699),CT$7:CT$9)</f>
        <v>2.3947904200806516E-2</v>
      </c>
      <c r="CU699" s="17" cm="1">
        <f t="array" ref="CU699">INDEX(CU$14:CU$114,$A699+1)+SUMPRODUCT(TRANSPOSE($E699:$G699),CU$7:CU$9)</f>
        <v>2.3877351578763709E-2</v>
      </c>
      <c r="CV699" s="17" cm="1">
        <f t="array" ref="CV699">INDEX(CV$14:CV$114,$A699+1)+SUMPRODUCT(TRANSPOSE($E699:$G699),CV$7:CV$9)</f>
        <v>2.3820169386943438E-2</v>
      </c>
      <c r="CW699" s="17" cm="1">
        <f t="array" ref="CW699">INDEX(CW$14:CW$114,$A699+1)+SUMPRODUCT(TRANSPOSE($E699:$G699),CW$7:CW$9)</f>
        <v>2.3775458375716943E-2</v>
      </c>
      <c r="CX699" s="17" cm="1">
        <f t="array" ref="CX699">INDEX(CX$14:CX$114,$A699+1)+SUMPRODUCT(TRANSPOSE($E699:$G699),CX$7:CX$9)</f>
        <v>2.3718541266405949E-2</v>
      </c>
      <c r="CY699" s="17" cm="1">
        <f t="array" ref="CY699">INDEX(CY$14:CY$114,$A699+1)+SUMPRODUCT(TRANSPOSE($E699:$G699),CY$7:CY$9)</f>
        <v>2.3680395751714559E-2</v>
      </c>
      <c r="CZ699" s="17" cm="1">
        <f t="array" ref="CZ699">INDEX(CZ$14:CZ$114,$A699+1)+SUMPRODUCT(TRANSPOSE($E699:$G699),CZ$7:CZ$9)</f>
        <v>2.3636416235547256E-2</v>
      </c>
      <c r="DA699" s="17" cm="1">
        <f t="array" ref="DA699">INDEX(DA$14:DA$114,$A699+1)+SUMPRODUCT(TRANSPOSE($E699:$G699),DA$7:DA$9)</f>
        <v>2.362017500810655E-2</v>
      </c>
      <c r="DB699" s="17" cm="1">
        <f t="array" ref="DB699">INDEX(DB$14:DB$114,$A699+1)+SUMPRODUCT(TRANSPOSE($E699:$G699),DB$7:DB$9)</f>
        <v>2.3612108936693757E-2</v>
      </c>
      <c r="DC699" s="17" cm="1">
        <f t="array" ref="DC699">INDEX(DC$14:DC$114,$A699+1)+SUMPRODUCT(TRANSPOSE($E699:$G699),DC$7:DC$9)</f>
        <v>2.365813397907969E-2</v>
      </c>
      <c r="DD699" s="17" cm="1">
        <f t="array" ref="DD699">INDEX(DD$14:DD$114,$A699+1)+SUMPRODUCT(TRANSPOSE($E699:$G699),DD$7:DD$9)</f>
        <v>2.3716300225855261E-2</v>
      </c>
    </row>
    <row r="700" spans="1:108" x14ac:dyDescent="0.25">
      <c r="A700" s="13">
        <f t="shared" si="674"/>
        <v>80</v>
      </c>
      <c r="B700" s="13">
        <f t="shared" si="675"/>
        <v>6</v>
      </c>
      <c r="C700" s="13">
        <f t="shared" ref="C700:D700" si="694">C599</f>
        <v>12</v>
      </c>
      <c r="D700" s="13">
        <f t="shared" si="694"/>
        <v>960</v>
      </c>
      <c r="E700" s="30">
        <f t="shared" si="690"/>
        <v>-1.4999999999999999E-2</v>
      </c>
      <c r="F700" s="30">
        <f t="shared" si="687"/>
        <v>-0.01</v>
      </c>
      <c r="G700" s="30">
        <f t="shared" si="688"/>
        <v>-1.4999999999999999E-2</v>
      </c>
      <c r="H700" s="36">
        <f t="shared" si="644"/>
        <v>60960</v>
      </c>
      <c r="I700" s="17" cm="1">
        <f t="array" ref="I700">INDEX(I$14:I$114,$A700+1)+SUMPRODUCT(TRANSPOSE($E700:$G700),I$7:I$9)</f>
        <v>2.6999999999999372E-2</v>
      </c>
      <c r="J700" s="17" cm="1">
        <f t="array" ref="J700">INDEX(J$14:J$114,$A700+1)+SUMPRODUCT(TRANSPOSE($E700:$G700),J$7:J$9)</f>
        <v>2.7555555555558702E-2</v>
      </c>
      <c r="K700" s="17" cm="1">
        <f t="array" ref="K700">INDEX(K$14:K$114,$A700+1)+SUMPRODUCT(TRANSPOSE($E700:$G700),K$7:K$9)</f>
        <v>2.8111111111111815E-2</v>
      </c>
      <c r="L700" s="17" cm="1">
        <f t="array" ref="L700">INDEX(L$14:L$114,$A700+1)+SUMPRODUCT(TRANSPOSE($E700:$G700),L$7:L$9)</f>
        <v>2.8666666666668485E-2</v>
      </c>
      <c r="M700" s="17" cm="1">
        <f t="array" ref="M700">INDEX(M$14:M$114,$A700+1)+SUMPRODUCT(TRANSPOSE($E700:$G700),M$7:M$9)</f>
        <v>2.9222222222225151E-2</v>
      </c>
      <c r="N700" s="17" cm="1">
        <f t="array" ref="N700">INDEX(N$14:N$114,$A700+1)+SUMPRODUCT(TRANSPOSE($E700:$G700),N$7:N$9)</f>
        <v>2.9777777777780262E-2</v>
      </c>
      <c r="O700" s="17" cm="1">
        <f t="array" ref="O700">INDEX(O$14:O$114,$A700+1)+SUMPRODUCT(TRANSPOSE($E700:$G700),O$7:O$9)</f>
        <v>3.033333333333537E-2</v>
      </c>
      <c r="P700" s="17" cm="1">
        <f t="array" ref="P700">INDEX(P$14:P$114,$A700+1)+SUMPRODUCT(TRANSPOSE($E700:$G700),P$7:P$9)</f>
        <v>3.0888888888892036E-2</v>
      </c>
      <c r="Q700" s="17" cm="1">
        <f t="array" ref="Q700">INDEX(Q$14:Q$114,$A700+1)+SUMPRODUCT(TRANSPOSE($E700:$G700),Q$7:Q$9)</f>
        <v>3.1444444444446482E-2</v>
      </c>
      <c r="R700" s="17" cm="1">
        <f t="array" ref="R700">INDEX(R$14:R$114,$A700+1)+SUMPRODUCT(TRANSPOSE($E700:$G700),R$7:R$9)</f>
        <v>3.2000000000002256E-2</v>
      </c>
      <c r="S700" s="17" cm="1">
        <f t="array" ref="S700">INDEX(S$14:S$114,$A700+1)+SUMPRODUCT(TRANSPOSE($E700:$G700),S$7:S$9)</f>
        <v>3.1750000000003144E-2</v>
      </c>
      <c r="T700" s="17" cm="1">
        <f t="array" ref="T700">INDEX(T$14:T$114,$A700+1)+SUMPRODUCT(TRANSPOSE($E700:$G700),T$7:T$9)</f>
        <v>3.1500000000001818E-2</v>
      </c>
      <c r="U700" s="17" cm="1">
        <f t="array" ref="U700">INDEX(U$14:U$114,$A700+1)+SUMPRODUCT(TRANSPOSE($E700:$G700),U$7:U$9)</f>
        <v>3.1250000000001596E-2</v>
      </c>
      <c r="V700" s="17" cm="1">
        <f t="array" ref="V700">INDEX(V$14:V$114,$A700+1)+SUMPRODUCT(TRANSPOSE($E700:$G700),V$7:V$9)</f>
        <v>3.1000000000002036E-2</v>
      </c>
      <c r="W700" s="17" cm="1">
        <f t="array" ref="W700">INDEX(W$14:W$114,$A700+1)+SUMPRODUCT(TRANSPOSE($E700:$G700),W$7:W$9)</f>
        <v>3.0750000000001596E-2</v>
      </c>
      <c r="X700" s="17" cm="1">
        <f t="array" ref="X700">INDEX(X$14:X$114,$A700+1)+SUMPRODUCT(TRANSPOSE($E700:$G700),X$7:X$9)</f>
        <v>3.0500000000001151E-2</v>
      </c>
      <c r="Y700" s="17" cm="1">
        <f t="array" ref="Y700">INDEX(Y$14:Y$114,$A700+1)+SUMPRODUCT(TRANSPOSE($E700:$G700),Y$7:Y$9)</f>
        <v>3.0250000000000707E-2</v>
      </c>
      <c r="Z700" s="17" cm="1">
        <f t="array" ref="Z700">INDEX(Z$14:Z$114,$A700+1)+SUMPRODUCT(TRANSPOSE($E700:$G700),Z$7:Z$9)</f>
        <v>3.0000000000000263E-2</v>
      </c>
      <c r="AA700" s="17" cm="1">
        <f t="array" ref="AA700">INDEX(AA$14:AA$114,$A700+1)+SUMPRODUCT(TRANSPOSE($E700:$G700),AA$7:AA$9)</f>
        <v>2.9749999999999596E-2</v>
      </c>
      <c r="AB700" s="17" cm="1">
        <f t="array" ref="AB700">INDEX(AB$14:AB$114,$A700+1)+SUMPRODUCT(TRANSPOSE($E700:$G700),AB$7:AB$9)</f>
        <v>2.9499999999999374E-2</v>
      </c>
      <c r="AC700" s="17" cm="1">
        <f t="array" ref="AC700">INDEX(AC$14:AC$114,$A700+1)+SUMPRODUCT(TRANSPOSE($E700:$G700),AC$7:AC$9)</f>
        <v>2.9250000000000043E-2</v>
      </c>
      <c r="AD700" s="17" cm="1">
        <f t="array" ref="AD700">INDEX(AD$14:AD$114,$A700+1)+SUMPRODUCT(TRANSPOSE($E700:$G700),AD$7:AD$9)</f>
        <v>2.9000000000000262E-2</v>
      </c>
      <c r="AE700" s="17" cm="1">
        <f t="array" ref="AE700">INDEX(AE$14:AE$114,$A700+1)+SUMPRODUCT(TRANSPOSE($E700:$G700),AE$7:AE$9)</f>
        <v>2.8749999999999817E-2</v>
      </c>
      <c r="AF700" s="17" cm="1">
        <f t="array" ref="AF700">INDEX(AF$14:AF$114,$A700+1)+SUMPRODUCT(TRANSPOSE($E700:$G700),AF$7:AF$9)</f>
        <v>2.8500000000000039E-2</v>
      </c>
      <c r="AG700" s="17" cm="1">
        <f t="array" ref="AG700">INDEX(AG$14:AG$114,$A700+1)+SUMPRODUCT(TRANSPOSE($E700:$G700),AG$7:AG$9)</f>
        <v>2.8250000000000261E-2</v>
      </c>
      <c r="AH700" s="17" cm="1">
        <f t="array" ref="AH700">INDEX(AH$14:AH$114,$A700+1)+SUMPRODUCT(TRANSPOSE($E700:$G700),AH$7:AH$9)</f>
        <v>2.8000000000000483E-2</v>
      </c>
      <c r="AI700" s="17" cm="1">
        <f t="array" ref="AI700">INDEX(AI$14:AI$114,$A700+1)+SUMPRODUCT(TRANSPOSE($E700:$G700),AI$7:AI$9)</f>
        <v>2.7750000000000705E-2</v>
      </c>
      <c r="AJ700" s="17" cm="1">
        <f t="array" ref="AJ700">INDEX(AJ$14:AJ$114,$A700+1)+SUMPRODUCT(TRANSPOSE($E700:$G700),AJ$7:AJ$9)</f>
        <v>2.7500000000000704E-2</v>
      </c>
      <c r="AK700" s="17" cm="1">
        <f t="array" ref="AK700">INDEX(AK$14:AK$114,$A700+1)+SUMPRODUCT(TRANSPOSE($E700:$G700),AK$7:AK$9)</f>
        <v>2.725000000000026E-2</v>
      </c>
      <c r="AL700" s="17" cm="1">
        <f t="array" ref="AL700">INDEX(AL$14:AL$114,$A700+1)+SUMPRODUCT(TRANSPOSE($E700:$G700),AL$7:AL$9)</f>
        <v>2.7000000000000038E-2</v>
      </c>
      <c r="AM700" s="17" cm="1">
        <f t="array" ref="AM700">INDEX(AM$14:AM$114,$A700+1)+SUMPRODUCT(TRANSPOSE($E700:$G700),AM$7:AM$9)</f>
        <v>2.7000000000000038E-2</v>
      </c>
      <c r="AN700" s="17" cm="1">
        <f t="array" ref="AN700">INDEX(AN$14:AN$114,$A700+1)+SUMPRODUCT(TRANSPOSE($E700:$G700),AN$7:AN$9)</f>
        <v>2.7000000000000038E-2</v>
      </c>
      <c r="AO700" s="17" cm="1">
        <f t="array" ref="AO700">INDEX(AO$14:AO$114,$A700+1)+SUMPRODUCT(TRANSPOSE($E700:$G700),AO$7:AO$9)</f>
        <v>2.7000000000000038E-2</v>
      </c>
      <c r="AP700" s="17" cm="1">
        <f t="array" ref="AP700">INDEX(AP$14:AP$114,$A700+1)+SUMPRODUCT(TRANSPOSE($E700:$G700),AP$7:AP$9)</f>
        <v>2.7000000000000038E-2</v>
      </c>
      <c r="AQ700" s="17" cm="1">
        <f t="array" ref="AQ700">INDEX(AQ$14:AQ$114,$A700+1)+SUMPRODUCT(TRANSPOSE($E700:$G700),AQ$7:AQ$9)</f>
        <v>2.7000000000000038E-2</v>
      </c>
      <c r="AR700" s="17" cm="1">
        <f t="array" ref="AR700">INDEX(AR$14:AR$114,$A700+1)+SUMPRODUCT(TRANSPOSE($E700:$G700),AR$7:AR$9)</f>
        <v>2.700000000000026E-2</v>
      </c>
      <c r="AS700" s="17" cm="1">
        <f t="array" ref="AS700">INDEX(AS$14:AS$114,$A700+1)+SUMPRODUCT(TRANSPOSE($E700:$G700),AS$7:AS$9)</f>
        <v>2.7000000000000038E-2</v>
      </c>
      <c r="AT700" s="17" cm="1">
        <f t="array" ref="AT700">INDEX(AT$14:AT$114,$A700+1)+SUMPRODUCT(TRANSPOSE($E700:$G700),AT$7:AT$9)</f>
        <v>2.7000000000000038E-2</v>
      </c>
      <c r="AU700" s="17" cm="1">
        <f t="array" ref="AU700">INDEX(AU$14:AU$114,$A700+1)+SUMPRODUCT(TRANSPOSE($E700:$G700),AU$7:AU$9)</f>
        <v>2.7000000000000038E-2</v>
      </c>
      <c r="AV700" s="17" cm="1">
        <f t="array" ref="AV700">INDEX(AV$14:AV$114,$A700+1)+SUMPRODUCT(TRANSPOSE($E700:$G700),AV$7:AV$9)</f>
        <v>2.7000000000000038E-2</v>
      </c>
      <c r="AW700" s="17" cm="1">
        <f t="array" ref="AW700">INDEX(AW$14:AW$114,$A700+1)+SUMPRODUCT(TRANSPOSE($E700:$G700),AW$7:AW$9)</f>
        <v>2.7000000000000038E-2</v>
      </c>
      <c r="AX700" s="17" cm="1">
        <f t="array" ref="AX700">INDEX(AX$14:AX$114,$A700+1)+SUMPRODUCT(TRANSPOSE($E700:$G700),AX$7:AX$9)</f>
        <v>2.7071729069252051E-2</v>
      </c>
      <c r="AY700" s="17" cm="1">
        <f t="array" ref="AY700">INDEX(AY$14:AY$114,$A700+1)+SUMPRODUCT(TRANSPOSE($E700:$G700),AY$7:AY$9)</f>
        <v>2.7199628636398146E-2</v>
      </c>
      <c r="AZ700" s="17" cm="1">
        <f t="array" ref="AZ700">INDEX(AZ$14:AZ$114,$A700+1)+SUMPRODUCT(TRANSPOSE($E700:$G700),AZ$7:AZ$9)</f>
        <v>2.7370027697730351E-2</v>
      </c>
      <c r="BA700" s="17" cm="1">
        <f t="array" ref="BA700">INDEX(BA$14:BA$114,$A700+1)+SUMPRODUCT(TRANSPOSE($E700:$G700),BA$7:BA$9)</f>
        <v>2.7570923619705826E-2</v>
      </c>
      <c r="BB700" s="17" cm="1">
        <f t="array" ref="BB700">INDEX(BB$14:BB$114,$A700+1)+SUMPRODUCT(TRANSPOSE($E700:$G700),BB$7:BB$9)</f>
        <v>2.7791796686220796E-2</v>
      </c>
      <c r="BC700" s="17" cm="1">
        <f t="array" ref="BC700">INDEX(BC$14:BC$114,$A700+1)+SUMPRODUCT(TRANSPOSE($E700:$G700),BC$7:BC$9)</f>
        <v>2.8023447122151338E-2</v>
      </c>
      <c r="BD700" s="17" cm="1">
        <f t="array" ref="BD700">INDEX(BD$14:BD$114,$A700+1)+SUMPRODUCT(TRANSPOSE($E700:$G700),BD$7:BD$9)</f>
        <v>2.8257856993769384E-2</v>
      </c>
      <c r="BE700" s="17" cm="1">
        <f t="array" ref="BE700">INDEX(BE$14:BE$114,$A700+1)+SUMPRODUCT(TRANSPOSE($E700:$G700),BE$7:BE$9)</f>
        <v>2.8488066656079072E-2</v>
      </c>
      <c r="BF700" s="17" cm="1">
        <f t="array" ref="BF700">INDEX(BF$14:BF$114,$A700+1)+SUMPRODUCT(TRANSPOSE($E700:$G700),BF$7:BF$9)</f>
        <v>2.8708071132193105E-2</v>
      </c>
      <c r="BG700" s="17" cm="1">
        <f t="array" ref="BG700">INDEX(BG$14:BG$114,$A700+1)+SUMPRODUCT(TRANSPOSE($E700:$G700),BG$7:BG$9)</f>
        <v>2.8912727007044517E-2</v>
      </c>
      <c r="BH700" s="17" cm="1">
        <f t="array" ref="BH700">INDEX(BH$14:BH$114,$A700+1)+SUMPRODUCT(TRANSPOSE($E700:$G700),BH$7:BH$9)</f>
        <v>2.9097669948939489E-2</v>
      </c>
      <c r="BI700" s="17" cm="1">
        <f t="array" ref="BI700">INDEX(BI$14:BI$114,$A700+1)+SUMPRODUCT(TRANSPOSE($E700:$G700),BI$7:BI$9)</f>
        <v>2.9259243958683748E-2</v>
      </c>
      <c r="BJ700" s="17" cm="1">
        <f t="array" ref="BJ700">INDEX(BJ$14:BJ$114,$A700+1)+SUMPRODUCT(TRANSPOSE($E700:$G700),BJ$7:BJ$9)</f>
        <v>2.9394437484507555E-2</v>
      </c>
      <c r="BK700" s="17" cm="1">
        <f t="array" ref="BK700">INDEX(BK$14:BK$114,$A700+1)+SUMPRODUCT(TRANSPOSE($E700:$G700),BK$7:BK$9)</f>
        <v>2.9500827928505516E-2</v>
      </c>
      <c r="BL700" s="17" cm="1">
        <f t="array" ref="BL700">INDEX(BL$14:BL$114,$A700+1)+SUMPRODUCT(TRANSPOSE($E700:$G700),BL$7:BL$9)</f>
        <v>2.9576530504423451E-2</v>
      </c>
      <c r="BM700" s="17" cm="1">
        <f t="array" ref="BM700">INDEX(BM$14:BM$114,$A700+1)+SUMPRODUCT(TRANSPOSE($E700:$G700),BM$7:BM$9)</f>
        <v>2.9620153085757953E-2</v>
      </c>
      <c r="BN700" s="17" cm="1">
        <f t="array" ref="BN700">INDEX(BN$14:BN$114,$A700+1)+SUMPRODUCT(TRANSPOSE($E700:$G700),BN$7:BN$9)</f>
        <v>2.9630758295947981E-2</v>
      </c>
      <c r="BO700" s="17" cm="1">
        <f t="array" ref="BO700">INDEX(BO$14:BO$114,$A700+1)+SUMPRODUCT(TRANSPOSE($E700:$G700),BO$7:BO$9)</f>
        <v>2.9607823950420845E-2</v>
      </c>
      <c r="BP700" s="17" cm="1">
        <f t="array" ref="BP700">INDEX(BP$14:BP$114,$A700+1)+SUMPRODUCT(TRANSPOSE($E700:$G700),BP$7:BP$9)</f>
        <v>2.9551214436635123E-2</v>
      </c>
      <c r="BQ700" s="17" cm="1">
        <f t="array" ref="BQ700">INDEX(BQ$14:BQ$114,$A700+1)+SUMPRODUCT(TRANSPOSE($E700:$G700),BQ$7:BQ$9)</f>
        <v>2.9461147086654496E-2</v>
      </c>
      <c r="BR700" s="17" cm="1">
        <f t="array" ref="BR700">INDEX(BR$14:BR$114,$A700+1)+SUMPRODUCT(TRANSPOSE($E700:$G700),BR$7:BR$9)</f>
        <v>2.9338167994626643E-2</v>
      </c>
      <c r="BS700" s="17" cm="1">
        <f t="array" ref="BS700">INDEX(BS$14:BS$114,$A700+1)+SUMPRODUCT(TRANSPOSE($E700:$G700),BS$7:BS$9)</f>
        <v>2.9183126372732363E-2</v>
      </c>
      <c r="BT700" s="17" cm="1">
        <f t="array" ref="BT700">INDEX(BT$14:BT$114,$A700+1)+SUMPRODUCT(TRANSPOSE($E700:$G700),BT$7:BT$9)</f>
        <v>2.8997152164813925E-2</v>
      </c>
      <c r="BU700" s="17" cm="1">
        <f t="array" ref="BU700">INDEX(BU$14:BU$114,$A700+1)+SUMPRODUCT(TRANSPOSE($E700:$G700),BU$7:BU$9)</f>
        <v>2.8781635808064046E-2</v>
      </c>
      <c r="BV700" s="17" cm="1">
        <f t="array" ref="BV700">INDEX(BV$14:BV$114,$A700+1)+SUMPRODUCT(TRANSPOSE($E700:$G700),BV$7:BV$9)</f>
        <v>2.8538208074795027E-2</v>
      </c>
      <c r="BW700" s="17" cm="1">
        <f t="array" ref="BW700">INDEX(BW$14:BW$114,$A700+1)+SUMPRODUCT(TRANSPOSE($E700:$G700),BW$7:BW$9)</f>
        <v>2.8268723682445832E-2</v>
      </c>
      <c r="BX700" s="17" cm="1">
        <f t="array" ref="BX700">INDEX(BX$14:BX$114,$A700+1)+SUMPRODUCT(TRANSPOSE($E700:$G700),BX$7:BX$9)</f>
        <v>2.7975243627104254E-2</v>
      </c>
      <c r="BY700" s="17" cm="1">
        <f t="array" ref="BY700">INDEX(BY$14:BY$114,$A700+1)+SUMPRODUCT(TRANSPOSE($E700:$G700),BY$7:BY$9)</f>
        <v>2.7660020891305273E-2</v>
      </c>
      <c r="BZ700" s="17" cm="1">
        <f t="array" ref="BZ700">INDEX(BZ$14:BZ$114,$A700+1)+SUMPRODUCT(TRANSPOSE($E700:$G700),BZ$7:BZ$9)</f>
        <v>2.7325483854449786E-2</v>
      </c>
      <c r="CA700" s="17" cm="1">
        <f t="array" ref="CA700">INDEX(CA$14:CA$114,$A700+1)+SUMPRODUCT(TRANSPOSE($E700:$G700),CA$7:CA$9)</f>
        <v>2.69825887068499E-2</v>
      </c>
      <c r="CB700" s="17" cm="1">
        <f t="array" ref="CB700">INDEX(CB$14:CB$114,$A700+1)+SUMPRODUCT(TRANSPOSE($E700:$G700),CB$7:CB$9)</f>
        <v>2.6660955613950668E-2</v>
      </c>
      <c r="CC700" s="17" cm="1">
        <f t="array" ref="CC700">INDEX(CC$14:CC$114,$A700+1)+SUMPRODUCT(TRANSPOSE($E700:$G700),CC$7:CC$9)</f>
        <v>2.6359778282124893E-2</v>
      </c>
      <c r="CD700" s="17" cm="1">
        <f t="array" ref="CD700">INDEX(CD$14:CD$114,$A700+1)+SUMPRODUCT(TRANSPOSE($E700:$G700),CD$7:CD$9)</f>
        <v>2.6078299774305327E-2</v>
      </c>
      <c r="CE700" s="17" cm="1">
        <f t="array" ref="CE700">INDEX(CE$14:CE$114,$A700+1)+SUMPRODUCT(TRANSPOSE($E700:$G700),CE$7:CE$9)</f>
        <v>2.5815808117743214E-2</v>
      </c>
      <c r="CF700" s="17" cm="1">
        <f t="array" ref="CF700">INDEX(CF$14:CF$114,$A700+1)+SUMPRODUCT(TRANSPOSE($E700:$G700),CF$7:CF$9)</f>
        <v>2.5571632212847764E-2</v>
      </c>
      <c r="CG700" s="17" cm="1">
        <f t="array" ref="CG700">INDEX(CG$14:CG$114,$A700+1)+SUMPRODUCT(TRANSPOSE($E700:$G700),CG$7:CG$9)</f>
        <v>2.5345137793208253E-2</v>
      </c>
      <c r="CH700" s="17" cm="1">
        <f t="array" ref="CH700">INDEX(CH$14:CH$114,$A700+1)+SUMPRODUCT(TRANSPOSE($E700:$G700),CH$7:CH$9)</f>
        <v>2.5135723388688538E-2</v>
      </c>
      <c r="CI700" s="17" cm="1">
        <f t="array" ref="CI700">INDEX(CI$14:CI$114,$A700+1)+SUMPRODUCT(TRANSPOSE($E700:$G700),CI$7:CI$9)</f>
        <v>2.4942816180517094E-2</v>
      </c>
      <c r="CJ700" s="17" cm="1">
        <f t="array" ref="CJ700">INDEX(CJ$14:CJ$114,$A700+1)+SUMPRODUCT(TRANSPOSE($E700:$G700),CJ$7:CJ$9)</f>
        <v>2.4765868075425149E-2</v>
      </c>
      <c r="CK700" s="17" cm="1">
        <f t="array" ref="CK700">INDEX(CK$14:CK$114,$A700+1)+SUMPRODUCT(TRANSPOSE($E700:$G700),CK$7:CK$9)</f>
        <v>2.4643813288589236E-2</v>
      </c>
      <c r="CL700" s="17" cm="1">
        <f t="array" ref="CL700">INDEX(CL$14:CL$114,$A700+1)+SUMPRODUCT(TRANSPOSE($E700:$G700),CL$7:CL$9)</f>
        <v>2.4531579219340696E-2</v>
      </c>
      <c r="CM700" s="17" cm="1">
        <f t="array" ref="CM700">INDEX(CM$14:CM$114,$A700+1)+SUMPRODUCT(TRANSPOSE($E700:$G700),CM$7:CM$9)</f>
        <v>2.4428855695214927E-2</v>
      </c>
      <c r="CN700" s="17" cm="1">
        <f t="array" ref="CN700">INDEX(CN$14:CN$114,$A700+1)+SUMPRODUCT(TRANSPOSE($E700:$G700),CN$7:CN$9)</f>
        <v>2.4335328854458008E-2</v>
      </c>
      <c r="CO700" s="17" cm="1">
        <f t="array" ref="CO700">INDEX(CO$14:CO$114,$A700+1)+SUMPRODUCT(TRANSPOSE($E700:$G700),CO$7:CO$9)</f>
        <v>2.4250676378957739E-2</v>
      </c>
      <c r="CP700" s="17" cm="1">
        <f t="array" ref="CP700">INDEX(CP$14:CP$114,$A700+1)+SUMPRODUCT(TRANSPOSE($E700:$G700),CP$7:CP$9)</f>
        <v>2.4174561764707461E-2</v>
      </c>
      <c r="CQ700" s="17" cm="1">
        <f t="array" ref="CQ700">INDEX(CQ$14:CQ$114,$A700+1)+SUMPRODUCT(TRANSPOSE($E700:$G700),CQ$7:CQ$9)</f>
        <v>2.410662847866675E-2</v>
      </c>
      <c r="CR700" s="17" cm="1">
        <f t="array" ref="CR700">INDEX(CR$14:CR$114,$A700+1)+SUMPRODUCT(TRANSPOSE($E700:$G700),CR$7:CR$9)</f>
        <v>2.4046493203099165E-2</v>
      </c>
      <c r="CS700" s="17" cm="1">
        <f t="array" ref="CS700">INDEX(CS$14:CS$114,$A700+1)+SUMPRODUCT(TRANSPOSE($E700:$G700),CS$7:CS$9)</f>
        <v>2.3993738457924643E-2</v>
      </c>
      <c r="CT700" s="17" cm="1">
        <f t="array" ref="CT700">INDEX(CT$14:CT$114,$A700+1)+SUMPRODUCT(TRANSPOSE($E700:$G700),CT$7:CT$9)</f>
        <v>2.3947904200806516E-2</v>
      </c>
      <c r="CU700" s="17" cm="1">
        <f t="array" ref="CU700">INDEX(CU$14:CU$114,$A700+1)+SUMPRODUCT(TRANSPOSE($E700:$G700),CU$7:CU$9)</f>
        <v>2.3877351578763709E-2</v>
      </c>
      <c r="CV700" s="17" cm="1">
        <f t="array" ref="CV700">INDEX(CV$14:CV$114,$A700+1)+SUMPRODUCT(TRANSPOSE($E700:$G700),CV$7:CV$9)</f>
        <v>2.3820169386943438E-2</v>
      </c>
      <c r="CW700" s="17" cm="1">
        <f t="array" ref="CW700">INDEX(CW$14:CW$114,$A700+1)+SUMPRODUCT(TRANSPOSE($E700:$G700),CW$7:CW$9)</f>
        <v>2.3775458375716943E-2</v>
      </c>
      <c r="CX700" s="17" cm="1">
        <f t="array" ref="CX700">INDEX(CX$14:CX$114,$A700+1)+SUMPRODUCT(TRANSPOSE($E700:$G700),CX$7:CX$9)</f>
        <v>2.3718541266405949E-2</v>
      </c>
      <c r="CY700" s="17" cm="1">
        <f t="array" ref="CY700">INDEX(CY$14:CY$114,$A700+1)+SUMPRODUCT(TRANSPOSE($E700:$G700),CY$7:CY$9)</f>
        <v>2.3680395751714559E-2</v>
      </c>
      <c r="CZ700" s="17" cm="1">
        <f t="array" ref="CZ700">INDEX(CZ$14:CZ$114,$A700+1)+SUMPRODUCT(TRANSPOSE($E700:$G700),CZ$7:CZ$9)</f>
        <v>2.3636416235547256E-2</v>
      </c>
      <c r="DA700" s="17" cm="1">
        <f t="array" ref="DA700">INDEX(DA$14:DA$114,$A700+1)+SUMPRODUCT(TRANSPOSE($E700:$G700),DA$7:DA$9)</f>
        <v>2.362017500810655E-2</v>
      </c>
      <c r="DB700" s="17" cm="1">
        <f t="array" ref="DB700">INDEX(DB$14:DB$114,$A700+1)+SUMPRODUCT(TRANSPOSE($E700:$G700),DB$7:DB$9)</f>
        <v>2.3612108936693757E-2</v>
      </c>
      <c r="DC700" s="17" cm="1">
        <f t="array" ref="DC700">INDEX(DC$14:DC$114,$A700+1)+SUMPRODUCT(TRANSPOSE($E700:$G700),DC$7:DC$9)</f>
        <v>2.365813397907969E-2</v>
      </c>
      <c r="DD700" s="17" cm="1">
        <f t="array" ref="DD700">INDEX(DD$14:DD$114,$A700+1)+SUMPRODUCT(TRANSPOSE($E700:$G700),DD$7:DD$9)</f>
        <v>2.3716300225855261E-2</v>
      </c>
    </row>
    <row r="701" spans="1:108" x14ac:dyDescent="0.25">
      <c r="A701" s="13">
        <f t="shared" si="674"/>
        <v>81</v>
      </c>
      <c r="B701" s="13">
        <f t="shared" si="675"/>
        <v>6</v>
      </c>
      <c r="C701" s="13">
        <f t="shared" ref="C701:D701" si="695">C600</f>
        <v>12</v>
      </c>
      <c r="D701" s="13">
        <f t="shared" si="695"/>
        <v>972</v>
      </c>
      <c r="E701" s="30">
        <f t="shared" si="690"/>
        <v>-1.4999999999999999E-2</v>
      </c>
      <c r="F701" s="30">
        <f t="shared" si="687"/>
        <v>-0.01</v>
      </c>
      <c r="G701" s="30">
        <f t="shared" si="688"/>
        <v>-1.4999999999999999E-2</v>
      </c>
      <c r="H701" s="36">
        <f t="shared" si="644"/>
        <v>60972</v>
      </c>
      <c r="I701" s="17" cm="1">
        <f t="array" ref="I701">INDEX(I$14:I$114,$A701+1)+SUMPRODUCT(TRANSPOSE($E701:$G701),I$7:I$9)</f>
        <v>2.7000000000006921E-2</v>
      </c>
      <c r="J701" s="17" cm="1">
        <f t="array" ref="J701">INDEX(J$14:J$114,$A701+1)+SUMPRODUCT(TRANSPOSE($E701:$G701),J$7:J$9)</f>
        <v>2.7555555555556926E-2</v>
      </c>
      <c r="K701" s="17" cm="1">
        <f t="array" ref="K701">INDEX(K$14:K$114,$A701+1)+SUMPRODUCT(TRANSPOSE($E701:$G701),K$7:K$9)</f>
        <v>2.8111111111113814E-2</v>
      </c>
      <c r="L701" s="17" cm="1">
        <f t="array" ref="L701">INDEX(L$14:L$114,$A701+1)+SUMPRODUCT(TRANSPOSE($E701:$G701),L$7:L$9)</f>
        <v>2.8666666666670483E-2</v>
      </c>
      <c r="M701" s="17" cm="1">
        <f t="array" ref="M701">INDEX(M$14:M$114,$A701+1)+SUMPRODUCT(TRANSPOSE($E701:$G701),M$7:M$9)</f>
        <v>2.9222222222225373E-2</v>
      </c>
      <c r="N701" s="17" cm="1">
        <f t="array" ref="N701">INDEX(N$14:N$114,$A701+1)+SUMPRODUCT(TRANSPOSE($E701:$G701),N$7:N$9)</f>
        <v>2.9777777777780262E-2</v>
      </c>
      <c r="O701" s="17" cm="1">
        <f t="array" ref="O701">INDEX(O$14:O$114,$A701+1)+SUMPRODUCT(TRANSPOSE($E701:$G701),O$7:O$9)</f>
        <v>3.0333333333337147E-2</v>
      </c>
      <c r="P701" s="17" cm="1">
        <f t="array" ref="P701">INDEX(P$14:P$114,$A701+1)+SUMPRODUCT(TRANSPOSE($E701:$G701),P$7:P$9)</f>
        <v>3.088888888889137E-2</v>
      </c>
      <c r="Q701" s="17" cm="1">
        <f t="array" ref="Q701">INDEX(Q$14:Q$114,$A701+1)+SUMPRODUCT(TRANSPOSE($E701:$G701),Q$7:Q$9)</f>
        <v>3.1444444444447148E-2</v>
      </c>
      <c r="R701" s="17" cm="1">
        <f t="array" ref="R701">INDEX(R$14:R$114,$A701+1)+SUMPRODUCT(TRANSPOSE($E701:$G701),R$7:R$9)</f>
        <v>3.2000000000003366E-2</v>
      </c>
      <c r="S701" s="17" cm="1">
        <f t="array" ref="S701">INDEX(S$14:S$114,$A701+1)+SUMPRODUCT(TRANSPOSE($E701:$G701),S$7:S$9)</f>
        <v>3.1750000000002034E-2</v>
      </c>
      <c r="T701" s="17" cm="1">
        <f t="array" ref="T701">INDEX(T$14:T$114,$A701+1)+SUMPRODUCT(TRANSPOSE($E701:$G701),T$7:T$9)</f>
        <v>3.1500000000001818E-2</v>
      </c>
      <c r="U701" s="17" cm="1">
        <f t="array" ref="U701">INDEX(U$14:U$114,$A701+1)+SUMPRODUCT(TRANSPOSE($E701:$G701),U$7:U$9)</f>
        <v>3.1250000000002262E-2</v>
      </c>
      <c r="V701" s="17" cm="1">
        <f t="array" ref="V701">INDEX(V$14:V$114,$A701+1)+SUMPRODUCT(TRANSPOSE($E701:$G701),V$7:V$9)</f>
        <v>3.1000000000001592E-2</v>
      </c>
      <c r="W701" s="17" cm="1">
        <f t="array" ref="W701">INDEX(W$14:W$114,$A701+1)+SUMPRODUCT(TRANSPOSE($E701:$G701),W$7:W$9)</f>
        <v>3.0750000000001151E-2</v>
      </c>
      <c r="X701" s="17" cm="1">
        <f t="array" ref="X701">INDEX(X$14:X$114,$A701+1)+SUMPRODUCT(TRANSPOSE($E701:$G701),X$7:X$9)</f>
        <v>3.0500000000000707E-2</v>
      </c>
      <c r="Y701" s="17" cm="1">
        <f t="array" ref="Y701">INDEX(Y$14:Y$114,$A701+1)+SUMPRODUCT(TRANSPOSE($E701:$G701),Y$7:Y$9)</f>
        <v>3.0250000000000263E-2</v>
      </c>
      <c r="Z701" s="17" cm="1">
        <f t="array" ref="Z701">INDEX(Z$14:Z$114,$A701+1)+SUMPRODUCT(TRANSPOSE($E701:$G701),Z$7:Z$9)</f>
        <v>2.9999999999999596E-2</v>
      </c>
      <c r="AA701" s="17" cm="1">
        <f t="array" ref="AA701">INDEX(AA$14:AA$114,$A701+1)+SUMPRODUCT(TRANSPOSE($E701:$G701),AA$7:AA$9)</f>
        <v>2.9749999999999374E-2</v>
      </c>
      <c r="AB701" s="17" cm="1">
        <f t="array" ref="AB701">INDEX(AB$14:AB$114,$A701+1)+SUMPRODUCT(TRANSPOSE($E701:$G701),AB$7:AB$9)</f>
        <v>2.9499999999999374E-2</v>
      </c>
      <c r="AC701" s="17" cm="1">
        <f t="array" ref="AC701">INDEX(AC$14:AC$114,$A701+1)+SUMPRODUCT(TRANSPOSE($E701:$G701),AC$7:AC$9)</f>
        <v>2.9250000000000043E-2</v>
      </c>
      <c r="AD701" s="17" cm="1">
        <f t="array" ref="AD701">INDEX(AD$14:AD$114,$A701+1)+SUMPRODUCT(TRANSPOSE($E701:$G701),AD$7:AD$9)</f>
        <v>2.9000000000000262E-2</v>
      </c>
      <c r="AE701" s="17" cm="1">
        <f t="array" ref="AE701">INDEX(AE$14:AE$114,$A701+1)+SUMPRODUCT(TRANSPOSE($E701:$G701),AE$7:AE$9)</f>
        <v>2.8749999999999817E-2</v>
      </c>
      <c r="AF701" s="17" cm="1">
        <f t="array" ref="AF701">INDEX(AF$14:AF$114,$A701+1)+SUMPRODUCT(TRANSPOSE($E701:$G701),AF$7:AF$9)</f>
        <v>2.8500000000000039E-2</v>
      </c>
      <c r="AG701" s="17" cm="1">
        <f t="array" ref="AG701">INDEX(AG$14:AG$114,$A701+1)+SUMPRODUCT(TRANSPOSE($E701:$G701),AG$7:AG$9)</f>
        <v>2.8250000000000261E-2</v>
      </c>
      <c r="AH701" s="17" cm="1">
        <f t="array" ref="AH701">INDEX(AH$14:AH$114,$A701+1)+SUMPRODUCT(TRANSPOSE($E701:$G701),AH$7:AH$9)</f>
        <v>2.8000000000000483E-2</v>
      </c>
      <c r="AI701" s="17" cm="1">
        <f t="array" ref="AI701">INDEX(AI$14:AI$114,$A701+1)+SUMPRODUCT(TRANSPOSE($E701:$G701),AI$7:AI$9)</f>
        <v>2.7750000000000705E-2</v>
      </c>
      <c r="AJ701" s="17" cm="1">
        <f t="array" ref="AJ701">INDEX(AJ$14:AJ$114,$A701+1)+SUMPRODUCT(TRANSPOSE($E701:$G701),AJ$7:AJ$9)</f>
        <v>2.7500000000000704E-2</v>
      </c>
      <c r="AK701" s="17" cm="1">
        <f t="array" ref="AK701">INDEX(AK$14:AK$114,$A701+1)+SUMPRODUCT(TRANSPOSE($E701:$G701),AK$7:AK$9)</f>
        <v>2.725000000000026E-2</v>
      </c>
      <c r="AL701" s="17" cm="1">
        <f t="array" ref="AL701">INDEX(AL$14:AL$114,$A701+1)+SUMPRODUCT(TRANSPOSE($E701:$G701),AL$7:AL$9)</f>
        <v>2.7000000000000038E-2</v>
      </c>
      <c r="AM701" s="17" cm="1">
        <f t="array" ref="AM701">INDEX(AM$14:AM$114,$A701+1)+SUMPRODUCT(TRANSPOSE($E701:$G701),AM$7:AM$9)</f>
        <v>2.7000000000000038E-2</v>
      </c>
      <c r="AN701" s="17" cm="1">
        <f t="array" ref="AN701">INDEX(AN$14:AN$114,$A701+1)+SUMPRODUCT(TRANSPOSE($E701:$G701),AN$7:AN$9)</f>
        <v>2.7000000000000038E-2</v>
      </c>
      <c r="AO701" s="17" cm="1">
        <f t="array" ref="AO701">INDEX(AO$14:AO$114,$A701+1)+SUMPRODUCT(TRANSPOSE($E701:$G701),AO$7:AO$9)</f>
        <v>2.7000000000000038E-2</v>
      </c>
      <c r="AP701" s="17" cm="1">
        <f t="array" ref="AP701">INDEX(AP$14:AP$114,$A701+1)+SUMPRODUCT(TRANSPOSE($E701:$G701),AP$7:AP$9)</f>
        <v>2.7000000000000038E-2</v>
      </c>
      <c r="AQ701" s="17" cm="1">
        <f t="array" ref="AQ701">INDEX(AQ$14:AQ$114,$A701+1)+SUMPRODUCT(TRANSPOSE($E701:$G701),AQ$7:AQ$9)</f>
        <v>2.7000000000000038E-2</v>
      </c>
      <c r="AR701" s="17" cm="1">
        <f t="array" ref="AR701">INDEX(AR$14:AR$114,$A701+1)+SUMPRODUCT(TRANSPOSE($E701:$G701),AR$7:AR$9)</f>
        <v>2.700000000000026E-2</v>
      </c>
      <c r="AS701" s="17" cm="1">
        <f t="array" ref="AS701">INDEX(AS$14:AS$114,$A701+1)+SUMPRODUCT(TRANSPOSE($E701:$G701),AS$7:AS$9)</f>
        <v>2.7000000000000038E-2</v>
      </c>
      <c r="AT701" s="17" cm="1">
        <f t="array" ref="AT701">INDEX(AT$14:AT$114,$A701+1)+SUMPRODUCT(TRANSPOSE($E701:$G701),AT$7:AT$9)</f>
        <v>2.7000000000000038E-2</v>
      </c>
      <c r="AU701" s="17" cm="1">
        <f t="array" ref="AU701">INDEX(AU$14:AU$114,$A701+1)+SUMPRODUCT(TRANSPOSE($E701:$G701),AU$7:AU$9)</f>
        <v>2.7000000000000038E-2</v>
      </c>
      <c r="AV701" s="17" cm="1">
        <f t="array" ref="AV701">INDEX(AV$14:AV$114,$A701+1)+SUMPRODUCT(TRANSPOSE($E701:$G701),AV$7:AV$9)</f>
        <v>2.7000000000000038E-2</v>
      </c>
      <c r="AW701" s="17" cm="1">
        <f t="array" ref="AW701">INDEX(AW$14:AW$114,$A701+1)+SUMPRODUCT(TRANSPOSE($E701:$G701),AW$7:AW$9)</f>
        <v>2.7000000000000038E-2</v>
      </c>
      <c r="AX701" s="17" cm="1">
        <f t="array" ref="AX701">INDEX(AX$14:AX$114,$A701+1)+SUMPRODUCT(TRANSPOSE($E701:$G701),AX$7:AX$9)</f>
        <v>2.7071729069252051E-2</v>
      </c>
      <c r="AY701" s="17" cm="1">
        <f t="array" ref="AY701">INDEX(AY$14:AY$114,$A701+1)+SUMPRODUCT(TRANSPOSE($E701:$G701),AY$7:AY$9)</f>
        <v>2.7199628636398146E-2</v>
      </c>
      <c r="AZ701" s="17" cm="1">
        <f t="array" ref="AZ701">INDEX(AZ$14:AZ$114,$A701+1)+SUMPRODUCT(TRANSPOSE($E701:$G701),AZ$7:AZ$9)</f>
        <v>2.7370027697730351E-2</v>
      </c>
      <c r="BA701" s="17" cm="1">
        <f t="array" ref="BA701">INDEX(BA$14:BA$114,$A701+1)+SUMPRODUCT(TRANSPOSE($E701:$G701),BA$7:BA$9)</f>
        <v>2.7570923619705826E-2</v>
      </c>
      <c r="BB701" s="17" cm="1">
        <f t="array" ref="BB701">INDEX(BB$14:BB$114,$A701+1)+SUMPRODUCT(TRANSPOSE($E701:$G701),BB$7:BB$9)</f>
        <v>2.7791796686220796E-2</v>
      </c>
      <c r="BC701" s="17" cm="1">
        <f t="array" ref="BC701">INDEX(BC$14:BC$114,$A701+1)+SUMPRODUCT(TRANSPOSE($E701:$G701),BC$7:BC$9)</f>
        <v>2.8023447122151338E-2</v>
      </c>
      <c r="BD701" s="17" cm="1">
        <f t="array" ref="BD701">INDEX(BD$14:BD$114,$A701+1)+SUMPRODUCT(TRANSPOSE($E701:$G701),BD$7:BD$9)</f>
        <v>2.8257856993769384E-2</v>
      </c>
      <c r="BE701" s="17" cm="1">
        <f t="array" ref="BE701">INDEX(BE$14:BE$114,$A701+1)+SUMPRODUCT(TRANSPOSE($E701:$G701),BE$7:BE$9)</f>
        <v>2.8488066656079072E-2</v>
      </c>
      <c r="BF701" s="17" cm="1">
        <f t="array" ref="BF701">INDEX(BF$14:BF$114,$A701+1)+SUMPRODUCT(TRANSPOSE($E701:$G701),BF$7:BF$9)</f>
        <v>2.8708071132193105E-2</v>
      </c>
      <c r="BG701" s="17" cm="1">
        <f t="array" ref="BG701">INDEX(BG$14:BG$114,$A701+1)+SUMPRODUCT(TRANSPOSE($E701:$G701),BG$7:BG$9)</f>
        <v>2.8912727007044517E-2</v>
      </c>
      <c r="BH701" s="17" cm="1">
        <f t="array" ref="BH701">INDEX(BH$14:BH$114,$A701+1)+SUMPRODUCT(TRANSPOSE($E701:$G701),BH$7:BH$9)</f>
        <v>2.9097669948939489E-2</v>
      </c>
      <c r="BI701" s="17" cm="1">
        <f t="array" ref="BI701">INDEX(BI$14:BI$114,$A701+1)+SUMPRODUCT(TRANSPOSE($E701:$G701),BI$7:BI$9)</f>
        <v>2.9259243958683748E-2</v>
      </c>
      <c r="BJ701" s="17" cm="1">
        <f t="array" ref="BJ701">INDEX(BJ$14:BJ$114,$A701+1)+SUMPRODUCT(TRANSPOSE($E701:$G701),BJ$7:BJ$9)</f>
        <v>2.9394437484507555E-2</v>
      </c>
      <c r="BK701" s="17" cm="1">
        <f t="array" ref="BK701">INDEX(BK$14:BK$114,$A701+1)+SUMPRODUCT(TRANSPOSE($E701:$G701),BK$7:BK$9)</f>
        <v>2.9500827928505516E-2</v>
      </c>
      <c r="BL701" s="17" cm="1">
        <f t="array" ref="BL701">INDEX(BL$14:BL$114,$A701+1)+SUMPRODUCT(TRANSPOSE($E701:$G701),BL$7:BL$9)</f>
        <v>2.9576530504423451E-2</v>
      </c>
      <c r="BM701" s="17" cm="1">
        <f t="array" ref="BM701">INDEX(BM$14:BM$114,$A701+1)+SUMPRODUCT(TRANSPOSE($E701:$G701),BM$7:BM$9)</f>
        <v>2.9620153085757953E-2</v>
      </c>
      <c r="BN701" s="17" cm="1">
        <f t="array" ref="BN701">INDEX(BN$14:BN$114,$A701+1)+SUMPRODUCT(TRANSPOSE($E701:$G701),BN$7:BN$9)</f>
        <v>2.9630758295947981E-2</v>
      </c>
      <c r="BO701" s="17" cm="1">
        <f t="array" ref="BO701">INDEX(BO$14:BO$114,$A701+1)+SUMPRODUCT(TRANSPOSE($E701:$G701),BO$7:BO$9)</f>
        <v>2.9607823950420845E-2</v>
      </c>
      <c r="BP701" s="17" cm="1">
        <f t="array" ref="BP701">INDEX(BP$14:BP$114,$A701+1)+SUMPRODUCT(TRANSPOSE($E701:$G701),BP$7:BP$9)</f>
        <v>2.9551214436635123E-2</v>
      </c>
      <c r="BQ701" s="17" cm="1">
        <f t="array" ref="BQ701">INDEX(BQ$14:BQ$114,$A701+1)+SUMPRODUCT(TRANSPOSE($E701:$G701),BQ$7:BQ$9)</f>
        <v>2.9461147086654496E-2</v>
      </c>
      <c r="BR701" s="17" cm="1">
        <f t="array" ref="BR701">INDEX(BR$14:BR$114,$A701+1)+SUMPRODUCT(TRANSPOSE($E701:$G701),BR$7:BR$9)</f>
        <v>2.9338167994626643E-2</v>
      </c>
      <c r="BS701" s="17" cm="1">
        <f t="array" ref="BS701">INDEX(BS$14:BS$114,$A701+1)+SUMPRODUCT(TRANSPOSE($E701:$G701),BS$7:BS$9)</f>
        <v>2.9183126372732363E-2</v>
      </c>
      <c r="BT701" s="17" cm="1">
        <f t="array" ref="BT701">INDEX(BT$14:BT$114,$A701+1)+SUMPRODUCT(TRANSPOSE($E701:$G701),BT$7:BT$9)</f>
        <v>2.8997152164813925E-2</v>
      </c>
      <c r="BU701" s="17" cm="1">
        <f t="array" ref="BU701">INDEX(BU$14:BU$114,$A701+1)+SUMPRODUCT(TRANSPOSE($E701:$G701),BU$7:BU$9)</f>
        <v>2.8781635808064046E-2</v>
      </c>
      <c r="BV701" s="17" cm="1">
        <f t="array" ref="BV701">INDEX(BV$14:BV$114,$A701+1)+SUMPRODUCT(TRANSPOSE($E701:$G701),BV$7:BV$9)</f>
        <v>2.8538208074795027E-2</v>
      </c>
      <c r="BW701" s="17" cm="1">
        <f t="array" ref="BW701">INDEX(BW$14:BW$114,$A701+1)+SUMPRODUCT(TRANSPOSE($E701:$G701),BW$7:BW$9)</f>
        <v>2.8268723682445832E-2</v>
      </c>
      <c r="BX701" s="17" cm="1">
        <f t="array" ref="BX701">INDEX(BX$14:BX$114,$A701+1)+SUMPRODUCT(TRANSPOSE($E701:$G701),BX$7:BX$9)</f>
        <v>2.7975243627104254E-2</v>
      </c>
      <c r="BY701" s="17" cm="1">
        <f t="array" ref="BY701">INDEX(BY$14:BY$114,$A701+1)+SUMPRODUCT(TRANSPOSE($E701:$G701),BY$7:BY$9)</f>
        <v>2.7660020891305273E-2</v>
      </c>
      <c r="BZ701" s="17" cm="1">
        <f t="array" ref="BZ701">INDEX(BZ$14:BZ$114,$A701+1)+SUMPRODUCT(TRANSPOSE($E701:$G701),BZ$7:BZ$9)</f>
        <v>2.7325483854449786E-2</v>
      </c>
      <c r="CA701" s="17" cm="1">
        <f t="array" ref="CA701">INDEX(CA$14:CA$114,$A701+1)+SUMPRODUCT(TRANSPOSE($E701:$G701),CA$7:CA$9)</f>
        <v>2.69825887068499E-2</v>
      </c>
      <c r="CB701" s="17" cm="1">
        <f t="array" ref="CB701">INDEX(CB$14:CB$114,$A701+1)+SUMPRODUCT(TRANSPOSE($E701:$G701),CB$7:CB$9)</f>
        <v>2.6660955613950668E-2</v>
      </c>
      <c r="CC701" s="17" cm="1">
        <f t="array" ref="CC701">INDEX(CC$14:CC$114,$A701+1)+SUMPRODUCT(TRANSPOSE($E701:$G701),CC$7:CC$9)</f>
        <v>2.6359778282124893E-2</v>
      </c>
      <c r="CD701" s="17" cm="1">
        <f t="array" ref="CD701">INDEX(CD$14:CD$114,$A701+1)+SUMPRODUCT(TRANSPOSE($E701:$G701),CD$7:CD$9)</f>
        <v>2.6078299774305327E-2</v>
      </c>
      <c r="CE701" s="17" cm="1">
        <f t="array" ref="CE701">INDEX(CE$14:CE$114,$A701+1)+SUMPRODUCT(TRANSPOSE($E701:$G701),CE$7:CE$9)</f>
        <v>2.5815808117743214E-2</v>
      </c>
      <c r="CF701" s="17" cm="1">
        <f t="array" ref="CF701">INDEX(CF$14:CF$114,$A701+1)+SUMPRODUCT(TRANSPOSE($E701:$G701),CF$7:CF$9)</f>
        <v>2.5571632212847764E-2</v>
      </c>
      <c r="CG701" s="17" cm="1">
        <f t="array" ref="CG701">INDEX(CG$14:CG$114,$A701+1)+SUMPRODUCT(TRANSPOSE($E701:$G701),CG$7:CG$9)</f>
        <v>2.5345137793208253E-2</v>
      </c>
      <c r="CH701" s="17" cm="1">
        <f t="array" ref="CH701">INDEX(CH$14:CH$114,$A701+1)+SUMPRODUCT(TRANSPOSE($E701:$G701),CH$7:CH$9)</f>
        <v>2.5135723388688538E-2</v>
      </c>
      <c r="CI701" s="17" cm="1">
        <f t="array" ref="CI701">INDEX(CI$14:CI$114,$A701+1)+SUMPRODUCT(TRANSPOSE($E701:$G701),CI$7:CI$9)</f>
        <v>2.4942816180517094E-2</v>
      </c>
      <c r="CJ701" s="17" cm="1">
        <f t="array" ref="CJ701">INDEX(CJ$14:CJ$114,$A701+1)+SUMPRODUCT(TRANSPOSE($E701:$G701),CJ$7:CJ$9)</f>
        <v>2.4765868075425149E-2</v>
      </c>
      <c r="CK701" s="17" cm="1">
        <f t="array" ref="CK701">INDEX(CK$14:CK$114,$A701+1)+SUMPRODUCT(TRANSPOSE($E701:$G701),CK$7:CK$9)</f>
        <v>2.4643813288589236E-2</v>
      </c>
      <c r="CL701" s="17" cm="1">
        <f t="array" ref="CL701">INDEX(CL$14:CL$114,$A701+1)+SUMPRODUCT(TRANSPOSE($E701:$G701),CL$7:CL$9)</f>
        <v>2.4531579219340696E-2</v>
      </c>
      <c r="CM701" s="17" cm="1">
        <f t="array" ref="CM701">INDEX(CM$14:CM$114,$A701+1)+SUMPRODUCT(TRANSPOSE($E701:$G701),CM$7:CM$9)</f>
        <v>2.4428855695214927E-2</v>
      </c>
      <c r="CN701" s="17" cm="1">
        <f t="array" ref="CN701">INDEX(CN$14:CN$114,$A701+1)+SUMPRODUCT(TRANSPOSE($E701:$G701),CN$7:CN$9)</f>
        <v>2.4335328854458008E-2</v>
      </c>
      <c r="CO701" s="17" cm="1">
        <f t="array" ref="CO701">INDEX(CO$14:CO$114,$A701+1)+SUMPRODUCT(TRANSPOSE($E701:$G701),CO$7:CO$9)</f>
        <v>2.4250676378957739E-2</v>
      </c>
      <c r="CP701" s="17" cm="1">
        <f t="array" ref="CP701">INDEX(CP$14:CP$114,$A701+1)+SUMPRODUCT(TRANSPOSE($E701:$G701),CP$7:CP$9)</f>
        <v>2.4174561764707461E-2</v>
      </c>
      <c r="CQ701" s="17" cm="1">
        <f t="array" ref="CQ701">INDEX(CQ$14:CQ$114,$A701+1)+SUMPRODUCT(TRANSPOSE($E701:$G701),CQ$7:CQ$9)</f>
        <v>2.410662847866675E-2</v>
      </c>
      <c r="CR701" s="17" cm="1">
        <f t="array" ref="CR701">INDEX(CR$14:CR$114,$A701+1)+SUMPRODUCT(TRANSPOSE($E701:$G701),CR$7:CR$9)</f>
        <v>2.4046493203099165E-2</v>
      </c>
      <c r="CS701" s="17" cm="1">
        <f t="array" ref="CS701">INDEX(CS$14:CS$114,$A701+1)+SUMPRODUCT(TRANSPOSE($E701:$G701),CS$7:CS$9)</f>
        <v>2.3993738457924643E-2</v>
      </c>
      <c r="CT701" s="17" cm="1">
        <f t="array" ref="CT701">INDEX(CT$14:CT$114,$A701+1)+SUMPRODUCT(TRANSPOSE($E701:$G701),CT$7:CT$9)</f>
        <v>2.3947904200806516E-2</v>
      </c>
      <c r="CU701" s="17" cm="1">
        <f t="array" ref="CU701">INDEX(CU$14:CU$114,$A701+1)+SUMPRODUCT(TRANSPOSE($E701:$G701),CU$7:CU$9)</f>
        <v>2.3877351578763709E-2</v>
      </c>
      <c r="CV701" s="17" cm="1">
        <f t="array" ref="CV701">INDEX(CV$14:CV$114,$A701+1)+SUMPRODUCT(TRANSPOSE($E701:$G701),CV$7:CV$9)</f>
        <v>2.3820169386943438E-2</v>
      </c>
      <c r="CW701" s="17" cm="1">
        <f t="array" ref="CW701">INDEX(CW$14:CW$114,$A701+1)+SUMPRODUCT(TRANSPOSE($E701:$G701),CW$7:CW$9)</f>
        <v>2.3775458375716943E-2</v>
      </c>
      <c r="CX701" s="17" cm="1">
        <f t="array" ref="CX701">INDEX(CX$14:CX$114,$A701+1)+SUMPRODUCT(TRANSPOSE($E701:$G701),CX$7:CX$9)</f>
        <v>2.3718541266405949E-2</v>
      </c>
      <c r="CY701" s="17" cm="1">
        <f t="array" ref="CY701">INDEX(CY$14:CY$114,$A701+1)+SUMPRODUCT(TRANSPOSE($E701:$G701),CY$7:CY$9)</f>
        <v>2.3680395751714559E-2</v>
      </c>
      <c r="CZ701" s="17" cm="1">
        <f t="array" ref="CZ701">INDEX(CZ$14:CZ$114,$A701+1)+SUMPRODUCT(TRANSPOSE($E701:$G701),CZ$7:CZ$9)</f>
        <v>2.3636416235547256E-2</v>
      </c>
      <c r="DA701" s="17" cm="1">
        <f t="array" ref="DA701">INDEX(DA$14:DA$114,$A701+1)+SUMPRODUCT(TRANSPOSE($E701:$G701),DA$7:DA$9)</f>
        <v>2.362017500810655E-2</v>
      </c>
      <c r="DB701" s="17" cm="1">
        <f t="array" ref="DB701">INDEX(DB$14:DB$114,$A701+1)+SUMPRODUCT(TRANSPOSE($E701:$G701),DB$7:DB$9)</f>
        <v>2.3612108936693757E-2</v>
      </c>
      <c r="DC701" s="17" cm="1">
        <f t="array" ref="DC701">INDEX(DC$14:DC$114,$A701+1)+SUMPRODUCT(TRANSPOSE($E701:$G701),DC$7:DC$9)</f>
        <v>2.365813397907969E-2</v>
      </c>
      <c r="DD701" s="17" cm="1">
        <f t="array" ref="DD701">INDEX(DD$14:DD$114,$A701+1)+SUMPRODUCT(TRANSPOSE($E701:$G701),DD$7:DD$9)</f>
        <v>2.3716300225855261E-2</v>
      </c>
    </row>
    <row r="702" spans="1:108" x14ac:dyDescent="0.25">
      <c r="A702" s="13">
        <f t="shared" si="674"/>
        <v>82</v>
      </c>
      <c r="B702" s="13">
        <f t="shared" si="675"/>
        <v>6</v>
      </c>
      <c r="C702" s="13">
        <f t="shared" ref="C702:D702" si="696">C601</f>
        <v>12</v>
      </c>
      <c r="D702" s="13">
        <f t="shared" si="696"/>
        <v>984</v>
      </c>
      <c r="E702" s="30">
        <f t="shared" si="690"/>
        <v>-1.4999999999999999E-2</v>
      </c>
      <c r="F702" s="30">
        <f t="shared" si="687"/>
        <v>-0.01</v>
      </c>
      <c r="G702" s="30">
        <f t="shared" si="688"/>
        <v>-1.4999999999999999E-2</v>
      </c>
      <c r="H702" s="36">
        <f t="shared" si="644"/>
        <v>60984</v>
      </c>
      <c r="I702" s="17" cm="1">
        <f t="array" ref="I702">INDEX(I$14:I$114,$A702+1)+SUMPRODUCT(TRANSPOSE($E702:$G702),I$7:I$9)</f>
        <v>2.6999999999996041E-2</v>
      </c>
      <c r="J702" s="17" cm="1">
        <f t="array" ref="J702">INDEX(J$14:J$114,$A702+1)+SUMPRODUCT(TRANSPOSE($E702:$G702),J$7:J$9)</f>
        <v>2.7555555555556038E-2</v>
      </c>
      <c r="K702" s="17" cm="1">
        <f t="array" ref="K702">INDEX(K$14:K$114,$A702+1)+SUMPRODUCT(TRANSPOSE($E702:$G702),K$7:K$9)</f>
        <v>2.8111111111114036E-2</v>
      </c>
      <c r="L702" s="17" cm="1">
        <f t="array" ref="L702">INDEX(L$14:L$114,$A702+1)+SUMPRODUCT(TRANSPOSE($E702:$G702),L$7:L$9)</f>
        <v>2.8666666666668707E-2</v>
      </c>
      <c r="M702" s="17" cm="1">
        <f t="array" ref="M702">INDEX(M$14:M$114,$A702+1)+SUMPRODUCT(TRANSPOSE($E702:$G702),M$7:M$9)</f>
        <v>2.9222222222223818E-2</v>
      </c>
      <c r="N702" s="17" cm="1">
        <f t="array" ref="N702">INDEX(N$14:N$114,$A702+1)+SUMPRODUCT(TRANSPOSE($E702:$G702),N$7:N$9)</f>
        <v>2.9777777777780928E-2</v>
      </c>
      <c r="O702" s="17" cm="1">
        <f t="array" ref="O702">INDEX(O$14:O$114,$A702+1)+SUMPRODUCT(TRANSPOSE($E702:$G702),O$7:O$9)</f>
        <v>3.0333333333335148E-2</v>
      </c>
      <c r="P702" s="17" cm="1">
        <f t="array" ref="P702">INDEX(P$14:P$114,$A702+1)+SUMPRODUCT(TRANSPOSE($E702:$G702),P$7:P$9)</f>
        <v>3.0888888888890926E-2</v>
      </c>
      <c r="Q702" s="17" cm="1">
        <f t="array" ref="Q702">INDEX(Q$14:Q$114,$A702+1)+SUMPRODUCT(TRANSPOSE($E702:$G702),Q$7:Q$9)</f>
        <v>3.144444444444737E-2</v>
      </c>
      <c r="R702" s="17" cm="1">
        <f t="array" ref="R702">INDEX(R$14:R$114,$A702+1)+SUMPRODUCT(TRANSPOSE($E702:$G702),R$7:R$9)</f>
        <v>3.200000000000159E-2</v>
      </c>
      <c r="S702" s="17" cm="1">
        <f t="array" ref="S702">INDEX(S$14:S$114,$A702+1)+SUMPRODUCT(TRANSPOSE($E702:$G702),S$7:S$9)</f>
        <v>3.1750000000001367E-2</v>
      </c>
      <c r="T702" s="17" cm="1">
        <f t="array" ref="T702">INDEX(T$14:T$114,$A702+1)+SUMPRODUCT(TRANSPOSE($E702:$G702),T$7:T$9)</f>
        <v>3.1500000000001818E-2</v>
      </c>
      <c r="U702" s="17" cm="1">
        <f t="array" ref="U702">INDEX(U$14:U$114,$A702+1)+SUMPRODUCT(TRANSPOSE($E702:$G702),U$7:U$9)</f>
        <v>3.1250000000001374E-2</v>
      </c>
      <c r="V702" s="17" cm="1">
        <f t="array" ref="V702">INDEX(V$14:V$114,$A702+1)+SUMPRODUCT(TRANSPOSE($E702:$G702),V$7:V$9)</f>
        <v>3.1000000000000704E-2</v>
      </c>
      <c r="W702" s="17" cm="1">
        <f t="array" ref="W702">INDEX(W$14:W$114,$A702+1)+SUMPRODUCT(TRANSPOSE($E702:$G702),W$7:W$9)</f>
        <v>3.0750000000000485E-2</v>
      </c>
      <c r="X702" s="17" cm="1">
        <f t="array" ref="X702">INDEX(X$14:X$114,$A702+1)+SUMPRODUCT(TRANSPOSE($E702:$G702),X$7:X$9)</f>
        <v>3.0499999999999819E-2</v>
      </c>
      <c r="Y702" s="17" cm="1">
        <f t="array" ref="Y702">INDEX(Y$14:Y$114,$A702+1)+SUMPRODUCT(TRANSPOSE($E702:$G702),Y$7:Y$9)</f>
        <v>3.0249999999999153E-2</v>
      </c>
      <c r="Z702" s="17" cm="1">
        <f t="array" ref="Z702">INDEX(Z$14:Z$114,$A702+1)+SUMPRODUCT(TRANSPOSE($E702:$G702),Z$7:Z$9)</f>
        <v>2.999999999999893E-2</v>
      </c>
      <c r="AA702" s="17" cm="1">
        <f t="array" ref="AA702">INDEX(AA$14:AA$114,$A702+1)+SUMPRODUCT(TRANSPOSE($E702:$G702),AA$7:AA$9)</f>
        <v>2.9749999999999374E-2</v>
      </c>
      <c r="AB702" s="17" cm="1">
        <f t="array" ref="AB702">INDEX(AB$14:AB$114,$A702+1)+SUMPRODUCT(TRANSPOSE($E702:$G702),AB$7:AB$9)</f>
        <v>2.9499999999999374E-2</v>
      </c>
      <c r="AC702" s="17" cm="1">
        <f t="array" ref="AC702">INDEX(AC$14:AC$114,$A702+1)+SUMPRODUCT(TRANSPOSE($E702:$G702),AC$7:AC$9)</f>
        <v>2.9250000000000043E-2</v>
      </c>
      <c r="AD702" s="17" cm="1">
        <f t="array" ref="AD702">INDEX(AD$14:AD$114,$A702+1)+SUMPRODUCT(TRANSPOSE($E702:$G702),AD$7:AD$9)</f>
        <v>2.9000000000000262E-2</v>
      </c>
      <c r="AE702" s="17" cm="1">
        <f t="array" ref="AE702">INDEX(AE$14:AE$114,$A702+1)+SUMPRODUCT(TRANSPOSE($E702:$G702),AE$7:AE$9)</f>
        <v>2.8749999999999817E-2</v>
      </c>
      <c r="AF702" s="17" cm="1">
        <f t="array" ref="AF702">INDEX(AF$14:AF$114,$A702+1)+SUMPRODUCT(TRANSPOSE($E702:$G702),AF$7:AF$9)</f>
        <v>2.8500000000000039E-2</v>
      </c>
      <c r="AG702" s="17" cm="1">
        <f t="array" ref="AG702">INDEX(AG$14:AG$114,$A702+1)+SUMPRODUCT(TRANSPOSE($E702:$G702),AG$7:AG$9)</f>
        <v>2.8250000000000261E-2</v>
      </c>
      <c r="AH702" s="17" cm="1">
        <f t="array" ref="AH702">INDEX(AH$14:AH$114,$A702+1)+SUMPRODUCT(TRANSPOSE($E702:$G702),AH$7:AH$9)</f>
        <v>2.8000000000000483E-2</v>
      </c>
      <c r="AI702" s="17" cm="1">
        <f t="array" ref="AI702">INDEX(AI$14:AI$114,$A702+1)+SUMPRODUCT(TRANSPOSE($E702:$G702),AI$7:AI$9)</f>
        <v>2.7750000000000705E-2</v>
      </c>
      <c r="AJ702" s="17" cm="1">
        <f t="array" ref="AJ702">INDEX(AJ$14:AJ$114,$A702+1)+SUMPRODUCT(TRANSPOSE($E702:$G702),AJ$7:AJ$9)</f>
        <v>2.7500000000000704E-2</v>
      </c>
      <c r="AK702" s="17" cm="1">
        <f t="array" ref="AK702">INDEX(AK$14:AK$114,$A702+1)+SUMPRODUCT(TRANSPOSE($E702:$G702),AK$7:AK$9)</f>
        <v>2.725000000000026E-2</v>
      </c>
      <c r="AL702" s="17" cm="1">
        <f t="array" ref="AL702">INDEX(AL$14:AL$114,$A702+1)+SUMPRODUCT(TRANSPOSE($E702:$G702),AL$7:AL$9)</f>
        <v>2.7000000000000038E-2</v>
      </c>
      <c r="AM702" s="17" cm="1">
        <f t="array" ref="AM702">INDEX(AM$14:AM$114,$A702+1)+SUMPRODUCT(TRANSPOSE($E702:$G702),AM$7:AM$9)</f>
        <v>2.7000000000000038E-2</v>
      </c>
      <c r="AN702" s="17" cm="1">
        <f t="array" ref="AN702">INDEX(AN$14:AN$114,$A702+1)+SUMPRODUCT(TRANSPOSE($E702:$G702),AN$7:AN$9)</f>
        <v>2.7000000000000038E-2</v>
      </c>
      <c r="AO702" s="17" cm="1">
        <f t="array" ref="AO702">INDEX(AO$14:AO$114,$A702+1)+SUMPRODUCT(TRANSPOSE($E702:$G702),AO$7:AO$9)</f>
        <v>2.7000000000000038E-2</v>
      </c>
      <c r="AP702" s="17" cm="1">
        <f t="array" ref="AP702">INDEX(AP$14:AP$114,$A702+1)+SUMPRODUCT(TRANSPOSE($E702:$G702),AP$7:AP$9)</f>
        <v>2.7000000000000038E-2</v>
      </c>
      <c r="AQ702" s="17" cm="1">
        <f t="array" ref="AQ702">INDEX(AQ$14:AQ$114,$A702+1)+SUMPRODUCT(TRANSPOSE($E702:$G702),AQ$7:AQ$9)</f>
        <v>2.7000000000000038E-2</v>
      </c>
      <c r="AR702" s="17" cm="1">
        <f t="array" ref="AR702">INDEX(AR$14:AR$114,$A702+1)+SUMPRODUCT(TRANSPOSE($E702:$G702),AR$7:AR$9)</f>
        <v>2.700000000000026E-2</v>
      </c>
      <c r="AS702" s="17" cm="1">
        <f t="array" ref="AS702">INDEX(AS$14:AS$114,$A702+1)+SUMPRODUCT(TRANSPOSE($E702:$G702),AS$7:AS$9)</f>
        <v>2.7000000000000038E-2</v>
      </c>
      <c r="AT702" s="17" cm="1">
        <f t="array" ref="AT702">INDEX(AT$14:AT$114,$A702+1)+SUMPRODUCT(TRANSPOSE($E702:$G702),AT$7:AT$9)</f>
        <v>2.7000000000000038E-2</v>
      </c>
      <c r="AU702" s="17" cm="1">
        <f t="array" ref="AU702">INDEX(AU$14:AU$114,$A702+1)+SUMPRODUCT(TRANSPOSE($E702:$G702),AU$7:AU$9)</f>
        <v>2.7000000000000038E-2</v>
      </c>
      <c r="AV702" s="17" cm="1">
        <f t="array" ref="AV702">INDEX(AV$14:AV$114,$A702+1)+SUMPRODUCT(TRANSPOSE($E702:$G702),AV$7:AV$9)</f>
        <v>2.7000000000000038E-2</v>
      </c>
      <c r="AW702" s="17" cm="1">
        <f t="array" ref="AW702">INDEX(AW$14:AW$114,$A702+1)+SUMPRODUCT(TRANSPOSE($E702:$G702),AW$7:AW$9)</f>
        <v>2.7000000000000038E-2</v>
      </c>
      <c r="AX702" s="17" cm="1">
        <f t="array" ref="AX702">INDEX(AX$14:AX$114,$A702+1)+SUMPRODUCT(TRANSPOSE($E702:$G702),AX$7:AX$9)</f>
        <v>2.7071729069252051E-2</v>
      </c>
      <c r="AY702" s="17" cm="1">
        <f t="array" ref="AY702">INDEX(AY$14:AY$114,$A702+1)+SUMPRODUCT(TRANSPOSE($E702:$G702),AY$7:AY$9)</f>
        <v>2.7199628636398146E-2</v>
      </c>
      <c r="AZ702" s="17" cm="1">
        <f t="array" ref="AZ702">INDEX(AZ$14:AZ$114,$A702+1)+SUMPRODUCT(TRANSPOSE($E702:$G702),AZ$7:AZ$9)</f>
        <v>2.7370027697730351E-2</v>
      </c>
      <c r="BA702" s="17" cm="1">
        <f t="array" ref="BA702">INDEX(BA$14:BA$114,$A702+1)+SUMPRODUCT(TRANSPOSE($E702:$G702),BA$7:BA$9)</f>
        <v>2.7570923619705826E-2</v>
      </c>
      <c r="BB702" s="17" cm="1">
        <f t="array" ref="BB702">INDEX(BB$14:BB$114,$A702+1)+SUMPRODUCT(TRANSPOSE($E702:$G702),BB$7:BB$9)</f>
        <v>2.7791796686220796E-2</v>
      </c>
      <c r="BC702" s="17" cm="1">
        <f t="array" ref="BC702">INDEX(BC$14:BC$114,$A702+1)+SUMPRODUCT(TRANSPOSE($E702:$G702),BC$7:BC$9)</f>
        <v>2.8023447122151338E-2</v>
      </c>
      <c r="BD702" s="17" cm="1">
        <f t="array" ref="BD702">INDEX(BD$14:BD$114,$A702+1)+SUMPRODUCT(TRANSPOSE($E702:$G702),BD$7:BD$9)</f>
        <v>2.8257856993769384E-2</v>
      </c>
      <c r="BE702" s="17" cm="1">
        <f t="array" ref="BE702">INDEX(BE$14:BE$114,$A702+1)+SUMPRODUCT(TRANSPOSE($E702:$G702),BE$7:BE$9)</f>
        <v>2.8488066656079072E-2</v>
      </c>
      <c r="BF702" s="17" cm="1">
        <f t="array" ref="BF702">INDEX(BF$14:BF$114,$A702+1)+SUMPRODUCT(TRANSPOSE($E702:$G702),BF$7:BF$9)</f>
        <v>2.8708071132193105E-2</v>
      </c>
      <c r="BG702" s="17" cm="1">
        <f t="array" ref="BG702">INDEX(BG$14:BG$114,$A702+1)+SUMPRODUCT(TRANSPOSE($E702:$G702),BG$7:BG$9)</f>
        <v>2.8912727007044517E-2</v>
      </c>
      <c r="BH702" s="17" cm="1">
        <f t="array" ref="BH702">INDEX(BH$14:BH$114,$A702+1)+SUMPRODUCT(TRANSPOSE($E702:$G702),BH$7:BH$9)</f>
        <v>2.9097669948939489E-2</v>
      </c>
      <c r="BI702" s="17" cm="1">
        <f t="array" ref="BI702">INDEX(BI$14:BI$114,$A702+1)+SUMPRODUCT(TRANSPOSE($E702:$G702),BI$7:BI$9)</f>
        <v>2.9259243958683748E-2</v>
      </c>
      <c r="BJ702" s="17" cm="1">
        <f t="array" ref="BJ702">INDEX(BJ$14:BJ$114,$A702+1)+SUMPRODUCT(TRANSPOSE($E702:$G702),BJ$7:BJ$9)</f>
        <v>2.9394437484507555E-2</v>
      </c>
      <c r="BK702" s="17" cm="1">
        <f t="array" ref="BK702">INDEX(BK$14:BK$114,$A702+1)+SUMPRODUCT(TRANSPOSE($E702:$G702),BK$7:BK$9)</f>
        <v>2.9500827928505516E-2</v>
      </c>
      <c r="BL702" s="17" cm="1">
        <f t="array" ref="BL702">INDEX(BL$14:BL$114,$A702+1)+SUMPRODUCT(TRANSPOSE($E702:$G702),BL$7:BL$9)</f>
        <v>2.9576530504423451E-2</v>
      </c>
      <c r="BM702" s="17" cm="1">
        <f t="array" ref="BM702">INDEX(BM$14:BM$114,$A702+1)+SUMPRODUCT(TRANSPOSE($E702:$G702),BM$7:BM$9)</f>
        <v>2.9620153085757953E-2</v>
      </c>
      <c r="BN702" s="17" cm="1">
        <f t="array" ref="BN702">INDEX(BN$14:BN$114,$A702+1)+SUMPRODUCT(TRANSPOSE($E702:$G702),BN$7:BN$9)</f>
        <v>2.9630758295947981E-2</v>
      </c>
      <c r="BO702" s="17" cm="1">
        <f t="array" ref="BO702">INDEX(BO$14:BO$114,$A702+1)+SUMPRODUCT(TRANSPOSE($E702:$G702),BO$7:BO$9)</f>
        <v>2.9607823950420845E-2</v>
      </c>
      <c r="BP702" s="17" cm="1">
        <f t="array" ref="BP702">INDEX(BP$14:BP$114,$A702+1)+SUMPRODUCT(TRANSPOSE($E702:$G702),BP$7:BP$9)</f>
        <v>2.9551214436635123E-2</v>
      </c>
      <c r="BQ702" s="17" cm="1">
        <f t="array" ref="BQ702">INDEX(BQ$14:BQ$114,$A702+1)+SUMPRODUCT(TRANSPOSE($E702:$G702),BQ$7:BQ$9)</f>
        <v>2.9461147086654496E-2</v>
      </c>
      <c r="BR702" s="17" cm="1">
        <f t="array" ref="BR702">INDEX(BR$14:BR$114,$A702+1)+SUMPRODUCT(TRANSPOSE($E702:$G702),BR$7:BR$9)</f>
        <v>2.9338167994626643E-2</v>
      </c>
      <c r="BS702" s="17" cm="1">
        <f t="array" ref="BS702">INDEX(BS$14:BS$114,$A702+1)+SUMPRODUCT(TRANSPOSE($E702:$G702),BS$7:BS$9)</f>
        <v>2.9183126372732363E-2</v>
      </c>
      <c r="BT702" s="17" cm="1">
        <f t="array" ref="BT702">INDEX(BT$14:BT$114,$A702+1)+SUMPRODUCT(TRANSPOSE($E702:$G702),BT$7:BT$9)</f>
        <v>2.8997152164813925E-2</v>
      </c>
      <c r="BU702" s="17" cm="1">
        <f t="array" ref="BU702">INDEX(BU$14:BU$114,$A702+1)+SUMPRODUCT(TRANSPOSE($E702:$G702),BU$7:BU$9)</f>
        <v>2.8781635808064046E-2</v>
      </c>
      <c r="BV702" s="17" cm="1">
        <f t="array" ref="BV702">INDEX(BV$14:BV$114,$A702+1)+SUMPRODUCT(TRANSPOSE($E702:$G702),BV$7:BV$9)</f>
        <v>2.8538208074795027E-2</v>
      </c>
      <c r="BW702" s="17" cm="1">
        <f t="array" ref="BW702">INDEX(BW$14:BW$114,$A702+1)+SUMPRODUCT(TRANSPOSE($E702:$G702),BW$7:BW$9)</f>
        <v>2.8268723682445832E-2</v>
      </c>
      <c r="BX702" s="17" cm="1">
        <f t="array" ref="BX702">INDEX(BX$14:BX$114,$A702+1)+SUMPRODUCT(TRANSPOSE($E702:$G702),BX$7:BX$9)</f>
        <v>2.7975243627104254E-2</v>
      </c>
      <c r="BY702" s="17" cm="1">
        <f t="array" ref="BY702">INDEX(BY$14:BY$114,$A702+1)+SUMPRODUCT(TRANSPOSE($E702:$G702),BY$7:BY$9)</f>
        <v>2.7660020891305273E-2</v>
      </c>
      <c r="BZ702" s="17" cm="1">
        <f t="array" ref="BZ702">INDEX(BZ$14:BZ$114,$A702+1)+SUMPRODUCT(TRANSPOSE($E702:$G702),BZ$7:BZ$9)</f>
        <v>2.7325483854449786E-2</v>
      </c>
      <c r="CA702" s="17" cm="1">
        <f t="array" ref="CA702">INDEX(CA$14:CA$114,$A702+1)+SUMPRODUCT(TRANSPOSE($E702:$G702),CA$7:CA$9)</f>
        <v>2.69825887068499E-2</v>
      </c>
      <c r="CB702" s="17" cm="1">
        <f t="array" ref="CB702">INDEX(CB$14:CB$114,$A702+1)+SUMPRODUCT(TRANSPOSE($E702:$G702),CB$7:CB$9)</f>
        <v>2.6660955613950668E-2</v>
      </c>
      <c r="CC702" s="17" cm="1">
        <f t="array" ref="CC702">INDEX(CC$14:CC$114,$A702+1)+SUMPRODUCT(TRANSPOSE($E702:$G702),CC$7:CC$9)</f>
        <v>2.6359778282124893E-2</v>
      </c>
      <c r="CD702" s="17" cm="1">
        <f t="array" ref="CD702">INDEX(CD$14:CD$114,$A702+1)+SUMPRODUCT(TRANSPOSE($E702:$G702),CD$7:CD$9)</f>
        <v>2.6078299774305327E-2</v>
      </c>
      <c r="CE702" s="17" cm="1">
        <f t="array" ref="CE702">INDEX(CE$14:CE$114,$A702+1)+SUMPRODUCT(TRANSPOSE($E702:$G702),CE$7:CE$9)</f>
        <v>2.5815808117743214E-2</v>
      </c>
      <c r="CF702" s="17" cm="1">
        <f t="array" ref="CF702">INDEX(CF$14:CF$114,$A702+1)+SUMPRODUCT(TRANSPOSE($E702:$G702),CF$7:CF$9)</f>
        <v>2.5571632212847764E-2</v>
      </c>
      <c r="CG702" s="17" cm="1">
        <f t="array" ref="CG702">INDEX(CG$14:CG$114,$A702+1)+SUMPRODUCT(TRANSPOSE($E702:$G702),CG$7:CG$9)</f>
        <v>2.5345137793208253E-2</v>
      </c>
      <c r="CH702" s="17" cm="1">
        <f t="array" ref="CH702">INDEX(CH$14:CH$114,$A702+1)+SUMPRODUCT(TRANSPOSE($E702:$G702),CH$7:CH$9)</f>
        <v>2.5135723388688538E-2</v>
      </c>
      <c r="CI702" s="17" cm="1">
        <f t="array" ref="CI702">INDEX(CI$14:CI$114,$A702+1)+SUMPRODUCT(TRANSPOSE($E702:$G702),CI$7:CI$9)</f>
        <v>2.4942816180517094E-2</v>
      </c>
      <c r="CJ702" s="17" cm="1">
        <f t="array" ref="CJ702">INDEX(CJ$14:CJ$114,$A702+1)+SUMPRODUCT(TRANSPOSE($E702:$G702),CJ$7:CJ$9)</f>
        <v>2.4765868075425149E-2</v>
      </c>
      <c r="CK702" s="17" cm="1">
        <f t="array" ref="CK702">INDEX(CK$14:CK$114,$A702+1)+SUMPRODUCT(TRANSPOSE($E702:$G702),CK$7:CK$9)</f>
        <v>2.4643813288589236E-2</v>
      </c>
      <c r="CL702" s="17" cm="1">
        <f t="array" ref="CL702">INDEX(CL$14:CL$114,$A702+1)+SUMPRODUCT(TRANSPOSE($E702:$G702),CL$7:CL$9)</f>
        <v>2.4531579219340696E-2</v>
      </c>
      <c r="CM702" s="17" cm="1">
        <f t="array" ref="CM702">INDEX(CM$14:CM$114,$A702+1)+SUMPRODUCT(TRANSPOSE($E702:$G702),CM$7:CM$9)</f>
        <v>2.4428855695214927E-2</v>
      </c>
      <c r="CN702" s="17" cm="1">
        <f t="array" ref="CN702">INDEX(CN$14:CN$114,$A702+1)+SUMPRODUCT(TRANSPOSE($E702:$G702),CN$7:CN$9)</f>
        <v>2.4335328854458008E-2</v>
      </c>
      <c r="CO702" s="17" cm="1">
        <f t="array" ref="CO702">INDEX(CO$14:CO$114,$A702+1)+SUMPRODUCT(TRANSPOSE($E702:$G702),CO$7:CO$9)</f>
        <v>2.4250676378957739E-2</v>
      </c>
      <c r="CP702" s="17" cm="1">
        <f t="array" ref="CP702">INDEX(CP$14:CP$114,$A702+1)+SUMPRODUCT(TRANSPOSE($E702:$G702),CP$7:CP$9)</f>
        <v>2.4174561764707461E-2</v>
      </c>
      <c r="CQ702" s="17" cm="1">
        <f t="array" ref="CQ702">INDEX(CQ$14:CQ$114,$A702+1)+SUMPRODUCT(TRANSPOSE($E702:$G702),CQ$7:CQ$9)</f>
        <v>2.410662847866675E-2</v>
      </c>
      <c r="CR702" s="17" cm="1">
        <f t="array" ref="CR702">INDEX(CR$14:CR$114,$A702+1)+SUMPRODUCT(TRANSPOSE($E702:$G702),CR$7:CR$9)</f>
        <v>2.4046493203099165E-2</v>
      </c>
      <c r="CS702" s="17" cm="1">
        <f t="array" ref="CS702">INDEX(CS$14:CS$114,$A702+1)+SUMPRODUCT(TRANSPOSE($E702:$G702),CS$7:CS$9)</f>
        <v>2.3993738457924643E-2</v>
      </c>
      <c r="CT702" s="17" cm="1">
        <f t="array" ref="CT702">INDEX(CT$14:CT$114,$A702+1)+SUMPRODUCT(TRANSPOSE($E702:$G702),CT$7:CT$9)</f>
        <v>2.3947904200806516E-2</v>
      </c>
      <c r="CU702" s="17" cm="1">
        <f t="array" ref="CU702">INDEX(CU$14:CU$114,$A702+1)+SUMPRODUCT(TRANSPOSE($E702:$G702),CU$7:CU$9)</f>
        <v>2.3877351578763709E-2</v>
      </c>
      <c r="CV702" s="17" cm="1">
        <f t="array" ref="CV702">INDEX(CV$14:CV$114,$A702+1)+SUMPRODUCT(TRANSPOSE($E702:$G702),CV$7:CV$9)</f>
        <v>2.3820169386943438E-2</v>
      </c>
      <c r="CW702" s="17" cm="1">
        <f t="array" ref="CW702">INDEX(CW$14:CW$114,$A702+1)+SUMPRODUCT(TRANSPOSE($E702:$G702),CW$7:CW$9)</f>
        <v>2.3775458375716943E-2</v>
      </c>
      <c r="CX702" s="17" cm="1">
        <f t="array" ref="CX702">INDEX(CX$14:CX$114,$A702+1)+SUMPRODUCT(TRANSPOSE($E702:$G702),CX$7:CX$9)</f>
        <v>2.3718541266405949E-2</v>
      </c>
      <c r="CY702" s="17" cm="1">
        <f t="array" ref="CY702">INDEX(CY$14:CY$114,$A702+1)+SUMPRODUCT(TRANSPOSE($E702:$G702),CY$7:CY$9)</f>
        <v>2.3680395751714559E-2</v>
      </c>
      <c r="CZ702" s="17" cm="1">
        <f t="array" ref="CZ702">INDEX(CZ$14:CZ$114,$A702+1)+SUMPRODUCT(TRANSPOSE($E702:$G702),CZ$7:CZ$9)</f>
        <v>2.3636416235547256E-2</v>
      </c>
      <c r="DA702" s="17" cm="1">
        <f t="array" ref="DA702">INDEX(DA$14:DA$114,$A702+1)+SUMPRODUCT(TRANSPOSE($E702:$G702),DA$7:DA$9)</f>
        <v>2.362017500810655E-2</v>
      </c>
      <c r="DB702" s="17" cm="1">
        <f t="array" ref="DB702">INDEX(DB$14:DB$114,$A702+1)+SUMPRODUCT(TRANSPOSE($E702:$G702),DB$7:DB$9)</f>
        <v>2.3612108936693757E-2</v>
      </c>
      <c r="DC702" s="17" cm="1">
        <f t="array" ref="DC702">INDEX(DC$14:DC$114,$A702+1)+SUMPRODUCT(TRANSPOSE($E702:$G702),DC$7:DC$9)</f>
        <v>2.365813397907969E-2</v>
      </c>
      <c r="DD702" s="17" cm="1">
        <f t="array" ref="DD702">INDEX(DD$14:DD$114,$A702+1)+SUMPRODUCT(TRANSPOSE($E702:$G702),DD$7:DD$9)</f>
        <v>2.3716300225855261E-2</v>
      </c>
    </row>
    <row r="703" spans="1:108" x14ac:dyDescent="0.25">
      <c r="A703" s="13">
        <f t="shared" si="674"/>
        <v>83</v>
      </c>
      <c r="B703" s="13">
        <f t="shared" si="675"/>
        <v>6</v>
      </c>
      <c r="C703" s="13">
        <f t="shared" ref="C703:D703" si="697">C602</f>
        <v>12</v>
      </c>
      <c r="D703" s="13">
        <f t="shared" si="697"/>
        <v>996</v>
      </c>
      <c r="E703" s="30">
        <f t="shared" si="690"/>
        <v>-1.4999999999999999E-2</v>
      </c>
      <c r="F703" s="30">
        <f t="shared" si="687"/>
        <v>-0.01</v>
      </c>
      <c r="G703" s="30">
        <f t="shared" si="688"/>
        <v>-1.4999999999999999E-2</v>
      </c>
      <c r="H703" s="36">
        <f t="shared" si="644"/>
        <v>60996</v>
      </c>
      <c r="I703" s="17" cm="1">
        <f t="array" ref="I703">INDEX(I$14:I$114,$A703+1)+SUMPRODUCT(TRANSPOSE($E703:$G703),I$7:I$9)</f>
        <v>2.7000000000004923E-2</v>
      </c>
      <c r="J703" s="17" cm="1">
        <f t="array" ref="J703">INDEX(J$14:J$114,$A703+1)+SUMPRODUCT(TRANSPOSE($E703:$G703),J$7:J$9)</f>
        <v>2.7555555555561811E-2</v>
      </c>
      <c r="K703" s="17" cm="1">
        <f t="array" ref="K703">INDEX(K$14:K$114,$A703+1)+SUMPRODUCT(TRANSPOSE($E703:$G703),K$7:K$9)</f>
        <v>2.8111111111115146E-2</v>
      </c>
      <c r="L703" s="17" cm="1">
        <f t="array" ref="L703">INDEX(L$14:L$114,$A703+1)+SUMPRODUCT(TRANSPOSE($E703:$G703),L$7:L$9)</f>
        <v>2.8666666666669595E-2</v>
      </c>
      <c r="M703" s="17" cm="1">
        <f t="array" ref="M703">INDEX(M$14:M$114,$A703+1)+SUMPRODUCT(TRANSPOSE($E703:$G703),M$7:M$9)</f>
        <v>2.9222222222226927E-2</v>
      </c>
      <c r="N703" s="17" cm="1">
        <f t="array" ref="N703">INDEX(N$14:N$114,$A703+1)+SUMPRODUCT(TRANSPOSE($E703:$G703),N$7:N$9)</f>
        <v>2.9777777777780706E-2</v>
      </c>
      <c r="O703" s="17" cm="1">
        <f t="array" ref="O703">INDEX(O$14:O$114,$A703+1)+SUMPRODUCT(TRANSPOSE($E703:$G703),O$7:O$9)</f>
        <v>3.0333333333336258E-2</v>
      </c>
      <c r="P703" s="17" cm="1">
        <f t="array" ref="P703">INDEX(P$14:P$114,$A703+1)+SUMPRODUCT(TRANSPOSE($E703:$G703),P$7:P$9)</f>
        <v>3.0888888888892702E-2</v>
      </c>
      <c r="Q703" s="17" cm="1">
        <f t="array" ref="Q703">INDEX(Q$14:Q$114,$A703+1)+SUMPRODUCT(TRANSPOSE($E703:$G703),Q$7:Q$9)</f>
        <v>3.1444444444446482E-2</v>
      </c>
      <c r="R703" s="17" cm="1">
        <f t="array" ref="R703">INDEX(R$14:R$114,$A703+1)+SUMPRODUCT(TRANSPOSE($E703:$G703),R$7:R$9)</f>
        <v>3.2000000000001812E-2</v>
      </c>
      <c r="S703" s="17" cm="1">
        <f t="array" ref="S703">INDEX(S$14:S$114,$A703+1)+SUMPRODUCT(TRANSPOSE($E703:$G703),S$7:S$9)</f>
        <v>3.1750000000002478E-2</v>
      </c>
      <c r="T703" s="17" cm="1">
        <f t="array" ref="T703">INDEX(T$14:T$114,$A703+1)+SUMPRODUCT(TRANSPOSE($E703:$G703),T$7:T$9)</f>
        <v>3.1500000000001818E-2</v>
      </c>
      <c r="U703" s="17" cm="1">
        <f t="array" ref="U703">INDEX(U$14:U$114,$A703+1)+SUMPRODUCT(TRANSPOSE($E703:$G703),U$7:U$9)</f>
        <v>3.1250000000001152E-2</v>
      </c>
      <c r="V703" s="17" cm="1">
        <f t="array" ref="V703">INDEX(V$14:V$114,$A703+1)+SUMPRODUCT(TRANSPOSE($E703:$G703),V$7:V$9)</f>
        <v>3.1000000000000704E-2</v>
      </c>
      <c r="W703" s="17" cm="1">
        <f t="array" ref="W703">INDEX(W$14:W$114,$A703+1)+SUMPRODUCT(TRANSPOSE($E703:$G703),W$7:W$9)</f>
        <v>3.0750000000000041E-2</v>
      </c>
      <c r="X703" s="17" cm="1">
        <f t="array" ref="X703">INDEX(X$14:X$114,$A703+1)+SUMPRODUCT(TRANSPOSE($E703:$G703),X$7:X$9)</f>
        <v>3.0499999999999375E-2</v>
      </c>
      <c r="Y703" s="17" cm="1">
        <f t="array" ref="Y703">INDEX(Y$14:Y$114,$A703+1)+SUMPRODUCT(TRANSPOSE($E703:$G703),Y$7:Y$9)</f>
        <v>3.0249999999999153E-2</v>
      </c>
      <c r="Z703" s="17" cm="1">
        <f t="array" ref="Z703">INDEX(Z$14:Z$114,$A703+1)+SUMPRODUCT(TRANSPOSE($E703:$G703),Z$7:Z$9)</f>
        <v>2.999999999999893E-2</v>
      </c>
      <c r="AA703" s="17" cm="1">
        <f t="array" ref="AA703">INDEX(AA$14:AA$114,$A703+1)+SUMPRODUCT(TRANSPOSE($E703:$G703),AA$7:AA$9)</f>
        <v>2.9749999999999374E-2</v>
      </c>
      <c r="AB703" s="17" cm="1">
        <f t="array" ref="AB703">INDEX(AB$14:AB$114,$A703+1)+SUMPRODUCT(TRANSPOSE($E703:$G703),AB$7:AB$9)</f>
        <v>2.9499999999999374E-2</v>
      </c>
      <c r="AC703" s="17" cm="1">
        <f t="array" ref="AC703">INDEX(AC$14:AC$114,$A703+1)+SUMPRODUCT(TRANSPOSE($E703:$G703),AC$7:AC$9)</f>
        <v>2.9250000000000043E-2</v>
      </c>
      <c r="AD703" s="17" cm="1">
        <f t="array" ref="AD703">INDEX(AD$14:AD$114,$A703+1)+SUMPRODUCT(TRANSPOSE($E703:$G703),AD$7:AD$9)</f>
        <v>2.9000000000000262E-2</v>
      </c>
      <c r="AE703" s="17" cm="1">
        <f t="array" ref="AE703">INDEX(AE$14:AE$114,$A703+1)+SUMPRODUCT(TRANSPOSE($E703:$G703),AE$7:AE$9)</f>
        <v>2.8749999999999817E-2</v>
      </c>
      <c r="AF703" s="17" cm="1">
        <f t="array" ref="AF703">INDEX(AF$14:AF$114,$A703+1)+SUMPRODUCT(TRANSPOSE($E703:$G703),AF$7:AF$9)</f>
        <v>2.8500000000000039E-2</v>
      </c>
      <c r="AG703" s="17" cm="1">
        <f t="array" ref="AG703">INDEX(AG$14:AG$114,$A703+1)+SUMPRODUCT(TRANSPOSE($E703:$G703),AG$7:AG$9)</f>
        <v>2.8250000000000261E-2</v>
      </c>
      <c r="AH703" s="17" cm="1">
        <f t="array" ref="AH703">INDEX(AH$14:AH$114,$A703+1)+SUMPRODUCT(TRANSPOSE($E703:$G703),AH$7:AH$9)</f>
        <v>2.8000000000000483E-2</v>
      </c>
      <c r="AI703" s="17" cm="1">
        <f t="array" ref="AI703">INDEX(AI$14:AI$114,$A703+1)+SUMPRODUCT(TRANSPOSE($E703:$G703),AI$7:AI$9)</f>
        <v>2.7750000000000705E-2</v>
      </c>
      <c r="AJ703" s="17" cm="1">
        <f t="array" ref="AJ703">INDEX(AJ$14:AJ$114,$A703+1)+SUMPRODUCT(TRANSPOSE($E703:$G703),AJ$7:AJ$9)</f>
        <v>2.7500000000000704E-2</v>
      </c>
      <c r="AK703" s="17" cm="1">
        <f t="array" ref="AK703">INDEX(AK$14:AK$114,$A703+1)+SUMPRODUCT(TRANSPOSE($E703:$G703),AK$7:AK$9)</f>
        <v>2.725000000000026E-2</v>
      </c>
      <c r="AL703" s="17" cm="1">
        <f t="array" ref="AL703">INDEX(AL$14:AL$114,$A703+1)+SUMPRODUCT(TRANSPOSE($E703:$G703),AL$7:AL$9)</f>
        <v>2.7000000000000038E-2</v>
      </c>
      <c r="AM703" s="17" cm="1">
        <f t="array" ref="AM703">INDEX(AM$14:AM$114,$A703+1)+SUMPRODUCT(TRANSPOSE($E703:$G703),AM$7:AM$9)</f>
        <v>2.7000000000000038E-2</v>
      </c>
      <c r="AN703" s="17" cm="1">
        <f t="array" ref="AN703">INDEX(AN$14:AN$114,$A703+1)+SUMPRODUCT(TRANSPOSE($E703:$G703),AN$7:AN$9)</f>
        <v>2.7000000000000038E-2</v>
      </c>
      <c r="AO703" s="17" cm="1">
        <f t="array" ref="AO703">INDEX(AO$14:AO$114,$A703+1)+SUMPRODUCT(TRANSPOSE($E703:$G703),AO$7:AO$9)</f>
        <v>2.7000000000000038E-2</v>
      </c>
      <c r="AP703" s="17" cm="1">
        <f t="array" ref="AP703">INDEX(AP$14:AP$114,$A703+1)+SUMPRODUCT(TRANSPOSE($E703:$G703),AP$7:AP$9)</f>
        <v>2.7000000000000038E-2</v>
      </c>
      <c r="AQ703" s="17" cm="1">
        <f t="array" ref="AQ703">INDEX(AQ$14:AQ$114,$A703+1)+SUMPRODUCT(TRANSPOSE($E703:$G703),AQ$7:AQ$9)</f>
        <v>2.7000000000000038E-2</v>
      </c>
      <c r="AR703" s="17" cm="1">
        <f t="array" ref="AR703">INDEX(AR$14:AR$114,$A703+1)+SUMPRODUCT(TRANSPOSE($E703:$G703),AR$7:AR$9)</f>
        <v>2.700000000000026E-2</v>
      </c>
      <c r="AS703" s="17" cm="1">
        <f t="array" ref="AS703">INDEX(AS$14:AS$114,$A703+1)+SUMPRODUCT(TRANSPOSE($E703:$G703),AS$7:AS$9)</f>
        <v>2.7000000000000038E-2</v>
      </c>
      <c r="AT703" s="17" cm="1">
        <f t="array" ref="AT703">INDEX(AT$14:AT$114,$A703+1)+SUMPRODUCT(TRANSPOSE($E703:$G703),AT$7:AT$9)</f>
        <v>2.7000000000000038E-2</v>
      </c>
      <c r="AU703" s="17" cm="1">
        <f t="array" ref="AU703">INDEX(AU$14:AU$114,$A703+1)+SUMPRODUCT(TRANSPOSE($E703:$G703),AU$7:AU$9)</f>
        <v>2.7000000000000038E-2</v>
      </c>
      <c r="AV703" s="17" cm="1">
        <f t="array" ref="AV703">INDEX(AV$14:AV$114,$A703+1)+SUMPRODUCT(TRANSPOSE($E703:$G703),AV$7:AV$9)</f>
        <v>2.7000000000000038E-2</v>
      </c>
      <c r="AW703" s="17" cm="1">
        <f t="array" ref="AW703">INDEX(AW$14:AW$114,$A703+1)+SUMPRODUCT(TRANSPOSE($E703:$G703),AW$7:AW$9)</f>
        <v>2.7000000000000038E-2</v>
      </c>
      <c r="AX703" s="17" cm="1">
        <f t="array" ref="AX703">INDEX(AX$14:AX$114,$A703+1)+SUMPRODUCT(TRANSPOSE($E703:$G703),AX$7:AX$9)</f>
        <v>2.7071729069252051E-2</v>
      </c>
      <c r="AY703" s="17" cm="1">
        <f t="array" ref="AY703">INDEX(AY$14:AY$114,$A703+1)+SUMPRODUCT(TRANSPOSE($E703:$G703),AY$7:AY$9)</f>
        <v>2.7199628636398146E-2</v>
      </c>
      <c r="AZ703" s="17" cm="1">
        <f t="array" ref="AZ703">INDEX(AZ$14:AZ$114,$A703+1)+SUMPRODUCT(TRANSPOSE($E703:$G703),AZ$7:AZ$9)</f>
        <v>2.7370027697730351E-2</v>
      </c>
      <c r="BA703" s="17" cm="1">
        <f t="array" ref="BA703">INDEX(BA$14:BA$114,$A703+1)+SUMPRODUCT(TRANSPOSE($E703:$G703),BA$7:BA$9)</f>
        <v>2.7570923619705826E-2</v>
      </c>
      <c r="BB703" s="17" cm="1">
        <f t="array" ref="BB703">INDEX(BB$14:BB$114,$A703+1)+SUMPRODUCT(TRANSPOSE($E703:$G703),BB$7:BB$9)</f>
        <v>2.7791796686220796E-2</v>
      </c>
      <c r="BC703" s="17" cm="1">
        <f t="array" ref="BC703">INDEX(BC$14:BC$114,$A703+1)+SUMPRODUCT(TRANSPOSE($E703:$G703),BC$7:BC$9)</f>
        <v>2.8023447122151338E-2</v>
      </c>
      <c r="BD703" s="17" cm="1">
        <f t="array" ref="BD703">INDEX(BD$14:BD$114,$A703+1)+SUMPRODUCT(TRANSPOSE($E703:$G703),BD$7:BD$9)</f>
        <v>2.8257856993769384E-2</v>
      </c>
      <c r="BE703" s="17" cm="1">
        <f t="array" ref="BE703">INDEX(BE$14:BE$114,$A703+1)+SUMPRODUCT(TRANSPOSE($E703:$G703),BE$7:BE$9)</f>
        <v>2.8488066656079072E-2</v>
      </c>
      <c r="BF703" s="17" cm="1">
        <f t="array" ref="BF703">INDEX(BF$14:BF$114,$A703+1)+SUMPRODUCT(TRANSPOSE($E703:$G703),BF$7:BF$9)</f>
        <v>2.8708071132193105E-2</v>
      </c>
      <c r="BG703" s="17" cm="1">
        <f t="array" ref="BG703">INDEX(BG$14:BG$114,$A703+1)+SUMPRODUCT(TRANSPOSE($E703:$G703),BG$7:BG$9)</f>
        <v>2.8912727007044517E-2</v>
      </c>
      <c r="BH703" s="17" cm="1">
        <f t="array" ref="BH703">INDEX(BH$14:BH$114,$A703+1)+SUMPRODUCT(TRANSPOSE($E703:$G703),BH$7:BH$9)</f>
        <v>2.9097669948939489E-2</v>
      </c>
      <c r="BI703" s="17" cm="1">
        <f t="array" ref="BI703">INDEX(BI$14:BI$114,$A703+1)+SUMPRODUCT(TRANSPOSE($E703:$G703),BI$7:BI$9)</f>
        <v>2.9259243958683748E-2</v>
      </c>
      <c r="BJ703" s="17" cm="1">
        <f t="array" ref="BJ703">INDEX(BJ$14:BJ$114,$A703+1)+SUMPRODUCT(TRANSPOSE($E703:$G703),BJ$7:BJ$9)</f>
        <v>2.9394437484507555E-2</v>
      </c>
      <c r="BK703" s="17" cm="1">
        <f t="array" ref="BK703">INDEX(BK$14:BK$114,$A703+1)+SUMPRODUCT(TRANSPOSE($E703:$G703),BK$7:BK$9)</f>
        <v>2.9500827928505516E-2</v>
      </c>
      <c r="BL703" s="17" cm="1">
        <f t="array" ref="BL703">INDEX(BL$14:BL$114,$A703+1)+SUMPRODUCT(TRANSPOSE($E703:$G703),BL$7:BL$9)</f>
        <v>2.9576530504423451E-2</v>
      </c>
      <c r="BM703" s="17" cm="1">
        <f t="array" ref="BM703">INDEX(BM$14:BM$114,$A703+1)+SUMPRODUCT(TRANSPOSE($E703:$G703),BM$7:BM$9)</f>
        <v>2.9620153085757953E-2</v>
      </c>
      <c r="BN703" s="17" cm="1">
        <f t="array" ref="BN703">INDEX(BN$14:BN$114,$A703+1)+SUMPRODUCT(TRANSPOSE($E703:$G703),BN$7:BN$9)</f>
        <v>2.9630758295947981E-2</v>
      </c>
      <c r="BO703" s="17" cm="1">
        <f t="array" ref="BO703">INDEX(BO$14:BO$114,$A703+1)+SUMPRODUCT(TRANSPOSE($E703:$G703),BO$7:BO$9)</f>
        <v>2.9607823950420845E-2</v>
      </c>
      <c r="BP703" s="17" cm="1">
        <f t="array" ref="BP703">INDEX(BP$14:BP$114,$A703+1)+SUMPRODUCT(TRANSPOSE($E703:$G703),BP$7:BP$9)</f>
        <v>2.9551214436635123E-2</v>
      </c>
      <c r="BQ703" s="17" cm="1">
        <f t="array" ref="BQ703">INDEX(BQ$14:BQ$114,$A703+1)+SUMPRODUCT(TRANSPOSE($E703:$G703),BQ$7:BQ$9)</f>
        <v>2.9461147086654496E-2</v>
      </c>
      <c r="BR703" s="17" cm="1">
        <f t="array" ref="BR703">INDEX(BR$14:BR$114,$A703+1)+SUMPRODUCT(TRANSPOSE($E703:$G703),BR$7:BR$9)</f>
        <v>2.9338167994626643E-2</v>
      </c>
      <c r="BS703" s="17" cm="1">
        <f t="array" ref="BS703">INDEX(BS$14:BS$114,$A703+1)+SUMPRODUCT(TRANSPOSE($E703:$G703),BS$7:BS$9)</f>
        <v>2.9183126372732363E-2</v>
      </c>
      <c r="BT703" s="17" cm="1">
        <f t="array" ref="BT703">INDEX(BT$14:BT$114,$A703+1)+SUMPRODUCT(TRANSPOSE($E703:$G703),BT$7:BT$9)</f>
        <v>2.8997152164813925E-2</v>
      </c>
      <c r="BU703" s="17" cm="1">
        <f t="array" ref="BU703">INDEX(BU$14:BU$114,$A703+1)+SUMPRODUCT(TRANSPOSE($E703:$G703),BU$7:BU$9)</f>
        <v>2.8781635808064046E-2</v>
      </c>
      <c r="BV703" s="17" cm="1">
        <f t="array" ref="BV703">INDEX(BV$14:BV$114,$A703+1)+SUMPRODUCT(TRANSPOSE($E703:$G703),BV$7:BV$9)</f>
        <v>2.8538208074795027E-2</v>
      </c>
      <c r="BW703" s="17" cm="1">
        <f t="array" ref="BW703">INDEX(BW$14:BW$114,$A703+1)+SUMPRODUCT(TRANSPOSE($E703:$G703),BW$7:BW$9)</f>
        <v>2.8268723682445832E-2</v>
      </c>
      <c r="BX703" s="17" cm="1">
        <f t="array" ref="BX703">INDEX(BX$14:BX$114,$A703+1)+SUMPRODUCT(TRANSPOSE($E703:$G703),BX$7:BX$9)</f>
        <v>2.7975243627104254E-2</v>
      </c>
      <c r="BY703" s="17" cm="1">
        <f t="array" ref="BY703">INDEX(BY$14:BY$114,$A703+1)+SUMPRODUCT(TRANSPOSE($E703:$G703),BY$7:BY$9)</f>
        <v>2.7660020891305273E-2</v>
      </c>
      <c r="BZ703" s="17" cm="1">
        <f t="array" ref="BZ703">INDEX(BZ$14:BZ$114,$A703+1)+SUMPRODUCT(TRANSPOSE($E703:$G703),BZ$7:BZ$9)</f>
        <v>2.7325483854449786E-2</v>
      </c>
      <c r="CA703" s="17" cm="1">
        <f t="array" ref="CA703">INDEX(CA$14:CA$114,$A703+1)+SUMPRODUCT(TRANSPOSE($E703:$G703),CA$7:CA$9)</f>
        <v>2.69825887068499E-2</v>
      </c>
      <c r="CB703" s="17" cm="1">
        <f t="array" ref="CB703">INDEX(CB$14:CB$114,$A703+1)+SUMPRODUCT(TRANSPOSE($E703:$G703),CB$7:CB$9)</f>
        <v>2.6660955613950668E-2</v>
      </c>
      <c r="CC703" s="17" cm="1">
        <f t="array" ref="CC703">INDEX(CC$14:CC$114,$A703+1)+SUMPRODUCT(TRANSPOSE($E703:$G703),CC$7:CC$9)</f>
        <v>2.6359778282124893E-2</v>
      </c>
      <c r="CD703" s="17" cm="1">
        <f t="array" ref="CD703">INDEX(CD$14:CD$114,$A703+1)+SUMPRODUCT(TRANSPOSE($E703:$G703),CD$7:CD$9)</f>
        <v>2.6078299774305327E-2</v>
      </c>
      <c r="CE703" s="17" cm="1">
        <f t="array" ref="CE703">INDEX(CE$14:CE$114,$A703+1)+SUMPRODUCT(TRANSPOSE($E703:$G703),CE$7:CE$9)</f>
        <v>2.5815808117743214E-2</v>
      </c>
      <c r="CF703" s="17" cm="1">
        <f t="array" ref="CF703">INDEX(CF$14:CF$114,$A703+1)+SUMPRODUCT(TRANSPOSE($E703:$G703),CF$7:CF$9)</f>
        <v>2.5571632212847764E-2</v>
      </c>
      <c r="CG703" s="17" cm="1">
        <f t="array" ref="CG703">INDEX(CG$14:CG$114,$A703+1)+SUMPRODUCT(TRANSPOSE($E703:$G703),CG$7:CG$9)</f>
        <v>2.5345137793208253E-2</v>
      </c>
      <c r="CH703" s="17" cm="1">
        <f t="array" ref="CH703">INDEX(CH$14:CH$114,$A703+1)+SUMPRODUCT(TRANSPOSE($E703:$G703),CH$7:CH$9)</f>
        <v>2.5135723388688538E-2</v>
      </c>
      <c r="CI703" s="17" cm="1">
        <f t="array" ref="CI703">INDEX(CI$14:CI$114,$A703+1)+SUMPRODUCT(TRANSPOSE($E703:$G703),CI$7:CI$9)</f>
        <v>2.4942816180517094E-2</v>
      </c>
      <c r="CJ703" s="17" cm="1">
        <f t="array" ref="CJ703">INDEX(CJ$14:CJ$114,$A703+1)+SUMPRODUCT(TRANSPOSE($E703:$G703),CJ$7:CJ$9)</f>
        <v>2.4765868075425149E-2</v>
      </c>
      <c r="CK703" s="17" cm="1">
        <f t="array" ref="CK703">INDEX(CK$14:CK$114,$A703+1)+SUMPRODUCT(TRANSPOSE($E703:$G703),CK$7:CK$9)</f>
        <v>2.4643813288589236E-2</v>
      </c>
      <c r="CL703" s="17" cm="1">
        <f t="array" ref="CL703">INDEX(CL$14:CL$114,$A703+1)+SUMPRODUCT(TRANSPOSE($E703:$G703),CL$7:CL$9)</f>
        <v>2.4531579219340696E-2</v>
      </c>
      <c r="CM703" s="17" cm="1">
        <f t="array" ref="CM703">INDEX(CM$14:CM$114,$A703+1)+SUMPRODUCT(TRANSPOSE($E703:$G703),CM$7:CM$9)</f>
        <v>2.4428855695214927E-2</v>
      </c>
      <c r="CN703" s="17" cm="1">
        <f t="array" ref="CN703">INDEX(CN$14:CN$114,$A703+1)+SUMPRODUCT(TRANSPOSE($E703:$G703),CN$7:CN$9)</f>
        <v>2.4335328854458008E-2</v>
      </c>
      <c r="CO703" s="17" cm="1">
        <f t="array" ref="CO703">INDEX(CO$14:CO$114,$A703+1)+SUMPRODUCT(TRANSPOSE($E703:$G703),CO$7:CO$9)</f>
        <v>2.4250676378957739E-2</v>
      </c>
      <c r="CP703" s="17" cm="1">
        <f t="array" ref="CP703">INDEX(CP$14:CP$114,$A703+1)+SUMPRODUCT(TRANSPOSE($E703:$G703),CP$7:CP$9)</f>
        <v>2.4174561764707461E-2</v>
      </c>
      <c r="CQ703" s="17" cm="1">
        <f t="array" ref="CQ703">INDEX(CQ$14:CQ$114,$A703+1)+SUMPRODUCT(TRANSPOSE($E703:$G703),CQ$7:CQ$9)</f>
        <v>2.410662847866675E-2</v>
      </c>
      <c r="CR703" s="17" cm="1">
        <f t="array" ref="CR703">INDEX(CR$14:CR$114,$A703+1)+SUMPRODUCT(TRANSPOSE($E703:$G703),CR$7:CR$9)</f>
        <v>2.4046493203099165E-2</v>
      </c>
      <c r="CS703" s="17" cm="1">
        <f t="array" ref="CS703">INDEX(CS$14:CS$114,$A703+1)+SUMPRODUCT(TRANSPOSE($E703:$G703),CS$7:CS$9)</f>
        <v>2.3993738457924643E-2</v>
      </c>
      <c r="CT703" s="17" cm="1">
        <f t="array" ref="CT703">INDEX(CT$14:CT$114,$A703+1)+SUMPRODUCT(TRANSPOSE($E703:$G703),CT$7:CT$9)</f>
        <v>2.3947904200806516E-2</v>
      </c>
      <c r="CU703" s="17" cm="1">
        <f t="array" ref="CU703">INDEX(CU$14:CU$114,$A703+1)+SUMPRODUCT(TRANSPOSE($E703:$G703),CU$7:CU$9)</f>
        <v>2.3877351578763709E-2</v>
      </c>
      <c r="CV703" s="17" cm="1">
        <f t="array" ref="CV703">INDEX(CV$14:CV$114,$A703+1)+SUMPRODUCT(TRANSPOSE($E703:$G703),CV$7:CV$9)</f>
        <v>2.3820169386943438E-2</v>
      </c>
      <c r="CW703" s="17" cm="1">
        <f t="array" ref="CW703">INDEX(CW$14:CW$114,$A703+1)+SUMPRODUCT(TRANSPOSE($E703:$G703),CW$7:CW$9)</f>
        <v>2.3775458375716943E-2</v>
      </c>
      <c r="CX703" s="17" cm="1">
        <f t="array" ref="CX703">INDEX(CX$14:CX$114,$A703+1)+SUMPRODUCT(TRANSPOSE($E703:$G703),CX$7:CX$9)</f>
        <v>2.3718541266405949E-2</v>
      </c>
      <c r="CY703" s="17" cm="1">
        <f t="array" ref="CY703">INDEX(CY$14:CY$114,$A703+1)+SUMPRODUCT(TRANSPOSE($E703:$G703),CY$7:CY$9)</f>
        <v>2.3680395751714559E-2</v>
      </c>
      <c r="CZ703" s="17" cm="1">
        <f t="array" ref="CZ703">INDEX(CZ$14:CZ$114,$A703+1)+SUMPRODUCT(TRANSPOSE($E703:$G703),CZ$7:CZ$9)</f>
        <v>2.3636416235547256E-2</v>
      </c>
      <c r="DA703" s="17" cm="1">
        <f t="array" ref="DA703">INDEX(DA$14:DA$114,$A703+1)+SUMPRODUCT(TRANSPOSE($E703:$G703),DA$7:DA$9)</f>
        <v>2.362017500810655E-2</v>
      </c>
      <c r="DB703" s="17" cm="1">
        <f t="array" ref="DB703">INDEX(DB$14:DB$114,$A703+1)+SUMPRODUCT(TRANSPOSE($E703:$G703),DB$7:DB$9)</f>
        <v>2.3612108936693757E-2</v>
      </c>
      <c r="DC703" s="17" cm="1">
        <f t="array" ref="DC703">INDEX(DC$14:DC$114,$A703+1)+SUMPRODUCT(TRANSPOSE($E703:$G703),DC$7:DC$9)</f>
        <v>2.365813397907969E-2</v>
      </c>
      <c r="DD703" s="17" cm="1">
        <f t="array" ref="DD703">INDEX(DD$14:DD$114,$A703+1)+SUMPRODUCT(TRANSPOSE($E703:$G703),DD$7:DD$9)</f>
        <v>2.3716300225855261E-2</v>
      </c>
    </row>
    <row r="704" spans="1:108" x14ac:dyDescent="0.25">
      <c r="A704" s="13">
        <f t="shared" si="674"/>
        <v>84</v>
      </c>
      <c r="B704" s="13">
        <f t="shared" si="675"/>
        <v>6</v>
      </c>
      <c r="C704" s="13">
        <f t="shared" ref="C704:D704" si="698">C603</f>
        <v>12</v>
      </c>
      <c r="D704" s="13">
        <f t="shared" si="698"/>
        <v>1008</v>
      </c>
      <c r="E704" s="30">
        <f t="shared" si="690"/>
        <v>-1.4999999999999999E-2</v>
      </c>
      <c r="F704" s="30">
        <f t="shared" si="687"/>
        <v>-0.01</v>
      </c>
      <c r="G704" s="30">
        <f t="shared" si="688"/>
        <v>-1.4999999999999999E-2</v>
      </c>
      <c r="H704" s="36">
        <f t="shared" si="644"/>
        <v>61008</v>
      </c>
      <c r="I704" s="17" cm="1">
        <f t="array" ref="I704">INDEX(I$14:I$114,$A704+1)+SUMPRODUCT(TRANSPOSE($E704:$G704),I$7:I$9)</f>
        <v>2.7000000000007587E-2</v>
      </c>
      <c r="J704" s="17" cm="1">
        <f t="array" ref="J704">INDEX(J$14:J$114,$A704+1)+SUMPRODUCT(TRANSPOSE($E704:$G704),J$7:J$9)</f>
        <v>2.7555555555559368E-2</v>
      </c>
      <c r="K704" s="17" cm="1">
        <f t="array" ref="K704">INDEX(K$14:K$114,$A704+1)+SUMPRODUCT(TRANSPOSE($E704:$G704),K$7:K$9)</f>
        <v>2.811111111111337E-2</v>
      </c>
      <c r="L704" s="17" cm="1">
        <f t="array" ref="L704">INDEX(L$14:L$114,$A704+1)+SUMPRODUCT(TRANSPOSE($E704:$G704),L$7:L$9)</f>
        <v>2.8666666666671149E-2</v>
      </c>
      <c r="M704" s="17" cm="1">
        <f t="array" ref="M704">INDEX(M$14:M$114,$A704+1)+SUMPRODUCT(TRANSPOSE($E704:$G704),M$7:M$9)</f>
        <v>2.9222222222224706E-2</v>
      </c>
      <c r="N704" s="17" cm="1">
        <f t="array" ref="N704">INDEX(N$14:N$114,$A704+1)+SUMPRODUCT(TRANSPOSE($E704:$G704),N$7:N$9)</f>
        <v>2.9777777777780484E-2</v>
      </c>
      <c r="O704" s="17" cm="1">
        <f t="array" ref="O704">INDEX(O$14:O$114,$A704+1)+SUMPRODUCT(TRANSPOSE($E704:$G704),O$7:O$9)</f>
        <v>3.0333333333337147E-2</v>
      </c>
      <c r="P704" s="17" cm="1">
        <f t="array" ref="P704">INDEX(P$14:P$114,$A704+1)+SUMPRODUCT(TRANSPOSE($E704:$G704),P$7:P$9)</f>
        <v>3.0888888888890704E-2</v>
      </c>
      <c r="Q704" s="17" cm="1">
        <f t="array" ref="Q704">INDEX(Q$14:Q$114,$A704+1)+SUMPRODUCT(TRANSPOSE($E704:$G704),Q$7:Q$9)</f>
        <v>3.1444444444445815E-2</v>
      </c>
      <c r="R704" s="17" cm="1">
        <f t="array" ref="R704">INDEX(R$14:R$114,$A704+1)+SUMPRODUCT(TRANSPOSE($E704:$G704),R$7:R$9)</f>
        <v>3.2000000000002256E-2</v>
      </c>
      <c r="S704" s="17" cm="1">
        <f t="array" ref="S704">INDEX(S$14:S$114,$A704+1)+SUMPRODUCT(TRANSPOSE($E704:$G704),S$7:S$9)</f>
        <v>3.1750000000001367E-2</v>
      </c>
      <c r="T704" s="17" cm="1">
        <f t="array" ref="T704">INDEX(T$14:T$114,$A704+1)+SUMPRODUCT(TRANSPOSE($E704:$G704),T$7:T$9)</f>
        <v>3.1500000000000708E-2</v>
      </c>
      <c r="U704" s="17" cm="1">
        <f t="array" ref="U704">INDEX(U$14:U$114,$A704+1)+SUMPRODUCT(TRANSPOSE($E704:$G704),U$7:U$9)</f>
        <v>3.1250000000000486E-2</v>
      </c>
      <c r="V704" s="17" cm="1">
        <f t="array" ref="V704">INDEX(V$14:V$114,$A704+1)+SUMPRODUCT(TRANSPOSE($E704:$G704),V$7:V$9)</f>
        <v>3.0999999999999816E-2</v>
      </c>
      <c r="W704" s="17" cm="1">
        <f t="array" ref="W704">INDEX(W$14:W$114,$A704+1)+SUMPRODUCT(TRANSPOSE($E704:$G704),W$7:W$9)</f>
        <v>3.0749999999998931E-2</v>
      </c>
      <c r="X704" s="17" cm="1">
        <f t="array" ref="X704">INDEX(X$14:X$114,$A704+1)+SUMPRODUCT(TRANSPOSE($E704:$G704),X$7:X$9)</f>
        <v>3.0499999999998931E-2</v>
      </c>
      <c r="Y704" s="17" cm="1">
        <f t="array" ref="Y704">INDEX(Y$14:Y$114,$A704+1)+SUMPRODUCT(TRANSPOSE($E704:$G704),Y$7:Y$9)</f>
        <v>3.0249999999999153E-2</v>
      </c>
      <c r="Z704" s="17" cm="1">
        <f t="array" ref="Z704">INDEX(Z$14:Z$114,$A704+1)+SUMPRODUCT(TRANSPOSE($E704:$G704),Z$7:Z$9)</f>
        <v>2.999999999999893E-2</v>
      </c>
      <c r="AA704" s="17" cm="1">
        <f t="array" ref="AA704">INDEX(AA$14:AA$114,$A704+1)+SUMPRODUCT(TRANSPOSE($E704:$G704),AA$7:AA$9)</f>
        <v>2.9749999999999374E-2</v>
      </c>
      <c r="AB704" s="17" cm="1">
        <f t="array" ref="AB704">INDEX(AB$14:AB$114,$A704+1)+SUMPRODUCT(TRANSPOSE($E704:$G704),AB$7:AB$9)</f>
        <v>2.9499999999999374E-2</v>
      </c>
      <c r="AC704" s="17" cm="1">
        <f t="array" ref="AC704">INDEX(AC$14:AC$114,$A704+1)+SUMPRODUCT(TRANSPOSE($E704:$G704),AC$7:AC$9)</f>
        <v>2.9250000000000043E-2</v>
      </c>
      <c r="AD704" s="17" cm="1">
        <f t="array" ref="AD704">INDEX(AD$14:AD$114,$A704+1)+SUMPRODUCT(TRANSPOSE($E704:$G704),AD$7:AD$9)</f>
        <v>2.9000000000000262E-2</v>
      </c>
      <c r="AE704" s="17" cm="1">
        <f t="array" ref="AE704">INDEX(AE$14:AE$114,$A704+1)+SUMPRODUCT(TRANSPOSE($E704:$G704),AE$7:AE$9)</f>
        <v>2.8749999999999817E-2</v>
      </c>
      <c r="AF704" s="17" cm="1">
        <f t="array" ref="AF704">INDEX(AF$14:AF$114,$A704+1)+SUMPRODUCT(TRANSPOSE($E704:$G704),AF$7:AF$9)</f>
        <v>2.8500000000000039E-2</v>
      </c>
      <c r="AG704" s="17" cm="1">
        <f t="array" ref="AG704">INDEX(AG$14:AG$114,$A704+1)+SUMPRODUCT(TRANSPOSE($E704:$G704),AG$7:AG$9)</f>
        <v>2.8250000000000261E-2</v>
      </c>
      <c r="AH704" s="17" cm="1">
        <f t="array" ref="AH704">INDEX(AH$14:AH$114,$A704+1)+SUMPRODUCT(TRANSPOSE($E704:$G704),AH$7:AH$9)</f>
        <v>2.8000000000000483E-2</v>
      </c>
      <c r="AI704" s="17" cm="1">
        <f t="array" ref="AI704">INDEX(AI$14:AI$114,$A704+1)+SUMPRODUCT(TRANSPOSE($E704:$G704),AI$7:AI$9)</f>
        <v>2.7750000000000705E-2</v>
      </c>
      <c r="AJ704" s="17" cm="1">
        <f t="array" ref="AJ704">INDEX(AJ$14:AJ$114,$A704+1)+SUMPRODUCT(TRANSPOSE($E704:$G704),AJ$7:AJ$9)</f>
        <v>2.7500000000000704E-2</v>
      </c>
      <c r="AK704" s="17" cm="1">
        <f t="array" ref="AK704">INDEX(AK$14:AK$114,$A704+1)+SUMPRODUCT(TRANSPOSE($E704:$G704),AK$7:AK$9)</f>
        <v>2.725000000000026E-2</v>
      </c>
      <c r="AL704" s="17" cm="1">
        <f t="array" ref="AL704">INDEX(AL$14:AL$114,$A704+1)+SUMPRODUCT(TRANSPOSE($E704:$G704),AL$7:AL$9)</f>
        <v>2.7000000000000038E-2</v>
      </c>
      <c r="AM704" s="17" cm="1">
        <f t="array" ref="AM704">INDEX(AM$14:AM$114,$A704+1)+SUMPRODUCT(TRANSPOSE($E704:$G704),AM$7:AM$9)</f>
        <v>2.7000000000000038E-2</v>
      </c>
      <c r="AN704" s="17" cm="1">
        <f t="array" ref="AN704">INDEX(AN$14:AN$114,$A704+1)+SUMPRODUCT(TRANSPOSE($E704:$G704),AN$7:AN$9)</f>
        <v>2.7000000000000038E-2</v>
      </c>
      <c r="AO704" s="17" cm="1">
        <f t="array" ref="AO704">INDEX(AO$14:AO$114,$A704+1)+SUMPRODUCT(TRANSPOSE($E704:$G704),AO$7:AO$9)</f>
        <v>2.7000000000000038E-2</v>
      </c>
      <c r="AP704" s="17" cm="1">
        <f t="array" ref="AP704">INDEX(AP$14:AP$114,$A704+1)+SUMPRODUCT(TRANSPOSE($E704:$G704),AP$7:AP$9)</f>
        <v>2.7000000000000038E-2</v>
      </c>
      <c r="AQ704" s="17" cm="1">
        <f t="array" ref="AQ704">INDEX(AQ$14:AQ$114,$A704+1)+SUMPRODUCT(TRANSPOSE($E704:$G704),AQ$7:AQ$9)</f>
        <v>2.7000000000000038E-2</v>
      </c>
      <c r="AR704" s="17" cm="1">
        <f t="array" ref="AR704">INDEX(AR$14:AR$114,$A704+1)+SUMPRODUCT(TRANSPOSE($E704:$G704),AR$7:AR$9)</f>
        <v>2.700000000000026E-2</v>
      </c>
      <c r="AS704" s="17" cm="1">
        <f t="array" ref="AS704">INDEX(AS$14:AS$114,$A704+1)+SUMPRODUCT(TRANSPOSE($E704:$G704),AS$7:AS$9)</f>
        <v>2.7000000000000038E-2</v>
      </c>
      <c r="AT704" s="17" cm="1">
        <f t="array" ref="AT704">INDEX(AT$14:AT$114,$A704+1)+SUMPRODUCT(TRANSPOSE($E704:$G704),AT$7:AT$9)</f>
        <v>2.7000000000000038E-2</v>
      </c>
      <c r="AU704" s="17" cm="1">
        <f t="array" ref="AU704">INDEX(AU$14:AU$114,$A704+1)+SUMPRODUCT(TRANSPOSE($E704:$G704),AU$7:AU$9)</f>
        <v>2.7000000000000038E-2</v>
      </c>
      <c r="AV704" s="17" cm="1">
        <f t="array" ref="AV704">INDEX(AV$14:AV$114,$A704+1)+SUMPRODUCT(TRANSPOSE($E704:$G704),AV$7:AV$9)</f>
        <v>2.7000000000000038E-2</v>
      </c>
      <c r="AW704" s="17" cm="1">
        <f t="array" ref="AW704">INDEX(AW$14:AW$114,$A704+1)+SUMPRODUCT(TRANSPOSE($E704:$G704),AW$7:AW$9)</f>
        <v>2.7000000000000038E-2</v>
      </c>
      <c r="AX704" s="17" cm="1">
        <f t="array" ref="AX704">INDEX(AX$14:AX$114,$A704+1)+SUMPRODUCT(TRANSPOSE($E704:$G704),AX$7:AX$9)</f>
        <v>2.7071729069252051E-2</v>
      </c>
      <c r="AY704" s="17" cm="1">
        <f t="array" ref="AY704">INDEX(AY$14:AY$114,$A704+1)+SUMPRODUCT(TRANSPOSE($E704:$G704),AY$7:AY$9)</f>
        <v>2.7199628636398146E-2</v>
      </c>
      <c r="AZ704" s="17" cm="1">
        <f t="array" ref="AZ704">INDEX(AZ$14:AZ$114,$A704+1)+SUMPRODUCT(TRANSPOSE($E704:$G704),AZ$7:AZ$9)</f>
        <v>2.7370027697730351E-2</v>
      </c>
      <c r="BA704" s="17" cm="1">
        <f t="array" ref="BA704">INDEX(BA$14:BA$114,$A704+1)+SUMPRODUCT(TRANSPOSE($E704:$G704),BA$7:BA$9)</f>
        <v>2.7570923619705826E-2</v>
      </c>
      <c r="BB704" s="17" cm="1">
        <f t="array" ref="BB704">INDEX(BB$14:BB$114,$A704+1)+SUMPRODUCT(TRANSPOSE($E704:$G704),BB$7:BB$9)</f>
        <v>2.7791796686220796E-2</v>
      </c>
      <c r="BC704" s="17" cm="1">
        <f t="array" ref="BC704">INDEX(BC$14:BC$114,$A704+1)+SUMPRODUCT(TRANSPOSE($E704:$G704),BC$7:BC$9)</f>
        <v>2.8023447122151338E-2</v>
      </c>
      <c r="BD704" s="17" cm="1">
        <f t="array" ref="BD704">INDEX(BD$14:BD$114,$A704+1)+SUMPRODUCT(TRANSPOSE($E704:$G704),BD$7:BD$9)</f>
        <v>2.8257856993769384E-2</v>
      </c>
      <c r="BE704" s="17" cm="1">
        <f t="array" ref="BE704">INDEX(BE$14:BE$114,$A704+1)+SUMPRODUCT(TRANSPOSE($E704:$G704),BE$7:BE$9)</f>
        <v>2.8488066656079072E-2</v>
      </c>
      <c r="BF704" s="17" cm="1">
        <f t="array" ref="BF704">INDEX(BF$14:BF$114,$A704+1)+SUMPRODUCT(TRANSPOSE($E704:$G704),BF$7:BF$9)</f>
        <v>2.8708071132193105E-2</v>
      </c>
      <c r="BG704" s="17" cm="1">
        <f t="array" ref="BG704">INDEX(BG$14:BG$114,$A704+1)+SUMPRODUCT(TRANSPOSE($E704:$G704),BG$7:BG$9)</f>
        <v>2.8912727007044517E-2</v>
      </c>
      <c r="BH704" s="17" cm="1">
        <f t="array" ref="BH704">INDEX(BH$14:BH$114,$A704+1)+SUMPRODUCT(TRANSPOSE($E704:$G704),BH$7:BH$9)</f>
        <v>2.9097669948939489E-2</v>
      </c>
      <c r="BI704" s="17" cm="1">
        <f t="array" ref="BI704">INDEX(BI$14:BI$114,$A704+1)+SUMPRODUCT(TRANSPOSE($E704:$G704),BI$7:BI$9)</f>
        <v>2.9259243958683748E-2</v>
      </c>
      <c r="BJ704" s="17" cm="1">
        <f t="array" ref="BJ704">INDEX(BJ$14:BJ$114,$A704+1)+SUMPRODUCT(TRANSPOSE($E704:$G704),BJ$7:BJ$9)</f>
        <v>2.9394437484507555E-2</v>
      </c>
      <c r="BK704" s="17" cm="1">
        <f t="array" ref="BK704">INDEX(BK$14:BK$114,$A704+1)+SUMPRODUCT(TRANSPOSE($E704:$G704),BK$7:BK$9)</f>
        <v>2.9500827928505516E-2</v>
      </c>
      <c r="BL704" s="17" cm="1">
        <f t="array" ref="BL704">INDEX(BL$14:BL$114,$A704+1)+SUMPRODUCT(TRANSPOSE($E704:$G704),BL$7:BL$9)</f>
        <v>2.9576530504423451E-2</v>
      </c>
      <c r="BM704" s="17" cm="1">
        <f t="array" ref="BM704">INDEX(BM$14:BM$114,$A704+1)+SUMPRODUCT(TRANSPOSE($E704:$G704),BM$7:BM$9)</f>
        <v>2.9620153085757953E-2</v>
      </c>
      <c r="BN704" s="17" cm="1">
        <f t="array" ref="BN704">INDEX(BN$14:BN$114,$A704+1)+SUMPRODUCT(TRANSPOSE($E704:$G704),BN$7:BN$9)</f>
        <v>2.9630758295947981E-2</v>
      </c>
      <c r="BO704" s="17" cm="1">
        <f t="array" ref="BO704">INDEX(BO$14:BO$114,$A704+1)+SUMPRODUCT(TRANSPOSE($E704:$G704),BO$7:BO$9)</f>
        <v>2.9607823950420845E-2</v>
      </c>
      <c r="BP704" s="17" cm="1">
        <f t="array" ref="BP704">INDEX(BP$14:BP$114,$A704+1)+SUMPRODUCT(TRANSPOSE($E704:$G704),BP$7:BP$9)</f>
        <v>2.9551214436635123E-2</v>
      </c>
      <c r="BQ704" s="17" cm="1">
        <f t="array" ref="BQ704">INDEX(BQ$14:BQ$114,$A704+1)+SUMPRODUCT(TRANSPOSE($E704:$G704),BQ$7:BQ$9)</f>
        <v>2.9461147086654496E-2</v>
      </c>
      <c r="BR704" s="17" cm="1">
        <f t="array" ref="BR704">INDEX(BR$14:BR$114,$A704+1)+SUMPRODUCT(TRANSPOSE($E704:$G704),BR$7:BR$9)</f>
        <v>2.9338167994626643E-2</v>
      </c>
      <c r="BS704" s="17" cm="1">
        <f t="array" ref="BS704">INDEX(BS$14:BS$114,$A704+1)+SUMPRODUCT(TRANSPOSE($E704:$G704),BS$7:BS$9)</f>
        <v>2.9183126372732363E-2</v>
      </c>
      <c r="BT704" s="17" cm="1">
        <f t="array" ref="BT704">INDEX(BT$14:BT$114,$A704+1)+SUMPRODUCT(TRANSPOSE($E704:$G704),BT$7:BT$9)</f>
        <v>2.8997152164813925E-2</v>
      </c>
      <c r="BU704" s="17" cm="1">
        <f t="array" ref="BU704">INDEX(BU$14:BU$114,$A704+1)+SUMPRODUCT(TRANSPOSE($E704:$G704),BU$7:BU$9)</f>
        <v>2.8781635808064046E-2</v>
      </c>
      <c r="BV704" s="17" cm="1">
        <f t="array" ref="BV704">INDEX(BV$14:BV$114,$A704+1)+SUMPRODUCT(TRANSPOSE($E704:$G704),BV$7:BV$9)</f>
        <v>2.8538208074795027E-2</v>
      </c>
      <c r="BW704" s="17" cm="1">
        <f t="array" ref="BW704">INDEX(BW$14:BW$114,$A704+1)+SUMPRODUCT(TRANSPOSE($E704:$G704),BW$7:BW$9)</f>
        <v>2.8268723682445832E-2</v>
      </c>
      <c r="BX704" s="17" cm="1">
        <f t="array" ref="BX704">INDEX(BX$14:BX$114,$A704+1)+SUMPRODUCT(TRANSPOSE($E704:$G704),BX$7:BX$9)</f>
        <v>2.7975243627104254E-2</v>
      </c>
      <c r="BY704" s="17" cm="1">
        <f t="array" ref="BY704">INDEX(BY$14:BY$114,$A704+1)+SUMPRODUCT(TRANSPOSE($E704:$G704),BY$7:BY$9)</f>
        <v>2.7660020891305273E-2</v>
      </c>
      <c r="BZ704" s="17" cm="1">
        <f t="array" ref="BZ704">INDEX(BZ$14:BZ$114,$A704+1)+SUMPRODUCT(TRANSPOSE($E704:$G704),BZ$7:BZ$9)</f>
        <v>2.7325483854449786E-2</v>
      </c>
      <c r="CA704" s="17" cm="1">
        <f t="array" ref="CA704">INDEX(CA$14:CA$114,$A704+1)+SUMPRODUCT(TRANSPOSE($E704:$G704),CA$7:CA$9)</f>
        <v>2.69825887068499E-2</v>
      </c>
      <c r="CB704" s="17" cm="1">
        <f t="array" ref="CB704">INDEX(CB$14:CB$114,$A704+1)+SUMPRODUCT(TRANSPOSE($E704:$G704),CB$7:CB$9)</f>
        <v>2.6660955613950668E-2</v>
      </c>
      <c r="CC704" s="17" cm="1">
        <f t="array" ref="CC704">INDEX(CC$14:CC$114,$A704+1)+SUMPRODUCT(TRANSPOSE($E704:$G704),CC$7:CC$9)</f>
        <v>2.6359778282124893E-2</v>
      </c>
      <c r="CD704" s="17" cm="1">
        <f t="array" ref="CD704">INDEX(CD$14:CD$114,$A704+1)+SUMPRODUCT(TRANSPOSE($E704:$G704),CD$7:CD$9)</f>
        <v>2.6078299774305327E-2</v>
      </c>
      <c r="CE704" s="17" cm="1">
        <f t="array" ref="CE704">INDEX(CE$14:CE$114,$A704+1)+SUMPRODUCT(TRANSPOSE($E704:$G704),CE$7:CE$9)</f>
        <v>2.5815808117743214E-2</v>
      </c>
      <c r="CF704" s="17" cm="1">
        <f t="array" ref="CF704">INDEX(CF$14:CF$114,$A704+1)+SUMPRODUCT(TRANSPOSE($E704:$G704),CF$7:CF$9)</f>
        <v>2.5571632212847764E-2</v>
      </c>
      <c r="CG704" s="17" cm="1">
        <f t="array" ref="CG704">INDEX(CG$14:CG$114,$A704+1)+SUMPRODUCT(TRANSPOSE($E704:$G704),CG$7:CG$9)</f>
        <v>2.5345137793208253E-2</v>
      </c>
      <c r="CH704" s="17" cm="1">
        <f t="array" ref="CH704">INDEX(CH$14:CH$114,$A704+1)+SUMPRODUCT(TRANSPOSE($E704:$G704),CH$7:CH$9)</f>
        <v>2.5135723388688538E-2</v>
      </c>
      <c r="CI704" s="17" cm="1">
        <f t="array" ref="CI704">INDEX(CI$14:CI$114,$A704+1)+SUMPRODUCT(TRANSPOSE($E704:$G704),CI$7:CI$9)</f>
        <v>2.4942816180517094E-2</v>
      </c>
      <c r="CJ704" s="17" cm="1">
        <f t="array" ref="CJ704">INDEX(CJ$14:CJ$114,$A704+1)+SUMPRODUCT(TRANSPOSE($E704:$G704),CJ$7:CJ$9)</f>
        <v>2.4765868075425149E-2</v>
      </c>
      <c r="CK704" s="17" cm="1">
        <f t="array" ref="CK704">INDEX(CK$14:CK$114,$A704+1)+SUMPRODUCT(TRANSPOSE($E704:$G704),CK$7:CK$9)</f>
        <v>2.4643813288589236E-2</v>
      </c>
      <c r="CL704" s="17" cm="1">
        <f t="array" ref="CL704">INDEX(CL$14:CL$114,$A704+1)+SUMPRODUCT(TRANSPOSE($E704:$G704),CL$7:CL$9)</f>
        <v>2.4531579219340696E-2</v>
      </c>
      <c r="CM704" s="17" cm="1">
        <f t="array" ref="CM704">INDEX(CM$14:CM$114,$A704+1)+SUMPRODUCT(TRANSPOSE($E704:$G704),CM$7:CM$9)</f>
        <v>2.4428855695214927E-2</v>
      </c>
      <c r="CN704" s="17" cm="1">
        <f t="array" ref="CN704">INDEX(CN$14:CN$114,$A704+1)+SUMPRODUCT(TRANSPOSE($E704:$G704),CN$7:CN$9)</f>
        <v>2.4335328854458008E-2</v>
      </c>
      <c r="CO704" s="17" cm="1">
        <f t="array" ref="CO704">INDEX(CO$14:CO$114,$A704+1)+SUMPRODUCT(TRANSPOSE($E704:$G704),CO$7:CO$9)</f>
        <v>2.4250676378957739E-2</v>
      </c>
      <c r="CP704" s="17" cm="1">
        <f t="array" ref="CP704">INDEX(CP$14:CP$114,$A704+1)+SUMPRODUCT(TRANSPOSE($E704:$G704),CP$7:CP$9)</f>
        <v>2.4174561764707461E-2</v>
      </c>
      <c r="CQ704" s="17" cm="1">
        <f t="array" ref="CQ704">INDEX(CQ$14:CQ$114,$A704+1)+SUMPRODUCT(TRANSPOSE($E704:$G704),CQ$7:CQ$9)</f>
        <v>2.410662847866675E-2</v>
      </c>
      <c r="CR704" s="17" cm="1">
        <f t="array" ref="CR704">INDEX(CR$14:CR$114,$A704+1)+SUMPRODUCT(TRANSPOSE($E704:$G704),CR$7:CR$9)</f>
        <v>2.4046493203099165E-2</v>
      </c>
      <c r="CS704" s="17" cm="1">
        <f t="array" ref="CS704">INDEX(CS$14:CS$114,$A704+1)+SUMPRODUCT(TRANSPOSE($E704:$G704),CS$7:CS$9)</f>
        <v>2.3993738457924643E-2</v>
      </c>
      <c r="CT704" s="17" cm="1">
        <f t="array" ref="CT704">INDEX(CT$14:CT$114,$A704+1)+SUMPRODUCT(TRANSPOSE($E704:$G704),CT$7:CT$9)</f>
        <v>2.3947904200806516E-2</v>
      </c>
      <c r="CU704" s="17" cm="1">
        <f t="array" ref="CU704">INDEX(CU$14:CU$114,$A704+1)+SUMPRODUCT(TRANSPOSE($E704:$G704),CU$7:CU$9)</f>
        <v>2.3877351578763709E-2</v>
      </c>
      <c r="CV704" s="17" cm="1">
        <f t="array" ref="CV704">INDEX(CV$14:CV$114,$A704+1)+SUMPRODUCT(TRANSPOSE($E704:$G704),CV$7:CV$9)</f>
        <v>2.3820169386943438E-2</v>
      </c>
      <c r="CW704" s="17" cm="1">
        <f t="array" ref="CW704">INDEX(CW$14:CW$114,$A704+1)+SUMPRODUCT(TRANSPOSE($E704:$G704),CW$7:CW$9)</f>
        <v>2.3775458375716943E-2</v>
      </c>
      <c r="CX704" s="17" cm="1">
        <f t="array" ref="CX704">INDEX(CX$14:CX$114,$A704+1)+SUMPRODUCT(TRANSPOSE($E704:$G704),CX$7:CX$9)</f>
        <v>2.3718541266405949E-2</v>
      </c>
      <c r="CY704" s="17" cm="1">
        <f t="array" ref="CY704">INDEX(CY$14:CY$114,$A704+1)+SUMPRODUCT(TRANSPOSE($E704:$G704),CY$7:CY$9)</f>
        <v>2.3680395751714559E-2</v>
      </c>
      <c r="CZ704" s="17" cm="1">
        <f t="array" ref="CZ704">INDEX(CZ$14:CZ$114,$A704+1)+SUMPRODUCT(TRANSPOSE($E704:$G704),CZ$7:CZ$9)</f>
        <v>2.3636416235547256E-2</v>
      </c>
      <c r="DA704" s="17" cm="1">
        <f t="array" ref="DA704">INDEX(DA$14:DA$114,$A704+1)+SUMPRODUCT(TRANSPOSE($E704:$G704),DA$7:DA$9)</f>
        <v>2.362017500810655E-2</v>
      </c>
      <c r="DB704" s="17" cm="1">
        <f t="array" ref="DB704">INDEX(DB$14:DB$114,$A704+1)+SUMPRODUCT(TRANSPOSE($E704:$G704),DB$7:DB$9)</f>
        <v>2.3612108936693757E-2</v>
      </c>
      <c r="DC704" s="17" cm="1">
        <f t="array" ref="DC704">INDEX(DC$14:DC$114,$A704+1)+SUMPRODUCT(TRANSPOSE($E704:$G704),DC$7:DC$9)</f>
        <v>2.365813397907969E-2</v>
      </c>
      <c r="DD704" s="17" cm="1">
        <f t="array" ref="DD704">INDEX(DD$14:DD$114,$A704+1)+SUMPRODUCT(TRANSPOSE($E704:$G704),DD$7:DD$9)</f>
        <v>2.3716300225855261E-2</v>
      </c>
    </row>
    <row r="705" spans="1:108" x14ac:dyDescent="0.25">
      <c r="A705" s="13">
        <f t="shared" si="674"/>
        <v>85</v>
      </c>
      <c r="B705" s="13">
        <f t="shared" si="675"/>
        <v>6</v>
      </c>
      <c r="C705" s="13">
        <f t="shared" ref="C705:D705" si="699">C604</f>
        <v>12</v>
      </c>
      <c r="D705" s="13">
        <f t="shared" si="699"/>
        <v>1020</v>
      </c>
      <c r="E705" s="30">
        <f t="shared" si="690"/>
        <v>-1.4999999999999999E-2</v>
      </c>
      <c r="F705" s="30">
        <f t="shared" si="687"/>
        <v>-0.01</v>
      </c>
      <c r="G705" s="30">
        <f t="shared" si="688"/>
        <v>-1.4999999999999999E-2</v>
      </c>
      <c r="H705" s="36">
        <f t="shared" si="644"/>
        <v>61020</v>
      </c>
      <c r="I705" s="17" cm="1">
        <f t="array" ref="I705">INDEX(I$14:I$114,$A705+1)+SUMPRODUCT(TRANSPOSE($E705:$G705),I$7:I$9)</f>
        <v>2.6999999999999816E-2</v>
      </c>
      <c r="J705" s="17" cm="1">
        <f t="array" ref="J705">INDEX(J$14:J$114,$A705+1)+SUMPRODUCT(TRANSPOSE($E705:$G705),J$7:J$9)</f>
        <v>2.7555555555555149E-2</v>
      </c>
      <c r="K705" s="17" cm="1">
        <f t="array" ref="K705">INDEX(K$14:K$114,$A705+1)+SUMPRODUCT(TRANSPOSE($E705:$G705),K$7:K$9)</f>
        <v>2.8111111111114702E-2</v>
      </c>
      <c r="L705" s="17" cm="1">
        <f t="array" ref="L705">INDEX(L$14:L$114,$A705+1)+SUMPRODUCT(TRANSPOSE($E705:$G705),L$7:L$9)</f>
        <v>2.8666666666667819E-2</v>
      </c>
      <c r="M705" s="17" cm="1">
        <f t="array" ref="M705">INDEX(M$14:M$114,$A705+1)+SUMPRODUCT(TRANSPOSE($E705:$G705),M$7:M$9)</f>
        <v>2.9222222222223818E-2</v>
      </c>
      <c r="N705" s="17" cm="1">
        <f t="array" ref="N705">INDEX(N$14:N$114,$A705+1)+SUMPRODUCT(TRANSPOSE($E705:$G705),N$7:N$9)</f>
        <v>2.9777777777780928E-2</v>
      </c>
      <c r="O705" s="17" cm="1">
        <f t="array" ref="O705">INDEX(O$14:O$114,$A705+1)+SUMPRODUCT(TRANSPOSE($E705:$G705),O$7:O$9)</f>
        <v>3.033333333333426E-2</v>
      </c>
      <c r="P705" s="17" cm="1">
        <f t="array" ref="P705">INDEX(P$14:P$114,$A705+1)+SUMPRODUCT(TRANSPOSE($E705:$G705),P$7:P$9)</f>
        <v>3.0888888888889594E-2</v>
      </c>
      <c r="Q705" s="17" cm="1">
        <f t="array" ref="Q705">INDEX(Q$14:Q$114,$A705+1)+SUMPRODUCT(TRANSPOSE($E705:$G705),Q$7:Q$9)</f>
        <v>3.1444444444446037E-2</v>
      </c>
      <c r="R705" s="17" cm="1">
        <f t="array" ref="R705">INDEX(R$14:R$114,$A705+1)+SUMPRODUCT(TRANSPOSE($E705:$G705),R$7:R$9)</f>
        <v>3.2000000000000924E-2</v>
      </c>
      <c r="S705" s="17" cm="1">
        <f t="array" ref="S705">INDEX(S$14:S$114,$A705+1)+SUMPRODUCT(TRANSPOSE($E705:$G705),S$7:S$9)</f>
        <v>3.1750000000000257E-2</v>
      </c>
      <c r="T705" s="17" cm="1">
        <f t="array" ref="T705">INDEX(T$14:T$114,$A705+1)+SUMPRODUCT(TRANSPOSE($E705:$G705),T$7:T$9)</f>
        <v>3.149999999999982E-2</v>
      </c>
      <c r="U705" s="17" cm="1">
        <f t="array" ref="U705">INDEX(U$14:U$114,$A705+1)+SUMPRODUCT(TRANSPOSE($E705:$G705),U$7:U$9)</f>
        <v>3.124999999999915E-2</v>
      </c>
      <c r="V705" s="17" cm="1">
        <f t="array" ref="V705">INDEX(V$14:V$114,$A705+1)+SUMPRODUCT(TRANSPOSE($E705:$G705),V$7:V$9)</f>
        <v>3.0999999999998262E-2</v>
      </c>
      <c r="W705" s="17" cm="1">
        <f t="array" ref="W705">INDEX(W$14:W$114,$A705+1)+SUMPRODUCT(TRANSPOSE($E705:$G705),W$7:W$9)</f>
        <v>3.0749999999998265E-2</v>
      </c>
      <c r="X705" s="17" cm="1">
        <f t="array" ref="X705">INDEX(X$14:X$114,$A705+1)+SUMPRODUCT(TRANSPOSE($E705:$G705),X$7:X$9)</f>
        <v>3.0499999999998931E-2</v>
      </c>
      <c r="Y705" s="17" cm="1">
        <f t="array" ref="Y705">INDEX(Y$14:Y$114,$A705+1)+SUMPRODUCT(TRANSPOSE($E705:$G705),Y$7:Y$9)</f>
        <v>3.0249999999999153E-2</v>
      </c>
      <c r="Z705" s="17" cm="1">
        <f t="array" ref="Z705">INDEX(Z$14:Z$114,$A705+1)+SUMPRODUCT(TRANSPOSE($E705:$G705),Z$7:Z$9)</f>
        <v>2.999999999999893E-2</v>
      </c>
      <c r="AA705" s="17" cm="1">
        <f t="array" ref="AA705">INDEX(AA$14:AA$114,$A705+1)+SUMPRODUCT(TRANSPOSE($E705:$G705),AA$7:AA$9)</f>
        <v>2.9749999999999374E-2</v>
      </c>
      <c r="AB705" s="17" cm="1">
        <f t="array" ref="AB705">INDEX(AB$14:AB$114,$A705+1)+SUMPRODUCT(TRANSPOSE($E705:$G705),AB$7:AB$9)</f>
        <v>2.9499999999999374E-2</v>
      </c>
      <c r="AC705" s="17" cm="1">
        <f t="array" ref="AC705">INDEX(AC$14:AC$114,$A705+1)+SUMPRODUCT(TRANSPOSE($E705:$G705),AC$7:AC$9)</f>
        <v>2.9250000000000043E-2</v>
      </c>
      <c r="AD705" s="17" cm="1">
        <f t="array" ref="AD705">INDEX(AD$14:AD$114,$A705+1)+SUMPRODUCT(TRANSPOSE($E705:$G705),AD$7:AD$9)</f>
        <v>2.9000000000000262E-2</v>
      </c>
      <c r="AE705" s="17" cm="1">
        <f t="array" ref="AE705">INDEX(AE$14:AE$114,$A705+1)+SUMPRODUCT(TRANSPOSE($E705:$G705),AE$7:AE$9)</f>
        <v>2.8749999999999817E-2</v>
      </c>
      <c r="AF705" s="17" cm="1">
        <f t="array" ref="AF705">INDEX(AF$14:AF$114,$A705+1)+SUMPRODUCT(TRANSPOSE($E705:$G705),AF$7:AF$9)</f>
        <v>2.8500000000000039E-2</v>
      </c>
      <c r="AG705" s="17" cm="1">
        <f t="array" ref="AG705">INDEX(AG$14:AG$114,$A705+1)+SUMPRODUCT(TRANSPOSE($E705:$G705),AG$7:AG$9)</f>
        <v>2.8250000000000261E-2</v>
      </c>
      <c r="AH705" s="17" cm="1">
        <f t="array" ref="AH705">INDEX(AH$14:AH$114,$A705+1)+SUMPRODUCT(TRANSPOSE($E705:$G705),AH$7:AH$9)</f>
        <v>2.8000000000000483E-2</v>
      </c>
      <c r="AI705" s="17" cm="1">
        <f t="array" ref="AI705">INDEX(AI$14:AI$114,$A705+1)+SUMPRODUCT(TRANSPOSE($E705:$G705),AI$7:AI$9)</f>
        <v>2.7750000000000705E-2</v>
      </c>
      <c r="AJ705" s="17" cm="1">
        <f t="array" ref="AJ705">INDEX(AJ$14:AJ$114,$A705+1)+SUMPRODUCT(TRANSPOSE($E705:$G705),AJ$7:AJ$9)</f>
        <v>2.7500000000000704E-2</v>
      </c>
      <c r="AK705" s="17" cm="1">
        <f t="array" ref="AK705">INDEX(AK$14:AK$114,$A705+1)+SUMPRODUCT(TRANSPOSE($E705:$G705),AK$7:AK$9)</f>
        <v>2.725000000000026E-2</v>
      </c>
      <c r="AL705" s="17" cm="1">
        <f t="array" ref="AL705">INDEX(AL$14:AL$114,$A705+1)+SUMPRODUCT(TRANSPOSE($E705:$G705),AL$7:AL$9)</f>
        <v>2.7000000000000038E-2</v>
      </c>
      <c r="AM705" s="17" cm="1">
        <f t="array" ref="AM705">INDEX(AM$14:AM$114,$A705+1)+SUMPRODUCT(TRANSPOSE($E705:$G705),AM$7:AM$9)</f>
        <v>2.7000000000000038E-2</v>
      </c>
      <c r="AN705" s="17" cm="1">
        <f t="array" ref="AN705">INDEX(AN$14:AN$114,$A705+1)+SUMPRODUCT(TRANSPOSE($E705:$G705),AN$7:AN$9)</f>
        <v>2.7000000000000038E-2</v>
      </c>
      <c r="AO705" s="17" cm="1">
        <f t="array" ref="AO705">INDEX(AO$14:AO$114,$A705+1)+SUMPRODUCT(TRANSPOSE($E705:$G705),AO$7:AO$9)</f>
        <v>2.7000000000000038E-2</v>
      </c>
      <c r="AP705" s="17" cm="1">
        <f t="array" ref="AP705">INDEX(AP$14:AP$114,$A705+1)+SUMPRODUCT(TRANSPOSE($E705:$G705),AP$7:AP$9)</f>
        <v>2.7000000000000038E-2</v>
      </c>
      <c r="AQ705" s="17" cm="1">
        <f t="array" ref="AQ705">INDEX(AQ$14:AQ$114,$A705+1)+SUMPRODUCT(TRANSPOSE($E705:$G705),AQ$7:AQ$9)</f>
        <v>2.7000000000000038E-2</v>
      </c>
      <c r="AR705" s="17" cm="1">
        <f t="array" ref="AR705">INDEX(AR$14:AR$114,$A705+1)+SUMPRODUCT(TRANSPOSE($E705:$G705),AR$7:AR$9)</f>
        <v>2.700000000000026E-2</v>
      </c>
      <c r="AS705" s="17" cm="1">
        <f t="array" ref="AS705">INDEX(AS$14:AS$114,$A705+1)+SUMPRODUCT(TRANSPOSE($E705:$G705),AS$7:AS$9)</f>
        <v>2.7000000000000038E-2</v>
      </c>
      <c r="AT705" s="17" cm="1">
        <f t="array" ref="AT705">INDEX(AT$14:AT$114,$A705+1)+SUMPRODUCT(TRANSPOSE($E705:$G705),AT$7:AT$9)</f>
        <v>2.7000000000000038E-2</v>
      </c>
      <c r="AU705" s="17" cm="1">
        <f t="array" ref="AU705">INDEX(AU$14:AU$114,$A705+1)+SUMPRODUCT(TRANSPOSE($E705:$G705),AU$7:AU$9)</f>
        <v>2.7000000000000038E-2</v>
      </c>
      <c r="AV705" s="17" cm="1">
        <f t="array" ref="AV705">INDEX(AV$14:AV$114,$A705+1)+SUMPRODUCT(TRANSPOSE($E705:$G705),AV$7:AV$9)</f>
        <v>2.7000000000000038E-2</v>
      </c>
      <c r="AW705" s="17" cm="1">
        <f t="array" ref="AW705">INDEX(AW$14:AW$114,$A705+1)+SUMPRODUCT(TRANSPOSE($E705:$G705),AW$7:AW$9)</f>
        <v>2.7000000000000038E-2</v>
      </c>
      <c r="AX705" s="17" cm="1">
        <f t="array" ref="AX705">INDEX(AX$14:AX$114,$A705+1)+SUMPRODUCT(TRANSPOSE($E705:$G705),AX$7:AX$9)</f>
        <v>2.7071729069252051E-2</v>
      </c>
      <c r="AY705" s="17" cm="1">
        <f t="array" ref="AY705">INDEX(AY$14:AY$114,$A705+1)+SUMPRODUCT(TRANSPOSE($E705:$G705),AY$7:AY$9)</f>
        <v>2.7199628636398146E-2</v>
      </c>
      <c r="AZ705" s="17" cm="1">
        <f t="array" ref="AZ705">INDEX(AZ$14:AZ$114,$A705+1)+SUMPRODUCT(TRANSPOSE($E705:$G705),AZ$7:AZ$9)</f>
        <v>2.7370027697730351E-2</v>
      </c>
      <c r="BA705" s="17" cm="1">
        <f t="array" ref="BA705">INDEX(BA$14:BA$114,$A705+1)+SUMPRODUCT(TRANSPOSE($E705:$G705),BA$7:BA$9)</f>
        <v>2.7570923619705826E-2</v>
      </c>
      <c r="BB705" s="17" cm="1">
        <f t="array" ref="BB705">INDEX(BB$14:BB$114,$A705+1)+SUMPRODUCT(TRANSPOSE($E705:$G705),BB$7:BB$9)</f>
        <v>2.7791796686220796E-2</v>
      </c>
      <c r="BC705" s="17" cm="1">
        <f t="array" ref="BC705">INDEX(BC$14:BC$114,$A705+1)+SUMPRODUCT(TRANSPOSE($E705:$G705),BC$7:BC$9)</f>
        <v>2.8023447122151338E-2</v>
      </c>
      <c r="BD705" s="17" cm="1">
        <f t="array" ref="BD705">INDEX(BD$14:BD$114,$A705+1)+SUMPRODUCT(TRANSPOSE($E705:$G705),BD$7:BD$9)</f>
        <v>2.8257856993769384E-2</v>
      </c>
      <c r="BE705" s="17" cm="1">
        <f t="array" ref="BE705">INDEX(BE$14:BE$114,$A705+1)+SUMPRODUCT(TRANSPOSE($E705:$G705),BE$7:BE$9)</f>
        <v>2.8488066656079072E-2</v>
      </c>
      <c r="BF705" s="17" cm="1">
        <f t="array" ref="BF705">INDEX(BF$14:BF$114,$A705+1)+SUMPRODUCT(TRANSPOSE($E705:$G705),BF$7:BF$9)</f>
        <v>2.8708071132193105E-2</v>
      </c>
      <c r="BG705" s="17" cm="1">
        <f t="array" ref="BG705">INDEX(BG$14:BG$114,$A705+1)+SUMPRODUCT(TRANSPOSE($E705:$G705),BG$7:BG$9)</f>
        <v>2.8912727007044517E-2</v>
      </c>
      <c r="BH705" s="17" cm="1">
        <f t="array" ref="BH705">INDEX(BH$14:BH$114,$A705+1)+SUMPRODUCT(TRANSPOSE($E705:$G705),BH$7:BH$9)</f>
        <v>2.9097669948939489E-2</v>
      </c>
      <c r="BI705" s="17" cm="1">
        <f t="array" ref="BI705">INDEX(BI$14:BI$114,$A705+1)+SUMPRODUCT(TRANSPOSE($E705:$G705),BI$7:BI$9)</f>
        <v>2.9259243958683748E-2</v>
      </c>
      <c r="BJ705" s="17" cm="1">
        <f t="array" ref="BJ705">INDEX(BJ$14:BJ$114,$A705+1)+SUMPRODUCT(TRANSPOSE($E705:$G705),BJ$7:BJ$9)</f>
        <v>2.9394437484507555E-2</v>
      </c>
      <c r="BK705" s="17" cm="1">
        <f t="array" ref="BK705">INDEX(BK$14:BK$114,$A705+1)+SUMPRODUCT(TRANSPOSE($E705:$G705),BK$7:BK$9)</f>
        <v>2.9500827928505516E-2</v>
      </c>
      <c r="BL705" s="17" cm="1">
        <f t="array" ref="BL705">INDEX(BL$14:BL$114,$A705+1)+SUMPRODUCT(TRANSPOSE($E705:$G705),BL$7:BL$9)</f>
        <v>2.9576530504423451E-2</v>
      </c>
      <c r="BM705" s="17" cm="1">
        <f t="array" ref="BM705">INDEX(BM$14:BM$114,$A705+1)+SUMPRODUCT(TRANSPOSE($E705:$G705),BM$7:BM$9)</f>
        <v>2.9620153085757953E-2</v>
      </c>
      <c r="BN705" s="17" cm="1">
        <f t="array" ref="BN705">INDEX(BN$14:BN$114,$A705+1)+SUMPRODUCT(TRANSPOSE($E705:$G705),BN$7:BN$9)</f>
        <v>2.9630758295947981E-2</v>
      </c>
      <c r="BO705" s="17" cm="1">
        <f t="array" ref="BO705">INDEX(BO$14:BO$114,$A705+1)+SUMPRODUCT(TRANSPOSE($E705:$G705),BO$7:BO$9)</f>
        <v>2.9607823950420845E-2</v>
      </c>
      <c r="BP705" s="17" cm="1">
        <f t="array" ref="BP705">INDEX(BP$14:BP$114,$A705+1)+SUMPRODUCT(TRANSPOSE($E705:$G705),BP$7:BP$9)</f>
        <v>2.9551214436635123E-2</v>
      </c>
      <c r="BQ705" s="17" cm="1">
        <f t="array" ref="BQ705">INDEX(BQ$14:BQ$114,$A705+1)+SUMPRODUCT(TRANSPOSE($E705:$G705),BQ$7:BQ$9)</f>
        <v>2.9461147086654496E-2</v>
      </c>
      <c r="BR705" s="17" cm="1">
        <f t="array" ref="BR705">INDEX(BR$14:BR$114,$A705+1)+SUMPRODUCT(TRANSPOSE($E705:$G705),BR$7:BR$9)</f>
        <v>2.9338167994626643E-2</v>
      </c>
      <c r="BS705" s="17" cm="1">
        <f t="array" ref="BS705">INDEX(BS$14:BS$114,$A705+1)+SUMPRODUCT(TRANSPOSE($E705:$G705),BS$7:BS$9)</f>
        <v>2.9183126372732363E-2</v>
      </c>
      <c r="BT705" s="17" cm="1">
        <f t="array" ref="BT705">INDEX(BT$14:BT$114,$A705+1)+SUMPRODUCT(TRANSPOSE($E705:$G705),BT$7:BT$9)</f>
        <v>2.8997152164813925E-2</v>
      </c>
      <c r="BU705" s="17" cm="1">
        <f t="array" ref="BU705">INDEX(BU$14:BU$114,$A705+1)+SUMPRODUCT(TRANSPOSE($E705:$G705),BU$7:BU$9)</f>
        <v>2.8781635808064046E-2</v>
      </c>
      <c r="BV705" s="17" cm="1">
        <f t="array" ref="BV705">INDEX(BV$14:BV$114,$A705+1)+SUMPRODUCT(TRANSPOSE($E705:$G705),BV$7:BV$9)</f>
        <v>2.8538208074795027E-2</v>
      </c>
      <c r="BW705" s="17" cm="1">
        <f t="array" ref="BW705">INDEX(BW$14:BW$114,$A705+1)+SUMPRODUCT(TRANSPOSE($E705:$G705),BW$7:BW$9)</f>
        <v>2.8268723682445832E-2</v>
      </c>
      <c r="BX705" s="17" cm="1">
        <f t="array" ref="BX705">INDEX(BX$14:BX$114,$A705+1)+SUMPRODUCT(TRANSPOSE($E705:$G705),BX$7:BX$9)</f>
        <v>2.7975243627104254E-2</v>
      </c>
      <c r="BY705" s="17" cm="1">
        <f t="array" ref="BY705">INDEX(BY$14:BY$114,$A705+1)+SUMPRODUCT(TRANSPOSE($E705:$G705),BY$7:BY$9)</f>
        <v>2.7660020891305273E-2</v>
      </c>
      <c r="BZ705" s="17" cm="1">
        <f t="array" ref="BZ705">INDEX(BZ$14:BZ$114,$A705+1)+SUMPRODUCT(TRANSPOSE($E705:$G705),BZ$7:BZ$9)</f>
        <v>2.7325483854449786E-2</v>
      </c>
      <c r="CA705" s="17" cm="1">
        <f t="array" ref="CA705">INDEX(CA$14:CA$114,$A705+1)+SUMPRODUCT(TRANSPOSE($E705:$G705),CA$7:CA$9)</f>
        <v>2.69825887068499E-2</v>
      </c>
      <c r="CB705" s="17" cm="1">
        <f t="array" ref="CB705">INDEX(CB$14:CB$114,$A705+1)+SUMPRODUCT(TRANSPOSE($E705:$G705),CB$7:CB$9)</f>
        <v>2.6660955613950668E-2</v>
      </c>
      <c r="CC705" s="17" cm="1">
        <f t="array" ref="CC705">INDEX(CC$14:CC$114,$A705+1)+SUMPRODUCT(TRANSPOSE($E705:$G705),CC$7:CC$9)</f>
        <v>2.6359778282124893E-2</v>
      </c>
      <c r="CD705" s="17" cm="1">
        <f t="array" ref="CD705">INDEX(CD$14:CD$114,$A705+1)+SUMPRODUCT(TRANSPOSE($E705:$G705),CD$7:CD$9)</f>
        <v>2.6078299774305327E-2</v>
      </c>
      <c r="CE705" s="17" cm="1">
        <f t="array" ref="CE705">INDEX(CE$14:CE$114,$A705+1)+SUMPRODUCT(TRANSPOSE($E705:$G705),CE$7:CE$9)</f>
        <v>2.5815808117743214E-2</v>
      </c>
      <c r="CF705" s="17" cm="1">
        <f t="array" ref="CF705">INDEX(CF$14:CF$114,$A705+1)+SUMPRODUCT(TRANSPOSE($E705:$G705),CF$7:CF$9)</f>
        <v>2.5571632212847764E-2</v>
      </c>
      <c r="CG705" s="17" cm="1">
        <f t="array" ref="CG705">INDEX(CG$14:CG$114,$A705+1)+SUMPRODUCT(TRANSPOSE($E705:$G705),CG$7:CG$9)</f>
        <v>2.5345137793208253E-2</v>
      </c>
      <c r="CH705" s="17" cm="1">
        <f t="array" ref="CH705">INDEX(CH$14:CH$114,$A705+1)+SUMPRODUCT(TRANSPOSE($E705:$G705),CH$7:CH$9)</f>
        <v>2.5135723388688538E-2</v>
      </c>
      <c r="CI705" s="17" cm="1">
        <f t="array" ref="CI705">INDEX(CI$14:CI$114,$A705+1)+SUMPRODUCT(TRANSPOSE($E705:$G705),CI$7:CI$9)</f>
        <v>2.4942816180517094E-2</v>
      </c>
      <c r="CJ705" s="17" cm="1">
        <f t="array" ref="CJ705">INDEX(CJ$14:CJ$114,$A705+1)+SUMPRODUCT(TRANSPOSE($E705:$G705),CJ$7:CJ$9)</f>
        <v>2.4765868075425149E-2</v>
      </c>
      <c r="CK705" s="17" cm="1">
        <f t="array" ref="CK705">INDEX(CK$14:CK$114,$A705+1)+SUMPRODUCT(TRANSPOSE($E705:$G705),CK$7:CK$9)</f>
        <v>2.4643813288589236E-2</v>
      </c>
      <c r="CL705" s="17" cm="1">
        <f t="array" ref="CL705">INDEX(CL$14:CL$114,$A705+1)+SUMPRODUCT(TRANSPOSE($E705:$G705),CL$7:CL$9)</f>
        <v>2.4531579219340696E-2</v>
      </c>
      <c r="CM705" s="17" cm="1">
        <f t="array" ref="CM705">INDEX(CM$14:CM$114,$A705+1)+SUMPRODUCT(TRANSPOSE($E705:$G705),CM$7:CM$9)</f>
        <v>2.4428855695214927E-2</v>
      </c>
      <c r="CN705" s="17" cm="1">
        <f t="array" ref="CN705">INDEX(CN$14:CN$114,$A705+1)+SUMPRODUCT(TRANSPOSE($E705:$G705),CN$7:CN$9)</f>
        <v>2.4335328854458008E-2</v>
      </c>
      <c r="CO705" s="17" cm="1">
        <f t="array" ref="CO705">INDEX(CO$14:CO$114,$A705+1)+SUMPRODUCT(TRANSPOSE($E705:$G705),CO$7:CO$9)</f>
        <v>2.4250676378957739E-2</v>
      </c>
      <c r="CP705" s="17" cm="1">
        <f t="array" ref="CP705">INDEX(CP$14:CP$114,$A705+1)+SUMPRODUCT(TRANSPOSE($E705:$G705),CP$7:CP$9)</f>
        <v>2.4174561764707461E-2</v>
      </c>
      <c r="CQ705" s="17" cm="1">
        <f t="array" ref="CQ705">INDEX(CQ$14:CQ$114,$A705+1)+SUMPRODUCT(TRANSPOSE($E705:$G705),CQ$7:CQ$9)</f>
        <v>2.410662847866675E-2</v>
      </c>
      <c r="CR705" s="17" cm="1">
        <f t="array" ref="CR705">INDEX(CR$14:CR$114,$A705+1)+SUMPRODUCT(TRANSPOSE($E705:$G705),CR$7:CR$9)</f>
        <v>2.4046493203099165E-2</v>
      </c>
      <c r="CS705" s="17" cm="1">
        <f t="array" ref="CS705">INDEX(CS$14:CS$114,$A705+1)+SUMPRODUCT(TRANSPOSE($E705:$G705),CS$7:CS$9)</f>
        <v>2.3993738457924643E-2</v>
      </c>
      <c r="CT705" s="17" cm="1">
        <f t="array" ref="CT705">INDEX(CT$14:CT$114,$A705+1)+SUMPRODUCT(TRANSPOSE($E705:$G705),CT$7:CT$9)</f>
        <v>2.3947904200806516E-2</v>
      </c>
      <c r="CU705" s="17" cm="1">
        <f t="array" ref="CU705">INDEX(CU$14:CU$114,$A705+1)+SUMPRODUCT(TRANSPOSE($E705:$G705),CU$7:CU$9)</f>
        <v>2.3877351578763709E-2</v>
      </c>
      <c r="CV705" s="17" cm="1">
        <f t="array" ref="CV705">INDEX(CV$14:CV$114,$A705+1)+SUMPRODUCT(TRANSPOSE($E705:$G705),CV$7:CV$9)</f>
        <v>2.3820169386943438E-2</v>
      </c>
      <c r="CW705" s="17" cm="1">
        <f t="array" ref="CW705">INDEX(CW$14:CW$114,$A705+1)+SUMPRODUCT(TRANSPOSE($E705:$G705),CW$7:CW$9)</f>
        <v>2.3775458375716943E-2</v>
      </c>
      <c r="CX705" s="17" cm="1">
        <f t="array" ref="CX705">INDEX(CX$14:CX$114,$A705+1)+SUMPRODUCT(TRANSPOSE($E705:$G705),CX$7:CX$9)</f>
        <v>2.3718541266405949E-2</v>
      </c>
      <c r="CY705" s="17" cm="1">
        <f t="array" ref="CY705">INDEX(CY$14:CY$114,$A705+1)+SUMPRODUCT(TRANSPOSE($E705:$G705),CY$7:CY$9)</f>
        <v>2.3680395751714559E-2</v>
      </c>
      <c r="CZ705" s="17" cm="1">
        <f t="array" ref="CZ705">INDEX(CZ$14:CZ$114,$A705+1)+SUMPRODUCT(TRANSPOSE($E705:$G705),CZ$7:CZ$9)</f>
        <v>2.3636416235547256E-2</v>
      </c>
      <c r="DA705" s="17" cm="1">
        <f t="array" ref="DA705">INDEX(DA$14:DA$114,$A705+1)+SUMPRODUCT(TRANSPOSE($E705:$G705),DA$7:DA$9)</f>
        <v>2.362017500810655E-2</v>
      </c>
      <c r="DB705" s="17" cm="1">
        <f t="array" ref="DB705">INDEX(DB$14:DB$114,$A705+1)+SUMPRODUCT(TRANSPOSE($E705:$G705),DB$7:DB$9)</f>
        <v>2.3612108936693757E-2</v>
      </c>
      <c r="DC705" s="17" cm="1">
        <f t="array" ref="DC705">INDEX(DC$14:DC$114,$A705+1)+SUMPRODUCT(TRANSPOSE($E705:$G705),DC$7:DC$9)</f>
        <v>2.365813397907969E-2</v>
      </c>
      <c r="DD705" s="17" cm="1">
        <f t="array" ref="DD705">INDEX(DD$14:DD$114,$A705+1)+SUMPRODUCT(TRANSPOSE($E705:$G705),DD$7:DD$9)</f>
        <v>2.3716300225855261E-2</v>
      </c>
    </row>
    <row r="706" spans="1:108" x14ac:dyDescent="0.25">
      <c r="A706" s="13">
        <f t="shared" si="674"/>
        <v>86</v>
      </c>
      <c r="B706" s="13">
        <f t="shared" si="675"/>
        <v>6</v>
      </c>
      <c r="C706" s="13">
        <f t="shared" ref="C706:D706" si="700">C605</f>
        <v>12</v>
      </c>
      <c r="D706" s="13">
        <f t="shared" si="700"/>
        <v>1032</v>
      </c>
      <c r="E706" s="30">
        <f t="shared" si="690"/>
        <v>-1.4999999999999999E-2</v>
      </c>
      <c r="F706" s="30">
        <f t="shared" si="687"/>
        <v>-0.01</v>
      </c>
      <c r="G706" s="30">
        <f t="shared" si="688"/>
        <v>-1.4999999999999999E-2</v>
      </c>
      <c r="H706" s="36">
        <f t="shared" si="644"/>
        <v>61032</v>
      </c>
      <c r="I706" s="17" cm="1">
        <f t="array" ref="I706">INDEX(I$14:I$114,$A706+1)+SUMPRODUCT(TRANSPOSE($E706:$G706),I$7:I$9)</f>
        <v>2.6999999999999594E-2</v>
      </c>
      <c r="J706" s="17" cm="1">
        <f t="array" ref="J706">INDEX(J$14:J$114,$A706+1)+SUMPRODUCT(TRANSPOSE($E706:$G706),J$7:J$9)</f>
        <v>2.7555555555560923E-2</v>
      </c>
      <c r="K706" s="17" cm="1">
        <f t="array" ref="K706">INDEX(K$14:K$114,$A706+1)+SUMPRODUCT(TRANSPOSE($E706:$G706),K$7:K$9)</f>
        <v>2.8111111111112703E-2</v>
      </c>
      <c r="L706" s="17" cm="1">
        <f t="array" ref="L706">INDEX(L$14:L$114,$A706+1)+SUMPRODUCT(TRANSPOSE($E706:$G706),L$7:L$9)</f>
        <v>2.8666666666668707E-2</v>
      </c>
      <c r="M706" s="17" cm="1">
        <f t="array" ref="M706">INDEX(M$14:M$114,$A706+1)+SUMPRODUCT(TRANSPOSE($E706:$G706),M$7:M$9)</f>
        <v>2.9222222222226039E-2</v>
      </c>
      <c r="N706" s="17" cm="1">
        <f t="array" ref="N706">INDEX(N$14:N$114,$A706+1)+SUMPRODUCT(TRANSPOSE($E706:$G706),N$7:N$9)</f>
        <v>2.977777777777893E-2</v>
      </c>
      <c r="O706" s="17" cm="1">
        <f t="array" ref="O706">INDEX(O$14:O$114,$A706+1)+SUMPRODUCT(TRANSPOSE($E706:$G706),O$7:O$9)</f>
        <v>3.0333333333334038E-2</v>
      </c>
      <c r="P706" s="17" cm="1">
        <f t="array" ref="P706">INDEX(P$14:P$114,$A706+1)+SUMPRODUCT(TRANSPOSE($E706:$G706),P$7:P$9)</f>
        <v>3.0888888888890704E-2</v>
      </c>
      <c r="Q706" s="17" cm="1">
        <f t="array" ref="Q706">INDEX(Q$14:Q$114,$A706+1)+SUMPRODUCT(TRANSPOSE($E706:$G706),Q$7:Q$9)</f>
        <v>3.1444444444445371E-2</v>
      </c>
      <c r="R706" s="17" cm="1">
        <f t="array" ref="R706">INDEX(R$14:R$114,$A706+1)+SUMPRODUCT(TRANSPOSE($E706:$G706),R$7:R$9)</f>
        <v>3.2000000000000257E-2</v>
      </c>
      <c r="S706" s="17" cm="1">
        <f t="array" ref="S706">INDEX(S$14:S$114,$A706+1)+SUMPRODUCT(TRANSPOSE($E706:$G706),S$7:S$9)</f>
        <v>3.1749999999999813E-2</v>
      </c>
      <c r="T706" s="17" cm="1">
        <f t="array" ref="T706">INDEX(T$14:T$114,$A706+1)+SUMPRODUCT(TRANSPOSE($E706:$G706),T$7:T$9)</f>
        <v>3.1499999999999154E-2</v>
      </c>
      <c r="U706" s="17" cm="1">
        <f t="array" ref="U706">INDEX(U$14:U$114,$A706+1)+SUMPRODUCT(TRANSPOSE($E706:$G706),U$7:U$9)</f>
        <v>3.1249999999998262E-2</v>
      </c>
      <c r="V706" s="17" cm="1">
        <f t="array" ref="V706">INDEX(V$14:V$114,$A706+1)+SUMPRODUCT(TRANSPOSE($E706:$G706),V$7:V$9)</f>
        <v>3.099999999999804E-2</v>
      </c>
      <c r="W706" s="17" cm="1">
        <f t="array" ref="W706">INDEX(W$14:W$114,$A706+1)+SUMPRODUCT(TRANSPOSE($E706:$G706),W$7:W$9)</f>
        <v>3.0749999999998265E-2</v>
      </c>
      <c r="X706" s="17" cm="1">
        <f t="array" ref="X706">INDEX(X$14:X$114,$A706+1)+SUMPRODUCT(TRANSPOSE($E706:$G706),X$7:X$9)</f>
        <v>3.0499999999998931E-2</v>
      </c>
      <c r="Y706" s="17" cm="1">
        <f t="array" ref="Y706">INDEX(Y$14:Y$114,$A706+1)+SUMPRODUCT(TRANSPOSE($E706:$G706),Y$7:Y$9)</f>
        <v>3.0249999999999153E-2</v>
      </c>
      <c r="Z706" s="17" cm="1">
        <f t="array" ref="Z706">INDEX(Z$14:Z$114,$A706+1)+SUMPRODUCT(TRANSPOSE($E706:$G706),Z$7:Z$9)</f>
        <v>2.999999999999893E-2</v>
      </c>
      <c r="AA706" s="17" cm="1">
        <f t="array" ref="AA706">INDEX(AA$14:AA$114,$A706+1)+SUMPRODUCT(TRANSPOSE($E706:$G706),AA$7:AA$9)</f>
        <v>2.9749999999999374E-2</v>
      </c>
      <c r="AB706" s="17" cm="1">
        <f t="array" ref="AB706">INDEX(AB$14:AB$114,$A706+1)+SUMPRODUCT(TRANSPOSE($E706:$G706),AB$7:AB$9)</f>
        <v>2.9499999999999374E-2</v>
      </c>
      <c r="AC706" s="17" cm="1">
        <f t="array" ref="AC706">INDEX(AC$14:AC$114,$A706+1)+SUMPRODUCT(TRANSPOSE($E706:$G706),AC$7:AC$9)</f>
        <v>2.9250000000000043E-2</v>
      </c>
      <c r="AD706" s="17" cm="1">
        <f t="array" ref="AD706">INDEX(AD$14:AD$114,$A706+1)+SUMPRODUCT(TRANSPOSE($E706:$G706),AD$7:AD$9)</f>
        <v>2.9000000000000262E-2</v>
      </c>
      <c r="AE706" s="17" cm="1">
        <f t="array" ref="AE706">INDEX(AE$14:AE$114,$A706+1)+SUMPRODUCT(TRANSPOSE($E706:$G706),AE$7:AE$9)</f>
        <v>2.8749999999999817E-2</v>
      </c>
      <c r="AF706" s="17" cm="1">
        <f t="array" ref="AF706">INDEX(AF$14:AF$114,$A706+1)+SUMPRODUCT(TRANSPOSE($E706:$G706),AF$7:AF$9)</f>
        <v>2.8500000000000039E-2</v>
      </c>
      <c r="AG706" s="17" cm="1">
        <f t="array" ref="AG706">INDEX(AG$14:AG$114,$A706+1)+SUMPRODUCT(TRANSPOSE($E706:$G706),AG$7:AG$9)</f>
        <v>2.8250000000000261E-2</v>
      </c>
      <c r="AH706" s="17" cm="1">
        <f t="array" ref="AH706">INDEX(AH$14:AH$114,$A706+1)+SUMPRODUCT(TRANSPOSE($E706:$G706),AH$7:AH$9)</f>
        <v>2.8000000000000483E-2</v>
      </c>
      <c r="AI706" s="17" cm="1">
        <f t="array" ref="AI706">INDEX(AI$14:AI$114,$A706+1)+SUMPRODUCT(TRANSPOSE($E706:$G706),AI$7:AI$9)</f>
        <v>2.7750000000000705E-2</v>
      </c>
      <c r="AJ706" s="17" cm="1">
        <f t="array" ref="AJ706">INDEX(AJ$14:AJ$114,$A706+1)+SUMPRODUCT(TRANSPOSE($E706:$G706),AJ$7:AJ$9)</f>
        <v>2.7500000000000704E-2</v>
      </c>
      <c r="AK706" s="17" cm="1">
        <f t="array" ref="AK706">INDEX(AK$14:AK$114,$A706+1)+SUMPRODUCT(TRANSPOSE($E706:$G706),AK$7:AK$9)</f>
        <v>2.725000000000026E-2</v>
      </c>
      <c r="AL706" s="17" cm="1">
        <f t="array" ref="AL706">INDEX(AL$14:AL$114,$A706+1)+SUMPRODUCT(TRANSPOSE($E706:$G706),AL$7:AL$9)</f>
        <v>2.7000000000000038E-2</v>
      </c>
      <c r="AM706" s="17" cm="1">
        <f t="array" ref="AM706">INDEX(AM$14:AM$114,$A706+1)+SUMPRODUCT(TRANSPOSE($E706:$G706),AM$7:AM$9)</f>
        <v>2.7000000000000038E-2</v>
      </c>
      <c r="AN706" s="17" cm="1">
        <f t="array" ref="AN706">INDEX(AN$14:AN$114,$A706+1)+SUMPRODUCT(TRANSPOSE($E706:$G706),AN$7:AN$9)</f>
        <v>2.7000000000000038E-2</v>
      </c>
      <c r="AO706" s="17" cm="1">
        <f t="array" ref="AO706">INDEX(AO$14:AO$114,$A706+1)+SUMPRODUCT(TRANSPOSE($E706:$G706),AO$7:AO$9)</f>
        <v>2.7000000000000038E-2</v>
      </c>
      <c r="AP706" s="17" cm="1">
        <f t="array" ref="AP706">INDEX(AP$14:AP$114,$A706+1)+SUMPRODUCT(TRANSPOSE($E706:$G706),AP$7:AP$9)</f>
        <v>2.7000000000000038E-2</v>
      </c>
      <c r="AQ706" s="17" cm="1">
        <f t="array" ref="AQ706">INDEX(AQ$14:AQ$114,$A706+1)+SUMPRODUCT(TRANSPOSE($E706:$G706),AQ$7:AQ$9)</f>
        <v>2.7000000000000038E-2</v>
      </c>
      <c r="AR706" s="17" cm="1">
        <f t="array" ref="AR706">INDEX(AR$14:AR$114,$A706+1)+SUMPRODUCT(TRANSPOSE($E706:$G706),AR$7:AR$9)</f>
        <v>2.700000000000026E-2</v>
      </c>
      <c r="AS706" s="17" cm="1">
        <f t="array" ref="AS706">INDEX(AS$14:AS$114,$A706+1)+SUMPRODUCT(TRANSPOSE($E706:$G706),AS$7:AS$9)</f>
        <v>2.7000000000000038E-2</v>
      </c>
      <c r="AT706" s="17" cm="1">
        <f t="array" ref="AT706">INDEX(AT$14:AT$114,$A706+1)+SUMPRODUCT(TRANSPOSE($E706:$G706),AT$7:AT$9)</f>
        <v>2.7000000000000038E-2</v>
      </c>
      <c r="AU706" s="17" cm="1">
        <f t="array" ref="AU706">INDEX(AU$14:AU$114,$A706+1)+SUMPRODUCT(TRANSPOSE($E706:$G706),AU$7:AU$9)</f>
        <v>2.7000000000000038E-2</v>
      </c>
      <c r="AV706" s="17" cm="1">
        <f t="array" ref="AV706">INDEX(AV$14:AV$114,$A706+1)+SUMPRODUCT(TRANSPOSE($E706:$G706),AV$7:AV$9)</f>
        <v>2.7000000000000038E-2</v>
      </c>
      <c r="AW706" s="17" cm="1">
        <f t="array" ref="AW706">INDEX(AW$14:AW$114,$A706+1)+SUMPRODUCT(TRANSPOSE($E706:$G706),AW$7:AW$9)</f>
        <v>2.7000000000000038E-2</v>
      </c>
      <c r="AX706" s="17" cm="1">
        <f t="array" ref="AX706">INDEX(AX$14:AX$114,$A706+1)+SUMPRODUCT(TRANSPOSE($E706:$G706),AX$7:AX$9)</f>
        <v>2.7071729069252051E-2</v>
      </c>
      <c r="AY706" s="17" cm="1">
        <f t="array" ref="AY706">INDEX(AY$14:AY$114,$A706+1)+SUMPRODUCT(TRANSPOSE($E706:$G706),AY$7:AY$9)</f>
        <v>2.7199628636398146E-2</v>
      </c>
      <c r="AZ706" s="17" cm="1">
        <f t="array" ref="AZ706">INDEX(AZ$14:AZ$114,$A706+1)+SUMPRODUCT(TRANSPOSE($E706:$G706),AZ$7:AZ$9)</f>
        <v>2.7370027697730351E-2</v>
      </c>
      <c r="BA706" s="17" cm="1">
        <f t="array" ref="BA706">INDEX(BA$14:BA$114,$A706+1)+SUMPRODUCT(TRANSPOSE($E706:$G706),BA$7:BA$9)</f>
        <v>2.7570923619705826E-2</v>
      </c>
      <c r="BB706" s="17" cm="1">
        <f t="array" ref="BB706">INDEX(BB$14:BB$114,$A706+1)+SUMPRODUCT(TRANSPOSE($E706:$G706),BB$7:BB$9)</f>
        <v>2.7791796686220796E-2</v>
      </c>
      <c r="BC706" s="17" cm="1">
        <f t="array" ref="BC706">INDEX(BC$14:BC$114,$A706+1)+SUMPRODUCT(TRANSPOSE($E706:$G706),BC$7:BC$9)</f>
        <v>2.8023447122151338E-2</v>
      </c>
      <c r="BD706" s="17" cm="1">
        <f t="array" ref="BD706">INDEX(BD$14:BD$114,$A706+1)+SUMPRODUCT(TRANSPOSE($E706:$G706),BD$7:BD$9)</f>
        <v>2.8257856993769384E-2</v>
      </c>
      <c r="BE706" s="17" cm="1">
        <f t="array" ref="BE706">INDEX(BE$14:BE$114,$A706+1)+SUMPRODUCT(TRANSPOSE($E706:$G706),BE$7:BE$9)</f>
        <v>2.8488066656079072E-2</v>
      </c>
      <c r="BF706" s="17" cm="1">
        <f t="array" ref="BF706">INDEX(BF$14:BF$114,$A706+1)+SUMPRODUCT(TRANSPOSE($E706:$G706),BF$7:BF$9)</f>
        <v>2.8708071132193105E-2</v>
      </c>
      <c r="BG706" s="17" cm="1">
        <f t="array" ref="BG706">INDEX(BG$14:BG$114,$A706+1)+SUMPRODUCT(TRANSPOSE($E706:$G706),BG$7:BG$9)</f>
        <v>2.8912727007044517E-2</v>
      </c>
      <c r="BH706" s="17" cm="1">
        <f t="array" ref="BH706">INDEX(BH$14:BH$114,$A706+1)+SUMPRODUCT(TRANSPOSE($E706:$G706),BH$7:BH$9)</f>
        <v>2.9097669948939489E-2</v>
      </c>
      <c r="BI706" s="17" cm="1">
        <f t="array" ref="BI706">INDEX(BI$14:BI$114,$A706+1)+SUMPRODUCT(TRANSPOSE($E706:$G706),BI$7:BI$9)</f>
        <v>2.9259243958683748E-2</v>
      </c>
      <c r="BJ706" s="17" cm="1">
        <f t="array" ref="BJ706">INDEX(BJ$14:BJ$114,$A706+1)+SUMPRODUCT(TRANSPOSE($E706:$G706),BJ$7:BJ$9)</f>
        <v>2.9394437484507555E-2</v>
      </c>
      <c r="BK706" s="17" cm="1">
        <f t="array" ref="BK706">INDEX(BK$14:BK$114,$A706+1)+SUMPRODUCT(TRANSPOSE($E706:$G706),BK$7:BK$9)</f>
        <v>2.9500827928505516E-2</v>
      </c>
      <c r="BL706" s="17" cm="1">
        <f t="array" ref="BL706">INDEX(BL$14:BL$114,$A706+1)+SUMPRODUCT(TRANSPOSE($E706:$G706),BL$7:BL$9)</f>
        <v>2.9576530504423451E-2</v>
      </c>
      <c r="BM706" s="17" cm="1">
        <f t="array" ref="BM706">INDEX(BM$14:BM$114,$A706+1)+SUMPRODUCT(TRANSPOSE($E706:$G706),BM$7:BM$9)</f>
        <v>2.9620153085757953E-2</v>
      </c>
      <c r="BN706" s="17" cm="1">
        <f t="array" ref="BN706">INDEX(BN$14:BN$114,$A706+1)+SUMPRODUCT(TRANSPOSE($E706:$G706),BN$7:BN$9)</f>
        <v>2.9630758295947981E-2</v>
      </c>
      <c r="BO706" s="17" cm="1">
        <f t="array" ref="BO706">INDEX(BO$14:BO$114,$A706+1)+SUMPRODUCT(TRANSPOSE($E706:$G706),BO$7:BO$9)</f>
        <v>2.9607823950420845E-2</v>
      </c>
      <c r="BP706" s="17" cm="1">
        <f t="array" ref="BP706">INDEX(BP$14:BP$114,$A706+1)+SUMPRODUCT(TRANSPOSE($E706:$G706),BP$7:BP$9)</f>
        <v>2.9551214436635123E-2</v>
      </c>
      <c r="BQ706" s="17" cm="1">
        <f t="array" ref="BQ706">INDEX(BQ$14:BQ$114,$A706+1)+SUMPRODUCT(TRANSPOSE($E706:$G706),BQ$7:BQ$9)</f>
        <v>2.9461147086654496E-2</v>
      </c>
      <c r="BR706" s="17" cm="1">
        <f t="array" ref="BR706">INDEX(BR$14:BR$114,$A706+1)+SUMPRODUCT(TRANSPOSE($E706:$G706),BR$7:BR$9)</f>
        <v>2.9338167994626643E-2</v>
      </c>
      <c r="BS706" s="17" cm="1">
        <f t="array" ref="BS706">INDEX(BS$14:BS$114,$A706+1)+SUMPRODUCT(TRANSPOSE($E706:$G706),BS$7:BS$9)</f>
        <v>2.9183126372732363E-2</v>
      </c>
      <c r="BT706" s="17" cm="1">
        <f t="array" ref="BT706">INDEX(BT$14:BT$114,$A706+1)+SUMPRODUCT(TRANSPOSE($E706:$G706),BT$7:BT$9)</f>
        <v>2.8997152164813925E-2</v>
      </c>
      <c r="BU706" s="17" cm="1">
        <f t="array" ref="BU706">INDEX(BU$14:BU$114,$A706+1)+SUMPRODUCT(TRANSPOSE($E706:$G706),BU$7:BU$9)</f>
        <v>2.8781635808064046E-2</v>
      </c>
      <c r="BV706" s="17" cm="1">
        <f t="array" ref="BV706">INDEX(BV$14:BV$114,$A706+1)+SUMPRODUCT(TRANSPOSE($E706:$G706),BV$7:BV$9)</f>
        <v>2.8538208074795027E-2</v>
      </c>
      <c r="BW706" s="17" cm="1">
        <f t="array" ref="BW706">INDEX(BW$14:BW$114,$A706+1)+SUMPRODUCT(TRANSPOSE($E706:$G706),BW$7:BW$9)</f>
        <v>2.8268723682445832E-2</v>
      </c>
      <c r="BX706" s="17" cm="1">
        <f t="array" ref="BX706">INDEX(BX$14:BX$114,$A706+1)+SUMPRODUCT(TRANSPOSE($E706:$G706),BX$7:BX$9)</f>
        <v>2.7975243627104254E-2</v>
      </c>
      <c r="BY706" s="17" cm="1">
        <f t="array" ref="BY706">INDEX(BY$14:BY$114,$A706+1)+SUMPRODUCT(TRANSPOSE($E706:$G706),BY$7:BY$9)</f>
        <v>2.7660020891305273E-2</v>
      </c>
      <c r="BZ706" s="17" cm="1">
        <f t="array" ref="BZ706">INDEX(BZ$14:BZ$114,$A706+1)+SUMPRODUCT(TRANSPOSE($E706:$G706),BZ$7:BZ$9)</f>
        <v>2.7325483854449786E-2</v>
      </c>
      <c r="CA706" s="17" cm="1">
        <f t="array" ref="CA706">INDEX(CA$14:CA$114,$A706+1)+SUMPRODUCT(TRANSPOSE($E706:$G706),CA$7:CA$9)</f>
        <v>2.69825887068499E-2</v>
      </c>
      <c r="CB706" s="17" cm="1">
        <f t="array" ref="CB706">INDEX(CB$14:CB$114,$A706+1)+SUMPRODUCT(TRANSPOSE($E706:$G706),CB$7:CB$9)</f>
        <v>2.6660955613950668E-2</v>
      </c>
      <c r="CC706" s="17" cm="1">
        <f t="array" ref="CC706">INDEX(CC$14:CC$114,$A706+1)+SUMPRODUCT(TRANSPOSE($E706:$G706),CC$7:CC$9)</f>
        <v>2.6359778282124893E-2</v>
      </c>
      <c r="CD706" s="17" cm="1">
        <f t="array" ref="CD706">INDEX(CD$14:CD$114,$A706+1)+SUMPRODUCT(TRANSPOSE($E706:$G706),CD$7:CD$9)</f>
        <v>2.6078299774305327E-2</v>
      </c>
      <c r="CE706" s="17" cm="1">
        <f t="array" ref="CE706">INDEX(CE$14:CE$114,$A706+1)+SUMPRODUCT(TRANSPOSE($E706:$G706),CE$7:CE$9)</f>
        <v>2.5815808117743214E-2</v>
      </c>
      <c r="CF706" s="17" cm="1">
        <f t="array" ref="CF706">INDEX(CF$14:CF$114,$A706+1)+SUMPRODUCT(TRANSPOSE($E706:$G706),CF$7:CF$9)</f>
        <v>2.5571632212847764E-2</v>
      </c>
      <c r="CG706" s="17" cm="1">
        <f t="array" ref="CG706">INDEX(CG$14:CG$114,$A706+1)+SUMPRODUCT(TRANSPOSE($E706:$G706),CG$7:CG$9)</f>
        <v>2.5345137793208253E-2</v>
      </c>
      <c r="CH706" s="17" cm="1">
        <f t="array" ref="CH706">INDEX(CH$14:CH$114,$A706+1)+SUMPRODUCT(TRANSPOSE($E706:$G706),CH$7:CH$9)</f>
        <v>2.5135723388688538E-2</v>
      </c>
      <c r="CI706" s="17" cm="1">
        <f t="array" ref="CI706">INDEX(CI$14:CI$114,$A706+1)+SUMPRODUCT(TRANSPOSE($E706:$G706),CI$7:CI$9)</f>
        <v>2.4942816180517094E-2</v>
      </c>
      <c r="CJ706" s="17" cm="1">
        <f t="array" ref="CJ706">INDEX(CJ$14:CJ$114,$A706+1)+SUMPRODUCT(TRANSPOSE($E706:$G706),CJ$7:CJ$9)</f>
        <v>2.4765868075425149E-2</v>
      </c>
      <c r="CK706" s="17" cm="1">
        <f t="array" ref="CK706">INDEX(CK$14:CK$114,$A706+1)+SUMPRODUCT(TRANSPOSE($E706:$G706),CK$7:CK$9)</f>
        <v>2.4643813288589236E-2</v>
      </c>
      <c r="CL706" s="17" cm="1">
        <f t="array" ref="CL706">INDEX(CL$14:CL$114,$A706+1)+SUMPRODUCT(TRANSPOSE($E706:$G706),CL$7:CL$9)</f>
        <v>2.4531579219340696E-2</v>
      </c>
      <c r="CM706" s="17" cm="1">
        <f t="array" ref="CM706">INDEX(CM$14:CM$114,$A706+1)+SUMPRODUCT(TRANSPOSE($E706:$G706),CM$7:CM$9)</f>
        <v>2.4428855695214927E-2</v>
      </c>
      <c r="CN706" s="17" cm="1">
        <f t="array" ref="CN706">INDEX(CN$14:CN$114,$A706+1)+SUMPRODUCT(TRANSPOSE($E706:$G706),CN$7:CN$9)</f>
        <v>2.4335328854458008E-2</v>
      </c>
      <c r="CO706" s="17" cm="1">
        <f t="array" ref="CO706">INDEX(CO$14:CO$114,$A706+1)+SUMPRODUCT(TRANSPOSE($E706:$G706),CO$7:CO$9)</f>
        <v>2.4250676378957739E-2</v>
      </c>
      <c r="CP706" s="17" cm="1">
        <f t="array" ref="CP706">INDEX(CP$14:CP$114,$A706+1)+SUMPRODUCT(TRANSPOSE($E706:$G706),CP$7:CP$9)</f>
        <v>2.4174561764707461E-2</v>
      </c>
      <c r="CQ706" s="17" cm="1">
        <f t="array" ref="CQ706">INDEX(CQ$14:CQ$114,$A706+1)+SUMPRODUCT(TRANSPOSE($E706:$G706),CQ$7:CQ$9)</f>
        <v>2.410662847866675E-2</v>
      </c>
      <c r="CR706" s="17" cm="1">
        <f t="array" ref="CR706">INDEX(CR$14:CR$114,$A706+1)+SUMPRODUCT(TRANSPOSE($E706:$G706),CR$7:CR$9)</f>
        <v>2.4046493203099165E-2</v>
      </c>
      <c r="CS706" s="17" cm="1">
        <f t="array" ref="CS706">INDEX(CS$14:CS$114,$A706+1)+SUMPRODUCT(TRANSPOSE($E706:$G706),CS$7:CS$9)</f>
        <v>2.3993738457924643E-2</v>
      </c>
      <c r="CT706" s="17" cm="1">
        <f t="array" ref="CT706">INDEX(CT$14:CT$114,$A706+1)+SUMPRODUCT(TRANSPOSE($E706:$G706),CT$7:CT$9)</f>
        <v>2.3947904200806516E-2</v>
      </c>
      <c r="CU706" s="17" cm="1">
        <f t="array" ref="CU706">INDEX(CU$14:CU$114,$A706+1)+SUMPRODUCT(TRANSPOSE($E706:$G706),CU$7:CU$9)</f>
        <v>2.3877351578763709E-2</v>
      </c>
      <c r="CV706" s="17" cm="1">
        <f t="array" ref="CV706">INDEX(CV$14:CV$114,$A706+1)+SUMPRODUCT(TRANSPOSE($E706:$G706),CV$7:CV$9)</f>
        <v>2.3820169386943438E-2</v>
      </c>
      <c r="CW706" s="17" cm="1">
        <f t="array" ref="CW706">INDEX(CW$14:CW$114,$A706+1)+SUMPRODUCT(TRANSPOSE($E706:$G706),CW$7:CW$9)</f>
        <v>2.3775458375716943E-2</v>
      </c>
      <c r="CX706" s="17" cm="1">
        <f t="array" ref="CX706">INDEX(CX$14:CX$114,$A706+1)+SUMPRODUCT(TRANSPOSE($E706:$G706),CX$7:CX$9)</f>
        <v>2.3718541266405949E-2</v>
      </c>
      <c r="CY706" s="17" cm="1">
        <f t="array" ref="CY706">INDEX(CY$14:CY$114,$A706+1)+SUMPRODUCT(TRANSPOSE($E706:$G706),CY$7:CY$9)</f>
        <v>2.3680395751714559E-2</v>
      </c>
      <c r="CZ706" s="17" cm="1">
        <f t="array" ref="CZ706">INDEX(CZ$14:CZ$114,$A706+1)+SUMPRODUCT(TRANSPOSE($E706:$G706),CZ$7:CZ$9)</f>
        <v>2.3636416235547256E-2</v>
      </c>
      <c r="DA706" s="17" cm="1">
        <f t="array" ref="DA706">INDEX(DA$14:DA$114,$A706+1)+SUMPRODUCT(TRANSPOSE($E706:$G706),DA$7:DA$9)</f>
        <v>2.362017500810655E-2</v>
      </c>
      <c r="DB706" s="17" cm="1">
        <f t="array" ref="DB706">INDEX(DB$14:DB$114,$A706+1)+SUMPRODUCT(TRANSPOSE($E706:$G706),DB$7:DB$9)</f>
        <v>2.3612108936693757E-2</v>
      </c>
      <c r="DC706" s="17" cm="1">
        <f t="array" ref="DC706">INDEX(DC$14:DC$114,$A706+1)+SUMPRODUCT(TRANSPOSE($E706:$G706),DC$7:DC$9)</f>
        <v>2.365813397907969E-2</v>
      </c>
      <c r="DD706" s="17" cm="1">
        <f t="array" ref="DD706">INDEX(DD$14:DD$114,$A706+1)+SUMPRODUCT(TRANSPOSE($E706:$G706),DD$7:DD$9)</f>
        <v>2.3716300225855261E-2</v>
      </c>
    </row>
    <row r="707" spans="1:108" x14ac:dyDescent="0.25">
      <c r="A707" s="13">
        <f t="shared" si="674"/>
        <v>87</v>
      </c>
      <c r="B707" s="13">
        <f t="shared" si="675"/>
        <v>6</v>
      </c>
      <c r="C707" s="13">
        <f t="shared" ref="C707:D707" si="701">C606</f>
        <v>12</v>
      </c>
      <c r="D707" s="13">
        <f t="shared" si="701"/>
        <v>1044</v>
      </c>
      <c r="E707" s="30">
        <f t="shared" si="690"/>
        <v>-1.4999999999999999E-2</v>
      </c>
      <c r="F707" s="30">
        <f t="shared" si="687"/>
        <v>-0.01</v>
      </c>
      <c r="G707" s="30">
        <f t="shared" si="688"/>
        <v>-1.4999999999999999E-2</v>
      </c>
      <c r="H707" s="36">
        <f t="shared" si="644"/>
        <v>61044</v>
      </c>
      <c r="I707" s="17" cm="1">
        <f t="array" ref="I707">INDEX(I$14:I$114,$A707+1)+SUMPRODUCT(TRANSPOSE($E707:$G707),I$7:I$9)</f>
        <v>2.700000000001114E-2</v>
      </c>
      <c r="J707" s="17" cm="1">
        <f t="array" ref="J707">INDEX(J$14:J$114,$A707+1)+SUMPRODUCT(TRANSPOSE($E707:$G707),J$7:J$9)</f>
        <v>2.7555555555558036E-2</v>
      </c>
      <c r="K707" s="17" cm="1">
        <f t="array" ref="K707">INDEX(K$14:K$114,$A707+1)+SUMPRODUCT(TRANSPOSE($E707:$G707),K$7:K$9)</f>
        <v>2.8111111111113814E-2</v>
      </c>
      <c r="L707" s="17" cm="1">
        <f t="array" ref="L707">INDEX(L$14:L$114,$A707+1)+SUMPRODUCT(TRANSPOSE($E707:$G707),L$7:L$9)</f>
        <v>2.8666666666671371E-2</v>
      </c>
      <c r="M707" s="17" cm="1">
        <f t="array" ref="M707">INDEX(M$14:M$114,$A707+1)+SUMPRODUCT(TRANSPOSE($E707:$G707),M$7:M$9)</f>
        <v>2.9222222222223596E-2</v>
      </c>
      <c r="N707" s="17" cm="1">
        <f t="array" ref="N707">INDEX(N$14:N$114,$A707+1)+SUMPRODUCT(TRANSPOSE($E707:$G707),N$7:N$9)</f>
        <v>2.9777777777778708E-2</v>
      </c>
      <c r="O707" s="17" cm="1">
        <f t="array" ref="O707">INDEX(O$14:O$114,$A707+1)+SUMPRODUCT(TRANSPOSE($E707:$G707),O$7:O$9)</f>
        <v>3.033333333333537E-2</v>
      </c>
      <c r="P707" s="17" cm="1">
        <f t="array" ref="P707">INDEX(P$14:P$114,$A707+1)+SUMPRODUCT(TRANSPOSE($E707:$G707),P$7:P$9)</f>
        <v>3.0888888888890038E-2</v>
      </c>
      <c r="Q707" s="17" cm="1">
        <f t="array" ref="Q707">INDEX(Q$14:Q$114,$A707+1)+SUMPRODUCT(TRANSPOSE($E707:$G707),Q$7:Q$9)</f>
        <v>3.1444444444444705E-2</v>
      </c>
      <c r="R707" s="17" cm="1">
        <f t="array" ref="R707">INDEX(R$14:R$114,$A707+1)+SUMPRODUCT(TRANSPOSE($E707:$G707),R$7:R$9)</f>
        <v>3.1999999999999813E-2</v>
      </c>
      <c r="S707" s="17" cm="1">
        <f t="array" ref="S707">INDEX(S$14:S$114,$A707+1)+SUMPRODUCT(TRANSPOSE($E707:$G707),S$7:S$9)</f>
        <v>3.1749999999998925E-2</v>
      </c>
      <c r="T707" s="17" cm="1">
        <f t="array" ref="T707">INDEX(T$14:T$114,$A707+1)+SUMPRODUCT(TRANSPOSE($E707:$G707),T$7:T$9)</f>
        <v>3.1499999999998043E-2</v>
      </c>
      <c r="U707" s="17" cm="1">
        <f t="array" ref="U707">INDEX(U$14:U$114,$A707+1)+SUMPRODUCT(TRANSPOSE($E707:$G707),U$7:U$9)</f>
        <v>3.124999999999804E-2</v>
      </c>
      <c r="V707" s="17" cm="1">
        <f t="array" ref="V707">INDEX(V$14:V$114,$A707+1)+SUMPRODUCT(TRANSPOSE($E707:$G707),V$7:V$9)</f>
        <v>3.099999999999804E-2</v>
      </c>
      <c r="W707" s="17" cm="1">
        <f t="array" ref="W707">INDEX(W$14:W$114,$A707+1)+SUMPRODUCT(TRANSPOSE($E707:$G707),W$7:W$9)</f>
        <v>3.0749999999998265E-2</v>
      </c>
      <c r="X707" s="17" cm="1">
        <f t="array" ref="X707">INDEX(X$14:X$114,$A707+1)+SUMPRODUCT(TRANSPOSE($E707:$G707),X$7:X$9)</f>
        <v>3.0499999999998931E-2</v>
      </c>
      <c r="Y707" s="17" cm="1">
        <f t="array" ref="Y707">INDEX(Y$14:Y$114,$A707+1)+SUMPRODUCT(TRANSPOSE($E707:$G707),Y$7:Y$9)</f>
        <v>3.0249999999999153E-2</v>
      </c>
      <c r="Z707" s="17" cm="1">
        <f t="array" ref="Z707">INDEX(Z$14:Z$114,$A707+1)+SUMPRODUCT(TRANSPOSE($E707:$G707),Z$7:Z$9)</f>
        <v>2.999999999999893E-2</v>
      </c>
      <c r="AA707" s="17" cm="1">
        <f t="array" ref="AA707">INDEX(AA$14:AA$114,$A707+1)+SUMPRODUCT(TRANSPOSE($E707:$G707),AA$7:AA$9)</f>
        <v>2.9749999999999374E-2</v>
      </c>
      <c r="AB707" s="17" cm="1">
        <f t="array" ref="AB707">INDEX(AB$14:AB$114,$A707+1)+SUMPRODUCT(TRANSPOSE($E707:$G707),AB$7:AB$9)</f>
        <v>2.9499999999999374E-2</v>
      </c>
      <c r="AC707" s="17" cm="1">
        <f t="array" ref="AC707">INDEX(AC$14:AC$114,$A707+1)+SUMPRODUCT(TRANSPOSE($E707:$G707),AC$7:AC$9)</f>
        <v>2.9250000000000043E-2</v>
      </c>
      <c r="AD707" s="17" cm="1">
        <f t="array" ref="AD707">INDEX(AD$14:AD$114,$A707+1)+SUMPRODUCT(TRANSPOSE($E707:$G707),AD$7:AD$9)</f>
        <v>2.9000000000000262E-2</v>
      </c>
      <c r="AE707" s="17" cm="1">
        <f t="array" ref="AE707">INDEX(AE$14:AE$114,$A707+1)+SUMPRODUCT(TRANSPOSE($E707:$G707),AE$7:AE$9)</f>
        <v>2.8749999999999817E-2</v>
      </c>
      <c r="AF707" s="17" cm="1">
        <f t="array" ref="AF707">INDEX(AF$14:AF$114,$A707+1)+SUMPRODUCT(TRANSPOSE($E707:$G707),AF$7:AF$9)</f>
        <v>2.8500000000000039E-2</v>
      </c>
      <c r="AG707" s="17" cm="1">
        <f t="array" ref="AG707">INDEX(AG$14:AG$114,$A707+1)+SUMPRODUCT(TRANSPOSE($E707:$G707),AG$7:AG$9)</f>
        <v>2.8250000000000261E-2</v>
      </c>
      <c r="AH707" s="17" cm="1">
        <f t="array" ref="AH707">INDEX(AH$14:AH$114,$A707+1)+SUMPRODUCT(TRANSPOSE($E707:$G707),AH$7:AH$9)</f>
        <v>2.8000000000000483E-2</v>
      </c>
      <c r="AI707" s="17" cm="1">
        <f t="array" ref="AI707">INDEX(AI$14:AI$114,$A707+1)+SUMPRODUCT(TRANSPOSE($E707:$G707),AI$7:AI$9)</f>
        <v>2.7750000000000705E-2</v>
      </c>
      <c r="AJ707" s="17" cm="1">
        <f t="array" ref="AJ707">INDEX(AJ$14:AJ$114,$A707+1)+SUMPRODUCT(TRANSPOSE($E707:$G707),AJ$7:AJ$9)</f>
        <v>2.7500000000000704E-2</v>
      </c>
      <c r="AK707" s="17" cm="1">
        <f t="array" ref="AK707">INDEX(AK$14:AK$114,$A707+1)+SUMPRODUCT(TRANSPOSE($E707:$G707),AK$7:AK$9)</f>
        <v>2.725000000000026E-2</v>
      </c>
      <c r="AL707" s="17" cm="1">
        <f t="array" ref="AL707">INDEX(AL$14:AL$114,$A707+1)+SUMPRODUCT(TRANSPOSE($E707:$G707),AL$7:AL$9)</f>
        <v>2.7000000000000038E-2</v>
      </c>
      <c r="AM707" s="17" cm="1">
        <f t="array" ref="AM707">INDEX(AM$14:AM$114,$A707+1)+SUMPRODUCT(TRANSPOSE($E707:$G707),AM$7:AM$9)</f>
        <v>2.7000000000000038E-2</v>
      </c>
      <c r="AN707" s="17" cm="1">
        <f t="array" ref="AN707">INDEX(AN$14:AN$114,$A707+1)+SUMPRODUCT(TRANSPOSE($E707:$G707),AN$7:AN$9)</f>
        <v>2.7000000000000038E-2</v>
      </c>
      <c r="AO707" s="17" cm="1">
        <f t="array" ref="AO707">INDEX(AO$14:AO$114,$A707+1)+SUMPRODUCT(TRANSPOSE($E707:$G707),AO$7:AO$9)</f>
        <v>2.7000000000000038E-2</v>
      </c>
      <c r="AP707" s="17" cm="1">
        <f t="array" ref="AP707">INDEX(AP$14:AP$114,$A707+1)+SUMPRODUCT(TRANSPOSE($E707:$G707),AP$7:AP$9)</f>
        <v>2.7000000000000038E-2</v>
      </c>
      <c r="AQ707" s="17" cm="1">
        <f t="array" ref="AQ707">INDEX(AQ$14:AQ$114,$A707+1)+SUMPRODUCT(TRANSPOSE($E707:$G707),AQ$7:AQ$9)</f>
        <v>2.7000000000000038E-2</v>
      </c>
      <c r="AR707" s="17" cm="1">
        <f t="array" ref="AR707">INDEX(AR$14:AR$114,$A707+1)+SUMPRODUCT(TRANSPOSE($E707:$G707),AR$7:AR$9)</f>
        <v>2.700000000000026E-2</v>
      </c>
      <c r="AS707" s="17" cm="1">
        <f t="array" ref="AS707">INDEX(AS$14:AS$114,$A707+1)+SUMPRODUCT(TRANSPOSE($E707:$G707),AS$7:AS$9)</f>
        <v>2.7000000000000038E-2</v>
      </c>
      <c r="AT707" s="17" cm="1">
        <f t="array" ref="AT707">INDEX(AT$14:AT$114,$A707+1)+SUMPRODUCT(TRANSPOSE($E707:$G707),AT$7:AT$9)</f>
        <v>2.7000000000000038E-2</v>
      </c>
      <c r="AU707" s="17" cm="1">
        <f t="array" ref="AU707">INDEX(AU$14:AU$114,$A707+1)+SUMPRODUCT(TRANSPOSE($E707:$G707),AU$7:AU$9)</f>
        <v>2.7000000000000038E-2</v>
      </c>
      <c r="AV707" s="17" cm="1">
        <f t="array" ref="AV707">INDEX(AV$14:AV$114,$A707+1)+SUMPRODUCT(TRANSPOSE($E707:$G707),AV$7:AV$9)</f>
        <v>2.7000000000000038E-2</v>
      </c>
      <c r="AW707" s="17" cm="1">
        <f t="array" ref="AW707">INDEX(AW$14:AW$114,$A707+1)+SUMPRODUCT(TRANSPOSE($E707:$G707),AW$7:AW$9)</f>
        <v>2.7000000000000038E-2</v>
      </c>
      <c r="AX707" s="17" cm="1">
        <f t="array" ref="AX707">INDEX(AX$14:AX$114,$A707+1)+SUMPRODUCT(TRANSPOSE($E707:$G707),AX$7:AX$9)</f>
        <v>2.7071729069252051E-2</v>
      </c>
      <c r="AY707" s="17" cm="1">
        <f t="array" ref="AY707">INDEX(AY$14:AY$114,$A707+1)+SUMPRODUCT(TRANSPOSE($E707:$G707),AY$7:AY$9)</f>
        <v>2.7199628636398146E-2</v>
      </c>
      <c r="AZ707" s="17" cm="1">
        <f t="array" ref="AZ707">INDEX(AZ$14:AZ$114,$A707+1)+SUMPRODUCT(TRANSPOSE($E707:$G707),AZ$7:AZ$9)</f>
        <v>2.7370027697730351E-2</v>
      </c>
      <c r="BA707" s="17" cm="1">
        <f t="array" ref="BA707">INDEX(BA$14:BA$114,$A707+1)+SUMPRODUCT(TRANSPOSE($E707:$G707),BA$7:BA$9)</f>
        <v>2.7570923619705826E-2</v>
      </c>
      <c r="BB707" s="17" cm="1">
        <f t="array" ref="BB707">INDEX(BB$14:BB$114,$A707+1)+SUMPRODUCT(TRANSPOSE($E707:$G707),BB$7:BB$9)</f>
        <v>2.7791796686220796E-2</v>
      </c>
      <c r="BC707" s="17" cm="1">
        <f t="array" ref="BC707">INDEX(BC$14:BC$114,$A707+1)+SUMPRODUCT(TRANSPOSE($E707:$G707),BC$7:BC$9)</f>
        <v>2.8023447122151338E-2</v>
      </c>
      <c r="BD707" s="17" cm="1">
        <f t="array" ref="BD707">INDEX(BD$14:BD$114,$A707+1)+SUMPRODUCT(TRANSPOSE($E707:$G707),BD$7:BD$9)</f>
        <v>2.8257856993769384E-2</v>
      </c>
      <c r="BE707" s="17" cm="1">
        <f t="array" ref="BE707">INDEX(BE$14:BE$114,$A707+1)+SUMPRODUCT(TRANSPOSE($E707:$G707),BE$7:BE$9)</f>
        <v>2.8488066656079072E-2</v>
      </c>
      <c r="BF707" s="17" cm="1">
        <f t="array" ref="BF707">INDEX(BF$14:BF$114,$A707+1)+SUMPRODUCT(TRANSPOSE($E707:$G707),BF$7:BF$9)</f>
        <v>2.8708071132193105E-2</v>
      </c>
      <c r="BG707" s="17" cm="1">
        <f t="array" ref="BG707">INDEX(BG$14:BG$114,$A707+1)+SUMPRODUCT(TRANSPOSE($E707:$G707),BG$7:BG$9)</f>
        <v>2.8912727007044517E-2</v>
      </c>
      <c r="BH707" s="17" cm="1">
        <f t="array" ref="BH707">INDEX(BH$14:BH$114,$A707+1)+SUMPRODUCT(TRANSPOSE($E707:$G707),BH$7:BH$9)</f>
        <v>2.9097669948939489E-2</v>
      </c>
      <c r="BI707" s="17" cm="1">
        <f t="array" ref="BI707">INDEX(BI$14:BI$114,$A707+1)+SUMPRODUCT(TRANSPOSE($E707:$G707),BI$7:BI$9)</f>
        <v>2.9259243958683748E-2</v>
      </c>
      <c r="BJ707" s="17" cm="1">
        <f t="array" ref="BJ707">INDEX(BJ$14:BJ$114,$A707+1)+SUMPRODUCT(TRANSPOSE($E707:$G707),BJ$7:BJ$9)</f>
        <v>2.9394437484507555E-2</v>
      </c>
      <c r="BK707" s="17" cm="1">
        <f t="array" ref="BK707">INDEX(BK$14:BK$114,$A707+1)+SUMPRODUCT(TRANSPOSE($E707:$G707),BK$7:BK$9)</f>
        <v>2.9500827928505516E-2</v>
      </c>
      <c r="BL707" s="17" cm="1">
        <f t="array" ref="BL707">INDEX(BL$14:BL$114,$A707+1)+SUMPRODUCT(TRANSPOSE($E707:$G707),BL$7:BL$9)</f>
        <v>2.9576530504423451E-2</v>
      </c>
      <c r="BM707" s="17" cm="1">
        <f t="array" ref="BM707">INDEX(BM$14:BM$114,$A707+1)+SUMPRODUCT(TRANSPOSE($E707:$G707),BM$7:BM$9)</f>
        <v>2.9620153085757953E-2</v>
      </c>
      <c r="BN707" s="17" cm="1">
        <f t="array" ref="BN707">INDEX(BN$14:BN$114,$A707+1)+SUMPRODUCT(TRANSPOSE($E707:$G707),BN$7:BN$9)</f>
        <v>2.9630758295947981E-2</v>
      </c>
      <c r="BO707" s="17" cm="1">
        <f t="array" ref="BO707">INDEX(BO$14:BO$114,$A707+1)+SUMPRODUCT(TRANSPOSE($E707:$G707),BO$7:BO$9)</f>
        <v>2.9607823950420845E-2</v>
      </c>
      <c r="BP707" s="17" cm="1">
        <f t="array" ref="BP707">INDEX(BP$14:BP$114,$A707+1)+SUMPRODUCT(TRANSPOSE($E707:$G707),BP$7:BP$9)</f>
        <v>2.9551214436635123E-2</v>
      </c>
      <c r="BQ707" s="17" cm="1">
        <f t="array" ref="BQ707">INDEX(BQ$14:BQ$114,$A707+1)+SUMPRODUCT(TRANSPOSE($E707:$G707),BQ$7:BQ$9)</f>
        <v>2.9461147086654496E-2</v>
      </c>
      <c r="BR707" s="17" cm="1">
        <f t="array" ref="BR707">INDEX(BR$14:BR$114,$A707+1)+SUMPRODUCT(TRANSPOSE($E707:$G707),BR$7:BR$9)</f>
        <v>2.9338167994626643E-2</v>
      </c>
      <c r="BS707" s="17" cm="1">
        <f t="array" ref="BS707">INDEX(BS$14:BS$114,$A707+1)+SUMPRODUCT(TRANSPOSE($E707:$G707),BS$7:BS$9)</f>
        <v>2.9183126372732363E-2</v>
      </c>
      <c r="BT707" s="17" cm="1">
        <f t="array" ref="BT707">INDEX(BT$14:BT$114,$A707+1)+SUMPRODUCT(TRANSPOSE($E707:$G707),BT$7:BT$9)</f>
        <v>2.8997152164813925E-2</v>
      </c>
      <c r="BU707" s="17" cm="1">
        <f t="array" ref="BU707">INDEX(BU$14:BU$114,$A707+1)+SUMPRODUCT(TRANSPOSE($E707:$G707),BU$7:BU$9)</f>
        <v>2.8781635808064046E-2</v>
      </c>
      <c r="BV707" s="17" cm="1">
        <f t="array" ref="BV707">INDEX(BV$14:BV$114,$A707+1)+SUMPRODUCT(TRANSPOSE($E707:$G707),BV$7:BV$9)</f>
        <v>2.8538208074795027E-2</v>
      </c>
      <c r="BW707" s="17" cm="1">
        <f t="array" ref="BW707">INDEX(BW$14:BW$114,$A707+1)+SUMPRODUCT(TRANSPOSE($E707:$G707),BW$7:BW$9)</f>
        <v>2.8268723682445832E-2</v>
      </c>
      <c r="BX707" s="17" cm="1">
        <f t="array" ref="BX707">INDEX(BX$14:BX$114,$A707+1)+SUMPRODUCT(TRANSPOSE($E707:$G707),BX$7:BX$9)</f>
        <v>2.7975243627104254E-2</v>
      </c>
      <c r="BY707" s="17" cm="1">
        <f t="array" ref="BY707">INDEX(BY$14:BY$114,$A707+1)+SUMPRODUCT(TRANSPOSE($E707:$G707),BY$7:BY$9)</f>
        <v>2.7660020891305273E-2</v>
      </c>
      <c r="BZ707" s="17" cm="1">
        <f t="array" ref="BZ707">INDEX(BZ$14:BZ$114,$A707+1)+SUMPRODUCT(TRANSPOSE($E707:$G707),BZ$7:BZ$9)</f>
        <v>2.7325483854449786E-2</v>
      </c>
      <c r="CA707" s="17" cm="1">
        <f t="array" ref="CA707">INDEX(CA$14:CA$114,$A707+1)+SUMPRODUCT(TRANSPOSE($E707:$G707),CA$7:CA$9)</f>
        <v>2.69825887068499E-2</v>
      </c>
      <c r="CB707" s="17" cm="1">
        <f t="array" ref="CB707">INDEX(CB$14:CB$114,$A707+1)+SUMPRODUCT(TRANSPOSE($E707:$G707),CB$7:CB$9)</f>
        <v>2.6660955613950668E-2</v>
      </c>
      <c r="CC707" s="17" cm="1">
        <f t="array" ref="CC707">INDEX(CC$14:CC$114,$A707+1)+SUMPRODUCT(TRANSPOSE($E707:$G707),CC$7:CC$9)</f>
        <v>2.6359778282124893E-2</v>
      </c>
      <c r="CD707" s="17" cm="1">
        <f t="array" ref="CD707">INDEX(CD$14:CD$114,$A707+1)+SUMPRODUCT(TRANSPOSE($E707:$G707),CD$7:CD$9)</f>
        <v>2.6078299774305327E-2</v>
      </c>
      <c r="CE707" s="17" cm="1">
        <f t="array" ref="CE707">INDEX(CE$14:CE$114,$A707+1)+SUMPRODUCT(TRANSPOSE($E707:$G707),CE$7:CE$9)</f>
        <v>2.5815808117743214E-2</v>
      </c>
      <c r="CF707" s="17" cm="1">
        <f t="array" ref="CF707">INDEX(CF$14:CF$114,$A707+1)+SUMPRODUCT(TRANSPOSE($E707:$G707),CF$7:CF$9)</f>
        <v>2.5571632212847764E-2</v>
      </c>
      <c r="CG707" s="17" cm="1">
        <f t="array" ref="CG707">INDEX(CG$14:CG$114,$A707+1)+SUMPRODUCT(TRANSPOSE($E707:$G707),CG$7:CG$9)</f>
        <v>2.5345137793208253E-2</v>
      </c>
      <c r="CH707" s="17" cm="1">
        <f t="array" ref="CH707">INDEX(CH$14:CH$114,$A707+1)+SUMPRODUCT(TRANSPOSE($E707:$G707),CH$7:CH$9)</f>
        <v>2.5135723388688538E-2</v>
      </c>
      <c r="CI707" s="17" cm="1">
        <f t="array" ref="CI707">INDEX(CI$14:CI$114,$A707+1)+SUMPRODUCT(TRANSPOSE($E707:$G707),CI$7:CI$9)</f>
        <v>2.4942816180517094E-2</v>
      </c>
      <c r="CJ707" s="17" cm="1">
        <f t="array" ref="CJ707">INDEX(CJ$14:CJ$114,$A707+1)+SUMPRODUCT(TRANSPOSE($E707:$G707),CJ$7:CJ$9)</f>
        <v>2.4765868075425149E-2</v>
      </c>
      <c r="CK707" s="17" cm="1">
        <f t="array" ref="CK707">INDEX(CK$14:CK$114,$A707+1)+SUMPRODUCT(TRANSPOSE($E707:$G707),CK$7:CK$9)</f>
        <v>2.4643813288589236E-2</v>
      </c>
      <c r="CL707" s="17" cm="1">
        <f t="array" ref="CL707">INDEX(CL$14:CL$114,$A707+1)+SUMPRODUCT(TRANSPOSE($E707:$G707),CL$7:CL$9)</f>
        <v>2.4531579219340696E-2</v>
      </c>
      <c r="CM707" s="17" cm="1">
        <f t="array" ref="CM707">INDEX(CM$14:CM$114,$A707+1)+SUMPRODUCT(TRANSPOSE($E707:$G707),CM$7:CM$9)</f>
        <v>2.4428855695214927E-2</v>
      </c>
      <c r="CN707" s="17" cm="1">
        <f t="array" ref="CN707">INDEX(CN$14:CN$114,$A707+1)+SUMPRODUCT(TRANSPOSE($E707:$G707),CN$7:CN$9)</f>
        <v>2.4335328854458008E-2</v>
      </c>
      <c r="CO707" s="17" cm="1">
        <f t="array" ref="CO707">INDEX(CO$14:CO$114,$A707+1)+SUMPRODUCT(TRANSPOSE($E707:$G707),CO$7:CO$9)</f>
        <v>2.4250676378957739E-2</v>
      </c>
      <c r="CP707" s="17" cm="1">
        <f t="array" ref="CP707">INDEX(CP$14:CP$114,$A707+1)+SUMPRODUCT(TRANSPOSE($E707:$G707),CP$7:CP$9)</f>
        <v>2.4174561764707461E-2</v>
      </c>
      <c r="CQ707" s="17" cm="1">
        <f t="array" ref="CQ707">INDEX(CQ$14:CQ$114,$A707+1)+SUMPRODUCT(TRANSPOSE($E707:$G707),CQ$7:CQ$9)</f>
        <v>2.410662847866675E-2</v>
      </c>
      <c r="CR707" s="17" cm="1">
        <f t="array" ref="CR707">INDEX(CR$14:CR$114,$A707+1)+SUMPRODUCT(TRANSPOSE($E707:$G707),CR$7:CR$9)</f>
        <v>2.4046493203099165E-2</v>
      </c>
      <c r="CS707" s="17" cm="1">
        <f t="array" ref="CS707">INDEX(CS$14:CS$114,$A707+1)+SUMPRODUCT(TRANSPOSE($E707:$G707),CS$7:CS$9)</f>
        <v>2.3993738457924643E-2</v>
      </c>
      <c r="CT707" s="17" cm="1">
        <f t="array" ref="CT707">INDEX(CT$14:CT$114,$A707+1)+SUMPRODUCT(TRANSPOSE($E707:$G707),CT$7:CT$9)</f>
        <v>2.3947904200806516E-2</v>
      </c>
      <c r="CU707" s="17" cm="1">
        <f t="array" ref="CU707">INDEX(CU$14:CU$114,$A707+1)+SUMPRODUCT(TRANSPOSE($E707:$G707),CU$7:CU$9)</f>
        <v>2.3877351578763709E-2</v>
      </c>
      <c r="CV707" s="17" cm="1">
        <f t="array" ref="CV707">INDEX(CV$14:CV$114,$A707+1)+SUMPRODUCT(TRANSPOSE($E707:$G707),CV$7:CV$9)</f>
        <v>2.3820169386943438E-2</v>
      </c>
      <c r="CW707" s="17" cm="1">
        <f t="array" ref="CW707">INDEX(CW$14:CW$114,$A707+1)+SUMPRODUCT(TRANSPOSE($E707:$G707),CW$7:CW$9)</f>
        <v>2.3775458375716943E-2</v>
      </c>
      <c r="CX707" s="17" cm="1">
        <f t="array" ref="CX707">INDEX(CX$14:CX$114,$A707+1)+SUMPRODUCT(TRANSPOSE($E707:$G707),CX$7:CX$9)</f>
        <v>2.3718541266405949E-2</v>
      </c>
      <c r="CY707" s="17" cm="1">
        <f t="array" ref="CY707">INDEX(CY$14:CY$114,$A707+1)+SUMPRODUCT(TRANSPOSE($E707:$G707),CY$7:CY$9)</f>
        <v>2.3680395751714559E-2</v>
      </c>
      <c r="CZ707" s="17" cm="1">
        <f t="array" ref="CZ707">INDEX(CZ$14:CZ$114,$A707+1)+SUMPRODUCT(TRANSPOSE($E707:$G707),CZ$7:CZ$9)</f>
        <v>2.3636416235547256E-2</v>
      </c>
      <c r="DA707" s="17" cm="1">
        <f t="array" ref="DA707">INDEX(DA$14:DA$114,$A707+1)+SUMPRODUCT(TRANSPOSE($E707:$G707),DA$7:DA$9)</f>
        <v>2.362017500810655E-2</v>
      </c>
      <c r="DB707" s="17" cm="1">
        <f t="array" ref="DB707">INDEX(DB$14:DB$114,$A707+1)+SUMPRODUCT(TRANSPOSE($E707:$G707),DB$7:DB$9)</f>
        <v>2.3612108936693757E-2</v>
      </c>
      <c r="DC707" s="17" cm="1">
        <f t="array" ref="DC707">INDEX(DC$14:DC$114,$A707+1)+SUMPRODUCT(TRANSPOSE($E707:$G707),DC$7:DC$9)</f>
        <v>2.365813397907969E-2</v>
      </c>
      <c r="DD707" s="17" cm="1">
        <f t="array" ref="DD707">INDEX(DD$14:DD$114,$A707+1)+SUMPRODUCT(TRANSPOSE($E707:$G707),DD$7:DD$9)</f>
        <v>2.3716300225855261E-2</v>
      </c>
    </row>
    <row r="708" spans="1:108" x14ac:dyDescent="0.25">
      <c r="A708" s="13">
        <f t="shared" si="674"/>
        <v>88</v>
      </c>
      <c r="B708" s="13">
        <f t="shared" si="675"/>
        <v>6</v>
      </c>
      <c r="C708" s="13">
        <f t="shared" ref="C708:D708" si="702">C607</f>
        <v>12</v>
      </c>
      <c r="D708" s="13">
        <f t="shared" si="702"/>
        <v>1056</v>
      </c>
      <c r="E708" s="30">
        <f t="shared" si="690"/>
        <v>-1.4999999999999999E-2</v>
      </c>
      <c r="F708" s="30">
        <f t="shared" si="687"/>
        <v>-0.01</v>
      </c>
      <c r="G708" s="30">
        <f t="shared" si="688"/>
        <v>-1.4999999999999999E-2</v>
      </c>
      <c r="H708" s="36">
        <f t="shared" si="644"/>
        <v>61056</v>
      </c>
      <c r="I708" s="17" cm="1">
        <f t="array" ref="I708">INDEX(I$14:I$114,$A708+1)+SUMPRODUCT(TRANSPOSE($E708:$G708),I$7:I$9)</f>
        <v>2.6999999999993821E-2</v>
      </c>
      <c r="J708" s="17" cm="1">
        <f t="array" ref="J708">INDEX(J$14:J$114,$A708+1)+SUMPRODUCT(TRANSPOSE($E708:$G708),J$7:J$9)</f>
        <v>2.7555555555554261E-2</v>
      </c>
      <c r="K708" s="17" cm="1">
        <f t="array" ref="K708">INDEX(K$14:K$114,$A708+1)+SUMPRODUCT(TRANSPOSE($E708:$G708),K$7:K$9)</f>
        <v>2.8111111111113814E-2</v>
      </c>
      <c r="L708" s="17" cm="1">
        <f t="array" ref="L708">INDEX(L$14:L$114,$A708+1)+SUMPRODUCT(TRANSPOSE($E708:$G708),L$7:L$9)</f>
        <v>2.8666666666665598E-2</v>
      </c>
      <c r="M708" s="17" cm="1">
        <f t="array" ref="M708">INDEX(M$14:M$114,$A708+1)+SUMPRODUCT(TRANSPOSE($E708:$G708),M$7:M$9)</f>
        <v>2.9222222222221154E-2</v>
      </c>
      <c r="N708" s="17" cm="1">
        <f t="array" ref="N708">INDEX(N$14:N$114,$A708+1)+SUMPRODUCT(TRANSPOSE($E708:$G708),N$7:N$9)</f>
        <v>2.9777777777778264E-2</v>
      </c>
      <c r="O708" s="17" cm="1">
        <f t="array" ref="O708">INDEX(O$14:O$114,$A708+1)+SUMPRODUCT(TRANSPOSE($E708:$G708),O$7:O$9)</f>
        <v>3.0333333333332928E-2</v>
      </c>
      <c r="P708" s="17" cm="1">
        <f t="array" ref="P708">INDEX(P$14:P$114,$A708+1)+SUMPRODUCT(TRANSPOSE($E708:$G708),P$7:P$9)</f>
        <v>3.0888888888887817E-2</v>
      </c>
      <c r="Q708" s="17" cm="1">
        <f t="array" ref="Q708">INDEX(Q$14:Q$114,$A708+1)+SUMPRODUCT(TRANSPOSE($E708:$G708),Q$7:Q$9)</f>
        <v>3.1444444444442929E-2</v>
      </c>
      <c r="R708" s="17" cm="1">
        <f t="array" ref="R708">INDEX(R$14:R$114,$A708+1)+SUMPRODUCT(TRANSPOSE($E708:$G708),R$7:R$9)</f>
        <v>3.1999999999997815E-2</v>
      </c>
      <c r="S708" s="17" cm="1">
        <f t="array" ref="S708">INDEX(S$14:S$114,$A708+1)+SUMPRODUCT(TRANSPOSE($E708:$G708),S$7:S$9)</f>
        <v>3.1749999999996927E-2</v>
      </c>
      <c r="T708" s="17" cm="1">
        <f t="array" ref="T708">INDEX(T$14:T$114,$A708+1)+SUMPRODUCT(TRANSPOSE($E708:$G708),T$7:T$9)</f>
        <v>3.1499999999996933E-2</v>
      </c>
      <c r="U708" s="17" cm="1">
        <f t="array" ref="U708">INDEX(U$14:U$114,$A708+1)+SUMPRODUCT(TRANSPOSE($E708:$G708),U$7:U$9)</f>
        <v>3.124999999999804E-2</v>
      </c>
      <c r="V708" s="17" cm="1">
        <f t="array" ref="V708">INDEX(V$14:V$114,$A708+1)+SUMPRODUCT(TRANSPOSE($E708:$G708),V$7:V$9)</f>
        <v>3.099999999999804E-2</v>
      </c>
      <c r="W708" s="17" cm="1">
        <f t="array" ref="W708">INDEX(W$14:W$114,$A708+1)+SUMPRODUCT(TRANSPOSE($E708:$G708),W$7:W$9)</f>
        <v>3.0749999999998265E-2</v>
      </c>
      <c r="X708" s="17" cm="1">
        <f t="array" ref="X708">INDEX(X$14:X$114,$A708+1)+SUMPRODUCT(TRANSPOSE($E708:$G708),X$7:X$9)</f>
        <v>3.0499999999998931E-2</v>
      </c>
      <c r="Y708" s="17" cm="1">
        <f t="array" ref="Y708">INDEX(Y$14:Y$114,$A708+1)+SUMPRODUCT(TRANSPOSE($E708:$G708),Y$7:Y$9)</f>
        <v>3.0249999999999153E-2</v>
      </c>
      <c r="Z708" s="17" cm="1">
        <f t="array" ref="Z708">INDEX(Z$14:Z$114,$A708+1)+SUMPRODUCT(TRANSPOSE($E708:$G708),Z$7:Z$9)</f>
        <v>2.999999999999893E-2</v>
      </c>
      <c r="AA708" s="17" cm="1">
        <f t="array" ref="AA708">INDEX(AA$14:AA$114,$A708+1)+SUMPRODUCT(TRANSPOSE($E708:$G708),AA$7:AA$9)</f>
        <v>2.9749999999999374E-2</v>
      </c>
      <c r="AB708" s="17" cm="1">
        <f t="array" ref="AB708">INDEX(AB$14:AB$114,$A708+1)+SUMPRODUCT(TRANSPOSE($E708:$G708),AB$7:AB$9)</f>
        <v>2.9499999999999374E-2</v>
      </c>
      <c r="AC708" s="17" cm="1">
        <f t="array" ref="AC708">INDEX(AC$14:AC$114,$A708+1)+SUMPRODUCT(TRANSPOSE($E708:$G708),AC$7:AC$9)</f>
        <v>2.9250000000000043E-2</v>
      </c>
      <c r="AD708" s="17" cm="1">
        <f t="array" ref="AD708">INDEX(AD$14:AD$114,$A708+1)+SUMPRODUCT(TRANSPOSE($E708:$G708),AD$7:AD$9)</f>
        <v>2.9000000000000262E-2</v>
      </c>
      <c r="AE708" s="17" cm="1">
        <f t="array" ref="AE708">INDEX(AE$14:AE$114,$A708+1)+SUMPRODUCT(TRANSPOSE($E708:$G708),AE$7:AE$9)</f>
        <v>2.8749999999999817E-2</v>
      </c>
      <c r="AF708" s="17" cm="1">
        <f t="array" ref="AF708">INDEX(AF$14:AF$114,$A708+1)+SUMPRODUCT(TRANSPOSE($E708:$G708),AF$7:AF$9)</f>
        <v>2.8500000000000039E-2</v>
      </c>
      <c r="AG708" s="17" cm="1">
        <f t="array" ref="AG708">INDEX(AG$14:AG$114,$A708+1)+SUMPRODUCT(TRANSPOSE($E708:$G708),AG$7:AG$9)</f>
        <v>2.8250000000000261E-2</v>
      </c>
      <c r="AH708" s="17" cm="1">
        <f t="array" ref="AH708">INDEX(AH$14:AH$114,$A708+1)+SUMPRODUCT(TRANSPOSE($E708:$G708),AH$7:AH$9)</f>
        <v>2.8000000000000483E-2</v>
      </c>
      <c r="AI708" s="17" cm="1">
        <f t="array" ref="AI708">INDEX(AI$14:AI$114,$A708+1)+SUMPRODUCT(TRANSPOSE($E708:$G708),AI$7:AI$9)</f>
        <v>2.7750000000000705E-2</v>
      </c>
      <c r="AJ708" s="17" cm="1">
        <f t="array" ref="AJ708">INDEX(AJ$14:AJ$114,$A708+1)+SUMPRODUCT(TRANSPOSE($E708:$G708),AJ$7:AJ$9)</f>
        <v>2.7500000000000704E-2</v>
      </c>
      <c r="AK708" s="17" cm="1">
        <f t="array" ref="AK708">INDEX(AK$14:AK$114,$A708+1)+SUMPRODUCT(TRANSPOSE($E708:$G708),AK$7:AK$9)</f>
        <v>2.725000000000026E-2</v>
      </c>
      <c r="AL708" s="17" cm="1">
        <f t="array" ref="AL708">INDEX(AL$14:AL$114,$A708+1)+SUMPRODUCT(TRANSPOSE($E708:$G708),AL$7:AL$9)</f>
        <v>2.7000000000000038E-2</v>
      </c>
      <c r="AM708" s="17" cm="1">
        <f t="array" ref="AM708">INDEX(AM$14:AM$114,$A708+1)+SUMPRODUCT(TRANSPOSE($E708:$G708),AM$7:AM$9)</f>
        <v>2.7000000000000038E-2</v>
      </c>
      <c r="AN708" s="17" cm="1">
        <f t="array" ref="AN708">INDEX(AN$14:AN$114,$A708+1)+SUMPRODUCT(TRANSPOSE($E708:$G708),AN$7:AN$9)</f>
        <v>2.7000000000000038E-2</v>
      </c>
      <c r="AO708" s="17" cm="1">
        <f t="array" ref="AO708">INDEX(AO$14:AO$114,$A708+1)+SUMPRODUCT(TRANSPOSE($E708:$G708),AO$7:AO$9)</f>
        <v>2.7000000000000038E-2</v>
      </c>
      <c r="AP708" s="17" cm="1">
        <f t="array" ref="AP708">INDEX(AP$14:AP$114,$A708+1)+SUMPRODUCT(TRANSPOSE($E708:$G708),AP$7:AP$9)</f>
        <v>2.7000000000000038E-2</v>
      </c>
      <c r="AQ708" s="17" cm="1">
        <f t="array" ref="AQ708">INDEX(AQ$14:AQ$114,$A708+1)+SUMPRODUCT(TRANSPOSE($E708:$G708),AQ$7:AQ$9)</f>
        <v>2.7000000000000038E-2</v>
      </c>
      <c r="AR708" s="17" cm="1">
        <f t="array" ref="AR708">INDEX(AR$14:AR$114,$A708+1)+SUMPRODUCT(TRANSPOSE($E708:$G708),AR$7:AR$9)</f>
        <v>2.700000000000026E-2</v>
      </c>
      <c r="AS708" s="17" cm="1">
        <f t="array" ref="AS708">INDEX(AS$14:AS$114,$A708+1)+SUMPRODUCT(TRANSPOSE($E708:$G708),AS$7:AS$9)</f>
        <v>2.7000000000000038E-2</v>
      </c>
      <c r="AT708" s="17" cm="1">
        <f t="array" ref="AT708">INDEX(AT$14:AT$114,$A708+1)+SUMPRODUCT(TRANSPOSE($E708:$G708),AT$7:AT$9)</f>
        <v>2.7000000000000038E-2</v>
      </c>
      <c r="AU708" s="17" cm="1">
        <f t="array" ref="AU708">INDEX(AU$14:AU$114,$A708+1)+SUMPRODUCT(TRANSPOSE($E708:$G708),AU$7:AU$9)</f>
        <v>2.7000000000000038E-2</v>
      </c>
      <c r="AV708" s="17" cm="1">
        <f t="array" ref="AV708">INDEX(AV$14:AV$114,$A708+1)+SUMPRODUCT(TRANSPOSE($E708:$G708),AV$7:AV$9)</f>
        <v>2.7000000000000038E-2</v>
      </c>
      <c r="AW708" s="17" cm="1">
        <f t="array" ref="AW708">INDEX(AW$14:AW$114,$A708+1)+SUMPRODUCT(TRANSPOSE($E708:$G708),AW$7:AW$9)</f>
        <v>2.7000000000000038E-2</v>
      </c>
      <c r="AX708" s="17" cm="1">
        <f t="array" ref="AX708">INDEX(AX$14:AX$114,$A708+1)+SUMPRODUCT(TRANSPOSE($E708:$G708),AX$7:AX$9)</f>
        <v>2.7071729069252051E-2</v>
      </c>
      <c r="AY708" s="17" cm="1">
        <f t="array" ref="AY708">INDEX(AY$14:AY$114,$A708+1)+SUMPRODUCT(TRANSPOSE($E708:$G708),AY$7:AY$9)</f>
        <v>2.7199628636398146E-2</v>
      </c>
      <c r="AZ708" s="17" cm="1">
        <f t="array" ref="AZ708">INDEX(AZ$14:AZ$114,$A708+1)+SUMPRODUCT(TRANSPOSE($E708:$G708),AZ$7:AZ$9)</f>
        <v>2.7370027697730351E-2</v>
      </c>
      <c r="BA708" s="17" cm="1">
        <f t="array" ref="BA708">INDEX(BA$14:BA$114,$A708+1)+SUMPRODUCT(TRANSPOSE($E708:$G708),BA$7:BA$9)</f>
        <v>2.7570923619705826E-2</v>
      </c>
      <c r="BB708" s="17" cm="1">
        <f t="array" ref="BB708">INDEX(BB$14:BB$114,$A708+1)+SUMPRODUCT(TRANSPOSE($E708:$G708),BB$7:BB$9)</f>
        <v>2.7791796686220796E-2</v>
      </c>
      <c r="BC708" s="17" cm="1">
        <f t="array" ref="BC708">INDEX(BC$14:BC$114,$A708+1)+SUMPRODUCT(TRANSPOSE($E708:$G708),BC$7:BC$9)</f>
        <v>2.8023447122151338E-2</v>
      </c>
      <c r="BD708" s="17" cm="1">
        <f t="array" ref="BD708">INDEX(BD$14:BD$114,$A708+1)+SUMPRODUCT(TRANSPOSE($E708:$G708),BD$7:BD$9)</f>
        <v>2.8257856993769384E-2</v>
      </c>
      <c r="BE708" s="17" cm="1">
        <f t="array" ref="BE708">INDEX(BE$14:BE$114,$A708+1)+SUMPRODUCT(TRANSPOSE($E708:$G708),BE$7:BE$9)</f>
        <v>2.8488066656079072E-2</v>
      </c>
      <c r="BF708" s="17" cm="1">
        <f t="array" ref="BF708">INDEX(BF$14:BF$114,$A708+1)+SUMPRODUCT(TRANSPOSE($E708:$G708),BF$7:BF$9)</f>
        <v>2.8708071132193105E-2</v>
      </c>
      <c r="BG708" s="17" cm="1">
        <f t="array" ref="BG708">INDEX(BG$14:BG$114,$A708+1)+SUMPRODUCT(TRANSPOSE($E708:$G708),BG$7:BG$9)</f>
        <v>2.8912727007044517E-2</v>
      </c>
      <c r="BH708" s="17" cm="1">
        <f t="array" ref="BH708">INDEX(BH$14:BH$114,$A708+1)+SUMPRODUCT(TRANSPOSE($E708:$G708),BH$7:BH$9)</f>
        <v>2.9097669948939489E-2</v>
      </c>
      <c r="BI708" s="17" cm="1">
        <f t="array" ref="BI708">INDEX(BI$14:BI$114,$A708+1)+SUMPRODUCT(TRANSPOSE($E708:$G708),BI$7:BI$9)</f>
        <v>2.9259243958683748E-2</v>
      </c>
      <c r="BJ708" s="17" cm="1">
        <f t="array" ref="BJ708">INDEX(BJ$14:BJ$114,$A708+1)+SUMPRODUCT(TRANSPOSE($E708:$G708),BJ$7:BJ$9)</f>
        <v>2.9394437484507555E-2</v>
      </c>
      <c r="BK708" s="17" cm="1">
        <f t="array" ref="BK708">INDEX(BK$14:BK$114,$A708+1)+SUMPRODUCT(TRANSPOSE($E708:$G708),BK$7:BK$9)</f>
        <v>2.9500827928505516E-2</v>
      </c>
      <c r="BL708" s="17" cm="1">
        <f t="array" ref="BL708">INDEX(BL$14:BL$114,$A708+1)+SUMPRODUCT(TRANSPOSE($E708:$G708),BL$7:BL$9)</f>
        <v>2.9576530504423451E-2</v>
      </c>
      <c r="BM708" s="17" cm="1">
        <f t="array" ref="BM708">INDEX(BM$14:BM$114,$A708+1)+SUMPRODUCT(TRANSPOSE($E708:$G708),BM$7:BM$9)</f>
        <v>2.9620153085757953E-2</v>
      </c>
      <c r="BN708" s="17" cm="1">
        <f t="array" ref="BN708">INDEX(BN$14:BN$114,$A708+1)+SUMPRODUCT(TRANSPOSE($E708:$G708),BN$7:BN$9)</f>
        <v>2.9630758295947981E-2</v>
      </c>
      <c r="BO708" s="17" cm="1">
        <f t="array" ref="BO708">INDEX(BO$14:BO$114,$A708+1)+SUMPRODUCT(TRANSPOSE($E708:$G708),BO$7:BO$9)</f>
        <v>2.9607823950420845E-2</v>
      </c>
      <c r="BP708" s="17" cm="1">
        <f t="array" ref="BP708">INDEX(BP$14:BP$114,$A708+1)+SUMPRODUCT(TRANSPOSE($E708:$G708),BP$7:BP$9)</f>
        <v>2.9551214436635123E-2</v>
      </c>
      <c r="BQ708" s="17" cm="1">
        <f t="array" ref="BQ708">INDEX(BQ$14:BQ$114,$A708+1)+SUMPRODUCT(TRANSPOSE($E708:$G708),BQ$7:BQ$9)</f>
        <v>2.9461147086654496E-2</v>
      </c>
      <c r="BR708" s="17" cm="1">
        <f t="array" ref="BR708">INDEX(BR$14:BR$114,$A708+1)+SUMPRODUCT(TRANSPOSE($E708:$G708),BR$7:BR$9)</f>
        <v>2.9338167994626643E-2</v>
      </c>
      <c r="BS708" s="17" cm="1">
        <f t="array" ref="BS708">INDEX(BS$14:BS$114,$A708+1)+SUMPRODUCT(TRANSPOSE($E708:$G708),BS$7:BS$9)</f>
        <v>2.9183126372732363E-2</v>
      </c>
      <c r="BT708" s="17" cm="1">
        <f t="array" ref="BT708">INDEX(BT$14:BT$114,$A708+1)+SUMPRODUCT(TRANSPOSE($E708:$G708),BT$7:BT$9)</f>
        <v>2.8997152164813925E-2</v>
      </c>
      <c r="BU708" s="17" cm="1">
        <f t="array" ref="BU708">INDEX(BU$14:BU$114,$A708+1)+SUMPRODUCT(TRANSPOSE($E708:$G708),BU$7:BU$9)</f>
        <v>2.8781635808064046E-2</v>
      </c>
      <c r="BV708" s="17" cm="1">
        <f t="array" ref="BV708">INDEX(BV$14:BV$114,$A708+1)+SUMPRODUCT(TRANSPOSE($E708:$G708),BV$7:BV$9)</f>
        <v>2.8538208074795027E-2</v>
      </c>
      <c r="BW708" s="17" cm="1">
        <f t="array" ref="BW708">INDEX(BW$14:BW$114,$A708+1)+SUMPRODUCT(TRANSPOSE($E708:$G708),BW$7:BW$9)</f>
        <v>2.8268723682445832E-2</v>
      </c>
      <c r="BX708" s="17" cm="1">
        <f t="array" ref="BX708">INDEX(BX$14:BX$114,$A708+1)+SUMPRODUCT(TRANSPOSE($E708:$G708),BX$7:BX$9)</f>
        <v>2.7975243627104254E-2</v>
      </c>
      <c r="BY708" s="17" cm="1">
        <f t="array" ref="BY708">INDEX(BY$14:BY$114,$A708+1)+SUMPRODUCT(TRANSPOSE($E708:$G708),BY$7:BY$9)</f>
        <v>2.7660020891305273E-2</v>
      </c>
      <c r="BZ708" s="17" cm="1">
        <f t="array" ref="BZ708">INDEX(BZ$14:BZ$114,$A708+1)+SUMPRODUCT(TRANSPOSE($E708:$G708),BZ$7:BZ$9)</f>
        <v>2.7325483854449786E-2</v>
      </c>
      <c r="CA708" s="17" cm="1">
        <f t="array" ref="CA708">INDEX(CA$14:CA$114,$A708+1)+SUMPRODUCT(TRANSPOSE($E708:$G708),CA$7:CA$9)</f>
        <v>2.69825887068499E-2</v>
      </c>
      <c r="CB708" s="17" cm="1">
        <f t="array" ref="CB708">INDEX(CB$14:CB$114,$A708+1)+SUMPRODUCT(TRANSPOSE($E708:$G708),CB$7:CB$9)</f>
        <v>2.6660955613950668E-2</v>
      </c>
      <c r="CC708" s="17" cm="1">
        <f t="array" ref="CC708">INDEX(CC$14:CC$114,$A708+1)+SUMPRODUCT(TRANSPOSE($E708:$G708),CC$7:CC$9)</f>
        <v>2.6359778282124893E-2</v>
      </c>
      <c r="CD708" s="17" cm="1">
        <f t="array" ref="CD708">INDEX(CD$14:CD$114,$A708+1)+SUMPRODUCT(TRANSPOSE($E708:$G708),CD$7:CD$9)</f>
        <v>2.6078299774305327E-2</v>
      </c>
      <c r="CE708" s="17" cm="1">
        <f t="array" ref="CE708">INDEX(CE$14:CE$114,$A708+1)+SUMPRODUCT(TRANSPOSE($E708:$G708),CE$7:CE$9)</f>
        <v>2.5815808117743214E-2</v>
      </c>
      <c r="CF708" s="17" cm="1">
        <f t="array" ref="CF708">INDEX(CF$14:CF$114,$A708+1)+SUMPRODUCT(TRANSPOSE($E708:$G708),CF$7:CF$9)</f>
        <v>2.5571632212847764E-2</v>
      </c>
      <c r="CG708" s="17" cm="1">
        <f t="array" ref="CG708">INDEX(CG$14:CG$114,$A708+1)+SUMPRODUCT(TRANSPOSE($E708:$G708),CG$7:CG$9)</f>
        <v>2.5345137793208253E-2</v>
      </c>
      <c r="CH708" s="17" cm="1">
        <f t="array" ref="CH708">INDEX(CH$14:CH$114,$A708+1)+SUMPRODUCT(TRANSPOSE($E708:$G708),CH$7:CH$9)</f>
        <v>2.5135723388688538E-2</v>
      </c>
      <c r="CI708" s="17" cm="1">
        <f t="array" ref="CI708">INDEX(CI$14:CI$114,$A708+1)+SUMPRODUCT(TRANSPOSE($E708:$G708),CI$7:CI$9)</f>
        <v>2.4942816180517094E-2</v>
      </c>
      <c r="CJ708" s="17" cm="1">
        <f t="array" ref="CJ708">INDEX(CJ$14:CJ$114,$A708+1)+SUMPRODUCT(TRANSPOSE($E708:$G708),CJ$7:CJ$9)</f>
        <v>2.4765868075425149E-2</v>
      </c>
      <c r="CK708" s="17" cm="1">
        <f t="array" ref="CK708">INDEX(CK$14:CK$114,$A708+1)+SUMPRODUCT(TRANSPOSE($E708:$G708),CK$7:CK$9)</f>
        <v>2.4643813288589236E-2</v>
      </c>
      <c r="CL708" s="17" cm="1">
        <f t="array" ref="CL708">INDEX(CL$14:CL$114,$A708+1)+SUMPRODUCT(TRANSPOSE($E708:$G708),CL$7:CL$9)</f>
        <v>2.4531579219340696E-2</v>
      </c>
      <c r="CM708" s="17" cm="1">
        <f t="array" ref="CM708">INDEX(CM$14:CM$114,$A708+1)+SUMPRODUCT(TRANSPOSE($E708:$G708),CM$7:CM$9)</f>
        <v>2.4428855695214927E-2</v>
      </c>
      <c r="CN708" s="17" cm="1">
        <f t="array" ref="CN708">INDEX(CN$14:CN$114,$A708+1)+SUMPRODUCT(TRANSPOSE($E708:$G708),CN$7:CN$9)</f>
        <v>2.4335328854458008E-2</v>
      </c>
      <c r="CO708" s="17" cm="1">
        <f t="array" ref="CO708">INDEX(CO$14:CO$114,$A708+1)+SUMPRODUCT(TRANSPOSE($E708:$G708),CO$7:CO$9)</f>
        <v>2.4250676378957739E-2</v>
      </c>
      <c r="CP708" s="17" cm="1">
        <f t="array" ref="CP708">INDEX(CP$14:CP$114,$A708+1)+SUMPRODUCT(TRANSPOSE($E708:$G708),CP$7:CP$9)</f>
        <v>2.4174561764707461E-2</v>
      </c>
      <c r="CQ708" s="17" cm="1">
        <f t="array" ref="CQ708">INDEX(CQ$14:CQ$114,$A708+1)+SUMPRODUCT(TRANSPOSE($E708:$G708),CQ$7:CQ$9)</f>
        <v>2.410662847866675E-2</v>
      </c>
      <c r="CR708" s="17" cm="1">
        <f t="array" ref="CR708">INDEX(CR$14:CR$114,$A708+1)+SUMPRODUCT(TRANSPOSE($E708:$G708),CR$7:CR$9)</f>
        <v>2.4046493203099165E-2</v>
      </c>
      <c r="CS708" s="17" cm="1">
        <f t="array" ref="CS708">INDEX(CS$14:CS$114,$A708+1)+SUMPRODUCT(TRANSPOSE($E708:$G708),CS$7:CS$9)</f>
        <v>2.3993738457924643E-2</v>
      </c>
      <c r="CT708" s="17" cm="1">
        <f t="array" ref="CT708">INDEX(CT$14:CT$114,$A708+1)+SUMPRODUCT(TRANSPOSE($E708:$G708),CT$7:CT$9)</f>
        <v>2.3947904200806516E-2</v>
      </c>
      <c r="CU708" s="17" cm="1">
        <f t="array" ref="CU708">INDEX(CU$14:CU$114,$A708+1)+SUMPRODUCT(TRANSPOSE($E708:$G708),CU$7:CU$9)</f>
        <v>2.3877351578763709E-2</v>
      </c>
      <c r="CV708" s="17" cm="1">
        <f t="array" ref="CV708">INDEX(CV$14:CV$114,$A708+1)+SUMPRODUCT(TRANSPOSE($E708:$G708),CV$7:CV$9)</f>
        <v>2.3820169386943438E-2</v>
      </c>
      <c r="CW708" s="17" cm="1">
        <f t="array" ref="CW708">INDEX(CW$14:CW$114,$A708+1)+SUMPRODUCT(TRANSPOSE($E708:$G708),CW$7:CW$9)</f>
        <v>2.3775458375716943E-2</v>
      </c>
      <c r="CX708" s="17" cm="1">
        <f t="array" ref="CX708">INDEX(CX$14:CX$114,$A708+1)+SUMPRODUCT(TRANSPOSE($E708:$G708),CX$7:CX$9)</f>
        <v>2.3718541266405949E-2</v>
      </c>
      <c r="CY708" s="17" cm="1">
        <f t="array" ref="CY708">INDEX(CY$14:CY$114,$A708+1)+SUMPRODUCT(TRANSPOSE($E708:$G708),CY$7:CY$9)</f>
        <v>2.3680395751714559E-2</v>
      </c>
      <c r="CZ708" s="17" cm="1">
        <f t="array" ref="CZ708">INDEX(CZ$14:CZ$114,$A708+1)+SUMPRODUCT(TRANSPOSE($E708:$G708),CZ$7:CZ$9)</f>
        <v>2.3636416235547256E-2</v>
      </c>
      <c r="DA708" s="17" cm="1">
        <f t="array" ref="DA708">INDEX(DA$14:DA$114,$A708+1)+SUMPRODUCT(TRANSPOSE($E708:$G708),DA$7:DA$9)</f>
        <v>2.362017500810655E-2</v>
      </c>
      <c r="DB708" s="17" cm="1">
        <f t="array" ref="DB708">INDEX(DB$14:DB$114,$A708+1)+SUMPRODUCT(TRANSPOSE($E708:$G708),DB$7:DB$9)</f>
        <v>2.3612108936693757E-2</v>
      </c>
      <c r="DC708" s="17" cm="1">
        <f t="array" ref="DC708">INDEX(DC$14:DC$114,$A708+1)+SUMPRODUCT(TRANSPOSE($E708:$G708),DC$7:DC$9)</f>
        <v>2.365813397907969E-2</v>
      </c>
      <c r="DD708" s="17" cm="1">
        <f t="array" ref="DD708">INDEX(DD$14:DD$114,$A708+1)+SUMPRODUCT(TRANSPOSE($E708:$G708),DD$7:DD$9)</f>
        <v>2.3716300225855261E-2</v>
      </c>
    </row>
    <row r="709" spans="1:108" x14ac:dyDescent="0.25">
      <c r="A709" s="13">
        <f t="shared" si="674"/>
        <v>89</v>
      </c>
      <c r="B709" s="13">
        <f t="shared" si="675"/>
        <v>6</v>
      </c>
      <c r="C709" s="13">
        <f t="shared" ref="C709:D709" si="703">C608</f>
        <v>12</v>
      </c>
      <c r="D709" s="13">
        <f t="shared" si="703"/>
        <v>1068</v>
      </c>
      <c r="E709" s="30">
        <f t="shared" si="690"/>
        <v>-1.4999999999999999E-2</v>
      </c>
      <c r="F709" s="30">
        <f t="shared" si="687"/>
        <v>-0.01</v>
      </c>
      <c r="G709" s="30">
        <f t="shared" si="688"/>
        <v>-1.4999999999999999E-2</v>
      </c>
      <c r="H709" s="36">
        <f t="shared" si="644"/>
        <v>61068</v>
      </c>
      <c r="I709" s="17" cm="1">
        <f t="array" ref="I709">INDEX(I$14:I$114,$A709+1)+SUMPRODUCT(TRANSPOSE($E709:$G709),I$7:I$9)</f>
        <v>2.7000000000003591E-2</v>
      </c>
      <c r="J709" s="17" cm="1">
        <f t="array" ref="J709">INDEX(J$14:J$114,$A709+1)+SUMPRODUCT(TRANSPOSE($E709:$G709),J$7:J$9)</f>
        <v>2.7555555555562699E-2</v>
      </c>
      <c r="K709" s="17" cm="1">
        <f t="array" ref="K709">INDEX(K$14:K$114,$A709+1)+SUMPRODUCT(TRANSPOSE($E709:$G709),K$7:K$9)</f>
        <v>2.8111111111111815E-2</v>
      </c>
      <c r="L709" s="17" cm="1">
        <f t="array" ref="L709">INDEX(L$14:L$114,$A709+1)+SUMPRODUCT(TRANSPOSE($E709:$G709),L$7:L$9)</f>
        <v>2.866666666666693E-2</v>
      </c>
      <c r="M709" s="17" cm="1">
        <f t="array" ref="M709">INDEX(M$14:M$114,$A709+1)+SUMPRODUCT(TRANSPOSE($E709:$G709),M$7:M$9)</f>
        <v>2.922222222222404E-2</v>
      </c>
      <c r="N709" s="17" cm="1">
        <f t="array" ref="N709">INDEX(N$14:N$114,$A709+1)+SUMPRODUCT(TRANSPOSE($E709:$G709),N$7:N$9)</f>
        <v>2.9777777777778486E-2</v>
      </c>
      <c r="O709" s="17" cm="1">
        <f t="array" ref="O709">INDEX(O$14:O$114,$A709+1)+SUMPRODUCT(TRANSPOSE($E709:$G709),O$7:O$9)</f>
        <v>3.0333333333332928E-2</v>
      </c>
      <c r="P709" s="17" cm="1">
        <f t="array" ref="P709">INDEX(P$14:P$114,$A709+1)+SUMPRODUCT(TRANSPOSE($E709:$G709),P$7:P$9)</f>
        <v>3.0888888888888039E-2</v>
      </c>
      <c r="Q709" s="17" cm="1">
        <f t="array" ref="Q709">INDEX(Q$14:Q$114,$A709+1)+SUMPRODUCT(TRANSPOSE($E709:$G709),Q$7:Q$9)</f>
        <v>3.1444444444442707E-2</v>
      </c>
      <c r="R709" s="17" cm="1">
        <f t="array" ref="R709">INDEX(R$14:R$114,$A709+1)+SUMPRODUCT(TRANSPOSE($E709:$G709),R$7:R$9)</f>
        <v>3.1999999999997149E-2</v>
      </c>
      <c r="S709" s="17" cm="1">
        <f t="array" ref="S709">INDEX(S$14:S$114,$A709+1)+SUMPRODUCT(TRANSPOSE($E709:$G709),S$7:S$9)</f>
        <v>3.1749999999997149E-2</v>
      </c>
      <c r="T709" s="17" cm="1">
        <f t="array" ref="T709">INDEX(T$14:T$114,$A709+1)+SUMPRODUCT(TRANSPOSE($E709:$G709),T$7:T$9)</f>
        <v>3.1499999999996933E-2</v>
      </c>
      <c r="U709" s="17" cm="1">
        <f t="array" ref="U709">INDEX(U$14:U$114,$A709+1)+SUMPRODUCT(TRANSPOSE($E709:$G709),U$7:U$9)</f>
        <v>3.124999999999804E-2</v>
      </c>
      <c r="V709" s="17" cm="1">
        <f t="array" ref="V709">INDEX(V$14:V$114,$A709+1)+SUMPRODUCT(TRANSPOSE($E709:$G709),V$7:V$9)</f>
        <v>3.099999999999804E-2</v>
      </c>
      <c r="W709" s="17" cm="1">
        <f t="array" ref="W709">INDEX(W$14:W$114,$A709+1)+SUMPRODUCT(TRANSPOSE($E709:$G709),W$7:W$9)</f>
        <v>3.0749999999998265E-2</v>
      </c>
      <c r="X709" s="17" cm="1">
        <f t="array" ref="X709">INDEX(X$14:X$114,$A709+1)+SUMPRODUCT(TRANSPOSE($E709:$G709),X$7:X$9)</f>
        <v>3.0499999999998931E-2</v>
      </c>
      <c r="Y709" s="17" cm="1">
        <f t="array" ref="Y709">INDEX(Y$14:Y$114,$A709+1)+SUMPRODUCT(TRANSPOSE($E709:$G709),Y$7:Y$9)</f>
        <v>3.0249999999999153E-2</v>
      </c>
      <c r="Z709" s="17" cm="1">
        <f t="array" ref="Z709">INDEX(Z$14:Z$114,$A709+1)+SUMPRODUCT(TRANSPOSE($E709:$G709),Z$7:Z$9)</f>
        <v>2.999999999999893E-2</v>
      </c>
      <c r="AA709" s="17" cm="1">
        <f t="array" ref="AA709">INDEX(AA$14:AA$114,$A709+1)+SUMPRODUCT(TRANSPOSE($E709:$G709),AA$7:AA$9)</f>
        <v>2.9749999999999374E-2</v>
      </c>
      <c r="AB709" s="17" cm="1">
        <f t="array" ref="AB709">INDEX(AB$14:AB$114,$A709+1)+SUMPRODUCT(TRANSPOSE($E709:$G709),AB$7:AB$9)</f>
        <v>2.9499999999999374E-2</v>
      </c>
      <c r="AC709" s="17" cm="1">
        <f t="array" ref="AC709">INDEX(AC$14:AC$114,$A709+1)+SUMPRODUCT(TRANSPOSE($E709:$G709),AC$7:AC$9)</f>
        <v>2.9250000000000043E-2</v>
      </c>
      <c r="AD709" s="17" cm="1">
        <f t="array" ref="AD709">INDEX(AD$14:AD$114,$A709+1)+SUMPRODUCT(TRANSPOSE($E709:$G709),AD$7:AD$9)</f>
        <v>2.9000000000000262E-2</v>
      </c>
      <c r="AE709" s="17" cm="1">
        <f t="array" ref="AE709">INDEX(AE$14:AE$114,$A709+1)+SUMPRODUCT(TRANSPOSE($E709:$G709),AE$7:AE$9)</f>
        <v>2.8749999999999817E-2</v>
      </c>
      <c r="AF709" s="17" cm="1">
        <f t="array" ref="AF709">INDEX(AF$14:AF$114,$A709+1)+SUMPRODUCT(TRANSPOSE($E709:$G709),AF$7:AF$9)</f>
        <v>2.8500000000000039E-2</v>
      </c>
      <c r="AG709" s="17" cm="1">
        <f t="array" ref="AG709">INDEX(AG$14:AG$114,$A709+1)+SUMPRODUCT(TRANSPOSE($E709:$G709),AG$7:AG$9)</f>
        <v>2.8250000000000261E-2</v>
      </c>
      <c r="AH709" s="17" cm="1">
        <f t="array" ref="AH709">INDEX(AH$14:AH$114,$A709+1)+SUMPRODUCT(TRANSPOSE($E709:$G709),AH$7:AH$9)</f>
        <v>2.8000000000000483E-2</v>
      </c>
      <c r="AI709" s="17" cm="1">
        <f t="array" ref="AI709">INDEX(AI$14:AI$114,$A709+1)+SUMPRODUCT(TRANSPOSE($E709:$G709),AI$7:AI$9)</f>
        <v>2.7750000000000705E-2</v>
      </c>
      <c r="AJ709" s="17" cm="1">
        <f t="array" ref="AJ709">INDEX(AJ$14:AJ$114,$A709+1)+SUMPRODUCT(TRANSPOSE($E709:$G709),AJ$7:AJ$9)</f>
        <v>2.7500000000000704E-2</v>
      </c>
      <c r="AK709" s="17" cm="1">
        <f t="array" ref="AK709">INDEX(AK$14:AK$114,$A709+1)+SUMPRODUCT(TRANSPOSE($E709:$G709),AK$7:AK$9)</f>
        <v>2.725000000000026E-2</v>
      </c>
      <c r="AL709" s="17" cm="1">
        <f t="array" ref="AL709">INDEX(AL$14:AL$114,$A709+1)+SUMPRODUCT(TRANSPOSE($E709:$G709),AL$7:AL$9)</f>
        <v>2.7000000000000038E-2</v>
      </c>
      <c r="AM709" s="17" cm="1">
        <f t="array" ref="AM709">INDEX(AM$14:AM$114,$A709+1)+SUMPRODUCT(TRANSPOSE($E709:$G709),AM$7:AM$9)</f>
        <v>2.7000000000000038E-2</v>
      </c>
      <c r="AN709" s="17" cm="1">
        <f t="array" ref="AN709">INDEX(AN$14:AN$114,$A709+1)+SUMPRODUCT(TRANSPOSE($E709:$G709),AN$7:AN$9)</f>
        <v>2.7000000000000038E-2</v>
      </c>
      <c r="AO709" s="17" cm="1">
        <f t="array" ref="AO709">INDEX(AO$14:AO$114,$A709+1)+SUMPRODUCT(TRANSPOSE($E709:$G709),AO$7:AO$9)</f>
        <v>2.7000000000000038E-2</v>
      </c>
      <c r="AP709" s="17" cm="1">
        <f t="array" ref="AP709">INDEX(AP$14:AP$114,$A709+1)+SUMPRODUCT(TRANSPOSE($E709:$G709),AP$7:AP$9)</f>
        <v>2.7000000000000038E-2</v>
      </c>
      <c r="AQ709" s="17" cm="1">
        <f t="array" ref="AQ709">INDEX(AQ$14:AQ$114,$A709+1)+SUMPRODUCT(TRANSPOSE($E709:$G709),AQ$7:AQ$9)</f>
        <v>2.7000000000000038E-2</v>
      </c>
      <c r="AR709" s="17" cm="1">
        <f t="array" ref="AR709">INDEX(AR$14:AR$114,$A709+1)+SUMPRODUCT(TRANSPOSE($E709:$G709),AR$7:AR$9)</f>
        <v>2.700000000000026E-2</v>
      </c>
      <c r="AS709" s="17" cm="1">
        <f t="array" ref="AS709">INDEX(AS$14:AS$114,$A709+1)+SUMPRODUCT(TRANSPOSE($E709:$G709),AS$7:AS$9)</f>
        <v>2.7000000000000038E-2</v>
      </c>
      <c r="AT709" s="17" cm="1">
        <f t="array" ref="AT709">INDEX(AT$14:AT$114,$A709+1)+SUMPRODUCT(TRANSPOSE($E709:$G709),AT$7:AT$9)</f>
        <v>2.7000000000000038E-2</v>
      </c>
      <c r="AU709" s="17" cm="1">
        <f t="array" ref="AU709">INDEX(AU$14:AU$114,$A709+1)+SUMPRODUCT(TRANSPOSE($E709:$G709),AU$7:AU$9)</f>
        <v>2.7000000000000038E-2</v>
      </c>
      <c r="AV709" s="17" cm="1">
        <f t="array" ref="AV709">INDEX(AV$14:AV$114,$A709+1)+SUMPRODUCT(TRANSPOSE($E709:$G709),AV$7:AV$9)</f>
        <v>2.7000000000000038E-2</v>
      </c>
      <c r="AW709" s="17" cm="1">
        <f t="array" ref="AW709">INDEX(AW$14:AW$114,$A709+1)+SUMPRODUCT(TRANSPOSE($E709:$G709),AW$7:AW$9)</f>
        <v>2.7000000000000038E-2</v>
      </c>
      <c r="AX709" s="17" cm="1">
        <f t="array" ref="AX709">INDEX(AX$14:AX$114,$A709+1)+SUMPRODUCT(TRANSPOSE($E709:$G709),AX$7:AX$9)</f>
        <v>2.7071729069252051E-2</v>
      </c>
      <c r="AY709" s="17" cm="1">
        <f t="array" ref="AY709">INDEX(AY$14:AY$114,$A709+1)+SUMPRODUCT(TRANSPOSE($E709:$G709),AY$7:AY$9)</f>
        <v>2.7199628636398146E-2</v>
      </c>
      <c r="AZ709" s="17" cm="1">
        <f t="array" ref="AZ709">INDEX(AZ$14:AZ$114,$A709+1)+SUMPRODUCT(TRANSPOSE($E709:$G709),AZ$7:AZ$9)</f>
        <v>2.7370027697730351E-2</v>
      </c>
      <c r="BA709" s="17" cm="1">
        <f t="array" ref="BA709">INDEX(BA$14:BA$114,$A709+1)+SUMPRODUCT(TRANSPOSE($E709:$G709),BA$7:BA$9)</f>
        <v>2.7570923619705826E-2</v>
      </c>
      <c r="BB709" s="17" cm="1">
        <f t="array" ref="BB709">INDEX(BB$14:BB$114,$A709+1)+SUMPRODUCT(TRANSPOSE($E709:$G709),BB$7:BB$9)</f>
        <v>2.7791796686220796E-2</v>
      </c>
      <c r="BC709" s="17" cm="1">
        <f t="array" ref="BC709">INDEX(BC$14:BC$114,$A709+1)+SUMPRODUCT(TRANSPOSE($E709:$G709),BC$7:BC$9)</f>
        <v>2.8023447122151338E-2</v>
      </c>
      <c r="BD709" s="17" cm="1">
        <f t="array" ref="BD709">INDEX(BD$14:BD$114,$A709+1)+SUMPRODUCT(TRANSPOSE($E709:$G709),BD$7:BD$9)</f>
        <v>2.8257856993769384E-2</v>
      </c>
      <c r="BE709" s="17" cm="1">
        <f t="array" ref="BE709">INDEX(BE$14:BE$114,$A709+1)+SUMPRODUCT(TRANSPOSE($E709:$G709),BE$7:BE$9)</f>
        <v>2.8488066656079072E-2</v>
      </c>
      <c r="BF709" s="17" cm="1">
        <f t="array" ref="BF709">INDEX(BF$14:BF$114,$A709+1)+SUMPRODUCT(TRANSPOSE($E709:$G709),BF$7:BF$9)</f>
        <v>2.8708071132193105E-2</v>
      </c>
      <c r="BG709" s="17" cm="1">
        <f t="array" ref="BG709">INDEX(BG$14:BG$114,$A709+1)+SUMPRODUCT(TRANSPOSE($E709:$G709),BG$7:BG$9)</f>
        <v>2.8912727007044517E-2</v>
      </c>
      <c r="BH709" s="17" cm="1">
        <f t="array" ref="BH709">INDEX(BH$14:BH$114,$A709+1)+SUMPRODUCT(TRANSPOSE($E709:$G709),BH$7:BH$9)</f>
        <v>2.9097669948939489E-2</v>
      </c>
      <c r="BI709" s="17" cm="1">
        <f t="array" ref="BI709">INDEX(BI$14:BI$114,$A709+1)+SUMPRODUCT(TRANSPOSE($E709:$G709),BI$7:BI$9)</f>
        <v>2.9259243958683748E-2</v>
      </c>
      <c r="BJ709" s="17" cm="1">
        <f t="array" ref="BJ709">INDEX(BJ$14:BJ$114,$A709+1)+SUMPRODUCT(TRANSPOSE($E709:$G709),BJ$7:BJ$9)</f>
        <v>2.9394437484507555E-2</v>
      </c>
      <c r="BK709" s="17" cm="1">
        <f t="array" ref="BK709">INDEX(BK$14:BK$114,$A709+1)+SUMPRODUCT(TRANSPOSE($E709:$G709),BK$7:BK$9)</f>
        <v>2.9500827928505516E-2</v>
      </c>
      <c r="BL709" s="17" cm="1">
        <f t="array" ref="BL709">INDEX(BL$14:BL$114,$A709+1)+SUMPRODUCT(TRANSPOSE($E709:$G709),BL$7:BL$9)</f>
        <v>2.9576530504423451E-2</v>
      </c>
      <c r="BM709" s="17" cm="1">
        <f t="array" ref="BM709">INDEX(BM$14:BM$114,$A709+1)+SUMPRODUCT(TRANSPOSE($E709:$G709),BM$7:BM$9)</f>
        <v>2.9620153085757953E-2</v>
      </c>
      <c r="BN709" s="17" cm="1">
        <f t="array" ref="BN709">INDEX(BN$14:BN$114,$A709+1)+SUMPRODUCT(TRANSPOSE($E709:$G709),BN$7:BN$9)</f>
        <v>2.9630758295947981E-2</v>
      </c>
      <c r="BO709" s="17" cm="1">
        <f t="array" ref="BO709">INDEX(BO$14:BO$114,$A709+1)+SUMPRODUCT(TRANSPOSE($E709:$G709),BO$7:BO$9)</f>
        <v>2.9607823950420845E-2</v>
      </c>
      <c r="BP709" s="17" cm="1">
        <f t="array" ref="BP709">INDEX(BP$14:BP$114,$A709+1)+SUMPRODUCT(TRANSPOSE($E709:$G709),BP$7:BP$9)</f>
        <v>2.9551214436635123E-2</v>
      </c>
      <c r="BQ709" s="17" cm="1">
        <f t="array" ref="BQ709">INDEX(BQ$14:BQ$114,$A709+1)+SUMPRODUCT(TRANSPOSE($E709:$G709),BQ$7:BQ$9)</f>
        <v>2.9461147086654496E-2</v>
      </c>
      <c r="BR709" s="17" cm="1">
        <f t="array" ref="BR709">INDEX(BR$14:BR$114,$A709+1)+SUMPRODUCT(TRANSPOSE($E709:$G709),BR$7:BR$9)</f>
        <v>2.9338167994626643E-2</v>
      </c>
      <c r="BS709" s="17" cm="1">
        <f t="array" ref="BS709">INDEX(BS$14:BS$114,$A709+1)+SUMPRODUCT(TRANSPOSE($E709:$G709),BS$7:BS$9)</f>
        <v>2.9183126372732363E-2</v>
      </c>
      <c r="BT709" s="17" cm="1">
        <f t="array" ref="BT709">INDEX(BT$14:BT$114,$A709+1)+SUMPRODUCT(TRANSPOSE($E709:$G709),BT$7:BT$9)</f>
        <v>2.8997152164813925E-2</v>
      </c>
      <c r="BU709" s="17" cm="1">
        <f t="array" ref="BU709">INDEX(BU$14:BU$114,$A709+1)+SUMPRODUCT(TRANSPOSE($E709:$G709),BU$7:BU$9)</f>
        <v>2.8781635808064046E-2</v>
      </c>
      <c r="BV709" s="17" cm="1">
        <f t="array" ref="BV709">INDEX(BV$14:BV$114,$A709+1)+SUMPRODUCT(TRANSPOSE($E709:$G709),BV$7:BV$9)</f>
        <v>2.8538208074795027E-2</v>
      </c>
      <c r="BW709" s="17" cm="1">
        <f t="array" ref="BW709">INDEX(BW$14:BW$114,$A709+1)+SUMPRODUCT(TRANSPOSE($E709:$G709),BW$7:BW$9)</f>
        <v>2.8268723682445832E-2</v>
      </c>
      <c r="BX709" s="17" cm="1">
        <f t="array" ref="BX709">INDEX(BX$14:BX$114,$A709+1)+SUMPRODUCT(TRANSPOSE($E709:$G709),BX$7:BX$9)</f>
        <v>2.7975243627104254E-2</v>
      </c>
      <c r="BY709" s="17" cm="1">
        <f t="array" ref="BY709">INDEX(BY$14:BY$114,$A709+1)+SUMPRODUCT(TRANSPOSE($E709:$G709),BY$7:BY$9)</f>
        <v>2.7660020891305273E-2</v>
      </c>
      <c r="BZ709" s="17" cm="1">
        <f t="array" ref="BZ709">INDEX(BZ$14:BZ$114,$A709+1)+SUMPRODUCT(TRANSPOSE($E709:$G709),BZ$7:BZ$9)</f>
        <v>2.7325483854449786E-2</v>
      </c>
      <c r="CA709" s="17" cm="1">
        <f t="array" ref="CA709">INDEX(CA$14:CA$114,$A709+1)+SUMPRODUCT(TRANSPOSE($E709:$G709),CA$7:CA$9)</f>
        <v>2.69825887068499E-2</v>
      </c>
      <c r="CB709" s="17" cm="1">
        <f t="array" ref="CB709">INDEX(CB$14:CB$114,$A709+1)+SUMPRODUCT(TRANSPOSE($E709:$G709),CB$7:CB$9)</f>
        <v>2.6660955613950668E-2</v>
      </c>
      <c r="CC709" s="17" cm="1">
        <f t="array" ref="CC709">INDEX(CC$14:CC$114,$A709+1)+SUMPRODUCT(TRANSPOSE($E709:$G709),CC$7:CC$9)</f>
        <v>2.6359778282124893E-2</v>
      </c>
      <c r="CD709" s="17" cm="1">
        <f t="array" ref="CD709">INDEX(CD$14:CD$114,$A709+1)+SUMPRODUCT(TRANSPOSE($E709:$G709),CD$7:CD$9)</f>
        <v>2.6078299774305327E-2</v>
      </c>
      <c r="CE709" s="17" cm="1">
        <f t="array" ref="CE709">INDEX(CE$14:CE$114,$A709+1)+SUMPRODUCT(TRANSPOSE($E709:$G709),CE$7:CE$9)</f>
        <v>2.5815808117743214E-2</v>
      </c>
      <c r="CF709" s="17" cm="1">
        <f t="array" ref="CF709">INDEX(CF$14:CF$114,$A709+1)+SUMPRODUCT(TRANSPOSE($E709:$G709),CF$7:CF$9)</f>
        <v>2.5571632212847764E-2</v>
      </c>
      <c r="CG709" s="17" cm="1">
        <f t="array" ref="CG709">INDEX(CG$14:CG$114,$A709+1)+SUMPRODUCT(TRANSPOSE($E709:$G709),CG$7:CG$9)</f>
        <v>2.5345137793208253E-2</v>
      </c>
      <c r="CH709" s="17" cm="1">
        <f t="array" ref="CH709">INDEX(CH$14:CH$114,$A709+1)+SUMPRODUCT(TRANSPOSE($E709:$G709),CH$7:CH$9)</f>
        <v>2.5135723388688538E-2</v>
      </c>
      <c r="CI709" s="17" cm="1">
        <f t="array" ref="CI709">INDEX(CI$14:CI$114,$A709+1)+SUMPRODUCT(TRANSPOSE($E709:$G709),CI$7:CI$9)</f>
        <v>2.4942816180517094E-2</v>
      </c>
      <c r="CJ709" s="17" cm="1">
        <f t="array" ref="CJ709">INDEX(CJ$14:CJ$114,$A709+1)+SUMPRODUCT(TRANSPOSE($E709:$G709),CJ$7:CJ$9)</f>
        <v>2.4765868075425149E-2</v>
      </c>
      <c r="CK709" s="17" cm="1">
        <f t="array" ref="CK709">INDEX(CK$14:CK$114,$A709+1)+SUMPRODUCT(TRANSPOSE($E709:$G709),CK$7:CK$9)</f>
        <v>2.4643813288589236E-2</v>
      </c>
      <c r="CL709" s="17" cm="1">
        <f t="array" ref="CL709">INDEX(CL$14:CL$114,$A709+1)+SUMPRODUCT(TRANSPOSE($E709:$G709),CL$7:CL$9)</f>
        <v>2.4531579219340696E-2</v>
      </c>
      <c r="CM709" s="17" cm="1">
        <f t="array" ref="CM709">INDEX(CM$14:CM$114,$A709+1)+SUMPRODUCT(TRANSPOSE($E709:$G709),CM$7:CM$9)</f>
        <v>2.4428855695214927E-2</v>
      </c>
      <c r="CN709" s="17" cm="1">
        <f t="array" ref="CN709">INDEX(CN$14:CN$114,$A709+1)+SUMPRODUCT(TRANSPOSE($E709:$G709),CN$7:CN$9)</f>
        <v>2.4335328854458008E-2</v>
      </c>
      <c r="CO709" s="17" cm="1">
        <f t="array" ref="CO709">INDEX(CO$14:CO$114,$A709+1)+SUMPRODUCT(TRANSPOSE($E709:$G709),CO$7:CO$9)</f>
        <v>2.4250676378957739E-2</v>
      </c>
      <c r="CP709" s="17" cm="1">
        <f t="array" ref="CP709">INDEX(CP$14:CP$114,$A709+1)+SUMPRODUCT(TRANSPOSE($E709:$G709),CP$7:CP$9)</f>
        <v>2.4174561764707461E-2</v>
      </c>
      <c r="CQ709" s="17" cm="1">
        <f t="array" ref="CQ709">INDEX(CQ$14:CQ$114,$A709+1)+SUMPRODUCT(TRANSPOSE($E709:$G709),CQ$7:CQ$9)</f>
        <v>2.410662847866675E-2</v>
      </c>
      <c r="CR709" s="17" cm="1">
        <f t="array" ref="CR709">INDEX(CR$14:CR$114,$A709+1)+SUMPRODUCT(TRANSPOSE($E709:$G709),CR$7:CR$9)</f>
        <v>2.4046493203099165E-2</v>
      </c>
      <c r="CS709" s="17" cm="1">
        <f t="array" ref="CS709">INDEX(CS$14:CS$114,$A709+1)+SUMPRODUCT(TRANSPOSE($E709:$G709),CS$7:CS$9)</f>
        <v>2.3993738457924643E-2</v>
      </c>
      <c r="CT709" s="17" cm="1">
        <f t="array" ref="CT709">INDEX(CT$14:CT$114,$A709+1)+SUMPRODUCT(TRANSPOSE($E709:$G709),CT$7:CT$9)</f>
        <v>2.3947904200806516E-2</v>
      </c>
      <c r="CU709" s="17" cm="1">
        <f t="array" ref="CU709">INDEX(CU$14:CU$114,$A709+1)+SUMPRODUCT(TRANSPOSE($E709:$G709),CU$7:CU$9)</f>
        <v>2.3877351578763709E-2</v>
      </c>
      <c r="CV709" s="17" cm="1">
        <f t="array" ref="CV709">INDEX(CV$14:CV$114,$A709+1)+SUMPRODUCT(TRANSPOSE($E709:$G709),CV$7:CV$9)</f>
        <v>2.3820169386943438E-2</v>
      </c>
      <c r="CW709" s="17" cm="1">
        <f t="array" ref="CW709">INDEX(CW$14:CW$114,$A709+1)+SUMPRODUCT(TRANSPOSE($E709:$G709),CW$7:CW$9)</f>
        <v>2.3775458375716943E-2</v>
      </c>
      <c r="CX709" s="17" cm="1">
        <f t="array" ref="CX709">INDEX(CX$14:CX$114,$A709+1)+SUMPRODUCT(TRANSPOSE($E709:$G709),CX$7:CX$9)</f>
        <v>2.3718541266405949E-2</v>
      </c>
      <c r="CY709" s="17" cm="1">
        <f t="array" ref="CY709">INDEX(CY$14:CY$114,$A709+1)+SUMPRODUCT(TRANSPOSE($E709:$G709),CY$7:CY$9)</f>
        <v>2.3680395751714559E-2</v>
      </c>
      <c r="CZ709" s="17" cm="1">
        <f t="array" ref="CZ709">INDEX(CZ$14:CZ$114,$A709+1)+SUMPRODUCT(TRANSPOSE($E709:$G709),CZ$7:CZ$9)</f>
        <v>2.3636416235547256E-2</v>
      </c>
      <c r="DA709" s="17" cm="1">
        <f t="array" ref="DA709">INDEX(DA$14:DA$114,$A709+1)+SUMPRODUCT(TRANSPOSE($E709:$G709),DA$7:DA$9)</f>
        <v>2.362017500810655E-2</v>
      </c>
      <c r="DB709" s="17" cm="1">
        <f t="array" ref="DB709">INDEX(DB$14:DB$114,$A709+1)+SUMPRODUCT(TRANSPOSE($E709:$G709),DB$7:DB$9)</f>
        <v>2.3612108936693757E-2</v>
      </c>
      <c r="DC709" s="17" cm="1">
        <f t="array" ref="DC709">INDEX(DC$14:DC$114,$A709+1)+SUMPRODUCT(TRANSPOSE($E709:$G709),DC$7:DC$9)</f>
        <v>2.365813397907969E-2</v>
      </c>
      <c r="DD709" s="17" cm="1">
        <f t="array" ref="DD709">INDEX(DD$14:DD$114,$A709+1)+SUMPRODUCT(TRANSPOSE($E709:$G709),DD$7:DD$9)</f>
        <v>2.3716300225855261E-2</v>
      </c>
    </row>
    <row r="710" spans="1:108" x14ac:dyDescent="0.25">
      <c r="A710" s="13">
        <f t="shared" si="674"/>
        <v>90</v>
      </c>
      <c r="B710" s="13">
        <f t="shared" si="675"/>
        <v>6</v>
      </c>
      <c r="C710" s="13">
        <f t="shared" ref="C710:D710" si="704">C609</f>
        <v>12</v>
      </c>
      <c r="D710" s="13">
        <f t="shared" si="704"/>
        <v>1080</v>
      </c>
      <c r="E710" s="30">
        <f t="shared" si="690"/>
        <v>-1.4999999999999999E-2</v>
      </c>
      <c r="F710" s="30">
        <f t="shared" si="687"/>
        <v>-0.01</v>
      </c>
      <c r="G710" s="30">
        <f t="shared" si="688"/>
        <v>-1.4999999999999999E-2</v>
      </c>
      <c r="H710" s="36">
        <f t="shared" si="644"/>
        <v>61080</v>
      </c>
      <c r="I710" s="17" cm="1">
        <f t="array" ref="I710">INDEX(I$14:I$114,$A710+1)+SUMPRODUCT(TRANSPOSE($E710:$G710),I$7:I$9)</f>
        <v>2.7000000000010696E-2</v>
      </c>
      <c r="J710" s="17" cm="1">
        <f t="array" ref="J710">INDEX(J$14:J$114,$A710+1)+SUMPRODUCT(TRANSPOSE($E710:$G710),J$7:J$9)</f>
        <v>2.7555555555554927E-2</v>
      </c>
      <c r="K710" s="17" cm="1">
        <f t="array" ref="K710">INDEX(K$14:K$114,$A710+1)+SUMPRODUCT(TRANSPOSE($E710:$G710),K$7:K$9)</f>
        <v>2.8111111111110261E-2</v>
      </c>
      <c r="L710" s="17" cm="1">
        <f t="array" ref="L710">INDEX(L$14:L$114,$A710+1)+SUMPRODUCT(TRANSPOSE($E710:$G710),L$7:L$9)</f>
        <v>2.8666666666668263E-2</v>
      </c>
      <c r="M710" s="17" cm="1">
        <f t="array" ref="M710">INDEX(M$14:M$114,$A710+1)+SUMPRODUCT(TRANSPOSE($E710:$G710),M$7:M$9)</f>
        <v>2.9222222222222264E-2</v>
      </c>
      <c r="N710" s="17" cm="1">
        <f t="array" ref="N710">INDEX(N$14:N$114,$A710+1)+SUMPRODUCT(TRANSPOSE($E710:$G710),N$7:N$9)</f>
        <v>2.9777777777776709E-2</v>
      </c>
      <c r="O710" s="17" cm="1">
        <f t="array" ref="O710">INDEX(O$14:O$114,$A710+1)+SUMPRODUCT(TRANSPOSE($E710:$G710),O$7:O$9)</f>
        <v>3.0333333333331818E-2</v>
      </c>
      <c r="P710" s="17" cm="1">
        <f t="array" ref="P710">INDEX(P$14:P$114,$A710+1)+SUMPRODUCT(TRANSPOSE($E710:$G710),P$7:P$9)</f>
        <v>3.0888888888886485E-2</v>
      </c>
      <c r="Q710" s="17" cm="1">
        <f t="array" ref="Q710">INDEX(Q$14:Q$114,$A710+1)+SUMPRODUCT(TRANSPOSE($E710:$G710),Q$7:Q$9)</f>
        <v>3.144444444444093E-2</v>
      </c>
      <c r="R710" s="17" cm="1">
        <f t="array" ref="R710">INDEX(R$14:R$114,$A710+1)+SUMPRODUCT(TRANSPOSE($E710:$G710),R$7:R$9)</f>
        <v>3.1999999999996705E-2</v>
      </c>
      <c r="S710" s="17" cm="1">
        <f t="array" ref="S710">INDEX(S$14:S$114,$A710+1)+SUMPRODUCT(TRANSPOSE($E710:$G710),S$7:S$9)</f>
        <v>3.1749999999997149E-2</v>
      </c>
      <c r="T710" s="17" cm="1">
        <f t="array" ref="T710">INDEX(T$14:T$114,$A710+1)+SUMPRODUCT(TRANSPOSE($E710:$G710),T$7:T$9)</f>
        <v>3.1499999999996933E-2</v>
      </c>
      <c r="U710" s="17" cm="1">
        <f t="array" ref="U710">INDEX(U$14:U$114,$A710+1)+SUMPRODUCT(TRANSPOSE($E710:$G710),U$7:U$9)</f>
        <v>3.124999999999804E-2</v>
      </c>
      <c r="V710" s="17" cm="1">
        <f t="array" ref="V710">INDEX(V$14:V$114,$A710+1)+SUMPRODUCT(TRANSPOSE($E710:$G710),V$7:V$9)</f>
        <v>3.099999999999804E-2</v>
      </c>
      <c r="W710" s="17" cm="1">
        <f t="array" ref="W710">INDEX(W$14:W$114,$A710+1)+SUMPRODUCT(TRANSPOSE($E710:$G710),W$7:W$9)</f>
        <v>3.0749999999998265E-2</v>
      </c>
      <c r="X710" s="17" cm="1">
        <f t="array" ref="X710">INDEX(X$14:X$114,$A710+1)+SUMPRODUCT(TRANSPOSE($E710:$G710),X$7:X$9)</f>
        <v>3.0499999999998931E-2</v>
      </c>
      <c r="Y710" s="17" cm="1">
        <f t="array" ref="Y710">INDEX(Y$14:Y$114,$A710+1)+SUMPRODUCT(TRANSPOSE($E710:$G710),Y$7:Y$9)</f>
        <v>3.0249999999999153E-2</v>
      </c>
      <c r="Z710" s="17" cm="1">
        <f t="array" ref="Z710">INDEX(Z$14:Z$114,$A710+1)+SUMPRODUCT(TRANSPOSE($E710:$G710),Z$7:Z$9)</f>
        <v>2.999999999999893E-2</v>
      </c>
      <c r="AA710" s="17" cm="1">
        <f t="array" ref="AA710">INDEX(AA$14:AA$114,$A710+1)+SUMPRODUCT(TRANSPOSE($E710:$G710),AA$7:AA$9)</f>
        <v>2.9749999999999374E-2</v>
      </c>
      <c r="AB710" s="17" cm="1">
        <f t="array" ref="AB710">INDEX(AB$14:AB$114,$A710+1)+SUMPRODUCT(TRANSPOSE($E710:$G710),AB$7:AB$9)</f>
        <v>2.9499999999999374E-2</v>
      </c>
      <c r="AC710" s="17" cm="1">
        <f t="array" ref="AC710">INDEX(AC$14:AC$114,$A710+1)+SUMPRODUCT(TRANSPOSE($E710:$G710),AC$7:AC$9)</f>
        <v>2.9250000000000043E-2</v>
      </c>
      <c r="AD710" s="17" cm="1">
        <f t="array" ref="AD710">INDEX(AD$14:AD$114,$A710+1)+SUMPRODUCT(TRANSPOSE($E710:$G710),AD$7:AD$9)</f>
        <v>2.9000000000000262E-2</v>
      </c>
      <c r="AE710" s="17" cm="1">
        <f t="array" ref="AE710">INDEX(AE$14:AE$114,$A710+1)+SUMPRODUCT(TRANSPOSE($E710:$G710),AE$7:AE$9)</f>
        <v>2.8749999999999817E-2</v>
      </c>
      <c r="AF710" s="17" cm="1">
        <f t="array" ref="AF710">INDEX(AF$14:AF$114,$A710+1)+SUMPRODUCT(TRANSPOSE($E710:$G710),AF$7:AF$9)</f>
        <v>2.8500000000000039E-2</v>
      </c>
      <c r="AG710" s="17" cm="1">
        <f t="array" ref="AG710">INDEX(AG$14:AG$114,$A710+1)+SUMPRODUCT(TRANSPOSE($E710:$G710),AG$7:AG$9)</f>
        <v>2.8250000000000261E-2</v>
      </c>
      <c r="AH710" s="17" cm="1">
        <f t="array" ref="AH710">INDEX(AH$14:AH$114,$A710+1)+SUMPRODUCT(TRANSPOSE($E710:$G710),AH$7:AH$9)</f>
        <v>2.8000000000000483E-2</v>
      </c>
      <c r="AI710" s="17" cm="1">
        <f t="array" ref="AI710">INDEX(AI$14:AI$114,$A710+1)+SUMPRODUCT(TRANSPOSE($E710:$G710),AI$7:AI$9)</f>
        <v>2.7750000000000705E-2</v>
      </c>
      <c r="AJ710" s="17" cm="1">
        <f t="array" ref="AJ710">INDEX(AJ$14:AJ$114,$A710+1)+SUMPRODUCT(TRANSPOSE($E710:$G710),AJ$7:AJ$9)</f>
        <v>2.7500000000000704E-2</v>
      </c>
      <c r="AK710" s="17" cm="1">
        <f t="array" ref="AK710">INDEX(AK$14:AK$114,$A710+1)+SUMPRODUCT(TRANSPOSE($E710:$G710),AK$7:AK$9)</f>
        <v>2.725000000000026E-2</v>
      </c>
      <c r="AL710" s="17" cm="1">
        <f t="array" ref="AL710">INDEX(AL$14:AL$114,$A710+1)+SUMPRODUCT(TRANSPOSE($E710:$G710),AL$7:AL$9)</f>
        <v>2.7000000000000038E-2</v>
      </c>
      <c r="AM710" s="17" cm="1">
        <f t="array" ref="AM710">INDEX(AM$14:AM$114,$A710+1)+SUMPRODUCT(TRANSPOSE($E710:$G710),AM$7:AM$9)</f>
        <v>2.7000000000000038E-2</v>
      </c>
      <c r="AN710" s="17" cm="1">
        <f t="array" ref="AN710">INDEX(AN$14:AN$114,$A710+1)+SUMPRODUCT(TRANSPOSE($E710:$G710),AN$7:AN$9)</f>
        <v>2.7000000000000038E-2</v>
      </c>
      <c r="AO710" s="17" cm="1">
        <f t="array" ref="AO710">INDEX(AO$14:AO$114,$A710+1)+SUMPRODUCT(TRANSPOSE($E710:$G710),AO$7:AO$9)</f>
        <v>2.7000000000000038E-2</v>
      </c>
      <c r="AP710" s="17" cm="1">
        <f t="array" ref="AP710">INDEX(AP$14:AP$114,$A710+1)+SUMPRODUCT(TRANSPOSE($E710:$G710),AP$7:AP$9)</f>
        <v>2.7000000000000038E-2</v>
      </c>
      <c r="AQ710" s="17" cm="1">
        <f t="array" ref="AQ710">INDEX(AQ$14:AQ$114,$A710+1)+SUMPRODUCT(TRANSPOSE($E710:$G710),AQ$7:AQ$9)</f>
        <v>2.7000000000000038E-2</v>
      </c>
      <c r="AR710" s="17" cm="1">
        <f t="array" ref="AR710">INDEX(AR$14:AR$114,$A710+1)+SUMPRODUCT(TRANSPOSE($E710:$G710),AR$7:AR$9)</f>
        <v>2.700000000000026E-2</v>
      </c>
      <c r="AS710" s="17" cm="1">
        <f t="array" ref="AS710">INDEX(AS$14:AS$114,$A710+1)+SUMPRODUCT(TRANSPOSE($E710:$G710),AS$7:AS$9)</f>
        <v>2.7000000000000038E-2</v>
      </c>
      <c r="AT710" s="17" cm="1">
        <f t="array" ref="AT710">INDEX(AT$14:AT$114,$A710+1)+SUMPRODUCT(TRANSPOSE($E710:$G710),AT$7:AT$9)</f>
        <v>2.7000000000000038E-2</v>
      </c>
      <c r="AU710" s="17" cm="1">
        <f t="array" ref="AU710">INDEX(AU$14:AU$114,$A710+1)+SUMPRODUCT(TRANSPOSE($E710:$G710),AU$7:AU$9)</f>
        <v>2.7000000000000038E-2</v>
      </c>
      <c r="AV710" s="17" cm="1">
        <f t="array" ref="AV710">INDEX(AV$14:AV$114,$A710+1)+SUMPRODUCT(TRANSPOSE($E710:$G710),AV$7:AV$9)</f>
        <v>2.7000000000000038E-2</v>
      </c>
      <c r="AW710" s="17" cm="1">
        <f t="array" ref="AW710">INDEX(AW$14:AW$114,$A710+1)+SUMPRODUCT(TRANSPOSE($E710:$G710),AW$7:AW$9)</f>
        <v>2.7000000000000038E-2</v>
      </c>
      <c r="AX710" s="17" cm="1">
        <f t="array" ref="AX710">INDEX(AX$14:AX$114,$A710+1)+SUMPRODUCT(TRANSPOSE($E710:$G710),AX$7:AX$9)</f>
        <v>2.7071729069252051E-2</v>
      </c>
      <c r="AY710" s="17" cm="1">
        <f t="array" ref="AY710">INDEX(AY$14:AY$114,$A710+1)+SUMPRODUCT(TRANSPOSE($E710:$G710),AY$7:AY$9)</f>
        <v>2.7199628636398146E-2</v>
      </c>
      <c r="AZ710" s="17" cm="1">
        <f t="array" ref="AZ710">INDEX(AZ$14:AZ$114,$A710+1)+SUMPRODUCT(TRANSPOSE($E710:$G710),AZ$7:AZ$9)</f>
        <v>2.7370027697730351E-2</v>
      </c>
      <c r="BA710" s="17" cm="1">
        <f t="array" ref="BA710">INDEX(BA$14:BA$114,$A710+1)+SUMPRODUCT(TRANSPOSE($E710:$G710),BA$7:BA$9)</f>
        <v>2.7570923619705826E-2</v>
      </c>
      <c r="BB710" s="17" cm="1">
        <f t="array" ref="BB710">INDEX(BB$14:BB$114,$A710+1)+SUMPRODUCT(TRANSPOSE($E710:$G710),BB$7:BB$9)</f>
        <v>2.7791796686220796E-2</v>
      </c>
      <c r="BC710" s="17" cm="1">
        <f t="array" ref="BC710">INDEX(BC$14:BC$114,$A710+1)+SUMPRODUCT(TRANSPOSE($E710:$G710),BC$7:BC$9)</f>
        <v>2.8023447122151338E-2</v>
      </c>
      <c r="BD710" s="17" cm="1">
        <f t="array" ref="BD710">INDEX(BD$14:BD$114,$A710+1)+SUMPRODUCT(TRANSPOSE($E710:$G710),BD$7:BD$9)</f>
        <v>2.8257856993769384E-2</v>
      </c>
      <c r="BE710" s="17" cm="1">
        <f t="array" ref="BE710">INDEX(BE$14:BE$114,$A710+1)+SUMPRODUCT(TRANSPOSE($E710:$G710),BE$7:BE$9)</f>
        <v>2.8488066656079072E-2</v>
      </c>
      <c r="BF710" s="17" cm="1">
        <f t="array" ref="BF710">INDEX(BF$14:BF$114,$A710+1)+SUMPRODUCT(TRANSPOSE($E710:$G710),BF$7:BF$9)</f>
        <v>2.8708071132193105E-2</v>
      </c>
      <c r="BG710" s="17" cm="1">
        <f t="array" ref="BG710">INDEX(BG$14:BG$114,$A710+1)+SUMPRODUCT(TRANSPOSE($E710:$G710),BG$7:BG$9)</f>
        <v>2.8912727007044517E-2</v>
      </c>
      <c r="BH710" s="17" cm="1">
        <f t="array" ref="BH710">INDEX(BH$14:BH$114,$A710+1)+SUMPRODUCT(TRANSPOSE($E710:$G710),BH$7:BH$9)</f>
        <v>2.9097669948939489E-2</v>
      </c>
      <c r="BI710" s="17" cm="1">
        <f t="array" ref="BI710">INDEX(BI$14:BI$114,$A710+1)+SUMPRODUCT(TRANSPOSE($E710:$G710),BI$7:BI$9)</f>
        <v>2.9259243958683748E-2</v>
      </c>
      <c r="BJ710" s="17" cm="1">
        <f t="array" ref="BJ710">INDEX(BJ$14:BJ$114,$A710+1)+SUMPRODUCT(TRANSPOSE($E710:$G710),BJ$7:BJ$9)</f>
        <v>2.9394437484507555E-2</v>
      </c>
      <c r="BK710" s="17" cm="1">
        <f t="array" ref="BK710">INDEX(BK$14:BK$114,$A710+1)+SUMPRODUCT(TRANSPOSE($E710:$G710),BK$7:BK$9)</f>
        <v>2.9500827928505516E-2</v>
      </c>
      <c r="BL710" s="17" cm="1">
        <f t="array" ref="BL710">INDEX(BL$14:BL$114,$A710+1)+SUMPRODUCT(TRANSPOSE($E710:$G710),BL$7:BL$9)</f>
        <v>2.9576530504423451E-2</v>
      </c>
      <c r="BM710" s="17" cm="1">
        <f t="array" ref="BM710">INDEX(BM$14:BM$114,$A710+1)+SUMPRODUCT(TRANSPOSE($E710:$G710),BM$7:BM$9)</f>
        <v>2.9620153085757953E-2</v>
      </c>
      <c r="BN710" s="17" cm="1">
        <f t="array" ref="BN710">INDEX(BN$14:BN$114,$A710+1)+SUMPRODUCT(TRANSPOSE($E710:$G710),BN$7:BN$9)</f>
        <v>2.9630758295947981E-2</v>
      </c>
      <c r="BO710" s="17" cm="1">
        <f t="array" ref="BO710">INDEX(BO$14:BO$114,$A710+1)+SUMPRODUCT(TRANSPOSE($E710:$G710),BO$7:BO$9)</f>
        <v>2.9607823950420845E-2</v>
      </c>
      <c r="BP710" s="17" cm="1">
        <f t="array" ref="BP710">INDEX(BP$14:BP$114,$A710+1)+SUMPRODUCT(TRANSPOSE($E710:$G710),BP$7:BP$9)</f>
        <v>2.9551214436635123E-2</v>
      </c>
      <c r="BQ710" s="17" cm="1">
        <f t="array" ref="BQ710">INDEX(BQ$14:BQ$114,$A710+1)+SUMPRODUCT(TRANSPOSE($E710:$G710),BQ$7:BQ$9)</f>
        <v>2.9461147086654496E-2</v>
      </c>
      <c r="BR710" s="17" cm="1">
        <f t="array" ref="BR710">INDEX(BR$14:BR$114,$A710+1)+SUMPRODUCT(TRANSPOSE($E710:$G710),BR$7:BR$9)</f>
        <v>2.9338167994626643E-2</v>
      </c>
      <c r="BS710" s="17" cm="1">
        <f t="array" ref="BS710">INDEX(BS$14:BS$114,$A710+1)+SUMPRODUCT(TRANSPOSE($E710:$G710),BS$7:BS$9)</f>
        <v>2.9183126372732363E-2</v>
      </c>
      <c r="BT710" s="17" cm="1">
        <f t="array" ref="BT710">INDEX(BT$14:BT$114,$A710+1)+SUMPRODUCT(TRANSPOSE($E710:$G710),BT$7:BT$9)</f>
        <v>2.8997152164813925E-2</v>
      </c>
      <c r="BU710" s="17" cm="1">
        <f t="array" ref="BU710">INDEX(BU$14:BU$114,$A710+1)+SUMPRODUCT(TRANSPOSE($E710:$G710),BU$7:BU$9)</f>
        <v>2.8781635808064046E-2</v>
      </c>
      <c r="BV710" s="17" cm="1">
        <f t="array" ref="BV710">INDEX(BV$14:BV$114,$A710+1)+SUMPRODUCT(TRANSPOSE($E710:$G710),BV$7:BV$9)</f>
        <v>2.8538208074795027E-2</v>
      </c>
      <c r="BW710" s="17" cm="1">
        <f t="array" ref="BW710">INDEX(BW$14:BW$114,$A710+1)+SUMPRODUCT(TRANSPOSE($E710:$G710),BW$7:BW$9)</f>
        <v>2.8268723682445832E-2</v>
      </c>
      <c r="BX710" s="17" cm="1">
        <f t="array" ref="BX710">INDEX(BX$14:BX$114,$A710+1)+SUMPRODUCT(TRANSPOSE($E710:$G710),BX$7:BX$9)</f>
        <v>2.7975243627104254E-2</v>
      </c>
      <c r="BY710" s="17" cm="1">
        <f t="array" ref="BY710">INDEX(BY$14:BY$114,$A710+1)+SUMPRODUCT(TRANSPOSE($E710:$G710),BY$7:BY$9)</f>
        <v>2.7660020891305273E-2</v>
      </c>
      <c r="BZ710" s="17" cm="1">
        <f t="array" ref="BZ710">INDEX(BZ$14:BZ$114,$A710+1)+SUMPRODUCT(TRANSPOSE($E710:$G710),BZ$7:BZ$9)</f>
        <v>2.7325483854449786E-2</v>
      </c>
      <c r="CA710" s="17" cm="1">
        <f t="array" ref="CA710">INDEX(CA$14:CA$114,$A710+1)+SUMPRODUCT(TRANSPOSE($E710:$G710),CA$7:CA$9)</f>
        <v>2.69825887068499E-2</v>
      </c>
      <c r="CB710" s="17" cm="1">
        <f t="array" ref="CB710">INDEX(CB$14:CB$114,$A710+1)+SUMPRODUCT(TRANSPOSE($E710:$G710),CB$7:CB$9)</f>
        <v>2.6660955613950668E-2</v>
      </c>
      <c r="CC710" s="17" cm="1">
        <f t="array" ref="CC710">INDEX(CC$14:CC$114,$A710+1)+SUMPRODUCT(TRANSPOSE($E710:$G710),CC$7:CC$9)</f>
        <v>2.6359778282124893E-2</v>
      </c>
      <c r="CD710" s="17" cm="1">
        <f t="array" ref="CD710">INDEX(CD$14:CD$114,$A710+1)+SUMPRODUCT(TRANSPOSE($E710:$G710),CD$7:CD$9)</f>
        <v>2.6078299774305327E-2</v>
      </c>
      <c r="CE710" s="17" cm="1">
        <f t="array" ref="CE710">INDEX(CE$14:CE$114,$A710+1)+SUMPRODUCT(TRANSPOSE($E710:$G710),CE$7:CE$9)</f>
        <v>2.5815808117743214E-2</v>
      </c>
      <c r="CF710" s="17" cm="1">
        <f t="array" ref="CF710">INDEX(CF$14:CF$114,$A710+1)+SUMPRODUCT(TRANSPOSE($E710:$G710),CF$7:CF$9)</f>
        <v>2.5571632212847764E-2</v>
      </c>
      <c r="CG710" s="17" cm="1">
        <f t="array" ref="CG710">INDEX(CG$14:CG$114,$A710+1)+SUMPRODUCT(TRANSPOSE($E710:$G710),CG$7:CG$9)</f>
        <v>2.5345137793208253E-2</v>
      </c>
      <c r="CH710" s="17" cm="1">
        <f t="array" ref="CH710">INDEX(CH$14:CH$114,$A710+1)+SUMPRODUCT(TRANSPOSE($E710:$G710),CH$7:CH$9)</f>
        <v>2.5135723388688538E-2</v>
      </c>
      <c r="CI710" s="17" cm="1">
        <f t="array" ref="CI710">INDEX(CI$14:CI$114,$A710+1)+SUMPRODUCT(TRANSPOSE($E710:$G710),CI$7:CI$9)</f>
        <v>2.4942816180517094E-2</v>
      </c>
      <c r="CJ710" s="17" cm="1">
        <f t="array" ref="CJ710">INDEX(CJ$14:CJ$114,$A710+1)+SUMPRODUCT(TRANSPOSE($E710:$G710),CJ$7:CJ$9)</f>
        <v>2.4765868075425149E-2</v>
      </c>
      <c r="CK710" s="17" cm="1">
        <f t="array" ref="CK710">INDEX(CK$14:CK$114,$A710+1)+SUMPRODUCT(TRANSPOSE($E710:$G710),CK$7:CK$9)</f>
        <v>2.4643813288589236E-2</v>
      </c>
      <c r="CL710" s="17" cm="1">
        <f t="array" ref="CL710">INDEX(CL$14:CL$114,$A710+1)+SUMPRODUCT(TRANSPOSE($E710:$G710),CL$7:CL$9)</f>
        <v>2.4531579219340696E-2</v>
      </c>
      <c r="CM710" s="17" cm="1">
        <f t="array" ref="CM710">INDEX(CM$14:CM$114,$A710+1)+SUMPRODUCT(TRANSPOSE($E710:$G710),CM$7:CM$9)</f>
        <v>2.4428855695214927E-2</v>
      </c>
      <c r="CN710" s="17" cm="1">
        <f t="array" ref="CN710">INDEX(CN$14:CN$114,$A710+1)+SUMPRODUCT(TRANSPOSE($E710:$G710),CN$7:CN$9)</f>
        <v>2.4335328854458008E-2</v>
      </c>
      <c r="CO710" s="17" cm="1">
        <f t="array" ref="CO710">INDEX(CO$14:CO$114,$A710+1)+SUMPRODUCT(TRANSPOSE($E710:$G710),CO$7:CO$9)</f>
        <v>2.4250676378957739E-2</v>
      </c>
      <c r="CP710" s="17" cm="1">
        <f t="array" ref="CP710">INDEX(CP$14:CP$114,$A710+1)+SUMPRODUCT(TRANSPOSE($E710:$G710),CP$7:CP$9)</f>
        <v>2.4174561764707461E-2</v>
      </c>
      <c r="CQ710" s="17" cm="1">
        <f t="array" ref="CQ710">INDEX(CQ$14:CQ$114,$A710+1)+SUMPRODUCT(TRANSPOSE($E710:$G710),CQ$7:CQ$9)</f>
        <v>2.410662847866675E-2</v>
      </c>
      <c r="CR710" s="17" cm="1">
        <f t="array" ref="CR710">INDEX(CR$14:CR$114,$A710+1)+SUMPRODUCT(TRANSPOSE($E710:$G710),CR$7:CR$9)</f>
        <v>2.4046493203099165E-2</v>
      </c>
      <c r="CS710" s="17" cm="1">
        <f t="array" ref="CS710">INDEX(CS$14:CS$114,$A710+1)+SUMPRODUCT(TRANSPOSE($E710:$G710),CS$7:CS$9)</f>
        <v>2.3993738457924643E-2</v>
      </c>
      <c r="CT710" s="17" cm="1">
        <f t="array" ref="CT710">INDEX(CT$14:CT$114,$A710+1)+SUMPRODUCT(TRANSPOSE($E710:$G710),CT$7:CT$9)</f>
        <v>2.3947904200806516E-2</v>
      </c>
      <c r="CU710" s="17" cm="1">
        <f t="array" ref="CU710">INDEX(CU$14:CU$114,$A710+1)+SUMPRODUCT(TRANSPOSE($E710:$G710),CU$7:CU$9)</f>
        <v>2.3877351578763709E-2</v>
      </c>
      <c r="CV710" s="17" cm="1">
        <f t="array" ref="CV710">INDEX(CV$14:CV$114,$A710+1)+SUMPRODUCT(TRANSPOSE($E710:$G710),CV$7:CV$9)</f>
        <v>2.3820169386943438E-2</v>
      </c>
      <c r="CW710" s="17" cm="1">
        <f t="array" ref="CW710">INDEX(CW$14:CW$114,$A710+1)+SUMPRODUCT(TRANSPOSE($E710:$G710),CW$7:CW$9)</f>
        <v>2.3775458375716943E-2</v>
      </c>
      <c r="CX710" s="17" cm="1">
        <f t="array" ref="CX710">INDEX(CX$14:CX$114,$A710+1)+SUMPRODUCT(TRANSPOSE($E710:$G710),CX$7:CX$9)</f>
        <v>2.3718541266405949E-2</v>
      </c>
      <c r="CY710" s="17" cm="1">
        <f t="array" ref="CY710">INDEX(CY$14:CY$114,$A710+1)+SUMPRODUCT(TRANSPOSE($E710:$G710),CY$7:CY$9)</f>
        <v>2.3680395751714559E-2</v>
      </c>
      <c r="CZ710" s="17" cm="1">
        <f t="array" ref="CZ710">INDEX(CZ$14:CZ$114,$A710+1)+SUMPRODUCT(TRANSPOSE($E710:$G710),CZ$7:CZ$9)</f>
        <v>2.3636416235547256E-2</v>
      </c>
      <c r="DA710" s="17" cm="1">
        <f t="array" ref="DA710">INDEX(DA$14:DA$114,$A710+1)+SUMPRODUCT(TRANSPOSE($E710:$G710),DA$7:DA$9)</f>
        <v>2.362017500810655E-2</v>
      </c>
      <c r="DB710" s="17" cm="1">
        <f t="array" ref="DB710">INDEX(DB$14:DB$114,$A710+1)+SUMPRODUCT(TRANSPOSE($E710:$G710),DB$7:DB$9)</f>
        <v>2.3612108936693757E-2</v>
      </c>
      <c r="DC710" s="17" cm="1">
        <f t="array" ref="DC710">INDEX(DC$14:DC$114,$A710+1)+SUMPRODUCT(TRANSPOSE($E710:$G710),DC$7:DC$9)</f>
        <v>2.365813397907969E-2</v>
      </c>
      <c r="DD710" s="17" cm="1">
        <f t="array" ref="DD710">INDEX(DD$14:DD$114,$A710+1)+SUMPRODUCT(TRANSPOSE($E710:$G710),DD$7:DD$9)</f>
        <v>2.3716300225855261E-2</v>
      </c>
    </row>
    <row r="711" spans="1:108" x14ac:dyDescent="0.25">
      <c r="A711" s="13">
        <f t="shared" si="674"/>
        <v>91</v>
      </c>
      <c r="B711" s="13">
        <f t="shared" si="675"/>
        <v>6</v>
      </c>
      <c r="C711" s="13">
        <f t="shared" ref="C711:D711" si="705">C610</f>
        <v>12</v>
      </c>
      <c r="D711" s="13">
        <f t="shared" si="705"/>
        <v>1092</v>
      </c>
      <c r="E711" s="30">
        <f t="shared" si="690"/>
        <v>-1.4999999999999999E-2</v>
      </c>
      <c r="F711" s="30">
        <f t="shared" si="687"/>
        <v>-0.01</v>
      </c>
      <c r="G711" s="30">
        <f t="shared" si="688"/>
        <v>-1.4999999999999999E-2</v>
      </c>
      <c r="H711" s="36">
        <f t="shared" si="644"/>
        <v>61092</v>
      </c>
      <c r="I711" s="17" cm="1">
        <f t="array" ref="I711">INDEX(I$14:I$114,$A711+1)+SUMPRODUCT(TRANSPOSE($E711:$G711),I$7:I$9)</f>
        <v>2.6999999999988047E-2</v>
      </c>
      <c r="J711" s="17" cm="1">
        <f t="array" ref="J711">INDEX(J$14:J$114,$A711+1)+SUMPRODUCT(TRANSPOSE($E711:$G711),J$7:J$9)</f>
        <v>2.7555555555548932E-2</v>
      </c>
      <c r="K711" s="17" cm="1">
        <f t="array" ref="K711">INDEX(K$14:K$114,$A711+1)+SUMPRODUCT(TRANSPOSE($E711:$G711),K$7:K$9)</f>
        <v>2.8111111111109595E-2</v>
      </c>
      <c r="L711" s="17" cm="1">
        <f t="array" ref="L711">INDEX(L$14:L$114,$A711+1)+SUMPRODUCT(TRANSPOSE($E711:$G711),L$7:L$9)</f>
        <v>2.8666666666664044E-2</v>
      </c>
      <c r="M711" s="17" cm="1">
        <f t="array" ref="M711">INDEX(M$14:M$114,$A711+1)+SUMPRODUCT(TRANSPOSE($E711:$G711),M$7:M$9)</f>
        <v>2.9222222222218711E-2</v>
      </c>
      <c r="N711" s="17" cm="1">
        <f t="array" ref="N711">INDEX(N$14:N$114,$A711+1)+SUMPRODUCT(TRANSPOSE($E711:$G711),N$7:N$9)</f>
        <v>2.9777777777774267E-2</v>
      </c>
      <c r="O711" s="17" cm="1">
        <f t="array" ref="O711">INDEX(O$14:O$114,$A711+1)+SUMPRODUCT(TRANSPOSE($E711:$G711),O$7:O$9)</f>
        <v>3.0333333333328931E-2</v>
      </c>
      <c r="P711" s="17" cm="1">
        <f t="array" ref="P711">INDEX(P$14:P$114,$A711+1)+SUMPRODUCT(TRANSPOSE($E711:$G711),P$7:P$9)</f>
        <v>3.0888888888883598E-2</v>
      </c>
      <c r="Q711" s="17" cm="1">
        <f t="array" ref="Q711">INDEX(Q$14:Q$114,$A711+1)+SUMPRODUCT(TRANSPOSE($E711:$G711),Q$7:Q$9)</f>
        <v>3.1444444444439376E-2</v>
      </c>
      <c r="R711" s="17" cm="1">
        <f t="array" ref="R711">INDEX(R$14:R$114,$A711+1)+SUMPRODUCT(TRANSPOSE($E711:$G711),R$7:R$9)</f>
        <v>3.1999999999996705E-2</v>
      </c>
      <c r="S711" s="17" cm="1">
        <f t="array" ref="S711">INDEX(S$14:S$114,$A711+1)+SUMPRODUCT(TRANSPOSE($E711:$G711),S$7:S$9)</f>
        <v>3.1749999999997149E-2</v>
      </c>
      <c r="T711" s="17" cm="1">
        <f t="array" ref="T711">INDEX(T$14:T$114,$A711+1)+SUMPRODUCT(TRANSPOSE($E711:$G711),T$7:T$9)</f>
        <v>3.1499999999996933E-2</v>
      </c>
      <c r="U711" s="17" cm="1">
        <f t="array" ref="U711">INDEX(U$14:U$114,$A711+1)+SUMPRODUCT(TRANSPOSE($E711:$G711),U$7:U$9)</f>
        <v>3.124999999999804E-2</v>
      </c>
      <c r="V711" s="17" cm="1">
        <f t="array" ref="V711">INDEX(V$14:V$114,$A711+1)+SUMPRODUCT(TRANSPOSE($E711:$G711),V$7:V$9)</f>
        <v>3.099999999999804E-2</v>
      </c>
      <c r="W711" s="17" cm="1">
        <f t="array" ref="W711">INDEX(W$14:W$114,$A711+1)+SUMPRODUCT(TRANSPOSE($E711:$G711),W$7:W$9)</f>
        <v>3.0749999999998265E-2</v>
      </c>
      <c r="X711" s="17" cm="1">
        <f t="array" ref="X711">INDEX(X$14:X$114,$A711+1)+SUMPRODUCT(TRANSPOSE($E711:$G711),X$7:X$9)</f>
        <v>3.0499999999998931E-2</v>
      </c>
      <c r="Y711" s="17" cm="1">
        <f t="array" ref="Y711">INDEX(Y$14:Y$114,$A711+1)+SUMPRODUCT(TRANSPOSE($E711:$G711),Y$7:Y$9)</f>
        <v>3.0249999999999153E-2</v>
      </c>
      <c r="Z711" s="17" cm="1">
        <f t="array" ref="Z711">INDEX(Z$14:Z$114,$A711+1)+SUMPRODUCT(TRANSPOSE($E711:$G711),Z$7:Z$9)</f>
        <v>2.999999999999893E-2</v>
      </c>
      <c r="AA711" s="17" cm="1">
        <f t="array" ref="AA711">INDEX(AA$14:AA$114,$A711+1)+SUMPRODUCT(TRANSPOSE($E711:$G711),AA$7:AA$9)</f>
        <v>2.9749999999999374E-2</v>
      </c>
      <c r="AB711" s="17" cm="1">
        <f t="array" ref="AB711">INDEX(AB$14:AB$114,$A711+1)+SUMPRODUCT(TRANSPOSE($E711:$G711),AB$7:AB$9)</f>
        <v>2.9499999999999374E-2</v>
      </c>
      <c r="AC711" s="17" cm="1">
        <f t="array" ref="AC711">INDEX(AC$14:AC$114,$A711+1)+SUMPRODUCT(TRANSPOSE($E711:$G711),AC$7:AC$9)</f>
        <v>2.9250000000000043E-2</v>
      </c>
      <c r="AD711" s="17" cm="1">
        <f t="array" ref="AD711">INDEX(AD$14:AD$114,$A711+1)+SUMPRODUCT(TRANSPOSE($E711:$G711),AD$7:AD$9)</f>
        <v>2.9000000000000262E-2</v>
      </c>
      <c r="AE711" s="17" cm="1">
        <f t="array" ref="AE711">INDEX(AE$14:AE$114,$A711+1)+SUMPRODUCT(TRANSPOSE($E711:$G711),AE$7:AE$9)</f>
        <v>2.8749999999999817E-2</v>
      </c>
      <c r="AF711" s="17" cm="1">
        <f t="array" ref="AF711">INDEX(AF$14:AF$114,$A711+1)+SUMPRODUCT(TRANSPOSE($E711:$G711),AF$7:AF$9)</f>
        <v>2.8500000000000039E-2</v>
      </c>
      <c r="AG711" s="17" cm="1">
        <f t="array" ref="AG711">INDEX(AG$14:AG$114,$A711+1)+SUMPRODUCT(TRANSPOSE($E711:$G711),AG$7:AG$9)</f>
        <v>2.8250000000000261E-2</v>
      </c>
      <c r="AH711" s="17" cm="1">
        <f t="array" ref="AH711">INDEX(AH$14:AH$114,$A711+1)+SUMPRODUCT(TRANSPOSE($E711:$G711),AH$7:AH$9)</f>
        <v>2.8000000000000483E-2</v>
      </c>
      <c r="AI711" s="17" cm="1">
        <f t="array" ref="AI711">INDEX(AI$14:AI$114,$A711+1)+SUMPRODUCT(TRANSPOSE($E711:$G711),AI$7:AI$9)</f>
        <v>2.7750000000000705E-2</v>
      </c>
      <c r="AJ711" s="17" cm="1">
        <f t="array" ref="AJ711">INDEX(AJ$14:AJ$114,$A711+1)+SUMPRODUCT(TRANSPOSE($E711:$G711),AJ$7:AJ$9)</f>
        <v>2.7500000000000704E-2</v>
      </c>
      <c r="AK711" s="17" cm="1">
        <f t="array" ref="AK711">INDEX(AK$14:AK$114,$A711+1)+SUMPRODUCT(TRANSPOSE($E711:$G711),AK$7:AK$9)</f>
        <v>2.725000000000026E-2</v>
      </c>
      <c r="AL711" s="17" cm="1">
        <f t="array" ref="AL711">INDEX(AL$14:AL$114,$A711+1)+SUMPRODUCT(TRANSPOSE($E711:$G711),AL$7:AL$9)</f>
        <v>2.7000000000000038E-2</v>
      </c>
      <c r="AM711" s="17" cm="1">
        <f t="array" ref="AM711">INDEX(AM$14:AM$114,$A711+1)+SUMPRODUCT(TRANSPOSE($E711:$G711),AM$7:AM$9)</f>
        <v>2.7000000000000038E-2</v>
      </c>
      <c r="AN711" s="17" cm="1">
        <f t="array" ref="AN711">INDEX(AN$14:AN$114,$A711+1)+SUMPRODUCT(TRANSPOSE($E711:$G711),AN$7:AN$9)</f>
        <v>2.7000000000000038E-2</v>
      </c>
      <c r="AO711" s="17" cm="1">
        <f t="array" ref="AO711">INDEX(AO$14:AO$114,$A711+1)+SUMPRODUCT(TRANSPOSE($E711:$G711),AO$7:AO$9)</f>
        <v>2.7000000000000038E-2</v>
      </c>
      <c r="AP711" s="17" cm="1">
        <f t="array" ref="AP711">INDEX(AP$14:AP$114,$A711+1)+SUMPRODUCT(TRANSPOSE($E711:$G711),AP$7:AP$9)</f>
        <v>2.7000000000000038E-2</v>
      </c>
      <c r="AQ711" s="17" cm="1">
        <f t="array" ref="AQ711">INDEX(AQ$14:AQ$114,$A711+1)+SUMPRODUCT(TRANSPOSE($E711:$G711),AQ$7:AQ$9)</f>
        <v>2.7000000000000038E-2</v>
      </c>
      <c r="AR711" s="17" cm="1">
        <f t="array" ref="AR711">INDEX(AR$14:AR$114,$A711+1)+SUMPRODUCT(TRANSPOSE($E711:$G711),AR$7:AR$9)</f>
        <v>2.700000000000026E-2</v>
      </c>
      <c r="AS711" s="17" cm="1">
        <f t="array" ref="AS711">INDEX(AS$14:AS$114,$A711+1)+SUMPRODUCT(TRANSPOSE($E711:$G711),AS$7:AS$9)</f>
        <v>2.7000000000000038E-2</v>
      </c>
      <c r="AT711" s="17" cm="1">
        <f t="array" ref="AT711">INDEX(AT$14:AT$114,$A711+1)+SUMPRODUCT(TRANSPOSE($E711:$G711),AT$7:AT$9)</f>
        <v>2.7000000000000038E-2</v>
      </c>
      <c r="AU711" s="17" cm="1">
        <f t="array" ref="AU711">INDEX(AU$14:AU$114,$A711+1)+SUMPRODUCT(TRANSPOSE($E711:$G711),AU$7:AU$9)</f>
        <v>2.7000000000000038E-2</v>
      </c>
      <c r="AV711" s="17" cm="1">
        <f t="array" ref="AV711">INDEX(AV$14:AV$114,$A711+1)+SUMPRODUCT(TRANSPOSE($E711:$G711),AV$7:AV$9)</f>
        <v>2.7000000000000038E-2</v>
      </c>
      <c r="AW711" s="17" cm="1">
        <f t="array" ref="AW711">INDEX(AW$14:AW$114,$A711+1)+SUMPRODUCT(TRANSPOSE($E711:$G711),AW$7:AW$9)</f>
        <v>2.7000000000000038E-2</v>
      </c>
      <c r="AX711" s="17" cm="1">
        <f t="array" ref="AX711">INDEX(AX$14:AX$114,$A711+1)+SUMPRODUCT(TRANSPOSE($E711:$G711),AX$7:AX$9)</f>
        <v>2.7071729069252051E-2</v>
      </c>
      <c r="AY711" s="17" cm="1">
        <f t="array" ref="AY711">INDEX(AY$14:AY$114,$A711+1)+SUMPRODUCT(TRANSPOSE($E711:$G711),AY$7:AY$9)</f>
        <v>2.7199628636398146E-2</v>
      </c>
      <c r="AZ711" s="17" cm="1">
        <f t="array" ref="AZ711">INDEX(AZ$14:AZ$114,$A711+1)+SUMPRODUCT(TRANSPOSE($E711:$G711),AZ$7:AZ$9)</f>
        <v>2.7370027697730351E-2</v>
      </c>
      <c r="BA711" s="17" cm="1">
        <f t="array" ref="BA711">INDEX(BA$14:BA$114,$A711+1)+SUMPRODUCT(TRANSPOSE($E711:$G711),BA$7:BA$9)</f>
        <v>2.7570923619705826E-2</v>
      </c>
      <c r="BB711" s="17" cm="1">
        <f t="array" ref="BB711">INDEX(BB$14:BB$114,$A711+1)+SUMPRODUCT(TRANSPOSE($E711:$G711),BB$7:BB$9)</f>
        <v>2.7791796686220796E-2</v>
      </c>
      <c r="BC711" s="17" cm="1">
        <f t="array" ref="BC711">INDEX(BC$14:BC$114,$A711+1)+SUMPRODUCT(TRANSPOSE($E711:$G711),BC$7:BC$9)</f>
        <v>2.8023447122151338E-2</v>
      </c>
      <c r="BD711" s="17" cm="1">
        <f t="array" ref="BD711">INDEX(BD$14:BD$114,$A711+1)+SUMPRODUCT(TRANSPOSE($E711:$G711),BD$7:BD$9)</f>
        <v>2.8257856993769384E-2</v>
      </c>
      <c r="BE711" s="17" cm="1">
        <f t="array" ref="BE711">INDEX(BE$14:BE$114,$A711+1)+SUMPRODUCT(TRANSPOSE($E711:$G711),BE$7:BE$9)</f>
        <v>2.8488066656079072E-2</v>
      </c>
      <c r="BF711" s="17" cm="1">
        <f t="array" ref="BF711">INDEX(BF$14:BF$114,$A711+1)+SUMPRODUCT(TRANSPOSE($E711:$G711),BF$7:BF$9)</f>
        <v>2.8708071132193105E-2</v>
      </c>
      <c r="BG711" s="17" cm="1">
        <f t="array" ref="BG711">INDEX(BG$14:BG$114,$A711+1)+SUMPRODUCT(TRANSPOSE($E711:$G711),BG$7:BG$9)</f>
        <v>2.8912727007044517E-2</v>
      </c>
      <c r="BH711" s="17" cm="1">
        <f t="array" ref="BH711">INDEX(BH$14:BH$114,$A711+1)+SUMPRODUCT(TRANSPOSE($E711:$G711),BH$7:BH$9)</f>
        <v>2.9097669948939489E-2</v>
      </c>
      <c r="BI711" s="17" cm="1">
        <f t="array" ref="BI711">INDEX(BI$14:BI$114,$A711+1)+SUMPRODUCT(TRANSPOSE($E711:$G711),BI$7:BI$9)</f>
        <v>2.9259243958683748E-2</v>
      </c>
      <c r="BJ711" s="17" cm="1">
        <f t="array" ref="BJ711">INDEX(BJ$14:BJ$114,$A711+1)+SUMPRODUCT(TRANSPOSE($E711:$G711),BJ$7:BJ$9)</f>
        <v>2.9394437484507555E-2</v>
      </c>
      <c r="BK711" s="17" cm="1">
        <f t="array" ref="BK711">INDEX(BK$14:BK$114,$A711+1)+SUMPRODUCT(TRANSPOSE($E711:$G711),BK$7:BK$9)</f>
        <v>2.9500827928505516E-2</v>
      </c>
      <c r="BL711" s="17" cm="1">
        <f t="array" ref="BL711">INDEX(BL$14:BL$114,$A711+1)+SUMPRODUCT(TRANSPOSE($E711:$G711),BL$7:BL$9)</f>
        <v>2.9576530504423451E-2</v>
      </c>
      <c r="BM711" s="17" cm="1">
        <f t="array" ref="BM711">INDEX(BM$14:BM$114,$A711+1)+SUMPRODUCT(TRANSPOSE($E711:$G711),BM$7:BM$9)</f>
        <v>2.9620153085757953E-2</v>
      </c>
      <c r="BN711" s="17" cm="1">
        <f t="array" ref="BN711">INDEX(BN$14:BN$114,$A711+1)+SUMPRODUCT(TRANSPOSE($E711:$G711),BN$7:BN$9)</f>
        <v>2.9630758295947981E-2</v>
      </c>
      <c r="BO711" s="17" cm="1">
        <f t="array" ref="BO711">INDEX(BO$14:BO$114,$A711+1)+SUMPRODUCT(TRANSPOSE($E711:$G711),BO$7:BO$9)</f>
        <v>2.9607823950420845E-2</v>
      </c>
      <c r="BP711" s="17" cm="1">
        <f t="array" ref="BP711">INDEX(BP$14:BP$114,$A711+1)+SUMPRODUCT(TRANSPOSE($E711:$G711),BP$7:BP$9)</f>
        <v>2.9551214436635123E-2</v>
      </c>
      <c r="BQ711" s="17" cm="1">
        <f t="array" ref="BQ711">INDEX(BQ$14:BQ$114,$A711+1)+SUMPRODUCT(TRANSPOSE($E711:$G711),BQ$7:BQ$9)</f>
        <v>2.9461147086654496E-2</v>
      </c>
      <c r="BR711" s="17" cm="1">
        <f t="array" ref="BR711">INDEX(BR$14:BR$114,$A711+1)+SUMPRODUCT(TRANSPOSE($E711:$G711),BR$7:BR$9)</f>
        <v>2.9338167994626643E-2</v>
      </c>
      <c r="BS711" s="17" cm="1">
        <f t="array" ref="BS711">INDEX(BS$14:BS$114,$A711+1)+SUMPRODUCT(TRANSPOSE($E711:$G711),BS$7:BS$9)</f>
        <v>2.9183126372732363E-2</v>
      </c>
      <c r="BT711" s="17" cm="1">
        <f t="array" ref="BT711">INDEX(BT$14:BT$114,$A711+1)+SUMPRODUCT(TRANSPOSE($E711:$G711),BT$7:BT$9)</f>
        <v>2.8997152164813925E-2</v>
      </c>
      <c r="BU711" s="17" cm="1">
        <f t="array" ref="BU711">INDEX(BU$14:BU$114,$A711+1)+SUMPRODUCT(TRANSPOSE($E711:$G711),BU$7:BU$9)</f>
        <v>2.8781635808064046E-2</v>
      </c>
      <c r="BV711" s="17" cm="1">
        <f t="array" ref="BV711">INDEX(BV$14:BV$114,$A711+1)+SUMPRODUCT(TRANSPOSE($E711:$G711),BV$7:BV$9)</f>
        <v>2.8538208074795027E-2</v>
      </c>
      <c r="BW711" s="17" cm="1">
        <f t="array" ref="BW711">INDEX(BW$14:BW$114,$A711+1)+SUMPRODUCT(TRANSPOSE($E711:$G711),BW$7:BW$9)</f>
        <v>2.8268723682445832E-2</v>
      </c>
      <c r="BX711" s="17" cm="1">
        <f t="array" ref="BX711">INDEX(BX$14:BX$114,$A711+1)+SUMPRODUCT(TRANSPOSE($E711:$G711),BX$7:BX$9)</f>
        <v>2.7975243627104254E-2</v>
      </c>
      <c r="BY711" s="17" cm="1">
        <f t="array" ref="BY711">INDEX(BY$14:BY$114,$A711+1)+SUMPRODUCT(TRANSPOSE($E711:$G711),BY$7:BY$9)</f>
        <v>2.7660020891305273E-2</v>
      </c>
      <c r="BZ711" s="17" cm="1">
        <f t="array" ref="BZ711">INDEX(BZ$14:BZ$114,$A711+1)+SUMPRODUCT(TRANSPOSE($E711:$G711),BZ$7:BZ$9)</f>
        <v>2.7325483854449786E-2</v>
      </c>
      <c r="CA711" s="17" cm="1">
        <f t="array" ref="CA711">INDEX(CA$14:CA$114,$A711+1)+SUMPRODUCT(TRANSPOSE($E711:$G711),CA$7:CA$9)</f>
        <v>2.69825887068499E-2</v>
      </c>
      <c r="CB711" s="17" cm="1">
        <f t="array" ref="CB711">INDEX(CB$14:CB$114,$A711+1)+SUMPRODUCT(TRANSPOSE($E711:$G711),CB$7:CB$9)</f>
        <v>2.6660955613950668E-2</v>
      </c>
      <c r="CC711" s="17" cm="1">
        <f t="array" ref="CC711">INDEX(CC$14:CC$114,$A711+1)+SUMPRODUCT(TRANSPOSE($E711:$G711),CC$7:CC$9)</f>
        <v>2.6359778282124893E-2</v>
      </c>
      <c r="CD711" s="17" cm="1">
        <f t="array" ref="CD711">INDEX(CD$14:CD$114,$A711+1)+SUMPRODUCT(TRANSPOSE($E711:$G711),CD$7:CD$9)</f>
        <v>2.6078299774305327E-2</v>
      </c>
      <c r="CE711" s="17" cm="1">
        <f t="array" ref="CE711">INDEX(CE$14:CE$114,$A711+1)+SUMPRODUCT(TRANSPOSE($E711:$G711),CE$7:CE$9)</f>
        <v>2.5815808117743214E-2</v>
      </c>
      <c r="CF711" s="17" cm="1">
        <f t="array" ref="CF711">INDEX(CF$14:CF$114,$A711+1)+SUMPRODUCT(TRANSPOSE($E711:$G711),CF$7:CF$9)</f>
        <v>2.5571632212847764E-2</v>
      </c>
      <c r="CG711" s="17" cm="1">
        <f t="array" ref="CG711">INDEX(CG$14:CG$114,$A711+1)+SUMPRODUCT(TRANSPOSE($E711:$G711),CG$7:CG$9)</f>
        <v>2.5345137793208253E-2</v>
      </c>
      <c r="CH711" s="17" cm="1">
        <f t="array" ref="CH711">INDEX(CH$14:CH$114,$A711+1)+SUMPRODUCT(TRANSPOSE($E711:$G711),CH$7:CH$9)</f>
        <v>2.5135723388688538E-2</v>
      </c>
      <c r="CI711" s="17" cm="1">
        <f t="array" ref="CI711">INDEX(CI$14:CI$114,$A711+1)+SUMPRODUCT(TRANSPOSE($E711:$G711),CI$7:CI$9)</f>
        <v>2.4942816180517094E-2</v>
      </c>
      <c r="CJ711" s="17" cm="1">
        <f t="array" ref="CJ711">INDEX(CJ$14:CJ$114,$A711+1)+SUMPRODUCT(TRANSPOSE($E711:$G711),CJ$7:CJ$9)</f>
        <v>2.4765868075425149E-2</v>
      </c>
      <c r="CK711" s="17" cm="1">
        <f t="array" ref="CK711">INDEX(CK$14:CK$114,$A711+1)+SUMPRODUCT(TRANSPOSE($E711:$G711),CK$7:CK$9)</f>
        <v>2.4643813288589236E-2</v>
      </c>
      <c r="CL711" s="17" cm="1">
        <f t="array" ref="CL711">INDEX(CL$14:CL$114,$A711+1)+SUMPRODUCT(TRANSPOSE($E711:$G711),CL$7:CL$9)</f>
        <v>2.4531579219340696E-2</v>
      </c>
      <c r="CM711" s="17" cm="1">
        <f t="array" ref="CM711">INDEX(CM$14:CM$114,$A711+1)+SUMPRODUCT(TRANSPOSE($E711:$G711),CM$7:CM$9)</f>
        <v>2.4428855695214927E-2</v>
      </c>
      <c r="CN711" s="17" cm="1">
        <f t="array" ref="CN711">INDEX(CN$14:CN$114,$A711+1)+SUMPRODUCT(TRANSPOSE($E711:$G711),CN$7:CN$9)</f>
        <v>2.4335328854458008E-2</v>
      </c>
      <c r="CO711" s="17" cm="1">
        <f t="array" ref="CO711">INDEX(CO$14:CO$114,$A711+1)+SUMPRODUCT(TRANSPOSE($E711:$G711),CO$7:CO$9)</f>
        <v>2.4250676378957739E-2</v>
      </c>
      <c r="CP711" s="17" cm="1">
        <f t="array" ref="CP711">INDEX(CP$14:CP$114,$A711+1)+SUMPRODUCT(TRANSPOSE($E711:$G711),CP$7:CP$9)</f>
        <v>2.4174561764707461E-2</v>
      </c>
      <c r="CQ711" s="17" cm="1">
        <f t="array" ref="CQ711">INDEX(CQ$14:CQ$114,$A711+1)+SUMPRODUCT(TRANSPOSE($E711:$G711),CQ$7:CQ$9)</f>
        <v>2.410662847866675E-2</v>
      </c>
      <c r="CR711" s="17" cm="1">
        <f t="array" ref="CR711">INDEX(CR$14:CR$114,$A711+1)+SUMPRODUCT(TRANSPOSE($E711:$G711),CR$7:CR$9)</f>
        <v>2.4046493203099165E-2</v>
      </c>
      <c r="CS711" s="17" cm="1">
        <f t="array" ref="CS711">INDEX(CS$14:CS$114,$A711+1)+SUMPRODUCT(TRANSPOSE($E711:$G711),CS$7:CS$9)</f>
        <v>2.3993738457924643E-2</v>
      </c>
      <c r="CT711" s="17" cm="1">
        <f t="array" ref="CT711">INDEX(CT$14:CT$114,$A711+1)+SUMPRODUCT(TRANSPOSE($E711:$G711),CT$7:CT$9)</f>
        <v>2.3947904200806516E-2</v>
      </c>
      <c r="CU711" s="17" cm="1">
        <f t="array" ref="CU711">INDEX(CU$14:CU$114,$A711+1)+SUMPRODUCT(TRANSPOSE($E711:$G711),CU$7:CU$9)</f>
        <v>2.3877351578763709E-2</v>
      </c>
      <c r="CV711" s="17" cm="1">
        <f t="array" ref="CV711">INDEX(CV$14:CV$114,$A711+1)+SUMPRODUCT(TRANSPOSE($E711:$G711),CV$7:CV$9)</f>
        <v>2.3820169386943438E-2</v>
      </c>
      <c r="CW711" s="17" cm="1">
        <f t="array" ref="CW711">INDEX(CW$14:CW$114,$A711+1)+SUMPRODUCT(TRANSPOSE($E711:$G711),CW$7:CW$9)</f>
        <v>2.3775458375716943E-2</v>
      </c>
      <c r="CX711" s="17" cm="1">
        <f t="array" ref="CX711">INDEX(CX$14:CX$114,$A711+1)+SUMPRODUCT(TRANSPOSE($E711:$G711),CX$7:CX$9)</f>
        <v>2.3718541266405949E-2</v>
      </c>
      <c r="CY711" s="17" cm="1">
        <f t="array" ref="CY711">INDEX(CY$14:CY$114,$A711+1)+SUMPRODUCT(TRANSPOSE($E711:$G711),CY$7:CY$9)</f>
        <v>2.3680395751714559E-2</v>
      </c>
      <c r="CZ711" s="17" cm="1">
        <f t="array" ref="CZ711">INDEX(CZ$14:CZ$114,$A711+1)+SUMPRODUCT(TRANSPOSE($E711:$G711),CZ$7:CZ$9)</f>
        <v>2.3636416235547256E-2</v>
      </c>
      <c r="DA711" s="17" cm="1">
        <f t="array" ref="DA711">INDEX(DA$14:DA$114,$A711+1)+SUMPRODUCT(TRANSPOSE($E711:$G711),DA$7:DA$9)</f>
        <v>2.362017500810655E-2</v>
      </c>
      <c r="DB711" s="17" cm="1">
        <f t="array" ref="DB711">INDEX(DB$14:DB$114,$A711+1)+SUMPRODUCT(TRANSPOSE($E711:$G711),DB$7:DB$9)</f>
        <v>2.3612108936693757E-2</v>
      </c>
      <c r="DC711" s="17" cm="1">
        <f t="array" ref="DC711">INDEX(DC$14:DC$114,$A711+1)+SUMPRODUCT(TRANSPOSE($E711:$G711),DC$7:DC$9)</f>
        <v>2.365813397907969E-2</v>
      </c>
      <c r="DD711" s="17" cm="1">
        <f t="array" ref="DD711">INDEX(DD$14:DD$114,$A711+1)+SUMPRODUCT(TRANSPOSE($E711:$G711),DD$7:DD$9)</f>
        <v>2.3716300225855261E-2</v>
      </c>
    </row>
    <row r="712" spans="1:108" x14ac:dyDescent="0.25">
      <c r="A712" s="13">
        <f t="shared" si="674"/>
        <v>92</v>
      </c>
      <c r="B712" s="13">
        <f t="shared" si="675"/>
        <v>6</v>
      </c>
      <c r="C712" s="13">
        <f t="shared" ref="C712:D712" si="706">C611</f>
        <v>12</v>
      </c>
      <c r="D712" s="13">
        <f t="shared" si="706"/>
        <v>1104</v>
      </c>
      <c r="E712" s="30">
        <f t="shared" si="690"/>
        <v>-1.4999999999999999E-2</v>
      </c>
      <c r="F712" s="30">
        <f t="shared" si="687"/>
        <v>-0.01</v>
      </c>
      <c r="G712" s="30">
        <f t="shared" si="688"/>
        <v>-1.4999999999999999E-2</v>
      </c>
      <c r="H712" s="36">
        <f t="shared" si="644"/>
        <v>61104</v>
      </c>
      <c r="I712" s="17" cm="1">
        <f t="array" ref="I712">INDEX(I$14:I$114,$A712+1)+SUMPRODUCT(TRANSPOSE($E712:$G712),I$7:I$9)</f>
        <v>2.6999999999998706E-2</v>
      </c>
      <c r="J712" s="17" cm="1">
        <f t="array" ref="J712">INDEX(J$14:J$114,$A712+1)+SUMPRODUCT(TRANSPOSE($E712:$G712),J$7:J$9)</f>
        <v>2.7555555555559368E-2</v>
      </c>
      <c r="K712" s="17" cm="1">
        <f t="array" ref="K712">INDEX(K$14:K$114,$A712+1)+SUMPRODUCT(TRANSPOSE($E712:$G712),K$7:K$9)</f>
        <v>2.8111111111111593E-2</v>
      </c>
      <c r="L712" s="17" cm="1">
        <f t="array" ref="L712">INDEX(L$14:L$114,$A712+1)+SUMPRODUCT(TRANSPOSE($E712:$G712),L$7:L$9)</f>
        <v>2.8666666666665376E-2</v>
      </c>
      <c r="M712" s="17" cm="1">
        <f t="array" ref="M712">INDEX(M$14:M$114,$A712+1)+SUMPRODUCT(TRANSPOSE($E712:$G712),M$7:M$9)</f>
        <v>2.9222222222220488E-2</v>
      </c>
      <c r="N712" s="17" cm="1">
        <f t="array" ref="N712">INDEX(N$14:N$114,$A712+1)+SUMPRODUCT(TRANSPOSE($E712:$G712),N$7:N$9)</f>
        <v>2.9777777777774711E-2</v>
      </c>
      <c r="O712" s="17" cm="1">
        <f t="array" ref="O712">INDEX(O$14:O$114,$A712+1)+SUMPRODUCT(TRANSPOSE($E712:$G712),O$7:O$9)</f>
        <v>3.0333333333329153E-2</v>
      </c>
      <c r="P712" s="17" cm="1">
        <f t="array" ref="P712">INDEX(P$14:P$114,$A712+1)+SUMPRODUCT(TRANSPOSE($E712:$G712),P$7:P$9)</f>
        <v>3.0888888888884709E-2</v>
      </c>
      <c r="Q712" s="17" cm="1">
        <f t="array" ref="Q712">INDEX(Q$14:Q$114,$A712+1)+SUMPRODUCT(TRANSPOSE($E712:$G712),Q$7:Q$9)</f>
        <v>3.1444444444439376E-2</v>
      </c>
      <c r="R712" s="17" cm="1">
        <f t="array" ref="R712">INDEX(R$14:R$114,$A712+1)+SUMPRODUCT(TRANSPOSE($E712:$G712),R$7:R$9)</f>
        <v>3.1999999999996705E-2</v>
      </c>
      <c r="S712" s="17" cm="1">
        <f t="array" ref="S712">INDEX(S$14:S$114,$A712+1)+SUMPRODUCT(TRANSPOSE($E712:$G712),S$7:S$9)</f>
        <v>3.1749999999997149E-2</v>
      </c>
      <c r="T712" s="17" cm="1">
        <f t="array" ref="T712">INDEX(T$14:T$114,$A712+1)+SUMPRODUCT(TRANSPOSE($E712:$G712),T$7:T$9)</f>
        <v>3.1499999999996933E-2</v>
      </c>
      <c r="U712" s="17" cm="1">
        <f t="array" ref="U712">INDEX(U$14:U$114,$A712+1)+SUMPRODUCT(TRANSPOSE($E712:$G712),U$7:U$9)</f>
        <v>3.124999999999804E-2</v>
      </c>
      <c r="V712" s="17" cm="1">
        <f t="array" ref="V712">INDEX(V$14:V$114,$A712+1)+SUMPRODUCT(TRANSPOSE($E712:$G712),V$7:V$9)</f>
        <v>3.099999999999804E-2</v>
      </c>
      <c r="W712" s="17" cm="1">
        <f t="array" ref="W712">INDEX(W$14:W$114,$A712+1)+SUMPRODUCT(TRANSPOSE($E712:$G712),W$7:W$9)</f>
        <v>3.0749999999998265E-2</v>
      </c>
      <c r="X712" s="17" cm="1">
        <f t="array" ref="X712">INDEX(X$14:X$114,$A712+1)+SUMPRODUCT(TRANSPOSE($E712:$G712),X$7:X$9)</f>
        <v>3.0499999999998931E-2</v>
      </c>
      <c r="Y712" s="17" cm="1">
        <f t="array" ref="Y712">INDEX(Y$14:Y$114,$A712+1)+SUMPRODUCT(TRANSPOSE($E712:$G712),Y$7:Y$9)</f>
        <v>3.0249999999999153E-2</v>
      </c>
      <c r="Z712" s="17" cm="1">
        <f t="array" ref="Z712">INDEX(Z$14:Z$114,$A712+1)+SUMPRODUCT(TRANSPOSE($E712:$G712),Z$7:Z$9)</f>
        <v>2.999999999999893E-2</v>
      </c>
      <c r="AA712" s="17" cm="1">
        <f t="array" ref="AA712">INDEX(AA$14:AA$114,$A712+1)+SUMPRODUCT(TRANSPOSE($E712:$G712),AA$7:AA$9)</f>
        <v>2.9749999999999374E-2</v>
      </c>
      <c r="AB712" s="17" cm="1">
        <f t="array" ref="AB712">INDEX(AB$14:AB$114,$A712+1)+SUMPRODUCT(TRANSPOSE($E712:$G712),AB$7:AB$9)</f>
        <v>2.9499999999999374E-2</v>
      </c>
      <c r="AC712" s="17" cm="1">
        <f t="array" ref="AC712">INDEX(AC$14:AC$114,$A712+1)+SUMPRODUCT(TRANSPOSE($E712:$G712),AC$7:AC$9)</f>
        <v>2.9250000000000043E-2</v>
      </c>
      <c r="AD712" s="17" cm="1">
        <f t="array" ref="AD712">INDEX(AD$14:AD$114,$A712+1)+SUMPRODUCT(TRANSPOSE($E712:$G712),AD$7:AD$9)</f>
        <v>2.9000000000000262E-2</v>
      </c>
      <c r="AE712" s="17" cm="1">
        <f t="array" ref="AE712">INDEX(AE$14:AE$114,$A712+1)+SUMPRODUCT(TRANSPOSE($E712:$G712),AE$7:AE$9)</f>
        <v>2.8749999999999817E-2</v>
      </c>
      <c r="AF712" s="17" cm="1">
        <f t="array" ref="AF712">INDEX(AF$14:AF$114,$A712+1)+SUMPRODUCT(TRANSPOSE($E712:$G712),AF$7:AF$9)</f>
        <v>2.8500000000000039E-2</v>
      </c>
      <c r="AG712" s="17" cm="1">
        <f t="array" ref="AG712">INDEX(AG$14:AG$114,$A712+1)+SUMPRODUCT(TRANSPOSE($E712:$G712),AG$7:AG$9)</f>
        <v>2.8250000000000261E-2</v>
      </c>
      <c r="AH712" s="17" cm="1">
        <f t="array" ref="AH712">INDEX(AH$14:AH$114,$A712+1)+SUMPRODUCT(TRANSPOSE($E712:$G712),AH$7:AH$9)</f>
        <v>2.8000000000000483E-2</v>
      </c>
      <c r="AI712" s="17" cm="1">
        <f t="array" ref="AI712">INDEX(AI$14:AI$114,$A712+1)+SUMPRODUCT(TRANSPOSE($E712:$G712),AI$7:AI$9)</f>
        <v>2.7750000000000705E-2</v>
      </c>
      <c r="AJ712" s="17" cm="1">
        <f t="array" ref="AJ712">INDEX(AJ$14:AJ$114,$A712+1)+SUMPRODUCT(TRANSPOSE($E712:$G712),AJ$7:AJ$9)</f>
        <v>2.7500000000000704E-2</v>
      </c>
      <c r="AK712" s="17" cm="1">
        <f t="array" ref="AK712">INDEX(AK$14:AK$114,$A712+1)+SUMPRODUCT(TRANSPOSE($E712:$G712),AK$7:AK$9)</f>
        <v>2.725000000000026E-2</v>
      </c>
      <c r="AL712" s="17" cm="1">
        <f t="array" ref="AL712">INDEX(AL$14:AL$114,$A712+1)+SUMPRODUCT(TRANSPOSE($E712:$G712),AL$7:AL$9)</f>
        <v>2.7000000000000038E-2</v>
      </c>
      <c r="AM712" s="17" cm="1">
        <f t="array" ref="AM712">INDEX(AM$14:AM$114,$A712+1)+SUMPRODUCT(TRANSPOSE($E712:$G712),AM$7:AM$9)</f>
        <v>2.7000000000000038E-2</v>
      </c>
      <c r="AN712" s="17" cm="1">
        <f t="array" ref="AN712">INDEX(AN$14:AN$114,$A712+1)+SUMPRODUCT(TRANSPOSE($E712:$G712),AN$7:AN$9)</f>
        <v>2.7000000000000038E-2</v>
      </c>
      <c r="AO712" s="17" cm="1">
        <f t="array" ref="AO712">INDEX(AO$14:AO$114,$A712+1)+SUMPRODUCT(TRANSPOSE($E712:$G712),AO$7:AO$9)</f>
        <v>2.7000000000000038E-2</v>
      </c>
      <c r="AP712" s="17" cm="1">
        <f t="array" ref="AP712">INDEX(AP$14:AP$114,$A712+1)+SUMPRODUCT(TRANSPOSE($E712:$G712),AP$7:AP$9)</f>
        <v>2.7000000000000038E-2</v>
      </c>
      <c r="AQ712" s="17" cm="1">
        <f t="array" ref="AQ712">INDEX(AQ$14:AQ$114,$A712+1)+SUMPRODUCT(TRANSPOSE($E712:$G712),AQ$7:AQ$9)</f>
        <v>2.7000000000000038E-2</v>
      </c>
      <c r="AR712" s="17" cm="1">
        <f t="array" ref="AR712">INDEX(AR$14:AR$114,$A712+1)+SUMPRODUCT(TRANSPOSE($E712:$G712),AR$7:AR$9)</f>
        <v>2.700000000000026E-2</v>
      </c>
      <c r="AS712" s="17" cm="1">
        <f t="array" ref="AS712">INDEX(AS$14:AS$114,$A712+1)+SUMPRODUCT(TRANSPOSE($E712:$G712),AS$7:AS$9)</f>
        <v>2.7000000000000038E-2</v>
      </c>
      <c r="AT712" s="17" cm="1">
        <f t="array" ref="AT712">INDEX(AT$14:AT$114,$A712+1)+SUMPRODUCT(TRANSPOSE($E712:$G712),AT$7:AT$9)</f>
        <v>2.7000000000000038E-2</v>
      </c>
      <c r="AU712" s="17" cm="1">
        <f t="array" ref="AU712">INDEX(AU$14:AU$114,$A712+1)+SUMPRODUCT(TRANSPOSE($E712:$G712),AU$7:AU$9)</f>
        <v>2.7000000000000038E-2</v>
      </c>
      <c r="AV712" s="17" cm="1">
        <f t="array" ref="AV712">INDEX(AV$14:AV$114,$A712+1)+SUMPRODUCT(TRANSPOSE($E712:$G712),AV$7:AV$9)</f>
        <v>2.7000000000000038E-2</v>
      </c>
      <c r="AW712" s="17" cm="1">
        <f t="array" ref="AW712">INDEX(AW$14:AW$114,$A712+1)+SUMPRODUCT(TRANSPOSE($E712:$G712),AW$7:AW$9)</f>
        <v>2.7000000000000038E-2</v>
      </c>
      <c r="AX712" s="17" cm="1">
        <f t="array" ref="AX712">INDEX(AX$14:AX$114,$A712+1)+SUMPRODUCT(TRANSPOSE($E712:$G712),AX$7:AX$9)</f>
        <v>2.7071729069252051E-2</v>
      </c>
      <c r="AY712" s="17" cm="1">
        <f t="array" ref="AY712">INDEX(AY$14:AY$114,$A712+1)+SUMPRODUCT(TRANSPOSE($E712:$G712),AY$7:AY$9)</f>
        <v>2.7199628636398146E-2</v>
      </c>
      <c r="AZ712" s="17" cm="1">
        <f t="array" ref="AZ712">INDEX(AZ$14:AZ$114,$A712+1)+SUMPRODUCT(TRANSPOSE($E712:$G712),AZ$7:AZ$9)</f>
        <v>2.7370027697730351E-2</v>
      </c>
      <c r="BA712" s="17" cm="1">
        <f t="array" ref="BA712">INDEX(BA$14:BA$114,$A712+1)+SUMPRODUCT(TRANSPOSE($E712:$G712),BA$7:BA$9)</f>
        <v>2.7570923619705826E-2</v>
      </c>
      <c r="BB712" s="17" cm="1">
        <f t="array" ref="BB712">INDEX(BB$14:BB$114,$A712+1)+SUMPRODUCT(TRANSPOSE($E712:$G712),BB$7:BB$9)</f>
        <v>2.7791796686220796E-2</v>
      </c>
      <c r="BC712" s="17" cm="1">
        <f t="array" ref="BC712">INDEX(BC$14:BC$114,$A712+1)+SUMPRODUCT(TRANSPOSE($E712:$G712),BC$7:BC$9)</f>
        <v>2.8023447122151338E-2</v>
      </c>
      <c r="BD712" s="17" cm="1">
        <f t="array" ref="BD712">INDEX(BD$14:BD$114,$A712+1)+SUMPRODUCT(TRANSPOSE($E712:$G712),BD$7:BD$9)</f>
        <v>2.8257856993769384E-2</v>
      </c>
      <c r="BE712" s="17" cm="1">
        <f t="array" ref="BE712">INDEX(BE$14:BE$114,$A712+1)+SUMPRODUCT(TRANSPOSE($E712:$G712),BE$7:BE$9)</f>
        <v>2.8488066656079072E-2</v>
      </c>
      <c r="BF712" s="17" cm="1">
        <f t="array" ref="BF712">INDEX(BF$14:BF$114,$A712+1)+SUMPRODUCT(TRANSPOSE($E712:$G712),BF$7:BF$9)</f>
        <v>2.8708071132193105E-2</v>
      </c>
      <c r="BG712" s="17" cm="1">
        <f t="array" ref="BG712">INDEX(BG$14:BG$114,$A712+1)+SUMPRODUCT(TRANSPOSE($E712:$G712),BG$7:BG$9)</f>
        <v>2.8912727007044517E-2</v>
      </c>
      <c r="BH712" s="17" cm="1">
        <f t="array" ref="BH712">INDEX(BH$14:BH$114,$A712+1)+SUMPRODUCT(TRANSPOSE($E712:$G712),BH$7:BH$9)</f>
        <v>2.9097669948939489E-2</v>
      </c>
      <c r="BI712" s="17" cm="1">
        <f t="array" ref="BI712">INDEX(BI$14:BI$114,$A712+1)+SUMPRODUCT(TRANSPOSE($E712:$G712),BI$7:BI$9)</f>
        <v>2.9259243958683748E-2</v>
      </c>
      <c r="BJ712" s="17" cm="1">
        <f t="array" ref="BJ712">INDEX(BJ$14:BJ$114,$A712+1)+SUMPRODUCT(TRANSPOSE($E712:$G712),BJ$7:BJ$9)</f>
        <v>2.9394437484507555E-2</v>
      </c>
      <c r="BK712" s="17" cm="1">
        <f t="array" ref="BK712">INDEX(BK$14:BK$114,$A712+1)+SUMPRODUCT(TRANSPOSE($E712:$G712),BK$7:BK$9)</f>
        <v>2.9500827928505516E-2</v>
      </c>
      <c r="BL712" s="17" cm="1">
        <f t="array" ref="BL712">INDEX(BL$14:BL$114,$A712+1)+SUMPRODUCT(TRANSPOSE($E712:$G712),BL$7:BL$9)</f>
        <v>2.9576530504423451E-2</v>
      </c>
      <c r="BM712" s="17" cm="1">
        <f t="array" ref="BM712">INDEX(BM$14:BM$114,$A712+1)+SUMPRODUCT(TRANSPOSE($E712:$G712),BM$7:BM$9)</f>
        <v>2.9620153085757953E-2</v>
      </c>
      <c r="BN712" s="17" cm="1">
        <f t="array" ref="BN712">INDEX(BN$14:BN$114,$A712+1)+SUMPRODUCT(TRANSPOSE($E712:$G712),BN$7:BN$9)</f>
        <v>2.9630758295947981E-2</v>
      </c>
      <c r="BO712" s="17" cm="1">
        <f t="array" ref="BO712">INDEX(BO$14:BO$114,$A712+1)+SUMPRODUCT(TRANSPOSE($E712:$G712),BO$7:BO$9)</f>
        <v>2.9607823950420845E-2</v>
      </c>
      <c r="BP712" s="17" cm="1">
        <f t="array" ref="BP712">INDEX(BP$14:BP$114,$A712+1)+SUMPRODUCT(TRANSPOSE($E712:$G712),BP$7:BP$9)</f>
        <v>2.9551214436635123E-2</v>
      </c>
      <c r="BQ712" s="17" cm="1">
        <f t="array" ref="BQ712">INDEX(BQ$14:BQ$114,$A712+1)+SUMPRODUCT(TRANSPOSE($E712:$G712),BQ$7:BQ$9)</f>
        <v>2.9461147086654496E-2</v>
      </c>
      <c r="BR712" s="17" cm="1">
        <f t="array" ref="BR712">INDEX(BR$14:BR$114,$A712+1)+SUMPRODUCT(TRANSPOSE($E712:$G712),BR$7:BR$9)</f>
        <v>2.9338167994626643E-2</v>
      </c>
      <c r="BS712" s="17" cm="1">
        <f t="array" ref="BS712">INDEX(BS$14:BS$114,$A712+1)+SUMPRODUCT(TRANSPOSE($E712:$G712),BS$7:BS$9)</f>
        <v>2.9183126372732363E-2</v>
      </c>
      <c r="BT712" s="17" cm="1">
        <f t="array" ref="BT712">INDEX(BT$14:BT$114,$A712+1)+SUMPRODUCT(TRANSPOSE($E712:$G712),BT$7:BT$9)</f>
        <v>2.8997152164813925E-2</v>
      </c>
      <c r="BU712" s="17" cm="1">
        <f t="array" ref="BU712">INDEX(BU$14:BU$114,$A712+1)+SUMPRODUCT(TRANSPOSE($E712:$G712),BU$7:BU$9)</f>
        <v>2.8781635808064046E-2</v>
      </c>
      <c r="BV712" s="17" cm="1">
        <f t="array" ref="BV712">INDEX(BV$14:BV$114,$A712+1)+SUMPRODUCT(TRANSPOSE($E712:$G712),BV$7:BV$9)</f>
        <v>2.8538208074795027E-2</v>
      </c>
      <c r="BW712" s="17" cm="1">
        <f t="array" ref="BW712">INDEX(BW$14:BW$114,$A712+1)+SUMPRODUCT(TRANSPOSE($E712:$G712),BW$7:BW$9)</f>
        <v>2.8268723682445832E-2</v>
      </c>
      <c r="BX712" s="17" cm="1">
        <f t="array" ref="BX712">INDEX(BX$14:BX$114,$A712+1)+SUMPRODUCT(TRANSPOSE($E712:$G712),BX$7:BX$9)</f>
        <v>2.7975243627104254E-2</v>
      </c>
      <c r="BY712" s="17" cm="1">
        <f t="array" ref="BY712">INDEX(BY$14:BY$114,$A712+1)+SUMPRODUCT(TRANSPOSE($E712:$G712),BY$7:BY$9)</f>
        <v>2.7660020891305273E-2</v>
      </c>
      <c r="BZ712" s="17" cm="1">
        <f t="array" ref="BZ712">INDEX(BZ$14:BZ$114,$A712+1)+SUMPRODUCT(TRANSPOSE($E712:$G712),BZ$7:BZ$9)</f>
        <v>2.7325483854449786E-2</v>
      </c>
      <c r="CA712" s="17" cm="1">
        <f t="array" ref="CA712">INDEX(CA$14:CA$114,$A712+1)+SUMPRODUCT(TRANSPOSE($E712:$G712),CA$7:CA$9)</f>
        <v>2.69825887068499E-2</v>
      </c>
      <c r="CB712" s="17" cm="1">
        <f t="array" ref="CB712">INDEX(CB$14:CB$114,$A712+1)+SUMPRODUCT(TRANSPOSE($E712:$G712),CB$7:CB$9)</f>
        <v>2.6660955613950668E-2</v>
      </c>
      <c r="CC712" s="17" cm="1">
        <f t="array" ref="CC712">INDEX(CC$14:CC$114,$A712+1)+SUMPRODUCT(TRANSPOSE($E712:$G712),CC$7:CC$9)</f>
        <v>2.6359778282124893E-2</v>
      </c>
      <c r="CD712" s="17" cm="1">
        <f t="array" ref="CD712">INDEX(CD$14:CD$114,$A712+1)+SUMPRODUCT(TRANSPOSE($E712:$G712),CD$7:CD$9)</f>
        <v>2.6078299774305327E-2</v>
      </c>
      <c r="CE712" s="17" cm="1">
        <f t="array" ref="CE712">INDEX(CE$14:CE$114,$A712+1)+SUMPRODUCT(TRANSPOSE($E712:$G712),CE$7:CE$9)</f>
        <v>2.5815808117743214E-2</v>
      </c>
      <c r="CF712" s="17" cm="1">
        <f t="array" ref="CF712">INDEX(CF$14:CF$114,$A712+1)+SUMPRODUCT(TRANSPOSE($E712:$G712),CF$7:CF$9)</f>
        <v>2.5571632212847764E-2</v>
      </c>
      <c r="CG712" s="17" cm="1">
        <f t="array" ref="CG712">INDEX(CG$14:CG$114,$A712+1)+SUMPRODUCT(TRANSPOSE($E712:$G712),CG$7:CG$9)</f>
        <v>2.5345137793208253E-2</v>
      </c>
      <c r="CH712" s="17" cm="1">
        <f t="array" ref="CH712">INDEX(CH$14:CH$114,$A712+1)+SUMPRODUCT(TRANSPOSE($E712:$G712),CH$7:CH$9)</f>
        <v>2.5135723388688538E-2</v>
      </c>
      <c r="CI712" s="17" cm="1">
        <f t="array" ref="CI712">INDEX(CI$14:CI$114,$A712+1)+SUMPRODUCT(TRANSPOSE($E712:$G712),CI$7:CI$9)</f>
        <v>2.4942816180517094E-2</v>
      </c>
      <c r="CJ712" s="17" cm="1">
        <f t="array" ref="CJ712">INDEX(CJ$14:CJ$114,$A712+1)+SUMPRODUCT(TRANSPOSE($E712:$G712),CJ$7:CJ$9)</f>
        <v>2.4765868075425149E-2</v>
      </c>
      <c r="CK712" s="17" cm="1">
        <f t="array" ref="CK712">INDEX(CK$14:CK$114,$A712+1)+SUMPRODUCT(TRANSPOSE($E712:$G712),CK$7:CK$9)</f>
        <v>2.4643813288589236E-2</v>
      </c>
      <c r="CL712" s="17" cm="1">
        <f t="array" ref="CL712">INDEX(CL$14:CL$114,$A712+1)+SUMPRODUCT(TRANSPOSE($E712:$G712),CL$7:CL$9)</f>
        <v>2.4531579219340696E-2</v>
      </c>
      <c r="CM712" s="17" cm="1">
        <f t="array" ref="CM712">INDEX(CM$14:CM$114,$A712+1)+SUMPRODUCT(TRANSPOSE($E712:$G712),CM$7:CM$9)</f>
        <v>2.4428855695214927E-2</v>
      </c>
      <c r="CN712" s="17" cm="1">
        <f t="array" ref="CN712">INDEX(CN$14:CN$114,$A712+1)+SUMPRODUCT(TRANSPOSE($E712:$G712),CN$7:CN$9)</f>
        <v>2.4335328854458008E-2</v>
      </c>
      <c r="CO712" s="17" cm="1">
        <f t="array" ref="CO712">INDEX(CO$14:CO$114,$A712+1)+SUMPRODUCT(TRANSPOSE($E712:$G712),CO$7:CO$9)</f>
        <v>2.4250676378957739E-2</v>
      </c>
      <c r="CP712" s="17" cm="1">
        <f t="array" ref="CP712">INDEX(CP$14:CP$114,$A712+1)+SUMPRODUCT(TRANSPOSE($E712:$G712),CP$7:CP$9)</f>
        <v>2.4174561764707461E-2</v>
      </c>
      <c r="CQ712" s="17" cm="1">
        <f t="array" ref="CQ712">INDEX(CQ$14:CQ$114,$A712+1)+SUMPRODUCT(TRANSPOSE($E712:$G712),CQ$7:CQ$9)</f>
        <v>2.410662847866675E-2</v>
      </c>
      <c r="CR712" s="17" cm="1">
        <f t="array" ref="CR712">INDEX(CR$14:CR$114,$A712+1)+SUMPRODUCT(TRANSPOSE($E712:$G712),CR$7:CR$9)</f>
        <v>2.4046493203099165E-2</v>
      </c>
      <c r="CS712" s="17" cm="1">
        <f t="array" ref="CS712">INDEX(CS$14:CS$114,$A712+1)+SUMPRODUCT(TRANSPOSE($E712:$G712),CS$7:CS$9)</f>
        <v>2.3993738457924643E-2</v>
      </c>
      <c r="CT712" s="17" cm="1">
        <f t="array" ref="CT712">INDEX(CT$14:CT$114,$A712+1)+SUMPRODUCT(TRANSPOSE($E712:$G712),CT$7:CT$9)</f>
        <v>2.3947904200806516E-2</v>
      </c>
      <c r="CU712" s="17" cm="1">
        <f t="array" ref="CU712">INDEX(CU$14:CU$114,$A712+1)+SUMPRODUCT(TRANSPOSE($E712:$G712),CU$7:CU$9)</f>
        <v>2.3877351578763709E-2</v>
      </c>
      <c r="CV712" s="17" cm="1">
        <f t="array" ref="CV712">INDEX(CV$14:CV$114,$A712+1)+SUMPRODUCT(TRANSPOSE($E712:$G712),CV$7:CV$9)</f>
        <v>2.3820169386943438E-2</v>
      </c>
      <c r="CW712" s="17" cm="1">
        <f t="array" ref="CW712">INDEX(CW$14:CW$114,$A712+1)+SUMPRODUCT(TRANSPOSE($E712:$G712),CW$7:CW$9)</f>
        <v>2.3775458375716943E-2</v>
      </c>
      <c r="CX712" s="17" cm="1">
        <f t="array" ref="CX712">INDEX(CX$14:CX$114,$A712+1)+SUMPRODUCT(TRANSPOSE($E712:$G712),CX$7:CX$9)</f>
        <v>2.3718541266405949E-2</v>
      </c>
      <c r="CY712" s="17" cm="1">
        <f t="array" ref="CY712">INDEX(CY$14:CY$114,$A712+1)+SUMPRODUCT(TRANSPOSE($E712:$G712),CY$7:CY$9)</f>
        <v>2.3680395751714559E-2</v>
      </c>
      <c r="CZ712" s="17" cm="1">
        <f t="array" ref="CZ712">INDEX(CZ$14:CZ$114,$A712+1)+SUMPRODUCT(TRANSPOSE($E712:$G712),CZ$7:CZ$9)</f>
        <v>2.3636416235547256E-2</v>
      </c>
      <c r="DA712" s="17" cm="1">
        <f t="array" ref="DA712">INDEX(DA$14:DA$114,$A712+1)+SUMPRODUCT(TRANSPOSE($E712:$G712),DA$7:DA$9)</f>
        <v>2.362017500810655E-2</v>
      </c>
      <c r="DB712" s="17" cm="1">
        <f t="array" ref="DB712">INDEX(DB$14:DB$114,$A712+1)+SUMPRODUCT(TRANSPOSE($E712:$G712),DB$7:DB$9)</f>
        <v>2.3612108936693757E-2</v>
      </c>
      <c r="DC712" s="17" cm="1">
        <f t="array" ref="DC712">INDEX(DC$14:DC$114,$A712+1)+SUMPRODUCT(TRANSPOSE($E712:$G712),DC$7:DC$9)</f>
        <v>2.365813397907969E-2</v>
      </c>
      <c r="DD712" s="17" cm="1">
        <f t="array" ref="DD712">INDEX(DD$14:DD$114,$A712+1)+SUMPRODUCT(TRANSPOSE($E712:$G712),DD$7:DD$9)</f>
        <v>2.3716300225855261E-2</v>
      </c>
    </row>
    <row r="713" spans="1:108" x14ac:dyDescent="0.25">
      <c r="A713" s="13">
        <f t="shared" si="674"/>
        <v>93</v>
      </c>
      <c r="B713" s="13">
        <f t="shared" si="675"/>
        <v>6</v>
      </c>
      <c r="C713" s="13">
        <f t="shared" ref="C713:D713" si="707">C612</f>
        <v>12</v>
      </c>
      <c r="D713" s="13">
        <f t="shared" si="707"/>
        <v>1116</v>
      </c>
      <c r="E713" s="30">
        <f t="shared" si="690"/>
        <v>-1.4999999999999999E-2</v>
      </c>
      <c r="F713" s="30">
        <f t="shared" si="687"/>
        <v>-0.01</v>
      </c>
      <c r="G713" s="30">
        <f t="shared" si="688"/>
        <v>-1.4999999999999999E-2</v>
      </c>
      <c r="H713" s="36">
        <f t="shared" si="644"/>
        <v>61116</v>
      </c>
      <c r="I713" s="17" cm="1">
        <f t="array" ref="I713">INDEX(I$14:I$114,$A713+1)+SUMPRODUCT(TRANSPOSE($E713:$G713),I$7:I$9)</f>
        <v>2.7000000000008698E-2</v>
      </c>
      <c r="J713" s="17" cm="1">
        <f t="array" ref="J713">INDEX(J$14:J$114,$A713+1)+SUMPRODUCT(TRANSPOSE($E713:$G713),J$7:J$9)</f>
        <v>2.7555555555556926E-2</v>
      </c>
      <c r="K713" s="17" cm="1">
        <f t="array" ref="K713">INDEX(K$14:K$114,$A713+1)+SUMPRODUCT(TRANSPOSE($E713:$G713),K$7:K$9)</f>
        <v>2.8111111111109817E-2</v>
      </c>
      <c r="L713" s="17" cm="1">
        <f t="array" ref="L713">INDEX(L$14:L$114,$A713+1)+SUMPRODUCT(TRANSPOSE($E713:$G713),L$7:L$9)</f>
        <v>2.866666666666471E-2</v>
      </c>
      <c r="M713" s="17" cm="1">
        <f t="array" ref="M713">INDEX(M$14:M$114,$A713+1)+SUMPRODUCT(TRANSPOSE($E713:$G713),M$7:M$9)</f>
        <v>2.9222222222218933E-2</v>
      </c>
      <c r="N713" s="17" cm="1">
        <f t="array" ref="N713">INDEX(N$14:N$114,$A713+1)+SUMPRODUCT(TRANSPOSE($E713:$G713),N$7:N$9)</f>
        <v>2.9777777777772935E-2</v>
      </c>
      <c r="O713" s="17" cm="1">
        <f t="array" ref="O713">INDEX(O$14:O$114,$A713+1)+SUMPRODUCT(TRANSPOSE($E713:$G713),O$7:O$9)</f>
        <v>3.0333333333328709E-2</v>
      </c>
      <c r="P713" s="17" cm="1">
        <f t="array" ref="P713">INDEX(P$14:P$114,$A713+1)+SUMPRODUCT(TRANSPOSE($E713:$G713),P$7:P$9)</f>
        <v>3.0888888888884709E-2</v>
      </c>
      <c r="Q713" s="17" cm="1">
        <f t="array" ref="Q713">INDEX(Q$14:Q$114,$A713+1)+SUMPRODUCT(TRANSPOSE($E713:$G713),Q$7:Q$9)</f>
        <v>3.1444444444439376E-2</v>
      </c>
      <c r="R713" s="17" cm="1">
        <f t="array" ref="R713">INDEX(R$14:R$114,$A713+1)+SUMPRODUCT(TRANSPOSE($E713:$G713),R$7:R$9)</f>
        <v>3.1999999999996705E-2</v>
      </c>
      <c r="S713" s="17" cm="1">
        <f t="array" ref="S713">INDEX(S$14:S$114,$A713+1)+SUMPRODUCT(TRANSPOSE($E713:$G713),S$7:S$9)</f>
        <v>3.1749999999997149E-2</v>
      </c>
      <c r="T713" s="17" cm="1">
        <f t="array" ref="T713">INDEX(T$14:T$114,$A713+1)+SUMPRODUCT(TRANSPOSE($E713:$G713),T$7:T$9)</f>
        <v>3.1499999999996933E-2</v>
      </c>
      <c r="U713" s="17" cm="1">
        <f t="array" ref="U713">INDEX(U$14:U$114,$A713+1)+SUMPRODUCT(TRANSPOSE($E713:$G713),U$7:U$9)</f>
        <v>3.124999999999804E-2</v>
      </c>
      <c r="V713" s="17" cm="1">
        <f t="array" ref="V713">INDEX(V$14:V$114,$A713+1)+SUMPRODUCT(TRANSPOSE($E713:$G713),V$7:V$9)</f>
        <v>3.099999999999804E-2</v>
      </c>
      <c r="W713" s="17" cm="1">
        <f t="array" ref="W713">INDEX(W$14:W$114,$A713+1)+SUMPRODUCT(TRANSPOSE($E713:$G713),W$7:W$9)</f>
        <v>3.0749999999998265E-2</v>
      </c>
      <c r="X713" s="17" cm="1">
        <f t="array" ref="X713">INDEX(X$14:X$114,$A713+1)+SUMPRODUCT(TRANSPOSE($E713:$G713),X$7:X$9)</f>
        <v>3.0499999999998931E-2</v>
      </c>
      <c r="Y713" s="17" cm="1">
        <f t="array" ref="Y713">INDEX(Y$14:Y$114,$A713+1)+SUMPRODUCT(TRANSPOSE($E713:$G713),Y$7:Y$9)</f>
        <v>3.0249999999999153E-2</v>
      </c>
      <c r="Z713" s="17" cm="1">
        <f t="array" ref="Z713">INDEX(Z$14:Z$114,$A713+1)+SUMPRODUCT(TRANSPOSE($E713:$G713),Z$7:Z$9)</f>
        <v>2.999999999999893E-2</v>
      </c>
      <c r="AA713" s="17" cm="1">
        <f t="array" ref="AA713">INDEX(AA$14:AA$114,$A713+1)+SUMPRODUCT(TRANSPOSE($E713:$G713),AA$7:AA$9)</f>
        <v>2.9749999999999374E-2</v>
      </c>
      <c r="AB713" s="17" cm="1">
        <f t="array" ref="AB713">INDEX(AB$14:AB$114,$A713+1)+SUMPRODUCT(TRANSPOSE($E713:$G713),AB$7:AB$9)</f>
        <v>2.9499999999999374E-2</v>
      </c>
      <c r="AC713" s="17" cm="1">
        <f t="array" ref="AC713">INDEX(AC$14:AC$114,$A713+1)+SUMPRODUCT(TRANSPOSE($E713:$G713),AC$7:AC$9)</f>
        <v>2.9250000000000043E-2</v>
      </c>
      <c r="AD713" s="17" cm="1">
        <f t="array" ref="AD713">INDEX(AD$14:AD$114,$A713+1)+SUMPRODUCT(TRANSPOSE($E713:$G713),AD$7:AD$9)</f>
        <v>2.9000000000000262E-2</v>
      </c>
      <c r="AE713" s="17" cm="1">
        <f t="array" ref="AE713">INDEX(AE$14:AE$114,$A713+1)+SUMPRODUCT(TRANSPOSE($E713:$G713),AE$7:AE$9)</f>
        <v>2.8749999999999817E-2</v>
      </c>
      <c r="AF713" s="17" cm="1">
        <f t="array" ref="AF713">INDEX(AF$14:AF$114,$A713+1)+SUMPRODUCT(TRANSPOSE($E713:$G713),AF$7:AF$9)</f>
        <v>2.8500000000000039E-2</v>
      </c>
      <c r="AG713" s="17" cm="1">
        <f t="array" ref="AG713">INDEX(AG$14:AG$114,$A713+1)+SUMPRODUCT(TRANSPOSE($E713:$G713),AG$7:AG$9)</f>
        <v>2.8250000000000261E-2</v>
      </c>
      <c r="AH713" s="17" cm="1">
        <f t="array" ref="AH713">INDEX(AH$14:AH$114,$A713+1)+SUMPRODUCT(TRANSPOSE($E713:$G713),AH$7:AH$9)</f>
        <v>2.8000000000000483E-2</v>
      </c>
      <c r="AI713" s="17" cm="1">
        <f t="array" ref="AI713">INDEX(AI$14:AI$114,$A713+1)+SUMPRODUCT(TRANSPOSE($E713:$G713),AI$7:AI$9)</f>
        <v>2.7750000000000705E-2</v>
      </c>
      <c r="AJ713" s="17" cm="1">
        <f t="array" ref="AJ713">INDEX(AJ$14:AJ$114,$A713+1)+SUMPRODUCT(TRANSPOSE($E713:$G713),AJ$7:AJ$9)</f>
        <v>2.7500000000000704E-2</v>
      </c>
      <c r="AK713" s="17" cm="1">
        <f t="array" ref="AK713">INDEX(AK$14:AK$114,$A713+1)+SUMPRODUCT(TRANSPOSE($E713:$G713),AK$7:AK$9)</f>
        <v>2.725000000000026E-2</v>
      </c>
      <c r="AL713" s="17" cm="1">
        <f t="array" ref="AL713">INDEX(AL$14:AL$114,$A713+1)+SUMPRODUCT(TRANSPOSE($E713:$G713),AL$7:AL$9)</f>
        <v>2.7000000000000038E-2</v>
      </c>
      <c r="AM713" s="17" cm="1">
        <f t="array" ref="AM713">INDEX(AM$14:AM$114,$A713+1)+SUMPRODUCT(TRANSPOSE($E713:$G713),AM$7:AM$9)</f>
        <v>2.7000000000000038E-2</v>
      </c>
      <c r="AN713" s="17" cm="1">
        <f t="array" ref="AN713">INDEX(AN$14:AN$114,$A713+1)+SUMPRODUCT(TRANSPOSE($E713:$G713),AN$7:AN$9)</f>
        <v>2.7000000000000038E-2</v>
      </c>
      <c r="AO713" s="17" cm="1">
        <f t="array" ref="AO713">INDEX(AO$14:AO$114,$A713+1)+SUMPRODUCT(TRANSPOSE($E713:$G713),AO$7:AO$9)</f>
        <v>2.7000000000000038E-2</v>
      </c>
      <c r="AP713" s="17" cm="1">
        <f t="array" ref="AP713">INDEX(AP$14:AP$114,$A713+1)+SUMPRODUCT(TRANSPOSE($E713:$G713),AP$7:AP$9)</f>
        <v>2.7000000000000038E-2</v>
      </c>
      <c r="AQ713" s="17" cm="1">
        <f t="array" ref="AQ713">INDEX(AQ$14:AQ$114,$A713+1)+SUMPRODUCT(TRANSPOSE($E713:$G713),AQ$7:AQ$9)</f>
        <v>2.7000000000000038E-2</v>
      </c>
      <c r="AR713" s="17" cm="1">
        <f t="array" ref="AR713">INDEX(AR$14:AR$114,$A713+1)+SUMPRODUCT(TRANSPOSE($E713:$G713),AR$7:AR$9)</f>
        <v>2.700000000000026E-2</v>
      </c>
      <c r="AS713" s="17" cm="1">
        <f t="array" ref="AS713">INDEX(AS$14:AS$114,$A713+1)+SUMPRODUCT(TRANSPOSE($E713:$G713),AS$7:AS$9)</f>
        <v>2.7000000000000038E-2</v>
      </c>
      <c r="AT713" s="17" cm="1">
        <f t="array" ref="AT713">INDEX(AT$14:AT$114,$A713+1)+SUMPRODUCT(TRANSPOSE($E713:$G713),AT$7:AT$9)</f>
        <v>2.7000000000000038E-2</v>
      </c>
      <c r="AU713" s="17" cm="1">
        <f t="array" ref="AU713">INDEX(AU$14:AU$114,$A713+1)+SUMPRODUCT(TRANSPOSE($E713:$G713),AU$7:AU$9)</f>
        <v>2.7000000000000038E-2</v>
      </c>
      <c r="AV713" s="17" cm="1">
        <f t="array" ref="AV713">INDEX(AV$14:AV$114,$A713+1)+SUMPRODUCT(TRANSPOSE($E713:$G713),AV$7:AV$9)</f>
        <v>2.7000000000000038E-2</v>
      </c>
      <c r="AW713" s="17" cm="1">
        <f t="array" ref="AW713">INDEX(AW$14:AW$114,$A713+1)+SUMPRODUCT(TRANSPOSE($E713:$G713),AW$7:AW$9)</f>
        <v>2.7000000000000038E-2</v>
      </c>
      <c r="AX713" s="17" cm="1">
        <f t="array" ref="AX713">INDEX(AX$14:AX$114,$A713+1)+SUMPRODUCT(TRANSPOSE($E713:$G713),AX$7:AX$9)</f>
        <v>2.7071729069252051E-2</v>
      </c>
      <c r="AY713" s="17" cm="1">
        <f t="array" ref="AY713">INDEX(AY$14:AY$114,$A713+1)+SUMPRODUCT(TRANSPOSE($E713:$G713),AY$7:AY$9)</f>
        <v>2.7199628636398146E-2</v>
      </c>
      <c r="AZ713" s="17" cm="1">
        <f t="array" ref="AZ713">INDEX(AZ$14:AZ$114,$A713+1)+SUMPRODUCT(TRANSPOSE($E713:$G713),AZ$7:AZ$9)</f>
        <v>2.7370027697730351E-2</v>
      </c>
      <c r="BA713" s="17" cm="1">
        <f t="array" ref="BA713">INDEX(BA$14:BA$114,$A713+1)+SUMPRODUCT(TRANSPOSE($E713:$G713),BA$7:BA$9)</f>
        <v>2.7570923619705826E-2</v>
      </c>
      <c r="BB713" s="17" cm="1">
        <f t="array" ref="BB713">INDEX(BB$14:BB$114,$A713+1)+SUMPRODUCT(TRANSPOSE($E713:$G713),BB$7:BB$9)</f>
        <v>2.7791796686220796E-2</v>
      </c>
      <c r="BC713" s="17" cm="1">
        <f t="array" ref="BC713">INDEX(BC$14:BC$114,$A713+1)+SUMPRODUCT(TRANSPOSE($E713:$G713),BC$7:BC$9)</f>
        <v>2.8023447122151338E-2</v>
      </c>
      <c r="BD713" s="17" cm="1">
        <f t="array" ref="BD713">INDEX(BD$14:BD$114,$A713+1)+SUMPRODUCT(TRANSPOSE($E713:$G713),BD$7:BD$9)</f>
        <v>2.8257856993769384E-2</v>
      </c>
      <c r="BE713" s="17" cm="1">
        <f t="array" ref="BE713">INDEX(BE$14:BE$114,$A713+1)+SUMPRODUCT(TRANSPOSE($E713:$G713),BE$7:BE$9)</f>
        <v>2.8488066656079072E-2</v>
      </c>
      <c r="BF713" s="17" cm="1">
        <f t="array" ref="BF713">INDEX(BF$14:BF$114,$A713+1)+SUMPRODUCT(TRANSPOSE($E713:$G713),BF$7:BF$9)</f>
        <v>2.8708071132193105E-2</v>
      </c>
      <c r="BG713" s="17" cm="1">
        <f t="array" ref="BG713">INDEX(BG$14:BG$114,$A713+1)+SUMPRODUCT(TRANSPOSE($E713:$G713),BG$7:BG$9)</f>
        <v>2.8912727007044517E-2</v>
      </c>
      <c r="BH713" s="17" cm="1">
        <f t="array" ref="BH713">INDEX(BH$14:BH$114,$A713+1)+SUMPRODUCT(TRANSPOSE($E713:$G713),BH$7:BH$9)</f>
        <v>2.9097669948939489E-2</v>
      </c>
      <c r="BI713" s="17" cm="1">
        <f t="array" ref="BI713">INDEX(BI$14:BI$114,$A713+1)+SUMPRODUCT(TRANSPOSE($E713:$G713),BI$7:BI$9)</f>
        <v>2.9259243958683748E-2</v>
      </c>
      <c r="BJ713" s="17" cm="1">
        <f t="array" ref="BJ713">INDEX(BJ$14:BJ$114,$A713+1)+SUMPRODUCT(TRANSPOSE($E713:$G713),BJ$7:BJ$9)</f>
        <v>2.9394437484507555E-2</v>
      </c>
      <c r="BK713" s="17" cm="1">
        <f t="array" ref="BK713">INDEX(BK$14:BK$114,$A713+1)+SUMPRODUCT(TRANSPOSE($E713:$G713),BK$7:BK$9)</f>
        <v>2.9500827928505516E-2</v>
      </c>
      <c r="BL713" s="17" cm="1">
        <f t="array" ref="BL713">INDEX(BL$14:BL$114,$A713+1)+SUMPRODUCT(TRANSPOSE($E713:$G713),BL$7:BL$9)</f>
        <v>2.9576530504423451E-2</v>
      </c>
      <c r="BM713" s="17" cm="1">
        <f t="array" ref="BM713">INDEX(BM$14:BM$114,$A713+1)+SUMPRODUCT(TRANSPOSE($E713:$G713),BM$7:BM$9)</f>
        <v>2.9620153085757953E-2</v>
      </c>
      <c r="BN713" s="17" cm="1">
        <f t="array" ref="BN713">INDEX(BN$14:BN$114,$A713+1)+SUMPRODUCT(TRANSPOSE($E713:$G713),BN$7:BN$9)</f>
        <v>2.9630758295947981E-2</v>
      </c>
      <c r="BO713" s="17" cm="1">
        <f t="array" ref="BO713">INDEX(BO$14:BO$114,$A713+1)+SUMPRODUCT(TRANSPOSE($E713:$G713),BO$7:BO$9)</f>
        <v>2.9607823950420845E-2</v>
      </c>
      <c r="BP713" s="17" cm="1">
        <f t="array" ref="BP713">INDEX(BP$14:BP$114,$A713+1)+SUMPRODUCT(TRANSPOSE($E713:$G713),BP$7:BP$9)</f>
        <v>2.9551214436635123E-2</v>
      </c>
      <c r="BQ713" s="17" cm="1">
        <f t="array" ref="BQ713">INDEX(BQ$14:BQ$114,$A713+1)+SUMPRODUCT(TRANSPOSE($E713:$G713),BQ$7:BQ$9)</f>
        <v>2.9461147086654496E-2</v>
      </c>
      <c r="BR713" s="17" cm="1">
        <f t="array" ref="BR713">INDEX(BR$14:BR$114,$A713+1)+SUMPRODUCT(TRANSPOSE($E713:$G713),BR$7:BR$9)</f>
        <v>2.9338167994626643E-2</v>
      </c>
      <c r="BS713" s="17" cm="1">
        <f t="array" ref="BS713">INDEX(BS$14:BS$114,$A713+1)+SUMPRODUCT(TRANSPOSE($E713:$G713),BS$7:BS$9)</f>
        <v>2.9183126372732363E-2</v>
      </c>
      <c r="BT713" s="17" cm="1">
        <f t="array" ref="BT713">INDEX(BT$14:BT$114,$A713+1)+SUMPRODUCT(TRANSPOSE($E713:$G713),BT$7:BT$9)</f>
        <v>2.8997152164813925E-2</v>
      </c>
      <c r="BU713" s="17" cm="1">
        <f t="array" ref="BU713">INDEX(BU$14:BU$114,$A713+1)+SUMPRODUCT(TRANSPOSE($E713:$G713),BU$7:BU$9)</f>
        <v>2.8781635808064046E-2</v>
      </c>
      <c r="BV713" s="17" cm="1">
        <f t="array" ref="BV713">INDEX(BV$14:BV$114,$A713+1)+SUMPRODUCT(TRANSPOSE($E713:$G713),BV$7:BV$9)</f>
        <v>2.8538208074795027E-2</v>
      </c>
      <c r="BW713" s="17" cm="1">
        <f t="array" ref="BW713">INDEX(BW$14:BW$114,$A713+1)+SUMPRODUCT(TRANSPOSE($E713:$G713),BW$7:BW$9)</f>
        <v>2.8268723682445832E-2</v>
      </c>
      <c r="BX713" s="17" cm="1">
        <f t="array" ref="BX713">INDEX(BX$14:BX$114,$A713+1)+SUMPRODUCT(TRANSPOSE($E713:$G713),BX$7:BX$9)</f>
        <v>2.7975243627104254E-2</v>
      </c>
      <c r="BY713" s="17" cm="1">
        <f t="array" ref="BY713">INDEX(BY$14:BY$114,$A713+1)+SUMPRODUCT(TRANSPOSE($E713:$G713),BY$7:BY$9)</f>
        <v>2.7660020891305273E-2</v>
      </c>
      <c r="BZ713" s="17" cm="1">
        <f t="array" ref="BZ713">INDEX(BZ$14:BZ$114,$A713+1)+SUMPRODUCT(TRANSPOSE($E713:$G713),BZ$7:BZ$9)</f>
        <v>2.7325483854449786E-2</v>
      </c>
      <c r="CA713" s="17" cm="1">
        <f t="array" ref="CA713">INDEX(CA$14:CA$114,$A713+1)+SUMPRODUCT(TRANSPOSE($E713:$G713),CA$7:CA$9)</f>
        <v>2.69825887068499E-2</v>
      </c>
      <c r="CB713" s="17" cm="1">
        <f t="array" ref="CB713">INDEX(CB$14:CB$114,$A713+1)+SUMPRODUCT(TRANSPOSE($E713:$G713),CB$7:CB$9)</f>
        <v>2.6660955613950668E-2</v>
      </c>
      <c r="CC713" s="17" cm="1">
        <f t="array" ref="CC713">INDEX(CC$14:CC$114,$A713+1)+SUMPRODUCT(TRANSPOSE($E713:$G713),CC$7:CC$9)</f>
        <v>2.6359778282124893E-2</v>
      </c>
      <c r="CD713" s="17" cm="1">
        <f t="array" ref="CD713">INDEX(CD$14:CD$114,$A713+1)+SUMPRODUCT(TRANSPOSE($E713:$G713),CD$7:CD$9)</f>
        <v>2.6078299774305327E-2</v>
      </c>
      <c r="CE713" s="17" cm="1">
        <f t="array" ref="CE713">INDEX(CE$14:CE$114,$A713+1)+SUMPRODUCT(TRANSPOSE($E713:$G713),CE$7:CE$9)</f>
        <v>2.5815808117743214E-2</v>
      </c>
      <c r="CF713" s="17" cm="1">
        <f t="array" ref="CF713">INDEX(CF$14:CF$114,$A713+1)+SUMPRODUCT(TRANSPOSE($E713:$G713),CF$7:CF$9)</f>
        <v>2.5571632212847764E-2</v>
      </c>
      <c r="CG713" s="17" cm="1">
        <f t="array" ref="CG713">INDEX(CG$14:CG$114,$A713+1)+SUMPRODUCT(TRANSPOSE($E713:$G713),CG$7:CG$9)</f>
        <v>2.5345137793208253E-2</v>
      </c>
      <c r="CH713" s="17" cm="1">
        <f t="array" ref="CH713">INDEX(CH$14:CH$114,$A713+1)+SUMPRODUCT(TRANSPOSE($E713:$G713),CH$7:CH$9)</f>
        <v>2.5135723388688538E-2</v>
      </c>
      <c r="CI713" s="17" cm="1">
        <f t="array" ref="CI713">INDEX(CI$14:CI$114,$A713+1)+SUMPRODUCT(TRANSPOSE($E713:$G713),CI$7:CI$9)</f>
        <v>2.4942816180517094E-2</v>
      </c>
      <c r="CJ713" s="17" cm="1">
        <f t="array" ref="CJ713">INDEX(CJ$14:CJ$114,$A713+1)+SUMPRODUCT(TRANSPOSE($E713:$G713),CJ$7:CJ$9)</f>
        <v>2.4765868075425149E-2</v>
      </c>
      <c r="CK713" s="17" cm="1">
        <f t="array" ref="CK713">INDEX(CK$14:CK$114,$A713+1)+SUMPRODUCT(TRANSPOSE($E713:$G713),CK$7:CK$9)</f>
        <v>2.4643813288589236E-2</v>
      </c>
      <c r="CL713" s="17" cm="1">
        <f t="array" ref="CL713">INDEX(CL$14:CL$114,$A713+1)+SUMPRODUCT(TRANSPOSE($E713:$G713),CL$7:CL$9)</f>
        <v>2.4531579219340696E-2</v>
      </c>
      <c r="CM713" s="17" cm="1">
        <f t="array" ref="CM713">INDEX(CM$14:CM$114,$A713+1)+SUMPRODUCT(TRANSPOSE($E713:$G713),CM$7:CM$9)</f>
        <v>2.4428855695214927E-2</v>
      </c>
      <c r="CN713" s="17" cm="1">
        <f t="array" ref="CN713">INDEX(CN$14:CN$114,$A713+1)+SUMPRODUCT(TRANSPOSE($E713:$G713),CN$7:CN$9)</f>
        <v>2.4335328854458008E-2</v>
      </c>
      <c r="CO713" s="17" cm="1">
        <f t="array" ref="CO713">INDEX(CO$14:CO$114,$A713+1)+SUMPRODUCT(TRANSPOSE($E713:$G713),CO$7:CO$9)</f>
        <v>2.4250676378957739E-2</v>
      </c>
      <c r="CP713" s="17" cm="1">
        <f t="array" ref="CP713">INDEX(CP$14:CP$114,$A713+1)+SUMPRODUCT(TRANSPOSE($E713:$G713),CP$7:CP$9)</f>
        <v>2.4174561764707461E-2</v>
      </c>
      <c r="CQ713" s="17" cm="1">
        <f t="array" ref="CQ713">INDEX(CQ$14:CQ$114,$A713+1)+SUMPRODUCT(TRANSPOSE($E713:$G713),CQ$7:CQ$9)</f>
        <v>2.410662847866675E-2</v>
      </c>
      <c r="CR713" s="17" cm="1">
        <f t="array" ref="CR713">INDEX(CR$14:CR$114,$A713+1)+SUMPRODUCT(TRANSPOSE($E713:$G713),CR$7:CR$9)</f>
        <v>2.4046493203099165E-2</v>
      </c>
      <c r="CS713" s="17" cm="1">
        <f t="array" ref="CS713">INDEX(CS$14:CS$114,$A713+1)+SUMPRODUCT(TRANSPOSE($E713:$G713),CS$7:CS$9)</f>
        <v>2.3993738457924643E-2</v>
      </c>
      <c r="CT713" s="17" cm="1">
        <f t="array" ref="CT713">INDEX(CT$14:CT$114,$A713+1)+SUMPRODUCT(TRANSPOSE($E713:$G713),CT$7:CT$9)</f>
        <v>2.3947904200806516E-2</v>
      </c>
      <c r="CU713" s="17" cm="1">
        <f t="array" ref="CU713">INDEX(CU$14:CU$114,$A713+1)+SUMPRODUCT(TRANSPOSE($E713:$G713),CU$7:CU$9)</f>
        <v>2.3877351578763709E-2</v>
      </c>
      <c r="CV713" s="17" cm="1">
        <f t="array" ref="CV713">INDEX(CV$14:CV$114,$A713+1)+SUMPRODUCT(TRANSPOSE($E713:$G713),CV$7:CV$9)</f>
        <v>2.3820169386943438E-2</v>
      </c>
      <c r="CW713" s="17" cm="1">
        <f t="array" ref="CW713">INDEX(CW$14:CW$114,$A713+1)+SUMPRODUCT(TRANSPOSE($E713:$G713),CW$7:CW$9)</f>
        <v>2.3775458375716943E-2</v>
      </c>
      <c r="CX713" s="17" cm="1">
        <f t="array" ref="CX713">INDEX(CX$14:CX$114,$A713+1)+SUMPRODUCT(TRANSPOSE($E713:$G713),CX$7:CX$9)</f>
        <v>2.3718541266405949E-2</v>
      </c>
      <c r="CY713" s="17" cm="1">
        <f t="array" ref="CY713">INDEX(CY$14:CY$114,$A713+1)+SUMPRODUCT(TRANSPOSE($E713:$G713),CY$7:CY$9)</f>
        <v>2.3680395751714559E-2</v>
      </c>
      <c r="CZ713" s="17" cm="1">
        <f t="array" ref="CZ713">INDEX(CZ$14:CZ$114,$A713+1)+SUMPRODUCT(TRANSPOSE($E713:$G713),CZ$7:CZ$9)</f>
        <v>2.3636416235547256E-2</v>
      </c>
      <c r="DA713" s="17" cm="1">
        <f t="array" ref="DA713">INDEX(DA$14:DA$114,$A713+1)+SUMPRODUCT(TRANSPOSE($E713:$G713),DA$7:DA$9)</f>
        <v>2.362017500810655E-2</v>
      </c>
      <c r="DB713" s="17" cm="1">
        <f t="array" ref="DB713">INDEX(DB$14:DB$114,$A713+1)+SUMPRODUCT(TRANSPOSE($E713:$G713),DB$7:DB$9)</f>
        <v>2.3612108936693757E-2</v>
      </c>
      <c r="DC713" s="17" cm="1">
        <f t="array" ref="DC713">INDEX(DC$14:DC$114,$A713+1)+SUMPRODUCT(TRANSPOSE($E713:$G713),DC$7:DC$9)</f>
        <v>2.365813397907969E-2</v>
      </c>
      <c r="DD713" s="17" cm="1">
        <f t="array" ref="DD713">INDEX(DD$14:DD$114,$A713+1)+SUMPRODUCT(TRANSPOSE($E713:$G713),DD$7:DD$9)</f>
        <v>2.3716300225855261E-2</v>
      </c>
    </row>
    <row r="714" spans="1:108" x14ac:dyDescent="0.25">
      <c r="A714" s="13">
        <f t="shared" si="674"/>
        <v>94</v>
      </c>
      <c r="B714" s="13">
        <f t="shared" si="675"/>
        <v>6</v>
      </c>
      <c r="C714" s="13">
        <f t="shared" ref="C714:D714" si="708">C613</f>
        <v>12</v>
      </c>
      <c r="D714" s="13">
        <f t="shared" si="708"/>
        <v>1128</v>
      </c>
      <c r="E714" s="30">
        <f t="shared" si="690"/>
        <v>-1.4999999999999999E-2</v>
      </c>
      <c r="F714" s="30">
        <f t="shared" si="687"/>
        <v>-0.01</v>
      </c>
      <c r="G714" s="30">
        <f t="shared" si="688"/>
        <v>-1.4999999999999999E-2</v>
      </c>
      <c r="H714" s="36">
        <f t="shared" si="644"/>
        <v>61128</v>
      </c>
      <c r="I714" s="17" cm="1">
        <f t="array" ref="I714">INDEX(I$14:I$114,$A714+1)+SUMPRODUCT(TRANSPOSE($E714:$G714),I$7:I$9)</f>
        <v>2.6999999999994265E-2</v>
      </c>
      <c r="J714" s="17" cm="1">
        <f t="array" ref="J714">INDEX(J$14:J$114,$A714+1)+SUMPRODUCT(TRANSPOSE($E714:$G714),J$7:J$9)</f>
        <v>2.7555555555549376E-2</v>
      </c>
      <c r="K714" s="17" cm="1">
        <f t="array" ref="K714">INDEX(K$14:K$114,$A714+1)+SUMPRODUCT(TRANSPOSE($E714:$G714),K$7:K$9)</f>
        <v>2.8111111111105598E-2</v>
      </c>
      <c r="L714" s="17" cm="1">
        <f t="array" ref="L714">INDEX(L$14:L$114,$A714+1)+SUMPRODUCT(TRANSPOSE($E714:$G714),L$7:L$9)</f>
        <v>2.8666666666660269E-2</v>
      </c>
      <c r="M714" s="17" cm="1">
        <f t="array" ref="M714">INDEX(M$14:M$114,$A714+1)+SUMPRODUCT(TRANSPOSE($E714:$G714),M$7:M$9)</f>
        <v>2.9222222222214714E-2</v>
      </c>
      <c r="N714" s="17" cm="1">
        <f t="array" ref="N714">INDEX(N$14:N$114,$A714+1)+SUMPRODUCT(TRANSPOSE($E714:$G714),N$7:N$9)</f>
        <v>2.9777777777771158E-2</v>
      </c>
      <c r="O714" s="17" cm="1">
        <f t="array" ref="O714">INDEX(O$14:O$114,$A714+1)+SUMPRODUCT(TRANSPOSE($E714:$G714),O$7:O$9)</f>
        <v>3.0333333333328709E-2</v>
      </c>
      <c r="P714" s="17" cm="1">
        <f t="array" ref="P714">INDEX(P$14:P$114,$A714+1)+SUMPRODUCT(TRANSPOSE($E714:$G714),P$7:P$9)</f>
        <v>3.0888888888884709E-2</v>
      </c>
      <c r="Q714" s="17" cm="1">
        <f t="array" ref="Q714">INDEX(Q$14:Q$114,$A714+1)+SUMPRODUCT(TRANSPOSE($E714:$G714),Q$7:Q$9)</f>
        <v>3.1444444444439376E-2</v>
      </c>
      <c r="R714" s="17" cm="1">
        <f t="array" ref="R714">INDEX(R$14:R$114,$A714+1)+SUMPRODUCT(TRANSPOSE($E714:$G714),R$7:R$9)</f>
        <v>3.1999999999996705E-2</v>
      </c>
      <c r="S714" s="17" cm="1">
        <f t="array" ref="S714">INDEX(S$14:S$114,$A714+1)+SUMPRODUCT(TRANSPOSE($E714:$G714),S$7:S$9)</f>
        <v>3.1749999999997149E-2</v>
      </c>
      <c r="T714" s="17" cm="1">
        <f t="array" ref="T714">INDEX(T$14:T$114,$A714+1)+SUMPRODUCT(TRANSPOSE($E714:$G714),T$7:T$9)</f>
        <v>3.1499999999996933E-2</v>
      </c>
      <c r="U714" s="17" cm="1">
        <f t="array" ref="U714">INDEX(U$14:U$114,$A714+1)+SUMPRODUCT(TRANSPOSE($E714:$G714),U$7:U$9)</f>
        <v>3.124999999999804E-2</v>
      </c>
      <c r="V714" s="17" cm="1">
        <f t="array" ref="V714">INDEX(V$14:V$114,$A714+1)+SUMPRODUCT(TRANSPOSE($E714:$G714),V$7:V$9)</f>
        <v>3.099999999999804E-2</v>
      </c>
      <c r="W714" s="17" cm="1">
        <f t="array" ref="W714">INDEX(W$14:W$114,$A714+1)+SUMPRODUCT(TRANSPOSE($E714:$G714),W$7:W$9)</f>
        <v>3.0749999999998265E-2</v>
      </c>
      <c r="X714" s="17" cm="1">
        <f t="array" ref="X714">INDEX(X$14:X$114,$A714+1)+SUMPRODUCT(TRANSPOSE($E714:$G714),X$7:X$9)</f>
        <v>3.0499999999998931E-2</v>
      </c>
      <c r="Y714" s="17" cm="1">
        <f t="array" ref="Y714">INDEX(Y$14:Y$114,$A714+1)+SUMPRODUCT(TRANSPOSE($E714:$G714),Y$7:Y$9)</f>
        <v>3.0249999999999153E-2</v>
      </c>
      <c r="Z714" s="17" cm="1">
        <f t="array" ref="Z714">INDEX(Z$14:Z$114,$A714+1)+SUMPRODUCT(TRANSPOSE($E714:$G714),Z$7:Z$9)</f>
        <v>2.999999999999893E-2</v>
      </c>
      <c r="AA714" s="17" cm="1">
        <f t="array" ref="AA714">INDEX(AA$14:AA$114,$A714+1)+SUMPRODUCT(TRANSPOSE($E714:$G714),AA$7:AA$9)</f>
        <v>2.9749999999999374E-2</v>
      </c>
      <c r="AB714" s="17" cm="1">
        <f t="array" ref="AB714">INDEX(AB$14:AB$114,$A714+1)+SUMPRODUCT(TRANSPOSE($E714:$G714),AB$7:AB$9)</f>
        <v>2.9499999999999374E-2</v>
      </c>
      <c r="AC714" s="17" cm="1">
        <f t="array" ref="AC714">INDEX(AC$14:AC$114,$A714+1)+SUMPRODUCT(TRANSPOSE($E714:$G714),AC$7:AC$9)</f>
        <v>2.9250000000000043E-2</v>
      </c>
      <c r="AD714" s="17" cm="1">
        <f t="array" ref="AD714">INDEX(AD$14:AD$114,$A714+1)+SUMPRODUCT(TRANSPOSE($E714:$G714),AD$7:AD$9)</f>
        <v>2.9000000000000262E-2</v>
      </c>
      <c r="AE714" s="17" cm="1">
        <f t="array" ref="AE714">INDEX(AE$14:AE$114,$A714+1)+SUMPRODUCT(TRANSPOSE($E714:$G714),AE$7:AE$9)</f>
        <v>2.8749999999999817E-2</v>
      </c>
      <c r="AF714" s="17" cm="1">
        <f t="array" ref="AF714">INDEX(AF$14:AF$114,$A714+1)+SUMPRODUCT(TRANSPOSE($E714:$G714),AF$7:AF$9)</f>
        <v>2.8500000000000039E-2</v>
      </c>
      <c r="AG714" s="17" cm="1">
        <f t="array" ref="AG714">INDEX(AG$14:AG$114,$A714+1)+SUMPRODUCT(TRANSPOSE($E714:$G714),AG$7:AG$9)</f>
        <v>2.8250000000000261E-2</v>
      </c>
      <c r="AH714" s="17" cm="1">
        <f t="array" ref="AH714">INDEX(AH$14:AH$114,$A714+1)+SUMPRODUCT(TRANSPOSE($E714:$G714),AH$7:AH$9)</f>
        <v>2.8000000000000483E-2</v>
      </c>
      <c r="AI714" s="17" cm="1">
        <f t="array" ref="AI714">INDEX(AI$14:AI$114,$A714+1)+SUMPRODUCT(TRANSPOSE($E714:$G714),AI$7:AI$9)</f>
        <v>2.7750000000000705E-2</v>
      </c>
      <c r="AJ714" s="17" cm="1">
        <f t="array" ref="AJ714">INDEX(AJ$14:AJ$114,$A714+1)+SUMPRODUCT(TRANSPOSE($E714:$G714),AJ$7:AJ$9)</f>
        <v>2.7500000000000704E-2</v>
      </c>
      <c r="AK714" s="17" cm="1">
        <f t="array" ref="AK714">INDEX(AK$14:AK$114,$A714+1)+SUMPRODUCT(TRANSPOSE($E714:$G714),AK$7:AK$9)</f>
        <v>2.725000000000026E-2</v>
      </c>
      <c r="AL714" s="17" cm="1">
        <f t="array" ref="AL714">INDEX(AL$14:AL$114,$A714+1)+SUMPRODUCT(TRANSPOSE($E714:$G714),AL$7:AL$9)</f>
        <v>2.7000000000000038E-2</v>
      </c>
      <c r="AM714" s="17" cm="1">
        <f t="array" ref="AM714">INDEX(AM$14:AM$114,$A714+1)+SUMPRODUCT(TRANSPOSE($E714:$G714),AM$7:AM$9)</f>
        <v>2.7000000000000038E-2</v>
      </c>
      <c r="AN714" s="17" cm="1">
        <f t="array" ref="AN714">INDEX(AN$14:AN$114,$A714+1)+SUMPRODUCT(TRANSPOSE($E714:$G714),AN$7:AN$9)</f>
        <v>2.7000000000000038E-2</v>
      </c>
      <c r="AO714" s="17" cm="1">
        <f t="array" ref="AO714">INDEX(AO$14:AO$114,$A714+1)+SUMPRODUCT(TRANSPOSE($E714:$G714),AO$7:AO$9)</f>
        <v>2.7000000000000038E-2</v>
      </c>
      <c r="AP714" s="17" cm="1">
        <f t="array" ref="AP714">INDEX(AP$14:AP$114,$A714+1)+SUMPRODUCT(TRANSPOSE($E714:$G714),AP$7:AP$9)</f>
        <v>2.7000000000000038E-2</v>
      </c>
      <c r="AQ714" s="17" cm="1">
        <f t="array" ref="AQ714">INDEX(AQ$14:AQ$114,$A714+1)+SUMPRODUCT(TRANSPOSE($E714:$G714),AQ$7:AQ$9)</f>
        <v>2.7000000000000038E-2</v>
      </c>
      <c r="AR714" s="17" cm="1">
        <f t="array" ref="AR714">INDEX(AR$14:AR$114,$A714+1)+SUMPRODUCT(TRANSPOSE($E714:$G714),AR$7:AR$9)</f>
        <v>2.700000000000026E-2</v>
      </c>
      <c r="AS714" s="17" cm="1">
        <f t="array" ref="AS714">INDEX(AS$14:AS$114,$A714+1)+SUMPRODUCT(TRANSPOSE($E714:$G714),AS$7:AS$9)</f>
        <v>2.7000000000000038E-2</v>
      </c>
      <c r="AT714" s="17" cm="1">
        <f t="array" ref="AT714">INDEX(AT$14:AT$114,$A714+1)+SUMPRODUCT(TRANSPOSE($E714:$G714),AT$7:AT$9)</f>
        <v>2.7000000000000038E-2</v>
      </c>
      <c r="AU714" s="17" cm="1">
        <f t="array" ref="AU714">INDEX(AU$14:AU$114,$A714+1)+SUMPRODUCT(TRANSPOSE($E714:$G714),AU$7:AU$9)</f>
        <v>2.7000000000000038E-2</v>
      </c>
      <c r="AV714" s="17" cm="1">
        <f t="array" ref="AV714">INDEX(AV$14:AV$114,$A714+1)+SUMPRODUCT(TRANSPOSE($E714:$G714),AV$7:AV$9)</f>
        <v>2.7000000000000038E-2</v>
      </c>
      <c r="AW714" s="17" cm="1">
        <f t="array" ref="AW714">INDEX(AW$14:AW$114,$A714+1)+SUMPRODUCT(TRANSPOSE($E714:$G714),AW$7:AW$9)</f>
        <v>2.7000000000000038E-2</v>
      </c>
      <c r="AX714" s="17" cm="1">
        <f t="array" ref="AX714">INDEX(AX$14:AX$114,$A714+1)+SUMPRODUCT(TRANSPOSE($E714:$G714),AX$7:AX$9)</f>
        <v>2.7071729069252051E-2</v>
      </c>
      <c r="AY714" s="17" cm="1">
        <f t="array" ref="AY714">INDEX(AY$14:AY$114,$A714+1)+SUMPRODUCT(TRANSPOSE($E714:$G714),AY$7:AY$9)</f>
        <v>2.7199628636398146E-2</v>
      </c>
      <c r="AZ714" s="17" cm="1">
        <f t="array" ref="AZ714">INDEX(AZ$14:AZ$114,$A714+1)+SUMPRODUCT(TRANSPOSE($E714:$G714),AZ$7:AZ$9)</f>
        <v>2.7370027697730351E-2</v>
      </c>
      <c r="BA714" s="17" cm="1">
        <f t="array" ref="BA714">INDEX(BA$14:BA$114,$A714+1)+SUMPRODUCT(TRANSPOSE($E714:$G714),BA$7:BA$9)</f>
        <v>2.7570923619705826E-2</v>
      </c>
      <c r="BB714" s="17" cm="1">
        <f t="array" ref="BB714">INDEX(BB$14:BB$114,$A714+1)+SUMPRODUCT(TRANSPOSE($E714:$G714),BB$7:BB$9)</f>
        <v>2.7791796686220796E-2</v>
      </c>
      <c r="BC714" s="17" cm="1">
        <f t="array" ref="BC714">INDEX(BC$14:BC$114,$A714+1)+SUMPRODUCT(TRANSPOSE($E714:$G714),BC$7:BC$9)</f>
        <v>2.8023447122151338E-2</v>
      </c>
      <c r="BD714" s="17" cm="1">
        <f t="array" ref="BD714">INDEX(BD$14:BD$114,$A714+1)+SUMPRODUCT(TRANSPOSE($E714:$G714),BD$7:BD$9)</f>
        <v>2.8257856993769384E-2</v>
      </c>
      <c r="BE714" s="17" cm="1">
        <f t="array" ref="BE714">INDEX(BE$14:BE$114,$A714+1)+SUMPRODUCT(TRANSPOSE($E714:$G714),BE$7:BE$9)</f>
        <v>2.8488066656079072E-2</v>
      </c>
      <c r="BF714" s="17" cm="1">
        <f t="array" ref="BF714">INDEX(BF$14:BF$114,$A714+1)+SUMPRODUCT(TRANSPOSE($E714:$G714),BF$7:BF$9)</f>
        <v>2.8708071132193105E-2</v>
      </c>
      <c r="BG714" s="17" cm="1">
        <f t="array" ref="BG714">INDEX(BG$14:BG$114,$A714+1)+SUMPRODUCT(TRANSPOSE($E714:$G714),BG$7:BG$9)</f>
        <v>2.8912727007044517E-2</v>
      </c>
      <c r="BH714" s="17" cm="1">
        <f t="array" ref="BH714">INDEX(BH$14:BH$114,$A714+1)+SUMPRODUCT(TRANSPOSE($E714:$G714),BH$7:BH$9)</f>
        <v>2.9097669948939489E-2</v>
      </c>
      <c r="BI714" s="17" cm="1">
        <f t="array" ref="BI714">INDEX(BI$14:BI$114,$A714+1)+SUMPRODUCT(TRANSPOSE($E714:$G714),BI$7:BI$9)</f>
        <v>2.9259243958683748E-2</v>
      </c>
      <c r="BJ714" s="17" cm="1">
        <f t="array" ref="BJ714">INDEX(BJ$14:BJ$114,$A714+1)+SUMPRODUCT(TRANSPOSE($E714:$G714),BJ$7:BJ$9)</f>
        <v>2.9394437484507555E-2</v>
      </c>
      <c r="BK714" s="17" cm="1">
        <f t="array" ref="BK714">INDEX(BK$14:BK$114,$A714+1)+SUMPRODUCT(TRANSPOSE($E714:$G714),BK$7:BK$9)</f>
        <v>2.9500827928505516E-2</v>
      </c>
      <c r="BL714" s="17" cm="1">
        <f t="array" ref="BL714">INDEX(BL$14:BL$114,$A714+1)+SUMPRODUCT(TRANSPOSE($E714:$G714),BL$7:BL$9)</f>
        <v>2.9576530504423451E-2</v>
      </c>
      <c r="BM714" s="17" cm="1">
        <f t="array" ref="BM714">INDEX(BM$14:BM$114,$A714+1)+SUMPRODUCT(TRANSPOSE($E714:$G714),BM$7:BM$9)</f>
        <v>2.9620153085757953E-2</v>
      </c>
      <c r="BN714" s="17" cm="1">
        <f t="array" ref="BN714">INDEX(BN$14:BN$114,$A714+1)+SUMPRODUCT(TRANSPOSE($E714:$G714),BN$7:BN$9)</f>
        <v>2.9630758295947981E-2</v>
      </c>
      <c r="BO714" s="17" cm="1">
        <f t="array" ref="BO714">INDEX(BO$14:BO$114,$A714+1)+SUMPRODUCT(TRANSPOSE($E714:$G714),BO$7:BO$9)</f>
        <v>2.9607823950420845E-2</v>
      </c>
      <c r="BP714" s="17" cm="1">
        <f t="array" ref="BP714">INDEX(BP$14:BP$114,$A714+1)+SUMPRODUCT(TRANSPOSE($E714:$G714),BP$7:BP$9)</f>
        <v>2.9551214436635123E-2</v>
      </c>
      <c r="BQ714" s="17" cm="1">
        <f t="array" ref="BQ714">INDEX(BQ$14:BQ$114,$A714+1)+SUMPRODUCT(TRANSPOSE($E714:$G714),BQ$7:BQ$9)</f>
        <v>2.9461147086654496E-2</v>
      </c>
      <c r="BR714" s="17" cm="1">
        <f t="array" ref="BR714">INDEX(BR$14:BR$114,$A714+1)+SUMPRODUCT(TRANSPOSE($E714:$G714),BR$7:BR$9)</f>
        <v>2.9338167994626643E-2</v>
      </c>
      <c r="BS714" s="17" cm="1">
        <f t="array" ref="BS714">INDEX(BS$14:BS$114,$A714+1)+SUMPRODUCT(TRANSPOSE($E714:$G714),BS$7:BS$9)</f>
        <v>2.9183126372732363E-2</v>
      </c>
      <c r="BT714" s="17" cm="1">
        <f t="array" ref="BT714">INDEX(BT$14:BT$114,$A714+1)+SUMPRODUCT(TRANSPOSE($E714:$G714),BT$7:BT$9)</f>
        <v>2.8997152164813925E-2</v>
      </c>
      <c r="BU714" s="17" cm="1">
        <f t="array" ref="BU714">INDEX(BU$14:BU$114,$A714+1)+SUMPRODUCT(TRANSPOSE($E714:$G714),BU$7:BU$9)</f>
        <v>2.8781635808064046E-2</v>
      </c>
      <c r="BV714" s="17" cm="1">
        <f t="array" ref="BV714">INDEX(BV$14:BV$114,$A714+1)+SUMPRODUCT(TRANSPOSE($E714:$G714),BV$7:BV$9)</f>
        <v>2.8538208074795027E-2</v>
      </c>
      <c r="BW714" s="17" cm="1">
        <f t="array" ref="BW714">INDEX(BW$14:BW$114,$A714+1)+SUMPRODUCT(TRANSPOSE($E714:$G714),BW$7:BW$9)</f>
        <v>2.8268723682445832E-2</v>
      </c>
      <c r="BX714" s="17" cm="1">
        <f t="array" ref="BX714">INDEX(BX$14:BX$114,$A714+1)+SUMPRODUCT(TRANSPOSE($E714:$G714),BX$7:BX$9)</f>
        <v>2.7975243627104254E-2</v>
      </c>
      <c r="BY714" s="17" cm="1">
        <f t="array" ref="BY714">INDEX(BY$14:BY$114,$A714+1)+SUMPRODUCT(TRANSPOSE($E714:$G714),BY$7:BY$9)</f>
        <v>2.7660020891305273E-2</v>
      </c>
      <c r="BZ714" s="17" cm="1">
        <f t="array" ref="BZ714">INDEX(BZ$14:BZ$114,$A714+1)+SUMPRODUCT(TRANSPOSE($E714:$G714),BZ$7:BZ$9)</f>
        <v>2.7325483854449786E-2</v>
      </c>
      <c r="CA714" s="17" cm="1">
        <f t="array" ref="CA714">INDEX(CA$14:CA$114,$A714+1)+SUMPRODUCT(TRANSPOSE($E714:$G714),CA$7:CA$9)</f>
        <v>2.69825887068499E-2</v>
      </c>
      <c r="CB714" s="17" cm="1">
        <f t="array" ref="CB714">INDEX(CB$14:CB$114,$A714+1)+SUMPRODUCT(TRANSPOSE($E714:$G714),CB$7:CB$9)</f>
        <v>2.6660955613950668E-2</v>
      </c>
      <c r="CC714" s="17" cm="1">
        <f t="array" ref="CC714">INDEX(CC$14:CC$114,$A714+1)+SUMPRODUCT(TRANSPOSE($E714:$G714),CC$7:CC$9)</f>
        <v>2.6359778282124893E-2</v>
      </c>
      <c r="CD714" s="17" cm="1">
        <f t="array" ref="CD714">INDEX(CD$14:CD$114,$A714+1)+SUMPRODUCT(TRANSPOSE($E714:$G714),CD$7:CD$9)</f>
        <v>2.6078299774305327E-2</v>
      </c>
      <c r="CE714" s="17" cm="1">
        <f t="array" ref="CE714">INDEX(CE$14:CE$114,$A714+1)+SUMPRODUCT(TRANSPOSE($E714:$G714),CE$7:CE$9)</f>
        <v>2.5815808117743214E-2</v>
      </c>
      <c r="CF714" s="17" cm="1">
        <f t="array" ref="CF714">INDEX(CF$14:CF$114,$A714+1)+SUMPRODUCT(TRANSPOSE($E714:$G714),CF$7:CF$9)</f>
        <v>2.5571632212847764E-2</v>
      </c>
      <c r="CG714" s="17" cm="1">
        <f t="array" ref="CG714">INDEX(CG$14:CG$114,$A714+1)+SUMPRODUCT(TRANSPOSE($E714:$G714),CG$7:CG$9)</f>
        <v>2.5345137793208253E-2</v>
      </c>
      <c r="CH714" s="17" cm="1">
        <f t="array" ref="CH714">INDEX(CH$14:CH$114,$A714+1)+SUMPRODUCT(TRANSPOSE($E714:$G714),CH$7:CH$9)</f>
        <v>2.5135723388688538E-2</v>
      </c>
      <c r="CI714" s="17" cm="1">
        <f t="array" ref="CI714">INDEX(CI$14:CI$114,$A714+1)+SUMPRODUCT(TRANSPOSE($E714:$G714),CI$7:CI$9)</f>
        <v>2.4942816180517094E-2</v>
      </c>
      <c r="CJ714" s="17" cm="1">
        <f t="array" ref="CJ714">INDEX(CJ$14:CJ$114,$A714+1)+SUMPRODUCT(TRANSPOSE($E714:$G714),CJ$7:CJ$9)</f>
        <v>2.4765868075425149E-2</v>
      </c>
      <c r="CK714" s="17" cm="1">
        <f t="array" ref="CK714">INDEX(CK$14:CK$114,$A714+1)+SUMPRODUCT(TRANSPOSE($E714:$G714),CK$7:CK$9)</f>
        <v>2.4643813288589236E-2</v>
      </c>
      <c r="CL714" s="17" cm="1">
        <f t="array" ref="CL714">INDEX(CL$14:CL$114,$A714+1)+SUMPRODUCT(TRANSPOSE($E714:$G714),CL$7:CL$9)</f>
        <v>2.4531579219340696E-2</v>
      </c>
      <c r="CM714" s="17" cm="1">
        <f t="array" ref="CM714">INDEX(CM$14:CM$114,$A714+1)+SUMPRODUCT(TRANSPOSE($E714:$G714),CM$7:CM$9)</f>
        <v>2.4428855695214927E-2</v>
      </c>
      <c r="CN714" s="17" cm="1">
        <f t="array" ref="CN714">INDEX(CN$14:CN$114,$A714+1)+SUMPRODUCT(TRANSPOSE($E714:$G714),CN$7:CN$9)</f>
        <v>2.4335328854458008E-2</v>
      </c>
      <c r="CO714" s="17" cm="1">
        <f t="array" ref="CO714">INDEX(CO$14:CO$114,$A714+1)+SUMPRODUCT(TRANSPOSE($E714:$G714),CO$7:CO$9)</f>
        <v>2.4250676378957739E-2</v>
      </c>
      <c r="CP714" s="17" cm="1">
        <f t="array" ref="CP714">INDEX(CP$14:CP$114,$A714+1)+SUMPRODUCT(TRANSPOSE($E714:$G714),CP$7:CP$9)</f>
        <v>2.4174561764707461E-2</v>
      </c>
      <c r="CQ714" s="17" cm="1">
        <f t="array" ref="CQ714">INDEX(CQ$14:CQ$114,$A714+1)+SUMPRODUCT(TRANSPOSE($E714:$G714),CQ$7:CQ$9)</f>
        <v>2.410662847866675E-2</v>
      </c>
      <c r="CR714" s="17" cm="1">
        <f t="array" ref="CR714">INDEX(CR$14:CR$114,$A714+1)+SUMPRODUCT(TRANSPOSE($E714:$G714),CR$7:CR$9)</f>
        <v>2.4046493203099165E-2</v>
      </c>
      <c r="CS714" s="17" cm="1">
        <f t="array" ref="CS714">INDEX(CS$14:CS$114,$A714+1)+SUMPRODUCT(TRANSPOSE($E714:$G714),CS$7:CS$9)</f>
        <v>2.3993738457924643E-2</v>
      </c>
      <c r="CT714" s="17" cm="1">
        <f t="array" ref="CT714">INDEX(CT$14:CT$114,$A714+1)+SUMPRODUCT(TRANSPOSE($E714:$G714),CT$7:CT$9)</f>
        <v>2.3947904200806516E-2</v>
      </c>
      <c r="CU714" s="17" cm="1">
        <f t="array" ref="CU714">INDEX(CU$14:CU$114,$A714+1)+SUMPRODUCT(TRANSPOSE($E714:$G714),CU$7:CU$9)</f>
        <v>2.3877351578763709E-2</v>
      </c>
      <c r="CV714" s="17" cm="1">
        <f t="array" ref="CV714">INDEX(CV$14:CV$114,$A714+1)+SUMPRODUCT(TRANSPOSE($E714:$G714),CV$7:CV$9)</f>
        <v>2.3820169386943438E-2</v>
      </c>
      <c r="CW714" s="17" cm="1">
        <f t="array" ref="CW714">INDEX(CW$14:CW$114,$A714+1)+SUMPRODUCT(TRANSPOSE($E714:$G714),CW$7:CW$9)</f>
        <v>2.3775458375716943E-2</v>
      </c>
      <c r="CX714" s="17" cm="1">
        <f t="array" ref="CX714">INDEX(CX$14:CX$114,$A714+1)+SUMPRODUCT(TRANSPOSE($E714:$G714),CX$7:CX$9)</f>
        <v>2.3718541266405949E-2</v>
      </c>
      <c r="CY714" s="17" cm="1">
        <f t="array" ref="CY714">INDEX(CY$14:CY$114,$A714+1)+SUMPRODUCT(TRANSPOSE($E714:$G714),CY$7:CY$9)</f>
        <v>2.3680395751714559E-2</v>
      </c>
      <c r="CZ714" s="17" cm="1">
        <f t="array" ref="CZ714">INDEX(CZ$14:CZ$114,$A714+1)+SUMPRODUCT(TRANSPOSE($E714:$G714),CZ$7:CZ$9)</f>
        <v>2.3636416235547256E-2</v>
      </c>
      <c r="DA714" s="17" cm="1">
        <f t="array" ref="DA714">INDEX(DA$14:DA$114,$A714+1)+SUMPRODUCT(TRANSPOSE($E714:$G714),DA$7:DA$9)</f>
        <v>2.362017500810655E-2</v>
      </c>
      <c r="DB714" s="17" cm="1">
        <f t="array" ref="DB714">INDEX(DB$14:DB$114,$A714+1)+SUMPRODUCT(TRANSPOSE($E714:$G714),DB$7:DB$9)</f>
        <v>2.3612108936693757E-2</v>
      </c>
      <c r="DC714" s="17" cm="1">
        <f t="array" ref="DC714">INDEX(DC$14:DC$114,$A714+1)+SUMPRODUCT(TRANSPOSE($E714:$G714),DC$7:DC$9)</f>
        <v>2.365813397907969E-2</v>
      </c>
      <c r="DD714" s="17" cm="1">
        <f t="array" ref="DD714">INDEX(DD$14:DD$114,$A714+1)+SUMPRODUCT(TRANSPOSE($E714:$G714),DD$7:DD$9)</f>
        <v>2.3716300225855261E-2</v>
      </c>
    </row>
    <row r="715" spans="1:108" x14ac:dyDescent="0.25">
      <c r="A715" s="13">
        <f t="shared" si="674"/>
        <v>95</v>
      </c>
      <c r="B715" s="13">
        <f t="shared" si="675"/>
        <v>6</v>
      </c>
      <c r="C715" s="13">
        <f t="shared" ref="C715:D715" si="709">C614</f>
        <v>12</v>
      </c>
      <c r="D715" s="13">
        <f t="shared" si="709"/>
        <v>1140</v>
      </c>
      <c r="E715" s="30">
        <f t="shared" si="690"/>
        <v>-1.4999999999999999E-2</v>
      </c>
      <c r="F715" s="30">
        <f t="shared" si="687"/>
        <v>-0.01</v>
      </c>
      <c r="G715" s="30">
        <f t="shared" si="688"/>
        <v>-1.4999999999999999E-2</v>
      </c>
      <c r="H715" s="36">
        <f t="shared" si="644"/>
        <v>61140</v>
      </c>
      <c r="I715" s="17" cm="1">
        <f t="array" ref="I715">INDEX(I$14:I$114,$A715+1)+SUMPRODUCT(TRANSPOSE($E715:$G715),I$7:I$9)</f>
        <v>2.6999999999993377E-2</v>
      </c>
      <c r="J715" s="17" cm="1">
        <f t="array" ref="J715">INDEX(J$14:J$114,$A715+1)+SUMPRODUCT(TRANSPOSE($E715:$G715),J$7:J$9)</f>
        <v>2.7555555555550264E-2</v>
      </c>
      <c r="K715" s="17" cm="1">
        <f t="array" ref="K715">INDEX(K$14:K$114,$A715+1)+SUMPRODUCT(TRANSPOSE($E715:$G715),K$7:K$9)</f>
        <v>2.8111111111104488E-2</v>
      </c>
      <c r="L715" s="17" cm="1">
        <f t="array" ref="L715">INDEX(L$14:L$114,$A715+1)+SUMPRODUCT(TRANSPOSE($E715:$G715),L$7:L$9)</f>
        <v>2.8666666666658937E-2</v>
      </c>
      <c r="M715" s="17" cm="1">
        <f t="array" ref="M715">INDEX(M$14:M$114,$A715+1)+SUMPRODUCT(TRANSPOSE($E715:$G715),M$7:M$9)</f>
        <v>2.9222222222215381E-2</v>
      </c>
      <c r="N715" s="17" cm="1">
        <f t="array" ref="N715">INDEX(N$14:N$114,$A715+1)+SUMPRODUCT(TRANSPOSE($E715:$G715),N$7:N$9)</f>
        <v>2.9777777777771158E-2</v>
      </c>
      <c r="O715" s="17" cm="1">
        <f t="array" ref="O715">INDEX(O$14:O$114,$A715+1)+SUMPRODUCT(TRANSPOSE($E715:$G715),O$7:O$9)</f>
        <v>3.0333333333328709E-2</v>
      </c>
      <c r="P715" s="17" cm="1">
        <f t="array" ref="P715">INDEX(P$14:P$114,$A715+1)+SUMPRODUCT(TRANSPOSE($E715:$G715),P$7:P$9)</f>
        <v>3.0888888888884709E-2</v>
      </c>
      <c r="Q715" s="17" cm="1">
        <f t="array" ref="Q715">INDEX(Q$14:Q$114,$A715+1)+SUMPRODUCT(TRANSPOSE($E715:$G715),Q$7:Q$9)</f>
        <v>3.1444444444439376E-2</v>
      </c>
      <c r="R715" s="17" cm="1">
        <f t="array" ref="R715">INDEX(R$14:R$114,$A715+1)+SUMPRODUCT(TRANSPOSE($E715:$G715),R$7:R$9)</f>
        <v>3.1999999999996705E-2</v>
      </c>
      <c r="S715" s="17" cm="1">
        <f t="array" ref="S715">INDEX(S$14:S$114,$A715+1)+SUMPRODUCT(TRANSPOSE($E715:$G715),S$7:S$9)</f>
        <v>3.1749999999997149E-2</v>
      </c>
      <c r="T715" s="17" cm="1">
        <f t="array" ref="T715">INDEX(T$14:T$114,$A715+1)+SUMPRODUCT(TRANSPOSE($E715:$G715),T$7:T$9)</f>
        <v>3.1499999999996933E-2</v>
      </c>
      <c r="U715" s="17" cm="1">
        <f t="array" ref="U715">INDEX(U$14:U$114,$A715+1)+SUMPRODUCT(TRANSPOSE($E715:$G715),U$7:U$9)</f>
        <v>3.124999999999804E-2</v>
      </c>
      <c r="V715" s="17" cm="1">
        <f t="array" ref="V715">INDEX(V$14:V$114,$A715+1)+SUMPRODUCT(TRANSPOSE($E715:$G715),V$7:V$9)</f>
        <v>3.099999999999804E-2</v>
      </c>
      <c r="W715" s="17" cm="1">
        <f t="array" ref="W715">INDEX(W$14:W$114,$A715+1)+SUMPRODUCT(TRANSPOSE($E715:$G715),W$7:W$9)</f>
        <v>3.0749999999998265E-2</v>
      </c>
      <c r="X715" s="17" cm="1">
        <f t="array" ref="X715">INDEX(X$14:X$114,$A715+1)+SUMPRODUCT(TRANSPOSE($E715:$G715),X$7:X$9)</f>
        <v>3.0499999999998931E-2</v>
      </c>
      <c r="Y715" s="17" cm="1">
        <f t="array" ref="Y715">INDEX(Y$14:Y$114,$A715+1)+SUMPRODUCT(TRANSPOSE($E715:$G715),Y$7:Y$9)</f>
        <v>3.0249999999999153E-2</v>
      </c>
      <c r="Z715" s="17" cm="1">
        <f t="array" ref="Z715">INDEX(Z$14:Z$114,$A715+1)+SUMPRODUCT(TRANSPOSE($E715:$G715),Z$7:Z$9)</f>
        <v>2.999999999999893E-2</v>
      </c>
      <c r="AA715" s="17" cm="1">
        <f t="array" ref="AA715">INDEX(AA$14:AA$114,$A715+1)+SUMPRODUCT(TRANSPOSE($E715:$G715),AA$7:AA$9)</f>
        <v>2.9749999999999374E-2</v>
      </c>
      <c r="AB715" s="17" cm="1">
        <f t="array" ref="AB715">INDEX(AB$14:AB$114,$A715+1)+SUMPRODUCT(TRANSPOSE($E715:$G715),AB$7:AB$9)</f>
        <v>2.9499999999999374E-2</v>
      </c>
      <c r="AC715" s="17" cm="1">
        <f t="array" ref="AC715">INDEX(AC$14:AC$114,$A715+1)+SUMPRODUCT(TRANSPOSE($E715:$G715),AC$7:AC$9)</f>
        <v>2.9250000000000043E-2</v>
      </c>
      <c r="AD715" s="17" cm="1">
        <f t="array" ref="AD715">INDEX(AD$14:AD$114,$A715+1)+SUMPRODUCT(TRANSPOSE($E715:$G715),AD$7:AD$9)</f>
        <v>2.9000000000000262E-2</v>
      </c>
      <c r="AE715" s="17" cm="1">
        <f t="array" ref="AE715">INDEX(AE$14:AE$114,$A715+1)+SUMPRODUCT(TRANSPOSE($E715:$G715),AE$7:AE$9)</f>
        <v>2.8749999999999817E-2</v>
      </c>
      <c r="AF715" s="17" cm="1">
        <f t="array" ref="AF715">INDEX(AF$14:AF$114,$A715+1)+SUMPRODUCT(TRANSPOSE($E715:$G715),AF$7:AF$9)</f>
        <v>2.8500000000000039E-2</v>
      </c>
      <c r="AG715" s="17" cm="1">
        <f t="array" ref="AG715">INDEX(AG$14:AG$114,$A715+1)+SUMPRODUCT(TRANSPOSE($E715:$G715),AG$7:AG$9)</f>
        <v>2.8250000000000261E-2</v>
      </c>
      <c r="AH715" s="17" cm="1">
        <f t="array" ref="AH715">INDEX(AH$14:AH$114,$A715+1)+SUMPRODUCT(TRANSPOSE($E715:$G715),AH$7:AH$9)</f>
        <v>2.8000000000000483E-2</v>
      </c>
      <c r="AI715" s="17" cm="1">
        <f t="array" ref="AI715">INDEX(AI$14:AI$114,$A715+1)+SUMPRODUCT(TRANSPOSE($E715:$G715),AI$7:AI$9)</f>
        <v>2.7750000000000705E-2</v>
      </c>
      <c r="AJ715" s="17" cm="1">
        <f t="array" ref="AJ715">INDEX(AJ$14:AJ$114,$A715+1)+SUMPRODUCT(TRANSPOSE($E715:$G715),AJ$7:AJ$9)</f>
        <v>2.7500000000000704E-2</v>
      </c>
      <c r="AK715" s="17" cm="1">
        <f t="array" ref="AK715">INDEX(AK$14:AK$114,$A715+1)+SUMPRODUCT(TRANSPOSE($E715:$G715),AK$7:AK$9)</f>
        <v>2.725000000000026E-2</v>
      </c>
      <c r="AL715" s="17" cm="1">
        <f t="array" ref="AL715">INDEX(AL$14:AL$114,$A715+1)+SUMPRODUCT(TRANSPOSE($E715:$G715),AL$7:AL$9)</f>
        <v>2.7000000000000038E-2</v>
      </c>
      <c r="AM715" s="17" cm="1">
        <f t="array" ref="AM715">INDEX(AM$14:AM$114,$A715+1)+SUMPRODUCT(TRANSPOSE($E715:$G715),AM$7:AM$9)</f>
        <v>2.7000000000000038E-2</v>
      </c>
      <c r="AN715" s="17" cm="1">
        <f t="array" ref="AN715">INDEX(AN$14:AN$114,$A715+1)+SUMPRODUCT(TRANSPOSE($E715:$G715),AN$7:AN$9)</f>
        <v>2.7000000000000038E-2</v>
      </c>
      <c r="AO715" s="17" cm="1">
        <f t="array" ref="AO715">INDEX(AO$14:AO$114,$A715+1)+SUMPRODUCT(TRANSPOSE($E715:$G715),AO$7:AO$9)</f>
        <v>2.7000000000000038E-2</v>
      </c>
      <c r="AP715" s="17" cm="1">
        <f t="array" ref="AP715">INDEX(AP$14:AP$114,$A715+1)+SUMPRODUCT(TRANSPOSE($E715:$G715),AP$7:AP$9)</f>
        <v>2.7000000000000038E-2</v>
      </c>
      <c r="AQ715" s="17" cm="1">
        <f t="array" ref="AQ715">INDEX(AQ$14:AQ$114,$A715+1)+SUMPRODUCT(TRANSPOSE($E715:$G715),AQ$7:AQ$9)</f>
        <v>2.7000000000000038E-2</v>
      </c>
      <c r="AR715" s="17" cm="1">
        <f t="array" ref="AR715">INDEX(AR$14:AR$114,$A715+1)+SUMPRODUCT(TRANSPOSE($E715:$G715),AR$7:AR$9)</f>
        <v>2.700000000000026E-2</v>
      </c>
      <c r="AS715" s="17" cm="1">
        <f t="array" ref="AS715">INDEX(AS$14:AS$114,$A715+1)+SUMPRODUCT(TRANSPOSE($E715:$G715),AS$7:AS$9)</f>
        <v>2.7000000000000038E-2</v>
      </c>
      <c r="AT715" s="17" cm="1">
        <f t="array" ref="AT715">INDEX(AT$14:AT$114,$A715+1)+SUMPRODUCT(TRANSPOSE($E715:$G715),AT$7:AT$9)</f>
        <v>2.7000000000000038E-2</v>
      </c>
      <c r="AU715" s="17" cm="1">
        <f t="array" ref="AU715">INDEX(AU$14:AU$114,$A715+1)+SUMPRODUCT(TRANSPOSE($E715:$G715),AU$7:AU$9)</f>
        <v>2.7000000000000038E-2</v>
      </c>
      <c r="AV715" s="17" cm="1">
        <f t="array" ref="AV715">INDEX(AV$14:AV$114,$A715+1)+SUMPRODUCT(TRANSPOSE($E715:$G715),AV$7:AV$9)</f>
        <v>2.7000000000000038E-2</v>
      </c>
      <c r="AW715" s="17" cm="1">
        <f t="array" ref="AW715">INDEX(AW$14:AW$114,$A715+1)+SUMPRODUCT(TRANSPOSE($E715:$G715),AW$7:AW$9)</f>
        <v>2.7000000000000038E-2</v>
      </c>
      <c r="AX715" s="17" cm="1">
        <f t="array" ref="AX715">INDEX(AX$14:AX$114,$A715+1)+SUMPRODUCT(TRANSPOSE($E715:$G715),AX$7:AX$9)</f>
        <v>2.7071729069252051E-2</v>
      </c>
      <c r="AY715" s="17" cm="1">
        <f t="array" ref="AY715">INDEX(AY$14:AY$114,$A715+1)+SUMPRODUCT(TRANSPOSE($E715:$G715),AY$7:AY$9)</f>
        <v>2.7199628636398146E-2</v>
      </c>
      <c r="AZ715" s="17" cm="1">
        <f t="array" ref="AZ715">INDEX(AZ$14:AZ$114,$A715+1)+SUMPRODUCT(TRANSPOSE($E715:$G715),AZ$7:AZ$9)</f>
        <v>2.7370027697730351E-2</v>
      </c>
      <c r="BA715" s="17" cm="1">
        <f t="array" ref="BA715">INDEX(BA$14:BA$114,$A715+1)+SUMPRODUCT(TRANSPOSE($E715:$G715),BA$7:BA$9)</f>
        <v>2.7570923619705826E-2</v>
      </c>
      <c r="BB715" s="17" cm="1">
        <f t="array" ref="BB715">INDEX(BB$14:BB$114,$A715+1)+SUMPRODUCT(TRANSPOSE($E715:$G715),BB$7:BB$9)</f>
        <v>2.7791796686220796E-2</v>
      </c>
      <c r="BC715" s="17" cm="1">
        <f t="array" ref="BC715">INDEX(BC$14:BC$114,$A715+1)+SUMPRODUCT(TRANSPOSE($E715:$G715),BC$7:BC$9)</f>
        <v>2.8023447122151338E-2</v>
      </c>
      <c r="BD715" s="17" cm="1">
        <f t="array" ref="BD715">INDEX(BD$14:BD$114,$A715+1)+SUMPRODUCT(TRANSPOSE($E715:$G715),BD$7:BD$9)</f>
        <v>2.8257856993769384E-2</v>
      </c>
      <c r="BE715" s="17" cm="1">
        <f t="array" ref="BE715">INDEX(BE$14:BE$114,$A715+1)+SUMPRODUCT(TRANSPOSE($E715:$G715),BE$7:BE$9)</f>
        <v>2.8488066656079072E-2</v>
      </c>
      <c r="BF715" s="17" cm="1">
        <f t="array" ref="BF715">INDEX(BF$14:BF$114,$A715+1)+SUMPRODUCT(TRANSPOSE($E715:$G715),BF$7:BF$9)</f>
        <v>2.8708071132193105E-2</v>
      </c>
      <c r="BG715" s="17" cm="1">
        <f t="array" ref="BG715">INDEX(BG$14:BG$114,$A715+1)+SUMPRODUCT(TRANSPOSE($E715:$G715),BG$7:BG$9)</f>
        <v>2.8912727007044517E-2</v>
      </c>
      <c r="BH715" s="17" cm="1">
        <f t="array" ref="BH715">INDEX(BH$14:BH$114,$A715+1)+SUMPRODUCT(TRANSPOSE($E715:$G715),BH$7:BH$9)</f>
        <v>2.9097669948939489E-2</v>
      </c>
      <c r="BI715" s="17" cm="1">
        <f t="array" ref="BI715">INDEX(BI$14:BI$114,$A715+1)+SUMPRODUCT(TRANSPOSE($E715:$G715),BI$7:BI$9)</f>
        <v>2.9259243958683748E-2</v>
      </c>
      <c r="BJ715" s="17" cm="1">
        <f t="array" ref="BJ715">INDEX(BJ$14:BJ$114,$A715+1)+SUMPRODUCT(TRANSPOSE($E715:$G715),BJ$7:BJ$9)</f>
        <v>2.9394437484507555E-2</v>
      </c>
      <c r="BK715" s="17" cm="1">
        <f t="array" ref="BK715">INDEX(BK$14:BK$114,$A715+1)+SUMPRODUCT(TRANSPOSE($E715:$G715),BK$7:BK$9)</f>
        <v>2.9500827928505516E-2</v>
      </c>
      <c r="BL715" s="17" cm="1">
        <f t="array" ref="BL715">INDEX(BL$14:BL$114,$A715+1)+SUMPRODUCT(TRANSPOSE($E715:$G715),BL$7:BL$9)</f>
        <v>2.9576530504423451E-2</v>
      </c>
      <c r="BM715" s="17" cm="1">
        <f t="array" ref="BM715">INDEX(BM$14:BM$114,$A715+1)+SUMPRODUCT(TRANSPOSE($E715:$G715),BM$7:BM$9)</f>
        <v>2.9620153085757953E-2</v>
      </c>
      <c r="BN715" s="17" cm="1">
        <f t="array" ref="BN715">INDEX(BN$14:BN$114,$A715+1)+SUMPRODUCT(TRANSPOSE($E715:$G715),BN$7:BN$9)</f>
        <v>2.9630758295947981E-2</v>
      </c>
      <c r="BO715" s="17" cm="1">
        <f t="array" ref="BO715">INDEX(BO$14:BO$114,$A715+1)+SUMPRODUCT(TRANSPOSE($E715:$G715),BO$7:BO$9)</f>
        <v>2.9607823950420845E-2</v>
      </c>
      <c r="BP715" s="17" cm="1">
        <f t="array" ref="BP715">INDEX(BP$14:BP$114,$A715+1)+SUMPRODUCT(TRANSPOSE($E715:$G715),BP$7:BP$9)</f>
        <v>2.9551214436635123E-2</v>
      </c>
      <c r="BQ715" s="17" cm="1">
        <f t="array" ref="BQ715">INDEX(BQ$14:BQ$114,$A715+1)+SUMPRODUCT(TRANSPOSE($E715:$G715),BQ$7:BQ$9)</f>
        <v>2.9461147086654496E-2</v>
      </c>
      <c r="BR715" s="17" cm="1">
        <f t="array" ref="BR715">INDEX(BR$14:BR$114,$A715+1)+SUMPRODUCT(TRANSPOSE($E715:$G715),BR$7:BR$9)</f>
        <v>2.9338167994626643E-2</v>
      </c>
      <c r="BS715" s="17" cm="1">
        <f t="array" ref="BS715">INDEX(BS$14:BS$114,$A715+1)+SUMPRODUCT(TRANSPOSE($E715:$G715),BS$7:BS$9)</f>
        <v>2.9183126372732363E-2</v>
      </c>
      <c r="BT715" s="17" cm="1">
        <f t="array" ref="BT715">INDEX(BT$14:BT$114,$A715+1)+SUMPRODUCT(TRANSPOSE($E715:$G715),BT$7:BT$9)</f>
        <v>2.8997152164813925E-2</v>
      </c>
      <c r="BU715" s="17" cm="1">
        <f t="array" ref="BU715">INDEX(BU$14:BU$114,$A715+1)+SUMPRODUCT(TRANSPOSE($E715:$G715),BU$7:BU$9)</f>
        <v>2.8781635808064046E-2</v>
      </c>
      <c r="BV715" s="17" cm="1">
        <f t="array" ref="BV715">INDEX(BV$14:BV$114,$A715+1)+SUMPRODUCT(TRANSPOSE($E715:$G715),BV$7:BV$9)</f>
        <v>2.8538208074795027E-2</v>
      </c>
      <c r="BW715" s="17" cm="1">
        <f t="array" ref="BW715">INDEX(BW$14:BW$114,$A715+1)+SUMPRODUCT(TRANSPOSE($E715:$G715),BW$7:BW$9)</f>
        <v>2.8268723682445832E-2</v>
      </c>
      <c r="BX715" s="17" cm="1">
        <f t="array" ref="BX715">INDEX(BX$14:BX$114,$A715+1)+SUMPRODUCT(TRANSPOSE($E715:$G715),BX$7:BX$9)</f>
        <v>2.7975243627104254E-2</v>
      </c>
      <c r="BY715" s="17" cm="1">
        <f t="array" ref="BY715">INDEX(BY$14:BY$114,$A715+1)+SUMPRODUCT(TRANSPOSE($E715:$G715),BY$7:BY$9)</f>
        <v>2.7660020891305273E-2</v>
      </c>
      <c r="BZ715" s="17" cm="1">
        <f t="array" ref="BZ715">INDEX(BZ$14:BZ$114,$A715+1)+SUMPRODUCT(TRANSPOSE($E715:$G715),BZ$7:BZ$9)</f>
        <v>2.7325483854449786E-2</v>
      </c>
      <c r="CA715" s="17" cm="1">
        <f t="array" ref="CA715">INDEX(CA$14:CA$114,$A715+1)+SUMPRODUCT(TRANSPOSE($E715:$G715),CA$7:CA$9)</f>
        <v>2.69825887068499E-2</v>
      </c>
      <c r="CB715" s="17" cm="1">
        <f t="array" ref="CB715">INDEX(CB$14:CB$114,$A715+1)+SUMPRODUCT(TRANSPOSE($E715:$G715),CB$7:CB$9)</f>
        <v>2.6660955613950668E-2</v>
      </c>
      <c r="CC715" s="17" cm="1">
        <f t="array" ref="CC715">INDEX(CC$14:CC$114,$A715+1)+SUMPRODUCT(TRANSPOSE($E715:$G715),CC$7:CC$9)</f>
        <v>2.6359778282124893E-2</v>
      </c>
      <c r="CD715" s="17" cm="1">
        <f t="array" ref="CD715">INDEX(CD$14:CD$114,$A715+1)+SUMPRODUCT(TRANSPOSE($E715:$G715),CD$7:CD$9)</f>
        <v>2.6078299774305327E-2</v>
      </c>
      <c r="CE715" s="17" cm="1">
        <f t="array" ref="CE715">INDEX(CE$14:CE$114,$A715+1)+SUMPRODUCT(TRANSPOSE($E715:$G715),CE$7:CE$9)</f>
        <v>2.5815808117743214E-2</v>
      </c>
      <c r="CF715" s="17" cm="1">
        <f t="array" ref="CF715">INDEX(CF$14:CF$114,$A715+1)+SUMPRODUCT(TRANSPOSE($E715:$G715),CF$7:CF$9)</f>
        <v>2.5571632212847764E-2</v>
      </c>
      <c r="CG715" s="17" cm="1">
        <f t="array" ref="CG715">INDEX(CG$14:CG$114,$A715+1)+SUMPRODUCT(TRANSPOSE($E715:$G715),CG$7:CG$9)</f>
        <v>2.5345137793208253E-2</v>
      </c>
      <c r="CH715" s="17" cm="1">
        <f t="array" ref="CH715">INDEX(CH$14:CH$114,$A715+1)+SUMPRODUCT(TRANSPOSE($E715:$G715),CH$7:CH$9)</f>
        <v>2.5135723388688538E-2</v>
      </c>
      <c r="CI715" s="17" cm="1">
        <f t="array" ref="CI715">INDEX(CI$14:CI$114,$A715+1)+SUMPRODUCT(TRANSPOSE($E715:$G715),CI$7:CI$9)</f>
        <v>2.4942816180517094E-2</v>
      </c>
      <c r="CJ715" s="17" cm="1">
        <f t="array" ref="CJ715">INDEX(CJ$14:CJ$114,$A715+1)+SUMPRODUCT(TRANSPOSE($E715:$G715),CJ$7:CJ$9)</f>
        <v>2.4765868075425149E-2</v>
      </c>
      <c r="CK715" s="17" cm="1">
        <f t="array" ref="CK715">INDEX(CK$14:CK$114,$A715+1)+SUMPRODUCT(TRANSPOSE($E715:$G715),CK$7:CK$9)</f>
        <v>2.4643813288589236E-2</v>
      </c>
      <c r="CL715" s="17" cm="1">
        <f t="array" ref="CL715">INDEX(CL$14:CL$114,$A715+1)+SUMPRODUCT(TRANSPOSE($E715:$G715),CL$7:CL$9)</f>
        <v>2.4531579219340696E-2</v>
      </c>
      <c r="CM715" s="17" cm="1">
        <f t="array" ref="CM715">INDEX(CM$14:CM$114,$A715+1)+SUMPRODUCT(TRANSPOSE($E715:$G715),CM$7:CM$9)</f>
        <v>2.4428855695214927E-2</v>
      </c>
      <c r="CN715" s="17" cm="1">
        <f t="array" ref="CN715">INDEX(CN$14:CN$114,$A715+1)+SUMPRODUCT(TRANSPOSE($E715:$G715),CN$7:CN$9)</f>
        <v>2.4335328854458008E-2</v>
      </c>
      <c r="CO715" s="17" cm="1">
        <f t="array" ref="CO715">INDEX(CO$14:CO$114,$A715+1)+SUMPRODUCT(TRANSPOSE($E715:$G715),CO$7:CO$9)</f>
        <v>2.4250676378957739E-2</v>
      </c>
      <c r="CP715" s="17" cm="1">
        <f t="array" ref="CP715">INDEX(CP$14:CP$114,$A715+1)+SUMPRODUCT(TRANSPOSE($E715:$G715),CP$7:CP$9)</f>
        <v>2.4174561764707461E-2</v>
      </c>
      <c r="CQ715" s="17" cm="1">
        <f t="array" ref="CQ715">INDEX(CQ$14:CQ$114,$A715+1)+SUMPRODUCT(TRANSPOSE($E715:$G715),CQ$7:CQ$9)</f>
        <v>2.410662847866675E-2</v>
      </c>
      <c r="CR715" s="17" cm="1">
        <f t="array" ref="CR715">INDEX(CR$14:CR$114,$A715+1)+SUMPRODUCT(TRANSPOSE($E715:$G715),CR$7:CR$9)</f>
        <v>2.4046493203099165E-2</v>
      </c>
      <c r="CS715" s="17" cm="1">
        <f t="array" ref="CS715">INDEX(CS$14:CS$114,$A715+1)+SUMPRODUCT(TRANSPOSE($E715:$G715),CS$7:CS$9)</f>
        <v>2.3993738457924643E-2</v>
      </c>
      <c r="CT715" s="17" cm="1">
        <f t="array" ref="CT715">INDEX(CT$14:CT$114,$A715+1)+SUMPRODUCT(TRANSPOSE($E715:$G715),CT$7:CT$9)</f>
        <v>2.3947904200806516E-2</v>
      </c>
      <c r="CU715" s="17" cm="1">
        <f t="array" ref="CU715">INDEX(CU$14:CU$114,$A715+1)+SUMPRODUCT(TRANSPOSE($E715:$G715),CU$7:CU$9)</f>
        <v>2.3877351578763709E-2</v>
      </c>
      <c r="CV715" s="17" cm="1">
        <f t="array" ref="CV715">INDEX(CV$14:CV$114,$A715+1)+SUMPRODUCT(TRANSPOSE($E715:$G715),CV$7:CV$9)</f>
        <v>2.3820169386943438E-2</v>
      </c>
      <c r="CW715" s="17" cm="1">
        <f t="array" ref="CW715">INDEX(CW$14:CW$114,$A715+1)+SUMPRODUCT(TRANSPOSE($E715:$G715),CW$7:CW$9)</f>
        <v>2.3775458375716943E-2</v>
      </c>
      <c r="CX715" s="17" cm="1">
        <f t="array" ref="CX715">INDEX(CX$14:CX$114,$A715+1)+SUMPRODUCT(TRANSPOSE($E715:$G715),CX$7:CX$9)</f>
        <v>2.3718541266405949E-2</v>
      </c>
      <c r="CY715" s="17" cm="1">
        <f t="array" ref="CY715">INDEX(CY$14:CY$114,$A715+1)+SUMPRODUCT(TRANSPOSE($E715:$G715),CY$7:CY$9)</f>
        <v>2.3680395751714559E-2</v>
      </c>
      <c r="CZ715" s="17" cm="1">
        <f t="array" ref="CZ715">INDEX(CZ$14:CZ$114,$A715+1)+SUMPRODUCT(TRANSPOSE($E715:$G715),CZ$7:CZ$9)</f>
        <v>2.3636416235547256E-2</v>
      </c>
      <c r="DA715" s="17" cm="1">
        <f t="array" ref="DA715">INDEX(DA$14:DA$114,$A715+1)+SUMPRODUCT(TRANSPOSE($E715:$G715),DA$7:DA$9)</f>
        <v>2.362017500810655E-2</v>
      </c>
      <c r="DB715" s="17" cm="1">
        <f t="array" ref="DB715">INDEX(DB$14:DB$114,$A715+1)+SUMPRODUCT(TRANSPOSE($E715:$G715),DB$7:DB$9)</f>
        <v>2.3612108936693757E-2</v>
      </c>
      <c r="DC715" s="17" cm="1">
        <f t="array" ref="DC715">INDEX(DC$14:DC$114,$A715+1)+SUMPRODUCT(TRANSPOSE($E715:$G715),DC$7:DC$9)</f>
        <v>2.365813397907969E-2</v>
      </c>
      <c r="DD715" s="17" cm="1">
        <f t="array" ref="DD715">INDEX(DD$14:DD$114,$A715+1)+SUMPRODUCT(TRANSPOSE($E715:$G715),DD$7:DD$9)</f>
        <v>2.3716300225855261E-2</v>
      </c>
    </row>
    <row r="716" spans="1:108" x14ac:dyDescent="0.25">
      <c r="A716" s="13">
        <f t="shared" si="674"/>
        <v>96</v>
      </c>
      <c r="B716" s="13">
        <f t="shared" si="675"/>
        <v>6</v>
      </c>
      <c r="C716" s="13">
        <f t="shared" ref="C716:D716" si="710">C615</f>
        <v>12</v>
      </c>
      <c r="D716" s="13">
        <f t="shared" si="710"/>
        <v>1152</v>
      </c>
      <c r="E716" s="30">
        <f t="shared" si="690"/>
        <v>-1.4999999999999999E-2</v>
      </c>
      <c r="F716" s="30">
        <f t="shared" si="687"/>
        <v>-0.01</v>
      </c>
      <c r="G716" s="30">
        <f t="shared" si="688"/>
        <v>-1.4999999999999999E-2</v>
      </c>
      <c r="H716" s="36">
        <f t="shared" si="644"/>
        <v>61152</v>
      </c>
      <c r="I716" s="17" cm="1">
        <f t="array" ref="I716">INDEX(I$14:I$114,$A716+1)+SUMPRODUCT(TRANSPOSE($E716:$G716),I$7:I$9)</f>
        <v>2.6999999999995819E-2</v>
      </c>
      <c r="J716" s="17" cm="1">
        <f t="array" ref="J716">INDEX(J$14:J$114,$A716+1)+SUMPRODUCT(TRANSPOSE($E716:$G716),J$7:J$9)</f>
        <v>2.7555555555548932E-2</v>
      </c>
      <c r="K716" s="17" cm="1">
        <f t="array" ref="K716">INDEX(K$14:K$114,$A716+1)+SUMPRODUCT(TRANSPOSE($E716:$G716),K$7:K$9)</f>
        <v>2.8111111111102934E-2</v>
      </c>
      <c r="L716" s="17" cm="1">
        <f t="array" ref="L716">INDEX(L$14:L$114,$A716+1)+SUMPRODUCT(TRANSPOSE($E716:$G716),L$7:L$9)</f>
        <v>2.8666666666659825E-2</v>
      </c>
      <c r="M716" s="17" cm="1">
        <f t="array" ref="M716">INDEX(M$14:M$114,$A716+1)+SUMPRODUCT(TRANSPOSE($E716:$G716),M$7:M$9)</f>
        <v>2.9222222222215381E-2</v>
      </c>
      <c r="N716" s="17" cm="1">
        <f t="array" ref="N716">INDEX(N$14:N$114,$A716+1)+SUMPRODUCT(TRANSPOSE($E716:$G716),N$7:N$9)</f>
        <v>2.9777777777771158E-2</v>
      </c>
      <c r="O716" s="17" cm="1">
        <f t="array" ref="O716">INDEX(O$14:O$114,$A716+1)+SUMPRODUCT(TRANSPOSE($E716:$G716),O$7:O$9)</f>
        <v>3.0333333333328709E-2</v>
      </c>
      <c r="P716" s="17" cm="1">
        <f t="array" ref="P716">INDEX(P$14:P$114,$A716+1)+SUMPRODUCT(TRANSPOSE($E716:$G716),P$7:P$9)</f>
        <v>3.0888888888884709E-2</v>
      </c>
      <c r="Q716" s="17" cm="1">
        <f t="array" ref="Q716">INDEX(Q$14:Q$114,$A716+1)+SUMPRODUCT(TRANSPOSE($E716:$G716),Q$7:Q$9)</f>
        <v>3.1444444444439376E-2</v>
      </c>
      <c r="R716" s="17" cm="1">
        <f t="array" ref="R716">INDEX(R$14:R$114,$A716+1)+SUMPRODUCT(TRANSPOSE($E716:$G716),R$7:R$9)</f>
        <v>3.1999999999996705E-2</v>
      </c>
      <c r="S716" s="17" cm="1">
        <f t="array" ref="S716">INDEX(S$14:S$114,$A716+1)+SUMPRODUCT(TRANSPOSE($E716:$G716),S$7:S$9)</f>
        <v>3.1749999999997149E-2</v>
      </c>
      <c r="T716" s="17" cm="1">
        <f t="array" ref="T716">INDEX(T$14:T$114,$A716+1)+SUMPRODUCT(TRANSPOSE($E716:$G716),T$7:T$9)</f>
        <v>3.1499999999996933E-2</v>
      </c>
      <c r="U716" s="17" cm="1">
        <f t="array" ref="U716">INDEX(U$14:U$114,$A716+1)+SUMPRODUCT(TRANSPOSE($E716:$G716),U$7:U$9)</f>
        <v>3.124999999999804E-2</v>
      </c>
      <c r="V716" s="17" cm="1">
        <f t="array" ref="V716">INDEX(V$14:V$114,$A716+1)+SUMPRODUCT(TRANSPOSE($E716:$G716),V$7:V$9)</f>
        <v>3.099999999999804E-2</v>
      </c>
      <c r="W716" s="17" cm="1">
        <f t="array" ref="W716">INDEX(W$14:W$114,$A716+1)+SUMPRODUCT(TRANSPOSE($E716:$G716),W$7:W$9)</f>
        <v>3.0749999999998265E-2</v>
      </c>
      <c r="X716" s="17" cm="1">
        <f t="array" ref="X716">INDEX(X$14:X$114,$A716+1)+SUMPRODUCT(TRANSPOSE($E716:$G716),X$7:X$9)</f>
        <v>3.0499999999998931E-2</v>
      </c>
      <c r="Y716" s="17" cm="1">
        <f t="array" ref="Y716">INDEX(Y$14:Y$114,$A716+1)+SUMPRODUCT(TRANSPOSE($E716:$G716),Y$7:Y$9)</f>
        <v>3.0249999999999153E-2</v>
      </c>
      <c r="Z716" s="17" cm="1">
        <f t="array" ref="Z716">INDEX(Z$14:Z$114,$A716+1)+SUMPRODUCT(TRANSPOSE($E716:$G716),Z$7:Z$9)</f>
        <v>2.999999999999893E-2</v>
      </c>
      <c r="AA716" s="17" cm="1">
        <f t="array" ref="AA716">INDEX(AA$14:AA$114,$A716+1)+SUMPRODUCT(TRANSPOSE($E716:$G716),AA$7:AA$9)</f>
        <v>2.9749999999999374E-2</v>
      </c>
      <c r="AB716" s="17" cm="1">
        <f t="array" ref="AB716">INDEX(AB$14:AB$114,$A716+1)+SUMPRODUCT(TRANSPOSE($E716:$G716),AB$7:AB$9)</f>
        <v>2.9499999999999374E-2</v>
      </c>
      <c r="AC716" s="17" cm="1">
        <f t="array" ref="AC716">INDEX(AC$14:AC$114,$A716+1)+SUMPRODUCT(TRANSPOSE($E716:$G716),AC$7:AC$9)</f>
        <v>2.9250000000000043E-2</v>
      </c>
      <c r="AD716" s="17" cm="1">
        <f t="array" ref="AD716">INDEX(AD$14:AD$114,$A716+1)+SUMPRODUCT(TRANSPOSE($E716:$G716),AD$7:AD$9)</f>
        <v>2.9000000000000262E-2</v>
      </c>
      <c r="AE716" s="17" cm="1">
        <f t="array" ref="AE716">INDEX(AE$14:AE$114,$A716+1)+SUMPRODUCT(TRANSPOSE($E716:$G716),AE$7:AE$9)</f>
        <v>2.8749999999999817E-2</v>
      </c>
      <c r="AF716" s="17" cm="1">
        <f t="array" ref="AF716">INDEX(AF$14:AF$114,$A716+1)+SUMPRODUCT(TRANSPOSE($E716:$G716),AF$7:AF$9)</f>
        <v>2.8500000000000039E-2</v>
      </c>
      <c r="AG716" s="17" cm="1">
        <f t="array" ref="AG716">INDEX(AG$14:AG$114,$A716+1)+SUMPRODUCT(TRANSPOSE($E716:$G716),AG$7:AG$9)</f>
        <v>2.8250000000000261E-2</v>
      </c>
      <c r="AH716" s="17" cm="1">
        <f t="array" ref="AH716">INDEX(AH$14:AH$114,$A716+1)+SUMPRODUCT(TRANSPOSE($E716:$G716),AH$7:AH$9)</f>
        <v>2.8000000000000483E-2</v>
      </c>
      <c r="AI716" s="17" cm="1">
        <f t="array" ref="AI716">INDEX(AI$14:AI$114,$A716+1)+SUMPRODUCT(TRANSPOSE($E716:$G716),AI$7:AI$9)</f>
        <v>2.7750000000000705E-2</v>
      </c>
      <c r="AJ716" s="17" cm="1">
        <f t="array" ref="AJ716">INDEX(AJ$14:AJ$114,$A716+1)+SUMPRODUCT(TRANSPOSE($E716:$G716),AJ$7:AJ$9)</f>
        <v>2.7500000000000704E-2</v>
      </c>
      <c r="AK716" s="17" cm="1">
        <f t="array" ref="AK716">INDEX(AK$14:AK$114,$A716+1)+SUMPRODUCT(TRANSPOSE($E716:$G716),AK$7:AK$9)</f>
        <v>2.725000000000026E-2</v>
      </c>
      <c r="AL716" s="17" cm="1">
        <f t="array" ref="AL716">INDEX(AL$14:AL$114,$A716+1)+SUMPRODUCT(TRANSPOSE($E716:$G716),AL$7:AL$9)</f>
        <v>2.7000000000000038E-2</v>
      </c>
      <c r="AM716" s="17" cm="1">
        <f t="array" ref="AM716">INDEX(AM$14:AM$114,$A716+1)+SUMPRODUCT(TRANSPOSE($E716:$G716),AM$7:AM$9)</f>
        <v>2.7000000000000038E-2</v>
      </c>
      <c r="AN716" s="17" cm="1">
        <f t="array" ref="AN716">INDEX(AN$14:AN$114,$A716+1)+SUMPRODUCT(TRANSPOSE($E716:$G716),AN$7:AN$9)</f>
        <v>2.7000000000000038E-2</v>
      </c>
      <c r="AO716" s="17" cm="1">
        <f t="array" ref="AO716">INDEX(AO$14:AO$114,$A716+1)+SUMPRODUCT(TRANSPOSE($E716:$G716),AO$7:AO$9)</f>
        <v>2.7000000000000038E-2</v>
      </c>
      <c r="AP716" s="17" cm="1">
        <f t="array" ref="AP716">INDEX(AP$14:AP$114,$A716+1)+SUMPRODUCT(TRANSPOSE($E716:$G716),AP$7:AP$9)</f>
        <v>2.7000000000000038E-2</v>
      </c>
      <c r="AQ716" s="17" cm="1">
        <f t="array" ref="AQ716">INDEX(AQ$14:AQ$114,$A716+1)+SUMPRODUCT(TRANSPOSE($E716:$G716),AQ$7:AQ$9)</f>
        <v>2.7000000000000038E-2</v>
      </c>
      <c r="AR716" s="17" cm="1">
        <f t="array" ref="AR716">INDEX(AR$14:AR$114,$A716+1)+SUMPRODUCT(TRANSPOSE($E716:$G716),AR$7:AR$9)</f>
        <v>2.700000000000026E-2</v>
      </c>
      <c r="AS716" s="17" cm="1">
        <f t="array" ref="AS716">INDEX(AS$14:AS$114,$A716+1)+SUMPRODUCT(TRANSPOSE($E716:$G716),AS$7:AS$9)</f>
        <v>2.7000000000000038E-2</v>
      </c>
      <c r="AT716" s="17" cm="1">
        <f t="array" ref="AT716">INDEX(AT$14:AT$114,$A716+1)+SUMPRODUCT(TRANSPOSE($E716:$G716),AT$7:AT$9)</f>
        <v>2.7000000000000038E-2</v>
      </c>
      <c r="AU716" s="17" cm="1">
        <f t="array" ref="AU716">INDEX(AU$14:AU$114,$A716+1)+SUMPRODUCT(TRANSPOSE($E716:$G716),AU$7:AU$9)</f>
        <v>2.7000000000000038E-2</v>
      </c>
      <c r="AV716" s="17" cm="1">
        <f t="array" ref="AV716">INDEX(AV$14:AV$114,$A716+1)+SUMPRODUCT(TRANSPOSE($E716:$G716),AV$7:AV$9)</f>
        <v>2.7000000000000038E-2</v>
      </c>
      <c r="AW716" s="17" cm="1">
        <f t="array" ref="AW716">INDEX(AW$14:AW$114,$A716+1)+SUMPRODUCT(TRANSPOSE($E716:$G716),AW$7:AW$9)</f>
        <v>2.7000000000000038E-2</v>
      </c>
      <c r="AX716" s="17" cm="1">
        <f t="array" ref="AX716">INDEX(AX$14:AX$114,$A716+1)+SUMPRODUCT(TRANSPOSE($E716:$G716),AX$7:AX$9)</f>
        <v>2.7071729069252051E-2</v>
      </c>
      <c r="AY716" s="17" cm="1">
        <f t="array" ref="AY716">INDEX(AY$14:AY$114,$A716+1)+SUMPRODUCT(TRANSPOSE($E716:$G716),AY$7:AY$9)</f>
        <v>2.7199628636398146E-2</v>
      </c>
      <c r="AZ716" s="17" cm="1">
        <f t="array" ref="AZ716">INDEX(AZ$14:AZ$114,$A716+1)+SUMPRODUCT(TRANSPOSE($E716:$G716),AZ$7:AZ$9)</f>
        <v>2.7370027697730351E-2</v>
      </c>
      <c r="BA716" s="17" cm="1">
        <f t="array" ref="BA716">INDEX(BA$14:BA$114,$A716+1)+SUMPRODUCT(TRANSPOSE($E716:$G716),BA$7:BA$9)</f>
        <v>2.7570923619705826E-2</v>
      </c>
      <c r="BB716" s="17" cm="1">
        <f t="array" ref="BB716">INDEX(BB$14:BB$114,$A716+1)+SUMPRODUCT(TRANSPOSE($E716:$G716),BB$7:BB$9)</f>
        <v>2.7791796686220796E-2</v>
      </c>
      <c r="BC716" s="17" cm="1">
        <f t="array" ref="BC716">INDEX(BC$14:BC$114,$A716+1)+SUMPRODUCT(TRANSPOSE($E716:$G716),BC$7:BC$9)</f>
        <v>2.8023447122151338E-2</v>
      </c>
      <c r="BD716" s="17" cm="1">
        <f t="array" ref="BD716">INDEX(BD$14:BD$114,$A716+1)+SUMPRODUCT(TRANSPOSE($E716:$G716),BD$7:BD$9)</f>
        <v>2.8257856993769384E-2</v>
      </c>
      <c r="BE716" s="17" cm="1">
        <f t="array" ref="BE716">INDEX(BE$14:BE$114,$A716+1)+SUMPRODUCT(TRANSPOSE($E716:$G716),BE$7:BE$9)</f>
        <v>2.8488066656079072E-2</v>
      </c>
      <c r="BF716" s="17" cm="1">
        <f t="array" ref="BF716">INDEX(BF$14:BF$114,$A716+1)+SUMPRODUCT(TRANSPOSE($E716:$G716),BF$7:BF$9)</f>
        <v>2.8708071132193105E-2</v>
      </c>
      <c r="BG716" s="17" cm="1">
        <f t="array" ref="BG716">INDEX(BG$14:BG$114,$A716+1)+SUMPRODUCT(TRANSPOSE($E716:$G716),BG$7:BG$9)</f>
        <v>2.8912727007044517E-2</v>
      </c>
      <c r="BH716" s="17" cm="1">
        <f t="array" ref="BH716">INDEX(BH$14:BH$114,$A716+1)+SUMPRODUCT(TRANSPOSE($E716:$G716),BH$7:BH$9)</f>
        <v>2.9097669948939489E-2</v>
      </c>
      <c r="BI716" s="17" cm="1">
        <f t="array" ref="BI716">INDEX(BI$14:BI$114,$A716+1)+SUMPRODUCT(TRANSPOSE($E716:$G716),BI$7:BI$9)</f>
        <v>2.9259243958683748E-2</v>
      </c>
      <c r="BJ716" s="17" cm="1">
        <f t="array" ref="BJ716">INDEX(BJ$14:BJ$114,$A716+1)+SUMPRODUCT(TRANSPOSE($E716:$G716),BJ$7:BJ$9)</f>
        <v>2.9394437484507555E-2</v>
      </c>
      <c r="BK716" s="17" cm="1">
        <f t="array" ref="BK716">INDEX(BK$14:BK$114,$A716+1)+SUMPRODUCT(TRANSPOSE($E716:$G716),BK$7:BK$9)</f>
        <v>2.9500827928505516E-2</v>
      </c>
      <c r="BL716" s="17" cm="1">
        <f t="array" ref="BL716">INDEX(BL$14:BL$114,$A716+1)+SUMPRODUCT(TRANSPOSE($E716:$G716),BL$7:BL$9)</f>
        <v>2.9576530504423451E-2</v>
      </c>
      <c r="BM716" s="17" cm="1">
        <f t="array" ref="BM716">INDEX(BM$14:BM$114,$A716+1)+SUMPRODUCT(TRANSPOSE($E716:$G716),BM$7:BM$9)</f>
        <v>2.9620153085757953E-2</v>
      </c>
      <c r="BN716" s="17" cm="1">
        <f t="array" ref="BN716">INDEX(BN$14:BN$114,$A716+1)+SUMPRODUCT(TRANSPOSE($E716:$G716),BN$7:BN$9)</f>
        <v>2.9630758295947981E-2</v>
      </c>
      <c r="BO716" s="17" cm="1">
        <f t="array" ref="BO716">INDEX(BO$14:BO$114,$A716+1)+SUMPRODUCT(TRANSPOSE($E716:$G716),BO$7:BO$9)</f>
        <v>2.9607823950420845E-2</v>
      </c>
      <c r="BP716" s="17" cm="1">
        <f t="array" ref="BP716">INDEX(BP$14:BP$114,$A716+1)+SUMPRODUCT(TRANSPOSE($E716:$G716),BP$7:BP$9)</f>
        <v>2.9551214436635123E-2</v>
      </c>
      <c r="BQ716" s="17" cm="1">
        <f t="array" ref="BQ716">INDEX(BQ$14:BQ$114,$A716+1)+SUMPRODUCT(TRANSPOSE($E716:$G716),BQ$7:BQ$9)</f>
        <v>2.9461147086654496E-2</v>
      </c>
      <c r="BR716" s="17" cm="1">
        <f t="array" ref="BR716">INDEX(BR$14:BR$114,$A716+1)+SUMPRODUCT(TRANSPOSE($E716:$G716),BR$7:BR$9)</f>
        <v>2.9338167994626643E-2</v>
      </c>
      <c r="BS716" s="17" cm="1">
        <f t="array" ref="BS716">INDEX(BS$14:BS$114,$A716+1)+SUMPRODUCT(TRANSPOSE($E716:$G716),BS$7:BS$9)</f>
        <v>2.9183126372732363E-2</v>
      </c>
      <c r="BT716" s="17" cm="1">
        <f t="array" ref="BT716">INDEX(BT$14:BT$114,$A716+1)+SUMPRODUCT(TRANSPOSE($E716:$G716),BT$7:BT$9)</f>
        <v>2.8997152164813925E-2</v>
      </c>
      <c r="BU716" s="17" cm="1">
        <f t="array" ref="BU716">INDEX(BU$14:BU$114,$A716+1)+SUMPRODUCT(TRANSPOSE($E716:$G716),BU$7:BU$9)</f>
        <v>2.8781635808064046E-2</v>
      </c>
      <c r="BV716" s="17" cm="1">
        <f t="array" ref="BV716">INDEX(BV$14:BV$114,$A716+1)+SUMPRODUCT(TRANSPOSE($E716:$G716),BV$7:BV$9)</f>
        <v>2.8538208074795027E-2</v>
      </c>
      <c r="BW716" s="17" cm="1">
        <f t="array" ref="BW716">INDEX(BW$14:BW$114,$A716+1)+SUMPRODUCT(TRANSPOSE($E716:$G716),BW$7:BW$9)</f>
        <v>2.8268723682445832E-2</v>
      </c>
      <c r="BX716" s="17" cm="1">
        <f t="array" ref="BX716">INDEX(BX$14:BX$114,$A716+1)+SUMPRODUCT(TRANSPOSE($E716:$G716),BX$7:BX$9)</f>
        <v>2.7975243627104254E-2</v>
      </c>
      <c r="BY716" s="17" cm="1">
        <f t="array" ref="BY716">INDEX(BY$14:BY$114,$A716+1)+SUMPRODUCT(TRANSPOSE($E716:$G716),BY$7:BY$9)</f>
        <v>2.7660020891305273E-2</v>
      </c>
      <c r="BZ716" s="17" cm="1">
        <f t="array" ref="BZ716">INDEX(BZ$14:BZ$114,$A716+1)+SUMPRODUCT(TRANSPOSE($E716:$G716),BZ$7:BZ$9)</f>
        <v>2.7325483854449786E-2</v>
      </c>
      <c r="CA716" s="17" cm="1">
        <f t="array" ref="CA716">INDEX(CA$14:CA$114,$A716+1)+SUMPRODUCT(TRANSPOSE($E716:$G716),CA$7:CA$9)</f>
        <v>2.69825887068499E-2</v>
      </c>
      <c r="CB716" s="17" cm="1">
        <f t="array" ref="CB716">INDEX(CB$14:CB$114,$A716+1)+SUMPRODUCT(TRANSPOSE($E716:$G716),CB$7:CB$9)</f>
        <v>2.6660955613950668E-2</v>
      </c>
      <c r="CC716" s="17" cm="1">
        <f t="array" ref="CC716">INDEX(CC$14:CC$114,$A716+1)+SUMPRODUCT(TRANSPOSE($E716:$G716),CC$7:CC$9)</f>
        <v>2.6359778282124893E-2</v>
      </c>
      <c r="CD716" s="17" cm="1">
        <f t="array" ref="CD716">INDEX(CD$14:CD$114,$A716+1)+SUMPRODUCT(TRANSPOSE($E716:$G716),CD$7:CD$9)</f>
        <v>2.6078299774305327E-2</v>
      </c>
      <c r="CE716" s="17" cm="1">
        <f t="array" ref="CE716">INDEX(CE$14:CE$114,$A716+1)+SUMPRODUCT(TRANSPOSE($E716:$G716),CE$7:CE$9)</f>
        <v>2.5815808117743214E-2</v>
      </c>
      <c r="CF716" s="17" cm="1">
        <f t="array" ref="CF716">INDEX(CF$14:CF$114,$A716+1)+SUMPRODUCT(TRANSPOSE($E716:$G716),CF$7:CF$9)</f>
        <v>2.5571632212847764E-2</v>
      </c>
      <c r="CG716" s="17" cm="1">
        <f t="array" ref="CG716">INDEX(CG$14:CG$114,$A716+1)+SUMPRODUCT(TRANSPOSE($E716:$G716),CG$7:CG$9)</f>
        <v>2.5345137793208253E-2</v>
      </c>
      <c r="CH716" s="17" cm="1">
        <f t="array" ref="CH716">INDEX(CH$14:CH$114,$A716+1)+SUMPRODUCT(TRANSPOSE($E716:$G716),CH$7:CH$9)</f>
        <v>2.5135723388688538E-2</v>
      </c>
      <c r="CI716" s="17" cm="1">
        <f t="array" ref="CI716">INDEX(CI$14:CI$114,$A716+1)+SUMPRODUCT(TRANSPOSE($E716:$G716),CI$7:CI$9)</f>
        <v>2.4942816180517094E-2</v>
      </c>
      <c r="CJ716" s="17" cm="1">
        <f t="array" ref="CJ716">INDEX(CJ$14:CJ$114,$A716+1)+SUMPRODUCT(TRANSPOSE($E716:$G716),CJ$7:CJ$9)</f>
        <v>2.4765868075425149E-2</v>
      </c>
      <c r="CK716" s="17" cm="1">
        <f t="array" ref="CK716">INDEX(CK$14:CK$114,$A716+1)+SUMPRODUCT(TRANSPOSE($E716:$G716),CK$7:CK$9)</f>
        <v>2.4643813288589236E-2</v>
      </c>
      <c r="CL716" s="17" cm="1">
        <f t="array" ref="CL716">INDEX(CL$14:CL$114,$A716+1)+SUMPRODUCT(TRANSPOSE($E716:$G716),CL$7:CL$9)</f>
        <v>2.4531579219340696E-2</v>
      </c>
      <c r="CM716" s="17" cm="1">
        <f t="array" ref="CM716">INDEX(CM$14:CM$114,$A716+1)+SUMPRODUCT(TRANSPOSE($E716:$G716),CM$7:CM$9)</f>
        <v>2.4428855695214927E-2</v>
      </c>
      <c r="CN716" s="17" cm="1">
        <f t="array" ref="CN716">INDEX(CN$14:CN$114,$A716+1)+SUMPRODUCT(TRANSPOSE($E716:$G716),CN$7:CN$9)</f>
        <v>2.4335328854458008E-2</v>
      </c>
      <c r="CO716" s="17" cm="1">
        <f t="array" ref="CO716">INDEX(CO$14:CO$114,$A716+1)+SUMPRODUCT(TRANSPOSE($E716:$G716),CO$7:CO$9)</f>
        <v>2.4250676378957739E-2</v>
      </c>
      <c r="CP716" s="17" cm="1">
        <f t="array" ref="CP716">INDEX(CP$14:CP$114,$A716+1)+SUMPRODUCT(TRANSPOSE($E716:$G716),CP$7:CP$9)</f>
        <v>2.4174561764707461E-2</v>
      </c>
      <c r="CQ716" s="17" cm="1">
        <f t="array" ref="CQ716">INDEX(CQ$14:CQ$114,$A716+1)+SUMPRODUCT(TRANSPOSE($E716:$G716),CQ$7:CQ$9)</f>
        <v>2.410662847866675E-2</v>
      </c>
      <c r="CR716" s="17" cm="1">
        <f t="array" ref="CR716">INDEX(CR$14:CR$114,$A716+1)+SUMPRODUCT(TRANSPOSE($E716:$G716),CR$7:CR$9)</f>
        <v>2.4046493203099165E-2</v>
      </c>
      <c r="CS716" s="17" cm="1">
        <f t="array" ref="CS716">INDEX(CS$14:CS$114,$A716+1)+SUMPRODUCT(TRANSPOSE($E716:$G716),CS$7:CS$9)</f>
        <v>2.3993738457924643E-2</v>
      </c>
      <c r="CT716" s="17" cm="1">
        <f t="array" ref="CT716">INDEX(CT$14:CT$114,$A716+1)+SUMPRODUCT(TRANSPOSE($E716:$G716),CT$7:CT$9)</f>
        <v>2.3947904200806516E-2</v>
      </c>
      <c r="CU716" s="17" cm="1">
        <f t="array" ref="CU716">INDEX(CU$14:CU$114,$A716+1)+SUMPRODUCT(TRANSPOSE($E716:$G716),CU$7:CU$9)</f>
        <v>2.3877351578763709E-2</v>
      </c>
      <c r="CV716" s="17" cm="1">
        <f t="array" ref="CV716">INDEX(CV$14:CV$114,$A716+1)+SUMPRODUCT(TRANSPOSE($E716:$G716),CV$7:CV$9)</f>
        <v>2.3820169386943438E-2</v>
      </c>
      <c r="CW716" s="17" cm="1">
        <f t="array" ref="CW716">INDEX(CW$14:CW$114,$A716+1)+SUMPRODUCT(TRANSPOSE($E716:$G716),CW$7:CW$9)</f>
        <v>2.3775458375716943E-2</v>
      </c>
      <c r="CX716" s="17" cm="1">
        <f t="array" ref="CX716">INDEX(CX$14:CX$114,$A716+1)+SUMPRODUCT(TRANSPOSE($E716:$G716),CX$7:CX$9)</f>
        <v>2.3718541266405949E-2</v>
      </c>
      <c r="CY716" s="17" cm="1">
        <f t="array" ref="CY716">INDEX(CY$14:CY$114,$A716+1)+SUMPRODUCT(TRANSPOSE($E716:$G716),CY$7:CY$9)</f>
        <v>2.3680395751714559E-2</v>
      </c>
      <c r="CZ716" s="17" cm="1">
        <f t="array" ref="CZ716">INDEX(CZ$14:CZ$114,$A716+1)+SUMPRODUCT(TRANSPOSE($E716:$G716),CZ$7:CZ$9)</f>
        <v>2.3636416235547256E-2</v>
      </c>
      <c r="DA716" s="17" cm="1">
        <f t="array" ref="DA716">INDEX(DA$14:DA$114,$A716+1)+SUMPRODUCT(TRANSPOSE($E716:$G716),DA$7:DA$9)</f>
        <v>2.362017500810655E-2</v>
      </c>
      <c r="DB716" s="17" cm="1">
        <f t="array" ref="DB716">INDEX(DB$14:DB$114,$A716+1)+SUMPRODUCT(TRANSPOSE($E716:$G716),DB$7:DB$9)</f>
        <v>2.3612108936693757E-2</v>
      </c>
      <c r="DC716" s="17" cm="1">
        <f t="array" ref="DC716">INDEX(DC$14:DC$114,$A716+1)+SUMPRODUCT(TRANSPOSE($E716:$G716),DC$7:DC$9)</f>
        <v>2.365813397907969E-2</v>
      </c>
      <c r="DD716" s="17" cm="1">
        <f t="array" ref="DD716">INDEX(DD$14:DD$114,$A716+1)+SUMPRODUCT(TRANSPOSE($E716:$G716),DD$7:DD$9)</f>
        <v>2.3716300225855261E-2</v>
      </c>
    </row>
    <row r="717" spans="1:108" x14ac:dyDescent="0.25">
      <c r="A717" s="13">
        <f t="shared" si="674"/>
        <v>97</v>
      </c>
      <c r="B717" s="13">
        <f t="shared" si="675"/>
        <v>6</v>
      </c>
      <c r="C717" s="13">
        <f t="shared" ref="C717:D717" si="711">C616</f>
        <v>12</v>
      </c>
      <c r="D717" s="13">
        <f t="shared" si="711"/>
        <v>1164</v>
      </c>
      <c r="E717" s="30">
        <f t="shared" si="690"/>
        <v>-1.4999999999999999E-2</v>
      </c>
      <c r="F717" s="30">
        <f t="shared" si="687"/>
        <v>-0.01</v>
      </c>
      <c r="G717" s="30">
        <f t="shared" si="688"/>
        <v>-1.4999999999999999E-2</v>
      </c>
      <c r="H717" s="36">
        <f t="shared" si="644"/>
        <v>61164</v>
      </c>
      <c r="I717" s="17" cm="1">
        <f t="array" ref="I717">INDEX(I$14:I$114,$A717+1)+SUMPRODUCT(TRANSPOSE($E717:$G717),I$7:I$9)</f>
        <v>2.6999999999991156E-2</v>
      </c>
      <c r="J717" s="17" cm="1">
        <f t="array" ref="J717">INDEX(J$14:J$114,$A717+1)+SUMPRODUCT(TRANSPOSE($E717:$G717),J$7:J$9)</f>
        <v>2.7555555555545379E-2</v>
      </c>
      <c r="K717" s="17" cm="1">
        <f t="array" ref="K717">INDEX(K$14:K$114,$A717+1)+SUMPRODUCT(TRANSPOSE($E717:$G717),K$7:K$9)</f>
        <v>2.8111111111103378E-2</v>
      </c>
      <c r="L717" s="17" cm="1">
        <f t="array" ref="L717">INDEX(L$14:L$114,$A717+1)+SUMPRODUCT(TRANSPOSE($E717:$G717),L$7:L$9)</f>
        <v>2.8666666666659825E-2</v>
      </c>
      <c r="M717" s="17" cm="1">
        <f t="array" ref="M717">INDEX(M$14:M$114,$A717+1)+SUMPRODUCT(TRANSPOSE($E717:$G717),M$7:M$9)</f>
        <v>2.9222222222215381E-2</v>
      </c>
      <c r="N717" s="17" cm="1">
        <f t="array" ref="N717">INDEX(N$14:N$114,$A717+1)+SUMPRODUCT(TRANSPOSE($E717:$G717),N$7:N$9)</f>
        <v>2.9777777777771158E-2</v>
      </c>
      <c r="O717" s="17" cm="1">
        <f t="array" ref="O717">INDEX(O$14:O$114,$A717+1)+SUMPRODUCT(TRANSPOSE($E717:$G717),O$7:O$9)</f>
        <v>3.0333333333328709E-2</v>
      </c>
      <c r="P717" s="17" cm="1">
        <f t="array" ref="P717">INDEX(P$14:P$114,$A717+1)+SUMPRODUCT(TRANSPOSE($E717:$G717),P$7:P$9)</f>
        <v>3.0888888888884709E-2</v>
      </c>
      <c r="Q717" s="17" cm="1">
        <f t="array" ref="Q717">INDEX(Q$14:Q$114,$A717+1)+SUMPRODUCT(TRANSPOSE($E717:$G717),Q$7:Q$9)</f>
        <v>3.1444444444439376E-2</v>
      </c>
      <c r="R717" s="17" cm="1">
        <f t="array" ref="R717">INDEX(R$14:R$114,$A717+1)+SUMPRODUCT(TRANSPOSE($E717:$G717),R$7:R$9)</f>
        <v>3.1999999999996705E-2</v>
      </c>
      <c r="S717" s="17" cm="1">
        <f t="array" ref="S717">INDEX(S$14:S$114,$A717+1)+SUMPRODUCT(TRANSPOSE($E717:$G717),S$7:S$9)</f>
        <v>3.1749999999997149E-2</v>
      </c>
      <c r="T717" s="17" cm="1">
        <f t="array" ref="T717">INDEX(T$14:T$114,$A717+1)+SUMPRODUCT(TRANSPOSE($E717:$G717),T$7:T$9)</f>
        <v>3.1499999999996933E-2</v>
      </c>
      <c r="U717" s="17" cm="1">
        <f t="array" ref="U717">INDEX(U$14:U$114,$A717+1)+SUMPRODUCT(TRANSPOSE($E717:$G717),U$7:U$9)</f>
        <v>3.124999999999804E-2</v>
      </c>
      <c r="V717" s="17" cm="1">
        <f t="array" ref="V717">INDEX(V$14:V$114,$A717+1)+SUMPRODUCT(TRANSPOSE($E717:$G717),V$7:V$9)</f>
        <v>3.099999999999804E-2</v>
      </c>
      <c r="W717" s="17" cm="1">
        <f t="array" ref="W717">INDEX(W$14:W$114,$A717+1)+SUMPRODUCT(TRANSPOSE($E717:$G717),W$7:W$9)</f>
        <v>3.0749999999998265E-2</v>
      </c>
      <c r="X717" s="17" cm="1">
        <f t="array" ref="X717">INDEX(X$14:X$114,$A717+1)+SUMPRODUCT(TRANSPOSE($E717:$G717),X$7:X$9)</f>
        <v>3.0499999999998931E-2</v>
      </c>
      <c r="Y717" s="17" cm="1">
        <f t="array" ref="Y717">INDEX(Y$14:Y$114,$A717+1)+SUMPRODUCT(TRANSPOSE($E717:$G717),Y$7:Y$9)</f>
        <v>3.0249999999999153E-2</v>
      </c>
      <c r="Z717" s="17" cm="1">
        <f t="array" ref="Z717">INDEX(Z$14:Z$114,$A717+1)+SUMPRODUCT(TRANSPOSE($E717:$G717),Z$7:Z$9)</f>
        <v>2.999999999999893E-2</v>
      </c>
      <c r="AA717" s="17" cm="1">
        <f t="array" ref="AA717">INDEX(AA$14:AA$114,$A717+1)+SUMPRODUCT(TRANSPOSE($E717:$G717),AA$7:AA$9)</f>
        <v>2.9749999999999374E-2</v>
      </c>
      <c r="AB717" s="17" cm="1">
        <f t="array" ref="AB717">INDEX(AB$14:AB$114,$A717+1)+SUMPRODUCT(TRANSPOSE($E717:$G717),AB$7:AB$9)</f>
        <v>2.9499999999999374E-2</v>
      </c>
      <c r="AC717" s="17" cm="1">
        <f t="array" ref="AC717">INDEX(AC$14:AC$114,$A717+1)+SUMPRODUCT(TRANSPOSE($E717:$G717),AC$7:AC$9)</f>
        <v>2.9250000000000043E-2</v>
      </c>
      <c r="AD717" s="17" cm="1">
        <f t="array" ref="AD717">INDEX(AD$14:AD$114,$A717+1)+SUMPRODUCT(TRANSPOSE($E717:$G717),AD$7:AD$9)</f>
        <v>2.9000000000000262E-2</v>
      </c>
      <c r="AE717" s="17" cm="1">
        <f t="array" ref="AE717">INDEX(AE$14:AE$114,$A717+1)+SUMPRODUCT(TRANSPOSE($E717:$G717),AE$7:AE$9)</f>
        <v>2.8749999999999817E-2</v>
      </c>
      <c r="AF717" s="17" cm="1">
        <f t="array" ref="AF717">INDEX(AF$14:AF$114,$A717+1)+SUMPRODUCT(TRANSPOSE($E717:$G717),AF$7:AF$9)</f>
        <v>2.8500000000000039E-2</v>
      </c>
      <c r="AG717" s="17" cm="1">
        <f t="array" ref="AG717">INDEX(AG$14:AG$114,$A717+1)+SUMPRODUCT(TRANSPOSE($E717:$G717),AG$7:AG$9)</f>
        <v>2.8250000000000261E-2</v>
      </c>
      <c r="AH717" s="17" cm="1">
        <f t="array" ref="AH717">INDEX(AH$14:AH$114,$A717+1)+SUMPRODUCT(TRANSPOSE($E717:$G717),AH$7:AH$9)</f>
        <v>2.8000000000000483E-2</v>
      </c>
      <c r="AI717" s="17" cm="1">
        <f t="array" ref="AI717">INDEX(AI$14:AI$114,$A717+1)+SUMPRODUCT(TRANSPOSE($E717:$G717),AI$7:AI$9)</f>
        <v>2.7750000000000705E-2</v>
      </c>
      <c r="AJ717" s="17" cm="1">
        <f t="array" ref="AJ717">INDEX(AJ$14:AJ$114,$A717+1)+SUMPRODUCT(TRANSPOSE($E717:$G717),AJ$7:AJ$9)</f>
        <v>2.7500000000000704E-2</v>
      </c>
      <c r="AK717" s="17" cm="1">
        <f t="array" ref="AK717">INDEX(AK$14:AK$114,$A717+1)+SUMPRODUCT(TRANSPOSE($E717:$G717),AK$7:AK$9)</f>
        <v>2.725000000000026E-2</v>
      </c>
      <c r="AL717" s="17" cm="1">
        <f t="array" ref="AL717">INDEX(AL$14:AL$114,$A717+1)+SUMPRODUCT(TRANSPOSE($E717:$G717),AL$7:AL$9)</f>
        <v>2.7000000000000038E-2</v>
      </c>
      <c r="AM717" s="17" cm="1">
        <f t="array" ref="AM717">INDEX(AM$14:AM$114,$A717+1)+SUMPRODUCT(TRANSPOSE($E717:$G717),AM$7:AM$9)</f>
        <v>2.7000000000000038E-2</v>
      </c>
      <c r="AN717" s="17" cm="1">
        <f t="array" ref="AN717">INDEX(AN$14:AN$114,$A717+1)+SUMPRODUCT(TRANSPOSE($E717:$G717),AN$7:AN$9)</f>
        <v>2.7000000000000038E-2</v>
      </c>
      <c r="AO717" s="17" cm="1">
        <f t="array" ref="AO717">INDEX(AO$14:AO$114,$A717+1)+SUMPRODUCT(TRANSPOSE($E717:$G717),AO$7:AO$9)</f>
        <v>2.7000000000000038E-2</v>
      </c>
      <c r="AP717" s="17" cm="1">
        <f t="array" ref="AP717">INDEX(AP$14:AP$114,$A717+1)+SUMPRODUCT(TRANSPOSE($E717:$G717),AP$7:AP$9)</f>
        <v>2.7000000000000038E-2</v>
      </c>
      <c r="AQ717" s="17" cm="1">
        <f t="array" ref="AQ717">INDEX(AQ$14:AQ$114,$A717+1)+SUMPRODUCT(TRANSPOSE($E717:$G717),AQ$7:AQ$9)</f>
        <v>2.7000000000000038E-2</v>
      </c>
      <c r="AR717" s="17" cm="1">
        <f t="array" ref="AR717">INDEX(AR$14:AR$114,$A717+1)+SUMPRODUCT(TRANSPOSE($E717:$G717),AR$7:AR$9)</f>
        <v>2.700000000000026E-2</v>
      </c>
      <c r="AS717" s="17" cm="1">
        <f t="array" ref="AS717">INDEX(AS$14:AS$114,$A717+1)+SUMPRODUCT(TRANSPOSE($E717:$G717),AS$7:AS$9)</f>
        <v>2.7000000000000038E-2</v>
      </c>
      <c r="AT717" s="17" cm="1">
        <f t="array" ref="AT717">INDEX(AT$14:AT$114,$A717+1)+SUMPRODUCT(TRANSPOSE($E717:$G717),AT$7:AT$9)</f>
        <v>2.7000000000000038E-2</v>
      </c>
      <c r="AU717" s="17" cm="1">
        <f t="array" ref="AU717">INDEX(AU$14:AU$114,$A717+1)+SUMPRODUCT(TRANSPOSE($E717:$G717),AU$7:AU$9)</f>
        <v>2.7000000000000038E-2</v>
      </c>
      <c r="AV717" s="17" cm="1">
        <f t="array" ref="AV717">INDEX(AV$14:AV$114,$A717+1)+SUMPRODUCT(TRANSPOSE($E717:$G717),AV$7:AV$9)</f>
        <v>2.7000000000000038E-2</v>
      </c>
      <c r="AW717" s="17" cm="1">
        <f t="array" ref="AW717">INDEX(AW$14:AW$114,$A717+1)+SUMPRODUCT(TRANSPOSE($E717:$G717),AW$7:AW$9)</f>
        <v>2.7000000000000038E-2</v>
      </c>
      <c r="AX717" s="17" cm="1">
        <f t="array" ref="AX717">INDEX(AX$14:AX$114,$A717+1)+SUMPRODUCT(TRANSPOSE($E717:$G717),AX$7:AX$9)</f>
        <v>2.7071729069252051E-2</v>
      </c>
      <c r="AY717" s="17" cm="1">
        <f t="array" ref="AY717">INDEX(AY$14:AY$114,$A717+1)+SUMPRODUCT(TRANSPOSE($E717:$G717),AY$7:AY$9)</f>
        <v>2.7199628636398146E-2</v>
      </c>
      <c r="AZ717" s="17" cm="1">
        <f t="array" ref="AZ717">INDEX(AZ$14:AZ$114,$A717+1)+SUMPRODUCT(TRANSPOSE($E717:$G717),AZ$7:AZ$9)</f>
        <v>2.7370027697730351E-2</v>
      </c>
      <c r="BA717" s="17" cm="1">
        <f t="array" ref="BA717">INDEX(BA$14:BA$114,$A717+1)+SUMPRODUCT(TRANSPOSE($E717:$G717),BA$7:BA$9)</f>
        <v>2.7570923619705826E-2</v>
      </c>
      <c r="BB717" s="17" cm="1">
        <f t="array" ref="BB717">INDEX(BB$14:BB$114,$A717+1)+SUMPRODUCT(TRANSPOSE($E717:$G717),BB$7:BB$9)</f>
        <v>2.7791796686220796E-2</v>
      </c>
      <c r="BC717" s="17" cm="1">
        <f t="array" ref="BC717">INDEX(BC$14:BC$114,$A717+1)+SUMPRODUCT(TRANSPOSE($E717:$G717),BC$7:BC$9)</f>
        <v>2.8023447122151338E-2</v>
      </c>
      <c r="BD717" s="17" cm="1">
        <f t="array" ref="BD717">INDEX(BD$14:BD$114,$A717+1)+SUMPRODUCT(TRANSPOSE($E717:$G717),BD$7:BD$9)</f>
        <v>2.8257856993769384E-2</v>
      </c>
      <c r="BE717" s="17" cm="1">
        <f t="array" ref="BE717">INDEX(BE$14:BE$114,$A717+1)+SUMPRODUCT(TRANSPOSE($E717:$G717),BE$7:BE$9)</f>
        <v>2.8488066656079072E-2</v>
      </c>
      <c r="BF717" s="17" cm="1">
        <f t="array" ref="BF717">INDEX(BF$14:BF$114,$A717+1)+SUMPRODUCT(TRANSPOSE($E717:$G717),BF$7:BF$9)</f>
        <v>2.8708071132193105E-2</v>
      </c>
      <c r="BG717" s="17" cm="1">
        <f t="array" ref="BG717">INDEX(BG$14:BG$114,$A717+1)+SUMPRODUCT(TRANSPOSE($E717:$G717),BG$7:BG$9)</f>
        <v>2.8912727007044517E-2</v>
      </c>
      <c r="BH717" s="17" cm="1">
        <f t="array" ref="BH717">INDEX(BH$14:BH$114,$A717+1)+SUMPRODUCT(TRANSPOSE($E717:$G717),BH$7:BH$9)</f>
        <v>2.9097669948939489E-2</v>
      </c>
      <c r="BI717" s="17" cm="1">
        <f t="array" ref="BI717">INDEX(BI$14:BI$114,$A717+1)+SUMPRODUCT(TRANSPOSE($E717:$G717),BI$7:BI$9)</f>
        <v>2.9259243958683748E-2</v>
      </c>
      <c r="BJ717" s="17" cm="1">
        <f t="array" ref="BJ717">INDEX(BJ$14:BJ$114,$A717+1)+SUMPRODUCT(TRANSPOSE($E717:$G717),BJ$7:BJ$9)</f>
        <v>2.9394437484507555E-2</v>
      </c>
      <c r="BK717" s="17" cm="1">
        <f t="array" ref="BK717">INDEX(BK$14:BK$114,$A717+1)+SUMPRODUCT(TRANSPOSE($E717:$G717),BK$7:BK$9)</f>
        <v>2.9500827928505516E-2</v>
      </c>
      <c r="BL717" s="17" cm="1">
        <f t="array" ref="BL717">INDEX(BL$14:BL$114,$A717+1)+SUMPRODUCT(TRANSPOSE($E717:$G717),BL$7:BL$9)</f>
        <v>2.9576530504423451E-2</v>
      </c>
      <c r="BM717" s="17" cm="1">
        <f t="array" ref="BM717">INDEX(BM$14:BM$114,$A717+1)+SUMPRODUCT(TRANSPOSE($E717:$G717),BM$7:BM$9)</f>
        <v>2.9620153085757953E-2</v>
      </c>
      <c r="BN717" s="17" cm="1">
        <f t="array" ref="BN717">INDEX(BN$14:BN$114,$A717+1)+SUMPRODUCT(TRANSPOSE($E717:$G717),BN$7:BN$9)</f>
        <v>2.9630758295947981E-2</v>
      </c>
      <c r="BO717" s="17" cm="1">
        <f t="array" ref="BO717">INDEX(BO$14:BO$114,$A717+1)+SUMPRODUCT(TRANSPOSE($E717:$G717),BO$7:BO$9)</f>
        <v>2.9607823950420845E-2</v>
      </c>
      <c r="BP717" s="17" cm="1">
        <f t="array" ref="BP717">INDEX(BP$14:BP$114,$A717+1)+SUMPRODUCT(TRANSPOSE($E717:$G717),BP$7:BP$9)</f>
        <v>2.9551214436635123E-2</v>
      </c>
      <c r="BQ717" s="17" cm="1">
        <f t="array" ref="BQ717">INDEX(BQ$14:BQ$114,$A717+1)+SUMPRODUCT(TRANSPOSE($E717:$G717),BQ$7:BQ$9)</f>
        <v>2.9461147086654496E-2</v>
      </c>
      <c r="BR717" s="17" cm="1">
        <f t="array" ref="BR717">INDEX(BR$14:BR$114,$A717+1)+SUMPRODUCT(TRANSPOSE($E717:$G717),BR$7:BR$9)</f>
        <v>2.9338167994626643E-2</v>
      </c>
      <c r="BS717" s="17" cm="1">
        <f t="array" ref="BS717">INDEX(BS$14:BS$114,$A717+1)+SUMPRODUCT(TRANSPOSE($E717:$G717),BS$7:BS$9)</f>
        <v>2.9183126372732363E-2</v>
      </c>
      <c r="BT717" s="17" cm="1">
        <f t="array" ref="BT717">INDEX(BT$14:BT$114,$A717+1)+SUMPRODUCT(TRANSPOSE($E717:$G717),BT$7:BT$9)</f>
        <v>2.8997152164813925E-2</v>
      </c>
      <c r="BU717" s="17" cm="1">
        <f t="array" ref="BU717">INDEX(BU$14:BU$114,$A717+1)+SUMPRODUCT(TRANSPOSE($E717:$G717),BU$7:BU$9)</f>
        <v>2.8781635808064046E-2</v>
      </c>
      <c r="BV717" s="17" cm="1">
        <f t="array" ref="BV717">INDEX(BV$14:BV$114,$A717+1)+SUMPRODUCT(TRANSPOSE($E717:$G717),BV$7:BV$9)</f>
        <v>2.8538208074795027E-2</v>
      </c>
      <c r="BW717" s="17" cm="1">
        <f t="array" ref="BW717">INDEX(BW$14:BW$114,$A717+1)+SUMPRODUCT(TRANSPOSE($E717:$G717),BW$7:BW$9)</f>
        <v>2.8268723682445832E-2</v>
      </c>
      <c r="BX717" s="17" cm="1">
        <f t="array" ref="BX717">INDEX(BX$14:BX$114,$A717+1)+SUMPRODUCT(TRANSPOSE($E717:$G717),BX$7:BX$9)</f>
        <v>2.7975243627104254E-2</v>
      </c>
      <c r="BY717" s="17" cm="1">
        <f t="array" ref="BY717">INDEX(BY$14:BY$114,$A717+1)+SUMPRODUCT(TRANSPOSE($E717:$G717),BY$7:BY$9)</f>
        <v>2.7660020891305273E-2</v>
      </c>
      <c r="BZ717" s="17" cm="1">
        <f t="array" ref="BZ717">INDEX(BZ$14:BZ$114,$A717+1)+SUMPRODUCT(TRANSPOSE($E717:$G717),BZ$7:BZ$9)</f>
        <v>2.7325483854449786E-2</v>
      </c>
      <c r="CA717" s="17" cm="1">
        <f t="array" ref="CA717">INDEX(CA$14:CA$114,$A717+1)+SUMPRODUCT(TRANSPOSE($E717:$G717),CA$7:CA$9)</f>
        <v>2.69825887068499E-2</v>
      </c>
      <c r="CB717" s="17" cm="1">
        <f t="array" ref="CB717">INDEX(CB$14:CB$114,$A717+1)+SUMPRODUCT(TRANSPOSE($E717:$G717),CB$7:CB$9)</f>
        <v>2.6660955613950668E-2</v>
      </c>
      <c r="CC717" s="17" cm="1">
        <f t="array" ref="CC717">INDEX(CC$14:CC$114,$A717+1)+SUMPRODUCT(TRANSPOSE($E717:$G717),CC$7:CC$9)</f>
        <v>2.6359778282124893E-2</v>
      </c>
      <c r="CD717" s="17" cm="1">
        <f t="array" ref="CD717">INDEX(CD$14:CD$114,$A717+1)+SUMPRODUCT(TRANSPOSE($E717:$G717),CD$7:CD$9)</f>
        <v>2.6078299774305327E-2</v>
      </c>
      <c r="CE717" s="17" cm="1">
        <f t="array" ref="CE717">INDEX(CE$14:CE$114,$A717+1)+SUMPRODUCT(TRANSPOSE($E717:$G717),CE$7:CE$9)</f>
        <v>2.5815808117743214E-2</v>
      </c>
      <c r="CF717" s="17" cm="1">
        <f t="array" ref="CF717">INDEX(CF$14:CF$114,$A717+1)+SUMPRODUCT(TRANSPOSE($E717:$G717),CF$7:CF$9)</f>
        <v>2.5571632212847764E-2</v>
      </c>
      <c r="CG717" s="17" cm="1">
        <f t="array" ref="CG717">INDEX(CG$14:CG$114,$A717+1)+SUMPRODUCT(TRANSPOSE($E717:$G717),CG$7:CG$9)</f>
        <v>2.5345137793208253E-2</v>
      </c>
      <c r="CH717" s="17" cm="1">
        <f t="array" ref="CH717">INDEX(CH$14:CH$114,$A717+1)+SUMPRODUCT(TRANSPOSE($E717:$G717),CH$7:CH$9)</f>
        <v>2.5135723388688538E-2</v>
      </c>
      <c r="CI717" s="17" cm="1">
        <f t="array" ref="CI717">INDEX(CI$14:CI$114,$A717+1)+SUMPRODUCT(TRANSPOSE($E717:$G717),CI$7:CI$9)</f>
        <v>2.4942816180517094E-2</v>
      </c>
      <c r="CJ717" s="17" cm="1">
        <f t="array" ref="CJ717">INDEX(CJ$14:CJ$114,$A717+1)+SUMPRODUCT(TRANSPOSE($E717:$G717),CJ$7:CJ$9)</f>
        <v>2.4765868075425149E-2</v>
      </c>
      <c r="CK717" s="17" cm="1">
        <f t="array" ref="CK717">INDEX(CK$14:CK$114,$A717+1)+SUMPRODUCT(TRANSPOSE($E717:$G717),CK$7:CK$9)</f>
        <v>2.4643813288589236E-2</v>
      </c>
      <c r="CL717" s="17" cm="1">
        <f t="array" ref="CL717">INDEX(CL$14:CL$114,$A717+1)+SUMPRODUCT(TRANSPOSE($E717:$G717),CL$7:CL$9)</f>
        <v>2.4531579219340696E-2</v>
      </c>
      <c r="CM717" s="17" cm="1">
        <f t="array" ref="CM717">INDEX(CM$14:CM$114,$A717+1)+SUMPRODUCT(TRANSPOSE($E717:$G717),CM$7:CM$9)</f>
        <v>2.4428855695214927E-2</v>
      </c>
      <c r="CN717" s="17" cm="1">
        <f t="array" ref="CN717">INDEX(CN$14:CN$114,$A717+1)+SUMPRODUCT(TRANSPOSE($E717:$G717),CN$7:CN$9)</f>
        <v>2.4335328854458008E-2</v>
      </c>
      <c r="CO717" s="17" cm="1">
        <f t="array" ref="CO717">INDEX(CO$14:CO$114,$A717+1)+SUMPRODUCT(TRANSPOSE($E717:$G717),CO$7:CO$9)</f>
        <v>2.4250676378957739E-2</v>
      </c>
      <c r="CP717" s="17" cm="1">
        <f t="array" ref="CP717">INDEX(CP$14:CP$114,$A717+1)+SUMPRODUCT(TRANSPOSE($E717:$G717),CP$7:CP$9)</f>
        <v>2.4174561764707461E-2</v>
      </c>
      <c r="CQ717" s="17" cm="1">
        <f t="array" ref="CQ717">INDEX(CQ$14:CQ$114,$A717+1)+SUMPRODUCT(TRANSPOSE($E717:$G717),CQ$7:CQ$9)</f>
        <v>2.410662847866675E-2</v>
      </c>
      <c r="CR717" s="17" cm="1">
        <f t="array" ref="CR717">INDEX(CR$14:CR$114,$A717+1)+SUMPRODUCT(TRANSPOSE($E717:$G717),CR$7:CR$9)</f>
        <v>2.4046493203099165E-2</v>
      </c>
      <c r="CS717" s="17" cm="1">
        <f t="array" ref="CS717">INDEX(CS$14:CS$114,$A717+1)+SUMPRODUCT(TRANSPOSE($E717:$G717),CS$7:CS$9)</f>
        <v>2.3993738457924643E-2</v>
      </c>
      <c r="CT717" s="17" cm="1">
        <f t="array" ref="CT717">INDEX(CT$14:CT$114,$A717+1)+SUMPRODUCT(TRANSPOSE($E717:$G717),CT$7:CT$9)</f>
        <v>2.3947904200806516E-2</v>
      </c>
      <c r="CU717" s="17" cm="1">
        <f t="array" ref="CU717">INDEX(CU$14:CU$114,$A717+1)+SUMPRODUCT(TRANSPOSE($E717:$G717),CU$7:CU$9)</f>
        <v>2.3877351578763709E-2</v>
      </c>
      <c r="CV717" s="17" cm="1">
        <f t="array" ref="CV717">INDEX(CV$14:CV$114,$A717+1)+SUMPRODUCT(TRANSPOSE($E717:$G717),CV$7:CV$9)</f>
        <v>2.3820169386943438E-2</v>
      </c>
      <c r="CW717" s="17" cm="1">
        <f t="array" ref="CW717">INDEX(CW$14:CW$114,$A717+1)+SUMPRODUCT(TRANSPOSE($E717:$G717),CW$7:CW$9)</f>
        <v>2.3775458375716943E-2</v>
      </c>
      <c r="CX717" s="17" cm="1">
        <f t="array" ref="CX717">INDEX(CX$14:CX$114,$A717+1)+SUMPRODUCT(TRANSPOSE($E717:$G717),CX$7:CX$9)</f>
        <v>2.3718541266405949E-2</v>
      </c>
      <c r="CY717" s="17" cm="1">
        <f t="array" ref="CY717">INDEX(CY$14:CY$114,$A717+1)+SUMPRODUCT(TRANSPOSE($E717:$G717),CY$7:CY$9)</f>
        <v>2.3680395751714559E-2</v>
      </c>
      <c r="CZ717" s="17" cm="1">
        <f t="array" ref="CZ717">INDEX(CZ$14:CZ$114,$A717+1)+SUMPRODUCT(TRANSPOSE($E717:$G717),CZ$7:CZ$9)</f>
        <v>2.3636416235547256E-2</v>
      </c>
      <c r="DA717" s="17" cm="1">
        <f t="array" ref="DA717">INDEX(DA$14:DA$114,$A717+1)+SUMPRODUCT(TRANSPOSE($E717:$G717),DA$7:DA$9)</f>
        <v>2.362017500810655E-2</v>
      </c>
      <c r="DB717" s="17" cm="1">
        <f t="array" ref="DB717">INDEX(DB$14:DB$114,$A717+1)+SUMPRODUCT(TRANSPOSE($E717:$G717),DB$7:DB$9)</f>
        <v>2.3612108936693757E-2</v>
      </c>
      <c r="DC717" s="17" cm="1">
        <f t="array" ref="DC717">INDEX(DC$14:DC$114,$A717+1)+SUMPRODUCT(TRANSPOSE($E717:$G717),DC$7:DC$9)</f>
        <v>2.365813397907969E-2</v>
      </c>
      <c r="DD717" s="17" cm="1">
        <f t="array" ref="DD717">INDEX(DD$14:DD$114,$A717+1)+SUMPRODUCT(TRANSPOSE($E717:$G717),DD$7:DD$9)</f>
        <v>2.3716300225855261E-2</v>
      </c>
    </row>
    <row r="718" spans="1:108" x14ac:dyDescent="0.25">
      <c r="A718" s="13">
        <f t="shared" si="674"/>
        <v>98</v>
      </c>
      <c r="B718" s="13">
        <f t="shared" si="675"/>
        <v>6</v>
      </c>
      <c r="C718" s="13">
        <f t="shared" ref="C718:D718" si="712">C617</f>
        <v>12</v>
      </c>
      <c r="D718" s="13">
        <f t="shared" si="712"/>
        <v>1176</v>
      </c>
      <c r="E718" s="30">
        <f t="shared" si="690"/>
        <v>-1.4999999999999999E-2</v>
      </c>
      <c r="F718" s="30">
        <f t="shared" si="687"/>
        <v>-0.01</v>
      </c>
      <c r="G718" s="30">
        <f t="shared" si="688"/>
        <v>-1.4999999999999999E-2</v>
      </c>
      <c r="H718" s="36">
        <f t="shared" si="644"/>
        <v>61176</v>
      </c>
      <c r="I718" s="17" cm="1">
        <f t="array" ref="I718">INDEX(I$14:I$114,$A718+1)+SUMPRODUCT(TRANSPOSE($E718:$G718),I$7:I$9)</f>
        <v>2.6999999999988269E-2</v>
      </c>
      <c r="J718" s="17" cm="1">
        <f t="array" ref="J718">INDEX(J$14:J$114,$A718+1)+SUMPRODUCT(TRANSPOSE($E718:$G718),J$7:J$9)</f>
        <v>2.7555555555548266E-2</v>
      </c>
      <c r="K718" s="17" cm="1">
        <f t="array" ref="K718">INDEX(K$14:K$114,$A718+1)+SUMPRODUCT(TRANSPOSE($E718:$G718),K$7:K$9)</f>
        <v>2.8111111111103378E-2</v>
      </c>
      <c r="L718" s="17" cm="1">
        <f t="array" ref="L718">INDEX(L$14:L$114,$A718+1)+SUMPRODUCT(TRANSPOSE($E718:$G718),L$7:L$9)</f>
        <v>2.8666666666659825E-2</v>
      </c>
      <c r="M718" s="17" cm="1">
        <f t="array" ref="M718">INDEX(M$14:M$114,$A718+1)+SUMPRODUCT(TRANSPOSE($E718:$G718),M$7:M$9)</f>
        <v>2.9222222222215381E-2</v>
      </c>
      <c r="N718" s="17" cm="1">
        <f t="array" ref="N718">INDEX(N$14:N$114,$A718+1)+SUMPRODUCT(TRANSPOSE($E718:$G718),N$7:N$9)</f>
        <v>2.9777777777771158E-2</v>
      </c>
      <c r="O718" s="17" cm="1">
        <f t="array" ref="O718">INDEX(O$14:O$114,$A718+1)+SUMPRODUCT(TRANSPOSE($E718:$G718),O$7:O$9)</f>
        <v>3.0333333333328709E-2</v>
      </c>
      <c r="P718" s="17" cm="1">
        <f t="array" ref="P718">INDEX(P$14:P$114,$A718+1)+SUMPRODUCT(TRANSPOSE($E718:$G718),P$7:P$9)</f>
        <v>3.0888888888884709E-2</v>
      </c>
      <c r="Q718" s="17" cm="1">
        <f t="array" ref="Q718">INDEX(Q$14:Q$114,$A718+1)+SUMPRODUCT(TRANSPOSE($E718:$G718),Q$7:Q$9)</f>
        <v>3.1444444444439376E-2</v>
      </c>
      <c r="R718" s="17" cm="1">
        <f t="array" ref="R718">INDEX(R$14:R$114,$A718+1)+SUMPRODUCT(TRANSPOSE($E718:$G718),R$7:R$9)</f>
        <v>3.1999999999996705E-2</v>
      </c>
      <c r="S718" s="17" cm="1">
        <f t="array" ref="S718">INDEX(S$14:S$114,$A718+1)+SUMPRODUCT(TRANSPOSE($E718:$G718),S$7:S$9)</f>
        <v>3.1749999999997149E-2</v>
      </c>
      <c r="T718" s="17" cm="1">
        <f t="array" ref="T718">INDEX(T$14:T$114,$A718+1)+SUMPRODUCT(TRANSPOSE($E718:$G718),T$7:T$9)</f>
        <v>3.1499999999996933E-2</v>
      </c>
      <c r="U718" s="17" cm="1">
        <f t="array" ref="U718">INDEX(U$14:U$114,$A718+1)+SUMPRODUCT(TRANSPOSE($E718:$G718),U$7:U$9)</f>
        <v>3.124999999999804E-2</v>
      </c>
      <c r="V718" s="17" cm="1">
        <f t="array" ref="V718">INDEX(V$14:V$114,$A718+1)+SUMPRODUCT(TRANSPOSE($E718:$G718),V$7:V$9)</f>
        <v>3.099999999999804E-2</v>
      </c>
      <c r="W718" s="17" cm="1">
        <f t="array" ref="W718">INDEX(W$14:W$114,$A718+1)+SUMPRODUCT(TRANSPOSE($E718:$G718),W$7:W$9)</f>
        <v>3.0749999999998265E-2</v>
      </c>
      <c r="X718" s="17" cm="1">
        <f t="array" ref="X718">INDEX(X$14:X$114,$A718+1)+SUMPRODUCT(TRANSPOSE($E718:$G718),X$7:X$9)</f>
        <v>3.0499999999998931E-2</v>
      </c>
      <c r="Y718" s="17" cm="1">
        <f t="array" ref="Y718">INDEX(Y$14:Y$114,$A718+1)+SUMPRODUCT(TRANSPOSE($E718:$G718),Y$7:Y$9)</f>
        <v>3.0249999999999153E-2</v>
      </c>
      <c r="Z718" s="17" cm="1">
        <f t="array" ref="Z718">INDEX(Z$14:Z$114,$A718+1)+SUMPRODUCT(TRANSPOSE($E718:$G718),Z$7:Z$9)</f>
        <v>2.999999999999893E-2</v>
      </c>
      <c r="AA718" s="17" cm="1">
        <f t="array" ref="AA718">INDEX(AA$14:AA$114,$A718+1)+SUMPRODUCT(TRANSPOSE($E718:$G718),AA$7:AA$9)</f>
        <v>2.9749999999999374E-2</v>
      </c>
      <c r="AB718" s="17" cm="1">
        <f t="array" ref="AB718">INDEX(AB$14:AB$114,$A718+1)+SUMPRODUCT(TRANSPOSE($E718:$G718),AB$7:AB$9)</f>
        <v>2.9499999999999374E-2</v>
      </c>
      <c r="AC718" s="17" cm="1">
        <f t="array" ref="AC718">INDEX(AC$14:AC$114,$A718+1)+SUMPRODUCT(TRANSPOSE($E718:$G718),AC$7:AC$9)</f>
        <v>2.9250000000000043E-2</v>
      </c>
      <c r="AD718" s="17" cm="1">
        <f t="array" ref="AD718">INDEX(AD$14:AD$114,$A718+1)+SUMPRODUCT(TRANSPOSE($E718:$G718),AD$7:AD$9)</f>
        <v>2.9000000000000262E-2</v>
      </c>
      <c r="AE718" s="17" cm="1">
        <f t="array" ref="AE718">INDEX(AE$14:AE$114,$A718+1)+SUMPRODUCT(TRANSPOSE($E718:$G718),AE$7:AE$9)</f>
        <v>2.8749999999999817E-2</v>
      </c>
      <c r="AF718" s="17" cm="1">
        <f t="array" ref="AF718">INDEX(AF$14:AF$114,$A718+1)+SUMPRODUCT(TRANSPOSE($E718:$G718),AF$7:AF$9)</f>
        <v>2.8500000000000039E-2</v>
      </c>
      <c r="AG718" s="17" cm="1">
        <f t="array" ref="AG718">INDEX(AG$14:AG$114,$A718+1)+SUMPRODUCT(TRANSPOSE($E718:$G718),AG$7:AG$9)</f>
        <v>2.8250000000000261E-2</v>
      </c>
      <c r="AH718" s="17" cm="1">
        <f t="array" ref="AH718">INDEX(AH$14:AH$114,$A718+1)+SUMPRODUCT(TRANSPOSE($E718:$G718),AH$7:AH$9)</f>
        <v>2.8000000000000483E-2</v>
      </c>
      <c r="AI718" s="17" cm="1">
        <f t="array" ref="AI718">INDEX(AI$14:AI$114,$A718+1)+SUMPRODUCT(TRANSPOSE($E718:$G718),AI$7:AI$9)</f>
        <v>2.7750000000000705E-2</v>
      </c>
      <c r="AJ718" s="17" cm="1">
        <f t="array" ref="AJ718">INDEX(AJ$14:AJ$114,$A718+1)+SUMPRODUCT(TRANSPOSE($E718:$G718),AJ$7:AJ$9)</f>
        <v>2.7500000000000704E-2</v>
      </c>
      <c r="AK718" s="17" cm="1">
        <f t="array" ref="AK718">INDEX(AK$14:AK$114,$A718+1)+SUMPRODUCT(TRANSPOSE($E718:$G718),AK$7:AK$9)</f>
        <v>2.725000000000026E-2</v>
      </c>
      <c r="AL718" s="17" cm="1">
        <f t="array" ref="AL718">INDEX(AL$14:AL$114,$A718+1)+SUMPRODUCT(TRANSPOSE($E718:$G718),AL$7:AL$9)</f>
        <v>2.7000000000000038E-2</v>
      </c>
      <c r="AM718" s="17" cm="1">
        <f t="array" ref="AM718">INDEX(AM$14:AM$114,$A718+1)+SUMPRODUCT(TRANSPOSE($E718:$G718),AM$7:AM$9)</f>
        <v>2.7000000000000038E-2</v>
      </c>
      <c r="AN718" s="17" cm="1">
        <f t="array" ref="AN718">INDEX(AN$14:AN$114,$A718+1)+SUMPRODUCT(TRANSPOSE($E718:$G718),AN$7:AN$9)</f>
        <v>2.7000000000000038E-2</v>
      </c>
      <c r="AO718" s="17" cm="1">
        <f t="array" ref="AO718">INDEX(AO$14:AO$114,$A718+1)+SUMPRODUCT(TRANSPOSE($E718:$G718),AO$7:AO$9)</f>
        <v>2.7000000000000038E-2</v>
      </c>
      <c r="AP718" s="17" cm="1">
        <f t="array" ref="AP718">INDEX(AP$14:AP$114,$A718+1)+SUMPRODUCT(TRANSPOSE($E718:$G718),AP$7:AP$9)</f>
        <v>2.7000000000000038E-2</v>
      </c>
      <c r="AQ718" s="17" cm="1">
        <f t="array" ref="AQ718">INDEX(AQ$14:AQ$114,$A718+1)+SUMPRODUCT(TRANSPOSE($E718:$G718),AQ$7:AQ$9)</f>
        <v>2.7000000000000038E-2</v>
      </c>
      <c r="AR718" s="17" cm="1">
        <f t="array" ref="AR718">INDEX(AR$14:AR$114,$A718+1)+SUMPRODUCT(TRANSPOSE($E718:$G718),AR$7:AR$9)</f>
        <v>2.700000000000026E-2</v>
      </c>
      <c r="AS718" s="17" cm="1">
        <f t="array" ref="AS718">INDEX(AS$14:AS$114,$A718+1)+SUMPRODUCT(TRANSPOSE($E718:$G718),AS$7:AS$9)</f>
        <v>2.7000000000000038E-2</v>
      </c>
      <c r="AT718" s="17" cm="1">
        <f t="array" ref="AT718">INDEX(AT$14:AT$114,$A718+1)+SUMPRODUCT(TRANSPOSE($E718:$G718),AT$7:AT$9)</f>
        <v>2.7000000000000038E-2</v>
      </c>
      <c r="AU718" s="17" cm="1">
        <f t="array" ref="AU718">INDEX(AU$14:AU$114,$A718+1)+SUMPRODUCT(TRANSPOSE($E718:$G718),AU$7:AU$9)</f>
        <v>2.7000000000000038E-2</v>
      </c>
      <c r="AV718" s="17" cm="1">
        <f t="array" ref="AV718">INDEX(AV$14:AV$114,$A718+1)+SUMPRODUCT(TRANSPOSE($E718:$G718),AV$7:AV$9)</f>
        <v>2.7000000000000038E-2</v>
      </c>
      <c r="AW718" s="17" cm="1">
        <f t="array" ref="AW718">INDEX(AW$14:AW$114,$A718+1)+SUMPRODUCT(TRANSPOSE($E718:$G718),AW$7:AW$9)</f>
        <v>2.7000000000000038E-2</v>
      </c>
      <c r="AX718" s="17" cm="1">
        <f t="array" ref="AX718">INDEX(AX$14:AX$114,$A718+1)+SUMPRODUCT(TRANSPOSE($E718:$G718),AX$7:AX$9)</f>
        <v>2.7071729069252051E-2</v>
      </c>
      <c r="AY718" s="17" cm="1">
        <f t="array" ref="AY718">INDEX(AY$14:AY$114,$A718+1)+SUMPRODUCT(TRANSPOSE($E718:$G718),AY$7:AY$9)</f>
        <v>2.7199628636398146E-2</v>
      </c>
      <c r="AZ718" s="17" cm="1">
        <f t="array" ref="AZ718">INDEX(AZ$14:AZ$114,$A718+1)+SUMPRODUCT(TRANSPOSE($E718:$G718),AZ$7:AZ$9)</f>
        <v>2.7370027697730351E-2</v>
      </c>
      <c r="BA718" s="17" cm="1">
        <f t="array" ref="BA718">INDEX(BA$14:BA$114,$A718+1)+SUMPRODUCT(TRANSPOSE($E718:$G718),BA$7:BA$9)</f>
        <v>2.7570923619705826E-2</v>
      </c>
      <c r="BB718" s="17" cm="1">
        <f t="array" ref="BB718">INDEX(BB$14:BB$114,$A718+1)+SUMPRODUCT(TRANSPOSE($E718:$G718),BB$7:BB$9)</f>
        <v>2.7791796686220796E-2</v>
      </c>
      <c r="BC718" s="17" cm="1">
        <f t="array" ref="BC718">INDEX(BC$14:BC$114,$A718+1)+SUMPRODUCT(TRANSPOSE($E718:$G718),BC$7:BC$9)</f>
        <v>2.8023447122151338E-2</v>
      </c>
      <c r="BD718" s="17" cm="1">
        <f t="array" ref="BD718">INDEX(BD$14:BD$114,$A718+1)+SUMPRODUCT(TRANSPOSE($E718:$G718),BD$7:BD$9)</f>
        <v>2.8257856993769384E-2</v>
      </c>
      <c r="BE718" s="17" cm="1">
        <f t="array" ref="BE718">INDEX(BE$14:BE$114,$A718+1)+SUMPRODUCT(TRANSPOSE($E718:$G718),BE$7:BE$9)</f>
        <v>2.8488066656079072E-2</v>
      </c>
      <c r="BF718" s="17" cm="1">
        <f t="array" ref="BF718">INDEX(BF$14:BF$114,$A718+1)+SUMPRODUCT(TRANSPOSE($E718:$G718),BF$7:BF$9)</f>
        <v>2.8708071132193105E-2</v>
      </c>
      <c r="BG718" s="17" cm="1">
        <f t="array" ref="BG718">INDEX(BG$14:BG$114,$A718+1)+SUMPRODUCT(TRANSPOSE($E718:$G718),BG$7:BG$9)</f>
        <v>2.8912727007044517E-2</v>
      </c>
      <c r="BH718" s="17" cm="1">
        <f t="array" ref="BH718">INDEX(BH$14:BH$114,$A718+1)+SUMPRODUCT(TRANSPOSE($E718:$G718),BH$7:BH$9)</f>
        <v>2.9097669948939489E-2</v>
      </c>
      <c r="BI718" s="17" cm="1">
        <f t="array" ref="BI718">INDEX(BI$14:BI$114,$A718+1)+SUMPRODUCT(TRANSPOSE($E718:$G718),BI$7:BI$9)</f>
        <v>2.9259243958683748E-2</v>
      </c>
      <c r="BJ718" s="17" cm="1">
        <f t="array" ref="BJ718">INDEX(BJ$14:BJ$114,$A718+1)+SUMPRODUCT(TRANSPOSE($E718:$G718),BJ$7:BJ$9)</f>
        <v>2.9394437484507555E-2</v>
      </c>
      <c r="BK718" s="17" cm="1">
        <f t="array" ref="BK718">INDEX(BK$14:BK$114,$A718+1)+SUMPRODUCT(TRANSPOSE($E718:$G718),BK$7:BK$9)</f>
        <v>2.9500827928505516E-2</v>
      </c>
      <c r="BL718" s="17" cm="1">
        <f t="array" ref="BL718">INDEX(BL$14:BL$114,$A718+1)+SUMPRODUCT(TRANSPOSE($E718:$G718),BL$7:BL$9)</f>
        <v>2.9576530504423451E-2</v>
      </c>
      <c r="BM718" s="17" cm="1">
        <f t="array" ref="BM718">INDEX(BM$14:BM$114,$A718+1)+SUMPRODUCT(TRANSPOSE($E718:$G718),BM$7:BM$9)</f>
        <v>2.9620153085757953E-2</v>
      </c>
      <c r="BN718" s="17" cm="1">
        <f t="array" ref="BN718">INDEX(BN$14:BN$114,$A718+1)+SUMPRODUCT(TRANSPOSE($E718:$G718),BN$7:BN$9)</f>
        <v>2.9630758295947981E-2</v>
      </c>
      <c r="BO718" s="17" cm="1">
        <f t="array" ref="BO718">INDEX(BO$14:BO$114,$A718+1)+SUMPRODUCT(TRANSPOSE($E718:$G718),BO$7:BO$9)</f>
        <v>2.9607823950420845E-2</v>
      </c>
      <c r="BP718" s="17" cm="1">
        <f t="array" ref="BP718">INDEX(BP$14:BP$114,$A718+1)+SUMPRODUCT(TRANSPOSE($E718:$G718),BP$7:BP$9)</f>
        <v>2.9551214436635123E-2</v>
      </c>
      <c r="BQ718" s="17" cm="1">
        <f t="array" ref="BQ718">INDEX(BQ$14:BQ$114,$A718+1)+SUMPRODUCT(TRANSPOSE($E718:$G718),BQ$7:BQ$9)</f>
        <v>2.9461147086654496E-2</v>
      </c>
      <c r="BR718" s="17" cm="1">
        <f t="array" ref="BR718">INDEX(BR$14:BR$114,$A718+1)+SUMPRODUCT(TRANSPOSE($E718:$G718),BR$7:BR$9)</f>
        <v>2.9338167994626643E-2</v>
      </c>
      <c r="BS718" s="17" cm="1">
        <f t="array" ref="BS718">INDEX(BS$14:BS$114,$A718+1)+SUMPRODUCT(TRANSPOSE($E718:$G718),BS$7:BS$9)</f>
        <v>2.9183126372732363E-2</v>
      </c>
      <c r="BT718" s="17" cm="1">
        <f t="array" ref="BT718">INDEX(BT$14:BT$114,$A718+1)+SUMPRODUCT(TRANSPOSE($E718:$G718),BT$7:BT$9)</f>
        <v>2.8997152164813925E-2</v>
      </c>
      <c r="BU718" s="17" cm="1">
        <f t="array" ref="BU718">INDEX(BU$14:BU$114,$A718+1)+SUMPRODUCT(TRANSPOSE($E718:$G718),BU$7:BU$9)</f>
        <v>2.8781635808064046E-2</v>
      </c>
      <c r="BV718" s="17" cm="1">
        <f t="array" ref="BV718">INDEX(BV$14:BV$114,$A718+1)+SUMPRODUCT(TRANSPOSE($E718:$G718),BV$7:BV$9)</f>
        <v>2.8538208074795027E-2</v>
      </c>
      <c r="BW718" s="17" cm="1">
        <f t="array" ref="BW718">INDEX(BW$14:BW$114,$A718+1)+SUMPRODUCT(TRANSPOSE($E718:$G718),BW$7:BW$9)</f>
        <v>2.8268723682445832E-2</v>
      </c>
      <c r="BX718" s="17" cm="1">
        <f t="array" ref="BX718">INDEX(BX$14:BX$114,$A718+1)+SUMPRODUCT(TRANSPOSE($E718:$G718),BX$7:BX$9)</f>
        <v>2.7975243627104254E-2</v>
      </c>
      <c r="BY718" s="17" cm="1">
        <f t="array" ref="BY718">INDEX(BY$14:BY$114,$A718+1)+SUMPRODUCT(TRANSPOSE($E718:$G718),BY$7:BY$9)</f>
        <v>2.7660020891305273E-2</v>
      </c>
      <c r="BZ718" s="17" cm="1">
        <f t="array" ref="BZ718">INDEX(BZ$14:BZ$114,$A718+1)+SUMPRODUCT(TRANSPOSE($E718:$G718),BZ$7:BZ$9)</f>
        <v>2.7325483854449786E-2</v>
      </c>
      <c r="CA718" s="17" cm="1">
        <f t="array" ref="CA718">INDEX(CA$14:CA$114,$A718+1)+SUMPRODUCT(TRANSPOSE($E718:$G718),CA$7:CA$9)</f>
        <v>2.69825887068499E-2</v>
      </c>
      <c r="CB718" s="17" cm="1">
        <f t="array" ref="CB718">INDEX(CB$14:CB$114,$A718+1)+SUMPRODUCT(TRANSPOSE($E718:$G718),CB$7:CB$9)</f>
        <v>2.6660955613950668E-2</v>
      </c>
      <c r="CC718" s="17" cm="1">
        <f t="array" ref="CC718">INDEX(CC$14:CC$114,$A718+1)+SUMPRODUCT(TRANSPOSE($E718:$G718),CC$7:CC$9)</f>
        <v>2.6359778282124893E-2</v>
      </c>
      <c r="CD718" s="17" cm="1">
        <f t="array" ref="CD718">INDEX(CD$14:CD$114,$A718+1)+SUMPRODUCT(TRANSPOSE($E718:$G718),CD$7:CD$9)</f>
        <v>2.6078299774305327E-2</v>
      </c>
      <c r="CE718" s="17" cm="1">
        <f t="array" ref="CE718">INDEX(CE$14:CE$114,$A718+1)+SUMPRODUCT(TRANSPOSE($E718:$G718),CE$7:CE$9)</f>
        <v>2.5815808117743214E-2</v>
      </c>
      <c r="CF718" s="17" cm="1">
        <f t="array" ref="CF718">INDEX(CF$14:CF$114,$A718+1)+SUMPRODUCT(TRANSPOSE($E718:$G718),CF$7:CF$9)</f>
        <v>2.5571632212847764E-2</v>
      </c>
      <c r="CG718" s="17" cm="1">
        <f t="array" ref="CG718">INDEX(CG$14:CG$114,$A718+1)+SUMPRODUCT(TRANSPOSE($E718:$G718),CG$7:CG$9)</f>
        <v>2.5345137793208253E-2</v>
      </c>
      <c r="CH718" s="17" cm="1">
        <f t="array" ref="CH718">INDEX(CH$14:CH$114,$A718+1)+SUMPRODUCT(TRANSPOSE($E718:$G718),CH$7:CH$9)</f>
        <v>2.5135723388688538E-2</v>
      </c>
      <c r="CI718" s="17" cm="1">
        <f t="array" ref="CI718">INDEX(CI$14:CI$114,$A718+1)+SUMPRODUCT(TRANSPOSE($E718:$G718),CI$7:CI$9)</f>
        <v>2.4942816180517094E-2</v>
      </c>
      <c r="CJ718" s="17" cm="1">
        <f t="array" ref="CJ718">INDEX(CJ$14:CJ$114,$A718+1)+SUMPRODUCT(TRANSPOSE($E718:$G718),CJ$7:CJ$9)</f>
        <v>2.4765868075425149E-2</v>
      </c>
      <c r="CK718" s="17" cm="1">
        <f t="array" ref="CK718">INDEX(CK$14:CK$114,$A718+1)+SUMPRODUCT(TRANSPOSE($E718:$G718),CK$7:CK$9)</f>
        <v>2.4643813288589236E-2</v>
      </c>
      <c r="CL718" s="17" cm="1">
        <f t="array" ref="CL718">INDEX(CL$14:CL$114,$A718+1)+SUMPRODUCT(TRANSPOSE($E718:$G718),CL$7:CL$9)</f>
        <v>2.4531579219340696E-2</v>
      </c>
      <c r="CM718" s="17" cm="1">
        <f t="array" ref="CM718">INDEX(CM$14:CM$114,$A718+1)+SUMPRODUCT(TRANSPOSE($E718:$G718),CM$7:CM$9)</f>
        <v>2.4428855695214927E-2</v>
      </c>
      <c r="CN718" s="17" cm="1">
        <f t="array" ref="CN718">INDEX(CN$14:CN$114,$A718+1)+SUMPRODUCT(TRANSPOSE($E718:$G718),CN$7:CN$9)</f>
        <v>2.4335328854458008E-2</v>
      </c>
      <c r="CO718" s="17" cm="1">
        <f t="array" ref="CO718">INDEX(CO$14:CO$114,$A718+1)+SUMPRODUCT(TRANSPOSE($E718:$G718),CO$7:CO$9)</f>
        <v>2.4250676378957739E-2</v>
      </c>
      <c r="CP718" s="17" cm="1">
        <f t="array" ref="CP718">INDEX(CP$14:CP$114,$A718+1)+SUMPRODUCT(TRANSPOSE($E718:$G718),CP$7:CP$9)</f>
        <v>2.4174561764707461E-2</v>
      </c>
      <c r="CQ718" s="17" cm="1">
        <f t="array" ref="CQ718">INDEX(CQ$14:CQ$114,$A718+1)+SUMPRODUCT(TRANSPOSE($E718:$G718),CQ$7:CQ$9)</f>
        <v>2.410662847866675E-2</v>
      </c>
      <c r="CR718" s="17" cm="1">
        <f t="array" ref="CR718">INDEX(CR$14:CR$114,$A718+1)+SUMPRODUCT(TRANSPOSE($E718:$G718),CR$7:CR$9)</f>
        <v>2.4046493203099165E-2</v>
      </c>
      <c r="CS718" s="17" cm="1">
        <f t="array" ref="CS718">INDEX(CS$14:CS$114,$A718+1)+SUMPRODUCT(TRANSPOSE($E718:$G718),CS$7:CS$9)</f>
        <v>2.3993738457924643E-2</v>
      </c>
      <c r="CT718" s="17" cm="1">
        <f t="array" ref="CT718">INDEX(CT$14:CT$114,$A718+1)+SUMPRODUCT(TRANSPOSE($E718:$G718),CT$7:CT$9)</f>
        <v>2.3947904200806516E-2</v>
      </c>
      <c r="CU718" s="17" cm="1">
        <f t="array" ref="CU718">INDEX(CU$14:CU$114,$A718+1)+SUMPRODUCT(TRANSPOSE($E718:$G718),CU$7:CU$9)</f>
        <v>2.3877351578763709E-2</v>
      </c>
      <c r="CV718" s="17" cm="1">
        <f t="array" ref="CV718">INDEX(CV$14:CV$114,$A718+1)+SUMPRODUCT(TRANSPOSE($E718:$G718),CV$7:CV$9)</f>
        <v>2.3820169386943438E-2</v>
      </c>
      <c r="CW718" s="17" cm="1">
        <f t="array" ref="CW718">INDEX(CW$14:CW$114,$A718+1)+SUMPRODUCT(TRANSPOSE($E718:$G718),CW$7:CW$9)</f>
        <v>2.3775458375716943E-2</v>
      </c>
      <c r="CX718" s="17" cm="1">
        <f t="array" ref="CX718">INDEX(CX$14:CX$114,$A718+1)+SUMPRODUCT(TRANSPOSE($E718:$G718),CX$7:CX$9)</f>
        <v>2.3718541266405949E-2</v>
      </c>
      <c r="CY718" s="17" cm="1">
        <f t="array" ref="CY718">INDEX(CY$14:CY$114,$A718+1)+SUMPRODUCT(TRANSPOSE($E718:$G718),CY$7:CY$9)</f>
        <v>2.3680395751714559E-2</v>
      </c>
      <c r="CZ718" s="17" cm="1">
        <f t="array" ref="CZ718">INDEX(CZ$14:CZ$114,$A718+1)+SUMPRODUCT(TRANSPOSE($E718:$G718),CZ$7:CZ$9)</f>
        <v>2.3636416235547256E-2</v>
      </c>
      <c r="DA718" s="17" cm="1">
        <f t="array" ref="DA718">INDEX(DA$14:DA$114,$A718+1)+SUMPRODUCT(TRANSPOSE($E718:$G718),DA$7:DA$9)</f>
        <v>2.362017500810655E-2</v>
      </c>
      <c r="DB718" s="17" cm="1">
        <f t="array" ref="DB718">INDEX(DB$14:DB$114,$A718+1)+SUMPRODUCT(TRANSPOSE($E718:$G718),DB$7:DB$9)</f>
        <v>2.3612108936693757E-2</v>
      </c>
      <c r="DC718" s="17" cm="1">
        <f t="array" ref="DC718">INDEX(DC$14:DC$114,$A718+1)+SUMPRODUCT(TRANSPOSE($E718:$G718),DC$7:DC$9)</f>
        <v>2.365813397907969E-2</v>
      </c>
      <c r="DD718" s="17" cm="1">
        <f t="array" ref="DD718">INDEX(DD$14:DD$114,$A718+1)+SUMPRODUCT(TRANSPOSE($E718:$G718),DD$7:DD$9)</f>
        <v>2.3716300225855261E-2</v>
      </c>
    </row>
    <row r="719" spans="1:108" x14ac:dyDescent="0.25">
      <c r="A719" s="13">
        <f t="shared" si="674"/>
        <v>99</v>
      </c>
      <c r="B719" s="13">
        <f t="shared" si="675"/>
        <v>6</v>
      </c>
      <c r="C719" s="13">
        <f t="shared" ref="C719:D719" si="713">C618</f>
        <v>12</v>
      </c>
      <c r="D719" s="13">
        <f t="shared" si="713"/>
        <v>1188</v>
      </c>
      <c r="E719" s="30">
        <f t="shared" si="690"/>
        <v>-1.4999999999999999E-2</v>
      </c>
      <c r="F719" s="30">
        <f t="shared" si="687"/>
        <v>-0.01</v>
      </c>
      <c r="G719" s="30">
        <f t="shared" si="688"/>
        <v>-1.4999999999999999E-2</v>
      </c>
      <c r="H719" s="36">
        <f t="shared" ref="H719:H782" si="714">B719*10000+D719</f>
        <v>61188</v>
      </c>
      <c r="I719" s="17" cm="1">
        <f t="array" ref="I719">INDEX(I$14:I$114,$A719+1)+SUMPRODUCT(TRANSPOSE($E719:$G719),I$7:I$9)</f>
        <v>2.6999999999996929E-2</v>
      </c>
      <c r="J719" s="17" cm="1">
        <f t="array" ref="J719">INDEX(J$14:J$114,$A719+1)+SUMPRODUCT(TRANSPOSE($E719:$G719),J$7:J$9)</f>
        <v>2.7555555555548266E-2</v>
      </c>
      <c r="K719" s="17" cm="1">
        <f t="array" ref="K719">INDEX(K$14:K$114,$A719+1)+SUMPRODUCT(TRANSPOSE($E719:$G719),K$7:K$9)</f>
        <v>2.8111111111103378E-2</v>
      </c>
      <c r="L719" s="17" cm="1">
        <f t="array" ref="L719">INDEX(L$14:L$114,$A719+1)+SUMPRODUCT(TRANSPOSE($E719:$G719),L$7:L$9)</f>
        <v>2.8666666666659825E-2</v>
      </c>
      <c r="M719" s="17" cm="1">
        <f t="array" ref="M719">INDEX(M$14:M$114,$A719+1)+SUMPRODUCT(TRANSPOSE($E719:$G719),M$7:M$9)</f>
        <v>2.9222222222215381E-2</v>
      </c>
      <c r="N719" s="17" cm="1">
        <f t="array" ref="N719">INDEX(N$14:N$114,$A719+1)+SUMPRODUCT(TRANSPOSE($E719:$G719),N$7:N$9)</f>
        <v>2.9777777777771158E-2</v>
      </c>
      <c r="O719" s="17" cm="1">
        <f t="array" ref="O719">INDEX(O$14:O$114,$A719+1)+SUMPRODUCT(TRANSPOSE($E719:$G719),O$7:O$9)</f>
        <v>3.0333333333328709E-2</v>
      </c>
      <c r="P719" s="17" cm="1">
        <f t="array" ref="P719">INDEX(P$14:P$114,$A719+1)+SUMPRODUCT(TRANSPOSE($E719:$G719),P$7:P$9)</f>
        <v>3.0888888888884709E-2</v>
      </c>
      <c r="Q719" s="17" cm="1">
        <f t="array" ref="Q719">INDEX(Q$14:Q$114,$A719+1)+SUMPRODUCT(TRANSPOSE($E719:$G719),Q$7:Q$9)</f>
        <v>3.1444444444439376E-2</v>
      </c>
      <c r="R719" s="17" cm="1">
        <f t="array" ref="R719">INDEX(R$14:R$114,$A719+1)+SUMPRODUCT(TRANSPOSE($E719:$G719),R$7:R$9)</f>
        <v>3.1999999999996705E-2</v>
      </c>
      <c r="S719" s="17" cm="1">
        <f t="array" ref="S719">INDEX(S$14:S$114,$A719+1)+SUMPRODUCT(TRANSPOSE($E719:$G719),S$7:S$9)</f>
        <v>3.1749999999997149E-2</v>
      </c>
      <c r="T719" s="17" cm="1">
        <f t="array" ref="T719">INDEX(T$14:T$114,$A719+1)+SUMPRODUCT(TRANSPOSE($E719:$G719),T$7:T$9)</f>
        <v>3.1499999999996933E-2</v>
      </c>
      <c r="U719" s="17" cm="1">
        <f t="array" ref="U719">INDEX(U$14:U$114,$A719+1)+SUMPRODUCT(TRANSPOSE($E719:$G719),U$7:U$9)</f>
        <v>3.124999999999804E-2</v>
      </c>
      <c r="V719" s="17" cm="1">
        <f t="array" ref="V719">INDEX(V$14:V$114,$A719+1)+SUMPRODUCT(TRANSPOSE($E719:$G719),V$7:V$9)</f>
        <v>3.099999999999804E-2</v>
      </c>
      <c r="W719" s="17" cm="1">
        <f t="array" ref="W719">INDEX(W$14:W$114,$A719+1)+SUMPRODUCT(TRANSPOSE($E719:$G719),W$7:W$9)</f>
        <v>3.0749999999998265E-2</v>
      </c>
      <c r="X719" s="17" cm="1">
        <f t="array" ref="X719">INDEX(X$14:X$114,$A719+1)+SUMPRODUCT(TRANSPOSE($E719:$G719),X$7:X$9)</f>
        <v>3.0499999999998931E-2</v>
      </c>
      <c r="Y719" s="17" cm="1">
        <f t="array" ref="Y719">INDEX(Y$14:Y$114,$A719+1)+SUMPRODUCT(TRANSPOSE($E719:$G719),Y$7:Y$9)</f>
        <v>3.0249999999999153E-2</v>
      </c>
      <c r="Z719" s="17" cm="1">
        <f t="array" ref="Z719">INDEX(Z$14:Z$114,$A719+1)+SUMPRODUCT(TRANSPOSE($E719:$G719),Z$7:Z$9)</f>
        <v>2.999999999999893E-2</v>
      </c>
      <c r="AA719" s="17" cm="1">
        <f t="array" ref="AA719">INDEX(AA$14:AA$114,$A719+1)+SUMPRODUCT(TRANSPOSE($E719:$G719),AA$7:AA$9)</f>
        <v>2.9749999999999374E-2</v>
      </c>
      <c r="AB719" s="17" cm="1">
        <f t="array" ref="AB719">INDEX(AB$14:AB$114,$A719+1)+SUMPRODUCT(TRANSPOSE($E719:$G719),AB$7:AB$9)</f>
        <v>2.9499999999999374E-2</v>
      </c>
      <c r="AC719" s="17" cm="1">
        <f t="array" ref="AC719">INDEX(AC$14:AC$114,$A719+1)+SUMPRODUCT(TRANSPOSE($E719:$G719),AC$7:AC$9)</f>
        <v>2.9250000000000043E-2</v>
      </c>
      <c r="AD719" s="17" cm="1">
        <f t="array" ref="AD719">INDEX(AD$14:AD$114,$A719+1)+SUMPRODUCT(TRANSPOSE($E719:$G719),AD$7:AD$9)</f>
        <v>2.9000000000000262E-2</v>
      </c>
      <c r="AE719" s="17" cm="1">
        <f t="array" ref="AE719">INDEX(AE$14:AE$114,$A719+1)+SUMPRODUCT(TRANSPOSE($E719:$G719),AE$7:AE$9)</f>
        <v>2.8749999999999817E-2</v>
      </c>
      <c r="AF719" s="17" cm="1">
        <f t="array" ref="AF719">INDEX(AF$14:AF$114,$A719+1)+SUMPRODUCT(TRANSPOSE($E719:$G719),AF$7:AF$9)</f>
        <v>2.8500000000000039E-2</v>
      </c>
      <c r="AG719" s="17" cm="1">
        <f t="array" ref="AG719">INDEX(AG$14:AG$114,$A719+1)+SUMPRODUCT(TRANSPOSE($E719:$G719),AG$7:AG$9)</f>
        <v>2.8250000000000261E-2</v>
      </c>
      <c r="AH719" s="17" cm="1">
        <f t="array" ref="AH719">INDEX(AH$14:AH$114,$A719+1)+SUMPRODUCT(TRANSPOSE($E719:$G719),AH$7:AH$9)</f>
        <v>2.8000000000000483E-2</v>
      </c>
      <c r="AI719" s="17" cm="1">
        <f t="array" ref="AI719">INDEX(AI$14:AI$114,$A719+1)+SUMPRODUCT(TRANSPOSE($E719:$G719),AI$7:AI$9)</f>
        <v>2.7750000000000705E-2</v>
      </c>
      <c r="AJ719" s="17" cm="1">
        <f t="array" ref="AJ719">INDEX(AJ$14:AJ$114,$A719+1)+SUMPRODUCT(TRANSPOSE($E719:$G719),AJ$7:AJ$9)</f>
        <v>2.7500000000000704E-2</v>
      </c>
      <c r="AK719" s="17" cm="1">
        <f t="array" ref="AK719">INDEX(AK$14:AK$114,$A719+1)+SUMPRODUCT(TRANSPOSE($E719:$G719),AK$7:AK$9)</f>
        <v>2.725000000000026E-2</v>
      </c>
      <c r="AL719" s="17" cm="1">
        <f t="array" ref="AL719">INDEX(AL$14:AL$114,$A719+1)+SUMPRODUCT(TRANSPOSE($E719:$G719),AL$7:AL$9)</f>
        <v>2.7000000000000038E-2</v>
      </c>
      <c r="AM719" s="17" cm="1">
        <f t="array" ref="AM719">INDEX(AM$14:AM$114,$A719+1)+SUMPRODUCT(TRANSPOSE($E719:$G719),AM$7:AM$9)</f>
        <v>2.7000000000000038E-2</v>
      </c>
      <c r="AN719" s="17" cm="1">
        <f t="array" ref="AN719">INDEX(AN$14:AN$114,$A719+1)+SUMPRODUCT(TRANSPOSE($E719:$G719),AN$7:AN$9)</f>
        <v>2.7000000000000038E-2</v>
      </c>
      <c r="AO719" s="17" cm="1">
        <f t="array" ref="AO719">INDEX(AO$14:AO$114,$A719+1)+SUMPRODUCT(TRANSPOSE($E719:$G719),AO$7:AO$9)</f>
        <v>2.7000000000000038E-2</v>
      </c>
      <c r="AP719" s="17" cm="1">
        <f t="array" ref="AP719">INDEX(AP$14:AP$114,$A719+1)+SUMPRODUCT(TRANSPOSE($E719:$G719),AP$7:AP$9)</f>
        <v>2.7000000000000038E-2</v>
      </c>
      <c r="AQ719" s="17" cm="1">
        <f t="array" ref="AQ719">INDEX(AQ$14:AQ$114,$A719+1)+SUMPRODUCT(TRANSPOSE($E719:$G719),AQ$7:AQ$9)</f>
        <v>2.7000000000000038E-2</v>
      </c>
      <c r="AR719" s="17" cm="1">
        <f t="array" ref="AR719">INDEX(AR$14:AR$114,$A719+1)+SUMPRODUCT(TRANSPOSE($E719:$G719),AR$7:AR$9)</f>
        <v>2.700000000000026E-2</v>
      </c>
      <c r="AS719" s="17" cm="1">
        <f t="array" ref="AS719">INDEX(AS$14:AS$114,$A719+1)+SUMPRODUCT(TRANSPOSE($E719:$G719),AS$7:AS$9)</f>
        <v>2.7000000000000038E-2</v>
      </c>
      <c r="AT719" s="17" cm="1">
        <f t="array" ref="AT719">INDEX(AT$14:AT$114,$A719+1)+SUMPRODUCT(TRANSPOSE($E719:$G719),AT$7:AT$9)</f>
        <v>2.7000000000000038E-2</v>
      </c>
      <c r="AU719" s="17" cm="1">
        <f t="array" ref="AU719">INDEX(AU$14:AU$114,$A719+1)+SUMPRODUCT(TRANSPOSE($E719:$G719),AU$7:AU$9)</f>
        <v>2.7000000000000038E-2</v>
      </c>
      <c r="AV719" s="17" cm="1">
        <f t="array" ref="AV719">INDEX(AV$14:AV$114,$A719+1)+SUMPRODUCT(TRANSPOSE($E719:$G719),AV$7:AV$9)</f>
        <v>2.7000000000000038E-2</v>
      </c>
      <c r="AW719" s="17" cm="1">
        <f t="array" ref="AW719">INDEX(AW$14:AW$114,$A719+1)+SUMPRODUCT(TRANSPOSE($E719:$G719),AW$7:AW$9)</f>
        <v>2.7000000000000038E-2</v>
      </c>
      <c r="AX719" s="17" cm="1">
        <f t="array" ref="AX719">INDEX(AX$14:AX$114,$A719+1)+SUMPRODUCT(TRANSPOSE($E719:$G719),AX$7:AX$9)</f>
        <v>2.7071729069252051E-2</v>
      </c>
      <c r="AY719" s="17" cm="1">
        <f t="array" ref="AY719">INDEX(AY$14:AY$114,$A719+1)+SUMPRODUCT(TRANSPOSE($E719:$G719),AY$7:AY$9)</f>
        <v>2.7199628636398146E-2</v>
      </c>
      <c r="AZ719" s="17" cm="1">
        <f t="array" ref="AZ719">INDEX(AZ$14:AZ$114,$A719+1)+SUMPRODUCT(TRANSPOSE($E719:$G719),AZ$7:AZ$9)</f>
        <v>2.7370027697730351E-2</v>
      </c>
      <c r="BA719" s="17" cm="1">
        <f t="array" ref="BA719">INDEX(BA$14:BA$114,$A719+1)+SUMPRODUCT(TRANSPOSE($E719:$G719),BA$7:BA$9)</f>
        <v>2.7570923619705826E-2</v>
      </c>
      <c r="BB719" s="17" cm="1">
        <f t="array" ref="BB719">INDEX(BB$14:BB$114,$A719+1)+SUMPRODUCT(TRANSPOSE($E719:$G719),BB$7:BB$9)</f>
        <v>2.7791796686220796E-2</v>
      </c>
      <c r="BC719" s="17" cm="1">
        <f t="array" ref="BC719">INDEX(BC$14:BC$114,$A719+1)+SUMPRODUCT(TRANSPOSE($E719:$G719),BC$7:BC$9)</f>
        <v>2.8023447122151338E-2</v>
      </c>
      <c r="BD719" s="17" cm="1">
        <f t="array" ref="BD719">INDEX(BD$14:BD$114,$A719+1)+SUMPRODUCT(TRANSPOSE($E719:$G719),BD$7:BD$9)</f>
        <v>2.8257856993769384E-2</v>
      </c>
      <c r="BE719" s="17" cm="1">
        <f t="array" ref="BE719">INDEX(BE$14:BE$114,$A719+1)+SUMPRODUCT(TRANSPOSE($E719:$G719),BE$7:BE$9)</f>
        <v>2.8488066656079072E-2</v>
      </c>
      <c r="BF719" s="17" cm="1">
        <f t="array" ref="BF719">INDEX(BF$14:BF$114,$A719+1)+SUMPRODUCT(TRANSPOSE($E719:$G719),BF$7:BF$9)</f>
        <v>2.8708071132193105E-2</v>
      </c>
      <c r="BG719" s="17" cm="1">
        <f t="array" ref="BG719">INDEX(BG$14:BG$114,$A719+1)+SUMPRODUCT(TRANSPOSE($E719:$G719),BG$7:BG$9)</f>
        <v>2.8912727007044517E-2</v>
      </c>
      <c r="BH719" s="17" cm="1">
        <f t="array" ref="BH719">INDEX(BH$14:BH$114,$A719+1)+SUMPRODUCT(TRANSPOSE($E719:$G719),BH$7:BH$9)</f>
        <v>2.9097669948939489E-2</v>
      </c>
      <c r="BI719" s="17" cm="1">
        <f t="array" ref="BI719">INDEX(BI$14:BI$114,$A719+1)+SUMPRODUCT(TRANSPOSE($E719:$G719),BI$7:BI$9)</f>
        <v>2.9259243958683748E-2</v>
      </c>
      <c r="BJ719" s="17" cm="1">
        <f t="array" ref="BJ719">INDEX(BJ$14:BJ$114,$A719+1)+SUMPRODUCT(TRANSPOSE($E719:$G719),BJ$7:BJ$9)</f>
        <v>2.9394437484507555E-2</v>
      </c>
      <c r="BK719" s="17" cm="1">
        <f t="array" ref="BK719">INDEX(BK$14:BK$114,$A719+1)+SUMPRODUCT(TRANSPOSE($E719:$G719),BK$7:BK$9)</f>
        <v>2.9500827928505516E-2</v>
      </c>
      <c r="BL719" s="17" cm="1">
        <f t="array" ref="BL719">INDEX(BL$14:BL$114,$A719+1)+SUMPRODUCT(TRANSPOSE($E719:$G719),BL$7:BL$9)</f>
        <v>2.9576530504423451E-2</v>
      </c>
      <c r="BM719" s="17" cm="1">
        <f t="array" ref="BM719">INDEX(BM$14:BM$114,$A719+1)+SUMPRODUCT(TRANSPOSE($E719:$G719),BM$7:BM$9)</f>
        <v>2.9620153085757953E-2</v>
      </c>
      <c r="BN719" s="17" cm="1">
        <f t="array" ref="BN719">INDEX(BN$14:BN$114,$A719+1)+SUMPRODUCT(TRANSPOSE($E719:$G719),BN$7:BN$9)</f>
        <v>2.9630758295947981E-2</v>
      </c>
      <c r="BO719" s="17" cm="1">
        <f t="array" ref="BO719">INDEX(BO$14:BO$114,$A719+1)+SUMPRODUCT(TRANSPOSE($E719:$G719),BO$7:BO$9)</f>
        <v>2.9607823950420845E-2</v>
      </c>
      <c r="BP719" s="17" cm="1">
        <f t="array" ref="BP719">INDEX(BP$14:BP$114,$A719+1)+SUMPRODUCT(TRANSPOSE($E719:$G719),BP$7:BP$9)</f>
        <v>2.9551214436635123E-2</v>
      </c>
      <c r="BQ719" s="17" cm="1">
        <f t="array" ref="BQ719">INDEX(BQ$14:BQ$114,$A719+1)+SUMPRODUCT(TRANSPOSE($E719:$G719),BQ$7:BQ$9)</f>
        <v>2.9461147086654496E-2</v>
      </c>
      <c r="BR719" s="17" cm="1">
        <f t="array" ref="BR719">INDEX(BR$14:BR$114,$A719+1)+SUMPRODUCT(TRANSPOSE($E719:$G719),BR$7:BR$9)</f>
        <v>2.9338167994626643E-2</v>
      </c>
      <c r="BS719" s="17" cm="1">
        <f t="array" ref="BS719">INDEX(BS$14:BS$114,$A719+1)+SUMPRODUCT(TRANSPOSE($E719:$G719),BS$7:BS$9)</f>
        <v>2.9183126372732363E-2</v>
      </c>
      <c r="BT719" s="17" cm="1">
        <f t="array" ref="BT719">INDEX(BT$14:BT$114,$A719+1)+SUMPRODUCT(TRANSPOSE($E719:$G719),BT$7:BT$9)</f>
        <v>2.8997152164813925E-2</v>
      </c>
      <c r="BU719" s="17" cm="1">
        <f t="array" ref="BU719">INDEX(BU$14:BU$114,$A719+1)+SUMPRODUCT(TRANSPOSE($E719:$G719),BU$7:BU$9)</f>
        <v>2.8781635808064046E-2</v>
      </c>
      <c r="BV719" s="17" cm="1">
        <f t="array" ref="BV719">INDEX(BV$14:BV$114,$A719+1)+SUMPRODUCT(TRANSPOSE($E719:$G719),BV$7:BV$9)</f>
        <v>2.8538208074795027E-2</v>
      </c>
      <c r="BW719" s="17" cm="1">
        <f t="array" ref="BW719">INDEX(BW$14:BW$114,$A719+1)+SUMPRODUCT(TRANSPOSE($E719:$G719),BW$7:BW$9)</f>
        <v>2.8268723682445832E-2</v>
      </c>
      <c r="BX719" s="17" cm="1">
        <f t="array" ref="BX719">INDEX(BX$14:BX$114,$A719+1)+SUMPRODUCT(TRANSPOSE($E719:$G719),BX$7:BX$9)</f>
        <v>2.7975243627104254E-2</v>
      </c>
      <c r="BY719" s="17" cm="1">
        <f t="array" ref="BY719">INDEX(BY$14:BY$114,$A719+1)+SUMPRODUCT(TRANSPOSE($E719:$G719),BY$7:BY$9)</f>
        <v>2.7660020891305273E-2</v>
      </c>
      <c r="BZ719" s="17" cm="1">
        <f t="array" ref="BZ719">INDEX(BZ$14:BZ$114,$A719+1)+SUMPRODUCT(TRANSPOSE($E719:$G719),BZ$7:BZ$9)</f>
        <v>2.7325483854449786E-2</v>
      </c>
      <c r="CA719" s="17" cm="1">
        <f t="array" ref="CA719">INDEX(CA$14:CA$114,$A719+1)+SUMPRODUCT(TRANSPOSE($E719:$G719),CA$7:CA$9)</f>
        <v>2.69825887068499E-2</v>
      </c>
      <c r="CB719" s="17" cm="1">
        <f t="array" ref="CB719">INDEX(CB$14:CB$114,$A719+1)+SUMPRODUCT(TRANSPOSE($E719:$G719),CB$7:CB$9)</f>
        <v>2.6660955613950668E-2</v>
      </c>
      <c r="CC719" s="17" cm="1">
        <f t="array" ref="CC719">INDEX(CC$14:CC$114,$A719+1)+SUMPRODUCT(TRANSPOSE($E719:$G719),CC$7:CC$9)</f>
        <v>2.6359778282124893E-2</v>
      </c>
      <c r="CD719" s="17" cm="1">
        <f t="array" ref="CD719">INDEX(CD$14:CD$114,$A719+1)+SUMPRODUCT(TRANSPOSE($E719:$G719),CD$7:CD$9)</f>
        <v>2.6078299774305327E-2</v>
      </c>
      <c r="CE719" s="17" cm="1">
        <f t="array" ref="CE719">INDEX(CE$14:CE$114,$A719+1)+SUMPRODUCT(TRANSPOSE($E719:$G719),CE$7:CE$9)</f>
        <v>2.5815808117743214E-2</v>
      </c>
      <c r="CF719" s="17" cm="1">
        <f t="array" ref="CF719">INDEX(CF$14:CF$114,$A719+1)+SUMPRODUCT(TRANSPOSE($E719:$G719),CF$7:CF$9)</f>
        <v>2.5571632212847764E-2</v>
      </c>
      <c r="CG719" s="17" cm="1">
        <f t="array" ref="CG719">INDEX(CG$14:CG$114,$A719+1)+SUMPRODUCT(TRANSPOSE($E719:$G719),CG$7:CG$9)</f>
        <v>2.5345137793208253E-2</v>
      </c>
      <c r="CH719" s="17" cm="1">
        <f t="array" ref="CH719">INDEX(CH$14:CH$114,$A719+1)+SUMPRODUCT(TRANSPOSE($E719:$G719),CH$7:CH$9)</f>
        <v>2.5135723388688538E-2</v>
      </c>
      <c r="CI719" s="17" cm="1">
        <f t="array" ref="CI719">INDEX(CI$14:CI$114,$A719+1)+SUMPRODUCT(TRANSPOSE($E719:$G719),CI$7:CI$9)</f>
        <v>2.4942816180517094E-2</v>
      </c>
      <c r="CJ719" s="17" cm="1">
        <f t="array" ref="CJ719">INDEX(CJ$14:CJ$114,$A719+1)+SUMPRODUCT(TRANSPOSE($E719:$G719),CJ$7:CJ$9)</f>
        <v>2.4765868075425149E-2</v>
      </c>
      <c r="CK719" s="17" cm="1">
        <f t="array" ref="CK719">INDEX(CK$14:CK$114,$A719+1)+SUMPRODUCT(TRANSPOSE($E719:$G719),CK$7:CK$9)</f>
        <v>2.4643813288589236E-2</v>
      </c>
      <c r="CL719" s="17" cm="1">
        <f t="array" ref="CL719">INDEX(CL$14:CL$114,$A719+1)+SUMPRODUCT(TRANSPOSE($E719:$G719),CL$7:CL$9)</f>
        <v>2.4531579219340696E-2</v>
      </c>
      <c r="CM719" s="17" cm="1">
        <f t="array" ref="CM719">INDEX(CM$14:CM$114,$A719+1)+SUMPRODUCT(TRANSPOSE($E719:$G719),CM$7:CM$9)</f>
        <v>2.4428855695214927E-2</v>
      </c>
      <c r="CN719" s="17" cm="1">
        <f t="array" ref="CN719">INDEX(CN$14:CN$114,$A719+1)+SUMPRODUCT(TRANSPOSE($E719:$G719),CN$7:CN$9)</f>
        <v>2.4335328854458008E-2</v>
      </c>
      <c r="CO719" s="17" cm="1">
        <f t="array" ref="CO719">INDEX(CO$14:CO$114,$A719+1)+SUMPRODUCT(TRANSPOSE($E719:$G719),CO$7:CO$9)</f>
        <v>2.4250676378957739E-2</v>
      </c>
      <c r="CP719" s="17" cm="1">
        <f t="array" ref="CP719">INDEX(CP$14:CP$114,$A719+1)+SUMPRODUCT(TRANSPOSE($E719:$G719),CP$7:CP$9)</f>
        <v>2.4174561764707461E-2</v>
      </c>
      <c r="CQ719" s="17" cm="1">
        <f t="array" ref="CQ719">INDEX(CQ$14:CQ$114,$A719+1)+SUMPRODUCT(TRANSPOSE($E719:$G719),CQ$7:CQ$9)</f>
        <v>2.410662847866675E-2</v>
      </c>
      <c r="CR719" s="17" cm="1">
        <f t="array" ref="CR719">INDEX(CR$14:CR$114,$A719+1)+SUMPRODUCT(TRANSPOSE($E719:$G719),CR$7:CR$9)</f>
        <v>2.4046493203099165E-2</v>
      </c>
      <c r="CS719" s="17" cm="1">
        <f t="array" ref="CS719">INDEX(CS$14:CS$114,$A719+1)+SUMPRODUCT(TRANSPOSE($E719:$G719),CS$7:CS$9)</f>
        <v>2.3993738457924643E-2</v>
      </c>
      <c r="CT719" s="17" cm="1">
        <f t="array" ref="CT719">INDEX(CT$14:CT$114,$A719+1)+SUMPRODUCT(TRANSPOSE($E719:$G719),CT$7:CT$9)</f>
        <v>2.3947904200806516E-2</v>
      </c>
      <c r="CU719" s="17" cm="1">
        <f t="array" ref="CU719">INDEX(CU$14:CU$114,$A719+1)+SUMPRODUCT(TRANSPOSE($E719:$G719),CU$7:CU$9)</f>
        <v>2.3877351578763709E-2</v>
      </c>
      <c r="CV719" s="17" cm="1">
        <f t="array" ref="CV719">INDEX(CV$14:CV$114,$A719+1)+SUMPRODUCT(TRANSPOSE($E719:$G719),CV$7:CV$9)</f>
        <v>2.3820169386943438E-2</v>
      </c>
      <c r="CW719" s="17" cm="1">
        <f t="array" ref="CW719">INDEX(CW$14:CW$114,$A719+1)+SUMPRODUCT(TRANSPOSE($E719:$G719),CW$7:CW$9)</f>
        <v>2.3775458375716943E-2</v>
      </c>
      <c r="CX719" s="17" cm="1">
        <f t="array" ref="CX719">INDEX(CX$14:CX$114,$A719+1)+SUMPRODUCT(TRANSPOSE($E719:$G719),CX$7:CX$9)</f>
        <v>2.3718541266405949E-2</v>
      </c>
      <c r="CY719" s="17" cm="1">
        <f t="array" ref="CY719">INDEX(CY$14:CY$114,$A719+1)+SUMPRODUCT(TRANSPOSE($E719:$G719),CY$7:CY$9)</f>
        <v>2.3680395751714559E-2</v>
      </c>
      <c r="CZ719" s="17" cm="1">
        <f t="array" ref="CZ719">INDEX(CZ$14:CZ$114,$A719+1)+SUMPRODUCT(TRANSPOSE($E719:$G719),CZ$7:CZ$9)</f>
        <v>2.3636416235547256E-2</v>
      </c>
      <c r="DA719" s="17" cm="1">
        <f t="array" ref="DA719">INDEX(DA$14:DA$114,$A719+1)+SUMPRODUCT(TRANSPOSE($E719:$G719),DA$7:DA$9)</f>
        <v>2.362017500810655E-2</v>
      </c>
      <c r="DB719" s="17" cm="1">
        <f t="array" ref="DB719">INDEX(DB$14:DB$114,$A719+1)+SUMPRODUCT(TRANSPOSE($E719:$G719),DB$7:DB$9)</f>
        <v>2.3612108936693757E-2</v>
      </c>
      <c r="DC719" s="17" cm="1">
        <f t="array" ref="DC719">INDEX(DC$14:DC$114,$A719+1)+SUMPRODUCT(TRANSPOSE($E719:$G719),DC$7:DC$9)</f>
        <v>2.365813397907969E-2</v>
      </c>
      <c r="DD719" s="17" cm="1">
        <f t="array" ref="DD719">INDEX(DD$14:DD$114,$A719+1)+SUMPRODUCT(TRANSPOSE($E719:$G719),DD$7:DD$9)</f>
        <v>2.3716300225855261E-2</v>
      </c>
    </row>
    <row r="720" spans="1:108" x14ac:dyDescent="0.25">
      <c r="A720" s="13">
        <f t="shared" si="674"/>
        <v>100</v>
      </c>
      <c r="B720" s="13">
        <f t="shared" si="675"/>
        <v>6</v>
      </c>
      <c r="C720" s="13">
        <f t="shared" ref="C720:D720" si="715">C619</f>
        <v>12</v>
      </c>
      <c r="D720" s="13">
        <f t="shared" si="715"/>
        <v>1200</v>
      </c>
      <c r="E720" s="30">
        <f t="shared" si="690"/>
        <v>-1.4999999999999999E-2</v>
      </c>
      <c r="F720" s="30">
        <f t="shared" si="687"/>
        <v>-0.01</v>
      </c>
      <c r="G720" s="30">
        <f t="shared" si="688"/>
        <v>-1.4999999999999999E-2</v>
      </c>
      <c r="H720" s="36">
        <f t="shared" si="714"/>
        <v>61200</v>
      </c>
      <c r="I720" s="17" cm="1">
        <f t="array" ref="I720">INDEX(I$14:I$114,$A720+1)+SUMPRODUCT(TRANSPOSE($E720:$G720),I$7:I$9)</f>
        <v>2.6999999999996929E-2</v>
      </c>
      <c r="J720" s="17" cm="1">
        <f t="array" ref="J720">INDEX(J$14:J$114,$A720+1)+SUMPRODUCT(TRANSPOSE($E720:$G720),J$7:J$9)</f>
        <v>2.7555555555548266E-2</v>
      </c>
      <c r="K720" s="17" cm="1">
        <f t="array" ref="K720">INDEX(K$14:K$114,$A720+1)+SUMPRODUCT(TRANSPOSE($E720:$G720),K$7:K$9)</f>
        <v>2.8111111111103378E-2</v>
      </c>
      <c r="L720" s="17" cm="1">
        <f t="array" ref="L720">INDEX(L$14:L$114,$A720+1)+SUMPRODUCT(TRANSPOSE($E720:$G720),L$7:L$9)</f>
        <v>2.8666666666659825E-2</v>
      </c>
      <c r="M720" s="17" cm="1">
        <f t="array" ref="M720">INDEX(M$14:M$114,$A720+1)+SUMPRODUCT(TRANSPOSE($E720:$G720),M$7:M$9)</f>
        <v>2.9222222222215381E-2</v>
      </c>
      <c r="N720" s="17" cm="1">
        <f t="array" ref="N720">INDEX(N$14:N$114,$A720+1)+SUMPRODUCT(TRANSPOSE($E720:$G720),N$7:N$9)</f>
        <v>2.9777777777771158E-2</v>
      </c>
      <c r="O720" s="17" cm="1">
        <f t="array" ref="O720">INDEX(O$14:O$114,$A720+1)+SUMPRODUCT(TRANSPOSE($E720:$G720),O$7:O$9)</f>
        <v>3.0333333333328709E-2</v>
      </c>
      <c r="P720" s="17" cm="1">
        <f t="array" ref="P720">INDEX(P$14:P$114,$A720+1)+SUMPRODUCT(TRANSPOSE($E720:$G720),P$7:P$9)</f>
        <v>3.0888888888884709E-2</v>
      </c>
      <c r="Q720" s="17" cm="1">
        <f t="array" ref="Q720">INDEX(Q$14:Q$114,$A720+1)+SUMPRODUCT(TRANSPOSE($E720:$G720),Q$7:Q$9)</f>
        <v>3.1444444444439376E-2</v>
      </c>
      <c r="R720" s="17" cm="1">
        <f t="array" ref="R720">INDEX(R$14:R$114,$A720+1)+SUMPRODUCT(TRANSPOSE($E720:$G720),R$7:R$9)</f>
        <v>3.1999999999996705E-2</v>
      </c>
      <c r="S720" s="17" cm="1">
        <f t="array" ref="S720">INDEX(S$14:S$114,$A720+1)+SUMPRODUCT(TRANSPOSE($E720:$G720),S$7:S$9)</f>
        <v>3.1749999999997149E-2</v>
      </c>
      <c r="T720" s="17" cm="1">
        <f t="array" ref="T720">INDEX(T$14:T$114,$A720+1)+SUMPRODUCT(TRANSPOSE($E720:$G720),T$7:T$9)</f>
        <v>3.1499999999996933E-2</v>
      </c>
      <c r="U720" s="17" cm="1">
        <f t="array" ref="U720">INDEX(U$14:U$114,$A720+1)+SUMPRODUCT(TRANSPOSE($E720:$G720),U$7:U$9)</f>
        <v>3.124999999999804E-2</v>
      </c>
      <c r="V720" s="17" cm="1">
        <f t="array" ref="V720">INDEX(V$14:V$114,$A720+1)+SUMPRODUCT(TRANSPOSE($E720:$G720),V$7:V$9)</f>
        <v>3.099999999999804E-2</v>
      </c>
      <c r="W720" s="17" cm="1">
        <f t="array" ref="W720">INDEX(W$14:W$114,$A720+1)+SUMPRODUCT(TRANSPOSE($E720:$G720),W$7:W$9)</f>
        <v>3.0749999999998265E-2</v>
      </c>
      <c r="X720" s="17" cm="1">
        <f t="array" ref="X720">INDEX(X$14:X$114,$A720+1)+SUMPRODUCT(TRANSPOSE($E720:$G720),X$7:X$9)</f>
        <v>3.0499999999998931E-2</v>
      </c>
      <c r="Y720" s="17" cm="1">
        <f t="array" ref="Y720">INDEX(Y$14:Y$114,$A720+1)+SUMPRODUCT(TRANSPOSE($E720:$G720),Y$7:Y$9)</f>
        <v>3.0249999999999153E-2</v>
      </c>
      <c r="Z720" s="17" cm="1">
        <f t="array" ref="Z720">INDEX(Z$14:Z$114,$A720+1)+SUMPRODUCT(TRANSPOSE($E720:$G720),Z$7:Z$9)</f>
        <v>2.999999999999893E-2</v>
      </c>
      <c r="AA720" s="17" cm="1">
        <f t="array" ref="AA720">INDEX(AA$14:AA$114,$A720+1)+SUMPRODUCT(TRANSPOSE($E720:$G720),AA$7:AA$9)</f>
        <v>2.9749999999999374E-2</v>
      </c>
      <c r="AB720" s="17" cm="1">
        <f t="array" ref="AB720">INDEX(AB$14:AB$114,$A720+1)+SUMPRODUCT(TRANSPOSE($E720:$G720),AB$7:AB$9)</f>
        <v>2.9499999999999374E-2</v>
      </c>
      <c r="AC720" s="17" cm="1">
        <f t="array" ref="AC720">INDEX(AC$14:AC$114,$A720+1)+SUMPRODUCT(TRANSPOSE($E720:$G720),AC$7:AC$9)</f>
        <v>2.9250000000000043E-2</v>
      </c>
      <c r="AD720" s="17" cm="1">
        <f t="array" ref="AD720">INDEX(AD$14:AD$114,$A720+1)+SUMPRODUCT(TRANSPOSE($E720:$G720),AD$7:AD$9)</f>
        <v>2.9000000000000262E-2</v>
      </c>
      <c r="AE720" s="17" cm="1">
        <f t="array" ref="AE720">INDEX(AE$14:AE$114,$A720+1)+SUMPRODUCT(TRANSPOSE($E720:$G720),AE$7:AE$9)</f>
        <v>2.8749999999999817E-2</v>
      </c>
      <c r="AF720" s="17" cm="1">
        <f t="array" ref="AF720">INDEX(AF$14:AF$114,$A720+1)+SUMPRODUCT(TRANSPOSE($E720:$G720),AF$7:AF$9)</f>
        <v>2.8500000000000039E-2</v>
      </c>
      <c r="AG720" s="17" cm="1">
        <f t="array" ref="AG720">INDEX(AG$14:AG$114,$A720+1)+SUMPRODUCT(TRANSPOSE($E720:$G720),AG$7:AG$9)</f>
        <v>2.8250000000000261E-2</v>
      </c>
      <c r="AH720" s="17" cm="1">
        <f t="array" ref="AH720">INDEX(AH$14:AH$114,$A720+1)+SUMPRODUCT(TRANSPOSE($E720:$G720),AH$7:AH$9)</f>
        <v>2.8000000000000483E-2</v>
      </c>
      <c r="AI720" s="17" cm="1">
        <f t="array" ref="AI720">INDEX(AI$14:AI$114,$A720+1)+SUMPRODUCT(TRANSPOSE($E720:$G720),AI$7:AI$9)</f>
        <v>2.7750000000000705E-2</v>
      </c>
      <c r="AJ720" s="17" cm="1">
        <f t="array" ref="AJ720">INDEX(AJ$14:AJ$114,$A720+1)+SUMPRODUCT(TRANSPOSE($E720:$G720),AJ$7:AJ$9)</f>
        <v>2.7500000000000704E-2</v>
      </c>
      <c r="AK720" s="17" cm="1">
        <f t="array" ref="AK720">INDEX(AK$14:AK$114,$A720+1)+SUMPRODUCT(TRANSPOSE($E720:$G720),AK$7:AK$9)</f>
        <v>2.725000000000026E-2</v>
      </c>
      <c r="AL720" s="17" cm="1">
        <f t="array" ref="AL720">INDEX(AL$14:AL$114,$A720+1)+SUMPRODUCT(TRANSPOSE($E720:$G720),AL$7:AL$9)</f>
        <v>2.7000000000000038E-2</v>
      </c>
      <c r="AM720" s="17" cm="1">
        <f t="array" ref="AM720">INDEX(AM$14:AM$114,$A720+1)+SUMPRODUCT(TRANSPOSE($E720:$G720),AM$7:AM$9)</f>
        <v>2.7000000000000038E-2</v>
      </c>
      <c r="AN720" s="17" cm="1">
        <f t="array" ref="AN720">INDEX(AN$14:AN$114,$A720+1)+SUMPRODUCT(TRANSPOSE($E720:$G720),AN$7:AN$9)</f>
        <v>2.7000000000000038E-2</v>
      </c>
      <c r="AO720" s="17" cm="1">
        <f t="array" ref="AO720">INDEX(AO$14:AO$114,$A720+1)+SUMPRODUCT(TRANSPOSE($E720:$G720),AO$7:AO$9)</f>
        <v>2.7000000000000038E-2</v>
      </c>
      <c r="AP720" s="17" cm="1">
        <f t="array" ref="AP720">INDEX(AP$14:AP$114,$A720+1)+SUMPRODUCT(TRANSPOSE($E720:$G720),AP$7:AP$9)</f>
        <v>2.7000000000000038E-2</v>
      </c>
      <c r="AQ720" s="17" cm="1">
        <f t="array" ref="AQ720">INDEX(AQ$14:AQ$114,$A720+1)+SUMPRODUCT(TRANSPOSE($E720:$G720),AQ$7:AQ$9)</f>
        <v>2.7000000000000038E-2</v>
      </c>
      <c r="AR720" s="17" cm="1">
        <f t="array" ref="AR720">INDEX(AR$14:AR$114,$A720+1)+SUMPRODUCT(TRANSPOSE($E720:$G720),AR$7:AR$9)</f>
        <v>2.700000000000026E-2</v>
      </c>
      <c r="AS720" s="17" cm="1">
        <f t="array" ref="AS720">INDEX(AS$14:AS$114,$A720+1)+SUMPRODUCT(TRANSPOSE($E720:$G720),AS$7:AS$9)</f>
        <v>2.7000000000000038E-2</v>
      </c>
      <c r="AT720" s="17" cm="1">
        <f t="array" ref="AT720">INDEX(AT$14:AT$114,$A720+1)+SUMPRODUCT(TRANSPOSE($E720:$G720),AT$7:AT$9)</f>
        <v>2.7000000000000038E-2</v>
      </c>
      <c r="AU720" s="17" cm="1">
        <f t="array" ref="AU720">INDEX(AU$14:AU$114,$A720+1)+SUMPRODUCT(TRANSPOSE($E720:$G720),AU$7:AU$9)</f>
        <v>2.7000000000000038E-2</v>
      </c>
      <c r="AV720" s="17" cm="1">
        <f t="array" ref="AV720">INDEX(AV$14:AV$114,$A720+1)+SUMPRODUCT(TRANSPOSE($E720:$G720),AV$7:AV$9)</f>
        <v>2.7000000000000038E-2</v>
      </c>
      <c r="AW720" s="17" cm="1">
        <f t="array" ref="AW720">INDEX(AW$14:AW$114,$A720+1)+SUMPRODUCT(TRANSPOSE($E720:$G720),AW$7:AW$9)</f>
        <v>2.7000000000000038E-2</v>
      </c>
      <c r="AX720" s="17" cm="1">
        <f t="array" ref="AX720">INDEX(AX$14:AX$114,$A720+1)+SUMPRODUCT(TRANSPOSE($E720:$G720),AX$7:AX$9)</f>
        <v>2.7071729069252051E-2</v>
      </c>
      <c r="AY720" s="17" cm="1">
        <f t="array" ref="AY720">INDEX(AY$14:AY$114,$A720+1)+SUMPRODUCT(TRANSPOSE($E720:$G720),AY$7:AY$9)</f>
        <v>2.7199628636398146E-2</v>
      </c>
      <c r="AZ720" s="17" cm="1">
        <f t="array" ref="AZ720">INDEX(AZ$14:AZ$114,$A720+1)+SUMPRODUCT(TRANSPOSE($E720:$G720),AZ$7:AZ$9)</f>
        <v>2.7370027697730351E-2</v>
      </c>
      <c r="BA720" s="17" cm="1">
        <f t="array" ref="BA720">INDEX(BA$14:BA$114,$A720+1)+SUMPRODUCT(TRANSPOSE($E720:$G720),BA$7:BA$9)</f>
        <v>2.7570923619705826E-2</v>
      </c>
      <c r="BB720" s="17" cm="1">
        <f t="array" ref="BB720">INDEX(BB$14:BB$114,$A720+1)+SUMPRODUCT(TRANSPOSE($E720:$G720),BB$7:BB$9)</f>
        <v>2.7791796686220796E-2</v>
      </c>
      <c r="BC720" s="17" cm="1">
        <f t="array" ref="BC720">INDEX(BC$14:BC$114,$A720+1)+SUMPRODUCT(TRANSPOSE($E720:$G720),BC$7:BC$9)</f>
        <v>2.8023447122151338E-2</v>
      </c>
      <c r="BD720" s="17" cm="1">
        <f t="array" ref="BD720">INDEX(BD$14:BD$114,$A720+1)+SUMPRODUCT(TRANSPOSE($E720:$G720),BD$7:BD$9)</f>
        <v>2.8257856993769384E-2</v>
      </c>
      <c r="BE720" s="17" cm="1">
        <f t="array" ref="BE720">INDEX(BE$14:BE$114,$A720+1)+SUMPRODUCT(TRANSPOSE($E720:$G720),BE$7:BE$9)</f>
        <v>2.8488066656079072E-2</v>
      </c>
      <c r="BF720" s="17" cm="1">
        <f t="array" ref="BF720">INDEX(BF$14:BF$114,$A720+1)+SUMPRODUCT(TRANSPOSE($E720:$G720),BF$7:BF$9)</f>
        <v>2.8708071132193105E-2</v>
      </c>
      <c r="BG720" s="17" cm="1">
        <f t="array" ref="BG720">INDEX(BG$14:BG$114,$A720+1)+SUMPRODUCT(TRANSPOSE($E720:$G720),BG$7:BG$9)</f>
        <v>2.8912727007044517E-2</v>
      </c>
      <c r="BH720" s="17" cm="1">
        <f t="array" ref="BH720">INDEX(BH$14:BH$114,$A720+1)+SUMPRODUCT(TRANSPOSE($E720:$G720),BH$7:BH$9)</f>
        <v>2.9097669948939489E-2</v>
      </c>
      <c r="BI720" s="17" cm="1">
        <f t="array" ref="BI720">INDEX(BI$14:BI$114,$A720+1)+SUMPRODUCT(TRANSPOSE($E720:$G720),BI$7:BI$9)</f>
        <v>2.9259243958683748E-2</v>
      </c>
      <c r="BJ720" s="17" cm="1">
        <f t="array" ref="BJ720">INDEX(BJ$14:BJ$114,$A720+1)+SUMPRODUCT(TRANSPOSE($E720:$G720),BJ$7:BJ$9)</f>
        <v>2.9394437484507555E-2</v>
      </c>
      <c r="BK720" s="17" cm="1">
        <f t="array" ref="BK720">INDEX(BK$14:BK$114,$A720+1)+SUMPRODUCT(TRANSPOSE($E720:$G720),BK$7:BK$9)</f>
        <v>2.9500827928505516E-2</v>
      </c>
      <c r="BL720" s="17" cm="1">
        <f t="array" ref="BL720">INDEX(BL$14:BL$114,$A720+1)+SUMPRODUCT(TRANSPOSE($E720:$G720),BL$7:BL$9)</f>
        <v>2.9576530504423451E-2</v>
      </c>
      <c r="BM720" s="17" cm="1">
        <f t="array" ref="BM720">INDEX(BM$14:BM$114,$A720+1)+SUMPRODUCT(TRANSPOSE($E720:$G720),BM$7:BM$9)</f>
        <v>2.9620153085757953E-2</v>
      </c>
      <c r="BN720" s="17" cm="1">
        <f t="array" ref="BN720">INDEX(BN$14:BN$114,$A720+1)+SUMPRODUCT(TRANSPOSE($E720:$G720),BN$7:BN$9)</f>
        <v>2.9630758295947981E-2</v>
      </c>
      <c r="BO720" s="17" cm="1">
        <f t="array" ref="BO720">INDEX(BO$14:BO$114,$A720+1)+SUMPRODUCT(TRANSPOSE($E720:$G720),BO$7:BO$9)</f>
        <v>2.9607823950420845E-2</v>
      </c>
      <c r="BP720" s="17" cm="1">
        <f t="array" ref="BP720">INDEX(BP$14:BP$114,$A720+1)+SUMPRODUCT(TRANSPOSE($E720:$G720),BP$7:BP$9)</f>
        <v>2.9551214436635123E-2</v>
      </c>
      <c r="BQ720" s="17" cm="1">
        <f t="array" ref="BQ720">INDEX(BQ$14:BQ$114,$A720+1)+SUMPRODUCT(TRANSPOSE($E720:$G720),BQ$7:BQ$9)</f>
        <v>2.9461147086654496E-2</v>
      </c>
      <c r="BR720" s="17" cm="1">
        <f t="array" ref="BR720">INDEX(BR$14:BR$114,$A720+1)+SUMPRODUCT(TRANSPOSE($E720:$G720),BR$7:BR$9)</f>
        <v>2.9338167994626643E-2</v>
      </c>
      <c r="BS720" s="17" cm="1">
        <f t="array" ref="BS720">INDEX(BS$14:BS$114,$A720+1)+SUMPRODUCT(TRANSPOSE($E720:$G720),BS$7:BS$9)</f>
        <v>2.9183126372732363E-2</v>
      </c>
      <c r="BT720" s="17" cm="1">
        <f t="array" ref="BT720">INDEX(BT$14:BT$114,$A720+1)+SUMPRODUCT(TRANSPOSE($E720:$G720),BT$7:BT$9)</f>
        <v>2.8997152164813925E-2</v>
      </c>
      <c r="BU720" s="17" cm="1">
        <f t="array" ref="BU720">INDEX(BU$14:BU$114,$A720+1)+SUMPRODUCT(TRANSPOSE($E720:$G720),BU$7:BU$9)</f>
        <v>2.8781635808064046E-2</v>
      </c>
      <c r="BV720" s="17" cm="1">
        <f t="array" ref="BV720">INDEX(BV$14:BV$114,$A720+1)+SUMPRODUCT(TRANSPOSE($E720:$G720),BV$7:BV$9)</f>
        <v>2.8538208074795027E-2</v>
      </c>
      <c r="BW720" s="17" cm="1">
        <f t="array" ref="BW720">INDEX(BW$14:BW$114,$A720+1)+SUMPRODUCT(TRANSPOSE($E720:$G720),BW$7:BW$9)</f>
        <v>2.8268723682445832E-2</v>
      </c>
      <c r="BX720" s="17" cm="1">
        <f t="array" ref="BX720">INDEX(BX$14:BX$114,$A720+1)+SUMPRODUCT(TRANSPOSE($E720:$G720),BX$7:BX$9)</f>
        <v>2.7975243627104254E-2</v>
      </c>
      <c r="BY720" s="17" cm="1">
        <f t="array" ref="BY720">INDEX(BY$14:BY$114,$A720+1)+SUMPRODUCT(TRANSPOSE($E720:$G720),BY$7:BY$9)</f>
        <v>2.7660020891305273E-2</v>
      </c>
      <c r="BZ720" s="17" cm="1">
        <f t="array" ref="BZ720">INDEX(BZ$14:BZ$114,$A720+1)+SUMPRODUCT(TRANSPOSE($E720:$G720),BZ$7:BZ$9)</f>
        <v>2.7325483854449786E-2</v>
      </c>
      <c r="CA720" s="17" cm="1">
        <f t="array" ref="CA720">INDEX(CA$14:CA$114,$A720+1)+SUMPRODUCT(TRANSPOSE($E720:$G720),CA$7:CA$9)</f>
        <v>2.69825887068499E-2</v>
      </c>
      <c r="CB720" s="17" cm="1">
        <f t="array" ref="CB720">INDEX(CB$14:CB$114,$A720+1)+SUMPRODUCT(TRANSPOSE($E720:$G720),CB$7:CB$9)</f>
        <v>2.6660955613950668E-2</v>
      </c>
      <c r="CC720" s="17" cm="1">
        <f t="array" ref="CC720">INDEX(CC$14:CC$114,$A720+1)+SUMPRODUCT(TRANSPOSE($E720:$G720),CC$7:CC$9)</f>
        <v>2.6359778282124893E-2</v>
      </c>
      <c r="CD720" s="17" cm="1">
        <f t="array" ref="CD720">INDEX(CD$14:CD$114,$A720+1)+SUMPRODUCT(TRANSPOSE($E720:$G720),CD$7:CD$9)</f>
        <v>2.6078299774305327E-2</v>
      </c>
      <c r="CE720" s="17" cm="1">
        <f t="array" ref="CE720">INDEX(CE$14:CE$114,$A720+1)+SUMPRODUCT(TRANSPOSE($E720:$G720),CE$7:CE$9)</f>
        <v>2.5815808117743214E-2</v>
      </c>
      <c r="CF720" s="17" cm="1">
        <f t="array" ref="CF720">INDEX(CF$14:CF$114,$A720+1)+SUMPRODUCT(TRANSPOSE($E720:$G720),CF$7:CF$9)</f>
        <v>2.5571632212847764E-2</v>
      </c>
      <c r="CG720" s="17" cm="1">
        <f t="array" ref="CG720">INDEX(CG$14:CG$114,$A720+1)+SUMPRODUCT(TRANSPOSE($E720:$G720),CG$7:CG$9)</f>
        <v>2.5345137793208253E-2</v>
      </c>
      <c r="CH720" s="17" cm="1">
        <f t="array" ref="CH720">INDEX(CH$14:CH$114,$A720+1)+SUMPRODUCT(TRANSPOSE($E720:$G720),CH$7:CH$9)</f>
        <v>2.5135723388688538E-2</v>
      </c>
      <c r="CI720" s="17" cm="1">
        <f t="array" ref="CI720">INDEX(CI$14:CI$114,$A720+1)+SUMPRODUCT(TRANSPOSE($E720:$G720),CI$7:CI$9)</f>
        <v>2.4942816180517094E-2</v>
      </c>
      <c r="CJ720" s="17" cm="1">
        <f t="array" ref="CJ720">INDEX(CJ$14:CJ$114,$A720+1)+SUMPRODUCT(TRANSPOSE($E720:$G720),CJ$7:CJ$9)</f>
        <v>2.4765868075425149E-2</v>
      </c>
      <c r="CK720" s="17" cm="1">
        <f t="array" ref="CK720">INDEX(CK$14:CK$114,$A720+1)+SUMPRODUCT(TRANSPOSE($E720:$G720),CK$7:CK$9)</f>
        <v>2.4643813288589236E-2</v>
      </c>
      <c r="CL720" s="17" cm="1">
        <f t="array" ref="CL720">INDEX(CL$14:CL$114,$A720+1)+SUMPRODUCT(TRANSPOSE($E720:$G720),CL$7:CL$9)</f>
        <v>2.4531579219340696E-2</v>
      </c>
      <c r="CM720" s="17" cm="1">
        <f t="array" ref="CM720">INDEX(CM$14:CM$114,$A720+1)+SUMPRODUCT(TRANSPOSE($E720:$G720),CM$7:CM$9)</f>
        <v>2.4428855695214927E-2</v>
      </c>
      <c r="CN720" s="17" cm="1">
        <f t="array" ref="CN720">INDEX(CN$14:CN$114,$A720+1)+SUMPRODUCT(TRANSPOSE($E720:$G720),CN$7:CN$9)</f>
        <v>2.4335328854458008E-2</v>
      </c>
      <c r="CO720" s="17" cm="1">
        <f t="array" ref="CO720">INDEX(CO$14:CO$114,$A720+1)+SUMPRODUCT(TRANSPOSE($E720:$G720),CO$7:CO$9)</f>
        <v>2.4250676378957739E-2</v>
      </c>
      <c r="CP720" s="17" cm="1">
        <f t="array" ref="CP720">INDEX(CP$14:CP$114,$A720+1)+SUMPRODUCT(TRANSPOSE($E720:$G720),CP$7:CP$9)</f>
        <v>2.4174561764707461E-2</v>
      </c>
      <c r="CQ720" s="17" cm="1">
        <f t="array" ref="CQ720">INDEX(CQ$14:CQ$114,$A720+1)+SUMPRODUCT(TRANSPOSE($E720:$G720),CQ$7:CQ$9)</f>
        <v>2.410662847866675E-2</v>
      </c>
      <c r="CR720" s="17" cm="1">
        <f t="array" ref="CR720">INDEX(CR$14:CR$114,$A720+1)+SUMPRODUCT(TRANSPOSE($E720:$G720),CR$7:CR$9)</f>
        <v>2.4046493203099165E-2</v>
      </c>
      <c r="CS720" s="17" cm="1">
        <f t="array" ref="CS720">INDEX(CS$14:CS$114,$A720+1)+SUMPRODUCT(TRANSPOSE($E720:$G720),CS$7:CS$9)</f>
        <v>2.3993738457924643E-2</v>
      </c>
      <c r="CT720" s="17" cm="1">
        <f t="array" ref="CT720">INDEX(CT$14:CT$114,$A720+1)+SUMPRODUCT(TRANSPOSE($E720:$G720),CT$7:CT$9)</f>
        <v>2.3947904200806516E-2</v>
      </c>
      <c r="CU720" s="17" cm="1">
        <f t="array" ref="CU720">INDEX(CU$14:CU$114,$A720+1)+SUMPRODUCT(TRANSPOSE($E720:$G720),CU$7:CU$9)</f>
        <v>2.3877351578763709E-2</v>
      </c>
      <c r="CV720" s="17" cm="1">
        <f t="array" ref="CV720">INDEX(CV$14:CV$114,$A720+1)+SUMPRODUCT(TRANSPOSE($E720:$G720),CV$7:CV$9)</f>
        <v>2.3820169386943438E-2</v>
      </c>
      <c r="CW720" s="17" cm="1">
        <f t="array" ref="CW720">INDEX(CW$14:CW$114,$A720+1)+SUMPRODUCT(TRANSPOSE($E720:$G720),CW$7:CW$9)</f>
        <v>2.3775458375716943E-2</v>
      </c>
      <c r="CX720" s="17" cm="1">
        <f t="array" ref="CX720">INDEX(CX$14:CX$114,$A720+1)+SUMPRODUCT(TRANSPOSE($E720:$G720),CX$7:CX$9)</f>
        <v>2.3718541266405949E-2</v>
      </c>
      <c r="CY720" s="17" cm="1">
        <f t="array" ref="CY720">INDEX(CY$14:CY$114,$A720+1)+SUMPRODUCT(TRANSPOSE($E720:$G720),CY$7:CY$9)</f>
        <v>2.3680395751714559E-2</v>
      </c>
      <c r="CZ720" s="17" cm="1">
        <f t="array" ref="CZ720">INDEX(CZ$14:CZ$114,$A720+1)+SUMPRODUCT(TRANSPOSE($E720:$G720),CZ$7:CZ$9)</f>
        <v>2.3636416235547256E-2</v>
      </c>
      <c r="DA720" s="17" cm="1">
        <f t="array" ref="DA720">INDEX(DA$14:DA$114,$A720+1)+SUMPRODUCT(TRANSPOSE($E720:$G720),DA$7:DA$9)</f>
        <v>2.362017500810655E-2</v>
      </c>
      <c r="DB720" s="17" cm="1">
        <f t="array" ref="DB720">INDEX(DB$14:DB$114,$A720+1)+SUMPRODUCT(TRANSPOSE($E720:$G720),DB$7:DB$9)</f>
        <v>2.3612108936693757E-2</v>
      </c>
      <c r="DC720" s="17" cm="1">
        <f t="array" ref="DC720">INDEX(DC$14:DC$114,$A720+1)+SUMPRODUCT(TRANSPOSE($E720:$G720),DC$7:DC$9)</f>
        <v>2.365813397907969E-2</v>
      </c>
      <c r="DD720" s="17" cm="1">
        <f t="array" ref="DD720">INDEX(DD$14:DD$114,$A720+1)+SUMPRODUCT(TRANSPOSE($E720:$G720),DD$7:DD$9)</f>
        <v>2.3716300225855261E-2</v>
      </c>
    </row>
    <row r="721" spans="1:108" x14ac:dyDescent="0.25">
      <c r="A721" s="13">
        <f>A620</f>
        <v>0</v>
      </c>
      <c r="B721" s="13">
        <f>B620+1</f>
        <v>7</v>
      </c>
      <c r="C721" s="13">
        <f>C620</f>
        <v>12</v>
      </c>
      <c r="D721" s="13">
        <f>D620</f>
        <v>0</v>
      </c>
      <c r="E721" s="28">
        <v>0</v>
      </c>
      <c r="F721" s="28">
        <v>0</v>
      </c>
      <c r="G721" s="28">
        <v>0</v>
      </c>
      <c r="H721" s="36">
        <f t="shared" si="714"/>
        <v>70000</v>
      </c>
      <c r="I721" s="17" cm="1">
        <f t="array" ref="I721">INDEX(I$14:I$114,$A721+1)+SUMPRODUCT(TRANSPOSE($E721:$G721),I$7:I$9)</f>
        <v>4.4490912263007498E-2</v>
      </c>
      <c r="J721" s="17" cm="1">
        <f t="array" ref="J721">INDEX(J$14:J$114,$A721+1)+SUMPRODUCT(TRANSPOSE($E721:$G721),J$7:J$9)</f>
        <v>4.3834497966531938E-2</v>
      </c>
      <c r="K721" s="17" cm="1">
        <f t="array" ref="K721">INDEX(K$14:K$114,$A721+1)+SUMPRODUCT(TRANSPOSE($E721:$G721),K$7:K$9)</f>
        <v>4.182914778164859E-2</v>
      </c>
      <c r="L721" s="17" cm="1">
        <f t="array" ref="L721">INDEX(L$14:L$114,$A721+1)+SUMPRODUCT(TRANSPOSE($E721:$G721),L$7:L$9)</f>
        <v>4.0635360300731893E-2</v>
      </c>
      <c r="M721" s="17" cm="1">
        <f t="array" ref="M721">INDEX(M$14:M$114,$A721+1)+SUMPRODUCT(TRANSPOSE($E721:$G721),M$7:M$9)</f>
        <v>3.939872109702347E-2</v>
      </c>
      <c r="N721" s="17" cm="1">
        <f t="array" ref="N721">INDEX(N$14:N$114,$A721+1)+SUMPRODUCT(TRANSPOSE($E721:$G721),N$7:N$9)</f>
        <v>3.8681191221798361E-2</v>
      </c>
      <c r="O721" s="17" cm="1">
        <f t="array" ref="O721">INDEX(O$14:O$114,$A721+1)+SUMPRODUCT(TRANSPOSE($E721:$G721),O$7:O$9)</f>
        <v>3.7930661590559467E-2</v>
      </c>
      <c r="P721" s="17" cm="1">
        <f t="array" ref="P721">INDEX(P$14:P$114,$A721+1)+SUMPRODUCT(TRANSPOSE($E721:$G721),P$7:P$9)</f>
        <v>3.7522551079378186E-2</v>
      </c>
      <c r="Q721" s="17" cm="1">
        <f t="array" ref="Q721">INDEX(Q$14:Q$114,$A721+1)+SUMPRODUCT(TRANSPOSE($E721:$G721),Q$7:Q$9)</f>
        <v>3.7089293903108E-2</v>
      </c>
      <c r="R721" s="17" cm="1">
        <f t="array" ref="R721">INDEX(R$14:R$114,$A721+1)+SUMPRODUCT(TRANSPOSE($E721:$G721),R$7:R$9)</f>
        <v>3.6634186399960855E-2</v>
      </c>
      <c r="S721" s="17" cm="1">
        <f t="array" ref="S721">INDEX(S$14:S$114,$A721+1)+SUMPRODUCT(TRANSPOSE($E721:$G721),S$7:S$9)</f>
        <v>3.6474295540077639E-2</v>
      </c>
      <c r="T721" s="17" cm="1">
        <f t="array" ref="T721">INDEX(T$14:T$114,$A721+1)+SUMPRODUCT(TRANSPOSE($E721:$G721),T$7:T$9)</f>
        <v>3.6298089111243215E-2</v>
      </c>
      <c r="U721" s="17" cm="1">
        <f t="array" ref="U721">INDEX(U$14:U$114,$A721+1)+SUMPRODUCT(TRANSPOSE($E721:$G721),U$7:U$9)</f>
        <v>3.6107874772792536E-2</v>
      </c>
      <c r="V721" s="17" cm="1">
        <f t="array" ref="V721">INDEX(V$14:V$114,$A721+1)+SUMPRODUCT(TRANSPOSE($E721:$G721),V$7:V$9)</f>
        <v>3.5905695249157876E-2</v>
      </c>
      <c r="W721" s="17" cm="1">
        <f t="array" ref="W721">INDEX(W$14:W$114,$A721+1)+SUMPRODUCT(TRANSPOSE($E721:$G721),W$7:W$9)</f>
        <v>3.5693354696067825E-2</v>
      </c>
      <c r="X721" s="17" cm="1">
        <f t="array" ref="X721">INDEX(X$14:X$114,$A721+1)+SUMPRODUCT(TRANSPOSE($E721:$G721),X$7:X$9)</f>
        <v>3.5472443706196177E-2</v>
      </c>
      <c r="Y721" s="17" cm="1">
        <f t="array" ref="Y721">INDEX(Y$14:Y$114,$A721+1)+SUMPRODUCT(TRANSPOSE($E721:$G721),Y$7:Y$9)</f>
        <v>3.5244361151832937E-2</v>
      </c>
      <c r="Z721" s="17" cm="1">
        <f t="array" ref="Z721">INDEX(Z$14:Z$114,$A721+1)+SUMPRODUCT(TRANSPOSE($E721:$G721),Z$7:Z$9)</f>
        <v>3.5010335174210372E-2</v>
      </c>
      <c r="AA721" s="17" cm="1">
        <f t="array" ref="AA721">INDEX(AA$14:AA$114,$A721+1)+SUMPRODUCT(TRANSPOSE($E721:$G721),AA$7:AA$9)</f>
        <v>3.4771439905891377E-2</v>
      </c>
      <c r="AB721" s="17" cm="1">
        <f t="array" ref="AB721">INDEX(AB$14:AB$114,$A721+1)+SUMPRODUCT(TRANSPOSE($E721:$G721),AB$7:AB$9)</f>
        <v>3.4528612760827304E-2</v>
      </c>
      <c r="AC721" s="17" cm="1">
        <f t="array" ref="AC721">INDEX(AC$14:AC$114,$A721+1)+SUMPRODUCT(TRANSPOSE($E721:$G721),AC$7:AC$9)</f>
        <v>3.4115206685559674E-2</v>
      </c>
      <c r="AD721" s="17" cm="1">
        <f t="array" ref="AD721">INDEX(AD$14:AD$114,$A721+1)+SUMPRODUCT(TRANSPOSE($E721:$G721),AD$7:AD$9)</f>
        <v>3.3699390065000445E-2</v>
      </c>
      <c r="AE721" s="17" cm="1">
        <f t="array" ref="AE721">INDEX(AE$14:AE$114,$A721+1)+SUMPRODUCT(TRANSPOSE($E721:$G721),AE$7:AE$9)</f>
        <v>3.3281772818638089E-2</v>
      </c>
      <c r="AF721" s="17" cm="1">
        <f t="array" ref="AF721">INDEX(AF$14:AF$114,$A721+1)+SUMPRODUCT(TRANSPOSE($E721:$G721),AF$7:AF$9)</f>
        <v>3.286287808027244E-2</v>
      </c>
      <c r="AG721" s="17" cm="1">
        <f t="array" ref="AG721">INDEX(AG$14:AG$114,$A721+1)+SUMPRODUCT(TRANSPOSE($E721:$G721),AG$7:AG$9)</f>
        <v>3.2443152848054657E-2</v>
      </c>
      <c r="AH721" s="17" cm="1">
        <f t="array" ref="AH721">INDEX(AH$14:AH$114,$A721+1)+SUMPRODUCT(TRANSPOSE($E721:$G721),AH$7:AH$9)</f>
        <v>3.2022976490276189E-2</v>
      </c>
      <c r="AI721" s="17" cm="1">
        <f t="array" ref="AI721">INDEX(AI$14:AI$114,$A721+1)+SUMPRODUCT(TRANSPOSE($E721:$G721),AI$7:AI$9)</f>
        <v>3.1602668596354633E-2</v>
      </c>
      <c r="AJ721" s="17" cm="1">
        <f t="array" ref="AJ721">INDEX(AJ$14:AJ$114,$A721+1)+SUMPRODUCT(TRANSPOSE($E721:$G721),AJ$7:AJ$9)</f>
        <v>3.1182496024292572E-2</v>
      </c>
      <c r="AK721" s="17" cm="1">
        <f t="array" ref="AK721">INDEX(AK$14:AK$114,$A721+1)+SUMPRODUCT(TRANSPOSE($E721:$G721),AK$7:AK$9)</f>
        <v>3.0762679221103095E-2</v>
      </c>
      <c r="AL721" s="17" cm="1">
        <f t="array" ref="AL721">INDEX(AL$14:AL$114,$A721+1)+SUMPRODUCT(TRANSPOSE($E721:$G721),AL$7:AL$9)</f>
        <v>3.0343397420086404E-2</v>
      </c>
      <c r="AM721" s="17" cm="1">
        <f t="array" ref="AM721">INDEX(AM$14:AM$114,$A721+1)+SUMPRODUCT(TRANSPOSE($E721:$G721),AM$7:AM$9)</f>
        <v>2.9991809296872729E-2</v>
      </c>
      <c r="AN721" s="17" cm="1">
        <f t="array" ref="AN721">INDEX(AN$14:AN$114,$A721+1)+SUMPRODUCT(TRANSPOSE($E721:$G721),AN$7:AN$9)</f>
        <v>2.9723701329668062E-2</v>
      </c>
      <c r="AO721" s="17" cm="1">
        <f t="array" ref="AO721">INDEX(AO$14:AO$114,$A721+1)+SUMPRODUCT(TRANSPOSE($E721:$G721),AO$7:AO$9)</f>
        <v>2.9534518632725826E-2</v>
      </c>
      <c r="AP721" s="17" cm="1">
        <f t="array" ref="AP721">INDEX(AP$14:AP$114,$A721+1)+SUMPRODUCT(TRANSPOSE($E721:$G721),AP$7:AP$9)</f>
        <v>2.9419638122867964E-2</v>
      </c>
      <c r="AQ721" s="17" cm="1">
        <f t="array" ref="AQ721">INDEX(AQ$14:AQ$114,$A721+1)+SUMPRODUCT(TRANSPOSE($E721:$G721),AQ$7:AQ$9)</f>
        <v>2.9374373976725821E-2</v>
      </c>
      <c r="AR721" s="17" cm="1">
        <f t="array" ref="AR721">INDEX(AR$14:AR$114,$A721+1)+SUMPRODUCT(TRANSPOSE($E721:$G721),AR$7:AR$9)</f>
        <v>2.9393988380522096E-2</v>
      </c>
      <c r="AS721" s="17" cm="1">
        <f t="array" ref="AS721">INDEX(AS$14:AS$114,$A721+1)+SUMPRODUCT(TRANSPOSE($E721:$G721),AS$7:AS$9)</f>
        <v>2.9473696627340118E-2</v>
      </c>
      <c r="AT721" s="17" cm="1">
        <f t="array" ref="AT721">INDEX(AT$14:AT$114,$A721+1)+SUMPRODUCT(TRANSPOSE($E721:$G721),AT$7:AT$9)</f>
        <v>2.9608675721614297E-2</v>
      </c>
      <c r="AU721" s="17" cm="1">
        <f t="array" ref="AU721">INDEX(AU$14:AU$114,$A721+1)+SUMPRODUCT(TRANSPOSE($E721:$G721),AU$7:AU$9)</f>
        <v>2.9794067878006203E-2</v>
      </c>
      <c r="AV721" s="17" cm="1">
        <f t="array" ref="AV721">INDEX(AV$14:AV$114,$A721+1)+SUMPRODUCT(TRANSPOSE($E721:$G721),AV$7:AV$9)</f>
        <v>3.0024985940497295E-2</v>
      </c>
      <c r="AW721" s="17" cm="1">
        <f t="array" ref="AW721">INDEX(AW$14:AW$114,$A721+1)+SUMPRODUCT(TRANSPOSE($E721:$G721),AW$7:AW$9)</f>
        <v>3.0296517503174192E-2</v>
      </c>
      <c r="AX721" s="17" cm="1">
        <f t="array" ref="AX721">INDEX(AX$14:AX$114,$A721+1)+SUMPRODUCT(TRANSPOSE($E721:$G721),AX$7:AX$9)</f>
        <v>3.0603726823948518E-2</v>
      </c>
      <c r="AY721" s="17" cm="1">
        <f t="array" ref="AY721">INDEX(AY$14:AY$114,$A721+1)+SUMPRODUCT(TRANSPOSE($E721:$G721),AY$7:AY$9)</f>
        <v>3.0941661620912386E-2</v>
      </c>
      <c r="AZ721" s="17" cm="1">
        <f t="array" ref="AZ721">INDEX(AZ$14:AZ$114,$A721+1)+SUMPRODUCT(TRANSPOSE($E721:$G721),AZ$7:AZ$9)</f>
        <v>3.1305350093199236E-2</v>
      </c>
      <c r="BA721" s="17" cm="1">
        <f t="array" ref="BA721">INDEX(BA$14:BA$114,$A721+1)+SUMPRODUCT(TRANSPOSE($E721:$G721),BA$7:BA$9)</f>
        <v>3.1689808607326064E-2</v>
      </c>
      <c r="BB721" s="17" cm="1">
        <f t="array" ref="BB721">INDEX(BB$14:BB$114,$A721+1)+SUMPRODUCT(TRANSPOSE($E721:$G721),BB$7:BB$9)</f>
        <v>3.2090039253689584E-2</v>
      </c>
      <c r="BC721" s="17" cm="1">
        <f t="array" ref="BC721">INDEX(BC$14:BC$114,$A721+1)+SUMPRODUCT(TRANSPOSE($E721:$G721),BC$7:BC$9)</f>
        <v>3.2501034452040223E-2</v>
      </c>
      <c r="BD721" s="17" cm="1">
        <f t="array" ref="BD721">INDEX(BD$14:BD$114,$A721+1)+SUMPRODUCT(TRANSPOSE($E721:$G721),BD$7:BD$9)</f>
        <v>3.2917777895930644E-2</v>
      </c>
      <c r="BE721" s="17" cm="1">
        <f t="array" ref="BE721">INDEX(BE$14:BE$114,$A721+1)+SUMPRODUCT(TRANSPOSE($E721:$G721),BE$7:BE$9)</f>
        <v>3.3335244730408276E-2</v>
      </c>
      <c r="BF721" s="17" cm="1">
        <f t="array" ref="BF721">INDEX(BF$14:BF$114,$A721+1)+SUMPRODUCT(TRANSPOSE($E721:$G721),BF$7:BF$9)</f>
        <v>3.3748403597651855E-2</v>
      </c>
      <c r="BG721" s="17" cm="1">
        <f t="array" ref="BG721">INDEX(BG$14:BG$114,$A721+1)+SUMPRODUCT(TRANSPOSE($E721:$G721),BG$7:BG$9)</f>
        <v>3.4152217132791707E-2</v>
      </c>
      <c r="BH721" s="17" cm="1">
        <f t="array" ref="BH721">INDEX(BH$14:BH$114,$A721+1)+SUMPRODUCT(TRANSPOSE($E721:$G721),BH$7:BH$9)</f>
        <v>3.4541643727786786E-2</v>
      </c>
      <c r="BI721" s="17" cm="1">
        <f t="array" ref="BI721">INDEX(BI$14:BI$114,$A721+1)+SUMPRODUCT(TRANSPOSE($E721:$G721),BI$7:BI$9)</f>
        <v>3.4911637134584339E-2</v>
      </c>
      <c r="BJ721" s="17" cm="1">
        <f t="array" ref="BJ721">INDEX(BJ$14:BJ$114,$A721+1)+SUMPRODUCT(TRANSPOSE($E721:$G721),BJ$7:BJ$9)</f>
        <v>3.5257146746913159E-2</v>
      </c>
      <c r="BK721" s="17" cm="1">
        <f t="array" ref="BK721">INDEX(BK$14:BK$114,$A721+1)+SUMPRODUCT(TRANSPOSE($E721:$G721),BK$7:BK$9)</f>
        <v>3.5573120060510943E-2</v>
      </c>
      <c r="BL721" s="17" cm="1">
        <f t="array" ref="BL721">INDEX(BL$14:BL$114,$A721+1)+SUMPRODUCT(TRANSPOSE($E721:$G721),BL$7:BL$9)</f>
        <v>3.5854501171107112E-2</v>
      </c>
      <c r="BM721" s="17" cm="1">
        <f t="array" ref="BM721">INDEX(BM$14:BM$114,$A721+1)+SUMPRODUCT(TRANSPOSE($E721:$G721),BM$7:BM$9)</f>
        <v>3.6096232456677146E-2</v>
      </c>
      <c r="BN721" s="17" cm="1">
        <f t="array" ref="BN721">INDEX(BN$14:BN$114,$A721+1)+SUMPRODUCT(TRANSPOSE($E721:$G721),BN$7:BN$9)</f>
        <v>3.6293253610925724E-2</v>
      </c>
      <c r="BO721" s="17" cm="1">
        <f t="array" ref="BO721">INDEX(BO$14:BO$114,$A721+1)+SUMPRODUCT(TRANSPOSE($E721:$G721),BO$7:BO$9)</f>
        <v>3.644050320946679E-2</v>
      </c>
      <c r="BP721" s="17" cm="1">
        <f t="array" ref="BP721">INDEX(BP$14:BP$114,$A721+1)+SUMPRODUCT(TRANSPOSE($E721:$G721),BP$7:BP$9)</f>
        <v>3.6532917983445712E-2</v>
      </c>
      <c r="BQ721" s="17" cm="1">
        <f t="array" ref="BQ721">INDEX(BQ$14:BQ$114,$A721+1)+SUMPRODUCT(TRANSPOSE($E721:$G721),BQ$7:BQ$9)</f>
        <v>3.6622310604213171E-2</v>
      </c>
      <c r="BR721" s="17" cm="1">
        <f t="array" ref="BR721">INDEX(BR$14:BR$114,$A721+1)+SUMPRODUCT(TRANSPOSE($E721:$G721),BR$7:BR$9)</f>
        <v>3.6708826932415839E-2</v>
      </c>
      <c r="BS721" s="17" cm="1">
        <f t="array" ref="BS721">INDEX(BS$14:BS$114,$A721+1)+SUMPRODUCT(TRANSPOSE($E721:$G721),BS$7:BS$9)</f>
        <v>3.6792603590947826E-2</v>
      </c>
      <c r="BT721" s="17" cm="1">
        <f t="array" ref="BT721">INDEX(BT$14:BT$114,$A721+1)+SUMPRODUCT(TRANSPOSE($E721:$G721),BT$7:BT$9)</f>
        <v>3.6873768684866137E-2</v>
      </c>
      <c r="BU721" s="17" cm="1">
        <f t="array" ref="BU721">INDEX(BU$14:BU$114,$A721+1)+SUMPRODUCT(TRANSPOSE($E721:$G721),BU$7:BU$9)</f>
        <v>3.6952442455013612E-2</v>
      </c>
      <c r="BV721" s="17" cm="1">
        <f t="array" ref="BV721">INDEX(BV$14:BV$114,$A721+1)+SUMPRODUCT(TRANSPOSE($E721:$G721),BV$7:BV$9)</f>
        <v>3.7028737872364381E-2</v>
      </c>
      <c r="BW721" s="17" cm="1">
        <f t="array" ref="BW721">INDEX(BW$14:BW$114,$A721+1)+SUMPRODUCT(TRANSPOSE($E721:$G721),BW$7:BW$9)</f>
        <v>3.7102761179270249E-2</v>
      </c>
      <c r="BX721" s="17" cm="1">
        <f t="array" ref="BX721">INDEX(BX$14:BX$114,$A721+1)+SUMPRODUCT(TRANSPOSE($E721:$G721),BX$7:BX$9)</f>
        <v>3.7174612383061412E-2</v>
      </c>
      <c r="BY721" s="17" cm="1">
        <f t="array" ref="BY721">INDEX(BY$14:BY$114,$A721+1)+SUMPRODUCT(TRANSPOSE($E721:$G721),BY$7:BY$9)</f>
        <v>3.7244385706823424E-2</v>
      </c>
      <c r="BZ721" s="17" cm="1">
        <f t="array" ref="BZ721">INDEX(BZ$14:BZ$114,$A721+1)+SUMPRODUCT(TRANSPOSE($E721:$G721),BZ$7:BZ$9)</f>
        <v>3.7312170001623901E-2</v>
      </c>
      <c r="CA721" s="17" cm="1">
        <f t="array" ref="CA721">INDEX(CA$14:CA$114,$A721+1)+SUMPRODUCT(TRANSPOSE($E721:$G721),CA$7:CA$9)</f>
        <v>3.7378049123980794E-2</v>
      </c>
      <c r="CB721" s="17" cm="1">
        <f t="array" ref="CB721">INDEX(CB$14:CB$114,$A721+1)+SUMPRODUCT(TRANSPOSE($E721:$G721),CB$7:CB$9)</f>
        <v>3.7442102281944001E-2</v>
      </c>
      <c r="CC721" s="17" cm="1">
        <f t="array" ref="CC721">INDEX(CC$14:CC$114,$A721+1)+SUMPRODUCT(TRANSPOSE($E721:$G721),CC$7:CC$9)</f>
        <v>3.7504404352793674E-2</v>
      </c>
      <c r="CD721" s="17" cm="1">
        <f t="array" ref="CD721">INDEX(CD$14:CD$114,$A721+1)+SUMPRODUCT(TRANSPOSE($E721:$G721),CD$7:CD$9)</f>
        <v>3.7565026175034433E-2</v>
      </c>
      <c r="CE721" s="17" cm="1">
        <f t="array" ref="CE721">INDEX(CE$14:CE$114,$A721+1)+SUMPRODUCT(TRANSPOSE($E721:$G721),CE$7:CE$9)</f>
        <v>3.7624034817078877E-2</v>
      </c>
      <c r="CF721" s="17" cm="1">
        <f t="array" ref="CF721">INDEX(CF$14:CF$114,$A721+1)+SUMPRODUCT(TRANSPOSE($E721:$G721),CF$7:CF$9)</f>
        <v>3.7681493824764045E-2</v>
      </c>
      <c r="CG721" s="17" cm="1">
        <f t="array" ref="CG721">INDEX(CG$14:CG$114,$A721+1)+SUMPRODUCT(TRANSPOSE($E721:$G721),CG$7:CG$9)</f>
        <v>3.7737463449620368E-2</v>
      </c>
      <c r="CH721" s="17" cm="1">
        <f t="array" ref="CH721">INDEX(CH$14:CH$114,$A721+1)+SUMPRODUCT(TRANSPOSE($E721:$G721),CH$7:CH$9)</f>
        <v>3.7792000859616426E-2</v>
      </c>
      <c r="CI721" s="17" cm="1">
        <f t="array" ref="CI721">INDEX(CI$14:CI$114,$A721+1)+SUMPRODUCT(TRANSPOSE($E721:$G721),CI$7:CI$9)</f>
        <v>3.7845160333931371E-2</v>
      </c>
      <c r="CJ721" s="17" cm="1">
        <f t="array" ref="CJ721">INDEX(CJ$14:CJ$114,$A721+1)+SUMPRODUCT(TRANSPOSE($E721:$G721),CJ$7:CJ$9)</f>
        <v>3.7896993443146343E-2</v>
      </c>
      <c r="CK721" s="17" cm="1">
        <f t="array" ref="CK721">INDEX(CK$14:CK$114,$A721+1)+SUMPRODUCT(TRANSPOSE($E721:$G721),CK$7:CK$9)</f>
        <v>3.794754921611565E-2</v>
      </c>
      <c r="CL721" s="17" cm="1">
        <f t="array" ref="CL721">INDEX(CL$14:CL$114,$A721+1)+SUMPRODUCT(TRANSPOSE($E721:$G721),CL$7:CL$9)</f>
        <v>3.7996874294651928E-2</v>
      </c>
      <c r="CM721" s="17" cm="1">
        <f t="array" ref="CM721">INDEX(CM$14:CM$114,$A721+1)+SUMPRODUCT(TRANSPOSE($E721:$G721),CM$7:CM$9)</f>
        <v>3.8045013077048884E-2</v>
      </c>
      <c r="CN721" s="17" cm="1">
        <f t="array" ref="CN721">INDEX(CN$14:CN$114,$A721+1)+SUMPRODUCT(TRANSPOSE($E721:$G721),CN$7:CN$9)</f>
        <v>3.8092007851373344E-2</v>
      </c>
      <c r="CO721" s="17" cm="1">
        <f t="array" ref="CO721">INDEX(CO$14:CO$114,$A721+1)+SUMPRODUCT(TRANSPOSE($E721:$G721),CO$7:CO$9)</f>
        <v>3.8137898919365254E-2</v>
      </c>
      <c r="CP721" s="17" cm="1">
        <f t="array" ref="CP721">INDEX(CP$14:CP$114,$A721+1)+SUMPRODUCT(TRANSPOSE($E721:$G721),CP$7:CP$9)</f>
        <v>3.8182724711709026E-2</v>
      </c>
      <c r="CQ721" s="17" cm="1">
        <f t="array" ref="CQ721">INDEX(CQ$14:CQ$114,$A721+1)+SUMPRODUCT(TRANSPOSE($E721:$G721),CQ$7:CQ$9)</f>
        <v>3.8226521895370569E-2</v>
      </c>
      <c r="CR721" s="17" cm="1">
        <f t="array" ref="CR721">INDEX(CR$14:CR$114,$A721+1)+SUMPRODUCT(TRANSPOSE($E721:$G721),CR$7:CR$9)</f>
        <v>3.8269325473628379E-2</v>
      </c>
      <c r="CS721" s="17" cm="1">
        <f t="array" ref="CS721">INDEX(CS$14:CS$114,$A721+1)+SUMPRODUCT(TRANSPOSE($E721:$G721),CS$7:CS$9)</f>
        <v>3.831116887937247E-2</v>
      </c>
      <c r="CT721" s="17" cm="1">
        <f t="array" ref="CT721">INDEX(CT$14:CT$114,$A721+1)+SUMPRODUCT(TRANSPOSE($E721:$G721),CT$7:CT$9)</f>
        <v>3.8352084062196035E-2</v>
      </c>
      <c r="CU721" s="17" cm="1">
        <f t="array" ref="CU721">INDEX(CU$14:CU$114,$A721+1)+SUMPRODUCT(TRANSPOSE($E721:$G721),CU$7:CU$9)</f>
        <v>3.8392101569752812E-2</v>
      </c>
      <c r="CV721" s="17" cm="1">
        <f t="array" ref="CV721">INDEX(CV$14:CV$114,$A721+1)+SUMPRODUCT(TRANSPOSE($E721:$G721),CV$7:CV$9)</f>
        <v>3.8431250623818469E-2</v>
      </c>
      <c r="CW721" s="17" cm="1">
        <f t="array" ref="CW721">INDEX(CW$14:CW$114,$A721+1)+SUMPRODUCT(TRANSPOSE($E721:$G721),CW$7:CW$9)</f>
        <v>3.8469559191453895E-2</v>
      </c>
      <c r="CX721" s="17" cm="1">
        <f t="array" ref="CX721">INDEX(CX$14:CX$114,$A721+1)+SUMPRODUCT(TRANSPOSE($E721:$G721),CX$7:CX$9)</f>
        <v>3.8507054051632572E-2</v>
      </c>
      <c r="CY721" s="17" cm="1">
        <f t="array" ref="CY721">INDEX(CY$14:CY$114,$A721+1)+SUMPRODUCT(TRANSPOSE($E721:$G721),CY$7:CY$9)</f>
        <v>3.8543760857667309E-2</v>
      </c>
      <c r="CZ721" s="17" cm="1">
        <f t="array" ref="CZ721">INDEX(CZ$14:CZ$114,$A721+1)+SUMPRODUCT(TRANSPOSE($E721:$G721),CZ$7:CZ$9)</f>
        <v>3.8579704195742304E-2</v>
      </c>
      <c r="DA721" s="17" cm="1">
        <f t="array" ref="DA721">INDEX(DA$14:DA$114,$A721+1)+SUMPRODUCT(TRANSPOSE($E721:$G721),DA$7:DA$9)</f>
        <v>3.8614907639829887E-2</v>
      </c>
      <c r="DB721" s="17" cm="1">
        <f t="array" ref="DB721">INDEX(DB$14:DB$114,$A721+1)+SUMPRODUCT(TRANSPOSE($E721:$G721),DB$7:DB$9)</f>
        <v>3.8649393803250609E-2</v>
      </c>
      <c r="DC721" s="17" cm="1">
        <f t="array" ref="DC721">INDEX(DC$14:DC$114,$A721+1)+SUMPRODUCT(TRANSPOSE($E721:$G721),DC$7:DC$9)</f>
        <v>3.8683184387113601E-2</v>
      </c>
      <c r="DD721" s="17" cm="1">
        <f t="array" ref="DD721">INDEX(DD$14:DD$114,$A721+1)+SUMPRODUCT(TRANSPOSE($E721:$G721),DD$7:DD$9)</f>
        <v>3.871630022585526E-2</v>
      </c>
    </row>
    <row r="722" spans="1:108" x14ac:dyDescent="0.25">
      <c r="A722" s="13">
        <f t="shared" ref="A722:A785" si="716">A621</f>
        <v>1</v>
      </c>
      <c r="B722" s="13">
        <f t="shared" ref="B722:B785" si="717">B621+1</f>
        <v>7</v>
      </c>
      <c r="C722" s="13">
        <f t="shared" ref="C722:D722" si="718">C621</f>
        <v>12</v>
      </c>
      <c r="D722" s="13">
        <f t="shared" si="718"/>
        <v>12</v>
      </c>
      <c r="E722" s="29">
        <f>E731/10</f>
        <v>5.0000000000000001E-4</v>
      </c>
      <c r="F722" s="29">
        <f t="shared" ref="F722:G722" si="719">F731/10</f>
        <v>1E-3</v>
      </c>
      <c r="G722" s="29">
        <f t="shared" si="719"/>
        <v>1.5E-3</v>
      </c>
      <c r="H722" s="36">
        <f t="shared" si="714"/>
        <v>70012</v>
      </c>
      <c r="I722" s="17" cm="1">
        <f t="array" ref="I722">INDEX(I$14:I$114,$A722+1)+SUMPRODUCT(TRANSPOSE($E722:$G722),I$7:I$9)</f>
        <v>4.3678496196123906E-2</v>
      </c>
      <c r="J722" s="17" cm="1">
        <f t="array" ref="J722">INDEX(J$14:J$114,$A722+1)+SUMPRODUCT(TRANSPOSE($E722:$G722),J$7:J$9)</f>
        <v>4.1056365877729782E-2</v>
      </c>
      <c r="K722" s="17" cm="1">
        <f t="array" ref="K722">INDEX(K$14:K$114,$A722+1)+SUMPRODUCT(TRANSPOSE($E722:$G722),K$7:K$9)</f>
        <v>3.9964452707767821E-2</v>
      </c>
      <c r="L722" s="17" cm="1">
        <f t="array" ref="L722">INDEX(L$14:L$114,$A722+1)+SUMPRODUCT(TRANSPOSE($E722:$G722),L$7:L$9)</f>
        <v>3.8796223754638946E-2</v>
      </c>
      <c r="M722" s="17" cm="1">
        <f t="array" ref="M722">INDEX(M$14:M$114,$A722+1)+SUMPRODUCT(TRANSPOSE($E722:$G722),M$7:M$9)</f>
        <v>3.8245352817537423E-2</v>
      </c>
      <c r="N722" s="17" cm="1">
        <f t="array" ref="N722">INDEX(N$14:N$114,$A722+1)+SUMPRODUCT(TRANSPOSE($E722:$G722),N$7:N$9)</f>
        <v>3.7619077180608432E-2</v>
      </c>
      <c r="O722" s="17" cm="1">
        <f t="array" ref="O722">INDEX(O$14:O$114,$A722+1)+SUMPRODUCT(TRANSPOSE($E722:$G722),O$7:O$9)</f>
        <v>3.7364206576760629E-2</v>
      </c>
      <c r="P722" s="17" cm="1">
        <f t="array" ref="P722">INDEX(P$14:P$114,$A722+1)+SUMPRODUCT(TRANSPOSE($E722:$G722),P$7:P$9)</f>
        <v>3.7056676062759038E-2</v>
      </c>
      <c r="Q722" s="17" cm="1">
        <f t="array" ref="Q722">INDEX(Q$14:Q$114,$A722+1)+SUMPRODUCT(TRANSPOSE($E722:$G722),Q$7:Q$9)</f>
        <v>3.6709317536746361E-2</v>
      </c>
      <c r="R722" s="17" cm="1">
        <f t="array" ref="R722">INDEX(R$14:R$114,$A722+1)+SUMPRODUCT(TRANSPOSE($E722:$G722),R$7:R$9)</f>
        <v>3.6676025765521314E-2</v>
      </c>
      <c r="S722" s="17" cm="1">
        <f t="array" ref="S722">INDEX(S$14:S$114,$A722+1)+SUMPRODUCT(TRANSPOSE($E722:$G722),S$7:S$9)</f>
        <v>3.6581481215379019E-2</v>
      </c>
      <c r="T722" s="17" cm="1">
        <f t="array" ref="T722">INDEX(T$14:T$114,$A722+1)+SUMPRODUCT(TRANSPOSE($E722:$G722),T$7:T$9)</f>
        <v>3.6462332821525008E-2</v>
      </c>
      <c r="U722" s="17" cm="1">
        <f t="array" ref="U722">INDEX(U$14:U$114,$A722+1)+SUMPRODUCT(TRANSPOSE($E722:$G722),U$7:U$9)</f>
        <v>3.6323224230081781E-2</v>
      </c>
      <c r="V722" s="17" cm="1">
        <f t="array" ref="V722">INDEX(V$14:V$114,$A722+1)+SUMPRODUCT(TRANSPOSE($E722:$G722),V$7:V$9)</f>
        <v>3.6167800617482489E-2</v>
      </c>
      <c r="W722" s="17" cm="1">
        <f t="array" ref="W722">INDEX(W$14:W$114,$A722+1)+SUMPRODUCT(TRANSPOSE($E722:$G722),W$7:W$9)</f>
        <v>3.5998988589659622E-2</v>
      </c>
      <c r="X722" s="17" cm="1">
        <f t="array" ref="X722">INDEX(X$14:X$114,$A722+1)+SUMPRODUCT(TRANSPOSE($E722:$G722),X$7:X$9)</f>
        <v>3.5819177161092744E-2</v>
      </c>
      <c r="Y722" s="17" cm="1">
        <f t="array" ref="Y722">INDEX(Y$14:Y$114,$A722+1)+SUMPRODUCT(TRANSPOSE($E722:$G722),Y$7:Y$9)</f>
        <v>3.5630341678141018E-2</v>
      </c>
      <c r="Z722" s="17" cm="1">
        <f t="array" ref="Z722">INDEX(Z$14:Z$114,$A722+1)+SUMPRODUCT(TRANSPOSE($E722:$G722),Z$7:Z$9)</f>
        <v>3.5434128936708296E-2</v>
      </c>
      <c r="AA722" s="17" cm="1">
        <f t="array" ref="AA722">INDEX(AA$14:AA$114,$A722+1)+SUMPRODUCT(TRANSPOSE($E722:$G722),AA$7:AA$9)</f>
        <v>3.5231921302945245E-2</v>
      </c>
      <c r="AB722" s="17" cm="1">
        <f t="array" ref="AB722">INDEX(AB$14:AB$114,$A722+1)+SUMPRODUCT(TRANSPOSE($E722:$G722),AB$7:AB$9)</f>
        <v>3.4849135536184656E-2</v>
      </c>
      <c r="AC722" s="17" cm="1">
        <f t="array" ref="AC722">INDEX(AC$14:AC$114,$A722+1)+SUMPRODUCT(TRANSPOSE($E722:$G722),AC$7:AC$9)</f>
        <v>3.4463298312432972E-2</v>
      </c>
      <c r="AD722" s="17" cm="1">
        <f t="array" ref="AD722">INDEX(AD$14:AD$114,$A722+1)+SUMPRODUCT(TRANSPOSE($E722:$G722),AD$7:AD$9)</f>
        <v>3.4075134489739346E-2</v>
      </c>
      <c r="AE722" s="17" cm="1">
        <f t="array" ref="AE722">INDEX(AE$14:AE$114,$A722+1)+SUMPRODUCT(TRANSPOSE($E722:$G722),AE$7:AE$9)</f>
        <v>3.3685258380878415E-2</v>
      </c>
      <c r="AF722" s="17" cm="1">
        <f t="array" ref="AF722">INDEX(AF$14:AF$114,$A722+1)+SUMPRODUCT(TRANSPOSE($E722:$G722),AF$7:AF$9)</f>
        <v>3.3294189798314146E-2</v>
      </c>
      <c r="AG722" s="17" cm="1">
        <f t="array" ref="AG722">INDEX(AG$14:AG$114,$A722+1)+SUMPRODUCT(TRANSPOSE($E722:$G722),AG$7:AG$9)</f>
        <v>3.290236657464006E-2</v>
      </c>
      <c r="AH722" s="17" cm="1">
        <f t="array" ref="AH722">INDEX(AH$14:AH$114,$A722+1)+SUMPRODUCT(TRANSPOSE($E722:$G722),AH$7:AH$9)</f>
        <v>3.2510155476264721E-2</v>
      </c>
      <c r="AI722" s="17" cm="1">
        <f t="array" ref="AI722">INDEX(AI$14:AI$114,$A722+1)+SUMPRODUCT(TRANSPOSE($E722:$G722),AI$7:AI$9)</f>
        <v>3.2117861603000446E-2</v>
      </c>
      <c r="AJ722" s="17" cm="1">
        <f t="array" ref="AJ722">INDEX(AJ$14:AJ$114,$A722+1)+SUMPRODUCT(TRANSPOSE($E722:$G722),AJ$7:AJ$9)</f>
        <v>3.1725736530432917E-2</v>
      </c>
      <c r="AK722" s="17" cm="1">
        <f t="array" ref="AK722">INDEX(AK$14:AK$114,$A722+1)+SUMPRODUCT(TRANSPOSE($E722:$G722),AK$7:AK$9)</f>
        <v>3.1333984913514017E-2</v>
      </c>
      <c r="AL722" s="17" cm="1">
        <f t="array" ref="AL722">INDEX(AL$14:AL$114,$A722+1)+SUMPRODUCT(TRANSPOSE($E722:$G722),AL$7:AL$9)</f>
        <v>3.1011987781042138E-2</v>
      </c>
      <c r="AM722" s="17" cm="1">
        <f t="array" ref="AM722">INDEX(AM$14:AM$114,$A722+1)+SUMPRODUCT(TRANSPOSE($E722:$G722),AM$7:AM$9)</f>
        <v>3.0750831724181749E-2</v>
      </c>
      <c r="AN722" s="17" cm="1">
        <f t="array" ref="AN722">INDEX(AN$14:AN$114,$A722+1)+SUMPRODUCT(TRANSPOSE($E722:$G722),AN$7:AN$9)</f>
        <v>3.0570598307730179E-2</v>
      </c>
      <c r="AO722" s="17" cm="1">
        <f t="array" ref="AO722">INDEX(AO$14:AO$114,$A722+1)+SUMPRODUCT(TRANSPOSE($E722:$G722),AO$7:AO$9)</f>
        <v>3.0466343609434066E-2</v>
      </c>
      <c r="AP722" s="17" cm="1">
        <f t="array" ref="AP722">INDEX(AP$14:AP$114,$A722+1)+SUMPRODUCT(TRANSPOSE($E722:$G722),AP$7:AP$9)</f>
        <v>3.0433097451615765E-2</v>
      </c>
      <c r="AQ722" s="17" cm="1">
        <f t="array" ref="AQ722">INDEX(AQ$14:AQ$114,$A722+1)+SUMPRODUCT(TRANSPOSE($E722:$G722),AQ$7:AQ$9)</f>
        <v>3.0465869146005298E-2</v>
      </c>
      <c r="AR722" s="17" cm="1">
        <f t="array" ref="AR722">INDEX(AR$14:AR$114,$A722+1)+SUMPRODUCT(TRANSPOSE($E722:$G722),AR$7:AR$9)</f>
        <v>3.0559648270385986E-2</v>
      </c>
      <c r="AS722" s="17" cm="1">
        <f t="array" ref="AS722">INDEX(AS$14:AS$114,$A722+1)+SUMPRODUCT(TRANSPOSE($E722:$G722),AS$7:AS$9)</f>
        <v>3.0709409751632444E-2</v>
      </c>
      <c r="AT722" s="17" cm="1">
        <f t="array" ref="AT722">INDEX(AT$14:AT$114,$A722+1)+SUMPRODUCT(TRANSPOSE($E722:$G722),AT$7:AT$9)</f>
        <v>3.0910114272185651E-2</v>
      </c>
      <c r="AU722" s="17" cm="1">
        <f t="array" ref="AU722">INDEX(AU$14:AU$114,$A722+1)+SUMPRODUCT(TRANSPOSE($E722:$G722),AU$7:AU$9)</f>
        <v>3.1156711126515357E-2</v>
      </c>
      <c r="AV722" s="17" cm="1">
        <f t="array" ref="AV722">INDEX(AV$14:AV$114,$A722+1)+SUMPRODUCT(TRANSPOSE($E722:$G722),AV$7:AV$9)</f>
        <v>3.1444140137305288E-2</v>
      </c>
      <c r="AW722" s="17" cm="1">
        <f t="array" ref="AW722">INDEX(AW$14:AW$114,$A722+1)+SUMPRODUCT(TRANSPOSE($E722:$G722),AW$7:AW$9)</f>
        <v>3.1767331639759699E-2</v>
      </c>
      <c r="AX722" s="17" cm="1">
        <f t="array" ref="AX722">INDEX(AX$14:AX$114,$A722+1)+SUMPRODUCT(TRANSPOSE($E722:$G722),AX$7:AX$9)</f>
        <v>3.2121211744447764E-2</v>
      </c>
      <c r="AY722" s="17" cm="1">
        <f t="array" ref="AY722">INDEX(AY$14:AY$114,$A722+1)+SUMPRODUCT(TRANSPOSE($E722:$G722),AY$7:AY$9)</f>
        <v>3.2500697820044555E-2</v>
      </c>
      <c r="AZ722" s="17" cm="1">
        <f t="array" ref="AZ722">INDEX(AZ$14:AZ$114,$A722+1)+SUMPRODUCT(TRANSPOSE($E722:$G722),AZ$7:AZ$9)</f>
        <v>3.2900705095918414E-2</v>
      </c>
      <c r="BA722" s="17" cm="1">
        <f t="array" ref="BA722">INDEX(BA$14:BA$114,$A722+1)+SUMPRODUCT(TRANSPOSE($E722:$G722),BA$7:BA$9)</f>
        <v>3.3316143062767034E-2</v>
      </c>
      <c r="BB722" s="17" cm="1">
        <f t="array" ref="BB722">INDEX(BB$14:BB$114,$A722+1)+SUMPRODUCT(TRANSPOSE($E722:$G722),BB$7:BB$9)</f>
        <v>3.3741919229600625E-2</v>
      </c>
      <c r="BC722" s="17" cm="1">
        <f t="array" ref="BC722">INDEX(BC$14:BC$114,$A722+1)+SUMPRODUCT(TRANSPOSE($E722:$G722),BC$7:BC$9)</f>
        <v>3.4172939256459756E-2</v>
      </c>
      <c r="BD722" s="17" cm="1">
        <f t="array" ref="BD722">INDEX(BD$14:BD$114,$A722+1)+SUMPRODUCT(TRANSPOSE($E722:$G722),BD$7:BD$9)</f>
        <v>3.4604106411224078E-2</v>
      </c>
      <c r="BE722" s="17" cm="1">
        <f t="array" ref="BE722">INDEX(BE$14:BE$114,$A722+1)+SUMPRODUCT(TRANSPOSE($E722:$G722),BE$7:BE$9)</f>
        <v>3.5030323025396715E-2</v>
      </c>
      <c r="BF722" s="17" cm="1">
        <f t="array" ref="BF722">INDEX(BF$14:BF$114,$A722+1)+SUMPRODUCT(TRANSPOSE($E722:$G722),BF$7:BF$9)</f>
        <v>3.5446490445215806E-2</v>
      </c>
      <c r="BG722" s="17" cm="1">
        <f t="array" ref="BG722">INDEX(BG$14:BG$114,$A722+1)+SUMPRODUCT(TRANSPOSE($E722:$G722),BG$7:BG$9)</f>
        <v>3.5847510344395761E-2</v>
      </c>
      <c r="BH722" s="17" cm="1">
        <f t="array" ref="BH722">INDEX(BH$14:BH$114,$A722+1)+SUMPRODUCT(TRANSPOSE($E722:$G722),BH$7:BH$9)</f>
        <v>3.6228283891872548E-2</v>
      </c>
      <c r="BI722" s="17" cm="1">
        <f t="array" ref="BI722">INDEX(BI$14:BI$114,$A722+1)+SUMPRODUCT(TRANSPOSE($E722:$G722),BI$7:BI$9)</f>
        <v>3.6583711664805285E-2</v>
      </c>
      <c r="BJ722" s="17" cm="1">
        <f t="array" ref="BJ722">INDEX(BJ$14:BJ$114,$A722+1)+SUMPRODUCT(TRANSPOSE($E722:$G722),BJ$7:BJ$9)</f>
        <v>3.6908695825561721E-2</v>
      </c>
      <c r="BK722" s="17" cm="1">
        <f t="array" ref="BK722">INDEX(BK$14:BK$114,$A722+1)+SUMPRODUCT(TRANSPOSE($E722:$G722),BK$7:BK$9)</f>
        <v>3.7198138300495731E-2</v>
      </c>
      <c r="BL722" s="17" cm="1">
        <f t="array" ref="BL722">INDEX(BL$14:BL$114,$A722+1)+SUMPRODUCT(TRANSPOSE($E722:$G722),BL$7:BL$9)</f>
        <v>3.74469422379477E-2</v>
      </c>
      <c r="BM722" s="17" cm="1">
        <f t="array" ref="BM722">INDEX(BM$14:BM$114,$A722+1)+SUMPRODUCT(TRANSPOSE($E722:$G722),BM$7:BM$9)</f>
        <v>3.7650010799356204E-2</v>
      </c>
      <c r="BN722" s="17" cm="1">
        <f t="array" ref="BN722">INDEX(BN$14:BN$114,$A722+1)+SUMPRODUCT(TRANSPOSE($E722:$G722),BN$7:BN$9)</f>
        <v>3.7802248555704077E-2</v>
      </c>
      <c r="BO722" s="17" cm="1">
        <f t="array" ref="BO722">INDEX(BO$14:BO$114,$A722+1)+SUMPRODUCT(TRANSPOSE($E722:$G722),BO$7:BO$9)</f>
        <v>3.7898560574333551E-2</v>
      </c>
      <c r="BP722" s="17" cm="1">
        <f t="array" ref="BP722">INDEX(BP$14:BP$114,$A722+1)+SUMPRODUCT(TRANSPOSE($E722:$G722),BP$7:BP$9)</f>
        <v>3.7991670700814495E-2</v>
      </c>
      <c r="BQ722" s="17" cm="1">
        <f t="array" ref="BQ722">INDEX(BQ$14:BQ$114,$A722+1)+SUMPRODUCT(TRANSPOSE($E722:$G722),BQ$7:BQ$9)</f>
        <v>3.8081735994377863E-2</v>
      </c>
      <c r="BR722" s="17" cm="1">
        <f t="array" ref="BR722">INDEX(BR$14:BR$114,$A722+1)+SUMPRODUCT(TRANSPOSE($E722:$G722),BR$7:BR$9)</f>
        <v>3.8168903407437227E-2</v>
      </c>
      <c r="BS722" s="17" cm="1">
        <f t="array" ref="BS722">INDEX(BS$14:BS$114,$A722+1)+SUMPRODUCT(TRANSPOSE($E722:$G722),BS$7:BS$9)</f>
        <v>3.8253310585687206E-2</v>
      </c>
      <c r="BT722" s="17" cm="1">
        <f t="array" ref="BT722">INDEX(BT$14:BT$114,$A722+1)+SUMPRODUCT(TRANSPOSE($E722:$G722),BT$7:BT$9)</f>
        <v>3.8335086593377754E-2</v>
      </c>
      <c r="BU722" s="17" cm="1">
        <f t="array" ref="BU722">INDEX(BU$14:BU$114,$A722+1)+SUMPRODUCT(TRANSPOSE($E722:$G722),BU$7:BU$9)</f>
        <v>3.8414352571808752E-2</v>
      </c>
      <c r="BV722" s="17" cm="1">
        <f t="array" ref="BV722">INDEX(BV$14:BV$114,$A722+1)+SUMPRODUCT(TRANSPOSE($E722:$G722),BV$7:BV$9)</f>
        <v>3.8491222338101261E-2</v>
      </c>
      <c r="BW722" s="17" cm="1">
        <f t="array" ref="BW722">INDEX(BW$14:BW$114,$A722+1)+SUMPRODUCT(TRANSPOSE($E722:$G722),BW$7:BW$9)</f>
        <v>3.8565802930478899E-2</v>
      </c>
      <c r="BX722" s="17" cm="1">
        <f t="array" ref="BX722">INDEX(BX$14:BX$114,$A722+1)+SUMPRODUCT(TRANSPOSE($E722:$G722),BX$7:BX$9)</f>
        <v>3.8638195105547168E-2</v>
      </c>
      <c r="BY722" s="17" cm="1">
        <f t="array" ref="BY722">INDEX(BY$14:BY$114,$A722+1)+SUMPRODUCT(TRANSPOSE($E722:$G722),BY$7:BY$9)</f>
        <v>3.8708493792431964E-2</v>
      </c>
      <c r="BZ722" s="17" cm="1">
        <f t="array" ref="BZ722">INDEX(BZ$14:BZ$114,$A722+1)+SUMPRODUCT(TRANSPOSE($E722:$G722),BZ$7:BZ$9)</f>
        <v>3.8776788508079585E-2</v>
      </c>
      <c r="CA722" s="17" cm="1">
        <f t="array" ref="CA722">INDEX(CA$14:CA$114,$A722+1)+SUMPRODUCT(TRANSPOSE($E722:$G722),CA$7:CA$9)</f>
        <v>3.8843163737541431E-2</v>
      </c>
      <c r="CB722" s="17" cm="1">
        <f t="array" ref="CB722">INDEX(CB$14:CB$114,$A722+1)+SUMPRODUCT(TRANSPOSE($E722:$G722),CB$7:CB$9)</f>
        <v>3.8907699282636654E-2</v>
      </c>
      <c r="CC722" s="17" cm="1">
        <f t="array" ref="CC722">INDEX(CC$14:CC$114,$A722+1)+SUMPRODUCT(TRANSPOSE($E722:$G722),CC$7:CC$9)</f>
        <v>3.897047058202191E-2</v>
      </c>
      <c r="CD722" s="17" cm="1">
        <f t="array" ref="CD722">INDEX(CD$14:CD$114,$A722+1)+SUMPRODUCT(TRANSPOSE($E722:$G722),CD$7:CD$9)</f>
        <v>3.9031549005363597E-2</v>
      </c>
      <c r="CE722" s="17" cm="1">
        <f t="array" ref="CE722">INDEX(CE$14:CE$114,$A722+1)+SUMPRODUCT(TRANSPOSE($E722:$G722),CE$7:CE$9)</f>
        <v>3.9091002124029106E-2</v>
      </c>
      <c r="CF722" s="17" cm="1">
        <f t="array" ref="CF722">INDEX(CF$14:CF$114,$A722+1)+SUMPRODUCT(TRANSPOSE($E722:$G722),CF$7:CF$9)</f>
        <v>3.9148893960449127E-2</v>
      </c>
      <c r="CG722" s="17" cm="1">
        <f t="array" ref="CG722">INDEX(CG$14:CG$114,$A722+1)+SUMPRODUCT(TRANSPOSE($E722:$G722),CG$7:CG$9)</f>
        <v>3.9205285218092578E-2</v>
      </c>
      <c r="CH722" s="17" cm="1">
        <f t="array" ref="CH722">INDEX(CH$14:CH$114,$A722+1)+SUMPRODUCT(TRANSPOSE($E722:$G722),CH$7:CH$9)</f>
        <v>3.9260233493785435E-2</v>
      </c>
      <c r="CI722" s="17" cm="1">
        <f t="array" ref="CI722">INDEX(CI$14:CI$114,$A722+1)+SUMPRODUCT(TRANSPOSE($E722:$G722),CI$7:CI$9)</f>
        <v>3.9313793473936431E-2</v>
      </c>
      <c r="CJ722" s="17" cm="1">
        <f t="array" ref="CJ722">INDEX(CJ$14:CJ$114,$A722+1)+SUMPRODUCT(TRANSPOSE($E722:$G722),CJ$7:CJ$9)</f>
        <v>3.9366017116076513E-2</v>
      </c>
      <c r="CK722" s="17" cm="1">
        <f t="array" ref="CK722">INDEX(CK$14:CK$114,$A722+1)+SUMPRODUCT(TRANSPOSE($E722:$G722),CK$7:CK$9)</f>
        <v>3.9416953816976796E-2</v>
      </c>
      <c r="CL722" s="17" cm="1">
        <f t="array" ref="CL722">INDEX(CL$14:CL$114,$A722+1)+SUMPRODUCT(TRANSPOSE($E722:$G722),CL$7:CL$9)</f>
        <v>3.9466650568488582E-2</v>
      </c>
      <c r="CM722" s="17" cm="1">
        <f t="array" ref="CM722">INDEX(CM$14:CM$114,$A722+1)+SUMPRODUCT(TRANSPOSE($E722:$G722),CM$7:CM$9)</f>
        <v>3.951515210214035E-2</v>
      </c>
      <c r="CN722" s="17" cm="1">
        <f t="array" ref="CN722">INDEX(CN$14:CN$114,$A722+1)+SUMPRODUCT(TRANSPOSE($E722:$G722),CN$7:CN$9)</f>
        <v>3.9562501023425012E-2</v>
      </c>
      <c r="CO722" s="17" cm="1">
        <f t="array" ref="CO722">INDEX(CO$14:CO$114,$A722+1)+SUMPRODUCT(TRANSPOSE($E722:$G722),CO$7:CO$9)</f>
        <v>3.9608737936627392E-2</v>
      </c>
      <c r="CP722" s="17" cm="1">
        <f t="array" ref="CP722">INDEX(CP$14:CP$114,$A722+1)+SUMPRODUCT(TRANSPOSE($E722:$G722),CP$7:CP$9)</f>
        <v>3.9653901560956661E-2</v>
      </c>
      <c r="CQ722" s="17" cm="1">
        <f t="array" ref="CQ722">INDEX(CQ$14:CQ$114,$A722+1)+SUMPRODUCT(TRANSPOSE($E722:$G722),CQ$7:CQ$9)</f>
        <v>3.969802883868695E-2</v>
      </c>
      <c r="CR722" s="17" cm="1">
        <f t="array" ref="CR722">INDEX(CR$14:CR$114,$A722+1)+SUMPRODUCT(TRANSPOSE($E722:$G722),CR$7:CR$9)</f>
        <v>3.9741155035935616E-2</v>
      </c>
      <c r="CS722" s="17" cm="1">
        <f t="array" ref="CS722">INDEX(CS$14:CS$114,$A722+1)+SUMPRODUCT(TRANSPOSE($E722:$G722),CS$7:CS$9)</f>
        <v>3.978331383666206E-2</v>
      </c>
      <c r="CT722" s="17" cm="1">
        <f t="array" ref="CT722">INDEX(CT$14:CT$114,$A722+1)+SUMPRODUCT(TRANSPOSE($E722:$G722),CT$7:CT$9)</f>
        <v>3.9824537430408424E-2</v>
      </c>
      <c r="CU722" s="17" cm="1">
        <f t="array" ref="CU722">INDEX(CU$14:CU$114,$A722+1)+SUMPRODUCT(TRANSPOSE($E722:$G722),CU$7:CU$9)</f>
        <v>3.9864856594267584E-2</v>
      </c>
      <c r="CV722" s="17" cm="1">
        <f t="array" ref="CV722">INDEX(CV$14:CV$114,$A722+1)+SUMPRODUCT(TRANSPOSE($E722:$G722),CV$7:CV$9)</f>
        <v>3.9904300769513845E-2</v>
      </c>
      <c r="CW722" s="17" cm="1">
        <f t="array" ref="CW722">INDEX(CW$14:CW$114,$A722+1)+SUMPRODUCT(TRANSPOSE($E722:$G722),CW$7:CW$9)</f>
        <v>3.9942898133297378E-2</v>
      </c>
      <c r="CX722" s="17" cm="1">
        <f t="array" ref="CX722">INDEX(CX$14:CX$114,$A722+1)+SUMPRODUCT(TRANSPOSE($E722:$G722),CX$7:CX$9)</f>
        <v>3.9980675665771404E-2</v>
      </c>
      <c r="CY722" s="17" cm="1">
        <f t="array" ref="CY722">INDEX(CY$14:CY$114,$A722+1)+SUMPRODUCT(TRANSPOSE($E722:$G722),CY$7:CY$9)</f>
        <v>4.0017659212987E-2</v>
      </c>
      <c r="CZ722" s="17" cm="1">
        <f t="array" ref="CZ722">INDEX(CZ$14:CZ$114,$A722+1)+SUMPRODUCT(TRANSPOSE($E722:$G722),CZ$7:CZ$9)</f>
        <v>4.0053873545861485E-2</v>
      </c>
      <c r="DA722" s="17" cm="1">
        <f t="array" ref="DA722">INDEX(DA$14:DA$114,$A722+1)+SUMPRODUCT(TRANSPOSE($E722:$G722),DA$7:DA$9)</f>
        <v>4.0089342415508156E-2</v>
      </c>
      <c r="DB722" s="17" cm="1">
        <f t="array" ref="DB722">INDEX(DB$14:DB$114,$A722+1)+SUMPRODUCT(TRANSPOSE($E722:$G722),DB$7:DB$9)</f>
        <v>4.0124088605180963E-2</v>
      </c>
      <c r="DC722" s="17" cm="1">
        <f t="array" ref="DC722">INDEX(DC$14:DC$114,$A722+1)+SUMPRODUCT(TRANSPOSE($E722:$G722),DC$7:DC$9)</f>
        <v>4.0158133979079691E-2</v>
      </c>
      <c r="DD722" s="17" cm="1">
        <f t="array" ref="DD722">INDEX(DD$14:DD$114,$A722+1)+SUMPRODUCT(TRANSPOSE($E722:$G722),DD$7:DD$9)</f>
        <v>4.0216300225855262E-2</v>
      </c>
    </row>
    <row r="723" spans="1:108" x14ac:dyDescent="0.25">
      <c r="A723" s="13">
        <f t="shared" si="716"/>
        <v>2</v>
      </c>
      <c r="B723" s="13">
        <f t="shared" si="717"/>
        <v>7</v>
      </c>
      <c r="C723" s="13">
        <f t="shared" ref="C723:D723" si="720">C622</f>
        <v>12</v>
      </c>
      <c r="D723" s="13">
        <f t="shared" si="720"/>
        <v>24</v>
      </c>
      <c r="E723" s="29">
        <f ca="1">E722+OFFSET(E723,1-$A723,0)</f>
        <v>1E-3</v>
      </c>
      <c r="F723" s="29">
        <f t="shared" ref="F723:F730" ca="1" si="721">F722+OFFSET(F723,1-$A723,0)</f>
        <v>2E-3</v>
      </c>
      <c r="G723" s="29">
        <f t="shared" ref="G723:G730" ca="1" si="722">G722+OFFSET(G723,1-$A723,0)</f>
        <v>3.0000000000000001E-3</v>
      </c>
      <c r="H723" s="36">
        <f t="shared" si="714"/>
        <v>70024</v>
      </c>
      <c r="I723" s="17" cm="1">
        <f t="array" aca="1" ref="I723" ca="1">INDEX(I$14:I$114,$A723+1)+SUMPRODUCT(TRANSPOSE($E723:$G723),I$7:I$9)</f>
        <v>3.88299976742984E-2</v>
      </c>
      <c r="J723" s="17" cm="1">
        <f t="array" aca="1" ref="J723" ca="1">INDEX(J$14:J$114,$A723+1)+SUMPRODUCT(TRANSPOSE($E723:$G723),J$7:J$9)</f>
        <v>3.8557138443841947E-2</v>
      </c>
      <c r="K723" s="17" cm="1">
        <f t="array" aca="1" ref="K723" ca="1">INDEX(K$14:K$114,$A723+1)+SUMPRODUCT(TRANSPOSE($E723:$G723),K$7:K$9)</f>
        <v>3.7674235826203648E-2</v>
      </c>
      <c r="L723" s="17" cm="1">
        <f t="array" aca="1" ref="L723" ca="1">INDEX(L$14:L$114,$A723+1)+SUMPRODUCT(TRANSPOSE($E723:$G723),L$7:L$9)</f>
        <v>3.7447419557842844E-2</v>
      </c>
      <c r="M723" s="17" cm="1">
        <f t="array" aca="1" ref="M723" ca="1">INDEX(M$14:M$114,$A723+1)+SUMPRODUCT(TRANSPOSE($E723:$G723),M$7:M$9)</f>
        <v>3.702293172738122E-2</v>
      </c>
      <c r="N723" s="17" cm="1">
        <f t="array" aca="1" ref="N723" ca="1">INDEX(N$14:N$114,$A723+1)+SUMPRODUCT(TRANSPOSE($E723:$G723),N$7:N$9)</f>
        <v>3.6982617457595367E-2</v>
      </c>
      <c r="O723" s="17" cm="1">
        <f t="array" aca="1" ref="O723" ca="1">INDEX(O$14:O$114,$A723+1)+SUMPRODUCT(TRANSPOSE($E723:$G723),O$7:O$9)</f>
        <v>3.68367775647271E-2</v>
      </c>
      <c r="P723" s="17" cm="1">
        <f t="array" aca="1" ref="P723" ca="1">INDEX(P$14:P$114,$A723+1)+SUMPRODUCT(TRANSPOSE($E723:$G723),P$7:P$9)</f>
        <v>3.6619660231984055E-2</v>
      </c>
      <c r="Q723" s="17" cm="1">
        <f t="array" aca="1" ref="Q723" ca="1">INDEX(Q$14:Q$114,$A723+1)+SUMPRODUCT(TRANSPOSE($E723:$G723),Q$7:Q$9)</f>
        <v>3.6734644646123478E-2</v>
      </c>
      <c r="R723" s="17" cm="1">
        <f t="array" aca="1" ref="R723" ca="1">INDEX(R$14:R$114,$A723+1)+SUMPRODUCT(TRANSPOSE($E723:$G723),R$7:R$9)</f>
        <v>3.6797349431086701E-2</v>
      </c>
      <c r="S723" s="17" cm="1">
        <f t="array" aca="1" ref="S723" ca="1">INDEX(S$14:S$114,$A723+1)+SUMPRODUCT(TRANSPOSE($E723:$G723),S$7:S$9)</f>
        <v>3.6759191411323562E-2</v>
      </c>
      <c r="T723" s="17" cm="1">
        <f t="array" aca="1" ref="T723" ca="1">INDEX(T$14:T$114,$A723+1)+SUMPRODUCT(TRANSPOSE($E723:$G723),T$7:T$9)</f>
        <v>3.6690095826818821E-2</v>
      </c>
      <c r="U723" s="17" cm="1">
        <f t="array" aca="1" ref="U723" ca="1">INDEX(U$14:U$114,$A723+1)+SUMPRODUCT(TRANSPOSE($E723:$G723),U$7:U$9)</f>
        <v>3.6596519204057945E-2</v>
      </c>
      <c r="V723" s="17" cm="1">
        <f t="array" aca="1" ref="V723" ca="1">INDEX(V$14:V$114,$A723+1)+SUMPRODUCT(TRANSPOSE($E723:$G723),V$7:V$9)</f>
        <v>3.6483345463316906E-2</v>
      </c>
      <c r="W723" s="17" cm="1">
        <f t="array" aca="1" ref="W723" ca="1">INDEX(W$14:W$114,$A723+1)+SUMPRODUCT(TRANSPOSE($E723:$G723),W$7:W$9)</f>
        <v>3.6354363475278234E-2</v>
      </c>
      <c r="X723" s="17" cm="1">
        <f t="array" aca="1" ref="X723" ca="1">INDEX(X$14:X$114,$A723+1)+SUMPRODUCT(TRANSPOSE($E723:$G723),X$7:X$9)</f>
        <v>3.6212572838272089E-2</v>
      </c>
      <c r="Y723" s="17" cm="1">
        <f t="array" aca="1" ref="Y723" ca="1">INDEX(Y$14:Y$114,$A723+1)+SUMPRODUCT(TRANSPOSE($E723:$G723),Y$7:Y$9)</f>
        <v>3.6060384417574788E-2</v>
      </c>
      <c r="Z723" s="17" cm="1">
        <f t="array" aca="1" ref="Z723" ca="1">INDEX(Z$14:Z$114,$A723+1)+SUMPRODUCT(TRANSPOSE($E723:$G723),Z$7:Z$9)</f>
        <v>3.5899760265043976E-2</v>
      </c>
      <c r="AA723" s="17" cm="1">
        <f t="array" aca="1" ref="AA723" ca="1">INDEX(AA$14:AA$114,$A723+1)+SUMPRODUCT(TRANSPOSE($E723:$G723),AA$7:AA$9)</f>
        <v>3.5547402486196526E-2</v>
      </c>
      <c r="AB723" s="17" cm="1">
        <f t="array" aca="1" ref="AB723" ca="1">INDEX(AB$14:AB$114,$A723+1)+SUMPRODUCT(TRANSPOSE($E723:$G723),AB$7:AB$9)</f>
        <v>3.5191307487372037E-2</v>
      </c>
      <c r="AC723" s="17" cm="1">
        <f t="array" aca="1" ref="AC723" ca="1">INDEX(AC$14:AC$114,$A723+1)+SUMPRODUCT(TRANSPOSE($E723:$G723),AC$7:AC$9)</f>
        <v>3.4832332418891443E-2</v>
      </c>
      <c r="AD723" s="17" cm="1">
        <f t="array" aca="1" ref="AD723" ca="1">INDEX(AD$14:AD$114,$A723+1)+SUMPRODUCT(TRANSPOSE($E723:$G723),AD$7:AD$9)</f>
        <v>3.4471194812283619E-2</v>
      </c>
      <c r="AE723" s="17" cm="1">
        <f t="array" aca="1" ref="AE723" ca="1">INDEX(AE$14:AE$114,$A723+1)+SUMPRODUCT(TRANSPOSE($E723:$G723),AE$7:AE$9)</f>
        <v>3.4108495643952977E-2</v>
      </c>
      <c r="AF723" s="17" cm="1">
        <f t="array" aca="1" ref="AF723" ca="1">INDEX(AF$14:AF$114,$A723+1)+SUMPRODUCT(TRANSPOSE($E723:$G723),AF$7:AF$9)</f>
        <v>3.3744736973258714E-2</v>
      </c>
      <c r="AG723" s="17" cm="1">
        <f t="array" aca="1" ref="AG723" ca="1">INDEX(AG$14:AG$114,$A723+1)+SUMPRODUCT(TRANSPOSE($E723:$G723),AG$7:AG$9)</f>
        <v>3.3380336681132911E-2</v>
      </c>
      <c r="AH723" s="17" cm="1">
        <f t="array" aca="1" ref="AH723" ca="1">INDEX(AH$14:AH$114,$A723+1)+SUMPRODUCT(TRANSPOSE($E723:$G723),AH$7:AH$9)</f>
        <v>3.3015640753552539E-2</v>
      </c>
      <c r="AI723" s="17" cm="1">
        <f t="array" aca="1" ref="AI723" ca="1">INDEX(AI$14:AI$114,$A723+1)+SUMPRODUCT(TRANSPOSE($E723:$G723),AI$7:AI$9)</f>
        <v>3.2650933620214075E-2</v>
      </c>
      <c r="AJ723" s="17" cm="1">
        <f t="array" aca="1" ref="AJ723" ca="1">INDEX(AJ$14:AJ$114,$A723+1)+SUMPRODUCT(TRANSPOSE($E723:$G723),AJ$7:AJ$9)</f>
        <v>3.228644642892041E-2</v>
      </c>
      <c r="AK723" s="17" cm="1">
        <f t="array" aca="1" ref="AK723" ca="1">INDEX(AK$14:AK$114,$A723+1)+SUMPRODUCT(TRANSPOSE($E723:$G723),AK$7:AK$9)</f>
        <v>3.1993935810705969E-2</v>
      </c>
      <c r="AL723" s="17" cm="1">
        <f t="array" aca="1" ref="AL723" ca="1">INDEX(AL$14:AL$114,$A723+1)+SUMPRODUCT(TRANSPOSE($E723:$G723),AL$7:AL$9)</f>
        <v>3.178979259555581E-2</v>
      </c>
      <c r="AM723" s="17" cm="1">
        <f t="array" aca="1" ref="AM723" ca="1">INDEX(AM$14:AM$114,$A723+1)+SUMPRODUCT(TRANSPOSE($E723:$G723),AM$7:AM$9)</f>
        <v>3.161869537891604E-2</v>
      </c>
      <c r="AN723" s="17" cm="1">
        <f t="array" aca="1" ref="AN723" ca="1">INDEX(AN$14:AN$114,$A723+1)+SUMPRODUCT(TRANSPOSE($E723:$G723),AN$7:AN$9)</f>
        <v>3.1525347591346731E-2</v>
      </c>
      <c r="AO723" s="17" cm="1">
        <f t="array" aca="1" ref="AO723" ca="1">INDEX(AO$14:AO$114,$A723+1)+SUMPRODUCT(TRANSPOSE($E723:$G723),AO$7:AO$9)</f>
        <v>3.1504468965052435E-2</v>
      </c>
      <c r="AP723" s="17" cm="1">
        <f t="array" aca="1" ref="AP723" ca="1">INDEX(AP$14:AP$114,$A723+1)+SUMPRODUCT(TRANSPOSE($E723:$G723),AP$7:AP$9)</f>
        <v>3.1550795079669069E-2</v>
      </c>
      <c r="AQ723" s="17" cm="1">
        <f t="array" aca="1" ref="AQ723" ca="1">INDEX(AQ$14:AQ$114,$A723+1)+SUMPRODUCT(TRANSPOSE($E723:$G723),AQ$7:AQ$9)</f>
        <v>3.1659072869391847E-2</v>
      </c>
      <c r="AR723" s="17" cm="1">
        <f t="array" aca="1" ref="AR723" ca="1">INDEX(AR$14:AR$114,$A723+1)+SUMPRODUCT(TRANSPOSE($E723:$G723),AR$7:AR$9)</f>
        <v>3.1824061439416407E-2</v>
      </c>
      <c r="AS723" s="17" cm="1">
        <f t="array" aca="1" ref="AS723" ca="1">INDEX(AS$14:AS$114,$A723+1)+SUMPRODUCT(TRANSPOSE($E723:$G723),AS$7:AS$9)</f>
        <v>3.2040528779762822E-2</v>
      </c>
      <c r="AT723" s="17" cm="1">
        <f t="array" aca="1" ref="AT723" ca="1">INDEX(AT$14:AT$114,$A723+1)+SUMPRODUCT(TRANSPOSE($E723:$G723),AT$7:AT$9)</f>
        <v>3.2303251582288639E-2</v>
      </c>
      <c r="AU723" s="17" cm="1">
        <f t="array" aca="1" ref="AU723" ca="1">INDEX(AU$14:AU$114,$A723+1)+SUMPRODUCT(TRANSPOSE($E723:$G723),AU$7:AU$9)</f>
        <v>3.2607014567760717E-2</v>
      </c>
      <c r="AV723" s="17" cm="1">
        <f t="array" aca="1" ref="AV723" ca="1">INDEX(AV$14:AV$114,$A723+1)+SUMPRODUCT(TRANSPOSE($E723:$G723),AV$7:AV$9)</f>
        <v>3.2946608228134333E-2</v>
      </c>
      <c r="AW723" s="17" cm="1">
        <f t="array" aca="1" ref="AW723" ca="1">INDEX(AW$14:AW$114,$A723+1)+SUMPRODUCT(TRANSPOSE($E723:$G723),AW$7:AW$9)</f>
        <v>3.3316832308810329E-2</v>
      </c>
      <c r="AX723" s="17" cm="1">
        <f t="array" aca="1" ref="AX723" ca="1">INDEX(AX$14:AX$114,$A723+1)+SUMPRODUCT(TRANSPOSE($E723:$G723),AX$7:AX$9)</f>
        <v>3.3712489541443014E-2</v>
      </c>
      <c r="AY723" s="17" cm="1">
        <f t="array" aca="1" ref="AY723" ca="1">INDEX(AY$14:AY$114,$A723+1)+SUMPRODUCT(TRANSPOSE($E723:$G723),AY$7:AY$9)</f>
        <v>3.4128391002080316E-2</v>
      </c>
      <c r="AZ723" s="17" cm="1">
        <f t="array" aca="1" ref="AZ723" ca="1">INDEX(AZ$14:AZ$114,$A723+1)+SUMPRODUCT(TRANSPOSE($E723:$G723),AZ$7:AZ$9)</f>
        <v>3.4559351213960698E-2</v>
      </c>
      <c r="BA723" s="17" cm="1">
        <f t="array" aca="1" ref="BA723" ca="1">INDEX(BA$14:BA$114,$A723+1)+SUMPRODUCT(TRANSPOSE($E723:$G723),BA$7:BA$9)</f>
        <v>3.5000190946909204E-2</v>
      </c>
      <c r="BB723" s="17" cm="1">
        <f t="array" aca="1" ref="BB723" ca="1">INDEX(BB$14:BB$114,$A723+1)+SUMPRODUCT(TRANSPOSE($E723:$G723),BB$7:BB$9)</f>
        <v>3.5445736445166021E-2</v>
      </c>
      <c r="BC723" s="17" cm="1">
        <f t="array" aca="1" ref="BC723" ca="1">INDEX(BC$14:BC$114,$A723+1)+SUMPRODUCT(TRANSPOSE($E723:$G723),BC$7:BC$9)</f>
        <v>3.5890818086022569E-2</v>
      </c>
      <c r="BD723" s="17" cm="1">
        <f t="array" aca="1" ref="BD723" ca="1">INDEX(BD$14:BD$114,$A723+1)+SUMPRODUCT(TRANSPOSE($E723:$G723),BD$7:BD$9)</f>
        <v>3.6330271183732443E-2</v>
      </c>
      <c r="BE723" s="17" cm="1">
        <f t="array" aca="1" ref="BE723" ca="1">INDEX(BE$14:BE$114,$A723+1)+SUMPRODUCT(TRANSPOSE($E723:$G723),BE$7:BE$9)</f>
        <v>3.6758935343395582E-2</v>
      </c>
      <c r="BF723" s="17" cm="1">
        <f t="array" aca="1" ref="BF723" ca="1">INDEX(BF$14:BF$114,$A723+1)+SUMPRODUCT(TRANSPOSE($E723:$G723),BF$7:BF$9)</f>
        <v>3.7171655280192728E-2</v>
      </c>
      <c r="BG723" s="17" cm="1">
        <f t="array" aca="1" ref="BG723" ca="1">INDEX(BG$14:BG$114,$A723+1)+SUMPRODUCT(TRANSPOSE($E723:$G723),BG$7:BG$9)</f>
        <v>3.7563279514976178E-2</v>
      </c>
      <c r="BH723" s="17" cm="1">
        <f t="array" aca="1" ref="BH723" ca="1">INDEX(BH$14:BH$114,$A723+1)+SUMPRODUCT(TRANSPOSE($E723:$G723),BH$7:BH$9)</f>
        <v>3.792865988860783E-2</v>
      </c>
      <c r="BI723" s="17" cm="1">
        <f t="array" aca="1" ref="BI723" ca="1">INDEX(BI$14:BI$114,$A723+1)+SUMPRODUCT(TRANSPOSE($E723:$G723),BI$7:BI$9)</f>
        <v>3.8262653432529325E-2</v>
      </c>
      <c r="BJ723" s="17" cm="1">
        <f t="array" aca="1" ref="BJ723" ca="1">INDEX(BJ$14:BJ$114,$A723+1)+SUMPRODUCT(TRANSPOSE($E723:$G723),BJ$7:BJ$9)</f>
        <v>3.8560120206376225E-2</v>
      </c>
      <c r="BK723" s="17" cm="1">
        <f t="array" aca="1" ref="BK723" ca="1">INDEX(BK$14:BK$114,$A723+1)+SUMPRODUCT(TRANSPOSE($E723:$G723),BK$7:BK$9)</f>
        <v>3.8815924515705258E-2</v>
      </c>
      <c r="BL723" s="17" cm="1">
        <f t="array" aca="1" ref="BL723" ca="1">INDEX(BL$14:BL$114,$A723+1)+SUMPRODUCT(TRANSPOSE($E723:$G723),BL$7:BL$9)</f>
        <v>3.9024933445768739E-2</v>
      </c>
      <c r="BM723" s="17" cm="1">
        <f t="array" aca="1" ref="BM723" ca="1">INDEX(BM$14:BM$114,$A723+1)+SUMPRODUCT(TRANSPOSE($E723:$G723),BM$7:BM$9)</f>
        <v>3.9182018077451697E-2</v>
      </c>
      <c r="BN723" s="17" cm="1">
        <f t="array" aca="1" ref="BN723" ca="1">INDEX(BN$14:BN$114,$A723+1)+SUMPRODUCT(TRANSPOSE($E723:$G723),BN$7:BN$9)</f>
        <v>3.9282052377020427E-2</v>
      </c>
      <c r="BO723" s="17" cm="1">
        <f t="array" aca="1" ref="BO723" ca="1">INDEX(BO$14:BO$114,$A723+1)+SUMPRODUCT(TRANSPOSE($E723:$G723),BO$7:BO$9)</f>
        <v>3.9378704855301927E-2</v>
      </c>
      <c r="BP723" s="17" cm="1">
        <f t="array" aca="1" ref="BP723" ca="1">INDEX(BP$14:BP$114,$A723+1)+SUMPRODUCT(TRANSPOSE($E723:$G723),BP$7:BP$9)</f>
        <v>3.9472144153206989E-2</v>
      </c>
      <c r="BQ723" s="17" cm="1">
        <f t="array" aca="1" ref="BQ723" ca="1">INDEX(BQ$14:BQ$114,$A723+1)+SUMPRODUCT(TRANSPOSE($E723:$G723),BQ$7:BQ$9)</f>
        <v>3.9562527882210596E-2</v>
      </c>
      <c r="BR723" s="17" cm="1">
        <f t="array" aca="1" ref="BR723" ca="1">INDEX(BR$14:BR$114,$A723+1)+SUMPRODUCT(TRANSPOSE($E723:$G723),BR$7:BR$9)</f>
        <v>3.9650003511525145E-2</v>
      </c>
      <c r="BS723" s="17" cm="1">
        <f t="array" aca="1" ref="BS723" ca="1">INDEX(BS$14:BS$114,$A723+1)+SUMPRODUCT(TRANSPOSE($E723:$G723),BS$7:BS$9)</f>
        <v>3.9734709170999083E-2</v>
      </c>
      <c r="BT723" s="17" cm="1">
        <f t="array" aca="1" ref="BT723" ca="1">INDEX(BT$14:BT$114,$A723+1)+SUMPRODUCT(TRANSPOSE($E723:$G723),BT$7:BT$9)</f>
        <v>3.9816774378928721E-2</v>
      </c>
      <c r="BU723" s="17" cm="1">
        <f t="array" aca="1" ref="BU723" ca="1">INDEX(BU$14:BU$114,$A723+1)+SUMPRODUCT(TRANSPOSE($E723:$G723),BU$7:BU$9)</f>
        <v>3.9896320702856092E-2</v>
      </c>
      <c r="BV723" s="17" cm="1">
        <f t="array" aca="1" ref="BV723" ca="1">INDEX(BV$14:BV$114,$A723+1)+SUMPRODUCT(TRANSPOSE($E723:$G723),BV$7:BV$9)</f>
        <v>3.9973462360438528E-2</v>
      </c>
      <c r="BW723" s="17" cm="1">
        <f t="array" aca="1" ref="BW723" ca="1">INDEX(BW$14:BW$114,$A723+1)+SUMPRODUCT(TRANSPOSE($E723:$G723),BW$7:BW$9)</f>
        <v>4.0048306766636954E-2</v>
      </c>
      <c r="BX723" s="17" cm="1">
        <f t="array" aca="1" ref="BX723" ca="1">INDEX(BX$14:BX$114,$A723+1)+SUMPRODUCT(TRANSPOSE($E723:$G723),BX$7:BX$9)</f>
        <v>4.0120955032737826E-2</v>
      </c>
      <c r="BY723" s="17" cm="1">
        <f t="array" aca="1" ref="BY723" ca="1">INDEX(BY$14:BY$114,$A723+1)+SUMPRODUCT(TRANSPOSE($E723:$G723),BY$7:BY$9)</f>
        <v>4.0191502422082803E-2</v>
      </c>
      <c r="BZ723" s="17" cm="1">
        <f t="array" aca="1" ref="BZ723" ca="1">INDEX(BZ$14:BZ$114,$A723+1)+SUMPRODUCT(TRANSPOSE($E723:$G723),BZ$7:BZ$9)</f>
        <v>4.0260038766823159E-2</v>
      </c>
      <c r="CA723" s="17" cm="1">
        <f t="array" aca="1" ref="CA723" ca="1">INDEX(CA$14:CA$114,$A723+1)+SUMPRODUCT(TRANSPOSE($E723:$G723),CA$7:CA$9)</f>
        <v>4.0326648849537405E-2</v>
      </c>
      <c r="CB723" s="17" cm="1">
        <f t="array" aca="1" ref="CB723" ca="1">INDEX(CB$14:CB$114,$A723+1)+SUMPRODUCT(TRANSPOSE($E723:$G723),CB$7:CB$9)</f>
        <v>4.0391412753116751E-2</v>
      </c>
      <c r="CC723" s="17" cm="1">
        <f t="array" aca="1" ref="CC723" ca="1">INDEX(CC$14:CC$114,$A723+1)+SUMPRODUCT(TRANSPOSE($E723:$G723),CC$7:CC$9)</f>
        <v>4.0454406181955282E-2</v>
      </c>
      <c r="CD723" s="17" cm="1">
        <f t="array" aca="1" ref="CD723" ca="1">INDEX(CD$14:CD$114,$A723+1)+SUMPRODUCT(TRANSPOSE($E723:$G723),CD$7:CD$9)</f>
        <v>4.0515700757156492E-2</v>
      </c>
      <c r="CE723" s="17" cm="1">
        <f t="array" aca="1" ref="CE723" ca="1">INDEX(CE$14:CE$114,$A723+1)+SUMPRODUCT(TRANSPOSE($E723:$G723),CE$7:CE$9)</f>
        <v>4.0575364288170213E-2</v>
      </c>
      <c r="CF723" s="17" cm="1">
        <f t="array" aca="1" ref="CF723" ca="1">INDEX(CF$14:CF$114,$A723+1)+SUMPRODUCT(TRANSPOSE($E723:$G723),CF$7:CF$9)</f>
        <v>4.0633461023033779E-2</v>
      </c>
      <c r="CG723" s="17" cm="1">
        <f t="array" aca="1" ref="CG723" ca="1">INDEX(CG$14:CG$114,$A723+1)+SUMPRODUCT(TRANSPOSE($E723:$G723),CG$7:CG$9)</f>
        <v>4.0690051879150757E-2</v>
      </c>
      <c r="CH723" s="17" cm="1">
        <f t="array" aca="1" ref="CH723" ca="1">INDEX(CH$14:CH$114,$A723+1)+SUMPRODUCT(TRANSPOSE($E723:$G723),CH$7:CH$9)</f>
        <v>4.0745194656355621E-2</v>
      </c>
      <c r="CI723" s="17" cm="1">
        <f t="array" aca="1" ref="CI723" ca="1">INDEX(CI$14:CI$114,$A723+1)+SUMPRODUCT(TRANSPOSE($E723:$G723),CI$7:CI$9)</f>
        <v>4.0798944233828904E-2</v>
      </c>
      <c r="CJ723" s="17" cm="1">
        <f t="array" aca="1" ref="CJ723" ca="1">INDEX(CJ$14:CJ$114,$A723+1)+SUMPRODUCT(TRANSPOSE($E723:$G723),CJ$7:CJ$9)</f>
        <v>4.0851352752273251E-2</v>
      </c>
      <c r="CK723" s="17" cm="1">
        <f t="array" aca="1" ref="CK723" ca="1">INDEX(CK$14:CK$114,$A723+1)+SUMPRODUCT(TRANSPOSE($E723:$G723),CK$7:CK$9)</f>
        <v>4.0902469782621798E-2</v>
      </c>
      <c r="CL723" s="17" cm="1">
        <f t="array" aca="1" ref="CL723" ca="1">INDEX(CL$14:CL$114,$A723+1)+SUMPRODUCT(TRANSPOSE($E723:$G723),CL$7:CL$9)</f>
        <v>4.0952342482425519E-2</v>
      </c>
      <c r="CM723" s="17" cm="1">
        <f t="array" aca="1" ref="CM723" ca="1">INDEX(CM$14:CM$114,$A723+1)+SUMPRODUCT(TRANSPOSE($E723:$G723),CM$7:CM$9)</f>
        <v>4.1001015740957159E-2</v>
      </c>
      <c r="CN723" s="17" cm="1">
        <f t="array" aca="1" ref="CN723" ca="1">INDEX(CN$14:CN$114,$A723+1)+SUMPRODUCT(TRANSPOSE($E723:$G723),CN$7:CN$9)</f>
        <v>4.1048532313971875E-2</v>
      </c>
      <c r="CO723" s="17" cm="1">
        <f t="array" aca="1" ref="CO723" ca="1">INDEX(CO$14:CO$114,$A723+1)+SUMPRODUCT(TRANSPOSE($E723:$G723),CO$7:CO$9)</f>
        <v>4.1094932948971485E-2</v>
      </c>
      <c r="CP723" s="17" cm="1">
        <f t="array" aca="1" ref="CP723" ca="1">INDEX(CP$14:CP$114,$A723+1)+SUMPRODUCT(TRANSPOSE($E723:$G723),CP$7:CP$9)</f>
        <v>4.1140256501746575E-2</v>
      </c>
      <c r="CQ723" s="17" cm="1">
        <f t="array" aca="1" ref="CQ723" ca="1">INDEX(CQ$14:CQ$114,$A723+1)+SUMPRODUCT(TRANSPOSE($E723:$G723),CQ$7:CQ$9)</f>
        <v>4.1184540044895024E-2</v>
      </c>
      <c r="CR723" s="17" cm="1">
        <f t="array" aca="1" ref="CR723" ca="1">INDEX(CR$14:CR$114,$A723+1)+SUMPRODUCT(TRANSPOSE($E723:$G723),CR$7:CR$9)</f>
        <v>4.1227818968956886E-2</v>
      </c>
      <c r="CS723" s="17" cm="1">
        <f t="array" aca="1" ref="CS723" ca="1">INDEX(CS$14:CS$114,$A723+1)+SUMPRODUCT(TRANSPOSE($E723:$G723),CS$7:CS$9)</f>
        <v>4.1270127076741381E-2</v>
      </c>
      <c r="CT723" s="17" cm="1">
        <f t="array" aca="1" ref="CT723" ca="1">INDEX(CT$14:CT$114,$A723+1)+SUMPRODUCT(TRANSPOSE($E723:$G723),CT$7:CT$9)</f>
        <v>4.1311496671377568E-2</v>
      </c>
      <c r="CU723" s="17" cm="1">
        <f t="array" aca="1" ref="CU723" ca="1">INDEX(CU$14:CU$114,$A723+1)+SUMPRODUCT(TRANSPOSE($E723:$G723),CU$7:CU$9)</f>
        <v>4.1351958638570108E-2</v>
      </c>
      <c r="CV723" s="17" cm="1">
        <f t="array" aca="1" ref="CV723" ca="1">INDEX(CV$14:CV$114,$A723+1)+SUMPRODUCT(TRANSPOSE($E723:$G723),CV$7:CV$9)</f>
        <v>4.1391542523499081E-2</v>
      </c>
      <c r="CW723" s="17" cm="1">
        <f t="array" aca="1" ref="CW723" ca="1">INDEX(CW$14:CW$114,$A723+1)+SUMPRODUCT(TRANSPOSE($E723:$G723),CW$7:CW$9)</f>
        <v>4.1430276602766436E-2</v>
      </c>
      <c r="CX723" s="17" cm="1">
        <f t="array" aca="1" ref="CX723" ca="1">INDEX(CX$14:CX$114,$A723+1)+SUMPRODUCT(TRANSPOSE($E723:$G723),CX$7:CX$9)</f>
        <v>4.1468187951760549E-2</v>
      </c>
      <c r="CY723" s="17" cm="1">
        <f t="array" aca="1" ref="CY723" ca="1">INDEX(CY$14:CY$114,$A723+1)+SUMPRODUCT(TRANSPOSE($E723:$G723),CY$7:CY$9)</f>
        <v>4.1505302507769737E-2</v>
      </c>
      <c r="CZ723" s="17" cm="1">
        <f t="array" aca="1" ref="CZ723" ca="1">INDEX(CZ$14:CZ$114,$A723+1)+SUMPRODUCT(TRANSPOSE($E723:$G723),CZ$7:CZ$9)</f>
        <v>4.1541645129161586E-2</v>
      </c>
      <c r="DA723" s="17" cm="1">
        <f t="array" aca="1" ref="DA723" ca="1">INDEX(DA$14:DA$114,$A723+1)+SUMPRODUCT(TRANSPOSE($E723:$G723),DA$7:DA$9)</f>
        <v>4.157723965090343E-2</v>
      </c>
      <c r="DB723" s="17" cm="1">
        <f t="array" aca="1" ref="DB723" ca="1">INDEX(DB$14:DB$114,$A723+1)+SUMPRODUCT(TRANSPOSE($E723:$G723),DB$7:DB$9)</f>
        <v>4.1612108936693759E-2</v>
      </c>
      <c r="DC723" s="17" cm="1">
        <f t="array" aca="1" ref="DC723" ca="1">INDEX(DC$14:DC$114,$A723+1)+SUMPRODUCT(TRANSPOSE($E723:$G723),DC$7:DC$9)</f>
        <v>4.1658133979079692E-2</v>
      </c>
      <c r="DD723" s="17" cm="1">
        <f t="array" aca="1" ref="DD723" ca="1">INDEX(DD$14:DD$114,$A723+1)+SUMPRODUCT(TRANSPOSE($E723:$G723),DD$7:DD$9)</f>
        <v>4.1716300225855263E-2</v>
      </c>
    </row>
    <row r="724" spans="1:108" x14ac:dyDescent="0.25">
      <c r="A724" s="13">
        <f t="shared" si="716"/>
        <v>3</v>
      </c>
      <c r="B724" s="13">
        <f t="shared" si="717"/>
        <v>7</v>
      </c>
      <c r="C724" s="13">
        <f t="shared" ref="C724:D724" si="723">C623</f>
        <v>12</v>
      </c>
      <c r="D724" s="13">
        <f t="shared" si="723"/>
        <v>36</v>
      </c>
      <c r="E724" s="29">
        <f t="shared" ref="E724:E730" ca="1" si="724">E723+OFFSET(E724,1-$A724,0)</f>
        <v>1.5E-3</v>
      </c>
      <c r="F724" s="29">
        <f t="shared" ca="1" si="721"/>
        <v>3.0000000000000001E-3</v>
      </c>
      <c r="G724" s="29">
        <f t="shared" ca="1" si="722"/>
        <v>4.5000000000000005E-3</v>
      </c>
      <c r="H724" s="36">
        <f t="shared" si="714"/>
        <v>70036</v>
      </c>
      <c r="I724" s="17" cm="1">
        <f t="array" aca="1" ref="I724" ca="1">INDEX(I$14:I$114,$A724+1)+SUMPRODUCT(TRANSPOSE($E724:$G724),I$7:I$9)</f>
        <v>3.856219905029018E-2</v>
      </c>
      <c r="J724" s="17" cm="1">
        <f t="array" aca="1" ref="J724" ca="1">INDEX(J$14:J$114,$A724+1)+SUMPRODUCT(TRANSPOSE($E724:$G724),J$7:J$9)</f>
        <v>3.7430374496911514E-2</v>
      </c>
      <c r="K724" s="17" cm="1">
        <f t="array" aca="1" ref="K724" ca="1">INDEX(K$14:K$114,$A724+1)+SUMPRODUCT(TRANSPOSE($E724:$G724),K$7:K$9)</f>
        <v>3.7376079756901583E-2</v>
      </c>
      <c r="L724" s="17" cm="1">
        <f t="array" aca="1" ref="L724" ca="1">INDEX(L$14:L$114,$A724+1)+SUMPRODUCT(TRANSPOSE($E724:$G724),L$7:L$9)</f>
        <v>3.7016373305320371E-2</v>
      </c>
      <c r="M724" s="17" cm="1">
        <f t="array" aca="1" ref="M724" ca="1">INDEX(M$14:M$114,$A724+1)+SUMPRODUCT(TRANSPOSE($E724:$G724),M$7:M$9)</f>
        <v>3.7113809462293826E-2</v>
      </c>
      <c r="N724" s="17" cm="1">
        <f t="array" aca="1" ref="N724" ca="1">INDEX(N$14:N$114,$A724+1)+SUMPRODUCT(TRANSPOSE($E724:$G724),N$7:N$9)</f>
        <v>3.706079301533486E-2</v>
      </c>
      <c r="O724" s="17" cm="1">
        <f t="array" aca="1" ref="O724" ca="1">INDEX(O$14:O$114,$A724+1)+SUMPRODUCT(TRANSPOSE($E724:$G724),O$7:O$9)</f>
        <v>3.6915711745543922E-2</v>
      </c>
      <c r="P724" s="17" cm="1">
        <f t="array" aca="1" ref="P724" ca="1">INDEX(P$14:P$114,$A724+1)+SUMPRODUCT(TRANSPOSE($E724:$G724),P$7:P$9)</f>
        <v>3.7139996047996629E-2</v>
      </c>
      <c r="Q724" s="17" cm="1">
        <f t="array" aca="1" ref="Q724" ca="1">INDEX(Q$14:Q$114,$A724+1)+SUMPRODUCT(TRANSPOSE($E724:$G724),Q$7:Q$9)</f>
        <v>3.7294269342322696E-2</v>
      </c>
      <c r="R724" s="17" cm="1">
        <f t="array" aca="1" ref="R724" ca="1">INDEX(R$14:R$114,$A724+1)+SUMPRODUCT(TRANSPOSE($E724:$G724),R$7:R$9)</f>
        <v>3.7397627394367361E-2</v>
      </c>
      <c r="S724" s="17" cm="1">
        <f t="array" aca="1" ref="S724" ca="1">INDEX(S$14:S$114,$A724+1)+SUMPRODUCT(TRANSPOSE($E724:$G724),S$7:S$9)</f>
        <v>3.737106130784313E-2</v>
      </c>
      <c r="T724" s="17" cm="1">
        <f t="array" aca="1" ref="T724" ca="1">INDEX(T$14:T$114,$A724+1)+SUMPRODUCT(TRANSPOSE($E724:$G724),T$7:T$9)</f>
        <v>3.7315061072367831E-2</v>
      </c>
      <c r="U724" s="17" cm="1">
        <f t="array" aca="1" ref="U724" ca="1">INDEX(U$14:U$114,$A724+1)+SUMPRODUCT(TRANSPOSE($E724:$G724),U$7:U$9)</f>
        <v>3.7236028612722426E-2</v>
      </c>
      <c r="V724" s="17" cm="1">
        <f t="array" aca="1" ref="V724" ca="1">INDEX(V$14:V$114,$A724+1)+SUMPRODUCT(TRANSPOSE($E724:$G724),V$7:V$9)</f>
        <v>3.7138759091803447E-2</v>
      </c>
      <c r="W724" s="17" cm="1">
        <f t="array" aca="1" ref="W724" ca="1">INDEX(W$14:W$114,$A724+1)+SUMPRODUCT(TRANSPOSE($E724:$G724),W$7:W$9)</f>
        <v>3.702693755508478E-2</v>
      </c>
      <c r="X724" s="17" cm="1">
        <f t="array" aca="1" ref="X724" ca="1">INDEX(X$14:X$114,$A724+1)+SUMPRODUCT(TRANSPOSE($E724:$G724),X$7:X$9)</f>
        <v>3.6903452221088311E-2</v>
      </c>
      <c r="Y724" s="17" cm="1">
        <f t="array" aca="1" ref="Y724" ca="1">INDEX(Y$14:Y$114,$A724+1)+SUMPRODUCT(TRANSPOSE($E724:$G724),Y$7:Y$9)</f>
        <v>3.6770603810028391E-2</v>
      </c>
      <c r="Z724" s="17" cm="1">
        <f t="array" aca="1" ref="Z724" ca="1">INDEX(Z$14:Z$114,$A724+1)+SUMPRODUCT(TRANSPOSE($E724:$G724),Z$7:Z$9)</f>
        <v>3.6435114219317506E-2</v>
      </c>
      <c r="AA724" s="17" cm="1">
        <f t="array" aca="1" ref="AA724" ca="1">INDEX(AA$14:AA$114,$A724+1)+SUMPRODUCT(TRANSPOSE($E724:$G724),AA$7:AA$9)</f>
        <v>3.6096556022823148E-2</v>
      </c>
      <c r="AB724" s="17" cm="1">
        <f t="array" aca="1" ref="AB724" ca="1">INDEX(AB$14:AB$114,$A724+1)+SUMPRODUCT(TRANSPOSE($E724:$G724),AB$7:AB$9)</f>
        <v>3.5755728914449968E-2</v>
      </c>
      <c r="AC724" s="17" cm="1">
        <f t="array" aca="1" ref="AC724" ca="1">INDEX(AC$14:AC$114,$A724+1)+SUMPRODUCT(TRANSPOSE($E724:$G724),AC$7:AC$9)</f>
        <v>3.5413297241693655E-2</v>
      </c>
      <c r="AD724" s="17" cm="1">
        <f t="array" aca="1" ref="AD724" ca="1">INDEX(AD$14:AD$114,$A724+1)+SUMPRODUCT(TRANSPOSE($E724:$G724),AD$7:AD$9)</f>
        <v>3.5069813151786131E-2</v>
      </c>
      <c r="AE724" s="17" cm="1">
        <f t="array" aca="1" ref="AE724" ca="1">INDEX(AE$14:AE$114,$A724+1)+SUMPRODUCT(TRANSPOSE($E724:$G724),AE$7:AE$9)</f>
        <v>3.4725734054370232E-2</v>
      </c>
      <c r="AF724" s="17" cm="1">
        <f t="array" aca="1" ref="AF724" ca="1">INDEX(AF$14:AF$114,$A724+1)+SUMPRODUCT(TRANSPOSE($E724:$G724),AF$7:AF$9)</f>
        <v>3.4381437107061985E-2</v>
      </c>
      <c r="AG724" s="17" cm="1">
        <f t="array" aca="1" ref="AG724" ca="1">INDEX(AG$14:AG$114,$A724+1)+SUMPRODUCT(TRANSPOSE($E724:$G724),AG$7:AG$9)</f>
        <v>3.4037231207847254E-2</v>
      </c>
      <c r="AH724" s="17" cm="1">
        <f t="array" aca="1" ref="AH724" ca="1">INDEX(AH$14:AH$114,$A724+1)+SUMPRODUCT(TRANSPOSE($E724:$G724),AH$7:AH$9)</f>
        <v>3.3693367034590492E-2</v>
      </c>
      <c r="AI724" s="17" cm="1">
        <f t="array" aca="1" ref="AI724" ca="1">INDEX(AI$14:AI$114,$A724+1)+SUMPRODUCT(TRANSPOSE($E724:$G724),AI$7:AI$9)</f>
        <v>3.3350045010043433E-2</v>
      </c>
      <c r="AJ724" s="17" cm="1">
        <f t="array" aca="1" ref="AJ724" ca="1">INDEX(AJ$14:AJ$114,$A724+1)+SUMPRODUCT(TRANSPOSE($E724:$G724),AJ$7:AJ$9)</f>
        <v>3.308152731594808E-2</v>
      </c>
      <c r="AK724" s="17" cm="1">
        <f t="array" aca="1" ref="AK724" ca="1">INDEX(AK$14:AK$114,$A724+1)+SUMPRODUCT(TRANSPOSE($E724:$G724),AK$7:AK$9)</f>
        <v>3.2904469852848547E-2</v>
      </c>
      <c r="AL724" s="17" cm="1">
        <f t="array" aca="1" ref="AL724" ca="1">INDEX(AL$14:AL$114,$A724+1)+SUMPRODUCT(TRANSPOSE($E724:$G724),AL$7:AL$9)</f>
        <v>3.2813064021222804E-2</v>
      </c>
      <c r="AM724" s="17" cm="1">
        <f t="array" aca="1" ref="AM724" ca="1">INDEX(AM$14:AM$114,$A724+1)+SUMPRODUCT(TRANSPOSE($E724:$G724),AM$7:AM$9)</f>
        <v>3.2726590521667653E-2</v>
      </c>
      <c r="AN724" s="17" cm="1">
        <f t="array" aca="1" ref="AN724" ca="1">INDEX(AN$14:AN$114,$A724+1)+SUMPRODUCT(TRANSPOSE($E724:$G724),AN$7:AN$9)</f>
        <v>3.2714400348601569E-2</v>
      </c>
      <c r="AO724" s="17" cm="1">
        <f t="array" aca="1" ref="AO724" ca="1">INDEX(AO$14:AO$114,$A724+1)+SUMPRODUCT(TRANSPOSE($E724:$G724),AO$7:AO$9)</f>
        <v>3.2770906020053003E-2</v>
      </c>
      <c r="AP724" s="17" cm="1">
        <f t="array" aca="1" ref="AP724" ca="1">INDEX(AP$14:AP$114,$A724+1)+SUMPRODUCT(TRANSPOSE($E724:$G724),AP$7:AP$9)</f>
        <v>3.2890570127950325E-2</v>
      </c>
      <c r="AQ724" s="17" cm="1">
        <f t="array" aca="1" ref="AQ724" ca="1">INDEX(AQ$14:AQ$114,$A724+1)+SUMPRODUCT(TRANSPOSE($E724:$G724),AQ$7:AQ$9)</f>
        <v>3.3067900549375973E-2</v>
      </c>
      <c r="AR724" s="17" cm="1">
        <f t="array" aca="1" ref="AR724" ca="1">INDEX(AR$14:AR$114,$A724+1)+SUMPRODUCT(TRANSPOSE($E724:$G724),AR$7:AR$9)</f>
        <v>3.329744238478366E-2</v>
      </c>
      <c r="AS724" s="17" cm="1">
        <f t="array" aca="1" ref="AS724" ca="1">INDEX(AS$14:AS$114,$A724+1)+SUMPRODUCT(TRANSPOSE($E724:$G724),AS$7:AS$9)</f>
        <v>3.3573773864822576E-2</v>
      </c>
      <c r="AT724" s="17" cm="1">
        <f t="array" aca="1" ref="AT724" ca="1">INDEX(AT$14:AT$114,$A724+1)+SUMPRODUCT(TRANSPOSE($E724:$G724),AT$7:AT$9)</f>
        <v>3.3891502379419125E-2</v>
      </c>
      <c r="AU724" s="17" cm="1">
        <f t="array" aca="1" ref="AU724" ca="1">INDEX(AU$14:AU$114,$A724+1)+SUMPRODUCT(TRANSPOSE($E724:$G724),AU$7:AU$9)</f>
        <v>3.4245259396404493E-2</v>
      </c>
      <c r="AV724" s="17" cm="1">
        <f t="array" aca="1" ref="AV724" ca="1">INDEX(AV$14:AV$114,$A724+1)+SUMPRODUCT(TRANSPOSE($E724:$G724),AV$7:AV$9)</f>
        <v>3.4629701693008441E-2</v>
      </c>
      <c r="AW724" s="17" cm="1">
        <f t="array" aca="1" ref="AW724" ca="1">INDEX(AW$14:AW$114,$A724+1)+SUMPRODUCT(TRANSPOSE($E724:$G724),AW$7:AW$9)</f>
        <v>3.5039502938142564E-2</v>
      </c>
      <c r="AX724" s="17" cm="1">
        <f t="array" aca="1" ref="AX724" ca="1">INDEX(AX$14:AX$114,$A724+1)+SUMPRODUCT(TRANSPOSE($E724:$G724),AX$7:AX$9)</f>
        <v>3.5469357488392472E-2</v>
      </c>
      <c r="AY724" s="17" cm="1">
        <f t="array" aca="1" ref="AY724" ca="1">INDEX(AY$14:AY$114,$A724+1)+SUMPRODUCT(TRANSPOSE($E724:$G724),AY$7:AY$9)</f>
        <v>3.5913973916261999E-2</v>
      </c>
      <c r="AZ724" s="17" cm="1">
        <f t="array" aca="1" ref="AZ724" ca="1">INDEX(AZ$14:AZ$114,$A724+1)+SUMPRODUCT(TRANSPOSE($E724:$G724),AZ$7:AZ$9)</f>
        <v>3.636807662949898E-2</v>
      </c>
      <c r="BA724" s="17" cm="1">
        <f t="array" aca="1" ref="BA724" ca="1">INDEX(BA$14:BA$114,$A724+1)+SUMPRODUCT(TRANSPOSE($E724:$G724),BA$7:BA$9)</f>
        <v>3.6826404003355295E-2</v>
      </c>
      <c r="BB724" s="17" cm="1">
        <f t="array" aca="1" ref="BB724" ca="1">INDEX(BB$14:BB$114,$A724+1)+SUMPRODUCT(TRANSPOSE($E724:$G724),BB$7:BB$9)</f>
        <v>3.7283706079964507E-2</v>
      </c>
      <c r="BC724" s="17" cm="1">
        <f t="array" aca="1" ref="BC724" ca="1">INDEX(BC$14:BC$114,$A724+1)+SUMPRODUCT(TRANSPOSE($E724:$G724),BC$7:BC$9)</f>
        <v>3.7734744586418734E-2</v>
      </c>
      <c r="BD724" s="17" cm="1">
        <f t="array" aca="1" ref="BD724" ca="1">INDEX(BD$14:BD$114,$A724+1)+SUMPRODUCT(TRANSPOSE($E724:$G724),BD$7:BD$9)</f>
        <v>3.8174291576439423E-2</v>
      </c>
      <c r="BE724" s="17" cm="1">
        <f t="array" aca="1" ref="BE724" ca="1">INDEX(BE$14:BE$114,$A724+1)+SUMPRODUCT(TRANSPOSE($E724:$G724),BE$7:BE$9)</f>
        <v>3.8597129659660834E-2</v>
      </c>
      <c r="BF724" s="17" cm="1">
        <f t="array" aca="1" ref="BF724" ca="1">INDEX(BF$14:BF$114,$A724+1)+SUMPRODUCT(TRANSPOSE($E724:$G724),BF$7:BF$9)</f>
        <v>3.8998050140912677E-2</v>
      </c>
      <c r="BG724" s="17" cm="1">
        <f t="array" aca="1" ref="BG724" ca="1">INDEX(BG$14:BG$114,$A724+1)+SUMPRODUCT(TRANSPOSE($E724:$G724),BG$7:BG$9)</f>
        <v>3.9371852064655377E-2</v>
      </c>
      <c r="BH724" s="17" cm="1">
        <f t="array" aca="1" ref="BH724" ca="1">INDEX(BH$14:BH$114,$A724+1)+SUMPRODUCT(TRANSPOSE($E724:$G724),BH$7:BH$9)</f>
        <v>3.9713343719939787E-2</v>
      </c>
      <c r="BI724" s="17" cm="1">
        <f t="array" aca="1" ref="BI724" ca="1">INDEX(BI$14:BI$114,$A724+1)+SUMPRODUCT(TRANSPOSE($E724:$G724),BI$7:BI$9)</f>
        <v>4.0017340082715791E-2</v>
      </c>
      <c r="BJ724" s="17" cm="1">
        <f t="array" aca="1" ref="BJ724" ca="1">INDEX(BJ$14:BJ$114,$A724+1)+SUMPRODUCT(TRANSPOSE($E724:$G724),BJ$7:BJ$9)</f>
        <v>4.0278663749243437E-2</v>
      </c>
      <c r="BK724" s="17" cm="1">
        <f t="array" aca="1" ref="BK724" ca="1">INDEX(BK$14:BK$114,$A724+1)+SUMPRODUCT(TRANSPOSE($E724:$G724),BK$7:BK$9)</f>
        <v>4.0492143172456363E-2</v>
      </c>
      <c r="BL724" s="17" cm="1">
        <f t="array" aca="1" ref="BL724" ca="1">INDEX(BL$14:BL$114,$A724+1)+SUMPRODUCT(TRANSPOSE($E724:$G724),BL$7:BL$9)</f>
        <v>4.0652613664621529E-2</v>
      </c>
      <c r="BM724" s="17" cm="1">
        <f t="array" aca="1" ref="BM724" ca="1">INDEX(BM$14:BM$114,$A724+1)+SUMPRODUCT(TRANSPOSE($E724:$G724),BM$7:BM$9)</f>
        <v>4.0754916059932367E-2</v>
      </c>
      <c r="BN724" s="17" cm="1">
        <f t="array" aca="1" ref="BN724" ca="1">INDEX(BN$14:BN$114,$A724+1)+SUMPRODUCT(TRANSPOSE($E724:$G724),BN$7:BN$9)</f>
        <v>4.0853700370604706E-2</v>
      </c>
      <c r="BO724" s="17" cm="1">
        <f t="array" aca="1" ref="BO724" ca="1">INDEX(BO$14:BO$114,$A724+1)+SUMPRODUCT(TRANSPOSE($E724:$G724),BO$7:BO$9)</f>
        <v>4.0949145004080034E-2</v>
      </c>
      <c r="BP724" s="17" cm="1">
        <f t="array" aca="1" ref="BP724" ca="1">INDEX(BP$14:BP$114,$A724+1)+SUMPRODUCT(TRANSPOSE($E724:$G724),BP$7:BP$9)</f>
        <v>4.1041416505265993E-2</v>
      </c>
      <c r="BQ724" s="17" cm="1">
        <f t="array" aca="1" ref="BQ724" ca="1">INDEX(BQ$14:BQ$114,$A724+1)+SUMPRODUCT(TRANSPOSE($E724:$G724),BQ$7:BQ$9)</f>
        <v>4.1130670526355717E-2</v>
      </c>
      <c r="BR724" s="17" cm="1">
        <f t="array" aca="1" ref="BR724" ca="1">INDEX(BR$14:BR$114,$A724+1)+SUMPRODUCT(TRANSPOSE($E724:$G724),BR$7:BR$9)</f>
        <v>4.1217052703033608E-2</v>
      </c>
      <c r="BS724" s="17" cm="1">
        <f t="array" aca="1" ref="BS724" ca="1">INDEX(BS$14:BS$114,$A724+1)+SUMPRODUCT(TRANSPOSE($E724:$G724),BS$7:BS$9)</f>
        <v>4.1300699447443467E-2</v>
      </c>
      <c r="BT724" s="17" cm="1">
        <f t="array" aca="1" ref="BT724" ca="1">INDEX(BT$14:BT$114,$A724+1)+SUMPRODUCT(TRANSPOSE($E724:$G724),BT$7:BT$9)</f>
        <v>4.1381738666997292E-2</v>
      </c>
      <c r="BU724" s="17" cm="1">
        <f t="array" aca="1" ref="BU724" ca="1">INDEX(BU$14:BU$114,$A724+1)+SUMPRODUCT(TRANSPOSE($E724:$G724),BU$7:BU$9)</f>
        <v>4.1460290416997447E-2</v>
      </c>
      <c r="BV724" s="17" cm="1">
        <f t="array" aca="1" ref="BV724" ca="1">INDEX(BV$14:BV$114,$A724+1)+SUMPRODUCT(TRANSPOSE($E724:$G724),BV$7:BV$9)</f>
        <v>4.153646749406753E-2</v>
      </c>
      <c r="BW724" s="17" cm="1">
        <f t="array" aca="1" ref="BW724" ca="1">INDEX(BW$14:BW$114,$A724+1)+SUMPRODUCT(TRANSPOSE($E724:$G724),BW$7:BW$9)</f>
        <v>4.1610375976568525E-2</v>
      </c>
      <c r="BX724" s="17" cm="1">
        <f t="array" aca="1" ref="BX724" ca="1">INDEX(BX$14:BX$114,$A724+1)+SUMPRODUCT(TRANSPOSE($E724:$G724),BX$7:BX$9)</f>
        <v>4.1682115717441459E-2</v>
      </c>
      <c r="BY724" s="17" cm="1">
        <f t="array" aca="1" ref="BY724" ca="1">INDEX(BY$14:BY$114,$A724+1)+SUMPRODUCT(TRANSPOSE($E724:$G724),BY$7:BY$9)</f>
        <v>4.1751780794291815E-2</v>
      </c>
      <c r="BZ724" s="17" cm="1">
        <f t="array" aca="1" ref="BZ724" ca="1">INDEX(BZ$14:BZ$114,$A724+1)+SUMPRODUCT(TRANSPOSE($E724:$G724),BZ$7:BZ$9)</f>
        <v>4.1819459920982072E-2</v>
      </c>
      <c r="CA724" s="17" cm="1">
        <f t="array" aca="1" ref="CA724" ca="1">INDEX(CA$14:CA$114,$A724+1)+SUMPRODUCT(TRANSPOSE($E724:$G724),CA$7:CA$9)</f>
        <v>4.1885236824520888E-2</v>
      </c>
      <c r="CB724" s="17" cm="1">
        <f t="array" aca="1" ref="CB724" ca="1">INDEX(CB$14:CB$114,$A724+1)+SUMPRODUCT(TRANSPOSE($E724:$G724),CB$7:CB$9)</f>
        <v>4.1949190590611141E-2</v>
      </c>
      <c r="CC724" s="17" cm="1">
        <f t="array" aca="1" ref="CC724" ca="1">INDEX(CC$14:CC$114,$A724+1)+SUMPRODUCT(TRANSPOSE($E724:$G724),CC$7:CC$9)</f>
        <v>4.2011395980861954E-2</v>
      </c>
      <c r="CD724" s="17" cm="1">
        <f t="array" aca="1" ref="CD724" ca="1">INDEX(CD$14:CD$114,$A724+1)+SUMPRODUCT(TRANSPOSE($E724:$G724),CD$7:CD$9)</f>
        <v>4.2071923724331495E-2</v>
      </c>
      <c r="CE724" s="17" cm="1">
        <f t="array" aca="1" ref="CE724" ca="1">INDEX(CE$14:CE$114,$A724+1)+SUMPRODUCT(TRANSPOSE($E724:$G724),CE$7:CE$9)</f>
        <v>4.2130840785798818E-2</v>
      </c>
      <c r="CF724" s="17" cm="1">
        <f t="array" aca="1" ref="CF724" ca="1">INDEX(CF$14:CF$114,$A724+1)+SUMPRODUCT(TRANSPOSE($E724:$G724),CF$7:CF$9)</f>
        <v>4.2188210612899513E-2</v>
      </c>
      <c r="CG724" s="17" cm="1">
        <f t="array" aca="1" ref="CG724" ca="1">INDEX(CG$14:CG$114,$A724+1)+SUMPRODUCT(TRANSPOSE($E724:$G724),CG$7:CG$9)</f>
        <v>4.2244093364042057E-2</v>
      </c>
      <c r="CH724" s="17" cm="1">
        <f t="array" aca="1" ref="CH724" ca="1">INDEX(CH$14:CH$114,$A724+1)+SUMPRODUCT(TRANSPOSE($E724:$G724),CH$7:CH$9)</f>
        <v>4.2298546118829716E-2</v>
      </c>
      <c r="CI724" s="17" cm="1">
        <f t="array" aca="1" ref="CI724" ca="1">INDEX(CI$14:CI$114,$A724+1)+SUMPRODUCT(TRANSPOSE($E724:$G724),CI$7:CI$9)</f>
        <v>4.2351623072532318E-2</v>
      </c>
      <c r="CJ724" s="17" cm="1">
        <f t="array" aca="1" ref="CJ724" ca="1">INDEX(CJ$14:CJ$114,$A724+1)+SUMPRODUCT(TRANSPOSE($E724:$G724),CJ$7:CJ$9)</f>
        <v>4.2403375716000336E-2</v>
      </c>
      <c r="CK724" s="17" cm="1">
        <f t="array" aca="1" ref="CK724" ca="1">INDEX(CK$14:CK$114,$A724+1)+SUMPRODUCT(TRANSPOSE($E724:$G724),CK$7:CK$9)</f>
        <v>4.2453853002279607E-2</v>
      </c>
      <c r="CL724" s="17" cm="1">
        <f t="array" aca="1" ref="CL724" ca="1">INDEX(CL$14:CL$114,$A724+1)+SUMPRODUCT(TRANSPOSE($E724:$G724),CL$7:CL$9)</f>
        <v>4.2503101501058016E-2</v>
      </c>
      <c r="CM724" s="17" cm="1">
        <f t="array" aca="1" ref="CM724" ca="1">INDEX(CM$14:CM$114,$A724+1)+SUMPRODUCT(TRANSPOSE($E724:$G724),CM$7:CM$9)</f>
        <v>4.255116554196664E-2</v>
      </c>
      <c r="CN724" s="17" cm="1">
        <f t="array" aca="1" ref="CN724" ca="1">INDEX(CN$14:CN$114,$A724+1)+SUMPRODUCT(TRANSPOSE($E724:$G724),CN$7:CN$9)</f>
        <v>4.2598087347667513E-2</v>
      </c>
      <c r="CO724" s="17" cm="1">
        <f t="array" aca="1" ref="CO724" ca="1">INDEX(CO$14:CO$114,$A724+1)+SUMPRODUCT(TRANSPOSE($E724:$G724),CO$7:CO$9)</f>
        <v>4.2643907157562E-2</v>
      </c>
      <c r="CP724" s="17" cm="1">
        <f t="array" aca="1" ref="CP724" ca="1">INDEX(CP$14:CP$114,$A724+1)+SUMPRODUCT(TRANSPOSE($E724:$G724),CP$7:CP$9)</f>
        <v>4.2688663342884292E-2</v>
      </c>
      <c r="CQ724" s="17" cm="1">
        <f t="array" aca="1" ref="CQ724" ca="1">INDEX(CQ$14:CQ$114,$A724+1)+SUMPRODUCT(TRANSPOSE($E724:$G724),CQ$7:CQ$9)</f>
        <v>4.2732392513874118E-2</v>
      </c>
      <c r="CR724" s="17" cm="1">
        <f t="array" aca="1" ref="CR724" ca="1">INDEX(CR$14:CR$114,$A724+1)+SUMPRODUCT(TRANSPOSE($E724:$G724),CR$7:CR$9)</f>
        <v>4.277512961965263E-2</v>
      </c>
      <c r="CS724" s="17" cm="1">
        <f t="array" aca="1" ref="CS724" ca="1">INDEX(CS$14:CS$114,$A724+1)+SUMPRODUCT(TRANSPOSE($E724:$G724),CS$7:CS$9)</f>
        <v>4.2816908041377888E-2</v>
      </c>
      <c r="CT724" s="17" cm="1">
        <f t="array" aca="1" ref="CT724" ca="1">INDEX(CT$14:CT$114,$A724+1)+SUMPRODUCT(TRANSPOSE($E724:$G724),CT$7:CT$9)</f>
        <v>4.285775967920219E-2</v>
      </c>
      <c r="CU724" s="17" cm="1">
        <f t="array" aca="1" ref="CU724" ca="1">INDEX(CU$14:CU$114,$A724+1)+SUMPRODUCT(TRANSPOSE($E724:$G724),CU$7:CU$9)</f>
        <v>4.289771503350398E-2</v>
      </c>
      <c r="CV724" s="17" cm="1">
        <f t="array" aca="1" ref="CV724" ca="1">INDEX(CV$14:CV$114,$A724+1)+SUMPRODUCT(TRANSPOSE($E724:$G724),CV$7:CV$9)</f>
        <v>4.2936803280832436E-2</v>
      </c>
      <c r="CW724" s="17" cm="1">
        <f t="array" aca="1" ref="CW724" ca="1">INDEX(CW$14:CW$114,$A724+1)+SUMPRODUCT(TRANSPOSE($E724:$G724),CW$7:CW$9)</f>
        <v>4.2975052344959963E-2</v>
      </c>
      <c r="CX724" s="17" cm="1">
        <f t="array" aca="1" ref="CX724" ca="1">INDEX(CX$14:CX$114,$A724+1)+SUMPRODUCT(TRANSPOSE($E724:$G724),CX$7:CX$9)</f>
        <v>4.3012488963407647E-2</v>
      </c>
      <c r="CY724" s="17" cm="1">
        <f t="array" aca="1" ref="CY724" ca="1">INDEX(CY$14:CY$114,$A724+1)+SUMPRODUCT(TRANSPOSE($E724:$G724),CY$7:CY$9)</f>
        <v>4.3049138749775395E-2</v>
      </c>
      <c r="CZ724" s="17" cm="1">
        <f t="array" aca="1" ref="CZ724" ca="1">INDEX(CZ$14:CZ$114,$A724+1)+SUMPRODUCT(TRANSPOSE($E724:$G724),CZ$7:CZ$9)</f>
        <v>4.3085026252183856E-2</v>
      </c>
      <c r="DA724" s="17" cm="1">
        <f t="array" aca="1" ref="DA724" ca="1">INDEX(DA$14:DA$114,$A724+1)+SUMPRODUCT(TRANSPOSE($E724:$G724),DA$7:DA$9)</f>
        <v>4.3120175008106554E-2</v>
      </c>
      <c r="DB724" s="17" cm="1">
        <f t="array" aca="1" ref="DB724" ca="1">INDEX(DB$14:DB$114,$A724+1)+SUMPRODUCT(TRANSPOSE($E724:$G724),DB$7:DB$9)</f>
        <v>4.311210893669376E-2</v>
      </c>
      <c r="DC724" s="17" cm="1">
        <f t="array" aca="1" ref="DC724" ca="1">INDEX(DC$14:DC$114,$A724+1)+SUMPRODUCT(TRANSPOSE($E724:$G724),DC$7:DC$9)</f>
        <v>4.3158133979079694E-2</v>
      </c>
      <c r="DD724" s="17" cm="1">
        <f t="array" aca="1" ref="DD724" ca="1">INDEX(DD$14:DD$114,$A724+1)+SUMPRODUCT(TRANSPOSE($E724:$G724),DD$7:DD$9)</f>
        <v>4.3216300225855264E-2</v>
      </c>
    </row>
    <row r="725" spans="1:108" x14ac:dyDescent="0.25">
      <c r="A725" s="13">
        <f t="shared" si="716"/>
        <v>4</v>
      </c>
      <c r="B725" s="13">
        <f t="shared" si="717"/>
        <v>7</v>
      </c>
      <c r="C725" s="13">
        <f t="shared" ref="C725:D725" si="725">C624</f>
        <v>12</v>
      </c>
      <c r="D725" s="13">
        <f t="shared" si="725"/>
        <v>48</v>
      </c>
      <c r="E725" s="29">
        <f t="shared" ca="1" si="724"/>
        <v>2E-3</v>
      </c>
      <c r="F725" s="29">
        <f t="shared" ca="1" si="721"/>
        <v>4.0000000000000001E-3</v>
      </c>
      <c r="G725" s="29">
        <f t="shared" ca="1" si="722"/>
        <v>6.0000000000000001E-3</v>
      </c>
      <c r="H725" s="36">
        <f t="shared" si="714"/>
        <v>70048</v>
      </c>
      <c r="I725" s="17" cm="1">
        <f t="array" aca="1" ref="I725" ca="1">INDEX(I$14:I$114,$A725+1)+SUMPRODUCT(TRANSPOSE($E725:$G725),I$7:I$9)</f>
        <v>3.646684243307674E-2</v>
      </c>
      <c r="J725" s="17" cm="1">
        <f t="array" aca="1" ref="J725" ca="1">INDEX(J$14:J$114,$A725+1)+SUMPRODUCT(TRANSPOSE($E725:$G725),J$7:J$9)</f>
        <v>3.7006077371677257E-2</v>
      </c>
      <c r="K725" s="17" cm="1">
        <f t="array" aca="1" ref="K725" ca="1">INDEX(K$14:K$114,$A725+1)+SUMPRODUCT(TRANSPOSE($E725:$G725),K$7:K$9)</f>
        <v>3.6779773078566363E-2</v>
      </c>
      <c r="L725" s="17" cm="1">
        <f t="array" aca="1" ref="L725" ca="1">INDEX(L$14:L$114,$A725+1)+SUMPRODUCT(TRANSPOSE($E725:$G725),L$7:L$9)</f>
        <v>3.7085719741297998E-2</v>
      </c>
      <c r="M725" s="17" cm="1">
        <f t="array" aca="1" ref="M725" ca="1">INDEX(M$14:M$114,$A725+1)+SUMPRODUCT(TRANSPOSE($E725:$G725),M$7:M$9)</f>
        <v>3.7150031820466001E-2</v>
      </c>
      <c r="N725" s="17" cm="1">
        <f t="array" aca="1" ref="N725" ca="1">INDEX(N$14:N$114,$A725+1)+SUMPRODUCT(TRANSPOSE($E725:$G725),N$7:N$9)</f>
        <v>3.7086398704411709E-2</v>
      </c>
      <c r="O725" s="17" cm="1">
        <f t="array" aca="1" ref="O725" ca="1">INDEX(O$14:O$114,$A725+1)+SUMPRODUCT(TRANSPOSE($E725:$G725),O$7:O$9)</f>
        <v>3.7437352136506709E-2</v>
      </c>
      <c r="P725" s="17" cm="1">
        <f t="array" aca="1" ref="P725" ca="1">INDEX(P$14:P$114,$A725+1)+SUMPRODUCT(TRANSPOSE($E725:$G725),P$7:P$9)</f>
        <v>3.7691792791745969E-2</v>
      </c>
      <c r="Q725" s="17" cm="1">
        <f t="array" aca="1" ref="Q725" ca="1">INDEX(Q$14:Q$114,$A725+1)+SUMPRODUCT(TRANSPOSE($E725:$G725),Q$7:Q$9)</f>
        <v>3.7879764582283378E-2</v>
      </c>
      <c r="R725" s="17" cm="1">
        <f t="array" aca="1" ref="R725" ca="1">INDEX(R$14:R$114,$A725+1)+SUMPRODUCT(TRANSPOSE($E725:$G725),R$7:R$9)</f>
        <v>3.8019853652597746E-2</v>
      </c>
      <c r="S725" s="17" cm="1">
        <f t="array" aca="1" ref="S725" ca="1">INDEX(S$14:S$114,$A725+1)+SUMPRODUCT(TRANSPOSE($E725:$G725),S$7:S$9)</f>
        <v>3.8002086560728017E-2</v>
      </c>
      <c r="T725" s="17" cm="1">
        <f t="array" aca="1" ref="T725" ca="1">INDEX(T$14:T$114,$A725+1)+SUMPRODUCT(TRANSPOSE($E725:$G725),T$7:T$9)</f>
        <v>3.7957169983301252E-2</v>
      </c>
      <c r="U725" s="17" cm="1">
        <f t="array" aca="1" ref="U725" ca="1">INDEX(U$14:U$114,$A725+1)+SUMPRODUCT(TRANSPOSE($E725:$G725),U$7:U$9)</f>
        <v>3.7891217567121577E-2</v>
      </c>
      <c r="V725" s="17" cm="1">
        <f t="array" aca="1" ref="V725" ca="1">INDEX(V$14:V$114,$A725+1)+SUMPRODUCT(TRANSPOSE($E725:$G725),V$7:V$9)</f>
        <v>3.7808777002778446E-2</v>
      </c>
      <c r="W725" s="17" cm="1">
        <f t="array" aca="1" ref="W725" ca="1">INDEX(W$14:W$114,$A725+1)+SUMPRODUCT(TRANSPOSE($E725:$G725),W$7:W$9)</f>
        <v>3.7713316077193464E-2</v>
      </c>
      <c r="X725" s="17" cm="1">
        <f t="array" aca="1" ref="X725" ca="1">INDEX(X$14:X$114,$A725+1)+SUMPRODUCT(TRANSPOSE($E725:$G725),X$7:X$9)</f>
        <v>3.7607533510264864E-2</v>
      </c>
      <c r="Y725" s="17" cm="1">
        <f t="array" aca="1" ref="Y725" ca="1">INDEX(Y$14:Y$114,$A725+1)+SUMPRODUCT(TRANSPOSE($E725:$G725),Y$7:Y$9)</f>
        <v>3.7286999422248293E-2</v>
      </c>
      <c r="Z725" s="17" cm="1">
        <f t="array" aca="1" ref="Z725" ca="1">INDEX(Z$14:Z$114,$A725+1)+SUMPRODUCT(TRANSPOSE($E725:$G725),Z$7:Z$9)</f>
        <v>3.6964352258679639E-2</v>
      </c>
      <c r="AA725" s="17" cm="1">
        <f t="array" aca="1" ref="AA725" ca="1">INDEX(AA$14:AA$114,$A725+1)+SUMPRODUCT(TRANSPOSE($E725:$G725),AA$7:AA$9)</f>
        <v>3.6640282901866481E-2</v>
      </c>
      <c r="AB725" s="17" cm="1">
        <f t="array" aca="1" ref="AB725" ca="1">INDEX(AB$14:AB$114,$A725+1)+SUMPRODUCT(TRANSPOSE($E725:$G725),AB$7:AB$9)</f>
        <v>3.6315361857474408E-2</v>
      </c>
      <c r="AC725" s="17" cm="1">
        <f t="array" aca="1" ref="AC725" ca="1">INDEX(AC$14:AC$114,$A725+1)+SUMPRODUCT(TRANSPOSE($E725:$G725),AC$7:AC$9)</f>
        <v>3.5990059944440829E-2</v>
      </c>
      <c r="AD725" s="17" cm="1">
        <f t="array" aca="1" ref="AD725" ca="1">INDEX(AD$14:AD$114,$A725+1)+SUMPRODUCT(TRANSPOSE($E725:$G725),AD$7:AD$9)</f>
        <v>3.5664763712323425E-2</v>
      </c>
      <c r="AE725" s="17" cm="1">
        <f t="array" aca="1" ref="AE725" ca="1">INDEX(AE$14:AE$114,$A725+1)+SUMPRODUCT(TRANSPOSE($E725:$G725),AE$7:AE$9)</f>
        <v>3.5339788284853763E-2</v>
      </c>
      <c r="AF725" s="17" cm="1">
        <f t="array" aca="1" ref="AF725" ca="1">INDEX(AF$14:AF$114,$A725+1)+SUMPRODUCT(TRANSPOSE($E725:$G725),AF$7:AF$9)</f>
        <v>3.5015388016320578E-2</v>
      </c>
      <c r="AG725" s="17" cm="1">
        <f t="array" aca="1" ref="AG725" ca="1">INDEX(AG$14:AG$114,$A725+1)+SUMPRODUCT(TRANSPOSE($E725:$G725),AG$7:AG$9)</f>
        <v>3.469176543706947E-2</v>
      </c>
      <c r="AH725" s="17" cm="1">
        <f t="array" aca="1" ref="AH725" ca="1">INDEX(AH$14:AH$114,$A725+1)+SUMPRODUCT(TRANSPOSE($E725:$G725),AH$7:AH$9)</f>
        <v>3.4369078296905893E-2</v>
      </c>
      <c r="AI725" s="17" cm="1">
        <f t="array" aca="1" ref="AI725" ca="1">INDEX(AI$14:AI$114,$A725+1)+SUMPRODUCT(TRANSPOSE($E725:$G725),AI$7:AI$9)</f>
        <v>3.4124272400950464E-2</v>
      </c>
      <c r="AJ725" s="17" cm="1">
        <f t="array" aca="1" ref="AJ725" ca="1">INDEX(AJ$14:AJ$114,$A725+1)+SUMPRODUCT(TRANSPOSE($E725:$G725),AJ$7:AJ$9)</f>
        <v>3.3974261024308755E-2</v>
      </c>
      <c r="AK725" s="17" cm="1">
        <f t="array" aca="1" ref="AK725" ca="1">INDEX(AK$14:AK$114,$A725+1)+SUMPRODUCT(TRANSPOSE($E725:$G725),AK$7:AK$9)</f>
        <v>3.3912689798801562E-2</v>
      </c>
      <c r="AL725" s="17" cm="1">
        <f t="array" aca="1" ref="AL725" ca="1">INDEX(AL$14:AL$114,$A725+1)+SUMPRODUCT(TRANSPOSE($E725:$G725),AL$7:AL$9)</f>
        <v>3.393337026610798E-2</v>
      </c>
      <c r="AM725" s="17" cm="1">
        <f t="array" aca="1" ref="AM725" ca="1">INDEX(AM$14:AM$114,$A725+1)+SUMPRODUCT(TRANSPOSE($E725:$G725),AM$7:AM$9)</f>
        <v>3.393024774936259E-2</v>
      </c>
      <c r="AN725" s="17" cm="1">
        <f t="array" aca="1" ref="AN725" ca="1">INDEX(AN$14:AN$114,$A725+1)+SUMPRODUCT(TRANSPOSE($E725:$G725),AN$7:AN$9)</f>
        <v>3.3997382252574308E-2</v>
      </c>
      <c r="AO725" s="17" cm="1">
        <f t="array" aca="1" ref="AO725" ca="1">INDEX(AO$14:AO$114,$A725+1)+SUMPRODUCT(TRANSPOSE($E725:$G725),AO$7:AO$9)</f>
        <v>3.4128928490827708E-2</v>
      </c>
      <c r="AP725" s="17" cm="1">
        <f t="array" aca="1" ref="AP725" ca="1">INDEX(AP$14:AP$114,$A725+1)+SUMPRODUCT(TRANSPOSE($E725:$G725),AP$7:AP$9)</f>
        <v>3.4319124290413498E-2</v>
      </c>
      <c r="AQ725" s="17" cm="1">
        <f t="array" aca="1" ref="AQ725" ca="1">INDEX(AQ$14:AQ$114,$A725+1)+SUMPRODUCT(TRANSPOSE($E725:$G725),AQ$7:AQ$9)</f>
        <v>3.4562276801093798E-2</v>
      </c>
      <c r="AR725" s="17" cm="1">
        <f t="array" aca="1" ref="AR725" ca="1">INDEX(AR$14:AR$114,$A725+1)+SUMPRODUCT(TRANSPOSE($E725:$G725),AR$7:AR$9)</f>
        <v>3.4852753750018721E-2</v>
      </c>
      <c r="AS725" s="17" cm="1">
        <f t="array" aca="1" ref="AS725" ca="1">INDEX(AS$14:AS$114,$A725+1)+SUMPRODUCT(TRANSPOSE($E725:$G725),AS$7:AS$9)</f>
        <v>3.5184975584527038E-2</v>
      </c>
      <c r="AT725" s="17" cm="1">
        <f t="array" aca="1" ref="AT725" ca="1">INDEX(AT$14:AT$114,$A725+1)+SUMPRODUCT(TRANSPOSE($E725:$G725),AT$7:AT$9)</f>
        <v>3.5553407097368199E-2</v>
      </c>
      <c r="AU725" s="17" cm="1">
        <f t="array" aca="1" ref="AU725" ca="1">INDEX(AU$14:AU$114,$A725+1)+SUMPRODUCT(TRANSPOSE($E725:$G725),AU$7:AU$9)</f>
        <v>3.5952556039939625E-2</v>
      </c>
      <c r="AV725" s="17" cm="1">
        <f t="array" aca="1" ref="AV725" ca="1">INDEX(AV$14:AV$114,$A725+1)+SUMPRODUCT(TRANSPOSE($E725:$G725),AV$7:AV$9)</f>
        <v>3.6376962247043114E-2</v>
      </c>
      <c r="AW725" s="17" cm="1">
        <f t="array" aca="1" ref="AW725" ca="1">INDEX(AW$14:AW$114,$A725+1)+SUMPRODUCT(TRANSPOSE($E725:$G725),AW$7:AW$9)</f>
        <v>3.6821199637816264E-2</v>
      </c>
      <c r="AX725" s="17" cm="1">
        <f t="array" aca="1" ref="AX725" ca="1">INDEX(AX$14:AX$114,$A725+1)+SUMPRODUCT(TRANSPOSE($E725:$G725),AX$7:AX$9)</f>
        <v>3.7279867969388862E-2</v>
      </c>
      <c r="AY725" s="17" cm="1">
        <f t="array" aca="1" ref="AY725" ca="1">INDEX(AY$14:AY$114,$A725+1)+SUMPRODUCT(TRANSPOSE($E725:$G725),AY$7:AY$9)</f>
        <v>3.7747593122666727E-2</v>
      </c>
      <c r="AZ725" s="17" cm="1">
        <f t="array" aca="1" ref="AZ725" ca="1">INDEX(AZ$14:AZ$114,$A725+1)+SUMPRODUCT(TRANSPOSE($E725:$G725),AZ$7:AZ$9)</f>
        <v>3.8219024010478934E-2</v>
      </c>
      <c r="BA725" s="17" cm="1">
        <f t="array" aca="1" ref="BA725" ca="1">INDEX(BA$14:BA$114,$A725+1)+SUMPRODUCT(TRANSPOSE($E725:$G725),BA$7:BA$9)</f>
        <v>3.8688829212499158E-2</v>
      </c>
      <c r="BB725" s="17" cm="1">
        <f t="array" aca="1" ref="BB725" ca="1">INDEX(BB$14:BB$114,$A725+1)+SUMPRODUCT(TRANSPOSE($E725:$G725),BB$7:BB$9)</f>
        <v>3.9151696123698836E-2</v>
      </c>
      <c r="BC725" s="17" cm="1">
        <f t="array" aca="1" ref="BC725" ca="1">INDEX(BC$14:BC$114,$A725+1)+SUMPRODUCT(TRANSPOSE($E725:$G725),BC$7:BC$9)</f>
        <v>3.9602328813937764E-2</v>
      </c>
      <c r="BD725" s="17" cm="1">
        <f t="array" aca="1" ref="BD725" ca="1">INDEX(BD$14:BD$114,$A725+1)+SUMPRODUCT(TRANSPOSE($E725:$G725),BD$7:BD$9)</f>
        <v>4.0035447611360457E-2</v>
      </c>
      <c r="BE725" s="17" cm="1">
        <f t="array" aca="1" ref="BE725" ca="1">INDEX(BE$14:BE$114,$A725+1)+SUMPRODUCT(TRANSPOSE($E725:$G725),BE$7:BE$9)</f>
        <v>4.0445786637703478E-2</v>
      </c>
      <c r="BF725" s="17" cm="1">
        <f t="array" aca="1" ref="BF725" ca="1">INDEX(BF$14:BF$114,$A725+1)+SUMPRODUCT(TRANSPOSE($E725:$G725),BF$7:BF$9)</f>
        <v>4.0828092344406867E-2</v>
      </c>
      <c r="BG725" s="17" cm="1">
        <f t="array" aca="1" ref="BG725" ca="1">INDEX(BG$14:BG$114,$A725+1)+SUMPRODUCT(TRANSPOSE($E725:$G725),BG$7:BG$9)</f>
        <v>4.1177124622230547E-2</v>
      </c>
      <c r="BH725" s="17" cm="1">
        <f t="array" aca="1" ref="BH725" ca="1">INDEX(BH$14:BH$114,$A725+1)+SUMPRODUCT(TRANSPOSE($E725:$G725),BH$7:BH$9)</f>
        <v>4.148765382080976E-2</v>
      </c>
      <c r="BI725" s="17" cm="1">
        <f t="array" aca="1" ref="BI725" ca="1">INDEX(BI$14:BI$114,$A725+1)+SUMPRODUCT(TRANSPOSE($E725:$G725),BI$7:BI$9)</f>
        <v>4.1754461377669465E-2</v>
      </c>
      <c r="BJ725" s="17" cm="1">
        <f t="array" aca="1" ref="BJ725" ca="1">INDEX(BJ$14:BJ$114,$A725+1)+SUMPRODUCT(TRANSPOSE($E725:$G725),BJ$7:BJ$9)</f>
        <v>4.1972337738842118E-2</v>
      </c>
      <c r="BK725" s="17" cm="1">
        <f t="array" aca="1" ref="BK725" ca="1">INDEX(BK$14:BK$114,$A725+1)+SUMPRODUCT(TRANSPOSE($E725:$G725),BK$7:BK$9)</f>
        <v>4.2136083135031914E-2</v>
      </c>
      <c r="BL725" s="17" cm="1">
        <f t="array" aca="1" ref="BL725" ca="1">INDEX(BL$14:BL$114,$A725+1)+SUMPRODUCT(TRANSPOSE($E725:$G725),BL$7:BL$9)</f>
        <v>4.2240506004748817E-2</v>
      </c>
      <c r="BM725" s="17" cm="1">
        <f t="array" aca="1" ref="BM725" ca="1">INDEX(BM$14:BM$114,$A725+1)+SUMPRODUCT(TRANSPOSE($E725:$G725),BM$7:BM$9)</f>
        <v>4.2341274890549833E-2</v>
      </c>
      <c r="BN725" s="17" cm="1">
        <f t="array" aca="1" ref="BN725" ca="1">INDEX(BN$14:BN$114,$A725+1)+SUMPRODUCT(TRANSPOSE($E725:$G725),BN$7:BN$9)</f>
        <v>4.2438578285382882E-2</v>
      </c>
      <c r="BO725" s="17" cm="1">
        <f t="array" aca="1" ref="BO725" ca="1">INDEX(BO$14:BO$114,$A725+1)+SUMPRODUCT(TRANSPOSE($E725:$G725),BO$7:BO$9)</f>
        <v>4.2532591936691448E-2</v>
      </c>
      <c r="BP725" s="17" cm="1">
        <f t="array" aca="1" ref="BP725" ca="1">INDEX(BP$14:BP$114,$A725+1)+SUMPRODUCT(TRANSPOSE($E725:$G725),BP$7:BP$9)</f>
        <v>4.262347990578607E-2</v>
      </c>
      <c r="BQ725" s="17" cm="1">
        <f t="array" aca="1" ref="BQ725" ca="1">INDEX(BQ$14:BQ$114,$A725+1)+SUMPRODUCT(TRANSPOSE($E725:$G725),BQ$7:BQ$9)</f>
        <v>4.2711395523279842E-2</v>
      </c>
      <c r="BR725" s="17" cm="1">
        <f t="array" aca="1" ref="BR725" ca="1">INDEX(BR$14:BR$114,$A725+1)+SUMPRODUCT(TRANSPOSE($E725:$G725),BR$7:BR$9)</f>
        <v>4.2796482252295036E-2</v>
      </c>
      <c r="BS725" s="17" cm="1">
        <f t="array" aca="1" ref="BS725" ca="1">INDEX(BS$14:BS$114,$A725+1)+SUMPRODUCT(TRANSPOSE($E725:$G725),BS$7:BS$9)</f>
        <v>4.2878874469662424E-2</v>
      </c>
      <c r="BT725" s="17" cm="1">
        <f t="array" aca="1" ref="BT725" ca="1">INDEX(BT$14:BT$114,$A725+1)+SUMPRODUCT(TRANSPOSE($E725:$G725),BT$7:BT$9)</f>
        <v>4.2958698174063496E-2</v>
      </c>
      <c r="BU725" s="17" cm="1">
        <f t="array" aca="1" ref="BU725" ca="1">INDEX(BU$14:BU$114,$A725+1)+SUMPRODUCT(TRANSPOSE($E725:$G725),BU$7:BU$9)</f>
        <v>4.303607162895861E-2</v>
      </c>
      <c r="BV725" s="17" cm="1">
        <f t="array" aca="1" ref="BV725" ca="1">INDEX(BV$14:BV$114,$A725+1)+SUMPRODUCT(TRANSPOSE($E725:$G725),BV$7:BV$9)</f>
        <v>4.3111105947208676E-2</v>
      </c>
      <c r="BW725" s="17" cm="1">
        <f t="array" aca="1" ref="BW725" ca="1">INDEX(BW$14:BW$114,$A725+1)+SUMPRODUCT(TRANSPOSE($E725:$G725),BW$7:BW$9)</f>
        <v>4.318390562346263E-2</v>
      </c>
      <c r="BX725" s="17" cm="1">
        <f t="array" aca="1" ref="BX725" ca="1">INDEX(BX$14:BX$114,$A725+1)+SUMPRODUCT(TRANSPOSE($E725:$G725),BX$7:BX$9)</f>
        <v>4.3254569019676607E-2</v>
      </c>
      <c r="BY725" s="17" cm="1">
        <f t="array" aca="1" ref="BY725" ca="1">INDEX(BY$14:BY$114,$A725+1)+SUMPRODUCT(TRANSPOSE($E725:$G725),BY$7:BY$9)</f>
        <v>4.3323188808510597E-2</v>
      </c>
      <c r="BZ725" s="17" cm="1">
        <f t="array" aca="1" ref="BZ725" ca="1">INDEX(BZ$14:BZ$114,$A725+1)+SUMPRODUCT(TRANSPOSE($E725:$G725),BZ$7:BZ$9)</f>
        <v>4.3389852378803433E-2</v>
      </c>
      <c r="CA725" s="17" cm="1">
        <f t="array" aca="1" ref="CA725" ca="1">INDEX(CA$14:CA$114,$A725+1)+SUMPRODUCT(TRANSPOSE($E725:$G725),CA$7:CA$9)</f>
        <v>4.3454642206857123E-2</v>
      </c>
      <c r="CB725" s="17" cm="1">
        <f t="array" aca="1" ref="CB725" ca="1">INDEX(CB$14:CB$114,$A725+1)+SUMPRODUCT(TRANSPOSE($E725:$G725),CB$7:CB$9)</f>
        <v>4.3517636196849445E-2</v>
      </c>
      <c r="CC725" s="17" cm="1">
        <f t="array" aca="1" ref="CC725" ca="1">INDEX(CC$14:CC$114,$A725+1)+SUMPRODUCT(TRANSPOSE($E725:$G725),CC$7:CC$9)</f>
        <v>4.3578907993324194E-2</v>
      </c>
      <c r="CD725" s="17" cm="1">
        <f t="array" aca="1" ref="CD725" ca="1">INDEX(CD$14:CD$114,$A725+1)+SUMPRODUCT(TRANSPOSE($E725:$G725),CD$7:CD$9)</f>
        <v>4.3638527268400555E-2</v>
      </c>
      <c r="CE725" s="17" cm="1">
        <f t="array" aca="1" ref="CE725" ca="1">INDEX(CE$14:CE$114,$A725+1)+SUMPRODUCT(TRANSPOSE($E725:$G725),CE$7:CE$9)</f>
        <v>4.3696559986052146E-2</v>
      </c>
      <c r="CF725" s="17" cm="1">
        <f t="array" aca="1" ref="CF725" ca="1">INDEX(CF$14:CF$114,$A725+1)+SUMPRODUCT(TRANSPOSE($E725:$G725),CF$7:CF$9)</f>
        <v>4.3753068645564046E-2</v>
      </c>
      <c r="CG725" s="17" cm="1">
        <f t="array" aca="1" ref="CG725" ca="1">INDEX(CG$14:CG$114,$A725+1)+SUMPRODUCT(TRANSPOSE($E725:$G725),CG$7:CG$9)</f>
        <v>4.380811250605831E-2</v>
      </c>
      <c r="CH725" s="17" cm="1">
        <f t="array" aca="1" ref="CH725" ca="1">INDEX(CH$14:CH$114,$A725+1)+SUMPRODUCT(TRANSPOSE($E725:$G725),CH$7:CH$9)</f>
        <v>4.3861747793782817E-2</v>
      </c>
      <c r="CI725" s="17" cm="1">
        <f t="array" aca="1" ref="CI725" ca="1">INDEX(CI$14:CI$114,$A725+1)+SUMPRODUCT(TRANSPOSE($E725:$G725),CI$7:CI$9)</f>
        <v>4.3914027893687806E-2</v>
      </c>
      <c r="CJ725" s="17" cm="1">
        <f t="array" aca="1" ref="CJ725" ca="1">INDEX(CJ$14:CJ$114,$A725+1)+SUMPRODUCT(TRANSPOSE($E725:$G725),CJ$7:CJ$9)</f>
        <v>4.3965003526660544E-2</v>
      </c>
      <c r="CK725" s="17" cm="1">
        <f t="array" aca="1" ref="CK725" ca="1">INDEX(CK$14:CK$114,$A725+1)+SUMPRODUCT(TRANSPOSE($E725:$G725),CK$7:CK$9)</f>
        <v>4.4014722913659592E-2</v>
      </c>
      <c r="CL725" s="17" cm="1">
        <f t="array" aca="1" ref="CL725" ca="1">INDEX(CL$14:CL$114,$A725+1)+SUMPRODUCT(TRANSPOSE($E725:$G725),CL$7:CL$9)</f>
        <v>4.4063231927858652E-2</v>
      </c>
      <c r="CM725" s="17" cm="1">
        <f t="array" aca="1" ref="CM725" ca="1">INDEX(CM$14:CM$114,$A725+1)+SUMPRODUCT(TRANSPOSE($E725:$G725),CM$7:CM$9)</f>
        <v>4.4110574235815873E-2</v>
      </c>
      <c r="CN725" s="17" cm="1">
        <f t="array" aca="1" ref="CN725" ca="1">INDEX(CN$14:CN$114,$A725+1)+SUMPRODUCT(TRANSPOSE($E725:$G725),CN$7:CN$9)</f>
        <v>4.4156791428576307E-2</v>
      </c>
      <c r="CO725" s="17" cm="1">
        <f t="array" aca="1" ref="CO725" ca="1">INDEX(CO$14:CO$114,$A725+1)+SUMPRODUCT(TRANSPOSE($E725:$G725),CO$7:CO$9)</f>
        <v>4.4201923143536652E-2</v>
      </c>
      <c r="CP725" s="17" cm="1">
        <f t="array" aca="1" ref="CP725" ca="1">INDEX(CP$14:CP$114,$A725+1)+SUMPRODUCT(TRANSPOSE($E725:$G725),CP$7:CP$9)</f>
        <v>4.4246007177826334E-2</v>
      </c>
      <c r="CQ725" s="17" cm="1">
        <f t="array" aca="1" ref="CQ725" ca="1">INDEX(CQ$14:CQ$114,$A725+1)+SUMPRODUCT(TRANSPOSE($E725:$G725),CQ$7:CQ$9)</f>
        <v>4.4289079593878615E-2</v>
      </c>
      <c r="CR725" s="17" cm="1">
        <f t="array" aca="1" ref="CR725" ca="1">INDEX(CR$14:CR$114,$A725+1)+SUMPRODUCT(TRANSPOSE($E725:$G725),CR$7:CR$9)</f>
        <v>4.4331174817819889E-2</v>
      </c>
      <c r="CS725" s="17" cm="1">
        <f t="array" aca="1" ref="CS725" ca="1">INDEX(CS$14:CS$114,$A725+1)+SUMPRODUCT(TRANSPOSE($E725:$G725),CS$7:CS$9)</f>
        <v>4.4372325731236499E-2</v>
      </c>
      <c r="CT725" s="17" cm="1">
        <f t="array" aca="1" ref="CT725" ca="1">INDEX(CT$14:CT$114,$A725+1)+SUMPRODUCT(TRANSPOSE($E725:$G725),CT$7:CT$9)</f>
        <v>4.4412563756833993E-2</v>
      </c>
      <c r="CU725" s="17" cm="1">
        <f t="array" aca="1" ref="CU725" ca="1">INDEX(CU$14:CU$114,$A725+1)+SUMPRODUCT(TRANSPOSE($E725:$G725),CU$7:CU$9)</f>
        <v>4.4451918938458228E-2</v>
      </c>
      <c r="CV725" s="17" cm="1">
        <f t="array" aca="1" ref="CV725" ca="1">INDEX(CV$14:CV$114,$A725+1)+SUMPRODUCT(TRANSPOSE($E725:$G725),CV$7:CV$9)</f>
        <v>4.4490420015907521E-2</v>
      </c>
      <c r="CW725" s="17" cm="1">
        <f t="array" aca="1" ref="CW725" ca="1">INDEX(CW$14:CW$114,$A725+1)+SUMPRODUCT(TRANSPOSE($E725:$G725),CW$7:CW$9)</f>
        <v>4.4528094494924668E-2</v>
      </c>
      <c r="CX725" s="17" cm="1">
        <f t="array" aca="1" ref="CX725" ca="1">INDEX(CX$14:CX$114,$A725+1)+SUMPRODUCT(TRANSPOSE($E725:$G725),CX$7:CX$9)</f>
        <v>4.4564968712730073E-2</v>
      </c>
      <c r="CY725" s="17" cm="1">
        <f t="array" aca="1" ref="CY725" ca="1">INDEX(CY$14:CY$114,$A725+1)+SUMPRODUCT(TRANSPOSE($E725:$G725),CY$7:CY$9)</f>
        <v>4.4601067899422191E-2</v>
      </c>
      <c r="CZ725" s="17" cm="1">
        <f t="array" aca="1" ref="CZ725" ca="1">INDEX(CZ$14:CZ$114,$A725+1)+SUMPRODUCT(TRANSPOSE($E725:$G725),CZ$7:CZ$9)</f>
        <v>4.4636416235547254E-2</v>
      </c>
      <c r="DA725" s="17" cm="1">
        <f t="array" aca="1" ref="DA725" ca="1">INDEX(DA$14:DA$114,$A725+1)+SUMPRODUCT(TRANSPOSE($E725:$G725),DA$7:DA$9)</f>
        <v>4.4620175008106548E-2</v>
      </c>
      <c r="DB725" s="17" cm="1">
        <f t="array" aca="1" ref="DB725" ca="1">INDEX(DB$14:DB$114,$A725+1)+SUMPRODUCT(TRANSPOSE($E725:$G725),DB$7:DB$9)</f>
        <v>4.4612108936693755E-2</v>
      </c>
      <c r="DC725" s="17" cm="1">
        <f t="array" aca="1" ref="DC725" ca="1">INDEX(DC$14:DC$114,$A725+1)+SUMPRODUCT(TRANSPOSE($E725:$G725),DC$7:DC$9)</f>
        <v>4.4658133979079688E-2</v>
      </c>
      <c r="DD725" s="17" cm="1">
        <f t="array" aca="1" ref="DD725" ca="1">INDEX(DD$14:DD$114,$A725+1)+SUMPRODUCT(TRANSPOSE($E725:$G725),DD$7:DD$9)</f>
        <v>4.4716300225855259E-2</v>
      </c>
    </row>
    <row r="726" spans="1:108" x14ac:dyDescent="0.25">
      <c r="A726" s="13">
        <f t="shared" si="716"/>
        <v>5</v>
      </c>
      <c r="B726" s="13">
        <f t="shared" si="717"/>
        <v>7</v>
      </c>
      <c r="C726" s="13">
        <f t="shared" ref="C726:D726" si="726">C625</f>
        <v>12</v>
      </c>
      <c r="D726" s="13">
        <f t="shared" si="726"/>
        <v>60</v>
      </c>
      <c r="E726" s="29">
        <f t="shared" ca="1" si="724"/>
        <v>2.5000000000000001E-3</v>
      </c>
      <c r="F726" s="29">
        <f t="shared" ca="1" si="721"/>
        <v>5.0000000000000001E-3</v>
      </c>
      <c r="G726" s="29">
        <f t="shared" ca="1" si="722"/>
        <v>7.4999999999999997E-3</v>
      </c>
      <c r="H726" s="36">
        <f t="shared" si="714"/>
        <v>70060</v>
      </c>
      <c r="I726" s="17" cm="1">
        <f t="array" aca="1" ref="I726" ca="1">INDEX(I$14:I$114,$A726+1)+SUMPRODUCT(TRANSPOSE($E726:$G726),I$7:I$9)</f>
        <v>3.760096501448823E-2</v>
      </c>
      <c r="J726" s="17" cm="1">
        <f t="array" aca="1" ref="J726" ca="1">INDEX(J$14:J$114,$A726+1)+SUMPRODUCT(TRANSPOSE($E726:$G726),J$7:J$9)</f>
        <v>3.7047355782407816E-2</v>
      </c>
      <c r="K726" s="17" cm="1">
        <f t="array" aca="1" ref="K726" ca="1">INDEX(K$14:K$114,$A726+1)+SUMPRODUCT(TRANSPOSE($E726:$G726),K$7:K$9)</f>
        <v>3.7458679334650045E-2</v>
      </c>
      <c r="L726" s="17" cm="1">
        <f t="array" aca="1" ref="L726" ca="1">INDEX(L$14:L$114,$A726+1)+SUMPRODUCT(TRANSPOSE($E726:$G726),L$7:L$9)</f>
        <v>3.7543057780869672E-2</v>
      </c>
      <c r="M726" s="17" cm="1">
        <f t="array" aca="1" ref="M726" ca="1">INDEX(M$14:M$114,$A726+1)+SUMPRODUCT(TRANSPOSE($E726:$G726),M$7:M$9)</f>
        <v>3.7488115769074841E-2</v>
      </c>
      <c r="N726" s="17" cm="1">
        <f t="array" aca="1" ref="N726" ca="1">INDEX(N$14:N$114,$A726+1)+SUMPRODUCT(TRANSPOSE($E726:$G726),N$7:N$9)</f>
        <v>3.7932449460289119E-2</v>
      </c>
      <c r="O726" s="17" cm="1">
        <f t="array" aca="1" ref="O726" ca="1">INDEX(O$14:O$114,$A726+1)+SUMPRODUCT(TRANSPOSE($E726:$G726),O$7:O$9)</f>
        <v>3.8255683214954331E-2</v>
      </c>
      <c r="P726" s="17" cm="1">
        <f t="array" aca="1" ref="P726" ca="1">INDEX(P$14:P$114,$A726+1)+SUMPRODUCT(TRANSPOSE($E726:$G726),P$7:P$9)</f>
        <v>3.8500833344423863E-2</v>
      </c>
      <c r="Q726" s="17" cm="1">
        <f t="array" aca="1" ref="Q726" ca="1">INDEX(Q$14:Q$114,$A726+1)+SUMPRODUCT(TRANSPOSE($E726:$G726),Q$7:Q$9)</f>
        <v>3.86924223786375E-2</v>
      </c>
      <c r="R726" s="17" cm="1">
        <f t="array" aca="1" ref="R726" ca="1">INDEX(R$14:R$114,$A726+1)+SUMPRODUCT(TRANSPOSE($E726:$G726),R$7:R$9)</f>
        <v>3.884562793399781E-2</v>
      </c>
      <c r="S726" s="17" cm="1">
        <f t="array" aca="1" ref="S726" ca="1">INDEX(S$14:S$114,$A726+1)+SUMPRODUCT(TRANSPOSE($E726:$G726),S$7:S$9)</f>
        <v>3.8817678452621913E-2</v>
      </c>
      <c r="T726" s="17" cm="1">
        <f t="array" aca="1" ref="T726" ca="1">INDEX(T$14:T$114,$A726+1)+SUMPRODUCT(TRANSPOSE($E726:$G726),T$7:T$9)</f>
        <v>3.8768282292674726E-2</v>
      </c>
      <c r="U726" s="17" cm="1">
        <f t="array" aca="1" ref="U726" ca="1">INDEX(U$14:U$114,$A726+1)+SUMPRODUCT(TRANSPOSE($E726:$G726),U$7:U$9)</f>
        <v>3.8702432193357429E-2</v>
      </c>
      <c r="V726" s="17" cm="1">
        <f t="array" aca="1" ref="V726" ca="1">INDEX(V$14:V$114,$A726+1)+SUMPRODUCT(TRANSPOSE($E726:$G726),V$7:V$9)</f>
        <v>3.8623836626166357E-2</v>
      </c>
      <c r="W726" s="17" cm="1">
        <f t="array" aca="1" ref="W726" ca="1">INDEX(W$14:W$114,$A726+1)+SUMPRODUCT(TRANSPOSE($E726:$G726),W$7:W$9)</f>
        <v>3.8535319476556758E-2</v>
      </c>
      <c r="X726" s="17" cm="1">
        <f t="array" aca="1" ref="X726" ca="1">INDEX(X$14:X$114,$A726+1)+SUMPRODUCT(TRANSPOSE($E726:$G726),X$7:X$9)</f>
        <v>3.8219622722693712E-2</v>
      </c>
      <c r="Y726" s="17" cm="1">
        <f t="array" aca="1" ref="Y726" ca="1">INDEX(Y$14:Y$114,$A726+1)+SUMPRODUCT(TRANSPOSE($E726:$G726),Y$7:Y$9)</f>
        <v>3.7904071368360194E-2</v>
      </c>
      <c r="Z726" s="17" cm="1">
        <f t="array" aca="1" ref="Z726" ca="1">INDEX(Z$14:Z$114,$A726+1)+SUMPRODUCT(TRANSPOSE($E726:$G726),Z$7:Z$9)</f>
        <v>3.7589018260740785E-2</v>
      </c>
      <c r="AA726" s="17" cm="1">
        <f t="array" aca="1" ref="AA726" ca="1">INDEX(AA$14:AA$114,$A726+1)+SUMPRODUCT(TRANSPOSE($E726:$G726),AA$7:AA$9)</f>
        <v>3.7274760668364611E-2</v>
      </c>
      <c r="AB726" s="17" cm="1">
        <f t="array" aca="1" ref="AB726" ca="1">INDEX(AB$14:AB$114,$A726+1)+SUMPRODUCT(TRANSPOSE($E726:$G726),AB$7:AB$9)</f>
        <v>3.696154581289126E-2</v>
      </c>
      <c r="AC726" s="17" cm="1">
        <f t="array" aca="1" ref="AC726" ca="1">INDEX(AC$14:AC$114,$A726+1)+SUMPRODUCT(TRANSPOSE($E726:$G726),AC$7:AC$9)</f>
        <v>3.6649575207250186E-2</v>
      </c>
      <c r="AD726" s="17" cm="1">
        <f t="array" aca="1" ref="AD726" ca="1">INDEX(AD$14:AD$114,$A726+1)+SUMPRODUCT(TRANSPOSE($E726:$G726),AD$7:AD$9)</f>
        <v>3.6339009323719522E-2</v>
      </c>
      <c r="AE726" s="17" cm="1">
        <f t="array" aca="1" ref="AE726" ca="1">INDEX(AE$14:AE$114,$A726+1)+SUMPRODUCT(TRANSPOSE($E726:$G726),AE$7:AE$9)</f>
        <v>3.6029972111765958E-2</v>
      </c>
      <c r="AF726" s="17" cm="1">
        <f t="array" aca="1" ref="AF726" ca="1">INDEX(AF$14:AF$114,$A726+1)+SUMPRODUCT(TRANSPOSE($E726:$G726),AF$7:AF$9)</f>
        <v>3.5722555267760879E-2</v>
      </c>
      <c r="AG726" s="17" cm="1">
        <f t="array" aca="1" ref="AG726" ca="1">INDEX(AG$14:AG$114,$A726+1)+SUMPRODUCT(TRANSPOSE($E726:$G726),AG$7:AG$9)</f>
        <v>3.5416821648340625E-2</v>
      </c>
      <c r="AH726" s="17" cm="1">
        <f t="array" aca="1" ref="AH726" ca="1">INDEX(AH$14:AH$114,$A726+1)+SUMPRODUCT(TRANSPOSE($E726:$G726),AH$7:AH$9)</f>
        <v>3.5192572062594622E-2</v>
      </c>
      <c r="AI726" s="17" cm="1">
        <f t="array" aca="1" ref="AI726" ca="1">INDEX(AI$14:AI$114,$A726+1)+SUMPRODUCT(TRANSPOSE($E726:$G726),AI$7:AI$9)</f>
        <v>3.5066938985079683E-2</v>
      </c>
      <c r="AJ726" s="17" cm="1">
        <f t="array" aca="1" ref="AJ726" ca="1">INDEX(AJ$14:AJ$114,$A726+1)+SUMPRODUCT(TRANSPOSE($E726:$G726),AJ$7:AJ$9)</f>
        <v>3.5032930601411903E-2</v>
      </c>
      <c r="AK726" s="17" cm="1">
        <f t="array" aca="1" ref="AK726" ca="1">INDEX(AK$14:AK$114,$A726+1)+SUMPRODUCT(TRANSPOSE($E726:$G726),AK$7:AK$9)</f>
        <v>3.5083815604383208E-2</v>
      </c>
      <c r="AL726" s="17" cm="1">
        <f t="array" aca="1" ref="AL726" ca="1">INDEX(AL$14:AL$114,$A726+1)+SUMPRODUCT(TRANSPOSE($E726:$G726),AL$7:AL$9)</f>
        <v>3.5213074050284225E-2</v>
      </c>
      <c r="AM726" s="17" cm="1">
        <f t="array" aca="1" ref="AM726" ca="1">INDEX(AM$14:AM$114,$A726+1)+SUMPRODUCT(TRANSPOSE($E726:$G726),AM$7:AM$9)</f>
        <v>3.5289364973602071E-2</v>
      </c>
      <c r="AN726" s="17" cm="1">
        <f t="array" aca="1" ref="AN726" ca="1">INDEX(AN$14:AN$114,$A726+1)+SUMPRODUCT(TRANSPOSE($E726:$G726),AN$7:AN$9)</f>
        <v>3.5431495613023882E-2</v>
      </c>
      <c r="AO726" s="17" cm="1">
        <f t="array" aca="1" ref="AO726" ca="1">INDEX(AO$14:AO$114,$A726+1)+SUMPRODUCT(TRANSPOSE($E726:$G726),AO$7:AO$9)</f>
        <v>3.563340123811181E-2</v>
      </c>
      <c r="AP726" s="17" cm="1">
        <f t="array" aca="1" ref="AP726" ca="1">INDEX(AP$14:AP$114,$A726+1)+SUMPRODUCT(TRANSPOSE($E726:$G726),AP$7:AP$9)</f>
        <v>3.5889124249789565E-2</v>
      </c>
      <c r="AQ726" s="17" cm="1">
        <f t="array" aca="1" ref="AQ726" ca="1">INDEX(AQ$14:AQ$114,$A726+1)+SUMPRODUCT(TRANSPOSE($E726:$G726),AQ$7:AQ$9)</f>
        <v>3.6192799696082849E-2</v>
      </c>
      <c r="AR726" s="17" cm="1">
        <f t="array" aca="1" ref="AR726" ca="1">INDEX(AR$14:AR$114,$A726+1)+SUMPRODUCT(TRANSPOSE($E726:$G726),AR$7:AR$9)</f>
        <v>3.6538642667937209E-2</v>
      </c>
      <c r="AS726" s="17" cm="1">
        <f t="array" aca="1" ref="AS726" ca="1">INDEX(AS$14:AS$114,$A726+1)+SUMPRODUCT(TRANSPOSE($E726:$G726),AS$7:AS$9)</f>
        <v>3.6920935942739978E-2</v>
      </c>
      <c r="AT726" s="17" cm="1">
        <f t="array" aca="1" ref="AT726" ca="1">INDEX(AT$14:AT$114,$A726+1)+SUMPRODUCT(TRANSPOSE($E726:$G726),AT$7:AT$9)</f>
        <v>3.7334025436243916E-2</v>
      </c>
      <c r="AU726" s="17" cm="1">
        <f t="array" aca="1" ref="AU726" ca="1">INDEX(AU$14:AU$114,$A726+1)+SUMPRODUCT(TRANSPOSE($E726:$G726),AU$7:AU$9)</f>
        <v>3.7772306418498873E-2</v>
      </c>
      <c r="AV726" s="17" cm="1">
        <f t="array" aca="1" ref="AV726" ca="1">INDEX(AV$14:AV$114,$A726+1)+SUMPRODUCT(TRANSPOSE($E726:$G726),AV$7:AV$9)</f>
        <v>3.8230223370335929E-2</v>
      </c>
      <c r="AW726" s="17" cm="1">
        <f t="array" aca="1" ref="AW726" ca="1">INDEX(AW$14:AW$114,$A726+1)+SUMPRODUCT(TRANSPOSE($E726:$G726),AW$7:AW$9)</f>
        <v>3.8702259664937504E-2</v>
      </c>
      <c r="AX726" s="17" cm="1">
        <f t="array" aca="1" ref="AX726" ca="1">INDEX(AX$14:AX$114,$A726+1)+SUMPRODUCT(TRANSPOSE($E726:$G726),AX$7:AX$9)</f>
        <v>3.9182936286782981E-2</v>
      </c>
      <c r="AY726" s="17" cm="1">
        <f t="array" aca="1" ref="AY726" ca="1">INDEX(AY$14:AY$114,$A726+1)+SUMPRODUCT(TRANSPOSE($E726:$G726),AY$7:AY$9)</f>
        <v>3.9666807320056056E-2</v>
      </c>
      <c r="AZ726" s="17" cm="1">
        <f t="array" aca="1" ref="AZ726" ca="1">INDEX(AZ$14:AZ$114,$A726+1)+SUMPRODUCT(TRANSPOSE($E726:$G726),AZ$7:AZ$9)</f>
        <v>4.0148455357557893E-2</v>
      </c>
      <c r="BA726" s="17" cm="1">
        <f t="array" aca="1" ref="BA726" ca="1">INDEX(BA$14:BA$114,$A726+1)+SUMPRODUCT(TRANSPOSE($E726:$G726),BA$7:BA$9)</f>
        <v>4.0622489648442332E-2</v>
      </c>
      <c r="BB726" s="17" cm="1">
        <f t="array" aca="1" ref="BB726" ca="1">INDEX(BB$14:BB$114,$A726+1)+SUMPRODUCT(TRANSPOSE($E726:$G726),BB$7:BB$9)</f>
        <v>4.1083543065581533E-2</v>
      </c>
      <c r="BC726" s="17" cm="1">
        <f t="array" aca="1" ref="BC726" ca="1">INDEX(BC$14:BC$114,$A726+1)+SUMPRODUCT(TRANSPOSE($E726:$G726),BC$7:BC$9)</f>
        <v>4.1526270952957738E-2</v>
      </c>
      <c r="BD726" s="17" cm="1">
        <f t="array" aca="1" ref="BD726" ca="1">INDEX(BD$14:BD$114,$A726+1)+SUMPRODUCT(TRANSPOSE($E726:$G726),BD$7:BD$9)</f>
        <v>4.194534797985721E-2</v>
      </c>
      <c r="BE726" s="17" cm="1">
        <f t="array" aca="1" ref="BE726" ca="1">INDEX(BE$14:BE$114,$A726+1)+SUMPRODUCT(TRANSPOSE($E726:$G726),BE$7:BE$9)</f>
        <v>4.2335466104977675E-2</v>
      </c>
      <c r="BF726" s="17" cm="1">
        <f t="array" aca="1" ref="BF726" ca="1">INDEX(BF$14:BF$114,$A726+1)+SUMPRODUCT(TRANSPOSE($E726:$G726),BF$7:BF$9)</f>
        <v>4.2691335239352472E-2</v>
      </c>
      <c r="BG726" s="17" cm="1">
        <f t="array" aca="1" ref="BG726" ca="1">INDEX(BG$14:BG$114,$A726+1)+SUMPRODUCT(TRANSPOSE($E726:$G726),BG$7:BG$9)</f>
        <v>4.3007679796616509E-2</v>
      </c>
      <c r="BH726" s="17" cm="1">
        <f t="array" aca="1" ref="BH726" ca="1">INDEX(BH$14:BH$114,$A726+1)+SUMPRODUCT(TRANSPOSE($E726:$G726),BH$7:BH$9)</f>
        <v>4.3279238981210159E-2</v>
      </c>
      <c r="BI726" s="17" cm="1">
        <f t="array" aca="1" ref="BI726" ca="1">INDEX(BI$14:BI$114,$A726+1)+SUMPRODUCT(TRANSPOSE($E726:$G726),BI$7:BI$9)</f>
        <v>4.3500764360433646E-2</v>
      </c>
      <c r="BJ726" s="17" cm="1">
        <f t="array" aca="1" ref="BJ726" ca="1">INDEX(BJ$14:BJ$114,$A726+1)+SUMPRODUCT(TRANSPOSE($E726:$G726),BJ$7:BJ$9)</f>
        <v>4.3667020388402804E-2</v>
      </c>
      <c r="BK726" s="17" cm="1">
        <f t="array" aca="1" ref="BK726" ca="1">INDEX(BK$14:BK$114,$A726+1)+SUMPRODUCT(TRANSPOSE($E726:$G726),BK$7:BK$9)</f>
        <v>4.3772782566257655E-2</v>
      </c>
      <c r="BL726" s="17" cm="1">
        <f t="array" aca="1" ref="BL726" ca="1">INDEX(BL$14:BL$114,$A726+1)+SUMPRODUCT(TRANSPOSE($E726:$G726),BL$7:BL$9)</f>
        <v>4.3874777747240294E-2</v>
      </c>
      <c r="BM726" s="17" cm="1">
        <f t="array" aca="1" ref="BM726" ca="1">INDEX(BM$14:BM$114,$A726+1)+SUMPRODUCT(TRANSPOSE($E726:$G726),BM$7:BM$9)</f>
        <v>4.3973203666628428E-2</v>
      </c>
      <c r="BN726" s="17" cm="1">
        <f t="array" aca="1" ref="BN726" ca="1">INDEX(BN$14:BN$114,$A726+1)+SUMPRODUCT(TRANSPOSE($E726:$G726),BN$7:BN$9)</f>
        <v>4.4068244458488497E-2</v>
      </c>
      <c r="BO726" s="17" cm="1">
        <f t="array" aca="1" ref="BO726" ca="1">INDEX(BO$14:BO$114,$A726+1)+SUMPRODUCT(TRANSPOSE($E726:$G726),BO$7:BO$9)</f>
        <v>4.4160071805350913E-2</v>
      </c>
      <c r="BP726" s="17" cm="1">
        <f t="array" aca="1" ref="BP726" ca="1">INDEX(BP$14:BP$114,$A726+1)+SUMPRODUCT(TRANSPOSE($E726:$G726),BP$7:BP$9)</f>
        <v>4.4248845973210597E-2</v>
      </c>
      <c r="BQ726" s="17" cm="1">
        <f t="array" aca="1" ref="BQ726" ca="1">INDEX(BQ$14:BQ$114,$A726+1)+SUMPRODUCT(TRANSPOSE($E726:$G726),BQ$7:BQ$9)</f>
        <v>4.4334716744975626E-2</v>
      </c>
      <c r="BR726" s="17" cm="1">
        <f t="array" aca="1" ref="BR726" ca="1">INDEX(BR$14:BR$114,$A726+1)+SUMPRODUCT(TRANSPOSE($E726:$G726),BR$7:BR$9)</f>
        <v>4.4417824263806853E-2</v>
      </c>
      <c r="BS726" s="17" cm="1">
        <f t="array" aca="1" ref="BS726" ca="1">INDEX(BS$14:BS$114,$A726+1)+SUMPRODUCT(TRANSPOSE($E726:$G726),BS$7:BS$9)</f>
        <v>4.4498299796330514E-2</v>
      </c>
      <c r="BT726" s="17" cm="1">
        <f t="array" aca="1" ref="BT726" ca="1">INDEX(BT$14:BT$114,$A726+1)+SUMPRODUCT(TRANSPOSE($E726:$G726),BT$7:BT$9)</f>
        <v>4.457626642447126E-2</v>
      </c>
      <c r="BU726" s="17" cm="1">
        <f t="array" aca="1" ref="BU726" ca="1">INDEX(BU$14:BU$114,$A726+1)+SUMPRODUCT(TRANSPOSE($E726:$G726),BU$7:BU$9)</f>
        <v>4.4651839673573272E-2</v>
      </c>
      <c r="BV726" s="17" cm="1">
        <f t="array" aca="1" ref="BV726" ca="1">INDEX(BV$14:BV$114,$A726+1)+SUMPRODUCT(TRANSPOSE($E726:$G726),BV$7:BV$9)</f>
        <v>4.4725128083550274E-2</v>
      </c>
      <c r="BW726" s="17" cm="1">
        <f t="array" aca="1" ref="BW726" ca="1">INDEX(BW$14:BW$114,$A726+1)+SUMPRODUCT(TRANSPOSE($E726:$G726),BW$7:BW$9)</f>
        <v>4.4796233729003924E-2</v>
      </c>
      <c r="BX726" s="17" cm="1">
        <f t="array" aca="1" ref="BX726" ca="1">INDEX(BX$14:BX$114,$A726+1)+SUMPRODUCT(TRANSPOSE($E726:$G726),BX$7:BX$9)</f>
        <v>4.4865252693552175E-2</v>
      </c>
      <c r="BY726" s="17" cm="1">
        <f t="array" aca="1" ref="BY726" ca="1">INDEX(BY$14:BY$114,$A726+1)+SUMPRODUCT(TRANSPOSE($E726:$G726),BY$7:BY$9)</f>
        <v>4.4932275503003431E-2</v>
      </c>
      <c r="BZ726" s="17" cm="1">
        <f t="array" aca="1" ref="BZ726" ca="1">INDEX(BZ$14:BZ$114,$A726+1)+SUMPRODUCT(TRANSPOSE($E726:$G726),BZ$7:BZ$9)</f>
        <v>4.499738752148013E-2</v>
      </c>
      <c r="CA726" s="17" cm="1">
        <f t="array" aca="1" ref="CA726" ca="1">INDEX(CA$14:CA$114,$A726+1)+SUMPRODUCT(TRANSPOSE($E726:$G726),CA$7:CA$9)</f>
        <v>4.5060669314141037E-2</v>
      </c>
      <c r="CB726" s="17" cm="1">
        <f t="array" aca="1" ref="CB726" ca="1">INDEX(CB$14:CB$114,$A726+1)+SUMPRODUCT(TRANSPOSE($E726:$G726),CB$7:CB$9)</f>
        <v>4.5122196979738786E-2</v>
      </c>
      <c r="CC726" s="17" cm="1">
        <f t="array" aca="1" ref="CC726" ca="1">INDEX(CC$14:CC$114,$A726+1)+SUMPRODUCT(TRANSPOSE($E726:$G726),CC$7:CC$9)</f>
        <v>4.5182042455901898E-2</v>
      </c>
      <c r="CD726" s="17" cm="1">
        <f t="array" aca="1" ref="CD726" ca="1">INDEX(CD$14:CD$114,$A726+1)+SUMPRODUCT(TRANSPOSE($E726:$G726),CD$7:CD$9)</f>
        <v>4.5240273799715229E-2</v>
      </c>
      <c r="CE726" s="17" cm="1">
        <f t="array" aca="1" ref="CE726" ca="1">INDEX(CE$14:CE$114,$A726+1)+SUMPRODUCT(TRANSPOSE($E726:$G726),CE$7:CE$9)</f>
        <v>4.5296955445897451E-2</v>
      </c>
      <c r="CF726" s="17" cm="1">
        <f t="array" aca="1" ref="CF726" ca="1">INDEX(CF$14:CF$114,$A726+1)+SUMPRODUCT(TRANSPOSE($E726:$G726),CF$7:CF$9)</f>
        <v>4.5352148444639466E-2</v>
      </c>
      <c r="CG726" s="17" cm="1">
        <f t="array" aca="1" ref="CG726" ca="1">INDEX(CG$14:CG$114,$A726+1)+SUMPRODUCT(TRANSPOSE($E726:$G726),CG$7:CG$9)</f>
        <v>4.5405910680945176E-2</v>
      </c>
      <c r="CH726" s="17" cm="1">
        <f t="array" aca="1" ref="CH726" ca="1">INDEX(CH$14:CH$114,$A726+1)+SUMPRODUCT(TRANSPOSE($E726:$G726),CH$7:CH$9)</f>
        <v>4.545829707713283E-2</v>
      </c>
      <c r="CI726" s="17" cm="1">
        <f t="array" aca="1" ref="CI726" ca="1">INDEX(CI$14:CI$114,$A726+1)+SUMPRODUCT(TRANSPOSE($E726:$G726),CI$7:CI$9)</f>
        <v>4.5509359779986873E-2</v>
      </c>
      <c r="CJ726" s="17" cm="1">
        <f t="array" aca="1" ref="CJ726" ca="1">INDEX(CJ$14:CJ$114,$A726+1)+SUMPRODUCT(TRANSPOSE($E726:$G726),CJ$7:CJ$9)</f>
        <v>4.555914833389834E-2</v>
      </c>
      <c r="CK726" s="17" cm="1">
        <f t="array" aca="1" ref="CK726" ca="1">INDEX(CK$14:CK$114,$A726+1)+SUMPRODUCT(TRANSPOSE($E726:$G726),CK$7:CK$9)</f>
        <v>4.5607709841206372E-2</v>
      </c>
      <c r="CL726" s="17" cm="1">
        <f t="array" aca="1" ref="CL726" ca="1">INDEX(CL$14:CL$114,$A726+1)+SUMPRODUCT(TRANSPOSE($E726:$G726),CL$7:CL$9)</f>
        <v>4.5655089110827322E-2</v>
      </c>
      <c r="CM726" s="17" cm="1">
        <f t="array" aca="1" ref="CM726" ca="1">INDEX(CM$14:CM$114,$A726+1)+SUMPRODUCT(TRANSPOSE($E726:$G726),CM$7:CM$9)</f>
        <v>4.5701328796160672E-2</v>
      </c>
      <c r="CN726" s="17" cm="1">
        <f t="array" aca="1" ref="CN726" ca="1">INDEX(CN$14:CN$114,$A726+1)+SUMPRODUCT(TRANSPOSE($E726:$G726),CN$7:CN$9)</f>
        <v>4.5746469523160575E-2</v>
      </c>
      <c r="CO726" s="17" cm="1">
        <f t="array" aca="1" ref="CO726" ca="1">INDEX(CO$14:CO$114,$A726+1)+SUMPRODUCT(TRANSPOSE($E726:$G726),CO$7:CO$9)</f>
        <v>4.5790550009385304E-2</v>
      </c>
      <c r="CP726" s="17" cm="1">
        <f t="array" aca="1" ref="CP726" ca="1">INDEX(CP$14:CP$114,$A726+1)+SUMPRODUCT(TRANSPOSE($E726:$G726),CP$7:CP$9)</f>
        <v>4.5833607174754647E-2</v>
      </c>
      <c r="CQ726" s="17" cm="1">
        <f t="array" aca="1" ref="CQ726" ca="1">INDEX(CQ$14:CQ$114,$A726+1)+SUMPRODUCT(TRANSPOSE($E726:$G726),CQ$7:CQ$9)</f>
        <v>4.5875676244680301E-2</v>
      </c>
      <c r="CR726" s="17" cm="1">
        <f t="array" aca="1" ref="CR726" ca="1">INDEX(CR$14:CR$114,$A726+1)+SUMPRODUCT(TRANSPOSE($E726:$G726),CR$7:CR$9)</f>
        <v>4.5916790846181658E-2</v>
      </c>
      <c r="CS726" s="17" cm="1">
        <f t="array" aca="1" ref="CS726" ca="1">INDEX(CS$14:CS$114,$A726+1)+SUMPRODUCT(TRANSPOSE($E726:$G726),CS$7:CS$9)</f>
        <v>4.595698309752743E-2</v>
      </c>
      <c r="CT726" s="17" cm="1">
        <f t="array" aca="1" ref="CT726" ca="1">INDEX(CT$14:CT$114,$A726+1)+SUMPRODUCT(TRANSPOSE($E726:$G726),CT$7:CT$9)</f>
        <v>4.5996283691914268E-2</v>
      </c>
      <c r="CU726" s="17" cm="1">
        <f t="array" aca="1" ref="CU726" ca="1">INDEX(CU$14:CU$114,$A726+1)+SUMPRODUCT(TRANSPOSE($E726:$G726),CU$7:CU$9)</f>
        <v>4.6034721975638009E-2</v>
      </c>
      <c r="CV726" s="17" cm="1">
        <f t="array" aca="1" ref="CV726" ca="1">INDEX(CV$14:CV$114,$A726+1)+SUMPRODUCT(TRANSPOSE($E726:$G726),CV$7:CV$9)</f>
        <v>4.6072326021172109E-2</v>
      </c>
      <c r="CW726" s="17" cm="1">
        <f t="array" aca="1" ref="CW726" ca="1">INDEX(CW$14:CW$114,$A726+1)+SUMPRODUCT(TRANSPOSE($E726:$G726),CW$7:CW$9)</f>
        <v>4.610912269554273E-2</v>
      </c>
      <c r="CX726" s="17" cm="1">
        <f t="array" aca="1" ref="CX726" ca="1">INDEX(CX$14:CX$114,$A726+1)+SUMPRODUCT(TRANSPOSE($E726:$G726),CX$7:CX$9)</f>
        <v>4.6145137724343303E-2</v>
      </c>
      <c r="CY726" s="17" cm="1">
        <f t="array" aca="1" ref="CY726" ca="1">INDEX(CY$14:CY$114,$A726+1)+SUMPRODUCT(TRANSPOSE($E726:$G726),CY$7:CY$9)</f>
        <v>4.6180395751714558E-2</v>
      </c>
      <c r="CZ726" s="17" cm="1">
        <f t="array" aca="1" ref="CZ726" ca="1">INDEX(CZ$14:CZ$114,$A726+1)+SUMPRODUCT(TRANSPOSE($E726:$G726),CZ$7:CZ$9)</f>
        <v>4.6136416235547255E-2</v>
      </c>
      <c r="DA726" s="17" cm="1">
        <f t="array" aca="1" ref="DA726" ca="1">INDEX(DA$14:DA$114,$A726+1)+SUMPRODUCT(TRANSPOSE($E726:$G726),DA$7:DA$9)</f>
        <v>4.612017500810655E-2</v>
      </c>
      <c r="DB726" s="17" cm="1">
        <f t="array" aca="1" ref="DB726" ca="1">INDEX(DB$14:DB$114,$A726+1)+SUMPRODUCT(TRANSPOSE($E726:$G726),DB$7:DB$9)</f>
        <v>4.6112108936693756E-2</v>
      </c>
      <c r="DC726" s="17" cm="1">
        <f t="array" aca="1" ref="DC726" ca="1">INDEX(DC$14:DC$114,$A726+1)+SUMPRODUCT(TRANSPOSE($E726:$G726),DC$7:DC$9)</f>
        <v>4.6158133979079689E-2</v>
      </c>
      <c r="DD726" s="17" cm="1">
        <f t="array" aca="1" ref="DD726" ca="1">INDEX(DD$14:DD$114,$A726+1)+SUMPRODUCT(TRANSPOSE($E726:$G726),DD$7:DD$9)</f>
        <v>4.621630022585526E-2</v>
      </c>
    </row>
    <row r="727" spans="1:108" x14ac:dyDescent="0.25">
      <c r="A727" s="13">
        <f t="shared" si="716"/>
        <v>6</v>
      </c>
      <c r="B727" s="13">
        <f t="shared" si="717"/>
        <v>7</v>
      </c>
      <c r="C727" s="13">
        <f t="shared" ref="C727:D727" si="727">C626</f>
        <v>12</v>
      </c>
      <c r="D727" s="13">
        <f t="shared" si="727"/>
        <v>72</v>
      </c>
      <c r="E727" s="29">
        <f t="shared" ca="1" si="724"/>
        <v>3.0000000000000001E-3</v>
      </c>
      <c r="F727" s="29">
        <f t="shared" ca="1" si="721"/>
        <v>6.0000000000000001E-3</v>
      </c>
      <c r="G727" s="29">
        <f t="shared" ca="1" si="722"/>
        <v>8.9999999999999993E-3</v>
      </c>
      <c r="H727" s="36">
        <f t="shared" si="714"/>
        <v>70072</v>
      </c>
      <c r="I727" s="17" cm="1">
        <f t="array" aca="1" ref="I727" ca="1">INDEX(I$14:I$114,$A727+1)+SUMPRODUCT(TRANSPOSE($E727:$G727),I$7:I$9)</f>
        <v>3.6438858759930359E-2</v>
      </c>
      <c r="J727" s="17" cm="1">
        <f t="array" aca="1" ref="J727" ca="1">INDEX(J$14:J$114,$A727+1)+SUMPRODUCT(TRANSPOSE($E727:$G727),J$7:J$9)</f>
        <v>3.7387712940243935E-2</v>
      </c>
      <c r="K727" s="17" cm="1">
        <f t="array" aca="1" ref="K727" ca="1">INDEX(K$14:K$114,$A727+1)+SUMPRODUCT(TRANSPOSE($E727:$G727),K$7:K$9)</f>
        <v>3.7579481485453051E-2</v>
      </c>
      <c r="L727" s="17" cm="1">
        <f t="array" aca="1" ref="L727" ca="1">INDEX(L$14:L$114,$A727+1)+SUMPRODUCT(TRANSPOSE($E727:$G727),L$7:L$9)</f>
        <v>3.7571240772918957E-2</v>
      </c>
      <c r="M727" s="17" cm="1">
        <f t="array" aca="1" ref="M727" ca="1">INDEX(M$14:M$114,$A727+1)+SUMPRODUCT(TRANSPOSE($E727:$G727),M$7:M$9)</f>
        <v>3.8165542674062837E-2</v>
      </c>
      <c r="N727" s="17" cm="1">
        <f t="array" aca="1" ref="N727" ca="1">INDEX(N$14:N$114,$A727+1)+SUMPRODUCT(TRANSPOSE($E727:$G727),N$7:N$9)</f>
        <v>3.8587121346674927E-2</v>
      </c>
      <c r="O727" s="17" cm="1">
        <f t="array" aca="1" ref="O727" ca="1">INDEX(O$14:O$114,$A727+1)+SUMPRODUCT(TRANSPOSE($E727:$G727),O$7:O$9)</f>
        <v>3.8907249817668237E-2</v>
      </c>
      <c r="P727" s="17" cm="1">
        <f t="array" aca="1" ref="P727" ca="1">INDEX(P$14:P$114,$A727+1)+SUMPRODUCT(TRANSPOSE($E727:$G727),P$7:P$9)</f>
        <v>3.9162274765099182E-2</v>
      </c>
      <c r="Q727" s="17" cm="1">
        <f t="array" aca="1" ref="Q727" ca="1">INDEX(Q$14:Q$114,$A727+1)+SUMPRODUCT(TRANSPOSE($E727:$G727),Q$7:Q$9)</f>
        <v>3.9372906713926084E-2</v>
      </c>
      <c r="R727" s="17" cm="1">
        <f t="array" aca="1" ref="R727" ca="1">INDEX(R$14:R$114,$A727+1)+SUMPRODUCT(TRANSPOSE($E727:$G727),R$7:R$9)</f>
        <v>3.9551955220409989E-2</v>
      </c>
      <c r="S727" s="17" cm="1">
        <f t="array" aca="1" ref="S727" ca="1">INDEX(S$14:S$114,$A727+1)+SUMPRODUCT(TRANSPOSE($E727:$G727),S$7:S$9)</f>
        <v>3.9524522098015061E-2</v>
      </c>
      <c r="T727" s="17" cm="1">
        <f t="array" aca="1" ref="T727" ca="1">INDEX(T$14:T$114,$A727+1)+SUMPRODUCT(TRANSPOSE($E727:$G727),T$7:T$9)</f>
        <v>3.9479775029510195E-2</v>
      </c>
      <c r="U727" s="17" cm="1">
        <f t="array" aca="1" ref="U727" ca="1">INDEX(U$14:U$114,$A727+1)+SUMPRODUCT(TRANSPOSE($E727:$G727),U$7:U$9)</f>
        <v>3.9421906341272558E-2</v>
      </c>
      <c r="V727" s="17" cm="1">
        <f t="array" aca="1" ref="V727" ca="1">INDEX(V$14:V$114,$A727+1)+SUMPRODUCT(TRANSPOSE($E727:$G727),V$7:V$9)</f>
        <v>3.9354022316951565E-2</v>
      </c>
      <c r="W727" s="17" cm="1">
        <f t="array" aca="1" ref="W727" ca="1">INDEX(W$14:W$114,$A727+1)+SUMPRODUCT(TRANSPOSE($E727:$G727),W$7:W$9)</f>
        <v>3.9044437928588326E-2</v>
      </c>
      <c r="X727" s="17" cm="1">
        <f t="array" aca="1" ref="X727" ca="1">INDEX(X$14:X$114,$A727+1)+SUMPRODUCT(TRANSPOSE($E727:$G727),X$7:X$9)</f>
        <v>3.8737380993942507E-2</v>
      </c>
      <c r="Y727" s="17" cm="1">
        <f t="array" aca="1" ref="Y727" ca="1">INDEX(Y$14:Y$114,$A727+1)+SUMPRODUCT(TRANSPOSE($E727:$G727),Y$7:Y$9)</f>
        <v>3.8432804624878747E-2</v>
      </c>
      <c r="Z727" s="17" cm="1">
        <f t="array" aca="1" ref="Z727" ca="1">INDEX(Z$14:Z$114,$A727+1)+SUMPRODUCT(TRANSPOSE($E727:$G727),Z$7:Z$9)</f>
        <v>3.8130692085017862E-2</v>
      </c>
      <c r="AA727" s="17" cm="1">
        <f t="array" aca="1" ref="AA727" ca="1">INDEX(AA$14:AA$114,$A727+1)+SUMPRODUCT(TRANSPOSE($E727:$G727),AA$7:AA$9)</f>
        <v>3.7831040054959325E-2</v>
      </c>
      <c r="AB727" s="17" cm="1">
        <f t="array" aca="1" ref="AB727" ca="1">INDEX(AB$14:AB$114,$A727+1)+SUMPRODUCT(TRANSPOSE($E727:$G727),AB$7:AB$9)</f>
        <v>3.7533847324318012E-2</v>
      </c>
      <c r="AC727" s="17" cm="1">
        <f t="array" aca="1" ref="AC727" ca="1">INDEX(AC$14:AC$114,$A727+1)+SUMPRODUCT(TRANSPOSE($E727:$G727),AC$7:AC$9)</f>
        <v>3.7239108299483022E-2</v>
      </c>
      <c r="AD727" s="17" cm="1">
        <f t="array" aca="1" ref="AD727" ca="1">INDEX(AD$14:AD$114,$A727+1)+SUMPRODUCT(TRANSPOSE($E727:$G727),AD$7:AD$9)</f>
        <v>3.6946809397754715E-2</v>
      </c>
      <c r="AE727" s="17" cm="1">
        <f t="array" aca="1" ref="AE727" ca="1">INDEX(AE$14:AE$114,$A727+1)+SUMPRODUCT(TRANSPOSE($E727:$G727),AE$7:AE$9)</f>
        <v>3.6656927301506811E-2</v>
      </c>
      <c r="AF727" s="17" cm="1">
        <f t="array" aca="1" ref="AF727" ca="1">INDEX(AF$14:AF$114,$A727+1)+SUMPRODUCT(TRANSPOSE($E727:$G727),AF$7:AF$9)</f>
        <v>3.6369427824070266E-2</v>
      </c>
      <c r="AG727" s="17" cm="1">
        <f t="array" aca="1" ref="AG727" ca="1">INDEX(AG$14:AG$114,$A727+1)+SUMPRODUCT(TRANSPOSE($E727:$G727),AG$7:AG$9)</f>
        <v>3.6167197434981445E-2</v>
      </c>
      <c r="AH727" s="17" cm="1">
        <f t="array" aca="1" ref="AH727" ca="1">INDEX(AH$14:AH$114,$A727+1)+SUMPRODUCT(TRANSPOSE($E727:$G727),AH$7:AH$9)</f>
        <v>3.6067582838124536E-2</v>
      </c>
      <c r="AI727" s="17" cm="1">
        <f t="array" aca="1" ref="AI727" ca="1">INDEX(AI$14:AI$114,$A727+1)+SUMPRODUCT(TRANSPOSE($E727:$G727),AI$7:AI$9)</f>
        <v>3.6062888141268734E-2</v>
      </c>
      <c r="AJ727" s="17" cm="1">
        <f t="array" aca="1" ref="AJ727" ca="1">INDEX(AJ$14:AJ$114,$A727+1)+SUMPRODUCT(TRANSPOSE($E727:$G727),AJ$7:AJ$9)</f>
        <v>3.614578887903315E-2</v>
      </c>
      <c r="AK727" s="17" cm="1">
        <f t="array" aca="1" ref="AK727" ca="1">INDEX(AK$14:AK$114,$A727+1)+SUMPRODUCT(TRANSPOSE($E727:$G727),AK$7:AK$9)</f>
        <v>3.6309261845969693E-2</v>
      </c>
      <c r="AL727" s="17" cm="1">
        <f t="array" aca="1" ref="AL727" ca="1">INDEX(AL$14:AL$114,$A727+1)+SUMPRODUCT(TRANSPOSE($E727:$G727),AL$7:AL$9)</f>
        <v>3.654653647384231E-2</v>
      </c>
      <c r="AM727" s="17" cm="1">
        <f t="array" aca="1" ref="AM727" ca="1">INDEX(AM$14:AM$114,$A727+1)+SUMPRODUCT(TRANSPOSE($E727:$G727),AM$7:AM$9)</f>
        <v>3.6701051036213676E-2</v>
      </c>
      <c r="AN727" s="17" cm="1">
        <f t="array" aca="1" ref="AN727" ca="1">INDEX(AN$14:AN$114,$A727+1)+SUMPRODUCT(TRANSPOSE($E727:$G727),AN$7:AN$9)</f>
        <v>3.691642224217883E-2</v>
      </c>
      <c r="AO727" s="17" cm="1">
        <f t="array" aca="1" ref="AO727" ca="1">INDEX(AO$14:AO$114,$A727+1)+SUMPRODUCT(TRANSPOSE($E727:$G727),AO$7:AO$9)</f>
        <v>3.7186415958083356E-2</v>
      </c>
      <c r="AP727" s="17" cm="1">
        <f t="array" aca="1" ref="AP727" ca="1">INDEX(AP$14:AP$114,$A727+1)+SUMPRODUCT(TRANSPOSE($E727:$G727),AP$7:AP$9)</f>
        <v>3.7504926023895872E-2</v>
      </c>
      <c r="AQ727" s="17" cm="1">
        <f t="array" aca="1" ref="AQ727" ca="1">INDEX(AQ$14:AQ$114,$A727+1)+SUMPRODUCT(TRANSPOSE($E727:$G727),AQ$7:AQ$9)</f>
        <v>3.7865956163428131E-2</v>
      </c>
      <c r="AR727" s="17" cm="1">
        <f t="array" aca="1" ref="AR727" ca="1">INDEX(AR$14:AR$114,$A727+1)+SUMPRODUCT(TRANSPOSE($E727:$G727),AR$7:AR$9)</f>
        <v>3.8263603074061618E-2</v>
      </c>
      <c r="AS727" s="17" cm="1">
        <f t="array" aca="1" ref="AS727" ca="1">INDEX(AS$14:AS$114,$A727+1)+SUMPRODUCT(TRANSPOSE($E727:$G727),AS$7:AS$9)</f>
        <v>3.8692048282889073E-2</v>
      </c>
      <c r="AT727" s="17" cm="1">
        <f t="array" aca="1" ref="AT727" ca="1">INDEX(AT$14:AT$114,$A727+1)+SUMPRODUCT(TRANSPOSE($E727:$G727),AT$7:AT$9)</f>
        <v>3.9145541101998853E-2</v>
      </c>
      <c r="AU727" s="17" cm="1">
        <f t="array" aca="1" ref="AU727" ca="1">INDEX(AU$14:AU$114,$A727+1)+SUMPRODUCT(TRANSPOSE($E727:$G727),AU$7:AU$9)</f>
        <v>3.9618396082119804E-2</v>
      </c>
      <c r="AV727" s="17" cm="1">
        <f t="array" aca="1" ref="AV727" ca="1">INDEX(AV$14:AV$114,$A727+1)+SUMPRODUCT(TRANSPOSE($E727:$G727),AV$7:AV$9)</f>
        <v>4.0104980406639894E-2</v>
      </c>
      <c r="AW727" s="17" cm="1">
        <f t="array" aca="1" ref="AW727" ca="1">INDEX(AW$14:AW$114,$A727+1)+SUMPRODUCT(TRANSPOSE($E727:$G727),AW$7:AW$9)</f>
        <v>4.0599710884491429E-2</v>
      </c>
      <c r="AX727" s="17" cm="1">
        <f t="array" aca="1" ref="AX727" ca="1">INDEX(AX$14:AX$114,$A727+1)+SUMPRODUCT(TRANSPOSE($E727:$G727),AX$7:AX$9)</f>
        <v>4.1097047889619424E-2</v>
      </c>
      <c r="AY727" s="17" cm="1">
        <f t="array" aca="1" ref="AY727" ca="1">INDEX(AY$14:AY$114,$A727+1)+SUMPRODUCT(TRANSPOSE($E727:$G727),AY$7:AY$9)</f>
        <v>4.1591489441879952E-2</v>
      </c>
      <c r="AZ727" s="17" cm="1">
        <f t="array" aca="1" ref="AZ727" ca="1">INDEX(AZ$14:AZ$114,$A727+1)+SUMPRODUCT(TRANSPOSE($E727:$G727),AZ$7:AZ$9)</f>
        <v>4.2077568276288051E-2</v>
      </c>
      <c r="BA727" s="17" cm="1">
        <f t="array" aca="1" ref="BA727" ca="1">INDEX(BA$14:BA$114,$A727+1)+SUMPRODUCT(TRANSPOSE($E727:$G727),BA$7:BA$9)</f>
        <v>4.2549847855694815E-2</v>
      </c>
      <c r="BB727" s="17" cm="1">
        <f t="array" aca="1" ref="BB727" ca="1">INDEX(BB$14:BB$114,$A727+1)+SUMPRODUCT(TRANSPOSE($E727:$G727),BB$7:BB$9)</f>
        <v>4.300292043471076E-2</v>
      </c>
      <c r="BC727" s="17" cm="1">
        <f t="array" aca="1" ref="BC727" ca="1">INDEX(BC$14:BC$114,$A727+1)+SUMPRODUCT(TRANSPOSE($E727:$G727),BC$7:BC$9)</f>
        <v>4.3431403193808442E-2</v>
      </c>
      <c r="BD727" s="17" cm="1">
        <f t="array" aca="1" ref="BD727" ca="1">INDEX(BD$14:BD$114,$A727+1)+SUMPRODUCT(TRANSPOSE($E727:$G727),BD$7:BD$9)</f>
        <v>4.3829935601903063E-2</v>
      </c>
      <c r="BE727" s="17" cm="1">
        <f t="array" aca="1" ref="BE727" ca="1">INDEX(BE$14:BE$114,$A727+1)+SUMPRODUCT(TRANSPOSE($E727:$G727),BE$7:BE$9)</f>
        <v>4.4193179611805015E-2</v>
      </c>
      <c r="BF727" s="17" cm="1">
        <f t="array" aca="1" ref="BF727" ca="1">INDEX(BF$14:BF$114,$A727+1)+SUMPRODUCT(TRANSPOSE($E727:$G727),BF$7:BF$9)</f>
        <v>4.4515815722086509E-2</v>
      </c>
      <c r="BG727" s="17" cm="1">
        <f t="array" aca="1" ref="BG727" ca="1">INDEX(BG$14:BG$114,$A727+1)+SUMPRODUCT(TRANSPOSE($E727:$G727),BG$7:BG$9)</f>
        <v>4.4792542912641557E-2</v>
      </c>
      <c r="BH727" s="17" cm="1">
        <f t="array" aca="1" ref="BH727" ca="1">INDEX(BH$14:BH$114,$A727+1)+SUMPRODUCT(TRANSPOSE($E727:$G727),BH$7:BH$9)</f>
        <v>4.5018075857461308E-2</v>
      </c>
      <c r="BI727" s="17" cm="1">
        <f t="array" aca="1" ref="BI727" ca="1">INDEX(BI$14:BI$114,$A727+1)+SUMPRODUCT(TRANSPOSE($E727:$G727),BI$7:BI$9)</f>
        <v>4.518714519050137E-2</v>
      </c>
      <c r="BJ727" s="17" cm="1">
        <f t="array" aca="1" ref="BJ727" ca="1">INDEX(BJ$14:BJ$114,$A727+1)+SUMPRODUCT(TRANSPOSE($E727:$G727),BJ$7:BJ$9)</f>
        <v>4.5294495397383831E-2</v>
      </c>
      <c r="BK727" s="17" cm="1">
        <f t="array" aca="1" ref="BK727" ca="1">INDEX(BK$14:BK$114,$A727+1)+SUMPRODUCT(TRANSPOSE($E727:$G727),BK$7:BK$9)</f>
        <v>4.5397952482694064E-2</v>
      </c>
      <c r="BL727" s="17" cm="1">
        <f t="array" aca="1" ref="BL727" ca="1">INDEX(BL$14:BL$114,$A727+1)+SUMPRODUCT(TRANSPOSE($E727:$G727),BL$7:BL$9)</f>
        <v>4.5497724453864234E-2</v>
      </c>
      <c r="BM727" s="17" cm="1">
        <f t="array" aca="1" ref="BM727" ca="1">INDEX(BM$14:BM$114,$A727+1)+SUMPRODUCT(TRANSPOSE($E727:$G727),BM$7:BM$9)</f>
        <v>4.5594004759349153E-2</v>
      </c>
      <c r="BN727" s="17" cm="1">
        <f t="array" aca="1" ref="BN727" ca="1">INDEX(BN$14:BN$114,$A727+1)+SUMPRODUCT(TRANSPOSE($E727:$G727),BN$7:BN$9)</f>
        <v>4.5686973540494884E-2</v>
      </c>
      <c r="BO727" s="17" cm="1">
        <f t="array" aca="1" ref="BO727" ca="1">INDEX(BO$14:BO$114,$A727+1)+SUMPRODUCT(TRANSPOSE($E727:$G727),BO$7:BO$9)</f>
        <v>4.577679875641804E-2</v>
      </c>
      <c r="BP727" s="17" cm="1">
        <f t="array" aca="1" ref="BP727" ca="1">INDEX(BP$14:BP$114,$A727+1)+SUMPRODUCT(TRANSPOSE($E727:$G727),BP$7:BP$9)</f>
        <v>4.5863637196675515E-2</v>
      </c>
      <c r="BQ727" s="17" cm="1">
        <f t="array" aca="1" ref="BQ727" ca="1">INDEX(BQ$14:BQ$114,$A727+1)+SUMPRODUCT(TRANSPOSE($E727:$G727),BQ$7:BQ$9)</f>
        <v>4.5947635394572577E-2</v>
      </c>
      <c r="BR727" s="17" cm="1">
        <f t="array" aca="1" ref="BR727" ca="1">INDEX(BR$14:BR$114,$A727+1)+SUMPRODUCT(TRANSPOSE($E727:$G727),BR$7:BR$9)</f>
        <v>4.6028930452296828E-2</v>
      </c>
      <c r="BS727" s="17" cm="1">
        <f t="array" aca="1" ref="BS727" ca="1">INDEX(BS$14:BS$114,$A727+1)+SUMPRODUCT(TRANSPOSE($E727:$G727),BS$7:BS$9)</f>
        <v>4.610765078765288E-2</v>
      </c>
      <c r="BT727" s="17" cm="1">
        <f t="array" aca="1" ref="BT727" ca="1">INDEX(BT$14:BT$114,$A727+1)+SUMPRODUCT(TRANSPOSE($E727:$G727),BT$7:BT$9)</f>
        <v>4.6183916810955565E-2</v>
      </c>
      <c r="BU727" s="17" cm="1">
        <f t="array" aca="1" ref="BU727" ca="1">INDEX(BU$14:BU$114,$A727+1)+SUMPRODUCT(TRANSPOSE($E727:$G727),BU$7:BU$9)</f>
        <v>4.625784153958145E-2</v>
      </c>
      <c r="BV727" s="17" cm="1">
        <f t="array" aca="1" ref="BV727" ca="1">INDEX(BV$14:BV$114,$A727+1)+SUMPRODUCT(TRANSPOSE($E727:$G727),BV$7:BV$9)</f>
        <v>4.6329531156778951E-2</v>
      </c>
      <c r="BW727" s="17" cm="1">
        <f t="array" aca="1" ref="BW727" ca="1">INDEX(BW$14:BW$114,$A727+1)+SUMPRODUCT(TRANSPOSE($E727:$G727),BW$7:BW$9)</f>
        <v>4.6399085520547494E-2</v>
      </c>
      <c r="BX727" s="17" cm="1">
        <f t="array" aca="1" ref="BX727" ca="1">INDEX(BX$14:BX$114,$A727+1)+SUMPRODUCT(TRANSPOSE($E727:$G727),BX$7:BX$9)</f>
        <v>4.6466598627712068E-2</v>
      </c>
      <c r="BY727" s="17" cm="1">
        <f t="array" aca="1" ref="BY727" ca="1">INDEX(BY$14:BY$114,$A727+1)+SUMPRODUCT(TRANSPOSE($E727:$G727),BY$7:BY$9)</f>
        <v>4.6532159037731551E-2</v>
      </c>
      <c r="BZ727" s="17" cm="1">
        <f t="array" aca="1" ref="BZ727" ca="1">INDEX(BZ$14:BZ$114,$A727+1)+SUMPRODUCT(TRANSPOSE($E727:$G727),BZ$7:BZ$9)</f>
        <v>4.6595850260258025E-2</v>
      </c>
      <c r="CA727" s="17" cm="1">
        <f t="array" aca="1" ref="CA727" ca="1">INDEX(CA$14:CA$114,$A727+1)+SUMPRODUCT(TRANSPOSE($E727:$G727),CA$7:CA$9)</f>
        <v>4.6657751110012906E-2</v>
      </c>
      <c r="CB727" s="17" cm="1">
        <f t="array" aca="1" ref="CB727" ca="1">INDEX(CB$14:CB$114,$A727+1)+SUMPRODUCT(TRANSPOSE($E727:$G727),CB$7:CB$9)</f>
        <v>4.6717936032150013E-2</v>
      </c>
      <c r="CC727" s="17" cm="1">
        <f t="array" aca="1" ref="CC727" ca="1">INDEX(CC$14:CC$114,$A727+1)+SUMPRODUCT(TRANSPOSE($E727:$G727),CC$7:CC$9)</f>
        <v>4.6776475400933319E-2</v>
      </c>
      <c r="CD727" s="17" cm="1">
        <f t="array" aca="1" ref="CD727" ca="1">INDEX(CD$14:CD$114,$A727+1)+SUMPRODUCT(TRANSPOSE($E727:$G727),CD$7:CD$9)</f>
        <v>4.6833435794243365E-2</v>
      </c>
      <c r="CE727" s="17" cm="1">
        <f t="array" aca="1" ref="CE727" ca="1">INDEX(CE$14:CE$114,$A727+1)+SUMPRODUCT(TRANSPOSE($E727:$G727),CE$7:CE$9)</f>
        <v>4.6888880246169211E-2</v>
      </c>
      <c r="CF727" s="17" cm="1">
        <f t="array" aca="1" ref="CF727" ca="1">INDEX(CF$14:CF$114,$A727+1)+SUMPRODUCT(TRANSPOSE($E727:$G727),CF$7:CF$9)</f>
        <v>4.6942868479696968E-2</v>
      </c>
      <c r="CG727" s="17" cm="1">
        <f t="array" aca="1" ref="CG727" ca="1">INDEX(CG$14:CG$114,$A727+1)+SUMPRODUCT(TRANSPOSE($E727:$G727),CG$7:CG$9)</f>
        <v>4.699545712130037E-2</v>
      </c>
      <c r="CH727" s="17" cm="1">
        <f t="array" aca="1" ref="CH727" ca="1">INDEX(CH$14:CH$114,$A727+1)+SUMPRODUCT(TRANSPOSE($E727:$G727),CH$7:CH$9)</f>
        <v>4.7046699899059179E-2</v>
      </c>
      <c r="CI727" s="17" cm="1">
        <f t="array" aca="1" ref="CI727" ca="1">INDEX(CI$14:CI$114,$A727+1)+SUMPRODUCT(TRANSPOSE($E727:$G727),CI$7:CI$9)</f>
        <v>4.7096647825754949E-2</v>
      </c>
      <c r="CJ727" s="17" cm="1">
        <f t="array" aca="1" ref="CJ727" ca="1">INDEX(CJ$14:CJ$114,$A727+1)+SUMPRODUCT(TRANSPOSE($E727:$G727),CJ$7:CJ$9)</f>
        <v>4.7145349368263083E-2</v>
      </c>
      <c r="CK727" s="17" cm="1">
        <f t="array" aca="1" ref="CK727" ca="1">INDEX(CK$14:CK$114,$A727+1)+SUMPRODUCT(TRANSPOSE($E727:$G727),CK$7:CK$9)</f>
        <v>4.7192850604419571E-2</v>
      </c>
      <c r="CL727" s="17" cm="1">
        <f t="array" aca="1" ref="CL727" ca="1">INDEX(CL$14:CL$114,$A727+1)+SUMPRODUCT(TRANSPOSE($E727:$G727),CL$7:CL$9)</f>
        <v>4.7239195368429347E-2</v>
      </c>
      <c r="CM727" s="17" cm="1">
        <f t="array" aca="1" ref="CM727" ca="1">INDEX(CM$14:CM$114,$A727+1)+SUMPRODUCT(TRANSPOSE($E727:$G727),CM$7:CM$9)</f>
        <v>4.7284425385783695E-2</v>
      </c>
      <c r="CN727" s="17" cm="1">
        <f t="array" aca="1" ref="CN727" ca="1">INDEX(CN$14:CN$114,$A727+1)+SUMPRODUCT(TRANSPOSE($E727:$G727),CN$7:CN$9)</f>
        <v>4.7328580398556912E-2</v>
      </c>
      <c r="CO727" s="17" cm="1">
        <f t="array" aca="1" ref="CO727" ca="1">INDEX(CO$14:CO$114,$A727+1)+SUMPRODUCT(TRANSPOSE($E727:$G727),CO$7:CO$9)</f>
        <v>4.7371698281873591E-2</v>
      </c>
      <c r="CP727" s="17" cm="1">
        <f t="array" aca="1" ref="CP727" ca="1">INDEX(CP$14:CP$114,$A727+1)+SUMPRODUCT(TRANSPOSE($E727:$G727),CP$7:CP$9)</f>
        <v>4.7413815152264609E-2</v>
      </c>
      <c r="CQ727" s="17" cm="1">
        <f t="array" aca="1" ref="CQ727" ca="1">INDEX(CQ$14:CQ$114,$A727+1)+SUMPRODUCT(TRANSPOSE($E727:$G727),CQ$7:CQ$9)</f>
        <v>4.7454965468564418E-2</v>
      </c>
      <c r="CR727" s="17" cm="1">
        <f t="array" aca="1" ref="CR727" ca="1">INDEX(CR$14:CR$114,$A727+1)+SUMPRODUCT(TRANSPOSE($E727:$G727),CR$7:CR$9)</f>
        <v>4.7495182125938278E-2</v>
      </c>
      <c r="CS727" s="17" cm="1">
        <f t="array" aca="1" ref="CS727" ca="1">INDEX(CS$14:CS$114,$A727+1)+SUMPRODUCT(TRANSPOSE($E727:$G727),CS$7:CS$9)</f>
        <v>4.7534496543582321E-2</v>
      </c>
      <c r="CT727" s="17" cm="1">
        <f t="array" aca="1" ref="CT727" ca="1">INDEX(CT$14:CT$114,$A727+1)+SUMPRODUCT(TRANSPOSE($E727:$G727),CT$7:CT$9)</f>
        <v>4.7572938746586739E-2</v>
      </c>
      <c r="CU727" s="17" cm="1">
        <f t="array" aca="1" ref="CU727" ca="1">INDEX(CU$14:CU$114,$A727+1)+SUMPRODUCT(TRANSPOSE($E727:$G727),CU$7:CU$9)</f>
        <v>4.7610537442410387E-2</v>
      </c>
      <c r="CV727" s="17" cm="1">
        <f t="array" aca="1" ref="CV727" ca="1">INDEX(CV$14:CV$114,$A727+1)+SUMPRODUCT(TRANSPOSE($E727:$G727),CV$7:CV$9)</f>
        <v>4.7647320092375149E-2</v>
      </c>
      <c r="CW727" s="17" cm="1">
        <f t="array" aca="1" ref="CW727" ca="1">INDEX(CW$14:CW$114,$A727+1)+SUMPRODUCT(TRANSPOSE($E727:$G727),CW$7:CW$9)</f>
        <v>4.7683312978555541E-2</v>
      </c>
      <c r="CX727" s="17" cm="1">
        <f t="array" aca="1" ref="CX727" ca="1">INDEX(CX$14:CX$114,$A727+1)+SUMPRODUCT(TRANSPOSE($E727:$G727),CX$7:CX$9)</f>
        <v>4.7718541266405949E-2</v>
      </c>
      <c r="CY727" s="17" cm="1">
        <f t="array" aca="1" ref="CY727" ca="1">INDEX(CY$14:CY$114,$A727+1)+SUMPRODUCT(TRANSPOSE($E727:$G727),CY$7:CY$9)</f>
        <v>4.7680395751714559E-2</v>
      </c>
      <c r="CZ727" s="17" cm="1">
        <f t="array" aca="1" ref="CZ727" ca="1">INDEX(CZ$14:CZ$114,$A727+1)+SUMPRODUCT(TRANSPOSE($E727:$G727),CZ$7:CZ$9)</f>
        <v>4.7636416235547256E-2</v>
      </c>
      <c r="DA727" s="17" cm="1">
        <f t="array" aca="1" ref="DA727" ca="1">INDEX(DA$14:DA$114,$A727+1)+SUMPRODUCT(TRANSPOSE($E727:$G727),DA$7:DA$9)</f>
        <v>4.7620175008106551E-2</v>
      </c>
      <c r="DB727" s="17" cm="1">
        <f t="array" aca="1" ref="DB727" ca="1">INDEX(DB$14:DB$114,$A727+1)+SUMPRODUCT(TRANSPOSE($E727:$G727),DB$7:DB$9)</f>
        <v>4.7612108936693757E-2</v>
      </c>
      <c r="DC727" s="17" cm="1">
        <f t="array" aca="1" ref="DC727" ca="1">INDEX(DC$14:DC$114,$A727+1)+SUMPRODUCT(TRANSPOSE($E727:$G727),DC$7:DC$9)</f>
        <v>4.7658133979079691E-2</v>
      </c>
      <c r="DD727" s="17" cm="1">
        <f t="array" aca="1" ref="DD727" ca="1">INDEX(DD$14:DD$114,$A727+1)+SUMPRODUCT(TRANSPOSE($E727:$G727),DD$7:DD$9)</f>
        <v>4.7716300225855261E-2</v>
      </c>
    </row>
    <row r="728" spans="1:108" x14ac:dyDescent="0.25">
      <c r="A728" s="13">
        <f t="shared" si="716"/>
        <v>7</v>
      </c>
      <c r="B728" s="13">
        <f t="shared" si="717"/>
        <v>7</v>
      </c>
      <c r="C728" s="13">
        <f t="shared" ref="C728:D728" si="728">C627</f>
        <v>12</v>
      </c>
      <c r="D728" s="13">
        <f t="shared" si="728"/>
        <v>84</v>
      </c>
      <c r="E728" s="29">
        <f t="shared" ca="1" si="724"/>
        <v>3.5000000000000001E-3</v>
      </c>
      <c r="F728" s="29">
        <f t="shared" ca="1" si="721"/>
        <v>7.0000000000000001E-3</v>
      </c>
      <c r="G728" s="29">
        <f t="shared" ca="1" si="722"/>
        <v>1.0499999999999999E-2</v>
      </c>
      <c r="H728" s="36">
        <f t="shared" si="714"/>
        <v>70084</v>
      </c>
      <c r="I728" s="17" cm="1">
        <f t="array" aca="1" ref="I728" ca="1">INDEX(I$14:I$114,$A728+1)+SUMPRODUCT(TRANSPOSE($E728:$G728),I$7:I$9)</f>
        <v>3.8170267060884278E-2</v>
      </c>
      <c r="J728" s="17" cm="1">
        <f t="array" aca="1" ref="J728" ca="1">INDEX(J$14:J$114,$A728+1)+SUMPRODUCT(TRANSPOSE($E728:$G728),J$7:J$9)</f>
        <v>3.8038763243078588E-2</v>
      </c>
      <c r="K728" s="17" cm="1">
        <f t="array" aca="1" ref="K728" ca="1">INDEX(K$14:K$114,$A728+1)+SUMPRODUCT(TRANSPOSE($E728:$G728),K$7:K$9)</f>
        <v>3.7893149656684284E-2</v>
      </c>
      <c r="L728" s="17" cm="1">
        <f t="array" aca="1" ref="L728" ca="1">INDEX(L$14:L$114,$A728+1)+SUMPRODUCT(TRANSPOSE($E728:$G728),L$7:L$9)</f>
        <v>3.8597237043850166E-2</v>
      </c>
      <c r="M728" s="17" cm="1">
        <f t="array" aca="1" ref="M728" ca="1">INDEX(M$14:M$114,$A728+1)+SUMPRODUCT(TRANSPOSE($E728:$G728),M$7:M$9)</f>
        <v>3.9072356347827207E-2</v>
      </c>
      <c r="N728" s="17" cm="1">
        <f t="array" aca="1" ref="N728" ca="1">INDEX(N$14:N$114,$A728+1)+SUMPRODUCT(TRANSPOSE($E728:$G728),N$7:N$9)</f>
        <v>3.9429780075245974E-2</v>
      </c>
      <c r="O728" s="17" cm="1">
        <f t="array" aca="1" ref="O728" ca="1">INDEX(O$14:O$114,$A728+1)+SUMPRODUCT(TRANSPOSE($E728:$G728),O$7:O$9)</f>
        <v>3.9718012879446735E-2</v>
      </c>
      <c r="P728" s="17" cm="1">
        <f t="array" aca="1" ref="P728" ca="1">INDEX(P$14:P$114,$A728+1)+SUMPRODUCT(TRANSPOSE($E728:$G728),P$7:P$9)</f>
        <v>3.9961889794212321E-2</v>
      </c>
      <c r="Q728" s="17" cm="1">
        <f t="array" aca="1" ref="Q728" ca="1">INDEX(Q$14:Q$114,$A728+1)+SUMPRODUCT(TRANSPOSE($E728:$G728),Q$7:Q$9)</f>
        <v>4.0175633368891392E-2</v>
      </c>
      <c r="R728" s="17" cm="1">
        <f t="array" aca="1" ref="R728" ca="1">INDEX(R$14:R$114,$A728+1)+SUMPRODUCT(TRANSPOSE($E728:$G728),R$7:R$9)</f>
        <v>4.036808865211771E-2</v>
      </c>
      <c r="S728" s="17" cm="1">
        <f t="array" aca="1" ref="S728" ca="1">INDEX(S$14:S$114,$A728+1)+SUMPRODUCT(TRANSPOSE($E728:$G728),S$7:S$9)</f>
        <v>4.0331225184135303E-2</v>
      </c>
      <c r="T728" s="17" cm="1">
        <f t="array" aca="1" ref="T728" ca="1">INDEX(T$14:T$114,$A728+1)+SUMPRODUCT(TRANSPOSE($E728:$G728),T$7:T$9)</f>
        <v>4.0283003164856251E-2</v>
      </c>
      <c r="U728" s="17" cm="1">
        <f t="array" aca="1" ref="U728" ca="1">INDEX(U$14:U$114,$A728+1)+SUMPRODUCT(TRANSPOSE($E728:$G728),U$7:U$9)</f>
        <v>4.0226361391910485E-2</v>
      </c>
      <c r="V728" s="17" cm="1">
        <f t="array" aca="1" ref="V728" ca="1">INDEX(V$14:V$114,$A728+1)+SUMPRODUCT(TRANSPOSE($E728:$G728),V$7:V$9)</f>
        <v>3.9912742094559708E-2</v>
      </c>
      <c r="W728" s="17" cm="1">
        <f t="array" aca="1" ref="W728" ca="1">INDEX(W$14:W$114,$A728+1)+SUMPRODUCT(TRANSPOSE($E728:$G728),W$7:W$9)</f>
        <v>3.9605704091915696E-2</v>
      </c>
      <c r="X728" s="17" cm="1">
        <f t="array" aca="1" ref="X728" ca="1">INDEX(X$14:X$114,$A728+1)+SUMPRODUCT(TRANSPOSE($E728:$G728),X$7:X$9)</f>
        <v>3.9304437145817661E-2</v>
      </c>
      <c r="Y728" s="17" cm="1">
        <f t="array" aca="1" ref="Y728" ca="1">INDEX(Y$14:Y$114,$A728+1)+SUMPRODUCT(TRANSPOSE($E728:$G728),Y$7:Y$9)</f>
        <v>3.9008342584693059E-2</v>
      </c>
      <c r="Z728" s="17" cm="1">
        <f t="array" aca="1" ref="Z728" ca="1">INDEX(Z$14:Z$114,$A728+1)+SUMPRODUCT(TRANSPOSE($E728:$G728),Z$7:Z$9)</f>
        <v>3.8716965237618063E-2</v>
      </c>
      <c r="AA728" s="17" cm="1">
        <f t="array" aca="1" ref="AA728" ca="1">INDEX(AA$14:AA$114,$A728+1)+SUMPRODUCT(TRANSPOSE($E728:$G728),AA$7:AA$9)</f>
        <v>3.8429947294345679E-2</v>
      </c>
      <c r="AB728" s="17" cm="1">
        <f t="array" aca="1" ref="AB728" ca="1">INDEX(AB$14:AB$114,$A728+1)+SUMPRODUCT(TRANSPOSE($E728:$G728),AB$7:AB$9)</f>
        <v>3.8146997673408525E-2</v>
      </c>
      <c r="AC728" s="17" cm="1">
        <f t="array" aca="1" ref="AC728" ca="1">INDEX(AC$14:AC$114,$A728+1)+SUMPRODUCT(TRANSPOSE($E728:$G728),AC$7:AC$9)</f>
        <v>3.786787131217665E-2</v>
      </c>
      <c r="AD728" s="17" cm="1">
        <f t="array" aca="1" ref="AD728" ca="1">INDEX(AD$14:AD$114,$A728+1)+SUMPRODUCT(TRANSPOSE($E728:$G728),AD$7:AD$9)</f>
        <v>3.7592355066809913E-2</v>
      </c>
      <c r="AE728" s="17" cm="1">
        <f t="array" aca="1" ref="AE728" ca="1">INDEX(AE$14:AE$114,$A728+1)+SUMPRODUCT(TRANSPOSE($E728:$G728),AE$7:AE$9)</f>
        <v>3.7320257473782835E-2</v>
      </c>
      <c r="AF728" s="17" cm="1">
        <f t="array" aca="1" ref="AF728" ca="1">INDEX(AF$14:AF$114,$A728+1)+SUMPRODUCT(TRANSPOSE($E728:$G728),AF$7:AF$9)</f>
        <v>3.7137769547947383E-2</v>
      </c>
      <c r="AG728" s="17" cm="1">
        <f t="array" aca="1" ref="AG728" ca="1">INDEX(AG$14:AG$114,$A728+1)+SUMPRODUCT(TRANSPOSE($E728:$G728),AG$7:AG$9)</f>
        <v>3.7062403384361176E-2</v>
      </c>
      <c r="AH728" s="17" cm="1">
        <f t="array" aca="1" ref="AH728" ca="1">INDEX(AH$14:AH$114,$A728+1)+SUMPRODUCT(TRANSPOSE($E728:$G728),AH$7:AH$9)</f>
        <v>3.7085646056721461E-2</v>
      </c>
      <c r="AI728" s="17" cm="1">
        <f t="array" aca="1" ref="AI728" ca="1">INDEX(AI$14:AI$114,$A728+1)+SUMPRODUCT(TRANSPOSE($E728:$G728),AI$7:AI$9)</f>
        <v>3.7199492017192456E-2</v>
      </c>
      <c r="AJ728" s="17" cm="1">
        <f t="array" aca="1" ref="AJ728" ca="1">INDEX(AJ$14:AJ$114,$A728+1)+SUMPRODUCT(TRANSPOSE($E728:$G728),AJ$7:AJ$9)</f>
        <v>3.7396345905139301E-2</v>
      </c>
      <c r="AK728" s="17" cm="1">
        <f t="array" aca="1" ref="AK728" ca="1">INDEX(AK$14:AK$114,$A728+1)+SUMPRODUCT(TRANSPOSE($E728:$G728),AK$7:AK$9)</f>
        <v>3.7668953265483113E-2</v>
      </c>
      <c r="AL728" s="17" cm="1">
        <f t="array" aca="1" ref="AL728" ca="1">INDEX(AL$14:AL$114,$A728+1)+SUMPRODUCT(TRANSPOSE($E728:$G728),AL$7:AL$9)</f>
        <v>3.8010340414258478E-2</v>
      </c>
      <c r="AM728" s="17" cm="1">
        <f t="array" aca="1" ref="AM728" ca="1">INDEX(AM$14:AM$114,$A728+1)+SUMPRODUCT(TRANSPOSE($E728:$G728),AM$7:AM$9)</f>
        <v>3.823877130787405E-2</v>
      </c>
      <c r="AN728" s="17" cm="1">
        <f t="array" aca="1" ref="AN728" ca="1">INDEX(AN$14:AN$114,$A728+1)+SUMPRODUCT(TRANSPOSE($E728:$G728),AN$7:AN$9)</f>
        <v>3.8522707980188906E-2</v>
      </c>
      <c r="AO728" s="17" cm="1">
        <f t="array" aca="1" ref="AO728" ca="1">INDEX(AO$14:AO$114,$A728+1)+SUMPRODUCT(TRANSPOSE($E728:$G728),AO$7:AO$9)</f>
        <v>3.8855781204110637E-2</v>
      </c>
      <c r="AP728" s="17" cm="1">
        <f t="array" aca="1" ref="AP728" ca="1">INDEX(AP$14:AP$114,$A728+1)+SUMPRODUCT(TRANSPOSE($E728:$G728),AP$7:AP$9)</f>
        <v>3.9231765790530379E-2</v>
      </c>
      <c r="AQ728" s="17" cm="1">
        <f t="array" aca="1" ref="AQ728" ca="1">INDEX(AQ$14:AQ$114,$A728+1)+SUMPRODUCT(TRANSPOSE($E728:$G728),AQ$7:AQ$9)</f>
        <v>3.9644558245851377E-2</v>
      </c>
      <c r="AR728" s="17" cm="1">
        <f t="array" aca="1" ref="AR728" ca="1">INDEX(AR$14:AR$114,$A728+1)+SUMPRODUCT(TRANSPOSE($E728:$G728),AR$7:AR$9)</f>
        <v>4.0088164354643838E-2</v>
      </c>
      <c r="AS728" s="17" cm="1">
        <f t="array" aca="1" ref="AS728" ca="1">INDEX(AS$14:AS$114,$A728+1)+SUMPRODUCT(TRANSPOSE($E728:$G728),AS$7:AS$9)</f>
        <v>4.0556678324848591E-2</v>
      </c>
      <c r="AT728" s="17" cm="1">
        <f t="array" aca="1" ref="AT728" ca="1">INDEX(AT$14:AT$114,$A728+1)+SUMPRODUCT(TRANSPOSE($E728:$G728),AT$7:AT$9)</f>
        <v>4.1044277421999495E-2</v>
      </c>
      <c r="AU728" s="17" cm="1">
        <f t="array" aca="1" ref="AU728" ca="1">INDEX(AU$14:AU$114,$A728+1)+SUMPRODUCT(TRANSPOSE($E728:$G728),AU$7:AU$9)</f>
        <v>4.1545206729085835E-2</v>
      </c>
      <c r="AV728" s="17" cm="1">
        <f t="array" aca="1" ref="AV728" ca="1">INDEX(AV$14:AV$114,$A728+1)+SUMPRODUCT(TRANSPOSE($E728:$G728),AV$7:AV$9)</f>
        <v>4.2053774147436093E-2</v>
      </c>
      <c r="AW728" s="17" cm="1">
        <f t="array" aca="1" ref="AW728" ca="1">INDEX(AW$14:AW$114,$A728+1)+SUMPRODUCT(TRANSPOSE($E728:$G728),AW$7:AW$9)</f>
        <v>4.256434256895307E-2</v>
      </c>
      <c r="AX728" s="17" cm="1">
        <f t="array" aca="1" ref="AX728" ca="1">INDEX(AX$14:AX$114,$A728+1)+SUMPRODUCT(TRANSPOSE($E728:$G728),AX$7:AX$9)</f>
        <v>4.307132245257099E-2</v>
      </c>
      <c r="AY728" s="17" cm="1">
        <f t="array" aca="1" ref="AY728" ca="1">INDEX(AY$14:AY$114,$A728+1)+SUMPRODUCT(TRANSPOSE($E728:$G728),AY$7:AY$9)</f>
        <v>4.3569167675032758E-2</v>
      </c>
      <c r="AZ728" s="17" cm="1">
        <f t="array" aca="1" ref="AZ728" ca="1">INDEX(AZ$14:AZ$114,$A728+1)+SUMPRODUCT(TRANSPOSE($E728:$G728),AZ$7:AZ$9)</f>
        <v>4.4052370473672206E-2</v>
      </c>
      <c r="BA728" s="17" cm="1">
        <f t="array" aca="1" ref="BA728" ca="1">INDEX(BA$14:BA$114,$A728+1)+SUMPRODUCT(TRANSPOSE($E728:$G728),BA$7:BA$9)</f>
        <v>4.4515458634776059E-2</v>
      </c>
      <c r="BB728" s="17" cm="1">
        <f t="array" aca="1" ref="BB728" ca="1">INDEX(BB$14:BB$114,$A728+1)+SUMPRODUCT(TRANSPOSE($E728:$G728),BB$7:BB$9)</f>
        <v>4.4952990830268644E-2</v>
      </c>
      <c r="BC728" s="17" cm="1">
        <f t="array" aca="1" ref="BC728" ca="1">INDEX(BC$14:BC$114,$A728+1)+SUMPRODUCT(TRANSPOSE($E728:$G728),BC$7:BC$9)</f>
        <v>4.5359553316433973E-2</v>
      </c>
      <c r="BD728" s="17" cm="1">
        <f t="array" aca="1" ref="BD728" ca="1">INDEX(BD$14:BD$114,$A728+1)+SUMPRODUCT(TRANSPOSE($E728:$G728),BD$7:BD$9)</f>
        <v>4.5729759613080165E-2</v>
      </c>
      <c r="BE728" s="17" cm="1">
        <f t="array" aca="1" ref="BE728" ca="1">INDEX(BE$14:BE$114,$A728+1)+SUMPRODUCT(TRANSPOSE($E728:$G728),BE$7:BE$9)</f>
        <v>4.6058246033206671E-2</v>
      </c>
      <c r="BF728" s="17" cm="1">
        <f t="array" aca="1" ref="BF728" ca="1">INDEX(BF$14:BF$114,$A728+1)+SUMPRODUCT(TRANSPOSE($E728:$G728),BF$7:BF$9)</f>
        <v>4.6339671232952059E-2</v>
      </c>
      <c r="BG728" s="17" cm="1">
        <f t="array" aca="1" ref="BG728" ca="1">INDEX(BG$14:BG$114,$A728+1)+SUMPRODUCT(TRANSPOSE($E728:$G728),BG$7:BG$9)</f>
        <v>4.6568713035673157E-2</v>
      </c>
      <c r="BH728" s="17" cm="1">
        <f t="array" aca="1" ref="BH728" ca="1">INDEX(BH$14:BH$114,$A728+1)+SUMPRODUCT(TRANSPOSE($E728:$G728),BH$7:BH$9)</f>
        <v>4.6740068417704436E-2</v>
      </c>
      <c r="BI728" s="17" cm="1">
        <f t="array" aca="1" ref="BI728" ca="1">INDEX(BI$14:BI$114,$A728+1)+SUMPRODUCT(TRANSPOSE($E728:$G728),BI$7:BI$9)</f>
        <v>4.6848451111569031E-2</v>
      </c>
      <c r="BJ728" s="17" cm="1">
        <f t="array" aca="1" ref="BJ728" ca="1">INDEX(BJ$14:BJ$114,$A728+1)+SUMPRODUCT(TRANSPOSE($E728:$G728),BJ$7:BJ$9)</f>
        <v>4.6952830345562011E-2</v>
      </c>
      <c r="BK728" s="17" cm="1">
        <f t="array" aca="1" ref="BK728" ca="1">INDEX(BK$14:BK$114,$A728+1)+SUMPRODUCT(TRANSPOSE($E728:$G728),BK$7:BK$9)</f>
        <v>4.7053423917450973E-2</v>
      </c>
      <c r="BL728" s="17" cm="1">
        <f t="array" aca="1" ref="BL728" ca="1">INDEX(BL$14:BL$114,$A728+1)+SUMPRODUCT(TRANSPOSE($E728:$G728),BL$7:BL$9)</f>
        <v>4.7150434108132619E-2</v>
      </c>
      <c r="BM728" s="17" cm="1">
        <f t="array" aca="1" ref="BM728" ca="1">INDEX(BM$14:BM$114,$A728+1)+SUMPRODUCT(TRANSPOSE($E728:$G728),BM$7:BM$9)</f>
        <v>4.7244049039311162E-2</v>
      </c>
      <c r="BN728" s="17" cm="1">
        <f t="array" aca="1" ref="BN728" ca="1">INDEX(BN$14:BN$114,$A728+1)+SUMPRODUCT(TRANSPOSE($E728:$G728),BN$7:BN$9)</f>
        <v>4.7334443891076369E-2</v>
      </c>
      <c r="BO728" s="17" cm="1">
        <f t="array" aca="1" ref="BO728" ca="1">INDEX(BO$14:BO$114,$A728+1)+SUMPRODUCT(TRANSPOSE($E728:$G728),BO$7:BO$9)</f>
        <v>4.7421781995965293E-2</v>
      </c>
      <c r="BP728" s="17" cm="1">
        <f t="array" aca="1" ref="BP728" ca="1">INDEX(BP$14:BP$114,$A728+1)+SUMPRODUCT(TRANSPOSE($E728:$G728),BP$7:BP$9)</f>
        <v>4.7506215823879303E-2</v>
      </c>
      <c r="BQ728" s="17" cm="1">
        <f t="array" aca="1" ref="BQ728" ca="1">INDEX(BQ$14:BQ$114,$A728+1)+SUMPRODUCT(TRANSPOSE($E728:$G728),BQ$7:BQ$9)</f>
        <v>4.7587887870355991E-2</v>
      </c>
      <c r="BR728" s="17" cm="1">
        <f t="array" aca="1" ref="BR728" ca="1">INDEX(BR$14:BR$114,$A728+1)+SUMPRODUCT(TRANSPOSE($E728:$G728),BR$7:BR$9)</f>
        <v>4.7666931459078563E-2</v>
      </c>
      <c r="BS728" s="17" cm="1">
        <f t="array" aca="1" ref="BS728" ca="1">INDEX(BS$14:BS$114,$A728+1)+SUMPRODUCT(TRANSPOSE($E728:$G728),BS$7:BS$9)</f>
        <v>4.7743471468130891E-2</v>
      </c>
      <c r="BT728" s="17" cm="1">
        <f t="array" aca="1" ref="BT728" ca="1">INDEX(BT$14:BT$114,$A728+1)+SUMPRODUCT(TRANSPOSE($E728:$G728),BT$7:BT$9)</f>
        <v>4.7817624988321802E-2</v>
      </c>
      <c r="BU728" s="17" cm="1">
        <f t="array" aca="1" ref="BU728" ca="1">INDEX(BU$14:BU$114,$A728+1)+SUMPRODUCT(TRANSPOSE($E728:$G728),BU$7:BU$9)</f>
        <v>4.7889501920873198E-2</v>
      </c>
      <c r="BV728" s="17" cm="1">
        <f t="array" aca="1" ref="BV728" ca="1">INDEX(BV$14:BV$114,$A728+1)+SUMPRODUCT(TRANSPOSE($E728:$G728),BV$7:BV$9)</f>
        <v>4.7959205520894652E-2</v>
      </c>
      <c r="BW728" s="17" cm="1">
        <f t="array" aca="1" ref="BW728" ca="1">INDEX(BW$14:BW$114,$A728+1)+SUMPRODUCT(TRANSPOSE($E728:$G728),BW$7:BW$9)</f>
        <v>4.8026832892292634E-2</v>
      </c>
      <c r="BX728" s="17" cm="1">
        <f t="array" aca="1" ref="BX728" ca="1">INDEX(BX$14:BX$114,$A728+1)+SUMPRODUCT(TRANSPOSE($E728:$G728),BX$7:BX$9)</f>
        <v>4.8092475439103263E-2</v>
      </c>
      <c r="BY728" s="17" cm="1">
        <f t="array" aca="1" ref="BY728" ca="1">INDEX(BY$14:BY$114,$A728+1)+SUMPRODUCT(TRANSPOSE($E728:$G728),BY$7:BY$9)</f>
        <v>4.8156219277662157E-2</v>
      </c>
      <c r="BZ728" s="17" cm="1">
        <f t="array" aca="1" ref="BZ728" ca="1">INDEX(BZ$14:BZ$114,$A728+1)+SUMPRODUCT(TRANSPOSE($E728:$G728),BZ$7:BZ$9)</f>
        <v>4.8218145613518268E-2</v>
      </c>
      <c r="CA728" s="17" cm="1">
        <f t="array" aca="1" ref="CA728" ca="1">INDEX(CA$14:CA$114,$A728+1)+SUMPRODUCT(TRANSPOSE($E728:$G728),CA$7:CA$9)</f>
        <v>4.8278331086559587E-2</v>
      </c>
      <c r="CB728" s="17" cm="1">
        <f t="array" aca="1" ref="CB728" ca="1">INDEX(CB$14:CB$114,$A728+1)+SUMPRODUCT(TRANSPOSE($E728:$G728),CB$7:CB$9)</f>
        <v>4.8336848087438697E-2</v>
      </c>
      <c r="CC728" s="17" cm="1">
        <f t="array" aca="1" ref="CC728" ca="1">INDEX(CC$14:CC$114,$A728+1)+SUMPRODUCT(TRANSPOSE($E728:$G728),CC$7:CC$9)</f>
        <v>4.8393765048038204E-2</v>
      </c>
      <c r="CD728" s="17" cm="1">
        <f t="array" aca="1" ref="CD728" ca="1">INDEX(CD$14:CD$114,$A728+1)+SUMPRODUCT(TRANSPOSE($E728:$G728),CD$7:CD$9)</f>
        <v>4.8449146708434074E-2</v>
      </c>
      <c r="CE728" s="17" cm="1">
        <f t="array" aca="1" ref="CE728" ca="1">INDEX(CE$14:CE$114,$A728+1)+SUMPRODUCT(TRANSPOSE($E728:$G728),CE$7:CE$9)</f>
        <v>4.8503054362542916E-2</v>
      </c>
      <c r="CF728" s="17" cm="1">
        <f t="array" aca="1" ref="CF728" ca="1">INDEX(CF$14:CF$114,$A728+1)+SUMPRODUCT(TRANSPOSE($E728:$G728),CF$7:CF$9)</f>
        <v>4.8555546084411191E-2</v>
      </c>
      <c r="CG728" s="17" cm="1">
        <f t="array" aca="1" ref="CG728" ca="1">INDEX(CG$14:CG$114,$A728+1)+SUMPRODUCT(TRANSPOSE($E728:$G728),CG$7:CG$9)</f>
        <v>4.8606676936906054E-2</v>
      </c>
      <c r="CH728" s="17" cm="1">
        <f t="array" aca="1" ref="CH728" ca="1">INDEX(CH$14:CH$114,$A728+1)+SUMPRODUCT(TRANSPOSE($E728:$G728),CH$7:CH$9)</f>
        <v>4.8656499164382347E-2</v>
      </c>
      <c r="CI728" s="17" cm="1">
        <f t="array" aca="1" ref="CI728" ca="1">INDEX(CI$14:CI$114,$A728+1)+SUMPRODUCT(TRANSPOSE($E728:$G728),CI$7:CI$9)</f>
        <v>4.8705062370742833E-2</v>
      </c>
      <c r="CJ728" s="17" cm="1">
        <f t="array" aca="1" ref="CJ728" ca="1">INDEX(CJ$14:CJ$114,$A728+1)+SUMPRODUCT(TRANSPOSE($E728:$G728),CJ$7:CJ$9)</f>
        <v>4.8752413684169091E-2</v>
      </c>
      <c r="CK728" s="17" cm="1">
        <f t="array" aca="1" ref="CK728" ca="1">INDEX(CK$14:CK$114,$A728+1)+SUMPRODUCT(TRANSPOSE($E728:$G728),CK$7:CK$9)</f>
        <v>4.879859790967149E-2</v>
      </c>
      <c r="CL728" s="17" cm="1">
        <f t="array" aca="1" ref="CL728" ca="1">INDEX(CL$14:CL$114,$A728+1)+SUMPRODUCT(TRANSPOSE($E728:$G728),CL$7:CL$9)</f>
        <v>4.8843657670495852E-2</v>
      </c>
      <c r="CM728" s="17" cm="1">
        <f t="array" aca="1" ref="CM728" ca="1">INDEX(CM$14:CM$114,$A728+1)+SUMPRODUCT(TRANSPOSE($E728:$G728),CM$7:CM$9)</f>
        <v>4.8887633539327166E-2</v>
      </c>
      <c r="CN728" s="17" cm="1">
        <f t="array" aca="1" ref="CN728" ca="1">INDEX(CN$14:CN$114,$A728+1)+SUMPRODUCT(TRANSPOSE($E728:$G728),CN$7:CN$9)</f>
        <v>4.8930564160136789E-2</v>
      </c>
      <c r="CO728" s="17" cm="1">
        <f t="array" aca="1" ref="CO728" ca="1">INDEX(CO$14:CO$114,$A728+1)+SUMPRODUCT(TRANSPOSE($E728:$G728),CO$7:CO$9)</f>
        <v>4.8972486361442732E-2</v>
      </c>
      <c r="CP728" s="17" cm="1">
        <f t="array" aca="1" ref="CP728" ca="1">INDEX(CP$14:CP$114,$A728+1)+SUMPRODUCT(TRANSPOSE($E728:$G728),CP$7:CP$9)</f>
        <v>4.9013435261683377E-2</v>
      </c>
      <c r="CQ728" s="17" cm="1">
        <f t="array" aca="1" ref="CQ728" ca="1">INDEX(CQ$14:CQ$114,$A728+1)+SUMPRODUCT(TRANSPOSE($E728:$G728),CQ$7:CQ$9)</f>
        <v>4.9053444367334317E-2</v>
      </c>
      <c r="CR728" s="17" cm="1">
        <f t="array" aca="1" ref="CR728" ca="1">INDEX(CR$14:CR$114,$A728+1)+SUMPRODUCT(TRANSPOSE($E728:$G728),CR$7:CR$9)</f>
        <v>4.9092545664345663E-2</v>
      </c>
      <c r="CS728" s="17" cm="1">
        <f t="array" aca="1" ref="CS728" ca="1">INDEX(CS$14:CS$114,$A728+1)+SUMPRODUCT(TRANSPOSE($E728:$G728),CS$7:CS$9)</f>
        <v>4.9130769703428043E-2</v>
      </c>
      <c r="CT728" s="17" cm="1">
        <f t="array" aca="1" ref="CT728" ca="1">INDEX(CT$14:CT$114,$A728+1)+SUMPRODUCT(TRANSPOSE($E728:$G728),CT$7:CT$9)</f>
        <v>4.9168145679659589E-2</v>
      </c>
      <c r="CU728" s="17" cm="1">
        <f t="array" aca="1" ref="CU728" ca="1">INDEX(CU$14:CU$114,$A728+1)+SUMPRODUCT(TRANSPOSE($E728:$G728),CU$7:CU$9)</f>
        <v>4.9204701506852896E-2</v>
      </c>
      <c r="CV728" s="17" cm="1">
        <f t="array" aca="1" ref="CV728" ca="1">INDEX(CV$14:CV$114,$A728+1)+SUMPRODUCT(TRANSPOSE($E728:$G728),CV$7:CV$9)</f>
        <v>4.9240463887079408E-2</v>
      </c>
      <c r="CW728" s="17" cm="1">
        <f t="array" aca="1" ref="CW728" ca="1">INDEX(CW$14:CW$114,$A728+1)+SUMPRODUCT(TRANSPOSE($E728:$G728),CW$7:CW$9)</f>
        <v>4.9275458375716938E-2</v>
      </c>
      <c r="CX728" s="17" cm="1">
        <f t="array" aca="1" ref="CX728" ca="1">INDEX(CX$14:CX$114,$A728+1)+SUMPRODUCT(TRANSPOSE($E728:$G728),CX$7:CX$9)</f>
        <v>4.9218541266405944E-2</v>
      </c>
      <c r="CY728" s="17" cm="1">
        <f t="array" aca="1" ref="CY728" ca="1">INDEX(CY$14:CY$114,$A728+1)+SUMPRODUCT(TRANSPOSE($E728:$G728),CY$7:CY$9)</f>
        <v>4.9180395751714553E-2</v>
      </c>
      <c r="CZ728" s="17" cm="1">
        <f t="array" aca="1" ref="CZ728" ca="1">INDEX(CZ$14:CZ$114,$A728+1)+SUMPRODUCT(TRANSPOSE($E728:$G728),CZ$7:CZ$9)</f>
        <v>4.9136416235547251E-2</v>
      </c>
      <c r="DA728" s="17" cm="1">
        <f t="array" aca="1" ref="DA728" ca="1">INDEX(DA$14:DA$114,$A728+1)+SUMPRODUCT(TRANSPOSE($E728:$G728),DA$7:DA$9)</f>
        <v>4.9120175008106545E-2</v>
      </c>
      <c r="DB728" s="17" cm="1">
        <f t="array" aca="1" ref="DB728" ca="1">INDEX(DB$14:DB$114,$A728+1)+SUMPRODUCT(TRANSPOSE($E728:$G728),DB$7:DB$9)</f>
        <v>4.9112108936693752E-2</v>
      </c>
      <c r="DC728" s="17" cm="1">
        <f t="array" aca="1" ref="DC728" ca="1">INDEX(DC$14:DC$114,$A728+1)+SUMPRODUCT(TRANSPOSE($E728:$G728),DC$7:DC$9)</f>
        <v>4.9158133979079685E-2</v>
      </c>
      <c r="DD728" s="17" cm="1">
        <f t="array" aca="1" ref="DD728" ca="1">INDEX(DD$14:DD$114,$A728+1)+SUMPRODUCT(TRANSPOSE($E728:$G728),DD$7:DD$9)</f>
        <v>4.9216300225855256E-2</v>
      </c>
    </row>
    <row r="729" spans="1:108" x14ac:dyDescent="0.25">
      <c r="A729" s="13">
        <f t="shared" si="716"/>
        <v>8</v>
      </c>
      <c r="B729" s="13">
        <f t="shared" si="717"/>
        <v>7</v>
      </c>
      <c r="C729" s="13">
        <f t="shared" ref="C729:D729" si="729">C628</f>
        <v>12</v>
      </c>
      <c r="D729" s="13">
        <f t="shared" si="729"/>
        <v>96</v>
      </c>
      <c r="E729" s="29">
        <f t="shared" ca="1" si="724"/>
        <v>4.0000000000000001E-3</v>
      </c>
      <c r="F729" s="29">
        <f t="shared" ca="1" si="721"/>
        <v>8.0000000000000002E-3</v>
      </c>
      <c r="G729" s="29">
        <f t="shared" ca="1" si="722"/>
        <v>1.1999999999999999E-2</v>
      </c>
      <c r="H729" s="36">
        <f t="shared" si="714"/>
        <v>70096</v>
      </c>
      <c r="I729" s="17" cm="1">
        <f t="array" aca="1" ref="I729" ca="1">INDEX(I$14:I$114,$A729+1)+SUMPRODUCT(TRANSPOSE($E729:$G729),I$7:I$9)</f>
        <v>3.7629743381670355E-2</v>
      </c>
      <c r="J729" s="17" cm="1">
        <f t="array" aca="1" ref="J729" ca="1">INDEX(J$14:J$114,$A729+1)+SUMPRODUCT(TRANSPOSE($E729:$G729),J$7:J$9)</f>
        <v>3.7532772119210883E-2</v>
      </c>
      <c r="K729" s="17" cm="1">
        <f t="array" aca="1" ref="K729" ca="1">INDEX(K$14:K$114,$A729+1)+SUMPRODUCT(TRANSPOSE($E729:$G729),K$7:K$9)</f>
        <v>3.8573011238393462E-2</v>
      </c>
      <c r="L729" s="17" cm="1">
        <f t="array" aca="1" ref="L729" ca="1">INDEX(L$14:L$114,$A729+1)+SUMPRODUCT(TRANSPOSE($E729:$G729),L$7:L$9)</f>
        <v>3.9186832054482951E-2</v>
      </c>
      <c r="M729" s="17" cm="1">
        <f t="array" aca="1" ref="M729" ca="1">INDEX(M$14:M$114,$A729+1)+SUMPRODUCT(TRANSPOSE($E729:$G729),M$7:M$9)</f>
        <v>3.962618154151188E-2</v>
      </c>
      <c r="N729" s="17" cm="1">
        <f t="array" aca="1" ref="N729" ca="1">INDEX(N$14:N$114,$A729+1)+SUMPRODUCT(TRANSPOSE($E729:$G729),N$7:N$9)</f>
        <v>3.9976028518056685E-2</v>
      </c>
      <c r="O729" s="17" cm="1">
        <f t="array" aca="1" ref="O729" ca="1">INDEX(O$14:O$114,$A729+1)+SUMPRODUCT(TRANSPOSE($E729:$G729),O$7:O$9)</f>
        <v>4.0273459798340808E-2</v>
      </c>
      <c r="P729" s="17" cm="1">
        <f t="array" aca="1" ref="P729" ca="1">INDEX(P$14:P$114,$A729+1)+SUMPRODUCT(TRANSPOSE($E729:$G729),P$7:P$9)</f>
        <v>4.0537498382813106E-2</v>
      </c>
      <c r="Q729" s="17" cm="1">
        <f t="array" aca="1" ref="Q729" ca="1">INDEX(Q$14:Q$114,$A729+1)+SUMPRODUCT(TRANSPOSE($E729:$G729),Q$7:Q$9)</f>
        <v>4.0779058919091747E-2</v>
      </c>
      <c r="R729" s="17" cm="1">
        <f t="array" aca="1" ref="R729" ca="1">INDEX(R$14:R$114,$A729+1)+SUMPRODUCT(TRANSPOSE($E729:$G729),R$7:R$9)</f>
        <v>4.1004942903065882E-2</v>
      </c>
      <c r="S729" s="17" cm="1">
        <f t="array" aca="1" ref="S729" ca="1">INDEX(S$14:S$114,$A729+1)+SUMPRODUCT(TRANSPOSE($E729:$G729),S$7:S$9)</f>
        <v>4.0975214799412921E-2</v>
      </c>
      <c r="T729" s="17" cm="1">
        <f t="array" aca="1" ref="T729" ca="1">INDEX(T$14:T$114,$A729+1)+SUMPRODUCT(TRANSPOSE($E729:$G729),T$7:T$9)</f>
        <v>4.0937455139379776E-2</v>
      </c>
      <c r="U729" s="17" cm="1">
        <f t="array" aca="1" ref="U729" ca="1">INDEX(U$14:U$114,$A729+1)+SUMPRODUCT(TRANSPOSE($E729:$G729),U$7:U$9)</f>
        <v>4.0623943661006356E-2</v>
      </c>
      <c r="V729" s="17" cm="1">
        <f t="array" aca="1" ref="V729" ca="1">INDEX(V$14:V$114,$A729+1)+SUMPRODUCT(TRANSPOSE($E729:$G729),V$7:V$9)</f>
        <v>4.032105516185544E-2</v>
      </c>
      <c r="W729" s="17" cm="1">
        <f t="array" aca="1" ref="W729" ca="1">INDEX(W$14:W$114,$A729+1)+SUMPRODUCT(TRANSPOSE($E729:$G729),W$7:W$9)</f>
        <v>4.0027116521120218E-2</v>
      </c>
      <c r="X729" s="17" cm="1">
        <f t="array" aca="1" ref="X729" ca="1">INDEX(X$14:X$114,$A729+1)+SUMPRODUCT(TRANSPOSE($E729:$G729),X$7:X$9)</f>
        <v>3.9740895204818064E-2</v>
      </c>
      <c r="Y729" s="17" cm="1">
        <f t="array" aca="1" ref="Y729" ca="1">INDEX(Y$14:Y$114,$A729+1)+SUMPRODUCT(TRANSPOSE($E729:$G729),Y$7:Y$9)</f>
        <v>3.9461459815206025E-2</v>
      </c>
      <c r="Z729" s="17" cm="1">
        <f t="array" aca="1" ref="Z729" ca="1">INDEX(Z$14:Z$114,$A729+1)+SUMPRODUCT(TRANSPOSE($E729:$G729),Z$7:Z$9)</f>
        <v>3.918808758752873E-2</v>
      </c>
      <c r="AA729" s="17" cm="1">
        <f t="array" aca="1" ref="AA729" ca="1">INDEX(AA$14:AA$114,$A729+1)+SUMPRODUCT(TRANSPOSE($E729:$G729),AA$7:AA$9)</f>
        <v>3.8920202856579121E-2</v>
      </c>
      <c r="AB729" s="17" cm="1">
        <f t="array" aca="1" ref="AB729" ca="1">INDEX(AB$14:AB$114,$A729+1)+SUMPRODUCT(TRANSPOSE($E729:$G729),AB$7:AB$9)</f>
        <v>3.8657335214354646E-2</v>
      </c>
      <c r="AC729" s="17" cm="1">
        <f t="array" aca="1" ref="AC729" ca="1">INDEX(AC$14:AC$114,$A729+1)+SUMPRODUCT(TRANSPOSE($E729:$G729),AC$7:AC$9)</f>
        <v>3.8399090631676243E-2</v>
      </c>
      <c r="AD729" s="17" cm="1">
        <f t="array" aca="1" ref="AD729" ca="1">INDEX(AD$14:AD$114,$A729+1)+SUMPRODUCT(TRANSPOSE($E729:$G729),AD$7:AD$9)</f>
        <v>3.8145130648390452E-2</v>
      </c>
      <c r="AE729" s="17" cm="1">
        <f t="array" aca="1" ref="AE729" ca="1">INDEX(AE$14:AE$114,$A729+1)+SUMPRODUCT(TRANSPOSE($E729:$G729),AE$7:AE$9)</f>
        <v>3.7985253927133977E-2</v>
      </c>
      <c r="AF729" s="17" cm="1">
        <f t="array" aca="1" ref="AF729" ca="1">INDEX(AF$14:AF$114,$A729+1)+SUMPRODUCT(TRANSPOSE($E729:$G729),AF$7:AF$9)</f>
        <v>3.7937133774513208E-2</v>
      </c>
      <c r="AG729" s="17" cm="1">
        <f t="array" aca="1" ref="AG729" ca="1">INDEX(AG$14:AG$114,$A729+1)+SUMPRODUCT(TRANSPOSE($E729:$G729),AG$7:AG$9)</f>
        <v>3.7991359999769089E-2</v>
      </c>
      <c r="AH729" s="17" cm="1">
        <f t="array" aca="1" ref="AH729" ca="1">INDEX(AH$14:AH$114,$A729+1)+SUMPRODUCT(TRANSPOSE($E729:$G729),AH$7:AH$9)</f>
        <v>3.8139188582899122E-2</v>
      </c>
      <c r="AI729" s="17" cm="1">
        <f t="array" aca="1" ref="AI729" ca="1">INDEX(AI$14:AI$114,$A729+1)+SUMPRODUCT(TRANSPOSE($E729:$G729),AI$7:AI$9)</f>
        <v>3.8372411202235369E-2</v>
      </c>
      <c r="AJ729" s="17" cm="1">
        <f t="array" aca="1" ref="AJ729" ca="1">INDEX(AJ$14:AJ$114,$A729+1)+SUMPRODUCT(TRANSPOSE($E729:$G729),AJ$7:AJ$9)</f>
        <v>3.8683260839696476E-2</v>
      </c>
      <c r="AK729" s="17" cm="1">
        <f t="array" aca="1" ref="AK729" ca="1">INDEX(AK$14:AK$114,$A729+1)+SUMPRODUCT(TRANSPOSE($E729:$G729),AK$7:AK$9)</f>
        <v>3.9064332078184903E-2</v>
      </c>
      <c r="AL729" s="17" cm="1">
        <f t="array" aca="1" ref="AL729" ca="1">INDEX(AL$14:AL$114,$A729+1)+SUMPRODUCT(TRANSPOSE($E729:$G729),AL$7:AL$9)</f>
        <v>3.9508522907335961E-2</v>
      </c>
      <c r="AM729" s="17" cm="1">
        <f t="array" aca="1" ref="AM729" ca="1">INDEX(AM$14:AM$114,$A729+1)+SUMPRODUCT(TRANSPOSE($E729:$G729),AM$7:AM$9)</f>
        <v>3.9808983149833152E-2</v>
      </c>
      <c r="AN729" s="17" cm="1">
        <f t="array" aca="1" ref="AN729" ca="1">INDEX(AN$14:AN$114,$A729+1)+SUMPRODUCT(TRANSPOSE($E729:$G729),AN$7:AN$9)</f>
        <v>4.0159075700470823E-2</v>
      </c>
      <c r="AO729" s="17" cm="1">
        <f t="array" aca="1" ref="AO729" ca="1">INDEX(AO$14:AO$114,$A729+1)+SUMPRODUCT(TRANSPOSE($E729:$G729),AO$7:AO$9)</f>
        <v>4.0552344271392413E-2</v>
      </c>
      <c r="AP729" s="17" cm="1">
        <f t="array" aca="1" ref="AP729" ca="1">INDEX(AP$14:AP$114,$A729+1)+SUMPRODUCT(TRANSPOSE($E729:$G729),AP$7:AP$9)</f>
        <v>4.0982484911654446E-2</v>
      </c>
      <c r="AQ729" s="17" cm="1">
        <f t="array" aca="1" ref="AQ729" ca="1">INDEX(AQ$14:AQ$114,$A729+1)+SUMPRODUCT(TRANSPOSE($E729:$G729),AQ$7:AQ$9)</f>
        <v>4.144332879821698E-2</v>
      </c>
      <c r="AR729" s="17" cm="1">
        <f t="array" aca="1" ref="AR729" ca="1">INDEX(AR$14:AR$114,$A729+1)+SUMPRODUCT(TRANSPOSE($E729:$G729),AR$7:AR$9)</f>
        <v>4.192881716592399E-2</v>
      </c>
      <c r="AS729" s="17" cm="1">
        <f t="array" aca="1" ref="AS729" ca="1">INDEX(AS$14:AS$114,$A729+1)+SUMPRODUCT(TRANSPOSE($E729:$G729),AS$7:AS$9)</f>
        <v>4.2432992836235459E-2</v>
      </c>
      <c r="AT729" s="17" cm="1">
        <f t="array" aca="1" ref="AT729" ca="1">INDEX(AT$14:AT$114,$A729+1)+SUMPRODUCT(TRANSPOSE($E729:$G729),AT$7:AT$9)</f>
        <v>4.2949982112493887E-2</v>
      </c>
      <c r="AU729" s="17" cm="1">
        <f t="array" aca="1" ref="AU729" ca="1">INDEX(AU$14:AU$114,$A729+1)+SUMPRODUCT(TRANSPOSE($E729:$G729),AU$7:AU$9)</f>
        <v>4.3473987626611241E-2</v>
      </c>
      <c r="AV729" s="17" cm="1">
        <f t="array" aca="1" ref="AV729" ca="1">INDEX(AV$14:AV$114,$A729+1)+SUMPRODUCT(TRANSPOSE($E729:$G729),AV$7:AV$9)</f>
        <v>4.3999278617744761E-2</v>
      </c>
      <c r="AW729" s="17" cm="1">
        <f t="array" aca="1" ref="AW729" ca="1">INDEX(AW$14:AW$114,$A729+1)+SUMPRODUCT(TRANSPOSE($E729:$G729),AW$7:AW$9)</f>
        <v>4.4520181909406306E-2</v>
      </c>
      <c r="AX729" s="17" cm="1">
        <f t="array" aca="1" ref="AX729" ca="1">INDEX(AX$14:AX$114,$A729+1)+SUMPRODUCT(TRANSPOSE($E729:$G729),AX$7:AX$9)</f>
        <v>4.5031076474044682E-2</v>
      </c>
      <c r="AY729" s="17" cm="1">
        <f t="array" aca="1" ref="AY729" ca="1">INDEX(AY$14:AY$114,$A729+1)+SUMPRODUCT(TRANSPOSE($E729:$G729),AY$7:AY$9)</f>
        <v>4.5526387254681153E-2</v>
      </c>
      <c r="AZ729" s="17" cm="1">
        <f t="array" aca="1" ref="AZ729" ca="1">INDEX(AZ$14:AZ$114,$A729+1)+SUMPRODUCT(TRANSPOSE($E729:$G729),AZ$7:AZ$9)</f>
        <v>4.6000581442276353E-2</v>
      </c>
      <c r="BA729" s="17" cm="1">
        <f t="array" aca="1" ref="BA729" ca="1">INDEX(BA$14:BA$114,$A729+1)+SUMPRODUCT(TRANSPOSE($E729:$G729),BA$7:BA$9)</f>
        <v>4.644816298785702E-2</v>
      </c>
      <c r="BB729" s="17" cm="1">
        <f t="array" aca="1" ref="BB729" ca="1">INDEX(BB$14:BB$114,$A729+1)+SUMPRODUCT(TRANSPOSE($E729:$G729),BB$7:BB$9)</f>
        <v>4.6863668619591334E-2</v>
      </c>
      <c r="BC729" s="17" cm="1">
        <f t="array" aca="1" ref="BC729" ca="1">INDEX(BC$14:BC$114,$A729+1)+SUMPRODUCT(TRANSPOSE($E729:$G729),BC$7:BC$9)</f>
        <v>4.7241666996374429E-2</v>
      </c>
      <c r="BD729" s="17" cm="1">
        <f t="array" aca="1" ref="BD729" ca="1">INDEX(BD$14:BD$114,$A729+1)+SUMPRODUCT(TRANSPOSE($E729:$G729),BD$7:BD$9)</f>
        <v>4.7576753696629157E-2</v>
      </c>
      <c r="BE729" s="17" cm="1">
        <f t="array" aca="1" ref="BE729" ca="1">INDEX(BE$14:BE$114,$A729+1)+SUMPRODUCT(TRANSPOSE($E729:$G729),BE$7:BE$9)</f>
        <v>4.7863550380940131E-2</v>
      </c>
      <c r="BF729" s="17" cm="1">
        <f t="array" aca="1" ref="BF729" ca="1">INDEX(BF$14:BF$114,$A729+1)+SUMPRODUCT(TRANSPOSE($E729:$G729),BF$7:BF$9)</f>
        <v>4.8096701225888147E-2</v>
      </c>
      <c r="BG729" s="17" cm="1">
        <f t="array" aca="1" ref="BG729" ca="1">INDEX(BG$14:BG$114,$A729+1)+SUMPRODUCT(TRANSPOSE($E729:$G729),BG$7:BG$9)</f>
        <v>4.8270872632533809E-2</v>
      </c>
      <c r="BH729" s="17" cm="1">
        <f t="array" aca="1" ref="BH729" ca="1">INDEX(BH$14:BH$114,$A729+1)+SUMPRODUCT(TRANSPOSE($E729:$G729),BH$7:BH$9)</f>
        <v>4.8380750543376191E-2</v>
      </c>
      <c r="BI729" s="17" cm="1">
        <f t="array" aca="1" ref="BI729" ca="1">INDEX(BI$14:BI$114,$A729+1)+SUMPRODUCT(TRANSPOSE($E729:$G729),BI$7:BI$9)</f>
        <v>4.8486493117352744E-2</v>
      </c>
      <c r="BJ729" s="17" cm="1">
        <f t="array" aca="1" ref="BJ729" ca="1">INDEX(BJ$14:BJ$114,$A729+1)+SUMPRODUCT(TRANSPOSE($E729:$G729),BJ$7:BJ$9)</f>
        <v>4.8588329496680446E-2</v>
      </c>
      <c r="BK729" s="17" cm="1">
        <f t="array" aca="1" ref="BK729" ca="1">INDEX(BK$14:BK$114,$A729+1)+SUMPRODUCT(TRANSPOSE($E729:$G729),BK$7:BK$9)</f>
        <v>4.8686472201366446E-2</v>
      </c>
      <c r="BL729" s="17" cm="1">
        <f t="array" aca="1" ref="BL729" ca="1">INDEX(BL$14:BL$114,$A729+1)+SUMPRODUCT(TRANSPOSE($E729:$G729),BL$7:BL$9)</f>
        <v>4.8781118609597648E-2</v>
      </c>
      <c r="BM729" s="17" cm="1">
        <f t="array" aca="1" ref="BM729" ca="1">INDEX(BM$14:BM$114,$A729+1)+SUMPRODUCT(TRANSPOSE($E729:$G729),BM$7:BM$9)</f>
        <v>4.8872452282685538E-2</v>
      </c>
      <c r="BN729" s="17" cm="1">
        <f t="array" aca="1" ref="BN729" ca="1">INDEX(BN$14:BN$114,$A729+1)+SUMPRODUCT(TRANSPOSE($E729:$G729),BN$7:BN$9)</f>
        <v>4.896064415328126E-2</v>
      </c>
      <c r="BO729" s="17" cm="1">
        <f t="array" aca="1" ref="BO729" ca="1">INDEX(BO$14:BO$114,$A729+1)+SUMPRODUCT(TRANSPOSE($E729:$G729),BO$7:BO$9)</f>
        <v>4.9045853593044683E-2</v>
      </c>
      <c r="BP729" s="17" cm="1">
        <f t="array" aca="1" ref="BP729" ca="1">INDEX(BP$14:BP$114,$A729+1)+SUMPRODUCT(TRANSPOSE($E729:$G729),BP$7:BP$9)</f>
        <v>4.9128229373795781E-2</v>
      </c>
      <c r="BQ729" s="17" cm="1">
        <f t="array" aca="1" ref="BQ729" ca="1">INDEX(BQ$14:BQ$114,$A729+1)+SUMPRODUCT(TRANSPOSE($E729:$G729),BQ$7:BQ$9)</f>
        <v>4.9207910534347685E-2</v>
      </c>
      <c r="BR729" s="17" cm="1">
        <f t="array" aca="1" ref="BR729" ca="1">INDEX(BR$14:BR$114,$A729+1)+SUMPRODUCT(TRANSPOSE($E729:$G729),BR$7:BR$9)</f>
        <v>4.9285027163642234E-2</v>
      </c>
      <c r="BS729" s="17" cm="1">
        <f t="array" aca="1" ref="BS729" ca="1">INDEX(BS$14:BS$114,$A729+1)+SUMPRODUCT(TRANSPOSE($E729:$G729),BS$7:BS$9)</f>
        <v>4.9359701109467288E-2</v>
      </c>
      <c r="BT729" s="17" cm="1">
        <f t="array" aca="1" ref="BT729" ca="1">INDEX(BT$14:BT$114,$A729+1)+SUMPRODUCT(TRANSPOSE($E729:$G729),BT$7:BT$9)</f>
        <v>4.9432046620880174E-2</v>
      </c>
      <c r="BU729" s="17" cm="1">
        <f t="array" aca="1" ref="BU729" ca="1">INDEX(BU$14:BU$114,$A729+1)+SUMPRODUCT(TRANSPOSE($E729:$G729),BU$7:BU$9)</f>
        <v>4.9502170931457798E-2</v>
      </c>
      <c r="BV729" s="17" cm="1">
        <f t="array" aca="1" ref="BV729" ca="1">INDEX(BV$14:BV$114,$A729+1)+SUMPRODUCT(TRANSPOSE($E729:$G729),BV$7:BV$9)</f>
        <v>4.9570174789637531E-2</v>
      </c>
      <c r="BW729" s="17" cm="1">
        <f t="array" aca="1" ref="BW729" ca="1">INDEX(BW$14:BW$114,$A729+1)+SUMPRODUCT(TRANSPOSE($E729:$G729),BW$7:BW$9)</f>
        <v>4.9636152941664888E-2</v>
      </c>
      <c r="BX729" s="17" cm="1">
        <f t="array" aca="1" ref="BX729" ca="1">INDEX(BX$14:BX$114,$A729+1)+SUMPRODUCT(TRANSPOSE($E729:$G729),BX$7:BX$9)</f>
        <v>4.970019457201745E-2</v>
      </c>
      <c r="BY729" s="17" cm="1">
        <f t="array" aca="1" ref="BY729" ca="1">INDEX(BY$14:BY$114,$A729+1)+SUMPRODUCT(TRANSPOSE($E729:$G729),BY$7:BY$9)</f>
        <v>4.9762383705607358E-2</v>
      </c>
      <c r="BZ729" s="17" cm="1">
        <f t="array" aca="1" ref="BZ729" ca="1">INDEX(BZ$14:BZ$114,$A729+1)+SUMPRODUCT(TRANSPOSE($E729:$G729),BZ$7:BZ$9)</f>
        <v>4.9822799575580654E-2</v>
      </c>
      <c r="CA729" s="17" cm="1">
        <f t="array" aca="1" ref="CA729" ca="1">INDEX(CA$14:CA$114,$A729+1)+SUMPRODUCT(TRANSPOSE($E729:$G729),CA$7:CA$9)</f>
        <v>4.9881516960096337E-2</v>
      </c>
      <c r="CB729" s="17" cm="1">
        <f t="array" aca="1" ref="CB729" ca="1">INDEX(CB$14:CB$114,$A729+1)+SUMPRODUCT(TRANSPOSE($E729:$G729),CB$7:CB$9)</f>
        <v>4.9938606491094259E-2</v>
      </c>
      <c r="CC729" s="17" cm="1">
        <f t="array" aca="1" ref="CC729" ca="1">INDEX(CC$14:CC$114,$A729+1)+SUMPRODUCT(TRANSPOSE($E729:$G729),CC$7:CC$9)</f>
        <v>4.99941349377344E-2</v>
      </c>
      <c r="CD729" s="17" cm="1">
        <f t="array" aca="1" ref="CD729" ca="1">INDEX(CD$14:CD$114,$A729+1)+SUMPRODUCT(TRANSPOSE($E729:$G729),CD$7:CD$9)</f>
        <v>5.0048165466900482E-2</v>
      </c>
      <c r="CE729" s="17" cm="1">
        <f t="array" aca="1" ref="CE729" ca="1">INDEX(CE$14:CE$114,$A729+1)+SUMPRODUCT(TRANSPOSE($E729:$G729),CE$7:CE$9)</f>
        <v>5.0100757882898014E-2</v>
      </c>
      <c r="CF729" s="17" cm="1">
        <f t="array" aca="1" ref="CF729" ca="1">INDEX(CF$14:CF$114,$A729+1)+SUMPRODUCT(TRANSPOSE($E729:$G729),CF$7:CF$9)</f>
        <v>5.0151968848268988E-2</v>
      </c>
      <c r="CG729" s="17" cm="1">
        <f t="array" aca="1" ref="CG729" ca="1">INDEX(CG$14:CG$114,$A729+1)+SUMPRODUCT(TRANSPOSE($E729:$G729),CG$7:CG$9)</f>
        <v>5.0201852087427432E-2</v>
      </c>
      <c r="CH729" s="17" cm="1">
        <f t="array" aca="1" ref="CH729" ca="1">INDEX(CH$14:CH$114,$A729+1)+SUMPRODUCT(TRANSPOSE($E729:$G729),CH$7:CH$9)</f>
        <v>5.0250458574661913E-2</v>
      </c>
      <c r="CI729" s="17" cm="1">
        <f t="array" aca="1" ref="CI729" ca="1">INDEX(CI$14:CI$114,$A729+1)+SUMPRODUCT(TRANSPOSE($E729:$G729),CI$7:CI$9)</f>
        <v>5.0297836707883001E-2</v>
      </c>
      <c r="CJ729" s="17" cm="1">
        <f t="array" aca="1" ref="CJ729" ca="1">INDEX(CJ$14:CJ$114,$A729+1)+SUMPRODUCT(TRANSPOSE($E729:$G729),CJ$7:CJ$9)</f>
        <v>5.0344032469364239E-2</v>
      </c>
      <c r="CK729" s="17" cm="1">
        <f t="array" aca="1" ref="CK729" ca="1">INDEX(CK$14:CK$114,$A729+1)+SUMPRODUCT(TRANSPOSE($E729:$G729),CK$7:CK$9)</f>
        <v>5.03890895745953E-2</v>
      </c>
      <c r="CL729" s="17" cm="1">
        <f t="array" aca="1" ref="CL729" ca="1">INDEX(CL$14:CL$114,$A729+1)+SUMPRODUCT(TRANSPOSE($E729:$G729),CL$7:CL$9)</f>
        <v>5.0433049610264055E-2</v>
      </c>
      <c r="CM729" s="17" cm="1">
        <f t="array" aca="1" ref="CM729" ca="1">INDEX(CM$14:CM$114,$A729+1)+SUMPRODUCT(TRANSPOSE($E729:$G729),CM$7:CM$9)</f>
        <v>5.0475952162279056E-2</v>
      </c>
      <c r="CN729" s="17" cm="1">
        <f t="array" aca="1" ref="CN729" ca="1">INDEX(CN$14:CN$114,$A729+1)+SUMPRODUCT(TRANSPOSE($E729:$G729),CN$7:CN$9)</f>
        <v>5.0517834934664427E-2</v>
      </c>
      <c r="CO729" s="17" cm="1">
        <f t="array" aca="1" ref="CO729" ca="1">INDEX(CO$14:CO$114,$A729+1)+SUMPRODUCT(TRANSPOSE($E729:$G729),CO$7:CO$9)</f>
        <v>5.0558733860075686E-2</v>
      </c>
      <c r="CP729" s="17" cm="1">
        <f t="array" aca="1" ref="CP729" ca="1">INDEX(CP$14:CP$114,$A729+1)+SUMPRODUCT(TRANSPOSE($E729:$G729),CP$7:CP$9)</f>
        <v>5.0598683202617498E-2</v>
      </c>
      <c r="CQ729" s="17" cm="1">
        <f t="array" aca="1" ref="CQ729" ca="1">INDEX(CQ$14:CQ$114,$A729+1)+SUMPRODUCT(TRANSPOSE($E729:$G729),CQ$7:CQ$9)</f>
        <v>5.0637715653581314E-2</v>
      </c>
      <c r="CR729" s="17" cm="1">
        <f t="array" aca="1" ref="CR729" ca="1">INDEX(CR$14:CR$114,$A729+1)+SUMPRODUCT(TRANSPOSE($E729:$G729),CR$7:CR$9)</f>
        <v>5.0675862420668669E-2</v>
      </c>
      <c r="CS729" s="17" cm="1">
        <f t="array" aca="1" ref="CS729" ca="1">INDEX(CS$14:CS$114,$A729+1)+SUMPRODUCT(TRANSPOSE($E729:$G729),CS$7:CS$9)</f>
        <v>5.0713153311204615E-2</v>
      </c>
      <c r="CT729" s="17" cm="1">
        <f t="array" aca="1" ref="CT729" ca="1">INDEX(CT$14:CT$114,$A729+1)+SUMPRODUCT(TRANSPOSE($E729:$G729),CT$7:CT$9)</f>
        <v>5.0749616809817141E-2</v>
      </c>
      <c r="CU729" s="17" cm="1">
        <f t="array" aca="1" ref="CU729" ca="1">INDEX(CU$14:CU$114,$A729+1)+SUMPRODUCT(TRANSPOSE($E729:$G729),CU$7:CU$9)</f>
        <v>5.0785280150998022E-2</v>
      </c>
      <c r="CV729" s="17" cm="1">
        <f t="array" aca="1" ref="CV729" ca="1">INDEX(CV$14:CV$114,$A729+1)+SUMPRODUCT(TRANSPOSE($E729:$G729),CV$7:CV$9)</f>
        <v>5.0820169386943434E-2</v>
      </c>
      <c r="CW729" s="17" cm="1">
        <f t="array" aca="1" ref="CW729" ca="1">INDEX(CW$14:CW$114,$A729+1)+SUMPRODUCT(TRANSPOSE($E729:$G729),CW$7:CW$9)</f>
        <v>5.0775458375716939E-2</v>
      </c>
      <c r="CX729" s="17" cm="1">
        <f t="array" aca="1" ref="CX729" ca="1">INDEX(CX$14:CX$114,$A729+1)+SUMPRODUCT(TRANSPOSE($E729:$G729),CX$7:CX$9)</f>
        <v>5.0718541266405945E-2</v>
      </c>
      <c r="CY729" s="17" cm="1">
        <f t="array" aca="1" ref="CY729" ca="1">INDEX(CY$14:CY$114,$A729+1)+SUMPRODUCT(TRANSPOSE($E729:$G729),CY$7:CY$9)</f>
        <v>5.0680395751714555E-2</v>
      </c>
      <c r="CZ729" s="17" cm="1">
        <f t="array" aca="1" ref="CZ729" ca="1">INDEX(CZ$14:CZ$114,$A729+1)+SUMPRODUCT(TRANSPOSE($E729:$G729),CZ$7:CZ$9)</f>
        <v>5.0636416235547252E-2</v>
      </c>
      <c r="DA729" s="17" cm="1">
        <f t="array" aca="1" ref="DA729" ca="1">INDEX(DA$14:DA$114,$A729+1)+SUMPRODUCT(TRANSPOSE($E729:$G729),DA$7:DA$9)</f>
        <v>5.0620175008106547E-2</v>
      </c>
      <c r="DB729" s="17" cm="1">
        <f t="array" aca="1" ref="DB729" ca="1">INDEX(DB$14:DB$114,$A729+1)+SUMPRODUCT(TRANSPOSE($E729:$G729),DB$7:DB$9)</f>
        <v>5.0612108936693753E-2</v>
      </c>
      <c r="DC729" s="17" cm="1">
        <f t="array" aca="1" ref="DC729" ca="1">INDEX(DC$14:DC$114,$A729+1)+SUMPRODUCT(TRANSPOSE($E729:$G729),DC$7:DC$9)</f>
        <v>5.0658133979079686E-2</v>
      </c>
      <c r="DD729" s="17" cm="1">
        <f t="array" aca="1" ref="DD729" ca="1">INDEX(DD$14:DD$114,$A729+1)+SUMPRODUCT(TRANSPOSE($E729:$G729),DD$7:DD$9)</f>
        <v>5.0716300225855257E-2</v>
      </c>
    </row>
    <row r="730" spans="1:108" x14ac:dyDescent="0.25">
      <c r="A730" s="13">
        <f t="shared" si="716"/>
        <v>9</v>
      </c>
      <c r="B730" s="13">
        <f t="shared" si="717"/>
        <v>7</v>
      </c>
      <c r="C730" s="13">
        <f t="shared" ref="C730:D730" si="730">C629</f>
        <v>12</v>
      </c>
      <c r="D730" s="13">
        <f t="shared" si="730"/>
        <v>108</v>
      </c>
      <c r="E730" s="29">
        <f t="shared" ca="1" si="724"/>
        <v>4.5000000000000005E-3</v>
      </c>
      <c r="F730" s="29">
        <f t="shared" ca="1" si="721"/>
        <v>9.0000000000000011E-3</v>
      </c>
      <c r="G730" s="29">
        <f t="shared" ca="1" si="722"/>
        <v>1.3499999999999998E-2</v>
      </c>
      <c r="H730" s="36">
        <f t="shared" si="714"/>
        <v>70108</v>
      </c>
      <c r="I730" s="17" cm="1">
        <f t="array" aca="1" ref="I730" ca="1">INDEX(I$14:I$114,$A730+1)+SUMPRODUCT(TRANSPOSE($E730:$G730),I$7:I$9)</f>
        <v>3.7047195561644097E-2</v>
      </c>
      <c r="J730" s="17" cm="1">
        <f t="array" aca="1" ref="J730" ca="1">INDEX(J$14:J$114,$A730+1)+SUMPRODUCT(TRANSPOSE($E730:$G730),J$7:J$9)</f>
        <v>3.8711312906235633E-2</v>
      </c>
      <c r="K730" s="17" cm="1">
        <f t="array" aca="1" ref="K730" ca="1">INDEX(K$14:K$114,$A730+1)+SUMPRODUCT(TRANSPOSE($E730:$G730),K$7:K$9)</f>
        <v>3.9428094597682976E-2</v>
      </c>
      <c r="L730" s="17" cm="1">
        <f t="array" aca="1" ref="L730" ca="1">INDEX(L$14:L$114,$A730+1)+SUMPRODUCT(TRANSPOSE($E730:$G730),L$7:L$9)</f>
        <v>3.9903076086486459E-2</v>
      </c>
      <c r="M730" s="17" cm="1">
        <f t="array" aca="1" ref="M730" ca="1">INDEX(M$14:M$114,$A730+1)+SUMPRODUCT(TRANSPOSE($E730:$G730),M$7:M$9)</f>
        <v>4.0278620665509961E-2</v>
      </c>
      <c r="N730" s="17" cm="1">
        <f t="array" aca="1" ref="N730" ca="1">INDEX(N$14:N$114,$A730+1)+SUMPRODUCT(TRANSPOSE($E730:$G730),N$7:N$9)</f>
        <v>4.0602968139550659E-2</v>
      </c>
      <c r="O730" s="17" cm="1">
        <f t="array" aca="1" ref="O730" ca="1">INDEX(O$14:O$114,$A730+1)+SUMPRODUCT(TRANSPOSE($E730:$G730),O$7:O$9)</f>
        <v>4.0897339665011793E-2</v>
      </c>
      <c r="P730" s="17" cm="1">
        <f t="array" aca="1" ref="P730" ca="1">INDEX(P$14:P$114,$A730+1)+SUMPRODUCT(TRANSPOSE($E730:$G730),P$7:P$9)</f>
        <v>4.1172734588761133E-2</v>
      </c>
      <c r="Q730" s="17" cm="1">
        <f t="array" aca="1" ref="Q730" ca="1">INDEX(Q$14:Q$114,$A730+1)+SUMPRODUCT(TRANSPOSE($E730:$G730),Q$7:Q$9)</f>
        <v>4.1435543945085355E-2</v>
      </c>
      <c r="R730" s="17" cm="1">
        <f t="array" aca="1" ref="R730" ca="1">INDEX(R$14:R$114,$A730+1)+SUMPRODUCT(TRANSPOSE($E730:$G730),R$7:R$9)</f>
        <v>4.1689800806182446E-2</v>
      </c>
      <c r="S730" s="17" cm="1">
        <f t="array" aca="1" ref="S730" ca="1">INDEX(S$14:S$114,$A730+1)+SUMPRODUCT(TRANSPOSE($E730:$G730),S$7:S$9)</f>
        <v>4.1663213463407581E-2</v>
      </c>
      <c r="T730" s="17" cm="1">
        <f t="array" aca="1" ref="T730" ca="1">INDEX(T$14:T$114,$A730+1)+SUMPRODUCT(TRANSPOSE($E730:$G730),T$7:T$9)</f>
        <v>4.134023967895066E-2</v>
      </c>
      <c r="U730" s="17" cm="1">
        <f t="array" aca="1" ref="U730" ca="1">INDEX(U$14:U$114,$A730+1)+SUMPRODUCT(TRANSPOSE($E730:$G730),U$7:U$9)</f>
        <v>4.1034026672650672E-2</v>
      </c>
      <c r="V730" s="17" cm="1">
        <f t="array" aca="1" ref="V730" ca="1">INDEX(V$14:V$114,$A730+1)+SUMPRODUCT(TRANSPOSE($E730:$G730),V$7:V$9)</f>
        <v>4.0741465561502356E-2</v>
      </c>
      <c r="W730" s="17" cm="1">
        <f t="array" aca="1" ref="W730" ca="1">INDEX(W$14:W$114,$A730+1)+SUMPRODUCT(TRANSPOSE($E730:$G730),W$7:W$9)</f>
        <v>4.0460300496345136E-2</v>
      </c>
      <c r="X730" s="17" cm="1">
        <f t="array" aca="1" ref="X730" ca="1">INDEX(X$14:X$114,$A730+1)+SUMPRODUCT(TRANSPOSE($E730:$G730),X$7:X$9)</f>
        <v>4.0188851543111831E-2</v>
      </c>
      <c r="Y730" s="17" cm="1">
        <f t="array" aca="1" ref="Y730" ca="1">INDEX(Y$14:Y$114,$A730+1)+SUMPRODUCT(TRANSPOSE($E730:$G730),Y$7:Y$9)</f>
        <v>3.9925835884865757E-2</v>
      </c>
      <c r="Z730" s="17" cm="1">
        <f t="array" aca="1" ref="Z730" ca="1">INDEX(Z$14:Z$114,$A730+1)+SUMPRODUCT(TRANSPOSE($E730:$G730),Z$7:Z$9)</f>
        <v>3.9670250491719093E-2</v>
      </c>
      <c r="AA730" s="17" cm="1">
        <f t="array" aca="1" ref="AA730" ca="1">INDEX(AA$14:AA$114,$A730+1)+SUMPRODUCT(TRANSPOSE($E730:$G730),AA$7:AA$9)</f>
        <v>3.9421293145432232E-2</v>
      </c>
      <c r="AB730" s="17" cm="1">
        <f t="array" aca="1" ref="AB730" ca="1">INDEX(AB$14:AB$114,$A730+1)+SUMPRODUCT(TRANSPOSE($E730:$G730),AB$7:AB$9)</f>
        <v>3.9178308220312555E-2</v>
      </c>
      <c r="AC730" s="17" cm="1">
        <f t="array" aca="1" ref="AC730" ca="1">INDEX(AC$14:AC$114,$A730+1)+SUMPRODUCT(TRANSPOSE($E730:$G730),AC$7:AC$9)</f>
        <v>3.8940748159824387E-2</v>
      </c>
      <c r="AD730" s="17" cm="1">
        <f t="array" aca="1" ref="AD730" ca="1">INDEX(AD$14:AD$114,$A730+1)+SUMPRODUCT(TRANSPOSE($E730:$G730),AD$7:AD$9)</f>
        <v>3.8802311583200973E-2</v>
      </c>
      <c r="AE730" s="17" cm="1">
        <f t="array" aca="1" ref="AE730" ca="1">INDEX(AE$14:AE$114,$A730+1)+SUMPRODUCT(TRANSPOSE($E730:$G730),AE$7:AE$9)</f>
        <v>3.8780773381109891E-2</v>
      </c>
      <c r="AF730" s="17" cm="1">
        <f t="array" aca="1" ref="AF730" ca="1">INDEX(AF$14:AF$114,$A730+1)+SUMPRODUCT(TRANSPOSE($E730:$G730),AF$7:AF$9)</f>
        <v>3.8865687821016404E-2</v>
      </c>
      <c r="AG730" s="17" cm="1">
        <f t="array" aca="1" ref="AG730" ca="1">INDEX(AG$14:AG$114,$A730+1)+SUMPRODUCT(TRANSPOSE($E730:$G730),AG$7:AG$9)</f>
        <v>3.904746905072784E-2</v>
      </c>
      <c r="AH730" s="17" cm="1">
        <f t="array" aca="1" ref="AH730" ca="1">INDEX(AH$14:AH$114,$A730+1)+SUMPRODUCT(TRANSPOSE($E730:$G730),AH$7:AH$9)</f>
        <v>3.9317218031114598E-2</v>
      </c>
      <c r="AI730" s="17" cm="1">
        <f t="array" aca="1" ref="AI730" ca="1">INDEX(AI$14:AI$114,$A730+1)+SUMPRODUCT(TRANSPOSE($E730:$G730),AI$7:AI$9)</f>
        <v>3.9666596400974717E-2</v>
      </c>
      <c r="AJ730" s="17" cm="1">
        <f t="array" aca="1" ref="AJ730" ca="1">INDEX(AJ$14:AJ$114,$A730+1)+SUMPRODUCT(TRANSPOSE($E730:$G730),AJ$7:AJ$9)</f>
        <v>4.0087722402804886E-2</v>
      </c>
      <c r="AK730" s="17" cm="1">
        <f t="array" aca="1" ref="AK730" ca="1">INDEX(AK$14:AK$114,$A730+1)+SUMPRODUCT(TRANSPOSE($E730:$G730),AK$7:AK$9)</f>
        <v>4.0573094131402046E-2</v>
      </c>
      <c r="AL730" s="17" cm="1">
        <f t="array" aca="1" ref="AL730" ca="1">INDEX(AL$14:AL$114,$A730+1)+SUMPRODUCT(TRANSPOSE($E730:$G730),AL$7:AL$9)</f>
        <v>4.1115523361541825E-2</v>
      </c>
      <c r="AM730" s="17" cm="1">
        <f t="array" aca="1" ref="AM730" ca="1">INDEX(AM$14:AM$114,$A730+1)+SUMPRODUCT(TRANSPOSE($E730:$G730),AM$7:AM$9)</f>
        <v>4.1483085447061072E-2</v>
      </c>
      <c r="AN730" s="17" cm="1">
        <f t="array" aca="1" ref="AN730" ca="1">INDEX(AN$14:AN$114,$A730+1)+SUMPRODUCT(TRANSPOSE($E730:$G730),AN$7:AN$9)</f>
        <v>4.1894078073037619E-2</v>
      </c>
      <c r="AO730" s="17" cm="1">
        <f t="array" aca="1" ref="AO730" ca="1">INDEX(AO$14:AO$114,$A730+1)+SUMPRODUCT(TRANSPOSE($E730:$G730),AO$7:AO$9)</f>
        <v>4.2341985546753211E-2</v>
      </c>
      <c r="AP730" s="17" cm="1">
        <f t="array" aca="1" ref="AP730" ca="1">INDEX(AP$14:AP$114,$A730+1)+SUMPRODUCT(TRANSPOSE($E730:$G730),AP$7:AP$9)</f>
        <v>4.2820455979073843E-2</v>
      </c>
      <c r="AQ730" s="17" cm="1">
        <f t="array" aca="1" ref="AQ730" ca="1">INDEX(AQ$14:AQ$114,$A730+1)+SUMPRODUCT(TRANSPOSE($E730:$G730),AQ$7:AQ$9)</f>
        <v>4.3323271354851853E-2</v>
      </c>
      <c r="AR730" s="17" cm="1">
        <f t="array" aca="1" ref="AR730" ca="1">INDEX(AR$14:AR$114,$A730+1)+SUMPRODUCT(TRANSPOSE($E730:$G730),AR$7:AR$9)</f>
        <v>4.3844335481603089E-2</v>
      </c>
      <c r="AS730" s="17" cm="1">
        <f t="array" aca="1" ref="AS730" ca="1">INDEX(AS$14:AS$114,$A730+1)+SUMPRODUCT(TRANSPOSE($E730:$G730),AS$7:AS$9)</f>
        <v>4.4377652635698414E-2</v>
      </c>
      <c r="AT730" s="17" cm="1">
        <f t="array" aca="1" ref="AT730" ca="1">INDEX(AT$14:AT$114,$A730+1)+SUMPRODUCT(TRANSPOSE($E730:$G730),AT$7:AT$9)</f>
        <v>4.4917317968918999E-2</v>
      </c>
      <c r="AU730" s="17" cm="1">
        <f t="array" aca="1" ref="AU730" ca="1">INDEX(AU$14:AU$114,$A730+1)+SUMPRODUCT(TRANSPOSE($E730:$G730),AU$7:AU$9)</f>
        <v>4.5457505665098916E-2</v>
      </c>
      <c r="AV730" s="17" cm="1">
        <f t="array" aca="1" ref="AV730" ca="1">INDEX(AV$14:AV$114,$A730+1)+SUMPRODUCT(TRANSPOSE($E730:$G730),AV$7:AV$9)</f>
        <v>4.5992458138526635E-2</v>
      </c>
      <c r="AW730" s="17" cm="1">
        <f t="array" aca="1" ref="AW730" ca="1">INDEX(AW$14:AW$114,$A730+1)+SUMPRODUCT(TRANSPOSE($E730:$G730),AW$7:AW$9)</f>
        <v>4.6516479174654776E-2</v>
      </c>
      <c r="AX730" s="17" cm="1">
        <f t="array" aca="1" ref="AX730" ca="1">INDEX(AX$14:AX$114,$A730+1)+SUMPRODUCT(TRANSPOSE($E730:$G730),AX$7:AX$9)</f>
        <v>4.702392652048297E-2</v>
      </c>
      <c r="AY730" s="17" cm="1">
        <f t="array" aca="1" ref="AY730" ca="1">INDEX(AY$14:AY$114,$A730+1)+SUMPRODUCT(TRANSPOSE($E730:$G730),AY$7:AY$9)</f>
        <v>4.7509207166066478E-2</v>
      </c>
      <c r="AZ730" s="17" cm="1">
        <f t="array" aca="1" ref="AZ730" ca="1">INDEX(AZ$14:AZ$114,$A730+1)+SUMPRODUCT(TRANSPOSE($E730:$G730),AZ$7:AZ$9)</f>
        <v>4.7966770962711111E-2</v>
      </c>
      <c r="BA730" s="17" cm="1">
        <f t="array" aca="1" ref="BA730" ca="1">INDEX(BA$14:BA$114,$A730+1)+SUMPRODUCT(TRANSPOSE($E730:$G730),BA$7:BA$9)</f>
        <v>4.8391105904681916E-2</v>
      </c>
      <c r="BB730" s="17" cm="1">
        <f t="array" aca="1" ref="BB730" ca="1">INDEX(BB$14:BB$114,$A730+1)+SUMPRODUCT(TRANSPOSE($E730:$G730),BB$7:BB$9)</f>
        <v>4.8776736717373412E-2</v>
      </c>
      <c r="BC730" s="17" cm="1">
        <f t="array" aca="1" ref="BC730" ca="1">INDEX(BC$14:BC$114,$A730+1)+SUMPRODUCT(TRANSPOSE($E730:$G730),BC$7:BC$9)</f>
        <v>4.911821926975872E-2</v>
      </c>
      <c r="BD730" s="17" cm="1">
        <f t="array" aca="1" ref="BD730" ca="1">INDEX(BD$14:BD$114,$A730+1)+SUMPRODUCT(TRANSPOSE($E730:$G730),BD$7:BD$9)</f>
        <v>4.9410139325154631E-2</v>
      </c>
      <c r="BE730" s="17" cm="1">
        <f t="array" aca="1" ref="BE730" ca="1">INDEX(BE$14:BE$114,$A730+1)+SUMPRODUCT(TRANSPOSE($E730:$G730),BE$7:BE$9)</f>
        <v>4.9647108563089778E-2</v>
      </c>
      <c r="BF730" s="17" cm="1">
        <f t="array" aca="1" ref="BF730" ca="1">INDEX(BF$14:BF$114,$A730+1)+SUMPRODUCT(TRANSPOSE($E730:$G730),BF$7:BF$9)</f>
        <v>4.9823763995985468E-2</v>
      </c>
      <c r="BG730" s="17" cm="1">
        <f t="array" aca="1" ref="BG730" ca="1">INDEX(BG$14:BG$114,$A730+1)+SUMPRODUCT(TRANSPOSE($E730:$G730),BG$7:BG$9)</f>
        <v>4.9934764986645661E-2</v>
      </c>
      <c r="BH730" s="17" cm="1">
        <f t="array" aca="1" ref="BH730" ca="1">INDEX(BH$14:BH$114,$A730+1)+SUMPRODUCT(TRANSPOSE($E730:$G730),BH$7:BH$9)</f>
        <v>5.0041507920642589E-2</v>
      </c>
      <c r="BI730" s="17" cm="1">
        <f t="array" aca="1" ref="BI730" ca="1">INDEX(BI$14:BI$114,$A730+1)+SUMPRODUCT(TRANSPOSE($E730:$G730),BI$7:BI$9)</f>
        <v>5.0144233198442009E-2</v>
      </c>
      <c r="BJ730" s="17" cm="1">
        <f t="array" aca="1" ref="BJ730" ca="1">INDEX(BJ$14:BJ$114,$A730+1)+SUMPRODUCT(TRANSPOSE($E730:$G730),BJ$7:BJ$9)</f>
        <v>5.0243163458184734E-2</v>
      </c>
      <c r="BK730" s="17" cm="1">
        <f t="array" aca="1" ref="BK730" ca="1">INDEX(BK$14:BK$114,$A730+1)+SUMPRODUCT(TRANSPOSE($E730:$G730),BK$7:BK$9)</f>
        <v>5.0338505186422175E-2</v>
      </c>
      <c r="BL730" s="17" cm="1">
        <f t="array" aca="1" ref="BL730" ca="1">INDEX(BL$14:BL$114,$A730+1)+SUMPRODUCT(TRANSPOSE($E730:$G730),BL$7:BL$9)</f>
        <v>5.0430450156696713E-2</v>
      </c>
      <c r="BM730" s="17" cm="1">
        <f t="array" aca="1" ref="BM730" ca="1">INDEX(BM$14:BM$114,$A730+1)+SUMPRODUCT(TRANSPOSE($E730:$G730),BM$7:BM$9)</f>
        <v>5.0519176717056455E-2</v>
      </c>
      <c r="BN730" s="17" cm="1">
        <f t="array" aca="1" ref="BN730" ca="1">INDEX(BN$14:BN$114,$A730+1)+SUMPRODUCT(TRANSPOSE($E730:$G730),BN$7:BN$9)</f>
        <v>5.06048509446934E-2</v>
      </c>
      <c r="BO730" s="17" cm="1">
        <f t="array" aca="1" ref="BO730" ca="1">INDEX(BO$14:BO$114,$A730+1)+SUMPRODUCT(TRANSPOSE($E730:$G730),BO$7:BO$9)</f>
        <v>5.0687627683433087E-2</v>
      </c>
      <c r="BP730" s="17" cm="1">
        <f t="array" aca="1" ref="BP730" ca="1">INDEX(BP$14:BP$114,$A730+1)+SUMPRODUCT(TRANSPOSE($E730:$G730),BP$7:BP$9)</f>
        <v>5.0767651477713491E-2</v>
      </c>
      <c r="BQ730" s="17" cm="1">
        <f t="array" aca="1" ref="BQ730" ca="1">INDEX(BQ$14:BQ$114,$A730+1)+SUMPRODUCT(TRANSPOSE($E730:$G730),BQ$7:BQ$9)</f>
        <v>5.0845057414901682E-2</v>
      </c>
      <c r="BR730" s="17" cm="1">
        <f t="array" aca="1" ref="BR730" ca="1">INDEX(BR$14:BR$114,$A730+1)+SUMPRODUCT(TRANSPOSE($E730:$G730),BR$7:BR$9)</f>
        <v>5.0919971886277768E-2</v>
      </c>
      <c r="BS730" s="17" cm="1">
        <f t="array" aca="1" ref="BS730" ca="1">INDEX(BS$14:BS$114,$A730+1)+SUMPRODUCT(TRANSPOSE($E730:$G730),BS$7:BS$9)</f>
        <v>5.0992513275700022E-2</v>
      </c>
      <c r="BT730" s="17" cm="1">
        <f t="array" aca="1" ref="BT730" ca="1">INDEX(BT$14:BT$114,$A730+1)+SUMPRODUCT(TRANSPOSE($E730:$G730),BT$7:BT$9)</f>
        <v>5.106279258384798E-2</v>
      </c>
      <c r="BU730" s="17" cm="1">
        <f t="array" aca="1" ref="BU730" ca="1">INDEX(BU$14:BU$114,$A730+1)+SUMPRODUCT(TRANSPOSE($E730:$G730),BU$7:BU$9)</f>
        <v>5.1130913994962432E-2</v>
      </c>
      <c r="BV730" s="17" cm="1">
        <f t="array" aca="1" ref="BV730" ca="1">INDEX(BV$14:BV$114,$A730+1)+SUMPRODUCT(TRANSPOSE($E730:$G730),BV$7:BV$9)</f>
        <v>5.119697539217187E-2</v>
      </c>
      <c r="BW730" s="17" cm="1">
        <f t="array" aca="1" ref="BW730" ca="1">INDEX(BW$14:BW$114,$A730+1)+SUMPRODUCT(TRANSPOSE($E730:$G730),BW$7:BW$9)</f>
        <v>5.1261068826763775E-2</v>
      </c>
      <c r="BX730" s="17" cm="1">
        <f t="array" aca="1" ref="BX730" ca="1">INDEX(BX$14:BX$114,$A730+1)+SUMPRODUCT(TRANSPOSE($E730:$G730),BX$7:BX$9)</f>
        <v>5.1323280946134073E-2</v>
      </c>
      <c r="BY730" s="17" cm="1">
        <f t="array" aca="1" ref="BY730" ca="1">INDEX(BY$14:BY$114,$A730+1)+SUMPRODUCT(TRANSPOSE($E730:$G730),BY$7:BY$9)</f>
        <v>5.1383693384596293E-2</v>
      </c>
      <c r="BZ730" s="17" cm="1">
        <f t="array" aca="1" ref="BZ730" ca="1">INDEX(BZ$14:BZ$114,$A730+1)+SUMPRODUCT(TRANSPOSE($E730:$G730),BZ$7:BZ$9)</f>
        <v>5.1442383120759702E-2</v>
      </c>
      <c r="CA730" s="17" cm="1">
        <f t="array" aca="1" ref="CA730" ca="1">INDEX(CA$14:CA$114,$A730+1)+SUMPRODUCT(TRANSPOSE($E730:$G730),CA$7:CA$9)</f>
        <v>5.1499422804762648E-2</v>
      </c>
      <c r="CB730" s="17" cm="1">
        <f t="array" aca="1" ref="CB730" ca="1">INDEX(CB$14:CB$114,$A730+1)+SUMPRODUCT(TRANSPOSE($E730:$G730),CB$7:CB$9)</f>
        <v>5.1554881058290133E-2</v>
      </c>
      <c r="CC730" s="17" cm="1">
        <f t="array" aca="1" ref="CC730" ca="1">INDEX(CC$14:CC$114,$A730+1)+SUMPRODUCT(TRANSPOSE($E730:$G730),CC$7:CC$9)</f>
        <v>5.160882274997862E-2</v>
      </c>
      <c r="CD730" s="17" cm="1">
        <f t="array" aca="1" ref="CD730" ca="1">INDEX(CD$14:CD$114,$A730+1)+SUMPRODUCT(TRANSPOSE($E730:$G730),CD$7:CD$9)</f>
        <v>5.1661309248530671E-2</v>
      </c>
      <c r="CE730" s="17" cm="1">
        <f t="array" aca="1" ref="CE730" ca="1">INDEX(CE$14:CE$114,$A730+1)+SUMPRODUCT(TRANSPOSE($E730:$G730),CE$7:CE$9)</f>
        <v>5.1712398655618871E-2</v>
      </c>
      <c r="CF730" s="17" cm="1">
        <f t="array" aca="1" ref="CF730" ca="1">INDEX(CF$14:CF$114,$A730+1)+SUMPRODUCT(TRANSPOSE($E730:$G730),CF$7:CF$9)</f>
        <v>5.1762146020433983E-2</v>
      </c>
      <c r="CG730" s="17" cm="1">
        <f t="array" aca="1" ref="CG730" ca="1">INDEX(CG$14:CG$114,$A730+1)+SUMPRODUCT(TRANSPOSE($E730:$G730),CG$7:CG$9)</f>
        <v>5.1810603537547559E-2</v>
      </c>
      <c r="CH730" s="17" cm="1">
        <f t="array" aca="1" ref="CH730" ca="1">INDEX(CH$14:CH$114,$A730+1)+SUMPRODUCT(TRANSPOSE($E730:$G730),CH$7:CH$9)</f>
        <v>5.1857820729577606E-2</v>
      </c>
      <c r="CI730" s="17" cm="1">
        <f t="array" aca="1" ref="CI730" ca="1">INDEX(CI$14:CI$114,$A730+1)+SUMPRODUCT(TRANSPOSE($E730:$G730),CI$7:CI$9)</f>
        <v>5.1903844616008207E-2</v>
      </c>
      <c r="CJ730" s="17" cm="1">
        <f t="array" aca="1" ref="CJ730" ca="1">INDEX(CJ$14:CJ$114,$A730+1)+SUMPRODUCT(TRANSPOSE($E730:$G730),CJ$7:CJ$9)</f>
        <v>5.1948719869366597E-2</v>
      </c>
      <c r="CK730" s="17" cm="1">
        <f t="array" aca="1" ref="CK730" ca="1">INDEX(CK$14:CK$114,$A730+1)+SUMPRODUCT(TRANSPOSE($E730:$G730),CK$7:CK$9)</f>
        <v>5.1992488959853686E-2</v>
      </c>
      <c r="CL730" s="17" cm="1">
        <f t="array" aca="1" ref="CL730" ca="1">INDEX(CL$14:CL$114,$A730+1)+SUMPRODUCT(TRANSPOSE($E730:$G730),CL$7:CL$9)</f>
        <v>5.2035192289406604E-2</v>
      </c>
      <c r="CM730" s="17" cm="1">
        <f t="array" aca="1" ref="CM730" ca="1">INDEX(CM$14:CM$114,$A730+1)+SUMPRODUCT(TRANSPOSE($E730:$G730),CM$7:CM$9)</f>
        <v>5.2076868316088529E-2</v>
      </c>
      <c r="CN730" s="17" cm="1">
        <f t="array" aca="1" ref="CN730" ca="1">INDEX(CN$14:CN$114,$A730+1)+SUMPRODUCT(TRANSPOSE($E730:$G730),CN$7:CN$9)</f>
        <v>5.2117553669607838E-2</v>
      </c>
      <c r="CO730" s="17" cm="1">
        <f t="array" aca="1" ref="CO730" ca="1">INDEX(CO$14:CO$114,$A730+1)+SUMPRODUCT(TRANSPOSE($E730:$G730),CO$7:CO$9)</f>
        <v>5.2157283258693551E-2</v>
      </c>
      <c r="CP730" s="17" cm="1">
        <f t="array" aca="1" ref="CP730" ca="1">INDEX(CP$14:CP$114,$A730+1)+SUMPRODUCT(TRANSPOSE($E730:$G730),CP$7:CP$9)</f>
        <v>5.2196090370994083E-2</v>
      </c>
      <c r="CQ730" s="17" cm="1">
        <f t="array" aca="1" ref="CQ730" ca="1">INDEX(CQ$14:CQ$114,$A730+1)+SUMPRODUCT(TRANSPOSE($E730:$G730),CQ$7:CQ$9)</f>
        <v>5.2234006766096394E-2</v>
      </c>
      <c r="CR730" s="17" cm="1">
        <f t="array" aca="1" ref="CR730" ca="1">INDEX(CR$14:CR$114,$A730+1)+SUMPRODUCT(TRANSPOSE($E730:$G730),CR$7:CR$9)</f>
        <v>5.2271062762212425E-2</v>
      </c>
      <c r="CS730" s="17" cm="1">
        <f t="array" aca="1" ref="CS730" ca="1">INDEX(CS$14:CS$114,$A730+1)+SUMPRODUCT(TRANSPOSE($E730:$G730),CS$7:CS$9)</f>
        <v>5.2307287317030868E-2</v>
      </c>
      <c r="CT730" s="17" cm="1">
        <f t="array" aca="1" ref="CT730" ca="1">INDEX(CT$14:CT$114,$A730+1)+SUMPRODUCT(TRANSPOSE($E730:$G730),CT$7:CT$9)</f>
        <v>5.2342708103187016E-2</v>
      </c>
      <c r="CU730" s="17" cm="1">
        <f t="array" aca="1" ref="CU730" ca="1">INDEX(CU$14:CU$114,$A730+1)+SUMPRODUCT(TRANSPOSE($E730:$G730),CU$7:CU$9)</f>
        <v>5.2377351578763706E-2</v>
      </c>
      <c r="CV730" s="17" cm="1">
        <f t="array" aca="1" ref="CV730" ca="1">INDEX(CV$14:CV$114,$A730+1)+SUMPRODUCT(TRANSPOSE($E730:$G730),CV$7:CV$9)</f>
        <v>5.2320169386943435E-2</v>
      </c>
      <c r="CW730" s="17" cm="1">
        <f t="array" aca="1" ref="CW730" ca="1">INDEX(CW$14:CW$114,$A730+1)+SUMPRODUCT(TRANSPOSE($E730:$G730),CW$7:CW$9)</f>
        <v>5.2275458375716941E-2</v>
      </c>
      <c r="CX730" s="17" cm="1">
        <f t="array" aca="1" ref="CX730" ca="1">INDEX(CX$14:CX$114,$A730+1)+SUMPRODUCT(TRANSPOSE($E730:$G730),CX$7:CX$9)</f>
        <v>5.2218541266405946E-2</v>
      </c>
      <c r="CY730" s="17" cm="1">
        <f t="array" aca="1" ref="CY730" ca="1">INDEX(CY$14:CY$114,$A730+1)+SUMPRODUCT(TRANSPOSE($E730:$G730),CY$7:CY$9)</f>
        <v>5.2180395751714556E-2</v>
      </c>
      <c r="CZ730" s="17" cm="1">
        <f t="array" aca="1" ref="CZ730" ca="1">INDEX(CZ$14:CZ$114,$A730+1)+SUMPRODUCT(TRANSPOSE($E730:$G730),CZ$7:CZ$9)</f>
        <v>5.2136416235547253E-2</v>
      </c>
      <c r="DA730" s="17" cm="1">
        <f t="array" aca="1" ref="DA730" ca="1">INDEX(DA$14:DA$114,$A730+1)+SUMPRODUCT(TRANSPOSE($E730:$G730),DA$7:DA$9)</f>
        <v>5.2120175008106548E-2</v>
      </c>
      <c r="DB730" s="17" cm="1">
        <f t="array" aca="1" ref="DB730" ca="1">INDEX(DB$14:DB$114,$A730+1)+SUMPRODUCT(TRANSPOSE($E730:$G730),DB$7:DB$9)</f>
        <v>5.2112108936693755E-2</v>
      </c>
      <c r="DC730" s="17" cm="1">
        <f t="array" aca="1" ref="DC730" ca="1">INDEX(DC$14:DC$114,$A730+1)+SUMPRODUCT(TRANSPOSE($E730:$G730),DC$7:DC$9)</f>
        <v>5.2158133979079688E-2</v>
      </c>
      <c r="DD730" s="17" cm="1">
        <f t="array" aca="1" ref="DD730" ca="1">INDEX(DD$14:DD$114,$A730+1)+SUMPRODUCT(TRANSPOSE($E730:$G730),DD$7:DD$9)</f>
        <v>5.2216300225855258E-2</v>
      </c>
    </row>
    <row r="731" spans="1:108" x14ac:dyDescent="0.25">
      <c r="A731" s="13">
        <f t="shared" si="716"/>
        <v>10</v>
      </c>
      <c r="B731" s="13">
        <f t="shared" si="717"/>
        <v>7</v>
      </c>
      <c r="C731" s="13">
        <f t="shared" ref="C731:D731" si="731">C630</f>
        <v>12</v>
      </c>
      <c r="D731" s="13">
        <f t="shared" si="731"/>
        <v>120</v>
      </c>
      <c r="E731" s="29">
        <v>5.0000000000000001E-3</v>
      </c>
      <c r="F731" s="29">
        <v>0.01</v>
      </c>
      <c r="G731" s="29">
        <v>1.4999999999999999E-2</v>
      </c>
      <c r="H731" s="36">
        <f t="shared" si="714"/>
        <v>70120</v>
      </c>
      <c r="I731" s="17" cm="1">
        <f t="array" ref="I731">INDEX(I$14:I$114,$A731+1)+SUMPRODUCT(TRANSPOSE($E731:$G731),I$7:I$9)</f>
        <v>3.9876742703369598E-2</v>
      </c>
      <c r="J731" s="17" cm="1">
        <f t="array" ref="J731">INDEX(J$14:J$114,$A731+1)+SUMPRODUCT(TRANSPOSE($E731:$G731),J$7:J$9)</f>
        <v>4.0174792057523966E-2</v>
      </c>
      <c r="K731" s="17" cm="1">
        <f t="array" ref="K731">INDEX(K$14:K$114,$A731+1)+SUMPRODUCT(TRANSPOSE($E731:$G731),K$7:K$9)</f>
        <v>4.0466542915578538E-2</v>
      </c>
      <c r="L731" s="17" cm="1">
        <f t="array" ref="L731">INDEX(L$14:L$114,$A731+1)+SUMPRODUCT(TRANSPOSE($E731:$G731),L$7:L$9)</f>
        <v>4.0753373009869767E-2</v>
      </c>
      <c r="M731" s="17" cm="1">
        <f t="array" ref="M731">INDEX(M$14:M$114,$A731+1)+SUMPRODUCT(TRANSPOSE($E731:$G731),M$7:M$9)</f>
        <v>4.1036474384493739E-2</v>
      </c>
      <c r="N731" s="17" cm="1">
        <f t="array" ref="N731">INDEX(N$14:N$114,$A731+1)+SUMPRODUCT(TRANSPOSE($E731:$G731),N$7:N$9)</f>
        <v>4.1316876163099654E-2</v>
      </c>
      <c r="O731" s="17" cm="1">
        <f t="array" ref="O731">INDEX(O$14:O$114,$A731+1)+SUMPRODUCT(TRANSPOSE($E731:$G731),O$7:O$9)</f>
        <v>4.1595461570805431E-2</v>
      </c>
      <c r="P731" s="17" cm="1">
        <f t="array" ref="P731">INDEX(P$14:P$114,$A731+1)+SUMPRODUCT(TRANSPOSE($E731:$G731),P$7:P$9)</f>
        <v>4.1872986650664135E-2</v>
      </c>
      <c r="Q731" s="17" cm="1">
        <f t="array" ref="Q731">INDEX(Q$14:Q$114,$A731+1)+SUMPRODUCT(TRANSPOSE($E731:$G731),Q$7:Q$9)</f>
        <v>4.2150091493503204E-2</v>
      </c>
      <c r="R731" s="17" cm="1">
        <f t="array" ref="R731">INDEX(R$14:R$114,$A731+1)+SUMPRODUCT(TRANSPOSE($E731:$G731),R$7:R$9)</f>
        <v>4.2427315886253363E-2</v>
      </c>
      <c r="S731" s="17" cm="1">
        <f t="array" ref="S731">INDEX(S$14:S$114,$A731+1)+SUMPRODUCT(TRANSPOSE($E731:$G731),S$7:S$9)</f>
        <v>4.208053714749984E-2</v>
      </c>
      <c r="T731" s="17" cm="1">
        <f t="array" ref="T731">INDEX(T$14:T$114,$A731+1)+SUMPRODUCT(TRANSPOSE($E731:$G731),T$7:T$9)</f>
        <v>4.176007433621369E-2</v>
      </c>
      <c r="U731" s="17" cm="1">
        <f t="array" ref="U731">INDEX(U$14:U$114,$A731+1)+SUMPRODUCT(TRANSPOSE($E731:$G731),U$7:U$9)</f>
        <v>4.1460372334607379E-2</v>
      </c>
      <c r="V731" s="17" cm="1">
        <f t="array" ref="V731">INDEX(V$14:V$114,$A731+1)+SUMPRODUCT(TRANSPOSE($E731:$G731),V$7:V$9)</f>
        <v>4.1177489423093724E-2</v>
      </c>
      <c r="W731" s="17" cm="1">
        <f t="array" ref="W731">INDEX(W$14:W$114,$A731+1)+SUMPRODUCT(TRANSPOSE($E731:$G731),W$7:W$9)</f>
        <v>4.0908548065226716E-2</v>
      </c>
      <c r="X731" s="17" cm="1">
        <f t="array" ref="X731">INDEX(X$14:X$114,$A731+1)+SUMPRODUCT(TRANSPOSE($E731:$G731),X$7:X$9)</f>
        <v>4.0651392257371396E-2</v>
      </c>
      <c r="Y731" s="17" cm="1">
        <f t="array" ref="Y731">INDEX(Y$14:Y$114,$A731+1)+SUMPRODUCT(TRANSPOSE($E731:$G731),Y$7:Y$9)</f>
        <v>4.0404367825740486E-2</v>
      </c>
      <c r="Z731" s="17" cm="1">
        <f t="array" ref="Z731">INDEX(Z$14:Z$114,$A731+1)+SUMPRODUCT(TRANSPOSE($E731:$G731),Z$7:Z$9)</f>
        <v>4.0166177351865326E-2</v>
      </c>
      <c r="AA731" s="17" cm="1">
        <f t="array" ref="AA731">INDEX(AA$14:AA$114,$A731+1)+SUMPRODUCT(TRANSPOSE($E731:$G731),AA$7:AA$9)</f>
        <v>3.9935782041476423E-2</v>
      </c>
      <c r="AB731" s="17" cm="1">
        <f t="array" ref="AB731">INDEX(AB$14:AB$114,$A731+1)+SUMPRODUCT(TRANSPOSE($E731:$G731),AB$7:AB$9)</f>
        <v>3.9712333254025275E-2</v>
      </c>
      <c r="AC731" s="17" cm="1">
        <f t="array" ref="AC731">INDEX(AC$14:AC$114,$A731+1)+SUMPRODUCT(TRANSPOSE($E731:$G731),AC$7:AC$9)</f>
        <v>3.9593748774537654E-2</v>
      </c>
      <c r="AD731" s="17" cm="1">
        <f t="array" ref="AD731">INDEX(AD$14:AD$114,$A731+1)+SUMPRODUCT(TRANSPOSE($E731:$G731),AD$7:AD$9)</f>
        <v>3.9597819074767546E-2</v>
      </c>
      <c r="AE731" s="17" cm="1">
        <f t="array" ref="AE731">INDEX(AE$14:AE$114,$A731+1)+SUMPRODUCT(TRANSPOSE($E731:$G731),AE$7:AE$9)</f>
        <v>3.9712892452902673E-2</v>
      </c>
      <c r="AF731" s="17" cm="1">
        <f t="array" ref="AF731">INDEX(AF$14:AF$114,$A731+1)+SUMPRODUCT(TRANSPOSE($E731:$G731),AF$7:AF$9)</f>
        <v>3.9928415460328257E-2</v>
      </c>
      <c r="AG731" s="17" cm="1">
        <f t="array" ref="AG731">INDEX(AG$14:AG$114,$A731+1)+SUMPRODUCT(TRANSPOSE($E731:$G731),AG$7:AG$9)</f>
        <v>4.0234704849677241E-2</v>
      </c>
      <c r="AH731" s="17" cm="1">
        <f t="array" ref="AH731">INDEX(AH$14:AH$114,$A731+1)+SUMPRODUCT(TRANSPOSE($E731:$G731),AH$7:AH$9)</f>
        <v>4.0622781019232321E-2</v>
      </c>
      <c r="AI731" s="17" cm="1">
        <f t="array" ref="AI731">INDEX(AI$14:AI$114,$A731+1)+SUMPRODUCT(TRANSPOSE($E731:$G731),AI$7:AI$9)</f>
        <v>4.1084233371670678E-2</v>
      </c>
      <c r="AJ731" s="17" cm="1">
        <f t="array" ref="AJ731">INDEX(AJ$14:AJ$114,$A731+1)+SUMPRODUCT(TRANSPOSE($E731:$G731),AJ$7:AJ$9)</f>
        <v>4.1611120559820011E-2</v>
      </c>
      <c r="AK731" s="17" cm="1">
        <f t="array" ref="AK731">INDEX(AK$14:AK$114,$A731+1)+SUMPRODUCT(TRANSPOSE($E731:$G731),AK$7:AK$9)</f>
        <v>4.2195886467173607E-2</v>
      </c>
      <c r="AL731" s="17" cm="1">
        <f t="array" ref="AL731">INDEX(AL$14:AL$114,$A731+1)+SUMPRODUCT(TRANSPOSE($E731:$G731),AL$7:AL$9)</f>
        <v>4.2831296388543202E-2</v>
      </c>
      <c r="AM731" s="17" cm="1">
        <f t="array" ref="AM731">INDEX(AM$14:AM$114,$A731+1)+SUMPRODUCT(TRANSPOSE($E731:$G731),AM$7:AM$9)</f>
        <v>4.3260385024577283E-2</v>
      </c>
      <c r="AN731" s="17" cm="1">
        <f t="array" ref="AN731">INDEX(AN$14:AN$114,$A731+1)+SUMPRODUCT(TRANSPOSE($E731:$G731),AN$7:AN$9)</f>
        <v>4.3726412222072505E-2</v>
      </c>
      <c r="AO731" s="17" cm="1">
        <f t="array" ref="AO731">INDEX(AO$14:AO$114,$A731+1)+SUMPRODUCT(TRANSPOSE($E731:$G731),AO$7:AO$9)</f>
        <v>4.4222833563380623E-2</v>
      </c>
      <c r="AP731" s="17" cm="1">
        <f t="array" ref="AP731">INDEX(AP$14:AP$114,$A731+1)+SUMPRODUCT(TRANSPOSE($E731:$G731),AP$7:AP$9)</f>
        <v>4.4743264812798209E-2</v>
      </c>
      <c r="AQ731" s="17" cm="1">
        <f t="array" ref="AQ731">INDEX(AQ$14:AQ$114,$A731+1)+SUMPRODUCT(TRANSPOSE($E731:$G731),AQ$7:AQ$9)</f>
        <v>4.528146572575574E-2</v>
      </c>
      <c r="AR731" s="17" cm="1">
        <f t="array" ref="AR731">INDEX(AR$14:AR$114,$A731+1)+SUMPRODUCT(TRANSPOSE($E731:$G731),AR$7:AR$9)</f>
        <v>4.5831314998220449E-2</v>
      </c>
      <c r="AS731" s="17" cm="1">
        <f t="array" ref="AS731">INDEX(AS$14:AS$114,$A731+1)+SUMPRODUCT(TRANSPOSE($E731:$G731),AS$7:AS$9)</f>
        <v>4.6386797902213325E-2</v>
      </c>
      <c r="AT731" s="17" cm="1">
        <f t="array" ref="AT731">INDEX(AT$14:AT$114,$A731+1)+SUMPRODUCT(TRANSPOSE($E731:$G731),AT$7:AT$9)</f>
        <v>4.6941992058606816E-2</v>
      </c>
      <c r="AU731" s="17" cm="1">
        <f t="array" ref="AU731">INDEX(AU$14:AU$114,$A731+1)+SUMPRODUCT(TRANSPOSE($E731:$G731),AU$7:AU$9)</f>
        <v>4.7491054653013495E-2</v>
      </c>
      <c r="AV731" s="17" cm="1">
        <f t="array" ref="AV731">INDEX(AV$14:AV$114,$A731+1)+SUMPRODUCT(TRANSPOSE($E731:$G731),AV$7:AV$9)</f>
        <v>4.8028213997293942E-2</v>
      </c>
      <c r="AW731" s="17" cm="1">
        <f t="array" ref="AW731">INDEX(AW$14:AW$114,$A731+1)+SUMPRODUCT(TRANSPOSE($E731:$G731),AW$7:AW$9)</f>
        <v>4.8547760765526346E-2</v>
      </c>
      <c r="AX731" s="17" cm="1">
        <f t="array" ref="AX731">INDEX(AX$14:AX$114,$A731+1)+SUMPRODUCT(TRANSPOSE($E731:$G731),AX$7:AX$9)</f>
        <v>4.9044042185389145E-2</v>
      </c>
      <c r="AY731" s="17" cm="1">
        <f t="array" ref="AY731">INDEX(AY$14:AY$114,$A731+1)+SUMPRODUCT(TRANSPOSE($E731:$G731),AY$7:AY$9)</f>
        <v>4.9511454686039222E-2</v>
      </c>
      <c r="AZ731" s="17" cm="1">
        <f t="array" ref="AZ731">INDEX(AZ$14:AZ$114,$A731+1)+SUMPRODUCT(TRANSPOSE($E731:$G731),AZ$7:AZ$9)</f>
        <v>4.9944438385739129E-2</v>
      </c>
      <c r="BA731" s="17" cm="1">
        <f t="array" ref="BA731">INDEX(BA$14:BA$114,$A731+1)+SUMPRODUCT(TRANSPOSE($E731:$G731),BA$7:BA$9)</f>
        <v>5.0337475071366197E-2</v>
      </c>
      <c r="BB731" s="17" cm="1">
        <f t="array" ref="BB731">INDEX(BB$14:BB$114,$A731+1)+SUMPRODUCT(TRANSPOSE($E731:$G731),BB$7:BB$9)</f>
        <v>5.0685081996336576E-2</v>
      </c>
      <c r="BC731" s="17" cm="1">
        <f t="array" ref="BC731">INDEX(BC$14:BC$114,$A731+1)+SUMPRODUCT(TRANSPOSE($E731:$G731),BC$7:BC$9)</f>
        <v>5.0981810193298047E-2</v>
      </c>
      <c r="BD731" s="17" cm="1">
        <f t="array" ref="BD731">INDEX(BD$14:BD$114,$A731+1)+SUMPRODUCT(TRANSPOSE($E731:$G731),BD$7:BD$9)</f>
        <v>5.1222240061034804E-2</v>
      </c>
      <c r="BE731" s="17" cm="1">
        <f t="array" ref="BE731">INDEX(BE$14:BE$114,$A731+1)+SUMPRODUCT(TRANSPOSE($E731:$G731),BE$7:BE$9)</f>
        <v>5.1400980474145416E-2</v>
      </c>
      <c r="BF731" s="17" cm="1">
        <f t="array" ref="BF731">INDEX(BF$14:BF$114,$A731+1)+SUMPRODUCT(TRANSPOSE($E731:$G731),BF$7:BF$9)</f>
        <v>5.1512665487318685E-2</v>
      </c>
      <c r="BG731" s="17" cm="1">
        <f t="array" ref="BG731">INDEX(BG$14:BG$114,$A731+1)+SUMPRODUCT(TRANSPOSE($E731:$G731),BG$7:BG$9)</f>
        <v>5.1619982032765285E-2</v>
      </c>
      <c r="BH731" s="17" cm="1">
        <f t="array" ref="BH731">INDEX(BH$14:BH$114,$A731+1)+SUMPRODUCT(TRANSPOSE($E731:$G731),BH$7:BH$9)</f>
        <v>5.1723181497092305E-2</v>
      </c>
      <c r="BI731" s="17" cm="1">
        <f t="array" ref="BI731">INDEX(BI$14:BI$114,$A731+1)+SUMPRODUCT(TRANSPOSE($E731:$G731),BI$7:BI$9)</f>
        <v>5.1822496341671229E-2</v>
      </c>
      <c r="BJ731" s="17" cm="1">
        <f t="array" ref="BJ731">INDEX(BJ$14:BJ$114,$A731+1)+SUMPRODUCT(TRANSPOSE($E731:$G731),BJ$7:BJ$9)</f>
        <v>5.1918141850681873E-2</v>
      </c>
      <c r="BK731" s="17" cm="1">
        <f t="array" ref="BK731">INDEX(BK$14:BK$114,$A731+1)+SUMPRODUCT(TRANSPOSE($E731:$G731),BK$7:BK$9)</f>
        <v>5.2010317688915161E-2</v>
      </c>
      <c r="BL731" s="17" cm="1">
        <f t="array" ref="BL731">INDEX(BL$14:BL$114,$A731+1)+SUMPRODUCT(TRANSPOSE($E731:$G731),BL$7:BL$9)</f>
        <v>5.2099209293067758E-2</v>
      </c>
      <c r="BM731" s="17" cm="1">
        <f t="array" ref="BM731">INDEX(BM$14:BM$114,$A731+1)+SUMPRODUCT(TRANSPOSE($E731:$G731),BM$7:BM$9)</f>
        <v>5.2184989116921141E-2</v>
      </c>
      <c r="BN731" s="17" cm="1">
        <f t="array" ref="BN731">INDEX(BN$14:BN$114,$A731+1)+SUMPRODUCT(TRANSPOSE($E731:$G731),BN$7:BN$9)</f>
        <v>5.2267817748006137E-2</v>
      </c>
      <c r="BO731" s="17" cm="1">
        <f t="array" ref="BO731">INDEX(BO$14:BO$114,$A731+1)+SUMPRODUCT(TRANSPOSE($E731:$G731),BO$7:BO$9)</f>
        <v>5.2347844910960326E-2</v>
      </c>
      <c r="BP731" s="17" cm="1">
        <f t="array" ref="BP731">INDEX(BP$14:BP$114,$A731+1)+SUMPRODUCT(TRANSPOSE($E731:$G731),BP$7:BP$9)</f>
        <v>5.2425210370775063E-2</v>
      </c>
      <c r="BQ731" s="17" cm="1">
        <f t="array" ref="BQ731">INDEX(BQ$14:BQ$114,$A731+1)+SUMPRODUCT(TRANSPOSE($E731:$G731),BQ$7:BQ$9)</f>
        <v>5.2500044747387439E-2</v>
      </c>
      <c r="BR731" s="17" cm="1">
        <f t="array" ref="BR731">INDEX(BR$14:BR$114,$A731+1)+SUMPRODUCT(TRANSPOSE($E731:$G731),BR$7:BR$9)</f>
        <v>5.2572470251611145E-2</v>
      </c>
      <c r="BS731" s="17" cm="1">
        <f t="array" ref="BS731">INDEX(BS$14:BS$114,$A731+1)+SUMPRODUCT(TRANSPOSE($E731:$G731),BS$7:BS$9)</f>
        <v>5.2642601351126403E-2</v>
      </c>
      <c r="BT731" s="17" cm="1">
        <f t="array" ref="BT731">INDEX(BT$14:BT$114,$A731+1)+SUMPRODUCT(TRANSPOSE($E731:$G731),BT$7:BT$9)</f>
        <v>5.2710545374160853E-2</v>
      </c>
      <c r="BU731" s="17" cm="1">
        <f t="array" ref="BU731">INDEX(BU$14:BU$114,$A731+1)+SUMPRODUCT(TRANSPOSE($E731:$G731),BU$7:BU$9)</f>
        <v>5.2776403057560692E-2</v>
      </c>
      <c r="BV731" s="17" cm="1">
        <f t="array" ref="BV731">INDEX(BV$14:BV$114,$A731+1)+SUMPRODUCT(TRANSPOSE($E731:$G731),BV$7:BV$9)</f>
        <v>5.2840269045137375E-2</v>
      </c>
      <c r="BW731" s="17" cm="1">
        <f t="array" ref="BW731">INDEX(BW$14:BW$114,$A731+1)+SUMPRODUCT(TRANSPOSE($E731:$G731),BW$7:BW$9)</f>
        <v>5.2902232341473274E-2</v>
      </c>
      <c r="BX731" s="17" cm="1">
        <f t="array" ref="BX731">INDEX(BX$14:BX$114,$A731+1)+SUMPRODUCT(TRANSPOSE($E731:$G731),BX$7:BX$9)</f>
        <v>5.2962376725764856E-2</v>
      </c>
      <c r="BY731" s="17" cm="1">
        <f t="array" ref="BY731">INDEX(BY$14:BY$114,$A731+1)+SUMPRODUCT(TRANSPOSE($E731:$G731),BY$7:BY$9)</f>
        <v>5.3020781129747938E-2</v>
      </c>
      <c r="BZ731" s="17" cm="1">
        <f t="array" ref="BZ731">INDEX(BZ$14:BZ$114,$A731+1)+SUMPRODUCT(TRANSPOSE($E731:$G731),BZ$7:BZ$9)</f>
        <v>5.3077519983289675E-2</v>
      </c>
      <c r="CA731" s="17" cm="1">
        <f t="array" ref="CA731">INDEX(CA$14:CA$114,$A731+1)+SUMPRODUCT(TRANSPOSE($E731:$G731),CA$7:CA$9)</f>
        <v>5.3132663530832111E-2</v>
      </c>
      <c r="CB731" s="17" cm="1">
        <f t="array" ref="CB731">INDEX(CB$14:CB$114,$A731+1)+SUMPRODUCT(TRANSPOSE($E731:$G731),CB$7:CB$9)</f>
        <v>5.3186278121512318E-2</v>
      </c>
      <c r="CC731" s="17" cm="1">
        <f t="array" ref="CC731">INDEX(CC$14:CC$114,$A731+1)+SUMPRODUCT(TRANSPOSE($E731:$G731),CC$7:CC$9)</f>
        <v>5.323842647548048E-2</v>
      </c>
      <c r="CD731" s="17" cm="1">
        <f t="array" ref="CD731">INDEX(CD$14:CD$114,$A731+1)+SUMPRODUCT(TRANSPOSE($E731:$G731),CD$7:CD$9)</f>
        <v>5.328916792866388E-2</v>
      </c>
      <c r="CE731" s="17" cm="1">
        <f t="array" ref="CE731">INDEX(CE$14:CE$114,$A731+1)+SUMPRODUCT(TRANSPOSE($E731:$G731),CE$7:CE$9)</f>
        <v>5.3338558657984078E-2</v>
      </c>
      <c r="CF731" s="17" cm="1">
        <f t="array" ref="CF731">INDEX(CF$14:CF$114,$A731+1)+SUMPRODUCT(TRANSPOSE($E731:$G731),CF$7:CF$9)</f>
        <v>5.3386651888823397E-2</v>
      </c>
      <c r="CG731" s="17" cm="1">
        <f t="array" ref="CG731">INDEX(CG$14:CG$114,$A731+1)+SUMPRODUCT(TRANSPOSE($E731:$G731),CG$7:CG$9)</f>
        <v>5.3433498086355655E-2</v>
      </c>
      <c r="CH731" s="17" cm="1">
        <f t="array" ref="CH731">INDEX(CH$14:CH$114,$A731+1)+SUMPRODUCT(TRANSPOSE($E731:$G731),CH$7:CH$9)</f>
        <v>5.3479145132182423E-2</v>
      </c>
      <c r="CI731" s="17" cm="1">
        <f t="array" ref="CI731">INDEX(CI$14:CI$114,$A731+1)+SUMPRODUCT(TRANSPOSE($E731:$G731),CI$7:CI$9)</f>
        <v>5.3523638487575118E-2</v>
      </c>
      <c r="CJ731" s="17" cm="1">
        <f t="array" ref="CJ731">INDEX(CJ$14:CJ$114,$A731+1)+SUMPRODUCT(TRANSPOSE($E731:$G731),CJ$7:CJ$9)</f>
        <v>5.3567021344497298E-2</v>
      </c>
      <c r="CK731" s="17" cm="1">
        <f t="array" ref="CK731">INDEX(CK$14:CK$114,$A731+1)+SUMPRODUCT(TRANSPOSE($E731:$G731),CK$7:CK$9)</f>
        <v>5.3609334765455915E-2</v>
      </c>
      <c r="CL731" s="17" cm="1">
        <f t="array" ref="CL731">INDEX(CL$14:CL$114,$A731+1)+SUMPRODUCT(TRANSPOSE($E731:$G731),CL$7:CL$9)</f>
        <v>5.36506178131365E-2</v>
      </c>
      <c r="CM731" s="17" cm="1">
        <f t="array" ref="CM731">INDEX(CM$14:CM$114,$A731+1)+SUMPRODUCT(TRANSPOSE($E731:$G731),CM$7:CM$9)</f>
        <v>5.3690907670683394E-2</v>
      </c>
      <c r="CN731" s="17" cm="1">
        <f t="array" ref="CN731">INDEX(CN$14:CN$114,$A731+1)+SUMPRODUCT(TRANSPOSE($E731:$G731),CN$7:CN$9)</f>
        <v>5.3730239753400619E-2</v>
      </c>
      <c r="CO731" s="17" cm="1">
        <f t="array" ref="CO731">INDEX(CO$14:CO$114,$A731+1)+SUMPRODUCT(TRANSPOSE($E731:$G731),CO$7:CO$9)</f>
        <v>5.3768647812580159E-2</v>
      </c>
      <c r="CP731" s="17" cm="1">
        <f t="array" ref="CP731">INDEX(CP$14:CP$114,$A731+1)+SUMPRODUCT(TRANSPOSE($E731:$G731),CP$7:CP$9)</f>
        <v>5.3806164032099132E-2</v>
      </c>
      <c r="CQ731" s="17" cm="1">
        <f t="array" ref="CQ731">INDEX(CQ$14:CQ$114,$A731+1)+SUMPRODUCT(TRANSPOSE($E731:$G731),CQ$7:CQ$9)</f>
        <v>5.384281911836318E-2</v>
      </c>
      <c r="CR731" s="17" cm="1">
        <f t="array" ref="CR731">INDEX(CR$14:CR$114,$A731+1)+SUMPRODUCT(TRANSPOSE($E731:$G731),CR$7:CR$9)</f>
        <v>5.3878642384128747E-2</v>
      </c>
      <c r="CS731" s="17" cm="1">
        <f t="array" ref="CS731">INDEX(CS$14:CS$114,$A731+1)+SUMPRODUCT(TRANSPOSE($E731:$G731),CS$7:CS$9)</f>
        <v>5.3913661826680545E-2</v>
      </c>
      <c r="CT731" s="17" cm="1">
        <f t="array" ref="CT731">INDEX(CT$14:CT$114,$A731+1)+SUMPRODUCT(TRANSPOSE($E731:$G731),CT$7:CT$9)</f>
        <v>5.3947904200806515E-2</v>
      </c>
      <c r="CU731" s="17" cm="1">
        <f t="array" ref="CU731">INDEX(CU$14:CU$114,$A731+1)+SUMPRODUCT(TRANSPOSE($E731:$G731),CU$7:CU$9)</f>
        <v>5.3877351578763708E-2</v>
      </c>
      <c r="CV731" s="17" cm="1">
        <f t="array" ref="CV731">INDEX(CV$14:CV$114,$A731+1)+SUMPRODUCT(TRANSPOSE($E731:$G731),CV$7:CV$9)</f>
        <v>5.3820169386943437E-2</v>
      </c>
      <c r="CW731" s="17" cm="1">
        <f t="array" ref="CW731">INDEX(CW$14:CW$114,$A731+1)+SUMPRODUCT(TRANSPOSE($E731:$G731),CW$7:CW$9)</f>
        <v>5.3775458375716942E-2</v>
      </c>
      <c r="CX731" s="17" cm="1">
        <f t="array" ref="CX731">INDEX(CX$14:CX$114,$A731+1)+SUMPRODUCT(TRANSPOSE($E731:$G731),CX$7:CX$9)</f>
        <v>5.3718541266405948E-2</v>
      </c>
      <c r="CY731" s="17" cm="1">
        <f t="array" ref="CY731">INDEX(CY$14:CY$114,$A731+1)+SUMPRODUCT(TRANSPOSE($E731:$G731),CY$7:CY$9)</f>
        <v>5.3680395751714557E-2</v>
      </c>
      <c r="CZ731" s="17" cm="1">
        <f t="array" ref="CZ731">INDEX(CZ$14:CZ$114,$A731+1)+SUMPRODUCT(TRANSPOSE($E731:$G731),CZ$7:CZ$9)</f>
        <v>5.3636416235547255E-2</v>
      </c>
      <c r="DA731" s="17" cm="1">
        <f t="array" ref="DA731">INDEX(DA$14:DA$114,$A731+1)+SUMPRODUCT(TRANSPOSE($E731:$G731),DA$7:DA$9)</f>
        <v>5.3620175008106549E-2</v>
      </c>
      <c r="DB731" s="17" cm="1">
        <f t="array" ref="DB731">INDEX(DB$14:DB$114,$A731+1)+SUMPRODUCT(TRANSPOSE($E731:$G731),DB$7:DB$9)</f>
        <v>5.3612108936693756E-2</v>
      </c>
      <c r="DC731" s="17" cm="1">
        <f t="array" ref="DC731">INDEX(DC$14:DC$114,$A731+1)+SUMPRODUCT(TRANSPOSE($E731:$G731),DC$7:DC$9)</f>
        <v>5.3658133979079689E-2</v>
      </c>
      <c r="DD731" s="17" cm="1">
        <f t="array" ref="DD731">INDEX(DD$14:DD$114,$A731+1)+SUMPRODUCT(TRANSPOSE($E731:$G731),DD$7:DD$9)</f>
        <v>5.371630022585526E-2</v>
      </c>
    </row>
    <row r="732" spans="1:108" x14ac:dyDescent="0.25">
      <c r="A732" s="13">
        <f t="shared" si="716"/>
        <v>11</v>
      </c>
      <c r="B732" s="13">
        <f t="shared" si="717"/>
        <v>7</v>
      </c>
      <c r="C732" s="13">
        <f t="shared" ref="C732:D732" si="732">C631</f>
        <v>12</v>
      </c>
      <c r="D732" s="13">
        <f t="shared" si="732"/>
        <v>132</v>
      </c>
      <c r="E732" s="30">
        <f>E731</f>
        <v>5.0000000000000001E-3</v>
      </c>
      <c r="F732" s="30">
        <f t="shared" ref="F732:F795" si="733">F731</f>
        <v>0.01</v>
      </c>
      <c r="G732" s="30">
        <f t="shared" ref="G732:G795" si="734">G731</f>
        <v>1.4999999999999999E-2</v>
      </c>
      <c r="H732" s="36">
        <f t="shared" si="714"/>
        <v>70132</v>
      </c>
      <c r="I732" s="17" cm="1">
        <f t="array" ref="I732">INDEX(I$14:I$114,$A732+1)+SUMPRODUCT(TRANSPOSE($E732:$G732),I$7:I$9)</f>
        <v>3.9361794375293184E-2</v>
      </c>
      <c r="J732" s="17" cm="1">
        <f t="array" ref="J732">INDEX(J$14:J$114,$A732+1)+SUMPRODUCT(TRANSPOSE($E732:$G732),J$7:J$9)</f>
        <v>3.9650430396168022E-2</v>
      </c>
      <c r="K732" s="17" cm="1">
        <f t="array" ref="K732">INDEX(K$14:K$114,$A732+1)+SUMPRODUCT(TRANSPOSE($E732:$G732),K$7:K$9)</f>
        <v>3.9934606050892649E-2</v>
      </c>
      <c r="L732" s="17" cm="1">
        <f t="array" ref="L732">INDEX(L$14:L$114,$A732+1)+SUMPRODUCT(TRANSPOSE($E732:$G732),L$7:L$9)</f>
        <v>4.0215466681363068E-2</v>
      </c>
      <c r="M732" s="17" cm="1">
        <f t="array" ref="M732">INDEX(M$14:M$114,$A732+1)+SUMPRODUCT(TRANSPOSE($E732:$G732),M$7:M$9)</f>
        <v>4.0493999294381557E-2</v>
      </c>
      <c r="N732" s="17" cm="1">
        <f t="array" ref="N732">INDEX(N$14:N$114,$A732+1)+SUMPRODUCT(TRANSPOSE($E732:$G732),N$7:N$9)</f>
        <v>4.0771048625040669E-2</v>
      </c>
      <c r="O732" s="17" cm="1">
        <f t="array" ref="O732">INDEX(O$14:O$114,$A732+1)+SUMPRODUCT(TRANSPOSE($E732:$G732),O$7:O$9)</f>
        <v>4.1047335955968683E-2</v>
      </c>
      <c r="P732" s="17" cm="1">
        <f t="array" ref="P732">INDEX(P$14:P$114,$A732+1)+SUMPRODUCT(TRANSPOSE($E732:$G732),P$7:P$9)</f>
        <v>4.1323469436675031E-2</v>
      </c>
      <c r="Q732" s="17" cm="1">
        <f t="array" ref="Q732">INDEX(Q$14:Q$114,$A732+1)+SUMPRODUCT(TRANSPOSE($E732:$G732),Q$7:Q$9)</f>
        <v>4.1599959916718353E-2</v>
      </c>
      <c r="R732" s="17" cm="1">
        <f t="array" ref="R732">INDEX(R$14:R$114,$A732+1)+SUMPRODUCT(TRANSPOSE($E732:$G732),R$7:R$9)</f>
        <v>4.1526410193277068E-2</v>
      </c>
      <c r="S732" s="17" cm="1">
        <f t="array" ref="S732">INDEX(S$14:S$114,$A732+1)+SUMPRODUCT(TRANSPOSE($E732:$G732),S$7:S$9)</f>
        <v>4.1181913718102113E-2</v>
      </c>
      <c r="T732" s="17" cm="1">
        <f t="array" ref="T732">INDEX(T$14:T$114,$A732+1)+SUMPRODUCT(TRANSPOSE($E732:$G732),T$7:T$9)</f>
        <v>4.0863932880209439E-2</v>
      </c>
      <c r="U732" s="17" cm="1">
        <f t="array" ref="U732">INDEX(U$14:U$114,$A732+1)+SUMPRODUCT(TRANSPOSE($E732:$G732),U$7:U$9)</f>
        <v>4.0566893492915271E-2</v>
      </c>
      <c r="V732" s="17" cm="1">
        <f t="array" ref="V732">INDEX(V$14:V$114,$A732+1)+SUMPRODUCT(TRANSPOSE($E732:$G732),V$7:V$9)</f>
        <v>4.0286828284244888E-2</v>
      </c>
      <c r="W732" s="17" cm="1">
        <f t="array" ref="W732">INDEX(W$14:W$114,$A732+1)+SUMPRODUCT(TRANSPOSE($E732:$G732),W$7:W$9)</f>
        <v>4.0020830390643983E-2</v>
      </c>
      <c r="X732" s="17" cm="1">
        <f t="array" ref="X732">INDEX(X$14:X$114,$A732+1)+SUMPRODUCT(TRANSPOSE($E732:$G732),X$7:X$9)</f>
        <v>3.9766713968716713E-2</v>
      </c>
      <c r="Y732" s="17" cm="1">
        <f t="array" ref="Y732">INDEX(Y$14:Y$114,$A732+1)+SUMPRODUCT(TRANSPOSE($E732:$G732),Y$7:Y$9)</f>
        <v>3.9522796088076476E-2</v>
      </c>
      <c r="Z732" s="17" cm="1">
        <f t="array" ref="Z732">INDEX(Z$14:Z$114,$A732+1)+SUMPRODUCT(TRANSPOSE($E732:$G732),Z$7:Z$9)</f>
        <v>3.9287752530996686E-2</v>
      </c>
      <c r="AA732" s="17" cm="1">
        <f t="array" ref="AA732">INDEX(AA$14:AA$114,$A732+1)+SUMPRODUCT(TRANSPOSE($E732:$G732),AA$7:AA$9)</f>
        <v>3.9060519368478444E-2</v>
      </c>
      <c r="AB732" s="17" cm="1">
        <f t="array" ref="AB732">INDEX(AB$14:AB$114,$A732+1)+SUMPRODUCT(TRANSPOSE($E732:$G732),AB$7:AB$9)</f>
        <v>3.8943739916511608E-2</v>
      </c>
      <c r="AC732" s="17" cm="1">
        <f t="array" ref="AC732">INDEX(AC$14:AC$114,$A732+1)+SUMPRODUCT(TRANSPOSE($E732:$G732),AC$7:AC$9)</f>
        <v>3.8955240840353914E-2</v>
      </c>
      <c r="AD732" s="17" cm="1">
        <f t="array" ref="AD732">INDEX(AD$14:AD$114,$A732+1)+SUMPRODUCT(TRANSPOSE($E732:$G732),AD$7:AD$9)</f>
        <v>3.9082074310102452E-2</v>
      </c>
      <c r="AE732" s="17" cm="1">
        <f t="array" ref="AE732">INDEX(AE$14:AE$114,$A732+1)+SUMPRODUCT(TRANSPOSE($E732:$G732),AE$7:AE$9)</f>
        <v>3.931266548334357E-2</v>
      </c>
      <c r="AF732" s="17" cm="1">
        <f t="array" ref="AF732">INDEX(AF$14:AF$114,$A732+1)+SUMPRODUCT(TRANSPOSE($E732:$G732),AF$7:AF$9)</f>
        <v>3.963651728781141E-2</v>
      </c>
      <c r="AG732" s="17" cm="1">
        <f t="array" ref="AG732">INDEX(AG$14:AG$114,$A732+1)+SUMPRODUCT(TRANSPOSE($E732:$G732),AG$7:AG$9)</f>
        <v>4.004399536354171E-2</v>
      </c>
      <c r="AH732" s="17" cm="1">
        <f t="array" ref="AH732">INDEX(AH$14:AH$114,$A732+1)+SUMPRODUCT(TRANSPOSE($E732:$G732),AH$7:AH$9)</f>
        <v>4.0526157403220284E-2</v>
      </c>
      <c r="AI732" s="17" cm="1">
        <f t="array" ref="AI732">INDEX(AI$14:AI$114,$A732+1)+SUMPRODUCT(TRANSPOSE($E732:$G732),AI$7:AI$9)</f>
        <v>4.1074626718741084E-2</v>
      </c>
      <c r="AJ732" s="17" cm="1">
        <f t="array" ref="AJ732">INDEX(AJ$14:AJ$114,$A732+1)+SUMPRODUCT(TRANSPOSE($E732:$G732),AJ$7:AJ$9)</f>
        <v>4.1681487857125485E-2</v>
      </c>
      <c r="AK732" s="17" cm="1">
        <f t="array" ref="AK732">INDEX(AK$14:AK$114,$A732+1)+SUMPRODUCT(TRANSPOSE($E732:$G732),AK$7:AK$9)</f>
        <v>4.2339207351851774E-2</v>
      </c>
      <c r="AL732" s="17" cm="1">
        <f t="array" ref="AL732">INDEX(AL$14:AL$114,$A732+1)+SUMPRODUCT(TRANSPOSE($E732:$G732),AL$7:AL$9)</f>
        <v>4.3040569789181235E-2</v>
      </c>
      <c r="AM732" s="17" cm="1">
        <f t="array" ref="AM732">INDEX(AM$14:AM$114,$A732+1)+SUMPRODUCT(TRANSPOSE($E732:$G732),AM$7:AM$9)</f>
        <v>4.3528624196777929E-2</v>
      </c>
      <c r="AN732" s="17" cm="1">
        <f t="array" ref="AN732">INDEX(AN$14:AN$114,$A732+1)+SUMPRODUCT(TRANSPOSE($E732:$G732),AN$7:AN$9)</f>
        <v>4.4046647512298795E-2</v>
      </c>
      <c r="AO732" s="17" cm="1">
        <f t="array" ref="AO732">INDEX(AO$14:AO$114,$A732+1)+SUMPRODUCT(TRANSPOSE($E732:$G732),AO$7:AO$9)</f>
        <v>4.4588103032746504E-2</v>
      </c>
      <c r="AP732" s="17" cm="1">
        <f t="array" ref="AP732">INDEX(AP$14:AP$114,$A732+1)+SUMPRODUCT(TRANSPOSE($E732:$G732),AP$7:AP$9)</f>
        <v>4.5146619863182122E-2</v>
      </c>
      <c r="AQ732" s="17" cm="1">
        <f t="array" ref="AQ732">INDEX(AQ$14:AQ$114,$A732+1)+SUMPRODUCT(TRANSPOSE($E732:$G732),AQ$7:AQ$9)</f>
        <v>4.5715964012393515E-2</v>
      </c>
      <c r="AR732" s="17" cm="1">
        <f t="array" ref="AR732">INDEX(AR$14:AR$114,$A732+1)+SUMPRODUCT(TRANSPOSE($E732:$G732),AR$7:AR$9)</f>
        <v>4.629002317727858E-2</v>
      </c>
      <c r="AS732" s="17" cm="1">
        <f t="array" ref="AS732">INDEX(AS$14:AS$114,$A732+1)+SUMPRODUCT(TRANSPOSE($E732:$G732),AS$7:AS$9)</f>
        <v>4.6862790085835701E-2</v>
      </c>
      <c r="AT732" s="17" cm="1">
        <f t="array" ref="AT732">INDEX(AT$14:AT$114,$A732+1)+SUMPRODUCT(TRANSPOSE($E732:$G732),AT$7:AT$9)</f>
        <v>4.7428347712909921E-2</v>
      </c>
      <c r="AU732" s="17" cm="1">
        <f t="array" ref="AU732">INDEX(AU$14:AU$114,$A732+1)+SUMPRODUCT(TRANSPOSE($E732:$G732),AU$7:AU$9)</f>
        <v>4.7980859268027851E-2</v>
      </c>
      <c r="AV732" s="17" cm="1">
        <f t="array" ref="AV732">INDEX(AV$14:AV$114,$A732+1)+SUMPRODUCT(TRANSPOSE($E732:$G732),AV$7:AV$9)</f>
        <v>4.8514558092920587E-2</v>
      </c>
      <c r="AW732" s="17" cm="1">
        <f t="array" ref="AW732">INDEX(AW$14:AW$114,$A732+1)+SUMPRODUCT(TRANSPOSE($E732:$G732),AW$7:AW$9)</f>
        <v>4.9023740789141276E-2</v>
      </c>
      <c r="AX732" s="17" cm="1">
        <f t="array" ref="AX732">INDEX(AX$14:AX$114,$A732+1)+SUMPRODUCT(TRANSPOSE($E732:$G732),AX$7:AX$9)</f>
        <v>4.9502758924001675E-2</v>
      </c>
      <c r="AY732" s="17" cm="1">
        <f t="array" ref="AY732">INDEX(AY$14:AY$114,$A732+1)+SUMPRODUCT(TRANSPOSE($E732:$G732),AY$7:AY$9)</f>
        <v>4.9946012756621458E-2</v>
      </c>
      <c r="AZ732" s="17" cm="1">
        <f t="array" ref="AZ732">INDEX(AZ$14:AZ$114,$A732+1)+SUMPRODUCT(TRANSPOSE($E732:$G732),AZ$7:AZ$9)</f>
        <v>5.0347948645090942E-2</v>
      </c>
      <c r="BA732" s="17" cm="1">
        <f t="array" ref="BA732">INDEX(BA$14:BA$114,$A732+1)+SUMPRODUCT(TRANSPOSE($E732:$G732),BA$7:BA$9)</f>
        <v>5.0703052261271572E-2</v>
      </c>
      <c r="BB732" s="17" cm="1">
        <f t="array" ref="BB732">INDEX(BB$14:BB$114,$A732+1)+SUMPRODUCT(TRANSPOSE($E732:$G732),BB$7:BB$9)</f>
        <v>5.1005846500165361E-2</v>
      </c>
      <c r="BC732" s="17" cm="1">
        <f t="array" ref="BC732">INDEX(BC$14:BC$114,$A732+1)+SUMPRODUCT(TRANSPOSE($E732:$G732),BC$7:BC$9)</f>
        <v>5.1250886662414716E-2</v>
      </c>
      <c r="BD732" s="17" cm="1">
        <f t="array" ref="BD732">INDEX(BD$14:BD$114,$A732+1)+SUMPRODUCT(TRANSPOSE($E732:$G732),BD$7:BD$9)</f>
        <v>5.1432759288874016E-2</v>
      </c>
      <c r="BE732" s="17" cm="1">
        <f t="array" ref="BE732">INDEX(BE$14:BE$114,$A732+1)+SUMPRODUCT(TRANSPOSE($E732:$G732),BE$7:BE$9)</f>
        <v>5.1546078579499541E-2</v>
      </c>
      <c r="BF732" s="17" cm="1">
        <f t="array" ref="BF732">INDEX(BF$14:BF$114,$A732+1)+SUMPRODUCT(TRANSPOSE($E732:$G732),BF$7:BF$9)</f>
        <v>5.1654876754868226E-2</v>
      </c>
      <c r="BG732" s="17" cm="1">
        <f t="array" ref="BG732">INDEX(BG$14:BG$114,$A732+1)+SUMPRODUCT(TRANSPOSE($E732:$G732),BG$7:BG$9)</f>
        <v>5.1759419091841216E-2</v>
      </c>
      <c r="BH732" s="17" cm="1">
        <f t="array" ref="BH732">INDEX(BH$14:BH$114,$A732+1)+SUMPRODUCT(TRANSPOSE($E732:$G732),BH$7:BH$9)</f>
        <v>5.1859950511914707E-2</v>
      </c>
      <c r="BI732" s="17" cm="1">
        <f t="array" ref="BI732">INDEX(BI$14:BI$114,$A732+1)+SUMPRODUCT(TRANSPOSE($E732:$G732),BI$7:BI$9)</f>
        <v>5.1956697496865364E-2</v>
      </c>
      <c r="BJ732" s="17" cm="1">
        <f t="array" ref="BJ732">INDEX(BJ$14:BJ$114,$A732+1)+SUMPRODUCT(TRANSPOSE($E732:$G732),BJ$7:BJ$9)</f>
        <v>5.2049869792055156E-2</v>
      </c>
      <c r="BK732" s="17" cm="1">
        <f t="array" ref="BK732">INDEX(BK$14:BK$114,$A732+1)+SUMPRODUCT(TRANSPOSE($E732:$G732),BK$7:BK$9)</f>
        <v>5.2139661924359357E-2</v>
      </c>
      <c r="BL732" s="17" cm="1">
        <f t="array" ref="BL732">INDEX(BL$14:BL$114,$A732+1)+SUMPRODUCT(TRANSPOSE($E732:$G732),BL$7:BL$9)</f>
        <v>5.2226254557830795E-2</v>
      </c>
      <c r="BM732" s="17" cm="1">
        <f t="array" ref="BM732">INDEX(BM$14:BM$114,$A732+1)+SUMPRODUCT(TRANSPOSE($E732:$G732),BM$7:BM$9)</f>
        <v>5.230981570698777E-2</v>
      </c>
      <c r="BN732" s="17" cm="1">
        <f t="array" ref="BN732">INDEX(BN$14:BN$114,$A732+1)+SUMPRODUCT(TRANSPOSE($E732:$G732),BN$7:BN$9)</f>
        <v>5.2390501824868582E-2</v>
      </c>
      <c r="BO732" s="17" cm="1">
        <f t="array" ref="BO732">INDEX(BO$14:BO$114,$A732+1)+SUMPRODUCT(TRANSPOSE($E732:$G732),BO$7:BO$9)</f>
        <v>5.2468458780676394E-2</v>
      </c>
      <c r="BP732" s="17" cm="1">
        <f t="array" ref="BP732">INDEX(BP$14:BP$114,$A732+1)+SUMPRODUCT(TRANSPOSE($E732:$G732),BP$7:BP$9)</f>
        <v>5.2543822739872778E-2</v>
      </c>
      <c r="BQ732" s="17" cm="1">
        <f t="array" ref="BQ732">INDEX(BQ$14:BQ$114,$A732+1)+SUMPRODUCT(TRANSPOSE($E732:$G732),BQ$7:BQ$9)</f>
        <v>5.2616720957884375E-2</v>
      </c>
      <c r="BR732" s="17" cm="1">
        <f t="array" ref="BR732">INDEX(BR$14:BR$114,$A732+1)+SUMPRODUCT(TRANSPOSE($E732:$G732),BR$7:BR$9)</f>
        <v>5.268727249716175E-2</v>
      </c>
      <c r="BS732" s="17" cm="1">
        <f t="array" ref="BS732">INDEX(BS$14:BS$114,$A732+1)+SUMPRODUCT(TRANSPOSE($E732:$G732),BS$7:BS$9)</f>
        <v>5.2755588876085655E-2</v>
      </c>
      <c r="BT732" s="17" cm="1">
        <f t="array" ref="BT732">INDEX(BT$14:BT$114,$A732+1)+SUMPRODUCT(TRANSPOSE($E732:$G732),BT$7:BT$9)</f>
        <v>5.2821774657159412E-2</v>
      </c>
      <c r="BU732" s="17" cm="1">
        <f t="array" ref="BU732">INDEX(BU$14:BU$114,$A732+1)+SUMPRODUCT(TRANSPOSE($E732:$G732),BU$7:BU$9)</f>
        <v>5.2885927981017752E-2</v>
      </c>
      <c r="BV732" s="17" cm="1">
        <f t="array" ref="BV732">INDEX(BV$14:BV$114,$A732+1)+SUMPRODUCT(TRANSPOSE($E732:$G732),BV$7:BV$9)</f>
        <v>5.2948141051980854E-2</v>
      </c>
      <c r="BW732" s="17" cm="1">
        <f t="array" ref="BW732">INDEX(BW$14:BW$114,$A732+1)+SUMPRODUCT(TRANSPOSE($E732:$G732),BW$7:BW$9)</f>
        <v>5.3008500580211546E-2</v>
      </c>
      <c r="BX732" s="17" cm="1">
        <f t="array" ref="BX732">INDEX(BX$14:BX$114,$A732+1)+SUMPRODUCT(TRANSPOSE($E732:$G732),BX$7:BX$9)</f>
        <v>5.306708818493254E-2</v>
      </c>
      <c r="BY732" s="17" cm="1">
        <f t="array" ref="BY732">INDEX(BY$14:BY$114,$A732+1)+SUMPRODUCT(TRANSPOSE($E732:$G732),BY$7:BY$9)</f>
        <v>5.3123980762645004E-2</v>
      </c>
      <c r="BZ732" s="17" cm="1">
        <f t="array" ref="BZ732">INDEX(BZ$14:BZ$114,$A732+1)+SUMPRODUCT(TRANSPOSE($E732:$G732),BZ$7:BZ$9)</f>
        <v>5.3179250823846322E-2</v>
      </c>
      <c r="CA732" s="17" cm="1">
        <f t="array" ref="CA732">INDEX(CA$14:CA$114,$A732+1)+SUMPRODUCT(TRANSPOSE($E732:$G732),CA$7:CA$9)</f>
        <v>5.323296680134236E-2</v>
      </c>
      <c r="CB732" s="17" cm="1">
        <f t="array" ref="CB732">INDEX(CB$14:CB$114,$A732+1)+SUMPRODUCT(TRANSPOSE($E732:$G732),CB$7:CB$9)</f>
        <v>5.3285193332914246E-2</v>
      </c>
      <c r="CC732" s="17" cm="1">
        <f t="array" ref="CC732">INDEX(CC$14:CC$114,$A732+1)+SUMPRODUCT(TRANSPOSE($E732:$G732),CC$7:CC$9)</f>
        <v>5.3335991520792811E-2</v>
      </c>
      <c r="CD732" s="17" cm="1">
        <f t="array" ref="CD732">INDEX(CD$14:CD$114,$A732+1)+SUMPRODUCT(TRANSPOSE($E732:$G732),CD$7:CD$9)</f>
        <v>5.3385419170131163E-2</v>
      </c>
      <c r="CE732" s="17" cm="1">
        <f t="array" ref="CE732">INDEX(CE$14:CE$114,$A732+1)+SUMPRODUCT(TRANSPOSE($E732:$G732),CE$7:CE$9)</f>
        <v>5.3433531008432497E-2</v>
      </c>
      <c r="CF732" s="17" cm="1">
        <f t="array" ref="CF732">INDEX(CF$14:CF$114,$A732+1)+SUMPRODUCT(TRANSPOSE($E732:$G732),CF$7:CF$9)</f>
        <v>5.3480378887683741E-2</v>
      </c>
      <c r="CG732" s="17" cm="1">
        <f t="array" ref="CG732">INDEX(CG$14:CG$114,$A732+1)+SUMPRODUCT(TRANSPOSE($E732:$G732),CG$7:CG$9)</f>
        <v>5.352601197076555E-2</v>
      </c>
      <c r="CH732" s="17" cm="1">
        <f t="array" ref="CH732">INDEX(CH$14:CH$114,$A732+1)+SUMPRODUCT(TRANSPOSE($E732:$G732),CH$7:CH$9)</f>
        <v>5.3570476903545536E-2</v>
      </c>
      <c r="CI732" s="17" cm="1">
        <f t="array" ref="CI732">INDEX(CI$14:CI$114,$A732+1)+SUMPRODUCT(TRANSPOSE($E732:$G732),CI$7:CI$9)</f>
        <v>5.3613817973923492E-2</v>
      </c>
      <c r="CJ732" s="17" cm="1">
        <f t="array" ref="CJ732">INDEX(CJ$14:CJ$114,$A732+1)+SUMPRODUCT(TRANSPOSE($E732:$G732),CJ$7:CJ$9)</f>
        <v>5.3656077258967247E-2</v>
      </c>
      <c r="CK732" s="17" cm="1">
        <f t="array" ref="CK732">INDEX(CK$14:CK$114,$A732+1)+SUMPRODUCT(TRANSPOSE($E732:$G732),CK$7:CK$9)</f>
        <v>5.3697294761166789E-2</v>
      </c>
      <c r="CL732" s="17" cm="1">
        <f t="array" ref="CL732">INDEX(CL$14:CL$114,$A732+1)+SUMPRODUCT(TRANSPOSE($E732:$G732),CL$7:CL$9)</f>
        <v>5.3737508534734121E-2</v>
      </c>
      <c r="CM732" s="17" cm="1">
        <f t="array" ref="CM732">INDEX(CM$14:CM$114,$A732+1)+SUMPRODUCT(TRANSPOSE($E732:$G732),CM$7:CM$9)</f>
        <v>5.3776754802787527E-2</v>
      </c>
      <c r="CN732" s="17" cm="1">
        <f t="array" ref="CN732">INDEX(CN$14:CN$114,$A732+1)+SUMPRODUCT(TRANSPOSE($E732:$G732),CN$7:CN$9)</f>
        <v>5.3815068066177182E-2</v>
      </c>
      <c r="CO732" s="17" cm="1">
        <f t="array" ref="CO732">INDEX(CO$14:CO$114,$A732+1)+SUMPRODUCT(TRANSPOSE($E732:$G732),CO$7:CO$9)</f>
        <v>5.3852481204643352E-2</v>
      </c>
      <c r="CP732" s="17" cm="1">
        <f t="array" ref="CP732">INDEX(CP$14:CP$114,$A732+1)+SUMPRODUCT(TRANSPOSE($E732:$G732),CP$7:CP$9)</f>
        <v>5.3889025570923774E-2</v>
      </c>
      <c r="CQ732" s="17" cm="1">
        <f t="array" ref="CQ732">INDEX(CQ$14:CQ$114,$A732+1)+SUMPRODUCT(TRANSPOSE($E732:$G732),CQ$7:CQ$9)</f>
        <v>5.3924731078384455E-2</v>
      </c>
      <c r="CR732" s="17" cm="1">
        <f t="array" ref="CR732">INDEX(CR$14:CR$114,$A732+1)+SUMPRODUCT(TRANSPOSE($E732:$G732),CR$7:CR$9)</f>
        <v>5.3959626282680792E-2</v>
      </c>
      <c r="CS732" s="17" cm="1">
        <f t="array" ref="CS732">INDEX(CS$14:CS$114,$A732+1)+SUMPRODUCT(TRANSPOSE($E732:$G732),CS$7:CS$9)</f>
        <v>5.3993738457924642E-2</v>
      </c>
      <c r="CT732" s="17" cm="1">
        <f t="array" ref="CT732">INDEX(CT$14:CT$114,$A732+1)+SUMPRODUCT(TRANSPOSE($E732:$G732),CT$7:CT$9)</f>
        <v>5.3947904200806515E-2</v>
      </c>
      <c r="CU732" s="17" cm="1">
        <f t="array" ref="CU732">INDEX(CU$14:CU$114,$A732+1)+SUMPRODUCT(TRANSPOSE($E732:$G732),CU$7:CU$9)</f>
        <v>5.3877351578763708E-2</v>
      </c>
      <c r="CV732" s="17" cm="1">
        <f t="array" ref="CV732">INDEX(CV$14:CV$114,$A732+1)+SUMPRODUCT(TRANSPOSE($E732:$G732),CV$7:CV$9)</f>
        <v>5.3820169386943437E-2</v>
      </c>
      <c r="CW732" s="17" cm="1">
        <f t="array" ref="CW732">INDEX(CW$14:CW$114,$A732+1)+SUMPRODUCT(TRANSPOSE($E732:$G732),CW$7:CW$9)</f>
        <v>5.3775458375716942E-2</v>
      </c>
      <c r="CX732" s="17" cm="1">
        <f t="array" ref="CX732">INDEX(CX$14:CX$114,$A732+1)+SUMPRODUCT(TRANSPOSE($E732:$G732),CX$7:CX$9)</f>
        <v>5.3718541266405948E-2</v>
      </c>
      <c r="CY732" s="17" cm="1">
        <f t="array" ref="CY732">INDEX(CY$14:CY$114,$A732+1)+SUMPRODUCT(TRANSPOSE($E732:$G732),CY$7:CY$9)</f>
        <v>5.3680395751714557E-2</v>
      </c>
      <c r="CZ732" s="17" cm="1">
        <f t="array" ref="CZ732">INDEX(CZ$14:CZ$114,$A732+1)+SUMPRODUCT(TRANSPOSE($E732:$G732),CZ$7:CZ$9)</f>
        <v>5.3636416235547255E-2</v>
      </c>
      <c r="DA732" s="17" cm="1">
        <f t="array" ref="DA732">INDEX(DA$14:DA$114,$A732+1)+SUMPRODUCT(TRANSPOSE($E732:$G732),DA$7:DA$9)</f>
        <v>5.3620175008106549E-2</v>
      </c>
      <c r="DB732" s="17" cm="1">
        <f t="array" ref="DB732">INDEX(DB$14:DB$114,$A732+1)+SUMPRODUCT(TRANSPOSE($E732:$G732),DB$7:DB$9)</f>
        <v>5.3612108936693756E-2</v>
      </c>
      <c r="DC732" s="17" cm="1">
        <f t="array" ref="DC732">INDEX(DC$14:DC$114,$A732+1)+SUMPRODUCT(TRANSPOSE($E732:$G732),DC$7:DC$9)</f>
        <v>5.3658133979079689E-2</v>
      </c>
      <c r="DD732" s="17" cm="1">
        <f t="array" ref="DD732">INDEX(DD$14:DD$114,$A732+1)+SUMPRODUCT(TRANSPOSE($E732:$G732),DD$7:DD$9)</f>
        <v>5.371630022585526E-2</v>
      </c>
    </row>
    <row r="733" spans="1:108" x14ac:dyDescent="0.25">
      <c r="A733" s="13">
        <f t="shared" si="716"/>
        <v>12</v>
      </c>
      <c r="B733" s="13">
        <f t="shared" si="717"/>
        <v>7</v>
      </c>
      <c r="C733" s="13">
        <f t="shared" ref="C733:D733" si="735">C632</f>
        <v>12</v>
      </c>
      <c r="D733" s="13">
        <f t="shared" si="735"/>
        <v>144</v>
      </c>
      <c r="E733" s="30">
        <f t="shared" ref="E733:E796" si="736">E732</f>
        <v>5.0000000000000001E-3</v>
      </c>
      <c r="F733" s="30">
        <f t="shared" si="733"/>
        <v>0.01</v>
      </c>
      <c r="G733" s="30">
        <f t="shared" si="734"/>
        <v>1.4999999999999999E-2</v>
      </c>
      <c r="H733" s="36">
        <f t="shared" si="714"/>
        <v>70144</v>
      </c>
      <c r="I733" s="17" cm="1">
        <f t="array" ref="I733">INDEX(I$14:I$114,$A733+1)+SUMPRODUCT(TRANSPOSE($E733:$G733),I$7:I$9)</f>
        <v>3.8828024185156067E-2</v>
      </c>
      <c r="J733" s="17" cm="1">
        <f t="array" ref="J733">INDEX(J$14:J$114,$A733+1)+SUMPRODUCT(TRANSPOSE($E733:$G733),J$7:J$9)</f>
        <v>3.9110005839256411E-2</v>
      </c>
      <c r="K733" s="17" cm="1">
        <f t="array" ref="K733">INDEX(K$14:K$114,$A733+1)+SUMPRODUCT(TRANSPOSE($E733:$G733),K$7:K$9)</f>
        <v>3.938905503098715E-2</v>
      </c>
      <c r="L733" s="17" cm="1">
        <f t="array" ref="L733">INDEX(L$14:L$114,$A733+1)+SUMPRODUCT(TRANSPOSE($E733:$G733),L$7:L$9)</f>
        <v>3.9666118939637077E-2</v>
      </c>
      <c r="M733" s="17" cm="1">
        <f t="array" ref="M733">INDEX(M$14:M$114,$A733+1)+SUMPRODUCT(TRANSPOSE($E733:$G733),M$7:M$9)</f>
        <v>3.9942005717361374E-2</v>
      </c>
      <c r="N733" s="17" cm="1">
        <f t="array" ref="N733">INDEX(N$14:N$114,$A733+1)+SUMPRODUCT(TRANSPOSE($E733:$G733),N$7:N$9)</f>
        <v>4.0217403764673983E-2</v>
      </c>
      <c r="O733" s="17" cm="1">
        <f t="array" ref="O733">INDEX(O$14:O$114,$A733+1)+SUMPRODUCT(TRANSPOSE($E733:$G733),O$7:O$9)</f>
        <v>4.0492890900134776E-2</v>
      </c>
      <c r="P733" s="17" cm="1">
        <f t="array" ref="P733">INDEX(P$14:P$114,$A733+1)+SUMPRODUCT(TRANSPOSE($E733:$G733),P$7:P$9)</f>
        <v>4.076895059224922E-2</v>
      </c>
      <c r="Q733" s="17" cm="1">
        <f t="array" ref="Q733">INDEX(Q$14:Q$114,$A733+1)+SUMPRODUCT(TRANSPOSE($E733:$G733),Q$7:Q$9)</f>
        <v>4.0656292114601943E-2</v>
      </c>
      <c r="R733" s="17" cm="1">
        <f t="array" ref="R733">INDEX(R$14:R$114,$A733+1)+SUMPRODUCT(TRANSPOSE($E733:$G733),R$7:R$9)</f>
        <v>4.0589551805765726E-2</v>
      </c>
      <c r="S733" s="17" cm="1">
        <f t="array" ref="S733">INDEX(S$14:S$114,$A733+1)+SUMPRODUCT(TRANSPOSE($E733:$G733),S$7:S$9)</f>
        <v>4.0251258037086755E-2</v>
      </c>
      <c r="T733" s="17" cm="1">
        <f t="array" ref="T733">INDEX(T$14:T$114,$A733+1)+SUMPRODUCT(TRANSPOSE($E733:$G733),T$7:T$9)</f>
        <v>3.9939054385581804E-2</v>
      </c>
      <c r="U733" s="17" cm="1">
        <f t="array" ref="U733">INDEX(U$14:U$114,$A733+1)+SUMPRODUCT(TRANSPOSE($E733:$G733),U$7:U$9)</f>
        <v>3.9647479185720383E-2</v>
      </c>
      <c r="V733" s="17" cm="1">
        <f t="array" ref="V733">INDEX(V$14:V$114,$A733+1)+SUMPRODUCT(TRANSPOSE($E733:$G733),V$7:V$9)</f>
        <v>3.9372634154820937E-2</v>
      </c>
      <c r="W733" s="17" cm="1">
        <f t="array" ref="W733">INDEX(W$14:W$114,$A733+1)+SUMPRODUCT(TRANSPOSE($E733:$G733),W$7:W$9)</f>
        <v>3.911165463147627E-2</v>
      </c>
      <c r="X733" s="17" cm="1">
        <f t="array" ref="X733">INDEX(X$14:X$114,$A733+1)+SUMPRODUCT(TRANSPOSE($E733:$G733),X$7:X$9)</f>
        <v>3.8862380100861335E-2</v>
      </c>
      <c r="Y733" s="17" cm="1">
        <f t="array" ref="Y733">INDEX(Y$14:Y$114,$A733+1)+SUMPRODUCT(TRANSPOSE($E733:$G733),Y$7:Y$9)</f>
        <v>3.8623142298776461E-2</v>
      </c>
      <c r="Z733" s="17" cm="1">
        <f t="array" ref="Z733">INDEX(Z$14:Z$114,$A733+1)+SUMPRODUCT(TRANSPOSE($E733:$G733),Z$7:Z$9)</f>
        <v>3.8392624210505918E-2</v>
      </c>
      <c r="AA733" s="17" cm="1">
        <f t="array" ref="AA733">INDEX(AA$14:AA$114,$A733+1)+SUMPRODUCT(TRANSPOSE($E733:$G733),AA$7:AA$9)</f>
        <v>3.8278683307696362E-2</v>
      </c>
      <c r="AB733" s="17" cm="1">
        <f t="array" ref="AB733">INDEX(AB$14:AB$114,$A733+1)+SUMPRODUCT(TRANSPOSE($E733:$G733),AB$7:AB$9)</f>
        <v>3.8299105776027395E-2</v>
      </c>
      <c r="AC733" s="17" cm="1">
        <f t="array" ref="AC733">INDEX(AC$14:AC$114,$A733+1)+SUMPRODUCT(TRANSPOSE($E733:$G733),AC$7:AC$9)</f>
        <v>3.8439459296021064E-2</v>
      </c>
      <c r="AD733" s="17" cm="1">
        <f t="array" ref="AD733">INDEX(AD$14:AD$114,$A733+1)+SUMPRODUCT(TRANSPOSE($E733:$G733),AD$7:AD$9)</f>
        <v>3.8687018547287275E-2</v>
      </c>
      <c r="AE733" s="17" cm="1">
        <f t="array" ref="AE733">INDEX(AE$14:AE$114,$A733+1)+SUMPRODUCT(TRANSPOSE($E733:$G733),AE$7:AE$9)</f>
        <v>3.90303840490729E-2</v>
      </c>
      <c r="AF733" s="17" cm="1">
        <f t="array" ref="AF733">INDEX(AF$14:AF$114,$A733+1)+SUMPRODUCT(TRANSPOSE($E733:$G733),AF$7:AF$9)</f>
        <v>3.9459206092295959E-2</v>
      </c>
      <c r="AG733" s="17" cm="1">
        <f t="array" ref="AG733">INDEX(AG$14:AG$114,$A733+1)+SUMPRODUCT(TRANSPOSE($E733:$G733),AG$7:AG$9)</f>
        <v>3.9963969565929805E-2</v>
      </c>
      <c r="AH733" s="17" cm="1">
        <f t="array" ref="AH733">INDEX(AH$14:AH$114,$A733+1)+SUMPRODUCT(TRANSPOSE($E733:$G733),AH$7:AH$9)</f>
        <v>4.0535835034693588E-2</v>
      </c>
      <c r="AI733" s="17" cm="1">
        <f t="array" ref="AI733">INDEX(AI$14:AI$114,$A733+1)+SUMPRODUCT(TRANSPOSE($E733:$G733),AI$7:AI$9)</f>
        <v>4.1166509943820886E-2</v>
      </c>
      <c r="AJ733" s="17" cm="1">
        <f t="array" ref="AJ733">INDEX(AJ$14:AJ$114,$A733+1)+SUMPRODUCT(TRANSPOSE($E733:$G733),AJ$7:AJ$9)</f>
        <v>4.1848151116752816E-2</v>
      </c>
      <c r="AK733" s="17" cm="1">
        <f t="array" ref="AK733">INDEX(AK$14:AK$114,$A733+1)+SUMPRODUCT(TRANSPOSE($E733:$G733),AK$7:AK$9)</f>
        <v>4.2573286896379695E-2</v>
      </c>
      <c r="AL733" s="17" cm="1">
        <f t="array" ref="AL733">INDEX(AL$14:AL$114,$A733+1)+SUMPRODUCT(TRANSPOSE($E733:$G733),AL$7:AL$9)</f>
        <v>4.3334752757203984E-2</v>
      </c>
      <c r="AM733" s="17" cm="1">
        <f t="array" ref="AM733">INDEX(AM$14:AM$114,$A733+1)+SUMPRODUCT(TRANSPOSE($E733:$G733),AM$7:AM$9)</f>
        <v>4.387564664866038E-2</v>
      </c>
      <c r="AN733" s="17" cm="1">
        <f t="array" ref="AN733">INDEX(AN$14:AN$114,$A733+1)+SUMPRODUCT(TRANSPOSE($E733:$G733),AN$7:AN$9)</f>
        <v>4.443928070186641E-2</v>
      </c>
      <c r="AO733" s="17" cm="1">
        <f t="array" ref="AO733">INDEX(AO$14:AO$114,$A733+1)+SUMPRODUCT(TRANSPOSE($E733:$G733),AO$7:AO$9)</f>
        <v>4.5019155807299302E-2</v>
      </c>
      <c r="AP733" s="17" cm="1">
        <f t="array" ref="AP733">INDEX(AP$14:AP$114,$A733+1)+SUMPRODUCT(TRANSPOSE($E733:$G733),AP$7:AP$9)</f>
        <v>4.5608928466130835E-2</v>
      </c>
      <c r="AQ733" s="17" cm="1">
        <f t="array" ref="AQ733">INDEX(AQ$14:AQ$114,$A733+1)+SUMPRODUCT(TRANSPOSE($E733:$G733),AQ$7:AQ$9)</f>
        <v>4.6202392457233107E-2</v>
      </c>
      <c r="AR733" s="17" cm="1">
        <f t="array" ref="AR733">INDEX(AR$14:AR$114,$A733+1)+SUMPRODUCT(TRANSPOSE($E733:$G733),AR$7:AR$9)</f>
        <v>4.6793459551896718E-2</v>
      </c>
      <c r="AS733" s="17" cm="1">
        <f t="array" ref="AS733">INDEX(AS$14:AS$114,$A733+1)+SUMPRODUCT(TRANSPOSE($E733:$G733),AS$7:AS$9)</f>
        <v>4.7376142586361122E-2</v>
      </c>
      <c r="AT733" s="17" cm="1">
        <f t="array" ref="AT733">INDEX(AT$14:AT$114,$A733+1)+SUMPRODUCT(TRANSPOSE($E733:$G733),AT$7:AT$9)</f>
        <v>4.7944543777946311E-2</v>
      </c>
      <c r="AU733" s="17" cm="1">
        <f t="array" ref="AU733">INDEX(AU$14:AU$114,$A733+1)+SUMPRODUCT(TRANSPOSE($E733:$G733),AU$7:AU$9)</f>
        <v>4.8492843213204004E-2</v>
      </c>
      <c r="AV733" s="17" cm="1">
        <f t="array" ref="AV733">INDEX(AV$14:AV$114,$A733+1)+SUMPRODUCT(TRANSPOSE($E733:$G733),AV$7:AV$9)</f>
        <v>4.9015290865211822E-2</v>
      </c>
      <c r="AW733" s="17" cm="1">
        <f t="array" ref="AW733">INDEX(AW$14:AW$114,$A733+1)+SUMPRODUCT(TRANSPOSE($E733:$G733),AW$7:AW$9)</f>
        <v>4.9506197323708853E-2</v>
      </c>
      <c r="AX733" s="17" cm="1">
        <f t="array" ref="AX733">INDEX(AX$14:AX$114,$A733+1)+SUMPRODUCT(TRANSPOSE($E733:$G733),AX$7:AX$9)</f>
        <v>4.9959926739118296E-2</v>
      </c>
      <c r="AY733" s="17" cm="1">
        <f t="array" ref="AY733">INDEX(AY$14:AY$114,$A733+1)+SUMPRODUCT(TRANSPOSE($E733:$G733),AY$7:AY$9)</f>
        <v>5.0370893648574375E-2</v>
      </c>
      <c r="AZ733" s="17" cm="1">
        <f t="array" ref="AZ733">INDEX(AZ$14:AZ$114,$A733+1)+SUMPRODUCT(TRANSPOSE($E733:$G733),AZ$7:AZ$9)</f>
        <v>5.0733555599441135E-2</v>
      </c>
      <c r="BA733" s="17" cm="1">
        <f t="array" ref="BA733">INDEX(BA$14:BA$114,$A733+1)+SUMPRODUCT(TRANSPOSE($E733:$G733),BA$7:BA$9)</f>
        <v>5.1042410656302425E-2</v>
      </c>
      <c r="BB733" s="17" cm="1">
        <f t="array" ref="BB733">INDEX(BB$14:BB$114,$A733+1)+SUMPRODUCT(TRANSPOSE($E733:$G733),BB$7:BB$9)</f>
        <v>5.1291992179771081E-2</v>
      </c>
      <c r="BC733" s="17" cm="1">
        <f t="array" ref="BC733">INDEX(BC$14:BC$114,$A733+1)+SUMPRODUCT(TRANSPOSE($E733:$G733),BC$7:BC$9)</f>
        <v>5.1476867392095879E-2</v>
      </c>
      <c r="BD733" s="17" cm="1">
        <f t="array" ref="BD733">INDEX(BD$14:BD$114,$A733+1)+SUMPRODUCT(TRANSPOSE($E733:$G733),BD$7:BD$9)</f>
        <v>5.1591633515566934E-2</v>
      </c>
      <c r="BE733" s="17" cm="1">
        <f t="array" ref="BE733">INDEX(BE$14:BE$114,$A733+1)+SUMPRODUCT(TRANSPOSE($E733:$G733),BE$7:BE$9)</f>
        <v>5.170172724773657E-2</v>
      </c>
      <c r="BF733" s="17" cm="1">
        <f t="array" ref="BF733">INDEX(BF$14:BF$114,$A733+1)+SUMPRODUCT(TRANSPOSE($E733:$G733),BF$7:BF$9)</f>
        <v>5.1807428231163896E-2</v>
      </c>
      <c r="BG733" s="17" cm="1">
        <f t="array" ref="BG733">INDEX(BG$14:BG$114,$A733+1)+SUMPRODUCT(TRANSPOSE($E733:$G733),BG$7:BG$9)</f>
        <v>5.1908994229466696E-2</v>
      </c>
      <c r="BH733" s="17" cm="1">
        <f t="array" ref="BH733">INDEX(BH$14:BH$114,$A733+1)+SUMPRODUCT(TRANSPOSE($E733:$G733),BH$7:BH$9)</f>
        <v>5.2006663225999325E-2</v>
      </c>
      <c r="BI733" s="17" cm="1">
        <f t="array" ref="BI733">INDEX(BI$14:BI$114,$A733+1)+SUMPRODUCT(TRANSPOSE($E733:$G733),BI$7:BI$9)</f>
        <v>5.2100655285506434E-2</v>
      </c>
      <c r="BJ733" s="17" cm="1">
        <f t="array" ref="BJ733">INDEX(BJ$14:BJ$114,$A733+1)+SUMPRODUCT(TRANSPOSE($E733:$G733),BJ$7:BJ$9)</f>
        <v>5.2191174209405986E-2</v>
      </c>
      <c r="BK733" s="17" cm="1">
        <f t="array" ref="BK733">INDEX(BK$14:BK$114,$A733+1)+SUMPRODUCT(TRANSPOSE($E733:$G733),BK$7:BK$9)</f>
        <v>5.2278409010908397E-2</v>
      </c>
      <c r="BL733" s="17" cm="1">
        <f t="array" ref="BL733">INDEX(BL$14:BL$114,$A733+1)+SUMPRODUCT(TRANSPOSE($E733:$G733),BL$7:BL$9)</f>
        <v>5.2362535232440263E-2</v>
      </c>
      <c r="BM733" s="17" cm="1">
        <f t="array" ref="BM733">INDEX(BM$14:BM$114,$A733+1)+SUMPRODUCT(TRANSPOSE($E733:$G733),BM$7:BM$9)</f>
        <v>5.2443716124695658E-2</v>
      </c>
      <c r="BN733" s="17" cm="1">
        <f t="array" ref="BN733">INDEX(BN$14:BN$114,$A733+1)+SUMPRODUCT(TRANSPOSE($E733:$G733),BN$7:BN$9)</f>
        <v>5.2522103703982123E-2</v>
      </c>
      <c r="BO733" s="17" cm="1">
        <f t="array" ref="BO733">INDEX(BO$14:BO$114,$A733+1)+SUMPRODUCT(TRANSPOSE($E733:$G733),BO$7:BO$9)</f>
        <v>5.2597839702267377E-2</v>
      </c>
      <c r="BP733" s="17" cm="1">
        <f t="array" ref="BP733">INDEX(BP$14:BP$114,$A733+1)+SUMPRODUCT(TRANSPOSE($E733:$G733),BP$7:BP$9)</f>
        <v>5.2671056422418969E-2</v>
      </c>
      <c r="BQ733" s="17" cm="1">
        <f t="array" ref="BQ733">INDEX(BQ$14:BQ$114,$A733+1)+SUMPRODUCT(TRANSPOSE($E733:$G733),BQ$7:BQ$9)</f>
        <v>5.2741877509496202E-2</v>
      </c>
      <c r="BR733" s="17" cm="1">
        <f t="array" ref="BR733">INDEX(BR$14:BR$114,$A733+1)+SUMPRODUCT(TRANSPOSE($E733:$G733),BR$7:BR$9)</f>
        <v>5.2810418647549415E-2</v>
      </c>
      <c r="BS733" s="17" cm="1">
        <f t="array" ref="BS733">INDEX(BS$14:BS$114,$A733+1)+SUMPRODUCT(TRANSPOSE($E733:$G733),BS$7:BS$9)</f>
        <v>5.2876788190192467E-2</v>
      </c>
      <c r="BT733" s="17" cm="1">
        <f t="array" ref="BT733">INDEX(BT$14:BT$114,$A733+1)+SUMPRODUCT(TRANSPOSE($E733:$G733),BT$7:BT$9)</f>
        <v>5.2941087732172418E-2</v>
      </c>
      <c r="BU733" s="17" cm="1">
        <f t="array" ref="BU733">INDEX(BU$14:BU$114,$A733+1)+SUMPRODUCT(TRANSPOSE($E733:$G733),BU$7:BU$9)</f>
        <v>5.3003412628281107E-2</v>
      </c>
      <c r="BV733" s="17" cm="1">
        <f t="array" ref="BV733">INDEX(BV$14:BV$114,$A733+1)+SUMPRODUCT(TRANSPOSE($E733:$G733),BV$7:BV$9)</f>
        <v>5.3063852465183067E-2</v>
      </c>
      <c r="BW733" s="17" cm="1">
        <f t="array" ref="BW733">INDEX(BW$14:BW$114,$A733+1)+SUMPRODUCT(TRANSPOSE($E733:$G733),BW$7:BW$9)</f>
        <v>5.3122491491068943E-2</v>
      </c>
      <c r="BX733" s="17" cm="1">
        <f t="array" ref="BX733">INDEX(BX$14:BX$114,$A733+1)+SUMPRODUCT(TRANSPOSE($E733:$G733),BX$7:BX$9)</f>
        <v>5.317940900746719E-2</v>
      </c>
      <c r="BY733" s="17" cm="1">
        <f t="array" ref="BY733">INDEX(BY$14:BY$114,$A733+1)+SUMPRODUCT(TRANSPOSE($E733:$G733),BY$7:BY$9)</f>
        <v>5.3234679727047859E-2</v>
      </c>
      <c r="BZ733" s="17" cm="1">
        <f t="array" ref="BZ733">INDEX(BZ$14:BZ$114,$A733+1)+SUMPRODUCT(TRANSPOSE($E733:$G733),BZ$7:BZ$9)</f>
        <v>5.3288374100813315E-2</v>
      </c>
      <c r="CA733" s="17" cm="1">
        <f t="array" ref="CA733">INDEX(CA$14:CA$114,$A733+1)+SUMPRODUCT(TRANSPOSE($E733:$G733),CA$7:CA$9)</f>
        <v>5.334055861768526E-2</v>
      </c>
      <c r="CB733" s="17" cm="1">
        <f t="array" ref="CB733">INDEX(CB$14:CB$114,$A733+1)+SUMPRODUCT(TRANSPOSE($E733:$G733),CB$7:CB$9)</f>
        <v>5.3391296079172798E-2</v>
      </c>
      <c r="CC733" s="17" cm="1">
        <f t="array" ref="CC733">INDEX(CC$14:CC$114,$A733+1)+SUMPRODUCT(TRANSPOSE($E733:$G733),CC$7:CC$9)</f>
        <v>5.3440645851499866E-2</v>
      </c>
      <c r="CD733" s="17" cm="1">
        <f t="array" ref="CD733">INDEX(CD$14:CD$114,$A733+1)+SUMPRODUCT(TRANSPOSE($E733:$G733),CD$7:CD$9)</f>
        <v>5.3488664097328761E-2</v>
      </c>
      <c r="CE733" s="17" cm="1">
        <f t="array" ref="CE733">INDEX(CE$14:CE$114,$A733+1)+SUMPRODUCT(TRANSPOSE($E733:$G733),CE$7:CE$9)</f>
        <v>5.3535403988973149E-2</v>
      </c>
      <c r="CF733" s="17" cm="1">
        <f t="array" ref="CF733">INDEX(CF$14:CF$114,$A733+1)+SUMPRODUCT(TRANSPOSE($E733:$G733),CF$7:CF$9)</f>
        <v>5.3580915904808721E-2</v>
      </c>
      <c r="CG733" s="17" cm="1">
        <f t="array" ref="CG733">INDEX(CG$14:CG$114,$A733+1)+SUMPRODUCT(TRANSPOSE($E733:$G733),CG$7:CG$9)</f>
        <v>5.3625247610401869E-2</v>
      </c>
      <c r="CH733" s="17" cm="1">
        <f t="array" ref="CH733">INDEX(CH$14:CH$114,$A733+1)+SUMPRODUCT(TRANSPOSE($E733:$G733),CH$7:CH$9)</f>
        <v>5.3668444425729697E-2</v>
      </c>
      <c r="CI733" s="17" cm="1">
        <f t="array" ref="CI733">INDEX(CI$14:CI$114,$A733+1)+SUMPRODUCT(TRANSPOSE($E733:$G733),CI$7:CI$9)</f>
        <v>5.371054937971885E-2</v>
      </c>
      <c r="CJ733" s="17" cm="1">
        <f t="array" ref="CJ733">INDEX(CJ$14:CJ$114,$A733+1)+SUMPRODUCT(TRANSPOSE($E733:$G733),CJ$7:CJ$9)</f>
        <v>5.3751603353211816E-2</v>
      </c>
      <c r="CK733" s="17" cm="1">
        <f t="array" ref="CK733">INDEX(CK$14:CK$114,$A733+1)+SUMPRODUCT(TRANSPOSE($E733:$G733),CK$7:CK$9)</f>
        <v>5.3791645211360359E-2</v>
      </c>
      <c r="CL733" s="17" cm="1">
        <f t="array" ref="CL733">INDEX(CL$14:CL$114,$A733+1)+SUMPRODUCT(TRANSPOSE($E733:$G733),CL$7:CL$9)</f>
        <v>5.3830711926346461E-2</v>
      </c>
      <c r="CM733" s="17" cm="1">
        <f t="array" ref="CM733">INDEX(CM$14:CM$114,$A733+1)+SUMPRODUCT(TRANSPOSE($E733:$G733),CM$7:CM$9)</f>
        <v>5.3868838691243023E-2</v>
      </c>
      <c r="CN733" s="17" cm="1">
        <f t="array" ref="CN733">INDEX(CN$14:CN$114,$A733+1)+SUMPRODUCT(TRANSPOSE($E733:$G733),CN$7:CN$9)</f>
        <v>5.3906059025757722E-2</v>
      </c>
      <c r="CO733" s="17" cm="1">
        <f t="array" ref="CO733">INDEX(CO$14:CO$114,$A733+1)+SUMPRODUCT(TRANSPOSE($E733:$G733),CO$7:CO$9)</f>
        <v>5.394240487451972E-2</v>
      </c>
      <c r="CP733" s="17" cm="1">
        <f t="array" ref="CP733">INDEX(CP$14:CP$114,$A733+1)+SUMPRODUCT(TRANSPOSE($E733:$G733),CP$7:CP$9)</f>
        <v>5.3977906698521635E-2</v>
      </c>
      <c r="CQ733" s="17" cm="1">
        <f t="array" ref="CQ733">INDEX(CQ$14:CQ$114,$A733+1)+SUMPRODUCT(TRANSPOSE($E733:$G733),CQ$7:CQ$9)</f>
        <v>5.4012593560263431E-2</v>
      </c>
      <c r="CR733" s="17" cm="1">
        <f t="array" ref="CR733">INDEX(CR$14:CR$114,$A733+1)+SUMPRODUCT(TRANSPOSE($E733:$G733),CR$7:CR$9)</f>
        <v>5.4046493203099163E-2</v>
      </c>
      <c r="CS733" s="17" cm="1">
        <f t="array" ref="CS733">INDEX(CS$14:CS$114,$A733+1)+SUMPRODUCT(TRANSPOSE($E733:$G733),CS$7:CS$9)</f>
        <v>5.3993738457924642E-2</v>
      </c>
      <c r="CT733" s="17" cm="1">
        <f t="array" ref="CT733">INDEX(CT$14:CT$114,$A733+1)+SUMPRODUCT(TRANSPOSE($E733:$G733),CT$7:CT$9)</f>
        <v>5.3947904200806515E-2</v>
      </c>
      <c r="CU733" s="17" cm="1">
        <f t="array" ref="CU733">INDEX(CU$14:CU$114,$A733+1)+SUMPRODUCT(TRANSPOSE($E733:$G733),CU$7:CU$9)</f>
        <v>5.3877351578763708E-2</v>
      </c>
      <c r="CV733" s="17" cm="1">
        <f t="array" ref="CV733">INDEX(CV$14:CV$114,$A733+1)+SUMPRODUCT(TRANSPOSE($E733:$G733),CV$7:CV$9)</f>
        <v>5.3820169386943437E-2</v>
      </c>
      <c r="CW733" s="17" cm="1">
        <f t="array" ref="CW733">INDEX(CW$14:CW$114,$A733+1)+SUMPRODUCT(TRANSPOSE($E733:$G733),CW$7:CW$9)</f>
        <v>5.3775458375716942E-2</v>
      </c>
      <c r="CX733" s="17" cm="1">
        <f t="array" ref="CX733">INDEX(CX$14:CX$114,$A733+1)+SUMPRODUCT(TRANSPOSE($E733:$G733),CX$7:CX$9)</f>
        <v>5.3718541266405948E-2</v>
      </c>
      <c r="CY733" s="17" cm="1">
        <f t="array" ref="CY733">INDEX(CY$14:CY$114,$A733+1)+SUMPRODUCT(TRANSPOSE($E733:$G733),CY$7:CY$9)</f>
        <v>5.3680395751714557E-2</v>
      </c>
      <c r="CZ733" s="17" cm="1">
        <f t="array" ref="CZ733">INDEX(CZ$14:CZ$114,$A733+1)+SUMPRODUCT(TRANSPOSE($E733:$G733),CZ$7:CZ$9)</f>
        <v>5.3636416235547255E-2</v>
      </c>
      <c r="DA733" s="17" cm="1">
        <f t="array" ref="DA733">INDEX(DA$14:DA$114,$A733+1)+SUMPRODUCT(TRANSPOSE($E733:$G733),DA$7:DA$9)</f>
        <v>5.3620175008106549E-2</v>
      </c>
      <c r="DB733" s="17" cm="1">
        <f t="array" ref="DB733">INDEX(DB$14:DB$114,$A733+1)+SUMPRODUCT(TRANSPOSE($E733:$G733),DB$7:DB$9)</f>
        <v>5.3612108936693756E-2</v>
      </c>
      <c r="DC733" s="17" cm="1">
        <f t="array" ref="DC733">INDEX(DC$14:DC$114,$A733+1)+SUMPRODUCT(TRANSPOSE($E733:$G733),DC$7:DC$9)</f>
        <v>5.3658133979079689E-2</v>
      </c>
      <c r="DD733" s="17" cm="1">
        <f t="array" ref="DD733">INDEX(DD$14:DD$114,$A733+1)+SUMPRODUCT(TRANSPOSE($E733:$G733),DD$7:DD$9)</f>
        <v>5.371630022585526E-2</v>
      </c>
    </row>
    <row r="734" spans="1:108" x14ac:dyDescent="0.25">
      <c r="A734" s="13">
        <f t="shared" si="716"/>
        <v>13</v>
      </c>
      <c r="B734" s="13">
        <f t="shared" si="717"/>
        <v>7</v>
      </c>
      <c r="C734" s="13">
        <f t="shared" ref="C734:D734" si="737">C633</f>
        <v>12</v>
      </c>
      <c r="D734" s="13">
        <f t="shared" si="737"/>
        <v>156</v>
      </c>
      <c r="E734" s="30">
        <f t="shared" si="736"/>
        <v>5.0000000000000001E-3</v>
      </c>
      <c r="F734" s="30">
        <f t="shared" si="733"/>
        <v>0.01</v>
      </c>
      <c r="G734" s="30">
        <f t="shared" si="734"/>
        <v>1.4999999999999999E-2</v>
      </c>
      <c r="H734" s="36">
        <f t="shared" si="714"/>
        <v>70156</v>
      </c>
      <c r="I734" s="17" cm="1">
        <f t="array" ref="I734">INDEX(I$14:I$114,$A734+1)+SUMPRODUCT(TRANSPOSE($E734:$G734),I$7:I$9)</f>
        <v>3.8280948775987748E-2</v>
      </c>
      <c r="J734" s="17" cm="1">
        <f t="array" ref="J734">INDEX(J$14:J$114,$A734+1)+SUMPRODUCT(TRANSPOSE($E734:$G734),J$7:J$9)</f>
        <v>3.8558569110251704E-2</v>
      </c>
      <c r="K734" s="17" cm="1">
        <f t="array" ref="K734">INDEX(K$14:K$114,$A734+1)+SUMPRODUCT(TRANSPOSE($E734:$G734),K$7:K$9)</f>
        <v>3.8834520343494924E-2</v>
      </c>
      <c r="L734" s="17" cm="1">
        <f t="array" ref="L734">INDEX(L$14:L$114,$A734+1)+SUMPRODUCT(TRANSPOSE($E734:$G734),L$7:L$9)</f>
        <v>3.910957566554292E-2</v>
      </c>
      <c r="M734" s="17" cm="1">
        <f t="array" ref="M734">INDEX(M$14:M$114,$A734+1)+SUMPRODUCT(TRANSPOSE($E734:$G734),M$7:M$9)</f>
        <v>3.9384392398606562E-2</v>
      </c>
      <c r="N734" s="17" cm="1">
        <f t="array" ref="N734">INDEX(N$14:N$114,$A734+1)+SUMPRODUCT(TRANSPOSE($E734:$G734),N$7:N$9)</f>
        <v>3.9659519481838219E-2</v>
      </c>
      <c r="O734" s="17" cm="1">
        <f t="array" ref="O734">INDEX(O$14:O$114,$A734+1)+SUMPRODUCT(TRANSPOSE($E734:$G734),O$7:O$9)</f>
        <v>3.9935414467725777E-2</v>
      </c>
      <c r="P734" s="17" cm="1">
        <f t="array" ref="P734">INDEX(P$14:P$114,$A734+1)+SUMPRODUCT(TRANSPOSE($E734:$G734),P$7:P$9)</f>
        <v>3.9774180337198206E-2</v>
      </c>
      <c r="Q734" s="17" cm="1">
        <f t="array" ref="Q734">INDEX(Q$14:Q$114,$A734+1)+SUMPRODUCT(TRANSPOSE($E734:$G734),Q$7:Q$9)</f>
        <v>3.9674792773698751E-2</v>
      </c>
      <c r="R734" s="17" cm="1">
        <f t="array" ref="R734">INDEX(R$14:R$114,$A734+1)+SUMPRODUCT(TRANSPOSE($E734:$G734),R$7:R$9)</f>
        <v>3.9619361362085652E-2</v>
      </c>
      <c r="S734" s="17" cm="1">
        <f t="array" ref="S734">INDEX(S$14:S$114,$A734+1)+SUMPRODUCT(TRANSPOSE($E734:$G734),S$7:S$9)</f>
        <v>3.9290982259971984E-2</v>
      </c>
      <c r="T734" s="17" cm="1">
        <f t="array" ref="T734">INDEX(T$14:T$114,$A734+1)+SUMPRODUCT(TRANSPOSE($E734:$G734),T$7:T$9)</f>
        <v>3.8987663418683691E-2</v>
      </c>
      <c r="U734" s="17" cm="1">
        <f t="array" ref="U734">INDEX(U$14:U$114,$A734+1)+SUMPRODUCT(TRANSPOSE($E734:$G734),U$7:U$9)</f>
        <v>3.8704183088713776E-2</v>
      </c>
      <c r="V734" s="17" cm="1">
        <f t="array" ref="V734">INDEX(V$14:V$114,$A734+1)+SUMPRODUCT(TRANSPOSE($E734:$G734),V$7:V$9)</f>
        <v>3.8436805318413966E-2</v>
      </c>
      <c r="W734" s="17" cm="1">
        <f t="array" ref="W734">INDEX(W$14:W$114,$A734+1)+SUMPRODUCT(TRANSPOSE($E734:$G734),W$7:W$9)</f>
        <v>3.8182777715791497E-2</v>
      </c>
      <c r="X734" s="17" cm="1">
        <f t="array" ref="X734">INDEX(X$14:X$114,$A734+1)+SUMPRODUCT(TRANSPOSE($E734:$G734),X$7:X$9)</f>
        <v>3.7940018953589602E-2</v>
      </c>
      <c r="Y734" s="17" cm="1">
        <f t="array" ref="Y734">INDEX(Y$14:Y$114,$A734+1)+SUMPRODUCT(TRANSPOSE($E734:$G734),Y$7:Y$9)</f>
        <v>3.7706916860326636E-2</v>
      </c>
      <c r="Z734" s="17" cm="1">
        <f t="array" ref="Z734">INDEX(Z$14:Z$114,$A734+1)+SUMPRODUCT(TRANSPOSE($E734:$G734),Z$7:Z$9)</f>
        <v>3.7597115931212274E-2</v>
      </c>
      <c r="AA734" s="17" cm="1">
        <f t="array" ref="AA734">INDEX(AA$14:AA$114,$A734+1)+SUMPRODUCT(TRANSPOSE($E734:$G734),AA$7:AA$9)</f>
        <v>3.7628262638557688E-2</v>
      </c>
      <c r="AB734" s="17" cm="1">
        <f t="array" ref="AB734">INDEX(AB$14:AB$114,$A734+1)+SUMPRODUCT(TRANSPOSE($E734:$G734),AB$7:AB$9)</f>
        <v>3.7784217069266643E-2</v>
      </c>
      <c r="AC734" s="17" cm="1">
        <f t="array" ref="AC734">INDEX(AC$14:AC$114,$A734+1)+SUMPRODUCT(TRANSPOSE($E734:$G734),AC$7:AC$9)</f>
        <v>3.8050954674512652E-2</v>
      </c>
      <c r="AD734" s="17" cm="1">
        <f t="array" ref="AD734">INDEX(AD$14:AD$114,$A734+1)+SUMPRODUCT(TRANSPOSE($E734:$G734),AD$7:AD$9)</f>
        <v>3.8416074399557951E-2</v>
      </c>
      <c r="AE734" s="17" cm="1">
        <f t="array" ref="AE734">INDEX(AE$14:AE$114,$A734+1)+SUMPRODUCT(TRANSPOSE($E734:$G734),AE$7:AE$9)</f>
        <v>3.8868445490565465E-2</v>
      </c>
      <c r="AF734" s="17" cm="1">
        <f t="array" ref="AF734">INDEX(AF$14:AF$114,$A734+1)+SUMPRODUCT(TRANSPOSE($E734:$G734),AF$7:AF$9)</f>
        <v>3.9397937109294887E-2</v>
      </c>
      <c r="AG734" s="17" cm="1">
        <f t="array" ref="AG734">INDEX(AG$14:AG$114,$A734+1)+SUMPRODUCT(TRANSPOSE($E734:$G734),AG$7:AG$9)</f>
        <v>3.9995219761600545E-2</v>
      </c>
      <c r="AH734" s="17" cm="1">
        <f t="array" ref="AH734">INDEX(AH$14:AH$114,$A734+1)+SUMPRODUCT(TRANSPOSE($E734:$G734),AH$7:AH$9)</f>
        <v>4.0651607209137172E-2</v>
      </c>
      <c r="AI734" s="17" cm="1">
        <f t="array" ref="AI734">INDEX(AI$14:AI$114,$A734+1)+SUMPRODUCT(TRANSPOSE($E734:$G734),AI$7:AI$9)</f>
        <v>4.1358937375137197E-2</v>
      </c>
      <c r="AJ734" s="17" cm="1">
        <f t="array" ref="AJ734">INDEX(AJ$14:AJ$114,$A734+1)+SUMPRODUCT(TRANSPOSE($E734:$G734),AJ$7:AJ$9)</f>
        <v>4.2109478248369345E-2</v>
      </c>
      <c r="AK734" s="17" cm="1">
        <f t="array" ref="AK734">INDEX(AK$14:AK$114,$A734+1)+SUMPRODUCT(TRANSPOSE($E734:$G734),AK$7:AK$9)</f>
        <v>4.2895851103029028E-2</v>
      </c>
      <c r="AL734" s="17" cm="1">
        <f t="array" ref="AL734">INDEX(AL$14:AL$114,$A734+1)+SUMPRODUCT(TRANSPOSE($E734:$G734),AL$7:AL$9)</f>
        <v>4.3710976601375559E-2</v>
      </c>
      <c r="AM734" s="17" cm="1">
        <f t="array" ref="AM734">INDEX(AM$14:AM$114,$A734+1)+SUMPRODUCT(TRANSPOSE($E734:$G734),AM$7:AM$9)</f>
        <v>4.4298018947742532E-2</v>
      </c>
      <c r="AN734" s="17" cm="1">
        <f t="array" ref="AN734">INDEX(AN$14:AN$114,$A734+1)+SUMPRODUCT(TRANSPOSE($E734:$G734),AN$7:AN$9)</f>
        <v>4.4900355054074179E-2</v>
      </c>
      <c r="AO734" s="17" cm="1">
        <f t="array" ref="AO734">INDEX(AO$14:AO$114,$A734+1)+SUMPRODUCT(TRANSPOSE($E734:$G734),AO$7:AO$9)</f>
        <v>4.5511536742137357E-2</v>
      </c>
      <c r="AP734" s="17" cm="1">
        <f t="array" ref="AP734">INDEX(AP$14:AP$114,$A734+1)+SUMPRODUCT(TRANSPOSE($E734:$G734),AP$7:AP$9)</f>
        <v>4.6125269026120561E-2</v>
      </c>
      <c r="AQ734" s="17" cm="1">
        <f t="array" ref="AQ734">INDEX(AQ$14:AQ$114,$A734+1)+SUMPRODUCT(TRANSPOSE($E734:$G734),AQ$7:AQ$9)</f>
        <v>4.6735388005701192E-2</v>
      </c>
      <c r="AR734" s="17" cm="1">
        <f t="array" ref="AR734">INDEX(AR$14:AR$114,$A734+1)+SUMPRODUCT(TRANSPOSE($E734:$G734),AR$7:AR$9)</f>
        <v>4.7335841661092157E-2</v>
      </c>
      <c r="AS734" s="17" cm="1">
        <f t="array" ref="AS734">INDEX(AS$14:AS$114,$A734+1)+SUMPRODUCT(TRANSPOSE($E734:$G734),AS$7:AS$9)</f>
        <v>4.792067641042573E-2</v>
      </c>
      <c r="AT734" s="17" cm="1">
        <f t="array" ref="AT734">INDEX(AT$14:AT$114,$A734+1)+SUMPRODUCT(TRANSPOSE($E734:$G734),AT$7:AT$9)</f>
        <v>4.8484024128964007E-2</v>
      </c>
      <c r="AU734" s="17" cm="1">
        <f t="array" ref="AU734">INDEX(AU$14:AU$114,$A734+1)+SUMPRODUCT(TRANSPOSE($E734:$G734),AU$7:AU$9)</f>
        <v>4.9020093020970198E-2</v>
      </c>
      <c r="AV734" s="17" cm="1">
        <f t="array" ref="AV734">INDEX(AV$14:AV$114,$A734+1)+SUMPRODUCT(TRANSPOSE($E734:$G734),AV$7:AV$9)</f>
        <v>4.952315735085154E-2</v>
      </c>
      <c r="AW734" s="17" cm="1">
        <f t="array" ref="AW734">INDEX(AW$14:AW$114,$A734+1)+SUMPRODUCT(TRANSPOSE($E734:$G734),AW$7:AW$9)</f>
        <v>4.9987549594770683E-2</v>
      </c>
      <c r="AX734" s="17" cm="1">
        <f t="array" ref="AX734">INDEX(AX$14:AX$114,$A734+1)+SUMPRODUCT(TRANSPOSE($E734:$G734),AX$7:AX$9)</f>
        <v>5.0407656686204491E-2</v>
      </c>
      <c r="AY734" s="17" cm="1">
        <f t="array" ref="AY734">INDEX(AY$14:AY$114,$A734+1)+SUMPRODUCT(TRANSPOSE($E734:$G734),AY$7:AY$9)</f>
        <v>5.077791204818137E-2</v>
      </c>
      <c r="AZ734" s="17" cm="1">
        <f t="array" ref="AZ734">INDEX(AZ$14:AZ$114,$A734+1)+SUMPRODUCT(TRANSPOSE($E734:$G734),AZ$7:AZ$9)</f>
        <v>5.1092792706496679E-2</v>
      </c>
      <c r="BA734" s="17" cm="1">
        <f t="array" ref="BA734">INDEX(BA$14:BA$114,$A734+1)+SUMPRODUCT(TRANSPOSE($E734:$G734),BA$7:BA$9)</f>
        <v>5.1346813672160305E-2</v>
      </c>
      <c r="BB734" s="17" cm="1">
        <f t="array" ref="BB734">INDEX(BB$14:BB$114,$A734+1)+SUMPRODUCT(TRANSPOSE($E734:$G734),BB$7:BB$9)</f>
        <v>5.1534526250283194E-2</v>
      </c>
      <c r="BC734" s="17" cm="1">
        <f t="array" ref="BC734">INDEX(BC$14:BC$114,$A734+1)+SUMPRODUCT(TRANSPOSE($E734:$G734),BC$7:BC$9)</f>
        <v>5.16505139081299E-2</v>
      </c>
      <c r="BD734" s="17" cm="1">
        <f t="array" ref="BD734">INDEX(BD$14:BD$114,$A734+1)+SUMPRODUCT(TRANSPOSE($E734:$G734),BD$7:BD$9)</f>
        <v>5.176168092591947E-2</v>
      </c>
      <c r="BE734" s="17" cm="1">
        <f t="array" ref="BE734">INDEX(BE$14:BE$114,$A734+1)+SUMPRODUCT(TRANSPOSE($E734:$G734),BE$7:BE$9)</f>
        <v>5.1868321715644691E-2</v>
      </c>
      <c r="BF734" s="17" cm="1">
        <f t="array" ref="BF734">INDEX(BF$14:BF$114,$A734+1)+SUMPRODUCT(TRANSPOSE($E734:$G734),BF$7:BF$9)</f>
        <v>5.1970707193419327E-2</v>
      </c>
      <c r="BG734" s="17" cm="1">
        <f t="array" ref="BG734">INDEX(BG$14:BG$114,$A734+1)+SUMPRODUCT(TRANSPOSE($E734:$G734),BG$7:BG$9)</f>
        <v>5.2069087077517215E-2</v>
      </c>
      <c r="BH734" s="17" cm="1">
        <f t="array" ref="BH734">INDEX(BH$14:BH$114,$A734+1)+SUMPRODUCT(TRANSPOSE($E734:$G734),BH$7:BH$9)</f>
        <v>5.2163691921872965E-2</v>
      </c>
      <c r="BI734" s="17" cm="1">
        <f t="array" ref="BI734">INDEX(BI$14:BI$114,$A734+1)+SUMPRODUCT(TRANSPOSE($E734:$G734),BI$7:BI$9)</f>
        <v>5.2254734919901721E-2</v>
      </c>
      <c r="BJ734" s="17" cm="1">
        <f t="array" ref="BJ734">INDEX(BJ$14:BJ$114,$A734+1)+SUMPRODUCT(TRANSPOSE($E734:$G734),BJ$7:BJ$9)</f>
        <v>5.2342413508345551E-2</v>
      </c>
      <c r="BK734" s="17" cm="1">
        <f t="array" ref="BK734">INDEX(BK$14:BK$114,$A734+1)+SUMPRODUCT(TRANSPOSE($E734:$G734),BK$7:BK$9)</f>
        <v>5.2426910796540147E-2</v>
      </c>
      <c r="BL734" s="17" cm="1">
        <f t="array" ref="BL734">INDEX(BL$14:BL$114,$A734+1)+SUMPRODUCT(TRANSPOSE($E734:$G734),BL$7:BL$9)</f>
        <v>5.2508396842877544E-2</v>
      </c>
      <c r="BM734" s="17" cm="1">
        <f t="array" ref="BM734">INDEX(BM$14:BM$114,$A734+1)+SUMPRODUCT(TRANSPOSE($E734:$G734),BM$7:BM$9)</f>
        <v>5.2587029797191417E-2</v>
      </c>
      <c r="BN734" s="17" cm="1">
        <f t="array" ref="BN734">INDEX(BN$14:BN$114,$A734+1)+SUMPRODUCT(TRANSPOSE($E734:$G734),BN$7:BN$9)</f>
        <v>5.2662956925211155E-2</v>
      </c>
      <c r="BO734" s="17" cm="1">
        <f t="array" ref="BO734">INDEX(BO$14:BO$114,$A734+1)+SUMPRODUCT(TRANSPOSE($E734:$G734),BO$7:BO$9)</f>
        <v>5.2736315529047548E-2</v>
      </c>
      <c r="BP734" s="17" cm="1">
        <f t="array" ref="BP734">INDEX(BP$14:BP$114,$A734+1)+SUMPRODUCT(TRANSPOSE($E734:$G734),BP$7:BP$9)</f>
        <v>5.2807233775817516E-2</v>
      </c>
      <c r="BQ734" s="17" cm="1">
        <f t="array" ref="BQ734">INDEX(BQ$14:BQ$114,$A734+1)+SUMPRODUCT(TRANSPOSE($E734:$G734),BQ$7:BQ$9)</f>
        <v>5.28758314449259E-2</v>
      </c>
      <c r="BR734" s="17" cm="1">
        <f t="array" ref="BR734">INDEX(BR$14:BR$114,$A734+1)+SUMPRODUCT(TRANSPOSE($E734:$G734),BR$7:BR$9)</f>
        <v>5.2942220603171206E-2</v>
      </c>
      <c r="BS734" s="17" cm="1">
        <f t="array" ref="BS734">INDEX(BS$14:BS$114,$A734+1)+SUMPRODUCT(TRANSPOSE($E734:$G734),BS$7:BS$9)</f>
        <v>5.3006506215680024E-2</v>
      </c>
      <c r="BT734" s="17" cm="1">
        <f t="array" ref="BT734">INDEX(BT$14:BT$114,$A734+1)+SUMPRODUCT(TRANSPOSE($E734:$G734),BT$7:BT$9)</f>
        <v>5.3068786699673839E-2</v>
      </c>
      <c r="BU734" s="17" cm="1">
        <f t="array" ref="BU734">INDEX(BU$14:BU$114,$A734+1)+SUMPRODUCT(TRANSPOSE($E734:$G734),BU$7:BU$9)</f>
        <v>5.3129154427214872E-2</v>
      </c>
      <c r="BV734" s="17" cm="1">
        <f t="array" ref="BV734">INDEX(BV$14:BV$114,$A734+1)+SUMPRODUCT(TRANSPOSE($E734:$G734),BV$7:BV$9)</f>
        <v>5.3187696182333308E-2</v>
      </c>
      <c r="BW734" s="17" cm="1">
        <f t="array" ref="BW734">INDEX(BW$14:BW$114,$A734+1)+SUMPRODUCT(TRANSPOSE($E734:$G734),BW$7:BW$9)</f>
        <v>5.3244493577287652E-2</v>
      </c>
      <c r="BX734" s="17" cm="1">
        <f t="array" ref="BX734">INDEX(BX$14:BX$114,$A734+1)+SUMPRODUCT(TRANSPOSE($E734:$G734),BX$7:BX$9)</f>
        <v>5.3299623432165752E-2</v>
      </c>
      <c r="BY734" s="17" cm="1">
        <f t="array" ref="BY734">INDEX(BY$14:BY$114,$A734+1)+SUMPRODUCT(TRANSPOSE($E734:$G734),BY$7:BY$9)</f>
        <v>5.3353158121534613E-2</v>
      </c>
      <c r="BZ734" s="17" cm="1">
        <f t="array" ref="BZ734">INDEX(BZ$14:BZ$114,$A734+1)+SUMPRODUCT(TRANSPOSE($E734:$G734),BZ$7:BZ$9)</f>
        <v>5.3405165891425285E-2</v>
      </c>
      <c r="CA734" s="17" cm="1">
        <f t="array" ref="CA734">INDEX(CA$14:CA$114,$A734+1)+SUMPRODUCT(TRANSPOSE($E734:$G734),CA$7:CA$9)</f>
        <v>5.3455711149581572E-2</v>
      </c>
      <c r="CB734" s="17" cm="1">
        <f t="array" ref="CB734">INDEX(CB$14:CB$114,$A734+1)+SUMPRODUCT(TRANSPOSE($E734:$G734),CB$7:CB$9)</f>
        <v>5.3504854731556958E-2</v>
      </c>
      <c r="CC734" s="17" cm="1">
        <f t="array" ref="CC734">INDEX(CC$14:CC$114,$A734+1)+SUMPRODUCT(TRANSPOSE($E734:$G734),CC$7:CC$9)</f>
        <v>5.3552654144979658E-2</v>
      </c>
      <c r="CD734" s="17" cm="1">
        <f t="array" ref="CD734">INDEX(CD$14:CD$114,$A734+1)+SUMPRODUCT(TRANSPOSE($E734:$G734),CD$7:CD$9)</f>
        <v>5.3599163794045265E-2</v>
      </c>
      <c r="CE734" s="17" cm="1">
        <f t="array" ref="CE734">INDEX(CE$14:CE$114,$A734+1)+SUMPRODUCT(TRANSPOSE($E734:$G734),CE$7:CE$9)</f>
        <v>5.3644435186076631E-2</v>
      </c>
      <c r="CF734" s="17" cm="1">
        <f t="array" ref="CF734">INDEX(CF$14:CF$114,$A734+1)+SUMPRODUCT(TRANSPOSE($E734:$G734),CF$7:CF$9)</f>
        <v>5.3688517121803656E-2</v>
      </c>
      <c r="CG734" s="17" cm="1">
        <f t="array" ref="CG734">INDEX(CG$14:CG$114,$A734+1)+SUMPRODUCT(TRANSPOSE($E734:$G734),CG$7:CG$9)</f>
        <v>5.3731455870841591E-2</v>
      </c>
      <c r="CH734" s="17" cm="1">
        <f t="array" ref="CH734">INDEX(CH$14:CH$114,$A734+1)+SUMPRODUCT(TRANSPOSE($E734:$G734),CH$7:CH$9)</f>
        <v>5.3773295333687451E-2</v>
      </c>
      <c r="CI734" s="17" cm="1">
        <f t="array" ref="CI734">INDEX(CI$14:CI$114,$A734+1)+SUMPRODUCT(TRANSPOSE($E734:$G734),CI$7:CI$9)</f>
        <v>5.3814077191435369E-2</v>
      </c>
      <c r="CJ734" s="17" cm="1">
        <f t="array" ref="CJ734">INDEX(CJ$14:CJ$114,$A734+1)+SUMPRODUCT(TRANSPOSE($E734:$G734),CJ$7:CJ$9)</f>
        <v>5.385384104427958E-2</v>
      </c>
      <c r="CK734" s="17" cm="1">
        <f t="array" ref="CK734">INDEX(CK$14:CK$114,$A734+1)+SUMPRODUCT(TRANSPOSE($E734:$G734),CK$7:CK$9)</f>
        <v>5.3892624539772713E-2</v>
      </c>
      <c r="CL734" s="17" cm="1">
        <f t="array" ref="CL734">INDEX(CL$14:CL$114,$A734+1)+SUMPRODUCT(TRANSPOSE($E734:$G734),CL$7:CL$9)</f>
        <v>5.3930463491712252E-2</v>
      </c>
      <c r="CM734" s="17" cm="1">
        <f t="array" ref="CM734">INDEX(CM$14:CM$114,$A734+1)+SUMPRODUCT(TRANSPOSE($E734:$G734),CM$7:CM$9)</f>
        <v>5.3967391990448074E-2</v>
      </c>
      <c r="CN734" s="17" cm="1">
        <f t="array" ref="CN734">INDEX(CN$14:CN$114,$A734+1)+SUMPRODUCT(TRANSPOSE($E734:$G734),CN$7:CN$9)</f>
        <v>5.4003442505320284E-2</v>
      </c>
      <c r="CO734" s="17" cm="1">
        <f t="array" ref="CO734">INDEX(CO$14:CO$114,$A734+1)+SUMPRODUCT(TRANSPOSE($E734:$G734),CO$7:CO$9)</f>
        <v>5.4038645979875718E-2</v>
      </c>
      <c r="CP734" s="17" cm="1">
        <f t="array" ref="CP734">INDEX(CP$14:CP$114,$A734+1)+SUMPRODUCT(TRANSPOSE($E734:$G734),CP$7:CP$9)</f>
        <v>5.4073031920453304E-2</v>
      </c>
      <c r="CQ734" s="17" cm="1">
        <f t="array" ref="CQ734">INDEX(CQ$14:CQ$114,$A734+1)+SUMPRODUCT(TRANSPOSE($E734:$G734),CQ$7:CQ$9)</f>
        <v>5.4106628478666749E-2</v>
      </c>
      <c r="CR734" s="17" cm="1">
        <f t="array" ref="CR734">INDEX(CR$14:CR$114,$A734+1)+SUMPRODUCT(TRANSPOSE($E734:$G734),CR$7:CR$9)</f>
        <v>5.4046493203099163E-2</v>
      </c>
      <c r="CS734" s="17" cm="1">
        <f t="array" ref="CS734">INDEX(CS$14:CS$114,$A734+1)+SUMPRODUCT(TRANSPOSE($E734:$G734),CS$7:CS$9)</f>
        <v>5.3993738457924642E-2</v>
      </c>
      <c r="CT734" s="17" cm="1">
        <f t="array" ref="CT734">INDEX(CT$14:CT$114,$A734+1)+SUMPRODUCT(TRANSPOSE($E734:$G734),CT$7:CT$9)</f>
        <v>5.3947904200806515E-2</v>
      </c>
      <c r="CU734" s="17" cm="1">
        <f t="array" ref="CU734">INDEX(CU$14:CU$114,$A734+1)+SUMPRODUCT(TRANSPOSE($E734:$G734),CU$7:CU$9)</f>
        <v>5.3877351578763708E-2</v>
      </c>
      <c r="CV734" s="17" cm="1">
        <f t="array" ref="CV734">INDEX(CV$14:CV$114,$A734+1)+SUMPRODUCT(TRANSPOSE($E734:$G734),CV$7:CV$9)</f>
        <v>5.3820169386943437E-2</v>
      </c>
      <c r="CW734" s="17" cm="1">
        <f t="array" ref="CW734">INDEX(CW$14:CW$114,$A734+1)+SUMPRODUCT(TRANSPOSE($E734:$G734),CW$7:CW$9)</f>
        <v>5.3775458375716942E-2</v>
      </c>
      <c r="CX734" s="17" cm="1">
        <f t="array" ref="CX734">INDEX(CX$14:CX$114,$A734+1)+SUMPRODUCT(TRANSPOSE($E734:$G734),CX$7:CX$9)</f>
        <v>5.3718541266405948E-2</v>
      </c>
      <c r="CY734" s="17" cm="1">
        <f t="array" ref="CY734">INDEX(CY$14:CY$114,$A734+1)+SUMPRODUCT(TRANSPOSE($E734:$G734),CY$7:CY$9)</f>
        <v>5.3680395751714557E-2</v>
      </c>
      <c r="CZ734" s="17" cm="1">
        <f t="array" ref="CZ734">INDEX(CZ$14:CZ$114,$A734+1)+SUMPRODUCT(TRANSPOSE($E734:$G734),CZ$7:CZ$9)</f>
        <v>5.3636416235547255E-2</v>
      </c>
      <c r="DA734" s="17" cm="1">
        <f t="array" ref="DA734">INDEX(DA$14:DA$114,$A734+1)+SUMPRODUCT(TRANSPOSE($E734:$G734),DA$7:DA$9)</f>
        <v>5.3620175008106549E-2</v>
      </c>
      <c r="DB734" s="17" cm="1">
        <f t="array" ref="DB734">INDEX(DB$14:DB$114,$A734+1)+SUMPRODUCT(TRANSPOSE($E734:$G734),DB$7:DB$9)</f>
        <v>5.3612108936693756E-2</v>
      </c>
      <c r="DC734" s="17" cm="1">
        <f t="array" ref="DC734">INDEX(DC$14:DC$114,$A734+1)+SUMPRODUCT(TRANSPOSE($E734:$G734),DC$7:DC$9)</f>
        <v>5.3658133979079689E-2</v>
      </c>
      <c r="DD734" s="17" cm="1">
        <f t="array" ref="DD734">INDEX(DD$14:DD$114,$A734+1)+SUMPRODUCT(TRANSPOSE($E734:$G734),DD$7:DD$9)</f>
        <v>5.371630022585526E-2</v>
      </c>
    </row>
    <row r="735" spans="1:108" x14ac:dyDescent="0.25">
      <c r="A735" s="13">
        <f t="shared" si="716"/>
        <v>14</v>
      </c>
      <c r="B735" s="13">
        <f t="shared" si="717"/>
        <v>7</v>
      </c>
      <c r="C735" s="13">
        <f t="shared" ref="C735:D735" si="738">C634</f>
        <v>12</v>
      </c>
      <c r="D735" s="13">
        <f t="shared" si="738"/>
        <v>168</v>
      </c>
      <c r="E735" s="30">
        <f t="shared" si="736"/>
        <v>5.0000000000000001E-3</v>
      </c>
      <c r="F735" s="30">
        <f t="shared" si="733"/>
        <v>0.01</v>
      </c>
      <c r="G735" s="30">
        <f t="shared" si="734"/>
        <v>1.4999999999999999E-2</v>
      </c>
      <c r="H735" s="36">
        <f t="shared" si="714"/>
        <v>70168</v>
      </c>
      <c r="I735" s="17" cm="1">
        <f t="array" ref="I735">INDEX(I$14:I$114,$A735+1)+SUMPRODUCT(TRANSPOSE($E735:$G735),I$7:I$9)</f>
        <v>3.7725153093311252E-2</v>
      </c>
      <c r="J735" s="17" cm="1">
        <f t="array" ref="J735">INDEX(J$14:J$114,$A735+1)+SUMPRODUCT(TRANSPOSE($E735:$G735),J$7:J$9)</f>
        <v>3.800030784059618E-2</v>
      </c>
      <c r="K735" s="17" cm="1">
        <f t="array" ref="K735">INDEX(K$14:K$114,$A735+1)+SUMPRODUCT(TRANSPOSE($E735:$G735),K$7:K$9)</f>
        <v>3.827482458705804E-2</v>
      </c>
      <c r="L735" s="17" cm="1">
        <f t="array" ref="L735">INDEX(L$14:L$114,$A735+1)+SUMPRODUCT(TRANSPOSE($E735:$G735),L$7:L$9)</f>
        <v>3.8549331517947996E-2</v>
      </c>
      <c r="M735" s="17" cm="1">
        <f t="array" ref="M735">INDEX(M$14:M$114,$A735+1)+SUMPRODUCT(TRANSPOSE($E735:$G735),M$7:M$9)</f>
        <v>3.882434996072346E-2</v>
      </c>
      <c r="N735" s="17" cm="1">
        <f t="array" ref="N735">INDEX(N$14:N$114,$A735+1)+SUMPRODUCT(TRANSPOSE($E735:$G735),N$7:N$9)</f>
        <v>3.9100312962335855E-2</v>
      </c>
      <c r="O735" s="17" cm="1">
        <f t="array" ref="O735">INDEX(O$14:O$114,$A735+1)+SUMPRODUCT(TRANSPOSE($E735:$G735),O$7:O$9)</f>
        <v>3.8876841735179274E-2</v>
      </c>
      <c r="P735" s="17" cm="1">
        <f t="array" ref="P735">INDEX(P$14:P$114,$A735+1)+SUMPRODUCT(TRANSPOSE($E735:$G735),P$7:P$9)</f>
        <v>3.8738545972327676E-2</v>
      </c>
      <c r="Q735" s="17" cm="1">
        <f t="array" ref="Q735">INDEX(Q$14:Q$114,$A735+1)+SUMPRODUCT(TRANSPOSE($E735:$G735),Q$7:Q$9)</f>
        <v>3.8657764552871475E-2</v>
      </c>
      <c r="R735" s="17" cm="1">
        <f t="array" ref="R735">INDEX(R$14:R$114,$A735+1)+SUMPRODUCT(TRANSPOSE($E735:$G735),R$7:R$9)</f>
        <v>3.8617943694297267E-2</v>
      </c>
      <c r="S735" s="17" cm="1">
        <f t="array" ref="S735">INDEX(S$14:S$114,$A735+1)+SUMPRODUCT(TRANSPOSE($E735:$G735),S$7:S$9)</f>
        <v>3.8303014347707796E-2</v>
      </c>
      <c r="T735" s="17" cm="1">
        <f t="array" ref="T735">INDEX(T$14:T$114,$A735+1)+SUMPRODUCT(TRANSPOSE($E735:$G735),T$7:T$9)</f>
        <v>3.8011527442847234E-2</v>
      </c>
      <c r="U735" s="17" cm="1">
        <f t="array" ref="U735">INDEX(U$14:U$114,$A735+1)+SUMPRODUCT(TRANSPOSE($E735:$G735),U$7:U$9)</f>
        <v>3.7738627309149966E-2</v>
      </c>
      <c r="V735" s="17" cm="1">
        <f t="array" ref="V735">INDEX(V$14:V$114,$A735+1)+SUMPRODUCT(TRANSPOSE($E735:$G735),V$7:V$9)</f>
        <v>3.7480832167965258E-2</v>
      </c>
      <c r="W735" s="17" cm="1">
        <f t="array" ref="W735">INDEX(W$14:W$114,$A735+1)+SUMPRODUCT(TRANSPOSE($E735:$G735),W$7:W$9)</f>
        <v>3.7235570639417639E-2</v>
      </c>
      <c r="X735" s="17" cm="1">
        <f t="array" ref="X735">INDEX(X$14:X$114,$A735+1)+SUMPRODUCT(TRANSPOSE($E735:$G735),X$7:X$9)</f>
        <v>3.7000892394095139E-2</v>
      </c>
      <c r="Y735" s="17" cm="1">
        <f t="array" ref="Y735">INDEX(Y$14:Y$114,$A735+1)+SUMPRODUCT(TRANSPOSE($E735:$G735),Y$7:Y$9)</f>
        <v>3.6896909365015398E-2</v>
      </c>
      <c r="Z735" s="17" cm="1">
        <f t="array" ref="Z735">INDEX(Z$14:Z$114,$A735+1)+SUMPRODUCT(TRANSPOSE($E735:$G735),Z$7:Z$9)</f>
        <v>3.6941000990116976E-2</v>
      </c>
      <c r="AA735" s="17" cm="1">
        <f t="array" ref="AA735">INDEX(AA$14:AA$114,$A735+1)+SUMPRODUCT(TRANSPOSE($E735:$G735),AA$7:AA$9)</f>
        <v>3.7115055008505884E-2</v>
      </c>
      <c r="AB735" s="17" cm="1">
        <f t="array" ref="AB735">INDEX(AB$14:AB$114,$A735+1)+SUMPRODUCT(TRANSPOSE($E735:$G735),AB$7:AB$9)</f>
        <v>3.7403576708025452E-2</v>
      </c>
      <c r="AC735" s="17" cm="1">
        <f t="array" ref="AC735">INDEX(AC$14:AC$114,$A735+1)+SUMPRODUCT(TRANSPOSE($E735:$G735),AC$7:AC$9)</f>
        <v>3.7793053398078771E-2</v>
      </c>
      <c r="AD735" s="17" cm="1">
        <f t="array" ref="AD735">INDEX(AD$14:AD$114,$A735+1)+SUMPRODUCT(TRANSPOSE($E735:$G735),AD$7:AD$9)</f>
        <v>3.827150321339344E-2</v>
      </c>
      <c r="AE735" s="17" cm="1">
        <f t="array" ref="AE735">INDEX(AE$14:AE$114,$A735+1)+SUMPRODUCT(TRANSPOSE($E735:$G735),AE$7:AE$9)</f>
        <v>3.8828136007456729E-2</v>
      </c>
      <c r="AF735" s="17" cm="1">
        <f t="array" ref="AF735">INDEX(AF$14:AF$114,$A735+1)+SUMPRODUCT(TRANSPOSE($E735:$G735),AF$7:AF$9)</f>
        <v>3.945310630532621E-2</v>
      </c>
      <c r="AG735" s="17" cm="1">
        <f t="array" ref="AG735">INDEX(AG$14:AG$114,$A735+1)+SUMPRODUCT(TRANSPOSE($E735:$G735),AG$7:AG$9)</f>
        <v>4.0137320047467576E-2</v>
      </c>
      <c r="AH735" s="17" cm="1">
        <f t="array" ref="AH735">INDEX(AH$14:AH$114,$A735+1)+SUMPRODUCT(TRANSPOSE($E735:$G735),AH$7:AH$9)</f>
        <v>4.0872289979480877E-2</v>
      </c>
      <c r="AI735" s="17" cm="1">
        <f t="array" ref="AI735">INDEX(AI$14:AI$114,$A735+1)+SUMPRODUCT(TRANSPOSE($E735:$G735),AI$7:AI$9)</f>
        <v>4.1650022664633371E-2</v>
      </c>
      <c r="AJ735" s="17" cm="1">
        <f t="array" ref="AJ735">INDEX(AJ$14:AJ$114,$A735+1)+SUMPRODUCT(TRANSPOSE($E735:$G735),AJ$7:AJ$9)</f>
        <v>4.2462927501342659E-2</v>
      </c>
      <c r="AK735" s="17" cm="1">
        <f t="array" ref="AK735">INDEX(AK$14:AK$114,$A735+1)+SUMPRODUCT(TRANSPOSE($E735:$G735),AK$7:AK$9)</f>
        <v>4.3303752367143081E-2</v>
      </c>
      <c r="AL735" s="17" cm="1">
        <f t="array" ref="AL735">INDEX(AL$14:AL$114,$A735+1)+SUMPRODUCT(TRANSPOSE($E735:$G735),AL$7:AL$9)</f>
        <v>4.4165519358072211E-2</v>
      </c>
      <c r="AM735" s="17" cm="1">
        <f t="array" ref="AM735">INDEX(AM$14:AM$114,$A735+1)+SUMPRODUCT(TRANSPOSE($E735:$G735),AM$7:AM$9)</f>
        <v>4.4791487985131981E-2</v>
      </c>
      <c r="AN735" s="17" cm="1">
        <f t="array" ref="AN735">INDEX(AN$14:AN$114,$A735+1)+SUMPRODUCT(TRANSPOSE($E735:$G735),AN$7:AN$9)</f>
        <v>4.5425112322356673E-2</v>
      </c>
      <c r="AO735" s="17" cm="1">
        <f t="array" ref="AO735">INDEX(AO$14:AO$114,$A735+1)+SUMPRODUCT(TRANSPOSE($E735:$G735),AO$7:AO$9)</f>
        <v>4.6060015650222538E-2</v>
      </c>
      <c r="AP735" s="17" cm="1">
        <f t="array" ref="AP735">INDEX(AP$14:AP$114,$A735+1)+SUMPRODUCT(TRANSPOSE($E735:$G735),AP$7:AP$9)</f>
        <v>4.6689965350188975E-2</v>
      </c>
      <c r="AQ735" s="17" cm="1">
        <f t="array" ref="AQ735">INDEX(AQ$14:AQ$114,$A735+1)+SUMPRODUCT(TRANSPOSE($E735:$G735),AQ$7:AQ$9)</f>
        <v>4.7308851306662944E-2</v>
      </c>
      <c r="AR735" s="17" cm="1">
        <f t="array" ref="AR735">INDEX(AR$14:AR$114,$A735+1)+SUMPRODUCT(TRANSPOSE($E735:$G735),AR$7:AR$9)</f>
        <v>4.7910670638041761E-2</v>
      </c>
      <c r="AS735" s="17" cm="1">
        <f t="array" ref="AS735">INDEX(AS$14:AS$114,$A735+1)+SUMPRODUCT(TRANSPOSE($E735:$G735),AS$7:AS$9)</f>
        <v>4.8489513205900989E-2</v>
      </c>
      <c r="AT735" s="17" cm="1">
        <f t="array" ref="AT735">INDEX(AT$14:AT$114,$A735+1)+SUMPRODUCT(TRANSPOSE($E735:$G735),AT$7:AT$9)</f>
        <v>4.903955132380565E-2</v>
      </c>
      <c r="AU735" s="17" cm="1">
        <f t="array" ref="AU735">INDEX(AU$14:AU$114,$A735+1)+SUMPRODUCT(TRANSPOSE($E735:$G735),AU$7:AU$9)</f>
        <v>4.9555028481939364E-2</v>
      </c>
      <c r="AV735" s="17" cm="1">
        <f t="array" ref="AV735">INDEX(AV$14:AV$114,$A735+1)+SUMPRODUCT(TRANSPOSE($E735:$G735),AV$7:AV$9)</f>
        <v>5.0030250710183397E-2</v>
      </c>
      <c r="AW735" s="17" cm="1">
        <f t="array" ref="AW735">INDEX(AW$14:AW$114,$A735+1)+SUMPRODUCT(TRANSPOSE($E735:$G735),AW$7:AW$9)</f>
        <v>5.0459582256841759E-2</v>
      </c>
      <c r="AX735" s="17" cm="1">
        <f t="array" ref="AX735">INDEX(AX$14:AX$114,$A735+1)+SUMPRODUCT(TRANSPOSE($E735:$G735),AX$7:AX$9)</f>
        <v>5.0837437040650232E-2</v>
      </c>
      <c r="AY735" s="17" cm="1">
        <f t="array" ref="AY735">INDEX(AY$14:AY$114,$A735+1)+SUMPRODUCT(TRANSPOSE($E735:$G735),AY$7:AY$9)</f>
        <v>5.1158275388928018E-2</v>
      </c>
      <c r="AZ735" s="17" cm="1">
        <f t="array" ref="AZ735">INDEX(AZ$14:AZ$114,$A735+1)+SUMPRODUCT(TRANSPOSE($E735:$G735),AZ$7:AZ$9)</f>
        <v>5.1416598039617165E-2</v>
      </c>
      <c r="BA735" s="17" cm="1">
        <f t="array" ref="BA735">INDEX(BA$14:BA$114,$A735+1)+SUMPRODUCT(TRANSPOSE($E735:$G735),BA$7:BA$9)</f>
        <v>5.1606944213500414E-2</v>
      </c>
      <c r="BB735" s="17" cm="1">
        <f t="array" ref="BB735">INDEX(BB$14:BB$114,$A735+1)+SUMPRODUCT(TRANSPOSE($E735:$G735),BB$7:BB$9)</f>
        <v>5.1723887228666374E-2</v>
      </c>
      <c r="BC735" s="17" cm="1">
        <f t="array" ref="BC735">INDEX(BC$14:BC$114,$A735+1)+SUMPRODUCT(TRANSPOSE($E735:$G735),BC$7:BC$9)</f>
        <v>5.1835866307874276E-2</v>
      </c>
      <c r="BD735" s="17" cm="1">
        <f t="array" ref="BD735">INDEX(BD$14:BD$114,$A735+1)+SUMPRODUCT(TRANSPOSE($E735:$G735),BD$7:BD$9)</f>
        <v>5.1943190941785219E-2</v>
      </c>
      <c r="BE735" s="17" cm="1">
        <f t="array" ref="BE735">INDEX(BE$14:BE$114,$A735+1)+SUMPRODUCT(TRANSPOSE($E735:$G735),BE$7:BE$9)</f>
        <v>5.2046145416822939E-2</v>
      </c>
      <c r="BF735" s="17" cm="1">
        <f t="array" ref="BF735">INDEX(BF$14:BF$114,$A735+1)+SUMPRODUCT(TRANSPOSE($E735:$G735),BF$7:BF$9)</f>
        <v>5.2144991329695287E-2</v>
      </c>
      <c r="BG735" s="17" cm="1">
        <f t="array" ref="BG735">INDEX(BG$14:BG$114,$A735+1)+SUMPRODUCT(TRANSPOSE($E735:$G735),BG$7:BG$9)</f>
        <v>5.2239969806772465E-2</v>
      </c>
      <c r="BH735" s="17" cm="1">
        <f t="array" ref="BH735">INDEX(BH$14:BH$114,$A735+1)+SUMPRODUCT(TRANSPOSE($E735:$G735),BH$7:BH$9)</f>
        <v>5.2331303467956544E-2</v>
      </c>
      <c r="BI735" s="17" cm="1">
        <f t="array" ref="BI735">INDEX(BI$14:BI$114,$A735+1)+SUMPRODUCT(TRANSPOSE($E735:$G735),BI$7:BI$9)</f>
        <v>5.2419198168720191E-2</v>
      </c>
      <c r="BJ735" s="17" cm="1">
        <f t="array" ref="BJ735">INDEX(BJ$14:BJ$114,$A735+1)+SUMPRODUCT(TRANSPOSE($E735:$G735),BJ$7:BJ$9)</f>
        <v>5.2503844549004794E-2</v>
      </c>
      <c r="BK735" s="17" cm="1">
        <f t="array" ref="BK735">INDEX(BK$14:BK$114,$A735+1)+SUMPRODUCT(TRANSPOSE($E735:$G735),BK$7:BK$9)</f>
        <v>5.2585419413506126E-2</v>
      </c>
      <c r="BL735" s="17" cm="1">
        <f t="array" ref="BL735">INDEX(BL$14:BL$114,$A735+1)+SUMPRODUCT(TRANSPOSE($E735:$G735),BL$7:BL$9)</f>
        <v>5.266408696438428E-2</v>
      </c>
      <c r="BM735" s="17" cm="1">
        <f t="array" ref="BM735">INDEX(BM$14:BM$114,$A735+1)+SUMPRODUCT(TRANSPOSE($E735:$G735),BM$7:BM$9)</f>
        <v>5.2739999904478072E-2</v>
      </c>
      <c r="BN735" s="17" cm="1">
        <f t="array" ref="BN735">INDEX(BN$14:BN$114,$A735+1)+SUMPRODUCT(TRANSPOSE($E735:$G735),BN$7:BN$9)</f>
        <v>5.2813300426627671E-2</v>
      </c>
      <c r="BO735" s="17" cm="1">
        <f t="array" ref="BO735">INDEX(BO$14:BO$114,$A735+1)+SUMPRODUCT(TRANSPOSE($E735:$G735),BO$7:BO$9)</f>
        <v>5.2884121102584877E-2</v>
      </c>
      <c r="BP735" s="17" cm="1">
        <f t="array" ref="BP735">INDEX(BP$14:BP$114,$A735+1)+SUMPRODUCT(TRANSPOSE($E735:$G735),BP$7:BP$9)</f>
        <v>5.2952585683206807E-2</v>
      </c>
      <c r="BQ735" s="17" cm="1">
        <f t="array" ref="BQ735">INDEX(BQ$14:BQ$114,$A735+1)+SUMPRODUCT(TRANSPOSE($E735:$G735),BQ$7:BQ$9)</f>
        <v>5.3018809820094201E-2</v>
      </c>
      <c r="BR735" s="17" cm="1">
        <f t="array" ref="BR735">INDEX(BR$14:BR$114,$A735+1)+SUMPRODUCT(TRANSPOSE($E735:$G735),BR$7:BR$9)</f>
        <v>5.3082901717524375E-2</v>
      </c>
      <c r="BS735" s="17" cm="1">
        <f t="array" ref="BS735">INDEX(BS$14:BS$114,$A735+1)+SUMPRODUCT(TRANSPOSE($E735:$G735),BS$7:BS$9)</f>
        <v>5.3144962722410635E-2</v>
      </c>
      <c r="BT735" s="17" cm="1">
        <f t="array" ref="BT735">INDEX(BT$14:BT$114,$A735+1)+SUMPRODUCT(TRANSPOSE($E735:$G735),BT$7:BT$9)</f>
        <v>5.3205087859055186E-2</v>
      </c>
      <c r="BU735" s="17" cm="1">
        <f t="array" ref="BU735">INDEX(BU$14:BU$114,$A735+1)+SUMPRODUCT(TRANSPOSE($E735:$G735),BU$7:BU$9)</f>
        <v>5.3263366314628122E-2</v>
      </c>
      <c r="BV735" s="17" cm="1">
        <f t="array" ref="BV735">INDEX(BV$14:BV$114,$A735+1)+SUMPRODUCT(TRANSPOSE($E735:$G735),BV$7:BV$9)</f>
        <v>5.3319881880590989E-2</v>
      </c>
      <c r="BW735" s="17" cm="1">
        <f t="array" ref="BW735">INDEX(BW$14:BW$114,$A735+1)+SUMPRODUCT(TRANSPOSE($E735:$G735),BW$7:BW$9)</f>
        <v>5.3374713354657696E-2</v>
      </c>
      <c r="BX735" s="17" cm="1">
        <f t="array" ref="BX735">INDEX(BX$14:BX$114,$A735+1)+SUMPRODUCT(TRANSPOSE($E735:$G735),BX$7:BX$9)</f>
        <v>5.3427934907351746E-2</v>
      </c>
      <c r="BY735" s="17" cm="1">
        <f t="array" ref="BY735">INDEX(BY$14:BY$114,$A735+1)+SUMPRODUCT(TRANSPOSE($E735:$G735),BY$7:BY$9)</f>
        <v>5.3479616416739581E-2</v>
      </c>
      <c r="BZ735" s="17" cm="1">
        <f t="array" ref="BZ735">INDEX(BZ$14:BZ$114,$A735+1)+SUMPRODUCT(TRANSPOSE($E735:$G735),BZ$7:BZ$9)</f>
        <v>5.3529823774524629E-2</v>
      </c>
      <c r="CA735" s="17" cm="1">
        <f t="array" ref="CA735">INDEX(CA$14:CA$114,$A735+1)+SUMPRODUCT(TRANSPOSE($E735:$G735),CA$7:CA$9)</f>
        <v>5.3578619166312222E-2</v>
      </c>
      <c r="CB735" s="17" cm="1">
        <f t="array" ref="CB735">INDEX(CB$14:CB$114,$A735+1)+SUMPRODUCT(TRANSPOSE($E735:$G735),CB$7:CB$9)</f>
        <v>5.3626061328560945E-2</v>
      </c>
      <c r="CC735" s="17" cm="1">
        <f t="array" ref="CC735">INDEX(CC$14:CC$114,$A735+1)+SUMPRODUCT(TRANSPOSE($E735:$G735),CC$7:CC$9)</f>
        <v>5.3672205784446855E-2</v>
      </c>
      <c r="CD735" s="17" cm="1">
        <f t="array" ref="CD735">INDEX(CD$14:CD$114,$A735+1)+SUMPRODUCT(TRANSPOSE($E735:$G735),CD$7:CD$9)</f>
        <v>5.3717105060634304E-2</v>
      </c>
      <c r="CE735" s="17" cm="1">
        <f t="array" ref="CE735">INDEX(CE$14:CE$114,$A735+1)+SUMPRODUCT(TRANSPOSE($E735:$G735),CE$7:CE$9)</f>
        <v>5.3760808886730391E-2</v>
      </c>
      <c r="CF735" s="17" cm="1">
        <f t="array" ref="CF735">INDEX(CF$14:CF$114,$A735+1)+SUMPRODUCT(TRANSPOSE($E735:$G735),CF$7:CF$9)</f>
        <v>5.3803364379020654E-2</v>
      </c>
      <c r="CG735" s="17" cm="1">
        <f t="array" ref="CG735">INDEX(CG$14:CG$114,$A735+1)+SUMPRODUCT(TRANSPOSE($E735:$G735),CG$7:CG$9)</f>
        <v>5.3844816209906651E-2</v>
      </c>
      <c r="CH735" s="17" cm="1">
        <f t="array" ref="CH735">INDEX(CH$14:CH$114,$A735+1)+SUMPRODUCT(TRANSPOSE($E735:$G735),CH$7:CH$9)</f>
        <v>5.3885206764329494E-2</v>
      </c>
      <c r="CI735" s="17" cm="1">
        <f t="array" ref="CI735">INDEX(CI$14:CI$114,$A735+1)+SUMPRODUCT(TRANSPOSE($E735:$G735),CI$7:CI$9)</f>
        <v>5.3924576284333545E-2</v>
      </c>
      <c r="CJ735" s="17" cm="1">
        <f t="array" ref="CJ735">INDEX(CJ$14:CJ$114,$A735+1)+SUMPRODUCT(TRANSPOSE($E735:$G735),CJ$7:CJ$9)</f>
        <v>5.396296300280011E-2</v>
      </c>
      <c r="CK735" s="17" cm="1">
        <f t="array" ref="CK735">INDEX(CK$14:CK$114,$A735+1)+SUMPRODUCT(TRANSPOSE($E735:$G735),CK$7:CK$9)</f>
        <v>5.4000403267290595E-2</v>
      </c>
      <c r="CL735" s="17" cm="1">
        <f t="array" ref="CL735">INDEX(CL$14:CL$114,$A735+1)+SUMPRODUCT(TRANSPOSE($E735:$G735),CL$7:CL$9)</f>
        <v>5.4036931654842676E-2</v>
      </c>
      <c r="CM735" s="17" cm="1">
        <f t="array" ref="CM735">INDEX(CM$14:CM$114,$A735+1)+SUMPRODUCT(TRANSPOSE($E735:$G735),CM$7:CM$9)</f>
        <v>5.4072581078476664E-2</v>
      </c>
      <c r="CN735" s="17" cm="1">
        <f t="array" ref="CN735">INDEX(CN$14:CN$114,$A735+1)+SUMPRODUCT(TRANSPOSE($E735:$G735),CN$7:CN$9)</f>
        <v>5.4107382886106822E-2</v>
      </c>
      <c r="CO735" s="17" cm="1">
        <f t="array" ref="CO735">INDEX(CO$14:CO$114,$A735+1)+SUMPRODUCT(TRANSPOSE($E735:$G735),CO$7:CO$9)</f>
        <v>5.4141366952479605E-2</v>
      </c>
      <c r="CP735" s="17" cm="1">
        <f t="array" ref="CP735">INDEX(CP$14:CP$114,$A735+1)+SUMPRODUCT(TRANSPOSE($E735:$G735),CP$7:CP$9)</f>
        <v>5.417456176470746E-2</v>
      </c>
      <c r="CQ735" s="17" cm="1">
        <f t="array" ref="CQ735">INDEX(CQ$14:CQ$114,$A735+1)+SUMPRODUCT(TRANSPOSE($E735:$G735),CQ$7:CQ$9)</f>
        <v>5.4106628478666749E-2</v>
      </c>
      <c r="CR735" s="17" cm="1">
        <f t="array" ref="CR735">INDEX(CR$14:CR$114,$A735+1)+SUMPRODUCT(TRANSPOSE($E735:$G735),CR$7:CR$9)</f>
        <v>5.4046493203099163E-2</v>
      </c>
      <c r="CS735" s="17" cm="1">
        <f t="array" ref="CS735">INDEX(CS$14:CS$114,$A735+1)+SUMPRODUCT(TRANSPOSE($E735:$G735),CS$7:CS$9)</f>
        <v>5.3993738457924642E-2</v>
      </c>
      <c r="CT735" s="17" cm="1">
        <f t="array" ref="CT735">INDEX(CT$14:CT$114,$A735+1)+SUMPRODUCT(TRANSPOSE($E735:$G735),CT$7:CT$9)</f>
        <v>5.3947904200806515E-2</v>
      </c>
      <c r="CU735" s="17" cm="1">
        <f t="array" ref="CU735">INDEX(CU$14:CU$114,$A735+1)+SUMPRODUCT(TRANSPOSE($E735:$G735),CU$7:CU$9)</f>
        <v>5.3877351578763708E-2</v>
      </c>
      <c r="CV735" s="17" cm="1">
        <f t="array" ref="CV735">INDEX(CV$14:CV$114,$A735+1)+SUMPRODUCT(TRANSPOSE($E735:$G735),CV$7:CV$9)</f>
        <v>5.3820169386943437E-2</v>
      </c>
      <c r="CW735" s="17" cm="1">
        <f t="array" ref="CW735">INDEX(CW$14:CW$114,$A735+1)+SUMPRODUCT(TRANSPOSE($E735:$G735),CW$7:CW$9)</f>
        <v>5.3775458375716942E-2</v>
      </c>
      <c r="CX735" s="17" cm="1">
        <f t="array" ref="CX735">INDEX(CX$14:CX$114,$A735+1)+SUMPRODUCT(TRANSPOSE($E735:$G735),CX$7:CX$9)</f>
        <v>5.3718541266405948E-2</v>
      </c>
      <c r="CY735" s="17" cm="1">
        <f t="array" ref="CY735">INDEX(CY$14:CY$114,$A735+1)+SUMPRODUCT(TRANSPOSE($E735:$G735),CY$7:CY$9)</f>
        <v>5.3680395751714557E-2</v>
      </c>
      <c r="CZ735" s="17" cm="1">
        <f t="array" ref="CZ735">INDEX(CZ$14:CZ$114,$A735+1)+SUMPRODUCT(TRANSPOSE($E735:$G735),CZ$7:CZ$9)</f>
        <v>5.3636416235547255E-2</v>
      </c>
      <c r="DA735" s="17" cm="1">
        <f t="array" ref="DA735">INDEX(DA$14:DA$114,$A735+1)+SUMPRODUCT(TRANSPOSE($E735:$G735),DA$7:DA$9)</f>
        <v>5.3620175008106549E-2</v>
      </c>
      <c r="DB735" s="17" cm="1">
        <f t="array" ref="DB735">INDEX(DB$14:DB$114,$A735+1)+SUMPRODUCT(TRANSPOSE($E735:$G735),DB$7:DB$9)</f>
        <v>5.3612108936693756E-2</v>
      </c>
      <c r="DC735" s="17" cm="1">
        <f t="array" ref="DC735">INDEX(DC$14:DC$114,$A735+1)+SUMPRODUCT(TRANSPOSE($E735:$G735),DC$7:DC$9)</f>
        <v>5.3658133979079689E-2</v>
      </c>
      <c r="DD735" s="17" cm="1">
        <f t="array" ref="DD735">INDEX(DD$14:DD$114,$A735+1)+SUMPRODUCT(TRANSPOSE($E735:$G735),DD$7:DD$9)</f>
        <v>5.371630022585526E-2</v>
      </c>
    </row>
    <row r="736" spans="1:108" x14ac:dyDescent="0.25">
      <c r="A736" s="13">
        <f t="shared" si="716"/>
        <v>15</v>
      </c>
      <c r="B736" s="13">
        <f t="shared" si="717"/>
        <v>7</v>
      </c>
      <c r="C736" s="13">
        <f t="shared" ref="C736:D736" si="739">C635</f>
        <v>12</v>
      </c>
      <c r="D736" s="13">
        <f t="shared" si="739"/>
        <v>180</v>
      </c>
      <c r="E736" s="30">
        <f t="shared" si="736"/>
        <v>5.0000000000000001E-3</v>
      </c>
      <c r="F736" s="30">
        <f t="shared" si="733"/>
        <v>0.01</v>
      </c>
      <c r="G736" s="30">
        <f t="shared" si="734"/>
        <v>1.4999999999999999E-2</v>
      </c>
      <c r="H736" s="36">
        <f t="shared" si="714"/>
        <v>70180</v>
      </c>
      <c r="I736" s="17" cm="1">
        <f t="array" ref="I736">INDEX(I$14:I$114,$A736+1)+SUMPRODUCT(TRANSPOSE($E736:$G736),I$7:I$9)</f>
        <v>3.7164427609914445E-2</v>
      </c>
      <c r="J736" s="17" cm="1">
        <f t="array" ref="J736">INDEX(J$14:J$114,$A736+1)+SUMPRODUCT(TRANSPOSE($E736:$G736),J$7:J$9)</f>
        <v>3.7438663692898742E-2</v>
      </c>
      <c r="K736" s="17" cm="1">
        <f t="array" ref="K736">INDEX(K$14:K$114,$A736+1)+SUMPRODUCT(TRANSPOSE($E736:$G736),K$7:K$9)</f>
        <v>3.7713099308217021E-2</v>
      </c>
      <c r="L736" s="17" cm="1">
        <f t="array" ref="L736">INDEX(L$14:L$114,$A736+1)+SUMPRODUCT(TRANSPOSE($E736:$G736),L$7:L$9)</f>
        <v>3.798822893419225E-2</v>
      </c>
      <c r="M736" s="17" cm="1">
        <f t="array" ref="M736">INDEX(M$14:M$114,$A736+1)+SUMPRODUCT(TRANSPOSE($E736:$G736),M$7:M$9)</f>
        <v>3.8264462507360909E-2</v>
      </c>
      <c r="N736" s="17" cm="1">
        <f t="array" ref="N736">INDEX(N$14:N$114,$A736+1)+SUMPRODUCT(TRANSPOSE($E736:$G736),N$7:N$9)</f>
        <v>3.7958127067293186E-2</v>
      </c>
      <c r="O736" s="17" cm="1">
        <f t="array" ref="O736">INDEX(O$14:O$114,$A736+1)+SUMPRODUCT(TRANSPOSE($E736:$G736),O$7:O$9)</f>
        <v>3.7772859382072338E-2</v>
      </c>
      <c r="P736" s="17" cm="1">
        <f t="array" ref="P736">INDEX(P$14:P$114,$A736+1)+SUMPRODUCT(TRANSPOSE($E736:$G736),P$7:P$9)</f>
        <v>3.7664070391610183E-2</v>
      </c>
      <c r="Q736" s="17" cm="1">
        <f t="array" ref="Q736">INDEX(Q$14:Q$114,$A736+1)+SUMPRODUCT(TRANSPOSE($E736:$G736),Q$7:Q$9)</f>
        <v>3.7607041038911625E-2</v>
      </c>
      <c r="R736" s="17" cm="1">
        <f t="array" ref="R736">INDEX(R$14:R$114,$A736+1)+SUMPRODUCT(TRANSPOSE($E736:$G736),R$7:R$9)</f>
        <v>3.7586964598377064E-2</v>
      </c>
      <c r="S736" s="17" cm="1">
        <f t="array" ref="S736">INDEX(S$14:S$114,$A736+1)+SUMPRODUCT(TRANSPOSE($E736:$G736),S$7:S$9)</f>
        <v>3.7288868627260906E-2</v>
      </c>
      <c r="T736" s="17" cm="1">
        <f t="array" ref="T736">INDEX(T$14:T$114,$A736+1)+SUMPRODUCT(TRANSPOSE($E736:$G736),T$7:T$9)</f>
        <v>3.7012024289725207E-2</v>
      </c>
      <c r="U736" s="17" cm="1">
        <f t="array" ref="U736">INDEX(U$14:U$114,$A736+1)+SUMPRODUCT(TRANSPOSE($E736:$G736),U$7:U$9)</f>
        <v>3.6752066563954425E-2</v>
      </c>
      <c r="V736" s="17" cm="1">
        <f t="array" ref="V736">INDEX(V$14:V$114,$A736+1)+SUMPRODUCT(TRANSPOSE($E736:$G736),V$7:V$9)</f>
        <v>3.6505858311981151E-2</v>
      </c>
      <c r="W736" s="17" cm="1">
        <f t="array" ref="W736">INDEX(W$14:W$114,$A736+1)+SUMPRODUCT(TRANSPOSE($E736:$G736),W$7:W$9)</f>
        <v>3.6271075778460574E-2</v>
      </c>
      <c r="X736" s="17" cm="1">
        <f t="array" ref="X736">INDEX(X$14:X$114,$A736+1)+SUMPRODUCT(TRANSPOSE($E736:$G736),X$7:X$9)</f>
        <v>3.6175119804854258E-2</v>
      </c>
      <c r="Y736" s="17" cm="1">
        <f t="array" ref="Y736">INDEX(Y$14:Y$114,$A736+1)+SUMPRODUCT(TRANSPOSE($E736:$G736),Y$7:Y$9)</f>
        <v>3.6234941211625918E-2</v>
      </c>
      <c r="Z736" s="17" cm="1">
        <f t="array" ref="Z736">INDEX(Z$14:Z$114,$A736+1)+SUMPRODUCT(TRANSPOSE($E736:$G736),Z$7:Z$9)</f>
        <v>3.6430141192707474E-2</v>
      </c>
      <c r="AA736" s="17" cm="1">
        <f t="array" ref="AA736">INDEX(AA$14:AA$114,$A736+1)+SUMPRODUCT(TRANSPOSE($E736:$G736),AA$7:AA$9)</f>
        <v>3.6743559687047248E-2</v>
      </c>
      <c r="AB736" s="17" cm="1">
        <f t="array" ref="AB736">INDEX(AB$14:AB$114,$A736+1)+SUMPRODUCT(TRANSPOSE($E736:$G736),AB$7:AB$9)</f>
        <v>3.7160452005156316E-2</v>
      </c>
      <c r="AC736" s="17" cm="1">
        <f t="array" ref="AC736">INDEX(AC$14:AC$114,$A736+1)+SUMPRODUCT(TRANSPOSE($E736:$G736),AC$7:AC$9)</f>
        <v>3.766791245059338E-2</v>
      </c>
      <c r="AD736" s="17" cm="1">
        <f t="array" ref="AD736">INDEX(AD$14:AD$114,$A736+1)+SUMPRODUCT(TRANSPOSE($E736:$G736),AD$7:AD$9)</f>
        <v>3.8254449406167054E-2</v>
      </c>
      <c r="AE736" s="17" cm="1">
        <f t="array" ref="AE736">INDEX(AE$14:AE$114,$A736+1)+SUMPRODUCT(TRANSPOSE($E736:$G736),AE$7:AE$9)</f>
        <v>3.8909678952151486E-2</v>
      </c>
      <c r="AF736" s="17" cm="1">
        <f t="array" ref="AF736">INDEX(AF$14:AF$114,$A736+1)+SUMPRODUCT(TRANSPOSE($E736:$G736),AF$7:AF$9)</f>
        <v>3.9624089411775351E-2</v>
      </c>
      <c r="AG736" s="17" cm="1">
        <f t="array" ref="AG736">INDEX(AG$14:AG$114,$A736+1)+SUMPRODUCT(TRANSPOSE($E736:$G736),AG$7:AG$9)</f>
        <v>4.0388866656016223E-2</v>
      </c>
      <c r="AH736" s="17" cm="1">
        <f t="array" ref="AH736">INDEX(AH$14:AH$114,$A736+1)+SUMPRODUCT(TRANSPOSE($E736:$G736),AH$7:AH$9)</f>
        <v>4.1195759220672187E-2</v>
      </c>
      <c r="AI736" s="17" cm="1">
        <f t="array" ref="AI736">INDEX(AI$14:AI$114,$A736+1)+SUMPRODUCT(TRANSPOSE($E736:$G736),AI$7:AI$9)</f>
        <v>4.2036971132518711E-2</v>
      </c>
      <c r="AJ736" s="17" cm="1">
        <f t="array" ref="AJ736">INDEX(AJ$14:AJ$114,$A736+1)+SUMPRODUCT(TRANSPOSE($E736:$G736),AJ$7:AJ$9)</f>
        <v>4.290508579925216E-2</v>
      </c>
      <c r="AK736" s="17" cm="1">
        <f t="array" ref="AK736">INDEX(AK$14:AK$114,$A736+1)+SUMPRODUCT(TRANSPOSE($E736:$G736),AK$7:AK$9)</f>
        <v>4.3792992447569248E-2</v>
      </c>
      <c r="AL736" s="17" cm="1">
        <f t="array" ref="AL736">INDEX(AL$14:AL$114,$A736+1)+SUMPRODUCT(TRANSPOSE($E736:$G736),AL$7:AL$9)</f>
        <v>4.4693842804072056E-2</v>
      </c>
      <c r="AM736" s="17" cm="1">
        <f t="array" ref="AM736">INDEX(AM$14:AM$114,$A736+1)+SUMPRODUCT(TRANSPOSE($E736:$G736),AM$7:AM$9)</f>
        <v>4.5351002807131877E-2</v>
      </c>
      <c r="AN736" s="17" cm="1">
        <f t="array" ref="AN736">INDEX(AN$14:AN$114,$A736+1)+SUMPRODUCT(TRANSPOSE($E736:$G736),AN$7:AN$9)</f>
        <v>4.6008023388952476E-2</v>
      </c>
      <c r="AO736" s="17" cm="1">
        <f t="array" ref="AO736">INDEX(AO$14:AO$114,$A736+1)+SUMPRODUCT(TRANSPOSE($E736:$G736),AO$7:AO$9)</f>
        <v>4.6658612228380622E-2</v>
      </c>
      <c r="AP736" s="17" cm="1">
        <f t="array" ref="AP736">INDEX(AP$14:AP$114,$A736+1)+SUMPRODUCT(TRANSPOSE($E736:$G736),AP$7:AP$9)</f>
        <v>4.7296609677256782E-2</v>
      </c>
      <c r="AQ736" s="17" cm="1">
        <f t="array" ref="AQ736">INDEX(AQ$14:AQ$114,$A736+1)+SUMPRODUCT(TRANSPOSE($E736:$G736),AQ$7:AQ$9)</f>
        <v>4.7915971628981743E-2</v>
      </c>
      <c r="AR736" s="17" cm="1">
        <f t="array" ref="AR736">INDEX(AR$14:AR$114,$A736+1)+SUMPRODUCT(TRANSPOSE($E736:$G736),AR$7:AR$9)</f>
        <v>4.85107535049739E-2</v>
      </c>
      <c r="AS736" s="17" cm="1">
        <f t="array" ref="AS736">INDEX(AS$14:AS$114,$A736+1)+SUMPRODUCT(TRANSPOSE($E736:$G736),AS$7:AS$9)</f>
        <v>4.9075098808434844E-2</v>
      </c>
      <c r="AT736" s="17" cm="1">
        <f t="array" ref="AT736">INDEX(AT$14:AT$114,$A736+1)+SUMPRODUCT(TRANSPOSE($E736:$G736),AT$7:AT$9)</f>
        <v>4.9603226857305768E-2</v>
      </c>
      <c r="AU736" s="17" cm="1">
        <f t="array" ref="AU736">INDEX(AU$14:AU$114,$A736+1)+SUMPRODUCT(TRANSPOSE($E736:$G736),AU$7:AU$9)</f>
        <v>5.0089423382477002E-2</v>
      </c>
      <c r="AV736" s="17" cm="1">
        <f t="array" ref="AV736">INDEX(AV$14:AV$114,$A736+1)+SUMPRODUCT(TRANSPOSE($E736:$G736),AV$7:AV$9)</f>
        <v>5.0528035670850721E-2</v>
      </c>
      <c r="AW736" s="17" cm="1">
        <f t="array" ref="AW736">INDEX(AW$14:AW$114,$A736+1)+SUMPRODUCT(TRANSPOSE($E736:$G736),AW$7:AW$9)</f>
        <v>5.0913463462935002E-2</v>
      </c>
      <c r="AX736" s="17" cm="1">
        <f t="array" ref="AX736">INDEX(AX$14:AX$114,$A736+1)+SUMPRODUCT(TRANSPOSE($E736:$G736),AX$7:AX$9)</f>
        <v>5.1240155347838198E-2</v>
      </c>
      <c r="AY736" s="17" cm="1">
        <f t="array" ref="AY736">INDEX(AY$14:AY$114,$A736+1)+SUMPRODUCT(TRANSPOSE($E736:$G736),AY$7:AY$9)</f>
        <v>5.1502602412005424E-2</v>
      </c>
      <c r="AZ736" s="17" cm="1">
        <f t="array" ref="AZ736">INDEX(AZ$14:AZ$114,$A736+1)+SUMPRODUCT(TRANSPOSE($E736:$G736),AZ$7:AZ$9)</f>
        <v>5.1695336104722198E-2</v>
      </c>
      <c r="BA736" s="17" cm="1">
        <f t="array" ref="BA736">INDEX(BA$14:BA$114,$A736+1)+SUMPRODUCT(TRANSPOSE($E736:$G736),BA$7:BA$9)</f>
        <v>5.1812923624120141E-2</v>
      </c>
      <c r="BB736" s="17" cm="1">
        <f t="array" ref="BB736">INDEX(BB$14:BB$114,$A736+1)+SUMPRODUCT(TRANSPOSE($E736:$G736),BB$7:BB$9)</f>
        <v>5.1925411122834095E-2</v>
      </c>
      <c r="BC736" s="17" cm="1">
        <f t="array" ref="BC736">INDEX(BC$14:BC$114,$A736+1)+SUMPRODUCT(TRANSPOSE($E736:$G736),BC$7:BC$9)</f>
        <v>5.2033123355683983E-2</v>
      </c>
      <c r="BD736" s="17" cm="1">
        <f t="array" ref="BD736">INDEX(BD$14:BD$114,$A736+1)+SUMPRODUCT(TRANSPOSE($E736:$G736),BD$7:BD$9)</f>
        <v>5.2136358078005748E-2</v>
      </c>
      <c r="BE736" s="17" cm="1">
        <f t="array" ref="BE736">INDEX(BE$14:BE$114,$A736+1)+SUMPRODUCT(TRANSPOSE($E736:$G736),BE$7:BE$9)</f>
        <v>5.2235388794370827E-2</v>
      </c>
      <c r="BF736" s="17" cm="1">
        <f t="array" ref="BF736">INDEX(BF$14:BF$114,$A736+1)+SUMPRODUCT(TRANSPOSE($E736:$G736),BF$7:BF$9)</f>
        <v>5.2330467178203319E-2</v>
      </c>
      <c r="BG736" s="17" cm="1">
        <f t="array" ref="BG736">INDEX(BG$14:BG$114,$A736+1)+SUMPRODUCT(TRANSPOSE($E736:$G736),BG$7:BG$9)</f>
        <v>5.2421825207365255E-2</v>
      </c>
      <c r="BH736" s="17" cm="1">
        <f t="array" ref="BH736">INDEX(BH$14:BH$114,$A736+1)+SUMPRODUCT(TRANSPOSE($E736:$G736),BH$7:BH$9)</f>
        <v>5.2509677053859879E-2</v>
      </c>
      <c r="BI736" s="17" cm="1">
        <f t="array" ref="BI736">INDEX(BI$14:BI$114,$A736+1)+SUMPRODUCT(TRANSPOSE($E736:$G736),BI$7:BI$9)</f>
        <v>5.2594220760064578E-2</v>
      </c>
      <c r="BJ736" s="17" cm="1">
        <f t="array" ref="BJ736">INDEX(BJ$14:BJ$114,$A736+1)+SUMPRODUCT(TRANSPOSE($E736:$G736),BJ$7:BJ$9)</f>
        <v>5.2675639729100929E-2</v>
      </c>
      <c r="BK736" s="17" cm="1">
        <f t="array" ref="BK736">INDEX(BK$14:BK$114,$A736+1)+SUMPRODUCT(TRANSPOSE($E736:$G736),BK$7:BK$9)</f>
        <v>5.2754104052952763E-2</v>
      </c>
      <c r="BL736" s="17" cm="1">
        <f t="array" ref="BL736">INDEX(BL$14:BL$114,$A736+1)+SUMPRODUCT(TRANSPOSE($E736:$G736),BL$7:BL$9)</f>
        <v>5.2829771698573599E-2</v>
      </c>
      <c r="BM736" s="17" cm="1">
        <f t="array" ref="BM736">INDEX(BM$14:BM$114,$A736+1)+SUMPRODUCT(TRANSPOSE($E736:$G736),BM$7:BM$9)</f>
        <v>5.2902789569385308E-2</v>
      </c>
      <c r="BN736" s="17" cm="1">
        <f t="array" ref="BN736">INDEX(BN$14:BN$114,$A736+1)+SUMPRODUCT(TRANSPOSE($E736:$G736),BN$7:BN$9)</f>
        <v>5.2973294457180228E-2</v>
      </c>
      <c r="BO736" s="17" cm="1">
        <f t="array" ref="BO736">INDEX(BO$14:BO$114,$A736+1)+SUMPRODUCT(TRANSPOSE($E736:$G736),BO$7:BO$9)</f>
        <v>5.3041413897405229E-2</v>
      </c>
      <c r="BP736" s="17" cm="1">
        <f t="array" ref="BP736">INDEX(BP$14:BP$114,$A736+1)+SUMPRODUCT(TRANSPOSE($E736:$G736),BP$7:BP$9)</f>
        <v>5.3107266939076733E-2</v>
      </c>
      <c r="BQ736" s="17" cm="1">
        <f t="array" ref="BQ736">INDEX(BQ$14:BQ$114,$A736+1)+SUMPRODUCT(TRANSPOSE($E736:$G736),BQ$7:BQ$9)</f>
        <v>5.3170964839107757E-2</v>
      </c>
      <c r="BR736" s="17" cm="1">
        <f t="array" ref="BR736">INDEX(BR$14:BR$114,$A736+1)+SUMPRODUCT(TRANSPOSE($E736:$G736),BR$7:BR$9)</f>
        <v>5.3232611689561934E-2</v>
      </c>
      <c r="BS736" s="17" cm="1">
        <f t="array" ref="BS736">INDEX(BS$14:BS$114,$A736+1)+SUMPRODUCT(TRANSPOSE($E736:$G736),BS$7:BS$9)</f>
        <v>5.3292304985277469E-2</v>
      </c>
      <c r="BT736" s="17" cm="1">
        <f t="array" ref="BT736">INDEX(BT$14:BT$114,$A736+1)+SUMPRODUCT(TRANSPOSE($E736:$G736),BT$7:BT$9)</f>
        <v>5.3350136138370238E-2</v>
      </c>
      <c r="BU736" s="17" cm="1">
        <f t="array" ref="BU736">INDEX(BU$14:BU$114,$A736+1)+SUMPRODUCT(TRANSPOSE($E736:$G736),BU$7:BU$9)</f>
        <v>5.3406190945323714E-2</v>
      </c>
      <c r="BV736" s="17" cm="1">
        <f t="array" ref="BV736">INDEX(BV$14:BV$114,$A736+1)+SUMPRODUCT(TRANSPOSE($E736:$G736),BV$7:BV$9)</f>
        <v>5.3460550011691907E-2</v>
      </c>
      <c r="BW736" s="17" cm="1">
        <f t="array" ref="BW736">INDEX(BW$14:BW$114,$A736+1)+SUMPRODUCT(TRANSPOSE($E736:$G736),BW$7:BW$9)</f>
        <v>5.3513289138832007E-2</v>
      </c>
      <c r="BX736" s="17" cm="1">
        <f t="array" ref="BX736">INDEX(BX$14:BX$114,$A736+1)+SUMPRODUCT(TRANSPOSE($E736:$G736),BX$7:BX$9)</f>
        <v>5.3564479676568952E-2</v>
      </c>
      <c r="BY736" s="17" cm="1">
        <f t="array" ref="BY736">INDEX(BY$14:BY$114,$A736+1)+SUMPRODUCT(TRANSPOSE($E736:$G736),BY$7:BY$9)</f>
        <v>5.3614188845244701E-2</v>
      </c>
      <c r="BZ736" s="17" cm="1">
        <f t="array" ref="BZ736">INDEX(BZ$14:BZ$114,$A736+1)+SUMPRODUCT(TRANSPOSE($E736:$G736),BZ$7:BZ$9)</f>
        <v>5.3662480030207779E-2</v>
      </c>
      <c r="CA736" s="17" cm="1">
        <f t="array" ref="CA736">INDEX(CA$14:CA$114,$A736+1)+SUMPRODUCT(TRANSPOSE($E736:$G736),CA$7:CA$9)</f>
        <v>5.3709413051454699E-2</v>
      </c>
      <c r="CB736" s="17" cm="1">
        <f t="array" ref="CB736">INDEX(CB$14:CB$114,$A736+1)+SUMPRODUCT(TRANSPOSE($E736:$G736),CB$7:CB$9)</f>
        <v>5.3755044410837324E-2</v>
      </c>
      <c r="CC736" s="17" cm="1">
        <f t="array" ref="CC736">INDEX(CC$14:CC$114,$A736+1)+SUMPRODUCT(TRANSPOSE($E736:$G736),CC$7:CC$9)</f>
        <v>5.3799427518983353E-2</v>
      </c>
      <c r="CD736" s="17" cm="1">
        <f t="array" ref="CD736">INDEX(CD$14:CD$114,$A736+1)+SUMPRODUCT(TRANSPOSE($E736:$G736),CD$7:CD$9)</f>
        <v>5.3842612903844608E-2</v>
      </c>
      <c r="CE736" s="17" cm="1">
        <f t="array" ref="CE736">INDEX(CE$14:CE$114,$A736+1)+SUMPRODUCT(TRANSPOSE($E736:$G736),CE$7:CE$9)</f>
        <v>5.3884648402587984E-2</v>
      </c>
      <c r="CF736" s="17" cm="1">
        <f t="array" ref="CF736">INDEX(CF$14:CF$114,$A736+1)+SUMPRODUCT(TRANSPOSE($E736:$G736),CF$7:CF$9)</f>
        <v>5.3925579338358273E-2</v>
      </c>
      <c r="CG736" s="17" cm="1">
        <f t="array" ref="CG736">INDEX(CG$14:CG$114,$A736+1)+SUMPRODUCT(TRANSPOSE($E736:$G736),CG$7:CG$9)</f>
        <v>5.3965448683287551E-2</v>
      </c>
      <c r="CH736" s="17" cm="1">
        <f t="array" ref="CH736">INDEX(CH$14:CH$114,$A736+1)+SUMPRODUCT(TRANSPOSE($E736:$G736),CH$7:CH$9)</f>
        <v>5.4004297208985683E-2</v>
      </c>
      <c r="CI736" s="17" cm="1">
        <f t="array" ref="CI736">INDEX(CI$14:CI$114,$A736+1)+SUMPRODUCT(TRANSPOSE($E736:$G736),CI$7:CI$9)</f>
        <v>5.4042163625613523E-2</v>
      </c>
      <c r="CJ736" s="17" cm="1">
        <f t="array" ref="CJ736">INDEX(CJ$14:CJ$114,$A736+1)+SUMPRODUCT(TRANSPOSE($E736:$G736),CJ$7:CJ$9)</f>
        <v>5.4079084710542888E-2</v>
      </c>
      <c r="CK736" s="17" cm="1">
        <f t="array" ref="CK736">INDEX(CK$14:CK$114,$A736+1)+SUMPRODUCT(TRANSPOSE($E736:$G736),CK$7:CK$9)</f>
        <v>5.4115095427500134E-2</v>
      </c>
      <c r="CL736" s="17" cm="1">
        <f t="array" ref="CL736">INDEX(CL$14:CL$114,$A736+1)+SUMPRODUCT(TRANSPOSE($E736:$G736),CL$7:CL$9)</f>
        <v>5.4150229037000938E-2</v>
      </c>
      <c r="CM736" s="17" cm="1">
        <f t="array" ref="CM736">INDEX(CM$14:CM$114,$A736+1)+SUMPRODUCT(TRANSPOSE($E736:$G736),CM$7:CM$9)</f>
        <v>5.4184517198815216E-2</v>
      </c>
      <c r="CN736" s="17" cm="1">
        <f t="array" ref="CN736">INDEX(CN$14:CN$114,$A736+1)+SUMPRODUCT(TRANSPOSE($E736:$G736),CN$7:CN$9)</f>
        <v>5.4217990067122343E-2</v>
      </c>
      <c r="CO736" s="17" cm="1">
        <f t="array" ref="CO736">INDEX(CO$14:CO$114,$A736+1)+SUMPRODUCT(TRANSPOSE($E736:$G736),CO$7:CO$9)</f>
        <v>5.4250676378957738E-2</v>
      </c>
      <c r="CP736" s="17" cm="1">
        <f t="array" ref="CP736">INDEX(CP$14:CP$114,$A736+1)+SUMPRODUCT(TRANSPOSE($E736:$G736),CP$7:CP$9)</f>
        <v>5.417456176470746E-2</v>
      </c>
      <c r="CQ736" s="17" cm="1">
        <f t="array" ref="CQ736">INDEX(CQ$14:CQ$114,$A736+1)+SUMPRODUCT(TRANSPOSE($E736:$G736),CQ$7:CQ$9)</f>
        <v>5.4106628478666749E-2</v>
      </c>
      <c r="CR736" s="17" cm="1">
        <f t="array" ref="CR736">INDEX(CR$14:CR$114,$A736+1)+SUMPRODUCT(TRANSPOSE($E736:$G736),CR$7:CR$9)</f>
        <v>5.4046493203099163E-2</v>
      </c>
      <c r="CS736" s="17" cm="1">
        <f t="array" ref="CS736">INDEX(CS$14:CS$114,$A736+1)+SUMPRODUCT(TRANSPOSE($E736:$G736),CS$7:CS$9)</f>
        <v>5.3993738457924642E-2</v>
      </c>
      <c r="CT736" s="17" cm="1">
        <f t="array" ref="CT736">INDEX(CT$14:CT$114,$A736+1)+SUMPRODUCT(TRANSPOSE($E736:$G736),CT$7:CT$9)</f>
        <v>5.3947904200806515E-2</v>
      </c>
      <c r="CU736" s="17" cm="1">
        <f t="array" ref="CU736">INDEX(CU$14:CU$114,$A736+1)+SUMPRODUCT(TRANSPOSE($E736:$G736),CU$7:CU$9)</f>
        <v>5.3877351578763708E-2</v>
      </c>
      <c r="CV736" s="17" cm="1">
        <f t="array" ref="CV736">INDEX(CV$14:CV$114,$A736+1)+SUMPRODUCT(TRANSPOSE($E736:$G736),CV$7:CV$9)</f>
        <v>5.3820169386943437E-2</v>
      </c>
      <c r="CW736" s="17" cm="1">
        <f t="array" ref="CW736">INDEX(CW$14:CW$114,$A736+1)+SUMPRODUCT(TRANSPOSE($E736:$G736),CW$7:CW$9)</f>
        <v>5.3775458375716942E-2</v>
      </c>
      <c r="CX736" s="17" cm="1">
        <f t="array" ref="CX736">INDEX(CX$14:CX$114,$A736+1)+SUMPRODUCT(TRANSPOSE($E736:$G736),CX$7:CX$9)</f>
        <v>5.3718541266405948E-2</v>
      </c>
      <c r="CY736" s="17" cm="1">
        <f t="array" ref="CY736">INDEX(CY$14:CY$114,$A736+1)+SUMPRODUCT(TRANSPOSE($E736:$G736),CY$7:CY$9)</f>
        <v>5.3680395751714557E-2</v>
      </c>
      <c r="CZ736" s="17" cm="1">
        <f t="array" ref="CZ736">INDEX(CZ$14:CZ$114,$A736+1)+SUMPRODUCT(TRANSPOSE($E736:$G736),CZ$7:CZ$9)</f>
        <v>5.3636416235547255E-2</v>
      </c>
      <c r="DA736" s="17" cm="1">
        <f t="array" ref="DA736">INDEX(DA$14:DA$114,$A736+1)+SUMPRODUCT(TRANSPOSE($E736:$G736),DA$7:DA$9)</f>
        <v>5.3620175008106549E-2</v>
      </c>
      <c r="DB736" s="17" cm="1">
        <f t="array" ref="DB736">INDEX(DB$14:DB$114,$A736+1)+SUMPRODUCT(TRANSPOSE($E736:$G736),DB$7:DB$9)</f>
        <v>5.3612108936693756E-2</v>
      </c>
      <c r="DC736" s="17" cm="1">
        <f t="array" ref="DC736">INDEX(DC$14:DC$114,$A736+1)+SUMPRODUCT(TRANSPOSE($E736:$G736),DC$7:DC$9)</f>
        <v>5.3658133979079689E-2</v>
      </c>
      <c r="DD736" s="17" cm="1">
        <f t="array" ref="DD736">INDEX(DD$14:DD$114,$A736+1)+SUMPRODUCT(TRANSPOSE($E736:$G736),DD$7:DD$9)</f>
        <v>5.371630022585526E-2</v>
      </c>
    </row>
    <row r="737" spans="1:108" x14ac:dyDescent="0.25">
      <c r="A737" s="13">
        <f t="shared" si="716"/>
        <v>16</v>
      </c>
      <c r="B737" s="13">
        <f t="shared" si="717"/>
        <v>7</v>
      </c>
      <c r="C737" s="13">
        <f t="shared" ref="C737:D737" si="740">C636</f>
        <v>12</v>
      </c>
      <c r="D737" s="13">
        <f t="shared" si="740"/>
        <v>192</v>
      </c>
      <c r="E737" s="30">
        <f t="shared" si="736"/>
        <v>5.0000000000000001E-3</v>
      </c>
      <c r="F737" s="30">
        <f t="shared" si="733"/>
        <v>0.01</v>
      </c>
      <c r="G737" s="30">
        <f t="shared" si="734"/>
        <v>1.4999999999999999E-2</v>
      </c>
      <c r="H737" s="36">
        <f t="shared" si="714"/>
        <v>70192</v>
      </c>
      <c r="I737" s="17" cm="1">
        <f t="array" ref="I737">INDEX(I$14:I$114,$A737+1)+SUMPRODUCT(TRANSPOSE($E737:$G737),I$7:I$9)</f>
        <v>3.6601865339227373E-2</v>
      </c>
      <c r="J737" s="17" cm="1">
        <f t="array" ref="J737">INDEX(J$14:J$114,$A737+1)+SUMPRODUCT(TRANSPOSE($E737:$G737),J$7:J$9)</f>
        <v>3.6876438986820602E-2</v>
      </c>
      <c r="K737" s="17" cm="1">
        <f t="array" ref="K737">INDEX(K$14:K$114,$A737+1)+SUMPRODUCT(TRANSPOSE($E737:$G737),K$7:K$9)</f>
        <v>3.7151871244212861E-2</v>
      </c>
      <c r="L737" s="17" cm="1">
        <f t="array" ref="L737">INDEX(L$14:L$114,$A737+1)+SUMPRODUCT(TRANSPOSE($E737:$G737),L$7:L$9)</f>
        <v>3.742855080710801E-2</v>
      </c>
      <c r="M737" s="17" cm="1">
        <f t="array" ref="M737">INDEX(M$14:M$114,$A737+1)+SUMPRODUCT(TRANSPOSE($E737:$G737),M$7:M$9)</f>
        <v>3.7006213749864993E-2</v>
      </c>
      <c r="N737" s="17" cm="1">
        <f t="array" ref="N737">INDEX(N$14:N$114,$A737+1)+SUMPRODUCT(TRANSPOSE($E737:$G737),N$7:N$9)</f>
        <v>3.676385346801004E-2</v>
      </c>
      <c r="O737" s="17" cm="1">
        <f t="array" ref="O737">INDEX(O$14:O$114,$A737+1)+SUMPRODUCT(TRANSPOSE($E737:$G737),O$7:O$9)</f>
        <v>3.6625246166640785E-2</v>
      </c>
      <c r="P737" s="17" cm="1">
        <f t="array" ref="P737">INDEX(P$14:P$114,$A737+1)+SUMPRODUCT(TRANSPOSE($E737:$G737),P$7:P$9)</f>
        <v>3.6552348783037647E-2</v>
      </c>
      <c r="Q737" s="17" cm="1">
        <f t="array" ref="Q737">INDEX(Q$14:Q$114,$A737+1)+SUMPRODUCT(TRANSPOSE($E737:$G737),Q$7:Q$9)</f>
        <v>3.6524056791755598E-2</v>
      </c>
      <c r="R737" s="17" cm="1">
        <f t="array" ref="R737">INDEX(R$14:R$114,$A737+1)+SUMPRODUCT(TRANSPOSE($E737:$G737),R$7:R$9)</f>
        <v>3.6527714717040631E-2</v>
      </c>
      <c r="S737" s="17" cm="1">
        <f t="array" ref="S737">INDEX(S$14:S$114,$A737+1)+SUMPRODUCT(TRANSPOSE($E737:$G737),S$7:S$9)</f>
        <v>3.6249706907540168E-2</v>
      </c>
      <c r="T737" s="17" cm="1">
        <f t="array" ref="T737">INDEX(T$14:T$114,$A737+1)+SUMPRODUCT(TRANSPOSE($E737:$G737),T$7:T$9)</f>
        <v>3.5990200234473455E-2</v>
      </c>
      <c r="U737" s="17" cm="1">
        <f t="array" ref="U737">INDEX(U$14:U$114,$A737+1)+SUMPRODUCT(TRANSPOSE($E737:$G737),U$7:U$9)</f>
        <v>3.5745443414342895E-2</v>
      </c>
      <c r="V737" s="17" cm="1">
        <f t="array" ref="V737">INDEX(V$14:V$114,$A737+1)+SUMPRODUCT(TRANSPOSE($E737:$G737),V$7:V$9)</f>
        <v>3.5512732163241675E-2</v>
      </c>
      <c r="W737" s="17" cm="1">
        <f t="array" ref="W737">INDEX(W$14:W$114,$A737+1)+SUMPRODUCT(TRANSPOSE($E737:$G737),W$7:W$9)</f>
        <v>3.5427769149760882E-2</v>
      </c>
      <c r="X737" s="17" cm="1">
        <f t="array" ref="X737">INDEX(X$14:X$114,$A737+1)+SUMPRODUCT(TRANSPOSE($E737:$G737),X$7:X$9)</f>
        <v>3.5506874856950407E-2</v>
      </c>
      <c r="Y737" s="17" cm="1">
        <f t="array" ref="Y737">INDEX(Y$14:Y$114,$A737+1)+SUMPRODUCT(TRANSPOSE($E737:$G737),Y$7:Y$9)</f>
        <v>3.5726992256426574E-2</v>
      </c>
      <c r="Z737" s="17" cm="1">
        <f t="array" ref="Z737">INDEX(Z$14:Z$114,$A737+1)+SUMPRODUCT(TRANSPOSE($E737:$G737),Z$7:Z$9)</f>
        <v>3.6069075830507544E-2</v>
      </c>
      <c r="AA737" s="17" cm="1">
        <f t="array" ref="AA737">INDEX(AA$14:AA$114,$A737+1)+SUMPRODUCT(TRANSPOSE($E737:$G737),AA$7:AA$9)</f>
        <v>3.6517020619205268E-2</v>
      </c>
      <c r="AB737" s="17" cm="1">
        <f t="array" ref="AB737">INDEX(AB$14:AB$114,$A737+1)+SUMPRODUCT(TRANSPOSE($E737:$G737),AB$7:AB$9)</f>
        <v>3.7056925156342665E-2</v>
      </c>
      <c r="AC737" s="17" cm="1">
        <f t="array" ref="AC737">INDEX(AC$14:AC$114,$A737+1)+SUMPRODUCT(TRANSPOSE($E737:$G737),AC$7:AC$9)</f>
        <v>3.7676559159859971E-2</v>
      </c>
      <c r="AD737" s="17" cm="1">
        <f t="array" ref="AD737">INDEX(AD$14:AD$114,$A737+1)+SUMPRODUCT(TRANSPOSE($E737:$G737),AD$7:AD$9)</f>
        <v>3.8364984530467536E-2</v>
      </c>
      <c r="AE737" s="17" cm="1">
        <f t="array" ref="AE737">INDEX(AE$14:AE$114,$A737+1)+SUMPRODUCT(TRANSPOSE($E737:$G737),AE$7:AE$9)</f>
        <v>3.9112269373534417E-2</v>
      </c>
      <c r="AF737" s="17" cm="1">
        <f t="array" ref="AF737">INDEX(AF$14:AF$114,$A737+1)+SUMPRODUCT(TRANSPOSE($E737:$G737),AF$7:AF$9)</f>
        <v>3.9909277985762756E-2</v>
      </c>
      <c r="AG737" s="17" cm="1">
        <f t="array" ref="AG737">INDEX(AG$14:AG$114,$A737+1)+SUMPRODUCT(TRANSPOSE($E737:$G737),AG$7:AG$9)</f>
        <v>4.0747510754870112E-2</v>
      </c>
      <c r="AH737" s="17" cm="1">
        <f t="array" ref="AH737">INDEX(AH$14:AH$114,$A737+1)+SUMPRODUCT(TRANSPOSE($E737:$G737),AH$7:AH$9)</f>
        <v>4.1618978677461879E-2</v>
      </c>
      <c r="AI737" s="17" cm="1">
        <f t="array" ref="AI737">INDEX(AI$14:AI$114,$A737+1)+SUMPRODUCT(TRANSPOSE($E737:$G737),AI$7:AI$9)</f>
        <v>4.2516114176598299E-2</v>
      </c>
      <c r="AJ737" s="17" cm="1">
        <f t="array" ref="AJ737">INDEX(AJ$14:AJ$114,$A737+1)+SUMPRODUCT(TRANSPOSE($E737:$G737),AJ$7:AJ$9)</f>
        <v>4.3431687377216963E-2</v>
      </c>
      <c r="AK737" s="17" cm="1">
        <f t="array" ref="AK737">INDEX(AK$14:AK$114,$A737+1)+SUMPRODUCT(TRANSPOSE($E737:$G737),AK$7:AK$9)</f>
        <v>4.4358755780027528E-2</v>
      </c>
      <c r="AL737" s="17" cm="1">
        <f t="array" ref="AL737">INDEX(AL$14:AL$114,$A737+1)+SUMPRODUCT(TRANSPOSE($E737:$G737),AL$7:AL$9)</f>
        <v>4.5290610215357283E-2</v>
      </c>
      <c r="AM737" s="17" cm="1">
        <f t="array" ref="AM737">INDEX(AM$14:AM$114,$A737+1)+SUMPRODUCT(TRANSPOSE($E737:$G737),AM$7:AM$9)</f>
        <v>4.5970741605625517E-2</v>
      </c>
      <c r="AN737" s="17" cm="1">
        <f t="array" ref="AN737">INDEX(AN$14:AN$114,$A737+1)+SUMPRODUCT(TRANSPOSE($E737:$G737),AN$7:AN$9)</f>
        <v>4.6642809492442136E-2</v>
      </c>
      <c r="AO737" s="17" cm="1">
        <f t="array" ref="AO737">INDEX(AO$14:AO$114,$A737+1)+SUMPRODUCT(TRANSPOSE($E737:$G737),AO$7:AO$9)</f>
        <v>4.7300615458689341E-2</v>
      </c>
      <c r="AP737" s="17" cm="1">
        <f t="array" ref="AP737">INDEX(AP$14:AP$114,$A737+1)+SUMPRODUCT(TRANSPOSE($E737:$G737),AP$7:AP$9)</f>
        <v>4.7938084146887591E-2</v>
      </c>
      <c r="AQ737" s="17" cm="1">
        <f t="array" ref="AQ737">INDEX(AQ$14:AQ$114,$A737+1)+SUMPRODUCT(TRANSPOSE($E737:$G737),AQ$7:AQ$9)</f>
        <v>4.854924575227991E-2</v>
      </c>
      <c r="AR737" s="17" cm="1">
        <f t="array" ref="AR737">INDEX(AR$14:AR$114,$A737+1)+SUMPRODUCT(TRANSPOSE($E737:$G737),AR$7:AR$9)</f>
        <v>4.912822346631783E-2</v>
      </c>
      <c r="AS737" s="17" cm="1">
        <f t="array" ref="AS737">INDEX(AS$14:AS$114,$A737+1)+SUMPRODUCT(TRANSPOSE($E737:$G737),AS$7:AS$9)</f>
        <v>4.9669220264102129E-2</v>
      </c>
      <c r="AT737" s="17" cm="1">
        <f t="array" ref="AT737">INDEX(AT$14:AT$114,$A737+1)+SUMPRODUCT(TRANSPOSE($E737:$G737),AT$7:AT$9)</f>
        <v>5.0166508788431194E-2</v>
      </c>
      <c r="AU737" s="17" cm="1">
        <f t="array" ref="AU737">INDEX(AU$14:AU$114,$A737+1)+SUMPRODUCT(TRANSPOSE($E737:$G737),AU$7:AU$9)</f>
        <v>5.0614426011827626E-2</v>
      </c>
      <c r="AV737" s="17" cm="1">
        <f t="array" ref="AV737">INDEX(AV$14:AV$114,$A737+1)+SUMPRODUCT(TRANSPOSE($E737:$G737),AV$7:AV$9)</f>
        <v>5.1007363625044197E-2</v>
      </c>
      <c r="AW737" s="17" cm="1">
        <f t="array" ref="AW737">INDEX(AW$14:AW$114,$A737+1)+SUMPRODUCT(TRANSPOSE($E737:$G737),AW$7:AW$9)</f>
        <v>5.1339764137909069E-2</v>
      </c>
      <c r="AX737" s="17" cm="1">
        <f t="array" ref="AX737">INDEX(AX$14:AX$114,$A737+1)+SUMPRODUCT(TRANSPOSE($E737:$G737),AX$7:AX$9)</f>
        <v>5.1606114216171325E-2</v>
      </c>
      <c r="AY737" s="17" cm="1">
        <f t="array" ref="AY737">INDEX(AY$14:AY$114,$A737+1)+SUMPRODUCT(TRANSPOSE($E737:$G737),AY$7:AY$9)</f>
        <v>5.1800942382747336E-2</v>
      </c>
      <c r="AZ737" s="17" cm="1">
        <f t="array" ref="AZ737">INDEX(AZ$14:AZ$114,$A737+1)+SUMPRODUCT(TRANSPOSE($E737:$G737),AZ$7:AZ$9)</f>
        <v>5.1918814210861405E-2</v>
      </c>
      <c r="BA737" s="17" cm="1">
        <f t="array" ref="BA737">INDEX(BA$14:BA$114,$A737+1)+SUMPRODUCT(TRANSPOSE($E737:$G737),BA$7:BA$9)</f>
        <v>5.2031459811512235E-2</v>
      </c>
      <c r="BB737" s="17" cm="1">
        <f t="array" ref="BB737">INDEX(BB$14:BB$114,$A737+1)+SUMPRODUCT(TRANSPOSE($E737:$G737),BB$7:BB$9)</f>
        <v>5.2139219228065734E-2</v>
      </c>
      <c r="BC737" s="17" cm="1">
        <f t="array" ref="BC737">INDEX(BC$14:BC$114,$A737+1)+SUMPRODUCT(TRANSPOSE($E737:$G737),BC$7:BC$9)</f>
        <v>5.2242403630359133E-2</v>
      </c>
      <c r="BD737" s="17" cm="1">
        <f t="array" ref="BD737">INDEX(BD$14:BD$114,$A737+1)+SUMPRODUCT(TRANSPOSE($E737:$G737),BD$7:BD$9)</f>
        <v>5.2341298315603621E-2</v>
      </c>
      <c r="BE737" s="17" cm="1">
        <f t="array" ref="BE737">INDEX(BE$14:BE$114,$A737+1)+SUMPRODUCT(TRANSPOSE($E737:$G737),BE$7:BE$9)</f>
        <v>5.243616534264027E-2</v>
      </c>
      <c r="BF737" s="17" cm="1">
        <f t="array" ref="BF737">INDEX(BF$14:BF$114,$A737+1)+SUMPRODUCT(TRANSPOSE($E737:$G737),BF$7:BF$9)</f>
        <v>5.2527245850766499E-2</v>
      </c>
      <c r="BG737" s="17" cm="1">
        <f t="array" ref="BG737">INDEX(BG$14:BG$114,$A737+1)+SUMPRODUCT(TRANSPOSE($E737:$G737),BG$7:BG$9)</f>
        <v>5.2614762106336962E-2</v>
      </c>
      <c r="BH737" s="17" cm="1">
        <f t="array" ref="BH737">INDEX(BH$14:BH$114,$A737+1)+SUMPRODUCT(TRANSPOSE($E737:$G737),BH$7:BH$9)</f>
        <v>5.26989193137085E-2</v>
      </c>
      <c r="BI737" s="17" cm="1">
        <f t="array" ref="BI737">INDEX(BI$14:BI$114,$A737+1)+SUMPRODUCT(TRANSPOSE($E737:$G737),BI$7:BI$9)</f>
        <v>5.277990722158786E-2</v>
      </c>
      <c r="BJ737" s="17" cm="1">
        <f t="array" ref="BJ737">INDEX(BJ$14:BJ$114,$A737+1)+SUMPRODUCT(TRANSPOSE($E737:$G737),BJ$7:BJ$9)</f>
        <v>5.2857901551255457E-2</v>
      </c>
      <c r="BK737" s="17" cm="1">
        <f t="array" ref="BK737">INDEX(BK$14:BK$114,$A737+1)+SUMPRODUCT(TRANSPOSE($E737:$G737),BK$7:BK$9)</f>
        <v>5.2933065269286414E-2</v>
      </c>
      <c r="BL737" s="17" cm="1">
        <f t="array" ref="BL737">INDEX(BL$14:BL$114,$A737+1)+SUMPRODUCT(TRANSPOSE($E737:$G737),BL$7:BL$9)</f>
        <v>5.3005549724172027E-2</v>
      </c>
      <c r="BM737" s="17" cm="1">
        <f t="array" ref="BM737">INDEX(BM$14:BM$114,$A737+1)+SUMPRODUCT(TRANSPOSE($E737:$G737),BM$7:BM$9)</f>
        <v>5.3075495663522973E-2</v>
      </c>
      <c r="BN737" s="17" cm="1">
        <f t="array" ref="BN737">INDEX(BN$14:BN$114,$A737+1)+SUMPRODUCT(TRANSPOSE($E737:$G737),BN$7:BN$9)</f>
        <v>5.3143034146240983E-2</v>
      </c>
      <c r="BO737" s="17" cm="1">
        <f t="array" ref="BO737">INDEX(BO$14:BO$114,$A737+1)+SUMPRODUCT(TRANSPOSE($E737:$G737),BO$7:BO$9)</f>
        <v>5.320828736209525E-2</v>
      </c>
      <c r="BP737" s="17" cm="1">
        <f t="array" ref="BP737">INDEX(BP$14:BP$114,$A737+1)+SUMPRODUCT(TRANSPOSE($E737:$G737),BP$7:BP$9)</f>
        <v>5.3271369369490715E-2</v>
      </c>
      <c r="BQ737" s="17" cm="1">
        <f t="array" ref="BQ737">INDEX(BQ$14:BQ$114,$A737+1)+SUMPRODUCT(TRANSPOSE($E737:$G737),BQ$7:BQ$9)</f>
        <v>5.3332386760794756E-2</v>
      </c>
      <c r="BR737" s="17" cm="1">
        <f t="array" ref="BR737">INDEX(BR$14:BR$114,$A737+1)+SUMPRODUCT(TRANSPOSE($E737:$G737),BR$7:BR$9)</f>
        <v>5.3391439263391724E-2</v>
      </c>
      <c r="BS737" s="17" cm="1">
        <f t="array" ref="BS737">INDEX(BS$14:BS$114,$A737+1)+SUMPRODUCT(TRANSPOSE($E737:$G737),BS$7:BS$9)</f>
        <v>5.3448620283590528E-2</v>
      </c>
      <c r="BT737" s="17" cm="1">
        <f t="array" ref="BT737">INDEX(BT$14:BT$114,$A737+1)+SUMPRODUCT(TRANSPOSE($E737:$G737),BT$7:BT$9)</f>
        <v>5.3504017399627832E-2</v>
      </c>
      <c r="BU737" s="17" cm="1">
        <f t="array" ref="BU737">INDEX(BU$14:BU$114,$A737+1)+SUMPRODUCT(TRANSPOSE($E737:$G737),BU$7:BU$9)</f>
        <v>5.3557712809236699E-2</v>
      </c>
      <c r="BV737" s="17" cm="1">
        <f t="array" ref="BV737">INDEX(BV$14:BV$114,$A737+1)+SUMPRODUCT(TRANSPOSE($E737:$G737),BV$7:BV$9)</f>
        <v>5.3609783736597513E-2</v>
      </c>
      <c r="BW737" s="17" cm="1">
        <f t="array" ref="BW737">INDEX(BW$14:BW$114,$A737+1)+SUMPRODUCT(TRANSPOSE($E737:$G737),BW$7:BW$9)</f>
        <v>5.3660302802900003E-2</v>
      </c>
      <c r="BX737" s="17" cm="1">
        <f t="array" ref="BX737">INDEX(BX$14:BX$114,$A737+1)+SUMPRODUCT(TRANSPOSE($E737:$G737),BX$7:BX$9)</f>
        <v>5.3709338364262713E-2</v>
      </c>
      <c r="BY737" s="17" cm="1">
        <f t="array" ref="BY737">INDEX(BY$14:BY$114,$A737+1)+SUMPRODUCT(TRANSPOSE($E737:$G737),BY$7:BY$9)</f>
        <v>5.3756954820314382E-2</v>
      </c>
      <c r="BZ737" s="17" cm="1">
        <f t="array" ref="BZ737">INDEX(BZ$14:BZ$114,$A737+1)+SUMPRODUCT(TRANSPOSE($E737:$G737),BZ$7:BZ$9)</f>
        <v>5.3803212896364014E-2</v>
      </c>
      <c r="CA737" s="17" cm="1">
        <f t="array" ref="CA737">INDEX(CA$14:CA$114,$A737+1)+SUMPRODUCT(TRANSPOSE($E737:$G737),CA$7:CA$9)</f>
        <v>5.3848169901764872E-2</v>
      </c>
      <c r="CB737" s="17" cm="1">
        <f t="array" ref="CB737">INDEX(CB$14:CB$114,$A737+1)+SUMPRODUCT(TRANSPOSE($E737:$G737),CB$7:CB$9)</f>
        <v>5.3891879966777231E-2</v>
      </c>
      <c r="CC737" s="17" cm="1">
        <f t="array" ref="CC737">INDEX(CC$14:CC$114,$A737+1)+SUMPRODUCT(TRANSPOSE($E737:$G737),CC$7:CC$9)</f>
        <v>5.3934394259994231E-2</v>
      </c>
      <c r="CD737" s="17" cm="1">
        <f t="array" ref="CD737">INDEX(CD$14:CD$114,$A737+1)+SUMPRODUCT(TRANSPOSE($E737:$G737),CD$7:CD$9)</f>
        <v>5.3975761188162705E-2</v>
      </c>
      <c r="CE737" s="17" cm="1">
        <f t="array" ref="CE737">INDEX(CE$14:CE$114,$A737+1)+SUMPRODUCT(TRANSPOSE($E737:$G737),CE$7:CE$9)</f>
        <v>5.4016026580042328E-2</v>
      </c>
      <c r="CF737" s="17" cm="1">
        <f t="array" ref="CF737">INDEX(CF$14:CF$114,$A737+1)+SUMPRODUCT(TRANSPOSE($E737:$G737),CF$7:CF$9)</f>
        <v>5.4055233855768589E-2</v>
      </c>
      <c r="CG737" s="17" cm="1">
        <f t="array" ref="CG737">INDEX(CG$14:CG$114,$A737+1)+SUMPRODUCT(TRANSPOSE($E737:$G737),CG$7:CG$9)</f>
        <v>5.4093424183039848E-2</v>
      </c>
      <c r="CH737" s="17" cm="1">
        <f t="array" ref="CH737">INDEX(CH$14:CH$114,$A737+1)+SUMPRODUCT(TRANSPOSE($E737:$G737),CH$7:CH$9)</f>
        <v>5.4130636621304004E-2</v>
      </c>
      <c r="CI737" s="17" cm="1">
        <f t="array" ref="CI737">INDEX(CI$14:CI$114,$A737+1)+SUMPRODUCT(TRANSPOSE($E737:$G737),CI$7:CI$9)</f>
        <v>5.4166908255009236E-2</v>
      </c>
      <c r="CJ737" s="17" cm="1">
        <f t="array" ref="CJ737">INDEX(CJ$14:CJ$114,$A737+1)+SUMPRODUCT(TRANSPOSE($E737:$G737),CJ$7:CJ$9)</f>
        <v>5.4202274316877394E-2</v>
      </c>
      <c r="CK737" s="17" cm="1">
        <f t="array" ref="CK737">INDEX(CK$14:CK$114,$A737+1)+SUMPRODUCT(TRANSPOSE($E737:$G737),CK$7:CK$9)</f>
        <v>5.4236768302054691E-2</v>
      </c>
      <c r="CL737" s="17" cm="1">
        <f t="array" ref="CL737">INDEX(CL$14:CL$114,$A737+1)+SUMPRODUCT(TRANSPOSE($E737:$G737),CL$7:CL$9)</f>
        <v>5.4270422073922395E-2</v>
      </c>
      <c r="CM737" s="17" cm="1">
        <f t="array" ref="CM737">INDEX(CM$14:CM$114,$A737+1)+SUMPRODUCT(TRANSPOSE($E737:$G737),CM$7:CM$9)</f>
        <v>5.4303265962268962E-2</v>
      </c>
      <c r="CN737" s="17" cm="1">
        <f t="array" ref="CN737">INDEX(CN$14:CN$114,$A737+1)+SUMPRODUCT(TRANSPOSE($E737:$G737),CN$7:CN$9)</f>
        <v>5.4335328854458007E-2</v>
      </c>
      <c r="CO737" s="17" cm="1">
        <f t="array" ref="CO737">INDEX(CO$14:CO$114,$A737+1)+SUMPRODUCT(TRANSPOSE($E737:$G737),CO$7:CO$9)</f>
        <v>5.4250676378957738E-2</v>
      </c>
      <c r="CP737" s="17" cm="1">
        <f t="array" ref="CP737">INDEX(CP$14:CP$114,$A737+1)+SUMPRODUCT(TRANSPOSE($E737:$G737),CP$7:CP$9)</f>
        <v>5.417456176470746E-2</v>
      </c>
      <c r="CQ737" s="17" cm="1">
        <f t="array" ref="CQ737">INDEX(CQ$14:CQ$114,$A737+1)+SUMPRODUCT(TRANSPOSE($E737:$G737),CQ$7:CQ$9)</f>
        <v>5.4106628478666749E-2</v>
      </c>
      <c r="CR737" s="17" cm="1">
        <f t="array" ref="CR737">INDEX(CR$14:CR$114,$A737+1)+SUMPRODUCT(TRANSPOSE($E737:$G737),CR$7:CR$9)</f>
        <v>5.4046493203099163E-2</v>
      </c>
      <c r="CS737" s="17" cm="1">
        <f t="array" ref="CS737">INDEX(CS$14:CS$114,$A737+1)+SUMPRODUCT(TRANSPOSE($E737:$G737),CS$7:CS$9)</f>
        <v>5.3993738457924642E-2</v>
      </c>
      <c r="CT737" s="17" cm="1">
        <f t="array" ref="CT737">INDEX(CT$14:CT$114,$A737+1)+SUMPRODUCT(TRANSPOSE($E737:$G737),CT$7:CT$9)</f>
        <v>5.3947904200806515E-2</v>
      </c>
      <c r="CU737" s="17" cm="1">
        <f t="array" ref="CU737">INDEX(CU$14:CU$114,$A737+1)+SUMPRODUCT(TRANSPOSE($E737:$G737),CU$7:CU$9)</f>
        <v>5.3877351578763708E-2</v>
      </c>
      <c r="CV737" s="17" cm="1">
        <f t="array" ref="CV737">INDEX(CV$14:CV$114,$A737+1)+SUMPRODUCT(TRANSPOSE($E737:$G737),CV$7:CV$9)</f>
        <v>5.3820169386943437E-2</v>
      </c>
      <c r="CW737" s="17" cm="1">
        <f t="array" ref="CW737">INDEX(CW$14:CW$114,$A737+1)+SUMPRODUCT(TRANSPOSE($E737:$G737),CW$7:CW$9)</f>
        <v>5.3775458375716942E-2</v>
      </c>
      <c r="CX737" s="17" cm="1">
        <f t="array" ref="CX737">INDEX(CX$14:CX$114,$A737+1)+SUMPRODUCT(TRANSPOSE($E737:$G737),CX$7:CX$9)</f>
        <v>5.3718541266405948E-2</v>
      </c>
      <c r="CY737" s="17" cm="1">
        <f t="array" ref="CY737">INDEX(CY$14:CY$114,$A737+1)+SUMPRODUCT(TRANSPOSE($E737:$G737),CY$7:CY$9)</f>
        <v>5.3680395751714557E-2</v>
      </c>
      <c r="CZ737" s="17" cm="1">
        <f t="array" ref="CZ737">INDEX(CZ$14:CZ$114,$A737+1)+SUMPRODUCT(TRANSPOSE($E737:$G737),CZ$7:CZ$9)</f>
        <v>5.3636416235547255E-2</v>
      </c>
      <c r="DA737" s="17" cm="1">
        <f t="array" ref="DA737">INDEX(DA$14:DA$114,$A737+1)+SUMPRODUCT(TRANSPOSE($E737:$G737),DA$7:DA$9)</f>
        <v>5.3620175008106549E-2</v>
      </c>
      <c r="DB737" s="17" cm="1">
        <f t="array" ref="DB737">INDEX(DB$14:DB$114,$A737+1)+SUMPRODUCT(TRANSPOSE($E737:$G737),DB$7:DB$9)</f>
        <v>5.3612108936693756E-2</v>
      </c>
      <c r="DC737" s="17" cm="1">
        <f t="array" ref="DC737">INDEX(DC$14:DC$114,$A737+1)+SUMPRODUCT(TRANSPOSE($E737:$G737),DC$7:DC$9)</f>
        <v>5.3658133979079689E-2</v>
      </c>
      <c r="DD737" s="17" cm="1">
        <f t="array" ref="DD737">INDEX(DD$14:DD$114,$A737+1)+SUMPRODUCT(TRANSPOSE($E737:$G737),DD$7:DD$9)</f>
        <v>5.371630022585526E-2</v>
      </c>
    </row>
    <row r="738" spans="1:108" x14ac:dyDescent="0.25">
      <c r="A738" s="13">
        <f t="shared" si="716"/>
        <v>17</v>
      </c>
      <c r="B738" s="13">
        <f t="shared" si="717"/>
        <v>7</v>
      </c>
      <c r="C738" s="13">
        <f t="shared" ref="C738:D738" si="741">C637</f>
        <v>12</v>
      </c>
      <c r="D738" s="13">
        <f t="shared" si="741"/>
        <v>204</v>
      </c>
      <c r="E738" s="30">
        <f t="shared" si="736"/>
        <v>5.0000000000000001E-3</v>
      </c>
      <c r="F738" s="30">
        <f t="shared" si="733"/>
        <v>0.01</v>
      </c>
      <c r="G738" s="30">
        <f t="shared" si="734"/>
        <v>1.4999999999999999E-2</v>
      </c>
      <c r="H738" s="36">
        <f t="shared" si="714"/>
        <v>70204</v>
      </c>
      <c r="I738" s="17" cm="1">
        <f t="array" ref="I738">INDEX(I$14:I$114,$A738+1)+SUMPRODUCT(TRANSPOSE($E738:$G738),I$7:I$9)</f>
        <v>3.603997805557279E-2</v>
      </c>
      <c r="J738" s="17" cm="1">
        <f t="array" ref="J738">INDEX(J$14:J$114,$A738+1)+SUMPRODUCT(TRANSPOSE($E738:$G738),J$7:J$9)</f>
        <v>3.6315877543849927E-2</v>
      </c>
      <c r="K738" s="17" cm="1">
        <f t="array" ref="K738">INDEX(K$14:K$114,$A738+1)+SUMPRODUCT(TRANSPOSE($E738:$G738),K$7:K$9)</f>
        <v>3.6593153535953979E-2</v>
      </c>
      <c r="L738" s="17" cm="1">
        <f t="array" ref="L738">INDEX(L$14:L$114,$A738+1)+SUMPRODUCT(TRANSPOSE($E738:$G738),L$7:L$9)</f>
        <v>3.5996690498156195E-2</v>
      </c>
      <c r="M738" s="17" cm="1">
        <f t="array" ref="M738">INDEX(M$14:M$114,$A738+1)+SUMPRODUCT(TRANSPOSE($E738:$G738),M$7:M$9)</f>
        <v>3.5685936451250934E-2</v>
      </c>
      <c r="N738" s="17" cm="1">
        <f t="array" ref="N738">INDEX(N$14:N$114,$A738+1)+SUMPRODUCT(TRANSPOSE($E738:$G738),N$7:N$9)</f>
        <v>3.5519065298078474E-2</v>
      </c>
      <c r="O738" s="17" cm="1">
        <f t="array" ref="O738">INDEX(O$14:O$114,$A738+1)+SUMPRODUCT(TRANSPOSE($E738:$G738),O$7:O$9)</f>
        <v>3.5435392637843482E-2</v>
      </c>
      <c r="P738" s="17" cm="1">
        <f t="array" ref="P738">INDEX(P$14:P$114,$A738+1)+SUMPRODUCT(TRANSPOSE($E738:$G738),P$7:P$9)</f>
        <v>3.5404615293321118E-2</v>
      </c>
      <c r="Q738" s="17" cm="1">
        <f t="array" ref="Q738">INDEX(Q$14:Q$114,$A738+1)+SUMPRODUCT(TRANSPOSE($E738:$G738),Q$7:Q$9)</f>
        <v>3.5409907532801009E-2</v>
      </c>
      <c r="R738" s="17" cm="1">
        <f t="array" ref="R738">INDEX(R$14:R$114,$A738+1)+SUMPRODUCT(TRANSPOSE($E738:$G738),R$7:R$9)</f>
        <v>3.5441167049392368E-2</v>
      </c>
      <c r="S738" s="17" cm="1">
        <f t="array" ref="S738">INDEX(S$14:S$114,$A738+1)+SUMPRODUCT(TRANSPOSE($E738:$G738),S$7:S$9)</f>
        <v>3.5186392996458336E-2</v>
      </c>
      <c r="T738" s="17" cm="1">
        <f t="array" ref="T738">INDEX(T$14:T$114,$A738+1)+SUMPRODUCT(TRANSPOSE($E738:$G738),T$7:T$9)</f>
        <v>3.4946821729695807E-2</v>
      </c>
      <c r="U738" s="17" cm="1">
        <f t="array" ref="U738">INDEX(U$14:U$114,$A738+1)+SUMPRODUCT(TRANSPOSE($E738:$G738),U$7:U$9)</f>
        <v>3.4719436341630508E-2</v>
      </c>
      <c r="V738" s="17" cm="1">
        <f t="array" ref="V738">INDEX(V$14:V$114,$A738+1)+SUMPRODUCT(TRANSPOSE($E738:$G738),V$7:V$9)</f>
        <v>3.4649525602501327E-2</v>
      </c>
      <c r="W738" s="17" cm="1">
        <f t="array" ref="W738">INDEX(W$14:W$114,$A738+1)+SUMPRODUCT(TRANSPOSE($E738:$G738),W$7:W$9)</f>
        <v>3.4752534881344679E-2</v>
      </c>
      <c r="X738" s="17" cm="1">
        <f t="array" ref="X738">INDEX(X$14:X$114,$A738+1)+SUMPRODUCT(TRANSPOSE($E738:$G738),X$7:X$9)</f>
        <v>3.5002313277619532E-2</v>
      </c>
      <c r="Y738" s="17" cm="1">
        <f t="array" ref="Y738">INDEX(Y$14:Y$114,$A738+1)+SUMPRODUCT(TRANSPOSE($E738:$G738),Y$7:Y$9)</f>
        <v>3.5377687451461595E-2</v>
      </c>
      <c r="Z738" s="17" cm="1">
        <f t="array" ref="Z738">INDEX(Z$14:Z$114,$A738+1)+SUMPRODUCT(TRANSPOSE($E738:$G738),Z$7:Z$9)</f>
        <v>3.586106182434444E-2</v>
      </c>
      <c r="AA738" s="17" cm="1">
        <f t="array" ref="AA738">INDEX(AA$14:AA$114,$A738+1)+SUMPRODUCT(TRANSPOSE($E738:$G738),AA$7:AA$9)</f>
        <v>3.6437474423501107E-2</v>
      </c>
      <c r="AB738" s="17" cm="1">
        <f t="array" ref="AB738">INDEX(AB$14:AB$114,$A738+1)+SUMPRODUCT(TRANSPOSE($E738:$G738),AB$7:AB$9)</f>
        <v>3.7093930041986176E-2</v>
      </c>
      <c r="AC738" s="17" cm="1">
        <f t="array" ref="AC738">INDEX(AC$14:AC$114,$A738+1)+SUMPRODUCT(TRANSPOSE($E738:$G738),AC$7:AC$9)</f>
        <v>3.7818932555895926E-2</v>
      </c>
      <c r="AD738" s="17" cm="1">
        <f t="array" ref="AD738">INDEX(AD$14:AD$114,$A738+1)+SUMPRODUCT(TRANSPOSE($E738:$G738),AD$7:AD$9)</f>
        <v>3.8602138752217172E-2</v>
      </c>
      <c r="AE738" s="17" cm="1">
        <f t="array" ref="AE738">INDEX(AE$14:AE$114,$A738+1)+SUMPRODUCT(TRANSPOSE($E738:$G738),AE$7:AE$9)</f>
        <v>3.9434107171600466E-2</v>
      </c>
      <c r="AF738" s="17" cm="1">
        <f t="array" ref="AF738">INDEX(AF$14:AF$114,$A738+1)+SUMPRODUCT(TRANSPOSE($E738:$G738),AF$7:AF$9)</f>
        <v>4.0306109261931608E-2</v>
      </c>
      <c r="AG738" s="17" cm="1">
        <f t="array" ref="AG738">INDEX(AG$14:AG$114,$A738+1)+SUMPRODUCT(TRANSPOSE($E738:$G738),AG$7:AG$9)</f>
        <v>4.1209983457467583E-2</v>
      </c>
      <c r="AH738" s="17" cm="1">
        <f t="array" ref="AH738">INDEX(AH$14:AH$114,$A738+1)+SUMPRODUCT(TRANSPOSE($E738:$G738),AH$7:AH$9)</f>
        <v>4.2138031686769425E-2</v>
      </c>
      <c r="AI738" s="17" cm="1">
        <f t="array" ref="AI738">INDEX(AI$14:AI$114,$A738+1)+SUMPRODUCT(TRANSPOSE($E738:$G738),AI$7:AI$9)</f>
        <v>4.3082924737470787E-2</v>
      </c>
      <c r="AJ738" s="17" cm="1">
        <f t="array" ref="AJ738">INDEX(AJ$14:AJ$114,$A738+1)+SUMPRODUCT(TRANSPOSE($E738:$G738),AJ$7:AJ$9)</f>
        <v>4.4037644560073461E-2</v>
      </c>
      <c r="AK738" s="17" cm="1">
        <f t="array" ref="AK738">INDEX(AK$14:AK$114,$A738+1)+SUMPRODUCT(TRANSPOSE($E738:$G738),AK$7:AK$9)</f>
        <v>4.4995424261041486E-2</v>
      </c>
      <c r="AL738" s="17" cm="1">
        <f t="array" ref="AL738">INDEX(AL$14:AL$114,$A738+1)+SUMPRODUCT(TRANSPOSE($E738:$G738),AL$7:AL$9)</f>
        <v>4.5949710798911844E-2</v>
      </c>
      <c r="AM738" s="17" cm="1">
        <f t="array" ref="AM738">INDEX(AM$14:AM$114,$A738+1)+SUMPRODUCT(TRANSPOSE($E738:$G738),AM$7:AM$9)</f>
        <v>4.6644130298634109E-2</v>
      </c>
      <c r="AN738" s="17" cm="1">
        <f t="array" ref="AN738">INDEX(AN$14:AN$114,$A738+1)+SUMPRODUCT(TRANSPOSE($E738:$G738),AN$7:AN$9)</f>
        <v>4.7322459024586302E-2</v>
      </c>
      <c r="AO738" s="17" cm="1">
        <f t="array" ref="AO738">INDEX(AO$14:AO$114,$A738+1)+SUMPRODUCT(TRANSPOSE($E738:$G738),AO$7:AO$9)</f>
        <v>4.7978602633279896E-2</v>
      </c>
      <c r="AP738" s="17" cm="1">
        <f t="array" ref="AP738">INDEX(AP$14:AP$114,$A738+1)+SUMPRODUCT(TRANSPOSE($E738:$G738),AP$7:AP$9)</f>
        <v>4.8606577263404657E-2</v>
      </c>
      <c r="AQ738" s="17" cm="1">
        <f t="array" ref="AQ738">INDEX(AQ$14:AQ$114,$A738+1)+SUMPRODUCT(TRANSPOSE($E738:$G738),AQ$7:AQ$9)</f>
        <v>4.9200495965603483E-2</v>
      </c>
      <c r="AR738" s="17" cm="1">
        <f t="array" ref="AR738">INDEX(AR$14:AR$114,$A738+1)+SUMPRODUCT(TRANSPOSE($E738:$G738),AR$7:AR$9)</f>
        <v>4.975455463381416E-2</v>
      </c>
      <c r="AS738" s="17" cm="1">
        <f t="array" ref="AS738">INDEX(AS$14:AS$114,$A738+1)+SUMPRODUCT(TRANSPOSE($E738:$G738),AS$7:AS$9)</f>
        <v>5.0263021262460503E-2</v>
      </c>
      <c r="AT738" s="17" cm="1">
        <f t="array" ref="AT738">INDEX(AT$14:AT$114,$A738+1)+SUMPRODUCT(TRANSPOSE($E738:$G738),AT$7:AT$9)</f>
        <v>5.0720230213187376E-2</v>
      </c>
      <c r="AU738" s="17" cm="1">
        <f t="array" ref="AU738">INDEX(AU$14:AU$114,$A738+1)+SUMPRODUCT(TRANSPOSE($E738:$G738),AU$7:AU$9)</f>
        <v>5.1120572165203812E-2</v>
      </c>
      <c r="AV738" s="17" cm="1">
        <f t="array" ref="AV738">INDEX(AV$14:AV$114,$A738+1)+SUMPRODUCT(TRANSPOSE($E738:$G738),AV$7:AV$9)</f>
        <v>5.1458489993020037E-2</v>
      </c>
      <c r="AW738" s="17" cm="1">
        <f t="array" ref="AW738">INDEX(AW$14:AW$114,$A738+1)+SUMPRODUCT(TRANSPOSE($E738:$G738),AW$7:AW$9)</f>
        <v>5.1728471851052102E-2</v>
      </c>
      <c r="AX738" s="17" cm="1">
        <f t="array" ref="AX738">INDEX(AX$14:AX$114,$A738+1)+SUMPRODUCT(TRANSPOSE($E738:$G738),AX$7:AX$9)</f>
        <v>5.1925048768786217E-2</v>
      </c>
      <c r="AY738" s="17" cm="1">
        <f t="array" ref="AY738">INDEX(AY$14:AY$114,$A738+1)+SUMPRODUCT(TRANSPOSE($E738:$G738),AY$7:AY$9)</f>
        <v>5.2042789699679223E-2</v>
      </c>
      <c r="AZ738" s="17" cm="1">
        <f t="array" ref="AZ738">INDEX(AZ$14:AZ$114,$A738+1)+SUMPRODUCT(TRANSPOSE($E738:$G738),AZ$7:AZ$9)</f>
        <v>5.2155191241591722E-2</v>
      </c>
      <c r="BA738" s="17" cm="1">
        <f t="array" ref="BA738">INDEX(BA$14:BA$114,$A738+1)+SUMPRODUCT(TRANSPOSE($E738:$G738),BA$7:BA$9)</f>
        <v>5.2262608542066422E-2</v>
      </c>
      <c r="BB738" s="17" cm="1">
        <f t="array" ref="BB738">INDEX(BB$14:BB$114,$A738+1)+SUMPRODUCT(TRANSPOSE($E738:$G738),BB$7:BB$9)</f>
        <v>5.2365365935197791E-2</v>
      </c>
      <c r="BC738" s="17" cm="1">
        <f t="array" ref="BC738">INDEX(BC$14:BC$114,$A738+1)+SUMPRODUCT(TRANSPOSE($E738:$G738),BC$7:BC$9)</f>
        <v>5.2463760212491425E-2</v>
      </c>
      <c r="BD738" s="17" cm="1">
        <f t="array" ref="BD738">INDEX(BD$14:BD$114,$A738+1)+SUMPRODUCT(TRANSPOSE($E738:$G738),BD$7:BD$9)</f>
        <v>5.2558063485739978E-2</v>
      </c>
      <c r="BE738" s="17" cm="1">
        <f t="array" ref="BE738">INDEX(BE$14:BE$114,$A738+1)+SUMPRODUCT(TRANSPOSE($E738:$G738),BE$7:BE$9)</f>
        <v>5.2648525700079593E-2</v>
      </c>
      <c r="BF738" s="17" cm="1">
        <f t="array" ref="BF738">INDEX(BF$14:BF$114,$A738+1)+SUMPRODUCT(TRANSPOSE($E738:$G738),BF$7:BF$9)</f>
        <v>5.2735376846100621E-2</v>
      </c>
      <c r="BG738" s="17" cm="1">
        <f t="array" ref="BG738">INDEX(BG$14:BG$114,$A738+1)+SUMPRODUCT(TRANSPOSE($E738:$G738),BG$7:BG$9)</f>
        <v>5.281882891223276E-2</v>
      </c>
      <c r="BH738" s="17" cm="1">
        <f t="array" ref="BH738">INDEX(BH$14:BH$114,$A738+1)+SUMPRODUCT(TRANSPOSE($E738:$G738),BH$7:BH$9)</f>
        <v>5.2899077612302711E-2</v>
      </c>
      <c r="BI738" s="17" cm="1">
        <f t="array" ref="BI738">INDEX(BI$14:BI$114,$A738+1)+SUMPRODUCT(TRANSPOSE($E738:$G738),BI$7:BI$9)</f>
        <v>5.2976303917896636E-2</v>
      </c>
      <c r="BJ738" s="17" cm="1">
        <f t="array" ref="BJ738">INDEX(BJ$14:BJ$114,$A738+1)+SUMPRODUCT(TRANSPOSE($E738:$G738),BJ$7:BJ$9)</f>
        <v>5.3050675420785884E-2</v>
      </c>
      <c r="BK738" s="17" cm="1">
        <f t="array" ref="BK738">INDEX(BK$14:BK$114,$A738+1)+SUMPRODUCT(TRANSPOSE($E738:$G738),BK$7:BK$9)</f>
        <v>5.3122347547001833E-2</v>
      </c>
      <c r="BL738" s="17" cm="1">
        <f t="array" ref="BL738">INDEX(BL$14:BL$114,$A738+1)+SUMPRODUCT(TRANSPOSE($E738:$G738),BL$7:BL$9)</f>
        <v>5.3191464641069261E-2</v>
      </c>
      <c r="BM738" s="17" cm="1">
        <f t="array" ref="BM738">INDEX(BM$14:BM$114,$A738+1)+SUMPRODUCT(TRANSPOSE($E738:$G738),BM$7:BM$9)</f>
        <v>5.3258160936317508E-2</v>
      </c>
      <c r="BN738" s="17" cm="1">
        <f t="array" ref="BN738">INDEX(BN$14:BN$114,$A738+1)+SUMPRODUCT(TRANSPOSE($E738:$G738),BN$7:BN$9)</f>
        <v>5.3322561424989354E-2</v>
      </c>
      <c r="BO738" s="17" cm="1">
        <f t="array" ref="BO738">INDEX(BO$14:BO$114,$A738+1)+SUMPRODUCT(TRANSPOSE($E738:$G738),BO$7:BO$9)</f>
        <v>5.3384782640023207E-2</v>
      </c>
      <c r="BP738" s="17" cm="1">
        <f t="array" ref="BP738">INDEX(BP$14:BP$114,$A738+1)+SUMPRODUCT(TRANSPOSE($E738:$G738),BP$7:BP$9)</f>
        <v>5.3444933358785959E-2</v>
      </c>
      <c r="BQ738" s="17" cm="1">
        <f t="array" ref="BQ738">INDEX(BQ$14:BQ$114,$A738+1)+SUMPRODUCT(TRANSPOSE($E738:$G738),BQ$7:BQ$9)</f>
        <v>5.3503115237705776E-2</v>
      </c>
      <c r="BR738" s="17" cm="1">
        <f t="array" ref="BR738">INDEX(BR$14:BR$114,$A738+1)+SUMPRODUCT(TRANSPOSE($E738:$G738),BR$7:BR$9)</f>
        <v>5.3559423385591706E-2</v>
      </c>
      <c r="BS738" s="17" cm="1">
        <f t="array" ref="BS738">INDEX(BS$14:BS$114,$A738+1)+SUMPRODUCT(TRANSPOSE($E738:$G738),BS$7:BS$9)</f>
        <v>5.3613946882435801E-2</v>
      </c>
      <c r="BT738" s="17" cm="1">
        <f t="array" ref="BT738">INDEX(BT$14:BT$114,$A738+1)+SUMPRODUCT(TRANSPOSE($E738:$G738),BT$7:BT$9)</f>
        <v>5.3666769249660504E-2</v>
      </c>
      <c r="BU738" s="17" cm="1">
        <f t="array" ref="BU738">INDEX(BU$14:BU$114,$A738+1)+SUMPRODUCT(TRANSPOSE($E738:$G738),BU$7:BU$9)</f>
        <v>5.3717968877025388E-2</v>
      </c>
      <c r="BV738" s="17" cm="1">
        <f t="array" ref="BV738">INDEX(BV$14:BV$114,$A738+1)+SUMPRODUCT(TRANSPOSE($E738:$G738),BV$7:BV$9)</f>
        <v>5.3767619410783549E-2</v>
      </c>
      <c r="BW738" s="17" cm="1">
        <f t="array" ref="BW738">INDEX(BW$14:BW$114,$A738+1)+SUMPRODUCT(TRANSPOSE($E738:$G738),BW$7:BW$9)</f>
        <v>5.3815790107132874E-2</v>
      </c>
      <c r="BX738" s="17" cm="1">
        <f t="array" ref="BX738">INDEX(BX$14:BX$114,$A738+1)+SUMPRODUCT(TRANSPOSE($E738:$G738),BX$7:BX$9)</f>
        <v>5.3862546154526E-2</v>
      </c>
      <c r="BY738" s="17" cm="1">
        <f t="array" ref="BY738">INDEX(BY$14:BY$114,$A738+1)+SUMPRODUCT(TRANSPOSE($E738:$G738),BY$7:BY$9)</f>
        <v>5.3907948967996652E-2</v>
      </c>
      <c r="BZ738" s="17" cm="1">
        <f t="array" ref="BZ738">INDEX(BZ$14:BZ$114,$A738+1)+SUMPRODUCT(TRANSPOSE($E738:$G738),BZ$7:BZ$9)</f>
        <v>5.3952056458293693E-2</v>
      </c>
      <c r="CA738" s="17" cm="1">
        <f t="array" ref="CA738">INDEX(CA$14:CA$114,$A738+1)+SUMPRODUCT(TRANSPOSE($E738:$G738),CA$7:CA$9)</f>
        <v>5.3994923278304227E-2</v>
      </c>
      <c r="CB738" s="17" cm="1">
        <f t="array" ref="CB738">INDEX(CB$14:CB$114,$A738+1)+SUMPRODUCT(TRANSPOSE($E738:$G738),CB$7:CB$9)</f>
        <v>5.4036601048972441E-2</v>
      </c>
      <c r="CC738" s="17" cm="1">
        <f t="array" ref="CC738">INDEX(CC$14:CC$114,$A738+1)+SUMPRODUCT(TRANSPOSE($E738:$G738),CC$7:CC$9)</f>
        <v>5.4077138566674163E-2</v>
      </c>
      <c r="CD738" s="17" cm="1">
        <f t="array" ref="CD738">INDEX(CD$14:CD$114,$A738+1)+SUMPRODUCT(TRANSPOSE($E738:$G738),CD$7:CD$9)</f>
        <v>5.4116581993801524E-2</v>
      </c>
      <c r="CE738" s="17" cm="1">
        <f t="array" ref="CE738">INDEX(CE$14:CE$114,$A738+1)+SUMPRODUCT(TRANSPOSE($E738:$G738),CE$7:CE$9)</f>
        <v>5.4154975034120686E-2</v>
      </c>
      <c r="CF738" s="17" cm="1">
        <f t="array" ref="CF738">INDEX(CF$14:CF$114,$A738+1)+SUMPRODUCT(TRANSPOSE($E738:$G738),CF$7:CF$9)</f>
        <v>5.4192359094307072E-2</v>
      </c>
      <c r="CG738" s="17" cm="1">
        <f t="array" ref="CG738">INDEX(CG$14:CG$114,$A738+1)+SUMPRODUCT(TRANSPOSE($E738:$G738),CG$7:CG$9)</f>
        <v>5.4228773432905317E-2</v>
      </c>
      <c r="CH738" s="17" cm="1">
        <f t="array" ref="CH738">INDEX(CH$14:CH$114,$A738+1)+SUMPRODUCT(TRANSPOSE($E738:$G738),CH$7:CH$9)</f>
        <v>5.4264255297851047E-2</v>
      </c>
      <c r="CI738" s="17" cm="1">
        <f t="array" ref="CI738">INDEX(CI$14:CI$114,$A738+1)+SUMPRODUCT(TRANSPOSE($E738:$G738),CI$7:CI$9)</f>
        <v>5.4298840053558103E-2</v>
      </c>
      <c r="CJ738" s="17" cm="1">
        <f t="array" ref="CJ738">INDEX(CJ$14:CJ$114,$A738+1)+SUMPRODUCT(TRANSPOSE($E738:$G738),CJ$7:CJ$9)</f>
        <v>5.4332561298488055E-2</v>
      </c>
      <c r="CK738" s="17" cm="1">
        <f t="array" ref="CK738">INDEX(CK$14:CK$114,$A738+1)+SUMPRODUCT(TRANSPOSE($E738:$G738),CK$7:CK$9)</f>
        <v>5.4365450974021109E-2</v>
      </c>
      <c r="CL738" s="17" cm="1">
        <f t="array" ref="CL738">INDEX(CL$14:CL$114,$A738+1)+SUMPRODUCT(TRANSPOSE($E738:$G738),CL$7:CL$9)</f>
        <v>5.4397539465370945E-2</v>
      </c>
      <c r="CM738" s="17" cm="1">
        <f t="array" ref="CM738">INDEX(CM$14:CM$114,$A738+1)+SUMPRODUCT(TRANSPOSE($E738:$G738),CM$7:CM$9)</f>
        <v>5.4428855695214926E-2</v>
      </c>
      <c r="CN738" s="17" cm="1">
        <f t="array" ref="CN738">INDEX(CN$14:CN$114,$A738+1)+SUMPRODUCT(TRANSPOSE($E738:$G738),CN$7:CN$9)</f>
        <v>5.4335328854458007E-2</v>
      </c>
      <c r="CO738" s="17" cm="1">
        <f t="array" ref="CO738">INDEX(CO$14:CO$114,$A738+1)+SUMPRODUCT(TRANSPOSE($E738:$G738),CO$7:CO$9)</f>
        <v>5.4250676378957738E-2</v>
      </c>
      <c r="CP738" s="17" cm="1">
        <f t="array" ref="CP738">INDEX(CP$14:CP$114,$A738+1)+SUMPRODUCT(TRANSPOSE($E738:$G738),CP$7:CP$9)</f>
        <v>5.417456176470746E-2</v>
      </c>
      <c r="CQ738" s="17" cm="1">
        <f t="array" ref="CQ738">INDEX(CQ$14:CQ$114,$A738+1)+SUMPRODUCT(TRANSPOSE($E738:$G738),CQ$7:CQ$9)</f>
        <v>5.4106628478666749E-2</v>
      </c>
      <c r="CR738" s="17" cm="1">
        <f t="array" ref="CR738">INDEX(CR$14:CR$114,$A738+1)+SUMPRODUCT(TRANSPOSE($E738:$G738),CR$7:CR$9)</f>
        <v>5.4046493203099163E-2</v>
      </c>
      <c r="CS738" s="17" cm="1">
        <f t="array" ref="CS738">INDEX(CS$14:CS$114,$A738+1)+SUMPRODUCT(TRANSPOSE($E738:$G738),CS$7:CS$9)</f>
        <v>5.3993738457924642E-2</v>
      </c>
      <c r="CT738" s="17" cm="1">
        <f t="array" ref="CT738">INDEX(CT$14:CT$114,$A738+1)+SUMPRODUCT(TRANSPOSE($E738:$G738),CT$7:CT$9)</f>
        <v>5.3947904200806515E-2</v>
      </c>
      <c r="CU738" s="17" cm="1">
        <f t="array" ref="CU738">INDEX(CU$14:CU$114,$A738+1)+SUMPRODUCT(TRANSPOSE($E738:$G738),CU$7:CU$9)</f>
        <v>5.3877351578763708E-2</v>
      </c>
      <c r="CV738" s="17" cm="1">
        <f t="array" ref="CV738">INDEX(CV$14:CV$114,$A738+1)+SUMPRODUCT(TRANSPOSE($E738:$G738),CV$7:CV$9)</f>
        <v>5.3820169386943437E-2</v>
      </c>
      <c r="CW738" s="17" cm="1">
        <f t="array" ref="CW738">INDEX(CW$14:CW$114,$A738+1)+SUMPRODUCT(TRANSPOSE($E738:$G738),CW$7:CW$9)</f>
        <v>5.3775458375716942E-2</v>
      </c>
      <c r="CX738" s="17" cm="1">
        <f t="array" ref="CX738">INDEX(CX$14:CX$114,$A738+1)+SUMPRODUCT(TRANSPOSE($E738:$G738),CX$7:CX$9)</f>
        <v>5.3718541266405948E-2</v>
      </c>
      <c r="CY738" s="17" cm="1">
        <f t="array" ref="CY738">INDEX(CY$14:CY$114,$A738+1)+SUMPRODUCT(TRANSPOSE($E738:$G738),CY$7:CY$9)</f>
        <v>5.3680395751714557E-2</v>
      </c>
      <c r="CZ738" s="17" cm="1">
        <f t="array" ref="CZ738">INDEX(CZ$14:CZ$114,$A738+1)+SUMPRODUCT(TRANSPOSE($E738:$G738),CZ$7:CZ$9)</f>
        <v>5.3636416235547255E-2</v>
      </c>
      <c r="DA738" s="17" cm="1">
        <f t="array" ref="DA738">INDEX(DA$14:DA$114,$A738+1)+SUMPRODUCT(TRANSPOSE($E738:$G738),DA$7:DA$9)</f>
        <v>5.3620175008106549E-2</v>
      </c>
      <c r="DB738" s="17" cm="1">
        <f t="array" ref="DB738">INDEX(DB$14:DB$114,$A738+1)+SUMPRODUCT(TRANSPOSE($E738:$G738),DB$7:DB$9)</f>
        <v>5.3612108936693756E-2</v>
      </c>
      <c r="DC738" s="17" cm="1">
        <f t="array" ref="DC738">INDEX(DC$14:DC$114,$A738+1)+SUMPRODUCT(TRANSPOSE($E738:$G738),DC$7:DC$9)</f>
        <v>5.3658133979079689E-2</v>
      </c>
      <c r="DD738" s="17" cm="1">
        <f t="array" ref="DD738">INDEX(DD$14:DD$114,$A738+1)+SUMPRODUCT(TRANSPOSE($E738:$G738),DD$7:DD$9)</f>
        <v>5.371630022585526E-2</v>
      </c>
    </row>
    <row r="739" spans="1:108" x14ac:dyDescent="0.25">
      <c r="A739" s="13">
        <f t="shared" si="716"/>
        <v>18</v>
      </c>
      <c r="B739" s="13">
        <f t="shared" si="717"/>
        <v>7</v>
      </c>
      <c r="C739" s="13">
        <f t="shared" ref="C739:D739" si="742">C638</f>
        <v>12</v>
      </c>
      <c r="D739" s="13">
        <f t="shared" si="742"/>
        <v>216</v>
      </c>
      <c r="E739" s="30">
        <f t="shared" si="736"/>
        <v>5.0000000000000001E-3</v>
      </c>
      <c r="F739" s="30">
        <f t="shared" si="733"/>
        <v>0.01</v>
      </c>
      <c r="G739" s="30">
        <f t="shared" si="734"/>
        <v>1.4999999999999999E-2</v>
      </c>
      <c r="H739" s="36">
        <f t="shared" si="714"/>
        <v>70216</v>
      </c>
      <c r="I739" s="17" cm="1">
        <f t="array" ref="I739">INDEX(I$14:I$114,$A739+1)+SUMPRODUCT(TRANSPOSE($E739:$G739),I$7:I$9)</f>
        <v>3.5480741774055129E-2</v>
      </c>
      <c r="J739" s="17" cm="1">
        <f t="array" ref="J739">INDEX(J$14:J$114,$A739+1)+SUMPRODUCT(TRANSPOSE($E739:$G739),J$7:J$9)</f>
        <v>3.5758743395456948E-2</v>
      </c>
      <c r="K739" s="17" cm="1">
        <f t="array" ref="K739">INDEX(K$14:K$114,$A739+1)+SUMPRODUCT(TRANSPOSE($E739:$G739),K$7:K$9)</f>
        <v>3.4871780637363445E-2</v>
      </c>
      <c r="L739" s="17" cm="1">
        <f t="array" ref="L739">INDEX(L$14:L$114,$A739+1)+SUMPRODUCT(TRANSPOSE($E739:$G739),L$7:L$9)</f>
        <v>3.4487321399472373E-2</v>
      </c>
      <c r="M739" s="17" cm="1">
        <f t="array" ref="M739">INDEX(M$14:M$114,$A739+1)+SUMPRODUCT(TRANSPOSE($E739:$G739),M$7:M$9)</f>
        <v>3.4305039169977493E-2</v>
      </c>
      <c r="N739" s="17" cm="1">
        <f t="array" ref="N739">INDEX(N$14:N$114,$A739+1)+SUMPRODUCT(TRANSPOSE($E739:$G739),N$7:N$9)</f>
        <v>3.4224981100959069E-2</v>
      </c>
      <c r="O739" s="17" cm="1">
        <f t="array" ref="O739">INDEX(O$14:O$114,$A739+1)+SUMPRODUCT(TRANSPOSE($E739:$G739),O$7:O$9)</f>
        <v>3.4204360731969335E-2</v>
      </c>
      <c r="P739" s="17" cm="1">
        <f t="array" ref="P739">INDEX(P$14:P$114,$A739+1)+SUMPRODUCT(TRANSPOSE($E739:$G739),P$7:P$9)</f>
        <v>3.4221796220387402E-2</v>
      </c>
      <c r="Q739" s="17" cm="1">
        <f t="array" ref="Q739">INDEX(Q$14:Q$114,$A739+1)+SUMPRODUCT(TRANSPOSE($E739:$G739),Q$7:Q$9)</f>
        <v>3.4265401136365968E-2</v>
      </c>
      <c r="R739" s="17" cm="1">
        <f t="array" ref="R739">INDEX(R$14:R$114,$A739+1)+SUMPRODUCT(TRANSPOSE($E739:$G739),R$7:R$9)</f>
        <v>3.4328025301220359E-2</v>
      </c>
      <c r="S739" s="17" cm="1">
        <f t="array" ref="S739">INDEX(S$14:S$114,$A739+1)+SUMPRODUCT(TRANSPOSE($E739:$G739),S$7:S$9)</f>
        <v>3.4099538575200448E-2</v>
      </c>
      <c r="T739" s="17" cm="1">
        <f t="array" ref="T739">INDEX(T$14:T$114,$A739+1)+SUMPRODUCT(TRANSPOSE($E739:$G739),T$7:T$9)</f>
        <v>3.3882417805691831E-2</v>
      </c>
      <c r="U739" s="17" cm="1">
        <f t="array" ref="U739">INDEX(U$14:U$114,$A739+1)+SUMPRODUCT(TRANSPOSE($E739:$G739),U$7:U$9)</f>
        <v>3.3833228324546341E-2</v>
      </c>
      <c r="V739" s="17" cm="1">
        <f t="array" ref="V739">INDEX(V$14:V$114,$A739+1)+SUMPRODUCT(TRANSPOSE($E739:$G739),V$7:V$9)</f>
        <v>3.396625939150609E-2</v>
      </c>
      <c r="W739" s="17" cm="1">
        <f t="array" ref="W739">INDEX(W$14:W$114,$A739+1)+SUMPRODUCT(TRANSPOSE($E739:$G739),W$7:W$9)</f>
        <v>3.4251766085659399E-2</v>
      </c>
      <c r="X739" s="17" cm="1">
        <f t="array" ref="X739">INDEX(X$14:X$114,$A739+1)+SUMPRODUCT(TRANSPOSE($E739:$G739),X$7:X$9)</f>
        <v>3.4666192605508669E-2</v>
      </c>
      <c r="Y739" s="17" cm="1">
        <f t="array" ref="Y739">INDEX(Y$14:Y$114,$A739+1)+SUMPRODUCT(TRANSPOSE($E739:$G739),Y$7:Y$9)</f>
        <v>3.519033268164036E-2</v>
      </c>
      <c r="Z739" s="17" cm="1">
        <f t="array" ref="Z739">INDEX(Z$14:Z$114,$A739+1)+SUMPRODUCT(TRANSPOSE($E739:$G739),Z$7:Z$9)</f>
        <v>3.5808117950436133E-2</v>
      </c>
      <c r="AA739" s="17" cm="1">
        <f t="array" ref="AA739">INDEX(AA$14:AA$114,$A739+1)+SUMPRODUCT(TRANSPOSE($E739:$G739),AA$7:AA$9)</f>
        <v>3.6505782928088717E-2</v>
      </c>
      <c r="AB739" s="17" cm="1">
        <f t="array" ref="AB739">INDEX(AB$14:AB$114,$A739+1)+SUMPRODUCT(TRANSPOSE($E739:$G739),AB$7:AB$9)</f>
        <v>3.7271289675869831E-2</v>
      </c>
      <c r="AC739" s="17" cm="1">
        <f t="array" ref="AC739">INDEX(AC$14:AC$114,$A739+1)+SUMPRODUCT(TRANSPOSE($E739:$G739),AC$7:AC$9)</f>
        <v>3.8093910595341909E-2</v>
      </c>
      <c r="AD739" s="17" cm="1">
        <f t="array" ref="AD739">INDEX(AD$14:AD$114,$A739+1)+SUMPRODUCT(TRANSPOSE($E739:$G739),AD$7:AD$9)</f>
        <v>3.8963929973441322E-2</v>
      </c>
      <c r="AE739" s="17" cm="1">
        <f t="array" ref="AE739">INDEX(AE$14:AE$114,$A739+1)+SUMPRODUCT(TRANSPOSE($E739:$G739),AE$7:AE$9)</f>
        <v>3.987242291650285E-2</v>
      </c>
      <c r="AF739" s="17" cm="1">
        <f t="array" ref="AF739">INDEX(AF$14:AF$114,$A739+1)+SUMPRODUCT(TRANSPOSE($E739:$G739),AF$7:AF$9)</f>
        <v>4.0811087075113425E-2</v>
      </c>
      <c r="AG739" s="17" cm="1">
        <f t="array" ref="AG739">INDEX(AG$14:AG$114,$A739+1)+SUMPRODUCT(TRANSPOSE($E739:$G739),AG$7:AG$9)</f>
        <v>4.1772123874764214E-2</v>
      </c>
      <c r="AH739" s="17" cm="1">
        <f t="array" ref="AH739">INDEX(AH$14:AH$114,$A739+1)+SUMPRODUCT(TRANSPOSE($E739:$G739),AH$7:AH$9)</f>
        <v>4.2748132485171939E-2</v>
      </c>
      <c r="AI739" s="17" cm="1">
        <f t="array" ref="AI739">INDEX(AI$14:AI$114,$A739+1)+SUMPRODUCT(TRANSPOSE($E739:$G739),AI$7:AI$9)</f>
        <v>4.3732044637950676E-2</v>
      </c>
      <c r="AJ739" s="17" cm="1">
        <f t="array" ref="AJ739">INDEX(AJ$14:AJ$114,$A739+1)+SUMPRODUCT(TRANSPOSE($E739:$G739),AJ$7:AJ$9)</f>
        <v>4.471705866721902E-2</v>
      </c>
      <c r="AK739" s="17" cm="1">
        <f t="array" ref="AK739">INDEX(AK$14:AK$114,$A739+1)+SUMPRODUCT(TRANSPOSE($E739:$G739),AK$7:AK$9)</f>
        <v>4.5696598275847891E-2</v>
      </c>
      <c r="AL739" s="17" cm="1">
        <f t="array" ref="AL739">INDEX(AL$14:AL$114,$A739+1)+SUMPRODUCT(TRANSPOSE($E739:$G739),AL$7:AL$9)</f>
        <v>4.666427480244871E-2</v>
      </c>
      <c r="AM739" s="17" cm="1">
        <f t="array" ref="AM739">INDEX(AM$14:AM$114,$A739+1)+SUMPRODUCT(TRANSPOSE($E739:$G739),AM$7:AM$9)</f>
        <v>4.7363855927461715E-2</v>
      </c>
      <c r="AN739" s="17" cm="1">
        <f t="array" ref="AN739">INDEX(AN$14:AN$114,$A739+1)+SUMPRODUCT(TRANSPOSE($E739:$G739),AN$7:AN$9)</f>
        <v>4.8039243350560631E-2</v>
      </c>
      <c r="AO739" s="17" cm="1">
        <f t="array" ref="AO739">INDEX(AO$14:AO$114,$A739+1)+SUMPRODUCT(TRANSPOSE($E739:$G739),AO$7:AO$9)</f>
        <v>4.8684452655049046E-2</v>
      </c>
      <c r="AP739" s="17" cm="1">
        <f t="array" ref="AP739">INDEX(AP$14:AP$114,$A739+1)+SUMPRODUCT(TRANSPOSE($E739:$G739),AP$7:AP$9)</f>
        <v>4.9293598892711774E-2</v>
      </c>
      <c r="AQ739" s="17" cm="1">
        <f t="array" ref="AQ739">INDEX(AQ$14:AQ$114,$A739+1)+SUMPRODUCT(TRANSPOSE($E739:$G739),AQ$7:AQ$9)</f>
        <v>4.9860881807670329E-2</v>
      </c>
      <c r="AR739" s="17" cm="1">
        <f t="array" ref="AR739">INDEX(AR$14:AR$114,$A739+1)+SUMPRODUCT(TRANSPOSE($E739:$G739),AR$7:AR$9)</f>
        <v>5.0380574603164349E-2</v>
      </c>
      <c r="AS739" s="17" cm="1">
        <f t="array" ref="AS739">INDEX(AS$14:AS$114,$A739+1)+SUMPRODUCT(TRANSPOSE($E739:$G739),AS$7:AS$9)</f>
        <v>5.0847017939777847E-2</v>
      </c>
      <c r="AT739" s="17" cm="1">
        <f t="array" ref="AT739">INDEX(AT$14:AT$114,$A739+1)+SUMPRODUCT(TRANSPOSE($E739:$G739),AT$7:AT$9)</f>
        <v>5.1254609551920724E-2</v>
      </c>
      <c r="AU739" s="17" cm="1">
        <f t="array" ref="AU739">INDEX(AU$14:AU$114,$A739+1)+SUMPRODUCT(TRANSPOSE($E739:$G739),AU$7:AU$9)</f>
        <v>5.1597800001749947E-2</v>
      </c>
      <c r="AV739" s="17" cm="1">
        <f t="array" ref="AV739">INDEX(AV$14:AV$114,$A739+1)+SUMPRODUCT(TRANSPOSE($E739:$G739),AV$7:AV$9)</f>
        <v>5.1871085594337715E-2</v>
      </c>
      <c r="AW739" s="17" cm="1">
        <f t="array" ref="AW739">INDEX(AW$14:AW$114,$A739+1)+SUMPRODUCT(TRANSPOSE($E739:$G739),AW$7:AW$9)</f>
        <v>5.2069005944583732E-2</v>
      </c>
      <c r="AX739" s="17" cm="1">
        <f t="array" ref="AX739">INDEX(AX$14:AX$114,$A739+1)+SUMPRODUCT(TRANSPOSE($E739:$G739),AX$7:AX$9)</f>
        <v>5.2186138946662561E-2</v>
      </c>
      <c r="AY739" s="17" cm="1">
        <f t="array" ref="AY739">INDEX(AY$14:AY$114,$A739+1)+SUMPRODUCT(TRANSPOSE($E739:$G739),AY$7:AY$9)</f>
        <v>5.2297836223144864E-2</v>
      </c>
      <c r="AZ739" s="17" cm="1">
        <f t="array" ref="AZ739">INDEX(AZ$14:AZ$114,$A739+1)+SUMPRODUCT(TRANSPOSE($E739:$G739),AZ$7:AZ$9)</f>
        <v>5.2404467571918065E-2</v>
      </c>
      <c r="BA739" s="17" cm="1">
        <f t="array" ref="BA739">INDEX(BA$14:BA$114,$A739+1)+SUMPRODUCT(TRANSPOSE($E739:$G739),BA$7:BA$9)</f>
        <v>5.2506369991092247E-2</v>
      </c>
      <c r="BB739" s="17" cm="1">
        <f t="array" ref="BB739">INDEX(BB$14:BB$114,$A739+1)+SUMPRODUCT(TRANSPOSE($E739:$G739),BB$7:BB$9)</f>
        <v>5.2603851236639229E-2</v>
      </c>
      <c r="BC739" s="17" cm="1">
        <f t="array" ref="BC739">INDEX(BC$14:BC$114,$A739+1)+SUMPRODUCT(TRANSPOSE($E739:$G739),BC$7:BC$9)</f>
        <v>5.269719292680751E-2</v>
      </c>
      <c r="BD739" s="17" cm="1">
        <f t="array" ref="BD739">INDEX(BD$14:BD$114,$A739+1)+SUMPRODUCT(TRANSPOSE($E739:$G739),BD$7:BD$9)</f>
        <v>5.2786653259272107E-2</v>
      </c>
      <c r="BE739" s="17" cm="1">
        <f t="array" ref="BE739">INDEX(BE$14:BE$114,$A739+1)+SUMPRODUCT(TRANSPOSE($E739:$G739),BE$7:BE$9)</f>
        <v>5.2872469396237118E-2</v>
      </c>
      <c r="BF739" s="17" cm="1">
        <f t="array" ref="BF739">INDEX(BF$14:BF$114,$A739+1)+SUMPRODUCT(TRANSPOSE($E739:$G739),BF$7:BF$9)</f>
        <v>5.2954859563882781E-2</v>
      </c>
      <c r="BG739" s="17" cm="1">
        <f t="array" ref="BG739">INDEX(BG$14:BG$114,$A739+1)+SUMPRODUCT(TRANSPOSE($E739:$G739),BG$7:BG$9)</f>
        <v>5.3034024905290175E-2</v>
      </c>
      <c r="BH739" s="17" cm="1">
        <f t="array" ref="BH739">INDEX(BH$14:BH$114,$A739+1)+SUMPRODUCT(TRANSPOSE($E739:$G739),BH$7:BH$9)</f>
        <v>5.3110151119969959E-2</v>
      </c>
      <c r="BI739" s="17" cm="1">
        <f t="array" ref="BI739">INDEX(BI$14:BI$114,$A739+1)+SUMPRODUCT(TRANSPOSE($E739:$G739),BI$7:BI$9)</f>
        <v>5.3183409918124189E-2</v>
      </c>
      <c r="BJ739" s="17" cm="1">
        <f t="array" ref="BJ739">INDEX(BJ$14:BJ$114,$A739+1)+SUMPRODUCT(TRANSPOSE($E739:$G739),BJ$7:BJ$9)</f>
        <v>5.3253960313615387E-2</v>
      </c>
      <c r="BK739" s="17" cm="1">
        <f t="array" ref="BK739">INDEX(BK$14:BK$114,$A739+1)+SUMPRODUCT(TRANSPOSE($E739:$G739),BK$7:BK$9)</f>
        <v>5.3321949776134456E-2</v>
      </c>
      <c r="BL739" s="17" cm="1">
        <f t="array" ref="BL739">INDEX(BL$14:BL$114,$A739+1)+SUMPRODUCT(TRANSPOSE($E739:$G739),BL$7:BL$9)</f>
        <v>5.3387515260137394E-2</v>
      </c>
      <c r="BM739" s="17" cm="1">
        <f t="array" ref="BM739">INDEX(BM$14:BM$114,$A739+1)+SUMPRODUCT(TRANSPOSE($E739:$G739),BM$7:BM$9)</f>
        <v>5.3450784125656722E-2</v>
      </c>
      <c r="BN739" s="17" cm="1">
        <f t="array" ref="BN739">INDEX(BN$14:BN$114,$A739+1)+SUMPRODUCT(TRANSPOSE($E739:$G739),BN$7:BN$9)</f>
        <v>5.3511874964019643E-2</v>
      </c>
      <c r="BO739" s="17" cm="1">
        <f t="array" ref="BO739">INDEX(BO$14:BO$114,$A739+1)+SUMPRODUCT(TRANSPOSE($E739:$G739),BO$7:BO$9)</f>
        <v>5.3570898339729708E-2</v>
      </c>
      <c r="BP739" s="17" cm="1">
        <f t="array" ref="BP739">INDEX(BP$14:BP$114,$A739+1)+SUMPRODUCT(TRANSPOSE($E739:$G739),BP$7:BP$9)</f>
        <v>5.3627957458283956E-2</v>
      </c>
      <c r="BQ739" s="17" cm="1">
        <f t="array" ref="BQ739">INDEX(BQ$14:BQ$114,$A739+1)+SUMPRODUCT(TRANSPOSE($E739:$G739),BQ$7:BQ$9)</f>
        <v>5.3683148768407171E-2</v>
      </c>
      <c r="BR739" s="17" cm="1">
        <f t="array" ref="BR739">INDEX(BR$14:BR$114,$A739+1)+SUMPRODUCT(TRANSPOSE($E739:$G739),BR$7:BR$9)</f>
        <v>5.3736562506095584E-2</v>
      </c>
      <c r="BS739" s="17" cm="1">
        <f t="array" ref="BS739">INDEX(BS$14:BS$114,$A739+1)+SUMPRODUCT(TRANSPOSE($E739:$G739),BS$7:BS$9)</f>
        <v>5.3788283186929062E-2</v>
      </c>
      <c r="BT739" s="17" cm="1">
        <f t="array" ref="BT739">INDEX(BT$14:BT$114,$A739+1)+SUMPRODUCT(TRANSPOSE($E739:$G739),BT$7:BT$9)</f>
        <v>5.3838390052298388E-2</v>
      </c>
      <c r="BU739" s="17" cm="1">
        <f t="array" ref="BU739">INDEX(BU$14:BU$114,$A739+1)+SUMPRODUCT(TRANSPOSE($E739:$G739),BU$7:BU$9)</f>
        <v>5.3886957474504324E-2</v>
      </c>
      <c r="BV739" s="17" cm="1">
        <f t="array" ref="BV739">INDEX(BV$14:BV$114,$A739+1)+SUMPRODUCT(TRANSPOSE($E739:$G739),BV$7:BV$9)</f>
        <v>5.3934055325083205E-2</v>
      </c>
      <c r="BW739" s="17" cm="1">
        <f t="array" ref="BW739">INDEX(BW$14:BW$114,$A739+1)+SUMPRODUCT(TRANSPOSE($E739:$G739),BW$7:BW$9)</f>
        <v>5.3979749310197098E-2</v>
      </c>
      <c r="BX739" s="17" cm="1">
        <f t="array" ref="BX739">INDEX(BX$14:BX$114,$A739+1)+SUMPRODUCT(TRANSPOSE($E739:$G739),BX$7:BX$9)</f>
        <v>5.4024101276472489E-2</v>
      </c>
      <c r="BY739" s="17" cm="1">
        <f t="array" ref="BY739">INDEX(BY$14:BY$114,$A739+1)+SUMPRODUCT(TRANSPOSE($E739:$G739),BY$7:BY$9)</f>
        <v>5.4067169490281994E-2</v>
      </c>
      <c r="BZ739" s="17" cm="1">
        <f t="array" ref="BZ739">INDEX(BZ$14:BZ$114,$A739+1)+SUMPRODUCT(TRANSPOSE($E739:$G739),BZ$7:BZ$9)</f>
        <v>5.4109008893121188E-2</v>
      </c>
      <c r="CA739" s="17" cm="1">
        <f t="array" ref="CA739">INDEX(CA$14:CA$114,$A739+1)+SUMPRODUCT(TRANSPOSE($E739:$G739),CA$7:CA$9)</f>
        <v>5.4149671335433344E-2</v>
      </c>
      <c r="CB739" s="17" cm="1">
        <f t="array" ref="CB739">INDEX(CB$14:CB$114,$A739+1)+SUMPRODUCT(TRANSPOSE($E739:$G739),CB$7:CB$9)</f>
        <v>5.4189205790976178E-2</v>
      </c>
      <c r="CC739" s="17" cm="1">
        <f t="array" ref="CC739">INDEX(CC$14:CC$114,$A739+1)+SUMPRODUCT(TRANSPOSE($E739:$G739),CC$7:CC$9)</f>
        <v>5.422765855359156E-2</v>
      </c>
      <c r="CD739" s="17" cm="1">
        <f t="array" ref="CD739">INDEX(CD$14:CD$114,$A739+1)+SUMPRODUCT(TRANSPOSE($E739:$G739),CD$7:CD$9)</f>
        <v>5.4265073418042417E-2</v>
      </c>
      <c r="CE739" s="17" cm="1">
        <f t="array" ref="CE739">INDEX(CE$14:CE$114,$A739+1)+SUMPRODUCT(TRANSPOSE($E739:$G739),CE$7:CE$9)</f>
        <v>5.4301491846403191E-2</v>
      </c>
      <c r="CF739" s="17" cm="1">
        <f t="array" ref="CF739">INDEX(CF$14:CF$114,$A739+1)+SUMPRODUCT(TRANSPOSE($E739:$G739),CF$7:CF$9)</f>
        <v>5.4336953121328121E-2</v>
      </c>
      <c r="CG739" s="17" cm="1">
        <f t="array" ref="CG739">INDEX(CG$14:CG$114,$A739+1)+SUMPRODUCT(TRANSPOSE($E739:$G739),CG$7:CG$9)</f>
        <v>5.4371494487393077E-2</v>
      </c>
      <c r="CH739" s="17" cm="1">
        <f t="array" ref="CH739">INDEX(CH$14:CH$114,$A739+1)+SUMPRODUCT(TRANSPOSE($E739:$G739),CH$7:CH$9)</f>
        <v>5.4405151281579398E-2</v>
      </c>
      <c r="CI739" s="17" cm="1">
        <f t="array" ref="CI739">INDEX(CI$14:CI$114,$A739+1)+SUMPRODUCT(TRANSPOSE($E739:$G739),CI$7:CI$9)</f>
        <v>5.443795705385833E-2</v>
      </c>
      <c r="CJ739" s="17" cm="1">
        <f t="array" ref="CJ739">INDEX(CJ$14:CJ$114,$A739+1)+SUMPRODUCT(TRANSPOSE($E739:$G739),CJ$7:CJ$9)</f>
        <v>5.4469943678743124E-2</v>
      </c>
      <c r="CK739" s="17" cm="1">
        <f t="array" ref="CK739">INDEX(CK$14:CK$114,$A739+1)+SUMPRODUCT(TRANSPOSE($E739:$G739),CK$7:CK$9)</f>
        <v>5.450114145858885E-2</v>
      </c>
      <c r="CL739" s="17" cm="1">
        <f t="array" ref="CL739">INDEX(CL$14:CL$114,$A739+1)+SUMPRODUCT(TRANSPOSE($E739:$G739),CL$7:CL$9)</f>
        <v>5.4531579219340695E-2</v>
      </c>
      <c r="CM739" s="17" cm="1">
        <f t="array" ref="CM739">INDEX(CM$14:CM$114,$A739+1)+SUMPRODUCT(TRANSPOSE($E739:$G739),CM$7:CM$9)</f>
        <v>5.4428855695214926E-2</v>
      </c>
      <c r="CN739" s="17" cm="1">
        <f t="array" ref="CN739">INDEX(CN$14:CN$114,$A739+1)+SUMPRODUCT(TRANSPOSE($E739:$G739),CN$7:CN$9)</f>
        <v>5.4335328854458007E-2</v>
      </c>
      <c r="CO739" s="17" cm="1">
        <f t="array" ref="CO739">INDEX(CO$14:CO$114,$A739+1)+SUMPRODUCT(TRANSPOSE($E739:$G739),CO$7:CO$9)</f>
        <v>5.4250676378957738E-2</v>
      </c>
      <c r="CP739" s="17" cm="1">
        <f t="array" ref="CP739">INDEX(CP$14:CP$114,$A739+1)+SUMPRODUCT(TRANSPOSE($E739:$G739),CP$7:CP$9)</f>
        <v>5.417456176470746E-2</v>
      </c>
      <c r="CQ739" s="17" cm="1">
        <f t="array" ref="CQ739">INDEX(CQ$14:CQ$114,$A739+1)+SUMPRODUCT(TRANSPOSE($E739:$G739),CQ$7:CQ$9)</f>
        <v>5.4106628478666749E-2</v>
      </c>
      <c r="CR739" s="17" cm="1">
        <f t="array" ref="CR739">INDEX(CR$14:CR$114,$A739+1)+SUMPRODUCT(TRANSPOSE($E739:$G739),CR$7:CR$9)</f>
        <v>5.4046493203099163E-2</v>
      </c>
      <c r="CS739" s="17" cm="1">
        <f t="array" ref="CS739">INDEX(CS$14:CS$114,$A739+1)+SUMPRODUCT(TRANSPOSE($E739:$G739),CS$7:CS$9)</f>
        <v>5.3993738457924642E-2</v>
      </c>
      <c r="CT739" s="17" cm="1">
        <f t="array" ref="CT739">INDEX(CT$14:CT$114,$A739+1)+SUMPRODUCT(TRANSPOSE($E739:$G739),CT$7:CT$9)</f>
        <v>5.3947904200806515E-2</v>
      </c>
      <c r="CU739" s="17" cm="1">
        <f t="array" ref="CU739">INDEX(CU$14:CU$114,$A739+1)+SUMPRODUCT(TRANSPOSE($E739:$G739),CU$7:CU$9)</f>
        <v>5.3877351578763708E-2</v>
      </c>
      <c r="CV739" s="17" cm="1">
        <f t="array" ref="CV739">INDEX(CV$14:CV$114,$A739+1)+SUMPRODUCT(TRANSPOSE($E739:$G739),CV$7:CV$9)</f>
        <v>5.3820169386943437E-2</v>
      </c>
      <c r="CW739" s="17" cm="1">
        <f t="array" ref="CW739">INDEX(CW$14:CW$114,$A739+1)+SUMPRODUCT(TRANSPOSE($E739:$G739),CW$7:CW$9)</f>
        <v>5.3775458375716942E-2</v>
      </c>
      <c r="CX739" s="17" cm="1">
        <f t="array" ref="CX739">INDEX(CX$14:CX$114,$A739+1)+SUMPRODUCT(TRANSPOSE($E739:$G739),CX$7:CX$9)</f>
        <v>5.3718541266405948E-2</v>
      </c>
      <c r="CY739" s="17" cm="1">
        <f t="array" ref="CY739">INDEX(CY$14:CY$114,$A739+1)+SUMPRODUCT(TRANSPOSE($E739:$G739),CY$7:CY$9)</f>
        <v>5.3680395751714557E-2</v>
      </c>
      <c r="CZ739" s="17" cm="1">
        <f t="array" ref="CZ739">INDEX(CZ$14:CZ$114,$A739+1)+SUMPRODUCT(TRANSPOSE($E739:$G739),CZ$7:CZ$9)</f>
        <v>5.3636416235547255E-2</v>
      </c>
      <c r="DA739" s="17" cm="1">
        <f t="array" ref="DA739">INDEX(DA$14:DA$114,$A739+1)+SUMPRODUCT(TRANSPOSE($E739:$G739),DA$7:DA$9)</f>
        <v>5.3620175008106549E-2</v>
      </c>
      <c r="DB739" s="17" cm="1">
        <f t="array" ref="DB739">INDEX(DB$14:DB$114,$A739+1)+SUMPRODUCT(TRANSPOSE($E739:$G739),DB$7:DB$9)</f>
        <v>5.3612108936693756E-2</v>
      </c>
      <c r="DC739" s="17" cm="1">
        <f t="array" ref="DC739">INDEX(DC$14:DC$114,$A739+1)+SUMPRODUCT(TRANSPOSE($E739:$G739),DC$7:DC$9)</f>
        <v>5.3658133979079689E-2</v>
      </c>
      <c r="DD739" s="17" cm="1">
        <f t="array" ref="DD739">INDEX(DD$14:DD$114,$A739+1)+SUMPRODUCT(TRANSPOSE($E739:$G739),DD$7:DD$9)</f>
        <v>5.371630022585526E-2</v>
      </c>
    </row>
    <row r="740" spans="1:108" x14ac:dyDescent="0.25">
      <c r="A740" s="13">
        <f t="shared" si="716"/>
        <v>19</v>
      </c>
      <c r="B740" s="13">
        <f t="shared" si="717"/>
        <v>7</v>
      </c>
      <c r="C740" s="13">
        <f t="shared" ref="C740:D740" si="743">C639</f>
        <v>12</v>
      </c>
      <c r="D740" s="13">
        <f t="shared" si="743"/>
        <v>228</v>
      </c>
      <c r="E740" s="30">
        <f t="shared" si="736"/>
        <v>5.0000000000000001E-3</v>
      </c>
      <c r="F740" s="30">
        <f t="shared" si="733"/>
        <v>0.01</v>
      </c>
      <c r="G740" s="30">
        <f t="shared" si="734"/>
        <v>1.4999999999999999E-2</v>
      </c>
      <c r="H740" s="36">
        <f t="shared" si="714"/>
        <v>70228</v>
      </c>
      <c r="I740" s="17" cm="1">
        <f t="array" ref="I740">INDEX(I$14:I$114,$A740+1)+SUMPRODUCT(TRANSPOSE($E740:$G740),I$7:I$9)</f>
        <v>3.4925708663269155E-2</v>
      </c>
      <c r="J740" s="17" cm="1">
        <f t="array" ref="J740">INDEX(J$14:J$114,$A740+1)+SUMPRODUCT(TRANSPOSE($E740:$G740),J$7:J$9)</f>
        <v>3.3457265932962853E-2</v>
      </c>
      <c r="K740" s="17" cm="1">
        <f t="array" ref="K740">INDEX(K$14:K$114,$A740+1)+SUMPRODUCT(TRANSPOSE($E740:$G740),K$7:K$9)</f>
        <v>3.3046596986274032E-2</v>
      </c>
      <c r="L740" s="17" cm="1">
        <f t="array" ref="L740">INDEX(L$14:L$114,$A740+1)+SUMPRODUCT(TRANSPOSE($E740:$G740),L$7:L$9)</f>
        <v>3.2901754536780528E-2</v>
      </c>
      <c r="M740" s="17" cm="1">
        <f t="array" ref="M740">INDEX(M$14:M$114,$A740+1)+SUMPRODUCT(TRANSPOSE($E740:$G740),M$7:M$9)</f>
        <v>3.28646144198552E-2</v>
      </c>
      <c r="N740" s="17" cm="1">
        <f t="array" ref="N740">INDEX(N$14:N$114,$A740+1)+SUMPRODUCT(TRANSPOSE($E740:$G740),N$7:N$9)</f>
        <v>3.288252675568238E-2</v>
      </c>
      <c r="O740" s="17" cm="1">
        <f t="array" ref="O740">INDEX(O$14:O$114,$A740+1)+SUMPRODUCT(TRANSPOSE($E740:$G740),O$7:O$9)</f>
        <v>3.2932938041329934E-2</v>
      </c>
      <c r="P740" s="17" cm="1">
        <f t="array" ref="P740">INDEX(P$14:P$114,$A740+1)+SUMPRODUCT(TRANSPOSE($E740:$G740),P$7:P$9)</f>
        <v>3.300456166597282E-2</v>
      </c>
      <c r="Q740" s="17" cm="1">
        <f t="array" ref="Q740">INDEX(Q$14:Q$114,$A740+1)+SUMPRODUCT(TRANSPOSE($E740:$G740),Q$7:Q$9)</f>
        <v>3.3091106270172498E-2</v>
      </c>
      <c r="R740" s="17" cm="1">
        <f t="array" ref="R740">INDEX(R$14:R$114,$A740+1)+SUMPRODUCT(TRANSPOSE($E740:$G740),R$7:R$9)</f>
        <v>3.318876976977702E-2</v>
      </c>
      <c r="S740" s="17" cm="1">
        <f t="array" ref="S740">INDEX(S$14:S$114,$A740+1)+SUMPRODUCT(TRANSPOSE($E740:$G740),S$7:S$9)</f>
        <v>3.2989545290719978E-2</v>
      </c>
      <c r="T740" s="17" cm="1">
        <f t="array" ref="T740">INDEX(T$14:T$114,$A740+1)+SUMPRODUCT(TRANSPOSE($E740:$G740),T$7:T$9)</f>
        <v>3.2969171226465963E-2</v>
      </c>
      <c r="U740" s="17" cm="1">
        <f t="array" ref="U740">INDEX(U$14:U$114,$A740+1)+SUMPRODUCT(TRANSPOSE($E740:$G740),U$7:U$9)</f>
        <v>3.3140497101708813E-2</v>
      </c>
      <c r="V740" s="17" cm="1">
        <f t="array" ref="V740">INDEX(V$14:V$114,$A740+1)+SUMPRODUCT(TRANSPOSE($E740:$G740),V$7:V$9)</f>
        <v>3.3469635281351148E-2</v>
      </c>
      <c r="W740" s="17" cm="1">
        <f t="array" ref="W740">INDEX(W$14:W$114,$A740+1)+SUMPRODUCT(TRANSPOSE($E740:$G740),W$7:W$9)</f>
        <v>3.3930406131830418E-2</v>
      </c>
      <c r="X740" s="17" cm="1">
        <f t="array" ref="X740">INDEX(X$14:X$114,$A740+1)+SUMPRODUCT(TRANSPOSE($E740:$G740),X$7:X$9)</f>
        <v>3.4501907644758287E-2</v>
      </c>
      <c r="Y740" s="17" cm="1">
        <f t="array" ref="Y740">INDEX(Y$14:Y$114,$A740+1)+SUMPRODUCT(TRANSPOSE($E740:$G740),Y$7:Y$9)</f>
        <v>3.5166958953240471E-2</v>
      </c>
      <c r="Z740" s="17" cm="1">
        <f t="array" ref="Z740">INDEX(Z$14:Z$114,$A740+1)+SUMPRODUCT(TRANSPOSE($E740:$G740),Z$7:Z$9)</f>
        <v>3.5911056568097108E-2</v>
      </c>
      <c r="AA740" s="17" cm="1">
        <f t="array" ref="AA740">INDEX(AA$14:AA$114,$A740+1)+SUMPRODUCT(TRANSPOSE($E740:$G740),AA$7:AA$9)</f>
        <v>3.6721670012102151E-2</v>
      </c>
      <c r="AB740" s="17" cm="1">
        <f t="array" ref="AB740">INDEX(AB$14:AB$114,$A740+1)+SUMPRODUCT(TRANSPOSE($E740:$G740),AB$7:AB$9)</f>
        <v>3.7587742271422184E-2</v>
      </c>
      <c r="AC740" s="17" cm="1">
        <f t="array" ref="AC740">INDEX(AC$14:AC$114,$A740+1)+SUMPRODUCT(TRANSPOSE($E740:$G740),AC$7:AC$9)</f>
        <v>3.8499338216696669E-2</v>
      </c>
      <c r="AD740" s="17" cm="1">
        <f t="array" ref="AD740">INDEX(AD$14:AD$114,$A740+1)+SUMPRODUCT(TRANSPOSE($E740:$G740),AD$7:AD$9)</f>
        <v>3.9447388444931661E-2</v>
      </c>
      <c r="AE740" s="17" cm="1">
        <f t="array" ref="AE740">INDEX(AE$14:AE$114,$A740+1)+SUMPRODUCT(TRANSPOSE($E740:$G740),AE$7:AE$9)</f>
        <v>4.0423497380008402E-2</v>
      </c>
      <c r="AF740" s="17" cm="1">
        <f t="array" ref="AF740">INDEX(AF$14:AF$114,$A740+1)+SUMPRODUCT(TRANSPOSE($E740:$G740),AF$7:AF$9)</f>
        <v>4.1419808859818705E-2</v>
      </c>
      <c r="AG740" s="17" cm="1">
        <f t="array" ref="AG740">INDEX(AG$14:AG$114,$A740+1)+SUMPRODUCT(TRANSPOSE($E740:$G740),AG$7:AG$9)</f>
        <v>4.2428888739562368E-2</v>
      </c>
      <c r="AH740" s="17" cm="1">
        <f t="array" ref="AH740">INDEX(AH$14:AH$114,$A740+1)+SUMPRODUCT(TRANSPOSE($E740:$G740),AH$7:AH$9)</f>
        <v>4.3443652544886899E-2</v>
      </c>
      <c r="AI740" s="17" cm="1">
        <f t="array" ref="AI740">INDEX(AI$14:AI$114,$A740+1)+SUMPRODUCT(TRANSPOSE($E740:$G740),AI$7:AI$9)</f>
        <v>4.4457293922093424E-2</v>
      </c>
      <c r="AJ740" s="17" cm="1">
        <f t="array" ref="AJ740">INDEX(AJ$14:AJ$114,$A740+1)+SUMPRODUCT(TRANSPOSE($E740:$G740),AJ$7:AJ$9)</f>
        <v>4.5463239902568994E-2</v>
      </c>
      <c r="AK740" s="17" cm="1">
        <f t="array" ref="AK740">INDEX(AK$14:AK$114,$A740+1)+SUMPRODUCT(TRANSPOSE($E740:$G740),AK$7:AK$9)</f>
        <v>4.6455110521892398E-2</v>
      </c>
      <c r="AL740" s="17" cm="1">
        <f t="array" ref="AL740">INDEX(AL$14:AL$114,$A740+1)+SUMPRODUCT(TRANSPOSE($E740:$G740),AL$7:AL$9)</f>
        <v>4.7426685629964424E-2</v>
      </c>
      <c r="AM740" s="17" cm="1">
        <f t="array" ref="AM740">INDEX(AM$14:AM$114,$A740+1)+SUMPRODUCT(TRANSPOSE($E740:$G740),AM$7:AM$9)</f>
        <v>4.8121881336497516E-2</v>
      </c>
      <c r="AN740" s="17" cm="1">
        <f t="array" ref="AN740">INDEX(AN$14:AN$114,$A740+1)+SUMPRODUCT(TRANSPOSE($E740:$G740),AN$7:AN$9)</f>
        <v>4.8784728950225328E-2</v>
      </c>
      <c r="AO740" s="17" cm="1">
        <f t="array" ref="AO740">INDEX(AO$14:AO$114,$A740+1)+SUMPRODUCT(TRANSPOSE($E740:$G740),AO$7:AO$9)</f>
        <v>4.9409359987516596E-2</v>
      </c>
      <c r="AP740" s="17" cm="1">
        <f t="array" ref="AP740">INDEX(AP$14:AP$114,$A740+1)+SUMPRODUCT(TRANSPOSE($E740:$G740),AP$7:AP$9)</f>
        <v>4.9989990917819957E-2</v>
      </c>
      <c r="AQ740" s="17" cm="1">
        <f t="array" ref="AQ740">INDEX(AQ$14:AQ$114,$A740+1)+SUMPRODUCT(TRANSPOSE($E740:$G740),AQ$7:AQ$9)</f>
        <v>5.0520911642105135E-2</v>
      </c>
      <c r="AR740" s="17" cm="1">
        <f t="array" ref="AR740">INDEX(AR$14:AR$114,$A740+1)+SUMPRODUCT(TRANSPOSE($E740:$G740),AR$7:AR$9)</f>
        <v>5.0996479403244796E-2</v>
      </c>
      <c r="AS740" s="17" cm="1">
        <f t="array" ref="AS740">INDEX(AS$14:AS$114,$A740+1)+SUMPRODUCT(TRANSPOSE($E740:$G740),AS$7:AS$9)</f>
        <v>5.1411108216245047E-2</v>
      </c>
      <c r="AT740" s="17" cm="1">
        <f t="array" ref="AT740">INDEX(AT$14:AT$114,$A740+1)+SUMPRODUCT(TRANSPOSE($E740:$G740),AT$7:AT$9)</f>
        <v>5.1759264633723365E-2</v>
      </c>
      <c r="AU740" s="17" cm="1">
        <f t="array" ref="AU740">INDEX(AU$14:AU$114,$A740+1)+SUMPRODUCT(TRANSPOSE($E740:$G740),AU$7:AU$9)</f>
        <v>5.2035460603703773E-2</v>
      </c>
      <c r="AV740" s="17" cm="1">
        <f t="array" ref="AV740">INDEX(AV$14:AV$114,$A740+1)+SUMPRODUCT(TRANSPOSE($E740:$G740),AV$7:AV$9)</f>
        <v>5.2234251110607186E-2</v>
      </c>
      <c r="AW740" s="17" cm="1">
        <f t="array" ref="AW740">INDEX(AW$14:AW$114,$A740+1)+SUMPRODUCT(TRANSPOSE($E740:$G740),AW$7:AW$9)</f>
        <v>5.2350229149991642E-2</v>
      </c>
      <c r="AX740" s="17" cm="1">
        <f t="array" ref="AX740">INDEX(AX$14:AX$114,$A740+1)+SUMPRODUCT(TRANSPOSE($E740:$G740),AX$7:AX$9)</f>
        <v>5.2460696482038535E-2</v>
      </c>
      <c r="AY740" s="17" cm="1">
        <f t="array" ref="AY740">INDEX(AY$14:AY$114,$A740+1)+SUMPRODUCT(TRANSPOSE($E740:$G740),AY$7:AY$9)</f>
        <v>5.2566036754283382E-2</v>
      </c>
      <c r="AZ740" s="17" cm="1">
        <f t="array" ref="AZ740">INDEX(AZ$14:AZ$114,$A740+1)+SUMPRODUCT(TRANSPOSE($E740:$G740),AZ$7:AZ$9)</f>
        <v>5.2666598810000895E-2</v>
      </c>
      <c r="BA740" s="17" cm="1">
        <f t="array" ref="BA740">INDEX(BA$14:BA$114,$A740+1)+SUMPRODUCT(TRANSPOSE($E740:$G740),BA$7:BA$9)</f>
        <v>5.2762700547447236E-2</v>
      </c>
      <c r="BB740" s="17" cm="1">
        <f t="array" ref="BB740">INDEX(BB$14:BB$114,$A740+1)+SUMPRODUCT(TRANSPOSE($E740:$G740),BB$7:BB$9)</f>
        <v>5.2854632276729471E-2</v>
      </c>
      <c r="BC740" s="17" cm="1">
        <f t="array" ref="BC740">INDEX(BC$14:BC$114,$A740+1)+SUMPRODUCT(TRANSPOSE($E740:$G740),BC$7:BC$9)</f>
        <v>5.2942659648978693E-2</v>
      </c>
      <c r="BD740" s="17" cm="1">
        <f t="array" ref="BD740">INDEX(BD$14:BD$114,$A740+1)+SUMPRODUCT(TRANSPOSE($E740:$G740),BD$7:BD$9)</f>
        <v>5.3027026220075033E-2</v>
      </c>
      <c r="BE740" s="17" cm="1">
        <f t="array" ref="BE740">INDEX(BE$14:BE$114,$A740+1)+SUMPRODUCT(TRANSPOSE($E740:$G740),BE$7:BE$9)</f>
        <v>5.3107955701039752E-2</v>
      </c>
      <c r="BF740" s="17" cm="1">
        <f t="array" ref="BF740">INDEX(BF$14:BF$114,$A740+1)+SUMPRODUCT(TRANSPOSE($E740:$G740),BF$7:BF$9)</f>
        <v>5.3185653938872521E-2</v>
      </c>
      <c r="BG740" s="17" cm="1">
        <f t="array" ref="BG740">INDEX(BG$14:BG$114,$A740+1)+SUMPRODUCT(TRANSPOSE($E740:$G740),BG$7:BG$9)</f>
        <v>5.3260310664772978E-2</v>
      </c>
      <c r="BH740" s="17" cm="1">
        <f t="array" ref="BH740">INDEX(BH$14:BH$114,$A740+1)+SUMPRODUCT(TRANSPOSE($E740:$G740),BH$7:BH$9)</f>
        <v>5.3332101040999155E-2</v>
      </c>
      <c r="BI740" s="17" cm="1">
        <f t="array" ref="BI740">INDEX(BI$14:BI$114,$A740+1)+SUMPRODUCT(TRANSPOSE($E740:$G740),BI$7:BI$9)</f>
        <v>5.3401187032913508E-2</v>
      </c>
      <c r="BJ740" s="17" cm="1">
        <f t="array" ref="BJ740">INDEX(BJ$14:BJ$114,$A740+1)+SUMPRODUCT(TRANSPOSE($E740:$G740),BJ$7:BJ$9)</f>
        <v>5.3467718628839131E-2</v>
      </c>
      <c r="BK740" s="17" cm="1">
        <f t="array" ref="BK740">INDEX(BK$14:BK$114,$A740+1)+SUMPRODUCT(TRANSPOSE($E740:$G740),BK$7:BK$9)</f>
        <v>5.3531834927063357E-2</v>
      </c>
      <c r="BL740" s="17" cm="1">
        <f t="array" ref="BL740">INDEX(BL$14:BL$114,$A740+1)+SUMPRODUCT(TRANSPOSE($E740:$G740),BL$7:BL$9)</f>
        <v>5.3593665106567254E-2</v>
      </c>
      <c r="BM740" s="17" cm="1">
        <f t="array" ref="BM740">INDEX(BM$14:BM$114,$A740+1)+SUMPRODUCT(TRANSPOSE($E740:$G740),BM$7:BM$9)</f>
        <v>5.3653329295738947E-2</v>
      </c>
      <c r="BN740" s="17" cm="1">
        <f t="array" ref="BN740">INDEX(BN$14:BN$114,$A740+1)+SUMPRODUCT(TRANSPOSE($E740:$G740),BN$7:BN$9)</f>
        <v>5.371093935136094E-2</v>
      </c>
      <c r="BO740" s="17" cm="1">
        <f t="array" ref="BO740">INDEX(BO$14:BO$114,$A740+1)+SUMPRODUCT(TRANSPOSE($E740:$G740),BO$7:BO$9)</f>
        <v>5.3766599558502257E-2</v>
      </c>
      <c r="BP740" s="17" cm="1">
        <f t="array" ref="BP740">INDEX(BP$14:BP$114,$A740+1)+SUMPRODUCT(TRANSPOSE($E740:$G740),BP$7:BP$9)</f>
        <v>5.3820407260530709E-2</v>
      </c>
      <c r="BQ740" s="17" cm="1">
        <f t="array" ref="BQ740">INDEX(BQ$14:BQ$114,$A740+1)+SUMPRODUCT(TRANSPOSE($E740:$G740),BQ$7:BQ$9)</f>
        <v>5.3872453427245545E-2</v>
      </c>
      <c r="BR740" s="17" cm="1">
        <f t="array" ref="BR740">INDEX(BR$14:BR$114,$A740+1)+SUMPRODUCT(TRANSPOSE($E740:$G740),BR$7:BR$9)</f>
        <v>5.3922823168115128E-2</v>
      </c>
      <c r="BS740" s="17" cm="1">
        <f t="array" ref="BS740">INDEX(BS$14:BS$114,$A740+1)+SUMPRODUCT(TRANSPOSE($E740:$G740),BS$7:BS$9)</f>
        <v>5.3971596196704982E-2</v>
      </c>
      <c r="BT740" s="17" cm="1">
        <f t="array" ref="BT740">INDEX(BT$14:BT$114,$A740+1)+SUMPRODUCT(TRANSPOSE($E740:$G740),BT$7:BT$9)</f>
        <v>5.4018847251626187E-2</v>
      </c>
      <c r="BU740" s="17" cm="1">
        <f t="array" ref="BU740">INDEX(BU$14:BU$114,$A740+1)+SUMPRODUCT(TRANSPOSE($E740:$G740),BU$7:BU$9)</f>
        <v>5.406464647868546E-2</v>
      </c>
      <c r="BV740" s="17" cm="1">
        <f t="array" ref="BV740">INDEX(BV$14:BV$114,$A740+1)+SUMPRODUCT(TRANSPOSE($E740:$G740),BV$7:BV$9)</f>
        <v>5.4109059778340116E-2</v>
      </c>
      <c r="BW740" s="17" cm="1">
        <f t="array" ref="BW740">INDEX(BW$14:BW$114,$A740+1)+SUMPRODUCT(TRANSPOSE($E740:$G740),BW$7:BW$9)</f>
        <v>5.4152149122080093E-2</v>
      </c>
      <c r="BX740" s="17" cm="1">
        <f t="array" ref="BX740">INDEX(BX$14:BX$114,$A740+1)+SUMPRODUCT(TRANSPOSE($E740:$G740),BX$7:BX$9)</f>
        <v>5.4193972840933843E-2</v>
      </c>
      <c r="BY740" s="17" cm="1">
        <f t="array" ref="BY740">INDEX(BY$14:BY$114,$A740+1)+SUMPRODUCT(TRANSPOSE($E740:$G740),BY$7:BY$9)</f>
        <v>5.4234585888918704E-2</v>
      </c>
      <c r="BZ740" s="17" cm="1">
        <f t="array" ref="BZ740">INDEX(BZ$14:BZ$114,$A740+1)+SUMPRODUCT(TRANSPOSE($E740:$G740),BZ$7:BZ$9)</f>
        <v>5.4274040083938199E-2</v>
      </c>
      <c r="CA740" s="17" cm="1">
        <f t="array" ref="CA740">INDEX(CA$14:CA$114,$A740+1)+SUMPRODUCT(TRANSPOSE($E740:$G740),CA$7:CA$9)</f>
        <v>5.4312384328351601E-2</v>
      </c>
      <c r="CB740" s="17" cm="1">
        <f t="array" ref="CB740">INDEX(CB$14:CB$114,$A740+1)+SUMPRODUCT(TRANSPOSE($E740:$G740),CB$7:CB$9)</f>
        <v>5.4349664811183071E-2</v>
      </c>
      <c r="CC740" s="17" cm="1">
        <f t="array" ref="CC740">INDEX(CC$14:CC$114,$A740+1)+SUMPRODUCT(TRANSPOSE($E740:$G740),CC$7:CC$9)</f>
        <v>5.4385925193731408E-2</v>
      </c>
      <c r="CD740" s="17" cm="1">
        <f t="array" ref="CD740">INDEX(CD$14:CD$114,$A740+1)+SUMPRODUCT(TRANSPOSE($E740:$G740),CD$7:CD$9)</f>
        <v>5.4421206780154038E-2</v>
      </c>
      <c r="CE740" s="17" cm="1">
        <f t="array" ref="CE740">INDEX(CE$14:CE$114,$A740+1)+SUMPRODUCT(TRANSPOSE($E740:$G740),CE$7:CE$9)</f>
        <v>5.4455548674413476E-2</v>
      </c>
      <c r="CF740" s="17" cm="1">
        <f t="array" ref="CF740">INDEX(CF$14:CF$114,$A740+1)+SUMPRODUCT(TRANSPOSE($E740:$G740),CF$7:CF$9)</f>
        <v>5.4488987924854779E-2</v>
      </c>
      <c r="CG740" s="17" cm="1">
        <f t="array" ref="CG740">INDEX(CG$14:CG$114,$A740+1)+SUMPRODUCT(TRANSPOSE($E740:$G740),CG$7:CG$9)</f>
        <v>5.4521559657526461E-2</v>
      </c>
      <c r="CH740" s="17" cm="1">
        <f t="array" ref="CH740">INDEX(CH$14:CH$114,$A740+1)+SUMPRODUCT(TRANSPOSE($E740:$G740),CH$7:CH$9)</f>
        <v>5.4553297199261372E-2</v>
      </c>
      <c r="CI740" s="17" cm="1">
        <f t="array" ref="CI740">INDEX(CI$14:CI$114,$A740+1)+SUMPRODUCT(TRANSPOSE($E740:$G740),CI$7:CI$9)</f>
        <v>5.4584232191416601E-2</v>
      </c>
      <c r="CJ740" s="17" cm="1">
        <f t="array" ref="CJ740">INDEX(CJ$14:CJ$114,$A740+1)+SUMPRODUCT(TRANSPOSE($E740:$G740),CJ$7:CJ$9)</f>
        <v>5.4614394695096866E-2</v>
      </c>
      <c r="CK740" s="17" cm="1">
        <f t="array" ref="CK740">INDEX(CK$14:CK$114,$A740+1)+SUMPRODUCT(TRANSPOSE($E740:$G740),CK$7:CK$9)</f>
        <v>5.4643813288589235E-2</v>
      </c>
      <c r="CL740" s="17" cm="1">
        <f t="array" ref="CL740">INDEX(CL$14:CL$114,$A740+1)+SUMPRODUCT(TRANSPOSE($E740:$G740),CL$7:CL$9)</f>
        <v>5.4531579219340695E-2</v>
      </c>
      <c r="CM740" s="17" cm="1">
        <f t="array" ref="CM740">INDEX(CM$14:CM$114,$A740+1)+SUMPRODUCT(TRANSPOSE($E740:$G740),CM$7:CM$9)</f>
        <v>5.4428855695214926E-2</v>
      </c>
      <c r="CN740" s="17" cm="1">
        <f t="array" ref="CN740">INDEX(CN$14:CN$114,$A740+1)+SUMPRODUCT(TRANSPOSE($E740:$G740),CN$7:CN$9)</f>
        <v>5.4335328854458007E-2</v>
      </c>
      <c r="CO740" s="17" cm="1">
        <f t="array" ref="CO740">INDEX(CO$14:CO$114,$A740+1)+SUMPRODUCT(TRANSPOSE($E740:$G740),CO$7:CO$9)</f>
        <v>5.4250676378957738E-2</v>
      </c>
      <c r="CP740" s="17" cm="1">
        <f t="array" ref="CP740">INDEX(CP$14:CP$114,$A740+1)+SUMPRODUCT(TRANSPOSE($E740:$G740),CP$7:CP$9)</f>
        <v>5.417456176470746E-2</v>
      </c>
      <c r="CQ740" s="17" cm="1">
        <f t="array" ref="CQ740">INDEX(CQ$14:CQ$114,$A740+1)+SUMPRODUCT(TRANSPOSE($E740:$G740),CQ$7:CQ$9)</f>
        <v>5.4106628478666749E-2</v>
      </c>
      <c r="CR740" s="17" cm="1">
        <f t="array" ref="CR740">INDEX(CR$14:CR$114,$A740+1)+SUMPRODUCT(TRANSPOSE($E740:$G740),CR$7:CR$9)</f>
        <v>5.4046493203099163E-2</v>
      </c>
      <c r="CS740" s="17" cm="1">
        <f t="array" ref="CS740">INDEX(CS$14:CS$114,$A740+1)+SUMPRODUCT(TRANSPOSE($E740:$G740),CS$7:CS$9)</f>
        <v>5.3993738457924642E-2</v>
      </c>
      <c r="CT740" s="17" cm="1">
        <f t="array" ref="CT740">INDEX(CT$14:CT$114,$A740+1)+SUMPRODUCT(TRANSPOSE($E740:$G740),CT$7:CT$9)</f>
        <v>5.3947904200806515E-2</v>
      </c>
      <c r="CU740" s="17" cm="1">
        <f t="array" ref="CU740">INDEX(CU$14:CU$114,$A740+1)+SUMPRODUCT(TRANSPOSE($E740:$G740),CU$7:CU$9)</f>
        <v>5.3877351578763708E-2</v>
      </c>
      <c r="CV740" s="17" cm="1">
        <f t="array" ref="CV740">INDEX(CV$14:CV$114,$A740+1)+SUMPRODUCT(TRANSPOSE($E740:$G740),CV$7:CV$9)</f>
        <v>5.3820169386943437E-2</v>
      </c>
      <c r="CW740" s="17" cm="1">
        <f t="array" ref="CW740">INDEX(CW$14:CW$114,$A740+1)+SUMPRODUCT(TRANSPOSE($E740:$G740),CW$7:CW$9)</f>
        <v>5.3775458375716942E-2</v>
      </c>
      <c r="CX740" s="17" cm="1">
        <f t="array" ref="CX740">INDEX(CX$14:CX$114,$A740+1)+SUMPRODUCT(TRANSPOSE($E740:$G740),CX$7:CX$9)</f>
        <v>5.3718541266405948E-2</v>
      </c>
      <c r="CY740" s="17" cm="1">
        <f t="array" ref="CY740">INDEX(CY$14:CY$114,$A740+1)+SUMPRODUCT(TRANSPOSE($E740:$G740),CY$7:CY$9)</f>
        <v>5.3680395751714557E-2</v>
      </c>
      <c r="CZ740" s="17" cm="1">
        <f t="array" ref="CZ740">INDEX(CZ$14:CZ$114,$A740+1)+SUMPRODUCT(TRANSPOSE($E740:$G740),CZ$7:CZ$9)</f>
        <v>5.3636416235547255E-2</v>
      </c>
      <c r="DA740" s="17" cm="1">
        <f t="array" ref="DA740">INDEX(DA$14:DA$114,$A740+1)+SUMPRODUCT(TRANSPOSE($E740:$G740),DA$7:DA$9)</f>
        <v>5.3620175008106549E-2</v>
      </c>
      <c r="DB740" s="17" cm="1">
        <f t="array" ref="DB740">INDEX(DB$14:DB$114,$A740+1)+SUMPRODUCT(TRANSPOSE($E740:$G740),DB$7:DB$9)</f>
        <v>5.3612108936693756E-2</v>
      </c>
      <c r="DC740" s="17" cm="1">
        <f t="array" ref="DC740">INDEX(DC$14:DC$114,$A740+1)+SUMPRODUCT(TRANSPOSE($E740:$G740),DC$7:DC$9)</f>
        <v>5.3658133979079689E-2</v>
      </c>
      <c r="DD740" s="17" cm="1">
        <f t="array" ref="DD740">INDEX(DD$14:DD$114,$A740+1)+SUMPRODUCT(TRANSPOSE($E740:$G740),DD$7:DD$9)</f>
        <v>5.371630022585526E-2</v>
      </c>
    </row>
    <row r="741" spans="1:108" x14ac:dyDescent="0.25">
      <c r="A741" s="13">
        <f t="shared" si="716"/>
        <v>20</v>
      </c>
      <c r="B741" s="13">
        <f t="shared" si="717"/>
        <v>7</v>
      </c>
      <c r="C741" s="13">
        <f t="shared" ref="C741:D741" si="744">C640</f>
        <v>12</v>
      </c>
      <c r="D741" s="13">
        <f t="shared" si="744"/>
        <v>240</v>
      </c>
      <c r="E741" s="30">
        <f t="shared" si="736"/>
        <v>5.0000000000000001E-3</v>
      </c>
      <c r="F741" s="30">
        <f t="shared" si="733"/>
        <v>0.01</v>
      </c>
      <c r="G741" s="30">
        <f t="shared" si="734"/>
        <v>1.4999999999999999E-2</v>
      </c>
      <c r="H741" s="36">
        <f t="shared" si="714"/>
        <v>70240</v>
      </c>
      <c r="I741" s="17" cm="1">
        <f t="array" ref="I741">INDEX(I$14:I$114,$A741+1)+SUMPRODUCT(TRANSPOSE($E741:$G741),I$7:I$9)</f>
        <v>3.0881689629951189E-2</v>
      </c>
      <c r="J741" s="17" cm="1">
        <f t="array" ref="J741">INDEX(J$14:J$114,$A741+1)+SUMPRODUCT(TRANSPOSE($E741:$G741),J$7:J$9)</f>
        <v>3.0999187224404222E-2</v>
      </c>
      <c r="K741" s="17" cm="1">
        <f t="array" ref="K741">INDEX(K$14:K$114,$A741+1)+SUMPRODUCT(TRANSPOSE($E741:$G741),K$7:K$9)</f>
        <v>3.1118933264326618E-2</v>
      </c>
      <c r="L741" s="17" cm="1">
        <f t="array" ref="L741">INDEX(L$14:L$114,$A741+1)+SUMPRODUCT(TRANSPOSE($E741:$G741),L$7:L$9)</f>
        <v>3.1241016039601346E-2</v>
      </c>
      <c r="M741" s="17" cm="1">
        <f t="array" ref="M741">INDEX(M$14:M$114,$A741+1)+SUMPRODUCT(TRANSPOSE($E741:$G741),M$7:M$9)</f>
        <v>3.1365490610997006E-2</v>
      </c>
      <c r="N741" s="17" cm="1">
        <f t="array" ref="N741">INDEX(N$14:N$114,$A741+1)+SUMPRODUCT(TRANSPOSE($E741:$G741),N$7:N$9)</f>
        <v>3.1492380153840378E-2</v>
      </c>
      <c r="O741" s="17" cm="1">
        <f t="array" ref="O741">INDEX(O$14:O$114,$A741+1)+SUMPRODUCT(TRANSPOSE($E741:$G741),O$7:O$9)</f>
        <v>3.1621680873402475E-2</v>
      </c>
      <c r="P741" s="17" cm="1">
        <f t="array" ref="P741">INDEX(P$14:P$114,$A741+1)+SUMPRODUCT(TRANSPOSE($E741:$G741),P$7:P$9)</f>
        <v>3.1753366281930206E-2</v>
      </c>
      <c r="Q741" s="17" cm="1">
        <f t="array" ref="Q741">INDEX(Q$14:Q$114,$A741+1)+SUMPRODUCT(TRANSPOSE($E741:$G741),Q$7:Q$9)</f>
        <v>3.1887390958480998E-2</v>
      </c>
      <c r="R741" s="17" cm="1">
        <f t="array" ref="R741">INDEX(R$14:R$114,$A741+1)+SUMPRODUCT(TRANSPOSE($E741:$G741),R$7:R$9)</f>
        <v>3.2023692470211966E-2</v>
      </c>
      <c r="S741" s="17" cm="1">
        <f t="array" ref="S741">INDEX(S$14:S$114,$A741+1)+SUMPRODUCT(TRANSPOSE($E741:$G741),S$7:S$9)</f>
        <v>3.2043986993822847E-2</v>
      </c>
      <c r="T741" s="17" cm="1">
        <f t="array" ref="T741">INDEX(T$14:T$114,$A741+1)+SUMPRODUCT(TRANSPOSE($E741:$G741),T$7:T$9)</f>
        <v>3.2265056877388162E-2</v>
      </c>
      <c r="U741" s="17" cm="1">
        <f t="array" ref="U741">INDEX(U$14:U$114,$A741+1)+SUMPRODUCT(TRANSPOSE($E741:$G741),U$7:U$9)</f>
        <v>3.2648331935753963E-2</v>
      </c>
      <c r="V741" s="17" cm="1">
        <f t="array" ref="V741">INDEX(V$14:V$114,$A741+1)+SUMPRODUCT(TRANSPOSE($E741:$G741),V$7:V$9)</f>
        <v>3.3164839132702947E-2</v>
      </c>
      <c r="W741" s="17" cm="1">
        <f t="array" ref="W741">INDEX(W$14:W$114,$A741+1)+SUMPRODUCT(TRANSPOSE($E741:$G741),W$7:W$9)</f>
        <v>3.3791979355117366E-2</v>
      </c>
      <c r="X741" s="17" cm="1">
        <f t="array" ref="X741">INDEX(X$14:X$114,$A741+1)+SUMPRODUCT(TRANSPOSE($E741:$G741),X$7:X$9)</f>
        <v>3.4511530542380139E-2</v>
      </c>
      <c r="Y741" s="17" cm="1">
        <f t="array" ref="Y741">INDEX(Y$14:Y$114,$A741+1)+SUMPRODUCT(TRANSPOSE($E741:$G741),Y$7:Y$9)</f>
        <v>3.530834936853762E-2</v>
      </c>
      <c r="Z741" s="17" cm="1">
        <f t="array" ref="Z741">INDEX(Z$14:Z$114,$A741+1)+SUMPRODUCT(TRANSPOSE($E741:$G741),Z$7:Z$9)</f>
        <v>3.6169516135394306E-2</v>
      </c>
      <c r="AA741" s="17" cm="1">
        <f t="array" ref="AA741">INDEX(AA$14:AA$114,$A741+1)+SUMPRODUCT(TRANSPOSE($E741:$G741),AA$7:AA$9)</f>
        <v>3.7083742921732013E-2</v>
      </c>
      <c r="AB741" s="17" cm="1">
        <f t="array" ref="AB741">INDEX(AB$14:AB$114,$A741+1)+SUMPRODUCT(TRANSPOSE($E741:$G741),AB$7:AB$9)</f>
        <v>3.8040964817183817E-2</v>
      </c>
      <c r="AC741" s="17" cm="1">
        <f t="array" ref="AC741">INDEX(AC$14:AC$114,$A741+1)+SUMPRODUCT(TRANSPOSE($E741:$G741),AC$7:AC$9)</f>
        <v>3.9032047476781753E-2</v>
      </c>
      <c r="AD741" s="17" cm="1">
        <f t="array" ref="AD741">INDEX(AD$14:AD$114,$A741+1)+SUMPRODUCT(TRANSPOSE($E741:$G741),AD$7:AD$9)</f>
        <v>4.0048571763065741E-2</v>
      </c>
      <c r="AE741" s="17" cm="1">
        <f t="array" ref="AE741">INDEX(AE$14:AE$114,$A741+1)+SUMPRODUCT(TRANSPOSE($E741:$G741),AE$7:AE$9)</f>
        <v>4.1082684501276626E-2</v>
      </c>
      <c r="AF741" s="17" cm="1">
        <f t="array" ref="AF741">INDEX(AF$14:AF$114,$A741+1)+SUMPRODUCT(TRANSPOSE($E741:$G741),AF$7:AF$9)</f>
        <v>4.2126970677949613E-2</v>
      </c>
      <c r="AG741" s="17" cm="1">
        <f t="array" ref="AG741">INDEX(AG$14:AG$114,$A741+1)+SUMPRODUCT(TRANSPOSE($E741:$G741),AG$7:AG$9)</f>
        <v>4.3174374993877176E-2</v>
      </c>
      <c r="AH741" s="17" cm="1">
        <f t="array" ref="AH741">INDEX(AH$14:AH$114,$A741+1)+SUMPRODUCT(TRANSPOSE($E741:$G741),AH$7:AH$9)</f>
        <v>4.4218125661671367E-2</v>
      </c>
      <c r="AI741" s="17" cm="1">
        <f t="array" ref="AI741">INDEX(AI$14:AI$114,$A741+1)+SUMPRODUCT(TRANSPOSE($E741:$G741),AI$7:AI$9)</f>
        <v>4.525168705131101E-2</v>
      </c>
      <c r="AJ741" s="17" cm="1">
        <f t="array" ref="AJ741">INDEX(AJ$14:AJ$114,$A741+1)+SUMPRODUCT(TRANSPOSE($E741:$G741),AJ$7:AJ$9)</f>
        <v>4.6268717415056046E-2</v>
      </c>
      <c r="AK741" s="17" cm="1">
        <f t="array" ref="AK741">INDEX(AK$14:AK$114,$A741+1)+SUMPRODUCT(TRANSPOSE($E741:$G741),AK$7:AK$9)</f>
        <v>4.7263034450493138E-2</v>
      </c>
      <c r="AL741" s="17" cm="1">
        <f t="array" ref="AL741">INDEX(AL$14:AL$114,$A741+1)+SUMPRODUCT(TRANSPOSE($E741:$G741),AL$7:AL$9)</f>
        <v>4.8228591077033575E-2</v>
      </c>
      <c r="AM741" s="17" cm="1">
        <f t="array" ref="AM741">INDEX(AM$14:AM$114,$A741+1)+SUMPRODUCT(TRANSPOSE($E741:$G741),AM$7:AM$9)</f>
        <v>4.8909453923267163E-2</v>
      </c>
      <c r="AN741" s="17" cm="1">
        <f t="array" ref="AN741">INDEX(AN$14:AN$114,$A741+1)+SUMPRODUCT(TRANSPOSE($E741:$G741),AN$7:AN$9)</f>
        <v>4.9549788165487926E-2</v>
      </c>
      <c r="AO741" s="17" cm="1">
        <f t="array" ref="AO741">INDEX(AO$14:AO$114,$A741+1)+SUMPRODUCT(TRANSPOSE($E741:$G741),AO$7:AO$9)</f>
        <v>5.0143842132678626E-2</v>
      </c>
      <c r="AP741" s="17" cm="1">
        <f t="array" ref="AP741">INDEX(AP$14:AP$114,$A741+1)+SUMPRODUCT(TRANSPOSE($E741:$G741),AP$7:AP$9)</f>
        <v>5.0685935785952693E-2</v>
      </c>
      <c r="AQ741" s="17" cm="1">
        <f t="array" ref="AQ741">INDEX(AQ$14:AQ$114,$A741+1)+SUMPRODUCT(TRANSPOSE($E741:$G741),AQ$7:AQ$9)</f>
        <v>5.1170454792249673E-2</v>
      </c>
      <c r="AR741" s="17" cm="1">
        <f t="array" ref="AR741">INDEX(AR$14:AR$114,$A741+1)+SUMPRODUCT(TRANSPOSE($E741:$G741),AR$7:AR$9)</f>
        <v>5.1591839971905626E-2</v>
      </c>
      <c r="AS741" s="17" cm="1">
        <f t="array" ref="AS741">INDEX(AS$14:AS$114,$A741+1)+SUMPRODUCT(TRANSPOSE($E741:$G741),AS$7:AS$9)</f>
        <v>5.1944583256988128E-2</v>
      </c>
      <c r="AT741" s="17" cm="1">
        <f t="array" ref="AT741">INDEX(AT$14:AT$114,$A741+1)+SUMPRODUCT(TRANSPOSE($E741:$G741),AT$7:AT$9)</f>
        <v>5.2223220640610676E-2</v>
      </c>
      <c r="AU741" s="17" cm="1">
        <f t="array" ref="AU741">INDEX(AU$14:AU$114,$A741+1)+SUMPRODUCT(TRANSPOSE($E741:$G741),AU$7:AU$9)</f>
        <v>5.2422330024764027E-2</v>
      </c>
      <c r="AV741" s="17" cm="1">
        <f t="array" ref="AV741">INDEX(AV$14:AV$114,$A741+1)+SUMPRODUCT(TRANSPOSE($E741:$G741),AV$7:AV$9)</f>
        <v>5.2536526309637219E-2</v>
      </c>
      <c r="AW741" s="17" cm="1">
        <f t="array" ref="AW741">INDEX(AW$14:AW$114,$A741+1)+SUMPRODUCT(TRANSPOSE($E741:$G741),AW$7:AW$9)</f>
        <v>5.2645163709558948E-2</v>
      </c>
      <c r="AX741" s="17" cm="1">
        <f t="array" ref="AX741">INDEX(AX$14:AX$114,$A741+1)+SUMPRODUCT(TRANSPOSE($E741:$G741),AX$7:AX$9)</f>
        <v>5.2748638475435303E-2</v>
      </c>
      <c r="AY741" s="17" cm="1">
        <f t="array" ref="AY741">INDEX(AY$14:AY$114,$A741+1)+SUMPRODUCT(TRANSPOSE($E741:$G741),AY$7:AY$9)</f>
        <v>5.2847310071331019E-2</v>
      </c>
      <c r="AZ741" s="17" cm="1">
        <f t="array" ref="AZ741">INDEX(AZ$14:AZ$114,$A741+1)+SUMPRODUCT(TRANSPOSE($E741:$G741),AZ$7:AZ$9)</f>
        <v>5.2941505346617443E-2</v>
      </c>
      <c r="BA741" s="17" cm="1">
        <f t="array" ref="BA741">INDEX(BA$14:BA$114,$A741+1)+SUMPRODUCT(TRANSPOSE($E741:$G741),BA$7:BA$9)</f>
        <v>5.3031522152897734E-2</v>
      </c>
      <c r="BB741" s="17" cm="1">
        <f t="array" ref="BB741">INDEX(BB$14:BB$114,$A741+1)+SUMPRODUCT(TRANSPOSE($E741:$G741),BB$7:BB$9)</f>
        <v>5.3117632490044073E-2</v>
      </c>
      <c r="BC741" s="17" cm="1">
        <f t="array" ref="BC741">INDEX(BC$14:BC$114,$A741+1)+SUMPRODUCT(TRANSPOSE($E741:$G741),BC$7:BC$9)</f>
        <v>5.3200085251346216E-2</v>
      </c>
      <c r="BD741" s="17" cm="1">
        <f t="array" ref="BD741">INDEX(BD$14:BD$114,$A741+1)+SUMPRODUCT(TRANSPOSE($E741:$G741),BD$7:BD$9)</f>
        <v>5.3279108626135593E-2</v>
      </c>
      <c r="BE741" s="17" cm="1">
        <f t="array" ref="BE741">INDEX(BE$14:BE$114,$A741+1)+SUMPRODUCT(TRANSPOSE($E741:$G741),BE$7:BE$9)</f>
        <v>5.3354912208723002E-2</v>
      </c>
      <c r="BF741" s="17" cm="1">
        <f t="array" ref="BF741">INDEX(BF$14:BF$114,$A741+1)+SUMPRODUCT(TRANSPOSE($E741:$G741),BF$7:BF$9)</f>
        <v>5.3427688854702823E-2</v>
      </c>
      <c r="BG741" s="17" cm="1">
        <f t="array" ref="BG741">INDEX(BG$14:BG$114,$A741+1)+SUMPRODUCT(TRANSPOSE($E741:$G741),BG$7:BG$9)</f>
        <v>5.3497616319236094E-2</v>
      </c>
      <c r="BH741" s="17" cm="1">
        <f t="array" ref="BH741">INDEX(BH$14:BH$114,$A741+1)+SUMPRODUCT(TRANSPOSE($E741:$G741),BH$7:BH$9)</f>
        <v>5.3564858706612747E-2</v>
      </c>
      <c r="BI741" s="17" cm="1">
        <f t="array" ref="BI741">INDEX(BI$14:BI$114,$A741+1)+SUMPRODUCT(TRANSPOSE($E741:$G741),BI$7:BI$9)</f>
        <v>5.3629567755980476E-2</v>
      </c>
      <c r="BJ741" s="17" cm="1">
        <f t="array" ref="BJ741">INDEX(BJ$14:BJ$114,$A741+1)+SUMPRODUCT(TRANSPOSE($E741:$G741),BJ$7:BJ$9)</f>
        <v>5.3691883984441011E-2</v>
      </c>
      <c r="BK741" s="17" cm="1">
        <f t="array" ref="BK741">INDEX(BK$14:BK$114,$A741+1)+SUMPRODUCT(TRANSPOSE($E741:$G741),BK$7:BK$9)</f>
        <v>5.3751937705642003E-2</v>
      </c>
      <c r="BL741" s="17" cm="1">
        <f t="array" ref="BL741">INDEX(BL$14:BL$114,$A741+1)+SUMPRODUCT(TRANSPOSE($E741:$G741),BL$7:BL$9)</f>
        <v>5.3809849939398954E-2</v>
      </c>
      <c r="BM741" s="17" cm="1">
        <f t="array" ref="BM741">INDEX(BM$14:BM$114,$A741+1)+SUMPRODUCT(TRANSPOSE($E741:$G741),BM$7:BM$9)</f>
        <v>5.3865733225715626E-2</v>
      </c>
      <c r="BN741" s="17" cm="1">
        <f t="array" ref="BN741">INDEX(BN$14:BN$114,$A741+1)+SUMPRODUCT(TRANSPOSE($E741:$G741),BN$7:BN$9)</f>
        <v>5.3919692354717039E-2</v>
      </c>
      <c r="BO741" s="17" cm="1">
        <f t="array" ref="BO741">INDEX(BO$14:BO$114,$A741+1)+SUMPRODUCT(TRANSPOSE($E741:$G741),BO$7:BO$9)</f>
        <v>5.3971825022462214E-2</v>
      </c>
      <c r="BP741" s="17" cm="1">
        <f t="array" ref="BP741">INDEX(BP$14:BP$114,$A741+1)+SUMPRODUCT(TRANSPOSE($E741:$G741),BP$7:BP$9)</f>
        <v>5.4022222421268848E-2</v>
      </c>
      <c r="BQ741" s="17" cm="1">
        <f t="array" ref="BQ741">INDEX(BQ$14:BQ$114,$A741+1)+SUMPRODUCT(TRANSPOSE($E741:$G741),BQ$7:BQ$9)</f>
        <v>5.4070969772055485E-2</v>
      </c>
      <c r="BR741" s="17" cm="1">
        <f t="array" ref="BR741">INDEX(BR$14:BR$114,$A741+1)+SUMPRODUCT(TRANSPOSE($E741:$G741),BR$7:BR$9)</f>
        <v>5.4118146805238618E-2</v>
      </c>
      <c r="BS741" s="17" cm="1">
        <f t="array" ref="BS741">INDEX(BS$14:BS$114,$A741+1)+SUMPRODUCT(TRANSPOSE($E741:$G741),BS$7:BS$9)</f>
        <v>5.4163828195890371E-2</v>
      </c>
      <c r="BT741" s="17" cm="1">
        <f t="array" ref="BT741">INDEX(BT$14:BT$114,$A741+1)+SUMPRODUCT(TRANSPOSE($E741:$G741),BT$7:BT$9)</f>
        <v>5.4208083958159667E-2</v>
      </c>
      <c r="BU741" s="17" cm="1">
        <f t="array" ref="BU741">INDEX(BU$14:BU$114,$A741+1)+SUMPRODUCT(TRANSPOSE($E741:$G741),BU$7:BU$9)</f>
        <v>5.425097980332759E-2</v>
      </c>
      <c r="BV741" s="17" cm="1">
        <f t="array" ref="BV741">INDEX(BV$14:BV$114,$A741+1)+SUMPRODUCT(TRANSPOSE($E741:$G741),BV$7:BV$9)</f>
        <v>5.4292577465358968E-2</v>
      </c>
      <c r="BW741" s="17" cm="1">
        <f t="array" ref="BW741">INDEX(BW$14:BW$114,$A741+1)+SUMPRODUCT(TRANSPOSE($E741:$G741),BW$7:BW$9)</f>
        <v>5.4332934997336144E-2</v>
      </c>
      <c r="BX741" s="17" cm="1">
        <f t="array" ref="BX741">INDEX(BX$14:BX$114,$A741+1)+SUMPRODUCT(TRANSPOSE($E741:$G741),BX$7:BX$9)</f>
        <v>5.4372107041770076E-2</v>
      </c>
      <c r="BY741" s="17" cm="1">
        <f t="array" ref="BY741">INDEX(BY$14:BY$114,$A741+1)+SUMPRODUCT(TRANSPOSE($E741:$G741),BY$7:BY$9)</f>
        <v>5.4410145077433789E-2</v>
      </c>
      <c r="BZ741" s="17" cm="1">
        <f t="array" ref="BZ741">INDEX(BZ$14:BZ$114,$A741+1)+SUMPRODUCT(TRANSPOSE($E741:$G741),BZ$7:BZ$9)</f>
        <v>5.4447097645068929E-2</v>
      </c>
      <c r="CA741" s="17" cm="1">
        <f t="array" ref="CA741">INDEX(CA$14:CA$114,$A741+1)+SUMPRODUCT(TRANSPOSE($E741:$G741),CA$7:CA$9)</f>
        <v>5.4483010554035802E-2</v>
      </c>
      <c r="CB741" s="17" cm="1">
        <f t="array" ref="CB741">INDEX(CB$14:CB$114,$A741+1)+SUMPRODUCT(TRANSPOSE($E741:$G741),CB$7:CB$9)</f>
        <v>5.4517927071767822E-2</v>
      </c>
      <c r="CC741" s="17" cm="1">
        <f t="array" ref="CC741">INDEX(CC$14:CC$114,$A741+1)+SUMPRODUCT(TRANSPOSE($E741:$G741),CC$7:CC$9)</f>
        <v>5.4551888097671294E-2</v>
      </c>
      <c r="CD741" s="17" cm="1">
        <f t="array" ref="CD741">INDEX(CD$14:CD$114,$A741+1)+SUMPRODUCT(TRANSPOSE($E741:$G741),CD$7:CD$9)</f>
        <v>5.4584932322941135E-2</v>
      </c>
      <c r="CE741" s="17" cm="1">
        <f t="array" ref="CE741">INDEX(CE$14:CE$114,$A741+1)+SUMPRODUCT(TRANSPOSE($E741:$G741),CE$7:CE$9)</f>
        <v>5.4617096377604576E-2</v>
      </c>
      <c r="CF741" s="17" cm="1">
        <f t="array" ref="CF741">INDEX(CF$14:CF$114,$A741+1)+SUMPRODUCT(TRANSPOSE($E741:$G741),CF$7:CF$9)</f>
        <v>5.464841496597371E-2</v>
      </c>
      <c r="CG741" s="17" cm="1">
        <f t="array" ref="CG741">INDEX(CG$14:CG$114,$A741+1)+SUMPRODUCT(TRANSPOSE($E741:$G741),CG$7:CG$9)</f>
        <v>5.4678920991550681E-2</v>
      </c>
      <c r="CH741" s="17" cm="1">
        <f t="array" ref="CH741">INDEX(CH$14:CH$114,$A741+1)+SUMPRODUCT(TRANSPOSE($E741:$G741),CH$7:CH$9)</f>
        <v>5.4708645672336562E-2</v>
      </c>
      <c r="CI741" s="17" cm="1">
        <f t="array" ref="CI741">INDEX(CI$14:CI$114,$A741+1)+SUMPRODUCT(TRANSPOSE($E741:$G741),CI$7:CI$9)</f>
        <v>5.4737618647394334E-2</v>
      </c>
      <c r="CJ741" s="17" cm="1">
        <f t="array" ref="CJ741">INDEX(CJ$14:CJ$114,$A741+1)+SUMPRODUCT(TRANSPOSE($E741:$G741),CJ$7:CJ$9)</f>
        <v>5.4765868075425148E-2</v>
      </c>
      <c r="CK741" s="17" cm="1">
        <f t="array" ref="CK741">INDEX(CK$14:CK$114,$A741+1)+SUMPRODUCT(TRANSPOSE($E741:$G741),CK$7:CK$9)</f>
        <v>5.4643813288589235E-2</v>
      </c>
      <c r="CL741" s="17" cm="1">
        <f t="array" ref="CL741">INDEX(CL$14:CL$114,$A741+1)+SUMPRODUCT(TRANSPOSE($E741:$G741),CL$7:CL$9)</f>
        <v>5.4531579219340695E-2</v>
      </c>
      <c r="CM741" s="17" cm="1">
        <f t="array" ref="CM741">INDEX(CM$14:CM$114,$A741+1)+SUMPRODUCT(TRANSPOSE($E741:$G741),CM$7:CM$9)</f>
        <v>5.4428855695214926E-2</v>
      </c>
      <c r="CN741" s="17" cm="1">
        <f t="array" ref="CN741">INDEX(CN$14:CN$114,$A741+1)+SUMPRODUCT(TRANSPOSE($E741:$G741),CN$7:CN$9)</f>
        <v>5.4335328854458007E-2</v>
      </c>
      <c r="CO741" s="17" cm="1">
        <f t="array" ref="CO741">INDEX(CO$14:CO$114,$A741+1)+SUMPRODUCT(TRANSPOSE($E741:$G741),CO$7:CO$9)</f>
        <v>5.4250676378957738E-2</v>
      </c>
      <c r="CP741" s="17" cm="1">
        <f t="array" ref="CP741">INDEX(CP$14:CP$114,$A741+1)+SUMPRODUCT(TRANSPOSE($E741:$G741),CP$7:CP$9)</f>
        <v>5.417456176470746E-2</v>
      </c>
      <c r="CQ741" s="17" cm="1">
        <f t="array" ref="CQ741">INDEX(CQ$14:CQ$114,$A741+1)+SUMPRODUCT(TRANSPOSE($E741:$G741),CQ$7:CQ$9)</f>
        <v>5.4106628478666749E-2</v>
      </c>
      <c r="CR741" s="17" cm="1">
        <f t="array" ref="CR741">INDEX(CR$14:CR$114,$A741+1)+SUMPRODUCT(TRANSPOSE($E741:$G741),CR$7:CR$9)</f>
        <v>5.4046493203099163E-2</v>
      </c>
      <c r="CS741" s="17" cm="1">
        <f t="array" ref="CS741">INDEX(CS$14:CS$114,$A741+1)+SUMPRODUCT(TRANSPOSE($E741:$G741),CS$7:CS$9)</f>
        <v>5.3993738457924642E-2</v>
      </c>
      <c r="CT741" s="17" cm="1">
        <f t="array" ref="CT741">INDEX(CT$14:CT$114,$A741+1)+SUMPRODUCT(TRANSPOSE($E741:$G741),CT$7:CT$9)</f>
        <v>5.3947904200806515E-2</v>
      </c>
      <c r="CU741" s="17" cm="1">
        <f t="array" ref="CU741">INDEX(CU$14:CU$114,$A741+1)+SUMPRODUCT(TRANSPOSE($E741:$G741),CU$7:CU$9)</f>
        <v>5.3877351578763708E-2</v>
      </c>
      <c r="CV741" s="17" cm="1">
        <f t="array" ref="CV741">INDEX(CV$14:CV$114,$A741+1)+SUMPRODUCT(TRANSPOSE($E741:$G741),CV$7:CV$9)</f>
        <v>5.3820169386943437E-2</v>
      </c>
      <c r="CW741" s="17" cm="1">
        <f t="array" ref="CW741">INDEX(CW$14:CW$114,$A741+1)+SUMPRODUCT(TRANSPOSE($E741:$G741),CW$7:CW$9)</f>
        <v>5.3775458375716942E-2</v>
      </c>
      <c r="CX741" s="17" cm="1">
        <f t="array" ref="CX741">INDEX(CX$14:CX$114,$A741+1)+SUMPRODUCT(TRANSPOSE($E741:$G741),CX$7:CX$9)</f>
        <v>5.3718541266405948E-2</v>
      </c>
      <c r="CY741" s="17" cm="1">
        <f t="array" ref="CY741">INDEX(CY$14:CY$114,$A741+1)+SUMPRODUCT(TRANSPOSE($E741:$G741),CY$7:CY$9)</f>
        <v>5.3680395751714557E-2</v>
      </c>
      <c r="CZ741" s="17" cm="1">
        <f t="array" ref="CZ741">INDEX(CZ$14:CZ$114,$A741+1)+SUMPRODUCT(TRANSPOSE($E741:$G741),CZ$7:CZ$9)</f>
        <v>5.3636416235547255E-2</v>
      </c>
      <c r="DA741" s="17" cm="1">
        <f t="array" ref="DA741">INDEX(DA$14:DA$114,$A741+1)+SUMPRODUCT(TRANSPOSE($E741:$G741),DA$7:DA$9)</f>
        <v>5.3620175008106549E-2</v>
      </c>
      <c r="DB741" s="17" cm="1">
        <f t="array" ref="DB741">INDEX(DB$14:DB$114,$A741+1)+SUMPRODUCT(TRANSPOSE($E741:$G741),DB$7:DB$9)</f>
        <v>5.3612108936693756E-2</v>
      </c>
      <c r="DC741" s="17" cm="1">
        <f t="array" ref="DC741">INDEX(DC$14:DC$114,$A741+1)+SUMPRODUCT(TRANSPOSE($E741:$G741),DC$7:DC$9)</f>
        <v>5.3658133979079689E-2</v>
      </c>
      <c r="DD741" s="17" cm="1">
        <f t="array" ref="DD741">INDEX(DD$14:DD$114,$A741+1)+SUMPRODUCT(TRANSPOSE($E741:$G741),DD$7:DD$9)</f>
        <v>5.371630022585526E-2</v>
      </c>
    </row>
    <row r="742" spans="1:108" x14ac:dyDescent="0.25">
      <c r="A742" s="13">
        <f t="shared" si="716"/>
        <v>21</v>
      </c>
      <c r="B742" s="13">
        <f t="shared" si="717"/>
        <v>7</v>
      </c>
      <c r="C742" s="13">
        <f t="shared" ref="C742:D742" si="745">C641</f>
        <v>12</v>
      </c>
      <c r="D742" s="13">
        <f t="shared" si="745"/>
        <v>252</v>
      </c>
      <c r="E742" s="30">
        <f t="shared" si="736"/>
        <v>5.0000000000000001E-3</v>
      </c>
      <c r="F742" s="30">
        <f t="shared" si="733"/>
        <v>0.01</v>
      </c>
      <c r="G742" s="30">
        <f t="shared" si="734"/>
        <v>1.4999999999999999E-2</v>
      </c>
      <c r="H742" s="36">
        <f t="shared" si="714"/>
        <v>70252</v>
      </c>
      <c r="I742" s="17" cm="1">
        <f t="array" ref="I742">INDEX(I$14:I$114,$A742+1)+SUMPRODUCT(TRANSPOSE($E742:$G742),I$7:I$9)</f>
        <v>3.0005760761262375E-2</v>
      </c>
      <c r="J742" s="17" cm="1">
        <f t="array" ref="J742">INDEX(J$14:J$114,$A742+1)+SUMPRODUCT(TRANSPOSE($E742:$G742),J$7:J$9)</f>
        <v>3.0126723152017275E-2</v>
      </c>
      <c r="K742" s="17" cm="1">
        <f t="array" ref="K742">INDEX(K$14:K$114,$A742+1)+SUMPRODUCT(TRANSPOSE($E742:$G742),K$7:K$9)</f>
        <v>3.0250050729753328E-2</v>
      </c>
      <c r="L742" s="17" cm="1">
        <f t="array" ref="L742">INDEX(L$14:L$114,$A742+1)+SUMPRODUCT(TRANSPOSE($E742:$G742),L$7:L$9)</f>
        <v>3.0375790231612479E-2</v>
      </c>
      <c r="M742" s="17" cm="1">
        <f t="array" ref="M742">INDEX(M$14:M$114,$A742+1)+SUMPRODUCT(TRANSPOSE($E742:$G742),M$7:M$9)</f>
        <v>3.0503956791606092E-2</v>
      </c>
      <c r="N742" s="17" cm="1">
        <f t="array" ref="N742">INDEX(N$14:N$114,$A742+1)+SUMPRODUCT(TRANSPOSE($E742:$G742),N$7:N$9)</f>
        <v>3.0634539448793359E-2</v>
      </c>
      <c r="O742" s="17" cm="1">
        <f t="array" ref="O742">INDEX(O$14:O$114,$A742+1)+SUMPRODUCT(TRANSPOSE($E742:$G742),O$7:O$9)</f>
        <v>3.0767505416223778E-2</v>
      </c>
      <c r="P742" s="17" cm="1">
        <f t="array" ref="P742">INDEX(P$14:P$114,$A742+1)+SUMPRODUCT(TRANSPOSE($E742:$G742),P$7:P$9)</f>
        <v>3.090280377291349E-2</v>
      </c>
      <c r="Q742" s="17" cm="1">
        <f t="array" ref="Q742">INDEX(Q$14:Q$114,$A742+1)+SUMPRODUCT(TRANSPOSE($E742:$G742),Q$7:Q$9)</f>
        <v>3.1040367157984271E-2</v>
      </c>
      <c r="R742" s="17" cm="1">
        <f t="array" ref="R742">INDEX(R$14:R$114,$A742+1)+SUMPRODUCT(TRANSPOSE($E742:$G742),R$7:R$9)</f>
        <v>3.138611362978571E-2</v>
      </c>
      <c r="S742" s="17" cm="1">
        <f t="array" ref="S742">INDEX(S$14:S$114,$A742+1)+SUMPRODUCT(TRANSPOSE($E742:$G742),S$7:S$9)</f>
        <v>3.1641637664251564E-2</v>
      </c>
      <c r="T742" s="17" cm="1">
        <f t="array" ref="T742">INDEX(T$14:T$114,$A742+1)+SUMPRODUCT(TRANSPOSE($E742:$G742),T$7:T$9)</f>
        <v>3.2067084446652225E-2</v>
      </c>
      <c r="U742" s="17" cm="1">
        <f t="array" ref="U742">INDEX(U$14:U$114,$A742+1)+SUMPRODUCT(TRANSPOSE($E742:$G742),U$7:U$9)</f>
        <v>3.2629485960563989E-2</v>
      </c>
      <c r="V742" s="17" cm="1">
        <f t="array" ref="V742">INDEX(V$14:V$114,$A742+1)+SUMPRODUCT(TRANSPOSE($E742:$G742),V$7:V$9)</f>
        <v>3.3303845071883761E-2</v>
      </c>
      <c r="W742" s="17" cm="1">
        <f t="array" ref="W742">INDEX(W$14:W$114,$A742+1)+SUMPRODUCT(TRANSPOSE($E742:$G742),W$7:W$9)</f>
        <v>3.4070472362586438E-2</v>
      </c>
      <c r="X742" s="17" cm="1">
        <f t="array" ref="X742">INDEX(X$14:X$114,$A742+1)+SUMPRODUCT(TRANSPOSE($E742:$G742),X$7:X$9)</f>
        <v>3.4913315431777267E-2</v>
      </c>
      <c r="Y742" s="17" cm="1">
        <f t="array" ref="Y742">INDEX(Y$14:Y$114,$A742+1)+SUMPRODUCT(TRANSPOSE($E742:$G742),Y$7:Y$9)</f>
        <v>3.5818889084464914E-2</v>
      </c>
      <c r="Z742" s="17" cm="1">
        <f t="array" ref="Z742">INDEX(Z$14:Z$114,$A742+1)+SUMPRODUCT(TRANSPOSE($E742:$G742),Z$7:Z$9)</f>
        <v>3.6775555057979123E-2</v>
      </c>
      <c r="AA742" s="17" cm="1">
        <f t="array" ref="AA742">INDEX(AA$14:AA$114,$A742+1)+SUMPRODUCT(TRANSPOSE($E742:$G742),AA$7:AA$9)</f>
        <v>3.777303506738118E-2</v>
      </c>
      <c r="AB742" s="17" cm="1">
        <f t="array" ref="AB742">INDEX(AB$14:AB$114,$A742+1)+SUMPRODUCT(TRANSPOSE($E742:$G742),AB$7:AB$9)</f>
        <v>3.8802069469984476E-2</v>
      </c>
      <c r="AC742" s="17" cm="1">
        <f t="array" ref="AC742">INDEX(AC$14:AC$114,$A742+1)+SUMPRODUCT(TRANSPOSE($E742:$G742),AC$7:AC$9)</f>
        <v>3.9854170673291958E-2</v>
      </c>
      <c r="AD742" s="17" cm="1">
        <f t="array" ref="AD742">INDEX(AD$14:AD$114,$A742+1)+SUMPRODUCT(TRANSPOSE($E742:$G742),AD$7:AD$9)</f>
        <v>4.0921454192202819E-2</v>
      </c>
      <c r="AE742" s="17" cm="1">
        <f t="array" ref="AE742">INDEX(AE$14:AE$114,$A742+1)+SUMPRODUCT(TRANSPOSE($E742:$G742),AE$7:AE$9)</f>
        <v>4.1996497230207833E-2</v>
      </c>
      <c r="AF742" s="17" cm="1">
        <f t="array" ref="AF742">INDEX(AF$14:AF$114,$A742+1)+SUMPRODUCT(TRANSPOSE($E742:$G742),AF$7:AF$9)</f>
        <v>4.3072252086089488E-2</v>
      </c>
      <c r="AG742" s="17" cm="1">
        <f t="array" ref="AG742">INDEX(AG$14:AG$114,$A742+1)+SUMPRODUCT(TRANSPOSE($E742:$G742),AG$7:AG$9)</f>
        <v>4.4141963857676395E-2</v>
      </c>
      <c r="AH742" s="17" cm="1">
        <f t="array" ref="AH742">INDEX(AH$14:AH$114,$A742+1)+SUMPRODUCT(TRANSPOSE($E742:$G742),AH$7:AH$9)</f>
        <v>4.5199119519112138E-2</v>
      </c>
      <c r="AI742" s="17" cm="1">
        <f t="array" ref="AI742">INDEX(AI$14:AI$114,$A742+1)+SUMPRODUCT(TRANSPOSE($E742:$G742),AI$7:AI$9)</f>
        <v>4.623740306641734E-2</v>
      </c>
      <c r="AJ742" s="17" cm="1">
        <f t="array" ref="AJ742">INDEX(AJ$14:AJ$114,$A742+1)+SUMPRODUCT(TRANSPOSE($E742:$G742),AJ$7:AJ$9)</f>
        <v>4.72506593415805E-2</v>
      </c>
      <c r="AK742" s="17" cm="1">
        <f t="array" ref="AK742">INDEX(AK$14:AK$114,$A742+1)+SUMPRODUCT(TRANSPOSE($E742:$G742),AK$7:AK$9)</f>
        <v>4.8232868790633668E-2</v>
      </c>
      <c r="AL742" s="17" cm="1">
        <f t="array" ref="AL742">INDEX(AL$14:AL$114,$A742+1)+SUMPRODUCT(TRANSPOSE($E742:$G742),AL$7:AL$9)</f>
        <v>4.9178125233979228E-2</v>
      </c>
      <c r="AM742" s="17" cm="1">
        <f t="array" ref="AM742">INDEX(AM$14:AM$114,$A742+1)+SUMPRODUCT(TRANSPOSE($E742:$G742),AM$7:AM$9)</f>
        <v>4.9830620339661999E-2</v>
      </c>
      <c r="AN742" s="17" cm="1">
        <f t="array" ref="AN742">INDEX(AN$14:AN$114,$A742+1)+SUMPRODUCT(TRANSPOSE($E742:$G742),AN$7:AN$9)</f>
        <v>5.0434627930853723E-2</v>
      </c>
      <c r="AO742" s="17" cm="1">
        <f t="array" ref="AO742">INDEX(AO$14:AO$114,$A742+1)+SUMPRODUCT(TRANSPOSE($E742:$G742),AO$7:AO$9)</f>
        <v>5.0984492346678109E-2</v>
      </c>
      <c r="AP742" s="17" cm="1">
        <f t="array" ref="AP742">INDEX(AP$14:AP$114,$A742+1)+SUMPRODUCT(TRANSPOSE($E742:$G742),AP$7:AP$9)</f>
        <v>5.1474622590804361E-2</v>
      </c>
      <c r="AQ742" s="17" cm="1">
        <f t="array" ref="AQ742">INDEX(AQ$14:AQ$114,$A742+1)+SUMPRODUCT(TRANSPOSE($E742:$G742),AQ$7:AQ$9)</f>
        <v>5.1899481714051995E-2</v>
      </c>
      <c r="AR742" s="17" cm="1">
        <f t="array" ref="AR742">INDEX(AR$14:AR$114,$A742+1)+SUMPRODUCT(TRANSPOSE($E742:$G742),AR$7:AR$9)</f>
        <v>5.2253582907435855E-2</v>
      </c>
      <c r="AS742" s="17" cm="1">
        <f t="array" ref="AS742">INDEX(AS$14:AS$114,$A742+1)+SUMPRODUCT(TRANSPOSE($E742:$G742),AS$7:AS$9)</f>
        <v>5.2531482488357026E-2</v>
      </c>
      <c r="AT742" s="17" cm="1">
        <f t="array" ref="AT742">INDEX(AT$14:AT$114,$A742+1)+SUMPRODUCT(TRANSPOSE($E742:$G742),AT$7:AT$9)</f>
        <v>5.2727777915833815E-2</v>
      </c>
      <c r="AU742" s="17" cm="1">
        <f t="array" ref="AU742">INDEX(AU$14:AU$114,$A742+1)+SUMPRODUCT(TRANSPOSE($E742:$G742),AU$7:AU$9)</f>
        <v>5.2837102955931456E-2</v>
      </c>
      <c r="AV742" s="17" cm="1">
        <f t="array" ref="AV742">INDEX(AV$14:AV$114,$A742+1)+SUMPRODUCT(TRANSPOSE($E742:$G742),AV$7:AV$9)</f>
        <v>5.2940972412031648E-2</v>
      </c>
      <c r="AW742" s="17" cm="1">
        <f t="array" ref="AW742">INDEX(AW$14:AW$114,$A742+1)+SUMPRODUCT(TRANSPOSE($E742:$G742),AW$7:AW$9)</f>
        <v>5.3039784712626589E-2</v>
      </c>
      <c r="AX742" s="17" cm="1">
        <f t="array" ref="AX742">INDEX(AX$14:AX$114,$A742+1)+SUMPRODUCT(TRANSPOSE($E742:$G742),AX$7:AX$9)</f>
        <v>5.3133900411262189E-2</v>
      </c>
      <c r="AY742" s="17" cm="1">
        <f t="array" ref="AY742">INDEX(AY$14:AY$114,$A742+1)+SUMPRODUCT(TRANSPOSE($E742:$G742),AY$7:AY$9)</f>
        <v>5.3223646582589365E-2</v>
      </c>
      <c r="AZ742" s="17" cm="1">
        <f t="array" ref="AZ742">INDEX(AZ$14:AZ$114,$A742+1)+SUMPRODUCT(TRANSPOSE($E742:$G742),AZ$7:AZ$9)</f>
        <v>5.3309320620021347E-2</v>
      </c>
      <c r="BA742" s="17" cm="1">
        <f t="array" ref="BA742">INDEX(BA$14:BA$114,$A742+1)+SUMPRODUCT(TRANSPOSE($E742:$G742),BA$7:BA$9)</f>
        <v>5.3391193527917533E-2</v>
      </c>
      <c r="BB742" s="17" cm="1">
        <f t="array" ref="BB742">INDEX(BB$14:BB$114,$A742+1)+SUMPRODUCT(TRANSPOSE($E742:$G742),BB$7:BB$9)</f>
        <v>5.3469512785080706E-2</v>
      </c>
      <c r="BC742" s="17" cm="1">
        <f t="array" ref="BC742">INDEX(BC$14:BC$114,$A742+1)+SUMPRODUCT(TRANSPOSE($E742:$G742),BC$7:BC$9)</f>
        <v>5.3544504843312843E-2</v>
      </c>
      <c r="BD742" s="17" cm="1">
        <f t="array" ref="BD742">INDEX(BD$14:BD$114,$A742+1)+SUMPRODUCT(TRANSPOSE($E742:$G742),BD$7:BD$9)</f>
        <v>5.3616377314158345E-2</v>
      </c>
      <c r="BE742" s="17" cm="1">
        <f t="array" ref="BE742">INDEX(BE$14:BE$114,$A742+1)+SUMPRODUCT(TRANSPOSE($E742:$G742),BE$7:BE$9)</f>
        <v>5.368532088831178E-2</v>
      </c>
      <c r="BF742" s="17" cm="1">
        <f t="array" ref="BF742">INDEX(BF$14:BF$114,$A742+1)+SUMPRODUCT(TRANSPOSE($E742:$G742),BF$7:BF$9)</f>
        <v>5.3751511025055806E-2</v>
      </c>
      <c r="BG742" s="17" cm="1">
        <f t="array" ref="BG742">INDEX(BG$14:BG$114,$A742+1)+SUMPRODUCT(TRANSPOSE($E742:$G742),BG$7:BG$9)</f>
        <v>5.3815109443248729E-2</v>
      </c>
      <c r="BH742" s="17" cm="1">
        <f t="array" ref="BH742">INDEX(BH$14:BH$114,$A742+1)+SUMPRODUCT(TRANSPOSE($E742:$G742),BH$7:BH$9)</f>
        <v>5.3876265440531021E-2</v>
      </c>
      <c r="BI742" s="17" cm="1">
        <f t="array" ref="BI742">INDEX(BI$14:BI$114,$A742+1)+SUMPRODUCT(TRANSPOSE($E742:$G742),BI$7:BI$9)</f>
        <v>5.3935117063410462E-2</v>
      </c>
      <c r="BJ742" s="17" cm="1">
        <f t="array" ref="BJ742">INDEX(BJ$14:BJ$114,$A742+1)+SUMPRODUCT(TRANSPOSE($E742:$G742),BJ$7:BJ$9)</f>
        <v>5.3991792147524906E-2</v>
      </c>
      <c r="BK742" s="17" cm="1">
        <f t="array" ref="BK742">INDEX(BK$14:BK$114,$A742+1)+SUMPRODUCT(TRANSPOSE($E742:$G742),BK$7:BK$9)</f>
        <v>5.4046409244584134E-2</v>
      </c>
      <c r="BL742" s="17" cm="1">
        <f t="array" ref="BL742">INDEX(BL$14:BL$114,$A742+1)+SUMPRODUCT(TRANSPOSE($E742:$G742),BL$7:BL$9)</f>
        <v>5.4099078450134383E-2</v>
      </c>
      <c r="BM742" s="17" cm="1">
        <f t="array" ref="BM742">INDEX(BM$14:BM$114,$A742+1)+SUMPRODUCT(TRANSPOSE($E742:$G742),BM$7:BM$9)</f>
        <v>5.41499021443098E-2</v>
      </c>
      <c r="BN742" s="17" cm="1">
        <f t="array" ref="BN742">INDEX(BN$14:BN$114,$A742+1)+SUMPRODUCT(TRANSPOSE($E742:$G742),BN$7:BN$9)</f>
        <v>5.4198975656058232E-2</v>
      </c>
      <c r="BO742" s="17" cm="1">
        <f t="array" ref="BO742">INDEX(BO$14:BO$114,$A742+1)+SUMPRODUCT(TRANSPOSE($E742:$G742),BO$7:BO$9)</f>
        <v>5.424638785990675E-2</v>
      </c>
      <c r="BP742" s="17" cm="1">
        <f t="array" ref="BP742">INDEX(BP$14:BP$114,$A742+1)+SUMPRODUCT(TRANSPOSE($E742:$G742),BP$7:BP$9)</f>
        <v>5.4292221713129293E-2</v>
      </c>
      <c r="BQ742" s="17" cm="1">
        <f t="array" ref="BQ742">INDEX(BQ$14:BQ$114,$A742+1)+SUMPRODUCT(TRANSPOSE($E742:$G742),BQ$7:BQ$9)</f>
        <v>5.4336554740147189E-2</v>
      </c>
      <c r="BR742" s="17" cm="1">
        <f t="array" ref="BR742">INDEX(BR$14:BR$114,$A742+1)+SUMPRODUCT(TRANSPOSE($E742:$G742),BR$7:BR$9)</f>
        <v>5.4379459470108235E-2</v>
      </c>
      <c r="BS742" s="17" cm="1">
        <f t="array" ref="BS742">INDEX(BS$14:BS$114,$A742+1)+SUMPRODUCT(TRANSPOSE($E742:$G742),BS$7:BS$9)</f>
        <v>5.4421003832846412E-2</v>
      </c>
      <c r="BT742" s="17" cm="1">
        <f t="array" ref="BT742">INDEX(BT$14:BT$114,$A742+1)+SUMPRODUCT(TRANSPOSE($E742:$G742),BT$7:BT$9)</f>
        <v>5.4461251517764361E-2</v>
      </c>
      <c r="BU742" s="17" cm="1">
        <f t="array" ref="BU742">INDEX(BU$14:BU$114,$A742+1)+SUMPRODUCT(TRANSPOSE($E742:$G742),BU$7:BU$9)</f>
        <v>5.4500262299626775E-2</v>
      </c>
      <c r="BV742" s="17" cm="1">
        <f t="array" ref="BV742">INDEX(BV$14:BV$114,$A742+1)+SUMPRODUCT(TRANSPOSE($E742:$G742),BV$7:BV$9)</f>
        <v>5.4538092334774566E-2</v>
      </c>
      <c r="BW742" s="17" cm="1">
        <f t="array" ref="BW742">INDEX(BW$14:BW$114,$A742+1)+SUMPRODUCT(TRANSPOSE($E742:$G742),BW$7:BW$9)</f>
        <v>5.4574794430840665E-2</v>
      </c>
      <c r="BX742" s="17" cm="1">
        <f t="array" ref="BX742">INDEX(BX$14:BX$114,$A742+1)+SUMPRODUCT(TRANSPOSE($E742:$G742),BX$7:BX$9)</f>
        <v>5.4610418292694848E-2</v>
      </c>
      <c r="BY742" s="17" cm="1">
        <f t="array" ref="BY742">INDEX(BY$14:BY$114,$A742+1)+SUMPRODUCT(TRANSPOSE($E742:$G742),BY$7:BY$9)</f>
        <v>5.4645010747028308E-2</v>
      </c>
      <c r="BZ742" s="17" cm="1">
        <f t="array" ref="BZ742">INDEX(BZ$14:BZ$114,$A742+1)+SUMPRODUCT(TRANSPOSE($E742:$G742),BZ$7:BZ$9)</f>
        <v>5.4678615947707163E-2</v>
      </c>
      <c r="CA742" s="17" cm="1">
        <f t="array" ref="CA742">INDEX(CA$14:CA$114,$A742+1)+SUMPRODUCT(TRANSPOSE($E742:$G742),CA$7:CA$9)</f>
        <v>5.4711275563792724E-2</v>
      </c>
      <c r="CB742" s="17" cm="1">
        <f t="array" ref="CB742">INDEX(CB$14:CB$114,$A742+1)+SUMPRODUCT(TRANSPOSE($E742:$G742),CB$7:CB$9)</f>
        <v>5.4743028951911174E-2</v>
      </c>
      <c r="CC742" s="17" cm="1">
        <f t="array" ref="CC742">INDEX(CC$14:CC$114,$A742+1)+SUMPRODUCT(TRANSPOSE($E742:$G742),CC$7:CC$9)</f>
        <v>5.477391331446789E-2</v>
      </c>
      <c r="CD742" s="17" cm="1">
        <f t="array" ref="CD742">INDEX(CD$14:CD$114,$A742+1)+SUMPRODUCT(TRANSPOSE($E742:$G742),CD$7:CD$9)</f>
        <v>5.4803963845050915E-2</v>
      </c>
      <c r="CE742" s="17" cm="1">
        <f t="array" ref="CE742">INDEX(CE$14:CE$114,$A742+1)+SUMPRODUCT(TRANSPOSE($E742:$G742),CE$7:CE$9)</f>
        <v>5.4833213862211502E-2</v>
      </c>
      <c r="CF742" s="17" cm="1">
        <f t="array" ref="CF742">INDEX(CF$14:CF$114,$A742+1)+SUMPRODUCT(TRANSPOSE($E742:$G742),CF$7:CF$9)</f>
        <v>5.4861694932696201E-2</v>
      </c>
      <c r="CG742" s="17" cm="1">
        <f t="array" ref="CG742">INDEX(CG$14:CG$114,$A742+1)+SUMPRODUCT(TRANSPOSE($E742:$G742),CG$7:CG$9)</f>
        <v>5.4889436985083292E-2</v>
      </c>
      <c r="CH742" s="17" cm="1">
        <f t="array" ref="CH742">INDEX(CH$14:CH$114,$A742+1)+SUMPRODUCT(TRANSPOSE($E742:$G742),CH$7:CH$9)</f>
        <v>5.4916468414689987E-2</v>
      </c>
      <c r="CI742" s="17" cm="1">
        <f t="array" ref="CI742">INDEX(CI$14:CI$114,$A742+1)+SUMPRODUCT(TRANSPOSE($E742:$G742),CI$7:CI$9)</f>
        <v>5.4942816180517093E-2</v>
      </c>
      <c r="CJ742" s="17" cm="1">
        <f t="array" ref="CJ742">INDEX(CJ$14:CJ$114,$A742+1)+SUMPRODUCT(TRANSPOSE($E742:$G742),CJ$7:CJ$9)</f>
        <v>5.4765868075425148E-2</v>
      </c>
      <c r="CK742" s="17" cm="1">
        <f t="array" ref="CK742">INDEX(CK$14:CK$114,$A742+1)+SUMPRODUCT(TRANSPOSE($E742:$G742),CK$7:CK$9)</f>
        <v>5.4643813288589235E-2</v>
      </c>
      <c r="CL742" s="17" cm="1">
        <f t="array" ref="CL742">INDEX(CL$14:CL$114,$A742+1)+SUMPRODUCT(TRANSPOSE($E742:$G742),CL$7:CL$9)</f>
        <v>5.4531579219340695E-2</v>
      </c>
      <c r="CM742" s="17" cm="1">
        <f t="array" ref="CM742">INDEX(CM$14:CM$114,$A742+1)+SUMPRODUCT(TRANSPOSE($E742:$G742),CM$7:CM$9)</f>
        <v>5.4428855695214926E-2</v>
      </c>
      <c r="CN742" s="17" cm="1">
        <f t="array" ref="CN742">INDEX(CN$14:CN$114,$A742+1)+SUMPRODUCT(TRANSPOSE($E742:$G742),CN$7:CN$9)</f>
        <v>5.4335328854458007E-2</v>
      </c>
      <c r="CO742" s="17" cm="1">
        <f t="array" ref="CO742">INDEX(CO$14:CO$114,$A742+1)+SUMPRODUCT(TRANSPOSE($E742:$G742),CO$7:CO$9)</f>
        <v>5.4250676378957738E-2</v>
      </c>
      <c r="CP742" s="17" cm="1">
        <f t="array" ref="CP742">INDEX(CP$14:CP$114,$A742+1)+SUMPRODUCT(TRANSPOSE($E742:$G742),CP$7:CP$9)</f>
        <v>5.417456176470746E-2</v>
      </c>
      <c r="CQ742" s="17" cm="1">
        <f t="array" ref="CQ742">INDEX(CQ$14:CQ$114,$A742+1)+SUMPRODUCT(TRANSPOSE($E742:$G742),CQ$7:CQ$9)</f>
        <v>5.4106628478666749E-2</v>
      </c>
      <c r="CR742" s="17" cm="1">
        <f t="array" ref="CR742">INDEX(CR$14:CR$114,$A742+1)+SUMPRODUCT(TRANSPOSE($E742:$G742),CR$7:CR$9)</f>
        <v>5.4046493203099163E-2</v>
      </c>
      <c r="CS742" s="17" cm="1">
        <f t="array" ref="CS742">INDEX(CS$14:CS$114,$A742+1)+SUMPRODUCT(TRANSPOSE($E742:$G742),CS$7:CS$9)</f>
        <v>5.3993738457924642E-2</v>
      </c>
      <c r="CT742" s="17" cm="1">
        <f t="array" ref="CT742">INDEX(CT$14:CT$114,$A742+1)+SUMPRODUCT(TRANSPOSE($E742:$G742),CT$7:CT$9)</f>
        <v>5.3947904200806515E-2</v>
      </c>
      <c r="CU742" s="17" cm="1">
        <f t="array" ref="CU742">INDEX(CU$14:CU$114,$A742+1)+SUMPRODUCT(TRANSPOSE($E742:$G742),CU$7:CU$9)</f>
        <v>5.3877351578763708E-2</v>
      </c>
      <c r="CV742" s="17" cm="1">
        <f t="array" ref="CV742">INDEX(CV$14:CV$114,$A742+1)+SUMPRODUCT(TRANSPOSE($E742:$G742),CV$7:CV$9)</f>
        <v>5.3820169386943437E-2</v>
      </c>
      <c r="CW742" s="17" cm="1">
        <f t="array" ref="CW742">INDEX(CW$14:CW$114,$A742+1)+SUMPRODUCT(TRANSPOSE($E742:$G742),CW$7:CW$9)</f>
        <v>5.3775458375716942E-2</v>
      </c>
      <c r="CX742" s="17" cm="1">
        <f t="array" ref="CX742">INDEX(CX$14:CX$114,$A742+1)+SUMPRODUCT(TRANSPOSE($E742:$G742),CX$7:CX$9)</f>
        <v>5.3718541266405948E-2</v>
      </c>
      <c r="CY742" s="17" cm="1">
        <f t="array" ref="CY742">INDEX(CY$14:CY$114,$A742+1)+SUMPRODUCT(TRANSPOSE($E742:$G742),CY$7:CY$9)</f>
        <v>5.3680395751714557E-2</v>
      </c>
      <c r="CZ742" s="17" cm="1">
        <f t="array" ref="CZ742">INDEX(CZ$14:CZ$114,$A742+1)+SUMPRODUCT(TRANSPOSE($E742:$G742),CZ$7:CZ$9)</f>
        <v>5.3636416235547255E-2</v>
      </c>
      <c r="DA742" s="17" cm="1">
        <f t="array" ref="DA742">INDEX(DA$14:DA$114,$A742+1)+SUMPRODUCT(TRANSPOSE($E742:$G742),DA$7:DA$9)</f>
        <v>5.3620175008106549E-2</v>
      </c>
      <c r="DB742" s="17" cm="1">
        <f t="array" ref="DB742">INDEX(DB$14:DB$114,$A742+1)+SUMPRODUCT(TRANSPOSE($E742:$G742),DB$7:DB$9)</f>
        <v>5.3612108936693756E-2</v>
      </c>
      <c r="DC742" s="17" cm="1">
        <f t="array" ref="DC742">INDEX(DC$14:DC$114,$A742+1)+SUMPRODUCT(TRANSPOSE($E742:$G742),DC$7:DC$9)</f>
        <v>5.3658133979079689E-2</v>
      </c>
      <c r="DD742" s="17" cm="1">
        <f t="array" ref="DD742">INDEX(DD$14:DD$114,$A742+1)+SUMPRODUCT(TRANSPOSE($E742:$G742),DD$7:DD$9)</f>
        <v>5.371630022585526E-2</v>
      </c>
    </row>
    <row r="743" spans="1:108" x14ac:dyDescent="0.25">
      <c r="A743" s="13">
        <f t="shared" si="716"/>
        <v>22</v>
      </c>
      <c r="B743" s="13">
        <f t="shared" si="717"/>
        <v>7</v>
      </c>
      <c r="C743" s="13">
        <f t="shared" ref="C743:D743" si="746">C642</f>
        <v>12</v>
      </c>
      <c r="D743" s="13">
        <f t="shared" si="746"/>
        <v>264</v>
      </c>
      <c r="E743" s="30">
        <f t="shared" si="736"/>
        <v>5.0000000000000001E-3</v>
      </c>
      <c r="F743" s="30">
        <f t="shared" si="733"/>
        <v>0.01</v>
      </c>
      <c r="G743" s="30">
        <f t="shared" si="734"/>
        <v>1.4999999999999999E-2</v>
      </c>
      <c r="H743" s="36">
        <f t="shared" si="714"/>
        <v>70264</v>
      </c>
      <c r="I743" s="17" cm="1">
        <f t="array" ref="I743">INDEX(I$14:I$114,$A743+1)+SUMPRODUCT(TRANSPOSE($E743:$G743),I$7:I$9)</f>
        <v>2.9136758695229244E-2</v>
      </c>
      <c r="J743" s="17" cm="1">
        <f t="array" ref="J743">INDEX(J$14:J$114,$A743+1)+SUMPRODUCT(TRANSPOSE($E743:$G743),J$7:J$9)</f>
        <v>2.9261359534817032E-2</v>
      </c>
      <c r="K743" s="17" cm="1">
        <f t="array" ref="K743">INDEX(K$14:K$114,$A743+1)+SUMPRODUCT(TRANSPOSE($E743:$G743),K$7:K$9)</f>
        <v>2.9388386880307246E-2</v>
      </c>
      <c r="L743" s="17" cm="1">
        <f t="array" ref="L743">INDEX(L$14:L$114,$A743+1)+SUMPRODUCT(TRANSPOSE($E743:$G743),L$7:L$9)</f>
        <v>2.9517847965570512E-2</v>
      </c>
      <c r="M743" s="17" cm="1">
        <f t="array" ref="M743">INDEX(M$14:M$114,$A743+1)+SUMPRODUCT(TRANSPOSE($E743:$G743),M$7:M$9)</f>
        <v>2.9649725041689369E-2</v>
      </c>
      <c r="N743" s="17" cm="1">
        <f t="array" ref="N743">INDEX(N$14:N$114,$A743+1)+SUMPRODUCT(TRANSPOSE($E743:$G743),N$7:N$9)</f>
        <v>2.978397943752243E-2</v>
      </c>
      <c r="O743" s="17" cm="1">
        <f t="array" ref="O743">INDEX(O$14:O$114,$A743+1)+SUMPRODUCT(TRANSPOSE($E743:$G743),O$7:O$9)</f>
        <v>2.9920555138144983E-2</v>
      </c>
      <c r="P743" s="17" cm="1">
        <f t="array" ref="P743">INDEX(P$14:P$114,$A743+1)+SUMPRODUCT(TRANSPOSE($E743:$G743),P$7:P$9)</f>
        <v>3.0059380200593455E-2</v>
      </c>
      <c r="Q743" s="17" cm="1">
        <f t="array" ref="Q743">INDEX(Q$14:Q$114,$A743+1)+SUMPRODUCT(TRANSPOSE($E743:$G743),Q$7:Q$9)</f>
        <v>3.0429164912275951E-2</v>
      </c>
      <c r="R743" s="17" cm="1">
        <f t="array" ref="R743">INDEX(R$14:R$114,$A743+1)+SUMPRODUCT(TRANSPOSE($E743:$G743),R$7:R$9)</f>
        <v>3.1030926974909383E-2</v>
      </c>
      <c r="S743" s="17" cm="1">
        <f t="array" ref="S743">INDEX(S$14:S$114,$A743+1)+SUMPRODUCT(TRANSPOSE($E743:$G743),S$7:S$9)</f>
        <v>3.1505050125853716E-2</v>
      </c>
      <c r="T743" s="17" cm="1">
        <f t="array" ref="T743">INDEX(T$14:T$114,$A743+1)+SUMPRODUCT(TRANSPOSE($E743:$G743),T$7:T$9)</f>
        <v>3.2119393868745669E-2</v>
      </c>
      <c r="U743" s="17" cm="1">
        <f t="array" ref="U743">INDEX(U$14:U$114,$A743+1)+SUMPRODUCT(TRANSPOSE($E743:$G743),U$7:U$9)</f>
        <v>3.2846300647528096E-2</v>
      </c>
      <c r="V743" s="17" cm="1">
        <f t="array" ref="V743">INDEX(V$14:V$114,$A743+1)+SUMPRODUCT(TRANSPOSE($E743:$G743),V$7:V$9)</f>
        <v>3.3664558729322377E-2</v>
      </c>
      <c r="W743" s="17" cm="1">
        <f t="array" ref="W743">INDEX(W$14:W$114,$A743+1)+SUMPRODUCT(TRANSPOSE($E743:$G743),W$7:W$9)</f>
        <v>3.4557240417425264E-2</v>
      </c>
      <c r="X743" s="17" cm="1">
        <f t="array" ref="X743">INDEX(X$14:X$114,$A743+1)+SUMPRODUCT(TRANSPOSE($E743:$G743),X$7:X$9)</f>
        <v>3.5510363045147583E-2</v>
      </c>
      <c r="Y743" s="17" cm="1">
        <f t="array" ref="Y743">INDEX(Y$14:Y$114,$A743+1)+SUMPRODUCT(TRANSPOSE($E743:$G743),Y$7:Y$9)</f>
        <v>3.6512015156225999E-2</v>
      </c>
      <c r="Z743" s="17" cm="1">
        <f t="array" ref="Z743">INDEX(Z$14:Z$114,$A743+1)+SUMPRODUCT(TRANSPOSE($E743:$G743),Z$7:Z$9)</f>
        <v>3.7551780181715996E-2</v>
      </c>
      <c r="AA743" s="17" cm="1">
        <f t="array" ref="AA743">INDEX(AA$14:AA$114,$A743+1)+SUMPRODUCT(TRANSPOSE($E743:$G743),AA$7:AA$9)</f>
        <v>3.8620341639334158E-2</v>
      </c>
      <c r="AB743" s="17" cm="1">
        <f t="array" ref="AB743">INDEX(AB$14:AB$114,$A743+1)+SUMPRODUCT(TRANSPOSE($E743:$G743),AB$7:AB$9)</f>
        <v>3.9709203863284956E-2</v>
      </c>
      <c r="AC743" s="17" cm="1">
        <f t="array" ref="AC743">INDEX(AC$14:AC$114,$A743+1)+SUMPRODUCT(TRANSPOSE($E743:$G743),AC$7:AC$9)</f>
        <v>4.0810503426640124E-2</v>
      </c>
      <c r="AD743" s="17" cm="1">
        <f t="array" ref="AD743">INDEX(AD$14:AD$114,$A743+1)+SUMPRODUCT(TRANSPOSE($E743:$G743),AD$7:AD$9)</f>
        <v>4.1916854699871928E-2</v>
      </c>
      <c r="AE743" s="17" cm="1">
        <f t="array" ref="AE743">INDEX(AE$14:AE$114,$A743+1)+SUMPRODUCT(TRANSPOSE($E743:$G743),AE$7:AE$9)</f>
        <v>4.3021256025448387E-2</v>
      </c>
      <c r="AF743" s="17" cm="1">
        <f t="array" ref="AF743">INDEX(AF$14:AF$114,$A743+1)+SUMPRODUCT(TRANSPOSE($E743:$G743),AF$7:AF$9)</f>
        <v>4.411700218213814E-2</v>
      </c>
      <c r="AG743" s="17" cm="1">
        <f t="array" ref="AG743">INDEX(AG$14:AG$114,$A743+1)+SUMPRODUCT(TRANSPOSE($E743:$G743),AG$7:AG$9)</f>
        <v>4.519763074497736E-2</v>
      </c>
      <c r="AH743" s="17" cm="1">
        <f t="array" ref="AH743">INDEX(AH$14:AH$114,$A743+1)+SUMPRODUCT(TRANSPOSE($E743:$G743),AH$7:AH$9)</f>
        <v>4.6256875381181825E-2</v>
      </c>
      <c r="AI743" s="17" cm="1">
        <f t="array" ref="AI743">INDEX(AI$14:AI$114,$A743+1)+SUMPRODUCT(TRANSPOSE($E743:$G743),AI$7:AI$9)</f>
        <v>4.7288628564544091E-2</v>
      </c>
      <c r="AJ743" s="17" cm="1">
        <f t="array" ref="AJ743">INDEX(AJ$14:AJ$114,$A743+1)+SUMPRODUCT(TRANSPOSE($E743:$G743),AJ$7:AJ$9)</f>
        <v>4.8286915860807064E-2</v>
      </c>
      <c r="AK743" s="17" cm="1">
        <f t="array" ref="AK743">INDEX(AK$14:AK$114,$A743+1)+SUMPRODUCT(TRANSPOSE($E743:$G743),AK$7:AK$9)</f>
        <v>4.9245873434207568E-2</v>
      </c>
      <c r="AL743" s="17" cm="1">
        <f t="array" ref="AL743">INDEX(AL$14:AL$114,$A743+1)+SUMPRODUCT(TRANSPOSE($E743:$G743),AL$7:AL$9)</f>
        <v>5.0159732541487409E-2</v>
      </c>
      <c r="AM743" s="17" cm="1">
        <f t="array" ref="AM743">INDEX(AM$14:AM$114,$A743+1)+SUMPRODUCT(TRANSPOSE($E743:$G743),AM$7:AM$9)</f>
        <v>5.0772803857248458E-2</v>
      </c>
      <c r="AN743" s="17" cm="1">
        <f t="array" ref="AN743">INDEX(AN$14:AN$114,$A743+1)+SUMPRODUCT(TRANSPOSE($E743:$G743),AN$7:AN$9)</f>
        <v>5.1329465983543363E-2</v>
      </c>
      <c r="AO743" s="17" cm="1">
        <f t="array" ref="AO743">INDEX(AO$14:AO$114,$A743+1)+SUMPRODUCT(TRANSPOSE($E743:$G743),AO$7:AO$9)</f>
        <v>5.1824159903964259E-2</v>
      </c>
      <c r="AP743" s="17" cm="1">
        <f t="array" ref="AP743">INDEX(AP$14:AP$114,$A743+1)+SUMPRODUCT(TRANSPOSE($E743:$G743),AP$7:AP$9)</f>
        <v>5.2251378482627162E-2</v>
      </c>
      <c r="AQ743" s="17" cm="1">
        <f t="array" ref="AQ743">INDEX(AQ$14:AQ$114,$A743+1)+SUMPRODUCT(TRANSPOSE($E743:$G743),AQ$7:AQ$9)</f>
        <v>5.2605662853774202E-2</v>
      </c>
      <c r="AR743" s="17" cm="1">
        <f t="array" ref="AR743">INDEX(AR$14:AR$114,$A743+1)+SUMPRODUCT(TRANSPOSE($E743:$G743),AR$7:AR$9)</f>
        <v>5.288159557407611E-2</v>
      </c>
      <c r="AS743" s="17" cm="1">
        <f t="array" ref="AS743">INDEX(AS$14:AS$114,$A743+1)+SUMPRODUCT(TRANSPOSE($E743:$G743),AS$7:AS$9)</f>
        <v>5.3073798920731816E-2</v>
      </c>
      <c r="AT743" s="17" cm="1">
        <f t="array" ref="AT743">INDEX(AT$14:AT$114,$A743+1)+SUMPRODUCT(TRANSPOSE($E743:$G743),AT$7:AT$9)</f>
        <v>5.3176930225269689E-2</v>
      </c>
      <c r="AU743" s="17" cm="1">
        <f t="array" ref="AU743">INDEX(AU$14:AU$114,$A743+1)+SUMPRODUCT(TRANSPOSE($E743:$G743),AU$7:AU$9)</f>
        <v>5.3274782216228597E-2</v>
      </c>
      <c r="AV743" s="17" cm="1">
        <f t="array" ref="AV743">INDEX(AV$14:AV$114,$A743+1)+SUMPRODUCT(TRANSPOSE($E743:$G743),AV$7:AV$9)</f>
        <v>5.3367750150346102E-2</v>
      </c>
      <c r="AW743" s="17" cm="1">
        <f t="array" ref="AW743">INDEX(AW$14:AW$114,$A743+1)+SUMPRODUCT(TRANSPOSE($E743:$G743),AW$7:AW$9)</f>
        <v>5.3456190788497268E-2</v>
      </c>
      <c r="AX743" s="17" cm="1">
        <f t="array" ref="AX743">INDEX(AX$14:AX$114,$A743+1)+SUMPRODUCT(TRANSPOSE($E743:$G743),AX$7:AX$9)</f>
        <v>5.354042697090021E-2</v>
      </c>
      <c r="AY743" s="17" cm="1">
        <f t="array" ref="AY743">INDEX(AY$14:AY$114,$A743+1)+SUMPRODUCT(TRANSPOSE($E743:$G743),AY$7:AY$9)</f>
        <v>5.3620751554960142E-2</v>
      </c>
      <c r="AZ743" s="17" cm="1">
        <f t="array" ref="AZ743">INDEX(AZ$14:AZ$114,$A743+1)+SUMPRODUCT(TRANSPOSE($E743:$G743),AZ$7:AZ$9)</f>
        <v>5.3697430816989841E-2</v>
      </c>
      <c r="BA743" s="17" cm="1">
        <f t="array" ref="BA743">INDEX(BA$14:BA$114,$A743+1)+SUMPRODUCT(TRANSPOSE($E743:$G743),BA$7:BA$9)</f>
        <v>5.3770707401072801E-2</v>
      </c>
      <c r="BB743" s="17" cm="1">
        <f t="array" ref="BB743">INDEX(BB$14:BB$114,$A743+1)+SUMPRODUCT(TRANSPOSE($E743:$G743),BB$7:BB$9)</f>
        <v>5.3840802883877811E-2</v>
      </c>
      <c r="BC743" s="17" cm="1">
        <f t="array" ref="BC743">INDEX(BC$14:BC$114,$A743+1)+SUMPRODUCT(TRANSPOSE($E743:$G743),BC$7:BC$9)</f>
        <v>5.3907920012535512E-2</v>
      </c>
      <c r="BD743" s="17" cm="1">
        <f t="array" ref="BD743">INDEX(BD$14:BD$114,$A743+1)+SUMPRODUCT(TRANSPOSE($E743:$G743),BD$7:BD$9)</f>
        <v>5.3972244663192823E-2</v>
      </c>
      <c r="BE743" s="17" cm="1">
        <f t="array" ref="BE743">INDEX(BE$14:BE$114,$A743+1)+SUMPRODUCT(TRANSPOSE($E743:$G743),BE$7:BE$9)</f>
        <v>5.4033947560082493E-2</v>
      </c>
      <c r="BF743" s="17" cm="1">
        <f t="array" ref="BF743">INDEX(BF$14:BF$114,$A743+1)+SUMPRODUCT(TRANSPOSE($E743:$G743),BF$7:BF$9)</f>
        <v>5.4093185788595219E-2</v>
      </c>
      <c r="BG743" s="17" cm="1">
        <f t="array" ref="BG743">INDEX(BG$14:BG$114,$A743+1)+SUMPRODUCT(TRANSPOSE($E743:$G743),BG$7:BG$9)</f>
        <v>5.4150104130587948E-2</v>
      </c>
      <c r="BH743" s="17" cm="1">
        <f t="array" ref="BH743">INDEX(BH$14:BH$114,$A743+1)+SUMPRODUCT(TRANSPOSE($E743:$G743),BH$7:BH$9)</f>
        <v>5.4204836245823715E-2</v>
      </c>
      <c r="BI743" s="17" cm="1">
        <f t="array" ref="BI743">INDEX(BI$14:BI$114,$A743+1)+SUMPRODUCT(TRANSPOSE($E743:$G743),BI$7:BI$9)</f>
        <v>5.4257505719841656E-2</v>
      </c>
      <c r="BJ743" s="17" cm="1">
        <f t="array" ref="BJ743">INDEX(BJ$14:BJ$114,$A743+1)+SUMPRODUCT(TRANSPOSE($E743:$G743),BJ$7:BJ$9)</f>
        <v>5.4308226995547146E-2</v>
      </c>
      <c r="BK743" s="17" cm="1">
        <f t="array" ref="BK743">INDEX(BK$14:BK$114,$A743+1)+SUMPRODUCT(TRANSPOSE($E743:$G743),BK$7:BK$9)</f>
        <v>5.4357106203304015E-2</v>
      </c>
      <c r="BL743" s="17" cm="1">
        <f t="array" ref="BL743">INDEX(BL$14:BL$114,$A743+1)+SUMPRODUCT(TRANSPOSE($E743:$G743),BL$7:BL$9)</f>
        <v>5.4404241902197822E-2</v>
      </c>
      <c r="BM743" s="17" cm="1">
        <f t="array" ref="BM743">INDEX(BM$14:BM$114,$A743+1)+SUMPRODUCT(TRANSPOSE($E743:$G743),BM$7:BM$9)</f>
        <v>5.4449725743370356E-2</v>
      </c>
      <c r="BN743" s="17" cm="1">
        <f t="array" ref="BN743">INDEX(BN$14:BN$114,$A743+1)+SUMPRODUCT(TRANSPOSE($E743:$G743),BN$7:BN$9)</f>
        <v>5.4493643064811179E-2</v>
      </c>
      <c r="BO743" s="17" cm="1">
        <f t="array" ref="BO743">INDEX(BO$14:BO$114,$A743+1)+SUMPRODUCT(TRANSPOSE($E743:$G743),BO$7:BO$9)</f>
        <v>5.4536073425738393E-2</v>
      </c>
      <c r="BP743" s="17" cm="1">
        <f t="array" ref="BP743">INDEX(BP$14:BP$114,$A743+1)+SUMPRODUCT(TRANSPOSE($E743:$G743),BP$7:BP$9)</f>
        <v>5.4577091087601212E-2</v>
      </c>
      <c r="BQ743" s="17" cm="1">
        <f t="array" ref="BQ743">INDEX(BQ$14:BQ$114,$A743+1)+SUMPRODUCT(TRANSPOSE($E743:$G743),BQ$7:BQ$9)</f>
        <v>5.4616765447825219E-2</v>
      </c>
      <c r="BR743" s="17" cm="1">
        <f t="array" ref="BR743">INDEX(BR$14:BR$114,$A743+1)+SUMPRODUCT(TRANSPOSE($E743:$G743),BR$7:BR$9)</f>
        <v>5.4655161431630281E-2</v>
      </c>
      <c r="BS743" s="17" cm="1">
        <f t="array" ref="BS743">INDEX(BS$14:BS$114,$A743+1)+SUMPRODUCT(TRANSPOSE($E743:$G743),BS$7:BS$9)</f>
        <v>5.4692339846573609E-2</v>
      </c>
      <c r="BT743" s="17" cm="1">
        <f t="array" ref="BT743">INDEX(BT$14:BT$114,$A743+1)+SUMPRODUCT(TRANSPOSE($E743:$G743),BT$7:BT$9)</f>
        <v>5.4728357703890271E-2</v>
      </c>
      <c r="BU743" s="17" cm="1">
        <f t="array" ref="BU743">INDEX(BU$14:BU$114,$A743+1)+SUMPRODUCT(TRANSPOSE($E743:$G743),BU$7:BU$9)</f>
        <v>5.4763268510204063E-2</v>
      </c>
      <c r="BV743" s="17" cm="1">
        <f t="array" ref="BV743">INDEX(BV$14:BV$114,$A743+1)+SUMPRODUCT(TRANSPOSE($E743:$G743),BV$7:BV$9)</f>
        <v>5.4797122532747586E-2</v>
      </c>
      <c r="BW743" s="17" cm="1">
        <f t="array" ref="BW743">INDEX(BW$14:BW$114,$A743+1)+SUMPRODUCT(TRANSPOSE($E743:$G743),BW$7:BW$9)</f>
        <v>5.4829967040854619E-2</v>
      </c>
      <c r="BX743" s="17" cm="1">
        <f t="array" ref="BX743">INDEX(BX$14:BX$114,$A743+1)+SUMPRODUCT(TRANSPOSE($E743:$G743),BX$7:BX$9)</f>
        <v>5.4861846526168198E-2</v>
      </c>
      <c r="BY743" s="17" cm="1">
        <f t="array" ref="BY743">INDEX(BY$14:BY$114,$A743+1)+SUMPRODUCT(TRANSPOSE($E743:$G743),BY$7:BY$9)</f>
        <v>5.4892802903718216E-2</v>
      </c>
      <c r="BZ743" s="17" cm="1">
        <f t="array" ref="BZ743">INDEX(BZ$14:BZ$114,$A743+1)+SUMPRODUCT(TRANSPOSE($E743:$G743),BZ$7:BZ$9)</f>
        <v>5.4922875695780124E-2</v>
      </c>
      <c r="CA743" s="17" cm="1">
        <f t="array" ref="CA743">INDEX(CA$14:CA$114,$A743+1)+SUMPRODUCT(TRANSPOSE($E743:$G743),CA$7:CA$9)</f>
        <v>5.4952102200216055E-2</v>
      </c>
      <c r="CB743" s="17" cm="1">
        <f t="array" ref="CB743">INDEX(CB$14:CB$114,$A743+1)+SUMPRODUCT(TRANSPOSE($E743:$G743),CB$7:CB$9)</f>
        <v>5.4980517644794266E-2</v>
      </c>
      <c r="CC743" s="17" cm="1">
        <f t="array" ref="CC743">INDEX(CC$14:CC$114,$A743+1)+SUMPRODUCT(TRANSPOSE($E743:$G743),CC$7:CC$9)</f>
        <v>5.5008155328843164E-2</v>
      </c>
      <c r="CD743" s="17" cm="1">
        <f t="array" ref="CD743">INDEX(CD$14:CD$114,$A743+1)+SUMPRODUCT(TRANSPOSE($E743:$G743),CD$7:CD$9)</f>
        <v>5.5035046753427172E-2</v>
      </c>
      <c r="CE743" s="17" cm="1">
        <f t="array" ref="CE743">INDEX(CE$14:CE$114,$A743+1)+SUMPRODUCT(TRANSPOSE($E743:$G743),CE$7:CE$9)</f>
        <v>5.5061221741119146E-2</v>
      </c>
      <c r="CF743" s="17" cm="1">
        <f t="array" ref="CF743">INDEX(CF$14:CF$114,$A743+1)+SUMPRODUCT(TRANSPOSE($E743:$G743),CF$7:CF$9)</f>
        <v>5.5086708546326787E-2</v>
      </c>
      <c r="CG743" s="17" cm="1">
        <f t="array" ref="CG743">INDEX(CG$14:CG$114,$A743+1)+SUMPRODUCT(TRANSPOSE($E743:$G743),CG$7:CG$9)</f>
        <v>5.5111533957027711E-2</v>
      </c>
      <c r="CH743" s="17" cm="1">
        <f t="array" ref="CH743">INDEX(CH$14:CH$114,$A743+1)+SUMPRODUCT(TRANSPOSE($E743:$G743),CH$7:CH$9)</f>
        <v>5.5135723388688537E-2</v>
      </c>
      <c r="CI743" s="17" cm="1">
        <f t="array" ref="CI743">INDEX(CI$14:CI$114,$A743+1)+SUMPRODUCT(TRANSPOSE($E743:$G743),CI$7:CI$9)</f>
        <v>5.4942816180517093E-2</v>
      </c>
      <c r="CJ743" s="17" cm="1">
        <f t="array" ref="CJ743">INDEX(CJ$14:CJ$114,$A743+1)+SUMPRODUCT(TRANSPOSE($E743:$G743),CJ$7:CJ$9)</f>
        <v>5.4765868075425148E-2</v>
      </c>
      <c r="CK743" s="17" cm="1">
        <f t="array" ref="CK743">INDEX(CK$14:CK$114,$A743+1)+SUMPRODUCT(TRANSPOSE($E743:$G743),CK$7:CK$9)</f>
        <v>5.4643813288589235E-2</v>
      </c>
      <c r="CL743" s="17" cm="1">
        <f t="array" ref="CL743">INDEX(CL$14:CL$114,$A743+1)+SUMPRODUCT(TRANSPOSE($E743:$G743),CL$7:CL$9)</f>
        <v>5.4531579219340695E-2</v>
      </c>
      <c r="CM743" s="17" cm="1">
        <f t="array" ref="CM743">INDEX(CM$14:CM$114,$A743+1)+SUMPRODUCT(TRANSPOSE($E743:$G743),CM$7:CM$9)</f>
        <v>5.4428855695214926E-2</v>
      </c>
      <c r="CN743" s="17" cm="1">
        <f t="array" ref="CN743">INDEX(CN$14:CN$114,$A743+1)+SUMPRODUCT(TRANSPOSE($E743:$G743),CN$7:CN$9)</f>
        <v>5.4335328854458007E-2</v>
      </c>
      <c r="CO743" s="17" cm="1">
        <f t="array" ref="CO743">INDEX(CO$14:CO$114,$A743+1)+SUMPRODUCT(TRANSPOSE($E743:$G743),CO$7:CO$9)</f>
        <v>5.4250676378957738E-2</v>
      </c>
      <c r="CP743" s="17" cm="1">
        <f t="array" ref="CP743">INDEX(CP$14:CP$114,$A743+1)+SUMPRODUCT(TRANSPOSE($E743:$G743),CP$7:CP$9)</f>
        <v>5.417456176470746E-2</v>
      </c>
      <c r="CQ743" s="17" cm="1">
        <f t="array" ref="CQ743">INDEX(CQ$14:CQ$114,$A743+1)+SUMPRODUCT(TRANSPOSE($E743:$G743),CQ$7:CQ$9)</f>
        <v>5.4106628478666749E-2</v>
      </c>
      <c r="CR743" s="17" cm="1">
        <f t="array" ref="CR743">INDEX(CR$14:CR$114,$A743+1)+SUMPRODUCT(TRANSPOSE($E743:$G743),CR$7:CR$9)</f>
        <v>5.4046493203099163E-2</v>
      </c>
      <c r="CS743" s="17" cm="1">
        <f t="array" ref="CS743">INDEX(CS$14:CS$114,$A743+1)+SUMPRODUCT(TRANSPOSE($E743:$G743),CS$7:CS$9)</f>
        <v>5.3993738457924642E-2</v>
      </c>
      <c r="CT743" s="17" cm="1">
        <f t="array" ref="CT743">INDEX(CT$14:CT$114,$A743+1)+SUMPRODUCT(TRANSPOSE($E743:$G743),CT$7:CT$9)</f>
        <v>5.3947904200806515E-2</v>
      </c>
      <c r="CU743" s="17" cm="1">
        <f t="array" ref="CU743">INDEX(CU$14:CU$114,$A743+1)+SUMPRODUCT(TRANSPOSE($E743:$G743),CU$7:CU$9)</f>
        <v>5.3877351578763708E-2</v>
      </c>
      <c r="CV743" s="17" cm="1">
        <f t="array" ref="CV743">INDEX(CV$14:CV$114,$A743+1)+SUMPRODUCT(TRANSPOSE($E743:$G743),CV$7:CV$9)</f>
        <v>5.3820169386943437E-2</v>
      </c>
      <c r="CW743" s="17" cm="1">
        <f t="array" ref="CW743">INDEX(CW$14:CW$114,$A743+1)+SUMPRODUCT(TRANSPOSE($E743:$G743),CW$7:CW$9)</f>
        <v>5.3775458375716942E-2</v>
      </c>
      <c r="CX743" s="17" cm="1">
        <f t="array" ref="CX743">INDEX(CX$14:CX$114,$A743+1)+SUMPRODUCT(TRANSPOSE($E743:$G743),CX$7:CX$9)</f>
        <v>5.3718541266405948E-2</v>
      </c>
      <c r="CY743" s="17" cm="1">
        <f t="array" ref="CY743">INDEX(CY$14:CY$114,$A743+1)+SUMPRODUCT(TRANSPOSE($E743:$G743),CY$7:CY$9)</f>
        <v>5.3680395751714557E-2</v>
      </c>
      <c r="CZ743" s="17" cm="1">
        <f t="array" ref="CZ743">INDEX(CZ$14:CZ$114,$A743+1)+SUMPRODUCT(TRANSPOSE($E743:$G743),CZ$7:CZ$9)</f>
        <v>5.3636416235547255E-2</v>
      </c>
      <c r="DA743" s="17" cm="1">
        <f t="array" ref="DA743">INDEX(DA$14:DA$114,$A743+1)+SUMPRODUCT(TRANSPOSE($E743:$G743),DA$7:DA$9)</f>
        <v>5.3620175008106549E-2</v>
      </c>
      <c r="DB743" s="17" cm="1">
        <f t="array" ref="DB743">INDEX(DB$14:DB$114,$A743+1)+SUMPRODUCT(TRANSPOSE($E743:$G743),DB$7:DB$9)</f>
        <v>5.3612108936693756E-2</v>
      </c>
      <c r="DC743" s="17" cm="1">
        <f t="array" ref="DC743">INDEX(DC$14:DC$114,$A743+1)+SUMPRODUCT(TRANSPOSE($E743:$G743),DC$7:DC$9)</f>
        <v>5.3658133979079689E-2</v>
      </c>
      <c r="DD743" s="17" cm="1">
        <f t="array" ref="DD743">INDEX(DD$14:DD$114,$A743+1)+SUMPRODUCT(TRANSPOSE($E743:$G743),DD$7:DD$9)</f>
        <v>5.371630022585526E-2</v>
      </c>
    </row>
    <row r="744" spans="1:108" x14ac:dyDescent="0.25">
      <c r="A744" s="13">
        <f t="shared" si="716"/>
        <v>23</v>
      </c>
      <c r="B744" s="13">
        <f t="shared" si="717"/>
        <v>7</v>
      </c>
      <c r="C744" s="13">
        <f t="shared" ref="C744:D744" si="747">C643</f>
        <v>12</v>
      </c>
      <c r="D744" s="13">
        <f t="shared" si="747"/>
        <v>276</v>
      </c>
      <c r="E744" s="30">
        <f t="shared" si="736"/>
        <v>5.0000000000000001E-3</v>
      </c>
      <c r="F744" s="30">
        <f t="shared" si="733"/>
        <v>0.01</v>
      </c>
      <c r="G744" s="30">
        <f t="shared" si="734"/>
        <v>1.4999999999999999E-2</v>
      </c>
      <c r="H744" s="36">
        <f t="shared" si="714"/>
        <v>70276</v>
      </c>
      <c r="I744" s="17" cm="1">
        <f t="array" ref="I744">INDEX(I$14:I$114,$A744+1)+SUMPRODUCT(TRANSPOSE($E744:$G744),I$7:I$9)</f>
        <v>2.8275030608183035E-2</v>
      </c>
      <c r="J744" s="17" cm="1">
        <f t="array" ref="J744">INDEX(J$14:J$114,$A744+1)+SUMPRODUCT(TRANSPOSE($E744:$G744),J$7:J$9)</f>
        <v>2.8403360387467179E-2</v>
      </c>
      <c r="K744" s="17" cm="1">
        <f t="array" ref="K744">INDEX(K$14:K$114,$A744+1)+SUMPRODUCT(TRANSPOSE($E744:$G744),K$7:K$9)</f>
        <v>2.8534125324293599E-2</v>
      </c>
      <c r="L744" s="17" cm="1">
        <f t="array" ref="L744">INDEX(L$14:L$114,$A744+1)+SUMPRODUCT(TRANSPOSE($E744:$G744),L$7:L$9)</f>
        <v>2.866730143779346E-2</v>
      </c>
      <c r="M744" s="17" cm="1">
        <f t="array" ref="M744">INDEX(M$14:M$114,$A744+1)+SUMPRODUCT(TRANSPOSE($E744:$G744),M$7:M$9)</f>
        <v>2.8802844645262594E-2</v>
      </c>
      <c r="N744" s="17" cm="1">
        <f t="array" ref="N744">INDEX(N$14:N$114,$A744+1)+SUMPRODUCT(TRANSPOSE($E744:$G744),N$7:N$9)</f>
        <v>2.8940694258687068E-2</v>
      </c>
      <c r="O744" s="17" cm="1">
        <f t="array" ref="O744">INDEX(O$14:O$114,$A744+1)+SUMPRODUCT(TRANSPOSE($E744:$G744),O$7:O$9)</f>
        <v>2.9080774079511179E-2</v>
      </c>
      <c r="P744" s="17" cm="1">
        <f t="array" ref="P744">INDEX(P$14:P$114,$A744+1)+SUMPRODUCT(TRANSPOSE($E744:$G744),P$7:P$9)</f>
        <v>2.9480287306401454E-2</v>
      </c>
      <c r="Q744" s="17" cm="1">
        <f t="array" ref="Q744">INDEX(Q$14:Q$114,$A744+1)+SUMPRODUCT(TRANSPOSE($E744:$G744),Q$7:Q$9)</f>
        <v>3.01308609396694E-2</v>
      </c>
      <c r="R744" s="17" cm="1">
        <f t="array" ref="R744">INDEX(R$14:R$114,$A744+1)+SUMPRODUCT(TRANSPOSE($E744:$G744),R$7:R$9)</f>
        <v>3.0967325615064427E-2</v>
      </c>
      <c r="S744" s="17" cm="1">
        <f t="array" ref="S744">INDEX(S$14:S$114,$A744+1)+SUMPRODUCT(TRANSPOSE($E744:$G744),S$7:S$9)</f>
        <v>3.164084958141191E-2</v>
      </c>
      <c r="T744" s="17" cm="1">
        <f t="array" ref="T744">INDEX(T$14:T$114,$A744+1)+SUMPRODUCT(TRANSPOSE($E744:$G744),T$7:T$9)</f>
        <v>3.2426446093854186E-2</v>
      </c>
      <c r="U744" s="17" cm="1">
        <f t="array" ref="U744">INDEX(U$14:U$114,$A744+1)+SUMPRODUCT(TRANSPOSE($E744:$G744),U$7:U$9)</f>
        <v>3.3301400273974838E-2</v>
      </c>
      <c r="V744" s="17" cm="1">
        <f t="array" ref="V744">INDEX(V$14:V$114,$A744+1)+SUMPRODUCT(TRANSPOSE($E744:$G744),V$7:V$9)</f>
        <v>3.4248014828142867E-2</v>
      </c>
      <c r="W744" s="17" cm="1">
        <f t="array" ref="W744">INDEX(W$14:W$114,$A744+1)+SUMPRODUCT(TRANSPOSE($E744:$G744),W$7:W$9)</f>
        <v>3.525193722313992E-2</v>
      </c>
      <c r="X744" s="17" cm="1">
        <f t="array" ref="X744">INDEX(X$14:X$114,$A744+1)+SUMPRODUCT(TRANSPOSE($E744:$G744),X$7:X$9)</f>
        <v>3.6301106357311916E-2</v>
      </c>
      <c r="Y744" s="17" cm="1">
        <f t="array" ref="Y744">INDEX(Y$14:Y$114,$A744+1)+SUMPRODUCT(TRANSPOSE($E744:$G744),Y$7:Y$9)</f>
        <v>3.7385077598716857E-2</v>
      </c>
      <c r="Z744" s="17" cm="1">
        <f t="array" ref="Z744">INDEX(Z$14:Z$114,$A744+1)+SUMPRODUCT(TRANSPOSE($E744:$G744),Z$7:Z$9)</f>
        <v>3.8494572314477157E-2</v>
      </c>
      <c r="AA744" s="17" cm="1">
        <f t="array" ref="AA744">INDEX(AA$14:AA$114,$A744+1)+SUMPRODUCT(TRANSPOSE($E744:$G744),AA$7:AA$9)</f>
        <v>3.9621166592919491E-2</v>
      </c>
      <c r="AB744" s="17" cm="1">
        <f t="array" ref="AB744">INDEX(AB$14:AB$114,$A744+1)+SUMPRODUCT(TRANSPOSE($E744:$G744),AB$7:AB$9)</f>
        <v>4.075708479966593E-2</v>
      </c>
      <c r="AC744" s="17" cm="1">
        <f t="array" ref="AC744">INDEX(AC$14:AC$114,$A744+1)+SUMPRODUCT(TRANSPOSE($E744:$G744),AC$7:AC$9)</f>
        <v>4.189503400182111E-2</v>
      </c>
      <c r="AD744" s="17" cm="1">
        <f t="array" ref="AD744">INDEX(AD$14:AD$114,$A744+1)+SUMPRODUCT(TRANSPOSE($E744:$G744),AD$7:AD$9)</f>
        <v>4.3028104809030285E-2</v>
      </c>
      <c r="AE744" s="17" cm="1">
        <f t="array" ref="AE744">INDEX(AE$14:AE$114,$A744+1)+SUMPRODUCT(TRANSPOSE($E744:$G744),AE$7:AE$9)</f>
        <v>4.414968017237865E-2</v>
      </c>
      <c r="AF744" s="17" cm="1">
        <f t="array" ref="AF744">INDEX(AF$14:AF$114,$A744+1)+SUMPRODUCT(TRANSPOSE($E744:$G744),AF$7:AF$9)</f>
        <v>4.5253380417533615E-2</v>
      </c>
      <c r="AG744" s="17" cm="1">
        <f t="array" ref="AG744">INDEX(AG$14:AG$114,$A744+1)+SUMPRODUCT(TRANSPOSE($E744:$G744),AG$7:AG$9)</f>
        <v>4.6333015816208592E-2</v>
      </c>
      <c r="AH744" s="17" cm="1">
        <f t="array" ref="AH744">INDEX(AH$14:AH$114,$A744+1)+SUMPRODUCT(TRANSPOSE($E744:$G744),AH$7:AH$9)</f>
        <v>4.7382549112840552E-2</v>
      </c>
      <c r="AI744" s="17" cm="1">
        <f t="array" ref="AI744">INDEX(AI$14:AI$114,$A744+1)+SUMPRODUCT(TRANSPOSE($E744:$G744),AI$7:AI$9)</f>
        <v>4.8396070101451097E-2</v>
      </c>
      <c r="AJ744" s="17" cm="1">
        <f t="array" ref="AJ744">INDEX(AJ$14:AJ$114,$A744+1)+SUMPRODUCT(TRANSPOSE($E744:$G744),AJ$7:AJ$9)</f>
        <v>4.9367773483451269E-2</v>
      </c>
      <c r="AK744" s="17" cm="1">
        <f t="array" ref="AK744">INDEX(AK$14:AK$114,$A744+1)+SUMPRODUCT(TRANSPOSE($E744:$G744),AK$7:AK$9)</f>
        <v>5.0291943889802806E-2</v>
      </c>
      <c r="AL744" s="17" cm="1">
        <f t="array" ref="AL744">INDEX(AL$14:AL$114,$A744+1)+SUMPRODUCT(TRANSPOSE($E744:$G744),AL$7:AL$9)</f>
        <v>5.1162940629715034E-2</v>
      </c>
      <c r="AM744" s="17" cm="1">
        <f t="array" ref="AM744">INDEX(AM$14:AM$114,$A744+1)+SUMPRODUCT(TRANSPOSE($E744:$G744),AM$7:AM$9)</f>
        <v>5.1725186684443356E-2</v>
      </c>
      <c r="AN744" s="17" cm="1">
        <f t="array" ref="AN744">INDEX(AN$14:AN$114,$A744+1)+SUMPRODUCT(TRANSPOSE($E744:$G744),AN$7:AN$9)</f>
        <v>5.2223163749360077E-2</v>
      </c>
      <c r="AO744" s="17" cm="1">
        <f t="array" ref="AO744">INDEX(AO$14:AO$114,$A744+1)+SUMPRODUCT(TRANSPOSE($E744:$G744),AO$7:AO$9)</f>
        <v>5.2651402068635819E-2</v>
      </c>
      <c r="AP744" s="17" cm="1">
        <f t="array" ref="AP744">INDEX(AP$14:AP$114,$A744+1)+SUMPRODUCT(TRANSPOSE($E744:$G744),AP$7:AP$9)</f>
        <v>5.3004477312838513E-2</v>
      </c>
      <c r="AQ744" s="17" cm="1">
        <f t="array" ref="AQ744">INDEX(AQ$14:AQ$114,$A744+1)+SUMPRODUCT(TRANSPOSE($E744:$G744),AQ$7:AQ$9)</f>
        <v>5.3277004048301144E-2</v>
      </c>
      <c r="AR744" s="17" cm="1">
        <f t="array" ref="AR744">INDEX(AR$14:AR$114,$A744+1)+SUMPRODUCT(TRANSPOSE($E744:$G744),AR$7:AR$9)</f>
        <v>5.3463634450536465E-2</v>
      </c>
      <c r="AS744" s="17" cm="1">
        <f t="array" ref="AS744">INDEX(AS$14:AS$114,$A744+1)+SUMPRODUCT(TRANSPOSE($E744:$G744),AS$7:AS$9)</f>
        <v>5.3559053911019658E-2</v>
      </c>
      <c r="AT744" s="17" cm="1">
        <f t="array" ref="AT744">INDEX(AT$14:AT$114,$A744+1)+SUMPRODUCT(TRANSPOSE($E744:$G744),AT$7:AT$9)</f>
        <v>5.3649459382222417E-2</v>
      </c>
      <c r="AU744" s="17" cm="1">
        <f t="array" ref="AU744">INDEX(AU$14:AU$114,$A744+1)+SUMPRODUCT(TRANSPOSE($E744:$G744),AU$7:AU$9)</f>
        <v>5.3735235950091206E-2</v>
      </c>
      <c r="AV744" s="17" cm="1">
        <f t="array" ref="AV744">INDEX(AV$14:AV$114,$A744+1)+SUMPRODUCT(TRANSPOSE($E744:$G744),AV$7:AV$9)</f>
        <v>5.3816730250958109E-2</v>
      </c>
      <c r="AW744" s="17" cm="1">
        <f t="array" ref="AW744">INDEX(AW$14:AW$114,$A744+1)+SUMPRODUCT(TRANSPOSE($E744:$G744),AW$7:AW$9)</f>
        <v>5.3894255153506973E-2</v>
      </c>
      <c r="AX744" s="17" cm="1">
        <f t="array" ref="AX744">INDEX(AX$14:AX$114,$A744+1)+SUMPRODUCT(TRANSPOSE($E744:$G744),AX$7:AX$9)</f>
        <v>5.3968093772865586E-2</v>
      </c>
      <c r="AY744" s="17" cm="1">
        <f t="array" ref="AY744">INDEX(AY$14:AY$114,$A744+1)+SUMPRODUCT(TRANSPOSE($E744:$G744),AY$7:AY$9)</f>
        <v>5.4038502925389018E-2</v>
      </c>
      <c r="AZ744" s="17" cm="1">
        <f t="array" ref="AZ744">INDEX(AZ$14:AZ$114,$A744+1)+SUMPRODUCT(TRANSPOSE($E744:$G744),AZ$7:AZ$9)</f>
        <v>5.410571611299507E-2</v>
      </c>
      <c r="BA744" s="17" cm="1">
        <f t="array" ref="BA744">INDEX(BA$14:BA$114,$A744+1)+SUMPRODUCT(TRANSPOSE($E744:$G744),BA$7:BA$9)</f>
        <v>5.4169946110128472E-2</v>
      </c>
      <c r="BB744" s="17" cm="1">
        <f t="array" ref="BB744">INDEX(BB$14:BB$114,$A744+1)+SUMPRODUCT(TRANSPOSE($E744:$G744),BB$7:BB$9)</f>
        <v>5.4231387213745305E-2</v>
      </c>
      <c r="BC744" s="17" cm="1">
        <f t="array" ref="BC744">INDEX(BC$14:BC$114,$A744+1)+SUMPRODUCT(TRANSPOSE($E744:$G744),BC$7:BC$9)</f>
        <v>5.4290217206441324E-2</v>
      </c>
      <c r="BD744" s="17" cm="1">
        <f t="array" ref="BD744">INDEX(BD$14:BD$114,$A744+1)+SUMPRODUCT(TRANSPOSE($E744:$G744),BD$7:BD$9)</f>
        <v>5.4346599074500332E-2</v>
      </c>
      <c r="BE744" s="17" cm="1">
        <f t="array" ref="BE744">INDEX(BE$14:BE$114,$A744+1)+SUMPRODUCT(TRANSPOSE($E744:$G744),BE$7:BE$9)</f>
        <v>5.4400682515835283E-2</v>
      </c>
      <c r="BF744" s="17" cm="1">
        <f t="array" ref="BF744">INDEX(BF$14:BF$114,$A744+1)+SUMPRODUCT(TRANSPOSE($E744:$G744),BF$7:BF$9)</f>
        <v>5.4452605267195073E-2</v>
      </c>
      <c r="BG744" s="17" cm="1">
        <f t="array" ref="BG744">INDEX(BG$14:BG$114,$A744+1)+SUMPRODUCT(TRANSPOSE($E744:$G744),BG$7:BG$9)</f>
        <v>5.450249427542074E-2</v>
      </c>
      <c r="BH744" s="17" cm="1">
        <f t="array" ref="BH744">INDEX(BH$14:BH$114,$A744+1)+SUMPRODUCT(TRANSPOSE($E744:$G744),BH$7:BH$9)</f>
        <v>5.4550466733712319E-2</v>
      </c>
      <c r="BI744" s="17" cm="1">
        <f t="array" ref="BI744">INDEX(BI$14:BI$114,$A744+1)+SUMPRODUCT(TRANSPOSE($E744:$G744),BI$7:BI$9)</f>
        <v>5.4596631000720749E-2</v>
      </c>
      <c r="BJ744" s="17" cm="1">
        <f t="array" ref="BJ744">INDEX(BJ$14:BJ$114,$A744+1)+SUMPRODUCT(TRANSPOSE($E744:$G744),BJ$7:BJ$9)</f>
        <v>5.4641087417634057E-2</v>
      </c>
      <c r="BK744" s="17" cm="1">
        <f t="array" ref="BK744">INDEX(BK$14:BK$114,$A744+1)+SUMPRODUCT(TRANSPOSE($E744:$G744),BK$7:BK$9)</f>
        <v>5.4683929036224085E-2</v>
      </c>
      <c r="BL744" s="17" cm="1">
        <f t="array" ref="BL744">INDEX(BL$14:BL$114,$A744+1)+SUMPRODUCT(TRANSPOSE($E744:$G744),BL$7:BL$9)</f>
        <v>5.4725242268977778E-2</v>
      </c>
      <c r="BM744" s="17" cm="1">
        <f t="array" ref="BM744">INDEX(BM$14:BM$114,$A744+1)+SUMPRODUCT(TRANSPOSE($E744:$G744),BM$7:BM$9)</f>
        <v>5.4765107470861815E-2</v>
      </c>
      <c r="BN744" s="17" cm="1">
        <f t="array" ref="BN744">INDEX(BN$14:BN$114,$A744+1)+SUMPRODUCT(TRANSPOSE($E744:$G744),BN$7:BN$9)</f>
        <v>5.4803599460972449E-2</v>
      </c>
      <c r="BO744" s="17" cm="1">
        <f t="array" ref="BO744">INDEX(BO$14:BO$114,$A744+1)+SUMPRODUCT(TRANSPOSE($E744:$G744),BO$7:BO$9)</f>
        <v>5.4840787991190618E-2</v>
      </c>
      <c r="BP744" s="17" cm="1">
        <f t="array" ref="BP744">INDEX(BP$14:BP$114,$A744+1)+SUMPRODUCT(TRANSPOSE($E744:$G744),BP$7:BP$9)</f>
        <v>5.4876738168016734E-2</v>
      </c>
      <c r="BQ744" s="17" cm="1">
        <f t="array" ref="BQ744">INDEX(BQ$14:BQ$114,$A744+1)+SUMPRODUCT(TRANSPOSE($E744:$G744),BQ$7:BQ$9)</f>
        <v>5.4911510832959518E-2</v>
      </c>
      <c r="BR744" s="17" cm="1">
        <f t="array" ref="BR744">INDEX(BR$14:BR$114,$A744+1)+SUMPRODUCT(TRANSPOSE($E744:$G744),BR$7:BR$9)</f>
        <v>5.4945162906145581E-2</v>
      </c>
      <c r="BS744" s="17" cm="1">
        <f t="array" ref="BS744">INDEX(BS$14:BS$114,$A744+1)+SUMPRODUCT(TRANSPOSE($E744:$G744),BS$7:BS$9)</f>
        <v>5.4977747697237608E-2</v>
      </c>
      <c r="BT744" s="17" cm="1">
        <f t="array" ref="BT744">INDEX(BT$14:BT$114,$A744+1)+SUMPRODUCT(TRANSPOSE($E744:$G744),BT$7:BT$9)</f>
        <v>5.5009315187232719E-2</v>
      </c>
      <c r="BU744" s="17" cm="1">
        <f t="array" ref="BU744">INDEX(BU$14:BU$114,$A744+1)+SUMPRODUCT(TRANSPOSE($E744:$G744),BU$7:BU$9)</f>
        <v>5.5039912284272061E-2</v>
      </c>
      <c r="BV744" s="17" cm="1">
        <f t="array" ref="BV744">INDEX(BV$14:BV$114,$A744+1)+SUMPRODUCT(TRANSPOSE($E744:$G744),BV$7:BV$9)</f>
        <v>5.5069583056215884E-2</v>
      </c>
      <c r="BW744" s="17" cm="1">
        <f t="array" ref="BW744">INDEX(BW$14:BW$114,$A744+1)+SUMPRODUCT(TRANSPOSE($E744:$G744),BW$7:BW$9)</f>
        <v>5.5098368942413031E-2</v>
      </c>
      <c r="BX744" s="17" cm="1">
        <f t="array" ref="BX744">INDEX(BX$14:BX$114,$A744+1)+SUMPRODUCT(TRANSPOSE($E744:$G744),BX$7:BX$9)</f>
        <v>5.5126308946797806E-2</v>
      </c>
      <c r="BY744" s="17" cm="1">
        <f t="array" ref="BY744">INDEX(BY$14:BY$114,$A744+1)+SUMPRODUCT(TRANSPOSE($E744:$G744),BY$7:BY$9)</f>
        <v>5.5153439814213598E-2</v>
      </c>
      <c r="BZ744" s="17" cm="1">
        <f t="array" ref="BZ744">INDEX(BZ$14:BZ$114,$A744+1)+SUMPRODUCT(TRANSPOSE($E744:$G744),BZ$7:BZ$9)</f>
        <v>5.5179796191635253E-2</v>
      </c>
      <c r="CA744" s="17" cm="1">
        <f t="array" ref="CA744">INDEX(CA$14:CA$114,$A744+1)+SUMPRODUCT(TRANSPOSE($E744:$G744),CA$7:CA$9)</f>
        <v>5.5205410775778993E-2</v>
      </c>
      <c r="CB744" s="17" cm="1">
        <f t="array" ref="CB744">INDEX(CB$14:CB$114,$A744+1)+SUMPRODUCT(TRANSPOSE($E744:$G744),CB$7:CB$9)</f>
        <v>5.5230314448420623E-2</v>
      </c>
      <c r="CC744" s="17" cm="1">
        <f t="array" ref="CC744">INDEX(CC$14:CC$114,$A744+1)+SUMPRODUCT(TRANSPOSE($E744:$G744),CC$7:CC$9)</f>
        <v>5.5254536400603946E-2</v>
      </c>
      <c r="CD744" s="17" cm="1">
        <f t="array" ref="CD744">INDEX(CD$14:CD$114,$A744+1)+SUMPRODUCT(TRANSPOSE($E744:$G744),CD$7:CD$9)</f>
        <v>5.5278104246784351E-2</v>
      </c>
      <c r="CE744" s="17" cm="1">
        <f t="array" ref="CE744">INDEX(CE$14:CE$114,$A744+1)+SUMPRODUCT(TRANSPOSE($E744:$G744),CE$7:CE$9)</f>
        <v>5.5301044129847474E-2</v>
      </c>
      <c r="CF744" s="17" cm="1">
        <f t="array" ref="CF744">INDEX(CF$14:CF$114,$A744+1)+SUMPRODUCT(TRANSPOSE($E744:$G744),CF$7:CF$9)</f>
        <v>5.5323380817847365E-2</v>
      </c>
      <c r="CG744" s="17" cm="1">
        <f t="array" ref="CG744">INDEX(CG$14:CG$114,$A744+1)+SUMPRODUCT(TRANSPOSE($E744:$G744),CG$7:CG$9)</f>
        <v>5.5345137793208252E-2</v>
      </c>
      <c r="CH744" s="17" cm="1">
        <f t="array" ref="CH744">INDEX(CH$14:CH$114,$A744+1)+SUMPRODUCT(TRANSPOSE($E744:$G744),CH$7:CH$9)</f>
        <v>5.5135723388688537E-2</v>
      </c>
      <c r="CI744" s="17" cm="1">
        <f t="array" ref="CI744">INDEX(CI$14:CI$114,$A744+1)+SUMPRODUCT(TRANSPOSE($E744:$G744),CI$7:CI$9)</f>
        <v>5.4942816180517093E-2</v>
      </c>
      <c r="CJ744" s="17" cm="1">
        <f t="array" ref="CJ744">INDEX(CJ$14:CJ$114,$A744+1)+SUMPRODUCT(TRANSPOSE($E744:$G744),CJ$7:CJ$9)</f>
        <v>5.4765868075425148E-2</v>
      </c>
      <c r="CK744" s="17" cm="1">
        <f t="array" ref="CK744">INDEX(CK$14:CK$114,$A744+1)+SUMPRODUCT(TRANSPOSE($E744:$G744),CK$7:CK$9)</f>
        <v>5.4643813288589235E-2</v>
      </c>
      <c r="CL744" s="17" cm="1">
        <f t="array" ref="CL744">INDEX(CL$14:CL$114,$A744+1)+SUMPRODUCT(TRANSPOSE($E744:$G744),CL$7:CL$9)</f>
        <v>5.4531579219340695E-2</v>
      </c>
      <c r="CM744" s="17" cm="1">
        <f t="array" ref="CM744">INDEX(CM$14:CM$114,$A744+1)+SUMPRODUCT(TRANSPOSE($E744:$G744),CM$7:CM$9)</f>
        <v>5.4428855695214926E-2</v>
      </c>
      <c r="CN744" s="17" cm="1">
        <f t="array" ref="CN744">INDEX(CN$14:CN$114,$A744+1)+SUMPRODUCT(TRANSPOSE($E744:$G744),CN$7:CN$9)</f>
        <v>5.4335328854458007E-2</v>
      </c>
      <c r="CO744" s="17" cm="1">
        <f t="array" ref="CO744">INDEX(CO$14:CO$114,$A744+1)+SUMPRODUCT(TRANSPOSE($E744:$G744),CO$7:CO$9)</f>
        <v>5.4250676378957738E-2</v>
      </c>
      <c r="CP744" s="17" cm="1">
        <f t="array" ref="CP744">INDEX(CP$14:CP$114,$A744+1)+SUMPRODUCT(TRANSPOSE($E744:$G744),CP$7:CP$9)</f>
        <v>5.417456176470746E-2</v>
      </c>
      <c r="CQ744" s="17" cm="1">
        <f t="array" ref="CQ744">INDEX(CQ$14:CQ$114,$A744+1)+SUMPRODUCT(TRANSPOSE($E744:$G744),CQ$7:CQ$9)</f>
        <v>5.4106628478666749E-2</v>
      </c>
      <c r="CR744" s="17" cm="1">
        <f t="array" ref="CR744">INDEX(CR$14:CR$114,$A744+1)+SUMPRODUCT(TRANSPOSE($E744:$G744),CR$7:CR$9)</f>
        <v>5.4046493203099163E-2</v>
      </c>
      <c r="CS744" s="17" cm="1">
        <f t="array" ref="CS744">INDEX(CS$14:CS$114,$A744+1)+SUMPRODUCT(TRANSPOSE($E744:$G744),CS$7:CS$9)</f>
        <v>5.3993738457924642E-2</v>
      </c>
      <c r="CT744" s="17" cm="1">
        <f t="array" ref="CT744">INDEX(CT$14:CT$114,$A744+1)+SUMPRODUCT(TRANSPOSE($E744:$G744),CT$7:CT$9)</f>
        <v>5.3947904200806515E-2</v>
      </c>
      <c r="CU744" s="17" cm="1">
        <f t="array" ref="CU744">INDEX(CU$14:CU$114,$A744+1)+SUMPRODUCT(TRANSPOSE($E744:$G744),CU$7:CU$9)</f>
        <v>5.3877351578763708E-2</v>
      </c>
      <c r="CV744" s="17" cm="1">
        <f t="array" ref="CV744">INDEX(CV$14:CV$114,$A744+1)+SUMPRODUCT(TRANSPOSE($E744:$G744),CV$7:CV$9)</f>
        <v>5.3820169386943437E-2</v>
      </c>
      <c r="CW744" s="17" cm="1">
        <f t="array" ref="CW744">INDEX(CW$14:CW$114,$A744+1)+SUMPRODUCT(TRANSPOSE($E744:$G744),CW$7:CW$9)</f>
        <v>5.3775458375716942E-2</v>
      </c>
      <c r="CX744" s="17" cm="1">
        <f t="array" ref="CX744">INDEX(CX$14:CX$114,$A744+1)+SUMPRODUCT(TRANSPOSE($E744:$G744),CX$7:CX$9)</f>
        <v>5.3718541266405948E-2</v>
      </c>
      <c r="CY744" s="17" cm="1">
        <f t="array" ref="CY744">INDEX(CY$14:CY$114,$A744+1)+SUMPRODUCT(TRANSPOSE($E744:$G744),CY$7:CY$9)</f>
        <v>5.3680395751714557E-2</v>
      </c>
      <c r="CZ744" s="17" cm="1">
        <f t="array" ref="CZ744">INDEX(CZ$14:CZ$114,$A744+1)+SUMPRODUCT(TRANSPOSE($E744:$G744),CZ$7:CZ$9)</f>
        <v>5.3636416235547255E-2</v>
      </c>
      <c r="DA744" s="17" cm="1">
        <f t="array" ref="DA744">INDEX(DA$14:DA$114,$A744+1)+SUMPRODUCT(TRANSPOSE($E744:$G744),DA$7:DA$9)</f>
        <v>5.3620175008106549E-2</v>
      </c>
      <c r="DB744" s="17" cm="1">
        <f t="array" ref="DB744">INDEX(DB$14:DB$114,$A744+1)+SUMPRODUCT(TRANSPOSE($E744:$G744),DB$7:DB$9)</f>
        <v>5.3612108936693756E-2</v>
      </c>
      <c r="DC744" s="17" cm="1">
        <f t="array" ref="DC744">INDEX(DC$14:DC$114,$A744+1)+SUMPRODUCT(TRANSPOSE($E744:$G744),DC$7:DC$9)</f>
        <v>5.3658133979079689E-2</v>
      </c>
      <c r="DD744" s="17" cm="1">
        <f t="array" ref="DD744">INDEX(DD$14:DD$114,$A744+1)+SUMPRODUCT(TRANSPOSE($E744:$G744),DD$7:DD$9)</f>
        <v>5.371630022585526E-2</v>
      </c>
    </row>
    <row r="745" spans="1:108" x14ac:dyDescent="0.25">
      <c r="A745" s="13">
        <f t="shared" si="716"/>
        <v>24</v>
      </c>
      <c r="B745" s="13">
        <f t="shared" si="717"/>
        <v>7</v>
      </c>
      <c r="C745" s="13">
        <f t="shared" ref="C745:D745" si="748">C644</f>
        <v>12</v>
      </c>
      <c r="D745" s="13">
        <f t="shared" si="748"/>
        <v>288</v>
      </c>
      <c r="E745" s="30">
        <f t="shared" si="736"/>
        <v>5.0000000000000001E-3</v>
      </c>
      <c r="F745" s="30">
        <f t="shared" si="733"/>
        <v>0.01</v>
      </c>
      <c r="G745" s="30">
        <f t="shared" si="734"/>
        <v>1.4999999999999999E-2</v>
      </c>
      <c r="H745" s="36">
        <f t="shared" si="714"/>
        <v>70288</v>
      </c>
      <c r="I745" s="17" cm="1">
        <f t="array" ref="I745">INDEX(I$14:I$114,$A745+1)+SUMPRODUCT(TRANSPOSE($E745:$G745),I$7:I$9)</f>
        <v>2.7420757425930305E-2</v>
      </c>
      <c r="J745" s="17" cm="1">
        <f t="array" ref="J745">INDEX(J$14:J$114,$A745+1)+SUMPRODUCT(TRANSPOSE($E745:$G745),J$7:J$9)</f>
        <v>2.7552827640727771E-2</v>
      </c>
      <c r="K745" s="17" cm="1">
        <f t="array" ref="K745">INDEX(K$14:K$114,$A745+1)+SUMPRODUCT(TRANSPOSE($E745:$G745),K$7:K$9)</f>
        <v>2.7687300066198503E-2</v>
      </c>
      <c r="L745" s="17" cm="1">
        <f t="array" ref="L745">INDEX(L$14:L$114,$A745+1)+SUMPRODUCT(TRANSPOSE($E745:$G745),L$7:L$9)</f>
        <v>2.7824125618154019E-2</v>
      </c>
      <c r="M745" s="17" cm="1">
        <f t="array" ref="M745">INDEX(M$14:M$114,$A745+1)+SUMPRODUCT(TRANSPOSE($E745:$G745),M$7:M$9)</f>
        <v>2.7963239312765543E-2</v>
      </c>
      <c r="N745" s="17" cm="1">
        <f t="array" ref="N745">INDEX(N$14:N$114,$A745+1)+SUMPRODUCT(TRANSPOSE($E745:$G745),N$7:N$9)</f>
        <v>2.8104560960675491E-2</v>
      </c>
      <c r="O745" s="17" cm="1">
        <f t="array" ref="O745">INDEX(O$14:O$114,$A745+1)+SUMPRODUCT(TRANSPOSE($E745:$G745),O$7:O$9)</f>
        <v>2.8541930691000666E-2</v>
      </c>
      <c r="P745" s="17" cm="1">
        <f t="array" ref="P745">INDEX(P$14:P$114,$A745+1)+SUMPRODUCT(TRANSPOSE($E745:$G745),P$7:P$9)</f>
        <v>2.9252189401981654E-2</v>
      </c>
      <c r="Q745" s="17" cm="1">
        <f t="array" ref="Q745">INDEX(Q$14:Q$114,$A745+1)+SUMPRODUCT(TRANSPOSE($E745:$G745),Q$7:Q$9)</f>
        <v>3.015567986593911E-2</v>
      </c>
      <c r="R745" s="17" cm="1">
        <f t="array" ref="R745">INDEX(R$14:R$114,$A745+1)+SUMPRODUCT(TRANSPOSE($E745:$G745),R$7:R$9)</f>
        <v>3.1202622400575024E-2</v>
      </c>
      <c r="S745" s="17" cm="1">
        <f t="array" ref="S745">INDEX(S$14:S$114,$A745+1)+SUMPRODUCT(TRANSPOSE($E745:$G745),S$7:S$9)</f>
        <v>3.2053935668093246E-2</v>
      </c>
      <c r="T745" s="17" cm="1">
        <f t="array" ref="T745">INDEX(T$14:T$114,$A745+1)+SUMPRODUCT(TRANSPOSE($E745:$G745),T$7:T$9)</f>
        <v>3.2991120850055108E-2</v>
      </c>
      <c r="U745" s="17" cm="1">
        <f t="array" ref="U745">INDEX(U$14:U$114,$A745+1)+SUMPRODUCT(TRANSPOSE($E745:$G745),U$7:U$9)</f>
        <v>3.3995936720760025E-2</v>
      </c>
      <c r="V745" s="17" cm="1">
        <f t="array" ref="V745">INDEX(V$14:V$114,$A745+1)+SUMPRODUCT(TRANSPOSE($E745:$G745),V$7:V$9)</f>
        <v>3.5053878879097153E-2</v>
      </c>
      <c r="W745" s="17" cm="1">
        <f t="array" ref="W745">INDEX(W$14:W$114,$A745+1)+SUMPRODUCT(TRANSPOSE($E745:$G745),W$7:W$9)</f>
        <v>3.6152925625192026E-2</v>
      </c>
      <c r="X745" s="17" cm="1">
        <f t="array" ref="X745">INDEX(X$14:X$114,$A745+1)+SUMPRODUCT(TRANSPOSE($E745:$G745),X$7:X$9)</f>
        <v>3.7282761134528039E-2</v>
      </c>
      <c r="Y745" s="17" cm="1">
        <f t="array" ref="Y745">INDEX(Y$14:Y$114,$A745+1)+SUMPRODUCT(TRANSPOSE($E745:$G745),Y$7:Y$9)</f>
        <v>3.8434272266991767E-2</v>
      </c>
      <c r="Z745" s="17" cm="1">
        <f t="array" ref="Z745">INDEX(Z$14:Z$114,$A745+1)+SUMPRODUCT(TRANSPOSE($E745:$G745),Z$7:Z$9)</f>
        <v>3.9599209865831528E-2</v>
      </c>
      <c r="AA745" s="17" cm="1">
        <f t="array" ref="AA745">INDEX(AA$14:AA$114,$A745+1)+SUMPRODUCT(TRANSPOSE($E745:$G745),AA$7:AA$9)</f>
        <v>4.0769969067142711E-2</v>
      </c>
      <c r="AB745" s="17" cm="1">
        <f t="array" ref="AB745">INDEX(AB$14:AB$114,$A745+1)+SUMPRODUCT(TRANSPOSE($E745:$G745),AB$7:AB$9)</f>
        <v>4.1939416491661149E-2</v>
      </c>
      <c r="AC745" s="17" cm="1">
        <f t="array" ref="AC745">INDEX(AC$14:AC$114,$A745+1)+SUMPRODUCT(TRANSPOSE($E745:$G745),AC$7:AC$9)</f>
        <v>4.3100789091008188E-2</v>
      </c>
      <c r="AD745" s="17" cm="1">
        <f t="array" ref="AD745">INDEX(AD$14:AD$114,$A745+1)+SUMPRODUCT(TRANSPOSE($E745:$G745),AD$7:AD$9)</f>
        <v>4.4247601858436889E-2</v>
      </c>
      <c r="AE745" s="17" cm="1">
        <f t="array" ref="AE745">INDEX(AE$14:AE$114,$A745+1)+SUMPRODUCT(TRANSPOSE($E745:$G745),AE$7:AE$9)</f>
        <v>4.5373593643504698E-2</v>
      </c>
      <c r="AF745" s="17" cm="1">
        <f t="array" ref="AF745">INDEX(AF$14:AF$114,$A745+1)+SUMPRODUCT(TRANSPOSE($E745:$G745),AF$7:AF$9)</f>
        <v>4.6472680629681726E-2</v>
      </c>
      <c r="AG745" s="17" cm="1">
        <f t="array" ref="AG745">INDEX(AG$14:AG$114,$A745+1)+SUMPRODUCT(TRANSPOSE($E745:$G745),AG$7:AG$9)</f>
        <v>4.7538919955129114E-2</v>
      </c>
      <c r="AH745" s="17" cm="1">
        <f t="array" ref="AH745">INDEX(AH$14:AH$114,$A745+1)+SUMPRODUCT(TRANSPOSE($E745:$G745),AH$7:AH$9)</f>
        <v>4.856648560399289E-2</v>
      </c>
      <c r="AI745" s="17" cm="1">
        <f t="array" ref="AI745">INDEX(AI$14:AI$114,$A745+1)+SUMPRODUCT(TRANSPOSE($E745:$G745),AI$7:AI$9)</f>
        <v>4.9549647415265366E-2</v>
      </c>
      <c r="AJ745" s="17" cm="1">
        <f t="array" ref="AJ745">INDEX(AJ$14:AJ$114,$A745+1)+SUMPRODUCT(TRANSPOSE($E745:$G745),AJ$7:AJ$9)</f>
        <v>5.0482757274236165E-2</v>
      </c>
      <c r="AK745" s="17" cm="1">
        <f t="array" ref="AK745">INDEX(AK$14:AK$114,$A745+1)+SUMPRODUCT(TRANSPOSE($E745:$G745),AK$7:AK$9)</f>
        <v>5.1360234785549477E-2</v>
      </c>
      <c r="AL745" s="17" cm="1">
        <f t="array" ref="AL745">INDEX(AL$14:AL$114,$A745+1)+SUMPRODUCT(TRANSPOSE($E745:$G745),AL$7:AL$9)</f>
        <v>5.2176557156145317E-2</v>
      </c>
      <c r="AM745" s="17" cm="1">
        <f t="array" ref="AM745">INDEX(AM$14:AM$114,$A745+1)+SUMPRODUCT(TRANSPOSE($E745:$G745),AM$7:AM$9)</f>
        <v>5.2676255158769045E-2</v>
      </c>
      <c r="AN745" s="17" cm="1">
        <f t="array" ref="AN745">INDEX(AN$14:AN$114,$A745+1)+SUMPRODUCT(TRANSPOSE($E745:$G745),AN$7:AN$9)</f>
        <v>5.3103903557151319E-2</v>
      </c>
      <c r="AO745" s="17" cm="1">
        <f t="array" ref="AO745">INDEX(AO$14:AO$114,$A745+1)+SUMPRODUCT(TRANSPOSE($E745:$G745),AO$7:AO$9)</f>
        <v>5.3454118689596583E-2</v>
      </c>
      <c r="AP745" s="17" cm="1">
        <f t="array" ref="AP745">INDEX(AP$14:AP$114,$A745+1)+SUMPRODUCT(TRANSPOSE($E745:$G745),AP$7:AP$9)</f>
        <v>5.3721552424652694E-2</v>
      </c>
      <c r="AQ745" s="17" cm="1">
        <f t="array" ref="AQ745">INDEX(AQ$14:AQ$114,$A745+1)+SUMPRODUCT(TRANSPOSE($E745:$G745),AQ$7:AQ$9)</f>
        <v>5.3900891435888151E-2</v>
      </c>
      <c r="AR745" s="17" cm="1">
        <f t="array" ref="AR745">INDEX(AR$14:AR$114,$A745+1)+SUMPRODUCT(TRANSPOSE($E745:$G745),AR$7:AR$9)</f>
        <v>5.3986853195268844E-2</v>
      </c>
      <c r="AS745" s="17" cm="1">
        <f t="array" ref="AS745">INDEX(AS$14:AS$114,$A745+1)+SUMPRODUCT(TRANSPOSE($E745:$G745),AS$7:AS$9)</f>
        <v>5.4068174919467457E-2</v>
      </c>
      <c r="AT745" s="17" cm="1">
        <f t="array" ref="AT745">INDEX(AT$14:AT$114,$A745+1)+SUMPRODUCT(TRANSPOSE($E745:$G745),AT$7:AT$9)</f>
        <v>5.4145222424289638E-2</v>
      </c>
      <c r="AU745" s="17" cm="1">
        <f t="array" ref="AU745">INDEX(AU$14:AU$114,$A745+1)+SUMPRODUCT(TRANSPOSE($E745:$G745),AU$7:AU$9)</f>
        <v>5.4218324056170539E-2</v>
      </c>
      <c r="AV745" s="17" cm="1">
        <f t="array" ref="AV745">INDEX(AV$14:AV$114,$A745+1)+SUMPRODUCT(TRANSPOSE($E745:$G745),AV$7:AV$9)</f>
        <v>5.4287775369731825E-2</v>
      </c>
      <c r="AW745" s="17" cm="1">
        <f t="array" ref="AW745">INDEX(AW$14:AW$114,$A745+1)+SUMPRODUCT(TRANSPOSE($E745:$G745),AW$7:AW$9)</f>
        <v>5.4353843121692877E-2</v>
      </c>
      <c r="AX745" s="17" cm="1">
        <f t="array" ref="AX745">INDEX(AX$14:AX$114,$A745+1)+SUMPRODUCT(TRANSPOSE($E745:$G745),AX$7:AX$9)</f>
        <v>5.4416768694930714E-2</v>
      </c>
      <c r="AY745" s="17" cm="1">
        <f t="array" ref="AY745">INDEX(AY$14:AY$114,$A745+1)+SUMPRODUCT(TRANSPOSE($E745:$G745),AY$7:AY$9)</f>
        <v>5.4476771045346081E-2</v>
      </c>
      <c r="AZ745" s="17" cm="1">
        <f t="array" ref="AZ745">INDEX(AZ$14:AZ$114,$A745+1)+SUMPRODUCT(TRANSPOSE($E745:$G745),AZ$7:AZ$9)</f>
        <v>5.4534049247359703E-2</v>
      </c>
      <c r="BA745" s="17" cm="1">
        <f t="array" ref="BA745">INDEX(BA$14:BA$114,$A745+1)+SUMPRODUCT(TRANSPOSE($E745:$G745),BA$7:BA$9)</f>
        <v>5.4588784700403944E-2</v>
      </c>
      <c r="BB745" s="17" cm="1">
        <f t="array" ref="BB745">INDEX(BB$14:BB$114,$A745+1)+SUMPRODUCT(TRANSPOSE($E745:$G745),BB$7:BB$9)</f>
        <v>5.4641143047936422E-2</v>
      </c>
      <c r="BC745" s="17" cm="1">
        <f t="array" ref="BC745">INDEX(BC$14:BC$114,$A745+1)+SUMPRODUCT(TRANSPOSE($E745:$G745),BC$7:BC$9)</f>
        <v>5.4691275851747809E-2</v>
      </c>
      <c r="BD745" s="17" cm="1">
        <f t="array" ref="BD745">INDEX(BD$14:BD$114,$A745+1)+SUMPRODUCT(TRANSPOSE($E745:$G745),BD$7:BD$9)</f>
        <v>5.4739322057205761E-2</v>
      </c>
      <c r="BE745" s="17" cm="1">
        <f t="array" ref="BE745">INDEX(BE$14:BE$114,$A745+1)+SUMPRODUCT(TRANSPOSE($E745:$G745),BE$7:BE$9)</f>
        <v>5.4785409279275096E-2</v>
      </c>
      <c r="BF745" s="17" cm="1">
        <f t="array" ref="BF745">INDEX(BF$14:BF$114,$A745+1)+SUMPRODUCT(TRANSPOSE($E745:$G745),BF$7:BF$9)</f>
        <v>5.4829654934374403E-2</v>
      </c>
      <c r="BG745" s="17" cm="1">
        <f t="array" ref="BG745">INDEX(BG$14:BG$114,$A745+1)+SUMPRODUCT(TRANSPOSE($E745:$G745),BG$7:BG$9)</f>
        <v>5.4872167239211053E-2</v>
      </c>
      <c r="BH745" s="17" cm="1">
        <f t="array" ref="BH745">INDEX(BH$14:BH$114,$A745+1)+SUMPRODUCT(TRANSPOSE($E745:$G745),BH$7:BH$9)</f>
        <v>5.4913046094480764E-2</v>
      </c>
      <c r="BI745" s="17" cm="1">
        <f t="array" ref="BI745">INDEX(BI$14:BI$114,$A745+1)+SUMPRODUCT(TRANSPOSE($E745:$G745),BI$7:BI$9)</f>
        <v>5.4952383868625318E-2</v>
      </c>
      <c r="BJ745" s="17" cm="1">
        <f t="array" ref="BJ745">INDEX(BJ$14:BJ$114,$A745+1)+SUMPRODUCT(TRANSPOSE($E745:$G745),BJ$7:BJ$9)</f>
        <v>5.4990266094588555E-2</v>
      </c>
      <c r="BK745" s="17" cm="1">
        <f t="array" ref="BK745">INDEX(BK$14:BK$114,$A745+1)+SUMPRODUCT(TRANSPOSE($E745:$G745),BK$7:BK$9)</f>
        <v>5.5026772090636653E-2</v>
      </c>
      <c r="BL745" s="17" cm="1">
        <f t="array" ref="BL745">INDEX(BL$14:BL$114,$A745+1)+SUMPRODUCT(TRANSPOSE($E745:$G745),BL$7:BL$9)</f>
        <v>5.5061975514722236E-2</v>
      </c>
      <c r="BM745" s="17" cm="1">
        <f t="array" ref="BM745">INDEX(BM$14:BM$114,$A745+1)+SUMPRODUCT(TRANSPOSE($E745:$G745),BM$7:BM$9)</f>
        <v>5.5095944860548904E-2</v>
      </c>
      <c r="BN745" s="17" cm="1">
        <f t="array" ref="BN745">INDEX(BN$14:BN$114,$A745+1)+SUMPRODUCT(TRANSPOSE($E745:$G745),BN$7:BN$9)</f>
        <v>5.5128743902364538E-2</v>
      </c>
      <c r="BO745" s="17" cm="1">
        <f t="array" ref="BO745">INDEX(BO$14:BO$114,$A745+1)+SUMPRODUCT(TRANSPOSE($E745:$G745),BO$7:BO$9)</f>
        <v>5.5160432094562103E-2</v>
      </c>
      <c r="BP745" s="17" cm="1">
        <f t="array" ref="BP745">INDEX(BP$14:BP$114,$A745+1)+SUMPRODUCT(TRANSPOSE($E745:$G745),BP$7:BP$9)</f>
        <v>5.5191064931353714E-2</v>
      </c>
      <c r="BQ745" s="17" cm="1">
        <f t="array" ref="BQ745">INDEX(BQ$14:BQ$114,$A745+1)+SUMPRODUCT(TRANSPOSE($E745:$G745),BQ$7:BQ$9)</f>
        <v>5.5220694271097867E-2</v>
      </c>
      <c r="BR745" s="17" cm="1">
        <f t="array" ref="BR745">INDEX(BR$14:BR$114,$A745+1)+SUMPRODUCT(TRANSPOSE($E745:$G745),BR$7:BR$9)</f>
        <v>5.5249368629267756E-2</v>
      </c>
      <c r="BS745" s="17" cm="1">
        <f t="array" ref="BS745">INDEX(BS$14:BS$114,$A745+1)+SUMPRODUCT(TRANSPOSE($E745:$G745),BS$7:BS$9)</f>
        <v>5.5277133443538781E-2</v>
      </c>
      <c r="BT745" s="17" cm="1">
        <f t="array" ref="BT745">INDEX(BT$14:BT$114,$A745+1)+SUMPRODUCT(TRANSPOSE($E745:$G745),BT$7:BT$9)</f>
        <v>5.5304031314046362E-2</v>
      </c>
      <c r="BU745" s="17" cm="1">
        <f t="array" ref="BU745">INDEX(BU$14:BU$114,$A745+1)+SUMPRODUCT(TRANSPOSE($E745:$G745),BU$7:BU$9)</f>
        <v>5.5330102221482144E-2</v>
      </c>
      <c r="BV745" s="17" cm="1">
        <f t="array" ref="BV745">INDEX(BV$14:BV$114,$A745+1)+SUMPRODUCT(TRANSPOSE($E745:$G745),BV$7:BV$9)</f>
        <v>5.5355383725380722E-2</v>
      </c>
      <c r="BW745" s="17" cm="1">
        <f t="array" ref="BW745">INDEX(BW$14:BW$114,$A745+1)+SUMPRODUCT(TRANSPOSE($E745:$G745),BW$7:BW$9)</f>
        <v>5.5379911144662106E-2</v>
      </c>
      <c r="BX745" s="17" cm="1">
        <f t="array" ref="BX745">INDEX(BX$14:BX$114,$A745+1)+SUMPRODUCT(TRANSPOSE($E745:$G745),BX$7:BX$9)</f>
        <v>5.5403717722255372E-2</v>
      </c>
      <c r="BY745" s="17" cm="1">
        <f t="array" ref="BY745">INDEX(BY$14:BY$114,$A745+1)+SUMPRODUCT(TRANSPOSE($E745:$G745),BY$7:BY$9)</f>
        <v>5.5426834775421083E-2</v>
      </c>
      <c r="BZ745" s="17" cm="1">
        <f t="array" ref="BZ745">INDEX(BZ$14:BZ$114,$A745+1)+SUMPRODUCT(TRANSPOSE($E745:$G745),BZ$7:BZ$9)</f>
        <v>5.54492918331949E-2</v>
      </c>
      <c r="CA745" s="17" cm="1">
        <f t="array" ref="CA745">INDEX(CA$14:CA$114,$A745+1)+SUMPRODUCT(TRANSPOSE($E745:$G745),CA$7:CA$9)</f>
        <v>5.5471116762226255E-2</v>
      </c>
      <c r="CB745" s="17" cm="1">
        <f t="array" ref="CB745">INDEX(CB$14:CB$114,$A745+1)+SUMPRODUCT(TRANSPOSE($E745:$G745),CB$7:CB$9)</f>
        <v>5.5492335882139629E-2</v>
      </c>
      <c r="CC745" s="17" cm="1">
        <f t="array" ref="CC745">INDEX(CC$14:CC$114,$A745+1)+SUMPRODUCT(TRANSPOSE($E745:$G745),CC$7:CC$9)</f>
        <v>5.5512974071418072E-2</v>
      </c>
      <c r="CD745" s="17" cm="1">
        <f t="array" ref="CD745">INDEX(CD$14:CD$114,$A745+1)+SUMPRODUCT(TRANSPOSE($E745:$G745),CD$7:CD$9)</f>
        <v>5.5533054864710038E-2</v>
      </c>
      <c r="CE745" s="17" cm="1">
        <f t="array" ref="CE745">INDEX(CE$14:CE$114,$A745+1)+SUMPRODUCT(TRANSPOSE($E745:$G745),CE$7:CE$9)</f>
        <v>5.5552600542354877E-2</v>
      </c>
      <c r="CF745" s="17" cm="1">
        <f t="array" ref="CF745">INDEX(CF$14:CF$114,$A745+1)+SUMPRODUCT(TRANSPOSE($E745:$G745),CF$7:CF$9)</f>
        <v>5.5571632212847763E-2</v>
      </c>
      <c r="CG745" s="17" cm="1">
        <f t="array" ref="CG745">INDEX(CG$14:CG$114,$A745+1)+SUMPRODUCT(TRANSPOSE($E745:$G745),CG$7:CG$9)</f>
        <v>5.5345137793208252E-2</v>
      </c>
      <c r="CH745" s="17" cm="1">
        <f t="array" ref="CH745">INDEX(CH$14:CH$114,$A745+1)+SUMPRODUCT(TRANSPOSE($E745:$G745),CH$7:CH$9)</f>
        <v>5.5135723388688537E-2</v>
      </c>
      <c r="CI745" s="17" cm="1">
        <f t="array" ref="CI745">INDEX(CI$14:CI$114,$A745+1)+SUMPRODUCT(TRANSPOSE($E745:$G745),CI$7:CI$9)</f>
        <v>5.4942816180517093E-2</v>
      </c>
      <c r="CJ745" s="17" cm="1">
        <f t="array" ref="CJ745">INDEX(CJ$14:CJ$114,$A745+1)+SUMPRODUCT(TRANSPOSE($E745:$G745),CJ$7:CJ$9)</f>
        <v>5.4765868075425148E-2</v>
      </c>
      <c r="CK745" s="17" cm="1">
        <f t="array" ref="CK745">INDEX(CK$14:CK$114,$A745+1)+SUMPRODUCT(TRANSPOSE($E745:$G745),CK$7:CK$9)</f>
        <v>5.4643813288589235E-2</v>
      </c>
      <c r="CL745" s="17" cm="1">
        <f t="array" ref="CL745">INDEX(CL$14:CL$114,$A745+1)+SUMPRODUCT(TRANSPOSE($E745:$G745),CL$7:CL$9)</f>
        <v>5.4531579219340695E-2</v>
      </c>
      <c r="CM745" s="17" cm="1">
        <f t="array" ref="CM745">INDEX(CM$14:CM$114,$A745+1)+SUMPRODUCT(TRANSPOSE($E745:$G745),CM$7:CM$9)</f>
        <v>5.4428855695214926E-2</v>
      </c>
      <c r="CN745" s="17" cm="1">
        <f t="array" ref="CN745">INDEX(CN$14:CN$114,$A745+1)+SUMPRODUCT(TRANSPOSE($E745:$G745),CN$7:CN$9)</f>
        <v>5.4335328854458007E-2</v>
      </c>
      <c r="CO745" s="17" cm="1">
        <f t="array" ref="CO745">INDEX(CO$14:CO$114,$A745+1)+SUMPRODUCT(TRANSPOSE($E745:$G745),CO$7:CO$9)</f>
        <v>5.4250676378957738E-2</v>
      </c>
      <c r="CP745" s="17" cm="1">
        <f t="array" ref="CP745">INDEX(CP$14:CP$114,$A745+1)+SUMPRODUCT(TRANSPOSE($E745:$G745),CP$7:CP$9)</f>
        <v>5.417456176470746E-2</v>
      </c>
      <c r="CQ745" s="17" cm="1">
        <f t="array" ref="CQ745">INDEX(CQ$14:CQ$114,$A745+1)+SUMPRODUCT(TRANSPOSE($E745:$G745),CQ$7:CQ$9)</f>
        <v>5.4106628478666749E-2</v>
      </c>
      <c r="CR745" s="17" cm="1">
        <f t="array" ref="CR745">INDEX(CR$14:CR$114,$A745+1)+SUMPRODUCT(TRANSPOSE($E745:$G745),CR$7:CR$9)</f>
        <v>5.4046493203099163E-2</v>
      </c>
      <c r="CS745" s="17" cm="1">
        <f t="array" ref="CS745">INDEX(CS$14:CS$114,$A745+1)+SUMPRODUCT(TRANSPOSE($E745:$G745),CS$7:CS$9)</f>
        <v>5.3993738457924642E-2</v>
      </c>
      <c r="CT745" s="17" cm="1">
        <f t="array" ref="CT745">INDEX(CT$14:CT$114,$A745+1)+SUMPRODUCT(TRANSPOSE($E745:$G745),CT$7:CT$9)</f>
        <v>5.3947904200806515E-2</v>
      </c>
      <c r="CU745" s="17" cm="1">
        <f t="array" ref="CU745">INDEX(CU$14:CU$114,$A745+1)+SUMPRODUCT(TRANSPOSE($E745:$G745),CU$7:CU$9)</f>
        <v>5.3877351578763708E-2</v>
      </c>
      <c r="CV745" s="17" cm="1">
        <f t="array" ref="CV745">INDEX(CV$14:CV$114,$A745+1)+SUMPRODUCT(TRANSPOSE($E745:$G745),CV$7:CV$9)</f>
        <v>5.3820169386943437E-2</v>
      </c>
      <c r="CW745" s="17" cm="1">
        <f t="array" ref="CW745">INDEX(CW$14:CW$114,$A745+1)+SUMPRODUCT(TRANSPOSE($E745:$G745),CW$7:CW$9)</f>
        <v>5.3775458375716942E-2</v>
      </c>
      <c r="CX745" s="17" cm="1">
        <f t="array" ref="CX745">INDEX(CX$14:CX$114,$A745+1)+SUMPRODUCT(TRANSPOSE($E745:$G745),CX$7:CX$9)</f>
        <v>5.3718541266405948E-2</v>
      </c>
      <c r="CY745" s="17" cm="1">
        <f t="array" ref="CY745">INDEX(CY$14:CY$114,$A745+1)+SUMPRODUCT(TRANSPOSE($E745:$G745),CY$7:CY$9)</f>
        <v>5.3680395751714557E-2</v>
      </c>
      <c r="CZ745" s="17" cm="1">
        <f t="array" ref="CZ745">INDEX(CZ$14:CZ$114,$A745+1)+SUMPRODUCT(TRANSPOSE($E745:$G745),CZ$7:CZ$9)</f>
        <v>5.3636416235547255E-2</v>
      </c>
      <c r="DA745" s="17" cm="1">
        <f t="array" ref="DA745">INDEX(DA$14:DA$114,$A745+1)+SUMPRODUCT(TRANSPOSE($E745:$G745),DA$7:DA$9)</f>
        <v>5.3620175008106549E-2</v>
      </c>
      <c r="DB745" s="17" cm="1">
        <f t="array" ref="DB745">INDEX(DB$14:DB$114,$A745+1)+SUMPRODUCT(TRANSPOSE($E745:$G745),DB$7:DB$9)</f>
        <v>5.3612108936693756E-2</v>
      </c>
      <c r="DC745" s="17" cm="1">
        <f t="array" ref="DC745">INDEX(DC$14:DC$114,$A745+1)+SUMPRODUCT(TRANSPOSE($E745:$G745),DC$7:DC$9)</f>
        <v>5.3658133979079689E-2</v>
      </c>
      <c r="DD745" s="17" cm="1">
        <f t="array" ref="DD745">INDEX(DD$14:DD$114,$A745+1)+SUMPRODUCT(TRANSPOSE($E745:$G745),DD$7:DD$9)</f>
        <v>5.371630022585526E-2</v>
      </c>
    </row>
    <row r="746" spans="1:108" x14ac:dyDescent="0.25">
      <c r="A746" s="13">
        <f t="shared" si="716"/>
        <v>25</v>
      </c>
      <c r="B746" s="13">
        <f t="shared" si="717"/>
        <v>7</v>
      </c>
      <c r="C746" s="13">
        <f t="shared" ref="C746:D746" si="749">C645</f>
        <v>12</v>
      </c>
      <c r="D746" s="13">
        <f t="shared" si="749"/>
        <v>300</v>
      </c>
      <c r="E746" s="30">
        <f t="shared" si="736"/>
        <v>5.0000000000000001E-3</v>
      </c>
      <c r="F746" s="30">
        <f t="shared" si="733"/>
        <v>0.01</v>
      </c>
      <c r="G746" s="30">
        <f t="shared" si="734"/>
        <v>1.4999999999999999E-2</v>
      </c>
      <c r="H746" s="36">
        <f t="shared" si="714"/>
        <v>70300</v>
      </c>
      <c r="I746" s="17" cm="1">
        <f t="array" ref="I746">INDEX(I$14:I$114,$A746+1)+SUMPRODUCT(TRANSPOSE($E746:$G746),I$7:I$9)</f>
        <v>2.6573962151488547E-2</v>
      </c>
      <c r="J746" s="17" cm="1">
        <f t="array" ref="J746">INDEX(J$14:J$114,$A746+1)+SUMPRODUCT(TRANSPOSE($E746:$G746),J$7:J$9)</f>
        <v>2.6709721931490703E-2</v>
      </c>
      <c r="K746" s="17" cm="1">
        <f t="array" ref="K746">INDEX(K$14:K$114,$A746+1)+SUMPRODUCT(TRANSPOSE($E746:$G746),K$7:K$9)</f>
        <v>2.6847817538830629E-2</v>
      </c>
      <c r="L746" s="17" cm="1">
        <f t="array" ref="L746">INDEX(L$14:L$114,$A746+1)+SUMPRODUCT(TRANSPOSE($E746:$G746),L$7:L$9)</f>
        <v>2.6988180046541091E-2</v>
      </c>
      <c r="M746" s="17" cm="1">
        <f t="array" ref="M746">INDEX(M$14:M$114,$A746+1)+SUMPRODUCT(TRANSPOSE($E746:$G746),M$7:M$9)</f>
        <v>2.7130725466840012E-2</v>
      </c>
      <c r="N746" s="17" cm="1">
        <f t="array" ref="N746">INDEX(N$14:N$114,$A746+1)+SUMPRODUCT(TRANSPOSE($E746:$G746),N$7:N$9)</f>
        <v>2.7618147409184231E-2</v>
      </c>
      <c r="O746" s="17" cm="1">
        <f t="array" ref="O746">INDEX(O$14:O$114,$A746+1)+SUMPRODUCT(TRANSPOSE($E746:$G746),O$7:O$9)</f>
        <v>2.8403049608509506E-2</v>
      </c>
      <c r="P746" s="17" cm="1">
        <f t="array" ref="P746">INDEX(P$14:P$114,$A746+1)+SUMPRODUCT(TRANSPOSE($E746:$G746),P$7:P$9)</f>
        <v>2.9386635137655437E-2</v>
      </c>
      <c r="Q746" s="17" cm="1">
        <f t="array" ref="Q746">INDEX(Q$14:Q$114,$A746+1)+SUMPRODUCT(TRANSPOSE($E746:$G746),Q$7:Q$9)</f>
        <v>3.0511808127758965E-2</v>
      </c>
      <c r="R746" s="17" cm="1">
        <f t="array" ref="R746">INDEX(R$14:R$114,$A746+1)+SUMPRODUCT(TRANSPOSE($E746:$G746),R$7:R$9)</f>
        <v>3.1742273962930494E-2</v>
      </c>
      <c r="S746" s="17" cm="1">
        <f t="array" ref="S746">INDEX(S$14:S$114,$A746+1)+SUMPRODUCT(TRANSPOSE($E746:$G746),S$7:S$9)</f>
        <v>3.2747517765091459E-2</v>
      </c>
      <c r="T746" s="17" cm="1">
        <f t="array" ref="T746">INDEX(T$14:T$114,$A746+1)+SUMPRODUCT(TRANSPOSE($E746:$G746),T$7:T$9)</f>
        <v>3.3814731716583821E-2</v>
      </c>
      <c r="U746" s="17" cm="1">
        <f t="array" ref="U746">INDEX(U$14:U$114,$A746+1)+SUMPRODUCT(TRANSPOSE($E746:$G746),U$7:U$9)</f>
        <v>3.4929611601676805E-2</v>
      </c>
      <c r="V746" s="17" cm="1">
        <f t="array" ref="V746">INDEX(V$14:V$114,$A746+1)+SUMPRODUCT(TRANSPOSE($E746:$G746),V$7:V$9)</f>
        <v>3.6080453769300788E-2</v>
      </c>
      <c r="W746" s="17" cm="1">
        <f t="array" ref="W746">INDEX(W$14:W$114,$A746+1)+SUMPRODUCT(TRANSPOSE($E746:$G746),W$7:W$9)</f>
        <v>3.7257287387498131E-2</v>
      </c>
      <c r="X746" s="17" cm="1">
        <f t="array" ref="X746">INDEX(X$14:X$114,$A746+1)+SUMPRODUCT(TRANSPOSE($E746:$G746),X$7:X$9)</f>
        <v>3.8451331493264337E-2</v>
      </c>
      <c r="Y746" s="17" cm="1">
        <f t="array" ref="Y746">INDEX(Y$14:Y$114,$A746+1)+SUMPRODUCT(TRANSPOSE($E746:$G746),Y$7:Y$9)</f>
        <v>3.9654640219151174E-2</v>
      </c>
      <c r="Z746" s="17" cm="1">
        <f t="array" ref="Z746">INDEX(Z$14:Z$114,$A746+1)+SUMPRODUCT(TRANSPOSE($E746:$G746),Z$7:Z$9)</f>
        <v>4.0859878993344076E-2</v>
      </c>
      <c r="AA746" s="17" cm="1">
        <f t="array" ref="AA746">INDEX(AA$14:AA$114,$A746+1)+SUMPRODUCT(TRANSPOSE($E746:$G746),AA$7:AA$9)</f>
        <v>4.2060151379138447E-2</v>
      </c>
      <c r="AB746" s="17" cm="1">
        <f t="array" ref="AB746">INDEX(AB$14:AB$114,$A746+1)+SUMPRODUCT(TRANSPOSE($E746:$G746),AB$7:AB$9)</f>
        <v>4.3248901266236969E-2</v>
      </c>
      <c r="AC746" s="17" cm="1">
        <f t="array" ref="AC746">INDEX(AC$14:AC$114,$A746+1)+SUMPRODUCT(TRANSPOSE($E746:$G746),AC$7:AC$9)</f>
        <v>4.4419823391525351E-2</v>
      </c>
      <c r="AD746" s="17" cm="1">
        <f t="array" ref="AD746">INDEX(AD$14:AD$114,$A746+1)+SUMPRODUCT(TRANSPOSE($E746:$G746),AD$7:AD$9)</f>
        <v>4.5566812940956866E-2</v>
      </c>
      <c r="AE746" s="17" cm="1">
        <f t="array" ref="AE746">INDEX(AE$14:AE$114,$A746+1)+SUMPRODUCT(TRANSPOSE($E746:$G746),AE$7:AE$9)</f>
        <v>4.6683922165058359E-2</v>
      </c>
      <c r="AF746" s="17" cm="1">
        <f t="array" ref="AF746">INDEX(AF$14:AF$114,$A746+1)+SUMPRODUCT(TRANSPOSE($E746:$G746),AF$7:AF$9)</f>
        <v>4.7765326783157411E-2</v>
      </c>
      <c r="AG746" s="17" cm="1">
        <f t="array" ref="AG746">INDEX(AG$14:AG$114,$A746+1)+SUMPRODUCT(TRANSPOSE($E746:$G746),AG$7:AG$9)</f>
        <v>4.8805304490905435E-2</v>
      </c>
      <c r="AH746" s="17" cm="1">
        <f t="array" ref="AH746">INDEX(AH$14:AH$114,$A746+1)+SUMPRODUCT(TRANSPOSE($E746:$G746),AH$7:AH$9)</f>
        <v>4.9798216108869905E-2</v>
      </c>
      <c r="AI746" s="17" cm="1">
        <f t="array" ref="AI746">INDEX(AI$14:AI$114,$A746+1)+SUMPRODUCT(TRANSPOSE($E746:$G746),AI$7:AI$9)</f>
        <v>5.073849371380125E-2</v>
      </c>
      <c r="AJ746" s="17" cm="1">
        <f t="array" ref="AJ746">INDEX(AJ$14:AJ$114,$A746+1)+SUMPRODUCT(TRANSPOSE($E746:$G746),AJ$7:AJ$9)</f>
        <v>5.1620627823772788E-2</v>
      </c>
      <c r="AK746" s="17" cm="1">
        <f t="array" ref="AK746">INDEX(AK$14:AK$114,$A746+1)+SUMPRODUCT(TRANSPOSE($E746:$G746),AK$7:AK$9)</f>
        <v>5.2439158634083285E-2</v>
      </c>
      <c r="AL746" s="17" cm="1">
        <f t="array" ref="AL746">INDEX(AL$14:AL$114,$A746+1)+SUMPRODUCT(TRANSPOSE($E746:$G746),AL$7:AL$9)</f>
        <v>5.3188673275691975E-2</v>
      </c>
      <c r="AM746" s="17" cm="1">
        <f t="array" ref="AM746">INDEX(AM$14:AM$114,$A746+1)+SUMPRODUCT(TRANSPOSE($E746:$G746),AM$7:AM$9)</f>
        <v>5.3613797110365499E-2</v>
      </c>
      <c r="AN746" s="17" cm="1">
        <f t="array" ref="AN746">INDEX(AN$14:AN$114,$A746+1)+SUMPRODUCT(TRANSPOSE($E746:$G746),AN$7:AN$9)</f>
        <v>5.3959192254877317E-2</v>
      </c>
      <c r="AO746" s="17" cm="1">
        <f t="array" ref="AO746">INDEX(AO$14:AO$114,$A746+1)+SUMPRODUCT(TRANSPOSE($E746:$G746),AO$7:AO$9)</f>
        <v>5.4219552201404272E-2</v>
      </c>
      <c r="AP746" s="17" cm="1">
        <f t="array" ref="AP746">INDEX(AP$14:AP$114,$A746+1)+SUMPRODUCT(TRANSPOSE($E746:$G746),AP$7:AP$9)</f>
        <v>5.4389601805255081E-2</v>
      </c>
      <c r="AQ746" s="17" cm="1">
        <f t="array" ref="AQ746">INDEX(AQ$14:AQ$114,$A746+1)+SUMPRODUCT(TRANSPOSE($E746:$G746),AQ$7:AQ$9)</f>
        <v>5.4464093780263054E-2</v>
      </c>
      <c r="AR746" s="17" cm="1">
        <f t="array" ref="AR746">INDEX(AR$14:AR$114,$A746+1)+SUMPRODUCT(TRANSPOSE($E746:$G746),AR$7:AR$9)</f>
        <v>5.4534452214313286E-2</v>
      </c>
      <c r="AS746" s="17" cm="1">
        <f t="array" ref="AS746">INDEX(AS$14:AS$114,$A746+1)+SUMPRODUCT(TRANSPOSE($E746:$G746),AS$7:AS$9)</f>
        <v>5.4601011872947289E-2</v>
      </c>
      <c r="AT746" s="17" cm="1">
        <f t="array" ref="AT746">INDEX(AT$14:AT$114,$A746+1)+SUMPRODUCT(TRANSPOSE($E746:$G746),AT$7:AT$9)</f>
        <v>5.4664072322804777E-2</v>
      </c>
      <c r="AU746" s="17" cm="1">
        <f t="array" ref="AU746">INDEX(AU$14:AU$114,$A746+1)+SUMPRODUCT(TRANSPOSE($E746:$G746),AU$7:AU$9)</f>
        <v>5.4723902439364522E-2</v>
      </c>
      <c r="AV746" s="17" cm="1">
        <f t="array" ref="AV746">INDEX(AV$14:AV$114,$A746+1)+SUMPRODUCT(TRANSPOSE($E746:$G746),AV$7:AV$9)</f>
        <v>5.4780744239242604E-2</v>
      </c>
      <c r="AW746" s="17" cm="1">
        <f t="array" ref="AW746">INDEX(AW$14:AW$114,$A746+1)+SUMPRODUCT(TRANSPOSE($E746:$G746),AW$7:AW$9)</f>
        <v>5.4834816152254814E-2</v>
      </c>
      <c r="AX746" s="17" cm="1">
        <f t="array" ref="AX746">INDEX(AX$14:AX$114,$A746+1)+SUMPRODUCT(TRANSPOSE($E746:$G746),AX$7:AX$9)</f>
        <v>5.488631582651303E-2</v>
      </c>
      <c r="AY746" s="17" cm="1">
        <f t="array" ref="AY746">INDEX(AY$14:AY$114,$A746+1)+SUMPRODUCT(TRANSPOSE($E746:$G746),AY$7:AY$9)</f>
        <v>5.4935422542505483E-2</v>
      </c>
      <c r="AZ746" s="17" cm="1">
        <f t="array" ref="AZ746">INDEX(AZ$14:AZ$114,$A746+1)+SUMPRODUCT(TRANSPOSE($E746:$G746),AZ$7:AZ$9)</f>
        <v>5.4982299298300327E-2</v>
      </c>
      <c r="BA746" s="17" cm="1">
        <f t="array" ref="BA746">INDEX(BA$14:BA$114,$A746+1)+SUMPRODUCT(TRANSPOSE($E746:$G746),BA$7:BA$9)</f>
        <v>5.5027094616987168E-2</v>
      </c>
      <c r="BB746" s="17" cm="1">
        <f t="array" ref="BB746">INDEX(BB$14:BB$114,$A746+1)+SUMPRODUCT(TRANSPOSE($E746:$G746),BB$7:BB$9)</f>
        <v>5.5069944118585221E-2</v>
      </c>
      <c r="BC746" s="17" cm="1">
        <f t="array" ref="BC746">INDEX(BC$14:BC$114,$A746+1)+SUMPRODUCT(TRANSPOSE($E746:$G746),BC$7:BC$9)</f>
        <v>5.5110971891463176E-2</v>
      </c>
      <c r="BD746" s="17" cm="1">
        <f t="array" ref="BD746">INDEX(BD$14:BD$114,$A746+1)+SUMPRODUCT(TRANSPOSE($E746:$G746),BD$7:BD$9)</f>
        <v>5.5150291692484962E-2</v>
      </c>
      <c r="BE746" s="17" cm="1">
        <f t="array" ref="BE746">INDEX(BE$14:BE$114,$A746+1)+SUMPRODUCT(TRANSPOSE($E746:$G746),BE$7:BE$9)</f>
        <v>5.5188008000325625E-2</v>
      </c>
      <c r="BF746" s="17" cm="1">
        <f t="array" ref="BF746">INDEX(BF$14:BF$114,$A746+1)+SUMPRODUCT(TRANSPOSE($E746:$G746),BF$7:BF$9)</f>
        <v>5.5224216942499779E-2</v>
      </c>
      <c r="BG746" s="17" cm="1">
        <f t="array" ref="BG746">INDEX(BG$14:BG$114,$A746+1)+SUMPRODUCT(TRANSPOSE($E746:$G746),BG$7:BG$9)</f>
        <v>5.5259007113415901E-2</v>
      </c>
      <c r="BH746" s="17" cm="1">
        <f t="array" ref="BH746">INDEX(BH$14:BH$114,$A746+1)+SUMPRODUCT(TRANSPOSE($E746:$G746),BH$7:BH$9)</f>
        <v>5.529246029812028E-2</v>
      </c>
      <c r="BI746" s="17" cm="1">
        <f t="array" ref="BI746">INDEX(BI$14:BI$114,$A746+1)+SUMPRODUCT(TRANSPOSE($E746:$G746),BI$7:BI$9)</f>
        <v>5.5324652114171577E-2</v>
      </c>
      <c r="BJ746" s="17" cm="1">
        <f t="array" ref="BJ746">INDEX(BJ$14:BJ$114,$A746+1)+SUMPRODUCT(TRANSPOSE($E746:$G746),BJ$7:BJ$9)</f>
        <v>5.5355652582254375E-2</v>
      </c>
      <c r="BK746" s="17" cm="1">
        <f t="array" ref="BK746">INDEX(BK$14:BK$114,$A746+1)+SUMPRODUCT(TRANSPOSE($E746:$G746),BK$7:BK$9)</f>
        <v>5.5385526634589385E-2</v>
      </c>
      <c r="BL746" s="17" cm="1">
        <f t="array" ref="BL746">INDEX(BL$14:BL$114,$A746+1)+SUMPRODUCT(TRANSPOSE($E746:$G746),BL$7:BL$9)</f>
        <v>5.5414334568914966E-2</v>
      </c>
      <c r="BM746" s="17" cm="1">
        <f t="array" ref="BM746">INDEX(BM$14:BM$114,$A746+1)+SUMPRODUCT(TRANSPOSE($E746:$G746),BM$7:BM$9)</f>
        <v>5.5442132454717283E-2</v>
      </c>
      <c r="BN746" s="17" cm="1">
        <f t="array" ref="BN746">INDEX(BN$14:BN$114,$A746+1)+SUMPRODUCT(TRANSPOSE($E746:$G746),BN$7:BN$9)</f>
        <v>5.5468972497465172E-2</v>
      </c>
      <c r="BO746" s="17" cm="1">
        <f t="array" ref="BO746">INDEX(BO$14:BO$114,$A746+1)+SUMPRODUCT(TRANSPOSE($E746:$G746),BO$7:BO$9)</f>
        <v>5.5494903365833501E-2</v>
      </c>
      <c r="BP746" s="17" cm="1">
        <f t="array" ref="BP746">INDEX(BP$14:BP$114,$A746+1)+SUMPRODUCT(TRANSPOSE($E746:$G746),BP$7:BP$9)</f>
        <v>5.5519970486225576E-2</v>
      </c>
      <c r="BQ746" s="17" cm="1">
        <f t="array" ref="BQ746">INDEX(BQ$14:BQ$114,$A746+1)+SUMPRODUCT(TRANSPOSE($E746:$G746),BQ$7:BQ$9)</f>
        <v>5.5544216308347147E-2</v>
      </c>
      <c r="BR746" s="17" cm="1">
        <f t="array" ref="BR746">INDEX(BR$14:BR$114,$A746+1)+SUMPRODUCT(TRANSPOSE($E746:$G746),BR$7:BR$9)</f>
        <v>5.556768054509896E-2</v>
      </c>
      <c r="BS746" s="17" cm="1">
        <f t="array" ref="BS746">INDEX(BS$14:BS$114,$A746+1)+SUMPRODUCT(TRANSPOSE($E746:$G746),BS$7:BS$9)</f>
        <v>5.5590400389634018E-2</v>
      </c>
      <c r="BT746" s="17" cm="1">
        <f t="array" ref="BT746">INDEX(BT$14:BT$114,$A746+1)+SUMPRODUCT(TRANSPOSE($E746:$G746),BT$7:BT$9)</f>
        <v>5.5612410712083102E-2</v>
      </c>
      <c r="BU746" s="17" cm="1">
        <f t="array" ref="BU746">INDEX(BU$14:BU$114,$A746+1)+SUMPRODUCT(TRANSPOSE($E746:$G746),BU$7:BU$9)</f>
        <v>5.563374423813193E-2</v>
      </c>
      <c r="BV746" s="17" cm="1">
        <f t="array" ref="BV746">INDEX(BV$14:BV$114,$A746+1)+SUMPRODUCT(TRANSPOSE($E746:$G746),BV$7:BV$9)</f>
        <v>5.5654431711372396E-2</v>
      </c>
      <c r="BW746" s="17" cm="1">
        <f t="array" ref="BW746">INDEX(BW$14:BW$114,$A746+1)+SUMPRODUCT(TRANSPOSE($E746:$G746),BW$7:BW$9)</f>
        <v>5.5674502041126991E-2</v>
      </c>
      <c r="BX746" s="17" cm="1">
        <f t="array" ref="BX746">INDEX(BX$14:BX$114,$A746+1)+SUMPRODUCT(TRANSPOSE($E746:$G746),BX$7:BX$9)</f>
        <v>5.5693982437237208E-2</v>
      </c>
      <c r="BY746" s="17" cm="1">
        <f t="array" ref="BY746">INDEX(BY$14:BY$114,$A746+1)+SUMPRODUCT(TRANSPOSE($E746:$G746),BY$7:BY$9)</f>
        <v>5.5712898533137309E-2</v>
      </c>
      <c r="BZ746" s="17" cm="1">
        <f t="array" ref="BZ746">INDEX(BZ$14:BZ$114,$A746+1)+SUMPRODUCT(TRANSPOSE($E746:$G746),BZ$7:BZ$9)</f>
        <v>5.5731274498386094E-2</v>
      </c>
      <c r="CA746" s="17" cm="1">
        <f t="array" ref="CA746">INDEX(CA$14:CA$114,$A746+1)+SUMPRODUCT(TRANSPOSE($E746:$G746),CA$7:CA$9)</f>
        <v>5.5749133141696036E-2</v>
      </c>
      <c r="CB746" s="17" cm="1">
        <f t="array" ref="CB746">INDEX(CB$14:CB$114,$A746+1)+SUMPRODUCT(TRANSPOSE($E746:$G746),CB$7:CB$9)</f>
        <v>5.5766496005379293E-2</v>
      </c>
      <c r="CC746" s="17" cm="1">
        <f t="array" ref="CC746">INDEX(CC$14:CC$114,$A746+1)+SUMPRODUCT(TRANSPOSE($E746:$G746),CC$7:CC$9)</f>
        <v>5.5783383452037025E-2</v>
      </c>
      <c r="CD746" s="17" cm="1">
        <f t="array" ref="CD746">INDEX(CD$14:CD$114,$A746+1)+SUMPRODUCT(TRANSPOSE($E746:$G746),CD$7:CD$9)</f>
        <v>5.5799814744224116E-2</v>
      </c>
      <c r="CE746" s="17" cm="1">
        <f t="array" ref="CE746">INDEX(CE$14:CE$114,$A746+1)+SUMPRODUCT(TRANSPOSE($E746:$G746),CE$7:CE$9)</f>
        <v>5.5815808117743212E-2</v>
      </c>
      <c r="CF746" s="17" cm="1">
        <f t="array" ref="CF746">INDEX(CF$14:CF$114,$A746+1)+SUMPRODUCT(TRANSPOSE($E746:$G746),CF$7:CF$9)</f>
        <v>5.5571632212847763E-2</v>
      </c>
      <c r="CG746" s="17" cm="1">
        <f t="array" ref="CG746">INDEX(CG$14:CG$114,$A746+1)+SUMPRODUCT(TRANSPOSE($E746:$G746),CG$7:CG$9)</f>
        <v>5.5345137793208252E-2</v>
      </c>
      <c r="CH746" s="17" cm="1">
        <f t="array" ref="CH746">INDEX(CH$14:CH$114,$A746+1)+SUMPRODUCT(TRANSPOSE($E746:$G746),CH$7:CH$9)</f>
        <v>5.5135723388688537E-2</v>
      </c>
      <c r="CI746" s="17" cm="1">
        <f t="array" ref="CI746">INDEX(CI$14:CI$114,$A746+1)+SUMPRODUCT(TRANSPOSE($E746:$G746),CI$7:CI$9)</f>
        <v>5.4942816180517093E-2</v>
      </c>
      <c r="CJ746" s="17" cm="1">
        <f t="array" ref="CJ746">INDEX(CJ$14:CJ$114,$A746+1)+SUMPRODUCT(TRANSPOSE($E746:$G746),CJ$7:CJ$9)</f>
        <v>5.4765868075425148E-2</v>
      </c>
      <c r="CK746" s="17" cm="1">
        <f t="array" ref="CK746">INDEX(CK$14:CK$114,$A746+1)+SUMPRODUCT(TRANSPOSE($E746:$G746),CK$7:CK$9)</f>
        <v>5.4643813288589235E-2</v>
      </c>
      <c r="CL746" s="17" cm="1">
        <f t="array" ref="CL746">INDEX(CL$14:CL$114,$A746+1)+SUMPRODUCT(TRANSPOSE($E746:$G746),CL$7:CL$9)</f>
        <v>5.4531579219340695E-2</v>
      </c>
      <c r="CM746" s="17" cm="1">
        <f t="array" ref="CM746">INDEX(CM$14:CM$114,$A746+1)+SUMPRODUCT(TRANSPOSE($E746:$G746),CM$7:CM$9)</f>
        <v>5.4428855695214926E-2</v>
      </c>
      <c r="CN746" s="17" cm="1">
        <f t="array" ref="CN746">INDEX(CN$14:CN$114,$A746+1)+SUMPRODUCT(TRANSPOSE($E746:$G746),CN$7:CN$9)</f>
        <v>5.4335328854458007E-2</v>
      </c>
      <c r="CO746" s="17" cm="1">
        <f t="array" ref="CO746">INDEX(CO$14:CO$114,$A746+1)+SUMPRODUCT(TRANSPOSE($E746:$G746),CO$7:CO$9)</f>
        <v>5.4250676378957738E-2</v>
      </c>
      <c r="CP746" s="17" cm="1">
        <f t="array" ref="CP746">INDEX(CP$14:CP$114,$A746+1)+SUMPRODUCT(TRANSPOSE($E746:$G746),CP$7:CP$9)</f>
        <v>5.417456176470746E-2</v>
      </c>
      <c r="CQ746" s="17" cm="1">
        <f t="array" ref="CQ746">INDEX(CQ$14:CQ$114,$A746+1)+SUMPRODUCT(TRANSPOSE($E746:$G746),CQ$7:CQ$9)</f>
        <v>5.4106628478666749E-2</v>
      </c>
      <c r="CR746" s="17" cm="1">
        <f t="array" ref="CR746">INDEX(CR$14:CR$114,$A746+1)+SUMPRODUCT(TRANSPOSE($E746:$G746),CR$7:CR$9)</f>
        <v>5.4046493203099163E-2</v>
      </c>
      <c r="CS746" s="17" cm="1">
        <f t="array" ref="CS746">INDEX(CS$14:CS$114,$A746+1)+SUMPRODUCT(TRANSPOSE($E746:$G746),CS$7:CS$9)</f>
        <v>5.3993738457924642E-2</v>
      </c>
      <c r="CT746" s="17" cm="1">
        <f t="array" ref="CT746">INDEX(CT$14:CT$114,$A746+1)+SUMPRODUCT(TRANSPOSE($E746:$G746),CT$7:CT$9)</f>
        <v>5.3947904200806515E-2</v>
      </c>
      <c r="CU746" s="17" cm="1">
        <f t="array" ref="CU746">INDEX(CU$14:CU$114,$A746+1)+SUMPRODUCT(TRANSPOSE($E746:$G746),CU$7:CU$9)</f>
        <v>5.3877351578763708E-2</v>
      </c>
      <c r="CV746" s="17" cm="1">
        <f t="array" ref="CV746">INDEX(CV$14:CV$114,$A746+1)+SUMPRODUCT(TRANSPOSE($E746:$G746),CV$7:CV$9)</f>
        <v>5.3820169386943437E-2</v>
      </c>
      <c r="CW746" s="17" cm="1">
        <f t="array" ref="CW746">INDEX(CW$14:CW$114,$A746+1)+SUMPRODUCT(TRANSPOSE($E746:$G746),CW$7:CW$9)</f>
        <v>5.3775458375716942E-2</v>
      </c>
      <c r="CX746" s="17" cm="1">
        <f t="array" ref="CX746">INDEX(CX$14:CX$114,$A746+1)+SUMPRODUCT(TRANSPOSE($E746:$G746),CX$7:CX$9)</f>
        <v>5.3718541266405948E-2</v>
      </c>
      <c r="CY746" s="17" cm="1">
        <f t="array" ref="CY746">INDEX(CY$14:CY$114,$A746+1)+SUMPRODUCT(TRANSPOSE($E746:$G746),CY$7:CY$9)</f>
        <v>5.3680395751714557E-2</v>
      </c>
      <c r="CZ746" s="17" cm="1">
        <f t="array" ref="CZ746">INDEX(CZ$14:CZ$114,$A746+1)+SUMPRODUCT(TRANSPOSE($E746:$G746),CZ$7:CZ$9)</f>
        <v>5.3636416235547255E-2</v>
      </c>
      <c r="DA746" s="17" cm="1">
        <f t="array" ref="DA746">INDEX(DA$14:DA$114,$A746+1)+SUMPRODUCT(TRANSPOSE($E746:$G746),DA$7:DA$9)</f>
        <v>5.3620175008106549E-2</v>
      </c>
      <c r="DB746" s="17" cm="1">
        <f t="array" ref="DB746">INDEX(DB$14:DB$114,$A746+1)+SUMPRODUCT(TRANSPOSE($E746:$G746),DB$7:DB$9)</f>
        <v>5.3612108936693756E-2</v>
      </c>
      <c r="DC746" s="17" cm="1">
        <f t="array" ref="DC746">INDEX(DC$14:DC$114,$A746+1)+SUMPRODUCT(TRANSPOSE($E746:$G746),DC$7:DC$9)</f>
        <v>5.3658133979079689E-2</v>
      </c>
      <c r="DD746" s="17" cm="1">
        <f t="array" ref="DD746">INDEX(DD$14:DD$114,$A746+1)+SUMPRODUCT(TRANSPOSE($E746:$G746),DD$7:DD$9)</f>
        <v>5.371630022585526E-2</v>
      </c>
    </row>
    <row r="747" spans="1:108" x14ac:dyDescent="0.25">
      <c r="A747" s="13">
        <f t="shared" si="716"/>
        <v>26</v>
      </c>
      <c r="B747" s="13">
        <f t="shared" si="717"/>
        <v>7</v>
      </c>
      <c r="C747" s="13">
        <f t="shared" ref="C747:D747" si="750">C646</f>
        <v>12</v>
      </c>
      <c r="D747" s="13">
        <f t="shared" si="750"/>
        <v>312</v>
      </c>
      <c r="E747" s="30">
        <f t="shared" si="736"/>
        <v>5.0000000000000001E-3</v>
      </c>
      <c r="F747" s="30">
        <f t="shared" si="733"/>
        <v>0.01</v>
      </c>
      <c r="G747" s="30">
        <f t="shared" si="734"/>
        <v>1.4999999999999999E-2</v>
      </c>
      <c r="H747" s="36">
        <f t="shared" si="714"/>
        <v>70312</v>
      </c>
      <c r="I747" s="17" cm="1">
        <f t="array" ref="I747">INDEX(I$14:I$114,$A747+1)+SUMPRODUCT(TRANSPOSE($E747:$G747),I$7:I$9)</f>
        <v>2.5734543107218785E-2</v>
      </c>
      <c r="J747" s="17" cm="1">
        <f t="array" ref="J747">INDEX(J$14:J$114,$A747+1)+SUMPRODUCT(TRANSPOSE($E747:$G747),J$7:J$9)</f>
        <v>2.587389147901533E-2</v>
      </c>
      <c r="K747" s="17" cm="1">
        <f t="array" ref="K747">INDEX(K$14:K$114,$A747+1)+SUMPRODUCT(TRANSPOSE($E747:$G747),K$7:K$9)</f>
        <v>2.6015482882588856E-2</v>
      </c>
      <c r="L747" s="17" cm="1">
        <f t="array" ref="L747">INDEX(L$14:L$114,$A747+1)+SUMPRODUCT(TRANSPOSE($E747:$G747),L$7:L$9)</f>
        <v>2.615922960389179E-2</v>
      </c>
      <c r="M747" s="17" cm="1">
        <f t="array" ref="M747">INDEX(M$14:M$114,$A747+1)+SUMPRODUCT(TRANSPOSE($E747:$G747),M$7:M$9)</f>
        <v>2.6716226534502875E-2</v>
      </c>
      <c r="N747" s="17" cm="1">
        <f t="array" ref="N747">INDEX(N$14:N$114,$A747+1)+SUMPRODUCT(TRANSPOSE($E747:$G747),N$7:N$9)</f>
        <v>2.7597001839345332E-2</v>
      </c>
      <c r="O747" s="17" cm="1">
        <f t="array" ref="O747">INDEX(O$14:O$114,$A747+1)+SUMPRODUCT(TRANSPOSE($E747:$G747),O$7:O$9)</f>
        <v>2.8677427034524278E-2</v>
      </c>
      <c r="P747" s="17" cm="1">
        <f t="array" ref="P747">INDEX(P$14:P$114,$A747+1)+SUMPRODUCT(TRANSPOSE($E747:$G747),P$7:P$9)</f>
        <v>2.9892945430294471E-2</v>
      </c>
      <c r="Q747" s="17" cm="1">
        <f t="array" ref="Q747">INDEX(Q$14:Q$114,$A747+1)+SUMPRODUCT(TRANSPOSE($E747:$G747),Q$7:Q$9)</f>
        <v>3.1205421431439527E-2</v>
      </c>
      <c r="R747" s="17" cm="1">
        <f t="array" ref="R747">INDEX(R$14:R$114,$A747+1)+SUMPRODUCT(TRANSPOSE($E747:$G747),R$7:R$9)</f>
        <v>3.2589919235810554E-2</v>
      </c>
      <c r="S747" s="17" cm="1">
        <f t="array" ref="S747">INDEX(S$14:S$114,$A747+1)+SUMPRODUCT(TRANSPOSE($E747:$G747),S$7:S$9)</f>
        <v>3.3723130507810638E-2</v>
      </c>
      <c r="T747" s="17" cm="1">
        <f t="array" ref="T747">INDEX(T$14:T$114,$A747+1)+SUMPRODUCT(TRANSPOSE($E747:$G747),T$7:T$9)</f>
        <v>3.4897048816656936E-2</v>
      </c>
      <c r="U747" s="17" cm="1">
        <f t="array" ref="U747">INDEX(U$14:U$114,$A747+1)+SUMPRODUCT(TRANSPOSE($E747:$G747),U$7:U$9)</f>
        <v>3.6100681893320899E-2</v>
      </c>
      <c r="V747" s="17" cm="1">
        <f t="array" ref="V747">INDEX(V$14:V$114,$A747+1)+SUMPRODUCT(TRANSPOSE($E747:$G747),V$7:V$9)</f>
        <v>3.7324688686838234E-2</v>
      </c>
      <c r="W747" s="17" cm="1">
        <f t="array" ref="W747">INDEX(W$14:W$114,$A747+1)+SUMPRODUCT(TRANSPOSE($E747:$G747),W$7:W$9)</f>
        <v>3.856082755442404E-2</v>
      </c>
      <c r="X747" s="17" cm="1">
        <f t="array" ref="X747">INDEX(X$14:X$114,$A747+1)+SUMPRODUCT(TRANSPOSE($E747:$G747),X$7:X$9)</f>
        <v>3.9801607678962389E-2</v>
      </c>
      <c r="Y747" s="17" cm="1">
        <f t="array" ref="Y747">INDEX(Y$14:Y$114,$A747+1)+SUMPRODUCT(TRANSPOSE($E747:$G747),Y$7:Y$9)</f>
        <v>4.1040076969904041E-2</v>
      </c>
      <c r="Z747" s="17" cm="1">
        <f t="array" ref="Z747">INDEX(Z$14:Z$114,$A747+1)+SUMPRODUCT(TRANSPOSE($E747:$G747),Z$7:Z$9)</f>
        <v>4.2269659504603693E-2</v>
      </c>
      <c r="AA747" s="17" cm="1">
        <f t="array" ref="AA747">INDEX(AA$14:AA$114,$A747+1)+SUMPRODUCT(TRANSPOSE($E747:$G747),AA$7:AA$9)</f>
        <v>4.3484068950577673E-2</v>
      </c>
      <c r="AB747" s="17" cm="1">
        <f t="array" ref="AB747">INDEX(AB$14:AB$114,$A747+1)+SUMPRODUCT(TRANSPOSE($E747:$G747),AB$7:AB$9)</f>
        <v>4.4677227361173785E-2</v>
      </c>
      <c r="AC747" s="17" cm="1">
        <f t="array" ref="AC747">INDEX(AC$14:AC$114,$A747+1)+SUMPRODUCT(TRANSPOSE($E747:$G747),AC$7:AC$9)</f>
        <v>4.584322256274205E-2</v>
      </c>
      <c r="AD747" s="17" cm="1">
        <f t="array" ref="AD747">INDEX(AD$14:AD$114,$A747+1)+SUMPRODUCT(TRANSPOSE($E747:$G747),AD$7:AD$9)</f>
        <v>4.6976270756402413E-2</v>
      </c>
      <c r="AE747" s="17" cm="1">
        <f t="array" ref="AE747">INDEX(AE$14:AE$114,$A747+1)+SUMPRODUCT(TRANSPOSE($E747:$G747),AE$7:AE$9)</f>
        <v>4.8070687780371615E-2</v>
      </c>
      <c r="AF747" s="17" cm="1">
        <f t="array" ref="AF747">INDEX(AF$14:AF$114,$A747+1)+SUMPRODUCT(TRANSPOSE($E747:$G747),AF$7:AF$9)</f>
        <v>4.9120871776332883E-2</v>
      </c>
      <c r="AG747" s="17" cm="1">
        <f t="array" ref="AG747">INDEX(AG$14:AG$114,$A747+1)+SUMPRODUCT(TRANSPOSE($E747:$G747),AG$7:AG$9)</f>
        <v>5.0121287612003476E-2</v>
      </c>
      <c r="AH747" s="17" cm="1">
        <f t="array" ref="AH747">INDEX(AH$14:AH$114,$A747+1)+SUMPRODUCT(TRANSPOSE($E747:$G747),AH$7:AH$9)</f>
        <v>5.1066457809697083E-2</v>
      </c>
      <c r="AI747" s="17" cm="1">
        <f t="array" ref="AI747">INDEX(AI$14:AI$114,$A747+1)+SUMPRODUCT(TRANSPOSE($E747:$G747),AI$7:AI$9)</f>
        <v>5.1950951878626209E-2</v>
      </c>
      <c r="AJ747" s="17" cm="1">
        <f t="array" ref="AJ747">INDEX(AJ$14:AJ$114,$A747+1)+SUMPRODUCT(TRANSPOSE($E747:$G747),AJ$7:AJ$9)</f>
        <v>5.2769379391608459E-2</v>
      </c>
      <c r="AK747" s="17" cm="1">
        <f t="array" ref="AK747">INDEX(AK$14:AK$114,$A747+1)+SUMPRODUCT(TRANSPOSE($E747:$G747),AK$7:AK$9)</f>
        <v>5.3516388921673611E-2</v>
      </c>
      <c r="AL747" s="17" cm="1">
        <f t="array" ref="AL747">INDEX(AL$14:AL$114,$A747+1)+SUMPRODUCT(TRANSPOSE($E747:$G747),AL$7:AL$9)</f>
        <v>5.4186660485040158E-2</v>
      </c>
      <c r="AM747" s="17" cm="1">
        <f t="array" ref="AM747">INDEX(AM$14:AM$114,$A747+1)+SUMPRODUCT(TRANSPOSE($E747:$G747),AM$7:AM$9)</f>
        <v>5.4524905234983087E-2</v>
      </c>
      <c r="AN747" s="17" cm="1">
        <f t="array" ref="AN747">INDEX(AN$14:AN$114,$A747+1)+SUMPRODUCT(TRANSPOSE($E747:$G747),AN$7:AN$9)</f>
        <v>5.4775860915565841E-2</v>
      </c>
      <c r="AO747" s="17" cm="1">
        <f t="array" ref="AO747">INDEX(AO$14:AO$114,$A747+1)+SUMPRODUCT(TRANSPOSE($E747:$G747),AO$7:AO$9)</f>
        <v>5.4934292703482032E-2</v>
      </c>
      <c r="AP747" s="17" cm="1">
        <f t="array" ref="AP747">INDEX(AP$14:AP$114,$A747+1)+SUMPRODUCT(TRANSPOSE($E747:$G747),AP$7:AP$9)</f>
        <v>5.4994990309096589E-2</v>
      </c>
      <c r="AQ747" s="17" cm="1">
        <f t="array" ref="AQ747">INDEX(AQ$14:AQ$114,$A747+1)+SUMPRODUCT(TRANSPOSE($E747:$G747),AQ$7:AQ$9)</f>
        <v>5.5052222724946462E-2</v>
      </c>
      <c r="AR747" s="17" cm="1">
        <f t="array" ref="AR747">INDEX(AR$14:AR$114,$A747+1)+SUMPRODUCT(TRANSPOSE($E747:$G747),AR$7:AR$9)</f>
        <v>5.5106278454111965E-2</v>
      </c>
      <c r="AS747" s="17" cm="1">
        <f t="array" ref="AS747">INDEX(AS$14:AS$114,$A747+1)+SUMPRODUCT(TRANSPOSE($E747:$G747),AS$7:AS$9)</f>
        <v>5.5157414837771909E-2</v>
      </c>
      <c r="AT747" s="17" cm="1">
        <f t="array" ref="AT747">INDEX(AT$14:AT$114,$A747+1)+SUMPRODUCT(TRANSPOSE($E747:$G747),AT$7:AT$9)</f>
        <v>5.5205862151915239E-2</v>
      </c>
      <c r="AU747" s="17" cm="1">
        <f t="array" ref="AU747">INDEX(AU$14:AU$114,$A747+1)+SUMPRODUCT(TRANSPOSE($E747:$G747),AU$7:AU$9)</f>
        <v>5.5251827074322843E-2</v>
      </c>
      <c r="AV747" s="17" cm="1">
        <f t="array" ref="AV747">INDEX(AV$14:AV$114,$A747+1)+SUMPRODUCT(TRANSPOSE($E747:$G747),AV$7:AV$9)</f>
        <v>5.5295495631925914E-2</v>
      </c>
      <c r="AW747" s="17" cm="1">
        <f t="array" ref="AW747">INDEX(AW$14:AW$114,$A747+1)+SUMPRODUCT(TRANSPOSE($E747:$G747),AW$7:AW$9)</f>
        <v>5.5337035717188607E-2</v>
      </c>
      <c r="AX747" s="17" cm="1">
        <f t="array" ref="AX747">INDEX(AX$14:AX$114,$A747+1)+SUMPRODUCT(TRANSPOSE($E747:$G747),AX$7:AX$9)</f>
        <v>5.5376599245290911E-2</v>
      </c>
      <c r="AY747" s="17" cm="1">
        <f t="array" ref="AY747">INDEX(AY$14:AY$114,$A747+1)+SUMPRODUCT(TRANSPOSE($E747:$G747),AY$7:AY$9)</f>
        <v>5.5414324010533242E-2</v>
      </c>
      <c r="AZ747" s="17" cm="1">
        <f t="array" ref="AZ747">INDEX(AZ$14:AZ$114,$A747+1)+SUMPRODUCT(TRANSPOSE($E747:$G747),AZ$7:AZ$9)</f>
        <v>5.5450335289789363E-2</v>
      </c>
      <c r="BA747" s="17" cm="1">
        <f t="array" ref="BA747">INDEX(BA$14:BA$114,$A747+1)+SUMPRODUCT(TRANSPOSE($E747:$G747),BA$7:BA$9)</f>
        <v>5.5484747232318207E-2</v>
      </c>
      <c r="BB747" s="17" cm="1">
        <f t="array" ref="BB747">INDEX(BB$14:BB$114,$A747+1)+SUMPRODUCT(TRANSPOSE($E747:$G747),BB$7:BB$9)</f>
        <v>5.551766406842483E-2</v>
      </c>
      <c r="BC747" s="17" cm="1">
        <f t="array" ref="BC747">INDEX(BC$14:BC$114,$A747+1)+SUMPRODUCT(TRANSPOSE($E747:$G747),BC$7:BC$9)</f>
        <v>5.5549181163932912E-2</v>
      </c>
      <c r="BD747" s="17" cm="1">
        <f t="array" ref="BD747">INDEX(BD$14:BD$114,$A747+1)+SUMPRODUCT(TRANSPOSE($E747:$G747),BD$7:BD$9)</f>
        <v>5.5579385942938417E-2</v>
      </c>
      <c r="BE747" s="17" cm="1">
        <f t="array" ref="BE747">INDEX(BE$14:BE$114,$A747+1)+SUMPRODUCT(TRANSPOSE($E747:$G747),BE$7:BE$9)</f>
        <v>5.5608358697647339E-2</v>
      </c>
      <c r="BF747" s="17" cm="1">
        <f t="array" ref="BF747">INDEX(BF$14:BF$114,$A747+1)+SUMPRODUCT(TRANSPOSE($E747:$G747),BF$7:BF$9)</f>
        <v>5.5636173301097588E-2</v>
      </c>
      <c r="BG747" s="17" cm="1">
        <f t="array" ref="BG747">INDEX(BG$14:BG$114,$A747+1)+SUMPRODUCT(TRANSPOSE($E747:$G747),BG$7:BG$9)</f>
        <v>5.5662897836084566E-2</v>
      </c>
      <c r="BH747" s="17" cm="1">
        <f t="array" ref="BH747">INDEX(BH$14:BH$114,$A747+1)+SUMPRODUCT(TRANSPOSE($E747:$G747),BH$7:BH$9)</f>
        <v>5.568859515156542E-2</v>
      </c>
      <c r="BI747" s="17" cm="1">
        <f t="array" ref="BI747">INDEX(BI$14:BI$114,$A747+1)+SUMPRODUCT(TRANSPOSE($E747:$G747),BI$7:BI$9)</f>
        <v>5.5713323356111663E-2</v>
      </c>
      <c r="BJ747" s="17" cm="1">
        <f t="array" ref="BJ747">INDEX(BJ$14:BJ$114,$A747+1)+SUMPRODUCT(TRANSPOSE($E747:$G747),BJ$7:BJ$9)</f>
        <v>5.5737136256566275E-2</v>
      </c>
      <c r="BK747" s="17" cm="1">
        <f t="array" ref="BK747">INDEX(BK$14:BK$114,$A747+1)+SUMPRODUCT(TRANSPOSE($E747:$G747),BK$7:BK$9)</f>
        <v>5.5760083748878628E-2</v>
      </c>
      <c r="BL747" s="17" cm="1">
        <f t="array" ref="BL747">INDEX(BL$14:BL$114,$A747+1)+SUMPRODUCT(TRANSPOSE($E747:$G747),BL$7:BL$9)</f>
        <v>5.5782212167086218E-2</v>
      </c>
      <c r="BM747" s="17" cm="1">
        <f t="array" ref="BM747">INDEX(BM$14:BM$114,$A747+1)+SUMPRODUCT(TRANSPOSE($E747:$G747),BM$7:BM$9)</f>
        <v>5.5803564595583541E-2</v>
      </c>
      <c r="BN747" s="17" cm="1">
        <f t="array" ref="BN747">INDEX(BN$14:BN$114,$A747+1)+SUMPRODUCT(TRANSPOSE($E747:$G747),BN$7:BN$9)</f>
        <v>5.5824181149106353E-2</v>
      </c>
      <c r="BO747" s="17" cm="1">
        <f t="array" ref="BO747">INDEX(BO$14:BO$114,$A747+1)+SUMPRODUCT(TRANSPOSE($E747:$G747),BO$7:BO$9)</f>
        <v>5.5844099224256691E-2</v>
      </c>
      <c r="BP747" s="17" cm="1">
        <f t="array" ref="BP747">INDEX(BP$14:BP$114,$A747+1)+SUMPRODUCT(TRANSPOSE($E747:$G747),BP$7:BP$9)</f>
        <v>5.5863353725890671E-2</v>
      </c>
      <c r="BQ747" s="17" cm="1">
        <f t="array" ref="BQ747">INDEX(BQ$14:BQ$114,$A747+1)+SUMPRODUCT(TRANSPOSE($E747:$G747),BQ$7:BQ$9)</f>
        <v>5.5881977271250535E-2</v>
      </c>
      <c r="BR747" s="17" cm="1">
        <f t="array" ref="BR747">INDEX(BR$14:BR$114,$A747+1)+SUMPRODUCT(TRANSPOSE($E747:$G747),BR$7:BR$9)</f>
        <v>5.5900000374352707E-2</v>
      </c>
      <c r="BS747" s="17" cm="1">
        <f t="array" ref="BS747">INDEX(BS$14:BS$114,$A747+1)+SUMPRODUCT(TRANSPOSE($E747:$G747),BS$7:BS$9)</f>
        <v>5.5917451612821675E-2</v>
      </c>
      <c r="BT747" s="17" cm="1">
        <f t="array" ref="BT747">INDEX(BT$14:BT$114,$A747+1)+SUMPRODUCT(TRANSPOSE($E747:$G747),BT$7:BT$9)</f>
        <v>5.5934357779096375E-2</v>
      </c>
      <c r="BU747" s="17" cm="1">
        <f t="array" ref="BU747">INDEX(BU$14:BU$114,$A747+1)+SUMPRODUCT(TRANSPOSE($E747:$G747),BU$7:BU$9)</f>
        <v>5.5950744017679507E-2</v>
      </c>
      <c r="BV747" s="17" cm="1">
        <f t="array" ref="BV747">INDEX(BV$14:BV$114,$A747+1)+SUMPRODUCT(TRANSPOSE($E747:$G747),BV$7:BV$9)</f>
        <v>5.5966633949921282E-2</v>
      </c>
      <c r="BW747" s="17" cm="1">
        <f t="array" ref="BW747">INDEX(BW$14:BW$114,$A747+1)+SUMPRODUCT(TRANSPOSE($E747:$G747),BW$7:BW$9)</f>
        <v>5.5982049787631868E-2</v>
      </c>
      <c r="BX747" s="17" cm="1">
        <f t="array" ref="BX747">INDEX(BX$14:BX$114,$A747+1)+SUMPRODUCT(TRANSPOSE($E747:$G747),BX$7:BX$9)</f>
        <v>5.599701243667364E-2</v>
      </c>
      <c r="BY747" s="17" cm="1">
        <f t="array" ref="BY747">INDEX(BY$14:BY$114,$A747+1)+SUMPRODUCT(TRANSPOSE($E747:$G747),BY$7:BY$9)</f>
        <v>5.6011541591549516E-2</v>
      </c>
      <c r="BZ747" s="17" cm="1">
        <f t="array" ref="BZ747">INDEX(BZ$14:BZ$114,$A747+1)+SUMPRODUCT(TRANSPOSE($E747:$G747),BZ$7:BZ$9)</f>
        <v>5.602565582188955E-2</v>
      </c>
      <c r="CA747" s="17" cm="1">
        <f t="array" ref="CA747">INDEX(CA$14:CA$114,$A747+1)+SUMPRODUCT(TRANSPOSE($E747:$G747),CA$7:CA$9)</f>
        <v>5.6039372651629824E-2</v>
      </c>
      <c r="CB747" s="17" cm="1">
        <f t="array" ref="CB747">INDEX(CB$14:CB$114,$A747+1)+SUMPRODUCT(TRANSPOSE($E747:$G747),CB$7:CB$9)</f>
        <v>5.6052708631597267E-2</v>
      </c>
      <c r="CC747" s="17" cm="1">
        <f t="array" ref="CC747">INDEX(CC$14:CC$114,$A747+1)+SUMPRODUCT(TRANSPOSE($E747:$G747),CC$7:CC$9)</f>
        <v>5.6065679406131261E-2</v>
      </c>
      <c r="CD747" s="17" cm="1">
        <f t="array" ref="CD747">INDEX(CD$14:CD$114,$A747+1)+SUMPRODUCT(TRANSPOSE($E747:$G747),CD$7:CD$9)</f>
        <v>5.6078299774305326E-2</v>
      </c>
      <c r="CE747" s="17" cm="1">
        <f t="array" ref="CE747">INDEX(CE$14:CE$114,$A747+1)+SUMPRODUCT(TRANSPOSE($E747:$G747),CE$7:CE$9)</f>
        <v>5.5815808117743212E-2</v>
      </c>
      <c r="CF747" s="17" cm="1">
        <f t="array" ref="CF747">INDEX(CF$14:CF$114,$A747+1)+SUMPRODUCT(TRANSPOSE($E747:$G747),CF$7:CF$9)</f>
        <v>5.5571632212847763E-2</v>
      </c>
      <c r="CG747" s="17" cm="1">
        <f t="array" ref="CG747">INDEX(CG$14:CG$114,$A747+1)+SUMPRODUCT(TRANSPOSE($E747:$G747),CG$7:CG$9)</f>
        <v>5.5345137793208252E-2</v>
      </c>
      <c r="CH747" s="17" cm="1">
        <f t="array" ref="CH747">INDEX(CH$14:CH$114,$A747+1)+SUMPRODUCT(TRANSPOSE($E747:$G747),CH$7:CH$9)</f>
        <v>5.5135723388688537E-2</v>
      </c>
      <c r="CI747" s="17" cm="1">
        <f t="array" ref="CI747">INDEX(CI$14:CI$114,$A747+1)+SUMPRODUCT(TRANSPOSE($E747:$G747),CI$7:CI$9)</f>
        <v>5.4942816180517093E-2</v>
      </c>
      <c r="CJ747" s="17" cm="1">
        <f t="array" ref="CJ747">INDEX(CJ$14:CJ$114,$A747+1)+SUMPRODUCT(TRANSPOSE($E747:$G747),CJ$7:CJ$9)</f>
        <v>5.4765868075425148E-2</v>
      </c>
      <c r="CK747" s="17" cm="1">
        <f t="array" ref="CK747">INDEX(CK$14:CK$114,$A747+1)+SUMPRODUCT(TRANSPOSE($E747:$G747),CK$7:CK$9)</f>
        <v>5.4643813288589235E-2</v>
      </c>
      <c r="CL747" s="17" cm="1">
        <f t="array" ref="CL747">INDEX(CL$14:CL$114,$A747+1)+SUMPRODUCT(TRANSPOSE($E747:$G747),CL$7:CL$9)</f>
        <v>5.4531579219340695E-2</v>
      </c>
      <c r="CM747" s="17" cm="1">
        <f t="array" ref="CM747">INDEX(CM$14:CM$114,$A747+1)+SUMPRODUCT(TRANSPOSE($E747:$G747),CM$7:CM$9)</f>
        <v>5.4428855695214926E-2</v>
      </c>
      <c r="CN747" s="17" cm="1">
        <f t="array" ref="CN747">INDEX(CN$14:CN$114,$A747+1)+SUMPRODUCT(TRANSPOSE($E747:$G747),CN$7:CN$9)</f>
        <v>5.4335328854458007E-2</v>
      </c>
      <c r="CO747" s="17" cm="1">
        <f t="array" ref="CO747">INDEX(CO$14:CO$114,$A747+1)+SUMPRODUCT(TRANSPOSE($E747:$G747),CO$7:CO$9)</f>
        <v>5.4250676378957738E-2</v>
      </c>
      <c r="CP747" s="17" cm="1">
        <f t="array" ref="CP747">INDEX(CP$14:CP$114,$A747+1)+SUMPRODUCT(TRANSPOSE($E747:$G747),CP$7:CP$9)</f>
        <v>5.417456176470746E-2</v>
      </c>
      <c r="CQ747" s="17" cm="1">
        <f t="array" ref="CQ747">INDEX(CQ$14:CQ$114,$A747+1)+SUMPRODUCT(TRANSPOSE($E747:$G747),CQ$7:CQ$9)</f>
        <v>5.4106628478666749E-2</v>
      </c>
      <c r="CR747" s="17" cm="1">
        <f t="array" ref="CR747">INDEX(CR$14:CR$114,$A747+1)+SUMPRODUCT(TRANSPOSE($E747:$G747),CR$7:CR$9)</f>
        <v>5.4046493203099163E-2</v>
      </c>
      <c r="CS747" s="17" cm="1">
        <f t="array" ref="CS747">INDEX(CS$14:CS$114,$A747+1)+SUMPRODUCT(TRANSPOSE($E747:$G747),CS$7:CS$9)</f>
        <v>5.3993738457924642E-2</v>
      </c>
      <c r="CT747" s="17" cm="1">
        <f t="array" ref="CT747">INDEX(CT$14:CT$114,$A747+1)+SUMPRODUCT(TRANSPOSE($E747:$G747),CT$7:CT$9)</f>
        <v>5.3947904200806515E-2</v>
      </c>
      <c r="CU747" s="17" cm="1">
        <f t="array" ref="CU747">INDEX(CU$14:CU$114,$A747+1)+SUMPRODUCT(TRANSPOSE($E747:$G747),CU$7:CU$9)</f>
        <v>5.3877351578763708E-2</v>
      </c>
      <c r="CV747" s="17" cm="1">
        <f t="array" ref="CV747">INDEX(CV$14:CV$114,$A747+1)+SUMPRODUCT(TRANSPOSE($E747:$G747),CV$7:CV$9)</f>
        <v>5.3820169386943437E-2</v>
      </c>
      <c r="CW747" s="17" cm="1">
        <f t="array" ref="CW747">INDEX(CW$14:CW$114,$A747+1)+SUMPRODUCT(TRANSPOSE($E747:$G747),CW$7:CW$9)</f>
        <v>5.3775458375716942E-2</v>
      </c>
      <c r="CX747" s="17" cm="1">
        <f t="array" ref="CX747">INDEX(CX$14:CX$114,$A747+1)+SUMPRODUCT(TRANSPOSE($E747:$G747),CX$7:CX$9)</f>
        <v>5.3718541266405948E-2</v>
      </c>
      <c r="CY747" s="17" cm="1">
        <f t="array" ref="CY747">INDEX(CY$14:CY$114,$A747+1)+SUMPRODUCT(TRANSPOSE($E747:$G747),CY$7:CY$9)</f>
        <v>5.3680395751714557E-2</v>
      </c>
      <c r="CZ747" s="17" cm="1">
        <f t="array" ref="CZ747">INDEX(CZ$14:CZ$114,$A747+1)+SUMPRODUCT(TRANSPOSE($E747:$G747),CZ$7:CZ$9)</f>
        <v>5.3636416235547255E-2</v>
      </c>
      <c r="DA747" s="17" cm="1">
        <f t="array" ref="DA747">INDEX(DA$14:DA$114,$A747+1)+SUMPRODUCT(TRANSPOSE($E747:$G747),DA$7:DA$9)</f>
        <v>5.3620175008106549E-2</v>
      </c>
      <c r="DB747" s="17" cm="1">
        <f t="array" ref="DB747">INDEX(DB$14:DB$114,$A747+1)+SUMPRODUCT(TRANSPOSE($E747:$G747),DB$7:DB$9)</f>
        <v>5.3612108936693756E-2</v>
      </c>
      <c r="DC747" s="17" cm="1">
        <f t="array" ref="DC747">INDEX(DC$14:DC$114,$A747+1)+SUMPRODUCT(TRANSPOSE($E747:$G747),DC$7:DC$9)</f>
        <v>5.3658133979079689E-2</v>
      </c>
      <c r="DD747" s="17" cm="1">
        <f t="array" ref="DD747">INDEX(DD$14:DD$114,$A747+1)+SUMPRODUCT(TRANSPOSE($E747:$G747),DD$7:DD$9)</f>
        <v>5.371630022585526E-2</v>
      </c>
    </row>
    <row r="748" spans="1:108" x14ac:dyDescent="0.25">
      <c r="A748" s="13">
        <f t="shared" si="716"/>
        <v>27</v>
      </c>
      <c r="B748" s="13">
        <f t="shared" si="717"/>
        <v>7</v>
      </c>
      <c r="C748" s="13">
        <f t="shared" ref="C748:D748" si="751">C647</f>
        <v>12</v>
      </c>
      <c r="D748" s="13">
        <f t="shared" si="751"/>
        <v>324</v>
      </c>
      <c r="E748" s="30">
        <f t="shared" si="736"/>
        <v>5.0000000000000001E-3</v>
      </c>
      <c r="F748" s="30">
        <f t="shared" si="733"/>
        <v>0.01</v>
      </c>
      <c r="G748" s="30">
        <f t="shared" si="734"/>
        <v>1.4999999999999999E-2</v>
      </c>
      <c r="H748" s="36">
        <f t="shared" si="714"/>
        <v>70324</v>
      </c>
      <c r="I748" s="17" cm="1">
        <f t="array" ref="I748">INDEX(I$14:I$114,$A748+1)+SUMPRODUCT(TRANSPOSE($E748:$G748),I$7:I$9)</f>
        <v>2.4902298449270496E-2</v>
      </c>
      <c r="J748" s="17" cm="1">
        <f t="array" ref="J748">INDEX(J$14:J$114,$A748+1)+SUMPRODUCT(TRANSPOSE($E748:$G748),J$7:J$9)</f>
        <v>2.5045094887793405E-2</v>
      </c>
      <c r="K748" s="17" cm="1">
        <f t="array" ref="K748">INDEX(K$14:K$114,$A748+1)+SUMPRODUCT(TRANSPOSE($E748:$G748),K$7:K$9)</f>
        <v>2.5190016567206472E-2</v>
      </c>
      <c r="L748" s="17" cm="1">
        <f t="array" ref="L748">INDEX(L$14:L$114,$A748+1)+SUMPRODUCT(TRANSPOSE($E748:$G748),L$7:L$9)</f>
        <v>2.5850771926129459E-2</v>
      </c>
      <c r="M748" s="17" cm="1">
        <f t="array" ref="M748">INDEX(M$14:M$114,$A748+1)+SUMPRODUCT(TRANSPOSE($E748:$G748),M$7:M$9)</f>
        <v>2.6858480993051194E-2</v>
      </c>
      <c r="N748" s="17" cm="1">
        <f t="array" ref="N748">INDEX(N$14:N$114,$A748+1)+SUMPRODUCT(TRANSPOSE($E748:$G748),N$7:N$9)</f>
        <v>2.8056811100030228E-2</v>
      </c>
      <c r="O748" s="17" cm="1">
        <f t="array" ref="O748">INDEX(O$14:O$114,$A748+1)+SUMPRODUCT(TRANSPOSE($E748:$G748),O$7:O$9)</f>
        <v>2.9375897602611528E-2</v>
      </c>
      <c r="P748" s="17" cm="1">
        <f t="array" ref="P748">INDEX(P$14:P$114,$A748+1)+SUMPRODUCT(TRANSPOSE($E748:$G748),P$7:P$9)</f>
        <v>3.0778242663684841E-2</v>
      </c>
      <c r="Q748" s="17" cm="1">
        <f t="array" ref="Q748">INDEX(Q$14:Q$114,$A748+1)+SUMPRODUCT(TRANSPOSE($E748:$G748),Q$7:Q$9)</f>
        <v>3.2240724650017448E-2</v>
      </c>
      <c r="R748" s="17" cm="1">
        <f t="array" ref="R748">INDEX(R$14:R$114,$A748+1)+SUMPRODUCT(TRANSPOSE($E748:$G748),R$7:R$9)</f>
        <v>3.374739303626683E-2</v>
      </c>
      <c r="S748" s="17" cm="1">
        <f t="array" ref="S748">INDEX(S$14:S$114,$A748+1)+SUMPRODUCT(TRANSPOSE($E748:$G748),S$7:S$9)</f>
        <v>3.4980654816758515E-2</v>
      </c>
      <c r="T748" s="17" cm="1">
        <f t="array" ref="T748">INDEX(T$14:T$114,$A748+1)+SUMPRODUCT(TRANSPOSE($E748:$G748),T$7:T$9)</f>
        <v>3.6236301140456548E-2</v>
      </c>
      <c r="U748" s="17" cm="1">
        <f t="array" ref="U748">INDEX(U$14:U$114,$A748+1)+SUMPRODUCT(TRANSPOSE($E748:$G748),U$7:U$9)</f>
        <v>3.7505965828511026E-2</v>
      </c>
      <c r="V748" s="17" cm="1">
        <f t="array" ref="V748">INDEX(V$14:V$114,$A748+1)+SUMPRODUCT(TRANSPOSE($E748:$G748),V$7:V$9)</f>
        <v>3.8782180198056446E-2</v>
      </c>
      <c r="W748" s="17" cm="1">
        <f t="array" ref="W748">INDEX(W$14:W$114,$A748+1)+SUMPRODUCT(TRANSPOSE($E748:$G748),W$7:W$9)</f>
        <v>4.0058068637758751E-2</v>
      </c>
      <c r="X748" s="17" cm="1">
        <f t="array" ref="X748">INDEX(X$14:X$114,$A748+1)+SUMPRODUCT(TRANSPOSE($E748:$G748),X$7:X$9)</f>
        <v>4.1327172630347173E-2</v>
      </c>
      <c r="Y748" s="17" cm="1">
        <f t="array" ref="Y748">INDEX(Y$14:Y$114,$A748+1)+SUMPRODUCT(TRANSPOSE($E748:$G748),Y$7:Y$9)</f>
        <v>4.2583314467540337E-2</v>
      </c>
      <c r="Z748" s="17" cm="1">
        <f t="array" ref="Z748">INDEX(Z$14:Z$114,$A748+1)+SUMPRODUCT(TRANSPOSE($E748:$G748),Z$7:Z$9)</f>
        <v>4.382053242540572E-2</v>
      </c>
      <c r="AA748" s="17" cm="1">
        <f t="array" ref="AA748">INDEX(AA$14:AA$114,$A748+1)+SUMPRODUCT(TRANSPOSE($E748:$G748),AA$7:AA$9)</f>
        <v>4.5033014722211454E-2</v>
      </c>
      <c r="AB748" s="17" cm="1">
        <f t="array" ref="AB748">INDEX(AB$14:AB$114,$A748+1)+SUMPRODUCT(TRANSPOSE($E748:$G748),AB$7:AB$9)</f>
        <v>4.6215069465767075E-2</v>
      </c>
      <c r="AC748" s="17" cm="1">
        <f t="array" ref="AC748">INDEX(AC$14:AC$114,$A748+1)+SUMPRODUCT(TRANSPOSE($E748:$G748),AC$7:AC$9)</f>
        <v>4.7361096480848588E-2</v>
      </c>
      <c r="AD748" s="17" cm="1">
        <f t="array" ref="AD748">INDEX(AD$14:AD$114,$A748+1)+SUMPRODUCT(TRANSPOSE($E748:$G748),AD$7:AD$9)</f>
        <v>4.8465565683528763E-2</v>
      </c>
      <c r="AE748" s="17" cm="1">
        <f t="array" ref="AE748">INDEX(AE$14:AE$114,$A748+1)+SUMPRODUCT(TRANSPOSE($E748:$G748),AE$7:AE$9)</f>
        <v>4.9523005512374776E-2</v>
      </c>
      <c r="AF748" s="17" cm="1">
        <f t="array" ref="AF748">INDEX(AF$14:AF$114,$A748+1)+SUMPRODUCT(TRANSPOSE($E748:$G748),AF$7:AF$9)</f>
        <v>5.0527991755848475E-2</v>
      </c>
      <c r="AG748" s="17" cm="1">
        <f t="array" ref="AG748">INDEX(AG$14:AG$114,$A748+1)+SUMPRODUCT(TRANSPOSE($E748:$G748),AG$7:AG$9)</f>
        <v>5.1475142099975127E-2</v>
      </c>
      <c r="AH748" s="17" cm="1">
        <f t="array" ref="AH748">INDEX(AH$14:AH$114,$A748+1)+SUMPRODUCT(TRANSPOSE($E748:$G748),AH$7:AH$9)</f>
        <v>5.2359108189838008E-2</v>
      </c>
      <c r="AI748" s="17" cm="1">
        <f t="array" ref="AI748">INDEX(AI$14:AI$114,$A748+1)+SUMPRODUCT(TRANSPOSE($E748:$G748),AI$7:AI$9)</f>
        <v>5.3174570977352467E-2</v>
      </c>
      <c r="AJ748" s="17" cm="1">
        <f t="array" ref="AJ748">INDEX(AJ$14:AJ$114,$A748+1)+SUMPRODUCT(TRANSPOSE($E748:$G748),AJ$7:AJ$9)</f>
        <v>5.391624166292712E-2</v>
      </c>
      <c r="AK748" s="17" cm="1">
        <f t="array" ref="AK748">INDEX(AK$14:AK$114,$A748+1)+SUMPRODUCT(TRANSPOSE($E748:$G748),AK$7:AK$9)</f>
        <v>5.4578855508483584E-2</v>
      </c>
      <c r="AL748" s="17" cm="1">
        <f t="array" ref="AL748">INDEX(AL$14:AL$114,$A748+1)+SUMPRODUCT(TRANSPOSE($E748:$G748),AL$7:AL$9)</f>
        <v>5.5157172880705749E-2</v>
      </c>
      <c r="AM748" s="17" cm="1">
        <f t="array" ref="AM748">INDEX(AM$14:AM$114,$A748+1)+SUMPRODUCT(TRANSPOSE($E748:$G748),AM$7:AM$9)</f>
        <v>5.5395975661055905E-2</v>
      </c>
      <c r="AN748" s="17" cm="1">
        <f t="array" ref="AN748">INDEX(AN$14:AN$114,$A748+1)+SUMPRODUCT(TRANSPOSE($E748:$G748),AN$7:AN$9)</f>
        <v>5.5540069043251802E-2</v>
      </c>
      <c r="AO748" s="17" cm="1">
        <f t="array" ref="AO748">INDEX(AO$14:AO$114,$A748+1)+SUMPRODUCT(TRANSPOSE($E748:$G748),AO$7:AO$9)</f>
        <v>5.5584279307720905E-2</v>
      </c>
      <c r="AP748" s="17" cm="1">
        <f t="array" ref="AP748">INDEX(AP$14:AP$114,$A748+1)+SUMPRODUCT(TRANSPOSE($E748:$G748),AP$7:AP$9)</f>
        <v>5.5625890684302445E-2</v>
      </c>
      <c r="AQ748" s="17" cm="1">
        <f t="array" ref="AQ748">INDEX(AQ$14:AQ$114,$A748+1)+SUMPRODUCT(TRANSPOSE($E748:$G748),AQ$7:AQ$9)</f>
        <v>5.5665125792000988E-2</v>
      </c>
      <c r="AR748" s="17" cm="1">
        <f t="array" ref="AR748">INDEX(AR$14:AR$114,$A748+1)+SUMPRODUCT(TRANSPOSE($E748:$G748),AR$7:AR$9)</f>
        <v>5.5702182529797292E-2</v>
      </c>
      <c r="AS748" s="17" cm="1">
        <f t="array" ref="AS748">INDEX(AS$14:AS$114,$A748+1)+SUMPRODUCT(TRANSPOSE($E748:$G748),AS$7:AS$9)</f>
        <v>5.5737237415165106E-2</v>
      </c>
      <c r="AT748" s="17" cm="1">
        <f t="array" ref="AT748">INDEX(AT$14:AT$114,$A748+1)+SUMPRODUCT(TRANSPOSE($E748:$G748),AT$7:AT$9)</f>
        <v>5.5770448395765601E-2</v>
      </c>
      <c r="AU748" s="17" cm="1">
        <f t="array" ref="AU748">INDEX(AU$14:AU$114,$A748+1)+SUMPRODUCT(TRANSPOSE($E748:$G748),AU$7:AU$9)</f>
        <v>5.5801957228822294E-2</v>
      </c>
      <c r="AV748" s="17" cm="1">
        <f t="array" ref="AV748">INDEX(AV$14:AV$114,$A748+1)+SUMPRODUCT(TRANSPOSE($E748:$G748),AV$7:AV$9)</f>
        <v>5.5831891503789297E-2</v>
      </c>
      <c r="AW748" s="17" cm="1">
        <f t="array" ref="AW748">INDEX(AW$14:AW$114,$A748+1)+SUMPRODUCT(TRANSPOSE($E748:$G748),AW$7:AW$9)</f>
        <v>5.5860366369183331E-2</v>
      </c>
      <c r="AX748" s="17" cm="1">
        <f t="array" ref="AX748">INDEX(AX$14:AX$114,$A748+1)+SUMPRODUCT(TRANSPOSE($E748:$G748),AX$7:AX$9)</f>
        <v>5.5887486012855189E-2</v>
      </c>
      <c r="AY748" s="17" cm="1">
        <f t="array" ref="AY748">INDEX(AY$14:AY$114,$A748+1)+SUMPRODUCT(TRANSPOSE($E748:$G748),AY$7:AY$9)</f>
        <v>5.591334493582055E-2</v>
      </c>
      <c r="AZ748" s="17" cm="1">
        <f t="array" ref="AZ748">INDEX(AZ$14:AZ$114,$A748+1)+SUMPRODUCT(TRANSPOSE($E748:$G748),AZ$7:AZ$9)</f>
        <v>5.5938029052475899E-2</v>
      </c>
      <c r="BA748" s="17" cm="1">
        <f t="array" ref="BA748">INDEX(BA$14:BA$114,$A748+1)+SUMPRODUCT(TRANSPOSE($E748:$G748),BA$7:BA$9)</f>
        <v>5.5961616644190845E-2</v>
      </c>
      <c r="BB748" s="17" cm="1">
        <f t="array" ref="BB748">INDEX(BB$14:BB$114,$A748+1)+SUMPRODUCT(TRANSPOSE($E748:$G748),BB$7:BB$9)</f>
        <v>5.5984179188580105E-2</v>
      </c>
      <c r="BC748" s="17" cm="1">
        <f t="array" ref="BC748">INDEX(BC$14:BC$114,$A748+1)+SUMPRODUCT(TRANSPOSE($E748:$G748),BC$7:BC$9)</f>
        <v>5.6005782082961905E-2</v>
      </c>
      <c r="BD748" s="17" cm="1">
        <f t="array" ref="BD748">INDEX(BD$14:BD$114,$A748+1)+SUMPRODUCT(TRANSPOSE($E748:$G748),BD$7:BD$9)</f>
        <v>5.6026485277425139E-2</v>
      </c>
      <c r="BE748" s="17" cm="1">
        <f t="array" ref="BE748">INDEX(BE$14:BE$114,$A748+1)+SUMPRODUCT(TRANSPOSE($E748:$G748),BE$7:BE$9)</f>
        <v>5.6046343830416276E-2</v>
      </c>
      <c r="BF748" s="17" cm="1">
        <f t="array" ref="BF748">INDEX(BF$14:BF$114,$A748+1)+SUMPRODUCT(TRANSPOSE($E748:$G748),BF$7:BF$9)</f>
        <v>5.6065408397681579E-2</v>
      </c>
      <c r="BG748" s="17" cm="1">
        <f t="array" ref="BG748">INDEX(BG$14:BG$114,$A748+1)+SUMPRODUCT(TRANSPOSE($E748:$G748),BG$7:BG$9)</f>
        <v>5.6083725663716874E-2</v>
      </c>
      <c r="BH748" s="17" cm="1">
        <f t="array" ref="BH748">INDEX(BH$14:BH$114,$A748+1)+SUMPRODUCT(TRANSPOSE($E748:$G748),BH$7:BH$9)</f>
        <v>5.6101338723452451E-2</v>
      </c>
      <c r="BI748" s="17" cm="1">
        <f t="array" ref="BI748">INDEX(BI$14:BI$114,$A748+1)+SUMPRODUCT(TRANSPOSE($E748:$G748),BI$7:BI$9)</f>
        <v>5.6118287420747634E-2</v>
      </c>
      <c r="BJ748" s="17" cm="1">
        <f t="array" ref="BJ748">INDEX(BJ$14:BJ$114,$A748+1)+SUMPRODUCT(TRANSPOSE($E748:$G748),BJ$7:BJ$9)</f>
        <v>5.6134608649291637E-2</v>
      </c>
      <c r="BK748" s="17" cm="1">
        <f t="array" ref="BK748">INDEX(BK$14:BK$114,$A748+1)+SUMPRODUCT(TRANSPOSE($E748:$G748),BK$7:BK$9)</f>
        <v>5.6150336620690675E-2</v>
      </c>
      <c r="BL748" s="17" cm="1">
        <f t="array" ref="BL748">INDEX(BL$14:BL$114,$A748+1)+SUMPRODUCT(TRANSPOSE($E748:$G748),BL$7:BL$9)</f>
        <v>5.6165503103844036E-2</v>
      </c>
      <c r="BM748" s="17" cm="1">
        <f t="array" ref="BM748">INDEX(BM$14:BM$114,$A748+1)+SUMPRODUCT(TRANSPOSE($E748:$G748),BM$7:BM$9)</f>
        <v>5.6180137639132974E-2</v>
      </c>
      <c r="BN748" s="17" cm="1">
        <f t="array" ref="BN748">INDEX(BN$14:BN$114,$A748+1)+SUMPRODUCT(TRANSPOSE($E748:$G748),BN$7:BN$9)</f>
        <v>5.61942677304582E-2</v>
      </c>
      <c r="BO748" s="17" cm="1">
        <f t="array" ref="BO748">INDEX(BO$14:BO$114,$A748+1)+SUMPRODUCT(TRANSPOSE($E748:$G748),BO$7:BO$9)</f>
        <v>5.6207919017758998E-2</v>
      </c>
      <c r="BP748" s="17" cm="1">
        <f t="array" ref="BP748">INDEX(BP$14:BP$114,$A748+1)+SUMPRODUCT(TRANSPOSE($E748:$G748),BP$7:BP$9)</f>
        <v>5.6221115432284349E-2</v>
      </c>
      <c r="BQ748" s="17" cm="1">
        <f t="array" ref="BQ748">INDEX(BQ$14:BQ$114,$A748+1)+SUMPRODUCT(TRANSPOSE($E748:$G748),BQ$7:BQ$9)</f>
        <v>5.6233879336598722E-2</v>
      </c>
      <c r="BR748" s="17" cm="1">
        <f t="array" ref="BR748">INDEX(BR$14:BR$114,$A748+1)+SUMPRODUCT(TRANSPOSE($E748:$G748),BR$7:BR$9)</f>
        <v>5.6246231651041798E-2</v>
      </c>
      <c r="BS748" s="17" cm="1">
        <f t="array" ref="BS748">INDEX(BS$14:BS$114,$A748+1)+SUMPRODUCT(TRANSPOSE($E748:$G748),BS$7:BS$9)</f>
        <v>5.6258191968152058E-2</v>
      </c>
      <c r="BT748" s="17" cm="1">
        <f t="array" ref="BT748">INDEX(BT$14:BT$114,$A748+1)+SUMPRODUCT(TRANSPOSE($E748:$G748),BT$7:BT$9)</f>
        <v>5.6269778656362499E-2</v>
      </c>
      <c r="BU748" s="17" cm="1">
        <f t="array" ref="BU748">INDEX(BU$14:BU$114,$A748+1)+SUMPRODUCT(TRANSPOSE($E748:$G748),BU$7:BU$9)</f>
        <v>5.6281008954131115E-2</v>
      </c>
      <c r="BV748" s="17" cm="1">
        <f t="array" ref="BV748">INDEX(BV$14:BV$114,$A748+1)+SUMPRODUCT(TRANSPOSE($E748:$G748),BV$7:BV$9)</f>
        <v>5.6291899055517555E-2</v>
      </c>
      <c r="BW748" s="17" cm="1">
        <f t="array" ref="BW748">INDEX(BW$14:BW$114,$A748+1)+SUMPRODUCT(TRANSPOSE($E748:$G748),BW$7:BW$9)</f>
        <v>5.63024641880948E-2</v>
      </c>
      <c r="BX748" s="17" cm="1">
        <f t="array" ref="BX748">INDEX(BX$14:BX$114,$A748+1)+SUMPRODUCT(TRANSPOSE($E748:$G748),BX$7:BX$9)</f>
        <v>5.6312718683991E-2</v>
      </c>
      <c r="BY748" s="17" cm="1">
        <f t="array" ref="BY748">INDEX(BY$14:BY$114,$A748+1)+SUMPRODUCT(TRANSPOSE($E748:$G748),BY$7:BY$9)</f>
        <v>5.6322676044757589E-2</v>
      </c>
      <c r="BZ748" s="17" cm="1">
        <f t="array" ref="BZ748">INDEX(BZ$14:BZ$114,$A748+1)+SUMPRODUCT(TRANSPOSE($E748:$G748),BZ$7:BZ$9)</f>
        <v>5.633234900067606E-2</v>
      </c>
      <c r="CA748" s="17" cm="1">
        <f t="array" ref="CA748">INDEX(CA$14:CA$114,$A748+1)+SUMPRODUCT(TRANSPOSE($E748:$G748),CA$7:CA$9)</f>
        <v>5.6341749565055207E-2</v>
      </c>
      <c r="CB748" s="17" cm="1">
        <f t="array" ref="CB748">INDEX(CB$14:CB$114,$A748+1)+SUMPRODUCT(TRANSPOSE($E748:$G748),CB$7:CB$9)</f>
        <v>5.6350889084005526E-2</v>
      </c>
      <c r="CC748" s="17" cm="1">
        <f t="array" ref="CC748">INDEX(CC$14:CC$114,$A748+1)+SUMPRODUCT(TRANSPOSE($E748:$G748),CC$7:CC$9)</f>
        <v>5.6359778282124892E-2</v>
      </c>
      <c r="CD748" s="17" cm="1">
        <f t="array" ref="CD748">INDEX(CD$14:CD$114,$A748+1)+SUMPRODUCT(TRANSPOSE($E748:$G748),CD$7:CD$9)</f>
        <v>5.6078299774305326E-2</v>
      </c>
      <c r="CE748" s="17" cm="1">
        <f t="array" ref="CE748">INDEX(CE$14:CE$114,$A748+1)+SUMPRODUCT(TRANSPOSE($E748:$G748),CE$7:CE$9)</f>
        <v>5.5815808117743212E-2</v>
      </c>
      <c r="CF748" s="17" cm="1">
        <f t="array" ref="CF748">INDEX(CF$14:CF$114,$A748+1)+SUMPRODUCT(TRANSPOSE($E748:$G748),CF$7:CF$9)</f>
        <v>5.5571632212847763E-2</v>
      </c>
      <c r="CG748" s="17" cm="1">
        <f t="array" ref="CG748">INDEX(CG$14:CG$114,$A748+1)+SUMPRODUCT(TRANSPOSE($E748:$G748),CG$7:CG$9)</f>
        <v>5.5345137793208252E-2</v>
      </c>
      <c r="CH748" s="17" cm="1">
        <f t="array" ref="CH748">INDEX(CH$14:CH$114,$A748+1)+SUMPRODUCT(TRANSPOSE($E748:$G748),CH$7:CH$9)</f>
        <v>5.5135723388688537E-2</v>
      </c>
      <c r="CI748" s="17" cm="1">
        <f t="array" ref="CI748">INDEX(CI$14:CI$114,$A748+1)+SUMPRODUCT(TRANSPOSE($E748:$G748),CI$7:CI$9)</f>
        <v>5.4942816180517093E-2</v>
      </c>
      <c r="CJ748" s="17" cm="1">
        <f t="array" ref="CJ748">INDEX(CJ$14:CJ$114,$A748+1)+SUMPRODUCT(TRANSPOSE($E748:$G748),CJ$7:CJ$9)</f>
        <v>5.4765868075425148E-2</v>
      </c>
      <c r="CK748" s="17" cm="1">
        <f t="array" ref="CK748">INDEX(CK$14:CK$114,$A748+1)+SUMPRODUCT(TRANSPOSE($E748:$G748),CK$7:CK$9)</f>
        <v>5.4643813288589235E-2</v>
      </c>
      <c r="CL748" s="17" cm="1">
        <f t="array" ref="CL748">INDEX(CL$14:CL$114,$A748+1)+SUMPRODUCT(TRANSPOSE($E748:$G748),CL$7:CL$9)</f>
        <v>5.4531579219340695E-2</v>
      </c>
      <c r="CM748" s="17" cm="1">
        <f t="array" ref="CM748">INDEX(CM$14:CM$114,$A748+1)+SUMPRODUCT(TRANSPOSE($E748:$G748),CM$7:CM$9)</f>
        <v>5.4428855695214926E-2</v>
      </c>
      <c r="CN748" s="17" cm="1">
        <f t="array" ref="CN748">INDEX(CN$14:CN$114,$A748+1)+SUMPRODUCT(TRANSPOSE($E748:$G748),CN$7:CN$9)</f>
        <v>5.4335328854458007E-2</v>
      </c>
      <c r="CO748" s="17" cm="1">
        <f t="array" ref="CO748">INDEX(CO$14:CO$114,$A748+1)+SUMPRODUCT(TRANSPOSE($E748:$G748),CO$7:CO$9)</f>
        <v>5.4250676378957738E-2</v>
      </c>
      <c r="CP748" s="17" cm="1">
        <f t="array" ref="CP748">INDEX(CP$14:CP$114,$A748+1)+SUMPRODUCT(TRANSPOSE($E748:$G748),CP$7:CP$9)</f>
        <v>5.417456176470746E-2</v>
      </c>
      <c r="CQ748" s="17" cm="1">
        <f t="array" ref="CQ748">INDEX(CQ$14:CQ$114,$A748+1)+SUMPRODUCT(TRANSPOSE($E748:$G748),CQ$7:CQ$9)</f>
        <v>5.4106628478666749E-2</v>
      </c>
      <c r="CR748" s="17" cm="1">
        <f t="array" ref="CR748">INDEX(CR$14:CR$114,$A748+1)+SUMPRODUCT(TRANSPOSE($E748:$G748),CR$7:CR$9)</f>
        <v>5.4046493203099163E-2</v>
      </c>
      <c r="CS748" s="17" cm="1">
        <f t="array" ref="CS748">INDEX(CS$14:CS$114,$A748+1)+SUMPRODUCT(TRANSPOSE($E748:$G748),CS$7:CS$9)</f>
        <v>5.3993738457924642E-2</v>
      </c>
      <c r="CT748" s="17" cm="1">
        <f t="array" ref="CT748">INDEX(CT$14:CT$114,$A748+1)+SUMPRODUCT(TRANSPOSE($E748:$G748),CT$7:CT$9)</f>
        <v>5.3947904200806515E-2</v>
      </c>
      <c r="CU748" s="17" cm="1">
        <f t="array" ref="CU748">INDEX(CU$14:CU$114,$A748+1)+SUMPRODUCT(TRANSPOSE($E748:$G748),CU$7:CU$9)</f>
        <v>5.3877351578763708E-2</v>
      </c>
      <c r="CV748" s="17" cm="1">
        <f t="array" ref="CV748">INDEX(CV$14:CV$114,$A748+1)+SUMPRODUCT(TRANSPOSE($E748:$G748),CV$7:CV$9)</f>
        <v>5.3820169386943437E-2</v>
      </c>
      <c r="CW748" s="17" cm="1">
        <f t="array" ref="CW748">INDEX(CW$14:CW$114,$A748+1)+SUMPRODUCT(TRANSPOSE($E748:$G748),CW$7:CW$9)</f>
        <v>5.3775458375716942E-2</v>
      </c>
      <c r="CX748" s="17" cm="1">
        <f t="array" ref="CX748">INDEX(CX$14:CX$114,$A748+1)+SUMPRODUCT(TRANSPOSE($E748:$G748),CX$7:CX$9)</f>
        <v>5.3718541266405948E-2</v>
      </c>
      <c r="CY748" s="17" cm="1">
        <f t="array" ref="CY748">INDEX(CY$14:CY$114,$A748+1)+SUMPRODUCT(TRANSPOSE($E748:$G748),CY$7:CY$9)</f>
        <v>5.3680395751714557E-2</v>
      </c>
      <c r="CZ748" s="17" cm="1">
        <f t="array" ref="CZ748">INDEX(CZ$14:CZ$114,$A748+1)+SUMPRODUCT(TRANSPOSE($E748:$G748),CZ$7:CZ$9)</f>
        <v>5.3636416235547255E-2</v>
      </c>
      <c r="DA748" s="17" cm="1">
        <f t="array" ref="DA748">INDEX(DA$14:DA$114,$A748+1)+SUMPRODUCT(TRANSPOSE($E748:$G748),DA$7:DA$9)</f>
        <v>5.3620175008106549E-2</v>
      </c>
      <c r="DB748" s="17" cm="1">
        <f t="array" ref="DB748">INDEX(DB$14:DB$114,$A748+1)+SUMPRODUCT(TRANSPOSE($E748:$G748),DB$7:DB$9)</f>
        <v>5.3612108936693756E-2</v>
      </c>
      <c r="DC748" s="17" cm="1">
        <f t="array" ref="DC748">INDEX(DC$14:DC$114,$A748+1)+SUMPRODUCT(TRANSPOSE($E748:$G748),DC$7:DC$9)</f>
        <v>5.3658133979079689E-2</v>
      </c>
      <c r="DD748" s="17" cm="1">
        <f t="array" ref="DD748">INDEX(DD$14:DD$114,$A748+1)+SUMPRODUCT(TRANSPOSE($E748:$G748),DD$7:DD$9)</f>
        <v>5.371630022585526E-2</v>
      </c>
    </row>
    <row r="749" spans="1:108" x14ac:dyDescent="0.25">
      <c r="A749" s="13">
        <f t="shared" si="716"/>
        <v>28</v>
      </c>
      <c r="B749" s="13">
        <f t="shared" si="717"/>
        <v>7</v>
      </c>
      <c r="C749" s="13">
        <f t="shared" ref="C749:D749" si="752">C648</f>
        <v>12</v>
      </c>
      <c r="D749" s="13">
        <f t="shared" si="752"/>
        <v>336</v>
      </c>
      <c r="E749" s="30">
        <f t="shared" si="736"/>
        <v>5.0000000000000001E-3</v>
      </c>
      <c r="F749" s="30">
        <f t="shared" si="733"/>
        <v>0.01</v>
      </c>
      <c r="G749" s="30">
        <f t="shared" si="734"/>
        <v>1.4999999999999999E-2</v>
      </c>
      <c r="H749" s="36">
        <f t="shared" si="714"/>
        <v>70336</v>
      </c>
      <c r="I749" s="17" cm="1">
        <f t="array" ref="I749">INDEX(I$14:I$114,$A749+1)+SUMPRODUCT(TRANSPOSE($E749:$G749),I$7:I$9)</f>
        <v>2.4076947260704414E-2</v>
      </c>
      <c r="J749" s="17" cm="1">
        <f t="array" ref="J749">INDEX(J$14:J$114,$A749+1)+SUMPRODUCT(TRANSPOSE($E749:$G749),J$7:J$9)</f>
        <v>2.422301382838301E-2</v>
      </c>
      <c r="K749" s="17" cm="1">
        <f t="array" ref="K749">INDEX(K$14:K$114,$A749+1)+SUMPRODUCT(TRANSPOSE($E749:$G749),K$7:K$9)</f>
        <v>2.5055931044040067E-2</v>
      </c>
      <c r="L749" s="17" cm="1">
        <f t="array" ref="L749">INDEX(L$14:L$114,$A749+1)+SUMPRODUCT(TRANSPOSE($E749:$G749),L$7:L$9)</f>
        <v>2.6236426361713042E-2</v>
      </c>
      <c r="M749" s="17" cm="1">
        <f t="array" ref="M749">INDEX(M$14:M$114,$A749+1)+SUMPRODUCT(TRANSPOSE($E749:$G749),M$7:M$9)</f>
        <v>2.7576619216574928E-2</v>
      </c>
      <c r="N749" s="17" cm="1">
        <f t="array" ref="N749">INDEX(N$14:N$114,$A749+1)+SUMPRODUCT(TRANSPOSE($E749:$G749),N$7:N$9)</f>
        <v>2.9010510254114615E-2</v>
      </c>
      <c r="O749" s="17" cm="1">
        <f t="array" ref="O749">INDEX(O$14:O$114,$A749+1)+SUMPRODUCT(TRANSPOSE($E749:$G749),O$7:O$9)</f>
        <v>3.0506868006653837E-2</v>
      </c>
      <c r="P749" s="17" cm="1">
        <f t="array" ref="P749">INDEX(P$14:P$114,$A749+1)+SUMPRODUCT(TRANSPOSE($E749:$G749),P$7:P$9)</f>
        <v>3.2047493721853282E-2</v>
      </c>
      <c r="Q749" s="17" cm="1">
        <f t="array" ref="Q749">INDEX(Q$14:Q$114,$A749+1)+SUMPRODUCT(TRANSPOSE($E749:$G749),Q$7:Q$9)</f>
        <v>3.3619964044666016E-2</v>
      </c>
      <c r="R749" s="17" cm="1">
        <f t="array" ref="R749">INDEX(R$14:R$114,$A749+1)+SUMPRODUCT(TRANSPOSE($E749:$G749),R$7:R$9)</f>
        <v>3.5214745867301771E-2</v>
      </c>
      <c r="S749" s="17" cm="1">
        <f t="array" ref="S749">INDEX(S$14:S$114,$A749+1)+SUMPRODUCT(TRANSPOSE($E749:$G749),S$7:S$9)</f>
        <v>3.6518316942041461E-2</v>
      </c>
      <c r="T749" s="17" cm="1">
        <f t="array" ref="T749">INDEX(T$14:T$114,$A749+1)+SUMPRODUCT(TRANSPOSE($E749:$G749),T$7:T$9)</f>
        <v>3.7829179444496971E-2</v>
      </c>
      <c r="U749" s="17" cm="1">
        <f t="array" ref="U749">INDEX(U$14:U$114,$A749+1)+SUMPRODUCT(TRANSPOSE($E749:$G749),U$7:U$9)</f>
        <v>3.9140840668119695E-2</v>
      </c>
      <c r="V749" s="17" cm="1">
        <f t="array" ref="V749">INDEX(V$14:V$114,$A749+1)+SUMPRODUCT(TRANSPOSE($E749:$G749),V$7:V$9)</f>
        <v>4.0447162773926335E-2</v>
      </c>
      <c r="W749" s="17" cm="1">
        <f t="array" ref="W749">INDEX(W$14:W$114,$A749+1)+SUMPRODUCT(TRANSPOSE($E749:$G749),W$7:W$9)</f>
        <v>4.1742254550502636E-2</v>
      </c>
      <c r="X749" s="17" cm="1">
        <f t="array" ref="X749">INDEX(X$14:X$114,$A749+1)+SUMPRODUCT(TRANSPOSE($E749:$G749),X$7:X$9)</f>
        <v>4.3020379934425465E-2</v>
      </c>
      <c r="Y749" s="17" cm="1">
        <f t="array" ref="Y749">INDEX(Y$14:Y$114,$A749+1)+SUMPRODUCT(TRANSPOSE($E749:$G749),Y$7:Y$9)</f>
        <v>4.4275926405818414E-2</v>
      </c>
      <c r="Z749" s="17" cm="1">
        <f t="array" ref="Z749">INDEX(Z$14:Z$114,$A749+1)+SUMPRODUCT(TRANSPOSE($E749:$G749),Z$7:Z$9)</f>
        <v>4.5503361020702279E-2</v>
      </c>
      <c r="AA749" s="17" cm="1">
        <f t="array" ref="AA749">INDEX(AA$14:AA$114,$A749+1)+SUMPRODUCT(TRANSPOSE($E749:$G749),AA$7:AA$9)</f>
        <v>4.6697217378054115E-2</v>
      </c>
      <c r="AB749" s="17" cm="1">
        <f t="array" ref="AB749">INDEX(AB$14:AB$114,$A749+1)+SUMPRODUCT(TRANSPOSE($E749:$G749),AB$7:AB$9)</f>
        <v>4.7852079461536953E-2</v>
      </c>
      <c r="AC749" s="17" cm="1">
        <f t="array" ref="AC749">INDEX(AC$14:AC$114,$A749+1)+SUMPRODUCT(TRANSPOSE($E749:$G749),AC$7:AC$9)</f>
        <v>4.8962568917220131E-2</v>
      </c>
      <c r="AD749" s="17" cm="1">
        <f t="array" ref="AD749">INDEX(AD$14:AD$114,$A749+1)+SUMPRODUCT(TRANSPOSE($E749:$G749),AD$7:AD$9)</f>
        <v>5.0023340431080907E-2</v>
      </c>
      <c r="AE749" s="17" cm="1">
        <f t="array" ref="AE749">INDEX(AE$14:AE$114,$A749+1)+SUMPRODUCT(TRANSPOSE($E749:$G749),AE$7:AE$9)</f>
        <v>5.1029075716386055E-2</v>
      </c>
      <c r="AF749" s="17" cm="1">
        <f t="array" ref="AF749">INDEX(AF$14:AF$114,$A749+1)+SUMPRODUCT(TRANSPOSE($E749:$G749),AF$7:AF$9)</f>
        <v>5.1974482181960477E-2</v>
      </c>
      <c r="AG749" s="17" cm="1">
        <f t="array" ref="AG749">INDEX(AG$14:AG$114,$A749+1)+SUMPRODUCT(TRANSPOSE($E749:$G749),AG$7:AG$9)</f>
        <v>5.2854288032651978E-2</v>
      </c>
      <c r="AH749" s="17" cm="1">
        <f t="array" ref="AH749">INDEX(AH$14:AH$114,$A749+1)+SUMPRODUCT(TRANSPOSE($E749:$G749),AH$7:AH$9)</f>
        <v>5.3663240091548867E-2</v>
      </c>
      <c r="AI749" s="17" cm="1">
        <f t="array" ref="AI749">INDEX(AI$14:AI$114,$A749+1)+SUMPRODUCT(TRANSPOSE($E749:$G749),AI$7:AI$9)</f>
        <v>5.43961068856499E-2</v>
      </c>
      <c r="AJ749" s="17" cm="1">
        <f t="array" ref="AJ749">INDEX(AJ$14:AJ$114,$A749+1)+SUMPRODUCT(TRANSPOSE($E749:$G749),AJ$7:AJ$9)</f>
        <v>5.5047673892212143E-2</v>
      </c>
      <c r="AK749" s="17" cm="1">
        <f t="array" ref="AK749">INDEX(AK$14:AK$114,$A749+1)+SUMPRODUCT(TRANSPOSE($E749:$G749),AK$7:AK$9)</f>
        <v>5.561274598069739E-2</v>
      </c>
      <c r="AL749" s="17" cm="1">
        <f t="array" ref="AL749">INDEX(AL$14:AL$114,$A749+1)+SUMPRODUCT(TRANSPOSE($E749:$G749),AL$7:AL$9)</f>
        <v>5.6086144791985468E-2</v>
      </c>
      <c r="AM749" s="17" cm="1">
        <f t="array" ref="AM749">INDEX(AM$14:AM$114,$A749+1)+SUMPRODUCT(TRANSPOSE($E749:$G749),AM$7:AM$9)</f>
        <v>5.6212711502226939E-2</v>
      </c>
      <c r="AN749" s="17" cm="1">
        <f t="array" ref="AN749">INDEX(AN$14:AN$114,$A749+1)+SUMPRODUCT(TRANSPOSE($E749:$G749),AN$7:AN$9)</f>
        <v>5.6237305261518475E-2</v>
      </c>
      <c r="AO749" s="17" cm="1">
        <f t="array" ref="AO749">INDEX(AO$14:AO$114,$A749+1)+SUMPRODUCT(TRANSPOSE($E749:$G749),AO$7:AO$9)</f>
        <v>5.6260409019112431E-2</v>
      </c>
      <c r="AP749" s="17" cm="1">
        <f t="array" ref="AP749">INDEX(AP$14:AP$114,$A749+1)+SUMPRODUCT(TRANSPOSE($E749:$G749),AP$7:AP$9)</f>
        <v>5.6282154200439125E-2</v>
      </c>
      <c r="AQ749" s="17" cm="1">
        <f t="array" ref="AQ749">INDEX(AQ$14:AQ$114,$A749+1)+SUMPRODUCT(TRANSPOSE($E749:$G749),AQ$7:AQ$9)</f>
        <v>5.6302657215908533E-2</v>
      </c>
      <c r="AR749" s="17" cm="1">
        <f t="array" ref="AR749">INDEX(AR$14:AR$114,$A749+1)+SUMPRODUCT(TRANSPOSE($E749:$G749),AR$7:AR$9)</f>
        <v>5.6322021545651343E-2</v>
      </c>
      <c r="AS749" s="17" cm="1">
        <f t="array" ref="AS749">INDEX(AS$14:AS$114,$A749+1)+SUMPRODUCT(TRANSPOSE($E749:$G749),AS$7:AS$9)</f>
        <v>5.6340339486299892E-2</v>
      </c>
      <c r="AT749" s="17" cm="1">
        <f t="array" ref="AT749">INDEX(AT$14:AT$114,$A749+1)+SUMPRODUCT(TRANSPOSE($E749:$G749),AT$7:AT$9)</f>
        <v>5.6357693622047886E-2</v>
      </c>
      <c r="AU749" s="17" cm="1">
        <f t="array" ref="AU749">INDEX(AU$14:AU$114,$A749+1)+SUMPRODUCT(TRANSPOSE($E749:$G749),AU$7:AU$9)</f>
        <v>5.6374158069459321E-2</v>
      </c>
      <c r="AV749" s="17" cm="1">
        <f t="array" ref="AV749">INDEX(AV$14:AV$114,$A749+1)+SUMPRODUCT(TRANSPOSE($E749:$G749),AV$7:AV$9)</f>
        <v>5.6389799535614502E-2</v>
      </c>
      <c r="AW749" s="17" cm="1">
        <f t="array" ref="AW749">INDEX(AW$14:AW$114,$A749+1)+SUMPRODUCT(TRANSPOSE($E749:$G749),AW$7:AW$9)</f>
        <v>5.6404678221445001E-2</v>
      </c>
      <c r="AX749" s="17" cm="1">
        <f t="array" ref="AX749">INDEX(AX$14:AX$114,$A749+1)+SUMPRODUCT(TRANSPOSE($E749:$G749),AX$7:AX$9)</f>
        <v>5.641884859605982E-2</v>
      </c>
      <c r="AY749" s="17" cm="1">
        <f t="array" ref="AY749">INDEX(AY$14:AY$114,$A749+1)+SUMPRODUCT(TRANSPOSE($E749:$G749),AY$7:AY$9)</f>
        <v>5.6432360063055506E-2</v>
      </c>
      <c r="AZ749" s="17" cm="1">
        <f t="array" ref="AZ749">INDEX(AZ$14:AZ$114,$A749+1)+SUMPRODUCT(TRANSPOSE($E749:$G749),AZ$7:AZ$9)</f>
        <v>5.6445257535988266E-2</v>
      </c>
      <c r="BA749" s="17" cm="1">
        <f t="array" ref="BA749">INDEX(BA$14:BA$114,$A749+1)+SUMPRODUCT(TRANSPOSE($E749:$G749),BA$7:BA$9)</f>
        <v>5.6457581937138332E-2</v>
      </c>
      <c r="BB749" s="17" cm="1">
        <f t="array" ref="BB749">INDEX(BB$14:BB$114,$A749+1)+SUMPRODUCT(TRANSPOSE($E749:$G749),BB$7:BB$9)</f>
        <v>5.6469370631232571E-2</v>
      </c>
      <c r="BC749" s="17" cm="1">
        <f t="array" ref="BC749">INDEX(BC$14:BC$114,$A749+1)+SUMPRODUCT(TRANSPOSE($E749:$G749),BC$7:BC$9)</f>
        <v>5.6480657803814047E-2</v>
      </c>
      <c r="BD749" s="17" cm="1">
        <f t="array" ref="BD749">INDEX(BD$14:BD$114,$A749+1)+SUMPRODUCT(TRANSPOSE($E749:$G749),BD$7:BD$9)</f>
        <v>5.6491474792326066E-2</v>
      </c>
      <c r="BE749" s="17" cm="1">
        <f t="array" ref="BE749">INDEX(BE$14:BE$114,$A749+1)+SUMPRODUCT(TRANSPOSE($E749:$G749),BE$7:BE$9)</f>
        <v>5.6501850376665094E-2</v>
      </c>
      <c r="BF749" s="17" cm="1">
        <f t="array" ref="BF749">INDEX(BF$14:BF$114,$A749+1)+SUMPRODUCT(TRANSPOSE($E749:$G749),BF$7:BF$9)</f>
        <v>5.6511811034875112E-2</v>
      </c>
      <c r="BG749" s="17" cm="1">
        <f t="array" ref="BG749">INDEX(BG$14:BG$114,$A749+1)+SUMPRODUCT(TRANSPOSE($E749:$G749),BG$7:BG$9)</f>
        <v>5.6521381168768911E-2</v>
      </c>
      <c r="BH749" s="17" cm="1">
        <f t="array" ref="BH749">INDEX(BH$14:BH$114,$A749+1)+SUMPRODUCT(TRANSPOSE($E749:$G749),BH$7:BH$9)</f>
        <v>5.6530583303518664E-2</v>
      </c>
      <c r="BI749" s="17" cm="1">
        <f t="array" ref="BI749">INDEX(BI$14:BI$114,$A749+1)+SUMPRODUCT(TRANSPOSE($E749:$G749),BI$7:BI$9)</f>
        <v>5.6539438264659445E-2</v>
      </c>
      <c r="BJ749" s="17" cm="1">
        <f t="array" ref="BJ749">INDEX(BJ$14:BJ$114,$A749+1)+SUMPRODUCT(TRANSPOSE($E749:$G749),BJ$7:BJ$9)</f>
        <v>5.6547965335429592E-2</v>
      </c>
      <c r="BK749" s="17" cm="1">
        <f t="array" ref="BK749">INDEX(BK$14:BK$114,$A749+1)+SUMPRODUCT(TRANSPOSE($E749:$G749),BK$7:BK$9)</f>
        <v>5.655618239694836E-2</v>
      </c>
      <c r="BL749" s="17" cm="1">
        <f t="array" ref="BL749">INDEX(BL$14:BL$114,$A749+1)+SUMPRODUCT(TRANSPOSE($E749:$G749),BL$7:BL$9)</f>
        <v>5.6564106053379345E-2</v>
      </c>
      <c r="BM749" s="17" cm="1">
        <f t="array" ref="BM749">INDEX(BM$14:BM$114,$A749+1)+SUMPRODUCT(TRANSPOSE($E749:$G749),BM$7:BM$9)</f>
        <v>5.6571751743921803E-2</v>
      </c>
      <c r="BN749" s="17" cm="1">
        <f t="array" ref="BN749">INDEX(BN$14:BN$114,$A749+1)+SUMPRODUCT(TRANSPOSE($E749:$G749),BN$7:BN$9)</f>
        <v>5.6579133843216764E-2</v>
      </c>
      <c r="BO749" s="17" cm="1">
        <f t="array" ref="BO749">INDEX(BO$14:BO$114,$A749+1)+SUMPRODUCT(TRANSPOSE($E749:$G749),BO$7:BO$9)</f>
        <v>5.6586265751547779E-2</v>
      </c>
      <c r="BP749" s="17" cm="1">
        <f t="array" ref="BP749">INDEX(BP$14:BP$114,$A749+1)+SUMPRODUCT(TRANSPOSE($E749:$G749),BP$7:BP$9)</f>
        <v>5.6593159976020199E-2</v>
      </c>
      <c r="BQ749" s="17" cm="1">
        <f t="array" ref="BQ749">INDEX(BQ$14:BQ$114,$A749+1)+SUMPRODUCT(TRANSPOSE($E749:$G749),BQ$7:BQ$9)</f>
        <v>5.6599828203758848E-2</v>
      </c>
      <c r="BR749" s="17" cm="1">
        <f t="array" ref="BR749">INDEX(BR$14:BR$114,$A749+1)+SUMPRODUCT(TRANSPOSE($E749:$G749),BR$7:BR$9)</f>
        <v>5.6606281368023134E-2</v>
      </c>
      <c r="BS749" s="17" cm="1">
        <f t="array" ref="BS749">INDEX(BS$14:BS$114,$A749+1)+SUMPRODUCT(TRANSPOSE($E749:$G749),BS$7:BS$9)</f>
        <v>5.6612529708026535E-2</v>
      </c>
      <c r="BT749" s="17" cm="1">
        <f t="array" ref="BT749">INDEX(BT$14:BT$114,$A749+1)+SUMPRODUCT(TRANSPOSE($E749:$G749),BT$7:BT$9)</f>
        <v>5.661858282314812E-2</v>
      </c>
      <c r="BU749" s="17" cm="1">
        <f t="array" ref="BU749">INDEX(BU$14:BU$114,$A749+1)+SUMPRODUCT(TRANSPOSE($E749:$G749),BU$7:BU$9)</f>
        <v>5.6624449722143186E-2</v>
      </c>
      <c r="BV749" s="17" cm="1">
        <f t="array" ref="BV749">INDEX(BV$14:BV$114,$A749+1)+SUMPRODUCT(TRANSPOSE($E749:$G749),BV$7:BV$9)</f>
        <v>5.6630138867878807E-2</v>
      </c>
      <c r="BW749" s="17" cm="1">
        <f t="array" ref="BW749">INDEX(BW$14:BW$114,$A749+1)+SUMPRODUCT(TRANSPOSE($E749:$G749),BW$7:BW$9)</f>
        <v>5.663565821806392E-2</v>
      </c>
      <c r="BX749" s="17" cm="1">
        <f t="array" ref="BX749">INDEX(BX$14:BX$114,$A749+1)+SUMPRODUCT(TRANSPOSE($E749:$G749),BX$7:BX$9)</f>
        <v>5.6641015262388059E-2</v>
      </c>
      <c r="BY749" s="17" cm="1">
        <f t="array" ref="BY749">INDEX(BY$14:BY$114,$A749+1)+SUMPRODUCT(TRANSPOSE($E749:$G749),BY$7:BY$9)</f>
        <v>5.664621705642979E-2</v>
      </c>
      <c r="BZ749" s="17" cm="1">
        <f t="array" ref="BZ749">INDEX(BZ$14:BZ$114,$A749+1)+SUMPRODUCT(TRANSPOSE($E749:$G749),BZ$7:BZ$9)</f>
        <v>5.6651270252658578E-2</v>
      </c>
      <c r="CA749" s="17" cm="1">
        <f t="array" ref="CA749">INDEX(CA$14:CA$114,$A749+1)+SUMPRODUCT(TRANSPOSE($E749:$G749),CA$7:CA$9)</f>
        <v>5.6656181128819635E-2</v>
      </c>
      <c r="CB749" s="17" cm="1">
        <f t="array" ref="CB749">INDEX(CB$14:CB$114,$A749+1)+SUMPRODUCT(TRANSPOSE($E749:$G749),CB$7:CB$9)</f>
        <v>5.6660955613950667E-2</v>
      </c>
      <c r="CC749" s="17" cm="1">
        <f t="array" ref="CC749">INDEX(CC$14:CC$114,$A749+1)+SUMPRODUCT(TRANSPOSE($E749:$G749),CC$7:CC$9)</f>
        <v>5.6359778282124892E-2</v>
      </c>
      <c r="CD749" s="17" cm="1">
        <f t="array" ref="CD749">INDEX(CD$14:CD$114,$A749+1)+SUMPRODUCT(TRANSPOSE($E749:$G749),CD$7:CD$9)</f>
        <v>5.6078299774305326E-2</v>
      </c>
      <c r="CE749" s="17" cm="1">
        <f t="array" ref="CE749">INDEX(CE$14:CE$114,$A749+1)+SUMPRODUCT(TRANSPOSE($E749:$G749),CE$7:CE$9)</f>
        <v>5.5815808117743212E-2</v>
      </c>
      <c r="CF749" s="17" cm="1">
        <f t="array" ref="CF749">INDEX(CF$14:CF$114,$A749+1)+SUMPRODUCT(TRANSPOSE($E749:$G749),CF$7:CF$9)</f>
        <v>5.5571632212847763E-2</v>
      </c>
      <c r="CG749" s="17" cm="1">
        <f t="array" ref="CG749">INDEX(CG$14:CG$114,$A749+1)+SUMPRODUCT(TRANSPOSE($E749:$G749),CG$7:CG$9)</f>
        <v>5.5345137793208252E-2</v>
      </c>
      <c r="CH749" s="17" cm="1">
        <f t="array" ref="CH749">INDEX(CH$14:CH$114,$A749+1)+SUMPRODUCT(TRANSPOSE($E749:$G749),CH$7:CH$9)</f>
        <v>5.5135723388688537E-2</v>
      </c>
      <c r="CI749" s="17" cm="1">
        <f t="array" ref="CI749">INDEX(CI$14:CI$114,$A749+1)+SUMPRODUCT(TRANSPOSE($E749:$G749),CI$7:CI$9)</f>
        <v>5.4942816180517093E-2</v>
      </c>
      <c r="CJ749" s="17" cm="1">
        <f t="array" ref="CJ749">INDEX(CJ$14:CJ$114,$A749+1)+SUMPRODUCT(TRANSPOSE($E749:$G749),CJ$7:CJ$9)</f>
        <v>5.4765868075425148E-2</v>
      </c>
      <c r="CK749" s="17" cm="1">
        <f t="array" ref="CK749">INDEX(CK$14:CK$114,$A749+1)+SUMPRODUCT(TRANSPOSE($E749:$G749),CK$7:CK$9)</f>
        <v>5.4643813288589235E-2</v>
      </c>
      <c r="CL749" s="17" cm="1">
        <f t="array" ref="CL749">INDEX(CL$14:CL$114,$A749+1)+SUMPRODUCT(TRANSPOSE($E749:$G749),CL$7:CL$9)</f>
        <v>5.4531579219340695E-2</v>
      </c>
      <c r="CM749" s="17" cm="1">
        <f t="array" ref="CM749">INDEX(CM$14:CM$114,$A749+1)+SUMPRODUCT(TRANSPOSE($E749:$G749),CM$7:CM$9)</f>
        <v>5.4428855695214926E-2</v>
      </c>
      <c r="CN749" s="17" cm="1">
        <f t="array" ref="CN749">INDEX(CN$14:CN$114,$A749+1)+SUMPRODUCT(TRANSPOSE($E749:$G749),CN$7:CN$9)</f>
        <v>5.4335328854458007E-2</v>
      </c>
      <c r="CO749" s="17" cm="1">
        <f t="array" ref="CO749">INDEX(CO$14:CO$114,$A749+1)+SUMPRODUCT(TRANSPOSE($E749:$G749),CO$7:CO$9)</f>
        <v>5.4250676378957738E-2</v>
      </c>
      <c r="CP749" s="17" cm="1">
        <f t="array" ref="CP749">INDEX(CP$14:CP$114,$A749+1)+SUMPRODUCT(TRANSPOSE($E749:$G749),CP$7:CP$9)</f>
        <v>5.417456176470746E-2</v>
      </c>
      <c r="CQ749" s="17" cm="1">
        <f t="array" ref="CQ749">INDEX(CQ$14:CQ$114,$A749+1)+SUMPRODUCT(TRANSPOSE($E749:$G749),CQ$7:CQ$9)</f>
        <v>5.4106628478666749E-2</v>
      </c>
      <c r="CR749" s="17" cm="1">
        <f t="array" ref="CR749">INDEX(CR$14:CR$114,$A749+1)+SUMPRODUCT(TRANSPOSE($E749:$G749),CR$7:CR$9)</f>
        <v>5.4046493203099163E-2</v>
      </c>
      <c r="CS749" s="17" cm="1">
        <f t="array" ref="CS749">INDEX(CS$14:CS$114,$A749+1)+SUMPRODUCT(TRANSPOSE($E749:$G749),CS$7:CS$9)</f>
        <v>5.3993738457924642E-2</v>
      </c>
      <c r="CT749" s="17" cm="1">
        <f t="array" ref="CT749">INDEX(CT$14:CT$114,$A749+1)+SUMPRODUCT(TRANSPOSE($E749:$G749),CT$7:CT$9)</f>
        <v>5.3947904200806515E-2</v>
      </c>
      <c r="CU749" s="17" cm="1">
        <f t="array" ref="CU749">INDEX(CU$14:CU$114,$A749+1)+SUMPRODUCT(TRANSPOSE($E749:$G749),CU$7:CU$9)</f>
        <v>5.3877351578763708E-2</v>
      </c>
      <c r="CV749" s="17" cm="1">
        <f t="array" ref="CV749">INDEX(CV$14:CV$114,$A749+1)+SUMPRODUCT(TRANSPOSE($E749:$G749),CV$7:CV$9)</f>
        <v>5.3820169386943437E-2</v>
      </c>
      <c r="CW749" s="17" cm="1">
        <f t="array" ref="CW749">INDEX(CW$14:CW$114,$A749+1)+SUMPRODUCT(TRANSPOSE($E749:$G749),CW$7:CW$9)</f>
        <v>5.3775458375716942E-2</v>
      </c>
      <c r="CX749" s="17" cm="1">
        <f t="array" ref="CX749">INDEX(CX$14:CX$114,$A749+1)+SUMPRODUCT(TRANSPOSE($E749:$G749),CX$7:CX$9)</f>
        <v>5.3718541266405948E-2</v>
      </c>
      <c r="CY749" s="17" cm="1">
        <f t="array" ref="CY749">INDEX(CY$14:CY$114,$A749+1)+SUMPRODUCT(TRANSPOSE($E749:$G749),CY$7:CY$9)</f>
        <v>5.3680395751714557E-2</v>
      </c>
      <c r="CZ749" s="17" cm="1">
        <f t="array" ref="CZ749">INDEX(CZ$14:CZ$114,$A749+1)+SUMPRODUCT(TRANSPOSE($E749:$G749),CZ$7:CZ$9)</f>
        <v>5.3636416235547255E-2</v>
      </c>
      <c r="DA749" s="17" cm="1">
        <f t="array" ref="DA749">INDEX(DA$14:DA$114,$A749+1)+SUMPRODUCT(TRANSPOSE($E749:$G749),DA$7:DA$9)</f>
        <v>5.3620175008106549E-2</v>
      </c>
      <c r="DB749" s="17" cm="1">
        <f t="array" ref="DB749">INDEX(DB$14:DB$114,$A749+1)+SUMPRODUCT(TRANSPOSE($E749:$G749),DB$7:DB$9)</f>
        <v>5.3612108936693756E-2</v>
      </c>
      <c r="DC749" s="17" cm="1">
        <f t="array" ref="DC749">INDEX(DC$14:DC$114,$A749+1)+SUMPRODUCT(TRANSPOSE($E749:$G749),DC$7:DC$9)</f>
        <v>5.3658133979079689E-2</v>
      </c>
      <c r="DD749" s="17" cm="1">
        <f t="array" ref="DD749">INDEX(DD$14:DD$114,$A749+1)+SUMPRODUCT(TRANSPOSE($E749:$G749),DD$7:DD$9)</f>
        <v>5.371630022585526E-2</v>
      </c>
    </row>
    <row r="750" spans="1:108" x14ac:dyDescent="0.25">
      <c r="A750" s="13">
        <f t="shared" si="716"/>
        <v>29</v>
      </c>
      <c r="B750" s="13">
        <f t="shared" si="717"/>
        <v>7</v>
      </c>
      <c r="C750" s="13">
        <f t="shared" ref="C750:D750" si="753">C649</f>
        <v>12</v>
      </c>
      <c r="D750" s="13">
        <f t="shared" si="753"/>
        <v>348</v>
      </c>
      <c r="E750" s="30">
        <f t="shared" si="736"/>
        <v>5.0000000000000001E-3</v>
      </c>
      <c r="F750" s="30">
        <f t="shared" si="733"/>
        <v>0.01</v>
      </c>
      <c r="G750" s="30">
        <f t="shared" si="734"/>
        <v>1.4999999999999999E-2</v>
      </c>
      <c r="H750" s="36">
        <f t="shared" si="714"/>
        <v>70348</v>
      </c>
      <c r="I750" s="17" cm="1">
        <f t="array" ref="I750">INDEX(I$14:I$114,$A750+1)+SUMPRODUCT(TRANSPOSE($E750:$G750),I$7:I$9)</f>
        <v>2.3258133827217416E-2</v>
      </c>
      <c r="J750" s="17" cm="1">
        <f t="array" ref="J750">INDEX(J$14:J$114,$A750+1)+SUMPRODUCT(TRANSPOSE($E750:$G750),J$7:J$9)</f>
        <v>2.4434318248795626E-2</v>
      </c>
      <c r="K750" s="17" cm="1">
        <f t="array" ref="K750">INDEX(K$14:K$114,$A750+1)+SUMPRODUCT(TRANSPOSE($E750:$G750),K$7:K$9)</f>
        <v>2.5845194571408145E-2</v>
      </c>
      <c r="L750" s="17" cm="1">
        <f t="array" ref="L750">INDEX(L$14:L$114,$A750+1)+SUMPRODUCT(TRANSPOSE($E750:$G750),L$7:L$9)</f>
        <v>2.7340676223773633E-2</v>
      </c>
      <c r="M750" s="17" cm="1">
        <f t="array" ref="M750">INDEX(M$14:M$114,$A750+1)+SUMPRODUCT(TRANSPOSE($E750:$G750),M$7:M$9)</f>
        <v>2.8886658682608403E-2</v>
      </c>
      <c r="N750" s="17" cm="1">
        <f t="array" ref="N750">INDEX(N$14:N$114,$A750+1)+SUMPRODUCT(TRANSPOSE($E750:$G750),N$7:N$9)</f>
        <v>3.0468324380229846E-2</v>
      </c>
      <c r="O750" s="17" cm="1">
        <f t="array" ref="O750">INDEX(O$14:O$114,$A750+1)+SUMPRODUCT(TRANSPOSE($E750:$G750),O$7:O$9)</f>
        <v>3.2076365116147337E-2</v>
      </c>
      <c r="P750" s="17" cm="1">
        <f t="array" ref="P750">INDEX(P$14:P$114,$A750+1)+SUMPRODUCT(TRANSPOSE($E750:$G750),P$7:P$9)</f>
        <v>3.3703521008565607E-2</v>
      </c>
      <c r="Q750" s="17" cm="1">
        <f t="array" ref="Q750">INDEX(Q$14:Q$114,$A750+1)+SUMPRODUCT(TRANSPOSE($E750:$G750),Q$7:Q$9)</f>
        <v>3.5343445809023231E-2</v>
      </c>
      <c r="R750" s="17" cm="1">
        <f t="array" ref="R750">INDEX(R$14:R$114,$A750+1)+SUMPRODUCT(TRANSPOSE($E750:$G750),R$7:R$9)</f>
        <v>3.6990239143807495E-2</v>
      </c>
      <c r="S750" s="17" cm="1">
        <f t="array" ref="S750">INDEX(S$14:S$114,$A750+1)+SUMPRODUCT(TRANSPOSE($E750:$G750),S$7:S$9)</f>
        <v>3.8332687883378201E-2</v>
      </c>
      <c r="T750" s="17" cm="1">
        <f t="array" ref="T750">INDEX(T$14:T$114,$A750+1)+SUMPRODUCT(TRANSPOSE($E750:$G750),T$7:T$9)</f>
        <v>3.9670830202267957E-2</v>
      </c>
      <c r="U750" s="17" cm="1">
        <f t="array" ref="U750">INDEX(U$14:U$114,$A750+1)+SUMPRODUCT(TRANSPOSE($E750:$G750),U$7:U$9)</f>
        <v>4.0999229031190645E-2</v>
      </c>
      <c r="V750" s="17" cm="1">
        <f t="array" ref="V750">INDEX(V$14:V$114,$A750+1)+SUMPRODUCT(TRANSPOSE($E750:$G750),V$7:V$9)</f>
        <v>4.2312509748742108E-2</v>
      </c>
      <c r="W750" s="17" cm="1">
        <f t="array" ref="W750">INDEX(W$14:W$114,$A750+1)+SUMPRODUCT(TRANSPOSE($E750:$G750),W$7:W$9)</f>
        <v>4.3605324037807161E-2</v>
      </c>
      <c r="X750" s="17" cm="1">
        <f t="array" ref="X750">INDEX(X$14:X$114,$A750+1)+SUMPRODUCT(TRANSPOSE($E750:$G750),X$7:X$9)</f>
        <v>4.4872356644706388E-2</v>
      </c>
      <c r="Y750" s="17" cm="1">
        <f t="array" ref="Y750">INDEX(Y$14:Y$114,$A750+1)+SUMPRODUCT(TRANSPOSE($E750:$G750),Y$7:Y$9)</f>
        <v>4.6108305502418359E-2</v>
      </c>
      <c r="Z750" s="17" cm="1">
        <f t="array" ref="Z750">INDEX(Z$14:Z$114,$A750+1)+SUMPRODUCT(TRANSPOSE($E750:$G750),Z$7:Z$9)</f>
        <v>4.7307886504663429E-2</v>
      </c>
      <c r="AA750" s="17" cm="1">
        <f t="array" ref="AA750">INDEX(AA$14:AA$114,$A750+1)+SUMPRODUCT(TRANSPOSE($E750:$G750),AA$7:AA$9)</f>
        <v>4.8465829373911876E-2</v>
      </c>
      <c r="AB750" s="17" cm="1">
        <f t="array" ref="AB750">INDEX(AB$14:AB$114,$A750+1)+SUMPRODUCT(TRANSPOSE($E750:$G750),AB$7:AB$9)</f>
        <v>4.9576873540539121E-2</v>
      </c>
      <c r="AC750" s="17" cm="1">
        <f t="array" ref="AC750">INDEX(AC$14:AC$114,$A750+1)+SUMPRODUCT(TRANSPOSE($E750:$G750),AC$7:AC$9)</f>
        <v>5.0635770065713362E-2</v>
      </c>
      <c r="AD750" s="17" cm="1">
        <f t="array" ref="AD750">INDEX(AD$14:AD$114,$A750+1)+SUMPRODUCT(TRANSPOSE($E750:$G750),AD$7:AD$9)</f>
        <v>5.1637280334821609E-2</v>
      </c>
      <c r="AE750" s="17" cm="1">
        <f t="array" ref="AE750">INDEX(AE$14:AE$114,$A750+1)+SUMPRODUCT(TRANSPOSE($E750:$G750),AE$7:AE$9)</f>
        <v>5.257617842102548E-2</v>
      </c>
      <c r="AF750" s="17" cm="1">
        <f t="array" ref="AF750">INDEX(AF$14:AF$114,$A750+1)+SUMPRODUCT(TRANSPOSE($E750:$G750),AF$7:AF$9)</f>
        <v>5.3447248815310752E-2</v>
      </c>
      <c r="AG750" s="17" cm="1">
        <f t="array" ref="AG750">INDEX(AG$14:AG$114,$A750+1)+SUMPRODUCT(TRANSPOSE($E750:$G750),AG$7:AG$9)</f>
        <v>5.4245286367157933E-2</v>
      </c>
      <c r="AH750" s="17" cm="1">
        <f t="array" ref="AH750">INDEX(AH$14:AH$114,$A750+1)+SUMPRODUCT(TRANSPOSE($E750:$G750),AH$7:AH$9)</f>
        <v>5.4965101215470588E-2</v>
      </c>
      <c r="AI750" s="17" cm="1">
        <f t="array" ref="AI750">INDEX(AI$14:AI$114,$A750+1)+SUMPRODUCT(TRANSPOSE($E750:$G750),AI$7:AI$9)</f>
        <v>5.5601515182578956E-2</v>
      </c>
      <c r="AJ750" s="17" cm="1">
        <f t="array" ref="AJ750">INDEX(AJ$14:AJ$114,$A750+1)+SUMPRODUCT(TRANSPOSE($E750:$G750),AJ$7:AJ$9)</f>
        <v>5.6149365388557013E-2</v>
      </c>
      <c r="AK750" s="17" cm="1">
        <f t="array" ref="AK750">INDEX(AK$14:AK$114,$A750+1)+SUMPRODUCT(TRANSPOSE($E750:$G750),AK$7:AK$9)</f>
        <v>5.6603502390108765E-2</v>
      </c>
      <c r="AL750" s="17" cm="1">
        <f t="array" ref="AL750">INDEX(AL$14:AL$114,$A750+1)+SUMPRODUCT(TRANSPOSE($E750:$G750),AL$7:AL$9)</f>
        <v>5.6958793743382072E-2</v>
      </c>
      <c r="AM750" s="17" cm="1">
        <f t="array" ref="AM750">INDEX(AM$14:AM$114,$A750+1)+SUMPRODUCT(TRANSPOSE($E750:$G750),AM$7:AM$9)</f>
        <v>5.6960122952031442E-2</v>
      </c>
      <c r="AN750" s="17" cm="1">
        <f t="array" ref="AN750">INDEX(AN$14:AN$114,$A750+1)+SUMPRODUCT(TRANSPOSE($E750:$G750),AN$7:AN$9)</f>
        <v>5.6961369086680244E-2</v>
      </c>
      <c r="AO750" s="17" cm="1">
        <f t="array" ref="AO750">INDEX(AO$14:AO$114,$A750+1)+SUMPRODUCT(TRANSPOSE($E750:$G750),AO$7:AO$9)</f>
        <v>5.6962539699374579E-2</v>
      </c>
      <c r="AP750" s="17" cm="1">
        <f t="array" ref="AP750">INDEX(AP$14:AP$114,$A750+1)+SUMPRODUCT(TRANSPOSE($E750:$G750),AP$7:AP$9)</f>
        <v>5.6963641453699906E-2</v>
      </c>
      <c r="AQ750" s="17" cm="1">
        <f t="array" ref="AQ750">INDEX(AQ$14:AQ$114,$A750+1)+SUMPRODUCT(TRANSPOSE($E750:$G750),AQ$7:AQ$9)</f>
        <v>5.6964680251702413E-2</v>
      </c>
      <c r="AR750" s="17" cm="1">
        <f t="array" ref="AR750">INDEX(AR$14:AR$114,$A750+1)+SUMPRODUCT(TRANSPOSE($E750:$G750),AR$7:AR$9)</f>
        <v>5.6965661339655735E-2</v>
      </c>
      <c r="AS750" s="17" cm="1">
        <f t="array" ref="AS750">INDEX(AS$14:AS$114,$A750+1)+SUMPRODUCT(TRANSPOSE($E750:$G750),AS$7:AS$9)</f>
        <v>5.6966589396678077E-2</v>
      </c>
      <c r="AT750" s="17" cm="1">
        <f t="array" ref="AT750">INDEX(AT$14:AT$114,$A750+1)+SUMPRODUCT(TRANSPOSE($E750:$G750),AT$7:AT$9)</f>
        <v>5.6967468609356295E-2</v>
      </c>
      <c r="AU750" s="17" cm="1">
        <f t="array" ref="AU750">INDEX(AU$14:AU$114,$A750+1)+SUMPRODUCT(TRANSPOSE($E750:$G750),AU$7:AU$9)</f>
        <v>5.6968302734890938E-2</v>
      </c>
      <c r="AV750" s="17" cm="1">
        <f t="array" ref="AV750">INDEX(AV$14:AV$114,$A750+1)+SUMPRODUCT(TRANSPOSE($E750:$G750),AV$7:AV$9)</f>
        <v>5.6969095154767099E-2</v>
      </c>
      <c r="AW750" s="17" cm="1">
        <f t="array" ref="AW750">INDEX(AW$14:AW$114,$A750+1)+SUMPRODUCT(TRANSPOSE($E750:$G750),AW$7:AW$9)</f>
        <v>5.6969848920574204E-2</v>
      </c>
      <c r="AX750" s="17" cm="1">
        <f t="array" ref="AX750">INDEX(AX$14:AX$114,$A750+1)+SUMPRODUCT(TRANSPOSE($E750:$G750),AX$7:AX$9)</f>
        <v>5.6970566793278596E-2</v>
      </c>
      <c r="AY750" s="17" cm="1">
        <f t="array" ref="AY750">INDEX(AY$14:AY$114,$A750+1)+SUMPRODUCT(TRANSPOSE($E750:$G750),AY$7:AY$9)</f>
        <v>5.6971251277015175E-2</v>
      </c>
      <c r="AZ750" s="17" cm="1">
        <f t="array" ref="AZ750">INDEX(AZ$14:AZ$114,$A750+1)+SUMPRODUCT(TRANSPOSE($E750:$G750),AZ$7:AZ$9)</f>
        <v>5.6971904648274493E-2</v>
      </c>
      <c r="BA750" s="17" cm="1">
        <f t="array" ref="BA750">INDEX(BA$14:BA$114,$A750+1)+SUMPRODUCT(TRANSPOSE($E750:$G750),BA$7:BA$9)</f>
        <v>5.6972528981194079E-2</v>
      </c>
      <c r="BB750" s="17" cm="1">
        <f t="array" ref="BB750">INDEX(BB$14:BB$114,$A750+1)+SUMPRODUCT(TRANSPOSE($E750:$G750),BB$7:BB$9)</f>
        <v>5.6973126169553953E-2</v>
      </c>
      <c r="BC750" s="17" cm="1">
        <f t="array" ref="BC750">INDEX(BC$14:BC$114,$A750+1)+SUMPRODUCT(TRANSPOSE($E750:$G750),BC$7:BC$9)</f>
        <v>5.6973697945964172E-2</v>
      </c>
      <c r="BD750" s="17" cm="1">
        <f t="array" ref="BD750">INDEX(BD$14:BD$114,$A750+1)+SUMPRODUCT(TRANSPOSE($E750:$G750),BD$7:BD$9)</f>
        <v>5.6974245898651618E-2</v>
      </c>
      <c r="BE750" s="17" cm="1">
        <f t="array" ref="BE750">INDEX(BE$14:BE$114,$A750+1)+SUMPRODUCT(TRANSPOSE($E750:$G750),BE$7:BE$9)</f>
        <v>5.6974771486193551E-2</v>
      </c>
      <c r="BF750" s="17" cm="1">
        <f t="array" ref="BF750">INDEX(BF$14:BF$114,$A750+1)+SUMPRODUCT(TRANSPOSE($E750:$G750),BF$7:BF$9)</f>
        <v>5.69752760504839E-2</v>
      </c>
      <c r="BG750" s="17" cm="1">
        <f t="array" ref="BG750">INDEX(BG$14:BG$114,$A750+1)+SUMPRODUCT(TRANSPOSE($E750:$G750),BG$7:BG$9)</f>
        <v>5.6975760828169228E-2</v>
      </c>
      <c r="BH750" s="17" cm="1">
        <f t="array" ref="BH750">INDEX(BH$14:BH$114,$A750+1)+SUMPRODUCT(TRANSPOSE($E750:$G750),BH$7:BH$9)</f>
        <v>5.6976226960771523E-2</v>
      </c>
      <c r="BI750" s="17" cm="1">
        <f t="array" ref="BI750">INDEX(BI$14:BI$114,$A750+1)+SUMPRODUCT(TRANSPOSE($E750:$G750),BI$7:BI$9)</f>
        <v>5.6976675503661464E-2</v>
      </c>
      <c r="BJ750" s="17" cm="1">
        <f t="array" ref="BJ750">INDEX(BJ$14:BJ$114,$A750+1)+SUMPRODUCT(TRANSPOSE($E750:$G750),BJ$7:BJ$9)</f>
        <v>5.6977107434033822E-2</v>
      </c>
      <c r="BK750" s="17" cm="1">
        <f t="array" ref="BK750">INDEX(BK$14:BK$114,$A750+1)+SUMPRODUCT(TRANSPOSE($E750:$G750),BK$7:BK$9)</f>
        <v>5.6977523658016879E-2</v>
      </c>
      <c r="BL750" s="17" cm="1">
        <f t="array" ref="BL750">INDEX(BL$14:BL$114,$A750+1)+SUMPRODUCT(TRANSPOSE($E750:$G750),BL$7:BL$9)</f>
        <v>5.697792501701536E-2</v>
      </c>
      <c r="BM750" s="17" cm="1">
        <f t="array" ref="BM750">INDEX(BM$14:BM$114,$A750+1)+SUMPRODUCT(TRANSPOSE($E750:$G750),BM$7:BM$9)</f>
        <v>5.6978312293388109E-2</v>
      </c>
      <c r="BN750" s="17" cm="1">
        <f t="array" ref="BN750">INDEX(BN$14:BN$114,$A750+1)+SUMPRODUCT(TRANSPOSE($E750:$G750),BN$7:BN$9)</f>
        <v>5.6978686215540017E-2</v>
      </c>
      <c r="BO750" s="17" cm="1">
        <f t="array" ref="BO750">INDEX(BO$14:BO$114,$A750+1)+SUMPRODUCT(TRANSPOSE($E750:$G750),BO$7:BO$9)</f>
        <v>5.6979047462492147E-2</v>
      </c>
      <c r="BP750" s="17" cm="1">
        <f t="array" ref="BP750">INDEX(BP$14:BP$114,$A750+1)+SUMPRODUCT(TRANSPOSE($E750:$G750),BP$7:BP$9)</f>
        <v>5.6979396667997992E-2</v>
      </c>
      <c r="BQ750" s="17" cm="1">
        <f t="array" ref="BQ750">INDEX(BQ$14:BQ$114,$A750+1)+SUMPRODUCT(TRANSPOSE($E750:$G750),BQ$7:BQ$9)</f>
        <v>5.6979734424254733E-2</v>
      </c>
      <c r="BR750" s="17" cm="1">
        <f t="array" ref="BR750">INDEX(BR$14:BR$114,$A750+1)+SUMPRODUCT(TRANSPOSE($E750:$G750),BR$7:BR$9)</f>
        <v>5.6980061285252334E-2</v>
      </c>
      <c r="BS750" s="17" cm="1">
        <f t="array" ref="BS750">INDEX(BS$14:BS$114,$A750+1)+SUMPRODUCT(TRANSPOSE($E750:$G750),BS$7:BS$9)</f>
        <v>5.6980377769808008E-2</v>
      </c>
      <c r="BT750" s="17" cm="1">
        <f t="array" ref="BT750">INDEX(BT$14:BT$114,$A750+1)+SUMPRODUCT(TRANSPOSE($E750:$G750),BT$7:BT$9)</f>
        <v>5.6980684364312903E-2</v>
      </c>
      <c r="BU750" s="17" cm="1">
        <f t="array" ref="BU750">INDEX(BU$14:BU$114,$A750+1)+SUMPRODUCT(TRANSPOSE($E750:$G750),BU$7:BU$9)</f>
        <v>5.6980981525227223E-2</v>
      </c>
      <c r="BV750" s="17" cm="1">
        <f t="array" ref="BV750">INDEX(BV$14:BV$114,$A750+1)+SUMPRODUCT(TRANSPOSE($E750:$G750),BV$7:BV$9)</f>
        <v>5.6981269681345745E-2</v>
      </c>
      <c r="BW750" s="17" cm="1">
        <f t="array" ref="BW750">INDEX(BW$14:BW$114,$A750+1)+SUMPRODUCT(TRANSPOSE($E750:$G750),BW$7:BW$9)</f>
        <v>5.69815492358655E-2</v>
      </c>
      <c r="BX750" s="17" cm="1">
        <f t="array" ref="BX750">INDEX(BX$14:BX$114,$A750+1)+SUMPRODUCT(TRANSPOSE($E750:$G750),BX$7:BX$9)</f>
        <v>5.698182056826516E-2</v>
      </c>
      <c r="BY750" s="17" cm="1">
        <f t="array" ref="BY750">INDEX(BY$14:BY$114,$A750+1)+SUMPRODUCT(TRANSPOSE($E750:$G750),BY$7:BY$9)</f>
        <v>5.6982084036025213E-2</v>
      </c>
      <c r="BZ750" s="17" cm="1">
        <f t="array" ref="BZ750">INDEX(BZ$14:BZ$114,$A750+1)+SUMPRODUCT(TRANSPOSE($E750:$G750),BZ$7:BZ$9)</f>
        <v>5.698233997619849E-2</v>
      </c>
      <c r="CA750" s="17" cm="1">
        <f t="array" ref="CA750">INDEX(CA$14:CA$114,$A750+1)+SUMPRODUCT(TRANSPOSE($E750:$G750),CA$7:CA$9)</f>
        <v>5.6982588706849899E-2</v>
      </c>
      <c r="CB750" s="17" cm="1">
        <f t="array" ref="CB750">INDEX(CB$14:CB$114,$A750+1)+SUMPRODUCT(TRANSPOSE($E750:$G750),CB$7:CB$9)</f>
        <v>5.6660955613950667E-2</v>
      </c>
      <c r="CC750" s="17" cm="1">
        <f t="array" ref="CC750">INDEX(CC$14:CC$114,$A750+1)+SUMPRODUCT(TRANSPOSE($E750:$G750),CC$7:CC$9)</f>
        <v>5.6359778282124892E-2</v>
      </c>
      <c r="CD750" s="17" cm="1">
        <f t="array" ref="CD750">INDEX(CD$14:CD$114,$A750+1)+SUMPRODUCT(TRANSPOSE($E750:$G750),CD$7:CD$9)</f>
        <v>5.6078299774305326E-2</v>
      </c>
      <c r="CE750" s="17" cm="1">
        <f t="array" ref="CE750">INDEX(CE$14:CE$114,$A750+1)+SUMPRODUCT(TRANSPOSE($E750:$G750),CE$7:CE$9)</f>
        <v>5.5815808117743212E-2</v>
      </c>
      <c r="CF750" s="17" cm="1">
        <f t="array" ref="CF750">INDEX(CF$14:CF$114,$A750+1)+SUMPRODUCT(TRANSPOSE($E750:$G750),CF$7:CF$9)</f>
        <v>5.5571632212847763E-2</v>
      </c>
      <c r="CG750" s="17" cm="1">
        <f t="array" ref="CG750">INDEX(CG$14:CG$114,$A750+1)+SUMPRODUCT(TRANSPOSE($E750:$G750),CG$7:CG$9)</f>
        <v>5.5345137793208252E-2</v>
      </c>
      <c r="CH750" s="17" cm="1">
        <f t="array" ref="CH750">INDEX(CH$14:CH$114,$A750+1)+SUMPRODUCT(TRANSPOSE($E750:$G750),CH$7:CH$9)</f>
        <v>5.5135723388688537E-2</v>
      </c>
      <c r="CI750" s="17" cm="1">
        <f t="array" ref="CI750">INDEX(CI$14:CI$114,$A750+1)+SUMPRODUCT(TRANSPOSE($E750:$G750),CI$7:CI$9)</f>
        <v>5.4942816180517093E-2</v>
      </c>
      <c r="CJ750" s="17" cm="1">
        <f t="array" ref="CJ750">INDEX(CJ$14:CJ$114,$A750+1)+SUMPRODUCT(TRANSPOSE($E750:$G750),CJ$7:CJ$9)</f>
        <v>5.4765868075425148E-2</v>
      </c>
      <c r="CK750" s="17" cm="1">
        <f t="array" ref="CK750">INDEX(CK$14:CK$114,$A750+1)+SUMPRODUCT(TRANSPOSE($E750:$G750),CK$7:CK$9)</f>
        <v>5.4643813288589235E-2</v>
      </c>
      <c r="CL750" s="17" cm="1">
        <f t="array" ref="CL750">INDEX(CL$14:CL$114,$A750+1)+SUMPRODUCT(TRANSPOSE($E750:$G750),CL$7:CL$9)</f>
        <v>5.4531579219340695E-2</v>
      </c>
      <c r="CM750" s="17" cm="1">
        <f t="array" ref="CM750">INDEX(CM$14:CM$114,$A750+1)+SUMPRODUCT(TRANSPOSE($E750:$G750),CM$7:CM$9)</f>
        <v>5.4428855695214926E-2</v>
      </c>
      <c r="CN750" s="17" cm="1">
        <f t="array" ref="CN750">INDEX(CN$14:CN$114,$A750+1)+SUMPRODUCT(TRANSPOSE($E750:$G750),CN$7:CN$9)</f>
        <v>5.4335328854458007E-2</v>
      </c>
      <c r="CO750" s="17" cm="1">
        <f t="array" ref="CO750">INDEX(CO$14:CO$114,$A750+1)+SUMPRODUCT(TRANSPOSE($E750:$G750),CO$7:CO$9)</f>
        <v>5.4250676378957738E-2</v>
      </c>
      <c r="CP750" s="17" cm="1">
        <f t="array" ref="CP750">INDEX(CP$14:CP$114,$A750+1)+SUMPRODUCT(TRANSPOSE($E750:$G750),CP$7:CP$9)</f>
        <v>5.417456176470746E-2</v>
      </c>
      <c r="CQ750" s="17" cm="1">
        <f t="array" ref="CQ750">INDEX(CQ$14:CQ$114,$A750+1)+SUMPRODUCT(TRANSPOSE($E750:$G750),CQ$7:CQ$9)</f>
        <v>5.4106628478666749E-2</v>
      </c>
      <c r="CR750" s="17" cm="1">
        <f t="array" ref="CR750">INDEX(CR$14:CR$114,$A750+1)+SUMPRODUCT(TRANSPOSE($E750:$G750),CR$7:CR$9)</f>
        <v>5.4046493203099163E-2</v>
      </c>
      <c r="CS750" s="17" cm="1">
        <f t="array" ref="CS750">INDEX(CS$14:CS$114,$A750+1)+SUMPRODUCT(TRANSPOSE($E750:$G750),CS$7:CS$9)</f>
        <v>5.3993738457924642E-2</v>
      </c>
      <c r="CT750" s="17" cm="1">
        <f t="array" ref="CT750">INDEX(CT$14:CT$114,$A750+1)+SUMPRODUCT(TRANSPOSE($E750:$G750),CT$7:CT$9)</f>
        <v>5.3947904200806515E-2</v>
      </c>
      <c r="CU750" s="17" cm="1">
        <f t="array" ref="CU750">INDEX(CU$14:CU$114,$A750+1)+SUMPRODUCT(TRANSPOSE($E750:$G750),CU$7:CU$9)</f>
        <v>5.3877351578763708E-2</v>
      </c>
      <c r="CV750" s="17" cm="1">
        <f t="array" ref="CV750">INDEX(CV$14:CV$114,$A750+1)+SUMPRODUCT(TRANSPOSE($E750:$G750),CV$7:CV$9)</f>
        <v>5.3820169386943437E-2</v>
      </c>
      <c r="CW750" s="17" cm="1">
        <f t="array" ref="CW750">INDEX(CW$14:CW$114,$A750+1)+SUMPRODUCT(TRANSPOSE($E750:$G750),CW$7:CW$9)</f>
        <v>5.3775458375716942E-2</v>
      </c>
      <c r="CX750" s="17" cm="1">
        <f t="array" ref="CX750">INDEX(CX$14:CX$114,$A750+1)+SUMPRODUCT(TRANSPOSE($E750:$G750),CX$7:CX$9)</f>
        <v>5.3718541266405948E-2</v>
      </c>
      <c r="CY750" s="17" cm="1">
        <f t="array" ref="CY750">INDEX(CY$14:CY$114,$A750+1)+SUMPRODUCT(TRANSPOSE($E750:$G750),CY$7:CY$9)</f>
        <v>5.3680395751714557E-2</v>
      </c>
      <c r="CZ750" s="17" cm="1">
        <f t="array" ref="CZ750">INDEX(CZ$14:CZ$114,$A750+1)+SUMPRODUCT(TRANSPOSE($E750:$G750),CZ$7:CZ$9)</f>
        <v>5.3636416235547255E-2</v>
      </c>
      <c r="DA750" s="17" cm="1">
        <f t="array" ref="DA750">INDEX(DA$14:DA$114,$A750+1)+SUMPRODUCT(TRANSPOSE($E750:$G750),DA$7:DA$9)</f>
        <v>5.3620175008106549E-2</v>
      </c>
      <c r="DB750" s="17" cm="1">
        <f t="array" ref="DB750">INDEX(DB$14:DB$114,$A750+1)+SUMPRODUCT(TRANSPOSE($E750:$G750),DB$7:DB$9)</f>
        <v>5.3612108936693756E-2</v>
      </c>
      <c r="DC750" s="17" cm="1">
        <f t="array" ref="DC750">INDEX(DC$14:DC$114,$A750+1)+SUMPRODUCT(TRANSPOSE($E750:$G750),DC$7:DC$9)</f>
        <v>5.3658133979079689E-2</v>
      </c>
      <c r="DD750" s="17" cm="1">
        <f t="array" ref="DD750">INDEX(DD$14:DD$114,$A750+1)+SUMPRODUCT(TRANSPOSE($E750:$G750),DD$7:DD$9)</f>
        <v>5.371630022585526E-2</v>
      </c>
    </row>
    <row r="751" spans="1:108" x14ac:dyDescent="0.25">
      <c r="A751" s="13">
        <f t="shared" si="716"/>
        <v>30</v>
      </c>
      <c r="B751" s="13">
        <f t="shared" si="717"/>
        <v>7</v>
      </c>
      <c r="C751" s="13">
        <f t="shared" ref="C751:D751" si="754">C650</f>
        <v>12</v>
      </c>
      <c r="D751" s="13">
        <f t="shared" si="754"/>
        <v>360</v>
      </c>
      <c r="E751" s="30">
        <f t="shared" si="736"/>
        <v>5.0000000000000001E-3</v>
      </c>
      <c r="F751" s="30">
        <f t="shared" si="733"/>
        <v>0.01</v>
      </c>
      <c r="G751" s="30">
        <f t="shared" si="734"/>
        <v>1.4999999999999999E-2</v>
      </c>
      <c r="H751" s="36">
        <f t="shared" si="714"/>
        <v>70360</v>
      </c>
      <c r="I751" s="17" cm="1">
        <f t="array" ref="I751">INDEX(I$14:I$114,$A751+1)+SUMPRODUCT(TRANSPOSE($E751:$G751),I$7:I$9)</f>
        <v>2.449976983288182E-2</v>
      </c>
      <c r="J751" s="17" cm="1">
        <f t="array" ref="J751">INDEX(J$14:J$114,$A751+1)+SUMPRODUCT(TRANSPOSE($E751:$G751),J$7:J$9)</f>
        <v>2.6028415901116396E-2</v>
      </c>
      <c r="K751" s="17" cm="1">
        <f t="array" ref="K751">INDEX(K$14:K$114,$A751+1)+SUMPRODUCT(TRANSPOSE($E751:$G751),K$7:K$9)</f>
        <v>2.7591685641399952E-2</v>
      </c>
      <c r="L751" s="17" cm="1">
        <f t="array" ref="L751">INDEX(L$14:L$114,$A751+1)+SUMPRODUCT(TRANSPOSE($E751:$G751),L$7:L$9)</f>
        <v>2.918445774367158E-2</v>
      </c>
      <c r="M751" s="17" cm="1">
        <f t="array" ref="M751">INDEX(M$14:M$114,$A751+1)+SUMPRODUCT(TRANSPOSE($E751:$G751),M$7:M$9)</f>
        <v>3.0801563978680259E-2</v>
      </c>
      <c r="N751" s="17" cm="1">
        <f t="array" ref="N751">INDEX(N$14:N$114,$A751+1)+SUMPRODUCT(TRANSPOSE($E751:$G751),N$7:N$9)</f>
        <v>3.2437827331523679E-2</v>
      </c>
      <c r="O751" s="17" cm="1">
        <f t="array" ref="O751">INDEX(O$14:O$114,$A751+1)+SUMPRODUCT(TRANSPOSE($E751:$G751),O$7:O$9)</f>
        <v>3.4088048019994793E-2</v>
      </c>
      <c r="P751" s="17" cm="1">
        <f t="array" ref="P751">INDEX(P$14:P$114,$A751+1)+SUMPRODUCT(TRANSPOSE($E751:$G751),P$7:P$9)</f>
        <v>3.5747021341306862E-2</v>
      </c>
      <c r="Q751" s="17" cm="1">
        <f t="array" ref="Q751">INDEX(Q$14:Q$114,$A751+1)+SUMPRODUCT(TRANSPOSE($E751:$G751),Q$7:Q$9)</f>
        <v>3.7409528188088258E-2</v>
      </c>
      <c r="R751" s="17" cm="1">
        <f t="array" ref="R751">INDEX(R$14:R$114,$A751+1)+SUMPRODUCT(TRANSPOSE($E751:$G751),R$7:R$9)</f>
        <v>3.9070341780569333E-2</v>
      </c>
      <c r="S751" s="17" cm="1">
        <f t="array" ref="S751">INDEX(S$14:S$114,$A751+1)+SUMPRODUCT(TRANSPOSE($E751:$G751),S$7:S$9)</f>
        <v>4.0418674025340183E-2</v>
      </c>
      <c r="T751" s="17" cm="1">
        <f t="array" ref="T751">INDEX(T$14:T$114,$A751+1)+SUMPRODUCT(TRANSPOSE($E751:$G751),T$7:T$9)</f>
        <v>4.175483813796825E-2</v>
      </c>
      <c r="U751" s="17" cm="1">
        <f t="array" ref="U751">INDEX(U$14:U$114,$A751+1)+SUMPRODUCT(TRANSPOSE($E751:$G751),U$7:U$9)</f>
        <v>4.3073597447757364E-2</v>
      </c>
      <c r="V751" s="17" cm="1">
        <f t="array" ref="V751">INDEX(V$14:V$114,$A751+1)+SUMPRODUCT(TRANSPOSE($E751:$G751),V$7:V$9)</f>
        <v>4.4369702544836506E-2</v>
      </c>
      <c r="W751" s="17" cm="1">
        <f t="array" ref="W751">INDEX(W$14:W$114,$A751+1)+SUMPRODUCT(TRANSPOSE($E751:$G751),W$7:W$9)</f>
        <v>4.563791158843912E-2</v>
      </c>
      <c r="X751" s="17" cm="1">
        <f t="array" ref="X751">INDEX(X$14:X$114,$A751+1)+SUMPRODUCT(TRANSPOSE($E751:$G751),X$7:X$9)</f>
        <v>4.6872977224583209E-2</v>
      </c>
      <c r="Y751" s="17" cm="1">
        <f t="array" ref="Y751">INDEX(Y$14:Y$114,$A751+1)+SUMPRODUCT(TRANSPOSE($E751:$G751),Y$7:Y$9)</f>
        <v>4.806965724047603E-2</v>
      </c>
      <c r="Z751" s="17" cm="1">
        <f t="array" ref="Z751">INDEX(Z$14:Z$114,$A751+1)+SUMPRODUCT(TRANSPOSE($E751:$G751),Z$7:Z$9)</f>
        <v>4.9222713864446085E-2</v>
      </c>
      <c r="AA751" s="17" cm="1">
        <f t="array" ref="AA751">INDEX(AA$14:AA$114,$A751+1)+SUMPRODUCT(TRANSPOSE($E751:$G751),AA$7:AA$9)</f>
        <v>5.032691200590457E-2</v>
      </c>
      <c r="AB751" s="17" cm="1">
        <f t="array" ref="AB751">INDEX(AB$14:AB$114,$A751+1)+SUMPRODUCT(TRANSPOSE($E751:$G751),AB$7:AB$9)</f>
        <v>5.1377023150517329E-2</v>
      </c>
      <c r="AC751" s="17" cm="1">
        <f t="array" ref="AC751">INDEX(AC$14:AC$114,$A751+1)+SUMPRODUCT(TRANSPOSE($E751:$G751),AC$7:AC$9)</f>
        <v>5.2367825317677322E-2</v>
      </c>
      <c r="AD751" s="17" cm="1">
        <f t="array" ref="AD751">INDEX(AD$14:AD$114,$A751+1)+SUMPRODUCT(TRANSPOSE($E751:$G751),AD$7:AD$9)</f>
        <v>5.3294106524687343E-2</v>
      </c>
      <c r="AE751" s="17" cm="1">
        <f t="array" ref="AE751">INDEX(AE$14:AE$114,$A751+1)+SUMPRODUCT(TRANSPOSE($E751:$G751),AE$7:AE$9)</f>
        <v>5.415066313542384E-2</v>
      </c>
      <c r="AF751" s="17" cm="1">
        <f t="array" ref="AF751">INDEX(AF$14:AF$114,$A751+1)+SUMPRODUCT(TRANSPOSE($E751:$G751),AF$7:AF$9)</f>
        <v>5.4932300368904993E-2</v>
      </c>
      <c r="AG751" s="17" cm="1">
        <f t="array" ref="AG751">INDEX(AG$14:AG$114,$A751+1)+SUMPRODUCT(TRANSPOSE($E751:$G751),AG$7:AG$9)</f>
        <v>5.5633837875696715E-2</v>
      </c>
      <c r="AH751" s="17" cm="1">
        <f t="array" ref="AH751">INDEX(AH$14:AH$114,$A751+1)+SUMPRODUCT(TRANSPOSE($E751:$G751),AH$7:AH$9)</f>
        <v>5.6250106302159861E-2</v>
      </c>
      <c r="AI751" s="17" cm="1">
        <f t="array" ref="AI751">INDEX(AI$14:AI$114,$A751+1)+SUMPRODUCT(TRANSPOSE($E751:$G751),AI$7:AI$9)</f>
        <v>5.6775951319418275E-2</v>
      </c>
      <c r="AJ751" s="17" cm="1">
        <f t="array" ref="AJ751">INDEX(AJ$14:AJ$114,$A751+1)+SUMPRODUCT(TRANSPOSE($E751:$G751),AJ$7:AJ$9)</f>
        <v>5.720623189657896E-2</v>
      </c>
      <c r="AK751" s="17" cm="1">
        <f t="array" ref="AK751">INDEX(AK$14:AK$114,$A751+1)+SUMPRODUCT(TRANSPOSE($E751:$G751),AK$7:AK$9)</f>
        <v>5.7535824169699226E-2</v>
      </c>
      <c r="AL751" s="17" cm="1">
        <f t="array" ref="AL751">INDEX(AL$14:AL$114,$A751+1)+SUMPRODUCT(TRANSPOSE($E751:$G751),AL$7:AL$9)</f>
        <v>5.7759620485273597E-2</v>
      </c>
      <c r="AM751" s="17" cm="1">
        <f t="array" ref="AM751">INDEX(AM$14:AM$114,$A751+1)+SUMPRODUCT(TRANSPOSE($E751:$G751),AM$7:AM$9)</f>
        <v>5.7735107957242446E-2</v>
      </c>
      <c r="AN751" s="17" cm="1">
        <f t="array" ref="AN751">INDEX(AN$14:AN$114,$A751+1)+SUMPRODUCT(TRANSPOSE($E751:$G751),AN$7:AN$9)</f>
        <v>5.7712127985542913E-2</v>
      </c>
      <c r="AO751" s="17" cm="1">
        <f t="array" ref="AO751">INDEX(AO$14:AO$114,$A751+1)+SUMPRODUCT(TRANSPOSE($E751:$G751),AO$7:AO$9)</f>
        <v>5.7690541200727904E-2</v>
      </c>
      <c r="AP751" s="17" cm="1">
        <f t="array" ref="AP751">INDEX(AP$14:AP$114,$A751+1)+SUMPRODUCT(TRANSPOSE($E751:$G751),AP$7:AP$9)</f>
        <v>5.7670224635026343E-2</v>
      </c>
      <c r="AQ751" s="17" cm="1">
        <f t="array" ref="AQ751">INDEX(AQ$14:AQ$114,$A751+1)+SUMPRODUCT(TRANSPOSE($E751:$G751),AQ$7:AQ$9)</f>
        <v>5.7651069378515149E-2</v>
      </c>
      <c r="AR751" s="17" cm="1">
        <f t="array" ref="AR751">INDEX(AR$14:AR$114,$A751+1)+SUMPRODUCT(TRANSPOSE($E751:$G751),AR$7:AR$9)</f>
        <v>5.7632978626046424E-2</v>
      </c>
      <c r="AS751" s="17" cm="1">
        <f t="array" ref="AS751">INDEX(AS$14:AS$114,$A751+1)+SUMPRODUCT(TRANSPOSE($E751:$G751),AS$7:AS$9)</f>
        <v>5.7615866040985439E-2</v>
      </c>
      <c r="AT751" s="17" cm="1">
        <f t="array" ref="AT751">INDEX(AT$14:AT$114,$A751+1)+SUMPRODUCT(TRANSPOSE($E751:$G751),AT$7:AT$9)</f>
        <v>5.7599654377378115E-2</v>
      </c>
      <c r="AU751" s="17" cm="1">
        <f t="array" ref="AU751">INDEX(AU$14:AU$114,$A751+1)+SUMPRODUCT(TRANSPOSE($E751:$G751),AU$7:AU$9)</f>
        <v>5.7584274314152015E-2</v>
      </c>
      <c r="AV751" s="17" cm="1">
        <f t="array" ref="AV751">INDEX(AV$14:AV$114,$A751+1)+SUMPRODUCT(TRANSPOSE($E751:$G751),AV$7:AV$9)</f>
        <v>5.7569663464235629E-2</v>
      </c>
      <c r="AW751" s="17" cm="1">
        <f t="array" ref="AW751">INDEX(AW$14:AW$114,$A751+1)+SUMPRODUCT(TRANSPOSE($E751:$G751),AW$7:AW$9)</f>
        <v>5.7555765528724531E-2</v>
      </c>
      <c r="AX751" s="17" cm="1">
        <f t="array" ref="AX751">INDEX(AX$14:AX$114,$A751+1)+SUMPRODUCT(TRANSPOSE($E751:$G751),AX$7:AX$9)</f>
        <v>5.7542529571908849E-2</v>
      </c>
      <c r="AY751" s="17" cm="1">
        <f t="array" ref="AY751">INDEX(AY$14:AY$114,$A751+1)+SUMPRODUCT(TRANSPOSE($E751:$G751),AY$7:AY$9)</f>
        <v>5.7529909397489351E-2</v>
      </c>
      <c r="AZ751" s="17" cm="1">
        <f t="array" ref="AZ751">INDEX(AZ$14:AZ$114,$A751+1)+SUMPRODUCT(TRANSPOSE($E751:$G751),AZ$7:AZ$9)</f>
        <v>5.7517863009873257E-2</v>
      </c>
      <c r="BA751" s="17" cm="1">
        <f t="array" ref="BA751">INDEX(BA$14:BA$114,$A751+1)+SUMPRODUCT(TRANSPOSE($E751:$G751),BA$7:BA$9)</f>
        <v>5.7506352147315462E-2</v>
      </c>
      <c r="BB751" s="17" cm="1">
        <f t="array" ref="BB751">INDEX(BB$14:BB$114,$A751+1)+SUMPRODUCT(TRANSPOSE($E751:$G751),BB$7:BB$9)</f>
        <v>5.7495341875970149E-2</v>
      </c>
      <c r="BC751" s="17" cm="1">
        <f t="array" ref="BC751">INDEX(BC$14:BC$114,$A751+1)+SUMPRODUCT(TRANSPOSE($E751:$G751),BC$7:BC$9)</f>
        <v>5.7484800235776054E-2</v>
      </c>
      <c r="BD751" s="17" cm="1">
        <f t="array" ref="BD751">INDEX(BD$14:BD$114,$A751+1)+SUMPRODUCT(TRANSPOSE($E751:$G751),BD$7:BD$9)</f>
        <v>5.7474697930616533E-2</v>
      </c>
      <c r="BE751" s="17" cm="1">
        <f t="array" ref="BE751">INDEX(BE$14:BE$114,$A751+1)+SUMPRODUCT(TRANSPOSE($E751:$G751),BE$7:BE$9)</f>
        <v>5.7465008056428388E-2</v>
      </c>
      <c r="BF751" s="17" cm="1">
        <f t="array" ref="BF751">INDEX(BF$14:BF$114,$A751+1)+SUMPRODUCT(TRANSPOSE($E751:$G751),BF$7:BF$9)</f>
        <v>5.7455705861944137E-2</v>
      </c>
      <c r="BG751" s="17" cm="1">
        <f t="array" ref="BG751">INDEX(BG$14:BG$114,$A751+1)+SUMPRODUCT(TRANSPOSE($E751:$G751),BG$7:BG$9)</f>
        <v>5.7446768537587109E-2</v>
      </c>
      <c r="BH751" s="17" cm="1">
        <f t="array" ref="BH751">INDEX(BH$14:BH$114,$A751+1)+SUMPRODUCT(TRANSPOSE($E751:$G751),BH$7:BH$9)</f>
        <v>5.7438175028733704E-2</v>
      </c>
      <c r="BI751" s="17" cm="1">
        <f t="array" ref="BI751">INDEX(BI$14:BI$114,$A751+1)+SUMPRODUCT(TRANSPOSE($E751:$G751),BI$7:BI$9)</f>
        <v>5.742990587011497E-2</v>
      </c>
      <c r="BJ751" s="17" cm="1">
        <f t="array" ref="BJ751">INDEX(BJ$14:BJ$114,$A751+1)+SUMPRODUCT(TRANSPOSE($E751:$G751),BJ$7:BJ$9)</f>
        <v>5.7421943038626563E-2</v>
      </c>
      <c r="BK751" s="17" cm="1">
        <f t="array" ref="BK751">INDEX(BK$14:BK$114,$A751+1)+SUMPRODUCT(TRANSPOSE($E751:$G751),BK$7:BK$9)</f>
        <v>5.7414269822194983E-2</v>
      </c>
      <c r="BL751" s="17" cm="1">
        <f t="array" ref="BL751">INDEX(BL$14:BL$114,$A751+1)+SUMPRODUCT(TRANSPOSE($E751:$G751),BL$7:BL$9)</f>
        <v>5.7406870702699661E-2</v>
      </c>
      <c r="BM751" s="17" cm="1">
        <f t="array" ref="BM751">INDEX(BM$14:BM$114,$A751+1)+SUMPRODUCT(TRANSPOSE($E751:$G751),BM$7:BM$9)</f>
        <v>5.7399731251219874E-2</v>
      </c>
      <c r="BN751" s="17" cm="1">
        <f t="array" ref="BN751">INDEX(BN$14:BN$114,$A751+1)+SUMPRODUCT(TRANSPOSE($E751:$G751),BN$7:BN$9)</f>
        <v>5.7392838034120305E-2</v>
      </c>
      <c r="BO751" s="17" cm="1">
        <f t="array" ref="BO751">INDEX(BO$14:BO$114,$A751+1)+SUMPRODUCT(TRANSPOSE($E751:$G751),BO$7:BO$9)</f>
        <v>5.7386178528688978E-2</v>
      </c>
      <c r="BP751" s="17" cm="1">
        <f t="array" ref="BP751">INDEX(BP$14:BP$114,$A751+1)+SUMPRODUCT(TRANSPOSE($E751:$G751),BP$7:BP$9)</f>
        <v>5.7379741047213759E-2</v>
      </c>
      <c r="BQ751" s="17" cm="1">
        <f t="array" ref="BQ751">INDEX(BQ$14:BQ$114,$A751+1)+SUMPRODUCT(TRANSPOSE($E751:$G751),BQ$7:BQ$9)</f>
        <v>5.7373514668527345E-2</v>
      </c>
      <c r="BR751" s="17" cm="1">
        <f t="array" ref="BR751">INDEX(BR$14:BR$114,$A751+1)+SUMPRODUCT(TRANSPOSE($E751:$G751),BR$7:BR$9)</f>
        <v>5.7367489176177164E-2</v>
      </c>
      <c r="BS751" s="17" cm="1">
        <f t="array" ref="BS751">INDEX(BS$14:BS$114,$A751+1)+SUMPRODUCT(TRANSPOSE($E751:$G751),BS$7:BS$9)</f>
        <v>5.736165500248834E-2</v>
      </c>
      <c r="BT751" s="17" cm="1">
        <f t="array" ref="BT751">INDEX(BT$14:BT$114,$A751+1)+SUMPRODUCT(TRANSPOSE($E751:$G751),BT$7:BT$9)</f>
        <v>5.7356003177866918E-2</v>
      </c>
      <c r="BU751" s="17" cm="1">
        <f t="array" ref="BU751">INDEX(BU$14:BU$114,$A751+1)+SUMPRODUCT(TRANSPOSE($E751:$G751),BU$7:BU$9)</f>
        <v>5.7350525284786222E-2</v>
      </c>
      <c r="BV751" s="17" cm="1">
        <f t="array" ref="BV751">INDEX(BV$14:BV$114,$A751+1)+SUMPRODUCT(TRANSPOSE($E751:$G751),BV$7:BV$9)</f>
        <v>5.7345213415958315E-2</v>
      </c>
      <c r="BW751" s="17" cm="1">
        <f t="array" ref="BW751">INDEX(BW$14:BW$114,$A751+1)+SUMPRODUCT(TRANSPOSE($E751:$G751),BW$7:BW$9)</f>
        <v>5.7340060136248469E-2</v>
      </c>
      <c r="BX751" s="17" cm="1">
        <f t="array" ref="BX751">INDEX(BX$14:BX$114,$A751+1)+SUMPRODUCT(TRANSPOSE($E751:$G751),BX$7:BX$9)</f>
        <v>5.7335058447953155E-2</v>
      </c>
      <c r="BY751" s="17" cm="1">
        <f t="array" ref="BY751">INDEX(BY$14:BY$114,$A751+1)+SUMPRODUCT(TRANSPOSE($E751:$G751),BY$7:BY$9)</f>
        <v>5.7330201759097629E-2</v>
      </c>
      <c r="BZ751" s="17" cm="1">
        <f t="array" ref="BZ751">INDEX(BZ$14:BZ$114,$A751+1)+SUMPRODUCT(TRANSPOSE($E751:$G751),BZ$7:BZ$9)</f>
        <v>5.7325483854449785E-2</v>
      </c>
      <c r="CA751" s="17" cm="1">
        <f t="array" ref="CA751">INDEX(CA$14:CA$114,$A751+1)+SUMPRODUCT(TRANSPOSE($E751:$G751),CA$7:CA$9)</f>
        <v>5.6982588706849899E-2</v>
      </c>
      <c r="CB751" s="17" cm="1">
        <f t="array" ref="CB751">INDEX(CB$14:CB$114,$A751+1)+SUMPRODUCT(TRANSPOSE($E751:$G751),CB$7:CB$9)</f>
        <v>5.6660955613950667E-2</v>
      </c>
      <c r="CC751" s="17" cm="1">
        <f t="array" ref="CC751">INDEX(CC$14:CC$114,$A751+1)+SUMPRODUCT(TRANSPOSE($E751:$G751),CC$7:CC$9)</f>
        <v>5.6359778282124892E-2</v>
      </c>
      <c r="CD751" s="17" cm="1">
        <f t="array" ref="CD751">INDEX(CD$14:CD$114,$A751+1)+SUMPRODUCT(TRANSPOSE($E751:$G751),CD$7:CD$9)</f>
        <v>5.6078299774305326E-2</v>
      </c>
      <c r="CE751" s="17" cm="1">
        <f t="array" ref="CE751">INDEX(CE$14:CE$114,$A751+1)+SUMPRODUCT(TRANSPOSE($E751:$G751),CE$7:CE$9)</f>
        <v>5.5815808117743212E-2</v>
      </c>
      <c r="CF751" s="17" cm="1">
        <f t="array" ref="CF751">INDEX(CF$14:CF$114,$A751+1)+SUMPRODUCT(TRANSPOSE($E751:$G751),CF$7:CF$9)</f>
        <v>5.5571632212847763E-2</v>
      </c>
      <c r="CG751" s="17" cm="1">
        <f t="array" ref="CG751">INDEX(CG$14:CG$114,$A751+1)+SUMPRODUCT(TRANSPOSE($E751:$G751),CG$7:CG$9)</f>
        <v>5.5345137793208252E-2</v>
      </c>
      <c r="CH751" s="17" cm="1">
        <f t="array" ref="CH751">INDEX(CH$14:CH$114,$A751+1)+SUMPRODUCT(TRANSPOSE($E751:$G751),CH$7:CH$9)</f>
        <v>5.5135723388688537E-2</v>
      </c>
      <c r="CI751" s="17" cm="1">
        <f t="array" ref="CI751">INDEX(CI$14:CI$114,$A751+1)+SUMPRODUCT(TRANSPOSE($E751:$G751),CI$7:CI$9)</f>
        <v>5.4942816180517093E-2</v>
      </c>
      <c r="CJ751" s="17" cm="1">
        <f t="array" ref="CJ751">INDEX(CJ$14:CJ$114,$A751+1)+SUMPRODUCT(TRANSPOSE($E751:$G751),CJ$7:CJ$9)</f>
        <v>5.4765868075425148E-2</v>
      </c>
      <c r="CK751" s="17" cm="1">
        <f t="array" ref="CK751">INDEX(CK$14:CK$114,$A751+1)+SUMPRODUCT(TRANSPOSE($E751:$G751),CK$7:CK$9)</f>
        <v>5.4643813288589235E-2</v>
      </c>
      <c r="CL751" s="17" cm="1">
        <f t="array" ref="CL751">INDEX(CL$14:CL$114,$A751+1)+SUMPRODUCT(TRANSPOSE($E751:$G751),CL$7:CL$9)</f>
        <v>5.4531579219340695E-2</v>
      </c>
      <c r="CM751" s="17" cm="1">
        <f t="array" ref="CM751">INDEX(CM$14:CM$114,$A751+1)+SUMPRODUCT(TRANSPOSE($E751:$G751),CM$7:CM$9)</f>
        <v>5.4428855695214926E-2</v>
      </c>
      <c r="CN751" s="17" cm="1">
        <f t="array" ref="CN751">INDEX(CN$14:CN$114,$A751+1)+SUMPRODUCT(TRANSPOSE($E751:$G751),CN$7:CN$9)</f>
        <v>5.4335328854458007E-2</v>
      </c>
      <c r="CO751" s="17" cm="1">
        <f t="array" ref="CO751">INDEX(CO$14:CO$114,$A751+1)+SUMPRODUCT(TRANSPOSE($E751:$G751),CO$7:CO$9)</f>
        <v>5.4250676378957738E-2</v>
      </c>
      <c r="CP751" s="17" cm="1">
        <f t="array" ref="CP751">INDEX(CP$14:CP$114,$A751+1)+SUMPRODUCT(TRANSPOSE($E751:$G751),CP$7:CP$9)</f>
        <v>5.417456176470746E-2</v>
      </c>
      <c r="CQ751" s="17" cm="1">
        <f t="array" ref="CQ751">INDEX(CQ$14:CQ$114,$A751+1)+SUMPRODUCT(TRANSPOSE($E751:$G751),CQ$7:CQ$9)</f>
        <v>5.4106628478666749E-2</v>
      </c>
      <c r="CR751" s="17" cm="1">
        <f t="array" ref="CR751">INDEX(CR$14:CR$114,$A751+1)+SUMPRODUCT(TRANSPOSE($E751:$G751),CR$7:CR$9)</f>
        <v>5.4046493203099163E-2</v>
      </c>
      <c r="CS751" s="17" cm="1">
        <f t="array" ref="CS751">INDEX(CS$14:CS$114,$A751+1)+SUMPRODUCT(TRANSPOSE($E751:$G751),CS$7:CS$9)</f>
        <v>5.3993738457924642E-2</v>
      </c>
      <c r="CT751" s="17" cm="1">
        <f t="array" ref="CT751">INDEX(CT$14:CT$114,$A751+1)+SUMPRODUCT(TRANSPOSE($E751:$G751),CT$7:CT$9)</f>
        <v>5.3947904200806515E-2</v>
      </c>
      <c r="CU751" s="17" cm="1">
        <f t="array" ref="CU751">INDEX(CU$14:CU$114,$A751+1)+SUMPRODUCT(TRANSPOSE($E751:$G751),CU$7:CU$9)</f>
        <v>5.3877351578763708E-2</v>
      </c>
      <c r="CV751" s="17" cm="1">
        <f t="array" ref="CV751">INDEX(CV$14:CV$114,$A751+1)+SUMPRODUCT(TRANSPOSE($E751:$G751),CV$7:CV$9)</f>
        <v>5.3820169386943437E-2</v>
      </c>
      <c r="CW751" s="17" cm="1">
        <f t="array" ref="CW751">INDEX(CW$14:CW$114,$A751+1)+SUMPRODUCT(TRANSPOSE($E751:$G751),CW$7:CW$9)</f>
        <v>5.3775458375716942E-2</v>
      </c>
      <c r="CX751" s="17" cm="1">
        <f t="array" ref="CX751">INDEX(CX$14:CX$114,$A751+1)+SUMPRODUCT(TRANSPOSE($E751:$G751),CX$7:CX$9)</f>
        <v>5.3718541266405948E-2</v>
      </c>
      <c r="CY751" s="17" cm="1">
        <f t="array" ref="CY751">INDEX(CY$14:CY$114,$A751+1)+SUMPRODUCT(TRANSPOSE($E751:$G751),CY$7:CY$9)</f>
        <v>5.3680395751714557E-2</v>
      </c>
      <c r="CZ751" s="17" cm="1">
        <f t="array" ref="CZ751">INDEX(CZ$14:CZ$114,$A751+1)+SUMPRODUCT(TRANSPOSE($E751:$G751),CZ$7:CZ$9)</f>
        <v>5.3636416235547255E-2</v>
      </c>
      <c r="DA751" s="17" cm="1">
        <f t="array" ref="DA751">INDEX(DA$14:DA$114,$A751+1)+SUMPRODUCT(TRANSPOSE($E751:$G751),DA$7:DA$9)</f>
        <v>5.3620175008106549E-2</v>
      </c>
      <c r="DB751" s="17" cm="1">
        <f t="array" ref="DB751">INDEX(DB$14:DB$114,$A751+1)+SUMPRODUCT(TRANSPOSE($E751:$G751),DB$7:DB$9)</f>
        <v>5.3612108936693756E-2</v>
      </c>
      <c r="DC751" s="17" cm="1">
        <f t="array" ref="DC751">INDEX(DC$14:DC$114,$A751+1)+SUMPRODUCT(TRANSPOSE($E751:$G751),DC$7:DC$9)</f>
        <v>5.3658133979079689E-2</v>
      </c>
      <c r="DD751" s="17" cm="1">
        <f t="array" ref="DD751">INDEX(DD$14:DD$114,$A751+1)+SUMPRODUCT(TRANSPOSE($E751:$G751),DD$7:DD$9)</f>
        <v>5.371630022585526E-2</v>
      </c>
    </row>
    <row r="752" spans="1:108" x14ac:dyDescent="0.25">
      <c r="A752" s="13">
        <f t="shared" si="716"/>
        <v>31</v>
      </c>
      <c r="B752" s="13">
        <f t="shared" si="717"/>
        <v>7</v>
      </c>
      <c r="C752" s="13">
        <f t="shared" ref="C752:D752" si="755">C651</f>
        <v>12</v>
      </c>
      <c r="D752" s="13">
        <f t="shared" si="755"/>
        <v>372</v>
      </c>
      <c r="E752" s="30">
        <f t="shared" si="736"/>
        <v>5.0000000000000001E-3</v>
      </c>
      <c r="F752" s="30">
        <f t="shared" si="733"/>
        <v>0.01</v>
      </c>
      <c r="G752" s="30">
        <f t="shared" si="734"/>
        <v>1.4999999999999999E-2</v>
      </c>
      <c r="H752" s="36">
        <f t="shared" si="714"/>
        <v>70372</v>
      </c>
      <c r="I752" s="17" cm="1">
        <f t="array" ref="I752">INDEX(I$14:I$114,$A752+1)+SUMPRODUCT(TRANSPOSE($E752:$G752),I$7:I$9)</f>
        <v>2.6446879652118779E-2</v>
      </c>
      <c r="J752" s="17" cm="1">
        <f t="array" ref="J752">INDEX(J$14:J$114,$A752+1)+SUMPRODUCT(TRANSPOSE($E752:$G752),J$7:J$9)</f>
        <v>2.8027975170640727E-2</v>
      </c>
      <c r="K752" s="17" cm="1">
        <f t="array" ref="K752">INDEX(K$14:K$114,$A752+1)+SUMPRODUCT(TRANSPOSE($E752:$G752),K$7:K$9)</f>
        <v>2.9636893350952473E-2</v>
      </c>
      <c r="L752" s="17" cm="1">
        <f t="array" ref="L752">INDEX(L$14:L$114,$A752+1)+SUMPRODUCT(TRANSPOSE($E752:$G752),L$7:L$9)</f>
        <v>3.1268449572635484E-2</v>
      </c>
      <c r="M752" s="17" cm="1">
        <f t="array" ref="M752">INDEX(M$14:M$114,$A752+1)+SUMPRODUCT(TRANSPOSE($E752:$G752),M$7:M$9)</f>
        <v>3.29174577994946E-2</v>
      </c>
      <c r="N752" s="17" cm="1">
        <f t="array" ref="N752">INDEX(N$14:N$114,$A752+1)+SUMPRODUCT(TRANSPOSE($E752:$G752),N$7:N$9)</f>
        <v>3.4578707933794368E-2</v>
      </c>
      <c r="O752" s="17" cm="1">
        <f t="array" ref="O752">INDEX(O$14:O$114,$A752+1)+SUMPRODUCT(TRANSPOSE($E752:$G752),O$7:O$9)</f>
        <v>3.6246987034561001E-2</v>
      </c>
      <c r="P752" s="17" cm="1">
        <f t="array" ref="P752">INDEX(P$14:P$114,$A752+1)+SUMPRODUCT(TRANSPOSE($E752:$G752),P$7:P$9)</f>
        <v>3.7917067276042216E-2</v>
      </c>
      <c r="Q752" s="17" cm="1">
        <f t="array" ref="Q752">INDEX(Q$14:Q$114,$A752+1)+SUMPRODUCT(TRANSPOSE($E752:$G752),Q$7:Q$9)</f>
        <v>3.9583713670682329E-2</v>
      </c>
      <c r="R752" s="17" cm="1">
        <f t="array" ref="R752">INDEX(R$14:R$114,$A752+1)+SUMPRODUCT(TRANSPOSE($E752:$G752),R$7:R$9)</f>
        <v>4.1241685923442122E-2</v>
      </c>
      <c r="S752" s="17" cm="1">
        <f t="array" ref="S752">INDEX(S$14:S$114,$A752+1)+SUMPRODUCT(TRANSPOSE($E752:$G752),S$7:S$9)</f>
        <v>4.2580178281750002E-2</v>
      </c>
      <c r="T752" s="17" cm="1">
        <f t="array" ref="T752">INDEX(T$14:T$114,$A752+1)+SUMPRODUCT(TRANSPOSE($E752:$G752),T$7:T$9)</f>
        <v>4.3899503066656506E-2</v>
      </c>
      <c r="U752" s="17" cm="1">
        <f t="array" ref="U752">INDEX(U$14:U$114,$A752+1)+SUMPRODUCT(TRANSPOSE($E752:$G752),U$7:U$9)</f>
        <v>4.5194403731348712E-2</v>
      </c>
      <c r="V752" s="17" cm="1">
        <f t="array" ref="V752">INDEX(V$14:V$114,$A752+1)+SUMPRODUCT(TRANSPOSE($E752:$G752),V$7:V$9)</f>
        <v>4.645963247766681E-2</v>
      </c>
      <c r="W752" s="17" cm="1">
        <f t="array" ref="W752">INDEX(W$14:W$114,$A752+1)+SUMPRODUCT(TRANSPOSE($E752:$G752),W$7:W$9)</f>
        <v>4.7689935988022084E-2</v>
      </c>
      <c r="X752" s="17" cm="1">
        <f t="array" ref="X752">INDEX(X$14:X$114,$A752+1)+SUMPRODUCT(TRANSPOSE($E752:$G752),X$7:X$9)</f>
        <v>4.8880066859469481E-2</v>
      </c>
      <c r="Y752" s="17" cm="1">
        <f t="array" ref="Y752">INDEX(Y$14:Y$114,$A752+1)+SUMPRODUCT(TRANSPOSE($E752:$G752),Y$7:Y$9)</f>
        <v>5.0024782746565258E-2</v>
      </c>
      <c r="Z752" s="17" cm="1">
        <f t="array" ref="Z752">INDEX(Z$14:Z$114,$A752+1)+SUMPRODUCT(TRANSPOSE($E752:$G752),Z$7:Z$9)</f>
        <v>5.1118844450411136E-2</v>
      </c>
      <c r="AA752" s="17" cm="1">
        <f t="array" ref="AA752">INDEX(AA$14:AA$114,$A752+1)+SUMPRODUCT(TRANSPOSE($E752:$G752),AA$7:AA$9)</f>
        <v>5.2157020026899162E-2</v>
      </c>
      <c r="AB752" s="17" cm="1">
        <f t="array" ref="AB752">INDEX(AB$14:AB$114,$A752+1)+SUMPRODUCT(TRANSPOSE($E752:$G752),AB$7:AB$9)</f>
        <v>5.3134084705787996E-2</v>
      </c>
      <c r="AC752" s="17" cm="1">
        <f t="array" ref="AC752">INDEX(AC$14:AC$114,$A752+1)+SUMPRODUCT(TRANSPOSE($E752:$G752),AC$7:AC$9)</f>
        <v>5.4044824509733538E-2</v>
      </c>
      <c r="AD752" s="17" cm="1">
        <f t="array" ref="AD752">INDEX(AD$14:AD$114,$A752+1)+SUMPRODUCT(TRANSPOSE($E752:$G752),AD$7:AD$9)</f>
        <v>5.4884034489715336E-2</v>
      </c>
      <c r="AE752" s="17" cm="1">
        <f t="array" ref="AE752">INDEX(AE$14:AE$114,$A752+1)+SUMPRODUCT(TRANSPOSE($E752:$G752),AE$7:AE$9)</f>
        <v>5.5646519256207685E-2</v>
      </c>
      <c r="AF752" s="17" cm="1">
        <f t="array" ref="AF752">INDEX(AF$14:AF$114,$A752+1)+SUMPRODUCT(TRANSPOSE($E752:$G752),AF$7:AF$9)</f>
        <v>5.6327098798663641E-2</v>
      </c>
      <c r="AG752" s="17" cm="1">
        <f t="array" ref="AG752">INDEX(AG$14:AG$114,$A752+1)+SUMPRODUCT(TRANSPOSE($E752:$G752),AG$7:AG$9)</f>
        <v>5.6920604875889083E-2</v>
      </c>
      <c r="AH752" s="17" cm="1">
        <f t="array" ref="AH752">INDEX(AH$14:AH$114,$A752+1)+SUMPRODUCT(TRANSPOSE($E752:$G752),AH$7:AH$9)</f>
        <v>5.742188521391299E-2</v>
      </c>
      <c r="AI752" s="17" cm="1">
        <f t="array" ref="AI752">INDEX(AI$14:AI$114,$A752+1)+SUMPRODUCT(TRANSPOSE($E752:$G752),AI$7:AI$9)</f>
        <v>5.7825801701478455E-2</v>
      </c>
      <c r="AJ752" s="17" cm="1">
        <f t="array" ref="AJ752">INDEX(AJ$14:AJ$114,$A752+1)+SUMPRODUCT(TRANSPOSE($E752:$G752),AJ$7:AJ$9)</f>
        <v>5.8127234410882564E-2</v>
      </c>
      <c r="AK752" s="17" cm="1">
        <f t="array" ref="AK752">INDEX(AK$14:AK$114,$A752+1)+SUMPRODUCT(TRANSPOSE($E752:$G752),AK$7:AK$9)</f>
        <v>5.8321080599877909E-2</v>
      </c>
      <c r="AL752" s="17" cm="1">
        <f t="array" ref="AL752">INDEX(AL$14:AL$114,$A752+1)+SUMPRODUCT(TRANSPOSE($E752:$G752),AL$7:AL$9)</f>
        <v>5.8518673102281635E-2</v>
      </c>
      <c r="AM752" s="17" cm="1">
        <f t="array" ref="AM752">INDEX(AM$14:AM$114,$A752+1)+SUMPRODUCT(TRANSPOSE($E752:$G752),AM$7:AM$9)</f>
        <v>5.8469649116217423E-2</v>
      </c>
      <c r="AN752" s="17" cm="1">
        <f t="array" ref="AN752">INDEX(AN$14:AN$114,$A752+1)+SUMPRODUCT(TRANSPOSE($E752:$G752),AN$7:AN$9)</f>
        <v>5.8423691220987103E-2</v>
      </c>
      <c r="AO752" s="17" cm="1">
        <f t="array" ref="AO752">INDEX(AO$14:AO$114,$A752+1)+SUMPRODUCT(TRANSPOSE($E752:$G752),AO$7:AO$9)</f>
        <v>5.8380520496586472E-2</v>
      </c>
      <c r="AP752" s="17" cm="1">
        <f t="array" ref="AP752">INDEX(AP$14:AP$114,$A752+1)+SUMPRODUCT(TRANSPOSE($E752:$G752),AP$7:AP$9)</f>
        <v>5.8339890858202556E-2</v>
      </c>
      <c r="AQ752" s="17" cm="1">
        <f t="array" ref="AQ752">INDEX(AQ$14:AQ$114,$A752+1)+SUMPRODUCT(TRANSPOSE($E752:$G752),AQ$7:AQ$9)</f>
        <v>5.8301584362547051E-2</v>
      </c>
      <c r="AR752" s="17" cm="1">
        <f t="array" ref="AR752">INDEX(AR$14:AR$114,$A752+1)+SUMPRODUCT(TRANSPOSE($E752:$G752),AR$7:AR$9)</f>
        <v>5.8265407296940505E-2</v>
      </c>
      <c r="AS752" s="17" cm="1">
        <f t="array" ref="AS752">INDEX(AS$14:AS$114,$A752+1)+SUMPRODUCT(TRANSPOSE($E752:$G752),AS$7:AS$9)</f>
        <v>5.8231186902974449E-2</v>
      </c>
      <c r="AT752" s="17" cm="1">
        <f t="array" ref="AT752">INDEX(AT$14:AT$114,$A752+1)+SUMPRODUCT(TRANSPOSE($E752:$G752),AT$7:AT$9)</f>
        <v>5.8198768617785043E-2</v>
      </c>
      <c r="AU752" s="17" cm="1">
        <f t="array" ref="AU752">INDEX(AU$14:AU$114,$A752+1)+SUMPRODUCT(TRANSPOSE($E752:$G752),AU$7:AU$9)</f>
        <v>5.8168013739986577E-2</v>
      </c>
      <c r="AV752" s="17" cm="1">
        <f t="array" ref="AV752">INDEX(AV$14:AV$114,$A752+1)+SUMPRODUCT(TRANSPOSE($E752:$G752),AV$7:AV$9)</f>
        <v>5.8138797445904319E-2</v>
      </c>
      <c r="AW752" s="17" cm="1">
        <f t="array" ref="AW752">INDEX(AW$14:AW$114,$A752+1)+SUMPRODUCT(TRANSPOSE($E752:$G752),AW$7:AW$9)</f>
        <v>5.8111007096268583E-2</v>
      </c>
      <c r="AX752" s="17" cm="1">
        <f t="array" ref="AX752">INDEX(AX$14:AX$114,$A752+1)+SUMPRODUCT(TRANSPOSE($E752:$G752),AX$7:AX$9)</f>
        <v>5.8084540784937175E-2</v>
      </c>
      <c r="AY752" s="17" cm="1">
        <f t="array" ref="AY752">INDEX(AY$14:AY$114,$A752+1)+SUMPRODUCT(TRANSPOSE($E752:$G752),AY$7:AY$9)</f>
        <v>5.8059306090223348E-2</v>
      </c>
      <c r="AZ752" s="17" cm="1">
        <f t="array" ref="AZ752">INDEX(AZ$14:AZ$114,$A752+1)+SUMPRODUCT(TRANSPOSE($E752:$G752),AZ$7:AZ$9)</f>
        <v>5.8035218996581248E-2</v>
      </c>
      <c r="BA752" s="17" cm="1">
        <f t="array" ref="BA752">INDEX(BA$14:BA$114,$A752+1)+SUMPRODUCT(TRANSPOSE($E752:$G752),BA$7:BA$9)</f>
        <v>5.8012202960138301E-2</v>
      </c>
      <c r="BB752" s="17" cm="1">
        <f t="array" ref="BB752">INDEX(BB$14:BB$114,$A752+1)+SUMPRODUCT(TRANSPOSE($E752:$G752),BB$7:BB$9)</f>
        <v>5.7990188096170722E-2</v>
      </c>
      <c r="BC752" s="17" cm="1">
        <f t="array" ref="BC752">INDEX(BC$14:BC$114,$A752+1)+SUMPRODUCT(TRANSPOSE($E752:$G752),BC$7:BC$9)</f>
        <v>5.796911047035401E-2</v>
      </c>
      <c r="BD752" s="17" cm="1">
        <f t="array" ref="BD752">INDEX(BD$14:BD$114,$A752+1)+SUMPRODUCT(TRANSPOSE($E752:$G752),BD$7:BD$9)</f>
        <v>5.7948911478648765E-2</v>
      </c>
      <c r="BE752" s="17" cm="1">
        <f t="array" ref="BE752">INDEX(BE$14:BE$114,$A752+1)+SUMPRODUCT(TRANSPOSE($E752:$G752),BE$7:BE$9)</f>
        <v>5.7929537303150189E-2</v>
      </c>
      <c r="BF752" s="17" cm="1">
        <f t="array" ref="BF752">INDEX(BF$14:BF$114,$A752+1)+SUMPRODUCT(TRANSPOSE($E752:$G752),BF$7:BF$9)</f>
        <v>5.7910938433266654E-2</v>
      </c>
      <c r="BG752" s="17" cm="1">
        <f t="array" ref="BG752">INDEX(BG$14:BG$114,$A752+1)+SUMPRODUCT(TRANSPOSE($E752:$G752),BG$7:BG$9)</f>
        <v>5.7893069243253423E-2</v>
      </c>
      <c r="BH752" s="17" cm="1">
        <f t="array" ref="BH752">INDEX(BH$14:BH$114,$A752+1)+SUMPRODUCT(TRANSPOSE($E752:$G752),BH$7:BH$9)</f>
        <v>5.7875887618511798E-2</v>
      </c>
      <c r="BI752" s="17" cm="1">
        <f t="array" ref="BI752">INDEX(BI$14:BI$114,$A752+1)+SUMPRODUCT(TRANSPOSE($E752:$G752),BI$7:BI$9)</f>
        <v>5.785935462421353E-2</v>
      </c>
      <c r="BJ752" s="17" cm="1">
        <f t="array" ref="BJ752">INDEX(BJ$14:BJ$114,$A752+1)+SUMPRODUCT(TRANSPOSE($E752:$G752),BJ$7:BJ$9)</f>
        <v>5.7843434210758202E-2</v>
      </c>
      <c r="BK752" s="17" cm="1">
        <f t="array" ref="BK752">INDEX(BK$14:BK$114,$A752+1)+SUMPRODUCT(TRANSPOSE($E752:$G752),BK$7:BK$9)</f>
        <v>5.7828092951375129E-2</v>
      </c>
      <c r="BL752" s="17" cm="1">
        <f t="array" ref="BL752">INDEX(BL$14:BL$114,$A752+1)+SUMPRODUCT(TRANSPOSE($E752:$G752),BL$7:BL$9)</f>
        <v>5.7813299807851867E-2</v>
      </c>
      <c r="BM752" s="17" cm="1">
        <f t="array" ref="BM752">INDEX(BM$14:BM$114,$A752+1)+SUMPRODUCT(TRANSPOSE($E752:$G752),BM$7:BM$9)</f>
        <v>5.77990259209301E-2</v>
      </c>
      <c r="BN752" s="17" cm="1">
        <f t="array" ref="BN752">INDEX(BN$14:BN$114,$A752+1)+SUMPRODUCT(TRANSPOSE($E752:$G752),BN$7:BN$9)</f>
        <v>5.7785244422395063E-2</v>
      </c>
      <c r="BO752" s="17" cm="1">
        <f t="array" ref="BO752">INDEX(BO$14:BO$114,$A752+1)+SUMPRODUCT(TRANSPOSE($E752:$G752),BO$7:BO$9)</f>
        <v>5.77719302662799E-2</v>
      </c>
      <c r="BP752" s="17" cm="1">
        <f t="array" ref="BP752">INDEX(BP$14:BP$114,$A752+1)+SUMPRODUCT(TRANSPOSE($E752:$G752),BP$7:BP$9)</f>
        <v>5.7759060076957178E-2</v>
      </c>
      <c r="BQ752" s="17" cm="1">
        <f t="array" ref="BQ752">INDEX(BQ$14:BQ$114,$A752+1)+SUMPRODUCT(TRANSPOSE($E752:$G752),BQ$7:BQ$9)</f>
        <v>5.7746612012175111E-2</v>
      </c>
      <c r="BR752" s="17" cm="1">
        <f t="array" ref="BR752">INDEX(BR$14:BR$114,$A752+1)+SUMPRODUCT(TRANSPOSE($E752:$G752),BR$7:BR$9)</f>
        <v>5.7734565639357624E-2</v>
      </c>
      <c r="BS752" s="17" cm="1">
        <f t="array" ref="BS752">INDEX(BS$14:BS$114,$A752+1)+SUMPRODUCT(TRANSPOSE($E752:$G752),BS$7:BS$9)</f>
        <v>5.7722901823683434E-2</v>
      </c>
      <c r="BT752" s="17" cm="1">
        <f t="array" ref="BT752">INDEX(BT$14:BT$114,$A752+1)+SUMPRODUCT(TRANSPOSE($E752:$G752),BT$7:BT$9)</f>
        <v>5.7711602626665845E-2</v>
      </c>
      <c r="BU752" s="17" cm="1">
        <f t="array" ref="BU752">INDEX(BU$14:BU$114,$A752+1)+SUMPRODUCT(TRANSPOSE($E752:$G752),BU$7:BU$9)</f>
        <v>5.7700651214096385E-2</v>
      </c>
      <c r="BV752" s="17" cm="1">
        <f t="array" ref="BV752">INDEX(BV$14:BV$114,$A752+1)+SUMPRODUCT(TRANSPOSE($E752:$G752),BV$7:BV$9)</f>
        <v>5.7690031772359526E-2</v>
      </c>
      <c r="BW752" s="17" cm="1">
        <f t="array" ref="BW752">INDEX(BW$14:BW$114,$A752+1)+SUMPRODUCT(TRANSPOSE($E752:$G752),BW$7:BW$9)</f>
        <v>5.7679729432242963E-2</v>
      </c>
      <c r="BX752" s="17" cm="1">
        <f t="array" ref="BX752">INDEX(BX$14:BX$114,$A752+1)+SUMPRODUCT(TRANSPOSE($E752:$G752),BX$7:BX$9)</f>
        <v>5.7669730199475619E-2</v>
      </c>
      <c r="BY752" s="17" cm="1">
        <f t="array" ref="BY752">INDEX(BY$14:BY$114,$A752+1)+SUMPRODUCT(TRANSPOSE($E752:$G752),BY$7:BY$9)</f>
        <v>5.7660020891305272E-2</v>
      </c>
      <c r="BZ752" s="17" cm="1">
        <f t="array" ref="BZ752">INDEX(BZ$14:BZ$114,$A752+1)+SUMPRODUCT(TRANSPOSE($E752:$G752),BZ$7:BZ$9)</f>
        <v>5.7325483854449785E-2</v>
      </c>
      <c r="CA752" s="17" cm="1">
        <f t="array" ref="CA752">INDEX(CA$14:CA$114,$A752+1)+SUMPRODUCT(TRANSPOSE($E752:$G752),CA$7:CA$9)</f>
        <v>5.6982588706849899E-2</v>
      </c>
      <c r="CB752" s="17" cm="1">
        <f t="array" ref="CB752">INDEX(CB$14:CB$114,$A752+1)+SUMPRODUCT(TRANSPOSE($E752:$G752),CB$7:CB$9)</f>
        <v>5.6660955613950667E-2</v>
      </c>
      <c r="CC752" s="17" cm="1">
        <f t="array" ref="CC752">INDEX(CC$14:CC$114,$A752+1)+SUMPRODUCT(TRANSPOSE($E752:$G752),CC$7:CC$9)</f>
        <v>5.6359778282124892E-2</v>
      </c>
      <c r="CD752" s="17" cm="1">
        <f t="array" ref="CD752">INDEX(CD$14:CD$114,$A752+1)+SUMPRODUCT(TRANSPOSE($E752:$G752),CD$7:CD$9)</f>
        <v>5.6078299774305326E-2</v>
      </c>
      <c r="CE752" s="17" cm="1">
        <f t="array" ref="CE752">INDEX(CE$14:CE$114,$A752+1)+SUMPRODUCT(TRANSPOSE($E752:$G752),CE$7:CE$9)</f>
        <v>5.5815808117743212E-2</v>
      </c>
      <c r="CF752" s="17" cm="1">
        <f t="array" ref="CF752">INDEX(CF$14:CF$114,$A752+1)+SUMPRODUCT(TRANSPOSE($E752:$G752),CF$7:CF$9)</f>
        <v>5.5571632212847763E-2</v>
      </c>
      <c r="CG752" s="17" cm="1">
        <f t="array" ref="CG752">INDEX(CG$14:CG$114,$A752+1)+SUMPRODUCT(TRANSPOSE($E752:$G752),CG$7:CG$9)</f>
        <v>5.5345137793208252E-2</v>
      </c>
      <c r="CH752" s="17" cm="1">
        <f t="array" ref="CH752">INDEX(CH$14:CH$114,$A752+1)+SUMPRODUCT(TRANSPOSE($E752:$G752),CH$7:CH$9)</f>
        <v>5.5135723388688537E-2</v>
      </c>
      <c r="CI752" s="17" cm="1">
        <f t="array" ref="CI752">INDEX(CI$14:CI$114,$A752+1)+SUMPRODUCT(TRANSPOSE($E752:$G752),CI$7:CI$9)</f>
        <v>5.4942816180517093E-2</v>
      </c>
      <c r="CJ752" s="17" cm="1">
        <f t="array" ref="CJ752">INDEX(CJ$14:CJ$114,$A752+1)+SUMPRODUCT(TRANSPOSE($E752:$G752),CJ$7:CJ$9)</f>
        <v>5.4765868075425148E-2</v>
      </c>
      <c r="CK752" s="17" cm="1">
        <f t="array" ref="CK752">INDEX(CK$14:CK$114,$A752+1)+SUMPRODUCT(TRANSPOSE($E752:$G752),CK$7:CK$9)</f>
        <v>5.4643813288589235E-2</v>
      </c>
      <c r="CL752" s="17" cm="1">
        <f t="array" ref="CL752">INDEX(CL$14:CL$114,$A752+1)+SUMPRODUCT(TRANSPOSE($E752:$G752),CL$7:CL$9)</f>
        <v>5.4531579219340695E-2</v>
      </c>
      <c r="CM752" s="17" cm="1">
        <f t="array" ref="CM752">INDEX(CM$14:CM$114,$A752+1)+SUMPRODUCT(TRANSPOSE($E752:$G752),CM$7:CM$9)</f>
        <v>5.4428855695214926E-2</v>
      </c>
      <c r="CN752" s="17" cm="1">
        <f t="array" ref="CN752">INDEX(CN$14:CN$114,$A752+1)+SUMPRODUCT(TRANSPOSE($E752:$G752),CN$7:CN$9)</f>
        <v>5.4335328854458007E-2</v>
      </c>
      <c r="CO752" s="17" cm="1">
        <f t="array" ref="CO752">INDEX(CO$14:CO$114,$A752+1)+SUMPRODUCT(TRANSPOSE($E752:$G752),CO$7:CO$9)</f>
        <v>5.4250676378957738E-2</v>
      </c>
      <c r="CP752" s="17" cm="1">
        <f t="array" ref="CP752">INDEX(CP$14:CP$114,$A752+1)+SUMPRODUCT(TRANSPOSE($E752:$G752),CP$7:CP$9)</f>
        <v>5.417456176470746E-2</v>
      </c>
      <c r="CQ752" s="17" cm="1">
        <f t="array" ref="CQ752">INDEX(CQ$14:CQ$114,$A752+1)+SUMPRODUCT(TRANSPOSE($E752:$G752),CQ$7:CQ$9)</f>
        <v>5.4106628478666749E-2</v>
      </c>
      <c r="CR752" s="17" cm="1">
        <f t="array" ref="CR752">INDEX(CR$14:CR$114,$A752+1)+SUMPRODUCT(TRANSPOSE($E752:$G752),CR$7:CR$9)</f>
        <v>5.4046493203099163E-2</v>
      </c>
      <c r="CS752" s="17" cm="1">
        <f t="array" ref="CS752">INDEX(CS$14:CS$114,$A752+1)+SUMPRODUCT(TRANSPOSE($E752:$G752),CS$7:CS$9)</f>
        <v>5.3993738457924642E-2</v>
      </c>
      <c r="CT752" s="17" cm="1">
        <f t="array" ref="CT752">INDEX(CT$14:CT$114,$A752+1)+SUMPRODUCT(TRANSPOSE($E752:$G752),CT$7:CT$9)</f>
        <v>5.3947904200806515E-2</v>
      </c>
      <c r="CU752" s="17" cm="1">
        <f t="array" ref="CU752">INDEX(CU$14:CU$114,$A752+1)+SUMPRODUCT(TRANSPOSE($E752:$G752),CU$7:CU$9)</f>
        <v>5.3877351578763708E-2</v>
      </c>
      <c r="CV752" s="17" cm="1">
        <f t="array" ref="CV752">INDEX(CV$14:CV$114,$A752+1)+SUMPRODUCT(TRANSPOSE($E752:$G752),CV$7:CV$9)</f>
        <v>5.3820169386943437E-2</v>
      </c>
      <c r="CW752" s="17" cm="1">
        <f t="array" ref="CW752">INDEX(CW$14:CW$114,$A752+1)+SUMPRODUCT(TRANSPOSE($E752:$G752),CW$7:CW$9)</f>
        <v>5.3775458375716942E-2</v>
      </c>
      <c r="CX752" s="17" cm="1">
        <f t="array" ref="CX752">INDEX(CX$14:CX$114,$A752+1)+SUMPRODUCT(TRANSPOSE($E752:$G752),CX$7:CX$9)</f>
        <v>5.3718541266405948E-2</v>
      </c>
      <c r="CY752" s="17" cm="1">
        <f t="array" ref="CY752">INDEX(CY$14:CY$114,$A752+1)+SUMPRODUCT(TRANSPOSE($E752:$G752),CY$7:CY$9)</f>
        <v>5.3680395751714557E-2</v>
      </c>
      <c r="CZ752" s="17" cm="1">
        <f t="array" ref="CZ752">INDEX(CZ$14:CZ$114,$A752+1)+SUMPRODUCT(TRANSPOSE($E752:$G752),CZ$7:CZ$9)</f>
        <v>5.3636416235547255E-2</v>
      </c>
      <c r="DA752" s="17" cm="1">
        <f t="array" ref="DA752">INDEX(DA$14:DA$114,$A752+1)+SUMPRODUCT(TRANSPOSE($E752:$G752),DA$7:DA$9)</f>
        <v>5.3620175008106549E-2</v>
      </c>
      <c r="DB752" s="17" cm="1">
        <f t="array" ref="DB752">INDEX(DB$14:DB$114,$A752+1)+SUMPRODUCT(TRANSPOSE($E752:$G752),DB$7:DB$9)</f>
        <v>5.3612108936693756E-2</v>
      </c>
      <c r="DC752" s="17" cm="1">
        <f t="array" ref="DC752">INDEX(DC$14:DC$114,$A752+1)+SUMPRODUCT(TRANSPOSE($E752:$G752),DC$7:DC$9)</f>
        <v>5.3658133979079689E-2</v>
      </c>
      <c r="DD752" s="17" cm="1">
        <f t="array" ref="DD752">INDEX(DD$14:DD$114,$A752+1)+SUMPRODUCT(TRANSPOSE($E752:$G752),DD$7:DD$9)</f>
        <v>5.371630022585526E-2</v>
      </c>
    </row>
    <row r="753" spans="1:108" x14ac:dyDescent="0.25">
      <c r="A753" s="13">
        <f t="shared" si="716"/>
        <v>32</v>
      </c>
      <c r="B753" s="13">
        <f t="shared" si="717"/>
        <v>7</v>
      </c>
      <c r="C753" s="13">
        <f t="shared" ref="C753:D753" si="756">C652</f>
        <v>12</v>
      </c>
      <c r="D753" s="13">
        <f t="shared" si="756"/>
        <v>384</v>
      </c>
      <c r="E753" s="30">
        <f t="shared" si="736"/>
        <v>5.0000000000000001E-3</v>
      </c>
      <c r="F753" s="30">
        <f t="shared" si="733"/>
        <v>0.01</v>
      </c>
      <c r="G753" s="30">
        <f t="shared" si="734"/>
        <v>1.4999999999999999E-2</v>
      </c>
      <c r="H753" s="36">
        <f t="shared" si="714"/>
        <v>70384</v>
      </c>
      <c r="I753" s="17" cm="1">
        <f t="array" ref="I753">INDEX(I$14:I$114,$A753+1)+SUMPRODUCT(TRANSPOSE($E753:$G753),I$7:I$9)</f>
        <v>2.8498989227499268E-2</v>
      </c>
      <c r="J753" s="17" cm="1">
        <f t="array" ref="J753">INDEX(J$14:J$114,$A753+1)+SUMPRODUCT(TRANSPOSE($E753:$G753),J$7:J$9)</f>
        <v>3.0122375211050677E-2</v>
      </c>
      <c r="K753" s="17" cm="1">
        <f t="array" ref="K753">INDEX(K$14:K$114,$A753+1)+SUMPRODUCT(TRANSPOSE($E753:$G753),K$7:K$9)</f>
        <v>3.1766692378875902E-2</v>
      </c>
      <c r="L753" s="17" cm="1">
        <f t="array" ref="L753">INDEX(L$14:L$114,$A753+1)+SUMPRODUCT(TRANSPOSE($E753:$G753),L$7:L$9)</f>
        <v>3.3426749230171263E-2</v>
      </c>
      <c r="M753" s="17" cm="1">
        <f t="array" ref="M753">INDEX(M$14:M$114,$A753+1)+SUMPRODUCT(TRANSPOSE($E753:$G753),M$7:M$9)</f>
        <v>3.5097325459514585E-2</v>
      </c>
      <c r="N753" s="17" cm="1">
        <f t="array" ref="N753">INDEX(N$14:N$114,$A753+1)+SUMPRODUCT(TRANSPOSE($E753:$G753),N$7:N$9)</f>
        <v>3.6773200559613202E-2</v>
      </c>
      <c r="O753" s="17" cm="1">
        <f t="array" ref="O753">INDEX(O$14:O$114,$A753+1)+SUMPRODUCT(TRANSPOSE($E753:$G753),O$7:O$9)</f>
        <v>3.8449138100948216E-2</v>
      </c>
      <c r="P753" s="17" cm="1">
        <f t="array" ref="P753">INDEX(P$14:P$114,$A753+1)+SUMPRODUCT(TRANSPOSE($E753:$G753),P$7:P$9)</f>
        <v>4.0119895052731891E-2</v>
      </c>
      <c r="Q753" s="17" cm="1">
        <f t="array" ref="Q753">INDEX(Q$14:Q$114,$A753+1)+SUMPRODUCT(TRANSPOSE($E753:$G753),Q$7:Q$9)</f>
        <v>4.1780223546106297E-2</v>
      </c>
      <c r="R753" s="17" cm="1">
        <f t="array" ref="R753">INDEX(R$14:R$114,$A753+1)+SUMPRODUCT(TRANSPOSE($E753:$G753),R$7:R$9)</f>
        <v>4.3424865618564061E-2</v>
      </c>
      <c r="S753" s="17" cm="1">
        <f t="array" ref="S753">INDEX(S$14:S$114,$A753+1)+SUMPRODUCT(TRANSPOSE($E753:$G753),S$7:S$9)</f>
        <v>4.4743016219447894E-2</v>
      </c>
      <c r="T753" s="17" cm="1">
        <f t="array" ref="T753">INDEX(T$14:T$114,$A753+1)+SUMPRODUCT(TRANSPOSE($E753:$G753),T$7:T$9)</f>
        <v>4.6034967343343156E-2</v>
      </c>
      <c r="U753" s="17" cm="1">
        <f t="array" ref="U753">INDEX(U$14:U$114,$A753+1)+SUMPRODUCT(TRANSPOSE($E753:$G753),U$7:U$9)</f>
        <v>4.7295465523367677E-2</v>
      </c>
      <c r="V753" s="17" cm="1">
        <f t="array" ref="V753">INDEX(V$14:V$114,$A753+1)+SUMPRODUCT(TRANSPOSE($E753:$G753),V$7:V$9)</f>
        <v>4.8519251710472097E-2</v>
      </c>
      <c r="W753" s="17" cm="1">
        <f t="array" ref="W753">INDEX(W$14:W$114,$A753+1)+SUMPRODUCT(TRANSPOSE($E753:$G753),W$7:W$9)</f>
        <v>4.9701073616127203E-2</v>
      </c>
      <c r="X753" s="17" cm="1">
        <f t="array" ref="X753">INDEX(X$14:X$114,$A753+1)+SUMPRODUCT(TRANSPOSE($E753:$G753),X$7:X$9)</f>
        <v>5.0835684661429445E-2</v>
      </c>
      <c r="Y753" s="17" cm="1">
        <f t="array" ref="Y753">INDEX(Y$14:Y$114,$A753+1)+SUMPRODUCT(TRANSPOSE($E753:$G753),Y$7:Y$9)</f>
        <v>5.1917841892204233E-2</v>
      </c>
      <c r="Z753" s="17" cm="1">
        <f t="array" ref="Z753">INDEX(Z$14:Z$114,$A753+1)+SUMPRODUCT(TRANSPOSE($E753:$G753),Z$7:Z$9)</f>
        <v>5.294231032544737E-2</v>
      </c>
      <c r="AA753" s="17" cm="1">
        <f t="array" ref="AA753">INDEX(AA$14:AA$114,$A753+1)+SUMPRODUCT(TRANSPOSE($E753:$G753),AA$7:AA$9)</f>
        <v>5.3903862820666185E-2</v>
      </c>
      <c r="AB753" s="17" cm="1">
        <f t="array" ref="AB753">INDEX(AB$14:AB$114,$A753+1)+SUMPRODUCT(TRANSPOSE($E753:$G753),AB$7:AB$9)</f>
        <v>5.4797283866529864E-2</v>
      </c>
      <c r="AC753" s="17" cm="1">
        <f t="array" ref="AC753">INDEX(AC$14:AC$114,$A753+1)+SUMPRODUCT(TRANSPOSE($E753:$G753),AC$7:AC$9)</f>
        <v>5.5617367686598043E-2</v>
      </c>
      <c r="AD753" s="17" cm="1">
        <f t="array" ref="AD753">INDEX(AD$14:AD$114,$A753+1)+SUMPRODUCT(TRANSPOSE($E753:$G753),AD$7:AD$9)</f>
        <v>5.635891879345932E-2</v>
      </c>
      <c r="AE753" s="17" cm="1">
        <f t="array" ref="AE753">INDEX(AE$14:AE$114,$A753+1)+SUMPRODUCT(TRANSPOSE($E753:$G753),AE$7:AE$9)</f>
        <v>5.7016758070691079E-2</v>
      </c>
      <c r="AF753" s="17" cm="1">
        <f t="array" ref="AF753">INDEX(AF$14:AF$114,$A753+1)+SUMPRODUCT(TRANSPOSE($E753:$G753),AF$7:AF$9)</f>
        <v>5.7585718969125274E-2</v>
      </c>
      <c r="AG753" s="17" cm="1">
        <f t="array" ref="AG753">INDEX(AG$14:AG$114,$A753+1)+SUMPRODUCT(TRANSPOSE($E753:$G753),AG$7:AG$9)</f>
        <v>5.8060651885619333E-2</v>
      </c>
      <c r="AH753" s="17" cm="1">
        <f t="array" ref="AH753">INDEX(AH$14:AH$114,$A753+1)+SUMPRODUCT(TRANSPOSE($E753:$G753),AH$7:AH$9)</f>
        <v>5.8436422271057595E-2</v>
      </c>
      <c r="AI753" s="17" cm="1">
        <f t="array" ref="AI753">INDEX(AI$14:AI$114,$A753+1)+SUMPRODUCT(TRANSPOSE($E753:$G753),AI$7:AI$9)</f>
        <v>5.8707914812408682E-2</v>
      </c>
      <c r="AJ753" s="17" cm="1">
        <f t="array" ref="AJ753">INDEX(AJ$14:AJ$114,$A753+1)+SUMPRODUCT(TRANSPOSE($E753:$G753),AJ$7:AJ$9)</f>
        <v>5.8870032386553459E-2</v>
      </c>
      <c r="AK753" s="17" cm="1">
        <f t="array" ref="AK753">INDEX(AK$14:AK$114,$A753+1)+SUMPRODUCT(TRANSPOSE($E753:$G753),AK$7:AK$9)</f>
        <v>5.9038217464869328E-2</v>
      </c>
      <c r="AL753" s="17" cm="1">
        <f t="array" ref="AL753">INDEX(AL$14:AL$114,$A753+1)+SUMPRODUCT(TRANSPOSE($E753:$G753),AL$7:AL$9)</f>
        <v>5.9211862653920963E-2</v>
      </c>
      <c r="AM753" s="17" cm="1">
        <f t="array" ref="AM753">INDEX(AM$14:AM$114,$A753+1)+SUMPRODUCT(TRANSPOSE($E753:$G753),AM$7:AM$9)</f>
        <v>5.9140439013967913E-2</v>
      </c>
      <c r="AN753" s="17" cm="1">
        <f t="array" ref="AN753">INDEX(AN$14:AN$114,$A753+1)+SUMPRODUCT(TRANSPOSE($E753:$G753),AN$7:AN$9)</f>
        <v>5.9073483788404699E-2</v>
      </c>
      <c r="AO753" s="17" cm="1">
        <f t="array" ref="AO753">INDEX(AO$14:AO$114,$A753+1)+SUMPRODUCT(TRANSPOSE($E753:$G753),AO$7:AO$9)</f>
        <v>5.9010590366359236E-2</v>
      </c>
      <c r="AP753" s="17" cm="1">
        <f t="array" ref="AP753">INDEX(AP$14:AP$114,$A753+1)+SUMPRODUCT(TRANSPOSE($E753:$G753),AP$7:AP$9)</f>
        <v>5.8951400018251041E-2</v>
      </c>
      <c r="AQ753" s="17" cm="1">
        <f t="array" ref="AQ753">INDEX(AQ$14:AQ$114,$A753+1)+SUMPRODUCT(TRANSPOSE($E753:$G753),AQ$7:AQ$9)</f>
        <v>5.8895595049396662E-2</v>
      </c>
      <c r="AR753" s="17" cm="1">
        <f t="array" ref="AR753">INDEX(AR$14:AR$114,$A753+1)+SUMPRODUCT(TRANSPOSE($E753:$G753),AR$7:AR$9)</f>
        <v>5.8842893095689783E-2</v>
      </c>
      <c r="AS753" s="17" cm="1">
        <f t="array" ref="AS753">INDEX(AS$14:AS$114,$A753+1)+SUMPRODUCT(TRANSPOSE($E753:$G753),AS$7:AS$9)</f>
        <v>5.8793042345096511E-2</v>
      </c>
      <c r="AT753" s="17" cm="1">
        <f t="array" ref="AT753">INDEX(AT$14:AT$114,$A753+1)+SUMPRODUCT(TRANSPOSE($E753:$G753),AT$7:AT$9)</f>
        <v>5.8745817514285967E-2</v>
      </c>
      <c r="AU753" s="17" cm="1">
        <f t="array" ref="AU753">INDEX(AU$14:AU$114,$A753+1)+SUMPRODUCT(TRANSPOSE($E753:$G753),AU$7:AU$9)</f>
        <v>5.8701016444742668E-2</v>
      </c>
      <c r="AV753" s="17" cm="1">
        <f t="array" ref="AV753">INDEX(AV$14:AV$114,$A753+1)+SUMPRODUCT(TRANSPOSE($E753:$G753),AV$7:AV$9)</f>
        <v>5.8658457209867496E-2</v>
      </c>
      <c r="AW753" s="17" cm="1">
        <f t="array" ref="AW753">INDEX(AW$14:AW$114,$A753+1)+SUMPRODUCT(TRANSPOSE($E753:$G753),AW$7:AW$9)</f>
        <v>5.8617975645759976E-2</v>
      </c>
      <c r="AX753" s="17" cm="1">
        <f t="array" ref="AX753">INDEX(AX$14:AX$114,$A753+1)+SUMPRODUCT(TRANSPOSE($E753:$G753),AX$7:AX$9)</f>
        <v>5.8579423235009517E-2</v>
      </c>
      <c r="AY753" s="17" cm="1">
        <f t="array" ref="AY753">INDEX(AY$14:AY$114,$A753+1)+SUMPRODUCT(TRANSPOSE($E753:$G753),AY$7:AY$9)</f>
        <v>5.8542665285992487E-2</v>
      </c>
      <c r="AZ753" s="17" cm="1">
        <f t="array" ref="AZ753">INDEX(AZ$14:AZ$114,$A753+1)+SUMPRODUCT(TRANSPOSE($E753:$G753),AZ$7:AZ$9)</f>
        <v>5.850757936062477E-2</v>
      </c>
      <c r="BA753" s="17" cm="1">
        <f t="array" ref="BA753">INDEX(BA$14:BA$114,$A753+1)+SUMPRODUCT(TRANSPOSE($E753:$G753),BA$7:BA$9)</f>
        <v>5.8474053911896515E-2</v>
      </c>
      <c r="BB753" s="17" cm="1">
        <f t="array" ref="BB753">INDEX(BB$14:BB$114,$A753+1)+SUMPRODUCT(TRANSPOSE($E753:$G753),BB$7:BB$9)</f>
        <v>5.8441987099240852E-2</v>
      </c>
      <c r="BC753" s="17" cm="1">
        <f t="array" ref="BC753">INDEX(BC$14:BC$114,$A753+1)+SUMPRODUCT(TRANSPOSE($E753:$G753),BC$7:BC$9)</f>
        <v>5.841128575523645E-2</v>
      </c>
      <c r="BD753" s="17" cm="1">
        <f t="array" ref="BD753">INDEX(BD$14:BD$114,$A753+1)+SUMPRODUCT(TRANSPOSE($E753:$G753),BD$7:BD$9)</f>
        <v>5.8381864481555565E-2</v>
      </c>
      <c r="BE753" s="17" cm="1">
        <f t="array" ref="BE753">INDEX(BE$14:BE$114,$A753+1)+SUMPRODUCT(TRANSPOSE($E753:$G753),BE$7:BE$9)</f>
        <v>5.8353644855685047E-2</v>
      </c>
      <c r="BF753" s="17" cm="1">
        <f t="array" ref="BF753">INDEX(BF$14:BF$114,$A753+1)+SUMPRODUCT(TRANSPOSE($E753:$G753),BF$7:BF$9)</f>
        <v>5.83265547329027E-2</v>
      </c>
      <c r="BG753" s="17" cm="1">
        <f t="array" ref="BG753">INDEX(BG$14:BG$114,$A753+1)+SUMPRODUCT(TRANSPOSE($E753:$G753),BG$7:BG$9)</f>
        <v>5.830052763042258E-2</v>
      </c>
      <c r="BH753" s="17" cm="1">
        <f t="array" ref="BH753">INDEX(BH$14:BH$114,$A753+1)+SUMPRODUCT(TRANSPOSE($E753:$G753),BH$7:BH$9)</f>
        <v>5.8275502182646974E-2</v>
      </c>
      <c r="BI753" s="17" cm="1">
        <f t="array" ref="BI753">INDEX(BI$14:BI$114,$A753+1)+SUMPRODUCT(TRANSPOSE($E753:$G753),BI$7:BI$9)</f>
        <v>5.8251421658121236E-2</v>
      </c>
      <c r="BJ753" s="17" cm="1">
        <f t="array" ref="BJ753">INDEX(BJ$14:BJ$114,$A753+1)+SUMPRODUCT(TRANSPOSE($E753:$G753),BJ$7:BJ$9)</f>
        <v>5.8228233530195003E-2</v>
      </c>
      <c r="BK753" s="17" cm="1">
        <f t="array" ref="BK753">INDEX(BK$14:BK$114,$A753+1)+SUMPRODUCT(TRANSPOSE($E753:$G753),BK$7:BK$9)</f>
        <v>5.8205889094546368E-2</v>
      </c>
      <c r="BL753" s="17" cm="1">
        <f t="array" ref="BL753">INDEX(BL$14:BL$114,$A753+1)+SUMPRODUCT(TRANSPOSE($E753:$G753),BL$7:BL$9)</f>
        <v>5.8184343127709245E-2</v>
      </c>
      <c r="BM753" s="17" cm="1">
        <f t="array" ref="BM753">INDEX(BM$14:BM$114,$A753+1)+SUMPRODUCT(TRANSPOSE($E753:$G753),BM$7:BM$9)</f>
        <v>5.8163553581562874E-2</v>
      </c>
      <c r="BN753" s="17" cm="1">
        <f t="array" ref="BN753">INDEX(BN$14:BN$114,$A753+1)+SUMPRODUCT(TRANSPOSE($E753:$G753),BN$7:BN$9)</f>
        <v>5.8143481309448228E-2</v>
      </c>
      <c r="BO753" s="17" cm="1">
        <f t="array" ref="BO753">INDEX(BO$14:BO$114,$A753+1)+SUMPRODUCT(TRANSPOSE($E753:$G753),BO$7:BO$9)</f>
        <v>5.8124089820146149E-2</v>
      </c>
      <c r="BP753" s="17" cm="1">
        <f t="array" ref="BP753">INDEX(BP$14:BP$114,$A753+1)+SUMPRODUCT(TRANSPOSE($E753:$G753),BP$7:BP$9)</f>
        <v>5.8105345056474675E-2</v>
      </c>
      <c r="BQ753" s="17" cm="1">
        <f t="array" ref="BQ753">INDEX(BQ$14:BQ$114,$A753+1)+SUMPRODUCT(TRANSPOSE($E753:$G753),BQ$7:BQ$9)</f>
        <v>5.8087215195674044E-2</v>
      </c>
      <c r="BR753" s="17" cm="1">
        <f t="array" ref="BR753">INDEX(BR$14:BR$114,$A753+1)+SUMPRODUCT(TRANSPOSE($E753:$G753),BR$7:BR$9)</f>
        <v>5.8069670469118692E-2</v>
      </c>
      <c r="BS753" s="17" cm="1">
        <f t="array" ref="BS753">INDEX(BS$14:BS$114,$A753+1)+SUMPRODUCT(TRANSPOSE($E753:$G753),BS$7:BS$9)</f>
        <v>5.8052682999207947E-2</v>
      </c>
      <c r="BT753" s="17" cm="1">
        <f t="array" ref="BT753">INDEX(BT$14:BT$114,$A753+1)+SUMPRODUCT(TRANSPOSE($E753:$G753),BT$7:BT$9)</f>
        <v>5.8036226651557374E-2</v>
      </c>
      <c r="BU753" s="17" cm="1">
        <f t="array" ref="BU753">INDEX(BU$14:BU$114,$A753+1)+SUMPRODUCT(TRANSPOSE($E753:$G753),BU$7:BU$9)</f>
        <v>5.8020276900838538E-2</v>
      </c>
      <c r="BV753" s="17" cm="1">
        <f t="array" ref="BV753">INDEX(BV$14:BV$114,$A753+1)+SUMPRODUCT(TRANSPOSE($E753:$G753),BV$7:BV$9)</f>
        <v>5.8004810708822782E-2</v>
      </c>
      <c r="BW753" s="17" cm="1">
        <f t="array" ref="BW753">INDEX(BW$14:BW$114,$A753+1)+SUMPRODUCT(TRANSPOSE($E753:$G753),BW$7:BW$9)</f>
        <v>5.7989806413350928E-2</v>
      </c>
      <c r="BX753" s="17" cm="1">
        <f t="array" ref="BX753">INDEX(BX$14:BX$114,$A753+1)+SUMPRODUCT(TRANSPOSE($E753:$G753),BX$7:BX$9)</f>
        <v>5.7975243627104253E-2</v>
      </c>
      <c r="BY753" s="17" cm="1">
        <f t="array" ref="BY753">INDEX(BY$14:BY$114,$A753+1)+SUMPRODUCT(TRANSPOSE($E753:$G753),BY$7:BY$9)</f>
        <v>5.7660020891305272E-2</v>
      </c>
      <c r="BZ753" s="17" cm="1">
        <f t="array" ref="BZ753">INDEX(BZ$14:BZ$114,$A753+1)+SUMPRODUCT(TRANSPOSE($E753:$G753),BZ$7:BZ$9)</f>
        <v>5.7325483854449785E-2</v>
      </c>
      <c r="CA753" s="17" cm="1">
        <f t="array" ref="CA753">INDEX(CA$14:CA$114,$A753+1)+SUMPRODUCT(TRANSPOSE($E753:$G753),CA$7:CA$9)</f>
        <v>5.6982588706849899E-2</v>
      </c>
      <c r="CB753" s="17" cm="1">
        <f t="array" ref="CB753">INDEX(CB$14:CB$114,$A753+1)+SUMPRODUCT(TRANSPOSE($E753:$G753),CB$7:CB$9)</f>
        <v>5.6660955613950667E-2</v>
      </c>
      <c r="CC753" s="17" cm="1">
        <f t="array" ref="CC753">INDEX(CC$14:CC$114,$A753+1)+SUMPRODUCT(TRANSPOSE($E753:$G753),CC$7:CC$9)</f>
        <v>5.6359778282124892E-2</v>
      </c>
      <c r="CD753" s="17" cm="1">
        <f t="array" ref="CD753">INDEX(CD$14:CD$114,$A753+1)+SUMPRODUCT(TRANSPOSE($E753:$G753),CD$7:CD$9)</f>
        <v>5.6078299774305326E-2</v>
      </c>
      <c r="CE753" s="17" cm="1">
        <f t="array" ref="CE753">INDEX(CE$14:CE$114,$A753+1)+SUMPRODUCT(TRANSPOSE($E753:$G753),CE$7:CE$9)</f>
        <v>5.5815808117743212E-2</v>
      </c>
      <c r="CF753" s="17" cm="1">
        <f t="array" ref="CF753">INDEX(CF$14:CF$114,$A753+1)+SUMPRODUCT(TRANSPOSE($E753:$G753),CF$7:CF$9)</f>
        <v>5.5571632212847763E-2</v>
      </c>
      <c r="CG753" s="17" cm="1">
        <f t="array" ref="CG753">INDEX(CG$14:CG$114,$A753+1)+SUMPRODUCT(TRANSPOSE($E753:$G753),CG$7:CG$9)</f>
        <v>5.5345137793208252E-2</v>
      </c>
      <c r="CH753" s="17" cm="1">
        <f t="array" ref="CH753">INDEX(CH$14:CH$114,$A753+1)+SUMPRODUCT(TRANSPOSE($E753:$G753),CH$7:CH$9)</f>
        <v>5.5135723388688537E-2</v>
      </c>
      <c r="CI753" s="17" cm="1">
        <f t="array" ref="CI753">INDEX(CI$14:CI$114,$A753+1)+SUMPRODUCT(TRANSPOSE($E753:$G753),CI$7:CI$9)</f>
        <v>5.4942816180517093E-2</v>
      </c>
      <c r="CJ753" s="17" cm="1">
        <f t="array" ref="CJ753">INDEX(CJ$14:CJ$114,$A753+1)+SUMPRODUCT(TRANSPOSE($E753:$G753),CJ$7:CJ$9)</f>
        <v>5.4765868075425148E-2</v>
      </c>
      <c r="CK753" s="17" cm="1">
        <f t="array" ref="CK753">INDEX(CK$14:CK$114,$A753+1)+SUMPRODUCT(TRANSPOSE($E753:$G753),CK$7:CK$9)</f>
        <v>5.4643813288589235E-2</v>
      </c>
      <c r="CL753" s="17" cm="1">
        <f t="array" ref="CL753">INDEX(CL$14:CL$114,$A753+1)+SUMPRODUCT(TRANSPOSE($E753:$G753),CL$7:CL$9)</f>
        <v>5.4531579219340695E-2</v>
      </c>
      <c r="CM753" s="17" cm="1">
        <f t="array" ref="CM753">INDEX(CM$14:CM$114,$A753+1)+SUMPRODUCT(TRANSPOSE($E753:$G753),CM$7:CM$9)</f>
        <v>5.4428855695214926E-2</v>
      </c>
      <c r="CN753" s="17" cm="1">
        <f t="array" ref="CN753">INDEX(CN$14:CN$114,$A753+1)+SUMPRODUCT(TRANSPOSE($E753:$G753),CN$7:CN$9)</f>
        <v>5.4335328854458007E-2</v>
      </c>
      <c r="CO753" s="17" cm="1">
        <f t="array" ref="CO753">INDEX(CO$14:CO$114,$A753+1)+SUMPRODUCT(TRANSPOSE($E753:$G753),CO$7:CO$9)</f>
        <v>5.4250676378957738E-2</v>
      </c>
      <c r="CP753" s="17" cm="1">
        <f t="array" ref="CP753">INDEX(CP$14:CP$114,$A753+1)+SUMPRODUCT(TRANSPOSE($E753:$G753),CP$7:CP$9)</f>
        <v>5.417456176470746E-2</v>
      </c>
      <c r="CQ753" s="17" cm="1">
        <f t="array" ref="CQ753">INDEX(CQ$14:CQ$114,$A753+1)+SUMPRODUCT(TRANSPOSE($E753:$G753),CQ$7:CQ$9)</f>
        <v>5.4106628478666749E-2</v>
      </c>
      <c r="CR753" s="17" cm="1">
        <f t="array" ref="CR753">INDEX(CR$14:CR$114,$A753+1)+SUMPRODUCT(TRANSPOSE($E753:$G753),CR$7:CR$9)</f>
        <v>5.4046493203099163E-2</v>
      </c>
      <c r="CS753" s="17" cm="1">
        <f t="array" ref="CS753">INDEX(CS$14:CS$114,$A753+1)+SUMPRODUCT(TRANSPOSE($E753:$G753),CS$7:CS$9)</f>
        <v>5.3993738457924642E-2</v>
      </c>
      <c r="CT753" s="17" cm="1">
        <f t="array" ref="CT753">INDEX(CT$14:CT$114,$A753+1)+SUMPRODUCT(TRANSPOSE($E753:$G753),CT$7:CT$9)</f>
        <v>5.3947904200806515E-2</v>
      </c>
      <c r="CU753" s="17" cm="1">
        <f t="array" ref="CU753">INDEX(CU$14:CU$114,$A753+1)+SUMPRODUCT(TRANSPOSE($E753:$G753),CU$7:CU$9)</f>
        <v>5.3877351578763708E-2</v>
      </c>
      <c r="CV753" s="17" cm="1">
        <f t="array" ref="CV753">INDEX(CV$14:CV$114,$A753+1)+SUMPRODUCT(TRANSPOSE($E753:$G753),CV$7:CV$9)</f>
        <v>5.3820169386943437E-2</v>
      </c>
      <c r="CW753" s="17" cm="1">
        <f t="array" ref="CW753">INDEX(CW$14:CW$114,$A753+1)+SUMPRODUCT(TRANSPOSE($E753:$G753),CW$7:CW$9)</f>
        <v>5.3775458375716942E-2</v>
      </c>
      <c r="CX753" s="17" cm="1">
        <f t="array" ref="CX753">INDEX(CX$14:CX$114,$A753+1)+SUMPRODUCT(TRANSPOSE($E753:$G753),CX$7:CX$9)</f>
        <v>5.3718541266405948E-2</v>
      </c>
      <c r="CY753" s="17" cm="1">
        <f t="array" ref="CY753">INDEX(CY$14:CY$114,$A753+1)+SUMPRODUCT(TRANSPOSE($E753:$G753),CY$7:CY$9)</f>
        <v>5.3680395751714557E-2</v>
      </c>
      <c r="CZ753" s="17" cm="1">
        <f t="array" ref="CZ753">INDEX(CZ$14:CZ$114,$A753+1)+SUMPRODUCT(TRANSPOSE($E753:$G753),CZ$7:CZ$9)</f>
        <v>5.3636416235547255E-2</v>
      </c>
      <c r="DA753" s="17" cm="1">
        <f t="array" ref="DA753">INDEX(DA$14:DA$114,$A753+1)+SUMPRODUCT(TRANSPOSE($E753:$G753),DA$7:DA$9)</f>
        <v>5.3620175008106549E-2</v>
      </c>
      <c r="DB753" s="17" cm="1">
        <f t="array" ref="DB753">INDEX(DB$14:DB$114,$A753+1)+SUMPRODUCT(TRANSPOSE($E753:$G753),DB$7:DB$9)</f>
        <v>5.3612108936693756E-2</v>
      </c>
      <c r="DC753" s="17" cm="1">
        <f t="array" ref="DC753">INDEX(DC$14:DC$114,$A753+1)+SUMPRODUCT(TRANSPOSE($E753:$G753),DC$7:DC$9)</f>
        <v>5.3658133979079689E-2</v>
      </c>
      <c r="DD753" s="17" cm="1">
        <f t="array" ref="DD753">INDEX(DD$14:DD$114,$A753+1)+SUMPRODUCT(TRANSPOSE($E753:$G753),DD$7:DD$9)</f>
        <v>5.371630022585526E-2</v>
      </c>
    </row>
    <row r="754" spans="1:108" x14ac:dyDescent="0.25">
      <c r="A754" s="13">
        <f t="shared" si="716"/>
        <v>33</v>
      </c>
      <c r="B754" s="13">
        <f t="shared" si="717"/>
        <v>7</v>
      </c>
      <c r="C754" s="13">
        <f t="shared" ref="C754:D754" si="757">C653</f>
        <v>12</v>
      </c>
      <c r="D754" s="13">
        <f t="shared" si="757"/>
        <v>396</v>
      </c>
      <c r="E754" s="30">
        <f t="shared" si="736"/>
        <v>5.0000000000000001E-3</v>
      </c>
      <c r="F754" s="30">
        <f t="shared" si="733"/>
        <v>0.01</v>
      </c>
      <c r="G754" s="30">
        <f t="shared" si="734"/>
        <v>1.4999999999999999E-2</v>
      </c>
      <c r="H754" s="36">
        <f t="shared" si="714"/>
        <v>70396</v>
      </c>
      <c r="I754" s="17" cm="1">
        <f t="array" ref="I754">INDEX(I$14:I$114,$A754+1)+SUMPRODUCT(TRANSPOSE($E754:$G754),I$7:I$9)</f>
        <v>3.0635764165512721E-2</v>
      </c>
      <c r="J754" s="17" cm="1">
        <f t="array" ref="J754">INDEX(J$14:J$114,$A754+1)+SUMPRODUCT(TRANSPOSE($E754:$G754),J$7:J$9)</f>
        <v>3.2291136285738563E-2</v>
      </c>
      <c r="K754" s="17" cm="1">
        <f t="array" ref="K754">INDEX(K$14:K$114,$A754+1)+SUMPRODUCT(TRANSPOSE($E754:$G754),K$7:K$9)</f>
        <v>3.3960532167676291E-2</v>
      </c>
      <c r="L754" s="17" cm="1">
        <f t="array" ref="L754">INDEX(L$14:L$114,$A754+1)+SUMPRODUCT(TRANSPOSE($E754:$G754),L$7:L$9)</f>
        <v>3.5638718832776986E-2</v>
      </c>
      <c r="M754" s="17" cm="1">
        <f t="array" ref="M754">INDEX(M$14:M$114,$A754+1)+SUMPRODUCT(TRANSPOSE($E754:$G754),M$7:M$9)</f>
        <v>3.7320468713704293E-2</v>
      </c>
      <c r="N754" s="17" cm="1">
        <f t="array" ref="N754">INDEX(N$14:N$114,$A754+1)+SUMPRODUCT(TRANSPOSE($E754:$G754),N$7:N$9)</f>
        <v>3.9000536566932704E-2</v>
      </c>
      <c r="O754" s="17" cm="1">
        <f t="array" ref="O754">INDEX(O$14:O$114,$A754+1)+SUMPRODUCT(TRANSPOSE($E754:$G754),O$7:O$9)</f>
        <v>4.0673671372873504E-2</v>
      </c>
      <c r="P754" s="17" cm="1">
        <f t="array" ref="P754">INDEX(P$14:P$114,$A754+1)+SUMPRODUCT(TRANSPOSE($E754:$G754),P$7:P$9)</f>
        <v>4.2334617830951327E-2</v>
      </c>
      <c r="Q754" s="17" cm="1">
        <f t="array" ref="Q754">INDEX(Q$14:Q$114,$A754+1)+SUMPRODUCT(TRANSPOSE($E754:$G754),Q$7:Q$9)</f>
        <v>4.3978110257215729E-2</v>
      </c>
      <c r="R754" s="17" cm="1">
        <f t="array" ref="R754">INDEX(R$14:R$114,$A754+1)+SUMPRODUCT(TRANSPOSE($E754:$G754),R$7:R$9)</f>
        <v>4.5598893239553455E-2</v>
      </c>
      <c r="S754" s="17" cm="1">
        <f t="array" ref="S754">INDEX(S$14:S$114,$A754+1)+SUMPRODUCT(TRANSPOSE($E754:$G754),S$7:S$9)</f>
        <v>4.6886140751531878E-2</v>
      </c>
      <c r="T754" s="17" cm="1">
        <f t="array" ref="T754">INDEX(T$14:T$114,$A754+1)+SUMPRODUCT(TRANSPOSE($E754:$G754),T$7:T$9)</f>
        <v>4.8140149535356211E-2</v>
      </c>
      <c r="U754" s="17" cm="1">
        <f t="array" ref="U754">INDEX(U$14:U$114,$A754+1)+SUMPRODUCT(TRANSPOSE($E754:$G754),U$7:U$9)</f>
        <v>4.9355655057056594E-2</v>
      </c>
      <c r="V754" s="17" cm="1">
        <f t="array" ref="V754">INDEX(V$14:V$114,$A754+1)+SUMPRODUCT(TRANSPOSE($E754:$G754),V$7:V$9)</f>
        <v>5.0527400476719206E-2</v>
      </c>
      <c r="W754" s="17" cm="1">
        <f t="array" ref="W754">INDEX(W$14:W$114,$A754+1)+SUMPRODUCT(TRANSPOSE($E754:$G754),W$7:W$9)</f>
        <v>5.1650135354744067E-2</v>
      </c>
      <c r="X754" s="17" cm="1">
        <f t="array" ref="X754">INDEX(X$14:X$114,$A754+1)+SUMPRODUCT(TRANSPOSE($E754:$G754),X$7:X$9)</f>
        <v>5.2718613364780939E-2</v>
      </c>
      <c r="Y754" s="17" cm="1">
        <f t="array" ref="Y754">INDEX(Y$14:Y$114,$A754+1)+SUMPRODUCT(TRANSPOSE($E754:$G754),Y$7:Y$9)</f>
        <v>5.3727596908595146E-2</v>
      </c>
      <c r="Z754" s="17" cm="1">
        <f t="array" ref="Z754">INDEX(Z$14:Z$114,$A754+1)+SUMPRODUCT(TRANSPOSE($E754:$G754),Z$7:Z$9)</f>
        <v>5.4671856928005566E-2</v>
      </c>
      <c r="AA754" s="17" cm="1">
        <f t="array" ref="AA754">INDEX(AA$14:AA$114,$A754+1)+SUMPRODUCT(TRANSPOSE($E754:$G754),AA$7:AA$9)</f>
        <v>5.5546176873806266E-2</v>
      </c>
      <c r="AB754" s="17" cm="1">
        <f t="array" ref="AB754">INDEX(AB$14:AB$114,$A754+1)+SUMPRODUCT(TRANSPOSE($E754:$G754),AB$7:AB$9)</f>
        <v>5.6345350662284674E-2</v>
      </c>
      <c r="AC754" s="17" cm="1">
        <f t="array" ref="AC754">INDEX(AC$14:AC$114,$A754+1)+SUMPRODUCT(TRANSPOSE($E754:$G754),AC$7:AC$9)</f>
        <v>5.7064183252908143E-2</v>
      </c>
      <c r="AD754" s="17" cm="1">
        <f t="array" ref="AD754">INDEX(AD$14:AD$114,$A754+1)+SUMPRODUCT(TRANSPOSE($E754:$G754),AD$7:AD$9)</f>
        <v>5.7697497014877905E-2</v>
      </c>
      <c r="AE754" s="17" cm="1">
        <f t="array" ref="AE754">INDEX(AE$14:AE$114,$A754+1)+SUMPRODUCT(TRANSPOSE($E754:$G754),AE$7:AE$9)</f>
        <v>5.8240127705931469E-2</v>
      </c>
      <c r="AF754" s="17" cm="1">
        <f t="array" ref="AF754">INDEX(AF$14:AF$114,$A754+1)+SUMPRODUCT(TRANSPOSE($E754:$G754),AF$7:AF$9)</f>
        <v>5.8686929045670341E-2</v>
      </c>
      <c r="AG754" s="17" cm="1">
        <f t="array" ref="AG754">INDEX(AG$14:AG$114,$A754+1)+SUMPRODUCT(TRANSPOSE($E754:$G754),AG$7:AG$9)</f>
        <v>5.9032770724973885E-2</v>
      </c>
      <c r="AH754" s="17" cm="1">
        <f t="array" ref="AH754">INDEX(AH$14:AH$114,$A754+1)+SUMPRODUCT(TRANSPOSE($E754:$G754),AH$7:AH$9)</f>
        <v>5.9272542759776212E-2</v>
      </c>
      <c r="AI754" s="17" cm="1">
        <f t="array" ref="AI754">INDEX(AI$14:AI$114,$A754+1)+SUMPRODUCT(TRANSPOSE($E754:$G754),AI$7:AI$9)</f>
        <v>5.9401154389482694E-2</v>
      </c>
      <c r="AJ754" s="17" cm="1">
        <f t="array" ref="AJ754">INDEX(AJ$14:AJ$114,$A754+1)+SUMPRODUCT(TRANSPOSE($E754:$G754),AJ$7:AJ$9)</f>
        <v>5.9538449239610755E-2</v>
      </c>
      <c r="AK754" s="17" cm="1">
        <f t="array" ref="AK754">INDEX(AK$14:AK$114,$A754+1)+SUMPRODUCT(TRANSPOSE($E754:$G754),AK$7:AK$9)</f>
        <v>5.9683527784043913E-2</v>
      </c>
      <c r="AL754" s="17" cm="1">
        <f t="array" ref="AL754">INDEX(AL$14:AL$114,$A754+1)+SUMPRODUCT(TRANSPOSE($E754:$G754),AL$7:AL$9)</f>
        <v>5.9835610596277719E-2</v>
      </c>
      <c r="AM754" s="17" cm="1">
        <f t="array" ref="AM754">INDEX(AM$14:AM$114,$A754+1)+SUMPRODUCT(TRANSPOSE($E754:$G754),AM$7:AM$9)</f>
        <v>5.9744018953082553E-2</v>
      </c>
      <c r="AN754" s="17" cm="1">
        <f t="array" ref="AN754">INDEX(AN$14:AN$114,$A754+1)+SUMPRODUCT(TRANSPOSE($E754:$G754),AN$7:AN$9)</f>
        <v>5.9658159079601578E-2</v>
      </c>
      <c r="AO754" s="17" cm="1">
        <f t="array" ref="AO754">INDEX(AO$14:AO$114,$A754+1)+SUMPRODUCT(TRANSPOSE($E754:$G754),AO$7:AO$9)</f>
        <v>5.957750926250914E-2</v>
      </c>
      <c r="AP754" s="17" cm="1">
        <f t="array" ref="AP754">INDEX(AP$14:AP$114,$A754+1)+SUMPRODUCT(TRANSPOSE($E754:$G754),AP$7:AP$9)</f>
        <v>5.9501609240038986E-2</v>
      </c>
      <c r="AQ754" s="17" cm="1">
        <f t="array" ref="AQ754">INDEX(AQ$14:AQ$114,$A754+1)+SUMPRODUCT(TRANSPOSE($E754:$G754),AQ$7:AQ$9)</f>
        <v>5.9430051412979176E-2</v>
      </c>
      <c r="AR754" s="17" cm="1">
        <f t="array" ref="AR754">INDEX(AR$14:AR$114,$A754+1)+SUMPRODUCT(TRANSPOSE($E754:$G754),AR$7:AR$9)</f>
        <v>5.9362473522156609E-2</v>
      </c>
      <c r="AS754" s="17" cm="1">
        <f t="array" ref="AS754">INDEX(AS$14:AS$114,$A754+1)+SUMPRODUCT(TRANSPOSE($E754:$G754),AS$7:AS$9)</f>
        <v>5.9298552514663747E-2</v>
      </c>
      <c r="AT754" s="17" cm="1">
        <f t="array" ref="AT754">INDEX(AT$14:AT$114,$A754+1)+SUMPRODUCT(TRANSPOSE($E754:$G754),AT$7:AT$9)</f>
        <v>5.9237999379611814E-2</v>
      </c>
      <c r="AU754" s="17" cm="1">
        <f t="array" ref="AU754">INDEX(AU$14:AU$114,$A754+1)+SUMPRODUCT(TRANSPOSE($E754:$G754),AU$7:AU$9)</f>
        <v>5.9180554779212233E-2</v>
      </c>
      <c r="AV754" s="17" cm="1">
        <f t="array" ref="AV754">INDEX(AV$14:AV$114,$A754+1)+SUMPRODUCT(TRANSPOSE($E754:$G754),AV$7:AV$9)</f>
        <v>5.9125985335865536E-2</v>
      </c>
      <c r="AW754" s="17" cm="1">
        <f t="array" ref="AW754">INDEX(AW$14:AW$114,$A754+1)+SUMPRODUCT(TRANSPOSE($E754:$G754),AW$7:AW$9)</f>
        <v>5.907408046313832E-2</v>
      </c>
      <c r="AX754" s="17" cm="1">
        <f t="array" ref="AX754">INDEX(AX$14:AX$114,$A754+1)+SUMPRODUCT(TRANSPOSE($E754:$G754),AX$7:AX$9)</f>
        <v>5.9024649649899716E-2</v>
      </c>
      <c r="AY754" s="17" cm="1">
        <f t="array" ref="AY754">INDEX(AY$14:AY$114,$A754+1)+SUMPRODUCT(TRANSPOSE($E754:$G754),AY$7:AY$9)</f>
        <v>5.8977520123772872E-2</v>
      </c>
      <c r="AZ754" s="17" cm="1">
        <f t="array" ref="AZ754">INDEX(AZ$14:AZ$114,$A754+1)+SUMPRODUCT(TRANSPOSE($E754:$G754),AZ$7:AZ$9)</f>
        <v>5.8932534833502678E-2</v>
      </c>
      <c r="BA754" s="17" cm="1">
        <f t="array" ref="BA754">INDEX(BA$14:BA$114,$A754+1)+SUMPRODUCT(TRANSPOSE($E754:$G754),BA$7:BA$9)</f>
        <v>5.8889550700582535E-2</v>
      </c>
      <c r="BB754" s="17" cm="1">
        <f t="array" ref="BB754">INDEX(BB$14:BB$114,$A754+1)+SUMPRODUCT(TRANSPOSE($E754:$G754),BB$7:BB$9)</f>
        <v>5.8848437099134107E-2</v>
      </c>
      <c r="BC754" s="17" cm="1">
        <f t="array" ref="BC754">INDEX(BC$14:BC$114,$A754+1)+SUMPRODUCT(TRANSPOSE($E754:$G754),BC$7:BC$9)</f>
        <v>5.8809074530010816E-2</v>
      </c>
      <c r="BD754" s="17" cm="1">
        <f t="array" ref="BD754">INDEX(BD$14:BD$114,$A754+1)+SUMPRODUCT(TRANSPOSE($E754:$G754),BD$7:BD$9)</f>
        <v>5.8771353460779316E-2</v>
      </c>
      <c r="BE754" s="17" cm="1">
        <f t="array" ref="BE754">INDEX(BE$14:BE$114,$A754+1)+SUMPRODUCT(TRANSPOSE($E754:$G754),BE$7:BE$9)</f>
        <v>5.8735173307864139E-2</v>
      </c>
      <c r="BF754" s="17" cm="1">
        <f t="array" ref="BF754">INDEX(BF$14:BF$114,$A754+1)+SUMPRODUCT(TRANSPOSE($E754:$G754),BF$7:BF$9)</f>
        <v>5.8700441540932333E-2</v>
      </c>
      <c r="BG754" s="17" cm="1">
        <f t="array" ref="BG754">INDEX(BG$14:BG$114,$A754+1)+SUMPRODUCT(TRANSPOSE($E754:$G754),BG$7:BG$9)</f>
        <v>5.8667072892729086E-2</v>
      </c>
      <c r="BH754" s="17" cm="1">
        <f t="array" ref="BH754">INDEX(BH$14:BH$114,$A754+1)+SUMPRODUCT(TRANSPOSE($E754:$G754),BH$7:BH$9)</f>
        <v>5.8634988660157913E-2</v>
      </c>
      <c r="BI754" s="17" cm="1">
        <f t="array" ref="BI754">INDEX(BI$14:BI$114,$A754+1)+SUMPRODUCT(TRANSPOSE($E754:$G754),BI$7:BI$9)</f>
        <v>5.8604116084544619E-2</v>
      </c>
      <c r="BJ754" s="17" cm="1">
        <f t="array" ref="BJ754">INDEX(BJ$14:BJ$114,$A754+1)+SUMPRODUCT(TRANSPOSE($E754:$G754),BJ$7:BJ$9)</f>
        <v>5.8574387800813241E-2</v>
      </c>
      <c r="BK754" s="17" cm="1">
        <f t="array" ref="BK754">INDEX(BK$14:BK$114,$A754+1)+SUMPRODUCT(TRANSPOSE($E754:$G754),BK$7:BK$9)</f>
        <v>5.8545741346794786E-2</v>
      </c>
      <c r="BL754" s="17" cm="1">
        <f t="array" ref="BL754">INDEX(BL$14:BL$114,$A754+1)+SUMPRODUCT(TRANSPOSE($E754:$G754),BL$7:BL$9)</f>
        <v>5.8518118725149657E-2</v>
      </c>
      <c r="BM754" s="17" cm="1">
        <f t="array" ref="BM754">INDEX(BM$14:BM$114,$A754+1)+SUMPRODUCT(TRANSPOSE($E754:$G754),BM$7:BM$9)</f>
        <v>5.8491466011436941E-2</v>
      </c>
      <c r="BN754" s="17" cm="1">
        <f t="array" ref="BN754">INDEX(BN$14:BN$114,$A754+1)+SUMPRODUCT(TRANSPOSE($E754:$G754),BN$7:BN$9)</f>
        <v>5.8465733002754358E-2</v>
      </c>
      <c r="BO754" s="17" cm="1">
        <f t="array" ref="BO754">INDEX(BO$14:BO$114,$A754+1)+SUMPRODUCT(TRANSPOSE($E754:$G754),BO$7:BO$9)</f>
        <v>5.8440872902136495E-2</v>
      </c>
      <c r="BP754" s="17" cm="1">
        <f t="array" ref="BP754">INDEX(BP$14:BP$114,$A754+1)+SUMPRODUCT(TRANSPOSE($E754:$G754),BP$7:BP$9)</f>
        <v>5.841684203453533E-2</v>
      </c>
      <c r="BQ754" s="17" cm="1">
        <f t="array" ref="BQ754">INDEX(BQ$14:BQ$114,$A754+1)+SUMPRODUCT(TRANSPOSE($E754:$G754),BQ$7:BQ$9)</f>
        <v>5.8393599590752618E-2</v>
      </c>
      <c r="BR754" s="17" cm="1">
        <f t="array" ref="BR754">INDEX(BR$14:BR$114,$A754+1)+SUMPRODUCT(TRANSPOSE($E754:$G754),BR$7:BR$9)</f>
        <v>5.8371107396171559E-2</v>
      </c>
      <c r="BS754" s="17" cm="1">
        <f t="array" ref="BS754">INDEX(BS$14:BS$114,$A754+1)+SUMPRODUCT(TRANSPOSE($E754:$G754),BS$7:BS$9)</f>
        <v>5.8349329701528604E-2</v>
      </c>
      <c r="BT754" s="17" cm="1">
        <f t="array" ref="BT754">INDEX(BT$14:BT$114,$A754+1)+SUMPRODUCT(TRANSPOSE($E754:$G754),BT$7:BT$9)</f>
        <v>5.8328232993311566E-2</v>
      </c>
      <c r="BU754" s="17" cm="1">
        <f t="array" ref="BU754">INDEX(BU$14:BU$114,$A754+1)+SUMPRODUCT(TRANSPOSE($E754:$G754),BU$7:BU$9)</f>
        <v>5.8307785821670829E-2</v>
      </c>
      <c r="BV754" s="17" cm="1">
        <f t="array" ref="BV754">INDEX(BV$14:BV$114,$A754+1)+SUMPRODUCT(TRANSPOSE($E754:$G754),BV$7:BV$9)</f>
        <v>5.8287958643985602E-2</v>
      </c>
      <c r="BW754" s="17" cm="1">
        <f t="array" ref="BW754">INDEX(BW$14:BW$114,$A754+1)+SUMPRODUCT(TRANSPOSE($E754:$G754),BW$7:BW$9)</f>
        <v>5.826872368244583E-2</v>
      </c>
      <c r="BX754" s="17" cm="1">
        <f t="array" ref="BX754">INDEX(BX$14:BX$114,$A754+1)+SUMPRODUCT(TRANSPOSE($E754:$G754),BX$7:BX$9)</f>
        <v>5.7975243627104253E-2</v>
      </c>
      <c r="BY754" s="17" cm="1">
        <f t="array" ref="BY754">INDEX(BY$14:BY$114,$A754+1)+SUMPRODUCT(TRANSPOSE($E754:$G754),BY$7:BY$9)</f>
        <v>5.7660020891305272E-2</v>
      </c>
      <c r="BZ754" s="17" cm="1">
        <f t="array" ref="BZ754">INDEX(BZ$14:BZ$114,$A754+1)+SUMPRODUCT(TRANSPOSE($E754:$G754),BZ$7:BZ$9)</f>
        <v>5.7325483854449785E-2</v>
      </c>
      <c r="CA754" s="17" cm="1">
        <f t="array" ref="CA754">INDEX(CA$14:CA$114,$A754+1)+SUMPRODUCT(TRANSPOSE($E754:$G754),CA$7:CA$9)</f>
        <v>5.6982588706849899E-2</v>
      </c>
      <c r="CB754" s="17" cm="1">
        <f t="array" ref="CB754">INDEX(CB$14:CB$114,$A754+1)+SUMPRODUCT(TRANSPOSE($E754:$G754),CB$7:CB$9)</f>
        <v>5.6660955613950667E-2</v>
      </c>
      <c r="CC754" s="17" cm="1">
        <f t="array" ref="CC754">INDEX(CC$14:CC$114,$A754+1)+SUMPRODUCT(TRANSPOSE($E754:$G754),CC$7:CC$9)</f>
        <v>5.6359778282124892E-2</v>
      </c>
      <c r="CD754" s="17" cm="1">
        <f t="array" ref="CD754">INDEX(CD$14:CD$114,$A754+1)+SUMPRODUCT(TRANSPOSE($E754:$G754),CD$7:CD$9)</f>
        <v>5.6078299774305326E-2</v>
      </c>
      <c r="CE754" s="17" cm="1">
        <f t="array" ref="CE754">INDEX(CE$14:CE$114,$A754+1)+SUMPRODUCT(TRANSPOSE($E754:$G754),CE$7:CE$9)</f>
        <v>5.5815808117743212E-2</v>
      </c>
      <c r="CF754" s="17" cm="1">
        <f t="array" ref="CF754">INDEX(CF$14:CF$114,$A754+1)+SUMPRODUCT(TRANSPOSE($E754:$G754),CF$7:CF$9)</f>
        <v>5.5571632212847763E-2</v>
      </c>
      <c r="CG754" s="17" cm="1">
        <f t="array" ref="CG754">INDEX(CG$14:CG$114,$A754+1)+SUMPRODUCT(TRANSPOSE($E754:$G754),CG$7:CG$9)</f>
        <v>5.5345137793208252E-2</v>
      </c>
      <c r="CH754" s="17" cm="1">
        <f t="array" ref="CH754">INDEX(CH$14:CH$114,$A754+1)+SUMPRODUCT(TRANSPOSE($E754:$G754),CH$7:CH$9)</f>
        <v>5.5135723388688537E-2</v>
      </c>
      <c r="CI754" s="17" cm="1">
        <f t="array" ref="CI754">INDEX(CI$14:CI$114,$A754+1)+SUMPRODUCT(TRANSPOSE($E754:$G754),CI$7:CI$9)</f>
        <v>5.4942816180517093E-2</v>
      </c>
      <c r="CJ754" s="17" cm="1">
        <f t="array" ref="CJ754">INDEX(CJ$14:CJ$114,$A754+1)+SUMPRODUCT(TRANSPOSE($E754:$G754),CJ$7:CJ$9)</f>
        <v>5.4765868075425148E-2</v>
      </c>
      <c r="CK754" s="17" cm="1">
        <f t="array" ref="CK754">INDEX(CK$14:CK$114,$A754+1)+SUMPRODUCT(TRANSPOSE($E754:$G754),CK$7:CK$9)</f>
        <v>5.4643813288589235E-2</v>
      </c>
      <c r="CL754" s="17" cm="1">
        <f t="array" ref="CL754">INDEX(CL$14:CL$114,$A754+1)+SUMPRODUCT(TRANSPOSE($E754:$G754),CL$7:CL$9)</f>
        <v>5.4531579219340695E-2</v>
      </c>
      <c r="CM754" s="17" cm="1">
        <f t="array" ref="CM754">INDEX(CM$14:CM$114,$A754+1)+SUMPRODUCT(TRANSPOSE($E754:$G754),CM$7:CM$9)</f>
        <v>5.4428855695214926E-2</v>
      </c>
      <c r="CN754" s="17" cm="1">
        <f t="array" ref="CN754">INDEX(CN$14:CN$114,$A754+1)+SUMPRODUCT(TRANSPOSE($E754:$G754),CN$7:CN$9)</f>
        <v>5.4335328854458007E-2</v>
      </c>
      <c r="CO754" s="17" cm="1">
        <f t="array" ref="CO754">INDEX(CO$14:CO$114,$A754+1)+SUMPRODUCT(TRANSPOSE($E754:$G754),CO$7:CO$9)</f>
        <v>5.4250676378957738E-2</v>
      </c>
      <c r="CP754" s="17" cm="1">
        <f t="array" ref="CP754">INDEX(CP$14:CP$114,$A754+1)+SUMPRODUCT(TRANSPOSE($E754:$G754),CP$7:CP$9)</f>
        <v>5.417456176470746E-2</v>
      </c>
      <c r="CQ754" s="17" cm="1">
        <f t="array" ref="CQ754">INDEX(CQ$14:CQ$114,$A754+1)+SUMPRODUCT(TRANSPOSE($E754:$G754),CQ$7:CQ$9)</f>
        <v>5.4106628478666749E-2</v>
      </c>
      <c r="CR754" s="17" cm="1">
        <f t="array" ref="CR754">INDEX(CR$14:CR$114,$A754+1)+SUMPRODUCT(TRANSPOSE($E754:$G754),CR$7:CR$9)</f>
        <v>5.4046493203099163E-2</v>
      </c>
      <c r="CS754" s="17" cm="1">
        <f t="array" ref="CS754">INDEX(CS$14:CS$114,$A754+1)+SUMPRODUCT(TRANSPOSE($E754:$G754),CS$7:CS$9)</f>
        <v>5.3993738457924642E-2</v>
      </c>
      <c r="CT754" s="17" cm="1">
        <f t="array" ref="CT754">INDEX(CT$14:CT$114,$A754+1)+SUMPRODUCT(TRANSPOSE($E754:$G754),CT$7:CT$9)</f>
        <v>5.3947904200806515E-2</v>
      </c>
      <c r="CU754" s="17" cm="1">
        <f t="array" ref="CU754">INDEX(CU$14:CU$114,$A754+1)+SUMPRODUCT(TRANSPOSE($E754:$G754),CU$7:CU$9)</f>
        <v>5.3877351578763708E-2</v>
      </c>
      <c r="CV754" s="17" cm="1">
        <f t="array" ref="CV754">INDEX(CV$14:CV$114,$A754+1)+SUMPRODUCT(TRANSPOSE($E754:$G754),CV$7:CV$9)</f>
        <v>5.3820169386943437E-2</v>
      </c>
      <c r="CW754" s="17" cm="1">
        <f t="array" ref="CW754">INDEX(CW$14:CW$114,$A754+1)+SUMPRODUCT(TRANSPOSE($E754:$G754),CW$7:CW$9)</f>
        <v>5.3775458375716942E-2</v>
      </c>
      <c r="CX754" s="17" cm="1">
        <f t="array" ref="CX754">INDEX(CX$14:CX$114,$A754+1)+SUMPRODUCT(TRANSPOSE($E754:$G754),CX$7:CX$9)</f>
        <v>5.3718541266405948E-2</v>
      </c>
      <c r="CY754" s="17" cm="1">
        <f t="array" ref="CY754">INDEX(CY$14:CY$114,$A754+1)+SUMPRODUCT(TRANSPOSE($E754:$G754),CY$7:CY$9)</f>
        <v>5.3680395751714557E-2</v>
      </c>
      <c r="CZ754" s="17" cm="1">
        <f t="array" ref="CZ754">INDEX(CZ$14:CZ$114,$A754+1)+SUMPRODUCT(TRANSPOSE($E754:$G754),CZ$7:CZ$9)</f>
        <v>5.3636416235547255E-2</v>
      </c>
      <c r="DA754" s="17" cm="1">
        <f t="array" ref="DA754">INDEX(DA$14:DA$114,$A754+1)+SUMPRODUCT(TRANSPOSE($E754:$G754),DA$7:DA$9)</f>
        <v>5.3620175008106549E-2</v>
      </c>
      <c r="DB754" s="17" cm="1">
        <f t="array" ref="DB754">INDEX(DB$14:DB$114,$A754+1)+SUMPRODUCT(TRANSPOSE($E754:$G754),DB$7:DB$9)</f>
        <v>5.3612108936693756E-2</v>
      </c>
      <c r="DC754" s="17" cm="1">
        <f t="array" ref="DC754">INDEX(DC$14:DC$114,$A754+1)+SUMPRODUCT(TRANSPOSE($E754:$G754),DC$7:DC$9)</f>
        <v>5.3658133979079689E-2</v>
      </c>
      <c r="DD754" s="17" cm="1">
        <f t="array" ref="DD754">INDEX(DD$14:DD$114,$A754+1)+SUMPRODUCT(TRANSPOSE($E754:$G754),DD$7:DD$9)</f>
        <v>5.371630022585526E-2</v>
      </c>
    </row>
    <row r="755" spans="1:108" x14ac:dyDescent="0.25">
      <c r="A755" s="13">
        <f t="shared" si="716"/>
        <v>34</v>
      </c>
      <c r="B755" s="13">
        <f t="shared" si="717"/>
        <v>7</v>
      </c>
      <c r="C755" s="13">
        <f t="shared" ref="C755:D755" si="758">C654</f>
        <v>12</v>
      </c>
      <c r="D755" s="13">
        <f t="shared" si="758"/>
        <v>408</v>
      </c>
      <c r="E755" s="30">
        <f t="shared" si="736"/>
        <v>5.0000000000000001E-3</v>
      </c>
      <c r="F755" s="30">
        <f t="shared" si="733"/>
        <v>0.01</v>
      </c>
      <c r="G755" s="30">
        <f t="shared" si="734"/>
        <v>1.4999999999999999E-2</v>
      </c>
      <c r="H755" s="36">
        <f t="shared" si="714"/>
        <v>70408</v>
      </c>
      <c r="I755" s="17" cm="1">
        <f t="array" ref="I755">INDEX(I$14:I$114,$A755+1)+SUMPRODUCT(TRANSPOSE($E755:$G755),I$7:I$9)</f>
        <v>3.2836576657467524E-2</v>
      </c>
      <c r="J755" s="17" cm="1">
        <f t="array" ref="J755">INDEX(J$14:J$114,$A755+1)+SUMPRODUCT(TRANSPOSE($E755:$G755),J$7:J$9)</f>
        <v>3.4513596086573027E-2</v>
      </c>
      <c r="K755" s="17" cm="1">
        <f t="array" ref="K755">INDEX(K$14:K$114,$A755+1)+SUMPRODUCT(TRANSPOSE($E755:$G755),K$7:K$9)</f>
        <v>3.6197669225974158E-2</v>
      </c>
      <c r="L755" s="17" cm="1">
        <f t="array" ref="L755">INDEX(L$14:L$114,$A755+1)+SUMPRODUCT(TRANSPOSE($E755:$G755),L$7:L$9)</f>
        <v>3.7883564196676225E-2</v>
      </c>
      <c r="M755" s="17" cm="1">
        <f t="array" ref="M755">INDEX(M$14:M$114,$A755+1)+SUMPRODUCT(TRANSPOSE($E755:$G755),M$7:M$9)</f>
        <v>3.9566026760190699E-2</v>
      </c>
      <c r="N755" s="17" cm="1">
        <f t="array" ref="N755">INDEX(N$14:N$114,$A755+1)+SUMPRODUCT(TRANSPOSE($E755:$G755),N$7:N$9)</f>
        <v>4.1239798113635547E-2</v>
      </c>
      <c r="O755" s="17" cm="1">
        <f t="array" ref="O755">INDEX(O$14:O$114,$A755+1)+SUMPRODUCT(TRANSPOSE($E755:$G755),O$7:O$9)</f>
        <v>4.2899615776857331E-2</v>
      </c>
      <c r="P755" s="17" cm="1">
        <f t="array" ref="P755">INDEX(P$14:P$114,$A755+1)+SUMPRODUCT(TRANSPOSE($E755:$G755),P$7:P$9)</f>
        <v>4.4540206413558214E-2</v>
      </c>
      <c r="Q755" s="17" cm="1">
        <f t="array" ref="Q755">INDEX(Q$14:Q$114,$A755+1)+SUMPRODUCT(TRANSPOSE($E755:$G755),Q$7:Q$9)</f>
        <v>4.6156309157916985E-2</v>
      </c>
      <c r="R755" s="17" cm="1">
        <f t="array" ref="R755">INDEX(R$14:R$114,$A755+1)+SUMPRODUCT(TRANSPOSE($E755:$G755),R$7:R$9)</f>
        <v>4.7742646738913035E-2</v>
      </c>
      <c r="S755" s="17" cm="1">
        <f t="array" ref="S755">INDEX(S$14:S$114,$A755+1)+SUMPRODUCT(TRANSPOSE($E755:$G755),S$7:S$9)</f>
        <v>4.8988399831255823E-2</v>
      </c>
      <c r="T755" s="17" cm="1">
        <f t="array" ref="T755">INDEX(T$14:T$114,$A755+1)+SUMPRODUCT(TRANSPOSE($E755:$G755),T$7:T$9)</f>
        <v>5.019385424897442E-2</v>
      </c>
      <c r="U755" s="17" cm="1">
        <f t="array" ref="U755">INDEX(U$14:U$114,$A755+1)+SUMPRODUCT(TRANSPOSE($E755:$G755),U$7:U$9)</f>
        <v>5.1353748980659433E-2</v>
      </c>
      <c r="V755" s="17" cm="1">
        <f t="array" ref="V755">INDEX(V$14:V$114,$A755+1)+SUMPRODUCT(TRANSPOSE($E755:$G755),V$7:V$9)</f>
        <v>5.2462830143489611E-2</v>
      </c>
      <c r="W755" s="17" cm="1">
        <f t="array" ref="W755">INDEX(W$14:W$114,$A755+1)+SUMPRODUCT(TRANSPOSE($E755:$G755),W$7:W$9)</f>
        <v>5.3515848460453444E-2</v>
      </c>
      <c r="X755" s="17" cm="1">
        <f t="array" ref="X755">INDEX(X$14:X$114,$A755+1)+SUMPRODUCT(TRANSPOSE($E755:$G755),X$7:X$9)</f>
        <v>5.4507564181468224E-2</v>
      </c>
      <c r="Y755" s="17" cm="1">
        <f t="array" ref="Y755">INDEX(Y$14:Y$114,$A755+1)+SUMPRODUCT(TRANSPOSE($E755:$G755),Y$7:Y$9)</f>
        <v>5.5432746821782633E-2</v>
      </c>
      <c r="Z755" s="17" cm="1">
        <f t="array" ref="Z755">INDEX(Z$14:Z$114,$A755+1)+SUMPRODUCT(TRANSPOSE($E755:$G755),Z$7:Z$9)</f>
        <v>5.6286179330544459E-2</v>
      </c>
      <c r="AA755" s="17" cm="1">
        <f t="array" ref="AA755">INDEX(AA$14:AA$114,$A755+1)+SUMPRODUCT(TRANSPOSE($E755:$G755),AA$7:AA$9)</f>
        <v>5.7062655875090754E-2</v>
      </c>
      <c r="AB755" s="17" cm="1">
        <f t="array" ref="AB755">INDEX(AB$14:AB$114,$A755+1)+SUMPRODUCT(TRANSPOSE($E755:$G755),AB$7:AB$9)</f>
        <v>5.7756982443308888E-2</v>
      </c>
      <c r="AC755" s="17" cm="1">
        <f t="array" ref="AC755">INDEX(AC$14:AC$114,$A755+1)+SUMPRODUCT(TRANSPOSE($E755:$G755),AC$7:AC$9)</f>
        <v>5.8363983520332632E-2</v>
      </c>
      <c r="AD755" s="17" cm="1">
        <f t="array" ref="AD755">INDEX(AD$14:AD$114,$A755+1)+SUMPRODUCT(TRANSPOSE($E755:$G755),AD$7:AD$9)</f>
        <v>5.887849782287545E-2</v>
      </c>
      <c r="AE755" s="17" cm="1">
        <f t="array" ref="AE755">INDEX(AE$14:AE$114,$A755+1)+SUMPRODUCT(TRANSPOSE($E755:$G755),AE$7:AE$9)</f>
        <v>5.9295383082840006E-2</v>
      </c>
      <c r="AF755" s="17" cm="1">
        <f t="array" ref="AF755">INDEX(AF$14:AF$114,$A755+1)+SUMPRODUCT(TRANSPOSE($E755:$G755),AF$7:AF$9)</f>
        <v>5.9609513945553624E-2</v>
      </c>
      <c r="AG755" s="17" cm="1">
        <f t="array" ref="AG755">INDEX(AG$14:AG$114,$A755+1)+SUMPRODUCT(TRANSPOSE($E755:$G755),AG$7:AG$9)</f>
        <v>5.9815786507169191E-2</v>
      </c>
      <c r="AH755" s="17" cm="1">
        <f t="array" ref="AH755">INDEX(AH$14:AH$114,$A755+1)+SUMPRODUCT(TRANSPOSE($E755:$G755),AH$7:AH$9)</f>
        <v>5.9909117149390609E-2</v>
      </c>
      <c r="AI755" s="17" cm="1">
        <f t="array" ref="AI755">INDEX(AI$14:AI$114,$A755+1)+SUMPRODUCT(TRANSPOSE($E755:$G755),AI$7:AI$9)</f>
        <v>6.001407385090575E-2</v>
      </c>
      <c r="AJ755" s="17" cm="1">
        <f t="array" ref="AJ755">INDEX(AJ$14:AJ$114,$A755+1)+SUMPRODUCT(TRANSPOSE($E755:$G755),AJ$7:AJ$9)</f>
        <v>6.0129408798448122E-2</v>
      </c>
      <c r="AK755" s="17" cm="1">
        <f t="array" ref="AK755">INDEX(AK$14:AK$114,$A755+1)+SUMPRODUCT(TRANSPOSE($E755:$G755),AK$7:AK$9)</f>
        <v>6.0254046579446066E-2</v>
      </c>
      <c r="AL755" s="17" cm="1">
        <f t="array" ref="AL755">INDEX(AL$14:AL$114,$A755+1)+SUMPRODUCT(TRANSPOSE($E755:$G755),AL$7:AL$9)</f>
        <v>6.0387055402040132E-2</v>
      </c>
      <c r="AM755" s="17" cm="1">
        <f t="array" ref="AM755">INDEX(AM$14:AM$114,$A755+1)+SUMPRODUCT(TRANSPOSE($E755:$G755),AM$7:AM$9)</f>
        <v>6.0277623894143026E-2</v>
      </c>
      <c r="AN755" s="17" cm="1">
        <f t="array" ref="AN755">INDEX(AN$14:AN$114,$A755+1)+SUMPRODUCT(TRANSPOSE($E755:$G755),AN$7:AN$9)</f>
        <v>6.0175042259279818E-2</v>
      </c>
      <c r="AO755" s="17" cm="1">
        <f t="array" ref="AO755">INDEX(AO$14:AO$114,$A755+1)+SUMPRODUCT(TRANSPOSE($E755:$G755),AO$7:AO$9)</f>
        <v>6.0078686863679662E-2</v>
      </c>
      <c r="AP755" s="17" cm="1">
        <f t="array" ref="AP755">INDEX(AP$14:AP$114,$A755+1)+SUMPRODUCT(TRANSPOSE($E755:$G755),AP$7:AP$9)</f>
        <v>5.9988007547178909E-2</v>
      </c>
      <c r="AQ755" s="17" cm="1">
        <f t="array" ref="AQ755">INDEX(AQ$14:AQ$114,$A755+1)+SUMPRODUCT(TRANSPOSE($E755:$G755),AQ$7:AQ$9)</f>
        <v>5.9902517112416218E-2</v>
      </c>
      <c r="AR755" s="17" cm="1">
        <f t="array" ref="AR755">INDEX(AR$14:AR$114,$A755+1)+SUMPRODUCT(TRANSPOSE($E755:$G755),AR$7:AR$9)</f>
        <v>5.9821782568193357E-2</v>
      </c>
      <c r="AS755" s="17" cm="1">
        <f t="array" ref="AS755">INDEX(AS$14:AS$114,$A755+1)+SUMPRODUCT(TRANSPOSE($E755:$G755),AS$7:AS$9)</f>
        <v>5.9745417794693986E-2</v>
      </c>
      <c r="AT755" s="17" cm="1">
        <f t="array" ref="AT755">INDEX(AT$14:AT$114,$A755+1)+SUMPRODUCT(TRANSPOSE($E755:$G755),AT$7:AT$9)</f>
        <v>5.9673077368309277E-2</v>
      </c>
      <c r="AU755" s="17" cm="1">
        <f t="array" ref="AU755">INDEX(AU$14:AU$114,$A755+1)+SUMPRODUCT(TRANSPOSE($E755:$G755),AU$7:AU$9)</f>
        <v>5.9604451337671324E-2</v>
      </c>
      <c r="AV755" s="17" cm="1">
        <f t="array" ref="AV755">INDEX(AV$14:AV$114,$A755+1)+SUMPRODUCT(TRANSPOSE($E755:$G755),AV$7:AV$9)</f>
        <v>5.9539260784234313E-2</v>
      </c>
      <c r="AW755" s="17" cm="1">
        <f t="array" ref="AW755">INDEX(AW$14:AW$114,$A755+1)+SUMPRODUCT(TRANSPOSE($E755:$G755),AW$7:AW$9)</f>
        <v>5.947725403329672E-2</v>
      </c>
      <c r="AX755" s="17" cm="1">
        <f t="array" ref="AX755">INDEX(AX$14:AX$114,$A755+1)+SUMPRODUCT(TRANSPOSE($E755:$G755),AX$7:AX$9)</f>
        <v>5.9418203406933587E-2</v>
      </c>
      <c r="AY755" s="17" cm="1">
        <f t="array" ref="AY755">INDEX(AY$14:AY$114,$A755+1)+SUMPRODUCT(TRANSPOSE($E755:$G755),AY$7:AY$9)</f>
        <v>5.9361902430516852E-2</v>
      </c>
      <c r="AZ755" s="17" cm="1">
        <f t="array" ref="AZ755">INDEX(AZ$14:AZ$114,$A755+1)+SUMPRODUCT(TRANSPOSE($E755:$G755),AZ$7:AZ$9)</f>
        <v>5.9308163420589075E-2</v>
      </c>
      <c r="BA755" s="17" cm="1">
        <f t="array" ref="BA755">INDEX(BA$14:BA$114,$A755+1)+SUMPRODUCT(TRANSPOSE($E755:$G755),BA$7:BA$9)</f>
        <v>5.9256815394699833E-2</v>
      </c>
      <c r="BB755" s="17" cm="1">
        <f t="array" ref="BB755">INDEX(BB$14:BB$114,$A755+1)+SUMPRODUCT(TRANSPOSE($E755:$G755),BB$7:BB$9)</f>
        <v>5.9207702254158043E-2</v>
      </c>
      <c r="BC755" s="17" cm="1">
        <f t="array" ref="BC755">INDEX(BC$14:BC$114,$A755+1)+SUMPRODUCT(TRANSPOSE($E755:$G755),BC$7:BC$9)</f>
        <v>5.9160681199017393E-2</v>
      </c>
      <c r="BD755" s="17" cm="1">
        <f t="array" ref="BD755">INDEX(BD$14:BD$114,$A755+1)+SUMPRODUCT(TRANSPOSE($E755:$G755),BD$7:BD$9)</f>
        <v>5.9115621341386246E-2</v>
      </c>
      <c r="BE755" s="17" cm="1">
        <f t="array" ref="BE755">INDEX(BE$14:BE$114,$A755+1)+SUMPRODUCT(TRANSPOSE($E755:$G755),BE$7:BE$9)</f>
        <v>5.9072402488705364E-2</v>
      </c>
      <c r="BF755" s="17" cm="1">
        <f t="array" ref="BF755">INDEX(BF$14:BF$114,$A755+1)+SUMPRODUCT(TRANSPOSE($E755:$G755),BF$7:BF$9)</f>
        <v>5.903091407317583E-2</v>
      </c>
      <c r="BG755" s="17" cm="1">
        <f t="array" ref="BG755">INDEX(BG$14:BG$114,$A755+1)+SUMPRODUCT(TRANSPOSE($E755:$G755),BG$7:BG$9)</f>
        <v>5.8991054207253688E-2</v>
      </c>
      <c r="BH755" s="17" cm="1">
        <f t="array" ref="BH755">INDEX(BH$14:BH$114,$A755+1)+SUMPRODUCT(TRANSPOSE($E755:$G755),BH$7:BH$9)</f>
        <v>5.8952728848229982E-2</v>
      </c>
      <c r="BI755" s="17" cm="1">
        <f t="array" ref="BI755">INDEX(BI$14:BI$114,$A755+1)+SUMPRODUCT(TRANSPOSE($E755:$G755),BI$7:BI$9)</f>
        <v>5.8915851057474197E-2</v>
      </c>
      <c r="BJ755" s="17" cm="1">
        <f t="array" ref="BJ755">INDEX(BJ$14:BJ$114,$A755+1)+SUMPRODUCT(TRANSPOSE($E755:$G755),BJ$7:BJ$9)</f>
        <v>5.8880340342055346E-2</v>
      </c>
      <c r="BK755" s="17" cm="1">
        <f t="array" ref="BK755">INDEX(BK$14:BK$114,$A755+1)+SUMPRODUCT(TRANSPOSE($E755:$G755),BK$7:BK$9)</f>
        <v>5.8846122068251114E-2</v>
      </c>
      <c r="BL755" s="17" cm="1">
        <f t="array" ref="BL755">INDEX(BL$14:BL$114,$A755+1)+SUMPRODUCT(TRANSPOSE($E755:$G755),BL$7:BL$9)</f>
        <v>5.8813126937951585E-2</v>
      </c>
      <c r="BM755" s="17" cm="1">
        <f t="array" ref="BM755">INDEX(BM$14:BM$114,$A755+1)+SUMPRODUCT(TRANSPOSE($E755:$G755),BM$7:BM$9)</f>
        <v>5.8781290520221949E-2</v>
      </c>
      <c r="BN755" s="17" cm="1">
        <f t="array" ref="BN755">INDEX(BN$14:BN$114,$A755+1)+SUMPRODUCT(TRANSPOSE($E755:$G755),BN$7:BN$9)</f>
        <v>5.8750552831367084E-2</v>
      </c>
      <c r="BO755" s="17" cm="1">
        <f t="array" ref="BO755">INDEX(BO$14:BO$114,$A755+1)+SUMPRODUCT(TRANSPOSE($E755:$G755),BO$7:BO$9)</f>
        <v>5.8720857957736836E-2</v>
      </c>
      <c r="BP755" s="17" cm="1">
        <f t="array" ref="BP755">INDEX(BP$14:BP$114,$A755+1)+SUMPRODUCT(TRANSPOSE($E755:$G755),BP$7:BP$9)</f>
        <v>5.8692153716280213E-2</v>
      </c>
      <c r="BQ755" s="17" cm="1">
        <f t="array" ref="BQ755">INDEX(BQ$14:BQ$114,$A755+1)+SUMPRODUCT(TRANSPOSE($E755:$G755),BQ$7:BQ$9)</f>
        <v>5.8664391348513964E-2</v>
      </c>
      <c r="BR755" s="17" cm="1">
        <f t="array" ref="BR755">INDEX(BR$14:BR$114,$A755+1)+SUMPRODUCT(TRANSPOSE($E755:$G755),BR$7:BR$9)</f>
        <v>5.8637525244133001E-2</v>
      </c>
      <c r="BS755" s="17" cm="1">
        <f t="array" ref="BS755">INDEX(BS$14:BS$114,$A755+1)+SUMPRODUCT(TRANSPOSE($E755:$G755),BS$7:BS$9)</f>
        <v>5.8611512690959974E-2</v>
      </c>
      <c r="BT755" s="17" cm="1">
        <f t="array" ref="BT755">INDEX(BT$14:BT$114,$A755+1)+SUMPRODUCT(TRANSPOSE($E755:$G755),BT$7:BT$9)</f>
        <v>5.8586313648358521E-2</v>
      </c>
      <c r="BU755" s="17" cm="1">
        <f t="array" ref="BU755">INDEX(BU$14:BU$114,$A755+1)+SUMPRODUCT(TRANSPOSE($E755:$G755),BU$7:BU$9)</f>
        <v>5.8561890541575776E-2</v>
      </c>
      <c r="BV755" s="17" cm="1">
        <f t="array" ref="BV755">INDEX(BV$14:BV$114,$A755+1)+SUMPRODUCT(TRANSPOSE($E755:$G755),BV$7:BV$9)</f>
        <v>5.8538208074795026E-2</v>
      </c>
      <c r="BW755" s="17" cm="1">
        <f t="array" ref="BW755">INDEX(BW$14:BW$114,$A755+1)+SUMPRODUCT(TRANSPOSE($E755:$G755),BW$7:BW$9)</f>
        <v>5.826872368244583E-2</v>
      </c>
      <c r="BX755" s="17" cm="1">
        <f t="array" ref="BX755">INDEX(BX$14:BX$114,$A755+1)+SUMPRODUCT(TRANSPOSE($E755:$G755),BX$7:BX$9)</f>
        <v>5.7975243627104253E-2</v>
      </c>
      <c r="BY755" s="17" cm="1">
        <f t="array" ref="BY755">INDEX(BY$14:BY$114,$A755+1)+SUMPRODUCT(TRANSPOSE($E755:$G755),BY$7:BY$9)</f>
        <v>5.7660020891305272E-2</v>
      </c>
      <c r="BZ755" s="17" cm="1">
        <f t="array" ref="BZ755">INDEX(BZ$14:BZ$114,$A755+1)+SUMPRODUCT(TRANSPOSE($E755:$G755),BZ$7:BZ$9)</f>
        <v>5.7325483854449785E-2</v>
      </c>
      <c r="CA755" s="17" cm="1">
        <f t="array" ref="CA755">INDEX(CA$14:CA$114,$A755+1)+SUMPRODUCT(TRANSPOSE($E755:$G755),CA$7:CA$9)</f>
        <v>5.6982588706849899E-2</v>
      </c>
      <c r="CB755" s="17" cm="1">
        <f t="array" ref="CB755">INDEX(CB$14:CB$114,$A755+1)+SUMPRODUCT(TRANSPOSE($E755:$G755),CB$7:CB$9)</f>
        <v>5.6660955613950667E-2</v>
      </c>
      <c r="CC755" s="17" cm="1">
        <f t="array" ref="CC755">INDEX(CC$14:CC$114,$A755+1)+SUMPRODUCT(TRANSPOSE($E755:$G755),CC$7:CC$9)</f>
        <v>5.6359778282124892E-2</v>
      </c>
      <c r="CD755" s="17" cm="1">
        <f t="array" ref="CD755">INDEX(CD$14:CD$114,$A755+1)+SUMPRODUCT(TRANSPOSE($E755:$G755),CD$7:CD$9)</f>
        <v>5.6078299774305326E-2</v>
      </c>
      <c r="CE755" s="17" cm="1">
        <f t="array" ref="CE755">INDEX(CE$14:CE$114,$A755+1)+SUMPRODUCT(TRANSPOSE($E755:$G755),CE$7:CE$9)</f>
        <v>5.5815808117743212E-2</v>
      </c>
      <c r="CF755" s="17" cm="1">
        <f t="array" ref="CF755">INDEX(CF$14:CF$114,$A755+1)+SUMPRODUCT(TRANSPOSE($E755:$G755),CF$7:CF$9)</f>
        <v>5.5571632212847763E-2</v>
      </c>
      <c r="CG755" s="17" cm="1">
        <f t="array" ref="CG755">INDEX(CG$14:CG$114,$A755+1)+SUMPRODUCT(TRANSPOSE($E755:$G755),CG$7:CG$9)</f>
        <v>5.5345137793208252E-2</v>
      </c>
      <c r="CH755" s="17" cm="1">
        <f t="array" ref="CH755">INDEX(CH$14:CH$114,$A755+1)+SUMPRODUCT(TRANSPOSE($E755:$G755),CH$7:CH$9)</f>
        <v>5.5135723388688537E-2</v>
      </c>
      <c r="CI755" s="17" cm="1">
        <f t="array" ref="CI755">INDEX(CI$14:CI$114,$A755+1)+SUMPRODUCT(TRANSPOSE($E755:$G755),CI$7:CI$9)</f>
        <v>5.4942816180517093E-2</v>
      </c>
      <c r="CJ755" s="17" cm="1">
        <f t="array" ref="CJ755">INDEX(CJ$14:CJ$114,$A755+1)+SUMPRODUCT(TRANSPOSE($E755:$G755),CJ$7:CJ$9)</f>
        <v>5.4765868075425148E-2</v>
      </c>
      <c r="CK755" s="17" cm="1">
        <f t="array" ref="CK755">INDEX(CK$14:CK$114,$A755+1)+SUMPRODUCT(TRANSPOSE($E755:$G755),CK$7:CK$9)</f>
        <v>5.4643813288589235E-2</v>
      </c>
      <c r="CL755" s="17" cm="1">
        <f t="array" ref="CL755">INDEX(CL$14:CL$114,$A755+1)+SUMPRODUCT(TRANSPOSE($E755:$G755),CL$7:CL$9)</f>
        <v>5.4531579219340695E-2</v>
      </c>
      <c r="CM755" s="17" cm="1">
        <f t="array" ref="CM755">INDEX(CM$14:CM$114,$A755+1)+SUMPRODUCT(TRANSPOSE($E755:$G755),CM$7:CM$9)</f>
        <v>5.4428855695214926E-2</v>
      </c>
      <c r="CN755" s="17" cm="1">
        <f t="array" ref="CN755">INDEX(CN$14:CN$114,$A755+1)+SUMPRODUCT(TRANSPOSE($E755:$G755),CN$7:CN$9)</f>
        <v>5.4335328854458007E-2</v>
      </c>
      <c r="CO755" s="17" cm="1">
        <f t="array" ref="CO755">INDEX(CO$14:CO$114,$A755+1)+SUMPRODUCT(TRANSPOSE($E755:$G755),CO$7:CO$9)</f>
        <v>5.4250676378957738E-2</v>
      </c>
      <c r="CP755" s="17" cm="1">
        <f t="array" ref="CP755">INDEX(CP$14:CP$114,$A755+1)+SUMPRODUCT(TRANSPOSE($E755:$G755),CP$7:CP$9)</f>
        <v>5.417456176470746E-2</v>
      </c>
      <c r="CQ755" s="17" cm="1">
        <f t="array" ref="CQ755">INDEX(CQ$14:CQ$114,$A755+1)+SUMPRODUCT(TRANSPOSE($E755:$G755),CQ$7:CQ$9)</f>
        <v>5.4106628478666749E-2</v>
      </c>
      <c r="CR755" s="17" cm="1">
        <f t="array" ref="CR755">INDEX(CR$14:CR$114,$A755+1)+SUMPRODUCT(TRANSPOSE($E755:$G755),CR$7:CR$9)</f>
        <v>5.4046493203099163E-2</v>
      </c>
      <c r="CS755" s="17" cm="1">
        <f t="array" ref="CS755">INDEX(CS$14:CS$114,$A755+1)+SUMPRODUCT(TRANSPOSE($E755:$G755),CS$7:CS$9)</f>
        <v>5.3993738457924642E-2</v>
      </c>
      <c r="CT755" s="17" cm="1">
        <f t="array" ref="CT755">INDEX(CT$14:CT$114,$A755+1)+SUMPRODUCT(TRANSPOSE($E755:$G755),CT$7:CT$9)</f>
        <v>5.3947904200806515E-2</v>
      </c>
      <c r="CU755" s="17" cm="1">
        <f t="array" ref="CU755">INDEX(CU$14:CU$114,$A755+1)+SUMPRODUCT(TRANSPOSE($E755:$G755),CU$7:CU$9)</f>
        <v>5.3877351578763708E-2</v>
      </c>
      <c r="CV755" s="17" cm="1">
        <f t="array" ref="CV755">INDEX(CV$14:CV$114,$A755+1)+SUMPRODUCT(TRANSPOSE($E755:$G755),CV$7:CV$9)</f>
        <v>5.3820169386943437E-2</v>
      </c>
      <c r="CW755" s="17" cm="1">
        <f t="array" ref="CW755">INDEX(CW$14:CW$114,$A755+1)+SUMPRODUCT(TRANSPOSE($E755:$G755),CW$7:CW$9)</f>
        <v>5.3775458375716942E-2</v>
      </c>
      <c r="CX755" s="17" cm="1">
        <f t="array" ref="CX755">INDEX(CX$14:CX$114,$A755+1)+SUMPRODUCT(TRANSPOSE($E755:$G755),CX$7:CX$9)</f>
        <v>5.3718541266405948E-2</v>
      </c>
      <c r="CY755" s="17" cm="1">
        <f t="array" ref="CY755">INDEX(CY$14:CY$114,$A755+1)+SUMPRODUCT(TRANSPOSE($E755:$G755),CY$7:CY$9)</f>
        <v>5.3680395751714557E-2</v>
      </c>
      <c r="CZ755" s="17" cm="1">
        <f t="array" ref="CZ755">INDEX(CZ$14:CZ$114,$A755+1)+SUMPRODUCT(TRANSPOSE($E755:$G755),CZ$7:CZ$9)</f>
        <v>5.3636416235547255E-2</v>
      </c>
      <c r="DA755" s="17" cm="1">
        <f t="array" ref="DA755">INDEX(DA$14:DA$114,$A755+1)+SUMPRODUCT(TRANSPOSE($E755:$G755),DA$7:DA$9)</f>
        <v>5.3620175008106549E-2</v>
      </c>
      <c r="DB755" s="17" cm="1">
        <f t="array" ref="DB755">INDEX(DB$14:DB$114,$A755+1)+SUMPRODUCT(TRANSPOSE($E755:$G755),DB$7:DB$9)</f>
        <v>5.3612108936693756E-2</v>
      </c>
      <c r="DC755" s="17" cm="1">
        <f t="array" ref="DC755">INDEX(DC$14:DC$114,$A755+1)+SUMPRODUCT(TRANSPOSE($E755:$G755),DC$7:DC$9)</f>
        <v>5.3658133979079689E-2</v>
      </c>
      <c r="DD755" s="17" cm="1">
        <f t="array" ref="DD755">INDEX(DD$14:DD$114,$A755+1)+SUMPRODUCT(TRANSPOSE($E755:$G755),DD$7:DD$9)</f>
        <v>5.371630022585526E-2</v>
      </c>
    </row>
    <row r="756" spans="1:108" x14ac:dyDescent="0.25">
      <c r="A756" s="13">
        <f t="shared" si="716"/>
        <v>35</v>
      </c>
      <c r="B756" s="13">
        <f t="shared" si="717"/>
        <v>7</v>
      </c>
      <c r="C756" s="13">
        <f t="shared" ref="C756:D756" si="759">C655</f>
        <v>12</v>
      </c>
      <c r="D756" s="13">
        <f t="shared" si="759"/>
        <v>420</v>
      </c>
      <c r="E756" s="30">
        <f t="shared" si="736"/>
        <v>5.0000000000000001E-3</v>
      </c>
      <c r="F756" s="30">
        <f t="shared" si="733"/>
        <v>0.01</v>
      </c>
      <c r="G756" s="30">
        <f t="shared" si="734"/>
        <v>1.4999999999999999E-2</v>
      </c>
      <c r="H756" s="36">
        <f t="shared" si="714"/>
        <v>70420</v>
      </c>
      <c r="I756" s="17" cm="1">
        <f t="array" ref="I756">INDEX(I$14:I$114,$A756+1)+SUMPRODUCT(TRANSPOSE($E756:$G756),I$7:I$9)</f>
        <v>3.5080728024399981E-2</v>
      </c>
      <c r="J756" s="17" cm="1">
        <f t="array" ref="J756">INDEX(J$14:J$114,$A756+1)+SUMPRODUCT(TRANSPOSE($E756:$G756),J$7:J$9)</f>
        <v>3.6768950718077974E-2</v>
      </c>
      <c r="K756" s="17" cm="1">
        <f t="array" ref="K756">INDEX(K$14:K$114,$A756+1)+SUMPRODUCT(TRANSPOSE($E756:$G756),K$7:K$9)</f>
        <v>3.8457250930480288E-2</v>
      </c>
      <c r="L756" s="17" cm="1">
        <f t="array" ref="L756">INDEX(L$14:L$114,$A756+1)+SUMPRODUCT(TRANSPOSE($E756:$G756),L$7:L$9)</f>
        <v>4.0140363063662157E-2</v>
      </c>
      <c r="M756" s="17" cm="1">
        <f t="array" ref="M756">INDEX(M$14:M$114,$A756+1)+SUMPRODUCT(TRANSPOSE($E756:$G756),M$7:M$9)</f>
        <v>4.1813020542909675E-2</v>
      </c>
      <c r="N756" s="17" cm="1">
        <f t="array" ref="N756">INDEX(N$14:N$114,$A756+1)+SUMPRODUCT(TRANSPOSE($E756:$G756),N$7:N$9)</f>
        <v>4.3469953928265588E-2</v>
      </c>
      <c r="O756" s="17" cm="1">
        <f t="array" ref="O756">INDEX(O$14:O$114,$A756+1)+SUMPRODUCT(TRANSPOSE($E756:$G756),O$7:O$9)</f>
        <v>4.5105882215631415E-2</v>
      </c>
      <c r="P756" s="17" cm="1">
        <f t="array" ref="P756">INDEX(P$14:P$114,$A756+1)+SUMPRODUCT(TRANSPOSE($E756:$G756),P$7:P$9)</f>
        <v>4.6715539661040528E-2</v>
      </c>
      <c r="Q756" s="17" cm="1">
        <f t="array" ref="Q756">INDEX(Q$14:Q$114,$A756+1)+SUMPRODUCT(TRANSPOSE($E756:$G756),Q$7:Q$9)</f>
        <v>4.8293642253690892E-2</v>
      </c>
      <c r="R756" s="17" cm="1">
        <f t="array" ref="R756">INDEX(R$14:R$114,$A756+1)+SUMPRODUCT(TRANSPOSE($E756:$G756),R$7:R$9)</f>
        <v>4.9834921717353702E-2</v>
      </c>
      <c r="S756" s="17" cm="1">
        <f t="array" ref="S756">INDEX(S$14:S$114,$A756+1)+SUMPRODUCT(TRANSPOSE($E756:$G756),S$7:S$9)</f>
        <v>5.1028547837007519E-2</v>
      </c>
      <c r="T756" s="17" cm="1">
        <f t="array" ref="T756">INDEX(T$14:T$114,$A756+1)+SUMPRODUCT(TRANSPOSE($E756:$G756),T$7:T$9)</f>
        <v>5.2174811403444418E-2</v>
      </c>
      <c r="U756" s="17" cm="1">
        <f t="array" ref="U756">INDEX(U$14:U$114,$A756+1)+SUMPRODUCT(TRANSPOSE($E756:$G756),U$7:U$9)</f>
        <v>5.3268455547349894E-2</v>
      </c>
      <c r="V756" s="17" cm="1">
        <f t="array" ref="V756">INDEX(V$14:V$114,$A756+1)+SUMPRODUCT(TRANSPOSE($E756:$G756),V$7:V$9)</f>
        <v>5.4304228495269377E-2</v>
      </c>
      <c r="W756" s="17" cm="1">
        <f t="array" ref="W756">INDEX(W$14:W$114,$A756+1)+SUMPRODUCT(TRANSPOSE($E756:$G756),W$7:W$9)</f>
        <v>5.5276888844511665E-2</v>
      </c>
      <c r="X756" s="17" cm="1">
        <f t="array" ref="X756">INDEX(X$14:X$114,$A756+1)+SUMPRODUCT(TRANSPOSE($E756:$G756),X$7:X$9)</f>
        <v>5.6181205210230553E-2</v>
      </c>
      <c r="Y756" s="17" cm="1">
        <f t="array" ref="Y756">INDEX(Y$14:Y$114,$A756+1)+SUMPRODUCT(TRANSPOSE($E756:$G756),Y$7:Y$9)</f>
        <v>5.7011960614177751E-2</v>
      </c>
      <c r="Z756" s="17" cm="1">
        <f t="array" ref="Z756">INDEX(Z$14:Z$114,$A756+1)+SUMPRODUCT(TRANSPOSE($E756:$G756),Z$7:Z$9)</f>
        <v>5.7763950069152234E-2</v>
      </c>
      <c r="AA756" s="17" cm="1">
        <f t="array" ref="AA756">INDEX(AA$14:AA$114,$A756+1)+SUMPRODUCT(TRANSPOSE($E756:$G756),AA$7:AA$9)</f>
        <v>5.8431981207818132E-2</v>
      </c>
      <c r="AB756" s="17" cm="1">
        <f t="array" ref="AB756">INDEX(AB$14:AB$114,$A756+1)+SUMPRODUCT(TRANSPOSE($E756:$G756),AB$7:AB$9)</f>
        <v>5.9010881299178572E-2</v>
      </c>
      <c r="AC756" s="17" cm="1">
        <f t="array" ref="AC756">INDEX(AC$14:AC$114,$A756+1)+SUMPRODUCT(TRANSPOSE($E756:$G756),AC$7:AC$9)</f>
        <v>5.9495492706885991E-2</v>
      </c>
      <c r="AD756" s="17" cm="1">
        <f t="array" ref="AD756">INDEX(AD$14:AD$114,$A756+1)+SUMPRODUCT(TRANSPOSE($E756:$G756),AD$7:AD$9)</f>
        <v>5.9880677901347309E-2</v>
      </c>
      <c r="AE756" s="17" cm="1">
        <f t="array" ref="AE756">INDEX(AE$14:AE$114,$A756+1)+SUMPRODUCT(TRANSPOSE($E756:$G756),AE$7:AE$9)</f>
        <v>6.0161317232347647E-2</v>
      </c>
      <c r="AF756" s="17" cm="1">
        <f t="array" ref="AF756">INDEX(AF$14:AF$114,$A756+1)+SUMPRODUCT(TRANSPOSE($E756:$G756),AF$7:AF$9)</f>
        <v>6.0332313663639489E-2</v>
      </c>
      <c r="AG756" s="17" cm="1">
        <f t="array" ref="AG756">INDEX(AG$14:AG$114,$A756+1)+SUMPRODUCT(TRANSPOSE($E756:$G756),AG$7:AG$9)</f>
        <v>6.038859153455152E-2</v>
      </c>
      <c r="AH756" s="17" cm="1">
        <f t="array" ref="AH756">INDEX(AH$14:AH$114,$A756+1)+SUMPRODUCT(TRANSPOSE($E756:$G756),AH$7:AH$9)</f>
        <v>6.0459802926806624E-2</v>
      </c>
      <c r="AI756" s="17" cm="1">
        <f t="array" ref="AI756">INDEX(AI$14:AI$114,$A756+1)+SUMPRODUCT(TRANSPOSE($E756:$G756),AI$7:AI$9)</f>
        <v>6.0544285151074809E-2</v>
      </c>
      <c r="AJ756" s="17" cm="1">
        <f t="array" ref="AJ756">INDEX(AJ$14:AJ$114,$A756+1)+SUMPRODUCT(TRANSPOSE($E756:$G756),AJ$7:AJ$9)</f>
        <v>6.0640613515326389E-2</v>
      </c>
      <c r="AK756" s="17" cm="1">
        <f t="array" ref="AK756">INDEX(AK$14:AK$114,$A756+1)+SUMPRODUCT(TRANSPOSE($E756:$G756),AK$7:AK$9)</f>
        <v>6.0747560212432286E-2</v>
      </c>
      <c r="AL756" s="17" cm="1">
        <f t="array" ref="AL756">INDEX(AL$14:AL$114,$A756+1)+SUMPRODUCT(TRANSPOSE($E756:$G756),AL$7:AL$9)</f>
        <v>6.0864061445415993E-2</v>
      </c>
      <c r="AM756" s="17" cm="1">
        <f t="array" ref="AM756">INDEX(AM$14:AM$114,$A756+1)+SUMPRODUCT(TRANSPOSE($E756:$G756),AM$7:AM$9)</f>
        <v>6.0739190926926465E-2</v>
      </c>
      <c r="AN756" s="17" cm="1">
        <f t="array" ref="AN756">INDEX(AN$14:AN$114,$A756+1)+SUMPRODUCT(TRANSPOSE($E756:$G756),AN$7:AN$9)</f>
        <v>6.0622138356153918E-2</v>
      </c>
      <c r="AO756" s="17" cm="1">
        <f t="array" ref="AO756">INDEX(AO$14:AO$114,$A756+1)+SUMPRODUCT(TRANSPOSE($E756:$G756),AO$7:AO$9)</f>
        <v>6.0512191815604285E-2</v>
      </c>
      <c r="AP756" s="17" cm="1">
        <f t="array" ref="AP756">INDEX(AP$14:AP$114,$A756+1)+SUMPRODUCT(TRANSPOSE($E756:$G756),AP$7:AP$9)</f>
        <v>6.040872327938028E-2</v>
      </c>
      <c r="AQ756" s="17" cm="1">
        <f t="array" ref="AQ756">INDEX(AQ$14:AQ$114,$A756+1)+SUMPRODUCT(TRANSPOSE($E756:$G756),AQ$7:AQ$9)</f>
        <v>6.0311176609693415E-2</v>
      </c>
      <c r="AR756" s="17" cm="1">
        <f t="array" ref="AR756">INDEX(AR$14:AR$114,$A756+1)+SUMPRODUCT(TRANSPOSE($E756:$G756),AR$7:AR$9)</f>
        <v>6.0219057557031705E-2</v>
      </c>
      <c r="AS756" s="17" cm="1">
        <f t="array" ref="AS756">INDEX(AS$14:AS$114,$A756+1)+SUMPRODUCT(TRANSPOSE($E756:$G756),AS$7:AS$9)</f>
        <v>6.0131925384351179E-2</v>
      </c>
      <c r="AT756" s="17" cm="1">
        <f t="array" ref="AT756">INDEX(AT$14:AT$114,$A756+1)+SUMPRODUCT(TRANSPOSE($E756:$G756),AT$7:AT$9)</f>
        <v>6.0049385815690845E-2</v>
      </c>
      <c r="AU756" s="17" cm="1">
        <f t="array" ref="AU756">INDEX(AU$14:AU$114,$A756+1)+SUMPRODUCT(TRANSPOSE($E756:$G756),AU$7:AU$9)</f>
        <v>5.9971085071157545E-2</v>
      </c>
      <c r="AV756" s="17" cm="1">
        <f t="array" ref="AV756">INDEX(AV$14:AV$114,$A756+1)+SUMPRODUCT(TRANSPOSE($E756:$G756),AV$7:AV$9)</f>
        <v>5.9896704797902309E-2</v>
      </c>
      <c r="AW756" s="17" cm="1">
        <f t="array" ref="AW756">INDEX(AW$14:AW$114,$A756+1)+SUMPRODUCT(TRANSPOSE($E756:$G756),AW$7:AW$9)</f>
        <v>5.9825957743907185E-2</v>
      </c>
      <c r="AX756" s="17" cm="1">
        <f t="array" ref="AX756">INDEX(AX$14:AX$114,$A756+1)+SUMPRODUCT(TRANSPOSE($E756:$G756),AX$7:AX$9)</f>
        <v>5.9758584050618388E-2</v>
      </c>
      <c r="AY756" s="17" cm="1">
        <f t="array" ref="AY756">INDEX(AY$14:AY$114,$A756+1)+SUMPRODUCT(TRANSPOSE($E756:$G756),AY$7:AY$9)</f>
        <v>5.9694348063552657E-2</v>
      </c>
      <c r="AZ756" s="17" cm="1">
        <f t="array" ref="AZ756">INDEX(AZ$14:AZ$114,$A756+1)+SUMPRODUCT(TRANSPOSE($E756:$G756),AZ$7:AZ$9)</f>
        <v>5.9633035578369728E-2</v>
      </c>
      <c r="BA756" s="17" cm="1">
        <f t="array" ref="BA756">INDEX(BA$14:BA$114,$A756+1)+SUMPRODUCT(TRANSPOSE($E756:$G756),BA$7:BA$9)</f>
        <v>5.9574451454585384E-2</v>
      </c>
      <c r="BB756" s="17" cm="1">
        <f t="array" ref="BB756">INDEX(BB$14:BB$114,$A756+1)+SUMPRODUCT(TRANSPOSE($E756:$G756),BB$7:BB$9)</f>
        <v>5.9518417540915899E-2</v>
      </c>
      <c r="BC756" s="17" cm="1">
        <f t="array" ref="BC756">INDEX(BC$14:BC$114,$A756+1)+SUMPRODUCT(TRANSPOSE($E756:$G756),BC$7:BC$9)</f>
        <v>5.9464770865784375E-2</v>
      </c>
      <c r="BD756" s="17" cm="1">
        <f t="array" ref="BD756">INDEX(BD$14:BD$114,$A756+1)+SUMPRODUCT(TRANSPOSE($E756:$G756),BD$7:BD$9)</f>
        <v>5.9413362054274374E-2</v>
      </c>
      <c r="BE756" s="17" cm="1">
        <f t="array" ref="BE756">INDEX(BE$14:BE$114,$A756+1)+SUMPRODUCT(TRANSPOSE($E756:$G756),BE$7:BE$9)</f>
        <v>5.9364053939145664E-2</v>
      </c>
      <c r="BF756" s="17" cm="1">
        <f t="array" ref="BF756">INDEX(BF$14:BF$114,$A756+1)+SUMPRODUCT(TRANSPOSE($E756:$G756),BF$7:BF$9)</f>
        <v>5.9316720338712256E-2</v>
      </c>
      <c r="BG756" s="17" cm="1">
        <f t="array" ref="BG756">INDEX(BG$14:BG$114,$A756+1)+SUMPRODUCT(TRANSPOSE($E756:$G756),BG$7:BG$9)</f>
        <v>5.9271244978655976E-2</v>
      </c>
      <c r="BH756" s="17" cm="1">
        <f t="array" ref="BH756">INDEX(BH$14:BH$114,$A756+1)+SUMPRODUCT(TRANSPOSE($E756:$G756),BH$7:BH$9)</f>
        <v>5.9227520538380415E-2</v>
      </c>
      <c r="BI756" s="17" cm="1">
        <f t="array" ref="BI756">INDEX(BI$14:BI$114,$A756+1)+SUMPRODUCT(TRANSPOSE($E756:$G756),BI$7:BI$9)</f>
        <v>5.9185447805434874E-2</v>
      </c>
      <c r="BJ756" s="17" cm="1">
        <f t="array" ref="BJ756">INDEX(BJ$14:BJ$114,$A756+1)+SUMPRODUCT(TRANSPOSE($E756:$G756),BJ$7:BJ$9)</f>
        <v>5.9144934923989076E-2</v>
      </c>
      <c r="BK756" s="17" cm="1">
        <f t="array" ref="BK756">INDEX(BK$14:BK$114,$A756+1)+SUMPRODUCT(TRANSPOSE($E756:$G756),BK$7:BK$9)</f>
        <v>5.9105896725376458E-2</v>
      </c>
      <c r="BL756" s="17" cm="1">
        <f t="array" ref="BL756">INDEX(BL$14:BL$114,$A756+1)+SUMPRODUCT(TRANSPOSE($E756:$G756),BL$7:BL$9)</f>
        <v>5.9068254130433803E-2</v>
      </c>
      <c r="BM756" s="17" cm="1">
        <f t="array" ref="BM756">INDEX(BM$14:BM$114,$A756+1)+SUMPRODUCT(TRANSPOSE($E756:$G756),BM$7:BM$9)</f>
        <v>5.9031933614813167E-2</v>
      </c>
      <c r="BN756" s="17" cm="1">
        <f t="array" ref="BN756">INDEX(BN$14:BN$114,$A756+1)+SUMPRODUCT(TRANSPOSE($E756:$G756),BN$7:BN$9)</f>
        <v>5.8996866729663963E-2</v>
      </c>
      <c r="BO756" s="17" cm="1">
        <f t="array" ref="BO756">INDEX(BO$14:BO$114,$A756+1)+SUMPRODUCT(TRANSPOSE($E756:$G756),BO$7:BO$9)</f>
        <v>5.896298967109824E-2</v>
      </c>
      <c r="BP756" s="17" cm="1">
        <f t="array" ref="BP756">INDEX(BP$14:BP$114,$A756+1)+SUMPRODUCT(TRANSPOSE($E756:$G756),BP$7:BP$9)</f>
        <v>5.8930242892754156E-2</v>
      </c>
      <c r="BQ756" s="17" cm="1">
        <f t="array" ref="BQ756">INDEX(BQ$14:BQ$114,$A756+1)+SUMPRODUCT(TRANSPOSE($E756:$G756),BQ$7:BQ$9)</f>
        <v>5.8898570756501609E-2</v>
      </c>
      <c r="BR756" s="17" cm="1">
        <f t="array" ref="BR756">INDEX(BR$14:BR$114,$A756+1)+SUMPRODUCT(TRANSPOSE($E756:$G756),BR$7:BR$9)</f>
        <v>5.8867921216979466E-2</v>
      </c>
      <c r="BS756" s="17" cm="1">
        <f t="array" ref="BS756">INDEX(BS$14:BS$114,$A756+1)+SUMPRODUCT(TRANSPOSE($E756:$G756),BS$7:BS$9)</f>
        <v>5.8838245536204078E-2</v>
      </c>
      <c r="BT756" s="17" cm="1">
        <f t="array" ref="BT756">INDEX(BT$14:BT$114,$A756+1)+SUMPRODUCT(TRANSPOSE($E756:$G756),BT$7:BT$9)</f>
        <v>5.8809498024957038E-2</v>
      </c>
      <c r="BU756" s="17" cm="1">
        <f t="array" ref="BU756">INDEX(BU$14:BU$114,$A756+1)+SUMPRODUCT(TRANSPOSE($E756:$G756),BU$7:BU$9)</f>
        <v>5.8781635808064045E-2</v>
      </c>
      <c r="BV756" s="17" cm="1">
        <f t="array" ref="BV756">INDEX(BV$14:BV$114,$A756+1)+SUMPRODUCT(TRANSPOSE($E756:$G756),BV$7:BV$9)</f>
        <v>5.8538208074795026E-2</v>
      </c>
      <c r="BW756" s="17" cm="1">
        <f t="array" ref="BW756">INDEX(BW$14:BW$114,$A756+1)+SUMPRODUCT(TRANSPOSE($E756:$G756),BW$7:BW$9)</f>
        <v>5.826872368244583E-2</v>
      </c>
      <c r="BX756" s="17" cm="1">
        <f t="array" ref="BX756">INDEX(BX$14:BX$114,$A756+1)+SUMPRODUCT(TRANSPOSE($E756:$G756),BX$7:BX$9)</f>
        <v>5.7975243627104253E-2</v>
      </c>
      <c r="BY756" s="17" cm="1">
        <f t="array" ref="BY756">INDEX(BY$14:BY$114,$A756+1)+SUMPRODUCT(TRANSPOSE($E756:$G756),BY$7:BY$9)</f>
        <v>5.7660020891305272E-2</v>
      </c>
      <c r="BZ756" s="17" cm="1">
        <f t="array" ref="BZ756">INDEX(BZ$14:BZ$114,$A756+1)+SUMPRODUCT(TRANSPOSE($E756:$G756),BZ$7:BZ$9)</f>
        <v>5.7325483854449785E-2</v>
      </c>
      <c r="CA756" s="17" cm="1">
        <f t="array" ref="CA756">INDEX(CA$14:CA$114,$A756+1)+SUMPRODUCT(TRANSPOSE($E756:$G756),CA$7:CA$9)</f>
        <v>5.6982588706849899E-2</v>
      </c>
      <c r="CB756" s="17" cm="1">
        <f t="array" ref="CB756">INDEX(CB$14:CB$114,$A756+1)+SUMPRODUCT(TRANSPOSE($E756:$G756),CB$7:CB$9)</f>
        <v>5.6660955613950667E-2</v>
      </c>
      <c r="CC756" s="17" cm="1">
        <f t="array" ref="CC756">INDEX(CC$14:CC$114,$A756+1)+SUMPRODUCT(TRANSPOSE($E756:$G756),CC$7:CC$9)</f>
        <v>5.6359778282124892E-2</v>
      </c>
      <c r="CD756" s="17" cm="1">
        <f t="array" ref="CD756">INDEX(CD$14:CD$114,$A756+1)+SUMPRODUCT(TRANSPOSE($E756:$G756),CD$7:CD$9)</f>
        <v>5.6078299774305326E-2</v>
      </c>
      <c r="CE756" s="17" cm="1">
        <f t="array" ref="CE756">INDEX(CE$14:CE$114,$A756+1)+SUMPRODUCT(TRANSPOSE($E756:$G756),CE$7:CE$9)</f>
        <v>5.5815808117743212E-2</v>
      </c>
      <c r="CF756" s="17" cm="1">
        <f t="array" ref="CF756">INDEX(CF$14:CF$114,$A756+1)+SUMPRODUCT(TRANSPOSE($E756:$G756),CF$7:CF$9)</f>
        <v>5.5571632212847763E-2</v>
      </c>
      <c r="CG756" s="17" cm="1">
        <f t="array" ref="CG756">INDEX(CG$14:CG$114,$A756+1)+SUMPRODUCT(TRANSPOSE($E756:$G756),CG$7:CG$9)</f>
        <v>5.5345137793208252E-2</v>
      </c>
      <c r="CH756" s="17" cm="1">
        <f t="array" ref="CH756">INDEX(CH$14:CH$114,$A756+1)+SUMPRODUCT(TRANSPOSE($E756:$G756),CH$7:CH$9)</f>
        <v>5.5135723388688537E-2</v>
      </c>
      <c r="CI756" s="17" cm="1">
        <f t="array" ref="CI756">INDEX(CI$14:CI$114,$A756+1)+SUMPRODUCT(TRANSPOSE($E756:$G756),CI$7:CI$9)</f>
        <v>5.4942816180517093E-2</v>
      </c>
      <c r="CJ756" s="17" cm="1">
        <f t="array" ref="CJ756">INDEX(CJ$14:CJ$114,$A756+1)+SUMPRODUCT(TRANSPOSE($E756:$G756),CJ$7:CJ$9)</f>
        <v>5.4765868075425148E-2</v>
      </c>
      <c r="CK756" s="17" cm="1">
        <f t="array" ref="CK756">INDEX(CK$14:CK$114,$A756+1)+SUMPRODUCT(TRANSPOSE($E756:$G756),CK$7:CK$9)</f>
        <v>5.4643813288589235E-2</v>
      </c>
      <c r="CL756" s="17" cm="1">
        <f t="array" ref="CL756">INDEX(CL$14:CL$114,$A756+1)+SUMPRODUCT(TRANSPOSE($E756:$G756),CL$7:CL$9)</f>
        <v>5.4531579219340695E-2</v>
      </c>
      <c r="CM756" s="17" cm="1">
        <f t="array" ref="CM756">INDEX(CM$14:CM$114,$A756+1)+SUMPRODUCT(TRANSPOSE($E756:$G756),CM$7:CM$9)</f>
        <v>5.4428855695214926E-2</v>
      </c>
      <c r="CN756" s="17" cm="1">
        <f t="array" ref="CN756">INDEX(CN$14:CN$114,$A756+1)+SUMPRODUCT(TRANSPOSE($E756:$G756),CN$7:CN$9)</f>
        <v>5.4335328854458007E-2</v>
      </c>
      <c r="CO756" s="17" cm="1">
        <f t="array" ref="CO756">INDEX(CO$14:CO$114,$A756+1)+SUMPRODUCT(TRANSPOSE($E756:$G756),CO$7:CO$9)</f>
        <v>5.4250676378957738E-2</v>
      </c>
      <c r="CP756" s="17" cm="1">
        <f t="array" ref="CP756">INDEX(CP$14:CP$114,$A756+1)+SUMPRODUCT(TRANSPOSE($E756:$G756),CP$7:CP$9)</f>
        <v>5.417456176470746E-2</v>
      </c>
      <c r="CQ756" s="17" cm="1">
        <f t="array" ref="CQ756">INDEX(CQ$14:CQ$114,$A756+1)+SUMPRODUCT(TRANSPOSE($E756:$G756),CQ$7:CQ$9)</f>
        <v>5.4106628478666749E-2</v>
      </c>
      <c r="CR756" s="17" cm="1">
        <f t="array" ref="CR756">INDEX(CR$14:CR$114,$A756+1)+SUMPRODUCT(TRANSPOSE($E756:$G756),CR$7:CR$9)</f>
        <v>5.4046493203099163E-2</v>
      </c>
      <c r="CS756" s="17" cm="1">
        <f t="array" ref="CS756">INDEX(CS$14:CS$114,$A756+1)+SUMPRODUCT(TRANSPOSE($E756:$G756),CS$7:CS$9)</f>
        <v>5.3993738457924642E-2</v>
      </c>
      <c r="CT756" s="17" cm="1">
        <f t="array" ref="CT756">INDEX(CT$14:CT$114,$A756+1)+SUMPRODUCT(TRANSPOSE($E756:$G756),CT$7:CT$9)</f>
        <v>5.3947904200806515E-2</v>
      </c>
      <c r="CU756" s="17" cm="1">
        <f t="array" ref="CU756">INDEX(CU$14:CU$114,$A756+1)+SUMPRODUCT(TRANSPOSE($E756:$G756),CU$7:CU$9)</f>
        <v>5.3877351578763708E-2</v>
      </c>
      <c r="CV756" s="17" cm="1">
        <f t="array" ref="CV756">INDEX(CV$14:CV$114,$A756+1)+SUMPRODUCT(TRANSPOSE($E756:$G756),CV$7:CV$9)</f>
        <v>5.3820169386943437E-2</v>
      </c>
      <c r="CW756" s="17" cm="1">
        <f t="array" ref="CW756">INDEX(CW$14:CW$114,$A756+1)+SUMPRODUCT(TRANSPOSE($E756:$G756),CW$7:CW$9)</f>
        <v>5.3775458375716942E-2</v>
      </c>
      <c r="CX756" s="17" cm="1">
        <f t="array" ref="CX756">INDEX(CX$14:CX$114,$A756+1)+SUMPRODUCT(TRANSPOSE($E756:$G756),CX$7:CX$9)</f>
        <v>5.3718541266405948E-2</v>
      </c>
      <c r="CY756" s="17" cm="1">
        <f t="array" ref="CY756">INDEX(CY$14:CY$114,$A756+1)+SUMPRODUCT(TRANSPOSE($E756:$G756),CY$7:CY$9)</f>
        <v>5.3680395751714557E-2</v>
      </c>
      <c r="CZ756" s="17" cm="1">
        <f t="array" ref="CZ756">INDEX(CZ$14:CZ$114,$A756+1)+SUMPRODUCT(TRANSPOSE($E756:$G756),CZ$7:CZ$9)</f>
        <v>5.3636416235547255E-2</v>
      </c>
      <c r="DA756" s="17" cm="1">
        <f t="array" ref="DA756">INDEX(DA$14:DA$114,$A756+1)+SUMPRODUCT(TRANSPOSE($E756:$G756),DA$7:DA$9)</f>
        <v>5.3620175008106549E-2</v>
      </c>
      <c r="DB756" s="17" cm="1">
        <f t="array" ref="DB756">INDEX(DB$14:DB$114,$A756+1)+SUMPRODUCT(TRANSPOSE($E756:$G756),DB$7:DB$9)</f>
        <v>5.3612108936693756E-2</v>
      </c>
      <c r="DC756" s="17" cm="1">
        <f t="array" ref="DC756">INDEX(DC$14:DC$114,$A756+1)+SUMPRODUCT(TRANSPOSE($E756:$G756),DC$7:DC$9)</f>
        <v>5.3658133979079689E-2</v>
      </c>
      <c r="DD756" s="17" cm="1">
        <f t="array" ref="DD756">INDEX(DD$14:DD$114,$A756+1)+SUMPRODUCT(TRANSPOSE($E756:$G756),DD$7:DD$9)</f>
        <v>5.371630022585526E-2</v>
      </c>
    </row>
    <row r="757" spans="1:108" x14ac:dyDescent="0.25">
      <c r="A757" s="13">
        <f t="shared" si="716"/>
        <v>36</v>
      </c>
      <c r="B757" s="13">
        <f t="shared" si="717"/>
        <v>7</v>
      </c>
      <c r="C757" s="13">
        <f t="shared" ref="C757:D757" si="760">C656</f>
        <v>12</v>
      </c>
      <c r="D757" s="13">
        <f t="shared" si="760"/>
        <v>432</v>
      </c>
      <c r="E757" s="30">
        <f t="shared" si="736"/>
        <v>5.0000000000000001E-3</v>
      </c>
      <c r="F757" s="30">
        <f t="shared" si="733"/>
        <v>0.01</v>
      </c>
      <c r="G757" s="30">
        <f t="shared" si="734"/>
        <v>1.4999999999999999E-2</v>
      </c>
      <c r="H757" s="36">
        <f t="shared" si="714"/>
        <v>70432</v>
      </c>
      <c r="I757" s="17" cm="1">
        <f t="array" ref="I757">INDEX(I$14:I$114,$A757+1)+SUMPRODUCT(TRANSPOSE($E757:$G757),I$7:I$9)</f>
        <v>3.7347307770840492E-2</v>
      </c>
      <c r="J757" s="17" cm="1">
        <f t="array" ref="J757">INDEX(J$14:J$114,$A757+1)+SUMPRODUCT(TRANSPOSE($E757:$G757),J$7:J$9)</f>
        <v>3.9036268921303539E-2</v>
      </c>
      <c r="K757" s="17" cm="1">
        <f t="array" ref="K757">INDEX(K$14:K$114,$A757+1)+SUMPRODUCT(TRANSPOSE($E757:$G757),K$7:K$9)</f>
        <v>4.0718278717029419E-2</v>
      </c>
      <c r="L757" s="17" cm="1">
        <f t="array" ref="L757">INDEX(L$14:L$114,$A757+1)+SUMPRODUCT(TRANSPOSE($E757:$G757),L$7:L$9)</f>
        <v>4.2388064618382584E-2</v>
      </c>
      <c r="M757" s="17" cm="1">
        <f t="array" ref="M757">INDEX(M$14:M$114,$A757+1)+SUMPRODUCT(TRANSPOSE($E757:$G757),M$7:M$9)</f>
        <v>4.4040350940248919E-2</v>
      </c>
      <c r="N757" s="17" cm="1">
        <f t="array" ref="N757">INDEX(N$14:N$114,$A757+1)+SUMPRODUCT(TRANSPOSE($E757:$G757),N$7:N$9)</f>
        <v>4.5669849051690366E-2</v>
      </c>
      <c r="O757" s="17" cm="1">
        <f t="array" ref="O757">INDEX(O$14:O$114,$A757+1)+SUMPRODUCT(TRANSPOSE($E757:$G757),O$7:O$9)</f>
        <v>4.7271289191275462E-2</v>
      </c>
      <c r="P757" s="17" cm="1">
        <f t="array" ref="P757">INDEX(P$14:P$114,$A757+1)+SUMPRODUCT(TRANSPOSE($E757:$G757),P$7:P$9)</f>
        <v>4.8839380624987105E-2</v>
      </c>
      <c r="Q757" s="17" cm="1">
        <f t="array" ref="Q757">INDEX(Q$14:Q$114,$A757+1)+SUMPRODUCT(TRANSPOSE($E757:$G757),Q$7:Q$9)</f>
        <v>5.036885113143582E-2</v>
      </c>
      <c r="R757" s="17" cm="1">
        <f t="array" ref="R757">INDEX(R$14:R$114,$A757+1)+SUMPRODUCT(TRANSPOSE($E757:$G757),R$7:R$9)</f>
        <v>5.1854421447039549E-2</v>
      </c>
      <c r="S757" s="17" cm="1">
        <f t="array" ref="S757">INDEX(S$14:S$114,$A757+1)+SUMPRODUCT(TRANSPOSE($E757:$G757),S$7:S$9)</f>
        <v>5.2985267971566906E-2</v>
      </c>
      <c r="T757" s="17" cm="1">
        <f t="array" ref="T757">INDEX(T$14:T$114,$A757+1)+SUMPRODUCT(TRANSPOSE($E757:$G757),T$7:T$9)</f>
        <v>5.4061686912435333E-2</v>
      </c>
      <c r="U757" s="17" cm="1">
        <f t="array" ref="U757">INDEX(U$14:U$114,$A757+1)+SUMPRODUCT(TRANSPOSE($E757:$G757),U$7:U$9)</f>
        <v>5.5078424492727554E-2</v>
      </c>
      <c r="V757" s="17" cm="1">
        <f t="array" ref="V757">INDEX(V$14:V$114,$A757+1)+SUMPRODUCT(TRANSPOSE($E757:$G757),V$7:V$9)</f>
        <v>5.6030238197455437E-2</v>
      </c>
      <c r="W757" s="17" cm="1">
        <f t="array" ref="W757">INDEX(W$14:W$114,$A757+1)+SUMPRODUCT(TRANSPOSE($E757:$G757),W$7:W$9)</f>
        <v>5.6911896307180201E-2</v>
      </c>
      <c r="X757" s="17" cm="1">
        <f t="array" ref="X757">INDEX(X$14:X$114,$A757+1)+SUMPRODUCT(TRANSPOSE($E757:$G757),X$7:X$9)</f>
        <v>5.7718182531929216E-2</v>
      </c>
      <c r="Y757" s="17" cm="1">
        <f t="array" ref="Y757">INDEX(Y$14:Y$114,$A757+1)+SUMPRODUCT(TRANSPOSE($E757:$G757),Y$7:Y$9)</f>
        <v>5.8443893362589774E-2</v>
      </c>
      <c r="Z757" s="17" cm="1">
        <f t="array" ref="Z757">INDEX(Z$14:Z$114,$A757+1)+SUMPRODUCT(TRANSPOSE($E757:$G757),Z$7:Z$9)</f>
        <v>5.9083838729120361E-2</v>
      </c>
      <c r="AA757" s="17" cm="1">
        <f t="array" ref="AA757">INDEX(AA$14:AA$114,$A757+1)+SUMPRODUCT(TRANSPOSE($E757:$G757),AA$7:AA$9)</f>
        <v>5.9632849391585099E-2</v>
      </c>
      <c r="AB757" s="17" cm="1">
        <f t="array" ref="AB757">INDEX(AB$14:AB$114,$A757+1)+SUMPRODUCT(TRANSPOSE($E757:$G757),AB$7:AB$9)</f>
        <v>6.0085772085364739E-2</v>
      </c>
      <c r="AC757" s="17" cm="1">
        <f t="array" ref="AC757">INDEX(AC$14:AC$114,$A757+1)+SUMPRODUCT(TRANSPOSE($E757:$G757),AC$7:AC$9)</f>
        <v>6.0437474783083547E-2</v>
      </c>
      <c r="AD757" s="17" cm="1">
        <f t="array" ref="AD757">INDEX(AD$14:AD$114,$A757+1)+SUMPRODUCT(TRANSPOSE($E757:$G757),AD$7:AD$9)</f>
        <v>6.0682844325036109E-2</v>
      </c>
      <c r="AE757" s="17" cm="1">
        <f t="array" ref="AE757">INDEX(AE$14:AE$114,$A757+1)+SUMPRODUCT(TRANSPOSE($E757:$G757),AE$7:AE$9)</f>
        <v>6.0816791366548509E-2</v>
      </c>
      <c r="AF757" s="17" cm="1">
        <f t="array" ref="AF757">INDEX(AF$14:AF$114,$A757+1)+SUMPRODUCT(TRANSPOSE($E757:$G757),AF$7:AF$9)</f>
        <v>6.083424905571426E-2</v>
      </c>
      <c r="AG757" s="17" cm="1">
        <f t="array" ref="AG757">INDEX(AG$14:AG$114,$A757+1)+SUMPRODUCT(TRANSPOSE($E757:$G757),AG$7:AG$9)</f>
        <v>6.0870355721246286E-2</v>
      </c>
      <c r="AH757" s="17" cm="1">
        <f t="array" ref="AH757">INDEX(AH$14:AH$114,$A757+1)+SUMPRODUCT(TRANSPOSE($E757:$G757),AH$7:AH$9)</f>
        <v>6.0922954492004452E-2</v>
      </c>
      <c r="AI757" s="17" cm="1">
        <f t="array" ref="AI757">INDEX(AI$14:AI$114,$A757+1)+SUMPRODUCT(TRANSPOSE($E757:$G757),AI$7:AI$9)</f>
        <v>6.09902087571529E-2</v>
      </c>
      <c r="AJ757" s="17" cm="1">
        <f t="array" ref="AJ757">INDEX(AJ$14:AJ$114,$A757+1)+SUMPRODUCT(TRANSPOSE($E757:$G757),AJ$7:AJ$9)</f>
        <v>6.1070544851998407E-2</v>
      </c>
      <c r="AK757" s="17" cm="1">
        <f t="array" ref="AK757">INDEX(AK$14:AK$114,$A757+1)+SUMPRODUCT(TRANSPOSE($E757:$G757),AK$7:AK$9)</f>
        <v>6.1162606626899499E-2</v>
      </c>
      <c r="AL757" s="17" cm="1">
        <f t="array" ref="AL757">INDEX(AL$14:AL$114,$A757+1)+SUMPRODUCT(TRANSPOSE($E757:$G757),AL$7:AL$9)</f>
        <v>6.1265219120892764E-2</v>
      </c>
      <c r="AM757" s="17" cm="1">
        <f t="array" ref="AM757">INDEX(AM$14:AM$114,$A757+1)+SUMPRODUCT(TRANSPOSE($E757:$G757),AM$7:AM$9)</f>
        <v>6.112735928008238E-2</v>
      </c>
      <c r="AN757" s="17" cm="1">
        <f t="array" ref="AN757">INDEX(AN$14:AN$114,$A757+1)+SUMPRODUCT(TRANSPOSE($E757:$G757),AN$7:AN$9)</f>
        <v>6.0998132176815476E-2</v>
      </c>
      <c r="AO757" s="17" cm="1">
        <f t="array" ref="AO757">INDEX(AO$14:AO$114,$A757+1)+SUMPRODUCT(TRANSPOSE($E757:$G757),AO$7:AO$9)</f>
        <v>6.0876751560644857E-2</v>
      </c>
      <c r="AP757" s="17" cm="1">
        <f t="array" ref="AP757">INDEX(AP$14:AP$114,$A757+1)+SUMPRODUCT(TRANSPOSE($E757:$G757),AP$7:AP$9)</f>
        <v>6.0762523847646452E-2</v>
      </c>
      <c r="AQ757" s="17" cm="1">
        <f t="array" ref="AQ757">INDEX(AQ$14:AQ$114,$A757+1)+SUMPRODUCT(TRANSPOSE($E757:$G757),AQ$7:AQ$9)</f>
        <v>6.0654834859215398E-2</v>
      </c>
      <c r="AR757" s="17" cm="1">
        <f t="array" ref="AR757">INDEX(AR$14:AR$114,$A757+1)+SUMPRODUCT(TRANSPOSE($E757:$G757),AR$7:AR$9)</f>
        <v>6.0553138774814261E-2</v>
      </c>
      <c r="AS757" s="17" cm="1">
        <f t="array" ref="AS757">INDEX(AS$14:AS$114,$A757+1)+SUMPRODUCT(TRANSPOSE($E757:$G757),AS$7:AS$9)</f>
        <v>6.0456948879128322E-2</v>
      </c>
      <c r="AT757" s="17" cm="1">
        <f t="array" ref="AT757">INDEX(AT$14:AT$114,$A757+1)+SUMPRODUCT(TRANSPOSE($E757:$G757),AT$7:AT$9)</f>
        <v>6.0365829772545218E-2</v>
      </c>
      <c r="AU757" s="17" cm="1">
        <f t="array" ref="AU757">INDEX(AU$14:AU$114,$A757+1)+SUMPRODUCT(TRANSPOSE($E757:$G757),AU$7:AU$9)</f>
        <v>6.0279390781900019E-2</v>
      </c>
      <c r="AV757" s="17" cm="1">
        <f t="array" ref="AV757">INDEX(AV$14:AV$114,$A757+1)+SUMPRODUCT(TRANSPOSE($E757:$G757),AV$7:AV$9)</f>
        <v>6.0197280361121139E-2</v>
      </c>
      <c r="AW757" s="17" cm="1">
        <f t="array" ref="AW757">INDEX(AW$14:AW$114,$A757+1)+SUMPRODUCT(TRANSPOSE($E757:$G757),AW$7:AW$9)</f>
        <v>6.0119181312513356E-2</v>
      </c>
      <c r="AX757" s="17" cm="1">
        <f t="array" ref="AX757">INDEX(AX$14:AX$114,$A757+1)+SUMPRODUCT(TRANSPOSE($E757:$G757),AX$7:AX$9)</f>
        <v>6.0044806691710403E-2</v>
      </c>
      <c r="AY757" s="17" cm="1">
        <f t="array" ref="AY757">INDEX(AY$14:AY$114,$A757+1)+SUMPRODUCT(TRANSPOSE($E757:$G757),AY$7:AY$9)</f>
        <v>5.9973896284841385E-2</v>
      </c>
      <c r="AZ757" s="17" cm="1">
        <f t="array" ref="AZ757">INDEX(AZ$14:AZ$114,$A757+1)+SUMPRODUCT(TRANSPOSE($E757:$G757),AZ$7:AZ$9)</f>
        <v>5.9906213566750174E-2</v>
      </c>
      <c r="BA757" s="17" cm="1">
        <f t="array" ref="BA757">INDEX(BA$14:BA$114,$A757+1)+SUMPRODUCT(TRANSPOSE($E757:$G757),BA$7:BA$9)</f>
        <v>5.9841543065337496E-2</v>
      </c>
      <c r="BB757" s="17" cm="1">
        <f t="array" ref="BB757">INDEX(BB$14:BB$114,$A757+1)+SUMPRODUCT(TRANSPOSE($E757:$G757),BB$7:BB$9)</f>
        <v>5.9779688070142542E-2</v>
      </c>
      <c r="BC757" s="17" cm="1">
        <f t="array" ref="BC757">INDEX(BC$14:BC$114,$A757+1)+SUMPRODUCT(TRANSPOSE($E757:$G757),BC$7:BC$9)</f>
        <v>5.9720468633824506E-2</v>
      </c>
      <c r="BD757" s="17" cm="1">
        <f t="array" ref="BD757">INDEX(BD$14:BD$114,$A757+1)+SUMPRODUCT(TRANSPOSE($E757:$G757),BD$7:BD$9)</f>
        <v>5.9663719823779146E-2</v>
      </c>
      <c r="BE757" s="17" cm="1">
        <f t="array" ref="BE757">INDEX(BE$14:BE$114,$A757+1)+SUMPRODUCT(TRANSPOSE($E757:$G757),BE$7:BE$9)</f>
        <v>5.9609290188108996E-2</v>
      </c>
      <c r="BF757" s="17" cm="1">
        <f t="array" ref="BF757">INDEX(BF$14:BF$114,$A757+1)+SUMPRODUCT(TRANSPOSE($E757:$G757),BF$7:BF$9)</f>
        <v>5.9557040405903247E-2</v>
      </c>
      <c r="BG757" s="17" cm="1">
        <f t="array" ref="BG757">INDEX(BG$14:BG$114,$A757+1)+SUMPRODUCT(TRANSPOSE($E757:$G757),BG$7:BG$9)</f>
        <v>5.9506842096498244E-2</v>
      </c>
      <c r="BH757" s="17" cm="1">
        <f t="array" ref="BH757">INDEX(BH$14:BH$114,$A757+1)+SUMPRODUCT(TRANSPOSE($E757:$G757),BH$7:BH$9)</f>
        <v>5.9458576766293056E-2</v>
      </c>
      <c r="BI757" s="17" cm="1">
        <f t="array" ref="BI757">INDEX(BI$14:BI$114,$A757+1)+SUMPRODUCT(TRANSPOSE($E757:$G757),BI$7:BI$9)</f>
        <v>5.9412134874928899E-2</v>
      </c>
      <c r="BJ757" s="17" cm="1">
        <f t="array" ref="BJ757">INDEX(BJ$14:BJ$114,$A757+1)+SUMPRODUCT(TRANSPOSE($E757:$G757),BJ$7:BJ$9)</f>
        <v>5.936741500534902E-2</v>
      </c>
      <c r="BK757" s="17" cm="1">
        <f t="array" ref="BK757">INDEX(BK$14:BK$114,$A757+1)+SUMPRODUCT(TRANSPOSE($E757:$G757),BK$7:BK$9)</f>
        <v>5.9324323124492082E-2</v>
      </c>
      <c r="BL757" s="17" cm="1">
        <f t="array" ref="BL757">INDEX(BL$14:BL$114,$A757+1)+SUMPRODUCT(TRANSPOSE($E757:$G757),BL$7:BL$9)</f>
        <v>5.9282771923287E-2</v>
      </c>
      <c r="BM757" s="17" cm="1">
        <f t="array" ref="BM757">INDEX(BM$14:BM$114,$A757+1)+SUMPRODUCT(TRANSPOSE($E757:$G757),BM$7:BM$9)</f>
        <v>5.9242680226197483E-2</v>
      </c>
      <c r="BN757" s="17" cm="1">
        <f t="array" ref="BN757">INDEX(BN$14:BN$114,$A757+1)+SUMPRODUCT(TRANSPOSE($E757:$G757),BN$7:BN$9)</f>
        <v>5.9203972461908991E-2</v>
      </c>
      <c r="BO757" s="17" cm="1">
        <f t="array" ref="BO757">INDEX(BO$14:BO$114,$A757+1)+SUMPRODUCT(TRANSPOSE($E757:$G757),BO$7:BO$9)</f>
        <v>5.9166578187902816E-2</v>
      </c>
      <c r="BP757" s="17" cm="1">
        <f t="array" ref="BP757">INDEX(BP$14:BP$114,$A757+1)+SUMPRODUCT(TRANSPOSE($E757:$G757),BP$7:BP$9)</f>
        <v>5.9130431662620983E-2</v>
      </c>
      <c r="BQ757" s="17" cm="1">
        <f t="array" ref="BQ757">INDEX(BQ$14:BQ$114,$A757+1)+SUMPRODUCT(TRANSPOSE($E757:$G757),BQ$7:BQ$9)</f>
        <v>5.9095471459754564E-2</v>
      </c>
      <c r="BR757" s="17" cm="1">
        <f t="array" ref="BR757">INDEX(BR$14:BR$114,$A757+1)+SUMPRODUCT(TRANSPOSE($E757:$G757),BR$7:BR$9)</f>
        <v>5.9061640119895661E-2</v>
      </c>
      <c r="BS757" s="17" cm="1">
        <f t="array" ref="BS757">INDEX(BS$14:BS$114,$A757+1)+SUMPRODUCT(TRANSPOSE($E757:$G757),BS$7:BS$9)</f>
        <v>5.9028883835398824E-2</v>
      </c>
      <c r="BT757" s="17" cm="1">
        <f t="array" ref="BT757">INDEX(BT$14:BT$114,$A757+1)+SUMPRODUCT(TRANSPOSE($E757:$G757),BT$7:BT$9)</f>
        <v>5.8997152164813924E-2</v>
      </c>
      <c r="BU757" s="17" cm="1">
        <f t="array" ref="BU757">INDEX(BU$14:BU$114,$A757+1)+SUMPRODUCT(TRANSPOSE($E757:$G757),BU$7:BU$9)</f>
        <v>5.8781635808064045E-2</v>
      </c>
      <c r="BV757" s="17" cm="1">
        <f t="array" ref="BV757">INDEX(BV$14:BV$114,$A757+1)+SUMPRODUCT(TRANSPOSE($E757:$G757),BV$7:BV$9)</f>
        <v>5.8538208074795026E-2</v>
      </c>
      <c r="BW757" s="17" cm="1">
        <f t="array" ref="BW757">INDEX(BW$14:BW$114,$A757+1)+SUMPRODUCT(TRANSPOSE($E757:$G757),BW$7:BW$9)</f>
        <v>5.826872368244583E-2</v>
      </c>
      <c r="BX757" s="17" cm="1">
        <f t="array" ref="BX757">INDEX(BX$14:BX$114,$A757+1)+SUMPRODUCT(TRANSPOSE($E757:$G757),BX$7:BX$9)</f>
        <v>5.7975243627104253E-2</v>
      </c>
      <c r="BY757" s="17" cm="1">
        <f t="array" ref="BY757">INDEX(BY$14:BY$114,$A757+1)+SUMPRODUCT(TRANSPOSE($E757:$G757),BY$7:BY$9)</f>
        <v>5.7660020891305272E-2</v>
      </c>
      <c r="BZ757" s="17" cm="1">
        <f t="array" ref="BZ757">INDEX(BZ$14:BZ$114,$A757+1)+SUMPRODUCT(TRANSPOSE($E757:$G757),BZ$7:BZ$9)</f>
        <v>5.7325483854449785E-2</v>
      </c>
      <c r="CA757" s="17" cm="1">
        <f t="array" ref="CA757">INDEX(CA$14:CA$114,$A757+1)+SUMPRODUCT(TRANSPOSE($E757:$G757),CA$7:CA$9)</f>
        <v>5.6982588706849899E-2</v>
      </c>
      <c r="CB757" s="17" cm="1">
        <f t="array" ref="CB757">INDEX(CB$14:CB$114,$A757+1)+SUMPRODUCT(TRANSPOSE($E757:$G757),CB$7:CB$9)</f>
        <v>5.6660955613950667E-2</v>
      </c>
      <c r="CC757" s="17" cm="1">
        <f t="array" ref="CC757">INDEX(CC$14:CC$114,$A757+1)+SUMPRODUCT(TRANSPOSE($E757:$G757),CC$7:CC$9)</f>
        <v>5.6359778282124892E-2</v>
      </c>
      <c r="CD757" s="17" cm="1">
        <f t="array" ref="CD757">INDEX(CD$14:CD$114,$A757+1)+SUMPRODUCT(TRANSPOSE($E757:$G757),CD$7:CD$9)</f>
        <v>5.6078299774305326E-2</v>
      </c>
      <c r="CE757" s="17" cm="1">
        <f t="array" ref="CE757">INDEX(CE$14:CE$114,$A757+1)+SUMPRODUCT(TRANSPOSE($E757:$G757),CE$7:CE$9)</f>
        <v>5.5815808117743212E-2</v>
      </c>
      <c r="CF757" s="17" cm="1">
        <f t="array" ref="CF757">INDEX(CF$14:CF$114,$A757+1)+SUMPRODUCT(TRANSPOSE($E757:$G757),CF$7:CF$9)</f>
        <v>5.5571632212847763E-2</v>
      </c>
      <c r="CG757" s="17" cm="1">
        <f t="array" ref="CG757">INDEX(CG$14:CG$114,$A757+1)+SUMPRODUCT(TRANSPOSE($E757:$G757),CG$7:CG$9)</f>
        <v>5.5345137793208252E-2</v>
      </c>
      <c r="CH757" s="17" cm="1">
        <f t="array" ref="CH757">INDEX(CH$14:CH$114,$A757+1)+SUMPRODUCT(TRANSPOSE($E757:$G757),CH$7:CH$9)</f>
        <v>5.5135723388688537E-2</v>
      </c>
      <c r="CI757" s="17" cm="1">
        <f t="array" ref="CI757">INDEX(CI$14:CI$114,$A757+1)+SUMPRODUCT(TRANSPOSE($E757:$G757),CI$7:CI$9)</f>
        <v>5.4942816180517093E-2</v>
      </c>
      <c r="CJ757" s="17" cm="1">
        <f t="array" ref="CJ757">INDEX(CJ$14:CJ$114,$A757+1)+SUMPRODUCT(TRANSPOSE($E757:$G757),CJ$7:CJ$9)</f>
        <v>5.4765868075425148E-2</v>
      </c>
      <c r="CK757" s="17" cm="1">
        <f t="array" ref="CK757">INDEX(CK$14:CK$114,$A757+1)+SUMPRODUCT(TRANSPOSE($E757:$G757),CK$7:CK$9)</f>
        <v>5.4643813288589235E-2</v>
      </c>
      <c r="CL757" s="17" cm="1">
        <f t="array" ref="CL757">INDEX(CL$14:CL$114,$A757+1)+SUMPRODUCT(TRANSPOSE($E757:$G757),CL$7:CL$9)</f>
        <v>5.4531579219340695E-2</v>
      </c>
      <c r="CM757" s="17" cm="1">
        <f t="array" ref="CM757">INDEX(CM$14:CM$114,$A757+1)+SUMPRODUCT(TRANSPOSE($E757:$G757),CM$7:CM$9)</f>
        <v>5.4428855695214926E-2</v>
      </c>
      <c r="CN757" s="17" cm="1">
        <f t="array" ref="CN757">INDEX(CN$14:CN$114,$A757+1)+SUMPRODUCT(TRANSPOSE($E757:$G757),CN$7:CN$9)</f>
        <v>5.4335328854458007E-2</v>
      </c>
      <c r="CO757" s="17" cm="1">
        <f t="array" ref="CO757">INDEX(CO$14:CO$114,$A757+1)+SUMPRODUCT(TRANSPOSE($E757:$G757),CO$7:CO$9)</f>
        <v>5.4250676378957738E-2</v>
      </c>
      <c r="CP757" s="17" cm="1">
        <f t="array" ref="CP757">INDEX(CP$14:CP$114,$A757+1)+SUMPRODUCT(TRANSPOSE($E757:$G757),CP$7:CP$9)</f>
        <v>5.417456176470746E-2</v>
      </c>
      <c r="CQ757" s="17" cm="1">
        <f t="array" ref="CQ757">INDEX(CQ$14:CQ$114,$A757+1)+SUMPRODUCT(TRANSPOSE($E757:$G757),CQ$7:CQ$9)</f>
        <v>5.4106628478666749E-2</v>
      </c>
      <c r="CR757" s="17" cm="1">
        <f t="array" ref="CR757">INDEX(CR$14:CR$114,$A757+1)+SUMPRODUCT(TRANSPOSE($E757:$G757),CR$7:CR$9)</f>
        <v>5.4046493203099163E-2</v>
      </c>
      <c r="CS757" s="17" cm="1">
        <f t="array" ref="CS757">INDEX(CS$14:CS$114,$A757+1)+SUMPRODUCT(TRANSPOSE($E757:$G757),CS$7:CS$9)</f>
        <v>5.3993738457924642E-2</v>
      </c>
      <c r="CT757" s="17" cm="1">
        <f t="array" ref="CT757">INDEX(CT$14:CT$114,$A757+1)+SUMPRODUCT(TRANSPOSE($E757:$G757),CT$7:CT$9)</f>
        <v>5.3947904200806515E-2</v>
      </c>
      <c r="CU757" s="17" cm="1">
        <f t="array" ref="CU757">INDEX(CU$14:CU$114,$A757+1)+SUMPRODUCT(TRANSPOSE($E757:$G757),CU$7:CU$9)</f>
        <v>5.3877351578763708E-2</v>
      </c>
      <c r="CV757" s="17" cm="1">
        <f t="array" ref="CV757">INDEX(CV$14:CV$114,$A757+1)+SUMPRODUCT(TRANSPOSE($E757:$G757),CV$7:CV$9)</f>
        <v>5.3820169386943437E-2</v>
      </c>
      <c r="CW757" s="17" cm="1">
        <f t="array" ref="CW757">INDEX(CW$14:CW$114,$A757+1)+SUMPRODUCT(TRANSPOSE($E757:$G757),CW$7:CW$9)</f>
        <v>5.3775458375716942E-2</v>
      </c>
      <c r="CX757" s="17" cm="1">
        <f t="array" ref="CX757">INDEX(CX$14:CX$114,$A757+1)+SUMPRODUCT(TRANSPOSE($E757:$G757),CX$7:CX$9)</f>
        <v>5.3718541266405948E-2</v>
      </c>
      <c r="CY757" s="17" cm="1">
        <f t="array" ref="CY757">INDEX(CY$14:CY$114,$A757+1)+SUMPRODUCT(TRANSPOSE($E757:$G757),CY$7:CY$9)</f>
        <v>5.3680395751714557E-2</v>
      </c>
      <c r="CZ757" s="17" cm="1">
        <f t="array" ref="CZ757">INDEX(CZ$14:CZ$114,$A757+1)+SUMPRODUCT(TRANSPOSE($E757:$G757),CZ$7:CZ$9)</f>
        <v>5.3636416235547255E-2</v>
      </c>
      <c r="DA757" s="17" cm="1">
        <f t="array" ref="DA757">INDEX(DA$14:DA$114,$A757+1)+SUMPRODUCT(TRANSPOSE($E757:$G757),DA$7:DA$9)</f>
        <v>5.3620175008106549E-2</v>
      </c>
      <c r="DB757" s="17" cm="1">
        <f t="array" ref="DB757">INDEX(DB$14:DB$114,$A757+1)+SUMPRODUCT(TRANSPOSE($E757:$G757),DB$7:DB$9)</f>
        <v>5.3612108936693756E-2</v>
      </c>
      <c r="DC757" s="17" cm="1">
        <f t="array" ref="DC757">INDEX(DC$14:DC$114,$A757+1)+SUMPRODUCT(TRANSPOSE($E757:$G757),DC$7:DC$9)</f>
        <v>5.3658133979079689E-2</v>
      </c>
      <c r="DD757" s="17" cm="1">
        <f t="array" ref="DD757">INDEX(DD$14:DD$114,$A757+1)+SUMPRODUCT(TRANSPOSE($E757:$G757),DD$7:DD$9)</f>
        <v>5.371630022585526E-2</v>
      </c>
    </row>
    <row r="758" spans="1:108" x14ac:dyDescent="0.25">
      <c r="A758" s="13">
        <f t="shared" si="716"/>
        <v>37</v>
      </c>
      <c r="B758" s="13">
        <f t="shared" si="717"/>
        <v>7</v>
      </c>
      <c r="C758" s="13">
        <f t="shared" ref="C758:D758" si="761">C657</f>
        <v>12</v>
      </c>
      <c r="D758" s="13">
        <f t="shared" si="761"/>
        <v>444</v>
      </c>
      <c r="E758" s="30">
        <f t="shared" si="736"/>
        <v>5.0000000000000001E-3</v>
      </c>
      <c r="F758" s="30">
        <f t="shared" si="733"/>
        <v>0.01</v>
      </c>
      <c r="G758" s="30">
        <f t="shared" si="734"/>
        <v>1.4999999999999999E-2</v>
      </c>
      <c r="H758" s="36">
        <f t="shared" si="714"/>
        <v>70444</v>
      </c>
      <c r="I758" s="17" cm="1">
        <f t="array" ref="I758">INDEX(I$14:I$114,$A758+1)+SUMPRODUCT(TRANSPOSE($E758:$G758),I$7:I$9)</f>
        <v>3.9615363317310075E-2</v>
      </c>
      <c r="J758" s="17" cm="1">
        <f t="array" ref="J758">INDEX(J$14:J$114,$A758+1)+SUMPRODUCT(TRANSPOSE($E758:$G758),J$7:J$9)</f>
        <v>4.129450750753063E-2</v>
      </c>
      <c r="K758" s="17" cm="1">
        <f t="array" ref="K758">INDEX(K$14:K$114,$A758+1)+SUMPRODUCT(TRANSPOSE($E758:$G758),K$7:K$9)</f>
        <v>4.2959654626982521E-2</v>
      </c>
      <c r="L758" s="17" cm="1">
        <f t="array" ref="L758">INDEX(L$14:L$114,$A758+1)+SUMPRODUCT(TRANSPOSE($E758:$G758),L$7:L$9)</f>
        <v>4.460552265434943E-2</v>
      </c>
      <c r="M758" s="17" cm="1">
        <f t="array" ref="M758">INDEX(M$14:M$114,$A758+1)+SUMPRODUCT(TRANSPOSE($E758:$G758),M$7:M$9)</f>
        <v>4.6226814818331775E-2</v>
      </c>
      <c r="N758" s="17" cm="1">
        <f t="array" ref="N758">INDEX(N$14:N$114,$A758+1)+SUMPRODUCT(TRANSPOSE($E758:$G758),N$7:N$9)</f>
        <v>4.7818258434675028E-2</v>
      </c>
      <c r="O758" s="17" cm="1">
        <f t="array" ref="O758">INDEX(O$14:O$114,$A758+1)+SUMPRODUCT(TRANSPOSE($E758:$G758),O$7:O$9)</f>
        <v>4.9374555809022641E-2</v>
      </c>
      <c r="P758" s="17" cm="1">
        <f t="array" ref="P758">INDEX(P$14:P$114,$A758+1)+SUMPRODUCT(TRANSPOSE($E758:$G758),P$7:P$9)</f>
        <v>5.0890431420271331E-2</v>
      </c>
      <c r="Q758" s="17" cm="1">
        <f t="array" ref="Q758">INDEX(Q$14:Q$114,$A758+1)+SUMPRODUCT(TRANSPOSE($E758:$G758),Q$7:Q$9)</f>
        <v>5.2360601684781148E-2</v>
      </c>
      <c r="R758" s="17" cm="1">
        <f t="array" ref="R758">INDEX(R$14:R$114,$A758+1)+SUMPRODUCT(TRANSPOSE($E758:$G758),R$7:R$9)</f>
        <v>5.3779795786753397E-2</v>
      </c>
      <c r="S758" s="17" cm="1">
        <f t="array" ref="S758">INDEX(S$14:S$114,$A758+1)+SUMPRODUCT(TRANSPOSE($E758:$G758),S$7:S$9)</f>
        <v>5.4837196887977634E-2</v>
      </c>
      <c r="T758" s="17" cm="1">
        <f t="array" ref="T758">INDEX(T$14:T$114,$A758+1)+SUMPRODUCT(TRANSPOSE($E758:$G758),T$7:T$9)</f>
        <v>5.5833105281763815E-2</v>
      </c>
      <c r="U758" s="17" cm="1">
        <f t="array" ref="U758">INDEX(U$14:U$114,$A758+1)+SUMPRODUCT(TRANSPOSE($E758:$G758),U$7:U$9)</f>
        <v>5.6762277913482165E-2</v>
      </c>
      <c r="V758" s="17" cm="1">
        <f t="array" ref="V758">INDEX(V$14:V$114,$A758+1)+SUMPRODUCT(TRANSPOSE($E758:$G758),V$7:V$9)</f>
        <v>5.761948332679144E-2</v>
      </c>
      <c r="W758" s="17" cm="1">
        <f t="array" ref="W758">INDEX(W$14:W$114,$A758+1)+SUMPRODUCT(TRANSPOSE($E758:$G758),W$7:W$9)</f>
        <v>5.8399506572686125E-2</v>
      </c>
      <c r="X758" s="17" cm="1">
        <f t="array" ref="X758">INDEX(X$14:X$114,$A758+1)+SUMPRODUCT(TRANSPOSE($E758:$G758),X$7:X$9)</f>
        <v>5.9097146286861399E-2</v>
      </c>
      <c r="Y758" s="17" cm="1">
        <f t="array" ref="Y758">INDEX(Y$14:Y$114,$A758+1)+SUMPRODUCT(TRANSPOSE($E758:$G758),Y$7:Y$9)</f>
        <v>5.9707215381585257E-2</v>
      </c>
      <c r="Z758" s="17" cm="1">
        <f t="array" ref="Z758">INDEX(Z$14:Z$114,$A758+1)+SUMPRODUCT(TRANSPOSE($E758:$G758),Z$7:Z$9)</f>
        <v>6.0224548852243695E-2</v>
      </c>
      <c r="AA758" s="17" cm="1">
        <f t="array" ref="AA758">INDEX(AA$14:AA$114,$A758+1)+SUMPRODUCT(TRANSPOSE($E758:$G758),AA$7:AA$9)</f>
        <v>6.0643998565293025E-2</v>
      </c>
      <c r="AB758" s="17" cm="1">
        <f t="array" ref="AB758">INDEX(AB$14:AB$114,$A758+1)+SUMPRODUCT(TRANSPOSE($E758:$G758),AB$7:AB$9)</f>
        <v>6.0960438795094649E-2</v>
      </c>
      <c r="AC758" s="17" cm="1">
        <f t="array" ref="AC758">INDEX(AC$14:AC$114,$A758+1)+SUMPRODUCT(TRANSPOSE($E758:$G758),AC$7:AC$9)</f>
        <v>6.1168763692853026E-2</v>
      </c>
      <c r="AD758" s="17" cm="1">
        <f t="array" ref="AD758">INDEX(AD$14:AD$114,$A758+1)+SUMPRODUCT(TRANSPOSE($E758:$G758),AD$7:AD$9)</f>
        <v>6.1263892464720957E-2</v>
      </c>
      <c r="AE758" s="17" cm="1">
        <f t="array" ref="AE758">INDEX(AE$14:AE$114,$A758+1)+SUMPRODUCT(TRANSPOSE($E758:$G758),AE$7:AE$9)</f>
        <v>6.1240767953249189E-2</v>
      </c>
      <c r="AF758" s="17" cm="1">
        <f t="array" ref="AF758">INDEX(AF$14:AF$114,$A758+1)+SUMPRODUCT(TRANSPOSE($E758:$G758),AF$7:AF$9)</f>
        <v>6.1240466332398366E-2</v>
      </c>
      <c r="AG758" s="17" cm="1">
        <f t="array" ref="AG758">INDEX(AG$14:AG$114,$A758+1)+SUMPRODUCT(TRANSPOSE($E758:$G758),AG$7:AG$9)</f>
        <v>6.1260241640944527E-2</v>
      </c>
      <c r="AH758" s="17" cm="1">
        <f t="array" ref="AH758">INDEX(AH$14:AH$114,$A758+1)+SUMPRODUCT(TRANSPOSE($E758:$G758),AH$7:AH$9)</f>
        <v>6.1297771442251334E-2</v>
      </c>
      <c r="AI758" s="17" cm="1">
        <f t="array" ref="AI758">INDEX(AI$14:AI$114,$A758+1)+SUMPRODUCT(TRANSPOSE($E758:$G758),AI$7:AI$9)</f>
        <v>6.1351078202847367E-2</v>
      </c>
      <c r="AJ758" s="17" cm="1">
        <f t="array" ref="AJ758">INDEX(AJ$14:AJ$114,$A758+1)+SUMPRODUCT(TRANSPOSE($E758:$G758),AJ$7:AJ$9)</f>
        <v>6.141846755796769E-2</v>
      </c>
      <c r="AK758" s="17" cm="1">
        <f t="array" ref="AK758">INDEX(AK$14:AK$114,$A758+1)+SUMPRODUCT(TRANSPOSE($E758:$G758),AK$7:AK$9)</f>
        <v>6.1498479378672991E-2</v>
      </c>
      <c r="AL758" s="17" cm="1">
        <f t="array" ref="AL758">INDEX(AL$14:AL$114,$A758+1)+SUMPRODUCT(TRANSPOSE($E758:$G758),AL$7:AL$9)</f>
        <v>6.1589848646976461E-2</v>
      </c>
      <c r="AM758" s="17" cm="1">
        <f t="array" ref="AM758">INDEX(AM$14:AM$114,$A758+1)+SUMPRODUCT(TRANSPOSE($E758:$G758),AM$7:AM$9)</f>
        <v>6.1441473919577758E-2</v>
      </c>
      <c r="AN758" s="17" cm="1">
        <f t="array" ref="AN758">INDEX(AN$14:AN$114,$A758+1)+SUMPRODUCT(TRANSPOSE($E758:$G758),AN$7:AN$9)</f>
        <v>6.1302391716787072E-2</v>
      </c>
      <c r="AO758" s="17" cm="1">
        <f t="array" ref="AO758">INDEX(AO$14:AO$114,$A758+1)+SUMPRODUCT(TRANSPOSE($E758:$G758),AO$7:AO$9)</f>
        <v>6.1171755577285145E-2</v>
      </c>
      <c r="AP758" s="17" cm="1">
        <f t="array" ref="AP758">INDEX(AP$14:AP$114,$A758+1)+SUMPRODUCT(TRANSPOSE($E758:$G758),AP$7:AP$9)</f>
        <v>6.1048818816246006E-2</v>
      </c>
      <c r="AQ758" s="17" cm="1">
        <f t="array" ref="AQ758">INDEX(AQ$14:AQ$114,$A758+1)+SUMPRODUCT(TRANSPOSE($E758:$G758),AQ$7:AQ$9)</f>
        <v>6.0932920244760921E-2</v>
      </c>
      <c r="AR758" s="17" cm="1">
        <f t="array" ref="AR758">INDEX(AR$14:AR$114,$A758+1)+SUMPRODUCT(TRANSPOSE($E758:$G758),AR$7:AR$9)</f>
        <v>6.0823472273705867E-2</v>
      </c>
      <c r="AS758" s="17" cm="1">
        <f t="array" ref="AS758">INDEX(AS$14:AS$114,$A758+1)+SUMPRODUCT(TRANSPOSE($E758:$G758),AS$7:AS$9)</f>
        <v>6.0719950950138477E-2</v>
      </c>
      <c r="AT758" s="17" cm="1">
        <f t="array" ref="AT758">INDEX(AT$14:AT$114,$A758+1)+SUMPRODUCT(TRANSPOSE($E758:$G758),AT$7:AT$9)</f>
        <v>6.0621887569618602E-2</v>
      </c>
      <c r="AU758" s="17" cm="1">
        <f t="array" ref="AU758">INDEX(AU$14:AU$114,$A758+1)+SUMPRODUCT(TRANSPOSE($E758:$G758),AU$7:AU$9)</f>
        <v>6.0528861581116242E-2</v>
      </c>
      <c r="AV758" s="17" cm="1">
        <f t="array" ref="AV758">INDEX(AV$14:AV$114,$A758+1)+SUMPRODUCT(TRANSPOSE($E758:$G758),AV$7:AV$9)</f>
        <v>6.0440494557932531E-2</v>
      </c>
      <c r="AW758" s="17" cm="1">
        <f t="array" ref="AW758">INDEX(AW$14:AW$114,$A758+1)+SUMPRODUCT(TRANSPOSE($E758:$G758),AW$7:AW$9)</f>
        <v>6.0356445052341154E-2</v>
      </c>
      <c r="AX758" s="17" cm="1">
        <f t="array" ref="AX758">INDEX(AX$14:AX$114,$A758+1)+SUMPRODUCT(TRANSPOSE($E758:$G758),AX$7:AX$9)</f>
        <v>6.0276404186432417E-2</v>
      </c>
      <c r="AY758" s="17" cm="1">
        <f t="array" ref="AY758">INDEX(AY$14:AY$114,$A758+1)+SUMPRODUCT(TRANSPOSE($E758:$G758),AY$7:AY$9)</f>
        <v>6.0200091859127766E-2</v>
      </c>
      <c r="AZ758" s="17" cm="1">
        <f t="array" ref="AZ758">INDEX(AZ$14:AZ$114,$A758+1)+SUMPRODUCT(TRANSPOSE($E758:$G758),AZ$7:AZ$9)</f>
        <v>6.0127253471193284E-2</v>
      </c>
      <c r="BA758" s="17" cm="1">
        <f t="array" ref="BA758">INDEX(BA$14:BA$114,$A758+1)+SUMPRODUCT(TRANSPOSE($E758:$G758),BA$7:BA$9)</f>
        <v>6.0057657087558711E-2</v>
      </c>
      <c r="BB758" s="17" cm="1">
        <f t="array" ref="BB758">INDEX(BB$14:BB$114,$A758+1)+SUMPRODUCT(TRANSPOSE($E758:$G758),BB$7:BB$9)</f>
        <v>5.9991090970294633E-2</v>
      </c>
      <c r="BC758" s="17" cm="1">
        <f t="array" ref="BC758">INDEX(BC$14:BC$114,$A758+1)+SUMPRODUCT(TRANSPOSE($E758:$G758),BC$7:BC$9)</f>
        <v>5.9927361426972733E-2</v>
      </c>
      <c r="BD758" s="17" cm="1">
        <f t="array" ref="BD758">INDEX(BD$14:BD$114,$A758+1)+SUMPRODUCT(TRANSPOSE($E758:$G758),BD$7:BD$9)</f>
        <v>5.9866290928346597E-2</v>
      </c>
      <c r="BE758" s="17" cm="1">
        <f t="array" ref="BE758">INDEX(BE$14:BE$114,$A758+1)+SUMPRODUCT(TRANSPOSE($E758:$G758),BE$7:BE$9)</f>
        <v>5.9807716456833013E-2</v>
      </c>
      <c r="BF758" s="17" cm="1">
        <f t="array" ref="BF758">INDEX(BF$14:BF$114,$A758+1)+SUMPRODUCT(TRANSPOSE($E758:$G758),BF$7:BF$9)</f>
        <v>5.9751488053434318E-2</v>
      </c>
      <c r="BG758" s="17" cm="1">
        <f t="array" ref="BG758">INDEX(BG$14:BG$114,$A758+1)+SUMPRODUCT(TRANSPOSE($E758:$G758),BG$7:BG$9)</f>
        <v>5.9697467535832702E-2</v>
      </c>
      <c r="BH758" s="17" cm="1">
        <f t="array" ref="BH758">INDEX(BH$14:BH$114,$A758+1)+SUMPRODUCT(TRANSPOSE($E758:$G758),BH$7:BH$9)</f>
        <v>5.9645527364582715E-2</v>
      </c>
      <c r="BI758" s="17" cm="1">
        <f t="array" ref="BI758">INDEX(BI$14:BI$114,$A758+1)+SUMPRODUCT(TRANSPOSE($E758:$G758),BI$7:BI$9)</f>
        <v>5.9595549637820752E-2</v>
      </c>
      <c r="BJ758" s="17" cm="1">
        <f t="array" ref="BJ758">INDEX(BJ$14:BJ$114,$A758+1)+SUMPRODUCT(TRANSPOSE($E758:$G758),BJ$7:BJ$9)</f>
        <v>5.9547425197807299E-2</v>
      </c>
      <c r="BK758" s="17" cm="1">
        <f t="array" ref="BK758">INDEX(BK$14:BK$114,$A758+1)+SUMPRODUCT(TRANSPOSE($E758:$G758),BK$7:BK$9)</f>
        <v>5.9501052835054677E-2</v>
      </c>
      <c r="BL758" s="17" cm="1">
        <f t="array" ref="BL758">INDEX(BL$14:BL$114,$A758+1)+SUMPRODUCT(TRANSPOSE($E758:$G758),BL$7:BL$9)</f>
        <v>5.9456338577828713E-2</v>
      </c>
      <c r="BM758" s="17" cm="1">
        <f t="array" ref="BM758">INDEX(BM$14:BM$114,$A758+1)+SUMPRODUCT(TRANSPOSE($E758:$G758),BM$7:BM$9)</f>
        <v>5.9413195056523413E-2</v>
      </c>
      <c r="BN758" s="17" cm="1">
        <f t="array" ref="BN758">INDEX(BN$14:BN$114,$A758+1)+SUMPRODUCT(TRANSPOSE($E758:$G758),BN$7:BN$9)</f>
        <v>5.9371540933866304E-2</v>
      </c>
      <c r="BO758" s="17" cm="1">
        <f t="array" ref="BO758">INDEX(BO$14:BO$114,$A758+1)+SUMPRODUCT(TRANSPOSE($E758:$G758),BO$7:BO$9)</f>
        <v>5.9331300393133377E-2</v>
      </c>
      <c r="BP758" s="17" cm="1">
        <f t="array" ref="BP758">INDEX(BP$14:BP$114,$A758+1)+SUMPRODUCT(TRANSPOSE($E758:$G758),BP$7:BP$9)</f>
        <v>5.929240267759793E-2</v>
      </c>
      <c r="BQ758" s="17" cm="1">
        <f t="array" ref="BQ758">INDEX(BQ$14:BQ$114,$A758+1)+SUMPRODUCT(TRANSPOSE($E758:$G758),BQ$7:BQ$9)</f>
        <v>5.925478167532959E-2</v>
      </c>
      <c r="BR758" s="17" cm="1">
        <f t="array" ref="BR758">INDEX(BR$14:BR$114,$A758+1)+SUMPRODUCT(TRANSPOSE($E758:$G758),BR$7:BR$9)</f>
        <v>5.9218375544215371E-2</v>
      </c>
      <c r="BS758" s="17" cm="1">
        <f t="array" ref="BS758">INDEX(BS$14:BS$114,$A758+1)+SUMPRODUCT(TRANSPOSE($E758:$G758),BS$7:BS$9)</f>
        <v>5.9183126372732361E-2</v>
      </c>
      <c r="BT758" s="17" cm="1">
        <f t="array" ref="BT758">INDEX(BT$14:BT$114,$A758+1)+SUMPRODUCT(TRANSPOSE($E758:$G758),BT$7:BT$9)</f>
        <v>5.8997152164813924E-2</v>
      </c>
      <c r="BU758" s="17" cm="1">
        <f t="array" ref="BU758">INDEX(BU$14:BU$114,$A758+1)+SUMPRODUCT(TRANSPOSE($E758:$G758),BU$7:BU$9)</f>
        <v>5.8781635808064045E-2</v>
      </c>
      <c r="BV758" s="17" cm="1">
        <f t="array" ref="BV758">INDEX(BV$14:BV$114,$A758+1)+SUMPRODUCT(TRANSPOSE($E758:$G758),BV$7:BV$9)</f>
        <v>5.8538208074795026E-2</v>
      </c>
      <c r="BW758" s="17" cm="1">
        <f t="array" ref="BW758">INDEX(BW$14:BW$114,$A758+1)+SUMPRODUCT(TRANSPOSE($E758:$G758),BW$7:BW$9)</f>
        <v>5.826872368244583E-2</v>
      </c>
      <c r="BX758" s="17" cm="1">
        <f t="array" ref="BX758">INDEX(BX$14:BX$114,$A758+1)+SUMPRODUCT(TRANSPOSE($E758:$G758),BX$7:BX$9)</f>
        <v>5.7975243627104253E-2</v>
      </c>
      <c r="BY758" s="17" cm="1">
        <f t="array" ref="BY758">INDEX(BY$14:BY$114,$A758+1)+SUMPRODUCT(TRANSPOSE($E758:$G758),BY$7:BY$9)</f>
        <v>5.7660020891305272E-2</v>
      </c>
      <c r="BZ758" s="17" cm="1">
        <f t="array" ref="BZ758">INDEX(BZ$14:BZ$114,$A758+1)+SUMPRODUCT(TRANSPOSE($E758:$G758),BZ$7:BZ$9)</f>
        <v>5.7325483854449785E-2</v>
      </c>
      <c r="CA758" s="17" cm="1">
        <f t="array" ref="CA758">INDEX(CA$14:CA$114,$A758+1)+SUMPRODUCT(TRANSPOSE($E758:$G758),CA$7:CA$9)</f>
        <v>5.6982588706849899E-2</v>
      </c>
      <c r="CB758" s="17" cm="1">
        <f t="array" ref="CB758">INDEX(CB$14:CB$114,$A758+1)+SUMPRODUCT(TRANSPOSE($E758:$G758),CB$7:CB$9)</f>
        <v>5.6660955613950667E-2</v>
      </c>
      <c r="CC758" s="17" cm="1">
        <f t="array" ref="CC758">INDEX(CC$14:CC$114,$A758+1)+SUMPRODUCT(TRANSPOSE($E758:$G758),CC$7:CC$9)</f>
        <v>5.6359778282124892E-2</v>
      </c>
      <c r="CD758" s="17" cm="1">
        <f t="array" ref="CD758">INDEX(CD$14:CD$114,$A758+1)+SUMPRODUCT(TRANSPOSE($E758:$G758),CD$7:CD$9)</f>
        <v>5.6078299774305326E-2</v>
      </c>
      <c r="CE758" s="17" cm="1">
        <f t="array" ref="CE758">INDEX(CE$14:CE$114,$A758+1)+SUMPRODUCT(TRANSPOSE($E758:$G758),CE$7:CE$9)</f>
        <v>5.5815808117743212E-2</v>
      </c>
      <c r="CF758" s="17" cm="1">
        <f t="array" ref="CF758">INDEX(CF$14:CF$114,$A758+1)+SUMPRODUCT(TRANSPOSE($E758:$G758),CF$7:CF$9)</f>
        <v>5.5571632212847763E-2</v>
      </c>
      <c r="CG758" s="17" cm="1">
        <f t="array" ref="CG758">INDEX(CG$14:CG$114,$A758+1)+SUMPRODUCT(TRANSPOSE($E758:$G758),CG$7:CG$9)</f>
        <v>5.5345137793208252E-2</v>
      </c>
      <c r="CH758" s="17" cm="1">
        <f t="array" ref="CH758">INDEX(CH$14:CH$114,$A758+1)+SUMPRODUCT(TRANSPOSE($E758:$G758),CH$7:CH$9)</f>
        <v>5.5135723388688537E-2</v>
      </c>
      <c r="CI758" s="17" cm="1">
        <f t="array" ref="CI758">INDEX(CI$14:CI$114,$A758+1)+SUMPRODUCT(TRANSPOSE($E758:$G758),CI$7:CI$9)</f>
        <v>5.4942816180517093E-2</v>
      </c>
      <c r="CJ758" s="17" cm="1">
        <f t="array" ref="CJ758">INDEX(CJ$14:CJ$114,$A758+1)+SUMPRODUCT(TRANSPOSE($E758:$G758),CJ$7:CJ$9)</f>
        <v>5.4765868075425148E-2</v>
      </c>
      <c r="CK758" s="17" cm="1">
        <f t="array" ref="CK758">INDEX(CK$14:CK$114,$A758+1)+SUMPRODUCT(TRANSPOSE($E758:$G758),CK$7:CK$9)</f>
        <v>5.4643813288589235E-2</v>
      </c>
      <c r="CL758" s="17" cm="1">
        <f t="array" ref="CL758">INDEX(CL$14:CL$114,$A758+1)+SUMPRODUCT(TRANSPOSE($E758:$G758),CL$7:CL$9)</f>
        <v>5.4531579219340695E-2</v>
      </c>
      <c r="CM758" s="17" cm="1">
        <f t="array" ref="CM758">INDEX(CM$14:CM$114,$A758+1)+SUMPRODUCT(TRANSPOSE($E758:$G758),CM$7:CM$9)</f>
        <v>5.4428855695214926E-2</v>
      </c>
      <c r="CN758" s="17" cm="1">
        <f t="array" ref="CN758">INDEX(CN$14:CN$114,$A758+1)+SUMPRODUCT(TRANSPOSE($E758:$G758),CN$7:CN$9)</f>
        <v>5.4335328854458007E-2</v>
      </c>
      <c r="CO758" s="17" cm="1">
        <f t="array" ref="CO758">INDEX(CO$14:CO$114,$A758+1)+SUMPRODUCT(TRANSPOSE($E758:$G758),CO$7:CO$9)</f>
        <v>5.4250676378957738E-2</v>
      </c>
      <c r="CP758" s="17" cm="1">
        <f t="array" ref="CP758">INDEX(CP$14:CP$114,$A758+1)+SUMPRODUCT(TRANSPOSE($E758:$G758),CP$7:CP$9)</f>
        <v>5.417456176470746E-2</v>
      </c>
      <c r="CQ758" s="17" cm="1">
        <f t="array" ref="CQ758">INDEX(CQ$14:CQ$114,$A758+1)+SUMPRODUCT(TRANSPOSE($E758:$G758),CQ$7:CQ$9)</f>
        <v>5.4106628478666749E-2</v>
      </c>
      <c r="CR758" s="17" cm="1">
        <f t="array" ref="CR758">INDEX(CR$14:CR$114,$A758+1)+SUMPRODUCT(TRANSPOSE($E758:$G758),CR$7:CR$9)</f>
        <v>5.4046493203099163E-2</v>
      </c>
      <c r="CS758" s="17" cm="1">
        <f t="array" ref="CS758">INDEX(CS$14:CS$114,$A758+1)+SUMPRODUCT(TRANSPOSE($E758:$G758),CS$7:CS$9)</f>
        <v>5.3993738457924642E-2</v>
      </c>
      <c r="CT758" s="17" cm="1">
        <f t="array" ref="CT758">INDEX(CT$14:CT$114,$A758+1)+SUMPRODUCT(TRANSPOSE($E758:$G758),CT$7:CT$9)</f>
        <v>5.3947904200806515E-2</v>
      </c>
      <c r="CU758" s="17" cm="1">
        <f t="array" ref="CU758">INDEX(CU$14:CU$114,$A758+1)+SUMPRODUCT(TRANSPOSE($E758:$G758),CU$7:CU$9)</f>
        <v>5.3877351578763708E-2</v>
      </c>
      <c r="CV758" s="17" cm="1">
        <f t="array" ref="CV758">INDEX(CV$14:CV$114,$A758+1)+SUMPRODUCT(TRANSPOSE($E758:$G758),CV$7:CV$9)</f>
        <v>5.3820169386943437E-2</v>
      </c>
      <c r="CW758" s="17" cm="1">
        <f t="array" ref="CW758">INDEX(CW$14:CW$114,$A758+1)+SUMPRODUCT(TRANSPOSE($E758:$G758),CW$7:CW$9)</f>
        <v>5.3775458375716942E-2</v>
      </c>
      <c r="CX758" s="17" cm="1">
        <f t="array" ref="CX758">INDEX(CX$14:CX$114,$A758+1)+SUMPRODUCT(TRANSPOSE($E758:$G758),CX$7:CX$9)</f>
        <v>5.3718541266405948E-2</v>
      </c>
      <c r="CY758" s="17" cm="1">
        <f t="array" ref="CY758">INDEX(CY$14:CY$114,$A758+1)+SUMPRODUCT(TRANSPOSE($E758:$G758),CY$7:CY$9)</f>
        <v>5.3680395751714557E-2</v>
      </c>
      <c r="CZ758" s="17" cm="1">
        <f t="array" ref="CZ758">INDEX(CZ$14:CZ$114,$A758+1)+SUMPRODUCT(TRANSPOSE($E758:$G758),CZ$7:CZ$9)</f>
        <v>5.3636416235547255E-2</v>
      </c>
      <c r="DA758" s="17" cm="1">
        <f t="array" ref="DA758">INDEX(DA$14:DA$114,$A758+1)+SUMPRODUCT(TRANSPOSE($E758:$G758),DA$7:DA$9)</f>
        <v>5.3620175008106549E-2</v>
      </c>
      <c r="DB758" s="17" cm="1">
        <f t="array" ref="DB758">INDEX(DB$14:DB$114,$A758+1)+SUMPRODUCT(TRANSPOSE($E758:$G758),DB$7:DB$9)</f>
        <v>5.3612108936693756E-2</v>
      </c>
      <c r="DC758" s="17" cm="1">
        <f t="array" ref="DC758">INDEX(DC$14:DC$114,$A758+1)+SUMPRODUCT(TRANSPOSE($E758:$G758),DC$7:DC$9)</f>
        <v>5.3658133979079689E-2</v>
      </c>
      <c r="DD758" s="17" cm="1">
        <f t="array" ref="DD758">INDEX(DD$14:DD$114,$A758+1)+SUMPRODUCT(TRANSPOSE($E758:$G758),DD$7:DD$9)</f>
        <v>5.371630022585526E-2</v>
      </c>
    </row>
    <row r="759" spans="1:108" x14ac:dyDescent="0.25">
      <c r="A759" s="13">
        <f t="shared" si="716"/>
        <v>38</v>
      </c>
      <c r="B759" s="13">
        <f t="shared" si="717"/>
        <v>7</v>
      </c>
      <c r="C759" s="13">
        <f t="shared" ref="C759:D759" si="762">C658</f>
        <v>12</v>
      </c>
      <c r="D759" s="13">
        <f t="shared" si="762"/>
        <v>456</v>
      </c>
      <c r="E759" s="30">
        <f t="shared" si="736"/>
        <v>5.0000000000000001E-3</v>
      </c>
      <c r="F759" s="30">
        <f t="shared" si="733"/>
        <v>0.01</v>
      </c>
      <c r="G759" s="30">
        <f t="shared" si="734"/>
        <v>1.4999999999999999E-2</v>
      </c>
      <c r="H759" s="36">
        <f t="shared" si="714"/>
        <v>70456</v>
      </c>
      <c r="I759" s="17" cm="1">
        <f t="array" ref="I759">INDEX(I$14:I$114,$A759+1)+SUMPRODUCT(TRANSPOSE($E759:$G759),I$7:I$9)</f>
        <v>4.1863760799933585E-2</v>
      </c>
      <c r="J759" s="17" cm="1">
        <f t="array" ref="J759">INDEX(J$14:J$114,$A759+1)+SUMPRODUCT(TRANSPOSE($E759:$G759),J$7:J$9)</f>
        <v>4.3522496110760998E-2</v>
      </c>
      <c r="K759" s="17" cm="1">
        <f t="array" ref="K759">INDEX(K$14:K$114,$A759+1)+SUMPRODUCT(TRANSPOSE($E759:$G759),K$7:K$9)</f>
        <v>4.5160168752782878E-2</v>
      </c>
      <c r="L759" s="17" cm="1">
        <f t="array" ref="L759">INDEX(L$14:L$114,$A759+1)+SUMPRODUCT(TRANSPOSE($E759:$G759),L$7:L$9)</f>
        <v>4.6771472997548427E-2</v>
      </c>
      <c r="M759" s="17" cm="1">
        <f t="array" ref="M759">INDEX(M$14:M$114,$A759+1)+SUMPRODUCT(TRANSPOSE($E759:$G759),M$7:M$9)</f>
        <v>4.8351135247564715E-2</v>
      </c>
      <c r="N759" s="17" cm="1">
        <f t="array" ref="N759">INDEX(N$14:N$114,$A759+1)+SUMPRODUCT(TRANSPOSE($E759:$G759),N$7:N$9)</f>
        <v>4.9893850259211565E-2</v>
      </c>
      <c r="O759" s="17" cm="1">
        <f t="array" ref="O759">INDEX(O$14:O$114,$A759+1)+SUMPRODUCT(TRANSPOSE($E759:$G759),O$7:O$9)</f>
        <v>5.139434009219726E-2</v>
      </c>
      <c r="P759" s="17" cm="1">
        <f t="array" ref="P759">INDEX(P$14:P$114,$A759+1)+SUMPRODUCT(TRANSPOSE($E759:$G759),P$7:P$9)</f>
        <v>5.2847317115653769E-2</v>
      </c>
      <c r="Q759" s="17" cm="1">
        <f t="array" ref="Q759">INDEX(Q$14:Q$114,$A759+1)+SUMPRODUCT(TRANSPOSE($E759:$G759),Q$7:Q$9)</f>
        <v>5.4247508326012404E-2</v>
      </c>
      <c r="R759" s="17" cm="1">
        <f t="array" ref="R759">INDEX(R$14:R$114,$A759+1)+SUMPRODUCT(TRANSPOSE($E759:$G759),R$7:R$9)</f>
        <v>5.5589651111082043E-2</v>
      </c>
      <c r="S759" s="17" cm="1">
        <f t="array" ref="S759">INDEX(S$14:S$114,$A759+1)+SUMPRODUCT(TRANSPOSE($E759:$G759),S$7:S$9)</f>
        <v>5.6562933722118423E-2</v>
      </c>
      <c r="T759" s="17" cm="1">
        <f t="array" ref="T759">INDEX(T$14:T$114,$A759+1)+SUMPRODUCT(TRANSPOSE($E759:$G759),T$7:T$9)</f>
        <v>5.7467668735178098E-2</v>
      </c>
      <c r="U759" s="17" cm="1">
        <f t="array" ref="U759">INDEX(U$14:U$114,$A759+1)+SUMPRODUCT(TRANSPOSE($E759:$G759),U$7:U$9)</f>
        <v>5.8298625593593514E-2</v>
      </c>
      <c r="V759" s="17" cm="1">
        <f t="array" ref="V759">INDEX(V$14:V$114,$A759+1)+SUMPRODUCT(TRANSPOSE($E759:$G759),V$7:V$9)</f>
        <v>5.9050591385183412E-2</v>
      </c>
      <c r="W759" s="17" cm="1">
        <f t="array" ref="W759">INDEX(W$14:W$114,$A759+1)+SUMPRODUCT(TRANSPOSE($E759:$G759),W$7:W$9)</f>
        <v>5.9718367594955982E-2</v>
      </c>
      <c r="X759" s="17" cm="1">
        <f t="array" ref="X759">INDEX(X$14:X$114,$A759+1)+SUMPRODUCT(TRANSPOSE($E759:$G759),X$7:X$9)</f>
        <v>6.0296770837352673E-2</v>
      </c>
      <c r="Y759" s="17" cm="1">
        <f t="array" ref="Y759">INDEX(Y$14:Y$114,$A759+1)+SUMPRODUCT(TRANSPOSE($E759:$G759),Y$7:Y$9)</f>
        <v>6.078064112725319E-2</v>
      </c>
      <c r="Z759" s="17" cm="1">
        <f t="array" ref="Z759">INDEX(Z$14:Z$114,$A759+1)+SUMPRODUCT(TRANSPOSE($E759:$G759),Z$7:Z$9)</f>
        <v>6.1164836257721275E-2</v>
      </c>
      <c r="AA759" s="17" cm="1">
        <f t="array" ref="AA759">INDEX(AA$14:AA$114,$A759+1)+SUMPRODUCT(TRANSPOSE($E759:$G759),AA$7:AA$9)</f>
        <v>6.1444237641692281E-2</v>
      </c>
      <c r="AB759" s="17" cm="1">
        <f t="array" ref="AB759">INDEX(AB$14:AB$114,$A759+1)+SUMPRODUCT(TRANSPOSE($E759:$G759),AB$7:AB$9)</f>
        <v>6.1613747596919441E-2</v>
      </c>
      <c r="AC759" s="17" cm="1">
        <f t="array" ref="AC759">INDEX(AC$14:AC$114,$A759+1)+SUMPRODUCT(TRANSPOSE($E759:$G759),AC$7:AC$9)</f>
        <v>6.1668294775770918E-2</v>
      </c>
      <c r="AD759" s="17" cm="1">
        <f t="array" ref="AD759">INDEX(AD$14:AD$114,$A759+1)+SUMPRODUCT(TRANSPOSE($E759:$G759),AD$7:AD$9)</f>
        <v>6.1602832636041258E-2</v>
      </c>
      <c r="AE759" s="17" cm="1">
        <f t="array" ref="AE759">INDEX(AE$14:AE$114,$A759+1)+SUMPRODUCT(TRANSPOSE($E759:$G759),AE$7:AE$9)</f>
        <v>6.1564884846339721E-2</v>
      </c>
      <c r="AF759" s="17" cm="1">
        <f t="array" ref="AF759">INDEX(AF$14:AF$114,$A759+1)+SUMPRODUCT(TRANSPOSE($E759:$G759),AF$7:AF$9)</f>
        <v>6.1551002167865507E-2</v>
      </c>
      <c r="AG759" s="17" cm="1">
        <f t="array" ref="AG759">INDEX(AG$14:AG$114,$A759+1)+SUMPRODUCT(TRANSPOSE($E759:$G759),AG$7:AG$9)</f>
        <v>6.1558288770413874E-2</v>
      </c>
      <c r="AH759" s="17" cm="1">
        <f t="array" ref="AH759">INDEX(AH$14:AH$114,$A759+1)+SUMPRODUCT(TRANSPOSE($E759:$G759),AH$7:AH$9)</f>
        <v>6.1584295524156549E-2</v>
      </c>
      <c r="AI759" s="17" cm="1">
        <f t="array" ref="AI759">INDEX(AI$14:AI$114,$A759+1)+SUMPRODUCT(TRANSPOSE($E759:$G759),AI$7:AI$9)</f>
        <v>6.1626937065128243E-2</v>
      </c>
      <c r="AJ759" s="17" cm="1">
        <f t="array" ref="AJ759">INDEX(AJ$14:AJ$114,$A759+1)+SUMPRODUCT(TRANSPOSE($E759:$G759),AJ$7:AJ$9)</f>
        <v>6.1684426676318835E-2</v>
      </c>
      <c r="AK759" s="17" cm="1">
        <f t="array" ref="AK759">INDEX(AK$14:AK$114,$A759+1)+SUMPRODUCT(TRANSPOSE($E759:$G759),AK$7:AK$9)</f>
        <v>6.1755224673799305E-2</v>
      </c>
      <c r="AL759" s="17" cm="1">
        <f t="array" ref="AL759">INDEX(AL$14:AL$114,$A759+1)+SUMPRODUCT(TRANSPOSE($E759:$G759),AL$7:AL$9)</f>
        <v>6.1837997139444587E-2</v>
      </c>
      <c r="AM759" s="17" cm="1">
        <f t="array" ref="AM759">INDEX(AM$14:AM$114,$A759+1)+SUMPRODUCT(TRANSPOSE($E759:$G759),AM$7:AM$9)</f>
        <v>6.1681582658707254E-2</v>
      </c>
      <c r="AN759" s="17" cm="1">
        <f t="array" ref="AN759">INDEX(AN$14:AN$114,$A759+1)+SUMPRODUCT(TRANSPOSE($E759:$G759),AN$7:AN$9)</f>
        <v>6.1534965308557607E-2</v>
      </c>
      <c r="AO759" s="17" cm="1">
        <f t="array" ref="AO759">INDEX(AO$14:AO$114,$A759+1)+SUMPRODUCT(TRANSPOSE($E759:$G759),AO$7:AO$9)</f>
        <v>6.139725256701177E-2</v>
      </c>
      <c r="AP759" s="17" cm="1">
        <f t="array" ref="AP759">INDEX(AP$14:AP$114,$A759+1)+SUMPRODUCT(TRANSPOSE($E759:$G759),AP$7:AP$9)</f>
        <v>6.1267657128921113E-2</v>
      </c>
      <c r="AQ759" s="17" cm="1">
        <f t="array" ref="AQ759">INDEX(AQ$14:AQ$114,$A759+1)+SUMPRODUCT(TRANSPOSE($E759:$G759),AQ$7:AQ$9)</f>
        <v>6.1145481845224711E-2</v>
      </c>
      <c r="AR759" s="17" cm="1">
        <f t="array" ref="AR759">INDEX(AR$14:AR$114,$A759+1)+SUMPRODUCT(TRANSPOSE($E759:$G759),AR$7:AR$9)</f>
        <v>6.1030107177153833E-2</v>
      </c>
      <c r="AS759" s="17" cm="1">
        <f t="array" ref="AS759">INDEX(AS$14:AS$114,$A759+1)+SUMPRODUCT(TRANSPOSE($E759:$G759),AS$7:AS$9)</f>
        <v>6.0920980688703538E-2</v>
      </c>
      <c r="AT759" s="17" cm="1">
        <f t="array" ref="AT759">INDEX(AT$14:AT$114,$A759+1)+SUMPRODUCT(TRANSPOSE($E759:$G759),AT$7:AT$9)</f>
        <v>6.0817608201210058E-2</v>
      </c>
      <c r="AU759" s="17" cm="1">
        <f t="array" ref="AU759">INDEX(AU$14:AU$114,$A759+1)+SUMPRODUCT(TRANSPOSE($E759:$G759),AU$7:AU$9)</f>
        <v>6.0719546311180358E-2</v>
      </c>
      <c r="AV759" s="17" cm="1">
        <f t="array" ref="AV759">INDEX(AV$14:AV$114,$A759+1)+SUMPRODUCT(TRANSPOSE($E759:$G759),AV$7:AV$9)</f>
        <v>6.062639603239349E-2</v>
      </c>
      <c r="AW759" s="17" cm="1">
        <f t="array" ref="AW759">INDEX(AW$14:AW$114,$A759+1)+SUMPRODUCT(TRANSPOSE($E759:$G759),AW$7:AW$9)</f>
        <v>6.0537797369997745E-2</v>
      </c>
      <c r="AX759" s="17" cm="1">
        <f t="array" ref="AX759">INDEX(AX$14:AX$114,$A759+1)+SUMPRODUCT(TRANSPOSE($E759:$G759),AX$7:AX$9)</f>
        <v>6.0453424671014985E-2</v>
      </c>
      <c r="AY759" s="17" cm="1">
        <f t="array" ref="AY759">INDEX(AY$14:AY$114,$A759+1)+SUMPRODUCT(TRANSPOSE($E759:$G759),AY$7:AY$9)</f>
        <v>6.0372982624658941E-2</v>
      </c>
      <c r="AZ759" s="17" cm="1">
        <f t="array" ref="AZ759">INDEX(AZ$14:AZ$114,$A759+1)+SUMPRODUCT(TRANSPOSE($E759:$G759),AZ$7:AZ$9)</f>
        <v>6.0296202808924546E-2</v>
      </c>
      <c r="BA759" s="17" cm="1">
        <f t="array" ref="BA759">INDEX(BA$14:BA$114,$A759+1)+SUMPRODUCT(TRANSPOSE($E759:$G759),BA$7:BA$9)</f>
        <v>6.0222840698338151E-2</v>
      </c>
      <c r="BB759" s="17" cm="1">
        <f t="array" ref="BB759">INDEX(BB$14:BB$114,$A759+1)+SUMPRODUCT(TRANSPOSE($E759:$G759),BB$7:BB$9)</f>
        <v>6.015267306259485E-2</v>
      </c>
      <c r="BC759" s="17" cm="1">
        <f t="array" ref="BC759">INDEX(BC$14:BC$114,$A759+1)+SUMPRODUCT(TRANSPOSE($E759:$G759),BC$7:BC$9)</f>
        <v>6.0085495697767763E-2</v>
      </c>
      <c r="BD759" s="17" cm="1">
        <f t="array" ref="BD759">INDEX(BD$14:BD$114,$A759+1)+SUMPRODUCT(TRANSPOSE($E759:$G759),BD$7:BD$9)</f>
        <v>6.0021121441531919E-2</v>
      </c>
      <c r="BE759" s="17" cm="1">
        <f t="array" ref="BE759">INDEX(BE$14:BE$114,$A759+1)+SUMPRODUCT(TRANSPOSE($E759:$G759),BE$7:BE$9)</f>
        <v>5.995937843176212E-2</v>
      </c>
      <c r="BF759" s="17" cm="1">
        <f t="array" ref="BF759">INDEX(BF$14:BF$114,$A759+1)+SUMPRODUCT(TRANSPOSE($E759:$G759),BF$7:BF$9)</f>
        <v>5.9900108574390529E-2</v>
      </c>
      <c r="BG759" s="17" cm="1">
        <f t="array" ref="BG759">INDEX(BG$14:BG$114,$A759+1)+SUMPRODUCT(TRANSPOSE($E759:$G759),BG$7:BG$9)</f>
        <v>5.9843166191759431E-2</v>
      </c>
      <c r="BH759" s="17" cm="1">
        <f t="array" ref="BH759">INDEX(BH$14:BH$114,$A759+1)+SUMPRODUCT(TRANSPOSE($E759:$G759),BH$7:BH$9)</f>
        <v>5.9788416827145294E-2</v>
      </c>
      <c r="BI759" s="17" cm="1">
        <f t="array" ref="BI759">INDEX(BI$14:BI$114,$A759+1)+SUMPRODUCT(TRANSPOSE($E759:$G759),BI$7:BI$9)</f>
        <v>5.9735736184792207E-2</v>
      </c>
      <c r="BJ759" s="17" cm="1">
        <f t="array" ref="BJ759">INDEX(BJ$14:BJ$114,$A759+1)+SUMPRODUCT(TRANSPOSE($E759:$G759),BJ$7:BJ$9)</f>
        <v>5.9685009187872326E-2</v>
      </c>
      <c r="BK759" s="17" cm="1">
        <f t="array" ref="BK759">INDEX(BK$14:BK$114,$A759+1)+SUMPRODUCT(TRANSPOSE($E759:$G759),BK$7:BK$9)</f>
        <v>5.9636129139346891E-2</v>
      </c>
      <c r="BL759" s="17" cm="1">
        <f t="array" ref="BL759">INDEX(BL$14:BL$114,$A759+1)+SUMPRODUCT(TRANSPOSE($E759:$G759),BL$7:BL$9)</f>
        <v>5.9588996972840799E-2</v>
      </c>
      <c r="BM759" s="17" cm="1">
        <f t="array" ref="BM759">INDEX(BM$14:BM$114,$A759+1)+SUMPRODUCT(TRANSPOSE($E759:$G759),BM$7:BM$9)</f>
        <v>5.954352058247224E-2</v>
      </c>
      <c r="BN759" s="17" cm="1">
        <f t="array" ref="BN759">INDEX(BN$14:BN$114,$A759+1)+SUMPRODUCT(TRANSPOSE($E759:$G759),BN$7:BN$9)</f>
        <v>5.9499614222092365E-2</v>
      </c>
      <c r="BO759" s="17" cm="1">
        <f t="array" ref="BO759">INDEX(BO$14:BO$114,$A759+1)+SUMPRODUCT(TRANSPOSE($E759:$G759),BO$7:BO$9)</f>
        <v>5.945719796569203E-2</v>
      </c>
      <c r="BP759" s="17" cm="1">
        <f t="array" ref="BP759">INDEX(BP$14:BP$114,$A759+1)+SUMPRODUCT(TRANSPOSE($E759:$G759),BP$7:BP$9)</f>
        <v>5.9416197221826658E-2</v>
      </c>
      <c r="BQ759" s="17" cm="1">
        <f t="array" ref="BQ759">INDEX(BQ$14:BQ$114,$A759+1)+SUMPRODUCT(TRANSPOSE($E759:$G759),BQ$7:BQ$9)</f>
        <v>5.9376542295862186E-2</v>
      </c>
      <c r="BR759" s="17" cm="1">
        <f t="array" ref="BR759">INDEX(BR$14:BR$114,$A759+1)+SUMPRODUCT(TRANSPOSE($E759:$G759),BR$7:BR$9)</f>
        <v>5.9338167994626642E-2</v>
      </c>
      <c r="BS759" s="17" cm="1">
        <f t="array" ref="BS759">INDEX(BS$14:BS$114,$A759+1)+SUMPRODUCT(TRANSPOSE($E759:$G759),BS$7:BS$9)</f>
        <v>5.9183126372732361E-2</v>
      </c>
      <c r="BT759" s="17" cm="1">
        <f t="array" ref="BT759">INDEX(BT$14:BT$114,$A759+1)+SUMPRODUCT(TRANSPOSE($E759:$G759),BT$7:BT$9)</f>
        <v>5.8997152164813924E-2</v>
      </c>
      <c r="BU759" s="17" cm="1">
        <f t="array" ref="BU759">INDEX(BU$14:BU$114,$A759+1)+SUMPRODUCT(TRANSPOSE($E759:$G759),BU$7:BU$9)</f>
        <v>5.8781635808064045E-2</v>
      </c>
      <c r="BV759" s="17" cm="1">
        <f t="array" ref="BV759">INDEX(BV$14:BV$114,$A759+1)+SUMPRODUCT(TRANSPOSE($E759:$G759),BV$7:BV$9)</f>
        <v>5.8538208074795026E-2</v>
      </c>
      <c r="BW759" s="17" cm="1">
        <f t="array" ref="BW759">INDEX(BW$14:BW$114,$A759+1)+SUMPRODUCT(TRANSPOSE($E759:$G759),BW$7:BW$9)</f>
        <v>5.826872368244583E-2</v>
      </c>
      <c r="BX759" s="17" cm="1">
        <f t="array" ref="BX759">INDEX(BX$14:BX$114,$A759+1)+SUMPRODUCT(TRANSPOSE($E759:$G759),BX$7:BX$9)</f>
        <v>5.7975243627104253E-2</v>
      </c>
      <c r="BY759" s="17" cm="1">
        <f t="array" ref="BY759">INDEX(BY$14:BY$114,$A759+1)+SUMPRODUCT(TRANSPOSE($E759:$G759),BY$7:BY$9)</f>
        <v>5.7660020891305272E-2</v>
      </c>
      <c r="BZ759" s="17" cm="1">
        <f t="array" ref="BZ759">INDEX(BZ$14:BZ$114,$A759+1)+SUMPRODUCT(TRANSPOSE($E759:$G759),BZ$7:BZ$9)</f>
        <v>5.7325483854449785E-2</v>
      </c>
      <c r="CA759" s="17" cm="1">
        <f t="array" ref="CA759">INDEX(CA$14:CA$114,$A759+1)+SUMPRODUCT(TRANSPOSE($E759:$G759),CA$7:CA$9)</f>
        <v>5.6982588706849899E-2</v>
      </c>
      <c r="CB759" s="17" cm="1">
        <f t="array" ref="CB759">INDEX(CB$14:CB$114,$A759+1)+SUMPRODUCT(TRANSPOSE($E759:$G759),CB$7:CB$9)</f>
        <v>5.6660955613950667E-2</v>
      </c>
      <c r="CC759" s="17" cm="1">
        <f t="array" ref="CC759">INDEX(CC$14:CC$114,$A759+1)+SUMPRODUCT(TRANSPOSE($E759:$G759),CC$7:CC$9)</f>
        <v>5.6359778282124892E-2</v>
      </c>
      <c r="CD759" s="17" cm="1">
        <f t="array" ref="CD759">INDEX(CD$14:CD$114,$A759+1)+SUMPRODUCT(TRANSPOSE($E759:$G759),CD$7:CD$9)</f>
        <v>5.6078299774305326E-2</v>
      </c>
      <c r="CE759" s="17" cm="1">
        <f t="array" ref="CE759">INDEX(CE$14:CE$114,$A759+1)+SUMPRODUCT(TRANSPOSE($E759:$G759),CE$7:CE$9)</f>
        <v>5.5815808117743212E-2</v>
      </c>
      <c r="CF759" s="17" cm="1">
        <f t="array" ref="CF759">INDEX(CF$14:CF$114,$A759+1)+SUMPRODUCT(TRANSPOSE($E759:$G759),CF$7:CF$9)</f>
        <v>5.5571632212847763E-2</v>
      </c>
      <c r="CG759" s="17" cm="1">
        <f t="array" ref="CG759">INDEX(CG$14:CG$114,$A759+1)+SUMPRODUCT(TRANSPOSE($E759:$G759),CG$7:CG$9)</f>
        <v>5.5345137793208252E-2</v>
      </c>
      <c r="CH759" s="17" cm="1">
        <f t="array" ref="CH759">INDEX(CH$14:CH$114,$A759+1)+SUMPRODUCT(TRANSPOSE($E759:$G759),CH$7:CH$9)</f>
        <v>5.5135723388688537E-2</v>
      </c>
      <c r="CI759" s="17" cm="1">
        <f t="array" ref="CI759">INDEX(CI$14:CI$114,$A759+1)+SUMPRODUCT(TRANSPOSE($E759:$G759),CI$7:CI$9)</f>
        <v>5.4942816180517093E-2</v>
      </c>
      <c r="CJ759" s="17" cm="1">
        <f t="array" ref="CJ759">INDEX(CJ$14:CJ$114,$A759+1)+SUMPRODUCT(TRANSPOSE($E759:$G759),CJ$7:CJ$9)</f>
        <v>5.4765868075425148E-2</v>
      </c>
      <c r="CK759" s="17" cm="1">
        <f t="array" ref="CK759">INDEX(CK$14:CK$114,$A759+1)+SUMPRODUCT(TRANSPOSE($E759:$G759),CK$7:CK$9)</f>
        <v>5.4643813288589235E-2</v>
      </c>
      <c r="CL759" s="17" cm="1">
        <f t="array" ref="CL759">INDEX(CL$14:CL$114,$A759+1)+SUMPRODUCT(TRANSPOSE($E759:$G759),CL$7:CL$9)</f>
        <v>5.4531579219340695E-2</v>
      </c>
      <c r="CM759" s="17" cm="1">
        <f t="array" ref="CM759">INDEX(CM$14:CM$114,$A759+1)+SUMPRODUCT(TRANSPOSE($E759:$G759),CM$7:CM$9)</f>
        <v>5.4428855695214926E-2</v>
      </c>
      <c r="CN759" s="17" cm="1">
        <f t="array" ref="CN759">INDEX(CN$14:CN$114,$A759+1)+SUMPRODUCT(TRANSPOSE($E759:$G759),CN$7:CN$9)</f>
        <v>5.4335328854458007E-2</v>
      </c>
      <c r="CO759" s="17" cm="1">
        <f t="array" ref="CO759">INDEX(CO$14:CO$114,$A759+1)+SUMPRODUCT(TRANSPOSE($E759:$G759),CO$7:CO$9)</f>
        <v>5.4250676378957738E-2</v>
      </c>
      <c r="CP759" s="17" cm="1">
        <f t="array" ref="CP759">INDEX(CP$14:CP$114,$A759+1)+SUMPRODUCT(TRANSPOSE($E759:$G759),CP$7:CP$9)</f>
        <v>5.417456176470746E-2</v>
      </c>
      <c r="CQ759" s="17" cm="1">
        <f t="array" ref="CQ759">INDEX(CQ$14:CQ$114,$A759+1)+SUMPRODUCT(TRANSPOSE($E759:$G759),CQ$7:CQ$9)</f>
        <v>5.4106628478666749E-2</v>
      </c>
      <c r="CR759" s="17" cm="1">
        <f t="array" ref="CR759">INDEX(CR$14:CR$114,$A759+1)+SUMPRODUCT(TRANSPOSE($E759:$G759),CR$7:CR$9)</f>
        <v>5.4046493203099163E-2</v>
      </c>
      <c r="CS759" s="17" cm="1">
        <f t="array" ref="CS759">INDEX(CS$14:CS$114,$A759+1)+SUMPRODUCT(TRANSPOSE($E759:$G759),CS$7:CS$9)</f>
        <v>5.3993738457924642E-2</v>
      </c>
      <c r="CT759" s="17" cm="1">
        <f t="array" ref="CT759">INDEX(CT$14:CT$114,$A759+1)+SUMPRODUCT(TRANSPOSE($E759:$G759),CT$7:CT$9)</f>
        <v>5.3947904200806515E-2</v>
      </c>
      <c r="CU759" s="17" cm="1">
        <f t="array" ref="CU759">INDEX(CU$14:CU$114,$A759+1)+SUMPRODUCT(TRANSPOSE($E759:$G759),CU$7:CU$9)</f>
        <v>5.3877351578763708E-2</v>
      </c>
      <c r="CV759" s="17" cm="1">
        <f t="array" ref="CV759">INDEX(CV$14:CV$114,$A759+1)+SUMPRODUCT(TRANSPOSE($E759:$G759),CV$7:CV$9)</f>
        <v>5.3820169386943437E-2</v>
      </c>
      <c r="CW759" s="17" cm="1">
        <f t="array" ref="CW759">INDEX(CW$14:CW$114,$A759+1)+SUMPRODUCT(TRANSPOSE($E759:$G759),CW$7:CW$9)</f>
        <v>5.3775458375716942E-2</v>
      </c>
      <c r="CX759" s="17" cm="1">
        <f t="array" ref="CX759">INDEX(CX$14:CX$114,$A759+1)+SUMPRODUCT(TRANSPOSE($E759:$G759),CX$7:CX$9)</f>
        <v>5.3718541266405948E-2</v>
      </c>
      <c r="CY759" s="17" cm="1">
        <f t="array" ref="CY759">INDEX(CY$14:CY$114,$A759+1)+SUMPRODUCT(TRANSPOSE($E759:$G759),CY$7:CY$9)</f>
        <v>5.3680395751714557E-2</v>
      </c>
      <c r="CZ759" s="17" cm="1">
        <f t="array" ref="CZ759">INDEX(CZ$14:CZ$114,$A759+1)+SUMPRODUCT(TRANSPOSE($E759:$G759),CZ$7:CZ$9)</f>
        <v>5.3636416235547255E-2</v>
      </c>
      <c r="DA759" s="17" cm="1">
        <f t="array" ref="DA759">INDEX(DA$14:DA$114,$A759+1)+SUMPRODUCT(TRANSPOSE($E759:$G759),DA$7:DA$9)</f>
        <v>5.3620175008106549E-2</v>
      </c>
      <c r="DB759" s="17" cm="1">
        <f t="array" ref="DB759">INDEX(DB$14:DB$114,$A759+1)+SUMPRODUCT(TRANSPOSE($E759:$G759),DB$7:DB$9)</f>
        <v>5.3612108936693756E-2</v>
      </c>
      <c r="DC759" s="17" cm="1">
        <f t="array" ref="DC759">INDEX(DC$14:DC$114,$A759+1)+SUMPRODUCT(TRANSPOSE($E759:$G759),DC$7:DC$9)</f>
        <v>5.3658133979079689E-2</v>
      </c>
      <c r="DD759" s="17" cm="1">
        <f t="array" ref="DD759">INDEX(DD$14:DD$114,$A759+1)+SUMPRODUCT(TRANSPOSE($E759:$G759),DD$7:DD$9)</f>
        <v>5.371630022585526E-2</v>
      </c>
    </row>
    <row r="760" spans="1:108" x14ac:dyDescent="0.25">
      <c r="A760" s="13">
        <f t="shared" si="716"/>
        <v>39</v>
      </c>
      <c r="B760" s="13">
        <f t="shared" si="717"/>
        <v>7</v>
      </c>
      <c r="C760" s="13">
        <f t="shared" ref="C760:D760" si="763">C659</f>
        <v>12</v>
      </c>
      <c r="D760" s="13">
        <f t="shared" si="763"/>
        <v>468</v>
      </c>
      <c r="E760" s="30">
        <f t="shared" si="736"/>
        <v>5.0000000000000001E-3</v>
      </c>
      <c r="F760" s="30">
        <f t="shared" si="733"/>
        <v>0.01</v>
      </c>
      <c r="G760" s="30">
        <f t="shared" si="734"/>
        <v>1.4999999999999999E-2</v>
      </c>
      <c r="H760" s="36">
        <f t="shared" si="714"/>
        <v>70468</v>
      </c>
      <c r="I760" s="17" cm="1">
        <f t="array" ref="I760">INDEX(I$14:I$114,$A760+1)+SUMPRODUCT(TRANSPOSE($E760:$G760),I$7:I$9)</f>
        <v>4.4071294047682057E-2</v>
      </c>
      <c r="J760" s="17" cm="1">
        <f t="array" ref="J760">INDEX(J$14:J$114,$A760+1)+SUMPRODUCT(TRANSPOSE($E760:$G760),J$7:J$9)</f>
        <v>4.5698988163439556E-2</v>
      </c>
      <c r="K760" s="17" cm="1">
        <f t="array" ref="K760">INDEX(K$14:K$114,$A760+1)+SUMPRODUCT(TRANSPOSE($E760:$G760),K$7:K$9)</f>
        <v>4.7298515704431596E-2</v>
      </c>
      <c r="L760" s="17" cm="1">
        <f t="array" ref="L760">INDEX(L$14:L$114,$A760+1)+SUMPRODUCT(TRANSPOSE($E760:$G760),L$7:L$9)</f>
        <v>4.8864606302658833E-2</v>
      </c>
      <c r="M760" s="17" cm="1">
        <f t="array" ref="M760">INDEX(M$14:M$114,$A760+1)+SUMPRODUCT(TRANSPOSE($E760:$G760),M$7:M$9)</f>
        <v>5.0391945454747213E-2</v>
      </c>
      <c r="N760" s="17" cm="1">
        <f t="array" ref="N760">INDEX(N$14:N$114,$A760+1)+SUMPRODUCT(TRANSPOSE($E760:$G760),N$7:N$9)</f>
        <v>5.187525405147498E-2</v>
      </c>
      <c r="O760" s="17" cm="1">
        <f t="array" ref="O760">INDEX(O$14:O$114,$A760+1)+SUMPRODUCT(TRANSPOSE($E760:$G760),O$7:O$9)</f>
        <v>5.330924059328937E-2</v>
      </c>
      <c r="P760" s="17" cm="1">
        <f t="array" ref="P760">INDEX(P$14:P$114,$A760+1)+SUMPRODUCT(TRANSPOSE($E760:$G760),P$7:P$9)</f>
        <v>5.4688630548123063E-2</v>
      </c>
      <c r="Q760" s="17" cm="1">
        <f t="array" ref="Q760">INDEX(Q$14:Q$114,$A760+1)+SUMPRODUCT(TRANSPOSE($E760:$G760),Q$7:Q$9)</f>
        <v>5.6008160634458092E-2</v>
      </c>
      <c r="R760" s="17" cm="1">
        <f t="array" ref="R760">INDEX(R$14:R$114,$A760+1)+SUMPRODUCT(TRANSPOSE($E760:$G760),R$7:R$9)</f>
        <v>5.7262574305747542E-2</v>
      </c>
      <c r="S760" s="17" cm="1">
        <f t="array" ref="S760">INDEX(S$14:S$114,$A760+1)+SUMPRODUCT(TRANSPOSE($E760:$G760),S$7:S$9)</f>
        <v>5.8141073752763582E-2</v>
      </c>
      <c r="T760" s="17" cm="1">
        <f t="array" ref="T760">INDEX(T$14:T$114,$A760+1)+SUMPRODUCT(TRANSPOSE($E760:$G760),T$7:T$9)</f>
        <v>5.8943985544299513E-2</v>
      </c>
      <c r="U760" s="17" cm="1">
        <f t="array" ref="U760">INDEX(U$14:U$114,$A760+1)+SUMPRODUCT(TRANSPOSE($E760:$G760),U$7:U$9)</f>
        <v>5.9666099541687737E-2</v>
      </c>
      <c r="V760" s="17" cm="1">
        <f t="array" ref="V760">INDEX(V$14:V$114,$A760+1)+SUMPRODUCT(TRANSPOSE($E760:$G760),V$7:V$9)</f>
        <v>6.0302220818318028E-2</v>
      </c>
      <c r="W760" s="17" cm="1">
        <f t="array" ref="W760">INDEX(W$14:W$114,$A760+1)+SUMPRODUCT(TRANSPOSE($E760:$G760),W$7:W$9)</f>
        <v>6.0847170442337464E-2</v>
      </c>
      <c r="X760" s="17" cm="1">
        <f t="array" ref="X760">INDEX(X$14:X$114,$A760+1)+SUMPRODUCT(TRANSPOSE($E760:$G760),X$7:X$9)</f>
        <v>6.1295794271056733E-2</v>
      </c>
      <c r="Y760" s="17" cm="1">
        <f t="array" ref="Y760">INDEX(Y$14:Y$114,$A760+1)+SUMPRODUCT(TRANSPOSE($E760:$G760),Y$7:Y$9)</f>
        <v>6.1642956854074685E-2</v>
      </c>
      <c r="Z760" s="17" cm="1">
        <f t="array" ref="Z760">INDEX(Z$14:Z$114,$A760+1)+SUMPRODUCT(TRANSPOSE($E760:$G760),Z$7:Z$9)</f>
        <v>6.1883547615889198E-2</v>
      </c>
      <c r="AA760" s="17" cm="1">
        <f t="array" ref="AA760">INDEX(AA$14:AA$114,$A760+1)+SUMPRODUCT(TRANSPOSE($E760:$G760),AA$7:AA$9)</f>
        <v>6.2012477930279877E-2</v>
      </c>
      <c r="AB760" s="17" cm="1">
        <f t="array" ref="AB760">INDEX(AB$14:AB$114,$A760+1)+SUMPRODUCT(TRANSPOSE($E760:$G760),AB$7:AB$9)</f>
        <v>6.2024686826386774E-2</v>
      </c>
      <c r="AC760" s="17" cm="1">
        <f t="array" ref="AC760">INDEX(AC$14:AC$114,$A760+1)+SUMPRODUCT(TRANSPOSE($E760:$G760),AC$7:AC$9)</f>
        <v>6.1915139332103533E-2</v>
      </c>
      <c r="AD760" s="17" cm="1">
        <f t="array" ref="AD760">INDEX(AD$14:AD$114,$A760+1)+SUMPRODUCT(TRANSPOSE($E760:$G760),AD$7:AD$9)</f>
        <v>6.1838384861507265E-2</v>
      </c>
      <c r="AE760" s="17" cm="1">
        <f t="array" ref="AE760">INDEX(AE$14:AE$114,$A760+1)+SUMPRODUCT(TRANSPOSE($E760:$G760),AE$7:AE$9)</f>
        <v>6.1790132700149339E-2</v>
      </c>
      <c r="AF760" s="17" cm="1">
        <f t="array" ref="AF760">INDEX(AF$14:AF$114,$A760+1)+SUMPRODUCT(TRANSPOSE($E760:$G760),AF$7:AF$9)</f>
        <v>6.176680939137251E-2</v>
      </c>
      <c r="AG760" s="17" cm="1">
        <f t="array" ref="AG760">INDEX(AG$14:AG$114,$A760+1)+SUMPRODUCT(TRANSPOSE($E760:$G760),AG$7:AG$9)</f>
        <v>6.1765414873331828E-2</v>
      </c>
      <c r="AH760" s="17" cm="1">
        <f t="array" ref="AH760">INDEX(AH$14:AH$114,$A760+1)+SUMPRODUCT(TRANSPOSE($E760:$G760),AH$7:AH$9)</f>
        <v>6.1783411906624716E-2</v>
      </c>
      <c r="AI760" s="17" cm="1">
        <f t="array" ref="AI760">INDEX(AI$14:AI$114,$A760+1)+SUMPRODUCT(TRANSPOSE($E760:$G760),AI$7:AI$9)</f>
        <v>6.1818640138756722E-2</v>
      </c>
      <c r="AJ760" s="17" cm="1">
        <f t="array" ref="AJ760">INDEX(AJ$14:AJ$114,$A760+1)+SUMPRODUCT(TRANSPOSE($E760:$G760),AJ$7:AJ$9)</f>
        <v>6.1869248630489523E-2</v>
      </c>
      <c r="AK760" s="17" cm="1">
        <f t="array" ref="AK760">INDEX(AK$14:AK$114,$A760+1)+SUMPRODUCT(TRANSPOSE($E760:$G760),AK$7:AK$9)</f>
        <v>6.1933642376756873E-2</v>
      </c>
      <c r="AL760" s="17" cm="1">
        <f t="array" ref="AL760">INDEX(AL$14:AL$114,$A760+1)+SUMPRODUCT(TRANSPOSE($E760:$G760),AL$7:AL$9)</f>
        <v>6.2010439548949234E-2</v>
      </c>
      <c r="AM760" s="17" cm="1">
        <f t="array" ref="AM760">INDEX(AM$14:AM$114,$A760+1)+SUMPRODUCT(TRANSPOSE($E760:$G760),AM$7:AM$9)</f>
        <v>6.1848437032025236E-2</v>
      </c>
      <c r="AN760" s="17" cm="1">
        <f t="array" ref="AN760">INDEX(AN$14:AN$114,$A760+1)+SUMPRODUCT(TRANSPOSE($E760:$G760),AN$7:AN$9)</f>
        <v>6.1696582437893763E-2</v>
      </c>
      <c r="AO760" s="17" cm="1">
        <f t="array" ref="AO760">INDEX(AO$14:AO$114,$A760+1)+SUMPRODUCT(TRANSPOSE($E760:$G760),AO$7:AO$9)</f>
        <v>6.1553951218327282E-2</v>
      </c>
      <c r="AP760" s="17" cm="1">
        <f t="array" ref="AP760">INDEX(AP$14:AP$114,$A760+1)+SUMPRODUCT(TRANSPOSE($E760:$G760),AP$7:AP$9)</f>
        <v>6.1419727825294021E-2</v>
      </c>
      <c r="AQ760" s="17" cm="1">
        <f t="array" ref="AQ760">INDEX(AQ$14:AQ$114,$A760+1)+SUMPRODUCT(TRANSPOSE($E760:$G760),AQ$7:AQ$9)</f>
        <v>6.129319010756383E-2</v>
      </c>
      <c r="AR760" s="17" cm="1">
        <f t="array" ref="AR760">INDEX(AR$14:AR$114,$A760+1)+SUMPRODUCT(TRANSPOSE($E760:$G760),AR$7:AR$9)</f>
        <v>6.1173696313062784E-2</v>
      </c>
      <c r="AS760" s="17" cm="1">
        <f t="array" ref="AS760">INDEX(AS$14:AS$114,$A760+1)+SUMPRODUCT(TRANSPOSE($E760:$G760),AS$7:AS$9)</f>
        <v>6.1060674203041829E-2</v>
      </c>
      <c r="AT760" s="17" cm="1">
        <f t="array" ref="AT760">INDEX(AT$14:AT$114,$A760+1)+SUMPRODUCT(TRANSPOSE($E760:$G760),AT$7:AT$9)</f>
        <v>6.0953611888303269E-2</v>
      </c>
      <c r="AU760" s="17" cm="1">
        <f t="array" ref="AU760">INDEX(AU$14:AU$114,$A760+1)+SUMPRODUCT(TRANSPOSE($E760:$G760),AU$7:AU$9)</f>
        <v>6.0852050077834993E-2</v>
      </c>
      <c r="AV760" s="17" cm="1">
        <f t="array" ref="AV760">INDEX(AV$14:AV$114,$A760+1)+SUMPRODUCT(TRANSPOSE($E760:$G760),AV$7:AV$9)</f>
        <v>6.0755575492234745E-2</v>
      </c>
      <c r="AW760" s="17" cm="1">
        <f t="array" ref="AW760">INDEX(AW$14:AW$114,$A760+1)+SUMPRODUCT(TRANSPOSE($E760:$G760),AW$7:AW$9)</f>
        <v>6.0663815242708238E-2</v>
      </c>
      <c r="AX760" s="17" cm="1">
        <f t="array" ref="AX760">INDEX(AX$14:AX$114,$A760+1)+SUMPRODUCT(TRANSPOSE($E760:$G760),AX$7:AX$9)</f>
        <v>6.0576432014442724E-2</v>
      </c>
      <c r="AY760" s="17" cm="1">
        <f t="array" ref="AY760">INDEX(AY$14:AY$114,$A760+1)+SUMPRODUCT(TRANSPOSE($E760:$G760),AY$7:AY$9)</f>
        <v>6.0493119923189828E-2</v>
      </c>
      <c r="AZ760" s="17" cm="1">
        <f t="array" ref="AZ760">INDEX(AZ$14:AZ$114,$A760+1)+SUMPRODUCT(TRANSPOSE($E760:$G760),AZ$7:AZ$9)</f>
        <v>6.0413600937777687E-2</v>
      </c>
      <c r="BA760" s="17" cm="1">
        <f t="array" ref="BA760">INDEX(BA$14:BA$114,$A760+1)+SUMPRODUCT(TRANSPOSE($E760:$G760),BA$7:BA$9)</f>
        <v>6.0337621780388248E-2</v>
      </c>
      <c r="BB760" s="17" cm="1">
        <f t="array" ref="BB760">INDEX(BB$14:BB$114,$A760+1)+SUMPRODUCT(TRANSPOSE($E760:$G760),BB$7:BB$9)</f>
        <v>6.0264951231771099E-2</v>
      </c>
      <c r="BC760" s="17" cm="1">
        <f t="array" ref="BC760">INDEX(BC$14:BC$114,$A760+1)+SUMPRODUCT(TRANSPOSE($E760:$G760),BC$7:BC$9)</f>
        <v>6.0195377781002132E-2</v>
      </c>
      <c r="BD760" s="17" cm="1">
        <f t="array" ref="BD760">INDEX(BD$14:BD$114,$A760+1)+SUMPRODUCT(TRANSPOSE($E760:$G760),BD$7:BD$9)</f>
        <v>6.0128707569460857E-2</v>
      </c>
      <c r="BE760" s="17" cm="1">
        <f t="array" ref="BE760">INDEX(BE$14:BE$114,$A760+1)+SUMPRODUCT(TRANSPOSE($E760:$G760),BE$7:BE$9)</f>
        <v>6.0064762586933593E-2</v>
      </c>
      <c r="BF760" s="17" cm="1">
        <f t="array" ref="BF760">INDEX(BF$14:BF$114,$A760+1)+SUMPRODUCT(TRANSPOSE($E760:$G760),BF$7:BF$9)</f>
        <v>6.0003379084495254E-2</v>
      </c>
      <c r="BG760" s="17" cm="1">
        <f t="array" ref="BG760">INDEX(BG$14:BG$114,$A760+1)+SUMPRODUCT(TRANSPOSE($E760:$G760),BG$7:BG$9)</f>
        <v>5.9944406174376005E-2</v>
      </c>
      <c r="BH760" s="17" cm="1">
        <f t="array" ref="BH760">INDEX(BH$14:BH$114,$A760+1)+SUMPRODUCT(TRANSPOSE($E760:$G760),BH$7:BH$9)</f>
        <v>5.9887704591601185E-2</v>
      </c>
      <c r="BI760" s="17" cm="1">
        <f t="array" ref="BI760">INDEX(BI$14:BI$114,$A760+1)+SUMPRODUCT(TRANSPOSE($E760:$G760),BI$7:BI$9)</f>
        <v>5.98331455960147E-2</v>
      </c>
      <c r="BJ760" s="17" cm="1">
        <f t="array" ref="BJ760">INDEX(BJ$14:BJ$114,$A760+1)+SUMPRODUCT(TRANSPOSE($E760:$G760),BJ$7:BJ$9)</f>
        <v>5.9780609996465159E-2</v>
      </c>
      <c r="BK760" s="17" cm="1">
        <f t="array" ref="BK760">INDEX(BK$14:BK$114,$A760+1)+SUMPRODUCT(TRANSPOSE($E760:$G760),BK$7:BK$9)</f>
        <v>5.972998728157651E-2</v>
      </c>
      <c r="BL760" s="17" cm="1">
        <f t="array" ref="BL760">INDEX(BL$14:BL$114,$A760+1)+SUMPRODUCT(TRANSPOSE($E760:$G760),BL$7:BL$9)</f>
        <v>5.968117484377565E-2</v>
      </c>
      <c r="BM760" s="17" cm="1">
        <f t="array" ref="BM760">INDEX(BM$14:BM$114,$A760+1)+SUMPRODUCT(TRANSPOSE($E760:$G760),BM$7:BM$9)</f>
        <v>5.9634077285103046E-2</v>
      </c>
      <c r="BN760" s="17" cm="1">
        <f t="array" ref="BN760">INDEX(BN$14:BN$114,$A760+1)+SUMPRODUCT(TRANSPOSE($E760:$G760),BN$7:BN$9)</f>
        <v>5.9588605794923186E-2</v>
      </c>
      <c r="BO760" s="17" cm="1">
        <f t="array" ref="BO760">INDEX(BO$14:BO$114,$A760+1)+SUMPRODUCT(TRANSPOSE($E760:$G760),BO$7:BO$9)</f>
        <v>5.9544677590996783E-2</v>
      </c>
      <c r="BP760" s="17" cm="1">
        <f t="array" ref="BP760">INDEX(BP$14:BP$114,$A760+1)+SUMPRODUCT(TRANSPOSE($E760:$G760),BP$7:BP$9)</f>
        <v>5.9502215416513557E-2</v>
      </c>
      <c r="BQ760" s="17" cm="1">
        <f t="array" ref="BQ760">INDEX(BQ$14:BQ$114,$A760+1)+SUMPRODUCT(TRANSPOSE($E760:$G760),BQ$7:BQ$9)</f>
        <v>5.9461147086654495E-2</v>
      </c>
      <c r="BR760" s="17" cm="1">
        <f t="array" ref="BR760">INDEX(BR$14:BR$114,$A760+1)+SUMPRODUCT(TRANSPOSE($E760:$G760),BR$7:BR$9)</f>
        <v>5.9338167994626642E-2</v>
      </c>
      <c r="BS760" s="17" cm="1">
        <f t="array" ref="BS760">INDEX(BS$14:BS$114,$A760+1)+SUMPRODUCT(TRANSPOSE($E760:$G760),BS$7:BS$9)</f>
        <v>5.9183126372732361E-2</v>
      </c>
      <c r="BT760" s="17" cm="1">
        <f t="array" ref="BT760">INDEX(BT$14:BT$114,$A760+1)+SUMPRODUCT(TRANSPOSE($E760:$G760),BT$7:BT$9)</f>
        <v>5.8997152164813924E-2</v>
      </c>
      <c r="BU760" s="17" cm="1">
        <f t="array" ref="BU760">INDEX(BU$14:BU$114,$A760+1)+SUMPRODUCT(TRANSPOSE($E760:$G760),BU$7:BU$9)</f>
        <v>5.8781635808064045E-2</v>
      </c>
      <c r="BV760" s="17" cm="1">
        <f t="array" ref="BV760">INDEX(BV$14:BV$114,$A760+1)+SUMPRODUCT(TRANSPOSE($E760:$G760),BV$7:BV$9)</f>
        <v>5.8538208074795026E-2</v>
      </c>
      <c r="BW760" s="17" cm="1">
        <f t="array" ref="BW760">INDEX(BW$14:BW$114,$A760+1)+SUMPRODUCT(TRANSPOSE($E760:$G760),BW$7:BW$9)</f>
        <v>5.826872368244583E-2</v>
      </c>
      <c r="BX760" s="17" cm="1">
        <f t="array" ref="BX760">INDEX(BX$14:BX$114,$A760+1)+SUMPRODUCT(TRANSPOSE($E760:$G760),BX$7:BX$9)</f>
        <v>5.7975243627104253E-2</v>
      </c>
      <c r="BY760" s="17" cm="1">
        <f t="array" ref="BY760">INDEX(BY$14:BY$114,$A760+1)+SUMPRODUCT(TRANSPOSE($E760:$G760),BY$7:BY$9)</f>
        <v>5.7660020891305272E-2</v>
      </c>
      <c r="BZ760" s="17" cm="1">
        <f t="array" ref="BZ760">INDEX(BZ$14:BZ$114,$A760+1)+SUMPRODUCT(TRANSPOSE($E760:$G760),BZ$7:BZ$9)</f>
        <v>5.7325483854449785E-2</v>
      </c>
      <c r="CA760" s="17" cm="1">
        <f t="array" ref="CA760">INDEX(CA$14:CA$114,$A760+1)+SUMPRODUCT(TRANSPOSE($E760:$G760),CA$7:CA$9)</f>
        <v>5.6982588706849899E-2</v>
      </c>
      <c r="CB760" s="17" cm="1">
        <f t="array" ref="CB760">INDEX(CB$14:CB$114,$A760+1)+SUMPRODUCT(TRANSPOSE($E760:$G760),CB$7:CB$9)</f>
        <v>5.6660955613950667E-2</v>
      </c>
      <c r="CC760" s="17" cm="1">
        <f t="array" ref="CC760">INDEX(CC$14:CC$114,$A760+1)+SUMPRODUCT(TRANSPOSE($E760:$G760),CC$7:CC$9)</f>
        <v>5.6359778282124892E-2</v>
      </c>
      <c r="CD760" s="17" cm="1">
        <f t="array" ref="CD760">INDEX(CD$14:CD$114,$A760+1)+SUMPRODUCT(TRANSPOSE($E760:$G760),CD$7:CD$9)</f>
        <v>5.6078299774305326E-2</v>
      </c>
      <c r="CE760" s="17" cm="1">
        <f t="array" ref="CE760">INDEX(CE$14:CE$114,$A760+1)+SUMPRODUCT(TRANSPOSE($E760:$G760),CE$7:CE$9)</f>
        <v>5.5815808117743212E-2</v>
      </c>
      <c r="CF760" s="17" cm="1">
        <f t="array" ref="CF760">INDEX(CF$14:CF$114,$A760+1)+SUMPRODUCT(TRANSPOSE($E760:$G760),CF$7:CF$9)</f>
        <v>5.5571632212847763E-2</v>
      </c>
      <c r="CG760" s="17" cm="1">
        <f t="array" ref="CG760">INDEX(CG$14:CG$114,$A760+1)+SUMPRODUCT(TRANSPOSE($E760:$G760),CG$7:CG$9)</f>
        <v>5.5345137793208252E-2</v>
      </c>
      <c r="CH760" s="17" cm="1">
        <f t="array" ref="CH760">INDEX(CH$14:CH$114,$A760+1)+SUMPRODUCT(TRANSPOSE($E760:$G760),CH$7:CH$9)</f>
        <v>5.5135723388688537E-2</v>
      </c>
      <c r="CI760" s="17" cm="1">
        <f t="array" ref="CI760">INDEX(CI$14:CI$114,$A760+1)+SUMPRODUCT(TRANSPOSE($E760:$G760),CI$7:CI$9)</f>
        <v>5.4942816180517093E-2</v>
      </c>
      <c r="CJ760" s="17" cm="1">
        <f t="array" ref="CJ760">INDEX(CJ$14:CJ$114,$A760+1)+SUMPRODUCT(TRANSPOSE($E760:$G760),CJ$7:CJ$9)</f>
        <v>5.4765868075425148E-2</v>
      </c>
      <c r="CK760" s="17" cm="1">
        <f t="array" ref="CK760">INDEX(CK$14:CK$114,$A760+1)+SUMPRODUCT(TRANSPOSE($E760:$G760),CK$7:CK$9)</f>
        <v>5.4643813288589235E-2</v>
      </c>
      <c r="CL760" s="17" cm="1">
        <f t="array" ref="CL760">INDEX(CL$14:CL$114,$A760+1)+SUMPRODUCT(TRANSPOSE($E760:$G760),CL$7:CL$9)</f>
        <v>5.4531579219340695E-2</v>
      </c>
      <c r="CM760" s="17" cm="1">
        <f t="array" ref="CM760">INDEX(CM$14:CM$114,$A760+1)+SUMPRODUCT(TRANSPOSE($E760:$G760),CM$7:CM$9)</f>
        <v>5.4428855695214926E-2</v>
      </c>
      <c r="CN760" s="17" cm="1">
        <f t="array" ref="CN760">INDEX(CN$14:CN$114,$A760+1)+SUMPRODUCT(TRANSPOSE($E760:$G760),CN$7:CN$9)</f>
        <v>5.4335328854458007E-2</v>
      </c>
      <c r="CO760" s="17" cm="1">
        <f t="array" ref="CO760">INDEX(CO$14:CO$114,$A760+1)+SUMPRODUCT(TRANSPOSE($E760:$G760),CO$7:CO$9)</f>
        <v>5.4250676378957738E-2</v>
      </c>
      <c r="CP760" s="17" cm="1">
        <f t="array" ref="CP760">INDEX(CP$14:CP$114,$A760+1)+SUMPRODUCT(TRANSPOSE($E760:$G760),CP$7:CP$9)</f>
        <v>5.417456176470746E-2</v>
      </c>
      <c r="CQ760" s="17" cm="1">
        <f t="array" ref="CQ760">INDEX(CQ$14:CQ$114,$A760+1)+SUMPRODUCT(TRANSPOSE($E760:$G760),CQ$7:CQ$9)</f>
        <v>5.4106628478666749E-2</v>
      </c>
      <c r="CR760" s="17" cm="1">
        <f t="array" ref="CR760">INDEX(CR$14:CR$114,$A760+1)+SUMPRODUCT(TRANSPOSE($E760:$G760),CR$7:CR$9)</f>
        <v>5.4046493203099163E-2</v>
      </c>
      <c r="CS760" s="17" cm="1">
        <f t="array" ref="CS760">INDEX(CS$14:CS$114,$A760+1)+SUMPRODUCT(TRANSPOSE($E760:$G760),CS$7:CS$9)</f>
        <v>5.3993738457924642E-2</v>
      </c>
      <c r="CT760" s="17" cm="1">
        <f t="array" ref="CT760">INDEX(CT$14:CT$114,$A760+1)+SUMPRODUCT(TRANSPOSE($E760:$G760),CT$7:CT$9)</f>
        <v>5.3947904200806515E-2</v>
      </c>
      <c r="CU760" s="17" cm="1">
        <f t="array" ref="CU760">INDEX(CU$14:CU$114,$A760+1)+SUMPRODUCT(TRANSPOSE($E760:$G760),CU$7:CU$9)</f>
        <v>5.3877351578763708E-2</v>
      </c>
      <c r="CV760" s="17" cm="1">
        <f t="array" ref="CV760">INDEX(CV$14:CV$114,$A760+1)+SUMPRODUCT(TRANSPOSE($E760:$G760),CV$7:CV$9)</f>
        <v>5.3820169386943437E-2</v>
      </c>
      <c r="CW760" s="17" cm="1">
        <f t="array" ref="CW760">INDEX(CW$14:CW$114,$A760+1)+SUMPRODUCT(TRANSPOSE($E760:$G760),CW$7:CW$9)</f>
        <v>5.3775458375716942E-2</v>
      </c>
      <c r="CX760" s="17" cm="1">
        <f t="array" ref="CX760">INDEX(CX$14:CX$114,$A760+1)+SUMPRODUCT(TRANSPOSE($E760:$G760),CX$7:CX$9)</f>
        <v>5.3718541266405948E-2</v>
      </c>
      <c r="CY760" s="17" cm="1">
        <f t="array" ref="CY760">INDEX(CY$14:CY$114,$A760+1)+SUMPRODUCT(TRANSPOSE($E760:$G760),CY$7:CY$9)</f>
        <v>5.3680395751714557E-2</v>
      </c>
      <c r="CZ760" s="17" cm="1">
        <f t="array" ref="CZ760">INDEX(CZ$14:CZ$114,$A760+1)+SUMPRODUCT(TRANSPOSE($E760:$G760),CZ$7:CZ$9)</f>
        <v>5.3636416235547255E-2</v>
      </c>
      <c r="DA760" s="17" cm="1">
        <f t="array" ref="DA760">INDEX(DA$14:DA$114,$A760+1)+SUMPRODUCT(TRANSPOSE($E760:$G760),DA$7:DA$9)</f>
        <v>5.3620175008106549E-2</v>
      </c>
      <c r="DB760" s="17" cm="1">
        <f t="array" ref="DB760">INDEX(DB$14:DB$114,$A760+1)+SUMPRODUCT(TRANSPOSE($E760:$G760),DB$7:DB$9)</f>
        <v>5.3612108936693756E-2</v>
      </c>
      <c r="DC760" s="17" cm="1">
        <f t="array" ref="DC760">INDEX(DC$14:DC$114,$A760+1)+SUMPRODUCT(TRANSPOSE($E760:$G760),DC$7:DC$9)</f>
        <v>5.3658133979079689E-2</v>
      </c>
      <c r="DD760" s="17" cm="1">
        <f t="array" ref="DD760">INDEX(DD$14:DD$114,$A760+1)+SUMPRODUCT(TRANSPOSE($E760:$G760),DD$7:DD$9)</f>
        <v>5.371630022585526E-2</v>
      </c>
    </row>
    <row r="761" spans="1:108" x14ac:dyDescent="0.25">
      <c r="A761" s="13">
        <f t="shared" si="716"/>
        <v>40</v>
      </c>
      <c r="B761" s="13">
        <f t="shared" si="717"/>
        <v>7</v>
      </c>
      <c r="C761" s="13">
        <f t="shared" ref="C761:D761" si="764">C660</f>
        <v>12</v>
      </c>
      <c r="D761" s="13">
        <f t="shared" si="764"/>
        <v>480</v>
      </c>
      <c r="E761" s="30">
        <f t="shared" si="736"/>
        <v>5.0000000000000001E-3</v>
      </c>
      <c r="F761" s="30">
        <f t="shared" si="733"/>
        <v>0.01</v>
      </c>
      <c r="G761" s="30">
        <f t="shared" si="734"/>
        <v>1.4999999999999999E-2</v>
      </c>
      <c r="H761" s="36">
        <f t="shared" si="714"/>
        <v>70480</v>
      </c>
      <c r="I761" s="17" cm="1">
        <f t="array" ref="I761">INDEX(I$14:I$114,$A761+1)+SUMPRODUCT(TRANSPOSE($E761:$G761),I$7:I$9)</f>
        <v>4.6216677426240575E-2</v>
      </c>
      <c r="J761" s="17" cm="1">
        <f t="array" ref="J761">INDEX(J$14:J$114,$A761+1)+SUMPRODUCT(TRANSPOSE($E761:$G761),J$7:J$9)</f>
        <v>4.7802630952715995E-2</v>
      </c>
      <c r="K761" s="17" cm="1">
        <f t="array" ref="K761">INDEX(K$14:K$114,$A761+1)+SUMPRODUCT(TRANSPOSE($E761:$G761),K$7:K$9)</f>
        <v>4.93533552841358E-2</v>
      </c>
      <c r="L761" s="17" cm="1">
        <f t="array" ref="L761">INDEX(L$14:L$114,$A761+1)+SUMPRODUCT(TRANSPOSE($E761:$G761),L$7:L$9)</f>
        <v>5.0863520570587475E-2</v>
      </c>
      <c r="M761" s="17" cm="1">
        <f t="array" ref="M761">INDEX(M$14:M$114,$A761+1)+SUMPRODUCT(TRANSPOSE($E761:$G761),M$7:M$9)</f>
        <v>5.2327848695987257E-2</v>
      </c>
      <c r="N761" s="17" cm="1">
        <f t="array" ref="N761">INDEX(N$14:N$114,$A761+1)+SUMPRODUCT(TRANSPOSE($E761:$G761),N$7:N$9)</f>
        <v>5.3741044247689225E-2</v>
      </c>
      <c r="O761" s="17" cm="1">
        <f t="array" ref="O761">INDEX(O$14:O$114,$A761+1)+SUMPRODUCT(TRANSPOSE($E761:$G761),O$7:O$9)</f>
        <v>5.5097831942411163E-2</v>
      </c>
      <c r="P761" s="17" cm="1">
        <f t="array" ref="P761">INDEX(P$14:P$114,$A761+1)+SUMPRODUCT(TRANSPOSE($E761:$G761),P$7:P$9)</f>
        <v>5.6392948555434586E-2</v>
      </c>
      <c r="Q761" s="17" cm="1">
        <f t="array" ref="Q761">INDEX(Q$14:Q$114,$A761+1)+SUMPRODUCT(TRANSPOSE($E761:$G761),Q$7:Q$9)</f>
        <v>5.7621137779315067E-2</v>
      </c>
      <c r="R761" s="17" cm="1">
        <f t="array" ref="R761">INDEX(R$14:R$114,$A761+1)+SUMPRODUCT(TRANSPOSE($E761:$G761),R$7:R$9)</f>
        <v>5.8777158772898012E-2</v>
      </c>
      <c r="S761" s="17" cm="1">
        <f t="array" ref="S761">INDEX(S$14:S$114,$A761+1)+SUMPRODUCT(TRANSPOSE($E761:$G761),S$7:S$9)</f>
        <v>5.955022926685629E-2</v>
      </c>
      <c r="T761" s="17" cm="1">
        <f t="array" ref="T761">INDEX(T$14:T$114,$A761+1)+SUMPRODUCT(TRANSPOSE($E761:$G761),T$7:T$9)</f>
        <v>6.0240698230945841E-2</v>
      </c>
      <c r="U761" s="17" cm="1">
        <f t="array" ref="U761">INDEX(U$14:U$114,$A761+1)+SUMPRODUCT(TRANSPOSE($E761:$G761),U$7:U$9)</f>
        <v>6.0843375099877542E-2</v>
      </c>
      <c r="V761" s="17" cm="1">
        <f t="array" ref="V761">INDEX(V$14:V$114,$A761+1)+SUMPRODUCT(TRANSPOSE($E761:$G761),V$7:V$9)</f>
        <v>6.1353086177356894E-2</v>
      </c>
      <c r="W761" s="17" cm="1">
        <f t="array" ref="W761">INDEX(W$14:W$114,$A761+1)+SUMPRODUCT(TRANSPOSE($E761:$G761),W$7:W$9)</f>
        <v>6.1764684025698471E-2</v>
      </c>
      <c r="X761" s="17" cm="1">
        <f t="array" ref="X761">INDEX(X$14:X$114,$A761+1)+SUMPRODUCT(TRANSPOSE($E761:$G761),X$7:X$9)</f>
        <v>6.2073040814890332E-2</v>
      </c>
      <c r="Y761" s="17" cm="1">
        <f t="array" ref="Y761">INDEX(Y$14:Y$114,$A761+1)+SUMPRODUCT(TRANSPOSE($E761:$G761),Y$7:Y$9)</f>
        <v>6.2273054890148741E-2</v>
      </c>
      <c r="Z761" s="17" cm="1">
        <f t="array" ref="Z761">INDEX(Z$14:Z$114,$A761+1)+SUMPRODUCT(TRANSPOSE($E761:$G761),Z$7:Z$9)</f>
        <v>6.2359647604066412E-2</v>
      </c>
      <c r="AA761" s="17" cm="1">
        <f t="array" ref="AA761">INDEX(AA$14:AA$114,$A761+1)+SUMPRODUCT(TRANSPOSE($E761:$G761),AA$7:AA$9)</f>
        <v>6.2327769328095819E-2</v>
      </c>
      <c r="AB761" s="17" cm="1">
        <f t="array" ref="AB761">INDEX(AB$14:AB$114,$A761+1)+SUMPRODUCT(TRANSPOSE($E761:$G761),AB$7:AB$9)</f>
        <v>6.2172397648752972E-2</v>
      </c>
      <c r="AC761" s="17" cm="1">
        <f t="array" ref="AC761">INDEX(AC$14:AC$114,$A761+1)+SUMPRODUCT(TRANSPOSE($E761:$G761),AC$7:AC$9)</f>
        <v>6.2055767641270701E-2</v>
      </c>
      <c r="AD761" s="17" cm="1">
        <f t="array" ref="AD761">INDEX(AD$14:AD$114,$A761+1)+SUMPRODUCT(TRANSPOSE($E761:$G761),AD$7:AD$9)</f>
        <v>6.1972578759210348E-2</v>
      </c>
      <c r="AE761" s="17" cm="1">
        <f t="array" ref="AE761">INDEX(AE$14:AE$114,$A761+1)+SUMPRODUCT(TRANSPOSE($E761:$G761),AE$7:AE$9)</f>
        <v>6.1918455222835581E-2</v>
      </c>
      <c r="AF761" s="17" cm="1">
        <f t="array" ref="AF761">INDEX(AF$14:AF$114,$A761+1)+SUMPRODUCT(TRANSPOSE($E761:$G761),AF$7:AF$9)</f>
        <v>6.1889752772702852E-2</v>
      </c>
      <c r="AG761" s="17" cm="1">
        <f t="array" ref="AG761">INDEX(AG$14:AG$114,$A761+1)+SUMPRODUCT(TRANSPOSE($E761:$G761),AG$7:AG$9)</f>
        <v>6.1883411937822499E-2</v>
      </c>
      <c r="AH761" s="17" cm="1">
        <f t="array" ref="AH761">INDEX(AH$14:AH$114,$A761+1)+SUMPRODUCT(TRANSPOSE($E761:$G761),AH$7:AH$9)</f>
        <v>6.1896845260116504E-2</v>
      </c>
      <c r="AI761" s="17" cm="1">
        <f t="array" ref="AI761">INDEX(AI$14:AI$114,$A761+1)+SUMPRODUCT(TRANSPOSE($E761:$G761),AI$7:AI$9)</f>
        <v>6.192784964789623E-2</v>
      </c>
      <c r="AJ761" s="17" cm="1">
        <f t="array" ref="AJ761">INDEX(AJ$14:AJ$114,$A761+1)+SUMPRODUCT(TRANSPOSE($E761:$G761),AJ$7:AJ$9)</f>
        <v>6.197453755974118E-2</v>
      </c>
      <c r="AK761" s="17" cm="1">
        <f t="array" ref="AK761">INDEX(AK$14:AK$114,$A761+1)+SUMPRODUCT(TRANSPOSE($E761:$G761),AK$7:AK$9)</f>
        <v>6.2035282462063981E-2</v>
      </c>
      <c r="AL761" s="17" cm="1">
        <f t="array" ref="AL761">INDEX(AL$14:AL$114,$A761+1)+SUMPRODUCT(TRANSPOSE($E761:$G761),AL$7:AL$9)</f>
        <v>6.2108675221736229E-2</v>
      </c>
      <c r="AM761" s="17" cm="1">
        <f t="array" ref="AM761">INDEX(AM$14:AM$114,$A761+1)+SUMPRODUCT(TRANSPOSE($E761:$G761),AM$7:AM$9)</f>
        <v>6.1943488958748336E-2</v>
      </c>
      <c r="AN761" s="17" cm="1">
        <f t="array" ref="AN761">INDEX(AN$14:AN$114,$A761+1)+SUMPRODUCT(TRANSPOSE($E761:$G761),AN$7:AN$9)</f>
        <v>6.1788650504050677E-2</v>
      </c>
      <c r="AO761" s="17" cm="1">
        <f t="array" ref="AO761">INDEX(AO$14:AO$114,$A761+1)+SUMPRODUCT(TRANSPOSE($E761:$G761),AO$7:AO$9)</f>
        <v>6.1643217058372377E-2</v>
      </c>
      <c r="AP761" s="17" cm="1">
        <f t="array" ref="AP761">INDEX(AP$14:AP$114,$A761+1)+SUMPRODUCT(TRANSPOSE($E761:$G761),AP$7:AP$9)</f>
        <v>6.1506356978932572E-2</v>
      </c>
      <c r="AQ761" s="17" cm="1">
        <f t="array" ref="AQ761">INDEX(AQ$14:AQ$114,$A761+1)+SUMPRODUCT(TRANSPOSE($E761:$G761),AQ$7:AQ$9)</f>
        <v>6.1377333866736591E-2</v>
      </c>
      <c r="AR761" s="17" cm="1">
        <f t="array" ref="AR761">INDEX(AR$14:AR$114,$A761+1)+SUMPRODUCT(TRANSPOSE($E761:$G761),AR$7:AR$9)</f>
        <v>6.1255493311380124E-2</v>
      </c>
      <c r="AS761" s="17" cm="1">
        <f t="array" ref="AS761">INDEX(AS$14:AS$114,$A761+1)+SUMPRODUCT(TRANSPOSE($E761:$G761),AS$7:AS$9)</f>
        <v>6.1140251789590802E-2</v>
      </c>
      <c r="AT761" s="17" cm="1">
        <f t="array" ref="AT761">INDEX(AT$14:AT$114,$A761+1)+SUMPRODUCT(TRANSPOSE($E761:$G761),AT$7:AT$9)</f>
        <v>6.1031087320006713E-2</v>
      </c>
      <c r="AU761" s="17" cm="1">
        <f t="array" ref="AU761">INDEX(AU$14:AU$114,$A761+1)+SUMPRODUCT(TRANSPOSE($E761:$G761),AU$7:AU$9)</f>
        <v>6.092753155838003E-2</v>
      </c>
      <c r="AV761" s="17" cm="1">
        <f t="array" ref="AV761">INDEX(AV$14:AV$114,$A761+1)+SUMPRODUCT(TRANSPOSE($E761:$G761),AV$7:AV$9)</f>
        <v>6.0829163080663537E-2</v>
      </c>
      <c r="AW761" s="17" cm="1">
        <f t="array" ref="AW761">INDEX(AW$14:AW$114,$A761+1)+SUMPRODUCT(TRANSPOSE($E761:$G761),AW$7:AW$9)</f>
        <v>6.0735601650819246E-2</v>
      </c>
      <c r="AX761" s="17" cm="1">
        <f t="array" ref="AX761">INDEX(AX$14:AX$114,$A761+1)+SUMPRODUCT(TRANSPOSE($E761:$G761),AX$7:AX$9)</f>
        <v>6.0646503308936159E-2</v>
      </c>
      <c r="AY761" s="17" cm="1">
        <f t="array" ref="AY761">INDEX(AY$14:AY$114,$A761+1)+SUMPRODUCT(TRANSPOSE($E761:$G761),AY$7:AY$9)</f>
        <v>6.056155614589219E-2</v>
      </c>
      <c r="AZ761" s="17" cm="1">
        <f t="array" ref="AZ761">INDEX(AZ$14:AZ$114,$A761+1)+SUMPRODUCT(TRANSPOSE($E761:$G761),AZ$7:AZ$9)</f>
        <v>6.0480476655158863E-2</v>
      </c>
      <c r="BA761" s="17" cm="1">
        <f t="array" ref="BA761">INDEX(BA$14:BA$114,$A761+1)+SUMPRODUCT(TRANSPOSE($E761:$G761),BA$7:BA$9)</f>
        <v>6.0403006571821613E-2</v>
      </c>
      <c r="BB761" s="17" cm="1">
        <f t="array" ref="BB761">INDEX(BB$14:BB$114,$A761+1)+SUMPRODUCT(TRANSPOSE($E761:$G761),BB$7:BB$9)</f>
        <v>6.0328910124557975E-2</v>
      </c>
      <c r="BC761" s="17" cm="1">
        <f t="array" ref="BC761">INDEX(BC$14:BC$114,$A761+1)+SUMPRODUCT(TRANSPOSE($E761:$G761),BC$7:BC$9)</f>
        <v>6.025797163897427E-2</v>
      </c>
      <c r="BD761" s="17" cm="1">
        <f t="array" ref="BD761">INDEX(BD$14:BD$114,$A761+1)+SUMPRODUCT(TRANSPOSE($E761:$G761),BD$7:BD$9)</f>
        <v>6.0189993440981179E-2</v>
      </c>
      <c r="BE761" s="17" cm="1">
        <f t="array" ref="BE761">INDEX(BE$14:BE$114,$A761+1)+SUMPRODUCT(TRANSPOSE($E761:$G761),BE$7:BE$9)</f>
        <v>6.0124794017281644E-2</v>
      </c>
      <c r="BF761" s="17" cm="1">
        <f t="array" ref="BF761">INDEX(BF$14:BF$114,$A761+1)+SUMPRODUCT(TRANSPOSE($E761:$G761),BF$7:BF$9)</f>
        <v>6.0062206396926818E-2</v>
      </c>
      <c r="BG761" s="17" cm="1">
        <f t="array" ref="BG761">INDEX(BG$14:BG$114,$A761+1)+SUMPRODUCT(TRANSPOSE($E761:$G761),BG$7:BG$9)</f>
        <v>6.0002076723545059E-2</v>
      </c>
      <c r="BH761" s="17" cm="1">
        <f t="array" ref="BH761">INDEX(BH$14:BH$114,$A761+1)+SUMPRODUCT(TRANSPOSE($E761:$G761),BH$7:BH$9)</f>
        <v>5.994426299254961E-2</v>
      </c>
      <c r="BI761" s="17" cm="1">
        <f t="array" ref="BI761">INDEX(BI$14:BI$114,$A761+1)+SUMPRODUCT(TRANSPOSE($E761:$G761),BI$7:BI$9)</f>
        <v>5.9888633931502663E-2</v>
      </c>
      <c r="BJ761" s="17" cm="1">
        <f t="array" ref="BJ761">INDEX(BJ$14:BJ$114,$A761+1)+SUMPRODUCT(TRANSPOSE($E761:$G761),BJ$7:BJ$9)</f>
        <v>5.9835068005046219E-2</v>
      </c>
      <c r="BK761" s="17" cm="1">
        <f t="array" ref="BK761">INDEX(BK$14:BK$114,$A761+1)+SUMPRODUCT(TRANSPOSE($E761:$G761),BK$7:BK$9)</f>
        <v>5.9783452528536216E-2</v>
      </c>
      <c r="BL761" s="17" cm="1">
        <f t="array" ref="BL761">INDEX(BL$14:BL$114,$A761+1)+SUMPRODUCT(TRANSPOSE($E761:$G761),BL$7:BL$9)</f>
        <v>5.9733682876766156E-2</v>
      </c>
      <c r="BM761" s="17" cm="1">
        <f t="array" ref="BM761">INDEX(BM$14:BM$114,$A761+1)+SUMPRODUCT(TRANSPOSE($E761:$G761),BM$7:BM$9)</f>
        <v>5.9685661776090013E-2</v>
      </c>
      <c r="BN761" s="17" cm="1">
        <f t="array" ref="BN761">INDEX(BN$14:BN$114,$A761+1)+SUMPRODUCT(TRANSPOSE($E761:$G761),BN$7:BN$9)</f>
        <v>5.9639298669866711E-2</v>
      </c>
      <c r="BO761" s="17" cm="1">
        <f t="array" ref="BO761">INDEX(BO$14:BO$114,$A761+1)+SUMPRODUCT(TRANSPOSE($E761:$G761),BO$7:BO$9)</f>
        <v>5.9594509148515371E-2</v>
      </c>
      <c r="BP761" s="17" cm="1">
        <f t="array" ref="BP761">INDEX(BP$14:BP$114,$A761+1)+SUMPRODUCT(TRANSPOSE($E761:$G761),BP$7:BP$9)</f>
        <v>5.9551214436635122E-2</v>
      </c>
      <c r="BQ761" s="17" cm="1">
        <f t="array" ref="BQ761">INDEX(BQ$14:BQ$114,$A761+1)+SUMPRODUCT(TRANSPOSE($E761:$G761),BQ$7:BQ$9)</f>
        <v>5.9461147086654495E-2</v>
      </c>
      <c r="BR761" s="17" cm="1">
        <f t="array" ref="BR761">INDEX(BR$14:BR$114,$A761+1)+SUMPRODUCT(TRANSPOSE($E761:$G761),BR$7:BR$9)</f>
        <v>5.9338167994626642E-2</v>
      </c>
      <c r="BS761" s="17" cm="1">
        <f t="array" ref="BS761">INDEX(BS$14:BS$114,$A761+1)+SUMPRODUCT(TRANSPOSE($E761:$G761),BS$7:BS$9)</f>
        <v>5.9183126372732361E-2</v>
      </c>
      <c r="BT761" s="17" cm="1">
        <f t="array" ref="BT761">INDEX(BT$14:BT$114,$A761+1)+SUMPRODUCT(TRANSPOSE($E761:$G761),BT$7:BT$9)</f>
        <v>5.8997152164813924E-2</v>
      </c>
      <c r="BU761" s="17" cm="1">
        <f t="array" ref="BU761">INDEX(BU$14:BU$114,$A761+1)+SUMPRODUCT(TRANSPOSE($E761:$G761),BU$7:BU$9)</f>
        <v>5.8781635808064045E-2</v>
      </c>
      <c r="BV761" s="17" cm="1">
        <f t="array" ref="BV761">INDEX(BV$14:BV$114,$A761+1)+SUMPRODUCT(TRANSPOSE($E761:$G761),BV$7:BV$9)</f>
        <v>5.8538208074795026E-2</v>
      </c>
      <c r="BW761" s="17" cm="1">
        <f t="array" ref="BW761">INDEX(BW$14:BW$114,$A761+1)+SUMPRODUCT(TRANSPOSE($E761:$G761),BW$7:BW$9)</f>
        <v>5.826872368244583E-2</v>
      </c>
      <c r="BX761" s="17" cm="1">
        <f t="array" ref="BX761">INDEX(BX$14:BX$114,$A761+1)+SUMPRODUCT(TRANSPOSE($E761:$G761),BX$7:BX$9)</f>
        <v>5.7975243627104253E-2</v>
      </c>
      <c r="BY761" s="17" cm="1">
        <f t="array" ref="BY761">INDEX(BY$14:BY$114,$A761+1)+SUMPRODUCT(TRANSPOSE($E761:$G761),BY$7:BY$9)</f>
        <v>5.7660020891305272E-2</v>
      </c>
      <c r="BZ761" s="17" cm="1">
        <f t="array" ref="BZ761">INDEX(BZ$14:BZ$114,$A761+1)+SUMPRODUCT(TRANSPOSE($E761:$G761),BZ$7:BZ$9)</f>
        <v>5.7325483854449785E-2</v>
      </c>
      <c r="CA761" s="17" cm="1">
        <f t="array" ref="CA761">INDEX(CA$14:CA$114,$A761+1)+SUMPRODUCT(TRANSPOSE($E761:$G761),CA$7:CA$9)</f>
        <v>5.6982588706849899E-2</v>
      </c>
      <c r="CB761" s="17" cm="1">
        <f t="array" ref="CB761">INDEX(CB$14:CB$114,$A761+1)+SUMPRODUCT(TRANSPOSE($E761:$G761),CB$7:CB$9)</f>
        <v>5.6660955613950667E-2</v>
      </c>
      <c r="CC761" s="17" cm="1">
        <f t="array" ref="CC761">INDEX(CC$14:CC$114,$A761+1)+SUMPRODUCT(TRANSPOSE($E761:$G761),CC$7:CC$9)</f>
        <v>5.6359778282124892E-2</v>
      </c>
      <c r="CD761" s="17" cm="1">
        <f t="array" ref="CD761">INDEX(CD$14:CD$114,$A761+1)+SUMPRODUCT(TRANSPOSE($E761:$G761),CD$7:CD$9)</f>
        <v>5.6078299774305326E-2</v>
      </c>
      <c r="CE761" s="17" cm="1">
        <f t="array" ref="CE761">INDEX(CE$14:CE$114,$A761+1)+SUMPRODUCT(TRANSPOSE($E761:$G761),CE$7:CE$9)</f>
        <v>5.5815808117743212E-2</v>
      </c>
      <c r="CF761" s="17" cm="1">
        <f t="array" ref="CF761">INDEX(CF$14:CF$114,$A761+1)+SUMPRODUCT(TRANSPOSE($E761:$G761),CF$7:CF$9)</f>
        <v>5.5571632212847763E-2</v>
      </c>
      <c r="CG761" s="17" cm="1">
        <f t="array" ref="CG761">INDEX(CG$14:CG$114,$A761+1)+SUMPRODUCT(TRANSPOSE($E761:$G761),CG$7:CG$9)</f>
        <v>5.5345137793208252E-2</v>
      </c>
      <c r="CH761" s="17" cm="1">
        <f t="array" ref="CH761">INDEX(CH$14:CH$114,$A761+1)+SUMPRODUCT(TRANSPOSE($E761:$G761),CH$7:CH$9)</f>
        <v>5.5135723388688537E-2</v>
      </c>
      <c r="CI761" s="17" cm="1">
        <f t="array" ref="CI761">INDEX(CI$14:CI$114,$A761+1)+SUMPRODUCT(TRANSPOSE($E761:$G761),CI$7:CI$9)</f>
        <v>5.4942816180517093E-2</v>
      </c>
      <c r="CJ761" s="17" cm="1">
        <f t="array" ref="CJ761">INDEX(CJ$14:CJ$114,$A761+1)+SUMPRODUCT(TRANSPOSE($E761:$G761),CJ$7:CJ$9)</f>
        <v>5.4765868075425148E-2</v>
      </c>
      <c r="CK761" s="17" cm="1">
        <f t="array" ref="CK761">INDEX(CK$14:CK$114,$A761+1)+SUMPRODUCT(TRANSPOSE($E761:$G761),CK$7:CK$9)</f>
        <v>5.4643813288589235E-2</v>
      </c>
      <c r="CL761" s="17" cm="1">
        <f t="array" ref="CL761">INDEX(CL$14:CL$114,$A761+1)+SUMPRODUCT(TRANSPOSE($E761:$G761),CL$7:CL$9)</f>
        <v>5.4531579219340695E-2</v>
      </c>
      <c r="CM761" s="17" cm="1">
        <f t="array" ref="CM761">INDEX(CM$14:CM$114,$A761+1)+SUMPRODUCT(TRANSPOSE($E761:$G761),CM$7:CM$9)</f>
        <v>5.4428855695214926E-2</v>
      </c>
      <c r="CN761" s="17" cm="1">
        <f t="array" ref="CN761">INDEX(CN$14:CN$114,$A761+1)+SUMPRODUCT(TRANSPOSE($E761:$G761),CN$7:CN$9)</f>
        <v>5.4335328854458007E-2</v>
      </c>
      <c r="CO761" s="17" cm="1">
        <f t="array" ref="CO761">INDEX(CO$14:CO$114,$A761+1)+SUMPRODUCT(TRANSPOSE($E761:$G761),CO$7:CO$9)</f>
        <v>5.4250676378957738E-2</v>
      </c>
      <c r="CP761" s="17" cm="1">
        <f t="array" ref="CP761">INDEX(CP$14:CP$114,$A761+1)+SUMPRODUCT(TRANSPOSE($E761:$G761),CP$7:CP$9)</f>
        <v>5.417456176470746E-2</v>
      </c>
      <c r="CQ761" s="17" cm="1">
        <f t="array" ref="CQ761">INDEX(CQ$14:CQ$114,$A761+1)+SUMPRODUCT(TRANSPOSE($E761:$G761),CQ$7:CQ$9)</f>
        <v>5.4106628478666749E-2</v>
      </c>
      <c r="CR761" s="17" cm="1">
        <f t="array" ref="CR761">INDEX(CR$14:CR$114,$A761+1)+SUMPRODUCT(TRANSPOSE($E761:$G761),CR$7:CR$9)</f>
        <v>5.4046493203099163E-2</v>
      </c>
      <c r="CS761" s="17" cm="1">
        <f t="array" ref="CS761">INDEX(CS$14:CS$114,$A761+1)+SUMPRODUCT(TRANSPOSE($E761:$G761),CS$7:CS$9)</f>
        <v>5.3993738457924642E-2</v>
      </c>
      <c r="CT761" s="17" cm="1">
        <f t="array" ref="CT761">INDEX(CT$14:CT$114,$A761+1)+SUMPRODUCT(TRANSPOSE($E761:$G761),CT$7:CT$9)</f>
        <v>5.3947904200806515E-2</v>
      </c>
      <c r="CU761" s="17" cm="1">
        <f t="array" ref="CU761">INDEX(CU$14:CU$114,$A761+1)+SUMPRODUCT(TRANSPOSE($E761:$G761),CU$7:CU$9)</f>
        <v>5.3877351578763708E-2</v>
      </c>
      <c r="CV761" s="17" cm="1">
        <f t="array" ref="CV761">INDEX(CV$14:CV$114,$A761+1)+SUMPRODUCT(TRANSPOSE($E761:$G761),CV$7:CV$9)</f>
        <v>5.3820169386943437E-2</v>
      </c>
      <c r="CW761" s="17" cm="1">
        <f t="array" ref="CW761">INDEX(CW$14:CW$114,$A761+1)+SUMPRODUCT(TRANSPOSE($E761:$G761),CW$7:CW$9)</f>
        <v>5.3775458375716942E-2</v>
      </c>
      <c r="CX761" s="17" cm="1">
        <f t="array" ref="CX761">INDEX(CX$14:CX$114,$A761+1)+SUMPRODUCT(TRANSPOSE($E761:$G761),CX$7:CX$9)</f>
        <v>5.3718541266405948E-2</v>
      </c>
      <c r="CY761" s="17" cm="1">
        <f t="array" ref="CY761">INDEX(CY$14:CY$114,$A761+1)+SUMPRODUCT(TRANSPOSE($E761:$G761),CY$7:CY$9)</f>
        <v>5.3680395751714557E-2</v>
      </c>
      <c r="CZ761" s="17" cm="1">
        <f t="array" ref="CZ761">INDEX(CZ$14:CZ$114,$A761+1)+SUMPRODUCT(TRANSPOSE($E761:$G761),CZ$7:CZ$9)</f>
        <v>5.3636416235547255E-2</v>
      </c>
      <c r="DA761" s="17" cm="1">
        <f t="array" ref="DA761">INDEX(DA$14:DA$114,$A761+1)+SUMPRODUCT(TRANSPOSE($E761:$G761),DA$7:DA$9)</f>
        <v>5.3620175008106549E-2</v>
      </c>
      <c r="DB761" s="17" cm="1">
        <f t="array" ref="DB761">INDEX(DB$14:DB$114,$A761+1)+SUMPRODUCT(TRANSPOSE($E761:$G761),DB$7:DB$9)</f>
        <v>5.3612108936693756E-2</v>
      </c>
      <c r="DC761" s="17" cm="1">
        <f t="array" ref="DC761">INDEX(DC$14:DC$114,$A761+1)+SUMPRODUCT(TRANSPOSE($E761:$G761),DC$7:DC$9)</f>
        <v>5.3658133979079689E-2</v>
      </c>
      <c r="DD761" s="17" cm="1">
        <f t="array" ref="DD761">INDEX(DD$14:DD$114,$A761+1)+SUMPRODUCT(TRANSPOSE($E761:$G761),DD$7:DD$9)</f>
        <v>5.371630022585526E-2</v>
      </c>
    </row>
    <row r="762" spans="1:108" x14ac:dyDescent="0.25">
      <c r="A762" s="13">
        <f t="shared" si="716"/>
        <v>41</v>
      </c>
      <c r="B762" s="13">
        <f t="shared" si="717"/>
        <v>7</v>
      </c>
      <c r="C762" s="13">
        <f t="shared" ref="C762:D762" si="765">C661</f>
        <v>12</v>
      </c>
      <c r="D762" s="13">
        <f t="shared" si="765"/>
        <v>492</v>
      </c>
      <c r="E762" s="30">
        <f t="shared" si="736"/>
        <v>5.0000000000000001E-3</v>
      </c>
      <c r="F762" s="30">
        <f t="shared" si="733"/>
        <v>0.01</v>
      </c>
      <c r="G762" s="30">
        <f t="shared" si="734"/>
        <v>1.4999999999999999E-2</v>
      </c>
      <c r="H762" s="36">
        <f t="shared" si="714"/>
        <v>70492</v>
      </c>
      <c r="I762" s="17" cm="1">
        <f t="array" ref="I762">INDEX(I$14:I$114,$A762+1)+SUMPRODUCT(TRANSPOSE($E762:$G762),I$7:I$9)</f>
        <v>4.8278493059755838E-2</v>
      </c>
      <c r="J762" s="17" cm="1">
        <f t="array" ref="J762">INDEX(J$14:J$114,$A762+1)+SUMPRODUCT(TRANSPOSE($E762:$G762),J$7:J$9)</f>
        <v>4.9812060312988148E-2</v>
      </c>
      <c r="K762" s="17" cm="1">
        <f t="array" ref="K762">INDEX(K$14:K$114,$A762+1)+SUMPRODUCT(TRANSPOSE($E762:$G762),K$7:K$9)</f>
        <v>5.130325149862551E-2</v>
      </c>
      <c r="L762" s="17" cm="1">
        <f t="array" ref="L762">INDEX(L$14:L$114,$A762+1)+SUMPRODUCT(TRANSPOSE($E762:$G762),L$7:L$9)</f>
        <v>5.2746797855690433E-2</v>
      </c>
      <c r="M762" s="17" cm="1">
        <f t="array" ref="M762">INDEX(M$14:M$114,$A762+1)+SUMPRODUCT(TRANSPOSE($E762:$G762),M$7:M$9)</f>
        <v>5.4137399940866728E-2</v>
      </c>
      <c r="N762" s="17" cm="1">
        <f t="array" ref="N762">INDEX(N$14:N$114,$A762+1)+SUMPRODUCT(TRANSPOSE($E762:$G762),N$7:N$9)</f>
        <v>5.5469782892178084E-2</v>
      </c>
      <c r="O762" s="17" cm="1">
        <f t="array" ref="O762">INDEX(O$14:O$114,$A762+1)+SUMPRODUCT(TRANSPOSE($E762:$G762),O$7:O$9)</f>
        <v>5.6738684422761337E-2</v>
      </c>
      <c r="P762" s="17" cm="1">
        <f t="array" ref="P762">INDEX(P$14:P$114,$A762+1)+SUMPRODUCT(TRANSPOSE($E762:$G762),P$7:P$9)</f>
        <v>5.7938849090578948E-2</v>
      </c>
      <c r="Q762" s="17" cm="1">
        <f t="array" ref="Q762">INDEX(Q$14:Q$114,$A762+1)+SUMPRODUCT(TRANSPOSE($E762:$G762),Q$7:Q$9)</f>
        <v>5.9065038209579944E-2</v>
      </c>
      <c r="R762" s="17" cm="1">
        <f t="array" ref="R762">INDEX(R$14:R$114,$A762+1)+SUMPRODUCT(TRANSPOSE($E762:$G762),R$7:R$9)</f>
        <v>6.0112028085574691E-2</v>
      </c>
      <c r="S762" s="17" cm="1">
        <f t="array" ref="S762">INDEX(S$14:S$114,$A762+1)+SUMPRODUCT(TRANSPOSE($E762:$G762),S$7:S$9)</f>
        <v>6.0769060962415987E-2</v>
      </c>
      <c r="T762" s="17" cm="1">
        <f t="array" ref="T762">INDEX(T$14:T$114,$A762+1)+SUMPRODUCT(TRANSPOSE($E762:$G762),T$7:T$9)</f>
        <v>6.1336507002421478E-2</v>
      </c>
      <c r="U762" s="17" cm="1">
        <f t="array" ref="U762">INDEX(U$14:U$114,$A762+1)+SUMPRODUCT(TRANSPOSE($E762:$G762),U$7:U$9)</f>
        <v>6.1809198558617953E-2</v>
      </c>
      <c r="V762" s="17" cm="1">
        <f t="array" ref="V762">INDEX(V$14:V$114,$A762+1)+SUMPRODUCT(TRANSPOSE($E762:$G762),V$7:V$9)</f>
        <v>6.2181995804296716E-2</v>
      </c>
      <c r="W762" s="17" cm="1">
        <f t="array" ref="W762">INDEX(W$14:W$114,$A762+1)+SUMPRODUCT(TRANSPOSE($E762:$G762),W$7:W$9)</f>
        <v>6.2449779428821031E-2</v>
      </c>
      <c r="X762" s="17" cm="1">
        <f t="array" ref="X762">INDEX(X$14:X$114,$A762+1)+SUMPRODUCT(TRANSPOSE($E762:$G762),X$7:X$9)</f>
        <v>6.2607457644877559E-2</v>
      </c>
      <c r="Y762" s="17" cm="1">
        <f t="array" ref="Y762">INDEX(Y$14:Y$114,$A762+1)+SUMPRODUCT(TRANSPOSE($E762:$G762),Y$7:Y$9)</f>
        <v>6.2649962740345691E-2</v>
      </c>
      <c r="Z762" s="17" cm="1">
        <f t="array" ref="Z762">INDEX(Z$14:Z$114,$A762+1)+SUMPRODUCT(TRANSPOSE($E762:$G762),Z$7:Z$9)</f>
        <v>6.2572257430150588E-2</v>
      </c>
      <c r="AA762" s="17" cm="1">
        <f t="array" ref="AA762">INDEX(AA$14:AA$114,$A762+1)+SUMPRODUCT(TRANSPOSE($E762:$G762),AA$7:AA$9)</f>
        <v>6.2369332881801923E-2</v>
      </c>
      <c r="AB762" s="17" cm="1">
        <f t="array" ref="AB762">INDEX(AB$14:AB$114,$A762+1)+SUMPRODUCT(TRANSPOSE($E762:$G762),AB$7:AB$9)</f>
        <v>6.2211867742795676E-2</v>
      </c>
      <c r="AC762" s="17" cm="1">
        <f t="array" ref="AC762">INDEX(AC$14:AC$114,$A762+1)+SUMPRODUCT(TRANSPOSE($E762:$G762),AC$7:AC$9)</f>
        <v>6.2093345043735051E-2</v>
      </c>
      <c r="AD762" s="17" cm="1">
        <f t="array" ref="AD762">INDEX(AD$14:AD$114,$A762+1)+SUMPRODUCT(TRANSPOSE($E762:$G762),AD$7:AD$9)</f>
        <v>6.2008436679054188E-2</v>
      </c>
      <c r="AE762" s="17" cm="1">
        <f t="array" ref="AE762">INDEX(AE$14:AE$114,$A762+1)+SUMPRODUCT(TRANSPOSE($E762:$G762),AE$7:AE$9)</f>
        <v>6.1952744133097606E-2</v>
      </c>
      <c r="AF762" s="17" cm="1">
        <f t="array" ref="AF762">INDEX(AF$14:AF$114,$A762+1)+SUMPRODUCT(TRANSPOSE($E762:$G762),AF$7:AF$9)</f>
        <v>6.192260422280331E-2</v>
      </c>
      <c r="AG762" s="17" cm="1">
        <f t="array" ref="AG762">INDEX(AG$14:AG$114,$A762+1)+SUMPRODUCT(TRANSPOSE($E762:$G762),AG$7:AG$9)</f>
        <v>6.1914941598980214E-2</v>
      </c>
      <c r="AH762" s="17" cm="1">
        <f t="array" ref="AH762">INDEX(AH$14:AH$114,$A762+1)+SUMPRODUCT(TRANSPOSE($E762:$G762),AH$7:AH$9)</f>
        <v>6.1927155381836116E-2</v>
      </c>
      <c r="AI762" s="17" cm="1">
        <f t="array" ref="AI762">INDEX(AI$14:AI$114,$A762+1)+SUMPRODUCT(TRANSPOSE($E762:$G762),AI$7:AI$9)</f>
        <v>6.1957031057105053E-2</v>
      </c>
      <c r="AJ762" s="17" cm="1">
        <f t="array" ref="AJ762">INDEX(AJ$14:AJ$114,$A762+1)+SUMPRODUCT(TRANSPOSE($E762:$G762),AJ$7:AJ$9)</f>
        <v>6.2002671301081766E-2</v>
      </c>
      <c r="AK762" s="17" cm="1">
        <f t="array" ref="AK762">INDEX(AK$14:AK$114,$A762+1)+SUMPRODUCT(TRANSPOSE($E762:$G762),AK$7:AK$9)</f>
        <v>6.2062441153962047E-2</v>
      </c>
      <c r="AL762" s="17" cm="1">
        <f t="array" ref="AL762">INDEX(AL$14:AL$114,$A762+1)+SUMPRODUCT(TRANSPOSE($E762:$G762),AL$7:AL$9)</f>
        <v>6.2134924185359805E-2</v>
      </c>
      <c r="AM762" s="17" cm="1">
        <f t="array" ref="AM762">INDEX(AM$14:AM$114,$A762+1)+SUMPRODUCT(TRANSPOSE($E762:$G762),AM$7:AM$9)</f>
        <v>6.1968887164022143E-2</v>
      </c>
      <c r="AN762" s="17" cm="1">
        <f t="array" ref="AN762">INDEX(AN$14:AN$114,$A762+1)+SUMPRODUCT(TRANSPOSE($E762:$G762),AN$7:AN$9)</f>
        <v>6.1813251367183061E-2</v>
      </c>
      <c r="AO762" s="17" cm="1">
        <f t="array" ref="AO762">INDEX(AO$14:AO$114,$A762+1)+SUMPRODUCT(TRANSPOSE($E762:$G762),AO$7:AO$9)</f>
        <v>6.1667069118012216E-2</v>
      </c>
      <c r="AP762" s="17" cm="1">
        <f t="array" ref="AP762">INDEX(AP$14:AP$114,$A762+1)+SUMPRODUCT(TRANSPOSE($E762:$G762),AP$7:AP$9)</f>
        <v>6.15295044724634E-2</v>
      </c>
      <c r="AQ762" s="17" cm="1">
        <f t="array" ref="AQ762">INDEX(AQ$14:AQ$114,$A762+1)+SUMPRODUCT(TRANSPOSE($E762:$G762),AQ$7:AQ$9)</f>
        <v>6.1399817223903516E-2</v>
      </c>
      <c r="AR762" s="17" cm="1">
        <f t="array" ref="AR762">INDEX(AR$14:AR$114,$A762+1)+SUMPRODUCT(TRANSPOSE($E762:$G762),AR$7:AR$9)</f>
        <v>6.1277349579076476E-2</v>
      </c>
      <c r="AS762" s="17" cm="1">
        <f t="array" ref="AS762">INDEX(AS$14:AS$114,$A762+1)+SUMPRODUCT(TRANSPOSE($E762:$G762),AS$7:AS$9)</f>
        <v>6.1161514999016883E-2</v>
      </c>
      <c r="AT762" s="17" cm="1">
        <f t="array" ref="AT762">INDEX(AT$14:AT$114,$A762+1)+SUMPRODUCT(TRANSPOSE($E762:$G762),AT$7:AT$9)</f>
        <v>6.1051788805333337E-2</v>
      </c>
      <c r="AU762" s="17" cm="1">
        <f t="array" ref="AU762">INDEX(AU$14:AU$114,$A762+1)+SUMPRODUCT(TRANSPOSE($E762:$G762),AU$7:AU$9)</f>
        <v>6.0947700234401755E-2</v>
      </c>
      <c r="AV762" s="17" cm="1">
        <f t="array" ref="AV762">INDEX(AV$14:AV$114,$A762+1)+SUMPRODUCT(TRANSPOSE($E762:$G762),AV$7:AV$9)</f>
        <v>6.0848825685621541E-2</v>
      </c>
      <c r="AW762" s="17" cm="1">
        <f t="array" ref="AW762">INDEX(AW$14:AW$114,$A762+1)+SUMPRODUCT(TRANSPOSE($E762:$G762),AW$7:AW$9)</f>
        <v>6.0754782959506634E-2</v>
      </c>
      <c r="AX762" s="17" cm="1">
        <f t="array" ref="AX762">INDEX(AX$14:AX$114,$A762+1)+SUMPRODUCT(TRANSPOSE($E762:$G762),AX$7:AX$9)</f>
        <v>6.0665226320342311E-2</v>
      </c>
      <c r="AY762" s="17" cm="1">
        <f t="array" ref="AY762">INDEX(AY$14:AY$114,$A762+1)+SUMPRODUCT(TRANSPOSE($E762:$G762),AY$7:AY$9)</f>
        <v>6.0579842248957502E-2</v>
      </c>
      <c r="AZ762" s="17" cm="1">
        <f t="array" ref="AZ762">INDEX(AZ$14:AZ$114,$A762+1)+SUMPRODUCT(TRANSPOSE($E762:$G762),AZ$7:AZ$9)</f>
        <v>6.0498345775628612E-2</v>
      </c>
      <c r="BA762" s="17" cm="1">
        <f t="array" ref="BA762">INDEX(BA$14:BA$114,$A762+1)+SUMPRODUCT(TRANSPOSE($E762:$G762),BA$7:BA$9)</f>
        <v>6.0420477302730466E-2</v>
      </c>
      <c r="BB762" s="17" cm="1">
        <f t="array" ref="BB762">INDEX(BB$14:BB$114,$A762+1)+SUMPRODUCT(TRANSPOSE($E762:$G762),BB$7:BB$9)</f>
        <v>6.0345999842487216E-2</v>
      </c>
      <c r="BC762" s="17" cm="1">
        <f t="array" ref="BC762">INDEX(BC$14:BC$114,$A762+1)+SUMPRODUCT(TRANSPOSE($E762:$G762),BC$7:BC$9)</f>
        <v>6.0274696607901843E-2</v>
      </c>
      <c r="BD762" s="17" cm="1">
        <f t="array" ref="BD762">INDEX(BD$14:BD$114,$A762+1)+SUMPRODUCT(TRANSPOSE($E762:$G762),BD$7:BD$9)</f>
        <v>6.0206368905281069E-2</v>
      </c>
      <c r="BE762" s="17" cm="1">
        <f t="array" ref="BE762">INDEX(BE$14:BE$114,$A762+1)+SUMPRODUCT(TRANSPOSE($E762:$G762),BE$7:BE$9)</f>
        <v>6.0140834285206876E-2</v>
      </c>
      <c r="BF762" s="17" cm="1">
        <f t="array" ref="BF762">INDEX(BF$14:BF$114,$A762+1)+SUMPRODUCT(TRANSPOSE($E762:$G762),BF$7:BF$9)</f>
        <v>6.0077924915716271E-2</v>
      </c>
      <c r="BG762" s="17" cm="1">
        <f t="array" ref="BG762">INDEX(BG$14:BG$114,$A762+1)+SUMPRODUCT(TRANSPOSE($E762:$G762),BG$7:BG$9)</f>
        <v>6.0017486147148844E-2</v>
      </c>
      <c r="BH762" s="17" cm="1">
        <f t="array" ref="BH762">INDEX(BH$14:BH$114,$A762+1)+SUMPRODUCT(TRANSPOSE($E762:$G762),BH$7:BH$9)</f>
        <v>5.9959375242824783E-2</v>
      </c>
      <c r="BI762" s="17" cm="1">
        <f t="array" ref="BI762">INDEX(BI$14:BI$114,$A762+1)+SUMPRODUCT(TRANSPOSE($E762:$G762),BI$7:BI$9)</f>
        <v>5.9903460253615357E-2</v>
      </c>
      <c r="BJ762" s="17" cm="1">
        <f t="array" ref="BJ762">INDEX(BJ$14:BJ$114,$A762+1)+SUMPRODUCT(TRANSPOSE($E762:$G762),BJ$7:BJ$9)</f>
        <v>5.9849619017734321E-2</v>
      </c>
      <c r="BK762" s="17" cm="1">
        <f t="array" ref="BK762">INDEX(BK$14:BK$114,$A762+1)+SUMPRODUCT(TRANSPOSE($E762:$G762),BK$7:BK$9)</f>
        <v>5.9797738269789499E-2</v>
      </c>
      <c r="BL762" s="17" cm="1">
        <f t="array" ref="BL762">INDEX(BL$14:BL$114,$A762+1)+SUMPRODUCT(TRANSPOSE($E762:$G762),BL$7:BL$9)</f>
        <v>5.974771284541612E-2</v>
      </c>
      <c r="BM762" s="17" cm="1">
        <f t="array" ref="BM762">INDEX(BM$14:BM$114,$A762+1)+SUMPRODUCT(TRANSPOSE($E762:$G762),BM$7:BM$9)</f>
        <v>5.9699444969742874E-2</v>
      </c>
      <c r="BN762" s="17" cm="1">
        <f t="array" ref="BN762">INDEX(BN$14:BN$114,$A762+1)+SUMPRODUCT(TRANSPOSE($E762:$G762),BN$7:BN$9)</f>
        <v>5.9652843619558124E-2</v>
      </c>
      <c r="BO762" s="17" cm="1">
        <f t="array" ref="BO762">INDEX(BO$14:BO$114,$A762+1)+SUMPRODUCT(TRANSPOSE($E762:$G762),BO$7:BO$9)</f>
        <v>5.9607823950420843E-2</v>
      </c>
      <c r="BP762" s="17" cm="1">
        <f t="array" ref="BP762">INDEX(BP$14:BP$114,$A762+1)+SUMPRODUCT(TRANSPOSE($E762:$G762),BP$7:BP$9)</f>
        <v>5.9551214436635122E-2</v>
      </c>
      <c r="BQ762" s="17" cm="1">
        <f t="array" ref="BQ762">INDEX(BQ$14:BQ$114,$A762+1)+SUMPRODUCT(TRANSPOSE($E762:$G762),BQ$7:BQ$9)</f>
        <v>5.9461147086654495E-2</v>
      </c>
      <c r="BR762" s="17" cm="1">
        <f t="array" ref="BR762">INDEX(BR$14:BR$114,$A762+1)+SUMPRODUCT(TRANSPOSE($E762:$G762),BR$7:BR$9)</f>
        <v>5.9338167994626642E-2</v>
      </c>
      <c r="BS762" s="17" cm="1">
        <f t="array" ref="BS762">INDEX(BS$14:BS$114,$A762+1)+SUMPRODUCT(TRANSPOSE($E762:$G762),BS$7:BS$9)</f>
        <v>5.9183126372732361E-2</v>
      </c>
      <c r="BT762" s="17" cm="1">
        <f t="array" ref="BT762">INDEX(BT$14:BT$114,$A762+1)+SUMPRODUCT(TRANSPOSE($E762:$G762),BT$7:BT$9)</f>
        <v>5.8997152164813924E-2</v>
      </c>
      <c r="BU762" s="17" cm="1">
        <f t="array" ref="BU762">INDEX(BU$14:BU$114,$A762+1)+SUMPRODUCT(TRANSPOSE($E762:$G762),BU$7:BU$9)</f>
        <v>5.8781635808064045E-2</v>
      </c>
      <c r="BV762" s="17" cm="1">
        <f t="array" ref="BV762">INDEX(BV$14:BV$114,$A762+1)+SUMPRODUCT(TRANSPOSE($E762:$G762),BV$7:BV$9)</f>
        <v>5.8538208074795026E-2</v>
      </c>
      <c r="BW762" s="17" cm="1">
        <f t="array" ref="BW762">INDEX(BW$14:BW$114,$A762+1)+SUMPRODUCT(TRANSPOSE($E762:$G762),BW$7:BW$9)</f>
        <v>5.826872368244583E-2</v>
      </c>
      <c r="BX762" s="17" cm="1">
        <f t="array" ref="BX762">INDEX(BX$14:BX$114,$A762+1)+SUMPRODUCT(TRANSPOSE($E762:$G762),BX$7:BX$9)</f>
        <v>5.7975243627104253E-2</v>
      </c>
      <c r="BY762" s="17" cm="1">
        <f t="array" ref="BY762">INDEX(BY$14:BY$114,$A762+1)+SUMPRODUCT(TRANSPOSE($E762:$G762),BY$7:BY$9)</f>
        <v>5.7660020891305272E-2</v>
      </c>
      <c r="BZ762" s="17" cm="1">
        <f t="array" ref="BZ762">INDEX(BZ$14:BZ$114,$A762+1)+SUMPRODUCT(TRANSPOSE($E762:$G762),BZ$7:BZ$9)</f>
        <v>5.7325483854449785E-2</v>
      </c>
      <c r="CA762" s="17" cm="1">
        <f t="array" ref="CA762">INDEX(CA$14:CA$114,$A762+1)+SUMPRODUCT(TRANSPOSE($E762:$G762),CA$7:CA$9)</f>
        <v>5.6982588706849899E-2</v>
      </c>
      <c r="CB762" s="17" cm="1">
        <f t="array" ref="CB762">INDEX(CB$14:CB$114,$A762+1)+SUMPRODUCT(TRANSPOSE($E762:$G762),CB$7:CB$9)</f>
        <v>5.6660955613950667E-2</v>
      </c>
      <c r="CC762" s="17" cm="1">
        <f t="array" ref="CC762">INDEX(CC$14:CC$114,$A762+1)+SUMPRODUCT(TRANSPOSE($E762:$G762),CC$7:CC$9)</f>
        <v>5.6359778282124892E-2</v>
      </c>
      <c r="CD762" s="17" cm="1">
        <f t="array" ref="CD762">INDEX(CD$14:CD$114,$A762+1)+SUMPRODUCT(TRANSPOSE($E762:$G762),CD$7:CD$9)</f>
        <v>5.6078299774305326E-2</v>
      </c>
      <c r="CE762" s="17" cm="1">
        <f t="array" ref="CE762">INDEX(CE$14:CE$114,$A762+1)+SUMPRODUCT(TRANSPOSE($E762:$G762),CE$7:CE$9)</f>
        <v>5.5815808117743212E-2</v>
      </c>
      <c r="CF762" s="17" cm="1">
        <f t="array" ref="CF762">INDEX(CF$14:CF$114,$A762+1)+SUMPRODUCT(TRANSPOSE($E762:$G762),CF$7:CF$9)</f>
        <v>5.5571632212847763E-2</v>
      </c>
      <c r="CG762" s="17" cm="1">
        <f t="array" ref="CG762">INDEX(CG$14:CG$114,$A762+1)+SUMPRODUCT(TRANSPOSE($E762:$G762),CG$7:CG$9)</f>
        <v>5.5345137793208252E-2</v>
      </c>
      <c r="CH762" s="17" cm="1">
        <f t="array" ref="CH762">INDEX(CH$14:CH$114,$A762+1)+SUMPRODUCT(TRANSPOSE($E762:$G762),CH$7:CH$9)</f>
        <v>5.5135723388688537E-2</v>
      </c>
      <c r="CI762" s="17" cm="1">
        <f t="array" ref="CI762">INDEX(CI$14:CI$114,$A762+1)+SUMPRODUCT(TRANSPOSE($E762:$G762),CI$7:CI$9)</f>
        <v>5.4942816180517093E-2</v>
      </c>
      <c r="CJ762" s="17" cm="1">
        <f t="array" ref="CJ762">INDEX(CJ$14:CJ$114,$A762+1)+SUMPRODUCT(TRANSPOSE($E762:$G762),CJ$7:CJ$9)</f>
        <v>5.4765868075425148E-2</v>
      </c>
      <c r="CK762" s="17" cm="1">
        <f t="array" ref="CK762">INDEX(CK$14:CK$114,$A762+1)+SUMPRODUCT(TRANSPOSE($E762:$G762),CK$7:CK$9)</f>
        <v>5.4643813288589235E-2</v>
      </c>
      <c r="CL762" s="17" cm="1">
        <f t="array" ref="CL762">INDEX(CL$14:CL$114,$A762+1)+SUMPRODUCT(TRANSPOSE($E762:$G762),CL$7:CL$9)</f>
        <v>5.4531579219340695E-2</v>
      </c>
      <c r="CM762" s="17" cm="1">
        <f t="array" ref="CM762">INDEX(CM$14:CM$114,$A762+1)+SUMPRODUCT(TRANSPOSE($E762:$G762),CM$7:CM$9)</f>
        <v>5.4428855695214926E-2</v>
      </c>
      <c r="CN762" s="17" cm="1">
        <f t="array" ref="CN762">INDEX(CN$14:CN$114,$A762+1)+SUMPRODUCT(TRANSPOSE($E762:$G762),CN$7:CN$9)</f>
        <v>5.4335328854458007E-2</v>
      </c>
      <c r="CO762" s="17" cm="1">
        <f t="array" ref="CO762">INDEX(CO$14:CO$114,$A762+1)+SUMPRODUCT(TRANSPOSE($E762:$G762),CO$7:CO$9)</f>
        <v>5.4250676378957738E-2</v>
      </c>
      <c r="CP762" s="17" cm="1">
        <f t="array" ref="CP762">INDEX(CP$14:CP$114,$A762+1)+SUMPRODUCT(TRANSPOSE($E762:$G762),CP$7:CP$9)</f>
        <v>5.417456176470746E-2</v>
      </c>
      <c r="CQ762" s="17" cm="1">
        <f t="array" ref="CQ762">INDEX(CQ$14:CQ$114,$A762+1)+SUMPRODUCT(TRANSPOSE($E762:$G762),CQ$7:CQ$9)</f>
        <v>5.4106628478666749E-2</v>
      </c>
      <c r="CR762" s="17" cm="1">
        <f t="array" ref="CR762">INDEX(CR$14:CR$114,$A762+1)+SUMPRODUCT(TRANSPOSE($E762:$G762),CR$7:CR$9)</f>
        <v>5.4046493203099163E-2</v>
      </c>
      <c r="CS762" s="17" cm="1">
        <f t="array" ref="CS762">INDEX(CS$14:CS$114,$A762+1)+SUMPRODUCT(TRANSPOSE($E762:$G762),CS$7:CS$9)</f>
        <v>5.3993738457924642E-2</v>
      </c>
      <c r="CT762" s="17" cm="1">
        <f t="array" ref="CT762">INDEX(CT$14:CT$114,$A762+1)+SUMPRODUCT(TRANSPOSE($E762:$G762),CT$7:CT$9)</f>
        <v>5.3947904200806515E-2</v>
      </c>
      <c r="CU762" s="17" cm="1">
        <f t="array" ref="CU762">INDEX(CU$14:CU$114,$A762+1)+SUMPRODUCT(TRANSPOSE($E762:$G762),CU$7:CU$9)</f>
        <v>5.3877351578763708E-2</v>
      </c>
      <c r="CV762" s="17" cm="1">
        <f t="array" ref="CV762">INDEX(CV$14:CV$114,$A762+1)+SUMPRODUCT(TRANSPOSE($E762:$G762),CV$7:CV$9)</f>
        <v>5.3820169386943437E-2</v>
      </c>
      <c r="CW762" s="17" cm="1">
        <f t="array" ref="CW762">INDEX(CW$14:CW$114,$A762+1)+SUMPRODUCT(TRANSPOSE($E762:$G762),CW$7:CW$9)</f>
        <v>5.3775458375716942E-2</v>
      </c>
      <c r="CX762" s="17" cm="1">
        <f t="array" ref="CX762">INDEX(CX$14:CX$114,$A762+1)+SUMPRODUCT(TRANSPOSE($E762:$G762),CX$7:CX$9)</f>
        <v>5.3718541266405948E-2</v>
      </c>
      <c r="CY762" s="17" cm="1">
        <f t="array" ref="CY762">INDEX(CY$14:CY$114,$A762+1)+SUMPRODUCT(TRANSPOSE($E762:$G762),CY$7:CY$9)</f>
        <v>5.3680395751714557E-2</v>
      </c>
      <c r="CZ762" s="17" cm="1">
        <f t="array" ref="CZ762">INDEX(CZ$14:CZ$114,$A762+1)+SUMPRODUCT(TRANSPOSE($E762:$G762),CZ$7:CZ$9)</f>
        <v>5.3636416235547255E-2</v>
      </c>
      <c r="DA762" s="17" cm="1">
        <f t="array" ref="DA762">INDEX(DA$14:DA$114,$A762+1)+SUMPRODUCT(TRANSPOSE($E762:$G762),DA$7:DA$9)</f>
        <v>5.3620175008106549E-2</v>
      </c>
      <c r="DB762" s="17" cm="1">
        <f t="array" ref="DB762">INDEX(DB$14:DB$114,$A762+1)+SUMPRODUCT(TRANSPOSE($E762:$G762),DB$7:DB$9)</f>
        <v>5.3612108936693756E-2</v>
      </c>
      <c r="DC762" s="17" cm="1">
        <f t="array" ref="DC762">INDEX(DC$14:DC$114,$A762+1)+SUMPRODUCT(TRANSPOSE($E762:$G762),DC$7:DC$9)</f>
        <v>5.3658133979079689E-2</v>
      </c>
      <c r="DD762" s="17" cm="1">
        <f t="array" ref="DD762">INDEX(DD$14:DD$114,$A762+1)+SUMPRODUCT(TRANSPOSE($E762:$G762),DD$7:DD$9)</f>
        <v>5.371630022585526E-2</v>
      </c>
    </row>
    <row r="763" spans="1:108" x14ac:dyDescent="0.25">
      <c r="A763" s="13">
        <f t="shared" si="716"/>
        <v>42</v>
      </c>
      <c r="B763" s="13">
        <f t="shared" si="717"/>
        <v>7</v>
      </c>
      <c r="C763" s="13">
        <f t="shared" ref="C763:D763" si="766">C662</f>
        <v>12</v>
      </c>
      <c r="D763" s="13">
        <f t="shared" si="766"/>
        <v>504</v>
      </c>
      <c r="E763" s="30">
        <f t="shared" si="736"/>
        <v>5.0000000000000001E-3</v>
      </c>
      <c r="F763" s="30">
        <f t="shared" si="733"/>
        <v>0.01</v>
      </c>
      <c r="G763" s="30">
        <f t="shared" si="734"/>
        <v>1.4999999999999999E-2</v>
      </c>
      <c r="H763" s="36">
        <f t="shared" si="714"/>
        <v>70504</v>
      </c>
      <c r="I763" s="17" cm="1">
        <f t="array" ref="I763">INDEX(I$14:I$114,$A763+1)+SUMPRODUCT(TRANSPOSE($E763:$G763),I$7:I$9)</f>
        <v>5.0235433283058233E-2</v>
      </c>
      <c r="J763" s="17" cm="1">
        <f t="array" ref="J763">INDEX(J$14:J$114,$A763+1)+SUMPRODUCT(TRANSPOSE($E763:$G763),J$7:J$9)</f>
        <v>5.1705835504632279E-2</v>
      </c>
      <c r="K763" s="17" cm="1">
        <f t="array" ref="K763">INDEX(K$14:K$114,$A763+1)+SUMPRODUCT(TRANSPOSE($E763:$G763),K$7:K$9)</f>
        <v>5.3126792583846269E-2</v>
      </c>
      <c r="L763" s="17" cm="1">
        <f t="array" ref="L763">INDEX(L$14:L$114,$A763+1)+SUMPRODUCT(TRANSPOSE($E763:$G763),L$7:L$9)</f>
        <v>5.4492994582885215E-2</v>
      </c>
      <c r="M763" s="17" cm="1">
        <f t="array" ref="M763">INDEX(M$14:M$114,$A763+1)+SUMPRODUCT(TRANSPOSE($E763:$G763),M$7:M$9)</f>
        <v>5.5799167748917113E-2</v>
      </c>
      <c r="N763" s="17" cm="1">
        <f t="array" ref="N763">INDEX(N$14:N$114,$A763+1)+SUMPRODUCT(TRANSPOSE($E763:$G763),N$7:N$9)</f>
        <v>5.7040051315390701E-2</v>
      </c>
      <c r="O763" s="17" cm="1">
        <f t="array" ref="O763">INDEX(O$14:O$114,$A763+1)+SUMPRODUCT(TRANSPOSE($E763:$G763),O$7:O$9)</f>
        <v>5.8210391102232278E-2</v>
      </c>
      <c r="P763" s="17" cm="1">
        <f t="array" ref="P763">INDEX(P$14:P$114,$A763+1)+SUMPRODUCT(TRANSPOSE($E763:$G763),P$7:P$9)</f>
        <v>5.9304951256179572E-2</v>
      </c>
      <c r="Q763" s="17" cm="1">
        <f t="array" ref="Q763">INDEX(Q$14:Q$114,$A763+1)+SUMPRODUCT(TRANSPOSE($E763:$G763),Q$7:Q$9)</f>
        <v>6.031851182008182E-2</v>
      </c>
      <c r="R763" s="17" cm="1">
        <f t="array" ref="R763">INDEX(R$14:R$114,$A763+1)+SUMPRODUCT(TRANSPOSE($E763:$G763),R$7:R$9)</f>
        <v>6.1245875824056599E-2</v>
      </c>
      <c r="S763" s="17" cm="1">
        <f t="array" ref="S763">INDEX(S$14:S$114,$A763+1)+SUMPRODUCT(TRANSPOSE($E763:$G763),S$7:S$9)</f>
        <v>6.1776308308986526E-2</v>
      </c>
      <c r="T763" s="17" cm="1">
        <f t="array" ref="T763">INDEX(T$14:T$114,$A763+1)+SUMPRODUCT(TRANSPOSE($E763:$G763),T$7:T$9)</f>
        <v>6.2210204055853688E-2</v>
      </c>
      <c r="U763" s="17" cm="1">
        <f t="array" ref="U763">INDEX(U$14:U$114,$A763+1)+SUMPRODUCT(TRANSPOSE($E763:$G763),U$7:U$9)</f>
        <v>6.2542431786162214E-2</v>
      </c>
      <c r="V763" s="17" cm="1">
        <f t="array" ref="V763">INDEX(V$14:V$114,$A763+1)+SUMPRODUCT(TRANSPOSE($E763:$G763),V$7:V$9)</f>
        <v>6.2767881631697317E-2</v>
      </c>
      <c r="W763" s="17" cm="1">
        <f t="array" ref="W763">INDEX(W$14:W$114,$A763+1)+SUMPRODUCT(TRANSPOSE($E763:$G763),W$7:W$9)</f>
        <v>6.2881472649469319E-2</v>
      </c>
      <c r="X763" s="17" cm="1">
        <f t="array" ref="X763">INDEX(X$14:X$114,$A763+1)+SUMPRODUCT(TRANSPOSE($E763:$G763),X$7:X$9)</f>
        <v>6.2878149046167994E-2</v>
      </c>
      <c r="Y763" s="17" cm="1">
        <f t="array" ref="Y763">INDEX(Y$14:Y$114,$A763+1)+SUMPRODUCT(TRANSPOSE($E763:$G763),Y$7:Y$9)</f>
        <v>6.2752886912309361E-2</v>
      </c>
      <c r="Z763" s="17" cm="1">
        <f t="array" ref="Z763">INDEX(Z$14:Z$114,$A763+1)+SUMPRODUCT(TRANSPOSE($E763:$G763),Z$7:Z$9)</f>
        <v>6.2500692048557779E-2</v>
      </c>
      <c r="AA763" s="17" cm="1">
        <f t="array" ref="AA763">INDEX(AA$14:AA$114,$A763+1)+SUMPRODUCT(TRANSPOSE($E763:$G763),AA$7:AA$9)</f>
        <v>6.2301563207280877E-2</v>
      </c>
      <c r="AB763" s="17" cm="1">
        <f t="array" ref="AB763">INDEX(AB$14:AB$114,$A763+1)+SUMPRODUCT(TRANSPOSE($E763:$G763),AB$7:AB$9)</f>
        <v>6.2147511429224075E-2</v>
      </c>
      <c r="AC763" s="17" cm="1">
        <f t="array" ref="AC763">INDEX(AC$14:AC$114,$A763+1)+SUMPRODUCT(TRANSPOSE($E763:$G763),AC$7:AC$9)</f>
        <v>6.2032074744791513E-2</v>
      </c>
      <c r="AD763" s="17" cm="1">
        <f t="array" ref="AD763">INDEX(AD$14:AD$114,$A763+1)+SUMPRODUCT(TRANSPOSE($E763:$G763),AD$7:AD$9)</f>
        <v>6.1949969982271078E-2</v>
      </c>
      <c r="AE763" s="17" cm="1">
        <f t="array" ref="AE763">INDEX(AE$14:AE$114,$A763+1)+SUMPRODUCT(TRANSPOSE($E763:$G763),AE$7:AE$9)</f>
        <v>6.1896835695927979E-2</v>
      </c>
      <c r="AF763" s="17" cm="1">
        <f t="array" ref="AF763">INDEX(AF$14:AF$114,$A763+1)+SUMPRODUCT(TRANSPOSE($E763:$G763),AF$7:AF$9)</f>
        <v>6.1869039556889646E-2</v>
      </c>
      <c r="AG763" s="17" cm="1">
        <f t="array" ref="AG763">INDEX(AG$14:AG$114,$A763+1)+SUMPRODUCT(TRANSPOSE($E763:$G763),AG$7:AG$9)</f>
        <v>6.1863532104773425E-2</v>
      </c>
      <c r="AH763" s="17" cm="1">
        <f t="array" ref="AH763">INDEX(AH$14:AH$114,$A763+1)+SUMPRODUCT(TRANSPOSE($E763:$G763),AH$7:AH$9)</f>
        <v>6.187773434342024E-2</v>
      </c>
      <c r="AI763" s="17" cm="1">
        <f t="array" ref="AI763">INDEX(AI$14:AI$114,$A763+1)+SUMPRODUCT(TRANSPOSE($E763:$G763),AI$7:AI$9)</f>
        <v>6.1909450382703915E-2</v>
      </c>
      <c r="AJ763" s="17" cm="1">
        <f t="array" ref="AJ763">INDEX(AJ$14:AJ$114,$A763+1)+SUMPRODUCT(TRANSPOSE($E763:$G763),AJ$7:AJ$9)</f>
        <v>6.1956798848636294E-2</v>
      </c>
      <c r="AK763" s="17" cm="1">
        <f t="array" ref="AK763">INDEX(AK$14:AK$114,$A763+1)+SUMPRODUCT(TRANSPOSE($E763:$G763),AK$7:AK$9)</f>
        <v>6.2018158520121783E-2</v>
      </c>
      <c r="AL763" s="17" cm="1">
        <f t="array" ref="AL763">INDEX(AL$14:AL$114,$A763+1)+SUMPRODUCT(TRANSPOSE($E763:$G763),AL$7:AL$9)</f>
        <v>6.2092124864760664E-2</v>
      </c>
      <c r="AM763" s="17" cm="1">
        <f t="array" ref="AM763">INDEX(AM$14:AM$114,$A763+1)+SUMPRODUCT(TRANSPOSE($E763:$G763),AM$7:AM$9)</f>
        <v>6.192747500684713E-2</v>
      </c>
      <c r="AN763" s="17" cm="1">
        <f t="array" ref="AN763">INDEX(AN$14:AN$114,$A763+1)+SUMPRODUCT(TRANSPOSE($E763:$G763),AN$7:AN$9)</f>
        <v>6.1773139278821984E-2</v>
      </c>
      <c r="AO763" s="17" cm="1">
        <f t="array" ref="AO763">INDEX(AO$14:AO$114,$A763+1)+SUMPRODUCT(TRANSPOSE($E763:$G763),AO$7:AO$9)</f>
        <v>6.1628177956612448E-2</v>
      </c>
      <c r="AP763" s="17" cm="1">
        <f t="array" ref="AP763">INDEX(AP$14:AP$114,$A763+1)+SUMPRODUCT(TRANSPOSE($E763:$G763),AP$7:AP$9)</f>
        <v>6.1491762109299283E-2</v>
      </c>
      <c r="AQ763" s="17" cm="1">
        <f t="array" ref="AQ763">INDEX(AQ$14:AQ$114,$A763+1)+SUMPRODUCT(TRANSPOSE($E763:$G763),AQ$7:AQ$9)</f>
        <v>6.1363157738535498E-2</v>
      </c>
      <c r="AR763" s="17" cm="1">
        <f t="array" ref="AR763">INDEX(AR$14:AR$114,$A763+1)+SUMPRODUCT(TRANSPOSE($E763:$G763),AR$7:AR$9)</f>
        <v>6.1241712566745807E-2</v>
      </c>
      <c r="AS763" s="17" cm="1">
        <f t="array" ref="AS763">INDEX(AS$14:AS$114,$A763+1)+SUMPRODUCT(TRANSPOSE($E763:$G763),AS$7:AS$9)</f>
        <v>6.1126844972006031E-2</v>
      </c>
      <c r="AT763" s="17" cm="1">
        <f t="array" ref="AT763">INDEX(AT$14:AT$114,$A763+1)+SUMPRODUCT(TRANSPOSE($E763:$G763),AT$7:AT$9)</f>
        <v>6.1018034673392937E-2</v>
      </c>
      <c r="AU763" s="17" cm="1">
        <f t="array" ref="AU763">INDEX(AU$14:AU$114,$A763+1)+SUMPRODUCT(TRANSPOSE($E763:$G763),AU$7:AU$9)</f>
        <v>6.0914814852040519E-2</v>
      </c>
      <c r="AV763" s="17" cm="1">
        <f t="array" ref="AV763">INDEX(AV$14:AV$114,$A763+1)+SUMPRODUCT(TRANSPOSE($E763:$G763),AV$7:AV$9)</f>
        <v>6.0816765456192509E-2</v>
      </c>
      <c r="AW763" s="17" cm="1">
        <f t="array" ref="AW763">INDEX(AW$14:AW$114,$A763+1)+SUMPRODUCT(TRANSPOSE($E763:$G763),AW$7:AW$9)</f>
        <v>6.0723507487742676E-2</v>
      </c>
      <c r="AX763" s="17" cm="1">
        <f t="array" ref="AX763">INDEX(AX$14:AX$114,$A763+1)+SUMPRODUCT(TRANSPOSE($E763:$G763),AX$7:AX$9)</f>
        <v>6.0634698106405524E-2</v>
      </c>
      <c r="AY763" s="17" cm="1">
        <f t="array" ref="AY763">INDEX(AY$14:AY$114,$A763+1)+SUMPRODUCT(TRANSPOSE($E763:$G763),AY$7:AY$9)</f>
        <v>6.0550026418180289E-2</v>
      </c>
      <c r="AZ763" s="17" cm="1">
        <f t="array" ref="AZ763">INDEX(AZ$14:AZ$114,$A763+1)+SUMPRODUCT(TRANSPOSE($E763:$G763),AZ$7:AZ$9)</f>
        <v>6.0469209839069435E-2</v>
      </c>
      <c r="BA763" s="17" cm="1">
        <f t="array" ref="BA763">INDEX(BA$14:BA$114,$A763+1)+SUMPRODUCT(TRANSPOSE($E763:$G763),BA$7:BA$9)</f>
        <v>6.0391990944422033E-2</v>
      </c>
      <c r="BB763" s="17" cm="1">
        <f t="array" ref="BB763">INDEX(BB$14:BB$114,$A763+1)+SUMPRODUCT(TRANSPOSE($E763:$G763),BB$7:BB$9)</f>
        <v>6.0318134729881442E-2</v>
      </c>
      <c r="BC763" s="17" cm="1">
        <f t="array" ref="BC763">INDEX(BC$14:BC$114,$A763+1)+SUMPRODUCT(TRANSPOSE($E763:$G763),BC$7:BC$9)</f>
        <v>6.0247426222543074E-2</v>
      </c>
      <c r="BD763" s="17" cm="1">
        <f t="array" ref="BD763">INDEX(BD$14:BD$114,$A763+1)+SUMPRODUCT(TRANSPOSE($E763:$G763),BD$7:BD$9)</f>
        <v>6.0179668391172045E-2</v>
      </c>
      <c r="BE763" s="17" cm="1">
        <f t="array" ref="BE763">INDEX(BE$14:BE$114,$A763+1)+SUMPRODUCT(TRANSPOSE($E763:$G763),BE$7:BE$9)</f>
        <v>6.0114680312692501E-2</v>
      </c>
      <c r="BF763" s="17" cm="1">
        <f t="array" ref="BF763">INDEX(BF$14:BF$114,$A763+1)+SUMPRODUCT(TRANSPOSE($E763:$G763),BF$7:BF$9)</f>
        <v>6.0052295559019128E-2</v>
      </c>
      <c r="BG763" s="17" cm="1">
        <f t="array" ref="BG763">INDEX(BG$14:BG$114,$A763+1)+SUMPRODUCT(TRANSPOSE($E763:$G763),BG$7:BG$9)</f>
        <v>5.999236077394686E-2</v>
      </c>
      <c r="BH763" s="17" cm="1">
        <f t="array" ref="BH763">INDEX(BH$14:BH$114,$A763+1)+SUMPRODUCT(TRANSPOSE($E763:$G763),BH$7:BH$9)</f>
        <v>5.9934734414473043E-2</v>
      </c>
      <c r="BI763" s="17" cm="1">
        <f t="array" ref="BI763">INDEX(BI$14:BI$114,$A763+1)+SUMPRODUCT(TRANSPOSE($E763:$G763),BI$7:BI$9)</f>
        <v>5.9879285634809695E-2</v>
      </c>
      <c r="BJ763" s="17" cm="1">
        <f t="array" ref="BJ763">INDEX(BJ$14:BJ$114,$A763+1)+SUMPRODUCT(TRANSPOSE($E763:$G763),BJ$7:BJ$9)</f>
        <v>5.9825893294561547E-2</v>
      </c>
      <c r="BK763" s="17" cm="1">
        <f t="array" ref="BK763">INDEX(BK$14:BK$114,$A763+1)+SUMPRODUCT(TRANSPOSE($E763:$G763),BK$7:BK$9)</f>
        <v>5.9774445075245861E-2</v>
      </c>
      <c r="BL763" s="17" cm="1">
        <f t="array" ref="BL763">INDEX(BL$14:BL$114,$A763+1)+SUMPRODUCT(TRANSPOSE($E763:$G763),BL$7:BL$9)</f>
        <v>5.9724836691594882E-2</v>
      </c>
      <c r="BM763" s="17" cm="1">
        <f t="array" ref="BM763">INDEX(BM$14:BM$114,$A763+1)+SUMPRODUCT(TRANSPOSE($E763:$G763),BM$7:BM$9)</f>
        <v>5.9676971185984903E-2</v>
      </c>
      <c r="BN763" s="17" cm="1">
        <f t="array" ref="BN763">INDEX(BN$14:BN$114,$A763+1)+SUMPRODUCT(TRANSPOSE($E763:$G763),BN$7:BN$9)</f>
        <v>5.963075829594798E-2</v>
      </c>
      <c r="BO763" s="17" cm="1">
        <f t="array" ref="BO763">INDEX(BO$14:BO$114,$A763+1)+SUMPRODUCT(TRANSPOSE($E763:$G763),BO$7:BO$9)</f>
        <v>5.9607823950420843E-2</v>
      </c>
      <c r="BP763" s="17" cm="1">
        <f t="array" ref="BP763">INDEX(BP$14:BP$114,$A763+1)+SUMPRODUCT(TRANSPOSE($E763:$G763),BP$7:BP$9)</f>
        <v>5.9551214436635122E-2</v>
      </c>
      <c r="BQ763" s="17" cm="1">
        <f t="array" ref="BQ763">INDEX(BQ$14:BQ$114,$A763+1)+SUMPRODUCT(TRANSPOSE($E763:$G763),BQ$7:BQ$9)</f>
        <v>5.9461147086654495E-2</v>
      </c>
      <c r="BR763" s="17" cm="1">
        <f t="array" ref="BR763">INDEX(BR$14:BR$114,$A763+1)+SUMPRODUCT(TRANSPOSE($E763:$G763),BR$7:BR$9)</f>
        <v>5.9338167994626642E-2</v>
      </c>
      <c r="BS763" s="17" cm="1">
        <f t="array" ref="BS763">INDEX(BS$14:BS$114,$A763+1)+SUMPRODUCT(TRANSPOSE($E763:$G763),BS$7:BS$9)</f>
        <v>5.9183126372732361E-2</v>
      </c>
      <c r="BT763" s="17" cm="1">
        <f t="array" ref="BT763">INDEX(BT$14:BT$114,$A763+1)+SUMPRODUCT(TRANSPOSE($E763:$G763),BT$7:BT$9)</f>
        <v>5.8997152164813924E-2</v>
      </c>
      <c r="BU763" s="17" cm="1">
        <f t="array" ref="BU763">INDEX(BU$14:BU$114,$A763+1)+SUMPRODUCT(TRANSPOSE($E763:$G763),BU$7:BU$9)</f>
        <v>5.8781635808064045E-2</v>
      </c>
      <c r="BV763" s="17" cm="1">
        <f t="array" ref="BV763">INDEX(BV$14:BV$114,$A763+1)+SUMPRODUCT(TRANSPOSE($E763:$G763),BV$7:BV$9)</f>
        <v>5.8538208074795026E-2</v>
      </c>
      <c r="BW763" s="17" cm="1">
        <f t="array" ref="BW763">INDEX(BW$14:BW$114,$A763+1)+SUMPRODUCT(TRANSPOSE($E763:$G763),BW$7:BW$9)</f>
        <v>5.826872368244583E-2</v>
      </c>
      <c r="BX763" s="17" cm="1">
        <f t="array" ref="BX763">INDEX(BX$14:BX$114,$A763+1)+SUMPRODUCT(TRANSPOSE($E763:$G763),BX$7:BX$9)</f>
        <v>5.7975243627104253E-2</v>
      </c>
      <c r="BY763" s="17" cm="1">
        <f t="array" ref="BY763">INDEX(BY$14:BY$114,$A763+1)+SUMPRODUCT(TRANSPOSE($E763:$G763),BY$7:BY$9)</f>
        <v>5.7660020891305272E-2</v>
      </c>
      <c r="BZ763" s="17" cm="1">
        <f t="array" ref="BZ763">INDEX(BZ$14:BZ$114,$A763+1)+SUMPRODUCT(TRANSPOSE($E763:$G763),BZ$7:BZ$9)</f>
        <v>5.7325483854449785E-2</v>
      </c>
      <c r="CA763" s="17" cm="1">
        <f t="array" ref="CA763">INDEX(CA$14:CA$114,$A763+1)+SUMPRODUCT(TRANSPOSE($E763:$G763),CA$7:CA$9)</f>
        <v>5.6982588706849899E-2</v>
      </c>
      <c r="CB763" s="17" cm="1">
        <f t="array" ref="CB763">INDEX(CB$14:CB$114,$A763+1)+SUMPRODUCT(TRANSPOSE($E763:$G763),CB$7:CB$9)</f>
        <v>5.6660955613950667E-2</v>
      </c>
      <c r="CC763" s="17" cm="1">
        <f t="array" ref="CC763">INDEX(CC$14:CC$114,$A763+1)+SUMPRODUCT(TRANSPOSE($E763:$G763),CC$7:CC$9)</f>
        <v>5.6359778282124892E-2</v>
      </c>
      <c r="CD763" s="17" cm="1">
        <f t="array" ref="CD763">INDEX(CD$14:CD$114,$A763+1)+SUMPRODUCT(TRANSPOSE($E763:$G763),CD$7:CD$9)</f>
        <v>5.6078299774305326E-2</v>
      </c>
      <c r="CE763" s="17" cm="1">
        <f t="array" ref="CE763">INDEX(CE$14:CE$114,$A763+1)+SUMPRODUCT(TRANSPOSE($E763:$G763),CE$7:CE$9)</f>
        <v>5.5815808117743212E-2</v>
      </c>
      <c r="CF763" s="17" cm="1">
        <f t="array" ref="CF763">INDEX(CF$14:CF$114,$A763+1)+SUMPRODUCT(TRANSPOSE($E763:$G763),CF$7:CF$9)</f>
        <v>5.5571632212847763E-2</v>
      </c>
      <c r="CG763" s="17" cm="1">
        <f t="array" ref="CG763">INDEX(CG$14:CG$114,$A763+1)+SUMPRODUCT(TRANSPOSE($E763:$G763),CG$7:CG$9)</f>
        <v>5.5345137793208252E-2</v>
      </c>
      <c r="CH763" s="17" cm="1">
        <f t="array" ref="CH763">INDEX(CH$14:CH$114,$A763+1)+SUMPRODUCT(TRANSPOSE($E763:$G763),CH$7:CH$9)</f>
        <v>5.5135723388688537E-2</v>
      </c>
      <c r="CI763" s="17" cm="1">
        <f t="array" ref="CI763">INDEX(CI$14:CI$114,$A763+1)+SUMPRODUCT(TRANSPOSE($E763:$G763),CI$7:CI$9)</f>
        <v>5.4942816180517093E-2</v>
      </c>
      <c r="CJ763" s="17" cm="1">
        <f t="array" ref="CJ763">INDEX(CJ$14:CJ$114,$A763+1)+SUMPRODUCT(TRANSPOSE($E763:$G763),CJ$7:CJ$9)</f>
        <v>5.4765868075425148E-2</v>
      </c>
      <c r="CK763" s="17" cm="1">
        <f t="array" ref="CK763">INDEX(CK$14:CK$114,$A763+1)+SUMPRODUCT(TRANSPOSE($E763:$G763),CK$7:CK$9)</f>
        <v>5.4643813288589235E-2</v>
      </c>
      <c r="CL763" s="17" cm="1">
        <f t="array" ref="CL763">INDEX(CL$14:CL$114,$A763+1)+SUMPRODUCT(TRANSPOSE($E763:$G763),CL$7:CL$9)</f>
        <v>5.4531579219340695E-2</v>
      </c>
      <c r="CM763" s="17" cm="1">
        <f t="array" ref="CM763">INDEX(CM$14:CM$114,$A763+1)+SUMPRODUCT(TRANSPOSE($E763:$G763),CM$7:CM$9)</f>
        <v>5.4428855695214926E-2</v>
      </c>
      <c r="CN763" s="17" cm="1">
        <f t="array" ref="CN763">INDEX(CN$14:CN$114,$A763+1)+SUMPRODUCT(TRANSPOSE($E763:$G763),CN$7:CN$9)</f>
        <v>5.4335328854458007E-2</v>
      </c>
      <c r="CO763" s="17" cm="1">
        <f t="array" ref="CO763">INDEX(CO$14:CO$114,$A763+1)+SUMPRODUCT(TRANSPOSE($E763:$G763),CO$7:CO$9)</f>
        <v>5.4250676378957738E-2</v>
      </c>
      <c r="CP763" s="17" cm="1">
        <f t="array" ref="CP763">INDEX(CP$14:CP$114,$A763+1)+SUMPRODUCT(TRANSPOSE($E763:$G763),CP$7:CP$9)</f>
        <v>5.417456176470746E-2</v>
      </c>
      <c r="CQ763" s="17" cm="1">
        <f t="array" ref="CQ763">INDEX(CQ$14:CQ$114,$A763+1)+SUMPRODUCT(TRANSPOSE($E763:$G763),CQ$7:CQ$9)</f>
        <v>5.4106628478666749E-2</v>
      </c>
      <c r="CR763" s="17" cm="1">
        <f t="array" ref="CR763">INDEX(CR$14:CR$114,$A763+1)+SUMPRODUCT(TRANSPOSE($E763:$G763),CR$7:CR$9)</f>
        <v>5.4046493203099163E-2</v>
      </c>
      <c r="CS763" s="17" cm="1">
        <f t="array" ref="CS763">INDEX(CS$14:CS$114,$A763+1)+SUMPRODUCT(TRANSPOSE($E763:$G763),CS$7:CS$9)</f>
        <v>5.3993738457924642E-2</v>
      </c>
      <c r="CT763" s="17" cm="1">
        <f t="array" ref="CT763">INDEX(CT$14:CT$114,$A763+1)+SUMPRODUCT(TRANSPOSE($E763:$G763),CT$7:CT$9)</f>
        <v>5.3947904200806515E-2</v>
      </c>
      <c r="CU763" s="17" cm="1">
        <f t="array" ref="CU763">INDEX(CU$14:CU$114,$A763+1)+SUMPRODUCT(TRANSPOSE($E763:$G763),CU$7:CU$9)</f>
        <v>5.3877351578763708E-2</v>
      </c>
      <c r="CV763" s="17" cm="1">
        <f t="array" ref="CV763">INDEX(CV$14:CV$114,$A763+1)+SUMPRODUCT(TRANSPOSE($E763:$G763),CV$7:CV$9)</f>
        <v>5.3820169386943437E-2</v>
      </c>
      <c r="CW763" s="17" cm="1">
        <f t="array" ref="CW763">INDEX(CW$14:CW$114,$A763+1)+SUMPRODUCT(TRANSPOSE($E763:$G763),CW$7:CW$9)</f>
        <v>5.3775458375716942E-2</v>
      </c>
      <c r="CX763" s="17" cm="1">
        <f t="array" ref="CX763">INDEX(CX$14:CX$114,$A763+1)+SUMPRODUCT(TRANSPOSE($E763:$G763),CX$7:CX$9)</f>
        <v>5.3718541266405948E-2</v>
      </c>
      <c r="CY763" s="17" cm="1">
        <f t="array" ref="CY763">INDEX(CY$14:CY$114,$A763+1)+SUMPRODUCT(TRANSPOSE($E763:$G763),CY$7:CY$9)</f>
        <v>5.3680395751714557E-2</v>
      </c>
      <c r="CZ763" s="17" cm="1">
        <f t="array" ref="CZ763">INDEX(CZ$14:CZ$114,$A763+1)+SUMPRODUCT(TRANSPOSE($E763:$G763),CZ$7:CZ$9)</f>
        <v>5.3636416235547255E-2</v>
      </c>
      <c r="DA763" s="17" cm="1">
        <f t="array" ref="DA763">INDEX(DA$14:DA$114,$A763+1)+SUMPRODUCT(TRANSPOSE($E763:$G763),DA$7:DA$9)</f>
        <v>5.3620175008106549E-2</v>
      </c>
      <c r="DB763" s="17" cm="1">
        <f t="array" ref="DB763">INDEX(DB$14:DB$114,$A763+1)+SUMPRODUCT(TRANSPOSE($E763:$G763),DB$7:DB$9)</f>
        <v>5.3612108936693756E-2</v>
      </c>
      <c r="DC763" s="17" cm="1">
        <f t="array" ref="DC763">INDEX(DC$14:DC$114,$A763+1)+SUMPRODUCT(TRANSPOSE($E763:$G763),DC$7:DC$9)</f>
        <v>5.3658133979079689E-2</v>
      </c>
      <c r="DD763" s="17" cm="1">
        <f t="array" ref="DD763">INDEX(DD$14:DD$114,$A763+1)+SUMPRODUCT(TRANSPOSE($E763:$G763),DD$7:DD$9)</f>
        <v>5.371630022585526E-2</v>
      </c>
    </row>
    <row r="764" spans="1:108" x14ac:dyDescent="0.25">
      <c r="A764" s="13">
        <f t="shared" si="716"/>
        <v>43</v>
      </c>
      <c r="B764" s="13">
        <f t="shared" si="717"/>
        <v>7</v>
      </c>
      <c r="C764" s="13">
        <f t="shared" ref="C764:D764" si="767">C663</f>
        <v>12</v>
      </c>
      <c r="D764" s="13">
        <f t="shared" si="767"/>
        <v>516</v>
      </c>
      <c r="E764" s="30">
        <f t="shared" si="736"/>
        <v>5.0000000000000001E-3</v>
      </c>
      <c r="F764" s="30">
        <f t="shared" si="733"/>
        <v>0.01</v>
      </c>
      <c r="G764" s="30">
        <f t="shared" si="734"/>
        <v>1.4999999999999999E-2</v>
      </c>
      <c r="H764" s="36">
        <f t="shared" si="714"/>
        <v>70516</v>
      </c>
      <c r="I764" s="17" cm="1">
        <f t="array" ref="I764">INDEX(I$14:I$114,$A764+1)+SUMPRODUCT(TRANSPOSE($E764:$G764),I$7:I$9)</f>
        <v>5.206592733844994E-2</v>
      </c>
      <c r="J764" s="17" cm="1">
        <f t="array" ref="J764">INDEX(J$14:J$114,$A764+1)+SUMPRODUCT(TRANSPOSE($E764:$G764),J$7:J$9)</f>
        <v>5.346249784712722E-2</v>
      </c>
      <c r="K764" s="17" cm="1">
        <f t="array" ref="K764">INDEX(K$14:K$114,$A764+1)+SUMPRODUCT(TRANSPOSE($E764:$G764),K$7:K$9)</f>
        <v>5.4802496947052567E-2</v>
      </c>
      <c r="L764" s="17" cm="1">
        <f t="array" ref="L764">INDEX(L$14:L$114,$A764+1)+SUMPRODUCT(TRANSPOSE($E764:$G764),L$7:L$9)</f>
        <v>5.6080658059238189E-2</v>
      </c>
      <c r="M764" s="17" cm="1">
        <f t="array" ref="M764">INDEX(M$14:M$114,$A764+1)+SUMPRODUCT(TRANSPOSE($E764:$G764),M$7:M$9)</f>
        <v>5.7291723542452135E-2</v>
      </c>
      <c r="N764" s="17" cm="1">
        <f t="array" ref="N764">INDEX(N$14:N$114,$A764+1)+SUMPRODUCT(TRANSPOSE($E764:$G764),N$7:N$9)</f>
        <v>5.8430441131654194E-2</v>
      </c>
      <c r="O764" s="17" cm="1">
        <f t="array" ref="O764">INDEX(O$14:O$114,$A764+1)+SUMPRODUCT(TRANSPOSE($E764:$G764),O$7:O$9)</f>
        <v>5.949157872171898E-2</v>
      </c>
      <c r="P764" s="17" cm="1">
        <f t="array" ref="P764">INDEX(P$14:P$114,$A764+1)+SUMPRODUCT(TRANSPOSE($E764:$G764),P$7:P$9)</f>
        <v>6.0469920949994316E-2</v>
      </c>
      <c r="Q764" s="17" cm="1">
        <f t="array" ref="Q764">INDEX(Q$14:Q$114,$A764+1)+SUMPRODUCT(TRANSPOSE($E764:$G764),Q$7:Q$9)</f>
        <v>6.1360277048703248E-2</v>
      </c>
      <c r="R764" s="17" cm="1">
        <f t="array" ref="R764">INDEX(R$14:R$114,$A764+1)+SUMPRODUCT(TRANSPOSE($E764:$G764),R$7:R$9)</f>
        <v>6.2157474493573332E-2</v>
      </c>
      <c r="S764" s="17" cm="1">
        <f t="array" ref="S764">INDEX(S$14:S$114,$A764+1)+SUMPRODUCT(TRANSPOSE($E764:$G764),S$7:S$9)</f>
        <v>6.2550804701547627E-2</v>
      </c>
      <c r="T764" s="17" cm="1">
        <f t="array" ref="T764">INDEX(T$14:T$114,$A764+1)+SUMPRODUCT(TRANSPOSE($E764:$G764),T$7:T$9)</f>
        <v>6.2840701501859095E-2</v>
      </c>
      <c r="U764" s="17" cm="1">
        <f t="array" ref="U764">INDEX(U$14:U$114,$A764+1)+SUMPRODUCT(TRANSPOSE($E764:$G764),U$7:U$9)</f>
        <v>6.302206543812168E-2</v>
      </c>
      <c r="V764" s="17" cm="1">
        <f t="array" ref="V764">INDEX(V$14:V$114,$A764+1)+SUMPRODUCT(TRANSPOSE($E764:$G764),V$7:V$9)</f>
        <v>6.3089827436234244E-2</v>
      </c>
      <c r="W764" s="17" cm="1">
        <f t="array" ref="W764">INDEX(W$14:W$114,$A764+1)+SUMPRODUCT(TRANSPOSE($E764:$G764),W$7:W$9)</f>
        <v>6.3038944644339137E-2</v>
      </c>
      <c r="X764" s="17" cm="1">
        <f t="array" ref="X764">INDEX(X$14:X$114,$A764+1)+SUMPRODUCT(TRANSPOSE($E764:$G764),X$7:X$9)</f>
        <v>6.2864407601599767E-2</v>
      </c>
      <c r="Y764" s="17" cm="1">
        <f t="array" ref="Y764">INDEX(Y$14:Y$114,$A764+1)+SUMPRODUCT(TRANSPOSE($E764:$G764),Y$7:Y$9)</f>
        <v>6.2561237831104746E-2</v>
      </c>
      <c r="Z764" s="17" cm="1">
        <f t="array" ref="Z764">INDEX(Z$14:Z$114,$A764+1)+SUMPRODUCT(TRANSPOSE($E764:$G764),Z$7:Z$9)</f>
        <v>6.2319775709227962E-2</v>
      </c>
      <c r="AA764" s="17" cm="1">
        <f t="array" ref="AA764">INDEX(AA$14:AA$114,$A764+1)+SUMPRODUCT(TRANSPOSE($E764:$G764),AA$7:AA$9)</f>
        <v>6.2130241281668788E-2</v>
      </c>
      <c r="AB764" s="17" cm="1">
        <f t="array" ref="AB764">INDEX(AB$14:AB$114,$A764+1)+SUMPRODUCT(TRANSPOSE($E764:$G764),AB$7:AB$9)</f>
        <v>6.1984817563439695E-2</v>
      </c>
      <c r="AC764" s="17" cm="1">
        <f t="array" ref="AC764">INDEX(AC$14:AC$114,$A764+1)+SUMPRODUCT(TRANSPOSE($E764:$G764),AC$7:AC$9)</f>
        <v>6.1877181579214693E-2</v>
      </c>
      <c r="AD764" s="17" cm="1">
        <f t="array" ref="AD764">INDEX(AD$14:AD$114,$A764+1)+SUMPRODUCT(TRANSPOSE($E764:$G764),AD$7:AD$9)</f>
        <v>6.1802163715543576E-2</v>
      </c>
      <c r="AE764" s="17" cm="1">
        <f t="array" ref="AE764">INDEX(AE$14:AE$114,$A764+1)+SUMPRODUCT(TRANSPOSE($E764:$G764),AE$7:AE$9)</f>
        <v>6.1755496212789099E-2</v>
      </c>
      <c r="AF764" s="17" cm="1">
        <f t="array" ref="AF764">INDEX(AF$14:AF$114,$A764+1)+SUMPRODUCT(TRANSPOSE($E764:$G764),AF$7:AF$9)</f>
        <v>6.1733624720656952E-2</v>
      </c>
      <c r="AG764" s="17" cm="1">
        <f t="array" ref="AG764">INDEX(AG$14:AG$114,$A764+1)+SUMPRODUCT(TRANSPOSE($E764:$G764),AG$7:AG$9)</f>
        <v>6.1733565209268385E-2</v>
      </c>
      <c r="AH764" s="17" cm="1">
        <f t="array" ref="AH764">INDEX(AH$14:AH$114,$A764+1)+SUMPRODUCT(TRANSPOSE($E764:$G764),AH$7:AH$9)</f>
        <v>6.1752793991242103E-2</v>
      </c>
      <c r="AI764" s="17" cm="1">
        <f t="array" ref="AI764">INDEX(AI$14:AI$114,$A764+1)+SUMPRODUCT(TRANSPOSE($E764:$G764),AI$7:AI$9)</f>
        <v>6.1789162247820509E-2</v>
      </c>
      <c r="AJ764" s="17" cm="1">
        <f t="array" ref="AJ764">INDEX(AJ$14:AJ$114,$A764+1)+SUMPRODUCT(TRANSPOSE($E764:$G764),AJ$7:AJ$9)</f>
        <v>6.1840828917453503E-2</v>
      </c>
      <c r="AK764" s="17" cm="1">
        <f t="array" ref="AK764">INDEX(AK$14:AK$114,$A764+1)+SUMPRODUCT(TRANSPOSE($E764:$G764),AK$7:AK$9)</f>
        <v>6.1906207503634472E-2</v>
      </c>
      <c r="AL764" s="17" cm="1">
        <f t="array" ref="AL764">INDEX(AL$14:AL$114,$A764+1)+SUMPRODUCT(TRANSPOSE($E764:$G764),AL$7:AL$9)</f>
        <v>6.198392354645553E-2</v>
      </c>
      <c r="AM764" s="17" cm="1">
        <f t="array" ref="AM764">INDEX(AM$14:AM$114,$A764+1)+SUMPRODUCT(TRANSPOSE($E764:$G764),AM$7:AM$9)</f>
        <v>6.1822780344408343E-2</v>
      </c>
      <c r="AN764" s="17" cm="1">
        <f t="array" ref="AN764">INDEX(AN$14:AN$114,$A764+1)+SUMPRODUCT(TRANSPOSE($E764:$G764),AN$7:AN$9)</f>
        <v>6.1671731117673198E-2</v>
      </c>
      <c r="AO764" s="17" cm="1">
        <f t="array" ref="AO764">INDEX(AO$14:AO$114,$A764+1)+SUMPRODUCT(TRANSPOSE($E764:$G764),AO$7:AO$9)</f>
        <v>6.1529856243568534E-2</v>
      </c>
      <c r="AP764" s="17" cm="1">
        <f t="array" ref="AP764">INDEX(AP$14:AP$114,$A764+1)+SUMPRODUCT(TRANSPOSE($E764:$G764),AP$7:AP$9)</f>
        <v>6.1396344517703136E-2</v>
      </c>
      <c r="AQ764" s="17" cm="1">
        <f t="array" ref="AQ764">INDEX(AQ$14:AQ$114,$A764+1)+SUMPRODUCT(TRANSPOSE($E764:$G764),AQ$7:AQ$9)</f>
        <v>6.1270477634048789E-2</v>
      </c>
      <c r="AR764" s="17" cm="1">
        <f t="array" ref="AR764">INDEX(AR$14:AR$114,$A764+1)+SUMPRODUCT(TRANSPOSE($E764:$G764),AR$7:AR$9)</f>
        <v>6.1151617256798838E-2</v>
      </c>
      <c r="AS764" s="17" cm="1">
        <f t="array" ref="AS764">INDEX(AS$14:AS$114,$A764+1)+SUMPRODUCT(TRANSPOSE($E764:$G764),AS$7:AS$9)</f>
        <v>6.1039194192719179E-2</v>
      </c>
      <c r="AT764" s="17" cm="1">
        <f t="array" ref="AT764">INDEX(AT$14:AT$114,$A764+1)+SUMPRODUCT(TRANSPOSE($E764:$G764),AT$7:AT$9)</f>
        <v>6.0932699276344246E-2</v>
      </c>
      <c r="AU764" s="17" cm="1">
        <f t="array" ref="AU764">INDEX(AU$14:AU$114,$A764+1)+SUMPRODUCT(TRANSPOSE($E764:$G764),AU$7:AU$9)</f>
        <v>6.0831675660015225E-2</v>
      </c>
      <c r="AV764" s="17" cm="1">
        <f t="array" ref="AV764">INDEX(AV$14:AV$114,$A764+1)+SUMPRODUCT(TRANSPOSE($E764:$G764),AV$7:AV$9)</f>
        <v>6.0735712262474637E-2</v>
      </c>
      <c r="AW764" s="17" cm="1">
        <f t="array" ref="AW764">INDEX(AW$14:AW$114,$A764+1)+SUMPRODUCT(TRANSPOSE($E764:$G764),AW$7:AW$9)</f>
        <v>6.0644438177875334E-2</v>
      </c>
      <c r="AX764" s="17" cm="1">
        <f t="array" ref="AX764">INDEX(AX$14:AX$114,$A764+1)+SUMPRODUCT(TRANSPOSE($E764:$G764),AX$7:AX$9)</f>
        <v>6.0557517884857068E-2</v>
      </c>
      <c r="AY764" s="17" cm="1">
        <f t="array" ref="AY764">INDEX(AY$14:AY$114,$A764+1)+SUMPRODUCT(TRANSPOSE($E764:$G764),AY$7:AY$9)</f>
        <v>6.0474647125236522E-2</v>
      </c>
      <c r="AZ764" s="17" cm="1">
        <f t="array" ref="AZ764">INDEX(AZ$14:AZ$114,$A764+1)+SUMPRODUCT(TRANSPOSE($E764:$G764),AZ$7:AZ$9)</f>
        <v>6.0395549345604413E-2</v>
      </c>
      <c r="BA764" s="17" cm="1">
        <f t="array" ref="BA764">INDEX(BA$14:BA$114,$A764+1)+SUMPRODUCT(TRANSPOSE($E764:$G764),BA$7:BA$9)</f>
        <v>6.0319972614130676E-2</v>
      </c>
      <c r="BB764" s="17" cm="1">
        <f t="array" ref="BB764">INDEX(BB$14:BB$114,$A764+1)+SUMPRODUCT(TRANSPOSE($E764:$G764),BB$7:BB$9)</f>
        <v>6.0247686940147024E-2</v>
      </c>
      <c r="BC764" s="17" cm="1">
        <f t="array" ref="BC764">INDEX(BC$14:BC$114,$A764+1)+SUMPRODUCT(TRANSPOSE($E764:$G764),BC$7:BC$9)</f>
        <v>6.0178481936435144E-2</v>
      </c>
      <c r="BD764" s="17" cm="1">
        <f t="array" ref="BD764">INDEX(BD$14:BD$114,$A764+1)+SUMPRODUCT(TRANSPOSE($E764:$G764),BD$7:BD$9)</f>
        <v>6.0112164774157914E-2</v>
      </c>
      <c r="BE764" s="17" cm="1">
        <f t="array" ref="BE764">INDEX(BE$14:BE$114,$A764+1)+SUMPRODUCT(TRANSPOSE($E764:$G764),BE$7:BE$9)</f>
        <v>6.0048558388575798E-2</v>
      </c>
      <c r="BF764" s="17" cm="1">
        <f t="array" ref="BF764">INDEX(BF$14:BF$114,$A764+1)+SUMPRODUCT(TRANSPOSE($E764:$G764),BF$7:BF$9)</f>
        <v>5.9987499900385863E-2</v>
      </c>
      <c r="BG764" s="17" cm="1">
        <f t="array" ref="BG764">INDEX(BG$14:BG$114,$A764+1)+SUMPRODUCT(TRANSPOSE($E764:$G764),BG$7:BG$9)</f>
        <v>5.9928839223041583E-2</v>
      </c>
      <c r="BH764" s="17" cm="1">
        <f t="array" ref="BH764">INDEX(BH$14:BH$114,$A764+1)+SUMPRODUCT(TRANSPOSE($E764:$G764),BH$7:BH$9)</f>
        <v>5.9872437830989708E-2</v>
      </c>
      <c r="BI764" s="17" cm="1">
        <f t="array" ref="BI764">INDEX(BI$14:BI$114,$A764+1)+SUMPRODUCT(TRANSPOSE($E764:$G764),BI$7:BI$9)</f>
        <v>5.9818167667541874E-2</v>
      </c>
      <c r="BJ764" s="17" cm="1">
        <f t="array" ref="BJ764">INDEX(BJ$14:BJ$114,$A764+1)+SUMPRODUCT(TRANSPOSE($E764:$G764),BJ$7:BJ$9)</f>
        <v>5.9765910174250356E-2</v>
      </c>
      <c r="BK764" s="17" cm="1">
        <f t="array" ref="BK764">INDEX(BK$14:BK$114,$A764+1)+SUMPRODUCT(TRANSPOSE($E764:$G764),BK$7:BK$9)</f>
        <v>5.9715555426310338E-2</v>
      </c>
      <c r="BL764" s="17" cm="1">
        <f t="array" ref="BL764">INDEX(BL$14:BL$114,$A764+1)+SUMPRODUCT(TRANSPOSE($E764:$G764),BL$7:BL$9)</f>
        <v>5.9667001360714442E-2</v>
      </c>
      <c r="BM764" s="17" cm="1">
        <f t="array" ref="BM764">INDEX(BM$14:BM$114,$A764+1)+SUMPRODUCT(TRANSPOSE($E764:$G764),BM$7:BM$9)</f>
        <v>5.9620153085757951E-2</v>
      </c>
      <c r="BN764" s="17" cm="1">
        <f t="array" ref="BN764">INDEX(BN$14:BN$114,$A764+1)+SUMPRODUCT(TRANSPOSE($E764:$G764),BN$7:BN$9)</f>
        <v>5.963075829594798E-2</v>
      </c>
      <c r="BO764" s="17" cm="1">
        <f t="array" ref="BO764">INDEX(BO$14:BO$114,$A764+1)+SUMPRODUCT(TRANSPOSE($E764:$G764),BO$7:BO$9)</f>
        <v>5.9607823950420843E-2</v>
      </c>
      <c r="BP764" s="17" cm="1">
        <f t="array" ref="BP764">INDEX(BP$14:BP$114,$A764+1)+SUMPRODUCT(TRANSPOSE($E764:$G764),BP$7:BP$9)</f>
        <v>5.9551214436635122E-2</v>
      </c>
      <c r="BQ764" s="17" cm="1">
        <f t="array" ref="BQ764">INDEX(BQ$14:BQ$114,$A764+1)+SUMPRODUCT(TRANSPOSE($E764:$G764),BQ$7:BQ$9)</f>
        <v>5.9461147086654495E-2</v>
      </c>
      <c r="BR764" s="17" cm="1">
        <f t="array" ref="BR764">INDEX(BR$14:BR$114,$A764+1)+SUMPRODUCT(TRANSPOSE($E764:$G764),BR$7:BR$9)</f>
        <v>5.9338167994626642E-2</v>
      </c>
      <c r="BS764" s="17" cm="1">
        <f t="array" ref="BS764">INDEX(BS$14:BS$114,$A764+1)+SUMPRODUCT(TRANSPOSE($E764:$G764),BS$7:BS$9)</f>
        <v>5.9183126372732361E-2</v>
      </c>
      <c r="BT764" s="17" cm="1">
        <f t="array" ref="BT764">INDEX(BT$14:BT$114,$A764+1)+SUMPRODUCT(TRANSPOSE($E764:$G764),BT$7:BT$9)</f>
        <v>5.8997152164813924E-2</v>
      </c>
      <c r="BU764" s="17" cm="1">
        <f t="array" ref="BU764">INDEX(BU$14:BU$114,$A764+1)+SUMPRODUCT(TRANSPOSE($E764:$G764),BU$7:BU$9)</f>
        <v>5.8781635808064045E-2</v>
      </c>
      <c r="BV764" s="17" cm="1">
        <f t="array" ref="BV764">INDEX(BV$14:BV$114,$A764+1)+SUMPRODUCT(TRANSPOSE($E764:$G764),BV$7:BV$9)</f>
        <v>5.8538208074795026E-2</v>
      </c>
      <c r="BW764" s="17" cm="1">
        <f t="array" ref="BW764">INDEX(BW$14:BW$114,$A764+1)+SUMPRODUCT(TRANSPOSE($E764:$G764),BW$7:BW$9)</f>
        <v>5.826872368244583E-2</v>
      </c>
      <c r="BX764" s="17" cm="1">
        <f t="array" ref="BX764">INDEX(BX$14:BX$114,$A764+1)+SUMPRODUCT(TRANSPOSE($E764:$G764),BX$7:BX$9)</f>
        <v>5.7975243627104253E-2</v>
      </c>
      <c r="BY764" s="17" cm="1">
        <f t="array" ref="BY764">INDEX(BY$14:BY$114,$A764+1)+SUMPRODUCT(TRANSPOSE($E764:$G764),BY$7:BY$9)</f>
        <v>5.7660020891305272E-2</v>
      </c>
      <c r="BZ764" s="17" cm="1">
        <f t="array" ref="BZ764">INDEX(BZ$14:BZ$114,$A764+1)+SUMPRODUCT(TRANSPOSE($E764:$G764),BZ$7:BZ$9)</f>
        <v>5.7325483854449785E-2</v>
      </c>
      <c r="CA764" s="17" cm="1">
        <f t="array" ref="CA764">INDEX(CA$14:CA$114,$A764+1)+SUMPRODUCT(TRANSPOSE($E764:$G764),CA$7:CA$9)</f>
        <v>5.6982588706849899E-2</v>
      </c>
      <c r="CB764" s="17" cm="1">
        <f t="array" ref="CB764">INDEX(CB$14:CB$114,$A764+1)+SUMPRODUCT(TRANSPOSE($E764:$G764),CB$7:CB$9)</f>
        <v>5.6660955613950667E-2</v>
      </c>
      <c r="CC764" s="17" cm="1">
        <f t="array" ref="CC764">INDEX(CC$14:CC$114,$A764+1)+SUMPRODUCT(TRANSPOSE($E764:$G764),CC$7:CC$9)</f>
        <v>5.6359778282124892E-2</v>
      </c>
      <c r="CD764" s="17" cm="1">
        <f t="array" ref="CD764">INDEX(CD$14:CD$114,$A764+1)+SUMPRODUCT(TRANSPOSE($E764:$G764),CD$7:CD$9)</f>
        <v>5.6078299774305326E-2</v>
      </c>
      <c r="CE764" s="17" cm="1">
        <f t="array" ref="CE764">INDEX(CE$14:CE$114,$A764+1)+SUMPRODUCT(TRANSPOSE($E764:$G764),CE$7:CE$9)</f>
        <v>5.5815808117743212E-2</v>
      </c>
      <c r="CF764" s="17" cm="1">
        <f t="array" ref="CF764">INDEX(CF$14:CF$114,$A764+1)+SUMPRODUCT(TRANSPOSE($E764:$G764),CF$7:CF$9)</f>
        <v>5.5571632212847763E-2</v>
      </c>
      <c r="CG764" s="17" cm="1">
        <f t="array" ref="CG764">INDEX(CG$14:CG$114,$A764+1)+SUMPRODUCT(TRANSPOSE($E764:$G764),CG$7:CG$9)</f>
        <v>5.5345137793208252E-2</v>
      </c>
      <c r="CH764" s="17" cm="1">
        <f t="array" ref="CH764">INDEX(CH$14:CH$114,$A764+1)+SUMPRODUCT(TRANSPOSE($E764:$G764),CH$7:CH$9)</f>
        <v>5.5135723388688537E-2</v>
      </c>
      <c r="CI764" s="17" cm="1">
        <f t="array" ref="CI764">INDEX(CI$14:CI$114,$A764+1)+SUMPRODUCT(TRANSPOSE($E764:$G764),CI$7:CI$9)</f>
        <v>5.4942816180517093E-2</v>
      </c>
      <c r="CJ764" s="17" cm="1">
        <f t="array" ref="CJ764">INDEX(CJ$14:CJ$114,$A764+1)+SUMPRODUCT(TRANSPOSE($E764:$G764),CJ$7:CJ$9)</f>
        <v>5.4765868075425148E-2</v>
      </c>
      <c r="CK764" s="17" cm="1">
        <f t="array" ref="CK764">INDEX(CK$14:CK$114,$A764+1)+SUMPRODUCT(TRANSPOSE($E764:$G764),CK$7:CK$9)</f>
        <v>5.4643813288589235E-2</v>
      </c>
      <c r="CL764" s="17" cm="1">
        <f t="array" ref="CL764">INDEX(CL$14:CL$114,$A764+1)+SUMPRODUCT(TRANSPOSE($E764:$G764),CL$7:CL$9)</f>
        <v>5.4531579219340695E-2</v>
      </c>
      <c r="CM764" s="17" cm="1">
        <f t="array" ref="CM764">INDEX(CM$14:CM$114,$A764+1)+SUMPRODUCT(TRANSPOSE($E764:$G764),CM$7:CM$9)</f>
        <v>5.4428855695214926E-2</v>
      </c>
      <c r="CN764" s="17" cm="1">
        <f t="array" ref="CN764">INDEX(CN$14:CN$114,$A764+1)+SUMPRODUCT(TRANSPOSE($E764:$G764),CN$7:CN$9)</f>
        <v>5.4335328854458007E-2</v>
      </c>
      <c r="CO764" s="17" cm="1">
        <f t="array" ref="CO764">INDEX(CO$14:CO$114,$A764+1)+SUMPRODUCT(TRANSPOSE($E764:$G764),CO$7:CO$9)</f>
        <v>5.4250676378957738E-2</v>
      </c>
      <c r="CP764" s="17" cm="1">
        <f t="array" ref="CP764">INDEX(CP$14:CP$114,$A764+1)+SUMPRODUCT(TRANSPOSE($E764:$G764),CP$7:CP$9)</f>
        <v>5.417456176470746E-2</v>
      </c>
      <c r="CQ764" s="17" cm="1">
        <f t="array" ref="CQ764">INDEX(CQ$14:CQ$114,$A764+1)+SUMPRODUCT(TRANSPOSE($E764:$G764),CQ$7:CQ$9)</f>
        <v>5.4106628478666749E-2</v>
      </c>
      <c r="CR764" s="17" cm="1">
        <f t="array" ref="CR764">INDEX(CR$14:CR$114,$A764+1)+SUMPRODUCT(TRANSPOSE($E764:$G764),CR$7:CR$9)</f>
        <v>5.4046493203099163E-2</v>
      </c>
      <c r="CS764" s="17" cm="1">
        <f t="array" ref="CS764">INDEX(CS$14:CS$114,$A764+1)+SUMPRODUCT(TRANSPOSE($E764:$G764),CS$7:CS$9)</f>
        <v>5.3993738457924642E-2</v>
      </c>
      <c r="CT764" s="17" cm="1">
        <f t="array" ref="CT764">INDEX(CT$14:CT$114,$A764+1)+SUMPRODUCT(TRANSPOSE($E764:$G764),CT$7:CT$9)</f>
        <v>5.3947904200806515E-2</v>
      </c>
      <c r="CU764" s="17" cm="1">
        <f t="array" ref="CU764">INDEX(CU$14:CU$114,$A764+1)+SUMPRODUCT(TRANSPOSE($E764:$G764),CU$7:CU$9)</f>
        <v>5.3877351578763708E-2</v>
      </c>
      <c r="CV764" s="17" cm="1">
        <f t="array" ref="CV764">INDEX(CV$14:CV$114,$A764+1)+SUMPRODUCT(TRANSPOSE($E764:$G764),CV$7:CV$9)</f>
        <v>5.3820169386943437E-2</v>
      </c>
      <c r="CW764" s="17" cm="1">
        <f t="array" ref="CW764">INDEX(CW$14:CW$114,$A764+1)+SUMPRODUCT(TRANSPOSE($E764:$G764),CW$7:CW$9)</f>
        <v>5.3775458375716942E-2</v>
      </c>
      <c r="CX764" s="17" cm="1">
        <f t="array" ref="CX764">INDEX(CX$14:CX$114,$A764+1)+SUMPRODUCT(TRANSPOSE($E764:$G764),CX$7:CX$9)</f>
        <v>5.3718541266405948E-2</v>
      </c>
      <c r="CY764" s="17" cm="1">
        <f t="array" ref="CY764">INDEX(CY$14:CY$114,$A764+1)+SUMPRODUCT(TRANSPOSE($E764:$G764),CY$7:CY$9)</f>
        <v>5.3680395751714557E-2</v>
      </c>
      <c r="CZ764" s="17" cm="1">
        <f t="array" ref="CZ764">INDEX(CZ$14:CZ$114,$A764+1)+SUMPRODUCT(TRANSPOSE($E764:$G764),CZ$7:CZ$9)</f>
        <v>5.3636416235547255E-2</v>
      </c>
      <c r="DA764" s="17" cm="1">
        <f t="array" ref="DA764">INDEX(DA$14:DA$114,$A764+1)+SUMPRODUCT(TRANSPOSE($E764:$G764),DA$7:DA$9)</f>
        <v>5.3620175008106549E-2</v>
      </c>
      <c r="DB764" s="17" cm="1">
        <f t="array" ref="DB764">INDEX(DB$14:DB$114,$A764+1)+SUMPRODUCT(TRANSPOSE($E764:$G764),DB$7:DB$9)</f>
        <v>5.3612108936693756E-2</v>
      </c>
      <c r="DC764" s="17" cm="1">
        <f t="array" ref="DC764">INDEX(DC$14:DC$114,$A764+1)+SUMPRODUCT(TRANSPOSE($E764:$G764),DC$7:DC$9)</f>
        <v>5.3658133979079689E-2</v>
      </c>
      <c r="DD764" s="17" cm="1">
        <f t="array" ref="DD764">INDEX(DD$14:DD$114,$A764+1)+SUMPRODUCT(TRANSPOSE($E764:$G764),DD$7:DD$9)</f>
        <v>5.371630022585526E-2</v>
      </c>
    </row>
    <row r="765" spans="1:108" x14ac:dyDescent="0.25">
      <c r="A765" s="13">
        <f t="shared" si="716"/>
        <v>44</v>
      </c>
      <c r="B765" s="13">
        <f t="shared" si="717"/>
        <v>7</v>
      </c>
      <c r="C765" s="13">
        <f t="shared" ref="C765:D765" si="768">C664</f>
        <v>12</v>
      </c>
      <c r="D765" s="13">
        <f t="shared" si="768"/>
        <v>528</v>
      </c>
      <c r="E765" s="30">
        <f t="shared" si="736"/>
        <v>5.0000000000000001E-3</v>
      </c>
      <c r="F765" s="30">
        <f t="shared" si="733"/>
        <v>0.01</v>
      </c>
      <c r="G765" s="30">
        <f t="shared" si="734"/>
        <v>1.4999999999999999E-2</v>
      </c>
      <c r="H765" s="36">
        <f t="shared" si="714"/>
        <v>70528</v>
      </c>
      <c r="I765" s="17" cm="1">
        <f t="array" ref="I765">INDEX(I$14:I$114,$A765+1)+SUMPRODUCT(TRANSPOSE($E765:$G765),I$7:I$9)</f>
        <v>5.3748632757221297E-2</v>
      </c>
      <c r="J765" s="17" cm="1">
        <f t="array" ref="J765">INDEX(J$14:J$114,$A765+1)+SUMPRODUCT(TRANSPOSE($E765:$G765),J$7:J$9)</f>
        <v>5.50606166523522E-2</v>
      </c>
      <c r="K765" s="17" cm="1">
        <f t="array" ref="K765">INDEX(K$14:K$114,$A765+1)+SUMPRODUCT(TRANSPOSE($E765:$G765),K$7:K$9)</f>
        <v>5.6308960067060917E-2</v>
      </c>
      <c r="L765" s="17" cm="1">
        <f t="array" ref="L765">INDEX(L$14:L$114,$A765+1)+SUMPRODUCT(TRANSPOSE($E765:$G765),L$7:L$9)</f>
        <v>5.7488406758651703E-2</v>
      </c>
      <c r="M765" s="17" cm="1">
        <f t="array" ref="M765">INDEX(M$14:M$114,$A765+1)+SUMPRODUCT(TRANSPOSE($E765:$G765),M$7:M$9)</f>
        <v>5.8593705802973496E-2</v>
      </c>
      <c r="N765" s="17" cm="1">
        <f t="array" ref="N765">INDEX(N$14:N$114,$A765+1)+SUMPRODUCT(TRANSPOSE($E765:$G765),N$7:N$9)</f>
        <v>5.9619629488881005E-2</v>
      </c>
      <c r="O765" s="17" cm="1">
        <f t="array" ref="O765">INDEX(O$14:O$114,$A765+1)+SUMPRODUCT(TRANSPOSE($E765:$G765),O$7:O$9)</f>
        <v>6.0560967772487456E-2</v>
      </c>
      <c r="P765" s="17" cm="1">
        <f t="array" ref="P765">INDEX(P$14:P$114,$A765+1)+SUMPRODUCT(TRANSPOSE($E765:$G765),P$7:P$9)</f>
        <v>6.1412537041724169E-2</v>
      </c>
      <c r="Q765" s="17" cm="1">
        <f t="array" ref="Q765">INDEX(Q$14:Q$114,$A765+1)+SUMPRODUCT(TRANSPOSE($E765:$G765),Q$7:Q$9)</f>
        <v>6.2169172509400315E-2</v>
      </c>
      <c r="R765" s="17" cm="1">
        <f t="array" ref="R765">INDEX(R$14:R$114,$A765+1)+SUMPRODUCT(TRANSPOSE($E765:$G765),R$7:R$9)</f>
        <v>6.2825729750866297E-2</v>
      </c>
      <c r="S765" s="17" cm="1">
        <f t="array" ref="S765">INDEX(S$14:S$114,$A765+1)+SUMPRODUCT(TRANSPOSE($E765:$G765),S$7:S$9)</f>
        <v>6.3071542067713163E-2</v>
      </c>
      <c r="T765" s="17" cm="1">
        <f t="array" ref="T765">INDEX(T$14:T$114,$A765+1)+SUMPRODUCT(TRANSPOSE($E765:$G765),T$7:T$9)</f>
        <v>6.3207076953621974E-2</v>
      </c>
      <c r="U765" s="17" cm="1">
        <f t="array" ref="U765">INDEX(U$14:U$114,$A765+1)+SUMPRODUCT(TRANSPOSE($E765:$G765),U$7:U$9)</f>
        <v>6.3227278253134192E-2</v>
      </c>
      <c r="V765" s="17" cm="1">
        <f t="array" ref="V765">INDEX(V$14:V$114,$A765+1)+SUMPRODUCT(TRANSPOSE($E765:$G765),V$7:V$9)</f>
        <v>6.3127117099011851E-2</v>
      </c>
      <c r="W765" s="17" cm="1">
        <f t="array" ref="W765">INDEX(W$14:W$114,$A765+1)+SUMPRODUCT(TRANSPOSE($E765:$G765),W$7:W$9)</f>
        <v>6.2901599579878745E-2</v>
      </c>
      <c r="X765" s="17" cm="1">
        <f t="array" ref="X765">INDEX(X$14:X$114,$A765+1)+SUMPRODUCT(TRANSPOSE($E765:$G765),X$7:X$9)</f>
        <v>6.2545764056731887E-2</v>
      </c>
      <c r="Y765" s="17" cm="1">
        <f t="array" ref="Y765">INDEX(Y$14:Y$114,$A765+1)+SUMPRODUCT(TRANSPOSE($E765:$G765),Y$7:Y$9)</f>
        <v>6.2261493142664895E-2</v>
      </c>
      <c r="Z765" s="17" cm="1">
        <f t="array" ref="Z765">INDEX(Z$14:Z$114,$A765+1)+SUMPRODUCT(TRANSPOSE($E765:$G765),Z$7:Z$9)</f>
        <v>6.2036813662791332E-2</v>
      </c>
      <c r="AA765" s="17" cm="1">
        <f t="array" ref="AA765">INDEX(AA$14:AA$114,$A765+1)+SUMPRODUCT(TRANSPOSE($E765:$G765),AA$7:AA$9)</f>
        <v>6.1862282255401926E-2</v>
      </c>
      <c r="AB765" s="17" cm="1">
        <f t="array" ref="AB765">INDEX(AB$14:AB$114,$A765+1)+SUMPRODUCT(TRANSPOSE($E765:$G765),AB$7:AB$9)</f>
        <v>6.1730350741787052E-2</v>
      </c>
      <c r="AC765" s="17" cm="1">
        <f t="array" ref="AC765">INDEX(AC$14:AC$114,$A765+1)+SUMPRODUCT(TRANSPOSE($E765:$G765),AC$7:AC$9)</f>
        <v>6.1634913412614137E-2</v>
      </c>
      <c r="AD765" s="17" cm="1">
        <f t="array" ref="AD765">INDEX(AD$14:AD$114,$A765+1)+SUMPRODUCT(TRANSPOSE($E765:$G765),AD$7:AD$9)</f>
        <v>6.1570978167639109E-2</v>
      </c>
      <c r="AE765" s="17" cm="1">
        <f t="array" ref="AE765">INDEX(AE$14:AE$114,$A765+1)+SUMPRODUCT(TRANSPOSE($E765:$G765),AE$7:AE$9)</f>
        <v>6.1534423701672628E-2</v>
      </c>
      <c r="AF765" s="17" cm="1">
        <f t="array" ref="AF765">INDEX(AF$14:AF$114,$A765+1)+SUMPRODUCT(TRANSPOSE($E765:$G765),AF$7:AF$9)</f>
        <v>6.1521817568108858E-2</v>
      </c>
      <c r="AG765" s="17" cm="1">
        <f t="array" ref="AG765">INDEX(AG$14:AG$114,$A765+1)+SUMPRODUCT(TRANSPOSE($E765:$G765),AG$7:AG$9)</f>
        <v>6.1530278027427901E-2</v>
      </c>
      <c r="AH765" s="17" cm="1">
        <f t="array" ref="AH765">INDEX(AH$14:AH$114,$A765+1)+SUMPRODUCT(TRANSPOSE($E765:$G765),AH$7:AH$9)</f>
        <v>6.1557367861233989E-2</v>
      </c>
      <c r="AI765" s="17" cm="1">
        <f t="array" ref="AI765">INDEX(AI$14:AI$114,$A765+1)+SUMPRODUCT(TRANSPOSE($E765:$G765),AI$7:AI$9)</f>
        <v>6.1601011843356215E-2</v>
      </c>
      <c r="AJ765" s="17" cm="1">
        <f t="array" ref="AJ765">INDEX(AJ$14:AJ$114,$A765+1)+SUMPRODUCT(TRANSPOSE($E765:$G765),AJ$7:AJ$9)</f>
        <v>6.1659431939211015E-2</v>
      </c>
      <c r="AK765" s="17" cm="1">
        <f t="array" ref="AK765">INDEX(AK$14:AK$114,$A765+1)+SUMPRODUCT(TRANSPOSE($E765:$G765),AK$7:AK$9)</f>
        <v>6.1731095944041539E-2</v>
      </c>
      <c r="AL765" s="17" cm="1">
        <f t="array" ref="AL765">INDEX(AL$14:AL$114,$A765+1)+SUMPRODUCT(TRANSPOSE($E765:$G765),AL$7:AL$9)</f>
        <v>6.1814676417097578E-2</v>
      </c>
      <c r="AM765" s="17" cm="1">
        <f t="array" ref="AM765">INDEX(AM$14:AM$114,$A765+1)+SUMPRODUCT(TRANSPOSE($E765:$G765),AM$7:AM$9)</f>
        <v>6.1659017581707651E-2</v>
      </c>
      <c r="AN765" s="17" cm="1">
        <f t="array" ref="AN765">INDEX(AN$14:AN$114,$A765+1)+SUMPRODUCT(TRANSPOSE($E765:$G765),AN$7:AN$9)</f>
        <v>6.1513108444951489E-2</v>
      </c>
      <c r="AO765" s="17" cm="1">
        <f t="array" ref="AO765">INDEX(AO$14:AO$114,$A765+1)+SUMPRODUCT(TRANSPOSE($E765:$G765),AO$7:AO$9)</f>
        <v>6.1376060814872888E-2</v>
      </c>
      <c r="AP765" s="17" cm="1">
        <f t="array" ref="AP765">INDEX(AP$14:AP$114,$A765+1)+SUMPRODUCT(TRANSPOSE($E765:$G765),AP$7:AP$9)</f>
        <v>6.124709120487247E-2</v>
      </c>
      <c r="AQ765" s="17" cm="1">
        <f t="array" ref="AQ765">INDEX(AQ$14:AQ$114,$A765+1)+SUMPRODUCT(TRANSPOSE($E765:$G765),AQ$7:AQ$9)</f>
        <v>6.1125505846315473E-2</v>
      </c>
      <c r="AR765" s="17" cm="1">
        <f t="array" ref="AR765">INDEX(AR$14:AR$114,$A765+1)+SUMPRODUCT(TRANSPOSE($E765:$G765),AR$7:AR$9)</f>
        <v>6.1010688203820038E-2</v>
      </c>
      <c r="AS765" s="17" cm="1">
        <f t="array" ref="AS765">INDEX(AS$14:AS$114,$A765+1)+SUMPRODUCT(TRANSPOSE($E765:$G765),AS$7:AS$9)</f>
        <v>6.0902088518867234E-2</v>
      </c>
      <c r="AT765" s="17" cm="1">
        <f t="array" ref="AT765">INDEX(AT$14:AT$114,$A765+1)+SUMPRODUCT(TRANSPOSE($E765:$G765),AT$7:AT$9)</f>
        <v>6.0799215007417126E-2</v>
      </c>
      <c r="AU765" s="17" cm="1">
        <f t="array" ref="AU765">INDEX(AU$14:AU$114,$A765+1)+SUMPRODUCT(TRANSPOSE($E765:$G765),AU$7:AU$9)</f>
        <v>6.0701626414130558E-2</v>
      </c>
      <c r="AV765" s="17" cm="1">
        <f t="array" ref="AV765">INDEX(AV$14:AV$114,$A765+1)+SUMPRODUCT(TRANSPOSE($E765:$G765),AV$7:AV$9)</f>
        <v>6.0608925685384216E-2</v>
      </c>
      <c r="AW765" s="17" cm="1">
        <f t="array" ref="AW765">INDEX(AW$14:AW$114,$A765+1)+SUMPRODUCT(TRANSPOSE($E765:$G765),AW$7:AW$9)</f>
        <v>6.0520754569743804E-2</v>
      </c>
      <c r="AX765" s="17" cm="1">
        <f t="array" ref="AX765">INDEX(AX$14:AX$114,$A765+1)+SUMPRODUCT(TRANSPOSE($E765:$G765),AX$7:AX$9)</f>
        <v>6.0436788991063403E-2</v>
      </c>
      <c r="AY765" s="17" cm="1">
        <f t="array" ref="AY765">INDEX(AY$14:AY$114,$A765+1)+SUMPRODUCT(TRANSPOSE($E765:$G765),AY$7:AY$9)</f>
        <v>6.0356735068237563E-2</v>
      </c>
      <c r="AZ765" s="17" cm="1">
        <f t="array" ref="AZ765">INDEX(AZ$14:AZ$114,$A765+1)+SUMPRODUCT(TRANSPOSE($E765:$G765),AZ$7:AZ$9)</f>
        <v>6.0280325678562549E-2</v>
      </c>
      <c r="BA765" s="17" cm="1">
        <f t="array" ref="BA765">INDEX(BA$14:BA$114,$A765+1)+SUMPRODUCT(TRANSPOSE($E765:$G765),BA$7:BA$9)</f>
        <v>6.020731748001916E-2</v>
      </c>
      <c r="BB765" s="17" cm="1">
        <f t="array" ref="BB765">INDEX(BB$14:BB$114,$A765+1)+SUMPRODUCT(TRANSPOSE($E765:$G765),BB$7:BB$9)</f>
        <v>6.013748832253861E-2</v>
      </c>
      <c r="BC765" s="17" cm="1">
        <f t="array" ref="BC765">INDEX(BC$14:BC$114,$A765+1)+SUMPRODUCT(TRANSPOSE($E765:$G765),BC$7:BC$9)</f>
        <v>6.0070634990226343E-2</v>
      </c>
      <c r="BD765" s="17" cm="1">
        <f t="array" ref="BD765">INDEX(BD$14:BD$114,$A765+1)+SUMPRODUCT(TRANSPOSE($E765:$G765),BD$7:BD$9)</f>
        <v>6.0006571226215319E-2</v>
      </c>
      <c r="BE765" s="17" cm="1">
        <f t="array" ref="BE765">INDEX(BE$14:BE$114,$A765+1)+SUMPRODUCT(TRANSPOSE($E765:$G765),BE$7:BE$9)</f>
        <v>5.9945125999716672E-2</v>
      </c>
      <c r="BF765" s="17" cm="1">
        <f t="array" ref="BF765">INDEX(BF$14:BF$114,$A765+1)+SUMPRODUCT(TRANSPOSE($E765:$G765),BF$7:BF$9)</f>
        <v>5.9886141981307581E-2</v>
      </c>
      <c r="BG765" s="17" cm="1">
        <f t="array" ref="BG765">INDEX(BG$14:BG$114,$A765+1)+SUMPRODUCT(TRANSPOSE($E765:$G765),BG$7:BG$9)</f>
        <v>5.9829474197841667E-2</v>
      </c>
      <c r="BH765" s="17" cm="1">
        <f t="array" ref="BH765">INDEX(BH$14:BH$114,$A765+1)+SUMPRODUCT(TRANSPOSE($E765:$G765),BH$7:BH$9)</f>
        <v>5.9774988842768648E-2</v>
      </c>
      <c r="BI765" s="17" cm="1">
        <f t="array" ref="BI765">INDEX(BI$14:BI$114,$A765+1)+SUMPRODUCT(TRANSPOSE($E765:$G765),BI$7:BI$9)</f>
        <v>5.9722562221308548E-2</v>
      </c>
      <c r="BJ765" s="17" cm="1">
        <f t="array" ref="BJ765">INDEX(BJ$14:BJ$114,$A765+1)+SUMPRODUCT(TRANSPOSE($E765:$G765),BJ$7:BJ$9)</f>
        <v>5.9672079812980491E-2</v>
      </c>
      <c r="BK765" s="17" cm="1">
        <f t="array" ref="BK765">INDEX(BK$14:BK$114,$A765+1)+SUMPRODUCT(TRANSPOSE($E765:$G765),BK$7:BK$9)</f>
        <v>5.9623435436526914E-2</v>
      </c>
      <c r="BL765" s="17" cm="1">
        <f t="array" ref="BL765">INDEX(BL$14:BL$114,$A765+1)+SUMPRODUCT(TRANSPOSE($E765:$G765),BL$7:BL$9)</f>
        <v>5.957653050442345E-2</v>
      </c>
      <c r="BM765" s="17" cm="1">
        <f t="array" ref="BM765">INDEX(BM$14:BM$114,$A765+1)+SUMPRODUCT(TRANSPOSE($E765:$G765),BM$7:BM$9)</f>
        <v>5.9620153085757951E-2</v>
      </c>
      <c r="BN765" s="17" cm="1">
        <f t="array" ref="BN765">INDEX(BN$14:BN$114,$A765+1)+SUMPRODUCT(TRANSPOSE($E765:$G765),BN$7:BN$9)</f>
        <v>5.963075829594798E-2</v>
      </c>
      <c r="BO765" s="17" cm="1">
        <f t="array" ref="BO765">INDEX(BO$14:BO$114,$A765+1)+SUMPRODUCT(TRANSPOSE($E765:$G765),BO$7:BO$9)</f>
        <v>5.9607823950420843E-2</v>
      </c>
      <c r="BP765" s="17" cm="1">
        <f t="array" ref="BP765">INDEX(BP$14:BP$114,$A765+1)+SUMPRODUCT(TRANSPOSE($E765:$G765),BP$7:BP$9)</f>
        <v>5.9551214436635122E-2</v>
      </c>
      <c r="BQ765" s="17" cm="1">
        <f t="array" ref="BQ765">INDEX(BQ$14:BQ$114,$A765+1)+SUMPRODUCT(TRANSPOSE($E765:$G765),BQ$7:BQ$9)</f>
        <v>5.9461147086654495E-2</v>
      </c>
      <c r="BR765" s="17" cm="1">
        <f t="array" ref="BR765">INDEX(BR$14:BR$114,$A765+1)+SUMPRODUCT(TRANSPOSE($E765:$G765),BR$7:BR$9)</f>
        <v>5.9338167994626642E-2</v>
      </c>
      <c r="BS765" s="17" cm="1">
        <f t="array" ref="BS765">INDEX(BS$14:BS$114,$A765+1)+SUMPRODUCT(TRANSPOSE($E765:$G765),BS$7:BS$9)</f>
        <v>5.9183126372732361E-2</v>
      </c>
      <c r="BT765" s="17" cm="1">
        <f t="array" ref="BT765">INDEX(BT$14:BT$114,$A765+1)+SUMPRODUCT(TRANSPOSE($E765:$G765),BT$7:BT$9)</f>
        <v>5.8997152164813924E-2</v>
      </c>
      <c r="BU765" s="17" cm="1">
        <f t="array" ref="BU765">INDEX(BU$14:BU$114,$A765+1)+SUMPRODUCT(TRANSPOSE($E765:$G765),BU$7:BU$9)</f>
        <v>5.8781635808064045E-2</v>
      </c>
      <c r="BV765" s="17" cm="1">
        <f t="array" ref="BV765">INDEX(BV$14:BV$114,$A765+1)+SUMPRODUCT(TRANSPOSE($E765:$G765),BV$7:BV$9)</f>
        <v>5.8538208074795026E-2</v>
      </c>
      <c r="BW765" s="17" cm="1">
        <f t="array" ref="BW765">INDEX(BW$14:BW$114,$A765+1)+SUMPRODUCT(TRANSPOSE($E765:$G765),BW$7:BW$9)</f>
        <v>5.826872368244583E-2</v>
      </c>
      <c r="BX765" s="17" cm="1">
        <f t="array" ref="BX765">INDEX(BX$14:BX$114,$A765+1)+SUMPRODUCT(TRANSPOSE($E765:$G765),BX$7:BX$9)</f>
        <v>5.7975243627104253E-2</v>
      </c>
      <c r="BY765" s="17" cm="1">
        <f t="array" ref="BY765">INDEX(BY$14:BY$114,$A765+1)+SUMPRODUCT(TRANSPOSE($E765:$G765),BY$7:BY$9)</f>
        <v>5.7660020891305272E-2</v>
      </c>
      <c r="BZ765" s="17" cm="1">
        <f t="array" ref="BZ765">INDEX(BZ$14:BZ$114,$A765+1)+SUMPRODUCT(TRANSPOSE($E765:$G765),BZ$7:BZ$9)</f>
        <v>5.7325483854449785E-2</v>
      </c>
      <c r="CA765" s="17" cm="1">
        <f t="array" ref="CA765">INDEX(CA$14:CA$114,$A765+1)+SUMPRODUCT(TRANSPOSE($E765:$G765),CA$7:CA$9)</f>
        <v>5.6982588706849899E-2</v>
      </c>
      <c r="CB765" s="17" cm="1">
        <f t="array" ref="CB765">INDEX(CB$14:CB$114,$A765+1)+SUMPRODUCT(TRANSPOSE($E765:$G765),CB$7:CB$9)</f>
        <v>5.6660955613950667E-2</v>
      </c>
      <c r="CC765" s="17" cm="1">
        <f t="array" ref="CC765">INDEX(CC$14:CC$114,$A765+1)+SUMPRODUCT(TRANSPOSE($E765:$G765),CC$7:CC$9)</f>
        <v>5.6359778282124892E-2</v>
      </c>
      <c r="CD765" s="17" cm="1">
        <f t="array" ref="CD765">INDEX(CD$14:CD$114,$A765+1)+SUMPRODUCT(TRANSPOSE($E765:$G765),CD$7:CD$9)</f>
        <v>5.6078299774305326E-2</v>
      </c>
      <c r="CE765" s="17" cm="1">
        <f t="array" ref="CE765">INDEX(CE$14:CE$114,$A765+1)+SUMPRODUCT(TRANSPOSE($E765:$G765),CE$7:CE$9)</f>
        <v>5.5815808117743212E-2</v>
      </c>
      <c r="CF765" s="17" cm="1">
        <f t="array" ref="CF765">INDEX(CF$14:CF$114,$A765+1)+SUMPRODUCT(TRANSPOSE($E765:$G765),CF$7:CF$9)</f>
        <v>5.5571632212847763E-2</v>
      </c>
      <c r="CG765" s="17" cm="1">
        <f t="array" ref="CG765">INDEX(CG$14:CG$114,$A765+1)+SUMPRODUCT(TRANSPOSE($E765:$G765),CG$7:CG$9)</f>
        <v>5.5345137793208252E-2</v>
      </c>
      <c r="CH765" s="17" cm="1">
        <f t="array" ref="CH765">INDEX(CH$14:CH$114,$A765+1)+SUMPRODUCT(TRANSPOSE($E765:$G765),CH$7:CH$9)</f>
        <v>5.5135723388688537E-2</v>
      </c>
      <c r="CI765" s="17" cm="1">
        <f t="array" ref="CI765">INDEX(CI$14:CI$114,$A765+1)+SUMPRODUCT(TRANSPOSE($E765:$G765),CI$7:CI$9)</f>
        <v>5.4942816180517093E-2</v>
      </c>
      <c r="CJ765" s="17" cm="1">
        <f t="array" ref="CJ765">INDEX(CJ$14:CJ$114,$A765+1)+SUMPRODUCT(TRANSPOSE($E765:$G765),CJ$7:CJ$9)</f>
        <v>5.4765868075425148E-2</v>
      </c>
      <c r="CK765" s="17" cm="1">
        <f t="array" ref="CK765">INDEX(CK$14:CK$114,$A765+1)+SUMPRODUCT(TRANSPOSE($E765:$G765),CK$7:CK$9)</f>
        <v>5.4643813288589235E-2</v>
      </c>
      <c r="CL765" s="17" cm="1">
        <f t="array" ref="CL765">INDEX(CL$14:CL$114,$A765+1)+SUMPRODUCT(TRANSPOSE($E765:$G765),CL$7:CL$9)</f>
        <v>5.4531579219340695E-2</v>
      </c>
      <c r="CM765" s="17" cm="1">
        <f t="array" ref="CM765">INDEX(CM$14:CM$114,$A765+1)+SUMPRODUCT(TRANSPOSE($E765:$G765),CM$7:CM$9)</f>
        <v>5.4428855695214926E-2</v>
      </c>
      <c r="CN765" s="17" cm="1">
        <f t="array" ref="CN765">INDEX(CN$14:CN$114,$A765+1)+SUMPRODUCT(TRANSPOSE($E765:$G765),CN$7:CN$9)</f>
        <v>5.4335328854458007E-2</v>
      </c>
      <c r="CO765" s="17" cm="1">
        <f t="array" ref="CO765">INDEX(CO$14:CO$114,$A765+1)+SUMPRODUCT(TRANSPOSE($E765:$G765),CO$7:CO$9)</f>
        <v>5.4250676378957738E-2</v>
      </c>
      <c r="CP765" s="17" cm="1">
        <f t="array" ref="CP765">INDEX(CP$14:CP$114,$A765+1)+SUMPRODUCT(TRANSPOSE($E765:$G765),CP$7:CP$9)</f>
        <v>5.417456176470746E-2</v>
      </c>
      <c r="CQ765" s="17" cm="1">
        <f t="array" ref="CQ765">INDEX(CQ$14:CQ$114,$A765+1)+SUMPRODUCT(TRANSPOSE($E765:$G765),CQ$7:CQ$9)</f>
        <v>5.4106628478666749E-2</v>
      </c>
      <c r="CR765" s="17" cm="1">
        <f t="array" ref="CR765">INDEX(CR$14:CR$114,$A765+1)+SUMPRODUCT(TRANSPOSE($E765:$G765),CR$7:CR$9)</f>
        <v>5.4046493203099163E-2</v>
      </c>
      <c r="CS765" s="17" cm="1">
        <f t="array" ref="CS765">INDEX(CS$14:CS$114,$A765+1)+SUMPRODUCT(TRANSPOSE($E765:$G765),CS$7:CS$9)</f>
        <v>5.3993738457924642E-2</v>
      </c>
      <c r="CT765" s="17" cm="1">
        <f t="array" ref="CT765">INDEX(CT$14:CT$114,$A765+1)+SUMPRODUCT(TRANSPOSE($E765:$G765),CT$7:CT$9)</f>
        <v>5.3947904200806515E-2</v>
      </c>
      <c r="CU765" s="17" cm="1">
        <f t="array" ref="CU765">INDEX(CU$14:CU$114,$A765+1)+SUMPRODUCT(TRANSPOSE($E765:$G765),CU$7:CU$9)</f>
        <v>5.3877351578763708E-2</v>
      </c>
      <c r="CV765" s="17" cm="1">
        <f t="array" ref="CV765">INDEX(CV$14:CV$114,$A765+1)+SUMPRODUCT(TRANSPOSE($E765:$G765),CV$7:CV$9)</f>
        <v>5.3820169386943437E-2</v>
      </c>
      <c r="CW765" s="17" cm="1">
        <f t="array" ref="CW765">INDEX(CW$14:CW$114,$A765+1)+SUMPRODUCT(TRANSPOSE($E765:$G765),CW$7:CW$9)</f>
        <v>5.3775458375716942E-2</v>
      </c>
      <c r="CX765" s="17" cm="1">
        <f t="array" ref="CX765">INDEX(CX$14:CX$114,$A765+1)+SUMPRODUCT(TRANSPOSE($E765:$G765),CX$7:CX$9)</f>
        <v>5.3718541266405948E-2</v>
      </c>
      <c r="CY765" s="17" cm="1">
        <f t="array" ref="CY765">INDEX(CY$14:CY$114,$A765+1)+SUMPRODUCT(TRANSPOSE($E765:$G765),CY$7:CY$9)</f>
        <v>5.3680395751714557E-2</v>
      </c>
      <c r="CZ765" s="17" cm="1">
        <f t="array" ref="CZ765">INDEX(CZ$14:CZ$114,$A765+1)+SUMPRODUCT(TRANSPOSE($E765:$G765),CZ$7:CZ$9)</f>
        <v>5.3636416235547255E-2</v>
      </c>
      <c r="DA765" s="17" cm="1">
        <f t="array" ref="DA765">INDEX(DA$14:DA$114,$A765+1)+SUMPRODUCT(TRANSPOSE($E765:$G765),DA$7:DA$9)</f>
        <v>5.3620175008106549E-2</v>
      </c>
      <c r="DB765" s="17" cm="1">
        <f t="array" ref="DB765">INDEX(DB$14:DB$114,$A765+1)+SUMPRODUCT(TRANSPOSE($E765:$G765),DB$7:DB$9)</f>
        <v>5.3612108936693756E-2</v>
      </c>
      <c r="DC765" s="17" cm="1">
        <f t="array" ref="DC765">INDEX(DC$14:DC$114,$A765+1)+SUMPRODUCT(TRANSPOSE($E765:$G765),DC$7:DC$9)</f>
        <v>5.3658133979079689E-2</v>
      </c>
      <c r="DD765" s="17" cm="1">
        <f t="array" ref="DD765">INDEX(DD$14:DD$114,$A765+1)+SUMPRODUCT(TRANSPOSE($E765:$G765),DD$7:DD$9)</f>
        <v>5.371630022585526E-2</v>
      </c>
    </row>
    <row r="766" spans="1:108" x14ac:dyDescent="0.25">
      <c r="A766" s="13">
        <f t="shared" si="716"/>
        <v>45</v>
      </c>
      <c r="B766" s="13">
        <f t="shared" si="717"/>
        <v>7</v>
      </c>
      <c r="C766" s="13">
        <f t="shared" ref="C766:D766" si="769">C665</f>
        <v>12</v>
      </c>
      <c r="D766" s="13">
        <f t="shared" si="769"/>
        <v>540</v>
      </c>
      <c r="E766" s="30">
        <f t="shared" si="736"/>
        <v>5.0000000000000001E-3</v>
      </c>
      <c r="F766" s="30">
        <f t="shared" si="733"/>
        <v>0.01</v>
      </c>
      <c r="G766" s="30">
        <f t="shared" si="734"/>
        <v>1.4999999999999999E-2</v>
      </c>
      <c r="H766" s="36">
        <f t="shared" si="714"/>
        <v>70540</v>
      </c>
      <c r="I766" s="17" cm="1">
        <f t="array" ref="I766">INDEX(I$14:I$114,$A766+1)+SUMPRODUCT(TRANSPOSE($E766:$G766),I$7:I$9)</f>
        <v>5.5262035023574511E-2</v>
      </c>
      <c r="J766" s="17" cm="1">
        <f t="array" ref="J766">INDEX(J$14:J$114,$A766+1)+SUMPRODUCT(TRANSPOSE($E766:$G766),J$7:J$9)</f>
        <v>5.6478763414282283E-2</v>
      </c>
      <c r="K766" s="17" cm="1">
        <f t="array" ref="K766">INDEX(K$14:K$114,$A766+1)+SUMPRODUCT(TRANSPOSE($E766:$G766),K$7:K$9)</f>
        <v>5.7624797248762169E-2</v>
      </c>
      <c r="L766" s="17" cm="1">
        <f t="array" ref="L766">INDEX(L$14:L$114,$A766+1)+SUMPRODUCT(TRANSPOSE($E766:$G766),L$7:L$9)</f>
        <v>5.8694887246939789E-2</v>
      </c>
      <c r="M766" s="17" cm="1">
        <f t="array" ref="M766">INDEX(M$14:M$114,$A766+1)+SUMPRODUCT(TRANSPOSE($E766:$G766),M$7:M$9)</f>
        <v>5.9683811655033316E-2</v>
      </c>
      <c r="N766" s="17" cm="1">
        <f t="array" ref="N766">INDEX(N$14:N$114,$A766+1)+SUMPRODUCT(TRANSPOSE($E766:$G766),N$7:N$9)</f>
        <v>6.0586366825515887E-2</v>
      </c>
      <c r="O766" s="17" cm="1">
        <f t="array" ref="O766">INDEX(O$14:O$114,$A766+1)+SUMPRODUCT(TRANSPOSE($E766:$G766),O$7:O$9)</f>
        <v>6.1397377512260737E-2</v>
      </c>
      <c r="P766" s="17" cm="1">
        <f t="array" ref="P766">INDEX(P$14:P$114,$A766+1)+SUMPRODUCT(TRANSPOSE($E766:$G766),P$7:P$9)</f>
        <v>6.2111687621284328E-2</v>
      </c>
      <c r="Q766" s="17" cm="1">
        <f t="array" ref="Q766">INDEX(Q$14:Q$114,$A766+1)+SUMPRODUCT(TRANSPOSE($E766:$G766),Q$7:Q$9)</f>
        <v>6.2724162245696963E-2</v>
      </c>
      <c r="R766" s="17" cm="1">
        <f t="array" ref="R766">INDEX(R$14:R$114,$A766+1)+SUMPRODUCT(TRANSPOSE($E766:$G766),R$7:R$9)</f>
        <v>6.3229701950013192E-2</v>
      </c>
      <c r="S766" s="17" cm="1">
        <f t="array" ref="S766">INDEX(S$14:S$114,$A766+1)+SUMPRODUCT(TRANSPOSE($E766:$G766),S$7:S$9)</f>
        <v>6.331767554365321E-2</v>
      </c>
      <c r="T766" s="17" cm="1">
        <f t="array" ref="T766">INDEX(T$14:T$114,$A766+1)+SUMPRODUCT(TRANSPOSE($E766:$G766),T$7:T$9)</f>
        <v>6.3288596448480436E-2</v>
      </c>
      <c r="U766" s="17" cm="1">
        <f t="array" ref="U766">INDEX(U$14:U$114,$A766+1)+SUMPRODUCT(TRANSPOSE($E766:$G766),U$7:U$9)</f>
        <v>6.3137450863606184E-2</v>
      </c>
      <c r="V766" s="17" cm="1">
        <f t="array" ref="V766">INDEX(V$14:V$114,$A766+1)+SUMPRODUCT(TRANSPOSE($E766:$G766),V$7:V$9)</f>
        <v>6.2859261570584399E-2</v>
      </c>
      <c r="W766" s="17" cm="1">
        <f t="array" ref="W766">INDEX(W$14:W$114,$A766+1)+SUMPRODUCT(TRANSPOSE($E766:$G766),W$7:W$9)</f>
        <v>6.2449084920497513E-2</v>
      </c>
      <c r="X766" s="17" cm="1">
        <f t="array" ref="X766">INDEX(X$14:X$114,$A766+1)+SUMPRODUCT(TRANSPOSE($E766:$G766),X$7:X$9)</f>
        <v>6.2121770253399752E-2</v>
      </c>
      <c r="Y766" s="17" cm="1">
        <f t="array" ref="Y766">INDEX(Y$14:Y$114,$A766+1)+SUMPRODUCT(TRANSPOSE($E766:$G766),Y$7:Y$9)</f>
        <v>6.186263826623957E-2</v>
      </c>
      <c r="Z766" s="17" cm="1">
        <f t="array" ref="Z766">INDEX(Z$14:Z$114,$A766+1)+SUMPRODUCT(TRANSPOSE($E766:$G766),Z$7:Z$9)</f>
        <v>6.1660283631331789E-2</v>
      </c>
      <c r="AA766" s="17" cm="1">
        <f t="array" ref="AA766">INDEX(AA$14:AA$114,$A766+1)+SUMPRODUCT(TRANSPOSE($E766:$G766),AA$7:AA$9)</f>
        <v>6.1505710448280251E-2</v>
      </c>
      <c r="AB766" s="17" cm="1">
        <f t="array" ref="AB766">INDEX(AB$14:AB$114,$A766+1)+SUMPRODUCT(TRANSPOSE($E766:$G766),AB$7:AB$9)</f>
        <v>6.1391727910228996E-2</v>
      </c>
      <c r="AC766" s="17" cm="1">
        <f t="array" ref="AC766">INDEX(AC$14:AC$114,$A766+1)+SUMPRODUCT(TRANSPOSE($E766:$G766),AC$7:AC$9)</f>
        <v>6.1312519175965099E-2</v>
      </c>
      <c r="AD766" s="17" cm="1">
        <f t="array" ref="AD766">INDEX(AD$14:AD$114,$A766+1)+SUMPRODUCT(TRANSPOSE($E766:$G766),AD$7:AD$9)</f>
        <v>6.1263328172862827E-2</v>
      </c>
      <c r="AE766" s="17" cm="1">
        <f t="array" ref="AE766">INDEX(AE$14:AE$114,$A766+1)+SUMPRODUCT(TRANSPOSE($E766:$G766),AE$7:AE$9)</f>
        <v>6.124022833644728E-2</v>
      </c>
      <c r="AF766" s="17" cm="1">
        <f t="array" ref="AF766">INDEX(AF$14:AF$114,$A766+1)+SUMPRODUCT(TRANSPOSE($E766:$G766),AF$7:AF$9)</f>
        <v>6.1239949323135853E-2</v>
      </c>
      <c r="AG766" s="17" cm="1">
        <f t="array" ref="AG766">INDEX(AG$14:AG$114,$A766+1)+SUMPRODUCT(TRANSPOSE($E766:$G766),AG$7:AG$9)</f>
        <v>6.1259745421107972E-2</v>
      </c>
      <c r="AH766" s="17" cm="1">
        <f t="array" ref="AH766">INDEX(AH$14:AH$114,$A766+1)+SUMPRODUCT(TRANSPOSE($E766:$G766),AH$7:AH$9)</f>
        <v>6.1297294404567534E-2</v>
      </c>
      <c r="AI766" s="17" cm="1">
        <f t="array" ref="AI766">INDEX(AI$14:AI$114,$A766+1)+SUMPRODUCT(TRANSPOSE($E766:$G766),AI$7:AI$9)</f>
        <v>6.1350618919496239E-2</v>
      </c>
      <c r="AJ766" s="17" cm="1">
        <f t="array" ref="AJ766">INDEX(AJ$14:AJ$114,$A766+1)+SUMPRODUCT(TRANSPOSE($E766:$G766),AJ$7:AJ$9)</f>
        <v>6.1418024754826647E-2</v>
      </c>
      <c r="AK766" s="17" cm="1">
        <f t="array" ref="AK766">INDEX(AK$14:AK$114,$A766+1)+SUMPRODUCT(TRANSPOSE($E766:$G766),AK$7:AK$9)</f>
        <v>6.1498051914021315E-2</v>
      </c>
      <c r="AL766" s="17" cm="1">
        <f t="array" ref="AL766">INDEX(AL$14:AL$114,$A766+1)+SUMPRODUCT(TRANSPOSE($E766:$G766),AL$7:AL$9)</f>
        <v>6.1589435493765263E-2</v>
      </c>
      <c r="AM766" s="17" cm="1">
        <f t="array" ref="AM766">INDEX(AM$14:AM$114,$A766+1)+SUMPRODUCT(TRANSPOSE($E766:$G766),AM$7:AM$9)</f>
        <v>6.1441074150570082E-2</v>
      </c>
      <c r="AN766" s="17" cm="1">
        <f t="array" ref="AN766">INDEX(AN$14:AN$114,$A766+1)+SUMPRODUCT(TRANSPOSE($E766:$G766),AN$7:AN$9)</f>
        <v>6.1302004492031478E-2</v>
      </c>
      <c r="AO766" s="17" cm="1">
        <f t="array" ref="AO766">INDEX(AO$14:AO$114,$A766+1)+SUMPRODUCT(TRANSPOSE($E766:$G766),AO$7:AO$9)</f>
        <v>6.1171380133492867E-2</v>
      </c>
      <c r="AP766" s="17" cm="1">
        <f t="array" ref="AP766">INDEX(AP$14:AP$114,$A766+1)+SUMPRODUCT(TRANSPOSE($E766:$G766),AP$7:AP$9)</f>
        <v>6.1048454457737752E-2</v>
      </c>
      <c r="AQ766" s="17" cm="1">
        <f t="array" ref="AQ766">INDEX(AQ$14:AQ$114,$A766+1)+SUMPRODUCT(TRANSPOSE($E766:$G766),AQ$7:AQ$9)</f>
        <v>6.0932566335710633E-2</v>
      </c>
      <c r="AR766" s="17" cm="1">
        <f t="array" ref="AR766">INDEX(AR$14:AR$114,$A766+1)+SUMPRODUCT(TRANSPOSE($E766:$G766),AR$7:AR$9)</f>
        <v>6.0823128231465615E-2</v>
      </c>
      <c r="AS766" s="17" cm="1">
        <f t="array" ref="AS766">INDEX(AS$14:AS$114,$A766+1)+SUMPRODUCT(TRANSPOSE($E766:$G766),AS$7:AS$9)</f>
        <v>6.0719616239470628E-2</v>
      </c>
      <c r="AT766" s="17" cm="1">
        <f t="array" ref="AT766">INDEX(AT$14:AT$114,$A766+1)+SUMPRODUCT(TRANSPOSE($E766:$G766),AT$7:AT$9)</f>
        <v>6.0621561697686496E-2</v>
      </c>
      <c r="AU766" s="17" cm="1">
        <f t="array" ref="AU766">INDEX(AU$14:AU$114,$A766+1)+SUMPRODUCT(TRANSPOSE($E766:$G766),AU$7:AU$9)</f>
        <v>6.0528544093121903E-2</v>
      </c>
      <c r="AV766" s="17" cm="1">
        <f t="array" ref="AV766">INDEX(AV$14:AV$114,$A766+1)+SUMPRODUCT(TRANSPOSE($E766:$G766),AV$7:AV$9)</f>
        <v>6.044018503329994E-2</v>
      </c>
      <c r="AW766" s="17" cm="1">
        <f t="array" ref="AW766">INDEX(AW$14:AW$114,$A766+1)+SUMPRODUCT(TRANSPOSE($E766:$G766),AW$7:AW$9)</f>
        <v>6.0356143101366486E-2</v>
      </c>
      <c r="AX766" s="17" cm="1">
        <f t="array" ref="AX766">INDEX(AX$14:AX$114,$A766+1)+SUMPRODUCT(TRANSPOSE($E766:$G766),AX$7:AX$9)</f>
        <v>6.0276109447335066E-2</v>
      </c>
      <c r="AY766" s="17" cm="1">
        <f t="array" ref="AY766">INDEX(AY$14:AY$114,$A766+1)+SUMPRODUCT(TRANSPOSE($E766:$G766),AY$7:AY$9)</f>
        <v>6.0199803995444431E-2</v>
      </c>
      <c r="AZ766" s="17" cm="1">
        <f t="array" ref="AZ766">INDEX(AZ$14:AZ$114,$A766+1)+SUMPRODUCT(TRANSPOSE($E766:$G766),AZ$7:AZ$9)</f>
        <v>6.0126972169470258E-2</v>
      </c>
      <c r="BA766" s="17" cm="1">
        <f t="array" ref="BA766">INDEX(BA$14:BA$114,$A766+1)+SUMPRODUCT(TRANSPOSE($E766:$G766),BA$7:BA$9)</f>
        <v>6.0057382055300187E-2</v>
      </c>
      <c r="BB766" s="17" cm="1">
        <f t="array" ref="BB766">INDEX(BB$14:BB$114,$A766+1)+SUMPRODUCT(TRANSPOSE($E766:$G766),BB$7:BB$9)</f>
        <v>5.9990821934135505E-2</v>
      </c>
      <c r="BC766" s="17" cm="1">
        <f t="array" ref="BC766">INDEX(BC$14:BC$114,$A766+1)+SUMPRODUCT(TRANSPOSE($E766:$G766),BC$7:BC$9)</f>
        <v>5.992709813104434E-2</v>
      </c>
      <c r="BD766" s="17" cm="1">
        <f t="array" ref="BD766">INDEX(BD$14:BD$114,$A766+1)+SUMPRODUCT(TRANSPOSE($E766:$G766),BD$7:BD$9)</f>
        <v>5.9866033132817006E-2</v>
      </c>
      <c r="BE766" s="17" cm="1">
        <f t="array" ref="BE766">INDEX(BE$14:BE$114,$A766+1)+SUMPRODUCT(TRANSPOSE($E766:$G766),BE$7:BE$9)</f>
        <v>5.9807463936592961E-2</v>
      </c>
      <c r="BF766" s="17" cm="1">
        <f t="array" ref="BF766">INDEX(BF$14:BF$114,$A766+1)+SUMPRODUCT(TRANSPOSE($E766:$G766),BF$7:BF$9)</f>
        <v>5.9751240596916375E-2</v>
      </c>
      <c r="BG766" s="17" cm="1">
        <f t="array" ref="BG766">INDEX(BG$14:BG$114,$A766+1)+SUMPRODUCT(TRANSPOSE($E766:$G766),BG$7:BG$9)</f>
        <v>5.9697224943946789E-2</v>
      </c>
      <c r="BH766" s="17" cm="1">
        <f t="array" ref="BH766">INDEX(BH$14:BH$114,$A766+1)+SUMPRODUCT(TRANSPOSE($E766:$G766),BH$7:BH$9)</f>
        <v>5.964528944975421E-2</v>
      </c>
      <c r="BI766" s="17" cm="1">
        <f t="array" ref="BI766">INDEX(BI$14:BI$114,$A766+1)+SUMPRODUCT(TRANSPOSE($E766:$G766),BI$7:BI$9)</f>
        <v>5.9595316223118075E-2</v>
      </c>
      <c r="BJ766" s="17" cm="1">
        <f t="array" ref="BJ766">INDEX(BJ$14:BJ$114,$A766+1)+SUMPRODUCT(TRANSPOSE($E766:$G766),BJ$7:BJ$9)</f>
        <v>5.9547196116152321E-2</v>
      </c>
      <c r="BK766" s="17" cm="1">
        <f t="array" ref="BK766">INDEX(BK$14:BK$114,$A766+1)+SUMPRODUCT(TRANSPOSE($E766:$G766),BK$7:BK$9)</f>
        <v>5.9500827928505515E-2</v>
      </c>
      <c r="BL766" s="17" cm="1">
        <f t="array" ref="BL766">INDEX(BL$14:BL$114,$A766+1)+SUMPRODUCT(TRANSPOSE($E766:$G766),BL$7:BL$9)</f>
        <v>5.957653050442345E-2</v>
      </c>
      <c r="BM766" s="17" cm="1">
        <f t="array" ref="BM766">INDEX(BM$14:BM$114,$A766+1)+SUMPRODUCT(TRANSPOSE($E766:$G766),BM$7:BM$9)</f>
        <v>5.9620153085757951E-2</v>
      </c>
      <c r="BN766" s="17" cm="1">
        <f t="array" ref="BN766">INDEX(BN$14:BN$114,$A766+1)+SUMPRODUCT(TRANSPOSE($E766:$G766),BN$7:BN$9)</f>
        <v>5.963075829594798E-2</v>
      </c>
      <c r="BO766" s="17" cm="1">
        <f t="array" ref="BO766">INDEX(BO$14:BO$114,$A766+1)+SUMPRODUCT(TRANSPOSE($E766:$G766),BO$7:BO$9)</f>
        <v>5.9607823950420843E-2</v>
      </c>
      <c r="BP766" s="17" cm="1">
        <f t="array" ref="BP766">INDEX(BP$14:BP$114,$A766+1)+SUMPRODUCT(TRANSPOSE($E766:$G766),BP$7:BP$9)</f>
        <v>5.9551214436635122E-2</v>
      </c>
      <c r="BQ766" s="17" cm="1">
        <f t="array" ref="BQ766">INDEX(BQ$14:BQ$114,$A766+1)+SUMPRODUCT(TRANSPOSE($E766:$G766),BQ$7:BQ$9)</f>
        <v>5.9461147086654495E-2</v>
      </c>
      <c r="BR766" s="17" cm="1">
        <f t="array" ref="BR766">INDEX(BR$14:BR$114,$A766+1)+SUMPRODUCT(TRANSPOSE($E766:$G766),BR$7:BR$9)</f>
        <v>5.9338167994626642E-2</v>
      </c>
      <c r="BS766" s="17" cm="1">
        <f t="array" ref="BS766">INDEX(BS$14:BS$114,$A766+1)+SUMPRODUCT(TRANSPOSE($E766:$G766),BS$7:BS$9)</f>
        <v>5.9183126372732361E-2</v>
      </c>
      <c r="BT766" s="17" cm="1">
        <f t="array" ref="BT766">INDEX(BT$14:BT$114,$A766+1)+SUMPRODUCT(TRANSPOSE($E766:$G766),BT$7:BT$9)</f>
        <v>5.8997152164813924E-2</v>
      </c>
      <c r="BU766" s="17" cm="1">
        <f t="array" ref="BU766">INDEX(BU$14:BU$114,$A766+1)+SUMPRODUCT(TRANSPOSE($E766:$G766),BU$7:BU$9)</f>
        <v>5.8781635808064045E-2</v>
      </c>
      <c r="BV766" s="17" cm="1">
        <f t="array" ref="BV766">INDEX(BV$14:BV$114,$A766+1)+SUMPRODUCT(TRANSPOSE($E766:$G766),BV$7:BV$9)</f>
        <v>5.8538208074795026E-2</v>
      </c>
      <c r="BW766" s="17" cm="1">
        <f t="array" ref="BW766">INDEX(BW$14:BW$114,$A766+1)+SUMPRODUCT(TRANSPOSE($E766:$G766),BW$7:BW$9)</f>
        <v>5.826872368244583E-2</v>
      </c>
      <c r="BX766" s="17" cm="1">
        <f t="array" ref="BX766">INDEX(BX$14:BX$114,$A766+1)+SUMPRODUCT(TRANSPOSE($E766:$G766),BX$7:BX$9)</f>
        <v>5.7975243627104253E-2</v>
      </c>
      <c r="BY766" s="17" cm="1">
        <f t="array" ref="BY766">INDEX(BY$14:BY$114,$A766+1)+SUMPRODUCT(TRANSPOSE($E766:$G766),BY$7:BY$9)</f>
        <v>5.7660020891305272E-2</v>
      </c>
      <c r="BZ766" s="17" cm="1">
        <f t="array" ref="BZ766">INDEX(BZ$14:BZ$114,$A766+1)+SUMPRODUCT(TRANSPOSE($E766:$G766),BZ$7:BZ$9)</f>
        <v>5.7325483854449785E-2</v>
      </c>
      <c r="CA766" s="17" cm="1">
        <f t="array" ref="CA766">INDEX(CA$14:CA$114,$A766+1)+SUMPRODUCT(TRANSPOSE($E766:$G766),CA$7:CA$9)</f>
        <v>5.6982588706849899E-2</v>
      </c>
      <c r="CB766" s="17" cm="1">
        <f t="array" ref="CB766">INDEX(CB$14:CB$114,$A766+1)+SUMPRODUCT(TRANSPOSE($E766:$G766),CB$7:CB$9)</f>
        <v>5.6660955613950667E-2</v>
      </c>
      <c r="CC766" s="17" cm="1">
        <f t="array" ref="CC766">INDEX(CC$14:CC$114,$A766+1)+SUMPRODUCT(TRANSPOSE($E766:$G766),CC$7:CC$9)</f>
        <v>5.6359778282124892E-2</v>
      </c>
      <c r="CD766" s="17" cm="1">
        <f t="array" ref="CD766">INDEX(CD$14:CD$114,$A766+1)+SUMPRODUCT(TRANSPOSE($E766:$G766),CD$7:CD$9)</f>
        <v>5.6078299774305326E-2</v>
      </c>
      <c r="CE766" s="17" cm="1">
        <f t="array" ref="CE766">INDEX(CE$14:CE$114,$A766+1)+SUMPRODUCT(TRANSPOSE($E766:$G766),CE$7:CE$9)</f>
        <v>5.5815808117743212E-2</v>
      </c>
      <c r="CF766" s="17" cm="1">
        <f t="array" ref="CF766">INDEX(CF$14:CF$114,$A766+1)+SUMPRODUCT(TRANSPOSE($E766:$G766),CF$7:CF$9)</f>
        <v>5.5571632212847763E-2</v>
      </c>
      <c r="CG766" s="17" cm="1">
        <f t="array" ref="CG766">INDEX(CG$14:CG$114,$A766+1)+SUMPRODUCT(TRANSPOSE($E766:$G766),CG$7:CG$9)</f>
        <v>5.5345137793208252E-2</v>
      </c>
      <c r="CH766" s="17" cm="1">
        <f t="array" ref="CH766">INDEX(CH$14:CH$114,$A766+1)+SUMPRODUCT(TRANSPOSE($E766:$G766),CH$7:CH$9)</f>
        <v>5.5135723388688537E-2</v>
      </c>
      <c r="CI766" s="17" cm="1">
        <f t="array" ref="CI766">INDEX(CI$14:CI$114,$A766+1)+SUMPRODUCT(TRANSPOSE($E766:$G766),CI$7:CI$9)</f>
        <v>5.4942816180517093E-2</v>
      </c>
      <c r="CJ766" s="17" cm="1">
        <f t="array" ref="CJ766">INDEX(CJ$14:CJ$114,$A766+1)+SUMPRODUCT(TRANSPOSE($E766:$G766),CJ$7:CJ$9)</f>
        <v>5.4765868075425148E-2</v>
      </c>
      <c r="CK766" s="17" cm="1">
        <f t="array" ref="CK766">INDEX(CK$14:CK$114,$A766+1)+SUMPRODUCT(TRANSPOSE($E766:$G766),CK$7:CK$9)</f>
        <v>5.4643813288589235E-2</v>
      </c>
      <c r="CL766" s="17" cm="1">
        <f t="array" ref="CL766">INDEX(CL$14:CL$114,$A766+1)+SUMPRODUCT(TRANSPOSE($E766:$G766),CL$7:CL$9)</f>
        <v>5.4531579219340695E-2</v>
      </c>
      <c r="CM766" s="17" cm="1">
        <f t="array" ref="CM766">INDEX(CM$14:CM$114,$A766+1)+SUMPRODUCT(TRANSPOSE($E766:$G766),CM$7:CM$9)</f>
        <v>5.4428855695214926E-2</v>
      </c>
      <c r="CN766" s="17" cm="1">
        <f t="array" ref="CN766">INDEX(CN$14:CN$114,$A766+1)+SUMPRODUCT(TRANSPOSE($E766:$G766),CN$7:CN$9)</f>
        <v>5.4335328854458007E-2</v>
      </c>
      <c r="CO766" s="17" cm="1">
        <f t="array" ref="CO766">INDEX(CO$14:CO$114,$A766+1)+SUMPRODUCT(TRANSPOSE($E766:$G766),CO$7:CO$9)</f>
        <v>5.4250676378957738E-2</v>
      </c>
      <c r="CP766" s="17" cm="1">
        <f t="array" ref="CP766">INDEX(CP$14:CP$114,$A766+1)+SUMPRODUCT(TRANSPOSE($E766:$G766),CP$7:CP$9)</f>
        <v>5.417456176470746E-2</v>
      </c>
      <c r="CQ766" s="17" cm="1">
        <f t="array" ref="CQ766">INDEX(CQ$14:CQ$114,$A766+1)+SUMPRODUCT(TRANSPOSE($E766:$G766),CQ$7:CQ$9)</f>
        <v>5.4106628478666749E-2</v>
      </c>
      <c r="CR766" s="17" cm="1">
        <f t="array" ref="CR766">INDEX(CR$14:CR$114,$A766+1)+SUMPRODUCT(TRANSPOSE($E766:$G766),CR$7:CR$9)</f>
        <v>5.4046493203099163E-2</v>
      </c>
      <c r="CS766" s="17" cm="1">
        <f t="array" ref="CS766">INDEX(CS$14:CS$114,$A766+1)+SUMPRODUCT(TRANSPOSE($E766:$G766),CS$7:CS$9)</f>
        <v>5.3993738457924642E-2</v>
      </c>
      <c r="CT766" s="17" cm="1">
        <f t="array" ref="CT766">INDEX(CT$14:CT$114,$A766+1)+SUMPRODUCT(TRANSPOSE($E766:$G766),CT$7:CT$9)</f>
        <v>5.3947904200806515E-2</v>
      </c>
      <c r="CU766" s="17" cm="1">
        <f t="array" ref="CU766">INDEX(CU$14:CU$114,$A766+1)+SUMPRODUCT(TRANSPOSE($E766:$G766),CU$7:CU$9)</f>
        <v>5.3877351578763708E-2</v>
      </c>
      <c r="CV766" s="17" cm="1">
        <f t="array" ref="CV766">INDEX(CV$14:CV$114,$A766+1)+SUMPRODUCT(TRANSPOSE($E766:$G766),CV$7:CV$9)</f>
        <v>5.3820169386943437E-2</v>
      </c>
      <c r="CW766" s="17" cm="1">
        <f t="array" ref="CW766">INDEX(CW$14:CW$114,$A766+1)+SUMPRODUCT(TRANSPOSE($E766:$G766),CW$7:CW$9)</f>
        <v>5.3775458375716942E-2</v>
      </c>
      <c r="CX766" s="17" cm="1">
        <f t="array" ref="CX766">INDEX(CX$14:CX$114,$A766+1)+SUMPRODUCT(TRANSPOSE($E766:$G766),CX$7:CX$9)</f>
        <v>5.3718541266405948E-2</v>
      </c>
      <c r="CY766" s="17" cm="1">
        <f t="array" ref="CY766">INDEX(CY$14:CY$114,$A766+1)+SUMPRODUCT(TRANSPOSE($E766:$G766),CY$7:CY$9)</f>
        <v>5.3680395751714557E-2</v>
      </c>
      <c r="CZ766" s="17" cm="1">
        <f t="array" ref="CZ766">INDEX(CZ$14:CZ$114,$A766+1)+SUMPRODUCT(TRANSPOSE($E766:$G766),CZ$7:CZ$9)</f>
        <v>5.3636416235547255E-2</v>
      </c>
      <c r="DA766" s="17" cm="1">
        <f t="array" ref="DA766">INDEX(DA$14:DA$114,$A766+1)+SUMPRODUCT(TRANSPOSE($E766:$G766),DA$7:DA$9)</f>
        <v>5.3620175008106549E-2</v>
      </c>
      <c r="DB766" s="17" cm="1">
        <f t="array" ref="DB766">INDEX(DB$14:DB$114,$A766+1)+SUMPRODUCT(TRANSPOSE($E766:$G766),DB$7:DB$9)</f>
        <v>5.3612108936693756E-2</v>
      </c>
      <c r="DC766" s="17" cm="1">
        <f t="array" ref="DC766">INDEX(DC$14:DC$114,$A766+1)+SUMPRODUCT(TRANSPOSE($E766:$G766),DC$7:DC$9)</f>
        <v>5.3658133979079689E-2</v>
      </c>
      <c r="DD766" s="17" cm="1">
        <f t="array" ref="DD766">INDEX(DD$14:DD$114,$A766+1)+SUMPRODUCT(TRANSPOSE($E766:$G766),DD$7:DD$9)</f>
        <v>5.371630022585526E-2</v>
      </c>
    </row>
    <row r="767" spans="1:108" x14ac:dyDescent="0.25">
      <c r="A767" s="13">
        <f t="shared" si="716"/>
        <v>46</v>
      </c>
      <c r="B767" s="13">
        <f t="shared" si="717"/>
        <v>7</v>
      </c>
      <c r="C767" s="13">
        <f t="shared" ref="C767:D767" si="770">C666</f>
        <v>12</v>
      </c>
      <c r="D767" s="13">
        <f t="shared" si="770"/>
        <v>552</v>
      </c>
      <c r="E767" s="30">
        <f t="shared" si="736"/>
        <v>5.0000000000000001E-3</v>
      </c>
      <c r="F767" s="30">
        <f t="shared" si="733"/>
        <v>0.01</v>
      </c>
      <c r="G767" s="30">
        <f t="shared" si="734"/>
        <v>1.4999999999999999E-2</v>
      </c>
      <c r="H767" s="36">
        <f t="shared" si="714"/>
        <v>70552</v>
      </c>
      <c r="I767" s="17" cm="1">
        <f t="array" ref="I767">INDEX(I$14:I$114,$A767+1)+SUMPRODUCT(TRANSPOSE($E767:$G767),I$7:I$9)</f>
        <v>5.6584796922880203E-2</v>
      </c>
      <c r="J767" s="17" cm="1">
        <f t="array" ref="J767">INDEX(J$14:J$114,$A767+1)+SUMPRODUCT(TRANSPOSE($E767:$G767),J$7:J$9)</f>
        <v>5.7695626510490892E-2</v>
      </c>
      <c r="K767" s="17" cm="1">
        <f t="array" ref="K767">INDEX(K$14:K$114,$A767+1)+SUMPRODUCT(TRANSPOSE($E767:$G767),K$7:K$9)</f>
        <v>5.8728719991980524E-2</v>
      </c>
      <c r="L767" s="17" cm="1">
        <f t="array" ref="L767">INDEX(L$14:L$114,$A767+1)+SUMPRODUCT(TRANSPOSE($E767:$G767),L$7:L$9)</f>
        <v>5.9678864092027453E-2</v>
      </c>
      <c r="M767" s="17" cm="1">
        <f t="array" ref="M767">INDEX(M$14:M$114,$A767+1)+SUMPRODUCT(TRANSPOSE($E767:$G767),M$7:M$9)</f>
        <v>6.0540862547022269E-2</v>
      </c>
      <c r="N767" s="17" cm="1">
        <f t="array" ref="N767">INDEX(N$14:N$114,$A767+1)+SUMPRODUCT(TRANSPOSE($E767:$G767),N$7:N$9)</f>
        <v>6.1309549731351505E-2</v>
      </c>
      <c r="O767" s="17" cm="1">
        <f t="array" ref="O767">INDEX(O$14:O$114,$A767+1)+SUMPRODUCT(TRANSPOSE($E767:$G767),O$7:O$9)</f>
        <v>6.1979779117228545E-2</v>
      </c>
      <c r="P767" s="17" cm="1">
        <f t="array" ref="P767">INDEX(P$14:P$114,$A767+1)+SUMPRODUCT(TRANSPOSE($E767:$G767),P$7:P$9)</f>
        <v>6.2546426179182102E-2</v>
      </c>
      <c r="Q767" s="17" cm="1">
        <f t="array" ref="Q767">INDEX(Q$14:Q$114,$A767+1)+SUMPRODUCT(TRANSPOSE($E767:$G767),Q$7:Q$9)</f>
        <v>6.3004404359113447E-2</v>
      </c>
      <c r="R767" s="17" cm="1">
        <f t="array" ref="R767">INDEX(R$14:R$114,$A767+1)+SUMPRODUCT(TRANSPOSE($E767:$G767),R$7:R$9)</f>
        <v>6.3348651485735083E-2</v>
      </c>
      <c r="S767" s="17" cm="1">
        <f t="array" ref="S767">INDEX(S$14:S$114,$A767+1)+SUMPRODUCT(TRANSPOSE($E767:$G767),S$7:S$9)</f>
        <v>6.3268585020661475E-2</v>
      </c>
      <c r="T767" s="17" cm="1">
        <f t="array" ref="T767">INDEX(T$14:T$114,$A767+1)+SUMPRODUCT(TRANSPOSE($E767:$G767),T$7:T$9)</f>
        <v>6.3064762881959655E-2</v>
      </c>
      <c r="U767" s="17" cm="1">
        <f t="array" ref="U767">INDEX(U$14:U$114,$A767+1)+SUMPRODUCT(TRANSPOSE($E767:$G767),U$7:U$9)</f>
        <v>6.2732225715366366E-2</v>
      </c>
      <c r="V767" s="17" cm="1">
        <f t="array" ref="V767">INDEX(V$14:V$114,$A767+1)+SUMPRODUCT(TRANSPOSE($E767:$G767),V$7:V$9)</f>
        <v>6.2266049038539925E-2</v>
      </c>
      <c r="W767" s="17" cm="1">
        <f t="array" ref="W767">INDEX(W$14:W$114,$A767+1)+SUMPRODUCT(TRANSPOSE($E767:$G767),W$7:W$9)</f>
        <v>6.1895756982613084E-2</v>
      </c>
      <c r="X767" s="17" cm="1">
        <f t="array" ref="X767">INDEX(X$14:X$114,$A767+1)+SUMPRODUCT(TRANSPOSE($E767:$G767),X$7:X$9)</f>
        <v>6.1603301674545793E-2</v>
      </c>
      <c r="Y767" s="17" cm="1">
        <f t="array" ref="Y767">INDEX(Y$14:Y$114,$A767+1)+SUMPRODUCT(TRANSPOSE($E767:$G767),Y$7:Y$9)</f>
        <v>6.1374897229499029E-2</v>
      </c>
      <c r="Z767" s="17" cm="1">
        <f t="array" ref="Z767">INDEX(Z$14:Z$114,$A767+1)+SUMPRODUCT(TRANSPOSE($E767:$G767),Z$7:Z$9)</f>
        <v>6.119983180799847E-2</v>
      </c>
      <c r="AA767" s="17" cm="1">
        <f t="array" ref="AA767">INDEX(AA$14:AA$114,$A767+1)+SUMPRODUCT(TRANSPOSE($E767:$G767),AA$7:AA$9)</f>
        <v>6.1069656029367439E-2</v>
      </c>
      <c r="AB767" s="17" cm="1">
        <f t="array" ref="AB767">INDEX(AB$14:AB$114,$A767+1)+SUMPRODUCT(TRANSPOSE($E767:$G767),AB$7:AB$9)</f>
        <v>6.0977615611443478E-2</v>
      </c>
      <c r="AC767" s="17" cm="1">
        <f t="array" ref="AC767">INDEX(AC$14:AC$114,$A767+1)+SUMPRODUCT(TRANSPOSE($E767:$G767),AC$7:AC$9)</f>
        <v>6.0918246589154859E-2</v>
      </c>
      <c r="AD767" s="17" cm="1">
        <f t="array" ref="AD767">INDEX(AD$14:AD$114,$A767+1)+SUMPRODUCT(TRANSPOSE($E767:$G767),AD$7:AD$9)</f>
        <v>6.0887081237503179E-2</v>
      </c>
      <c r="AE767" s="17" cm="1">
        <f t="array" ref="AE767">INDEX(AE$14:AE$114,$A767+1)+SUMPRODUCT(TRANSPOSE($E767:$G767),AE$7:AE$9)</f>
        <v>6.0880430916048459E-2</v>
      </c>
      <c r="AF767" s="17" cm="1">
        <f t="array" ref="AF767">INDEX(AF$14:AF$114,$A767+1)+SUMPRODUCT(TRANSPOSE($E767:$G767),AF$7:AF$9)</f>
        <v>6.0895223341854862E-2</v>
      </c>
      <c r="AG767" s="17" cm="1">
        <f t="array" ref="AG767">INDEX(AG$14:AG$114,$A767+1)+SUMPRODUCT(TRANSPOSE($E767:$G767),AG$7:AG$9)</f>
        <v>6.0928879013341167E-2</v>
      </c>
      <c r="AH767" s="17" cm="1">
        <f t="array" ref="AH767">INDEX(AH$14:AH$114,$A767+1)+SUMPRODUCT(TRANSPOSE($E767:$G767),AH$7:AH$9)</f>
        <v>6.0979216219410035E-2</v>
      </c>
      <c r="AI767" s="17" cm="1">
        <f t="array" ref="AI767">INDEX(AI$14:AI$114,$A767+1)+SUMPRODUCT(TRANSPOSE($E767:$G767),AI$7:AI$9)</f>
        <v>6.104437720593138E-2</v>
      </c>
      <c r="AJ767" s="17" cm="1">
        <f t="array" ref="AJ767">INDEX(AJ$14:AJ$114,$A767+1)+SUMPRODUCT(TRANSPOSE($E767:$G767),AJ$7:AJ$9)</f>
        <v>6.1122770198583962E-2</v>
      </c>
      <c r="AK767" s="17" cm="1">
        <f t="array" ref="AK767">INDEX(AK$14:AK$114,$A767+1)+SUMPRODUCT(TRANSPOSE($E767:$G767),AK$7:AK$9)</f>
        <v>6.1213023446518869E-2</v>
      </c>
      <c r="AL767" s="17" cm="1">
        <f t="array" ref="AL767">INDEX(AL$14:AL$114,$A767+1)+SUMPRODUCT(TRANSPOSE($E767:$G767),AL$7:AL$9)</f>
        <v>6.1313948476212951E-2</v>
      </c>
      <c r="AM767" s="17" cm="1">
        <f t="array" ref="AM767">INDEX(AM$14:AM$114,$A767+1)+SUMPRODUCT(TRANSPOSE($E767:$G767),AM$7:AM$9)</f>
        <v>6.1174510471653551E-2</v>
      </c>
      <c r="AN767" s="17" cm="1">
        <f t="array" ref="AN767">INDEX(AN$14:AN$114,$A767+1)+SUMPRODUCT(TRANSPOSE($E767:$G767),AN$7:AN$9)</f>
        <v>6.1043804218961259E-2</v>
      </c>
      <c r="AO767" s="17" cm="1">
        <f t="array" ref="AO767">INDEX(AO$14:AO$114,$A767+1)+SUMPRODUCT(TRANSPOSE($E767:$G767),AO$7:AO$9)</f>
        <v>6.0921034432906848E-2</v>
      </c>
      <c r="AP767" s="17" cm="1">
        <f t="array" ref="AP767">INDEX(AP$14:AP$114,$A767+1)+SUMPRODUCT(TRANSPOSE($E767:$G767),AP$7:AP$9)</f>
        <v>6.0805499561528906E-2</v>
      </c>
      <c r="AQ767" s="17" cm="1">
        <f t="array" ref="AQ767">INDEX(AQ$14:AQ$114,$A767+1)+SUMPRODUCT(TRANSPOSE($E767:$G767),AQ$7:AQ$9)</f>
        <v>6.0696578372005136E-2</v>
      </c>
      <c r="AR767" s="17" cm="1">
        <f t="array" ref="AR767">INDEX(AR$14:AR$114,$A767+1)+SUMPRODUCT(TRANSPOSE($E767:$G767),AR$7:AR$9)</f>
        <v>6.0593718776053115E-2</v>
      </c>
      <c r="AS767" s="17" cm="1">
        <f t="array" ref="AS767">INDEX(AS$14:AS$114,$A767+1)+SUMPRODUCT(TRANSPOSE($E767:$G767),AS$7:AS$9)</f>
        <v>6.0496428470449767E-2</v>
      </c>
      <c r="AT767" s="17" cm="1">
        <f t="array" ref="AT767">INDEX(AT$14:AT$114,$A767+1)+SUMPRODUCT(TRANSPOSE($E767:$G767),AT$7:AT$9)</f>
        <v>6.0404267057774116E-2</v>
      </c>
      <c r="AU767" s="17" cm="1">
        <f t="array" ref="AU767">INDEX(AU$14:AU$114,$A767+1)+SUMPRODUCT(TRANSPOSE($E767:$G767),AU$7:AU$9)</f>
        <v>6.0316839381260409E-2</v>
      </c>
      <c r="AV767" s="17" cm="1">
        <f t="array" ref="AV767">INDEX(AV$14:AV$114,$A767+1)+SUMPRODUCT(TRANSPOSE($E767:$G767),AV$7:AV$9)</f>
        <v>6.0233789860969597E-2</v>
      </c>
      <c r="AW767" s="17" cm="1">
        <f t="array" ref="AW767">INDEX(AW$14:AW$114,$A767+1)+SUMPRODUCT(TRANSPOSE($E767:$G767),AW$7:AW$9)</f>
        <v>6.0154797660065248E-2</v>
      </c>
      <c r="AX767" s="17" cm="1">
        <f t="array" ref="AX767">INDEX(AX$14:AX$114,$A767+1)+SUMPRODUCT(TRANSPOSE($E767:$G767),AX$7:AX$9)</f>
        <v>6.0079572542637169E-2</v>
      </c>
      <c r="AY767" s="17" cm="1">
        <f t="array" ref="AY767">INDEX(AY$14:AY$114,$A767+1)+SUMPRODUCT(TRANSPOSE($E767:$G767),AY$7:AY$9)</f>
        <v>6.0007851310332913E-2</v>
      </c>
      <c r="AZ767" s="17" cm="1">
        <f t="array" ref="AZ767">INDEX(AZ$14:AZ$114,$A767+1)+SUMPRODUCT(TRANSPOSE($E767:$G767),AZ$7:AZ$9)</f>
        <v>5.9939394725588721E-2</v>
      </c>
      <c r="BA767" s="17" cm="1">
        <f t="array" ref="BA767">INDEX(BA$14:BA$114,$A767+1)+SUMPRODUCT(TRANSPOSE($E767:$G767),BA$7:BA$9)</f>
        <v>5.9873984845658743E-2</v>
      </c>
      <c r="BB767" s="17" cm="1">
        <f t="array" ref="BB767">INDEX(BB$14:BB$114,$A767+1)+SUMPRODUCT(TRANSPOSE($E767:$G767),BB$7:BB$9)</f>
        <v>5.9811422704845726E-2</v>
      </c>
      <c r="BC767" s="17" cm="1">
        <f t="array" ref="BC767">INDEX(BC$14:BC$114,$A767+1)+SUMPRODUCT(TRANSPOSE($E767:$G767),BC$7:BC$9)</f>
        <v>5.975152629301049E-2</v>
      </c>
      <c r="BD767" s="17" cm="1">
        <f t="array" ref="BD767">INDEX(BD$14:BD$114,$A767+1)+SUMPRODUCT(TRANSPOSE($E767:$G767),BD$7:BD$9)</f>
        <v>5.9694128787089004E-2</v>
      </c>
      <c r="BE767" s="17" cm="1">
        <f t="array" ref="BE767">INDEX(BE$14:BE$114,$A767+1)+SUMPRODUCT(TRANSPOSE($E767:$G767),BE$7:BE$9)</f>
        <v>5.9639076999433147E-2</v>
      </c>
      <c r="BF767" s="17" cm="1">
        <f t="array" ref="BF767">INDEX(BF$14:BF$114,$A767+1)+SUMPRODUCT(TRANSPOSE($E767:$G767),BF$7:BF$9)</f>
        <v>5.9586230012584104E-2</v>
      </c>
      <c r="BG767" s="17" cm="1">
        <f t="array" ref="BG767">INDEX(BG$14:BG$114,$A767+1)+SUMPRODUCT(TRANSPOSE($E767:$G767),BG$7:BG$9)</f>
        <v>5.953545797484959E-2</v>
      </c>
      <c r="BH767" s="17" cm="1">
        <f t="array" ref="BH767">INDEX(BH$14:BH$114,$A767+1)+SUMPRODUCT(TRANSPOSE($E767:$G767),BH$7:BH$9)</f>
        <v>5.9486641035023755E-2</v>
      </c>
      <c r="BI767" s="17" cm="1">
        <f t="array" ref="BI767">INDEX(BI$14:BI$114,$A767+1)+SUMPRODUCT(TRANSPOSE($E767:$G767),BI$7:BI$9)</f>
        <v>5.943966839784208E-2</v>
      </c>
      <c r="BJ767" s="17" cm="1">
        <f t="array" ref="BJ767">INDEX(BJ$14:BJ$114,$A767+1)+SUMPRODUCT(TRANSPOSE($E767:$G767),BJ$7:BJ$9)</f>
        <v>5.9394437484507553E-2</v>
      </c>
      <c r="BK767" s="17" cm="1">
        <f t="array" ref="BK767">INDEX(BK$14:BK$114,$A767+1)+SUMPRODUCT(TRANSPOSE($E767:$G767),BK$7:BK$9)</f>
        <v>5.9500827928505515E-2</v>
      </c>
      <c r="BL767" s="17" cm="1">
        <f t="array" ref="BL767">INDEX(BL$14:BL$114,$A767+1)+SUMPRODUCT(TRANSPOSE($E767:$G767),BL$7:BL$9)</f>
        <v>5.957653050442345E-2</v>
      </c>
      <c r="BM767" s="17" cm="1">
        <f t="array" ref="BM767">INDEX(BM$14:BM$114,$A767+1)+SUMPRODUCT(TRANSPOSE($E767:$G767),BM$7:BM$9)</f>
        <v>5.9620153085757951E-2</v>
      </c>
      <c r="BN767" s="17" cm="1">
        <f t="array" ref="BN767">INDEX(BN$14:BN$114,$A767+1)+SUMPRODUCT(TRANSPOSE($E767:$G767),BN$7:BN$9)</f>
        <v>5.963075829594798E-2</v>
      </c>
      <c r="BO767" s="17" cm="1">
        <f t="array" ref="BO767">INDEX(BO$14:BO$114,$A767+1)+SUMPRODUCT(TRANSPOSE($E767:$G767),BO$7:BO$9)</f>
        <v>5.9607823950420843E-2</v>
      </c>
      <c r="BP767" s="17" cm="1">
        <f t="array" ref="BP767">INDEX(BP$14:BP$114,$A767+1)+SUMPRODUCT(TRANSPOSE($E767:$G767),BP$7:BP$9)</f>
        <v>5.9551214436635122E-2</v>
      </c>
      <c r="BQ767" s="17" cm="1">
        <f t="array" ref="BQ767">INDEX(BQ$14:BQ$114,$A767+1)+SUMPRODUCT(TRANSPOSE($E767:$G767),BQ$7:BQ$9)</f>
        <v>5.9461147086654495E-2</v>
      </c>
      <c r="BR767" s="17" cm="1">
        <f t="array" ref="BR767">INDEX(BR$14:BR$114,$A767+1)+SUMPRODUCT(TRANSPOSE($E767:$G767),BR$7:BR$9)</f>
        <v>5.9338167994626642E-2</v>
      </c>
      <c r="BS767" s="17" cm="1">
        <f t="array" ref="BS767">INDEX(BS$14:BS$114,$A767+1)+SUMPRODUCT(TRANSPOSE($E767:$G767),BS$7:BS$9)</f>
        <v>5.9183126372732361E-2</v>
      </c>
      <c r="BT767" s="17" cm="1">
        <f t="array" ref="BT767">INDEX(BT$14:BT$114,$A767+1)+SUMPRODUCT(TRANSPOSE($E767:$G767),BT$7:BT$9)</f>
        <v>5.8997152164813924E-2</v>
      </c>
      <c r="BU767" s="17" cm="1">
        <f t="array" ref="BU767">INDEX(BU$14:BU$114,$A767+1)+SUMPRODUCT(TRANSPOSE($E767:$G767),BU$7:BU$9)</f>
        <v>5.8781635808064045E-2</v>
      </c>
      <c r="BV767" s="17" cm="1">
        <f t="array" ref="BV767">INDEX(BV$14:BV$114,$A767+1)+SUMPRODUCT(TRANSPOSE($E767:$G767),BV$7:BV$9)</f>
        <v>5.8538208074795026E-2</v>
      </c>
      <c r="BW767" s="17" cm="1">
        <f t="array" ref="BW767">INDEX(BW$14:BW$114,$A767+1)+SUMPRODUCT(TRANSPOSE($E767:$G767),BW$7:BW$9)</f>
        <v>5.826872368244583E-2</v>
      </c>
      <c r="BX767" s="17" cm="1">
        <f t="array" ref="BX767">INDEX(BX$14:BX$114,$A767+1)+SUMPRODUCT(TRANSPOSE($E767:$G767),BX$7:BX$9)</f>
        <v>5.7975243627104253E-2</v>
      </c>
      <c r="BY767" s="17" cm="1">
        <f t="array" ref="BY767">INDEX(BY$14:BY$114,$A767+1)+SUMPRODUCT(TRANSPOSE($E767:$G767),BY$7:BY$9)</f>
        <v>5.7660020891305272E-2</v>
      </c>
      <c r="BZ767" s="17" cm="1">
        <f t="array" ref="BZ767">INDEX(BZ$14:BZ$114,$A767+1)+SUMPRODUCT(TRANSPOSE($E767:$G767),BZ$7:BZ$9)</f>
        <v>5.7325483854449785E-2</v>
      </c>
      <c r="CA767" s="17" cm="1">
        <f t="array" ref="CA767">INDEX(CA$14:CA$114,$A767+1)+SUMPRODUCT(TRANSPOSE($E767:$G767),CA$7:CA$9)</f>
        <v>5.6982588706849899E-2</v>
      </c>
      <c r="CB767" s="17" cm="1">
        <f t="array" ref="CB767">INDEX(CB$14:CB$114,$A767+1)+SUMPRODUCT(TRANSPOSE($E767:$G767),CB$7:CB$9)</f>
        <v>5.6660955613950667E-2</v>
      </c>
      <c r="CC767" s="17" cm="1">
        <f t="array" ref="CC767">INDEX(CC$14:CC$114,$A767+1)+SUMPRODUCT(TRANSPOSE($E767:$G767),CC$7:CC$9)</f>
        <v>5.6359778282124892E-2</v>
      </c>
      <c r="CD767" s="17" cm="1">
        <f t="array" ref="CD767">INDEX(CD$14:CD$114,$A767+1)+SUMPRODUCT(TRANSPOSE($E767:$G767),CD$7:CD$9)</f>
        <v>5.6078299774305326E-2</v>
      </c>
      <c r="CE767" s="17" cm="1">
        <f t="array" ref="CE767">INDEX(CE$14:CE$114,$A767+1)+SUMPRODUCT(TRANSPOSE($E767:$G767),CE$7:CE$9)</f>
        <v>5.5815808117743212E-2</v>
      </c>
      <c r="CF767" s="17" cm="1">
        <f t="array" ref="CF767">INDEX(CF$14:CF$114,$A767+1)+SUMPRODUCT(TRANSPOSE($E767:$G767),CF$7:CF$9)</f>
        <v>5.5571632212847763E-2</v>
      </c>
      <c r="CG767" s="17" cm="1">
        <f t="array" ref="CG767">INDEX(CG$14:CG$114,$A767+1)+SUMPRODUCT(TRANSPOSE($E767:$G767),CG$7:CG$9)</f>
        <v>5.5345137793208252E-2</v>
      </c>
      <c r="CH767" s="17" cm="1">
        <f t="array" ref="CH767">INDEX(CH$14:CH$114,$A767+1)+SUMPRODUCT(TRANSPOSE($E767:$G767),CH$7:CH$9)</f>
        <v>5.5135723388688537E-2</v>
      </c>
      <c r="CI767" s="17" cm="1">
        <f t="array" ref="CI767">INDEX(CI$14:CI$114,$A767+1)+SUMPRODUCT(TRANSPOSE($E767:$G767),CI$7:CI$9)</f>
        <v>5.4942816180517093E-2</v>
      </c>
      <c r="CJ767" s="17" cm="1">
        <f t="array" ref="CJ767">INDEX(CJ$14:CJ$114,$A767+1)+SUMPRODUCT(TRANSPOSE($E767:$G767),CJ$7:CJ$9)</f>
        <v>5.4765868075425148E-2</v>
      </c>
      <c r="CK767" s="17" cm="1">
        <f t="array" ref="CK767">INDEX(CK$14:CK$114,$A767+1)+SUMPRODUCT(TRANSPOSE($E767:$G767),CK$7:CK$9)</f>
        <v>5.4643813288589235E-2</v>
      </c>
      <c r="CL767" s="17" cm="1">
        <f t="array" ref="CL767">INDEX(CL$14:CL$114,$A767+1)+SUMPRODUCT(TRANSPOSE($E767:$G767),CL$7:CL$9)</f>
        <v>5.4531579219340695E-2</v>
      </c>
      <c r="CM767" s="17" cm="1">
        <f t="array" ref="CM767">INDEX(CM$14:CM$114,$A767+1)+SUMPRODUCT(TRANSPOSE($E767:$G767),CM$7:CM$9)</f>
        <v>5.4428855695214926E-2</v>
      </c>
      <c r="CN767" s="17" cm="1">
        <f t="array" ref="CN767">INDEX(CN$14:CN$114,$A767+1)+SUMPRODUCT(TRANSPOSE($E767:$G767),CN$7:CN$9)</f>
        <v>5.4335328854458007E-2</v>
      </c>
      <c r="CO767" s="17" cm="1">
        <f t="array" ref="CO767">INDEX(CO$14:CO$114,$A767+1)+SUMPRODUCT(TRANSPOSE($E767:$G767),CO$7:CO$9)</f>
        <v>5.4250676378957738E-2</v>
      </c>
      <c r="CP767" s="17" cm="1">
        <f t="array" ref="CP767">INDEX(CP$14:CP$114,$A767+1)+SUMPRODUCT(TRANSPOSE($E767:$G767),CP$7:CP$9)</f>
        <v>5.417456176470746E-2</v>
      </c>
      <c r="CQ767" s="17" cm="1">
        <f t="array" ref="CQ767">INDEX(CQ$14:CQ$114,$A767+1)+SUMPRODUCT(TRANSPOSE($E767:$G767),CQ$7:CQ$9)</f>
        <v>5.4106628478666749E-2</v>
      </c>
      <c r="CR767" s="17" cm="1">
        <f t="array" ref="CR767">INDEX(CR$14:CR$114,$A767+1)+SUMPRODUCT(TRANSPOSE($E767:$G767),CR$7:CR$9)</f>
        <v>5.4046493203099163E-2</v>
      </c>
      <c r="CS767" s="17" cm="1">
        <f t="array" ref="CS767">INDEX(CS$14:CS$114,$A767+1)+SUMPRODUCT(TRANSPOSE($E767:$G767),CS$7:CS$9)</f>
        <v>5.3993738457924642E-2</v>
      </c>
      <c r="CT767" s="17" cm="1">
        <f t="array" ref="CT767">INDEX(CT$14:CT$114,$A767+1)+SUMPRODUCT(TRANSPOSE($E767:$G767),CT$7:CT$9)</f>
        <v>5.3947904200806515E-2</v>
      </c>
      <c r="CU767" s="17" cm="1">
        <f t="array" ref="CU767">INDEX(CU$14:CU$114,$A767+1)+SUMPRODUCT(TRANSPOSE($E767:$G767),CU$7:CU$9)</f>
        <v>5.3877351578763708E-2</v>
      </c>
      <c r="CV767" s="17" cm="1">
        <f t="array" ref="CV767">INDEX(CV$14:CV$114,$A767+1)+SUMPRODUCT(TRANSPOSE($E767:$G767),CV$7:CV$9)</f>
        <v>5.3820169386943437E-2</v>
      </c>
      <c r="CW767" s="17" cm="1">
        <f t="array" ref="CW767">INDEX(CW$14:CW$114,$A767+1)+SUMPRODUCT(TRANSPOSE($E767:$G767),CW$7:CW$9)</f>
        <v>5.3775458375716942E-2</v>
      </c>
      <c r="CX767" s="17" cm="1">
        <f t="array" ref="CX767">INDEX(CX$14:CX$114,$A767+1)+SUMPRODUCT(TRANSPOSE($E767:$G767),CX$7:CX$9)</f>
        <v>5.3718541266405948E-2</v>
      </c>
      <c r="CY767" s="17" cm="1">
        <f t="array" ref="CY767">INDEX(CY$14:CY$114,$A767+1)+SUMPRODUCT(TRANSPOSE($E767:$G767),CY$7:CY$9)</f>
        <v>5.3680395751714557E-2</v>
      </c>
      <c r="CZ767" s="17" cm="1">
        <f t="array" ref="CZ767">INDEX(CZ$14:CZ$114,$A767+1)+SUMPRODUCT(TRANSPOSE($E767:$G767),CZ$7:CZ$9)</f>
        <v>5.3636416235547255E-2</v>
      </c>
      <c r="DA767" s="17" cm="1">
        <f t="array" ref="DA767">INDEX(DA$14:DA$114,$A767+1)+SUMPRODUCT(TRANSPOSE($E767:$G767),DA$7:DA$9)</f>
        <v>5.3620175008106549E-2</v>
      </c>
      <c r="DB767" s="17" cm="1">
        <f t="array" ref="DB767">INDEX(DB$14:DB$114,$A767+1)+SUMPRODUCT(TRANSPOSE($E767:$G767),DB$7:DB$9)</f>
        <v>5.3612108936693756E-2</v>
      </c>
      <c r="DC767" s="17" cm="1">
        <f t="array" ref="DC767">INDEX(DC$14:DC$114,$A767+1)+SUMPRODUCT(TRANSPOSE($E767:$G767),DC$7:DC$9)</f>
        <v>5.3658133979079689E-2</v>
      </c>
      <c r="DD767" s="17" cm="1">
        <f t="array" ref="DD767">INDEX(DD$14:DD$114,$A767+1)+SUMPRODUCT(TRANSPOSE($E767:$G767),DD$7:DD$9)</f>
        <v>5.371630022585526E-2</v>
      </c>
    </row>
    <row r="768" spans="1:108" x14ac:dyDescent="0.25">
      <c r="A768" s="13">
        <f t="shared" si="716"/>
        <v>47</v>
      </c>
      <c r="B768" s="13">
        <f t="shared" si="717"/>
        <v>7</v>
      </c>
      <c r="C768" s="13">
        <f t="shared" ref="C768:D768" si="771">C667</f>
        <v>12</v>
      </c>
      <c r="D768" s="13">
        <f t="shared" si="771"/>
        <v>564</v>
      </c>
      <c r="E768" s="30">
        <f t="shared" si="736"/>
        <v>5.0000000000000001E-3</v>
      </c>
      <c r="F768" s="30">
        <f t="shared" si="733"/>
        <v>0.01</v>
      </c>
      <c r="G768" s="30">
        <f t="shared" si="734"/>
        <v>1.4999999999999999E-2</v>
      </c>
      <c r="H768" s="36">
        <f t="shared" si="714"/>
        <v>70564</v>
      </c>
      <c r="I768" s="17" cm="1">
        <f t="array" ref="I768">INDEX(I$14:I$114,$A768+1)+SUMPRODUCT(TRANSPOSE($E768:$G768),I$7:I$9)</f>
        <v>5.7695638191353919E-2</v>
      </c>
      <c r="J768" s="17" cm="1">
        <f t="array" ref="J768">INDEX(J$14:J$114,$A768+1)+SUMPRODUCT(TRANSPOSE($E768:$G768),J$7:J$9)</f>
        <v>5.8689950743520146E-2</v>
      </c>
      <c r="K768" s="17" cm="1">
        <f t="array" ref="K768">INDEX(K$14:K$114,$A768+1)+SUMPRODUCT(TRANSPOSE($E768:$G768),K$7:K$9)</f>
        <v>5.9599539135351806E-2</v>
      </c>
      <c r="L768" s="17" cm="1">
        <f t="array" ref="L768">INDEX(L$14:L$114,$A768+1)+SUMPRODUCT(TRANSPOSE($E768:$G768),L$7:L$9)</f>
        <v>6.041921433688964E-2</v>
      </c>
      <c r="M768" s="17" cm="1">
        <f t="array" ref="M768">INDEX(M$14:M$114,$A768+1)+SUMPRODUCT(TRANSPOSE($E768:$G768),M$7:M$9)</f>
        <v>6.1143821539850741E-2</v>
      </c>
      <c r="N768" s="17" cm="1">
        <f t="array" ref="N768">INDEX(N$14:N$114,$A768+1)+SUMPRODUCT(TRANSPOSE($E768:$G768),N$7:N$9)</f>
        <v>6.1768224453443328E-2</v>
      </c>
      <c r="O768" s="17" cm="1">
        <f t="array" ref="O768">INDEX(O$14:O$114,$A768+1)+SUMPRODUCT(TRANSPOSE($E768:$G768),O$7:O$9)</f>
        <v>6.2287309713183997E-2</v>
      </c>
      <c r="P768" s="17" cm="1">
        <f t="array" ref="P768">INDEX(P$14:P$114,$A768+1)+SUMPRODUCT(TRANSPOSE($E768:$G768),P$7:P$9)</f>
        <v>6.2696004886724388E-2</v>
      </c>
      <c r="Q768" s="17" cm="1">
        <f t="array" ref="Q768">INDEX(Q$14:Q$114,$A768+1)+SUMPRODUCT(TRANSPOSE($E768:$G768),Q$7:Q$9)</f>
        <v>6.298926230732968E-2</v>
      </c>
      <c r="R768" s="17" cm="1">
        <f t="array" ref="R768">INDEX(R$14:R$114,$A768+1)+SUMPRODUCT(TRANSPOSE($E768:$G768),R$7:R$9)</f>
        <v>6.3162071306260156E-2</v>
      </c>
      <c r="S768" s="17" cm="1">
        <f t="array" ref="S768">INDEX(S$14:S$114,$A768+1)+SUMPRODUCT(TRANSPOSE($E768:$G768),S$7:S$9)</f>
        <v>6.2903895967512016E-2</v>
      </c>
      <c r="T768" s="17" cm="1">
        <f t="array" ref="T768">INDEX(T$14:T$114,$A768+1)+SUMPRODUCT(TRANSPOSE($E768:$G768),T$7:T$9)</f>
        <v>6.2515351560554142E-2</v>
      </c>
      <c r="U768" s="17" cm="1">
        <f t="array" ref="U768">INDEX(U$14:U$114,$A768+1)+SUMPRODUCT(TRANSPOSE($E768:$G768),U$7:U$9)</f>
        <v>6.1991533972744997E-2</v>
      </c>
      <c r="V768" s="17" cm="1">
        <f t="array" ref="V768">INDEX(V$14:V$114,$A768+1)+SUMPRODUCT(TRANSPOSE($E768:$G768),V$7:V$9)</f>
        <v>6.157871479703135E-2</v>
      </c>
      <c r="W768" s="17" cm="1">
        <f t="array" ref="W768">INDEX(W$14:W$114,$A768+1)+SUMPRODUCT(TRANSPOSE($E768:$G768),W$7:W$9)</f>
        <v>6.1254609567421361E-2</v>
      </c>
      <c r="X768" s="17" cm="1">
        <f t="array" ref="X768">INDEX(X$14:X$114,$A768+1)+SUMPRODUCT(TRANSPOSE($E768:$G768),X$7:X$9)</f>
        <v>6.1002524853041182E-2</v>
      </c>
      <c r="Y768" s="17" cm="1">
        <f t="array" ref="Y768">INDEX(Y$14:Y$114,$A768+1)+SUMPRODUCT(TRANSPOSE($E768:$G768),Y$7:Y$9)</f>
        <v>6.0809708309848956E-2</v>
      </c>
      <c r="Z768" s="17" cm="1">
        <f t="array" ref="Z768">INDEX(Z$14:Z$114,$A768+1)+SUMPRODUCT(TRANSPOSE($E768:$G768),Z$7:Z$9)</f>
        <v>6.066625045852557E-2</v>
      </c>
      <c r="AA768" s="17" cm="1">
        <f t="array" ref="AA768">INDEX(AA$14:AA$114,$A768+1)+SUMPRODUCT(TRANSPOSE($E768:$G768),AA$7:AA$9)</f>
        <v>6.0564334311279958E-2</v>
      </c>
      <c r="AB768" s="17" cm="1">
        <f t="array" ref="AB768">INDEX(AB$14:AB$114,$A768+1)+SUMPRODUCT(TRANSPOSE($E768:$G768),AB$7:AB$9)</f>
        <v>6.0497710753342024E-2</v>
      </c>
      <c r="AC768" s="17" cm="1">
        <f t="array" ref="AC768">INDEX(AC$14:AC$114,$A768+1)+SUMPRODUCT(TRANSPOSE($E768:$G768),AC$7:AC$9)</f>
        <v>6.0461324223173699E-2</v>
      </c>
      <c r="AD768" s="17" cm="1">
        <f t="array" ref="AD768">INDEX(AD$14:AD$114,$A768+1)+SUMPRODUCT(TRANSPOSE($E768:$G768),AD$7:AD$9)</f>
        <v>6.0451040745025705E-2</v>
      </c>
      <c r="AE768" s="17" cm="1">
        <f t="array" ref="AE768">INDEX(AE$14:AE$114,$A768+1)+SUMPRODUCT(TRANSPOSE($E768:$G768),AE$7:AE$9)</f>
        <v>6.0463447085820979E-2</v>
      </c>
      <c r="AF768" s="17" cm="1">
        <f t="array" ref="AF768">INDEX(AF$14:AF$114,$A768+1)+SUMPRODUCT(TRANSPOSE($E768:$G768),AF$7:AF$9)</f>
        <v>6.0495700242411063E-2</v>
      </c>
      <c r="AG768" s="17" cm="1">
        <f t="array" ref="AG768">INDEX(AG$14:AG$114,$A768+1)+SUMPRODUCT(TRANSPOSE($E768:$G768),AG$7:AG$9)</f>
        <v>6.0545413134502304E-2</v>
      </c>
      <c r="AH768" s="17" cm="1">
        <f t="array" ref="AH768">INDEX(AH$14:AH$114,$A768+1)+SUMPRODUCT(TRANSPOSE($E768:$G768),AH$7:AH$9)</f>
        <v>6.0610566734159863E-2</v>
      </c>
      <c r="AI768" s="17" cm="1">
        <f t="array" ref="AI768">INDEX(AI$14:AI$114,$A768+1)+SUMPRODUCT(TRANSPOSE($E768:$G768),AI$7:AI$9)</f>
        <v>6.0689441763448607E-2</v>
      </c>
      <c r="AJ768" s="17" cm="1">
        <f t="array" ref="AJ768">INDEX(AJ$14:AJ$114,$A768+1)+SUMPRODUCT(TRANSPOSE($E768:$G768),AJ$7:AJ$9)</f>
        <v>6.0780565058200106E-2</v>
      </c>
      <c r="AK768" s="17" cm="1">
        <f t="array" ref="AK768">INDEX(AK$14:AK$114,$A768+1)+SUMPRODUCT(TRANSPOSE($E768:$G768),AK$7:AK$9)</f>
        <v>6.0882667050820197E-2</v>
      </c>
      <c r="AL768" s="17" cm="1">
        <f t="array" ref="AL768">INDEX(AL$14:AL$114,$A768+1)+SUMPRODUCT(TRANSPOSE($E768:$G768),AL$7:AL$9)</f>
        <v>6.0994647772756636E-2</v>
      </c>
      <c r="AM768" s="17" cm="1">
        <f t="array" ref="AM768">INDEX(AM$14:AM$114,$A768+1)+SUMPRODUCT(TRANSPOSE($E768:$G768),AM$7:AM$9)</f>
        <v>6.0865549449278786E-2</v>
      </c>
      <c r="AN768" s="17" cm="1">
        <f t="array" ref="AN768">INDEX(AN$14:AN$114,$A768+1)+SUMPRODUCT(TRANSPOSE($E768:$G768),AN$7:AN$9)</f>
        <v>6.0744534241929146E-2</v>
      </c>
      <c r="AO768" s="17" cm="1">
        <f t="array" ref="AO768">INDEX(AO$14:AO$114,$A768+1)+SUMPRODUCT(TRANSPOSE($E768:$G768),AO$7:AO$9)</f>
        <v>6.0630866044816809E-2</v>
      </c>
      <c r="AP768" s="17" cm="1">
        <f t="array" ref="AP768">INDEX(AP$14:AP$114,$A768+1)+SUMPRODUCT(TRANSPOSE($E768:$G768),AP$7:AP$9)</f>
        <v>6.0523895498741584E-2</v>
      </c>
      <c r="AQ768" s="17" cm="1">
        <f t="array" ref="AQ768">INDEX(AQ$14:AQ$114,$A768+1)+SUMPRODUCT(TRANSPOSE($E768:$G768),AQ$7:AQ$9)</f>
        <v>6.0423047578528441E-2</v>
      </c>
      <c r="AR768" s="17" cm="1">
        <f t="array" ref="AR768">INDEX(AR$14:AR$114,$A768+1)+SUMPRODUCT(TRANSPOSE($E768:$G768),AR$7:AR$9)</f>
        <v>6.0327811252424687E-2</v>
      </c>
      <c r="AS768" s="17" cm="1">
        <f t="array" ref="AS768">INDEX(AS$14:AS$114,$A768+1)+SUMPRODUCT(TRANSPOSE($E768:$G768),AS$7:AS$9)</f>
        <v>6.0237730820952171E-2</v>
      </c>
      <c r="AT768" s="17" cm="1">
        <f t="array" ref="AT768">INDEX(AT$14:AT$114,$A768+1)+SUMPRODUCT(TRANSPOSE($E768:$G768),AT$7:AT$9)</f>
        <v>6.0152398625365686E-2</v>
      </c>
      <c r="AU768" s="17" cm="1">
        <f t="array" ref="AU768">INDEX(AU$14:AU$114,$A768+1)+SUMPRODUCT(TRANSPOSE($E768:$G768),AU$7:AU$9)</f>
        <v>6.0071448879536291E-2</v>
      </c>
      <c r="AV768" s="17" cm="1">
        <f t="array" ref="AV768">INDEX(AV$14:AV$114,$A768+1)+SUMPRODUCT(TRANSPOSE($E768:$G768),AV$7:AV$9)</f>
        <v>5.9994552428377021E-2</v>
      </c>
      <c r="AW768" s="17" cm="1">
        <f t="array" ref="AW768">INDEX(AW$14:AW$114,$A768+1)+SUMPRODUCT(TRANSPOSE($E768:$G768),AW$7:AW$9)</f>
        <v>5.9921412274398386E-2</v>
      </c>
      <c r="AX768" s="17" cm="1">
        <f t="array" ref="AX768">INDEX(AX$14:AX$114,$A768+1)+SUMPRODUCT(TRANSPOSE($E768:$G768),AX$7:AX$9)</f>
        <v>5.9851759744198638E-2</v>
      </c>
      <c r="AY768" s="17" cm="1">
        <f t="array" ref="AY768">INDEX(AY$14:AY$114,$A768+1)+SUMPRODUCT(TRANSPOSE($E768:$G768),AY$7:AY$9)</f>
        <v>5.9785351190578026E-2</v>
      </c>
      <c r="AZ768" s="17" cm="1">
        <f t="array" ref="AZ768">INDEX(AZ$14:AZ$114,$A768+1)+SUMPRODUCT(TRANSPOSE($E768:$G768),AZ$7:AZ$9)</f>
        <v>5.9721965144946418E-2</v>
      </c>
      <c r="BA768" s="17" cm="1">
        <f t="array" ref="BA768">INDEX(BA$14:BA$114,$A768+1)+SUMPRODUCT(TRANSPOSE($E768:$G768),BA$7:BA$9)</f>
        <v>5.9661399849893923E-2</v>
      </c>
      <c r="BB768" s="17" cm="1">
        <f t="array" ref="BB768">INDEX(BB$14:BB$114,$A768+1)+SUMPRODUCT(TRANSPOSE($E768:$G768),BB$7:BB$9)</f>
        <v>5.9603471114004644E-2</v>
      </c>
      <c r="BC768" s="17" cm="1">
        <f t="array" ref="BC768">INDEX(BC$14:BC$114,$A768+1)+SUMPRODUCT(TRANSPOSE($E768:$G768),BC$7:BC$9)</f>
        <v>5.9548010440852214E-2</v>
      </c>
      <c r="BD768" s="17" cm="1">
        <f t="array" ref="BD768">INDEX(BD$14:BD$114,$A768+1)+SUMPRODUCT(TRANSPOSE($E768:$G768),BD$7:BD$9)</f>
        <v>5.9494863392153804E-2</v>
      </c>
      <c r="BE768" s="17" cm="1">
        <f t="array" ref="BE768">INDEX(BE$14:BE$114,$A768+1)+SUMPRODUCT(TRANSPOSE($E768:$G768),BE$7:BE$9)</f>
        <v>5.9443888151588284E-2</v>
      </c>
      <c r="BF768" s="17" cm="1">
        <f t="array" ref="BF768">INDEX(BF$14:BF$114,$A768+1)+SUMPRODUCT(TRANSPOSE($E768:$G768),BF$7:BF$9)</f>
        <v>5.9394954261151697E-2</v>
      </c>
      <c r="BG768" s="17" cm="1">
        <f t="array" ref="BG768">INDEX(BG$14:BG$114,$A768+1)+SUMPRODUCT(TRANSPOSE($E768:$G768),BG$7:BG$9)</f>
        <v>5.9347941506346355E-2</v>
      </c>
      <c r="BH768" s="17" cm="1">
        <f t="array" ref="BH768">INDEX(BH$14:BH$114,$A768+1)+SUMPRODUCT(TRANSPOSE($E768:$G768),BH$7:BH$9)</f>
        <v>5.9302738930141582E-2</v>
      </c>
      <c r="BI768" s="17" cm="1">
        <f t="array" ref="BI768">INDEX(BI$14:BI$114,$A768+1)+SUMPRODUCT(TRANSPOSE($E768:$G768),BI$7:BI$9)</f>
        <v>5.9259243958683747E-2</v>
      </c>
      <c r="BJ768" s="17" cm="1">
        <f t="array" ref="BJ768">INDEX(BJ$14:BJ$114,$A768+1)+SUMPRODUCT(TRANSPOSE($E768:$G768),BJ$7:BJ$9)</f>
        <v>5.9394437484507553E-2</v>
      </c>
      <c r="BK768" s="17" cm="1">
        <f t="array" ref="BK768">INDEX(BK$14:BK$114,$A768+1)+SUMPRODUCT(TRANSPOSE($E768:$G768),BK$7:BK$9)</f>
        <v>5.9500827928505515E-2</v>
      </c>
      <c r="BL768" s="17" cm="1">
        <f t="array" ref="BL768">INDEX(BL$14:BL$114,$A768+1)+SUMPRODUCT(TRANSPOSE($E768:$G768),BL$7:BL$9)</f>
        <v>5.957653050442345E-2</v>
      </c>
      <c r="BM768" s="17" cm="1">
        <f t="array" ref="BM768">INDEX(BM$14:BM$114,$A768+1)+SUMPRODUCT(TRANSPOSE($E768:$G768),BM$7:BM$9)</f>
        <v>5.9620153085757951E-2</v>
      </c>
      <c r="BN768" s="17" cm="1">
        <f t="array" ref="BN768">INDEX(BN$14:BN$114,$A768+1)+SUMPRODUCT(TRANSPOSE($E768:$G768),BN$7:BN$9)</f>
        <v>5.963075829594798E-2</v>
      </c>
      <c r="BO768" s="17" cm="1">
        <f t="array" ref="BO768">INDEX(BO$14:BO$114,$A768+1)+SUMPRODUCT(TRANSPOSE($E768:$G768),BO$7:BO$9)</f>
        <v>5.9607823950420843E-2</v>
      </c>
      <c r="BP768" s="17" cm="1">
        <f t="array" ref="BP768">INDEX(BP$14:BP$114,$A768+1)+SUMPRODUCT(TRANSPOSE($E768:$G768),BP$7:BP$9)</f>
        <v>5.9551214436635122E-2</v>
      </c>
      <c r="BQ768" s="17" cm="1">
        <f t="array" ref="BQ768">INDEX(BQ$14:BQ$114,$A768+1)+SUMPRODUCT(TRANSPOSE($E768:$G768),BQ$7:BQ$9)</f>
        <v>5.9461147086654495E-2</v>
      </c>
      <c r="BR768" s="17" cm="1">
        <f t="array" ref="BR768">INDEX(BR$14:BR$114,$A768+1)+SUMPRODUCT(TRANSPOSE($E768:$G768),BR$7:BR$9)</f>
        <v>5.9338167994626642E-2</v>
      </c>
      <c r="BS768" s="17" cm="1">
        <f t="array" ref="BS768">INDEX(BS$14:BS$114,$A768+1)+SUMPRODUCT(TRANSPOSE($E768:$G768),BS$7:BS$9)</f>
        <v>5.9183126372732361E-2</v>
      </c>
      <c r="BT768" s="17" cm="1">
        <f t="array" ref="BT768">INDEX(BT$14:BT$114,$A768+1)+SUMPRODUCT(TRANSPOSE($E768:$G768),BT$7:BT$9)</f>
        <v>5.8997152164813924E-2</v>
      </c>
      <c r="BU768" s="17" cm="1">
        <f t="array" ref="BU768">INDEX(BU$14:BU$114,$A768+1)+SUMPRODUCT(TRANSPOSE($E768:$G768),BU$7:BU$9)</f>
        <v>5.8781635808064045E-2</v>
      </c>
      <c r="BV768" s="17" cm="1">
        <f t="array" ref="BV768">INDEX(BV$14:BV$114,$A768+1)+SUMPRODUCT(TRANSPOSE($E768:$G768),BV$7:BV$9)</f>
        <v>5.8538208074795026E-2</v>
      </c>
      <c r="BW768" s="17" cm="1">
        <f t="array" ref="BW768">INDEX(BW$14:BW$114,$A768+1)+SUMPRODUCT(TRANSPOSE($E768:$G768),BW$7:BW$9)</f>
        <v>5.826872368244583E-2</v>
      </c>
      <c r="BX768" s="17" cm="1">
        <f t="array" ref="BX768">INDEX(BX$14:BX$114,$A768+1)+SUMPRODUCT(TRANSPOSE($E768:$G768),BX$7:BX$9)</f>
        <v>5.7975243627104253E-2</v>
      </c>
      <c r="BY768" s="17" cm="1">
        <f t="array" ref="BY768">INDEX(BY$14:BY$114,$A768+1)+SUMPRODUCT(TRANSPOSE($E768:$G768),BY$7:BY$9)</f>
        <v>5.7660020891305272E-2</v>
      </c>
      <c r="BZ768" s="17" cm="1">
        <f t="array" ref="BZ768">INDEX(BZ$14:BZ$114,$A768+1)+SUMPRODUCT(TRANSPOSE($E768:$G768),BZ$7:BZ$9)</f>
        <v>5.7325483854449785E-2</v>
      </c>
      <c r="CA768" s="17" cm="1">
        <f t="array" ref="CA768">INDEX(CA$14:CA$114,$A768+1)+SUMPRODUCT(TRANSPOSE($E768:$G768),CA$7:CA$9)</f>
        <v>5.6982588706849899E-2</v>
      </c>
      <c r="CB768" s="17" cm="1">
        <f t="array" ref="CB768">INDEX(CB$14:CB$114,$A768+1)+SUMPRODUCT(TRANSPOSE($E768:$G768),CB$7:CB$9)</f>
        <v>5.6660955613950667E-2</v>
      </c>
      <c r="CC768" s="17" cm="1">
        <f t="array" ref="CC768">INDEX(CC$14:CC$114,$A768+1)+SUMPRODUCT(TRANSPOSE($E768:$G768),CC$7:CC$9)</f>
        <v>5.6359778282124892E-2</v>
      </c>
      <c r="CD768" s="17" cm="1">
        <f t="array" ref="CD768">INDEX(CD$14:CD$114,$A768+1)+SUMPRODUCT(TRANSPOSE($E768:$G768),CD$7:CD$9)</f>
        <v>5.6078299774305326E-2</v>
      </c>
      <c r="CE768" s="17" cm="1">
        <f t="array" ref="CE768">INDEX(CE$14:CE$114,$A768+1)+SUMPRODUCT(TRANSPOSE($E768:$G768),CE$7:CE$9)</f>
        <v>5.5815808117743212E-2</v>
      </c>
      <c r="CF768" s="17" cm="1">
        <f t="array" ref="CF768">INDEX(CF$14:CF$114,$A768+1)+SUMPRODUCT(TRANSPOSE($E768:$G768),CF$7:CF$9)</f>
        <v>5.5571632212847763E-2</v>
      </c>
      <c r="CG768" s="17" cm="1">
        <f t="array" ref="CG768">INDEX(CG$14:CG$114,$A768+1)+SUMPRODUCT(TRANSPOSE($E768:$G768),CG$7:CG$9)</f>
        <v>5.5345137793208252E-2</v>
      </c>
      <c r="CH768" s="17" cm="1">
        <f t="array" ref="CH768">INDEX(CH$14:CH$114,$A768+1)+SUMPRODUCT(TRANSPOSE($E768:$G768),CH$7:CH$9)</f>
        <v>5.5135723388688537E-2</v>
      </c>
      <c r="CI768" s="17" cm="1">
        <f t="array" ref="CI768">INDEX(CI$14:CI$114,$A768+1)+SUMPRODUCT(TRANSPOSE($E768:$G768),CI$7:CI$9)</f>
        <v>5.4942816180517093E-2</v>
      </c>
      <c r="CJ768" s="17" cm="1">
        <f t="array" ref="CJ768">INDEX(CJ$14:CJ$114,$A768+1)+SUMPRODUCT(TRANSPOSE($E768:$G768),CJ$7:CJ$9)</f>
        <v>5.4765868075425148E-2</v>
      </c>
      <c r="CK768" s="17" cm="1">
        <f t="array" ref="CK768">INDEX(CK$14:CK$114,$A768+1)+SUMPRODUCT(TRANSPOSE($E768:$G768),CK$7:CK$9)</f>
        <v>5.4643813288589235E-2</v>
      </c>
      <c r="CL768" s="17" cm="1">
        <f t="array" ref="CL768">INDEX(CL$14:CL$114,$A768+1)+SUMPRODUCT(TRANSPOSE($E768:$G768),CL$7:CL$9)</f>
        <v>5.4531579219340695E-2</v>
      </c>
      <c r="CM768" s="17" cm="1">
        <f t="array" ref="CM768">INDEX(CM$14:CM$114,$A768+1)+SUMPRODUCT(TRANSPOSE($E768:$G768),CM$7:CM$9)</f>
        <v>5.4428855695214926E-2</v>
      </c>
      <c r="CN768" s="17" cm="1">
        <f t="array" ref="CN768">INDEX(CN$14:CN$114,$A768+1)+SUMPRODUCT(TRANSPOSE($E768:$G768),CN$7:CN$9)</f>
        <v>5.4335328854458007E-2</v>
      </c>
      <c r="CO768" s="17" cm="1">
        <f t="array" ref="CO768">INDEX(CO$14:CO$114,$A768+1)+SUMPRODUCT(TRANSPOSE($E768:$G768),CO$7:CO$9)</f>
        <v>5.4250676378957738E-2</v>
      </c>
      <c r="CP768" s="17" cm="1">
        <f t="array" ref="CP768">INDEX(CP$14:CP$114,$A768+1)+SUMPRODUCT(TRANSPOSE($E768:$G768),CP$7:CP$9)</f>
        <v>5.417456176470746E-2</v>
      </c>
      <c r="CQ768" s="17" cm="1">
        <f t="array" ref="CQ768">INDEX(CQ$14:CQ$114,$A768+1)+SUMPRODUCT(TRANSPOSE($E768:$G768),CQ$7:CQ$9)</f>
        <v>5.4106628478666749E-2</v>
      </c>
      <c r="CR768" s="17" cm="1">
        <f t="array" ref="CR768">INDEX(CR$14:CR$114,$A768+1)+SUMPRODUCT(TRANSPOSE($E768:$G768),CR$7:CR$9)</f>
        <v>5.4046493203099163E-2</v>
      </c>
      <c r="CS768" s="17" cm="1">
        <f t="array" ref="CS768">INDEX(CS$14:CS$114,$A768+1)+SUMPRODUCT(TRANSPOSE($E768:$G768),CS$7:CS$9)</f>
        <v>5.3993738457924642E-2</v>
      </c>
      <c r="CT768" s="17" cm="1">
        <f t="array" ref="CT768">INDEX(CT$14:CT$114,$A768+1)+SUMPRODUCT(TRANSPOSE($E768:$G768),CT$7:CT$9)</f>
        <v>5.3947904200806515E-2</v>
      </c>
      <c r="CU768" s="17" cm="1">
        <f t="array" ref="CU768">INDEX(CU$14:CU$114,$A768+1)+SUMPRODUCT(TRANSPOSE($E768:$G768),CU$7:CU$9)</f>
        <v>5.3877351578763708E-2</v>
      </c>
      <c r="CV768" s="17" cm="1">
        <f t="array" ref="CV768">INDEX(CV$14:CV$114,$A768+1)+SUMPRODUCT(TRANSPOSE($E768:$G768),CV$7:CV$9)</f>
        <v>5.3820169386943437E-2</v>
      </c>
      <c r="CW768" s="17" cm="1">
        <f t="array" ref="CW768">INDEX(CW$14:CW$114,$A768+1)+SUMPRODUCT(TRANSPOSE($E768:$G768),CW$7:CW$9)</f>
        <v>5.3775458375716942E-2</v>
      </c>
      <c r="CX768" s="17" cm="1">
        <f t="array" ref="CX768">INDEX(CX$14:CX$114,$A768+1)+SUMPRODUCT(TRANSPOSE($E768:$G768),CX$7:CX$9)</f>
        <v>5.3718541266405948E-2</v>
      </c>
      <c r="CY768" s="17" cm="1">
        <f t="array" ref="CY768">INDEX(CY$14:CY$114,$A768+1)+SUMPRODUCT(TRANSPOSE($E768:$G768),CY$7:CY$9)</f>
        <v>5.3680395751714557E-2</v>
      </c>
      <c r="CZ768" s="17" cm="1">
        <f t="array" ref="CZ768">INDEX(CZ$14:CZ$114,$A768+1)+SUMPRODUCT(TRANSPOSE($E768:$G768),CZ$7:CZ$9)</f>
        <v>5.3636416235547255E-2</v>
      </c>
      <c r="DA768" s="17" cm="1">
        <f t="array" ref="DA768">INDEX(DA$14:DA$114,$A768+1)+SUMPRODUCT(TRANSPOSE($E768:$G768),DA$7:DA$9)</f>
        <v>5.3620175008106549E-2</v>
      </c>
      <c r="DB768" s="17" cm="1">
        <f t="array" ref="DB768">INDEX(DB$14:DB$114,$A768+1)+SUMPRODUCT(TRANSPOSE($E768:$G768),DB$7:DB$9)</f>
        <v>5.3612108936693756E-2</v>
      </c>
      <c r="DC768" s="17" cm="1">
        <f t="array" ref="DC768">INDEX(DC$14:DC$114,$A768+1)+SUMPRODUCT(TRANSPOSE($E768:$G768),DC$7:DC$9)</f>
        <v>5.3658133979079689E-2</v>
      </c>
      <c r="DD768" s="17" cm="1">
        <f t="array" ref="DD768">INDEX(DD$14:DD$114,$A768+1)+SUMPRODUCT(TRANSPOSE($E768:$G768),DD$7:DD$9)</f>
        <v>5.371630022585526E-2</v>
      </c>
    </row>
    <row r="769" spans="1:108" x14ac:dyDescent="0.25">
      <c r="A769" s="13">
        <f t="shared" si="716"/>
        <v>48</v>
      </c>
      <c r="B769" s="13">
        <f t="shared" si="717"/>
        <v>7</v>
      </c>
      <c r="C769" s="13">
        <f t="shared" ref="C769:D769" si="772">C668</f>
        <v>12</v>
      </c>
      <c r="D769" s="13">
        <f t="shared" si="772"/>
        <v>576</v>
      </c>
      <c r="E769" s="30">
        <f t="shared" si="736"/>
        <v>5.0000000000000001E-3</v>
      </c>
      <c r="F769" s="30">
        <f t="shared" si="733"/>
        <v>0.01</v>
      </c>
      <c r="G769" s="30">
        <f t="shared" si="734"/>
        <v>1.4999999999999999E-2</v>
      </c>
      <c r="H769" s="36">
        <f t="shared" si="714"/>
        <v>70576</v>
      </c>
      <c r="I769" s="17" cm="1">
        <f t="array" ref="I769">INDEX(I$14:I$114,$A769+1)+SUMPRODUCT(TRANSPOSE($E769:$G769),I$7:I$9)</f>
        <v>5.8573335055763447E-2</v>
      </c>
      <c r="J769" s="17" cm="1">
        <f t="array" ref="J769">INDEX(J$14:J$114,$A769+1)+SUMPRODUCT(TRANSPOSE($E769:$G769),J$7:J$9)</f>
        <v>5.9440602363244131E-2</v>
      </c>
      <c r="K769" s="17" cm="1">
        <f t="array" ref="K769">INDEX(K$14:K$114,$A769+1)+SUMPRODUCT(TRANSPOSE($E769:$G769),K$7:K$9)</f>
        <v>6.0216197697297844E-2</v>
      </c>
      <c r="L769" s="17" cm="1">
        <f t="array" ref="L769">INDEX(L$14:L$114,$A769+1)+SUMPRODUCT(TRANSPOSE($E769:$G769),L$7:L$9)</f>
        <v>6.0894979286064979E-2</v>
      </c>
      <c r="M769" s="17" cm="1">
        <f t="array" ref="M769">INDEX(M$14:M$114,$A769+1)+SUMPRODUCT(TRANSPOSE($E769:$G769),M$7:M$9)</f>
        <v>6.1471821644776915E-2</v>
      </c>
      <c r="N769" s="17" cm="1">
        <f t="array" ref="N769">INDEX(N$14:N$114,$A769+1)+SUMPRODUCT(TRANSPOSE($E769:$G769),N$7:N$9)</f>
        <v>6.1941623377583473E-2</v>
      </c>
      <c r="O769" s="17" cm="1">
        <f t="array" ref="O769">INDEX(O$14:O$114,$A769+1)+SUMPRODUCT(TRANSPOSE($E769:$G769),O$7:O$9)</f>
        <v>6.2299327645442021E-2</v>
      </c>
      <c r="P769" s="17" cm="1">
        <f t="array" ref="P769">INDEX(P$14:P$114,$A769+1)+SUMPRODUCT(TRANSPOSE($E769:$G769),P$7:P$9)</f>
        <v>6.2539902364091515E-2</v>
      </c>
      <c r="Q769" s="17" cm="1">
        <f t="array" ref="Q769">INDEX(Q$14:Q$114,$A769+1)+SUMPRODUCT(TRANSPOSE($E769:$G769),Q$7:Q$9)</f>
        <v>6.2658354408049316E-2</v>
      </c>
      <c r="R769" s="17" cm="1">
        <f t="array" ref="R769">INDEX(R$14:R$114,$A769+1)+SUMPRODUCT(TRANSPOSE($E769:$G769),R$7:R$9)</f>
        <v>6.264972183616456E-2</v>
      </c>
      <c r="S769" s="17" cm="1">
        <f t="array" ref="S769">INDEX(S$14:S$114,$A769+1)+SUMPRODUCT(TRANSPOSE($E769:$G769),S$7:S$9)</f>
        <v>6.22035291251807E-2</v>
      </c>
      <c r="T769" s="17" cm="1">
        <f t="array" ref="T769">INDEX(T$14:T$114,$A769+1)+SUMPRODUCT(TRANSPOSE($E769:$G769),T$7:T$9)</f>
        <v>6.1620449324370205E-2</v>
      </c>
      <c r="U769" s="17" cm="1">
        <f t="array" ref="U769">INDEX(U$14:U$114,$A769+1)+SUMPRODUCT(TRANSPOSE($E769:$G769),U$7:U$9)</f>
        <v>6.116605097212964E-2</v>
      </c>
      <c r="V769" s="17" cm="1">
        <f t="array" ref="V769">INDEX(V$14:V$114,$A769+1)+SUMPRODUCT(TRANSPOSE($E769:$G769),V$7:V$9)</f>
        <v>6.0812656677871821E-2</v>
      </c>
      <c r="W769" s="17" cm="1">
        <f t="array" ref="W769">INDEX(W$14:W$114,$A769+1)+SUMPRODUCT(TRANSPOSE($E769:$G769),W$7:W$9)</f>
        <v>6.053999533229272E-2</v>
      </c>
      <c r="X769" s="17" cm="1">
        <f t="array" ref="X769">INDEX(X$14:X$114,$A769+1)+SUMPRODUCT(TRANSPOSE($E769:$G769),X$7:X$9)</f>
        <v>6.0332880115301954E-2</v>
      </c>
      <c r="Y769" s="17" cm="1">
        <f t="array" ref="Y769">INDEX(Y$14:Y$114,$A769+1)+SUMPRODUCT(TRANSPOSE($E769:$G769),Y$7:Y$9)</f>
        <v>6.017970853671846E-2</v>
      </c>
      <c r="Z769" s="17" cm="1">
        <f t="array" ref="Z769">INDEX(Z$14:Z$114,$A769+1)+SUMPRODUCT(TRANSPOSE($E769:$G769),Z$7:Z$9)</f>
        <v>6.0071463908080144E-2</v>
      </c>
      <c r="AA769" s="17" cm="1">
        <f t="array" ref="AA769">INDEX(AA$14:AA$114,$A769+1)+SUMPRODUCT(TRANSPOSE($E769:$G769),AA$7:AA$9)</f>
        <v>6.0001033002626727E-2</v>
      </c>
      <c r="AB769" s="17" cm="1">
        <f t="array" ref="AB769">INDEX(AB$14:AB$114,$A769+1)+SUMPRODUCT(TRANSPOSE($E769:$G769),AB$7:AB$9)</f>
        <v>5.996272894998915E-2</v>
      </c>
      <c r="AC769" s="17" cm="1">
        <f t="array" ref="AC769">INDEX(AC$14:AC$114,$A769+1)+SUMPRODUCT(TRANSPOSE($E769:$G769),AC$7:AC$9)</f>
        <v>5.9951950784622413E-2</v>
      </c>
      <c r="AD769" s="17" cm="1">
        <f t="array" ref="AD769">INDEX(AD$14:AD$114,$A769+1)+SUMPRODUCT(TRANSPOSE($E769:$G769),AD$7:AD$9)</f>
        <v>5.9964936064450178E-2</v>
      </c>
      <c r="AE769" s="17" cm="1">
        <f t="array" ref="AE769">INDEX(AE$14:AE$114,$A769+1)+SUMPRODUCT(TRANSPOSE($E769:$G769),AE$7:AE$9)</f>
        <v>5.9998578169918396E-2</v>
      </c>
      <c r="AF769" s="17" cm="1">
        <f t="array" ref="AF769">INDEX(AF$14:AF$114,$A769+1)+SUMPRODUCT(TRANSPOSE($E769:$G769),AF$7:AF$9)</f>
        <v>6.0050289377434993E-2</v>
      </c>
      <c r="AG769" s="17" cm="1">
        <f t="array" ref="AG769">INDEX(AG$14:AG$114,$A769+1)+SUMPRODUCT(TRANSPOSE($E769:$G769),AG$7:AG$9)</f>
        <v>6.011789686367737E-2</v>
      </c>
      <c r="AH769" s="17" cm="1">
        <f t="array" ref="AH769">INDEX(AH$14:AH$114,$A769+1)+SUMPRODUCT(TRANSPOSE($E769:$G769),AH$7:AH$9)</f>
        <v>6.0199562757009759E-2</v>
      </c>
      <c r="AI769" s="17" cm="1">
        <f t="array" ref="AI769">INDEX(AI$14:AI$114,$A769+1)+SUMPRODUCT(TRANSPOSE($E769:$G769),AI$7:AI$9)</f>
        <v>6.02937219895502E-2</v>
      </c>
      <c r="AJ769" s="17" cm="1">
        <f t="array" ref="AJ769">INDEX(AJ$14:AJ$114,$A769+1)+SUMPRODUCT(TRANSPOSE($E769:$G769),AJ$7:AJ$9)</f>
        <v>6.039903349144686E-2</v>
      </c>
      <c r="AK769" s="17" cm="1">
        <f t="array" ref="AK769">INDEX(AK$14:AK$114,$A769+1)+SUMPRODUCT(TRANSPOSE($E769:$G769),AK$7:AK$9)</f>
        <v>6.0514341501042027E-2</v>
      </c>
      <c r="AL769" s="17" cm="1">
        <f t="array" ref="AL769">INDEX(AL$14:AL$114,$A769+1)+SUMPRODUCT(TRANSPOSE($E769:$G769),AL$7:AL$9)</f>
        <v>6.0638644626454727E-2</v>
      </c>
      <c r="AM769" s="17" cm="1">
        <f t="array" ref="AM769">INDEX(AM$14:AM$114,$A769+1)+SUMPRODUCT(TRANSPOSE($E769:$G769),AM$7:AM$9)</f>
        <v>6.0521070905317539E-2</v>
      </c>
      <c r="AN769" s="17" cm="1">
        <f t="array" ref="AN769">INDEX(AN$14:AN$114,$A769+1)+SUMPRODUCT(TRANSPOSE($E769:$G769),AN$7:AN$9)</f>
        <v>6.0410857548430882E-2</v>
      </c>
      <c r="AO769" s="17" cm="1">
        <f t="array" ref="AO769">INDEX(AO$14:AO$114,$A769+1)+SUMPRODUCT(TRANSPOSE($E769:$G769),AO$7:AO$9)</f>
        <v>6.0307334372213459E-2</v>
      </c>
      <c r="AP769" s="17" cm="1">
        <f t="array" ref="AP769">INDEX(AP$14:AP$114,$A769+1)+SUMPRODUCT(TRANSPOSE($E769:$G769),AP$7:AP$9)</f>
        <v>6.0209910159323962E-2</v>
      </c>
      <c r="AQ769" s="17" cm="1">
        <f t="array" ref="AQ769">INDEX(AQ$14:AQ$114,$A769+1)+SUMPRODUCT(TRANSPOSE($E769:$G769),AQ$7:AQ$9)</f>
        <v>6.0118061360942762E-2</v>
      </c>
      <c r="AR769" s="17" cm="1">
        <f t="array" ref="AR769">INDEX(AR$14:AR$114,$A769+1)+SUMPRODUCT(TRANSPOSE($E769:$G769),AR$7:AR$9)</f>
        <v>6.0031322684741636E-2</v>
      </c>
      <c r="AS769" s="17" cm="1">
        <f t="array" ref="AS769">INDEX(AS$14:AS$114,$A769+1)+SUMPRODUCT(TRANSPOSE($E769:$G769),AS$7:AS$9)</f>
        <v>5.9949279211274673E-2</v>
      </c>
      <c r="AT769" s="17" cm="1">
        <f t="array" ref="AT769">INDEX(AT$14:AT$114,$A769+1)+SUMPRODUCT(TRANSPOSE($E769:$G769),AT$7:AT$9)</f>
        <v>5.9871559756862522E-2</v>
      </c>
      <c r="AU769" s="17" cm="1">
        <f t="array" ref="AU769">INDEX(AU$14:AU$114,$A769+1)+SUMPRODUCT(TRANSPOSE($E769:$G769),AU$7:AU$9)</f>
        <v>5.9797831258936993E-2</v>
      </c>
      <c r="AV769" s="17" cm="1">
        <f t="array" ref="AV769">INDEX(AV$14:AV$114,$A769+1)+SUMPRODUCT(TRANSPOSE($E769:$G769),AV$7:AV$9)</f>
        <v>5.972779400468263E-2</v>
      </c>
      <c r="AW769" s="17" cm="1">
        <f t="array" ref="AW769">INDEX(AW$14:AW$114,$A769+1)+SUMPRODUCT(TRANSPOSE($E769:$G769),AW$7:AW$9)</f>
        <v>5.9661177558812159E-2</v>
      </c>
      <c r="AX769" s="17" cm="1">
        <f t="array" ref="AX769">INDEX(AX$14:AX$114,$A769+1)+SUMPRODUCT(TRANSPOSE($E769:$G769),AX$7:AX$9)</f>
        <v>5.9597737273816884E-2</v>
      </c>
      <c r="AY769" s="17" cm="1">
        <f t="array" ref="AY769">INDEX(AY$14:AY$114,$A769+1)+SUMPRODUCT(TRANSPOSE($E769:$G769),AY$7:AY$9)</f>
        <v>5.9537251287743551E-2</v>
      </c>
      <c r="AZ769" s="17" cm="1">
        <f t="array" ref="AZ769">INDEX(AZ$14:AZ$114,$A769+1)+SUMPRODUCT(TRANSPOSE($E769:$G769),AZ$7:AZ$9)</f>
        <v>5.9479517931854228E-2</v>
      </c>
      <c r="BA769" s="17" cm="1">
        <f t="array" ref="BA769">INDEX(BA$14:BA$114,$A769+1)+SUMPRODUCT(TRANSPOSE($E769:$G769),BA$7:BA$9)</f>
        <v>5.9424353484334044E-2</v>
      </c>
      <c r="BB769" s="17" cm="1">
        <f t="array" ref="BB769">INDEX(BB$14:BB$114,$A769+1)+SUMPRODUCT(TRANSPOSE($E769:$G769),BB$7:BB$9)</f>
        <v>5.9371590217321621E-2</v>
      </c>
      <c r="BC769" s="17" cm="1">
        <f t="array" ref="BC769">INDEX(BC$14:BC$114,$A769+1)+SUMPRODUCT(TRANSPOSE($E769:$G769),BC$7:BC$9)</f>
        <v>5.9321074693534523E-2</v>
      </c>
      <c r="BD769" s="17" cm="1">
        <f t="array" ref="BD769">INDEX(BD$14:BD$114,$A769+1)+SUMPRODUCT(TRANSPOSE($E769:$G769),BD$7:BD$9)</f>
        <v>5.927266627604931E-2</v>
      </c>
      <c r="BE769" s="17" cm="1">
        <f t="array" ref="BE769">INDEX(BE$14:BE$114,$A769+1)+SUMPRODUCT(TRANSPOSE($E769:$G769),BE$7:BE$9)</f>
        <v>5.922623582074836E-2</v>
      </c>
      <c r="BF769" s="17" cm="1">
        <f t="array" ref="BF769">INDEX(BF$14:BF$114,$A769+1)+SUMPRODUCT(TRANSPOSE($E769:$G769),BF$7:BF$9)</f>
        <v>5.9181664525839714E-2</v>
      </c>
      <c r="BG769" s="17" cm="1">
        <f t="array" ref="BG769">INDEX(BG$14:BG$114,$A769+1)+SUMPRODUCT(TRANSPOSE($E769:$G769),BG$7:BG$9)</f>
        <v>5.9138842916864762E-2</v>
      </c>
      <c r="BH769" s="17" cm="1">
        <f t="array" ref="BH769">INDEX(BH$14:BH$114,$A769+1)+SUMPRODUCT(TRANSPOSE($E769:$G769),BH$7:BH$9)</f>
        <v>5.9097669948939488E-2</v>
      </c>
      <c r="BI769" s="17" cm="1">
        <f t="array" ref="BI769">INDEX(BI$14:BI$114,$A769+1)+SUMPRODUCT(TRANSPOSE($E769:$G769),BI$7:BI$9)</f>
        <v>5.9259243958683747E-2</v>
      </c>
      <c r="BJ769" s="17" cm="1">
        <f t="array" ref="BJ769">INDEX(BJ$14:BJ$114,$A769+1)+SUMPRODUCT(TRANSPOSE($E769:$G769),BJ$7:BJ$9)</f>
        <v>5.9394437484507553E-2</v>
      </c>
      <c r="BK769" s="17" cm="1">
        <f t="array" ref="BK769">INDEX(BK$14:BK$114,$A769+1)+SUMPRODUCT(TRANSPOSE($E769:$G769),BK$7:BK$9)</f>
        <v>5.9500827928505515E-2</v>
      </c>
      <c r="BL769" s="17" cm="1">
        <f t="array" ref="BL769">INDEX(BL$14:BL$114,$A769+1)+SUMPRODUCT(TRANSPOSE($E769:$G769),BL$7:BL$9)</f>
        <v>5.957653050442345E-2</v>
      </c>
      <c r="BM769" s="17" cm="1">
        <f t="array" ref="BM769">INDEX(BM$14:BM$114,$A769+1)+SUMPRODUCT(TRANSPOSE($E769:$G769),BM$7:BM$9)</f>
        <v>5.9620153085757951E-2</v>
      </c>
      <c r="BN769" s="17" cm="1">
        <f t="array" ref="BN769">INDEX(BN$14:BN$114,$A769+1)+SUMPRODUCT(TRANSPOSE($E769:$G769),BN$7:BN$9)</f>
        <v>5.963075829594798E-2</v>
      </c>
      <c r="BO769" s="17" cm="1">
        <f t="array" ref="BO769">INDEX(BO$14:BO$114,$A769+1)+SUMPRODUCT(TRANSPOSE($E769:$G769),BO$7:BO$9)</f>
        <v>5.9607823950420843E-2</v>
      </c>
      <c r="BP769" s="17" cm="1">
        <f t="array" ref="BP769">INDEX(BP$14:BP$114,$A769+1)+SUMPRODUCT(TRANSPOSE($E769:$G769),BP$7:BP$9)</f>
        <v>5.9551214436635122E-2</v>
      </c>
      <c r="BQ769" s="17" cm="1">
        <f t="array" ref="BQ769">INDEX(BQ$14:BQ$114,$A769+1)+SUMPRODUCT(TRANSPOSE($E769:$G769),BQ$7:BQ$9)</f>
        <v>5.9461147086654495E-2</v>
      </c>
      <c r="BR769" s="17" cm="1">
        <f t="array" ref="BR769">INDEX(BR$14:BR$114,$A769+1)+SUMPRODUCT(TRANSPOSE($E769:$G769),BR$7:BR$9)</f>
        <v>5.9338167994626642E-2</v>
      </c>
      <c r="BS769" s="17" cm="1">
        <f t="array" ref="BS769">INDEX(BS$14:BS$114,$A769+1)+SUMPRODUCT(TRANSPOSE($E769:$G769),BS$7:BS$9)</f>
        <v>5.9183126372732361E-2</v>
      </c>
      <c r="BT769" s="17" cm="1">
        <f t="array" ref="BT769">INDEX(BT$14:BT$114,$A769+1)+SUMPRODUCT(TRANSPOSE($E769:$G769),BT$7:BT$9)</f>
        <v>5.8997152164813924E-2</v>
      </c>
      <c r="BU769" s="17" cm="1">
        <f t="array" ref="BU769">INDEX(BU$14:BU$114,$A769+1)+SUMPRODUCT(TRANSPOSE($E769:$G769),BU$7:BU$9)</f>
        <v>5.8781635808064045E-2</v>
      </c>
      <c r="BV769" s="17" cm="1">
        <f t="array" ref="BV769">INDEX(BV$14:BV$114,$A769+1)+SUMPRODUCT(TRANSPOSE($E769:$G769),BV$7:BV$9)</f>
        <v>5.8538208074795026E-2</v>
      </c>
      <c r="BW769" s="17" cm="1">
        <f t="array" ref="BW769">INDEX(BW$14:BW$114,$A769+1)+SUMPRODUCT(TRANSPOSE($E769:$G769),BW$7:BW$9)</f>
        <v>5.826872368244583E-2</v>
      </c>
      <c r="BX769" s="17" cm="1">
        <f t="array" ref="BX769">INDEX(BX$14:BX$114,$A769+1)+SUMPRODUCT(TRANSPOSE($E769:$G769),BX$7:BX$9)</f>
        <v>5.7975243627104253E-2</v>
      </c>
      <c r="BY769" s="17" cm="1">
        <f t="array" ref="BY769">INDEX(BY$14:BY$114,$A769+1)+SUMPRODUCT(TRANSPOSE($E769:$G769),BY$7:BY$9)</f>
        <v>5.7660020891305272E-2</v>
      </c>
      <c r="BZ769" s="17" cm="1">
        <f t="array" ref="BZ769">INDEX(BZ$14:BZ$114,$A769+1)+SUMPRODUCT(TRANSPOSE($E769:$G769),BZ$7:BZ$9)</f>
        <v>5.7325483854449785E-2</v>
      </c>
      <c r="CA769" s="17" cm="1">
        <f t="array" ref="CA769">INDEX(CA$14:CA$114,$A769+1)+SUMPRODUCT(TRANSPOSE($E769:$G769),CA$7:CA$9)</f>
        <v>5.6982588706849899E-2</v>
      </c>
      <c r="CB769" s="17" cm="1">
        <f t="array" ref="CB769">INDEX(CB$14:CB$114,$A769+1)+SUMPRODUCT(TRANSPOSE($E769:$G769),CB$7:CB$9)</f>
        <v>5.6660955613950667E-2</v>
      </c>
      <c r="CC769" s="17" cm="1">
        <f t="array" ref="CC769">INDEX(CC$14:CC$114,$A769+1)+SUMPRODUCT(TRANSPOSE($E769:$G769),CC$7:CC$9)</f>
        <v>5.6359778282124892E-2</v>
      </c>
      <c r="CD769" s="17" cm="1">
        <f t="array" ref="CD769">INDEX(CD$14:CD$114,$A769+1)+SUMPRODUCT(TRANSPOSE($E769:$G769),CD$7:CD$9)</f>
        <v>5.6078299774305326E-2</v>
      </c>
      <c r="CE769" s="17" cm="1">
        <f t="array" ref="CE769">INDEX(CE$14:CE$114,$A769+1)+SUMPRODUCT(TRANSPOSE($E769:$G769),CE$7:CE$9)</f>
        <v>5.5815808117743212E-2</v>
      </c>
      <c r="CF769" s="17" cm="1">
        <f t="array" ref="CF769">INDEX(CF$14:CF$114,$A769+1)+SUMPRODUCT(TRANSPOSE($E769:$G769),CF$7:CF$9)</f>
        <v>5.5571632212847763E-2</v>
      </c>
      <c r="CG769" s="17" cm="1">
        <f t="array" ref="CG769">INDEX(CG$14:CG$114,$A769+1)+SUMPRODUCT(TRANSPOSE($E769:$G769),CG$7:CG$9)</f>
        <v>5.5345137793208252E-2</v>
      </c>
      <c r="CH769" s="17" cm="1">
        <f t="array" ref="CH769">INDEX(CH$14:CH$114,$A769+1)+SUMPRODUCT(TRANSPOSE($E769:$G769),CH$7:CH$9)</f>
        <v>5.5135723388688537E-2</v>
      </c>
      <c r="CI769" s="17" cm="1">
        <f t="array" ref="CI769">INDEX(CI$14:CI$114,$A769+1)+SUMPRODUCT(TRANSPOSE($E769:$G769),CI$7:CI$9)</f>
        <v>5.4942816180517093E-2</v>
      </c>
      <c r="CJ769" s="17" cm="1">
        <f t="array" ref="CJ769">INDEX(CJ$14:CJ$114,$A769+1)+SUMPRODUCT(TRANSPOSE($E769:$G769),CJ$7:CJ$9)</f>
        <v>5.4765868075425148E-2</v>
      </c>
      <c r="CK769" s="17" cm="1">
        <f t="array" ref="CK769">INDEX(CK$14:CK$114,$A769+1)+SUMPRODUCT(TRANSPOSE($E769:$G769),CK$7:CK$9)</f>
        <v>5.4643813288589235E-2</v>
      </c>
      <c r="CL769" s="17" cm="1">
        <f t="array" ref="CL769">INDEX(CL$14:CL$114,$A769+1)+SUMPRODUCT(TRANSPOSE($E769:$G769),CL$7:CL$9)</f>
        <v>5.4531579219340695E-2</v>
      </c>
      <c r="CM769" s="17" cm="1">
        <f t="array" ref="CM769">INDEX(CM$14:CM$114,$A769+1)+SUMPRODUCT(TRANSPOSE($E769:$G769),CM$7:CM$9)</f>
        <v>5.4428855695214926E-2</v>
      </c>
      <c r="CN769" s="17" cm="1">
        <f t="array" ref="CN769">INDEX(CN$14:CN$114,$A769+1)+SUMPRODUCT(TRANSPOSE($E769:$G769),CN$7:CN$9)</f>
        <v>5.4335328854458007E-2</v>
      </c>
      <c r="CO769" s="17" cm="1">
        <f t="array" ref="CO769">INDEX(CO$14:CO$114,$A769+1)+SUMPRODUCT(TRANSPOSE($E769:$G769),CO$7:CO$9)</f>
        <v>5.4250676378957738E-2</v>
      </c>
      <c r="CP769" s="17" cm="1">
        <f t="array" ref="CP769">INDEX(CP$14:CP$114,$A769+1)+SUMPRODUCT(TRANSPOSE($E769:$G769),CP$7:CP$9)</f>
        <v>5.417456176470746E-2</v>
      </c>
      <c r="CQ769" s="17" cm="1">
        <f t="array" ref="CQ769">INDEX(CQ$14:CQ$114,$A769+1)+SUMPRODUCT(TRANSPOSE($E769:$G769),CQ$7:CQ$9)</f>
        <v>5.4106628478666749E-2</v>
      </c>
      <c r="CR769" s="17" cm="1">
        <f t="array" ref="CR769">INDEX(CR$14:CR$114,$A769+1)+SUMPRODUCT(TRANSPOSE($E769:$G769),CR$7:CR$9)</f>
        <v>5.4046493203099163E-2</v>
      </c>
      <c r="CS769" s="17" cm="1">
        <f t="array" ref="CS769">INDEX(CS$14:CS$114,$A769+1)+SUMPRODUCT(TRANSPOSE($E769:$G769),CS$7:CS$9)</f>
        <v>5.3993738457924642E-2</v>
      </c>
      <c r="CT769" s="17" cm="1">
        <f t="array" ref="CT769">INDEX(CT$14:CT$114,$A769+1)+SUMPRODUCT(TRANSPOSE($E769:$G769),CT$7:CT$9)</f>
        <v>5.3947904200806515E-2</v>
      </c>
      <c r="CU769" s="17" cm="1">
        <f t="array" ref="CU769">INDEX(CU$14:CU$114,$A769+1)+SUMPRODUCT(TRANSPOSE($E769:$G769),CU$7:CU$9)</f>
        <v>5.3877351578763708E-2</v>
      </c>
      <c r="CV769" s="17" cm="1">
        <f t="array" ref="CV769">INDEX(CV$14:CV$114,$A769+1)+SUMPRODUCT(TRANSPOSE($E769:$G769),CV$7:CV$9)</f>
        <v>5.3820169386943437E-2</v>
      </c>
      <c r="CW769" s="17" cm="1">
        <f t="array" ref="CW769">INDEX(CW$14:CW$114,$A769+1)+SUMPRODUCT(TRANSPOSE($E769:$G769),CW$7:CW$9)</f>
        <v>5.3775458375716942E-2</v>
      </c>
      <c r="CX769" s="17" cm="1">
        <f t="array" ref="CX769">INDEX(CX$14:CX$114,$A769+1)+SUMPRODUCT(TRANSPOSE($E769:$G769),CX$7:CX$9)</f>
        <v>5.3718541266405948E-2</v>
      </c>
      <c r="CY769" s="17" cm="1">
        <f t="array" ref="CY769">INDEX(CY$14:CY$114,$A769+1)+SUMPRODUCT(TRANSPOSE($E769:$G769),CY$7:CY$9)</f>
        <v>5.3680395751714557E-2</v>
      </c>
      <c r="CZ769" s="17" cm="1">
        <f t="array" ref="CZ769">INDEX(CZ$14:CZ$114,$A769+1)+SUMPRODUCT(TRANSPOSE($E769:$G769),CZ$7:CZ$9)</f>
        <v>5.3636416235547255E-2</v>
      </c>
      <c r="DA769" s="17" cm="1">
        <f t="array" ref="DA769">INDEX(DA$14:DA$114,$A769+1)+SUMPRODUCT(TRANSPOSE($E769:$G769),DA$7:DA$9)</f>
        <v>5.3620175008106549E-2</v>
      </c>
      <c r="DB769" s="17" cm="1">
        <f t="array" ref="DB769">INDEX(DB$14:DB$114,$A769+1)+SUMPRODUCT(TRANSPOSE($E769:$G769),DB$7:DB$9)</f>
        <v>5.3612108936693756E-2</v>
      </c>
      <c r="DC769" s="17" cm="1">
        <f t="array" ref="DC769">INDEX(DC$14:DC$114,$A769+1)+SUMPRODUCT(TRANSPOSE($E769:$G769),DC$7:DC$9)</f>
        <v>5.3658133979079689E-2</v>
      </c>
      <c r="DD769" s="17" cm="1">
        <f t="array" ref="DD769">INDEX(DD$14:DD$114,$A769+1)+SUMPRODUCT(TRANSPOSE($E769:$G769),DD$7:DD$9)</f>
        <v>5.371630022585526E-2</v>
      </c>
    </row>
    <row r="770" spans="1:108" x14ac:dyDescent="0.25">
      <c r="A770" s="13">
        <f t="shared" si="716"/>
        <v>49</v>
      </c>
      <c r="B770" s="13">
        <f t="shared" si="717"/>
        <v>7</v>
      </c>
      <c r="C770" s="13">
        <f t="shared" ref="C770:D770" si="773">C669</f>
        <v>12</v>
      </c>
      <c r="D770" s="13">
        <f t="shared" si="773"/>
        <v>588</v>
      </c>
      <c r="E770" s="30">
        <f t="shared" si="736"/>
        <v>5.0000000000000001E-3</v>
      </c>
      <c r="F770" s="30">
        <f t="shared" si="733"/>
        <v>0.01</v>
      </c>
      <c r="G770" s="30">
        <f t="shared" si="734"/>
        <v>1.4999999999999999E-2</v>
      </c>
      <c r="H770" s="36">
        <f t="shared" si="714"/>
        <v>70588</v>
      </c>
      <c r="I770" s="17" cm="1">
        <f t="array" ref="I770">INDEX(I$14:I$114,$A770+1)+SUMPRODUCT(TRANSPOSE($E770:$G770),I$7:I$9)</f>
        <v>5.9196850783109871E-2</v>
      </c>
      <c r="J770" s="17" cm="1">
        <f t="array" ref="J770">INDEX(J$14:J$114,$A770+1)+SUMPRODUCT(TRANSPOSE($E770:$G770),J$7:J$9)</f>
        <v>5.9926618541587005E-2</v>
      </c>
      <c r="K770" s="17" cm="1">
        <f t="array" ref="K770">INDEX(K$14:K$114,$A770+1)+SUMPRODUCT(TRANSPOSE($E770:$G770),K$7:K$9)</f>
        <v>6.0557840057343146E-2</v>
      </c>
      <c r="L770" s="17" cm="1">
        <f t="array" ref="L770">INDEX(L$14:L$114,$A770+1)+SUMPRODUCT(TRANSPOSE($E770:$G770),L$7:L$9)</f>
        <v>6.1085399994798298E-2</v>
      </c>
      <c r="M770" s="17" cm="1">
        <f t="array" ref="M770">INDEX(M$14:M$114,$A770+1)+SUMPRODUCT(TRANSPOSE($E770:$G770),M$7:M$9)</f>
        <v>6.1504209641476605E-2</v>
      </c>
      <c r="N770" s="17" cm="1">
        <f t="array" ref="N770">INDEX(N$14:N$114,$A770+1)+SUMPRODUCT(TRANSPOSE($E770:$G770),N$7:N$9)</f>
        <v>6.1809229525431227E-2</v>
      </c>
      <c r="O770" s="17" cm="1">
        <f t="array" ref="O770">INDEX(O$14:O$114,$A770+1)+SUMPRODUCT(TRANSPOSE($E770:$G770),O$7:O$9)</f>
        <v>6.1995444193108568E-2</v>
      </c>
      <c r="P770" s="17" cm="1">
        <f t="array" ref="P770">INDEX(P$14:P$114,$A770+1)+SUMPRODUCT(TRANSPOSE($E770:$G770),P$7:P$9)</f>
        <v>6.2057879338366095E-2</v>
      </c>
      <c r="Q770" s="17" cm="1">
        <f t="array" ref="Q770">INDEX(Q$14:Q$114,$A770+1)+SUMPRODUCT(TRANSPOSE($E770:$G770),Q$7:Q$9)</f>
        <v>6.1991592583018416E-2</v>
      </c>
      <c r="R770" s="17" cm="1">
        <f t="array" ref="R770">INDEX(R$14:R$114,$A770+1)+SUMPRODUCT(TRANSPOSE($E770:$G770),R$7:R$9)</f>
        <v>6.1791685564849035E-2</v>
      </c>
      <c r="S770" s="17" cm="1">
        <f t="array" ref="S770">INDEX(S$14:S$114,$A770+1)+SUMPRODUCT(TRANSPOSE($E770:$G770),S$7:S$9)</f>
        <v>6.1147743087972682E-2</v>
      </c>
      <c r="T770" s="17" cm="1">
        <f t="array" ref="T770">INDEX(T$14:T$114,$A770+1)+SUMPRODUCT(TRANSPOSE($E770:$G770),T$7:T$9)</f>
        <v>6.0653371440901924E-2</v>
      </c>
      <c r="U770" s="17" cm="1">
        <f t="array" ref="U770">INDEX(U$14:U$114,$A770+1)+SUMPRODUCT(TRANSPOSE($E770:$G770),U$7:U$9)</f>
        <v>6.0273930342758145E-2</v>
      </c>
      <c r="V770" s="17" cm="1">
        <f t="array" ref="V770">INDEX(V$14:V$114,$A770+1)+SUMPRODUCT(TRANSPOSE($E770:$G770),V$7:V$9)</f>
        <v>5.9984709689773971E-2</v>
      </c>
      <c r="W770" s="17" cm="1">
        <f t="array" ref="W770">INDEX(W$14:W$114,$A770+1)+SUMPRODUCT(TRANSPOSE($E770:$G770),W$7:W$9)</f>
        <v>5.9767609222627374E-2</v>
      </c>
      <c r="X770" s="17" cm="1">
        <f t="array" ref="X770">INDEX(X$14:X$114,$A770+1)+SUMPRODUCT(TRANSPOSE($E770:$G770),X$7:X$9)</f>
        <v>5.9609066937369157E-2</v>
      </c>
      <c r="Y770" s="17" cm="1">
        <f t="array" ref="Y770">INDEX(Y$14:Y$114,$A770+1)+SUMPRODUCT(TRANSPOSE($E770:$G770),Y$7:Y$9)</f>
        <v>5.9498720646383133E-2</v>
      </c>
      <c r="Z770" s="17" cm="1">
        <f t="array" ref="Z770">INDEX(Z$14:Z$114,$A770+1)+SUMPRODUCT(TRANSPOSE($E770:$G770),Z$7:Z$9)</f>
        <v>5.9428516839290055E-2</v>
      </c>
      <c r="AA770" s="17" cm="1">
        <f t="array" ref="AA770">INDEX(AA$14:AA$114,$A770+1)+SUMPRODUCT(TRANSPOSE($E770:$G770),AA$7:AA$9)</f>
        <v>5.9392101645783804E-2</v>
      </c>
      <c r="AB770" s="17" cm="1">
        <f t="array" ref="AB770">INDEX(AB$14:AB$114,$A770+1)+SUMPRODUCT(TRANSPOSE($E770:$G770),AB$7:AB$9)</f>
        <v>5.9384394935072568E-2</v>
      </c>
      <c r="AC770" s="17" cm="1">
        <f t="array" ref="AC770">INDEX(AC$14:AC$114,$A770+1)+SUMPRODUCT(TRANSPOSE($E770:$G770),AC$7:AC$9)</f>
        <v>5.9401286371131026E-2</v>
      </c>
      <c r="AD770" s="17" cm="1">
        <f t="array" ref="AD770">INDEX(AD$14:AD$114,$A770+1)+SUMPRODUCT(TRANSPOSE($E770:$G770),AD$7:AD$9)</f>
        <v>5.9439414537538857E-2</v>
      </c>
      <c r="AE770" s="17" cm="1">
        <f t="array" ref="AE770">INDEX(AE$14:AE$114,$A770+1)+SUMPRODUCT(TRANSPOSE($E770:$G770),AE$7:AE$9)</f>
        <v>5.9496003798676048E-2</v>
      </c>
      <c r="AF770" s="17" cm="1">
        <f t="array" ref="AF770">INDEX(AF$14:AF$114,$A770+1)+SUMPRODUCT(TRANSPOSE($E770:$G770),AF$7:AF$9)</f>
        <v>5.9568742024834018E-2</v>
      </c>
      <c r="AG770" s="17" cm="1">
        <f t="array" ref="AG770">INDEX(AG$14:AG$114,$A770+1)+SUMPRODUCT(TRANSPOSE($E770:$G770),AG$7:AG$9)</f>
        <v>5.9655687718021502E-2</v>
      </c>
      <c r="AH770" s="17" cm="1">
        <f t="array" ref="AH770">INDEX(AH$14:AH$114,$A770+1)+SUMPRODUCT(TRANSPOSE($E770:$G770),AH$7:AH$9)</f>
        <v>5.975519860871524E-2</v>
      </c>
      <c r="AI770" s="17" cm="1">
        <f t="array" ref="AI770">INDEX(AI$14:AI$114,$A770+1)+SUMPRODUCT(TRANSPOSE($E770:$G770),AI$7:AI$9)</f>
        <v>5.9865876147403255E-2</v>
      </c>
      <c r="AJ770" s="17" cm="1">
        <f t="array" ref="AJ770">INDEX(AJ$14:AJ$114,$A770+1)+SUMPRODUCT(TRANSPOSE($E770:$G770),AJ$7:AJ$9)</f>
        <v>5.9986521910610199E-2</v>
      </c>
      <c r="AK770" s="17" cm="1">
        <f t="array" ref="AK770">INDEX(AK$14:AK$114,$A770+1)+SUMPRODUCT(TRANSPOSE($E770:$G770),AK$7:AK$9)</f>
        <v>6.011610304087385E-2</v>
      </c>
      <c r="AL770" s="17" cm="1">
        <f t="array" ref="AL770">INDEX(AL$14:AL$114,$A770+1)+SUMPRODUCT(TRANSPOSE($E770:$G770),AL$7:AL$9)</f>
        <v>6.0253724609473966E-2</v>
      </c>
      <c r="AM770" s="17" cm="1">
        <f t="array" ref="AM770">INDEX(AM$14:AM$114,$A770+1)+SUMPRODUCT(TRANSPOSE($E770:$G770),AM$7:AM$9)</f>
        <v>6.0148607336358725E-2</v>
      </c>
      <c r="AN770" s="17" cm="1">
        <f t="array" ref="AN770">INDEX(AN$14:AN$114,$A770+1)+SUMPRODUCT(TRANSPOSE($E770:$G770),AN$7:AN$9)</f>
        <v>6.0050069493677291E-2</v>
      </c>
      <c r="AO770" s="17" cm="1">
        <f t="array" ref="AO770">INDEX(AO$14:AO$114,$A770+1)+SUMPRODUCT(TRANSPOSE($E770:$G770),AO$7:AO$9)</f>
        <v>5.9957512104234487E-2</v>
      </c>
      <c r="AP770" s="17" cm="1">
        <f t="array" ref="AP770">INDEX(AP$14:AP$114,$A770+1)+SUMPRODUCT(TRANSPOSE($E770:$G770),AP$7:AP$9)</f>
        <v>5.9870406755561198E-2</v>
      </c>
      <c r="AQ770" s="17" cm="1">
        <f t="array" ref="AQ770">INDEX(AQ$14:AQ$114,$A770+1)+SUMPRODUCT(TRANSPOSE($E770:$G770),AQ$7:AQ$9)</f>
        <v>5.9788285505794833E-2</v>
      </c>
      <c r="AR770" s="17" cm="1">
        <f t="array" ref="AR770">INDEX(AR$14:AR$114,$A770+1)+SUMPRODUCT(TRANSPOSE($E770:$G770),AR$7:AR$9)</f>
        <v>5.97107324740863E-2</v>
      </c>
      <c r="AS770" s="17" cm="1">
        <f t="array" ref="AS770">INDEX(AS$14:AS$114,$A770+1)+SUMPRODUCT(TRANSPOSE($E770:$G770),AS$7:AS$9)</f>
        <v>5.9637376796450522E-2</v>
      </c>
      <c r="AT770" s="17" cm="1">
        <f t="array" ref="AT770">INDEX(AT$14:AT$114,$A770+1)+SUMPRODUCT(TRANSPOSE($E770:$G770),AT$7:AT$9)</f>
        <v>5.9567886695215275E-2</v>
      </c>
      <c r="AU770" s="17" cm="1">
        <f t="array" ref="AU770">INDEX(AU$14:AU$114,$A770+1)+SUMPRODUCT(TRANSPOSE($E770:$G770),AU$7:AU$9)</f>
        <v>5.9501964461955312E-2</v>
      </c>
      <c r="AV770" s="17" cm="1">
        <f t="array" ref="AV770">INDEX(AV$14:AV$114,$A770+1)+SUMPRODUCT(TRANSPOSE($E770:$G770),AV$7:AV$9)</f>
        <v>5.943934219386203E-2</v>
      </c>
      <c r="AW770" s="17" cm="1">
        <f t="array" ref="AW770">INDEX(AW$14:AW$114,$A770+1)+SUMPRODUCT(TRANSPOSE($E770:$G770),AW$7:AW$9)</f>
        <v>5.937977815477434E-2</v>
      </c>
      <c r="AX770" s="17" cm="1">
        <f t="array" ref="AX770">INDEX(AX$14:AX$114,$A770+1)+SUMPRODUCT(TRANSPOSE($E770:$G770),AX$7:AX$9)</f>
        <v>5.9323053656635913E-2</v>
      </c>
      <c r="AY770" s="17" cm="1">
        <f t="array" ref="AY770">INDEX(AY$14:AY$114,$A770+1)+SUMPRODUCT(TRANSPOSE($E770:$G770),AY$7:AY$9)</f>
        <v>5.9268970376570848E-2</v>
      </c>
      <c r="AZ770" s="17" cm="1">
        <f t="array" ref="AZ770">INDEX(AZ$14:AZ$114,$A770+1)+SUMPRODUCT(TRANSPOSE($E770:$G770),AZ$7:AZ$9)</f>
        <v>5.9217348040204384E-2</v>
      </c>
      <c r="BA770" s="17" cm="1">
        <f t="array" ref="BA770">INDEX(BA$14:BA$114,$A770+1)+SUMPRODUCT(TRANSPOSE($E770:$G770),BA$7:BA$9)</f>
        <v>5.9168022414190488E-2</v>
      </c>
      <c r="BB770" s="17" cm="1">
        <f t="array" ref="BB770">INDEX(BB$14:BB$114,$A770+1)+SUMPRODUCT(TRANSPOSE($E770:$G770),BB$7:BB$9)</f>
        <v>5.9120843560850886E-2</v>
      </c>
      <c r="BC770" s="17" cm="1">
        <f t="array" ref="BC770">INDEX(BC$14:BC$114,$A770+1)+SUMPRODUCT(TRANSPOSE($E770:$G770),BC$7:BC$9)</f>
        <v>5.9075674315849022E-2</v>
      </c>
      <c r="BD770" s="17" cm="1">
        <f t="array" ref="BD770">INDEX(BD$14:BD$114,$A770+1)+SUMPRODUCT(TRANSPOSE($E770:$G770),BD$7:BD$9)</f>
        <v>5.9032388956338319E-2</v>
      </c>
      <c r="BE770" s="17" cm="1">
        <f t="array" ref="BE770">INDEX(BE$14:BE$114,$A770+1)+SUMPRODUCT(TRANSPOSE($E770:$G770),BE$7:BE$9)</f>
        <v>5.8990872032349193E-2</v>
      </c>
      <c r="BF770" s="17" cm="1">
        <f t="array" ref="BF770">INDEX(BF$14:BF$114,$A770+1)+SUMPRODUCT(TRANSPOSE($E770:$G770),BF$7:BF$9)</f>
        <v>5.8951017338543119E-2</v>
      </c>
      <c r="BG770" s="17" cm="1">
        <f t="array" ref="BG770">INDEX(BG$14:BG$114,$A770+1)+SUMPRODUCT(TRANSPOSE($E770:$G770),BG$7:BG$9)</f>
        <v>5.8912727007044516E-2</v>
      </c>
      <c r="BH770" s="17" cm="1">
        <f t="array" ref="BH770">INDEX(BH$14:BH$114,$A770+1)+SUMPRODUCT(TRANSPOSE($E770:$G770),BH$7:BH$9)</f>
        <v>5.9097669948939488E-2</v>
      </c>
      <c r="BI770" s="17" cm="1">
        <f t="array" ref="BI770">INDEX(BI$14:BI$114,$A770+1)+SUMPRODUCT(TRANSPOSE($E770:$G770),BI$7:BI$9)</f>
        <v>5.9259243958683747E-2</v>
      </c>
      <c r="BJ770" s="17" cm="1">
        <f t="array" ref="BJ770">INDEX(BJ$14:BJ$114,$A770+1)+SUMPRODUCT(TRANSPOSE($E770:$G770),BJ$7:BJ$9)</f>
        <v>5.9394437484507553E-2</v>
      </c>
      <c r="BK770" s="17" cm="1">
        <f t="array" ref="BK770">INDEX(BK$14:BK$114,$A770+1)+SUMPRODUCT(TRANSPOSE($E770:$G770),BK$7:BK$9)</f>
        <v>5.9500827928505515E-2</v>
      </c>
      <c r="BL770" s="17" cm="1">
        <f t="array" ref="BL770">INDEX(BL$14:BL$114,$A770+1)+SUMPRODUCT(TRANSPOSE($E770:$G770),BL$7:BL$9)</f>
        <v>5.957653050442345E-2</v>
      </c>
      <c r="BM770" s="17" cm="1">
        <f t="array" ref="BM770">INDEX(BM$14:BM$114,$A770+1)+SUMPRODUCT(TRANSPOSE($E770:$G770),BM$7:BM$9)</f>
        <v>5.9620153085757951E-2</v>
      </c>
      <c r="BN770" s="17" cm="1">
        <f t="array" ref="BN770">INDEX(BN$14:BN$114,$A770+1)+SUMPRODUCT(TRANSPOSE($E770:$G770),BN$7:BN$9)</f>
        <v>5.963075829594798E-2</v>
      </c>
      <c r="BO770" s="17" cm="1">
        <f t="array" ref="BO770">INDEX(BO$14:BO$114,$A770+1)+SUMPRODUCT(TRANSPOSE($E770:$G770),BO$7:BO$9)</f>
        <v>5.9607823950420843E-2</v>
      </c>
      <c r="BP770" s="17" cm="1">
        <f t="array" ref="BP770">INDEX(BP$14:BP$114,$A770+1)+SUMPRODUCT(TRANSPOSE($E770:$G770),BP$7:BP$9)</f>
        <v>5.9551214436635122E-2</v>
      </c>
      <c r="BQ770" s="17" cm="1">
        <f t="array" ref="BQ770">INDEX(BQ$14:BQ$114,$A770+1)+SUMPRODUCT(TRANSPOSE($E770:$G770),BQ$7:BQ$9)</f>
        <v>5.9461147086654495E-2</v>
      </c>
      <c r="BR770" s="17" cm="1">
        <f t="array" ref="BR770">INDEX(BR$14:BR$114,$A770+1)+SUMPRODUCT(TRANSPOSE($E770:$G770),BR$7:BR$9)</f>
        <v>5.9338167994626642E-2</v>
      </c>
      <c r="BS770" s="17" cm="1">
        <f t="array" ref="BS770">INDEX(BS$14:BS$114,$A770+1)+SUMPRODUCT(TRANSPOSE($E770:$G770),BS$7:BS$9)</f>
        <v>5.9183126372732361E-2</v>
      </c>
      <c r="BT770" s="17" cm="1">
        <f t="array" ref="BT770">INDEX(BT$14:BT$114,$A770+1)+SUMPRODUCT(TRANSPOSE($E770:$G770),BT$7:BT$9)</f>
        <v>5.8997152164813924E-2</v>
      </c>
      <c r="BU770" s="17" cm="1">
        <f t="array" ref="BU770">INDEX(BU$14:BU$114,$A770+1)+SUMPRODUCT(TRANSPOSE($E770:$G770),BU$7:BU$9)</f>
        <v>5.8781635808064045E-2</v>
      </c>
      <c r="BV770" s="17" cm="1">
        <f t="array" ref="BV770">INDEX(BV$14:BV$114,$A770+1)+SUMPRODUCT(TRANSPOSE($E770:$G770),BV$7:BV$9)</f>
        <v>5.8538208074795026E-2</v>
      </c>
      <c r="BW770" s="17" cm="1">
        <f t="array" ref="BW770">INDEX(BW$14:BW$114,$A770+1)+SUMPRODUCT(TRANSPOSE($E770:$G770),BW$7:BW$9)</f>
        <v>5.826872368244583E-2</v>
      </c>
      <c r="BX770" s="17" cm="1">
        <f t="array" ref="BX770">INDEX(BX$14:BX$114,$A770+1)+SUMPRODUCT(TRANSPOSE($E770:$G770),BX$7:BX$9)</f>
        <v>5.7975243627104253E-2</v>
      </c>
      <c r="BY770" s="17" cm="1">
        <f t="array" ref="BY770">INDEX(BY$14:BY$114,$A770+1)+SUMPRODUCT(TRANSPOSE($E770:$G770),BY$7:BY$9)</f>
        <v>5.7660020891305272E-2</v>
      </c>
      <c r="BZ770" s="17" cm="1">
        <f t="array" ref="BZ770">INDEX(BZ$14:BZ$114,$A770+1)+SUMPRODUCT(TRANSPOSE($E770:$G770),BZ$7:BZ$9)</f>
        <v>5.7325483854449785E-2</v>
      </c>
      <c r="CA770" s="17" cm="1">
        <f t="array" ref="CA770">INDEX(CA$14:CA$114,$A770+1)+SUMPRODUCT(TRANSPOSE($E770:$G770),CA$7:CA$9)</f>
        <v>5.6982588706849899E-2</v>
      </c>
      <c r="CB770" s="17" cm="1">
        <f t="array" ref="CB770">INDEX(CB$14:CB$114,$A770+1)+SUMPRODUCT(TRANSPOSE($E770:$G770),CB$7:CB$9)</f>
        <v>5.6660955613950667E-2</v>
      </c>
      <c r="CC770" s="17" cm="1">
        <f t="array" ref="CC770">INDEX(CC$14:CC$114,$A770+1)+SUMPRODUCT(TRANSPOSE($E770:$G770),CC$7:CC$9)</f>
        <v>5.6359778282124892E-2</v>
      </c>
      <c r="CD770" s="17" cm="1">
        <f t="array" ref="CD770">INDEX(CD$14:CD$114,$A770+1)+SUMPRODUCT(TRANSPOSE($E770:$G770),CD$7:CD$9)</f>
        <v>5.6078299774305326E-2</v>
      </c>
      <c r="CE770" s="17" cm="1">
        <f t="array" ref="CE770">INDEX(CE$14:CE$114,$A770+1)+SUMPRODUCT(TRANSPOSE($E770:$G770),CE$7:CE$9)</f>
        <v>5.5815808117743212E-2</v>
      </c>
      <c r="CF770" s="17" cm="1">
        <f t="array" ref="CF770">INDEX(CF$14:CF$114,$A770+1)+SUMPRODUCT(TRANSPOSE($E770:$G770),CF$7:CF$9)</f>
        <v>5.5571632212847763E-2</v>
      </c>
      <c r="CG770" s="17" cm="1">
        <f t="array" ref="CG770">INDEX(CG$14:CG$114,$A770+1)+SUMPRODUCT(TRANSPOSE($E770:$G770),CG$7:CG$9)</f>
        <v>5.5345137793208252E-2</v>
      </c>
      <c r="CH770" s="17" cm="1">
        <f t="array" ref="CH770">INDEX(CH$14:CH$114,$A770+1)+SUMPRODUCT(TRANSPOSE($E770:$G770),CH$7:CH$9)</f>
        <v>5.5135723388688537E-2</v>
      </c>
      <c r="CI770" s="17" cm="1">
        <f t="array" ref="CI770">INDEX(CI$14:CI$114,$A770+1)+SUMPRODUCT(TRANSPOSE($E770:$G770),CI$7:CI$9)</f>
        <v>5.4942816180517093E-2</v>
      </c>
      <c r="CJ770" s="17" cm="1">
        <f t="array" ref="CJ770">INDEX(CJ$14:CJ$114,$A770+1)+SUMPRODUCT(TRANSPOSE($E770:$G770),CJ$7:CJ$9)</f>
        <v>5.4765868075425148E-2</v>
      </c>
      <c r="CK770" s="17" cm="1">
        <f t="array" ref="CK770">INDEX(CK$14:CK$114,$A770+1)+SUMPRODUCT(TRANSPOSE($E770:$G770),CK$7:CK$9)</f>
        <v>5.4643813288589235E-2</v>
      </c>
      <c r="CL770" s="17" cm="1">
        <f t="array" ref="CL770">INDEX(CL$14:CL$114,$A770+1)+SUMPRODUCT(TRANSPOSE($E770:$G770),CL$7:CL$9)</f>
        <v>5.4531579219340695E-2</v>
      </c>
      <c r="CM770" s="17" cm="1">
        <f t="array" ref="CM770">INDEX(CM$14:CM$114,$A770+1)+SUMPRODUCT(TRANSPOSE($E770:$G770),CM$7:CM$9)</f>
        <v>5.4428855695214926E-2</v>
      </c>
      <c r="CN770" s="17" cm="1">
        <f t="array" ref="CN770">INDEX(CN$14:CN$114,$A770+1)+SUMPRODUCT(TRANSPOSE($E770:$G770),CN$7:CN$9)</f>
        <v>5.4335328854458007E-2</v>
      </c>
      <c r="CO770" s="17" cm="1">
        <f t="array" ref="CO770">INDEX(CO$14:CO$114,$A770+1)+SUMPRODUCT(TRANSPOSE($E770:$G770),CO$7:CO$9)</f>
        <v>5.4250676378957738E-2</v>
      </c>
      <c r="CP770" s="17" cm="1">
        <f t="array" ref="CP770">INDEX(CP$14:CP$114,$A770+1)+SUMPRODUCT(TRANSPOSE($E770:$G770),CP$7:CP$9)</f>
        <v>5.417456176470746E-2</v>
      </c>
      <c r="CQ770" s="17" cm="1">
        <f t="array" ref="CQ770">INDEX(CQ$14:CQ$114,$A770+1)+SUMPRODUCT(TRANSPOSE($E770:$G770),CQ$7:CQ$9)</f>
        <v>5.4106628478666749E-2</v>
      </c>
      <c r="CR770" s="17" cm="1">
        <f t="array" ref="CR770">INDEX(CR$14:CR$114,$A770+1)+SUMPRODUCT(TRANSPOSE($E770:$G770),CR$7:CR$9)</f>
        <v>5.4046493203099163E-2</v>
      </c>
      <c r="CS770" s="17" cm="1">
        <f t="array" ref="CS770">INDEX(CS$14:CS$114,$A770+1)+SUMPRODUCT(TRANSPOSE($E770:$G770),CS$7:CS$9)</f>
        <v>5.3993738457924642E-2</v>
      </c>
      <c r="CT770" s="17" cm="1">
        <f t="array" ref="CT770">INDEX(CT$14:CT$114,$A770+1)+SUMPRODUCT(TRANSPOSE($E770:$G770),CT$7:CT$9)</f>
        <v>5.3947904200806515E-2</v>
      </c>
      <c r="CU770" s="17" cm="1">
        <f t="array" ref="CU770">INDEX(CU$14:CU$114,$A770+1)+SUMPRODUCT(TRANSPOSE($E770:$G770),CU$7:CU$9)</f>
        <v>5.3877351578763708E-2</v>
      </c>
      <c r="CV770" s="17" cm="1">
        <f t="array" ref="CV770">INDEX(CV$14:CV$114,$A770+1)+SUMPRODUCT(TRANSPOSE($E770:$G770),CV$7:CV$9)</f>
        <v>5.3820169386943437E-2</v>
      </c>
      <c r="CW770" s="17" cm="1">
        <f t="array" ref="CW770">INDEX(CW$14:CW$114,$A770+1)+SUMPRODUCT(TRANSPOSE($E770:$G770),CW$7:CW$9)</f>
        <v>5.3775458375716942E-2</v>
      </c>
      <c r="CX770" s="17" cm="1">
        <f t="array" ref="CX770">INDEX(CX$14:CX$114,$A770+1)+SUMPRODUCT(TRANSPOSE($E770:$G770),CX$7:CX$9)</f>
        <v>5.3718541266405948E-2</v>
      </c>
      <c r="CY770" s="17" cm="1">
        <f t="array" ref="CY770">INDEX(CY$14:CY$114,$A770+1)+SUMPRODUCT(TRANSPOSE($E770:$G770),CY$7:CY$9)</f>
        <v>5.3680395751714557E-2</v>
      </c>
      <c r="CZ770" s="17" cm="1">
        <f t="array" ref="CZ770">INDEX(CZ$14:CZ$114,$A770+1)+SUMPRODUCT(TRANSPOSE($E770:$G770),CZ$7:CZ$9)</f>
        <v>5.3636416235547255E-2</v>
      </c>
      <c r="DA770" s="17" cm="1">
        <f t="array" ref="DA770">INDEX(DA$14:DA$114,$A770+1)+SUMPRODUCT(TRANSPOSE($E770:$G770),DA$7:DA$9)</f>
        <v>5.3620175008106549E-2</v>
      </c>
      <c r="DB770" s="17" cm="1">
        <f t="array" ref="DB770">INDEX(DB$14:DB$114,$A770+1)+SUMPRODUCT(TRANSPOSE($E770:$G770),DB$7:DB$9)</f>
        <v>5.3612108936693756E-2</v>
      </c>
      <c r="DC770" s="17" cm="1">
        <f t="array" ref="DC770">INDEX(DC$14:DC$114,$A770+1)+SUMPRODUCT(TRANSPOSE($E770:$G770),DC$7:DC$9)</f>
        <v>5.3658133979079689E-2</v>
      </c>
      <c r="DD770" s="17" cm="1">
        <f t="array" ref="DD770">INDEX(DD$14:DD$114,$A770+1)+SUMPRODUCT(TRANSPOSE($E770:$G770),DD$7:DD$9)</f>
        <v>5.371630022585526E-2</v>
      </c>
    </row>
    <row r="771" spans="1:108" x14ac:dyDescent="0.25">
      <c r="A771" s="13">
        <f t="shared" si="716"/>
        <v>50</v>
      </c>
      <c r="B771" s="13">
        <f t="shared" si="717"/>
        <v>7</v>
      </c>
      <c r="C771" s="13">
        <f t="shared" ref="C771:D771" si="774">C670</f>
        <v>12</v>
      </c>
      <c r="D771" s="13">
        <f t="shared" si="774"/>
        <v>600</v>
      </c>
      <c r="E771" s="30">
        <f t="shared" si="736"/>
        <v>5.0000000000000001E-3</v>
      </c>
      <c r="F771" s="30">
        <f t="shared" si="733"/>
        <v>0.01</v>
      </c>
      <c r="G771" s="30">
        <f t="shared" si="734"/>
        <v>1.4999999999999999E-2</v>
      </c>
      <c r="H771" s="36">
        <f t="shared" si="714"/>
        <v>70600</v>
      </c>
      <c r="I771" s="17" cm="1">
        <f t="array" ref="I771">INDEX(I$14:I$114,$A771+1)+SUMPRODUCT(TRANSPOSE($E771:$G771),I$7:I$9)</f>
        <v>5.9545303978539736E-2</v>
      </c>
      <c r="J771" s="17" cm="1">
        <f t="array" ref="J771">INDEX(J$14:J$114,$A771+1)+SUMPRODUCT(TRANSPOSE($E771:$G771),J$7:J$9)</f>
        <v>6.0127245793371496E-2</v>
      </c>
      <c r="K771" s="17" cm="1">
        <f t="array" ref="K771">INDEX(K$14:K$114,$A771+1)+SUMPRODUCT(TRANSPOSE($E771:$G771),K$7:K$9)</f>
        <v>6.0603815665059388E-2</v>
      </c>
      <c r="L771" s="17" cm="1">
        <f t="array" ref="L771">INDEX(L$14:L$114,$A771+1)+SUMPRODUCT(TRANSPOSE($E771:$G771),L$7:L$9)</f>
        <v>6.0969939319249614E-2</v>
      </c>
      <c r="M771" s="17" cm="1">
        <f t="array" ref="M771">INDEX(M$14:M$114,$A771+1)+SUMPRODUCT(TRANSPOSE($E771:$G771),M$7:M$9)</f>
        <v>6.1220597276963919E-2</v>
      </c>
      <c r="N771" s="17" cm="1">
        <f t="array" ref="N771">INDEX(N$14:N$114,$A771+1)+SUMPRODUCT(TRANSPOSE($E771:$G771),N$7:N$9)</f>
        <v>6.1350791691862645E-2</v>
      </c>
      <c r="O771" s="17" cm="1">
        <f t="array" ref="O771">INDEX(O$14:O$114,$A771+1)+SUMPRODUCT(TRANSPOSE($E771:$G771),O$7:O$9)</f>
        <v>6.1355568425849355E-2</v>
      </c>
      <c r="P771" s="17" cm="1">
        <f t="array" ref="P771">INDEX(P$14:P$114,$A771+1)+SUMPRODUCT(TRANSPOSE($E771:$G771),P$7:P$9)</f>
        <v>6.1230005798838583E-2</v>
      </c>
      <c r="Q771" s="17" cm="1">
        <f t="array" ref="Q771">INDEX(Q$14:Q$114,$A771+1)+SUMPRODUCT(TRANSPOSE($E771:$G771),Q$7:Q$9)</f>
        <v>6.0969228388278417E-2</v>
      </c>
      <c r="R771" s="17" cm="1">
        <f t="array" ref="R771">INDEX(R$14:R$114,$A771+1)+SUMPRODUCT(TRANSPOSE($E771:$G771),R$7:R$9)</f>
        <v>6.0568400702811102E-2</v>
      </c>
      <c r="S771" s="17" cm="1">
        <f t="array" ref="S771">INDEX(S$14:S$114,$A771+1)+SUMPRODUCT(TRANSPOSE($E771:$G771),S$7:S$9)</f>
        <v>6.0036552355383986E-2</v>
      </c>
      <c r="T771" s="17" cm="1">
        <f t="array" ref="T771">INDEX(T$14:T$114,$A771+1)+SUMPRODUCT(TRANSPOSE($E771:$G771),T$7:T$9)</f>
        <v>5.9635456562891861E-2</v>
      </c>
      <c r="U771" s="17" cm="1">
        <f t="array" ref="U771">INDEX(U$14:U$114,$A771+1)+SUMPRODUCT(TRANSPOSE($E771:$G771),U$7:U$9)</f>
        <v>5.9334844774286036E-2</v>
      </c>
      <c r="V771" s="17" cm="1">
        <f t="array" ref="V771">INDEX(V$14:V$114,$A771+1)+SUMPRODUCT(TRANSPOSE($E771:$G771),V$7:V$9)</f>
        <v>5.9113121818445621E-2</v>
      </c>
      <c r="W771" s="17" cm="1">
        <f t="array" ref="W771">INDEX(W$14:W$114,$A771+1)+SUMPRODUCT(TRANSPOSE($E771:$G771),W$7:W$9)</f>
        <v>5.8954466916279605E-2</v>
      </c>
      <c r="X771" s="17" cm="1">
        <f t="array" ref="X771">INDEX(X$14:X$114,$A771+1)+SUMPRODUCT(TRANSPOSE($E771:$G771),X$7:X$9)</f>
        <v>5.8847024581719351E-2</v>
      </c>
      <c r="Y771" s="17" cm="1">
        <f t="array" ref="Y771">INDEX(Y$14:Y$114,$A771+1)+SUMPRODUCT(TRANSPOSE($E771:$G771),Y$7:Y$9)</f>
        <v>5.8781735559219131E-2</v>
      </c>
      <c r="Z771" s="17" cm="1">
        <f t="array" ref="Z771">INDEX(Z$14:Z$114,$A771+1)+SUMPRODUCT(TRANSPOSE($E771:$G771),Z$7:Z$9)</f>
        <v>5.8751558331524553E-2</v>
      </c>
      <c r="AA771" s="17" cm="1">
        <f t="array" ref="AA771">INDEX(AA$14:AA$114,$A771+1)+SUMPRODUCT(TRANSPOSE($E771:$G771),AA$7:AA$9)</f>
        <v>5.8750936994841033E-2</v>
      </c>
      <c r="AB771" s="17" cm="1">
        <f t="array" ref="AB771">INDEX(AB$14:AB$114,$A771+1)+SUMPRODUCT(TRANSPOSE($E771:$G771),AB$7:AB$9)</f>
        <v>5.8775429097104134E-2</v>
      </c>
      <c r="AC771" s="17" cm="1">
        <f t="array" ref="AC771">INDEX(AC$14:AC$114,$A771+1)+SUMPRODUCT(TRANSPOSE($E771:$G771),AC$7:AC$9)</f>
        <v>5.8821440014795681E-2</v>
      </c>
      <c r="AD771" s="17" cm="1">
        <f t="array" ref="AD771">INDEX(AD$14:AD$114,$A771+1)+SUMPRODUCT(TRANSPOSE($E771:$G771),AD$7:AD$9)</f>
        <v>5.8886029906848422E-2</v>
      </c>
      <c r="AE771" s="17" cm="1">
        <f t="array" ref="AE771">INDEX(AE$14:AE$114,$A771+1)+SUMPRODUCT(TRANSPOSE($E771:$G771),AE$7:AE$9)</f>
        <v>5.8966771117783714E-2</v>
      </c>
      <c r="AF771" s="17" cm="1">
        <f t="array" ref="AF771">INDEX(AF$14:AF$114,$A771+1)+SUMPRODUCT(TRANSPOSE($E771:$G771),AF$7:AF$9)</f>
        <v>5.906164129071427E-2</v>
      </c>
      <c r="AG771" s="17" cm="1">
        <f t="array" ref="AG771">INDEX(AG$14:AG$114,$A771+1)+SUMPRODUCT(TRANSPOSE($E771:$G771),AG$7:AG$9)</f>
        <v>5.9168942175127207E-2</v>
      </c>
      <c r="AH771" s="17" cm="1">
        <f t="array" ref="AH771">INDEX(AH$14:AH$114,$A771+1)+SUMPRODUCT(TRANSPOSE($E771:$G771),AH$7:AH$9)</f>
        <v>5.9287237200763995E-2</v>
      </c>
      <c r="AI771" s="17" cm="1">
        <f t="array" ref="AI771">INDEX(AI$14:AI$114,$A771+1)+SUMPRODUCT(TRANSPOSE($E771:$G771),AI$7:AI$9)</f>
        <v>5.9415302944957685E-2</v>
      </c>
      <c r="AJ771" s="17" cm="1">
        <f t="array" ref="AJ771">INDEX(AJ$14:AJ$114,$A771+1)+SUMPRODUCT(TRANSPOSE($E771:$G771),AJ$7:AJ$9)</f>
        <v>5.9552091014998296E-2</v>
      </c>
      <c r="AK771" s="17" cm="1">
        <f t="array" ref="AK771">INDEX(AK$14:AK$114,$A771+1)+SUMPRODUCT(TRANSPOSE($E771:$G771),AK$7:AK$9)</f>
        <v>5.9696697828019299E-2</v>
      </c>
      <c r="AL771" s="17" cm="1">
        <f t="array" ref="AL771">INDEX(AL$14:AL$114,$A771+1)+SUMPRODUCT(TRANSPOSE($E771:$G771),AL$7:AL$9)</f>
        <v>5.9848340443130796E-2</v>
      </c>
      <c r="AM771" s="17" cm="1">
        <f t="array" ref="AM771">INDEX(AM$14:AM$114,$A771+1)+SUMPRODUCT(TRANSPOSE($E771:$G771),AM$7:AM$9)</f>
        <v>5.9756337077376251E-2</v>
      </c>
      <c r="AN771" s="17" cm="1">
        <f t="array" ref="AN771">INDEX(AN$14:AN$114,$A771+1)+SUMPRODUCT(TRANSPOSE($E771:$G771),AN$7:AN$9)</f>
        <v>5.9670091279611856E-2</v>
      </c>
      <c r="AO771" s="17" cm="1">
        <f t="array" ref="AO771">INDEX(AO$14:AO$114,$A771+1)+SUMPRODUCT(TRANSPOSE($E771:$G771),AO$7:AO$9)</f>
        <v>5.9589078985422414E-2</v>
      </c>
      <c r="AP771" s="17" cm="1">
        <f t="array" ref="AP771">INDEX(AP$14:AP$114,$A771+1)+SUMPRODUCT(TRANSPOSE($E771:$G771),AP$7:AP$9)</f>
        <v>5.9512837859213671E-2</v>
      </c>
      <c r="AQ771" s="17" cm="1">
        <f t="array" ref="AQ771">INDEX(AQ$14:AQ$114,$A771+1)+SUMPRODUCT(TRANSPOSE($E771:$G771),AQ$7:AQ$9)</f>
        <v>5.9440958465504776E-2</v>
      </c>
      <c r="AR771" s="17" cm="1">
        <f t="array" ref="AR771">INDEX(AR$14:AR$114,$A771+1)+SUMPRODUCT(TRANSPOSE($E771:$G771),AR$7:AR$9)</f>
        <v>5.9373076913346132E-2</v>
      </c>
      <c r="AS771" s="17" cm="1">
        <f t="array" ref="AS771">INDEX(AS$14:AS$114,$A771+1)+SUMPRODUCT(TRANSPOSE($E771:$G771),AS$7:AS$9)</f>
        <v>5.9308868694849401E-2</v>
      </c>
      <c r="AT771" s="17" cm="1">
        <f t="array" ref="AT771">INDEX(AT$14:AT$114,$A771+1)+SUMPRODUCT(TRANSPOSE($E771:$G771),AT$7:AT$9)</f>
        <v>5.9248043497629119E-2</v>
      </c>
      <c r="AU771" s="17" cm="1">
        <f t="array" ref="AU771">INDEX(AU$14:AU$114,$A771+1)+SUMPRODUCT(TRANSPOSE($E771:$G771),AU$7:AU$9)</f>
        <v>5.9190340816165685E-2</v>
      </c>
      <c r="AV771" s="17" cm="1">
        <f t="array" ref="AV771">INDEX(AV$14:AV$114,$A771+1)+SUMPRODUCT(TRANSPOSE($E771:$G771),AV$7:AV$9)</f>
        <v>5.9135526222139675E-2</v>
      </c>
      <c r="AW771" s="17" cm="1">
        <f t="array" ref="AW771">INDEX(AW$14:AW$114,$A771+1)+SUMPRODUCT(TRANSPOSE($E771:$G771),AW$7:AW$9)</f>
        <v>5.9083388181110016E-2</v>
      </c>
      <c r="AX771" s="17" cm="1">
        <f t="array" ref="AX771">INDEX(AX$14:AX$114,$A771+1)+SUMPRODUCT(TRANSPOSE($E771:$G771),AX$7:AX$9)</f>
        <v>5.9033735324400025E-2</v>
      </c>
      <c r="AY771" s="17" cm="1">
        <f t="array" ref="AY771">INDEX(AY$14:AY$114,$A771+1)+SUMPRODUCT(TRANSPOSE($E771:$G771),AY$7:AY$9)</f>
        <v>5.8986394102010661E-2</v>
      </c>
      <c r="AZ771" s="17" cm="1">
        <f t="array" ref="AZ771">INDEX(AZ$14:AZ$114,$A771+1)+SUMPRODUCT(TRANSPOSE($E771:$G771),AZ$7:AZ$9)</f>
        <v>5.8941206755887529E-2</v>
      </c>
      <c r="BA771" s="17" cm="1">
        <f t="array" ref="BA771">INDEX(BA$14:BA$114,$A771+1)+SUMPRODUCT(TRANSPOSE($E771:$G771),BA$7:BA$9)</f>
        <v>5.8898029563665064E-2</v>
      </c>
      <c r="BB771" s="17" cm="1">
        <f t="array" ref="BB771">INDEX(BB$14:BB$114,$A771+1)+SUMPRODUCT(TRANSPOSE($E771:$G771),BB$7:BB$9)</f>
        <v>5.8856731311693319E-2</v>
      </c>
      <c r="BC771" s="17" cm="1">
        <f t="array" ref="BC771">INDEX(BC$14:BC$114,$A771+1)+SUMPRODUCT(TRANSPOSE($E771:$G771),BC$7:BC$9)</f>
        <v>5.8817191963163137E-2</v>
      </c>
      <c r="BD771" s="17" cm="1">
        <f t="array" ref="BD771">INDEX(BD$14:BD$114,$A771+1)+SUMPRODUCT(TRANSPOSE($E771:$G771),BD$7:BD$9)</f>
        <v>5.8779301492861355E-2</v>
      </c>
      <c r="BE771" s="17" cm="1">
        <f t="array" ref="BE771">INDEX(BE$14:BE$114,$A771+1)+SUMPRODUCT(TRANSPOSE($E771:$G771),BE$7:BE$9)</f>
        <v>5.8742958864725123E-2</v>
      </c>
      <c r="BF771" s="17" cm="1">
        <f t="array" ref="BF771">INDEX(BF$14:BF$114,$A771+1)+SUMPRODUCT(TRANSPOSE($E771:$G771),BF$7:BF$9)</f>
        <v>5.8708071132193104E-2</v>
      </c>
      <c r="BG771" s="17" cm="1">
        <f t="array" ref="BG771">INDEX(BG$14:BG$114,$A771+1)+SUMPRODUCT(TRANSPOSE($E771:$G771),BG$7:BG$9)</f>
        <v>5.8912727007044516E-2</v>
      </c>
      <c r="BH771" s="17" cm="1">
        <f t="array" ref="BH771">INDEX(BH$14:BH$114,$A771+1)+SUMPRODUCT(TRANSPOSE($E771:$G771),BH$7:BH$9)</f>
        <v>5.9097669948939488E-2</v>
      </c>
      <c r="BI771" s="17" cm="1">
        <f t="array" ref="BI771">INDEX(BI$14:BI$114,$A771+1)+SUMPRODUCT(TRANSPOSE($E771:$G771),BI$7:BI$9)</f>
        <v>5.9259243958683747E-2</v>
      </c>
      <c r="BJ771" s="17" cm="1">
        <f t="array" ref="BJ771">INDEX(BJ$14:BJ$114,$A771+1)+SUMPRODUCT(TRANSPOSE($E771:$G771),BJ$7:BJ$9)</f>
        <v>5.9394437484507553E-2</v>
      </c>
      <c r="BK771" s="17" cm="1">
        <f t="array" ref="BK771">INDEX(BK$14:BK$114,$A771+1)+SUMPRODUCT(TRANSPOSE($E771:$G771),BK$7:BK$9)</f>
        <v>5.9500827928505515E-2</v>
      </c>
      <c r="BL771" s="17" cm="1">
        <f t="array" ref="BL771">INDEX(BL$14:BL$114,$A771+1)+SUMPRODUCT(TRANSPOSE($E771:$G771),BL$7:BL$9)</f>
        <v>5.957653050442345E-2</v>
      </c>
      <c r="BM771" s="17" cm="1">
        <f t="array" ref="BM771">INDEX(BM$14:BM$114,$A771+1)+SUMPRODUCT(TRANSPOSE($E771:$G771),BM$7:BM$9)</f>
        <v>5.9620153085757951E-2</v>
      </c>
      <c r="BN771" s="17" cm="1">
        <f t="array" ref="BN771">INDEX(BN$14:BN$114,$A771+1)+SUMPRODUCT(TRANSPOSE($E771:$G771),BN$7:BN$9)</f>
        <v>5.963075829594798E-2</v>
      </c>
      <c r="BO771" s="17" cm="1">
        <f t="array" ref="BO771">INDEX(BO$14:BO$114,$A771+1)+SUMPRODUCT(TRANSPOSE($E771:$G771),BO$7:BO$9)</f>
        <v>5.9607823950420843E-2</v>
      </c>
      <c r="BP771" s="17" cm="1">
        <f t="array" ref="BP771">INDEX(BP$14:BP$114,$A771+1)+SUMPRODUCT(TRANSPOSE($E771:$G771),BP$7:BP$9)</f>
        <v>5.9551214436635122E-2</v>
      </c>
      <c r="BQ771" s="17" cm="1">
        <f t="array" ref="BQ771">INDEX(BQ$14:BQ$114,$A771+1)+SUMPRODUCT(TRANSPOSE($E771:$G771),BQ$7:BQ$9)</f>
        <v>5.9461147086654495E-2</v>
      </c>
      <c r="BR771" s="17" cm="1">
        <f t="array" ref="BR771">INDEX(BR$14:BR$114,$A771+1)+SUMPRODUCT(TRANSPOSE($E771:$G771),BR$7:BR$9)</f>
        <v>5.9338167994626642E-2</v>
      </c>
      <c r="BS771" s="17" cm="1">
        <f t="array" ref="BS771">INDEX(BS$14:BS$114,$A771+1)+SUMPRODUCT(TRANSPOSE($E771:$G771),BS$7:BS$9)</f>
        <v>5.9183126372732361E-2</v>
      </c>
      <c r="BT771" s="17" cm="1">
        <f t="array" ref="BT771">INDEX(BT$14:BT$114,$A771+1)+SUMPRODUCT(TRANSPOSE($E771:$G771),BT$7:BT$9)</f>
        <v>5.8997152164813924E-2</v>
      </c>
      <c r="BU771" s="17" cm="1">
        <f t="array" ref="BU771">INDEX(BU$14:BU$114,$A771+1)+SUMPRODUCT(TRANSPOSE($E771:$G771),BU$7:BU$9)</f>
        <v>5.8781635808064045E-2</v>
      </c>
      <c r="BV771" s="17" cm="1">
        <f t="array" ref="BV771">INDEX(BV$14:BV$114,$A771+1)+SUMPRODUCT(TRANSPOSE($E771:$G771),BV$7:BV$9)</f>
        <v>5.8538208074795026E-2</v>
      </c>
      <c r="BW771" s="17" cm="1">
        <f t="array" ref="BW771">INDEX(BW$14:BW$114,$A771+1)+SUMPRODUCT(TRANSPOSE($E771:$G771),BW$7:BW$9)</f>
        <v>5.826872368244583E-2</v>
      </c>
      <c r="BX771" s="17" cm="1">
        <f t="array" ref="BX771">INDEX(BX$14:BX$114,$A771+1)+SUMPRODUCT(TRANSPOSE($E771:$G771),BX$7:BX$9)</f>
        <v>5.7975243627104253E-2</v>
      </c>
      <c r="BY771" s="17" cm="1">
        <f t="array" ref="BY771">INDEX(BY$14:BY$114,$A771+1)+SUMPRODUCT(TRANSPOSE($E771:$G771),BY$7:BY$9)</f>
        <v>5.7660020891305272E-2</v>
      </c>
      <c r="BZ771" s="17" cm="1">
        <f t="array" ref="BZ771">INDEX(BZ$14:BZ$114,$A771+1)+SUMPRODUCT(TRANSPOSE($E771:$G771),BZ$7:BZ$9)</f>
        <v>5.7325483854449785E-2</v>
      </c>
      <c r="CA771" s="17" cm="1">
        <f t="array" ref="CA771">INDEX(CA$14:CA$114,$A771+1)+SUMPRODUCT(TRANSPOSE($E771:$G771),CA$7:CA$9)</f>
        <v>5.6982588706849899E-2</v>
      </c>
      <c r="CB771" s="17" cm="1">
        <f t="array" ref="CB771">INDEX(CB$14:CB$114,$A771+1)+SUMPRODUCT(TRANSPOSE($E771:$G771),CB$7:CB$9)</f>
        <v>5.6660955613950667E-2</v>
      </c>
      <c r="CC771" s="17" cm="1">
        <f t="array" ref="CC771">INDEX(CC$14:CC$114,$A771+1)+SUMPRODUCT(TRANSPOSE($E771:$G771),CC$7:CC$9)</f>
        <v>5.6359778282124892E-2</v>
      </c>
      <c r="CD771" s="17" cm="1">
        <f t="array" ref="CD771">INDEX(CD$14:CD$114,$A771+1)+SUMPRODUCT(TRANSPOSE($E771:$G771),CD$7:CD$9)</f>
        <v>5.6078299774305326E-2</v>
      </c>
      <c r="CE771" s="17" cm="1">
        <f t="array" ref="CE771">INDEX(CE$14:CE$114,$A771+1)+SUMPRODUCT(TRANSPOSE($E771:$G771),CE$7:CE$9)</f>
        <v>5.5815808117743212E-2</v>
      </c>
      <c r="CF771" s="17" cm="1">
        <f t="array" ref="CF771">INDEX(CF$14:CF$114,$A771+1)+SUMPRODUCT(TRANSPOSE($E771:$G771),CF$7:CF$9)</f>
        <v>5.5571632212847763E-2</v>
      </c>
      <c r="CG771" s="17" cm="1">
        <f t="array" ref="CG771">INDEX(CG$14:CG$114,$A771+1)+SUMPRODUCT(TRANSPOSE($E771:$G771),CG$7:CG$9)</f>
        <v>5.5345137793208252E-2</v>
      </c>
      <c r="CH771" s="17" cm="1">
        <f t="array" ref="CH771">INDEX(CH$14:CH$114,$A771+1)+SUMPRODUCT(TRANSPOSE($E771:$G771),CH$7:CH$9)</f>
        <v>5.5135723388688537E-2</v>
      </c>
      <c r="CI771" s="17" cm="1">
        <f t="array" ref="CI771">INDEX(CI$14:CI$114,$A771+1)+SUMPRODUCT(TRANSPOSE($E771:$G771),CI$7:CI$9)</f>
        <v>5.4942816180517093E-2</v>
      </c>
      <c r="CJ771" s="17" cm="1">
        <f t="array" ref="CJ771">INDEX(CJ$14:CJ$114,$A771+1)+SUMPRODUCT(TRANSPOSE($E771:$G771),CJ$7:CJ$9)</f>
        <v>5.4765868075425148E-2</v>
      </c>
      <c r="CK771" s="17" cm="1">
        <f t="array" ref="CK771">INDEX(CK$14:CK$114,$A771+1)+SUMPRODUCT(TRANSPOSE($E771:$G771),CK$7:CK$9)</f>
        <v>5.4643813288589235E-2</v>
      </c>
      <c r="CL771" s="17" cm="1">
        <f t="array" ref="CL771">INDEX(CL$14:CL$114,$A771+1)+SUMPRODUCT(TRANSPOSE($E771:$G771),CL$7:CL$9)</f>
        <v>5.4531579219340695E-2</v>
      </c>
      <c r="CM771" s="17" cm="1">
        <f t="array" ref="CM771">INDEX(CM$14:CM$114,$A771+1)+SUMPRODUCT(TRANSPOSE($E771:$G771),CM$7:CM$9)</f>
        <v>5.4428855695214926E-2</v>
      </c>
      <c r="CN771" s="17" cm="1">
        <f t="array" ref="CN771">INDEX(CN$14:CN$114,$A771+1)+SUMPRODUCT(TRANSPOSE($E771:$G771),CN$7:CN$9)</f>
        <v>5.4335328854458007E-2</v>
      </c>
      <c r="CO771" s="17" cm="1">
        <f t="array" ref="CO771">INDEX(CO$14:CO$114,$A771+1)+SUMPRODUCT(TRANSPOSE($E771:$G771),CO$7:CO$9)</f>
        <v>5.4250676378957738E-2</v>
      </c>
      <c r="CP771" s="17" cm="1">
        <f t="array" ref="CP771">INDEX(CP$14:CP$114,$A771+1)+SUMPRODUCT(TRANSPOSE($E771:$G771),CP$7:CP$9)</f>
        <v>5.417456176470746E-2</v>
      </c>
      <c r="CQ771" s="17" cm="1">
        <f t="array" ref="CQ771">INDEX(CQ$14:CQ$114,$A771+1)+SUMPRODUCT(TRANSPOSE($E771:$G771),CQ$7:CQ$9)</f>
        <v>5.4106628478666749E-2</v>
      </c>
      <c r="CR771" s="17" cm="1">
        <f t="array" ref="CR771">INDEX(CR$14:CR$114,$A771+1)+SUMPRODUCT(TRANSPOSE($E771:$G771),CR$7:CR$9)</f>
        <v>5.4046493203099163E-2</v>
      </c>
      <c r="CS771" s="17" cm="1">
        <f t="array" ref="CS771">INDEX(CS$14:CS$114,$A771+1)+SUMPRODUCT(TRANSPOSE($E771:$G771),CS$7:CS$9)</f>
        <v>5.3993738457924642E-2</v>
      </c>
      <c r="CT771" s="17" cm="1">
        <f t="array" ref="CT771">INDEX(CT$14:CT$114,$A771+1)+SUMPRODUCT(TRANSPOSE($E771:$G771),CT$7:CT$9)</f>
        <v>5.3947904200806515E-2</v>
      </c>
      <c r="CU771" s="17" cm="1">
        <f t="array" ref="CU771">INDEX(CU$14:CU$114,$A771+1)+SUMPRODUCT(TRANSPOSE($E771:$G771),CU$7:CU$9)</f>
        <v>5.3877351578763708E-2</v>
      </c>
      <c r="CV771" s="17" cm="1">
        <f t="array" ref="CV771">INDEX(CV$14:CV$114,$A771+1)+SUMPRODUCT(TRANSPOSE($E771:$G771),CV$7:CV$9)</f>
        <v>5.3820169386943437E-2</v>
      </c>
      <c r="CW771" s="17" cm="1">
        <f t="array" ref="CW771">INDEX(CW$14:CW$114,$A771+1)+SUMPRODUCT(TRANSPOSE($E771:$G771),CW$7:CW$9)</f>
        <v>5.3775458375716942E-2</v>
      </c>
      <c r="CX771" s="17" cm="1">
        <f t="array" ref="CX771">INDEX(CX$14:CX$114,$A771+1)+SUMPRODUCT(TRANSPOSE($E771:$G771),CX$7:CX$9)</f>
        <v>5.3718541266405948E-2</v>
      </c>
      <c r="CY771" s="17" cm="1">
        <f t="array" ref="CY771">INDEX(CY$14:CY$114,$A771+1)+SUMPRODUCT(TRANSPOSE($E771:$G771),CY$7:CY$9)</f>
        <v>5.3680395751714557E-2</v>
      </c>
      <c r="CZ771" s="17" cm="1">
        <f t="array" ref="CZ771">INDEX(CZ$14:CZ$114,$A771+1)+SUMPRODUCT(TRANSPOSE($E771:$G771),CZ$7:CZ$9)</f>
        <v>5.3636416235547255E-2</v>
      </c>
      <c r="DA771" s="17" cm="1">
        <f t="array" ref="DA771">INDEX(DA$14:DA$114,$A771+1)+SUMPRODUCT(TRANSPOSE($E771:$G771),DA$7:DA$9)</f>
        <v>5.3620175008106549E-2</v>
      </c>
      <c r="DB771" s="17" cm="1">
        <f t="array" ref="DB771">INDEX(DB$14:DB$114,$A771+1)+SUMPRODUCT(TRANSPOSE($E771:$G771),DB$7:DB$9)</f>
        <v>5.3612108936693756E-2</v>
      </c>
      <c r="DC771" s="17" cm="1">
        <f t="array" ref="DC771">INDEX(DC$14:DC$114,$A771+1)+SUMPRODUCT(TRANSPOSE($E771:$G771),DC$7:DC$9)</f>
        <v>5.3658133979079689E-2</v>
      </c>
      <c r="DD771" s="17" cm="1">
        <f t="array" ref="DD771">INDEX(DD$14:DD$114,$A771+1)+SUMPRODUCT(TRANSPOSE($E771:$G771),DD$7:DD$9)</f>
        <v>5.371630022585526E-2</v>
      </c>
    </row>
    <row r="772" spans="1:108" x14ac:dyDescent="0.25">
      <c r="A772" s="13">
        <f t="shared" si="716"/>
        <v>51</v>
      </c>
      <c r="B772" s="13">
        <f t="shared" si="717"/>
        <v>7</v>
      </c>
      <c r="C772" s="13">
        <f t="shared" ref="C772:D772" si="775">C671</f>
        <v>12</v>
      </c>
      <c r="D772" s="13">
        <f t="shared" si="775"/>
        <v>612</v>
      </c>
      <c r="E772" s="30">
        <f t="shared" si="736"/>
        <v>5.0000000000000001E-3</v>
      </c>
      <c r="F772" s="30">
        <f t="shared" si="733"/>
        <v>0.01</v>
      </c>
      <c r="G772" s="30">
        <f t="shared" si="734"/>
        <v>1.4999999999999999E-2</v>
      </c>
      <c r="H772" s="36">
        <f t="shared" si="714"/>
        <v>70612</v>
      </c>
      <c r="I772" s="17" cm="1">
        <f t="array" ref="I772">INDEX(I$14:I$114,$A772+1)+SUMPRODUCT(TRANSPOSE($E772:$G772),I$7:I$9)</f>
        <v>5.9598077157314903E-2</v>
      </c>
      <c r="J772" s="17" cm="1">
        <f t="array" ref="J772">INDEX(J$14:J$114,$A772+1)+SUMPRODUCT(TRANSPOSE($E772:$G772),J$7:J$9)</f>
        <v>6.0021961381064214E-2</v>
      </c>
      <c r="K772" s="17" cm="1">
        <f t="array" ref="K772">INDEX(K$14:K$114,$A772+1)+SUMPRODUCT(TRANSPOSE($E772:$G772),K$7:K$9)</f>
        <v>6.0333718999941263E-2</v>
      </c>
      <c r="L772" s="17" cm="1">
        <f t="array" ref="L772">INDEX(L$14:L$114,$A772+1)+SUMPRODUCT(TRANSPOSE($E772:$G772),L$7:L$9)</f>
        <v>6.0528353817922723E-2</v>
      </c>
      <c r="M772" s="17" cm="1">
        <f t="array" ref="M772">INDEX(M$14:M$114,$A772+1)+SUMPRODUCT(TRANSPOSE($E772:$G772),M$7:M$9)</f>
        <v>6.0600885723970578E-2</v>
      </c>
      <c r="N772" s="17" cm="1">
        <f t="array" ref="N772">INDEX(N$14:N$114,$A772+1)+SUMPRODUCT(TRANSPOSE($E772:$G772),N$7:N$9)</f>
        <v>6.0546382006655526E-2</v>
      </c>
      <c r="O772" s="17" cm="1">
        <f t="array" ref="O772">INDEX(O$14:O$114,$A772+1)+SUMPRODUCT(TRANSPOSE($E772:$G772),O$7:O$9)</f>
        <v>6.0359942694437035E-2</v>
      </c>
      <c r="P772" s="17" cm="1">
        <f t="array" ref="P772">INDEX(P$14:P$114,$A772+1)+SUMPRODUCT(TRANSPOSE($E772:$G772),P$7:P$9)</f>
        <v>6.0036716655367861E-2</v>
      </c>
      <c r="Q772" s="17" cm="1">
        <f t="array" ref="Q772">INDEX(Q$14:Q$114,$A772+1)+SUMPRODUCT(TRANSPOSE($E772:$G772),Q$7:Q$9)</f>
        <v>5.9571893826095255E-2</v>
      </c>
      <c r="R772" s="17" cm="1">
        <f t="array" ref="R772">INDEX(R$14:R$114,$A772+1)+SUMPRODUCT(TRANSPOSE($E772:$G772),R$7:R$9)</f>
        <v>5.9311859886890021E-2</v>
      </c>
      <c r="S772" s="17" cm="1">
        <f t="array" ref="S772">INDEX(S$14:S$114,$A772+1)+SUMPRODUCT(TRANSPOSE($E772:$G772),S$7:S$9)</f>
        <v>5.8895030562468385E-2</v>
      </c>
      <c r="T772" s="17" cm="1">
        <f t="array" ref="T772">INDEX(T$14:T$114,$A772+1)+SUMPRODUCT(TRANSPOSE($E772:$G772),T$7:T$9)</f>
        <v>5.8589663179376347E-2</v>
      </c>
      <c r="U772" s="17" cm="1">
        <f t="array" ref="U772">INDEX(U$14:U$114,$A772+1)+SUMPRODUCT(TRANSPOSE($E772:$G772),U$7:U$9)</f>
        <v>5.8369966669311338E-2</v>
      </c>
      <c r="V772" s="17" cm="1">
        <f t="array" ref="V772">INDEX(V$14:V$114,$A772+1)+SUMPRODUCT(TRANSPOSE($E772:$G772),V$7:V$9)</f>
        <v>5.8217537198953381E-2</v>
      </c>
      <c r="W772" s="17" cm="1">
        <f t="array" ref="W772">INDEX(W$14:W$114,$A772+1)+SUMPRODUCT(TRANSPOSE($E772:$G772),W$7:W$9)</f>
        <v>5.8118890037963236E-2</v>
      </c>
      <c r="X772" s="17" cm="1">
        <f t="array" ref="X772">INDEX(X$14:X$114,$A772+1)+SUMPRODUCT(TRANSPOSE($E772:$G772),X$7:X$9)</f>
        <v>5.8063918990460303E-2</v>
      </c>
      <c r="Y772" s="17" cm="1">
        <f t="array" ref="Y772">INDEX(Y$14:Y$114,$A772+1)+SUMPRODUCT(TRANSPOSE($E772:$G772),Y$7:Y$9)</f>
        <v>5.8044900670510671E-2</v>
      </c>
      <c r="Z772" s="17" cm="1">
        <f t="array" ref="Z772">INDEX(Z$14:Z$114,$A772+1)+SUMPRODUCT(TRANSPOSE($E772:$G772),Z$7:Z$9)</f>
        <v>5.8055831328175586E-2</v>
      </c>
      <c r="AA772" s="17" cm="1">
        <f t="array" ref="AA772">INDEX(AA$14:AA$114,$A772+1)+SUMPRODUCT(TRANSPOSE($E772:$G772),AA$7:AA$9)</f>
        <v>5.8091973483009332E-2</v>
      </c>
      <c r="AB772" s="17" cm="1">
        <f t="array" ref="AB772">INDEX(AB$14:AB$114,$A772+1)+SUMPRODUCT(TRANSPOSE($E772:$G772),AB$7:AB$9)</f>
        <v>5.8149538804535925E-2</v>
      </c>
      <c r="AC772" s="17" cm="1">
        <f t="array" ref="AC772">INDEX(AC$14:AC$114,$A772+1)+SUMPRODUCT(TRANSPOSE($E772:$G772),AC$7:AC$9)</f>
        <v>5.8225461748715859E-2</v>
      </c>
      <c r="AD772" s="17" cm="1">
        <f t="array" ref="AD772">INDEX(AD$14:AD$114,$A772+1)+SUMPRODUCT(TRANSPOSE($E772:$G772),AD$7:AD$9)</f>
        <v>5.8317235027764633E-2</v>
      </c>
      <c r="AE772" s="17" cm="1">
        <f t="array" ref="AE772">INDEX(AE$14:AE$114,$A772+1)+SUMPRODUCT(TRANSPOSE($E772:$G772),AE$7:AE$9)</f>
        <v>5.8422788065965139E-2</v>
      </c>
      <c r="AF772" s="17" cm="1">
        <f t="array" ref="AF772">INDEX(AF$14:AF$114,$A772+1)+SUMPRODUCT(TRANSPOSE($E772:$G772),AF$7:AF$9)</f>
        <v>5.8540395885685312E-2</v>
      </c>
      <c r="AG772" s="17" cm="1">
        <f t="array" ref="AG772">INDEX(AG$14:AG$114,$A772+1)+SUMPRODUCT(TRANSPOSE($E772:$G772),AG$7:AG$9)</f>
        <v>5.866860989126195E-2</v>
      </c>
      <c r="AH772" s="17" cm="1">
        <f t="array" ref="AH772">INDEX(AH$14:AH$114,$A772+1)+SUMPRODUCT(TRANSPOSE($E772:$G772),AH$7:AH$9)</f>
        <v>5.8806204647265256E-2</v>
      </c>
      <c r="AI772" s="17" cm="1">
        <f t="array" ref="AI772">INDEX(AI$14:AI$114,$A772+1)+SUMPRODUCT(TRANSPOSE($E772:$G772),AI$7:AI$9)</f>
        <v>5.8952136499100485E-2</v>
      </c>
      <c r="AJ772" s="17" cm="1">
        <f t="array" ref="AJ772">INDEX(AJ$14:AJ$114,$A772+1)+SUMPRODUCT(TRANSPOSE($E772:$G772),AJ$7:AJ$9)</f>
        <v>5.910551107167232E-2</v>
      </c>
      <c r="AK772" s="17" cm="1">
        <f t="array" ref="AK772">INDEX(AK$14:AK$114,$A772+1)+SUMPRODUCT(TRANSPOSE($E772:$G772),AK$7:AK$9)</f>
        <v>5.9265557500553359E-2</v>
      </c>
      <c r="AL772" s="17" cm="1">
        <f t="array" ref="AL772">INDEX(AL$14:AL$114,$A772+1)+SUMPRODUCT(TRANSPOSE($E772:$G772),AL$7:AL$9)</f>
        <v>5.9431607822914553E-2</v>
      </c>
      <c r="AM772" s="17" cm="1">
        <f t="array" ref="AM772">INDEX(AM$14:AM$114,$A772+1)+SUMPRODUCT(TRANSPOSE($E772:$G772),AM$7:AM$9)</f>
        <v>5.9353080361802632E-2</v>
      </c>
      <c r="AN772" s="17" cm="1">
        <f t="array" ref="AN772">INDEX(AN$14:AN$114,$A772+1)+SUMPRODUCT(TRANSPOSE($E772:$G772),AN$7:AN$9)</f>
        <v>5.9279466229256492E-2</v>
      </c>
      <c r="AO772" s="17" cm="1">
        <f t="array" ref="AO772">INDEX(AO$14:AO$114,$A772+1)+SUMPRODUCT(TRANSPOSE($E772:$G772),AO$7:AO$9)</f>
        <v>5.9210318286004301E-2</v>
      </c>
      <c r="AP772" s="17" cm="1">
        <f t="array" ref="AP772">INDEX(AP$14:AP$114,$A772+1)+SUMPRODUCT(TRANSPOSE($E772:$G772),AP$7:AP$9)</f>
        <v>5.9145242051446542E-2</v>
      </c>
      <c r="AQ772" s="17" cm="1">
        <f t="array" ref="AQ772">INDEX(AQ$14:AQ$114,$A772+1)+SUMPRODUCT(TRANSPOSE($E772:$G772),AQ$7:AQ$9)</f>
        <v>5.9083888173480856E-2</v>
      </c>
      <c r="AR772" s="17" cm="1">
        <f t="array" ref="AR772">INDEX(AR$14:AR$114,$A772+1)+SUMPRODUCT(TRANSPOSE($E772:$G772),AR$7:AR$9)</f>
        <v>5.9025946154577333E-2</v>
      </c>
      <c r="AS772" s="17" cm="1">
        <f t="array" ref="AS772">INDEX(AS$14:AS$114,$A772+1)+SUMPRODUCT(TRANSPOSE($E772:$G772),AS$7:AS$9)</f>
        <v>5.8971139096202982E-2</v>
      </c>
      <c r="AT772" s="17" cm="1">
        <f t="array" ref="AT772">INDEX(AT$14:AT$114,$A772+1)+SUMPRODUCT(TRANSPOSE($E772:$G772),AT$7:AT$9)</f>
        <v>5.8919219273837128E-2</v>
      </c>
      <c r="AU772" s="17" cm="1">
        <f t="array" ref="AU772">INDEX(AU$14:AU$114,$A772+1)+SUMPRODUCT(TRANSPOSE($E772:$G772),AU$7:AU$9)</f>
        <v>5.8869964393365323E-2</v>
      </c>
      <c r="AV772" s="17" cm="1">
        <f t="array" ref="AV772">INDEX(AV$14:AV$114,$A772+1)+SUMPRODUCT(TRANSPOSE($E772:$G772),AV$7:AV$9)</f>
        <v>5.8823174409501897E-2</v>
      </c>
      <c r="AW772" s="17" cm="1">
        <f t="array" ref="AW772">INDEX(AW$14:AW$114,$A772+1)+SUMPRODUCT(TRANSPOSE($E772:$G772),AW$7:AW$9)</f>
        <v>5.8778668810205534E-2</v>
      </c>
      <c r="AX772" s="17" cm="1">
        <f t="array" ref="AX772">INDEX(AX$14:AX$114,$A772+1)+SUMPRODUCT(TRANSPOSE($E772:$G772),AX$7:AX$9)</f>
        <v>5.873628428936227E-2</v>
      </c>
      <c r="AY772" s="17" cm="1">
        <f t="array" ref="AY772">INDEX(AY$14:AY$114,$A772+1)+SUMPRODUCT(TRANSPOSE($E772:$G772),AY$7:AY$9)</f>
        <v>5.8695872744467623E-2</v>
      </c>
      <c r="AZ772" s="17" cm="1">
        <f t="array" ref="AZ772">INDEX(AZ$14:AZ$114,$A772+1)+SUMPRODUCT(TRANSPOSE($E772:$G772),AZ$7:AZ$9)</f>
        <v>5.8657299547573247E-2</v>
      </c>
      <c r="BA772" s="17" cm="1">
        <f t="array" ref="BA772">INDEX(BA$14:BA$114,$A772+1)+SUMPRODUCT(TRANSPOSE($E772:$G772),BA$7:BA$9)</f>
        <v>5.8620442046953034E-2</v>
      </c>
      <c r="BB772" s="17" cm="1">
        <f t="array" ref="BB772">INDEX(BB$14:BB$114,$A772+1)+SUMPRODUCT(TRANSPOSE($E772:$G772),BB$7:BB$9)</f>
        <v>5.8585188264349206E-2</v>
      </c>
      <c r="BC772" s="17" cm="1">
        <f t="array" ref="BC772">INDEX(BC$14:BC$114,$A772+1)+SUMPRODUCT(TRANSPOSE($E772:$G772),BC$7:BC$9)</f>
        <v>5.8551435758654832E-2</v>
      </c>
      <c r="BD772" s="17" cm="1">
        <f t="array" ref="BD772">INDEX(BD$14:BD$114,$A772+1)+SUMPRODUCT(TRANSPOSE($E772:$G772),BD$7:BD$9)</f>
        <v>5.8519090631735757E-2</v>
      </c>
      <c r="BE772" s="17" cm="1">
        <f t="array" ref="BE772">INDEX(BE$14:BE$114,$A772+1)+SUMPRODUCT(TRANSPOSE($E772:$G772),BE$7:BE$9)</f>
        <v>5.8488066656079071E-2</v>
      </c>
      <c r="BF772" s="17" cm="1">
        <f t="array" ref="BF772">INDEX(BF$14:BF$114,$A772+1)+SUMPRODUCT(TRANSPOSE($E772:$G772),BF$7:BF$9)</f>
        <v>5.8708071132193104E-2</v>
      </c>
      <c r="BG772" s="17" cm="1">
        <f t="array" ref="BG772">INDEX(BG$14:BG$114,$A772+1)+SUMPRODUCT(TRANSPOSE($E772:$G772),BG$7:BG$9)</f>
        <v>5.8912727007044516E-2</v>
      </c>
      <c r="BH772" s="17" cm="1">
        <f t="array" ref="BH772">INDEX(BH$14:BH$114,$A772+1)+SUMPRODUCT(TRANSPOSE($E772:$G772),BH$7:BH$9)</f>
        <v>5.9097669948939488E-2</v>
      </c>
      <c r="BI772" s="17" cm="1">
        <f t="array" ref="BI772">INDEX(BI$14:BI$114,$A772+1)+SUMPRODUCT(TRANSPOSE($E772:$G772),BI$7:BI$9)</f>
        <v>5.9259243958683747E-2</v>
      </c>
      <c r="BJ772" s="17" cm="1">
        <f t="array" ref="BJ772">INDEX(BJ$14:BJ$114,$A772+1)+SUMPRODUCT(TRANSPOSE($E772:$G772),BJ$7:BJ$9)</f>
        <v>5.9394437484507553E-2</v>
      </c>
      <c r="BK772" s="17" cm="1">
        <f t="array" ref="BK772">INDEX(BK$14:BK$114,$A772+1)+SUMPRODUCT(TRANSPOSE($E772:$G772),BK$7:BK$9)</f>
        <v>5.9500827928505515E-2</v>
      </c>
      <c r="BL772" s="17" cm="1">
        <f t="array" ref="BL772">INDEX(BL$14:BL$114,$A772+1)+SUMPRODUCT(TRANSPOSE($E772:$G772),BL$7:BL$9)</f>
        <v>5.957653050442345E-2</v>
      </c>
      <c r="BM772" s="17" cm="1">
        <f t="array" ref="BM772">INDEX(BM$14:BM$114,$A772+1)+SUMPRODUCT(TRANSPOSE($E772:$G772),BM$7:BM$9)</f>
        <v>5.9620153085757951E-2</v>
      </c>
      <c r="BN772" s="17" cm="1">
        <f t="array" ref="BN772">INDEX(BN$14:BN$114,$A772+1)+SUMPRODUCT(TRANSPOSE($E772:$G772),BN$7:BN$9)</f>
        <v>5.963075829594798E-2</v>
      </c>
      <c r="BO772" s="17" cm="1">
        <f t="array" ref="BO772">INDEX(BO$14:BO$114,$A772+1)+SUMPRODUCT(TRANSPOSE($E772:$G772),BO$7:BO$9)</f>
        <v>5.9607823950420843E-2</v>
      </c>
      <c r="BP772" s="17" cm="1">
        <f t="array" ref="BP772">INDEX(BP$14:BP$114,$A772+1)+SUMPRODUCT(TRANSPOSE($E772:$G772),BP$7:BP$9)</f>
        <v>5.9551214436635122E-2</v>
      </c>
      <c r="BQ772" s="17" cm="1">
        <f t="array" ref="BQ772">INDEX(BQ$14:BQ$114,$A772+1)+SUMPRODUCT(TRANSPOSE($E772:$G772),BQ$7:BQ$9)</f>
        <v>5.9461147086654495E-2</v>
      </c>
      <c r="BR772" s="17" cm="1">
        <f t="array" ref="BR772">INDEX(BR$14:BR$114,$A772+1)+SUMPRODUCT(TRANSPOSE($E772:$G772),BR$7:BR$9)</f>
        <v>5.9338167994626642E-2</v>
      </c>
      <c r="BS772" s="17" cm="1">
        <f t="array" ref="BS772">INDEX(BS$14:BS$114,$A772+1)+SUMPRODUCT(TRANSPOSE($E772:$G772),BS$7:BS$9)</f>
        <v>5.9183126372732361E-2</v>
      </c>
      <c r="BT772" s="17" cm="1">
        <f t="array" ref="BT772">INDEX(BT$14:BT$114,$A772+1)+SUMPRODUCT(TRANSPOSE($E772:$G772),BT$7:BT$9)</f>
        <v>5.8997152164813924E-2</v>
      </c>
      <c r="BU772" s="17" cm="1">
        <f t="array" ref="BU772">INDEX(BU$14:BU$114,$A772+1)+SUMPRODUCT(TRANSPOSE($E772:$G772),BU$7:BU$9)</f>
        <v>5.8781635808064045E-2</v>
      </c>
      <c r="BV772" s="17" cm="1">
        <f t="array" ref="BV772">INDEX(BV$14:BV$114,$A772+1)+SUMPRODUCT(TRANSPOSE($E772:$G772),BV$7:BV$9)</f>
        <v>5.8538208074795026E-2</v>
      </c>
      <c r="BW772" s="17" cm="1">
        <f t="array" ref="BW772">INDEX(BW$14:BW$114,$A772+1)+SUMPRODUCT(TRANSPOSE($E772:$G772),BW$7:BW$9)</f>
        <v>5.826872368244583E-2</v>
      </c>
      <c r="BX772" s="17" cm="1">
        <f t="array" ref="BX772">INDEX(BX$14:BX$114,$A772+1)+SUMPRODUCT(TRANSPOSE($E772:$G772),BX$7:BX$9)</f>
        <v>5.7975243627104253E-2</v>
      </c>
      <c r="BY772" s="17" cm="1">
        <f t="array" ref="BY772">INDEX(BY$14:BY$114,$A772+1)+SUMPRODUCT(TRANSPOSE($E772:$G772),BY$7:BY$9)</f>
        <v>5.7660020891305272E-2</v>
      </c>
      <c r="BZ772" s="17" cm="1">
        <f t="array" ref="BZ772">INDEX(BZ$14:BZ$114,$A772+1)+SUMPRODUCT(TRANSPOSE($E772:$G772),BZ$7:BZ$9)</f>
        <v>5.7325483854449785E-2</v>
      </c>
      <c r="CA772" s="17" cm="1">
        <f t="array" ref="CA772">INDEX(CA$14:CA$114,$A772+1)+SUMPRODUCT(TRANSPOSE($E772:$G772),CA$7:CA$9)</f>
        <v>5.6982588706849899E-2</v>
      </c>
      <c r="CB772" s="17" cm="1">
        <f t="array" ref="CB772">INDEX(CB$14:CB$114,$A772+1)+SUMPRODUCT(TRANSPOSE($E772:$G772),CB$7:CB$9)</f>
        <v>5.6660955613950667E-2</v>
      </c>
      <c r="CC772" s="17" cm="1">
        <f t="array" ref="CC772">INDEX(CC$14:CC$114,$A772+1)+SUMPRODUCT(TRANSPOSE($E772:$G772),CC$7:CC$9)</f>
        <v>5.6359778282124892E-2</v>
      </c>
      <c r="CD772" s="17" cm="1">
        <f t="array" ref="CD772">INDEX(CD$14:CD$114,$A772+1)+SUMPRODUCT(TRANSPOSE($E772:$G772),CD$7:CD$9)</f>
        <v>5.6078299774305326E-2</v>
      </c>
      <c r="CE772" s="17" cm="1">
        <f t="array" ref="CE772">INDEX(CE$14:CE$114,$A772+1)+SUMPRODUCT(TRANSPOSE($E772:$G772),CE$7:CE$9)</f>
        <v>5.5815808117743212E-2</v>
      </c>
      <c r="CF772" s="17" cm="1">
        <f t="array" ref="CF772">INDEX(CF$14:CF$114,$A772+1)+SUMPRODUCT(TRANSPOSE($E772:$G772),CF$7:CF$9)</f>
        <v>5.5571632212847763E-2</v>
      </c>
      <c r="CG772" s="17" cm="1">
        <f t="array" ref="CG772">INDEX(CG$14:CG$114,$A772+1)+SUMPRODUCT(TRANSPOSE($E772:$G772),CG$7:CG$9)</f>
        <v>5.5345137793208252E-2</v>
      </c>
      <c r="CH772" s="17" cm="1">
        <f t="array" ref="CH772">INDEX(CH$14:CH$114,$A772+1)+SUMPRODUCT(TRANSPOSE($E772:$G772),CH$7:CH$9)</f>
        <v>5.5135723388688537E-2</v>
      </c>
      <c r="CI772" s="17" cm="1">
        <f t="array" ref="CI772">INDEX(CI$14:CI$114,$A772+1)+SUMPRODUCT(TRANSPOSE($E772:$G772),CI$7:CI$9)</f>
        <v>5.4942816180517093E-2</v>
      </c>
      <c r="CJ772" s="17" cm="1">
        <f t="array" ref="CJ772">INDEX(CJ$14:CJ$114,$A772+1)+SUMPRODUCT(TRANSPOSE($E772:$G772),CJ$7:CJ$9)</f>
        <v>5.4765868075425148E-2</v>
      </c>
      <c r="CK772" s="17" cm="1">
        <f t="array" ref="CK772">INDEX(CK$14:CK$114,$A772+1)+SUMPRODUCT(TRANSPOSE($E772:$G772),CK$7:CK$9)</f>
        <v>5.4643813288589235E-2</v>
      </c>
      <c r="CL772" s="17" cm="1">
        <f t="array" ref="CL772">INDEX(CL$14:CL$114,$A772+1)+SUMPRODUCT(TRANSPOSE($E772:$G772),CL$7:CL$9)</f>
        <v>5.4531579219340695E-2</v>
      </c>
      <c r="CM772" s="17" cm="1">
        <f t="array" ref="CM772">INDEX(CM$14:CM$114,$A772+1)+SUMPRODUCT(TRANSPOSE($E772:$G772),CM$7:CM$9)</f>
        <v>5.4428855695214926E-2</v>
      </c>
      <c r="CN772" s="17" cm="1">
        <f t="array" ref="CN772">INDEX(CN$14:CN$114,$A772+1)+SUMPRODUCT(TRANSPOSE($E772:$G772),CN$7:CN$9)</f>
        <v>5.4335328854458007E-2</v>
      </c>
      <c r="CO772" s="17" cm="1">
        <f t="array" ref="CO772">INDEX(CO$14:CO$114,$A772+1)+SUMPRODUCT(TRANSPOSE($E772:$G772),CO$7:CO$9)</f>
        <v>5.4250676378957738E-2</v>
      </c>
      <c r="CP772" s="17" cm="1">
        <f t="array" ref="CP772">INDEX(CP$14:CP$114,$A772+1)+SUMPRODUCT(TRANSPOSE($E772:$G772),CP$7:CP$9)</f>
        <v>5.417456176470746E-2</v>
      </c>
      <c r="CQ772" s="17" cm="1">
        <f t="array" ref="CQ772">INDEX(CQ$14:CQ$114,$A772+1)+SUMPRODUCT(TRANSPOSE($E772:$G772),CQ$7:CQ$9)</f>
        <v>5.4106628478666749E-2</v>
      </c>
      <c r="CR772" s="17" cm="1">
        <f t="array" ref="CR772">INDEX(CR$14:CR$114,$A772+1)+SUMPRODUCT(TRANSPOSE($E772:$G772),CR$7:CR$9)</f>
        <v>5.4046493203099163E-2</v>
      </c>
      <c r="CS772" s="17" cm="1">
        <f t="array" ref="CS772">INDEX(CS$14:CS$114,$A772+1)+SUMPRODUCT(TRANSPOSE($E772:$G772),CS$7:CS$9)</f>
        <v>5.3993738457924642E-2</v>
      </c>
      <c r="CT772" s="17" cm="1">
        <f t="array" ref="CT772">INDEX(CT$14:CT$114,$A772+1)+SUMPRODUCT(TRANSPOSE($E772:$G772),CT$7:CT$9)</f>
        <v>5.3947904200806515E-2</v>
      </c>
      <c r="CU772" s="17" cm="1">
        <f t="array" ref="CU772">INDEX(CU$14:CU$114,$A772+1)+SUMPRODUCT(TRANSPOSE($E772:$G772),CU$7:CU$9)</f>
        <v>5.3877351578763708E-2</v>
      </c>
      <c r="CV772" s="17" cm="1">
        <f t="array" ref="CV772">INDEX(CV$14:CV$114,$A772+1)+SUMPRODUCT(TRANSPOSE($E772:$G772),CV$7:CV$9)</f>
        <v>5.3820169386943437E-2</v>
      </c>
      <c r="CW772" s="17" cm="1">
        <f t="array" ref="CW772">INDEX(CW$14:CW$114,$A772+1)+SUMPRODUCT(TRANSPOSE($E772:$G772),CW$7:CW$9)</f>
        <v>5.3775458375716942E-2</v>
      </c>
      <c r="CX772" s="17" cm="1">
        <f t="array" ref="CX772">INDEX(CX$14:CX$114,$A772+1)+SUMPRODUCT(TRANSPOSE($E772:$G772),CX$7:CX$9)</f>
        <v>5.3718541266405948E-2</v>
      </c>
      <c r="CY772" s="17" cm="1">
        <f t="array" ref="CY772">INDEX(CY$14:CY$114,$A772+1)+SUMPRODUCT(TRANSPOSE($E772:$G772),CY$7:CY$9)</f>
        <v>5.3680395751714557E-2</v>
      </c>
      <c r="CZ772" s="17" cm="1">
        <f t="array" ref="CZ772">INDEX(CZ$14:CZ$114,$A772+1)+SUMPRODUCT(TRANSPOSE($E772:$G772),CZ$7:CZ$9)</f>
        <v>5.3636416235547255E-2</v>
      </c>
      <c r="DA772" s="17" cm="1">
        <f t="array" ref="DA772">INDEX(DA$14:DA$114,$A772+1)+SUMPRODUCT(TRANSPOSE($E772:$G772),DA$7:DA$9)</f>
        <v>5.3620175008106549E-2</v>
      </c>
      <c r="DB772" s="17" cm="1">
        <f t="array" ref="DB772">INDEX(DB$14:DB$114,$A772+1)+SUMPRODUCT(TRANSPOSE($E772:$G772),DB$7:DB$9)</f>
        <v>5.3612108936693756E-2</v>
      </c>
      <c r="DC772" s="17" cm="1">
        <f t="array" ref="DC772">INDEX(DC$14:DC$114,$A772+1)+SUMPRODUCT(TRANSPOSE($E772:$G772),DC$7:DC$9)</f>
        <v>5.3658133979079689E-2</v>
      </c>
      <c r="DD772" s="17" cm="1">
        <f t="array" ref="DD772">INDEX(DD$14:DD$114,$A772+1)+SUMPRODUCT(TRANSPOSE($E772:$G772),DD$7:DD$9)</f>
        <v>5.371630022585526E-2</v>
      </c>
    </row>
    <row r="773" spans="1:108" x14ac:dyDescent="0.25">
      <c r="A773" s="13">
        <f t="shared" si="716"/>
        <v>52</v>
      </c>
      <c r="B773" s="13">
        <f t="shared" si="717"/>
        <v>7</v>
      </c>
      <c r="C773" s="13">
        <f t="shared" ref="C773:D773" si="776">C672</f>
        <v>12</v>
      </c>
      <c r="D773" s="13">
        <f t="shared" si="776"/>
        <v>624</v>
      </c>
      <c r="E773" s="30">
        <f t="shared" si="736"/>
        <v>5.0000000000000001E-3</v>
      </c>
      <c r="F773" s="30">
        <f t="shared" si="733"/>
        <v>0.01</v>
      </c>
      <c r="G773" s="30">
        <f t="shared" si="734"/>
        <v>1.4999999999999999E-2</v>
      </c>
      <c r="H773" s="36">
        <f t="shared" si="714"/>
        <v>70624</v>
      </c>
      <c r="I773" s="17" cm="1">
        <f t="array" ref="I773">INDEX(I$14:I$114,$A773+1)+SUMPRODUCT(TRANSPOSE($E773:$G773),I$7:I$9)</f>
        <v>5.9334750933462625E-2</v>
      </c>
      <c r="J773" s="17" cm="1">
        <f t="array" ref="J773">INDEX(J$14:J$114,$A773+1)+SUMPRODUCT(TRANSPOSE($E773:$G773),J$7:J$9)</f>
        <v>5.95904789425852E-2</v>
      </c>
      <c r="K773" s="17" cm="1">
        <f t="array" ref="K773">INDEX(K$14:K$114,$A773+1)+SUMPRODUCT(TRANSPOSE($E773:$G773),K$7:K$9)</f>
        <v>5.9727449210554992E-2</v>
      </c>
      <c r="L773" s="17" cm="1">
        <f t="array" ref="L773">INDEX(L$14:L$114,$A773+1)+SUMPRODUCT(TRANSPOSE($E773:$G773),L$7:L$9)</f>
        <v>5.9740697128722056E-2</v>
      </c>
      <c r="M773" s="17" cm="1">
        <f t="array" ref="M773">INDEX(M$14:M$114,$A773+1)+SUMPRODUCT(TRANSPOSE($E773:$G773),M$7:M$9)</f>
        <v>5.9625312884964178E-2</v>
      </c>
      <c r="N773" s="17" cm="1">
        <f t="array" ref="N773">INDEX(N$14:N$114,$A773+1)+SUMPRODUCT(TRANSPOSE($E773:$G773),N$7:N$9)</f>
        <v>5.9376419180286473E-2</v>
      </c>
      <c r="O773" s="17" cm="1">
        <f t="array" ref="O773">INDEX(O$14:O$114,$A773+1)+SUMPRODUCT(TRANSPOSE($E773:$G773),O$7:O$9)</f>
        <v>5.8989190655363261E-2</v>
      </c>
      <c r="P773" s="17" cm="1">
        <f t="array" ref="P773">INDEX(P$14:P$114,$A773+1)+SUMPRODUCT(TRANSPOSE($E773:$G773),P$7:P$9)</f>
        <v>5.8458843996622434E-2</v>
      </c>
      <c r="Q773" s="17" cm="1">
        <f t="array" ref="Q773">INDEX(Q$14:Q$114,$A773+1)+SUMPRODUCT(TRANSPOSE($E773:$G773),Q$7:Q$9)</f>
        <v>5.817058493301238E-2</v>
      </c>
      <c r="R773" s="17" cm="1">
        <f t="array" ref="R773">INDEX(R$14:R$114,$A773+1)+SUMPRODUCT(TRANSPOSE($E773:$G773),R$7:R$9)</f>
        <v>5.8051577263890979E-2</v>
      </c>
      <c r="S773" s="17" cm="1">
        <f t="array" ref="S773">INDEX(S$14:S$114,$A773+1)+SUMPRODUCT(TRANSPOSE($E773:$G773),S$7:S$9)</f>
        <v>5.7749984641594664E-2</v>
      </c>
      <c r="T773" s="17" cm="1">
        <f t="array" ref="T773">INDEX(T$14:T$114,$A773+1)+SUMPRODUCT(TRANSPOSE($E773:$G773),T$7:T$9)</f>
        <v>5.7540545890123293E-2</v>
      </c>
      <c r="U773" s="17" cm="1">
        <f t="array" ref="U773">INDEX(U$14:U$114,$A773+1)+SUMPRODUCT(TRANSPOSE($E773:$G773),U$7:U$9)</f>
        <v>5.7401947421134206E-2</v>
      </c>
      <c r="V773" s="17" cm="1">
        <f t="array" ref="V773">INDEX(V$14:V$114,$A773+1)+SUMPRODUCT(TRANSPOSE($E773:$G773),V$7:V$9)</f>
        <v>5.7318977812003E-2</v>
      </c>
      <c r="W773" s="17" cm="1">
        <f t="array" ref="W773">INDEX(W$14:W$114,$A773+1)+SUMPRODUCT(TRANSPOSE($E773:$G773),W$7:W$9)</f>
        <v>5.7280489835186868E-2</v>
      </c>
      <c r="X773" s="17" cm="1">
        <f t="array" ref="X773">INDEX(X$14:X$114,$A773+1)+SUMPRODUCT(TRANSPOSE($E773:$G773),X$7:X$9)</f>
        <v>5.7278128104742462E-2</v>
      </c>
      <c r="Y773" s="17" cm="1">
        <f t="array" ref="Y773">INDEX(Y$14:Y$114,$A773+1)+SUMPRODUCT(TRANSPOSE($E773:$G773),Y$7:Y$9)</f>
        <v>5.7305506551168131E-2</v>
      </c>
      <c r="Z773" s="17" cm="1">
        <f t="array" ref="Z773">INDEX(Z$14:Z$114,$A773+1)+SUMPRODUCT(TRANSPOSE($E773:$G773),Z$7:Z$9)</f>
        <v>5.7357660511027073E-2</v>
      </c>
      <c r="AA773" s="17" cm="1">
        <f t="array" ref="AA773">INDEX(AA$14:AA$114,$A773+1)+SUMPRODUCT(TRANSPOSE($E773:$G773),AA$7:AA$9)</f>
        <v>5.7430672103842353E-2</v>
      </c>
      <c r="AB773" s="17" cm="1">
        <f t="array" ref="AB773">INDEX(AB$14:AB$114,$A773+1)+SUMPRODUCT(TRANSPOSE($E773:$G773),AB$7:AB$9)</f>
        <v>5.7521408158212314E-2</v>
      </c>
      <c r="AC773" s="17" cm="1">
        <f t="array" ref="AC773">INDEX(AC$14:AC$114,$A773+1)+SUMPRODUCT(TRANSPOSE($E773:$G773),AC$7:AC$9)</f>
        <v>5.7627333119168969E-2</v>
      </c>
      <c r="AD773" s="17" cm="1">
        <f t="array" ref="AD773">INDEX(AD$14:AD$114,$A773+1)+SUMPRODUCT(TRANSPOSE($E773:$G773),AD$7:AD$9)</f>
        <v>5.7746373047803931E-2</v>
      </c>
      <c r="AE773" s="17" cm="1">
        <f t="array" ref="AE773">INDEX(AE$14:AE$114,$A773+1)+SUMPRODUCT(TRANSPOSE($E773:$G773),AE$7:AE$9)</f>
        <v>5.7876815143819829E-2</v>
      </c>
      <c r="AF773" s="17" cm="1">
        <f t="array" ref="AF773">INDEX(AF$14:AF$114,$A773+1)+SUMPRODUCT(TRANSPOSE($E773:$G773),AF$7:AF$9)</f>
        <v>5.8017232417689232E-2</v>
      </c>
      <c r="AG773" s="17" cm="1">
        <f t="array" ref="AG773">INDEX(AG$14:AG$114,$A773+1)+SUMPRODUCT(TRANSPOSE($E773:$G773),AG$7:AG$9)</f>
        <v>5.8166426462389856E-2</v>
      </c>
      <c r="AH773" s="17" cm="1">
        <f t="array" ref="AH773">INDEX(AH$14:AH$114,$A773+1)+SUMPRODUCT(TRANSPOSE($E773:$G773),AH$7:AH$9)</f>
        <v>5.8323383446345009E-2</v>
      </c>
      <c r="AI773" s="17" cm="1">
        <f t="array" ref="AI773">INDEX(AI$14:AI$114,$A773+1)+SUMPRODUCT(TRANSPOSE($E773:$G773),AI$7:AI$9)</f>
        <v>5.8487239896179447E-2</v>
      </c>
      <c r="AJ773" s="17" cm="1">
        <f t="array" ref="AJ773">INDEX(AJ$14:AJ$114,$A773+1)+SUMPRODUCT(TRANSPOSE($E773:$G773),AJ$7:AJ$9)</f>
        <v>5.8657255819308182E-2</v>
      </c>
      <c r="AK773" s="17" cm="1">
        <f t="array" ref="AK773">INDEX(AK$14:AK$114,$A773+1)+SUMPRODUCT(TRANSPOSE($E773:$G773),AK$7:AK$9)</f>
        <v>5.8832793392914653E-2</v>
      </c>
      <c r="AL773" s="17" cm="1">
        <f t="array" ref="AL773">INDEX(AL$14:AL$114,$A773+1)+SUMPRODUCT(TRANSPOSE($E773:$G773),AL$7:AL$9)</f>
        <v>5.901329991924241E-2</v>
      </c>
      <c r="AM773" s="17" cm="1">
        <f t="array" ref="AM773">INDEX(AM$14:AM$114,$A773+1)+SUMPRODUCT(TRANSPOSE($E773:$G773),AM$7:AM$9)</f>
        <v>5.8948294082933658E-2</v>
      </c>
      <c r="AN773" s="17" cm="1">
        <f t="array" ref="AN773">INDEX(AN$14:AN$114,$A773+1)+SUMPRODUCT(TRANSPOSE($E773:$G773),AN$7:AN$9)</f>
        <v>5.8887354787451426E-2</v>
      </c>
      <c r="AO773" s="17" cm="1">
        <f t="array" ref="AO773">INDEX(AO$14:AO$114,$A773+1)+SUMPRODUCT(TRANSPOSE($E773:$G773),AO$7:AO$9)</f>
        <v>5.8830112023016232E-2</v>
      </c>
      <c r="AP773" s="17" cm="1">
        <f t="array" ref="AP773">INDEX(AP$14:AP$114,$A773+1)+SUMPRODUCT(TRANSPOSE($E773:$G773),AP$7:AP$9)</f>
        <v>5.8776239347456558E-2</v>
      </c>
      <c r="AQ773" s="17" cm="1">
        <f t="array" ref="AQ773">INDEX(AQ$14:AQ$114,$A773+1)+SUMPRODUCT(TRANSPOSE($E773:$G773),AQ$7:AQ$9)</f>
        <v>5.8725447657122051E-2</v>
      </c>
      <c r="AR773" s="17" cm="1">
        <f t="array" ref="AR773">INDEX(AR$14:AR$114,$A773+1)+SUMPRODUCT(TRANSPOSE($E773:$G773),AR$7:AR$9)</f>
        <v>5.8677479996810264E-2</v>
      </c>
      <c r="AS773" s="17" cm="1">
        <f t="array" ref="AS773">INDEX(AS$14:AS$114,$A773+1)+SUMPRODUCT(TRANSPOSE($E773:$G773),AS$7:AS$9)</f>
        <v>5.863210721198385E-2</v>
      </c>
      <c r="AT773" s="17" cm="1">
        <f t="array" ref="AT773">INDEX(AT$14:AT$114,$A773+1)+SUMPRODUCT(TRANSPOSE($E773:$G773),AT$7:AT$9)</f>
        <v>5.8589124288005542E-2</v>
      </c>
      <c r="AU773" s="17" cm="1">
        <f t="array" ref="AU773">INDEX(AU$14:AU$114,$A773+1)+SUMPRODUCT(TRANSPOSE($E773:$G773),AU$7:AU$9)</f>
        <v>5.8548347252982066E-2</v>
      </c>
      <c r="AV773" s="17" cm="1">
        <f t="array" ref="AV773">INDEX(AV$14:AV$114,$A773+1)+SUMPRODUCT(TRANSPOSE($E773:$G773),AV$7:AV$9)</f>
        <v>5.8509610545518606E-2</v>
      </c>
      <c r="AW773" s="17" cm="1">
        <f t="array" ref="AW773">INDEX(AW$14:AW$114,$A773+1)+SUMPRODUCT(TRANSPOSE($E773:$G773),AW$7:AW$9)</f>
        <v>5.8472764767953364E-2</v>
      </c>
      <c r="AX773" s="17" cm="1">
        <f t="array" ref="AX773">INDEX(AX$14:AX$114,$A773+1)+SUMPRODUCT(TRANSPOSE($E773:$G773),AX$7:AX$9)</f>
        <v>5.8437674760776978E-2</v>
      </c>
      <c r="AY773" s="17" cm="1">
        <f t="array" ref="AY773">INDEX(AY$14:AY$114,$A773+1)+SUMPRODUCT(TRANSPOSE($E773:$G773),AY$7:AY$9)</f>
        <v>5.8404217945918199E-2</v>
      </c>
      <c r="AZ773" s="17" cm="1">
        <f t="array" ref="AZ773">INDEX(AZ$14:AZ$114,$A773+1)+SUMPRODUCT(TRANSPOSE($E773:$G773),AZ$7:AZ$9)</f>
        <v>5.837228289609718E-2</v>
      </c>
      <c r="BA773" s="17" cm="1">
        <f t="array" ref="BA773">INDEX(BA$14:BA$114,$A773+1)+SUMPRODUCT(TRANSPOSE($E773:$G773),BA$7:BA$9)</f>
        <v>5.8341768095051413E-2</v>
      </c>
      <c r="BB773" s="17" cm="1">
        <f t="array" ref="BB773">INDEX(BB$14:BB$114,$A773+1)+SUMPRODUCT(TRANSPOSE($E773:$G773),BB$7:BB$9)</f>
        <v>5.8312580859572236E-2</v>
      </c>
      <c r="BC773" s="17" cm="1">
        <f t="array" ref="BC773">INDEX(BC$14:BC$114,$A773+1)+SUMPRODUCT(TRANSPOSE($E773:$G773),BC$7:BC$9)</f>
        <v>5.8284636399241405E-2</v>
      </c>
      <c r="BD773" s="17" cm="1">
        <f t="array" ref="BD773">INDEX(BD$14:BD$114,$A773+1)+SUMPRODUCT(TRANSPOSE($E773:$G773),BD$7:BD$9)</f>
        <v>5.8257856993769383E-2</v>
      </c>
      <c r="BE773" s="17" cm="1">
        <f t="array" ref="BE773">INDEX(BE$14:BE$114,$A773+1)+SUMPRODUCT(TRANSPOSE($E773:$G773),BE$7:BE$9)</f>
        <v>5.8488066656079071E-2</v>
      </c>
      <c r="BF773" s="17" cm="1">
        <f t="array" ref="BF773">INDEX(BF$14:BF$114,$A773+1)+SUMPRODUCT(TRANSPOSE($E773:$G773),BF$7:BF$9)</f>
        <v>5.8708071132193104E-2</v>
      </c>
      <c r="BG773" s="17" cm="1">
        <f t="array" ref="BG773">INDEX(BG$14:BG$114,$A773+1)+SUMPRODUCT(TRANSPOSE($E773:$G773),BG$7:BG$9)</f>
        <v>5.8912727007044516E-2</v>
      </c>
      <c r="BH773" s="17" cm="1">
        <f t="array" ref="BH773">INDEX(BH$14:BH$114,$A773+1)+SUMPRODUCT(TRANSPOSE($E773:$G773),BH$7:BH$9)</f>
        <v>5.9097669948939488E-2</v>
      </c>
      <c r="BI773" s="17" cm="1">
        <f t="array" ref="BI773">INDEX(BI$14:BI$114,$A773+1)+SUMPRODUCT(TRANSPOSE($E773:$G773),BI$7:BI$9)</f>
        <v>5.9259243958683747E-2</v>
      </c>
      <c r="BJ773" s="17" cm="1">
        <f t="array" ref="BJ773">INDEX(BJ$14:BJ$114,$A773+1)+SUMPRODUCT(TRANSPOSE($E773:$G773),BJ$7:BJ$9)</f>
        <v>5.9394437484507553E-2</v>
      </c>
      <c r="BK773" s="17" cm="1">
        <f t="array" ref="BK773">INDEX(BK$14:BK$114,$A773+1)+SUMPRODUCT(TRANSPOSE($E773:$G773),BK$7:BK$9)</f>
        <v>5.9500827928505515E-2</v>
      </c>
      <c r="BL773" s="17" cm="1">
        <f t="array" ref="BL773">INDEX(BL$14:BL$114,$A773+1)+SUMPRODUCT(TRANSPOSE($E773:$G773),BL$7:BL$9)</f>
        <v>5.957653050442345E-2</v>
      </c>
      <c r="BM773" s="17" cm="1">
        <f t="array" ref="BM773">INDEX(BM$14:BM$114,$A773+1)+SUMPRODUCT(TRANSPOSE($E773:$G773),BM$7:BM$9)</f>
        <v>5.9620153085757951E-2</v>
      </c>
      <c r="BN773" s="17" cm="1">
        <f t="array" ref="BN773">INDEX(BN$14:BN$114,$A773+1)+SUMPRODUCT(TRANSPOSE($E773:$G773),BN$7:BN$9)</f>
        <v>5.963075829594798E-2</v>
      </c>
      <c r="BO773" s="17" cm="1">
        <f t="array" ref="BO773">INDEX(BO$14:BO$114,$A773+1)+SUMPRODUCT(TRANSPOSE($E773:$G773),BO$7:BO$9)</f>
        <v>5.9607823950420843E-2</v>
      </c>
      <c r="BP773" s="17" cm="1">
        <f t="array" ref="BP773">INDEX(BP$14:BP$114,$A773+1)+SUMPRODUCT(TRANSPOSE($E773:$G773),BP$7:BP$9)</f>
        <v>5.9551214436635122E-2</v>
      </c>
      <c r="BQ773" s="17" cm="1">
        <f t="array" ref="BQ773">INDEX(BQ$14:BQ$114,$A773+1)+SUMPRODUCT(TRANSPOSE($E773:$G773),BQ$7:BQ$9)</f>
        <v>5.9461147086654495E-2</v>
      </c>
      <c r="BR773" s="17" cm="1">
        <f t="array" ref="BR773">INDEX(BR$14:BR$114,$A773+1)+SUMPRODUCT(TRANSPOSE($E773:$G773),BR$7:BR$9)</f>
        <v>5.9338167994626642E-2</v>
      </c>
      <c r="BS773" s="17" cm="1">
        <f t="array" ref="BS773">INDEX(BS$14:BS$114,$A773+1)+SUMPRODUCT(TRANSPOSE($E773:$G773),BS$7:BS$9)</f>
        <v>5.9183126372732361E-2</v>
      </c>
      <c r="BT773" s="17" cm="1">
        <f t="array" ref="BT773">INDEX(BT$14:BT$114,$A773+1)+SUMPRODUCT(TRANSPOSE($E773:$G773),BT$7:BT$9)</f>
        <v>5.8997152164813924E-2</v>
      </c>
      <c r="BU773" s="17" cm="1">
        <f t="array" ref="BU773">INDEX(BU$14:BU$114,$A773+1)+SUMPRODUCT(TRANSPOSE($E773:$G773),BU$7:BU$9)</f>
        <v>5.8781635808064045E-2</v>
      </c>
      <c r="BV773" s="17" cm="1">
        <f t="array" ref="BV773">INDEX(BV$14:BV$114,$A773+1)+SUMPRODUCT(TRANSPOSE($E773:$G773),BV$7:BV$9)</f>
        <v>5.8538208074795026E-2</v>
      </c>
      <c r="BW773" s="17" cm="1">
        <f t="array" ref="BW773">INDEX(BW$14:BW$114,$A773+1)+SUMPRODUCT(TRANSPOSE($E773:$G773),BW$7:BW$9)</f>
        <v>5.826872368244583E-2</v>
      </c>
      <c r="BX773" s="17" cm="1">
        <f t="array" ref="BX773">INDEX(BX$14:BX$114,$A773+1)+SUMPRODUCT(TRANSPOSE($E773:$G773),BX$7:BX$9)</f>
        <v>5.7975243627104253E-2</v>
      </c>
      <c r="BY773" s="17" cm="1">
        <f t="array" ref="BY773">INDEX(BY$14:BY$114,$A773+1)+SUMPRODUCT(TRANSPOSE($E773:$G773),BY$7:BY$9)</f>
        <v>5.7660020891305272E-2</v>
      </c>
      <c r="BZ773" s="17" cm="1">
        <f t="array" ref="BZ773">INDEX(BZ$14:BZ$114,$A773+1)+SUMPRODUCT(TRANSPOSE($E773:$G773),BZ$7:BZ$9)</f>
        <v>5.7325483854449785E-2</v>
      </c>
      <c r="CA773" s="17" cm="1">
        <f t="array" ref="CA773">INDEX(CA$14:CA$114,$A773+1)+SUMPRODUCT(TRANSPOSE($E773:$G773),CA$7:CA$9)</f>
        <v>5.6982588706849899E-2</v>
      </c>
      <c r="CB773" s="17" cm="1">
        <f t="array" ref="CB773">INDEX(CB$14:CB$114,$A773+1)+SUMPRODUCT(TRANSPOSE($E773:$G773),CB$7:CB$9)</f>
        <v>5.6660955613950667E-2</v>
      </c>
      <c r="CC773" s="17" cm="1">
        <f t="array" ref="CC773">INDEX(CC$14:CC$114,$A773+1)+SUMPRODUCT(TRANSPOSE($E773:$G773),CC$7:CC$9)</f>
        <v>5.6359778282124892E-2</v>
      </c>
      <c r="CD773" s="17" cm="1">
        <f t="array" ref="CD773">INDEX(CD$14:CD$114,$A773+1)+SUMPRODUCT(TRANSPOSE($E773:$G773),CD$7:CD$9)</f>
        <v>5.6078299774305326E-2</v>
      </c>
      <c r="CE773" s="17" cm="1">
        <f t="array" ref="CE773">INDEX(CE$14:CE$114,$A773+1)+SUMPRODUCT(TRANSPOSE($E773:$G773),CE$7:CE$9)</f>
        <v>5.5815808117743212E-2</v>
      </c>
      <c r="CF773" s="17" cm="1">
        <f t="array" ref="CF773">INDEX(CF$14:CF$114,$A773+1)+SUMPRODUCT(TRANSPOSE($E773:$G773),CF$7:CF$9)</f>
        <v>5.5571632212847763E-2</v>
      </c>
      <c r="CG773" s="17" cm="1">
        <f t="array" ref="CG773">INDEX(CG$14:CG$114,$A773+1)+SUMPRODUCT(TRANSPOSE($E773:$G773),CG$7:CG$9)</f>
        <v>5.5345137793208252E-2</v>
      </c>
      <c r="CH773" s="17" cm="1">
        <f t="array" ref="CH773">INDEX(CH$14:CH$114,$A773+1)+SUMPRODUCT(TRANSPOSE($E773:$G773),CH$7:CH$9)</f>
        <v>5.5135723388688537E-2</v>
      </c>
      <c r="CI773" s="17" cm="1">
        <f t="array" ref="CI773">INDEX(CI$14:CI$114,$A773+1)+SUMPRODUCT(TRANSPOSE($E773:$G773),CI$7:CI$9)</f>
        <v>5.4942816180517093E-2</v>
      </c>
      <c r="CJ773" s="17" cm="1">
        <f t="array" ref="CJ773">INDEX(CJ$14:CJ$114,$A773+1)+SUMPRODUCT(TRANSPOSE($E773:$G773),CJ$7:CJ$9)</f>
        <v>5.4765868075425148E-2</v>
      </c>
      <c r="CK773" s="17" cm="1">
        <f t="array" ref="CK773">INDEX(CK$14:CK$114,$A773+1)+SUMPRODUCT(TRANSPOSE($E773:$G773),CK$7:CK$9)</f>
        <v>5.4643813288589235E-2</v>
      </c>
      <c r="CL773" s="17" cm="1">
        <f t="array" ref="CL773">INDEX(CL$14:CL$114,$A773+1)+SUMPRODUCT(TRANSPOSE($E773:$G773),CL$7:CL$9)</f>
        <v>5.4531579219340695E-2</v>
      </c>
      <c r="CM773" s="17" cm="1">
        <f t="array" ref="CM773">INDEX(CM$14:CM$114,$A773+1)+SUMPRODUCT(TRANSPOSE($E773:$G773),CM$7:CM$9)</f>
        <v>5.4428855695214926E-2</v>
      </c>
      <c r="CN773" s="17" cm="1">
        <f t="array" ref="CN773">INDEX(CN$14:CN$114,$A773+1)+SUMPRODUCT(TRANSPOSE($E773:$G773),CN$7:CN$9)</f>
        <v>5.4335328854458007E-2</v>
      </c>
      <c r="CO773" s="17" cm="1">
        <f t="array" ref="CO773">INDEX(CO$14:CO$114,$A773+1)+SUMPRODUCT(TRANSPOSE($E773:$G773),CO$7:CO$9)</f>
        <v>5.4250676378957738E-2</v>
      </c>
      <c r="CP773" s="17" cm="1">
        <f t="array" ref="CP773">INDEX(CP$14:CP$114,$A773+1)+SUMPRODUCT(TRANSPOSE($E773:$G773),CP$7:CP$9)</f>
        <v>5.417456176470746E-2</v>
      </c>
      <c r="CQ773" s="17" cm="1">
        <f t="array" ref="CQ773">INDEX(CQ$14:CQ$114,$A773+1)+SUMPRODUCT(TRANSPOSE($E773:$G773),CQ$7:CQ$9)</f>
        <v>5.4106628478666749E-2</v>
      </c>
      <c r="CR773" s="17" cm="1">
        <f t="array" ref="CR773">INDEX(CR$14:CR$114,$A773+1)+SUMPRODUCT(TRANSPOSE($E773:$G773),CR$7:CR$9)</f>
        <v>5.4046493203099163E-2</v>
      </c>
      <c r="CS773" s="17" cm="1">
        <f t="array" ref="CS773">INDEX(CS$14:CS$114,$A773+1)+SUMPRODUCT(TRANSPOSE($E773:$G773),CS$7:CS$9)</f>
        <v>5.3993738457924642E-2</v>
      </c>
      <c r="CT773" s="17" cm="1">
        <f t="array" ref="CT773">INDEX(CT$14:CT$114,$A773+1)+SUMPRODUCT(TRANSPOSE($E773:$G773),CT$7:CT$9)</f>
        <v>5.3947904200806515E-2</v>
      </c>
      <c r="CU773" s="17" cm="1">
        <f t="array" ref="CU773">INDEX(CU$14:CU$114,$A773+1)+SUMPRODUCT(TRANSPOSE($E773:$G773),CU$7:CU$9)</f>
        <v>5.3877351578763708E-2</v>
      </c>
      <c r="CV773" s="17" cm="1">
        <f t="array" ref="CV773">INDEX(CV$14:CV$114,$A773+1)+SUMPRODUCT(TRANSPOSE($E773:$G773),CV$7:CV$9)</f>
        <v>5.3820169386943437E-2</v>
      </c>
      <c r="CW773" s="17" cm="1">
        <f t="array" ref="CW773">INDEX(CW$14:CW$114,$A773+1)+SUMPRODUCT(TRANSPOSE($E773:$G773),CW$7:CW$9)</f>
        <v>5.3775458375716942E-2</v>
      </c>
      <c r="CX773" s="17" cm="1">
        <f t="array" ref="CX773">INDEX(CX$14:CX$114,$A773+1)+SUMPRODUCT(TRANSPOSE($E773:$G773),CX$7:CX$9)</f>
        <v>5.3718541266405948E-2</v>
      </c>
      <c r="CY773" s="17" cm="1">
        <f t="array" ref="CY773">INDEX(CY$14:CY$114,$A773+1)+SUMPRODUCT(TRANSPOSE($E773:$G773),CY$7:CY$9)</f>
        <v>5.3680395751714557E-2</v>
      </c>
      <c r="CZ773" s="17" cm="1">
        <f t="array" ref="CZ773">INDEX(CZ$14:CZ$114,$A773+1)+SUMPRODUCT(TRANSPOSE($E773:$G773),CZ$7:CZ$9)</f>
        <v>5.3636416235547255E-2</v>
      </c>
      <c r="DA773" s="17" cm="1">
        <f t="array" ref="DA773">INDEX(DA$14:DA$114,$A773+1)+SUMPRODUCT(TRANSPOSE($E773:$G773),DA$7:DA$9)</f>
        <v>5.3620175008106549E-2</v>
      </c>
      <c r="DB773" s="17" cm="1">
        <f t="array" ref="DB773">INDEX(DB$14:DB$114,$A773+1)+SUMPRODUCT(TRANSPOSE($E773:$G773),DB$7:DB$9)</f>
        <v>5.3612108936693756E-2</v>
      </c>
      <c r="DC773" s="17" cm="1">
        <f t="array" ref="DC773">INDEX(DC$14:DC$114,$A773+1)+SUMPRODUCT(TRANSPOSE($E773:$G773),DC$7:DC$9)</f>
        <v>5.3658133979079689E-2</v>
      </c>
      <c r="DD773" s="17" cm="1">
        <f t="array" ref="DD773">INDEX(DD$14:DD$114,$A773+1)+SUMPRODUCT(TRANSPOSE($E773:$G773),DD$7:DD$9)</f>
        <v>5.371630022585526E-2</v>
      </c>
    </row>
    <row r="774" spans="1:108" x14ac:dyDescent="0.25">
      <c r="A774" s="13">
        <f t="shared" si="716"/>
        <v>53</v>
      </c>
      <c r="B774" s="13">
        <f t="shared" si="717"/>
        <v>7</v>
      </c>
      <c r="C774" s="13">
        <f t="shared" ref="C774:D774" si="777">C673</f>
        <v>12</v>
      </c>
      <c r="D774" s="13">
        <f t="shared" si="777"/>
        <v>636</v>
      </c>
      <c r="E774" s="30">
        <f t="shared" si="736"/>
        <v>5.0000000000000001E-3</v>
      </c>
      <c r="F774" s="30">
        <f t="shared" si="733"/>
        <v>0.01</v>
      </c>
      <c r="G774" s="30">
        <f t="shared" si="734"/>
        <v>1.4999999999999999E-2</v>
      </c>
      <c r="H774" s="36">
        <f t="shared" si="714"/>
        <v>70636</v>
      </c>
      <c r="I774" s="17" cm="1">
        <f t="array" ref="I774">INDEX(I$14:I$114,$A774+1)+SUMPRODUCT(TRANSPOSE($E774:$G774),I$7:I$9)</f>
        <v>5.8735181104368255E-2</v>
      </c>
      <c r="J774" s="17" cm="1">
        <f t="array" ref="J774">INDEX(J$14:J$114,$A774+1)+SUMPRODUCT(TRANSPOSE($E774:$G774),J$7:J$9)</f>
        <v>5.8812870828505413E-2</v>
      </c>
      <c r="K774" s="17" cm="1">
        <f t="array" ref="K774">INDEX(K$14:K$114,$A774+1)+SUMPRODUCT(TRANSPOSE($E774:$G774),K$7:K$9)</f>
        <v>5.8765236506456306E-2</v>
      </c>
      <c r="L774" s="17" cm="1">
        <f t="array" ref="L774">INDEX(L$14:L$114,$A774+1)+SUMPRODUCT(TRANSPOSE($E774:$G774),L$7:L$9)</f>
        <v>5.8587395487028696E-2</v>
      </c>
      <c r="M774" s="17" cm="1">
        <f t="array" ref="M774">INDEX(M$14:M$114,$A774+1)+SUMPRODUCT(TRANSPOSE($E774:$G774),M$7:M$9)</f>
        <v>5.8274494367907416E-2</v>
      </c>
      <c r="N774" s="17" cm="1">
        <f t="array" ref="N774">INDEX(N$14:N$114,$A774+1)+SUMPRODUCT(TRANSPOSE($E774:$G774),N$7:N$9)</f>
        <v>5.7821735395964809E-2</v>
      </c>
      <c r="O774" s="17" cm="1">
        <f t="array" ref="O774">INDEX(O$14:O$114,$A774+1)+SUMPRODUCT(TRANSPOSE($E774:$G774),O$7:O$9)</f>
        <v>5.7224363415896901E-2</v>
      </c>
      <c r="P774" s="17" cm="1">
        <f t="array" ref="P774">INDEX(P$14:P$114,$A774+1)+SUMPRODUCT(TRANSPOSE($E774:$G774),P$7:P$9)</f>
        <v>5.6916054137183758E-2</v>
      </c>
      <c r="Q774" s="17" cm="1">
        <f t="array" ref="Q774">INDEX(Q$14:Q$114,$A774+1)+SUMPRODUCT(TRANSPOSE($E774:$G774),Q$7:Q$9)</f>
        <v>5.6800206737391688E-2</v>
      </c>
      <c r="R774" s="17" cm="1">
        <f t="array" ref="R774">INDEX(R$14:R$114,$A774+1)+SUMPRODUCT(TRANSPOSE($E774:$G774),R$7:R$9)</f>
        <v>5.6818949631378672E-2</v>
      </c>
      <c r="S774" s="17" cm="1">
        <f t="array" ref="S774">INDEX(S$14:S$114,$A774+1)+SUMPRODUCT(TRANSPOSE($E774:$G774),S$7:S$9)</f>
        <v>5.6629943926700309E-2</v>
      </c>
      <c r="T774" s="17" cm="1">
        <f t="array" ref="T774">INDEX(T$14:T$114,$A774+1)+SUMPRODUCT(TRANSPOSE($E774:$G774),T$7:T$9)</f>
        <v>5.6514246479535221E-2</v>
      </c>
      <c r="U774" s="17" cm="1">
        <f t="array" ref="U774">INDEX(U$14:U$114,$A774+1)+SUMPRODUCT(TRANSPOSE($E774:$G774),U$7:U$9)</f>
        <v>5.6454910005419426E-2</v>
      </c>
      <c r="V774" s="17" cm="1">
        <f t="array" ref="V774">INDEX(V$14:V$114,$A774+1)+SUMPRODUCT(TRANSPOSE($E774:$G774),V$7:V$9)</f>
        <v>5.6439837267564394E-2</v>
      </c>
      <c r="W774" s="17" cm="1">
        <f t="array" ref="W774">INDEX(W$14:W$114,$A774+1)+SUMPRODUCT(TRANSPOSE($E774:$G774),W$7:W$9)</f>
        <v>5.646016191332516E-2</v>
      </c>
      <c r="X774" s="17" cm="1">
        <f t="array" ref="X774">INDEX(X$14:X$114,$A774+1)+SUMPRODUCT(TRANSPOSE($E774:$G774),X$7:X$9)</f>
        <v>5.6509237370045248E-2</v>
      </c>
      <c r="Y774" s="17" cm="1">
        <f t="array" ref="Y774">INDEX(Y$14:Y$114,$A774+1)+SUMPRODUCT(TRANSPOSE($E774:$G774),Y$7:Y$9)</f>
        <v>5.6581983084240742E-2</v>
      </c>
      <c r="Z774" s="17" cm="1">
        <f t="array" ref="Z774">INDEX(Z$14:Z$114,$A774+1)+SUMPRODUCT(TRANSPOSE($E774:$G774),Z$7:Z$9)</f>
        <v>5.667444895969885E-2</v>
      </c>
      <c r="AA774" s="17" cm="1">
        <f t="array" ref="AA774">INDEX(AA$14:AA$114,$A774+1)+SUMPRODUCT(TRANSPOSE($E774:$G774),AA$7:AA$9)</f>
        <v>5.6783517508085649E-2</v>
      </c>
      <c r="AB774" s="17" cm="1">
        <f t="array" ref="AB774">INDEX(AB$14:AB$114,$A774+1)+SUMPRODUCT(TRANSPOSE($E774:$G774),AB$7:AB$9)</f>
        <v>5.6906695457231968E-2</v>
      </c>
      <c r="AC774" s="17" cm="1">
        <f t="array" ref="AC774">INDEX(AC$14:AC$114,$A774+1)+SUMPRODUCT(TRANSPOSE($E774:$G774),AC$7:AC$9)</f>
        <v>5.7041964965192274E-2</v>
      </c>
      <c r="AD774" s="17" cm="1">
        <f t="array" ref="AD774">INDEX(AD$14:AD$114,$A774+1)+SUMPRODUCT(TRANSPOSE($E774:$G774),AD$7:AD$9)</f>
        <v>5.7187675454762985E-2</v>
      </c>
      <c r="AE774" s="17" cm="1">
        <f t="array" ref="AE774">INDEX(AE$14:AE$114,$A774+1)+SUMPRODUCT(TRANSPOSE($E774:$G774),AE$7:AE$9)</f>
        <v>5.7342463693339965E-2</v>
      </c>
      <c r="AF774" s="17" cm="1">
        <f t="array" ref="AF774">INDEX(AF$14:AF$114,$A774+1)+SUMPRODUCT(TRANSPOSE($E774:$G774),AF$7:AF$9)</f>
        <v>5.750519387198276E-2</v>
      </c>
      <c r="AG774" s="17" cm="1">
        <f t="array" ref="AG774">INDEX(AG$14:AG$114,$A774+1)+SUMPRODUCT(TRANSPOSE($E774:$G774),AG$7:AG$9)</f>
        <v>5.7674912078756815E-2</v>
      </c>
      <c r="AH774" s="17" cm="1">
        <f t="array" ref="AH774">INDEX(AH$14:AH$114,$A774+1)+SUMPRODUCT(TRANSPOSE($E774:$G774),AH$7:AH$9)</f>
        <v>5.7850811287536205E-2</v>
      </c>
      <c r="AI774" s="17" cm="1">
        <f t="array" ref="AI774">INDEX(AI$14:AI$114,$A774+1)+SUMPRODUCT(TRANSPOSE($E774:$G774),AI$7:AI$9)</f>
        <v>5.8032204133707257E-2</v>
      </c>
      <c r="AJ774" s="17" cm="1">
        <f t="array" ref="AJ774">INDEX(AJ$14:AJ$114,$A774+1)+SUMPRODUCT(TRANSPOSE($E774:$G774),AJ$7:AJ$9)</f>
        <v>5.8218501528454689E-2</v>
      </c>
      <c r="AK774" s="17" cm="1">
        <f t="array" ref="AK774">INDEX(AK$14:AK$114,$A774+1)+SUMPRODUCT(TRANSPOSE($E774:$G774),AK$7:AK$9)</f>
        <v>5.8409195701192476E-2</v>
      </c>
      <c r="AL774" s="17" cm="1">
        <f t="array" ref="AL774">INDEX(AL$14:AL$114,$A774+1)+SUMPRODUCT(TRANSPOSE($E774:$G774),AL$7:AL$9)</f>
        <v>5.8603846636110166E-2</v>
      </c>
      <c r="AM774" s="17" cm="1">
        <f t="array" ref="AM774">INDEX(AM$14:AM$114,$A774+1)+SUMPRODUCT(TRANSPOSE($E774:$G774),AM$7:AM$9)</f>
        <v>5.8552071135860792E-2</v>
      </c>
      <c r="AN774" s="17" cm="1">
        <f t="array" ref="AN774">INDEX(AN$14:AN$114,$A774+1)+SUMPRODUCT(TRANSPOSE($E774:$G774),AN$7:AN$9)</f>
        <v>5.850353393727846E-2</v>
      </c>
      <c r="AO774" s="17" cm="1">
        <f t="array" ref="AO774">INDEX(AO$14:AO$114,$A774+1)+SUMPRODUCT(TRANSPOSE($E774:$G774),AO$7:AO$9)</f>
        <v>5.8457940443551112E-2</v>
      </c>
      <c r="AP774" s="17" cm="1">
        <f t="array" ref="AP774">INDEX(AP$14:AP$114,$A774+1)+SUMPRODUCT(TRANSPOSE($E774:$G774),AP$7:AP$9)</f>
        <v>5.8415030739820448E-2</v>
      </c>
      <c r="AQ774" s="17" cm="1">
        <f t="array" ref="AQ774">INDEX(AQ$14:AQ$114,$A774+1)+SUMPRODUCT(TRANSPOSE($E774:$G774),AQ$7:AQ$9)</f>
        <v>5.8374574635353324E-2</v>
      </c>
      <c r="AR774" s="17" cm="1">
        <f t="array" ref="AR774">INDEX(AR$14:AR$114,$A774+1)+SUMPRODUCT(TRANSPOSE($E774:$G774),AR$7:AR$9)</f>
        <v>5.8336367532546216E-2</v>
      </c>
      <c r="AS774" s="17" cm="1">
        <f t="array" ref="AS774">INDEX(AS$14:AS$114,$A774+1)+SUMPRODUCT(TRANSPOSE($E774:$G774),AS$7:AS$9)</f>
        <v>5.8300226966241694E-2</v>
      </c>
      <c r="AT774" s="17" cm="1">
        <f t="array" ref="AT774">INDEX(AT$14:AT$114,$A774+1)+SUMPRODUCT(TRANSPOSE($E774:$G774),AT$7:AT$9)</f>
        <v>5.8265989689795558E-2</v>
      </c>
      <c r="AU774" s="17" cm="1">
        <f t="array" ref="AU774">INDEX(AU$14:AU$114,$A774+1)+SUMPRODUCT(TRANSPOSE($E774:$G774),AU$7:AU$9)</f>
        <v>5.8233509209708476E-2</v>
      </c>
      <c r="AV774" s="17" cm="1">
        <f t="array" ref="AV774">INDEX(AV$14:AV$114,$A774+1)+SUMPRODUCT(TRANSPOSE($E774:$G774),AV$7:AV$9)</f>
        <v>5.8202653690278092E-2</v>
      </c>
      <c r="AW774" s="17" cm="1">
        <f t="array" ref="AW774">INDEX(AW$14:AW$114,$A774+1)+SUMPRODUCT(TRANSPOSE($E774:$G774),AW$7:AW$9)</f>
        <v>5.8173304165055048E-2</v>
      </c>
      <c r="AX774" s="17" cm="1">
        <f t="array" ref="AX774">INDEX(AX$14:AX$114,$A774+1)+SUMPRODUCT(TRANSPOSE($E774:$G774),AX$7:AX$9)</f>
        <v>5.8145353003948505E-2</v>
      </c>
      <c r="AY774" s="17" cm="1">
        <f t="array" ref="AY774">INDEX(AY$14:AY$114,$A774+1)+SUMPRODUCT(TRANSPOSE($E774:$G774),AY$7:AY$9)</f>
        <v>5.8118702594339808E-2</v>
      </c>
      <c r="AZ774" s="17" cm="1">
        <f t="array" ref="AZ774">INDEX(AZ$14:AZ$114,$A774+1)+SUMPRODUCT(TRANSPOSE($E774:$G774),AZ$7:AZ$9)</f>
        <v>5.8093264202134884E-2</v>
      </c>
      <c r="BA774" s="17" cm="1">
        <f t="array" ref="BA774">INDEX(BA$14:BA$114,$A774+1)+SUMPRODUCT(TRANSPOSE($E774:$G774),BA$7:BA$9)</f>
        <v>5.8068956984756878E-2</v>
      </c>
      <c r="BB774" s="17" cm="1">
        <f t="array" ref="BB774">INDEX(BB$14:BB$114,$A774+1)+SUMPRODUCT(TRANSPOSE($E774:$G774),BB$7:BB$9)</f>
        <v>5.8045707132942645E-2</v>
      </c>
      <c r="BC774" s="17" cm="1">
        <f t="array" ref="BC774">INDEX(BC$14:BC$114,$A774+1)+SUMPRODUCT(TRANSPOSE($E774:$G774),BC$7:BC$9)</f>
        <v>5.8023447122151336E-2</v>
      </c>
      <c r="BD774" s="17" cm="1">
        <f t="array" ref="BD774">INDEX(BD$14:BD$114,$A774+1)+SUMPRODUCT(TRANSPOSE($E774:$G774),BD$7:BD$9)</f>
        <v>5.8257856993769383E-2</v>
      </c>
      <c r="BE774" s="17" cm="1">
        <f t="array" ref="BE774">INDEX(BE$14:BE$114,$A774+1)+SUMPRODUCT(TRANSPOSE($E774:$G774),BE$7:BE$9)</f>
        <v>5.8488066656079071E-2</v>
      </c>
      <c r="BF774" s="17" cm="1">
        <f t="array" ref="BF774">INDEX(BF$14:BF$114,$A774+1)+SUMPRODUCT(TRANSPOSE($E774:$G774),BF$7:BF$9)</f>
        <v>5.8708071132193104E-2</v>
      </c>
      <c r="BG774" s="17" cm="1">
        <f t="array" ref="BG774">INDEX(BG$14:BG$114,$A774+1)+SUMPRODUCT(TRANSPOSE($E774:$G774),BG$7:BG$9)</f>
        <v>5.8912727007044516E-2</v>
      </c>
      <c r="BH774" s="17" cm="1">
        <f t="array" ref="BH774">INDEX(BH$14:BH$114,$A774+1)+SUMPRODUCT(TRANSPOSE($E774:$G774),BH$7:BH$9)</f>
        <v>5.9097669948939488E-2</v>
      </c>
      <c r="BI774" s="17" cm="1">
        <f t="array" ref="BI774">INDEX(BI$14:BI$114,$A774+1)+SUMPRODUCT(TRANSPOSE($E774:$G774),BI$7:BI$9)</f>
        <v>5.9259243958683747E-2</v>
      </c>
      <c r="BJ774" s="17" cm="1">
        <f t="array" ref="BJ774">INDEX(BJ$14:BJ$114,$A774+1)+SUMPRODUCT(TRANSPOSE($E774:$G774),BJ$7:BJ$9)</f>
        <v>5.9394437484507553E-2</v>
      </c>
      <c r="BK774" s="17" cm="1">
        <f t="array" ref="BK774">INDEX(BK$14:BK$114,$A774+1)+SUMPRODUCT(TRANSPOSE($E774:$G774),BK$7:BK$9)</f>
        <v>5.9500827928505515E-2</v>
      </c>
      <c r="BL774" s="17" cm="1">
        <f t="array" ref="BL774">INDEX(BL$14:BL$114,$A774+1)+SUMPRODUCT(TRANSPOSE($E774:$G774),BL$7:BL$9)</f>
        <v>5.957653050442345E-2</v>
      </c>
      <c r="BM774" s="17" cm="1">
        <f t="array" ref="BM774">INDEX(BM$14:BM$114,$A774+1)+SUMPRODUCT(TRANSPOSE($E774:$G774),BM$7:BM$9)</f>
        <v>5.9620153085757951E-2</v>
      </c>
      <c r="BN774" s="17" cm="1">
        <f t="array" ref="BN774">INDEX(BN$14:BN$114,$A774+1)+SUMPRODUCT(TRANSPOSE($E774:$G774),BN$7:BN$9)</f>
        <v>5.963075829594798E-2</v>
      </c>
      <c r="BO774" s="17" cm="1">
        <f t="array" ref="BO774">INDEX(BO$14:BO$114,$A774+1)+SUMPRODUCT(TRANSPOSE($E774:$G774),BO$7:BO$9)</f>
        <v>5.9607823950420843E-2</v>
      </c>
      <c r="BP774" s="17" cm="1">
        <f t="array" ref="BP774">INDEX(BP$14:BP$114,$A774+1)+SUMPRODUCT(TRANSPOSE($E774:$G774),BP$7:BP$9)</f>
        <v>5.9551214436635122E-2</v>
      </c>
      <c r="BQ774" s="17" cm="1">
        <f t="array" ref="BQ774">INDEX(BQ$14:BQ$114,$A774+1)+SUMPRODUCT(TRANSPOSE($E774:$G774),BQ$7:BQ$9)</f>
        <v>5.9461147086654495E-2</v>
      </c>
      <c r="BR774" s="17" cm="1">
        <f t="array" ref="BR774">INDEX(BR$14:BR$114,$A774+1)+SUMPRODUCT(TRANSPOSE($E774:$G774),BR$7:BR$9)</f>
        <v>5.9338167994626642E-2</v>
      </c>
      <c r="BS774" s="17" cm="1">
        <f t="array" ref="BS774">INDEX(BS$14:BS$114,$A774+1)+SUMPRODUCT(TRANSPOSE($E774:$G774),BS$7:BS$9)</f>
        <v>5.9183126372732361E-2</v>
      </c>
      <c r="BT774" s="17" cm="1">
        <f t="array" ref="BT774">INDEX(BT$14:BT$114,$A774+1)+SUMPRODUCT(TRANSPOSE($E774:$G774),BT$7:BT$9)</f>
        <v>5.8997152164813924E-2</v>
      </c>
      <c r="BU774" s="17" cm="1">
        <f t="array" ref="BU774">INDEX(BU$14:BU$114,$A774+1)+SUMPRODUCT(TRANSPOSE($E774:$G774),BU$7:BU$9)</f>
        <v>5.8781635808064045E-2</v>
      </c>
      <c r="BV774" s="17" cm="1">
        <f t="array" ref="BV774">INDEX(BV$14:BV$114,$A774+1)+SUMPRODUCT(TRANSPOSE($E774:$G774),BV$7:BV$9)</f>
        <v>5.8538208074795026E-2</v>
      </c>
      <c r="BW774" s="17" cm="1">
        <f t="array" ref="BW774">INDEX(BW$14:BW$114,$A774+1)+SUMPRODUCT(TRANSPOSE($E774:$G774),BW$7:BW$9)</f>
        <v>5.826872368244583E-2</v>
      </c>
      <c r="BX774" s="17" cm="1">
        <f t="array" ref="BX774">INDEX(BX$14:BX$114,$A774+1)+SUMPRODUCT(TRANSPOSE($E774:$G774),BX$7:BX$9)</f>
        <v>5.7975243627104253E-2</v>
      </c>
      <c r="BY774" s="17" cm="1">
        <f t="array" ref="BY774">INDEX(BY$14:BY$114,$A774+1)+SUMPRODUCT(TRANSPOSE($E774:$G774),BY$7:BY$9)</f>
        <v>5.7660020891305272E-2</v>
      </c>
      <c r="BZ774" s="17" cm="1">
        <f t="array" ref="BZ774">INDEX(BZ$14:BZ$114,$A774+1)+SUMPRODUCT(TRANSPOSE($E774:$G774),BZ$7:BZ$9)</f>
        <v>5.7325483854449785E-2</v>
      </c>
      <c r="CA774" s="17" cm="1">
        <f t="array" ref="CA774">INDEX(CA$14:CA$114,$A774+1)+SUMPRODUCT(TRANSPOSE($E774:$G774),CA$7:CA$9)</f>
        <v>5.6982588706849899E-2</v>
      </c>
      <c r="CB774" s="17" cm="1">
        <f t="array" ref="CB774">INDEX(CB$14:CB$114,$A774+1)+SUMPRODUCT(TRANSPOSE($E774:$G774),CB$7:CB$9)</f>
        <v>5.6660955613950667E-2</v>
      </c>
      <c r="CC774" s="17" cm="1">
        <f t="array" ref="CC774">INDEX(CC$14:CC$114,$A774+1)+SUMPRODUCT(TRANSPOSE($E774:$G774),CC$7:CC$9)</f>
        <v>5.6359778282124892E-2</v>
      </c>
      <c r="CD774" s="17" cm="1">
        <f t="array" ref="CD774">INDEX(CD$14:CD$114,$A774+1)+SUMPRODUCT(TRANSPOSE($E774:$G774),CD$7:CD$9)</f>
        <v>5.6078299774305326E-2</v>
      </c>
      <c r="CE774" s="17" cm="1">
        <f t="array" ref="CE774">INDEX(CE$14:CE$114,$A774+1)+SUMPRODUCT(TRANSPOSE($E774:$G774),CE$7:CE$9)</f>
        <v>5.5815808117743212E-2</v>
      </c>
      <c r="CF774" s="17" cm="1">
        <f t="array" ref="CF774">INDEX(CF$14:CF$114,$A774+1)+SUMPRODUCT(TRANSPOSE($E774:$G774),CF$7:CF$9)</f>
        <v>5.5571632212847763E-2</v>
      </c>
      <c r="CG774" s="17" cm="1">
        <f t="array" ref="CG774">INDEX(CG$14:CG$114,$A774+1)+SUMPRODUCT(TRANSPOSE($E774:$G774),CG$7:CG$9)</f>
        <v>5.5345137793208252E-2</v>
      </c>
      <c r="CH774" s="17" cm="1">
        <f t="array" ref="CH774">INDEX(CH$14:CH$114,$A774+1)+SUMPRODUCT(TRANSPOSE($E774:$G774),CH$7:CH$9)</f>
        <v>5.5135723388688537E-2</v>
      </c>
      <c r="CI774" s="17" cm="1">
        <f t="array" ref="CI774">INDEX(CI$14:CI$114,$A774+1)+SUMPRODUCT(TRANSPOSE($E774:$G774),CI$7:CI$9)</f>
        <v>5.4942816180517093E-2</v>
      </c>
      <c r="CJ774" s="17" cm="1">
        <f t="array" ref="CJ774">INDEX(CJ$14:CJ$114,$A774+1)+SUMPRODUCT(TRANSPOSE($E774:$G774),CJ$7:CJ$9)</f>
        <v>5.4765868075425148E-2</v>
      </c>
      <c r="CK774" s="17" cm="1">
        <f t="array" ref="CK774">INDEX(CK$14:CK$114,$A774+1)+SUMPRODUCT(TRANSPOSE($E774:$G774),CK$7:CK$9)</f>
        <v>5.4643813288589235E-2</v>
      </c>
      <c r="CL774" s="17" cm="1">
        <f t="array" ref="CL774">INDEX(CL$14:CL$114,$A774+1)+SUMPRODUCT(TRANSPOSE($E774:$G774),CL$7:CL$9)</f>
        <v>5.4531579219340695E-2</v>
      </c>
      <c r="CM774" s="17" cm="1">
        <f t="array" ref="CM774">INDEX(CM$14:CM$114,$A774+1)+SUMPRODUCT(TRANSPOSE($E774:$G774),CM$7:CM$9)</f>
        <v>5.4428855695214926E-2</v>
      </c>
      <c r="CN774" s="17" cm="1">
        <f t="array" ref="CN774">INDEX(CN$14:CN$114,$A774+1)+SUMPRODUCT(TRANSPOSE($E774:$G774),CN$7:CN$9)</f>
        <v>5.4335328854458007E-2</v>
      </c>
      <c r="CO774" s="17" cm="1">
        <f t="array" ref="CO774">INDEX(CO$14:CO$114,$A774+1)+SUMPRODUCT(TRANSPOSE($E774:$G774),CO$7:CO$9)</f>
        <v>5.4250676378957738E-2</v>
      </c>
      <c r="CP774" s="17" cm="1">
        <f t="array" ref="CP774">INDEX(CP$14:CP$114,$A774+1)+SUMPRODUCT(TRANSPOSE($E774:$G774),CP$7:CP$9)</f>
        <v>5.417456176470746E-2</v>
      </c>
      <c r="CQ774" s="17" cm="1">
        <f t="array" ref="CQ774">INDEX(CQ$14:CQ$114,$A774+1)+SUMPRODUCT(TRANSPOSE($E774:$G774),CQ$7:CQ$9)</f>
        <v>5.4106628478666749E-2</v>
      </c>
      <c r="CR774" s="17" cm="1">
        <f t="array" ref="CR774">INDEX(CR$14:CR$114,$A774+1)+SUMPRODUCT(TRANSPOSE($E774:$G774),CR$7:CR$9)</f>
        <v>5.4046493203099163E-2</v>
      </c>
      <c r="CS774" s="17" cm="1">
        <f t="array" ref="CS774">INDEX(CS$14:CS$114,$A774+1)+SUMPRODUCT(TRANSPOSE($E774:$G774),CS$7:CS$9)</f>
        <v>5.3993738457924642E-2</v>
      </c>
      <c r="CT774" s="17" cm="1">
        <f t="array" ref="CT774">INDEX(CT$14:CT$114,$A774+1)+SUMPRODUCT(TRANSPOSE($E774:$G774),CT$7:CT$9)</f>
        <v>5.3947904200806515E-2</v>
      </c>
      <c r="CU774" s="17" cm="1">
        <f t="array" ref="CU774">INDEX(CU$14:CU$114,$A774+1)+SUMPRODUCT(TRANSPOSE($E774:$G774),CU$7:CU$9)</f>
        <v>5.3877351578763708E-2</v>
      </c>
      <c r="CV774" s="17" cm="1">
        <f t="array" ref="CV774">INDEX(CV$14:CV$114,$A774+1)+SUMPRODUCT(TRANSPOSE($E774:$G774),CV$7:CV$9)</f>
        <v>5.3820169386943437E-2</v>
      </c>
      <c r="CW774" s="17" cm="1">
        <f t="array" ref="CW774">INDEX(CW$14:CW$114,$A774+1)+SUMPRODUCT(TRANSPOSE($E774:$G774),CW$7:CW$9)</f>
        <v>5.3775458375716942E-2</v>
      </c>
      <c r="CX774" s="17" cm="1">
        <f t="array" ref="CX774">INDEX(CX$14:CX$114,$A774+1)+SUMPRODUCT(TRANSPOSE($E774:$G774),CX$7:CX$9)</f>
        <v>5.3718541266405948E-2</v>
      </c>
      <c r="CY774" s="17" cm="1">
        <f t="array" ref="CY774">INDEX(CY$14:CY$114,$A774+1)+SUMPRODUCT(TRANSPOSE($E774:$G774),CY$7:CY$9)</f>
        <v>5.3680395751714557E-2</v>
      </c>
      <c r="CZ774" s="17" cm="1">
        <f t="array" ref="CZ774">INDEX(CZ$14:CZ$114,$A774+1)+SUMPRODUCT(TRANSPOSE($E774:$G774),CZ$7:CZ$9)</f>
        <v>5.3636416235547255E-2</v>
      </c>
      <c r="DA774" s="17" cm="1">
        <f t="array" ref="DA774">INDEX(DA$14:DA$114,$A774+1)+SUMPRODUCT(TRANSPOSE($E774:$G774),DA$7:DA$9)</f>
        <v>5.3620175008106549E-2</v>
      </c>
      <c r="DB774" s="17" cm="1">
        <f t="array" ref="DB774">INDEX(DB$14:DB$114,$A774+1)+SUMPRODUCT(TRANSPOSE($E774:$G774),DB$7:DB$9)</f>
        <v>5.3612108936693756E-2</v>
      </c>
      <c r="DC774" s="17" cm="1">
        <f t="array" ref="DC774">INDEX(DC$14:DC$114,$A774+1)+SUMPRODUCT(TRANSPOSE($E774:$G774),DC$7:DC$9)</f>
        <v>5.3658133979079689E-2</v>
      </c>
      <c r="DD774" s="17" cm="1">
        <f t="array" ref="DD774">INDEX(DD$14:DD$114,$A774+1)+SUMPRODUCT(TRANSPOSE($E774:$G774),DD$7:DD$9)</f>
        <v>5.371630022585526E-2</v>
      </c>
    </row>
    <row r="775" spans="1:108" x14ac:dyDescent="0.25">
      <c r="A775" s="13">
        <f t="shared" si="716"/>
        <v>54</v>
      </c>
      <c r="B775" s="13">
        <f t="shared" si="717"/>
        <v>7</v>
      </c>
      <c r="C775" s="13">
        <f t="shared" ref="C775:D775" si="778">C674</f>
        <v>12</v>
      </c>
      <c r="D775" s="13">
        <f t="shared" si="778"/>
        <v>648</v>
      </c>
      <c r="E775" s="30">
        <f t="shared" si="736"/>
        <v>5.0000000000000001E-3</v>
      </c>
      <c r="F775" s="30">
        <f t="shared" si="733"/>
        <v>0.01</v>
      </c>
      <c r="G775" s="30">
        <f t="shared" si="734"/>
        <v>1.4999999999999999E-2</v>
      </c>
      <c r="H775" s="36">
        <f t="shared" si="714"/>
        <v>70648</v>
      </c>
      <c r="I775" s="17" cm="1">
        <f t="array" ref="I775">INDEX(I$14:I$114,$A775+1)+SUMPRODUCT(TRANSPOSE($E775:$G775),I$7:I$9)</f>
        <v>5.7779666152292346E-2</v>
      </c>
      <c r="J775" s="17" cm="1">
        <f t="array" ref="J775">INDEX(J$14:J$114,$A775+1)+SUMPRODUCT(TRANSPOSE($E775:$G775),J$7:J$9)</f>
        <v>5.7669569074250825E-2</v>
      </c>
      <c r="K775" s="17" cm="1">
        <f t="array" ref="K775">INDEX(K$14:K$114,$A775+1)+SUMPRODUCT(TRANSPOSE($E775:$G775),K$7:K$9)</f>
        <v>5.7427717069246695E-2</v>
      </c>
      <c r="L775" s="17" cm="1">
        <f t="array" ref="L775">INDEX(L$14:L$114,$A775+1)+SUMPRODUCT(TRANSPOSE($E775:$G775),L$7:L$9)</f>
        <v>5.7049279587001747E-2</v>
      </c>
      <c r="M775" s="17" cm="1">
        <f t="array" ref="M775">INDEX(M$14:M$114,$A775+1)+SUMPRODUCT(TRANSPOSE($E775:$G775),M$7:M$9)</f>
        <v>5.6529488233037141E-2</v>
      </c>
      <c r="N775" s="17" cm="1">
        <f t="array" ref="N775">INDEX(N$14:N$114,$A775+1)+SUMPRODUCT(TRANSPOSE($E775:$G775),N$7:N$9)</f>
        <v>5.5863617184666377E-2</v>
      </c>
      <c r="O775" s="17" cm="1">
        <f t="array" ref="O775">INDEX(O$14:O$114,$A775+1)+SUMPRODUCT(TRANSPOSE($E775:$G775),O$7:O$9)</f>
        <v>5.5547595739414951E-2</v>
      </c>
      <c r="P775" s="17" cm="1">
        <f t="array" ref="P775">INDEX(P$14:P$114,$A775+1)+SUMPRODUCT(TRANSPOSE($E775:$G775),P$7:P$9)</f>
        <v>5.5449944223486092E-2</v>
      </c>
      <c r="Q775" s="17" cm="1">
        <f t="array" ref="Q775">INDEX(Q$14:Q$114,$A775+1)+SUMPRODUCT(TRANSPOSE($E775:$G775),Q$7:Q$9)</f>
        <v>5.5497731536134541E-2</v>
      </c>
      <c r="R775" s="17" cm="1">
        <f t="array" ref="R775">INDEX(R$14:R$114,$A775+1)+SUMPRODUCT(TRANSPOSE($E775:$G775),R$7:R$9)</f>
        <v>5.5647249880794274E-2</v>
      </c>
      <c r="S775" s="17" cm="1">
        <f t="array" ref="S775">INDEX(S$14:S$114,$A775+1)+SUMPRODUCT(TRANSPOSE($E775:$G775),S$7:S$9)</f>
        <v>5.5565154849076447E-2</v>
      </c>
      <c r="T775" s="17" cm="1">
        <f t="array" ref="T775">INDEX(T$14:T$114,$A775+1)+SUMPRODUCT(TRANSPOSE($E775:$G775),T$7:T$9)</f>
        <v>5.5538489560063062E-2</v>
      </c>
      <c r="U775" s="17" cm="1">
        <f t="array" ref="U775">INDEX(U$14:U$114,$A775+1)+SUMPRODUCT(TRANSPOSE($E775:$G775),U$7:U$9)</f>
        <v>5.5554445356293017E-2</v>
      </c>
      <c r="V775" s="17" cm="1">
        <f t="array" ref="V775">INDEX(V$14:V$114,$A775+1)+SUMPRODUCT(TRANSPOSE($E775:$G775),V$7:V$9)</f>
        <v>5.560387775804175E-2</v>
      </c>
      <c r="W775" s="17" cm="1">
        <f t="array" ref="W775">INDEX(W$14:W$114,$A775+1)+SUMPRODUCT(TRANSPOSE($E775:$G775),W$7:W$9)</f>
        <v>5.5680083650561998E-2</v>
      </c>
      <c r="X775" s="17" cm="1">
        <f t="array" ref="X775">INDEX(X$14:X$114,$A775+1)+SUMPRODUCT(TRANSPOSE($E775:$G775),X$7:X$9)</f>
        <v>5.5778037525758759E-2</v>
      </c>
      <c r="Y775" s="17" cm="1">
        <f t="array" ref="Y775">INDEX(Y$14:Y$114,$A775+1)+SUMPRODUCT(TRANSPOSE($E775:$G775),Y$7:Y$9)</f>
        <v>5.5893897562109565E-2</v>
      </c>
      <c r="Z775" s="17" cm="1">
        <f t="array" ref="Z775">INDEX(Z$14:Z$114,$A775+1)+SUMPRODUCT(TRANSPOSE($E775:$G775),Z$7:Z$9)</f>
        <v>5.6024676504123669E-2</v>
      </c>
      <c r="AA775" s="17" cm="1">
        <f t="array" ref="AA775">INDEX(AA$14:AA$114,$A775+1)+SUMPRODUCT(TRANSPOSE($E775:$G775),AA$7:AA$9)</f>
        <v>5.616801657001326E-2</v>
      </c>
      <c r="AB775" s="17" cm="1">
        <f t="array" ref="AB775">INDEX(AB$14:AB$114,$A775+1)+SUMPRODUCT(TRANSPOSE($E775:$G775),AB$7:AB$9)</f>
        <v>5.6322031945957238E-2</v>
      </c>
      <c r="AC775" s="17" cm="1">
        <f t="array" ref="AC775">INDEX(AC$14:AC$114,$A775+1)+SUMPRODUCT(TRANSPOSE($E775:$G775),AC$7:AC$9)</f>
        <v>5.6485196319388156E-2</v>
      </c>
      <c r="AD775" s="17" cm="1">
        <f t="array" ref="AD775">INDEX(AD$14:AD$114,$A775+1)+SUMPRODUCT(TRANSPOSE($E775:$G775),AD$7:AD$9)</f>
        <v>5.6656261109345393E-2</v>
      </c>
      <c r="AE775" s="17" cm="1">
        <f t="array" ref="AE775">INDEX(AE$14:AE$114,$A775+1)+SUMPRODUCT(TRANSPOSE($E775:$G775),AE$7:AE$9)</f>
        <v>5.6834195044219507E-2</v>
      </c>
      <c r="AF775" s="17" cm="1">
        <f t="array" ref="AF775">INDEX(AF$14:AF$114,$A775+1)+SUMPRODUCT(TRANSPOSE($E775:$G775),AF$7:AF$9)</f>
        <v>5.7018138856045716E-2</v>
      </c>
      <c r="AG775" s="17" cm="1">
        <f t="array" ref="AG775">INDEX(AG$14:AG$114,$A775+1)+SUMPRODUCT(TRANSPOSE($E775:$G775),AG$7:AG$9)</f>
        <v>5.7207370855756404E-2</v>
      </c>
      <c r="AH775" s="17" cm="1">
        <f t="array" ref="AH775">INDEX(AH$14:AH$114,$A775+1)+SUMPRODUCT(TRANSPOSE($E775:$G775),AH$7:AH$9)</f>
        <v>5.7401280457935119E-2</v>
      </c>
      <c r="AI775" s="17" cm="1">
        <f t="array" ref="AI775">INDEX(AI$14:AI$114,$A775+1)+SUMPRODUCT(TRANSPOSE($E775:$G775),AI$7:AI$9)</f>
        <v>5.759934759276443E-2</v>
      </c>
      <c r="AJ775" s="17" cm="1">
        <f t="array" ref="AJ775">INDEX(AJ$14:AJ$114,$A775+1)+SUMPRODUCT(TRANSPOSE($E775:$G775),AJ$7:AJ$9)</f>
        <v>5.7801126532450772E-2</v>
      </c>
      <c r="AK775" s="17" cm="1">
        <f t="array" ref="AK775">INDEX(AK$14:AK$114,$A775+1)+SUMPRODUCT(TRANSPOSE($E775:$G775),AK$7:AK$9)</f>
        <v>5.8006233065913862E-2</v>
      </c>
      <c r="AL775" s="17" cm="1">
        <f t="array" ref="AL775">INDEX(AL$14:AL$114,$A775+1)+SUMPRODUCT(TRANSPOSE($E775:$G775),AL$7:AL$9)</f>
        <v>5.821433424003862E-2</v>
      </c>
      <c r="AM775" s="17" cm="1">
        <f t="array" ref="AM775">INDEX(AM$14:AM$114,$A775+1)+SUMPRODUCT(TRANSPOSE($E775:$G775),AM$7:AM$9)</f>
        <v>5.817514008760237E-2</v>
      </c>
      <c r="AN775" s="17" cm="1">
        <f t="array" ref="AN775">INDEX(AN$14:AN$114,$A775+1)+SUMPRODUCT(TRANSPOSE($E775:$G775),AN$7:AN$9)</f>
        <v>5.8138396907065557E-2</v>
      </c>
      <c r="AO775" s="17" cm="1">
        <f t="array" ref="AO775">INDEX(AO$14:AO$114,$A775+1)+SUMPRODUCT(TRANSPOSE($E775:$G775),AO$7:AO$9)</f>
        <v>5.8103881764864349E-2</v>
      </c>
      <c r="AP775" s="17" cm="1">
        <f t="array" ref="AP775">INDEX(AP$14:AP$114,$A775+1)+SUMPRODUCT(TRANSPOSE($E775:$G775),AP$7:AP$9)</f>
        <v>5.8071397968384994E-2</v>
      </c>
      <c r="AQ775" s="17" cm="1">
        <f t="array" ref="AQ775">INDEX(AQ$14:AQ$114,$A775+1)+SUMPRODUCT(TRANSPOSE($E775:$G775),AQ$7:AQ$9)</f>
        <v>5.8040771315384196E-2</v>
      </c>
      <c r="AR775" s="17" cm="1">
        <f t="array" ref="AR775">INDEX(AR$14:AR$114,$A775+1)+SUMPRODUCT(TRANSPOSE($E775:$G775),AR$7:AR$9)</f>
        <v>5.8011846968815436E-2</v>
      </c>
      <c r="AS775" s="17" cm="1">
        <f t="array" ref="AS775">INDEX(AS$14:AS$114,$A775+1)+SUMPRODUCT(TRANSPOSE($E775:$G775),AS$7:AS$9)</f>
        <v>5.7984486838672175E-2</v>
      </c>
      <c r="AT775" s="17" cm="1">
        <f t="array" ref="AT775">INDEX(AT$14:AT$114,$A775+1)+SUMPRODUCT(TRANSPOSE($E775:$G775),AT$7:AT$9)</f>
        <v>5.795856737741821E-2</v>
      </c>
      <c r="AU775" s="17" cm="1">
        <f t="array" ref="AU775">INDEX(AU$14:AU$114,$A775+1)+SUMPRODUCT(TRANSPOSE($E775:$G775),AU$7:AU$9)</f>
        <v>5.7933977714735282E-2</v>
      </c>
      <c r="AV775" s="17" cm="1">
        <f t="array" ref="AV775">INDEX(AV$14:AV$114,$A775+1)+SUMPRODUCT(TRANSPOSE($E775:$G775),AV$7:AV$9)</f>
        <v>5.7910618072176998E-2</v>
      </c>
      <c r="AW775" s="17" cm="1">
        <f t="array" ref="AW775">INDEX(AW$14:AW$114,$A775+1)+SUMPRODUCT(TRANSPOSE($E775:$G775),AW$7:AW$9)</f>
        <v>5.7888398409925754E-2</v>
      </c>
      <c r="AX775" s="17" cm="1">
        <f t="array" ref="AX775">INDEX(AX$14:AX$114,$A775+1)+SUMPRODUCT(TRANSPOSE($E775:$G775),AX$7:AX$9)</f>
        <v>5.7867237266951629E-2</v>
      </c>
      <c r="AY775" s="17" cm="1">
        <f t="array" ref="AY775">INDEX(AY$14:AY$114,$A775+1)+SUMPRODUCT(TRANSPOSE($E775:$G775),AY$7:AY$9)</f>
        <v>5.7847060763071986E-2</v>
      </c>
      <c r="AZ775" s="17" cm="1">
        <f t="array" ref="AZ775">INDEX(AZ$14:AZ$114,$A775+1)+SUMPRODUCT(TRANSPOSE($E775:$G775),AZ$7:AZ$9)</f>
        <v>5.7827801737150838E-2</v>
      </c>
      <c r="BA775" s="17" cm="1">
        <f t="array" ref="BA775">INDEX(BA$14:BA$114,$A775+1)+SUMPRODUCT(TRANSPOSE($E775:$G775),BA$7:BA$9)</f>
        <v>5.7809399000248049E-2</v>
      </c>
      <c r="BB775" s="17" cm="1">
        <f t="array" ref="BB775">INDEX(BB$14:BB$114,$A775+1)+SUMPRODUCT(TRANSPOSE($E775:$G775),BB$7:BB$9)</f>
        <v>5.7791796686220795E-2</v>
      </c>
      <c r="BC775" s="17" cm="1">
        <f t="array" ref="BC775">INDEX(BC$14:BC$114,$A775+1)+SUMPRODUCT(TRANSPOSE($E775:$G775),BC$7:BC$9)</f>
        <v>5.8023447122151336E-2</v>
      </c>
      <c r="BD775" s="17" cm="1">
        <f t="array" ref="BD775">INDEX(BD$14:BD$114,$A775+1)+SUMPRODUCT(TRANSPOSE($E775:$G775),BD$7:BD$9)</f>
        <v>5.8257856993769383E-2</v>
      </c>
      <c r="BE775" s="17" cm="1">
        <f t="array" ref="BE775">INDEX(BE$14:BE$114,$A775+1)+SUMPRODUCT(TRANSPOSE($E775:$G775),BE$7:BE$9)</f>
        <v>5.8488066656079071E-2</v>
      </c>
      <c r="BF775" s="17" cm="1">
        <f t="array" ref="BF775">INDEX(BF$14:BF$114,$A775+1)+SUMPRODUCT(TRANSPOSE($E775:$G775),BF$7:BF$9)</f>
        <v>5.8708071132193104E-2</v>
      </c>
      <c r="BG775" s="17" cm="1">
        <f t="array" ref="BG775">INDEX(BG$14:BG$114,$A775+1)+SUMPRODUCT(TRANSPOSE($E775:$G775),BG$7:BG$9)</f>
        <v>5.8912727007044516E-2</v>
      </c>
      <c r="BH775" s="17" cm="1">
        <f t="array" ref="BH775">INDEX(BH$14:BH$114,$A775+1)+SUMPRODUCT(TRANSPOSE($E775:$G775),BH$7:BH$9)</f>
        <v>5.9097669948939488E-2</v>
      </c>
      <c r="BI775" s="17" cm="1">
        <f t="array" ref="BI775">INDEX(BI$14:BI$114,$A775+1)+SUMPRODUCT(TRANSPOSE($E775:$G775),BI$7:BI$9)</f>
        <v>5.9259243958683747E-2</v>
      </c>
      <c r="BJ775" s="17" cm="1">
        <f t="array" ref="BJ775">INDEX(BJ$14:BJ$114,$A775+1)+SUMPRODUCT(TRANSPOSE($E775:$G775),BJ$7:BJ$9)</f>
        <v>5.9394437484507553E-2</v>
      </c>
      <c r="BK775" s="17" cm="1">
        <f t="array" ref="BK775">INDEX(BK$14:BK$114,$A775+1)+SUMPRODUCT(TRANSPOSE($E775:$G775),BK$7:BK$9)</f>
        <v>5.9500827928505515E-2</v>
      </c>
      <c r="BL775" s="17" cm="1">
        <f t="array" ref="BL775">INDEX(BL$14:BL$114,$A775+1)+SUMPRODUCT(TRANSPOSE($E775:$G775),BL$7:BL$9)</f>
        <v>5.957653050442345E-2</v>
      </c>
      <c r="BM775" s="17" cm="1">
        <f t="array" ref="BM775">INDEX(BM$14:BM$114,$A775+1)+SUMPRODUCT(TRANSPOSE($E775:$G775),BM$7:BM$9)</f>
        <v>5.9620153085757951E-2</v>
      </c>
      <c r="BN775" s="17" cm="1">
        <f t="array" ref="BN775">INDEX(BN$14:BN$114,$A775+1)+SUMPRODUCT(TRANSPOSE($E775:$G775),BN$7:BN$9)</f>
        <v>5.963075829594798E-2</v>
      </c>
      <c r="BO775" s="17" cm="1">
        <f t="array" ref="BO775">INDEX(BO$14:BO$114,$A775+1)+SUMPRODUCT(TRANSPOSE($E775:$G775),BO$7:BO$9)</f>
        <v>5.9607823950420843E-2</v>
      </c>
      <c r="BP775" s="17" cm="1">
        <f t="array" ref="BP775">INDEX(BP$14:BP$114,$A775+1)+SUMPRODUCT(TRANSPOSE($E775:$G775),BP$7:BP$9)</f>
        <v>5.9551214436635122E-2</v>
      </c>
      <c r="BQ775" s="17" cm="1">
        <f t="array" ref="BQ775">INDEX(BQ$14:BQ$114,$A775+1)+SUMPRODUCT(TRANSPOSE($E775:$G775),BQ$7:BQ$9)</f>
        <v>5.9461147086654495E-2</v>
      </c>
      <c r="BR775" s="17" cm="1">
        <f t="array" ref="BR775">INDEX(BR$14:BR$114,$A775+1)+SUMPRODUCT(TRANSPOSE($E775:$G775),BR$7:BR$9)</f>
        <v>5.9338167994626642E-2</v>
      </c>
      <c r="BS775" s="17" cm="1">
        <f t="array" ref="BS775">INDEX(BS$14:BS$114,$A775+1)+SUMPRODUCT(TRANSPOSE($E775:$G775),BS$7:BS$9)</f>
        <v>5.9183126372732361E-2</v>
      </c>
      <c r="BT775" s="17" cm="1">
        <f t="array" ref="BT775">INDEX(BT$14:BT$114,$A775+1)+SUMPRODUCT(TRANSPOSE($E775:$G775),BT$7:BT$9)</f>
        <v>5.8997152164813924E-2</v>
      </c>
      <c r="BU775" s="17" cm="1">
        <f t="array" ref="BU775">INDEX(BU$14:BU$114,$A775+1)+SUMPRODUCT(TRANSPOSE($E775:$G775),BU$7:BU$9)</f>
        <v>5.8781635808064045E-2</v>
      </c>
      <c r="BV775" s="17" cm="1">
        <f t="array" ref="BV775">INDEX(BV$14:BV$114,$A775+1)+SUMPRODUCT(TRANSPOSE($E775:$G775),BV$7:BV$9)</f>
        <v>5.8538208074795026E-2</v>
      </c>
      <c r="BW775" s="17" cm="1">
        <f t="array" ref="BW775">INDEX(BW$14:BW$114,$A775+1)+SUMPRODUCT(TRANSPOSE($E775:$G775),BW$7:BW$9)</f>
        <v>5.826872368244583E-2</v>
      </c>
      <c r="BX775" s="17" cm="1">
        <f t="array" ref="BX775">INDEX(BX$14:BX$114,$A775+1)+SUMPRODUCT(TRANSPOSE($E775:$G775),BX$7:BX$9)</f>
        <v>5.7975243627104253E-2</v>
      </c>
      <c r="BY775" s="17" cm="1">
        <f t="array" ref="BY775">INDEX(BY$14:BY$114,$A775+1)+SUMPRODUCT(TRANSPOSE($E775:$G775),BY$7:BY$9)</f>
        <v>5.7660020891305272E-2</v>
      </c>
      <c r="BZ775" s="17" cm="1">
        <f t="array" ref="BZ775">INDEX(BZ$14:BZ$114,$A775+1)+SUMPRODUCT(TRANSPOSE($E775:$G775),BZ$7:BZ$9)</f>
        <v>5.7325483854449785E-2</v>
      </c>
      <c r="CA775" s="17" cm="1">
        <f t="array" ref="CA775">INDEX(CA$14:CA$114,$A775+1)+SUMPRODUCT(TRANSPOSE($E775:$G775),CA$7:CA$9)</f>
        <v>5.6982588706849899E-2</v>
      </c>
      <c r="CB775" s="17" cm="1">
        <f t="array" ref="CB775">INDEX(CB$14:CB$114,$A775+1)+SUMPRODUCT(TRANSPOSE($E775:$G775),CB$7:CB$9)</f>
        <v>5.6660955613950667E-2</v>
      </c>
      <c r="CC775" s="17" cm="1">
        <f t="array" ref="CC775">INDEX(CC$14:CC$114,$A775+1)+SUMPRODUCT(TRANSPOSE($E775:$G775),CC$7:CC$9)</f>
        <v>5.6359778282124892E-2</v>
      </c>
      <c r="CD775" s="17" cm="1">
        <f t="array" ref="CD775">INDEX(CD$14:CD$114,$A775+1)+SUMPRODUCT(TRANSPOSE($E775:$G775),CD$7:CD$9)</f>
        <v>5.6078299774305326E-2</v>
      </c>
      <c r="CE775" s="17" cm="1">
        <f t="array" ref="CE775">INDEX(CE$14:CE$114,$A775+1)+SUMPRODUCT(TRANSPOSE($E775:$G775),CE$7:CE$9)</f>
        <v>5.5815808117743212E-2</v>
      </c>
      <c r="CF775" s="17" cm="1">
        <f t="array" ref="CF775">INDEX(CF$14:CF$114,$A775+1)+SUMPRODUCT(TRANSPOSE($E775:$G775),CF$7:CF$9)</f>
        <v>5.5571632212847763E-2</v>
      </c>
      <c r="CG775" s="17" cm="1">
        <f t="array" ref="CG775">INDEX(CG$14:CG$114,$A775+1)+SUMPRODUCT(TRANSPOSE($E775:$G775),CG$7:CG$9)</f>
        <v>5.5345137793208252E-2</v>
      </c>
      <c r="CH775" s="17" cm="1">
        <f t="array" ref="CH775">INDEX(CH$14:CH$114,$A775+1)+SUMPRODUCT(TRANSPOSE($E775:$G775),CH$7:CH$9)</f>
        <v>5.5135723388688537E-2</v>
      </c>
      <c r="CI775" s="17" cm="1">
        <f t="array" ref="CI775">INDEX(CI$14:CI$114,$A775+1)+SUMPRODUCT(TRANSPOSE($E775:$G775),CI$7:CI$9)</f>
        <v>5.4942816180517093E-2</v>
      </c>
      <c r="CJ775" s="17" cm="1">
        <f t="array" ref="CJ775">INDEX(CJ$14:CJ$114,$A775+1)+SUMPRODUCT(TRANSPOSE($E775:$G775),CJ$7:CJ$9)</f>
        <v>5.4765868075425148E-2</v>
      </c>
      <c r="CK775" s="17" cm="1">
        <f t="array" ref="CK775">INDEX(CK$14:CK$114,$A775+1)+SUMPRODUCT(TRANSPOSE($E775:$G775),CK$7:CK$9)</f>
        <v>5.4643813288589235E-2</v>
      </c>
      <c r="CL775" s="17" cm="1">
        <f t="array" ref="CL775">INDEX(CL$14:CL$114,$A775+1)+SUMPRODUCT(TRANSPOSE($E775:$G775),CL$7:CL$9)</f>
        <v>5.4531579219340695E-2</v>
      </c>
      <c r="CM775" s="17" cm="1">
        <f t="array" ref="CM775">INDEX(CM$14:CM$114,$A775+1)+SUMPRODUCT(TRANSPOSE($E775:$G775),CM$7:CM$9)</f>
        <v>5.4428855695214926E-2</v>
      </c>
      <c r="CN775" s="17" cm="1">
        <f t="array" ref="CN775">INDEX(CN$14:CN$114,$A775+1)+SUMPRODUCT(TRANSPOSE($E775:$G775),CN$7:CN$9)</f>
        <v>5.4335328854458007E-2</v>
      </c>
      <c r="CO775" s="17" cm="1">
        <f t="array" ref="CO775">INDEX(CO$14:CO$114,$A775+1)+SUMPRODUCT(TRANSPOSE($E775:$G775),CO$7:CO$9)</f>
        <v>5.4250676378957738E-2</v>
      </c>
      <c r="CP775" s="17" cm="1">
        <f t="array" ref="CP775">INDEX(CP$14:CP$114,$A775+1)+SUMPRODUCT(TRANSPOSE($E775:$G775),CP$7:CP$9)</f>
        <v>5.417456176470746E-2</v>
      </c>
      <c r="CQ775" s="17" cm="1">
        <f t="array" ref="CQ775">INDEX(CQ$14:CQ$114,$A775+1)+SUMPRODUCT(TRANSPOSE($E775:$G775),CQ$7:CQ$9)</f>
        <v>5.4106628478666749E-2</v>
      </c>
      <c r="CR775" s="17" cm="1">
        <f t="array" ref="CR775">INDEX(CR$14:CR$114,$A775+1)+SUMPRODUCT(TRANSPOSE($E775:$G775),CR$7:CR$9)</f>
        <v>5.4046493203099163E-2</v>
      </c>
      <c r="CS775" s="17" cm="1">
        <f t="array" ref="CS775">INDEX(CS$14:CS$114,$A775+1)+SUMPRODUCT(TRANSPOSE($E775:$G775),CS$7:CS$9)</f>
        <v>5.3993738457924642E-2</v>
      </c>
      <c r="CT775" s="17" cm="1">
        <f t="array" ref="CT775">INDEX(CT$14:CT$114,$A775+1)+SUMPRODUCT(TRANSPOSE($E775:$G775),CT$7:CT$9)</f>
        <v>5.3947904200806515E-2</v>
      </c>
      <c r="CU775" s="17" cm="1">
        <f t="array" ref="CU775">INDEX(CU$14:CU$114,$A775+1)+SUMPRODUCT(TRANSPOSE($E775:$G775),CU$7:CU$9)</f>
        <v>5.3877351578763708E-2</v>
      </c>
      <c r="CV775" s="17" cm="1">
        <f t="array" ref="CV775">INDEX(CV$14:CV$114,$A775+1)+SUMPRODUCT(TRANSPOSE($E775:$G775),CV$7:CV$9)</f>
        <v>5.3820169386943437E-2</v>
      </c>
      <c r="CW775" s="17" cm="1">
        <f t="array" ref="CW775">INDEX(CW$14:CW$114,$A775+1)+SUMPRODUCT(TRANSPOSE($E775:$G775),CW$7:CW$9)</f>
        <v>5.3775458375716942E-2</v>
      </c>
      <c r="CX775" s="17" cm="1">
        <f t="array" ref="CX775">INDEX(CX$14:CX$114,$A775+1)+SUMPRODUCT(TRANSPOSE($E775:$G775),CX$7:CX$9)</f>
        <v>5.3718541266405948E-2</v>
      </c>
      <c r="CY775" s="17" cm="1">
        <f t="array" ref="CY775">INDEX(CY$14:CY$114,$A775+1)+SUMPRODUCT(TRANSPOSE($E775:$G775),CY$7:CY$9)</f>
        <v>5.3680395751714557E-2</v>
      </c>
      <c r="CZ775" s="17" cm="1">
        <f t="array" ref="CZ775">INDEX(CZ$14:CZ$114,$A775+1)+SUMPRODUCT(TRANSPOSE($E775:$G775),CZ$7:CZ$9)</f>
        <v>5.3636416235547255E-2</v>
      </c>
      <c r="DA775" s="17" cm="1">
        <f t="array" ref="DA775">INDEX(DA$14:DA$114,$A775+1)+SUMPRODUCT(TRANSPOSE($E775:$G775),DA$7:DA$9)</f>
        <v>5.3620175008106549E-2</v>
      </c>
      <c r="DB775" s="17" cm="1">
        <f t="array" ref="DB775">INDEX(DB$14:DB$114,$A775+1)+SUMPRODUCT(TRANSPOSE($E775:$G775),DB$7:DB$9)</f>
        <v>5.3612108936693756E-2</v>
      </c>
      <c r="DC775" s="17" cm="1">
        <f t="array" ref="DC775">INDEX(DC$14:DC$114,$A775+1)+SUMPRODUCT(TRANSPOSE($E775:$G775),DC$7:DC$9)</f>
        <v>5.3658133979079689E-2</v>
      </c>
      <c r="DD775" s="17" cm="1">
        <f t="array" ref="DD775">INDEX(DD$14:DD$114,$A775+1)+SUMPRODUCT(TRANSPOSE($E775:$G775),DD$7:DD$9)</f>
        <v>5.371630022585526E-2</v>
      </c>
    </row>
    <row r="776" spans="1:108" x14ac:dyDescent="0.25">
      <c r="A776" s="13">
        <f t="shared" si="716"/>
        <v>55</v>
      </c>
      <c r="B776" s="13">
        <f t="shared" si="717"/>
        <v>7</v>
      </c>
      <c r="C776" s="13">
        <f t="shared" ref="C776:D776" si="779">C675</f>
        <v>12</v>
      </c>
      <c r="D776" s="13">
        <f t="shared" si="779"/>
        <v>660</v>
      </c>
      <c r="E776" s="30">
        <f t="shared" si="736"/>
        <v>5.0000000000000001E-3</v>
      </c>
      <c r="F776" s="30">
        <f t="shared" si="733"/>
        <v>0.01</v>
      </c>
      <c r="G776" s="30">
        <f t="shared" si="734"/>
        <v>1.4999999999999999E-2</v>
      </c>
      <c r="H776" s="36">
        <f t="shared" si="714"/>
        <v>70660</v>
      </c>
      <c r="I776" s="17" cm="1">
        <f t="array" ref="I776">INDEX(I$14:I$114,$A776+1)+SUMPRODUCT(TRANSPOSE($E776:$G776),I$7:I$9)</f>
        <v>5.6448781764644733E-2</v>
      </c>
      <c r="J776" s="17" cm="1">
        <f t="array" ref="J776">INDEX(J$14:J$114,$A776+1)+SUMPRODUCT(TRANSPOSE($E776:$G776),J$7:J$9)</f>
        <v>5.614139405524312E-2</v>
      </c>
      <c r="K776" s="17" cm="1">
        <f t="array" ref="K776">INDEX(K$14:K$114,$A776+1)+SUMPRODUCT(TRANSPOSE($E776:$G776),K$7:K$9)</f>
        <v>5.5695919746859099E-2</v>
      </c>
      <c r="L776" s="17" cm="1">
        <f t="array" ref="L776">INDEX(L$14:L$114,$A776+1)+SUMPRODUCT(TRANSPOSE($E776:$G776),L$7:L$9)</f>
        <v>5.5107623662576558E-2</v>
      </c>
      <c r="M776" s="17" cm="1">
        <f t="array" ref="M776">INDEX(M$14:M$114,$A776+1)+SUMPRODUCT(TRANSPOSE($E776:$G776),M$7:M$9)</f>
        <v>5.437181056759275E-2</v>
      </c>
      <c r="N776" s="17" cm="1">
        <f t="array" ref="N776">INDEX(N$14:N$114,$A776+1)+SUMPRODUCT(TRANSPOSE($E776:$G776),N$7:N$9)</f>
        <v>5.4067337467995309E-2</v>
      </c>
      <c r="O776" s="17" cm="1">
        <f t="array" ref="O776">INDEX(O$14:O$114,$A776+1)+SUMPRODUCT(TRANSPOSE($E776:$G776),O$7:O$9)</f>
        <v>5.4009019331497071E-2</v>
      </c>
      <c r="P776" s="17" cm="1">
        <f t="array" ref="P776">INDEX(P$14:P$114,$A776+1)+SUMPRODUCT(TRANSPOSE($E776:$G776),P$7:P$9)</f>
        <v>5.4104405990379634E-2</v>
      </c>
      <c r="Q776" s="17" cm="1">
        <f t="array" ref="Q776">INDEX(Q$14:Q$114,$A776+1)+SUMPRODUCT(TRANSPOSE($E776:$G776),Q$7:Q$9)</f>
        <v>5.4302192412667726E-2</v>
      </c>
      <c r="R776" s="17" cm="1">
        <f t="array" ref="R776">INDEX(R$14:R$114,$A776+1)+SUMPRODUCT(TRANSPOSE($E776:$G776),R$7:R$9)</f>
        <v>5.4571620835965444E-2</v>
      </c>
      <c r="S776" s="17" cm="1">
        <f t="array" ref="S776">INDEX(S$14:S$114,$A776+1)+SUMPRODUCT(TRANSPOSE($E776:$G776),S$7:S$9)</f>
        <v>5.4587575099431483E-2</v>
      </c>
      <c r="T776" s="17" cm="1">
        <f t="array" ref="T776">INDEX(T$14:T$114,$A776+1)+SUMPRODUCT(TRANSPOSE($E776:$G776),T$7:T$9)</f>
        <v>5.4642577044536719E-2</v>
      </c>
      <c r="U776" s="17" cm="1">
        <f t="array" ref="U776">INDEX(U$14:U$114,$A776+1)+SUMPRODUCT(TRANSPOSE($E776:$G776),U$7:U$9)</f>
        <v>5.4727607129180858E-2</v>
      </c>
      <c r="V776" s="17" cm="1">
        <f t="array" ref="V776">INDEX(V$14:V$114,$A776+1)+SUMPRODUCT(TRANSPOSE($E776:$G776),V$7:V$9)</f>
        <v>5.4836225089974197E-2</v>
      </c>
      <c r="W776" s="17" cm="1">
        <f t="array" ref="W776">INDEX(W$14:W$114,$A776+1)+SUMPRODUCT(TRANSPOSE($E776:$G776),W$7:W$9)</f>
        <v>5.4963709477094294E-2</v>
      </c>
      <c r="X776" s="17" cm="1">
        <f t="array" ref="X776">INDEX(X$14:X$114,$A776+1)+SUMPRODUCT(TRANSPOSE($E776:$G776),X$7:X$9)</f>
        <v>5.5106520111748367E-2</v>
      </c>
      <c r="Y776" s="17" cm="1">
        <f t="array" ref="Y776">INDEX(Y$14:Y$114,$A776+1)+SUMPRODUCT(TRANSPOSE($E776:$G776),Y$7:Y$9)</f>
        <v>5.526195040188682E-2</v>
      </c>
      <c r="Z776" s="17" cm="1">
        <f t="array" ref="Z776">INDEX(Z$14:Z$114,$A776+1)+SUMPRODUCT(TRANSPOSE($E776:$G776),Z$7:Z$9)</f>
        <v>5.5427895631934496E-2</v>
      </c>
      <c r="AA776" s="17" cm="1">
        <f t="array" ref="AA776">INDEX(AA$14:AA$114,$A776+1)+SUMPRODUCT(TRANSPOSE($E776:$G776),AA$7:AA$9)</f>
        <v>5.5602694471590067E-2</v>
      </c>
      <c r="AB776" s="17" cm="1">
        <f t="array" ref="AB776">INDEX(AB$14:AB$114,$A776+1)+SUMPRODUCT(TRANSPOSE($E776:$G776),AB$7:AB$9)</f>
        <v>5.5785018061256283E-2</v>
      </c>
      <c r="AC776" s="17" cm="1">
        <f t="array" ref="AC776">INDEX(AC$14:AC$114,$A776+1)+SUMPRODUCT(TRANSPOSE($E776:$G776),AC$7:AC$9)</f>
        <v>5.5973790805926307E-2</v>
      </c>
      <c r="AD776" s="17" cm="1">
        <f t="array" ref="AD776">INDEX(AD$14:AD$114,$A776+1)+SUMPRODUCT(TRANSPOSE($E776:$G776),AD$7:AD$9)</f>
        <v>5.6168132782826161E-2</v>
      </c>
      <c r="AE776" s="17" cm="1">
        <f t="array" ref="AE776">INDEX(AE$14:AE$114,$A776+1)+SUMPRODUCT(TRANSPOSE($E776:$G776),AE$7:AE$9)</f>
        <v>5.6367317181194712E-2</v>
      </c>
      <c r="AF776" s="17" cm="1">
        <f t="array" ref="AF776">INDEX(AF$14:AF$114,$A776+1)+SUMPRODUCT(TRANSPOSE($E776:$G776),AF$7:AF$9)</f>
        <v>5.6570738387578354E-2</v>
      </c>
      <c r="AG776" s="17" cm="1">
        <f t="array" ref="AG776">INDEX(AG$14:AG$114,$A776+1)+SUMPRODUCT(TRANSPOSE($E776:$G776),AG$7:AG$9)</f>
        <v>5.6777887734424784E-2</v>
      </c>
      <c r="AH776" s="17" cm="1">
        <f t="array" ref="AH776">INDEX(AH$14:AH$114,$A776+1)+SUMPRODUCT(TRANSPOSE($E776:$G776),AH$7:AH$9)</f>
        <v>5.6988334847809727E-2</v>
      </c>
      <c r="AI776" s="17" cm="1">
        <f t="array" ref="AI776">INDEX(AI$14:AI$114,$A776+1)+SUMPRODUCT(TRANSPOSE($E776:$G776),AI$7:AI$9)</f>
        <v>5.7201713142002966E-2</v>
      </c>
      <c r="AJ776" s="17" cm="1">
        <f t="array" ref="AJ776">INDEX(AJ$14:AJ$114,$A776+1)+SUMPRODUCT(TRANSPOSE($E776:$G776),AJ$7:AJ$9)</f>
        <v>5.7417708423705791E-2</v>
      </c>
      <c r="AK776" s="17" cm="1">
        <f t="array" ref="AK776">INDEX(AK$14:AK$114,$A776+1)+SUMPRODUCT(TRANSPOSE($E776:$G776),AK$7:AK$9)</f>
        <v>5.7636049855039631E-2</v>
      </c>
      <c r="AL776" s="17" cm="1">
        <f t="array" ref="AL776">INDEX(AL$14:AL$114,$A776+1)+SUMPRODUCT(TRANSPOSE($E776:$G776),AL$7:AL$9)</f>
        <v>5.785650272467234E-2</v>
      </c>
      <c r="AM776" s="17" cm="1">
        <f t="array" ref="AM776">INDEX(AM$14:AM$114,$A776+1)+SUMPRODUCT(TRANSPOSE($E776:$G776),AM$7:AM$9)</f>
        <v>5.7828862618641494E-2</v>
      </c>
      <c r="AN776" s="17" cm="1">
        <f t="array" ref="AN776">INDEX(AN$14:AN$114,$A776+1)+SUMPRODUCT(TRANSPOSE($E776:$G776),AN$7:AN$9)</f>
        <v>5.7802950684569074E-2</v>
      </c>
      <c r="AO776" s="17" cm="1">
        <f t="array" ref="AO776">INDEX(AO$14:AO$114,$A776+1)+SUMPRODUCT(TRANSPOSE($E776:$G776),AO$7:AO$9)</f>
        <v>5.7778609757247565E-2</v>
      </c>
      <c r="AP776" s="17" cm="1">
        <f t="array" ref="AP776">INDEX(AP$14:AP$114,$A776+1)+SUMPRODUCT(TRANSPOSE($E776:$G776),AP$7:AP$9)</f>
        <v>5.7755701168192716E-2</v>
      </c>
      <c r="AQ776" s="17" cm="1">
        <f t="array" ref="AQ776">INDEX(AQ$14:AQ$114,$A776+1)+SUMPRODUCT(TRANSPOSE($E776:$G776),AQ$7:AQ$9)</f>
        <v>5.7734102102327975E-2</v>
      </c>
      <c r="AR776" s="17" cm="1">
        <f t="array" ref="AR776">INDEX(AR$14:AR$114,$A776+1)+SUMPRODUCT(TRANSPOSE($E776:$G776),AR$7:AR$9)</f>
        <v>5.7713703395365953E-2</v>
      </c>
      <c r="AS776" s="17" cm="1">
        <f t="array" ref="AS776">INDEX(AS$14:AS$114,$A776+1)+SUMPRODUCT(TRANSPOSE($E776:$G776),AS$7:AS$9)</f>
        <v>5.7694407688493862E-2</v>
      </c>
      <c r="AT776" s="17" cm="1">
        <f t="array" ref="AT776">INDEX(AT$14:AT$114,$A776+1)+SUMPRODUCT(TRANSPOSE($E776:$G776),AT$7:AT$9)</f>
        <v>5.7676127874518465E-2</v>
      </c>
      <c r="AU776" s="17" cm="1">
        <f t="array" ref="AU776">INDEX(AU$14:AU$114,$A776+1)+SUMPRODUCT(TRANSPOSE($E776:$G776),AU$7:AU$9)</f>
        <v>5.765878578314064E-2</v>
      </c>
      <c r="AV776" s="17" cm="1">
        <f t="array" ref="AV776">INDEX(AV$14:AV$114,$A776+1)+SUMPRODUCT(TRANSPOSE($E776:$G776),AV$7:AV$9)</f>
        <v>5.7642311063497473E-2</v>
      </c>
      <c r="AW776" s="17" cm="1">
        <f t="array" ref="AW776">INDEX(AW$14:AW$114,$A776+1)+SUMPRODUCT(TRANSPOSE($E776:$G776),AW$7:AW$9)</f>
        <v>5.7626640230289503E-2</v>
      </c>
      <c r="AX776" s="17" cm="1">
        <f t="array" ref="AX776">INDEX(AX$14:AX$114,$A776+1)+SUMPRODUCT(TRANSPOSE($E776:$G776),AX$7:AX$9)</f>
        <v>5.7611715846209152E-2</v>
      </c>
      <c r="AY776" s="17" cm="1">
        <f t="array" ref="AY776">INDEX(AY$14:AY$114,$A776+1)+SUMPRODUCT(TRANSPOSE($E776:$G776),AY$7:AY$9)</f>
        <v>5.7597485818485214E-2</v>
      </c>
      <c r="AZ776" s="17" cm="1">
        <f t="array" ref="AZ776">INDEX(AZ$14:AZ$114,$A776+1)+SUMPRODUCT(TRANSPOSE($E776:$G776),AZ$7:AZ$9)</f>
        <v>5.758390279137969E-2</v>
      </c>
      <c r="BA776" s="17" cm="1">
        <f t="array" ref="BA776">INDEX(BA$14:BA$114,$A776+1)+SUMPRODUCT(TRANSPOSE($E776:$G776),BA$7:BA$9)</f>
        <v>5.7570923619705824E-2</v>
      </c>
      <c r="BB776" s="17" cm="1">
        <f t="array" ref="BB776">INDEX(BB$14:BB$114,$A776+1)+SUMPRODUCT(TRANSPOSE($E776:$G776),BB$7:BB$9)</f>
        <v>5.7791796686220795E-2</v>
      </c>
      <c r="BC776" s="17" cm="1">
        <f t="array" ref="BC776">INDEX(BC$14:BC$114,$A776+1)+SUMPRODUCT(TRANSPOSE($E776:$G776),BC$7:BC$9)</f>
        <v>5.8023447122151336E-2</v>
      </c>
      <c r="BD776" s="17" cm="1">
        <f t="array" ref="BD776">INDEX(BD$14:BD$114,$A776+1)+SUMPRODUCT(TRANSPOSE($E776:$G776),BD$7:BD$9)</f>
        <v>5.8257856993769383E-2</v>
      </c>
      <c r="BE776" s="17" cm="1">
        <f t="array" ref="BE776">INDEX(BE$14:BE$114,$A776+1)+SUMPRODUCT(TRANSPOSE($E776:$G776),BE$7:BE$9)</f>
        <v>5.8488066656079071E-2</v>
      </c>
      <c r="BF776" s="17" cm="1">
        <f t="array" ref="BF776">INDEX(BF$14:BF$114,$A776+1)+SUMPRODUCT(TRANSPOSE($E776:$G776),BF$7:BF$9)</f>
        <v>5.8708071132193104E-2</v>
      </c>
      <c r="BG776" s="17" cm="1">
        <f t="array" ref="BG776">INDEX(BG$14:BG$114,$A776+1)+SUMPRODUCT(TRANSPOSE($E776:$G776),BG$7:BG$9)</f>
        <v>5.8912727007044516E-2</v>
      </c>
      <c r="BH776" s="17" cm="1">
        <f t="array" ref="BH776">INDEX(BH$14:BH$114,$A776+1)+SUMPRODUCT(TRANSPOSE($E776:$G776),BH$7:BH$9)</f>
        <v>5.9097669948939488E-2</v>
      </c>
      <c r="BI776" s="17" cm="1">
        <f t="array" ref="BI776">INDEX(BI$14:BI$114,$A776+1)+SUMPRODUCT(TRANSPOSE($E776:$G776),BI$7:BI$9)</f>
        <v>5.9259243958683747E-2</v>
      </c>
      <c r="BJ776" s="17" cm="1">
        <f t="array" ref="BJ776">INDEX(BJ$14:BJ$114,$A776+1)+SUMPRODUCT(TRANSPOSE($E776:$G776),BJ$7:BJ$9)</f>
        <v>5.9394437484507553E-2</v>
      </c>
      <c r="BK776" s="17" cm="1">
        <f t="array" ref="BK776">INDEX(BK$14:BK$114,$A776+1)+SUMPRODUCT(TRANSPOSE($E776:$G776),BK$7:BK$9)</f>
        <v>5.9500827928505515E-2</v>
      </c>
      <c r="BL776" s="17" cm="1">
        <f t="array" ref="BL776">INDEX(BL$14:BL$114,$A776+1)+SUMPRODUCT(TRANSPOSE($E776:$G776),BL$7:BL$9)</f>
        <v>5.957653050442345E-2</v>
      </c>
      <c r="BM776" s="17" cm="1">
        <f t="array" ref="BM776">INDEX(BM$14:BM$114,$A776+1)+SUMPRODUCT(TRANSPOSE($E776:$G776),BM$7:BM$9)</f>
        <v>5.9620153085757951E-2</v>
      </c>
      <c r="BN776" s="17" cm="1">
        <f t="array" ref="BN776">INDEX(BN$14:BN$114,$A776+1)+SUMPRODUCT(TRANSPOSE($E776:$G776),BN$7:BN$9)</f>
        <v>5.963075829594798E-2</v>
      </c>
      <c r="BO776" s="17" cm="1">
        <f t="array" ref="BO776">INDEX(BO$14:BO$114,$A776+1)+SUMPRODUCT(TRANSPOSE($E776:$G776),BO$7:BO$9)</f>
        <v>5.9607823950420843E-2</v>
      </c>
      <c r="BP776" s="17" cm="1">
        <f t="array" ref="BP776">INDEX(BP$14:BP$114,$A776+1)+SUMPRODUCT(TRANSPOSE($E776:$G776),BP$7:BP$9)</f>
        <v>5.9551214436635122E-2</v>
      </c>
      <c r="BQ776" s="17" cm="1">
        <f t="array" ref="BQ776">INDEX(BQ$14:BQ$114,$A776+1)+SUMPRODUCT(TRANSPOSE($E776:$G776),BQ$7:BQ$9)</f>
        <v>5.9461147086654495E-2</v>
      </c>
      <c r="BR776" s="17" cm="1">
        <f t="array" ref="BR776">INDEX(BR$14:BR$114,$A776+1)+SUMPRODUCT(TRANSPOSE($E776:$G776),BR$7:BR$9)</f>
        <v>5.9338167994626642E-2</v>
      </c>
      <c r="BS776" s="17" cm="1">
        <f t="array" ref="BS776">INDEX(BS$14:BS$114,$A776+1)+SUMPRODUCT(TRANSPOSE($E776:$G776),BS$7:BS$9)</f>
        <v>5.9183126372732361E-2</v>
      </c>
      <c r="BT776" s="17" cm="1">
        <f t="array" ref="BT776">INDEX(BT$14:BT$114,$A776+1)+SUMPRODUCT(TRANSPOSE($E776:$G776),BT$7:BT$9)</f>
        <v>5.8997152164813924E-2</v>
      </c>
      <c r="BU776" s="17" cm="1">
        <f t="array" ref="BU776">INDEX(BU$14:BU$114,$A776+1)+SUMPRODUCT(TRANSPOSE($E776:$G776),BU$7:BU$9)</f>
        <v>5.8781635808064045E-2</v>
      </c>
      <c r="BV776" s="17" cm="1">
        <f t="array" ref="BV776">INDEX(BV$14:BV$114,$A776+1)+SUMPRODUCT(TRANSPOSE($E776:$G776),BV$7:BV$9)</f>
        <v>5.8538208074795026E-2</v>
      </c>
      <c r="BW776" s="17" cm="1">
        <f t="array" ref="BW776">INDEX(BW$14:BW$114,$A776+1)+SUMPRODUCT(TRANSPOSE($E776:$G776),BW$7:BW$9)</f>
        <v>5.826872368244583E-2</v>
      </c>
      <c r="BX776" s="17" cm="1">
        <f t="array" ref="BX776">INDEX(BX$14:BX$114,$A776+1)+SUMPRODUCT(TRANSPOSE($E776:$G776),BX$7:BX$9)</f>
        <v>5.7975243627104253E-2</v>
      </c>
      <c r="BY776" s="17" cm="1">
        <f t="array" ref="BY776">INDEX(BY$14:BY$114,$A776+1)+SUMPRODUCT(TRANSPOSE($E776:$G776),BY$7:BY$9)</f>
        <v>5.7660020891305272E-2</v>
      </c>
      <c r="BZ776" s="17" cm="1">
        <f t="array" ref="BZ776">INDEX(BZ$14:BZ$114,$A776+1)+SUMPRODUCT(TRANSPOSE($E776:$G776),BZ$7:BZ$9)</f>
        <v>5.7325483854449785E-2</v>
      </c>
      <c r="CA776" s="17" cm="1">
        <f t="array" ref="CA776">INDEX(CA$14:CA$114,$A776+1)+SUMPRODUCT(TRANSPOSE($E776:$G776),CA$7:CA$9)</f>
        <v>5.6982588706849899E-2</v>
      </c>
      <c r="CB776" s="17" cm="1">
        <f t="array" ref="CB776">INDEX(CB$14:CB$114,$A776+1)+SUMPRODUCT(TRANSPOSE($E776:$G776),CB$7:CB$9)</f>
        <v>5.6660955613950667E-2</v>
      </c>
      <c r="CC776" s="17" cm="1">
        <f t="array" ref="CC776">INDEX(CC$14:CC$114,$A776+1)+SUMPRODUCT(TRANSPOSE($E776:$G776),CC$7:CC$9)</f>
        <v>5.6359778282124892E-2</v>
      </c>
      <c r="CD776" s="17" cm="1">
        <f t="array" ref="CD776">INDEX(CD$14:CD$114,$A776+1)+SUMPRODUCT(TRANSPOSE($E776:$G776),CD$7:CD$9)</f>
        <v>5.6078299774305326E-2</v>
      </c>
      <c r="CE776" s="17" cm="1">
        <f t="array" ref="CE776">INDEX(CE$14:CE$114,$A776+1)+SUMPRODUCT(TRANSPOSE($E776:$G776),CE$7:CE$9)</f>
        <v>5.5815808117743212E-2</v>
      </c>
      <c r="CF776" s="17" cm="1">
        <f t="array" ref="CF776">INDEX(CF$14:CF$114,$A776+1)+SUMPRODUCT(TRANSPOSE($E776:$G776),CF$7:CF$9)</f>
        <v>5.5571632212847763E-2</v>
      </c>
      <c r="CG776" s="17" cm="1">
        <f t="array" ref="CG776">INDEX(CG$14:CG$114,$A776+1)+SUMPRODUCT(TRANSPOSE($E776:$G776),CG$7:CG$9)</f>
        <v>5.5345137793208252E-2</v>
      </c>
      <c r="CH776" s="17" cm="1">
        <f t="array" ref="CH776">INDEX(CH$14:CH$114,$A776+1)+SUMPRODUCT(TRANSPOSE($E776:$G776),CH$7:CH$9)</f>
        <v>5.5135723388688537E-2</v>
      </c>
      <c r="CI776" s="17" cm="1">
        <f t="array" ref="CI776">INDEX(CI$14:CI$114,$A776+1)+SUMPRODUCT(TRANSPOSE($E776:$G776),CI$7:CI$9)</f>
        <v>5.4942816180517093E-2</v>
      </c>
      <c r="CJ776" s="17" cm="1">
        <f t="array" ref="CJ776">INDEX(CJ$14:CJ$114,$A776+1)+SUMPRODUCT(TRANSPOSE($E776:$G776),CJ$7:CJ$9)</f>
        <v>5.4765868075425148E-2</v>
      </c>
      <c r="CK776" s="17" cm="1">
        <f t="array" ref="CK776">INDEX(CK$14:CK$114,$A776+1)+SUMPRODUCT(TRANSPOSE($E776:$G776),CK$7:CK$9)</f>
        <v>5.4643813288589235E-2</v>
      </c>
      <c r="CL776" s="17" cm="1">
        <f t="array" ref="CL776">INDEX(CL$14:CL$114,$A776+1)+SUMPRODUCT(TRANSPOSE($E776:$G776),CL$7:CL$9)</f>
        <v>5.4531579219340695E-2</v>
      </c>
      <c r="CM776" s="17" cm="1">
        <f t="array" ref="CM776">INDEX(CM$14:CM$114,$A776+1)+SUMPRODUCT(TRANSPOSE($E776:$G776),CM$7:CM$9)</f>
        <v>5.4428855695214926E-2</v>
      </c>
      <c r="CN776" s="17" cm="1">
        <f t="array" ref="CN776">INDEX(CN$14:CN$114,$A776+1)+SUMPRODUCT(TRANSPOSE($E776:$G776),CN$7:CN$9)</f>
        <v>5.4335328854458007E-2</v>
      </c>
      <c r="CO776" s="17" cm="1">
        <f t="array" ref="CO776">INDEX(CO$14:CO$114,$A776+1)+SUMPRODUCT(TRANSPOSE($E776:$G776),CO$7:CO$9)</f>
        <v>5.4250676378957738E-2</v>
      </c>
      <c r="CP776" s="17" cm="1">
        <f t="array" ref="CP776">INDEX(CP$14:CP$114,$A776+1)+SUMPRODUCT(TRANSPOSE($E776:$G776),CP$7:CP$9)</f>
        <v>5.417456176470746E-2</v>
      </c>
      <c r="CQ776" s="17" cm="1">
        <f t="array" ref="CQ776">INDEX(CQ$14:CQ$114,$A776+1)+SUMPRODUCT(TRANSPOSE($E776:$G776),CQ$7:CQ$9)</f>
        <v>5.4106628478666749E-2</v>
      </c>
      <c r="CR776" s="17" cm="1">
        <f t="array" ref="CR776">INDEX(CR$14:CR$114,$A776+1)+SUMPRODUCT(TRANSPOSE($E776:$G776),CR$7:CR$9)</f>
        <v>5.4046493203099163E-2</v>
      </c>
      <c r="CS776" s="17" cm="1">
        <f t="array" ref="CS776">INDEX(CS$14:CS$114,$A776+1)+SUMPRODUCT(TRANSPOSE($E776:$G776),CS$7:CS$9)</f>
        <v>5.3993738457924642E-2</v>
      </c>
      <c r="CT776" s="17" cm="1">
        <f t="array" ref="CT776">INDEX(CT$14:CT$114,$A776+1)+SUMPRODUCT(TRANSPOSE($E776:$G776),CT$7:CT$9)</f>
        <v>5.3947904200806515E-2</v>
      </c>
      <c r="CU776" s="17" cm="1">
        <f t="array" ref="CU776">INDEX(CU$14:CU$114,$A776+1)+SUMPRODUCT(TRANSPOSE($E776:$G776),CU$7:CU$9)</f>
        <v>5.3877351578763708E-2</v>
      </c>
      <c r="CV776" s="17" cm="1">
        <f t="array" ref="CV776">INDEX(CV$14:CV$114,$A776+1)+SUMPRODUCT(TRANSPOSE($E776:$G776),CV$7:CV$9)</f>
        <v>5.3820169386943437E-2</v>
      </c>
      <c r="CW776" s="17" cm="1">
        <f t="array" ref="CW776">INDEX(CW$14:CW$114,$A776+1)+SUMPRODUCT(TRANSPOSE($E776:$G776),CW$7:CW$9)</f>
        <v>5.3775458375716942E-2</v>
      </c>
      <c r="CX776" s="17" cm="1">
        <f t="array" ref="CX776">INDEX(CX$14:CX$114,$A776+1)+SUMPRODUCT(TRANSPOSE($E776:$G776),CX$7:CX$9)</f>
        <v>5.3718541266405948E-2</v>
      </c>
      <c r="CY776" s="17" cm="1">
        <f t="array" ref="CY776">INDEX(CY$14:CY$114,$A776+1)+SUMPRODUCT(TRANSPOSE($E776:$G776),CY$7:CY$9)</f>
        <v>5.3680395751714557E-2</v>
      </c>
      <c r="CZ776" s="17" cm="1">
        <f t="array" ref="CZ776">INDEX(CZ$14:CZ$114,$A776+1)+SUMPRODUCT(TRANSPOSE($E776:$G776),CZ$7:CZ$9)</f>
        <v>5.3636416235547255E-2</v>
      </c>
      <c r="DA776" s="17" cm="1">
        <f t="array" ref="DA776">INDEX(DA$14:DA$114,$A776+1)+SUMPRODUCT(TRANSPOSE($E776:$G776),DA$7:DA$9)</f>
        <v>5.3620175008106549E-2</v>
      </c>
      <c r="DB776" s="17" cm="1">
        <f t="array" ref="DB776">INDEX(DB$14:DB$114,$A776+1)+SUMPRODUCT(TRANSPOSE($E776:$G776),DB$7:DB$9)</f>
        <v>5.3612108936693756E-2</v>
      </c>
      <c r="DC776" s="17" cm="1">
        <f t="array" ref="DC776">INDEX(DC$14:DC$114,$A776+1)+SUMPRODUCT(TRANSPOSE($E776:$G776),DC$7:DC$9)</f>
        <v>5.3658133979079689E-2</v>
      </c>
      <c r="DD776" s="17" cm="1">
        <f t="array" ref="DD776">INDEX(DD$14:DD$114,$A776+1)+SUMPRODUCT(TRANSPOSE($E776:$G776),DD$7:DD$9)</f>
        <v>5.371630022585526E-2</v>
      </c>
    </row>
    <row r="777" spans="1:108" x14ac:dyDescent="0.25">
      <c r="A777" s="13">
        <f t="shared" si="716"/>
        <v>56</v>
      </c>
      <c r="B777" s="13">
        <f t="shared" si="717"/>
        <v>7</v>
      </c>
      <c r="C777" s="13">
        <f t="shared" ref="C777:D777" si="780">C676</f>
        <v>12</v>
      </c>
      <c r="D777" s="13">
        <f t="shared" si="780"/>
        <v>672</v>
      </c>
      <c r="E777" s="30">
        <f t="shared" si="736"/>
        <v>5.0000000000000001E-3</v>
      </c>
      <c r="F777" s="30">
        <f t="shared" si="733"/>
        <v>0.01</v>
      </c>
      <c r="G777" s="30">
        <f t="shared" si="734"/>
        <v>1.4999999999999999E-2</v>
      </c>
      <c r="H777" s="36">
        <f t="shared" si="714"/>
        <v>70672</v>
      </c>
      <c r="I777" s="17" cm="1">
        <f t="array" ref="I777">INDEX(I$14:I$114,$A777+1)+SUMPRODUCT(TRANSPOSE($E777:$G777),I$7:I$9)</f>
        <v>5.4723603468066366E-2</v>
      </c>
      <c r="J777" s="17" cm="1">
        <f t="array" ref="J777">INDEX(J$14:J$114,$A777+1)+SUMPRODUCT(TRANSPOSE($E777:$G777),J$7:J$9)</f>
        <v>5.4209617139106235E-2</v>
      </c>
      <c r="K777" s="17" cm="1">
        <f t="array" ref="K777">INDEX(K$14:K$114,$A777+1)+SUMPRODUCT(TRANSPOSE($E777:$G777),K$7:K$9)</f>
        <v>5.3551373140544964E-2</v>
      </c>
      <c r="L777" s="17" cm="1">
        <f t="array" ref="L777">INDEX(L$14:L$114,$A777+1)+SUMPRODUCT(TRANSPOSE($E777:$G777),L$7:L$9)</f>
        <v>5.2744206136046426E-2</v>
      </c>
      <c r="M777" s="17" cm="1">
        <f t="array" ref="M777">INDEX(M$14:M$114,$A777+1)+SUMPRODUCT(TRANSPOSE($E777:$G777),M$7:M$9)</f>
        <v>5.2482979297977052E-2</v>
      </c>
      <c r="N777" s="17" cm="1">
        <f t="array" ref="N777">INDEX(N$14:N$114,$A777+1)+SUMPRODUCT(TRANSPOSE($E777:$G777),N$7:N$9)</f>
        <v>5.249436759277127E-2</v>
      </c>
      <c r="O777" s="17" cm="1">
        <f t="array" ref="O777">INDEX(O$14:O$114,$A777+1)+SUMPRODUCT(TRANSPOSE($E777:$G777),O$7:O$9)</f>
        <v>5.2661405702806557E-2</v>
      </c>
      <c r="P777" s="17" cm="1">
        <f t="array" ref="P777">INDEX(P$14:P$114,$A777+1)+SUMPRODUCT(TRANSPOSE($E777:$G777),P$7:P$9)</f>
        <v>5.2925667995397718E-2</v>
      </c>
      <c r="Q777" s="17" cm="1">
        <f t="array" ref="Q777">INDEX(Q$14:Q$114,$A777+1)+SUMPRODUCT(TRANSPOSE($E777:$G777),Q$7:Q$9)</f>
        <v>5.3254718298275959E-2</v>
      </c>
      <c r="R777" s="17" cm="1">
        <f t="array" ref="R777">INDEX(R$14:R$114,$A777+1)+SUMPRODUCT(TRANSPOSE($E777:$G777),R$7:R$9)</f>
        <v>5.3629105033458073E-2</v>
      </c>
      <c r="S777" s="17" cm="1">
        <f t="array" ref="S777">INDEX(S$14:S$114,$A777+1)+SUMPRODUCT(TRANSPOSE($E777:$G777),S$7:S$9)</f>
        <v>5.3730899387358998E-2</v>
      </c>
      <c r="T777" s="17" cm="1">
        <f t="array" ref="T777">INDEX(T$14:T$114,$A777+1)+SUMPRODUCT(TRANSPOSE($E777:$G777),T$7:T$9)</f>
        <v>5.3857410759718324E-2</v>
      </c>
      <c r="U777" s="17" cm="1">
        <f t="array" ref="U777">INDEX(U$14:U$114,$A777+1)+SUMPRODUCT(TRANSPOSE($E777:$G777),U$7:U$9)</f>
        <v>5.4002931797046697E-2</v>
      </c>
      <c r="V777" s="17" cm="1">
        <f t="array" ref="V777">INDEX(V$14:V$114,$A777+1)+SUMPRODUCT(TRANSPOSE($E777:$G777),V$7:V$9)</f>
        <v>5.4163386727597559E-2</v>
      </c>
      <c r="W777" s="17" cm="1">
        <f t="array" ref="W777">INDEX(W$14:W$114,$A777+1)+SUMPRODUCT(TRANSPOSE($E777:$G777),W$7:W$9)</f>
        <v>5.4335787217790324E-2</v>
      </c>
      <c r="X777" s="17" cm="1">
        <f t="array" ref="X777">INDEX(X$14:X$114,$A777+1)+SUMPRODUCT(TRANSPOSE($E777:$G777),X$7:X$9)</f>
        <v>5.4517892381995933E-2</v>
      </c>
      <c r="Y777" s="17" cm="1">
        <f t="array" ref="Y777">INDEX(Y$14:Y$114,$A777+1)+SUMPRODUCT(TRANSPOSE($E777:$G777),Y$7:Y$9)</f>
        <v>5.4707988843958402E-2</v>
      </c>
      <c r="Z777" s="17" cm="1">
        <f t="array" ref="Z777">INDEX(Z$14:Z$114,$A777+1)+SUMPRODUCT(TRANSPOSE($E777:$G777),Z$7:Z$9)</f>
        <v>5.4904744142863601E-2</v>
      </c>
      <c r="AA777" s="17" cm="1">
        <f t="array" ref="AA777">INDEX(AA$14:AA$114,$A777+1)+SUMPRODUCT(TRANSPOSE($E777:$G777),AA$7:AA$9)</f>
        <v>5.5107106451245072E-2</v>
      </c>
      <c r="AB777" s="17" cm="1">
        <f t="array" ref="AB777">INDEX(AB$14:AB$114,$A777+1)+SUMPRODUCT(TRANSPOSE($E777:$G777),AB$7:AB$9)</f>
        <v>5.5314234389262348E-2</v>
      </c>
      <c r="AC777" s="17" cm="1">
        <f t="array" ref="AC777">INDEX(AC$14:AC$114,$A777+1)+SUMPRODUCT(TRANSPOSE($E777:$G777),AC$7:AC$9)</f>
        <v>5.5525446899492972E-2</v>
      </c>
      <c r="AD777" s="17" cm="1">
        <f t="array" ref="AD777">INDEX(AD$14:AD$114,$A777+1)+SUMPRODUCT(TRANSPOSE($E777:$G777),AD$7:AD$9)</f>
        <v>5.5740186797088906E-2</v>
      </c>
      <c r="AE777" s="17" cm="1">
        <f t="array" ref="AE777">INDEX(AE$14:AE$114,$A777+1)+SUMPRODUCT(TRANSPOSE($E777:$G777),AE$7:AE$9)</f>
        <v>5.5957993831816003E-2</v>
      </c>
      <c r="AF777" s="17" cm="1">
        <f t="array" ref="AF777">INDEX(AF$14:AF$114,$A777+1)+SUMPRODUCT(TRANSPOSE($E777:$G777),AF$7:AF$9)</f>
        <v>5.6178484486770028E-2</v>
      </c>
      <c r="AG777" s="17" cm="1">
        <f t="array" ref="AG777">INDEX(AG$14:AG$114,$A777+1)+SUMPRODUCT(TRANSPOSE($E777:$G777),AG$7:AG$9)</f>
        <v>5.6401336626918555E-2</v>
      </c>
      <c r="AH777" s="17" cm="1">
        <f t="array" ref="AH777">INDEX(AH$14:AH$114,$A777+1)+SUMPRODUCT(TRANSPOSE($E777:$G777),AH$7:AH$9)</f>
        <v>5.6626277691351742E-2</v>
      </c>
      <c r="AI777" s="17" cm="1">
        <f t="array" ref="AI777">INDEX(AI$14:AI$114,$A777+1)+SUMPRODUCT(TRANSPOSE($E777:$G777),AI$7:AI$9)</f>
        <v>5.6853075510231568E-2</v>
      </c>
      <c r="AJ777" s="17" cm="1">
        <f t="array" ref="AJ777">INDEX(AJ$14:AJ$114,$A777+1)+SUMPRODUCT(TRANSPOSE($E777:$G777),AJ$7:AJ$9)</f>
        <v>5.7081531090090995E-2</v>
      </c>
      <c r="AK777" s="17" cm="1">
        <f t="array" ref="AK777">INDEX(AK$14:AK$114,$A777+1)+SUMPRODUCT(TRANSPOSE($E777:$G777),AK$7:AK$9)</f>
        <v>5.7311472892228779E-2</v>
      </c>
      <c r="AL777" s="17" cm="1">
        <f t="array" ref="AL777">INDEX(AL$14:AL$114,$A777+1)+SUMPRODUCT(TRANSPOSE($E777:$G777),AL$7:AL$9)</f>
        <v>5.7542752255724014E-2</v>
      </c>
      <c r="AM777" s="17" cm="1">
        <f t="array" ref="AM777">INDEX(AM$14:AM$114,$A777+1)+SUMPRODUCT(TRANSPOSE($E777:$G777),AM$7:AM$9)</f>
        <v>5.7525239706543205E-2</v>
      </c>
      <c r="AN777" s="17" cm="1">
        <f t="array" ref="AN777">INDEX(AN$14:AN$114,$A777+1)+SUMPRODUCT(TRANSPOSE($E777:$G777),AN$7:AN$9)</f>
        <v>5.7508821958856746E-2</v>
      </c>
      <c r="AO777" s="17" cm="1">
        <f t="array" ref="AO777">INDEX(AO$14:AO$114,$A777+1)+SUMPRODUCT(TRANSPOSE($E777:$G777),AO$7:AO$9)</f>
        <v>5.7493399461699166E-2</v>
      </c>
      <c r="AP777" s="17" cm="1">
        <f t="array" ref="AP777">INDEX(AP$14:AP$114,$A777+1)+SUMPRODUCT(TRANSPOSE($E777:$G777),AP$7:AP$9)</f>
        <v>5.7478884378675418E-2</v>
      </c>
      <c r="AQ777" s="17" cm="1">
        <f t="array" ref="AQ777">INDEX(AQ$14:AQ$114,$A777+1)+SUMPRODUCT(TRANSPOSE($E777:$G777),AQ$7:AQ$9)</f>
        <v>5.746519891407452E-2</v>
      </c>
      <c r="AR777" s="17" cm="1">
        <f t="array" ref="AR777">INDEX(AR$14:AR$114,$A777+1)+SUMPRODUCT(TRANSPOSE($E777:$G777),AR$7:AR$9)</f>
        <v>5.7452273918027527E-2</v>
      </c>
      <c r="AS777" s="17" cm="1">
        <f t="array" ref="AS777">INDEX(AS$14:AS$114,$A777+1)+SUMPRODUCT(TRANSPOSE($E777:$G777),AS$7:AS$9)</f>
        <v>5.7440047717907214E-2</v>
      </c>
      <c r="AT777" s="17" cm="1">
        <f t="array" ref="AT777">INDEX(AT$14:AT$114,$A777+1)+SUMPRODUCT(TRANSPOSE($E777:$G777),AT$7:AT$9)</f>
        <v>5.7428465134274784E-2</v>
      </c>
      <c r="AU777" s="17" cm="1">
        <f t="array" ref="AU777">INDEX(AU$14:AU$114,$A777+1)+SUMPRODUCT(TRANSPOSE($E777:$G777),AU$7:AU$9)</f>
        <v>5.7417476648253904E-2</v>
      </c>
      <c r="AV777" s="17" cm="1">
        <f t="array" ref="AV777">INDEX(AV$14:AV$114,$A777+1)+SUMPRODUCT(TRANSPOSE($E777:$G777),AV$7:AV$9)</f>
        <v>5.7407037693823701E-2</v>
      </c>
      <c r="AW777" s="17" cm="1">
        <f t="array" ref="AW777">INDEX(AW$14:AW$114,$A777+1)+SUMPRODUCT(TRANSPOSE($E777:$G777),AW$7:AW$9)</f>
        <v>5.7397108053695786E-2</v>
      </c>
      <c r="AX777" s="17" cm="1">
        <f t="array" ref="AX777">INDEX(AX$14:AX$114,$A777+1)+SUMPRODUCT(TRANSPOSE($E777:$G777),AX$7:AX$9)</f>
        <v>5.7387651341511345E-2</v>
      </c>
      <c r="AY777" s="17" cm="1">
        <f t="array" ref="AY777">INDEX(AY$14:AY$114,$A777+1)+SUMPRODUCT(TRANSPOSE($E777:$G777),AY$7:AY$9)</f>
        <v>5.7378634556304639E-2</v>
      </c>
      <c r="AZ777" s="17" cm="1">
        <f t="array" ref="AZ777">INDEX(AZ$14:AZ$114,$A777+1)+SUMPRODUCT(TRANSPOSE($E777:$G777),AZ$7:AZ$9)</f>
        <v>5.737002769773035E-2</v>
      </c>
      <c r="BA777" s="17" cm="1">
        <f t="array" ref="BA777">INDEX(BA$14:BA$114,$A777+1)+SUMPRODUCT(TRANSPOSE($E777:$G777),BA$7:BA$9)</f>
        <v>5.7570923619705824E-2</v>
      </c>
      <c r="BB777" s="17" cm="1">
        <f t="array" ref="BB777">INDEX(BB$14:BB$114,$A777+1)+SUMPRODUCT(TRANSPOSE($E777:$G777),BB$7:BB$9)</f>
        <v>5.7791796686220795E-2</v>
      </c>
      <c r="BC777" s="17" cm="1">
        <f t="array" ref="BC777">INDEX(BC$14:BC$114,$A777+1)+SUMPRODUCT(TRANSPOSE($E777:$G777),BC$7:BC$9)</f>
        <v>5.8023447122151336E-2</v>
      </c>
      <c r="BD777" s="17" cm="1">
        <f t="array" ref="BD777">INDEX(BD$14:BD$114,$A777+1)+SUMPRODUCT(TRANSPOSE($E777:$G777),BD$7:BD$9)</f>
        <v>5.8257856993769383E-2</v>
      </c>
      <c r="BE777" s="17" cm="1">
        <f t="array" ref="BE777">INDEX(BE$14:BE$114,$A777+1)+SUMPRODUCT(TRANSPOSE($E777:$G777),BE$7:BE$9)</f>
        <v>5.8488066656079071E-2</v>
      </c>
      <c r="BF777" s="17" cm="1">
        <f t="array" ref="BF777">INDEX(BF$14:BF$114,$A777+1)+SUMPRODUCT(TRANSPOSE($E777:$G777),BF$7:BF$9)</f>
        <v>5.8708071132193104E-2</v>
      </c>
      <c r="BG777" s="17" cm="1">
        <f t="array" ref="BG777">INDEX(BG$14:BG$114,$A777+1)+SUMPRODUCT(TRANSPOSE($E777:$G777),BG$7:BG$9)</f>
        <v>5.8912727007044516E-2</v>
      </c>
      <c r="BH777" s="17" cm="1">
        <f t="array" ref="BH777">INDEX(BH$14:BH$114,$A777+1)+SUMPRODUCT(TRANSPOSE($E777:$G777),BH$7:BH$9)</f>
        <v>5.9097669948939488E-2</v>
      </c>
      <c r="BI777" s="17" cm="1">
        <f t="array" ref="BI777">INDEX(BI$14:BI$114,$A777+1)+SUMPRODUCT(TRANSPOSE($E777:$G777),BI$7:BI$9)</f>
        <v>5.9259243958683747E-2</v>
      </c>
      <c r="BJ777" s="17" cm="1">
        <f t="array" ref="BJ777">INDEX(BJ$14:BJ$114,$A777+1)+SUMPRODUCT(TRANSPOSE($E777:$G777),BJ$7:BJ$9)</f>
        <v>5.9394437484507553E-2</v>
      </c>
      <c r="BK777" s="17" cm="1">
        <f t="array" ref="BK777">INDEX(BK$14:BK$114,$A777+1)+SUMPRODUCT(TRANSPOSE($E777:$G777),BK$7:BK$9)</f>
        <v>5.9500827928505515E-2</v>
      </c>
      <c r="BL777" s="17" cm="1">
        <f t="array" ref="BL777">INDEX(BL$14:BL$114,$A777+1)+SUMPRODUCT(TRANSPOSE($E777:$G777),BL$7:BL$9)</f>
        <v>5.957653050442345E-2</v>
      </c>
      <c r="BM777" s="17" cm="1">
        <f t="array" ref="BM777">INDEX(BM$14:BM$114,$A777+1)+SUMPRODUCT(TRANSPOSE($E777:$G777),BM$7:BM$9)</f>
        <v>5.9620153085757951E-2</v>
      </c>
      <c r="BN777" s="17" cm="1">
        <f t="array" ref="BN777">INDEX(BN$14:BN$114,$A777+1)+SUMPRODUCT(TRANSPOSE($E777:$G777),BN$7:BN$9)</f>
        <v>5.963075829594798E-2</v>
      </c>
      <c r="BO777" s="17" cm="1">
        <f t="array" ref="BO777">INDEX(BO$14:BO$114,$A777+1)+SUMPRODUCT(TRANSPOSE($E777:$G777),BO$7:BO$9)</f>
        <v>5.9607823950420843E-2</v>
      </c>
      <c r="BP777" s="17" cm="1">
        <f t="array" ref="BP777">INDEX(BP$14:BP$114,$A777+1)+SUMPRODUCT(TRANSPOSE($E777:$G777),BP$7:BP$9)</f>
        <v>5.9551214436635122E-2</v>
      </c>
      <c r="BQ777" s="17" cm="1">
        <f t="array" ref="BQ777">INDEX(BQ$14:BQ$114,$A777+1)+SUMPRODUCT(TRANSPOSE($E777:$G777),BQ$7:BQ$9)</f>
        <v>5.9461147086654495E-2</v>
      </c>
      <c r="BR777" s="17" cm="1">
        <f t="array" ref="BR777">INDEX(BR$14:BR$114,$A777+1)+SUMPRODUCT(TRANSPOSE($E777:$G777),BR$7:BR$9)</f>
        <v>5.9338167994626642E-2</v>
      </c>
      <c r="BS777" s="17" cm="1">
        <f t="array" ref="BS777">INDEX(BS$14:BS$114,$A777+1)+SUMPRODUCT(TRANSPOSE($E777:$G777),BS$7:BS$9)</f>
        <v>5.9183126372732361E-2</v>
      </c>
      <c r="BT777" s="17" cm="1">
        <f t="array" ref="BT777">INDEX(BT$14:BT$114,$A777+1)+SUMPRODUCT(TRANSPOSE($E777:$G777),BT$7:BT$9)</f>
        <v>5.8997152164813924E-2</v>
      </c>
      <c r="BU777" s="17" cm="1">
        <f t="array" ref="BU777">INDEX(BU$14:BU$114,$A777+1)+SUMPRODUCT(TRANSPOSE($E777:$G777),BU$7:BU$9)</f>
        <v>5.8781635808064045E-2</v>
      </c>
      <c r="BV777" s="17" cm="1">
        <f t="array" ref="BV777">INDEX(BV$14:BV$114,$A777+1)+SUMPRODUCT(TRANSPOSE($E777:$G777),BV$7:BV$9)</f>
        <v>5.8538208074795026E-2</v>
      </c>
      <c r="BW777" s="17" cm="1">
        <f t="array" ref="BW777">INDEX(BW$14:BW$114,$A777+1)+SUMPRODUCT(TRANSPOSE($E777:$G777),BW$7:BW$9)</f>
        <v>5.826872368244583E-2</v>
      </c>
      <c r="BX777" s="17" cm="1">
        <f t="array" ref="BX777">INDEX(BX$14:BX$114,$A777+1)+SUMPRODUCT(TRANSPOSE($E777:$G777),BX$7:BX$9)</f>
        <v>5.7975243627104253E-2</v>
      </c>
      <c r="BY777" s="17" cm="1">
        <f t="array" ref="BY777">INDEX(BY$14:BY$114,$A777+1)+SUMPRODUCT(TRANSPOSE($E777:$G777),BY$7:BY$9)</f>
        <v>5.7660020891305272E-2</v>
      </c>
      <c r="BZ777" s="17" cm="1">
        <f t="array" ref="BZ777">INDEX(BZ$14:BZ$114,$A777+1)+SUMPRODUCT(TRANSPOSE($E777:$G777),BZ$7:BZ$9)</f>
        <v>5.7325483854449785E-2</v>
      </c>
      <c r="CA777" s="17" cm="1">
        <f t="array" ref="CA777">INDEX(CA$14:CA$114,$A777+1)+SUMPRODUCT(TRANSPOSE($E777:$G777),CA$7:CA$9)</f>
        <v>5.6982588706849899E-2</v>
      </c>
      <c r="CB777" s="17" cm="1">
        <f t="array" ref="CB777">INDEX(CB$14:CB$114,$A777+1)+SUMPRODUCT(TRANSPOSE($E777:$G777),CB$7:CB$9)</f>
        <v>5.6660955613950667E-2</v>
      </c>
      <c r="CC777" s="17" cm="1">
        <f t="array" ref="CC777">INDEX(CC$14:CC$114,$A777+1)+SUMPRODUCT(TRANSPOSE($E777:$G777),CC$7:CC$9)</f>
        <v>5.6359778282124892E-2</v>
      </c>
      <c r="CD777" s="17" cm="1">
        <f t="array" ref="CD777">INDEX(CD$14:CD$114,$A777+1)+SUMPRODUCT(TRANSPOSE($E777:$G777),CD$7:CD$9)</f>
        <v>5.6078299774305326E-2</v>
      </c>
      <c r="CE777" s="17" cm="1">
        <f t="array" ref="CE777">INDEX(CE$14:CE$114,$A777+1)+SUMPRODUCT(TRANSPOSE($E777:$G777),CE$7:CE$9)</f>
        <v>5.5815808117743212E-2</v>
      </c>
      <c r="CF777" s="17" cm="1">
        <f t="array" ref="CF777">INDEX(CF$14:CF$114,$A777+1)+SUMPRODUCT(TRANSPOSE($E777:$G777),CF$7:CF$9)</f>
        <v>5.5571632212847763E-2</v>
      </c>
      <c r="CG777" s="17" cm="1">
        <f t="array" ref="CG777">INDEX(CG$14:CG$114,$A777+1)+SUMPRODUCT(TRANSPOSE($E777:$G777),CG$7:CG$9)</f>
        <v>5.5345137793208252E-2</v>
      </c>
      <c r="CH777" s="17" cm="1">
        <f t="array" ref="CH777">INDEX(CH$14:CH$114,$A777+1)+SUMPRODUCT(TRANSPOSE($E777:$G777),CH$7:CH$9)</f>
        <v>5.5135723388688537E-2</v>
      </c>
      <c r="CI777" s="17" cm="1">
        <f t="array" ref="CI777">INDEX(CI$14:CI$114,$A777+1)+SUMPRODUCT(TRANSPOSE($E777:$G777),CI$7:CI$9)</f>
        <v>5.4942816180517093E-2</v>
      </c>
      <c r="CJ777" s="17" cm="1">
        <f t="array" ref="CJ777">INDEX(CJ$14:CJ$114,$A777+1)+SUMPRODUCT(TRANSPOSE($E777:$G777),CJ$7:CJ$9)</f>
        <v>5.4765868075425148E-2</v>
      </c>
      <c r="CK777" s="17" cm="1">
        <f t="array" ref="CK777">INDEX(CK$14:CK$114,$A777+1)+SUMPRODUCT(TRANSPOSE($E777:$G777),CK$7:CK$9)</f>
        <v>5.4643813288589235E-2</v>
      </c>
      <c r="CL777" s="17" cm="1">
        <f t="array" ref="CL777">INDEX(CL$14:CL$114,$A777+1)+SUMPRODUCT(TRANSPOSE($E777:$G777),CL$7:CL$9)</f>
        <v>5.4531579219340695E-2</v>
      </c>
      <c r="CM777" s="17" cm="1">
        <f t="array" ref="CM777">INDEX(CM$14:CM$114,$A777+1)+SUMPRODUCT(TRANSPOSE($E777:$G777),CM$7:CM$9)</f>
        <v>5.4428855695214926E-2</v>
      </c>
      <c r="CN777" s="17" cm="1">
        <f t="array" ref="CN777">INDEX(CN$14:CN$114,$A777+1)+SUMPRODUCT(TRANSPOSE($E777:$G777),CN$7:CN$9)</f>
        <v>5.4335328854458007E-2</v>
      </c>
      <c r="CO777" s="17" cm="1">
        <f t="array" ref="CO777">INDEX(CO$14:CO$114,$A777+1)+SUMPRODUCT(TRANSPOSE($E777:$G777),CO$7:CO$9)</f>
        <v>5.4250676378957738E-2</v>
      </c>
      <c r="CP777" s="17" cm="1">
        <f t="array" ref="CP777">INDEX(CP$14:CP$114,$A777+1)+SUMPRODUCT(TRANSPOSE($E777:$G777),CP$7:CP$9)</f>
        <v>5.417456176470746E-2</v>
      </c>
      <c r="CQ777" s="17" cm="1">
        <f t="array" ref="CQ777">INDEX(CQ$14:CQ$114,$A777+1)+SUMPRODUCT(TRANSPOSE($E777:$G777),CQ$7:CQ$9)</f>
        <v>5.4106628478666749E-2</v>
      </c>
      <c r="CR777" s="17" cm="1">
        <f t="array" ref="CR777">INDEX(CR$14:CR$114,$A777+1)+SUMPRODUCT(TRANSPOSE($E777:$G777),CR$7:CR$9)</f>
        <v>5.4046493203099163E-2</v>
      </c>
      <c r="CS777" s="17" cm="1">
        <f t="array" ref="CS777">INDEX(CS$14:CS$114,$A777+1)+SUMPRODUCT(TRANSPOSE($E777:$G777),CS$7:CS$9)</f>
        <v>5.3993738457924642E-2</v>
      </c>
      <c r="CT777" s="17" cm="1">
        <f t="array" ref="CT777">INDEX(CT$14:CT$114,$A777+1)+SUMPRODUCT(TRANSPOSE($E777:$G777),CT$7:CT$9)</f>
        <v>5.3947904200806515E-2</v>
      </c>
      <c r="CU777" s="17" cm="1">
        <f t="array" ref="CU777">INDEX(CU$14:CU$114,$A777+1)+SUMPRODUCT(TRANSPOSE($E777:$G777),CU$7:CU$9)</f>
        <v>5.3877351578763708E-2</v>
      </c>
      <c r="CV777" s="17" cm="1">
        <f t="array" ref="CV777">INDEX(CV$14:CV$114,$A777+1)+SUMPRODUCT(TRANSPOSE($E777:$G777),CV$7:CV$9)</f>
        <v>5.3820169386943437E-2</v>
      </c>
      <c r="CW777" s="17" cm="1">
        <f t="array" ref="CW777">INDEX(CW$14:CW$114,$A777+1)+SUMPRODUCT(TRANSPOSE($E777:$G777),CW$7:CW$9)</f>
        <v>5.3775458375716942E-2</v>
      </c>
      <c r="CX777" s="17" cm="1">
        <f t="array" ref="CX777">INDEX(CX$14:CX$114,$A777+1)+SUMPRODUCT(TRANSPOSE($E777:$G777),CX$7:CX$9)</f>
        <v>5.3718541266405948E-2</v>
      </c>
      <c r="CY777" s="17" cm="1">
        <f t="array" ref="CY777">INDEX(CY$14:CY$114,$A777+1)+SUMPRODUCT(TRANSPOSE($E777:$G777),CY$7:CY$9)</f>
        <v>5.3680395751714557E-2</v>
      </c>
      <c r="CZ777" s="17" cm="1">
        <f t="array" ref="CZ777">INDEX(CZ$14:CZ$114,$A777+1)+SUMPRODUCT(TRANSPOSE($E777:$G777),CZ$7:CZ$9)</f>
        <v>5.3636416235547255E-2</v>
      </c>
      <c r="DA777" s="17" cm="1">
        <f t="array" ref="DA777">INDEX(DA$14:DA$114,$A777+1)+SUMPRODUCT(TRANSPOSE($E777:$G777),DA$7:DA$9)</f>
        <v>5.3620175008106549E-2</v>
      </c>
      <c r="DB777" s="17" cm="1">
        <f t="array" ref="DB777">INDEX(DB$14:DB$114,$A777+1)+SUMPRODUCT(TRANSPOSE($E777:$G777),DB$7:DB$9)</f>
        <v>5.3612108936693756E-2</v>
      </c>
      <c r="DC777" s="17" cm="1">
        <f t="array" ref="DC777">INDEX(DC$14:DC$114,$A777+1)+SUMPRODUCT(TRANSPOSE($E777:$G777),DC$7:DC$9)</f>
        <v>5.3658133979079689E-2</v>
      </c>
      <c r="DD777" s="17" cm="1">
        <f t="array" ref="DD777">INDEX(DD$14:DD$114,$A777+1)+SUMPRODUCT(TRANSPOSE($E777:$G777),DD$7:DD$9)</f>
        <v>5.371630022585526E-2</v>
      </c>
    </row>
    <row r="778" spans="1:108" x14ac:dyDescent="0.25">
      <c r="A778" s="13">
        <f t="shared" si="716"/>
        <v>57</v>
      </c>
      <c r="B778" s="13">
        <f t="shared" si="717"/>
        <v>7</v>
      </c>
      <c r="C778" s="13">
        <f t="shared" ref="C778:D778" si="781">C677</f>
        <v>12</v>
      </c>
      <c r="D778" s="13">
        <f t="shared" si="781"/>
        <v>684</v>
      </c>
      <c r="E778" s="30">
        <f t="shared" si="736"/>
        <v>5.0000000000000001E-3</v>
      </c>
      <c r="F778" s="30">
        <f t="shared" si="733"/>
        <v>0.01</v>
      </c>
      <c r="G778" s="30">
        <f t="shared" si="734"/>
        <v>1.4999999999999999E-2</v>
      </c>
      <c r="H778" s="36">
        <f t="shared" si="714"/>
        <v>70684</v>
      </c>
      <c r="I778" s="17" cm="1">
        <f t="array" ref="I778">INDEX(I$14:I$114,$A778+1)+SUMPRODUCT(TRANSPOSE($E778:$G778),I$7:I$9)</f>
        <v>5.2585609433360207E-2</v>
      </c>
      <c r="J778" s="17" cm="1">
        <f t="array" ref="J778">INDEX(J$14:J$114,$A778+1)+SUMPRODUCT(TRANSPOSE($E778:$G778),J$7:J$9)</f>
        <v>5.1856010048904742E-2</v>
      </c>
      <c r="K778" s="17" cm="1">
        <f t="array" ref="K778">INDEX(K$14:K$114,$A778+1)+SUMPRODUCT(TRANSPOSE($E778:$G778),K$7:K$9)</f>
        <v>5.0976112329388298E-2</v>
      </c>
      <c r="L778" s="17" cm="1">
        <f t="array" ref="L778">INDEX(L$14:L$114,$A778+1)+SUMPRODUCT(TRANSPOSE($E778:$G778),L$7:L$9)</f>
        <v>5.081467992056761E-2</v>
      </c>
      <c r="M778" s="17" cm="1">
        <f t="array" ref="M778">INDEX(M$14:M$114,$A778+1)+SUMPRODUCT(TRANSPOSE($E778:$G778),M$7:M$9)</f>
        <v>5.0940278878264446E-2</v>
      </c>
      <c r="N778" s="17" cm="1">
        <f t="array" ref="N778">INDEX(N$14:N$114,$A778+1)+SUMPRODUCT(TRANSPOSE($E778:$G778),N$7:N$9)</f>
        <v>5.120929506554129E-2</v>
      </c>
      <c r="O778" s="17" cm="1">
        <f t="array" ref="O778">INDEX(O$14:O$114,$A778+1)+SUMPRODUCT(TRANSPOSE($E778:$G778),O$7:O$9)</f>
        <v>5.1560227807686793E-2</v>
      </c>
      <c r="P778" s="17" cm="1">
        <f t="array" ref="P778">INDEX(P$14:P$114,$A778+1)+SUMPRODUCT(TRANSPOSE($E778:$G778),P$7:P$9)</f>
        <v>5.1962342587411559E-2</v>
      </c>
      <c r="Q778" s="17" cm="1">
        <f t="array" ref="Q778">INDEX(Q$14:Q$114,$A778+1)+SUMPRODUCT(TRANSPOSE($E778:$G778),Q$7:Q$9)</f>
        <v>5.2398570920408526E-2</v>
      </c>
      <c r="R778" s="17" cm="1">
        <f t="array" ref="R778">INDEX(R$14:R$114,$A778+1)+SUMPRODUCT(TRANSPOSE($E778:$G778),R$7:R$9)</f>
        <v>5.2858674526705E-2</v>
      </c>
      <c r="S778" s="17" cm="1">
        <f t="array" ref="S778">INDEX(S$14:S$114,$A778+1)+SUMPRODUCT(TRANSPOSE($E778:$G778),S$7:S$9)</f>
        <v>5.3030583975075894E-2</v>
      </c>
      <c r="T778" s="17" cm="1">
        <f t="array" ref="T778">INDEX(T$14:T$114,$A778+1)+SUMPRODUCT(TRANSPOSE($E778:$G778),T$7:T$9)</f>
        <v>5.3215512982256727E-2</v>
      </c>
      <c r="U778" s="17" cm="1">
        <f t="array" ref="U778">INDEX(U$14:U$114,$A778+1)+SUMPRODUCT(TRANSPOSE($E778:$G778),U$7:U$9)</f>
        <v>5.3410456082951988E-2</v>
      </c>
      <c r="V778" s="17" cm="1">
        <f t="array" ref="V778">INDEX(V$14:V$114,$A778+1)+SUMPRODUCT(TRANSPOSE($E778:$G778),V$7:V$9)</f>
        <v>5.3613266768784182E-2</v>
      </c>
      <c r="W778" s="17" cm="1">
        <f t="array" ref="W778">INDEX(W$14:W$114,$A778+1)+SUMPRODUCT(TRANSPOSE($E778:$G778),W$7:W$9)</f>
        <v>5.3822371090735968E-2</v>
      </c>
      <c r="X778" s="17" cm="1">
        <f t="array" ref="X778">INDEX(X$14:X$114,$A778+1)+SUMPRODUCT(TRANSPOSE($E778:$G778),X$7:X$9)</f>
        <v>5.4036588688310225E-2</v>
      </c>
      <c r="Y778" s="17" cm="1">
        <f t="array" ref="Y778">INDEX(Y$14:Y$114,$A778+1)+SUMPRODUCT(TRANSPOSE($E778:$G778),Y$7:Y$9)</f>
        <v>5.42550170001624E-2</v>
      </c>
      <c r="Z778" s="17" cm="1">
        <f t="array" ref="Z778">INDEX(Z$14:Z$114,$A778+1)+SUMPRODUCT(TRANSPOSE($E778:$G778),Z$7:Z$9)</f>
        <v>5.4476954080018944E-2</v>
      </c>
      <c r="AA778" s="17" cm="1">
        <f t="array" ref="AA778">INDEX(AA$14:AA$114,$A778+1)+SUMPRODUCT(TRANSPOSE($E778:$G778),AA$7:AA$9)</f>
        <v>5.4701845791797057E-2</v>
      </c>
      <c r="AB778" s="17" cm="1">
        <f t="array" ref="AB778">INDEX(AB$14:AB$114,$A778+1)+SUMPRODUCT(TRANSPOSE($E778:$G778),AB$7:AB$9)</f>
        <v>5.4929248849449316E-2</v>
      </c>
      <c r="AC778" s="17" cm="1">
        <f t="array" ref="AC778">INDEX(AC$14:AC$114,$A778+1)+SUMPRODUCT(TRANSPOSE($E778:$G778),AC$7:AC$9)</f>
        <v>5.5158804418922361E-2</v>
      </c>
      <c r="AD778" s="17" cm="1">
        <f t="array" ref="AD778">INDEX(AD$14:AD$114,$A778+1)+SUMPRODUCT(TRANSPOSE($E778:$G778),AD$7:AD$9)</f>
        <v>5.5390218920932197E-2</v>
      </c>
      <c r="AE778" s="17" cm="1">
        <f t="array" ref="AE778">INDEX(AE$14:AE$114,$A778+1)+SUMPRODUCT(TRANSPOSE($E778:$G778),AE$7:AE$9)</f>
        <v>5.5623249842601044E-2</v>
      </c>
      <c r="AF778" s="17" cm="1">
        <f t="array" ref="AF778">INDEX(AF$14:AF$114,$A778+1)+SUMPRODUCT(TRANSPOSE($E778:$G778),AF$7:AF$9)</f>
        <v>5.5857695096799428E-2</v>
      </c>
      <c r="AG778" s="17" cm="1">
        <f t="array" ref="AG778">INDEX(AG$14:AG$114,$A778+1)+SUMPRODUCT(TRANSPOSE($E778:$G778),AG$7:AG$9)</f>
        <v>5.6093384935666027E-2</v>
      </c>
      <c r="AH778" s="17" cm="1">
        <f t="array" ref="AH778">INDEX(AH$14:AH$114,$A778+1)+SUMPRODUCT(TRANSPOSE($E778:$G778),AH$7:AH$9)</f>
        <v>5.6330175730529883E-2</v>
      </c>
      <c r="AI778" s="17" cm="1">
        <f t="array" ref="AI778">INDEX(AI$14:AI$114,$A778+1)+SUMPRODUCT(TRANSPOSE($E778:$G778),AI$7:AI$9)</f>
        <v>5.6567945134288547E-2</v>
      </c>
      <c r="AJ778" s="17" cm="1">
        <f t="array" ref="AJ778">INDEX(AJ$14:AJ$114,$A778+1)+SUMPRODUCT(TRANSPOSE($E778:$G778),AJ$7:AJ$9)</f>
        <v>5.6806588280567102E-2</v>
      </c>
      <c r="AK778" s="17" cm="1">
        <f t="array" ref="AK778">INDEX(AK$14:AK$114,$A778+1)+SUMPRODUCT(TRANSPOSE($E778:$G778),AK$7:AK$9)</f>
        <v>5.7046014769371614E-2</v>
      </c>
      <c r="AL778" s="17" cm="1">
        <f t="array" ref="AL778">INDEX(AL$14:AL$114,$A778+1)+SUMPRODUCT(TRANSPOSE($E778:$G778),AL$7:AL$9)</f>
        <v>5.7286146255695822E-2</v>
      </c>
      <c r="AM778" s="17" cm="1">
        <f t="array" ref="AM778">INDEX(AM$14:AM$114,$A778+1)+SUMPRODUCT(TRANSPOSE($E778:$G778),AM$7:AM$9)</f>
        <v>5.7276914504910223E-2</v>
      </c>
      <c r="AN778" s="17" cm="1">
        <f t="array" ref="AN778">INDEX(AN$14:AN$114,$A778+1)+SUMPRODUCT(TRANSPOSE($E778:$G778),AN$7:AN$9)</f>
        <v>5.7268259812809683E-2</v>
      </c>
      <c r="AO778" s="17" cm="1">
        <f t="array" ref="AO778">INDEX(AO$14:AO$114,$A778+1)+SUMPRODUCT(TRANSPOSE($E778:$G778),AO$7:AO$9)</f>
        <v>5.7260129712967442E-2</v>
      </c>
      <c r="AP778" s="17" cm="1">
        <f t="array" ref="AP778">INDEX(AP$14:AP$114,$A778+1)+SUMPRODUCT(TRANSPOSE($E778:$G778),AP$7:AP$9)</f>
        <v>5.7252477912224861E-2</v>
      </c>
      <c r="AQ778" s="17" cm="1">
        <f t="array" ref="AQ778">INDEX(AQ$14:AQ$114,$A778+1)+SUMPRODUCT(TRANSPOSE($E778:$G778),AQ$7:AQ$9)</f>
        <v>5.7245263408690947E-2</v>
      </c>
      <c r="AR778" s="17" cm="1">
        <f t="array" ref="AR778">INDEX(AR$14:AR$114,$A778+1)+SUMPRODUCT(TRANSPOSE($E778:$G778),AR$7:AR$9)</f>
        <v>5.7238449756763607E-2</v>
      </c>
      <c r="AS778" s="17" cm="1">
        <f t="array" ref="AS778">INDEX(AS$14:AS$114,$A778+1)+SUMPRODUCT(TRANSPOSE($E778:$G778),AS$7:AS$9)</f>
        <v>5.7232004451343785E-2</v>
      </c>
      <c r="AT778" s="17" cm="1">
        <f t="array" ref="AT778">INDEX(AT$14:AT$114,$A778+1)+SUMPRODUCT(TRANSPOSE($E778:$G778),AT$7:AT$9)</f>
        <v>5.7225898409291362E-2</v>
      </c>
      <c r="AU778" s="17" cm="1">
        <f t="array" ref="AU778">INDEX(AU$14:AU$114,$A778+1)+SUMPRODUCT(TRANSPOSE($E778:$G778),AU$7:AU$9)</f>
        <v>5.7220105530668794E-2</v>
      </c>
      <c r="AV778" s="17" cm="1">
        <f t="array" ref="AV778">INDEX(AV$14:AV$114,$A778+1)+SUMPRODUCT(TRANSPOSE($E778:$G778),AV$7:AV$9)</f>
        <v>5.7214602325800987E-2</v>
      </c>
      <c r="AW778" s="17" cm="1">
        <f t="array" ref="AW778">INDEX(AW$14:AW$114,$A778+1)+SUMPRODUCT(TRANSPOSE($E778:$G778),AW$7:AW$9)</f>
        <v>5.7209367596917512E-2</v>
      </c>
      <c r="AX778" s="17" cm="1">
        <f t="array" ref="AX778">INDEX(AX$14:AX$114,$A778+1)+SUMPRODUCT(TRANSPOSE($E778:$G778),AX$7:AX$9)</f>
        <v>5.7204382165282217E-2</v>
      </c>
      <c r="AY778" s="17" cm="1">
        <f t="array" ref="AY778">INDEX(AY$14:AY$114,$A778+1)+SUMPRODUCT(TRANSPOSE($E778:$G778),AY$7:AY$9)</f>
        <v>5.7199628636398145E-2</v>
      </c>
      <c r="AZ778" s="17" cm="1">
        <f t="array" ref="AZ778">INDEX(AZ$14:AZ$114,$A778+1)+SUMPRODUCT(TRANSPOSE($E778:$G778),AZ$7:AZ$9)</f>
        <v>5.737002769773035E-2</v>
      </c>
      <c r="BA778" s="17" cm="1">
        <f t="array" ref="BA778">INDEX(BA$14:BA$114,$A778+1)+SUMPRODUCT(TRANSPOSE($E778:$G778),BA$7:BA$9)</f>
        <v>5.7570923619705824E-2</v>
      </c>
      <c r="BB778" s="17" cm="1">
        <f t="array" ref="BB778">INDEX(BB$14:BB$114,$A778+1)+SUMPRODUCT(TRANSPOSE($E778:$G778),BB$7:BB$9)</f>
        <v>5.7791796686220795E-2</v>
      </c>
      <c r="BC778" s="17" cm="1">
        <f t="array" ref="BC778">INDEX(BC$14:BC$114,$A778+1)+SUMPRODUCT(TRANSPOSE($E778:$G778),BC$7:BC$9)</f>
        <v>5.8023447122151336E-2</v>
      </c>
      <c r="BD778" s="17" cm="1">
        <f t="array" ref="BD778">INDEX(BD$14:BD$114,$A778+1)+SUMPRODUCT(TRANSPOSE($E778:$G778),BD$7:BD$9)</f>
        <v>5.8257856993769383E-2</v>
      </c>
      <c r="BE778" s="17" cm="1">
        <f t="array" ref="BE778">INDEX(BE$14:BE$114,$A778+1)+SUMPRODUCT(TRANSPOSE($E778:$G778),BE$7:BE$9)</f>
        <v>5.8488066656079071E-2</v>
      </c>
      <c r="BF778" s="17" cm="1">
        <f t="array" ref="BF778">INDEX(BF$14:BF$114,$A778+1)+SUMPRODUCT(TRANSPOSE($E778:$G778),BF$7:BF$9)</f>
        <v>5.8708071132193104E-2</v>
      </c>
      <c r="BG778" s="17" cm="1">
        <f t="array" ref="BG778">INDEX(BG$14:BG$114,$A778+1)+SUMPRODUCT(TRANSPOSE($E778:$G778),BG$7:BG$9)</f>
        <v>5.8912727007044516E-2</v>
      </c>
      <c r="BH778" s="17" cm="1">
        <f t="array" ref="BH778">INDEX(BH$14:BH$114,$A778+1)+SUMPRODUCT(TRANSPOSE($E778:$G778),BH$7:BH$9)</f>
        <v>5.9097669948939488E-2</v>
      </c>
      <c r="BI778" s="17" cm="1">
        <f t="array" ref="BI778">INDEX(BI$14:BI$114,$A778+1)+SUMPRODUCT(TRANSPOSE($E778:$G778),BI$7:BI$9)</f>
        <v>5.9259243958683747E-2</v>
      </c>
      <c r="BJ778" s="17" cm="1">
        <f t="array" ref="BJ778">INDEX(BJ$14:BJ$114,$A778+1)+SUMPRODUCT(TRANSPOSE($E778:$G778),BJ$7:BJ$9)</f>
        <v>5.9394437484507553E-2</v>
      </c>
      <c r="BK778" s="17" cm="1">
        <f t="array" ref="BK778">INDEX(BK$14:BK$114,$A778+1)+SUMPRODUCT(TRANSPOSE($E778:$G778),BK$7:BK$9)</f>
        <v>5.9500827928505515E-2</v>
      </c>
      <c r="BL778" s="17" cm="1">
        <f t="array" ref="BL778">INDEX(BL$14:BL$114,$A778+1)+SUMPRODUCT(TRANSPOSE($E778:$G778),BL$7:BL$9)</f>
        <v>5.957653050442345E-2</v>
      </c>
      <c r="BM778" s="17" cm="1">
        <f t="array" ref="BM778">INDEX(BM$14:BM$114,$A778+1)+SUMPRODUCT(TRANSPOSE($E778:$G778),BM$7:BM$9)</f>
        <v>5.9620153085757951E-2</v>
      </c>
      <c r="BN778" s="17" cm="1">
        <f t="array" ref="BN778">INDEX(BN$14:BN$114,$A778+1)+SUMPRODUCT(TRANSPOSE($E778:$G778),BN$7:BN$9)</f>
        <v>5.963075829594798E-2</v>
      </c>
      <c r="BO778" s="17" cm="1">
        <f t="array" ref="BO778">INDEX(BO$14:BO$114,$A778+1)+SUMPRODUCT(TRANSPOSE($E778:$G778),BO$7:BO$9)</f>
        <v>5.9607823950420843E-2</v>
      </c>
      <c r="BP778" s="17" cm="1">
        <f t="array" ref="BP778">INDEX(BP$14:BP$114,$A778+1)+SUMPRODUCT(TRANSPOSE($E778:$G778),BP$7:BP$9)</f>
        <v>5.9551214436635122E-2</v>
      </c>
      <c r="BQ778" s="17" cm="1">
        <f t="array" ref="BQ778">INDEX(BQ$14:BQ$114,$A778+1)+SUMPRODUCT(TRANSPOSE($E778:$G778),BQ$7:BQ$9)</f>
        <v>5.9461147086654495E-2</v>
      </c>
      <c r="BR778" s="17" cm="1">
        <f t="array" ref="BR778">INDEX(BR$14:BR$114,$A778+1)+SUMPRODUCT(TRANSPOSE($E778:$G778),BR$7:BR$9)</f>
        <v>5.9338167994626642E-2</v>
      </c>
      <c r="BS778" s="17" cm="1">
        <f t="array" ref="BS778">INDEX(BS$14:BS$114,$A778+1)+SUMPRODUCT(TRANSPOSE($E778:$G778),BS$7:BS$9)</f>
        <v>5.9183126372732361E-2</v>
      </c>
      <c r="BT778" s="17" cm="1">
        <f t="array" ref="BT778">INDEX(BT$14:BT$114,$A778+1)+SUMPRODUCT(TRANSPOSE($E778:$G778),BT$7:BT$9)</f>
        <v>5.8997152164813924E-2</v>
      </c>
      <c r="BU778" s="17" cm="1">
        <f t="array" ref="BU778">INDEX(BU$14:BU$114,$A778+1)+SUMPRODUCT(TRANSPOSE($E778:$G778),BU$7:BU$9)</f>
        <v>5.8781635808064045E-2</v>
      </c>
      <c r="BV778" s="17" cm="1">
        <f t="array" ref="BV778">INDEX(BV$14:BV$114,$A778+1)+SUMPRODUCT(TRANSPOSE($E778:$G778),BV$7:BV$9)</f>
        <v>5.8538208074795026E-2</v>
      </c>
      <c r="BW778" s="17" cm="1">
        <f t="array" ref="BW778">INDEX(BW$14:BW$114,$A778+1)+SUMPRODUCT(TRANSPOSE($E778:$G778),BW$7:BW$9)</f>
        <v>5.826872368244583E-2</v>
      </c>
      <c r="BX778" s="17" cm="1">
        <f t="array" ref="BX778">INDEX(BX$14:BX$114,$A778+1)+SUMPRODUCT(TRANSPOSE($E778:$G778),BX$7:BX$9)</f>
        <v>5.7975243627104253E-2</v>
      </c>
      <c r="BY778" s="17" cm="1">
        <f t="array" ref="BY778">INDEX(BY$14:BY$114,$A778+1)+SUMPRODUCT(TRANSPOSE($E778:$G778),BY$7:BY$9)</f>
        <v>5.7660020891305272E-2</v>
      </c>
      <c r="BZ778" s="17" cm="1">
        <f t="array" ref="BZ778">INDEX(BZ$14:BZ$114,$A778+1)+SUMPRODUCT(TRANSPOSE($E778:$G778),BZ$7:BZ$9)</f>
        <v>5.7325483854449785E-2</v>
      </c>
      <c r="CA778" s="17" cm="1">
        <f t="array" ref="CA778">INDEX(CA$14:CA$114,$A778+1)+SUMPRODUCT(TRANSPOSE($E778:$G778),CA$7:CA$9)</f>
        <v>5.6982588706849899E-2</v>
      </c>
      <c r="CB778" s="17" cm="1">
        <f t="array" ref="CB778">INDEX(CB$14:CB$114,$A778+1)+SUMPRODUCT(TRANSPOSE($E778:$G778),CB$7:CB$9)</f>
        <v>5.6660955613950667E-2</v>
      </c>
      <c r="CC778" s="17" cm="1">
        <f t="array" ref="CC778">INDEX(CC$14:CC$114,$A778+1)+SUMPRODUCT(TRANSPOSE($E778:$G778),CC$7:CC$9)</f>
        <v>5.6359778282124892E-2</v>
      </c>
      <c r="CD778" s="17" cm="1">
        <f t="array" ref="CD778">INDEX(CD$14:CD$114,$A778+1)+SUMPRODUCT(TRANSPOSE($E778:$G778),CD$7:CD$9)</f>
        <v>5.6078299774305326E-2</v>
      </c>
      <c r="CE778" s="17" cm="1">
        <f t="array" ref="CE778">INDEX(CE$14:CE$114,$A778+1)+SUMPRODUCT(TRANSPOSE($E778:$G778),CE$7:CE$9)</f>
        <v>5.5815808117743212E-2</v>
      </c>
      <c r="CF778" s="17" cm="1">
        <f t="array" ref="CF778">INDEX(CF$14:CF$114,$A778+1)+SUMPRODUCT(TRANSPOSE($E778:$G778),CF$7:CF$9)</f>
        <v>5.5571632212847763E-2</v>
      </c>
      <c r="CG778" s="17" cm="1">
        <f t="array" ref="CG778">INDEX(CG$14:CG$114,$A778+1)+SUMPRODUCT(TRANSPOSE($E778:$G778),CG$7:CG$9)</f>
        <v>5.5345137793208252E-2</v>
      </c>
      <c r="CH778" s="17" cm="1">
        <f t="array" ref="CH778">INDEX(CH$14:CH$114,$A778+1)+SUMPRODUCT(TRANSPOSE($E778:$G778),CH$7:CH$9)</f>
        <v>5.5135723388688537E-2</v>
      </c>
      <c r="CI778" s="17" cm="1">
        <f t="array" ref="CI778">INDEX(CI$14:CI$114,$A778+1)+SUMPRODUCT(TRANSPOSE($E778:$G778),CI$7:CI$9)</f>
        <v>5.4942816180517093E-2</v>
      </c>
      <c r="CJ778" s="17" cm="1">
        <f t="array" ref="CJ778">INDEX(CJ$14:CJ$114,$A778+1)+SUMPRODUCT(TRANSPOSE($E778:$G778),CJ$7:CJ$9)</f>
        <v>5.4765868075425148E-2</v>
      </c>
      <c r="CK778" s="17" cm="1">
        <f t="array" ref="CK778">INDEX(CK$14:CK$114,$A778+1)+SUMPRODUCT(TRANSPOSE($E778:$G778),CK$7:CK$9)</f>
        <v>5.4643813288589235E-2</v>
      </c>
      <c r="CL778" s="17" cm="1">
        <f t="array" ref="CL778">INDEX(CL$14:CL$114,$A778+1)+SUMPRODUCT(TRANSPOSE($E778:$G778),CL$7:CL$9)</f>
        <v>5.4531579219340695E-2</v>
      </c>
      <c r="CM778" s="17" cm="1">
        <f t="array" ref="CM778">INDEX(CM$14:CM$114,$A778+1)+SUMPRODUCT(TRANSPOSE($E778:$G778),CM$7:CM$9)</f>
        <v>5.4428855695214926E-2</v>
      </c>
      <c r="CN778" s="17" cm="1">
        <f t="array" ref="CN778">INDEX(CN$14:CN$114,$A778+1)+SUMPRODUCT(TRANSPOSE($E778:$G778),CN$7:CN$9)</f>
        <v>5.4335328854458007E-2</v>
      </c>
      <c r="CO778" s="17" cm="1">
        <f t="array" ref="CO778">INDEX(CO$14:CO$114,$A778+1)+SUMPRODUCT(TRANSPOSE($E778:$G778),CO$7:CO$9)</f>
        <v>5.4250676378957738E-2</v>
      </c>
      <c r="CP778" s="17" cm="1">
        <f t="array" ref="CP778">INDEX(CP$14:CP$114,$A778+1)+SUMPRODUCT(TRANSPOSE($E778:$G778),CP$7:CP$9)</f>
        <v>5.417456176470746E-2</v>
      </c>
      <c r="CQ778" s="17" cm="1">
        <f t="array" ref="CQ778">INDEX(CQ$14:CQ$114,$A778+1)+SUMPRODUCT(TRANSPOSE($E778:$G778),CQ$7:CQ$9)</f>
        <v>5.4106628478666749E-2</v>
      </c>
      <c r="CR778" s="17" cm="1">
        <f t="array" ref="CR778">INDEX(CR$14:CR$114,$A778+1)+SUMPRODUCT(TRANSPOSE($E778:$G778),CR$7:CR$9)</f>
        <v>5.4046493203099163E-2</v>
      </c>
      <c r="CS778" s="17" cm="1">
        <f t="array" ref="CS778">INDEX(CS$14:CS$114,$A778+1)+SUMPRODUCT(TRANSPOSE($E778:$G778),CS$7:CS$9)</f>
        <v>5.3993738457924642E-2</v>
      </c>
      <c r="CT778" s="17" cm="1">
        <f t="array" ref="CT778">INDEX(CT$14:CT$114,$A778+1)+SUMPRODUCT(TRANSPOSE($E778:$G778),CT$7:CT$9)</f>
        <v>5.3947904200806515E-2</v>
      </c>
      <c r="CU778" s="17" cm="1">
        <f t="array" ref="CU778">INDEX(CU$14:CU$114,$A778+1)+SUMPRODUCT(TRANSPOSE($E778:$G778),CU$7:CU$9)</f>
        <v>5.3877351578763708E-2</v>
      </c>
      <c r="CV778" s="17" cm="1">
        <f t="array" ref="CV778">INDEX(CV$14:CV$114,$A778+1)+SUMPRODUCT(TRANSPOSE($E778:$G778),CV$7:CV$9)</f>
        <v>5.3820169386943437E-2</v>
      </c>
      <c r="CW778" s="17" cm="1">
        <f t="array" ref="CW778">INDEX(CW$14:CW$114,$A778+1)+SUMPRODUCT(TRANSPOSE($E778:$G778),CW$7:CW$9)</f>
        <v>5.3775458375716942E-2</v>
      </c>
      <c r="CX778" s="17" cm="1">
        <f t="array" ref="CX778">INDEX(CX$14:CX$114,$A778+1)+SUMPRODUCT(TRANSPOSE($E778:$G778),CX$7:CX$9)</f>
        <v>5.3718541266405948E-2</v>
      </c>
      <c r="CY778" s="17" cm="1">
        <f t="array" ref="CY778">INDEX(CY$14:CY$114,$A778+1)+SUMPRODUCT(TRANSPOSE($E778:$G778),CY$7:CY$9)</f>
        <v>5.3680395751714557E-2</v>
      </c>
      <c r="CZ778" s="17" cm="1">
        <f t="array" ref="CZ778">INDEX(CZ$14:CZ$114,$A778+1)+SUMPRODUCT(TRANSPOSE($E778:$G778),CZ$7:CZ$9)</f>
        <v>5.3636416235547255E-2</v>
      </c>
      <c r="DA778" s="17" cm="1">
        <f t="array" ref="DA778">INDEX(DA$14:DA$114,$A778+1)+SUMPRODUCT(TRANSPOSE($E778:$G778),DA$7:DA$9)</f>
        <v>5.3620175008106549E-2</v>
      </c>
      <c r="DB778" s="17" cm="1">
        <f t="array" ref="DB778">INDEX(DB$14:DB$114,$A778+1)+SUMPRODUCT(TRANSPOSE($E778:$G778),DB$7:DB$9)</f>
        <v>5.3612108936693756E-2</v>
      </c>
      <c r="DC778" s="17" cm="1">
        <f t="array" ref="DC778">INDEX(DC$14:DC$114,$A778+1)+SUMPRODUCT(TRANSPOSE($E778:$G778),DC$7:DC$9)</f>
        <v>5.3658133979079689E-2</v>
      </c>
      <c r="DD778" s="17" cm="1">
        <f t="array" ref="DD778">INDEX(DD$14:DD$114,$A778+1)+SUMPRODUCT(TRANSPOSE($E778:$G778),DD$7:DD$9)</f>
        <v>5.371630022585526E-2</v>
      </c>
    </row>
    <row r="779" spans="1:108" x14ac:dyDescent="0.25">
      <c r="A779" s="13">
        <f t="shared" si="716"/>
        <v>58</v>
      </c>
      <c r="B779" s="13">
        <f t="shared" si="717"/>
        <v>7</v>
      </c>
      <c r="C779" s="13">
        <f t="shared" ref="C779:D779" si="782">C678</f>
        <v>12</v>
      </c>
      <c r="D779" s="13">
        <f t="shared" si="782"/>
        <v>696</v>
      </c>
      <c r="E779" s="30">
        <f t="shared" si="736"/>
        <v>5.0000000000000001E-3</v>
      </c>
      <c r="F779" s="30">
        <f t="shared" si="733"/>
        <v>0.01</v>
      </c>
      <c r="G779" s="30">
        <f t="shared" si="734"/>
        <v>1.4999999999999999E-2</v>
      </c>
      <c r="H779" s="36">
        <f t="shared" si="714"/>
        <v>70696</v>
      </c>
      <c r="I779" s="17" cm="1">
        <f t="array" ref="I779">INDEX(I$14:I$114,$A779+1)+SUMPRODUCT(TRANSPOSE($E779:$G779),I$7:I$9)</f>
        <v>5.0016876153097571E-2</v>
      </c>
      <c r="J779" s="17" cm="1">
        <f t="array" ref="J779">INDEX(J$14:J$114,$A779+1)+SUMPRODUCT(TRANSPOSE($E779:$G779),J$7:J$9)</f>
        <v>4.906290337421073E-2</v>
      </c>
      <c r="K779" s="17" cm="1">
        <f t="array" ref="K779">INDEX(K$14:K$114,$A779+1)+SUMPRODUCT(TRANSPOSE($E779:$G779),K$7:K$9)</f>
        <v>4.9115767532987339E-2</v>
      </c>
      <c r="L779" s="17" cm="1">
        <f t="array" ref="L779">INDEX(L$14:L$114,$A779+1)+SUMPRODUCT(TRANSPOSE($E779:$G779),L$7:L$9)</f>
        <v>4.942006820848828E-2</v>
      </c>
      <c r="M779" s="17" cm="1">
        <f t="array" ref="M779">INDEX(M$14:M$114,$A779+1)+SUMPRODUCT(TRANSPOSE($E779:$G779),M$7:M$9)</f>
        <v>4.9824899889476561E-2</v>
      </c>
      <c r="N779" s="17" cm="1">
        <f t="array" ref="N779">INDEX(N$14:N$114,$A779+1)+SUMPRODUCT(TRANSPOSE($E779:$G779),N$7:N$9)</f>
        <v>5.027998496565423E-2</v>
      </c>
      <c r="O779" s="17" cm="1">
        <f t="array" ref="O779">INDEX(O$14:O$114,$A779+1)+SUMPRODUCT(TRANSPOSE($E779:$G779),O$7:O$9)</f>
        <v>5.0763781820797355E-2</v>
      </c>
      <c r="P779" s="17" cm="1">
        <f t="array" ref="P779">INDEX(P$14:P$114,$A779+1)+SUMPRODUCT(TRANSPOSE($E779:$G779),P$7:P$9)</f>
        <v>5.1265521592528562E-2</v>
      </c>
      <c r="Q779" s="17" cm="1">
        <f t="array" ref="Q779">INDEX(Q$14:Q$114,$A779+1)+SUMPRODUCT(TRANSPOSE($E779:$G779),Q$7:Q$9)</f>
        <v>5.1779222348108021E-2</v>
      </c>
      <c r="R779" s="17" cm="1">
        <f t="array" ref="R779">INDEX(R$14:R$114,$A779+1)+SUMPRODUCT(TRANSPOSE($E779:$G779),R$7:R$9)</f>
        <v>5.2301295273722952E-2</v>
      </c>
      <c r="S779" s="17" cm="1">
        <f t="array" ref="S779">INDEX(S$14:S$114,$A779+1)+SUMPRODUCT(TRANSPOSE($E779:$G779),S$7:S$9)</f>
        <v>5.2523901194679777E-2</v>
      </c>
      <c r="T779" s="17" cm="1">
        <f t="array" ref="T779">INDEX(T$14:T$114,$A779+1)+SUMPRODUCT(TRANSPOSE($E779:$G779),T$7:T$9)</f>
        <v>5.275107334546196E-2</v>
      </c>
      <c r="U779" s="17" cm="1">
        <f t="array" ref="U779">INDEX(U$14:U$114,$A779+1)+SUMPRODUCT(TRANSPOSE($E779:$G779),U$7:U$9)</f>
        <v>5.2981757863560255E-2</v>
      </c>
      <c r="V779" s="17" cm="1">
        <f t="array" ref="V779">INDEX(V$14:V$114,$A779+1)+SUMPRODUCT(TRANSPOSE($E779:$G779),V$7:V$9)</f>
        <v>5.3215202021125715E-2</v>
      </c>
      <c r="W779" s="17" cm="1">
        <f t="array" ref="W779">INDEX(W$14:W$114,$A779+1)+SUMPRODUCT(TRANSPOSE($E779:$G779),W$7:W$9)</f>
        <v>5.3450853837078829E-2</v>
      </c>
      <c r="X779" s="17" cm="1">
        <f t="array" ref="X779">INDEX(X$14:X$114,$A779+1)+SUMPRODUCT(TRANSPOSE($E779:$G779),X$7:X$9)</f>
        <v>5.3688299338075993E-2</v>
      </c>
      <c r="Y779" s="17" cm="1">
        <f t="array" ref="Y779">INDEX(Y$14:Y$114,$A779+1)+SUMPRODUCT(TRANSPOSE($E779:$G779),Y$7:Y$9)</f>
        <v>5.3927221964547536E-2</v>
      </c>
      <c r="Z779" s="17" cm="1">
        <f t="array" ref="Z779">INDEX(Z$14:Z$114,$A779+1)+SUMPRODUCT(TRANSPOSE($E779:$G779),Z$7:Z$9)</f>
        <v>5.4167375509144286E-2</v>
      </c>
      <c r="AA779" s="17" cm="1">
        <f t="array" ref="AA779">INDEX(AA$14:AA$114,$A779+1)+SUMPRODUCT(TRANSPOSE($E779:$G779),AA$7:AA$9)</f>
        <v>5.440856560158637E-2</v>
      </c>
      <c r="AB779" s="17" cm="1">
        <f t="array" ref="AB779">INDEX(AB$14:AB$114,$A779+1)+SUMPRODUCT(TRANSPOSE($E779:$G779),AB$7:AB$9)</f>
        <v>5.4650636748458978E-2</v>
      </c>
      <c r="AC779" s="17" cm="1">
        <f t="array" ref="AC779">INDEX(AC$14:AC$114,$A779+1)+SUMPRODUCT(TRANSPOSE($E779:$G779),AC$7:AC$9)</f>
        <v>5.4893463076180996E-2</v>
      </c>
      <c r="AD779" s="17" cm="1">
        <f t="array" ref="AD779">INDEX(AD$14:AD$114,$A779+1)+SUMPRODUCT(TRANSPOSE($E779:$G779),AD$7:AD$9)</f>
        <v>5.5136941598779118E-2</v>
      </c>
      <c r="AE779" s="17" cm="1">
        <f t="array" ref="AE779">INDEX(AE$14:AE$114,$A779+1)+SUMPRODUCT(TRANSPOSE($E779:$G779),AE$7:AE$9)</f>
        <v>5.5380987242009252E-2</v>
      </c>
      <c r="AF779" s="17" cm="1">
        <f t="array" ref="AF779">INDEX(AF$14:AF$114,$A779+1)+SUMPRODUCT(TRANSPOSE($E779:$G779),AF$7:AF$9)</f>
        <v>5.5625529111523672E-2</v>
      </c>
      <c r="AG779" s="17" cm="1">
        <f t="array" ref="AG779">INDEX(AG$14:AG$114,$A779+1)+SUMPRODUCT(TRANSPOSE($E779:$G779),AG$7:AG$9)</f>
        <v>5.5870507656724369E-2</v>
      </c>
      <c r="AH779" s="17" cm="1">
        <f t="array" ref="AH779">INDEX(AH$14:AH$114,$A779+1)+SUMPRODUCT(TRANSPOSE($E779:$G779),AH$7:AH$9)</f>
        <v>5.6115872489154603E-2</v>
      </c>
      <c r="AI779" s="17" cm="1">
        <f t="array" ref="AI779">INDEX(AI$14:AI$114,$A779+1)+SUMPRODUCT(TRANSPOSE($E779:$G779),AI$7:AI$9)</f>
        <v>5.6361580685713078E-2</v>
      </c>
      <c r="AJ779" s="17" cm="1">
        <f t="array" ref="AJ779">INDEX(AJ$14:AJ$114,$A779+1)+SUMPRODUCT(TRANSPOSE($E779:$G779),AJ$7:AJ$9)</f>
        <v>5.660759545548659E-2</v>
      </c>
      <c r="AK779" s="17" cm="1">
        <f t="array" ref="AK779">INDEX(AK$14:AK$114,$A779+1)+SUMPRODUCT(TRANSPOSE($E779:$G779),AK$7:AK$9)</f>
        <v>5.6853885082423797E-2</v>
      </c>
      <c r="AL779" s="17" cm="1">
        <f t="array" ref="AL779">INDEX(AL$14:AL$114,$A779+1)+SUMPRODUCT(TRANSPOSE($E779:$G779),AL$7:AL$9)</f>
        <v>5.71004220794845E-2</v>
      </c>
      <c r="AM779" s="17" cm="1">
        <f t="array" ref="AM779">INDEX(AM$14:AM$114,$A779+1)+SUMPRODUCT(TRANSPOSE($E779:$G779),AM$7:AM$9)</f>
        <v>5.7097182506507291E-2</v>
      </c>
      <c r="AN779" s="17" cm="1">
        <f t="array" ref="AN779">INDEX(AN$14:AN$114,$A779+1)+SUMPRODUCT(TRANSPOSE($E779:$G779),AN$7:AN$9)</f>
        <v>5.7094145415987993E-2</v>
      </c>
      <c r="AO779" s="17" cm="1">
        <f t="array" ref="AO779">INDEX(AO$14:AO$114,$A779+1)+SUMPRODUCT(TRANSPOSE($E779:$G779),AO$7:AO$9)</f>
        <v>5.7091292399623725E-2</v>
      </c>
      <c r="AP779" s="17" cm="1">
        <f t="array" ref="AP779">INDEX(AP$14:AP$114,$A779+1)+SUMPRODUCT(TRANSPOSE($E779:$G779),AP$7:AP$9)</f>
        <v>5.7088607214886053E-2</v>
      </c>
      <c r="AQ779" s="17" cm="1">
        <f t="array" ref="AQ779">INDEX(AQ$14:AQ$114,$A779+1)+SUMPRODUCT(TRANSPOSE($E779:$G779),AQ$7:AQ$9)</f>
        <v>5.7086075475613604E-2</v>
      </c>
      <c r="AR779" s="17" cm="1">
        <f t="array" ref="AR779">INDEX(AR$14:AR$114,$A779+1)+SUMPRODUCT(TRANSPOSE($E779:$G779),AR$7:AR$9)</f>
        <v>5.7083684394171205E-2</v>
      </c>
      <c r="AS779" s="17" cm="1">
        <f t="array" ref="AS779">INDEX(AS$14:AS$114,$A779+1)+SUMPRODUCT(TRANSPOSE($E779:$G779),AS$7:AS$9)</f>
        <v>5.7081422565423576E-2</v>
      </c>
      <c r="AT779" s="17" cm="1">
        <f t="array" ref="AT779">INDEX(AT$14:AT$114,$A779+1)+SUMPRODUCT(TRANSPOSE($E779:$G779),AT$7:AT$9)</f>
        <v>5.7079279784822398E-2</v>
      </c>
      <c r="AU779" s="17" cm="1">
        <f t="array" ref="AU779">INDEX(AU$14:AU$114,$A779+1)+SUMPRODUCT(TRANSPOSE($E779:$G779),AU$7:AU$9)</f>
        <v>5.7077246894479225E-2</v>
      </c>
      <c r="AV779" s="17" cm="1">
        <f t="array" ref="AV779">INDEX(AV$14:AV$114,$A779+1)+SUMPRODUCT(TRANSPOSE($E779:$G779),AV$7:AV$9)</f>
        <v>5.7075315652326139E-2</v>
      </c>
      <c r="AW779" s="17" cm="1">
        <f t="array" ref="AW779">INDEX(AW$14:AW$114,$A779+1)+SUMPRODUCT(TRANSPOSE($E779:$G779),AW$7:AW$9)</f>
        <v>5.7073478620428872E-2</v>
      </c>
      <c r="AX779" s="17" cm="1">
        <f t="array" ref="AX779">INDEX(AX$14:AX$114,$A779+1)+SUMPRODUCT(TRANSPOSE($E779:$G779),AX$7:AX$9)</f>
        <v>5.707172906925205E-2</v>
      </c>
      <c r="AY779" s="17" cm="1">
        <f t="array" ref="AY779">INDEX(AY$14:AY$114,$A779+1)+SUMPRODUCT(TRANSPOSE($E779:$G779),AY$7:AY$9)</f>
        <v>5.7199628636398145E-2</v>
      </c>
      <c r="AZ779" s="17" cm="1">
        <f t="array" ref="AZ779">INDEX(AZ$14:AZ$114,$A779+1)+SUMPRODUCT(TRANSPOSE($E779:$G779),AZ$7:AZ$9)</f>
        <v>5.737002769773035E-2</v>
      </c>
      <c r="BA779" s="17" cm="1">
        <f t="array" ref="BA779">INDEX(BA$14:BA$114,$A779+1)+SUMPRODUCT(TRANSPOSE($E779:$G779),BA$7:BA$9)</f>
        <v>5.7570923619705824E-2</v>
      </c>
      <c r="BB779" s="17" cm="1">
        <f t="array" ref="BB779">INDEX(BB$14:BB$114,$A779+1)+SUMPRODUCT(TRANSPOSE($E779:$G779),BB$7:BB$9)</f>
        <v>5.7791796686220795E-2</v>
      </c>
      <c r="BC779" s="17" cm="1">
        <f t="array" ref="BC779">INDEX(BC$14:BC$114,$A779+1)+SUMPRODUCT(TRANSPOSE($E779:$G779),BC$7:BC$9)</f>
        <v>5.8023447122151336E-2</v>
      </c>
      <c r="BD779" s="17" cm="1">
        <f t="array" ref="BD779">INDEX(BD$14:BD$114,$A779+1)+SUMPRODUCT(TRANSPOSE($E779:$G779),BD$7:BD$9)</f>
        <v>5.8257856993769383E-2</v>
      </c>
      <c r="BE779" s="17" cm="1">
        <f t="array" ref="BE779">INDEX(BE$14:BE$114,$A779+1)+SUMPRODUCT(TRANSPOSE($E779:$G779),BE$7:BE$9)</f>
        <v>5.8488066656079071E-2</v>
      </c>
      <c r="BF779" s="17" cm="1">
        <f t="array" ref="BF779">INDEX(BF$14:BF$114,$A779+1)+SUMPRODUCT(TRANSPOSE($E779:$G779),BF$7:BF$9)</f>
        <v>5.8708071132193104E-2</v>
      </c>
      <c r="BG779" s="17" cm="1">
        <f t="array" ref="BG779">INDEX(BG$14:BG$114,$A779+1)+SUMPRODUCT(TRANSPOSE($E779:$G779),BG$7:BG$9)</f>
        <v>5.8912727007044516E-2</v>
      </c>
      <c r="BH779" s="17" cm="1">
        <f t="array" ref="BH779">INDEX(BH$14:BH$114,$A779+1)+SUMPRODUCT(TRANSPOSE($E779:$G779),BH$7:BH$9)</f>
        <v>5.9097669948939488E-2</v>
      </c>
      <c r="BI779" s="17" cm="1">
        <f t="array" ref="BI779">INDEX(BI$14:BI$114,$A779+1)+SUMPRODUCT(TRANSPOSE($E779:$G779),BI$7:BI$9)</f>
        <v>5.9259243958683747E-2</v>
      </c>
      <c r="BJ779" s="17" cm="1">
        <f t="array" ref="BJ779">INDEX(BJ$14:BJ$114,$A779+1)+SUMPRODUCT(TRANSPOSE($E779:$G779),BJ$7:BJ$9)</f>
        <v>5.9394437484507553E-2</v>
      </c>
      <c r="BK779" s="17" cm="1">
        <f t="array" ref="BK779">INDEX(BK$14:BK$114,$A779+1)+SUMPRODUCT(TRANSPOSE($E779:$G779),BK$7:BK$9)</f>
        <v>5.9500827928505515E-2</v>
      </c>
      <c r="BL779" s="17" cm="1">
        <f t="array" ref="BL779">INDEX(BL$14:BL$114,$A779+1)+SUMPRODUCT(TRANSPOSE($E779:$G779),BL$7:BL$9)</f>
        <v>5.957653050442345E-2</v>
      </c>
      <c r="BM779" s="17" cm="1">
        <f t="array" ref="BM779">INDEX(BM$14:BM$114,$A779+1)+SUMPRODUCT(TRANSPOSE($E779:$G779),BM$7:BM$9)</f>
        <v>5.9620153085757951E-2</v>
      </c>
      <c r="BN779" s="17" cm="1">
        <f t="array" ref="BN779">INDEX(BN$14:BN$114,$A779+1)+SUMPRODUCT(TRANSPOSE($E779:$G779),BN$7:BN$9)</f>
        <v>5.963075829594798E-2</v>
      </c>
      <c r="BO779" s="17" cm="1">
        <f t="array" ref="BO779">INDEX(BO$14:BO$114,$A779+1)+SUMPRODUCT(TRANSPOSE($E779:$G779),BO$7:BO$9)</f>
        <v>5.9607823950420843E-2</v>
      </c>
      <c r="BP779" s="17" cm="1">
        <f t="array" ref="BP779">INDEX(BP$14:BP$114,$A779+1)+SUMPRODUCT(TRANSPOSE($E779:$G779),BP$7:BP$9)</f>
        <v>5.9551214436635122E-2</v>
      </c>
      <c r="BQ779" s="17" cm="1">
        <f t="array" ref="BQ779">INDEX(BQ$14:BQ$114,$A779+1)+SUMPRODUCT(TRANSPOSE($E779:$G779),BQ$7:BQ$9)</f>
        <v>5.9461147086654495E-2</v>
      </c>
      <c r="BR779" s="17" cm="1">
        <f t="array" ref="BR779">INDEX(BR$14:BR$114,$A779+1)+SUMPRODUCT(TRANSPOSE($E779:$G779),BR$7:BR$9)</f>
        <v>5.9338167994626642E-2</v>
      </c>
      <c r="BS779" s="17" cm="1">
        <f t="array" ref="BS779">INDEX(BS$14:BS$114,$A779+1)+SUMPRODUCT(TRANSPOSE($E779:$G779),BS$7:BS$9)</f>
        <v>5.9183126372732361E-2</v>
      </c>
      <c r="BT779" s="17" cm="1">
        <f t="array" ref="BT779">INDEX(BT$14:BT$114,$A779+1)+SUMPRODUCT(TRANSPOSE($E779:$G779),BT$7:BT$9)</f>
        <v>5.8997152164813924E-2</v>
      </c>
      <c r="BU779" s="17" cm="1">
        <f t="array" ref="BU779">INDEX(BU$14:BU$114,$A779+1)+SUMPRODUCT(TRANSPOSE($E779:$G779),BU$7:BU$9)</f>
        <v>5.8781635808064045E-2</v>
      </c>
      <c r="BV779" s="17" cm="1">
        <f t="array" ref="BV779">INDEX(BV$14:BV$114,$A779+1)+SUMPRODUCT(TRANSPOSE($E779:$G779),BV$7:BV$9)</f>
        <v>5.8538208074795026E-2</v>
      </c>
      <c r="BW779" s="17" cm="1">
        <f t="array" ref="BW779">INDEX(BW$14:BW$114,$A779+1)+SUMPRODUCT(TRANSPOSE($E779:$G779),BW$7:BW$9)</f>
        <v>5.826872368244583E-2</v>
      </c>
      <c r="BX779" s="17" cm="1">
        <f t="array" ref="BX779">INDEX(BX$14:BX$114,$A779+1)+SUMPRODUCT(TRANSPOSE($E779:$G779),BX$7:BX$9)</f>
        <v>5.7975243627104253E-2</v>
      </c>
      <c r="BY779" s="17" cm="1">
        <f t="array" ref="BY779">INDEX(BY$14:BY$114,$A779+1)+SUMPRODUCT(TRANSPOSE($E779:$G779),BY$7:BY$9)</f>
        <v>5.7660020891305272E-2</v>
      </c>
      <c r="BZ779" s="17" cm="1">
        <f t="array" ref="BZ779">INDEX(BZ$14:BZ$114,$A779+1)+SUMPRODUCT(TRANSPOSE($E779:$G779),BZ$7:BZ$9)</f>
        <v>5.7325483854449785E-2</v>
      </c>
      <c r="CA779" s="17" cm="1">
        <f t="array" ref="CA779">INDEX(CA$14:CA$114,$A779+1)+SUMPRODUCT(TRANSPOSE($E779:$G779),CA$7:CA$9)</f>
        <v>5.6982588706849899E-2</v>
      </c>
      <c r="CB779" s="17" cm="1">
        <f t="array" ref="CB779">INDEX(CB$14:CB$114,$A779+1)+SUMPRODUCT(TRANSPOSE($E779:$G779),CB$7:CB$9)</f>
        <v>5.6660955613950667E-2</v>
      </c>
      <c r="CC779" s="17" cm="1">
        <f t="array" ref="CC779">INDEX(CC$14:CC$114,$A779+1)+SUMPRODUCT(TRANSPOSE($E779:$G779),CC$7:CC$9)</f>
        <v>5.6359778282124892E-2</v>
      </c>
      <c r="CD779" s="17" cm="1">
        <f t="array" ref="CD779">INDEX(CD$14:CD$114,$A779+1)+SUMPRODUCT(TRANSPOSE($E779:$G779),CD$7:CD$9)</f>
        <v>5.6078299774305326E-2</v>
      </c>
      <c r="CE779" s="17" cm="1">
        <f t="array" ref="CE779">INDEX(CE$14:CE$114,$A779+1)+SUMPRODUCT(TRANSPOSE($E779:$G779),CE$7:CE$9)</f>
        <v>5.5815808117743212E-2</v>
      </c>
      <c r="CF779" s="17" cm="1">
        <f t="array" ref="CF779">INDEX(CF$14:CF$114,$A779+1)+SUMPRODUCT(TRANSPOSE($E779:$G779),CF$7:CF$9)</f>
        <v>5.5571632212847763E-2</v>
      </c>
      <c r="CG779" s="17" cm="1">
        <f t="array" ref="CG779">INDEX(CG$14:CG$114,$A779+1)+SUMPRODUCT(TRANSPOSE($E779:$G779),CG$7:CG$9)</f>
        <v>5.5345137793208252E-2</v>
      </c>
      <c r="CH779" s="17" cm="1">
        <f t="array" ref="CH779">INDEX(CH$14:CH$114,$A779+1)+SUMPRODUCT(TRANSPOSE($E779:$G779),CH$7:CH$9)</f>
        <v>5.5135723388688537E-2</v>
      </c>
      <c r="CI779" s="17" cm="1">
        <f t="array" ref="CI779">INDEX(CI$14:CI$114,$A779+1)+SUMPRODUCT(TRANSPOSE($E779:$G779),CI$7:CI$9)</f>
        <v>5.4942816180517093E-2</v>
      </c>
      <c r="CJ779" s="17" cm="1">
        <f t="array" ref="CJ779">INDEX(CJ$14:CJ$114,$A779+1)+SUMPRODUCT(TRANSPOSE($E779:$G779),CJ$7:CJ$9)</f>
        <v>5.4765868075425148E-2</v>
      </c>
      <c r="CK779" s="17" cm="1">
        <f t="array" ref="CK779">INDEX(CK$14:CK$114,$A779+1)+SUMPRODUCT(TRANSPOSE($E779:$G779),CK$7:CK$9)</f>
        <v>5.4643813288589235E-2</v>
      </c>
      <c r="CL779" s="17" cm="1">
        <f t="array" ref="CL779">INDEX(CL$14:CL$114,$A779+1)+SUMPRODUCT(TRANSPOSE($E779:$G779),CL$7:CL$9)</f>
        <v>5.4531579219340695E-2</v>
      </c>
      <c r="CM779" s="17" cm="1">
        <f t="array" ref="CM779">INDEX(CM$14:CM$114,$A779+1)+SUMPRODUCT(TRANSPOSE($E779:$G779),CM$7:CM$9)</f>
        <v>5.4428855695214926E-2</v>
      </c>
      <c r="CN779" s="17" cm="1">
        <f t="array" ref="CN779">INDEX(CN$14:CN$114,$A779+1)+SUMPRODUCT(TRANSPOSE($E779:$G779),CN$7:CN$9)</f>
        <v>5.4335328854458007E-2</v>
      </c>
      <c r="CO779" s="17" cm="1">
        <f t="array" ref="CO779">INDEX(CO$14:CO$114,$A779+1)+SUMPRODUCT(TRANSPOSE($E779:$G779),CO$7:CO$9)</f>
        <v>5.4250676378957738E-2</v>
      </c>
      <c r="CP779" s="17" cm="1">
        <f t="array" ref="CP779">INDEX(CP$14:CP$114,$A779+1)+SUMPRODUCT(TRANSPOSE($E779:$G779),CP$7:CP$9)</f>
        <v>5.417456176470746E-2</v>
      </c>
      <c r="CQ779" s="17" cm="1">
        <f t="array" ref="CQ779">INDEX(CQ$14:CQ$114,$A779+1)+SUMPRODUCT(TRANSPOSE($E779:$G779),CQ$7:CQ$9)</f>
        <v>5.4106628478666749E-2</v>
      </c>
      <c r="CR779" s="17" cm="1">
        <f t="array" ref="CR779">INDEX(CR$14:CR$114,$A779+1)+SUMPRODUCT(TRANSPOSE($E779:$G779),CR$7:CR$9)</f>
        <v>5.4046493203099163E-2</v>
      </c>
      <c r="CS779" s="17" cm="1">
        <f t="array" ref="CS779">INDEX(CS$14:CS$114,$A779+1)+SUMPRODUCT(TRANSPOSE($E779:$G779),CS$7:CS$9)</f>
        <v>5.3993738457924642E-2</v>
      </c>
      <c r="CT779" s="17" cm="1">
        <f t="array" ref="CT779">INDEX(CT$14:CT$114,$A779+1)+SUMPRODUCT(TRANSPOSE($E779:$G779),CT$7:CT$9)</f>
        <v>5.3947904200806515E-2</v>
      </c>
      <c r="CU779" s="17" cm="1">
        <f t="array" ref="CU779">INDEX(CU$14:CU$114,$A779+1)+SUMPRODUCT(TRANSPOSE($E779:$G779),CU$7:CU$9)</f>
        <v>5.3877351578763708E-2</v>
      </c>
      <c r="CV779" s="17" cm="1">
        <f t="array" ref="CV779">INDEX(CV$14:CV$114,$A779+1)+SUMPRODUCT(TRANSPOSE($E779:$G779),CV$7:CV$9)</f>
        <v>5.3820169386943437E-2</v>
      </c>
      <c r="CW779" s="17" cm="1">
        <f t="array" ref="CW779">INDEX(CW$14:CW$114,$A779+1)+SUMPRODUCT(TRANSPOSE($E779:$G779),CW$7:CW$9)</f>
        <v>5.3775458375716942E-2</v>
      </c>
      <c r="CX779" s="17" cm="1">
        <f t="array" ref="CX779">INDEX(CX$14:CX$114,$A779+1)+SUMPRODUCT(TRANSPOSE($E779:$G779),CX$7:CX$9)</f>
        <v>5.3718541266405948E-2</v>
      </c>
      <c r="CY779" s="17" cm="1">
        <f t="array" ref="CY779">INDEX(CY$14:CY$114,$A779+1)+SUMPRODUCT(TRANSPOSE($E779:$G779),CY$7:CY$9)</f>
        <v>5.3680395751714557E-2</v>
      </c>
      <c r="CZ779" s="17" cm="1">
        <f t="array" ref="CZ779">INDEX(CZ$14:CZ$114,$A779+1)+SUMPRODUCT(TRANSPOSE($E779:$G779),CZ$7:CZ$9)</f>
        <v>5.3636416235547255E-2</v>
      </c>
      <c r="DA779" s="17" cm="1">
        <f t="array" ref="DA779">INDEX(DA$14:DA$114,$A779+1)+SUMPRODUCT(TRANSPOSE($E779:$G779),DA$7:DA$9)</f>
        <v>5.3620175008106549E-2</v>
      </c>
      <c r="DB779" s="17" cm="1">
        <f t="array" ref="DB779">INDEX(DB$14:DB$114,$A779+1)+SUMPRODUCT(TRANSPOSE($E779:$G779),DB$7:DB$9)</f>
        <v>5.3612108936693756E-2</v>
      </c>
      <c r="DC779" s="17" cm="1">
        <f t="array" ref="DC779">INDEX(DC$14:DC$114,$A779+1)+SUMPRODUCT(TRANSPOSE($E779:$G779),DC$7:DC$9)</f>
        <v>5.3658133979079689E-2</v>
      </c>
      <c r="DD779" s="17" cm="1">
        <f t="array" ref="DD779">INDEX(DD$14:DD$114,$A779+1)+SUMPRODUCT(TRANSPOSE($E779:$G779),DD$7:DD$9)</f>
        <v>5.371630022585526E-2</v>
      </c>
    </row>
    <row r="780" spans="1:108" x14ac:dyDescent="0.25">
      <c r="A780" s="13">
        <f t="shared" si="716"/>
        <v>59</v>
      </c>
      <c r="B780" s="13">
        <f t="shared" si="717"/>
        <v>7</v>
      </c>
      <c r="C780" s="13">
        <f t="shared" ref="C780:D780" si="783">C679</f>
        <v>12</v>
      </c>
      <c r="D780" s="13">
        <f t="shared" si="783"/>
        <v>708</v>
      </c>
      <c r="E780" s="30">
        <f t="shared" si="736"/>
        <v>5.0000000000000001E-3</v>
      </c>
      <c r="F780" s="30">
        <f t="shared" si="733"/>
        <v>0.01</v>
      </c>
      <c r="G780" s="30">
        <f t="shared" si="734"/>
        <v>1.4999999999999999E-2</v>
      </c>
      <c r="H780" s="36">
        <f t="shared" si="714"/>
        <v>70708</v>
      </c>
      <c r="I780" s="17" cm="1">
        <f t="array" ref="I780">INDEX(I$14:I$114,$A780+1)+SUMPRODUCT(TRANSPOSE($E780:$G780),I$7:I$9)</f>
        <v>4.6999999999996482E-2</v>
      </c>
      <c r="J780" s="17" cm="1">
        <f t="array" ref="J780">INDEX(J$14:J$114,$A780+1)+SUMPRODUCT(TRANSPOSE($E780:$G780),J$7:J$9)</f>
        <v>4.7555555555554262E-2</v>
      </c>
      <c r="K780" s="17" cm="1">
        <f t="array" ref="K780">INDEX(K$14:K$114,$A780+1)+SUMPRODUCT(TRANSPOSE($E780:$G780),K$7:K$9)</f>
        <v>4.8111111111110258E-2</v>
      </c>
      <c r="L780" s="17" cm="1">
        <f t="array" ref="L780">INDEX(L$14:L$114,$A780+1)+SUMPRODUCT(TRANSPOSE($E780:$G780),L$7:L$9)</f>
        <v>4.8666666666665373E-2</v>
      </c>
      <c r="M780" s="17" cm="1">
        <f t="array" ref="M780">INDEX(M$14:M$114,$A780+1)+SUMPRODUCT(TRANSPOSE($E780:$G780),M$7:M$9)</f>
        <v>4.9222222222221147E-2</v>
      </c>
      <c r="N780" s="17" cm="1">
        <f t="array" ref="N780">INDEX(N$14:N$114,$A780+1)+SUMPRODUCT(TRANSPOSE($E780:$G780),N$7:N$9)</f>
        <v>4.9777777777776928E-2</v>
      </c>
      <c r="O780" s="17" cm="1">
        <f t="array" ref="O780">INDEX(O$14:O$114,$A780+1)+SUMPRODUCT(TRANSPOSE($E780:$G780),O$7:O$9)</f>
        <v>5.0333333333333147E-2</v>
      </c>
      <c r="P780" s="17" cm="1">
        <f t="array" ref="P780">INDEX(P$14:P$114,$A780+1)+SUMPRODUCT(TRANSPOSE($E780:$G780),P$7:P$9)</f>
        <v>5.0888888888888484E-2</v>
      </c>
      <c r="Q780" s="17" cm="1">
        <f t="array" ref="Q780">INDEX(Q$14:Q$114,$A780+1)+SUMPRODUCT(TRANSPOSE($E780:$G780),Q$7:Q$9)</f>
        <v>5.1444444444444702E-2</v>
      </c>
      <c r="R780" s="17" cm="1">
        <f t="array" ref="R780">INDEX(R$14:R$114,$A780+1)+SUMPRODUCT(TRANSPOSE($E780:$G780),R$7:R$9)</f>
        <v>5.2000000000000261E-2</v>
      </c>
      <c r="S780" s="17" cm="1">
        <f t="array" ref="S780">INDEX(S$14:S$114,$A780+1)+SUMPRODUCT(TRANSPOSE($E780:$G780),S$7:S$9)</f>
        <v>5.2249999999999595E-2</v>
      </c>
      <c r="T780" s="17" cm="1">
        <f t="array" ref="T780">INDEX(T$14:T$114,$A780+1)+SUMPRODUCT(TRANSPOSE($E780:$G780),T$7:T$9)</f>
        <v>5.2499999999999145E-2</v>
      </c>
      <c r="U780" s="17" cm="1">
        <f t="array" ref="U780">INDEX(U$14:U$114,$A780+1)+SUMPRODUCT(TRANSPOSE($E780:$G780),U$7:U$9)</f>
        <v>5.2749999999998701E-2</v>
      </c>
      <c r="V780" s="17" cm="1">
        <f t="array" ref="V780">INDEX(V$14:V$114,$A780+1)+SUMPRODUCT(TRANSPOSE($E780:$G780),V$7:V$9)</f>
        <v>5.2999999999998923E-2</v>
      </c>
      <c r="W780" s="17" cm="1">
        <f t="array" ref="W780">INDEX(W$14:W$114,$A780+1)+SUMPRODUCT(TRANSPOSE($E780:$G780),W$7:W$9)</f>
        <v>5.3249999999999367E-2</v>
      </c>
      <c r="X780" s="17" cm="1">
        <f t="array" ref="X780">INDEX(X$14:X$114,$A780+1)+SUMPRODUCT(TRANSPOSE($E780:$G780),X$7:X$9)</f>
        <v>5.349999999999959E-2</v>
      </c>
      <c r="Y780" s="17" cm="1">
        <f t="array" ref="Y780">INDEX(Y$14:Y$114,$A780+1)+SUMPRODUCT(TRANSPOSE($E780:$G780),Y$7:Y$9)</f>
        <v>5.3750000000000034E-2</v>
      </c>
      <c r="Z780" s="17" cm="1">
        <f t="array" ref="Z780">INDEX(Z$14:Z$114,$A780+1)+SUMPRODUCT(TRANSPOSE($E780:$G780),Z$7:Z$9)</f>
        <v>5.4000000000000256E-2</v>
      </c>
      <c r="AA780" s="17" cm="1">
        <f t="array" ref="AA780">INDEX(AA$14:AA$114,$A780+1)+SUMPRODUCT(TRANSPOSE($E780:$G780),AA$7:AA$9)</f>
        <v>5.4249999999999812E-2</v>
      </c>
      <c r="AB780" s="17" cm="1">
        <f t="array" ref="AB780">INDEX(AB$14:AB$114,$A780+1)+SUMPRODUCT(TRANSPOSE($E780:$G780),AB$7:AB$9)</f>
        <v>5.4500000000000035E-2</v>
      </c>
      <c r="AC780" s="17" cm="1">
        <f t="array" ref="AC780">INDEX(AC$14:AC$114,$A780+1)+SUMPRODUCT(TRANSPOSE($E780:$G780),AC$7:AC$9)</f>
        <v>5.4750000000000479E-2</v>
      </c>
      <c r="AD780" s="17" cm="1">
        <f t="array" ref="AD780">INDEX(AD$14:AD$114,$A780+1)+SUMPRODUCT(TRANSPOSE($E780:$G780),AD$7:AD$9)</f>
        <v>5.5000000000000479E-2</v>
      </c>
      <c r="AE780" s="17" cm="1">
        <f t="array" ref="AE780">INDEX(AE$14:AE$114,$A780+1)+SUMPRODUCT(TRANSPOSE($E780:$G780),AE$7:AE$9)</f>
        <v>5.5250000000000701E-2</v>
      </c>
      <c r="AF780" s="17" cm="1">
        <f t="array" ref="AF780">INDEX(AF$14:AF$114,$A780+1)+SUMPRODUCT(TRANSPOSE($E780:$G780),AF$7:AF$9)</f>
        <v>5.550000000000048E-2</v>
      </c>
      <c r="AG780" s="17" cm="1">
        <f t="array" ref="AG780">INDEX(AG$14:AG$114,$A780+1)+SUMPRODUCT(TRANSPOSE($E780:$G780),AG$7:AG$9)</f>
        <v>5.5750000000000702E-2</v>
      </c>
      <c r="AH780" s="17" cm="1">
        <f t="array" ref="AH780">INDEX(AH$14:AH$114,$A780+1)+SUMPRODUCT(TRANSPOSE($E780:$G780),AH$7:AH$9)</f>
        <v>5.6000000000000924E-2</v>
      </c>
      <c r="AI780" s="17" cm="1">
        <f t="array" ref="AI780">INDEX(AI$14:AI$114,$A780+1)+SUMPRODUCT(TRANSPOSE($E780:$G780),AI$7:AI$9)</f>
        <v>5.6250000000000924E-2</v>
      </c>
      <c r="AJ780" s="17" cm="1">
        <f t="array" ref="AJ780">INDEX(AJ$14:AJ$114,$A780+1)+SUMPRODUCT(TRANSPOSE($E780:$G780),AJ$7:AJ$9)</f>
        <v>5.6500000000000924E-2</v>
      </c>
      <c r="AK780" s="17" cm="1">
        <f t="array" ref="AK780">INDEX(AK$14:AK$114,$A780+1)+SUMPRODUCT(TRANSPOSE($E780:$G780),AK$7:AK$9)</f>
        <v>5.6750000000001369E-2</v>
      </c>
      <c r="AL780" s="17" cm="1">
        <f t="array" ref="AL780">INDEX(AL$14:AL$114,$A780+1)+SUMPRODUCT(TRANSPOSE($E780:$G780),AL$7:AL$9)</f>
        <v>5.7000000000000925E-2</v>
      </c>
      <c r="AM780" s="17" cm="1">
        <f t="array" ref="AM780">INDEX(AM$14:AM$114,$A780+1)+SUMPRODUCT(TRANSPOSE($E780:$G780),AM$7:AM$9)</f>
        <v>5.7000000000001147E-2</v>
      </c>
      <c r="AN780" s="17" cm="1">
        <f t="array" ref="AN780">INDEX(AN$14:AN$114,$A780+1)+SUMPRODUCT(TRANSPOSE($E780:$G780),AN$7:AN$9)</f>
        <v>5.7000000000001369E-2</v>
      </c>
      <c r="AO780" s="17" cm="1">
        <f t="array" ref="AO780">INDEX(AO$14:AO$114,$A780+1)+SUMPRODUCT(TRANSPOSE($E780:$G780),AO$7:AO$9)</f>
        <v>5.7000000000000925E-2</v>
      </c>
      <c r="AP780" s="17" cm="1">
        <f t="array" ref="AP780">INDEX(AP$14:AP$114,$A780+1)+SUMPRODUCT(TRANSPOSE($E780:$G780),AP$7:AP$9)</f>
        <v>5.7000000000000925E-2</v>
      </c>
      <c r="AQ780" s="17" cm="1">
        <f t="array" ref="AQ780">INDEX(AQ$14:AQ$114,$A780+1)+SUMPRODUCT(TRANSPOSE($E780:$G780),AQ$7:AQ$9)</f>
        <v>5.7000000000001147E-2</v>
      </c>
      <c r="AR780" s="17" cm="1">
        <f t="array" ref="AR780">INDEX(AR$14:AR$114,$A780+1)+SUMPRODUCT(TRANSPOSE($E780:$G780),AR$7:AR$9)</f>
        <v>5.7000000000000925E-2</v>
      </c>
      <c r="AS780" s="17" cm="1">
        <f t="array" ref="AS780">INDEX(AS$14:AS$114,$A780+1)+SUMPRODUCT(TRANSPOSE($E780:$G780),AS$7:AS$9)</f>
        <v>5.7000000000000703E-2</v>
      </c>
      <c r="AT780" s="17" cm="1">
        <f t="array" ref="AT780">INDEX(AT$14:AT$114,$A780+1)+SUMPRODUCT(TRANSPOSE($E780:$G780),AT$7:AT$9)</f>
        <v>5.7000000000000703E-2</v>
      </c>
      <c r="AU780" s="17" cm="1">
        <f t="array" ref="AU780">INDEX(AU$14:AU$114,$A780+1)+SUMPRODUCT(TRANSPOSE($E780:$G780),AU$7:AU$9)</f>
        <v>5.7000000000000481E-2</v>
      </c>
      <c r="AV780" s="17" cm="1">
        <f t="array" ref="AV780">INDEX(AV$14:AV$114,$A780+1)+SUMPRODUCT(TRANSPOSE($E780:$G780),AV$7:AV$9)</f>
        <v>5.7000000000000037E-2</v>
      </c>
      <c r="AW780" s="17" cm="1">
        <f t="array" ref="AW780">INDEX(AW$14:AW$114,$A780+1)+SUMPRODUCT(TRANSPOSE($E780:$G780),AW$7:AW$9)</f>
        <v>5.7000000000000037E-2</v>
      </c>
      <c r="AX780" s="17" cm="1">
        <f t="array" ref="AX780">INDEX(AX$14:AX$114,$A780+1)+SUMPRODUCT(TRANSPOSE($E780:$G780),AX$7:AX$9)</f>
        <v>5.707172906925205E-2</v>
      </c>
      <c r="AY780" s="17" cm="1">
        <f t="array" ref="AY780">INDEX(AY$14:AY$114,$A780+1)+SUMPRODUCT(TRANSPOSE($E780:$G780),AY$7:AY$9)</f>
        <v>5.7199628636398145E-2</v>
      </c>
      <c r="AZ780" s="17" cm="1">
        <f t="array" ref="AZ780">INDEX(AZ$14:AZ$114,$A780+1)+SUMPRODUCT(TRANSPOSE($E780:$G780),AZ$7:AZ$9)</f>
        <v>5.737002769773035E-2</v>
      </c>
      <c r="BA780" s="17" cm="1">
        <f t="array" ref="BA780">INDEX(BA$14:BA$114,$A780+1)+SUMPRODUCT(TRANSPOSE($E780:$G780),BA$7:BA$9)</f>
        <v>5.7570923619705824E-2</v>
      </c>
      <c r="BB780" s="17" cm="1">
        <f t="array" ref="BB780">INDEX(BB$14:BB$114,$A780+1)+SUMPRODUCT(TRANSPOSE($E780:$G780),BB$7:BB$9)</f>
        <v>5.7791796686220795E-2</v>
      </c>
      <c r="BC780" s="17" cm="1">
        <f t="array" ref="BC780">INDEX(BC$14:BC$114,$A780+1)+SUMPRODUCT(TRANSPOSE($E780:$G780),BC$7:BC$9)</f>
        <v>5.8023447122151336E-2</v>
      </c>
      <c r="BD780" s="17" cm="1">
        <f t="array" ref="BD780">INDEX(BD$14:BD$114,$A780+1)+SUMPRODUCT(TRANSPOSE($E780:$G780),BD$7:BD$9)</f>
        <v>5.8257856993769383E-2</v>
      </c>
      <c r="BE780" s="17" cm="1">
        <f t="array" ref="BE780">INDEX(BE$14:BE$114,$A780+1)+SUMPRODUCT(TRANSPOSE($E780:$G780),BE$7:BE$9)</f>
        <v>5.8488066656079071E-2</v>
      </c>
      <c r="BF780" s="17" cm="1">
        <f t="array" ref="BF780">INDEX(BF$14:BF$114,$A780+1)+SUMPRODUCT(TRANSPOSE($E780:$G780),BF$7:BF$9)</f>
        <v>5.8708071132193104E-2</v>
      </c>
      <c r="BG780" s="17" cm="1">
        <f t="array" ref="BG780">INDEX(BG$14:BG$114,$A780+1)+SUMPRODUCT(TRANSPOSE($E780:$G780),BG$7:BG$9)</f>
        <v>5.8912727007044516E-2</v>
      </c>
      <c r="BH780" s="17" cm="1">
        <f t="array" ref="BH780">INDEX(BH$14:BH$114,$A780+1)+SUMPRODUCT(TRANSPOSE($E780:$G780),BH$7:BH$9)</f>
        <v>5.9097669948939488E-2</v>
      </c>
      <c r="BI780" s="17" cm="1">
        <f t="array" ref="BI780">INDEX(BI$14:BI$114,$A780+1)+SUMPRODUCT(TRANSPOSE($E780:$G780),BI$7:BI$9)</f>
        <v>5.9259243958683747E-2</v>
      </c>
      <c r="BJ780" s="17" cm="1">
        <f t="array" ref="BJ780">INDEX(BJ$14:BJ$114,$A780+1)+SUMPRODUCT(TRANSPOSE($E780:$G780),BJ$7:BJ$9)</f>
        <v>5.9394437484507553E-2</v>
      </c>
      <c r="BK780" s="17" cm="1">
        <f t="array" ref="BK780">INDEX(BK$14:BK$114,$A780+1)+SUMPRODUCT(TRANSPOSE($E780:$G780),BK$7:BK$9)</f>
        <v>5.9500827928505515E-2</v>
      </c>
      <c r="BL780" s="17" cm="1">
        <f t="array" ref="BL780">INDEX(BL$14:BL$114,$A780+1)+SUMPRODUCT(TRANSPOSE($E780:$G780),BL$7:BL$9)</f>
        <v>5.957653050442345E-2</v>
      </c>
      <c r="BM780" s="17" cm="1">
        <f t="array" ref="BM780">INDEX(BM$14:BM$114,$A780+1)+SUMPRODUCT(TRANSPOSE($E780:$G780),BM$7:BM$9)</f>
        <v>5.9620153085757951E-2</v>
      </c>
      <c r="BN780" s="17" cm="1">
        <f t="array" ref="BN780">INDEX(BN$14:BN$114,$A780+1)+SUMPRODUCT(TRANSPOSE($E780:$G780),BN$7:BN$9)</f>
        <v>5.963075829594798E-2</v>
      </c>
      <c r="BO780" s="17" cm="1">
        <f t="array" ref="BO780">INDEX(BO$14:BO$114,$A780+1)+SUMPRODUCT(TRANSPOSE($E780:$G780),BO$7:BO$9)</f>
        <v>5.9607823950420843E-2</v>
      </c>
      <c r="BP780" s="17" cm="1">
        <f t="array" ref="BP780">INDEX(BP$14:BP$114,$A780+1)+SUMPRODUCT(TRANSPOSE($E780:$G780),BP$7:BP$9)</f>
        <v>5.9551214436635122E-2</v>
      </c>
      <c r="BQ780" s="17" cm="1">
        <f t="array" ref="BQ780">INDEX(BQ$14:BQ$114,$A780+1)+SUMPRODUCT(TRANSPOSE($E780:$G780),BQ$7:BQ$9)</f>
        <v>5.9461147086654495E-2</v>
      </c>
      <c r="BR780" s="17" cm="1">
        <f t="array" ref="BR780">INDEX(BR$14:BR$114,$A780+1)+SUMPRODUCT(TRANSPOSE($E780:$G780),BR$7:BR$9)</f>
        <v>5.9338167994626642E-2</v>
      </c>
      <c r="BS780" s="17" cm="1">
        <f t="array" ref="BS780">INDEX(BS$14:BS$114,$A780+1)+SUMPRODUCT(TRANSPOSE($E780:$G780),BS$7:BS$9)</f>
        <v>5.9183126372732361E-2</v>
      </c>
      <c r="BT780" s="17" cm="1">
        <f t="array" ref="BT780">INDEX(BT$14:BT$114,$A780+1)+SUMPRODUCT(TRANSPOSE($E780:$G780),BT$7:BT$9)</f>
        <v>5.8997152164813924E-2</v>
      </c>
      <c r="BU780" s="17" cm="1">
        <f t="array" ref="BU780">INDEX(BU$14:BU$114,$A780+1)+SUMPRODUCT(TRANSPOSE($E780:$G780),BU$7:BU$9)</f>
        <v>5.8781635808064045E-2</v>
      </c>
      <c r="BV780" s="17" cm="1">
        <f t="array" ref="BV780">INDEX(BV$14:BV$114,$A780+1)+SUMPRODUCT(TRANSPOSE($E780:$G780),BV$7:BV$9)</f>
        <v>5.8538208074795026E-2</v>
      </c>
      <c r="BW780" s="17" cm="1">
        <f t="array" ref="BW780">INDEX(BW$14:BW$114,$A780+1)+SUMPRODUCT(TRANSPOSE($E780:$G780),BW$7:BW$9)</f>
        <v>5.826872368244583E-2</v>
      </c>
      <c r="BX780" s="17" cm="1">
        <f t="array" ref="BX780">INDEX(BX$14:BX$114,$A780+1)+SUMPRODUCT(TRANSPOSE($E780:$G780),BX$7:BX$9)</f>
        <v>5.7975243627104253E-2</v>
      </c>
      <c r="BY780" s="17" cm="1">
        <f t="array" ref="BY780">INDEX(BY$14:BY$114,$A780+1)+SUMPRODUCT(TRANSPOSE($E780:$G780),BY$7:BY$9)</f>
        <v>5.7660020891305272E-2</v>
      </c>
      <c r="BZ780" s="17" cm="1">
        <f t="array" ref="BZ780">INDEX(BZ$14:BZ$114,$A780+1)+SUMPRODUCT(TRANSPOSE($E780:$G780),BZ$7:BZ$9)</f>
        <v>5.7325483854449785E-2</v>
      </c>
      <c r="CA780" s="17" cm="1">
        <f t="array" ref="CA780">INDEX(CA$14:CA$114,$A780+1)+SUMPRODUCT(TRANSPOSE($E780:$G780),CA$7:CA$9)</f>
        <v>5.6982588706849899E-2</v>
      </c>
      <c r="CB780" s="17" cm="1">
        <f t="array" ref="CB780">INDEX(CB$14:CB$114,$A780+1)+SUMPRODUCT(TRANSPOSE($E780:$G780),CB$7:CB$9)</f>
        <v>5.6660955613950667E-2</v>
      </c>
      <c r="CC780" s="17" cm="1">
        <f t="array" ref="CC780">INDEX(CC$14:CC$114,$A780+1)+SUMPRODUCT(TRANSPOSE($E780:$G780),CC$7:CC$9)</f>
        <v>5.6359778282124892E-2</v>
      </c>
      <c r="CD780" s="17" cm="1">
        <f t="array" ref="CD780">INDEX(CD$14:CD$114,$A780+1)+SUMPRODUCT(TRANSPOSE($E780:$G780),CD$7:CD$9)</f>
        <v>5.6078299774305326E-2</v>
      </c>
      <c r="CE780" s="17" cm="1">
        <f t="array" ref="CE780">INDEX(CE$14:CE$114,$A780+1)+SUMPRODUCT(TRANSPOSE($E780:$G780),CE$7:CE$9)</f>
        <v>5.5815808117743212E-2</v>
      </c>
      <c r="CF780" s="17" cm="1">
        <f t="array" ref="CF780">INDEX(CF$14:CF$114,$A780+1)+SUMPRODUCT(TRANSPOSE($E780:$G780),CF$7:CF$9)</f>
        <v>5.5571632212847763E-2</v>
      </c>
      <c r="CG780" s="17" cm="1">
        <f t="array" ref="CG780">INDEX(CG$14:CG$114,$A780+1)+SUMPRODUCT(TRANSPOSE($E780:$G780),CG$7:CG$9)</f>
        <v>5.5345137793208252E-2</v>
      </c>
      <c r="CH780" s="17" cm="1">
        <f t="array" ref="CH780">INDEX(CH$14:CH$114,$A780+1)+SUMPRODUCT(TRANSPOSE($E780:$G780),CH$7:CH$9)</f>
        <v>5.5135723388688537E-2</v>
      </c>
      <c r="CI780" s="17" cm="1">
        <f t="array" ref="CI780">INDEX(CI$14:CI$114,$A780+1)+SUMPRODUCT(TRANSPOSE($E780:$G780),CI$7:CI$9)</f>
        <v>5.4942816180517093E-2</v>
      </c>
      <c r="CJ780" s="17" cm="1">
        <f t="array" ref="CJ780">INDEX(CJ$14:CJ$114,$A780+1)+SUMPRODUCT(TRANSPOSE($E780:$G780),CJ$7:CJ$9)</f>
        <v>5.4765868075425148E-2</v>
      </c>
      <c r="CK780" s="17" cm="1">
        <f t="array" ref="CK780">INDEX(CK$14:CK$114,$A780+1)+SUMPRODUCT(TRANSPOSE($E780:$G780),CK$7:CK$9)</f>
        <v>5.4643813288589235E-2</v>
      </c>
      <c r="CL780" s="17" cm="1">
        <f t="array" ref="CL780">INDEX(CL$14:CL$114,$A780+1)+SUMPRODUCT(TRANSPOSE($E780:$G780),CL$7:CL$9)</f>
        <v>5.4531579219340695E-2</v>
      </c>
      <c r="CM780" s="17" cm="1">
        <f t="array" ref="CM780">INDEX(CM$14:CM$114,$A780+1)+SUMPRODUCT(TRANSPOSE($E780:$G780),CM$7:CM$9)</f>
        <v>5.4428855695214926E-2</v>
      </c>
      <c r="CN780" s="17" cm="1">
        <f t="array" ref="CN780">INDEX(CN$14:CN$114,$A780+1)+SUMPRODUCT(TRANSPOSE($E780:$G780),CN$7:CN$9)</f>
        <v>5.4335328854458007E-2</v>
      </c>
      <c r="CO780" s="17" cm="1">
        <f t="array" ref="CO780">INDEX(CO$14:CO$114,$A780+1)+SUMPRODUCT(TRANSPOSE($E780:$G780),CO$7:CO$9)</f>
        <v>5.4250676378957738E-2</v>
      </c>
      <c r="CP780" s="17" cm="1">
        <f t="array" ref="CP780">INDEX(CP$14:CP$114,$A780+1)+SUMPRODUCT(TRANSPOSE($E780:$G780),CP$7:CP$9)</f>
        <v>5.417456176470746E-2</v>
      </c>
      <c r="CQ780" s="17" cm="1">
        <f t="array" ref="CQ780">INDEX(CQ$14:CQ$114,$A780+1)+SUMPRODUCT(TRANSPOSE($E780:$G780),CQ$7:CQ$9)</f>
        <v>5.4106628478666749E-2</v>
      </c>
      <c r="CR780" s="17" cm="1">
        <f t="array" ref="CR780">INDEX(CR$14:CR$114,$A780+1)+SUMPRODUCT(TRANSPOSE($E780:$G780),CR$7:CR$9)</f>
        <v>5.4046493203099163E-2</v>
      </c>
      <c r="CS780" s="17" cm="1">
        <f t="array" ref="CS780">INDEX(CS$14:CS$114,$A780+1)+SUMPRODUCT(TRANSPOSE($E780:$G780),CS$7:CS$9)</f>
        <v>5.3993738457924642E-2</v>
      </c>
      <c r="CT780" s="17" cm="1">
        <f t="array" ref="CT780">INDEX(CT$14:CT$114,$A780+1)+SUMPRODUCT(TRANSPOSE($E780:$G780),CT$7:CT$9)</f>
        <v>5.3947904200806515E-2</v>
      </c>
      <c r="CU780" s="17" cm="1">
        <f t="array" ref="CU780">INDEX(CU$14:CU$114,$A780+1)+SUMPRODUCT(TRANSPOSE($E780:$G780),CU$7:CU$9)</f>
        <v>5.3877351578763708E-2</v>
      </c>
      <c r="CV780" s="17" cm="1">
        <f t="array" ref="CV780">INDEX(CV$14:CV$114,$A780+1)+SUMPRODUCT(TRANSPOSE($E780:$G780),CV$7:CV$9)</f>
        <v>5.3820169386943437E-2</v>
      </c>
      <c r="CW780" s="17" cm="1">
        <f t="array" ref="CW780">INDEX(CW$14:CW$114,$A780+1)+SUMPRODUCT(TRANSPOSE($E780:$G780),CW$7:CW$9)</f>
        <v>5.3775458375716942E-2</v>
      </c>
      <c r="CX780" s="17" cm="1">
        <f t="array" ref="CX780">INDEX(CX$14:CX$114,$A780+1)+SUMPRODUCT(TRANSPOSE($E780:$G780),CX$7:CX$9)</f>
        <v>5.3718541266405948E-2</v>
      </c>
      <c r="CY780" s="17" cm="1">
        <f t="array" ref="CY780">INDEX(CY$14:CY$114,$A780+1)+SUMPRODUCT(TRANSPOSE($E780:$G780),CY$7:CY$9)</f>
        <v>5.3680395751714557E-2</v>
      </c>
      <c r="CZ780" s="17" cm="1">
        <f t="array" ref="CZ780">INDEX(CZ$14:CZ$114,$A780+1)+SUMPRODUCT(TRANSPOSE($E780:$G780),CZ$7:CZ$9)</f>
        <v>5.3636416235547255E-2</v>
      </c>
      <c r="DA780" s="17" cm="1">
        <f t="array" ref="DA780">INDEX(DA$14:DA$114,$A780+1)+SUMPRODUCT(TRANSPOSE($E780:$G780),DA$7:DA$9)</f>
        <v>5.3620175008106549E-2</v>
      </c>
      <c r="DB780" s="17" cm="1">
        <f t="array" ref="DB780">INDEX(DB$14:DB$114,$A780+1)+SUMPRODUCT(TRANSPOSE($E780:$G780),DB$7:DB$9)</f>
        <v>5.3612108936693756E-2</v>
      </c>
      <c r="DC780" s="17" cm="1">
        <f t="array" ref="DC780">INDEX(DC$14:DC$114,$A780+1)+SUMPRODUCT(TRANSPOSE($E780:$G780),DC$7:DC$9)</f>
        <v>5.3658133979079689E-2</v>
      </c>
      <c r="DD780" s="17" cm="1">
        <f t="array" ref="DD780">INDEX(DD$14:DD$114,$A780+1)+SUMPRODUCT(TRANSPOSE($E780:$G780),DD$7:DD$9)</f>
        <v>5.371630022585526E-2</v>
      </c>
    </row>
    <row r="781" spans="1:108" x14ac:dyDescent="0.25">
      <c r="A781" s="13">
        <f t="shared" si="716"/>
        <v>60</v>
      </c>
      <c r="B781" s="13">
        <f t="shared" si="717"/>
        <v>7</v>
      </c>
      <c r="C781" s="13">
        <f t="shared" ref="C781:D781" si="784">C680</f>
        <v>12</v>
      </c>
      <c r="D781" s="13">
        <f t="shared" si="784"/>
        <v>720</v>
      </c>
      <c r="E781" s="30">
        <f t="shared" si="736"/>
        <v>5.0000000000000001E-3</v>
      </c>
      <c r="F781" s="30">
        <f t="shared" si="733"/>
        <v>0.01</v>
      </c>
      <c r="G781" s="30">
        <f t="shared" si="734"/>
        <v>1.4999999999999999E-2</v>
      </c>
      <c r="H781" s="36">
        <f t="shared" si="714"/>
        <v>70720</v>
      </c>
      <c r="I781" s="17" cm="1">
        <f t="array" ref="I781">INDEX(I$14:I$114,$A781+1)+SUMPRODUCT(TRANSPOSE($E781:$G781),I$7:I$9)</f>
        <v>4.7000000000000923E-2</v>
      </c>
      <c r="J781" s="17" cm="1">
        <f t="array" ref="J781">INDEX(J$14:J$114,$A781+1)+SUMPRODUCT(TRANSPOSE($E781:$G781),J$7:J$9)</f>
        <v>4.755555555555626E-2</v>
      </c>
      <c r="K781" s="17" cm="1">
        <f t="array" ref="K781">INDEX(K$14:K$114,$A781+1)+SUMPRODUCT(TRANSPOSE($E781:$G781),K$7:K$9)</f>
        <v>4.811111111111048E-2</v>
      </c>
      <c r="L781" s="17" cm="1">
        <f t="array" ref="L781">INDEX(L$14:L$114,$A781+1)+SUMPRODUCT(TRANSPOSE($E781:$G781),L$7:L$9)</f>
        <v>4.8666666666666261E-2</v>
      </c>
      <c r="M781" s="17" cm="1">
        <f t="array" ref="M781">INDEX(M$14:M$114,$A781+1)+SUMPRODUCT(TRANSPOSE($E781:$G781),M$7:M$9)</f>
        <v>4.9222222222222035E-2</v>
      </c>
      <c r="N781" s="17" cm="1">
        <f t="array" ref="N781">INDEX(N$14:N$114,$A781+1)+SUMPRODUCT(TRANSPOSE($E781:$G781),N$7:N$9)</f>
        <v>4.9777777777778039E-2</v>
      </c>
      <c r="O781" s="17" cm="1">
        <f t="array" ref="O781">INDEX(O$14:O$114,$A781+1)+SUMPRODUCT(TRANSPOSE($E781:$G781),O$7:O$9)</f>
        <v>5.0333333333333369E-2</v>
      </c>
      <c r="P781" s="17" cm="1">
        <f t="array" ref="P781">INDEX(P$14:P$114,$A781+1)+SUMPRODUCT(TRANSPOSE($E781:$G781),P$7:P$9)</f>
        <v>5.0888888888889594E-2</v>
      </c>
      <c r="Q781" s="17" cm="1">
        <f t="array" ref="Q781">INDEX(Q$14:Q$114,$A781+1)+SUMPRODUCT(TRANSPOSE($E781:$G781),Q$7:Q$9)</f>
        <v>5.1444444444444924E-2</v>
      </c>
      <c r="R781" s="17" cm="1">
        <f t="array" ref="R781">INDEX(R$14:R$114,$A781+1)+SUMPRODUCT(TRANSPOSE($E781:$G781),R$7:R$9)</f>
        <v>5.2000000000000039E-2</v>
      </c>
      <c r="S781" s="17" cm="1">
        <f t="array" ref="S781">INDEX(S$14:S$114,$A781+1)+SUMPRODUCT(TRANSPOSE($E781:$G781),S$7:S$9)</f>
        <v>5.2249999999999595E-2</v>
      </c>
      <c r="T781" s="17" cm="1">
        <f t="array" ref="T781">INDEX(T$14:T$114,$A781+1)+SUMPRODUCT(TRANSPOSE($E781:$G781),T$7:T$9)</f>
        <v>5.2499999999998923E-2</v>
      </c>
      <c r="U781" s="17" cm="1">
        <f t="array" ref="U781">INDEX(U$14:U$114,$A781+1)+SUMPRODUCT(TRANSPOSE($E781:$G781),U$7:U$9)</f>
        <v>5.2749999999998923E-2</v>
      </c>
      <c r="V781" s="17" cm="1">
        <f t="array" ref="V781">INDEX(V$14:V$114,$A781+1)+SUMPRODUCT(TRANSPOSE($E781:$G781),V$7:V$9)</f>
        <v>5.2999999999999367E-2</v>
      </c>
      <c r="W781" s="17" cm="1">
        <f t="array" ref="W781">INDEX(W$14:W$114,$A781+1)+SUMPRODUCT(TRANSPOSE($E781:$G781),W$7:W$9)</f>
        <v>5.3249999999999811E-2</v>
      </c>
      <c r="X781" s="17" cm="1">
        <f t="array" ref="X781">INDEX(X$14:X$114,$A781+1)+SUMPRODUCT(TRANSPOSE($E781:$G781),X$7:X$9)</f>
        <v>5.3500000000000256E-2</v>
      </c>
      <c r="Y781" s="17" cm="1">
        <f t="array" ref="Y781">INDEX(Y$14:Y$114,$A781+1)+SUMPRODUCT(TRANSPOSE($E781:$G781),Y$7:Y$9)</f>
        <v>5.3750000000000478E-2</v>
      </c>
      <c r="Z781" s="17" cm="1">
        <f t="array" ref="Z781">INDEX(Z$14:Z$114,$A781+1)+SUMPRODUCT(TRANSPOSE($E781:$G781),Z$7:Z$9)</f>
        <v>5.3999999999999812E-2</v>
      </c>
      <c r="AA781" s="17" cm="1">
        <f t="array" ref="AA781">INDEX(AA$14:AA$114,$A781+1)+SUMPRODUCT(TRANSPOSE($E781:$G781),AA$7:AA$9)</f>
        <v>5.4250000000000256E-2</v>
      </c>
      <c r="AB781" s="17" cm="1">
        <f t="array" ref="AB781">INDEX(AB$14:AB$114,$A781+1)+SUMPRODUCT(TRANSPOSE($E781:$G781),AB$7:AB$9)</f>
        <v>5.4500000000000701E-2</v>
      </c>
      <c r="AC781" s="17" cm="1">
        <f t="array" ref="AC781">INDEX(AC$14:AC$114,$A781+1)+SUMPRODUCT(TRANSPOSE($E781:$G781),AC$7:AC$9)</f>
        <v>5.4750000000000701E-2</v>
      </c>
      <c r="AD781" s="17" cm="1">
        <f t="array" ref="AD781">INDEX(AD$14:AD$114,$A781+1)+SUMPRODUCT(TRANSPOSE($E781:$G781),AD$7:AD$9)</f>
        <v>5.5000000000000923E-2</v>
      </c>
      <c r="AE781" s="17" cm="1">
        <f t="array" ref="AE781">INDEX(AE$14:AE$114,$A781+1)+SUMPRODUCT(TRANSPOSE($E781:$G781),AE$7:AE$9)</f>
        <v>5.5250000000000701E-2</v>
      </c>
      <c r="AF781" s="17" cm="1">
        <f t="array" ref="AF781">INDEX(AF$14:AF$114,$A781+1)+SUMPRODUCT(TRANSPOSE($E781:$G781),AF$7:AF$9)</f>
        <v>5.5500000000000924E-2</v>
      </c>
      <c r="AG781" s="17" cm="1">
        <f t="array" ref="AG781">INDEX(AG$14:AG$114,$A781+1)+SUMPRODUCT(TRANSPOSE($E781:$G781),AG$7:AG$9)</f>
        <v>5.5750000000001146E-2</v>
      </c>
      <c r="AH781" s="17" cm="1">
        <f t="array" ref="AH781">INDEX(AH$14:AH$114,$A781+1)+SUMPRODUCT(TRANSPOSE($E781:$G781),AH$7:AH$9)</f>
        <v>5.6000000000001146E-2</v>
      </c>
      <c r="AI781" s="17" cm="1">
        <f t="array" ref="AI781">INDEX(AI$14:AI$114,$A781+1)+SUMPRODUCT(TRANSPOSE($E781:$G781),AI$7:AI$9)</f>
        <v>5.6250000000001146E-2</v>
      </c>
      <c r="AJ781" s="17" cm="1">
        <f t="array" ref="AJ781">INDEX(AJ$14:AJ$114,$A781+1)+SUMPRODUCT(TRANSPOSE($E781:$G781),AJ$7:AJ$9)</f>
        <v>5.6500000000001369E-2</v>
      </c>
      <c r="AK781" s="17" cm="1">
        <f t="array" ref="AK781">INDEX(AK$14:AK$114,$A781+1)+SUMPRODUCT(TRANSPOSE($E781:$G781),AK$7:AK$9)</f>
        <v>5.6750000000001147E-2</v>
      </c>
      <c r="AL781" s="17" cm="1">
        <f t="array" ref="AL781">INDEX(AL$14:AL$114,$A781+1)+SUMPRODUCT(TRANSPOSE($E781:$G781),AL$7:AL$9)</f>
        <v>5.7000000000001369E-2</v>
      </c>
      <c r="AM781" s="17" cm="1">
        <f t="array" ref="AM781">INDEX(AM$14:AM$114,$A781+1)+SUMPRODUCT(TRANSPOSE($E781:$G781),AM$7:AM$9)</f>
        <v>5.7000000000001591E-2</v>
      </c>
      <c r="AN781" s="17" cm="1">
        <f t="array" ref="AN781">INDEX(AN$14:AN$114,$A781+1)+SUMPRODUCT(TRANSPOSE($E781:$G781),AN$7:AN$9)</f>
        <v>5.7000000000001147E-2</v>
      </c>
      <c r="AO781" s="17" cm="1">
        <f t="array" ref="AO781">INDEX(AO$14:AO$114,$A781+1)+SUMPRODUCT(TRANSPOSE($E781:$G781),AO$7:AO$9)</f>
        <v>5.7000000000001147E-2</v>
      </c>
      <c r="AP781" s="17" cm="1">
        <f t="array" ref="AP781">INDEX(AP$14:AP$114,$A781+1)+SUMPRODUCT(TRANSPOSE($E781:$G781),AP$7:AP$9)</f>
        <v>5.7000000000001369E-2</v>
      </c>
      <c r="AQ781" s="17" cm="1">
        <f t="array" ref="AQ781">INDEX(AQ$14:AQ$114,$A781+1)+SUMPRODUCT(TRANSPOSE($E781:$G781),AQ$7:AQ$9)</f>
        <v>5.7000000000001147E-2</v>
      </c>
      <c r="AR781" s="17" cm="1">
        <f t="array" ref="AR781">INDEX(AR$14:AR$114,$A781+1)+SUMPRODUCT(TRANSPOSE($E781:$G781),AR$7:AR$9)</f>
        <v>5.7000000000000925E-2</v>
      </c>
      <c r="AS781" s="17" cm="1">
        <f t="array" ref="AS781">INDEX(AS$14:AS$114,$A781+1)+SUMPRODUCT(TRANSPOSE($E781:$G781),AS$7:AS$9)</f>
        <v>5.7000000000000703E-2</v>
      </c>
      <c r="AT781" s="17" cm="1">
        <f t="array" ref="AT781">INDEX(AT$14:AT$114,$A781+1)+SUMPRODUCT(TRANSPOSE($E781:$G781),AT$7:AT$9)</f>
        <v>5.7000000000000481E-2</v>
      </c>
      <c r="AU781" s="17" cm="1">
        <f t="array" ref="AU781">INDEX(AU$14:AU$114,$A781+1)+SUMPRODUCT(TRANSPOSE($E781:$G781),AU$7:AU$9)</f>
        <v>5.7000000000000259E-2</v>
      </c>
      <c r="AV781" s="17" cm="1">
        <f t="array" ref="AV781">INDEX(AV$14:AV$114,$A781+1)+SUMPRODUCT(TRANSPOSE($E781:$G781),AV$7:AV$9)</f>
        <v>5.7000000000000037E-2</v>
      </c>
      <c r="AW781" s="17" cm="1">
        <f t="array" ref="AW781">INDEX(AW$14:AW$114,$A781+1)+SUMPRODUCT(TRANSPOSE($E781:$G781),AW$7:AW$9)</f>
        <v>5.7000000000000037E-2</v>
      </c>
      <c r="AX781" s="17" cm="1">
        <f t="array" ref="AX781">INDEX(AX$14:AX$114,$A781+1)+SUMPRODUCT(TRANSPOSE($E781:$G781),AX$7:AX$9)</f>
        <v>5.707172906925205E-2</v>
      </c>
      <c r="AY781" s="17" cm="1">
        <f t="array" ref="AY781">INDEX(AY$14:AY$114,$A781+1)+SUMPRODUCT(TRANSPOSE($E781:$G781),AY$7:AY$9)</f>
        <v>5.7199628636398145E-2</v>
      </c>
      <c r="AZ781" s="17" cm="1">
        <f t="array" ref="AZ781">INDEX(AZ$14:AZ$114,$A781+1)+SUMPRODUCT(TRANSPOSE($E781:$G781),AZ$7:AZ$9)</f>
        <v>5.737002769773035E-2</v>
      </c>
      <c r="BA781" s="17" cm="1">
        <f t="array" ref="BA781">INDEX(BA$14:BA$114,$A781+1)+SUMPRODUCT(TRANSPOSE($E781:$G781),BA$7:BA$9)</f>
        <v>5.7570923619705824E-2</v>
      </c>
      <c r="BB781" s="17" cm="1">
        <f t="array" ref="BB781">INDEX(BB$14:BB$114,$A781+1)+SUMPRODUCT(TRANSPOSE($E781:$G781),BB$7:BB$9)</f>
        <v>5.7791796686220795E-2</v>
      </c>
      <c r="BC781" s="17" cm="1">
        <f t="array" ref="BC781">INDEX(BC$14:BC$114,$A781+1)+SUMPRODUCT(TRANSPOSE($E781:$G781),BC$7:BC$9)</f>
        <v>5.8023447122151336E-2</v>
      </c>
      <c r="BD781" s="17" cm="1">
        <f t="array" ref="BD781">INDEX(BD$14:BD$114,$A781+1)+SUMPRODUCT(TRANSPOSE($E781:$G781),BD$7:BD$9)</f>
        <v>5.8257856993769383E-2</v>
      </c>
      <c r="BE781" s="17" cm="1">
        <f t="array" ref="BE781">INDEX(BE$14:BE$114,$A781+1)+SUMPRODUCT(TRANSPOSE($E781:$G781),BE$7:BE$9)</f>
        <v>5.8488066656079071E-2</v>
      </c>
      <c r="BF781" s="17" cm="1">
        <f t="array" ref="BF781">INDEX(BF$14:BF$114,$A781+1)+SUMPRODUCT(TRANSPOSE($E781:$G781),BF$7:BF$9)</f>
        <v>5.8708071132193104E-2</v>
      </c>
      <c r="BG781" s="17" cm="1">
        <f t="array" ref="BG781">INDEX(BG$14:BG$114,$A781+1)+SUMPRODUCT(TRANSPOSE($E781:$G781),BG$7:BG$9)</f>
        <v>5.8912727007044516E-2</v>
      </c>
      <c r="BH781" s="17" cm="1">
        <f t="array" ref="BH781">INDEX(BH$14:BH$114,$A781+1)+SUMPRODUCT(TRANSPOSE($E781:$G781),BH$7:BH$9)</f>
        <v>5.9097669948939488E-2</v>
      </c>
      <c r="BI781" s="17" cm="1">
        <f t="array" ref="BI781">INDEX(BI$14:BI$114,$A781+1)+SUMPRODUCT(TRANSPOSE($E781:$G781),BI$7:BI$9)</f>
        <v>5.9259243958683747E-2</v>
      </c>
      <c r="BJ781" s="17" cm="1">
        <f t="array" ref="BJ781">INDEX(BJ$14:BJ$114,$A781+1)+SUMPRODUCT(TRANSPOSE($E781:$G781),BJ$7:BJ$9)</f>
        <v>5.9394437484507553E-2</v>
      </c>
      <c r="BK781" s="17" cm="1">
        <f t="array" ref="BK781">INDEX(BK$14:BK$114,$A781+1)+SUMPRODUCT(TRANSPOSE($E781:$G781),BK$7:BK$9)</f>
        <v>5.9500827928505515E-2</v>
      </c>
      <c r="BL781" s="17" cm="1">
        <f t="array" ref="BL781">INDEX(BL$14:BL$114,$A781+1)+SUMPRODUCT(TRANSPOSE($E781:$G781),BL$7:BL$9)</f>
        <v>5.957653050442345E-2</v>
      </c>
      <c r="BM781" s="17" cm="1">
        <f t="array" ref="BM781">INDEX(BM$14:BM$114,$A781+1)+SUMPRODUCT(TRANSPOSE($E781:$G781),BM$7:BM$9)</f>
        <v>5.9620153085757951E-2</v>
      </c>
      <c r="BN781" s="17" cm="1">
        <f t="array" ref="BN781">INDEX(BN$14:BN$114,$A781+1)+SUMPRODUCT(TRANSPOSE($E781:$G781),BN$7:BN$9)</f>
        <v>5.963075829594798E-2</v>
      </c>
      <c r="BO781" s="17" cm="1">
        <f t="array" ref="BO781">INDEX(BO$14:BO$114,$A781+1)+SUMPRODUCT(TRANSPOSE($E781:$G781),BO$7:BO$9)</f>
        <v>5.9607823950420843E-2</v>
      </c>
      <c r="BP781" s="17" cm="1">
        <f t="array" ref="BP781">INDEX(BP$14:BP$114,$A781+1)+SUMPRODUCT(TRANSPOSE($E781:$G781),BP$7:BP$9)</f>
        <v>5.9551214436635122E-2</v>
      </c>
      <c r="BQ781" s="17" cm="1">
        <f t="array" ref="BQ781">INDEX(BQ$14:BQ$114,$A781+1)+SUMPRODUCT(TRANSPOSE($E781:$G781),BQ$7:BQ$9)</f>
        <v>5.9461147086654495E-2</v>
      </c>
      <c r="BR781" s="17" cm="1">
        <f t="array" ref="BR781">INDEX(BR$14:BR$114,$A781+1)+SUMPRODUCT(TRANSPOSE($E781:$G781),BR$7:BR$9)</f>
        <v>5.9338167994626642E-2</v>
      </c>
      <c r="BS781" s="17" cm="1">
        <f t="array" ref="BS781">INDEX(BS$14:BS$114,$A781+1)+SUMPRODUCT(TRANSPOSE($E781:$G781),BS$7:BS$9)</f>
        <v>5.9183126372732361E-2</v>
      </c>
      <c r="BT781" s="17" cm="1">
        <f t="array" ref="BT781">INDEX(BT$14:BT$114,$A781+1)+SUMPRODUCT(TRANSPOSE($E781:$G781),BT$7:BT$9)</f>
        <v>5.8997152164813924E-2</v>
      </c>
      <c r="BU781" s="17" cm="1">
        <f t="array" ref="BU781">INDEX(BU$14:BU$114,$A781+1)+SUMPRODUCT(TRANSPOSE($E781:$G781),BU$7:BU$9)</f>
        <v>5.8781635808064045E-2</v>
      </c>
      <c r="BV781" s="17" cm="1">
        <f t="array" ref="BV781">INDEX(BV$14:BV$114,$A781+1)+SUMPRODUCT(TRANSPOSE($E781:$G781),BV$7:BV$9)</f>
        <v>5.8538208074795026E-2</v>
      </c>
      <c r="BW781" s="17" cm="1">
        <f t="array" ref="BW781">INDEX(BW$14:BW$114,$A781+1)+SUMPRODUCT(TRANSPOSE($E781:$G781),BW$7:BW$9)</f>
        <v>5.826872368244583E-2</v>
      </c>
      <c r="BX781" s="17" cm="1">
        <f t="array" ref="BX781">INDEX(BX$14:BX$114,$A781+1)+SUMPRODUCT(TRANSPOSE($E781:$G781),BX$7:BX$9)</f>
        <v>5.7975243627104253E-2</v>
      </c>
      <c r="BY781" s="17" cm="1">
        <f t="array" ref="BY781">INDEX(BY$14:BY$114,$A781+1)+SUMPRODUCT(TRANSPOSE($E781:$G781),BY$7:BY$9)</f>
        <v>5.7660020891305272E-2</v>
      </c>
      <c r="BZ781" s="17" cm="1">
        <f t="array" ref="BZ781">INDEX(BZ$14:BZ$114,$A781+1)+SUMPRODUCT(TRANSPOSE($E781:$G781),BZ$7:BZ$9)</f>
        <v>5.7325483854449785E-2</v>
      </c>
      <c r="CA781" s="17" cm="1">
        <f t="array" ref="CA781">INDEX(CA$14:CA$114,$A781+1)+SUMPRODUCT(TRANSPOSE($E781:$G781),CA$7:CA$9)</f>
        <v>5.6982588706849899E-2</v>
      </c>
      <c r="CB781" s="17" cm="1">
        <f t="array" ref="CB781">INDEX(CB$14:CB$114,$A781+1)+SUMPRODUCT(TRANSPOSE($E781:$G781),CB$7:CB$9)</f>
        <v>5.6660955613950667E-2</v>
      </c>
      <c r="CC781" s="17" cm="1">
        <f t="array" ref="CC781">INDEX(CC$14:CC$114,$A781+1)+SUMPRODUCT(TRANSPOSE($E781:$G781),CC$7:CC$9)</f>
        <v>5.6359778282124892E-2</v>
      </c>
      <c r="CD781" s="17" cm="1">
        <f t="array" ref="CD781">INDEX(CD$14:CD$114,$A781+1)+SUMPRODUCT(TRANSPOSE($E781:$G781),CD$7:CD$9)</f>
        <v>5.6078299774305326E-2</v>
      </c>
      <c r="CE781" s="17" cm="1">
        <f t="array" ref="CE781">INDEX(CE$14:CE$114,$A781+1)+SUMPRODUCT(TRANSPOSE($E781:$G781),CE$7:CE$9)</f>
        <v>5.5815808117743212E-2</v>
      </c>
      <c r="CF781" s="17" cm="1">
        <f t="array" ref="CF781">INDEX(CF$14:CF$114,$A781+1)+SUMPRODUCT(TRANSPOSE($E781:$G781),CF$7:CF$9)</f>
        <v>5.5571632212847763E-2</v>
      </c>
      <c r="CG781" s="17" cm="1">
        <f t="array" ref="CG781">INDEX(CG$14:CG$114,$A781+1)+SUMPRODUCT(TRANSPOSE($E781:$G781),CG$7:CG$9)</f>
        <v>5.5345137793208252E-2</v>
      </c>
      <c r="CH781" s="17" cm="1">
        <f t="array" ref="CH781">INDEX(CH$14:CH$114,$A781+1)+SUMPRODUCT(TRANSPOSE($E781:$G781),CH$7:CH$9)</f>
        <v>5.5135723388688537E-2</v>
      </c>
      <c r="CI781" s="17" cm="1">
        <f t="array" ref="CI781">INDEX(CI$14:CI$114,$A781+1)+SUMPRODUCT(TRANSPOSE($E781:$G781),CI$7:CI$9)</f>
        <v>5.4942816180517093E-2</v>
      </c>
      <c r="CJ781" s="17" cm="1">
        <f t="array" ref="CJ781">INDEX(CJ$14:CJ$114,$A781+1)+SUMPRODUCT(TRANSPOSE($E781:$G781),CJ$7:CJ$9)</f>
        <v>5.4765868075425148E-2</v>
      </c>
      <c r="CK781" s="17" cm="1">
        <f t="array" ref="CK781">INDEX(CK$14:CK$114,$A781+1)+SUMPRODUCT(TRANSPOSE($E781:$G781),CK$7:CK$9)</f>
        <v>5.4643813288589235E-2</v>
      </c>
      <c r="CL781" s="17" cm="1">
        <f t="array" ref="CL781">INDEX(CL$14:CL$114,$A781+1)+SUMPRODUCT(TRANSPOSE($E781:$G781),CL$7:CL$9)</f>
        <v>5.4531579219340695E-2</v>
      </c>
      <c r="CM781" s="17" cm="1">
        <f t="array" ref="CM781">INDEX(CM$14:CM$114,$A781+1)+SUMPRODUCT(TRANSPOSE($E781:$G781),CM$7:CM$9)</f>
        <v>5.4428855695214926E-2</v>
      </c>
      <c r="CN781" s="17" cm="1">
        <f t="array" ref="CN781">INDEX(CN$14:CN$114,$A781+1)+SUMPRODUCT(TRANSPOSE($E781:$G781),CN$7:CN$9)</f>
        <v>5.4335328854458007E-2</v>
      </c>
      <c r="CO781" s="17" cm="1">
        <f t="array" ref="CO781">INDEX(CO$14:CO$114,$A781+1)+SUMPRODUCT(TRANSPOSE($E781:$G781),CO$7:CO$9)</f>
        <v>5.4250676378957738E-2</v>
      </c>
      <c r="CP781" s="17" cm="1">
        <f t="array" ref="CP781">INDEX(CP$14:CP$114,$A781+1)+SUMPRODUCT(TRANSPOSE($E781:$G781),CP$7:CP$9)</f>
        <v>5.417456176470746E-2</v>
      </c>
      <c r="CQ781" s="17" cm="1">
        <f t="array" ref="CQ781">INDEX(CQ$14:CQ$114,$A781+1)+SUMPRODUCT(TRANSPOSE($E781:$G781),CQ$7:CQ$9)</f>
        <v>5.4106628478666749E-2</v>
      </c>
      <c r="CR781" s="17" cm="1">
        <f t="array" ref="CR781">INDEX(CR$14:CR$114,$A781+1)+SUMPRODUCT(TRANSPOSE($E781:$G781),CR$7:CR$9)</f>
        <v>5.4046493203099163E-2</v>
      </c>
      <c r="CS781" s="17" cm="1">
        <f t="array" ref="CS781">INDEX(CS$14:CS$114,$A781+1)+SUMPRODUCT(TRANSPOSE($E781:$G781),CS$7:CS$9)</f>
        <v>5.3993738457924642E-2</v>
      </c>
      <c r="CT781" s="17" cm="1">
        <f t="array" ref="CT781">INDEX(CT$14:CT$114,$A781+1)+SUMPRODUCT(TRANSPOSE($E781:$G781),CT$7:CT$9)</f>
        <v>5.3947904200806515E-2</v>
      </c>
      <c r="CU781" s="17" cm="1">
        <f t="array" ref="CU781">INDEX(CU$14:CU$114,$A781+1)+SUMPRODUCT(TRANSPOSE($E781:$G781),CU$7:CU$9)</f>
        <v>5.3877351578763708E-2</v>
      </c>
      <c r="CV781" s="17" cm="1">
        <f t="array" ref="CV781">INDEX(CV$14:CV$114,$A781+1)+SUMPRODUCT(TRANSPOSE($E781:$G781),CV$7:CV$9)</f>
        <v>5.3820169386943437E-2</v>
      </c>
      <c r="CW781" s="17" cm="1">
        <f t="array" ref="CW781">INDEX(CW$14:CW$114,$A781+1)+SUMPRODUCT(TRANSPOSE($E781:$G781),CW$7:CW$9)</f>
        <v>5.3775458375716942E-2</v>
      </c>
      <c r="CX781" s="17" cm="1">
        <f t="array" ref="CX781">INDEX(CX$14:CX$114,$A781+1)+SUMPRODUCT(TRANSPOSE($E781:$G781),CX$7:CX$9)</f>
        <v>5.3718541266405948E-2</v>
      </c>
      <c r="CY781" s="17" cm="1">
        <f t="array" ref="CY781">INDEX(CY$14:CY$114,$A781+1)+SUMPRODUCT(TRANSPOSE($E781:$G781),CY$7:CY$9)</f>
        <v>5.3680395751714557E-2</v>
      </c>
      <c r="CZ781" s="17" cm="1">
        <f t="array" ref="CZ781">INDEX(CZ$14:CZ$114,$A781+1)+SUMPRODUCT(TRANSPOSE($E781:$G781),CZ$7:CZ$9)</f>
        <v>5.3636416235547255E-2</v>
      </c>
      <c r="DA781" s="17" cm="1">
        <f t="array" ref="DA781">INDEX(DA$14:DA$114,$A781+1)+SUMPRODUCT(TRANSPOSE($E781:$G781),DA$7:DA$9)</f>
        <v>5.3620175008106549E-2</v>
      </c>
      <c r="DB781" s="17" cm="1">
        <f t="array" ref="DB781">INDEX(DB$14:DB$114,$A781+1)+SUMPRODUCT(TRANSPOSE($E781:$G781),DB$7:DB$9)</f>
        <v>5.3612108936693756E-2</v>
      </c>
      <c r="DC781" s="17" cm="1">
        <f t="array" ref="DC781">INDEX(DC$14:DC$114,$A781+1)+SUMPRODUCT(TRANSPOSE($E781:$G781),DC$7:DC$9)</f>
        <v>5.3658133979079689E-2</v>
      </c>
      <c r="DD781" s="17" cm="1">
        <f t="array" ref="DD781">INDEX(DD$14:DD$114,$A781+1)+SUMPRODUCT(TRANSPOSE($E781:$G781),DD$7:DD$9)</f>
        <v>5.371630022585526E-2</v>
      </c>
    </row>
    <row r="782" spans="1:108" x14ac:dyDescent="0.25">
      <c r="A782" s="13">
        <f t="shared" si="716"/>
        <v>61</v>
      </c>
      <c r="B782" s="13">
        <f t="shared" si="717"/>
        <v>7</v>
      </c>
      <c r="C782" s="13">
        <f t="shared" ref="C782:D782" si="785">C681</f>
        <v>12</v>
      </c>
      <c r="D782" s="13">
        <f t="shared" si="785"/>
        <v>732</v>
      </c>
      <c r="E782" s="30">
        <f t="shared" si="736"/>
        <v>5.0000000000000001E-3</v>
      </c>
      <c r="F782" s="30">
        <f t="shared" si="733"/>
        <v>0.01</v>
      </c>
      <c r="G782" s="30">
        <f t="shared" si="734"/>
        <v>1.4999999999999999E-2</v>
      </c>
      <c r="H782" s="36">
        <f t="shared" si="714"/>
        <v>70732</v>
      </c>
      <c r="I782" s="17" cm="1">
        <f t="array" ref="I782">INDEX(I$14:I$114,$A782+1)+SUMPRODUCT(TRANSPOSE($E782:$G782),I$7:I$9)</f>
        <v>4.7000000000000479E-2</v>
      </c>
      <c r="J782" s="17" cm="1">
        <f t="array" ref="J782">INDEX(J$14:J$114,$A782+1)+SUMPRODUCT(TRANSPOSE($E782:$G782),J$7:J$9)</f>
        <v>4.7555555555554262E-2</v>
      </c>
      <c r="K782" s="17" cm="1">
        <f t="array" ref="K782">INDEX(K$14:K$114,$A782+1)+SUMPRODUCT(TRANSPOSE($E782:$G782),K$7:K$9)</f>
        <v>4.8111111111110036E-2</v>
      </c>
      <c r="L782" s="17" cm="1">
        <f t="array" ref="L782">INDEX(L$14:L$114,$A782+1)+SUMPRODUCT(TRANSPOSE($E782:$G782),L$7:L$9)</f>
        <v>4.8666666666666261E-2</v>
      </c>
      <c r="M782" s="17" cm="1">
        <f t="array" ref="M782">INDEX(M$14:M$114,$A782+1)+SUMPRODUCT(TRANSPOSE($E782:$G782),M$7:M$9)</f>
        <v>4.922222222222248E-2</v>
      </c>
      <c r="N782" s="17" cm="1">
        <f t="array" ref="N782">INDEX(N$14:N$114,$A782+1)+SUMPRODUCT(TRANSPOSE($E782:$G782),N$7:N$9)</f>
        <v>4.9777777777777595E-2</v>
      </c>
      <c r="O782" s="17" cm="1">
        <f t="array" ref="O782">INDEX(O$14:O$114,$A782+1)+SUMPRODUCT(TRANSPOSE($E782:$G782),O$7:O$9)</f>
        <v>5.0333333333333813E-2</v>
      </c>
      <c r="P782" s="17" cm="1">
        <f t="array" ref="P782">INDEX(P$14:P$114,$A782+1)+SUMPRODUCT(TRANSPOSE($E782:$G782),P$7:P$9)</f>
        <v>5.0888888888889372E-2</v>
      </c>
      <c r="Q782" s="17" cm="1">
        <f t="array" ref="Q782">INDEX(Q$14:Q$114,$A782+1)+SUMPRODUCT(TRANSPOSE($E782:$G782),Q$7:Q$9)</f>
        <v>5.1444444444444258E-2</v>
      </c>
      <c r="R782" s="17" cm="1">
        <f t="array" ref="R782">INDEX(R$14:R$114,$A782+1)+SUMPRODUCT(TRANSPOSE($E782:$G782),R$7:R$9)</f>
        <v>5.1999999999999373E-2</v>
      </c>
      <c r="S782" s="17" cm="1">
        <f t="array" ref="S782">INDEX(S$14:S$114,$A782+1)+SUMPRODUCT(TRANSPOSE($E782:$G782),S$7:S$9)</f>
        <v>5.2249999999998707E-2</v>
      </c>
      <c r="T782" s="17" cm="1">
        <f t="array" ref="T782">INDEX(T$14:T$114,$A782+1)+SUMPRODUCT(TRANSPOSE($E782:$G782),T$7:T$9)</f>
        <v>5.2499999999998923E-2</v>
      </c>
      <c r="U782" s="17" cm="1">
        <f t="array" ref="U782">INDEX(U$14:U$114,$A782+1)+SUMPRODUCT(TRANSPOSE($E782:$G782),U$7:U$9)</f>
        <v>5.2749999999999367E-2</v>
      </c>
      <c r="V782" s="17" cm="1">
        <f t="array" ref="V782">INDEX(V$14:V$114,$A782+1)+SUMPRODUCT(TRANSPOSE($E782:$G782),V$7:V$9)</f>
        <v>5.2999999999999589E-2</v>
      </c>
      <c r="W782" s="17" cm="1">
        <f t="array" ref="W782">INDEX(W$14:W$114,$A782+1)+SUMPRODUCT(TRANSPOSE($E782:$G782),W$7:W$9)</f>
        <v>5.3250000000000033E-2</v>
      </c>
      <c r="X782" s="17" cm="1">
        <f t="array" ref="X782">INDEX(X$14:X$114,$A782+1)+SUMPRODUCT(TRANSPOSE($E782:$G782),X$7:X$9)</f>
        <v>5.3500000000000256E-2</v>
      </c>
      <c r="Y782" s="17" cm="1">
        <f t="array" ref="Y782">INDEX(Y$14:Y$114,$A782+1)+SUMPRODUCT(TRANSPOSE($E782:$G782),Y$7:Y$9)</f>
        <v>5.3749999999999812E-2</v>
      </c>
      <c r="Z782" s="17" cm="1">
        <f t="array" ref="Z782">INDEX(Z$14:Z$114,$A782+1)+SUMPRODUCT(TRANSPOSE($E782:$G782),Z$7:Z$9)</f>
        <v>5.4000000000000256E-2</v>
      </c>
      <c r="AA782" s="17" cm="1">
        <f t="array" ref="AA782">INDEX(AA$14:AA$114,$A782+1)+SUMPRODUCT(TRANSPOSE($E782:$G782),AA$7:AA$9)</f>
        <v>5.42500000000007E-2</v>
      </c>
      <c r="AB782" s="17" cm="1">
        <f t="array" ref="AB782">INDEX(AB$14:AB$114,$A782+1)+SUMPRODUCT(TRANSPOSE($E782:$G782),AB$7:AB$9)</f>
        <v>5.4500000000000701E-2</v>
      </c>
      <c r="AC782" s="17" cm="1">
        <f t="array" ref="AC782">INDEX(AC$14:AC$114,$A782+1)+SUMPRODUCT(TRANSPOSE($E782:$G782),AC$7:AC$9)</f>
        <v>5.4750000000000923E-2</v>
      </c>
      <c r="AD782" s="17" cm="1">
        <f t="array" ref="AD782">INDEX(AD$14:AD$114,$A782+1)+SUMPRODUCT(TRANSPOSE($E782:$G782),AD$7:AD$9)</f>
        <v>5.5000000000000701E-2</v>
      </c>
      <c r="AE782" s="17" cm="1">
        <f t="array" ref="AE782">INDEX(AE$14:AE$114,$A782+1)+SUMPRODUCT(TRANSPOSE($E782:$G782),AE$7:AE$9)</f>
        <v>5.5250000000000923E-2</v>
      </c>
      <c r="AF782" s="17" cm="1">
        <f t="array" ref="AF782">INDEX(AF$14:AF$114,$A782+1)+SUMPRODUCT(TRANSPOSE($E782:$G782),AF$7:AF$9)</f>
        <v>5.5500000000001146E-2</v>
      </c>
      <c r="AG782" s="17" cm="1">
        <f t="array" ref="AG782">INDEX(AG$14:AG$114,$A782+1)+SUMPRODUCT(TRANSPOSE($E782:$G782),AG$7:AG$9)</f>
        <v>5.5750000000001146E-2</v>
      </c>
      <c r="AH782" s="17" cm="1">
        <f t="array" ref="AH782">INDEX(AH$14:AH$114,$A782+1)+SUMPRODUCT(TRANSPOSE($E782:$G782),AH$7:AH$9)</f>
        <v>5.6000000000001146E-2</v>
      </c>
      <c r="AI782" s="17" cm="1">
        <f t="array" ref="AI782">INDEX(AI$14:AI$114,$A782+1)+SUMPRODUCT(TRANSPOSE($E782:$G782),AI$7:AI$9)</f>
        <v>5.6250000000001368E-2</v>
      </c>
      <c r="AJ782" s="17" cm="1">
        <f t="array" ref="AJ782">INDEX(AJ$14:AJ$114,$A782+1)+SUMPRODUCT(TRANSPOSE($E782:$G782),AJ$7:AJ$9)</f>
        <v>5.6500000000001147E-2</v>
      </c>
      <c r="AK782" s="17" cm="1">
        <f t="array" ref="AK782">INDEX(AK$14:AK$114,$A782+1)+SUMPRODUCT(TRANSPOSE($E782:$G782),AK$7:AK$9)</f>
        <v>5.6750000000001147E-2</v>
      </c>
      <c r="AL782" s="17" cm="1">
        <f t="array" ref="AL782">INDEX(AL$14:AL$114,$A782+1)+SUMPRODUCT(TRANSPOSE($E782:$G782),AL$7:AL$9)</f>
        <v>5.7000000000001591E-2</v>
      </c>
      <c r="AM782" s="17" cm="1">
        <f t="array" ref="AM782">INDEX(AM$14:AM$114,$A782+1)+SUMPRODUCT(TRANSPOSE($E782:$G782),AM$7:AM$9)</f>
        <v>5.7000000000001147E-2</v>
      </c>
      <c r="AN782" s="17" cm="1">
        <f t="array" ref="AN782">INDEX(AN$14:AN$114,$A782+1)+SUMPRODUCT(TRANSPOSE($E782:$G782),AN$7:AN$9)</f>
        <v>5.7000000000001147E-2</v>
      </c>
      <c r="AO782" s="17" cm="1">
        <f t="array" ref="AO782">INDEX(AO$14:AO$114,$A782+1)+SUMPRODUCT(TRANSPOSE($E782:$G782),AO$7:AO$9)</f>
        <v>5.7000000000001369E-2</v>
      </c>
      <c r="AP782" s="17" cm="1">
        <f t="array" ref="AP782">INDEX(AP$14:AP$114,$A782+1)+SUMPRODUCT(TRANSPOSE($E782:$G782),AP$7:AP$9)</f>
        <v>5.7000000000001147E-2</v>
      </c>
      <c r="AQ782" s="17" cm="1">
        <f t="array" ref="AQ782">INDEX(AQ$14:AQ$114,$A782+1)+SUMPRODUCT(TRANSPOSE($E782:$G782),AQ$7:AQ$9)</f>
        <v>5.7000000000000925E-2</v>
      </c>
      <c r="AR782" s="17" cm="1">
        <f t="array" ref="AR782">INDEX(AR$14:AR$114,$A782+1)+SUMPRODUCT(TRANSPOSE($E782:$G782),AR$7:AR$9)</f>
        <v>5.7000000000000703E-2</v>
      </c>
      <c r="AS782" s="17" cm="1">
        <f t="array" ref="AS782">INDEX(AS$14:AS$114,$A782+1)+SUMPRODUCT(TRANSPOSE($E782:$G782),AS$7:AS$9)</f>
        <v>5.7000000000000481E-2</v>
      </c>
      <c r="AT782" s="17" cm="1">
        <f t="array" ref="AT782">INDEX(AT$14:AT$114,$A782+1)+SUMPRODUCT(TRANSPOSE($E782:$G782),AT$7:AT$9)</f>
        <v>5.7000000000000037E-2</v>
      </c>
      <c r="AU782" s="17" cm="1">
        <f t="array" ref="AU782">INDEX(AU$14:AU$114,$A782+1)+SUMPRODUCT(TRANSPOSE($E782:$G782),AU$7:AU$9)</f>
        <v>5.7000000000000037E-2</v>
      </c>
      <c r="AV782" s="17" cm="1">
        <f t="array" ref="AV782">INDEX(AV$14:AV$114,$A782+1)+SUMPRODUCT(TRANSPOSE($E782:$G782),AV$7:AV$9)</f>
        <v>5.7000000000000037E-2</v>
      </c>
      <c r="AW782" s="17" cm="1">
        <f t="array" ref="AW782">INDEX(AW$14:AW$114,$A782+1)+SUMPRODUCT(TRANSPOSE($E782:$G782),AW$7:AW$9)</f>
        <v>5.7000000000000037E-2</v>
      </c>
      <c r="AX782" s="17" cm="1">
        <f t="array" ref="AX782">INDEX(AX$14:AX$114,$A782+1)+SUMPRODUCT(TRANSPOSE($E782:$G782),AX$7:AX$9)</f>
        <v>5.707172906925205E-2</v>
      </c>
      <c r="AY782" s="17" cm="1">
        <f t="array" ref="AY782">INDEX(AY$14:AY$114,$A782+1)+SUMPRODUCT(TRANSPOSE($E782:$G782),AY$7:AY$9)</f>
        <v>5.7199628636398145E-2</v>
      </c>
      <c r="AZ782" s="17" cm="1">
        <f t="array" ref="AZ782">INDEX(AZ$14:AZ$114,$A782+1)+SUMPRODUCT(TRANSPOSE($E782:$G782),AZ$7:AZ$9)</f>
        <v>5.737002769773035E-2</v>
      </c>
      <c r="BA782" s="17" cm="1">
        <f t="array" ref="BA782">INDEX(BA$14:BA$114,$A782+1)+SUMPRODUCT(TRANSPOSE($E782:$G782),BA$7:BA$9)</f>
        <v>5.7570923619705824E-2</v>
      </c>
      <c r="BB782" s="17" cm="1">
        <f t="array" ref="BB782">INDEX(BB$14:BB$114,$A782+1)+SUMPRODUCT(TRANSPOSE($E782:$G782),BB$7:BB$9)</f>
        <v>5.7791796686220795E-2</v>
      </c>
      <c r="BC782" s="17" cm="1">
        <f t="array" ref="BC782">INDEX(BC$14:BC$114,$A782+1)+SUMPRODUCT(TRANSPOSE($E782:$G782),BC$7:BC$9)</f>
        <v>5.8023447122151336E-2</v>
      </c>
      <c r="BD782" s="17" cm="1">
        <f t="array" ref="BD782">INDEX(BD$14:BD$114,$A782+1)+SUMPRODUCT(TRANSPOSE($E782:$G782),BD$7:BD$9)</f>
        <v>5.8257856993769383E-2</v>
      </c>
      <c r="BE782" s="17" cm="1">
        <f t="array" ref="BE782">INDEX(BE$14:BE$114,$A782+1)+SUMPRODUCT(TRANSPOSE($E782:$G782),BE$7:BE$9)</f>
        <v>5.8488066656079071E-2</v>
      </c>
      <c r="BF782" s="17" cm="1">
        <f t="array" ref="BF782">INDEX(BF$14:BF$114,$A782+1)+SUMPRODUCT(TRANSPOSE($E782:$G782),BF$7:BF$9)</f>
        <v>5.8708071132193104E-2</v>
      </c>
      <c r="BG782" s="17" cm="1">
        <f t="array" ref="BG782">INDEX(BG$14:BG$114,$A782+1)+SUMPRODUCT(TRANSPOSE($E782:$G782),BG$7:BG$9)</f>
        <v>5.8912727007044516E-2</v>
      </c>
      <c r="BH782" s="17" cm="1">
        <f t="array" ref="BH782">INDEX(BH$14:BH$114,$A782+1)+SUMPRODUCT(TRANSPOSE($E782:$G782),BH$7:BH$9)</f>
        <v>5.9097669948939488E-2</v>
      </c>
      <c r="BI782" s="17" cm="1">
        <f t="array" ref="BI782">INDEX(BI$14:BI$114,$A782+1)+SUMPRODUCT(TRANSPOSE($E782:$G782),BI$7:BI$9)</f>
        <v>5.9259243958683747E-2</v>
      </c>
      <c r="BJ782" s="17" cm="1">
        <f t="array" ref="BJ782">INDEX(BJ$14:BJ$114,$A782+1)+SUMPRODUCT(TRANSPOSE($E782:$G782),BJ$7:BJ$9)</f>
        <v>5.9394437484507553E-2</v>
      </c>
      <c r="BK782" s="17" cm="1">
        <f t="array" ref="BK782">INDEX(BK$14:BK$114,$A782+1)+SUMPRODUCT(TRANSPOSE($E782:$G782),BK$7:BK$9)</f>
        <v>5.9500827928505515E-2</v>
      </c>
      <c r="BL782" s="17" cm="1">
        <f t="array" ref="BL782">INDEX(BL$14:BL$114,$A782+1)+SUMPRODUCT(TRANSPOSE($E782:$G782),BL$7:BL$9)</f>
        <v>5.957653050442345E-2</v>
      </c>
      <c r="BM782" s="17" cm="1">
        <f t="array" ref="BM782">INDEX(BM$14:BM$114,$A782+1)+SUMPRODUCT(TRANSPOSE($E782:$G782),BM$7:BM$9)</f>
        <v>5.9620153085757951E-2</v>
      </c>
      <c r="BN782" s="17" cm="1">
        <f t="array" ref="BN782">INDEX(BN$14:BN$114,$A782+1)+SUMPRODUCT(TRANSPOSE($E782:$G782),BN$7:BN$9)</f>
        <v>5.963075829594798E-2</v>
      </c>
      <c r="BO782" s="17" cm="1">
        <f t="array" ref="BO782">INDEX(BO$14:BO$114,$A782+1)+SUMPRODUCT(TRANSPOSE($E782:$G782),BO$7:BO$9)</f>
        <v>5.9607823950420843E-2</v>
      </c>
      <c r="BP782" s="17" cm="1">
        <f t="array" ref="BP782">INDEX(BP$14:BP$114,$A782+1)+SUMPRODUCT(TRANSPOSE($E782:$G782),BP$7:BP$9)</f>
        <v>5.9551214436635122E-2</v>
      </c>
      <c r="BQ782" s="17" cm="1">
        <f t="array" ref="BQ782">INDEX(BQ$14:BQ$114,$A782+1)+SUMPRODUCT(TRANSPOSE($E782:$G782),BQ$7:BQ$9)</f>
        <v>5.9461147086654495E-2</v>
      </c>
      <c r="BR782" s="17" cm="1">
        <f t="array" ref="BR782">INDEX(BR$14:BR$114,$A782+1)+SUMPRODUCT(TRANSPOSE($E782:$G782),BR$7:BR$9)</f>
        <v>5.9338167994626642E-2</v>
      </c>
      <c r="BS782" s="17" cm="1">
        <f t="array" ref="BS782">INDEX(BS$14:BS$114,$A782+1)+SUMPRODUCT(TRANSPOSE($E782:$G782),BS$7:BS$9)</f>
        <v>5.9183126372732361E-2</v>
      </c>
      <c r="BT782" s="17" cm="1">
        <f t="array" ref="BT782">INDEX(BT$14:BT$114,$A782+1)+SUMPRODUCT(TRANSPOSE($E782:$G782),BT$7:BT$9)</f>
        <v>5.8997152164813924E-2</v>
      </c>
      <c r="BU782" s="17" cm="1">
        <f t="array" ref="BU782">INDEX(BU$14:BU$114,$A782+1)+SUMPRODUCT(TRANSPOSE($E782:$G782),BU$7:BU$9)</f>
        <v>5.8781635808064045E-2</v>
      </c>
      <c r="BV782" s="17" cm="1">
        <f t="array" ref="BV782">INDEX(BV$14:BV$114,$A782+1)+SUMPRODUCT(TRANSPOSE($E782:$G782),BV$7:BV$9)</f>
        <v>5.8538208074795026E-2</v>
      </c>
      <c r="BW782" s="17" cm="1">
        <f t="array" ref="BW782">INDEX(BW$14:BW$114,$A782+1)+SUMPRODUCT(TRANSPOSE($E782:$G782),BW$7:BW$9)</f>
        <v>5.826872368244583E-2</v>
      </c>
      <c r="BX782" s="17" cm="1">
        <f t="array" ref="BX782">INDEX(BX$14:BX$114,$A782+1)+SUMPRODUCT(TRANSPOSE($E782:$G782),BX$7:BX$9)</f>
        <v>5.7975243627104253E-2</v>
      </c>
      <c r="BY782" s="17" cm="1">
        <f t="array" ref="BY782">INDEX(BY$14:BY$114,$A782+1)+SUMPRODUCT(TRANSPOSE($E782:$G782),BY$7:BY$9)</f>
        <v>5.7660020891305272E-2</v>
      </c>
      <c r="BZ782" s="17" cm="1">
        <f t="array" ref="BZ782">INDEX(BZ$14:BZ$114,$A782+1)+SUMPRODUCT(TRANSPOSE($E782:$G782),BZ$7:BZ$9)</f>
        <v>5.7325483854449785E-2</v>
      </c>
      <c r="CA782" s="17" cm="1">
        <f t="array" ref="CA782">INDEX(CA$14:CA$114,$A782+1)+SUMPRODUCT(TRANSPOSE($E782:$G782),CA$7:CA$9)</f>
        <v>5.6982588706849899E-2</v>
      </c>
      <c r="CB782" s="17" cm="1">
        <f t="array" ref="CB782">INDEX(CB$14:CB$114,$A782+1)+SUMPRODUCT(TRANSPOSE($E782:$G782),CB$7:CB$9)</f>
        <v>5.6660955613950667E-2</v>
      </c>
      <c r="CC782" s="17" cm="1">
        <f t="array" ref="CC782">INDEX(CC$14:CC$114,$A782+1)+SUMPRODUCT(TRANSPOSE($E782:$G782),CC$7:CC$9)</f>
        <v>5.6359778282124892E-2</v>
      </c>
      <c r="CD782" s="17" cm="1">
        <f t="array" ref="CD782">INDEX(CD$14:CD$114,$A782+1)+SUMPRODUCT(TRANSPOSE($E782:$G782),CD$7:CD$9)</f>
        <v>5.6078299774305326E-2</v>
      </c>
      <c r="CE782" s="17" cm="1">
        <f t="array" ref="CE782">INDEX(CE$14:CE$114,$A782+1)+SUMPRODUCT(TRANSPOSE($E782:$G782),CE$7:CE$9)</f>
        <v>5.5815808117743212E-2</v>
      </c>
      <c r="CF782" s="17" cm="1">
        <f t="array" ref="CF782">INDEX(CF$14:CF$114,$A782+1)+SUMPRODUCT(TRANSPOSE($E782:$G782),CF$7:CF$9)</f>
        <v>5.5571632212847763E-2</v>
      </c>
      <c r="CG782" s="17" cm="1">
        <f t="array" ref="CG782">INDEX(CG$14:CG$114,$A782+1)+SUMPRODUCT(TRANSPOSE($E782:$G782),CG$7:CG$9)</f>
        <v>5.5345137793208252E-2</v>
      </c>
      <c r="CH782" s="17" cm="1">
        <f t="array" ref="CH782">INDEX(CH$14:CH$114,$A782+1)+SUMPRODUCT(TRANSPOSE($E782:$G782),CH$7:CH$9)</f>
        <v>5.5135723388688537E-2</v>
      </c>
      <c r="CI782" s="17" cm="1">
        <f t="array" ref="CI782">INDEX(CI$14:CI$114,$A782+1)+SUMPRODUCT(TRANSPOSE($E782:$G782),CI$7:CI$9)</f>
        <v>5.4942816180517093E-2</v>
      </c>
      <c r="CJ782" s="17" cm="1">
        <f t="array" ref="CJ782">INDEX(CJ$14:CJ$114,$A782+1)+SUMPRODUCT(TRANSPOSE($E782:$G782),CJ$7:CJ$9)</f>
        <v>5.4765868075425148E-2</v>
      </c>
      <c r="CK782" s="17" cm="1">
        <f t="array" ref="CK782">INDEX(CK$14:CK$114,$A782+1)+SUMPRODUCT(TRANSPOSE($E782:$G782),CK$7:CK$9)</f>
        <v>5.4643813288589235E-2</v>
      </c>
      <c r="CL782" s="17" cm="1">
        <f t="array" ref="CL782">INDEX(CL$14:CL$114,$A782+1)+SUMPRODUCT(TRANSPOSE($E782:$G782),CL$7:CL$9)</f>
        <v>5.4531579219340695E-2</v>
      </c>
      <c r="CM782" s="17" cm="1">
        <f t="array" ref="CM782">INDEX(CM$14:CM$114,$A782+1)+SUMPRODUCT(TRANSPOSE($E782:$G782),CM$7:CM$9)</f>
        <v>5.4428855695214926E-2</v>
      </c>
      <c r="CN782" s="17" cm="1">
        <f t="array" ref="CN782">INDEX(CN$14:CN$114,$A782+1)+SUMPRODUCT(TRANSPOSE($E782:$G782),CN$7:CN$9)</f>
        <v>5.4335328854458007E-2</v>
      </c>
      <c r="CO782" s="17" cm="1">
        <f t="array" ref="CO782">INDEX(CO$14:CO$114,$A782+1)+SUMPRODUCT(TRANSPOSE($E782:$G782),CO$7:CO$9)</f>
        <v>5.4250676378957738E-2</v>
      </c>
      <c r="CP782" s="17" cm="1">
        <f t="array" ref="CP782">INDEX(CP$14:CP$114,$A782+1)+SUMPRODUCT(TRANSPOSE($E782:$G782),CP$7:CP$9)</f>
        <v>5.417456176470746E-2</v>
      </c>
      <c r="CQ782" s="17" cm="1">
        <f t="array" ref="CQ782">INDEX(CQ$14:CQ$114,$A782+1)+SUMPRODUCT(TRANSPOSE($E782:$G782),CQ$7:CQ$9)</f>
        <v>5.4106628478666749E-2</v>
      </c>
      <c r="CR782" s="17" cm="1">
        <f t="array" ref="CR782">INDEX(CR$14:CR$114,$A782+1)+SUMPRODUCT(TRANSPOSE($E782:$G782),CR$7:CR$9)</f>
        <v>5.4046493203099163E-2</v>
      </c>
      <c r="CS782" s="17" cm="1">
        <f t="array" ref="CS782">INDEX(CS$14:CS$114,$A782+1)+SUMPRODUCT(TRANSPOSE($E782:$G782),CS$7:CS$9)</f>
        <v>5.3993738457924642E-2</v>
      </c>
      <c r="CT782" s="17" cm="1">
        <f t="array" ref="CT782">INDEX(CT$14:CT$114,$A782+1)+SUMPRODUCT(TRANSPOSE($E782:$G782),CT$7:CT$9)</f>
        <v>5.3947904200806515E-2</v>
      </c>
      <c r="CU782" s="17" cm="1">
        <f t="array" ref="CU782">INDEX(CU$14:CU$114,$A782+1)+SUMPRODUCT(TRANSPOSE($E782:$G782),CU$7:CU$9)</f>
        <v>5.3877351578763708E-2</v>
      </c>
      <c r="CV782" s="17" cm="1">
        <f t="array" ref="CV782">INDEX(CV$14:CV$114,$A782+1)+SUMPRODUCT(TRANSPOSE($E782:$G782),CV$7:CV$9)</f>
        <v>5.3820169386943437E-2</v>
      </c>
      <c r="CW782" s="17" cm="1">
        <f t="array" ref="CW782">INDEX(CW$14:CW$114,$A782+1)+SUMPRODUCT(TRANSPOSE($E782:$G782),CW$7:CW$9)</f>
        <v>5.3775458375716942E-2</v>
      </c>
      <c r="CX782" s="17" cm="1">
        <f t="array" ref="CX782">INDEX(CX$14:CX$114,$A782+1)+SUMPRODUCT(TRANSPOSE($E782:$G782),CX$7:CX$9)</f>
        <v>5.3718541266405948E-2</v>
      </c>
      <c r="CY782" s="17" cm="1">
        <f t="array" ref="CY782">INDEX(CY$14:CY$114,$A782+1)+SUMPRODUCT(TRANSPOSE($E782:$G782),CY$7:CY$9)</f>
        <v>5.3680395751714557E-2</v>
      </c>
      <c r="CZ782" s="17" cm="1">
        <f t="array" ref="CZ782">INDEX(CZ$14:CZ$114,$A782+1)+SUMPRODUCT(TRANSPOSE($E782:$G782),CZ$7:CZ$9)</f>
        <v>5.3636416235547255E-2</v>
      </c>
      <c r="DA782" s="17" cm="1">
        <f t="array" ref="DA782">INDEX(DA$14:DA$114,$A782+1)+SUMPRODUCT(TRANSPOSE($E782:$G782),DA$7:DA$9)</f>
        <v>5.3620175008106549E-2</v>
      </c>
      <c r="DB782" s="17" cm="1">
        <f t="array" ref="DB782">INDEX(DB$14:DB$114,$A782+1)+SUMPRODUCT(TRANSPOSE($E782:$G782),DB$7:DB$9)</f>
        <v>5.3612108936693756E-2</v>
      </c>
      <c r="DC782" s="17" cm="1">
        <f t="array" ref="DC782">INDEX(DC$14:DC$114,$A782+1)+SUMPRODUCT(TRANSPOSE($E782:$G782),DC$7:DC$9)</f>
        <v>5.3658133979079689E-2</v>
      </c>
      <c r="DD782" s="17" cm="1">
        <f t="array" ref="DD782">INDEX(DD$14:DD$114,$A782+1)+SUMPRODUCT(TRANSPOSE($E782:$G782),DD$7:DD$9)</f>
        <v>5.371630022585526E-2</v>
      </c>
    </row>
    <row r="783" spans="1:108" x14ac:dyDescent="0.25">
      <c r="A783" s="13">
        <f t="shared" si="716"/>
        <v>62</v>
      </c>
      <c r="B783" s="13">
        <f t="shared" si="717"/>
        <v>7</v>
      </c>
      <c r="C783" s="13">
        <f t="shared" ref="C783:D783" si="786">C682</f>
        <v>12</v>
      </c>
      <c r="D783" s="13">
        <f t="shared" si="786"/>
        <v>744</v>
      </c>
      <c r="E783" s="30">
        <f t="shared" si="736"/>
        <v>5.0000000000000001E-3</v>
      </c>
      <c r="F783" s="30">
        <f t="shared" si="733"/>
        <v>0.01</v>
      </c>
      <c r="G783" s="30">
        <f t="shared" si="734"/>
        <v>1.4999999999999999E-2</v>
      </c>
      <c r="H783" s="36">
        <f t="shared" ref="H783:H846" si="787">B783*10000+D783</f>
        <v>70744</v>
      </c>
      <c r="I783" s="17" cm="1">
        <f t="array" ref="I783">INDEX(I$14:I$114,$A783+1)+SUMPRODUCT(TRANSPOSE($E783:$G783),I$7:I$9)</f>
        <v>4.6999999999996926E-2</v>
      </c>
      <c r="J783" s="17" cm="1">
        <f t="array" ref="J783">INDEX(J$14:J$114,$A783+1)+SUMPRODUCT(TRANSPOSE($E783:$G783),J$7:J$9)</f>
        <v>4.7555555555553818E-2</v>
      </c>
      <c r="K783" s="17" cm="1">
        <f t="array" ref="K783">INDEX(K$14:K$114,$A783+1)+SUMPRODUCT(TRANSPOSE($E783:$G783),K$7:K$9)</f>
        <v>4.8111111111110258E-2</v>
      </c>
      <c r="L783" s="17" cm="1">
        <f t="array" ref="L783">INDEX(L$14:L$114,$A783+1)+SUMPRODUCT(TRANSPOSE($E783:$G783),L$7:L$9)</f>
        <v>4.8666666666666705E-2</v>
      </c>
      <c r="M783" s="17" cm="1">
        <f t="array" ref="M783">INDEX(M$14:M$114,$A783+1)+SUMPRODUCT(TRANSPOSE($E783:$G783),M$7:M$9)</f>
        <v>4.9222222222222035E-2</v>
      </c>
      <c r="N783" s="17" cm="1">
        <f t="array" ref="N783">INDEX(N$14:N$114,$A783+1)+SUMPRODUCT(TRANSPOSE($E783:$G783),N$7:N$9)</f>
        <v>4.9777777777778483E-2</v>
      </c>
      <c r="O783" s="17" cm="1">
        <f t="array" ref="O783">INDEX(O$14:O$114,$A783+1)+SUMPRODUCT(TRANSPOSE($E783:$G783),O$7:O$9)</f>
        <v>5.0333333333333813E-2</v>
      </c>
      <c r="P783" s="17" cm="1">
        <f t="array" ref="P783">INDEX(P$14:P$114,$A783+1)+SUMPRODUCT(TRANSPOSE($E783:$G783),P$7:P$9)</f>
        <v>5.0888888888888706E-2</v>
      </c>
      <c r="Q783" s="17" cm="1">
        <f t="array" ref="Q783">INDEX(Q$14:Q$114,$A783+1)+SUMPRODUCT(TRANSPOSE($E783:$G783),Q$7:Q$9)</f>
        <v>5.1444444444443592E-2</v>
      </c>
      <c r="R783" s="17" cm="1">
        <f t="array" ref="R783">INDEX(R$14:R$114,$A783+1)+SUMPRODUCT(TRANSPOSE($E783:$G783),R$7:R$9)</f>
        <v>5.1999999999998485E-2</v>
      </c>
      <c r="S783" s="17" cm="1">
        <f t="array" ref="S783">INDEX(S$14:S$114,$A783+1)+SUMPRODUCT(TRANSPOSE($E783:$G783),S$7:S$9)</f>
        <v>5.2249999999998707E-2</v>
      </c>
      <c r="T783" s="17" cm="1">
        <f t="array" ref="T783">INDEX(T$14:T$114,$A783+1)+SUMPRODUCT(TRANSPOSE($E783:$G783),T$7:T$9)</f>
        <v>5.2499999999999367E-2</v>
      </c>
      <c r="U783" s="17" cm="1">
        <f t="array" ref="U783">INDEX(U$14:U$114,$A783+1)+SUMPRODUCT(TRANSPOSE($E783:$G783),U$7:U$9)</f>
        <v>5.2749999999999589E-2</v>
      </c>
      <c r="V783" s="17" cm="1">
        <f t="array" ref="V783">INDEX(V$14:V$114,$A783+1)+SUMPRODUCT(TRANSPOSE($E783:$G783),V$7:V$9)</f>
        <v>5.3000000000000033E-2</v>
      </c>
      <c r="W783" s="17" cm="1">
        <f t="array" ref="W783">INDEX(W$14:W$114,$A783+1)+SUMPRODUCT(TRANSPOSE($E783:$G783),W$7:W$9)</f>
        <v>5.3250000000000478E-2</v>
      </c>
      <c r="X783" s="17" cm="1">
        <f t="array" ref="X783">INDEX(X$14:X$114,$A783+1)+SUMPRODUCT(TRANSPOSE($E783:$G783),X$7:X$9)</f>
        <v>5.3499999999999812E-2</v>
      </c>
      <c r="Y783" s="17" cm="1">
        <f t="array" ref="Y783">INDEX(Y$14:Y$114,$A783+1)+SUMPRODUCT(TRANSPOSE($E783:$G783),Y$7:Y$9)</f>
        <v>5.3750000000000256E-2</v>
      </c>
      <c r="Z783" s="17" cm="1">
        <f t="array" ref="Z783">INDEX(Z$14:Z$114,$A783+1)+SUMPRODUCT(TRANSPOSE($E783:$G783),Z$7:Z$9)</f>
        <v>5.40000000000007E-2</v>
      </c>
      <c r="AA783" s="17" cm="1">
        <f t="array" ref="AA783">INDEX(AA$14:AA$114,$A783+1)+SUMPRODUCT(TRANSPOSE($E783:$G783),AA$7:AA$9)</f>
        <v>5.42500000000007E-2</v>
      </c>
      <c r="AB783" s="17" cm="1">
        <f t="array" ref="AB783">INDEX(AB$14:AB$114,$A783+1)+SUMPRODUCT(TRANSPOSE($E783:$G783),AB$7:AB$9)</f>
        <v>5.4500000000000923E-2</v>
      </c>
      <c r="AC783" s="17" cm="1">
        <f t="array" ref="AC783">INDEX(AC$14:AC$114,$A783+1)+SUMPRODUCT(TRANSPOSE($E783:$G783),AC$7:AC$9)</f>
        <v>5.4750000000000701E-2</v>
      </c>
      <c r="AD783" s="17" cm="1">
        <f t="array" ref="AD783">INDEX(AD$14:AD$114,$A783+1)+SUMPRODUCT(TRANSPOSE($E783:$G783),AD$7:AD$9)</f>
        <v>5.5000000000000923E-2</v>
      </c>
      <c r="AE783" s="17" cm="1">
        <f t="array" ref="AE783">INDEX(AE$14:AE$114,$A783+1)+SUMPRODUCT(TRANSPOSE($E783:$G783),AE$7:AE$9)</f>
        <v>5.5250000000001145E-2</v>
      </c>
      <c r="AF783" s="17" cm="1">
        <f t="array" ref="AF783">INDEX(AF$14:AF$114,$A783+1)+SUMPRODUCT(TRANSPOSE($E783:$G783),AF$7:AF$9)</f>
        <v>5.5500000000001146E-2</v>
      </c>
      <c r="AG783" s="17" cm="1">
        <f t="array" ref="AG783">INDEX(AG$14:AG$114,$A783+1)+SUMPRODUCT(TRANSPOSE($E783:$G783),AG$7:AG$9)</f>
        <v>5.5750000000001146E-2</v>
      </c>
      <c r="AH783" s="17" cm="1">
        <f t="array" ref="AH783">INDEX(AH$14:AH$114,$A783+1)+SUMPRODUCT(TRANSPOSE($E783:$G783),AH$7:AH$9)</f>
        <v>5.600000000000159E-2</v>
      </c>
      <c r="AI783" s="17" cm="1">
        <f t="array" ref="AI783">INDEX(AI$14:AI$114,$A783+1)+SUMPRODUCT(TRANSPOSE($E783:$G783),AI$7:AI$9)</f>
        <v>5.6250000000001146E-2</v>
      </c>
      <c r="AJ783" s="17" cm="1">
        <f t="array" ref="AJ783">INDEX(AJ$14:AJ$114,$A783+1)+SUMPRODUCT(TRANSPOSE($E783:$G783),AJ$7:AJ$9)</f>
        <v>5.6500000000001369E-2</v>
      </c>
      <c r="AK783" s="17" cm="1">
        <f t="array" ref="AK783">INDEX(AK$14:AK$114,$A783+1)+SUMPRODUCT(TRANSPOSE($E783:$G783),AK$7:AK$9)</f>
        <v>5.6750000000001591E-2</v>
      </c>
      <c r="AL783" s="17" cm="1">
        <f t="array" ref="AL783">INDEX(AL$14:AL$114,$A783+1)+SUMPRODUCT(TRANSPOSE($E783:$G783),AL$7:AL$9)</f>
        <v>5.7000000000001147E-2</v>
      </c>
      <c r="AM783" s="17" cm="1">
        <f t="array" ref="AM783">INDEX(AM$14:AM$114,$A783+1)+SUMPRODUCT(TRANSPOSE($E783:$G783),AM$7:AM$9)</f>
        <v>5.7000000000001147E-2</v>
      </c>
      <c r="AN783" s="17" cm="1">
        <f t="array" ref="AN783">INDEX(AN$14:AN$114,$A783+1)+SUMPRODUCT(TRANSPOSE($E783:$G783),AN$7:AN$9)</f>
        <v>5.7000000000001369E-2</v>
      </c>
      <c r="AO783" s="17" cm="1">
        <f t="array" ref="AO783">INDEX(AO$14:AO$114,$A783+1)+SUMPRODUCT(TRANSPOSE($E783:$G783),AO$7:AO$9)</f>
        <v>5.7000000000001147E-2</v>
      </c>
      <c r="AP783" s="17" cm="1">
        <f t="array" ref="AP783">INDEX(AP$14:AP$114,$A783+1)+SUMPRODUCT(TRANSPOSE($E783:$G783),AP$7:AP$9)</f>
        <v>5.7000000000000925E-2</v>
      </c>
      <c r="AQ783" s="17" cm="1">
        <f t="array" ref="AQ783">INDEX(AQ$14:AQ$114,$A783+1)+SUMPRODUCT(TRANSPOSE($E783:$G783),AQ$7:AQ$9)</f>
        <v>5.7000000000000703E-2</v>
      </c>
      <c r="AR783" s="17" cm="1">
        <f t="array" ref="AR783">INDEX(AR$14:AR$114,$A783+1)+SUMPRODUCT(TRANSPOSE($E783:$G783),AR$7:AR$9)</f>
        <v>5.7000000000000481E-2</v>
      </c>
      <c r="AS783" s="17" cm="1">
        <f t="array" ref="AS783">INDEX(AS$14:AS$114,$A783+1)+SUMPRODUCT(TRANSPOSE($E783:$G783),AS$7:AS$9)</f>
        <v>5.7000000000000037E-2</v>
      </c>
      <c r="AT783" s="17" cm="1">
        <f t="array" ref="AT783">INDEX(AT$14:AT$114,$A783+1)+SUMPRODUCT(TRANSPOSE($E783:$G783),AT$7:AT$9)</f>
        <v>5.7000000000000037E-2</v>
      </c>
      <c r="AU783" s="17" cm="1">
        <f t="array" ref="AU783">INDEX(AU$14:AU$114,$A783+1)+SUMPRODUCT(TRANSPOSE($E783:$G783),AU$7:AU$9)</f>
        <v>5.7000000000000037E-2</v>
      </c>
      <c r="AV783" s="17" cm="1">
        <f t="array" ref="AV783">INDEX(AV$14:AV$114,$A783+1)+SUMPRODUCT(TRANSPOSE($E783:$G783),AV$7:AV$9)</f>
        <v>5.7000000000000037E-2</v>
      </c>
      <c r="AW783" s="17" cm="1">
        <f t="array" ref="AW783">INDEX(AW$14:AW$114,$A783+1)+SUMPRODUCT(TRANSPOSE($E783:$G783),AW$7:AW$9)</f>
        <v>5.7000000000000037E-2</v>
      </c>
      <c r="AX783" s="17" cm="1">
        <f t="array" ref="AX783">INDEX(AX$14:AX$114,$A783+1)+SUMPRODUCT(TRANSPOSE($E783:$G783),AX$7:AX$9)</f>
        <v>5.707172906925205E-2</v>
      </c>
      <c r="AY783" s="17" cm="1">
        <f t="array" ref="AY783">INDEX(AY$14:AY$114,$A783+1)+SUMPRODUCT(TRANSPOSE($E783:$G783),AY$7:AY$9)</f>
        <v>5.7199628636398145E-2</v>
      </c>
      <c r="AZ783" s="17" cm="1">
        <f t="array" ref="AZ783">INDEX(AZ$14:AZ$114,$A783+1)+SUMPRODUCT(TRANSPOSE($E783:$G783),AZ$7:AZ$9)</f>
        <v>5.737002769773035E-2</v>
      </c>
      <c r="BA783" s="17" cm="1">
        <f t="array" ref="BA783">INDEX(BA$14:BA$114,$A783+1)+SUMPRODUCT(TRANSPOSE($E783:$G783),BA$7:BA$9)</f>
        <v>5.7570923619705824E-2</v>
      </c>
      <c r="BB783" s="17" cm="1">
        <f t="array" ref="BB783">INDEX(BB$14:BB$114,$A783+1)+SUMPRODUCT(TRANSPOSE($E783:$G783),BB$7:BB$9)</f>
        <v>5.7791796686220795E-2</v>
      </c>
      <c r="BC783" s="17" cm="1">
        <f t="array" ref="BC783">INDEX(BC$14:BC$114,$A783+1)+SUMPRODUCT(TRANSPOSE($E783:$G783),BC$7:BC$9)</f>
        <v>5.8023447122151336E-2</v>
      </c>
      <c r="BD783" s="17" cm="1">
        <f t="array" ref="BD783">INDEX(BD$14:BD$114,$A783+1)+SUMPRODUCT(TRANSPOSE($E783:$G783),BD$7:BD$9)</f>
        <v>5.8257856993769383E-2</v>
      </c>
      <c r="BE783" s="17" cm="1">
        <f t="array" ref="BE783">INDEX(BE$14:BE$114,$A783+1)+SUMPRODUCT(TRANSPOSE($E783:$G783),BE$7:BE$9)</f>
        <v>5.8488066656079071E-2</v>
      </c>
      <c r="BF783" s="17" cm="1">
        <f t="array" ref="BF783">INDEX(BF$14:BF$114,$A783+1)+SUMPRODUCT(TRANSPOSE($E783:$G783),BF$7:BF$9)</f>
        <v>5.8708071132193104E-2</v>
      </c>
      <c r="BG783" s="17" cm="1">
        <f t="array" ref="BG783">INDEX(BG$14:BG$114,$A783+1)+SUMPRODUCT(TRANSPOSE($E783:$G783),BG$7:BG$9)</f>
        <v>5.8912727007044516E-2</v>
      </c>
      <c r="BH783" s="17" cm="1">
        <f t="array" ref="BH783">INDEX(BH$14:BH$114,$A783+1)+SUMPRODUCT(TRANSPOSE($E783:$G783),BH$7:BH$9)</f>
        <v>5.9097669948939488E-2</v>
      </c>
      <c r="BI783" s="17" cm="1">
        <f t="array" ref="BI783">INDEX(BI$14:BI$114,$A783+1)+SUMPRODUCT(TRANSPOSE($E783:$G783),BI$7:BI$9)</f>
        <v>5.9259243958683747E-2</v>
      </c>
      <c r="BJ783" s="17" cm="1">
        <f t="array" ref="BJ783">INDEX(BJ$14:BJ$114,$A783+1)+SUMPRODUCT(TRANSPOSE($E783:$G783),BJ$7:BJ$9)</f>
        <v>5.9394437484507553E-2</v>
      </c>
      <c r="BK783" s="17" cm="1">
        <f t="array" ref="BK783">INDEX(BK$14:BK$114,$A783+1)+SUMPRODUCT(TRANSPOSE($E783:$G783),BK$7:BK$9)</f>
        <v>5.9500827928505515E-2</v>
      </c>
      <c r="BL783" s="17" cm="1">
        <f t="array" ref="BL783">INDEX(BL$14:BL$114,$A783+1)+SUMPRODUCT(TRANSPOSE($E783:$G783),BL$7:BL$9)</f>
        <v>5.957653050442345E-2</v>
      </c>
      <c r="BM783" s="17" cm="1">
        <f t="array" ref="BM783">INDEX(BM$14:BM$114,$A783+1)+SUMPRODUCT(TRANSPOSE($E783:$G783),BM$7:BM$9)</f>
        <v>5.9620153085757951E-2</v>
      </c>
      <c r="BN783" s="17" cm="1">
        <f t="array" ref="BN783">INDEX(BN$14:BN$114,$A783+1)+SUMPRODUCT(TRANSPOSE($E783:$G783),BN$7:BN$9)</f>
        <v>5.963075829594798E-2</v>
      </c>
      <c r="BO783" s="17" cm="1">
        <f t="array" ref="BO783">INDEX(BO$14:BO$114,$A783+1)+SUMPRODUCT(TRANSPOSE($E783:$G783),BO$7:BO$9)</f>
        <v>5.9607823950420843E-2</v>
      </c>
      <c r="BP783" s="17" cm="1">
        <f t="array" ref="BP783">INDEX(BP$14:BP$114,$A783+1)+SUMPRODUCT(TRANSPOSE($E783:$G783),BP$7:BP$9)</f>
        <v>5.9551214436635122E-2</v>
      </c>
      <c r="BQ783" s="17" cm="1">
        <f t="array" ref="BQ783">INDEX(BQ$14:BQ$114,$A783+1)+SUMPRODUCT(TRANSPOSE($E783:$G783),BQ$7:BQ$9)</f>
        <v>5.9461147086654495E-2</v>
      </c>
      <c r="BR783" s="17" cm="1">
        <f t="array" ref="BR783">INDEX(BR$14:BR$114,$A783+1)+SUMPRODUCT(TRANSPOSE($E783:$G783),BR$7:BR$9)</f>
        <v>5.9338167994626642E-2</v>
      </c>
      <c r="BS783" s="17" cm="1">
        <f t="array" ref="BS783">INDEX(BS$14:BS$114,$A783+1)+SUMPRODUCT(TRANSPOSE($E783:$G783),BS$7:BS$9)</f>
        <v>5.9183126372732361E-2</v>
      </c>
      <c r="BT783" s="17" cm="1">
        <f t="array" ref="BT783">INDEX(BT$14:BT$114,$A783+1)+SUMPRODUCT(TRANSPOSE($E783:$G783),BT$7:BT$9)</f>
        <v>5.8997152164813924E-2</v>
      </c>
      <c r="BU783" s="17" cm="1">
        <f t="array" ref="BU783">INDEX(BU$14:BU$114,$A783+1)+SUMPRODUCT(TRANSPOSE($E783:$G783),BU$7:BU$9)</f>
        <v>5.8781635808064045E-2</v>
      </c>
      <c r="BV783" s="17" cm="1">
        <f t="array" ref="BV783">INDEX(BV$14:BV$114,$A783+1)+SUMPRODUCT(TRANSPOSE($E783:$G783),BV$7:BV$9)</f>
        <v>5.8538208074795026E-2</v>
      </c>
      <c r="BW783" s="17" cm="1">
        <f t="array" ref="BW783">INDEX(BW$14:BW$114,$A783+1)+SUMPRODUCT(TRANSPOSE($E783:$G783),BW$7:BW$9)</f>
        <v>5.826872368244583E-2</v>
      </c>
      <c r="BX783" s="17" cm="1">
        <f t="array" ref="BX783">INDEX(BX$14:BX$114,$A783+1)+SUMPRODUCT(TRANSPOSE($E783:$G783),BX$7:BX$9)</f>
        <v>5.7975243627104253E-2</v>
      </c>
      <c r="BY783" s="17" cm="1">
        <f t="array" ref="BY783">INDEX(BY$14:BY$114,$A783+1)+SUMPRODUCT(TRANSPOSE($E783:$G783),BY$7:BY$9)</f>
        <v>5.7660020891305272E-2</v>
      </c>
      <c r="BZ783" s="17" cm="1">
        <f t="array" ref="BZ783">INDEX(BZ$14:BZ$114,$A783+1)+SUMPRODUCT(TRANSPOSE($E783:$G783),BZ$7:BZ$9)</f>
        <v>5.7325483854449785E-2</v>
      </c>
      <c r="CA783" s="17" cm="1">
        <f t="array" ref="CA783">INDEX(CA$14:CA$114,$A783+1)+SUMPRODUCT(TRANSPOSE($E783:$G783),CA$7:CA$9)</f>
        <v>5.6982588706849899E-2</v>
      </c>
      <c r="CB783" s="17" cm="1">
        <f t="array" ref="CB783">INDEX(CB$14:CB$114,$A783+1)+SUMPRODUCT(TRANSPOSE($E783:$G783),CB$7:CB$9)</f>
        <v>5.6660955613950667E-2</v>
      </c>
      <c r="CC783" s="17" cm="1">
        <f t="array" ref="CC783">INDEX(CC$14:CC$114,$A783+1)+SUMPRODUCT(TRANSPOSE($E783:$G783),CC$7:CC$9)</f>
        <v>5.6359778282124892E-2</v>
      </c>
      <c r="CD783" s="17" cm="1">
        <f t="array" ref="CD783">INDEX(CD$14:CD$114,$A783+1)+SUMPRODUCT(TRANSPOSE($E783:$G783),CD$7:CD$9)</f>
        <v>5.6078299774305326E-2</v>
      </c>
      <c r="CE783" s="17" cm="1">
        <f t="array" ref="CE783">INDEX(CE$14:CE$114,$A783+1)+SUMPRODUCT(TRANSPOSE($E783:$G783),CE$7:CE$9)</f>
        <v>5.5815808117743212E-2</v>
      </c>
      <c r="CF783" s="17" cm="1">
        <f t="array" ref="CF783">INDEX(CF$14:CF$114,$A783+1)+SUMPRODUCT(TRANSPOSE($E783:$G783),CF$7:CF$9)</f>
        <v>5.5571632212847763E-2</v>
      </c>
      <c r="CG783" s="17" cm="1">
        <f t="array" ref="CG783">INDEX(CG$14:CG$114,$A783+1)+SUMPRODUCT(TRANSPOSE($E783:$G783),CG$7:CG$9)</f>
        <v>5.5345137793208252E-2</v>
      </c>
      <c r="CH783" s="17" cm="1">
        <f t="array" ref="CH783">INDEX(CH$14:CH$114,$A783+1)+SUMPRODUCT(TRANSPOSE($E783:$G783),CH$7:CH$9)</f>
        <v>5.5135723388688537E-2</v>
      </c>
      <c r="CI783" s="17" cm="1">
        <f t="array" ref="CI783">INDEX(CI$14:CI$114,$A783+1)+SUMPRODUCT(TRANSPOSE($E783:$G783),CI$7:CI$9)</f>
        <v>5.4942816180517093E-2</v>
      </c>
      <c r="CJ783" s="17" cm="1">
        <f t="array" ref="CJ783">INDEX(CJ$14:CJ$114,$A783+1)+SUMPRODUCT(TRANSPOSE($E783:$G783),CJ$7:CJ$9)</f>
        <v>5.4765868075425148E-2</v>
      </c>
      <c r="CK783" s="17" cm="1">
        <f t="array" ref="CK783">INDEX(CK$14:CK$114,$A783+1)+SUMPRODUCT(TRANSPOSE($E783:$G783),CK$7:CK$9)</f>
        <v>5.4643813288589235E-2</v>
      </c>
      <c r="CL783" s="17" cm="1">
        <f t="array" ref="CL783">INDEX(CL$14:CL$114,$A783+1)+SUMPRODUCT(TRANSPOSE($E783:$G783),CL$7:CL$9)</f>
        <v>5.4531579219340695E-2</v>
      </c>
      <c r="CM783" s="17" cm="1">
        <f t="array" ref="CM783">INDEX(CM$14:CM$114,$A783+1)+SUMPRODUCT(TRANSPOSE($E783:$G783),CM$7:CM$9)</f>
        <v>5.4428855695214926E-2</v>
      </c>
      <c r="CN783" s="17" cm="1">
        <f t="array" ref="CN783">INDEX(CN$14:CN$114,$A783+1)+SUMPRODUCT(TRANSPOSE($E783:$G783),CN$7:CN$9)</f>
        <v>5.4335328854458007E-2</v>
      </c>
      <c r="CO783" s="17" cm="1">
        <f t="array" ref="CO783">INDEX(CO$14:CO$114,$A783+1)+SUMPRODUCT(TRANSPOSE($E783:$G783),CO$7:CO$9)</f>
        <v>5.4250676378957738E-2</v>
      </c>
      <c r="CP783" s="17" cm="1">
        <f t="array" ref="CP783">INDEX(CP$14:CP$114,$A783+1)+SUMPRODUCT(TRANSPOSE($E783:$G783),CP$7:CP$9)</f>
        <v>5.417456176470746E-2</v>
      </c>
      <c r="CQ783" s="17" cm="1">
        <f t="array" ref="CQ783">INDEX(CQ$14:CQ$114,$A783+1)+SUMPRODUCT(TRANSPOSE($E783:$G783),CQ$7:CQ$9)</f>
        <v>5.4106628478666749E-2</v>
      </c>
      <c r="CR783" s="17" cm="1">
        <f t="array" ref="CR783">INDEX(CR$14:CR$114,$A783+1)+SUMPRODUCT(TRANSPOSE($E783:$G783),CR$7:CR$9)</f>
        <v>5.4046493203099163E-2</v>
      </c>
      <c r="CS783" s="17" cm="1">
        <f t="array" ref="CS783">INDEX(CS$14:CS$114,$A783+1)+SUMPRODUCT(TRANSPOSE($E783:$G783),CS$7:CS$9)</f>
        <v>5.3993738457924642E-2</v>
      </c>
      <c r="CT783" s="17" cm="1">
        <f t="array" ref="CT783">INDEX(CT$14:CT$114,$A783+1)+SUMPRODUCT(TRANSPOSE($E783:$G783),CT$7:CT$9)</f>
        <v>5.3947904200806515E-2</v>
      </c>
      <c r="CU783" s="17" cm="1">
        <f t="array" ref="CU783">INDEX(CU$14:CU$114,$A783+1)+SUMPRODUCT(TRANSPOSE($E783:$G783),CU$7:CU$9)</f>
        <v>5.3877351578763708E-2</v>
      </c>
      <c r="CV783" s="17" cm="1">
        <f t="array" ref="CV783">INDEX(CV$14:CV$114,$A783+1)+SUMPRODUCT(TRANSPOSE($E783:$G783),CV$7:CV$9)</f>
        <v>5.3820169386943437E-2</v>
      </c>
      <c r="CW783" s="17" cm="1">
        <f t="array" ref="CW783">INDEX(CW$14:CW$114,$A783+1)+SUMPRODUCT(TRANSPOSE($E783:$G783),CW$7:CW$9)</f>
        <v>5.3775458375716942E-2</v>
      </c>
      <c r="CX783" s="17" cm="1">
        <f t="array" ref="CX783">INDEX(CX$14:CX$114,$A783+1)+SUMPRODUCT(TRANSPOSE($E783:$G783),CX$7:CX$9)</f>
        <v>5.3718541266405948E-2</v>
      </c>
      <c r="CY783" s="17" cm="1">
        <f t="array" ref="CY783">INDEX(CY$14:CY$114,$A783+1)+SUMPRODUCT(TRANSPOSE($E783:$G783),CY$7:CY$9)</f>
        <v>5.3680395751714557E-2</v>
      </c>
      <c r="CZ783" s="17" cm="1">
        <f t="array" ref="CZ783">INDEX(CZ$14:CZ$114,$A783+1)+SUMPRODUCT(TRANSPOSE($E783:$G783),CZ$7:CZ$9)</f>
        <v>5.3636416235547255E-2</v>
      </c>
      <c r="DA783" s="17" cm="1">
        <f t="array" ref="DA783">INDEX(DA$14:DA$114,$A783+1)+SUMPRODUCT(TRANSPOSE($E783:$G783),DA$7:DA$9)</f>
        <v>5.3620175008106549E-2</v>
      </c>
      <c r="DB783" s="17" cm="1">
        <f t="array" ref="DB783">INDEX(DB$14:DB$114,$A783+1)+SUMPRODUCT(TRANSPOSE($E783:$G783),DB$7:DB$9)</f>
        <v>5.3612108936693756E-2</v>
      </c>
      <c r="DC783" s="17" cm="1">
        <f t="array" ref="DC783">INDEX(DC$14:DC$114,$A783+1)+SUMPRODUCT(TRANSPOSE($E783:$G783),DC$7:DC$9)</f>
        <v>5.3658133979079689E-2</v>
      </c>
      <c r="DD783" s="17" cm="1">
        <f t="array" ref="DD783">INDEX(DD$14:DD$114,$A783+1)+SUMPRODUCT(TRANSPOSE($E783:$G783),DD$7:DD$9)</f>
        <v>5.371630022585526E-2</v>
      </c>
    </row>
    <row r="784" spans="1:108" x14ac:dyDescent="0.25">
      <c r="A784" s="13">
        <f t="shared" si="716"/>
        <v>63</v>
      </c>
      <c r="B784" s="13">
        <f t="shared" si="717"/>
        <v>7</v>
      </c>
      <c r="C784" s="13">
        <f t="shared" ref="C784:D784" si="788">C683</f>
        <v>12</v>
      </c>
      <c r="D784" s="13">
        <f t="shared" si="788"/>
        <v>756</v>
      </c>
      <c r="E784" s="30">
        <f t="shared" si="736"/>
        <v>5.0000000000000001E-3</v>
      </c>
      <c r="F784" s="30">
        <f t="shared" si="733"/>
        <v>0.01</v>
      </c>
      <c r="G784" s="30">
        <f t="shared" si="734"/>
        <v>1.4999999999999999E-2</v>
      </c>
      <c r="H784" s="36">
        <f t="shared" si="787"/>
        <v>70756</v>
      </c>
      <c r="I784" s="17" cm="1">
        <f t="array" ref="I784">INDEX(I$14:I$114,$A784+1)+SUMPRODUCT(TRANSPOSE($E784:$G784),I$7:I$9)</f>
        <v>4.6999999999999591E-2</v>
      </c>
      <c r="J784" s="17" cm="1">
        <f t="array" ref="J784">INDEX(J$14:J$114,$A784+1)+SUMPRODUCT(TRANSPOSE($E784:$G784),J$7:J$9)</f>
        <v>4.7555555555555816E-2</v>
      </c>
      <c r="K784" s="17" cm="1">
        <f t="array" ref="K784">INDEX(K$14:K$114,$A784+1)+SUMPRODUCT(TRANSPOSE($E784:$G784),K$7:K$9)</f>
        <v>4.8111111111112256E-2</v>
      </c>
      <c r="L784" s="17" cm="1">
        <f t="array" ref="L784">INDEX(L$14:L$114,$A784+1)+SUMPRODUCT(TRANSPOSE($E784:$G784),L$7:L$9)</f>
        <v>4.8666666666667149E-2</v>
      </c>
      <c r="M784" s="17" cm="1">
        <f t="array" ref="M784">INDEX(M$14:M$114,$A784+1)+SUMPRODUCT(TRANSPOSE($E784:$G784),M$7:M$9)</f>
        <v>4.922222222222359E-2</v>
      </c>
      <c r="N784" s="17" cm="1">
        <f t="array" ref="N784">INDEX(N$14:N$114,$A784+1)+SUMPRODUCT(TRANSPOSE($E784:$G784),N$7:N$9)</f>
        <v>4.9777777777778927E-2</v>
      </c>
      <c r="O784" s="17" cm="1">
        <f t="array" ref="O784">INDEX(O$14:O$114,$A784+1)+SUMPRODUCT(TRANSPOSE($E784:$G784),O$7:O$9)</f>
        <v>5.0333333333333591E-2</v>
      </c>
      <c r="P784" s="17" cm="1">
        <f t="array" ref="P784">INDEX(P$14:P$114,$A784+1)+SUMPRODUCT(TRANSPOSE($E784:$G784),P$7:P$9)</f>
        <v>5.0888888888888262E-2</v>
      </c>
      <c r="Q784" s="17" cm="1">
        <f t="array" ref="Q784">INDEX(Q$14:Q$114,$A784+1)+SUMPRODUCT(TRANSPOSE($E784:$G784),Q$7:Q$9)</f>
        <v>5.1444444444443148E-2</v>
      </c>
      <c r="R784" s="17" cm="1">
        <f t="array" ref="R784">INDEX(R$14:R$114,$A784+1)+SUMPRODUCT(TRANSPOSE($E784:$G784),R$7:R$9)</f>
        <v>5.1999999999998929E-2</v>
      </c>
      <c r="S784" s="17" cm="1">
        <f t="array" ref="S784">INDEX(S$14:S$114,$A784+1)+SUMPRODUCT(TRANSPOSE($E784:$G784),S$7:S$9)</f>
        <v>5.2249999999999373E-2</v>
      </c>
      <c r="T784" s="17" cm="1">
        <f t="array" ref="T784">INDEX(T$14:T$114,$A784+1)+SUMPRODUCT(TRANSPOSE($E784:$G784),T$7:T$9)</f>
        <v>5.2499999999999811E-2</v>
      </c>
      <c r="U784" s="17" cm="1">
        <f t="array" ref="U784">INDEX(U$14:U$114,$A784+1)+SUMPRODUCT(TRANSPOSE($E784:$G784),U$7:U$9)</f>
        <v>5.2750000000000255E-2</v>
      </c>
      <c r="V784" s="17" cm="1">
        <f t="array" ref="V784">INDEX(V$14:V$114,$A784+1)+SUMPRODUCT(TRANSPOSE($E784:$G784),V$7:V$9)</f>
        <v>5.3000000000000477E-2</v>
      </c>
      <c r="W784" s="17" cm="1">
        <f t="array" ref="W784">INDEX(W$14:W$114,$A784+1)+SUMPRODUCT(TRANSPOSE($E784:$G784),W$7:W$9)</f>
        <v>5.3250000000000033E-2</v>
      </c>
      <c r="X784" s="17" cm="1">
        <f t="array" ref="X784">INDEX(X$14:X$114,$A784+1)+SUMPRODUCT(TRANSPOSE($E784:$G784),X$7:X$9)</f>
        <v>5.3500000000000478E-2</v>
      </c>
      <c r="Y784" s="17" cm="1">
        <f t="array" ref="Y784">INDEX(Y$14:Y$114,$A784+1)+SUMPRODUCT(TRANSPOSE($E784:$G784),Y$7:Y$9)</f>
        <v>5.3750000000000922E-2</v>
      </c>
      <c r="Z784" s="17" cm="1">
        <f t="array" ref="Z784">INDEX(Z$14:Z$114,$A784+1)+SUMPRODUCT(TRANSPOSE($E784:$G784),Z$7:Z$9)</f>
        <v>5.4000000000000922E-2</v>
      </c>
      <c r="AA784" s="17" cm="1">
        <f t="array" ref="AA784">INDEX(AA$14:AA$114,$A784+1)+SUMPRODUCT(TRANSPOSE($E784:$G784),AA$7:AA$9)</f>
        <v>5.4250000000001145E-2</v>
      </c>
      <c r="AB784" s="17" cm="1">
        <f t="array" ref="AB784">INDEX(AB$14:AB$114,$A784+1)+SUMPRODUCT(TRANSPOSE($E784:$G784),AB$7:AB$9)</f>
        <v>5.4500000000000923E-2</v>
      </c>
      <c r="AC784" s="17" cm="1">
        <f t="array" ref="AC784">INDEX(AC$14:AC$114,$A784+1)+SUMPRODUCT(TRANSPOSE($E784:$G784),AC$7:AC$9)</f>
        <v>5.4750000000001145E-2</v>
      </c>
      <c r="AD784" s="17" cm="1">
        <f t="array" ref="AD784">INDEX(AD$14:AD$114,$A784+1)+SUMPRODUCT(TRANSPOSE($E784:$G784),AD$7:AD$9)</f>
        <v>5.5000000000001367E-2</v>
      </c>
      <c r="AE784" s="17" cm="1">
        <f t="array" ref="AE784">INDEX(AE$14:AE$114,$A784+1)+SUMPRODUCT(TRANSPOSE($E784:$G784),AE$7:AE$9)</f>
        <v>5.5250000000001367E-2</v>
      </c>
      <c r="AF784" s="17" cm="1">
        <f t="array" ref="AF784">INDEX(AF$14:AF$114,$A784+1)+SUMPRODUCT(TRANSPOSE($E784:$G784),AF$7:AF$9)</f>
        <v>5.5500000000001368E-2</v>
      </c>
      <c r="AG784" s="17" cm="1">
        <f t="array" ref="AG784">INDEX(AG$14:AG$114,$A784+1)+SUMPRODUCT(TRANSPOSE($E784:$G784),AG$7:AG$9)</f>
        <v>5.575000000000159E-2</v>
      </c>
      <c r="AH784" s="17" cm="1">
        <f t="array" ref="AH784">INDEX(AH$14:AH$114,$A784+1)+SUMPRODUCT(TRANSPOSE($E784:$G784),AH$7:AH$9)</f>
        <v>5.6000000000001368E-2</v>
      </c>
      <c r="AI784" s="17" cm="1">
        <f t="array" ref="AI784">INDEX(AI$14:AI$114,$A784+1)+SUMPRODUCT(TRANSPOSE($E784:$G784),AI$7:AI$9)</f>
        <v>5.6250000000001368E-2</v>
      </c>
      <c r="AJ784" s="17" cm="1">
        <f t="array" ref="AJ784">INDEX(AJ$14:AJ$114,$A784+1)+SUMPRODUCT(TRANSPOSE($E784:$G784),AJ$7:AJ$9)</f>
        <v>5.6500000000001813E-2</v>
      </c>
      <c r="AK784" s="17" cm="1">
        <f t="array" ref="AK784">INDEX(AK$14:AK$114,$A784+1)+SUMPRODUCT(TRANSPOSE($E784:$G784),AK$7:AK$9)</f>
        <v>5.6750000000001369E-2</v>
      </c>
      <c r="AL784" s="17" cm="1">
        <f t="array" ref="AL784">INDEX(AL$14:AL$114,$A784+1)+SUMPRODUCT(TRANSPOSE($E784:$G784),AL$7:AL$9)</f>
        <v>5.7000000000001147E-2</v>
      </c>
      <c r="AM784" s="17" cm="1">
        <f t="array" ref="AM784">INDEX(AM$14:AM$114,$A784+1)+SUMPRODUCT(TRANSPOSE($E784:$G784),AM$7:AM$9)</f>
        <v>5.7000000000001369E-2</v>
      </c>
      <c r="AN784" s="17" cm="1">
        <f t="array" ref="AN784">INDEX(AN$14:AN$114,$A784+1)+SUMPRODUCT(TRANSPOSE($E784:$G784),AN$7:AN$9)</f>
        <v>5.7000000000001147E-2</v>
      </c>
      <c r="AO784" s="17" cm="1">
        <f t="array" ref="AO784">INDEX(AO$14:AO$114,$A784+1)+SUMPRODUCT(TRANSPOSE($E784:$G784),AO$7:AO$9)</f>
        <v>5.7000000000000925E-2</v>
      </c>
      <c r="AP784" s="17" cm="1">
        <f t="array" ref="AP784">INDEX(AP$14:AP$114,$A784+1)+SUMPRODUCT(TRANSPOSE($E784:$G784),AP$7:AP$9)</f>
        <v>5.7000000000000925E-2</v>
      </c>
      <c r="AQ784" s="17" cm="1">
        <f t="array" ref="AQ784">INDEX(AQ$14:AQ$114,$A784+1)+SUMPRODUCT(TRANSPOSE($E784:$G784),AQ$7:AQ$9)</f>
        <v>5.7000000000000481E-2</v>
      </c>
      <c r="AR784" s="17" cm="1">
        <f t="array" ref="AR784">INDEX(AR$14:AR$114,$A784+1)+SUMPRODUCT(TRANSPOSE($E784:$G784),AR$7:AR$9)</f>
        <v>5.7000000000000259E-2</v>
      </c>
      <c r="AS784" s="17" cm="1">
        <f t="array" ref="AS784">INDEX(AS$14:AS$114,$A784+1)+SUMPRODUCT(TRANSPOSE($E784:$G784),AS$7:AS$9)</f>
        <v>5.7000000000000037E-2</v>
      </c>
      <c r="AT784" s="17" cm="1">
        <f t="array" ref="AT784">INDEX(AT$14:AT$114,$A784+1)+SUMPRODUCT(TRANSPOSE($E784:$G784),AT$7:AT$9)</f>
        <v>5.7000000000000037E-2</v>
      </c>
      <c r="AU784" s="17" cm="1">
        <f t="array" ref="AU784">INDEX(AU$14:AU$114,$A784+1)+SUMPRODUCT(TRANSPOSE($E784:$G784),AU$7:AU$9)</f>
        <v>5.7000000000000037E-2</v>
      </c>
      <c r="AV784" s="17" cm="1">
        <f t="array" ref="AV784">INDEX(AV$14:AV$114,$A784+1)+SUMPRODUCT(TRANSPOSE($E784:$G784),AV$7:AV$9)</f>
        <v>5.7000000000000037E-2</v>
      </c>
      <c r="AW784" s="17" cm="1">
        <f t="array" ref="AW784">INDEX(AW$14:AW$114,$A784+1)+SUMPRODUCT(TRANSPOSE($E784:$G784),AW$7:AW$9)</f>
        <v>5.7000000000000037E-2</v>
      </c>
      <c r="AX784" s="17" cm="1">
        <f t="array" ref="AX784">INDEX(AX$14:AX$114,$A784+1)+SUMPRODUCT(TRANSPOSE($E784:$G784),AX$7:AX$9)</f>
        <v>5.707172906925205E-2</v>
      </c>
      <c r="AY784" s="17" cm="1">
        <f t="array" ref="AY784">INDEX(AY$14:AY$114,$A784+1)+SUMPRODUCT(TRANSPOSE($E784:$G784),AY$7:AY$9)</f>
        <v>5.7199628636398145E-2</v>
      </c>
      <c r="AZ784" s="17" cm="1">
        <f t="array" ref="AZ784">INDEX(AZ$14:AZ$114,$A784+1)+SUMPRODUCT(TRANSPOSE($E784:$G784),AZ$7:AZ$9)</f>
        <v>5.737002769773035E-2</v>
      </c>
      <c r="BA784" s="17" cm="1">
        <f t="array" ref="BA784">INDEX(BA$14:BA$114,$A784+1)+SUMPRODUCT(TRANSPOSE($E784:$G784),BA$7:BA$9)</f>
        <v>5.7570923619705824E-2</v>
      </c>
      <c r="BB784" s="17" cm="1">
        <f t="array" ref="BB784">INDEX(BB$14:BB$114,$A784+1)+SUMPRODUCT(TRANSPOSE($E784:$G784),BB$7:BB$9)</f>
        <v>5.7791796686220795E-2</v>
      </c>
      <c r="BC784" s="17" cm="1">
        <f t="array" ref="BC784">INDEX(BC$14:BC$114,$A784+1)+SUMPRODUCT(TRANSPOSE($E784:$G784),BC$7:BC$9)</f>
        <v>5.8023447122151336E-2</v>
      </c>
      <c r="BD784" s="17" cm="1">
        <f t="array" ref="BD784">INDEX(BD$14:BD$114,$A784+1)+SUMPRODUCT(TRANSPOSE($E784:$G784),BD$7:BD$9)</f>
        <v>5.8257856993769383E-2</v>
      </c>
      <c r="BE784" s="17" cm="1">
        <f t="array" ref="BE784">INDEX(BE$14:BE$114,$A784+1)+SUMPRODUCT(TRANSPOSE($E784:$G784),BE$7:BE$9)</f>
        <v>5.8488066656079071E-2</v>
      </c>
      <c r="BF784" s="17" cm="1">
        <f t="array" ref="BF784">INDEX(BF$14:BF$114,$A784+1)+SUMPRODUCT(TRANSPOSE($E784:$G784),BF$7:BF$9)</f>
        <v>5.8708071132193104E-2</v>
      </c>
      <c r="BG784" s="17" cm="1">
        <f t="array" ref="BG784">INDEX(BG$14:BG$114,$A784+1)+SUMPRODUCT(TRANSPOSE($E784:$G784),BG$7:BG$9)</f>
        <v>5.8912727007044516E-2</v>
      </c>
      <c r="BH784" s="17" cm="1">
        <f t="array" ref="BH784">INDEX(BH$14:BH$114,$A784+1)+SUMPRODUCT(TRANSPOSE($E784:$G784),BH$7:BH$9)</f>
        <v>5.9097669948939488E-2</v>
      </c>
      <c r="BI784" s="17" cm="1">
        <f t="array" ref="BI784">INDEX(BI$14:BI$114,$A784+1)+SUMPRODUCT(TRANSPOSE($E784:$G784),BI$7:BI$9)</f>
        <v>5.9259243958683747E-2</v>
      </c>
      <c r="BJ784" s="17" cm="1">
        <f t="array" ref="BJ784">INDEX(BJ$14:BJ$114,$A784+1)+SUMPRODUCT(TRANSPOSE($E784:$G784),BJ$7:BJ$9)</f>
        <v>5.9394437484507553E-2</v>
      </c>
      <c r="BK784" s="17" cm="1">
        <f t="array" ref="BK784">INDEX(BK$14:BK$114,$A784+1)+SUMPRODUCT(TRANSPOSE($E784:$G784),BK$7:BK$9)</f>
        <v>5.9500827928505515E-2</v>
      </c>
      <c r="BL784" s="17" cm="1">
        <f t="array" ref="BL784">INDEX(BL$14:BL$114,$A784+1)+SUMPRODUCT(TRANSPOSE($E784:$G784),BL$7:BL$9)</f>
        <v>5.957653050442345E-2</v>
      </c>
      <c r="BM784" s="17" cm="1">
        <f t="array" ref="BM784">INDEX(BM$14:BM$114,$A784+1)+SUMPRODUCT(TRANSPOSE($E784:$G784),BM$7:BM$9)</f>
        <v>5.9620153085757951E-2</v>
      </c>
      <c r="BN784" s="17" cm="1">
        <f t="array" ref="BN784">INDEX(BN$14:BN$114,$A784+1)+SUMPRODUCT(TRANSPOSE($E784:$G784),BN$7:BN$9)</f>
        <v>5.963075829594798E-2</v>
      </c>
      <c r="BO784" s="17" cm="1">
        <f t="array" ref="BO784">INDEX(BO$14:BO$114,$A784+1)+SUMPRODUCT(TRANSPOSE($E784:$G784),BO$7:BO$9)</f>
        <v>5.9607823950420843E-2</v>
      </c>
      <c r="BP784" s="17" cm="1">
        <f t="array" ref="BP784">INDEX(BP$14:BP$114,$A784+1)+SUMPRODUCT(TRANSPOSE($E784:$G784),BP$7:BP$9)</f>
        <v>5.9551214436635122E-2</v>
      </c>
      <c r="BQ784" s="17" cm="1">
        <f t="array" ref="BQ784">INDEX(BQ$14:BQ$114,$A784+1)+SUMPRODUCT(TRANSPOSE($E784:$G784),BQ$7:BQ$9)</f>
        <v>5.9461147086654495E-2</v>
      </c>
      <c r="BR784" s="17" cm="1">
        <f t="array" ref="BR784">INDEX(BR$14:BR$114,$A784+1)+SUMPRODUCT(TRANSPOSE($E784:$G784),BR$7:BR$9)</f>
        <v>5.9338167994626642E-2</v>
      </c>
      <c r="BS784" s="17" cm="1">
        <f t="array" ref="BS784">INDEX(BS$14:BS$114,$A784+1)+SUMPRODUCT(TRANSPOSE($E784:$G784),BS$7:BS$9)</f>
        <v>5.9183126372732361E-2</v>
      </c>
      <c r="BT784" s="17" cm="1">
        <f t="array" ref="BT784">INDEX(BT$14:BT$114,$A784+1)+SUMPRODUCT(TRANSPOSE($E784:$G784),BT$7:BT$9)</f>
        <v>5.8997152164813924E-2</v>
      </c>
      <c r="BU784" s="17" cm="1">
        <f t="array" ref="BU784">INDEX(BU$14:BU$114,$A784+1)+SUMPRODUCT(TRANSPOSE($E784:$G784),BU$7:BU$9)</f>
        <v>5.8781635808064045E-2</v>
      </c>
      <c r="BV784" s="17" cm="1">
        <f t="array" ref="BV784">INDEX(BV$14:BV$114,$A784+1)+SUMPRODUCT(TRANSPOSE($E784:$G784),BV$7:BV$9)</f>
        <v>5.8538208074795026E-2</v>
      </c>
      <c r="BW784" s="17" cm="1">
        <f t="array" ref="BW784">INDEX(BW$14:BW$114,$A784+1)+SUMPRODUCT(TRANSPOSE($E784:$G784),BW$7:BW$9)</f>
        <v>5.826872368244583E-2</v>
      </c>
      <c r="BX784" s="17" cm="1">
        <f t="array" ref="BX784">INDEX(BX$14:BX$114,$A784+1)+SUMPRODUCT(TRANSPOSE($E784:$G784),BX$7:BX$9)</f>
        <v>5.7975243627104253E-2</v>
      </c>
      <c r="BY784" s="17" cm="1">
        <f t="array" ref="BY784">INDEX(BY$14:BY$114,$A784+1)+SUMPRODUCT(TRANSPOSE($E784:$G784),BY$7:BY$9)</f>
        <v>5.7660020891305272E-2</v>
      </c>
      <c r="BZ784" s="17" cm="1">
        <f t="array" ref="BZ784">INDEX(BZ$14:BZ$114,$A784+1)+SUMPRODUCT(TRANSPOSE($E784:$G784),BZ$7:BZ$9)</f>
        <v>5.7325483854449785E-2</v>
      </c>
      <c r="CA784" s="17" cm="1">
        <f t="array" ref="CA784">INDEX(CA$14:CA$114,$A784+1)+SUMPRODUCT(TRANSPOSE($E784:$G784),CA$7:CA$9)</f>
        <v>5.6982588706849899E-2</v>
      </c>
      <c r="CB784" s="17" cm="1">
        <f t="array" ref="CB784">INDEX(CB$14:CB$114,$A784+1)+SUMPRODUCT(TRANSPOSE($E784:$G784),CB$7:CB$9)</f>
        <v>5.6660955613950667E-2</v>
      </c>
      <c r="CC784" s="17" cm="1">
        <f t="array" ref="CC784">INDEX(CC$14:CC$114,$A784+1)+SUMPRODUCT(TRANSPOSE($E784:$G784),CC$7:CC$9)</f>
        <v>5.6359778282124892E-2</v>
      </c>
      <c r="CD784" s="17" cm="1">
        <f t="array" ref="CD784">INDEX(CD$14:CD$114,$A784+1)+SUMPRODUCT(TRANSPOSE($E784:$G784),CD$7:CD$9)</f>
        <v>5.6078299774305326E-2</v>
      </c>
      <c r="CE784" s="17" cm="1">
        <f t="array" ref="CE784">INDEX(CE$14:CE$114,$A784+1)+SUMPRODUCT(TRANSPOSE($E784:$G784),CE$7:CE$9)</f>
        <v>5.5815808117743212E-2</v>
      </c>
      <c r="CF784" s="17" cm="1">
        <f t="array" ref="CF784">INDEX(CF$14:CF$114,$A784+1)+SUMPRODUCT(TRANSPOSE($E784:$G784),CF$7:CF$9)</f>
        <v>5.5571632212847763E-2</v>
      </c>
      <c r="CG784" s="17" cm="1">
        <f t="array" ref="CG784">INDEX(CG$14:CG$114,$A784+1)+SUMPRODUCT(TRANSPOSE($E784:$G784),CG$7:CG$9)</f>
        <v>5.5345137793208252E-2</v>
      </c>
      <c r="CH784" s="17" cm="1">
        <f t="array" ref="CH784">INDEX(CH$14:CH$114,$A784+1)+SUMPRODUCT(TRANSPOSE($E784:$G784),CH$7:CH$9)</f>
        <v>5.5135723388688537E-2</v>
      </c>
      <c r="CI784" s="17" cm="1">
        <f t="array" ref="CI784">INDEX(CI$14:CI$114,$A784+1)+SUMPRODUCT(TRANSPOSE($E784:$G784),CI$7:CI$9)</f>
        <v>5.4942816180517093E-2</v>
      </c>
      <c r="CJ784" s="17" cm="1">
        <f t="array" ref="CJ784">INDEX(CJ$14:CJ$114,$A784+1)+SUMPRODUCT(TRANSPOSE($E784:$G784),CJ$7:CJ$9)</f>
        <v>5.4765868075425148E-2</v>
      </c>
      <c r="CK784" s="17" cm="1">
        <f t="array" ref="CK784">INDEX(CK$14:CK$114,$A784+1)+SUMPRODUCT(TRANSPOSE($E784:$G784),CK$7:CK$9)</f>
        <v>5.4643813288589235E-2</v>
      </c>
      <c r="CL784" s="17" cm="1">
        <f t="array" ref="CL784">INDEX(CL$14:CL$114,$A784+1)+SUMPRODUCT(TRANSPOSE($E784:$G784),CL$7:CL$9)</f>
        <v>5.4531579219340695E-2</v>
      </c>
      <c r="CM784" s="17" cm="1">
        <f t="array" ref="CM784">INDEX(CM$14:CM$114,$A784+1)+SUMPRODUCT(TRANSPOSE($E784:$G784),CM$7:CM$9)</f>
        <v>5.4428855695214926E-2</v>
      </c>
      <c r="CN784" s="17" cm="1">
        <f t="array" ref="CN784">INDEX(CN$14:CN$114,$A784+1)+SUMPRODUCT(TRANSPOSE($E784:$G784),CN$7:CN$9)</f>
        <v>5.4335328854458007E-2</v>
      </c>
      <c r="CO784" s="17" cm="1">
        <f t="array" ref="CO784">INDEX(CO$14:CO$114,$A784+1)+SUMPRODUCT(TRANSPOSE($E784:$G784),CO$7:CO$9)</f>
        <v>5.4250676378957738E-2</v>
      </c>
      <c r="CP784" s="17" cm="1">
        <f t="array" ref="CP784">INDEX(CP$14:CP$114,$A784+1)+SUMPRODUCT(TRANSPOSE($E784:$G784),CP$7:CP$9)</f>
        <v>5.417456176470746E-2</v>
      </c>
      <c r="CQ784" s="17" cm="1">
        <f t="array" ref="CQ784">INDEX(CQ$14:CQ$114,$A784+1)+SUMPRODUCT(TRANSPOSE($E784:$G784),CQ$7:CQ$9)</f>
        <v>5.4106628478666749E-2</v>
      </c>
      <c r="CR784" s="17" cm="1">
        <f t="array" ref="CR784">INDEX(CR$14:CR$114,$A784+1)+SUMPRODUCT(TRANSPOSE($E784:$G784),CR$7:CR$9)</f>
        <v>5.4046493203099163E-2</v>
      </c>
      <c r="CS784" s="17" cm="1">
        <f t="array" ref="CS784">INDEX(CS$14:CS$114,$A784+1)+SUMPRODUCT(TRANSPOSE($E784:$G784),CS$7:CS$9)</f>
        <v>5.3993738457924642E-2</v>
      </c>
      <c r="CT784" s="17" cm="1">
        <f t="array" ref="CT784">INDEX(CT$14:CT$114,$A784+1)+SUMPRODUCT(TRANSPOSE($E784:$G784),CT$7:CT$9)</f>
        <v>5.3947904200806515E-2</v>
      </c>
      <c r="CU784" s="17" cm="1">
        <f t="array" ref="CU784">INDEX(CU$14:CU$114,$A784+1)+SUMPRODUCT(TRANSPOSE($E784:$G784),CU$7:CU$9)</f>
        <v>5.3877351578763708E-2</v>
      </c>
      <c r="CV784" s="17" cm="1">
        <f t="array" ref="CV784">INDEX(CV$14:CV$114,$A784+1)+SUMPRODUCT(TRANSPOSE($E784:$G784),CV$7:CV$9)</f>
        <v>5.3820169386943437E-2</v>
      </c>
      <c r="CW784" s="17" cm="1">
        <f t="array" ref="CW784">INDEX(CW$14:CW$114,$A784+1)+SUMPRODUCT(TRANSPOSE($E784:$G784),CW$7:CW$9)</f>
        <v>5.3775458375716942E-2</v>
      </c>
      <c r="CX784" s="17" cm="1">
        <f t="array" ref="CX784">INDEX(CX$14:CX$114,$A784+1)+SUMPRODUCT(TRANSPOSE($E784:$G784),CX$7:CX$9)</f>
        <v>5.3718541266405948E-2</v>
      </c>
      <c r="CY784" s="17" cm="1">
        <f t="array" ref="CY784">INDEX(CY$14:CY$114,$A784+1)+SUMPRODUCT(TRANSPOSE($E784:$G784),CY$7:CY$9)</f>
        <v>5.3680395751714557E-2</v>
      </c>
      <c r="CZ784" s="17" cm="1">
        <f t="array" ref="CZ784">INDEX(CZ$14:CZ$114,$A784+1)+SUMPRODUCT(TRANSPOSE($E784:$G784),CZ$7:CZ$9)</f>
        <v>5.3636416235547255E-2</v>
      </c>
      <c r="DA784" s="17" cm="1">
        <f t="array" ref="DA784">INDEX(DA$14:DA$114,$A784+1)+SUMPRODUCT(TRANSPOSE($E784:$G784),DA$7:DA$9)</f>
        <v>5.3620175008106549E-2</v>
      </c>
      <c r="DB784" s="17" cm="1">
        <f t="array" ref="DB784">INDEX(DB$14:DB$114,$A784+1)+SUMPRODUCT(TRANSPOSE($E784:$G784),DB$7:DB$9)</f>
        <v>5.3612108936693756E-2</v>
      </c>
      <c r="DC784" s="17" cm="1">
        <f t="array" ref="DC784">INDEX(DC$14:DC$114,$A784+1)+SUMPRODUCT(TRANSPOSE($E784:$G784),DC$7:DC$9)</f>
        <v>5.3658133979079689E-2</v>
      </c>
      <c r="DD784" s="17" cm="1">
        <f t="array" ref="DD784">INDEX(DD$14:DD$114,$A784+1)+SUMPRODUCT(TRANSPOSE($E784:$G784),DD$7:DD$9)</f>
        <v>5.371630022585526E-2</v>
      </c>
    </row>
    <row r="785" spans="1:108" x14ac:dyDescent="0.25">
      <c r="A785" s="13">
        <f t="shared" si="716"/>
        <v>64</v>
      </c>
      <c r="B785" s="13">
        <f t="shared" si="717"/>
        <v>7</v>
      </c>
      <c r="C785" s="13">
        <f t="shared" ref="C785:D785" si="789">C684</f>
        <v>12</v>
      </c>
      <c r="D785" s="13">
        <f t="shared" si="789"/>
        <v>768</v>
      </c>
      <c r="E785" s="30">
        <f t="shared" si="736"/>
        <v>5.0000000000000001E-3</v>
      </c>
      <c r="F785" s="30">
        <f t="shared" si="733"/>
        <v>0.01</v>
      </c>
      <c r="G785" s="30">
        <f t="shared" si="734"/>
        <v>1.4999999999999999E-2</v>
      </c>
      <c r="H785" s="36">
        <f t="shared" si="787"/>
        <v>70768</v>
      </c>
      <c r="I785" s="17" cm="1">
        <f t="array" ref="I785">INDEX(I$14:I$114,$A785+1)+SUMPRODUCT(TRANSPOSE($E785:$G785),I$7:I$9)</f>
        <v>4.7000000000000923E-2</v>
      </c>
      <c r="J785" s="17" cm="1">
        <f t="array" ref="J785">INDEX(J$14:J$114,$A785+1)+SUMPRODUCT(TRANSPOSE($E785:$G785),J$7:J$9)</f>
        <v>4.7555555555557592E-2</v>
      </c>
      <c r="K785" s="17" cm="1">
        <f t="array" ref="K785">INDEX(K$14:K$114,$A785+1)+SUMPRODUCT(TRANSPOSE($E785:$G785),K$7:K$9)</f>
        <v>4.8111111111111812E-2</v>
      </c>
      <c r="L785" s="17" cm="1">
        <f t="array" ref="L785">INDEX(L$14:L$114,$A785+1)+SUMPRODUCT(TRANSPOSE($E785:$G785),L$7:L$9)</f>
        <v>4.8666666666668482E-2</v>
      </c>
      <c r="M785" s="17" cm="1">
        <f t="array" ref="M785">INDEX(M$14:M$114,$A785+1)+SUMPRODUCT(TRANSPOSE($E785:$G785),M$7:M$9)</f>
        <v>4.922222222222359E-2</v>
      </c>
      <c r="N785" s="17" cm="1">
        <f t="array" ref="N785">INDEX(N$14:N$114,$A785+1)+SUMPRODUCT(TRANSPOSE($E785:$G785),N$7:N$9)</f>
        <v>4.9777777777778039E-2</v>
      </c>
      <c r="O785" s="17" cm="1">
        <f t="array" ref="O785">INDEX(O$14:O$114,$A785+1)+SUMPRODUCT(TRANSPOSE($E785:$G785),O$7:O$9)</f>
        <v>5.0333333333332925E-2</v>
      </c>
      <c r="P785" s="17" cm="1">
        <f t="array" ref="P785">INDEX(P$14:P$114,$A785+1)+SUMPRODUCT(TRANSPOSE($E785:$G785),P$7:P$9)</f>
        <v>5.0888888888887596E-2</v>
      </c>
      <c r="Q785" s="17" cm="1">
        <f t="array" ref="Q785">INDEX(Q$14:Q$114,$A785+1)+SUMPRODUCT(TRANSPOSE($E785:$G785),Q$7:Q$9)</f>
        <v>5.1444444444443148E-2</v>
      </c>
      <c r="R785" s="17" cm="1">
        <f t="array" ref="R785">INDEX(R$14:R$114,$A785+1)+SUMPRODUCT(TRANSPOSE($E785:$G785),R$7:R$9)</f>
        <v>5.1999999999999373E-2</v>
      </c>
      <c r="S785" s="17" cm="1">
        <f t="array" ref="S785">INDEX(S$14:S$114,$A785+1)+SUMPRODUCT(TRANSPOSE($E785:$G785),S$7:S$9)</f>
        <v>5.2249999999999817E-2</v>
      </c>
      <c r="T785" s="17" cm="1">
        <f t="array" ref="T785">INDEX(T$14:T$114,$A785+1)+SUMPRODUCT(TRANSPOSE($E785:$G785),T$7:T$9)</f>
        <v>5.2500000000000477E-2</v>
      </c>
      <c r="U785" s="17" cm="1">
        <f t="array" ref="U785">INDEX(U$14:U$114,$A785+1)+SUMPRODUCT(TRANSPOSE($E785:$G785),U$7:U$9)</f>
        <v>5.2750000000000699E-2</v>
      </c>
      <c r="V785" s="17" cm="1">
        <f t="array" ref="V785">INDEX(V$14:V$114,$A785+1)+SUMPRODUCT(TRANSPOSE($E785:$G785),V$7:V$9)</f>
        <v>5.3000000000000033E-2</v>
      </c>
      <c r="W785" s="17" cm="1">
        <f t="array" ref="W785">INDEX(W$14:W$114,$A785+1)+SUMPRODUCT(TRANSPOSE($E785:$G785),W$7:W$9)</f>
        <v>5.3250000000000478E-2</v>
      </c>
      <c r="X785" s="17" cm="1">
        <f t="array" ref="X785">INDEX(X$14:X$114,$A785+1)+SUMPRODUCT(TRANSPOSE($E785:$G785),X$7:X$9)</f>
        <v>5.3500000000001144E-2</v>
      </c>
      <c r="Y785" s="17" cm="1">
        <f t="array" ref="Y785">INDEX(Y$14:Y$114,$A785+1)+SUMPRODUCT(TRANSPOSE($E785:$G785),Y$7:Y$9)</f>
        <v>5.3750000000000922E-2</v>
      </c>
      <c r="Z785" s="17" cm="1">
        <f t="array" ref="Z785">INDEX(Z$14:Z$114,$A785+1)+SUMPRODUCT(TRANSPOSE($E785:$G785),Z$7:Z$9)</f>
        <v>5.4000000000001366E-2</v>
      </c>
      <c r="AA785" s="17" cm="1">
        <f t="array" ref="AA785">INDEX(AA$14:AA$114,$A785+1)+SUMPRODUCT(TRANSPOSE($E785:$G785),AA$7:AA$9)</f>
        <v>5.4250000000000922E-2</v>
      </c>
      <c r="AB785" s="17" cm="1">
        <f t="array" ref="AB785">INDEX(AB$14:AB$114,$A785+1)+SUMPRODUCT(TRANSPOSE($E785:$G785),AB$7:AB$9)</f>
        <v>5.4500000000001145E-2</v>
      </c>
      <c r="AC785" s="17" cm="1">
        <f t="array" ref="AC785">INDEX(AC$14:AC$114,$A785+1)+SUMPRODUCT(TRANSPOSE($E785:$G785),AC$7:AC$9)</f>
        <v>5.4750000000001589E-2</v>
      </c>
      <c r="AD785" s="17" cm="1">
        <f t="array" ref="AD785">INDEX(AD$14:AD$114,$A785+1)+SUMPRODUCT(TRANSPOSE($E785:$G785),AD$7:AD$9)</f>
        <v>5.5000000000001367E-2</v>
      </c>
      <c r="AE785" s="17" cm="1">
        <f t="array" ref="AE785">INDEX(AE$14:AE$114,$A785+1)+SUMPRODUCT(TRANSPOSE($E785:$G785),AE$7:AE$9)</f>
        <v>5.5250000000001367E-2</v>
      </c>
      <c r="AF785" s="17" cm="1">
        <f t="array" ref="AF785">INDEX(AF$14:AF$114,$A785+1)+SUMPRODUCT(TRANSPOSE($E785:$G785),AF$7:AF$9)</f>
        <v>5.5500000000001812E-2</v>
      </c>
      <c r="AG785" s="17" cm="1">
        <f t="array" ref="AG785">INDEX(AG$14:AG$114,$A785+1)+SUMPRODUCT(TRANSPOSE($E785:$G785),AG$7:AG$9)</f>
        <v>5.5750000000001368E-2</v>
      </c>
      <c r="AH785" s="17" cm="1">
        <f t="array" ref="AH785">INDEX(AH$14:AH$114,$A785+1)+SUMPRODUCT(TRANSPOSE($E785:$G785),AH$7:AH$9)</f>
        <v>5.600000000000159E-2</v>
      </c>
      <c r="AI785" s="17" cm="1">
        <f t="array" ref="AI785">INDEX(AI$14:AI$114,$A785+1)+SUMPRODUCT(TRANSPOSE($E785:$G785),AI$7:AI$9)</f>
        <v>5.6250000000001812E-2</v>
      </c>
      <c r="AJ785" s="17" cm="1">
        <f t="array" ref="AJ785">INDEX(AJ$14:AJ$114,$A785+1)+SUMPRODUCT(TRANSPOSE($E785:$G785),AJ$7:AJ$9)</f>
        <v>5.6500000000001369E-2</v>
      </c>
      <c r="AK785" s="17" cm="1">
        <f t="array" ref="AK785">INDEX(AK$14:AK$114,$A785+1)+SUMPRODUCT(TRANSPOSE($E785:$G785),AK$7:AK$9)</f>
        <v>5.6750000000001369E-2</v>
      </c>
      <c r="AL785" s="17" cm="1">
        <f t="array" ref="AL785">INDEX(AL$14:AL$114,$A785+1)+SUMPRODUCT(TRANSPOSE($E785:$G785),AL$7:AL$9)</f>
        <v>5.7000000000001591E-2</v>
      </c>
      <c r="AM785" s="17" cm="1">
        <f t="array" ref="AM785">INDEX(AM$14:AM$114,$A785+1)+SUMPRODUCT(TRANSPOSE($E785:$G785),AM$7:AM$9)</f>
        <v>5.7000000000001369E-2</v>
      </c>
      <c r="AN785" s="17" cm="1">
        <f t="array" ref="AN785">INDEX(AN$14:AN$114,$A785+1)+SUMPRODUCT(TRANSPOSE($E785:$G785),AN$7:AN$9)</f>
        <v>5.7000000000001147E-2</v>
      </c>
      <c r="AO785" s="17" cm="1">
        <f t="array" ref="AO785">INDEX(AO$14:AO$114,$A785+1)+SUMPRODUCT(TRANSPOSE($E785:$G785),AO$7:AO$9)</f>
        <v>5.7000000000000925E-2</v>
      </c>
      <c r="AP785" s="17" cm="1">
        <f t="array" ref="AP785">INDEX(AP$14:AP$114,$A785+1)+SUMPRODUCT(TRANSPOSE($E785:$G785),AP$7:AP$9)</f>
        <v>5.7000000000000703E-2</v>
      </c>
      <c r="AQ785" s="17" cm="1">
        <f t="array" ref="AQ785">INDEX(AQ$14:AQ$114,$A785+1)+SUMPRODUCT(TRANSPOSE($E785:$G785),AQ$7:AQ$9)</f>
        <v>5.7000000000000259E-2</v>
      </c>
      <c r="AR785" s="17" cm="1">
        <f t="array" ref="AR785">INDEX(AR$14:AR$114,$A785+1)+SUMPRODUCT(TRANSPOSE($E785:$G785),AR$7:AR$9)</f>
        <v>5.7000000000000259E-2</v>
      </c>
      <c r="AS785" s="17" cm="1">
        <f t="array" ref="AS785">INDEX(AS$14:AS$114,$A785+1)+SUMPRODUCT(TRANSPOSE($E785:$G785),AS$7:AS$9)</f>
        <v>5.7000000000000037E-2</v>
      </c>
      <c r="AT785" s="17" cm="1">
        <f t="array" ref="AT785">INDEX(AT$14:AT$114,$A785+1)+SUMPRODUCT(TRANSPOSE($E785:$G785),AT$7:AT$9)</f>
        <v>5.7000000000000037E-2</v>
      </c>
      <c r="AU785" s="17" cm="1">
        <f t="array" ref="AU785">INDEX(AU$14:AU$114,$A785+1)+SUMPRODUCT(TRANSPOSE($E785:$G785),AU$7:AU$9)</f>
        <v>5.7000000000000037E-2</v>
      </c>
      <c r="AV785" s="17" cm="1">
        <f t="array" ref="AV785">INDEX(AV$14:AV$114,$A785+1)+SUMPRODUCT(TRANSPOSE($E785:$G785),AV$7:AV$9)</f>
        <v>5.7000000000000037E-2</v>
      </c>
      <c r="AW785" s="17" cm="1">
        <f t="array" ref="AW785">INDEX(AW$14:AW$114,$A785+1)+SUMPRODUCT(TRANSPOSE($E785:$G785),AW$7:AW$9)</f>
        <v>5.7000000000000037E-2</v>
      </c>
      <c r="AX785" s="17" cm="1">
        <f t="array" ref="AX785">INDEX(AX$14:AX$114,$A785+1)+SUMPRODUCT(TRANSPOSE($E785:$G785),AX$7:AX$9)</f>
        <v>5.707172906925205E-2</v>
      </c>
      <c r="AY785" s="17" cm="1">
        <f t="array" ref="AY785">INDEX(AY$14:AY$114,$A785+1)+SUMPRODUCT(TRANSPOSE($E785:$G785),AY$7:AY$9)</f>
        <v>5.7199628636398145E-2</v>
      </c>
      <c r="AZ785" s="17" cm="1">
        <f t="array" ref="AZ785">INDEX(AZ$14:AZ$114,$A785+1)+SUMPRODUCT(TRANSPOSE($E785:$G785),AZ$7:AZ$9)</f>
        <v>5.737002769773035E-2</v>
      </c>
      <c r="BA785" s="17" cm="1">
        <f t="array" ref="BA785">INDEX(BA$14:BA$114,$A785+1)+SUMPRODUCT(TRANSPOSE($E785:$G785),BA$7:BA$9)</f>
        <v>5.7570923619705824E-2</v>
      </c>
      <c r="BB785" s="17" cm="1">
        <f t="array" ref="BB785">INDEX(BB$14:BB$114,$A785+1)+SUMPRODUCT(TRANSPOSE($E785:$G785),BB$7:BB$9)</f>
        <v>5.7791796686220795E-2</v>
      </c>
      <c r="BC785" s="17" cm="1">
        <f t="array" ref="BC785">INDEX(BC$14:BC$114,$A785+1)+SUMPRODUCT(TRANSPOSE($E785:$G785),BC$7:BC$9)</f>
        <v>5.8023447122151336E-2</v>
      </c>
      <c r="BD785" s="17" cm="1">
        <f t="array" ref="BD785">INDEX(BD$14:BD$114,$A785+1)+SUMPRODUCT(TRANSPOSE($E785:$G785),BD$7:BD$9)</f>
        <v>5.8257856993769383E-2</v>
      </c>
      <c r="BE785" s="17" cm="1">
        <f t="array" ref="BE785">INDEX(BE$14:BE$114,$A785+1)+SUMPRODUCT(TRANSPOSE($E785:$G785),BE$7:BE$9)</f>
        <v>5.8488066656079071E-2</v>
      </c>
      <c r="BF785" s="17" cm="1">
        <f t="array" ref="BF785">INDEX(BF$14:BF$114,$A785+1)+SUMPRODUCT(TRANSPOSE($E785:$G785),BF$7:BF$9)</f>
        <v>5.8708071132193104E-2</v>
      </c>
      <c r="BG785" s="17" cm="1">
        <f t="array" ref="BG785">INDEX(BG$14:BG$114,$A785+1)+SUMPRODUCT(TRANSPOSE($E785:$G785),BG$7:BG$9)</f>
        <v>5.8912727007044516E-2</v>
      </c>
      <c r="BH785" s="17" cm="1">
        <f t="array" ref="BH785">INDEX(BH$14:BH$114,$A785+1)+SUMPRODUCT(TRANSPOSE($E785:$G785),BH$7:BH$9)</f>
        <v>5.9097669948939488E-2</v>
      </c>
      <c r="BI785" s="17" cm="1">
        <f t="array" ref="BI785">INDEX(BI$14:BI$114,$A785+1)+SUMPRODUCT(TRANSPOSE($E785:$G785),BI$7:BI$9)</f>
        <v>5.9259243958683747E-2</v>
      </c>
      <c r="BJ785" s="17" cm="1">
        <f t="array" ref="BJ785">INDEX(BJ$14:BJ$114,$A785+1)+SUMPRODUCT(TRANSPOSE($E785:$G785),BJ$7:BJ$9)</f>
        <v>5.9394437484507553E-2</v>
      </c>
      <c r="BK785" s="17" cm="1">
        <f t="array" ref="BK785">INDEX(BK$14:BK$114,$A785+1)+SUMPRODUCT(TRANSPOSE($E785:$G785),BK$7:BK$9)</f>
        <v>5.9500827928505515E-2</v>
      </c>
      <c r="BL785" s="17" cm="1">
        <f t="array" ref="BL785">INDEX(BL$14:BL$114,$A785+1)+SUMPRODUCT(TRANSPOSE($E785:$G785),BL$7:BL$9)</f>
        <v>5.957653050442345E-2</v>
      </c>
      <c r="BM785" s="17" cm="1">
        <f t="array" ref="BM785">INDEX(BM$14:BM$114,$A785+1)+SUMPRODUCT(TRANSPOSE($E785:$G785),BM$7:BM$9)</f>
        <v>5.9620153085757951E-2</v>
      </c>
      <c r="BN785" s="17" cm="1">
        <f t="array" ref="BN785">INDEX(BN$14:BN$114,$A785+1)+SUMPRODUCT(TRANSPOSE($E785:$G785),BN$7:BN$9)</f>
        <v>5.963075829594798E-2</v>
      </c>
      <c r="BO785" s="17" cm="1">
        <f t="array" ref="BO785">INDEX(BO$14:BO$114,$A785+1)+SUMPRODUCT(TRANSPOSE($E785:$G785),BO$7:BO$9)</f>
        <v>5.9607823950420843E-2</v>
      </c>
      <c r="BP785" s="17" cm="1">
        <f t="array" ref="BP785">INDEX(BP$14:BP$114,$A785+1)+SUMPRODUCT(TRANSPOSE($E785:$G785),BP$7:BP$9)</f>
        <v>5.9551214436635122E-2</v>
      </c>
      <c r="BQ785" s="17" cm="1">
        <f t="array" ref="BQ785">INDEX(BQ$14:BQ$114,$A785+1)+SUMPRODUCT(TRANSPOSE($E785:$G785),BQ$7:BQ$9)</f>
        <v>5.9461147086654495E-2</v>
      </c>
      <c r="BR785" s="17" cm="1">
        <f t="array" ref="BR785">INDEX(BR$14:BR$114,$A785+1)+SUMPRODUCT(TRANSPOSE($E785:$G785),BR$7:BR$9)</f>
        <v>5.9338167994626642E-2</v>
      </c>
      <c r="BS785" s="17" cm="1">
        <f t="array" ref="BS785">INDEX(BS$14:BS$114,$A785+1)+SUMPRODUCT(TRANSPOSE($E785:$G785),BS$7:BS$9)</f>
        <v>5.9183126372732361E-2</v>
      </c>
      <c r="BT785" s="17" cm="1">
        <f t="array" ref="BT785">INDEX(BT$14:BT$114,$A785+1)+SUMPRODUCT(TRANSPOSE($E785:$G785),BT$7:BT$9)</f>
        <v>5.8997152164813924E-2</v>
      </c>
      <c r="BU785" s="17" cm="1">
        <f t="array" ref="BU785">INDEX(BU$14:BU$114,$A785+1)+SUMPRODUCT(TRANSPOSE($E785:$G785),BU$7:BU$9)</f>
        <v>5.8781635808064045E-2</v>
      </c>
      <c r="BV785" s="17" cm="1">
        <f t="array" ref="BV785">INDEX(BV$14:BV$114,$A785+1)+SUMPRODUCT(TRANSPOSE($E785:$G785),BV$7:BV$9)</f>
        <v>5.8538208074795026E-2</v>
      </c>
      <c r="BW785" s="17" cm="1">
        <f t="array" ref="BW785">INDEX(BW$14:BW$114,$A785+1)+SUMPRODUCT(TRANSPOSE($E785:$G785),BW$7:BW$9)</f>
        <v>5.826872368244583E-2</v>
      </c>
      <c r="BX785" s="17" cm="1">
        <f t="array" ref="BX785">INDEX(BX$14:BX$114,$A785+1)+SUMPRODUCT(TRANSPOSE($E785:$G785),BX$7:BX$9)</f>
        <v>5.7975243627104253E-2</v>
      </c>
      <c r="BY785" s="17" cm="1">
        <f t="array" ref="BY785">INDEX(BY$14:BY$114,$A785+1)+SUMPRODUCT(TRANSPOSE($E785:$G785),BY$7:BY$9)</f>
        <v>5.7660020891305272E-2</v>
      </c>
      <c r="BZ785" s="17" cm="1">
        <f t="array" ref="BZ785">INDEX(BZ$14:BZ$114,$A785+1)+SUMPRODUCT(TRANSPOSE($E785:$G785),BZ$7:BZ$9)</f>
        <v>5.7325483854449785E-2</v>
      </c>
      <c r="CA785" s="17" cm="1">
        <f t="array" ref="CA785">INDEX(CA$14:CA$114,$A785+1)+SUMPRODUCT(TRANSPOSE($E785:$G785),CA$7:CA$9)</f>
        <v>5.6982588706849899E-2</v>
      </c>
      <c r="CB785" s="17" cm="1">
        <f t="array" ref="CB785">INDEX(CB$14:CB$114,$A785+1)+SUMPRODUCT(TRANSPOSE($E785:$G785),CB$7:CB$9)</f>
        <v>5.6660955613950667E-2</v>
      </c>
      <c r="CC785" s="17" cm="1">
        <f t="array" ref="CC785">INDEX(CC$14:CC$114,$A785+1)+SUMPRODUCT(TRANSPOSE($E785:$G785),CC$7:CC$9)</f>
        <v>5.6359778282124892E-2</v>
      </c>
      <c r="CD785" s="17" cm="1">
        <f t="array" ref="CD785">INDEX(CD$14:CD$114,$A785+1)+SUMPRODUCT(TRANSPOSE($E785:$G785),CD$7:CD$9)</f>
        <v>5.6078299774305326E-2</v>
      </c>
      <c r="CE785" s="17" cm="1">
        <f t="array" ref="CE785">INDEX(CE$14:CE$114,$A785+1)+SUMPRODUCT(TRANSPOSE($E785:$G785),CE$7:CE$9)</f>
        <v>5.5815808117743212E-2</v>
      </c>
      <c r="CF785" s="17" cm="1">
        <f t="array" ref="CF785">INDEX(CF$14:CF$114,$A785+1)+SUMPRODUCT(TRANSPOSE($E785:$G785),CF$7:CF$9)</f>
        <v>5.5571632212847763E-2</v>
      </c>
      <c r="CG785" s="17" cm="1">
        <f t="array" ref="CG785">INDEX(CG$14:CG$114,$A785+1)+SUMPRODUCT(TRANSPOSE($E785:$G785),CG$7:CG$9)</f>
        <v>5.5345137793208252E-2</v>
      </c>
      <c r="CH785" s="17" cm="1">
        <f t="array" ref="CH785">INDEX(CH$14:CH$114,$A785+1)+SUMPRODUCT(TRANSPOSE($E785:$G785),CH$7:CH$9)</f>
        <v>5.5135723388688537E-2</v>
      </c>
      <c r="CI785" s="17" cm="1">
        <f t="array" ref="CI785">INDEX(CI$14:CI$114,$A785+1)+SUMPRODUCT(TRANSPOSE($E785:$G785),CI$7:CI$9)</f>
        <v>5.4942816180517093E-2</v>
      </c>
      <c r="CJ785" s="17" cm="1">
        <f t="array" ref="CJ785">INDEX(CJ$14:CJ$114,$A785+1)+SUMPRODUCT(TRANSPOSE($E785:$G785),CJ$7:CJ$9)</f>
        <v>5.4765868075425148E-2</v>
      </c>
      <c r="CK785" s="17" cm="1">
        <f t="array" ref="CK785">INDEX(CK$14:CK$114,$A785+1)+SUMPRODUCT(TRANSPOSE($E785:$G785),CK$7:CK$9)</f>
        <v>5.4643813288589235E-2</v>
      </c>
      <c r="CL785" s="17" cm="1">
        <f t="array" ref="CL785">INDEX(CL$14:CL$114,$A785+1)+SUMPRODUCT(TRANSPOSE($E785:$G785),CL$7:CL$9)</f>
        <v>5.4531579219340695E-2</v>
      </c>
      <c r="CM785" s="17" cm="1">
        <f t="array" ref="CM785">INDEX(CM$14:CM$114,$A785+1)+SUMPRODUCT(TRANSPOSE($E785:$G785),CM$7:CM$9)</f>
        <v>5.4428855695214926E-2</v>
      </c>
      <c r="CN785" s="17" cm="1">
        <f t="array" ref="CN785">INDEX(CN$14:CN$114,$A785+1)+SUMPRODUCT(TRANSPOSE($E785:$G785),CN$7:CN$9)</f>
        <v>5.4335328854458007E-2</v>
      </c>
      <c r="CO785" s="17" cm="1">
        <f t="array" ref="CO785">INDEX(CO$14:CO$114,$A785+1)+SUMPRODUCT(TRANSPOSE($E785:$G785),CO$7:CO$9)</f>
        <v>5.4250676378957738E-2</v>
      </c>
      <c r="CP785" s="17" cm="1">
        <f t="array" ref="CP785">INDEX(CP$14:CP$114,$A785+1)+SUMPRODUCT(TRANSPOSE($E785:$G785),CP$7:CP$9)</f>
        <v>5.417456176470746E-2</v>
      </c>
      <c r="CQ785" s="17" cm="1">
        <f t="array" ref="CQ785">INDEX(CQ$14:CQ$114,$A785+1)+SUMPRODUCT(TRANSPOSE($E785:$G785),CQ$7:CQ$9)</f>
        <v>5.4106628478666749E-2</v>
      </c>
      <c r="CR785" s="17" cm="1">
        <f t="array" ref="CR785">INDEX(CR$14:CR$114,$A785+1)+SUMPRODUCT(TRANSPOSE($E785:$G785),CR$7:CR$9)</f>
        <v>5.4046493203099163E-2</v>
      </c>
      <c r="CS785" s="17" cm="1">
        <f t="array" ref="CS785">INDEX(CS$14:CS$114,$A785+1)+SUMPRODUCT(TRANSPOSE($E785:$G785),CS$7:CS$9)</f>
        <v>5.3993738457924642E-2</v>
      </c>
      <c r="CT785" s="17" cm="1">
        <f t="array" ref="CT785">INDEX(CT$14:CT$114,$A785+1)+SUMPRODUCT(TRANSPOSE($E785:$G785),CT$7:CT$9)</f>
        <v>5.3947904200806515E-2</v>
      </c>
      <c r="CU785" s="17" cm="1">
        <f t="array" ref="CU785">INDEX(CU$14:CU$114,$A785+1)+SUMPRODUCT(TRANSPOSE($E785:$G785),CU$7:CU$9)</f>
        <v>5.3877351578763708E-2</v>
      </c>
      <c r="CV785" s="17" cm="1">
        <f t="array" ref="CV785">INDEX(CV$14:CV$114,$A785+1)+SUMPRODUCT(TRANSPOSE($E785:$G785),CV$7:CV$9)</f>
        <v>5.3820169386943437E-2</v>
      </c>
      <c r="CW785" s="17" cm="1">
        <f t="array" ref="CW785">INDEX(CW$14:CW$114,$A785+1)+SUMPRODUCT(TRANSPOSE($E785:$G785),CW$7:CW$9)</f>
        <v>5.3775458375716942E-2</v>
      </c>
      <c r="CX785" s="17" cm="1">
        <f t="array" ref="CX785">INDEX(CX$14:CX$114,$A785+1)+SUMPRODUCT(TRANSPOSE($E785:$G785),CX$7:CX$9)</f>
        <v>5.3718541266405948E-2</v>
      </c>
      <c r="CY785" s="17" cm="1">
        <f t="array" ref="CY785">INDEX(CY$14:CY$114,$A785+1)+SUMPRODUCT(TRANSPOSE($E785:$G785),CY$7:CY$9)</f>
        <v>5.3680395751714557E-2</v>
      </c>
      <c r="CZ785" s="17" cm="1">
        <f t="array" ref="CZ785">INDEX(CZ$14:CZ$114,$A785+1)+SUMPRODUCT(TRANSPOSE($E785:$G785),CZ$7:CZ$9)</f>
        <v>5.3636416235547255E-2</v>
      </c>
      <c r="DA785" s="17" cm="1">
        <f t="array" ref="DA785">INDEX(DA$14:DA$114,$A785+1)+SUMPRODUCT(TRANSPOSE($E785:$G785),DA$7:DA$9)</f>
        <v>5.3620175008106549E-2</v>
      </c>
      <c r="DB785" s="17" cm="1">
        <f t="array" ref="DB785">INDEX(DB$14:DB$114,$A785+1)+SUMPRODUCT(TRANSPOSE($E785:$G785),DB$7:DB$9)</f>
        <v>5.3612108936693756E-2</v>
      </c>
      <c r="DC785" s="17" cm="1">
        <f t="array" ref="DC785">INDEX(DC$14:DC$114,$A785+1)+SUMPRODUCT(TRANSPOSE($E785:$G785),DC$7:DC$9)</f>
        <v>5.3658133979079689E-2</v>
      </c>
      <c r="DD785" s="17" cm="1">
        <f t="array" ref="DD785">INDEX(DD$14:DD$114,$A785+1)+SUMPRODUCT(TRANSPOSE($E785:$G785),DD$7:DD$9)</f>
        <v>5.371630022585526E-2</v>
      </c>
    </row>
    <row r="786" spans="1:108" x14ac:dyDescent="0.25">
      <c r="A786" s="13">
        <f t="shared" ref="A786:A821" si="790">A685</f>
        <v>65</v>
      </c>
      <c r="B786" s="13">
        <f t="shared" ref="B786:B821" si="791">B685+1</f>
        <v>7</v>
      </c>
      <c r="C786" s="13">
        <f t="shared" ref="C786:D786" si="792">C685</f>
        <v>12</v>
      </c>
      <c r="D786" s="13">
        <f t="shared" si="792"/>
        <v>780</v>
      </c>
      <c r="E786" s="30">
        <f t="shared" si="736"/>
        <v>5.0000000000000001E-3</v>
      </c>
      <c r="F786" s="30">
        <f t="shared" si="733"/>
        <v>0.01</v>
      </c>
      <c r="G786" s="30">
        <f t="shared" si="734"/>
        <v>1.4999999999999999E-2</v>
      </c>
      <c r="H786" s="36">
        <f t="shared" si="787"/>
        <v>70780</v>
      </c>
      <c r="I786" s="17" cm="1">
        <f t="array" ref="I786">INDEX(I$14:I$114,$A786+1)+SUMPRODUCT(TRANSPOSE($E786:$G786),I$7:I$9)</f>
        <v>4.7000000000003143E-2</v>
      </c>
      <c r="J786" s="17" cm="1">
        <f t="array" ref="J786">INDEX(J$14:J$114,$A786+1)+SUMPRODUCT(TRANSPOSE($E786:$G786),J$7:J$9)</f>
        <v>4.755555555555626E-2</v>
      </c>
      <c r="K786" s="17" cm="1">
        <f t="array" ref="K786">INDEX(K$14:K$114,$A786+1)+SUMPRODUCT(TRANSPOSE($E786:$G786),K$7:K$9)</f>
        <v>4.8111111111113145E-2</v>
      </c>
      <c r="L786" s="17" cm="1">
        <f t="array" ref="L786">INDEX(L$14:L$114,$A786+1)+SUMPRODUCT(TRANSPOSE($E786:$G786),L$7:L$9)</f>
        <v>4.866666666666826E-2</v>
      </c>
      <c r="M786" s="17" cm="1">
        <f t="array" ref="M786">INDEX(M$14:M$114,$A786+1)+SUMPRODUCT(TRANSPOSE($E786:$G786),M$7:M$9)</f>
        <v>4.922222222222248E-2</v>
      </c>
      <c r="N786" s="17" cm="1">
        <f t="array" ref="N786">INDEX(N$14:N$114,$A786+1)+SUMPRODUCT(TRANSPOSE($E786:$G786),N$7:N$9)</f>
        <v>4.9777777777776928E-2</v>
      </c>
      <c r="O786" s="17" cm="1">
        <f t="array" ref="O786">INDEX(O$14:O$114,$A786+1)+SUMPRODUCT(TRANSPOSE($E786:$G786),O$7:O$9)</f>
        <v>5.0333333333331592E-2</v>
      </c>
      <c r="P786" s="17" cm="1">
        <f t="array" ref="P786">INDEX(P$14:P$114,$A786+1)+SUMPRODUCT(TRANSPOSE($E786:$G786),P$7:P$9)</f>
        <v>5.0888888888887374E-2</v>
      </c>
      <c r="Q786" s="17" cm="1">
        <f t="array" ref="Q786">INDEX(Q$14:Q$114,$A786+1)+SUMPRODUCT(TRANSPOSE($E786:$G786),Q$7:Q$9)</f>
        <v>5.1444444444443814E-2</v>
      </c>
      <c r="R786" s="17" cm="1">
        <f t="array" ref="R786">INDEX(R$14:R$114,$A786+1)+SUMPRODUCT(TRANSPOSE($E786:$G786),R$7:R$9)</f>
        <v>5.1999999999999817E-2</v>
      </c>
      <c r="S786" s="17" cm="1">
        <f t="array" ref="S786">INDEX(S$14:S$114,$A786+1)+SUMPRODUCT(TRANSPOSE($E786:$G786),S$7:S$9)</f>
        <v>5.2250000000000484E-2</v>
      </c>
      <c r="T786" s="17" cm="1">
        <f t="array" ref="T786">INDEX(T$14:T$114,$A786+1)+SUMPRODUCT(TRANSPOSE($E786:$G786),T$7:T$9)</f>
        <v>5.2500000000000699E-2</v>
      </c>
      <c r="U786" s="17" cm="1">
        <f t="array" ref="U786">INDEX(U$14:U$114,$A786+1)+SUMPRODUCT(TRANSPOSE($E786:$G786),U$7:U$9)</f>
        <v>5.2749999999999811E-2</v>
      </c>
      <c r="V786" s="17" cm="1">
        <f t="array" ref="V786">INDEX(V$14:V$114,$A786+1)+SUMPRODUCT(TRANSPOSE($E786:$G786),V$7:V$9)</f>
        <v>5.3000000000000477E-2</v>
      </c>
      <c r="W786" s="17" cm="1">
        <f t="array" ref="W786">INDEX(W$14:W$114,$A786+1)+SUMPRODUCT(TRANSPOSE($E786:$G786),W$7:W$9)</f>
        <v>5.3250000000001144E-2</v>
      </c>
      <c r="X786" s="17" cm="1">
        <f t="array" ref="X786">INDEX(X$14:X$114,$A786+1)+SUMPRODUCT(TRANSPOSE($E786:$G786),X$7:X$9)</f>
        <v>5.3500000000000922E-2</v>
      </c>
      <c r="Y786" s="17" cm="1">
        <f t="array" ref="Y786">INDEX(Y$14:Y$114,$A786+1)+SUMPRODUCT(TRANSPOSE($E786:$G786),Y$7:Y$9)</f>
        <v>5.3750000000001366E-2</v>
      </c>
      <c r="Z786" s="17" cm="1">
        <f t="array" ref="Z786">INDEX(Z$14:Z$114,$A786+1)+SUMPRODUCT(TRANSPOSE($E786:$G786),Z$7:Z$9)</f>
        <v>5.4000000000000922E-2</v>
      </c>
      <c r="AA786" s="17" cm="1">
        <f t="array" ref="AA786">INDEX(AA$14:AA$114,$A786+1)+SUMPRODUCT(TRANSPOSE($E786:$G786),AA$7:AA$9)</f>
        <v>5.4250000000001145E-2</v>
      </c>
      <c r="AB786" s="17" cm="1">
        <f t="array" ref="AB786">INDEX(AB$14:AB$114,$A786+1)+SUMPRODUCT(TRANSPOSE($E786:$G786),AB$7:AB$9)</f>
        <v>5.4500000000001589E-2</v>
      </c>
      <c r="AC786" s="17" cm="1">
        <f t="array" ref="AC786">INDEX(AC$14:AC$114,$A786+1)+SUMPRODUCT(TRANSPOSE($E786:$G786),AC$7:AC$9)</f>
        <v>5.4750000000001367E-2</v>
      </c>
      <c r="AD786" s="17" cm="1">
        <f t="array" ref="AD786">INDEX(AD$14:AD$114,$A786+1)+SUMPRODUCT(TRANSPOSE($E786:$G786),AD$7:AD$9)</f>
        <v>5.5000000000001367E-2</v>
      </c>
      <c r="AE786" s="17" cm="1">
        <f t="array" ref="AE786">INDEX(AE$14:AE$114,$A786+1)+SUMPRODUCT(TRANSPOSE($E786:$G786),AE$7:AE$9)</f>
        <v>5.5250000000001812E-2</v>
      </c>
      <c r="AF786" s="17" cm="1">
        <f t="array" ref="AF786">INDEX(AF$14:AF$114,$A786+1)+SUMPRODUCT(TRANSPOSE($E786:$G786),AF$7:AF$9)</f>
        <v>5.5500000000001368E-2</v>
      </c>
      <c r="AG786" s="17" cm="1">
        <f t="array" ref="AG786">INDEX(AG$14:AG$114,$A786+1)+SUMPRODUCT(TRANSPOSE($E786:$G786),AG$7:AG$9)</f>
        <v>5.575000000000159E-2</v>
      </c>
      <c r="AH786" s="17" cm="1">
        <f t="array" ref="AH786">INDEX(AH$14:AH$114,$A786+1)+SUMPRODUCT(TRANSPOSE($E786:$G786),AH$7:AH$9)</f>
        <v>5.6000000000001812E-2</v>
      </c>
      <c r="AI786" s="17" cm="1">
        <f t="array" ref="AI786">INDEX(AI$14:AI$114,$A786+1)+SUMPRODUCT(TRANSPOSE($E786:$G786),AI$7:AI$9)</f>
        <v>5.6250000000001368E-2</v>
      </c>
      <c r="AJ786" s="17" cm="1">
        <f t="array" ref="AJ786">INDEX(AJ$14:AJ$114,$A786+1)+SUMPRODUCT(TRANSPOSE($E786:$G786),AJ$7:AJ$9)</f>
        <v>5.6500000000001369E-2</v>
      </c>
      <c r="AK786" s="17" cm="1">
        <f t="array" ref="AK786">INDEX(AK$14:AK$114,$A786+1)+SUMPRODUCT(TRANSPOSE($E786:$G786),AK$7:AK$9)</f>
        <v>5.6750000000001591E-2</v>
      </c>
      <c r="AL786" s="17" cm="1">
        <f t="array" ref="AL786">INDEX(AL$14:AL$114,$A786+1)+SUMPRODUCT(TRANSPOSE($E786:$G786),AL$7:AL$9)</f>
        <v>5.7000000000001369E-2</v>
      </c>
      <c r="AM786" s="17" cm="1">
        <f t="array" ref="AM786">INDEX(AM$14:AM$114,$A786+1)+SUMPRODUCT(TRANSPOSE($E786:$G786),AM$7:AM$9)</f>
        <v>5.7000000000001147E-2</v>
      </c>
      <c r="AN786" s="17" cm="1">
        <f t="array" ref="AN786">INDEX(AN$14:AN$114,$A786+1)+SUMPRODUCT(TRANSPOSE($E786:$G786),AN$7:AN$9)</f>
        <v>5.7000000000000925E-2</v>
      </c>
      <c r="AO786" s="17" cm="1">
        <f t="array" ref="AO786">INDEX(AO$14:AO$114,$A786+1)+SUMPRODUCT(TRANSPOSE($E786:$G786),AO$7:AO$9)</f>
        <v>5.7000000000000481E-2</v>
      </c>
      <c r="AP786" s="17" cm="1">
        <f t="array" ref="AP786">INDEX(AP$14:AP$114,$A786+1)+SUMPRODUCT(TRANSPOSE($E786:$G786),AP$7:AP$9)</f>
        <v>5.7000000000000259E-2</v>
      </c>
      <c r="AQ786" s="17" cm="1">
        <f t="array" ref="AQ786">INDEX(AQ$14:AQ$114,$A786+1)+SUMPRODUCT(TRANSPOSE($E786:$G786),AQ$7:AQ$9)</f>
        <v>5.7000000000000037E-2</v>
      </c>
      <c r="AR786" s="17" cm="1">
        <f t="array" ref="AR786">INDEX(AR$14:AR$114,$A786+1)+SUMPRODUCT(TRANSPOSE($E786:$G786),AR$7:AR$9)</f>
        <v>5.7000000000000259E-2</v>
      </c>
      <c r="AS786" s="17" cm="1">
        <f t="array" ref="AS786">INDEX(AS$14:AS$114,$A786+1)+SUMPRODUCT(TRANSPOSE($E786:$G786),AS$7:AS$9)</f>
        <v>5.7000000000000037E-2</v>
      </c>
      <c r="AT786" s="17" cm="1">
        <f t="array" ref="AT786">INDEX(AT$14:AT$114,$A786+1)+SUMPRODUCT(TRANSPOSE($E786:$G786),AT$7:AT$9)</f>
        <v>5.7000000000000037E-2</v>
      </c>
      <c r="AU786" s="17" cm="1">
        <f t="array" ref="AU786">INDEX(AU$14:AU$114,$A786+1)+SUMPRODUCT(TRANSPOSE($E786:$G786),AU$7:AU$9)</f>
        <v>5.7000000000000037E-2</v>
      </c>
      <c r="AV786" s="17" cm="1">
        <f t="array" ref="AV786">INDEX(AV$14:AV$114,$A786+1)+SUMPRODUCT(TRANSPOSE($E786:$G786),AV$7:AV$9)</f>
        <v>5.7000000000000037E-2</v>
      </c>
      <c r="AW786" s="17" cm="1">
        <f t="array" ref="AW786">INDEX(AW$14:AW$114,$A786+1)+SUMPRODUCT(TRANSPOSE($E786:$G786),AW$7:AW$9)</f>
        <v>5.7000000000000037E-2</v>
      </c>
      <c r="AX786" s="17" cm="1">
        <f t="array" ref="AX786">INDEX(AX$14:AX$114,$A786+1)+SUMPRODUCT(TRANSPOSE($E786:$G786),AX$7:AX$9)</f>
        <v>5.707172906925205E-2</v>
      </c>
      <c r="AY786" s="17" cm="1">
        <f t="array" ref="AY786">INDEX(AY$14:AY$114,$A786+1)+SUMPRODUCT(TRANSPOSE($E786:$G786),AY$7:AY$9)</f>
        <v>5.7199628636398145E-2</v>
      </c>
      <c r="AZ786" s="17" cm="1">
        <f t="array" ref="AZ786">INDEX(AZ$14:AZ$114,$A786+1)+SUMPRODUCT(TRANSPOSE($E786:$G786),AZ$7:AZ$9)</f>
        <v>5.737002769773035E-2</v>
      </c>
      <c r="BA786" s="17" cm="1">
        <f t="array" ref="BA786">INDEX(BA$14:BA$114,$A786+1)+SUMPRODUCT(TRANSPOSE($E786:$G786),BA$7:BA$9)</f>
        <v>5.7570923619705824E-2</v>
      </c>
      <c r="BB786" s="17" cm="1">
        <f t="array" ref="BB786">INDEX(BB$14:BB$114,$A786+1)+SUMPRODUCT(TRANSPOSE($E786:$G786),BB$7:BB$9)</f>
        <v>5.7791796686220795E-2</v>
      </c>
      <c r="BC786" s="17" cm="1">
        <f t="array" ref="BC786">INDEX(BC$14:BC$114,$A786+1)+SUMPRODUCT(TRANSPOSE($E786:$G786),BC$7:BC$9)</f>
        <v>5.8023447122151336E-2</v>
      </c>
      <c r="BD786" s="17" cm="1">
        <f t="array" ref="BD786">INDEX(BD$14:BD$114,$A786+1)+SUMPRODUCT(TRANSPOSE($E786:$G786),BD$7:BD$9)</f>
        <v>5.8257856993769383E-2</v>
      </c>
      <c r="BE786" s="17" cm="1">
        <f t="array" ref="BE786">INDEX(BE$14:BE$114,$A786+1)+SUMPRODUCT(TRANSPOSE($E786:$G786),BE$7:BE$9)</f>
        <v>5.8488066656079071E-2</v>
      </c>
      <c r="BF786" s="17" cm="1">
        <f t="array" ref="BF786">INDEX(BF$14:BF$114,$A786+1)+SUMPRODUCT(TRANSPOSE($E786:$G786),BF$7:BF$9)</f>
        <v>5.8708071132193104E-2</v>
      </c>
      <c r="BG786" s="17" cm="1">
        <f t="array" ref="BG786">INDEX(BG$14:BG$114,$A786+1)+SUMPRODUCT(TRANSPOSE($E786:$G786),BG$7:BG$9)</f>
        <v>5.8912727007044516E-2</v>
      </c>
      <c r="BH786" s="17" cm="1">
        <f t="array" ref="BH786">INDEX(BH$14:BH$114,$A786+1)+SUMPRODUCT(TRANSPOSE($E786:$G786),BH$7:BH$9)</f>
        <v>5.9097669948939488E-2</v>
      </c>
      <c r="BI786" s="17" cm="1">
        <f t="array" ref="BI786">INDEX(BI$14:BI$114,$A786+1)+SUMPRODUCT(TRANSPOSE($E786:$G786),BI$7:BI$9)</f>
        <v>5.9259243958683747E-2</v>
      </c>
      <c r="BJ786" s="17" cm="1">
        <f t="array" ref="BJ786">INDEX(BJ$14:BJ$114,$A786+1)+SUMPRODUCT(TRANSPOSE($E786:$G786),BJ$7:BJ$9)</f>
        <v>5.9394437484507553E-2</v>
      </c>
      <c r="BK786" s="17" cm="1">
        <f t="array" ref="BK786">INDEX(BK$14:BK$114,$A786+1)+SUMPRODUCT(TRANSPOSE($E786:$G786),BK$7:BK$9)</f>
        <v>5.9500827928505515E-2</v>
      </c>
      <c r="BL786" s="17" cm="1">
        <f t="array" ref="BL786">INDEX(BL$14:BL$114,$A786+1)+SUMPRODUCT(TRANSPOSE($E786:$G786),BL$7:BL$9)</f>
        <v>5.957653050442345E-2</v>
      </c>
      <c r="BM786" s="17" cm="1">
        <f t="array" ref="BM786">INDEX(BM$14:BM$114,$A786+1)+SUMPRODUCT(TRANSPOSE($E786:$G786),BM$7:BM$9)</f>
        <v>5.9620153085757951E-2</v>
      </c>
      <c r="BN786" s="17" cm="1">
        <f t="array" ref="BN786">INDEX(BN$14:BN$114,$A786+1)+SUMPRODUCT(TRANSPOSE($E786:$G786),BN$7:BN$9)</f>
        <v>5.963075829594798E-2</v>
      </c>
      <c r="BO786" s="17" cm="1">
        <f t="array" ref="BO786">INDEX(BO$14:BO$114,$A786+1)+SUMPRODUCT(TRANSPOSE($E786:$G786),BO$7:BO$9)</f>
        <v>5.9607823950420843E-2</v>
      </c>
      <c r="BP786" s="17" cm="1">
        <f t="array" ref="BP786">INDEX(BP$14:BP$114,$A786+1)+SUMPRODUCT(TRANSPOSE($E786:$G786),BP$7:BP$9)</f>
        <v>5.9551214436635122E-2</v>
      </c>
      <c r="BQ786" s="17" cm="1">
        <f t="array" ref="BQ786">INDEX(BQ$14:BQ$114,$A786+1)+SUMPRODUCT(TRANSPOSE($E786:$G786),BQ$7:BQ$9)</f>
        <v>5.9461147086654495E-2</v>
      </c>
      <c r="BR786" s="17" cm="1">
        <f t="array" ref="BR786">INDEX(BR$14:BR$114,$A786+1)+SUMPRODUCT(TRANSPOSE($E786:$G786),BR$7:BR$9)</f>
        <v>5.9338167994626642E-2</v>
      </c>
      <c r="BS786" s="17" cm="1">
        <f t="array" ref="BS786">INDEX(BS$14:BS$114,$A786+1)+SUMPRODUCT(TRANSPOSE($E786:$G786),BS$7:BS$9)</f>
        <v>5.9183126372732361E-2</v>
      </c>
      <c r="BT786" s="17" cm="1">
        <f t="array" ref="BT786">INDEX(BT$14:BT$114,$A786+1)+SUMPRODUCT(TRANSPOSE($E786:$G786),BT$7:BT$9)</f>
        <v>5.8997152164813924E-2</v>
      </c>
      <c r="BU786" s="17" cm="1">
        <f t="array" ref="BU786">INDEX(BU$14:BU$114,$A786+1)+SUMPRODUCT(TRANSPOSE($E786:$G786),BU$7:BU$9)</f>
        <v>5.8781635808064045E-2</v>
      </c>
      <c r="BV786" s="17" cm="1">
        <f t="array" ref="BV786">INDEX(BV$14:BV$114,$A786+1)+SUMPRODUCT(TRANSPOSE($E786:$G786),BV$7:BV$9)</f>
        <v>5.8538208074795026E-2</v>
      </c>
      <c r="BW786" s="17" cm="1">
        <f t="array" ref="BW786">INDEX(BW$14:BW$114,$A786+1)+SUMPRODUCT(TRANSPOSE($E786:$G786),BW$7:BW$9)</f>
        <v>5.826872368244583E-2</v>
      </c>
      <c r="BX786" s="17" cm="1">
        <f t="array" ref="BX786">INDEX(BX$14:BX$114,$A786+1)+SUMPRODUCT(TRANSPOSE($E786:$G786),BX$7:BX$9)</f>
        <v>5.7975243627104253E-2</v>
      </c>
      <c r="BY786" s="17" cm="1">
        <f t="array" ref="BY786">INDEX(BY$14:BY$114,$A786+1)+SUMPRODUCT(TRANSPOSE($E786:$G786),BY$7:BY$9)</f>
        <v>5.7660020891305272E-2</v>
      </c>
      <c r="BZ786" s="17" cm="1">
        <f t="array" ref="BZ786">INDEX(BZ$14:BZ$114,$A786+1)+SUMPRODUCT(TRANSPOSE($E786:$G786),BZ$7:BZ$9)</f>
        <v>5.7325483854449785E-2</v>
      </c>
      <c r="CA786" s="17" cm="1">
        <f t="array" ref="CA786">INDEX(CA$14:CA$114,$A786+1)+SUMPRODUCT(TRANSPOSE($E786:$G786),CA$7:CA$9)</f>
        <v>5.6982588706849899E-2</v>
      </c>
      <c r="CB786" s="17" cm="1">
        <f t="array" ref="CB786">INDEX(CB$14:CB$114,$A786+1)+SUMPRODUCT(TRANSPOSE($E786:$G786),CB$7:CB$9)</f>
        <v>5.6660955613950667E-2</v>
      </c>
      <c r="CC786" s="17" cm="1">
        <f t="array" ref="CC786">INDEX(CC$14:CC$114,$A786+1)+SUMPRODUCT(TRANSPOSE($E786:$G786),CC$7:CC$9)</f>
        <v>5.6359778282124892E-2</v>
      </c>
      <c r="CD786" s="17" cm="1">
        <f t="array" ref="CD786">INDEX(CD$14:CD$114,$A786+1)+SUMPRODUCT(TRANSPOSE($E786:$G786),CD$7:CD$9)</f>
        <v>5.6078299774305326E-2</v>
      </c>
      <c r="CE786" s="17" cm="1">
        <f t="array" ref="CE786">INDEX(CE$14:CE$114,$A786+1)+SUMPRODUCT(TRANSPOSE($E786:$G786),CE$7:CE$9)</f>
        <v>5.5815808117743212E-2</v>
      </c>
      <c r="CF786" s="17" cm="1">
        <f t="array" ref="CF786">INDEX(CF$14:CF$114,$A786+1)+SUMPRODUCT(TRANSPOSE($E786:$G786),CF$7:CF$9)</f>
        <v>5.5571632212847763E-2</v>
      </c>
      <c r="CG786" s="17" cm="1">
        <f t="array" ref="CG786">INDEX(CG$14:CG$114,$A786+1)+SUMPRODUCT(TRANSPOSE($E786:$G786),CG$7:CG$9)</f>
        <v>5.5345137793208252E-2</v>
      </c>
      <c r="CH786" s="17" cm="1">
        <f t="array" ref="CH786">INDEX(CH$14:CH$114,$A786+1)+SUMPRODUCT(TRANSPOSE($E786:$G786),CH$7:CH$9)</f>
        <v>5.5135723388688537E-2</v>
      </c>
      <c r="CI786" s="17" cm="1">
        <f t="array" ref="CI786">INDEX(CI$14:CI$114,$A786+1)+SUMPRODUCT(TRANSPOSE($E786:$G786),CI$7:CI$9)</f>
        <v>5.4942816180517093E-2</v>
      </c>
      <c r="CJ786" s="17" cm="1">
        <f t="array" ref="CJ786">INDEX(CJ$14:CJ$114,$A786+1)+SUMPRODUCT(TRANSPOSE($E786:$G786),CJ$7:CJ$9)</f>
        <v>5.4765868075425148E-2</v>
      </c>
      <c r="CK786" s="17" cm="1">
        <f t="array" ref="CK786">INDEX(CK$14:CK$114,$A786+1)+SUMPRODUCT(TRANSPOSE($E786:$G786),CK$7:CK$9)</f>
        <v>5.4643813288589235E-2</v>
      </c>
      <c r="CL786" s="17" cm="1">
        <f t="array" ref="CL786">INDEX(CL$14:CL$114,$A786+1)+SUMPRODUCT(TRANSPOSE($E786:$G786),CL$7:CL$9)</f>
        <v>5.4531579219340695E-2</v>
      </c>
      <c r="CM786" s="17" cm="1">
        <f t="array" ref="CM786">INDEX(CM$14:CM$114,$A786+1)+SUMPRODUCT(TRANSPOSE($E786:$G786),CM$7:CM$9)</f>
        <v>5.4428855695214926E-2</v>
      </c>
      <c r="CN786" s="17" cm="1">
        <f t="array" ref="CN786">INDEX(CN$14:CN$114,$A786+1)+SUMPRODUCT(TRANSPOSE($E786:$G786),CN$7:CN$9)</f>
        <v>5.4335328854458007E-2</v>
      </c>
      <c r="CO786" s="17" cm="1">
        <f t="array" ref="CO786">INDEX(CO$14:CO$114,$A786+1)+SUMPRODUCT(TRANSPOSE($E786:$G786),CO$7:CO$9)</f>
        <v>5.4250676378957738E-2</v>
      </c>
      <c r="CP786" s="17" cm="1">
        <f t="array" ref="CP786">INDEX(CP$14:CP$114,$A786+1)+SUMPRODUCT(TRANSPOSE($E786:$G786),CP$7:CP$9)</f>
        <v>5.417456176470746E-2</v>
      </c>
      <c r="CQ786" s="17" cm="1">
        <f t="array" ref="CQ786">INDEX(CQ$14:CQ$114,$A786+1)+SUMPRODUCT(TRANSPOSE($E786:$G786),CQ$7:CQ$9)</f>
        <v>5.4106628478666749E-2</v>
      </c>
      <c r="CR786" s="17" cm="1">
        <f t="array" ref="CR786">INDEX(CR$14:CR$114,$A786+1)+SUMPRODUCT(TRANSPOSE($E786:$G786),CR$7:CR$9)</f>
        <v>5.4046493203099163E-2</v>
      </c>
      <c r="CS786" s="17" cm="1">
        <f t="array" ref="CS786">INDEX(CS$14:CS$114,$A786+1)+SUMPRODUCT(TRANSPOSE($E786:$G786),CS$7:CS$9)</f>
        <v>5.3993738457924642E-2</v>
      </c>
      <c r="CT786" s="17" cm="1">
        <f t="array" ref="CT786">INDEX(CT$14:CT$114,$A786+1)+SUMPRODUCT(TRANSPOSE($E786:$G786),CT$7:CT$9)</f>
        <v>5.3947904200806515E-2</v>
      </c>
      <c r="CU786" s="17" cm="1">
        <f t="array" ref="CU786">INDEX(CU$14:CU$114,$A786+1)+SUMPRODUCT(TRANSPOSE($E786:$G786),CU$7:CU$9)</f>
        <v>5.3877351578763708E-2</v>
      </c>
      <c r="CV786" s="17" cm="1">
        <f t="array" ref="CV786">INDEX(CV$14:CV$114,$A786+1)+SUMPRODUCT(TRANSPOSE($E786:$G786),CV$7:CV$9)</f>
        <v>5.3820169386943437E-2</v>
      </c>
      <c r="CW786" s="17" cm="1">
        <f t="array" ref="CW786">INDEX(CW$14:CW$114,$A786+1)+SUMPRODUCT(TRANSPOSE($E786:$G786),CW$7:CW$9)</f>
        <v>5.3775458375716942E-2</v>
      </c>
      <c r="CX786" s="17" cm="1">
        <f t="array" ref="CX786">INDEX(CX$14:CX$114,$A786+1)+SUMPRODUCT(TRANSPOSE($E786:$G786),CX$7:CX$9)</f>
        <v>5.3718541266405948E-2</v>
      </c>
      <c r="CY786" s="17" cm="1">
        <f t="array" ref="CY786">INDEX(CY$14:CY$114,$A786+1)+SUMPRODUCT(TRANSPOSE($E786:$G786),CY$7:CY$9)</f>
        <v>5.3680395751714557E-2</v>
      </c>
      <c r="CZ786" s="17" cm="1">
        <f t="array" ref="CZ786">INDEX(CZ$14:CZ$114,$A786+1)+SUMPRODUCT(TRANSPOSE($E786:$G786),CZ$7:CZ$9)</f>
        <v>5.3636416235547255E-2</v>
      </c>
      <c r="DA786" s="17" cm="1">
        <f t="array" ref="DA786">INDEX(DA$14:DA$114,$A786+1)+SUMPRODUCT(TRANSPOSE($E786:$G786),DA$7:DA$9)</f>
        <v>5.3620175008106549E-2</v>
      </c>
      <c r="DB786" s="17" cm="1">
        <f t="array" ref="DB786">INDEX(DB$14:DB$114,$A786+1)+SUMPRODUCT(TRANSPOSE($E786:$G786),DB$7:DB$9)</f>
        <v>5.3612108936693756E-2</v>
      </c>
      <c r="DC786" s="17" cm="1">
        <f t="array" ref="DC786">INDEX(DC$14:DC$114,$A786+1)+SUMPRODUCT(TRANSPOSE($E786:$G786),DC$7:DC$9)</f>
        <v>5.3658133979079689E-2</v>
      </c>
      <c r="DD786" s="17" cm="1">
        <f t="array" ref="DD786">INDEX(DD$14:DD$114,$A786+1)+SUMPRODUCT(TRANSPOSE($E786:$G786),DD$7:DD$9)</f>
        <v>5.371630022585526E-2</v>
      </c>
    </row>
    <row r="787" spans="1:108" x14ac:dyDescent="0.25">
      <c r="A787" s="13">
        <f t="shared" si="790"/>
        <v>66</v>
      </c>
      <c r="B787" s="13">
        <f t="shared" si="791"/>
        <v>7</v>
      </c>
      <c r="C787" s="13">
        <f t="shared" ref="C787:D787" si="793">C686</f>
        <v>12</v>
      </c>
      <c r="D787" s="13">
        <f t="shared" si="793"/>
        <v>792</v>
      </c>
      <c r="E787" s="30">
        <f t="shared" si="736"/>
        <v>5.0000000000000001E-3</v>
      </c>
      <c r="F787" s="30">
        <f t="shared" si="733"/>
        <v>0.01</v>
      </c>
      <c r="G787" s="30">
        <f t="shared" si="734"/>
        <v>1.4999999999999999E-2</v>
      </c>
      <c r="H787" s="36">
        <f t="shared" si="787"/>
        <v>70792</v>
      </c>
      <c r="I787" s="17" cm="1">
        <f t="array" ref="I787">INDEX(I$14:I$114,$A787+1)+SUMPRODUCT(TRANSPOSE($E787:$G787),I$7:I$9)</f>
        <v>4.6999999999998258E-2</v>
      </c>
      <c r="J787" s="17" cm="1">
        <f t="array" ref="J787">INDEX(J$14:J$114,$A787+1)+SUMPRODUCT(TRANSPOSE($E787:$G787),J$7:J$9)</f>
        <v>4.7555555555557148E-2</v>
      </c>
      <c r="K787" s="17" cm="1">
        <f t="array" ref="K787">INDEX(K$14:K$114,$A787+1)+SUMPRODUCT(TRANSPOSE($E787:$G787),K$7:K$9)</f>
        <v>4.8111111111112034E-2</v>
      </c>
      <c r="L787" s="17" cm="1">
        <f t="array" ref="L787">INDEX(L$14:L$114,$A787+1)+SUMPRODUCT(TRANSPOSE($E787:$G787),L$7:L$9)</f>
        <v>4.8666666666666261E-2</v>
      </c>
      <c r="M787" s="17" cm="1">
        <f t="array" ref="M787">INDEX(M$14:M$114,$A787+1)+SUMPRODUCT(TRANSPOSE($E787:$G787),M$7:M$9)</f>
        <v>4.9222222222220703E-2</v>
      </c>
      <c r="N787" s="17" cm="1">
        <f t="array" ref="N787">INDEX(N$14:N$114,$A787+1)+SUMPRODUCT(TRANSPOSE($E787:$G787),N$7:N$9)</f>
        <v>4.9777777777775374E-2</v>
      </c>
      <c r="O787" s="17" cm="1">
        <f t="array" ref="O787">INDEX(O$14:O$114,$A787+1)+SUMPRODUCT(TRANSPOSE($E787:$G787),O$7:O$9)</f>
        <v>5.0333333333331148E-2</v>
      </c>
      <c r="P787" s="17" cm="1">
        <f t="array" ref="P787">INDEX(P$14:P$114,$A787+1)+SUMPRODUCT(TRANSPOSE($E787:$G787),P$7:P$9)</f>
        <v>5.0888888888887596E-2</v>
      </c>
      <c r="Q787" s="17" cm="1">
        <f t="array" ref="Q787">INDEX(Q$14:Q$114,$A787+1)+SUMPRODUCT(TRANSPOSE($E787:$G787),Q$7:Q$9)</f>
        <v>5.1444444444443814E-2</v>
      </c>
      <c r="R787" s="17" cm="1">
        <f t="array" ref="R787">INDEX(R$14:R$114,$A787+1)+SUMPRODUCT(TRANSPOSE($E787:$G787),R$7:R$9)</f>
        <v>5.2000000000000039E-2</v>
      </c>
      <c r="S787" s="17" cm="1">
        <f t="array" ref="S787">INDEX(S$14:S$114,$A787+1)+SUMPRODUCT(TRANSPOSE($E787:$G787),S$7:S$9)</f>
        <v>5.2250000000000484E-2</v>
      </c>
      <c r="T787" s="17" cm="1">
        <f t="array" ref="T787">INDEX(T$14:T$114,$A787+1)+SUMPRODUCT(TRANSPOSE($E787:$G787),T$7:T$9)</f>
        <v>5.2499999999999589E-2</v>
      </c>
      <c r="U787" s="17" cm="1">
        <f t="array" ref="U787">INDEX(U$14:U$114,$A787+1)+SUMPRODUCT(TRANSPOSE($E787:$G787),U$7:U$9)</f>
        <v>5.2750000000000255E-2</v>
      </c>
      <c r="V787" s="17" cm="1">
        <f t="array" ref="V787">INDEX(V$14:V$114,$A787+1)+SUMPRODUCT(TRANSPOSE($E787:$G787),V$7:V$9)</f>
        <v>5.3000000000000921E-2</v>
      </c>
      <c r="W787" s="17" cm="1">
        <f t="array" ref="W787">INDEX(W$14:W$114,$A787+1)+SUMPRODUCT(TRANSPOSE($E787:$G787),W$7:W$9)</f>
        <v>5.3250000000000922E-2</v>
      </c>
      <c r="X787" s="17" cm="1">
        <f t="array" ref="X787">INDEX(X$14:X$114,$A787+1)+SUMPRODUCT(TRANSPOSE($E787:$G787),X$7:X$9)</f>
        <v>5.3500000000001144E-2</v>
      </c>
      <c r="Y787" s="17" cm="1">
        <f t="array" ref="Y787">INDEX(Y$14:Y$114,$A787+1)+SUMPRODUCT(TRANSPOSE($E787:$G787),Y$7:Y$9)</f>
        <v>5.3750000000000922E-2</v>
      </c>
      <c r="Z787" s="17" cm="1">
        <f t="array" ref="Z787">INDEX(Z$14:Z$114,$A787+1)+SUMPRODUCT(TRANSPOSE($E787:$G787),Z$7:Z$9)</f>
        <v>5.4000000000001144E-2</v>
      </c>
      <c r="AA787" s="17" cm="1">
        <f t="array" ref="AA787">INDEX(AA$14:AA$114,$A787+1)+SUMPRODUCT(TRANSPOSE($E787:$G787),AA$7:AA$9)</f>
        <v>5.4250000000001367E-2</v>
      </c>
      <c r="AB787" s="17" cm="1">
        <f t="array" ref="AB787">INDEX(AB$14:AB$114,$A787+1)+SUMPRODUCT(TRANSPOSE($E787:$G787),AB$7:AB$9)</f>
        <v>5.4500000000001367E-2</v>
      </c>
      <c r="AC787" s="17" cm="1">
        <f t="array" ref="AC787">INDEX(AC$14:AC$114,$A787+1)+SUMPRODUCT(TRANSPOSE($E787:$G787),AC$7:AC$9)</f>
        <v>5.4750000000001367E-2</v>
      </c>
      <c r="AD787" s="17" cm="1">
        <f t="array" ref="AD787">INDEX(AD$14:AD$114,$A787+1)+SUMPRODUCT(TRANSPOSE($E787:$G787),AD$7:AD$9)</f>
        <v>5.5000000000001811E-2</v>
      </c>
      <c r="AE787" s="17" cm="1">
        <f t="array" ref="AE787">INDEX(AE$14:AE$114,$A787+1)+SUMPRODUCT(TRANSPOSE($E787:$G787),AE$7:AE$9)</f>
        <v>5.5250000000001367E-2</v>
      </c>
      <c r="AF787" s="17" cm="1">
        <f t="array" ref="AF787">INDEX(AF$14:AF$114,$A787+1)+SUMPRODUCT(TRANSPOSE($E787:$G787),AF$7:AF$9)</f>
        <v>5.5500000000001368E-2</v>
      </c>
      <c r="AG787" s="17" cm="1">
        <f t="array" ref="AG787">INDEX(AG$14:AG$114,$A787+1)+SUMPRODUCT(TRANSPOSE($E787:$G787),AG$7:AG$9)</f>
        <v>5.5750000000001812E-2</v>
      </c>
      <c r="AH787" s="17" cm="1">
        <f t="array" ref="AH787">INDEX(AH$14:AH$114,$A787+1)+SUMPRODUCT(TRANSPOSE($E787:$G787),AH$7:AH$9)</f>
        <v>5.6000000000001368E-2</v>
      </c>
      <c r="AI787" s="17" cm="1">
        <f t="array" ref="AI787">INDEX(AI$14:AI$114,$A787+1)+SUMPRODUCT(TRANSPOSE($E787:$G787),AI$7:AI$9)</f>
        <v>5.6250000000001146E-2</v>
      </c>
      <c r="AJ787" s="17" cm="1">
        <f t="array" ref="AJ787">INDEX(AJ$14:AJ$114,$A787+1)+SUMPRODUCT(TRANSPOSE($E787:$G787),AJ$7:AJ$9)</f>
        <v>5.6500000000001591E-2</v>
      </c>
      <c r="AK787" s="17" cm="1">
        <f t="array" ref="AK787">INDEX(AK$14:AK$114,$A787+1)+SUMPRODUCT(TRANSPOSE($E787:$G787),AK$7:AK$9)</f>
        <v>5.6750000000001147E-2</v>
      </c>
      <c r="AL787" s="17" cm="1">
        <f t="array" ref="AL787">INDEX(AL$14:AL$114,$A787+1)+SUMPRODUCT(TRANSPOSE($E787:$G787),AL$7:AL$9)</f>
        <v>5.7000000000000925E-2</v>
      </c>
      <c r="AM787" s="17" cm="1">
        <f t="array" ref="AM787">INDEX(AM$14:AM$114,$A787+1)+SUMPRODUCT(TRANSPOSE($E787:$G787),AM$7:AM$9)</f>
        <v>5.7000000000000703E-2</v>
      </c>
      <c r="AN787" s="17" cm="1">
        <f t="array" ref="AN787">INDEX(AN$14:AN$114,$A787+1)+SUMPRODUCT(TRANSPOSE($E787:$G787),AN$7:AN$9)</f>
        <v>5.7000000000000481E-2</v>
      </c>
      <c r="AO787" s="17" cm="1">
        <f t="array" ref="AO787">INDEX(AO$14:AO$114,$A787+1)+SUMPRODUCT(TRANSPOSE($E787:$G787),AO$7:AO$9)</f>
        <v>5.7000000000000037E-2</v>
      </c>
      <c r="AP787" s="17" cm="1">
        <f t="array" ref="AP787">INDEX(AP$14:AP$114,$A787+1)+SUMPRODUCT(TRANSPOSE($E787:$G787),AP$7:AP$9)</f>
        <v>5.7000000000000037E-2</v>
      </c>
      <c r="AQ787" s="17" cm="1">
        <f t="array" ref="AQ787">INDEX(AQ$14:AQ$114,$A787+1)+SUMPRODUCT(TRANSPOSE($E787:$G787),AQ$7:AQ$9)</f>
        <v>5.7000000000000037E-2</v>
      </c>
      <c r="AR787" s="17" cm="1">
        <f t="array" ref="AR787">INDEX(AR$14:AR$114,$A787+1)+SUMPRODUCT(TRANSPOSE($E787:$G787),AR$7:AR$9)</f>
        <v>5.7000000000000259E-2</v>
      </c>
      <c r="AS787" s="17" cm="1">
        <f t="array" ref="AS787">INDEX(AS$14:AS$114,$A787+1)+SUMPRODUCT(TRANSPOSE($E787:$G787),AS$7:AS$9)</f>
        <v>5.7000000000000037E-2</v>
      </c>
      <c r="AT787" s="17" cm="1">
        <f t="array" ref="AT787">INDEX(AT$14:AT$114,$A787+1)+SUMPRODUCT(TRANSPOSE($E787:$G787),AT$7:AT$9)</f>
        <v>5.7000000000000037E-2</v>
      </c>
      <c r="AU787" s="17" cm="1">
        <f t="array" ref="AU787">INDEX(AU$14:AU$114,$A787+1)+SUMPRODUCT(TRANSPOSE($E787:$G787),AU$7:AU$9)</f>
        <v>5.7000000000000037E-2</v>
      </c>
      <c r="AV787" s="17" cm="1">
        <f t="array" ref="AV787">INDEX(AV$14:AV$114,$A787+1)+SUMPRODUCT(TRANSPOSE($E787:$G787),AV$7:AV$9)</f>
        <v>5.7000000000000037E-2</v>
      </c>
      <c r="AW787" s="17" cm="1">
        <f t="array" ref="AW787">INDEX(AW$14:AW$114,$A787+1)+SUMPRODUCT(TRANSPOSE($E787:$G787),AW$7:AW$9)</f>
        <v>5.7000000000000037E-2</v>
      </c>
      <c r="AX787" s="17" cm="1">
        <f t="array" ref="AX787">INDEX(AX$14:AX$114,$A787+1)+SUMPRODUCT(TRANSPOSE($E787:$G787),AX$7:AX$9)</f>
        <v>5.707172906925205E-2</v>
      </c>
      <c r="AY787" s="17" cm="1">
        <f t="array" ref="AY787">INDEX(AY$14:AY$114,$A787+1)+SUMPRODUCT(TRANSPOSE($E787:$G787),AY$7:AY$9)</f>
        <v>5.7199628636398145E-2</v>
      </c>
      <c r="AZ787" s="17" cm="1">
        <f t="array" ref="AZ787">INDEX(AZ$14:AZ$114,$A787+1)+SUMPRODUCT(TRANSPOSE($E787:$G787),AZ$7:AZ$9)</f>
        <v>5.737002769773035E-2</v>
      </c>
      <c r="BA787" s="17" cm="1">
        <f t="array" ref="BA787">INDEX(BA$14:BA$114,$A787+1)+SUMPRODUCT(TRANSPOSE($E787:$G787),BA$7:BA$9)</f>
        <v>5.7570923619705824E-2</v>
      </c>
      <c r="BB787" s="17" cm="1">
        <f t="array" ref="BB787">INDEX(BB$14:BB$114,$A787+1)+SUMPRODUCT(TRANSPOSE($E787:$G787),BB$7:BB$9)</f>
        <v>5.7791796686220795E-2</v>
      </c>
      <c r="BC787" s="17" cm="1">
        <f t="array" ref="BC787">INDEX(BC$14:BC$114,$A787+1)+SUMPRODUCT(TRANSPOSE($E787:$G787),BC$7:BC$9)</f>
        <v>5.8023447122151336E-2</v>
      </c>
      <c r="BD787" s="17" cm="1">
        <f t="array" ref="BD787">INDEX(BD$14:BD$114,$A787+1)+SUMPRODUCT(TRANSPOSE($E787:$G787),BD$7:BD$9)</f>
        <v>5.8257856993769383E-2</v>
      </c>
      <c r="BE787" s="17" cm="1">
        <f t="array" ref="BE787">INDEX(BE$14:BE$114,$A787+1)+SUMPRODUCT(TRANSPOSE($E787:$G787),BE$7:BE$9)</f>
        <v>5.8488066656079071E-2</v>
      </c>
      <c r="BF787" s="17" cm="1">
        <f t="array" ref="BF787">INDEX(BF$14:BF$114,$A787+1)+SUMPRODUCT(TRANSPOSE($E787:$G787),BF$7:BF$9)</f>
        <v>5.8708071132193104E-2</v>
      </c>
      <c r="BG787" s="17" cm="1">
        <f t="array" ref="BG787">INDEX(BG$14:BG$114,$A787+1)+SUMPRODUCT(TRANSPOSE($E787:$G787),BG$7:BG$9)</f>
        <v>5.8912727007044516E-2</v>
      </c>
      <c r="BH787" s="17" cm="1">
        <f t="array" ref="BH787">INDEX(BH$14:BH$114,$A787+1)+SUMPRODUCT(TRANSPOSE($E787:$G787),BH$7:BH$9)</f>
        <v>5.9097669948939488E-2</v>
      </c>
      <c r="BI787" s="17" cm="1">
        <f t="array" ref="BI787">INDEX(BI$14:BI$114,$A787+1)+SUMPRODUCT(TRANSPOSE($E787:$G787),BI$7:BI$9)</f>
        <v>5.9259243958683747E-2</v>
      </c>
      <c r="BJ787" s="17" cm="1">
        <f t="array" ref="BJ787">INDEX(BJ$14:BJ$114,$A787+1)+SUMPRODUCT(TRANSPOSE($E787:$G787),BJ$7:BJ$9)</f>
        <v>5.9394437484507553E-2</v>
      </c>
      <c r="BK787" s="17" cm="1">
        <f t="array" ref="BK787">INDEX(BK$14:BK$114,$A787+1)+SUMPRODUCT(TRANSPOSE($E787:$G787),BK$7:BK$9)</f>
        <v>5.9500827928505515E-2</v>
      </c>
      <c r="BL787" s="17" cm="1">
        <f t="array" ref="BL787">INDEX(BL$14:BL$114,$A787+1)+SUMPRODUCT(TRANSPOSE($E787:$G787),BL$7:BL$9)</f>
        <v>5.957653050442345E-2</v>
      </c>
      <c r="BM787" s="17" cm="1">
        <f t="array" ref="BM787">INDEX(BM$14:BM$114,$A787+1)+SUMPRODUCT(TRANSPOSE($E787:$G787),BM$7:BM$9)</f>
        <v>5.9620153085757951E-2</v>
      </c>
      <c r="BN787" s="17" cm="1">
        <f t="array" ref="BN787">INDEX(BN$14:BN$114,$A787+1)+SUMPRODUCT(TRANSPOSE($E787:$G787),BN$7:BN$9)</f>
        <v>5.963075829594798E-2</v>
      </c>
      <c r="BO787" s="17" cm="1">
        <f t="array" ref="BO787">INDEX(BO$14:BO$114,$A787+1)+SUMPRODUCT(TRANSPOSE($E787:$G787),BO$7:BO$9)</f>
        <v>5.9607823950420843E-2</v>
      </c>
      <c r="BP787" s="17" cm="1">
        <f t="array" ref="BP787">INDEX(BP$14:BP$114,$A787+1)+SUMPRODUCT(TRANSPOSE($E787:$G787),BP$7:BP$9)</f>
        <v>5.9551214436635122E-2</v>
      </c>
      <c r="BQ787" s="17" cm="1">
        <f t="array" ref="BQ787">INDEX(BQ$14:BQ$114,$A787+1)+SUMPRODUCT(TRANSPOSE($E787:$G787),BQ$7:BQ$9)</f>
        <v>5.9461147086654495E-2</v>
      </c>
      <c r="BR787" s="17" cm="1">
        <f t="array" ref="BR787">INDEX(BR$14:BR$114,$A787+1)+SUMPRODUCT(TRANSPOSE($E787:$G787),BR$7:BR$9)</f>
        <v>5.9338167994626642E-2</v>
      </c>
      <c r="BS787" s="17" cm="1">
        <f t="array" ref="BS787">INDEX(BS$14:BS$114,$A787+1)+SUMPRODUCT(TRANSPOSE($E787:$G787),BS$7:BS$9)</f>
        <v>5.9183126372732361E-2</v>
      </c>
      <c r="BT787" s="17" cm="1">
        <f t="array" ref="BT787">INDEX(BT$14:BT$114,$A787+1)+SUMPRODUCT(TRANSPOSE($E787:$G787),BT$7:BT$9)</f>
        <v>5.8997152164813924E-2</v>
      </c>
      <c r="BU787" s="17" cm="1">
        <f t="array" ref="BU787">INDEX(BU$14:BU$114,$A787+1)+SUMPRODUCT(TRANSPOSE($E787:$G787),BU$7:BU$9)</f>
        <v>5.8781635808064045E-2</v>
      </c>
      <c r="BV787" s="17" cm="1">
        <f t="array" ref="BV787">INDEX(BV$14:BV$114,$A787+1)+SUMPRODUCT(TRANSPOSE($E787:$G787),BV$7:BV$9)</f>
        <v>5.8538208074795026E-2</v>
      </c>
      <c r="BW787" s="17" cm="1">
        <f t="array" ref="BW787">INDEX(BW$14:BW$114,$A787+1)+SUMPRODUCT(TRANSPOSE($E787:$G787),BW$7:BW$9)</f>
        <v>5.826872368244583E-2</v>
      </c>
      <c r="BX787" s="17" cm="1">
        <f t="array" ref="BX787">INDEX(BX$14:BX$114,$A787+1)+SUMPRODUCT(TRANSPOSE($E787:$G787),BX$7:BX$9)</f>
        <v>5.7975243627104253E-2</v>
      </c>
      <c r="BY787" s="17" cm="1">
        <f t="array" ref="BY787">INDEX(BY$14:BY$114,$A787+1)+SUMPRODUCT(TRANSPOSE($E787:$G787),BY$7:BY$9)</f>
        <v>5.7660020891305272E-2</v>
      </c>
      <c r="BZ787" s="17" cm="1">
        <f t="array" ref="BZ787">INDEX(BZ$14:BZ$114,$A787+1)+SUMPRODUCT(TRANSPOSE($E787:$G787),BZ$7:BZ$9)</f>
        <v>5.7325483854449785E-2</v>
      </c>
      <c r="CA787" s="17" cm="1">
        <f t="array" ref="CA787">INDEX(CA$14:CA$114,$A787+1)+SUMPRODUCT(TRANSPOSE($E787:$G787),CA$7:CA$9)</f>
        <v>5.6982588706849899E-2</v>
      </c>
      <c r="CB787" s="17" cm="1">
        <f t="array" ref="CB787">INDEX(CB$14:CB$114,$A787+1)+SUMPRODUCT(TRANSPOSE($E787:$G787),CB$7:CB$9)</f>
        <v>5.6660955613950667E-2</v>
      </c>
      <c r="CC787" s="17" cm="1">
        <f t="array" ref="CC787">INDEX(CC$14:CC$114,$A787+1)+SUMPRODUCT(TRANSPOSE($E787:$G787),CC$7:CC$9)</f>
        <v>5.6359778282124892E-2</v>
      </c>
      <c r="CD787" s="17" cm="1">
        <f t="array" ref="CD787">INDEX(CD$14:CD$114,$A787+1)+SUMPRODUCT(TRANSPOSE($E787:$G787),CD$7:CD$9)</f>
        <v>5.6078299774305326E-2</v>
      </c>
      <c r="CE787" s="17" cm="1">
        <f t="array" ref="CE787">INDEX(CE$14:CE$114,$A787+1)+SUMPRODUCT(TRANSPOSE($E787:$G787),CE$7:CE$9)</f>
        <v>5.5815808117743212E-2</v>
      </c>
      <c r="CF787" s="17" cm="1">
        <f t="array" ref="CF787">INDEX(CF$14:CF$114,$A787+1)+SUMPRODUCT(TRANSPOSE($E787:$G787),CF$7:CF$9)</f>
        <v>5.5571632212847763E-2</v>
      </c>
      <c r="CG787" s="17" cm="1">
        <f t="array" ref="CG787">INDEX(CG$14:CG$114,$A787+1)+SUMPRODUCT(TRANSPOSE($E787:$G787),CG$7:CG$9)</f>
        <v>5.5345137793208252E-2</v>
      </c>
      <c r="CH787" s="17" cm="1">
        <f t="array" ref="CH787">INDEX(CH$14:CH$114,$A787+1)+SUMPRODUCT(TRANSPOSE($E787:$G787),CH$7:CH$9)</f>
        <v>5.5135723388688537E-2</v>
      </c>
      <c r="CI787" s="17" cm="1">
        <f t="array" ref="CI787">INDEX(CI$14:CI$114,$A787+1)+SUMPRODUCT(TRANSPOSE($E787:$G787),CI$7:CI$9)</f>
        <v>5.4942816180517093E-2</v>
      </c>
      <c r="CJ787" s="17" cm="1">
        <f t="array" ref="CJ787">INDEX(CJ$14:CJ$114,$A787+1)+SUMPRODUCT(TRANSPOSE($E787:$G787),CJ$7:CJ$9)</f>
        <v>5.4765868075425148E-2</v>
      </c>
      <c r="CK787" s="17" cm="1">
        <f t="array" ref="CK787">INDEX(CK$14:CK$114,$A787+1)+SUMPRODUCT(TRANSPOSE($E787:$G787),CK$7:CK$9)</f>
        <v>5.4643813288589235E-2</v>
      </c>
      <c r="CL787" s="17" cm="1">
        <f t="array" ref="CL787">INDEX(CL$14:CL$114,$A787+1)+SUMPRODUCT(TRANSPOSE($E787:$G787),CL$7:CL$9)</f>
        <v>5.4531579219340695E-2</v>
      </c>
      <c r="CM787" s="17" cm="1">
        <f t="array" ref="CM787">INDEX(CM$14:CM$114,$A787+1)+SUMPRODUCT(TRANSPOSE($E787:$G787),CM$7:CM$9)</f>
        <v>5.4428855695214926E-2</v>
      </c>
      <c r="CN787" s="17" cm="1">
        <f t="array" ref="CN787">INDEX(CN$14:CN$114,$A787+1)+SUMPRODUCT(TRANSPOSE($E787:$G787),CN$7:CN$9)</f>
        <v>5.4335328854458007E-2</v>
      </c>
      <c r="CO787" s="17" cm="1">
        <f t="array" ref="CO787">INDEX(CO$14:CO$114,$A787+1)+SUMPRODUCT(TRANSPOSE($E787:$G787),CO$7:CO$9)</f>
        <v>5.4250676378957738E-2</v>
      </c>
      <c r="CP787" s="17" cm="1">
        <f t="array" ref="CP787">INDEX(CP$14:CP$114,$A787+1)+SUMPRODUCT(TRANSPOSE($E787:$G787),CP$7:CP$9)</f>
        <v>5.417456176470746E-2</v>
      </c>
      <c r="CQ787" s="17" cm="1">
        <f t="array" ref="CQ787">INDEX(CQ$14:CQ$114,$A787+1)+SUMPRODUCT(TRANSPOSE($E787:$G787),CQ$7:CQ$9)</f>
        <v>5.4106628478666749E-2</v>
      </c>
      <c r="CR787" s="17" cm="1">
        <f t="array" ref="CR787">INDEX(CR$14:CR$114,$A787+1)+SUMPRODUCT(TRANSPOSE($E787:$G787),CR$7:CR$9)</f>
        <v>5.4046493203099163E-2</v>
      </c>
      <c r="CS787" s="17" cm="1">
        <f t="array" ref="CS787">INDEX(CS$14:CS$114,$A787+1)+SUMPRODUCT(TRANSPOSE($E787:$G787),CS$7:CS$9)</f>
        <v>5.3993738457924642E-2</v>
      </c>
      <c r="CT787" s="17" cm="1">
        <f t="array" ref="CT787">INDEX(CT$14:CT$114,$A787+1)+SUMPRODUCT(TRANSPOSE($E787:$G787),CT$7:CT$9)</f>
        <v>5.3947904200806515E-2</v>
      </c>
      <c r="CU787" s="17" cm="1">
        <f t="array" ref="CU787">INDEX(CU$14:CU$114,$A787+1)+SUMPRODUCT(TRANSPOSE($E787:$G787),CU$7:CU$9)</f>
        <v>5.3877351578763708E-2</v>
      </c>
      <c r="CV787" s="17" cm="1">
        <f t="array" ref="CV787">INDEX(CV$14:CV$114,$A787+1)+SUMPRODUCT(TRANSPOSE($E787:$G787),CV$7:CV$9)</f>
        <v>5.3820169386943437E-2</v>
      </c>
      <c r="CW787" s="17" cm="1">
        <f t="array" ref="CW787">INDEX(CW$14:CW$114,$A787+1)+SUMPRODUCT(TRANSPOSE($E787:$G787),CW$7:CW$9)</f>
        <v>5.3775458375716942E-2</v>
      </c>
      <c r="CX787" s="17" cm="1">
        <f t="array" ref="CX787">INDEX(CX$14:CX$114,$A787+1)+SUMPRODUCT(TRANSPOSE($E787:$G787),CX$7:CX$9)</f>
        <v>5.3718541266405948E-2</v>
      </c>
      <c r="CY787" s="17" cm="1">
        <f t="array" ref="CY787">INDEX(CY$14:CY$114,$A787+1)+SUMPRODUCT(TRANSPOSE($E787:$G787),CY$7:CY$9)</f>
        <v>5.3680395751714557E-2</v>
      </c>
      <c r="CZ787" s="17" cm="1">
        <f t="array" ref="CZ787">INDEX(CZ$14:CZ$114,$A787+1)+SUMPRODUCT(TRANSPOSE($E787:$G787),CZ$7:CZ$9)</f>
        <v>5.3636416235547255E-2</v>
      </c>
      <c r="DA787" s="17" cm="1">
        <f t="array" ref="DA787">INDEX(DA$14:DA$114,$A787+1)+SUMPRODUCT(TRANSPOSE($E787:$G787),DA$7:DA$9)</f>
        <v>5.3620175008106549E-2</v>
      </c>
      <c r="DB787" s="17" cm="1">
        <f t="array" ref="DB787">INDEX(DB$14:DB$114,$A787+1)+SUMPRODUCT(TRANSPOSE($E787:$G787),DB$7:DB$9)</f>
        <v>5.3612108936693756E-2</v>
      </c>
      <c r="DC787" s="17" cm="1">
        <f t="array" ref="DC787">INDEX(DC$14:DC$114,$A787+1)+SUMPRODUCT(TRANSPOSE($E787:$G787),DC$7:DC$9)</f>
        <v>5.3658133979079689E-2</v>
      </c>
      <c r="DD787" s="17" cm="1">
        <f t="array" ref="DD787">INDEX(DD$14:DD$114,$A787+1)+SUMPRODUCT(TRANSPOSE($E787:$G787),DD$7:DD$9)</f>
        <v>5.371630022585526E-2</v>
      </c>
    </row>
    <row r="788" spans="1:108" x14ac:dyDescent="0.25">
      <c r="A788" s="13">
        <f t="shared" si="790"/>
        <v>67</v>
      </c>
      <c r="B788" s="13">
        <f t="shared" si="791"/>
        <v>7</v>
      </c>
      <c r="C788" s="13">
        <f t="shared" ref="C788:D788" si="794">C687</f>
        <v>12</v>
      </c>
      <c r="D788" s="13">
        <f t="shared" si="794"/>
        <v>804</v>
      </c>
      <c r="E788" s="30">
        <f t="shared" si="736"/>
        <v>5.0000000000000001E-3</v>
      </c>
      <c r="F788" s="30">
        <f t="shared" si="733"/>
        <v>0.01</v>
      </c>
      <c r="G788" s="30">
        <f t="shared" si="734"/>
        <v>1.4999999999999999E-2</v>
      </c>
      <c r="H788" s="36">
        <f t="shared" si="787"/>
        <v>70804</v>
      </c>
      <c r="I788" s="17" cm="1">
        <f t="array" ref="I788">INDEX(I$14:I$114,$A788+1)+SUMPRODUCT(TRANSPOSE($E788:$G788),I$7:I$9)</f>
        <v>4.700000000000492E-2</v>
      </c>
      <c r="J788" s="17" cm="1">
        <f t="array" ref="J788">INDEX(J$14:J$114,$A788+1)+SUMPRODUCT(TRANSPOSE($E788:$G788),J$7:J$9)</f>
        <v>4.7555555555558036E-2</v>
      </c>
      <c r="K788" s="17" cm="1">
        <f t="array" ref="K788">INDEX(K$14:K$114,$A788+1)+SUMPRODUCT(TRANSPOSE($E788:$G788),K$7:K$9)</f>
        <v>4.8111111111111146E-2</v>
      </c>
      <c r="L788" s="17" cm="1">
        <f t="array" ref="L788">INDEX(L$14:L$114,$A788+1)+SUMPRODUCT(TRANSPOSE($E788:$G788),L$7:L$9)</f>
        <v>4.8666666666665151E-2</v>
      </c>
      <c r="M788" s="17" cm="1">
        <f t="array" ref="M788">INDEX(M$14:M$114,$A788+1)+SUMPRODUCT(TRANSPOSE($E788:$G788),M$7:M$9)</f>
        <v>4.9222222222219593E-2</v>
      </c>
      <c r="N788" s="17" cm="1">
        <f t="array" ref="N788">INDEX(N$14:N$114,$A788+1)+SUMPRODUCT(TRANSPOSE($E788:$G788),N$7:N$9)</f>
        <v>4.9777777777775596E-2</v>
      </c>
      <c r="O788" s="17" cm="1">
        <f t="array" ref="O788">INDEX(O$14:O$114,$A788+1)+SUMPRODUCT(TRANSPOSE($E788:$G788),O$7:O$9)</f>
        <v>5.0333333333332259E-2</v>
      </c>
      <c r="P788" s="17" cm="1">
        <f t="array" ref="P788">INDEX(P$14:P$114,$A788+1)+SUMPRODUCT(TRANSPOSE($E788:$G788),P$7:P$9)</f>
        <v>5.0888888888888262E-2</v>
      </c>
      <c r="Q788" s="17" cm="1">
        <f t="array" ref="Q788">INDEX(Q$14:Q$114,$A788+1)+SUMPRODUCT(TRANSPOSE($E788:$G788),Q$7:Q$9)</f>
        <v>5.1444444444444702E-2</v>
      </c>
      <c r="R788" s="17" cm="1">
        <f t="array" ref="R788">INDEX(R$14:R$114,$A788+1)+SUMPRODUCT(TRANSPOSE($E788:$G788),R$7:R$9)</f>
        <v>5.2000000000000705E-2</v>
      </c>
      <c r="S788" s="17" cm="1">
        <f t="array" ref="S788">INDEX(S$14:S$114,$A788+1)+SUMPRODUCT(TRANSPOSE($E788:$G788),S$7:S$9)</f>
        <v>5.2249999999999817E-2</v>
      </c>
      <c r="T788" s="17" cm="1">
        <f t="array" ref="T788">INDEX(T$14:T$114,$A788+1)+SUMPRODUCT(TRANSPOSE($E788:$G788),T$7:T$9)</f>
        <v>5.2500000000000477E-2</v>
      </c>
      <c r="U788" s="17" cm="1">
        <f t="array" ref="U788">INDEX(U$14:U$114,$A788+1)+SUMPRODUCT(TRANSPOSE($E788:$G788),U$7:U$9)</f>
        <v>5.2750000000001143E-2</v>
      </c>
      <c r="V788" s="17" cm="1">
        <f t="array" ref="V788">INDEX(V$14:V$114,$A788+1)+SUMPRODUCT(TRANSPOSE($E788:$G788),V$7:V$9)</f>
        <v>5.3000000000000921E-2</v>
      </c>
      <c r="W788" s="17" cm="1">
        <f t="array" ref="W788">INDEX(W$14:W$114,$A788+1)+SUMPRODUCT(TRANSPOSE($E788:$G788),W$7:W$9)</f>
        <v>5.3250000000001366E-2</v>
      </c>
      <c r="X788" s="17" cm="1">
        <f t="array" ref="X788">INDEX(X$14:X$114,$A788+1)+SUMPRODUCT(TRANSPOSE($E788:$G788),X$7:X$9)</f>
        <v>5.3500000000001144E-2</v>
      </c>
      <c r="Y788" s="17" cm="1">
        <f t="array" ref="Y788">INDEX(Y$14:Y$114,$A788+1)+SUMPRODUCT(TRANSPOSE($E788:$G788),Y$7:Y$9)</f>
        <v>5.3750000000001366E-2</v>
      </c>
      <c r="Z788" s="17" cm="1">
        <f t="array" ref="Z788">INDEX(Z$14:Z$114,$A788+1)+SUMPRODUCT(TRANSPOSE($E788:$G788),Z$7:Z$9)</f>
        <v>5.4000000000001588E-2</v>
      </c>
      <c r="AA788" s="17" cm="1">
        <f t="array" ref="AA788">INDEX(AA$14:AA$114,$A788+1)+SUMPRODUCT(TRANSPOSE($E788:$G788),AA$7:AA$9)</f>
        <v>5.4250000000001589E-2</v>
      </c>
      <c r="AB788" s="17" cm="1">
        <f t="array" ref="AB788">INDEX(AB$14:AB$114,$A788+1)+SUMPRODUCT(TRANSPOSE($E788:$G788),AB$7:AB$9)</f>
        <v>5.4500000000001367E-2</v>
      </c>
      <c r="AC788" s="17" cm="1">
        <f t="array" ref="AC788">INDEX(AC$14:AC$114,$A788+1)+SUMPRODUCT(TRANSPOSE($E788:$G788),AC$7:AC$9)</f>
        <v>5.4750000000001811E-2</v>
      </c>
      <c r="AD788" s="17" cm="1">
        <f t="array" ref="AD788">INDEX(AD$14:AD$114,$A788+1)+SUMPRODUCT(TRANSPOSE($E788:$G788),AD$7:AD$9)</f>
        <v>5.5000000000001589E-2</v>
      </c>
      <c r="AE788" s="17" cm="1">
        <f t="array" ref="AE788">INDEX(AE$14:AE$114,$A788+1)+SUMPRODUCT(TRANSPOSE($E788:$G788),AE$7:AE$9)</f>
        <v>5.525000000000159E-2</v>
      </c>
      <c r="AF788" s="17" cm="1">
        <f t="array" ref="AF788">INDEX(AF$14:AF$114,$A788+1)+SUMPRODUCT(TRANSPOSE($E788:$G788),AF$7:AF$9)</f>
        <v>5.5500000000002034E-2</v>
      </c>
      <c r="AG788" s="17" cm="1">
        <f t="array" ref="AG788">INDEX(AG$14:AG$114,$A788+1)+SUMPRODUCT(TRANSPOSE($E788:$G788),AG$7:AG$9)</f>
        <v>5.5750000000001368E-2</v>
      </c>
      <c r="AH788" s="17" cm="1">
        <f t="array" ref="AH788">INDEX(AH$14:AH$114,$A788+1)+SUMPRODUCT(TRANSPOSE($E788:$G788),AH$7:AH$9)</f>
        <v>5.6000000000001368E-2</v>
      </c>
      <c r="AI788" s="17" cm="1">
        <f t="array" ref="AI788">INDEX(AI$14:AI$114,$A788+1)+SUMPRODUCT(TRANSPOSE($E788:$G788),AI$7:AI$9)</f>
        <v>5.625000000000159E-2</v>
      </c>
      <c r="AJ788" s="17" cm="1">
        <f t="array" ref="AJ788">INDEX(AJ$14:AJ$114,$A788+1)+SUMPRODUCT(TRANSPOSE($E788:$G788),AJ$7:AJ$9)</f>
        <v>5.6500000000001369E-2</v>
      </c>
      <c r="AK788" s="17" cm="1">
        <f t="array" ref="AK788">INDEX(AK$14:AK$114,$A788+1)+SUMPRODUCT(TRANSPOSE($E788:$G788),AK$7:AK$9)</f>
        <v>5.6750000000001147E-2</v>
      </c>
      <c r="AL788" s="17" cm="1">
        <f t="array" ref="AL788">INDEX(AL$14:AL$114,$A788+1)+SUMPRODUCT(TRANSPOSE($E788:$G788),AL$7:AL$9)</f>
        <v>5.7000000000000925E-2</v>
      </c>
      <c r="AM788" s="17" cm="1">
        <f t="array" ref="AM788">INDEX(AM$14:AM$114,$A788+1)+SUMPRODUCT(TRANSPOSE($E788:$G788),AM$7:AM$9)</f>
        <v>5.7000000000000481E-2</v>
      </c>
      <c r="AN788" s="17" cm="1">
        <f t="array" ref="AN788">INDEX(AN$14:AN$114,$A788+1)+SUMPRODUCT(TRANSPOSE($E788:$G788),AN$7:AN$9)</f>
        <v>5.7000000000000259E-2</v>
      </c>
      <c r="AO788" s="17" cm="1">
        <f t="array" ref="AO788">INDEX(AO$14:AO$114,$A788+1)+SUMPRODUCT(TRANSPOSE($E788:$G788),AO$7:AO$9)</f>
        <v>5.7000000000000037E-2</v>
      </c>
      <c r="AP788" s="17" cm="1">
        <f t="array" ref="AP788">INDEX(AP$14:AP$114,$A788+1)+SUMPRODUCT(TRANSPOSE($E788:$G788),AP$7:AP$9)</f>
        <v>5.7000000000000037E-2</v>
      </c>
      <c r="AQ788" s="17" cm="1">
        <f t="array" ref="AQ788">INDEX(AQ$14:AQ$114,$A788+1)+SUMPRODUCT(TRANSPOSE($E788:$G788),AQ$7:AQ$9)</f>
        <v>5.7000000000000037E-2</v>
      </c>
      <c r="AR788" s="17" cm="1">
        <f t="array" ref="AR788">INDEX(AR$14:AR$114,$A788+1)+SUMPRODUCT(TRANSPOSE($E788:$G788),AR$7:AR$9)</f>
        <v>5.7000000000000259E-2</v>
      </c>
      <c r="AS788" s="17" cm="1">
        <f t="array" ref="AS788">INDEX(AS$14:AS$114,$A788+1)+SUMPRODUCT(TRANSPOSE($E788:$G788),AS$7:AS$9)</f>
        <v>5.7000000000000037E-2</v>
      </c>
      <c r="AT788" s="17" cm="1">
        <f t="array" ref="AT788">INDEX(AT$14:AT$114,$A788+1)+SUMPRODUCT(TRANSPOSE($E788:$G788),AT$7:AT$9)</f>
        <v>5.7000000000000037E-2</v>
      </c>
      <c r="AU788" s="17" cm="1">
        <f t="array" ref="AU788">INDEX(AU$14:AU$114,$A788+1)+SUMPRODUCT(TRANSPOSE($E788:$G788),AU$7:AU$9)</f>
        <v>5.7000000000000037E-2</v>
      </c>
      <c r="AV788" s="17" cm="1">
        <f t="array" ref="AV788">INDEX(AV$14:AV$114,$A788+1)+SUMPRODUCT(TRANSPOSE($E788:$G788),AV$7:AV$9)</f>
        <v>5.7000000000000037E-2</v>
      </c>
      <c r="AW788" s="17" cm="1">
        <f t="array" ref="AW788">INDEX(AW$14:AW$114,$A788+1)+SUMPRODUCT(TRANSPOSE($E788:$G788),AW$7:AW$9)</f>
        <v>5.7000000000000037E-2</v>
      </c>
      <c r="AX788" s="17" cm="1">
        <f t="array" ref="AX788">INDEX(AX$14:AX$114,$A788+1)+SUMPRODUCT(TRANSPOSE($E788:$G788),AX$7:AX$9)</f>
        <v>5.707172906925205E-2</v>
      </c>
      <c r="AY788" s="17" cm="1">
        <f t="array" ref="AY788">INDEX(AY$14:AY$114,$A788+1)+SUMPRODUCT(TRANSPOSE($E788:$G788),AY$7:AY$9)</f>
        <v>5.7199628636398145E-2</v>
      </c>
      <c r="AZ788" s="17" cm="1">
        <f t="array" ref="AZ788">INDEX(AZ$14:AZ$114,$A788+1)+SUMPRODUCT(TRANSPOSE($E788:$G788),AZ$7:AZ$9)</f>
        <v>5.737002769773035E-2</v>
      </c>
      <c r="BA788" s="17" cm="1">
        <f t="array" ref="BA788">INDEX(BA$14:BA$114,$A788+1)+SUMPRODUCT(TRANSPOSE($E788:$G788),BA$7:BA$9)</f>
        <v>5.7570923619705824E-2</v>
      </c>
      <c r="BB788" s="17" cm="1">
        <f t="array" ref="BB788">INDEX(BB$14:BB$114,$A788+1)+SUMPRODUCT(TRANSPOSE($E788:$G788),BB$7:BB$9)</f>
        <v>5.7791796686220795E-2</v>
      </c>
      <c r="BC788" s="17" cm="1">
        <f t="array" ref="BC788">INDEX(BC$14:BC$114,$A788+1)+SUMPRODUCT(TRANSPOSE($E788:$G788),BC$7:BC$9)</f>
        <v>5.8023447122151336E-2</v>
      </c>
      <c r="BD788" s="17" cm="1">
        <f t="array" ref="BD788">INDEX(BD$14:BD$114,$A788+1)+SUMPRODUCT(TRANSPOSE($E788:$G788),BD$7:BD$9)</f>
        <v>5.8257856993769383E-2</v>
      </c>
      <c r="BE788" s="17" cm="1">
        <f t="array" ref="BE788">INDEX(BE$14:BE$114,$A788+1)+SUMPRODUCT(TRANSPOSE($E788:$G788),BE$7:BE$9)</f>
        <v>5.8488066656079071E-2</v>
      </c>
      <c r="BF788" s="17" cm="1">
        <f t="array" ref="BF788">INDEX(BF$14:BF$114,$A788+1)+SUMPRODUCT(TRANSPOSE($E788:$G788),BF$7:BF$9)</f>
        <v>5.8708071132193104E-2</v>
      </c>
      <c r="BG788" s="17" cm="1">
        <f t="array" ref="BG788">INDEX(BG$14:BG$114,$A788+1)+SUMPRODUCT(TRANSPOSE($E788:$G788),BG$7:BG$9)</f>
        <v>5.8912727007044516E-2</v>
      </c>
      <c r="BH788" s="17" cm="1">
        <f t="array" ref="BH788">INDEX(BH$14:BH$114,$A788+1)+SUMPRODUCT(TRANSPOSE($E788:$G788),BH$7:BH$9)</f>
        <v>5.9097669948939488E-2</v>
      </c>
      <c r="BI788" s="17" cm="1">
        <f t="array" ref="BI788">INDEX(BI$14:BI$114,$A788+1)+SUMPRODUCT(TRANSPOSE($E788:$G788),BI$7:BI$9)</f>
        <v>5.9259243958683747E-2</v>
      </c>
      <c r="BJ788" s="17" cm="1">
        <f t="array" ref="BJ788">INDEX(BJ$14:BJ$114,$A788+1)+SUMPRODUCT(TRANSPOSE($E788:$G788),BJ$7:BJ$9)</f>
        <v>5.9394437484507553E-2</v>
      </c>
      <c r="BK788" s="17" cm="1">
        <f t="array" ref="BK788">INDEX(BK$14:BK$114,$A788+1)+SUMPRODUCT(TRANSPOSE($E788:$G788),BK$7:BK$9)</f>
        <v>5.9500827928505515E-2</v>
      </c>
      <c r="BL788" s="17" cm="1">
        <f t="array" ref="BL788">INDEX(BL$14:BL$114,$A788+1)+SUMPRODUCT(TRANSPOSE($E788:$G788),BL$7:BL$9)</f>
        <v>5.957653050442345E-2</v>
      </c>
      <c r="BM788" s="17" cm="1">
        <f t="array" ref="BM788">INDEX(BM$14:BM$114,$A788+1)+SUMPRODUCT(TRANSPOSE($E788:$G788),BM$7:BM$9)</f>
        <v>5.9620153085757951E-2</v>
      </c>
      <c r="BN788" s="17" cm="1">
        <f t="array" ref="BN788">INDEX(BN$14:BN$114,$A788+1)+SUMPRODUCT(TRANSPOSE($E788:$G788),BN$7:BN$9)</f>
        <v>5.963075829594798E-2</v>
      </c>
      <c r="BO788" s="17" cm="1">
        <f t="array" ref="BO788">INDEX(BO$14:BO$114,$A788+1)+SUMPRODUCT(TRANSPOSE($E788:$G788),BO$7:BO$9)</f>
        <v>5.9607823950420843E-2</v>
      </c>
      <c r="BP788" s="17" cm="1">
        <f t="array" ref="BP788">INDEX(BP$14:BP$114,$A788+1)+SUMPRODUCT(TRANSPOSE($E788:$G788),BP$7:BP$9)</f>
        <v>5.9551214436635122E-2</v>
      </c>
      <c r="BQ788" s="17" cm="1">
        <f t="array" ref="BQ788">INDEX(BQ$14:BQ$114,$A788+1)+SUMPRODUCT(TRANSPOSE($E788:$G788),BQ$7:BQ$9)</f>
        <v>5.9461147086654495E-2</v>
      </c>
      <c r="BR788" s="17" cm="1">
        <f t="array" ref="BR788">INDEX(BR$14:BR$114,$A788+1)+SUMPRODUCT(TRANSPOSE($E788:$G788),BR$7:BR$9)</f>
        <v>5.9338167994626642E-2</v>
      </c>
      <c r="BS788" s="17" cm="1">
        <f t="array" ref="BS788">INDEX(BS$14:BS$114,$A788+1)+SUMPRODUCT(TRANSPOSE($E788:$G788),BS$7:BS$9)</f>
        <v>5.9183126372732361E-2</v>
      </c>
      <c r="BT788" s="17" cm="1">
        <f t="array" ref="BT788">INDEX(BT$14:BT$114,$A788+1)+SUMPRODUCT(TRANSPOSE($E788:$G788),BT$7:BT$9)</f>
        <v>5.8997152164813924E-2</v>
      </c>
      <c r="BU788" s="17" cm="1">
        <f t="array" ref="BU788">INDEX(BU$14:BU$114,$A788+1)+SUMPRODUCT(TRANSPOSE($E788:$G788),BU$7:BU$9)</f>
        <v>5.8781635808064045E-2</v>
      </c>
      <c r="BV788" s="17" cm="1">
        <f t="array" ref="BV788">INDEX(BV$14:BV$114,$A788+1)+SUMPRODUCT(TRANSPOSE($E788:$G788),BV$7:BV$9)</f>
        <v>5.8538208074795026E-2</v>
      </c>
      <c r="BW788" s="17" cm="1">
        <f t="array" ref="BW788">INDEX(BW$14:BW$114,$A788+1)+SUMPRODUCT(TRANSPOSE($E788:$G788),BW$7:BW$9)</f>
        <v>5.826872368244583E-2</v>
      </c>
      <c r="BX788" s="17" cm="1">
        <f t="array" ref="BX788">INDEX(BX$14:BX$114,$A788+1)+SUMPRODUCT(TRANSPOSE($E788:$G788),BX$7:BX$9)</f>
        <v>5.7975243627104253E-2</v>
      </c>
      <c r="BY788" s="17" cm="1">
        <f t="array" ref="BY788">INDEX(BY$14:BY$114,$A788+1)+SUMPRODUCT(TRANSPOSE($E788:$G788),BY$7:BY$9)</f>
        <v>5.7660020891305272E-2</v>
      </c>
      <c r="BZ788" s="17" cm="1">
        <f t="array" ref="BZ788">INDEX(BZ$14:BZ$114,$A788+1)+SUMPRODUCT(TRANSPOSE($E788:$G788),BZ$7:BZ$9)</f>
        <v>5.7325483854449785E-2</v>
      </c>
      <c r="CA788" s="17" cm="1">
        <f t="array" ref="CA788">INDEX(CA$14:CA$114,$A788+1)+SUMPRODUCT(TRANSPOSE($E788:$G788),CA$7:CA$9)</f>
        <v>5.6982588706849899E-2</v>
      </c>
      <c r="CB788" s="17" cm="1">
        <f t="array" ref="CB788">INDEX(CB$14:CB$114,$A788+1)+SUMPRODUCT(TRANSPOSE($E788:$G788),CB$7:CB$9)</f>
        <v>5.6660955613950667E-2</v>
      </c>
      <c r="CC788" s="17" cm="1">
        <f t="array" ref="CC788">INDEX(CC$14:CC$114,$A788+1)+SUMPRODUCT(TRANSPOSE($E788:$G788),CC$7:CC$9)</f>
        <v>5.6359778282124892E-2</v>
      </c>
      <c r="CD788" s="17" cm="1">
        <f t="array" ref="CD788">INDEX(CD$14:CD$114,$A788+1)+SUMPRODUCT(TRANSPOSE($E788:$G788),CD$7:CD$9)</f>
        <v>5.6078299774305326E-2</v>
      </c>
      <c r="CE788" s="17" cm="1">
        <f t="array" ref="CE788">INDEX(CE$14:CE$114,$A788+1)+SUMPRODUCT(TRANSPOSE($E788:$G788),CE$7:CE$9)</f>
        <v>5.5815808117743212E-2</v>
      </c>
      <c r="CF788" s="17" cm="1">
        <f t="array" ref="CF788">INDEX(CF$14:CF$114,$A788+1)+SUMPRODUCT(TRANSPOSE($E788:$G788),CF$7:CF$9)</f>
        <v>5.5571632212847763E-2</v>
      </c>
      <c r="CG788" s="17" cm="1">
        <f t="array" ref="CG788">INDEX(CG$14:CG$114,$A788+1)+SUMPRODUCT(TRANSPOSE($E788:$G788),CG$7:CG$9)</f>
        <v>5.5345137793208252E-2</v>
      </c>
      <c r="CH788" s="17" cm="1">
        <f t="array" ref="CH788">INDEX(CH$14:CH$114,$A788+1)+SUMPRODUCT(TRANSPOSE($E788:$G788),CH$7:CH$9)</f>
        <v>5.5135723388688537E-2</v>
      </c>
      <c r="CI788" s="17" cm="1">
        <f t="array" ref="CI788">INDEX(CI$14:CI$114,$A788+1)+SUMPRODUCT(TRANSPOSE($E788:$G788),CI$7:CI$9)</f>
        <v>5.4942816180517093E-2</v>
      </c>
      <c r="CJ788" s="17" cm="1">
        <f t="array" ref="CJ788">INDEX(CJ$14:CJ$114,$A788+1)+SUMPRODUCT(TRANSPOSE($E788:$G788),CJ$7:CJ$9)</f>
        <v>5.4765868075425148E-2</v>
      </c>
      <c r="CK788" s="17" cm="1">
        <f t="array" ref="CK788">INDEX(CK$14:CK$114,$A788+1)+SUMPRODUCT(TRANSPOSE($E788:$G788),CK$7:CK$9)</f>
        <v>5.4643813288589235E-2</v>
      </c>
      <c r="CL788" s="17" cm="1">
        <f t="array" ref="CL788">INDEX(CL$14:CL$114,$A788+1)+SUMPRODUCT(TRANSPOSE($E788:$G788),CL$7:CL$9)</f>
        <v>5.4531579219340695E-2</v>
      </c>
      <c r="CM788" s="17" cm="1">
        <f t="array" ref="CM788">INDEX(CM$14:CM$114,$A788+1)+SUMPRODUCT(TRANSPOSE($E788:$G788),CM$7:CM$9)</f>
        <v>5.4428855695214926E-2</v>
      </c>
      <c r="CN788" s="17" cm="1">
        <f t="array" ref="CN788">INDEX(CN$14:CN$114,$A788+1)+SUMPRODUCT(TRANSPOSE($E788:$G788),CN$7:CN$9)</f>
        <v>5.4335328854458007E-2</v>
      </c>
      <c r="CO788" s="17" cm="1">
        <f t="array" ref="CO788">INDEX(CO$14:CO$114,$A788+1)+SUMPRODUCT(TRANSPOSE($E788:$G788),CO$7:CO$9)</f>
        <v>5.4250676378957738E-2</v>
      </c>
      <c r="CP788" s="17" cm="1">
        <f t="array" ref="CP788">INDEX(CP$14:CP$114,$A788+1)+SUMPRODUCT(TRANSPOSE($E788:$G788),CP$7:CP$9)</f>
        <v>5.417456176470746E-2</v>
      </c>
      <c r="CQ788" s="17" cm="1">
        <f t="array" ref="CQ788">INDEX(CQ$14:CQ$114,$A788+1)+SUMPRODUCT(TRANSPOSE($E788:$G788),CQ$7:CQ$9)</f>
        <v>5.4106628478666749E-2</v>
      </c>
      <c r="CR788" s="17" cm="1">
        <f t="array" ref="CR788">INDEX(CR$14:CR$114,$A788+1)+SUMPRODUCT(TRANSPOSE($E788:$G788),CR$7:CR$9)</f>
        <v>5.4046493203099163E-2</v>
      </c>
      <c r="CS788" s="17" cm="1">
        <f t="array" ref="CS788">INDEX(CS$14:CS$114,$A788+1)+SUMPRODUCT(TRANSPOSE($E788:$G788),CS$7:CS$9)</f>
        <v>5.3993738457924642E-2</v>
      </c>
      <c r="CT788" s="17" cm="1">
        <f t="array" ref="CT788">INDEX(CT$14:CT$114,$A788+1)+SUMPRODUCT(TRANSPOSE($E788:$G788),CT$7:CT$9)</f>
        <v>5.3947904200806515E-2</v>
      </c>
      <c r="CU788" s="17" cm="1">
        <f t="array" ref="CU788">INDEX(CU$14:CU$114,$A788+1)+SUMPRODUCT(TRANSPOSE($E788:$G788),CU$7:CU$9)</f>
        <v>5.3877351578763708E-2</v>
      </c>
      <c r="CV788" s="17" cm="1">
        <f t="array" ref="CV788">INDEX(CV$14:CV$114,$A788+1)+SUMPRODUCT(TRANSPOSE($E788:$G788),CV$7:CV$9)</f>
        <v>5.3820169386943437E-2</v>
      </c>
      <c r="CW788" s="17" cm="1">
        <f t="array" ref="CW788">INDEX(CW$14:CW$114,$A788+1)+SUMPRODUCT(TRANSPOSE($E788:$G788),CW$7:CW$9)</f>
        <v>5.3775458375716942E-2</v>
      </c>
      <c r="CX788" s="17" cm="1">
        <f t="array" ref="CX788">INDEX(CX$14:CX$114,$A788+1)+SUMPRODUCT(TRANSPOSE($E788:$G788),CX$7:CX$9)</f>
        <v>5.3718541266405948E-2</v>
      </c>
      <c r="CY788" s="17" cm="1">
        <f t="array" ref="CY788">INDEX(CY$14:CY$114,$A788+1)+SUMPRODUCT(TRANSPOSE($E788:$G788),CY$7:CY$9)</f>
        <v>5.3680395751714557E-2</v>
      </c>
      <c r="CZ788" s="17" cm="1">
        <f t="array" ref="CZ788">INDEX(CZ$14:CZ$114,$A788+1)+SUMPRODUCT(TRANSPOSE($E788:$G788),CZ$7:CZ$9)</f>
        <v>5.3636416235547255E-2</v>
      </c>
      <c r="DA788" s="17" cm="1">
        <f t="array" ref="DA788">INDEX(DA$14:DA$114,$A788+1)+SUMPRODUCT(TRANSPOSE($E788:$G788),DA$7:DA$9)</f>
        <v>5.3620175008106549E-2</v>
      </c>
      <c r="DB788" s="17" cm="1">
        <f t="array" ref="DB788">INDEX(DB$14:DB$114,$A788+1)+SUMPRODUCT(TRANSPOSE($E788:$G788),DB$7:DB$9)</f>
        <v>5.3612108936693756E-2</v>
      </c>
      <c r="DC788" s="17" cm="1">
        <f t="array" ref="DC788">INDEX(DC$14:DC$114,$A788+1)+SUMPRODUCT(TRANSPOSE($E788:$G788),DC$7:DC$9)</f>
        <v>5.3658133979079689E-2</v>
      </c>
      <c r="DD788" s="17" cm="1">
        <f t="array" ref="DD788">INDEX(DD$14:DD$114,$A788+1)+SUMPRODUCT(TRANSPOSE($E788:$G788),DD$7:DD$9)</f>
        <v>5.371630022585526E-2</v>
      </c>
    </row>
    <row r="789" spans="1:108" x14ac:dyDescent="0.25">
      <c r="A789" s="13">
        <f t="shared" si="790"/>
        <v>68</v>
      </c>
      <c r="B789" s="13">
        <f t="shared" si="791"/>
        <v>7</v>
      </c>
      <c r="C789" s="13">
        <f t="shared" ref="C789:D789" si="795">C688</f>
        <v>12</v>
      </c>
      <c r="D789" s="13">
        <f t="shared" si="795"/>
        <v>816</v>
      </c>
      <c r="E789" s="30">
        <f t="shared" si="736"/>
        <v>5.0000000000000001E-3</v>
      </c>
      <c r="F789" s="30">
        <f t="shared" si="733"/>
        <v>0.01</v>
      </c>
      <c r="G789" s="30">
        <f t="shared" si="734"/>
        <v>1.4999999999999999E-2</v>
      </c>
      <c r="H789" s="36">
        <f t="shared" si="787"/>
        <v>70816</v>
      </c>
      <c r="I789" s="17" cm="1">
        <f t="array" ref="I789">INDEX(I$14:I$114,$A789+1)+SUMPRODUCT(TRANSPOSE($E789:$G789),I$7:I$9)</f>
        <v>4.7000000000000035E-2</v>
      </c>
      <c r="J789" s="17" cm="1">
        <f t="array" ref="J789">INDEX(J$14:J$114,$A789+1)+SUMPRODUCT(TRANSPOSE($E789:$G789),J$7:J$9)</f>
        <v>4.7555555555553151E-2</v>
      </c>
      <c r="K789" s="17" cm="1">
        <f t="array" ref="K789">INDEX(K$14:K$114,$A789+1)+SUMPRODUCT(TRANSPOSE($E789:$G789),K$7:K$9)</f>
        <v>4.8111111111107593E-2</v>
      </c>
      <c r="L789" s="17" cm="1">
        <f t="array" ref="L789">INDEX(L$14:L$114,$A789+1)+SUMPRODUCT(TRANSPOSE($E789:$G789),L$7:L$9)</f>
        <v>4.8666666666662264E-2</v>
      </c>
      <c r="M789" s="17" cm="1">
        <f t="array" ref="M789">INDEX(M$14:M$114,$A789+1)+SUMPRODUCT(TRANSPOSE($E789:$G789),M$7:M$9)</f>
        <v>4.9222222222218705E-2</v>
      </c>
      <c r="N789" s="17" cm="1">
        <f t="array" ref="N789">INDEX(N$14:N$114,$A789+1)+SUMPRODUCT(TRANSPOSE($E789:$G789),N$7:N$9)</f>
        <v>4.9777777777775596E-2</v>
      </c>
      <c r="O789" s="17" cm="1">
        <f t="array" ref="O789">INDEX(O$14:O$114,$A789+1)+SUMPRODUCT(TRANSPOSE($E789:$G789),O$7:O$9)</f>
        <v>5.0333333333332037E-2</v>
      </c>
      <c r="P789" s="17" cm="1">
        <f t="array" ref="P789">INDEX(P$14:P$114,$A789+1)+SUMPRODUCT(TRANSPOSE($E789:$G789),P$7:P$9)</f>
        <v>5.0888888888888706E-2</v>
      </c>
      <c r="Q789" s="17" cm="1">
        <f t="array" ref="Q789">INDEX(Q$14:Q$114,$A789+1)+SUMPRODUCT(TRANSPOSE($E789:$G789),Q$7:Q$9)</f>
        <v>5.1444444444444702E-2</v>
      </c>
      <c r="R789" s="17" cm="1">
        <f t="array" ref="R789">INDEX(R$14:R$114,$A789+1)+SUMPRODUCT(TRANSPOSE($E789:$G789),R$7:R$9)</f>
        <v>5.1999999999999373E-2</v>
      </c>
      <c r="S789" s="17" cm="1">
        <f t="array" ref="S789">INDEX(S$14:S$114,$A789+1)+SUMPRODUCT(TRANSPOSE($E789:$G789),S$7:S$9)</f>
        <v>5.2250000000000039E-2</v>
      </c>
      <c r="T789" s="17" cm="1">
        <f t="array" ref="T789">INDEX(T$14:T$114,$A789+1)+SUMPRODUCT(TRANSPOSE($E789:$G789),T$7:T$9)</f>
        <v>5.2500000000000921E-2</v>
      </c>
      <c r="U789" s="17" cm="1">
        <f t="array" ref="U789">INDEX(U$14:U$114,$A789+1)+SUMPRODUCT(TRANSPOSE($E789:$G789),U$7:U$9)</f>
        <v>5.2750000000000699E-2</v>
      </c>
      <c r="V789" s="17" cm="1">
        <f t="array" ref="V789">INDEX(V$14:V$114,$A789+1)+SUMPRODUCT(TRANSPOSE($E789:$G789),V$7:V$9)</f>
        <v>5.3000000000001143E-2</v>
      </c>
      <c r="W789" s="17" cm="1">
        <f t="array" ref="W789">INDEX(W$14:W$114,$A789+1)+SUMPRODUCT(TRANSPOSE($E789:$G789),W$7:W$9)</f>
        <v>5.32500000000007E-2</v>
      </c>
      <c r="X789" s="17" cm="1">
        <f t="array" ref="X789">INDEX(X$14:X$114,$A789+1)+SUMPRODUCT(TRANSPOSE($E789:$G789),X$7:X$9)</f>
        <v>5.3500000000001144E-2</v>
      </c>
      <c r="Y789" s="17" cm="1">
        <f t="array" ref="Y789">INDEX(Y$14:Y$114,$A789+1)+SUMPRODUCT(TRANSPOSE($E789:$G789),Y$7:Y$9)</f>
        <v>5.3750000000001366E-2</v>
      </c>
      <c r="Z789" s="17" cm="1">
        <f t="array" ref="Z789">INDEX(Z$14:Z$114,$A789+1)+SUMPRODUCT(TRANSPOSE($E789:$G789),Z$7:Z$9)</f>
        <v>5.4000000000001366E-2</v>
      </c>
      <c r="AA789" s="17" cm="1">
        <f t="array" ref="AA789">INDEX(AA$14:AA$114,$A789+1)+SUMPRODUCT(TRANSPOSE($E789:$G789),AA$7:AA$9)</f>
        <v>5.4250000000001367E-2</v>
      </c>
      <c r="AB789" s="17" cm="1">
        <f t="array" ref="AB789">INDEX(AB$14:AB$114,$A789+1)+SUMPRODUCT(TRANSPOSE($E789:$G789),AB$7:AB$9)</f>
        <v>5.4500000000001811E-2</v>
      </c>
      <c r="AC789" s="17" cm="1">
        <f t="array" ref="AC789">INDEX(AC$14:AC$114,$A789+1)+SUMPRODUCT(TRANSPOSE($E789:$G789),AC$7:AC$9)</f>
        <v>5.4750000000001367E-2</v>
      </c>
      <c r="AD789" s="17" cm="1">
        <f t="array" ref="AD789">INDEX(AD$14:AD$114,$A789+1)+SUMPRODUCT(TRANSPOSE($E789:$G789),AD$7:AD$9)</f>
        <v>5.5000000000001367E-2</v>
      </c>
      <c r="AE789" s="17" cm="1">
        <f t="array" ref="AE789">INDEX(AE$14:AE$114,$A789+1)+SUMPRODUCT(TRANSPOSE($E789:$G789),AE$7:AE$9)</f>
        <v>5.5250000000001812E-2</v>
      </c>
      <c r="AF789" s="17" cm="1">
        <f t="array" ref="AF789">INDEX(AF$14:AF$114,$A789+1)+SUMPRODUCT(TRANSPOSE($E789:$G789),AF$7:AF$9)</f>
        <v>5.5500000000001368E-2</v>
      </c>
      <c r="AG789" s="17" cm="1">
        <f t="array" ref="AG789">INDEX(AG$14:AG$114,$A789+1)+SUMPRODUCT(TRANSPOSE($E789:$G789),AG$7:AG$9)</f>
        <v>5.5750000000001146E-2</v>
      </c>
      <c r="AH789" s="17" cm="1">
        <f t="array" ref="AH789">INDEX(AH$14:AH$114,$A789+1)+SUMPRODUCT(TRANSPOSE($E789:$G789),AH$7:AH$9)</f>
        <v>5.600000000000159E-2</v>
      </c>
      <c r="AI789" s="17" cm="1">
        <f t="array" ref="AI789">INDEX(AI$14:AI$114,$A789+1)+SUMPRODUCT(TRANSPOSE($E789:$G789),AI$7:AI$9)</f>
        <v>5.6250000000001146E-2</v>
      </c>
      <c r="AJ789" s="17" cm="1">
        <f t="array" ref="AJ789">INDEX(AJ$14:AJ$114,$A789+1)+SUMPRODUCT(TRANSPOSE($E789:$G789),AJ$7:AJ$9)</f>
        <v>5.6500000000000924E-2</v>
      </c>
      <c r="AK789" s="17" cm="1">
        <f t="array" ref="AK789">INDEX(AK$14:AK$114,$A789+1)+SUMPRODUCT(TRANSPOSE($E789:$G789),AK$7:AK$9)</f>
        <v>5.6750000000000703E-2</v>
      </c>
      <c r="AL789" s="17" cm="1">
        <f t="array" ref="AL789">INDEX(AL$14:AL$114,$A789+1)+SUMPRODUCT(TRANSPOSE($E789:$G789),AL$7:AL$9)</f>
        <v>5.7000000000000481E-2</v>
      </c>
      <c r="AM789" s="17" cm="1">
        <f t="array" ref="AM789">INDEX(AM$14:AM$114,$A789+1)+SUMPRODUCT(TRANSPOSE($E789:$G789),AM$7:AM$9)</f>
        <v>5.7000000000000037E-2</v>
      </c>
      <c r="AN789" s="17" cm="1">
        <f t="array" ref="AN789">INDEX(AN$14:AN$114,$A789+1)+SUMPRODUCT(TRANSPOSE($E789:$G789),AN$7:AN$9)</f>
        <v>5.7000000000000037E-2</v>
      </c>
      <c r="AO789" s="17" cm="1">
        <f t="array" ref="AO789">INDEX(AO$14:AO$114,$A789+1)+SUMPRODUCT(TRANSPOSE($E789:$G789),AO$7:AO$9)</f>
        <v>5.7000000000000037E-2</v>
      </c>
      <c r="AP789" s="17" cm="1">
        <f t="array" ref="AP789">INDEX(AP$14:AP$114,$A789+1)+SUMPRODUCT(TRANSPOSE($E789:$G789),AP$7:AP$9)</f>
        <v>5.7000000000000037E-2</v>
      </c>
      <c r="AQ789" s="17" cm="1">
        <f t="array" ref="AQ789">INDEX(AQ$14:AQ$114,$A789+1)+SUMPRODUCT(TRANSPOSE($E789:$G789),AQ$7:AQ$9)</f>
        <v>5.7000000000000037E-2</v>
      </c>
      <c r="AR789" s="17" cm="1">
        <f t="array" ref="AR789">INDEX(AR$14:AR$114,$A789+1)+SUMPRODUCT(TRANSPOSE($E789:$G789),AR$7:AR$9)</f>
        <v>5.7000000000000259E-2</v>
      </c>
      <c r="AS789" s="17" cm="1">
        <f t="array" ref="AS789">INDEX(AS$14:AS$114,$A789+1)+SUMPRODUCT(TRANSPOSE($E789:$G789),AS$7:AS$9)</f>
        <v>5.7000000000000037E-2</v>
      </c>
      <c r="AT789" s="17" cm="1">
        <f t="array" ref="AT789">INDEX(AT$14:AT$114,$A789+1)+SUMPRODUCT(TRANSPOSE($E789:$G789),AT$7:AT$9)</f>
        <v>5.7000000000000037E-2</v>
      </c>
      <c r="AU789" s="17" cm="1">
        <f t="array" ref="AU789">INDEX(AU$14:AU$114,$A789+1)+SUMPRODUCT(TRANSPOSE($E789:$G789),AU$7:AU$9)</f>
        <v>5.7000000000000037E-2</v>
      </c>
      <c r="AV789" s="17" cm="1">
        <f t="array" ref="AV789">INDEX(AV$14:AV$114,$A789+1)+SUMPRODUCT(TRANSPOSE($E789:$G789),AV$7:AV$9)</f>
        <v>5.7000000000000037E-2</v>
      </c>
      <c r="AW789" s="17" cm="1">
        <f t="array" ref="AW789">INDEX(AW$14:AW$114,$A789+1)+SUMPRODUCT(TRANSPOSE($E789:$G789),AW$7:AW$9)</f>
        <v>5.7000000000000037E-2</v>
      </c>
      <c r="AX789" s="17" cm="1">
        <f t="array" ref="AX789">INDEX(AX$14:AX$114,$A789+1)+SUMPRODUCT(TRANSPOSE($E789:$G789),AX$7:AX$9)</f>
        <v>5.707172906925205E-2</v>
      </c>
      <c r="AY789" s="17" cm="1">
        <f t="array" ref="AY789">INDEX(AY$14:AY$114,$A789+1)+SUMPRODUCT(TRANSPOSE($E789:$G789),AY$7:AY$9)</f>
        <v>5.7199628636398145E-2</v>
      </c>
      <c r="AZ789" s="17" cm="1">
        <f t="array" ref="AZ789">INDEX(AZ$14:AZ$114,$A789+1)+SUMPRODUCT(TRANSPOSE($E789:$G789),AZ$7:AZ$9)</f>
        <v>5.737002769773035E-2</v>
      </c>
      <c r="BA789" s="17" cm="1">
        <f t="array" ref="BA789">INDEX(BA$14:BA$114,$A789+1)+SUMPRODUCT(TRANSPOSE($E789:$G789),BA$7:BA$9)</f>
        <v>5.7570923619705824E-2</v>
      </c>
      <c r="BB789" s="17" cm="1">
        <f t="array" ref="BB789">INDEX(BB$14:BB$114,$A789+1)+SUMPRODUCT(TRANSPOSE($E789:$G789),BB$7:BB$9)</f>
        <v>5.7791796686220795E-2</v>
      </c>
      <c r="BC789" s="17" cm="1">
        <f t="array" ref="BC789">INDEX(BC$14:BC$114,$A789+1)+SUMPRODUCT(TRANSPOSE($E789:$G789),BC$7:BC$9)</f>
        <v>5.8023447122151336E-2</v>
      </c>
      <c r="BD789" s="17" cm="1">
        <f t="array" ref="BD789">INDEX(BD$14:BD$114,$A789+1)+SUMPRODUCT(TRANSPOSE($E789:$G789),BD$7:BD$9)</f>
        <v>5.8257856993769383E-2</v>
      </c>
      <c r="BE789" s="17" cm="1">
        <f t="array" ref="BE789">INDEX(BE$14:BE$114,$A789+1)+SUMPRODUCT(TRANSPOSE($E789:$G789),BE$7:BE$9)</f>
        <v>5.8488066656079071E-2</v>
      </c>
      <c r="BF789" s="17" cm="1">
        <f t="array" ref="BF789">INDEX(BF$14:BF$114,$A789+1)+SUMPRODUCT(TRANSPOSE($E789:$G789),BF$7:BF$9)</f>
        <v>5.8708071132193104E-2</v>
      </c>
      <c r="BG789" s="17" cm="1">
        <f t="array" ref="BG789">INDEX(BG$14:BG$114,$A789+1)+SUMPRODUCT(TRANSPOSE($E789:$G789),BG$7:BG$9)</f>
        <v>5.8912727007044516E-2</v>
      </c>
      <c r="BH789" s="17" cm="1">
        <f t="array" ref="BH789">INDEX(BH$14:BH$114,$A789+1)+SUMPRODUCT(TRANSPOSE($E789:$G789),BH$7:BH$9)</f>
        <v>5.9097669948939488E-2</v>
      </c>
      <c r="BI789" s="17" cm="1">
        <f t="array" ref="BI789">INDEX(BI$14:BI$114,$A789+1)+SUMPRODUCT(TRANSPOSE($E789:$G789),BI$7:BI$9)</f>
        <v>5.9259243958683747E-2</v>
      </c>
      <c r="BJ789" s="17" cm="1">
        <f t="array" ref="BJ789">INDEX(BJ$14:BJ$114,$A789+1)+SUMPRODUCT(TRANSPOSE($E789:$G789),BJ$7:BJ$9)</f>
        <v>5.9394437484507553E-2</v>
      </c>
      <c r="BK789" s="17" cm="1">
        <f t="array" ref="BK789">INDEX(BK$14:BK$114,$A789+1)+SUMPRODUCT(TRANSPOSE($E789:$G789),BK$7:BK$9)</f>
        <v>5.9500827928505515E-2</v>
      </c>
      <c r="BL789" s="17" cm="1">
        <f t="array" ref="BL789">INDEX(BL$14:BL$114,$A789+1)+SUMPRODUCT(TRANSPOSE($E789:$G789),BL$7:BL$9)</f>
        <v>5.957653050442345E-2</v>
      </c>
      <c r="BM789" s="17" cm="1">
        <f t="array" ref="BM789">INDEX(BM$14:BM$114,$A789+1)+SUMPRODUCT(TRANSPOSE($E789:$G789),BM$7:BM$9)</f>
        <v>5.9620153085757951E-2</v>
      </c>
      <c r="BN789" s="17" cm="1">
        <f t="array" ref="BN789">INDEX(BN$14:BN$114,$A789+1)+SUMPRODUCT(TRANSPOSE($E789:$G789),BN$7:BN$9)</f>
        <v>5.963075829594798E-2</v>
      </c>
      <c r="BO789" s="17" cm="1">
        <f t="array" ref="BO789">INDEX(BO$14:BO$114,$A789+1)+SUMPRODUCT(TRANSPOSE($E789:$G789),BO$7:BO$9)</f>
        <v>5.9607823950420843E-2</v>
      </c>
      <c r="BP789" s="17" cm="1">
        <f t="array" ref="BP789">INDEX(BP$14:BP$114,$A789+1)+SUMPRODUCT(TRANSPOSE($E789:$G789),BP$7:BP$9)</f>
        <v>5.9551214436635122E-2</v>
      </c>
      <c r="BQ789" s="17" cm="1">
        <f t="array" ref="BQ789">INDEX(BQ$14:BQ$114,$A789+1)+SUMPRODUCT(TRANSPOSE($E789:$G789),BQ$7:BQ$9)</f>
        <v>5.9461147086654495E-2</v>
      </c>
      <c r="BR789" s="17" cm="1">
        <f t="array" ref="BR789">INDEX(BR$14:BR$114,$A789+1)+SUMPRODUCT(TRANSPOSE($E789:$G789),BR$7:BR$9)</f>
        <v>5.9338167994626642E-2</v>
      </c>
      <c r="BS789" s="17" cm="1">
        <f t="array" ref="BS789">INDEX(BS$14:BS$114,$A789+1)+SUMPRODUCT(TRANSPOSE($E789:$G789),BS$7:BS$9)</f>
        <v>5.9183126372732361E-2</v>
      </c>
      <c r="BT789" s="17" cm="1">
        <f t="array" ref="BT789">INDEX(BT$14:BT$114,$A789+1)+SUMPRODUCT(TRANSPOSE($E789:$G789),BT$7:BT$9)</f>
        <v>5.8997152164813924E-2</v>
      </c>
      <c r="BU789" s="17" cm="1">
        <f t="array" ref="BU789">INDEX(BU$14:BU$114,$A789+1)+SUMPRODUCT(TRANSPOSE($E789:$G789),BU$7:BU$9)</f>
        <v>5.8781635808064045E-2</v>
      </c>
      <c r="BV789" s="17" cm="1">
        <f t="array" ref="BV789">INDEX(BV$14:BV$114,$A789+1)+SUMPRODUCT(TRANSPOSE($E789:$G789),BV$7:BV$9)</f>
        <v>5.8538208074795026E-2</v>
      </c>
      <c r="BW789" s="17" cm="1">
        <f t="array" ref="BW789">INDEX(BW$14:BW$114,$A789+1)+SUMPRODUCT(TRANSPOSE($E789:$G789),BW$7:BW$9)</f>
        <v>5.826872368244583E-2</v>
      </c>
      <c r="BX789" s="17" cm="1">
        <f t="array" ref="BX789">INDEX(BX$14:BX$114,$A789+1)+SUMPRODUCT(TRANSPOSE($E789:$G789),BX$7:BX$9)</f>
        <v>5.7975243627104253E-2</v>
      </c>
      <c r="BY789" s="17" cm="1">
        <f t="array" ref="BY789">INDEX(BY$14:BY$114,$A789+1)+SUMPRODUCT(TRANSPOSE($E789:$G789),BY$7:BY$9)</f>
        <v>5.7660020891305272E-2</v>
      </c>
      <c r="BZ789" s="17" cm="1">
        <f t="array" ref="BZ789">INDEX(BZ$14:BZ$114,$A789+1)+SUMPRODUCT(TRANSPOSE($E789:$G789),BZ$7:BZ$9)</f>
        <v>5.7325483854449785E-2</v>
      </c>
      <c r="CA789" s="17" cm="1">
        <f t="array" ref="CA789">INDEX(CA$14:CA$114,$A789+1)+SUMPRODUCT(TRANSPOSE($E789:$G789),CA$7:CA$9)</f>
        <v>5.6982588706849899E-2</v>
      </c>
      <c r="CB789" s="17" cm="1">
        <f t="array" ref="CB789">INDEX(CB$14:CB$114,$A789+1)+SUMPRODUCT(TRANSPOSE($E789:$G789),CB$7:CB$9)</f>
        <v>5.6660955613950667E-2</v>
      </c>
      <c r="CC789" s="17" cm="1">
        <f t="array" ref="CC789">INDEX(CC$14:CC$114,$A789+1)+SUMPRODUCT(TRANSPOSE($E789:$G789),CC$7:CC$9)</f>
        <v>5.6359778282124892E-2</v>
      </c>
      <c r="CD789" s="17" cm="1">
        <f t="array" ref="CD789">INDEX(CD$14:CD$114,$A789+1)+SUMPRODUCT(TRANSPOSE($E789:$G789),CD$7:CD$9)</f>
        <v>5.6078299774305326E-2</v>
      </c>
      <c r="CE789" s="17" cm="1">
        <f t="array" ref="CE789">INDEX(CE$14:CE$114,$A789+1)+SUMPRODUCT(TRANSPOSE($E789:$G789),CE$7:CE$9)</f>
        <v>5.5815808117743212E-2</v>
      </c>
      <c r="CF789" s="17" cm="1">
        <f t="array" ref="CF789">INDEX(CF$14:CF$114,$A789+1)+SUMPRODUCT(TRANSPOSE($E789:$G789),CF$7:CF$9)</f>
        <v>5.5571632212847763E-2</v>
      </c>
      <c r="CG789" s="17" cm="1">
        <f t="array" ref="CG789">INDEX(CG$14:CG$114,$A789+1)+SUMPRODUCT(TRANSPOSE($E789:$G789),CG$7:CG$9)</f>
        <v>5.5345137793208252E-2</v>
      </c>
      <c r="CH789" s="17" cm="1">
        <f t="array" ref="CH789">INDEX(CH$14:CH$114,$A789+1)+SUMPRODUCT(TRANSPOSE($E789:$G789),CH$7:CH$9)</f>
        <v>5.5135723388688537E-2</v>
      </c>
      <c r="CI789" s="17" cm="1">
        <f t="array" ref="CI789">INDEX(CI$14:CI$114,$A789+1)+SUMPRODUCT(TRANSPOSE($E789:$G789),CI$7:CI$9)</f>
        <v>5.4942816180517093E-2</v>
      </c>
      <c r="CJ789" s="17" cm="1">
        <f t="array" ref="CJ789">INDEX(CJ$14:CJ$114,$A789+1)+SUMPRODUCT(TRANSPOSE($E789:$G789),CJ$7:CJ$9)</f>
        <v>5.4765868075425148E-2</v>
      </c>
      <c r="CK789" s="17" cm="1">
        <f t="array" ref="CK789">INDEX(CK$14:CK$114,$A789+1)+SUMPRODUCT(TRANSPOSE($E789:$G789),CK$7:CK$9)</f>
        <v>5.4643813288589235E-2</v>
      </c>
      <c r="CL789" s="17" cm="1">
        <f t="array" ref="CL789">INDEX(CL$14:CL$114,$A789+1)+SUMPRODUCT(TRANSPOSE($E789:$G789),CL$7:CL$9)</f>
        <v>5.4531579219340695E-2</v>
      </c>
      <c r="CM789" s="17" cm="1">
        <f t="array" ref="CM789">INDEX(CM$14:CM$114,$A789+1)+SUMPRODUCT(TRANSPOSE($E789:$G789),CM$7:CM$9)</f>
        <v>5.4428855695214926E-2</v>
      </c>
      <c r="CN789" s="17" cm="1">
        <f t="array" ref="CN789">INDEX(CN$14:CN$114,$A789+1)+SUMPRODUCT(TRANSPOSE($E789:$G789),CN$7:CN$9)</f>
        <v>5.4335328854458007E-2</v>
      </c>
      <c r="CO789" s="17" cm="1">
        <f t="array" ref="CO789">INDEX(CO$14:CO$114,$A789+1)+SUMPRODUCT(TRANSPOSE($E789:$G789),CO$7:CO$9)</f>
        <v>5.4250676378957738E-2</v>
      </c>
      <c r="CP789" s="17" cm="1">
        <f t="array" ref="CP789">INDEX(CP$14:CP$114,$A789+1)+SUMPRODUCT(TRANSPOSE($E789:$G789),CP$7:CP$9)</f>
        <v>5.417456176470746E-2</v>
      </c>
      <c r="CQ789" s="17" cm="1">
        <f t="array" ref="CQ789">INDEX(CQ$14:CQ$114,$A789+1)+SUMPRODUCT(TRANSPOSE($E789:$G789),CQ$7:CQ$9)</f>
        <v>5.4106628478666749E-2</v>
      </c>
      <c r="CR789" s="17" cm="1">
        <f t="array" ref="CR789">INDEX(CR$14:CR$114,$A789+1)+SUMPRODUCT(TRANSPOSE($E789:$G789),CR$7:CR$9)</f>
        <v>5.4046493203099163E-2</v>
      </c>
      <c r="CS789" s="17" cm="1">
        <f t="array" ref="CS789">INDEX(CS$14:CS$114,$A789+1)+SUMPRODUCT(TRANSPOSE($E789:$G789),CS$7:CS$9)</f>
        <v>5.3993738457924642E-2</v>
      </c>
      <c r="CT789" s="17" cm="1">
        <f t="array" ref="CT789">INDEX(CT$14:CT$114,$A789+1)+SUMPRODUCT(TRANSPOSE($E789:$G789),CT$7:CT$9)</f>
        <v>5.3947904200806515E-2</v>
      </c>
      <c r="CU789" s="17" cm="1">
        <f t="array" ref="CU789">INDEX(CU$14:CU$114,$A789+1)+SUMPRODUCT(TRANSPOSE($E789:$G789),CU$7:CU$9)</f>
        <v>5.3877351578763708E-2</v>
      </c>
      <c r="CV789" s="17" cm="1">
        <f t="array" ref="CV789">INDEX(CV$14:CV$114,$A789+1)+SUMPRODUCT(TRANSPOSE($E789:$G789),CV$7:CV$9)</f>
        <v>5.3820169386943437E-2</v>
      </c>
      <c r="CW789" s="17" cm="1">
        <f t="array" ref="CW789">INDEX(CW$14:CW$114,$A789+1)+SUMPRODUCT(TRANSPOSE($E789:$G789),CW$7:CW$9)</f>
        <v>5.3775458375716942E-2</v>
      </c>
      <c r="CX789" s="17" cm="1">
        <f t="array" ref="CX789">INDEX(CX$14:CX$114,$A789+1)+SUMPRODUCT(TRANSPOSE($E789:$G789),CX$7:CX$9)</f>
        <v>5.3718541266405948E-2</v>
      </c>
      <c r="CY789" s="17" cm="1">
        <f t="array" ref="CY789">INDEX(CY$14:CY$114,$A789+1)+SUMPRODUCT(TRANSPOSE($E789:$G789),CY$7:CY$9)</f>
        <v>5.3680395751714557E-2</v>
      </c>
      <c r="CZ789" s="17" cm="1">
        <f t="array" ref="CZ789">INDEX(CZ$14:CZ$114,$A789+1)+SUMPRODUCT(TRANSPOSE($E789:$G789),CZ$7:CZ$9)</f>
        <v>5.3636416235547255E-2</v>
      </c>
      <c r="DA789" s="17" cm="1">
        <f t="array" ref="DA789">INDEX(DA$14:DA$114,$A789+1)+SUMPRODUCT(TRANSPOSE($E789:$G789),DA$7:DA$9)</f>
        <v>5.3620175008106549E-2</v>
      </c>
      <c r="DB789" s="17" cm="1">
        <f t="array" ref="DB789">INDEX(DB$14:DB$114,$A789+1)+SUMPRODUCT(TRANSPOSE($E789:$G789),DB$7:DB$9)</f>
        <v>5.3612108936693756E-2</v>
      </c>
      <c r="DC789" s="17" cm="1">
        <f t="array" ref="DC789">INDEX(DC$14:DC$114,$A789+1)+SUMPRODUCT(TRANSPOSE($E789:$G789),DC$7:DC$9)</f>
        <v>5.3658133979079689E-2</v>
      </c>
      <c r="DD789" s="17" cm="1">
        <f t="array" ref="DD789">INDEX(DD$14:DD$114,$A789+1)+SUMPRODUCT(TRANSPOSE($E789:$G789),DD$7:DD$9)</f>
        <v>5.371630022585526E-2</v>
      </c>
    </row>
    <row r="790" spans="1:108" x14ac:dyDescent="0.25">
      <c r="A790" s="13">
        <f t="shared" si="790"/>
        <v>69</v>
      </c>
      <c r="B790" s="13">
        <f t="shared" si="791"/>
        <v>7</v>
      </c>
      <c r="C790" s="13">
        <f t="shared" ref="C790:D790" si="796">C689</f>
        <v>12</v>
      </c>
      <c r="D790" s="13">
        <f t="shared" si="796"/>
        <v>828</v>
      </c>
      <c r="E790" s="30">
        <f t="shared" si="736"/>
        <v>5.0000000000000001E-3</v>
      </c>
      <c r="F790" s="30">
        <f t="shared" si="733"/>
        <v>0.01</v>
      </c>
      <c r="G790" s="30">
        <f t="shared" si="734"/>
        <v>1.4999999999999999E-2</v>
      </c>
      <c r="H790" s="36">
        <f t="shared" si="787"/>
        <v>70828</v>
      </c>
      <c r="I790" s="17" cm="1">
        <f t="array" ref="I790">INDEX(I$14:I$114,$A790+1)+SUMPRODUCT(TRANSPOSE($E790:$G790),I$7:I$9)</f>
        <v>4.6999999999994928E-2</v>
      </c>
      <c r="J790" s="17" cm="1">
        <f t="array" ref="J790">INDEX(J$14:J$114,$A790+1)+SUMPRODUCT(TRANSPOSE($E790:$G790),J$7:J$9)</f>
        <v>4.7555555555550265E-2</v>
      </c>
      <c r="K790" s="17" cm="1">
        <f t="array" ref="K790">INDEX(K$14:K$114,$A790+1)+SUMPRODUCT(TRANSPOSE($E790:$G790),K$7:K$9)</f>
        <v>4.8111111111105151E-2</v>
      </c>
      <c r="L790" s="17" cm="1">
        <f t="array" ref="L790">INDEX(L$14:L$114,$A790+1)+SUMPRODUCT(TRANSPOSE($E790:$G790),L$7:L$9)</f>
        <v>4.8666666666662264E-2</v>
      </c>
      <c r="M790" s="17" cm="1">
        <f t="array" ref="M790">INDEX(M$14:M$114,$A790+1)+SUMPRODUCT(TRANSPOSE($E790:$G790),M$7:M$9)</f>
        <v>4.9222222222219815E-2</v>
      </c>
      <c r="N790" s="17" cm="1">
        <f t="array" ref="N790">INDEX(N$14:N$114,$A790+1)+SUMPRODUCT(TRANSPOSE($E790:$G790),N$7:N$9)</f>
        <v>4.9777777777776262E-2</v>
      </c>
      <c r="O790" s="17" cm="1">
        <f t="array" ref="O790">INDEX(O$14:O$114,$A790+1)+SUMPRODUCT(TRANSPOSE($E790:$G790),O$7:O$9)</f>
        <v>5.0333333333333147E-2</v>
      </c>
      <c r="P790" s="17" cm="1">
        <f t="array" ref="P790">INDEX(P$14:P$114,$A790+1)+SUMPRODUCT(TRANSPOSE($E790:$G790),P$7:P$9)</f>
        <v>5.088888888888915E-2</v>
      </c>
      <c r="Q790" s="17" cm="1">
        <f t="array" ref="Q790">INDEX(Q$14:Q$114,$A790+1)+SUMPRODUCT(TRANSPOSE($E790:$G790),Q$7:Q$9)</f>
        <v>5.1444444444443592E-2</v>
      </c>
      <c r="R790" s="17" cm="1">
        <f t="array" ref="R790">INDEX(R$14:R$114,$A790+1)+SUMPRODUCT(TRANSPOSE($E790:$G790),R$7:R$9)</f>
        <v>5.2000000000000039E-2</v>
      </c>
      <c r="S790" s="17" cm="1">
        <f t="array" ref="S790">INDEX(S$14:S$114,$A790+1)+SUMPRODUCT(TRANSPOSE($E790:$G790),S$7:S$9)</f>
        <v>5.2250000000000928E-2</v>
      </c>
      <c r="T790" s="17" cm="1">
        <f t="array" ref="T790">INDEX(T$14:T$114,$A790+1)+SUMPRODUCT(TRANSPOSE($E790:$G790),T$7:T$9)</f>
        <v>5.2500000000000699E-2</v>
      </c>
      <c r="U790" s="17" cm="1">
        <f t="array" ref="U790">INDEX(U$14:U$114,$A790+1)+SUMPRODUCT(TRANSPOSE($E790:$G790),U$7:U$9)</f>
        <v>5.2750000000001143E-2</v>
      </c>
      <c r="V790" s="17" cm="1">
        <f t="array" ref="V790">INDEX(V$14:V$114,$A790+1)+SUMPRODUCT(TRANSPOSE($E790:$G790),V$7:V$9)</f>
        <v>5.3000000000000921E-2</v>
      </c>
      <c r="W790" s="17" cm="1">
        <f t="array" ref="W790">INDEX(W$14:W$114,$A790+1)+SUMPRODUCT(TRANSPOSE($E790:$G790),W$7:W$9)</f>
        <v>5.3250000000001144E-2</v>
      </c>
      <c r="X790" s="17" cm="1">
        <f t="array" ref="X790">INDEX(X$14:X$114,$A790+1)+SUMPRODUCT(TRANSPOSE($E790:$G790),X$7:X$9)</f>
        <v>5.3500000000001588E-2</v>
      </c>
      <c r="Y790" s="17" cm="1">
        <f t="array" ref="Y790">INDEX(Y$14:Y$114,$A790+1)+SUMPRODUCT(TRANSPOSE($E790:$G790),Y$7:Y$9)</f>
        <v>5.3750000000001366E-2</v>
      </c>
      <c r="Z790" s="17" cm="1">
        <f t="array" ref="Z790">INDEX(Z$14:Z$114,$A790+1)+SUMPRODUCT(TRANSPOSE($E790:$G790),Z$7:Z$9)</f>
        <v>5.4000000000001366E-2</v>
      </c>
      <c r="AA790" s="17" cm="1">
        <f t="array" ref="AA790">INDEX(AA$14:AA$114,$A790+1)+SUMPRODUCT(TRANSPOSE($E790:$G790),AA$7:AA$9)</f>
        <v>5.4250000000001811E-2</v>
      </c>
      <c r="AB790" s="17" cm="1">
        <f t="array" ref="AB790">INDEX(AB$14:AB$114,$A790+1)+SUMPRODUCT(TRANSPOSE($E790:$G790),AB$7:AB$9)</f>
        <v>5.4500000000001367E-2</v>
      </c>
      <c r="AC790" s="17" cm="1">
        <f t="array" ref="AC790">INDEX(AC$14:AC$114,$A790+1)+SUMPRODUCT(TRANSPOSE($E790:$G790),AC$7:AC$9)</f>
        <v>5.4750000000001589E-2</v>
      </c>
      <c r="AD790" s="17" cm="1">
        <f t="array" ref="AD790">INDEX(AD$14:AD$114,$A790+1)+SUMPRODUCT(TRANSPOSE($E790:$G790),AD$7:AD$9)</f>
        <v>5.5000000000002033E-2</v>
      </c>
      <c r="AE790" s="17" cm="1">
        <f t="array" ref="AE790">INDEX(AE$14:AE$114,$A790+1)+SUMPRODUCT(TRANSPOSE($E790:$G790),AE$7:AE$9)</f>
        <v>5.5250000000001367E-2</v>
      </c>
      <c r="AF790" s="17" cm="1">
        <f t="array" ref="AF790">INDEX(AF$14:AF$114,$A790+1)+SUMPRODUCT(TRANSPOSE($E790:$G790),AF$7:AF$9)</f>
        <v>5.5500000000001146E-2</v>
      </c>
      <c r="AG790" s="17" cm="1">
        <f t="array" ref="AG790">INDEX(AG$14:AG$114,$A790+1)+SUMPRODUCT(TRANSPOSE($E790:$G790),AG$7:AG$9)</f>
        <v>5.575000000000159E-2</v>
      </c>
      <c r="AH790" s="17" cm="1">
        <f t="array" ref="AH790">INDEX(AH$14:AH$114,$A790+1)+SUMPRODUCT(TRANSPOSE($E790:$G790),AH$7:AH$9)</f>
        <v>5.6000000000001368E-2</v>
      </c>
      <c r="AI790" s="17" cm="1">
        <f t="array" ref="AI790">INDEX(AI$14:AI$114,$A790+1)+SUMPRODUCT(TRANSPOSE($E790:$G790),AI$7:AI$9)</f>
        <v>5.6250000000000924E-2</v>
      </c>
      <c r="AJ790" s="17" cm="1">
        <f t="array" ref="AJ790">INDEX(AJ$14:AJ$114,$A790+1)+SUMPRODUCT(TRANSPOSE($E790:$G790),AJ$7:AJ$9)</f>
        <v>5.6500000000000702E-2</v>
      </c>
      <c r="AK790" s="17" cm="1">
        <f t="array" ref="AK790">INDEX(AK$14:AK$114,$A790+1)+SUMPRODUCT(TRANSPOSE($E790:$G790),AK$7:AK$9)</f>
        <v>5.6750000000000481E-2</v>
      </c>
      <c r="AL790" s="17" cm="1">
        <f t="array" ref="AL790">INDEX(AL$14:AL$114,$A790+1)+SUMPRODUCT(TRANSPOSE($E790:$G790),AL$7:AL$9)</f>
        <v>5.7000000000000037E-2</v>
      </c>
      <c r="AM790" s="17" cm="1">
        <f t="array" ref="AM790">INDEX(AM$14:AM$114,$A790+1)+SUMPRODUCT(TRANSPOSE($E790:$G790),AM$7:AM$9)</f>
        <v>5.7000000000000037E-2</v>
      </c>
      <c r="AN790" s="17" cm="1">
        <f t="array" ref="AN790">INDEX(AN$14:AN$114,$A790+1)+SUMPRODUCT(TRANSPOSE($E790:$G790),AN$7:AN$9)</f>
        <v>5.7000000000000037E-2</v>
      </c>
      <c r="AO790" s="17" cm="1">
        <f t="array" ref="AO790">INDEX(AO$14:AO$114,$A790+1)+SUMPRODUCT(TRANSPOSE($E790:$G790),AO$7:AO$9)</f>
        <v>5.7000000000000037E-2</v>
      </c>
      <c r="AP790" s="17" cm="1">
        <f t="array" ref="AP790">INDEX(AP$14:AP$114,$A790+1)+SUMPRODUCT(TRANSPOSE($E790:$G790),AP$7:AP$9)</f>
        <v>5.7000000000000037E-2</v>
      </c>
      <c r="AQ790" s="17" cm="1">
        <f t="array" ref="AQ790">INDEX(AQ$14:AQ$114,$A790+1)+SUMPRODUCT(TRANSPOSE($E790:$G790),AQ$7:AQ$9)</f>
        <v>5.7000000000000037E-2</v>
      </c>
      <c r="AR790" s="17" cm="1">
        <f t="array" ref="AR790">INDEX(AR$14:AR$114,$A790+1)+SUMPRODUCT(TRANSPOSE($E790:$G790),AR$7:AR$9)</f>
        <v>5.7000000000000259E-2</v>
      </c>
      <c r="AS790" s="17" cm="1">
        <f t="array" ref="AS790">INDEX(AS$14:AS$114,$A790+1)+SUMPRODUCT(TRANSPOSE($E790:$G790),AS$7:AS$9)</f>
        <v>5.7000000000000037E-2</v>
      </c>
      <c r="AT790" s="17" cm="1">
        <f t="array" ref="AT790">INDEX(AT$14:AT$114,$A790+1)+SUMPRODUCT(TRANSPOSE($E790:$G790),AT$7:AT$9)</f>
        <v>5.7000000000000037E-2</v>
      </c>
      <c r="AU790" s="17" cm="1">
        <f t="array" ref="AU790">INDEX(AU$14:AU$114,$A790+1)+SUMPRODUCT(TRANSPOSE($E790:$G790),AU$7:AU$9)</f>
        <v>5.7000000000000037E-2</v>
      </c>
      <c r="AV790" s="17" cm="1">
        <f t="array" ref="AV790">INDEX(AV$14:AV$114,$A790+1)+SUMPRODUCT(TRANSPOSE($E790:$G790),AV$7:AV$9)</f>
        <v>5.7000000000000037E-2</v>
      </c>
      <c r="AW790" s="17" cm="1">
        <f t="array" ref="AW790">INDEX(AW$14:AW$114,$A790+1)+SUMPRODUCT(TRANSPOSE($E790:$G790),AW$7:AW$9)</f>
        <v>5.7000000000000037E-2</v>
      </c>
      <c r="AX790" s="17" cm="1">
        <f t="array" ref="AX790">INDEX(AX$14:AX$114,$A790+1)+SUMPRODUCT(TRANSPOSE($E790:$G790),AX$7:AX$9)</f>
        <v>5.707172906925205E-2</v>
      </c>
      <c r="AY790" s="17" cm="1">
        <f t="array" ref="AY790">INDEX(AY$14:AY$114,$A790+1)+SUMPRODUCT(TRANSPOSE($E790:$G790),AY$7:AY$9)</f>
        <v>5.7199628636398145E-2</v>
      </c>
      <c r="AZ790" s="17" cm="1">
        <f t="array" ref="AZ790">INDEX(AZ$14:AZ$114,$A790+1)+SUMPRODUCT(TRANSPOSE($E790:$G790),AZ$7:AZ$9)</f>
        <v>5.737002769773035E-2</v>
      </c>
      <c r="BA790" s="17" cm="1">
        <f t="array" ref="BA790">INDEX(BA$14:BA$114,$A790+1)+SUMPRODUCT(TRANSPOSE($E790:$G790),BA$7:BA$9)</f>
        <v>5.7570923619705824E-2</v>
      </c>
      <c r="BB790" s="17" cm="1">
        <f t="array" ref="BB790">INDEX(BB$14:BB$114,$A790+1)+SUMPRODUCT(TRANSPOSE($E790:$G790),BB$7:BB$9)</f>
        <v>5.7791796686220795E-2</v>
      </c>
      <c r="BC790" s="17" cm="1">
        <f t="array" ref="BC790">INDEX(BC$14:BC$114,$A790+1)+SUMPRODUCT(TRANSPOSE($E790:$G790),BC$7:BC$9)</f>
        <v>5.8023447122151336E-2</v>
      </c>
      <c r="BD790" s="17" cm="1">
        <f t="array" ref="BD790">INDEX(BD$14:BD$114,$A790+1)+SUMPRODUCT(TRANSPOSE($E790:$G790),BD$7:BD$9)</f>
        <v>5.8257856993769383E-2</v>
      </c>
      <c r="BE790" s="17" cm="1">
        <f t="array" ref="BE790">INDEX(BE$14:BE$114,$A790+1)+SUMPRODUCT(TRANSPOSE($E790:$G790),BE$7:BE$9)</f>
        <v>5.8488066656079071E-2</v>
      </c>
      <c r="BF790" s="17" cm="1">
        <f t="array" ref="BF790">INDEX(BF$14:BF$114,$A790+1)+SUMPRODUCT(TRANSPOSE($E790:$G790),BF$7:BF$9)</f>
        <v>5.8708071132193104E-2</v>
      </c>
      <c r="BG790" s="17" cm="1">
        <f t="array" ref="BG790">INDEX(BG$14:BG$114,$A790+1)+SUMPRODUCT(TRANSPOSE($E790:$G790),BG$7:BG$9)</f>
        <v>5.8912727007044516E-2</v>
      </c>
      <c r="BH790" s="17" cm="1">
        <f t="array" ref="BH790">INDEX(BH$14:BH$114,$A790+1)+SUMPRODUCT(TRANSPOSE($E790:$G790),BH$7:BH$9)</f>
        <v>5.9097669948939488E-2</v>
      </c>
      <c r="BI790" s="17" cm="1">
        <f t="array" ref="BI790">INDEX(BI$14:BI$114,$A790+1)+SUMPRODUCT(TRANSPOSE($E790:$G790),BI$7:BI$9)</f>
        <v>5.9259243958683747E-2</v>
      </c>
      <c r="BJ790" s="17" cm="1">
        <f t="array" ref="BJ790">INDEX(BJ$14:BJ$114,$A790+1)+SUMPRODUCT(TRANSPOSE($E790:$G790),BJ$7:BJ$9)</f>
        <v>5.9394437484507553E-2</v>
      </c>
      <c r="BK790" s="17" cm="1">
        <f t="array" ref="BK790">INDEX(BK$14:BK$114,$A790+1)+SUMPRODUCT(TRANSPOSE($E790:$G790),BK$7:BK$9)</f>
        <v>5.9500827928505515E-2</v>
      </c>
      <c r="BL790" s="17" cm="1">
        <f t="array" ref="BL790">INDEX(BL$14:BL$114,$A790+1)+SUMPRODUCT(TRANSPOSE($E790:$G790),BL$7:BL$9)</f>
        <v>5.957653050442345E-2</v>
      </c>
      <c r="BM790" s="17" cm="1">
        <f t="array" ref="BM790">INDEX(BM$14:BM$114,$A790+1)+SUMPRODUCT(TRANSPOSE($E790:$G790),BM$7:BM$9)</f>
        <v>5.9620153085757951E-2</v>
      </c>
      <c r="BN790" s="17" cm="1">
        <f t="array" ref="BN790">INDEX(BN$14:BN$114,$A790+1)+SUMPRODUCT(TRANSPOSE($E790:$G790),BN$7:BN$9)</f>
        <v>5.963075829594798E-2</v>
      </c>
      <c r="BO790" s="17" cm="1">
        <f t="array" ref="BO790">INDEX(BO$14:BO$114,$A790+1)+SUMPRODUCT(TRANSPOSE($E790:$G790),BO$7:BO$9)</f>
        <v>5.9607823950420843E-2</v>
      </c>
      <c r="BP790" s="17" cm="1">
        <f t="array" ref="BP790">INDEX(BP$14:BP$114,$A790+1)+SUMPRODUCT(TRANSPOSE($E790:$G790),BP$7:BP$9)</f>
        <v>5.9551214436635122E-2</v>
      </c>
      <c r="BQ790" s="17" cm="1">
        <f t="array" ref="BQ790">INDEX(BQ$14:BQ$114,$A790+1)+SUMPRODUCT(TRANSPOSE($E790:$G790),BQ$7:BQ$9)</f>
        <v>5.9461147086654495E-2</v>
      </c>
      <c r="BR790" s="17" cm="1">
        <f t="array" ref="BR790">INDEX(BR$14:BR$114,$A790+1)+SUMPRODUCT(TRANSPOSE($E790:$G790),BR$7:BR$9)</f>
        <v>5.9338167994626642E-2</v>
      </c>
      <c r="BS790" s="17" cm="1">
        <f t="array" ref="BS790">INDEX(BS$14:BS$114,$A790+1)+SUMPRODUCT(TRANSPOSE($E790:$G790),BS$7:BS$9)</f>
        <v>5.9183126372732361E-2</v>
      </c>
      <c r="BT790" s="17" cm="1">
        <f t="array" ref="BT790">INDEX(BT$14:BT$114,$A790+1)+SUMPRODUCT(TRANSPOSE($E790:$G790),BT$7:BT$9)</f>
        <v>5.8997152164813924E-2</v>
      </c>
      <c r="BU790" s="17" cm="1">
        <f t="array" ref="BU790">INDEX(BU$14:BU$114,$A790+1)+SUMPRODUCT(TRANSPOSE($E790:$G790),BU$7:BU$9)</f>
        <v>5.8781635808064045E-2</v>
      </c>
      <c r="BV790" s="17" cm="1">
        <f t="array" ref="BV790">INDEX(BV$14:BV$114,$A790+1)+SUMPRODUCT(TRANSPOSE($E790:$G790),BV$7:BV$9)</f>
        <v>5.8538208074795026E-2</v>
      </c>
      <c r="BW790" s="17" cm="1">
        <f t="array" ref="BW790">INDEX(BW$14:BW$114,$A790+1)+SUMPRODUCT(TRANSPOSE($E790:$G790),BW$7:BW$9)</f>
        <v>5.826872368244583E-2</v>
      </c>
      <c r="BX790" s="17" cm="1">
        <f t="array" ref="BX790">INDEX(BX$14:BX$114,$A790+1)+SUMPRODUCT(TRANSPOSE($E790:$G790),BX$7:BX$9)</f>
        <v>5.7975243627104253E-2</v>
      </c>
      <c r="BY790" s="17" cm="1">
        <f t="array" ref="BY790">INDEX(BY$14:BY$114,$A790+1)+SUMPRODUCT(TRANSPOSE($E790:$G790),BY$7:BY$9)</f>
        <v>5.7660020891305272E-2</v>
      </c>
      <c r="BZ790" s="17" cm="1">
        <f t="array" ref="BZ790">INDEX(BZ$14:BZ$114,$A790+1)+SUMPRODUCT(TRANSPOSE($E790:$G790),BZ$7:BZ$9)</f>
        <v>5.7325483854449785E-2</v>
      </c>
      <c r="CA790" s="17" cm="1">
        <f t="array" ref="CA790">INDEX(CA$14:CA$114,$A790+1)+SUMPRODUCT(TRANSPOSE($E790:$G790),CA$7:CA$9)</f>
        <v>5.6982588706849899E-2</v>
      </c>
      <c r="CB790" s="17" cm="1">
        <f t="array" ref="CB790">INDEX(CB$14:CB$114,$A790+1)+SUMPRODUCT(TRANSPOSE($E790:$G790),CB$7:CB$9)</f>
        <v>5.6660955613950667E-2</v>
      </c>
      <c r="CC790" s="17" cm="1">
        <f t="array" ref="CC790">INDEX(CC$14:CC$114,$A790+1)+SUMPRODUCT(TRANSPOSE($E790:$G790),CC$7:CC$9)</f>
        <v>5.6359778282124892E-2</v>
      </c>
      <c r="CD790" s="17" cm="1">
        <f t="array" ref="CD790">INDEX(CD$14:CD$114,$A790+1)+SUMPRODUCT(TRANSPOSE($E790:$G790),CD$7:CD$9)</f>
        <v>5.6078299774305326E-2</v>
      </c>
      <c r="CE790" s="17" cm="1">
        <f t="array" ref="CE790">INDEX(CE$14:CE$114,$A790+1)+SUMPRODUCT(TRANSPOSE($E790:$G790),CE$7:CE$9)</f>
        <v>5.5815808117743212E-2</v>
      </c>
      <c r="CF790" s="17" cm="1">
        <f t="array" ref="CF790">INDEX(CF$14:CF$114,$A790+1)+SUMPRODUCT(TRANSPOSE($E790:$G790),CF$7:CF$9)</f>
        <v>5.5571632212847763E-2</v>
      </c>
      <c r="CG790" s="17" cm="1">
        <f t="array" ref="CG790">INDEX(CG$14:CG$114,$A790+1)+SUMPRODUCT(TRANSPOSE($E790:$G790),CG$7:CG$9)</f>
        <v>5.5345137793208252E-2</v>
      </c>
      <c r="CH790" s="17" cm="1">
        <f t="array" ref="CH790">INDEX(CH$14:CH$114,$A790+1)+SUMPRODUCT(TRANSPOSE($E790:$G790),CH$7:CH$9)</f>
        <v>5.5135723388688537E-2</v>
      </c>
      <c r="CI790" s="17" cm="1">
        <f t="array" ref="CI790">INDEX(CI$14:CI$114,$A790+1)+SUMPRODUCT(TRANSPOSE($E790:$G790),CI$7:CI$9)</f>
        <v>5.4942816180517093E-2</v>
      </c>
      <c r="CJ790" s="17" cm="1">
        <f t="array" ref="CJ790">INDEX(CJ$14:CJ$114,$A790+1)+SUMPRODUCT(TRANSPOSE($E790:$G790),CJ$7:CJ$9)</f>
        <v>5.4765868075425148E-2</v>
      </c>
      <c r="CK790" s="17" cm="1">
        <f t="array" ref="CK790">INDEX(CK$14:CK$114,$A790+1)+SUMPRODUCT(TRANSPOSE($E790:$G790),CK$7:CK$9)</f>
        <v>5.4643813288589235E-2</v>
      </c>
      <c r="CL790" s="17" cm="1">
        <f t="array" ref="CL790">INDEX(CL$14:CL$114,$A790+1)+SUMPRODUCT(TRANSPOSE($E790:$G790),CL$7:CL$9)</f>
        <v>5.4531579219340695E-2</v>
      </c>
      <c r="CM790" s="17" cm="1">
        <f t="array" ref="CM790">INDEX(CM$14:CM$114,$A790+1)+SUMPRODUCT(TRANSPOSE($E790:$G790),CM$7:CM$9)</f>
        <v>5.4428855695214926E-2</v>
      </c>
      <c r="CN790" s="17" cm="1">
        <f t="array" ref="CN790">INDEX(CN$14:CN$114,$A790+1)+SUMPRODUCT(TRANSPOSE($E790:$G790),CN$7:CN$9)</f>
        <v>5.4335328854458007E-2</v>
      </c>
      <c r="CO790" s="17" cm="1">
        <f t="array" ref="CO790">INDEX(CO$14:CO$114,$A790+1)+SUMPRODUCT(TRANSPOSE($E790:$G790),CO$7:CO$9)</f>
        <v>5.4250676378957738E-2</v>
      </c>
      <c r="CP790" s="17" cm="1">
        <f t="array" ref="CP790">INDEX(CP$14:CP$114,$A790+1)+SUMPRODUCT(TRANSPOSE($E790:$G790),CP$7:CP$9)</f>
        <v>5.417456176470746E-2</v>
      </c>
      <c r="CQ790" s="17" cm="1">
        <f t="array" ref="CQ790">INDEX(CQ$14:CQ$114,$A790+1)+SUMPRODUCT(TRANSPOSE($E790:$G790),CQ$7:CQ$9)</f>
        <v>5.4106628478666749E-2</v>
      </c>
      <c r="CR790" s="17" cm="1">
        <f t="array" ref="CR790">INDEX(CR$14:CR$114,$A790+1)+SUMPRODUCT(TRANSPOSE($E790:$G790),CR$7:CR$9)</f>
        <v>5.4046493203099163E-2</v>
      </c>
      <c r="CS790" s="17" cm="1">
        <f t="array" ref="CS790">INDEX(CS$14:CS$114,$A790+1)+SUMPRODUCT(TRANSPOSE($E790:$G790),CS$7:CS$9)</f>
        <v>5.3993738457924642E-2</v>
      </c>
      <c r="CT790" s="17" cm="1">
        <f t="array" ref="CT790">INDEX(CT$14:CT$114,$A790+1)+SUMPRODUCT(TRANSPOSE($E790:$G790),CT$7:CT$9)</f>
        <v>5.3947904200806515E-2</v>
      </c>
      <c r="CU790" s="17" cm="1">
        <f t="array" ref="CU790">INDEX(CU$14:CU$114,$A790+1)+SUMPRODUCT(TRANSPOSE($E790:$G790),CU$7:CU$9)</f>
        <v>5.3877351578763708E-2</v>
      </c>
      <c r="CV790" s="17" cm="1">
        <f t="array" ref="CV790">INDEX(CV$14:CV$114,$A790+1)+SUMPRODUCT(TRANSPOSE($E790:$G790),CV$7:CV$9)</f>
        <v>5.3820169386943437E-2</v>
      </c>
      <c r="CW790" s="17" cm="1">
        <f t="array" ref="CW790">INDEX(CW$14:CW$114,$A790+1)+SUMPRODUCT(TRANSPOSE($E790:$G790),CW$7:CW$9)</f>
        <v>5.3775458375716942E-2</v>
      </c>
      <c r="CX790" s="17" cm="1">
        <f t="array" ref="CX790">INDEX(CX$14:CX$114,$A790+1)+SUMPRODUCT(TRANSPOSE($E790:$G790),CX$7:CX$9)</f>
        <v>5.3718541266405948E-2</v>
      </c>
      <c r="CY790" s="17" cm="1">
        <f t="array" ref="CY790">INDEX(CY$14:CY$114,$A790+1)+SUMPRODUCT(TRANSPOSE($E790:$G790),CY$7:CY$9)</f>
        <v>5.3680395751714557E-2</v>
      </c>
      <c r="CZ790" s="17" cm="1">
        <f t="array" ref="CZ790">INDEX(CZ$14:CZ$114,$A790+1)+SUMPRODUCT(TRANSPOSE($E790:$G790),CZ$7:CZ$9)</f>
        <v>5.3636416235547255E-2</v>
      </c>
      <c r="DA790" s="17" cm="1">
        <f t="array" ref="DA790">INDEX(DA$14:DA$114,$A790+1)+SUMPRODUCT(TRANSPOSE($E790:$G790),DA$7:DA$9)</f>
        <v>5.3620175008106549E-2</v>
      </c>
      <c r="DB790" s="17" cm="1">
        <f t="array" ref="DB790">INDEX(DB$14:DB$114,$A790+1)+SUMPRODUCT(TRANSPOSE($E790:$G790),DB$7:DB$9)</f>
        <v>5.3612108936693756E-2</v>
      </c>
      <c r="DC790" s="17" cm="1">
        <f t="array" ref="DC790">INDEX(DC$14:DC$114,$A790+1)+SUMPRODUCT(TRANSPOSE($E790:$G790),DC$7:DC$9)</f>
        <v>5.3658133979079689E-2</v>
      </c>
      <c r="DD790" s="17" cm="1">
        <f t="array" ref="DD790">INDEX(DD$14:DD$114,$A790+1)+SUMPRODUCT(TRANSPOSE($E790:$G790),DD$7:DD$9)</f>
        <v>5.371630022585526E-2</v>
      </c>
    </row>
    <row r="791" spans="1:108" x14ac:dyDescent="0.25">
      <c r="A791" s="13">
        <f t="shared" si="790"/>
        <v>70</v>
      </c>
      <c r="B791" s="13">
        <f t="shared" si="791"/>
        <v>7</v>
      </c>
      <c r="C791" s="13">
        <f t="shared" ref="C791:D791" si="797">C690</f>
        <v>12</v>
      </c>
      <c r="D791" s="13">
        <f t="shared" si="797"/>
        <v>840</v>
      </c>
      <c r="E791" s="30">
        <f t="shared" si="736"/>
        <v>5.0000000000000001E-3</v>
      </c>
      <c r="F791" s="30">
        <f t="shared" si="733"/>
        <v>0.01</v>
      </c>
      <c r="G791" s="30">
        <f t="shared" si="734"/>
        <v>1.4999999999999999E-2</v>
      </c>
      <c r="H791" s="36">
        <f t="shared" si="787"/>
        <v>70840</v>
      </c>
      <c r="I791" s="17" cm="1">
        <f t="array" ref="I791">INDEX(I$14:I$114,$A791+1)+SUMPRODUCT(TRANSPOSE($E791:$G791),I$7:I$9)</f>
        <v>4.6999999999994262E-2</v>
      </c>
      <c r="J791" s="17" cm="1">
        <f t="array" ref="J791">INDEX(J$14:J$114,$A791+1)+SUMPRODUCT(TRANSPOSE($E791:$G791),J$7:J$9)</f>
        <v>4.7555555555548933E-2</v>
      </c>
      <c r="K791" s="17" cm="1">
        <f t="array" ref="K791">INDEX(K$14:K$114,$A791+1)+SUMPRODUCT(TRANSPOSE($E791:$G791),K$7:K$9)</f>
        <v>4.8111111111106705E-2</v>
      </c>
      <c r="L791" s="17" cm="1">
        <f t="array" ref="L791">INDEX(L$14:L$114,$A791+1)+SUMPRODUCT(TRANSPOSE($E791:$G791),L$7:L$9)</f>
        <v>4.8666666666664707E-2</v>
      </c>
      <c r="M791" s="17" cm="1">
        <f t="array" ref="M791">INDEX(M$14:M$114,$A791+1)+SUMPRODUCT(TRANSPOSE($E791:$G791),M$7:M$9)</f>
        <v>4.9222222222221369E-2</v>
      </c>
      <c r="N791" s="17" cm="1">
        <f t="array" ref="N791">INDEX(N$14:N$114,$A791+1)+SUMPRODUCT(TRANSPOSE($E791:$G791),N$7:N$9)</f>
        <v>4.9777777777778261E-2</v>
      </c>
      <c r="O791" s="17" cm="1">
        <f t="array" ref="O791">INDEX(O$14:O$114,$A791+1)+SUMPRODUCT(TRANSPOSE($E791:$G791),O$7:O$9)</f>
        <v>5.0333333333334257E-2</v>
      </c>
      <c r="P791" s="17" cm="1">
        <f t="array" ref="P791">INDEX(P$14:P$114,$A791+1)+SUMPRODUCT(TRANSPOSE($E791:$G791),P$7:P$9)</f>
        <v>5.0888888888888706E-2</v>
      </c>
      <c r="Q791" s="17" cm="1">
        <f t="array" ref="Q791">INDEX(Q$14:Q$114,$A791+1)+SUMPRODUCT(TRANSPOSE($E791:$G791),Q$7:Q$9)</f>
        <v>5.1444444444444924E-2</v>
      </c>
      <c r="R791" s="17" cm="1">
        <f t="array" ref="R791">INDEX(R$14:R$114,$A791+1)+SUMPRODUCT(TRANSPOSE($E791:$G791),R$7:R$9)</f>
        <v>5.2000000000001594E-2</v>
      </c>
      <c r="S791" s="17" cm="1">
        <f t="array" ref="S791">INDEX(S$14:S$114,$A791+1)+SUMPRODUCT(TRANSPOSE($E791:$G791),S$7:S$9)</f>
        <v>5.2250000000001372E-2</v>
      </c>
      <c r="T791" s="17" cm="1">
        <f t="array" ref="T791">INDEX(T$14:T$114,$A791+1)+SUMPRODUCT(TRANSPOSE($E791:$G791),T$7:T$9)</f>
        <v>5.2500000000001809E-2</v>
      </c>
      <c r="U791" s="17" cm="1">
        <f t="array" ref="U791">INDEX(U$14:U$114,$A791+1)+SUMPRODUCT(TRANSPOSE($E791:$G791),U$7:U$9)</f>
        <v>5.2750000000001365E-2</v>
      </c>
      <c r="V791" s="17" cm="1">
        <f t="array" ref="V791">INDEX(V$14:V$114,$A791+1)+SUMPRODUCT(TRANSPOSE($E791:$G791),V$7:V$9)</f>
        <v>5.3000000000001588E-2</v>
      </c>
      <c r="W791" s="17" cm="1">
        <f t="array" ref="W791">INDEX(W$14:W$114,$A791+1)+SUMPRODUCT(TRANSPOSE($E791:$G791),W$7:W$9)</f>
        <v>5.3250000000002032E-2</v>
      </c>
      <c r="X791" s="17" cm="1">
        <f t="array" ref="X791">INDEX(X$14:X$114,$A791+1)+SUMPRODUCT(TRANSPOSE($E791:$G791),X$7:X$9)</f>
        <v>5.350000000000181E-2</v>
      </c>
      <c r="Y791" s="17" cm="1">
        <f t="array" ref="Y791">INDEX(Y$14:Y$114,$A791+1)+SUMPRODUCT(TRANSPOSE($E791:$G791),Y$7:Y$9)</f>
        <v>5.375000000000181E-2</v>
      </c>
      <c r="Z791" s="17" cm="1">
        <f t="array" ref="Z791">INDEX(Z$14:Z$114,$A791+1)+SUMPRODUCT(TRANSPOSE($E791:$G791),Z$7:Z$9)</f>
        <v>5.4000000000002255E-2</v>
      </c>
      <c r="AA791" s="17" cm="1">
        <f t="array" ref="AA791">INDEX(AA$14:AA$114,$A791+1)+SUMPRODUCT(TRANSPOSE($E791:$G791),AA$7:AA$9)</f>
        <v>5.4250000000001811E-2</v>
      </c>
      <c r="AB791" s="17" cm="1">
        <f t="array" ref="AB791">INDEX(AB$14:AB$114,$A791+1)+SUMPRODUCT(TRANSPOSE($E791:$G791),AB$7:AB$9)</f>
        <v>5.4500000000001811E-2</v>
      </c>
      <c r="AC791" s="17" cm="1">
        <f t="array" ref="AC791">INDEX(AC$14:AC$114,$A791+1)+SUMPRODUCT(TRANSPOSE($E791:$G791),AC$7:AC$9)</f>
        <v>5.4750000000002255E-2</v>
      </c>
      <c r="AD791" s="17" cm="1">
        <f t="array" ref="AD791">INDEX(AD$14:AD$114,$A791+1)+SUMPRODUCT(TRANSPOSE($E791:$G791),AD$7:AD$9)</f>
        <v>5.5000000000001589E-2</v>
      </c>
      <c r="AE791" s="17" cm="1">
        <f t="array" ref="AE791">INDEX(AE$14:AE$114,$A791+1)+SUMPRODUCT(TRANSPOSE($E791:$G791),AE$7:AE$9)</f>
        <v>5.525000000000159E-2</v>
      </c>
      <c r="AF791" s="17" cm="1">
        <f t="array" ref="AF791">INDEX(AF$14:AF$114,$A791+1)+SUMPRODUCT(TRANSPOSE($E791:$G791),AF$7:AF$9)</f>
        <v>5.5500000000001812E-2</v>
      </c>
      <c r="AG791" s="17" cm="1">
        <f t="array" ref="AG791">INDEX(AG$14:AG$114,$A791+1)+SUMPRODUCT(TRANSPOSE($E791:$G791),AG$7:AG$9)</f>
        <v>5.575000000000159E-2</v>
      </c>
      <c r="AH791" s="17" cm="1">
        <f t="array" ref="AH791">INDEX(AH$14:AH$114,$A791+1)+SUMPRODUCT(TRANSPOSE($E791:$G791),AH$7:AH$9)</f>
        <v>5.6000000000001146E-2</v>
      </c>
      <c r="AI791" s="17" cm="1">
        <f t="array" ref="AI791">INDEX(AI$14:AI$114,$A791+1)+SUMPRODUCT(TRANSPOSE($E791:$G791),AI$7:AI$9)</f>
        <v>5.6250000000000924E-2</v>
      </c>
      <c r="AJ791" s="17" cm="1">
        <f t="array" ref="AJ791">INDEX(AJ$14:AJ$114,$A791+1)+SUMPRODUCT(TRANSPOSE($E791:$G791),AJ$7:AJ$9)</f>
        <v>5.6500000000000702E-2</v>
      </c>
      <c r="AK791" s="17" cm="1">
        <f t="array" ref="AK791">INDEX(AK$14:AK$114,$A791+1)+SUMPRODUCT(TRANSPOSE($E791:$G791),AK$7:AK$9)</f>
        <v>5.6750000000000259E-2</v>
      </c>
      <c r="AL791" s="17" cm="1">
        <f t="array" ref="AL791">INDEX(AL$14:AL$114,$A791+1)+SUMPRODUCT(TRANSPOSE($E791:$G791),AL$7:AL$9)</f>
        <v>5.7000000000000037E-2</v>
      </c>
      <c r="AM791" s="17" cm="1">
        <f t="array" ref="AM791">INDEX(AM$14:AM$114,$A791+1)+SUMPRODUCT(TRANSPOSE($E791:$G791),AM$7:AM$9)</f>
        <v>5.7000000000000037E-2</v>
      </c>
      <c r="AN791" s="17" cm="1">
        <f t="array" ref="AN791">INDEX(AN$14:AN$114,$A791+1)+SUMPRODUCT(TRANSPOSE($E791:$G791),AN$7:AN$9)</f>
        <v>5.7000000000000037E-2</v>
      </c>
      <c r="AO791" s="17" cm="1">
        <f t="array" ref="AO791">INDEX(AO$14:AO$114,$A791+1)+SUMPRODUCT(TRANSPOSE($E791:$G791),AO$7:AO$9)</f>
        <v>5.7000000000000037E-2</v>
      </c>
      <c r="AP791" s="17" cm="1">
        <f t="array" ref="AP791">INDEX(AP$14:AP$114,$A791+1)+SUMPRODUCT(TRANSPOSE($E791:$G791),AP$7:AP$9)</f>
        <v>5.7000000000000037E-2</v>
      </c>
      <c r="AQ791" s="17" cm="1">
        <f t="array" ref="AQ791">INDEX(AQ$14:AQ$114,$A791+1)+SUMPRODUCT(TRANSPOSE($E791:$G791),AQ$7:AQ$9)</f>
        <v>5.7000000000000037E-2</v>
      </c>
      <c r="AR791" s="17" cm="1">
        <f t="array" ref="AR791">INDEX(AR$14:AR$114,$A791+1)+SUMPRODUCT(TRANSPOSE($E791:$G791),AR$7:AR$9)</f>
        <v>5.7000000000000259E-2</v>
      </c>
      <c r="AS791" s="17" cm="1">
        <f t="array" ref="AS791">INDEX(AS$14:AS$114,$A791+1)+SUMPRODUCT(TRANSPOSE($E791:$G791),AS$7:AS$9)</f>
        <v>5.7000000000000037E-2</v>
      </c>
      <c r="AT791" s="17" cm="1">
        <f t="array" ref="AT791">INDEX(AT$14:AT$114,$A791+1)+SUMPRODUCT(TRANSPOSE($E791:$G791),AT$7:AT$9)</f>
        <v>5.7000000000000037E-2</v>
      </c>
      <c r="AU791" s="17" cm="1">
        <f t="array" ref="AU791">INDEX(AU$14:AU$114,$A791+1)+SUMPRODUCT(TRANSPOSE($E791:$G791),AU$7:AU$9)</f>
        <v>5.7000000000000037E-2</v>
      </c>
      <c r="AV791" s="17" cm="1">
        <f t="array" ref="AV791">INDEX(AV$14:AV$114,$A791+1)+SUMPRODUCT(TRANSPOSE($E791:$G791),AV$7:AV$9)</f>
        <v>5.7000000000000037E-2</v>
      </c>
      <c r="AW791" s="17" cm="1">
        <f t="array" ref="AW791">INDEX(AW$14:AW$114,$A791+1)+SUMPRODUCT(TRANSPOSE($E791:$G791),AW$7:AW$9)</f>
        <v>5.7000000000000037E-2</v>
      </c>
      <c r="AX791" s="17" cm="1">
        <f t="array" ref="AX791">INDEX(AX$14:AX$114,$A791+1)+SUMPRODUCT(TRANSPOSE($E791:$G791),AX$7:AX$9)</f>
        <v>5.707172906925205E-2</v>
      </c>
      <c r="AY791" s="17" cm="1">
        <f t="array" ref="AY791">INDEX(AY$14:AY$114,$A791+1)+SUMPRODUCT(TRANSPOSE($E791:$G791),AY$7:AY$9)</f>
        <v>5.7199628636398145E-2</v>
      </c>
      <c r="AZ791" s="17" cm="1">
        <f t="array" ref="AZ791">INDEX(AZ$14:AZ$114,$A791+1)+SUMPRODUCT(TRANSPOSE($E791:$G791),AZ$7:AZ$9)</f>
        <v>5.737002769773035E-2</v>
      </c>
      <c r="BA791" s="17" cm="1">
        <f t="array" ref="BA791">INDEX(BA$14:BA$114,$A791+1)+SUMPRODUCT(TRANSPOSE($E791:$G791),BA$7:BA$9)</f>
        <v>5.7570923619705824E-2</v>
      </c>
      <c r="BB791" s="17" cm="1">
        <f t="array" ref="BB791">INDEX(BB$14:BB$114,$A791+1)+SUMPRODUCT(TRANSPOSE($E791:$G791),BB$7:BB$9)</f>
        <v>5.7791796686220795E-2</v>
      </c>
      <c r="BC791" s="17" cm="1">
        <f t="array" ref="BC791">INDEX(BC$14:BC$114,$A791+1)+SUMPRODUCT(TRANSPOSE($E791:$G791),BC$7:BC$9)</f>
        <v>5.8023447122151336E-2</v>
      </c>
      <c r="BD791" s="17" cm="1">
        <f t="array" ref="BD791">INDEX(BD$14:BD$114,$A791+1)+SUMPRODUCT(TRANSPOSE($E791:$G791),BD$7:BD$9)</f>
        <v>5.8257856993769383E-2</v>
      </c>
      <c r="BE791" s="17" cm="1">
        <f t="array" ref="BE791">INDEX(BE$14:BE$114,$A791+1)+SUMPRODUCT(TRANSPOSE($E791:$G791),BE$7:BE$9)</f>
        <v>5.8488066656079071E-2</v>
      </c>
      <c r="BF791" s="17" cm="1">
        <f t="array" ref="BF791">INDEX(BF$14:BF$114,$A791+1)+SUMPRODUCT(TRANSPOSE($E791:$G791),BF$7:BF$9)</f>
        <v>5.8708071132193104E-2</v>
      </c>
      <c r="BG791" s="17" cm="1">
        <f t="array" ref="BG791">INDEX(BG$14:BG$114,$A791+1)+SUMPRODUCT(TRANSPOSE($E791:$G791),BG$7:BG$9)</f>
        <v>5.8912727007044516E-2</v>
      </c>
      <c r="BH791" s="17" cm="1">
        <f t="array" ref="BH791">INDEX(BH$14:BH$114,$A791+1)+SUMPRODUCT(TRANSPOSE($E791:$G791),BH$7:BH$9)</f>
        <v>5.9097669948939488E-2</v>
      </c>
      <c r="BI791" s="17" cm="1">
        <f t="array" ref="BI791">INDEX(BI$14:BI$114,$A791+1)+SUMPRODUCT(TRANSPOSE($E791:$G791),BI$7:BI$9)</f>
        <v>5.9259243958683747E-2</v>
      </c>
      <c r="BJ791" s="17" cm="1">
        <f t="array" ref="BJ791">INDEX(BJ$14:BJ$114,$A791+1)+SUMPRODUCT(TRANSPOSE($E791:$G791),BJ$7:BJ$9)</f>
        <v>5.9394437484507553E-2</v>
      </c>
      <c r="BK791" s="17" cm="1">
        <f t="array" ref="BK791">INDEX(BK$14:BK$114,$A791+1)+SUMPRODUCT(TRANSPOSE($E791:$G791),BK$7:BK$9)</f>
        <v>5.9500827928505515E-2</v>
      </c>
      <c r="BL791" s="17" cm="1">
        <f t="array" ref="BL791">INDEX(BL$14:BL$114,$A791+1)+SUMPRODUCT(TRANSPOSE($E791:$G791),BL$7:BL$9)</f>
        <v>5.957653050442345E-2</v>
      </c>
      <c r="BM791" s="17" cm="1">
        <f t="array" ref="BM791">INDEX(BM$14:BM$114,$A791+1)+SUMPRODUCT(TRANSPOSE($E791:$G791),BM$7:BM$9)</f>
        <v>5.9620153085757951E-2</v>
      </c>
      <c r="BN791" s="17" cm="1">
        <f t="array" ref="BN791">INDEX(BN$14:BN$114,$A791+1)+SUMPRODUCT(TRANSPOSE($E791:$G791),BN$7:BN$9)</f>
        <v>5.963075829594798E-2</v>
      </c>
      <c r="BO791" s="17" cm="1">
        <f t="array" ref="BO791">INDEX(BO$14:BO$114,$A791+1)+SUMPRODUCT(TRANSPOSE($E791:$G791),BO$7:BO$9)</f>
        <v>5.9607823950420843E-2</v>
      </c>
      <c r="BP791" s="17" cm="1">
        <f t="array" ref="BP791">INDEX(BP$14:BP$114,$A791+1)+SUMPRODUCT(TRANSPOSE($E791:$G791),BP$7:BP$9)</f>
        <v>5.9551214436635122E-2</v>
      </c>
      <c r="BQ791" s="17" cm="1">
        <f t="array" ref="BQ791">INDEX(BQ$14:BQ$114,$A791+1)+SUMPRODUCT(TRANSPOSE($E791:$G791),BQ$7:BQ$9)</f>
        <v>5.9461147086654495E-2</v>
      </c>
      <c r="BR791" s="17" cm="1">
        <f t="array" ref="BR791">INDEX(BR$14:BR$114,$A791+1)+SUMPRODUCT(TRANSPOSE($E791:$G791),BR$7:BR$9)</f>
        <v>5.9338167994626642E-2</v>
      </c>
      <c r="BS791" s="17" cm="1">
        <f t="array" ref="BS791">INDEX(BS$14:BS$114,$A791+1)+SUMPRODUCT(TRANSPOSE($E791:$G791),BS$7:BS$9)</f>
        <v>5.9183126372732361E-2</v>
      </c>
      <c r="BT791" s="17" cm="1">
        <f t="array" ref="BT791">INDEX(BT$14:BT$114,$A791+1)+SUMPRODUCT(TRANSPOSE($E791:$G791),BT$7:BT$9)</f>
        <v>5.8997152164813924E-2</v>
      </c>
      <c r="BU791" s="17" cm="1">
        <f t="array" ref="BU791">INDEX(BU$14:BU$114,$A791+1)+SUMPRODUCT(TRANSPOSE($E791:$G791),BU$7:BU$9)</f>
        <v>5.8781635808064045E-2</v>
      </c>
      <c r="BV791" s="17" cm="1">
        <f t="array" ref="BV791">INDEX(BV$14:BV$114,$A791+1)+SUMPRODUCT(TRANSPOSE($E791:$G791),BV$7:BV$9)</f>
        <v>5.8538208074795026E-2</v>
      </c>
      <c r="BW791" s="17" cm="1">
        <f t="array" ref="BW791">INDEX(BW$14:BW$114,$A791+1)+SUMPRODUCT(TRANSPOSE($E791:$G791),BW$7:BW$9)</f>
        <v>5.826872368244583E-2</v>
      </c>
      <c r="BX791" s="17" cm="1">
        <f t="array" ref="BX791">INDEX(BX$14:BX$114,$A791+1)+SUMPRODUCT(TRANSPOSE($E791:$G791),BX$7:BX$9)</f>
        <v>5.7975243627104253E-2</v>
      </c>
      <c r="BY791" s="17" cm="1">
        <f t="array" ref="BY791">INDEX(BY$14:BY$114,$A791+1)+SUMPRODUCT(TRANSPOSE($E791:$G791),BY$7:BY$9)</f>
        <v>5.7660020891305272E-2</v>
      </c>
      <c r="BZ791" s="17" cm="1">
        <f t="array" ref="BZ791">INDEX(BZ$14:BZ$114,$A791+1)+SUMPRODUCT(TRANSPOSE($E791:$G791),BZ$7:BZ$9)</f>
        <v>5.7325483854449785E-2</v>
      </c>
      <c r="CA791" s="17" cm="1">
        <f t="array" ref="CA791">INDEX(CA$14:CA$114,$A791+1)+SUMPRODUCT(TRANSPOSE($E791:$G791),CA$7:CA$9)</f>
        <v>5.6982588706849899E-2</v>
      </c>
      <c r="CB791" s="17" cm="1">
        <f t="array" ref="CB791">INDEX(CB$14:CB$114,$A791+1)+SUMPRODUCT(TRANSPOSE($E791:$G791),CB$7:CB$9)</f>
        <v>5.6660955613950667E-2</v>
      </c>
      <c r="CC791" s="17" cm="1">
        <f t="array" ref="CC791">INDEX(CC$14:CC$114,$A791+1)+SUMPRODUCT(TRANSPOSE($E791:$G791),CC$7:CC$9)</f>
        <v>5.6359778282124892E-2</v>
      </c>
      <c r="CD791" s="17" cm="1">
        <f t="array" ref="CD791">INDEX(CD$14:CD$114,$A791+1)+SUMPRODUCT(TRANSPOSE($E791:$G791),CD$7:CD$9)</f>
        <v>5.6078299774305326E-2</v>
      </c>
      <c r="CE791" s="17" cm="1">
        <f t="array" ref="CE791">INDEX(CE$14:CE$114,$A791+1)+SUMPRODUCT(TRANSPOSE($E791:$G791),CE$7:CE$9)</f>
        <v>5.5815808117743212E-2</v>
      </c>
      <c r="CF791" s="17" cm="1">
        <f t="array" ref="CF791">INDEX(CF$14:CF$114,$A791+1)+SUMPRODUCT(TRANSPOSE($E791:$G791),CF$7:CF$9)</f>
        <v>5.5571632212847763E-2</v>
      </c>
      <c r="CG791" s="17" cm="1">
        <f t="array" ref="CG791">INDEX(CG$14:CG$114,$A791+1)+SUMPRODUCT(TRANSPOSE($E791:$G791),CG$7:CG$9)</f>
        <v>5.5345137793208252E-2</v>
      </c>
      <c r="CH791" s="17" cm="1">
        <f t="array" ref="CH791">INDEX(CH$14:CH$114,$A791+1)+SUMPRODUCT(TRANSPOSE($E791:$G791),CH$7:CH$9)</f>
        <v>5.5135723388688537E-2</v>
      </c>
      <c r="CI791" s="17" cm="1">
        <f t="array" ref="CI791">INDEX(CI$14:CI$114,$A791+1)+SUMPRODUCT(TRANSPOSE($E791:$G791),CI$7:CI$9)</f>
        <v>5.4942816180517093E-2</v>
      </c>
      <c r="CJ791" s="17" cm="1">
        <f t="array" ref="CJ791">INDEX(CJ$14:CJ$114,$A791+1)+SUMPRODUCT(TRANSPOSE($E791:$G791),CJ$7:CJ$9)</f>
        <v>5.4765868075425148E-2</v>
      </c>
      <c r="CK791" s="17" cm="1">
        <f t="array" ref="CK791">INDEX(CK$14:CK$114,$A791+1)+SUMPRODUCT(TRANSPOSE($E791:$G791),CK$7:CK$9)</f>
        <v>5.4643813288589235E-2</v>
      </c>
      <c r="CL791" s="17" cm="1">
        <f t="array" ref="CL791">INDEX(CL$14:CL$114,$A791+1)+SUMPRODUCT(TRANSPOSE($E791:$G791),CL$7:CL$9)</f>
        <v>5.4531579219340695E-2</v>
      </c>
      <c r="CM791" s="17" cm="1">
        <f t="array" ref="CM791">INDEX(CM$14:CM$114,$A791+1)+SUMPRODUCT(TRANSPOSE($E791:$G791),CM$7:CM$9)</f>
        <v>5.4428855695214926E-2</v>
      </c>
      <c r="CN791" s="17" cm="1">
        <f t="array" ref="CN791">INDEX(CN$14:CN$114,$A791+1)+SUMPRODUCT(TRANSPOSE($E791:$G791),CN$7:CN$9)</f>
        <v>5.4335328854458007E-2</v>
      </c>
      <c r="CO791" s="17" cm="1">
        <f t="array" ref="CO791">INDEX(CO$14:CO$114,$A791+1)+SUMPRODUCT(TRANSPOSE($E791:$G791),CO$7:CO$9)</f>
        <v>5.4250676378957738E-2</v>
      </c>
      <c r="CP791" s="17" cm="1">
        <f t="array" ref="CP791">INDEX(CP$14:CP$114,$A791+1)+SUMPRODUCT(TRANSPOSE($E791:$G791),CP$7:CP$9)</f>
        <v>5.417456176470746E-2</v>
      </c>
      <c r="CQ791" s="17" cm="1">
        <f t="array" ref="CQ791">INDEX(CQ$14:CQ$114,$A791+1)+SUMPRODUCT(TRANSPOSE($E791:$G791),CQ$7:CQ$9)</f>
        <v>5.4106628478666749E-2</v>
      </c>
      <c r="CR791" s="17" cm="1">
        <f t="array" ref="CR791">INDEX(CR$14:CR$114,$A791+1)+SUMPRODUCT(TRANSPOSE($E791:$G791),CR$7:CR$9)</f>
        <v>5.4046493203099163E-2</v>
      </c>
      <c r="CS791" s="17" cm="1">
        <f t="array" ref="CS791">INDEX(CS$14:CS$114,$A791+1)+SUMPRODUCT(TRANSPOSE($E791:$G791),CS$7:CS$9)</f>
        <v>5.3993738457924642E-2</v>
      </c>
      <c r="CT791" s="17" cm="1">
        <f t="array" ref="CT791">INDEX(CT$14:CT$114,$A791+1)+SUMPRODUCT(TRANSPOSE($E791:$G791),CT$7:CT$9)</f>
        <v>5.3947904200806515E-2</v>
      </c>
      <c r="CU791" s="17" cm="1">
        <f t="array" ref="CU791">INDEX(CU$14:CU$114,$A791+1)+SUMPRODUCT(TRANSPOSE($E791:$G791),CU$7:CU$9)</f>
        <v>5.3877351578763708E-2</v>
      </c>
      <c r="CV791" s="17" cm="1">
        <f t="array" ref="CV791">INDEX(CV$14:CV$114,$A791+1)+SUMPRODUCT(TRANSPOSE($E791:$G791),CV$7:CV$9)</f>
        <v>5.3820169386943437E-2</v>
      </c>
      <c r="CW791" s="17" cm="1">
        <f t="array" ref="CW791">INDEX(CW$14:CW$114,$A791+1)+SUMPRODUCT(TRANSPOSE($E791:$G791),CW$7:CW$9)</f>
        <v>5.3775458375716942E-2</v>
      </c>
      <c r="CX791" s="17" cm="1">
        <f t="array" ref="CX791">INDEX(CX$14:CX$114,$A791+1)+SUMPRODUCT(TRANSPOSE($E791:$G791),CX$7:CX$9)</f>
        <v>5.3718541266405948E-2</v>
      </c>
      <c r="CY791" s="17" cm="1">
        <f t="array" ref="CY791">INDEX(CY$14:CY$114,$A791+1)+SUMPRODUCT(TRANSPOSE($E791:$G791),CY$7:CY$9)</f>
        <v>5.3680395751714557E-2</v>
      </c>
      <c r="CZ791" s="17" cm="1">
        <f t="array" ref="CZ791">INDEX(CZ$14:CZ$114,$A791+1)+SUMPRODUCT(TRANSPOSE($E791:$G791),CZ$7:CZ$9)</f>
        <v>5.3636416235547255E-2</v>
      </c>
      <c r="DA791" s="17" cm="1">
        <f t="array" ref="DA791">INDEX(DA$14:DA$114,$A791+1)+SUMPRODUCT(TRANSPOSE($E791:$G791),DA$7:DA$9)</f>
        <v>5.3620175008106549E-2</v>
      </c>
      <c r="DB791" s="17" cm="1">
        <f t="array" ref="DB791">INDEX(DB$14:DB$114,$A791+1)+SUMPRODUCT(TRANSPOSE($E791:$G791),DB$7:DB$9)</f>
        <v>5.3612108936693756E-2</v>
      </c>
      <c r="DC791" s="17" cm="1">
        <f t="array" ref="DC791">INDEX(DC$14:DC$114,$A791+1)+SUMPRODUCT(TRANSPOSE($E791:$G791),DC$7:DC$9)</f>
        <v>5.3658133979079689E-2</v>
      </c>
      <c r="DD791" s="17" cm="1">
        <f t="array" ref="DD791">INDEX(DD$14:DD$114,$A791+1)+SUMPRODUCT(TRANSPOSE($E791:$G791),DD$7:DD$9)</f>
        <v>5.371630022585526E-2</v>
      </c>
    </row>
    <row r="792" spans="1:108" x14ac:dyDescent="0.25">
      <c r="A792" s="13">
        <f t="shared" si="790"/>
        <v>71</v>
      </c>
      <c r="B792" s="13">
        <f t="shared" si="791"/>
        <v>7</v>
      </c>
      <c r="C792" s="13">
        <f t="shared" ref="C792:D792" si="798">C691</f>
        <v>12</v>
      </c>
      <c r="D792" s="13">
        <f t="shared" si="798"/>
        <v>852</v>
      </c>
      <c r="E792" s="30">
        <f t="shared" si="736"/>
        <v>5.0000000000000001E-3</v>
      </c>
      <c r="F792" s="30">
        <f t="shared" si="733"/>
        <v>0.01</v>
      </c>
      <c r="G792" s="30">
        <f t="shared" si="734"/>
        <v>1.4999999999999999E-2</v>
      </c>
      <c r="H792" s="36">
        <f t="shared" si="787"/>
        <v>70852</v>
      </c>
      <c r="I792" s="17" cm="1">
        <f t="array" ref="I792">INDEX(I$14:I$114,$A792+1)+SUMPRODUCT(TRANSPOSE($E792:$G792),I$7:I$9)</f>
        <v>4.6999999999992707E-2</v>
      </c>
      <c r="J792" s="17" cm="1">
        <f t="array" ref="J792">INDEX(J$14:J$114,$A792+1)+SUMPRODUCT(TRANSPOSE($E792:$G792),J$7:J$9)</f>
        <v>4.7555555555551819E-2</v>
      </c>
      <c r="K792" s="17" cm="1">
        <f t="array" ref="K792">INDEX(K$14:K$114,$A792+1)+SUMPRODUCT(TRANSPOSE($E792:$G792),K$7:K$9)</f>
        <v>4.811111111111048E-2</v>
      </c>
      <c r="L792" s="17" cm="1">
        <f t="array" ref="L792">INDEX(L$14:L$114,$A792+1)+SUMPRODUCT(TRANSPOSE($E792:$G792),L$7:L$9)</f>
        <v>4.8666666666667149E-2</v>
      </c>
      <c r="M792" s="17" cm="1">
        <f t="array" ref="M792">INDEX(M$14:M$114,$A792+1)+SUMPRODUCT(TRANSPOSE($E792:$G792),M$7:M$9)</f>
        <v>4.9222222222223812E-2</v>
      </c>
      <c r="N792" s="17" cm="1">
        <f t="array" ref="N792">INDEX(N$14:N$114,$A792+1)+SUMPRODUCT(TRANSPOSE($E792:$G792),N$7:N$9)</f>
        <v>4.9777777777779815E-2</v>
      </c>
      <c r="O792" s="17" cm="1">
        <f t="array" ref="O792">INDEX(O$14:O$114,$A792+1)+SUMPRODUCT(TRANSPOSE($E792:$G792),O$7:O$9)</f>
        <v>5.0333333333333813E-2</v>
      </c>
      <c r="P792" s="17" cm="1">
        <f t="array" ref="P792">INDEX(P$14:P$114,$A792+1)+SUMPRODUCT(TRANSPOSE($E792:$G792),P$7:P$9)</f>
        <v>5.088888888889026E-2</v>
      </c>
      <c r="Q792" s="17" cm="1">
        <f t="array" ref="Q792">INDEX(Q$14:Q$114,$A792+1)+SUMPRODUCT(TRANSPOSE($E792:$G792),Q$7:Q$9)</f>
        <v>5.1444444444446701E-2</v>
      </c>
      <c r="R792" s="17" cm="1">
        <f t="array" ref="R792">INDEX(R$14:R$114,$A792+1)+SUMPRODUCT(TRANSPOSE($E792:$G792),R$7:R$9)</f>
        <v>5.2000000000002038E-2</v>
      </c>
      <c r="S792" s="17" cm="1">
        <f t="array" ref="S792">INDEX(S$14:S$114,$A792+1)+SUMPRODUCT(TRANSPOSE($E792:$G792),S$7:S$9)</f>
        <v>5.2250000000002482E-2</v>
      </c>
      <c r="T792" s="17" cm="1">
        <f t="array" ref="T792">INDEX(T$14:T$114,$A792+1)+SUMPRODUCT(TRANSPOSE($E792:$G792),T$7:T$9)</f>
        <v>5.2500000000001809E-2</v>
      </c>
      <c r="U792" s="17" cm="1">
        <f t="array" ref="U792">INDEX(U$14:U$114,$A792+1)+SUMPRODUCT(TRANSPOSE($E792:$G792),U$7:U$9)</f>
        <v>5.2750000000002031E-2</v>
      </c>
      <c r="V792" s="17" cm="1">
        <f t="array" ref="V792">INDEX(V$14:V$114,$A792+1)+SUMPRODUCT(TRANSPOSE($E792:$G792),V$7:V$9)</f>
        <v>5.3000000000002476E-2</v>
      </c>
      <c r="W792" s="17" cm="1">
        <f t="array" ref="W792">INDEX(W$14:W$114,$A792+1)+SUMPRODUCT(TRANSPOSE($E792:$G792),W$7:W$9)</f>
        <v>5.3250000000002254E-2</v>
      </c>
      <c r="X792" s="17" cm="1">
        <f t="array" ref="X792">INDEX(X$14:X$114,$A792+1)+SUMPRODUCT(TRANSPOSE($E792:$G792),X$7:X$9)</f>
        <v>5.3500000000002254E-2</v>
      </c>
      <c r="Y792" s="17" cm="1">
        <f t="array" ref="Y792">INDEX(Y$14:Y$114,$A792+1)+SUMPRODUCT(TRANSPOSE($E792:$G792),Y$7:Y$9)</f>
        <v>5.3750000000002698E-2</v>
      </c>
      <c r="Z792" s="17" cm="1">
        <f t="array" ref="Z792">INDEX(Z$14:Z$114,$A792+1)+SUMPRODUCT(TRANSPOSE($E792:$G792),Z$7:Z$9)</f>
        <v>5.4000000000002255E-2</v>
      </c>
      <c r="AA792" s="17" cm="1">
        <f t="array" ref="AA792">INDEX(AA$14:AA$114,$A792+1)+SUMPRODUCT(TRANSPOSE($E792:$G792),AA$7:AA$9)</f>
        <v>5.4250000000002255E-2</v>
      </c>
      <c r="AB792" s="17" cm="1">
        <f t="array" ref="AB792">INDEX(AB$14:AB$114,$A792+1)+SUMPRODUCT(TRANSPOSE($E792:$G792),AB$7:AB$9)</f>
        <v>5.4500000000002699E-2</v>
      </c>
      <c r="AC792" s="17" cm="1">
        <f t="array" ref="AC792">INDEX(AC$14:AC$114,$A792+1)+SUMPRODUCT(TRANSPOSE($E792:$G792),AC$7:AC$9)</f>
        <v>5.4750000000002033E-2</v>
      </c>
      <c r="AD792" s="17" cm="1">
        <f t="array" ref="AD792">INDEX(AD$14:AD$114,$A792+1)+SUMPRODUCT(TRANSPOSE($E792:$G792),AD$7:AD$9)</f>
        <v>5.5000000000001811E-2</v>
      </c>
      <c r="AE792" s="17" cm="1">
        <f t="array" ref="AE792">INDEX(AE$14:AE$114,$A792+1)+SUMPRODUCT(TRANSPOSE($E792:$G792),AE$7:AE$9)</f>
        <v>5.5250000000002256E-2</v>
      </c>
      <c r="AF792" s="17" cm="1">
        <f t="array" ref="AF792">INDEX(AF$14:AF$114,$A792+1)+SUMPRODUCT(TRANSPOSE($E792:$G792),AF$7:AF$9)</f>
        <v>5.5500000000001812E-2</v>
      </c>
      <c r="AG792" s="17" cm="1">
        <f t="array" ref="AG792">INDEX(AG$14:AG$114,$A792+1)+SUMPRODUCT(TRANSPOSE($E792:$G792),AG$7:AG$9)</f>
        <v>5.575000000000159E-2</v>
      </c>
      <c r="AH792" s="17" cm="1">
        <f t="array" ref="AH792">INDEX(AH$14:AH$114,$A792+1)+SUMPRODUCT(TRANSPOSE($E792:$G792),AH$7:AH$9)</f>
        <v>5.6000000000001368E-2</v>
      </c>
      <c r="AI792" s="17" cm="1">
        <f t="array" ref="AI792">INDEX(AI$14:AI$114,$A792+1)+SUMPRODUCT(TRANSPOSE($E792:$G792),AI$7:AI$9)</f>
        <v>5.6250000000000924E-2</v>
      </c>
      <c r="AJ792" s="17" cm="1">
        <f t="array" ref="AJ792">INDEX(AJ$14:AJ$114,$A792+1)+SUMPRODUCT(TRANSPOSE($E792:$G792),AJ$7:AJ$9)</f>
        <v>5.650000000000048E-2</v>
      </c>
      <c r="AK792" s="17" cm="1">
        <f t="array" ref="AK792">INDEX(AK$14:AK$114,$A792+1)+SUMPRODUCT(TRANSPOSE($E792:$G792),AK$7:AK$9)</f>
        <v>5.6750000000000259E-2</v>
      </c>
      <c r="AL792" s="17" cm="1">
        <f t="array" ref="AL792">INDEX(AL$14:AL$114,$A792+1)+SUMPRODUCT(TRANSPOSE($E792:$G792),AL$7:AL$9)</f>
        <v>5.7000000000000037E-2</v>
      </c>
      <c r="AM792" s="17" cm="1">
        <f t="array" ref="AM792">INDEX(AM$14:AM$114,$A792+1)+SUMPRODUCT(TRANSPOSE($E792:$G792),AM$7:AM$9)</f>
        <v>5.7000000000000037E-2</v>
      </c>
      <c r="AN792" s="17" cm="1">
        <f t="array" ref="AN792">INDEX(AN$14:AN$114,$A792+1)+SUMPRODUCT(TRANSPOSE($E792:$G792),AN$7:AN$9)</f>
        <v>5.7000000000000037E-2</v>
      </c>
      <c r="AO792" s="17" cm="1">
        <f t="array" ref="AO792">INDEX(AO$14:AO$114,$A792+1)+SUMPRODUCT(TRANSPOSE($E792:$G792),AO$7:AO$9)</f>
        <v>5.7000000000000037E-2</v>
      </c>
      <c r="AP792" s="17" cm="1">
        <f t="array" ref="AP792">INDEX(AP$14:AP$114,$A792+1)+SUMPRODUCT(TRANSPOSE($E792:$G792),AP$7:AP$9)</f>
        <v>5.7000000000000037E-2</v>
      </c>
      <c r="AQ792" s="17" cm="1">
        <f t="array" ref="AQ792">INDEX(AQ$14:AQ$114,$A792+1)+SUMPRODUCT(TRANSPOSE($E792:$G792),AQ$7:AQ$9)</f>
        <v>5.7000000000000037E-2</v>
      </c>
      <c r="AR792" s="17" cm="1">
        <f t="array" ref="AR792">INDEX(AR$14:AR$114,$A792+1)+SUMPRODUCT(TRANSPOSE($E792:$G792),AR$7:AR$9)</f>
        <v>5.7000000000000259E-2</v>
      </c>
      <c r="AS792" s="17" cm="1">
        <f t="array" ref="AS792">INDEX(AS$14:AS$114,$A792+1)+SUMPRODUCT(TRANSPOSE($E792:$G792),AS$7:AS$9)</f>
        <v>5.7000000000000037E-2</v>
      </c>
      <c r="AT792" s="17" cm="1">
        <f t="array" ref="AT792">INDEX(AT$14:AT$114,$A792+1)+SUMPRODUCT(TRANSPOSE($E792:$G792),AT$7:AT$9)</f>
        <v>5.7000000000000037E-2</v>
      </c>
      <c r="AU792" s="17" cm="1">
        <f t="array" ref="AU792">INDEX(AU$14:AU$114,$A792+1)+SUMPRODUCT(TRANSPOSE($E792:$G792),AU$7:AU$9)</f>
        <v>5.7000000000000037E-2</v>
      </c>
      <c r="AV792" s="17" cm="1">
        <f t="array" ref="AV792">INDEX(AV$14:AV$114,$A792+1)+SUMPRODUCT(TRANSPOSE($E792:$G792),AV$7:AV$9)</f>
        <v>5.7000000000000037E-2</v>
      </c>
      <c r="AW792" s="17" cm="1">
        <f t="array" ref="AW792">INDEX(AW$14:AW$114,$A792+1)+SUMPRODUCT(TRANSPOSE($E792:$G792),AW$7:AW$9)</f>
        <v>5.7000000000000037E-2</v>
      </c>
      <c r="AX792" s="17" cm="1">
        <f t="array" ref="AX792">INDEX(AX$14:AX$114,$A792+1)+SUMPRODUCT(TRANSPOSE($E792:$G792),AX$7:AX$9)</f>
        <v>5.707172906925205E-2</v>
      </c>
      <c r="AY792" s="17" cm="1">
        <f t="array" ref="AY792">INDEX(AY$14:AY$114,$A792+1)+SUMPRODUCT(TRANSPOSE($E792:$G792),AY$7:AY$9)</f>
        <v>5.7199628636398145E-2</v>
      </c>
      <c r="AZ792" s="17" cm="1">
        <f t="array" ref="AZ792">INDEX(AZ$14:AZ$114,$A792+1)+SUMPRODUCT(TRANSPOSE($E792:$G792),AZ$7:AZ$9)</f>
        <v>5.737002769773035E-2</v>
      </c>
      <c r="BA792" s="17" cm="1">
        <f t="array" ref="BA792">INDEX(BA$14:BA$114,$A792+1)+SUMPRODUCT(TRANSPOSE($E792:$G792),BA$7:BA$9)</f>
        <v>5.7570923619705824E-2</v>
      </c>
      <c r="BB792" s="17" cm="1">
        <f t="array" ref="BB792">INDEX(BB$14:BB$114,$A792+1)+SUMPRODUCT(TRANSPOSE($E792:$G792),BB$7:BB$9)</f>
        <v>5.7791796686220795E-2</v>
      </c>
      <c r="BC792" s="17" cm="1">
        <f t="array" ref="BC792">INDEX(BC$14:BC$114,$A792+1)+SUMPRODUCT(TRANSPOSE($E792:$G792),BC$7:BC$9)</f>
        <v>5.8023447122151336E-2</v>
      </c>
      <c r="BD792" s="17" cm="1">
        <f t="array" ref="BD792">INDEX(BD$14:BD$114,$A792+1)+SUMPRODUCT(TRANSPOSE($E792:$G792),BD$7:BD$9)</f>
        <v>5.8257856993769383E-2</v>
      </c>
      <c r="BE792" s="17" cm="1">
        <f t="array" ref="BE792">INDEX(BE$14:BE$114,$A792+1)+SUMPRODUCT(TRANSPOSE($E792:$G792),BE$7:BE$9)</f>
        <v>5.8488066656079071E-2</v>
      </c>
      <c r="BF792" s="17" cm="1">
        <f t="array" ref="BF792">INDEX(BF$14:BF$114,$A792+1)+SUMPRODUCT(TRANSPOSE($E792:$G792),BF$7:BF$9)</f>
        <v>5.8708071132193104E-2</v>
      </c>
      <c r="BG792" s="17" cm="1">
        <f t="array" ref="BG792">INDEX(BG$14:BG$114,$A792+1)+SUMPRODUCT(TRANSPOSE($E792:$G792),BG$7:BG$9)</f>
        <v>5.8912727007044516E-2</v>
      </c>
      <c r="BH792" s="17" cm="1">
        <f t="array" ref="BH792">INDEX(BH$14:BH$114,$A792+1)+SUMPRODUCT(TRANSPOSE($E792:$G792),BH$7:BH$9)</f>
        <v>5.9097669948939488E-2</v>
      </c>
      <c r="BI792" s="17" cm="1">
        <f t="array" ref="BI792">INDEX(BI$14:BI$114,$A792+1)+SUMPRODUCT(TRANSPOSE($E792:$G792),BI$7:BI$9)</f>
        <v>5.9259243958683747E-2</v>
      </c>
      <c r="BJ792" s="17" cm="1">
        <f t="array" ref="BJ792">INDEX(BJ$14:BJ$114,$A792+1)+SUMPRODUCT(TRANSPOSE($E792:$G792),BJ$7:BJ$9)</f>
        <v>5.9394437484507553E-2</v>
      </c>
      <c r="BK792" s="17" cm="1">
        <f t="array" ref="BK792">INDEX(BK$14:BK$114,$A792+1)+SUMPRODUCT(TRANSPOSE($E792:$G792),BK$7:BK$9)</f>
        <v>5.9500827928505515E-2</v>
      </c>
      <c r="BL792" s="17" cm="1">
        <f t="array" ref="BL792">INDEX(BL$14:BL$114,$A792+1)+SUMPRODUCT(TRANSPOSE($E792:$G792),BL$7:BL$9)</f>
        <v>5.957653050442345E-2</v>
      </c>
      <c r="BM792" s="17" cm="1">
        <f t="array" ref="BM792">INDEX(BM$14:BM$114,$A792+1)+SUMPRODUCT(TRANSPOSE($E792:$G792),BM$7:BM$9)</f>
        <v>5.9620153085757951E-2</v>
      </c>
      <c r="BN792" s="17" cm="1">
        <f t="array" ref="BN792">INDEX(BN$14:BN$114,$A792+1)+SUMPRODUCT(TRANSPOSE($E792:$G792),BN$7:BN$9)</f>
        <v>5.963075829594798E-2</v>
      </c>
      <c r="BO792" s="17" cm="1">
        <f t="array" ref="BO792">INDEX(BO$14:BO$114,$A792+1)+SUMPRODUCT(TRANSPOSE($E792:$G792),BO$7:BO$9)</f>
        <v>5.9607823950420843E-2</v>
      </c>
      <c r="BP792" s="17" cm="1">
        <f t="array" ref="BP792">INDEX(BP$14:BP$114,$A792+1)+SUMPRODUCT(TRANSPOSE($E792:$G792),BP$7:BP$9)</f>
        <v>5.9551214436635122E-2</v>
      </c>
      <c r="BQ792" s="17" cm="1">
        <f t="array" ref="BQ792">INDEX(BQ$14:BQ$114,$A792+1)+SUMPRODUCT(TRANSPOSE($E792:$G792),BQ$7:BQ$9)</f>
        <v>5.9461147086654495E-2</v>
      </c>
      <c r="BR792" s="17" cm="1">
        <f t="array" ref="BR792">INDEX(BR$14:BR$114,$A792+1)+SUMPRODUCT(TRANSPOSE($E792:$G792),BR$7:BR$9)</f>
        <v>5.9338167994626642E-2</v>
      </c>
      <c r="BS792" s="17" cm="1">
        <f t="array" ref="BS792">INDEX(BS$14:BS$114,$A792+1)+SUMPRODUCT(TRANSPOSE($E792:$G792),BS$7:BS$9)</f>
        <v>5.9183126372732361E-2</v>
      </c>
      <c r="BT792" s="17" cm="1">
        <f t="array" ref="BT792">INDEX(BT$14:BT$114,$A792+1)+SUMPRODUCT(TRANSPOSE($E792:$G792),BT$7:BT$9)</f>
        <v>5.8997152164813924E-2</v>
      </c>
      <c r="BU792" s="17" cm="1">
        <f t="array" ref="BU792">INDEX(BU$14:BU$114,$A792+1)+SUMPRODUCT(TRANSPOSE($E792:$G792),BU$7:BU$9)</f>
        <v>5.8781635808064045E-2</v>
      </c>
      <c r="BV792" s="17" cm="1">
        <f t="array" ref="BV792">INDEX(BV$14:BV$114,$A792+1)+SUMPRODUCT(TRANSPOSE($E792:$G792),BV$7:BV$9)</f>
        <v>5.8538208074795026E-2</v>
      </c>
      <c r="BW792" s="17" cm="1">
        <f t="array" ref="BW792">INDEX(BW$14:BW$114,$A792+1)+SUMPRODUCT(TRANSPOSE($E792:$G792),BW$7:BW$9)</f>
        <v>5.826872368244583E-2</v>
      </c>
      <c r="BX792" s="17" cm="1">
        <f t="array" ref="BX792">INDEX(BX$14:BX$114,$A792+1)+SUMPRODUCT(TRANSPOSE($E792:$G792),BX$7:BX$9)</f>
        <v>5.7975243627104253E-2</v>
      </c>
      <c r="BY792" s="17" cm="1">
        <f t="array" ref="BY792">INDEX(BY$14:BY$114,$A792+1)+SUMPRODUCT(TRANSPOSE($E792:$G792),BY$7:BY$9)</f>
        <v>5.7660020891305272E-2</v>
      </c>
      <c r="BZ792" s="17" cm="1">
        <f t="array" ref="BZ792">INDEX(BZ$14:BZ$114,$A792+1)+SUMPRODUCT(TRANSPOSE($E792:$G792),BZ$7:BZ$9)</f>
        <v>5.7325483854449785E-2</v>
      </c>
      <c r="CA792" s="17" cm="1">
        <f t="array" ref="CA792">INDEX(CA$14:CA$114,$A792+1)+SUMPRODUCT(TRANSPOSE($E792:$G792),CA$7:CA$9)</f>
        <v>5.6982588706849899E-2</v>
      </c>
      <c r="CB792" s="17" cm="1">
        <f t="array" ref="CB792">INDEX(CB$14:CB$114,$A792+1)+SUMPRODUCT(TRANSPOSE($E792:$G792),CB$7:CB$9)</f>
        <v>5.6660955613950667E-2</v>
      </c>
      <c r="CC792" s="17" cm="1">
        <f t="array" ref="CC792">INDEX(CC$14:CC$114,$A792+1)+SUMPRODUCT(TRANSPOSE($E792:$G792),CC$7:CC$9)</f>
        <v>5.6359778282124892E-2</v>
      </c>
      <c r="CD792" s="17" cm="1">
        <f t="array" ref="CD792">INDEX(CD$14:CD$114,$A792+1)+SUMPRODUCT(TRANSPOSE($E792:$G792),CD$7:CD$9)</f>
        <v>5.6078299774305326E-2</v>
      </c>
      <c r="CE792" s="17" cm="1">
        <f t="array" ref="CE792">INDEX(CE$14:CE$114,$A792+1)+SUMPRODUCT(TRANSPOSE($E792:$G792),CE$7:CE$9)</f>
        <v>5.5815808117743212E-2</v>
      </c>
      <c r="CF792" s="17" cm="1">
        <f t="array" ref="CF792">INDEX(CF$14:CF$114,$A792+1)+SUMPRODUCT(TRANSPOSE($E792:$G792),CF$7:CF$9)</f>
        <v>5.5571632212847763E-2</v>
      </c>
      <c r="CG792" s="17" cm="1">
        <f t="array" ref="CG792">INDEX(CG$14:CG$114,$A792+1)+SUMPRODUCT(TRANSPOSE($E792:$G792),CG$7:CG$9)</f>
        <v>5.5345137793208252E-2</v>
      </c>
      <c r="CH792" s="17" cm="1">
        <f t="array" ref="CH792">INDEX(CH$14:CH$114,$A792+1)+SUMPRODUCT(TRANSPOSE($E792:$G792),CH$7:CH$9)</f>
        <v>5.5135723388688537E-2</v>
      </c>
      <c r="CI792" s="17" cm="1">
        <f t="array" ref="CI792">INDEX(CI$14:CI$114,$A792+1)+SUMPRODUCT(TRANSPOSE($E792:$G792),CI$7:CI$9)</f>
        <v>5.4942816180517093E-2</v>
      </c>
      <c r="CJ792" s="17" cm="1">
        <f t="array" ref="CJ792">INDEX(CJ$14:CJ$114,$A792+1)+SUMPRODUCT(TRANSPOSE($E792:$G792),CJ$7:CJ$9)</f>
        <v>5.4765868075425148E-2</v>
      </c>
      <c r="CK792" s="17" cm="1">
        <f t="array" ref="CK792">INDEX(CK$14:CK$114,$A792+1)+SUMPRODUCT(TRANSPOSE($E792:$G792),CK$7:CK$9)</f>
        <v>5.4643813288589235E-2</v>
      </c>
      <c r="CL792" s="17" cm="1">
        <f t="array" ref="CL792">INDEX(CL$14:CL$114,$A792+1)+SUMPRODUCT(TRANSPOSE($E792:$G792),CL$7:CL$9)</f>
        <v>5.4531579219340695E-2</v>
      </c>
      <c r="CM792" s="17" cm="1">
        <f t="array" ref="CM792">INDEX(CM$14:CM$114,$A792+1)+SUMPRODUCT(TRANSPOSE($E792:$G792),CM$7:CM$9)</f>
        <v>5.4428855695214926E-2</v>
      </c>
      <c r="CN792" s="17" cm="1">
        <f t="array" ref="CN792">INDEX(CN$14:CN$114,$A792+1)+SUMPRODUCT(TRANSPOSE($E792:$G792),CN$7:CN$9)</f>
        <v>5.4335328854458007E-2</v>
      </c>
      <c r="CO792" s="17" cm="1">
        <f t="array" ref="CO792">INDEX(CO$14:CO$114,$A792+1)+SUMPRODUCT(TRANSPOSE($E792:$G792),CO$7:CO$9)</f>
        <v>5.4250676378957738E-2</v>
      </c>
      <c r="CP792" s="17" cm="1">
        <f t="array" ref="CP792">INDEX(CP$14:CP$114,$A792+1)+SUMPRODUCT(TRANSPOSE($E792:$G792),CP$7:CP$9)</f>
        <v>5.417456176470746E-2</v>
      </c>
      <c r="CQ792" s="17" cm="1">
        <f t="array" ref="CQ792">INDEX(CQ$14:CQ$114,$A792+1)+SUMPRODUCT(TRANSPOSE($E792:$G792),CQ$7:CQ$9)</f>
        <v>5.4106628478666749E-2</v>
      </c>
      <c r="CR792" s="17" cm="1">
        <f t="array" ref="CR792">INDEX(CR$14:CR$114,$A792+1)+SUMPRODUCT(TRANSPOSE($E792:$G792),CR$7:CR$9)</f>
        <v>5.4046493203099163E-2</v>
      </c>
      <c r="CS792" s="17" cm="1">
        <f t="array" ref="CS792">INDEX(CS$14:CS$114,$A792+1)+SUMPRODUCT(TRANSPOSE($E792:$G792),CS$7:CS$9)</f>
        <v>5.3993738457924642E-2</v>
      </c>
      <c r="CT792" s="17" cm="1">
        <f t="array" ref="CT792">INDEX(CT$14:CT$114,$A792+1)+SUMPRODUCT(TRANSPOSE($E792:$G792),CT$7:CT$9)</f>
        <v>5.3947904200806515E-2</v>
      </c>
      <c r="CU792" s="17" cm="1">
        <f t="array" ref="CU792">INDEX(CU$14:CU$114,$A792+1)+SUMPRODUCT(TRANSPOSE($E792:$G792),CU$7:CU$9)</f>
        <v>5.3877351578763708E-2</v>
      </c>
      <c r="CV792" s="17" cm="1">
        <f t="array" ref="CV792">INDEX(CV$14:CV$114,$A792+1)+SUMPRODUCT(TRANSPOSE($E792:$G792),CV$7:CV$9)</f>
        <v>5.3820169386943437E-2</v>
      </c>
      <c r="CW792" s="17" cm="1">
        <f t="array" ref="CW792">INDEX(CW$14:CW$114,$A792+1)+SUMPRODUCT(TRANSPOSE($E792:$G792),CW$7:CW$9)</f>
        <v>5.3775458375716942E-2</v>
      </c>
      <c r="CX792" s="17" cm="1">
        <f t="array" ref="CX792">INDEX(CX$14:CX$114,$A792+1)+SUMPRODUCT(TRANSPOSE($E792:$G792),CX$7:CX$9)</f>
        <v>5.3718541266405948E-2</v>
      </c>
      <c r="CY792" s="17" cm="1">
        <f t="array" ref="CY792">INDEX(CY$14:CY$114,$A792+1)+SUMPRODUCT(TRANSPOSE($E792:$G792),CY$7:CY$9)</f>
        <v>5.3680395751714557E-2</v>
      </c>
      <c r="CZ792" s="17" cm="1">
        <f t="array" ref="CZ792">INDEX(CZ$14:CZ$114,$A792+1)+SUMPRODUCT(TRANSPOSE($E792:$G792),CZ$7:CZ$9)</f>
        <v>5.3636416235547255E-2</v>
      </c>
      <c r="DA792" s="17" cm="1">
        <f t="array" ref="DA792">INDEX(DA$14:DA$114,$A792+1)+SUMPRODUCT(TRANSPOSE($E792:$G792),DA$7:DA$9)</f>
        <v>5.3620175008106549E-2</v>
      </c>
      <c r="DB792" s="17" cm="1">
        <f t="array" ref="DB792">INDEX(DB$14:DB$114,$A792+1)+SUMPRODUCT(TRANSPOSE($E792:$G792),DB$7:DB$9)</f>
        <v>5.3612108936693756E-2</v>
      </c>
      <c r="DC792" s="17" cm="1">
        <f t="array" ref="DC792">INDEX(DC$14:DC$114,$A792+1)+SUMPRODUCT(TRANSPOSE($E792:$G792),DC$7:DC$9)</f>
        <v>5.3658133979079689E-2</v>
      </c>
      <c r="DD792" s="17" cm="1">
        <f t="array" ref="DD792">INDEX(DD$14:DD$114,$A792+1)+SUMPRODUCT(TRANSPOSE($E792:$G792),DD$7:DD$9)</f>
        <v>5.371630022585526E-2</v>
      </c>
    </row>
    <row r="793" spans="1:108" x14ac:dyDescent="0.25">
      <c r="A793" s="13">
        <f t="shared" si="790"/>
        <v>72</v>
      </c>
      <c r="B793" s="13">
        <f t="shared" si="791"/>
        <v>7</v>
      </c>
      <c r="C793" s="13">
        <f t="shared" ref="C793:D793" si="799">C692</f>
        <v>12</v>
      </c>
      <c r="D793" s="13">
        <f t="shared" si="799"/>
        <v>864</v>
      </c>
      <c r="E793" s="30">
        <f t="shared" si="736"/>
        <v>5.0000000000000001E-3</v>
      </c>
      <c r="F793" s="30">
        <f t="shared" si="733"/>
        <v>0.01</v>
      </c>
      <c r="G793" s="30">
        <f t="shared" si="734"/>
        <v>1.4999999999999999E-2</v>
      </c>
      <c r="H793" s="36">
        <f t="shared" si="787"/>
        <v>70864</v>
      </c>
      <c r="I793" s="17" cm="1">
        <f t="array" ref="I793">INDEX(I$14:I$114,$A793+1)+SUMPRODUCT(TRANSPOSE($E793:$G793),I$7:I$9)</f>
        <v>4.7000000000000035E-2</v>
      </c>
      <c r="J793" s="17" cm="1">
        <f t="array" ref="J793">INDEX(J$14:J$114,$A793+1)+SUMPRODUCT(TRANSPOSE($E793:$G793),J$7:J$9)</f>
        <v>4.7555555555558258E-2</v>
      </c>
      <c r="K793" s="17" cm="1">
        <f t="array" ref="K793">INDEX(K$14:K$114,$A793+1)+SUMPRODUCT(TRANSPOSE($E793:$G793),K$7:K$9)</f>
        <v>4.8111111111114033E-2</v>
      </c>
      <c r="L793" s="17" cm="1">
        <f t="array" ref="L793">INDEX(L$14:L$114,$A793+1)+SUMPRODUCT(TRANSPOSE($E793:$G793),L$7:L$9)</f>
        <v>4.8666666666670702E-2</v>
      </c>
      <c r="M793" s="17" cm="1">
        <f t="array" ref="M793">INDEX(M$14:M$114,$A793+1)+SUMPRODUCT(TRANSPOSE($E793:$G793),M$7:M$9)</f>
        <v>4.9222222222226254E-2</v>
      </c>
      <c r="N793" s="17" cm="1">
        <f t="array" ref="N793">INDEX(N$14:N$114,$A793+1)+SUMPRODUCT(TRANSPOSE($E793:$G793),N$7:N$9)</f>
        <v>4.9777777777779593E-2</v>
      </c>
      <c r="O793" s="17" cm="1">
        <f t="array" ref="O793">INDEX(O$14:O$114,$A793+1)+SUMPRODUCT(TRANSPOSE($E793:$G793),O$7:O$9)</f>
        <v>5.0333333333335811E-2</v>
      </c>
      <c r="P793" s="17" cm="1">
        <f t="array" ref="P793">INDEX(P$14:P$114,$A793+1)+SUMPRODUCT(TRANSPOSE($E793:$G793),P$7:P$9)</f>
        <v>5.0888888888892481E-2</v>
      </c>
      <c r="Q793" s="17" cm="1">
        <f t="array" ref="Q793">INDEX(Q$14:Q$114,$A793+1)+SUMPRODUCT(TRANSPOSE($E793:$G793),Q$7:Q$9)</f>
        <v>5.1444444444447589E-2</v>
      </c>
      <c r="R793" s="17" cm="1">
        <f t="array" ref="R793">INDEX(R$14:R$114,$A793+1)+SUMPRODUCT(TRANSPOSE($E793:$G793),R$7:R$9)</f>
        <v>5.200000000000337E-2</v>
      </c>
      <c r="S793" s="17" cm="1">
        <f t="array" ref="S793">INDEX(S$14:S$114,$A793+1)+SUMPRODUCT(TRANSPOSE($E793:$G793),S$7:S$9)</f>
        <v>5.2250000000002704E-2</v>
      </c>
      <c r="T793" s="17" cm="1">
        <f t="array" ref="T793">INDEX(T$14:T$114,$A793+1)+SUMPRODUCT(TRANSPOSE($E793:$G793),T$7:T$9)</f>
        <v>5.2500000000002919E-2</v>
      </c>
      <c r="U793" s="17" cm="1">
        <f t="array" ref="U793">INDEX(U$14:U$114,$A793+1)+SUMPRODUCT(TRANSPOSE($E793:$G793),U$7:U$9)</f>
        <v>5.2750000000003364E-2</v>
      </c>
      <c r="V793" s="17" cm="1">
        <f t="array" ref="V793">INDEX(V$14:V$114,$A793+1)+SUMPRODUCT(TRANSPOSE($E793:$G793),V$7:V$9)</f>
        <v>5.3000000000003142E-2</v>
      </c>
      <c r="W793" s="17" cm="1">
        <f t="array" ref="W793">INDEX(W$14:W$114,$A793+1)+SUMPRODUCT(TRANSPOSE($E793:$G793),W$7:W$9)</f>
        <v>5.325000000000292E-2</v>
      </c>
      <c r="X793" s="17" cm="1">
        <f t="array" ref="X793">INDEX(X$14:X$114,$A793+1)+SUMPRODUCT(TRANSPOSE($E793:$G793),X$7:X$9)</f>
        <v>5.3500000000003364E-2</v>
      </c>
      <c r="Y793" s="17" cm="1">
        <f t="array" ref="Y793">INDEX(Y$14:Y$114,$A793+1)+SUMPRODUCT(TRANSPOSE($E793:$G793),Y$7:Y$9)</f>
        <v>5.3750000000002698E-2</v>
      </c>
      <c r="Z793" s="17" cm="1">
        <f t="array" ref="Z793">INDEX(Z$14:Z$114,$A793+1)+SUMPRODUCT(TRANSPOSE($E793:$G793),Z$7:Z$9)</f>
        <v>5.4000000000002921E-2</v>
      </c>
      <c r="AA793" s="17" cm="1">
        <f t="array" ref="AA793">INDEX(AA$14:AA$114,$A793+1)+SUMPRODUCT(TRANSPOSE($E793:$G793),AA$7:AA$9)</f>
        <v>5.4250000000003143E-2</v>
      </c>
      <c r="AB793" s="17" cm="1">
        <f t="array" ref="AB793">INDEX(AB$14:AB$114,$A793+1)+SUMPRODUCT(TRANSPOSE($E793:$G793),AB$7:AB$9)</f>
        <v>5.4500000000002477E-2</v>
      </c>
      <c r="AC793" s="17" cm="1">
        <f t="array" ref="AC793">INDEX(AC$14:AC$114,$A793+1)+SUMPRODUCT(TRANSPOSE($E793:$G793),AC$7:AC$9)</f>
        <v>5.4750000000002255E-2</v>
      </c>
      <c r="AD793" s="17" cm="1">
        <f t="array" ref="AD793">INDEX(AD$14:AD$114,$A793+1)+SUMPRODUCT(TRANSPOSE($E793:$G793),AD$7:AD$9)</f>
        <v>5.50000000000027E-2</v>
      </c>
      <c r="AE793" s="17" cm="1">
        <f t="array" ref="AE793">INDEX(AE$14:AE$114,$A793+1)+SUMPRODUCT(TRANSPOSE($E793:$G793),AE$7:AE$9)</f>
        <v>5.5250000000002256E-2</v>
      </c>
      <c r="AF793" s="17" cm="1">
        <f t="array" ref="AF793">INDEX(AF$14:AF$114,$A793+1)+SUMPRODUCT(TRANSPOSE($E793:$G793),AF$7:AF$9)</f>
        <v>5.5500000000001812E-2</v>
      </c>
      <c r="AG793" s="17" cm="1">
        <f t="array" ref="AG793">INDEX(AG$14:AG$114,$A793+1)+SUMPRODUCT(TRANSPOSE($E793:$G793),AG$7:AG$9)</f>
        <v>5.575000000000159E-2</v>
      </c>
      <c r="AH793" s="17" cm="1">
        <f t="array" ref="AH793">INDEX(AH$14:AH$114,$A793+1)+SUMPRODUCT(TRANSPOSE($E793:$G793),AH$7:AH$9)</f>
        <v>5.6000000000001146E-2</v>
      </c>
      <c r="AI793" s="17" cm="1">
        <f t="array" ref="AI793">INDEX(AI$14:AI$114,$A793+1)+SUMPRODUCT(TRANSPOSE($E793:$G793),AI$7:AI$9)</f>
        <v>5.6250000000000702E-2</v>
      </c>
      <c r="AJ793" s="17" cm="1">
        <f t="array" ref="AJ793">INDEX(AJ$14:AJ$114,$A793+1)+SUMPRODUCT(TRANSPOSE($E793:$G793),AJ$7:AJ$9)</f>
        <v>5.6500000000000702E-2</v>
      </c>
      <c r="AK793" s="17" cm="1">
        <f t="array" ref="AK793">INDEX(AK$14:AK$114,$A793+1)+SUMPRODUCT(TRANSPOSE($E793:$G793),AK$7:AK$9)</f>
        <v>5.6750000000000259E-2</v>
      </c>
      <c r="AL793" s="17" cm="1">
        <f t="array" ref="AL793">INDEX(AL$14:AL$114,$A793+1)+SUMPRODUCT(TRANSPOSE($E793:$G793),AL$7:AL$9)</f>
        <v>5.7000000000000037E-2</v>
      </c>
      <c r="AM793" s="17" cm="1">
        <f t="array" ref="AM793">INDEX(AM$14:AM$114,$A793+1)+SUMPRODUCT(TRANSPOSE($E793:$G793),AM$7:AM$9)</f>
        <v>5.7000000000000037E-2</v>
      </c>
      <c r="AN793" s="17" cm="1">
        <f t="array" ref="AN793">INDEX(AN$14:AN$114,$A793+1)+SUMPRODUCT(TRANSPOSE($E793:$G793),AN$7:AN$9)</f>
        <v>5.7000000000000037E-2</v>
      </c>
      <c r="AO793" s="17" cm="1">
        <f t="array" ref="AO793">INDEX(AO$14:AO$114,$A793+1)+SUMPRODUCT(TRANSPOSE($E793:$G793),AO$7:AO$9)</f>
        <v>5.7000000000000037E-2</v>
      </c>
      <c r="AP793" s="17" cm="1">
        <f t="array" ref="AP793">INDEX(AP$14:AP$114,$A793+1)+SUMPRODUCT(TRANSPOSE($E793:$G793),AP$7:AP$9)</f>
        <v>5.7000000000000037E-2</v>
      </c>
      <c r="AQ793" s="17" cm="1">
        <f t="array" ref="AQ793">INDEX(AQ$14:AQ$114,$A793+1)+SUMPRODUCT(TRANSPOSE($E793:$G793),AQ$7:AQ$9)</f>
        <v>5.7000000000000037E-2</v>
      </c>
      <c r="AR793" s="17" cm="1">
        <f t="array" ref="AR793">INDEX(AR$14:AR$114,$A793+1)+SUMPRODUCT(TRANSPOSE($E793:$G793),AR$7:AR$9)</f>
        <v>5.7000000000000259E-2</v>
      </c>
      <c r="AS793" s="17" cm="1">
        <f t="array" ref="AS793">INDEX(AS$14:AS$114,$A793+1)+SUMPRODUCT(TRANSPOSE($E793:$G793),AS$7:AS$9)</f>
        <v>5.7000000000000037E-2</v>
      </c>
      <c r="AT793" s="17" cm="1">
        <f t="array" ref="AT793">INDEX(AT$14:AT$114,$A793+1)+SUMPRODUCT(TRANSPOSE($E793:$G793),AT$7:AT$9)</f>
        <v>5.7000000000000037E-2</v>
      </c>
      <c r="AU793" s="17" cm="1">
        <f t="array" ref="AU793">INDEX(AU$14:AU$114,$A793+1)+SUMPRODUCT(TRANSPOSE($E793:$G793),AU$7:AU$9)</f>
        <v>5.7000000000000037E-2</v>
      </c>
      <c r="AV793" s="17" cm="1">
        <f t="array" ref="AV793">INDEX(AV$14:AV$114,$A793+1)+SUMPRODUCT(TRANSPOSE($E793:$G793),AV$7:AV$9)</f>
        <v>5.7000000000000037E-2</v>
      </c>
      <c r="AW793" s="17" cm="1">
        <f t="array" ref="AW793">INDEX(AW$14:AW$114,$A793+1)+SUMPRODUCT(TRANSPOSE($E793:$G793),AW$7:AW$9)</f>
        <v>5.7000000000000037E-2</v>
      </c>
      <c r="AX793" s="17" cm="1">
        <f t="array" ref="AX793">INDEX(AX$14:AX$114,$A793+1)+SUMPRODUCT(TRANSPOSE($E793:$G793),AX$7:AX$9)</f>
        <v>5.707172906925205E-2</v>
      </c>
      <c r="AY793" s="17" cm="1">
        <f t="array" ref="AY793">INDEX(AY$14:AY$114,$A793+1)+SUMPRODUCT(TRANSPOSE($E793:$G793),AY$7:AY$9)</f>
        <v>5.7199628636398145E-2</v>
      </c>
      <c r="AZ793" s="17" cm="1">
        <f t="array" ref="AZ793">INDEX(AZ$14:AZ$114,$A793+1)+SUMPRODUCT(TRANSPOSE($E793:$G793),AZ$7:AZ$9)</f>
        <v>5.737002769773035E-2</v>
      </c>
      <c r="BA793" s="17" cm="1">
        <f t="array" ref="BA793">INDEX(BA$14:BA$114,$A793+1)+SUMPRODUCT(TRANSPOSE($E793:$G793),BA$7:BA$9)</f>
        <v>5.7570923619705824E-2</v>
      </c>
      <c r="BB793" s="17" cm="1">
        <f t="array" ref="BB793">INDEX(BB$14:BB$114,$A793+1)+SUMPRODUCT(TRANSPOSE($E793:$G793),BB$7:BB$9)</f>
        <v>5.7791796686220795E-2</v>
      </c>
      <c r="BC793" s="17" cm="1">
        <f t="array" ref="BC793">INDEX(BC$14:BC$114,$A793+1)+SUMPRODUCT(TRANSPOSE($E793:$G793),BC$7:BC$9)</f>
        <v>5.8023447122151336E-2</v>
      </c>
      <c r="BD793" s="17" cm="1">
        <f t="array" ref="BD793">INDEX(BD$14:BD$114,$A793+1)+SUMPRODUCT(TRANSPOSE($E793:$G793),BD$7:BD$9)</f>
        <v>5.8257856993769383E-2</v>
      </c>
      <c r="BE793" s="17" cm="1">
        <f t="array" ref="BE793">INDEX(BE$14:BE$114,$A793+1)+SUMPRODUCT(TRANSPOSE($E793:$G793),BE$7:BE$9)</f>
        <v>5.8488066656079071E-2</v>
      </c>
      <c r="BF793" s="17" cm="1">
        <f t="array" ref="BF793">INDEX(BF$14:BF$114,$A793+1)+SUMPRODUCT(TRANSPOSE($E793:$G793),BF$7:BF$9)</f>
        <v>5.8708071132193104E-2</v>
      </c>
      <c r="BG793" s="17" cm="1">
        <f t="array" ref="BG793">INDEX(BG$14:BG$114,$A793+1)+SUMPRODUCT(TRANSPOSE($E793:$G793),BG$7:BG$9)</f>
        <v>5.8912727007044516E-2</v>
      </c>
      <c r="BH793" s="17" cm="1">
        <f t="array" ref="BH793">INDEX(BH$14:BH$114,$A793+1)+SUMPRODUCT(TRANSPOSE($E793:$G793),BH$7:BH$9)</f>
        <v>5.9097669948939488E-2</v>
      </c>
      <c r="BI793" s="17" cm="1">
        <f t="array" ref="BI793">INDEX(BI$14:BI$114,$A793+1)+SUMPRODUCT(TRANSPOSE($E793:$G793),BI$7:BI$9)</f>
        <v>5.9259243958683747E-2</v>
      </c>
      <c r="BJ793" s="17" cm="1">
        <f t="array" ref="BJ793">INDEX(BJ$14:BJ$114,$A793+1)+SUMPRODUCT(TRANSPOSE($E793:$G793),BJ$7:BJ$9)</f>
        <v>5.9394437484507553E-2</v>
      </c>
      <c r="BK793" s="17" cm="1">
        <f t="array" ref="BK793">INDEX(BK$14:BK$114,$A793+1)+SUMPRODUCT(TRANSPOSE($E793:$G793),BK$7:BK$9)</f>
        <v>5.9500827928505515E-2</v>
      </c>
      <c r="BL793" s="17" cm="1">
        <f t="array" ref="BL793">INDEX(BL$14:BL$114,$A793+1)+SUMPRODUCT(TRANSPOSE($E793:$G793),BL$7:BL$9)</f>
        <v>5.957653050442345E-2</v>
      </c>
      <c r="BM793" s="17" cm="1">
        <f t="array" ref="BM793">INDEX(BM$14:BM$114,$A793+1)+SUMPRODUCT(TRANSPOSE($E793:$G793),BM$7:BM$9)</f>
        <v>5.9620153085757951E-2</v>
      </c>
      <c r="BN793" s="17" cm="1">
        <f t="array" ref="BN793">INDEX(BN$14:BN$114,$A793+1)+SUMPRODUCT(TRANSPOSE($E793:$G793),BN$7:BN$9)</f>
        <v>5.963075829594798E-2</v>
      </c>
      <c r="BO793" s="17" cm="1">
        <f t="array" ref="BO793">INDEX(BO$14:BO$114,$A793+1)+SUMPRODUCT(TRANSPOSE($E793:$G793),BO$7:BO$9)</f>
        <v>5.9607823950420843E-2</v>
      </c>
      <c r="BP793" s="17" cm="1">
        <f t="array" ref="BP793">INDEX(BP$14:BP$114,$A793+1)+SUMPRODUCT(TRANSPOSE($E793:$G793),BP$7:BP$9)</f>
        <v>5.9551214436635122E-2</v>
      </c>
      <c r="BQ793" s="17" cm="1">
        <f t="array" ref="BQ793">INDEX(BQ$14:BQ$114,$A793+1)+SUMPRODUCT(TRANSPOSE($E793:$G793),BQ$7:BQ$9)</f>
        <v>5.9461147086654495E-2</v>
      </c>
      <c r="BR793" s="17" cm="1">
        <f t="array" ref="BR793">INDEX(BR$14:BR$114,$A793+1)+SUMPRODUCT(TRANSPOSE($E793:$G793),BR$7:BR$9)</f>
        <v>5.9338167994626642E-2</v>
      </c>
      <c r="BS793" s="17" cm="1">
        <f t="array" ref="BS793">INDEX(BS$14:BS$114,$A793+1)+SUMPRODUCT(TRANSPOSE($E793:$G793),BS$7:BS$9)</f>
        <v>5.9183126372732361E-2</v>
      </c>
      <c r="BT793" s="17" cm="1">
        <f t="array" ref="BT793">INDEX(BT$14:BT$114,$A793+1)+SUMPRODUCT(TRANSPOSE($E793:$G793),BT$7:BT$9)</f>
        <v>5.8997152164813924E-2</v>
      </c>
      <c r="BU793" s="17" cm="1">
        <f t="array" ref="BU793">INDEX(BU$14:BU$114,$A793+1)+SUMPRODUCT(TRANSPOSE($E793:$G793),BU$7:BU$9)</f>
        <v>5.8781635808064045E-2</v>
      </c>
      <c r="BV793" s="17" cm="1">
        <f t="array" ref="BV793">INDEX(BV$14:BV$114,$A793+1)+SUMPRODUCT(TRANSPOSE($E793:$G793),BV$7:BV$9)</f>
        <v>5.8538208074795026E-2</v>
      </c>
      <c r="BW793" s="17" cm="1">
        <f t="array" ref="BW793">INDEX(BW$14:BW$114,$A793+1)+SUMPRODUCT(TRANSPOSE($E793:$G793),BW$7:BW$9)</f>
        <v>5.826872368244583E-2</v>
      </c>
      <c r="BX793" s="17" cm="1">
        <f t="array" ref="BX793">INDEX(BX$14:BX$114,$A793+1)+SUMPRODUCT(TRANSPOSE($E793:$G793),BX$7:BX$9)</f>
        <v>5.7975243627104253E-2</v>
      </c>
      <c r="BY793" s="17" cm="1">
        <f t="array" ref="BY793">INDEX(BY$14:BY$114,$A793+1)+SUMPRODUCT(TRANSPOSE($E793:$G793),BY$7:BY$9)</f>
        <v>5.7660020891305272E-2</v>
      </c>
      <c r="BZ793" s="17" cm="1">
        <f t="array" ref="BZ793">INDEX(BZ$14:BZ$114,$A793+1)+SUMPRODUCT(TRANSPOSE($E793:$G793),BZ$7:BZ$9)</f>
        <v>5.7325483854449785E-2</v>
      </c>
      <c r="CA793" s="17" cm="1">
        <f t="array" ref="CA793">INDEX(CA$14:CA$114,$A793+1)+SUMPRODUCT(TRANSPOSE($E793:$G793),CA$7:CA$9)</f>
        <v>5.6982588706849899E-2</v>
      </c>
      <c r="CB793" s="17" cm="1">
        <f t="array" ref="CB793">INDEX(CB$14:CB$114,$A793+1)+SUMPRODUCT(TRANSPOSE($E793:$G793),CB$7:CB$9)</f>
        <v>5.6660955613950667E-2</v>
      </c>
      <c r="CC793" s="17" cm="1">
        <f t="array" ref="CC793">INDEX(CC$14:CC$114,$A793+1)+SUMPRODUCT(TRANSPOSE($E793:$G793),CC$7:CC$9)</f>
        <v>5.6359778282124892E-2</v>
      </c>
      <c r="CD793" s="17" cm="1">
        <f t="array" ref="CD793">INDEX(CD$14:CD$114,$A793+1)+SUMPRODUCT(TRANSPOSE($E793:$G793),CD$7:CD$9)</f>
        <v>5.6078299774305326E-2</v>
      </c>
      <c r="CE793" s="17" cm="1">
        <f t="array" ref="CE793">INDEX(CE$14:CE$114,$A793+1)+SUMPRODUCT(TRANSPOSE($E793:$G793),CE$7:CE$9)</f>
        <v>5.5815808117743212E-2</v>
      </c>
      <c r="CF793" s="17" cm="1">
        <f t="array" ref="CF793">INDEX(CF$14:CF$114,$A793+1)+SUMPRODUCT(TRANSPOSE($E793:$G793),CF$7:CF$9)</f>
        <v>5.5571632212847763E-2</v>
      </c>
      <c r="CG793" s="17" cm="1">
        <f t="array" ref="CG793">INDEX(CG$14:CG$114,$A793+1)+SUMPRODUCT(TRANSPOSE($E793:$G793),CG$7:CG$9)</f>
        <v>5.5345137793208252E-2</v>
      </c>
      <c r="CH793" s="17" cm="1">
        <f t="array" ref="CH793">INDEX(CH$14:CH$114,$A793+1)+SUMPRODUCT(TRANSPOSE($E793:$G793),CH$7:CH$9)</f>
        <v>5.5135723388688537E-2</v>
      </c>
      <c r="CI793" s="17" cm="1">
        <f t="array" ref="CI793">INDEX(CI$14:CI$114,$A793+1)+SUMPRODUCT(TRANSPOSE($E793:$G793),CI$7:CI$9)</f>
        <v>5.4942816180517093E-2</v>
      </c>
      <c r="CJ793" s="17" cm="1">
        <f t="array" ref="CJ793">INDEX(CJ$14:CJ$114,$A793+1)+SUMPRODUCT(TRANSPOSE($E793:$G793),CJ$7:CJ$9)</f>
        <v>5.4765868075425148E-2</v>
      </c>
      <c r="CK793" s="17" cm="1">
        <f t="array" ref="CK793">INDEX(CK$14:CK$114,$A793+1)+SUMPRODUCT(TRANSPOSE($E793:$G793),CK$7:CK$9)</f>
        <v>5.4643813288589235E-2</v>
      </c>
      <c r="CL793" s="17" cm="1">
        <f t="array" ref="CL793">INDEX(CL$14:CL$114,$A793+1)+SUMPRODUCT(TRANSPOSE($E793:$G793),CL$7:CL$9)</f>
        <v>5.4531579219340695E-2</v>
      </c>
      <c r="CM793" s="17" cm="1">
        <f t="array" ref="CM793">INDEX(CM$14:CM$114,$A793+1)+SUMPRODUCT(TRANSPOSE($E793:$G793),CM$7:CM$9)</f>
        <v>5.4428855695214926E-2</v>
      </c>
      <c r="CN793" s="17" cm="1">
        <f t="array" ref="CN793">INDEX(CN$14:CN$114,$A793+1)+SUMPRODUCT(TRANSPOSE($E793:$G793),CN$7:CN$9)</f>
        <v>5.4335328854458007E-2</v>
      </c>
      <c r="CO793" s="17" cm="1">
        <f t="array" ref="CO793">INDEX(CO$14:CO$114,$A793+1)+SUMPRODUCT(TRANSPOSE($E793:$G793),CO$7:CO$9)</f>
        <v>5.4250676378957738E-2</v>
      </c>
      <c r="CP793" s="17" cm="1">
        <f t="array" ref="CP793">INDEX(CP$14:CP$114,$A793+1)+SUMPRODUCT(TRANSPOSE($E793:$G793),CP$7:CP$9)</f>
        <v>5.417456176470746E-2</v>
      </c>
      <c r="CQ793" s="17" cm="1">
        <f t="array" ref="CQ793">INDEX(CQ$14:CQ$114,$A793+1)+SUMPRODUCT(TRANSPOSE($E793:$G793),CQ$7:CQ$9)</f>
        <v>5.4106628478666749E-2</v>
      </c>
      <c r="CR793" s="17" cm="1">
        <f t="array" ref="CR793">INDEX(CR$14:CR$114,$A793+1)+SUMPRODUCT(TRANSPOSE($E793:$G793),CR$7:CR$9)</f>
        <v>5.4046493203099163E-2</v>
      </c>
      <c r="CS793" s="17" cm="1">
        <f t="array" ref="CS793">INDEX(CS$14:CS$114,$A793+1)+SUMPRODUCT(TRANSPOSE($E793:$G793),CS$7:CS$9)</f>
        <v>5.3993738457924642E-2</v>
      </c>
      <c r="CT793" s="17" cm="1">
        <f t="array" ref="CT793">INDEX(CT$14:CT$114,$A793+1)+SUMPRODUCT(TRANSPOSE($E793:$G793),CT$7:CT$9)</f>
        <v>5.3947904200806515E-2</v>
      </c>
      <c r="CU793" s="17" cm="1">
        <f t="array" ref="CU793">INDEX(CU$14:CU$114,$A793+1)+SUMPRODUCT(TRANSPOSE($E793:$G793),CU$7:CU$9)</f>
        <v>5.3877351578763708E-2</v>
      </c>
      <c r="CV793" s="17" cm="1">
        <f t="array" ref="CV793">INDEX(CV$14:CV$114,$A793+1)+SUMPRODUCT(TRANSPOSE($E793:$G793),CV$7:CV$9)</f>
        <v>5.3820169386943437E-2</v>
      </c>
      <c r="CW793" s="17" cm="1">
        <f t="array" ref="CW793">INDEX(CW$14:CW$114,$A793+1)+SUMPRODUCT(TRANSPOSE($E793:$G793),CW$7:CW$9)</f>
        <v>5.3775458375716942E-2</v>
      </c>
      <c r="CX793" s="17" cm="1">
        <f t="array" ref="CX793">INDEX(CX$14:CX$114,$A793+1)+SUMPRODUCT(TRANSPOSE($E793:$G793),CX$7:CX$9)</f>
        <v>5.3718541266405948E-2</v>
      </c>
      <c r="CY793" s="17" cm="1">
        <f t="array" ref="CY793">INDEX(CY$14:CY$114,$A793+1)+SUMPRODUCT(TRANSPOSE($E793:$G793),CY$7:CY$9)</f>
        <v>5.3680395751714557E-2</v>
      </c>
      <c r="CZ793" s="17" cm="1">
        <f t="array" ref="CZ793">INDEX(CZ$14:CZ$114,$A793+1)+SUMPRODUCT(TRANSPOSE($E793:$G793),CZ$7:CZ$9)</f>
        <v>5.3636416235547255E-2</v>
      </c>
      <c r="DA793" s="17" cm="1">
        <f t="array" ref="DA793">INDEX(DA$14:DA$114,$A793+1)+SUMPRODUCT(TRANSPOSE($E793:$G793),DA$7:DA$9)</f>
        <v>5.3620175008106549E-2</v>
      </c>
      <c r="DB793" s="17" cm="1">
        <f t="array" ref="DB793">INDEX(DB$14:DB$114,$A793+1)+SUMPRODUCT(TRANSPOSE($E793:$G793),DB$7:DB$9)</f>
        <v>5.3612108936693756E-2</v>
      </c>
      <c r="DC793" s="17" cm="1">
        <f t="array" ref="DC793">INDEX(DC$14:DC$114,$A793+1)+SUMPRODUCT(TRANSPOSE($E793:$G793),DC$7:DC$9)</f>
        <v>5.3658133979079689E-2</v>
      </c>
      <c r="DD793" s="17" cm="1">
        <f t="array" ref="DD793">INDEX(DD$14:DD$114,$A793+1)+SUMPRODUCT(TRANSPOSE($E793:$G793),DD$7:DD$9)</f>
        <v>5.371630022585526E-2</v>
      </c>
    </row>
    <row r="794" spans="1:108" x14ac:dyDescent="0.25">
      <c r="A794" s="13">
        <f t="shared" si="790"/>
        <v>73</v>
      </c>
      <c r="B794" s="13">
        <f t="shared" si="791"/>
        <v>7</v>
      </c>
      <c r="C794" s="13">
        <f t="shared" ref="C794:D794" si="800">C693</f>
        <v>12</v>
      </c>
      <c r="D794" s="13">
        <f t="shared" si="800"/>
        <v>876</v>
      </c>
      <c r="E794" s="30">
        <f t="shared" si="736"/>
        <v>5.0000000000000001E-3</v>
      </c>
      <c r="F794" s="30">
        <f t="shared" si="733"/>
        <v>0.01</v>
      </c>
      <c r="G794" s="30">
        <f t="shared" si="734"/>
        <v>1.4999999999999999E-2</v>
      </c>
      <c r="H794" s="36">
        <f t="shared" si="787"/>
        <v>70876</v>
      </c>
      <c r="I794" s="17" cm="1">
        <f t="array" ref="I794">INDEX(I$14:I$114,$A794+1)+SUMPRODUCT(TRANSPOSE($E794:$G794),I$7:I$9)</f>
        <v>4.7000000000005364E-2</v>
      </c>
      <c r="J794" s="17" cm="1">
        <f t="array" ref="J794">INDEX(J$14:J$114,$A794+1)+SUMPRODUCT(TRANSPOSE($E794:$G794),J$7:J$9)</f>
        <v>4.7555555555560035E-2</v>
      </c>
      <c r="K794" s="17" cm="1">
        <f t="array" ref="K794">INDEX(K$14:K$114,$A794+1)+SUMPRODUCT(TRANSPOSE($E794:$G794),K$7:K$9)</f>
        <v>4.8111111111116475E-2</v>
      </c>
      <c r="L794" s="17" cm="1">
        <f t="array" ref="L794">INDEX(L$14:L$114,$A794+1)+SUMPRODUCT(TRANSPOSE($E794:$G794),L$7:L$9)</f>
        <v>4.866666666667159E-2</v>
      </c>
      <c r="M794" s="17" cm="1">
        <f t="array" ref="M794">INDEX(M$14:M$114,$A794+1)+SUMPRODUCT(TRANSPOSE($E794:$G794),M$7:M$9)</f>
        <v>4.9222222222224478E-2</v>
      </c>
      <c r="N794" s="17" cm="1">
        <f t="array" ref="N794">INDEX(N$14:N$114,$A794+1)+SUMPRODUCT(TRANSPOSE($E794:$G794),N$7:N$9)</f>
        <v>4.9777777777780703E-2</v>
      </c>
      <c r="O794" s="17" cm="1">
        <f t="array" ref="O794">INDEX(O$14:O$114,$A794+1)+SUMPRODUCT(TRANSPOSE($E794:$G794),O$7:O$9)</f>
        <v>5.0333333333337366E-2</v>
      </c>
      <c r="P794" s="17" cm="1">
        <f t="array" ref="P794">INDEX(P$14:P$114,$A794+1)+SUMPRODUCT(TRANSPOSE($E794:$G794),P$7:P$9)</f>
        <v>5.0888888888892259E-2</v>
      </c>
      <c r="Q794" s="17" cm="1">
        <f t="array" ref="Q794">INDEX(Q$14:Q$114,$A794+1)+SUMPRODUCT(TRANSPOSE($E794:$G794),Q$7:Q$9)</f>
        <v>5.1444444444448255E-2</v>
      </c>
      <c r="R794" s="17" cm="1">
        <f t="array" ref="R794">INDEX(R$14:R$114,$A794+1)+SUMPRODUCT(TRANSPOSE($E794:$G794),R$7:R$9)</f>
        <v>5.2000000000002926E-2</v>
      </c>
      <c r="S794" s="17" cm="1">
        <f t="array" ref="S794">INDEX(S$14:S$114,$A794+1)+SUMPRODUCT(TRANSPOSE($E794:$G794),S$7:S$9)</f>
        <v>5.2250000000003148E-2</v>
      </c>
      <c r="T794" s="17" cm="1">
        <f t="array" ref="T794">INDEX(T$14:T$114,$A794+1)+SUMPRODUCT(TRANSPOSE($E794:$G794),T$7:T$9)</f>
        <v>5.2500000000003585E-2</v>
      </c>
      <c r="U794" s="17" cm="1">
        <f t="array" ref="U794">INDEX(U$14:U$114,$A794+1)+SUMPRODUCT(TRANSPOSE($E794:$G794),U$7:U$9)</f>
        <v>5.2750000000003142E-2</v>
      </c>
      <c r="V794" s="17" cm="1">
        <f t="array" ref="V794">INDEX(V$14:V$114,$A794+1)+SUMPRODUCT(TRANSPOSE($E794:$G794),V$7:V$9)</f>
        <v>5.300000000000292E-2</v>
      </c>
      <c r="W794" s="17" cm="1">
        <f t="array" ref="W794">INDEX(W$14:W$114,$A794+1)+SUMPRODUCT(TRANSPOSE($E794:$G794),W$7:W$9)</f>
        <v>5.3250000000003586E-2</v>
      </c>
      <c r="X794" s="17" cm="1">
        <f t="array" ref="X794">INDEX(X$14:X$114,$A794+1)+SUMPRODUCT(TRANSPOSE($E794:$G794),X$7:X$9)</f>
        <v>5.350000000000292E-2</v>
      </c>
      <c r="Y794" s="17" cm="1">
        <f t="array" ref="Y794">INDEX(Y$14:Y$114,$A794+1)+SUMPRODUCT(TRANSPOSE($E794:$G794),Y$7:Y$9)</f>
        <v>5.375000000000292E-2</v>
      </c>
      <c r="Z794" s="17" cm="1">
        <f t="array" ref="Z794">INDEX(Z$14:Z$114,$A794+1)+SUMPRODUCT(TRANSPOSE($E794:$G794),Z$7:Z$9)</f>
        <v>5.4000000000003365E-2</v>
      </c>
      <c r="AA794" s="17" cm="1">
        <f t="array" ref="AA794">INDEX(AA$14:AA$114,$A794+1)+SUMPRODUCT(TRANSPOSE($E794:$G794),AA$7:AA$9)</f>
        <v>5.4250000000002699E-2</v>
      </c>
      <c r="AB794" s="17" cm="1">
        <f t="array" ref="AB794">INDEX(AB$14:AB$114,$A794+1)+SUMPRODUCT(TRANSPOSE($E794:$G794),AB$7:AB$9)</f>
        <v>5.4500000000002477E-2</v>
      </c>
      <c r="AC794" s="17" cm="1">
        <f t="array" ref="AC794">INDEX(AC$14:AC$114,$A794+1)+SUMPRODUCT(TRANSPOSE($E794:$G794),AC$7:AC$9)</f>
        <v>5.4750000000002699E-2</v>
      </c>
      <c r="AD794" s="17" cm="1">
        <f t="array" ref="AD794">INDEX(AD$14:AD$114,$A794+1)+SUMPRODUCT(TRANSPOSE($E794:$G794),AD$7:AD$9)</f>
        <v>5.5000000000002255E-2</v>
      </c>
      <c r="AE794" s="17" cm="1">
        <f t="array" ref="AE794">INDEX(AE$14:AE$114,$A794+1)+SUMPRODUCT(TRANSPOSE($E794:$G794),AE$7:AE$9)</f>
        <v>5.5250000000001812E-2</v>
      </c>
      <c r="AF794" s="17" cm="1">
        <f t="array" ref="AF794">INDEX(AF$14:AF$114,$A794+1)+SUMPRODUCT(TRANSPOSE($E794:$G794),AF$7:AF$9)</f>
        <v>5.550000000000159E-2</v>
      </c>
      <c r="AG794" s="17" cm="1">
        <f t="array" ref="AG794">INDEX(AG$14:AG$114,$A794+1)+SUMPRODUCT(TRANSPOSE($E794:$G794),AG$7:AG$9)</f>
        <v>5.5750000000001146E-2</v>
      </c>
      <c r="AH794" s="17" cm="1">
        <f t="array" ref="AH794">INDEX(AH$14:AH$114,$A794+1)+SUMPRODUCT(TRANSPOSE($E794:$G794),AH$7:AH$9)</f>
        <v>5.6000000000000702E-2</v>
      </c>
      <c r="AI794" s="17" cm="1">
        <f t="array" ref="AI794">INDEX(AI$14:AI$114,$A794+1)+SUMPRODUCT(TRANSPOSE($E794:$G794),AI$7:AI$9)</f>
        <v>5.6250000000000702E-2</v>
      </c>
      <c r="AJ794" s="17" cm="1">
        <f t="array" ref="AJ794">INDEX(AJ$14:AJ$114,$A794+1)+SUMPRODUCT(TRANSPOSE($E794:$G794),AJ$7:AJ$9)</f>
        <v>5.6500000000000702E-2</v>
      </c>
      <c r="AK794" s="17" cm="1">
        <f t="array" ref="AK794">INDEX(AK$14:AK$114,$A794+1)+SUMPRODUCT(TRANSPOSE($E794:$G794),AK$7:AK$9)</f>
        <v>5.6750000000000259E-2</v>
      </c>
      <c r="AL794" s="17" cm="1">
        <f t="array" ref="AL794">INDEX(AL$14:AL$114,$A794+1)+SUMPRODUCT(TRANSPOSE($E794:$G794),AL$7:AL$9)</f>
        <v>5.7000000000000037E-2</v>
      </c>
      <c r="AM794" s="17" cm="1">
        <f t="array" ref="AM794">INDEX(AM$14:AM$114,$A794+1)+SUMPRODUCT(TRANSPOSE($E794:$G794),AM$7:AM$9)</f>
        <v>5.7000000000000037E-2</v>
      </c>
      <c r="AN794" s="17" cm="1">
        <f t="array" ref="AN794">INDEX(AN$14:AN$114,$A794+1)+SUMPRODUCT(TRANSPOSE($E794:$G794),AN$7:AN$9)</f>
        <v>5.7000000000000037E-2</v>
      </c>
      <c r="AO794" s="17" cm="1">
        <f t="array" ref="AO794">INDEX(AO$14:AO$114,$A794+1)+SUMPRODUCT(TRANSPOSE($E794:$G794),AO$7:AO$9)</f>
        <v>5.7000000000000037E-2</v>
      </c>
      <c r="AP794" s="17" cm="1">
        <f t="array" ref="AP794">INDEX(AP$14:AP$114,$A794+1)+SUMPRODUCT(TRANSPOSE($E794:$G794),AP$7:AP$9)</f>
        <v>5.7000000000000037E-2</v>
      </c>
      <c r="AQ794" s="17" cm="1">
        <f t="array" ref="AQ794">INDEX(AQ$14:AQ$114,$A794+1)+SUMPRODUCT(TRANSPOSE($E794:$G794),AQ$7:AQ$9)</f>
        <v>5.7000000000000037E-2</v>
      </c>
      <c r="AR794" s="17" cm="1">
        <f t="array" ref="AR794">INDEX(AR$14:AR$114,$A794+1)+SUMPRODUCT(TRANSPOSE($E794:$G794),AR$7:AR$9)</f>
        <v>5.7000000000000259E-2</v>
      </c>
      <c r="AS794" s="17" cm="1">
        <f t="array" ref="AS794">INDEX(AS$14:AS$114,$A794+1)+SUMPRODUCT(TRANSPOSE($E794:$G794),AS$7:AS$9)</f>
        <v>5.7000000000000037E-2</v>
      </c>
      <c r="AT794" s="17" cm="1">
        <f t="array" ref="AT794">INDEX(AT$14:AT$114,$A794+1)+SUMPRODUCT(TRANSPOSE($E794:$G794),AT$7:AT$9)</f>
        <v>5.7000000000000037E-2</v>
      </c>
      <c r="AU794" s="17" cm="1">
        <f t="array" ref="AU794">INDEX(AU$14:AU$114,$A794+1)+SUMPRODUCT(TRANSPOSE($E794:$G794),AU$7:AU$9)</f>
        <v>5.7000000000000037E-2</v>
      </c>
      <c r="AV794" s="17" cm="1">
        <f t="array" ref="AV794">INDEX(AV$14:AV$114,$A794+1)+SUMPRODUCT(TRANSPOSE($E794:$G794),AV$7:AV$9)</f>
        <v>5.7000000000000037E-2</v>
      </c>
      <c r="AW794" s="17" cm="1">
        <f t="array" ref="AW794">INDEX(AW$14:AW$114,$A794+1)+SUMPRODUCT(TRANSPOSE($E794:$G794),AW$7:AW$9)</f>
        <v>5.7000000000000037E-2</v>
      </c>
      <c r="AX794" s="17" cm="1">
        <f t="array" ref="AX794">INDEX(AX$14:AX$114,$A794+1)+SUMPRODUCT(TRANSPOSE($E794:$G794),AX$7:AX$9)</f>
        <v>5.707172906925205E-2</v>
      </c>
      <c r="AY794" s="17" cm="1">
        <f t="array" ref="AY794">INDEX(AY$14:AY$114,$A794+1)+SUMPRODUCT(TRANSPOSE($E794:$G794),AY$7:AY$9)</f>
        <v>5.7199628636398145E-2</v>
      </c>
      <c r="AZ794" s="17" cm="1">
        <f t="array" ref="AZ794">INDEX(AZ$14:AZ$114,$A794+1)+SUMPRODUCT(TRANSPOSE($E794:$G794),AZ$7:AZ$9)</f>
        <v>5.737002769773035E-2</v>
      </c>
      <c r="BA794" s="17" cm="1">
        <f t="array" ref="BA794">INDEX(BA$14:BA$114,$A794+1)+SUMPRODUCT(TRANSPOSE($E794:$G794),BA$7:BA$9)</f>
        <v>5.7570923619705824E-2</v>
      </c>
      <c r="BB794" s="17" cm="1">
        <f t="array" ref="BB794">INDEX(BB$14:BB$114,$A794+1)+SUMPRODUCT(TRANSPOSE($E794:$G794),BB$7:BB$9)</f>
        <v>5.7791796686220795E-2</v>
      </c>
      <c r="BC794" s="17" cm="1">
        <f t="array" ref="BC794">INDEX(BC$14:BC$114,$A794+1)+SUMPRODUCT(TRANSPOSE($E794:$G794),BC$7:BC$9)</f>
        <v>5.8023447122151336E-2</v>
      </c>
      <c r="BD794" s="17" cm="1">
        <f t="array" ref="BD794">INDEX(BD$14:BD$114,$A794+1)+SUMPRODUCT(TRANSPOSE($E794:$G794),BD$7:BD$9)</f>
        <v>5.8257856993769383E-2</v>
      </c>
      <c r="BE794" s="17" cm="1">
        <f t="array" ref="BE794">INDEX(BE$14:BE$114,$A794+1)+SUMPRODUCT(TRANSPOSE($E794:$G794),BE$7:BE$9)</f>
        <v>5.8488066656079071E-2</v>
      </c>
      <c r="BF794" s="17" cm="1">
        <f t="array" ref="BF794">INDEX(BF$14:BF$114,$A794+1)+SUMPRODUCT(TRANSPOSE($E794:$G794),BF$7:BF$9)</f>
        <v>5.8708071132193104E-2</v>
      </c>
      <c r="BG794" s="17" cm="1">
        <f t="array" ref="BG794">INDEX(BG$14:BG$114,$A794+1)+SUMPRODUCT(TRANSPOSE($E794:$G794),BG$7:BG$9)</f>
        <v>5.8912727007044516E-2</v>
      </c>
      <c r="BH794" s="17" cm="1">
        <f t="array" ref="BH794">INDEX(BH$14:BH$114,$A794+1)+SUMPRODUCT(TRANSPOSE($E794:$G794),BH$7:BH$9)</f>
        <v>5.9097669948939488E-2</v>
      </c>
      <c r="BI794" s="17" cm="1">
        <f t="array" ref="BI794">INDEX(BI$14:BI$114,$A794+1)+SUMPRODUCT(TRANSPOSE($E794:$G794),BI$7:BI$9)</f>
        <v>5.9259243958683747E-2</v>
      </c>
      <c r="BJ794" s="17" cm="1">
        <f t="array" ref="BJ794">INDEX(BJ$14:BJ$114,$A794+1)+SUMPRODUCT(TRANSPOSE($E794:$G794),BJ$7:BJ$9)</f>
        <v>5.9394437484507553E-2</v>
      </c>
      <c r="BK794" s="17" cm="1">
        <f t="array" ref="BK794">INDEX(BK$14:BK$114,$A794+1)+SUMPRODUCT(TRANSPOSE($E794:$G794),BK$7:BK$9)</f>
        <v>5.9500827928505515E-2</v>
      </c>
      <c r="BL794" s="17" cm="1">
        <f t="array" ref="BL794">INDEX(BL$14:BL$114,$A794+1)+SUMPRODUCT(TRANSPOSE($E794:$G794),BL$7:BL$9)</f>
        <v>5.957653050442345E-2</v>
      </c>
      <c r="BM794" s="17" cm="1">
        <f t="array" ref="BM794">INDEX(BM$14:BM$114,$A794+1)+SUMPRODUCT(TRANSPOSE($E794:$G794),BM$7:BM$9)</f>
        <v>5.9620153085757951E-2</v>
      </c>
      <c r="BN794" s="17" cm="1">
        <f t="array" ref="BN794">INDEX(BN$14:BN$114,$A794+1)+SUMPRODUCT(TRANSPOSE($E794:$G794),BN$7:BN$9)</f>
        <v>5.963075829594798E-2</v>
      </c>
      <c r="BO794" s="17" cm="1">
        <f t="array" ref="BO794">INDEX(BO$14:BO$114,$A794+1)+SUMPRODUCT(TRANSPOSE($E794:$G794),BO$7:BO$9)</f>
        <v>5.9607823950420843E-2</v>
      </c>
      <c r="BP794" s="17" cm="1">
        <f t="array" ref="BP794">INDEX(BP$14:BP$114,$A794+1)+SUMPRODUCT(TRANSPOSE($E794:$G794),BP$7:BP$9)</f>
        <v>5.9551214436635122E-2</v>
      </c>
      <c r="BQ794" s="17" cm="1">
        <f t="array" ref="BQ794">INDEX(BQ$14:BQ$114,$A794+1)+SUMPRODUCT(TRANSPOSE($E794:$G794),BQ$7:BQ$9)</f>
        <v>5.9461147086654495E-2</v>
      </c>
      <c r="BR794" s="17" cm="1">
        <f t="array" ref="BR794">INDEX(BR$14:BR$114,$A794+1)+SUMPRODUCT(TRANSPOSE($E794:$G794),BR$7:BR$9)</f>
        <v>5.9338167994626642E-2</v>
      </c>
      <c r="BS794" s="17" cm="1">
        <f t="array" ref="BS794">INDEX(BS$14:BS$114,$A794+1)+SUMPRODUCT(TRANSPOSE($E794:$G794),BS$7:BS$9)</f>
        <v>5.9183126372732361E-2</v>
      </c>
      <c r="BT794" s="17" cm="1">
        <f t="array" ref="BT794">INDEX(BT$14:BT$114,$A794+1)+SUMPRODUCT(TRANSPOSE($E794:$G794),BT$7:BT$9)</f>
        <v>5.8997152164813924E-2</v>
      </c>
      <c r="BU794" s="17" cm="1">
        <f t="array" ref="BU794">INDEX(BU$14:BU$114,$A794+1)+SUMPRODUCT(TRANSPOSE($E794:$G794),BU$7:BU$9)</f>
        <v>5.8781635808064045E-2</v>
      </c>
      <c r="BV794" s="17" cm="1">
        <f t="array" ref="BV794">INDEX(BV$14:BV$114,$A794+1)+SUMPRODUCT(TRANSPOSE($E794:$G794),BV$7:BV$9)</f>
        <v>5.8538208074795026E-2</v>
      </c>
      <c r="BW794" s="17" cm="1">
        <f t="array" ref="BW794">INDEX(BW$14:BW$114,$A794+1)+SUMPRODUCT(TRANSPOSE($E794:$G794),BW$7:BW$9)</f>
        <v>5.826872368244583E-2</v>
      </c>
      <c r="BX794" s="17" cm="1">
        <f t="array" ref="BX794">INDEX(BX$14:BX$114,$A794+1)+SUMPRODUCT(TRANSPOSE($E794:$G794),BX$7:BX$9)</f>
        <v>5.7975243627104253E-2</v>
      </c>
      <c r="BY794" s="17" cm="1">
        <f t="array" ref="BY794">INDEX(BY$14:BY$114,$A794+1)+SUMPRODUCT(TRANSPOSE($E794:$G794),BY$7:BY$9)</f>
        <v>5.7660020891305272E-2</v>
      </c>
      <c r="BZ794" s="17" cm="1">
        <f t="array" ref="BZ794">INDEX(BZ$14:BZ$114,$A794+1)+SUMPRODUCT(TRANSPOSE($E794:$G794),BZ$7:BZ$9)</f>
        <v>5.7325483854449785E-2</v>
      </c>
      <c r="CA794" s="17" cm="1">
        <f t="array" ref="CA794">INDEX(CA$14:CA$114,$A794+1)+SUMPRODUCT(TRANSPOSE($E794:$G794),CA$7:CA$9)</f>
        <v>5.6982588706849899E-2</v>
      </c>
      <c r="CB794" s="17" cm="1">
        <f t="array" ref="CB794">INDEX(CB$14:CB$114,$A794+1)+SUMPRODUCT(TRANSPOSE($E794:$G794),CB$7:CB$9)</f>
        <v>5.6660955613950667E-2</v>
      </c>
      <c r="CC794" s="17" cm="1">
        <f t="array" ref="CC794">INDEX(CC$14:CC$114,$A794+1)+SUMPRODUCT(TRANSPOSE($E794:$G794),CC$7:CC$9)</f>
        <v>5.6359778282124892E-2</v>
      </c>
      <c r="CD794" s="17" cm="1">
        <f t="array" ref="CD794">INDEX(CD$14:CD$114,$A794+1)+SUMPRODUCT(TRANSPOSE($E794:$G794),CD$7:CD$9)</f>
        <v>5.6078299774305326E-2</v>
      </c>
      <c r="CE794" s="17" cm="1">
        <f t="array" ref="CE794">INDEX(CE$14:CE$114,$A794+1)+SUMPRODUCT(TRANSPOSE($E794:$G794),CE$7:CE$9)</f>
        <v>5.5815808117743212E-2</v>
      </c>
      <c r="CF794" s="17" cm="1">
        <f t="array" ref="CF794">INDEX(CF$14:CF$114,$A794+1)+SUMPRODUCT(TRANSPOSE($E794:$G794),CF$7:CF$9)</f>
        <v>5.5571632212847763E-2</v>
      </c>
      <c r="CG794" s="17" cm="1">
        <f t="array" ref="CG794">INDEX(CG$14:CG$114,$A794+1)+SUMPRODUCT(TRANSPOSE($E794:$G794),CG$7:CG$9)</f>
        <v>5.5345137793208252E-2</v>
      </c>
      <c r="CH794" s="17" cm="1">
        <f t="array" ref="CH794">INDEX(CH$14:CH$114,$A794+1)+SUMPRODUCT(TRANSPOSE($E794:$G794),CH$7:CH$9)</f>
        <v>5.5135723388688537E-2</v>
      </c>
      <c r="CI794" s="17" cm="1">
        <f t="array" ref="CI794">INDEX(CI$14:CI$114,$A794+1)+SUMPRODUCT(TRANSPOSE($E794:$G794),CI$7:CI$9)</f>
        <v>5.4942816180517093E-2</v>
      </c>
      <c r="CJ794" s="17" cm="1">
        <f t="array" ref="CJ794">INDEX(CJ$14:CJ$114,$A794+1)+SUMPRODUCT(TRANSPOSE($E794:$G794),CJ$7:CJ$9)</f>
        <v>5.4765868075425148E-2</v>
      </c>
      <c r="CK794" s="17" cm="1">
        <f t="array" ref="CK794">INDEX(CK$14:CK$114,$A794+1)+SUMPRODUCT(TRANSPOSE($E794:$G794),CK$7:CK$9)</f>
        <v>5.4643813288589235E-2</v>
      </c>
      <c r="CL794" s="17" cm="1">
        <f t="array" ref="CL794">INDEX(CL$14:CL$114,$A794+1)+SUMPRODUCT(TRANSPOSE($E794:$G794),CL$7:CL$9)</f>
        <v>5.4531579219340695E-2</v>
      </c>
      <c r="CM794" s="17" cm="1">
        <f t="array" ref="CM794">INDEX(CM$14:CM$114,$A794+1)+SUMPRODUCT(TRANSPOSE($E794:$G794),CM$7:CM$9)</f>
        <v>5.4428855695214926E-2</v>
      </c>
      <c r="CN794" s="17" cm="1">
        <f t="array" ref="CN794">INDEX(CN$14:CN$114,$A794+1)+SUMPRODUCT(TRANSPOSE($E794:$G794),CN$7:CN$9)</f>
        <v>5.4335328854458007E-2</v>
      </c>
      <c r="CO794" s="17" cm="1">
        <f t="array" ref="CO794">INDEX(CO$14:CO$114,$A794+1)+SUMPRODUCT(TRANSPOSE($E794:$G794),CO$7:CO$9)</f>
        <v>5.4250676378957738E-2</v>
      </c>
      <c r="CP794" s="17" cm="1">
        <f t="array" ref="CP794">INDEX(CP$14:CP$114,$A794+1)+SUMPRODUCT(TRANSPOSE($E794:$G794),CP$7:CP$9)</f>
        <v>5.417456176470746E-2</v>
      </c>
      <c r="CQ794" s="17" cm="1">
        <f t="array" ref="CQ794">INDEX(CQ$14:CQ$114,$A794+1)+SUMPRODUCT(TRANSPOSE($E794:$G794),CQ$7:CQ$9)</f>
        <v>5.4106628478666749E-2</v>
      </c>
      <c r="CR794" s="17" cm="1">
        <f t="array" ref="CR794">INDEX(CR$14:CR$114,$A794+1)+SUMPRODUCT(TRANSPOSE($E794:$G794),CR$7:CR$9)</f>
        <v>5.4046493203099163E-2</v>
      </c>
      <c r="CS794" s="17" cm="1">
        <f t="array" ref="CS794">INDEX(CS$14:CS$114,$A794+1)+SUMPRODUCT(TRANSPOSE($E794:$G794),CS$7:CS$9)</f>
        <v>5.3993738457924642E-2</v>
      </c>
      <c r="CT794" s="17" cm="1">
        <f t="array" ref="CT794">INDEX(CT$14:CT$114,$A794+1)+SUMPRODUCT(TRANSPOSE($E794:$G794),CT$7:CT$9)</f>
        <v>5.3947904200806515E-2</v>
      </c>
      <c r="CU794" s="17" cm="1">
        <f t="array" ref="CU794">INDEX(CU$14:CU$114,$A794+1)+SUMPRODUCT(TRANSPOSE($E794:$G794),CU$7:CU$9)</f>
        <v>5.3877351578763708E-2</v>
      </c>
      <c r="CV794" s="17" cm="1">
        <f t="array" ref="CV794">INDEX(CV$14:CV$114,$A794+1)+SUMPRODUCT(TRANSPOSE($E794:$G794),CV$7:CV$9)</f>
        <v>5.3820169386943437E-2</v>
      </c>
      <c r="CW794" s="17" cm="1">
        <f t="array" ref="CW794">INDEX(CW$14:CW$114,$A794+1)+SUMPRODUCT(TRANSPOSE($E794:$G794),CW$7:CW$9)</f>
        <v>5.3775458375716942E-2</v>
      </c>
      <c r="CX794" s="17" cm="1">
        <f t="array" ref="CX794">INDEX(CX$14:CX$114,$A794+1)+SUMPRODUCT(TRANSPOSE($E794:$G794),CX$7:CX$9)</f>
        <v>5.3718541266405948E-2</v>
      </c>
      <c r="CY794" s="17" cm="1">
        <f t="array" ref="CY794">INDEX(CY$14:CY$114,$A794+1)+SUMPRODUCT(TRANSPOSE($E794:$G794),CY$7:CY$9)</f>
        <v>5.3680395751714557E-2</v>
      </c>
      <c r="CZ794" s="17" cm="1">
        <f t="array" ref="CZ794">INDEX(CZ$14:CZ$114,$A794+1)+SUMPRODUCT(TRANSPOSE($E794:$G794),CZ$7:CZ$9)</f>
        <v>5.3636416235547255E-2</v>
      </c>
      <c r="DA794" s="17" cm="1">
        <f t="array" ref="DA794">INDEX(DA$14:DA$114,$A794+1)+SUMPRODUCT(TRANSPOSE($E794:$G794),DA$7:DA$9)</f>
        <v>5.3620175008106549E-2</v>
      </c>
      <c r="DB794" s="17" cm="1">
        <f t="array" ref="DB794">INDEX(DB$14:DB$114,$A794+1)+SUMPRODUCT(TRANSPOSE($E794:$G794),DB$7:DB$9)</f>
        <v>5.3612108936693756E-2</v>
      </c>
      <c r="DC794" s="17" cm="1">
        <f t="array" ref="DC794">INDEX(DC$14:DC$114,$A794+1)+SUMPRODUCT(TRANSPOSE($E794:$G794),DC$7:DC$9)</f>
        <v>5.3658133979079689E-2</v>
      </c>
      <c r="DD794" s="17" cm="1">
        <f t="array" ref="DD794">INDEX(DD$14:DD$114,$A794+1)+SUMPRODUCT(TRANSPOSE($E794:$G794),DD$7:DD$9)</f>
        <v>5.371630022585526E-2</v>
      </c>
    </row>
    <row r="795" spans="1:108" x14ac:dyDescent="0.25">
      <c r="A795" s="13">
        <f t="shared" si="790"/>
        <v>74</v>
      </c>
      <c r="B795" s="13">
        <f t="shared" si="791"/>
        <v>7</v>
      </c>
      <c r="C795" s="13">
        <f t="shared" ref="C795:D795" si="801">C694</f>
        <v>12</v>
      </c>
      <c r="D795" s="13">
        <f t="shared" si="801"/>
        <v>888</v>
      </c>
      <c r="E795" s="30">
        <f t="shared" si="736"/>
        <v>5.0000000000000001E-3</v>
      </c>
      <c r="F795" s="30">
        <f t="shared" si="733"/>
        <v>0.01</v>
      </c>
      <c r="G795" s="30">
        <f t="shared" si="734"/>
        <v>1.4999999999999999E-2</v>
      </c>
      <c r="H795" s="36">
        <f t="shared" si="787"/>
        <v>70888</v>
      </c>
      <c r="I795" s="17" cm="1">
        <f t="array" ref="I795">INDEX(I$14:I$114,$A795+1)+SUMPRODUCT(TRANSPOSE($E795:$G795),I$7:I$9)</f>
        <v>4.7000000000003588E-2</v>
      </c>
      <c r="J795" s="17" cm="1">
        <f t="array" ref="J795">INDEX(J$14:J$114,$A795+1)+SUMPRODUCT(TRANSPOSE($E795:$G795),J$7:J$9)</f>
        <v>4.7555555555560923E-2</v>
      </c>
      <c r="K795" s="17" cm="1">
        <f t="array" ref="K795">INDEX(K$14:K$114,$A795+1)+SUMPRODUCT(TRANSPOSE($E795:$G795),K$7:K$9)</f>
        <v>4.8111111111115809E-2</v>
      </c>
      <c r="L795" s="17" cm="1">
        <f t="array" ref="L795">INDEX(L$14:L$114,$A795+1)+SUMPRODUCT(TRANSPOSE($E795:$G795),L$7:L$9)</f>
        <v>4.8666666666668038E-2</v>
      </c>
      <c r="M795" s="17" cm="1">
        <f t="array" ref="M795">INDEX(M$14:M$114,$A795+1)+SUMPRODUCT(TRANSPOSE($E795:$G795),M$7:M$9)</f>
        <v>4.92222222222247E-2</v>
      </c>
      <c r="N795" s="17" cm="1">
        <f t="array" ref="N795">INDEX(N$14:N$114,$A795+1)+SUMPRODUCT(TRANSPOSE($E795:$G795),N$7:N$9)</f>
        <v>4.9777777777781591E-2</v>
      </c>
      <c r="O795" s="17" cm="1">
        <f t="array" ref="O795">INDEX(O$14:O$114,$A795+1)+SUMPRODUCT(TRANSPOSE($E795:$G795),O$7:O$9)</f>
        <v>5.0333333333336477E-2</v>
      </c>
      <c r="P795" s="17" cm="1">
        <f t="array" ref="P795">INDEX(P$14:P$114,$A795+1)+SUMPRODUCT(TRANSPOSE($E795:$G795),P$7:P$9)</f>
        <v>5.0888888888892481E-2</v>
      </c>
      <c r="Q795" s="17" cm="1">
        <f t="array" ref="Q795">INDEX(Q$14:Q$114,$A795+1)+SUMPRODUCT(TRANSPOSE($E795:$G795),Q$7:Q$9)</f>
        <v>5.1444444444447145E-2</v>
      </c>
      <c r="R795" s="17" cm="1">
        <f t="array" ref="R795">INDEX(R$14:R$114,$A795+1)+SUMPRODUCT(TRANSPOSE($E795:$G795),R$7:R$9)</f>
        <v>5.2000000000002926E-2</v>
      </c>
      <c r="S795" s="17" cm="1">
        <f t="array" ref="S795">INDEX(S$14:S$114,$A795+1)+SUMPRODUCT(TRANSPOSE($E795:$G795),S$7:S$9)</f>
        <v>5.225000000000337E-2</v>
      </c>
      <c r="T795" s="17" cm="1">
        <f t="array" ref="T795">INDEX(T$14:T$114,$A795+1)+SUMPRODUCT(TRANSPOSE($E795:$G795),T$7:T$9)</f>
        <v>5.2500000000003141E-2</v>
      </c>
      <c r="U795" s="17" cm="1">
        <f t="array" ref="U795">INDEX(U$14:U$114,$A795+1)+SUMPRODUCT(TRANSPOSE($E795:$G795),U$7:U$9)</f>
        <v>5.275000000000292E-2</v>
      </c>
      <c r="V795" s="17" cm="1">
        <f t="array" ref="V795">INDEX(V$14:V$114,$A795+1)+SUMPRODUCT(TRANSPOSE($E795:$G795),V$7:V$9)</f>
        <v>5.3000000000003364E-2</v>
      </c>
      <c r="W795" s="17" cm="1">
        <f t="array" ref="W795">INDEX(W$14:W$114,$A795+1)+SUMPRODUCT(TRANSPOSE($E795:$G795),W$7:W$9)</f>
        <v>5.3250000000002698E-2</v>
      </c>
      <c r="X795" s="17" cm="1">
        <f t="array" ref="X795">INDEX(X$14:X$114,$A795+1)+SUMPRODUCT(TRANSPOSE($E795:$G795),X$7:X$9)</f>
        <v>5.350000000000292E-2</v>
      </c>
      <c r="Y795" s="17" cm="1">
        <f t="array" ref="Y795">INDEX(Y$14:Y$114,$A795+1)+SUMPRODUCT(TRANSPOSE($E795:$G795),Y$7:Y$9)</f>
        <v>5.3750000000003365E-2</v>
      </c>
      <c r="Z795" s="17" cm="1">
        <f t="array" ref="Z795">INDEX(Z$14:Z$114,$A795+1)+SUMPRODUCT(TRANSPOSE($E795:$G795),Z$7:Z$9)</f>
        <v>5.4000000000002477E-2</v>
      </c>
      <c r="AA795" s="17" cm="1">
        <f t="array" ref="AA795">INDEX(AA$14:AA$114,$A795+1)+SUMPRODUCT(TRANSPOSE($E795:$G795),AA$7:AA$9)</f>
        <v>5.4250000000002255E-2</v>
      </c>
      <c r="AB795" s="17" cm="1">
        <f t="array" ref="AB795">INDEX(AB$14:AB$114,$A795+1)+SUMPRODUCT(TRANSPOSE($E795:$G795),AB$7:AB$9)</f>
        <v>5.4500000000002477E-2</v>
      </c>
      <c r="AC795" s="17" cm="1">
        <f t="array" ref="AC795">INDEX(AC$14:AC$114,$A795+1)+SUMPRODUCT(TRANSPOSE($E795:$G795),AC$7:AC$9)</f>
        <v>5.4750000000002255E-2</v>
      </c>
      <c r="AD795" s="17" cm="1">
        <f t="array" ref="AD795">INDEX(AD$14:AD$114,$A795+1)+SUMPRODUCT(TRANSPOSE($E795:$G795),AD$7:AD$9)</f>
        <v>5.5000000000001811E-2</v>
      </c>
      <c r="AE795" s="17" cm="1">
        <f t="array" ref="AE795">INDEX(AE$14:AE$114,$A795+1)+SUMPRODUCT(TRANSPOSE($E795:$G795),AE$7:AE$9)</f>
        <v>5.525000000000159E-2</v>
      </c>
      <c r="AF795" s="17" cm="1">
        <f t="array" ref="AF795">INDEX(AF$14:AF$114,$A795+1)+SUMPRODUCT(TRANSPOSE($E795:$G795),AF$7:AF$9)</f>
        <v>5.5500000000001146E-2</v>
      </c>
      <c r="AG795" s="17" cm="1">
        <f t="array" ref="AG795">INDEX(AG$14:AG$114,$A795+1)+SUMPRODUCT(TRANSPOSE($E795:$G795),AG$7:AG$9)</f>
        <v>5.575000000000048E-2</v>
      </c>
      <c r="AH795" s="17" cm="1">
        <f t="array" ref="AH795">INDEX(AH$14:AH$114,$A795+1)+SUMPRODUCT(TRANSPOSE($E795:$G795),AH$7:AH$9)</f>
        <v>5.600000000000048E-2</v>
      </c>
      <c r="AI795" s="17" cm="1">
        <f t="array" ref="AI795">INDEX(AI$14:AI$114,$A795+1)+SUMPRODUCT(TRANSPOSE($E795:$G795),AI$7:AI$9)</f>
        <v>5.6250000000000702E-2</v>
      </c>
      <c r="AJ795" s="17" cm="1">
        <f t="array" ref="AJ795">INDEX(AJ$14:AJ$114,$A795+1)+SUMPRODUCT(TRANSPOSE($E795:$G795),AJ$7:AJ$9)</f>
        <v>5.6500000000000702E-2</v>
      </c>
      <c r="AK795" s="17" cm="1">
        <f t="array" ref="AK795">INDEX(AK$14:AK$114,$A795+1)+SUMPRODUCT(TRANSPOSE($E795:$G795),AK$7:AK$9)</f>
        <v>5.6750000000000259E-2</v>
      </c>
      <c r="AL795" s="17" cm="1">
        <f t="array" ref="AL795">INDEX(AL$14:AL$114,$A795+1)+SUMPRODUCT(TRANSPOSE($E795:$G795),AL$7:AL$9)</f>
        <v>5.7000000000000037E-2</v>
      </c>
      <c r="AM795" s="17" cm="1">
        <f t="array" ref="AM795">INDEX(AM$14:AM$114,$A795+1)+SUMPRODUCT(TRANSPOSE($E795:$G795),AM$7:AM$9)</f>
        <v>5.7000000000000037E-2</v>
      </c>
      <c r="AN795" s="17" cm="1">
        <f t="array" ref="AN795">INDEX(AN$14:AN$114,$A795+1)+SUMPRODUCT(TRANSPOSE($E795:$G795),AN$7:AN$9)</f>
        <v>5.7000000000000037E-2</v>
      </c>
      <c r="AO795" s="17" cm="1">
        <f t="array" ref="AO795">INDEX(AO$14:AO$114,$A795+1)+SUMPRODUCT(TRANSPOSE($E795:$G795),AO$7:AO$9)</f>
        <v>5.7000000000000037E-2</v>
      </c>
      <c r="AP795" s="17" cm="1">
        <f t="array" ref="AP795">INDEX(AP$14:AP$114,$A795+1)+SUMPRODUCT(TRANSPOSE($E795:$G795),AP$7:AP$9)</f>
        <v>5.7000000000000037E-2</v>
      </c>
      <c r="AQ795" s="17" cm="1">
        <f t="array" ref="AQ795">INDEX(AQ$14:AQ$114,$A795+1)+SUMPRODUCT(TRANSPOSE($E795:$G795),AQ$7:AQ$9)</f>
        <v>5.7000000000000037E-2</v>
      </c>
      <c r="AR795" s="17" cm="1">
        <f t="array" ref="AR795">INDEX(AR$14:AR$114,$A795+1)+SUMPRODUCT(TRANSPOSE($E795:$G795),AR$7:AR$9)</f>
        <v>5.7000000000000259E-2</v>
      </c>
      <c r="AS795" s="17" cm="1">
        <f t="array" ref="AS795">INDEX(AS$14:AS$114,$A795+1)+SUMPRODUCT(TRANSPOSE($E795:$G795),AS$7:AS$9)</f>
        <v>5.7000000000000037E-2</v>
      </c>
      <c r="AT795" s="17" cm="1">
        <f t="array" ref="AT795">INDEX(AT$14:AT$114,$A795+1)+SUMPRODUCT(TRANSPOSE($E795:$G795),AT$7:AT$9)</f>
        <v>5.7000000000000037E-2</v>
      </c>
      <c r="AU795" s="17" cm="1">
        <f t="array" ref="AU795">INDEX(AU$14:AU$114,$A795+1)+SUMPRODUCT(TRANSPOSE($E795:$G795),AU$7:AU$9)</f>
        <v>5.7000000000000037E-2</v>
      </c>
      <c r="AV795" s="17" cm="1">
        <f t="array" ref="AV795">INDEX(AV$14:AV$114,$A795+1)+SUMPRODUCT(TRANSPOSE($E795:$G795),AV$7:AV$9)</f>
        <v>5.7000000000000037E-2</v>
      </c>
      <c r="AW795" s="17" cm="1">
        <f t="array" ref="AW795">INDEX(AW$14:AW$114,$A795+1)+SUMPRODUCT(TRANSPOSE($E795:$G795),AW$7:AW$9)</f>
        <v>5.7000000000000037E-2</v>
      </c>
      <c r="AX795" s="17" cm="1">
        <f t="array" ref="AX795">INDEX(AX$14:AX$114,$A795+1)+SUMPRODUCT(TRANSPOSE($E795:$G795),AX$7:AX$9)</f>
        <v>5.707172906925205E-2</v>
      </c>
      <c r="AY795" s="17" cm="1">
        <f t="array" ref="AY795">INDEX(AY$14:AY$114,$A795+1)+SUMPRODUCT(TRANSPOSE($E795:$G795),AY$7:AY$9)</f>
        <v>5.7199628636398145E-2</v>
      </c>
      <c r="AZ795" s="17" cm="1">
        <f t="array" ref="AZ795">INDEX(AZ$14:AZ$114,$A795+1)+SUMPRODUCT(TRANSPOSE($E795:$G795),AZ$7:AZ$9)</f>
        <v>5.737002769773035E-2</v>
      </c>
      <c r="BA795" s="17" cm="1">
        <f t="array" ref="BA795">INDEX(BA$14:BA$114,$A795+1)+SUMPRODUCT(TRANSPOSE($E795:$G795),BA$7:BA$9)</f>
        <v>5.7570923619705824E-2</v>
      </c>
      <c r="BB795" s="17" cm="1">
        <f t="array" ref="BB795">INDEX(BB$14:BB$114,$A795+1)+SUMPRODUCT(TRANSPOSE($E795:$G795),BB$7:BB$9)</f>
        <v>5.7791796686220795E-2</v>
      </c>
      <c r="BC795" s="17" cm="1">
        <f t="array" ref="BC795">INDEX(BC$14:BC$114,$A795+1)+SUMPRODUCT(TRANSPOSE($E795:$G795),BC$7:BC$9)</f>
        <v>5.8023447122151336E-2</v>
      </c>
      <c r="BD795" s="17" cm="1">
        <f t="array" ref="BD795">INDEX(BD$14:BD$114,$A795+1)+SUMPRODUCT(TRANSPOSE($E795:$G795),BD$7:BD$9)</f>
        <v>5.8257856993769383E-2</v>
      </c>
      <c r="BE795" s="17" cm="1">
        <f t="array" ref="BE795">INDEX(BE$14:BE$114,$A795+1)+SUMPRODUCT(TRANSPOSE($E795:$G795),BE$7:BE$9)</f>
        <v>5.8488066656079071E-2</v>
      </c>
      <c r="BF795" s="17" cm="1">
        <f t="array" ref="BF795">INDEX(BF$14:BF$114,$A795+1)+SUMPRODUCT(TRANSPOSE($E795:$G795),BF$7:BF$9)</f>
        <v>5.8708071132193104E-2</v>
      </c>
      <c r="BG795" s="17" cm="1">
        <f t="array" ref="BG795">INDEX(BG$14:BG$114,$A795+1)+SUMPRODUCT(TRANSPOSE($E795:$G795),BG$7:BG$9)</f>
        <v>5.8912727007044516E-2</v>
      </c>
      <c r="BH795" s="17" cm="1">
        <f t="array" ref="BH795">INDEX(BH$14:BH$114,$A795+1)+SUMPRODUCT(TRANSPOSE($E795:$G795),BH$7:BH$9)</f>
        <v>5.9097669948939488E-2</v>
      </c>
      <c r="BI795" s="17" cm="1">
        <f t="array" ref="BI795">INDEX(BI$14:BI$114,$A795+1)+SUMPRODUCT(TRANSPOSE($E795:$G795),BI$7:BI$9)</f>
        <v>5.9259243958683747E-2</v>
      </c>
      <c r="BJ795" s="17" cm="1">
        <f t="array" ref="BJ795">INDEX(BJ$14:BJ$114,$A795+1)+SUMPRODUCT(TRANSPOSE($E795:$G795),BJ$7:BJ$9)</f>
        <v>5.9394437484507553E-2</v>
      </c>
      <c r="BK795" s="17" cm="1">
        <f t="array" ref="BK795">INDEX(BK$14:BK$114,$A795+1)+SUMPRODUCT(TRANSPOSE($E795:$G795),BK$7:BK$9)</f>
        <v>5.9500827928505515E-2</v>
      </c>
      <c r="BL795" s="17" cm="1">
        <f t="array" ref="BL795">INDEX(BL$14:BL$114,$A795+1)+SUMPRODUCT(TRANSPOSE($E795:$G795),BL$7:BL$9)</f>
        <v>5.957653050442345E-2</v>
      </c>
      <c r="BM795" s="17" cm="1">
        <f t="array" ref="BM795">INDEX(BM$14:BM$114,$A795+1)+SUMPRODUCT(TRANSPOSE($E795:$G795),BM$7:BM$9)</f>
        <v>5.9620153085757951E-2</v>
      </c>
      <c r="BN795" s="17" cm="1">
        <f t="array" ref="BN795">INDEX(BN$14:BN$114,$A795+1)+SUMPRODUCT(TRANSPOSE($E795:$G795),BN$7:BN$9)</f>
        <v>5.963075829594798E-2</v>
      </c>
      <c r="BO795" s="17" cm="1">
        <f t="array" ref="BO795">INDEX(BO$14:BO$114,$A795+1)+SUMPRODUCT(TRANSPOSE($E795:$G795),BO$7:BO$9)</f>
        <v>5.9607823950420843E-2</v>
      </c>
      <c r="BP795" s="17" cm="1">
        <f t="array" ref="BP795">INDEX(BP$14:BP$114,$A795+1)+SUMPRODUCT(TRANSPOSE($E795:$G795),BP$7:BP$9)</f>
        <v>5.9551214436635122E-2</v>
      </c>
      <c r="BQ795" s="17" cm="1">
        <f t="array" ref="BQ795">INDEX(BQ$14:BQ$114,$A795+1)+SUMPRODUCT(TRANSPOSE($E795:$G795),BQ$7:BQ$9)</f>
        <v>5.9461147086654495E-2</v>
      </c>
      <c r="BR795" s="17" cm="1">
        <f t="array" ref="BR795">INDEX(BR$14:BR$114,$A795+1)+SUMPRODUCT(TRANSPOSE($E795:$G795),BR$7:BR$9)</f>
        <v>5.9338167994626642E-2</v>
      </c>
      <c r="BS795" s="17" cm="1">
        <f t="array" ref="BS795">INDEX(BS$14:BS$114,$A795+1)+SUMPRODUCT(TRANSPOSE($E795:$G795),BS$7:BS$9)</f>
        <v>5.9183126372732361E-2</v>
      </c>
      <c r="BT795" s="17" cm="1">
        <f t="array" ref="BT795">INDEX(BT$14:BT$114,$A795+1)+SUMPRODUCT(TRANSPOSE($E795:$G795),BT$7:BT$9)</f>
        <v>5.8997152164813924E-2</v>
      </c>
      <c r="BU795" s="17" cm="1">
        <f t="array" ref="BU795">INDEX(BU$14:BU$114,$A795+1)+SUMPRODUCT(TRANSPOSE($E795:$G795),BU$7:BU$9)</f>
        <v>5.8781635808064045E-2</v>
      </c>
      <c r="BV795" s="17" cm="1">
        <f t="array" ref="BV795">INDEX(BV$14:BV$114,$A795+1)+SUMPRODUCT(TRANSPOSE($E795:$G795),BV$7:BV$9)</f>
        <v>5.8538208074795026E-2</v>
      </c>
      <c r="BW795" s="17" cm="1">
        <f t="array" ref="BW795">INDEX(BW$14:BW$114,$A795+1)+SUMPRODUCT(TRANSPOSE($E795:$G795),BW$7:BW$9)</f>
        <v>5.826872368244583E-2</v>
      </c>
      <c r="BX795" s="17" cm="1">
        <f t="array" ref="BX795">INDEX(BX$14:BX$114,$A795+1)+SUMPRODUCT(TRANSPOSE($E795:$G795),BX$7:BX$9)</f>
        <v>5.7975243627104253E-2</v>
      </c>
      <c r="BY795" s="17" cm="1">
        <f t="array" ref="BY795">INDEX(BY$14:BY$114,$A795+1)+SUMPRODUCT(TRANSPOSE($E795:$G795),BY$7:BY$9)</f>
        <v>5.7660020891305272E-2</v>
      </c>
      <c r="BZ795" s="17" cm="1">
        <f t="array" ref="BZ795">INDEX(BZ$14:BZ$114,$A795+1)+SUMPRODUCT(TRANSPOSE($E795:$G795),BZ$7:BZ$9)</f>
        <v>5.7325483854449785E-2</v>
      </c>
      <c r="CA795" s="17" cm="1">
        <f t="array" ref="CA795">INDEX(CA$14:CA$114,$A795+1)+SUMPRODUCT(TRANSPOSE($E795:$G795),CA$7:CA$9)</f>
        <v>5.6982588706849899E-2</v>
      </c>
      <c r="CB795" s="17" cm="1">
        <f t="array" ref="CB795">INDEX(CB$14:CB$114,$A795+1)+SUMPRODUCT(TRANSPOSE($E795:$G795),CB$7:CB$9)</f>
        <v>5.6660955613950667E-2</v>
      </c>
      <c r="CC795" s="17" cm="1">
        <f t="array" ref="CC795">INDEX(CC$14:CC$114,$A795+1)+SUMPRODUCT(TRANSPOSE($E795:$G795),CC$7:CC$9)</f>
        <v>5.6359778282124892E-2</v>
      </c>
      <c r="CD795" s="17" cm="1">
        <f t="array" ref="CD795">INDEX(CD$14:CD$114,$A795+1)+SUMPRODUCT(TRANSPOSE($E795:$G795),CD$7:CD$9)</f>
        <v>5.6078299774305326E-2</v>
      </c>
      <c r="CE795" s="17" cm="1">
        <f t="array" ref="CE795">INDEX(CE$14:CE$114,$A795+1)+SUMPRODUCT(TRANSPOSE($E795:$G795),CE$7:CE$9)</f>
        <v>5.5815808117743212E-2</v>
      </c>
      <c r="CF795" s="17" cm="1">
        <f t="array" ref="CF795">INDEX(CF$14:CF$114,$A795+1)+SUMPRODUCT(TRANSPOSE($E795:$G795),CF$7:CF$9)</f>
        <v>5.5571632212847763E-2</v>
      </c>
      <c r="CG795" s="17" cm="1">
        <f t="array" ref="CG795">INDEX(CG$14:CG$114,$A795+1)+SUMPRODUCT(TRANSPOSE($E795:$G795),CG$7:CG$9)</f>
        <v>5.5345137793208252E-2</v>
      </c>
      <c r="CH795" s="17" cm="1">
        <f t="array" ref="CH795">INDEX(CH$14:CH$114,$A795+1)+SUMPRODUCT(TRANSPOSE($E795:$G795),CH$7:CH$9)</f>
        <v>5.5135723388688537E-2</v>
      </c>
      <c r="CI795" s="17" cm="1">
        <f t="array" ref="CI795">INDEX(CI$14:CI$114,$A795+1)+SUMPRODUCT(TRANSPOSE($E795:$G795),CI$7:CI$9)</f>
        <v>5.4942816180517093E-2</v>
      </c>
      <c r="CJ795" s="17" cm="1">
        <f t="array" ref="CJ795">INDEX(CJ$14:CJ$114,$A795+1)+SUMPRODUCT(TRANSPOSE($E795:$G795),CJ$7:CJ$9)</f>
        <v>5.4765868075425148E-2</v>
      </c>
      <c r="CK795" s="17" cm="1">
        <f t="array" ref="CK795">INDEX(CK$14:CK$114,$A795+1)+SUMPRODUCT(TRANSPOSE($E795:$G795),CK$7:CK$9)</f>
        <v>5.4643813288589235E-2</v>
      </c>
      <c r="CL795" s="17" cm="1">
        <f t="array" ref="CL795">INDEX(CL$14:CL$114,$A795+1)+SUMPRODUCT(TRANSPOSE($E795:$G795),CL$7:CL$9)</f>
        <v>5.4531579219340695E-2</v>
      </c>
      <c r="CM795" s="17" cm="1">
        <f t="array" ref="CM795">INDEX(CM$14:CM$114,$A795+1)+SUMPRODUCT(TRANSPOSE($E795:$G795),CM$7:CM$9)</f>
        <v>5.4428855695214926E-2</v>
      </c>
      <c r="CN795" s="17" cm="1">
        <f t="array" ref="CN795">INDEX(CN$14:CN$114,$A795+1)+SUMPRODUCT(TRANSPOSE($E795:$G795),CN$7:CN$9)</f>
        <v>5.4335328854458007E-2</v>
      </c>
      <c r="CO795" s="17" cm="1">
        <f t="array" ref="CO795">INDEX(CO$14:CO$114,$A795+1)+SUMPRODUCT(TRANSPOSE($E795:$G795),CO$7:CO$9)</f>
        <v>5.4250676378957738E-2</v>
      </c>
      <c r="CP795" s="17" cm="1">
        <f t="array" ref="CP795">INDEX(CP$14:CP$114,$A795+1)+SUMPRODUCT(TRANSPOSE($E795:$G795),CP$7:CP$9)</f>
        <v>5.417456176470746E-2</v>
      </c>
      <c r="CQ795" s="17" cm="1">
        <f t="array" ref="CQ795">INDEX(CQ$14:CQ$114,$A795+1)+SUMPRODUCT(TRANSPOSE($E795:$G795),CQ$7:CQ$9)</f>
        <v>5.4106628478666749E-2</v>
      </c>
      <c r="CR795" s="17" cm="1">
        <f t="array" ref="CR795">INDEX(CR$14:CR$114,$A795+1)+SUMPRODUCT(TRANSPOSE($E795:$G795),CR$7:CR$9)</f>
        <v>5.4046493203099163E-2</v>
      </c>
      <c r="CS795" s="17" cm="1">
        <f t="array" ref="CS795">INDEX(CS$14:CS$114,$A795+1)+SUMPRODUCT(TRANSPOSE($E795:$G795),CS$7:CS$9)</f>
        <v>5.3993738457924642E-2</v>
      </c>
      <c r="CT795" s="17" cm="1">
        <f t="array" ref="CT795">INDEX(CT$14:CT$114,$A795+1)+SUMPRODUCT(TRANSPOSE($E795:$G795),CT$7:CT$9)</f>
        <v>5.3947904200806515E-2</v>
      </c>
      <c r="CU795" s="17" cm="1">
        <f t="array" ref="CU795">INDEX(CU$14:CU$114,$A795+1)+SUMPRODUCT(TRANSPOSE($E795:$G795),CU$7:CU$9)</f>
        <v>5.3877351578763708E-2</v>
      </c>
      <c r="CV795" s="17" cm="1">
        <f t="array" ref="CV795">INDEX(CV$14:CV$114,$A795+1)+SUMPRODUCT(TRANSPOSE($E795:$G795),CV$7:CV$9)</f>
        <v>5.3820169386943437E-2</v>
      </c>
      <c r="CW795" s="17" cm="1">
        <f t="array" ref="CW795">INDEX(CW$14:CW$114,$A795+1)+SUMPRODUCT(TRANSPOSE($E795:$G795),CW$7:CW$9)</f>
        <v>5.3775458375716942E-2</v>
      </c>
      <c r="CX795" s="17" cm="1">
        <f t="array" ref="CX795">INDEX(CX$14:CX$114,$A795+1)+SUMPRODUCT(TRANSPOSE($E795:$G795),CX$7:CX$9)</f>
        <v>5.3718541266405948E-2</v>
      </c>
      <c r="CY795" s="17" cm="1">
        <f t="array" ref="CY795">INDEX(CY$14:CY$114,$A795+1)+SUMPRODUCT(TRANSPOSE($E795:$G795),CY$7:CY$9)</f>
        <v>5.3680395751714557E-2</v>
      </c>
      <c r="CZ795" s="17" cm="1">
        <f t="array" ref="CZ795">INDEX(CZ$14:CZ$114,$A795+1)+SUMPRODUCT(TRANSPOSE($E795:$G795),CZ$7:CZ$9)</f>
        <v>5.3636416235547255E-2</v>
      </c>
      <c r="DA795" s="17" cm="1">
        <f t="array" ref="DA795">INDEX(DA$14:DA$114,$A795+1)+SUMPRODUCT(TRANSPOSE($E795:$G795),DA$7:DA$9)</f>
        <v>5.3620175008106549E-2</v>
      </c>
      <c r="DB795" s="17" cm="1">
        <f t="array" ref="DB795">INDEX(DB$14:DB$114,$A795+1)+SUMPRODUCT(TRANSPOSE($E795:$G795),DB$7:DB$9)</f>
        <v>5.3612108936693756E-2</v>
      </c>
      <c r="DC795" s="17" cm="1">
        <f t="array" ref="DC795">INDEX(DC$14:DC$114,$A795+1)+SUMPRODUCT(TRANSPOSE($E795:$G795),DC$7:DC$9)</f>
        <v>5.3658133979079689E-2</v>
      </c>
      <c r="DD795" s="17" cm="1">
        <f t="array" ref="DD795">INDEX(DD$14:DD$114,$A795+1)+SUMPRODUCT(TRANSPOSE($E795:$G795),DD$7:DD$9)</f>
        <v>5.371630022585526E-2</v>
      </c>
    </row>
    <row r="796" spans="1:108" x14ac:dyDescent="0.25">
      <c r="A796" s="13">
        <f t="shared" si="790"/>
        <v>75</v>
      </c>
      <c r="B796" s="13">
        <f t="shared" si="791"/>
        <v>7</v>
      </c>
      <c r="C796" s="13">
        <f t="shared" ref="C796:D796" si="802">C695</f>
        <v>12</v>
      </c>
      <c r="D796" s="13">
        <f t="shared" si="802"/>
        <v>900</v>
      </c>
      <c r="E796" s="30">
        <f t="shared" si="736"/>
        <v>5.0000000000000001E-3</v>
      </c>
      <c r="F796" s="30">
        <f t="shared" ref="F796:F821" si="803">F795</f>
        <v>0.01</v>
      </c>
      <c r="G796" s="30">
        <f t="shared" ref="G796:G821" si="804">G795</f>
        <v>1.4999999999999999E-2</v>
      </c>
      <c r="H796" s="36">
        <f t="shared" si="787"/>
        <v>70900</v>
      </c>
      <c r="I796" s="17" cm="1">
        <f t="array" ref="I796">INDEX(I$14:I$114,$A796+1)+SUMPRODUCT(TRANSPOSE($E796:$G796),I$7:I$9)</f>
        <v>4.7000000000006918E-2</v>
      </c>
      <c r="J796" s="17" cm="1">
        <f t="array" ref="J796">INDEX(J$14:J$114,$A796+1)+SUMPRODUCT(TRANSPOSE($E796:$G796),J$7:J$9)</f>
        <v>4.7555555555560923E-2</v>
      </c>
      <c r="K796" s="17" cm="1">
        <f t="array" ref="K796">INDEX(K$14:K$114,$A796+1)+SUMPRODUCT(TRANSPOSE($E796:$G796),K$7:K$9)</f>
        <v>4.8111111111111812E-2</v>
      </c>
      <c r="L796" s="17" cm="1">
        <f t="array" ref="L796">INDEX(L$14:L$114,$A796+1)+SUMPRODUCT(TRANSPOSE($E796:$G796),L$7:L$9)</f>
        <v>4.8666666666668926E-2</v>
      </c>
      <c r="M796" s="17" cm="1">
        <f t="array" ref="M796">INDEX(M$14:M$114,$A796+1)+SUMPRODUCT(TRANSPOSE($E796:$G796),M$7:M$9)</f>
        <v>4.9222222222226032E-2</v>
      </c>
      <c r="N796" s="17" cm="1">
        <f t="array" ref="N796">INDEX(N$14:N$114,$A796+1)+SUMPRODUCT(TRANSPOSE($E796:$G796),N$7:N$9)</f>
        <v>4.9777777777780703E-2</v>
      </c>
      <c r="O796" s="17" cm="1">
        <f t="array" ref="O796">INDEX(O$14:O$114,$A796+1)+SUMPRODUCT(TRANSPOSE($E796:$G796),O$7:O$9)</f>
        <v>5.0333333333336922E-2</v>
      </c>
      <c r="P796" s="17" cm="1">
        <f t="array" ref="P796">INDEX(P$14:P$114,$A796+1)+SUMPRODUCT(TRANSPOSE($E796:$G796),P$7:P$9)</f>
        <v>5.0888888888891592E-2</v>
      </c>
      <c r="Q796" s="17" cm="1">
        <f t="array" ref="Q796">INDEX(Q$14:Q$114,$A796+1)+SUMPRODUCT(TRANSPOSE($E796:$G796),Q$7:Q$9)</f>
        <v>5.1444444444447367E-2</v>
      </c>
      <c r="R796" s="17" cm="1">
        <f t="array" ref="R796">INDEX(R$14:R$114,$A796+1)+SUMPRODUCT(TRANSPOSE($E796:$G796),R$7:R$9)</f>
        <v>5.200000000000337E-2</v>
      </c>
      <c r="S796" s="17" cm="1">
        <f t="array" ref="S796">INDEX(S$14:S$114,$A796+1)+SUMPRODUCT(TRANSPOSE($E796:$G796),S$7:S$9)</f>
        <v>5.2250000000002926E-2</v>
      </c>
      <c r="T796" s="17" cm="1">
        <f t="array" ref="T796">INDEX(T$14:T$114,$A796+1)+SUMPRODUCT(TRANSPOSE($E796:$G796),T$7:T$9)</f>
        <v>5.2500000000002697E-2</v>
      </c>
      <c r="U796" s="17" cm="1">
        <f t="array" ref="U796">INDEX(U$14:U$114,$A796+1)+SUMPRODUCT(TRANSPOSE($E796:$G796),U$7:U$9)</f>
        <v>5.2750000000003364E-2</v>
      </c>
      <c r="V796" s="17" cm="1">
        <f t="array" ref="V796">INDEX(V$14:V$114,$A796+1)+SUMPRODUCT(TRANSPOSE($E796:$G796),V$7:V$9)</f>
        <v>5.3000000000002698E-2</v>
      </c>
      <c r="W796" s="17" cm="1">
        <f t="array" ref="W796">INDEX(W$14:W$114,$A796+1)+SUMPRODUCT(TRANSPOSE($E796:$G796),W$7:W$9)</f>
        <v>5.3250000000002698E-2</v>
      </c>
      <c r="X796" s="17" cm="1">
        <f t="array" ref="X796">INDEX(X$14:X$114,$A796+1)+SUMPRODUCT(TRANSPOSE($E796:$G796),X$7:X$9)</f>
        <v>5.3500000000003142E-2</v>
      </c>
      <c r="Y796" s="17" cm="1">
        <f t="array" ref="Y796">INDEX(Y$14:Y$114,$A796+1)+SUMPRODUCT(TRANSPOSE($E796:$G796),Y$7:Y$9)</f>
        <v>5.3750000000002254E-2</v>
      </c>
      <c r="Z796" s="17" cm="1">
        <f t="array" ref="Z796">INDEX(Z$14:Z$114,$A796+1)+SUMPRODUCT(TRANSPOSE($E796:$G796),Z$7:Z$9)</f>
        <v>5.4000000000002255E-2</v>
      </c>
      <c r="AA796" s="17" cm="1">
        <f t="array" ref="AA796">INDEX(AA$14:AA$114,$A796+1)+SUMPRODUCT(TRANSPOSE($E796:$G796),AA$7:AA$9)</f>
        <v>5.4250000000002477E-2</v>
      </c>
      <c r="AB796" s="17" cm="1">
        <f t="array" ref="AB796">INDEX(AB$14:AB$114,$A796+1)+SUMPRODUCT(TRANSPOSE($E796:$G796),AB$7:AB$9)</f>
        <v>5.4500000000002033E-2</v>
      </c>
      <c r="AC796" s="17" cm="1">
        <f t="array" ref="AC796">INDEX(AC$14:AC$114,$A796+1)+SUMPRODUCT(TRANSPOSE($E796:$G796),AC$7:AC$9)</f>
        <v>5.4750000000001589E-2</v>
      </c>
      <c r="AD796" s="17" cm="1">
        <f t="array" ref="AD796">INDEX(AD$14:AD$114,$A796+1)+SUMPRODUCT(TRANSPOSE($E796:$G796),AD$7:AD$9)</f>
        <v>5.5000000000001367E-2</v>
      </c>
      <c r="AE796" s="17" cm="1">
        <f t="array" ref="AE796">INDEX(AE$14:AE$114,$A796+1)+SUMPRODUCT(TRANSPOSE($E796:$G796),AE$7:AE$9)</f>
        <v>5.5250000000000923E-2</v>
      </c>
      <c r="AF796" s="17" cm="1">
        <f t="array" ref="AF796">INDEX(AF$14:AF$114,$A796+1)+SUMPRODUCT(TRANSPOSE($E796:$G796),AF$7:AF$9)</f>
        <v>5.550000000000048E-2</v>
      </c>
      <c r="AG796" s="17" cm="1">
        <f t="array" ref="AG796">INDEX(AG$14:AG$114,$A796+1)+SUMPRODUCT(TRANSPOSE($E796:$G796),AG$7:AG$9)</f>
        <v>5.5750000000000258E-2</v>
      </c>
      <c r="AH796" s="17" cm="1">
        <f t="array" ref="AH796">INDEX(AH$14:AH$114,$A796+1)+SUMPRODUCT(TRANSPOSE($E796:$G796),AH$7:AH$9)</f>
        <v>5.600000000000048E-2</v>
      </c>
      <c r="AI796" s="17" cm="1">
        <f t="array" ref="AI796">INDEX(AI$14:AI$114,$A796+1)+SUMPRODUCT(TRANSPOSE($E796:$G796),AI$7:AI$9)</f>
        <v>5.6250000000000702E-2</v>
      </c>
      <c r="AJ796" s="17" cm="1">
        <f t="array" ref="AJ796">INDEX(AJ$14:AJ$114,$A796+1)+SUMPRODUCT(TRANSPOSE($E796:$G796),AJ$7:AJ$9)</f>
        <v>5.6500000000000702E-2</v>
      </c>
      <c r="AK796" s="17" cm="1">
        <f t="array" ref="AK796">INDEX(AK$14:AK$114,$A796+1)+SUMPRODUCT(TRANSPOSE($E796:$G796),AK$7:AK$9)</f>
        <v>5.6750000000000259E-2</v>
      </c>
      <c r="AL796" s="17" cm="1">
        <f t="array" ref="AL796">INDEX(AL$14:AL$114,$A796+1)+SUMPRODUCT(TRANSPOSE($E796:$G796),AL$7:AL$9)</f>
        <v>5.7000000000000037E-2</v>
      </c>
      <c r="AM796" s="17" cm="1">
        <f t="array" ref="AM796">INDEX(AM$14:AM$114,$A796+1)+SUMPRODUCT(TRANSPOSE($E796:$G796),AM$7:AM$9)</f>
        <v>5.7000000000000037E-2</v>
      </c>
      <c r="AN796" s="17" cm="1">
        <f t="array" ref="AN796">INDEX(AN$14:AN$114,$A796+1)+SUMPRODUCT(TRANSPOSE($E796:$G796),AN$7:AN$9)</f>
        <v>5.7000000000000037E-2</v>
      </c>
      <c r="AO796" s="17" cm="1">
        <f t="array" ref="AO796">INDEX(AO$14:AO$114,$A796+1)+SUMPRODUCT(TRANSPOSE($E796:$G796),AO$7:AO$9)</f>
        <v>5.7000000000000037E-2</v>
      </c>
      <c r="AP796" s="17" cm="1">
        <f t="array" ref="AP796">INDEX(AP$14:AP$114,$A796+1)+SUMPRODUCT(TRANSPOSE($E796:$G796),AP$7:AP$9)</f>
        <v>5.7000000000000037E-2</v>
      </c>
      <c r="AQ796" s="17" cm="1">
        <f t="array" ref="AQ796">INDEX(AQ$14:AQ$114,$A796+1)+SUMPRODUCT(TRANSPOSE($E796:$G796),AQ$7:AQ$9)</f>
        <v>5.7000000000000037E-2</v>
      </c>
      <c r="AR796" s="17" cm="1">
        <f t="array" ref="AR796">INDEX(AR$14:AR$114,$A796+1)+SUMPRODUCT(TRANSPOSE($E796:$G796),AR$7:AR$9)</f>
        <v>5.7000000000000259E-2</v>
      </c>
      <c r="AS796" s="17" cm="1">
        <f t="array" ref="AS796">INDEX(AS$14:AS$114,$A796+1)+SUMPRODUCT(TRANSPOSE($E796:$G796),AS$7:AS$9)</f>
        <v>5.7000000000000037E-2</v>
      </c>
      <c r="AT796" s="17" cm="1">
        <f t="array" ref="AT796">INDEX(AT$14:AT$114,$A796+1)+SUMPRODUCT(TRANSPOSE($E796:$G796),AT$7:AT$9)</f>
        <v>5.7000000000000037E-2</v>
      </c>
      <c r="AU796" s="17" cm="1">
        <f t="array" ref="AU796">INDEX(AU$14:AU$114,$A796+1)+SUMPRODUCT(TRANSPOSE($E796:$G796),AU$7:AU$9)</f>
        <v>5.7000000000000037E-2</v>
      </c>
      <c r="AV796" s="17" cm="1">
        <f t="array" ref="AV796">INDEX(AV$14:AV$114,$A796+1)+SUMPRODUCT(TRANSPOSE($E796:$G796),AV$7:AV$9)</f>
        <v>5.7000000000000037E-2</v>
      </c>
      <c r="AW796" s="17" cm="1">
        <f t="array" ref="AW796">INDEX(AW$14:AW$114,$A796+1)+SUMPRODUCT(TRANSPOSE($E796:$G796),AW$7:AW$9)</f>
        <v>5.7000000000000037E-2</v>
      </c>
      <c r="AX796" s="17" cm="1">
        <f t="array" ref="AX796">INDEX(AX$14:AX$114,$A796+1)+SUMPRODUCT(TRANSPOSE($E796:$G796),AX$7:AX$9)</f>
        <v>5.707172906925205E-2</v>
      </c>
      <c r="AY796" s="17" cm="1">
        <f t="array" ref="AY796">INDEX(AY$14:AY$114,$A796+1)+SUMPRODUCT(TRANSPOSE($E796:$G796),AY$7:AY$9)</f>
        <v>5.7199628636398145E-2</v>
      </c>
      <c r="AZ796" s="17" cm="1">
        <f t="array" ref="AZ796">INDEX(AZ$14:AZ$114,$A796+1)+SUMPRODUCT(TRANSPOSE($E796:$G796),AZ$7:AZ$9)</f>
        <v>5.737002769773035E-2</v>
      </c>
      <c r="BA796" s="17" cm="1">
        <f t="array" ref="BA796">INDEX(BA$14:BA$114,$A796+1)+SUMPRODUCT(TRANSPOSE($E796:$G796),BA$7:BA$9)</f>
        <v>5.7570923619705824E-2</v>
      </c>
      <c r="BB796" s="17" cm="1">
        <f t="array" ref="BB796">INDEX(BB$14:BB$114,$A796+1)+SUMPRODUCT(TRANSPOSE($E796:$G796),BB$7:BB$9)</f>
        <v>5.7791796686220795E-2</v>
      </c>
      <c r="BC796" s="17" cm="1">
        <f t="array" ref="BC796">INDEX(BC$14:BC$114,$A796+1)+SUMPRODUCT(TRANSPOSE($E796:$G796),BC$7:BC$9)</f>
        <v>5.8023447122151336E-2</v>
      </c>
      <c r="BD796" s="17" cm="1">
        <f t="array" ref="BD796">INDEX(BD$14:BD$114,$A796+1)+SUMPRODUCT(TRANSPOSE($E796:$G796),BD$7:BD$9)</f>
        <v>5.8257856993769383E-2</v>
      </c>
      <c r="BE796" s="17" cm="1">
        <f t="array" ref="BE796">INDEX(BE$14:BE$114,$A796+1)+SUMPRODUCT(TRANSPOSE($E796:$G796),BE$7:BE$9)</f>
        <v>5.8488066656079071E-2</v>
      </c>
      <c r="BF796" s="17" cm="1">
        <f t="array" ref="BF796">INDEX(BF$14:BF$114,$A796+1)+SUMPRODUCT(TRANSPOSE($E796:$G796),BF$7:BF$9)</f>
        <v>5.8708071132193104E-2</v>
      </c>
      <c r="BG796" s="17" cm="1">
        <f t="array" ref="BG796">INDEX(BG$14:BG$114,$A796+1)+SUMPRODUCT(TRANSPOSE($E796:$G796),BG$7:BG$9)</f>
        <v>5.8912727007044516E-2</v>
      </c>
      <c r="BH796" s="17" cm="1">
        <f t="array" ref="BH796">INDEX(BH$14:BH$114,$A796+1)+SUMPRODUCT(TRANSPOSE($E796:$G796),BH$7:BH$9)</f>
        <v>5.9097669948939488E-2</v>
      </c>
      <c r="BI796" s="17" cm="1">
        <f t="array" ref="BI796">INDEX(BI$14:BI$114,$A796+1)+SUMPRODUCT(TRANSPOSE($E796:$G796),BI$7:BI$9)</f>
        <v>5.9259243958683747E-2</v>
      </c>
      <c r="BJ796" s="17" cm="1">
        <f t="array" ref="BJ796">INDEX(BJ$14:BJ$114,$A796+1)+SUMPRODUCT(TRANSPOSE($E796:$G796),BJ$7:BJ$9)</f>
        <v>5.9394437484507553E-2</v>
      </c>
      <c r="BK796" s="17" cm="1">
        <f t="array" ref="BK796">INDEX(BK$14:BK$114,$A796+1)+SUMPRODUCT(TRANSPOSE($E796:$G796),BK$7:BK$9)</f>
        <v>5.9500827928505515E-2</v>
      </c>
      <c r="BL796" s="17" cm="1">
        <f t="array" ref="BL796">INDEX(BL$14:BL$114,$A796+1)+SUMPRODUCT(TRANSPOSE($E796:$G796),BL$7:BL$9)</f>
        <v>5.957653050442345E-2</v>
      </c>
      <c r="BM796" s="17" cm="1">
        <f t="array" ref="BM796">INDEX(BM$14:BM$114,$A796+1)+SUMPRODUCT(TRANSPOSE($E796:$G796),BM$7:BM$9)</f>
        <v>5.9620153085757951E-2</v>
      </c>
      <c r="BN796" s="17" cm="1">
        <f t="array" ref="BN796">INDEX(BN$14:BN$114,$A796+1)+SUMPRODUCT(TRANSPOSE($E796:$G796),BN$7:BN$9)</f>
        <v>5.963075829594798E-2</v>
      </c>
      <c r="BO796" s="17" cm="1">
        <f t="array" ref="BO796">INDEX(BO$14:BO$114,$A796+1)+SUMPRODUCT(TRANSPOSE($E796:$G796),BO$7:BO$9)</f>
        <v>5.9607823950420843E-2</v>
      </c>
      <c r="BP796" s="17" cm="1">
        <f t="array" ref="BP796">INDEX(BP$14:BP$114,$A796+1)+SUMPRODUCT(TRANSPOSE($E796:$G796),BP$7:BP$9)</f>
        <v>5.9551214436635122E-2</v>
      </c>
      <c r="BQ796" s="17" cm="1">
        <f t="array" ref="BQ796">INDEX(BQ$14:BQ$114,$A796+1)+SUMPRODUCT(TRANSPOSE($E796:$G796),BQ$7:BQ$9)</f>
        <v>5.9461147086654495E-2</v>
      </c>
      <c r="BR796" s="17" cm="1">
        <f t="array" ref="BR796">INDEX(BR$14:BR$114,$A796+1)+SUMPRODUCT(TRANSPOSE($E796:$G796),BR$7:BR$9)</f>
        <v>5.9338167994626642E-2</v>
      </c>
      <c r="BS796" s="17" cm="1">
        <f t="array" ref="BS796">INDEX(BS$14:BS$114,$A796+1)+SUMPRODUCT(TRANSPOSE($E796:$G796),BS$7:BS$9)</f>
        <v>5.9183126372732361E-2</v>
      </c>
      <c r="BT796" s="17" cm="1">
        <f t="array" ref="BT796">INDEX(BT$14:BT$114,$A796+1)+SUMPRODUCT(TRANSPOSE($E796:$G796),BT$7:BT$9)</f>
        <v>5.8997152164813924E-2</v>
      </c>
      <c r="BU796" s="17" cm="1">
        <f t="array" ref="BU796">INDEX(BU$14:BU$114,$A796+1)+SUMPRODUCT(TRANSPOSE($E796:$G796),BU$7:BU$9)</f>
        <v>5.8781635808064045E-2</v>
      </c>
      <c r="BV796" s="17" cm="1">
        <f t="array" ref="BV796">INDEX(BV$14:BV$114,$A796+1)+SUMPRODUCT(TRANSPOSE($E796:$G796),BV$7:BV$9)</f>
        <v>5.8538208074795026E-2</v>
      </c>
      <c r="BW796" s="17" cm="1">
        <f t="array" ref="BW796">INDEX(BW$14:BW$114,$A796+1)+SUMPRODUCT(TRANSPOSE($E796:$G796),BW$7:BW$9)</f>
        <v>5.826872368244583E-2</v>
      </c>
      <c r="BX796" s="17" cm="1">
        <f t="array" ref="BX796">INDEX(BX$14:BX$114,$A796+1)+SUMPRODUCT(TRANSPOSE($E796:$G796),BX$7:BX$9)</f>
        <v>5.7975243627104253E-2</v>
      </c>
      <c r="BY796" s="17" cm="1">
        <f t="array" ref="BY796">INDEX(BY$14:BY$114,$A796+1)+SUMPRODUCT(TRANSPOSE($E796:$G796),BY$7:BY$9)</f>
        <v>5.7660020891305272E-2</v>
      </c>
      <c r="BZ796" s="17" cm="1">
        <f t="array" ref="BZ796">INDEX(BZ$14:BZ$114,$A796+1)+SUMPRODUCT(TRANSPOSE($E796:$G796),BZ$7:BZ$9)</f>
        <v>5.7325483854449785E-2</v>
      </c>
      <c r="CA796" s="17" cm="1">
        <f t="array" ref="CA796">INDEX(CA$14:CA$114,$A796+1)+SUMPRODUCT(TRANSPOSE($E796:$G796),CA$7:CA$9)</f>
        <v>5.6982588706849899E-2</v>
      </c>
      <c r="CB796" s="17" cm="1">
        <f t="array" ref="CB796">INDEX(CB$14:CB$114,$A796+1)+SUMPRODUCT(TRANSPOSE($E796:$G796),CB$7:CB$9)</f>
        <v>5.6660955613950667E-2</v>
      </c>
      <c r="CC796" s="17" cm="1">
        <f t="array" ref="CC796">INDEX(CC$14:CC$114,$A796+1)+SUMPRODUCT(TRANSPOSE($E796:$G796),CC$7:CC$9)</f>
        <v>5.6359778282124892E-2</v>
      </c>
      <c r="CD796" s="17" cm="1">
        <f t="array" ref="CD796">INDEX(CD$14:CD$114,$A796+1)+SUMPRODUCT(TRANSPOSE($E796:$G796),CD$7:CD$9)</f>
        <v>5.6078299774305326E-2</v>
      </c>
      <c r="CE796" s="17" cm="1">
        <f t="array" ref="CE796">INDEX(CE$14:CE$114,$A796+1)+SUMPRODUCT(TRANSPOSE($E796:$G796),CE$7:CE$9)</f>
        <v>5.5815808117743212E-2</v>
      </c>
      <c r="CF796" s="17" cm="1">
        <f t="array" ref="CF796">INDEX(CF$14:CF$114,$A796+1)+SUMPRODUCT(TRANSPOSE($E796:$G796),CF$7:CF$9)</f>
        <v>5.5571632212847763E-2</v>
      </c>
      <c r="CG796" s="17" cm="1">
        <f t="array" ref="CG796">INDEX(CG$14:CG$114,$A796+1)+SUMPRODUCT(TRANSPOSE($E796:$G796),CG$7:CG$9)</f>
        <v>5.5345137793208252E-2</v>
      </c>
      <c r="CH796" s="17" cm="1">
        <f t="array" ref="CH796">INDEX(CH$14:CH$114,$A796+1)+SUMPRODUCT(TRANSPOSE($E796:$G796),CH$7:CH$9)</f>
        <v>5.5135723388688537E-2</v>
      </c>
      <c r="CI796" s="17" cm="1">
        <f t="array" ref="CI796">INDEX(CI$14:CI$114,$A796+1)+SUMPRODUCT(TRANSPOSE($E796:$G796),CI$7:CI$9)</f>
        <v>5.4942816180517093E-2</v>
      </c>
      <c r="CJ796" s="17" cm="1">
        <f t="array" ref="CJ796">INDEX(CJ$14:CJ$114,$A796+1)+SUMPRODUCT(TRANSPOSE($E796:$G796),CJ$7:CJ$9)</f>
        <v>5.4765868075425148E-2</v>
      </c>
      <c r="CK796" s="17" cm="1">
        <f t="array" ref="CK796">INDEX(CK$14:CK$114,$A796+1)+SUMPRODUCT(TRANSPOSE($E796:$G796),CK$7:CK$9)</f>
        <v>5.4643813288589235E-2</v>
      </c>
      <c r="CL796" s="17" cm="1">
        <f t="array" ref="CL796">INDEX(CL$14:CL$114,$A796+1)+SUMPRODUCT(TRANSPOSE($E796:$G796),CL$7:CL$9)</f>
        <v>5.4531579219340695E-2</v>
      </c>
      <c r="CM796" s="17" cm="1">
        <f t="array" ref="CM796">INDEX(CM$14:CM$114,$A796+1)+SUMPRODUCT(TRANSPOSE($E796:$G796),CM$7:CM$9)</f>
        <v>5.4428855695214926E-2</v>
      </c>
      <c r="CN796" s="17" cm="1">
        <f t="array" ref="CN796">INDEX(CN$14:CN$114,$A796+1)+SUMPRODUCT(TRANSPOSE($E796:$G796),CN$7:CN$9)</f>
        <v>5.4335328854458007E-2</v>
      </c>
      <c r="CO796" s="17" cm="1">
        <f t="array" ref="CO796">INDEX(CO$14:CO$114,$A796+1)+SUMPRODUCT(TRANSPOSE($E796:$G796),CO$7:CO$9)</f>
        <v>5.4250676378957738E-2</v>
      </c>
      <c r="CP796" s="17" cm="1">
        <f t="array" ref="CP796">INDEX(CP$14:CP$114,$A796+1)+SUMPRODUCT(TRANSPOSE($E796:$G796),CP$7:CP$9)</f>
        <v>5.417456176470746E-2</v>
      </c>
      <c r="CQ796" s="17" cm="1">
        <f t="array" ref="CQ796">INDEX(CQ$14:CQ$114,$A796+1)+SUMPRODUCT(TRANSPOSE($E796:$G796),CQ$7:CQ$9)</f>
        <v>5.4106628478666749E-2</v>
      </c>
      <c r="CR796" s="17" cm="1">
        <f t="array" ref="CR796">INDEX(CR$14:CR$114,$A796+1)+SUMPRODUCT(TRANSPOSE($E796:$G796),CR$7:CR$9)</f>
        <v>5.4046493203099163E-2</v>
      </c>
      <c r="CS796" s="17" cm="1">
        <f t="array" ref="CS796">INDEX(CS$14:CS$114,$A796+1)+SUMPRODUCT(TRANSPOSE($E796:$G796),CS$7:CS$9)</f>
        <v>5.3993738457924642E-2</v>
      </c>
      <c r="CT796" s="17" cm="1">
        <f t="array" ref="CT796">INDEX(CT$14:CT$114,$A796+1)+SUMPRODUCT(TRANSPOSE($E796:$G796),CT$7:CT$9)</f>
        <v>5.3947904200806515E-2</v>
      </c>
      <c r="CU796" s="17" cm="1">
        <f t="array" ref="CU796">INDEX(CU$14:CU$114,$A796+1)+SUMPRODUCT(TRANSPOSE($E796:$G796),CU$7:CU$9)</f>
        <v>5.3877351578763708E-2</v>
      </c>
      <c r="CV796" s="17" cm="1">
        <f t="array" ref="CV796">INDEX(CV$14:CV$114,$A796+1)+SUMPRODUCT(TRANSPOSE($E796:$G796),CV$7:CV$9)</f>
        <v>5.3820169386943437E-2</v>
      </c>
      <c r="CW796" s="17" cm="1">
        <f t="array" ref="CW796">INDEX(CW$14:CW$114,$A796+1)+SUMPRODUCT(TRANSPOSE($E796:$G796),CW$7:CW$9)</f>
        <v>5.3775458375716942E-2</v>
      </c>
      <c r="CX796" s="17" cm="1">
        <f t="array" ref="CX796">INDEX(CX$14:CX$114,$A796+1)+SUMPRODUCT(TRANSPOSE($E796:$G796),CX$7:CX$9)</f>
        <v>5.3718541266405948E-2</v>
      </c>
      <c r="CY796" s="17" cm="1">
        <f t="array" ref="CY796">INDEX(CY$14:CY$114,$A796+1)+SUMPRODUCT(TRANSPOSE($E796:$G796),CY$7:CY$9)</f>
        <v>5.3680395751714557E-2</v>
      </c>
      <c r="CZ796" s="17" cm="1">
        <f t="array" ref="CZ796">INDEX(CZ$14:CZ$114,$A796+1)+SUMPRODUCT(TRANSPOSE($E796:$G796),CZ$7:CZ$9)</f>
        <v>5.3636416235547255E-2</v>
      </c>
      <c r="DA796" s="17" cm="1">
        <f t="array" ref="DA796">INDEX(DA$14:DA$114,$A796+1)+SUMPRODUCT(TRANSPOSE($E796:$G796),DA$7:DA$9)</f>
        <v>5.3620175008106549E-2</v>
      </c>
      <c r="DB796" s="17" cm="1">
        <f t="array" ref="DB796">INDEX(DB$14:DB$114,$A796+1)+SUMPRODUCT(TRANSPOSE($E796:$G796),DB$7:DB$9)</f>
        <v>5.3612108936693756E-2</v>
      </c>
      <c r="DC796" s="17" cm="1">
        <f t="array" ref="DC796">INDEX(DC$14:DC$114,$A796+1)+SUMPRODUCT(TRANSPOSE($E796:$G796),DC$7:DC$9)</f>
        <v>5.3658133979079689E-2</v>
      </c>
      <c r="DD796" s="17" cm="1">
        <f t="array" ref="DD796">INDEX(DD$14:DD$114,$A796+1)+SUMPRODUCT(TRANSPOSE($E796:$G796),DD$7:DD$9)</f>
        <v>5.371630022585526E-2</v>
      </c>
    </row>
    <row r="797" spans="1:108" x14ac:dyDescent="0.25">
      <c r="A797" s="13">
        <f t="shared" si="790"/>
        <v>76</v>
      </c>
      <c r="B797" s="13">
        <f t="shared" si="791"/>
        <v>7</v>
      </c>
      <c r="C797" s="13">
        <f t="shared" ref="C797:D797" si="805">C696</f>
        <v>12</v>
      </c>
      <c r="D797" s="13">
        <f t="shared" si="805"/>
        <v>912</v>
      </c>
      <c r="E797" s="30">
        <f t="shared" ref="E797:E821" si="806">E796</f>
        <v>5.0000000000000001E-3</v>
      </c>
      <c r="F797" s="30">
        <f t="shared" si="803"/>
        <v>0.01</v>
      </c>
      <c r="G797" s="30">
        <f t="shared" si="804"/>
        <v>1.4999999999999999E-2</v>
      </c>
      <c r="H797" s="36">
        <f t="shared" si="787"/>
        <v>70912</v>
      </c>
      <c r="I797" s="17" cm="1">
        <f t="array" ref="I797">INDEX(I$14:I$114,$A797+1)+SUMPRODUCT(TRANSPOSE($E797:$G797),I$7:I$9)</f>
        <v>4.700000000000381E-2</v>
      </c>
      <c r="J797" s="17" cm="1">
        <f t="array" ref="J797">INDEX(J$14:J$114,$A797+1)+SUMPRODUCT(TRANSPOSE($E797:$G797),J$7:J$9)</f>
        <v>4.7555555555553151E-2</v>
      </c>
      <c r="K797" s="17" cm="1">
        <f t="array" ref="K797">INDEX(K$14:K$114,$A797+1)+SUMPRODUCT(TRANSPOSE($E797:$G797),K$7:K$9)</f>
        <v>4.8111111111111812E-2</v>
      </c>
      <c r="L797" s="17" cm="1">
        <f t="array" ref="L797">INDEX(L$14:L$114,$A797+1)+SUMPRODUCT(TRANSPOSE($E797:$G797),L$7:L$9)</f>
        <v>4.8666666666669592E-2</v>
      </c>
      <c r="M797" s="17" cm="1">
        <f t="array" ref="M797">INDEX(M$14:M$114,$A797+1)+SUMPRODUCT(TRANSPOSE($E797:$G797),M$7:M$9)</f>
        <v>4.9222222222224478E-2</v>
      </c>
      <c r="N797" s="17" cm="1">
        <f t="array" ref="N797">INDEX(N$14:N$114,$A797+1)+SUMPRODUCT(TRANSPOSE($E797:$G797),N$7:N$9)</f>
        <v>4.9777777777780925E-2</v>
      </c>
      <c r="O797" s="17" cm="1">
        <f t="array" ref="O797">INDEX(O$14:O$114,$A797+1)+SUMPRODUCT(TRANSPOSE($E797:$G797),O$7:O$9)</f>
        <v>5.0333333333335367E-2</v>
      </c>
      <c r="P797" s="17" cm="1">
        <f t="array" ref="P797">INDEX(P$14:P$114,$A797+1)+SUMPRODUCT(TRANSPOSE($E797:$G797),P$7:P$9)</f>
        <v>5.088888888889137E-2</v>
      </c>
      <c r="Q797" s="17" cm="1">
        <f t="array" ref="Q797">INDEX(Q$14:Q$114,$A797+1)+SUMPRODUCT(TRANSPOSE($E797:$G797),Q$7:Q$9)</f>
        <v>5.1444444444447367E-2</v>
      </c>
      <c r="R797" s="17" cm="1">
        <f t="array" ref="R797">INDEX(R$14:R$114,$A797+1)+SUMPRODUCT(TRANSPOSE($E797:$G797),R$7:R$9)</f>
        <v>5.2000000000002704E-2</v>
      </c>
      <c r="S797" s="17" cm="1">
        <f t="array" ref="S797">INDEX(S$14:S$114,$A797+1)+SUMPRODUCT(TRANSPOSE($E797:$G797),S$7:S$9)</f>
        <v>5.2250000000002482E-2</v>
      </c>
      <c r="T797" s="17" cm="1">
        <f t="array" ref="T797">INDEX(T$14:T$114,$A797+1)+SUMPRODUCT(TRANSPOSE($E797:$G797),T$7:T$9)</f>
        <v>5.2500000000003141E-2</v>
      </c>
      <c r="U797" s="17" cm="1">
        <f t="array" ref="U797">INDEX(U$14:U$114,$A797+1)+SUMPRODUCT(TRANSPOSE($E797:$G797),U$7:U$9)</f>
        <v>5.2750000000002475E-2</v>
      </c>
      <c r="V797" s="17" cm="1">
        <f t="array" ref="V797">INDEX(V$14:V$114,$A797+1)+SUMPRODUCT(TRANSPOSE($E797:$G797),V$7:V$9)</f>
        <v>5.3000000000002476E-2</v>
      </c>
      <c r="W797" s="17" cm="1">
        <f t="array" ref="W797">INDEX(W$14:W$114,$A797+1)+SUMPRODUCT(TRANSPOSE($E797:$G797),W$7:W$9)</f>
        <v>5.325000000000292E-2</v>
      </c>
      <c r="X797" s="17" cm="1">
        <f t="array" ref="X797">INDEX(X$14:X$114,$A797+1)+SUMPRODUCT(TRANSPOSE($E797:$G797),X$7:X$9)</f>
        <v>5.3500000000002032E-2</v>
      </c>
      <c r="Y797" s="17" cm="1">
        <f t="array" ref="Y797">INDEX(Y$14:Y$114,$A797+1)+SUMPRODUCT(TRANSPOSE($E797:$G797),Y$7:Y$9)</f>
        <v>5.375000000000181E-2</v>
      </c>
      <c r="Z797" s="17" cm="1">
        <f t="array" ref="Z797">INDEX(Z$14:Z$114,$A797+1)+SUMPRODUCT(TRANSPOSE($E797:$G797),Z$7:Z$9)</f>
        <v>5.4000000000002255E-2</v>
      </c>
      <c r="AA797" s="17" cm="1">
        <f t="array" ref="AA797">INDEX(AA$14:AA$114,$A797+1)+SUMPRODUCT(TRANSPOSE($E797:$G797),AA$7:AA$9)</f>
        <v>5.4250000000001811E-2</v>
      </c>
      <c r="AB797" s="17" cm="1">
        <f t="array" ref="AB797">INDEX(AB$14:AB$114,$A797+1)+SUMPRODUCT(TRANSPOSE($E797:$G797),AB$7:AB$9)</f>
        <v>5.4500000000001367E-2</v>
      </c>
      <c r="AC797" s="17" cm="1">
        <f t="array" ref="AC797">INDEX(AC$14:AC$114,$A797+1)+SUMPRODUCT(TRANSPOSE($E797:$G797),AC$7:AC$9)</f>
        <v>5.4750000000001145E-2</v>
      </c>
      <c r="AD797" s="17" cm="1">
        <f t="array" ref="AD797">INDEX(AD$14:AD$114,$A797+1)+SUMPRODUCT(TRANSPOSE($E797:$G797),AD$7:AD$9)</f>
        <v>5.5000000000000701E-2</v>
      </c>
      <c r="AE797" s="17" cm="1">
        <f t="array" ref="AE797">INDEX(AE$14:AE$114,$A797+1)+SUMPRODUCT(TRANSPOSE($E797:$G797),AE$7:AE$9)</f>
        <v>5.5250000000000257E-2</v>
      </c>
      <c r="AF797" s="17" cm="1">
        <f t="array" ref="AF797">INDEX(AF$14:AF$114,$A797+1)+SUMPRODUCT(TRANSPOSE($E797:$G797),AF$7:AF$9)</f>
        <v>5.5500000000000035E-2</v>
      </c>
      <c r="AG797" s="17" cm="1">
        <f t="array" ref="AG797">INDEX(AG$14:AG$114,$A797+1)+SUMPRODUCT(TRANSPOSE($E797:$G797),AG$7:AG$9)</f>
        <v>5.5750000000000258E-2</v>
      </c>
      <c r="AH797" s="17" cm="1">
        <f t="array" ref="AH797">INDEX(AH$14:AH$114,$A797+1)+SUMPRODUCT(TRANSPOSE($E797:$G797),AH$7:AH$9)</f>
        <v>5.600000000000048E-2</v>
      </c>
      <c r="AI797" s="17" cm="1">
        <f t="array" ref="AI797">INDEX(AI$14:AI$114,$A797+1)+SUMPRODUCT(TRANSPOSE($E797:$G797),AI$7:AI$9)</f>
        <v>5.6250000000000702E-2</v>
      </c>
      <c r="AJ797" s="17" cm="1">
        <f t="array" ref="AJ797">INDEX(AJ$14:AJ$114,$A797+1)+SUMPRODUCT(TRANSPOSE($E797:$G797),AJ$7:AJ$9)</f>
        <v>5.6500000000000702E-2</v>
      </c>
      <c r="AK797" s="17" cm="1">
        <f t="array" ref="AK797">INDEX(AK$14:AK$114,$A797+1)+SUMPRODUCT(TRANSPOSE($E797:$G797),AK$7:AK$9)</f>
        <v>5.6750000000000259E-2</v>
      </c>
      <c r="AL797" s="17" cm="1">
        <f t="array" ref="AL797">INDEX(AL$14:AL$114,$A797+1)+SUMPRODUCT(TRANSPOSE($E797:$G797),AL$7:AL$9)</f>
        <v>5.7000000000000037E-2</v>
      </c>
      <c r="AM797" s="17" cm="1">
        <f t="array" ref="AM797">INDEX(AM$14:AM$114,$A797+1)+SUMPRODUCT(TRANSPOSE($E797:$G797),AM$7:AM$9)</f>
        <v>5.7000000000000037E-2</v>
      </c>
      <c r="AN797" s="17" cm="1">
        <f t="array" ref="AN797">INDEX(AN$14:AN$114,$A797+1)+SUMPRODUCT(TRANSPOSE($E797:$G797),AN$7:AN$9)</f>
        <v>5.7000000000000037E-2</v>
      </c>
      <c r="AO797" s="17" cm="1">
        <f t="array" ref="AO797">INDEX(AO$14:AO$114,$A797+1)+SUMPRODUCT(TRANSPOSE($E797:$G797),AO$7:AO$9)</f>
        <v>5.7000000000000037E-2</v>
      </c>
      <c r="AP797" s="17" cm="1">
        <f t="array" ref="AP797">INDEX(AP$14:AP$114,$A797+1)+SUMPRODUCT(TRANSPOSE($E797:$G797),AP$7:AP$9)</f>
        <v>5.7000000000000037E-2</v>
      </c>
      <c r="AQ797" s="17" cm="1">
        <f t="array" ref="AQ797">INDEX(AQ$14:AQ$114,$A797+1)+SUMPRODUCT(TRANSPOSE($E797:$G797),AQ$7:AQ$9)</f>
        <v>5.7000000000000037E-2</v>
      </c>
      <c r="AR797" s="17" cm="1">
        <f t="array" ref="AR797">INDEX(AR$14:AR$114,$A797+1)+SUMPRODUCT(TRANSPOSE($E797:$G797),AR$7:AR$9)</f>
        <v>5.7000000000000259E-2</v>
      </c>
      <c r="AS797" s="17" cm="1">
        <f t="array" ref="AS797">INDEX(AS$14:AS$114,$A797+1)+SUMPRODUCT(TRANSPOSE($E797:$G797),AS$7:AS$9)</f>
        <v>5.7000000000000037E-2</v>
      </c>
      <c r="AT797" s="17" cm="1">
        <f t="array" ref="AT797">INDEX(AT$14:AT$114,$A797+1)+SUMPRODUCT(TRANSPOSE($E797:$G797),AT$7:AT$9)</f>
        <v>5.7000000000000037E-2</v>
      </c>
      <c r="AU797" s="17" cm="1">
        <f t="array" ref="AU797">INDEX(AU$14:AU$114,$A797+1)+SUMPRODUCT(TRANSPOSE($E797:$G797),AU$7:AU$9)</f>
        <v>5.7000000000000037E-2</v>
      </c>
      <c r="AV797" s="17" cm="1">
        <f t="array" ref="AV797">INDEX(AV$14:AV$114,$A797+1)+SUMPRODUCT(TRANSPOSE($E797:$G797),AV$7:AV$9)</f>
        <v>5.7000000000000037E-2</v>
      </c>
      <c r="AW797" s="17" cm="1">
        <f t="array" ref="AW797">INDEX(AW$14:AW$114,$A797+1)+SUMPRODUCT(TRANSPOSE($E797:$G797),AW$7:AW$9)</f>
        <v>5.7000000000000037E-2</v>
      </c>
      <c r="AX797" s="17" cm="1">
        <f t="array" ref="AX797">INDEX(AX$14:AX$114,$A797+1)+SUMPRODUCT(TRANSPOSE($E797:$G797),AX$7:AX$9)</f>
        <v>5.707172906925205E-2</v>
      </c>
      <c r="AY797" s="17" cm="1">
        <f t="array" ref="AY797">INDEX(AY$14:AY$114,$A797+1)+SUMPRODUCT(TRANSPOSE($E797:$G797),AY$7:AY$9)</f>
        <v>5.7199628636398145E-2</v>
      </c>
      <c r="AZ797" s="17" cm="1">
        <f t="array" ref="AZ797">INDEX(AZ$14:AZ$114,$A797+1)+SUMPRODUCT(TRANSPOSE($E797:$G797),AZ$7:AZ$9)</f>
        <v>5.737002769773035E-2</v>
      </c>
      <c r="BA797" s="17" cm="1">
        <f t="array" ref="BA797">INDEX(BA$14:BA$114,$A797+1)+SUMPRODUCT(TRANSPOSE($E797:$G797),BA$7:BA$9)</f>
        <v>5.7570923619705824E-2</v>
      </c>
      <c r="BB797" s="17" cm="1">
        <f t="array" ref="BB797">INDEX(BB$14:BB$114,$A797+1)+SUMPRODUCT(TRANSPOSE($E797:$G797),BB$7:BB$9)</f>
        <v>5.7791796686220795E-2</v>
      </c>
      <c r="BC797" s="17" cm="1">
        <f t="array" ref="BC797">INDEX(BC$14:BC$114,$A797+1)+SUMPRODUCT(TRANSPOSE($E797:$G797),BC$7:BC$9)</f>
        <v>5.8023447122151336E-2</v>
      </c>
      <c r="BD797" s="17" cm="1">
        <f t="array" ref="BD797">INDEX(BD$14:BD$114,$A797+1)+SUMPRODUCT(TRANSPOSE($E797:$G797),BD$7:BD$9)</f>
        <v>5.8257856993769383E-2</v>
      </c>
      <c r="BE797" s="17" cm="1">
        <f t="array" ref="BE797">INDEX(BE$14:BE$114,$A797+1)+SUMPRODUCT(TRANSPOSE($E797:$G797),BE$7:BE$9)</f>
        <v>5.8488066656079071E-2</v>
      </c>
      <c r="BF797" s="17" cm="1">
        <f t="array" ref="BF797">INDEX(BF$14:BF$114,$A797+1)+SUMPRODUCT(TRANSPOSE($E797:$G797),BF$7:BF$9)</f>
        <v>5.8708071132193104E-2</v>
      </c>
      <c r="BG797" s="17" cm="1">
        <f t="array" ref="BG797">INDEX(BG$14:BG$114,$A797+1)+SUMPRODUCT(TRANSPOSE($E797:$G797),BG$7:BG$9)</f>
        <v>5.8912727007044516E-2</v>
      </c>
      <c r="BH797" s="17" cm="1">
        <f t="array" ref="BH797">INDEX(BH$14:BH$114,$A797+1)+SUMPRODUCT(TRANSPOSE($E797:$G797),BH$7:BH$9)</f>
        <v>5.9097669948939488E-2</v>
      </c>
      <c r="BI797" s="17" cm="1">
        <f t="array" ref="BI797">INDEX(BI$14:BI$114,$A797+1)+SUMPRODUCT(TRANSPOSE($E797:$G797),BI$7:BI$9)</f>
        <v>5.9259243958683747E-2</v>
      </c>
      <c r="BJ797" s="17" cm="1">
        <f t="array" ref="BJ797">INDEX(BJ$14:BJ$114,$A797+1)+SUMPRODUCT(TRANSPOSE($E797:$G797),BJ$7:BJ$9)</f>
        <v>5.9394437484507553E-2</v>
      </c>
      <c r="BK797" s="17" cm="1">
        <f t="array" ref="BK797">INDEX(BK$14:BK$114,$A797+1)+SUMPRODUCT(TRANSPOSE($E797:$G797),BK$7:BK$9)</f>
        <v>5.9500827928505515E-2</v>
      </c>
      <c r="BL797" s="17" cm="1">
        <f t="array" ref="BL797">INDEX(BL$14:BL$114,$A797+1)+SUMPRODUCT(TRANSPOSE($E797:$G797),BL$7:BL$9)</f>
        <v>5.957653050442345E-2</v>
      </c>
      <c r="BM797" s="17" cm="1">
        <f t="array" ref="BM797">INDEX(BM$14:BM$114,$A797+1)+SUMPRODUCT(TRANSPOSE($E797:$G797),BM$7:BM$9)</f>
        <v>5.9620153085757951E-2</v>
      </c>
      <c r="BN797" s="17" cm="1">
        <f t="array" ref="BN797">INDEX(BN$14:BN$114,$A797+1)+SUMPRODUCT(TRANSPOSE($E797:$G797),BN$7:BN$9)</f>
        <v>5.963075829594798E-2</v>
      </c>
      <c r="BO797" s="17" cm="1">
        <f t="array" ref="BO797">INDEX(BO$14:BO$114,$A797+1)+SUMPRODUCT(TRANSPOSE($E797:$G797),BO$7:BO$9)</f>
        <v>5.9607823950420843E-2</v>
      </c>
      <c r="BP797" s="17" cm="1">
        <f t="array" ref="BP797">INDEX(BP$14:BP$114,$A797+1)+SUMPRODUCT(TRANSPOSE($E797:$G797),BP$7:BP$9)</f>
        <v>5.9551214436635122E-2</v>
      </c>
      <c r="BQ797" s="17" cm="1">
        <f t="array" ref="BQ797">INDEX(BQ$14:BQ$114,$A797+1)+SUMPRODUCT(TRANSPOSE($E797:$G797),BQ$7:BQ$9)</f>
        <v>5.9461147086654495E-2</v>
      </c>
      <c r="BR797" s="17" cm="1">
        <f t="array" ref="BR797">INDEX(BR$14:BR$114,$A797+1)+SUMPRODUCT(TRANSPOSE($E797:$G797),BR$7:BR$9)</f>
        <v>5.9338167994626642E-2</v>
      </c>
      <c r="BS797" s="17" cm="1">
        <f t="array" ref="BS797">INDEX(BS$14:BS$114,$A797+1)+SUMPRODUCT(TRANSPOSE($E797:$G797),BS$7:BS$9)</f>
        <v>5.9183126372732361E-2</v>
      </c>
      <c r="BT797" s="17" cm="1">
        <f t="array" ref="BT797">INDEX(BT$14:BT$114,$A797+1)+SUMPRODUCT(TRANSPOSE($E797:$G797),BT$7:BT$9)</f>
        <v>5.8997152164813924E-2</v>
      </c>
      <c r="BU797" s="17" cm="1">
        <f t="array" ref="BU797">INDEX(BU$14:BU$114,$A797+1)+SUMPRODUCT(TRANSPOSE($E797:$G797),BU$7:BU$9)</f>
        <v>5.8781635808064045E-2</v>
      </c>
      <c r="BV797" s="17" cm="1">
        <f t="array" ref="BV797">INDEX(BV$14:BV$114,$A797+1)+SUMPRODUCT(TRANSPOSE($E797:$G797),BV$7:BV$9)</f>
        <v>5.8538208074795026E-2</v>
      </c>
      <c r="BW797" s="17" cm="1">
        <f t="array" ref="BW797">INDEX(BW$14:BW$114,$A797+1)+SUMPRODUCT(TRANSPOSE($E797:$G797),BW$7:BW$9)</f>
        <v>5.826872368244583E-2</v>
      </c>
      <c r="BX797" s="17" cm="1">
        <f t="array" ref="BX797">INDEX(BX$14:BX$114,$A797+1)+SUMPRODUCT(TRANSPOSE($E797:$G797),BX$7:BX$9)</f>
        <v>5.7975243627104253E-2</v>
      </c>
      <c r="BY797" s="17" cm="1">
        <f t="array" ref="BY797">INDEX(BY$14:BY$114,$A797+1)+SUMPRODUCT(TRANSPOSE($E797:$G797),BY$7:BY$9)</f>
        <v>5.7660020891305272E-2</v>
      </c>
      <c r="BZ797" s="17" cm="1">
        <f t="array" ref="BZ797">INDEX(BZ$14:BZ$114,$A797+1)+SUMPRODUCT(TRANSPOSE($E797:$G797),BZ$7:BZ$9)</f>
        <v>5.7325483854449785E-2</v>
      </c>
      <c r="CA797" s="17" cm="1">
        <f t="array" ref="CA797">INDEX(CA$14:CA$114,$A797+1)+SUMPRODUCT(TRANSPOSE($E797:$G797),CA$7:CA$9)</f>
        <v>5.6982588706849899E-2</v>
      </c>
      <c r="CB797" s="17" cm="1">
        <f t="array" ref="CB797">INDEX(CB$14:CB$114,$A797+1)+SUMPRODUCT(TRANSPOSE($E797:$G797),CB$7:CB$9)</f>
        <v>5.6660955613950667E-2</v>
      </c>
      <c r="CC797" s="17" cm="1">
        <f t="array" ref="CC797">INDEX(CC$14:CC$114,$A797+1)+SUMPRODUCT(TRANSPOSE($E797:$G797),CC$7:CC$9)</f>
        <v>5.6359778282124892E-2</v>
      </c>
      <c r="CD797" s="17" cm="1">
        <f t="array" ref="CD797">INDEX(CD$14:CD$114,$A797+1)+SUMPRODUCT(TRANSPOSE($E797:$G797),CD$7:CD$9)</f>
        <v>5.6078299774305326E-2</v>
      </c>
      <c r="CE797" s="17" cm="1">
        <f t="array" ref="CE797">INDEX(CE$14:CE$114,$A797+1)+SUMPRODUCT(TRANSPOSE($E797:$G797),CE$7:CE$9)</f>
        <v>5.5815808117743212E-2</v>
      </c>
      <c r="CF797" s="17" cm="1">
        <f t="array" ref="CF797">INDEX(CF$14:CF$114,$A797+1)+SUMPRODUCT(TRANSPOSE($E797:$G797),CF$7:CF$9)</f>
        <v>5.5571632212847763E-2</v>
      </c>
      <c r="CG797" s="17" cm="1">
        <f t="array" ref="CG797">INDEX(CG$14:CG$114,$A797+1)+SUMPRODUCT(TRANSPOSE($E797:$G797),CG$7:CG$9)</f>
        <v>5.5345137793208252E-2</v>
      </c>
      <c r="CH797" s="17" cm="1">
        <f t="array" ref="CH797">INDEX(CH$14:CH$114,$A797+1)+SUMPRODUCT(TRANSPOSE($E797:$G797),CH$7:CH$9)</f>
        <v>5.5135723388688537E-2</v>
      </c>
      <c r="CI797" s="17" cm="1">
        <f t="array" ref="CI797">INDEX(CI$14:CI$114,$A797+1)+SUMPRODUCT(TRANSPOSE($E797:$G797),CI$7:CI$9)</f>
        <v>5.4942816180517093E-2</v>
      </c>
      <c r="CJ797" s="17" cm="1">
        <f t="array" ref="CJ797">INDEX(CJ$14:CJ$114,$A797+1)+SUMPRODUCT(TRANSPOSE($E797:$G797),CJ$7:CJ$9)</f>
        <v>5.4765868075425148E-2</v>
      </c>
      <c r="CK797" s="17" cm="1">
        <f t="array" ref="CK797">INDEX(CK$14:CK$114,$A797+1)+SUMPRODUCT(TRANSPOSE($E797:$G797),CK$7:CK$9)</f>
        <v>5.4643813288589235E-2</v>
      </c>
      <c r="CL797" s="17" cm="1">
        <f t="array" ref="CL797">INDEX(CL$14:CL$114,$A797+1)+SUMPRODUCT(TRANSPOSE($E797:$G797),CL$7:CL$9)</f>
        <v>5.4531579219340695E-2</v>
      </c>
      <c r="CM797" s="17" cm="1">
        <f t="array" ref="CM797">INDEX(CM$14:CM$114,$A797+1)+SUMPRODUCT(TRANSPOSE($E797:$G797),CM$7:CM$9)</f>
        <v>5.4428855695214926E-2</v>
      </c>
      <c r="CN797" s="17" cm="1">
        <f t="array" ref="CN797">INDEX(CN$14:CN$114,$A797+1)+SUMPRODUCT(TRANSPOSE($E797:$G797),CN$7:CN$9)</f>
        <v>5.4335328854458007E-2</v>
      </c>
      <c r="CO797" s="17" cm="1">
        <f t="array" ref="CO797">INDEX(CO$14:CO$114,$A797+1)+SUMPRODUCT(TRANSPOSE($E797:$G797),CO$7:CO$9)</f>
        <v>5.4250676378957738E-2</v>
      </c>
      <c r="CP797" s="17" cm="1">
        <f t="array" ref="CP797">INDEX(CP$14:CP$114,$A797+1)+SUMPRODUCT(TRANSPOSE($E797:$G797),CP$7:CP$9)</f>
        <v>5.417456176470746E-2</v>
      </c>
      <c r="CQ797" s="17" cm="1">
        <f t="array" ref="CQ797">INDEX(CQ$14:CQ$114,$A797+1)+SUMPRODUCT(TRANSPOSE($E797:$G797),CQ$7:CQ$9)</f>
        <v>5.4106628478666749E-2</v>
      </c>
      <c r="CR797" s="17" cm="1">
        <f t="array" ref="CR797">INDEX(CR$14:CR$114,$A797+1)+SUMPRODUCT(TRANSPOSE($E797:$G797),CR$7:CR$9)</f>
        <v>5.4046493203099163E-2</v>
      </c>
      <c r="CS797" s="17" cm="1">
        <f t="array" ref="CS797">INDEX(CS$14:CS$114,$A797+1)+SUMPRODUCT(TRANSPOSE($E797:$G797),CS$7:CS$9)</f>
        <v>5.3993738457924642E-2</v>
      </c>
      <c r="CT797" s="17" cm="1">
        <f t="array" ref="CT797">INDEX(CT$14:CT$114,$A797+1)+SUMPRODUCT(TRANSPOSE($E797:$G797),CT$7:CT$9)</f>
        <v>5.3947904200806515E-2</v>
      </c>
      <c r="CU797" s="17" cm="1">
        <f t="array" ref="CU797">INDEX(CU$14:CU$114,$A797+1)+SUMPRODUCT(TRANSPOSE($E797:$G797),CU$7:CU$9)</f>
        <v>5.3877351578763708E-2</v>
      </c>
      <c r="CV797" s="17" cm="1">
        <f t="array" ref="CV797">INDEX(CV$14:CV$114,$A797+1)+SUMPRODUCT(TRANSPOSE($E797:$G797),CV$7:CV$9)</f>
        <v>5.3820169386943437E-2</v>
      </c>
      <c r="CW797" s="17" cm="1">
        <f t="array" ref="CW797">INDEX(CW$14:CW$114,$A797+1)+SUMPRODUCT(TRANSPOSE($E797:$G797),CW$7:CW$9)</f>
        <v>5.3775458375716942E-2</v>
      </c>
      <c r="CX797" s="17" cm="1">
        <f t="array" ref="CX797">INDEX(CX$14:CX$114,$A797+1)+SUMPRODUCT(TRANSPOSE($E797:$G797),CX$7:CX$9)</f>
        <v>5.3718541266405948E-2</v>
      </c>
      <c r="CY797" s="17" cm="1">
        <f t="array" ref="CY797">INDEX(CY$14:CY$114,$A797+1)+SUMPRODUCT(TRANSPOSE($E797:$G797),CY$7:CY$9)</f>
        <v>5.3680395751714557E-2</v>
      </c>
      <c r="CZ797" s="17" cm="1">
        <f t="array" ref="CZ797">INDEX(CZ$14:CZ$114,$A797+1)+SUMPRODUCT(TRANSPOSE($E797:$G797),CZ$7:CZ$9)</f>
        <v>5.3636416235547255E-2</v>
      </c>
      <c r="DA797" s="17" cm="1">
        <f t="array" ref="DA797">INDEX(DA$14:DA$114,$A797+1)+SUMPRODUCT(TRANSPOSE($E797:$G797),DA$7:DA$9)</f>
        <v>5.3620175008106549E-2</v>
      </c>
      <c r="DB797" s="17" cm="1">
        <f t="array" ref="DB797">INDEX(DB$14:DB$114,$A797+1)+SUMPRODUCT(TRANSPOSE($E797:$G797),DB$7:DB$9)</f>
        <v>5.3612108936693756E-2</v>
      </c>
      <c r="DC797" s="17" cm="1">
        <f t="array" ref="DC797">INDEX(DC$14:DC$114,$A797+1)+SUMPRODUCT(TRANSPOSE($E797:$G797),DC$7:DC$9)</f>
        <v>5.3658133979079689E-2</v>
      </c>
      <c r="DD797" s="17" cm="1">
        <f t="array" ref="DD797">INDEX(DD$14:DD$114,$A797+1)+SUMPRODUCT(TRANSPOSE($E797:$G797),DD$7:DD$9)</f>
        <v>5.371630022585526E-2</v>
      </c>
    </row>
    <row r="798" spans="1:108" x14ac:dyDescent="0.25">
      <c r="A798" s="13">
        <f t="shared" si="790"/>
        <v>77</v>
      </c>
      <c r="B798" s="13">
        <f t="shared" si="791"/>
        <v>7</v>
      </c>
      <c r="C798" s="13">
        <f t="shared" ref="C798:D798" si="807">C697</f>
        <v>12</v>
      </c>
      <c r="D798" s="13">
        <f t="shared" si="807"/>
        <v>924</v>
      </c>
      <c r="E798" s="30">
        <f t="shared" si="806"/>
        <v>5.0000000000000001E-3</v>
      </c>
      <c r="F798" s="30">
        <f t="shared" si="803"/>
        <v>0.01</v>
      </c>
      <c r="G798" s="30">
        <f t="shared" si="804"/>
        <v>1.4999999999999999E-2</v>
      </c>
      <c r="H798" s="36">
        <f t="shared" si="787"/>
        <v>70924</v>
      </c>
      <c r="I798" s="17" cm="1">
        <f t="array" ref="I798">INDEX(I$14:I$114,$A798+1)+SUMPRODUCT(TRANSPOSE($E798:$G798),I$7:I$9)</f>
        <v>4.6999999999991153E-2</v>
      </c>
      <c r="J798" s="17" cm="1">
        <f t="array" ref="J798">INDEX(J$14:J$114,$A798+1)+SUMPRODUCT(TRANSPOSE($E798:$G798),J$7:J$9)</f>
        <v>4.7555555555554484E-2</v>
      </c>
      <c r="K798" s="17" cm="1">
        <f t="array" ref="K798">INDEX(K$14:K$114,$A798+1)+SUMPRODUCT(TRANSPOSE($E798:$G798),K$7:K$9)</f>
        <v>4.8111111111113811E-2</v>
      </c>
      <c r="L798" s="17" cm="1">
        <f t="array" ref="L798">INDEX(L$14:L$114,$A798+1)+SUMPRODUCT(TRANSPOSE($E798:$G798),L$7:L$9)</f>
        <v>4.8666666666668482E-2</v>
      </c>
      <c r="M798" s="17" cm="1">
        <f t="array" ref="M798">INDEX(M$14:M$114,$A798+1)+SUMPRODUCT(TRANSPOSE($E798:$G798),M$7:M$9)</f>
        <v>4.9222222222225144E-2</v>
      </c>
      <c r="N798" s="17" cm="1">
        <f t="array" ref="N798">INDEX(N$14:N$114,$A798+1)+SUMPRODUCT(TRANSPOSE($E798:$G798),N$7:N$9)</f>
        <v>4.9777777777779593E-2</v>
      </c>
      <c r="O798" s="17" cm="1">
        <f t="array" ref="O798">INDEX(O$14:O$114,$A798+1)+SUMPRODUCT(TRANSPOSE($E798:$G798),O$7:O$9)</f>
        <v>5.0333333333335589E-2</v>
      </c>
      <c r="P798" s="17" cm="1">
        <f t="array" ref="P798">INDEX(P$14:P$114,$A798+1)+SUMPRODUCT(TRANSPOSE($E798:$G798),P$7:P$9)</f>
        <v>5.0888888888891814E-2</v>
      </c>
      <c r="Q798" s="17" cm="1">
        <f t="array" ref="Q798">INDEX(Q$14:Q$114,$A798+1)+SUMPRODUCT(TRANSPOSE($E798:$G798),Q$7:Q$9)</f>
        <v>5.1444444444446923E-2</v>
      </c>
      <c r="R798" s="17" cm="1">
        <f t="array" ref="R798">INDEX(R$14:R$114,$A798+1)+SUMPRODUCT(TRANSPOSE($E798:$G798),R$7:R$9)</f>
        <v>5.200000000000226E-2</v>
      </c>
      <c r="S798" s="17" cm="1">
        <f t="array" ref="S798">INDEX(S$14:S$114,$A798+1)+SUMPRODUCT(TRANSPOSE($E798:$G798),S$7:S$9)</f>
        <v>5.2250000000002926E-2</v>
      </c>
      <c r="T798" s="17" cm="1">
        <f t="array" ref="T798">INDEX(T$14:T$114,$A798+1)+SUMPRODUCT(TRANSPOSE($E798:$G798),T$7:T$9)</f>
        <v>5.2500000000002253E-2</v>
      </c>
      <c r="U798" s="17" cm="1">
        <f t="array" ref="U798">INDEX(U$14:U$114,$A798+1)+SUMPRODUCT(TRANSPOSE($E798:$G798),U$7:U$9)</f>
        <v>5.2750000000002253E-2</v>
      </c>
      <c r="V798" s="17" cm="1">
        <f t="array" ref="V798">INDEX(V$14:V$114,$A798+1)+SUMPRODUCT(TRANSPOSE($E798:$G798),V$7:V$9)</f>
        <v>5.300000000000292E-2</v>
      </c>
      <c r="W798" s="17" cm="1">
        <f t="array" ref="W798">INDEX(W$14:W$114,$A798+1)+SUMPRODUCT(TRANSPOSE($E798:$G798),W$7:W$9)</f>
        <v>5.3250000000002032E-2</v>
      </c>
      <c r="X798" s="17" cm="1">
        <f t="array" ref="X798">INDEX(X$14:X$114,$A798+1)+SUMPRODUCT(TRANSPOSE($E798:$G798),X$7:X$9)</f>
        <v>5.350000000000181E-2</v>
      </c>
      <c r="Y798" s="17" cm="1">
        <f t="array" ref="Y798">INDEX(Y$14:Y$114,$A798+1)+SUMPRODUCT(TRANSPOSE($E798:$G798),Y$7:Y$9)</f>
        <v>5.3750000000002254E-2</v>
      </c>
      <c r="Z798" s="17" cm="1">
        <f t="array" ref="Z798">INDEX(Z$14:Z$114,$A798+1)+SUMPRODUCT(TRANSPOSE($E798:$G798),Z$7:Z$9)</f>
        <v>5.400000000000181E-2</v>
      </c>
      <c r="AA798" s="17" cm="1">
        <f t="array" ref="AA798">INDEX(AA$14:AA$114,$A798+1)+SUMPRODUCT(TRANSPOSE($E798:$G798),AA$7:AA$9)</f>
        <v>5.4250000000001367E-2</v>
      </c>
      <c r="AB798" s="17" cm="1">
        <f t="array" ref="AB798">INDEX(AB$14:AB$114,$A798+1)+SUMPRODUCT(TRANSPOSE($E798:$G798),AB$7:AB$9)</f>
        <v>5.4500000000000923E-2</v>
      </c>
      <c r="AC798" s="17" cm="1">
        <f t="array" ref="AC798">INDEX(AC$14:AC$114,$A798+1)+SUMPRODUCT(TRANSPOSE($E798:$G798),AC$7:AC$9)</f>
        <v>5.4750000000000479E-2</v>
      </c>
      <c r="AD798" s="17" cm="1">
        <f t="array" ref="AD798">INDEX(AD$14:AD$114,$A798+1)+SUMPRODUCT(TRANSPOSE($E798:$G798),AD$7:AD$9)</f>
        <v>5.5000000000000035E-2</v>
      </c>
      <c r="AE798" s="17" cm="1">
        <f t="array" ref="AE798">INDEX(AE$14:AE$114,$A798+1)+SUMPRODUCT(TRANSPOSE($E798:$G798),AE$7:AE$9)</f>
        <v>5.5249999999999813E-2</v>
      </c>
      <c r="AF798" s="17" cm="1">
        <f t="array" ref="AF798">INDEX(AF$14:AF$114,$A798+1)+SUMPRODUCT(TRANSPOSE($E798:$G798),AF$7:AF$9)</f>
        <v>5.5500000000000035E-2</v>
      </c>
      <c r="AG798" s="17" cm="1">
        <f t="array" ref="AG798">INDEX(AG$14:AG$114,$A798+1)+SUMPRODUCT(TRANSPOSE($E798:$G798),AG$7:AG$9)</f>
        <v>5.5750000000000258E-2</v>
      </c>
      <c r="AH798" s="17" cm="1">
        <f t="array" ref="AH798">INDEX(AH$14:AH$114,$A798+1)+SUMPRODUCT(TRANSPOSE($E798:$G798),AH$7:AH$9)</f>
        <v>5.600000000000048E-2</v>
      </c>
      <c r="AI798" s="17" cm="1">
        <f t="array" ref="AI798">INDEX(AI$14:AI$114,$A798+1)+SUMPRODUCT(TRANSPOSE($E798:$G798),AI$7:AI$9)</f>
        <v>5.6250000000000702E-2</v>
      </c>
      <c r="AJ798" s="17" cm="1">
        <f t="array" ref="AJ798">INDEX(AJ$14:AJ$114,$A798+1)+SUMPRODUCT(TRANSPOSE($E798:$G798),AJ$7:AJ$9)</f>
        <v>5.6500000000000702E-2</v>
      </c>
      <c r="AK798" s="17" cm="1">
        <f t="array" ref="AK798">INDEX(AK$14:AK$114,$A798+1)+SUMPRODUCT(TRANSPOSE($E798:$G798),AK$7:AK$9)</f>
        <v>5.6750000000000259E-2</v>
      </c>
      <c r="AL798" s="17" cm="1">
        <f t="array" ref="AL798">INDEX(AL$14:AL$114,$A798+1)+SUMPRODUCT(TRANSPOSE($E798:$G798),AL$7:AL$9)</f>
        <v>5.7000000000000037E-2</v>
      </c>
      <c r="AM798" s="17" cm="1">
        <f t="array" ref="AM798">INDEX(AM$14:AM$114,$A798+1)+SUMPRODUCT(TRANSPOSE($E798:$G798),AM$7:AM$9)</f>
        <v>5.7000000000000037E-2</v>
      </c>
      <c r="AN798" s="17" cm="1">
        <f t="array" ref="AN798">INDEX(AN$14:AN$114,$A798+1)+SUMPRODUCT(TRANSPOSE($E798:$G798),AN$7:AN$9)</f>
        <v>5.7000000000000037E-2</v>
      </c>
      <c r="AO798" s="17" cm="1">
        <f t="array" ref="AO798">INDEX(AO$14:AO$114,$A798+1)+SUMPRODUCT(TRANSPOSE($E798:$G798),AO$7:AO$9)</f>
        <v>5.7000000000000037E-2</v>
      </c>
      <c r="AP798" s="17" cm="1">
        <f t="array" ref="AP798">INDEX(AP$14:AP$114,$A798+1)+SUMPRODUCT(TRANSPOSE($E798:$G798),AP$7:AP$9)</f>
        <v>5.7000000000000037E-2</v>
      </c>
      <c r="AQ798" s="17" cm="1">
        <f t="array" ref="AQ798">INDEX(AQ$14:AQ$114,$A798+1)+SUMPRODUCT(TRANSPOSE($E798:$G798),AQ$7:AQ$9)</f>
        <v>5.7000000000000037E-2</v>
      </c>
      <c r="AR798" s="17" cm="1">
        <f t="array" ref="AR798">INDEX(AR$14:AR$114,$A798+1)+SUMPRODUCT(TRANSPOSE($E798:$G798),AR$7:AR$9)</f>
        <v>5.7000000000000259E-2</v>
      </c>
      <c r="AS798" s="17" cm="1">
        <f t="array" ref="AS798">INDEX(AS$14:AS$114,$A798+1)+SUMPRODUCT(TRANSPOSE($E798:$G798),AS$7:AS$9)</f>
        <v>5.7000000000000037E-2</v>
      </c>
      <c r="AT798" s="17" cm="1">
        <f t="array" ref="AT798">INDEX(AT$14:AT$114,$A798+1)+SUMPRODUCT(TRANSPOSE($E798:$G798),AT$7:AT$9)</f>
        <v>5.7000000000000037E-2</v>
      </c>
      <c r="AU798" s="17" cm="1">
        <f t="array" ref="AU798">INDEX(AU$14:AU$114,$A798+1)+SUMPRODUCT(TRANSPOSE($E798:$G798),AU$7:AU$9)</f>
        <v>5.7000000000000037E-2</v>
      </c>
      <c r="AV798" s="17" cm="1">
        <f t="array" ref="AV798">INDEX(AV$14:AV$114,$A798+1)+SUMPRODUCT(TRANSPOSE($E798:$G798),AV$7:AV$9)</f>
        <v>5.7000000000000037E-2</v>
      </c>
      <c r="AW798" s="17" cm="1">
        <f t="array" ref="AW798">INDEX(AW$14:AW$114,$A798+1)+SUMPRODUCT(TRANSPOSE($E798:$G798),AW$7:AW$9)</f>
        <v>5.7000000000000037E-2</v>
      </c>
      <c r="AX798" s="17" cm="1">
        <f t="array" ref="AX798">INDEX(AX$14:AX$114,$A798+1)+SUMPRODUCT(TRANSPOSE($E798:$G798),AX$7:AX$9)</f>
        <v>5.707172906925205E-2</v>
      </c>
      <c r="AY798" s="17" cm="1">
        <f t="array" ref="AY798">INDEX(AY$14:AY$114,$A798+1)+SUMPRODUCT(TRANSPOSE($E798:$G798),AY$7:AY$9)</f>
        <v>5.7199628636398145E-2</v>
      </c>
      <c r="AZ798" s="17" cm="1">
        <f t="array" ref="AZ798">INDEX(AZ$14:AZ$114,$A798+1)+SUMPRODUCT(TRANSPOSE($E798:$G798),AZ$7:AZ$9)</f>
        <v>5.737002769773035E-2</v>
      </c>
      <c r="BA798" s="17" cm="1">
        <f t="array" ref="BA798">INDEX(BA$14:BA$114,$A798+1)+SUMPRODUCT(TRANSPOSE($E798:$G798),BA$7:BA$9)</f>
        <v>5.7570923619705824E-2</v>
      </c>
      <c r="BB798" s="17" cm="1">
        <f t="array" ref="BB798">INDEX(BB$14:BB$114,$A798+1)+SUMPRODUCT(TRANSPOSE($E798:$G798),BB$7:BB$9)</f>
        <v>5.7791796686220795E-2</v>
      </c>
      <c r="BC798" s="17" cm="1">
        <f t="array" ref="BC798">INDEX(BC$14:BC$114,$A798+1)+SUMPRODUCT(TRANSPOSE($E798:$G798),BC$7:BC$9)</f>
        <v>5.8023447122151336E-2</v>
      </c>
      <c r="BD798" s="17" cm="1">
        <f t="array" ref="BD798">INDEX(BD$14:BD$114,$A798+1)+SUMPRODUCT(TRANSPOSE($E798:$G798),BD$7:BD$9)</f>
        <v>5.8257856993769383E-2</v>
      </c>
      <c r="BE798" s="17" cm="1">
        <f t="array" ref="BE798">INDEX(BE$14:BE$114,$A798+1)+SUMPRODUCT(TRANSPOSE($E798:$G798),BE$7:BE$9)</f>
        <v>5.8488066656079071E-2</v>
      </c>
      <c r="BF798" s="17" cm="1">
        <f t="array" ref="BF798">INDEX(BF$14:BF$114,$A798+1)+SUMPRODUCT(TRANSPOSE($E798:$G798),BF$7:BF$9)</f>
        <v>5.8708071132193104E-2</v>
      </c>
      <c r="BG798" s="17" cm="1">
        <f t="array" ref="BG798">INDEX(BG$14:BG$114,$A798+1)+SUMPRODUCT(TRANSPOSE($E798:$G798),BG$7:BG$9)</f>
        <v>5.8912727007044516E-2</v>
      </c>
      <c r="BH798" s="17" cm="1">
        <f t="array" ref="BH798">INDEX(BH$14:BH$114,$A798+1)+SUMPRODUCT(TRANSPOSE($E798:$G798),BH$7:BH$9)</f>
        <v>5.9097669948939488E-2</v>
      </c>
      <c r="BI798" s="17" cm="1">
        <f t="array" ref="BI798">INDEX(BI$14:BI$114,$A798+1)+SUMPRODUCT(TRANSPOSE($E798:$G798),BI$7:BI$9)</f>
        <v>5.9259243958683747E-2</v>
      </c>
      <c r="BJ798" s="17" cm="1">
        <f t="array" ref="BJ798">INDEX(BJ$14:BJ$114,$A798+1)+SUMPRODUCT(TRANSPOSE($E798:$G798),BJ$7:BJ$9)</f>
        <v>5.9394437484507553E-2</v>
      </c>
      <c r="BK798" s="17" cm="1">
        <f t="array" ref="BK798">INDEX(BK$14:BK$114,$A798+1)+SUMPRODUCT(TRANSPOSE($E798:$G798),BK$7:BK$9)</f>
        <v>5.9500827928505515E-2</v>
      </c>
      <c r="BL798" s="17" cm="1">
        <f t="array" ref="BL798">INDEX(BL$14:BL$114,$A798+1)+SUMPRODUCT(TRANSPOSE($E798:$G798),BL$7:BL$9)</f>
        <v>5.957653050442345E-2</v>
      </c>
      <c r="BM798" s="17" cm="1">
        <f t="array" ref="BM798">INDEX(BM$14:BM$114,$A798+1)+SUMPRODUCT(TRANSPOSE($E798:$G798),BM$7:BM$9)</f>
        <v>5.9620153085757951E-2</v>
      </c>
      <c r="BN798" s="17" cm="1">
        <f t="array" ref="BN798">INDEX(BN$14:BN$114,$A798+1)+SUMPRODUCT(TRANSPOSE($E798:$G798),BN$7:BN$9)</f>
        <v>5.963075829594798E-2</v>
      </c>
      <c r="BO798" s="17" cm="1">
        <f t="array" ref="BO798">INDEX(BO$14:BO$114,$A798+1)+SUMPRODUCT(TRANSPOSE($E798:$G798),BO$7:BO$9)</f>
        <v>5.9607823950420843E-2</v>
      </c>
      <c r="BP798" s="17" cm="1">
        <f t="array" ref="BP798">INDEX(BP$14:BP$114,$A798+1)+SUMPRODUCT(TRANSPOSE($E798:$G798),BP$7:BP$9)</f>
        <v>5.9551214436635122E-2</v>
      </c>
      <c r="BQ798" s="17" cm="1">
        <f t="array" ref="BQ798">INDEX(BQ$14:BQ$114,$A798+1)+SUMPRODUCT(TRANSPOSE($E798:$G798),BQ$7:BQ$9)</f>
        <v>5.9461147086654495E-2</v>
      </c>
      <c r="BR798" s="17" cm="1">
        <f t="array" ref="BR798">INDEX(BR$14:BR$114,$A798+1)+SUMPRODUCT(TRANSPOSE($E798:$G798),BR$7:BR$9)</f>
        <v>5.9338167994626642E-2</v>
      </c>
      <c r="BS798" s="17" cm="1">
        <f t="array" ref="BS798">INDEX(BS$14:BS$114,$A798+1)+SUMPRODUCT(TRANSPOSE($E798:$G798),BS$7:BS$9)</f>
        <v>5.9183126372732361E-2</v>
      </c>
      <c r="BT798" s="17" cm="1">
        <f t="array" ref="BT798">INDEX(BT$14:BT$114,$A798+1)+SUMPRODUCT(TRANSPOSE($E798:$G798),BT$7:BT$9)</f>
        <v>5.8997152164813924E-2</v>
      </c>
      <c r="BU798" s="17" cm="1">
        <f t="array" ref="BU798">INDEX(BU$14:BU$114,$A798+1)+SUMPRODUCT(TRANSPOSE($E798:$G798),BU$7:BU$9)</f>
        <v>5.8781635808064045E-2</v>
      </c>
      <c r="BV798" s="17" cm="1">
        <f t="array" ref="BV798">INDEX(BV$14:BV$114,$A798+1)+SUMPRODUCT(TRANSPOSE($E798:$G798),BV$7:BV$9)</f>
        <v>5.8538208074795026E-2</v>
      </c>
      <c r="BW798" s="17" cm="1">
        <f t="array" ref="BW798">INDEX(BW$14:BW$114,$A798+1)+SUMPRODUCT(TRANSPOSE($E798:$G798),BW$7:BW$9)</f>
        <v>5.826872368244583E-2</v>
      </c>
      <c r="BX798" s="17" cm="1">
        <f t="array" ref="BX798">INDEX(BX$14:BX$114,$A798+1)+SUMPRODUCT(TRANSPOSE($E798:$G798),BX$7:BX$9)</f>
        <v>5.7975243627104253E-2</v>
      </c>
      <c r="BY798" s="17" cm="1">
        <f t="array" ref="BY798">INDEX(BY$14:BY$114,$A798+1)+SUMPRODUCT(TRANSPOSE($E798:$G798),BY$7:BY$9)</f>
        <v>5.7660020891305272E-2</v>
      </c>
      <c r="BZ798" s="17" cm="1">
        <f t="array" ref="BZ798">INDEX(BZ$14:BZ$114,$A798+1)+SUMPRODUCT(TRANSPOSE($E798:$G798),BZ$7:BZ$9)</f>
        <v>5.7325483854449785E-2</v>
      </c>
      <c r="CA798" s="17" cm="1">
        <f t="array" ref="CA798">INDEX(CA$14:CA$114,$A798+1)+SUMPRODUCT(TRANSPOSE($E798:$G798),CA$7:CA$9)</f>
        <v>5.6982588706849899E-2</v>
      </c>
      <c r="CB798" s="17" cm="1">
        <f t="array" ref="CB798">INDEX(CB$14:CB$114,$A798+1)+SUMPRODUCT(TRANSPOSE($E798:$G798),CB$7:CB$9)</f>
        <v>5.6660955613950667E-2</v>
      </c>
      <c r="CC798" s="17" cm="1">
        <f t="array" ref="CC798">INDEX(CC$14:CC$114,$A798+1)+SUMPRODUCT(TRANSPOSE($E798:$G798),CC$7:CC$9)</f>
        <v>5.6359778282124892E-2</v>
      </c>
      <c r="CD798" s="17" cm="1">
        <f t="array" ref="CD798">INDEX(CD$14:CD$114,$A798+1)+SUMPRODUCT(TRANSPOSE($E798:$G798),CD$7:CD$9)</f>
        <v>5.6078299774305326E-2</v>
      </c>
      <c r="CE798" s="17" cm="1">
        <f t="array" ref="CE798">INDEX(CE$14:CE$114,$A798+1)+SUMPRODUCT(TRANSPOSE($E798:$G798),CE$7:CE$9)</f>
        <v>5.5815808117743212E-2</v>
      </c>
      <c r="CF798" s="17" cm="1">
        <f t="array" ref="CF798">INDEX(CF$14:CF$114,$A798+1)+SUMPRODUCT(TRANSPOSE($E798:$G798),CF$7:CF$9)</f>
        <v>5.5571632212847763E-2</v>
      </c>
      <c r="CG798" s="17" cm="1">
        <f t="array" ref="CG798">INDEX(CG$14:CG$114,$A798+1)+SUMPRODUCT(TRANSPOSE($E798:$G798),CG$7:CG$9)</f>
        <v>5.5345137793208252E-2</v>
      </c>
      <c r="CH798" s="17" cm="1">
        <f t="array" ref="CH798">INDEX(CH$14:CH$114,$A798+1)+SUMPRODUCT(TRANSPOSE($E798:$G798),CH$7:CH$9)</f>
        <v>5.5135723388688537E-2</v>
      </c>
      <c r="CI798" s="17" cm="1">
        <f t="array" ref="CI798">INDEX(CI$14:CI$114,$A798+1)+SUMPRODUCT(TRANSPOSE($E798:$G798),CI$7:CI$9)</f>
        <v>5.4942816180517093E-2</v>
      </c>
      <c r="CJ798" s="17" cm="1">
        <f t="array" ref="CJ798">INDEX(CJ$14:CJ$114,$A798+1)+SUMPRODUCT(TRANSPOSE($E798:$G798),CJ$7:CJ$9)</f>
        <v>5.4765868075425148E-2</v>
      </c>
      <c r="CK798" s="17" cm="1">
        <f t="array" ref="CK798">INDEX(CK$14:CK$114,$A798+1)+SUMPRODUCT(TRANSPOSE($E798:$G798),CK$7:CK$9)</f>
        <v>5.4643813288589235E-2</v>
      </c>
      <c r="CL798" s="17" cm="1">
        <f t="array" ref="CL798">INDEX(CL$14:CL$114,$A798+1)+SUMPRODUCT(TRANSPOSE($E798:$G798),CL$7:CL$9)</f>
        <v>5.4531579219340695E-2</v>
      </c>
      <c r="CM798" s="17" cm="1">
        <f t="array" ref="CM798">INDEX(CM$14:CM$114,$A798+1)+SUMPRODUCT(TRANSPOSE($E798:$G798),CM$7:CM$9)</f>
        <v>5.4428855695214926E-2</v>
      </c>
      <c r="CN798" s="17" cm="1">
        <f t="array" ref="CN798">INDEX(CN$14:CN$114,$A798+1)+SUMPRODUCT(TRANSPOSE($E798:$G798),CN$7:CN$9)</f>
        <v>5.4335328854458007E-2</v>
      </c>
      <c r="CO798" s="17" cm="1">
        <f t="array" ref="CO798">INDEX(CO$14:CO$114,$A798+1)+SUMPRODUCT(TRANSPOSE($E798:$G798),CO$7:CO$9)</f>
        <v>5.4250676378957738E-2</v>
      </c>
      <c r="CP798" s="17" cm="1">
        <f t="array" ref="CP798">INDEX(CP$14:CP$114,$A798+1)+SUMPRODUCT(TRANSPOSE($E798:$G798),CP$7:CP$9)</f>
        <v>5.417456176470746E-2</v>
      </c>
      <c r="CQ798" s="17" cm="1">
        <f t="array" ref="CQ798">INDEX(CQ$14:CQ$114,$A798+1)+SUMPRODUCT(TRANSPOSE($E798:$G798),CQ$7:CQ$9)</f>
        <v>5.4106628478666749E-2</v>
      </c>
      <c r="CR798" s="17" cm="1">
        <f t="array" ref="CR798">INDEX(CR$14:CR$114,$A798+1)+SUMPRODUCT(TRANSPOSE($E798:$G798),CR$7:CR$9)</f>
        <v>5.4046493203099163E-2</v>
      </c>
      <c r="CS798" s="17" cm="1">
        <f t="array" ref="CS798">INDEX(CS$14:CS$114,$A798+1)+SUMPRODUCT(TRANSPOSE($E798:$G798),CS$7:CS$9)</f>
        <v>5.3993738457924642E-2</v>
      </c>
      <c r="CT798" s="17" cm="1">
        <f t="array" ref="CT798">INDEX(CT$14:CT$114,$A798+1)+SUMPRODUCT(TRANSPOSE($E798:$G798),CT$7:CT$9)</f>
        <v>5.3947904200806515E-2</v>
      </c>
      <c r="CU798" s="17" cm="1">
        <f t="array" ref="CU798">INDEX(CU$14:CU$114,$A798+1)+SUMPRODUCT(TRANSPOSE($E798:$G798),CU$7:CU$9)</f>
        <v>5.3877351578763708E-2</v>
      </c>
      <c r="CV798" s="17" cm="1">
        <f t="array" ref="CV798">INDEX(CV$14:CV$114,$A798+1)+SUMPRODUCT(TRANSPOSE($E798:$G798),CV$7:CV$9)</f>
        <v>5.3820169386943437E-2</v>
      </c>
      <c r="CW798" s="17" cm="1">
        <f t="array" ref="CW798">INDEX(CW$14:CW$114,$A798+1)+SUMPRODUCT(TRANSPOSE($E798:$G798),CW$7:CW$9)</f>
        <v>5.3775458375716942E-2</v>
      </c>
      <c r="CX798" s="17" cm="1">
        <f t="array" ref="CX798">INDEX(CX$14:CX$114,$A798+1)+SUMPRODUCT(TRANSPOSE($E798:$G798),CX$7:CX$9)</f>
        <v>5.3718541266405948E-2</v>
      </c>
      <c r="CY798" s="17" cm="1">
        <f t="array" ref="CY798">INDEX(CY$14:CY$114,$A798+1)+SUMPRODUCT(TRANSPOSE($E798:$G798),CY$7:CY$9)</f>
        <v>5.3680395751714557E-2</v>
      </c>
      <c r="CZ798" s="17" cm="1">
        <f t="array" ref="CZ798">INDEX(CZ$14:CZ$114,$A798+1)+SUMPRODUCT(TRANSPOSE($E798:$G798),CZ$7:CZ$9)</f>
        <v>5.3636416235547255E-2</v>
      </c>
      <c r="DA798" s="17" cm="1">
        <f t="array" ref="DA798">INDEX(DA$14:DA$114,$A798+1)+SUMPRODUCT(TRANSPOSE($E798:$G798),DA$7:DA$9)</f>
        <v>5.3620175008106549E-2</v>
      </c>
      <c r="DB798" s="17" cm="1">
        <f t="array" ref="DB798">INDEX(DB$14:DB$114,$A798+1)+SUMPRODUCT(TRANSPOSE($E798:$G798),DB$7:DB$9)</f>
        <v>5.3612108936693756E-2</v>
      </c>
      <c r="DC798" s="17" cm="1">
        <f t="array" ref="DC798">INDEX(DC$14:DC$114,$A798+1)+SUMPRODUCT(TRANSPOSE($E798:$G798),DC$7:DC$9)</f>
        <v>5.3658133979079689E-2</v>
      </c>
      <c r="DD798" s="17" cm="1">
        <f t="array" ref="DD798">INDEX(DD$14:DD$114,$A798+1)+SUMPRODUCT(TRANSPOSE($E798:$G798),DD$7:DD$9)</f>
        <v>5.371630022585526E-2</v>
      </c>
    </row>
    <row r="799" spans="1:108" x14ac:dyDescent="0.25">
      <c r="A799" s="13">
        <f t="shared" si="790"/>
        <v>78</v>
      </c>
      <c r="B799" s="13">
        <f t="shared" si="791"/>
        <v>7</v>
      </c>
      <c r="C799" s="13">
        <f t="shared" ref="C799:D799" si="808">C698</f>
        <v>12</v>
      </c>
      <c r="D799" s="13">
        <f t="shared" si="808"/>
        <v>936</v>
      </c>
      <c r="E799" s="30">
        <f t="shared" si="806"/>
        <v>5.0000000000000001E-3</v>
      </c>
      <c r="F799" s="30">
        <f t="shared" si="803"/>
        <v>0.01</v>
      </c>
      <c r="G799" s="30">
        <f t="shared" si="804"/>
        <v>1.4999999999999999E-2</v>
      </c>
      <c r="H799" s="36">
        <f t="shared" si="787"/>
        <v>70936</v>
      </c>
      <c r="I799" s="17" cm="1">
        <f t="array" ref="I799">INDEX(I$14:I$114,$A799+1)+SUMPRODUCT(TRANSPOSE($E799:$G799),I$7:I$9)</f>
        <v>4.7000000000006918E-2</v>
      </c>
      <c r="J799" s="17" cm="1">
        <f t="array" ref="J799">INDEX(J$14:J$114,$A799+1)+SUMPRODUCT(TRANSPOSE($E799:$G799),J$7:J$9)</f>
        <v>4.7555555555564032E-2</v>
      </c>
      <c r="K799" s="17" cm="1">
        <f t="array" ref="K799">INDEX(K$14:K$114,$A799+1)+SUMPRODUCT(TRANSPOSE($E799:$G799),K$7:K$9)</f>
        <v>4.8111111111116475E-2</v>
      </c>
      <c r="L799" s="17" cm="1">
        <f t="array" ref="L799">INDEX(L$14:L$114,$A799+1)+SUMPRODUCT(TRANSPOSE($E799:$G799),L$7:L$9)</f>
        <v>4.8666666666672478E-2</v>
      </c>
      <c r="M799" s="17" cm="1">
        <f t="array" ref="M799">INDEX(M$14:M$114,$A799+1)+SUMPRODUCT(TRANSPOSE($E799:$G799),M$7:M$9)</f>
        <v>4.9222222222226032E-2</v>
      </c>
      <c r="N799" s="17" cm="1">
        <f t="array" ref="N799">INDEX(N$14:N$114,$A799+1)+SUMPRODUCT(TRANSPOSE($E799:$G799),N$7:N$9)</f>
        <v>4.9777777777781813E-2</v>
      </c>
      <c r="O799" s="17" cm="1">
        <f t="array" ref="O799">INDEX(O$14:O$114,$A799+1)+SUMPRODUCT(TRANSPOSE($E799:$G799),O$7:O$9)</f>
        <v>5.033333333333781E-2</v>
      </c>
      <c r="P799" s="17" cm="1">
        <f t="array" ref="P799">INDEX(P$14:P$114,$A799+1)+SUMPRODUCT(TRANSPOSE($E799:$G799),P$7:P$9)</f>
        <v>5.0888888888892925E-2</v>
      </c>
      <c r="Q799" s="17" cm="1">
        <f t="array" ref="Q799">INDEX(Q$14:Q$114,$A799+1)+SUMPRODUCT(TRANSPOSE($E799:$G799),Q$7:Q$9)</f>
        <v>5.1444444444447811E-2</v>
      </c>
      <c r="R799" s="17" cm="1">
        <f t="array" ref="R799">INDEX(R$14:R$114,$A799+1)+SUMPRODUCT(TRANSPOSE($E799:$G799),R$7:R$9)</f>
        <v>5.2000000000004258E-2</v>
      </c>
      <c r="S799" s="17" cm="1">
        <f t="array" ref="S799">INDEX(S$14:S$114,$A799+1)+SUMPRODUCT(TRANSPOSE($E799:$G799),S$7:S$9)</f>
        <v>5.225000000000337E-2</v>
      </c>
      <c r="T799" s="17" cm="1">
        <f t="array" ref="T799">INDEX(T$14:T$114,$A799+1)+SUMPRODUCT(TRANSPOSE($E799:$G799),T$7:T$9)</f>
        <v>5.2500000000003363E-2</v>
      </c>
      <c r="U799" s="17" cm="1">
        <f t="array" ref="U799">INDEX(U$14:U$114,$A799+1)+SUMPRODUCT(TRANSPOSE($E799:$G799),U$7:U$9)</f>
        <v>5.2750000000003808E-2</v>
      </c>
      <c r="V799" s="17" cm="1">
        <f t="array" ref="V799">INDEX(V$14:V$114,$A799+1)+SUMPRODUCT(TRANSPOSE($E799:$G799),V$7:V$9)</f>
        <v>5.3000000000002698E-2</v>
      </c>
      <c r="W799" s="17" cm="1">
        <f t="array" ref="W799">INDEX(W$14:W$114,$A799+1)+SUMPRODUCT(TRANSPOSE($E799:$G799),W$7:W$9)</f>
        <v>5.3250000000002476E-2</v>
      </c>
      <c r="X799" s="17" cm="1">
        <f t="array" ref="X799">INDEX(X$14:X$114,$A799+1)+SUMPRODUCT(TRANSPOSE($E799:$G799),X$7:X$9)</f>
        <v>5.350000000000292E-2</v>
      </c>
      <c r="Y799" s="17" cm="1">
        <f t="array" ref="Y799">INDEX(Y$14:Y$114,$A799+1)+SUMPRODUCT(TRANSPOSE($E799:$G799),Y$7:Y$9)</f>
        <v>5.3750000000002254E-2</v>
      </c>
      <c r="Z799" s="17" cm="1">
        <f t="array" ref="Z799">INDEX(Z$14:Z$114,$A799+1)+SUMPRODUCT(TRANSPOSE($E799:$G799),Z$7:Z$9)</f>
        <v>5.400000000000181E-2</v>
      </c>
      <c r="AA799" s="17" cm="1">
        <f t="array" ref="AA799">INDEX(AA$14:AA$114,$A799+1)+SUMPRODUCT(TRANSPOSE($E799:$G799),AA$7:AA$9)</f>
        <v>5.4250000000001589E-2</v>
      </c>
      <c r="AB799" s="17" cm="1">
        <f t="array" ref="AB799">INDEX(AB$14:AB$114,$A799+1)+SUMPRODUCT(TRANSPOSE($E799:$G799),AB$7:AB$9)</f>
        <v>5.4500000000000923E-2</v>
      </c>
      <c r="AC799" s="17" cm="1">
        <f t="array" ref="AC799">INDEX(AC$14:AC$114,$A799+1)+SUMPRODUCT(TRANSPOSE($E799:$G799),AC$7:AC$9)</f>
        <v>5.4750000000000479E-2</v>
      </c>
      <c r="AD799" s="17" cm="1">
        <f t="array" ref="AD799">INDEX(AD$14:AD$114,$A799+1)+SUMPRODUCT(TRANSPOSE($E799:$G799),AD$7:AD$9)</f>
        <v>5.5000000000000257E-2</v>
      </c>
      <c r="AE799" s="17" cm="1">
        <f t="array" ref="AE799">INDEX(AE$14:AE$114,$A799+1)+SUMPRODUCT(TRANSPOSE($E799:$G799),AE$7:AE$9)</f>
        <v>5.5249999999999813E-2</v>
      </c>
      <c r="AF799" s="17" cm="1">
        <f t="array" ref="AF799">INDEX(AF$14:AF$114,$A799+1)+SUMPRODUCT(TRANSPOSE($E799:$G799),AF$7:AF$9)</f>
        <v>5.5500000000000035E-2</v>
      </c>
      <c r="AG799" s="17" cm="1">
        <f t="array" ref="AG799">INDEX(AG$14:AG$114,$A799+1)+SUMPRODUCT(TRANSPOSE($E799:$G799),AG$7:AG$9)</f>
        <v>5.5750000000000258E-2</v>
      </c>
      <c r="AH799" s="17" cm="1">
        <f t="array" ref="AH799">INDEX(AH$14:AH$114,$A799+1)+SUMPRODUCT(TRANSPOSE($E799:$G799),AH$7:AH$9)</f>
        <v>5.600000000000048E-2</v>
      </c>
      <c r="AI799" s="17" cm="1">
        <f t="array" ref="AI799">INDEX(AI$14:AI$114,$A799+1)+SUMPRODUCT(TRANSPOSE($E799:$G799),AI$7:AI$9)</f>
        <v>5.6250000000000702E-2</v>
      </c>
      <c r="AJ799" s="17" cm="1">
        <f t="array" ref="AJ799">INDEX(AJ$14:AJ$114,$A799+1)+SUMPRODUCT(TRANSPOSE($E799:$G799),AJ$7:AJ$9)</f>
        <v>5.6500000000000702E-2</v>
      </c>
      <c r="AK799" s="17" cm="1">
        <f t="array" ref="AK799">INDEX(AK$14:AK$114,$A799+1)+SUMPRODUCT(TRANSPOSE($E799:$G799),AK$7:AK$9)</f>
        <v>5.6750000000000259E-2</v>
      </c>
      <c r="AL799" s="17" cm="1">
        <f t="array" ref="AL799">INDEX(AL$14:AL$114,$A799+1)+SUMPRODUCT(TRANSPOSE($E799:$G799),AL$7:AL$9)</f>
        <v>5.7000000000000037E-2</v>
      </c>
      <c r="AM799" s="17" cm="1">
        <f t="array" ref="AM799">INDEX(AM$14:AM$114,$A799+1)+SUMPRODUCT(TRANSPOSE($E799:$G799),AM$7:AM$9)</f>
        <v>5.7000000000000037E-2</v>
      </c>
      <c r="AN799" s="17" cm="1">
        <f t="array" ref="AN799">INDEX(AN$14:AN$114,$A799+1)+SUMPRODUCT(TRANSPOSE($E799:$G799),AN$7:AN$9)</f>
        <v>5.7000000000000037E-2</v>
      </c>
      <c r="AO799" s="17" cm="1">
        <f t="array" ref="AO799">INDEX(AO$14:AO$114,$A799+1)+SUMPRODUCT(TRANSPOSE($E799:$G799),AO$7:AO$9)</f>
        <v>5.7000000000000037E-2</v>
      </c>
      <c r="AP799" s="17" cm="1">
        <f t="array" ref="AP799">INDEX(AP$14:AP$114,$A799+1)+SUMPRODUCT(TRANSPOSE($E799:$G799),AP$7:AP$9)</f>
        <v>5.7000000000000037E-2</v>
      </c>
      <c r="AQ799" s="17" cm="1">
        <f t="array" ref="AQ799">INDEX(AQ$14:AQ$114,$A799+1)+SUMPRODUCT(TRANSPOSE($E799:$G799),AQ$7:AQ$9)</f>
        <v>5.7000000000000037E-2</v>
      </c>
      <c r="AR799" s="17" cm="1">
        <f t="array" ref="AR799">INDEX(AR$14:AR$114,$A799+1)+SUMPRODUCT(TRANSPOSE($E799:$G799),AR$7:AR$9)</f>
        <v>5.7000000000000259E-2</v>
      </c>
      <c r="AS799" s="17" cm="1">
        <f t="array" ref="AS799">INDEX(AS$14:AS$114,$A799+1)+SUMPRODUCT(TRANSPOSE($E799:$G799),AS$7:AS$9)</f>
        <v>5.7000000000000037E-2</v>
      </c>
      <c r="AT799" s="17" cm="1">
        <f t="array" ref="AT799">INDEX(AT$14:AT$114,$A799+1)+SUMPRODUCT(TRANSPOSE($E799:$G799),AT$7:AT$9)</f>
        <v>5.7000000000000037E-2</v>
      </c>
      <c r="AU799" s="17" cm="1">
        <f t="array" ref="AU799">INDEX(AU$14:AU$114,$A799+1)+SUMPRODUCT(TRANSPOSE($E799:$G799),AU$7:AU$9)</f>
        <v>5.7000000000000037E-2</v>
      </c>
      <c r="AV799" s="17" cm="1">
        <f t="array" ref="AV799">INDEX(AV$14:AV$114,$A799+1)+SUMPRODUCT(TRANSPOSE($E799:$G799),AV$7:AV$9)</f>
        <v>5.7000000000000037E-2</v>
      </c>
      <c r="AW799" s="17" cm="1">
        <f t="array" ref="AW799">INDEX(AW$14:AW$114,$A799+1)+SUMPRODUCT(TRANSPOSE($E799:$G799),AW$7:AW$9)</f>
        <v>5.7000000000000037E-2</v>
      </c>
      <c r="AX799" s="17" cm="1">
        <f t="array" ref="AX799">INDEX(AX$14:AX$114,$A799+1)+SUMPRODUCT(TRANSPOSE($E799:$G799),AX$7:AX$9)</f>
        <v>5.707172906925205E-2</v>
      </c>
      <c r="AY799" s="17" cm="1">
        <f t="array" ref="AY799">INDEX(AY$14:AY$114,$A799+1)+SUMPRODUCT(TRANSPOSE($E799:$G799),AY$7:AY$9)</f>
        <v>5.7199628636398145E-2</v>
      </c>
      <c r="AZ799" s="17" cm="1">
        <f t="array" ref="AZ799">INDEX(AZ$14:AZ$114,$A799+1)+SUMPRODUCT(TRANSPOSE($E799:$G799),AZ$7:AZ$9)</f>
        <v>5.737002769773035E-2</v>
      </c>
      <c r="BA799" s="17" cm="1">
        <f t="array" ref="BA799">INDEX(BA$14:BA$114,$A799+1)+SUMPRODUCT(TRANSPOSE($E799:$G799),BA$7:BA$9)</f>
        <v>5.7570923619705824E-2</v>
      </c>
      <c r="BB799" s="17" cm="1">
        <f t="array" ref="BB799">INDEX(BB$14:BB$114,$A799+1)+SUMPRODUCT(TRANSPOSE($E799:$G799),BB$7:BB$9)</f>
        <v>5.7791796686220795E-2</v>
      </c>
      <c r="BC799" s="17" cm="1">
        <f t="array" ref="BC799">INDEX(BC$14:BC$114,$A799+1)+SUMPRODUCT(TRANSPOSE($E799:$G799),BC$7:BC$9)</f>
        <v>5.8023447122151336E-2</v>
      </c>
      <c r="BD799" s="17" cm="1">
        <f t="array" ref="BD799">INDEX(BD$14:BD$114,$A799+1)+SUMPRODUCT(TRANSPOSE($E799:$G799),BD$7:BD$9)</f>
        <v>5.8257856993769383E-2</v>
      </c>
      <c r="BE799" s="17" cm="1">
        <f t="array" ref="BE799">INDEX(BE$14:BE$114,$A799+1)+SUMPRODUCT(TRANSPOSE($E799:$G799),BE$7:BE$9)</f>
        <v>5.8488066656079071E-2</v>
      </c>
      <c r="BF799" s="17" cm="1">
        <f t="array" ref="BF799">INDEX(BF$14:BF$114,$A799+1)+SUMPRODUCT(TRANSPOSE($E799:$G799),BF$7:BF$9)</f>
        <v>5.8708071132193104E-2</v>
      </c>
      <c r="BG799" s="17" cm="1">
        <f t="array" ref="BG799">INDEX(BG$14:BG$114,$A799+1)+SUMPRODUCT(TRANSPOSE($E799:$G799),BG$7:BG$9)</f>
        <v>5.8912727007044516E-2</v>
      </c>
      <c r="BH799" s="17" cm="1">
        <f t="array" ref="BH799">INDEX(BH$14:BH$114,$A799+1)+SUMPRODUCT(TRANSPOSE($E799:$G799),BH$7:BH$9)</f>
        <v>5.9097669948939488E-2</v>
      </c>
      <c r="BI799" s="17" cm="1">
        <f t="array" ref="BI799">INDEX(BI$14:BI$114,$A799+1)+SUMPRODUCT(TRANSPOSE($E799:$G799),BI$7:BI$9)</f>
        <v>5.9259243958683747E-2</v>
      </c>
      <c r="BJ799" s="17" cm="1">
        <f t="array" ref="BJ799">INDEX(BJ$14:BJ$114,$A799+1)+SUMPRODUCT(TRANSPOSE($E799:$G799),BJ$7:BJ$9)</f>
        <v>5.9394437484507553E-2</v>
      </c>
      <c r="BK799" s="17" cm="1">
        <f t="array" ref="BK799">INDEX(BK$14:BK$114,$A799+1)+SUMPRODUCT(TRANSPOSE($E799:$G799),BK$7:BK$9)</f>
        <v>5.9500827928505515E-2</v>
      </c>
      <c r="BL799" s="17" cm="1">
        <f t="array" ref="BL799">INDEX(BL$14:BL$114,$A799+1)+SUMPRODUCT(TRANSPOSE($E799:$G799),BL$7:BL$9)</f>
        <v>5.957653050442345E-2</v>
      </c>
      <c r="BM799" s="17" cm="1">
        <f t="array" ref="BM799">INDEX(BM$14:BM$114,$A799+1)+SUMPRODUCT(TRANSPOSE($E799:$G799),BM$7:BM$9)</f>
        <v>5.9620153085757951E-2</v>
      </c>
      <c r="BN799" s="17" cm="1">
        <f t="array" ref="BN799">INDEX(BN$14:BN$114,$A799+1)+SUMPRODUCT(TRANSPOSE($E799:$G799),BN$7:BN$9)</f>
        <v>5.963075829594798E-2</v>
      </c>
      <c r="BO799" s="17" cm="1">
        <f t="array" ref="BO799">INDEX(BO$14:BO$114,$A799+1)+SUMPRODUCT(TRANSPOSE($E799:$G799),BO$7:BO$9)</f>
        <v>5.9607823950420843E-2</v>
      </c>
      <c r="BP799" s="17" cm="1">
        <f t="array" ref="BP799">INDEX(BP$14:BP$114,$A799+1)+SUMPRODUCT(TRANSPOSE($E799:$G799),BP$7:BP$9)</f>
        <v>5.9551214436635122E-2</v>
      </c>
      <c r="BQ799" s="17" cm="1">
        <f t="array" ref="BQ799">INDEX(BQ$14:BQ$114,$A799+1)+SUMPRODUCT(TRANSPOSE($E799:$G799),BQ$7:BQ$9)</f>
        <v>5.9461147086654495E-2</v>
      </c>
      <c r="BR799" s="17" cm="1">
        <f t="array" ref="BR799">INDEX(BR$14:BR$114,$A799+1)+SUMPRODUCT(TRANSPOSE($E799:$G799),BR$7:BR$9)</f>
        <v>5.9338167994626642E-2</v>
      </c>
      <c r="BS799" s="17" cm="1">
        <f t="array" ref="BS799">INDEX(BS$14:BS$114,$A799+1)+SUMPRODUCT(TRANSPOSE($E799:$G799),BS$7:BS$9)</f>
        <v>5.9183126372732361E-2</v>
      </c>
      <c r="BT799" s="17" cm="1">
        <f t="array" ref="BT799">INDEX(BT$14:BT$114,$A799+1)+SUMPRODUCT(TRANSPOSE($E799:$G799),BT$7:BT$9)</f>
        <v>5.8997152164813924E-2</v>
      </c>
      <c r="BU799" s="17" cm="1">
        <f t="array" ref="BU799">INDEX(BU$14:BU$114,$A799+1)+SUMPRODUCT(TRANSPOSE($E799:$G799),BU$7:BU$9)</f>
        <v>5.8781635808064045E-2</v>
      </c>
      <c r="BV799" s="17" cm="1">
        <f t="array" ref="BV799">INDEX(BV$14:BV$114,$A799+1)+SUMPRODUCT(TRANSPOSE($E799:$G799),BV$7:BV$9)</f>
        <v>5.8538208074795026E-2</v>
      </c>
      <c r="BW799" s="17" cm="1">
        <f t="array" ref="BW799">INDEX(BW$14:BW$114,$A799+1)+SUMPRODUCT(TRANSPOSE($E799:$G799),BW$7:BW$9)</f>
        <v>5.826872368244583E-2</v>
      </c>
      <c r="BX799" s="17" cm="1">
        <f t="array" ref="BX799">INDEX(BX$14:BX$114,$A799+1)+SUMPRODUCT(TRANSPOSE($E799:$G799),BX$7:BX$9)</f>
        <v>5.7975243627104253E-2</v>
      </c>
      <c r="BY799" s="17" cm="1">
        <f t="array" ref="BY799">INDEX(BY$14:BY$114,$A799+1)+SUMPRODUCT(TRANSPOSE($E799:$G799),BY$7:BY$9)</f>
        <v>5.7660020891305272E-2</v>
      </c>
      <c r="BZ799" s="17" cm="1">
        <f t="array" ref="BZ799">INDEX(BZ$14:BZ$114,$A799+1)+SUMPRODUCT(TRANSPOSE($E799:$G799),BZ$7:BZ$9)</f>
        <v>5.7325483854449785E-2</v>
      </c>
      <c r="CA799" s="17" cm="1">
        <f t="array" ref="CA799">INDEX(CA$14:CA$114,$A799+1)+SUMPRODUCT(TRANSPOSE($E799:$G799),CA$7:CA$9)</f>
        <v>5.6982588706849899E-2</v>
      </c>
      <c r="CB799" s="17" cm="1">
        <f t="array" ref="CB799">INDEX(CB$14:CB$114,$A799+1)+SUMPRODUCT(TRANSPOSE($E799:$G799),CB$7:CB$9)</f>
        <v>5.6660955613950667E-2</v>
      </c>
      <c r="CC799" s="17" cm="1">
        <f t="array" ref="CC799">INDEX(CC$14:CC$114,$A799+1)+SUMPRODUCT(TRANSPOSE($E799:$G799),CC$7:CC$9)</f>
        <v>5.6359778282124892E-2</v>
      </c>
      <c r="CD799" s="17" cm="1">
        <f t="array" ref="CD799">INDEX(CD$14:CD$114,$A799+1)+SUMPRODUCT(TRANSPOSE($E799:$G799),CD$7:CD$9)</f>
        <v>5.6078299774305326E-2</v>
      </c>
      <c r="CE799" s="17" cm="1">
        <f t="array" ref="CE799">INDEX(CE$14:CE$114,$A799+1)+SUMPRODUCT(TRANSPOSE($E799:$G799),CE$7:CE$9)</f>
        <v>5.5815808117743212E-2</v>
      </c>
      <c r="CF799" s="17" cm="1">
        <f t="array" ref="CF799">INDEX(CF$14:CF$114,$A799+1)+SUMPRODUCT(TRANSPOSE($E799:$G799),CF$7:CF$9)</f>
        <v>5.5571632212847763E-2</v>
      </c>
      <c r="CG799" s="17" cm="1">
        <f t="array" ref="CG799">INDEX(CG$14:CG$114,$A799+1)+SUMPRODUCT(TRANSPOSE($E799:$G799),CG$7:CG$9)</f>
        <v>5.5345137793208252E-2</v>
      </c>
      <c r="CH799" s="17" cm="1">
        <f t="array" ref="CH799">INDEX(CH$14:CH$114,$A799+1)+SUMPRODUCT(TRANSPOSE($E799:$G799),CH$7:CH$9)</f>
        <v>5.5135723388688537E-2</v>
      </c>
      <c r="CI799" s="17" cm="1">
        <f t="array" ref="CI799">INDEX(CI$14:CI$114,$A799+1)+SUMPRODUCT(TRANSPOSE($E799:$G799),CI$7:CI$9)</f>
        <v>5.4942816180517093E-2</v>
      </c>
      <c r="CJ799" s="17" cm="1">
        <f t="array" ref="CJ799">INDEX(CJ$14:CJ$114,$A799+1)+SUMPRODUCT(TRANSPOSE($E799:$G799),CJ$7:CJ$9)</f>
        <v>5.4765868075425148E-2</v>
      </c>
      <c r="CK799" s="17" cm="1">
        <f t="array" ref="CK799">INDEX(CK$14:CK$114,$A799+1)+SUMPRODUCT(TRANSPOSE($E799:$G799),CK$7:CK$9)</f>
        <v>5.4643813288589235E-2</v>
      </c>
      <c r="CL799" s="17" cm="1">
        <f t="array" ref="CL799">INDEX(CL$14:CL$114,$A799+1)+SUMPRODUCT(TRANSPOSE($E799:$G799),CL$7:CL$9)</f>
        <v>5.4531579219340695E-2</v>
      </c>
      <c r="CM799" s="17" cm="1">
        <f t="array" ref="CM799">INDEX(CM$14:CM$114,$A799+1)+SUMPRODUCT(TRANSPOSE($E799:$G799),CM$7:CM$9)</f>
        <v>5.4428855695214926E-2</v>
      </c>
      <c r="CN799" s="17" cm="1">
        <f t="array" ref="CN799">INDEX(CN$14:CN$114,$A799+1)+SUMPRODUCT(TRANSPOSE($E799:$G799),CN$7:CN$9)</f>
        <v>5.4335328854458007E-2</v>
      </c>
      <c r="CO799" s="17" cm="1">
        <f t="array" ref="CO799">INDEX(CO$14:CO$114,$A799+1)+SUMPRODUCT(TRANSPOSE($E799:$G799),CO$7:CO$9)</f>
        <v>5.4250676378957738E-2</v>
      </c>
      <c r="CP799" s="17" cm="1">
        <f t="array" ref="CP799">INDEX(CP$14:CP$114,$A799+1)+SUMPRODUCT(TRANSPOSE($E799:$G799),CP$7:CP$9)</f>
        <v>5.417456176470746E-2</v>
      </c>
      <c r="CQ799" s="17" cm="1">
        <f t="array" ref="CQ799">INDEX(CQ$14:CQ$114,$A799+1)+SUMPRODUCT(TRANSPOSE($E799:$G799),CQ$7:CQ$9)</f>
        <v>5.4106628478666749E-2</v>
      </c>
      <c r="CR799" s="17" cm="1">
        <f t="array" ref="CR799">INDEX(CR$14:CR$114,$A799+1)+SUMPRODUCT(TRANSPOSE($E799:$G799),CR$7:CR$9)</f>
        <v>5.4046493203099163E-2</v>
      </c>
      <c r="CS799" s="17" cm="1">
        <f t="array" ref="CS799">INDEX(CS$14:CS$114,$A799+1)+SUMPRODUCT(TRANSPOSE($E799:$G799),CS$7:CS$9)</f>
        <v>5.3993738457924642E-2</v>
      </c>
      <c r="CT799" s="17" cm="1">
        <f t="array" ref="CT799">INDEX(CT$14:CT$114,$A799+1)+SUMPRODUCT(TRANSPOSE($E799:$G799),CT$7:CT$9)</f>
        <v>5.3947904200806515E-2</v>
      </c>
      <c r="CU799" s="17" cm="1">
        <f t="array" ref="CU799">INDEX(CU$14:CU$114,$A799+1)+SUMPRODUCT(TRANSPOSE($E799:$G799),CU$7:CU$9)</f>
        <v>5.3877351578763708E-2</v>
      </c>
      <c r="CV799" s="17" cm="1">
        <f t="array" ref="CV799">INDEX(CV$14:CV$114,$A799+1)+SUMPRODUCT(TRANSPOSE($E799:$G799),CV$7:CV$9)</f>
        <v>5.3820169386943437E-2</v>
      </c>
      <c r="CW799" s="17" cm="1">
        <f t="array" ref="CW799">INDEX(CW$14:CW$114,$A799+1)+SUMPRODUCT(TRANSPOSE($E799:$G799),CW$7:CW$9)</f>
        <v>5.3775458375716942E-2</v>
      </c>
      <c r="CX799" s="17" cm="1">
        <f t="array" ref="CX799">INDEX(CX$14:CX$114,$A799+1)+SUMPRODUCT(TRANSPOSE($E799:$G799),CX$7:CX$9)</f>
        <v>5.3718541266405948E-2</v>
      </c>
      <c r="CY799" s="17" cm="1">
        <f t="array" ref="CY799">INDEX(CY$14:CY$114,$A799+1)+SUMPRODUCT(TRANSPOSE($E799:$G799),CY$7:CY$9)</f>
        <v>5.3680395751714557E-2</v>
      </c>
      <c r="CZ799" s="17" cm="1">
        <f t="array" ref="CZ799">INDEX(CZ$14:CZ$114,$A799+1)+SUMPRODUCT(TRANSPOSE($E799:$G799),CZ$7:CZ$9)</f>
        <v>5.3636416235547255E-2</v>
      </c>
      <c r="DA799" s="17" cm="1">
        <f t="array" ref="DA799">INDEX(DA$14:DA$114,$A799+1)+SUMPRODUCT(TRANSPOSE($E799:$G799),DA$7:DA$9)</f>
        <v>5.3620175008106549E-2</v>
      </c>
      <c r="DB799" s="17" cm="1">
        <f t="array" ref="DB799">INDEX(DB$14:DB$114,$A799+1)+SUMPRODUCT(TRANSPOSE($E799:$G799),DB$7:DB$9)</f>
        <v>5.3612108936693756E-2</v>
      </c>
      <c r="DC799" s="17" cm="1">
        <f t="array" ref="DC799">INDEX(DC$14:DC$114,$A799+1)+SUMPRODUCT(TRANSPOSE($E799:$G799),DC$7:DC$9)</f>
        <v>5.3658133979079689E-2</v>
      </c>
      <c r="DD799" s="17" cm="1">
        <f t="array" ref="DD799">INDEX(DD$14:DD$114,$A799+1)+SUMPRODUCT(TRANSPOSE($E799:$G799),DD$7:DD$9)</f>
        <v>5.371630022585526E-2</v>
      </c>
    </row>
    <row r="800" spans="1:108" x14ac:dyDescent="0.25">
      <c r="A800" s="13">
        <f t="shared" si="790"/>
        <v>79</v>
      </c>
      <c r="B800" s="13">
        <f t="shared" si="791"/>
        <v>7</v>
      </c>
      <c r="C800" s="13">
        <f t="shared" ref="C800:D800" si="809">C699</f>
        <v>12</v>
      </c>
      <c r="D800" s="13">
        <f t="shared" si="809"/>
        <v>948</v>
      </c>
      <c r="E800" s="30">
        <f t="shared" si="806"/>
        <v>5.0000000000000001E-3</v>
      </c>
      <c r="F800" s="30">
        <f t="shared" si="803"/>
        <v>0.01</v>
      </c>
      <c r="G800" s="30">
        <f t="shared" si="804"/>
        <v>1.4999999999999999E-2</v>
      </c>
      <c r="H800" s="36">
        <f t="shared" si="787"/>
        <v>70948</v>
      </c>
      <c r="I800" s="17" cm="1">
        <f t="array" ref="I800">INDEX(I$14:I$114,$A800+1)+SUMPRODUCT(TRANSPOSE($E800:$G800),I$7:I$9)</f>
        <v>4.7000000000010027E-2</v>
      </c>
      <c r="J800" s="17" cm="1">
        <f t="array" ref="J800">INDEX(J$14:J$114,$A800+1)+SUMPRODUCT(TRANSPOSE($E800:$G800),J$7:J$9)</f>
        <v>4.7555555555560257E-2</v>
      </c>
      <c r="K800" s="17" cm="1">
        <f t="array" ref="K800">INDEX(K$14:K$114,$A800+1)+SUMPRODUCT(TRANSPOSE($E800:$G800),K$7:K$9)</f>
        <v>4.8111111111116475E-2</v>
      </c>
      <c r="L800" s="17" cm="1">
        <f t="array" ref="L800">INDEX(L$14:L$114,$A800+1)+SUMPRODUCT(TRANSPOSE($E800:$G800),L$7:L$9)</f>
        <v>4.8666666666669814E-2</v>
      </c>
      <c r="M800" s="17" cm="1">
        <f t="array" ref="M800">INDEX(M$14:M$114,$A800+1)+SUMPRODUCT(TRANSPOSE($E800:$G800),M$7:M$9)</f>
        <v>4.9222222222225588E-2</v>
      </c>
      <c r="N800" s="17" cm="1">
        <f t="array" ref="N800">INDEX(N$14:N$114,$A800+1)+SUMPRODUCT(TRANSPOSE($E800:$G800),N$7:N$9)</f>
        <v>4.9777777777782035E-2</v>
      </c>
      <c r="O800" s="17" cm="1">
        <f t="array" ref="O800">INDEX(O$14:O$114,$A800+1)+SUMPRODUCT(TRANSPOSE($E800:$G800),O$7:O$9)</f>
        <v>5.0333333333336922E-2</v>
      </c>
      <c r="P800" s="17" cm="1">
        <f t="array" ref="P800">INDEX(P$14:P$114,$A800+1)+SUMPRODUCT(TRANSPOSE($E800:$G800),P$7:P$9)</f>
        <v>5.0888888888892037E-2</v>
      </c>
      <c r="Q800" s="17" cm="1">
        <f t="array" ref="Q800">INDEX(Q$14:Q$114,$A800+1)+SUMPRODUCT(TRANSPOSE($E800:$G800),Q$7:Q$9)</f>
        <v>5.1444444444448477E-2</v>
      </c>
      <c r="R800" s="17" cm="1">
        <f t="array" ref="R800">INDEX(R$14:R$114,$A800+1)+SUMPRODUCT(TRANSPOSE($E800:$G800),R$7:R$9)</f>
        <v>5.2000000000002926E-2</v>
      </c>
      <c r="S800" s="17" cm="1">
        <f t="array" ref="S800">INDEX(S$14:S$114,$A800+1)+SUMPRODUCT(TRANSPOSE($E800:$G800),S$7:S$9)</f>
        <v>5.2250000000002926E-2</v>
      </c>
      <c r="T800" s="17" cm="1">
        <f t="array" ref="T800">INDEX(T$14:T$114,$A800+1)+SUMPRODUCT(TRANSPOSE($E800:$G800),T$7:T$9)</f>
        <v>5.2500000000003585E-2</v>
      </c>
      <c r="U800" s="17" cm="1">
        <f t="array" ref="U800">INDEX(U$14:U$114,$A800+1)+SUMPRODUCT(TRANSPOSE($E800:$G800),U$7:U$9)</f>
        <v>5.2750000000002475E-2</v>
      </c>
      <c r="V800" s="17" cm="1">
        <f t="array" ref="V800">INDEX(V$14:V$114,$A800+1)+SUMPRODUCT(TRANSPOSE($E800:$G800),V$7:V$9)</f>
        <v>5.3000000000002254E-2</v>
      </c>
      <c r="W800" s="17" cm="1">
        <f t="array" ref="W800">INDEX(W$14:W$114,$A800+1)+SUMPRODUCT(TRANSPOSE($E800:$G800),W$7:W$9)</f>
        <v>5.3250000000002698E-2</v>
      </c>
      <c r="X800" s="17" cm="1">
        <f t="array" ref="X800">INDEX(X$14:X$114,$A800+1)+SUMPRODUCT(TRANSPOSE($E800:$G800),X$7:X$9)</f>
        <v>5.3500000000002032E-2</v>
      </c>
      <c r="Y800" s="17" cm="1">
        <f t="array" ref="Y800">INDEX(Y$14:Y$114,$A800+1)+SUMPRODUCT(TRANSPOSE($E800:$G800),Y$7:Y$9)</f>
        <v>5.3750000000001588E-2</v>
      </c>
      <c r="Z800" s="17" cm="1">
        <f t="array" ref="Z800">INDEX(Z$14:Z$114,$A800+1)+SUMPRODUCT(TRANSPOSE($E800:$G800),Z$7:Z$9)</f>
        <v>5.4000000000001366E-2</v>
      </c>
      <c r="AA800" s="17" cm="1">
        <f t="array" ref="AA800">INDEX(AA$14:AA$114,$A800+1)+SUMPRODUCT(TRANSPOSE($E800:$G800),AA$7:AA$9)</f>
        <v>5.42500000000007E-2</v>
      </c>
      <c r="AB800" s="17" cm="1">
        <f t="array" ref="AB800">INDEX(AB$14:AB$114,$A800+1)+SUMPRODUCT(TRANSPOSE($E800:$G800),AB$7:AB$9)</f>
        <v>5.4500000000000035E-2</v>
      </c>
      <c r="AC800" s="17" cm="1">
        <f t="array" ref="AC800">INDEX(AC$14:AC$114,$A800+1)+SUMPRODUCT(TRANSPOSE($E800:$G800),AC$7:AC$9)</f>
        <v>5.4750000000000035E-2</v>
      </c>
      <c r="AD800" s="17" cm="1">
        <f t="array" ref="AD800">INDEX(AD$14:AD$114,$A800+1)+SUMPRODUCT(TRANSPOSE($E800:$G800),AD$7:AD$9)</f>
        <v>5.5000000000000257E-2</v>
      </c>
      <c r="AE800" s="17" cm="1">
        <f t="array" ref="AE800">INDEX(AE$14:AE$114,$A800+1)+SUMPRODUCT(TRANSPOSE($E800:$G800),AE$7:AE$9)</f>
        <v>5.5249999999999813E-2</v>
      </c>
      <c r="AF800" s="17" cm="1">
        <f t="array" ref="AF800">INDEX(AF$14:AF$114,$A800+1)+SUMPRODUCT(TRANSPOSE($E800:$G800),AF$7:AF$9)</f>
        <v>5.5500000000000035E-2</v>
      </c>
      <c r="AG800" s="17" cm="1">
        <f t="array" ref="AG800">INDEX(AG$14:AG$114,$A800+1)+SUMPRODUCT(TRANSPOSE($E800:$G800),AG$7:AG$9)</f>
        <v>5.5750000000000258E-2</v>
      </c>
      <c r="AH800" s="17" cm="1">
        <f t="array" ref="AH800">INDEX(AH$14:AH$114,$A800+1)+SUMPRODUCT(TRANSPOSE($E800:$G800),AH$7:AH$9)</f>
        <v>5.600000000000048E-2</v>
      </c>
      <c r="AI800" s="17" cm="1">
        <f t="array" ref="AI800">INDEX(AI$14:AI$114,$A800+1)+SUMPRODUCT(TRANSPOSE($E800:$G800),AI$7:AI$9)</f>
        <v>5.6250000000000702E-2</v>
      </c>
      <c r="AJ800" s="17" cm="1">
        <f t="array" ref="AJ800">INDEX(AJ$14:AJ$114,$A800+1)+SUMPRODUCT(TRANSPOSE($E800:$G800),AJ$7:AJ$9)</f>
        <v>5.6500000000000702E-2</v>
      </c>
      <c r="AK800" s="17" cm="1">
        <f t="array" ref="AK800">INDEX(AK$14:AK$114,$A800+1)+SUMPRODUCT(TRANSPOSE($E800:$G800),AK$7:AK$9)</f>
        <v>5.6750000000000259E-2</v>
      </c>
      <c r="AL800" s="17" cm="1">
        <f t="array" ref="AL800">INDEX(AL$14:AL$114,$A800+1)+SUMPRODUCT(TRANSPOSE($E800:$G800),AL$7:AL$9)</f>
        <v>5.7000000000000037E-2</v>
      </c>
      <c r="AM800" s="17" cm="1">
        <f t="array" ref="AM800">INDEX(AM$14:AM$114,$A800+1)+SUMPRODUCT(TRANSPOSE($E800:$G800),AM$7:AM$9)</f>
        <v>5.7000000000000037E-2</v>
      </c>
      <c r="AN800" s="17" cm="1">
        <f t="array" ref="AN800">INDEX(AN$14:AN$114,$A800+1)+SUMPRODUCT(TRANSPOSE($E800:$G800),AN$7:AN$9)</f>
        <v>5.7000000000000037E-2</v>
      </c>
      <c r="AO800" s="17" cm="1">
        <f t="array" ref="AO800">INDEX(AO$14:AO$114,$A800+1)+SUMPRODUCT(TRANSPOSE($E800:$G800),AO$7:AO$9)</f>
        <v>5.7000000000000037E-2</v>
      </c>
      <c r="AP800" s="17" cm="1">
        <f t="array" ref="AP800">INDEX(AP$14:AP$114,$A800+1)+SUMPRODUCT(TRANSPOSE($E800:$G800),AP$7:AP$9)</f>
        <v>5.7000000000000037E-2</v>
      </c>
      <c r="AQ800" s="17" cm="1">
        <f t="array" ref="AQ800">INDEX(AQ$14:AQ$114,$A800+1)+SUMPRODUCT(TRANSPOSE($E800:$G800),AQ$7:AQ$9)</f>
        <v>5.7000000000000037E-2</v>
      </c>
      <c r="AR800" s="17" cm="1">
        <f t="array" ref="AR800">INDEX(AR$14:AR$114,$A800+1)+SUMPRODUCT(TRANSPOSE($E800:$G800),AR$7:AR$9)</f>
        <v>5.7000000000000259E-2</v>
      </c>
      <c r="AS800" s="17" cm="1">
        <f t="array" ref="AS800">INDEX(AS$14:AS$114,$A800+1)+SUMPRODUCT(TRANSPOSE($E800:$G800),AS$7:AS$9)</f>
        <v>5.7000000000000037E-2</v>
      </c>
      <c r="AT800" s="17" cm="1">
        <f t="array" ref="AT800">INDEX(AT$14:AT$114,$A800+1)+SUMPRODUCT(TRANSPOSE($E800:$G800),AT$7:AT$9)</f>
        <v>5.7000000000000037E-2</v>
      </c>
      <c r="AU800" s="17" cm="1">
        <f t="array" ref="AU800">INDEX(AU$14:AU$114,$A800+1)+SUMPRODUCT(TRANSPOSE($E800:$G800),AU$7:AU$9)</f>
        <v>5.7000000000000037E-2</v>
      </c>
      <c r="AV800" s="17" cm="1">
        <f t="array" ref="AV800">INDEX(AV$14:AV$114,$A800+1)+SUMPRODUCT(TRANSPOSE($E800:$G800),AV$7:AV$9)</f>
        <v>5.7000000000000037E-2</v>
      </c>
      <c r="AW800" s="17" cm="1">
        <f t="array" ref="AW800">INDEX(AW$14:AW$114,$A800+1)+SUMPRODUCT(TRANSPOSE($E800:$G800),AW$7:AW$9)</f>
        <v>5.7000000000000037E-2</v>
      </c>
      <c r="AX800" s="17" cm="1">
        <f t="array" ref="AX800">INDEX(AX$14:AX$114,$A800+1)+SUMPRODUCT(TRANSPOSE($E800:$G800),AX$7:AX$9)</f>
        <v>5.707172906925205E-2</v>
      </c>
      <c r="AY800" s="17" cm="1">
        <f t="array" ref="AY800">INDEX(AY$14:AY$114,$A800+1)+SUMPRODUCT(TRANSPOSE($E800:$G800),AY$7:AY$9)</f>
        <v>5.7199628636398145E-2</v>
      </c>
      <c r="AZ800" s="17" cm="1">
        <f t="array" ref="AZ800">INDEX(AZ$14:AZ$114,$A800+1)+SUMPRODUCT(TRANSPOSE($E800:$G800),AZ$7:AZ$9)</f>
        <v>5.737002769773035E-2</v>
      </c>
      <c r="BA800" s="17" cm="1">
        <f t="array" ref="BA800">INDEX(BA$14:BA$114,$A800+1)+SUMPRODUCT(TRANSPOSE($E800:$G800),BA$7:BA$9)</f>
        <v>5.7570923619705824E-2</v>
      </c>
      <c r="BB800" s="17" cm="1">
        <f t="array" ref="BB800">INDEX(BB$14:BB$114,$A800+1)+SUMPRODUCT(TRANSPOSE($E800:$G800),BB$7:BB$9)</f>
        <v>5.7791796686220795E-2</v>
      </c>
      <c r="BC800" s="17" cm="1">
        <f t="array" ref="BC800">INDEX(BC$14:BC$114,$A800+1)+SUMPRODUCT(TRANSPOSE($E800:$G800),BC$7:BC$9)</f>
        <v>5.8023447122151336E-2</v>
      </c>
      <c r="BD800" s="17" cm="1">
        <f t="array" ref="BD800">INDEX(BD$14:BD$114,$A800+1)+SUMPRODUCT(TRANSPOSE($E800:$G800),BD$7:BD$9)</f>
        <v>5.8257856993769383E-2</v>
      </c>
      <c r="BE800" s="17" cm="1">
        <f t="array" ref="BE800">INDEX(BE$14:BE$114,$A800+1)+SUMPRODUCT(TRANSPOSE($E800:$G800),BE$7:BE$9)</f>
        <v>5.8488066656079071E-2</v>
      </c>
      <c r="BF800" s="17" cm="1">
        <f t="array" ref="BF800">INDEX(BF$14:BF$114,$A800+1)+SUMPRODUCT(TRANSPOSE($E800:$G800),BF$7:BF$9)</f>
        <v>5.8708071132193104E-2</v>
      </c>
      <c r="BG800" s="17" cm="1">
        <f t="array" ref="BG800">INDEX(BG$14:BG$114,$A800+1)+SUMPRODUCT(TRANSPOSE($E800:$G800),BG$7:BG$9)</f>
        <v>5.8912727007044516E-2</v>
      </c>
      <c r="BH800" s="17" cm="1">
        <f t="array" ref="BH800">INDEX(BH$14:BH$114,$A800+1)+SUMPRODUCT(TRANSPOSE($E800:$G800),BH$7:BH$9)</f>
        <v>5.9097669948939488E-2</v>
      </c>
      <c r="BI800" s="17" cm="1">
        <f t="array" ref="BI800">INDEX(BI$14:BI$114,$A800+1)+SUMPRODUCT(TRANSPOSE($E800:$G800),BI$7:BI$9)</f>
        <v>5.9259243958683747E-2</v>
      </c>
      <c r="BJ800" s="17" cm="1">
        <f t="array" ref="BJ800">INDEX(BJ$14:BJ$114,$A800+1)+SUMPRODUCT(TRANSPOSE($E800:$G800),BJ$7:BJ$9)</f>
        <v>5.9394437484507553E-2</v>
      </c>
      <c r="BK800" s="17" cm="1">
        <f t="array" ref="BK800">INDEX(BK$14:BK$114,$A800+1)+SUMPRODUCT(TRANSPOSE($E800:$G800),BK$7:BK$9)</f>
        <v>5.9500827928505515E-2</v>
      </c>
      <c r="BL800" s="17" cm="1">
        <f t="array" ref="BL800">INDEX(BL$14:BL$114,$A800+1)+SUMPRODUCT(TRANSPOSE($E800:$G800),BL$7:BL$9)</f>
        <v>5.957653050442345E-2</v>
      </c>
      <c r="BM800" s="17" cm="1">
        <f t="array" ref="BM800">INDEX(BM$14:BM$114,$A800+1)+SUMPRODUCT(TRANSPOSE($E800:$G800),BM$7:BM$9)</f>
        <v>5.9620153085757951E-2</v>
      </c>
      <c r="BN800" s="17" cm="1">
        <f t="array" ref="BN800">INDEX(BN$14:BN$114,$A800+1)+SUMPRODUCT(TRANSPOSE($E800:$G800),BN$7:BN$9)</f>
        <v>5.963075829594798E-2</v>
      </c>
      <c r="BO800" s="17" cm="1">
        <f t="array" ref="BO800">INDEX(BO$14:BO$114,$A800+1)+SUMPRODUCT(TRANSPOSE($E800:$G800),BO$7:BO$9)</f>
        <v>5.9607823950420843E-2</v>
      </c>
      <c r="BP800" s="17" cm="1">
        <f t="array" ref="BP800">INDEX(BP$14:BP$114,$A800+1)+SUMPRODUCT(TRANSPOSE($E800:$G800),BP$7:BP$9)</f>
        <v>5.9551214436635122E-2</v>
      </c>
      <c r="BQ800" s="17" cm="1">
        <f t="array" ref="BQ800">INDEX(BQ$14:BQ$114,$A800+1)+SUMPRODUCT(TRANSPOSE($E800:$G800),BQ$7:BQ$9)</f>
        <v>5.9461147086654495E-2</v>
      </c>
      <c r="BR800" s="17" cm="1">
        <f t="array" ref="BR800">INDEX(BR$14:BR$114,$A800+1)+SUMPRODUCT(TRANSPOSE($E800:$G800),BR$7:BR$9)</f>
        <v>5.9338167994626642E-2</v>
      </c>
      <c r="BS800" s="17" cm="1">
        <f t="array" ref="BS800">INDEX(BS$14:BS$114,$A800+1)+SUMPRODUCT(TRANSPOSE($E800:$G800),BS$7:BS$9)</f>
        <v>5.9183126372732361E-2</v>
      </c>
      <c r="BT800" s="17" cm="1">
        <f t="array" ref="BT800">INDEX(BT$14:BT$114,$A800+1)+SUMPRODUCT(TRANSPOSE($E800:$G800),BT$7:BT$9)</f>
        <v>5.8997152164813924E-2</v>
      </c>
      <c r="BU800" s="17" cm="1">
        <f t="array" ref="BU800">INDEX(BU$14:BU$114,$A800+1)+SUMPRODUCT(TRANSPOSE($E800:$G800),BU$7:BU$9)</f>
        <v>5.8781635808064045E-2</v>
      </c>
      <c r="BV800" s="17" cm="1">
        <f t="array" ref="BV800">INDEX(BV$14:BV$114,$A800+1)+SUMPRODUCT(TRANSPOSE($E800:$G800),BV$7:BV$9)</f>
        <v>5.8538208074795026E-2</v>
      </c>
      <c r="BW800" s="17" cm="1">
        <f t="array" ref="BW800">INDEX(BW$14:BW$114,$A800+1)+SUMPRODUCT(TRANSPOSE($E800:$G800),BW$7:BW$9)</f>
        <v>5.826872368244583E-2</v>
      </c>
      <c r="BX800" s="17" cm="1">
        <f t="array" ref="BX800">INDEX(BX$14:BX$114,$A800+1)+SUMPRODUCT(TRANSPOSE($E800:$G800),BX$7:BX$9)</f>
        <v>5.7975243627104253E-2</v>
      </c>
      <c r="BY800" s="17" cm="1">
        <f t="array" ref="BY800">INDEX(BY$14:BY$114,$A800+1)+SUMPRODUCT(TRANSPOSE($E800:$G800),BY$7:BY$9)</f>
        <v>5.7660020891305272E-2</v>
      </c>
      <c r="BZ800" s="17" cm="1">
        <f t="array" ref="BZ800">INDEX(BZ$14:BZ$114,$A800+1)+SUMPRODUCT(TRANSPOSE($E800:$G800),BZ$7:BZ$9)</f>
        <v>5.7325483854449785E-2</v>
      </c>
      <c r="CA800" s="17" cm="1">
        <f t="array" ref="CA800">INDEX(CA$14:CA$114,$A800+1)+SUMPRODUCT(TRANSPOSE($E800:$G800),CA$7:CA$9)</f>
        <v>5.6982588706849899E-2</v>
      </c>
      <c r="CB800" s="17" cm="1">
        <f t="array" ref="CB800">INDEX(CB$14:CB$114,$A800+1)+SUMPRODUCT(TRANSPOSE($E800:$G800),CB$7:CB$9)</f>
        <v>5.6660955613950667E-2</v>
      </c>
      <c r="CC800" s="17" cm="1">
        <f t="array" ref="CC800">INDEX(CC$14:CC$114,$A800+1)+SUMPRODUCT(TRANSPOSE($E800:$G800),CC$7:CC$9)</f>
        <v>5.6359778282124892E-2</v>
      </c>
      <c r="CD800" s="17" cm="1">
        <f t="array" ref="CD800">INDEX(CD$14:CD$114,$A800+1)+SUMPRODUCT(TRANSPOSE($E800:$G800),CD$7:CD$9)</f>
        <v>5.6078299774305326E-2</v>
      </c>
      <c r="CE800" s="17" cm="1">
        <f t="array" ref="CE800">INDEX(CE$14:CE$114,$A800+1)+SUMPRODUCT(TRANSPOSE($E800:$G800),CE$7:CE$9)</f>
        <v>5.5815808117743212E-2</v>
      </c>
      <c r="CF800" s="17" cm="1">
        <f t="array" ref="CF800">INDEX(CF$14:CF$114,$A800+1)+SUMPRODUCT(TRANSPOSE($E800:$G800),CF$7:CF$9)</f>
        <v>5.5571632212847763E-2</v>
      </c>
      <c r="CG800" s="17" cm="1">
        <f t="array" ref="CG800">INDEX(CG$14:CG$114,$A800+1)+SUMPRODUCT(TRANSPOSE($E800:$G800),CG$7:CG$9)</f>
        <v>5.5345137793208252E-2</v>
      </c>
      <c r="CH800" s="17" cm="1">
        <f t="array" ref="CH800">INDEX(CH$14:CH$114,$A800+1)+SUMPRODUCT(TRANSPOSE($E800:$G800),CH$7:CH$9)</f>
        <v>5.5135723388688537E-2</v>
      </c>
      <c r="CI800" s="17" cm="1">
        <f t="array" ref="CI800">INDEX(CI$14:CI$114,$A800+1)+SUMPRODUCT(TRANSPOSE($E800:$G800),CI$7:CI$9)</f>
        <v>5.4942816180517093E-2</v>
      </c>
      <c r="CJ800" s="17" cm="1">
        <f t="array" ref="CJ800">INDEX(CJ$14:CJ$114,$A800+1)+SUMPRODUCT(TRANSPOSE($E800:$G800),CJ$7:CJ$9)</f>
        <v>5.4765868075425148E-2</v>
      </c>
      <c r="CK800" s="17" cm="1">
        <f t="array" ref="CK800">INDEX(CK$14:CK$114,$A800+1)+SUMPRODUCT(TRANSPOSE($E800:$G800),CK$7:CK$9)</f>
        <v>5.4643813288589235E-2</v>
      </c>
      <c r="CL800" s="17" cm="1">
        <f t="array" ref="CL800">INDEX(CL$14:CL$114,$A800+1)+SUMPRODUCT(TRANSPOSE($E800:$G800),CL$7:CL$9)</f>
        <v>5.4531579219340695E-2</v>
      </c>
      <c r="CM800" s="17" cm="1">
        <f t="array" ref="CM800">INDEX(CM$14:CM$114,$A800+1)+SUMPRODUCT(TRANSPOSE($E800:$G800),CM$7:CM$9)</f>
        <v>5.4428855695214926E-2</v>
      </c>
      <c r="CN800" s="17" cm="1">
        <f t="array" ref="CN800">INDEX(CN$14:CN$114,$A800+1)+SUMPRODUCT(TRANSPOSE($E800:$G800),CN$7:CN$9)</f>
        <v>5.4335328854458007E-2</v>
      </c>
      <c r="CO800" s="17" cm="1">
        <f t="array" ref="CO800">INDEX(CO$14:CO$114,$A800+1)+SUMPRODUCT(TRANSPOSE($E800:$G800),CO$7:CO$9)</f>
        <v>5.4250676378957738E-2</v>
      </c>
      <c r="CP800" s="17" cm="1">
        <f t="array" ref="CP800">INDEX(CP$14:CP$114,$A800+1)+SUMPRODUCT(TRANSPOSE($E800:$G800),CP$7:CP$9)</f>
        <v>5.417456176470746E-2</v>
      </c>
      <c r="CQ800" s="17" cm="1">
        <f t="array" ref="CQ800">INDEX(CQ$14:CQ$114,$A800+1)+SUMPRODUCT(TRANSPOSE($E800:$G800),CQ$7:CQ$9)</f>
        <v>5.4106628478666749E-2</v>
      </c>
      <c r="CR800" s="17" cm="1">
        <f t="array" ref="CR800">INDEX(CR$14:CR$114,$A800+1)+SUMPRODUCT(TRANSPOSE($E800:$G800),CR$7:CR$9)</f>
        <v>5.4046493203099163E-2</v>
      </c>
      <c r="CS800" s="17" cm="1">
        <f t="array" ref="CS800">INDEX(CS$14:CS$114,$A800+1)+SUMPRODUCT(TRANSPOSE($E800:$G800),CS$7:CS$9)</f>
        <v>5.3993738457924642E-2</v>
      </c>
      <c r="CT800" s="17" cm="1">
        <f t="array" ref="CT800">INDEX(CT$14:CT$114,$A800+1)+SUMPRODUCT(TRANSPOSE($E800:$G800),CT$7:CT$9)</f>
        <v>5.3947904200806515E-2</v>
      </c>
      <c r="CU800" s="17" cm="1">
        <f t="array" ref="CU800">INDEX(CU$14:CU$114,$A800+1)+SUMPRODUCT(TRANSPOSE($E800:$G800),CU$7:CU$9)</f>
        <v>5.3877351578763708E-2</v>
      </c>
      <c r="CV800" s="17" cm="1">
        <f t="array" ref="CV800">INDEX(CV$14:CV$114,$A800+1)+SUMPRODUCT(TRANSPOSE($E800:$G800),CV$7:CV$9)</f>
        <v>5.3820169386943437E-2</v>
      </c>
      <c r="CW800" s="17" cm="1">
        <f t="array" ref="CW800">INDEX(CW$14:CW$114,$A800+1)+SUMPRODUCT(TRANSPOSE($E800:$G800),CW$7:CW$9)</f>
        <v>5.3775458375716942E-2</v>
      </c>
      <c r="CX800" s="17" cm="1">
        <f t="array" ref="CX800">INDEX(CX$14:CX$114,$A800+1)+SUMPRODUCT(TRANSPOSE($E800:$G800),CX$7:CX$9)</f>
        <v>5.3718541266405948E-2</v>
      </c>
      <c r="CY800" s="17" cm="1">
        <f t="array" ref="CY800">INDEX(CY$14:CY$114,$A800+1)+SUMPRODUCT(TRANSPOSE($E800:$G800),CY$7:CY$9)</f>
        <v>5.3680395751714557E-2</v>
      </c>
      <c r="CZ800" s="17" cm="1">
        <f t="array" ref="CZ800">INDEX(CZ$14:CZ$114,$A800+1)+SUMPRODUCT(TRANSPOSE($E800:$G800),CZ$7:CZ$9)</f>
        <v>5.3636416235547255E-2</v>
      </c>
      <c r="DA800" s="17" cm="1">
        <f t="array" ref="DA800">INDEX(DA$14:DA$114,$A800+1)+SUMPRODUCT(TRANSPOSE($E800:$G800),DA$7:DA$9)</f>
        <v>5.3620175008106549E-2</v>
      </c>
      <c r="DB800" s="17" cm="1">
        <f t="array" ref="DB800">INDEX(DB$14:DB$114,$A800+1)+SUMPRODUCT(TRANSPOSE($E800:$G800),DB$7:DB$9)</f>
        <v>5.3612108936693756E-2</v>
      </c>
      <c r="DC800" s="17" cm="1">
        <f t="array" ref="DC800">INDEX(DC$14:DC$114,$A800+1)+SUMPRODUCT(TRANSPOSE($E800:$G800),DC$7:DC$9)</f>
        <v>5.3658133979079689E-2</v>
      </c>
      <c r="DD800" s="17" cm="1">
        <f t="array" ref="DD800">INDEX(DD$14:DD$114,$A800+1)+SUMPRODUCT(TRANSPOSE($E800:$G800),DD$7:DD$9)</f>
        <v>5.371630022585526E-2</v>
      </c>
    </row>
    <row r="801" spans="1:108" x14ac:dyDescent="0.25">
      <c r="A801" s="13">
        <f t="shared" si="790"/>
        <v>80</v>
      </c>
      <c r="B801" s="13">
        <f t="shared" si="791"/>
        <v>7</v>
      </c>
      <c r="C801" s="13">
        <f t="shared" ref="C801:D801" si="810">C700</f>
        <v>12</v>
      </c>
      <c r="D801" s="13">
        <f t="shared" si="810"/>
        <v>960</v>
      </c>
      <c r="E801" s="30">
        <f t="shared" si="806"/>
        <v>5.0000000000000001E-3</v>
      </c>
      <c r="F801" s="30">
        <f t="shared" si="803"/>
        <v>0.01</v>
      </c>
      <c r="G801" s="30">
        <f t="shared" si="804"/>
        <v>1.4999999999999999E-2</v>
      </c>
      <c r="H801" s="36">
        <f t="shared" si="787"/>
        <v>70960</v>
      </c>
      <c r="I801" s="17" cm="1">
        <f t="array" ref="I801">INDEX(I$14:I$114,$A801+1)+SUMPRODUCT(TRANSPOSE($E801:$G801),I$7:I$9)</f>
        <v>4.6999999999999369E-2</v>
      </c>
      <c r="J801" s="17" cm="1">
        <f t="array" ref="J801">INDEX(J$14:J$114,$A801+1)+SUMPRODUCT(TRANSPOSE($E801:$G801),J$7:J$9)</f>
        <v>4.7555555555558703E-2</v>
      </c>
      <c r="K801" s="17" cm="1">
        <f t="array" ref="K801">INDEX(K$14:K$114,$A801+1)+SUMPRODUCT(TRANSPOSE($E801:$G801),K$7:K$9)</f>
        <v>4.8111111111111812E-2</v>
      </c>
      <c r="L801" s="17" cm="1">
        <f t="array" ref="L801">INDEX(L$14:L$114,$A801+1)+SUMPRODUCT(TRANSPOSE($E801:$G801),L$7:L$9)</f>
        <v>4.8666666666668482E-2</v>
      </c>
      <c r="M801" s="17" cm="1">
        <f t="array" ref="M801">INDEX(M$14:M$114,$A801+1)+SUMPRODUCT(TRANSPOSE($E801:$G801),M$7:M$9)</f>
        <v>4.9222222222225144E-2</v>
      </c>
      <c r="N801" s="17" cm="1">
        <f t="array" ref="N801">INDEX(N$14:N$114,$A801+1)+SUMPRODUCT(TRANSPOSE($E801:$G801),N$7:N$9)</f>
        <v>4.9777777777780259E-2</v>
      </c>
      <c r="O801" s="17" cm="1">
        <f t="array" ref="O801">INDEX(O$14:O$114,$A801+1)+SUMPRODUCT(TRANSPOSE($E801:$G801),O$7:O$9)</f>
        <v>5.0333333333335367E-2</v>
      </c>
      <c r="P801" s="17" cm="1">
        <f t="array" ref="P801">INDEX(P$14:P$114,$A801+1)+SUMPRODUCT(TRANSPOSE($E801:$G801),P$7:P$9)</f>
        <v>5.0888888888892037E-2</v>
      </c>
      <c r="Q801" s="17" cm="1">
        <f t="array" ref="Q801">INDEX(Q$14:Q$114,$A801+1)+SUMPRODUCT(TRANSPOSE($E801:$G801),Q$7:Q$9)</f>
        <v>5.1444444444446479E-2</v>
      </c>
      <c r="R801" s="17" cm="1">
        <f t="array" ref="R801">INDEX(R$14:R$114,$A801+1)+SUMPRODUCT(TRANSPOSE($E801:$G801),R$7:R$9)</f>
        <v>5.200000000000226E-2</v>
      </c>
      <c r="S801" s="17" cm="1">
        <f t="array" ref="S801">INDEX(S$14:S$114,$A801+1)+SUMPRODUCT(TRANSPOSE($E801:$G801),S$7:S$9)</f>
        <v>5.2250000000003148E-2</v>
      </c>
      <c r="T801" s="17" cm="1">
        <f t="array" ref="T801">INDEX(T$14:T$114,$A801+1)+SUMPRODUCT(TRANSPOSE($E801:$G801),T$7:T$9)</f>
        <v>5.2500000000001809E-2</v>
      </c>
      <c r="U801" s="17" cm="1">
        <f t="array" ref="U801">INDEX(U$14:U$114,$A801+1)+SUMPRODUCT(TRANSPOSE($E801:$G801),U$7:U$9)</f>
        <v>5.2750000000001587E-2</v>
      </c>
      <c r="V801" s="17" cm="1">
        <f t="array" ref="V801">INDEX(V$14:V$114,$A801+1)+SUMPRODUCT(TRANSPOSE($E801:$G801),V$7:V$9)</f>
        <v>5.3000000000002032E-2</v>
      </c>
      <c r="W801" s="17" cm="1">
        <f t="array" ref="W801">INDEX(W$14:W$114,$A801+1)+SUMPRODUCT(TRANSPOSE($E801:$G801),W$7:W$9)</f>
        <v>5.3250000000001588E-2</v>
      </c>
      <c r="X801" s="17" cm="1">
        <f t="array" ref="X801">INDEX(X$14:X$114,$A801+1)+SUMPRODUCT(TRANSPOSE($E801:$G801),X$7:X$9)</f>
        <v>5.3500000000001144E-2</v>
      </c>
      <c r="Y801" s="17" cm="1">
        <f t="array" ref="Y801">INDEX(Y$14:Y$114,$A801+1)+SUMPRODUCT(TRANSPOSE($E801:$G801),Y$7:Y$9)</f>
        <v>5.37500000000007E-2</v>
      </c>
      <c r="Z801" s="17" cm="1">
        <f t="array" ref="Z801">INDEX(Z$14:Z$114,$A801+1)+SUMPRODUCT(TRANSPOSE($E801:$G801),Z$7:Z$9)</f>
        <v>5.4000000000000256E-2</v>
      </c>
      <c r="AA801" s="17" cm="1">
        <f t="array" ref="AA801">INDEX(AA$14:AA$114,$A801+1)+SUMPRODUCT(TRANSPOSE($E801:$G801),AA$7:AA$9)</f>
        <v>5.424999999999959E-2</v>
      </c>
      <c r="AB801" s="17" cm="1">
        <f t="array" ref="AB801">INDEX(AB$14:AB$114,$A801+1)+SUMPRODUCT(TRANSPOSE($E801:$G801),AB$7:AB$9)</f>
        <v>5.4499999999999368E-2</v>
      </c>
      <c r="AC801" s="17" cm="1">
        <f t="array" ref="AC801">INDEX(AC$14:AC$114,$A801+1)+SUMPRODUCT(TRANSPOSE($E801:$G801),AC$7:AC$9)</f>
        <v>5.4750000000000035E-2</v>
      </c>
      <c r="AD801" s="17" cm="1">
        <f t="array" ref="AD801">INDEX(AD$14:AD$114,$A801+1)+SUMPRODUCT(TRANSPOSE($E801:$G801),AD$7:AD$9)</f>
        <v>5.5000000000000257E-2</v>
      </c>
      <c r="AE801" s="17" cm="1">
        <f t="array" ref="AE801">INDEX(AE$14:AE$114,$A801+1)+SUMPRODUCT(TRANSPOSE($E801:$G801),AE$7:AE$9)</f>
        <v>5.5249999999999813E-2</v>
      </c>
      <c r="AF801" s="17" cm="1">
        <f t="array" ref="AF801">INDEX(AF$14:AF$114,$A801+1)+SUMPRODUCT(TRANSPOSE($E801:$G801),AF$7:AF$9)</f>
        <v>5.5500000000000035E-2</v>
      </c>
      <c r="AG801" s="17" cm="1">
        <f t="array" ref="AG801">INDEX(AG$14:AG$114,$A801+1)+SUMPRODUCT(TRANSPOSE($E801:$G801),AG$7:AG$9)</f>
        <v>5.5750000000000258E-2</v>
      </c>
      <c r="AH801" s="17" cm="1">
        <f t="array" ref="AH801">INDEX(AH$14:AH$114,$A801+1)+SUMPRODUCT(TRANSPOSE($E801:$G801),AH$7:AH$9)</f>
        <v>5.600000000000048E-2</v>
      </c>
      <c r="AI801" s="17" cm="1">
        <f t="array" ref="AI801">INDEX(AI$14:AI$114,$A801+1)+SUMPRODUCT(TRANSPOSE($E801:$G801),AI$7:AI$9)</f>
        <v>5.6250000000000702E-2</v>
      </c>
      <c r="AJ801" s="17" cm="1">
        <f t="array" ref="AJ801">INDEX(AJ$14:AJ$114,$A801+1)+SUMPRODUCT(TRANSPOSE($E801:$G801),AJ$7:AJ$9)</f>
        <v>5.6500000000000702E-2</v>
      </c>
      <c r="AK801" s="17" cm="1">
        <f t="array" ref="AK801">INDEX(AK$14:AK$114,$A801+1)+SUMPRODUCT(TRANSPOSE($E801:$G801),AK$7:AK$9)</f>
        <v>5.6750000000000259E-2</v>
      </c>
      <c r="AL801" s="17" cm="1">
        <f t="array" ref="AL801">INDEX(AL$14:AL$114,$A801+1)+SUMPRODUCT(TRANSPOSE($E801:$G801),AL$7:AL$9)</f>
        <v>5.7000000000000037E-2</v>
      </c>
      <c r="AM801" s="17" cm="1">
        <f t="array" ref="AM801">INDEX(AM$14:AM$114,$A801+1)+SUMPRODUCT(TRANSPOSE($E801:$G801),AM$7:AM$9)</f>
        <v>5.7000000000000037E-2</v>
      </c>
      <c r="AN801" s="17" cm="1">
        <f t="array" ref="AN801">INDEX(AN$14:AN$114,$A801+1)+SUMPRODUCT(TRANSPOSE($E801:$G801),AN$7:AN$9)</f>
        <v>5.7000000000000037E-2</v>
      </c>
      <c r="AO801" s="17" cm="1">
        <f t="array" ref="AO801">INDEX(AO$14:AO$114,$A801+1)+SUMPRODUCT(TRANSPOSE($E801:$G801),AO$7:AO$9)</f>
        <v>5.7000000000000037E-2</v>
      </c>
      <c r="AP801" s="17" cm="1">
        <f t="array" ref="AP801">INDEX(AP$14:AP$114,$A801+1)+SUMPRODUCT(TRANSPOSE($E801:$G801),AP$7:AP$9)</f>
        <v>5.7000000000000037E-2</v>
      </c>
      <c r="AQ801" s="17" cm="1">
        <f t="array" ref="AQ801">INDEX(AQ$14:AQ$114,$A801+1)+SUMPRODUCT(TRANSPOSE($E801:$G801),AQ$7:AQ$9)</f>
        <v>5.7000000000000037E-2</v>
      </c>
      <c r="AR801" s="17" cm="1">
        <f t="array" ref="AR801">INDEX(AR$14:AR$114,$A801+1)+SUMPRODUCT(TRANSPOSE($E801:$G801),AR$7:AR$9)</f>
        <v>5.7000000000000259E-2</v>
      </c>
      <c r="AS801" s="17" cm="1">
        <f t="array" ref="AS801">INDEX(AS$14:AS$114,$A801+1)+SUMPRODUCT(TRANSPOSE($E801:$G801),AS$7:AS$9)</f>
        <v>5.7000000000000037E-2</v>
      </c>
      <c r="AT801" s="17" cm="1">
        <f t="array" ref="AT801">INDEX(AT$14:AT$114,$A801+1)+SUMPRODUCT(TRANSPOSE($E801:$G801),AT$7:AT$9)</f>
        <v>5.7000000000000037E-2</v>
      </c>
      <c r="AU801" s="17" cm="1">
        <f t="array" ref="AU801">INDEX(AU$14:AU$114,$A801+1)+SUMPRODUCT(TRANSPOSE($E801:$G801),AU$7:AU$9)</f>
        <v>5.7000000000000037E-2</v>
      </c>
      <c r="AV801" s="17" cm="1">
        <f t="array" ref="AV801">INDEX(AV$14:AV$114,$A801+1)+SUMPRODUCT(TRANSPOSE($E801:$G801),AV$7:AV$9)</f>
        <v>5.7000000000000037E-2</v>
      </c>
      <c r="AW801" s="17" cm="1">
        <f t="array" ref="AW801">INDEX(AW$14:AW$114,$A801+1)+SUMPRODUCT(TRANSPOSE($E801:$G801),AW$7:AW$9)</f>
        <v>5.7000000000000037E-2</v>
      </c>
      <c r="AX801" s="17" cm="1">
        <f t="array" ref="AX801">INDEX(AX$14:AX$114,$A801+1)+SUMPRODUCT(TRANSPOSE($E801:$G801),AX$7:AX$9)</f>
        <v>5.707172906925205E-2</v>
      </c>
      <c r="AY801" s="17" cm="1">
        <f t="array" ref="AY801">INDEX(AY$14:AY$114,$A801+1)+SUMPRODUCT(TRANSPOSE($E801:$G801),AY$7:AY$9)</f>
        <v>5.7199628636398145E-2</v>
      </c>
      <c r="AZ801" s="17" cm="1">
        <f t="array" ref="AZ801">INDEX(AZ$14:AZ$114,$A801+1)+SUMPRODUCT(TRANSPOSE($E801:$G801),AZ$7:AZ$9)</f>
        <v>5.737002769773035E-2</v>
      </c>
      <c r="BA801" s="17" cm="1">
        <f t="array" ref="BA801">INDEX(BA$14:BA$114,$A801+1)+SUMPRODUCT(TRANSPOSE($E801:$G801),BA$7:BA$9)</f>
        <v>5.7570923619705824E-2</v>
      </c>
      <c r="BB801" s="17" cm="1">
        <f t="array" ref="BB801">INDEX(BB$14:BB$114,$A801+1)+SUMPRODUCT(TRANSPOSE($E801:$G801),BB$7:BB$9)</f>
        <v>5.7791796686220795E-2</v>
      </c>
      <c r="BC801" s="17" cm="1">
        <f t="array" ref="BC801">INDEX(BC$14:BC$114,$A801+1)+SUMPRODUCT(TRANSPOSE($E801:$G801),BC$7:BC$9)</f>
        <v>5.8023447122151336E-2</v>
      </c>
      <c r="BD801" s="17" cm="1">
        <f t="array" ref="BD801">INDEX(BD$14:BD$114,$A801+1)+SUMPRODUCT(TRANSPOSE($E801:$G801),BD$7:BD$9)</f>
        <v>5.8257856993769383E-2</v>
      </c>
      <c r="BE801" s="17" cm="1">
        <f t="array" ref="BE801">INDEX(BE$14:BE$114,$A801+1)+SUMPRODUCT(TRANSPOSE($E801:$G801),BE$7:BE$9)</f>
        <v>5.8488066656079071E-2</v>
      </c>
      <c r="BF801" s="17" cm="1">
        <f t="array" ref="BF801">INDEX(BF$14:BF$114,$A801+1)+SUMPRODUCT(TRANSPOSE($E801:$G801),BF$7:BF$9)</f>
        <v>5.8708071132193104E-2</v>
      </c>
      <c r="BG801" s="17" cm="1">
        <f t="array" ref="BG801">INDEX(BG$14:BG$114,$A801+1)+SUMPRODUCT(TRANSPOSE($E801:$G801),BG$7:BG$9)</f>
        <v>5.8912727007044516E-2</v>
      </c>
      <c r="BH801" s="17" cm="1">
        <f t="array" ref="BH801">INDEX(BH$14:BH$114,$A801+1)+SUMPRODUCT(TRANSPOSE($E801:$G801),BH$7:BH$9)</f>
        <v>5.9097669948939488E-2</v>
      </c>
      <c r="BI801" s="17" cm="1">
        <f t="array" ref="BI801">INDEX(BI$14:BI$114,$A801+1)+SUMPRODUCT(TRANSPOSE($E801:$G801),BI$7:BI$9)</f>
        <v>5.9259243958683747E-2</v>
      </c>
      <c r="BJ801" s="17" cm="1">
        <f t="array" ref="BJ801">INDEX(BJ$14:BJ$114,$A801+1)+SUMPRODUCT(TRANSPOSE($E801:$G801),BJ$7:BJ$9)</f>
        <v>5.9394437484507553E-2</v>
      </c>
      <c r="BK801" s="17" cm="1">
        <f t="array" ref="BK801">INDEX(BK$14:BK$114,$A801+1)+SUMPRODUCT(TRANSPOSE($E801:$G801),BK$7:BK$9)</f>
        <v>5.9500827928505515E-2</v>
      </c>
      <c r="BL801" s="17" cm="1">
        <f t="array" ref="BL801">INDEX(BL$14:BL$114,$A801+1)+SUMPRODUCT(TRANSPOSE($E801:$G801),BL$7:BL$9)</f>
        <v>5.957653050442345E-2</v>
      </c>
      <c r="BM801" s="17" cm="1">
        <f t="array" ref="BM801">INDEX(BM$14:BM$114,$A801+1)+SUMPRODUCT(TRANSPOSE($E801:$G801),BM$7:BM$9)</f>
        <v>5.9620153085757951E-2</v>
      </c>
      <c r="BN801" s="17" cm="1">
        <f t="array" ref="BN801">INDEX(BN$14:BN$114,$A801+1)+SUMPRODUCT(TRANSPOSE($E801:$G801),BN$7:BN$9)</f>
        <v>5.963075829594798E-2</v>
      </c>
      <c r="BO801" s="17" cm="1">
        <f t="array" ref="BO801">INDEX(BO$14:BO$114,$A801+1)+SUMPRODUCT(TRANSPOSE($E801:$G801),BO$7:BO$9)</f>
        <v>5.9607823950420843E-2</v>
      </c>
      <c r="BP801" s="17" cm="1">
        <f t="array" ref="BP801">INDEX(BP$14:BP$114,$A801+1)+SUMPRODUCT(TRANSPOSE($E801:$G801),BP$7:BP$9)</f>
        <v>5.9551214436635122E-2</v>
      </c>
      <c r="BQ801" s="17" cm="1">
        <f t="array" ref="BQ801">INDEX(BQ$14:BQ$114,$A801+1)+SUMPRODUCT(TRANSPOSE($E801:$G801),BQ$7:BQ$9)</f>
        <v>5.9461147086654495E-2</v>
      </c>
      <c r="BR801" s="17" cm="1">
        <f t="array" ref="BR801">INDEX(BR$14:BR$114,$A801+1)+SUMPRODUCT(TRANSPOSE($E801:$G801),BR$7:BR$9)</f>
        <v>5.9338167994626642E-2</v>
      </c>
      <c r="BS801" s="17" cm="1">
        <f t="array" ref="BS801">INDEX(BS$14:BS$114,$A801+1)+SUMPRODUCT(TRANSPOSE($E801:$G801),BS$7:BS$9)</f>
        <v>5.9183126372732361E-2</v>
      </c>
      <c r="BT801" s="17" cm="1">
        <f t="array" ref="BT801">INDEX(BT$14:BT$114,$A801+1)+SUMPRODUCT(TRANSPOSE($E801:$G801),BT$7:BT$9)</f>
        <v>5.8997152164813924E-2</v>
      </c>
      <c r="BU801" s="17" cm="1">
        <f t="array" ref="BU801">INDEX(BU$14:BU$114,$A801+1)+SUMPRODUCT(TRANSPOSE($E801:$G801),BU$7:BU$9)</f>
        <v>5.8781635808064045E-2</v>
      </c>
      <c r="BV801" s="17" cm="1">
        <f t="array" ref="BV801">INDEX(BV$14:BV$114,$A801+1)+SUMPRODUCT(TRANSPOSE($E801:$G801),BV$7:BV$9)</f>
        <v>5.8538208074795026E-2</v>
      </c>
      <c r="BW801" s="17" cm="1">
        <f t="array" ref="BW801">INDEX(BW$14:BW$114,$A801+1)+SUMPRODUCT(TRANSPOSE($E801:$G801),BW$7:BW$9)</f>
        <v>5.826872368244583E-2</v>
      </c>
      <c r="BX801" s="17" cm="1">
        <f t="array" ref="BX801">INDEX(BX$14:BX$114,$A801+1)+SUMPRODUCT(TRANSPOSE($E801:$G801),BX$7:BX$9)</f>
        <v>5.7975243627104253E-2</v>
      </c>
      <c r="BY801" s="17" cm="1">
        <f t="array" ref="BY801">INDEX(BY$14:BY$114,$A801+1)+SUMPRODUCT(TRANSPOSE($E801:$G801),BY$7:BY$9)</f>
        <v>5.7660020891305272E-2</v>
      </c>
      <c r="BZ801" s="17" cm="1">
        <f t="array" ref="BZ801">INDEX(BZ$14:BZ$114,$A801+1)+SUMPRODUCT(TRANSPOSE($E801:$G801),BZ$7:BZ$9)</f>
        <v>5.7325483854449785E-2</v>
      </c>
      <c r="CA801" s="17" cm="1">
        <f t="array" ref="CA801">INDEX(CA$14:CA$114,$A801+1)+SUMPRODUCT(TRANSPOSE($E801:$G801),CA$7:CA$9)</f>
        <v>5.6982588706849899E-2</v>
      </c>
      <c r="CB801" s="17" cm="1">
        <f t="array" ref="CB801">INDEX(CB$14:CB$114,$A801+1)+SUMPRODUCT(TRANSPOSE($E801:$G801),CB$7:CB$9)</f>
        <v>5.6660955613950667E-2</v>
      </c>
      <c r="CC801" s="17" cm="1">
        <f t="array" ref="CC801">INDEX(CC$14:CC$114,$A801+1)+SUMPRODUCT(TRANSPOSE($E801:$G801),CC$7:CC$9)</f>
        <v>5.6359778282124892E-2</v>
      </c>
      <c r="CD801" s="17" cm="1">
        <f t="array" ref="CD801">INDEX(CD$14:CD$114,$A801+1)+SUMPRODUCT(TRANSPOSE($E801:$G801),CD$7:CD$9)</f>
        <v>5.6078299774305326E-2</v>
      </c>
      <c r="CE801" s="17" cm="1">
        <f t="array" ref="CE801">INDEX(CE$14:CE$114,$A801+1)+SUMPRODUCT(TRANSPOSE($E801:$G801),CE$7:CE$9)</f>
        <v>5.5815808117743212E-2</v>
      </c>
      <c r="CF801" s="17" cm="1">
        <f t="array" ref="CF801">INDEX(CF$14:CF$114,$A801+1)+SUMPRODUCT(TRANSPOSE($E801:$G801),CF$7:CF$9)</f>
        <v>5.5571632212847763E-2</v>
      </c>
      <c r="CG801" s="17" cm="1">
        <f t="array" ref="CG801">INDEX(CG$14:CG$114,$A801+1)+SUMPRODUCT(TRANSPOSE($E801:$G801),CG$7:CG$9)</f>
        <v>5.5345137793208252E-2</v>
      </c>
      <c r="CH801" s="17" cm="1">
        <f t="array" ref="CH801">INDEX(CH$14:CH$114,$A801+1)+SUMPRODUCT(TRANSPOSE($E801:$G801),CH$7:CH$9)</f>
        <v>5.5135723388688537E-2</v>
      </c>
      <c r="CI801" s="17" cm="1">
        <f t="array" ref="CI801">INDEX(CI$14:CI$114,$A801+1)+SUMPRODUCT(TRANSPOSE($E801:$G801),CI$7:CI$9)</f>
        <v>5.4942816180517093E-2</v>
      </c>
      <c r="CJ801" s="17" cm="1">
        <f t="array" ref="CJ801">INDEX(CJ$14:CJ$114,$A801+1)+SUMPRODUCT(TRANSPOSE($E801:$G801),CJ$7:CJ$9)</f>
        <v>5.4765868075425148E-2</v>
      </c>
      <c r="CK801" s="17" cm="1">
        <f t="array" ref="CK801">INDEX(CK$14:CK$114,$A801+1)+SUMPRODUCT(TRANSPOSE($E801:$G801),CK$7:CK$9)</f>
        <v>5.4643813288589235E-2</v>
      </c>
      <c r="CL801" s="17" cm="1">
        <f t="array" ref="CL801">INDEX(CL$14:CL$114,$A801+1)+SUMPRODUCT(TRANSPOSE($E801:$G801),CL$7:CL$9)</f>
        <v>5.4531579219340695E-2</v>
      </c>
      <c r="CM801" s="17" cm="1">
        <f t="array" ref="CM801">INDEX(CM$14:CM$114,$A801+1)+SUMPRODUCT(TRANSPOSE($E801:$G801),CM$7:CM$9)</f>
        <v>5.4428855695214926E-2</v>
      </c>
      <c r="CN801" s="17" cm="1">
        <f t="array" ref="CN801">INDEX(CN$14:CN$114,$A801+1)+SUMPRODUCT(TRANSPOSE($E801:$G801),CN$7:CN$9)</f>
        <v>5.4335328854458007E-2</v>
      </c>
      <c r="CO801" s="17" cm="1">
        <f t="array" ref="CO801">INDEX(CO$14:CO$114,$A801+1)+SUMPRODUCT(TRANSPOSE($E801:$G801),CO$7:CO$9)</f>
        <v>5.4250676378957738E-2</v>
      </c>
      <c r="CP801" s="17" cm="1">
        <f t="array" ref="CP801">INDEX(CP$14:CP$114,$A801+1)+SUMPRODUCT(TRANSPOSE($E801:$G801),CP$7:CP$9)</f>
        <v>5.417456176470746E-2</v>
      </c>
      <c r="CQ801" s="17" cm="1">
        <f t="array" ref="CQ801">INDEX(CQ$14:CQ$114,$A801+1)+SUMPRODUCT(TRANSPOSE($E801:$G801),CQ$7:CQ$9)</f>
        <v>5.4106628478666749E-2</v>
      </c>
      <c r="CR801" s="17" cm="1">
        <f t="array" ref="CR801">INDEX(CR$14:CR$114,$A801+1)+SUMPRODUCT(TRANSPOSE($E801:$G801),CR$7:CR$9)</f>
        <v>5.4046493203099163E-2</v>
      </c>
      <c r="CS801" s="17" cm="1">
        <f t="array" ref="CS801">INDEX(CS$14:CS$114,$A801+1)+SUMPRODUCT(TRANSPOSE($E801:$G801),CS$7:CS$9)</f>
        <v>5.3993738457924642E-2</v>
      </c>
      <c r="CT801" s="17" cm="1">
        <f t="array" ref="CT801">INDEX(CT$14:CT$114,$A801+1)+SUMPRODUCT(TRANSPOSE($E801:$G801),CT$7:CT$9)</f>
        <v>5.3947904200806515E-2</v>
      </c>
      <c r="CU801" s="17" cm="1">
        <f t="array" ref="CU801">INDEX(CU$14:CU$114,$A801+1)+SUMPRODUCT(TRANSPOSE($E801:$G801),CU$7:CU$9)</f>
        <v>5.3877351578763708E-2</v>
      </c>
      <c r="CV801" s="17" cm="1">
        <f t="array" ref="CV801">INDEX(CV$14:CV$114,$A801+1)+SUMPRODUCT(TRANSPOSE($E801:$G801),CV$7:CV$9)</f>
        <v>5.3820169386943437E-2</v>
      </c>
      <c r="CW801" s="17" cm="1">
        <f t="array" ref="CW801">INDEX(CW$14:CW$114,$A801+1)+SUMPRODUCT(TRANSPOSE($E801:$G801),CW$7:CW$9)</f>
        <v>5.3775458375716942E-2</v>
      </c>
      <c r="CX801" s="17" cm="1">
        <f t="array" ref="CX801">INDEX(CX$14:CX$114,$A801+1)+SUMPRODUCT(TRANSPOSE($E801:$G801),CX$7:CX$9)</f>
        <v>5.3718541266405948E-2</v>
      </c>
      <c r="CY801" s="17" cm="1">
        <f t="array" ref="CY801">INDEX(CY$14:CY$114,$A801+1)+SUMPRODUCT(TRANSPOSE($E801:$G801),CY$7:CY$9)</f>
        <v>5.3680395751714557E-2</v>
      </c>
      <c r="CZ801" s="17" cm="1">
        <f t="array" ref="CZ801">INDEX(CZ$14:CZ$114,$A801+1)+SUMPRODUCT(TRANSPOSE($E801:$G801),CZ$7:CZ$9)</f>
        <v>5.3636416235547255E-2</v>
      </c>
      <c r="DA801" s="17" cm="1">
        <f t="array" ref="DA801">INDEX(DA$14:DA$114,$A801+1)+SUMPRODUCT(TRANSPOSE($E801:$G801),DA$7:DA$9)</f>
        <v>5.3620175008106549E-2</v>
      </c>
      <c r="DB801" s="17" cm="1">
        <f t="array" ref="DB801">INDEX(DB$14:DB$114,$A801+1)+SUMPRODUCT(TRANSPOSE($E801:$G801),DB$7:DB$9)</f>
        <v>5.3612108936693756E-2</v>
      </c>
      <c r="DC801" s="17" cm="1">
        <f t="array" ref="DC801">INDEX(DC$14:DC$114,$A801+1)+SUMPRODUCT(TRANSPOSE($E801:$G801),DC$7:DC$9)</f>
        <v>5.3658133979079689E-2</v>
      </c>
      <c r="DD801" s="17" cm="1">
        <f t="array" ref="DD801">INDEX(DD$14:DD$114,$A801+1)+SUMPRODUCT(TRANSPOSE($E801:$G801),DD$7:DD$9)</f>
        <v>5.371630022585526E-2</v>
      </c>
    </row>
    <row r="802" spans="1:108" x14ac:dyDescent="0.25">
      <c r="A802" s="13">
        <f t="shared" si="790"/>
        <v>81</v>
      </c>
      <c r="B802" s="13">
        <f t="shared" si="791"/>
        <v>7</v>
      </c>
      <c r="C802" s="13">
        <f t="shared" ref="C802:D802" si="811">C701</f>
        <v>12</v>
      </c>
      <c r="D802" s="13">
        <f t="shared" si="811"/>
        <v>972</v>
      </c>
      <c r="E802" s="30">
        <f t="shared" si="806"/>
        <v>5.0000000000000001E-3</v>
      </c>
      <c r="F802" s="30">
        <f t="shared" si="803"/>
        <v>0.01</v>
      </c>
      <c r="G802" s="30">
        <f t="shared" si="804"/>
        <v>1.4999999999999999E-2</v>
      </c>
      <c r="H802" s="36">
        <f t="shared" si="787"/>
        <v>70972</v>
      </c>
      <c r="I802" s="17" cm="1">
        <f t="array" ref="I802">INDEX(I$14:I$114,$A802+1)+SUMPRODUCT(TRANSPOSE($E802:$G802),I$7:I$9)</f>
        <v>4.7000000000006918E-2</v>
      </c>
      <c r="J802" s="17" cm="1">
        <f t="array" ref="J802">INDEX(J$14:J$114,$A802+1)+SUMPRODUCT(TRANSPOSE($E802:$G802),J$7:J$9)</f>
        <v>4.7555555555556926E-2</v>
      </c>
      <c r="K802" s="17" cm="1">
        <f t="array" ref="K802">INDEX(K$14:K$114,$A802+1)+SUMPRODUCT(TRANSPOSE($E802:$G802),K$7:K$9)</f>
        <v>4.8111111111113811E-2</v>
      </c>
      <c r="L802" s="17" cm="1">
        <f t="array" ref="L802">INDEX(L$14:L$114,$A802+1)+SUMPRODUCT(TRANSPOSE($E802:$G802),L$7:L$9)</f>
        <v>4.866666666667048E-2</v>
      </c>
      <c r="M802" s="17" cm="1">
        <f t="array" ref="M802">INDEX(M$14:M$114,$A802+1)+SUMPRODUCT(TRANSPOSE($E802:$G802),M$7:M$9)</f>
        <v>4.9222222222225366E-2</v>
      </c>
      <c r="N802" s="17" cm="1">
        <f t="array" ref="N802">INDEX(N$14:N$114,$A802+1)+SUMPRODUCT(TRANSPOSE($E802:$G802),N$7:N$9)</f>
        <v>4.9777777777780259E-2</v>
      </c>
      <c r="O802" s="17" cm="1">
        <f t="array" ref="O802">INDEX(O$14:O$114,$A802+1)+SUMPRODUCT(TRANSPOSE($E802:$G802),O$7:O$9)</f>
        <v>5.0333333333337144E-2</v>
      </c>
      <c r="P802" s="17" cm="1">
        <f t="array" ref="P802">INDEX(P$14:P$114,$A802+1)+SUMPRODUCT(TRANSPOSE($E802:$G802),P$7:P$9)</f>
        <v>5.088888888889137E-2</v>
      </c>
      <c r="Q802" s="17" cm="1">
        <f t="array" ref="Q802">INDEX(Q$14:Q$114,$A802+1)+SUMPRODUCT(TRANSPOSE($E802:$G802),Q$7:Q$9)</f>
        <v>5.1444444444447145E-2</v>
      </c>
      <c r="R802" s="17" cm="1">
        <f t="array" ref="R802">INDEX(R$14:R$114,$A802+1)+SUMPRODUCT(TRANSPOSE($E802:$G802),R$7:R$9)</f>
        <v>5.200000000000337E-2</v>
      </c>
      <c r="S802" s="17" cm="1">
        <f t="array" ref="S802">INDEX(S$14:S$114,$A802+1)+SUMPRODUCT(TRANSPOSE($E802:$G802),S$7:S$9)</f>
        <v>5.2250000000002038E-2</v>
      </c>
      <c r="T802" s="17" cm="1">
        <f t="array" ref="T802">INDEX(T$14:T$114,$A802+1)+SUMPRODUCT(TRANSPOSE($E802:$G802),T$7:T$9)</f>
        <v>5.2500000000001809E-2</v>
      </c>
      <c r="U802" s="17" cm="1">
        <f t="array" ref="U802">INDEX(U$14:U$114,$A802+1)+SUMPRODUCT(TRANSPOSE($E802:$G802),U$7:U$9)</f>
        <v>5.2750000000002253E-2</v>
      </c>
      <c r="V802" s="17" cm="1">
        <f t="array" ref="V802">INDEX(V$14:V$114,$A802+1)+SUMPRODUCT(TRANSPOSE($E802:$G802),V$7:V$9)</f>
        <v>5.3000000000001588E-2</v>
      </c>
      <c r="W802" s="17" cm="1">
        <f t="array" ref="W802">INDEX(W$14:W$114,$A802+1)+SUMPRODUCT(TRANSPOSE($E802:$G802),W$7:W$9)</f>
        <v>5.3250000000001144E-2</v>
      </c>
      <c r="X802" s="17" cm="1">
        <f t="array" ref="X802">INDEX(X$14:X$114,$A802+1)+SUMPRODUCT(TRANSPOSE($E802:$G802),X$7:X$9)</f>
        <v>5.35000000000007E-2</v>
      </c>
      <c r="Y802" s="17" cm="1">
        <f t="array" ref="Y802">INDEX(Y$14:Y$114,$A802+1)+SUMPRODUCT(TRANSPOSE($E802:$G802),Y$7:Y$9)</f>
        <v>5.3750000000000256E-2</v>
      </c>
      <c r="Z802" s="17" cm="1">
        <f t="array" ref="Z802">INDEX(Z$14:Z$114,$A802+1)+SUMPRODUCT(TRANSPOSE($E802:$G802),Z$7:Z$9)</f>
        <v>5.399999999999959E-2</v>
      </c>
      <c r="AA802" s="17" cm="1">
        <f t="array" ref="AA802">INDEX(AA$14:AA$114,$A802+1)+SUMPRODUCT(TRANSPOSE($E802:$G802),AA$7:AA$9)</f>
        <v>5.4249999999999368E-2</v>
      </c>
      <c r="AB802" s="17" cm="1">
        <f t="array" ref="AB802">INDEX(AB$14:AB$114,$A802+1)+SUMPRODUCT(TRANSPOSE($E802:$G802),AB$7:AB$9)</f>
        <v>5.4499999999999368E-2</v>
      </c>
      <c r="AC802" s="17" cm="1">
        <f t="array" ref="AC802">INDEX(AC$14:AC$114,$A802+1)+SUMPRODUCT(TRANSPOSE($E802:$G802),AC$7:AC$9)</f>
        <v>5.4750000000000035E-2</v>
      </c>
      <c r="AD802" s="17" cm="1">
        <f t="array" ref="AD802">INDEX(AD$14:AD$114,$A802+1)+SUMPRODUCT(TRANSPOSE($E802:$G802),AD$7:AD$9)</f>
        <v>5.5000000000000257E-2</v>
      </c>
      <c r="AE802" s="17" cm="1">
        <f t="array" ref="AE802">INDEX(AE$14:AE$114,$A802+1)+SUMPRODUCT(TRANSPOSE($E802:$G802),AE$7:AE$9)</f>
        <v>5.5249999999999813E-2</v>
      </c>
      <c r="AF802" s="17" cm="1">
        <f t="array" ref="AF802">INDEX(AF$14:AF$114,$A802+1)+SUMPRODUCT(TRANSPOSE($E802:$G802),AF$7:AF$9)</f>
        <v>5.5500000000000035E-2</v>
      </c>
      <c r="AG802" s="17" cm="1">
        <f t="array" ref="AG802">INDEX(AG$14:AG$114,$A802+1)+SUMPRODUCT(TRANSPOSE($E802:$G802),AG$7:AG$9)</f>
        <v>5.5750000000000258E-2</v>
      </c>
      <c r="AH802" s="17" cm="1">
        <f t="array" ref="AH802">INDEX(AH$14:AH$114,$A802+1)+SUMPRODUCT(TRANSPOSE($E802:$G802),AH$7:AH$9)</f>
        <v>5.600000000000048E-2</v>
      </c>
      <c r="AI802" s="17" cm="1">
        <f t="array" ref="AI802">INDEX(AI$14:AI$114,$A802+1)+SUMPRODUCT(TRANSPOSE($E802:$G802),AI$7:AI$9)</f>
        <v>5.6250000000000702E-2</v>
      </c>
      <c r="AJ802" s="17" cm="1">
        <f t="array" ref="AJ802">INDEX(AJ$14:AJ$114,$A802+1)+SUMPRODUCT(TRANSPOSE($E802:$G802),AJ$7:AJ$9)</f>
        <v>5.6500000000000702E-2</v>
      </c>
      <c r="AK802" s="17" cm="1">
        <f t="array" ref="AK802">INDEX(AK$14:AK$114,$A802+1)+SUMPRODUCT(TRANSPOSE($E802:$G802),AK$7:AK$9)</f>
        <v>5.6750000000000259E-2</v>
      </c>
      <c r="AL802" s="17" cm="1">
        <f t="array" ref="AL802">INDEX(AL$14:AL$114,$A802+1)+SUMPRODUCT(TRANSPOSE($E802:$G802),AL$7:AL$9)</f>
        <v>5.7000000000000037E-2</v>
      </c>
      <c r="AM802" s="17" cm="1">
        <f t="array" ref="AM802">INDEX(AM$14:AM$114,$A802+1)+SUMPRODUCT(TRANSPOSE($E802:$G802),AM$7:AM$9)</f>
        <v>5.7000000000000037E-2</v>
      </c>
      <c r="AN802" s="17" cm="1">
        <f t="array" ref="AN802">INDEX(AN$14:AN$114,$A802+1)+SUMPRODUCT(TRANSPOSE($E802:$G802),AN$7:AN$9)</f>
        <v>5.7000000000000037E-2</v>
      </c>
      <c r="AO802" s="17" cm="1">
        <f t="array" ref="AO802">INDEX(AO$14:AO$114,$A802+1)+SUMPRODUCT(TRANSPOSE($E802:$G802),AO$7:AO$9)</f>
        <v>5.7000000000000037E-2</v>
      </c>
      <c r="AP802" s="17" cm="1">
        <f t="array" ref="AP802">INDEX(AP$14:AP$114,$A802+1)+SUMPRODUCT(TRANSPOSE($E802:$G802),AP$7:AP$9)</f>
        <v>5.7000000000000037E-2</v>
      </c>
      <c r="AQ802" s="17" cm="1">
        <f t="array" ref="AQ802">INDEX(AQ$14:AQ$114,$A802+1)+SUMPRODUCT(TRANSPOSE($E802:$G802),AQ$7:AQ$9)</f>
        <v>5.7000000000000037E-2</v>
      </c>
      <c r="AR802" s="17" cm="1">
        <f t="array" ref="AR802">INDEX(AR$14:AR$114,$A802+1)+SUMPRODUCT(TRANSPOSE($E802:$G802),AR$7:AR$9)</f>
        <v>5.7000000000000259E-2</v>
      </c>
      <c r="AS802" s="17" cm="1">
        <f t="array" ref="AS802">INDEX(AS$14:AS$114,$A802+1)+SUMPRODUCT(TRANSPOSE($E802:$G802),AS$7:AS$9)</f>
        <v>5.7000000000000037E-2</v>
      </c>
      <c r="AT802" s="17" cm="1">
        <f t="array" ref="AT802">INDEX(AT$14:AT$114,$A802+1)+SUMPRODUCT(TRANSPOSE($E802:$G802),AT$7:AT$9)</f>
        <v>5.7000000000000037E-2</v>
      </c>
      <c r="AU802" s="17" cm="1">
        <f t="array" ref="AU802">INDEX(AU$14:AU$114,$A802+1)+SUMPRODUCT(TRANSPOSE($E802:$G802),AU$7:AU$9)</f>
        <v>5.7000000000000037E-2</v>
      </c>
      <c r="AV802" s="17" cm="1">
        <f t="array" ref="AV802">INDEX(AV$14:AV$114,$A802+1)+SUMPRODUCT(TRANSPOSE($E802:$G802),AV$7:AV$9)</f>
        <v>5.7000000000000037E-2</v>
      </c>
      <c r="AW802" s="17" cm="1">
        <f t="array" ref="AW802">INDEX(AW$14:AW$114,$A802+1)+SUMPRODUCT(TRANSPOSE($E802:$G802),AW$7:AW$9)</f>
        <v>5.7000000000000037E-2</v>
      </c>
      <c r="AX802" s="17" cm="1">
        <f t="array" ref="AX802">INDEX(AX$14:AX$114,$A802+1)+SUMPRODUCT(TRANSPOSE($E802:$G802),AX$7:AX$9)</f>
        <v>5.707172906925205E-2</v>
      </c>
      <c r="AY802" s="17" cm="1">
        <f t="array" ref="AY802">INDEX(AY$14:AY$114,$A802+1)+SUMPRODUCT(TRANSPOSE($E802:$G802),AY$7:AY$9)</f>
        <v>5.7199628636398145E-2</v>
      </c>
      <c r="AZ802" s="17" cm="1">
        <f t="array" ref="AZ802">INDEX(AZ$14:AZ$114,$A802+1)+SUMPRODUCT(TRANSPOSE($E802:$G802),AZ$7:AZ$9)</f>
        <v>5.737002769773035E-2</v>
      </c>
      <c r="BA802" s="17" cm="1">
        <f t="array" ref="BA802">INDEX(BA$14:BA$114,$A802+1)+SUMPRODUCT(TRANSPOSE($E802:$G802),BA$7:BA$9)</f>
        <v>5.7570923619705824E-2</v>
      </c>
      <c r="BB802" s="17" cm="1">
        <f t="array" ref="BB802">INDEX(BB$14:BB$114,$A802+1)+SUMPRODUCT(TRANSPOSE($E802:$G802),BB$7:BB$9)</f>
        <v>5.7791796686220795E-2</v>
      </c>
      <c r="BC802" s="17" cm="1">
        <f t="array" ref="BC802">INDEX(BC$14:BC$114,$A802+1)+SUMPRODUCT(TRANSPOSE($E802:$G802),BC$7:BC$9)</f>
        <v>5.8023447122151336E-2</v>
      </c>
      <c r="BD802" s="17" cm="1">
        <f t="array" ref="BD802">INDEX(BD$14:BD$114,$A802+1)+SUMPRODUCT(TRANSPOSE($E802:$G802),BD$7:BD$9)</f>
        <v>5.8257856993769383E-2</v>
      </c>
      <c r="BE802" s="17" cm="1">
        <f t="array" ref="BE802">INDEX(BE$14:BE$114,$A802+1)+SUMPRODUCT(TRANSPOSE($E802:$G802),BE$7:BE$9)</f>
        <v>5.8488066656079071E-2</v>
      </c>
      <c r="BF802" s="17" cm="1">
        <f t="array" ref="BF802">INDEX(BF$14:BF$114,$A802+1)+SUMPRODUCT(TRANSPOSE($E802:$G802),BF$7:BF$9)</f>
        <v>5.8708071132193104E-2</v>
      </c>
      <c r="BG802" s="17" cm="1">
        <f t="array" ref="BG802">INDEX(BG$14:BG$114,$A802+1)+SUMPRODUCT(TRANSPOSE($E802:$G802),BG$7:BG$9)</f>
        <v>5.8912727007044516E-2</v>
      </c>
      <c r="BH802" s="17" cm="1">
        <f t="array" ref="BH802">INDEX(BH$14:BH$114,$A802+1)+SUMPRODUCT(TRANSPOSE($E802:$G802),BH$7:BH$9)</f>
        <v>5.9097669948939488E-2</v>
      </c>
      <c r="BI802" s="17" cm="1">
        <f t="array" ref="BI802">INDEX(BI$14:BI$114,$A802+1)+SUMPRODUCT(TRANSPOSE($E802:$G802),BI$7:BI$9)</f>
        <v>5.9259243958683747E-2</v>
      </c>
      <c r="BJ802" s="17" cm="1">
        <f t="array" ref="BJ802">INDEX(BJ$14:BJ$114,$A802+1)+SUMPRODUCT(TRANSPOSE($E802:$G802),BJ$7:BJ$9)</f>
        <v>5.9394437484507553E-2</v>
      </c>
      <c r="BK802" s="17" cm="1">
        <f t="array" ref="BK802">INDEX(BK$14:BK$114,$A802+1)+SUMPRODUCT(TRANSPOSE($E802:$G802),BK$7:BK$9)</f>
        <v>5.9500827928505515E-2</v>
      </c>
      <c r="BL802" s="17" cm="1">
        <f t="array" ref="BL802">INDEX(BL$14:BL$114,$A802+1)+SUMPRODUCT(TRANSPOSE($E802:$G802),BL$7:BL$9)</f>
        <v>5.957653050442345E-2</v>
      </c>
      <c r="BM802" s="17" cm="1">
        <f t="array" ref="BM802">INDEX(BM$14:BM$114,$A802+1)+SUMPRODUCT(TRANSPOSE($E802:$G802),BM$7:BM$9)</f>
        <v>5.9620153085757951E-2</v>
      </c>
      <c r="BN802" s="17" cm="1">
        <f t="array" ref="BN802">INDEX(BN$14:BN$114,$A802+1)+SUMPRODUCT(TRANSPOSE($E802:$G802),BN$7:BN$9)</f>
        <v>5.963075829594798E-2</v>
      </c>
      <c r="BO802" s="17" cm="1">
        <f t="array" ref="BO802">INDEX(BO$14:BO$114,$A802+1)+SUMPRODUCT(TRANSPOSE($E802:$G802),BO$7:BO$9)</f>
        <v>5.9607823950420843E-2</v>
      </c>
      <c r="BP802" s="17" cm="1">
        <f t="array" ref="BP802">INDEX(BP$14:BP$114,$A802+1)+SUMPRODUCT(TRANSPOSE($E802:$G802),BP$7:BP$9)</f>
        <v>5.9551214436635122E-2</v>
      </c>
      <c r="BQ802" s="17" cm="1">
        <f t="array" ref="BQ802">INDEX(BQ$14:BQ$114,$A802+1)+SUMPRODUCT(TRANSPOSE($E802:$G802),BQ$7:BQ$9)</f>
        <v>5.9461147086654495E-2</v>
      </c>
      <c r="BR802" s="17" cm="1">
        <f t="array" ref="BR802">INDEX(BR$14:BR$114,$A802+1)+SUMPRODUCT(TRANSPOSE($E802:$G802),BR$7:BR$9)</f>
        <v>5.9338167994626642E-2</v>
      </c>
      <c r="BS802" s="17" cm="1">
        <f t="array" ref="BS802">INDEX(BS$14:BS$114,$A802+1)+SUMPRODUCT(TRANSPOSE($E802:$G802),BS$7:BS$9)</f>
        <v>5.9183126372732361E-2</v>
      </c>
      <c r="BT802" s="17" cm="1">
        <f t="array" ref="BT802">INDEX(BT$14:BT$114,$A802+1)+SUMPRODUCT(TRANSPOSE($E802:$G802),BT$7:BT$9)</f>
        <v>5.8997152164813924E-2</v>
      </c>
      <c r="BU802" s="17" cm="1">
        <f t="array" ref="BU802">INDEX(BU$14:BU$114,$A802+1)+SUMPRODUCT(TRANSPOSE($E802:$G802),BU$7:BU$9)</f>
        <v>5.8781635808064045E-2</v>
      </c>
      <c r="BV802" s="17" cm="1">
        <f t="array" ref="BV802">INDEX(BV$14:BV$114,$A802+1)+SUMPRODUCT(TRANSPOSE($E802:$G802),BV$7:BV$9)</f>
        <v>5.8538208074795026E-2</v>
      </c>
      <c r="BW802" s="17" cm="1">
        <f t="array" ref="BW802">INDEX(BW$14:BW$114,$A802+1)+SUMPRODUCT(TRANSPOSE($E802:$G802),BW$7:BW$9)</f>
        <v>5.826872368244583E-2</v>
      </c>
      <c r="BX802" s="17" cm="1">
        <f t="array" ref="BX802">INDEX(BX$14:BX$114,$A802+1)+SUMPRODUCT(TRANSPOSE($E802:$G802),BX$7:BX$9)</f>
        <v>5.7975243627104253E-2</v>
      </c>
      <c r="BY802" s="17" cm="1">
        <f t="array" ref="BY802">INDEX(BY$14:BY$114,$A802+1)+SUMPRODUCT(TRANSPOSE($E802:$G802),BY$7:BY$9)</f>
        <v>5.7660020891305272E-2</v>
      </c>
      <c r="BZ802" s="17" cm="1">
        <f t="array" ref="BZ802">INDEX(BZ$14:BZ$114,$A802+1)+SUMPRODUCT(TRANSPOSE($E802:$G802),BZ$7:BZ$9)</f>
        <v>5.7325483854449785E-2</v>
      </c>
      <c r="CA802" s="17" cm="1">
        <f t="array" ref="CA802">INDEX(CA$14:CA$114,$A802+1)+SUMPRODUCT(TRANSPOSE($E802:$G802),CA$7:CA$9)</f>
        <v>5.6982588706849899E-2</v>
      </c>
      <c r="CB802" s="17" cm="1">
        <f t="array" ref="CB802">INDEX(CB$14:CB$114,$A802+1)+SUMPRODUCT(TRANSPOSE($E802:$G802),CB$7:CB$9)</f>
        <v>5.6660955613950667E-2</v>
      </c>
      <c r="CC802" s="17" cm="1">
        <f t="array" ref="CC802">INDEX(CC$14:CC$114,$A802+1)+SUMPRODUCT(TRANSPOSE($E802:$G802),CC$7:CC$9)</f>
        <v>5.6359778282124892E-2</v>
      </c>
      <c r="CD802" s="17" cm="1">
        <f t="array" ref="CD802">INDEX(CD$14:CD$114,$A802+1)+SUMPRODUCT(TRANSPOSE($E802:$G802),CD$7:CD$9)</f>
        <v>5.6078299774305326E-2</v>
      </c>
      <c r="CE802" s="17" cm="1">
        <f t="array" ref="CE802">INDEX(CE$14:CE$114,$A802+1)+SUMPRODUCT(TRANSPOSE($E802:$G802),CE$7:CE$9)</f>
        <v>5.5815808117743212E-2</v>
      </c>
      <c r="CF802" s="17" cm="1">
        <f t="array" ref="CF802">INDEX(CF$14:CF$114,$A802+1)+SUMPRODUCT(TRANSPOSE($E802:$G802),CF$7:CF$9)</f>
        <v>5.5571632212847763E-2</v>
      </c>
      <c r="CG802" s="17" cm="1">
        <f t="array" ref="CG802">INDEX(CG$14:CG$114,$A802+1)+SUMPRODUCT(TRANSPOSE($E802:$G802),CG$7:CG$9)</f>
        <v>5.5345137793208252E-2</v>
      </c>
      <c r="CH802" s="17" cm="1">
        <f t="array" ref="CH802">INDEX(CH$14:CH$114,$A802+1)+SUMPRODUCT(TRANSPOSE($E802:$G802),CH$7:CH$9)</f>
        <v>5.5135723388688537E-2</v>
      </c>
      <c r="CI802" s="17" cm="1">
        <f t="array" ref="CI802">INDEX(CI$14:CI$114,$A802+1)+SUMPRODUCT(TRANSPOSE($E802:$G802),CI$7:CI$9)</f>
        <v>5.4942816180517093E-2</v>
      </c>
      <c r="CJ802" s="17" cm="1">
        <f t="array" ref="CJ802">INDEX(CJ$14:CJ$114,$A802+1)+SUMPRODUCT(TRANSPOSE($E802:$G802),CJ$7:CJ$9)</f>
        <v>5.4765868075425148E-2</v>
      </c>
      <c r="CK802" s="17" cm="1">
        <f t="array" ref="CK802">INDEX(CK$14:CK$114,$A802+1)+SUMPRODUCT(TRANSPOSE($E802:$G802),CK$7:CK$9)</f>
        <v>5.4643813288589235E-2</v>
      </c>
      <c r="CL802" s="17" cm="1">
        <f t="array" ref="CL802">INDEX(CL$14:CL$114,$A802+1)+SUMPRODUCT(TRANSPOSE($E802:$G802),CL$7:CL$9)</f>
        <v>5.4531579219340695E-2</v>
      </c>
      <c r="CM802" s="17" cm="1">
        <f t="array" ref="CM802">INDEX(CM$14:CM$114,$A802+1)+SUMPRODUCT(TRANSPOSE($E802:$G802),CM$7:CM$9)</f>
        <v>5.4428855695214926E-2</v>
      </c>
      <c r="CN802" s="17" cm="1">
        <f t="array" ref="CN802">INDEX(CN$14:CN$114,$A802+1)+SUMPRODUCT(TRANSPOSE($E802:$G802),CN$7:CN$9)</f>
        <v>5.4335328854458007E-2</v>
      </c>
      <c r="CO802" s="17" cm="1">
        <f t="array" ref="CO802">INDEX(CO$14:CO$114,$A802+1)+SUMPRODUCT(TRANSPOSE($E802:$G802),CO$7:CO$9)</f>
        <v>5.4250676378957738E-2</v>
      </c>
      <c r="CP802" s="17" cm="1">
        <f t="array" ref="CP802">INDEX(CP$14:CP$114,$A802+1)+SUMPRODUCT(TRANSPOSE($E802:$G802),CP$7:CP$9)</f>
        <v>5.417456176470746E-2</v>
      </c>
      <c r="CQ802" s="17" cm="1">
        <f t="array" ref="CQ802">INDEX(CQ$14:CQ$114,$A802+1)+SUMPRODUCT(TRANSPOSE($E802:$G802),CQ$7:CQ$9)</f>
        <v>5.4106628478666749E-2</v>
      </c>
      <c r="CR802" s="17" cm="1">
        <f t="array" ref="CR802">INDEX(CR$14:CR$114,$A802+1)+SUMPRODUCT(TRANSPOSE($E802:$G802),CR$7:CR$9)</f>
        <v>5.4046493203099163E-2</v>
      </c>
      <c r="CS802" s="17" cm="1">
        <f t="array" ref="CS802">INDEX(CS$14:CS$114,$A802+1)+SUMPRODUCT(TRANSPOSE($E802:$G802),CS$7:CS$9)</f>
        <v>5.3993738457924642E-2</v>
      </c>
      <c r="CT802" s="17" cm="1">
        <f t="array" ref="CT802">INDEX(CT$14:CT$114,$A802+1)+SUMPRODUCT(TRANSPOSE($E802:$G802),CT$7:CT$9)</f>
        <v>5.3947904200806515E-2</v>
      </c>
      <c r="CU802" s="17" cm="1">
        <f t="array" ref="CU802">INDEX(CU$14:CU$114,$A802+1)+SUMPRODUCT(TRANSPOSE($E802:$G802),CU$7:CU$9)</f>
        <v>5.3877351578763708E-2</v>
      </c>
      <c r="CV802" s="17" cm="1">
        <f t="array" ref="CV802">INDEX(CV$14:CV$114,$A802+1)+SUMPRODUCT(TRANSPOSE($E802:$G802),CV$7:CV$9)</f>
        <v>5.3820169386943437E-2</v>
      </c>
      <c r="CW802" s="17" cm="1">
        <f t="array" ref="CW802">INDEX(CW$14:CW$114,$A802+1)+SUMPRODUCT(TRANSPOSE($E802:$G802),CW$7:CW$9)</f>
        <v>5.3775458375716942E-2</v>
      </c>
      <c r="CX802" s="17" cm="1">
        <f t="array" ref="CX802">INDEX(CX$14:CX$114,$A802+1)+SUMPRODUCT(TRANSPOSE($E802:$G802),CX$7:CX$9)</f>
        <v>5.3718541266405948E-2</v>
      </c>
      <c r="CY802" s="17" cm="1">
        <f t="array" ref="CY802">INDEX(CY$14:CY$114,$A802+1)+SUMPRODUCT(TRANSPOSE($E802:$G802),CY$7:CY$9)</f>
        <v>5.3680395751714557E-2</v>
      </c>
      <c r="CZ802" s="17" cm="1">
        <f t="array" ref="CZ802">INDEX(CZ$14:CZ$114,$A802+1)+SUMPRODUCT(TRANSPOSE($E802:$G802),CZ$7:CZ$9)</f>
        <v>5.3636416235547255E-2</v>
      </c>
      <c r="DA802" s="17" cm="1">
        <f t="array" ref="DA802">INDEX(DA$14:DA$114,$A802+1)+SUMPRODUCT(TRANSPOSE($E802:$G802),DA$7:DA$9)</f>
        <v>5.3620175008106549E-2</v>
      </c>
      <c r="DB802" s="17" cm="1">
        <f t="array" ref="DB802">INDEX(DB$14:DB$114,$A802+1)+SUMPRODUCT(TRANSPOSE($E802:$G802),DB$7:DB$9)</f>
        <v>5.3612108936693756E-2</v>
      </c>
      <c r="DC802" s="17" cm="1">
        <f t="array" ref="DC802">INDEX(DC$14:DC$114,$A802+1)+SUMPRODUCT(TRANSPOSE($E802:$G802),DC$7:DC$9)</f>
        <v>5.3658133979079689E-2</v>
      </c>
      <c r="DD802" s="17" cm="1">
        <f t="array" ref="DD802">INDEX(DD$14:DD$114,$A802+1)+SUMPRODUCT(TRANSPOSE($E802:$G802),DD$7:DD$9)</f>
        <v>5.371630022585526E-2</v>
      </c>
    </row>
    <row r="803" spans="1:108" x14ac:dyDescent="0.25">
      <c r="A803" s="13">
        <f t="shared" si="790"/>
        <v>82</v>
      </c>
      <c r="B803" s="13">
        <f t="shared" si="791"/>
        <v>7</v>
      </c>
      <c r="C803" s="13">
        <f t="shared" ref="C803:D803" si="812">C702</f>
        <v>12</v>
      </c>
      <c r="D803" s="13">
        <f t="shared" si="812"/>
        <v>984</v>
      </c>
      <c r="E803" s="30">
        <f t="shared" si="806"/>
        <v>5.0000000000000001E-3</v>
      </c>
      <c r="F803" s="30">
        <f t="shared" si="803"/>
        <v>0.01</v>
      </c>
      <c r="G803" s="30">
        <f t="shared" si="804"/>
        <v>1.4999999999999999E-2</v>
      </c>
      <c r="H803" s="36">
        <f t="shared" si="787"/>
        <v>70984</v>
      </c>
      <c r="I803" s="17" cm="1">
        <f t="array" ref="I803">INDEX(I$14:I$114,$A803+1)+SUMPRODUCT(TRANSPOSE($E803:$G803),I$7:I$9)</f>
        <v>4.6999999999996038E-2</v>
      </c>
      <c r="J803" s="17" cm="1">
        <f t="array" ref="J803">INDEX(J$14:J$114,$A803+1)+SUMPRODUCT(TRANSPOSE($E803:$G803),J$7:J$9)</f>
        <v>4.7555555555556038E-2</v>
      </c>
      <c r="K803" s="17" cm="1">
        <f t="array" ref="K803">INDEX(K$14:K$114,$A803+1)+SUMPRODUCT(TRANSPOSE($E803:$G803),K$7:K$9)</f>
        <v>4.8111111111114033E-2</v>
      </c>
      <c r="L803" s="17" cm="1">
        <f t="array" ref="L803">INDEX(L$14:L$114,$A803+1)+SUMPRODUCT(TRANSPOSE($E803:$G803),L$7:L$9)</f>
        <v>4.8666666666668704E-2</v>
      </c>
      <c r="M803" s="17" cm="1">
        <f t="array" ref="M803">INDEX(M$14:M$114,$A803+1)+SUMPRODUCT(TRANSPOSE($E803:$G803),M$7:M$9)</f>
        <v>4.9222222222223812E-2</v>
      </c>
      <c r="N803" s="17" cm="1">
        <f t="array" ref="N803">INDEX(N$14:N$114,$A803+1)+SUMPRODUCT(TRANSPOSE($E803:$G803),N$7:N$9)</f>
        <v>4.9777777777780925E-2</v>
      </c>
      <c r="O803" s="17" cm="1">
        <f t="array" ref="O803">INDEX(O$14:O$114,$A803+1)+SUMPRODUCT(TRANSPOSE($E803:$G803),O$7:O$9)</f>
        <v>5.0333333333335145E-2</v>
      </c>
      <c r="P803" s="17" cm="1">
        <f t="array" ref="P803">INDEX(P$14:P$114,$A803+1)+SUMPRODUCT(TRANSPOSE($E803:$G803),P$7:P$9)</f>
        <v>5.0888888888890926E-2</v>
      </c>
      <c r="Q803" s="17" cm="1">
        <f t="array" ref="Q803">INDEX(Q$14:Q$114,$A803+1)+SUMPRODUCT(TRANSPOSE($E803:$G803),Q$7:Q$9)</f>
        <v>5.1444444444447367E-2</v>
      </c>
      <c r="R803" s="17" cm="1">
        <f t="array" ref="R803">INDEX(R$14:R$114,$A803+1)+SUMPRODUCT(TRANSPOSE($E803:$G803),R$7:R$9)</f>
        <v>5.2000000000001594E-2</v>
      </c>
      <c r="S803" s="17" cm="1">
        <f t="array" ref="S803">INDEX(S$14:S$114,$A803+1)+SUMPRODUCT(TRANSPOSE($E803:$G803),S$7:S$9)</f>
        <v>5.2250000000001372E-2</v>
      </c>
      <c r="T803" s="17" cm="1">
        <f t="array" ref="T803">INDEX(T$14:T$114,$A803+1)+SUMPRODUCT(TRANSPOSE($E803:$G803),T$7:T$9)</f>
        <v>5.2500000000001809E-2</v>
      </c>
      <c r="U803" s="17" cm="1">
        <f t="array" ref="U803">INDEX(U$14:U$114,$A803+1)+SUMPRODUCT(TRANSPOSE($E803:$G803),U$7:U$9)</f>
        <v>5.2750000000001365E-2</v>
      </c>
      <c r="V803" s="17" cm="1">
        <f t="array" ref="V803">INDEX(V$14:V$114,$A803+1)+SUMPRODUCT(TRANSPOSE($E803:$G803),V$7:V$9)</f>
        <v>5.3000000000000699E-2</v>
      </c>
      <c r="W803" s="17" cm="1">
        <f t="array" ref="W803">INDEX(W$14:W$114,$A803+1)+SUMPRODUCT(TRANSPOSE($E803:$G803),W$7:W$9)</f>
        <v>5.3250000000000478E-2</v>
      </c>
      <c r="X803" s="17" cm="1">
        <f t="array" ref="X803">INDEX(X$14:X$114,$A803+1)+SUMPRODUCT(TRANSPOSE($E803:$G803),X$7:X$9)</f>
        <v>5.3499999999999812E-2</v>
      </c>
      <c r="Y803" s="17" cm="1">
        <f t="array" ref="Y803">INDEX(Y$14:Y$114,$A803+1)+SUMPRODUCT(TRANSPOSE($E803:$G803),Y$7:Y$9)</f>
        <v>5.3749999999999146E-2</v>
      </c>
      <c r="Z803" s="17" cm="1">
        <f t="array" ref="Z803">INDEX(Z$14:Z$114,$A803+1)+SUMPRODUCT(TRANSPOSE($E803:$G803),Z$7:Z$9)</f>
        <v>5.3999999999998924E-2</v>
      </c>
      <c r="AA803" s="17" cm="1">
        <f t="array" ref="AA803">INDEX(AA$14:AA$114,$A803+1)+SUMPRODUCT(TRANSPOSE($E803:$G803),AA$7:AA$9)</f>
        <v>5.4249999999999368E-2</v>
      </c>
      <c r="AB803" s="17" cm="1">
        <f t="array" ref="AB803">INDEX(AB$14:AB$114,$A803+1)+SUMPRODUCT(TRANSPOSE($E803:$G803),AB$7:AB$9)</f>
        <v>5.4499999999999368E-2</v>
      </c>
      <c r="AC803" s="17" cm="1">
        <f t="array" ref="AC803">INDEX(AC$14:AC$114,$A803+1)+SUMPRODUCT(TRANSPOSE($E803:$G803),AC$7:AC$9)</f>
        <v>5.4750000000000035E-2</v>
      </c>
      <c r="AD803" s="17" cm="1">
        <f t="array" ref="AD803">INDEX(AD$14:AD$114,$A803+1)+SUMPRODUCT(TRANSPOSE($E803:$G803),AD$7:AD$9)</f>
        <v>5.5000000000000257E-2</v>
      </c>
      <c r="AE803" s="17" cm="1">
        <f t="array" ref="AE803">INDEX(AE$14:AE$114,$A803+1)+SUMPRODUCT(TRANSPOSE($E803:$G803),AE$7:AE$9)</f>
        <v>5.5249999999999813E-2</v>
      </c>
      <c r="AF803" s="17" cm="1">
        <f t="array" ref="AF803">INDEX(AF$14:AF$114,$A803+1)+SUMPRODUCT(TRANSPOSE($E803:$G803),AF$7:AF$9)</f>
        <v>5.5500000000000035E-2</v>
      </c>
      <c r="AG803" s="17" cm="1">
        <f t="array" ref="AG803">INDEX(AG$14:AG$114,$A803+1)+SUMPRODUCT(TRANSPOSE($E803:$G803),AG$7:AG$9)</f>
        <v>5.5750000000000258E-2</v>
      </c>
      <c r="AH803" s="17" cm="1">
        <f t="array" ref="AH803">INDEX(AH$14:AH$114,$A803+1)+SUMPRODUCT(TRANSPOSE($E803:$G803),AH$7:AH$9)</f>
        <v>5.600000000000048E-2</v>
      </c>
      <c r="AI803" s="17" cm="1">
        <f t="array" ref="AI803">INDEX(AI$14:AI$114,$A803+1)+SUMPRODUCT(TRANSPOSE($E803:$G803),AI$7:AI$9)</f>
        <v>5.6250000000000702E-2</v>
      </c>
      <c r="AJ803" s="17" cm="1">
        <f t="array" ref="AJ803">INDEX(AJ$14:AJ$114,$A803+1)+SUMPRODUCT(TRANSPOSE($E803:$G803),AJ$7:AJ$9)</f>
        <v>5.6500000000000702E-2</v>
      </c>
      <c r="AK803" s="17" cm="1">
        <f t="array" ref="AK803">INDEX(AK$14:AK$114,$A803+1)+SUMPRODUCT(TRANSPOSE($E803:$G803),AK$7:AK$9)</f>
        <v>5.6750000000000259E-2</v>
      </c>
      <c r="AL803" s="17" cm="1">
        <f t="array" ref="AL803">INDEX(AL$14:AL$114,$A803+1)+SUMPRODUCT(TRANSPOSE($E803:$G803),AL$7:AL$9)</f>
        <v>5.7000000000000037E-2</v>
      </c>
      <c r="AM803" s="17" cm="1">
        <f t="array" ref="AM803">INDEX(AM$14:AM$114,$A803+1)+SUMPRODUCT(TRANSPOSE($E803:$G803),AM$7:AM$9)</f>
        <v>5.7000000000000037E-2</v>
      </c>
      <c r="AN803" s="17" cm="1">
        <f t="array" ref="AN803">INDEX(AN$14:AN$114,$A803+1)+SUMPRODUCT(TRANSPOSE($E803:$G803),AN$7:AN$9)</f>
        <v>5.7000000000000037E-2</v>
      </c>
      <c r="AO803" s="17" cm="1">
        <f t="array" ref="AO803">INDEX(AO$14:AO$114,$A803+1)+SUMPRODUCT(TRANSPOSE($E803:$G803),AO$7:AO$9)</f>
        <v>5.7000000000000037E-2</v>
      </c>
      <c r="AP803" s="17" cm="1">
        <f t="array" ref="AP803">INDEX(AP$14:AP$114,$A803+1)+SUMPRODUCT(TRANSPOSE($E803:$G803),AP$7:AP$9)</f>
        <v>5.7000000000000037E-2</v>
      </c>
      <c r="AQ803" s="17" cm="1">
        <f t="array" ref="AQ803">INDEX(AQ$14:AQ$114,$A803+1)+SUMPRODUCT(TRANSPOSE($E803:$G803),AQ$7:AQ$9)</f>
        <v>5.7000000000000037E-2</v>
      </c>
      <c r="AR803" s="17" cm="1">
        <f t="array" ref="AR803">INDEX(AR$14:AR$114,$A803+1)+SUMPRODUCT(TRANSPOSE($E803:$G803),AR$7:AR$9)</f>
        <v>5.7000000000000259E-2</v>
      </c>
      <c r="AS803" s="17" cm="1">
        <f t="array" ref="AS803">INDEX(AS$14:AS$114,$A803+1)+SUMPRODUCT(TRANSPOSE($E803:$G803),AS$7:AS$9)</f>
        <v>5.7000000000000037E-2</v>
      </c>
      <c r="AT803" s="17" cm="1">
        <f t="array" ref="AT803">INDEX(AT$14:AT$114,$A803+1)+SUMPRODUCT(TRANSPOSE($E803:$G803),AT$7:AT$9)</f>
        <v>5.7000000000000037E-2</v>
      </c>
      <c r="AU803" s="17" cm="1">
        <f t="array" ref="AU803">INDEX(AU$14:AU$114,$A803+1)+SUMPRODUCT(TRANSPOSE($E803:$G803),AU$7:AU$9)</f>
        <v>5.7000000000000037E-2</v>
      </c>
      <c r="AV803" s="17" cm="1">
        <f t="array" ref="AV803">INDEX(AV$14:AV$114,$A803+1)+SUMPRODUCT(TRANSPOSE($E803:$G803),AV$7:AV$9)</f>
        <v>5.7000000000000037E-2</v>
      </c>
      <c r="AW803" s="17" cm="1">
        <f t="array" ref="AW803">INDEX(AW$14:AW$114,$A803+1)+SUMPRODUCT(TRANSPOSE($E803:$G803),AW$7:AW$9)</f>
        <v>5.7000000000000037E-2</v>
      </c>
      <c r="AX803" s="17" cm="1">
        <f t="array" ref="AX803">INDEX(AX$14:AX$114,$A803+1)+SUMPRODUCT(TRANSPOSE($E803:$G803),AX$7:AX$9)</f>
        <v>5.707172906925205E-2</v>
      </c>
      <c r="AY803" s="17" cm="1">
        <f t="array" ref="AY803">INDEX(AY$14:AY$114,$A803+1)+SUMPRODUCT(TRANSPOSE($E803:$G803),AY$7:AY$9)</f>
        <v>5.7199628636398145E-2</v>
      </c>
      <c r="AZ803" s="17" cm="1">
        <f t="array" ref="AZ803">INDEX(AZ$14:AZ$114,$A803+1)+SUMPRODUCT(TRANSPOSE($E803:$G803),AZ$7:AZ$9)</f>
        <v>5.737002769773035E-2</v>
      </c>
      <c r="BA803" s="17" cm="1">
        <f t="array" ref="BA803">INDEX(BA$14:BA$114,$A803+1)+SUMPRODUCT(TRANSPOSE($E803:$G803),BA$7:BA$9)</f>
        <v>5.7570923619705824E-2</v>
      </c>
      <c r="BB803" s="17" cm="1">
        <f t="array" ref="BB803">INDEX(BB$14:BB$114,$A803+1)+SUMPRODUCT(TRANSPOSE($E803:$G803),BB$7:BB$9)</f>
        <v>5.7791796686220795E-2</v>
      </c>
      <c r="BC803" s="17" cm="1">
        <f t="array" ref="BC803">INDEX(BC$14:BC$114,$A803+1)+SUMPRODUCT(TRANSPOSE($E803:$G803),BC$7:BC$9)</f>
        <v>5.8023447122151336E-2</v>
      </c>
      <c r="BD803" s="17" cm="1">
        <f t="array" ref="BD803">INDEX(BD$14:BD$114,$A803+1)+SUMPRODUCT(TRANSPOSE($E803:$G803),BD$7:BD$9)</f>
        <v>5.8257856993769383E-2</v>
      </c>
      <c r="BE803" s="17" cm="1">
        <f t="array" ref="BE803">INDEX(BE$14:BE$114,$A803+1)+SUMPRODUCT(TRANSPOSE($E803:$G803),BE$7:BE$9)</f>
        <v>5.8488066656079071E-2</v>
      </c>
      <c r="BF803" s="17" cm="1">
        <f t="array" ref="BF803">INDEX(BF$14:BF$114,$A803+1)+SUMPRODUCT(TRANSPOSE($E803:$G803),BF$7:BF$9)</f>
        <v>5.8708071132193104E-2</v>
      </c>
      <c r="BG803" s="17" cm="1">
        <f t="array" ref="BG803">INDEX(BG$14:BG$114,$A803+1)+SUMPRODUCT(TRANSPOSE($E803:$G803),BG$7:BG$9)</f>
        <v>5.8912727007044516E-2</v>
      </c>
      <c r="BH803" s="17" cm="1">
        <f t="array" ref="BH803">INDEX(BH$14:BH$114,$A803+1)+SUMPRODUCT(TRANSPOSE($E803:$G803),BH$7:BH$9)</f>
        <v>5.9097669948939488E-2</v>
      </c>
      <c r="BI803" s="17" cm="1">
        <f t="array" ref="BI803">INDEX(BI$14:BI$114,$A803+1)+SUMPRODUCT(TRANSPOSE($E803:$G803),BI$7:BI$9)</f>
        <v>5.9259243958683747E-2</v>
      </c>
      <c r="BJ803" s="17" cm="1">
        <f t="array" ref="BJ803">INDEX(BJ$14:BJ$114,$A803+1)+SUMPRODUCT(TRANSPOSE($E803:$G803),BJ$7:BJ$9)</f>
        <v>5.9394437484507553E-2</v>
      </c>
      <c r="BK803" s="17" cm="1">
        <f t="array" ref="BK803">INDEX(BK$14:BK$114,$A803+1)+SUMPRODUCT(TRANSPOSE($E803:$G803),BK$7:BK$9)</f>
        <v>5.9500827928505515E-2</v>
      </c>
      <c r="BL803" s="17" cm="1">
        <f t="array" ref="BL803">INDEX(BL$14:BL$114,$A803+1)+SUMPRODUCT(TRANSPOSE($E803:$G803),BL$7:BL$9)</f>
        <v>5.957653050442345E-2</v>
      </c>
      <c r="BM803" s="17" cm="1">
        <f t="array" ref="BM803">INDEX(BM$14:BM$114,$A803+1)+SUMPRODUCT(TRANSPOSE($E803:$G803),BM$7:BM$9)</f>
        <v>5.9620153085757951E-2</v>
      </c>
      <c r="BN803" s="17" cm="1">
        <f t="array" ref="BN803">INDEX(BN$14:BN$114,$A803+1)+SUMPRODUCT(TRANSPOSE($E803:$G803),BN$7:BN$9)</f>
        <v>5.963075829594798E-2</v>
      </c>
      <c r="BO803" s="17" cm="1">
        <f t="array" ref="BO803">INDEX(BO$14:BO$114,$A803+1)+SUMPRODUCT(TRANSPOSE($E803:$G803),BO$7:BO$9)</f>
        <v>5.9607823950420843E-2</v>
      </c>
      <c r="BP803" s="17" cm="1">
        <f t="array" ref="BP803">INDEX(BP$14:BP$114,$A803+1)+SUMPRODUCT(TRANSPOSE($E803:$G803),BP$7:BP$9)</f>
        <v>5.9551214436635122E-2</v>
      </c>
      <c r="BQ803" s="17" cm="1">
        <f t="array" ref="BQ803">INDEX(BQ$14:BQ$114,$A803+1)+SUMPRODUCT(TRANSPOSE($E803:$G803),BQ$7:BQ$9)</f>
        <v>5.9461147086654495E-2</v>
      </c>
      <c r="BR803" s="17" cm="1">
        <f t="array" ref="BR803">INDEX(BR$14:BR$114,$A803+1)+SUMPRODUCT(TRANSPOSE($E803:$G803),BR$7:BR$9)</f>
        <v>5.9338167994626642E-2</v>
      </c>
      <c r="BS803" s="17" cm="1">
        <f t="array" ref="BS803">INDEX(BS$14:BS$114,$A803+1)+SUMPRODUCT(TRANSPOSE($E803:$G803),BS$7:BS$9)</f>
        <v>5.9183126372732361E-2</v>
      </c>
      <c r="BT803" s="17" cm="1">
        <f t="array" ref="BT803">INDEX(BT$14:BT$114,$A803+1)+SUMPRODUCT(TRANSPOSE($E803:$G803),BT$7:BT$9)</f>
        <v>5.8997152164813924E-2</v>
      </c>
      <c r="BU803" s="17" cm="1">
        <f t="array" ref="BU803">INDEX(BU$14:BU$114,$A803+1)+SUMPRODUCT(TRANSPOSE($E803:$G803),BU$7:BU$9)</f>
        <v>5.8781635808064045E-2</v>
      </c>
      <c r="BV803" s="17" cm="1">
        <f t="array" ref="BV803">INDEX(BV$14:BV$114,$A803+1)+SUMPRODUCT(TRANSPOSE($E803:$G803),BV$7:BV$9)</f>
        <v>5.8538208074795026E-2</v>
      </c>
      <c r="BW803" s="17" cm="1">
        <f t="array" ref="BW803">INDEX(BW$14:BW$114,$A803+1)+SUMPRODUCT(TRANSPOSE($E803:$G803),BW$7:BW$9)</f>
        <v>5.826872368244583E-2</v>
      </c>
      <c r="BX803" s="17" cm="1">
        <f t="array" ref="BX803">INDEX(BX$14:BX$114,$A803+1)+SUMPRODUCT(TRANSPOSE($E803:$G803),BX$7:BX$9)</f>
        <v>5.7975243627104253E-2</v>
      </c>
      <c r="BY803" s="17" cm="1">
        <f t="array" ref="BY803">INDEX(BY$14:BY$114,$A803+1)+SUMPRODUCT(TRANSPOSE($E803:$G803),BY$7:BY$9)</f>
        <v>5.7660020891305272E-2</v>
      </c>
      <c r="BZ803" s="17" cm="1">
        <f t="array" ref="BZ803">INDEX(BZ$14:BZ$114,$A803+1)+SUMPRODUCT(TRANSPOSE($E803:$G803),BZ$7:BZ$9)</f>
        <v>5.7325483854449785E-2</v>
      </c>
      <c r="CA803" s="17" cm="1">
        <f t="array" ref="CA803">INDEX(CA$14:CA$114,$A803+1)+SUMPRODUCT(TRANSPOSE($E803:$G803),CA$7:CA$9)</f>
        <v>5.6982588706849899E-2</v>
      </c>
      <c r="CB803" s="17" cm="1">
        <f t="array" ref="CB803">INDEX(CB$14:CB$114,$A803+1)+SUMPRODUCT(TRANSPOSE($E803:$G803),CB$7:CB$9)</f>
        <v>5.6660955613950667E-2</v>
      </c>
      <c r="CC803" s="17" cm="1">
        <f t="array" ref="CC803">INDEX(CC$14:CC$114,$A803+1)+SUMPRODUCT(TRANSPOSE($E803:$G803),CC$7:CC$9)</f>
        <v>5.6359778282124892E-2</v>
      </c>
      <c r="CD803" s="17" cm="1">
        <f t="array" ref="CD803">INDEX(CD$14:CD$114,$A803+1)+SUMPRODUCT(TRANSPOSE($E803:$G803),CD$7:CD$9)</f>
        <v>5.6078299774305326E-2</v>
      </c>
      <c r="CE803" s="17" cm="1">
        <f t="array" ref="CE803">INDEX(CE$14:CE$114,$A803+1)+SUMPRODUCT(TRANSPOSE($E803:$G803),CE$7:CE$9)</f>
        <v>5.5815808117743212E-2</v>
      </c>
      <c r="CF803" s="17" cm="1">
        <f t="array" ref="CF803">INDEX(CF$14:CF$114,$A803+1)+SUMPRODUCT(TRANSPOSE($E803:$G803),CF$7:CF$9)</f>
        <v>5.5571632212847763E-2</v>
      </c>
      <c r="CG803" s="17" cm="1">
        <f t="array" ref="CG803">INDEX(CG$14:CG$114,$A803+1)+SUMPRODUCT(TRANSPOSE($E803:$G803),CG$7:CG$9)</f>
        <v>5.5345137793208252E-2</v>
      </c>
      <c r="CH803" s="17" cm="1">
        <f t="array" ref="CH803">INDEX(CH$14:CH$114,$A803+1)+SUMPRODUCT(TRANSPOSE($E803:$G803),CH$7:CH$9)</f>
        <v>5.5135723388688537E-2</v>
      </c>
      <c r="CI803" s="17" cm="1">
        <f t="array" ref="CI803">INDEX(CI$14:CI$114,$A803+1)+SUMPRODUCT(TRANSPOSE($E803:$G803),CI$7:CI$9)</f>
        <v>5.4942816180517093E-2</v>
      </c>
      <c r="CJ803" s="17" cm="1">
        <f t="array" ref="CJ803">INDEX(CJ$14:CJ$114,$A803+1)+SUMPRODUCT(TRANSPOSE($E803:$G803),CJ$7:CJ$9)</f>
        <v>5.4765868075425148E-2</v>
      </c>
      <c r="CK803" s="17" cm="1">
        <f t="array" ref="CK803">INDEX(CK$14:CK$114,$A803+1)+SUMPRODUCT(TRANSPOSE($E803:$G803),CK$7:CK$9)</f>
        <v>5.4643813288589235E-2</v>
      </c>
      <c r="CL803" s="17" cm="1">
        <f t="array" ref="CL803">INDEX(CL$14:CL$114,$A803+1)+SUMPRODUCT(TRANSPOSE($E803:$G803),CL$7:CL$9)</f>
        <v>5.4531579219340695E-2</v>
      </c>
      <c r="CM803" s="17" cm="1">
        <f t="array" ref="CM803">INDEX(CM$14:CM$114,$A803+1)+SUMPRODUCT(TRANSPOSE($E803:$G803),CM$7:CM$9)</f>
        <v>5.4428855695214926E-2</v>
      </c>
      <c r="CN803" s="17" cm="1">
        <f t="array" ref="CN803">INDEX(CN$14:CN$114,$A803+1)+SUMPRODUCT(TRANSPOSE($E803:$G803),CN$7:CN$9)</f>
        <v>5.4335328854458007E-2</v>
      </c>
      <c r="CO803" s="17" cm="1">
        <f t="array" ref="CO803">INDEX(CO$14:CO$114,$A803+1)+SUMPRODUCT(TRANSPOSE($E803:$G803),CO$7:CO$9)</f>
        <v>5.4250676378957738E-2</v>
      </c>
      <c r="CP803" s="17" cm="1">
        <f t="array" ref="CP803">INDEX(CP$14:CP$114,$A803+1)+SUMPRODUCT(TRANSPOSE($E803:$G803),CP$7:CP$9)</f>
        <v>5.417456176470746E-2</v>
      </c>
      <c r="CQ803" s="17" cm="1">
        <f t="array" ref="CQ803">INDEX(CQ$14:CQ$114,$A803+1)+SUMPRODUCT(TRANSPOSE($E803:$G803),CQ$7:CQ$9)</f>
        <v>5.4106628478666749E-2</v>
      </c>
      <c r="CR803" s="17" cm="1">
        <f t="array" ref="CR803">INDEX(CR$14:CR$114,$A803+1)+SUMPRODUCT(TRANSPOSE($E803:$G803),CR$7:CR$9)</f>
        <v>5.4046493203099163E-2</v>
      </c>
      <c r="CS803" s="17" cm="1">
        <f t="array" ref="CS803">INDEX(CS$14:CS$114,$A803+1)+SUMPRODUCT(TRANSPOSE($E803:$G803),CS$7:CS$9)</f>
        <v>5.3993738457924642E-2</v>
      </c>
      <c r="CT803" s="17" cm="1">
        <f t="array" ref="CT803">INDEX(CT$14:CT$114,$A803+1)+SUMPRODUCT(TRANSPOSE($E803:$G803),CT$7:CT$9)</f>
        <v>5.3947904200806515E-2</v>
      </c>
      <c r="CU803" s="17" cm="1">
        <f t="array" ref="CU803">INDEX(CU$14:CU$114,$A803+1)+SUMPRODUCT(TRANSPOSE($E803:$G803),CU$7:CU$9)</f>
        <v>5.3877351578763708E-2</v>
      </c>
      <c r="CV803" s="17" cm="1">
        <f t="array" ref="CV803">INDEX(CV$14:CV$114,$A803+1)+SUMPRODUCT(TRANSPOSE($E803:$G803),CV$7:CV$9)</f>
        <v>5.3820169386943437E-2</v>
      </c>
      <c r="CW803" s="17" cm="1">
        <f t="array" ref="CW803">INDEX(CW$14:CW$114,$A803+1)+SUMPRODUCT(TRANSPOSE($E803:$G803),CW$7:CW$9)</f>
        <v>5.3775458375716942E-2</v>
      </c>
      <c r="CX803" s="17" cm="1">
        <f t="array" ref="CX803">INDEX(CX$14:CX$114,$A803+1)+SUMPRODUCT(TRANSPOSE($E803:$G803),CX$7:CX$9)</f>
        <v>5.3718541266405948E-2</v>
      </c>
      <c r="CY803" s="17" cm="1">
        <f t="array" ref="CY803">INDEX(CY$14:CY$114,$A803+1)+SUMPRODUCT(TRANSPOSE($E803:$G803),CY$7:CY$9)</f>
        <v>5.3680395751714557E-2</v>
      </c>
      <c r="CZ803" s="17" cm="1">
        <f t="array" ref="CZ803">INDEX(CZ$14:CZ$114,$A803+1)+SUMPRODUCT(TRANSPOSE($E803:$G803),CZ$7:CZ$9)</f>
        <v>5.3636416235547255E-2</v>
      </c>
      <c r="DA803" s="17" cm="1">
        <f t="array" ref="DA803">INDEX(DA$14:DA$114,$A803+1)+SUMPRODUCT(TRANSPOSE($E803:$G803),DA$7:DA$9)</f>
        <v>5.3620175008106549E-2</v>
      </c>
      <c r="DB803" s="17" cm="1">
        <f t="array" ref="DB803">INDEX(DB$14:DB$114,$A803+1)+SUMPRODUCT(TRANSPOSE($E803:$G803),DB$7:DB$9)</f>
        <v>5.3612108936693756E-2</v>
      </c>
      <c r="DC803" s="17" cm="1">
        <f t="array" ref="DC803">INDEX(DC$14:DC$114,$A803+1)+SUMPRODUCT(TRANSPOSE($E803:$G803),DC$7:DC$9)</f>
        <v>5.3658133979079689E-2</v>
      </c>
      <c r="DD803" s="17" cm="1">
        <f t="array" ref="DD803">INDEX(DD$14:DD$114,$A803+1)+SUMPRODUCT(TRANSPOSE($E803:$G803),DD$7:DD$9)</f>
        <v>5.371630022585526E-2</v>
      </c>
    </row>
    <row r="804" spans="1:108" x14ac:dyDescent="0.25">
      <c r="A804" s="13">
        <f t="shared" si="790"/>
        <v>83</v>
      </c>
      <c r="B804" s="13">
        <f t="shared" si="791"/>
        <v>7</v>
      </c>
      <c r="C804" s="13">
        <f t="shared" ref="C804:D804" si="813">C703</f>
        <v>12</v>
      </c>
      <c r="D804" s="13">
        <f t="shared" si="813"/>
        <v>996</v>
      </c>
      <c r="E804" s="30">
        <f t="shared" si="806"/>
        <v>5.0000000000000001E-3</v>
      </c>
      <c r="F804" s="30">
        <f t="shared" si="803"/>
        <v>0.01</v>
      </c>
      <c r="G804" s="30">
        <f t="shared" si="804"/>
        <v>1.4999999999999999E-2</v>
      </c>
      <c r="H804" s="36">
        <f t="shared" si="787"/>
        <v>70996</v>
      </c>
      <c r="I804" s="17" cm="1">
        <f t="array" ref="I804">INDEX(I$14:I$114,$A804+1)+SUMPRODUCT(TRANSPOSE($E804:$G804),I$7:I$9)</f>
        <v>4.700000000000492E-2</v>
      </c>
      <c r="J804" s="17" cm="1">
        <f t="array" ref="J804">INDEX(J$14:J$114,$A804+1)+SUMPRODUCT(TRANSPOSE($E804:$G804),J$7:J$9)</f>
        <v>4.7555555555561811E-2</v>
      </c>
      <c r="K804" s="17" cm="1">
        <f t="array" ref="K804">INDEX(K$14:K$114,$A804+1)+SUMPRODUCT(TRANSPOSE($E804:$G804),K$7:K$9)</f>
        <v>4.8111111111115143E-2</v>
      </c>
      <c r="L804" s="17" cm="1">
        <f t="array" ref="L804">INDEX(L$14:L$114,$A804+1)+SUMPRODUCT(TRANSPOSE($E804:$G804),L$7:L$9)</f>
        <v>4.8666666666669592E-2</v>
      </c>
      <c r="M804" s="17" cm="1">
        <f t="array" ref="M804">INDEX(M$14:M$114,$A804+1)+SUMPRODUCT(TRANSPOSE($E804:$G804),M$7:M$9)</f>
        <v>4.922222222222692E-2</v>
      </c>
      <c r="N804" s="17" cm="1">
        <f t="array" ref="N804">INDEX(N$14:N$114,$A804+1)+SUMPRODUCT(TRANSPOSE($E804:$G804),N$7:N$9)</f>
        <v>4.9777777777780703E-2</v>
      </c>
      <c r="O804" s="17" cm="1">
        <f t="array" ref="O804">INDEX(O$14:O$114,$A804+1)+SUMPRODUCT(TRANSPOSE($E804:$G804),O$7:O$9)</f>
        <v>5.0333333333336255E-2</v>
      </c>
      <c r="P804" s="17" cm="1">
        <f t="array" ref="P804">INDEX(P$14:P$114,$A804+1)+SUMPRODUCT(TRANSPOSE($E804:$G804),P$7:P$9)</f>
        <v>5.0888888888892703E-2</v>
      </c>
      <c r="Q804" s="17" cm="1">
        <f t="array" ref="Q804">INDEX(Q$14:Q$114,$A804+1)+SUMPRODUCT(TRANSPOSE($E804:$G804),Q$7:Q$9)</f>
        <v>5.1444444444446479E-2</v>
      </c>
      <c r="R804" s="17" cm="1">
        <f t="array" ref="R804">INDEX(R$14:R$114,$A804+1)+SUMPRODUCT(TRANSPOSE($E804:$G804),R$7:R$9)</f>
        <v>5.2000000000001816E-2</v>
      </c>
      <c r="S804" s="17" cm="1">
        <f t="array" ref="S804">INDEX(S$14:S$114,$A804+1)+SUMPRODUCT(TRANSPOSE($E804:$G804),S$7:S$9)</f>
        <v>5.2250000000002482E-2</v>
      </c>
      <c r="T804" s="17" cm="1">
        <f t="array" ref="T804">INDEX(T$14:T$114,$A804+1)+SUMPRODUCT(TRANSPOSE($E804:$G804),T$7:T$9)</f>
        <v>5.2500000000001809E-2</v>
      </c>
      <c r="U804" s="17" cm="1">
        <f t="array" ref="U804">INDEX(U$14:U$114,$A804+1)+SUMPRODUCT(TRANSPOSE($E804:$G804),U$7:U$9)</f>
        <v>5.2750000000001143E-2</v>
      </c>
      <c r="V804" s="17" cm="1">
        <f t="array" ref="V804">INDEX(V$14:V$114,$A804+1)+SUMPRODUCT(TRANSPOSE($E804:$G804),V$7:V$9)</f>
        <v>5.3000000000000699E-2</v>
      </c>
      <c r="W804" s="17" cm="1">
        <f t="array" ref="W804">INDEX(W$14:W$114,$A804+1)+SUMPRODUCT(TRANSPOSE($E804:$G804),W$7:W$9)</f>
        <v>5.3250000000000033E-2</v>
      </c>
      <c r="X804" s="17" cm="1">
        <f t="array" ref="X804">INDEX(X$14:X$114,$A804+1)+SUMPRODUCT(TRANSPOSE($E804:$G804),X$7:X$9)</f>
        <v>5.3499999999999368E-2</v>
      </c>
      <c r="Y804" s="17" cm="1">
        <f t="array" ref="Y804">INDEX(Y$14:Y$114,$A804+1)+SUMPRODUCT(TRANSPOSE($E804:$G804),Y$7:Y$9)</f>
        <v>5.3749999999999146E-2</v>
      </c>
      <c r="Z804" s="17" cm="1">
        <f t="array" ref="Z804">INDEX(Z$14:Z$114,$A804+1)+SUMPRODUCT(TRANSPOSE($E804:$G804),Z$7:Z$9)</f>
        <v>5.3999999999998924E-2</v>
      </c>
      <c r="AA804" s="17" cm="1">
        <f t="array" ref="AA804">INDEX(AA$14:AA$114,$A804+1)+SUMPRODUCT(TRANSPOSE($E804:$G804),AA$7:AA$9)</f>
        <v>5.4249999999999368E-2</v>
      </c>
      <c r="AB804" s="17" cm="1">
        <f t="array" ref="AB804">INDEX(AB$14:AB$114,$A804+1)+SUMPRODUCT(TRANSPOSE($E804:$G804),AB$7:AB$9)</f>
        <v>5.4499999999999368E-2</v>
      </c>
      <c r="AC804" s="17" cm="1">
        <f t="array" ref="AC804">INDEX(AC$14:AC$114,$A804+1)+SUMPRODUCT(TRANSPOSE($E804:$G804),AC$7:AC$9)</f>
        <v>5.4750000000000035E-2</v>
      </c>
      <c r="AD804" s="17" cm="1">
        <f t="array" ref="AD804">INDEX(AD$14:AD$114,$A804+1)+SUMPRODUCT(TRANSPOSE($E804:$G804),AD$7:AD$9)</f>
        <v>5.5000000000000257E-2</v>
      </c>
      <c r="AE804" s="17" cm="1">
        <f t="array" ref="AE804">INDEX(AE$14:AE$114,$A804+1)+SUMPRODUCT(TRANSPOSE($E804:$G804),AE$7:AE$9)</f>
        <v>5.5249999999999813E-2</v>
      </c>
      <c r="AF804" s="17" cm="1">
        <f t="array" ref="AF804">INDEX(AF$14:AF$114,$A804+1)+SUMPRODUCT(TRANSPOSE($E804:$G804),AF$7:AF$9)</f>
        <v>5.5500000000000035E-2</v>
      </c>
      <c r="AG804" s="17" cm="1">
        <f t="array" ref="AG804">INDEX(AG$14:AG$114,$A804+1)+SUMPRODUCT(TRANSPOSE($E804:$G804),AG$7:AG$9)</f>
        <v>5.5750000000000258E-2</v>
      </c>
      <c r="AH804" s="17" cm="1">
        <f t="array" ref="AH804">INDEX(AH$14:AH$114,$A804+1)+SUMPRODUCT(TRANSPOSE($E804:$G804),AH$7:AH$9)</f>
        <v>5.600000000000048E-2</v>
      </c>
      <c r="AI804" s="17" cm="1">
        <f t="array" ref="AI804">INDEX(AI$14:AI$114,$A804+1)+SUMPRODUCT(TRANSPOSE($E804:$G804),AI$7:AI$9)</f>
        <v>5.6250000000000702E-2</v>
      </c>
      <c r="AJ804" s="17" cm="1">
        <f t="array" ref="AJ804">INDEX(AJ$14:AJ$114,$A804+1)+SUMPRODUCT(TRANSPOSE($E804:$G804),AJ$7:AJ$9)</f>
        <v>5.6500000000000702E-2</v>
      </c>
      <c r="AK804" s="17" cm="1">
        <f t="array" ref="AK804">INDEX(AK$14:AK$114,$A804+1)+SUMPRODUCT(TRANSPOSE($E804:$G804),AK$7:AK$9)</f>
        <v>5.6750000000000259E-2</v>
      </c>
      <c r="AL804" s="17" cm="1">
        <f t="array" ref="AL804">INDEX(AL$14:AL$114,$A804+1)+SUMPRODUCT(TRANSPOSE($E804:$G804),AL$7:AL$9)</f>
        <v>5.7000000000000037E-2</v>
      </c>
      <c r="AM804" s="17" cm="1">
        <f t="array" ref="AM804">INDEX(AM$14:AM$114,$A804+1)+SUMPRODUCT(TRANSPOSE($E804:$G804),AM$7:AM$9)</f>
        <v>5.7000000000000037E-2</v>
      </c>
      <c r="AN804" s="17" cm="1">
        <f t="array" ref="AN804">INDEX(AN$14:AN$114,$A804+1)+SUMPRODUCT(TRANSPOSE($E804:$G804),AN$7:AN$9)</f>
        <v>5.7000000000000037E-2</v>
      </c>
      <c r="AO804" s="17" cm="1">
        <f t="array" ref="AO804">INDEX(AO$14:AO$114,$A804+1)+SUMPRODUCT(TRANSPOSE($E804:$G804),AO$7:AO$9)</f>
        <v>5.7000000000000037E-2</v>
      </c>
      <c r="AP804" s="17" cm="1">
        <f t="array" ref="AP804">INDEX(AP$14:AP$114,$A804+1)+SUMPRODUCT(TRANSPOSE($E804:$G804),AP$7:AP$9)</f>
        <v>5.7000000000000037E-2</v>
      </c>
      <c r="AQ804" s="17" cm="1">
        <f t="array" ref="AQ804">INDEX(AQ$14:AQ$114,$A804+1)+SUMPRODUCT(TRANSPOSE($E804:$G804),AQ$7:AQ$9)</f>
        <v>5.7000000000000037E-2</v>
      </c>
      <c r="AR804" s="17" cm="1">
        <f t="array" ref="AR804">INDEX(AR$14:AR$114,$A804+1)+SUMPRODUCT(TRANSPOSE($E804:$G804),AR$7:AR$9)</f>
        <v>5.7000000000000259E-2</v>
      </c>
      <c r="AS804" s="17" cm="1">
        <f t="array" ref="AS804">INDEX(AS$14:AS$114,$A804+1)+SUMPRODUCT(TRANSPOSE($E804:$G804),AS$7:AS$9)</f>
        <v>5.7000000000000037E-2</v>
      </c>
      <c r="AT804" s="17" cm="1">
        <f t="array" ref="AT804">INDEX(AT$14:AT$114,$A804+1)+SUMPRODUCT(TRANSPOSE($E804:$G804),AT$7:AT$9)</f>
        <v>5.7000000000000037E-2</v>
      </c>
      <c r="AU804" s="17" cm="1">
        <f t="array" ref="AU804">INDEX(AU$14:AU$114,$A804+1)+SUMPRODUCT(TRANSPOSE($E804:$G804),AU$7:AU$9)</f>
        <v>5.7000000000000037E-2</v>
      </c>
      <c r="AV804" s="17" cm="1">
        <f t="array" ref="AV804">INDEX(AV$14:AV$114,$A804+1)+SUMPRODUCT(TRANSPOSE($E804:$G804),AV$7:AV$9)</f>
        <v>5.7000000000000037E-2</v>
      </c>
      <c r="AW804" s="17" cm="1">
        <f t="array" ref="AW804">INDEX(AW$14:AW$114,$A804+1)+SUMPRODUCT(TRANSPOSE($E804:$G804),AW$7:AW$9)</f>
        <v>5.7000000000000037E-2</v>
      </c>
      <c r="AX804" s="17" cm="1">
        <f t="array" ref="AX804">INDEX(AX$14:AX$114,$A804+1)+SUMPRODUCT(TRANSPOSE($E804:$G804),AX$7:AX$9)</f>
        <v>5.707172906925205E-2</v>
      </c>
      <c r="AY804" s="17" cm="1">
        <f t="array" ref="AY804">INDEX(AY$14:AY$114,$A804+1)+SUMPRODUCT(TRANSPOSE($E804:$G804),AY$7:AY$9)</f>
        <v>5.7199628636398145E-2</v>
      </c>
      <c r="AZ804" s="17" cm="1">
        <f t="array" ref="AZ804">INDEX(AZ$14:AZ$114,$A804+1)+SUMPRODUCT(TRANSPOSE($E804:$G804),AZ$7:AZ$9)</f>
        <v>5.737002769773035E-2</v>
      </c>
      <c r="BA804" s="17" cm="1">
        <f t="array" ref="BA804">INDEX(BA$14:BA$114,$A804+1)+SUMPRODUCT(TRANSPOSE($E804:$G804),BA$7:BA$9)</f>
        <v>5.7570923619705824E-2</v>
      </c>
      <c r="BB804" s="17" cm="1">
        <f t="array" ref="BB804">INDEX(BB$14:BB$114,$A804+1)+SUMPRODUCT(TRANSPOSE($E804:$G804),BB$7:BB$9)</f>
        <v>5.7791796686220795E-2</v>
      </c>
      <c r="BC804" s="17" cm="1">
        <f t="array" ref="BC804">INDEX(BC$14:BC$114,$A804+1)+SUMPRODUCT(TRANSPOSE($E804:$G804),BC$7:BC$9)</f>
        <v>5.8023447122151336E-2</v>
      </c>
      <c r="BD804" s="17" cm="1">
        <f t="array" ref="BD804">INDEX(BD$14:BD$114,$A804+1)+SUMPRODUCT(TRANSPOSE($E804:$G804),BD$7:BD$9)</f>
        <v>5.8257856993769383E-2</v>
      </c>
      <c r="BE804" s="17" cm="1">
        <f t="array" ref="BE804">INDEX(BE$14:BE$114,$A804+1)+SUMPRODUCT(TRANSPOSE($E804:$G804),BE$7:BE$9)</f>
        <v>5.8488066656079071E-2</v>
      </c>
      <c r="BF804" s="17" cm="1">
        <f t="array" ref="BF804">INDEX(BF$14:BF$114,$A804+1)+SUMPRODUCT(TRANSPOSE($E804:$G804),BF$7:BF$9)</f>
        <v>5.8708071132193104E-2</v>
      </c>
      <c r="BG804" s="17" cm="1">
        <f t="array" ref="BG804">INDEX(BG$14:BG$114,$A804+1)+SUMPRODUCT(TRANSPOSE($E804:$G804),BG$7:BG$9)</f>
        <v>5.8912727007044516E-2</v>
      </c>
      <c r="BH804" s="17" cm="1">
        <f t="array" ref="BH804">INDEX(BH$14:BH$114,$A804+1)+SUMPRODUCT(TRANSPOSE($E804:$G804),BH$7:BH$9)</f>
        <v>5.9097669948939488E-2</v>
      </c>
      <c r="BI804" s="17" cm="1">
        <f t="array" ref="BI804">INDEX(BI$14:BI$114,$A804+1)+SUMPRODUCT(TRANSPOSE($E804:$G804),BI$7:BI$9)</f>
        <v>5.9259243958683747E-2</v>
      </c>
      <c r="BJ804" s="17" cm="1">
        <f t="array" ref="BJ804">INDEX(BJ$14:BJ$114,$A804+1)+SUMPRODUCT(TRANSPOSE($E804:$G804),BJ$7:BJ$9)</f>
        <v>5.9394437484507553E-2</v>
      </c>
      <c r="BK804" s="17" cm="1">
        <f t="array" ref="BK804">INDEX(BK$14:BK$114,$A804+1)+SUMPRODUCT(TRANSPOSE($E804:$G804),BK$7:BK$9)</f>
        <v>5.9500827928505515E-2</v>
      </c>
      <c r="BL804" s="17" cm="1">
        <f t="array" ref="BL804">INDEX(BL$14:BL$114,$A804+1)+SUMPRODUCT(TRANSPOSE($E804:$G804),BL$7:BL$9)</f>
        <v>5.957653050442345E-2</v>
      </c>
      <c r="BM804" s="17" cm="1">
        <f t="array" ref="BM804">INDEX(BM$14:BM$114,$A804+1)+SUMPRODUCT(TRANSPOSE($E804:$G804),BM$7:BM$9)</f>
        <v>5.9620153085757951E-2</v>
      </c>
      <c r="BN804" s="17" cm="1">
        <f t="array" ref="BN804">INDEX(BN$14:BN$114,$A804+1)+SUMPRODUCT(TRANSPOSE($E804:$G804),BN$7:BN$9)</f>
        <v>5.963075829594798E-2</v>
      </c>
      <c r="BO804" s="17" cm="1">
        <f t="array" ref="BO804">INDEX(BO$14:BO$114,$A804+1)+SUMPRODUCT(TRANSPOSE($E804:$G804),BO$7:BO$9)</f>
        <v>5.9607823950420843E-2</v>
      </c>
      <c r="BP804" s="17" cm="1">
        <f t="array" ref="BP804">INDEX(BP$14:BP$114,$A804+1)+SUMPRODUCT(TRANSPOSE($E804:$G804),BP$7:BP$9)</f>
        <v>5.9551214436635122E-2</v>
      </c>
      <c r="BQ804" s="17" cm="1">
        <f t="array" ref="BQ804">INDEX(BQ$14:BQ$114,$A804+1)+SUMPRODUCT(TRANSPOSE($E804:$G804),BQ$7:BQ$9)</f>
        <v>5.9461147086654495E-2</v>
      </c>
      <c r="BR804" s="17" cm="1">
        <f t="array" ref="BR804">INDEX(BR$14:BR$114,$A804+1)+SUMPRODUCT(TRANSPOSE($E804:$G804),BR$7:BR$9)</f>
        <v>5.9338167994626642E-2</v>
      </c>
      <c r="BS804" s="17" cm="1">
        <f t="array" ref="BS804">INDEX(BS$14:BS$114,$A804+1)+SUMPRODUCT(TRANSPOSE($E804:$G804),BS$7:BS$9)</f>
        <v>5.9183126372732361E-2</v>
      </c>
      <c r="BT804" s="17" cm="1">
        <f t="array" ref="BT804">INDEX(BT$14:BT$114,$A804+1)+SUMPRODUCT(TRANSPOSE($E804:$G804),BT$7:BT$9)</f>
        <v>5.8997152164813924E-2</v>
      </c>
      <c r="BU804" s="17" cm="1">
        <f t="array" ref="BU804">INDEX(BU$14:BU$114,$A804+1)+SUMPRODUCT(TRANSPOSE($E804:$G804),BU$7:BU$9)</f>
        <v>5.8781635808064045E-2</v>
      </c>
      <c r="BV804" s="17" cm="1">
        <f t="array" ref="BV804">INDEX(BV$14:BV$114,$A804+1)+SUMPRODUCT(TRANSPOSE($E804:$G804),BV$7:BV$9)</f>
        <v>5.8538208074795026E-2</v>
      </c>
      <c r="BW804" s="17" cm="1">
        <f t="array" ref="BW804">INDEX(BW$14:BW$114,$A804+1)+SUMPRODUCT(TRANSPOSE($E804:$G804),BW$7:BW$9)</f>
        <v>5.826872368244583E-2</v>
      </c>
      <c r="BX804" s="17" cm="1">
        <f t="array" ref="BX804">INDEX(BX$14:BX$114,$A804+1)+SUMPRODUCT(TRANSPOSE($E804:$G804),BX$7:BX$9)</f>
        <v>5.7975243627104253E-2</v>
      </c>
      <c r="BY804" s="17" cm="1">
        <f t="array" ref="BY804">INDEX(BY$14:BY$114,$A804+1)+SUMPRODUCT(TRANSPOSE($E804:$G804),BY$7:BY$9)</f>
        <v>5.7660020891305272E-2</v>
      </c>
      <c r="BZ804" s="17" cm="1">
        <f t="array" ref="BZ804">INDEX(BZ$14:BZ$114,$A804+1)+SUMPRODUCT(TRANSPOSE($E804:$G804),BZ$7:BZ$9)</f>
        <v>5.7325483854449785E-2</v>
      </c>
      <c r="CA804" s="17" cm="1">
        <f t="array" ref="CA804">INDEX(CA$14:CA$114,$A804+1)+SUMPRODUCT(TRANSPOSE($E804:$G804),CA$7:CA$9)</f>
        <v>5.6982588706849899E-2</v>
      </c>
      <c r="CB804" s="17" cm="1">
        <f t="array" ref="CB804">INDEX(CB$14:CB$114,$A804+1)+SUMPRODUCT(TRANSPOSE($E804:$G804),CB$7:CB$9)</f>
        <v>5.6660955613950667E-2</v>
      </c>
      <c r="CC804" s="17" cm="1">
        <f t="array" ref="CC804">INDEX(CC$14:CC$114,$A804+1)+SUMPRODUCT(TRANSPOSE($E804:$G804),CC$7:CC$9)</f>
        <v>5.6359778282124892E-2</v>
      </c>
      <c r="CD804" s="17" cm="1">
        <f t="array" ref="CD804">INDEX(CD$14:CD$114,$A804+1)+SUMPRODUCT(TRANSPOSE($E804:$G804),CD$7:CD$9)</f>
        <v>5.6078299774305326E-2</v>
      </c>
      <c r="CE804" s="17" cm="1">
        <f t="array" ref="CE804">INDEX(CE$14:CE$114,$A804+1)+SUMPRODUCT(TRANSPOSE($E804:$G804),CE$7:CE$9)</f>
        <v>5.5815808117743212E-2</v>
      </c>
      <c r="CF804" s="17" cm="1">
        <f t="array" ref="CF804">INDEX(CF$14:CF$114,$A804+1)+SUMPRODUCT(TRANSPOSE($E804:$G804),CF$7:CF$9)</f>
        <v>5.5571632212847763E-2</v>
      </c>
      <c r="CG804" s="17" cm="1">
        <f t="array" ref="CG804">INDEX(CG$14:CG$114,$A804+1)+SUMPRODUCT(TRANSPOSE($E804:$G804),CG$7:CG$9)</f>
        <v>5.5345137793208252E-2</v>
      </c>
      <c r="CH804" s="17" cm="1">
        <f t="array" ref="CH804">INDEX(CH$14:CH$114,$A804+1)+SUMPRODUCT(TRANSPOSE($E804:$G804),CH$7:CH$9)</f>
        <v>5.5135723388688537E-2</v>
      </c>
      <c r="CI804" s="17" cm="1">
        <f t="array" ref="CI804">INDEX(CI$14:CI$114,$A804+1)+SUMPRODUCT(TRANSPOSE($E804:$G804),CI$7:CI$9)</f>
        <v>5.4942816180517093E-2</v>
      </c>
      <c r="CJ804" s="17" cm="1">
        <f t="array" ref="CJ804">INDEX(CJ$14:CJ$114,$A804+1)+SUMPRODUCT(TRANSPOSE($E804:$G804),CJ$7:CJ$9)</f>
        <v>5.4765868075425148E-2</v>
      </c>
      <c r="CK804" s="17" cm="1">
        <f t="array" ref="CK804">INDEX(CK$14:CK$114,$A804+1)+SUMPRODUCT(TRANSPOSE($E804:$G804),CK$7:CK$9)</f>
        <v>5.4643813288589235E-2</v>
      </c>
      <c r="CL804" s="17" cm="1">
        <f t="array" ref="CL804">INDEX(CL$14:CL$114,$A804+1)+SUMPRODUCT(TRANSPOSE($E804:$G804),CL$7:CL$9)</f>
        <v>5.4531579219340695E-2</v>
      </c>
      <c r="CM804" s="17" cm="1">
        <f t="array" ref="CM804">INDEX(CM$14:CM$114,$A804+1)+SUMPRODUCT(TRANSPOSE($E804:$G804),CM$7:CM$9)</f>
        <v>5.4428855695214926E-2</v>
      </c>
      <c r="CN804" s="17" cm="1">
        <f t="array" ref="CN804">INDEX(CN$14:CN$114,$A804+1)+SUMPRODUCT(TRANSPOSE($E804:$G804),CN$7:CN$9)</f>
        <v>5.4335328854458007E-2</v>
      </c>
      <c r="CO804" s="17" cm="1">
        <f t="array" ref="CO804">INDEX(CO$14:CO$114,$A804+1)+SUMPRODUCT(TRANSPOSE($E804:$G804),CO$7:CO$9)</f>
        <v>5.4250676378957738E-2</v>
      </c>
      <c r="CP804" s="17" cm="1">
        <f t="array" ref="CP804">INDEX(CP$14:CP$114,$A804+1)+SUMPRODUCT(TRANSPOSE($E804:$G804),CP$7:CP$9)</f>
        <v>5.417456176470746E-2</v>
      </c>
      <c r="CQ804" s="17" cm="1">
        <f t="array" ref="CQ804">INDEX(CQ$14:CQ$114,$A804+1)+SUMPRODUCT(TRANSPOSE($E804:$G804),CQ$7:CQ$9)</f>
        <v>5.4106628478666749E-2</v>
      </c>
      <c r="CR804" s="17" cm="1">
        <f t="array" ref="CR804">INDEX(CR$14:CR$114,$A804+1)+SUMPRODUCT(TRANSPOSE($E804:$G804),CR$7:CR$9)</f>
        <v>5.4046493203099163E-2</v>
      </c>
      <c r="CS804" s="17" cm="1">
        <f t="array" ref="CS804">INDEX(CS$14:CS$114,$A804+1)+SUMPRODUCT(TRANSPOSE($E804:$G804),CS$7:CS$9)</f>
        <v>5.3993738457924642E-2</v>
      </c>
      <c r="CT804" s="17" cm="1">
        <f t="array" ref="CT804">INDEX(CT$14:CT$114,$A804+1)+SUMPRODUCT(TRANSPOSE($E804:$G804),CT$7:CT$9)</f>
        <v>5.3947904200806515E-2</v>
      </c>
      <c r="CU804" s="17" cm="1">
        <f t="array" ref="CU804">INDEX(CU$14:CU$114,$A804+1)+SUMPRODUCT(TRANSPOSE($E804:$G804),CU$7:CU$9)</f>
        <v>5.3877351578763708E-2</v>
      </c>
      <c r="CV804" s="17" cm="1">
        <f t="array" ref="CV804">INDEX(CV$14:CV$114,$A804+1)+SUMPRODUCT(TRANSPOSE($E804:$G804),CV$7:CV$9)</f>
        <v>5.3820169386943437E-2</v>
      </c>
      <c r="CW804" s="17" cm="1">
        <f t="array" ref="CW804">INDEX(CW$14:CW$114,$A804+1)+SUMPRODUCT(TRANSPOSE($E804:$G804),CW$7:CW$9)</f>
        <v>5.3775458375716942E-2</v>
      </c>
      <c r="CX804" s="17" cm="1">
        <f t="array" ref="CX804">INDEX(CX$14:CX$114,$A804+1)+SUMPRODUCT(TRANSPOSE($E804:$G804),CX$7:CX$9)</f>
        <v>5.3718541266405948E-2</v>
      </c>
      <c r="CY804" s="17" cm="1">
        <f t="array" ref="CY804">INDEX(CY$14:CY$114,$A804+1)+SUMPRODUCT(TRANSPOSE($E804:$G804),CY$7:CY$9)</f>
        <v>5.3680395751714557E-2</v>
      </c>
      <c r="CZ804" s="17" cm="1">
        <f t="array" ref="CZ804">INDEX(CZ$14:CZ$114,$A804+1)+SUMPRODUCT(TRANSPOSE($E804:$G804),CZ$7:CZ$9)</f>
        <v>5.3636416235547255E-2</v>
      </c>
      <c r="DA804" s="17" cm="1">
        <f t="array" ref="DA804">INDEX(DA$14:DA$114,$A804+1)+SUMPRODUCT(TRANSPOSE($E804:$G804),DA$7:DA$9)</f>
        <v>5.3620175008106549E-2</v>
      </c>
      <c r="DB804" s="17" cm="1">
        <f t="array" ref="DB804">INDEX(DB$14:DB$114,$A804+1)+SUMPRODUCT(TRANSPOSE($E804:$G804),DB$7:DB$9)</f>
        <v>5.3612108936693756E-2</v>
      </c>
      <c r="DC804" s="17" cm="1">
        <f t="array" ref="DC804">INDEX(DC$14:DC$114,$A804+1)+SUMPRODUCT(TRANSPOSE($E804:$G804),DC$7:DC$9)</f>
        <v>5.3658133979079689E-2</v>
      </c>
      <c r="DD804" s="17" cm="1">
        <f t="array" ref="DD804">INDEX(DD$14:DD$114,$A804+1)+SUMPRODUCT(TRANSPOSE($E804:$G804),DD$7:DD$9)</f>
        <v>5.371630022585526E-2</v>
      </c>
    </row>
    <row r="805" spans="1:108" x14ac:dyDescent="0.25">
      <c r="A805" s="13">
        <f t="shared" si="790"/>
        <v>84</v>
      </c>
      <c r="B805" s="13">
        <f t="shared" si="791"/>
        <v>7</v>
      </c>
      <c r="C805" s="13">
        <f t="shared" ref="C805:D805" si="814">C704</f>
        <v>12</v>
      </c>
      <c r="D805" s="13">
        <f t="shared" si="814"/>
        <v>1008</v>
      </c>
      <c r="E805" s="30">
        <f t="shared" si="806"/>
        <v>5.0000000000000001E-3</v>
      </c>
      <c r="F805" s="30">
        <f t="shared" si="803"/>
        <v>0.01</v>
      </c>
      <c r="G805" s="30">
        <f t="shared" si="804"/>
        <v>1.4999999999999999E-2</v>
      </c>
      <c r="H805" s="36">
        <f t="shared" si="787"/>
        <v>71008</v>
      </c>
      <c r="I805" s="17" cm="1">
        <f t="array" ref="I805">INDEX(I$14:I$114,$A805+1)+SUMPRODUCT(TRANSPOSE($E805:$G805),I$7:I$9)</f>
        <v>4.7000000000007584E-2</v>
      </c>
      <c r="J805" s="17" cm="1">
        <f t="array" ref="J805">INDEX(J$14:J$114,$A805+1)+SUMPRODUCT(TRANSPOSE($E805:$G805),J$7:J$9)</f>
        <v>4.7555555555559369E-2</v>
      </c>
      <c r="K805" s="17" cm="1">
        <f t="array" ref="K805">INDEX(K$14:K$114,$A805+1)+SUMPRODUCT(TRANSPOSE($E805:$G805),K$7:K$9)</f>
        <v>4.8111111111113367E-2</v>
      </c>
      <c r="L805" s="17" cm="1">
        <f t="array" ref="L805">INDEX(L$14:L$114,$A805+1)+SUMPRODUCT(TRANSPOSE($E805:$G805),L$7:L$9)</f>
        <v>4.8666666666671146E-2</v>
      </c>
      <c r="M805" s="17" cm="1">
        <f t="array" ref="M805">INDEX(M$14:M$114,$A805+1)+SUMPRODUCT(TRANSPOSE($E805:$G805),M$7:M$9)</f>
        <v>4.92222222222247E-2</v>
      </c>
      <c r="N805" s="17" cm="1">
        <f t="array" ref="N805">INDEX(N$14:N$114,$A805+1)+SUMPRODUCT(TRANSPOSE($E805:$G805),N$7:N$9)</f>
        <v>4.9777777777780481E-2</v>
      </c>
      <c r="O805" s="17" cm="1">
        <f t="array" ref="O805">INDEX(O$14:O$114,$A805+1)+SUMPRODUCT(TRANSPOSE($E805:$G805),O$7:O$9)</f>
        <v>5.0333333333337144E-2</v>
      </c>
      <c r="P805" s="17" cm="1">
        <f t="array" ref="P805">INDEX(P$14:P$114,$A805+1)+SUMPRODUCT(TRANSPOSE($E805:$G805),P$7:P$9)</f>
        <v>5.0888888888890704E-2</v>
      </c>
      <c r="Q805" s="17" cm="1">
        <f t="array" ref="Q805">INDEX(Q$14:Q$114,$A805+1)+SUMPRODUCT(TRANSPOSE($E805:$G805),Q$7:Q$9)</f>
        <v>5.1444444444445812E-2</v>
      </c>
      <c r="R805" s="17" cm="1">
        <f t="array" ref="R805">INDEX(R$14:R$114,$A805+1)+SUMPRODUCT(TRANSPOSE($E805:$G805),R$7:R$9)</f>
        <v>5.200000000000226E-2</v>
      </c>
      <c r="S805" s="17" cm="1">
        <f t="array" ref="S805">INDEX(S$14:S$114,$A805+1)+SUMPRODUCT(TRANSPOSE($E805:$G805),S$7:S$9)</f>
        <v>5.2250000000001372E-2</v>
      </c>
      <c r="T805" s="17" cm="1">
        <f t="array" ref="T805">INDEX(T$14:T$114,$A805+1)+SUMPRODUCT(TRANSPOSE($E805:$G805),T$7:T$9)</f>
        <v>5.2500000000000699E-2</v>
      </c>
      <c r="U805" s="17" cm="1">
        <f t="array" ref="U805">INDEX(U$14:U$114,$A805+1)+SUMPRODUCT(TRANSPOSE($E805:$G805),U$7:U$9)</f>
        <v>5.2750000000000477E-2</v>
      </c>
      <c r="V805" s="17" cm="1">
        <f t="array" ref="V805">INDEX(V$14:V$114,$A805+1)+SUMPRODUCT(TRANSPOSE($E805:$G805),V$7:V$9)</f>
        <v>5.2999999999999811E-2</v>
      </c>
      <c r="W805" s="17" cm="1">
        <f t="array" ref="W805">INDEX(W$14:W$114,$A805+1)+SUMPRODUCT(TRANSPOSE($E805:$G805),W$7:W$9)</f>
        <v>5.3249999999998923E-2</v>
      </c>
      <c r="X805" s="17" cm="1">
        <f t="array" ref="X805">INDEX(X$14:X$114,$A805+1)+SUMPRODUCT(TRANSPOSE($E805:$G805),X$7:X$9)</f>
        <v>5.3499999999998923E-2</v>
      </c>
      <c r="Y805" s="17" cm="1">
        <f t="array" ref="Y805">INDEX(Y$14:Y$114,$A805+1)+SUMPRODUCT(TRANSPOSE($E805:$G805),Y$7:Y$9)</f>
        <v>5.3749999999999146E-2</v>
      </c>
      <c r="Z805" s="17" cm="1">
        <f t="array" ref="Z805">INDEX(Z$14:Z$114,$A805+1)+SUMPRODUCT(TRANSPOSE($E805:$G805),Z$7:Z$9)</f>
        <v>5.3999999999998924E-2</v>
      </c>
      <c r="AA805" s="17" cm="1">
        <f t="array" ref="AA805">INDEX(AA$14:AA$114,$A805+1)+SUMPRODUCT(TRANSPOSE($E805:$G805),AA$7:AA$9)</f>
        <v>5.4249999999999368E-2</v>
      </c>
      <c r="AB805" s="17" cm="1">
        <f t="array" ref="AB805">INDEX(AB$14:AB$114,$A805+1)+SUMPRODUCT(TRANSPOSE($E805:$G805),AB$7:AB$9)</f>
        <v>5.4499999999999368E-2</v>
      </c>
      <c r="AC805" s="17" cm="1">
        <f t="array" ref="AC805">INDEX(AC$14:AC$114,$A805+1)+SUMPRODUCT(TRANSPOSE($E805:$G805),AC$7:AC$9)</f>
        <v>5.4750000000000035E-2</v>
      </c>
      <c r="AD805" s="17" cm="1">
        <f t="array" ref="AD805">INDEX(AD$14:AD$114,$A805+1)+SUMPRODUCT(TRANSPOSE($E805:$G805),AD$7:AD$9)</f>
        <v>5.5000000000000257E-2</v>
      </c>
      <c r="AE805" s="17" cm="1">
        <f t="array" ref="AE805">INDEX(AE$14:AE$114,$A805+1)+SUMPRODUCT(TRANSPOSE($E805:$G805),AE$7:AE$9)</f>
        <v>5.5249999999999813E-2</v>
      </c>
      <c r="AF805" s="17" cm="1">
        <f t="array" ref="AF805">INDEX(AF$14:AF$114,$A805+1)+SUMPRODUCT(TRANSPOSE($E805:$G805),AF$7:AF$9)</f>
        <v>5.5500000000000035E-2</v>
      </c>
      <c r="AG805" s="17" cm="1">
        <f t="array" ref="AG805">INDEX(AG$14:AG$114,$A805+1)+SUMPRODUCT(TRANSPOSE($E805:$G805),AG$7:AG$9)</f>
        <v>5.5750000000000258E-2</v>
      </c>
      <c r="AH805" s="17" cm="1">
        <f t="array" ref="AH805">INDEX(AH$14:AH$114,$A805+1)+SUMPRODUCT(TRANSPOSE($E805:$G805),AH$7:AH$9)</f>
        <v>5.600000000000048E-2</v>
      </c>
      <c r="AI805" s="17" cm="1">
        <f t="array" ref="AI805">INDEX(AI$14:AI$114,$A805+1)+SUMPRODUCT(TRANSPOSE($E805:$G805),AI$7:AI$9)</f>
        <v>5.6250000000000702E-2</v>
      </c>
      <c r="AJ805" s="17" cm="1">
        <f t="array" ref="AJ805">INDEX(AJ$14:AJ$114,$A805+1)+SUMPRODUCT(TRANSPOSE($E805:$G805),AJ$7:AJ$9)</f>
        <v>5.6500000000000702E-2</v>
      </c>
      <c r="AK805" s="17" cm="1">
        <f t="array" ref="AK805">INDEX(AK$14:AK$114,$A805+1)+SUMPRODUCT(TRANSPOSE($E805:$G805),AK$7:AK$9)</f>
        <v>5.6750000000000259E-2</v>
      </c>
      <c r="AL805" s="17" cm="1">
        <f t="array" ref="AL805">INDEX(AL$14:AL$114,$A805+1)+SUMPRODUCT(TRANSPOSE($E805:$G805),AL$7:AL$9)</f>
        <v>5.7000000000000037E-2</v>
      </c>
      <c r="AM805" s="17" cm="1">
        <f t="array" ref="AM805">INDEX(AM$14:AM$114,$A805+1)+SUMPRODUCT(TRANSPOSE($E805:$G805),AM$7:AM$9)</f>
        <v>5.7000000000000037E-2</v>
      </c>
      <c r="AN805" s="17" cm="1">
        <f t="array" ref="AN805">INDEX(AN$14:AN$114,$A805+1)+SUMPRODUCT(TRANSPOSE($E805:$G805),AN$7:AN$9)</f>
        <v>5.7000000000000037E-2</v>
      </c>
      <c r="AO805" s="17" cm="1">
        <f t="array" ref="AO805">INDEX(AO$14:AO$114,$A805+1)+SUMPRODUCT(TRANSPOSE($E805:$G805),AO$7:AO$9)</f>
        <v>5.7000000000000037E-2</v>
      </c>
      <c r="AP805" s="17" cm="1">
        <f t="array" ref="AP805">INDEX(AP$14:AP$114,$A805+1)+SUMPRODUCT(TRANSPOSE($E805:$G805),AP$7:AP$9)</f>
        <v>5.7000000000000037E-2</v>
      </c>
      <c r="AQ805" s="17" cm="1">
        <f t="array" ref="AQ805">INDEX(AQ$14:AQ$114,$A805+1)+SUMPRODUCT(TRANSPOSE($E805:$G805),AQ$7:AQ$9)</f>
        <v>5.7000000000000037E-2</v>
      </c>
      <c r="AR805" s="17" cm="1">
        <f t="array" ref="AR805">INDEX(AR$14:AR$114,$A805+1)+SUMPRODUCT(TRANSPOSE($E805:$G805),AR$7:AR$9)</f>
        <v>5.7000000000000259E-2</v>
      </c>
      <c r="AS805" s="17" cm="1">
        <f t="array" ref="AS805">INDEX(AS$14:AS$114,$A805+1)+SUMPRODUCT(TRANSPOSE($E805:$G805),AS$7:AS$9)</f>
        <v>5.7000000000000037E-2</v>
      </c>
      <c r="AT805" s="17" cm="1">
        <f t="array" ref="AT805">INDEX(AT$14:AT$114,$A805+1)+SUMPRODUCT(TRANSPOSE($E805:$G805),AT$7:AT$9)</f>
        <v>5.7000000000000037E-2</v>
      </c>
      <c r="AU805" s="17" cm="1">
        <f t="array" ref="AU805">INDEX(AU$14:AU$114,$A805+1)+SUMPRODUCT(TRANSPOSE($E805:$G805),AU$7:AU$9)</f>
        <v>5.7000000000000037E-2</v>
      </c>
      <c r="AV805" s="17" cm="1">
        <f t="array" ref="AV805">INDEX(AV$14:AV$114,$A805+1)+SUMPRODUCT(TRANSPOSE($E805:$G805),AV$7:AV$9)</f>
        <v>5.7000000000000037E-2</v>
      </c>
      <c r="AW805" s="17" cm="1">
        <f t="array" ref="AW805">INDEX(AW$14:AW$114,$A805+1)+SUMPRODUCT(TRANSPOSE($E805:$G805),AW$7:AW$9)</f>
        <v>5.7000000000000037E-2</v>
      </c>
      <c r="AX805" s="17" cm="1">
        <f t="array" ref="AX805">INDEX(AX$14:AX$114,$A805+1)+SUMPRODUCT(TRANSPOSE($E805:$G805),AX$7:AX$9)</f>
        <v>5.707172906925205E-2</v>
      </c>
      <c r="AY805" s="17" cm="1">
        <f t="array" ref="AY805">INDEX(AY$14:AY$114,$A805+1)+SUMPRODUCT(TRANSPOSE($E805:$G805),AY$7:AY$9)</f>
        <v>5.7199628636398145E-2</v>
      </c>
      <c r="AZ805" s="17" cm="1">
        <f t="array" ref="AZ805">INDEX(AZ$14:AZ$114,$A805+1)+SUMPRODUCT(TRANSPOSE($E805:$G805),AZ$7:AZ$9)</f>
        <v>5.737002769773035E-2</v>
      </c>
      <c r="BA805" s="17" cm="1">
        <f t="array" ref="BA805">INDEX(BA$14:BA$114,$A805+1)+SUMPRODUCT(TRANSPOSE($E805:$G805),BA$7:BA$9)</f>
        <v>5.7570923619705824E-2</v>
      </c>
      <c r="BB805" s="17" cm="1">
        <f t="array" ref="BB805">INDEX(BB$14:BB$114,$A805+1)+SUMPRODUCT(TRANSPOSE($E805:$G805),BB$7:BB$9)</f>
        <v>5.7791796686220795E-2</v>
      </c>
      <c r="BC805" s="17" cm="1">
        <f t="array" ref="BC805">INDEX(BC$14:BC$114,$A805+1)+SUMPRODUCT(TRANSPOSE($E805:$G805),BC$7:BC$9)</f>
        <v>5.8023447122151336E-2</v>
      </c>
      <c r="BD805" s="17" cm="1">
        <f t="array" ref="BD805">INDEX(BD$14:BD$114,$A805+1)+SUMPRODUCT(TRANSPOSE($E805:$G805),BD$7:BD$9)</f>
        <v>5.8257856993769383E-2</v>
      </c>
      <c r="BE805" s="17" cm="1">
        <f t="array" ref="BE805">INDEX(BE$14:BE$114,$A805+1)+SUMPRODUCT(TRANSPOSE($E805:$G805),BE$7:BE$9)</f>
        <v>5.8488066656079071E-2</v>
      </c>
      <c r="BF805" s="17" cm="1">
        <f t="array" ref="BF805">INDEX(BF$14:BF$114,$A805+1)+SUMPRODUCT(TRANSPOSE($E805:$G805),BF$7:BF$9)</f>
        <v>5.8708071132193104E-2</v>
      </c>
      <c r="BG805" s="17" cm="1">
        <f t="array" ref="BG805">INDEX(BG$14:BG$114,$A805+1)+SUMPRODUCT(TRANSPOSE($E805:$G805),BG$7:BG$9)</f>
        <v>5.8912727007044516E-2</v>
      </c>
      <c r="BH805" s="17" cm="1">
        <f t="array" ref="BH805">INDEX(BH$14:BH$114,$A805+1)+SUMPRODUCT(TRANSPOSE($E805:$G805),BH$7:BH$9)</f>
        <v>5.9097669948939488E-2</v>
      </c>
      <c r="BI805" s="17" cm="1">
        <f t="array" ref="BI805">INDEX(BI$14:BI$114,$A805+1)+SUMPRODUCT(TRANSPOSE($E805:$G805),BI$7:BI$9)</f>
        <v>5.9259243958683747E-2</v>
      </c>
      <c r="BJ805" s="17" cm="1">
        <f t="array" ref="BJ805">INDEX(BJ$14:BJ$114,$A805+1)+SUMPRODUCT(TRANSPOSE($E805:$G805),BJ$7:BJ$9)</f>
        <v>5.9394437484507553E-2</v>
      </c>
      <c r="BK805" s="17" cm="1">
        <f t="array" ref="BK805">INDEX(BK$14:BK$114,$A805+1)+SUMPRODUCT(TRANSPOSE($E805:$G805),BK$7:BK$9)</f>
        <v>5.9500827928505515E-2</v>
      </c>
      <c r="BL805" s="17" cm="1">
        <f t="array" ref="BL805">INDEX(BL$14:BL$114,$A805+1)+SUMPRODUCT(TRANSPOSE($E805:$G805),BL$7:BL$9)</f>
        <v>5.957653050442345E-2</v>
      </c>
      <c r="BM805" s="17" cm="1">
        <f t="array" ref="BM805">INDEX(BM$14:BM$114,$A805+1)+SUMPRODUCT(TRANSPOSE($E805:$G805),BM$7:BM$9)</f>
        <v>5.9620153085757951E-2</v>
      </c>
      <c r="BN805" s="17" cm="1">
        <f t="array" ref="BN805">INDEX(BN$14:BN$114,$A805+1)+SUMPRODUCT(TRANSPOSE($E805:$G805),BN$7:BN$9)</f>
        <v>5.963075829594798E-2</v>
      </c>
      <c r="BO805" s="17" cm="1">
        <f t="array" ref="BO805">INDEX(BO$14:BO$114,$A805+1)+SUMPRODUCT(TRANSPOSE($E805:$G805),BO$7:BO$9)</f>
        <v>5.9607823950420843E-2</v>
      </c>
      <c r="BP805" s="17" cm="1">
        <f t="array" ref="BP805">INDEX(BP$14:BP$114,$A805+1)+SUMPRODUCT(TRANSPOSE($E805:$G805),BP$7:BP$9)</f>
        <v>5.9551214436635122E-2</v>
      </c>
      <c r="BQ805" s="17" cm="1">
        <f t="array" ref="BQ805">INDEX(BQ$14:BQ$114,$A805+1)+SUMPRODUCT(TRANSPOSE($E805:$G805),BQ$7:BQ$9)</f>
        <v>5.9461147086654495E-2</v>
      </c>
      <c r="BR805" s="17" cm="1">
        <f t="array" ref="BR805">INDEX(BR$14:BR$114,$A805+1)+SUMPRODUCT(TRANSPOSE($E805:$G805),BR$7:BR$9)</f>
        <v>5.9338167994626642E-2</v>
      </c>
      <c r="BS805" s="17" cm="1">
        <f t="array" ref="BS805">INDEX(BS$14:BS$114,$A805+1)+SUMPRODUCT(TRANSPOSE($E805:$G805),BS$7:BS$9)</f>
        <v>5.9183126372732361E-2</v>
      </c>
      <c r="BT805" s="17" cm="1">
        <f t="array" ref="BT805">INDEX(BT$14:BT$114,$A805+1)+SUMPRODUCT(TRANSPOSE($E805:$G805),BT$7:BT$9)</f>
        <v>5.8997152164813924E-2</v>
      </c>
      <c r="BU805" s="17" cm="1">
        <f t="array" ref="BU805">INDEX(BU$14:BU$114,$A805+1)+SUMPRODUCT(TRANSPOSE($E805:$G805),BU$7:BU$9)</f>
        <v>5.8781635808064045E-2</v>
      </c>
      <c r="BV805" s="17" cm="1">
        <f t="array" ref="BV805">INDEX(BV$14:BV$114,$A805+1)+SUMPRODUCT(TRANSPOSE($E805:$G805),BV$7:BV$9)</f>
        <v>5.8538208074795026E-2</v>
      </c>
      <c r="BW805" s="17" cm="1">
        <f t="array" ref="BW805">INDEX(BW$14:BW$114,$A805+1)+SUMPRODUCT(TRANSPOSE($E805:$G805),BW$7:BW$9)</f>
        <v>5.826872368244583E-2</v>
      </c>
      <c r="BX805" s="17" cm="1">
        <f t="array" ref="BX805">INDEX(BX$14:BX$114,$A805+1)+SUMPRODUCT(TRANSPOSE($E805:$G805),BX$7:BX$9)</f>
        <v>5.7975243627104253E-2</v>
      </c>
      <c r="BY805" s="17" cm="1">
        <f t="array" ref="BY805">INDEX(BY$14:BY$114,$A805+1)+SUMPRODUCT(TRANSPOSE($E805:$G805),BY$7:BY$9)</f>
        <v>5.7660020891305272E-2</v>
      </c>
      <c r="BZ805" s="17" cm="1">
        <f t="array" ref="BZ805">INDEX(BZ$14:BZ$114,$A805+1)+SUMPRODUCT(TRANSPOSE($E805:$G805),BZ$7:BZ$9)</f>
        <v>5.7325483854449785E-2</v>
      </c>
      <c r="CA805" s="17" cm="1">
        <f t="array" ref="CA805">INDEX(CA$14:CA$114,$A805+1)+SUMPRODUCT(TRANSPOSE($E805:$G805),CA$7:CA$9)</f>
        <v>5.6982588706849899E-2</v>
      </c>
      <c r="CB805" s="17" cm="1">
        <f t="array" ref="CB805">INDEX(CB$14:CB$114,$A805+1)+SUMPRODUCT(TRANSPOSE($E805:$G805),CB$7:CB$9)</f>
        <v>5.6660955613950667E-2</v>
      </c>
      <c r="CC805" s="17" cm="1">
        <f t="array" ref="CC805">INDEX(CC$14:CC$114,$A805+1)+SUMPRODUCT(TRANSPOSE($E805:$G805),CC$7:CC$9)</f>
        <v>5.6359778282124892E-2</v>
      </c>
      <c r="CD805" s="17" cm="1">
        <f t="array" ref="CD805">INDEX(CD$14:CD$114,$A805+1)+SUMPRODUCT(TRANSPOSE($E805:$G805),CD$7:CD$9)</f>
        <v>5.6078299774305326E-2</v>
      </c>
      <c r="CE805" s="17" cm="1">
        <f t="array" ref="CE805">INDEX(CE$14:CE$114,$A805+1)+SUMPRODUCT(TRANSPOSE($E805:$G805),CE$7:CE$9)</f>
        <v>5.5815808117743212E-2</v>
      </c>
      <c r="CF805" s="17" cm="1">
        <f t="array" ref="CF805">INDEX(CF$14:CF$114,$A805+1)+SUMPRODUCT(TRANSPOSE($E805:$G805),CF$7:CF$9)</f>
        <v>5.5571632212847763E-2</v>
      </c>
      <c r="CG805" s="17" cm="1">
        <f t="array" ref="CG805">INDEX(CG$14:CG$114,$A805+1)+SUMPRODUCT(TRANSPOSE($E805:$G805),CG$7:CG$9)</f>
        <v>5.5345137793208252E-2</v>
      </c>
      <c r="CH805" s="17" cm="1">
        <f t="array" ref="CH805">INDEX(CH$14:CH$114,$A805+1)+SUMPRODUCT(TRANSPOSE($E805:$G805),CH$7:CH$9)</f>
        <v>5.5135723388688537E-2</v>
      </c>
      <c r="CI805" s="17" cm="1">
        <f t="array" ref="CI805">INDEX(CI$14:CI$114,$A805+1)+SUMPRODUCT(TRANSPOSE($E805:$G805),CI$7:CI$9)</f>
        <v>5.4942816180517093E-2</v>
      </c>
      <c r="CJ805" s="17" cm="1">
        <f t="array" ref="CJ805">INDEX(CJ$14:CJ$114,$A805+1)+SUMPRODUCT(TRANSPOSE($E805:$G805),CJ$7:CJ$9)</f>
        <v>5.4765868075425148E-2</v>
      </c>
      <c r="CK805" s="17" cm="1">
        <f t="array" ref="CK805">INDEX(CK$14:CK$114,$A805+1)+SUMPRODUCT(TRANSPOSE($E805:$G805),CK$7:CK$9)</f>
        <v>5.4643813288589235E-2</v>
      </c>
      <c r="CL805" s="17" cm="1">
        <f t="array" ref="CL805">INDEX(CL$14:CL$114,$A805+1)+SUMPRODUCT(TRANSPOSE($E805:$G805),CL$7:CL$9)</f>
        <v>5.4531579219340695E-2</v>
      </c>
      <c r="CM805" s="17" cm="1">
        <f t="array" ref="CM805">INDEX(CM$14:CM$114,$A805+1)+SUMPRODUCT(TRANSPOSE($E805:$G805),CM$7:CM$9)</f>
        <v>5.4428855695214926E-2</v>
      </c>
      <c r="CN805" s="17" cm="1">
        <f t="array" ref="CN805">INDEX(CN$14:CN$114,$A805+1)+SUMPRODUCT(TRANSPOSE($E805:$G805),CN$7:CN$9)</f>
        <v>5.4335328854458007E-2</v>
      </c>
      <c r="CO805" s="17" cm="1">
        <f t="array" ref="CO805">INDEX(CO$14:CO$114,$A805+1)+SUMPRODUCT(TRANSPOSE($E805:$G805),CO$7:CO$9)</f>
        <v>5.4250676378957738E-2</v>
      </c>
      <c r="CP805" s="17" cm="1">
        <f t="array" ref="CP805">INDEX(CP$14:CP$114,$A805+1)+SUMPRODUCT(TRANSPOSE($E805:$G805),CP$7:CP$9)</f>
        <v>5.417456176470746E-2</v>
      </c>
      <c r="CQ805" s="17" cm="1">
        <f t="array" ref="CQ805">INDEX(CQ$14:CQ$114,$A805+1)+SUMPRODUCT(TRANSPOSE($E805:$G805),CQ$7:CQ$9)</f>
        <v>5.4106628478666749E-2</v>
      </c>
      <c r="CR805" s="17" cm="1">
        <f t="array" ref="CR805">INDEX(CR$14:CR$114,$A805+1)+SUMPRODUCT(TRANSPOSE($E805:$G805),CR$7:CR$9)</f>
        <v>5.4046493203099163E-2</v>
      </c>
      <c r="CS805" s="17" cm="1">
        <f t="array" ref="CS805">INDEX(CS$14:CS$114,$A805+1)+SUMPRODUCT(TRANSPOSE($E805:$G805),CS$7:CS$9)</f>
        <v>5.3993738457924642E-2</v>
      </c>
      <c r="CT805" s="17" cm="1">
        <f t="array" ref="CT805">INDEX(CT$14:CT$114,$A805+1)+SUMPRODUCT(TRANSPOSE($E805:$G805),CT$7:CT$9)</f>
        <v>5.3947904200806515E-2</v>
      </c>
      <c r="CU805" s="17" cm="1">
        <f t="array" ref="CU805">INDEX(CU$14:CU$114,$A805+1)+SUMPRODUCT(TRANSPOSE($E805:$G805),CU$7:CU$9)</f>
        <v>5.3877351578763708E-2</v>
      </c>
      <c r="CV805" s="17" cm="1">
        <f t="array" ref="CV805">INDEX(CV$14:CV$114,$A805+1)+SUMPRODUCT(TRANSPOSE($E805:$G805),CV$7:CV$9)</f>
        <v>5.3820169386943437E-2</v>
      </c>
      <c r="CW805" s="17" cm="1">
        <f t="array" ref="CW805">INDEX(CW$14:CW$114,$A805+1)+SUMPRODUCT(TRANSPOSE($E805:$G805),CW$7:CW$9)</f>
        <v>5.3775458375716942E-2</v>
      </c>
      <c r="CX805" s="17" cm="1">
        <f t="array" ref="CX805">INDEX(CX$14:CX$114,$A805+1)+SUMPRODUCT(TRANSPOSE($E805:$G805),CX$7:CX$9)</f>
        <v>5.3718541266405948E-2</v>
      </c>
      <c r="CY805" s="17" cm="1">
        <f t="array" ref="CY805">INDEX(CY$14:CY$114,$A805+1)+SUMPRODUCT(TRANSPOSE($E805:$G805),CY$7:CY$9)</f>
        <v>5.3680395751714557E-2</v>
      </c>
      <c r="CZ805" s="17" cm="1">
        <f t="array" ref="CZ805">INDEX(CZ$14:CZ$114,$A805+1)+SUMPRODUCT(TRANSPOSE($E805:$G805),CZ$7:CZ$9)</f>
        <v>5.3636416235547255E-2</v>
      </c>
      <c r="DA805" s="17" cm="1">
        <f t="array" ref="DA805">INDEX(DA$14:DA$114,$A805+1)+SUMPRODUCT(TRANSPOSE($E805:$G805),DA$7:DA$9)</f>
        <v>5.3620175008106549E-2</v>
      </c>
      <c r="DB805" s="17" cm="1">
        <f t="array" ref="DB805">INDEX(DB$14:DB$114,$A805+1)+SUMPRODUCT(TRANSPOSE($E805:$G805),DB$7:DB$9)</f>
        <v>5.3612108936693756E-2</v>
      </c>
      <c r="DC805" s="17" cm="1">
        <f t="array" ref="DC805">INDEX(DC$14:DC$114,$A805+1)+SUMPRODUCT(TRANSPOSE($E805:$G805),DC$7:DC$9)</f>
        <v>5.3658133979079689E-2</v>
      </c>
      <c r="DD805" s="17" cm="1">
        <f t="array" ref="DD805">INDEX(DD$14:DD$114,$A805+1)+SUMPRODUCT(TRANSPOSE($E805:$G805),DD$7:DD$9)</f>
        <v>5.371630022585526E-2</v>
      </c>
    </row>
    <row r="806" spans="1:108" x14ac:dyDescent="0.25">
      <c r="A806" s="13">
        <f t="shared" si="790"/>
        <v>85</v>
      </c>
      <c r="B806" s="13">
        <f t="shared" si="791"/>
        <v>7</v>
      </c>
      <c r="C806" s="13">
        <f t="shared" ref="C806:D806" si="815">C705</f>
        <v>12</v>
      </c>
      <c r="D806" s="13">
        <f t="shared" si="815"/>
        <v>1020</v>
      </c>
      <c r="E806" s="30">
        <f t="shared" si="806"/>
        <v>5.0000000000000001E-3</v>
      </c>
      <c r="F806" s="30">
        <f t="shared" si="803"/>
        <v>0.01</v>
      </c>
      <c r="G806" s="30">
        <f t="shared" si="804"/>
        <v>1.4999999999999999E-2</v>
      </c>
      <c r="H806" s="36">
        <f t="shared" si="787"/>
        <v>71020</v>
      </c>
      <c r="I806" s="17" cm="1">
        <f t="array" ref="I806">INDEX(I$14:I$114,$A806+1)+SUMPRODUCT(TRANSPOSE($E806:$G806),I$7:I$9)</f>
        <v>4.6999999999999813E-2</v>
      </c>
      <c r="J806" s="17" cm="1">
        <f t="array" ref="J806">INDEX(J$14:J$114,$A806+1)+SUMPRODUCT(TRANSPOSE($E806:$G806),J$7:J$9)</f>
        <v>4.755555555555515E-2</v>
      </c>
      <c r="K806" s="17" cm="1">
        <f t="array" ref="K806">INDEX(K$14:K$114,$A806+1)+SUMPRODUCT(TRANSPOSE($E806:$G806),K$7:K$9)</f>
        <v>4.8111111111114699E-2</v>
      </c>
      <c r="L806" s="17" cm="1">
        <f t="array" ref="L806">INDEX(L$14:L$114,$A806+1)+SUMPRODUCT(TRANSPOSE($E806:$G806),L$7:L$9)</f>
        <v>4.8666666666667815E-2</v>
      </c>
      <c r="M806" s="17" cm="1">
        <f t="array" ref="M806">INDEX(M$14:M$114,$A806+1)+SUMPRODUCT(TRANSPOSE($E806:$G806),M$7:M$9)</f>
        <v>4.9222222222223812E-2</v>
      </c>
      <c r="N806" s="17" cm="1">
        <f t="array" ref="N806">INDEX(N$14:N$114,$A806+1)+SUMPRODUCT(TRANSPOSE($E806:$G806),N$7:N$9)</f>
        <v>4.9777777777780925E-2</v>
      </c>
      <c r="O806" s="17" cm="1">
        <f t="array" ref="O806">INDEX(O$14:O$114,$A806+1)+SUMPRODUCT(TRANSPOSE($E806:$G806),O$7:O$9)</f>
        <v>5.0333333333334257E-2</v>
      </c>
      <c r="P806" s="17" cm="1">
        <f t="array" ref="P806">INDEX(P$14:P$114,$A806+1)+SUMPRODUCT(TRANSPOSE($E806:$G806),P$7:P$9)</f>
        <v>5.0888888888889594E-2</v>
      </c>
      <c r="Q806" s="17" cm="1">
        <f t="array" ref="Q806">INDEX(Q$14:Q$114,$A806+1)+SUMPRODUCT(TRANSPOSE($E806:$G806),Q$7:Q$9)</f>
        <v>5.1444444444446034E-2</v>
      </c>
      <c r="R806" s="17" cm="1">
        <f t="array" ref="R806">INDEX(R$14:R$114,$A806+1)+SUMPRODUCT(TRANSPOSE($E806:$G806),R$7:R$9)</f>
        <v>5.2000000000000927E-2</v>
      </c>
      <c r="S806" s="17" cm="1">
        <f t="array" ref="S806">INDEX(S$14:S$114,$A806+1)+SUMPRODUCT(TRANSPOSE($E806:$G806),S$7:S$9)</f>
        <v>5.2250000000000262E-2</v>
      </c>
      <c r="T806" s="17" cm="1">
        <f t="array" ref="T806">INDEX(T$14:T$114,$A806+1)+SUMPRODUCT(TRANSPOSE($E806:$G806),T$7:T$9)</f>
        <v>5.2499999999999811E-2</v>
      </c>
      <c r="U806" s="17" cm="1">
        <f t="array" ref="U806">INDEX(U$14:U$114,$A806+1)+SUMPRODUCT(TRANSPOSE($E806:$G806),U$7:U$9)</f>
        <v>5.2749999999999145E-2</v>
      </c>
      <c r="V806" s="17" cm="1">
        <f t="array" ref="V806">INDEX(V$14:V$114,$A806+1)+SUMPRODUCT(TRANSPOSE($E806:$G806),V$7:V$9)</f>
        <v>5.2999999999998257E-2</v>
      </c>
      <c r="W806" s="17" cm="1">
        <f t="array" ref="W806">INDEX(W$14:W$114,$A806+1)+SUMPRODUCT(TRANSPOSE($E806:$G806),W$7:W$9)</f>
        <v>5.3249999999998257E-2</v>
      </c>
      <c r="X806" s="17" cm="1">
        <f t="array" ref="X806">INDEX(X$14:X$114,$A806+1)+SUMPRODUCT(TRANSPOSE($E806:$G806),X$7:X$9)</f>
        <v>5.3499999999998923E-2</v>
      </c>
      <c r="Y806" s="17" cm="1">
        <f t="array" ref="Y806">INDEX(Y$14:Y$114,$A806+1)+SUMPRODUCT(TRANSPOSE($E806:$G806),Y$7:Y$9)</f>
        <v>5.3749999999999146E-2</v>
      </c>
      <c r="Z806" s="17" cm="1">
        <f t="array" ref="Z806">INDEX(Z$14:Z$114,$A806+1)+SUMPRODUCT(TRANSPOSE($E806:$G806),Z$7:Z$9)</f>
        <v>5.3999999999998924E-2</v>
      </c>
      <c r="AA806" s="17" cm="1">
        <f t="array" ref="AA806">INDEX(AA$14:AA$114,$A806+1)+SUMPRODUCT(TRANSPOSE($E806:$G806),AA$7:AA$9)</f>
        <v>5.4249999999999368E-2</v>
      </c>
      <c r="AB806" s="17" cm="1">
        <f t="array" ref="AB806">INDEX(AB$14:AB$114,$A806+1)+SUMPRODUCT(TRANSPOSE($E806:$G806),AB$7:AB$9)</f>
        <v>5.4499999999999368E-2</v>
      </c>
      <c r="AC806" s="17" cm="1">
        <f t="array" ref="AC806">INDEX(AC$14:AC$114,$A806+1)+SUMPRODUCT(TRANSPOSE($E806:$G806),AC$7:AC$9)</f>
        <v>5.4750000000000035E-2</v>
      </c>
      <c r="AD806" s="17" cm="1">
        <f t="array" ref="AD806">INDEX(AD$14:AD$114,$A806+1)+SUMPRODUCT(TRANSPOSE($E806:$G806),AD$7:AD$9)</f>
        <v>5.5000000000000257E-2</v>
      </c>
      <c r="AE806" s="17" cm="1">
        <f t="array" ref="AE806">INDEX(AE$14:AE$114,$A806+1)+SUMPRODUCT(TRANSPOSE($E806:$G806),AE$7:AE$9)</f>
        <v>5.5249999999999813E-2</v>
      </c>
      <c r="AF806" s="17" cm="1">
        <f t="array" ref="AF806">INDEX(AF$14:AF$114,$A806+1)+SUMPRODUCT(TRANSPOSE($E806:$G806),AF$7:AF$9)</f>
        <v>5.5500000000000035E-2</v>
      </c>
      <c r="AG806" s="17" cm="1">
        <f t="array" ref="AG806">INDEX(AG$14:AG$114,$A806+1)+SUMPRODUCT(TRANSPOSE($E806:$G806),AG$7:AG$9)</f>
        <v>5.5750000000000258E-2</v>
      </c>
      <c r="AH806" s="17" cm="1">
        <f t="array" ref="AH806">INDEX(AH$14:AH$114,$A806+1)+SUMPRODUCT(TRANSPOSE($E806:$G806),AH$7:AH$9)</f>
        <v>5.600000000000048E-2</v>
      </c>
      <c r="AI806" s="17" cm="1">
        <f t="array" ref="AI806">INDEX(AI$14:AI$114,$A806+1)+SUMPRODUCT(TRANSPOSE($E806:$G806),AI$7:AI$9)</f>
        <v>5.6250000000000702E-2</v>
      </c>
      <c r="AJ806" s="17" cm="1">
        <f t="array" ref="AJ806">INDEX(AJ$14:AJ$114,$A806+1)+SUMPRODUCT(TRANSPOSE($E806:$G806),AJ$7:AJ$9)</f>
        <v>5.6500000000000702E-2</v>
      </c>
      <c r="AK806" s="17" cm="1">
        <f t="array" ref="AK806">INDEX(AK$14:AK$114,$A806+1)+SUMPRODUCT(TRANSPOSE($E806:$G806),AK$7:AK$9)</f>
        <v>5.6750000000000259E-2</v>
      </c>
      <c r="AL806" s="17" cm="1">
        <f t="array" ref="AL806">INDEX(AL$14:AL$114,$A806+1)+SUMPRODUCT(TRANSPOSE($E806:$G806),AL$7:AL$9)</f>
        <v>5.7000000000000037E-2</v>
      </c>
      <c r="AM806" s="17" cm="1">
        <f t="array" ref="AM806">INDEX(AM$14:AM$114,$A806+1)+SUMPRODUCT(TRANSPOSE($E806:$G806),AM$7:AM$9)</f>
        <v>5.7000000000000037E-2</v>
      </c>
      <c r="AN806" s="17" cm="1">
        <f t="array" ref="AN806">INDEX(AN$14:AN$114,$A806+1)+SUMPRODUCT(TRANSPOSE($E806:$G806),AN$7:AN$9)</f>
        <v>5.7000000000000037E-2</v>
      </c>
      <c r="AO806" s="17" cm="1">
        <f t="array" ref="AO806">INDEX(AO$14:AO$114,$A806+1)+SUMPRODUCT(TRANSPOSE($E806:$G806),AO$7:AO$9)</f>
        <v>5.7000000000000037E-2</v>
      </c>
      <c r="AP806" s="17" cm="1">
        <f t="array" ref="AP806">INDEX(AP$14:AP$114,$A806+1)+SUMPRODUCT(TRANSPOSE($E806:$G806),AP$7:AP$9)</f>
        <v>5.7000000000000037E-2</v>
      </c>
      <c r="AQ806" s="17" cm="1">
        <f t="array" ref="AQ806">INDEX(AQ$14:AQ$114,$A806+1)+SUMPRODUCT(TRANSPOSE($E806:$G806),AQ$7:AQ$9)</f>
        <v>5.7000000000000037E-2</v>
      </c>
      <c r="AR806" s="17" cm="1">
        <f t="array" ref="AR806">INDEX(AR$14:AR$114,$A806+1)+SUMPRODUCT(TRANSPOSE($E806:$G806),AR$7:AR$9)</f>
        <v>5.7000000000000259E-2</v>
      </c>
      <c r="AS806" s="17" cm="1">
        <f t="array" ref="AS806">INDEX(AS$14:AS$114,$A806+1)+SUMPRODUCT(TRANSPOSE($E806:$G806),AS$7:AS$9)</f>
        <v>5.7000000000000037E-2</v>
      </c>
      <c r="AT806" s="17" cm="1">
        <f t="array" ref="AT806">INDEX(AT$14:AT$114,$A806+1)+SUMPRODUCT(TRANSPOSE($E806:$G806),AT$7:AT$9)</f>
        <v>5.7000000000000037E-2</v>
      </c>
      <c r="AU806" s="17" cm="1">
        <f t="array" ref="AU806">INDEX(AU$14:AU$114,$A806+1)+SUMPRODUCT(TRANSPOSE($E806:$G806),AU$7:AU$9)</f>
        <v>5.7000000000000037E-2</v>
      </c>
      <c r="AV806" s="17" cm="1">
        <f t="array" ref="AV806">INDEX(AV$14:AV$114,$A806+1)+SUMPRODUCT(TRANSPOSE($E806:$G806),AV$7:AV$9)</f>
        <v>5.7000000000000037E-2</v>
      </c>
      <c r="AW806" s="17" cm="1">
        <f t="array" ref="AW806">INDEX(AW$14:AW$114,$A806+1)+SUMPRODUCT(TRANSPOSE($E806:$G806),AW$7:AW$9)</f>
        <v>5.7000000000000037E-2</v>
      </c>
      <c r="AX806" s="17" cm="1">
        <f t="array" ref="AX806">INDEX(AX$14:AX$114,$A806+1)+SUMPRODUCT(TRANSPOSE($E806:$G806),AX$7:AX$9)</f>
        <v>5.707172906925205E-2</v>
      </c>
      <c r="AY806" s="17" cm="1">
        <f t="array" ref="AY806">INDEX(AY$14:AY$114,$A806+1)+SUMPRODUCT(TRANSPOSE($E806:$G806),AY$7:AY$9)</f>
        <v>5.7199628636398145E-2</v>
      </c>
      <c r="AZ806" s="17" cm="1">
        <f t="array" ref="AZ806">INDEX(AZ$14:AZ$114,$A806+1)+SUMPRODUCT(TRANSPOSE($E806:$G806),AZ$7:AZ$9)</f>
        <v>5.737002769773035E-2</v>
      </c>
      <c r="BA806" s="17" cm="1">
        <f t="array" ref="BA806">INDEX(BA$14:BA$114,$A806+1)+SUMPRODUCT(TRANSPOSE($E806:$G806),BA$7:BA$9)</f>
        <v>5.7570923619705824E-2</v>
      </c>
      <c r="BB806" s="17" cm="1">
        <f t="array" ref="BB806">INDEX(BB$14:BB$114,$A806+1)+SUMPRODUCT(TRANSPOSE($E806:$G806),BB$7:BB$9)</f>
        <v>5.7791796686220795E-2</v>
      </c>
      <c r="BC806" s="17" cm="1">
        <f t="array" ref="BC806">INDEX(BC$14:BC$114,$A806+1)+SUMPRODUCT(TRANSPOSE($E806:$G806),BC$7:BC$9)</f>
        <v>5.8023447122151336E-2</v>
      </c>
      <c r="BD806" s="17" cm="1">
        <f t="array" ref="BD806">INDEX(BD$14:BD$114,$A806+1)+SUMPRODUCT(TRANSPOSE($E806:$G806),BD$7:BD$9)</f>
        <v>5.8257856993769383E-2</v>
      </c>
      <c r="BE806" s="17" cm="1">
        <f t="array" ref="BE806">INDEX(BE$14:BE$114,$A806+1)+SUMPRODUCT(TRANSPOSE($E806:$G806),BE$7:BE$9)</f>
        <v>5.8488066656079071E-2</v>
      </c>
      <c r="BF806" s="17" cm="1">
        <f t="array" ref="BF806">INDEX(BF$14:BF$114,$A806+1)+SUMPRODUCT(TRANSPOSE($E806:$G806),BF$7:BF$9)</f>
        <v>5.8708071132193104E-2</v>
      </c>
      <c r="BG806" s="17" cm="1">
        <f t="array" ref="BG806">INDEX(BG$14:BG$114,$A806+1)+SUMPRODUCT(TRANSPOSE($E806:$G806),BG$7:BG$9)</f>
        <v>5.8912727007044516E-2</v>
      </c>
      <c r="BH806" s="17" cm="1">
        <f t="array" ref="BH806">INDEX(BH$14:BH$114,$A806+1)+SUMPRODUCT(TRANSPOSE($E806:$G806),BH$7:BH$9)</f>
        <v>5.9097669948939488E-2</v>
      </c>
      <c r="BI806" s="17" cm="1">
        <f t="array" ref="BI806">INDEX(BI$14:BI$114,$A806+1)+SUMPRODUCT(TRANSPOSE($E806:$G806),BI$7:BI$9)</f>
        <v>5.9259243958683747E-2</v>
      </c>
      <c r="BJ806" s="17" cm="1">
        <f t="array" ref="BJ806">INDEX(BJ$14:BJ$114,$A806+1)+SUMPRODUCT(TRANSPOSE($E806:$G806),BJ$7:BJ$9)</f>
        <v>5.9394437484507553E-2</v>
      </c>
      <c r="BK806" s="17" cm="1">
        <f t="array" ref="BK806">INDEX(BK$14:BK$114,$A806+1)+SUMPRODUCT(TRANSPOSE($E806:$G806),BK$7:BK$9)</f>
        <v>5.9500827928505515E-2</v>
      </c>
      <c r="BL806" s="17" cm="1">
        <f t="array" ref="BL806">INDEX(BL$14:BL$114,$A806+1)+SUMPRODUCT(TRANSPOSE($E806:$G806),BL$7:BL$9)</f>
        <v>5.957653050442345E-2</v>
      </c>
      <c r="BM806" s="17" cm="1">
        <f t="array" ref="BM806">INDEX(BM$14:BM$114,$A806+1)+SUMPRODUCT(TRANSPOSE($E806:$G806),BM$7:BM$9)</f>
        <v>5.9620153085757951E-2</v>
      </c>
      <c r="BN806" s="17" cm="1">
        <f t="array" ref="BN806">INDEX(BN$14:BN$114,$A806+1)+SUMPRODUCT(TRANSPOSE($E806:$G806),BN$7:BN$9)</f>
        <v>5.963075829594798E-2</v>
      </c>
      <c r="BO806" s="17" cm="1">
        <f t="array" ref="BO806">INDEX(BO$14:BO$114,$A806+1)+SUMPRODUCT(TRANSPOSE($E806:$G806),BO$7:BO$9)</f>
        <v>5.9607823950420843E-2</v>
      </c>
      <c r="BP806" s="17" cm="1">
        <f t="array" ref="BP806">INDEX(BP$14:BP$114,$A806+1)+SUMPRODUCT(TRANSPOSE($E806:$G806),BP$7:BP$9)</f>
        <v>5.9551214436635122E-2</v>
      </c>
      <c r="BQ806" s="17" cm="1">
        <f t="array" ref="BQ806">INDEX(BQ$14:BQ$114,$A806+1)+SUMPRODUCT(TRANSPOSE($E806:$G806),BQ$7:BQ$9)</f>
        <v>5.9461147086654495E-2</v>
      </c>
      <c r="BR806" s="17" cm="1">
        <f t="array" ref="BR806">INDEX(BR$14:BR$114,$A806+1)+SUMPRODUCT(TRANSPOSE($E806:$G806),BR$7:BR$9)</f>
        <v>5.9338167994626642E-2</v>
      </c>
      <c r="BS806" s="17" cm="1">
        <f t="array" ref="BS806">INDEX(BS$14:BS$114,$A806+1)+SUMPRODUCT(TRANSPOSE($E806:$G806),BS$7:BS$9)</f>
        <v>5.9183126372732361E-2</v>
      </c>
      <c r="BT806" s="17" cm="1">
        <f t="array" ref="BT806">INDEX(BT$14:BT$114,$A806+1)+SUMPRODUCT(TRANSPOSE($E806:$G806),BT$7:BT$9)</f>
        <v>5.8997152164813924E-2</v>
      </c>
      <c r="BU806" s="17" cm="1">
        <f t="array" ref="BU806">INDEX(BU$14:BU$114,$A806+1)+SUMPRODUCT(TRANSPOSE($E806:$G806),BU$7:BU$9)</f>
        <v>5.8781635808064045E-2</v>
      </c>
      <c r="BV806" s="17" cm="1">
        <f t="array" ref="BV806">INDEX(BV$14:BV$114,$A806+1)+SUMPRODUCT(TRANSPOSE($E806:$G806),BV$7:BV$9)</f>
        <v>5.8538208074795026E-2</v>
      </c>
      <c r="BW806" s="17" cm="1">
        <f t="array" ref="BW806">INDEX(BW$14:BW$114,$A806+1)+SUMPRODUCT(TRANSPOSE($E806:$G806),BW$7:BW$9)</f>
        <v>5.826872368244583E-2</v>
      </c>
      <c r="BX806" s="17" cm="1">
        <f t="array" ref="BX806">INDEX(BX$14:BX$114,$A806+1)+SUMPRODUCT(TRANSPOSE($E806:$G806),BX$7:BX$9)</f>
        <v>5.7975243627104253E-2</v>
      </c>
      <c r="BY806" s="17" cm="1">
        <f t="array" ref="BY806">INDEX(BY$14:BY$114,$A806+1)+SUMPRODUCT(TRANSPOSE($E806:$G806),BY$7:BY$9)</f>
        <v>5.7660020891305272E-2</v>
      </c>
      <c r="BZ806" s="17" cm="1">
        <f t="array" ref="BZ806">INDEX(BZ$14:BZ$114,$A806+1)+SUMPRODUCT(TRANSPOSE($E806:$G806),BZ$7:BZ$9)</f>
        <v>5.7325483854449785E-2</v>
      </c>
      <c r="CA806" s="17" cm="1">
        <f t="array" ref="CA806">INDEX(CA$14:CA$114,$A806+1)+SUMPRODUCT(TRANSPOSE($E806:$G806),CA$7:CA$9)</f>
        <v>5.6982588706849899E-2</v>
      </c>
      <c r="CB806" s="17" cm="1">
        <f t="array" ref="CB806">INDEX(CB$14:CB$114,$A806+1)+SUMPRODUCT(TRANSPOSE($E806:$G806),CB$7:CB$9)</f>
        <v>5.6660955613950667E-2</v>
      </c>
      <c r="CC806" s="17" cm="1">
        <f t="array" ref="CC806">INDEX(CC$14:CC$114,$A806+1)+SUMPRODUCT(TRANSPOSE($E806:$G806),CC$7:CC$9)</f>
        <v>5.6359778282124892E-2</v>
      </c>
      <c r="CD806" s="17" cm="1">
        <f t="array" ref="CD806">INDEX(CD$14:CD$114,$A806+1)+SUMPRODUCT(TRANSPOSE($E806:$G806),CD$7:CD$9)</f>
        <v>5.6078299774305326E-2</v>
      </c>
      <c r="CE806" s="17" cm="1">
        <f t="array" ref="CE806">INDEX(CE$14:CE$114,$A806+1)+SUMPRODUCT(TRANSPOSE($E806:$G806),CE$7:CE$9)</f>
        <v>5.5815808117743212E-2</v>
      </c>
      <c r="CF806" s="17" cm="1">
        <f t="array" ref="CF806">INDEX(CF$14:CF$114,$A806+1)+SUMPRODUCT(TRANSPOSE($E806:$G806),CF$7:CF$9)</f>
        <v>5.5571632212847763E-2</v>
      </c>
      <c r="CG806" s="17" cm="1">
        <f t="array" ref="CG806">INDEX(CG$14:CG$114,$A806+1)+SUMPRODUCT(TRANSPOSE($E806:$G806),CG$7:CG$9)</f>
        <v>5.5345137793208252E-2</v>
      </c>
      <c r="CH806" s="17" cm="1">
        <f t="array" ref="CH806">INDEX(CH$14:CH$114,$A806+1)+SUMPRODUCT(TRANSPOSE($E806:$G806),CH$7:CH$9)</f>
        <v>5.5135723388688537E-2</v>
      </c>
      <c r="CI806" s="17" cm="1">
        <f t="array" ref="CI806">INDEX(CI$14:CI$114,$A806+1)+SUMPRODUCT(TRANSPOSE($E806:$G806),CI$7:CI$9)</f>
        <v>5.4942816180517093E-2</v>
      </c>
      <c r="CJ806" s="17" cm="1">
        <f t="array" ref="CJ806">INDEX(CJ$14:CJ$114,$A806+1)+SUMPRODUCT(TRANSPOSE($E806:$G806),CJ$7:CJ$9)</f>
        <v>5.4765868075425148E-2</v>
      </c>
      <c r="CK806" s="17" cm="1">
        <f t="array" ref="CK806">INDEX(CK$14:CK$114,$A806+1)+SUMPRODUCT(TRANSPOSE($E806:$G806),CK$7:CK$9)</f>
        <v>5.4643813288589235E-2</v>
      </c>
      <c r="CL806" s="17" cm="1">
        <f t="array" ref="CL806">INDEX(CL$14:CL$114,$A806+1)+SUMPRODUCT(TRANSPOSE($E806:$G806),CL$7:CL$9)</f>
        <v>5.4531579219340695E-2</v>
      </c>
      <c r="CM806" s="17" cm="1">
        <f t="array" ref="CM806">INDEX(CM$14:CM$114,$A806+1)+SUMPRODUCT(TRANSPOSE($E806:$G806),CM$7:CM$9)</f>
        <v>5.4428855695214926E-2</v>
      </c>
      <c r="CN806" s="17" cm="1">
        <f t="array" ref="CN806">INDEX(CN$14:CN$114,$A806+1)+SUMPRODUCT(TRANSPOSE($E806:$G806),CN$7:CN$9)</f>
        <v>5.4335328854458007E-2</v>
      </c>
      <c r="CO806" s="17" cm="1">
        <f t="array" ref="CO806">INDEX(CO$14:CO$114,$A806+1)+SUMPRODUCT(TRANSPOSE($E806:$G806),CO$7:CO$9)</f>
        <v>5.4250676378957738E-2</v>
      </c>
      <c r="CP806" s="17" cm="1">
        <f t="array" ref="CP806">INDEX(CP$14:CP$114,$A806+1)+SUMPRODUCT(TRANSPOSE($E806:$G806),CP$7:CP$9)</f>
        <v>5.417456176470746E-2</v>
      </c>
      <c r="CQ806" s="17" cm="1">
        <f t="array" ref="CQ806">INDEX(CQ$14:CQ$114,$A806+1)+SUMPRODUCT(TRANSPOSE($E806:$G806),CQ$7:CQ$9)</f>
        <v>5.4106628478666749E-2</v>
      </c>
      <c r="CR806" s="17" cm="1">
        <f t="array" ref="CR806">INDEX(CR$14:CR$114,$A806+1)+SUMPRODUCT(TRANSPOSE($E806:$G806),CR$7:CR$9)</f>
        <v>5.4046493203099163E-2</v>
      </c>
      <c r="CS806" s="17" cm="1">
        <f t="array" ref="CS806">INDEX(CS$14:CS$114,$A806+1)+SUMPRODUCT(TRANSPOSE($E806:$G806),CS$7:CS$9)</f>
        <v>5.3993738457924642E-2</v>
      </c>
      <c r="CT806" s="17" cm="1">
        <f t="array" ref="CT806">INDEX(CT$14:CT$114,$A806+1)+SUMPRODUCT(TRANSPOSE($E806:$G806),CT$7:CT$9)</f>
        <v>5.3947904200806515E-2</v>
      </c>
      <c r="CU806" s="17" cm="1">
        <f t="array" ref="CU806">INDEX(CU$14:CU$114,$A806+1)+SUMPRODUCT(TRANSPOSE($E806:$G806),CU$7:CU$9)</f>
        <v>5.3877351578763708E-2</v>
      </c>
      <c r="CV806" s="17" cm="1">
        <f t="array" ref="CV806">INDEX(CV$14:CV$114,$A806+1)+SUMPRODUCT(TRANSPOSE($E806:$G806),CV$7:CV$9)</f>
        <v>5.3820169386943437E-2</v>
      </c>
      <c r="CW806" s="17" cm="1">
        <f t="array" ref="CW806">INDEX(CW$14:CW$114,$A806+1)+SUMPRODUCT(TRANSPOSE($E806:$G806),CW$7:CW$9)</f>
        <v>5.3775458375716942E-2</v>
      </c>
      <c r="CX806" s="17" cm="1">
        <f t="array" ref="CX806">INDEX(CX$14:CX$114,$A806+1)+SUMPRODUCT(TRANSPOSE($E806:$G806),CX$7:CX$9)</f>
        <v>5.3718541266405948E-2</v>
      </c>
      <c r="CY806" s="17" cm="1">
        <f t="array" ref="CY806">INDEX(CY$14:CY$114,$A806+1)+SUMPRODUCT(TRANSPOSE($E806:$G806),CY$7:CY$9)</f>
        <v>5.3680395751714557E-2</v>
      </c>
      <c r="CZ806" s="17" cm="1">
        <f t="array" ref="CZ806">INDEX(CZ$14:CZ$114,$A806+1)+SUMPRODUCT(TRANSPOSE($E806:$G806),CZ$7:CZ$9)</f>
        <v>5.3636416235547255E-2</v>
      </c>
      <c r="DA806" s="17" cm="1">
        <f t="array" ref="DA806">INDEX(DA$14:DA$114,$A806+1)+SUMPRODUCT(TRANSPOSE($E806:$G806),DA$7:DA$9)</f>
        <v>5.3620175008106549E-2</v>
      </c>
      <c r="DB806" s="17" cm="1">
        <f t="array" ref="DB806">INDEX(DB$14:DB$114,$A806+1)+SUMPRODUCT(TRANSPOSE($E806:$G806),DB$7:DB$9)</f>
        <v>5.3612108936693756E-2</v>
      </c>
      <c r="DC806" s="17" cm="1">
        <f t="array" ref="DC806">INDEX(DC$14:DC$114,$A806+1)+SUMPRODUCT(TRANSPOSE($E806:$G806),DC$7:DC$9)</f>
        <v>5.3658133979079689E-2</v>
      </c>
      <c r="DD806" s="17" cm="1">
        <f t="array" ref="DD806">INDEX(DD$14:DD$114,$A806+1)+SUMPRODUCT(TRANSPOSE($E806:$G806),DD$7:DD$9)</f>
        <v>5.371630022585526E-2</v>
      </c>
    </row>
    <row r="807" spans="1:108" x14ac:dyDescent="0.25">
      <c r="A807" s="13">
        <f t="shared" si="790"/>
        <v>86</v>
      </c>
      <c r="B807" s="13">
        <f t="shared" si="791"/>
        <v>7</v>
      </c>
      <c r="C807" s="13">
        <f t="shared" ref="C807:D807" si="816">C706</f>
        <v>12</v>
      </c>
      <c r="D807" s="13">
        <f t="shared" si="816"/>
        <v>1032</v>
      </c>
      <c r="E807" s="30">
        <f t="shared" si="806"/>
        <v>5.0000000000000001E-3</v>
      </c>
      <c r="F807" s="30">
        <f t="shared" si="803"/>
        <v>0.01</v>
      </c>
      <c r="G807" s="30">
        <f t="shared" si="804"/>
        <v>1.4999999999999999E-2</v>
      </c>
      <c r="H807" s="36">
        <f t="shared" si="787"/>
        <v>71032</v>
      </c>
      <c r="I807" s="17" cm="1">
        <f t="array" ref="I807">INDEX(I$14:I$114,$A807+1)+SUMPRODUCT(TRANSPOSE($E807:$G807),I$7:I$9)</f>
        <v>4.6999999999999591E-2</v>
      </c>
      <c r="J807" s="17" cm="1">
        <f t="array" ref="J807">INDEX(J$14:J$114,$A807+1)+SUMPRODUCT(TRANSPOSE($E807:$G807),J$7:J$9)</f>
        <v>4.7555555555560923E-2</v>
      </c>
      <c r="K807" s="17" cm="1">
        <f t="array" ref="K807">INDEX(K$14:K$114,$A807+1)+SUMPRODUCT(TRANSPOSE($E807:$G807),K$7:K$9)</f>
        <v>4.81111111111127E-2</v>
      </c>
      <c r="L807" s="17" cm="1">
        <f t="array" ref="L807">INDEX(L$14:L$114,$A807+1)+SUMPRODUCT(TRANSPOSE($E807:$G807),L$7:L$9)</f>
        <v>4.8666666666668704E-2</v>
      </c>
      <c r="M807" s="17" cm="1">
        <f t="array" ref="M807">INDEX(M$14:M$114,$A807+1)+SUMPRODUCT(TRANSPOSE($E807:$G807),M$7:M$9)</f>
        <v>4.9222222222226032E-2</v>
      </c>
      <c r="N807" s="17" cm="1">
        <f t="array" ref="N807">INDEX(N$14:N$114,$A807+1)+SUMPRODUCT(TRANSPOSE($E807:$G807),N$7:N$9)</f>
        <v>4.9777777777778927E-2</v>
      </c>
      <c r="O807" s="17" cm="1">
        <f t="array" ref="O807">INDEX(O$14:O$114,$A807+1)+SUMPRODUCT(TRANSPOSE($E807:$G807),O$7:O$9)</f>
        <v>5.0333333333334035E-2</v>
      </c>
      <c r="P807" s="17" cm="1">
        <f t="array" ref="P807">INDEX(P$14:P$114,$A807+1)+SUMPRODUCT(TRANSPOSE($E807:$G807),P$7:P$9)</f>
        <v>5.0888888888890704E-2</v>
      </c>
      <c r="Q807" s="17" cm="1">
        <f t="array" ref="Q807">INDEX(Q$14:Q$114,$A807+1)+SUMPRODUCT(TRANSPOSE($E807:$G807),Q$7:Q$9)</f>
        <v>5.1444444444445368E-2</v>
      </c>
      <c r="R807" s="17" cm="1">
        <f t="array" ref="R807">INDEX(R$14:R$114,$A807+1)+SUMPRODUCT(TRANSPOSE($E807:$G807),R$7:R$9)</f>
        <v>5.2000000000000261E-2</v>
      </c>
      <c r="S807" s="17" cm="1">
        <f t="array" ref="S807">INDEX(S$14:S$114,$A807+1)+SUMPRODUCT(TRANSPOSE($E807:$G807),S$7:S$9)</f>
        <v>5.2249999999999817E-2</v>
      </c>
      <c r="T807" s="17" cm="1">
        <f t="array" ref="T807">INDEX(T$14:T$114,$A807+1)+SUMPRODUCT(TRANSPOSE($E807:$G807),T$7:T$9)</f>
        <v>5.2499999999999145E-2</v>
      </c>
      <c r="U807" s="17" cm="1">
        <f t="array" ref="U807">INDEX(U$14:U$114,$A807+1)+SUMPRODUCT(TRANSPOSE($E807:$G807),U$7:U$9)</f>
        <v>5.2749999999998257E-2</v>
      </c>
      <c r="V807" s="17" cm="1">
        <f t="array" ref="V807">INDEX(V$14:V$114,$A807+1)+SUMPRODUCT(TRANSPOSE($E807:$G807),V$7:V$9)</f>
        <v>5.2999999999998035E-2</v>
      </c>
      <c r="W807" s="17" cm="1">
        <f t="array" ref="W807">INDEX(W$14:W$114,$A807+1)+SUMPRODUCT(TRANSPOSE($E807:$G807),W$7:W$9)</f>
        <v>5.3249999999998257E-2</v>
      </c>
      <c r="X807" s="17" cm="1">
        <f t="array" ref="X807">INDEX(X$14:X$114,$A807+1)+SUMPRODUCT(TRANSPOSE($E807:$G807),X$7:X$9)</f>
        <v>5.3499999999998923E-2</v>
      </c>
      <c r="Y807" s="17" cm="1">
        <f t="array" ref="Y807">INDEX(Y$14:Y$114,$A807+1)+SUMPRODUCT(TRANSPOSE($E807:$G807),Y$7:Y$9)</f>
        <v>5.3749999999999146E-2</v>
      </c>
      <c r="Z807" s="17" cm="1">
        <f t="array" ref="Z807">INDEX(Z$14:Z$114,$A807+1)+SUMPRODUCT(TRANSPOSE($E807:$G807),Z$7:Z$9)</f>
        <v>5.3999999999998924E-2</v>
      </c>
      <c r="AA807" s="17" cm="1">
        <f t="array" ref="AA807">INDEX(AA$14:AA$114,$A807+1)+SUMPRODUCT(TRANSPOSE($E807:$G807),AA$7:AA$9)</f>
        <v>5.4249999999999368E-2</v>
      </c>
      <c r="AB807" s="17" cm="1">
        <f t="array" ref="AB807">INDEX(AB$14:AB$114,$A807+1)+SUMPRODUCT(TRANSPOSE($E807:$G807),AB$7:AB$9)</f>
        <v>5.4499999999999368E-2</v>
      </c>
      <c r="AC807" s="17" cm="1">
        <f t="array" ref="AC807">INDEX(AC$14:AC$114,$A807+1)+SUMPRODUCT(TRANSPOSE($E807:$G807),AC$7:AC$9)</f>
        <v>5.4750000000000035E-2</v>
      </c>
      <c r="AD807" s="17" cm="1">
        <f t="array" ref="AD807">INDEX(AD$14:AD$114,$A807+1)+SUMPRODUCT(TRANSPOSE($E807:$G807),AD$7:AD$9)</f>
        <v>5.5000000000000257E-2</v>
      </c>
      <c r="AE807" s="17" cm="1">
        <f t="array" ref="AE807">INDEX(AE$14:AE$114,$A807+1)+SUMPRODUCT(TRANSPOSE($E807:$G807),AE$7:AE$9)</f>
        <v>5.5249999999999813E-2</v>
      </c>
      <c r="AF807" s="17" cm="1">
        <f t="array" ref="AF807">INDEX(AF$14:AF$114,$A807+1)+SUMPRODUCT(TRANSPOSE($E807:$G807),AF$7:AF$9)</f>
        <v>5.5500000000000035E-2</v>
      </c>
      <c r="AG807" s="17" cm="1">
        <f t="array" ref="AG807">INDEX(AG$14:AG$114,$A807+1)+SUMPRODUCT(TRANSPOSE($E807:$G807),AG$7:AG$9)</f>
        <v>5.5750000000000258E-2</v>
      </c>
      <c r="AH807" s="17" cm="1">
        <f t="array" ref="AH807">INDEX(AH$14:AH$114,$A807+1)+SUMPRODUCT(TRANSPOSE($E807:$G807),AH$7:AH$9)</f>
        <v>5.600000000000048E-2</v>
      </c>
      <c r="AI807" s="17" cm="1">
        <f t="array" ref="AI807">INDEX(AI$14:AI$114,$A807+1)+SUMPRODUCT(TRANSPOSE($E807:$G807),AI$7:AI$9)</f>
        <v>5.6250000000000702E-2</v>
      </c>
      <c r="AJ807" s="17" cm="1">
        <f t="array" ref="AJ807">INDEX(AJ$14:AJ$114,$A807+1)+SUMPRODUCT(TRANSPOSE($E807:$G807),AJ$7:AJ$9)</f>
        <v>5.6500000000000702E-2</v>
      </c>
      <c r="AK807" s="17" cm="1">
        <f t="array" ref="AK807">INDEX(AK$14:AK$114,$A807+1)+SUMPRODUCT(TRANSPOSE($E807:$G807),AK$7:AK$9)</f>
        <v>5.6750000000000259E-2</v>
      </c>
      <c r="AL807" s="17" cm="1">
        <f t="array" ref="AL807">INDEX(AL$14:AL$114,$A807+1)+SUMPRODUCT(TRANSPOSE($E807:$G807),AL$7:AL$9)</f>
        <v>5.7000000000000037E-2</v>
      </c>
      <c r="AM807" s="17" cm="1">
        <f t="array" ref="AM807">INDEX(AM$14:AM$114,$A807+1)+SUMPRODUCT(TRANSPOSE($E807:$G807),AM$7:AM$9)</f>
        <v>5.7000000000000037E-2</v>
      </c>
      <c r="AN807" s="17" cm="1">
        <f t="array" ref="AN807">INDEX(AN$14:AN$114,$A807+1)+SUMPRODUCT(TRANSPOSE($E807:$G807),AN$7:AN$9)</f>
        <v>5.7000000000000037E-2</v>
      </c>
      <c r="AO807" s="17" cm="1">
        <f t="array" ref="AO807">INDEX(AO$14:AO$114,$A807+1)+SUMPRODUCT(TRANSPOSE($E807:$G807),AO$7:AO$9)</f>
        <v>5.7000000000000037E-2</v>
      </c>
      <c r="AP807" s="17" cm="1">
        <f t="array" ref="AP807">INDEX(AP$14:AP$114,$A807+1)+SUMPRODUCT(TRANSPOSE($E807:$G807),AP$7:AP$9)</f>
        <v>5.7000000000000037E-2</v>
      </c>
      <c r="AQ807" s="17" cm="1">
        <f t="array" ref="AQ807">INDEX(AQ$14:AQ$114,$A807+1)+SUMPRODUCT(TRANSPOSE($E807:$G807),AQ$7:AQ$9)</f>
        <v>5.7000000000000037E-2</v>
      </c>
      <c r="AR807" s="17" cm="1">
        <f t="array" ref="AR807">INDEX(AR$14:AR$114,$A807+1)+SUMPRODUCT(TRANSPOSE($E807:$G807),AR$7:AR$9)</f>
        <v>5.7000000000000259E-2</v>
      </c>
      <c r="AS807" s="17" cm="1">
        <f t="array" ref="AS807">INDEX(AS$14:AS$114,$A807+1)+SUMPRODUCT(TRANSPOSE($E807:$G807),AS$7:AS$9)</f>
        <v>5.7000000000000037E-2</v>
      </c>
      <c r="AT807" s="17" cm="1">
        <f t="array" ref="AT807">INDEX(AT$14:AT$114,$A807+1)+SUMPRODUCT(TRANSPOSE($E807:$G807),AT$7:AT$9)</f>
        <v>5.7000000000000037E-2</v>
      </c>
      <c r="AU807" s="17" cm="1">
        <f t="array" ref="AU807">INDEX(AU$14:AU$114,$A807+1)+SUMPRODUCT(TRANSPOSE($E807:$G807),AU$7:AU$9)</f>
        <v>5.7000000000000037E-2</v>
      </c>
      <c r="AV807" s="17" cm="1">
        <f t="array" ref="AV807">INDEX(AV$14:AV$114,$A807+1)+SUMPRODUCT(TRANSPOSE($E807:$G807),AV$7:AV$9)</f>
        <v>5.7000000000000037E-2</v>
      </c>
      <c r="AW807" s="17" cm="1">
        <f t="array" ref="AW807">INDEX(AW$14:AW$114,$A807+1)+SUMPRODUCT(TRANSPOSE($E807:$G807),AW$7:AW$9)</f>
        <v>5.7000000000000037E-2</v>
      </c>
      <c r="AX807" s="17" cm="1">
        <f t="array" ref="AX807">INDEX(AX$14:AX$114,$A807+1)+SUMPRODUCT(TRANSPOSE($E807:$G807),AX$7:AX$9)</f>
        <v>5.707172906925205E-2</v>
      </c>
      <c r="AY807" s="17" cm="1">
        <f t="array" ref="AY807">INDEX(AY$14:AY$114,$A807+1)+SUMPRODUCT(TRANSPOSE($E807:$G807),AY$7:AY$9)</f>
        <v>5.7199628636398145E-2</v>
      </c>
      <c r="AZ807" s="17" cm="1">
        <f t="array" ref="AZ807">INDEX(AZ$14:AZ$114,$A807+1)+SUMPRODUCT(TRANSPOSE($E807:$G807),AZ$7:AZ$9)</f>
        <v>5.737002769773035E-2</v>
      </c>
      <c r="BA807" s="17" cm="1">
        <f t="array" ref="BA807">INDEX(BA$14:BA$114,$A807+1)+SUMPRODUCT(TRANSPOSE($E807:$G807),BA$7:BA$9)</f>
        <v>5.7570923619705824E-2</v>
      </c>
      <c r="BB807" s="17" cm="1">
        <f t="array" ref="BB807">INDEX(BB$14:BB$114,$A807+1)+SUMPRODUCT(TRANSPOSE($E807:$G807),BB$7:BB$9)</f>
        <v>5.7791796686220795E-2</v>
      </c>
      <c r="BC807" s="17" cm="1">
        <f t="array" ref="BC807">INDEX(BC$14:BC$114,$A807+1)+SUMPRODUCT(TRANSPOSE($E807:$G807),BC$7:BC$9)</f>
        <v>5.8023447122151336E-2</v>
      </c>
      <c r="BD807" s="17" cm="1">
        <f t="array" ref="BD807">INDEX(BD$14:BD$114,$A807+1)+SUMPRODUCT(TRANSPOSE($E807:$G807),BD$7:BD$9)</f>
        <v>5.8257856993769383E-2</v>
      </c>
      <c r="BE807" s="17" cm="1">
        <f t="array" ref="BE807">INDEX(BE$14:BE$114,$A807+1)+SUMPRODUCT(TRANSPOSE($E807:$G807),BE$7:BE$9)</f>
        <v>5.8488066656079071E-2</v>
      </c>
      <c r="BF807" s="17" cm="1">
        <f t="array" ref="BF807">INDEX(BF$14:BF$114,$A807+1)+SUMPRODUCT(TRANSPOSE($E807:$G807),BF$7:BF$9)</f>
        <v>5.8708071132193104E-2</v>
      </c>
      <c r="BG807" s="17" cm="1">
        <f t="array" ref="BG807">INDEX(BG$14:BG$114,$A807+1)+SUMPRODUCT(TRANSPOSE($E807:$G807),BG$7:BG$9)</f>
        <v>5.8912727007044516E-2</v>
      </c>
      <c r="BH807" s="17" cm="1">
        <f t="array" ref="BH807">INDEX(BH$14:BH$114,$A807+1)+SUMPRODUCT(TRANSPOSE($E807:$G807),BH$7:BH$9)</f>
        <v>5.9097669948939488E-2</v>
      </c>
      <c r="BI807" s="17" cm="1">
        <f t="array" ref="BI807">INDEX(BI$14:BI$114,$A807+1)+SUMPRODUCT(TRANSPOSE($E807:$G807),BI$7:BI$9)</f>
        <v>5.9259243958683747E-2</v>
      </c>
      <c r="BJ807" s="17" cm="1">
        <f t="array" ref="BJ807">INDEX(BJ$14:BJ$114,$A807+1)+SUMPRODUCT(TRANSPOSE($E807:$G807),BJ$7:BJ$9)</f>
        <v>5.9394437484507553E-2</v>
      </c>
      <c r="BK807" s="17" cm="1">
        <f t="array" ref="BK807">INDEX(BK$14:BK$114,$A807+1)+SUMPRODUCT(TRANSPOSE($E807:$G807),BK$7:BK$9)</f>
        <v>5.9500827928505515E-2</v>
      </c>
      <c r="BL807" s="17" cm="1">
        <f t="array" ref="BL807">INDEX(BL$14:BL$114,$A807+1)+SUMPRODUCT(TRANSPOSE($E807:$G807),BL$7:BL$9)</f>
        <v>5.957653050442345E-2</v>
      </c>
      <c r="BM807" s="17" cm="1">
        <f t="array" ref="BM807">INDEX(BM$14:BM$114,$A807+1)+SUMPRODUCT(TRANSPOSE($E807:$G807),BM$7:BM$9)</f>
        <v>5.9620153085757951E-2</v>
      </c>
      <c r="BN807" s="17" cm="1">
        <f t="array" ref="BN807">INDEX(BN$14:BN$114,$A807+1)+SUMPRODUCT(TRANSPOSE($E807:$G807),BN$7:BN$9)</f>
        <v>5.963075829594798E-2</v>
      </c>
      <c r="BO807" s="17" cm="1">
        <f t="array" ref="BO807">INDEX(BO$14:BO$114,$A807+1)+SUMPRODUCT(TRANSPOSE($E807:$G807),BO$7:BO$9)</f>
        <v>5.9607823950420843E-2</v>
      </c>
      <c r="BP807" s="17" cm="1">
        <f t="array" ref="BP807">INDEX(BP$14:BP$114,$A807+1)+SUMPRODUCT(TRANSPOSE($E807:$G807),BP$7:BP$9)</f>
        <v>5.9551214436635122E-2</v>
      </c>
      <c r="BQ807" s="17" cm="1">
        <f t="array" ref="BQ807">INDEX(BQ$14:BQ$114,$A807+1)+SUMPRODUCT(TRANSPOSE($E807:$G807),BQ$7:BQ$9)</f>
        <v>5.9461147086654495E-2</v>
      </c>
      <c r="BR807" s="17" cm="1">
        <f t="array" ref="BR807">INDEX(BR$14:BR$114,$A807+1)+SUMPRODUCT(TRANSPOSE($E807:$G807),BR$7:BR$9)</f>
        <v>5.9338167994626642E-2</v>
      </c>
      <c r="BS807" s="17" cm="1">
        <f t="array" ref="BS807">INDEX(BS$14:BS$114,$A807+1)+SUMPRODUCT(TRANSPOSE($E807:$G807),BS$7:BS$9)</f>
        <v>5.9183126372732361E-2</v>
      </c>
      <c r="BT807" s="17" cm="1">
        <f t="array" ref="BT807">INDEX(BT$14:BT$114,$A807+1)+SUMPRODUCT(TRANSPOSE($E807:$G807),BT$7:BT$9)</f>
        <v>5.8997152164813924E-2</v>
      </c>
      <c r="BU807" s="17" cm="1">
        <f t="array" ref="BU807">INDEX(BU$14:BU$114,$A807+1)+SUMPRODUCT(TRANSPOSE($E807:$G807),BU$7:BU$9)</f>
        <v>5.8781635808064045E-2</v>
      </c>
      <c r="BV807" s="17" cm="1">
        <f t="array" ref="BV807">INDEX(BV$14:BV$114,$A807+1)+SUMPRODUCT(TRANSPOSE($E807:$G807),BV$7:BV$9)</f>
        <v>5.8538208074795026E-2</v>
      </c>
      <c r="BW807" s="17" cm="1">
        <f t="array" ref="BW807">INDEX(BW$14:BW$114,$A807+1)+SUMPRODUCT(TRANSPOSE($E807:$G807),BW$7:BW$9)</f>
        <v>5.826872368244583E-2</v>
      </c>
      <c r="BX807" s="17" cm="1">
        <f t="array" ref="BX807">INDEX(BX$14:BX$114,$A807+1)+SUMPRODUCT(TRANSPOSE($E807:$G807),BX$7:BX$9)</f>
        <v>5.7975243627104253E-2</v>
      </c>
      <c r="BY807" s="17" cm="1">
        <f t="array" ref="BY807">INDEX(BY$14:BY$114,$A807+1)+SUMPRODUCT(TRANSPOSE($E807:$G807),BY$7:BY$9)</f>
        <v>5.7660020891305272E-2</v>
      </c>
      <c r="BZ807" s="17" cm="1">
        <f t="array" ref="BZ807">INDEX(BZ$14:BZ$114,$A807+1)+SUMPRODUCT(TRANSPOSE($E807:$G807),BZ$7:BZ$9)</f>
        <v>5.7325483854449785E-2</v>
      </c>
      <c r="CA807" s="17" cm="1">
        <f t="array" ref="CA807">INDEX(CA$14:CA$114,$A807+1)+SUMPRODUCT(TRANSPOSE($E807:$G807),CA$7:CA$9)</f>
        <v>5.6982588706849899E-2</v>
      </c>
      <c r="CB807" s="17" cm="1">
        <f t="array" ref="CB807">INDEX(CB$14:CB$114,$A807+1)+SUMPRODUCT(TRANSPOSE($E807:$G807),CB$7:CB$9)</f>
        <v>5.6660955613950667E-2</v>
      </c>
      <c r="CC807" s="17" cm="1">
        <f t="array" ref="CC807">INDEX(CC$14:CC$114,$A807+1)+SUMPRODUCT(TRANSPOSE($E807:$G807),CC$7:CC$9)</f>
        <v>5.6359778282124892E-2</v>
      </c>
      <c r="CD807" s="17" cm="1">
        <f t="array" ref="CD807">INDEX(CD$14:CD$114,$A807+1)+SUMPRODUCT(TRANSPOSE($E807:$G807),CD$7:CD$9)</f>
        <v>5.6078299774305326E-2</v>
      </c>
      <c r="CE807" s="17" cm="1">
        <f t="array" ref="CE807">INDEX(CE$14:CE$114,$A807+1)+SUMPRODUCT(TRANSPOSE($E807:$G807),CE$7:CE$9)</f>
        <v>5.5815808117743212E-2</v>
      </c>
      <c r="CF807" s="17" cm="1">
        <f t="array" ref="CF807">INDEX(CF$14:CF$114,$A807+1)+SUMPRODUCT(TRANSPOSE($E807:$G807),CF$7:CF$9)</f>
        <v>5.5571632212847763E-2</v>
      </c>
      <c r="CG807" s="17" cm="1">
        <f t="array" ref="CG807">INDEX(CG$14:CG$114,$A807+1)+SUMPRODUCT(TRANSPOSE($E807:$G807),CG$7:CG$9)</f>
        <v>5.5345137793208252E-2</v>
      </c>
      <c r="CH807" s="17" cm="1">
        <f t="array" ref="CH807">INDEX(CH$14:CH$114,$A807+1)+SUMPRODUCT(TRANSPOSE($E807:$G807),CH$7:CH$9)</f>
        <v>5.5135723388688537E-2</v>
      </c>
      <c r="CI807" s="17" cm="1">
        <f t="array" ref="CI807">INDEX(CI$14:CI$114,$A807+1)+SUMPRODUCT(TRANSPOSE($E807:$G807),CI$7:CI$9)</f>
        <v>5.4942816180517093E-2</v>
      </c>
      <c r="CJ807" s="17" cm="1">
        <f t="array" ref="CJ807">INDEX(CJ$14:CJ$114,$A807+1)+SUMPRODUCT(TRANSPOSE($E807:$G807),CJ$7:CJ$9)</f>
        <v>5.4765868075425148E-2</v>
      </c>
      <c r="CK807" s="17" cm="1">
        <f t="array" ref="CK807">INDEX(CK$14:CK$114,$A807+1)+SUMPRODUCT(TRANSPOSE($E807:$G807),CK$7:CK$9)</f>
        <v>5.4643813288589235E-2</v>
      </c>
      <c r="CL807" s="17" cm="1">
        <f t="array" ref="CL807">INDEX(CL$14:CL$114,$A807+1)+SUMPRODUCT(TRANSPOSE($E807:$G807),CL$7:CL$9)</f>
        <v>5.4531579219340695E-2</v>
      </c>
      <c r="CM807" s="17" cm="1">
        <f t="array" ref="CM807">INDEX(CM$14:CM$114,$A807+1)+SUMPRODUCT(TRANSPOSE($E807:$G807),CM$7:CM$9)</f>
        <v>5.4428855695214926E-2</v>
      </c>
      <c r="CN807" s="17" cm="1">
        <f t="array" ref="CN807">INDEX(CN$14:CN$114,$A807+1)+SUMPRODUCT(TRANSPOSE($E807:$G807),CN$7:CN$9)</f>
        <v>5.4335328854458007E-2</v>
      </c>
      <c r="CO807" s="17" cm="1">
        <f t="array" ref="CO807">INDEX(CO$14:CO$114,$A807+1)+SUMPRODUCT(TRANSPOSE($E807:$G807),CO$7:CO$9)</f>
        <v>5.4250676378957738E-2</v>
      </c>
      <c r="CP807" s="17" cm="1">
        <f t="array" ref="CP807">INDEX(CP$14:CP$114,$A807+1)+SUMPRODUCT(TRANSPOSE($E807:$G807),CP$7:CP$9)</f>
        <v>5.417456176470746E-2</v>
      </c>
      <c r="CQ807" s="17" cm="1">
        <f t="array" ref="CQ807">INDEX(CQ$14:CQ$114,$A807+1)+SUMPRODUCT(TRANSPOSE($E807:$G807),CQ$7:CQ$9)</f>
        <v>5.4106628478666749E-2</v>
      </c>
      <c r="CR807" s="17" cm="1">
        <f t="array" ref="CR807">INDEX(CR$14:CR$114,$A807+1)+SUMPRODUCT(TRANSPOSE($E807:$G807),CR$7:CR$9)</f>
        <v>5.4046493203099163E-2</v>
      </c>
      <c r="CS807" s="17" cm="1">
        <f t="array" ref="CS807">INDEX(CS$14:CS$114,$A807+1)+SUMPRODUCT(TRANSPOSE($E807:$G807),CS$7:CS$9)</f>
        <v>5.3993738457924642E-2</v>
      </c>
      <c r="CT807" s="17" cm="1">
        <f t="array" ref="CT807">INDEX(CT$14:CT$114,$A807+1)+SUMPRODUCT(TRANSPOSE($E807:$G807),CT$7:CT$9)</f>
        <v>5.3947904200806515E-2</v>
      </c>
      <c r="CU807" s="17" cm="1">
        <f t="array" ref="CU807">INDEX(CU$14:CU$114,$A807+1)+SUMPRODUCT(TRANSPOSE($E807:$G807),CU$7:CU$9)</f>
        <v>5.3877351578763708E-2</v>
      </c>
      <c r="CV807" s="17" cm="1">
        <f t="array" ref="CV807">INDEX(CV$14:CV$114,$A807+1)+SUMPRODUCT(TRANSPOSE($E807:$G807),CV$7:CV$9)</f>
        <v>5.3820169386943437E-2</v>
      </c>
      <c r="CW807" s="17" cm="1">
        <f t="array" ref="CW807">INDEX(CW$14:CW$114,$A807+1)+SUMPRODUCT(TRANSPOSE($E807:$G807),CW$7:CW$9)</f>
        <v>5.3775458375716942E-2</v>
      </c>
      <c r="CX807" s="17" cm="1">
        <f t="array" ref="CX807">INDEX(CX$14:CX$114,$A807+1)+SUMPRODUCT(TRANSPOSE($E807:$G807),CX$7:CX$9)</f>
        <v>5.3718541266405948E-2</v>
      </c>
      <c r="CY807" s="17" cm="1">
        <f t="array" ref="CY807">INDEX(CY$14:CY$114,$A807+1)+SUMPRODUCT(TRANSPOSE($E807:$G807),CY$7:CY$9)</f>
        <v>5.3680395751714557E-2</v>
      </c>
      <c r="CZ807" s="17" cm="1">
        <f t="array" ref="CZ807">INDEX(CZ$14:CZ$114,$A807+1)+SUMPRODUCT(TRANSPOSE($E807:$G807),CZ$7:CZ$9)</f>
        <v>5.3636416235547255E-2</v>
      </c>
      <c r="DA807" s="17" cm="1">
        <f t="array" ref="DA807">INDEX(DA$14:DA$114,$A807+1)+SUMPRODUCT(TRANSPOSE($E807:$G807),DA$7:DA$9)</f>
        <v>5.3620175008106549E-2</v>
      </c>
      <c r="DB807" s="17" cm="1">
        <f t="array" ref="DB807">INDEX(DB$14:DB$114,$A807+1)+SUMPRODUCT(TRANSPOSE($E807:$G807),DB$7:DB$9)</f>
        <v>5.3612108936693756E-2</v>
      </c>
      <c r="DC807" s="17" cm="1">
        <f t="array" ref="DC807">INDEX(DC$14:DC$114,$A807+1)+SUMPRODUCT(TRANSPOSE($E807:$G807),DC$7:DC$9)</f>
        <v>5.3658133979079689E-2</v>
      </c>
      <c r="DD807" s="17" cm="1">
        <f t="array" ref="DD807">INDEX(DD$14:DD$114,$A807+1)+SUMPRODUCT(TRANSPOSE($E807:$G807),DD$7:DD$9)</f>
        <v>5.371630022585526E-2</v>
      </c>
    </row>
    <row r="808" spans="1:108" x14ac:dyDescent="0.25">
      <c r="A808" s="13">
        <f t="shared" si="790"/>
        <v>87</v>
      </c>
      <c r="B808" s="13">
        <f t="shared" si="791"/>
        <v>7</v>
      </c>
      <c r="C808" s="13">
        <f t="shared" ref="C808:D808" si="817">C707</f>
        <v>12</v>
      </c>
      <c r="D808" s="13">
        <f t="shared" si="817"/>
        <v>1044</v>
      </c>
      <c r="E808" s="30">
        <f t="shared" si="806"/>
        <v>5.0000000000000001E-3</v>
      </c>
      <c r="F808" s="30">
        <f t="shared" si="803"/>
        <v>0.01</v>
      </c>
      <c r="G808" s="30">
        <f t="shared" si="804"/>
        <v>1.4999999999999999E-2</v>
      </c>
      <c r="H808" s="36">
        <f t="shared" si="787"/>
        <v>71044</v>
      </c>
      <c r="I808" s="17" cm="1">
        <f t="array" ref="I808">INDEX(I$14:I$114,$A808+1)+SUMPRODUCT(TRANSPOSE($E808:$G808),I$7:I$9)</f>
        <v>4.7000000000011137E-2</v>
      </c>
      <c r="J808" s="17" cm="1">
        <f t="array" ref="J808">INDEX(J$14:J$114,$A808+1)+SUMPRODUCT(TRANSPOSE($E808:$G808),J$7:J$9)</f>
        <v>4.7555555555558036E-2</v>
      </c>
      <c r="K808" s="17" cm="1">
        <f t="array" ref="K808">INDEX(K$14:K$114,$A808+1)+SUMPRODUCT(TRANSPOSE($E808:$G808),K$7:K$9)</f>
        <v>4.8111111111113811E-2</v>
      </c>
      <c r="L808" s="17" cm="1">
        <f t="array" ref="L808">INDEX(L$14:L$114,$A808+1)+SUMPRODUCT(TRANSPOSE($E808:$G808),L$7:L$9)</f>
        <v>4.8666666666671368E-2</v>
      </c>
      <c r="M808" s="17" cm="1">
        <f t="array" ref="M808">INDEX(M$14:M$114,$A808+1)+SUMPRODUCT(TRANSPOSE($E808:$G808),M$7:M$9)</f>
        <v>4.922222222222359E-2</v>
      </c>
      <c r="N808" s="17" cm="1">
        <f t="array" ref="N808">INDEX(N$14:N$114,$A808+1)+SUMPRODUCT(TRANSPOSE($E808:$G808),N$7:N$9)</f>
        <v>4.9777777777778705E-2</v>
      </c>
      <c r="O808" s="17" cm="1">
        <f t="array" ref="O808">INDEX(O$14:O$114,$A808+1)+SUMPRODUCT(TRANSPOSE($E808:$G808),O$7:O$9)</f>
        <v>5.0333333333335367E-2</v>
      </c>
      <c r="P808" s="17" cm="1">
        <f t="array" ref="P808">INDEX(P$14:P$114,$A808+1)+SUMPRODUCT(TRANSPOSE($E808:$G808),P$7:P$9)</f>
        <v>5.0888888888890038E-2</v>
      </c>
      <c r="Q808" s="17" cm="1">
        <f t="array" ref="Q808">INDEX(Q$14:Q$114,$A808+1)+SUMPRODUCT(TRANSPOSE($E808:$G808),Q$7:Q$9)</f>
        <v>5.1444444444444702E-2</v>
      </c>
      <c r="R808" s="17" cm="1">
        <f t="array" ref="R808">INDEX(R$14:R$114,$A808+1)+SUMPRODUCT(TRANSPOSE($E808:$G808),R$7:R$9)</f>
        <v>5.1999999999999817E-2</v>
      </c>
      <c r="S808" s="17" cm="1">
        <f t="array" ref="S808">INDEX(S$14:S$114,$A808+1)+SUMPRODUCT(TRANSPOSE($E808:$G808),S$7:S$9)</f>
        <v>5.2249999999998929E-2</v>
      </c>
      <c r="T808" s="17" cm="1">
        <f t="array" ref="T808">INDEX(T$14:T$114,$A808+1)+SUMPRODUCT(TRANSPOSE($E808:$G808),T$7:T$9)</f>
        <v>5.2499999999998034E-2</v>
      </c>
      <c r="U808" s="17" cm="1">
        <f t="array" ref="U808">INDEX(U$14:U$114,$A808+1)+SUMPRODUCT(TRANSPOSE($E808:$G808),U$7:U$9)</f>
        <v>5.2749999999998035E-2</v>
      </c>
      <c r="V808" s="17" cm="1">
        <f t="array" ref="V808">INDEX(V$14:V$114,$A808+1)+SUMPRODUCT(TRANSPOSE($E808:$G808),V$7:V$9)</f>
        <v>5.2999999999998035E-2</v>
      </c>
      <c r="W808" s="17" cm="1">
        <f t="array" ref="W808">INDEX(W$14:W$114,$A808+1)+SUMPRODUCT(TRANSPOSE($E808:$G808),W$7:W$9)</f>
        <v>5.3249999999998257E-2</v>
      </c>
      <c r="X808" s="17" cm="1">
        <f t="array" ref="X808">INDEX(X$14:X$114,$A808+1)+SUMPRODUCT(TRANSPOSE($E808:$G808),X$7:X$9)</f>
        <v>5.3499999999998923E-2</v>
      </c>
      <c r="Y808" s="17" cm="1">
        <f t="array" ref="Y808">INDEX(Y$14:Y$114,$A808+1)+SUMPRODUCT(TRANSPOSE($E808:$G808),Y$7:Y$9)</f>
        <v>5.3749999999999146E-2</v>
      </c>
      <c r="Z808" s="17" cm="1">
        <f t="array" ref="Z808">INDEX(Z$14:Z$114,$A808+1)+SUMPRODUCT(TRANSPOSE($E808:$G808),Z$7:Z$9)</f>
        <v>5.3999999999998924E-2</v>
      </c>
      <c r="AA808" s="17" cm="1">
        <f t="array" ref="AA808">INDEX(AA$14:AA$114,$A808+1)+SUMPRODUCT(TRANSPOSE($E808:$G808),AA$7:AA$9)</f>
        <v>5.4249999999999368E-2</v>
      </c>
      <c r="AB808" s="17" cm="1">
        <f t="array" ref="AB808">INDEX(AB$14:AB$114,$A808+1)+SUMPRODUCT(TRANSPOSE($E808:$G808),AB$7:AB$9)</f>
        <v>5.4499999999999368E-2</v>
      </c>
      <c r="AC808" s="17" cm="1">
        <f t="array" ref="AC808">INDEX(AC$14:AC$114,$A808+1)+SUMPRODUCT(TRANSPOSE($E808:$G808),AC$7:AC$9)</f>
        <v>5.4750000000000035E-2</v>
      </c>
      <c r="AD808" s="17" cm="1">
        <f t="array" ref="AD808">INDEX(AD$14:AD$114,$A808+1)+SUMPRODUCT(TRANSPOSE($E808:$G808),AD$7:AD$9)</f>
        <v>5.5000000000000257E-2</v>
      </c>
      <c r="AE808" s="17" cm="1">
        <f t="array" ref="AE808">INDEX(AE$14:AE$114,$A808+1)+SUMPRODUCT(TRANSPOSE($E808:$G808),AE$7:AE$9)</f>
        <v>5.5249999999999813E-2</v>
      </c>
      <c r="AF808" s="17" cm="1">
        <f t="array" ref="AF808">INDEX(AF$14:AF$114,$A808+1)+SUMPRODUCT(TRANSPOSE($E808:$G808),AF$7:AF$9)</f>
        <v>5.5500000000000035E-2</v>
      </c>
      <c r="AG808" s="17" cm="1">
        <f t="array" ref="AG808">INDEX(AG$14:AG$114,$A808+1)+SUMPRODUCT(TRANSPOSE($E808:$G808),AG$7:AG$9)</f>
        <v>5.5750000000000258E-2</v>
      </c>
      <c r="AH808" s="17" cm="1">
        <f t="array" ref="AH808">INDEX(AH$14:AH$114,$A808+1)+SUMPRODUCT(TRANSPOSE($E808:$G808),AH$7:AH$9)</f>
        <v>5.600000000000048E-2</v>
      </c>
      <c r="AI808" s="17" cm="1">
        <f t="array" ref="AI808">INDEX(AI$14:AI$114,$A808+1)+SUMPRODUCT(TRANSPOSE($E808:$G808),AI$7:AI$9)</f>
        <v>5.6250000000000702E-2</v>
      </c>
      <c r="AJ808" s="17" cm="1">
        <f t="array" ref="AJ808">INDEX(AJ$14:AJ$114,$A808+1)+SUMPRODUCT(TRANSPOSE($E808:$G808),AJ$7:AJ$9)</f>
        <v>5.6500000000000702E-2</v>
      </c>
      <c r="AK808" s="17" cm="1">
        <f t="array" ref="AK808">INDEX(AK$14:AK$114,$A808+1)+SUMPRODUCT(TRANSPOSE($E808:$G808),AK$7:AK$9)</f>
        <v>5.6750000000000259E-2</v>
      </c>
      <c r="AL808" s="17" cm="1">
        <f t="array" ref="AL808">INDEX(AL$14:AL$114,$A808+1)+SUMPRODUCT(TRANSPOSE($E808:$G808),AL$7:AL$9)</f>
        <v>5.7000000000000037E-2</v>
      </c>
      <c r="AM808" s="17" cm="1">
        <f t="array" ref="AM808">INDEX(AM$14:AM$114,$A808+1)+SUMPRODUCT(TRANSPOSE($E808:$G808),AM$7:AM$9)</f>
        <v>5.7000000000000037E-2</v>
      </c>
      <c r="AN808" s="17" cm="1">
        <f t="array" ref="AN808">INDEX(AN$14:AN$114,$A808+1)+SUMPRODUCT(TRANSPOSE($E808:$G808),AN$7:AN$9)</f>
        <v>5.7000000000000037E-2</v>
      </c>
      <c r="AO808" s="17" cm="1">
        <f t="array" ref="AO808">INDEX(AO$14:AO$114,$A808+1)+SUMPRODUCT(TRANSPOSE($E808:$G808),AO$7:AO$9)</f>
        <v>5.7000000000000037E-2</v>
      </c>
      <c r="AP808" s="17" cm="1">
        <f t="array" ref="AP808">INDEX(AP$14:AP$114,$A808+1)+SUMPRODUCT(TRANSPOSE($E808:$G808),AP$7:AP$9)</f>
        <v>5.7000000000000037E-2</v>
      </c>
      <c r="AQ808" s="17" cm="1">
        <f t="array" ref="AQ808">INDEX(AQ$14:AQ$114,$A808+1)+SUMPRODUCT(TRANSPOSE($E808:$G808),AQ$7:AQ$9)</f>
        <v>5.7000000000000037E-2</v>
      </c>
      <c r="AR808" s="17" cm="1">
        <f t="array" ref="AR808">INDEX(AR$14:AR$114,$A808+1)+SUMPRODUCT(TRANSPOSE($E808:$G808),AR$7:AR$9)</f>
        <v>5.7000000000000259E-2</v>
      </c>
      <c r="AS808" s="17" cm="1">
        <f t="array" ref="AS808">INDEX(AS$14:AS$114,$A808+1)+SUMPRODUCT(TRANSPOSE($E808:$G808),AS$7:AS$9)</f>
        <v>5.7000000000000037E-2</v>
      </c>
      <c r="AT808" s="17" cm="1">
        <f t="array" ref="AT808">INDEX(AT$14:AT$114,$A808+1)+SUMPRODUCT(TRANSPOSE($E808:$G808),AT$7:AT$9)</f>
        <v>5.7000000000000037E-2</v>
      </c>
      <c r="AU808" s="17" cm="1">
        <f t="array" ref="AU808">INDEX(AU$14:AU$114,$A808+1)+SUMPRODUCT(TRANSPOSE($E808:$G808),AU$7:AU$9)</f>
        <v>5.7000000000000037E-2</v>
      </c>
      <c r="AV808" s="17" cm="1">
        <f t="array" ref="AV808">INDEX(AV$14:AV$114,$A808+1)+SUMPRODUCT(TRANSPOSE($E808:$G808),AV$7:AV$9)</f>
        <v>5.7000000000000037E-2</v>
      </c>
      <c r="AW808" s="17" cm="1">
        <f t="array" ref="AW808">INDEX(AW$14:AW$114,$A808+1)+SUMPRODUCT(TRANSPOSE($E808:$G808),AW$7:AW$9)</f>
        <v>5.7000000000000037E-2</v>
      </c>
      <c r="AX808" s="17" cm="1">
        <f t="array" ref="AX808">INDEX(AX$14:AX$114,$A808+1)+SUMPRODUCT(TRANSPOSE($E808:$G808),AX$7:AX$9)</f>
        <v>5.707172906925205E-2</v>
      </c>
      <c r="AY808" s="17" cm="1">
        <f t="array" ref="AY808">INDEX(AY$14:AY$114,$A808+1)+SUMPRODUCT(TRANSPOSE($E808:$G808),AY$7:AY$9)</f>
        <v>5.7199628636398145E-2</v>
      </c>
      <c r="AZ808" s="17" cm="1">
        <f t="array" ref="AZ808">INDEX(AZ$14:AZ$114,$A808+1)+SUMPRODUCT(TRANSPOSE($E808:$G808),AZ$7:AZ$9)</f>
        <v>5.737002769773035E-2</v>
      </c>
      <c r="BA808" s="17" cm="1">
        <f t="array" ref="BA808">INDEX(BA$14:BA$114,$A808+1)+SUMPRODUCT(TRANSPOSE($E808:$G808),BA$7:BA$9)</f>
        <v>5.7570923619705824E-2</v>
      </c>
      <c r="BB808" s="17" cm="1">
        <f t="array" ref="BB808">INDEX(BB$14:BB$114,$A808+1)+SUMPRODUCT(TRANSPOSE($E808:$G808),BB$7:BB$9)</f>
        <v>5.7791796686220795E-2</v>
      </c>
      <c r="BC808" s="17" cm="1">
        <f t="array" ref="BC808">INDEX(BC$14:BC$114,$A808+1)+SUMPRODUCT(TRANSPOSE($E808:$G808),BC$7:BC$9)</f>
        <v>5.8023447122151336E-2</v>
      </c>
      <c r="BD808" s="17" cm="1">
        <f t="array" ref="BD808">INDEX(BD$14:BD$114,$A808+1)+SUMPRODUCT(TRANSPOSE($E808:$G808),BD$7:BD$9)</f>
        <v>5.8257856993769383E-2</v>
      </c>
      <c r="BE808" s="17" cm="1">
        <f t="array" ref="BE808">INDEX(BE$14:BE$114,$A808+1)+SUMPRODUCT(TRANSPOSE($E808:$G808),BE$7:BE$9)</f>
        <v>5.8488066656079071E-2</v>
      </c>
      <c r="BF808" s="17" cm="1">
        <f t="array" ref="BF808">INDEX(BF$14:BF$114,$A808+1)+SUMPRODUCT(TRANSPOSE($E808:$G808),BF$7:BF$9)</f>
        <v>5.8708071132193104E-2</v>
      </c>
      <c r="BG808" s="17" cm="1">
        <f t="array" ref="BG808">INDEX(BG$14:BG$114,$A808+1)+SUMPRODUCT(TRANSPOSE($E808:$G808),BG$7:BG$9)</f>
        <v>5.8912727007044516E-2</v>
      </c>
      <c r="BH808" s="17" cm="1">
        <f t="array" ref="BH808">INDEX(BH$14:BH$114,$A808+1)+SUMPRODUCT(TRANSPOSE($E808:$G808),BH$7:BH$9)</f>
        <v>5.9097669948939488E-2</v>
      </c>
      <c r="BI808" s="17" cm="1">
        <f t="array" ref="BI808">INDEX(BI$14:BI$114,$A808+1)+SUMPRODUCT(TRANSPOSE($E808:$G808),BI$7:BI$9)</f>
        <v>5.9259243958683747E-2</v>
      </c>
      <c r="BJ808" s="17" cm="1">
        <f t="array" ref="BJ808">INDEX(BJ$14:BJ$114,$A808+1)+SUMPRODUCT(TRANSPOSE($E808:$G808),BJ$7:BJ$9)</f>
        <v>5.9394437484507553E-2</v>
      </c>
      <c r="BK808" s="17" cm="1">
        <f t="array" ref="BK808">INDEX(BK$14:BK$114,$A808+1)+SUMPRODUCT(TRANSPOSE($E808:$G808),BK$7:BK$9)</f>
        <v>5.9500827928505515E-2</v>
      </c>
      <c r="BL808" s="17" cm="1">
        <f t="array" ref="BL808">INDEX(BL$14:BL$114,$A808+1)+SUMPRODUCT(TRANSPOSE($E808:$G808),BL$7:BL$9)</f>
        <v>5.957653050442345E-2</v>
      </c>
      <c r="BM808" s="17" cm="1">
        <f t="array" ref="BM808">INDEX(BM$14:BM$114,$A808+1)+SUMPRODUCT(TRANSPOSE($E808:$G808),BM$7:BM$9)</f>
        <v>5.9620153085757951E-2</v>
      </c>
      <c r="BN808" s="17" cm="1">
        <f t="array" ref="BN808">INDEX(BN$14:BN$114,$A808+1)+SUMPRODUCT(TRANSPOSE($E808:$G808),BN$7:BN$9)</f>
        <v>5.963075829594798E-2</v>
      </c>
      <c r="BO808" s="17" cm="1">
        <f t="array" ref="BO808">INDEX(BO$14:BO$114,$A808+1)+SUMPRODUCT(TRANSPOSE($E808:$G808),BO$7:BO$9)</f>
        <v>5.9607823950420843E-2</v>
      </c>
      <c r="BP808" s="17" cm="1">
        <f t="array" ref="BP808">INDEX(BP$14:BP$114,$A808+1)+SUMPRODUCT(TRANSPOSE($E808:$G808),BP$7:BP$9)</f>
        <v>5.9551214436635122E-2</v>
      </c>
      <c r="BQ808" s="17" cm="1">
        <f t="array" ref="BQ808">INDEX(BQ$14:BQ$114,$A808+1)+SUMPRODUCT(TRANSPOSE($E808:$G808),BQ$7:BQ$9)</f>
        <v>5.9461147086654495E-2</v>
      </c>
      <c r="BR808" s="17" cm="1">
        <f t="array" ref="BR808">INDEX(BR$14:BR$114,$A808+1)+SUMPRODUCT(TRANSPOSE($E808:$G808),BR$7:BR$9)</f>
        <v>5.9338167994626642E-2</v>
      </c>
      <c r="BS808" s="17" cm="1">
        <f t="array" ref="BS808">INDEX(BS$14:BS$114,$A808+1)+SUMPRODUCT(TRANSPOSE($E808:$G808),BS$7:BS$9)</f>
        <v>5.9183126372732361E-2</v>
      </c>
      <c r="BT808" s="17" cm="1">
        <f t="array" ref="BT808">INDEX(BT$14:BT$114,$A808+1)+SUMPRODUCT(TRANSPOSE($E808:$G808),BT$7:BT$9)</f>
        <v>5.8997152164813924E-2</v>
      </c>
      <c r="BU808" s="17" cm="1">
        <f t="array" ref="BU808">INDEX(BU$14:BU$114,$A808+1)+SUMPRODUCT(TRANSPOSE($E808:$G808),BU$7:BU$9)</f>
        <v>5.8781635808064045E-2</v>
      </c>
      <c r="BV808" s="17" cm="1">
        <f t="array" ref="BV808">INDEX(BV$14:BV$114,$A808+1)+SUMPRODUCT(TRANSPOSE($E808:$G808),BV$7:BV$9)</f>
        <v>5.8538208074795026E-2</v>
      </c>
      <c r="BW808" s="17" cm="1">
        <f t="array" ref="BW808">INDEX(BW$14:BW$114,$A808+1)+SUMPRODUCT(TRANSPOSE($E808:$G808),BW$7:BW$9)</f>
        <v>5.826872368244583E-2</v>
      </c>
      <c r="BX808" s="17" cm="1">
        <f t="array" ref="BX808">INDEX(BX$14:BX$114,$A808+1)+SUMPRODUCT(TRANSPOSE($E808:$G808),BX$7:BX$9)</f>
        <v>5.7975243627104253E-2</v>
      </c>
      <c r="BY808" s="17" cm="1">
        <f t="array" ref="BY808">INDEX(BY$14:BY$114,$A808+1)+SUMPRODUCT(TRANSPOSE($E808:$G808),BY$7:BY$9)</f>
        <v>5.7660020891305272E-2</v>
      </c>
      <c r="BZ808" s="17" cm="1">
        <f t="array" ref="BZ808">INDEX(BZ$14:BZ$114,$A808+1)+SUMPRODUCT(TRANSPOSE($E808:$G808),BZ$7:BZ$9)</f>
        <v>5.7325483854449785E-2</v>
      </c>
      <c r="CA808" s="17" cm="1">
        <f t="array" ref="CA808">INDEX(CA$14:CA$114,$A808+1)+SUMPRODUCT(TRANSPOSE($E808:$G808),CA$7:CA$9)</f>
        <v>5.6982588706849899E-2</v>
      </c>
      <c r="CB808" s="17" cm="1">
        <f t="array" ref="CB808">INDEX(CB$14:CB$114,$A808+1)+SUMPRODUCT(TRANSPOSE($E808:$G808),CB$7:CB$9)</f>
        <v>5.6660955613950667E-2</v>
      </c>
      <c r="CC808" s="17" cm="1">
        <f t="array" ref="CC808">INDEX(CC$14:CC$114,$A808+1)+SUMPRODUCT(TRANSPOSE($E808:$G808),CC$7:CC$9)</f>
        <v>5.6359778282124892E-2</v>
      </c>
      <c r="CD808" s="17" cm="1">
        <f t="array" ref="CD808">INDEX(CD$14:CD$114,$A808+1)+SUMPRODUCT(TRANSPOSE($E808:$G808),CD$7:CD$9)</f>
        <v>5.6078299774305326E-2</v>
      </c>
      <c r="CE808" s="17" cm="1">
        <f t="array" ref="CE808">INDEX(CE$14:CE$114,$A808+1)+SUMPRODUCT(TRANSPOSE($E808:$G808),CE$7:CE$9)</f>
        <v>5.5815808117743212E-2</v>
      </c>
      <c r="CF808" s="17" cm="1">
        <f t="array" ref="CF808">INDEX(CF$14:CF$114,$A808+1)+SUMPRODUCT(TRANSPOSE($E808:$G808),CF$7:CF$9)</f>
        <v>5.5571632212847763E-2</v>
      </c>
      <c r="CG808" s="17" cm="1">
        <f t="array" ref="CG808">INDEX(CG$14:CG$114,$A808+1)+SUMPRODUCT(TRANSPOSE($E808:$G808),CG$7:CG$9)</f>
        <v>5.5345137793208252E-2</v>
      </c>
      <c r="CH808" s="17" cm="1">
        <f t="array" ref="CH808">INDEX(CH$14:CH$114,$A808+1)+SUMPRODUCT(TRANSPOSE($E808:$G808),CH$7:CH$9)</f>
        <v>5.5135723388688537E-2</v>
      </c>
      <c r="CI808" s="17" cm="1">
        <f t="array" ref="CI808">INDEX(CI$14:CI$114,$A808+1)+SUMPRODUCT(TRANSPOSE($E808:$G808),CI$7:CI$9)</f>
        <v>5.4942816180517093E-2</v>
      </c>
      <c r="CJ808" s="17" cm="1">
        <f t="array" ref="CJ808">INDEX(CJ$14:CJ$114,$A808+1)+SUMPRODUCT(TRANSPOSE($E808:$G808),CJ$7:CJ$9)</f>
        <v>5.4765868075425148E-2</v>
      </c>
      <c r="CK808" s="17" cm="1">
        <f t="array" ref="CK808">INDEX(CK$14:CK$114,$A808+1)+SUMPRODUCT(TRANSPOSE($E808:$G808),CK$7:CK$9)</f>
        <v>5.4643813288589235E-2</v>
      </c>
      <c r="CL808" s="17" cm="1">
        <f t="array" ref="CL808">INDEX(CL$14:CL$114,$A808+1)+SUMPRODUCT(TRANSPOSE($E808:$G808),CL$7:CL$9)</f>
        <v>5.4531579219340695E-2</v>
      </c>
      <c r="CM808" s="17" cm="1">
        <f t="array" ref="CM808">INDEX(CM$14:CM$114,$A808+1)+SUMPRODUCT(TRANSPOSE($E808:$G808),CM$7:CM$9)</f>
        <v>5.4428855695214926E-2</v>
      </c>
      <c r="CN808" s="17" cm="1">
        <f t="array" ref="CN808">INDEX(CN$14:CN$114,$A808+1)+SUMPRODUCT(TRANSPOSE($E808:$G808),CN$7:CN$9)</f>
        <v>5.4335328854458007E-2</v>
      </c>
      <c r="CO808" s="17" cm="1">
        <f t="array" ref="CO808">INDEX(CO$14:CO$114,$A808+1)+SUMPRODUCT(TRANSPOSE($E808:$G808),CO$7:CO$9)</f>
        <v>5.4250676378957738E-2</v>
      </c>
      <c r="CP808" s="17" cm="1">
        <f t="array" ref="CP808">INDEX(CP$14:CP$114,$A808+1)+SUMPRODUCT(TRANSPOSE($E808:$G808),CP$7:CP$9)</f>
        <v>5.417456176470746E-2</v>
      </c>
      <c r="CQ808" s="17" cm="1">
        <f t="array" ref="CQ808">INDEX(CQ$14:CQ$114,$A808+1)+SUMPRODUCT(TRANSPOSE($E808:$G808),CQ$7:CQ$9)</f>
        <v>5.4106628478666749E-2</v>
      </c>
      <c r="CR808" s="17" cm="1">
        <f t="array" ref="CR808">INDEX(CR$14:CR$114,$A808+1)+SUMPRODUCT(TRANSPOSE($E808:$G808),CR$7:CR$9)</f>
        <v>5.4046493203099163E-2</v>
      </c>
      <c r="CS808" s="17" cm="1">
        <f t="array" ref="CS808">INDEX(CS$14:CS$114,$A808+1)+SUMPRODUCT(TRANSPOSE($E808:$G808),CS$7:CS$9)</f>
        <v>5.3993738457924642E-2</v>
      </c>
      <c r="CT808" s="17" cm="1">
        <f t="array" ref="CT808">INDEX(CT$14:CT$114,$A808+1)+SUMPRODUCT(TRANSPOSE($E808:$G808),CT$7:CT$9)</f>
        <v>5.3947904200806515E-2</v>
      </c>
      <c r="CU808" s="17" cm="1">
        <f t="array" ref="CU808">INDEX(CU$14:CU$114,$A808+1)+SUMPRODUCT(TRANSPOSE($E808:$G808),CU$7:CU$9)</f>
        <v>5.3877351578763708E-2</v>
      </c>
      <c r="CV808" s="17" cm="1">
        <f t="array" ref="CV808">INDEX(CV$14:CV$114,$A808+1)+SUMPRODUCT(TRANSPOSE($E808:$G808),CV$7:CV$9)</f>
        <v>5.3820169386943437E-2</v>
      </c>
      <c r="CW808" s="17" cm="1">
        <f t="array" ref="CW808">INDEX(CW$14:CW$114,$A808+1)+SUMPRODUCT(TRANSPOSE($E808:$G808),CW$7:CW$9)</f>
        <v>5.3775458375716942E-2</v>
      </c>
      <c r="CX808" s="17" cm="1">
        <f t="array" ref="CX808">INDEX(CX$14:CX$114,$A808+1)+SUMPRODUCT(TRANSPOSE($E808:$G808),CX$7:CX$9)</f>
        <v>5.3718541266405948E-2</v>
      </c>
      <c r="CY808" s="17" cm="1">
        <f t="array" ref="CY808">INDEX(CY$14:CY$114,$A808+1)+SUMPRODUCT(TRANSPOSE($E808:$G808),CY$7:CY$9)</f>
        <v>5.3680395751714557E-2</v>
      </c>
      <c r="CZ808" s="17" cm="1">
        <f t="array" ref="CZ808">INDEX(CZ$14:CZ$114,$A808+1)+SUMPRODUCT(TRANSPOSE($E808:$G808),CZ$7:CZ$9)</f>
        <v>5.3636416235547255E-2</v>
      </c>
      <c r="DA808" s="17" cm="1">
        <f t="array" ref="DA808">INDEX(DA$14:DA$114,$A808+1)+SUMPRODUCT(TRANSPOSE($E808:$G808),DA$7:DA$9)</f>
        <v>5.3620175008106549E-2</v>
      </c>
      <c r="DB808" s="17" cm="1">
        <f t="array" ref="DB808">INDEX(DB$14:DB$114,$A808+1)+SUMPRODUCT(TRANSPOSE($E808:$G808),DB$7:DB$9)</f>
        <v>5.3612108936693756E-2</v>
      </c>
      <c r="DC808" s="17" cm="1">
        <f t="array" ref="DC808">INDEX(DC$14:DC$114,$A808+1)+SUMPRODUCT(TRANSPOSE($E808:$G808),DC$7:DC$9)</f>
        <v>5.3658133979079689E-2</v>
      </c>
      <c r="DD808" s="17" cm="1">
        <f t="array" ref="DD808">INDEX(DD$14:DD$114,$A808+1)+SUMPRODUCT(TRANSPOSE($E808:$G808),DD$7:DD$9)</f>
        <v>5.371630022585526E-2</v>
      </c>
    </row>
    <row r="809" spans="1:108" x14ac:dyDescent="0.25">
      <c r="A809" s="13">
        <f t="shared" si="790"/>
        <v>88</v>
      </c>
      <c r="B809" s="13">
        <f t="shared" si="791"/>
        <v>7</v>
      </c>
      <c r="C809" s="13">
        <f t="shared" ref="C809:D809" si="818">C708</f>
        <v>12</v>
      </c>
      <c r="D809" s="13">
        <f t="shared" si="818"/>
        <v>1056</v>
      </c>
      <c r="E809" s="30">
        <f t="shared" si="806"/>
        <v>5.0000000000000001E-3</v>
      </c>
      <c r="F809" s="30">
        <f t="shared" si="803"/>
        <v>0.01</v>
      </c>
      <c r="G809" s="30">
        <f t="shared" si="804"/>
        <v>1.4999999999999999E-2</v>
      </c>
      <c r="H809" s="36">
        <f t="shared" si="787"/>
        <v>71056</v>
      </c>
      <c r="I809" s="17" cm="1">
        <f t="array" ref="I809">INDEX(I$14:I$114,$A809+1)+SUMPRODUCT(TRANSPOSE($E809:$G809),I$7:I$9)</f>
        <v>4.6999999999993818E-2</v>
      </c>
      <c r="J809" s="17" cm="1">
        <f t="array" ref="J809">INDEX(J$14:J$114,$A809+1)+SUMPRODUCT(TRANSPOSE($E809:$G809),J$7:J$9)</f>
        <v>4.7555555555554262E-2</v>
      </c>
      <c r="K809" s="17" cm="1">
        <f t="array" ref="K809">INDEX(K$14:K$114,$A809+1)+SUMPRODUCT(TRANSPOSE($E809:$G809),K$7:K$9)</f>
        <v>4.8111111111113811E-2</v>
      </c>
      <c r="L809" s="17" cm="1">
        <f t="array" ref="L809">INDEX(L$14:L$114,$A809+1)+SUMPRODUCT(TRANSPOSE($E809:$G809),L$7:L$9)</f>
        <v>4.8666666666665595E-2</v>
      </c>
      <c r="M809" s="17" cm="1">
        <f t="array" ref="M809">INDEX(M$14:M$114,$A809+1)+SUMPRODUCT(TRANSPOSE($E809:$G809),M$7:M$9)</f>
        <v>4.9222222222221147E-2</v>
      </c>
      <c r="N809" s="17" cm="1">
        <f t="array" ref="N809">INDEX(N$14:N$114,$A809+1)+SUMPRODUCT(TRANSPOSE($E809:$G809),N$7:N$9)</f>
        <v>4.9777777777778261E-2</v>
      </c>
      <c r="O809" s="17" cm="1">
        <f t="array" ref="O809">INDEX(O$14:O$114,$A809+1)+SUMPRODUCT(TRANSPOSE($E809:$G809),O$7:O$9)</f>
        <v>5.0333333333332925E-2</v>
      </c>
      <c r="P809" s="17" cm="1">
        <f t="array" ref="P809">INDEX(P$14:P$114,$A809+1)+SUMPRODUCT(TRANSPOSE($E809:$G809),P$7:P$9)</f>
        <v>5.0888888888887818E-2</v>
      </c>
      <c r="Q809" s="17" cm="1">
        <f t="array" ref="Q809">INDEX(Q$14:Q$114,$A809+1)+SUMPRODUCT(TRANSPOSE($E809:$G809),Q$7:Q$9)</f>
        <v>5.1444444444442926E-2</v>
      </c>
      <c r="R809" s="17" cm="1">
        <f t="array" ref="R809">INDEX(R$14:R$114,$A809+1)+SUMPRODUCT(TRANSPOSE($E809:$G809),R$7:R$9)</f>
        <v>5.1999999999997819E-2</v>
      </c>
      <c r="S809" s="17" cm="1">
        <f t="array" ref="S809">INDEX(S$14:S$114,$A809+1)+SUMPRODUCT(TRANSPOSE($E809:$G809),S$7:S$9)</f>
        <v>5.2249999999996931E-2</v>
      </c>
      <c r="T809" s="17" cm="1">
        <f t="array" ref="T809">INDEX(T$14:T$114,$A809+1)+SUMPRODUCT(TRANSPOSE($E809:$G809),T$7:T$9)</f>
        <v>5.2499999999996924E-2</v>
      </c>
      <c r="U809" s="17" cm="1">
        <f t="array" ref="U809">INDEX(U$14:U$114,$A809+1)+SUMPRODUCT(TRANSPOSE($E809:$G809),U$7:U$9)</f>
        <v>5.2749999999998035E-2</v>
      </c>
      <c r="V809" s="17" cm="1">
        <f t="array" ref="V809">INDEX(V$14:V$114,$A809+1)+SUMPRODUCT(TRANSPOSE($E809:$G809),V$7:V$9)</f>
        <v>5.2999999999998035E-2</v>
      </c>
      <c r="W809" s="17" cm="1">
        <f t="array" ref="W809">INDEX(W$14:W$114,$A809+1)+SUMPRODUCT(TRANSPOSE($E809:$G809),W$7:W$9)</f>
        <v>5.3249999999998257E-2</v>
      </c>
      <c r="X809" s="17" cm="1">
        <f t="array" ref="X809">INDEX(X$14:X$114,$A809+1)+SUMPRODUCT(TRANSPOSE($E809:$G809),X$7:X$9)</f>
        <v>5.3499999999998923E-2</v>
      </c>
      <c r="Y809" s="17" cm="1">
        <f t="array" ref="Y809">INDEX(Y$14:Y$114,$A809+1)+SUMPRODUCT(TRANSPOSE($E809:$G809),Y$7:Y$9)</f>
        <v>5.3749999999999146E-2</v>
      </c>
      <c r="Z809" s="17" cm="1">
        <f t="array" ref="Z809">INDEX(Z$14:Z$114,$A809+1)+SUMPRODUCT(TRANSPOSE($E809:$G809),Z$7:Z$9)</f>
        <v>5.3999999999998924E-2</v>
      </c>
      <c r="AA809" s="17" cm="1">
        <f t="array" ref="AA809">INDEX(AA$14:AA$114,$A809+1)+SUMPRODUCT(TRANSPOSE($E809:$G809),AA$7:AA$9)</f>
        <v>5.4249999999999368E-2</v>
      </c>
      <c r="AB809" s="17" cm="1">
        <f t="array" ref="AB809">INDEX(AB$14:AB$114,$A809+1)+SUMPRODUCT(TRANSPOSE($E809:$G809),AB$7:AB$9)</f>
        <v>5.4499999999999368E-2</v>
      </c>
      <c r="AC809" s="17" cm="1">
        <f t="array" ref="AC809">INDEX(AC$14:AC$114,$A809+1)+SUMPRODUCT(TRANSPOSE($E809:$G809),AC$7:AC$9)</f>
        <v>5.4750000000000035E-2</v>
      </c>
      <c r="AD809" s="17" cm="1">
        <f t="array" ref="AD809">INDEX(AD$14:AD$114,$A809+1)+SUMPRODUCT(TRANSPOSE($E809:$G809),AD$7:AD$9)</f>
        <v>5.5000000000000257E-2</v>
      </c>
      <c r="AE809" s="17" cm="1">
        <f t="array" ref="AE809">INDEX(AE$14:AE$114,$A809+1)+SUMPRODUCT(TRANSPOSE($E809:$G809),AE$7:AE$9)</f>
        <v>5.5249999999999813E-2</v>
      </c>
      <c r="AF809" s="17" cm="1">
        <f t="array" ref="AF809">INDEX(AF$14:AF$114,$A809+1)+SUMPRODUCT(TRANSPOSE($E809:$G809),AF$7:AF$9)</f>
        <v>5.5500000000000035E-2</v>
      </c>
      <c r="AG809" s="17" cm="1">
        <f t="array" ref="AG809">INDEX(AG$14:AG$114,$A809+1)+SUMPRODUCT(TRANSPOSE($E809:$G809),AG$7:AG$9)</f>
        <v>5.5750000000000258E-2</v>
      </c>
      <c r="AH809" s="17" cm="1">
        <f t="array" ref="AH809">INDEX(AH$14:AH$114,$A809+1)+SUMPRODUCT(TRANSPOSE($E809:$G809),AH$7:AH$9)</f>
        <v>5.600000000000048E-2</v>
      </c>
      <c r="AI809" s="17" cm="1">
        <f t="array" ref="AI809">INDEX(AI$14:AI$114,$A809+1)+SUMPRODUCT(TRANSPOSE($E809:$G809),AI$7:AI$9)</f>
        <v>5.6250000000000702E-2</v>
      </c>
      <c r="AJ809" s="17" cm="1">
        <f t="array" ref="AJ809">INDEX(AJ$14:AJ$114,$A809+1)+SUMPRODUCT(TRANSPOSE($E809:$G809),AJ$7:AJ$9)</f>
        <v>5.6500000000000702E-2</v>
      </c>
      <c r="AK809" s="17" cm="1">
        <f t="array" ref="AK809">INDEX(AK$14:AK$114,$A809+1)+SUMPRODUCT(TRANSPOSE($E809:$G809),AK$7:AK$9)</f>
        <v>5.6750000000000259E-2</v>
      </c>
      <c r="AL809" s="17" cm="1">
        <f t="array" ref="AL809">INDEX(AL$14:AL$114,$A809+1)+SUMPRODUCT(TRANSPOSE($E809:$G809),AL$7:AL$9)</f>
        <v>5.7000000000000037E-2</v>
      </c>
      <c r="AM809" s="17" cm="1">
        <f t="array" ref="AM809">INDEX(AM$14:AM$114,$A809+1)+SUMPRODUCT(TRANSPOSE($E809:$G809),AM$7:AM$9)</f>
        <v>5.7000000000000037E-2</v>
      </c>
      <c r="AN809" s="17" cm="1">
        <f t="array" ref="AN809">INDEX(AN$14:AN$114,$A809+1)+SUMPRODUCT(TRANSPOSE($E809:$G809),AN$7:AN$9)</f>
        <v>5.7000000000000037E-2</v>
      </c>
      <c r="AO809" s="17" cm="1">
        <f t="array" ref="AO809">INDEX(AO$14:AO$114,$A809+1)+SUMPRODUCT(TRANSPOSE($E809:$G809),AO$7:AO$9)</f>
        <v>5.7000000000000037E-2</v>
      </c>
      <c r="AP809" s="17" cm="1">
        <f t="array" ref="AP809">INDEX(AP$14:AP$114,$A809+1)+SUMPRODUCT(TRANSPOSE($E809:$G809),AP$7:AP$9)</f>
        <v>5.7000000000000037E-2</v>
      </c>
      <c r="AQ809" s="17" cm="1">
        <f t="array" ref="AQ809">INDEX(AQ$14:AQ$114,$A809+1)+SUMPRODUCT(TRANSPOSE($E809:$G809),AQ$7:AQ$9)</f>
        <v>5.7000000000000037E-2</v>
      </c>
      <c r="AR809" s="17" cm="1">
        <f t="array" ref="AR809">INDEX(AR$14:AR$114,$A809+1)+SUMPRODUCT(TRANSPOSE($E809:$G809),AR$7:AR$9)</f>
        <v>5.7000000000000259E-2</v>
      </c>
      <c r="AS809" s="17" cm="1">
        <f t="array" ref="AS809">INDEX(AS$14:AS$114,$A809+1)+SUMPRODUCT(TRANSPOSE($E809:$G809),AS$7:AS$9)</f>
        <v>5.7000000000000037E-2</v>
      </c>
      <c r="AT809" s="17" cm="1">
        <f t="array" ref="AT809">INDEX(AT$14:AT$114,$A809+1)+SUMPRODUCT(TRANSPOSE($E809:$G809),AT$7:AT$9)</f>
        <v>5.7000000000000037E-2</v>
      </c>
      <c r="AU809" s="17" cm="1">
        <f t="array" ref="AU809">INDEX(AU$14:AU$114,$A809+1)+SUMPRODUCT(TRANSPOSE($E809:$G809),AU$7:AU$9)</f>
        <v>5.7000000000000037E-2</v>
      </c>
      <c r="AV809" s="17" cm="1">
        <f t="array" ref="AV809">INDEX(AV$14:AV$114,$A809+1)+SUMPRODUCT(TRANSPOSE($E809:$G809),AV$7:AV$9)</f>
        <v>5.7000000000000037E-2</v>
      </c>
      <c r="AW809" s="17" cm="1">
        <f t="array" ref="AW809">INDEX(AW$14:AW$114,$A809+1)+SUMPRODUCT(TRANSPOSE($E809:$G809),AW$7:AW$9)</f>
        <v>5.7000000000000037E-2</v>
      </c>
      <c r="AX809" s="17" cm="1">
        <f t="array" ref="AX809">INDEX(AX$14:AX$114,$A809+1)+SUMPRODUCT(TRANSPOSE($E809:$G809),AX$7:AX$9)</f>
        <v>5.707172906925205E-2</v>
      </c>
      <c r="AY809" s="17" cm="1">
        <f t="array" ref="AY809">INDEX(AY$14:AY$114,$A809+1)+SUMPRODUCT(TRANSPOSE($E809:$G809),AY$7:AY$9)</f>
        <v>5.7199628636398145E-2</v>
      </c>
      <c r="AZ809" s="17" cm="1">
        <f t="array" ref="AZ809">INDEX(AZ$14:AZ$114,$A809+1)+SUMPRODUCT(TRANSPOSE($E809:$G809),AZ$7:AZ$9)</f>
        <v>5.737002769773035E-2</v>
      </c>
      <c r="BA809" s="17" cm="1">
        <f t="array" ref="BA809">INDEX(BA$14:BA$114,$A809+1)+SUMPRODUCT(TRANSPOSE($E809:$G809),BA$7:BA$9)</f>
        <v>5.7570923619705824E-2</v>
      </c>
      <c r="BB809" s="17" cm="1">
        <f t="array" ref="BB809">INDEX(BB$14:BB$114,$A809+1)+SUMPRODUCT(TRANSPOSE($E809:$G809),BB$7:BB$9)</f>
        <v>5.7791796686220795E-2</v>
      </c>
      <c r="BC809" s="17" cm="1">
        <f t="array" ref="BC809">INDEX(BC$14:BC$114,$A809+1)+SUMPRODUCT(TRANSPOSE($E809:$G809),BC$7:BC$9)</f>
        <v>5.8023447122151336E-2</v>
      </c>
      <c r="BD809" s="17" cm="1">
        <f t="array" ref="BD809">INDEX(BD$14:BD$114,$A809+1)+SUMPRODUCT(TRANSPOSE($E809:$G809),BD$7:BD$9)</f>
        <v>5.8257856993769383E-2</v>
      </c>
      <c r="BE809" s="17" cm="1">
        <f t="array" ref="BE809">INDEX(BE$14:BE$114,$A809+1)+SUMPRODUCT(TRANSPOSE($E809:$G809),BE$7:BE$9)</f>
        <v>5.8488066656079071E-2</v>
      </c>
      <c r="BF809" s="17" cm="1">
        <f t="array" ref="BF809">INDEX(BF$14:BF$114,$A809+1)+SUMPRODUCT(TRANSPOSE($E809:$G809),BF$7:BF$9)</f>
        <v>5.8708071132193104E-2</v>
      </c>
      <c r="BG809" s="17" cm="1">
        <f t="array" ref="BG809">INDEX(BG$14:BG$114,$A809+1)+SUMPRODUCT(TRANSPOSE($E809:$G809),BG$7:BG$9)</f>
        <v>5.8912727007044516E-2</v>
      </c>
      <c r="BH809" s="17" cm="1">
        <f t="array" ref="BH809">INDEX(BH$14:BH$114,$A809+1)+SUMPRODUCT(TRANSPOSE($E809:$G809),BH$7:BH$9)</f>
        <v>5.9097669948939488E-2</v>
      </c>
      <c r="BI809" s="17" cm="1">
        <f t="array" ref="BI809">INDEX(BI$14:BI$114,$A809+1)+SUMPRODUCT(TRANSPOSE($E809:$G809),BI$7:BI$9)</f>
        <v>5.9259243958683747E-2</v>
      </c>
      <c r="BJ809" s="17" cm="1">
        <f t="array" ref="BJ809">INDEX(BJ$14:BJ$114,$A809+1)+SUMPRODUCT(TRANSPOSE($E809:$G809),BJ$7:BJ$9)</f>
        <v>5.9394437484507553E-2</v>
      </c>
      <c r="BK809" s="17" cm="1">
        <f t="array" ref="BK809">INDEX(BK$14:BK$114,$A809+1)+SUMPRODUCT(TRANSPOSE($E809:$G809),BK$7:BK$9)</f>
        <v>5.9500827928505515E-2</v>
      </c>
      <c r="BL809" s="17" cm="1">
        <f t="array" ref="BL809">INDEX(BL$14:BL$114,$A809+1)+SUMPRODUCT(TRANSPOSE($E809:$G809),BL$7:BL$9)</f>
        <v>5.957653050442345E-2</v>
      </c>
      <c r="BM809" s="17" cm="1">
        <f t="array" ref="BM809">INDEX(BM$14:BM$114,$A809+1)+SUMPRODUCT(TRANSPOSE($E809:$G809),BM$7:BM$9)</f>
        <v>5.9620153085757951E-2</v>
      </c>
      <c r="BN809" s="17" cm="1">
        <f t="array" ref="BN809">INDEX(BN$14:BN$114,$A809+1)+SUMPRODUCT(TRANSPOSE($E809:$G809),BN$7:BN$9)</f>
        <v>5.963075829594798E-2</v>
      </c>
      <c r="BO809" s="17" cm="1">
        <f t="array" ref="BO809">INDEX(BO$14:BO$114,$A809+1)+SUMPRODUCT(TRANSPOSE($E809:$G809),BO$7:BO$9)</f>
        <v>5.9607823950420843E-2</v>
      </c>
      <c r="BP809" s="17" cm="1">
        <f t="array" ref="BP809">INDEX(BP$14:BP$114,$A809+1)+SUMPRODUCT(TRANSPOSE($E809:$G809),BP$7:BP$9)</f>
        <v>5.9551214436635122E-2</v>
      </c>
      <c r="BQ809" s="17" cm="1">
        <f t="array" ref="BQ809">INDEX(BQ$14:BQ$114,$A809+1)+SUMPRODUCT(TRANSPOSE($E809:$G809),BQ$7:BQ$9)</f>
        <v>5.9461147086654495E-2</v>
      </c>
      <c r="BR809" s="17" cm="1">
        <f t="array" ref="BR809">INDEX(BR$14:BR$114,$A809+1)+SUMPRODUCT(TRANSPOSE($E809:$G809),BR$7:BR$9)</f>
        <v>5.9338167994626642E-2</v>
      </c>
      <c r="BS809" s="17" cm="1">
        <f t="array" ref="BS809">INDEX(BS$14:BS$114,$A809+1)+SUMPRODUCT(TRANSPOSE($E809:$G809),BS$7:BS$9)</f>
        <v>5.9183126372732361E-2</v>
      </c>
      <c r="BT809" s="17" cm="1">
        <f t="array" ref="BT809">INDEX(BT$14:BT$114,$A809+1)+SUMPRODUCT(TRANSPOSE($E809:$G809),BT$7:BT$9)</f>
        <v>5.8997152164813924E-2</v>
      </c>
      <c r="BU809" s="17" cm="1">
        <f t="array" ref="BU809">INDEX(BU$14:BU$114,$A809+1)+SUMPRODUCT(TRANSPOSE($E809:$G809),BU$7:BU$9)</f>
        <v>5.8781635808064045E-2</v>
      </c>
      <c r="BV809" s="17" cm="1">
        <f t="array" ref="BV809">INDEX(BV$14:BV$114,$A809+1)+SUMPRODUCT(TRANSPOSE($E809:$G809),BV$7:BV$9)</f>
        <v>5.8538208074795026E-2</v>
      </c>
      <c r="BW809" s="17" cm="1">
        <f t="array" ref="BW809">INDEX(BW$14:BW$114,$A809+1)+SUMPRODUCT(TRANSPOSE($E809:$G809),BW$7:BW$9)</f>
        <v>5.826872368244583E-2</v>
      </c>
      <c r="BX809" s="17" cm="1">
        <f t="array" ref="BX809">INDEX(BX$14:BX$114,$A809+1)+SUMPRODUCT(TRANSPOSE($E809:$G809),BX$7:BX$9)</f>
        <v>5.7975243627104253E-2</v>
      </c>
      <c r="BY809" s="17" cm="1">
        <f t="array" ref="BY809">INDEX(BY$14:BY$114,$A809+1)+SUMPRODUCT(TRANSPOSE($E809:$G809),BY$7:BY$9)</f>
        <v>5.7660020891305272E-2</v>
      </c>
      <c r="BZ809" s="17" cm="1">
        <f t="array" ref="BZ809">INDEX(BZ$14:BZ$114,$A809+1)+SUMPRODUCT(TRANSPOSE($E809:$G809),BZ$7:BZ$9)</f>
        <v>5.7325483854449785E-2</v>
      </c>
      <c r="CA809" s="17" cm="1">
        <f t="array" ref="CA809">INDEX(CA$14:CA$114,$A809+1)+SUMPRODUCT(TRANSPOSE($E809:$G809),CA$7:CA$9)</f>
        <v>5.6982588706849899E-2</v>
      </c>
      <c r="CB809" s="17" cm="1">
        <f t="array" ref="CB809">INDEX(CB$14:CB$114,$A809+1)+SUMPRODUCT(TRANSPOSE($E809:$G809),CB$7:CB$9)</f>
        <v>5.6660955613950667E-2</v>
      </c>
      <c r="CC809" s="17" cm="1">
        <f t="array" ref="CC809">INDEX(CC$14:CC$114,$A809+1)+SUMPRODUCT(TRANSPOSE($E809:$G809),CC$7:CC$9)</f>
        <v>5.6359778282124892E-2</v>
      </c>
      <c r="CD809" s="17" cm="1">
        <f t="array" ref="CD809">INDEX(CD$14:CD$114,$A809+1)+SUMPRODUCT(TRANSPOSE($E809:$G809),CD$7:CD$9)</f>
        <v>5.6078299774305326E-2</v>
      </c>
      <c r="CE809" s="17" cm="1">
        <f t="array" ref="CE809">INDEX(CE$14:CE$114,$A809+1)+SUMPRODUCT(TRANSPOSE($E809:$G809),CE$7:CE$9)</f>
        <v>5.5815808117743212E-2</v>
      </c>
      <c r="CF809" s="17" cm="1">
        <f t="array" ref="CF809">INDEX(CF$14:CF$114,$A809+1)+SUMPRODUCT(TRANSPOSE($E809:$G809),CF$7:CF$9)</f>
        <v>5.5571632212847763E-2</v>
      </c>
      <c r="CG809" s="17" cm="1">
        <f t="array" ref="CG809">INDEX(CG$14:CG$114,$A809+1)+SUMPRODUCT(TRANSPOSE($E809:$G809),CG$7:CG$9)</f>
        <v>5.5345137793208252E-2</v>
      </c>
      <c r="CH809" s="17" cm="1">
        <f t="array" ref="CH809">INDEX(CH$14:CH$114,$A809+1)+SUMPRODUCT(TRANSPOSE($E809:$G809),CH$7:CH$9)</f>
        <v>5.5135723388688537E-2</v>
      </c>
      <c r="CI809" s="17" cm="1">
        <f t="array" ref="CI809">INDEX(CI$14:CI$114,$A809+1)+SUMPRODUCT(TRANSPOSE($E809:$G809),CI$7:CI$9)</f>
        <v>5.4942816180517093E-2</v>
      </c>
      <c r="CJ809" s="17" cm="1">
        <f t="array" ref="CJ809">INDEX(CJ$14:CJ$114,$A809+1)+SUMPRODUCT(TRANSPOSE($E809:$G809),CJ$7:CJ$9)</f>
        <v>5.4765868075425148E-2</v>
      </c>
      <c r="CK809" s="17" cm="1">
        <f t="array" ref="CK809">INDEX(CK$14:CK$114,$A809+1)+SUMPRODUCT(TRANSPOSE($E809:$G809),CK$7:CK$9)</f>
        <v>5.4643813288589235E-2</v>
      </c>
      <c r="CL809" s="17" cm="1">
        <f t="array" ref="CL809">INDEX(CL$14:CL$114,$A809+1)+SUMPRODUCT(TRANSPOSE($E809:$G809),CL$7:CL$9)</f>
        <v>5.4531579219340695E-2</v>
      </c>
      <c r="CM809" s="17" cm="1">
        <f t="array" ref="CM809">INDEX(CM$14:CM$114,$A809+1)+SUMPRODUCT(TRANSPOSE($E809:$G809),CM$7:CM$9)</f>
        <v>5.4428855695214926E-2</v>
      </c>
      <c r="CN809" s="17" cm="1">
        <f t="array" ref="CN809">INDEX(CN$14:CN$114,$A809+1)+SUMPRODUCT(TRANSPOSE($E809:$G809),CN$7:CN$9)</f>
        <v>5.4335328854458007E-2</v>
      </c>
      <c r="CO809" s="17" cm="1">
        <f t="array" ref="CO809">INDEX(CO$14:CO$114,$A809+1)+SUMPRODUCT(TRANSPOSE($E809:$G809),CO$7:CO$9)</f>
        <v>5.4250676378957738E-2</v>
      </c>
      <c r="CP809" s="17" cm="1">
        <f t="array" ref="CP809">INDEX(CP$14:CP$114,$A809+1)+SUMPRODUCT(TRANSPOSE($E809:$G809),CP$7:CP$9)</f>
        <v>5.417456176470746E-2</v>
      </c>
      <c r="CQ809" s="17" cm="1">
        <f t="array" ref="CQ809">INDEX(CQ$14:CQ$114,$A809+1)+SUMPRODUCT(TRANSPOSE($E809:$G809),CQ$7:CQ$9)</f>
        <v>5.4106628478666749E-2</v>
      </c>
      <c r="CR809" s="17" cm="1">
        <f t="array" ref="CR809">INDEX(CR$14:CR$114,$A809+1)+SUMPRODUCT(TRANSPOSE($E809:$G809),CR$7:CR$9)</f>
        <v>5.4046493203099163E-2</v>
      </c>
      <c r="CS809" s="17" cm="1">
        <f t="array" ref="CS809">INDEX(CS$14:CS$114,$A809+1)+SUMPRODUCT(TRANSPOSE($E809:$G809),CS$7:CS$9)</f>
        <v>5.3993738457924642E-2</v>
      </c>
      <c r="CT809" s="17" cm="1">
        <f t="array" ref="CT809">INDEX(CT$14:CT$114,$A809+1)+SUMPRODUCT(TRANSPOSE($E809:$G809),CT$7:CT$9)</f>
        <v>5.3947904200806515E-2</v>
      </c>
      <c r="CU809" s="17" cm="1">
        <f t="array" ref="CU809">INDEX(CU$14:CU$114,$A809+1)+SUMPRODUCT(TRANSPOSE($E809:$G809),CU$7:CU$9)</f>
        <v>5.3877351578763708E-2</v>
      </c>
      <c r="CV809" s="17" cm="1">
        <f t="array" ref="CV809">INDEX(CV$14:CV$114,$A809+1)+SUMPRODUCT(TRANSPOSE($E809:$G809),CV$7:CV$9)</f>
        <v>5.3820169386943437E-2</v>
      </c>
      <c r="CW809" s="17" cm="1">
        <f t="array" ref="CW809">INDEX(CW$14:CW$114,$A809+1)+SUMPRODUCT(TRANSPOSE($E809:$G809),CW$7:CW$9)</f>
        <v>5.3775458375716942E-2</v>
      </c>
      <c r="CX809" s="17" cm="1">
        <f t="array" ref="CX809">INDEX(CX$14:CX$114,$A809+1)+SUMPRODUCT(TRANSPOSE($E809:$G809),CX$7:CX$9)</f>
        <v>5.3718541266405948E-2</v>
      </c>
      <c r="CY809" s="17" cm="1">
        <f t="array" ref="CY809">INDEX(CY$14:CY$114,$A809+1)+SUMPRODUCT(TRANSPOSE($E809:$G809),CY$7:CY$9)</f>
        <v>5.3680395751714557E-2</v>
      </c>
      <c r="CZ809" s="17" cm="1">
        <f t="array" ref="CZ809">INDEX(CZ$14:CZ$114,$A809+1)+SUMPRODUCT(TRANSPOSE($E809:$G809),CZ$7:CZ$9)</f>
        <v>5.3636416235547255E-2</v>
      </c>
      <c r="DA809" s="17" cm="1">
        <f t="array" ref="DA809">INDEX(DA$14:DA$114,$A809+1)+SUMPRODUCT(TRANSPOSE($E809:$G809),DA$7:DA$9)</f>
        <v>5.3620175008106549E-2</v>
      </c>
      <c r="DB809" s="17" cm="1">
        <f t="array" ref="DB809">INDEX(DB$14:DB$114,$A809+1)+SUMPRODUCT(TRANSPOSE($E809:$G809),DB$7:DB$9)</f>
        <v>5.3612108936693756E-2</v>
      </c>
      <c r="DC809" s="17" cm="1">
        <f t="array" ref="DC809">INDEX(DC$14:DC$114,$A809+1)+SUMPRODUCT(TRANSPOSE($E809:$G809),DC$7:DC$9)</f>
        <v>5.3658133979079689E-2</v>
      </c>
      <c r="DD809" s="17" cm="1">
        <f t="array" ref="DD809">INDEX(DD$14:DD$114,$A809+1)+SUMPRODUCT(TRANSPOSE($E809:$G809),DD$7:DD$9)</f>
        <v>5.371630022585526E-2</v>
      </c>
    </row>
    <row r="810" spans="1:108" x14ac:dyDescent="0.25">
      <c r="A810" s="13">
        <f t="shared" si="790"/>
        <v>89</v>
      </c>
      <c r="B810" s="13">
        <f t="shared" si="791"/>
        <v>7</v>
      </c>
      <c r="C810" s="13">
        <f t="shared" ref="C810:D810" si="819">C709</f>
        <v>12</v>
      </c>
      <c r="D810" s="13">
        <f t="shared" si="819"/>
        <v>1068</v>
      </c>
      <c r="E810" s="30">
        <f t="shared" si="806"/>
        <v>5.0000000000000001E-3</v>
      </c>
      <c r="F810" s="30">
        <f t="shared" si="803"/>
        <v>0.01</v>
      </c>
      <c r="G810" s="30">
        <f t="shared" si="804"/>
        <v>1.4999999999999999E-2</v>
      </c>
      <c r="H810" s="36">
        <f t="shared" si="787"/>
        <v>71068</v>
      </c>
      <c r="I810" s="17" cm="1">
        <f t="array" ref="I810">INDEX(I$14:I$114,$A810+1)+SUMPRODUCT(TRANSPOSE($E810:$G810),I$7:I$9)</f>
        <v>4.7000000000003588E-2</v>
      </c>
      <c r="J810" s="17" cm="1">
        <f t="array" ref="J810">INDEX(J$14:J$114,$A810+1)+SUMPRODUCT(TRANSPOSE($E810:$G810),J$7:J$9)</f>
        <v>4.7555555555562699E-2</v>
      </c>
      <c r="K810" s="17" cm="1">
        <f t="array" ref="K810">INDEX(K$14:K$114,$A810+1)+SUMPRODUCT(TRANSPOSE($E810:$G810),K$7:K$9)</f>
        <v>4.8111111111111812E-2</v>
      </c>
      <c r="L810" s="17" cm="1">
        <f t="array" ref="L810">INDEX(L$14:L$114,$A810+1)+SUMPRODUCT(TRANSPOSE($E810:$G810),L$7:L$9)</f>
        <v>4.8666666666666927E-2</v>
      </c>
      <c r="M810" s="17" cm="1">
        <f t="array" ref="M810">INDEX(M$14:M$114,$A810+1)+SUMPRODUCT(TRANSPOSE($E810:$G810),M$7:M$9)</f>
        <v>4.9222222222224034E-2</v>
      </c>
      <c r="N810" s="17" cm="1">
        <f t="array" ref="N810">INDEX(N$14:N$114,$A810+1)+SUMPRODUCT(TRANSPOSE($E810:$G810),N$7:N$9)</f>
        <v>4.9777777777778483E-2</v>
      </c>
      <c r="O810" s="17" cm="1">
        <f t="array" ref="O810">INDEX(O$14:O$114,$A810+1)+SUMPRODUCT(TRANSPOSE($E810:$G810),O$7:O$9)</f>
        <v>5.0333333333332925E-2</v>
      </c>
      <c r="P810" s="17" cm="1">
        <f t="array" ref="P810">INDEX(P$14:P$114,$A810+1)+SUMPRODUCT(TRANSPOSE($E810:$G810),P$7:P$9)</f>
        <v>5.088888888888804E-2</v>
      </c>
      <c r="Q810" s="17" cm="1">
        <f t="array" ref="Q810">INDEX(Q$14:Q$114,$A810+1)+SUMPRODUCT(TRANSPOSE($E810:$G810),Q$7:Q$9)</f>
        <v>5.1444444444442704E-2</v>
      </c>
      <c r="R810" s="17" cm="1">
        <f t="array" ref="R810">INDEX(R$14:R$114,$A810+1)+SUMPRODUCT(TRANSPOSE($E810:$G810),R$7:R$9)</f>
        <v>5.1999999999997153E-2</v>
      </c>
      <c r="S810" s="17" cm="1">
        <f t="array" ref="S810">INDEX(S$14:S$114,$A810+1)+SUMPRODUCT(TRANSPOSE($E810:$G810),S$7:S$9)</f>
        <v>5.2249999999997153E-2</v>
      </c>
      <c r="T810" s="17" cm="1">
        <f t="array" ref="T810">INDEX(T$14:T$114,$A810+1)+SUMPRODUCT(TRANSPOSE($E810:$G810),T$7:T$9)</f>
        <v>5.2499999999996924E-2</v>
      </c>
      <c r="U810" s="17" cm="1">
        <f t="array" ref="U810">INDEX(U$14:U$114,$A810+1)+SUMPRODUCT(TRANSPOSE($E810:$G810),U$7:U$9)</f>
        <v>5.2749999999998035E-2</v>
      </c>
      <c r="V810" s="17" cm="1">
        <f t="array" ref="V810">INDEX(V$14:V$114,$A810+1)+SUMPRODUCT(TRANSPOSE($E810:$G810),V$7:V$9)</f>
        <v>5.2999999999998035E-2</v>
      </c>
      <c r="W810" s="17" cm="1">
        <f t="array" ref="W810">INDEX(W$14:W$114,$A810+1)+SUMPRODUCT(TRANSPOSE($E810:$G810),W$7:W$9)</f>
        <v>5.3249999999998257E-2</v>
      </c>
      <c r="X810" s="17" cm="1">
        <f t="array" ref="X810">INDEX(X$14:X$114,$A810+1)+SUMPRODUCT(TRANSPOSE($E810:$G810),X$7:X$9)</f>
        <v>5.3499999999998923E-2</v>
      </c>
      <c r="Y810" s="17" cm="1">
        <f t="array" ref="Y810">INDEX(Y$14:Y$114,$A810+1)+SUMPRODUCT(TRANSPOSE($E810:$G810),Y$7:Y$9)</f>
        <v>5.3749999999999146E-2</v>
      </c>
      <c r="Z810" s="17" cm="1">
        <f t="array" ref="Z810">INDEX(Z$14:Z$114,$A810+1)+SUMPRODUCT(TRANSPOSE($E810:$G810),Z$7:Z$9)</f>
        <v>5.3999999999998924E-2</v>
      </c>
      <c r="AA810" s="17" cm="1">
        <f t="array" ref="AA810">INDEX(AA$14:AA$114,$A810+1)+SUMPRODUCT(TRANSPOSE($E810:$G810),AA$7:AA$9)</f>
        <v>5.4249999999999368E-2</v>
      </c>
      <c r="AB810" s="17" cm="1">
        <f t="array" ref="AB810">INDEX(AB$14:AB$114,$A810+1)+SUMPRODUCT(TRANSPOSE($E810:$G810),AB$7:AB$9)</f>
        <v>5.4499999999999368E-2</v>
      </c>
      <c r="AC810" s="17" cm="1">
        <f t="array" ref="AC810">INDEX(AC$14:AC$114,$A810+1)+SUMPRODUCT(TRANSPOSE($E810:$G810),AC$7:AC$9)</f>
        <v>5.4750000000000035E-2</v>
      </c>
      <c r="AD810" s="17" cm="1">
        <f t="array" ref="AD810">INDEX(AD$14:AD$114,$A810+1)+SUMPRODUCT(TRANSPOSE($E810:$G810),AD$7:AD$9)</f>
        <v>5.5000000000000257E-2</v>
      </c>
      <c r="AE810" s="17" cm="1">
        <f t="array" ref="AE810">INDEX(AE$14:AE$114,$A810+1)+SUMPRODUCT(TRANSPOSE($E810:$G810),AE$7:AE$9)</f>
        <v>5.5249999999999813E-2</v>
      </c>
      <c r="AF810" s="17" cm="1">
        <f t="array" ref="AF810">INDEX(AF$14:AF$114,$A810+1)+SUMPRODUCT(TRANSPOSE($E810:$G810),AF$7:AF$9)</f>
        <v>5.5500000000000035E-2</v>
      </c>
      <c r="AG810" s="17" cm="1">
        <f t="array" ref="AG810">INDEX(AG$14:AG$114,$A810+1)+SUMPRODUCT(TRANSPOSE($E810:$G810),AG$7:AG$9)</f>
        <v>5.5750000000000258E-2</v>
      </c>
      <c r="AH810" s="17" cm="1">
        <f t="array" ref="AH810">INDEX(AH$14:AH$114,$A810+1)+SUMPRODUCT(TRANSPOSE($E810:$G810),AH$7:AH$9)</f>
        <v>5.600000000000048E-2</v>
      </c>
      <c r="AI810" s="17" cm="1">
        <f t="array" ref="AI810">INDEX(AI$14:AI$114,$A810+1)+SUMPRODUCT(TRANSPOSE($E810:$G810),AI$7:AI$9)</f>
        <v>5.6250000000000702E-2</v>
      </c>
      <c r="AJ810" s="17" cm="1">
        <f t="array" ref="AJ810">INDEX(AJ$14:AJ$114,$A810+1)+SUMPRODUCT(TRANSPOSE($E810:$G810),AJ$7:AJ$9)</f>
        <v>5.6500000000000702E-2</v>
      </c>
      <c r="AK810" s="17" cm="1">
        <f t="array" ref="AK810">INDEX(AK$14:AK$114,$A810+1)+SUMPRODUCT(TRANSPOSE($E810:$G810),AK$7:AK$9)</f>
        <v>5.6750000000000259E-2</v>
      </c>
      <c r="AL810" s="17" cm="1">
        <f t="array" ref="AL810">INDEX(AL$14:AL$114,$A810+1)+SUMPRODUCT(TRANSPOSE($E810:$G810),AL$7:AL$9)</f>
        <v>5.7000000000000037E-2</v>
      </c>
      <c r="AM810" s="17" cm="1">
        <f t="array" ref="AM810">INDEX(AM$14:AM$114,$A810+1)+SUMPRODUCT(TRANSPOSE($E810:$G810),AM$7:AM$9)</f>
        <v>5.7000000000000037E-2</v>
      </c>
      <c r="AN810" s="17" cm="1">
        <f t="array" ref="AN810">INDEX(AN$14:AN$114,$A810+1)+SUMPRODUCT(TRANSPOSE($E810:$G810),AN$7:AN$9)</f>
        <v>5.7000000000000037E-2</v>
      </c>
      <c r="AO810" s="17" cm="1">
        <f t="array" ref="AO810">INDEX(AO$14:AO$114,$A810+1)+SUMPRODUCT(TRANSPOSE($E810:$G810),AO$7:AO$9)</f>
        <v>5.7000000000000037E-2</v>
      </c>
      <c r="AP810" s="17" cm="1">
        <f t="array" ref="AP810">INDEX(AP$14:AP$114,$A810+1)+SUMPRODUCT(TRANSPOSE($E810:$G810),AP$7:AP$9)</f>
        <v>5.7000000000000037E-2</v>
      </c>
      <c r="AQ810" s="17" cm="1">
        <f t="array" ref="AQ810">INDEX(AQ$14:AQ$114,$A810+1)+SUMPRODUCT(TRANSPOSE($E810:$G810),AQ$7:AQ$9)</f>
        <v>5.7000000000000037E-2</v>
      </c>
      <c r="AR810" s="17" cm="1">
        <f t="array" ref="AR810">INDEX(AR$14:AR$114,$A810+1)+SUMPRODUCT(TRANSPOSE($E810:$G810),AR$7:AR$9)</f>
        <v>5.7000000000000259E-2</v>
      </c>
      <c r="AS810" s="17" cm="1">
        <f t="array" ref="AS810">INDEX(AS$14:AS$114,$A810+1)+SUMPRODUCT(TRANSPOSE($E810:$G810),AS$7:AS$9)</f>
        <v>5.7000000000000037E-2</v>
      </c>
      <c r="AT810" s="17" cm="1">
        <f t="array" ref="AT810">INDEX(AT$14:AT$114,$A810+1)+SUMPRODUCT(TRANSPOSE($E810:$G810),AT$7:AT$9)</f>
        <v>5.7000000000000037E-2</v>
      </c>
      <c r="AU810" s="17" cm="1">
        <f t="array" ref="AU810">INDEX(AU$14:AU$114,$A810+1)+SUMPRODUCT(TRANSPOSE($E810:$G810),AU$7:AU$9)</f>
        <v>5.7000000000000037E-2</v>
      </c>
      <c r="AV810" s="17" cm="1">
        <f t="array" ref="AV810">INDEX(AV$14:AV$114,$A810+1)+SUMPRODUCT(TRANSPOSE($E810:$G810),AV$7:AV$9)</f>
        <v>5.7000000000000037E-2</v>
      </c>
      <c r="AW810" s="17" cm="1">
        <f t="array" ref="AW810">INDEX(AW$14:AW$114,$A810+1)+SUMPRODUCT(TRANSPOSE($E810:$G810),AW$7:AW$9)</f>
        <v>5.7000000000000037E-2</v>
      </c>
      <c r="AX810" s="17" cm="1">
        <f t="array" ref="AX810">INDEX(AX$14:AX$114,$A810+1)+SUMPRODUCT(TRANSPOSE($E810:$G810),AX$7:AX$9)</f>
        <v>5.707172906925205E-2</v>
      </c>
      <c r="AY810" s="17" cm="1">
        <f t="array" ref="AY810">INDEX(AY$14:AY$114,$A810+1)+SUMPRODUCT(TRANSPOSE($E810:$G810),AY$7:AY$9)</f>
        <v>5.7199628636398145E-2</v>
      </c>
      <c r="AZ810" s="17" cm="1">
        <f t="array" ref="AZ810">INDEX(AZ$14:AZ$114,$A810+1)+SUMPRODUCT(TRANSPOSE($E810:$G810),AZ$7:AZ$9)</f>
        <v>5.737002769773035E-2</v>
      </c>
      <c r="BA810" s="17" cm="1">
        <f t="array" ref="BA810">INDEX(BA$14:BA$114,$A810+1)+SUMPRODUCT(TRANSPOSE($E810:$G810),BA$7:BA$9)</f>
        <v>5.7570923619705824E-2</v>
      </c>
      <c r="BB810" s="17" cm="1">
        <f t="array" ref="BB810">INDEX(BB$14:BB$114,$A810+1)+SUMPRODUCT(TRANSPOSE($E810:$G810),BB$7:BB$9)</f>
        <v>5.7791796686220795E-2</v>
      </c>
      <c r="BC810" s="17" cm="1">
        <f t="array" ref="BC810">INDEX(BC$14:BC$114,$A810+1)+SUMPRODUCT(TRANSPOSE($E810:$G810),BC$7:BC$9)</f>
        <v>5.8023447122151336E-2</v>
      </c>
      <c r="BD810" s="17" cm="1">
        <f t="array" ref="BD810">INDEX(BD$14:BD$114,$A810+1)+SUMPRODUCT(TRANSPOSE($E810:$G810),BD$7:BD$9)</f>
        <v>5.8257856993769383E-2</v>
      </c>
      <c r="BE810" s="17" cm="1">
        <f t="array" ref="BE810">INDEX(BE$14:BE$114,$A810+1)+SUMPRODUCT(TRANSPOSE($E810:$G810),BE$7:BE$9)</f>
        <v>5.8488066656079071E-2</v>
      </c>
      <c r="BF810" s="17" cm="1">
        <f t="array" ref="BF810">INDEX(BF$14:BF$114,$A810+1)+SUMPRODUCT(TRANSPOSE($E810:$G810),BF$7:BF$9)</f>
        <v>5.8708071132193104E-2</v>
      </c>
      <c r="BG810" s="17" cm="1">
        <f t="array" ref="BG810">INDEX(BG$14:BG$114,$A810+1)+SUMPRODUCT(TRANSPOSE($E810:$G810),BG$7:BG$9)</f>
        <v>5.8912727007044516E-2</v>
      </c>
      <c r="BH810" s="17" cm="1">
        <f t="array" ref="BH810">INDEX(BH$14:BH$114,$A810+1)+SUMPRODUCT(TRANSPOSE($E810:$G810),BH$7:BH$9)</f>
        <v>5.9097669948939488E-2</v>
      </c>
      <c r="BI810" s="17" cm="1">
        <f t="array" ref="BI810">INDEX(BI$14:BI$114,$A810+1)+SUMPRODUCT(TRANSPOSE($E810:$G810),BI$7:BI$9)</f>
        <v>5.9259243958683747E-2</v>
      </c>
      <c r="BJ810" s="17" cm="1">
        <f t="array" ref="BJ810">INDEX(BJ$14:BJ$114,$A810+1)+SUMPRODUCT(TRANSPOSE($E810:$G810),BJ$7:BJ$9)</f>
        <v>5.9394437484507553E-2</v>
      </c>
      <c r="BK810" s="17" cm="1">
        <f t="array" ref="BK810">INDEX(BK$14:BK$114,$A810+1)+SUMPRODUCT(TRANSPOSE($E810:$G810),BK$7:BK$9)</f>
        <v>5.9500827928505515E-2</v>
      </c>
      <c r="BL810" s="17" cm="1">
        <f t="array" ref="BL810">INDEX(BL$14:BL$114,$A810+1)+SUMPRODUCT(TRANSPOSE($E810:$G810),BL$7:BL$9)</f>
        <v>5.957653050442345E-2</v>
      </c>
      <c r="BM810" s="17" cm="1">
        <f t="array" ref="BM810">INDEX(BM$14:BM$114,$A810+1)+SUMPRODUCT(TRANSPOSE($E810:$G810),BM$7:BM$9)</f>
        <v>5.9620153085757951E-2</v>
      </c>
      <c r="BN810" s="17" cm="1">
        <f t="array" ref="BN810">INDEX(BN$14:BN$114,$A810+1)+SUMPRODUCT(TRANSPOSE($E810:$G810),BN$7:BN$9)</f>
        <v>5.963075829594798E-2</v>
      </c>
      <c r="BO810" s="17" cm="1">
        <f t="array" ref="BO810">INDEX(BO$14:BO$114,$A810+1)+SUMPRODUCT(TRANSPOSE($E810:$G810),BO$7:BO$9)</f>
        <v>5.9607823950420843E-2</v>
      </c>
      <c r="BP810" s="17" cm="1">
        <f t="array" ref="BP810">INDEX(BP$14:BP$114,$A810+1)+SUMPRODUCT(TRANSPOSE($E810:$G810),BP$7:BP$9)</f>
        <v>5.9551214436635122E-2</v>
      </c>
      <c r="BQ810" s="17" cm="1">
        <f t="array" ref="BQ810">INDEX(BQ$14:BQ$114,$A810+1)+SUMPRODUCT(TRANSPOSE($E810:$G810),BQ$7:BQ$9)</f>
        <v>5.9461147086654495E-2</v>
      </c>
      <c r="BR810" s="17" cm="1">
        <f t="array" ref="BR810">INDEX(BR$14:BR$114,$A810+1)+SUMPRODUCT(TRANSPOSE($E810:$G810),BR$7:BR$9)</f>
        <v>5.9338167994626642E-2</v>
      </c>
      <c r="BS810" s="17" cm="1">
        <f t="array" ref="BS810">INDEX(BS$14:BS$114,$A810+1)+SUMPRODUCT(TRANSPOSE($E810:$G810),BS$7:BS$9)</f>
        <v>5.9183126372732361E-2</v>
      </c>
      <c r="BT810" s="17" cm="1">
        <f t="array" ref="BT810">INDEX(BT$14:BT$114,$A810+1)+SUMPRODUCT(TRANSPOSE($E810:$G810),BT$7:BT$9)</f>
        <v>5.8997152164813924E-2</v>
      </c>
      <c r="BU810" s="17" cm="1">
        <f t="array" ref="BU810">INDEX(BU$14:BU$114,$A810+1)+SUMPRODUCT(TRANSPOSE($E810:$G810),BU$7:BU$9)</f>
        <v>5.8781635808064045E-2</v>
      </c>
      <c r="BV810" s="17" cm="1">
        <f t="array" ref="BV810">INDEX(BV$14:BV$114,$A810+1)+SUMPRODUCT(TRANSPOSE($E810:$G810),BV$7:BV$9)</f>
        <v>5.8538208074795026E-2</v>
      </c>
      <c r="BW810" s="17" cm="1">
        <f t="array" ref="BW810">INDEX(BW$14:BW$114,$A810+1)+SUMPRODUCT(TRANSPOSE($E810:$G810),BW$7:BW$9)</f>
        <v>5.826872368244583E-2</v>
      </c>
      <c r="BX810" s="17" cm="1">
        <f t="array" ref="BX810">INDEX(BX$14:BX$114,$A810+1)+SUMPRODUCT(TRANSPOSE($E810:$G810),BX$7:BX$9)</f>
        <v>5.7975243627104253E-2</v>
      </c>
      <c r="BY810" s="17" cm="1">
        <f t="array" ref="BY810">INDEX(BY$14:BY$114,$A810+1)+SUMPRODUCT(TRANSPOSE($E810:$G810),BY$7:BY$9)</f>
        <v>5.7660020891305272E-2</v>
      </c>
      <c r="BZ810" s="17" cm="1">
        <f t="array" ref="BZ810">INDEX(BZ$14:BZ$114,$A810+1)+SUMPRODUCT(TRANSPOSE($E810:$G810),BZ$7:BZ$9)</f>
        <v>5.7325483854449785E-2</v>
      </c>
      <c r="CA810" s="17" cm="1">
        <f t="array" ref="CA810">INDEX(CA$14:CA$114,$A810+1)+SUMPRODUCT(TRANSPOSE($E810:$G810),CA$7:CA$9)</f>
        <v>5.6982588706849899E-2</v>
      </c>
      <c r="CB810" s="17" cm="1">
        <f t="array" ref="CB810">INDEX(CB$14:CB$114,$A810+1)+SUMPRODUCT(TRANSPOSE($E810:$G810),CB$7:CB$9)</f>
        <v>5.6660955613950667E-2</v>
      </c>
      <c r="CC810" s="17" cm="1">
        <f t="array" ref="CC810">INDEX(CC$14:CC$114,$A810+1)+SUMPRODUCT(TRANSPOSE($E810:$G810),CC$7:CC$9)</f>
        <v>5.6359778282124892E-2</v>
      </c>
      <c r="CD810" s="17" cm="1">
        <f t="array" ref="CD810">INDEX(CD$14:CD$114,$A810+1)+SUMPRODUCT(TRANSPOSE($E810:$G810),CD$7:CD$9)</f>
        <v>5.6078299774305326E-2</v>
      </c>
      <c r="CE810" s="17" cm="1">
        <f t="array" ref="CE810">INDEX(CE$14:CE$114,$A810+1)+SUMPRODUCT(TRANSPOSE($E810:$G810),CE$7:CE$9)</f>
        <v>5.5815808117743212E-2</v>
      </c>
      <c r="CF810" s="17" cm="1">
        <f t="array" ref="CF810">INDEX(CF$14:CF$114,$A810+1)+SUMPRODUCT(TRANSPOSE($E810:$G810),CF$7:CF$9)</f>
        <v>5.5571632212847763E-2</v>
      </c>
      <c r="CG810" s="17" cm="1">
        <f t="array" ref="CG810">INDEX(CG$14:CG$114,$A810+1)+SUMPRODUCT(TRANSPOSE($E810:$G810),CG$7:CG$9)</f>
        <v>5.5345137793208252E-2</v>
      </c>
      <c r="CH810" s="17" cm="1">
        <f t="array" ref="CH810">INDEX(CH$14:CH$114,$A810+1)+SUMPRODUCT(TRANSPOSE($E810:$G810),CH$7:CH$9)</f>
        <v>5.5135723388688537E-2</v>
      </c>
      <c r="CI810" s="17" cm="1">
        <f t="array" ref="CI810">INDEX(CI$14:CI$114,$A810+1)+SUMPRODUCT(TRANSPOSE($E810:$G810),CI$7:CI$9)</f>
        <v>5.4942816180517093E-2</v>
      </c>
      <c r="CJ810" s="17" cm="1">
        <f t="array" ref="CJ810">INDEX(CJ$14:CJ$114,$A810+1)+SUMPRODUCT(TRANSPOSE($E810:$G810),CJ$7:CJ$9)</f>
        <v>5.4765868075425148E-2</v>
      </c>
      <c r="CK810" s="17" cm="1">
        <f t="array" ref="CK810">INDEX(CK$14:CK$114,$A810+1)+SUMPRODUCT(TRANSPOSE($E810:$G810),CK$7:CK$9)</f>
        <v>5.4643813288589235E-2</v>
      </c>
      <c r="CL810" s="17" cm="1">
        <f t="array" ref="CL810">INDEX(CL$14:CL$114,$A810+1)+SUMPRODUCT(TRANSPOSE($E810:$G810),CL$7:CL$9)</f>
        <v>5.4531579219340695E-2</v>
      </c>
      <c r="CM810" s="17" cm="1">
        <f t="array" ref="CM810">INDEX(CM$14:CM$114,$A810+1)+SUMPRODUCT(TRANSPOSE($E810:$G810),CM$7:CM$9)</f>
        <v>5.4428855695214926E-2</v>
      </c>
      <c r="CN810" s="17" cm="1">
        <f t="array" ref="CN810">INDEX(CN$14:CN$114,$A810+1)+SUMPRODUCT(TRANSPOSE($E810:$G810),CN$7:CN$9)</f>
        <v>5.4335328854458007E-2</v>
      </c>
      <c r="CO810" s="17" cm="1">
        <f t="array" ref="CO810">INDEX(CO$14:CO$114,$A810+1)+SUMPRODUCT(TRANSPOSE($E810:$G810),CO$7:CO$9)</f>
        <v>5.4250676378957738E-2</v>
      </c>
      <c r="CP810" s="17" cm="1">
        <f t="array" ref="CP810">INDEX(CP$14:CP$114,$A810+1)+SUMPRODUCT(TRANSPOSE($E810:$G810),CP$7:CP$9)</f>
        <v>5.417456176470746E-2</v>
      </c>
      <c r="CQ810" s="17" cm="1">
        <f t="array" ref="CQ810">INDEX(CQ$14:CQ$114,$A810+1)+SUMPRODUCT(TRANSPOSE($E810:$G810),CQ$7:CQ$9)</f>
        <v>5.4106628478666749E-2</v>
      </c>
      <c r="CR810" s="17" cm="1">
        <f t="array" ref="CR810">INDEX(CR$14:CR$114,$A810+1)+SUMPRODUCT(TRANSPOSE($E810:$G810),CR$7:CR$9)</f>
        <v>5.4046493203099163E-2</v>
      </c>
      <c r="CS810" s="17" cm="1">
        <f t="array" ref="CS810">INDEX(CS$14:CS$114,$A810+1)+SUMPRODUCT(TRANSPOSE($E810:$G810),CS$7:CS$9)</f>
        <v>5.3993738457924642E-2</v>
      </c>
      <c r="CT810" s="17" cm="1">
        <f t="array" ref="CT810">INDEX(CT$14:CT$114,$A810+1)+SUMPRODUCT(TRANSPOSE($E810:$G810),CT$7:CT$9)</f>
        <v>5.3947904200806515E-2</v>
      </c>
      <c r="CU810" s="17" cm="1">
        <f t="array" ref="CU810">INDEX(CU$14:CU$114,$A810+1)+SUMPRODUCT(TRANSPOSE($E810:$G810),CU$7:CU$9)</f>
        <v>5.3877351578763708E-2</v>
      </c>
      <c r="CV810" s="17" cm="1">
        <f t="array" ref="CV810">INDEX(CV$14:CV$114,$A810+1)+SUMPRODUCT(TRANSPOSE($E810:$G810),CV$7:CV$9)</f>
        <v>5.3820169386943437E-2</v>
      </c>
      <c r="CW810" s="17" cm="1">
        <f t="array" ref="CW810">INDEX(CW$14:CW$114,$A810+1)+SUMPRODUCT(TRANSPOSE($E810:$G810),CW$7:CW$9)</f>
        <v>5.3775458375716942E-2</v>
      </c>
      <c r="CX810" s="17" cm="1">
        <f t="array" ref="CX810">INDEX(CX$14:CX$114,$A810+1)+SUMPRODUCT(TRANSPOSE($E810:$G810),CX$7:CX$9)</f>
        <v>5.3718541266405948E-2</v>
      </c>
      <c r="CY810" s="17" cm="1">
        <f t="array" ref="CY810">INDEX(CY$14:CY$114,$A810+1)+SUMPRODUCT(TRANSPOSE($E810:$G810),CY$7:CY$9)</f>
        <v>5.3680395751714557E-2</v>
      </c>
      <c r="CZ810" s="17" cm="1">
        <f t="array" ref="CZ810">INDEX(CZ$14:CZ$114,$A810+1)+SUMPRODUCT(TRANSPOSE($E810:$G810),CZ$7:CZ$9)</f>
        <v>5.3636416235547255E-2</v>
      </c>
      <c r="DA810" s="17" cm="1">
        <f t="array" ref="DA810">INDEX(DA$14:DA$114,$A810+1)+SUMPRODUCT(TRANSPOSE($E810:$G810),DA$7:DA$9)</f>
        <v>5.3620175008106549E-2</v>
      </c>
      <c r="DB810" s="17" cm="1">
        <f t="array" ref="DB810">INDEX(DB$14:DB$114,$A810+1)+SUMPRODUCT(TRANSPOSE($E810:$G810),DB$7:DB$9)</f>
        <v>5.3612108936693756E-2</v>
      </c>
      <c r="DC810" s="17" cm="1">
        <f t="array" ref="DC810">INDEX(DC$14:DC$114,$A810+1)+SUMPRODUCT(TRANSPOSE($E810:$G810),DC$7:DC$9)</f>
        <v>5.3658133979079689E-2</v>
      </c>
      <c r="DD810" s="17" cm="1">
        <f t="array" ref="DD810">INDEX(DD$14:DD$114,$A810+1)+SUMPRODUCT(TRANSPOSE($E810:$G810),DD$7:DD$9)</f>
        <v>5.371630022585526E-2</v>
      </c>
    </row>
    <row r="811" spans="1:108" x14ac:dyDescent="0.25">
      <c r="A811" s="13">
        <f t="shared" si="790"/>
        <v>90</v>
      </c>
      <c r="B811" s="13">
        <f t="shared" si="791"/>
        <v>7</v>
      </c>
      <c r="C811" s="13">
        <f t="shared" ref="C811:D811" si="820">C710</f>
        <v>12</v>
      </c>
      <c r="D811" s="13">
        <f t="shared" si="820"/>
        <v>1080</v>
      </c>
      <c r="E811" s="30">
        <f t="shared" si="806"/>
        <v>5.0000000000000001E-3</v>
      </c>
      <c r="F811" s="30">
        <f t="shared" si="803"/>
        <v>0.01</v>
      </c>
      <c r="G811" s="30">
        <f t="shared" si="804"/>
        <v>1.4999999999999999E-2</v>
      </c>
      <c r="H811" s="36">
        <f t="shared" si="787"/>
        <v>71080</v>
      </c>
      <c r="I811" s="17" cm="1">
        <f t="array" ref="I811">INDEX(I$14:I$114,$A811+1)+SUMPRODUCT(TRANSPOSE($E811:$G811),I$7:I$9)</f>
        <v>4.7000000000010693E-2</v>
      </c>
      <c r="J811" s="17" cm="1">
        <f t="array" ref="J811">INDEX(J$14:J$114,$A811+1)+SUMPRODUCT(TRANSPOSE($E811:$G811),J$7:J$9)</f>
        <v>4.7555555555554928E-2</v>
      </c>
      <c r="K811" s="17" cm="1">
        <f t="array" ref="K811">INDEX(K$14:K$114,$A811+1)+SUMPRODUCT(TRANSPOSE($E811:$G811),K$7:K$9)</f>
        <v>4.8111111111110258E-2</v>
      </c>
      <c r="L811" s="17" cm="1">
        <f t="array" ref="L811">INDEX(L$14:L$114,$A811+1)+SUMPRODUCT(TRANSPOSE($E811:$G811),L$7:L$9)</f>
        <v>4.866666666666826E-2</v>
      </c>
      <c r="M811" s="17" cm="1">
        <f t="array" ref="M811">INDEX(M$14:M$114,$A811+1)+SUMPRODUCT(TRANSPOSE($E811:$G811),M$7:M$9)</f>
        <v>4.9222222222222257E-2</v>
      </c>
      <c r="N811" s="17" cm="1">
        <f t="array" ref="N811">INDEX(N$14:N$114,$A811+1)+SUMPRODUCT(TRANSPOSE($E811:$G811),N$7:N$9)</f>
        <v>4.9777777777776706E-2</v>
      </c>
      <c r="O811" s="17" cm="1">
        <f t="array" ref="O811">INDEX(O$14:O$114,$A811+1)+SUMPRODUCT(TRANSPOSE($E811:$G811),O$7:O$9)</f>
        <v>5.0333333333331814E-2</v>
      </c>
      <c r="P811" s="17" cm="1">
        <f t="array" ref="P811">INDEX(P$14:P$114,$A811+1)+SUMPRODUCT(TRANSPOSE($E811:$G811),P$7:P$9)</f>
        <v>5.0888888888886485E-2</v>
      </c>
      <c r="Q811" s="17" cm="1">
        <f t="array" ref="Q811">INDEX(Q$14:Q$114,$A811+1)+SUMPRODUCT(TRANSPOSE($E811:$G811),Q$7:Q$9)</f>
        <v>5.1444444444440927E-2</v>
      </c>
      <c r="R811" s="17" cm="1">
        <f t="array" ref="R811">INDEX(R$14:R$114,$A811+1)+SUMPRODUCT(TRANSPOSE($E811:$G811),R$7:R$9)</f>
        <v>5.1999999999996709E-2</v>
      </c>
      <c r="S811" s="17" cm="1">
        <f t="array" ref="S811">INDEX(S$14:S$114,$A811+1)+SUMPRODUCT(TRANSPOSE($E811:$G811),S$7:S$9)</f>
        <v>5.2249999999997153E-2</v>
      </c>
      <c r="T811" s="17" cm="1">
        <f t="array" ref="T811">INDEX(T$14:T$114,$A811+1)+SUMPRODUCT(TRANSPOSE($E811:$G811),T$7:T$9)</f>
        <v>5.2499999999996924E-2</v>
      </c>
      <c r="U811" s="17" cm="1">
        <f t="array" ref="U811">INDEX(U$14:U$114,$A811+1)+SUMPRODUCT(TRANSPOSE($E811:$G811),U$7:U$9)</f>
        <v>5.2749999999998035E-2</v>
      </c>
      <c r="V811" s="17" cm="1">
        <f t="array" ref="V811">INDEX(V$14:V$114,$A811+1)+SUMPRODUCT(TRANSPOSE($E811:$G811),V$7:V$9)</f>
        <v>5.2999999999998035E-2</v>
      </c>
      <c r="W811" s="17" cm="1">
        <f t="array" ref="W811">INDEX(W$14:W$114,$A811+1)+SUMPRODUCT(TRANSPOSE($E811:$G811),W$7:W$9)</f>
        <v>5.3249999999998257E-2</v>
      </c>
      <c r="X811" s="17" cm="1">
        <f t="array" ref="X811">INDEX(X$14:X$114,$A811+1)+SUMPRODUCT(TRANSPOSE($E811:$G811),X$7:X$9)</f>
        <v>5.3499999999998923E-2</v>
      </c>
      <c r="Y811" s="17" cm="1">
        <f t="array" ref="Y811">INDEX(Y$14:Y$114,$A811+1)+SUMPRODUCT(TRANSPOSE($E811:$G811),Y$7:Y$9)</f>
        <v>5.3749999999999146E-2</v>
      </c>
      <c r="Z811" s="17" cm="1">
        <f t="array" ref="Z811">INDEX(Z$14:Z$114,$A811+1)+SUMPRODUCT(TRANSPOSE($E811:$G811),Z$7:Z$9)</f>
        <v>5.3999999999998924E-2</v>
      </c>
      <c r="AA811" s="17" cm="1">
        <f t="array" ref="AA811">INDEX(AA$14:AA$114,$A811+1)+SUMPRODUCT(TRANSPOSE($E811:$G811),AA$7:AA$9)</f>
        <v>5.4249999999999368E-2</v>
      </c>
      <c r="AB811" s="17" cm="1">
        <f t="array" ref="AB811">INDEX(AB$14:AB$114,$A811+1)+SUMPRODUCT(TRANSPOSE($E811:$G811),AB$7:AB$9)</f>
        <v>5.4499999999999368E-2</v>
      </c>
      <c r="AC811" s="17" cm="1">
        <f t="array" ref="AC811">INDEX(AC$14:AC$114,$A811+1)+SUMPRODUCT(TRANSPOSE($E811:$G811),AC$7:AC$9)</f>
        <v>5.4750000000000035E-2</v>
      </c>
      <c r="AD811" s="17" cm="1">
        <f t="array" ref="AD811">INDEX(AD$14:AD$114,$A811+1)+SUMPRODUCT(TRANSPOSE($E811:$G811),AD$7:AD$9)</f>
        <v>5.5000000000000257E-2</v>
      </c>
      <c r="AE811" s="17" cm="1">
        <f t="array" ref="AE811">INDEX(AE$14:AE$114,$A811+1)+SUMPRODUCT(TRANSPOSE($E811:$G811),AE$7:AE$9)</f>
        <v>5.5249999999999813E-2</v>
      </c>
      <c r="AF811" s="17" cm="1">
        <f t="array" ref="AF811">INDEX(AF$14:AF$114,$A811+1)+SUMPRODUCT(TRANSPOSE($E811:$G811),AF$7:AF$9)</f>
        <v>5.5500000000000035E-2</v>
      </c>
      <c r="AG811" s="17" cm="1">
        <f t="array" ref="AG811">INDEX(AG$14:AG$114,$A811+1)+SUMPRODUCT(TRANSPOSE($E811:$G811),AG$7:AG$9)</f>
        <v>5.5750000000000258E-2</v>
      </c>
      <c r="AH811" s="17" cm="1">
        <f t="array" ref="AH811">INDEX(AH$14:AH$114,$A811+1)+SUMPRODUCT(TRANSPOSE($E811:$G811),AH$7:AH$9)</f>
        <v>5.600000000000048E-2</v>
      </c>
      <c r="AI811" s="17" cm="1">
        <f t="array" ref="AI811">INDEX(AI$14:AI$114,$A811+1)+SUMPRODUCT(TRANSPOSE($E811:$G811),AI$7:AI$9)</f>
        <v>5.6250000000000702E-2</v>
      </c>
      <c r="AJ811" s="17" cm="1">
        <f t="array" ref="AJ811">INDEX(AJ$14:AJ$114,$A811+1)+SUMPRODUCT(TRANSPOSE($E811:$G811),AJ$7:AJ$9)</f>
        <v>5.6500000000000702E-2</v>
      </c>
      <c r="AK811" s="17" cm="1">
        <f t="array" ref="AK811">INDEX(AK$14:AK$114,$A811+1)+SUMPRODUCT(TRANSPOSE($E811:$G811),AK$7:AK$9)</f>
        <v>5.6750000000000259E-2</v>
      </c>
      <c r="AL811" s="17" cm="1">
        <f t="array" ref="AL811">INDEX(AL$14:AL$114,$A811+1)+SUMPRODUCT(TRANSPOSE($E811:$G811),AL$7:AL$9)</f>
        <v>5.7000000000000037E-2</v>
      </c>
      <c r="AM811" s="17" cm="1">
        <f t="array" ref="AM811">INDEX(AM$14:AM$114,$A811+1)+SUMPRODUCT(TRANSPOSE($E811:$G811),AM$7:AM$9)</f>
        <v>5.7000000000000037E-2</v>
      </c>
      <c r="AN811" s="17" cm="1">
        <f t="array" ref="AN811">INDEX(AN$14:AN$114,$A811+1)+SUMPRODUCT(TRANSPOSE($E811:$G811),AN$7:AN$9)</f>
        <v>5.7000000000000037E-2</v>
      </c>
      <c r="AO811" s="17" cm="1">
        <f t="array" ref="AO811">INDEX(AO$14:AO$114,$A811+1)+SUMPRODUCT(TRANSPOSE($E811:$G811),AO$7:AO$9)</f>
        <v>5.7000000000000037E-2</v>
      </c>
      <c r="AP811" s="17" cm="1">
        <f t="array" ref="AP811">INDEX(AP$14:AP$114,$A811+1)+SUMPRODUCT(TRANSPOSE($E811:$G811),AP$7:AP$9)</f>
        <v>5.7000000000000037E-2</v>
      </c>
      <c r="AQ811" s="17" cm="1">
        <f t="array" ref="AQ811">INDEX(AQ$14:AQ$114,$A811+1)+SUMPRODUCT(TRANSPOSE($E811:$G811),AQ$7:AQ$9)</f>
        <v>5.7000000000000037E-2</v>
      </c>
      <c r="AR811" s="17" cm="1">
        <f t="array" ref="AR811">INDEX(AR$14:AR$114,$A811+1)+SUMPRODUCT(TRANSPOSE($E811:$G811),AR$7:AR$9)</f>
        <v>5.7000000000000259E-2</v>
      </c>
      <c r="AS811" s="17" cm="1">
        <f t="array" ref="AS811">INDEX(AS$14:AS$114,$A811+1)+SUMPRODUCT(TRANSPOSE($E811:$G811),AS$7:AS$9)</f>
        <v>5.7000000000000037E-2</v>
      </c>
      <c r="AT811" s="17" cm="1">
        <f t="array" ref="AT811">INDEX(AT$14:AT$114,$A811+1)+SUMPRODUCT(TRANSPOSE($E811:$G811),AT$7:AT$9)</f>
        <v>5.7000000000000037E-2</v>
      </c>
      <c r="AU811" s="17" cm="1">
        <f t="array" ref="AU811">INDEX(AU$14:AU$114,$A811+1)+SUMPRODUCT(TRANSPOSE($E811:$G811),AU$7:AU$9)</f>
        <v>5.7000000000000037E-2</v>
      </c>
      <c r="AV811" s="17" cm="1">
        <f t="array" ref="AV811">INDEX(AV$14:AV$114,$A811+1)+SUMPRODUCT(TRANSPOSE($E811:$G811),AV$7:AV$9)</f>
        <v>5.7000000000000037E-2</v>
      </c>
      <c r="AW811" s="17" cm="1">
        <f t="array" ref="AW811">INDEX(AW$14:AW$114,$A811+1)+SUMPRODUCT(TRANSPOSE($E811:$G811),AW$7:AW$9)</f>
        <v>5.7000000000000037E-2</v>
      </c>
      <c r="AX811" s="17" cm="1">
        <f t="array" ref="AX811">INDEX(AX$14:AX$114,$A811+1)+SUMPRODUCT(TRANSPOSE($E811:$G811),AX$7:AX$9)</f>
        <v>5.707172906925205E-2</v>
      </c>
      <c r="AY811" s="17" cm="1">
        <f t="array" ref="AY811">INDEX(AY$14:AY$114,$A811+1)+SUMPRODUCT(TRANSPOSE($E811:$G811),AY$7:AY$9)</f>
        <v>5.7199628636398145E-2</v>
      </c>
      <c r="AZ811" s="17" cm="1">
        <f t="array" ref="AZ811">INDEX(AZ$14:AZ$114,$A811+1)+SUMPRODUCT(TRANSPOSE($E811:$G811),AZ$7:AZ$9)</f>
        <v>5.737002769773035E-2</v>
      </c>
      <c r="BA811" s="17" cm="1">
        <f t="array" ref="BA811">INDEX(BA$14:BA$114,$A811+1)+SUMPRODUCT(TRANSPOSE($E811:$G811),BA$7:BA$9)</f>
        <v>5.7570923619705824E-2</v>
      </c>
      <c r="BB811" s="17" cm="1">
        <f t="array" ref="BB811">INDEX(BB$14:BB$114,$A811+1)+SUMPRODUCT(TRANSPOSE($E811:$G811),BB$7:BB$9)</f>
        <v>5.7791796686220795E-2</v>
      </c>
      <c r="BC811" s="17" cm="1">
        <f t="array" ref="BC811">INDEX(BC$14:BC$114,$A811+1)+SUMPRODUCT(TRANSPOSE($E811:$G811),BC$7:BC$9)</f>
        <v>5.8023447122151336E-2</v>
      </c>
      <c r="BD811" s="17" cm="1">
        <f t="array" ref="BD811">INDEX(BD$14:BD$114,$A811+1)+SUMPRODUCT(TRANSPOSE($E811:$G811),BD$7:BD$9)</f>
        <v>5.8257856993769383E-2</v>
      </c>
      <c r="BE811" s="17" cm="1">
        <f t="array" ref="BE811">INDEX(BE$14:BE$114,$A811+1)+SUMPRODUCT(TRANSPOSE($E811:$G811),BE$7:BE$9)</f>
        <v>5.8488066656079071E-2</v>
      </c>
      <c r="BF811" s="17" cm="1">
        <f t="array" ref="BF811">INDEX(BF$14:BF$114,$A811+1)+SUMPRODUCT(TRANSPOSE($E811:$G811),BF$7:BF$9)</f>
        <v>5.8708071132193104E-2</v>
      </c>
      <c r="BG811" s="17" cm="1">
        <f t="array" ref="BG811">INDEX(BG$14:BG$114,$A811+1)+SUMPRODUCT(TRANSPOSE($E811:$G811),BG$7:BG$9)</f>
        <v>5.8912727007044516E-2</v>
      </c>
      <c r="BH811" s="17" cm="1">
        <f t="array" ref="BH811">INDEX(BH$14:BH$114,$A811+1)+SUMPRODUCT(TRANSPOSE($E811:$G811),BH$7:BH$9)</f>
        <v>5.9097669948939488E-2</v>
      </c>
      <c r="BI811" s="17" cm="1">
        <f t="array" ref="BI811">INDEX(BI$14:BI$114,$A811+1)+SUMPRODUCT(TRANSPOSE($E811:$G811),BI$7:BI$9)</f>
        <v>5.9259243958683747E-2</v>
      </c>
      <c r="BJ811" s="17" cm="1">
        <f t="array" ref="BJ811">INDEX(BJ$14:BJ$114,$A811+1)+SUMPRODUCT(TRANSPOSE($E811:$G811),BJ$7:BJ$9)</f>
        <v>5.9394437484507553E-2</v>
      </c>
      <c r="BK811" s="17" cm="1">
        <f t="array" ref="BK811">INDEX(BK$14:BK$114,$A811+1)+SUMPRODUCT(TRANSPOSE($E811:$G811),BK$7:BK$9)</f>
        <v>5.9500827928505515E-2</v>
      </c>
      <c r="BL811" s="17" cm="1">
        <f t="array" ref="BL811">INDEX(BL$14:BL$114,$A811+1)+SUMPRODUCT(TRANSPOSE($E811:$G811),BL$7:BL$9)</f>
        <v>5.957653050442345E-2</v>
      </c>
      <c r="BM811" s="17" cm="1">
        <f t="array" ref="BM811">INDEX(BM$14:BM$114,$A811+1)+SUMPRODUCT(TRANSPOSE($E811:$G811),BM$7:BM$9)</f>
        <v>5.9620153085757951E-2</v>
      </c>
      <c r="BN811" s="17" cm="1">
        <f t="array" ref="BN811">INDEX(BN$14:BN$114,$A811+1)+SUMPRODUCT(TRANSPOSE($E811:$G811),BN$7:BN$9)</f>
        <v>5.963075829594798E-2</v>
      </c>
      <c r="BO811" s="17" cm="1">
        <f t="array" ref="BO811">INDEX(BO$14:BO$114,$A811+1)+SUMPRODUCT(TRANSPOSE($E811:$G811),BO$7:BO$9)</f>
        <v>5.9607823950420843E-2</v>
      </c>
      <c r="BP811" s="17" cm="1">
        <f t="array" ref="BP811">INDEX(BP$14:BP$114,$A811+1)+SUMPRODUCT(TRANSPOSE($E811:$G811),BP$7:BP$9)</f>
        <v>5.9551214436635122E-2</v>
      </c>
      <c r="BQ811" s="17" cm="1">
        <f t="array" ref="BQ811">INDEX(BQ$14:BQ$114,$A811+1)+SUMPRODUCT(TRANSPOSE($E811:$G811),BQ$7:BQ$9)</f>
        <v>5.9461147086654495E-2</v>
      </c>
      <c r="BR811" s="17" cm="1">
        <f t="array" ref="BR811">INDEX(BR$14:BR$114,$A811+1)+SUMPRODUCT(TRANSPOSE($E811:$G811),BR$7:BR$9)</f>
        <v>5.9338167994626642E-2</v>
      </c>
      <c r="BS811" s="17" cm="1">
        <f t="array" ref="BS811">INDEX(BS$14:BS$114,$A811+1)+SUMPRODUCT(TRANSPOSE($E811:$G811),BS$7:BS$9)</f>
        <v>5.9183126372732361E-2</v>
      </c>
      <c r="BT811" s="17" cm="1">
        <f t="array" ref="BT811">INDEX(BT$14:BT$114,$A811+1)+SUMPRODUCT(TRANSPOSE($E811:$G811),BT$7:BT$9)</f>
        <v>5.8997152164813924E-2</v>
      </c>
      <c r="BU811" s="17" cm="1">
        <f t="array" ref="BU811">INDEX(BU$14:BU$114,$A811+1)+SUMPRODUCT(TRANSPOSE($E811:$G811),BU$7:BU$9)</f>
        <v>5.8781635808064045E-2</v>
      </c>
      <c r="BV811" s="17" cm="1">
        <f t="array" ref="BV811">INDEX(BV$14:BV$114,$A811+1)+SUMPRODUCT(TRANSPOSE($E811:$G811),BV$7:BV$9)</f>
        <v>5.8538208074795026E-2</v>
      </c>
      <c r="BW811" s="17" cm="1">
        <f t="array" ref="BW811">INDEX(BW$14:BW$114,$A811+1)+SUMPRODUCT(TRANSPOSE($E811:$G811),BW$7:BW$9)</f>
        <v>5.826872368244583E-2</v>
      </c>
      <c r="BX811" s="17" cm="1">
        <f t="array" ref="BX811">INDEX(BX$14:BX$114,$A811+1)+SUMPRODUCT(TRANSPOSE($E811:$G811),BX$7:BX$9)</f>
        <v>5.7975243627104253E-2</v>
      </c>
      <c r="BY811" s="17" cm="1">
        <f t="array" ref="BY811">INDEX(BY$14:BY$114,$A811+1)+SUMPRODUCT(TRANSPOSE($E811:$G811),BY$7:BY$9)</f>
        <v>5.7660020891305272E-2</v>
      </c>
      <c r="BZ811" s="17" cm="1">
        <f t="array" ref="BZ811">INDEX(BZ$14:BZ$114,$A811+1)+SUMPRODUCT(TRANSPOSE($E811:$G811),BZ$7:BZ$9)</f>
        <v>5.7325483854449785E-2</v>
      </c>
      <c r="CA811" s="17" cm="1">
        <f t="array" ref="CA811">INDEX(CA$14:CA$114,$A811+1)+SUMPRODUCT(TRANSPOSE($E811:$G811),CA$7:CA$9)</f>
        <v>5.6982588706849899E-2</v>
      </c>
      <c r="CB811" s="17" cm="1">
        <f t="array" ref="CB811">INDEX(CB$14:CB$114,$A811+1)+SUMPRODUCT(TRANSPOSE($E811:$G811),CB$7:CB$9)</f>
        <v>5.6660955613950667E-2</v>
      </c>
      <c r="CC811" s="17" cm="1">
        <f t="array" ref="CC811">INDEX(CC$14:CC$114,$A811+1)+SUMPRODUCT(TRANSPOSE($E811:$G811),CC$7:CC$9)</f>
        <v>5.6359778282124892E-2</v>
      </c>
      <c r="CD811" s="17" cm="1">
        <f t="array" ref="CD811">INDEX(CD$14:CD$114,$A811+1)+SUMPRODUCT(TRANSPOSE($E811:$G811),CD$7:CD$9)</f>
        <v>5.6078299774305326E-2</v>
      </c>
      <c r="CE811" s="17" cm="1">
        <f t="array" ref="CE811">INDEX(CE$14:CE$114,$A811+1)+SUMPRODUCT(TRANSPOSE($E811:$G811),CE$7:CE$9)</f>
        <v>5.5815808117743212E-2</v>
      </c>
      <c r="CF811" s="17" cm="1">
        <f t="array" ref="CF811">INDEX(CF$14:CF$114,$A811+1)+SUMPRODUCT(TRANSPOSE($E811:$G811),CF$7:CF$9)</f>
        <v>5.5571632212847763E-2</v>
      </c>
      <c r="CG811" s="17" cm="1">
        <f t="array" ref="CG811">INDEX(CG$14:CG$114,$A811+1)+SUMPRODUCT(TRANSPOSE($E811:$G811),CG$7:CG$9)</f>
        <v>5.5345137793208252E-2</v>
      </c>
      <c r="CH811" s="17" cm="1">
        <f t="array" ref="CH811">INDEX(CH$14:CH$114,$A811+1)+SUMPRODUCT(TRANSPOSE($E811:$G811),CH$7:CH$9)</f>
        <v>5.5135723388688537E-2</v>
      </c>
      <c r="CI811" s="17" cm="1">
        <f t="array" ref="CI811">INDEX(CI$14:CI$114,$A811+1)+SUMPRODUCT(TRANSPOSE($E811:$G811),CI$7:CI$9)</f>
        <v>5.4942816180517093E-2</v>
      </c>
      <c r="CJ811" s="17" cm="1">
        <f t="array" ref="CJ811">INDEX(CJ$14:CJ$114,$A811+1)+SUMPRODUCT(TRANSPOSE($E811:$G811),CJ$7:CJ$9)</f>
        <v>5.4765868075425148E-2</v>
      </c>
      <c r="CK811" s="17" cm="1">
        <f t="array" ref="CK811">INDEX(CK$14:CK$114,$A811+1)+SUMPRODUCT(TRANSPOSE($E811:$G811),CK$7:CK$9)</f>
        <v>5.4643813288589235E-2</v>
      </c>
      <c r="CL811" s="17" cm="1">
        <f t="array" ref="CL811">INDEX(CL$14:CL$114,$A811+1)+SUMPRODUCT(TRANSPOSE($E811:$G811),CL$7:CL$9)</f>
        <v>5.4531579219340695E-2</v>
      </c>
      <c r="CM811" s="17" cm="1">
        <f t="array" ref="CM811">INDEX(CM$14:CM$114,$A811+1)+SUMPRODUCT(TRANSPOSE($E811:$G811),CM$7:CM$9)</f>
        <v>5.4428855695214926E-2</v>
      </c>
      <c r="CN811" s="17" cm="1">
        <f t="array" ref="CN811">INDEX(CN$14:CN$114,$A811+1)+SUMPRODUCT(TRANSPOSE($E811:$G811),CN$7:CN$9)</f>
        <v>5.4335328854458007E-2</v>
      </c>
      <c r="CO811" s="17" cm="1">
        <f t="array" ref="CO811">INDEX(CO$14:CO$114,$A811+1)+SUMPRODUCT(TRANSPOSE($E811:$G811),CO$7:CO$9)</f>
        <v>5.4250676378957738E-2</v>
      </c>
      <c r="CP811" s="17" cm="1">
        <f t="array" ref="CP811">INDEX(CP$14:CP$114,$A811+1)+SUMPRODUCT(TRANSPOSE($E811:$G811),CP$7:CP$9)</f>
        <v>5.417456176470746E-2</v>
      </c>
      <c r="CQ811" s="17" cm="1">
        <f t="array" ref="CQ811">INDEX(CQ$14:CQ$114,$A811+1)+SUMPRODUCT(TRANSPOSE($E811:$G811),CQ$7:CQ$9)</f>
        <v>5.4106628478666749E-2</v>
      </c>
      <c r="CR811" s="17" cm="1">
        <f t="array" ref="CR811">INDEX(CR$14:CR$114,$A811+1)+SUMPRODUCT(TRANSPOSE($E811:$G811),CR$7:CR$9)</f>
        <v>5.4046493203099163E-2</v>
      </c>
      <c r="CS811" s="17" cm="1">
        <f t="array" ref="CS811">INDEX(CS$14:CS$114,$A811+1)+SUMPRODUCT(TRANSPOSE($E811:$G811),CS$7:CS$9)</f>
        <v>5.3993738457924642E-2</v>
      </c>
      <c r="CT811" s="17" cm="1">
        <f t="array" ref="CT811">INDEX(CT$14:CT$114,$A811+1)+SUMPRODUCT(TRANSPOSE($E811:$G811),CT$7:CT$9)</f>
        <v>5.3947904200806515E-2</v>
      </c>
      <c r="CU811" s="17" cm="1">
        <f t="array" ref="CU811">INDEX(CU$14:CU$114,$A811+1)+SUMPRODUCT(TRANSPOSE($E811:$G811),CU$7:CU$9)</f>
        <v>5.3877351578763708E-2</v>
      </c>
      <c r="CV811" s="17" cm="1">
        <f t="array" ref="CV811">INDEX(CV$14:CV$114,$A811+1)+SUMPRODUCT(TRANSPOSE($E811:$G811),CV$7:CV$9)</f>
        <v>5.3820169386943437E-2</v>
      </c>
      <c r="CW811" s="17" cm="1">
        <f t="array" ref="CW811">INDEX(CW$14:CW$114,$A811+1)+SUMPRODUCT(TRANSPOSE($E811:$G811),CW$7:CW$9)</f>
        <v>5.3775458375716942E-2</v>
      </c>
      <c r="CX811" s="17" cm="1">
        <f t="array" ref="CX811">INDEX(CX$14:CX$114,$A811+1)+SUMPRODUCT(TRANSPOSE($E811:$G811),CX$7:CX$9)</f>
        <v>5.3718541266405948E-2</v>
      </c>
      <c r="CY811" s="17" cm="1">
        <f t="array" ref="CY811">INDEX(CY$14:CY$114,$A811+1)+SUMPRODUCT(TRANSPOSE($E811:$G811),CY$7:CY$9)</f>
        <v>5.3680395751714557E-2</v>
      </c>
      <c r="CZ811" s="17" cm="1">
        <f t="array" ref="CZ811">INDEX(CZ$14:CZ$114,$A811+1)+SUMPRODUCT(TRANSPOSE($E811:$G811),CZ$7:CZ$9)</f>
        <v>5.3636416235547255E-2</v>
      </c>
      <c r="DA811" s="17" cm="1">
        <f t="array" ref="DA811">INDEX(DA$14:DA$114,$A811+1)+SUMPRODUCT(TRANSPOSE($E811:$G811),DA$7:DA$9)</f>
        <v>5.3620175008106549E-2</v>
      </c>
      <c r="DB811" s="17" cm="1">
        <f t="array" ref="DB811">INDEX(DB$14:DB$114,$A811+1)+SUMPRODUCT(TRANSPOSE($E811:$G811),DB$7:DB$9)</f>
        <v>5.3612108936693756E-2</v>
      </c>
      <c r="DC811" s="17" cm="1">
        <f t="array" ref="DC811">INDEX(DC$14:DC$114,$A811+1)+SUMPRODUCT(TRANSPOSE($E811:$G811),DC$7:DC$9)</f>
        <v>5.3658133979079689E-2</v>
      </c>
      <c r="DD811" s="17" cm="1">
        <f t="array" ref="DD811">INDEX(DD$14:DD$114,$A811+1)+SUMPRODUCT(TRANSPOSE($E811:$G811),DD$7:DD$9)</f>
        <v>5.371630022585526E-2</v>
      </c>
    </row>
    <row r="812" spans="1:108" x14ac:dyDescent="0.25">
      <c r="A812" s="13">
        <f t="shared" si="790"/>
        <v>91</v>
      </c>
      <c r="B812" s="13">
        <f t="shared" si="791"/>
        <v>7</v>
      </c>
      <c r="C812" s="13">
        <f t="shared" ref="C812:D812" si="821">C711</f>
        <v>12</v>
      </c>
      <c r="D812" s="13">
        <f t="shared" si="821"/>
        <v>1092</v>
      </c>
      <c r="E812" s="30">
        <f t="shared" si="806"/>
        <v>5.0000000000000001E-3</v>
      </c>
      <c r="F812" s="30">
        <f t="shared" si="803"/>
        <v>0.01</v>
      </c>
      <c r="G812" s="30">
        <f t="shared" si="804"/>
        <v>1.4999999999999999E-2</v>
      </c>
      <c r="H812" s="36">
        <f t="shared" si="787"/>
        <v>71092</v>
      </c>
      <c r="I812" s="17" cm="1">
        <f t="array" ref="I812">INDEX(I$14:I$114,$A812+1)+SUMPRODUCT(TRANSPOSE($E812:$G812),I$7:I$9)</f>
        <v>4.6999999999988044E-2</v>
      </c>
      <c r="J812" s="17" cm="1">
        <f t="array" ref="J812">INDEX(J$14:J$114,$A812+1)+SUMPRODUCT(TRANSPOSE($E812:$G812),J$7:J$9)</f>
        <v>4.7555555555548933E-2</v>
      </c>
      <c r="K812" s="17" cm="1">
        <f t="array" ref="K812">INDEX(K$14:K$114,$A812+1)+SUMPRODUCT(TRANSPOSE($E812:$G812),K$7:K$9)</f>
        <v>4.8111111111109592E-2</v>
      </c>
      <c r="L812" s="17" cm="1">
        <f t="array" ref="L812">INDEX(L$14:L$114,$A812+1)+SUMPRODUCT(TRANSPOSE($E812:$G812),L$7:L$9)</f>
        <v>4.8666666666664041E-2</v>
      </c>
      <c r="M812" s="17" cm="1">
        <f t="array" ref="M812">INDEX(M$14:M$114,$A812+1)+SUMPRODUCT(TRANSPOSE($E812:$G812),M$7:M$9)</f>
        <v>4.9222222222218705E-2</v>
      </c>
      <c r="N812" s="17" cm="1">
        <f t="array" ref="N812">INDEX(N$14:N$114,$A812+1)+SUMPRODUCT(TRANSPOSE($E812:$G812),N$7:N$9)</f>
        <v>4.9777777777774264E-2</v>
      </c>
      <c r="O812" s="17" cm="1">
        <f t="array" ref="O812">INDEX(O$14:O$114,$A812+1)+SUMPRODUCT(TRANSPOSE($E812:$G812),O$7:O$9)</f>
        <v>5.0333333333328928E-2</v>
      </c>
      <c r="P812" s="17" cm="1">
        <f t="array" ref="P812">INDEX(P$14:P$114,$A812+1)+SUMPRODUCT(TRANSPOSE($E812:$G812),P$7:P$9)</f>
        <v>5.0888888888883599E-2</v>
      </c>
      <c r="Q812" s="17" cm="1">
        <f t="array" ref="Q812">INDEX(Q$14:Q$114,$A812+1)+SUMPRODUCT(TRANSPOSE($E812:$G812),Q$7:Q$9)</f>
        <v>5.1444444444439373E-2</v>
      </c>
      <c r="R812" s="17" cm="1">
        <f t="array" ref="R812">INDEX(R$14:R$114,$A812+1)+SUMPRODUCT(TRANSPOSE($E812:$G812),R$7:R$9)</f>
        <v>5.1999999999996709E-2</v>
      </c>
      <c r="S812" s="17" cm="1">
        <f t="array" ref="S812">INDEX(S$14:S$114,$A812+1)+SUMPRODUCT(TRANSPOSE($E812:$G812),S$7:S$9)</f>
        <v>5.2249999999997153E-2</v>
      </c>
      <c r="T812" s="17" cm="1">
        <f t="array" ref="T812">INDEX(T$14:T$114,$A812+1)+SUMPRODUCT(TRANSPOSE($E812:$G812),T$7:T$9)</f>
        <v>5.2499999999996924E-2</v>
      </c>
      <c r="U812" s="17" cm="1">
        <f t="array" ref="U812">INDEX(U$14:U$114,$A812+1)+SUMPRODUCT(TRANSPOSE($E812:$G812),U$7:U$9)</f>
        <v>5.2749999999998035E-2</v>
      </c>
      <c r="V812" s="17" cm="1">
        <f t="array" ref="V812">INDEX(V$14:V$114,$A812+1)+SUMPRODUCT(TRANSPOSE($E812:$G812),V$7:V$9)</f>
        <v>5.2999999999998035E-2</v>
      </c>
      <c r="W812" s="17" cm="1">
        <f t="array" ref="W812">INDEX(W$14:W$114,$A812+1)+SUMPRODUCT(TRANSPOSE($E812:$G812),W$7:W$9)</f>
        <v>5.3249999999998257E-2</v>
      </c>
      <c r="X812" s="17" cm="1">
        <f t="array" ref="X812">INDEX(X$14:X$114,$A812+1)+SUMPRODUCT(TRANSPOSE($E812:$G812),X$7:X$9)</f>
        <v>5.3499999999998923E-2</v>
      </c>
      <c r="Y812" s="17" cm="1">
        <f t="array" ref="Y812">INDEX(Y$14:Y$114,$A812+1)+SUMPRODUCT(TRANSPOSE($E812:$G812),Y$7:Y$9)</f>
        <v>5.3749999999999146E-2</v>
      </c>
      <c r="Z812" s="17" cm="1">
        <f t="array" ref="Z812">INDEX(Z$14:Z$114,$A812+1)+SUMPRODUCT(TRANSPOSE($E812:$G812),Z$7:Z$9)</f>
        <v>5.3999999999998924E-2</v>
      </c>
      <c r="AA812" s="17" cm="1">
        <f t="array" ref="AA812">INDEX(AA$14:AA$114,$A812+1)+SUMPRODUCT(TRANSPOSE($E812:$G812),AA$7:AA$9)</f>
        <v>5.4249999999999368E-2</v>
      </c>
      <c r="AB812" s="17" cm="1">
        <f t="array" ref="AB812">INDEX(AB$14:AB$114,$A812+1)+SUMPRODUCT(TRANSPOSE($E812:$G812),AB$7:AB$9)</f>
        <v>5.4499999999999368E-2</v>
      </c>
      <c r="AC812" s="17" cm="1">
        <f t="array" ref="AC812">INDEX(AC$14:AC$114,$A812+1)+SUMPRODUCT(TRANSPOSE($E812:$G812),AC$7:AC$9)</f>
        <v>5.4750000000000035E-2</v>
      </c>
      <c r="AD812" s="17" cm="1">
        <f t="array" ref="AD812">INDEX(AD$14:AD$114,$A812+1)+SUMPRODUCT(TRANSPOSE($E812:$G812),AD$7:AD$9)</f>
        <v>5.5000000000000257E-2</v>
      </c>
      <c r="AE812" s="17" cm="1">
        <f t="array" ref="AE812">INDEX(AE$14:AE$114,$A812+1)+SUMPRODUCT(TRANSPOSE($E812:$G812),AE$7:AE$9)</f>
        <v>5.5249999999999813E-2</v>
      </c>
      <c r="AF812" s="17" cm="1">
        <f t="array" ref="AF812">INDEX(AF$14:AF$114,$A812+1)+SUMPRODUCT(TRANSPOSE($E812:$G812),AF$7:AF$9)</f>
        <v>5.5500000000000035E-2</v>
      </c>
      <c r="AG812" s="17" cm="1">
        <f t="array" ref="AG812">INDEX(AG$14:AG$114,$A812+1)+SUMPRODUCT(TRANSPOSE($E812:$G812),AG$7:AG$9)</f>
        <v>5.5750000000000258E-2</v>
      </c>
      <c r="AH812" s="17" cm="1">
        <f t="array" ref="AH812">INDEX(AH$14:AH$114,$A812+1)+SUMPRODUCT(TRANSPOSE($E812:$G812),AH$7:AH$9)</f>
        <v>5.600000000000048E-2</v>
      </c>
      <c r="AI812" s="17" cm="1">
        <f t="array" ref="AI812">INDEX(AI$14:AI$114,$A812+1)+SUMPRODUCT(TRANSPOSE($E812:$G812),AI$7:AI$9)</f>
        <v>5.6250000000000702E-2</v>
      </c>
      <c r="AJ812" s="17" cm="1">
        <f t="array" ref="AJ812">INDEX(AJ$14:AJ$114,$A812+1)+SUMPRODUCT(TRANSPOSE($E812:$G812),AJ$7:AJ$9)</f>
        <v>5.6500000000000702E-2</v>
      </c>
      <c r="AK812" s="17" cm="1">
        <f t="array" ref="AK812">INDEX(AK$14:AK$114,$A812+1)+SUMPRODUCT(TRANSPOSE($E812:$G812),AK$7:AK$9)</f>
        <v>5.6750000000000259E-2</v>
      </c>
      <c r="AL812" s="17" cm="1">
        <f t="array" ref="AL812">INDEX(AL$14:AL$114,$A812+1)+SUMPRODUCT(TRANSPOSE($E812:$G812),AL$7:AL$9)</f>
        <v>5.7000000000000037E-2</v>
      </c>
      <c r="AM812" s="17" cm="1">
        <f t="array" ref="AM812">INDEX(AM$14:AM$114,$A812+1)+SUMPRODUCT(TRANSPOSE($E812:$G812),AM$7:AM$9)</f>
        <v>5.7000000000000037E-2</v>
      </c>
      <c r="AN812" s="17" cm="1">
        <f t="array" ref="AN812">INDEX(AN$14:AN$114,$A812+1)+SUMPRODUCT(TRANSPOSE($E812:$G812),AN$7:AN$9)</f>
        <v>5.7000000000000037E-2</v>
      </c>
      <c r="AO812" s="17" cm="1">
        <f t="array" ref="AO812">INDEX(AO$14:AO$114,$A812+1)+SUMPRODUCT(TRANSPOSE($E812:$G812),AO$7:AO$9)</f>
        <v>5.7000000000000037E-2</v>
      </c>
      <c r="AP812" s="17" cm="1">
        <f t="array" ref="AP812">INDEX(AP$14:AP$114,$A812+1)+SUMPRODUCT(TRANSPOSE($E812:$G812),AP$7:AP$9)</f>
        <v>5.7000000000000037E-2</v>
      </c>
      <c r="AQ812" s="17" cm="1">
        <f t="array" ref="AQ812">INDEX(AQ$14:AQ$114,$A812+1)+SUMPRODUCT(TRANSPOSE($E812:$G812),AQ$7:AQ$9)</f>
        <v>5.7000000000000037E-2</v>
      </c>
      <c r="AR812" s="17" cm="1">
        <f t="array" ref="AR812">INDEX(AR$14:AR$114,$A812+1)+SUMPRODUCT(TRANSPOSE($E812:$G812),AR$7:AR$9)</f>
        <v>5.7000000000000259E-2</v>
      </c>
      <c r="AS812" s="17" cm="1">
        <f t="array" ref="AS812">INDEX(AS$14:AS$114,$A812+1)+SUMPRODUCT(TRANSPOSE($E812:$G812),AS$7:AS$9)</f>
        <v>5.7000000000000037E-2</v>
      </c>
      <c r="AT812" s="17" cm="1">
        <f t="array" ref="AT812">INDEX(AT$14:AT$114,$A812+1)+SUMPRODUCT(TRANSPOSE($E812:$G812),AT$7:AT$9)</f>
        <v>5.7000000000000037E-2</v>
      </c>
      <c r="AU812" s="17" cm="1">
        <f t="array" ref="AU812">INDEX(AU$14:AU$114,$A812+1)+SUMPRODUCT(TRANSPOSE($E812:$G812),AU$7:AU$9)</f>
        <v>5.7000000000000037E-2</v>
      </c>
      <c r="AV812" s="17" cm="1">
        <f t="array" ref="AV812">INDEX(AV$14:AV$114,$A812+1)+SUMPRODUCT(TRANSPOSE($E812:$G812),AV$7:AV$9)</f>
        <v>5.7000000000000037E-2</v>
      </c>
      <c r="AW812" s="17" cm="1">
        <f t="array" ref="AW812">INDEX(AW$14:AW$114,$A812+1)+SUMPRODUCT(TRANSPOSE($E812:$G812),AW$7:AW$9)</f>
        <v>5.7000000000000037E-2</v>
      </c>
      <c r="AX812" s="17" cm="1">
        <f t="array" ref="AX812">INDEX(AX$14:AX$114,$A812+1)+SUMPRODUCT(TRANSPOSE($E812:$G812),AX$7:AX$9)</f>
        <v>5.707172906925205E-2</v>
      </c>
      <c r="AY812" s="17" cm="1">
        <f t="array" ref="AY812">INDEX(AY$14:AY$114,$A812+1)+SUMPRODUCT(TRANSPOSE($E812:$G812),AY$7:AY$9)</f>
        <v>5.7199628636398145E-2</v>
      </c>
      <c r="AZ812" s="17" cm="1">
        <f t="array" ref="AZ812">INDEX(AZ$14:AZ$114,$A812+1)+SUMPRODUCT(TRANSPOSE($E812:$G812),AZ$7:AZ$9)</f>
        <v>5.737002769773035E-2</v>
      </c>
      <c r="BA812" s="17" cm="1">
        <f t="array" ref="BA812">INDEX(BA$14:BA$114,$A812+1)+SUMPRODUCT(TRANSPOSE($E812:$G812),BA$7:BA$9)</f>
        <v>5.7570923619705824E-2</v>
      </c>
      <c r="BB812" s="17" cm="1">
        <f t="array" ref="BB812">INDEX(BB$14:BB$114,$A812+1)+SUMPRODUCT(TRANSPOSE($E812:$G812),BB$7:BB$9)</f>
        <v>5.7791796686220795E-2</v>
      </c>
      <c r="BC812" s="17" cm="1">
        <f t="array" ref="BC812">INDEX(BC$14:BC$114,$A812+1)+SUMPRODUCT(TRANSPOSE($E812:$G812),BC$7:BC$9)</f>
        <v>5.8023447122151336E-2</v>
      </c>
      <c r="BD812" s="17" cm="1">
        <f t="array" ref="BD812">INDEX(BD$14:BD$114,$A812+1)+SUMPRODUCT(TRANSPOSE($E812:$G812),BD$7:BD$9)</f>
        <v>5.8257856993769383E-2</v>
      </c>
      <c r="BE812" s="17" cm="1">
        <f t="array" ref="BE812">INDEX(BE$14:BE$114,$A812+1)+SUMPRODUCT(TRANSPOSE($E812:$G812),BE$7:BE$9)</f>
        <v>5.8488066656079071E-2</v>
      </c>
      <c r="BF812" s="17" cm="1">
        <f t="array" ref="BF812">INDEX(BF$14:BF$114,$A812+1)+SUMPRODUCT(TRANSPOSE($E812:$G812),BF$7:BF$9)</f>
        <v>5.8708071132193104E-2</v>
      </c>
      <c r="BG812" s="17" cm="1">
        <f t="array" ref="BG812">INDEX(BG$14:BG$114,$A812+1)+SUMPRODUCT(TRANSPOSE($E812:$G812),BG$7:BG$9)</f>
        <v>5.8912727007044516E-2</v>
      </c>
      <c r="BH812" s="17" cm="1">
        <f t="array" ref="BH812">INDEX(BH$14:BH$114,$A812+1)+SUMPRODUCT(TRANSPOSE($E812:$G812),BH$7:BH$9)</f>
        <v>5.9097669948939488E-2</v>
      </c>
      <c r="BI812" s="17" cm="1">
        <f t="array" ref="BI812">INDEX(BI$14:BI$114,$A812+1)+SUMPRODUCT(TRANSPOSE($E812:$G812),BI$7:BI$9)</f>
        <v>5.9259243958683747E-2</v>
      </c>
      <c r="BJ812" s="17" cm="1">
        <f t="array" ref="BJ812">INDEX(BJ$14:BJ$114,$A812+1)+SUMPRODUCT(TRANSPOSE($E812:$G812),BJ$7:BJ$9)</f>
        <v>5.9394437484507553E-2</v>
      </c>
      <c r="BK812" s="17" cm="1">
        <f t="array" ref="BK812">INDEX(BK$14:BK$114,$A812+1)+SUMPRODUCT(TRANSPOSE($E812:$G812),BK$7:BK$9)</f>
        <v>5.9500827928505515E-2</v>
      </c>
      <c r="BL812" s="17" cm="1">
        <f t="array" ref="BL812">INDEX(BL$14:BL$114,$A812+1)+SUMPRODUCT(TRANSPOSE($E812:$G812),BL$7:BL$9)</f>
        <v>5.957653050442345E-2</v>
      </c>
      <c r="BM812" s="17" cm="1">
        <f t="array" ref="BM812">INDEX(BM$14:BM$114,$A812+1)+SUMPRODUCT(TRANSPOSE($E812:$G812),BM$7:BM$9)</f>
        <v>5.9620153085757951E-2</v>
      </c>
      <c r="BN812" s="17" cm="1">
        <f t="array" ref="BN812">INDEX(BN$14:BN$114,$A812+1)+SUMPRODUCT(TRANSPOSE($E812:$G812),BN$7:BN$9)</f>
        <v>5.963075829594798E-2</v>
      </c>
      <c r="BO812" s="17" cm="1">
        <f t="array" ref="BO812">INDEX(BO$14:BO$114,$A812+1)+SUMPRODUCT(TRANSPOSE($E812:$G812),BO$7:BO$9)</f>
        <v>5.9607823950420843E-2</v>
      </c>
      <c r="BP812" s="17" cm="1">
        <f t="array" ref="BP812">INDEX(BP$14:BP$114,$A812+1)+SUMPRODUCT(TRANSPOSE($E812:$G812),BP$7:BP$9)</f>
        <v>5.9551214436635122E-2</v>
      </c>
      <c r="BQ812" s="17" cm="1">
        <f t="array" ref="BQ812">INDEX(BQ$14:BQ$114,$A812+1)+SUMPRODUCT(TRANSPOSE($E812:$G812),BQ$7:BQ$9)</f>
        <v>5.9461147086654495E-2</v>
      </c>
      <c r="BR812" s="17" cm="1">
        <f t="array" ref="BR812">INDEX(BR$14:BR$114,$A812+1)+SUMPRODUCT(TRANSPOSE($E812:$G812),BR$7:BR$9)</f>
        <v>5.9338167994626642E-2</v>
      </c>
      <c r="BS812" s="17" cm="1">
        <f t="array" ref="BS812">INDEX(BS$14:BS$114,$A812+1)+SUMPRODUCT(TRANSPOSE($E812:$G812),BS$7:BS$9)</f>
        <v>5.9183126372732361E-2</v>
      </c>
      <c r="BT812" s="17" cm="1">
        <f t="array" ref="BT812">INDEX(BT$14:BT$114,$A812+1)+SUMPRODUCT(TRANSPOSE($E812:$G812),BT$7:BT$9)</f>
        <v>5.8997152164813924E-2</v>
      </c>
      <c r="BU812" s="17" cm="1">
        <f t="array" ref="BU812">INDEX(BU$14:BU$114,$A812+1)+SUMPRODUCT(TRANSPOSE($E812:$G812),BU$7:BU$9)</f>
        <v>5.8781635808064045E-2</v>
      </c>
      <c r="BV812" s="17" cm="1">
        <f t="array" ref="BV812">INDEX(BV$14:BV$114,$A812+1)+SUMPRODUCT(TRANSPOSE($E812:$G812),BV$7:BV$9)</f>
        <v>5.8538208074795026E-2</v>
      </c>
      <c r="BW812" s="17" cm="1">
        <f t="array" ref="BW812">INDEX(BW$14:BW$114,$A812+1)+SUMPRODUCT(TRANSPOSE($E812:$G812),BW$7:BW$9)</f>
        <v>5.826872368244583E-2</v>
      </c>
      <c r="BX812" s="17" cm="1">
        <f t="array" ref="BX812">INDEX(BX$14:BX$114,$A812+1)+SUMPRODUCT(TRANSPOSE($E812:$G812),BX$7:BX$9)</f>
        <v>5.7975243627104253E-2</v>
      </c>
      <c r="BY812" s="17" cm="1">
        <f t="array" ref="BY812">INDEX(BY$14:BY$114,$A812+1)+SUMPRODUCT(TRANSPOSE($E812:$G812),BY$7:BY$9)</f>
        <v>5.7660020891305272E-2</v>
      </c>
      <c r="BZ812" s="17" cm="1">
        <f t="array" ref="BZ812">INDEX(BZ$14:BZ$114,$A812+1)+SUMPRODUCT(TRANSPOSE($E812:$G812),BZ$7:BZ$9)</f>
        <v>5.7325483854449785E-2</v>
      </c>
      <c r="CA812" s="17" cm="1">
        <f t="array" ref="CA812">INDEX(CA$14:CA$114,$A812+1)+SUMPRODUCT(TRANSPOSE($E812:$G812),CA$7:CA$9)</f>
        <v>5.6982588706849899E-2</v>
      </c>
      <c r="CB812" s="17" cm="1">
        <f t="array" ref="CB812">INDEX(CB$14:CB$114,$A812+1)+SUMPRODUCT(TRANSPOSE($E812:$G812),CB$7:CB$9)</f>
        <v>5.6660955613950667E-2</v>
      </c>
      <c r="CC812" s="17" cm="1">
        <f t="array" ref="CC812">INDEX(CC$14:CC$114,$A812+1)+SUMPRODUCT(TRANSPOSE($E812:$G812),CC$7:CC$9)</f>
        <v>5.6359778282124892E-2</v>
      </c>
      <c r="CD812" s="17" cm="1">
        <f t="array" ref="CD812">INDEX(CD$14:CD$114,$A812+1)+SUMPRODUCT(TRANSPOSE($E812:$G812),CD$7:CD$9)</f>
        <v>5.6078299774305326E-2</v>
      </c>
      <c r="CE812" s="17" cm="1">
        <f t="array" ref="CE812">INDEX(CE$14:CE$114,$A812+1)+SUMPRODUCT(TRANSPOSE($E812:$G812),CE$7:CE$9)</f>
        <v>5.5815808117743212E-2</v>
      </c>
      <c r="CF812" s="17" cm="1">
        <f t="array" ref="CF812">INDEX(CF$14:CF$114,$A812+1)+SUMPRODUCT(TRANSPOSE($E812:$G812),CF$7:CF$9)</f>
        <v>5.5571632212847763E-2</v>
      </c>
      <c r="CG812" s="17" cm="1">
        <f t="array" ref="CG812">INDEX(CG$14:CG$114,$A812+1)+SUMPRODUCT(TRANSPOSE($E812:$G812),CG$7:CG$9)</f>
        <v>5.5345137793208252E-2</v>
      </c>
      <c r="CH812" s="17" cm="1">
        <f t="array" ref="CH812">INDEX(CH$14:CH$114,$A812+1)+SUMPRODUCT(TRANSPOSE($E812:$G812),CH$7:CH$9)</f>
        <v>5.5135723388688537E-2</v>
      </c>
      <c r="CI812" s="17" cm="1">
        <f t="array" ref="CI812">INDEX(CI$14:CI$114,$A812+1)+SUMPRODUCT(TRANSPOSE($E812:$G812),CI$7:CI$9)</f>
        <v>5.4942816180517093E-2</v>
      </c>
      <c r="CJ812" s="17" cm="1">
        <f t="array" ref="CJ812">INDEX(CJ$14:CJ$114,$A812+1)+SUMPRODUCT(TRANSPOSE($E812:$G812),CJ$7:CJ$9)</f>
        <v>5.4765868075425148E-2</v>
      </c>
      <c r="CK812" s="17" cm="1">
        <f t="array" ref="CK812">INDEX(CK$14:CK$114,$A812+1)+SUMPRODUCT(TRANSPOSE($E812:$G812),CK$7:CK$9)</f>
        <v>5.4643813288589235E-2</v>
      </c>
      <c r="CL812" s="17" cm="1">
        <f t="array" ref="CL812">INDEX(CL$14:CL$114,$A812+1)+SUMPRODUCT(TRANSPOSE($E812:$G812),CL$7:CL$9)</f>
        <v>5.4531579219340695E-2</v>
      </c>
      <c r="CM812" s="17" cm="1">
        <f t="array" ref="CM812">INDEX(CM$14:CM$114,$A812+1)+SUMPRODUCT(TRANSPOSE($E812:$G812),CM$7:CM$9)</f>
        <v>5.4428855695214926E-2</v>
      </c>
      <c r="CN812" s="17" cm="1">
        <f t="array" ref="CN812">INDEX(CN$14:CN$114,$A812+1)+SUMPRODUCT(TRANSPOSE($E812:$G812),CN$7:CN$9)</f>
        <v>5.4335328854458007E-2</v>
      </c>
      <c r="CO812" s="17" cm="1">
        <f t="array" ref="CO812">INDEX(CO$14:CO$114,$A812+1)+SUMPRODUCT(TRANSPOSE($E812:$G812),CO$7:CO$9)</f>
        <v>5.4250676378957738E-2</v>
      </c>
      <c r="CP812" s="17" cm="1">
        <f t="array" ref="CP812">INDEX(CP$14:CP$114,$A812+1)+SUMPRODUCT(TRANSPOSE($E812:$G812),CP$7:CP$9)</f>
        <v>5.417456176470746E-2</v>
      </c>
      <c r="CQ812" s="17" cm="1">
        <f t="array" ref="CQ812">INDEX(CQ$14:CQ$114,$A812+1)+SUMPRODUCT(TRANSPOSE($E812:$G812),CQ$7:CQ$9)</f>
        <v>5.4106628478666749E-2</v>
      </c>
      <c r="CR812" s="17" cm="1">
        <f t="array" ref="CR812">INDEX(CR$14:CR$114,$A812+1)+SUMPRODUCT(TRANSPOSE($E812:$G812),CR$7:CR$9)</f>
        <v>5.4046493203099163E-2</v>
      </c>
      <c r="CS812" s="17" cm="1">
        <f t="array" ref="CS812">INDEX(CS$14:CS$114,$A812+1)+SUMPRODUCT(TRANSPOSE($E812:$G812),CS$7:CS$9)</f>
        <v>5.3993738457924642E-2</v>
      </c>
      <c r="CT812" s="17" cm="1">
        <f t="array" ref="CT812">INDEX(CT$14:CT$114,$A812+1)+SUMPRODUCT(TRANSPOSE($E812:$G812),CT$7:CT$9)</f>
        <v>5.3947904200806515E-2</v>
      </c>
      <c r="CU812" s="17" cm="1">
        <f t="array" ref="CU812">INDEX(CU$14:CU$114,$A812+1)+SUMPRODUCT(TRANSPOSE($E812:$G812),CU$7:CU$9)</f>
        <v>5.3877351578763708E-2</v>
      </c>
      <c r="CV812" s="17" cm="1">
        <f t="array" ref="CV812">INDEX(CV$14:CV$114,$A812+1)+SUMPRODUCT(TRANSPOSE($E812:$G812),CV$7:CV$9)</f>
        <v>5.3820169386943437E-2</v>
      </c>
      <c r="CW812" s="17" cm="1">
        <f t="array" ref="CW812">INDEX(CW$14:CW$114,$A812+1)+SUMPRODUCT(TRANSPOSE($E812:$G812),CW$7:CW$9)</f>
        <v>5.3775458375716942E-2</v>
      </c>
      <c r="CX812" s="17" cm="1">
        <f t="array" ref="CX812">INDEX(CX$14:CX$114,$A812+1)+SUMPRODUCT(TRANSPOSE($E812:$G812),CX$7:CX$9)</f>
        <v>5.3718541266405948E-2</v>
      </c>
      <c r="CY812" s="17" cm="1">
        <f t="array" ref="CY812">INDEX(CY$14:CY$114,$A812+1)+SUMPRODUCT(TRANSPOSE($E812:$G812),CY$7:CY$9)</f>
        <v>5.3680395751714557E-2</v>
      </c>
      <c r="CZ812" s="17" cm="1">
        <f t="array" ref="CZ812">INDEX(CZ$14:CZ$114,$A812+1)+SUMPRODUCT(TRANSPOSE($E812:$G812),CZ$7:CZ$9)</f>
        <v>5.3636416235547255E-2</v>
      </c>
      <c r="DA812" s="17" cm="1">
        <f t="array" ref="DA812">INDEX(DA$14:DA$114,$A812+1)+SUMPRODUCT(TRANSPOSE($E812:$G812),DA$7:DA$9)</f>
        <v>5.3620175008106549E-2</v>
      </c>
      <c r="DB812" s="17" cm="1">
        <f t="array" ref="DB812">INDEX(DB$14:DB$114,$A812+1)+SUMPRODUCT(TRANSPOSE($E812:$G812),DB$7:DB$9)</f>
        <v>5.3612108936693756E-2</v>
      </c>
      <c r="DC812" s="17" cm="1">
        <f t="array" ref="DC812">INDEX(DC$14:DC$114,$A812+1)+SUMPRODUCT(TRANSPOSE($E812:$G812),DC$7:DC$9)</f>
        <v>5.3658133979079689E-2</v>
      </c>
      <c r="DD812" s="17" cm="1">
        <f t="array" ref="DD812">INDEX(DD$14:DD$114,$A812+1)+SUMPRODUCT(TRANSPOSE($E812:$G812),DD$7:DD$9)</f>
        <v>5.371630022585526E-2</v>
      </c>
    </row>
    <row r="813" spans="1:108" x14ac:dyDescent="0.25">
      <c r="A813" s="13">
        <f t="shared" si="790"/>
        <v>92</v>
      </c>
      <c r="B813" s="13">
        <f t="shared" si="791"/>
        <v>7</v>
      </c>
      <c r="C813" s="13">
        <f t="shared" ref="C813:D813" si="822">C712</f>
        <v>12</v>
      </c>
      <c r="D813" s="13">
        <f t="shared" si="822"/>
        <v>1104</v>
      </c>
      <c r="E813" s="30">
        <f t="shared" si="806"/>
        <v>5.0000000000000001E-3</v>
      </c>
      <c r="F813" s="30">
        <f t="shared" si="803"/>
        <v>0.01</v>
      </c>
      <c r="G813" s="30">
        <f t="shared" si="804"/>
        <v>1.4999999999999999E-2</v>
      </c>
      <c r="H813" s="36">
        <f t="shared" si="787"/>
        <v>71104</v>
      </c>
      <c r="I813" s="17" cm="1">
        <f t="array" ref="I813">INDEX(I$14:I$114,$A813+1)+SUMPRODUCT(TRANSPOSE($E813:$G813),I$7:I$9)</f>
        <v>4.6999999999998703E-2</v>
      </c>
      <c r="J813" s="17" cm="1">
        <f t="array" ref="J813">INDEX(J$14:J$114,$A813+1)+SUMPRODUCT(TRANSPOSE($E813:$G813),J$7:J$9)</f>
        <v>4.7555555555559369E-2</v>
      </c>
      <c r="K813" s="17" cm="1">
        <f t="array" ref="K813">INDEX(K$14:K$114,$A813+1)+SUMPRODUCT(TRANSPOSE($E813:$G813),K$7:K$9)</f>
        <v>4.811111111111159E-2</v>
      </c>
      <c r="L813" s="17" cm="1">
        <f t="array" ref="L813">INDEX(L$14:L$114,$A813+1)+SUMPRODUCT(TRANSPOSE($E813:$G813),L$7:L$9)</f>
        <v>4.8666666666665373E-2</v>
      </c>
      <c r="M813" s="17" cm="1">
        <f t="array" ref="M813">INDEX(M$14:M$114,$A813+1)+SUMPRODUCT(TRANSPOSE($E813:$G813),M$7:M$9)</f>
        <v>4.9222222222220481E-2</v>
      </c>
      <c r="N813" s="17" cm="1">
        <f t="array" ref="N813">INDEX(N$14:N$114,$A813+1)+SUMPRODUCT(TRANSPOSE($E813:$G813),N$7:N$9)</f>
        <v>4.9777777777774708E-2</v>
      </c>
      <c r="O813" s="17" cm="1">
        <f t="array" ref="O813">INDEX(O$14:O$114,$A813+1)+SUMPRODUCT(TRANSPOSE($E813:$G813),O$7:O$9)</f>
        <v>5.033333333332915E-2</v>
      </c>
      <c r="P813" s="17" cm="1">
        <f t="array" ref="P813">INDEX(P$14:P$114,$A813+1)+SUMPRODUCT(TRANSPOSE($E813:$G813),P$7:P$9)</f>
        <v>5.0888888888884709E-2</v>
      </c>
      <c r="Q813" s="17" cm="1">
        <f t="array" ref="Q813">INDEX(Q$14:Q$114,$A813+1)+SUMPRODUCT(TRANSPOSE($E813:$G813),Q$7:Q$9)</f>
        <v>5.1444444444439373E-2</v>
      </c>
      <c r="R813" s="17" cm="1">
        <f t="array" ref="R813">INDEX(R$14:R$114,$A813+1)+SUMPRODUCT(TRANSPOSE($E813:$G813),R$7:R$9)</f>
        <v>5.1999999999996709E-2</v>
      </c>
      <c r="S813" s="17" cm="1">
        <f t="array" ref="S813">INDEX(S$14:S$114,$A813+1)+SUMPRODUCT(TRANSPOSE($E813:$G813),S$7:S$9)</f>
        <v>5.2249999999997153E-2</v>
      </c>
      <c r="T813" s="17" cm="1">
        <f t="array" ref="T813">INDEX(T$14:T$114,$A813+1)+SUMPRODUCT(TRANSPOSE($E813:$G813),T$7:T$9)</f>
        <v>5.2499999999996924E-2</v>
      </c>
      <c r="U813" s="17" cm="1">
        <f t="array" ref="U813">INDEX(U$14:U$114,$A813+1)+SUMPRODUCT(TRANSPOSE($E813:$G813),U$7:U$9)</f>
        <v>5.2749999999998035E-2</v>
      </c>
      <c r="V813" s="17" cm="1">
        <f t="array" ref="V813">INDEX(V$14:V$114,$A813+1)+SUMPRODUCT(TRANSPOSE($E813:$G813),V$7:V$9)</f>
        <v>5.2999999999998035E-2</v>
      </c>
      <c r="W813" s="17" cm="1">
        <f t="array" ref="W813">INDEX(W$14:W$114,$A813+1)+SUMPRODUCT(TRANSPOSE($E813:$G813),W$7:W$9)</f>
        <v>5.3249999999998257E-2</v>
      </c>
      <c r="X813" s="17" cm="1">
        <f t="array" ref="X813">INDEX(X$14:X$114,$A813+1)+SUMPRODUCT(TRANSPOSE($E813:$G813),X$7:X$9)</f>
        <v>5.3499999999998923E-2</v>
      </c>
      <c r="Y813" s="17" cm="1">
        <f t="array" ref="Y813">INDEX(Y$14:Y$114,$A813+1)+SUMPRODUCT(TRANSPOSE($E813:$G813),Y$7:Y$9)</f>
        <v>5.3749999999999146E-2</v>
      </c>
      <c r="Z813" s="17" cm="1">
        <f t="array" ref="Z813">INDEX(Z$14:Z$114,$A813+1)+SUMPRODUCT(TRANSPOSE($E813:$G813),Z$7:Z$9)</f>
        <v>5.3999999999998924E-2</v>
      </c>
      <c r="AA813" s="17" cm="1">
        <f t="array" ref="AA813">INDEX(AA$14:AA$114,$A813+1)+SUMPRODUCT(TRANSPOSE($E813:$G813),AA$7:AA$9)</f>
        <v>5.4249999999999368E-2</v>
      </c>
      <c r="AB813" s="17" cm="1">
        <f t="array" ref="AB813">INDEX(AB$14:AB$114,$A813+1)+SUMPRODUCT(TRANSPOSE($E813:$G813),AB$7:AB$9)</f>
        <v>5.4499999999999368E-2</v>
      </c>
      <c r="AC813" s="17" cm="1">
        <f t="array" ref="AC813">INDEX(AC$14:AC$114,$A813+1)+SUMPRODUCT(TRANSPOSE($E813:$G813),AC$7:AC$9)</f>
        <v>5.4750000000000035E-2</v>
      </c>
      <c r="AD813" s="17" cm="1">
        <f t="array" ref="AD813">INDEX(AD$14:AD$114,$A813+1)+SUMPRODUCT(TRANSPOSE($E813:$G813),AD$7:AD$9)</f>
        <v>5.5000000000000257E-2</v>
      </c>
      <c r="AE813" s="17" cm="1">
        <f t="array" ref="AE813">INDEX(AE$14:AE$114,$A813+1)+SUMPRODUCT(TRANSPOSE($E813:$G813),AE$7:AE$9)</f>
        <v>5.5249999999999813E-2</v>
      </c>
      <c r="AF813" s="17" cm="1">
        <f t="array" ref="AF813">INDEX(AF$14:AF$114,$A813+1)+SUMPRODUCT(TRANSPOSE($E813:$G813),AF$7:AF$9)</f>
        <v>5.5500000000000035E-2</v>
      </c>
      <c r="AG813" s="17" cm="1">
        <f t="array" ref="AG813">INDEX(AG$14:AG$114,$A813+1)+SUMPRODUCT(TRANSPOSE($E813:$G813),AG$7:AG$9)</f>
        <v>5.5750000000000258E-2</v>
      </c>
      <c r="AH813" s="17" cm="1">
        <f t="array" ref="AH813">INDEX(AH$14:AH$114,$A813+1)+SUMPRODUCT(TRANSPOSE($E813:$G813),AH$7:AH$9)</f>
        <v>5.600000000000048E-2</v>
      </c>
      <c r="AI813" s="17" cm="1">
        <f t="array" ref="AI813">INDEX(AI$14:AI$114,$A813+1)+SUMPRODUCT(TRANSPOSE($E813:$G813),AI$7:AI$9)</f>
        <v>5.6250000000000702E-2</v>
      </c>
      <c r="AJ813" s="17" cm="1">
        <f t="array" ref="AJ813">INDEX(AJ$14:AJ$114,$A813+1)+SUMPRODUCT(TRANSPOSE($E813:$G813),AJ$7:AJ$9)</f>
        <v>5.6500000000000702E-2</v>
      </c>
      <c r="AK813" s="17" cm="1">
        <f t="array" ref="AK813">INDEX(AK$14:AK$114,$A813+1)+SUMPRODUCT(TRANSPOSE($E813:$G813),AK$7:AK$9)</f>
        <v>5.6750000000000259E-2</v>
      </c>
      <c r="AL813" s="17" cm="1">
        <f t="array" ref="AL813">INDEX(AL$14:AL$114,$A813+1)+SUMPRODUCT(TRANSPOSE($E813:$G813),AL$7:AL$9)</f>
        <v>5.7000000000000037E-2</v>
      </c>
      <c r="AM813" s="17" cm="1">
        <f t="array" ref="AM813">INDEX(AM$14:AM$114,$A813+1)+SUMPRODUCT(TRANSPOSE($E813:$G813),AM$7:AM$9)</f>
        <v>5.7000000000000037E-2</v>
      </c>
      <c r="AN813" s="17" cm="1">
        <f t="array" ref="AN813">INDEX(AN$14:AN$114,$A813+1)+SUMPRODUCT(TRANSPOSE($E813:$G813),AN$7:AN$9)</f>
        <v>5.7000000000000037E-2</v>
      </c>
      <c r="AO813" s="17" cm="1">
        <f t="array" ref="AO813">INDEX(AO$14:AO$114,$A813+1)+SUMPRODUCT(TRANSPOSE($E813:$G813),AO$7:AO$9)</f>
        <v>5.7000000000000037E-2</v>
      </c>
      <c r="AP813" s="17" cm="1">
        <f t="array" ref="AP813">INDEX(AP$14:AP$114,$A813+1)+SUMPRODUCT(TRANSPOSE($E813:$G813),AP$7:AP$9)</f>
        <v>5.7000000000000037E-2</v>
      </c>
      <c r="AQ813" s="17" cm="1">
        <f t="array" ref="AQ813">INDEX(AQ$14:AQ$114,$A813+1)+SUMPRODUCT(TRANSPOSE($E813:$G813),AQ$7:AQ$9)</f>
        <v>5.7000000000000037E-2</v>
      </c>
      <c r="AR813" s="17" cm="1">
        <f t="array" ref="AR813">INDEX(AR$14:AR$114,$A813+1)+SUMPRODUCT(TRANSPOSE($E813:$G813),AR$7:AR$9)</f>
        <v>5.7000000000000259E-2</v>
      </c>
      <c r="AS813" s="17" cm="1">
        <f t="array" ref="AS813">INDEX(AS$14:AS$114,$A813+1)+SUMPRODUCT(TRANSPOSE($E813:$G813),AS$7:AS$9)</f>
        <v>5.7000000000000037E-2</v>
      </c>
      <c r="AT813" s="17" cm="1">
        <f t="array" ref="AT813">INDEX(AT$14:AT$114,$A813+1)+SUMPRODUCT(TRANSPOSE($E813:$G813),AT$7:AT$9)</f>
        <v>5.7000000000000037E-2</v>
      </c>
      <c r="AU813" s="17" cm="1">
        <f t="array" ref="AU813">INDEX(AU$14:AU$114,$A813+1)+SUMPRODUCT(TRANSPOSE($E813:$G813),AU$7:AU$9)</f>
        <v>5.7000000000000037E-2</v>
      </c>
      <c r="AV813" s="17" cm="1">
        <f t="array" ref="AV813">INDEX(AV$14:AV$114,$A813+1)+SUMPRODUCT(TRANSPOSE($E813:$G813),AV$7:AV$9)</f>
        <v>5.7000000000000037E-2</v>
      </c>
      <c r="AW813" s="17" cm="1">
        <f t="array" ref="AW813">INDEX(AW$14:AW$114,$A813+1)+SUMPRODUCT(TRANSPOSE($E813:$G813),AW$7:AW$9)</f>
        <v>5.7000000000000037E-2</v>
      </c>
      <c r="AX813" s="17" cm="1">
        <f t="array" ref="AX813">INDEX(AX$14:AX$114,$A813+1)+SUMPRODUCT(TRANSPOSE($E813:$G813),AX$7:AX$9)</f>
        <v>5.707172906925205E-2</v>
      </c>
      <c r="AY813" s="17" cm="1">
        <f t="array" ref="AY813">INDEX(AY$14:AY$114,$A813+1)+SUMPRODUCT(TRANSPOSE($E813:$G813),AY$7:AY$9)</f>
        <v>5.7199628636398145E-2</v>
      </c>
      <c r="AZ813" s="17" cm="1">
        <f t="array" ref="AZ813">INDEX(AZ$14:AZ$114,$A813+1)+SUMPRODUCT(TRANSPOSE($E813:$G813),AZ$7:AZ$9)</f>
        <v>5.737002769773035E-2</v>
      </c>
      <c r="BA813" s="17" cm="1">
        <f t="array" ref="BA813">INDEX(BA$14:BA$114,$A813+1)+SUMPRODUCT(TRANSPOSE($E813:$G813),BA$7:BA$9)</f>
        <v>5.7570923619705824E-2</v>
      </c>
      <c r="BB813" s="17" cm="1">
        <f t="array" ref="BB813">INDEX(BB$14:BB$114,$A813+1)+SUMPRODUCT(TRANSPOSE($E813:$G813),BB$7:BB$9)</f>
        <v>5.7791796686220795E-2</v>
      </c>
      <c r="BC813" s="17" cm="1">
        <f t="array" ref="BC813">INDEX(BC$14:BC$114,$A813+1)+SUMPRODUCT(TRANSPOSE($E813:$G813),BC$7:BC$9)</f>
        <v>5.8023447122151336E-2</v>
      </c>
      <c r="BD813" s="17" cm="1">
        <f t="array" ref="BD813">INDEX(BD$14:BD$114,$A813+1)+SUMPRODUCT(TRANSPOSE($E813:$G813),BD$7:BD$9)</f>
        <v>5.8257856993769383E-2</v>
      </c>
      <c r="BE813" s="17" cm="1">
        <f t="array" ref="BE813">INDEX(BE$14:BE$114,$A813+1)+SUMPRODUCT(TRANSPOSE($E813:$G813),BE$7:BE$9)</f>
        <v>5.8488066656079071E-2</v>
      </c>
      <c r="BF813" s="17" cm="1">
        <f t="array" ref="BF813">INDEX(BF$14:BF$114,$A813+1)+SUMPRODUCT(TRANSPOSE($E813:$G813),BF$7:BF$9)</f>
        <v>5.8708071132193104E-2</v>
      </c>
      <c r="BG813" s="17" cm="1">
        <f t="array" ref="BG813">INDEX(BG$14:BG$114,$A813+1)+SUMPRODUCT(TRANSPOSE($E813:$G813),BG$7:BG$9)</f>
        <v>5.8912727007044516E-2</v>
      </c>
      <c r="BH813" s="17" cm="1">
        <f t="array" ref="BH813">INDEX(BH$14:BH$114,$A813+1)+SUMPRODUCT(TRANSPOSE($E813:$G813),BH$7:BH$9)</f>
        <v>5.9097669948939488E-2</v>
      </c>
      <c r="BI813" s="17" cm="1">
        <f t="array" ref="BI813">INDEX(BI$14:BI$114,$A813+1)+SUMPRODUCT(TRANSPOSE($E813:$G813),BI$7:BI$9)</f>
        <v>5.9259243958683747E-2</v>
      </c>
      <c r="BJ813" s="17" cm="1">
        <f t="array" ref="BJ813">INDEX(BJ$14:BJ$114,$A813+1)+SUMPRODUCT(TRANSPOSE($E813:$G813),BJ$7:BJ$9)</f>
        <v>5.9394437484507553E-2</v>
      </c>
      <c r="BK813" s="17" cm="1">
        <f t="array" ref="BK813">INDEX(BK$14:BK$114,$A813+1)+SUMPRODUCT(TRANSPOSE($E813:$G813),BK$7:BK$9)</f>
        <v>5.9500827928505515E-2</v>
      </c>
      <c r="BL813" s="17" cm="1">
        <f t="array" ref="BL813">INDEX(BL$14:BL$114,$A813+1)+SUMPRODUCT(TRANSPOSE($E813:$G813),BL$7:BL$9)</f>
        <v>5.957653050442345E-2</v>
      </c>
      <c r="BM813" s="17" cm="1">
        <f t="array" ref="BM813">INDEX(BM$14:BM$114,$A813+1)+SUMPRODUCT(TRANSPOSE($E813:$G813),BM$7:BM$9)</f>
        <v>5.9620153085757951E-2</v>
      </c>
      <c r="BN813" s="17" cm="1">
        <f t="array" ref="BN813">INDEX(BN$14:BN$114,$A813+1)+SUMPRODUCT(TRANSPOSE($E813:$G813),BN$7:BN$9)</f>
        <v>5.963075829594798E-2</v>
      </c>
      <c r="BO813" s="17" cm="1">
        <f t="array" ref="BO813">INDEX(BO$14:BO$114,$A813+1)+SUMPRODUCT(TRANSPOSE($E813:$G813),BO$7:BO$9)</f>
        <v>5.9607823950420843E-2</v>
      </c>
      <c r="BP813" s="17" cm="1">
        <f t="array" ref="BP813">INDEX(BP$14:BP$114,$A813+1)+SUMPRODUCT(TRANSPOSE($E813:$G813),BP$7:BP$9)</f>
        <v>5.9551214436635122E-2</v>
      </c>
      <c r="BQ813" s="17" cm="1">
        <f t="array" ref="BQ813">INDEX(BQ$14:BQ$114,$A813+1)+SUMPRODUCT(TRANSPOSE($E813:$G813),BQ$7:BQ$9)</f>
        <v>5.9461147086654495E-2</v>
      </c>
      <c r="BR813" s="17" cm="1">
        <f t="array" ref="BR813">INDEX(BR$14:BR$114,$A813+1)+SUMPRODUCT(TRANSPOSE($E813:$G813),BR$7:BR$9)</f>
        <v>5.9338167994626642E-2</v>
      </c>
      <c r="BS813" s="17" cm="1">
        <f t="array" ref="BS813">INDEX(BS$14:BS$114,$A813+1)+SUMPRODUCT(TRANSPOSE($E813:$G813),BS$7:BS$9)</f>
        <v>5.9183126372732361E-2</v>
      </c>
      <c r="BT813" s="17" cm="1">
        <f t="array" ref="BT813">INDEX(BT$14:BT$114,$A813+1)+SUMPRODUCT(TRANSPOSE($E813:$G813),BT$7:BT$9)</f>
        <v>5.8997152164813924E-2</v>
      </c>
      <c r="BU813" s="17" cm="1">
        <f t="array" ref="BU813">INDEX(BU$14:BU$114,$A813+1)+SUMPRODUCT(TRANSPOSE($E813:$G813),BU$7:BU$9)</f>
        <v>5.8781635808064045E-2</v>
      </c>
      <c r="BV813" s="17" cm="1">
        <f t="array" ref="BV813">INDEX(BV$14:BV$114,$A813+1)+SUMPRODUCT(TRANSPOSE($E813:$G813),BV$7:BV$9)</f>
        <v>5.8538208074795026E-2</v>
      </c>
      <c r="BW813" s="17" cm="1">
        <f t="array" ref="BW813">INDEX(BW$14:BW$114,$A813+1)+SUMPRODUCT(TRANSPOSE($E813:$G813),BW$7:BW$9)</f>
        <v>5.826872368244583E-2</v>
      </c>
      <c r="BX813" s="17" cm="1">
        <f t="array" ref="BX813">INDEX(BX$14:BX$114,$A813+1)+SUMPRODUCT(TRANSPOSE($E813:$G813),BX$7:BX$9)</f>
        <v>5.7975243627104253E-2</v>
      </c>
      <c r="BY813" s="17" cm="1">
        <f t="array" ref="BY813">INDEX(BY$14:BY$114,$A813+1)+SUMPRODUCT(TRANSPOSE($E813:$G813),BY$7:BY$9)</f>
        <v>5.7660020891305272E-2</v>
      </c>
      <c r="BZ813" s="17" cm="1">
        <f t="array" ref="BZ813">INDEX(BZ$14:BZ$114,$A813+1)+SUMPRODUCT(TRANSPOSE($E813:$G813),BZ$7:BZ$9)</f>
        <v>5.7325483854449785E-2</v>
      </c>
      <c r="CA813" s="17" cm="1">
        <f t="array" ref="CA813">INDEX(CA$14:CA$114,$A813+1)+SUMPRODUCT(TRANSPOSE($E813:$G813),CA$7:CA$9)</f>
        <v>5.6982588706849899E-2</v>
      </c>
      <c r="CB813" s="17" cm="1">
        <f t="array" ref="CB813">INDEX(CB$14:CB$114,$A813+1)+SUMPRODUCT(TRANSPOSE($E813:$G813),CB$7:CB$9)</f>
        <v>5.6660955613950667E-2</v>
      </c>
      <c r="CC813" s="17" cm="1">
        <f t="array" ref="CC813">INDEX(CC$14:CC$114,$A813+1)+SUMPRODUCT(TRANSPOSE($E813:$G813),CC$7:CC$9)</f>
        <v>5.6359778282124892E-2</v>
      </c>
      <c r="CD813" s="17" cm="1">
        <f t="array" ref="CD813">INDEX(CD$14:CD$114,$A813+1)+SUMPRODUCT(TRANSPOSE($E813:$G813),CD$7:CD$9)</f>
        <v>5.6078299774305326E-2</v>
      </c>
      <c r="CE813" s="17" cm="1">
        <f t="array" ref="CE813">INDEX(CE$14:CE$114,$A813+1)+SUMPRODUCT(TRANSPOSE($E813:$G813),CE$7:CE$9)</f>
        <v>5.5815808117743212E-2</v>
      </c>
      <c r="CF813" s="17" cm="1">
        <f t="array" ref="CF813">INDEX(CF$14:CF$114,$A813+1)+SUMPRODUCT(TRANSPOSE($E813:$G813),CF$7:CF$9)</f>
        <v>5.5571632212847763E-2</v>
      </c>
      <c r="CG813" s="17" cm="1">
        <f t="array" ref="CG813">INDEX(CG$14:CG$114,$A813+1)+SUMPRODUCT(TRANSPOSE($E813:$G813),CG$7:CG$9)</f>
        <v>5.5345137793208252E-2</v>
      </c>
      <c r="CH813" s="17" cm="1">
        <f t="array" ref="CH813">INDEX(CH$14:CH$114,$A813+1)+SUMPRODUCT(TRANSPOSE($E813:$G813),CH$7:CH$9)</f>
        <v>5.5135723388688537E-2</v>
      </c>
      <c r="CI813" s="17" cm="1">
        <f t="array" ref="CI813">INDEX(CI$14:CI$114,$A813+1)+SUMPRODUCT(TRANSPOSE($E813:$G813),CI$7:CI$9)</f>
        <v>5.4942816180517093E-2</v>
      </c>
      <c r="CJ813" s="17" cm="1">
        <f t="array" ref="CJ813">INDEX(CJ$14:CJ$114,$A813+1)+SUMPRODUCT(TRANSPOSE($E813:$G813),CJ$7:CJ$9)</f>
        <v>5.4765868075425148E-2</v>
      </c>
      <c r="CK813" s="17" cm="1">
        <f t="array" ref="CK813">INDEX(CK$14:CK$114,$A813+1)+SUMPRODUCT(TRANSPOSE($E813:$G813),CK$7:CK$9)</f>
        <v>5.4643813288589235E-2</v>
      </c>
      <c r="CL813" s="17" cm="1">
        <f t="array" ref="CL813">INDEX(CL$14:CL$114,$A813+1)+SUMPRODUCT(TRANSPOSE($E813:$G813),CL$7:CL$9)</f>
        <v>5.4531579219340695E-2</v>
      </c>
      <c r="CM813" s="17" cm="1">
        <f t="array" ref="CM813">INDEX(CM$14:CM$114,$A813+1)+SUMPRODUCT(TRANSPOSE($E813:$G813),CM$7:CM$9)</f>
        <v>5.4428855695214926E-2</v>
      </c>
      <c r="CN813" s="17" cm="1">
        <f t="array" ref="CN813">INDEX(CN$14:CN$114,$A813+1)+SUMPRODUCT(TRANSPOSE($E813:$G813),CN$7:CN$9)</f>
        <v>5.4335328854458007E-2</v>
      </c>
      <c r="CO813" s="17" cm="1">
        <f t="array" ref="CO813">INDEX(CO$14:CO$114,$A813+1)+SUMPRODUCT(TRANSPOSE($E813:$G813),CO$7:CO$9)</f>
        <v>5.4250676378957738E-2</v>
      </c>
      <c r="CP813" s="17" cm="1">
        <f t="array" ref="CP813">INDEX(CP$14:CP$114,$A813+1)+SUMPRODUCT(TRANSPOSE($E813:$G813),CP$7:CP$9)</f>
        <v>5.417456176470746E-2</v>
      </c>
      <c r="CQ813" s="17" cm="1">
        <f t="array" ref="CQ813">INDEX(CQ$14:CQ$114,$A813+1)+SUMPRODUCT(TRANSPOSE($E813:$G813),CQ$7:CQ$9)</f>
        <v>5.4106628478666749E-2</v>
      </c>
      <c r="CR813" s="17" cm="1">
        <f t="array" ref="CR813">INDEX(CR$14:CR$114,$A813+1)+SUMPRODUCT(TRANSPOSE($E813:$G813),CR$7:CR$9)</f>
        <v>5.4046493203099163E-2</v>
      </c>
      <c r="CS813" s="17" cm="1">
        <f t="array" ref="CS813">INDEX(CS$14:CS$114,$A813+1)+SUMPRODUCT(TRANSPOSE($E813:$G813),CS$7:CS$9)</f>
        <v>5.3993738457924642E-2</v>
      </c>
      <c r="CT813" s="17" cm="1">
        <f t="array" ref="CT813">INDEX(CT$14:CT$114,$A813+1)+SUMPRODUCT(TRANSPOSE($E813:$G813),CT$7:CT$9)</f>
        <v>5.3947904200806515E-2</v>
      </c>
      <c r="CU813" s="17" cm="1">
        <f t="array" ref="CU813">INDEX(CU$14:CU$114,$A813+1)+SUMPRODUCT(TRANSPOSE($E813:$G813),CU$7:CU$9)</f>
        <v>5.3877351578763708E-2</v>
      </c>
      <c r="CV813" s="17" cm="1">
        <f t="array" ref="CV813">INDEX(CV$14:CV$114,$A813+1)+SUMPRODUCT(TRANSPOSE($E813:$G813),CV$7:CV$9)</f>
        <v>5.3820169386943437E-2</v>
      </c>
      <c r="CW813" s="17" cm="1">
        <f t="array" ref="CW813">INDEX(CW$14:CW$114,$A813+1)+SUMPRODUCT(TRANSPOSE($E813:$G813),CW$7:CW$9)</f>
        <v>5.3775458375716942E-2</v>
      </c>
      <c r="CX813" s="17" cm="1">
        <f t="array" ref="CX813">INDEX(CX$14:CX$114,$A813+1)+SUMPRODUCT(TRANSPOSE($E813:$G813),CX$7:CX$9)</f>
        <v>5.3718541266405948E-2</v>
      </c>
      <c r="CY813" s="17" cm="1">
        <f t="array" ref="CY813">INDEX(CY$14:CY$114,$A813+1)+SUMPRODUCT(TRANSPOSE($E813:$G813),CY$7:CY$9)</f>
        <v>5.3680395751714557E-2</v>
      </c>
      <c r="CZ813" s="17" cm="1">
        <f t="array" ref="CZ813">INDEX(CZ$14:CZ$114,$A813+1)+SUMPRODUCT(TRANSPOSE($E813:$G813),CZ$7:CZ$9)</f>
        <v>5.3636416235547255E-2</v>
      </c>
      <c r="DA813" s="17" cm="1">
        <f t="array" ref="DA813">INDEX(DA$14:DA$114,$A813+1)+SUMPRODUCT(TRANSPOSE($E813:$G813),DA$7:DA$9)</f>
        <v>5.3620175008106549E-2</v>
      </c>
      <c r="DB813" s="17" cm="1">
        <f t="array" ref="DB813">INDEX(DB$14:DB$114,$A813+1)+SUMPRODUCT(TRANSPOSE($E813:$G813),DB$7:DB$9)</f>
        <v>5.3612108936693756E-2</v>
      </c>
      <c r="DC813" s="17" cm="1">
        <f t="array" ref="DC813">INDEX(DC$14:DC$114,$A813+1)+SUMPRODUCT(TRANSPOSE($E813:$G813),DC$7:DC$9)</f>
        <v>5.3658133979079689E-2</v>
      </c>
      <c r="DD813" s="17" cm="1">
        <f t="array" ref="DD813">INDEX(DD$14:DD$114,$A813+1)+SUMPRODUCT(TRANSPOSE($E813:$G813),DD$7:DD$9)</f>
        <v>5.371630022585526E-2</v>
      </c>
    </row>
    <row r="814" spans="1:108" x14ac:dyDescent="0.25">
      <c r="A814" s="13">
        <f t="shared" si="790"/>
        <v>93</v>
      </c>
      <c r="B814" s="13">
        <f t="shared" si="791"/>
        <v>7</v>
      </c>
      <c r="C814" s="13">
        <f t="shared" ref="C814:D814" si="823">C713</f>
        <v>12</v>
      </c>
      <c r="D814" s="13">
        <f t="shared" si="823"/>
        <v>1116</v>
      </c>
      <c r="E814" s="30">
        <f t="shared" si="806"/>
        <v>5.0000000000000001E-3</v>
      </c>
      <c r="F814" s="30">
        <f t="shared" si="803"/>
        <v>0.01</v>
      </c>
      <c r="G814" s="30">
        <f t="shared" si="804"/>
        <v>1.4999999999999999E-2</v>
      </c>
      <c r="H814" s="36">
        <f t="shared" si="787"/>
        <v>71116</v>
      </c>
      <c r="I814" s="17" cm="1">
        <f t="array" ref="I814">INDEX(I$14:I$114,$A814+1)+SUMPRODUCT(TRANSPOSE($E814:$G814),I$7:I$9)</f>
        <v>4.7000000000008695E-2</v>
      </c>
      <c r="J814" s="17" cm="1">
        <f t="array" ref="J814">INDEX(J$14:J$114,$A814+1)+SUMPRODUCT(TRANSPOSE($E814:$G814),J$7:J$9)</f>
        <v>4.7555555555556926E-2</v>
      </c>
      <c r="K814" s="17" cm="1">
        <f t="array" ref="K814">INDEX(K$14:K$114,$A814+1)+SUMPRODUCT(TRANSPOSE($E814:$G814),K$7:K$9)</f>
        <v>4.8111111111109814E-2</v>
      </c>
      <c r="L814" s="17" cm="1">
        <f t="array" ref="L814">INDEX(L$14:L$114,$A814+1)+SUMPRODUCT(TRANSPOSE($E814:$G814),L$7:L$9)</f>
        <v>4.8666666666664707E-2</v>
      </c>
      <c r="M814" s="17" cm="1">
        <f t="array" ref="M814">INDEX(M$14:M$114,$A814+1)+SUMPRODUCT(TRANSPOSE($E814:$G814),M$7:M$9)</f>
        <v>4.9222222222218927E-2</v>
      </c>
      <c r="N814" s="17" cm="1">
        <f t="array" ref="N814">INDEX(N$14:N$114,$A814+1)+SUMPRODUCT(TRANSPOSE($E814:$G814),N$7:N$9)</f>
        <v>4.9777777777772932E-2</v>
      </c>
      <c r="O814" s="17" cm="1">
        <f t="array" ref="O814">INDEX(O$14:O$114,$A814+1)+SUMPRODUCT(TRANSPOSE($E814:$G814),O$7:O$9)</f>
        <v>5.0333333333328706E-2</v>
      </c>
      <c r="P814" s="17" cm="1">
        <f t="array" ref="P814">INDEX(P$14:P$114,$A814+1)+SUMPRODUCT(TRANSPOSE($E814:$G814),P$7:P$9)</f>
        <v>5.0888888888884709E-2</v>
      </c>
      <c r="Q814" s="17" cm="1">
        <f t="array" ref="Q814">INDEX(Q$14:Q$114,$A814+1)+SUMPRODUCT(TRANSPOSE($E814:$G814),Q$7:Q$9)</f>
        <v>5.1444444444439373E-2</v>
      </c>
      <c r="R814" s="17" cm="1">
        <f t="array" ref="R814">INDEX(R$14:R$114,$A814+1)+SUMPRODUCT(TRANSPOSE($E814:$G814),R$7:R$9)</f>
        <v>5.1999999999996709E-2</v>
      </c>
      <c r="S814" s="17" cm="1">
        <f t="array" ref="S814">INDEX(S$14:S$114,$A814+1)+SUMPRODUCT(TRANSPOSE($E814:$G814),S$7:S$9)</f>
        <v>5.2249999999997153E-2</v>
      </c>
      <c r="T814" s="17" cm="1">
        <f t="array" ref="T814">INDEX(T$14:T$114,$A814+1)+SUMPRODUCT(TRANSPOSE($E814:$G814),T$7:T$9)</f>
        <v>5.2499999999996924E-2</v>
      </c>
      <c r="U814" s="17" cm="1">
        <f t="array" ref="U814">INDEX(U$14:U$114,$A814+1)+SUMPRODUCT(TRANSPOSE($E814:$G814),U$7:U$9)</f>
        <v>5.2749999999998035E-2</v>
      </c>
      <c r="V814" s="17" cm="1">
        <f t="array" ref="V814">INDEX(V$14:V$114,$A814+1)+SUMPRODUCT(TRANSPOSE($E814:$G814),V$7:V$9)</f>
        <v>5.2999999999998035E-2</v>
      </c>
      <c r="W814" s="17" cm="1">
        <f t="array" ref="W814">INDEX(W$14:W$114,$A814+1)+SUMPRODUCT(TRANSPOSE($E814:$G814),W$7:W$9)</f>
        <v>5.3249999999998257E-2</v>
      </c>
      <c r="X814" s="17" cm="1">
        <f t="array" ref="X814">INDEX(X$14:X$114,$A814+1)+SUMPRODUCT(TRANSPOSE($E814:$G814),X$7:X$9)</f>
        <v>5.3499999999998923E-2</v>
      </c>
      <c r="Y814" s="17" cm="1">
        <f t="array" ref="Y814">INDEX(Y$14:Y$114,$A814+1)+SUMPRODUCT(TRANSPOSE($E814:$G814),Y$7:Y$9)</f>
        <v>5.3749999999999146E-2</v>
      </c>
      <c r="Z814" s="17" cm="1">
        <f t="array" ref="Z814">INDEX(Z$14:Z$114,$A814+1)+SUMPRODUCT(TRANSPOSE($E814:$G814),Z$7:Z$9)</f>
        <v>5.3999999999998924E-2</v>
      </c>
      <c r="AA814" s="17" cm="1">
        <f t="array" ref="AA814">INDEX(AA$14:AA$114,$A814+1)+SUMPRODUCT(TRANSPOSE($E814:$G814),AA$7:AA$9)</f>
        <v>5.4249999999999368E-2</v>
      </c>
      <c r="AB814" s="17" cm="1">
        <f t="array" ref="AB814">INDEX(AB$14:AB$114,$A814+1)+SUMPRODUCT(TRANSPOSE($E814:$G814),AB$7:AB$9)</f>
        <v>5.4499999999999368E-2</v>
      </c>
      <c r="AC814" s="17" cm="1">
        <f t="array" ref="AC814">INDEX(AC$14:AC$114,$A814+1)+SUMPRODUCT(TRANSPOSE($E814:$G814),AC$7:AC$9)</f>
        <v>5.4750000000000035E-2</v>
      </c>
      <c r="AD814" s="17" cm="1">
        <f t="array" ref="AD814">INDEX(AD$14:AD$114,$A814+1)+SUMPRODUCT(TRANSPOSE($E814:$G814),AD$7:AD$9)</f>
        <v>5.5000000000000257E-2</v>
      </c>
      <c r="AE814" s="17" cm="1">
        <f t="array" ref="AE814">INDEX(AE$14:AE$114,$A814+1)+SUMPRODUCT(TRANSPOSE($E814:$G814),AE$7:AE$9)</f>
        <v>5.5249999999999813E-2</v>
      </c>
      <c r="AF814" s="17" cm="1">
        <f t="array" ref="AF814">INDEX(AF$14:AF$114,$A814+1)+SUMPRODUCT(TRANSPOSE($E814:$G814),AF$7:AF$9)</f>
        <v>5.5500000000000035E-2</v>
      </c>
      <c r="AG814" s="17" cm="1">
        <f t="array" ref="AG814">INDEX(AG$14:AG$114,$A814+1)+SUMPRODUCT(TRANSPOSE($E814:$G814),AG$7:AG$9)</f>
        <v>5.5750000000000258E-2</v>
      </c>
      <c r="AH814" s="17" cm="1">
        <f t="array" ref="AH814">INDEX(AH$14:AH$114,$A814+1)+SUMPRODUCT(TRANSPOSE($E814:$G814),AH$7:AH$9)</f>
        <v>5.600000000000048E-2</v>
      </c>
      <c r="AI814" s="17" cm="1">
        <f t="array" ref="AI814">INDEX(AI$14:AI$114,$A814+1)+SUMPRODUCT(TRANSPOSE($E814:$G814),AI$7:AI$9)</f>
        <v>5.6250000000000702E-2</v>
      </c>
      <c r="AJ814" s="17" cm="1">
        <f t="array" ref="AJ814">INDEX(AJ$14:AJ$114,$A814+1)+SUMPRODUCT(TRANSPOSE($E814:$G814),AJ$7:AJ$9)</f>
        <v>5.6500000000000702E-2</v>
      </c>
      <c r="AK814" s="17" cm="1">
        <f t="array" ref="AK814">INDEX(AK$14:AK$114,$A814+1)+SUMPRODUCT(TRANSPOSE($E814:$G814),AK$7:AK$9)</f>
        <v>5.6750000000000259E-2</v>
      </c>
      <c r="AL814" s="17" cm="1">
        <f t="array" ref="AL814">INDEX(AL$14:AL$114,$A814+1)+SUMPRODUCT(TRANSPOSE($E814:$G814),AL$7:AL$9)</f>
        <v>5.7000000000000037E-2</v>
      </c>
      <c r="AM814" s="17" cm="1">
        <f t="array" ref="AM814">INDEX(AM$14:AM$114,$A814+1)+SUMPRODUCT(TRANSPOSE($E814:$G814),AM$7:AM$9)</f>
        <v>5.7000000000000037E-2</v>
      </c>
      <c r="AN814" s="17" cm="1">
        <f t="array" ref="AN814">INDEX(AN$14:AN$114,$A814+1)+SUMPRODUCT(TRANSPOSE($E814:$G814),AN$7:AN$9)</f>
        <v>5.7000000000000037E-2</v>
      </c>
      <c r="AO814" s="17" cm="1">
        <f t="array" ref="AO814">INDEX(AO$14:AO$114,$A814+1)+SUMPRODUCT(TRANSPOSE($E814:$G814),AO$7:AO$9)</f>
        <v>5.7000000000000037E-2</v>
      </c>
      <c r="AP814" s="17" cm="1">
        <f t="array" ref="AP814">INDEX(AP$14:AP$114,$A814+1)+SUMPRODUCT(TRANSPOSE($E814:$G814),AP$7:AP$9)</f>
        <v>5.7000000000000037E-2</v>
      </c>
      <c r="AQ814" s="17" cm="1">
        <f t="array" ref="AQ814">INDEX(AQ$14:AQ$114,$A814+1)+SUMPRODUCT(TRANSPOSE($E814:$G814),AQ$7:AQ$9)</f>
        <v>5.7000000000000037E-2</v>
      </c>
      <c r="AR814" s="17" cm="1">
        <f t="array" ref="AR814">INDEX(AR$14:AR$114,$A814+1)+SUMPRODUCT(TRANSPOSE($E814:$G814),AR$7:AR$9)</f>
        <v>5.7000000000000259E-2</v>
      </c>
      <c r="AS814" s="17" cm="1">
        <f t="array" ref="AS814">INDEX(AS$14:AS$114,$A814+1)+SUMPRODUCT(TRANSPOSE($E814:$G814),AS$7:AS$9)</f>
        <v>5.7000000000000037E-2</v>
      </c>
      <c r="AT814" s="17" cm="1">
        <f t="array" ref="AT814">INDEX(AT$14:AT$114,$A814+1)+SUMPRODUCT(TRANSPOSE($E814:$G814),AT$7:AT$9)</f>
        <v>5.7000000000000037E-2</v>
      </c>
      <c r="AU814" s="17" cm="1">
        <f t="array" ref="AU814">INDEX(AU$14:AU$114,$A814+1)+SUMPRODUCT(TRANSPOSE($E814:$G814),AU$7:AU$9)</f>
        <v>5.7000000000000037E-2</v>
      </c>
      <c r="AV814" s="17" cm="1">
        <f t="array" ref="AV814">INDEX(AV$14:AV$114,$A814+1)+SUMPRODUCT(TRANSPOSE($E814:$G814),AV$7:AV$9)</f>
        <v>5.7000000000000037E-2</v>
      </c>
      <c r="AW814" s="17" cm="1">
        <f t="array" ref="AW814">INDEX(AW$14:AW$114,$A814+1)+SUMPRODUCT(TRANSPOSE($E814:$G814),AW$7:AW$9)</f>
        <v>5.7000000000000037E-2</v>
      </c>
      <c r="AX814" s="17" cm="1">
        <f t="array" ref="AX814">INDEX(AX$14:AX$114,$A814+1)+SUMPRODUCT(TRANSPOSE($E814:$G814),AX$7:AX$9)</f>
        <v>5.707172906925205E-2</v>
      </c>
      <c r="AY814" s="17" cm="1">
        <f t="array" ref="AY814">INDEX(AY$14:AY$114,$A814+1)+SUMPRODUCT(TRANSPOSE($E814:$G814),AY$7:AY$9)</f>
        <v>5.7199628636398145E-2</v>
      </c>
      <c r="AZ814" s="17" cm="1">
        <f t="array" ref="AZ814">INDEX(AZ$14:AZ$114,$A814+1)+SUMPRODUCT(TRANSPOSE($E814:$G814),AZ$7:AZ$9)</f>
        <v>5.737002769773035E-2</v>
      </c>
      <c r="BA814" s="17" cm="1">
        <f t="array" ref="BA814">INDEX(BA$14:BA$114,$A814+1)+SUMPRODUCT(TRANSPOSE($E814:$G814),BA$7:BA$9)</f>
        <v>5.7570923619705824E-2</v>
      </c>
      <c r="BB814" s="17" cm="1">
        <f t="array" ref="BB814">INDEX(BB$14:BB$114,$A814+1)+SUMPRODUCT(TRANSPOSE($E814:$G814),BB$7:BB$9)</f>
        <v>5.7791796686220795E-2</v>
      </c>
      <c r="BC814" s="17" cm="1">
        <f t="array" ref="BC814">INDEX(BC$14:BC$114,$A814+1)+SUMPRODUCT(TRANSPOSE($E814:$G814),BC$7:BC$9)</f>
        <v>5.8023447122151336E-2</v>
      </c>
      <c r="BD814" s="17" cm="1">
        <f t="array" ref="BD814">INDEX(BD$14:BD$114,$A814+1)+SUMPRODUCT(TRANSPOSE($E814:$G814),BD$7:BD$9)</f>
        <v>5.8257856993769383E-2</v>
      </c>
      <c r="BE814" s="17" cm="1">
        <f t="array" ref="BE814">INDEX(BE$14:BE$114,$A814+1)+SUMPRODUCT(TRANSPOSE($E814:$G814),BE$7:BE$9)</f>
        <v>5.8488066656079071E-2</v>
      </c>
      <c r="BF814" s="17" cm="1">
        <f t="array" ref="BF814">INDEX(BF$14:BF$114,$A814+1)+SUMPRODUCT(TRANSPOSE($E814:$G814),BF$7:BF$9)</f>
        <v>5.8708071132193104E-2</v>
      </c>
      <c r="BG814" s="17" cm="1">
        <f t="array" ref="BG814">INDEX(BG$14:BG$114,$A814+1)+SUMPRODUCT(TRANSPOSE($E814:$G814),BG$7:BG$9)</f>
        <v>5.8912727007044516E-2</v>
      </c>
      <c r="BH814" s="17" cm="1">
        <f t="array" ref="BH814">INDEX(BH$14:BH$114,$A814+1)+SUMPRODUCT(TRANSPOSE($E814:$G814),BH$7:BH$9)</f>
        <v>5.9097669948939488E-2</v>
      </c>
      <c r="BI814" s="17" cm="1">
        <f t="array" ref="BI814">INDEX(BI$14:BI$114,$A814+1)+SUMPRODUCT(TRANSPOSE($E814:$G814),BI$7:BI$9)</f>
        <v>5.9259243958683747E-2</v>
      </c>
      <c r="BJ814" s="17" cm="1">
        <f t="array" ref="BJ814">INDEX(BJ$14:BJ$114,$A814+1)+SUMPRODUCT(TRANSPOSE($E814:$G814),BJ$7:BJ$9)</f>
        <v>5.9394437484507553E-2</v>
      </c>
      <c r="BK814" s="17" cm="1">
        <f t="array" ref="BK814">INDEX(BK$14:BK$114,$A814+1)+SUMPRODUCT(TRANSPOSE($E814:$G814),BK$7:BK$9)</f>
        <v>5.9500827928505515E-2</v>
      </c>
      <c r="BL814" s="17" cm="1">
        <f t="array" ref="BL814">INDEX(BL$14:BL$114,$A814+1)+SUMPRODUCT(TRANSPOSE($E814:$G814),BL$7:BL$9)</f>
        <v>5.957653050442345E-2</v>
      </c>
      <c r="BM814" s="17" cm="1">
        <f t="array" ref="BM814">INDEX(BM$14:BM$114,$A814+1)+SUMPRODUCT(TRANSPOSE($E814:$G814),BM$7:BM$9)</f>
        <v>5.9620153085757951E-2</v>
      </c>
      <c r="BN814" s="17" cm="1">
        <f t="array" ref="BN814">INDEX(BN$14:BN$114,$A814+1)+SUMPRODUCT(TRANSPOSE($E814:$G814),BN$7:BN$9)</f>
        <v>5.963075829594798E-2</v>
      </c>
      <c r="BO814" s="17" cm="1">
        <f t="array" ref="BO814">INDEX(BO$14:BO$114,$A814+1)+SUMPRODUCT(TRANSPOSE($E814:$G814),BO$7:BO$9)</f>
        <v>5.9607823950420843E-2</v>
      </c>
      <c r="BP814" s="17" cm="1">
        <f t="array" ref="BP814">INDEX(BP$14:BP$114,$A814+1)+SUMPRODUCT(TRANSPOSE($E814:$G814),BP$7:BP$9)</f>
        <v>5.9551214436635122E-2</v>
      </c>
      <c r="BQ814" s="17" cm="1">
        <f t="array" ref="BQ814">INDEX(BQ$14:BQ$114,$A814+1)+SUMPRODUCT(TRANSPOSE($E814:$G814),BQ$7:BQ$9)</f>
        <v>5.9461147086654495E-2</v>
      </c>
      <c r="BR814" s="17" cm="1">
        <f t="array" ref="BR814">INDEX(BR$14:BR$114,$A814+1)+SUMPRODUCT(TRANSPOSE($E814:$G814),BR$7:BR$9)</f>
        <v>5.9338167994626642E-2</v>
      </c>
      <c r="BS814" s="17" cm="1">
        <f t="array" ref="BS814">INDEX(BS$14:BS$114,$A814+1)+SUMPRODUCT(TRANSPOSE($E814:$G814),BS$7:BS$9)</f>
        <v>5.9183126372732361E-2</v>
      </c>
      <c r="BT814" s="17" cm="1">
        <f t="array" ref="BT814">INDEX(BT$14:BT$114,$A814+1)+SUMPRODUCT(TRANSPOSE($E814:$G814),BT$7:BT$9)</f>
        <v>5.8997152164813924E-2</v>
      </c>
      <c r="BU814" s="17" cm="1">
        <f t="array" ref="BU814">INDEX(BU$14:BU$114,$A814+1)+SUMPRODUCT(TRANSPOSE($E814:$G814),BU$7:BU$9)</f>
        <v>5.8781635808064045E-2</v>
      </c>
      <c r="BV814" s="17" cm="1">
        <f t="array" ref="BV814">INDEX(BV$14:BV$114,$A814+1)+SUMPRODUCT(TRANSPOSE($E814:$G814),BV$7:BV$9)</f>
        <v>5.8538208074795026E-2</v>
      </c>
      <c r="BW814" s="17" cm="1">
        <f t="array" ref="BW814">INDEX(BW$14:BW$114,$A814+1)+SUMPRODUCT(TRANSPOSE($E814:$G814),BW$7:BW$9)</f>
        <v>5.826872368244583E-2</v>
      </c>
      <c r="BX814" s="17" cm="1">
        <f t="array" ref="BX814">INDEX(BX$14:BX$114,$A814+1)+SUMPRODUCT(TRANSPOSE($E814:$G814),BX$7:BX$9)</f>
        <v>5.7975243627104253E-2</v>
      </c>
      <c r="BY814" s="17" cm="1">
        <f t="array" ref="BY814">INDEX(BY$14:BY$114,$A814+1)+SUMPRODUCT(TRANSPOSE($E814:$G814),BY$7:BY$9)</f>
        <v>5.7660020891305272E-2</v>
      </c>
      <c r="BZ814" s="17" cm="1">
        <f t="array" ref="BZ814">INDEX(BZ$14:BZ$114,$A814+1)+SUMPRODUCT(TRANSPOSE($E814:$G814),BZ$7:BZ$9)</f>
        <v>5.7325483854449785E-2</v>
      </c>
      <c r="CA814" s="17" cm="1">
        <f t="array" ref="CA814">INDEX(CA$14:CA$114,$A814+1)+SUMPRODUCT(TRANSPOSE($E814:$G814),CA$7:CA$9)</f>
        <v>5.6982588706849899E-2</v>
      </c>
      <c r="CB814" s="17" cm="1">
        <f t="array" ref="CB814">INDEX(CB$14:CB$114,$A814+1)+SUMPRODUCT(TRANSPOSE($E814:$G814),CB$7:CB$9)</f>
        <v>5.6660955613950667E-2</v>
      </c>
      <c r="CC814" s="17" cm="1">
        <f t="array" ref="CC814">INDEX(CC$14:CC$114,$A814+1)+SUMPRODUCT(TRANSPOSE($E814:$G814),CC$7:CC$9)</f>
        <v>5.6359778282124892E-2</v>
      </c>
      <c r="CD814" s="17" cm="1">
        <f t="array" ref="CD814">INDEX(CD$14:CD$114,$A814+1)+SUMPRODUCT(TRANSPOSE($E814:$G814),CD$7:CD$9)</f>
        <v>5.6078299774305326E-2</v>
      </c>
      <c r="CE814" s="17" cm="1">
        <f t="array" ref="CE814">INDEX(CE$14:CE$114,$A814+1)+SUMPRODUCT(TRANSPOSE($E814:$G814),CE$7:CE$9)</f>
        <v>5.5815808117743212E-2</v>
      </c>
      <c r="CF814" s="17" cm="1">
        <f t="array" ref="CF814">INDEX(CF$14:CF$114,$A814+1)+SUMPRODUCT(TRANSPOSE($E814:$G814),CF$7:CF$9)</f>
        <v>5.5571632212847763E-2</v>
      </c>
      <c r="CG814" s="17" cm="1">
        <f t="array" ref="CG814">INDEX(CG$14:CG$114,$A814+1)+SUMPRODUCT(TRANSPOSE($E814:$G814),CG$7:CG$9)</f>
        <v>5.5345137793208252E-2</v>
      </c>
      <c r="CH814" s="17" cm="1">
        <f t="array" ref="CH814">INDEX(CH$14:CH$114,$A814+1)+SUMPRODUCT(TRANSPOSE($E814:$G814),CH$7:CH$9)</f>
        <v>5.5135723388688537E-2</v>
      </c>
      <c r="CI814" s="17" cm="1">
        <f t="array" ref="CI814">INDEX(CI$14:CI$114,$A814+1)+SUMPRODUCT(TRANSPOSE($E814:$G814),CI$7:CI$9)</f>
        <v>5.4942816180517093E-2</v>
      </c>
      <c r="CJ814" s="17" cm="1">
        <f t="array" ref="CJ814">INDEX(CJ$14:CJ$114,$A814+1)+SUMPRODUCT(TRANSPOSE($E814:$G814),CJ$7:CJ$9)</f>
        <v>5.4765868075425148E-2</v>
      </c>
      <c r="CK814" s="17" cm="1">
        <f t="array" ref="CK814">INDEX(CK$14:CK$114,$A814+1)+SUMPRODUCT(TRANSPOSE($E814:$G814),CK$7:CK$9)</f>
        <v>5.4643813288589235E-2</v>
      </c>
      <c r="CL814" s="17" cm="1">
        <f t="array" ref="CL814">INDEX(CL$14:CL$114,$A814+1)+SUMPRODUCT(TRANSPOSE($E814:$G814),CL$7:CL$9)</f>
        <v>5.4531579219340695E-2</v>
      </c>
      <c r="CM814" s="17" cm="1">
        <f t="array" ref="CM814">INDEX(CM$14:CM$114,$A814+1)+SUMPRODUCT(TRANSPOSE($E814:$G814),CM$7:CM$9)</f>
        <v>5.4428855695214926E-2</v>
      </c>
      <c r="CN814" s="17" cm="1">
        <f t="array" ref="CN814">INDEX(CN$14:CN$114,$A814+1)+SUMPRODUCT(TRANSPOSE($E814:$G814),CN$7:CN$9)</f>
        <v>5.4335328854458007E-2</v>
      </c>
      <c r="CO814" s="17" cm="1">
        <f t="array" ref="CO814">INDEX(CO$14:CO$114,$A814+1)+SUMPRODUCT(TRANSPOSE($E814:$G814),CO$7:CO$9)</f>
        <v>5.4250676378957738E-2</v>
      </c>
      <c r="CP814" s="17" cm="1">
        <f t="array" ref="CP814">INDEX(CP$14:CP$114,$A814+1)+SUMPRODUCT(TRANSPOSE($E814:$G814),CP$7:CP$9)</f>
        <v>5.417456176470746E-2</v>
      </c>
      <c r="CQ814" s="17" cm="1">
        <f t="array" ref="CQ814">INDEX(CQ$14:CQ$114,$A814+1)+SUMPRODUCT(TRANSPOSE($E814:$G814),CQ$7:CQ$9)</f>
        <v>5.4106628478666749E-2</v>
      </c>
      <c r="CR814" s="17" cm="1">
        <f t="array" ref="CR814">INDEX(CR$14:CR$114,$A814+1)+SUMPRODUCT(TRANSPOSE($E814:$G814),CR$7:CR$9)</f>
        <v>5.4046493203099163E-2</v>
      </c>
      <c r="CS814" s="17" cm="1">
        <f t="array" ref="CS814">INDEX(CS$14:CS$114,$A814+1)+SUMPRODUCT(TRANSPOSE($E814:$G814),CS$7:CS$9)</f>
        <v>5.3993738457924642E-2</v>
      </c>
      <c r="CT814" s="17" cm="1">
        <f t="array" ref="CT814">INDEX(CT$14:CT$114,$A814+1)+SUMPRODUCT(TRANSPOSE($E814:$G814),CT$7:CT$9)</f>
        <v>5.3947904200806515E-2</v>
      </c>
      <c r="CU814" s="17" cm="1">
        <f t="array" ref="CU814">INDEX(CU$14:CU$114,$A814+1)+SUMPRODUCT(TRANSPOSE($E814:$G814),CU$7:CU$9)</f>
        <v>5.3877351578763708E-2</v>
      </c>
      <c r="CV814" s="17" cm="1">
        <f t="array" ref="CV814">INDEX(CV$14:CV$114,$A814+1)+SUMPRODUCT(TRANSPOSE($E814:$G814),CV$7:CV$9)</f>
        <v>5.3820169386943437E-2</v>
      </c>
      <c r="CW814" s="17" cm="1">
        <f t="array" ref="CW814">INDEX(CW$14:CW$114,$A814+1)+SUMPRODUCT(TRANSPOSE($E814:$G814),CW$7:CW$9)</f>
        <v>5.3775458375716942E-2</v>
      </c>
      <c r="CX814" s="17" cm="1">
        <f t="array" ref="CX814">INDEX(CX$14:CX$114,$A814+1)+SUMPRODUCT(TRANSPOSE($E814:$G814),CX$7:CX$9)</f>
        <v>5.3718541266405948E-2</v>
      </c>
      <c r="CY814" s="17" cm="1">
        <f t="array" ref="CY814">INDEX(CY$14:CY$114,$A814+1)+SUMPRODUCT(TRANSPOSE($E814:$G814),CY$7:CY$9)</f>
        <v>5.3680395751714557E-2</v>
      </c>
      <c r="CZ814" s="17" cm="1">
        <f t="array" ref="CZ814">INDEX(CZ$14:CZ$114,$A814+1)+SUMPRODUCT(TRANSPOSE($E814:$G814),CZ$7:CZ$9)</f>
        <v>5.3636416235547255E-2</v>
      </c>
      <c r="DA814" s="17" cm="1">
        <f t="array" ref="DA814">INDEX(DA$14:DA$114,$A814+1)+SUMPRODUCT(TRANSPOSE($E814:$G814),DA$7:DA$9)</f>
        <v>5.3620175008106549E-2</v>
      </c>
      <c r="DB814" s="17" cm="1">
        <f t="array" ref="DB814">INDEX(DB$14:DB$114,$A814+1)+SUMPRODUCT(TRANSPOSE($E814:$G814),DB$7:DB$9)</f>
        <v>5.3612108936693756E-2</v>
      </c>
      <c r="DC814" s="17" cm="1">
        <f t="array" ref="DC814">INDEX(DC$14:DC$114,$A814+1)+SUMPRODUCT(TRANSPOSE($E814:$G814),DC$7:DC$9)</f>
        <v>5.3658133979079689E-2</v>
      </c>
      <c r="DD814" s="17" cm="1">
        <f t="array" ref="DD814">INDEX(DD$14:DD$114,$A814+1)+SUMPRODUCT(TRANSPOSE($E814:$G814),DD$7:DD$9)</f>
        <v>5.371630022585526E-2</v>
      </c>
    </row>
    <row r="815" spans="1:108" x14ac:dyDescent="0.25">
      <c r="A815" s="13">
        <f t="shared" si="790"/>
        <v>94</v>
      </c>
      <c r="B815" s="13">
        <f t="shared" si="791"/>
        <v>7</v>
      </c>
      <c r="C815" s="13">
        <f t="shared" ref="C815:D815" si="824">C714</f>
        <v>12</v>
      </c>
      <c r="D815" s="13">
        <f t="shared" si="824"/>
        <v>1128</v>
      </c>
      <c r="E815" s="30">
        <f t="shared" si="806"/>
        <v>5.0000000000000001E-3</v>
      </c>
      <c r="F815" s="30">
        <f t="shared" si="803"/>
        <v>0.01</v>
      </c>
      <c r="G815" s="30">
        <f t="shared" si="804"/>
        <v>1.4999999999999999E-2</v>
      </c>
      <c r="H815" s="36">
        <f t="shared" si="787"/>
        <v>71128</v>
      </c>
      <c r="I815" s="17" cm="1">
        <f t="array" ref="I815">INDEX(I$14:I$114,$A815+1)+SUMPRODUCT(TRANSPOSE($E815:$G815),I$7:I$9)</f>
        <v>4.6999999999994262E-2</v>
      </c>
      <c r="J815" s="17" cm="1">
        <f t="array" ref="J815">INDEX(J$14:J$114,$A815+1)+SUMPRODUCT(TRANSPOSE($E815:$G815),J$7:J$9)</f>
        <v>4.7555555555549377E-2</v>
      </c>
      <c r="K815" s="17" cm="1">
        <f t="array" ref="K815">INDEX(K$14:K$114,$A815+1)+SUMPRODUCT(TRANSPOSE($E815:$G815),K$7:K$9)</f>
        <v>4.8111111111105595E-2</v>
      </c>
      <c r="L815" s="17" cm="1">
        <f t="array" ref="L815">INDEX(L$14:L$114,$A815+1)+SUMPRODUCT(TRANSPOSE($E815:$G815),L$7:L$9)</f>
        <v>4.8666666666660266E-2</v>
      </c>
      <c r="M815" s="17" cm="1">
        <f t="array" ref="M815">INDEX(M$14:M$114,$A815+1)+SUMPRODUCT(TRANSPOSE($E815:$G815),M$7:M$9)</f>
        <v>4.9222222222214708E-2</v>
      </c>
      <c r="N815" s="17" cm="1">
        <f t="array" ref="N815">INDEX(N$14:N$114,$A815+1)+SUMPRODUCT(TRANSPOSE($E815:$G815),N$7:N$9)</f>
        <v>4.9777777777771155E-2</v>
      </c>
      <c r="O815" s="17" cm="1">
        <f t="array" ref="O815">INDEX(O$14:O$114,$A815+1)+SUMPRODUCT(TRANSPOSE($E815:$G815),O$7:O$9)</f>
        <v>5.0333333333328706E-2</v>
      </c>
      <c r="P815" s="17" cm="1">
        <f t="array" ref="P815">INDEX(P$14:P$114,$A815+1)+SUMPRODUCT(TRANSPOSE($E815:$G815),P$7:P$9)</f>
        <v>5.0888888888884709E-2</v>
      </c>
      <c r="Q815" s="17" cm="1">
        <f t="array" ref="Q815">INDEX(Q$14:Q$114,$A815+1)+SUMPRODUCT(TRANSPOSE($E815:$G815),Q$7:Q$9)</f>
        <v>5.1444444444439373E-2</v>
      </c>
      <c r="R815" s="17" cm="1">
        <f t="array" ref="R815">INDEX(R$14:R$114,$A815+1)+SUMPRODUCT(TRANSPOSE($E815:$G815),R$7:R$9)</f>
        <v>5.1999999999996709E-2</v>
      </c>
      <c r="S815" s="17" cm="1">
        <f t="array" ref="S815">INDEX(S$14:S$114,$A815+1)+SUMPRODUCT(TRANSPOSE($E815:$G815),S$7:S$9)</f>
        <v>5.2249999999997153E-2</v>
      </c>
      <c r="T815" s="17" cm="1">
        <f t="array" ref="T815">INDEX(T$14:T$114,$A815+1)+SUMPRODUCT(TRANSPOSE($E815:$G815),T$7:T$9)</f>
        <v>5.2499999999996924E-2</v>
      </c>
      <c r="U815" s="17" cm="1">
        <f t="array" ref="U815">INDEX(U$14:U$114,$A815+1)+SUMPRODUCT(TRANSPOSE($E815:$G815),U$7:U$9)</f>
        <v>5.2749999999998035E-2</v>
      </c>
      <c r="V815" s="17" cm="1">
        <f t="array" ref="V815">INDEX(V$14:V$114,$A815+1)+SUMPRODUCT(TRANSPOSE($E815:$G815),V$7:V$9)</f>
        <v>5.2999999999998035E-2</v>
      </c>
      <c r="W815" s="17" cm="1">
        <f t="array" ref="W815">INDEX(W$14:W$114,$A815+1)+SUMPRODUCT(TRANSPOSE($E815:$G815),W$7:W$9)</f>
        <v>5.3249999999998257E-2</v>
      </c>
      <c r="X815" s="17" cm="1">
        <f t="array" ref="X815">INDEX(X$14:X$114,$A815+1)+SUMPRODUCT(TRANSPOSE($E815:$G815),X$7:X$9)</f>
        <v>5.3499999999998923E-2</v>
      </c>
      <c r="Y815" s="17" cm="1">
        <f t="array" ref="Y815">INDEX(Y$14:Y$114,$A815+1)+SUMPRODUCT(TRANSPOSE($E815:$G815),Y$7:Y$9)</f>
        <v>5.3749999999999146E-2</v>
      </c>
      <c r="Z815" s="17" cm="1">
        <f t="array" ref="Z815">INDEX(Z$14:Z$114,$A815+1)+SUMPRODUCT(TRANSPOSE($E815:$G815),Z$7:Z$9)</f>
        <v>5.3999999999998924E-2</v>
      </c>
      <c r="AA815" s="17" cm="1">
        <f t="array" ref="AA815">INDEX(AA$14:AA$114,$A815+1)+SUMPRODUCT(TRANSPOSE($E815:$G815),AA$7:AA$9)</f>
        <v>5.4249999999999368E-2</v>
      </c>
      <c r="AB815" s="17" cm="1">
        <f t="array" ref="AB815">INDEX(AB$14:AB$114,$A815+1)+SUMPRODUCT(TRANSPOSE($E815:$G815),AB$7:AB$9)</f>
        <v>5.4499999999999368E-2</v>
      </c>
      <c r="AC815" s="17" cm="1">
        <f t="array" ref="AC815">INDEX(AC$14:AC$114,$A815+1)+SUMPRODUCT(TRANSPOSE($E815:$G815),AC$7:AC$9)</f>
        <v>5.4750000000000035E-2</v>
      </c>
      <c r="AD815" s="17" cm="1">
        <f t="array" ref="AD815">INDEX(AD$14:AD$114,$A815+1)+SUMPRODUCT(TRANSPOSE($E815:$G815),AD$7:AD$9)</f>
        <v>5.5000000000000257E-2</v>
      </c>
      <c r="AE815" s="17" cm="1">
        <f t="array" ref="AE815">INDEX(AE$14:AE$114,$A815+1)+SUMPRODUCT(TRANSPOSE($E815:$G815),AE$7:AE$9)</f>
        <v>5.5249999999999813E-2</v>
      </c>
      <c r="AF815" s="17" cm="1">
        <f t="array" ref="AF815">INDEX(AF$14:AF$114,$A815+1)+SUMPRODUCT(TRANSPOSE($E815:$G815),AF$7:AF$9)</f>
        <v>5.5500000000000035E-2</v>
      </c>
      <c r="AG815" s="17" cm="1">
        <f t="array" ref="AG815">INDEX(AG$14:AG$114,$A815+1)+SUMPRODUCT(TRANSPOSE($E815:$G815),AG$7:AG$9)</f>
        <v>5.5750000000000258E-2</v>
      </c>
      <c r="AH815" s="17" cm="1">
        <f t="array" ref="AH815">INDEX(AH$14:AH$114,$A815+1)+SUMPRODUCT(TRANSPOSE($E815:$G815),AH$7:AH$9)</f>
        <v>5.600000000000048E-2</v>
      </c>
      <c r="AI815" s="17" cm="1">
        <f t="array" ref="AI815">INDEX(AI$14:AI$114,$A815+1)+SUMPRODUCT(TRANSPOSE($E815:$G815),AI$7:AI$9)</f>
        <v>5.6250000000000702E-2</v>
      </c>
      <c r="AJ815" s="17" cm="1">
        <f t="array" ref="AJ815">INDEX(AJ$14:AJ$114,$A815+1)+SUMPRODUCT(TRANSPOSE($E815:$G815),AJ$7:AJ$9)</f>
        <v>5.6500000000000702E-2</v>
      </c>
      <c r="AK815" s="17" cm="1">
        <f t="array" ref="AK815">INDEX(AK$14:AK$114,$A815+1)+SUMPRODUCT(TRANSPOSE($E815:$G815),AK$7:AK$9)</f>
        <v>5.6750000000000259E-2</v>
      </c>
      <c r="AL815" s="17" cm="1">
        <f t="array" ref="AL815">INDEX(AL$14:AL$114,$A815+1)+SUMPRODUCT(TRANSPOSE($E815:$G815),AL$7:AL$9)</f>
        <v>5.7000000000000037E-2</v>
      </c>
      <c r="AM815" s="17" cm="1">
        <f t="array" ref="AM815">INDEX(AM$14:AM$114,$A815+1)+SUMPRODUCT(TRANSPOSE($E815:$G815),AM$7:AM$9)</f>
        <v>5.7000000000000037E-2</v>
      </c>
      <c r="AN815" s="17" cm="1">
        <f t="array" ref="AN815">INDEX(AN$14:AN$114,$A815+1)+SUMPRODUCT(TRANSPOSE($E815:$G815),AN$7:AN$9)</f>
        <v>5.7000000000000037E-2</v>
      </c>
      <c r="AO815" s="17" cm="1">
        <f t="array" ref="AO815">INDEX(AO$14:AO$114,$A815+1)+SUMPRODUCT(TRANSPOSE($E815:$G815),AO$7:AO$9)</f>
        <v>5.7000000000000037E-2</v>
      </c>
      <c r="AP815" s="17" cm="1">
        <f t="array" ref="AP815">INDEX(AP$14:AP$114,$A815+1)+SUMPRODUCT(TRANSPOSE($E815:$G815),AP$7:AP$9)</f>
        <v>5.7000000000000037E-2</v>
      </c>
      <c r="AQ815" s="17" cm="1">
        <f t="array" ref="AQ815">INDEX(AQ$14:AQ$114,$A815+1)+SUMPRODUCT(TRANSPOSE($E815:$G815),AQ$7:AQ$9)</f>
        <v>5.7000000000000037E-2</v>
      </c>
      <c r="AR815" s="17" cm="1">
        <f t="array" ref="AR815">INDEX(AR$14:AR$114,$A815+1)+SUMPRODUCT(TRANSPOSE($E815:$G815),AR$7:AR$9)</f>
        <v>5.7000000000000259E-2</v>
      </c>
      <c r="AS815" s="17" cm="1">
        <f t="array" ref="AS815">INDEX(AS$14:AS$114,$A815+1)+SUMPRODUCT(TRANSPOSE($E815:$G815),AS$7:AS$9)</f>
        <v>5.7000000000000037E-2</v>
      </c>
      <c r="AT815" s="17" cm="1">
        <f t="array" ref="AT815">INDEX(AT$14:AT$114,$A815+1)+SUMPRODUCT(TRANSPOSE($E815:$G815),AT$7:AT$9)</f>
        <v>5.7000000000000037E-2</v>
      </c>
      <c r="AU815" s="17" cm="1">
        <f t="array" ref="AU815">INDEX(AU$14:AU$114,$A815+1)+SUMPRODUCT(TRANSPOSE($E815:$G815),AU$7:AU$9)</f>
        <v>5.7000000000000037E-2</v>
      </c>
      <c r="AV815" s="17" cm="1">
        <f t="array" ref="AV815">INDEX(AV$14:AV$114,$A815+1)+SUMPRODUCT(TRANSPOSE($E815:$G815),AV$7:AV$9)</f>
        <v>5.7000000000000037E-2</v>
      </c>
      <c r="AW815" s="17" cm="1">
        <f t="array" ref="AW815">INDEX(AW$14:AW$114,$A815+1)+SUMPRODUCT(TRANSPOSE($E815:$G815),AW$7:AW$9)</f>
        <v>5.7000000000000037E-2</v>
      </c>
      <c r="AX815" s="17" cm="1">
        <f t="array" ref="AX815">INDEX(AX$14:AX$114,$A815+1)+SUMPRODUCT(TRANSPOSE($E815:$G815),AX$7:AX$9)</f>
        <v>5.707172906925205E-2</v>
      </c>
      <c r="AY815" s="17" cm="1">
        <f t="array" ref="AY815">INDEX(AY$14:AY$114,$A815+1)+SUMPRODUCT(TRANSPOSE($E815:$G815),AY$7:AY$9)</f>
        <v>5.7199628636398145E-2</v>
      </c>
      <c r="AZ815" s="17" cm="1">
        <f t="array" ref="AZ815">INDEX(AZ$14:AZ$114,$A815+1)+SUMPRODUCT(TRANSPOSE($E815:$G815),AZ$7:AZ$9)</f>
        <v>5.737002769773035E-2</v>
      </c>
      <c r="BA815" s="17" cm="1">
        <f t="array" ref="BA815">INDEX(BA$14:BA$114,$A815+1)+SUMPRODUCT(TRANSPOSE($E815:$G815),BA$7:BA$9)</f>
        <v>5.7570923619705824E-2</v>
      </c>
      <c r="BB815" s="17" cm="1">
        <f t="array" ref="BB815">INDEX(BB$14:BB$114,$A815+1)+SUMPRODUCT(TRANSPOSE($E815:$G815),BB$7:BB$9)</f>
        <v>5.7791796686220795E-2</v>
      </c>
      <c r="BC815" s="17" cm="1">
        <f t="array" ref="BC815">INDEX(BC$14:BC$114,$A815+1)+SUMPRODUCT(TRANSPOSE($E815:$G815),BC$7:BC$9)</f>
        <v>5.8023447122151336E-2</v>
      </c>
      <c r="BD815" s="17" cm="1">
        <f t="array" ref="BD815">INDEX(BD$14:BD$114,$A815+1)+SUMPRODUCT(TRANSPOSE($E815:$G815),BD$7:BD$9)</f>
        <v>5.8257856993769383E-2</v>
      </c>
      <c r="BE815" s="17" cm="1">
        <f t="array" ref="BE815">INDEX(BE$14:BE$114,$A815+1)+SUMPRODUCT(TRANSPOSE($E815:$G815),BE$7:BE$9)</f>
        <v>5.8488066656079071E-2</v>
      </c>
      <c r="BF815" s="17" cm="1">
        <f t="array" ref="BF815">INDEX(BF$14:BF$114,$A815+1)+SUMPRODUCT(TRANSPOSE($E815:$G815),BF$7:BF$9)</f>
        <v>5.8708071132193104E-2</v>
      </c>
      <c r="BG815" s="17" cm="1">
        <f t="array" ref="BG815">INDEX(BG$14:BG$114,$A815+1)+SUMPRODUCT(TRANSPOSE($E815:$G815),BG$7:BG$9)</f>
        <v>5.8912727007044516E-2</v>
      </c>
      <c r="BH815" s="17" cm="1">
        <f t="array" ref="BH815">INDEX(BH$14:BH$114,$A815+1)+SUMPRODUCT(TRANSPOSE($E815:$G815),BH$7:BH$9)</f>
        <v>5.9097669948939488E-2</v>
      </c>
      <c r="BI815" s="17" cm="1">
        <f t="array" ref="BI815">INDEX(BI$14:BI$114,$A815+1)+SUMPRODUCT(TRANSPOSE($E815:$G815),BI$7:BI$9)</f>
        <v>5.9259243958683747E-2</v>
      </c>
      <c r="BJ815" s="17" cm="1">
        <f t="array" ref="BJ815">INDEX(BJ$14:BJ$114,$A815+1)+SUMPRODUCT(TRANSPOSE($E815:$G815),BJ$7:BJ$9)</f>
        <v>5.9394437484507553E-2</v>
      </c>
      <c r="BK815" s="17" cm="1">
        <f t="array" ref="BK815">INDEX(BK$14:BK$114,$A815+1)+SUMPRODUCT(TRANSPOSE($E815:$G815),BK$7:BK$9)</f>
        <v>5.9500827928505515E-2</v>
      </c>
      <c r="BL815" s="17" cm="1">
        <f t="array" ref="BL815">INDEX(BL$14:BL$114,$A815+1)+SUMPRODUCT(TRANSPOSE($E815:$G815),BL$7:BL$9)</f>
        <v>5.957653050442345E-2</v>
      </c>
      <c r="BM815" s="17" cm="1">
        <f t="array" ref="BM815">INDEX(BM$14:BM$114,$A815+1)+SUMPRODUCT(TRANSPOSE($E815:$G815),BM$7:BM$9)</f>
        <v>5.9620153085757951E-2</v>
      </c>
      <c r="BN815" s="17" cm="1">
        <f t="array" ref="BN815">INDEX(BN$14:BN$114,$A815+1)+SUMPRODUCT(TRANSPOSE($E815:$G815),BN$7:BN$9)</f>
        <v>5.963075829594798E-2</v>
      </c>
      <c r="BO815" s="17" cm="1">
        <f t="array" ref="BO815">INDEX(BO$14:BO$114,$A815+1)+SUMPRODUCT(TRANSPOSE($E815:$G815),BO$7:BO$9)</f>
        <v>5.9607823950420843E-2</v>
      </c>
      <c r="BP815" s="17" cm="1">
        <f t="array" ref="BP815">INDEX(BP$14:BP$114,$A815+1)+SUMPRODUCT(TRANSPOSE($E815:$G815),BP$7:BP$9)</f>
        <v>5.9551214436635122E-2</v>
      </c>
      <c r="BQ815" s="17" cm="1">
        <f t="array" ref="BQ815">INDEX(BQ$14:BQ$114,$A815+1)+SUMPRODUCT(TRANSPOSE($E815:$G815),BQ$7:BQ$9)</f>
        <v>5.9461147086654495E-2</v>
      </c>
      <c r="BR815" s="17" cm="1">
        <f t="array" ref="BR815">INDEX(BR$14:BR$114,$A815+1)+SUMPRODUCT(TRANSPOSE($E815:$G815),BR$7:BR$9)</f>
        <v>5.9338167994626642E-2</v>
      </c>
      <c r="BS815" s="17" cm="1">
        <f t="array" ref="BS815">INDEX(BS$14:BS$114,$A815+1)+SUMPRODUCT(TRANSPOSE($E815:$G815),BS$7:BS$9)</f>
        <v>5.9183126372732361E-2</v>
      </c>
      <c r="BT815" s="17" cm="1">
        <f t="array" ref="BT815">INDEX(BT$14:BT$114,$A815+1)+SUMPRODUCT(TRANSPOSE($E815:$G815),BT$7:BT$9)</f>
        <v>5.8997152164813924E-2</v>
      </c>
      <c r="BU815" s="17" cm="1">
        <f t="array" ref="BU815">INDEX(BU$14:BU$114,$A815+1)+SUMPRODUCT(TRANSPOSE($E815:$G815),BU$7:BU$9)</f>
        <v>5.8781635808064045E-2</v>
      </c>
      <c r="BV815" s="17" cm="1">
        <f t="array" ref="BV815">INDEX(BV$14:BV$114,$A815+1)+SUMPRODUCT(TRANSPOSE($E815:$G815),BV$7:BV$9)</f>
        <v>5.8538208074795026E-2</v>
      </c>
      <c r="BW815" s="17" cm="1">
        <f t="array" ref="BW815">INDEX(BW$14:BW$114,$A815+1)+SUMPRODUCT(TRANSPOSE($E815:$G815),BW$7:BW$9)</f>
        <v>5.826872368244583E-2</v>
      </c>
      <c r="BX815" s="17" cm="1">
        <f t="array" ref="BX815">INDEX(BX$14:BX$114,$A815+1)+SUMPRODUCT(TRANSPOSE($E815:$G815),BX$7:BX$9)</f>
        <v>5.7975243627104253E-2</v>
      </c>
      <c r="BY815" s="17" cm="1">
        <f t="array" ref="BY815">INDEX(BY$14:BY$114,$A815+1)+SUMPRODUCT(TRANSPOSE($E815:$G815),BY$7:BY$9)</f>
        <v>5.7660020891305272E-2</v>
      </c>
      <c r="BZ815" s="17" cm="1">
        <f t="array" ref="BZ815">INDEX(BZ$14:BZ$114,$A815+1)+SUMPRODUCT(TRANSPOSE($E815:$G815),BZ$7:BZ$9)</f>
        <v>5.7325483854449785E-2</v>
      </c>
      <c r="CA815" s="17" cm="1">
        <f t="array" ref="CA815">INDEX(CA$14:CA$114,$A815+1)+SUMPRODUCT(TRANSPOSE($E815:$G815),CA$7:CA$9)</f>
        <v>5.6982588706849899E-2</v>
      </c>
      <c r="CB815" s="17" cm="1">
        <f t="array" ref="CB815">INDEX(CB$14:CB$114,$A815+1)+SUMPRODUCT(TRANSPOSE($E815:$G815),CB$7:CB$9)</f>
        <v>5.6660955613950667E-2</v>
      </c>
      <c r="CC815" s="17" cm="1">
        <f t="array" ref="CC815">INDEX(CC$14:CC$114,$A815+1)+SUMPRODUCT(TRANSPOSE($E815:$G815),CC$7:CC$9)</f>
        <v>5.6359778282124892E-2</v>
      </c>
      <c r="CD815" s="17" cm="1">
        <f t="array" ref="CD815">INDEX(CD$14:CD$114,$A815+1)+SUMPRODUCT(TRANSPOSE($E815:$G815),CD$7:CD$9)</f>
        <v>5.6078299774305326E-2</v>
      </c>
      <c r="CE815" s="17" cm="1">
        <f t="array" ref="CE815">INDEX(CE$14:CE$114,$A815+1)+SUMPRODUCT(TRANSPOSE($E815:$G815),CE$7:CE$9)</f>
        <v>5.5815808117743212E-2</v>
      </c>
      <c r="CF815" s="17" cm="1">
        <f t="array" ref="CF815">INDEX(CF$14:CF$114,$A815+1)+SUMPRODUCT(TRANSPOSE($E815:$G815),CF$7:CF$9)</f>
        <v>5.5571632212847763E-2</v>
      </c>
      <c r="CG815" s="17" cm="1">
        <f t="array" ref="CG815">INDEX(CG$14:CG$114,$A815+1)+SUMPRODUCT(TRANSPOSE($E815:$G815),CG$7:CG$9)</f>
        <v>5.5345137793208252E-2</v>
      </c>
      <c r="CH815" s="17" cm="1">
        <f t="array" ref="CH815">INDEX(CH$14:CH$114,$A815+1)+SUMPRODUCT(TRANSPOSE($E815:$G815),CH$7:CH$9)</f>
        <v>5.5135723388688537E-2</v>
      </c>
      <c r="CI815" s="17" cm="1">
        <f t="array" ref="CI815">INDEX(CI$14:CI$114,$A815+1)+SUMPRODUCT(TRANSPOSE($E815:$G815),CI$7:CI$9)</f>
        <v>5.4942816180517093E-2</v>
      </c>
      <c r="CJ815" s="17" cm="1">
        <f t="array" ref="CJ815">INDEX(CJ$14:CJ$114,$A815+1)+SUMPRODUCT(TRANSPOSE($E815:$G815),CJ$7:CJ$9)</f>
        <v>5.4765868075425148E-2</v>
      </c>
      <c r="CK815" s="17" cm="1">
        <f t="array" ref="CK815">INDEX(CK$14:CK$114,$A815+1)+SUMPRODUCT(TRANSPOSE($E815:$G815),CK$7:CK$9)</f>
        <v>5.4643813288589235E-2</v>
      </c>
      <c r="CL815" s="17" cm="1">
        <f t="array" ref="CL815">INDEX(CL$14:CL$114,$A815+1)+SUMPRODUCT(TRANSPOSE($E815:$G815),CL$7:CL$9)</f>
        <v>5.4531579219340695E-2</v>
      </c>
      <c r="CM815" s="17" cm="1">
        <f t="array" ref="CM815">INDEX(CM$14:CM$114,$A815+1)+SUMPRODUCT(TRANSPOSE($E815:$G815),CM$7:CM$9)</f>
        <v>5.4428855695214926E-2</v>
      </c>
      <c r="CN815" s="17" cm="1">
        <f t="array" ref="CN815">INDEX(CN$14:CN$114,$A815+1)+SUMPRODUCT(TRANSPOSE($E815:$G815),CN$7:CN$9)</f>
        <v>5.4335328854458007E-2</v>
      </c>
      <c r="CO815" s="17" cm="1">
        <f t="array" ref="CO815">INDEX(CO$14:CO$114,$A815+1)+SUMPRODUCT(TRANSPOSE($E815:$G815),CO$7:CO$9)</f>
        <v>5.4250676378957738E-2</v>
      </c>
      <c r="CP815" s="17" cm="1">
        <f t="array" ref="CP815">INDEX(CP$14:CP$114,$A815+1)+SUMPRODUCT(TRANSPOSE($E815:$G815),CP$7:CP$9)</f>
        <v>5.417456176470746E-2</v>
      </c>
      <c r="CQ815" s="17" cm="1">
        <f t="array" ref="CQ815">INDEX(CQ$14:CQ$114,$A815+1)+SUMPRODUCT(TRANSPOSE($E815:$G815),CQ$7:CQ$9)</f>
        <v>5.4106628478666749E-2</v>
      </c>
      <c r="CR815" s="17" cm="1">
        <f t="array" ref="CR815">INDEX(CR$14:CR$114,$A815+1)+SUMPRODUCT(TRANSPOSE($E815:$G815),CR$7:CR$9)</f>
        <v>5.4046493203099163E-2</v>
      </c>
      <c r="CS815" s="17" cm="1">
        <f t="array" ref="CS815">INDEX(CS$14:CS$114,$A815+1)+SUMPRODUCT(TRANSPOSE($E815:$G815),CS$7:CS$9)</f>
        <v>5.3993738457924642E-2</v>
      </c>
      <c r="CT815" s="17" cm="1">
        <f t="array" ref="CT815">INDEX(CT$14:CT$114,$A815+1)+SUMPRODUCT(TRANSPOSE($E815:$G815),CT$7:CT$9)</f>
        <v>5.3947904200806515E-2</v>
      </c>
      <c r="CU815" s="17" cm="1">
        <f t="array" ref="CU815">INDEX(CU$14:CU$114,$A815+1)+SUMPRODUCT(TRANSPOSE($E815:$G815),CU$7:CU$9)</f>
        <v>5.3877351578763708E-2</v>
      </c>
      <c r="CV815" s="17" cm="1">
        <f t="array" ref="CV815">INDEX(CV$14:CV$114,$A815+1)+SUMPRODUCT(TRANSPOSE($E815:$G815),CV$7:CV$9)</f>
        <v>5.3820169386943437E-2</v>
      </c>
      <c r="CW815" s="17" cm="1">
        <f t="array" ref="CW815">INDEX(CW$14:CW$114,$A815+1)+SUMPRODUCT(TRANSPOSE($E815:$G815),CW$7:CW$9)</f>
        <v>5.3775458375716942E-2</v>
      </c>
      <c r="CX815" s="17" cm="1">
        <f t="array" ref="CX815">INDEX(CX$14:CX$114,$A815+1)+SUMPRODUCT(TRANSPOSE($E815:$G815),CX$7:CX$9)</f>
        <v>5.3718541266405948E-2</v>
      </c>
      <c r="CY815" s="17" cm="1">
        <f t="array" ref="CY815">INDEX(CY$14:CY$114,$A815+1)+SUMPRODUCT(TRANSPOSE($E815:$G815),CY$7:CY$9)</f>
        <v>5.3680395751714557E-2</v>
      </c>
      <c r="CZ815" s="17" cm="1">
        <f t="array" ref="CZ815">INDEX(CZ$14:CZ$114,$A815+1)+SUMPRODUCT(TRANSPOSE($E815:$G815),CZ$7:CZ$9)</f>
        <v>5.3636416235547255E-2</v>
      </c>
      <c r="DA815" s="17" cm="1">
        <f t="array" ref="DA815">INDEX(DA$14:DA$114,$A815+1)+SUMPRODUCT(TRANSPOSE($E815:$G815),DA$7:DA$9)</f>
        <v>5.3620175008106549E-2</v>
      </c>
      <c r="DB815" s="17" cm="1">
        <f t="array" ref="DB815">INDEX(DB$14:DB$114,$A815+1)+SUMPRODUCT(TRANSPOSE($E815:$G815),DB$7:DB$9)</f>
        <v>5.3612108936693756E-2</v>
      </c>
      <c r="DC815" s="17" cm="1">
        <f t="array" ref="DC815">INDEX(DC$14:DC$114,$A815+1)+SUMPRODUCT(TRANSPOSE($E815:$G815),DC$7:DC$9)</f>
        <v>5.3658133979079689E-2</v>
      </c>
      <c r="DD815" s="17" cm="1">
        <f t="array" ref="DD815">INDEX(DD$14:DD$114,$A815+1)+SUMPRODUCT(TRANSPOSE($E815:$G815),DD$7:DD$9)</f>
        <v>5.371630022585526E-2</v>
      </c>
    </row>
    <row r="816" spans="1:108" x14ac:dyDescent="0.25">
      <c r="A816" s="13">
        <f t="shared" si="790"/>
        <v>95</v>
      </c>
      <c r="B816" s="13">
        <f t="shared" si="791"/>
        <v>7</v>
      </c>
      <c r="C816" s="13">
        <f t="shared" ref="C816:D816" si="825">C715</f>
        <v>12</v>
      </c>
      <c r="D816" s="13">
        <f t="shared" si="825"/>
        <v>1140</v>
      </c>
      <c r="E816" s="30">
        <f t="shared" si="806"/>
        <v>5.0000000000000001E-3</v>
      </c>
      <c r="F816" s="30">
        <f t="shared" si="803"/>
        <v>0.01</v>
      </c>
      <c r="G816" s="30">
        <f t="shared" si="804"/>
        <v>1.4999999999999999E-2</v>
      </c>
      <c r="H816" s="36">
        <f t="shared" si="787"/>
        <v>71140</v>
      </c>
      <c r="I816" s="17" cm="1">
        <f t="array" ref="I816">INDEX(I$14:I$114,$A816+1)+SUMPRODUCT(TRANSPOSE($E816:$G816),I$7:I$9)</f>
        <v>4.6999999999993373E-2</v>
      </c>
      <c r="J816" s="17" cm="1">
        <f t="array" ref="J816">INDEX(J$14:J$114,$A816+1)+SUMPRODUCT(TRANSPOSE($E816:$G816),J$7:J$9)</f>
        <v>4.7555555555550265E-2</v>
      </c>
      <c r="K816" s="17" cm="1">
        <f t="array" ref="K816">INDEX(K$14:K$114,$A816+1)+SUMPRODUCT(TRANSPOSE($E816:$G816),K$7:K$9)</f>
        <v>4.8111111111104485E-2</v>
      </c>
      <c r="L816" s="17" cm="1">
        <f t="array" ref="L816">INDEX(L$14:L$114,$A816+1)+SUMPRODUCT(TRANSPOSE($E816:$G816),L$7:L$9)</f>
        <v>4.8666666666658934E-2</v>
      </c>
      <c r="M816" s="17" cm="1">
        <f t="array" ref="M816">INDEX(M$14:M$114,$A816+1)+SUMPRODUCT(TRANSPOSE($E816:$G816),M$7:M$9)</f>
        <v>4.9222222222215374E-2</v>
      </c>
      <c r="N816" s="17" cm="1">
        <f t="array" ref="N816">INDEX(N$14:N$114,$A816+1)+SUMPRODUCT(TRANSPOSE($E816:$G816),N$7:N$9)</f>
        <v>4.9777777777771155E-2</v>
      </c>
      <c r="O816" s="17" cm="1">
        <f t="array" ref="O816">INDEX(O$14:O$114,$A816+1)+SUMPRODUCT(TRANSPOSE($E816:$G816),O$7:O$9)</f>
        <v>5.0333333333328706E-2</v>
      </c>
      <c r="P816" s="17" cm="1">
        <f t="array" ref="P816">INDEX(P$14:P$114,$A816+1)+SUMPRODUCT(TRANSPOSE($E816:$G816),P$7:P$9)</f>
        <v>5.0888888888884709E-2</v>
      </c>
      <c r="Q816" s="17" cm="1">
        <f t="array" ref="Q816">INDEX(Q$14:Q$114,$A816+1)+SUMPRODUCT(TRANSPOSE($E816:$G816),Q$7:Q$9)</f>
        <v>5.1444444444439373E-2</v>
      </c>
      <c r="R816" s="17" cm="1">
        <f t="array" ref="R816">INDEX(R$14:R$114,$A816+1)+SUMPRODUCT(TRANSPOSE($E816:$G816),R$7:R$9)</f>
        <v>5.1999999999996709E-2</v>
      </c>
      <c r="S816" s="17" cm="1">
        <f t="array" ref="S816">INDEX(S$14:S$114,$A816+1)+SUMPRODUCT(TRANSPOSE($E816:$G816),S$7:S$9)</f>
        <v>5.2249999999997153E-2</v>
      </c>
      <c r="T816" s="17" cm="1">
        <f t="array" ref="T816">INDEX(T$14:T$114,$A816+1)+SUMPRODUCT(TRANSPOSE($E816:$G816),T$7:T$9)</f>
        <v>5.2499999999996924E-2</v>
      </c>
      <c r="U816" s="17" cm="1">
        <f t="array" ref="U816">INDEX(U$14:U$114,$A816+1)+SUMPRODUCT(TRANSPOSE($E816:$G816),U$7:U$9)</f>
        <v>5.2749999999998035E-2</v>
      </c>
      <c r="V816" s="17" cm="1">
        <f t="array" ref="V816">INDEX(V$14:V$114,$A816+1)+SUMPRODUCT(TRANSPOSE($E816:$G816),V$7:V$9)</f>
        <v>5.2999999999998035E-2</v>
      </c>
      <c r="W816" s="17" cm="1">
        <f t="array" ref="W816">INDEX(W$14:W$114,$A816+1)+SUMPRODUCT(TRANSPOSE($E816:$G816),W$7:W$9)</f>
        <v>5.3249999999998257E-2</v>
      </c>
      <c r="X816" s="17" cm="1">
        <f t="array" ref="X816">INDEX(X$14:X$114,$A816+1)+SUMPRODUCT(TRANSPOSE($E816:$G816),X$7:X$9)</f>
        <v>5.3499999999998923E-2</v>
      </c>
      <c r="Y816" s="17" cm="1">
        <f t="array" ref="Y816">INDEX(Y$14:Y$114,$A816+1)+SUMPRODUCT(TRANSPOSE($E816:$G816),Y$7:Y$9)</f>
        <v>5.3749999999999146E-2</v>
      </c>
      <c r="Z816" s="17" cm="1">
        <f t="array" ref="Z816">INDEX(Z$14:Z$114,$A816+1)+SUMPRODUCT(TRANSPOSE($E816:$G816),Z$7:Z$9)</f>
        <v>5.3999999999998924E-2</v>
      </c>
      <c r="AA816" s="17" cm="1">
        <f t="array" ref="AA816">INDEX(AA$14:AA$114,$A816+1)+SUMPRODUCT(TRANSPOSE($E816:$G816),AA$7:AA$9)</f>
        <v>5.4249999999999368E-2</v>
      </c>
      <c r="AB816" s="17" cm="1">
        <f t="array" ref="AB816">INDEX(AB$14:AB$114,$A816+1)+SUMPRODUCT(TRANSPOSE($E816:$G816),AB$7:AB$9)</f>
        <v>5.4499999999999368E-2</v>
      </c>
      <c r="AC816" s="17" cm="1">
        <f t="array" ref="AC816">INDEX(AC$14:AC$114,$A816+1)+SUMPRODUCT(TRANSPOSE($E816:$G816),AC$7:AC$9)</f>
        <v>5.4750000000000035E-2</v>
      </c>
      <c r="AD816" s="17" cm="1">
        <f t="array" ref="AD816">INDEX(AD$14:AD$114,$A816+1)+SUMPRODUCT(TRANSPOSE($E816:$G816),AD$7:AD$9)</f>
        <v>5.5000000000000257E-2</v>
      </c>
      <c r="AE816" s="17" cm="1">
        <f t="array" ref="AE816">INDEX(AE$14:AE$114,$A816+1)+SUMPRODUCT(TRANSPOSE($E816:$G816),AE$7:AE$9)</f>
        <v>5.5249999999999813E-2</v>
      </c>
      <c r="AF816" s="17" cm="1">
        <f t="array" ref="AF816">INDEX(AF$14:AF$114,$A816+1)+SUMPRODUCT(TRANSPOSE($E816:$G816),AF$7:AF$9)</f>
        <v>5.5500000000000035E-2</v>
      </c>
      <c r="AG816" s="17" cm="1">
        <f t="array" ref="AG816">INDEX(AG$14:AG$114,$A816+1)+SUMPRODUCT(TRANSPOSE($E816:$G816),AG$7:AG$9)</f>
        <v>5.5750000000000258E-2</v>
      </c>
      <c r="AH816" s="17" cm="1">
        <f t="array" ref="AH816">INDEX(AH$14:AH$114,$A816+1)+SUMPRODUCT(TRANSPOSE($E816:$G816),AH$7:AH$9)</f>
        <v>5.600000000000048E-2</v>
      </c>
      <c r="AI816" s="17" cm="1">
        <f t="array" ref="AI816">INDEX(AI$14:AI$114,$A816+1)+SUMPRODUCT(TRANSPOSE($E816:$G816),AI$7:AI$9)</f>
        <v>5.6250000000000702E-2</v>
      </c>
      <c r="AJ816" s="17" cm="1">
        <f t="array" ref="AJ816">INDEX(AJ$14:AJ$114,$A816+1)+SUMPRODUCT(TRANSPOSE($E816:$G816),AJ$7:AJ$9)</f>
        <v>5.6500000000000702E-2</v>
      </c>
      <c r="AK816" s="17" cm="1">
        <f t="array" ref="AK816">INDEX(AK$14:AK$114,$A816+1)+SUMPRODUCT(TRANSPOSE($E816:$G816),AK$7:AK$9)</f>
        <v>5.6750000000000259E-2</v>
      </c>
      <c r="AL816" s="17" cm="1">
        <f t="array" ref="AL816">INDEX(AL$14:AL$114,$A816+1)+SUMPRODUCT(TRANSPOSE($E816:$G816),AL$7:AL$9)</f>
        <v>5.7000000000000037E-2</v>
      </c>
      <c r="AM816" s="17" cm="1">
        <f t="array" ref="AM816">INDEX(AM$14:AM$114,$A816+1)+SUMPRODUCT(TRANSPOSE($E816:$G816),AM$7:AM$9)</f>
        <v>5.7000000000000037E-2</v>
      </c>
      <c r="AN816" s="17" cm="1">
        <f t="array" ref="AN816">INDEX(AN$14:AN$114,$A816+1)+SUMPRODUCT(TRANSPOSE($E816:$G816),AN$7:AN$9)</f>
        <v>5.7000000000000037E-2</v>
      </c>
      <c r="AO816" s="17" cm="1">
        <f t="array" ref="AO816">INDEX(AO$14:AO$114,$A816+1)+SUMPRODUCT(TRANSPOSE($E816:$G816),AO$7:AO$9)</f>
        <v>5.7000000000000037E-2</v>
      </c>
      <c r="AP816" s="17" cm="1">
        <f t="array" ref="AP816">INDEX(AP$14:AP$114,$A816+1)+SUMPRODUCT(TRANSPOSE($E816:$G816),AP$7:AP$9)</f>
        <v>5.7000000000000037E-2</v>
      </c>
      <c r="AQ816" s="17" cm="1">
        <f t="array" ref="AQ816">INDEX(AQ$14:AQ$114,$A816+1)+SUMPRODUCT(TRANSPOSE($E816:$G816),AQ$7:AQ$9)</f>
        <v>5.7000000000000037E-2</v>
      </c>
      <c r="AR816" s="17" cm="1">
        <f t="array" ref="AR816">INDEX(AR$14:AR$114,$A816+1)+SUMPRODUCT(TRANSPOSE($E816:$G816),AR$7:AR$9)</f>
        <v>5.7000000000000259E-2</v>
      </c>
      <c r="AS816" s="17" cm="1">
        <f t="array" ref="AS816">INDEX(AS$14:AS$114,$A816+1)+SUMPRODUCT(TRANSPOSE($E816:$G816),AS$7:AS$9)</f>
        <v>5.7000000000000037E-2</v>
      </c>
      <c r="AT816" s="17" cm="1">
        <f t="array" ref="AT816">INDEX(AT$14:AT$114,$A816+1)+SUMPRODUCT(TRANSPOSE($E816:$G816),AT$7:AT$9)</f>
        <v>5.7000000000000037E-2</v>
      </c>
      <c r="AU816" s="17" cm="1">
        <f t="array" ref="AU816">INDEX(AU$14:AU$114,$A816+1)+SUMPRODUCT(TRANSPOSE($E816:$G816),AU$7:AU$9)</f>
        <v>5.7000000000000037E-2</v>
      </c>
      <c r="AV816" s="17" cm="1">
        <f t="array" ref="AV816">INDEX(AV$14:AV$114,$A816+1)+SUMPRODUCT(TRANSPOSE($E816:$G816),AV$7:AV$9)</f>
        <v>5.7000000000000037E-2</v>
      </c>
      <c r="AW816" s="17" cm="1">
        <f t="array" ref="AW816">INDEX(AW$14:AW$114,$A816+1)+SUMPRODUCT(TRANSPOSE($E816:$G816),AW$7:AW$9)</f>
        <v>5.7000000000000037E-2</v>
      </c>
      <c r="AX816" s="17" cm="1">
        <f t="array" ref="AX816">INDEX(AX$14:AX$114,$A816+1)+SUMPRODUCT(TRANSPOSE($E816:$G816),AX$7:AX$9)</f>
        <v>5.707172906925205E-2</v>
      </c>
      <c r="AY816" s="17" cm="1">
        <f t="array" ref="AY816">INDEX(AY$14:AY$114,$A816+1)+SUMPRODUCT(TRANSPOSE($E816:$G816),AY$7:AY$9)</f>
        <v>5.7199628636398145E-2</v>
      </c>
      <c r="AZ816" s="17" cm="1">
        <f t="array" ref="AZ816">INDEX(AZ$14:AZ$114,$A816+1)+SUMPRODUCT(TRANSPOSE($E816:$G816),AZ$7:AZ$9)</f>
        <v>5.737002769773035E-2</v>
      </c>
      <c r="BA816" s="17" cm="1">
        <f t="array" ref="BA816">INDEX(BA$14:BA$114,$A816+1)+SUMPRODUCT(TRANSPOSE($E816:$G816),BA$7:BA$9)</f>
        <v>5.7570923619705824E-2</v>
      </c>
      <c r="BB816" s="17" cm="1">
        <f t="array" ref="BB816">INDEX(BB$14:BB$114,$A816+1)+SUMPRODUCT(TRANSPOSE($E816:$G816),BB$7:BB$9)</f>
        <v>5.7791796686220795E-2</v>
      </c>
      <c r="BC816" s="17" cm="1">
        <f t="array" ref="BC816">INDEX(BC$14:BC$114,$A816+1)+SUMPRODUCT(TRANSPOSE($E816:$G816),BC$7:BC$9)</f>
        <v>5.8023447122151336E-2</v>
      </c>
      <c r="BD816" s="17" cm="1">
        <f t="array" ref="BD816">INDEX(BD$14:BD$114,$A816+1)+SUMPRODUCT(TRANSPOSE($E816:$G816),BD$7:BD$9)</f>
        <v>5.8257856993769383E-2</v>
      </c>
      <c r="BE816" s="17" cm="1">
        <f t="array" ref="BE816">INDEX(BE$14:BE$114,$A816+1)+SUMPRODUCT(TRANSPOSE($E816:$G816),BE$7:BE$9)</f>
        <v>5.8488066656079071E-2</v>
      </c>
      <c r="BF816" s="17" cm="1">
        <f t="array" ref="BF816">INDEX(BF$14:BF$114,$A816+1)+SUMPRODUCT(TRANSPOSE($E816:$G816),BF$7:BF$9)</f>
        <v>5.8708071132193104E-2</v>
      </c>
      <c r="BG816" s="17" cm="1">
        <f t="array" ref="BG816">INDEX(BG$14:BG$114,$A816+1)+SUMPRODUCT(TRANSPOSE($E816:$G816),BG$7:BG$9)</f>
        <v>5.8912727007044516E-2</v>
      </c>
      <c r="BH816" s="17" cm="1">
        <f t="array" ref="BH816">INDEX(BH$14:BH$114,$A816+1)+SUMPRODUCT(TRANSPOSE($E816:$G816),BH$7:BH$9)</f>
        <v>5.9097669948939488E-2</v>
      </c>
      <c r="BI816" s="17" cm="1">
        <f t="array" ref="BI816">INDEX(BI$14:BI$114,$A816+1)+SUMPRODUCT(TRANSPOSE($E816:$G816),BI$7:BI$9)</f>
        <v>5.9259243958683747E-2</v>
      </c>
      <c r="BJ816" s="17" cm="1">
        <f t="array" ref="BJ816">INDEX(BJ$14:BJ$114,$A816+1)+SUMPRODUCT(TRANSPOSE($E816:$G816),BJ$7:BJ$9)</f>
        <v>5.9394437484507553E-2</v>
      </c>
      <c r="BK816" s="17" cm="1">
        <f t="array" ref="BK816">INDEX(BK$14:BK$114,$A816+1)+SUMPRODUCT(TRANSPOSE($E816:$G816),BK$7:BK$9)</f>
        <v>5.9500827928505515E-2</v>
      </c>
      <c r="BL816" s="17" cm="1">
        <f t="array" ref="BL816">INDEX(BL$14:BL$114,$A816+1)+SUMPRODUCT(TRANSPOSE($E816:$G816),BL$7:BL$9)</f>
        <v>5.957653050442345E-2</v>
      </c>
      <c r="BM816" s="17" cm="1">
        <f t="array" ref="BM816">INDEX(BM$14:BM$114,$A816+1)+SUMPRODUCT(TRANSPOSE($E816:$G816),BM$7:BM$9)</f>
        <v>5.9620153085757951E-2</v>
      </c>
      <c r="BN816" s="17" cm="1">
        <f t="array" ref="BN816">INDEX(BN$14:BN$114,$A816+1)+SUMPRODUCT(TRANSPOSE($E816:$G816),BN$7:BN$9)</f>
        <v>5.963075829594798E-2</v>
      </c>
      <c r="BO816" s="17" cm="1">
        <f t="array" ref="BO816">INDEX(BO$14:BO$114,$A816+1)+SUMPRODUCT(TRANSPOSE($E816:$G816),BO$7:BO$9)</f>
        <v>5.9607823950420843E-2</v>
      </c>
      <c r="BP816" s="17" cm="1">
        <f t="array" ref="BP816">INDEX(BP$14:BP$114,$A816+1)+SUMPRODUCT(TRANSPOSE($E816:$G816),BP$7:BP$9)</f>
        <v>5.9551214436635122E-2</v>
      </c>
      <c r="BQ816" s="17" cm="1">
        <f t="array" ref="BQ816">INDEX(BQ$14:BQ$114,$A816+1)+SUMPRODUCT(TRANSPOSE($E816:$G816),BQ$7:BQ$9)</f>
        <v>5.9461147086654495E-2</v>
      </c>
      <c r="BR816" s="17" cm="1">
        <f t="array" ref="BR816">INDEX(BR$14:BR$114,$A816+1)+SUMPRODUCT(TRANSPOSE($E816:$G816),BR$7:BR$9)</f>
        <v>5.9338167994626642E-2</v>
      </c>
      <c r="BS816" s="17" cm="1">
        <f t="array" ref="BS816">INDEX(BS$14:BS$114,$A816+1)+SUMPRODUCT(TRANSPOSE($E816:$G816),BS$7:BS$9)</f>
        <v>5.9183126372732361E-2</v>
      </c>
      <c r="BT816" s="17" cm="1">
        <f t="array" ref="BT816">INDEX(BT$14:BT$114,$A816+1)+SUMPRODUCT(TRANSPOSE($E816:$G816),BT$7:BT$9)</f>
        <v>5.8997152164813924E-2</v>
      </c>
      <c r="BU816" s="17" cm="1">
        <f t="array" ref="BU816">INDEX(BU$14:BU$114,$A816+1)+SUMPRODUCT(TRANSPOSE($E816:$G816),BU$7:BU$9)</f>
        <v>5.8781635808064045E-2</v>
      </c>
      <c r="BV816" s="17" cm="1">
        <f t="array" ref="BV816">INDEX(BV$14:BV$114,$A816+1)+SUMPRODUCT(TRANSPOSE($E816:$G816),BV$7:BV$9)</f>
        <v>5.8538208074795026E-2</v>
      </c>
      <c r="BW816" s="17" cm="1">
        <f t="array" ref="BW816">INDEX(BW$14:BW$114,$A816+1)+SUMPRODUCT(TRANSPOSE($E816:$G816),BW$7:BW$9)</f>
        <v>5.826872368244583E-2</v>
      </c>
      <c r="BX816" s="17" cm="1">
        <f t="array" ref="BX816">INDEX(BX$14:BX$114,$A816+1)+SUMPRODUCT(TRANSPOSE($E816:$G816),BX$7:BX$9)</f>
        <v>5.7975243627104253E-2</v>
      </c>
      <c r="BY816" s="17" cm="1">
        <f t="array" ref="BY816">INDEX(BY$14:BY$114,$A816+1)+SUMPRODUCT(TRANSPOSE($E816:$G816),BY$7:BY$9)</f>
        <v>5.7660020891305272E-2</v>
      </c>
      <c r="BZ816" s="17" cm="1">
        <f t="array" ref="BZ816">INDEX(BZ$14:BZ$114,$A816+1)+SUMPRODUCT(TRANSPOSE($E816:$G816),BZ$7:BZ$9)</f>
        <v>5.7325483854449785E-2</v>
      </c>
      <c r="CA816" s="17" cm="1">
        <f t="array" ref="CA816">INDEX(CA$14:CA$114,$A816+1)+SUMPRODUCT(TRANSPOSE($E816:$G816),CA$7:CA$9)</f>
        <v>5.6982588706849899E-2</v>
      </c>
      <c r="CB816" s="17" cm="1">
        <f t="array" ref="CB816">INDEX(CB$14:CB$114,$A816+1)+SUMPRODUCT(TRANSPOSE($E816:$G816),CB$7:CB$9)</f>
        <v>5.6660955613950667E-2</v>
      </c>
      <c r="CC816" s="17" cm="1">
        <f t="array" ref="CC816">INDEX(CC$14:CC$114,$A816+1)+SUMPRODUCT(TRANSPOSE($E816:$G816),CC$7:CC$9)</f>
        <v>5.6359778282124892E-2</v>
      </c>
      <c r="CD816" s="17" cm="1">
        <f t="array" ref="CD816">INDEX(CD$14:CD$114,$A816+1)+SUMPRODUCT(TRANSPOSE($E816:$G816),CD$7:CD$9)</f>
        <v>5.6078299774305326E-2</v>
      </c>
      <c r="CE816" s="17" cm="1">
        <f t="array" ref="CE816">INDEX(CE$14:CE$114,$A816+1)+SUMPRODUCT(TRANSPOSE($E816:$G816),CE$7:CE$9)</f>
        <v>5.5815808117743212E-2</v>
      </c>
      <c r="CF816" s="17" cm="1">
        <f t="array" ref="CF816">INDEX(CF$14:CF$114,$A816+1)+SUMPRODUCT(TRANSPOSE($E816:$G816),CF$7:CF$9)</f>
        <v>5.5571632212847763E-2</v>
      </c>
      <c r="CG816" s="17" cm="1">
        <f t="array" ref="CG816">INDEX(CG$14:CG$114,$A816+1)+SUMPRODUCT(TRANSPOSE($E816:$G816),CG$7:CG$9)</f>
        <v>5.5345137793208252E-2</v>
      </c>
      <c r="CH816" s="17" cm="1">
        <f t="array" ref="CH816">INDEX(CH$14:CH$114,$A816+1)+SUMPRODUCT(TRANSPOSE($E816:$G816),CH$7:CH$9)</f>
        <v>5.5135723388688537E-2</v>
      </c>
      <c r="CI816" s="17" cm="1">
        <f t="array" ref="CI816">INDEX(CI$14:CI$114,$A816+1)+SUMPRODUCT(TRANSPOSE($E816:$G816),CI$7:CI$9)</f>
        <v>5.4942816180517093E-2</v>
      </c>
      <c r="CJ816" s="17" cm="1">
        <f t="array" ref="CJ816">INDEX(CJ$14:CJ$114,$A816+1)+SUMPRODUCT(TRANSPOSE($E816:$G816),CJ$7:CJ$9)</f>
        <v>5.4765868075425148E-2</v>
      </c>
      <c r="CK816" s="17" cm="1">
        <f t="array" ref="CK816">INDEX(CK$14:CK$114,$A816+1)+SUMPRODUCT(TRANSPOSE($E816:$G816),CK$7:CK$9)</f>
        <v>5.4643813288589235E-2</v>
      </c>
      <c r="CL816" s="17" cm="1">
        <f t="array" ref="CL816">INDEX(CL$14:CL$114,$A816+1)+SUMPRODUCT(TRANSPOSE($E816:$G816),CL$7:CL$9)</f>
        <v>5.4531579219340695E-2</v>
      </c>
      <c r="CM816" s="17" cm="1">
        <f t="array" ref="CM816">INDEX(CM$14:CM$114,$A816+1)+SUMPRODUCT(TRANSPOSE($E816:$G816),CM$7:CM$9)</f>
        <v>5.4428855695214926E-2</v>
      </c>
      <c r="CN816" s="17" cm="1">
        <f t="array" ref="CN816">INDEX(CN$14:CN$114,$A816+1)+SUMPRODUCT(TRANSPOSE($E816:$G816),CN$7:CN$9)</f>
        <v>5.4335328854458007E-2</v>
      </c>
      <c r="CO816" s="17" cm="1">
        <f t="array" ref="CO816">INDEX(CO$14:CO$114,$A816+1)+SUMPRODUCT(TRANSPOSE($E816:$G816),CO$7:CO$9)</f>
        <v>5.4250676378957738E-2</v>
      </c>
      <c r="CP816" s="17" cm="1">
        <f t="array" ref="CP816">INDEX(CP$14:CP$114,$A816+1)+SUMPRODUCT(TRANSPOSE($E816:$G816),CP$7:CP$9)</f>
        <v>5.417456176470746E-2</v>
      </c>
      <c r="CQ816" s="17" cm="1">
        <f t="array" ref="CQ816">INDEX(CQ$14:CQ$114,$A816+1)+SUMPRODUCT(TRANSPOSE($E816:$G816),CQ$7:CQ$9)</f>
        <v>5.4106628478666749E-2</v>
      </c>
      <c r="CR816" s="17" cm="1">
        <f t="array" ref="CR816">INDEX(CR$14:CR$114,$A816+1)+SUMPRODUCT(TRANSPOSE($E816:$G816),CR$7:CR$9)</f>
        <v>5.4046493203099163E-2</v>
      </c>
      <c r="CS816" s="17" cm="1">
        <f t="array" ref="CS816">INDEX(CS$14:CS$114,$A816+1)+SUMPRODUCT(TRANSPOSE($E816:$G816),CS$7:CS$9)</f>
        <v>5.3993738457924642E-2</v>
      </c>
      <c r="CT816" s="17" cm="1">
        <f t="array" ref="CT816">INDEX(CT$14:CT$114,$A816+1)+SUMPRODUCT(TRANSPOSE($E816:$G816),CT$7:CT$9)</f>
        <v>5.3947904200806515E-2</v>
      </c>
      <c r="CU816" s="17" cm="1">
        <f t="array" ref="CU816">INDEX(CU$14:CU$114,$A816+1)+SUMPRODUCT(TRANSPOSE($E816:$G816),CU$7:CU$9)</f>
        <v>5.3877351578763708E-2</v>
      </c>
      <c r="CV816" s="17" cm="1">
        <f t="array" ref="CV816">INDEX(CV$14:CV$114,$A816+1)+SUMPRODUCT(TRANSPOSE($E816:$G816),CV$7:CV$9)</f>
        <v>5.3820169386943437E-2</v>
      </c>
      <c r="CW816" s="17" cm="1">
        <f t="array" ref="CW816">INDEX(CW$14:CW$114,$A816+1)+SUMPRODUCT(TRANSPOSE($E816:$G816),CW$7:CW$9)</f>
        <v>5.3775458375716942E-2</v>
      </c>
      <c r="CX816" s="17" cm="1">
        <f t="array" ref="CX816">INDEX(CX$14:CX$114,$A816+1)+SUMPRODUCT(TRANSPOSE($E816:$G816),CX$7:CX$9)</f>
        <v>5.3718541266405948E-2</v>
      </c>
      <c r="CY816" s="17" cm="1">
        <f t="array" ref="CY816">INDEX(CY$14:CY$114,$A816+1)+SUMPRODUCT(TRANSPOSE($E816:$G816),CY$7:CY$9)</f>
        <v>5.3680395751714557E-2</v>
      </c>
      <c r="CZ816" s="17" cm="1">
        <f t="array" ref="CZ816">INDEX(CZ$14:CZ$114,$A816+1)+SUMPRODUCT(TRANSPOSE($E816:$G816),CZ$7:CZ$9)</f>
        <v>5.3636416235547255E-2</v>
      </c>
      <c r="DA816" s="17" cm="1">
        <f t="array" ref="DA816">INDEX(DA$14:DA$114,$A816+1)+SUMPRODUCT(TRANSPOSE($E816:$G816),DA$7:DA$9)</f>
        <v>5.3620175008106549E-2</v>
      </c>
      <c r="DB816" s="17" cm="1">
        <f t="array" ref="DB816">INDEX(DB$14:DB$114,$A816+1)+SUMPRODUCT(TRANSPOSE($E816:$G816),DB$7:DB$9)</f>
        <v>5.3612108936693756E-2</v>
      </c>
      <c r="DC816" s="17" cm="1">
        <f t="array" ref="DC816">INDEX(DC$14:DC$114,$A816+1)+SUMPRODUCT(TRANSPOSE($E816:$G816),DC$7:DC$9)</f>
        <v>5.3658133979079689E-2</v>
      </c>
      <c r="DD816" s="17" cm="1">
        <f t="array" ref="DD816">INDEX(DD$14:DD$114,$A816+1)+SUMPRODUCT(TRANSPOSE($E816:$G816),DD$7:DD$9)</f>
        <v>5.371630022585526E-2</v>
      </c>
    </row>
    <row r="817" spans="1:108" x14ac:dyDescent="0.25">
      <c r="A817" s="13">
        <f t="shared" si="790"/>
        <v>96</v>
      </c>
      <c r="B817" s="13">
        <f t="shared" si="791"/>
        <v>7</v>
      </c>
      <c r="C817" s="13">
        <f t="shared" ref="C817:D817" si="826">C716</f>
        <v>12</v>
      </c>
      <c r="D817" s="13">
        <f t="shared" si="826"/>
        <v>1152</v>
      </c>
      <c r="E817" s="30">
        <f t="shared" si="806"/>
        <v>5.0000000000000001E-3</v>
      </c>
      <c r="F817" s="30">
        <f t="shared" si="803"/>
        <v>0.01</v>
      </c>
      <c r="G817" s="30">
        <f t="shared" si="804"/>
        <v>1.4999999999999999E-2</v>
      </c>
      <c r="H817" s="36">
        <f t="shared" si="787"/>
        <v>71152</v>
      </c>
      <c r="I817" s="17" cm="1">
        <f t="array" ref="I817">INDEX(I$14:I$114,$A817+1)+SUMPRODUCT(TRANSPOSE($E817:$G817),I$7:I$9)</f>
        <v>4.6999999999995816E-2</v>
      </c>
      <c r="J817" s="17" cm="1">
        <f t="array" ref="J817">INDEX(J$14:J$114,$A817+1)+SUMPRODUCT(TRANSPOSE($E817:$G817),J$7:J$9)</f>
        <v>4.7555555555548933E-2</v>
      </c>
      <c r="K817" s="17" cm="1">
        <f t="array" ref="K817">INDEX(K$14:K$114,$A817+1)+SUMPRODUCT(TRANSPOSE($E817:$G817),K$7:K$9)</f>
        <v>4.811111111110293E-2</v>
      </c>
      <c r="L817" s="17" cm="1">
        <f t="array" ref="L817">INDEX(L$14:L$114,$A817+1)+SUMPRODUCT(TRANSPOSE($E817:$G817),L$7:L$9)</f>
        <v>4.8666666666659822E-2</v>
      </c>
      <c r="M817" s="17" cm="1">
        <f t="array" ref="M817">INDEX(M$14:M$114,$A817+1)+SUMPRODUCT(TRANSPOSE($E817:$G817),M$7:M$9)</f>
        <v>4.9222222222215374E-2</v>
      </c>
      <c r="N817" s="17" cm="1">
        <f t="array" ref="N817">INDEX(N$14:N$114,$A817+1)+SUMPRODUCT(TRANSPOSE($E817:$G817),N$7:N$9)</f>
        <v>4.9777777777771155E-2</v>
      </c>
      <c r="O817" s="17" cm="1">
        <f t="array" ref="O817">INDEX(O$14:O$114,$A817+1)+SUMPRODUCT(TRANSPOSE($E817:$G817),O$7:O$9)</f>
        <v>5.0333333333328706E-2</v>
      </c>
      <c r="P817" s="17" cm="1">
        <f t="array" ref="P817">INDEX(P$14:P$114,$A817+1)+SUMPRODUCT(TRANSPOSE($E817:$G817),P$7:P$9)</f>
        <v>5.0888888888884709E-2</v>
      </c>
      <c r="Q817" s="17" cm="1">
        <f t="array" ref="Q817">INDEX(Q$14:Q$114,$A817+1)+SUMPRODUCT(TRANSPOSE($E817:$G817),Q$7:Q$9)</f>
        <v>5.1444444444439373E-2</v>
      </c>
      <c r="R817" s="17" cm="1">
        <f t="array" ref="R817">INDEX(R$14:R$114,$A817+1)+SUMPRODUCT(TRANSPOSE($E817:$G817),R$7:R$9)</f>
        <v>5.1999999999996709E-2</v>
      </c>
      <c r="S817" s="17" cm="1">
        <f t="array" ref="S817">INDEX(S$14:S$114,$A817+1)+SUMPRODUCT(TRANSPOSE($E817:$G817),S$7:S$9)</f>
        <v>5.2249999999997153E-2</v>
      </c>
      <c r="T817" s="17" cm="1">
        <f t="array" ref="T817">INDEX(T$14:T$114,$A817+1)+SUMPRODUCT(TRANSPOSE($E817:$G817),T$7:T$9)</f>
        <v>5.2499999999996924E-2</v>
      </c>
      <c r="U817" s="17" cm="1">
        <f t="array" ref="U817">INDEX(U$14:U$114,$A817+1)+SUMPRODUCT(TRANSPOSE($E817:$G817),U$7:U$9)</f>
        <v>5.2749999999998035E-2</v>
      </c>
      <c r="V817" s="17" cm="1">
        <f t="array" ref="V817">INDEX(V$14:V$114,$A817+1)+SUMPRODUCT(TRANSPOSE($E817:$G817),V$7:V$9)</f>
        <v>5.2999999999998035E-2</v>
      </c>
      <c r="W817" s="17" cm="1">
        <f t="array" ref="W817">INDEX(W$14:W$114,$A817+1)+SUMPRODUCT(TRANSPOSE($E817:$G817),W$7:W$9)</f>
        <v>5.3249999999998257E-2</v>
      </c>
      <c r="X817" s="17" cm="1">
        <f t="array" ref="X817">INDEX(X$14:X$114,$A817+1)+SUMPRODUCT(TRANSPOSE($E817:$G817),X$7:X$9)</f>
        <v>5.3499999999998923E-2</v>
      </c>
      <c r="Y817" s="17" cm="1">
        <f t="array" ref="Y817">INDEX(Y$14:Y$114,$A817+1)+SUMPRODUCT(TRANSPOSE($E817:$G817),Y$7:Y$9)</f>
        <v>5.3749999999999146E-2</v>
      </c>
      <c r="Z817" s="17" cm="1">
        <f t="array" ref="Z817">INDEX(Z$14:Z$114,$A817+1)+SUMPRODUCT(TRANSPOSE($E817:$G817),Z$7:Z$9)</f>
        <v>5.3999999999998924E-2</v>
      </c>
      <c r="AA817" s="17" cm="1">
        <f t="array" ref="AA817">INDEX(AA$14:AA$114,$A817+1)+SUMPRODUCT(TRANSPOSE($E817:$G817),AA$7:AA$9)</f>
        <v>5.4249999999999368E-2</v>
      </c>
      <c r="AB817" s="17" cm="1">
        <f t="array" ref="AB817">INDEX(AB$14:AB$114,$A817+1)+SUMPRODUCT(TRANSPOSE($E817:$G817),AB$7:AB$9)</f>
        <v>5.4499999999999368E-2</v>
      </c>
      <c r="AC817" s="17" cm="1">
        <f t="array" ref="AC817">INDEX(AC$14:AC$114,$A817+1)+SUMPRODUCT(TRANSPOSE($E817:$G817),AC$7:AC$9)</f>
        <v>5.4750000000000035E-2</v>
      </c>
      <c r="AD817" s="17" cm="1">
        <f t="array" ref="AD817">INDEX(AD$14:AD$114,$A817+1)+SUMPRODUCT(TRANSPOSE($E817:$G817),AD$7:AD$9)</f>
        <v>5.5000000000000257E-2</v>
      </c>
      <c r="AE817" s="17" cm="1">
        <f t="array" ref="AE817">INDEX(AE$14:AE$114,$A817+1)+SUMPRODUCT(TRANSPOSE($E817:$G817),AE$7:AE$9)</f>
        <v>5.5249999999999813E-2</v>
      </c>
      <c r="AF817" s="17" cm="1">
        <f t="array" ref="AF817">INDEX(AF$14:AF$114,$A817+1)+SUMPRODUCT(TRANSPOSE($E817:$G817),AF$7:AF$9)</f>
        <v>5.5500000000000035E-2</v>
      </c>
      <c r="AG817" s="17" cm="1">
        <f t="array" ref="AG817">INDEX(AG$14:AG$114,$A817+1)+SUMPRODUCT(TRANSPOSE($E817:$G817),AG$7:AG$9)</f>
        <v>5.5750000000000258E-2</v>
      </c>
      <c r="AH817" s="17" cm="1">
        <f t="array" ref="AH817">INDEX(AH$14:AH$114,$A817+1)+SUMPRODUCT(TRANSPOSE($E817:$G817),AH$7:AH$9)</f>
        <v>5.600000000000048E-2</v>
      </c>
      <c r="AI817" s="17" cm="1">
        <f t="array" ref="AI817">INDEX(AI$14:AI$114,$A817+1)+SUMPRODUCT(TRANSPOSE($E817:$G817),AI$7:AI$9)</f>
        <v>5.6250000000000702E-2</v>
      </c>
      <c r="AJ817" s="17" cm="1">
        <f t="array" ref="AJ817">INDEX(AJ$14:AJ$114,$A817+1)+SUMPRODUCT(TRANSPOSE($E817:$G817),AJ$7:AJ$9)</f>
        <v>5.6500000000000702E-2</v>
      </c>
      <c r="AK817" s="17" cm="1">
        <f t="array" ref="AK817">INDEX(AK$14:AK$114,$A817+1)+SUMPRODUCT(TRANSPOSE($E817:$G817),AK$7:AK$9)</f>
        <v>5.6750000000000259E-2</v>
      </c>
      <c r="AL817" s="17" cm="1">
        <f t="array" ref="AL817">INDEX(AL$14:AL$114,$A817+1)+SUMPRODUCT(TRANSPOSE($E817:$G817),AL$7:AL$9)</f>
        <v>5.7000000000000037E-2</v>
      </c>
      <c r="AM817" s="17" cm="1">
        <f t="array" ref="AM817">INDEX(AM$14:AM$114,$A817+1)+SUMPRODUCT(TRANSPOSE($E817:$G817),AM$7:AM$9)</f>
        <v>5.7000000000000037E-2</v>
      </c>
      <c r="AN817" s="17" cm="1">
        <f t="array" ref="AN817">INDEX(AN$14:AN$114,$A817+1)+SUMPRODUCT(TRANSPOSE($E817:$G817),AN$7:AN$9)</f>
        <v>5.7000000000000037E-2</v>
      </c>
      <c r="AO817" s="17" cm="1">
        <f t="array" ref="AO817">INDEX(AO$14:AO$114,$A817+1)+SUMPRODUCT(TRANSPOSE($E817:$G817),AO$7:AO$9)</f>
        <v>5.7000000000000037E-2</v>
      </c>
      <c r="AP817" s="17" cm="1">
        <f t="array" ref="AP817">INDEX(AP$14:AP$114,$A817+1)+SUMPRODUCT(TRANSPOSE($E817:$G817),AP$7:AP$9)</f>
        <v>5.7000000000000037E-2</v>
      </c>
      <c r="AQ817" s="17" cm="1">
        <f t="array" ref="AQ817">INDEX(AQ$14:AQ$114,$A817+1)+SUMPRODUCT(TRANSPOSE($E817:$G817),AQ$7:AQ$9)</f>
        <v>5.7000000000000037E-2</v>
      </c>
      <c r="AR817" s="17" cm="1">
        <f t="array" ref="AR817">INDEX(AR$14:AR$114,$A817+1)+SUMPRODUCT(TRANSPOSE($E817:$G817),AR$7:AR$9)</f>
        <v>5.7000000000000259E-2</v>
      </c>
      <c r="AS817" s="17" cm="1">
        <f t="array" ref="AS817">INDEX(AS$14:AS$114,$A817+1)+SUMPRODUCT(TRANSPOSE($E817:$G817),AS$7:AS$9)</f>
        <v>5.7000000000000037E-2</v>
      </c>
      <c r="AT817" s="17" cm="1">
        <f t="array" ref="AT817">INDEX(AT$14:AT$114,$A817+1)+SUMPRODUCT(TRANSPOSE($E817:$G817),AT$7:AT$9)</f>
        <v>5.7000000000000037E-2</v>
      </c>
      <c r="AU817" s="17" cm="1">
        <f t="array" ref="AU817">INDEX(AU$14:AU$114,$A817+1)+SUMPRODUCT(TRANSPOSE($E817:$G817),AU$7:AU$9)</f>
        <v>5.7000000000000037E-2</v>
      </c>
      <c r="AV817" s="17" cm="1">
        <f t="array" ref="AV817">INDEX(AV$14:AV$114,$A817+1)+SUMPRODUCT(TRANSPOSE($E817:$G817),AV$7:AV$9)</f>
        <v>5.7000000000000037E-2</v>
      </c>
      <c r="AW817" s="17" cm="1">
        <f t="array" ref="AW817">INDEX(AW$14:AW$114,$A817+1)+SUMPRODUCT(TRANSPOSE($E817:$G817),AW$7:AW$9)</f>
        <v>5.7000000000000037E-2</v>
      </c>
      <c r="AX817" s="17" cm="1">
        <f t="array" ref="AX817">INDEX(AX$14:AX$114,$A817+1)+SUMPRODUCT(TRANSPOSE($E817:$G817),AX$7:AX$9)</f>
        <v>5.707172906925205E-2</v>
      </c>
      <c r="AY817" s="17" cm="1">
        <f t="array" ref="AY817">INDEX(AY$14:AY$114,$A817+1)+SUMPRODUCT(TRANSPOSE($E817:$G817),AY$7:AY$9)</f>
        <v>5.7199628636398145E-2</v>
      </c>
      <c r="AZ817" s="17" cm="1">
        <f t="array" ref="AZ817">INDEX(AZ$14:AZ$114,$A817+1)+SUMPRODUCT(TRANSPOSE($E817:$G817),AZ$7:AZ$9)</f>
        <v>5.737002769773035E-2</v>
      </c>
      <c r="BA817" s="17" cm="1">
        <f t="array" ref="BA817">INDEX(BA$14:BA$114,$A817+1)+SUMPRODUCT(TRANSPOSE($E817:$G817),BA$7:BA$9)</f>
        <v>5.7570923619705824E-2</v>
      </c>
      <c r="BB817" s="17" cm="1">
        <f t="array" ref="BB817">INDEX(BB$14:BB$114,$A817+1)+SUMPRODUCT(TRANSPOSE($E817:$G817),BB$7:BB$9)</f>
        <v>5.7791796686220795E-2</v>
      </c>
      <c r="BC817" s="17" cm="1">
        <f t="array" ref="BC817">INDEX(BC$14:BC$114,$A817+1)+SUMPRODUCT(TRANSPOSE($E817:$G817),BC$7:BC$9)</f>
        <v>5.8023447122151336E-2</v>
      </c>
      <c r="BD817" s="17" cm="1">
        <f t="array" ref="BD817">INDEX(BD$14:BD$114,$A817+1)+SUMPRODUCT(TRANSPOSE($E817:$G817),BD$7:BD$9)</f>
        <v>5.8257856993769383E-2</v>
      </c>
      <c r="BE817" s="17" cm="1">
        <f t="array" ref="BE817">INDEX(BE$14:BE$114,$A817+1)+SUMPRODUCT(TRANSPOSE($E817:$G817),BE$7:BE$9)</f>
        <v>5.8488066656079071E-2</v>
      </c>
      <c r="BF817" s="17" cm="1">
        <f t="array" ref="BF817">INDEX(BF$14:BF$114,$A817+1)+SUMPRODUCT(TRANSPOSE($E817:$G817),BF$7:BF$9)</f>
        <v>5.8708071132193104E-2</v>
      </c>
      <c r="BG817" s="17" cm="1">
        <f t="array" ref="BG817">INDEX(BG$14:BG$114,$A817+1)+SUMPRODUCT(TRANSPOSE($E817:$G817),BG$7:BG$9)</f>
        <v>5.8912727007044516E-2</v>
      </c>
      <c r="BH817" s="17" cm="1">
        <f t="array" ref="BH817">INDEX(BH$14:BH$114,$A817+1)+SUMPRODUCT(TRANSPOSE($E817:$G817),BH$7:BH$9)</f>
        <v>5.9097669948939488E-2</v>
      </c>
      <c r="BI817" s="17" cm="1">
        <f t="array" ref="BI817">INDEX(BI$14:BI$114,$A817+1)+SUMPRODUCT(TRANSPOSE($E817:$G817),BI$7:BI$9)</f>
        <v>5.9259243958683747E-2</v>
      </c>
      <c r="BJ817" s="17" cm="1">
        <f t="array" ref="BJ817">INDEX(BJ$14:BJ$114,$A817+1)+SUMPRODUCT(TRANSPOSE($E817:$G817),BJ$7:BJ$9)</f>
        <v>5.9394437484507553E-2</v>
      </c>
      <c r="BK817" s="17" cm="1">
        <f t="array" ref="BK817">INDEX(BK$14:BK$114,$A817+1)+SUMPRODUCT(TRANSPOSE($E817:$G817),BK$7:BK$9)</f>
        <v>5.9500827928505515E-2</v>
      </c>
      <c r="BL817" s="17" cm="1">
        <f t="array" ref="BL817">INDEX(BL$14:BL$114,$A817+1)+SUMPRODUCT(TRANSPOSE($E817:$G817),BL$7:BL$9)</f>
        <v>5.957653050442345E-2</v>
      </c>
      <c r="BM817" s="17" cm="1">
        <f t="array" ref="BM817">INDEX(BM$14:BM$114,$A817+1)+SUMPRODUCT(TRANSPOSE($E817:$G817),BM$7:BM$9)</f>
        <v>5.9620153085757951E-2</v>
      </c>
      <c r="BN817" s="17" cm="1">
        <f t="array" ref="BN817">INDEX(BN$14:BN$114,$A817+1)+SUMPRODUCT(TRANSPOSE($E817:$G817),BN$7:BN$9)</f>
        <v>5.963075829594798E-2</v>
      </c>
      <c r="BO817" s="17" cm="1">
        <f t="array" ref="BO817">INDEX(BO$14:BO$114,$A817+1)+SUMPRODUCT(TRANSPOSE($E817:$G817),BO$7:BO$9)</f>
        <v>5.9607823950420843E-2</v>
      </c>
      <c r="BP817" s="17" cm="1">
        <f t="array" ref="BP817">INDEX(BP$14:BP$114,$A817+1)+SUMPRODUCT(TRANSPOSE($E817:$G817),BP$7:BP$9)</f>
        <v>5.9551214436635122E-2</v>
      </c>
      <c r="BQ817" s="17" cm="1">
        <f t="array" ref="BQ817">INDEX(BQ$14:BQ$114,$A817+1)+SUMPRODUCT(TRANSPOSE($E817:$G817),BQ$7:BQ$9)</f>
        <v>5.9461147086654495E-2</v>
      </c>
      <c r="BR817" s="17" cm="1">
        <f t="array" ref="BR817">INDEX(BR$14:BR$114,$A817+1)+SUMPRODUCT(TRANSPOSE($E817:$G817),BR$7:BR$9)</f>
        <v>5.9338167994626642E-2</v>
      </c>
      <c r="BS817" s="17" cm="1">
        <f t="array" ref="BS817">INDEX(BS$14:BS$114,$A817+1)+SUMPRODUCT(TRANSPOSE($E817:$G817),BS$7:BS$9)</f>
        <v>5.9183126372732361E-2</v>
      </c>
      <c r="BT817" s="17" cm="1">
        <f t="array" ref="BT817">INDEX(BT$14:BT$114,$A817+1)+SUMPRODUCT(TRANSPOSE($E817:$G817),BT$7:BT$9)</f>
        <v>5.8997152164813924E-2</v>
      </c>
      <c r="BU817" s="17" cm="1">
        <f t="array" ref="BU817">INDEX(BU$14:BU$114,$A817+1)+SUMPRODUCT(TRANSPOSE($E817:$G817),BU$7:BU$9)</f>
        <v>5.8781635808064045E-2</v>
      </c>
      <c r="BV817" s="17" cm="1">
        <f t="array" ref="BV817">INDEX(BV$14:BV$114,$A817+1)+SUMPRODUCT(TRANSPOSE($E817:$G817),BV$7:BV$9)</f>
        <v>5.8538208074795026E-2</v>
      </c>
      <c r="BW817" s="17" cm="1">
        <f t="array" ref="BW817">INDEX(BW$14:BW$114,$A817+1)+SUMPRODUCT(TRANSPOSE($E817:$G817),BW$7:BW$9)</f>
        <v>5.826872368244583E-2</v>
      </c>
      <c r="BX817" s="17" cm="1">
        <f t="array" ref="BX817">INDEX(BX$14:BX$114,$A817+1)+SUMPRODUCT(TRANSPOSE($E817:$G817),BX$7:BX$9)</f>
        <v>5.7975243627104253E-2</v>
      </c>
      <c r="BY817" s="17" cm="1">
        <f t="array" ref="BY817">INDEX(BY$14:BY$114,$A817+1)+SUMPRODUCT(TRANSPOSE($E817:$G817),BY$7:BY$9)</f>
        <v>5.7660020891305272E-2</v>
      </c>
      <c r="BZ817" s="17" cm="1">
        <f t="array" ref="BZ817">INDEX(BZ$14:BZ$114,$A817+1)+SUMPRODUCT(TRANSPOSE($E817:$G817),BZ$7:BZ$9)</f>
        <v>5.7325483854449785E-2</v>
      </c>
      <c r="CA817" s="17" cm="1">
        <f t="array" ref="CA817">INDEX(CA$14:CA$114,$A817+1)+SUMPRODUCT(TRANSPOSE($E817:$G817),CA$7:CA$9)</f>
        <v>5.6982588706849899E-2</v>
      </c>
      <c r="CB817" s="17" cm="1">
        <f t="array" ref="CB817">INDEX(CB$14:CB$114,$A817+1)+SUMPRODUCT(TRANSPOSE($E817:$G817),CB$7:CB$9)</f>
        <v>5.6660955613950667E-2</v>
      </c>
      <c r="CC817" s="17" cm="1">
        <f t="array" ref="CC817">INDEX(CC$14:CC$114,$A817+1)+SUMPRODUCT(TRANSPOSE($E817:$G817),CC$7:CC$9)</f>
        <v>5.6359778282124892E-2</v>
      </c>
      <c r="CD817" s="17" cm="1">
        <f t="array" ref="CD817">INDEX(CD$14:CD$114,$A817+1)+SUMPRODUCT(TRANSPOSE($E817:$G817),CD$7:CD$9)</f>
        <v>5.6078299774305326E-2</v>
      </c>
      <c r="CE817" s="17" cm="1">
        <f t="array" ref="CE817">INDEX(CE$14:CE$114,$A817+1)+SUMPRODUCT(TRANSPOSE($E817:$G817),CE$7:CE$9)</f>
        <v>5.5815808117743212E-2</v>
      </c>
      <c r="CF817" s="17" cm="1">
        <f t="array" ref="CF817">INDEX(CF$14:CF$114,$A817+1)+SUMPRODUCT(TRANSPOSE($E817:$G817),CF$7:CF$9)</f>
        <v>5.5571632212847763E-2</v>
      </c>
      <c r="CG817" s="17" cm="1">
        <f t="array" ref="CG817">INDEX(CG$14:CG$114,$A817+1)+SUMPRODUCT(TRANSPOSE($E817:$G817),CG$7:CG$9)</f>
        <v>5.5345137793208252E-2</v>
      </c>
      <c r="CH817" s="17" cm="1">
        <f t="array" ref="CH817">INDEX(CH$14:CH$114,$A817+1)+SUMPRODUCT(TRANSPOSE($E817:$G817),CH$7:CH$9)</f>
        <v>5.5135723388688537E-2</v>
      </c>
      <c r="CI817" s="17" cm="1">
        <f t="array" ref="CI817">INDEX(CI$14:CI$114,$A817+1)+SUMPRODUCT(TRANSPOSE($E817:$G817),CI$7:CI$9)</f>
        <v>5.4942816180517093E-2</v>
      </c>
      <c r="CJ817" s="17" cm="1">
        <f t="array" ref="CJ817">INDEX(CJ$14:CJ$114,$A817+1)+SUMPRODUCT(TRANSPOSE($E817:$G817),CJ$7:CJ$9)</f>
        <v>5.4765868075425148E-2</v>
      </c>
      <c r="CK817" s="17" cm="1">
        <f t="array" ref="CK817">INDEX(CK$14:CK$114,$A817+1)+SUMPRODUCT(TRANSPOSE($E817:$G817),CK$7:CK$9)</f>
        <v>5.4643813288589235E-2</v>
      </c>
      <c r="CL817" s="17" cm="1">
        <f t="array" ref="CL817">INDEX(CL$14:CL$114,$A817+1)+SUMPRODUCT(TRANSPOSE($E817:$G817),CL$7:CL$9)</f>
        <v>5.4531579219340695E-2</v>
      </c>
      <c r="CM817" s="17" cm="1">
        <f t="array" ref="CM817">INDEX(CM$14:CM$114,$A817+1)+SUMPRODUCT(TRANSPOSE($E817:$G817),CM$7:CM$9)</f>
        <v>5.4428855695214926E-2</v>
      </c>
      <c r="CN817" s="17" cm="1">
        <f t="array" ref="CN817">INDEX(CN$14:CN$114,$A817+1)+SUMPRODUCT(TRANSPOSE($E817:$G817),CN$7:CN$9)</f>
        <v>5.4335328854458007E-2</v>
      </c>
      <c r="CO817" s="17" cm="1">
        <f t="array" ref="CO817">INDEX(CO$14:CO$114,$A817+1)+SUMPRODUCT(TRANSPOSE($E817:$G817),CO$7:CO$9)</f>
        <v>5.4250676378957738E-2</v>
      </c>
      <c r="CP817" s="17" cm="1">
        <f t="array" ref="CP817">INDEX(CP$14:CP$114,$A817+1)+SUMPRODUCT(TRANSPOSE($E817:$G817),CP$7:CP$9)</f>
        <v>5.417456176470746E-2</v>
      </c>
      <c r="CQ817" s="17" cm="1">
        <f t="array" ref="CQ817">INDEX(CQ$14:CQ$114,$A817+1)+SUMPRODUCT(TRANSPOSE($E817:$G817),CQ$7:CQ$9)</f>
        <v>5.4106628478666749E-2</v>
      </c>
      <c r="CR817" s="17" cm="1">
        <f t="array" ref="CR817">INDEX(CR$14:CR$114,$A817+1)+SUMPRODUCT(TRANSPOSE($E817:$G817),CR$7:CR$9)</f>
        <v>5.4046493203099163E-2</v>
      </c>
      <c r="CS817" s="17" cm="1">
        <f t="array" ref="CS817">INDEX(CS$14:CS$114,$A817+1)+SUMPRODUCT(TRANSPOSE($E817:$G817),CS$7:CS$9)</f>
        <v>5.3993738457924642E-2</v>
      </c>
      <c r="CT817" s="17" cm="1">
        <f t="array" ref="CT817">INDEX(CT$14:CT$114,$A817+1)+SUMPRODUCT(TRANSPOSE($E817:$G817),CT$7:CT$9)</f>
        <v>5.3947904200806515E-2</v>
      </c>
      <c r="CU817" s="17" cm="1">
        <f t="array" ref="CU817">INDEX(CU$14:CU$114,$A817+1)+SUMPRODUCT(TRANSPOSE($E817:$G817),CU$7:CU$9)</f>
        <v>5.3877351578763708E-2</v>
      </c>
      <c r="CV817" s="17" cm="1">
        <f t="array" ref="CV817">INDEX(CV$14:CV$114,$A817+1)+SUMPRODUCT(TRANSPOSE($E817:$G817),CV$7:CV$9)</f>
        <v>5.3820169386943437E-2</v>
      </c>
      <c r="CW817" s="17" cm="1">
        <f t="array" ref="CW817">INDEX(CW$14:CW$114,$A817+1)+SUMPRODUCT(TRANSPOSE($E817:$G817),CW$7:CW$9)</f>
        <v>5.3775458375716942E-2</v>
      </c>
      <c r="CX817" s="17" cm="1">
        <f t="array" ref="CX817">INDEX(CX$14:CX$114,$A817+1)+SUMPRODUCT(TRANSPOSE($E817:$G817),CX$7:CX$9)</f>
        <v>5.3718541266405948E-2</v>
      </c>
      <c r="CY817" s="17" cm="1">
        <f t="array" ref="CY817">INDEX(CY$14:CY$114,$A817+1)+SUMPRODUCT(TRANSPOSE($E817:$G817),CY$7:CY$9)</f>
        <v>5.3680395751714557E-2</v>
      </c>
      <c r="CZ817" s="17" cm="1">
        <f t="array" ref="CZ817">INDEX(CZ$14:CZ$114,$A817+1)+SUMPRODUCT(TRANSPOSE($E817:$G817),CZ$7:CZ$9)</f>
        <v>5.3636416235547255E-2</v>
      </c>
      <c r="DA817" s="17" cm="1">
        <f t="array" ref="DA817">INDEX(DA$14:DA$114,$A817+1)+SUMPRODUCT(TRANSPOSE($E817:$G817),DA$7:DA$9)</f>
        <v>5.3620175008106549E-2</v>
      </c>
      <c r="DB817" s="17" cm="1">
        <f t="array" ref="DB817">INDEX(DB$14:DB$114,$A817+1)+SUMPRODUCT(TRANSPOSE($E817:$G817),DB$7:DB$9)</f>
        <v>5.3612108936693756E-2</v>
      </c>
      <c r="DC817" s="17" cm="1">
        <f t="array" ref="DC817">INDEX(DC$14:DC$114,$A817+1)+SUMPRODUCT(TRANSPOSE($E817:$G817),DC$7:DC$9)</f>
        <v>5.3658133979079689E-2</v>
      </c>
      <c r="DD817" s="17" cm="1">
        <f t="array" ref="DD817">INDEX(DD$14:DD$114,$A817+1)+SUMPRODUCT(TRANSPOSE($E817:$G817),DD$7:DD$9)</f>
        <v>5.371630022585526E-2</v>
      </c>
    </row>
    <row r="818" spans="1:108" x14ac:dyDescent="0.25">
      <c r="A818" s="13">
        <f t="shared" si="790"/>
        <v>97</v>
      </c>
      <c r="B818" s="13">
        <f t="shared" si="791"/>
        <v>7</v>
      </c>
      <c r="C818" s="13">
        <f t="shared" ref="C818:D818" si="827">C717</f>
        <v>12</v>
      </c>
      <c r="D818" s="13">
        <f t="shared" si="827"/>
        <v>1164</v>
      </c>
      <c r="E818" s="30">
        <f t="shared" si="806"/>
        <v>5.0000000000000001E-3</v>
      </c>
      <c r="F818" s="30">
        <f t="shared" si="803"/>
        <v>0.01</v>
      </c>
      <c r="G818" s="30">
        <f t="shared" si="804"/>
        <v>1.4999999999999999E-2</v>
      </c>
      <c r="H818" s="36">
        <f t="shared" si="787"/>
        <v>71164</v>
      </c>
      <c r="I818" s="17" cm="1">
        <f t="array" ref="I818">INDEX(I$14:I$114,$A818+1)+SUMPRODUCT(TRANSPOSE($E818:$G818),I$7:I$9)</f>
        <v>4.6999999999991153E-2</v>
      </c>
      <c r="J818" s="17" cm="1">
        <f t="array" ref="J818">INDEX(J$14:J$114,$A818+1)+SUMPRODUCT(TRANSPOSE($E818:$G818),J$7:J$9)</f>
        <v>4.755555555554538E-2</v>
      </c>
      <c r="K818" s="17" cm="1">
        <f t="array" ref="K818">INDEX(K$14:K$114,$A818+1)+SUMPRODUCT(TRANSPOSE($E818:$G818),K$7:K$9)</f>
        <v>4.8111111111103375E-2</v>
      </c>
      <c r="L818" s="17" cm="1">
        <f t="array" ref="L818">INDEX(L$14:L$114,$A818+1)+SUMPRODUCT(TRANSPOSE($E818:$G818),L$7:L$9)</f>
        <v>4.8666666666659822E-2</v>
      </c>
      <c r="M818" s="17" cm="1">
        <f t="array" ref="M818">INDEX(M$14:M$114,$A818+1)+SUMPRODUCT(TRANSPOSE($E818:$G818),M$7:M$9)</f>
        <v>4.9222222222215374E-2</v>
      </c>
      <c r="N818" s="17" cm="1">
        <f t="array" ref="N818">INDEX(N$14:N$114,$A818+1)+SUMPRODUCT(TRANSPOSE($E818:$G818),N$7:N$9)</f>
        <v>4.9777777777771155E-2</v>
      </c>
      <c r="O818" s="17" cm="1">
        <f t="array" ref="O818">INDEX(O$14:O$114,$A818+1)+SUMPRODUCT(TRANSPOSE($E818:$G818),O$7:O$9)</f>
        <v>5.0333333333328706E-2</v>
      </c>
      <c r="P818" s="17" cm="1">
        <f t="array" ref="P818">INDEX(P$14:P$114,$A818+1)+SUMPRODUCT(TRANSPOSE($E818:$G818),P$7:P$9)</f>
        <v>5.0888888888884709E-2</v>
      </c>
      <c r="Q818" s="17" cm="1">
        <f t="array" ref="Q818">INDEX(Q$14:Q$114,$A818+1)+SUMPRODUCT(TRANSPOSE($E818:$G818),Q$7:Q$9)</f>
        <v>5.1444444444439373E-2</v>
      </c>
      <c r="R818" s="17" cm="1">
        <f t="array" ref="R818">INDEX(R$14:R$114,$A818+1)+SUMPRODUCT(TRANSPOSE($E818:$G818),R$7:R$9)</f>
        <v>5.1999999999996709E-2</v>
      </c>
      <c r="S818" s="17" cm="1">
        <f t="array" ref="S818">INDEX(S$14:S$114,$A818+1)+SUMPRODUCT(TRANSPOSE($E818:$G818),S$7:S$9)</f>
        <v>5.2249999999997153E-2</v>
      </c>
      <c r="T818" s="17" cm="1">
        <f t="array" ref="T818">INDEX(T$14:T$114,$A818+1)+SUMPRODUCT(TRANSPOSE($E818:$G818),T$7:T$9)</f>
        <v>5.2499999999996924E-2</v>
      </c>
      <c r="U818" s="17" cm="1">
        <f t="array" ref="U818">INDEX(U$14:U$114,$A818+1)+SUMPRODUCT(TRANSPOSE($E818:$G818),U$7:U$9)</f>
        <v>5.2749999999998035E-2</v>
      </c>
      <c r="V818" s="17" cm="1">
        <f t="array" ref="V818">INDEX(V$14:V$114,$A818+1)+SUMPRODUCT(TRANSPOSE($E818:$G818),V$7:V$9)</f>
        <v>5.2999999999998035E-2</v>
      </c>
      <c r="W818" s="17" cm="1">
        <f t="array" ref="W818">INDEX(W$14:W$114,$A818+1)+SUMPRODUCT(TRANSPOSE($E818:$G818),W$7:W$9)</f>
        <v>5.3249999999998257E-2</v>
      </c>
      <c r="X818" s="17" cm="1">
        <f t="array" ref="X818">INDEX(X$14:X$114,$A818+1)+SUMPRODUCT(TRANSPOSE($E818:$G818),X$7:X$9)</f>
        <v>5.3499999999998923E-2</v>
      </c>
      <c r="Y818" s="17" cm="1">
        <f t="array" ref="Y818">INDEX(Y$14:Y$114,$A818+1)+SUMPRODUCT(TRANSPOSE($E818:$G818),Y$7:Y$9)</f>
        <v>5.3749999999999146E-2</v>
      </c>
      <c r="Z818" s="17" cm="1">
        <f t="array" ref="Z818">INDEX(Z$14:Z$114,$A818+1)+SUMPRODUCT(TRANSPOSE($E818:$G818),Z$7:Z$9)</f>
        <v>5.3999999999998924E-2</v>
      </c>
      <c r="AA818" s="17" cm="1">
        <f t="array" ref="AA818">INDEX(AA$14:AA$114,$A818+1)+SUMPRODUCT(TRANSPOSE($E818:$G818),AA$7:AA$9)</f>
        <v>5.4249999999999368E-2</v>
      </c>
      <c r="AB818" s="17" cm="1">
        <f t="array" ref="AB818">INDEX(AB$14:AB$114,$A818+1)+SUMPRODUCT(TRANSPOSE($E818:$G818),AB$7:AB$9)</f>
        <v>5.4499999999999368E-2</v>
      </c>
      <c r="AC818" s="17" cm="1">
        <f t="array" ref="AC818">INDEX(AC$14:AC$114,$A818+1)+SUMPRODUCT(TRANSPOSE($E818:$G818),AC$7:AC$9)</f>
        <v>5.4750000000000035E-2</v>
      </c>
      <c r="AD818" s="17" cm="1">
        <f t="array" ref="AD818">INDEX(AD$14:AD$114,$A818+1)+SUMPRODUCT(TRANSPOSE($E818:$G818),AD$7:AD$9)</f>
        <v>5.5000000000000257E-2</v>
      </c>
      <c r="AE818" s="17" cm="1">
        <f t="array" ref="AE818">INDEX(AE$14:AE$114,$A818+1)+SUMPRODUCT(TRANSPOSE($E818:$G818),AE$7:AE$9)</f>
        <v>5.5249999999999813E-2</v>
      </c>
      <c r="AF818" s="17" cm="1">
        <f t="array" ref="AF818">INDEX(AF$14:AF$114,$A818+1)+SUMPRODUCT(TRANSPOSE($E818:$G818),AF$7:AF$9)</f>
        <v>5.5500000000000035E-2</v>
      </c>
      <c r="AG818" s="17" cm="1">
        <f t="array" ref="AG818">INDEX(AG$14:AG$114,$A818+1)+SUMPRODUCT(TRANSPOSE($E818:$G818),AG$7:AG$9)</f>
        <v>5.5750000000000258E-2</v>
      </c>
      <c r="AH818" s="17" cm="1">
        <f t="array" ref="AH818">INDEX(AH$14:AH$114,$A818+1)+SUMPRODUCT(TRANSPOSE($E818:$G818),AH$7:AH$9)</f>
        <v>5.600000000000048E-2</v>
      </c>
      <c r="AI818" s="17" cm="1">
        <f t="array" ref="AI818">INDEX(AI$14:AI$114,$A818+1)+SUMPRODUCT(TRANSPOSE($E818:$G818),AI$7:AI$9)</f>
        <v>5.6250000000000702E-2</v>
      </c>
      <c r="AJ818" s="17" cm="1">
        <f t="array" ref="AJ818">INDEX(AJ$14:AJ$114,$A818+1)+SUMPRODUCT(TRANSPOSE($E818:$G818),AJ$7:AJ$9)</f>
        <v>5.6500000000000702E-2</v>
      </c>
      <c r="AK818" s="17" cm="1">
        <f t="array" ref="AK818">INDEX(AK$14:AK$114,$A818+1)+SUMPRODUCT(TRANSPOSE($E818:$G818),AK$7:AK$9)</f>
        <v>5.6750000000000259E-2</v>
      </c>
      <c r="AL818" s="17" cm="1">
        <f t="array" ref="AL818">INDEX(AL$14:AL$114,$A818+1)+SUMPRODUCT(TRANSPOSE($E818:$G818),AL$7:AL$9)</f>
        <v>5.7000000000000037E-2</v>
      </c>
      <c r="AM818" s="17" cm="1">
        <f t="array" ref="AM818">INDEX(AM$14:AM$114,$A818+1)+SUMPRODUCT(TRANSPOSE($E818:$G818),AM$7:AM$9)</f>
        <v>5.7000000000000037E-2</v>
      </c>
      <c r="AN818" s="17" cm="1">
        <f t="array" ref="AN818">INDEX(AN$14:AN$114,$A818+1)+SUMPRODUCT(TRANSPOSE($E818:$G818),AN$7:AN$9)</f>
        <v>5.7000000000000037E-2</v>
      </c>
      <c r="AO818" s="17" cm="1">
        <f t="array" ref="AO818">INDEX(AO$14:AO$114,$A818+1)+SUMPRODUCT(TRANSPOSE($E818:$G818),AO$7:AO$9)</f>
        <v>5.7000000000000037E-2</v>
      </c>
      <c r="AP818" s="17" cm="1">
        <f t="array" ref="AP818">INDEX(AP$14:AP$114,$A818+1)+SUMPRODUCT(TRANSPOSE($E818:$G818),AP$7:AP$9)</f>
        <v>5.7000000000000037E-2</v>
      </c>
      <c r="AQ818" s="17" cm="1">
        <f t="array" ref="AQ818">INDEX(AQ$14:AQ$114,$A818+1)+SUMPRODUCT(TRANSPOSE($E818:$G818),AQ$7:AQ$9)</f>
        <v>5.7000000000000037E-2</v>
      </c>
      <c r="AR818" s="17" cm="1">
        <f t="array" ref="AR818">INDEX(AR$14:AR$114,$A818+1)+SUMPRODUCT(TRANSPOSE($E818:$G818),AR$7:AR$9)</f>
        <v>5.7000000000000259E-2</v>
      </c>
      <c r="AS818" s="17" cm="1">
        <f t="array" ref="AS818">INDEX(AS$14:AS$114,$A818+1)+SUMPRODUCT(TRANSPOSE($E818:$G818),AS$7:AS$9)</f>
        <v>5.7000000000000037E-2</v>
      </c>
      <c r="AT818" s="17" cm="1">
        <f t="array" ref="AT818">INDEX(AT$14:AT$114,$A818+1)+SUMPRODUCT(TRANSPOSE($E818:$G818),AT$7:AT$9)</f>
        <v>5.7000000000000037E-2</v>
      </c>
      <c r="AU818" s="17" cm="1">
        <f t="array" ref="AU818">INDEX(AU$14:AU$114,$A818+1)+SUMPRODUCT(TRANSPOSE($E818:$G818),AU$7:AU$9)</f>
        <v>5.7000000000000037E-2</v>
      </c>
      <c r="AV818" s="17" cm="1">
        <f t="array" ref="AV818">INDEX(AV$14:AV$114,$A818+1)+SUMPRODUCT(TRANSPOSE($E818:$G818),AV$7:AV$9)</f>
        <v>5.7000000000000037E-2</v>
      </c>
      <c r="AW818" s="17" cm="1">
        <f t="array" ref="AW818">INDEX(AW$14:AW$114,$A818+1)+SUMPRODUCT(TRANSPOSE($E818:$G818),AW$7:AW$9)</f>
        <v>5.7000000000000037E-2</v>
      </c>
      <c r="AX818" s="17" cm="1">
        <f t="array" ref="AX818">INDEX(AX$14:AX$114,$A818+1)+SUMPRODUCT(TRANSPOSE($E818:$G818),AX$7:AX$9)</f>
        <v>5.707172906925205E-2</v>
      </c>
      <c r="AY818" s="17" cm="1">
        <f t="array" ref="AY818">INDEX(AY$14:AY$114,$A818+1)+SUMPRODUCT(TRANSPOSE($E818:$G818),AY$7:AY$9)</f>
        <v>5.7199628636398145E-2</v>
      </c>
      <c r="AZ818" s="17" cm="1">
        <f t="array" ref="AZ818">INDEX(AZ$14:AZ$114,$A818+1)+SUMPRODUCT(TRANSPOSE($E818:$G818),AZ$7:AZ$9)</f>
        <v>5.737002769773035E-2</v>
      </c>
      <c r="BA818" s="17" cm="1">
        <f t="array" ref="BA818">INDEX(BA$14:BA$114,$A818+1)+SUMPRODUCT(TRANSPOSE($E818:$G818),BA$7:BA$9)</f>
        <v>5.7570923619705824E-2</v>
      </c>
      <c r="BB818" s="17" cm="1">
        <f t="array" ref="BB818">INDEX(BB$14:BB$114,$A818+1)+SUMPRODUCT(TRANSPOSE($E818:$G818),BB$7:BB$9)</f>
        <v>5.7791796686220795E-2</v>
      </c>
      <c r="BC818" s="17" cm="1">
        <f t="array" ref="BC818">INDEX(BC$14:BC$114,$A818+1)+SUMPRODUCT(TRANSPOSE($E818:$G818),BC$7:BC$9)</f>
        <v>5.8023447122151336E-2</v>
      </c>
      <c r="BD818" s="17" cm="1">
        <f t="array" ref="BD818">INDEX(BD$14:BD$114,$A818+1)+SUMPRODUCT(TRANSPOSE($E818:$G818),BD$7:BD$9)</f>
        <v>5.8257856993769383E-2</v>
      </c>
      <c r="BE818" s="17" cm="1">
        <f t="array" ref="BE818">INDEX(BE$14:BE$114,$A818+1)+SUMPRODUCT(TRANSPOSE($E818:$G818),BE$7:BE$9)</f>
        <v>5.8488066656079071E-2</v>
      </c>
      <c r="BF818" s="17" cm="1">
        <f t="array" ref="BF818">INDEX(BF$14:BF$114,$A818+1)+SUMPRODUCT(TRANSPOSE($E818:$G818),BF$7:BF$9)</f>
        <v>5.8708071132193104E-2</v>
      </c>
      <c r="BG818" s="17" cm="1">
        <f t="array" ref="BG818">INDEX(BG$14:BG$114,$A818+1)+SUMPRODUCT(TRANSPOSE($E818:$G818),BG$7:BG$9)</f>
        <v>5.8912727007044516E-2</v>
      </c>
      <c r="BH818" s="17" cm="1">
        <f t="array" ref="BH818">INDEX(BH$14:BH$114,$A818+1)+SUMPRODUCT(TRANSPOSE($E818:$G818),BH$7:BH$9)</f>
        <v>5.9097669948939488E-2</v>
      </c>
      <c r="BI818" s="17" cm="1">
        <f t="array" ref="BI818">INDEX(BI$14:BI$114,$A818+1)+SUMPRODUCT(TRANSPOSE($E818:$G818),BI$7:BI$9)</f>
        <v>5.9259243958683747E-2</v>
      </c>
      <c r="BJ818" s="17" cm="1">
        <f t="array" ref="BJ818">INDEX(BJ$14:BJ$114,$A818+1)+SUMPRODUCT(TRANSPOSE($E818:$G818),BJ$7:BJ$9)</f>
        <v>5.9394437484507553E-2</v>
      </c>
      <c r="BK818" s="17" cm="1">
        <f t="array" ref="BK818">INDEX(BK$14:BK$114,$A818+1)+SUMPRODUCT(TRANSPOSE($E818:$G818),BK$7:BK$9)</f>
        <v>5.9500827928505515E-2</v>
      </c>
      <c r="BL818" s="17" cm="1">
        <f t="array" ref="BL818">INDEX(BL$14:BL$114,$A818+1)+SUMPRODUCT(TRANSPOSE($E818:$G818),BL$7:BL$9)</f>
        <v>5.957653050442345E-2</v>
      </c>
      <c r="BM818" s="17" cm="1">
        <f t="array" ref="BM818">INDEX(BM$14:BM$114,$A818+1)+SUMPRODUCT(TRANSPOSE($E818:$G818),BM$7:BM$9)</f>
        <v>5.9620153085757951E-2</v>
      </c>
      <c r="BN818" s="17" cm="1">
        <f t="array" ref="BN818">INDEX(BN$14:BN$114,$A818+1)+SUMPRODUCT(TRANSPOSE($E818:$G818),BN$7:BN$9)</f>
        <v>5.963075829594798E-2</v>
      </c>
      <c r="BO818" s="17" cm="1">
        <f t="array" ref="BO818">INDEX(BO$14:BO$114,$A818+1)+SUMPRODUCT(TRANSPOSE($E818:$G818),BO$7:BO$9)</f>
        <v>5.9607823950420843E-2</v>
      </c>
      <c r="BP818" s="17" cm="1">
        <f t="array" ref="BP818">INDEX(BP$14:BP$114,$A818+1)+SUMPRODUCT(TRANSPOSE($E818:$G818),BP$7:BP$9)</f>
        <v>5.9551214436635122E-2</v>
      </c>
      <c r="BQ818" s="17" cm="1">
        <f t="array" ref="BQ818">INDEX(BQ$14:BQ$114,$A818+1)+SUMPRODUCT(TRANSPOSE($E818:$G818),BQ$7:BQ$9)</f>
        <v>5.9461147086654495E-2</v>
      </c>
      <c r="BR818" s="17" cm="1">
        <f t="array" ref="BR818">INDEX(BR$14:BR$114,$A818+1)+SUMPRODUCT(TRANSPOSE($E818:$G818),BR$7:BR$9)</f>
        <v>5.9338167994626642E-2</v>
      </c>
      <c r="BS818" s="17" cm="1">
        <f t="array" ref="BS818">INDEX(BS$14:BS$114,$A818+1)+SUMPRODUCT(TRANSPOSE($E818:$G818),BS$7:BS$9)</f>
        <v>5.9183126372732361E-2</v>
      </c>
      <c r="BT818" s="17" cm="1">
        <f t="array" ref="BT818">INDEX(BT$14:BT$114,$A818+1)+SUMPRODUCT(TRANSPOSE($E818:$G818),BT$7:BT$9)</f>
        <v>5.8997152164813924E-2</v>
      </c>
      <c r="BU818" s="17" cm="1">
        <f t="array" ref="BU818">INDEX(BU$14:BU$114,$A818+1)+SUMPRODUCT(TRANSPOSE($E818:$G818),BU$7:BU$9)</f>
        <v>5.8781635808064045E-2</v>
      </c>
      <c r="BV818" s="17" cm="1">
        <f t="array" ref="BV818">INDEX(BV$14:BV$114,$A818+1)+SUMPRODUCT(TRANSPOSE($E818:$G818),BV$7:BV$9)</f>
        <v>5.8538208074795026E-2</v>
      </c>
      <c r="BW818" s="17" cm="1">
        <f t="array" ref="BW818">INDEX(BW$14:BW$114,$A818+1)+SUMPRODUCT(TRANSPOSE($E818:$G818),BW$7:BW$9)</f>
        <v>5.826872368244583E-2</v>
      </c>
      <c r="BX818" s="17" cm="1">
        <f t="array" ref="BX818">INDEX(BX$14:BX$114,$A818+1)+SUMPRODUCT(TRANSPOSE($E818:$G818),BX$7:BX$9)</f>
        <v>5.7975243627104253E-2</v>
      </c>
      <c r="BY818" s="17" cm="1">
        <f t="array" ref="BY818">INDEX(BY$14:BY$114,$A818+1)+SUMPRODUCT(TRANSPOSE($E818:$G818),BY$7:BY$9)</f>
        <v>5.7660020891305272E-2</v>
      </c>
      <c r="BZ818" s="17" cm="1">
        <f t="array" ref="BZ818">INDEX(BZ$14:BZ$114,$A818+1)+SUMPRODUCT(TRANSPOSE($E818:$G818),BZ$7:BZ$9)</f>
        <v>5.7325483854449785E-2</v>
      </c>
      <c r="CA818" s="17" cm="1">
        <f t="array" ref="CA818">INDEX(CA$14:CA$114,$A818+1)+SUMPRODUCT(TRANSPOSE($E818:$G818),CA$7:CA$9)</f>
        <v>5.6982588706849899E-2</v>
      </c>
      <c r="CB818" s="17" cm="1">
        <f t="array" ref="CB818">INDEX(CB$14:CB$114,$A818+1)+SUMPRODUCT(TRANSPOSE($E818:$G818),CB$7:CB$9)</f>
        <v>5.6660955613950667E-2</v>
      </c>
      <c r="CC818" s="17" cm="1">
        <f t="array" ref="CC818">INDEX(CC$14:CC$114,$A818+1)+SUMPRODUCT(TRANSPOSE($E818:$G818),CC$7:CC$9)</f>
        <v>5.6359778282124892E-2</v>
      </c>
      <c r="CD818" s="17" cm="1">
        <f t="array" ref="CD818">INDEX(CD$14:CD$114,$A818+1)+SUMPRODUCT(TRANSPOSE($E818:$G818),CD$7:CD$9)</f>
        <v>5.6078299774305326E-2</v>
      </c>
      <c r="CE818" s="17" cm="1">
        <f t="array" ref="CE818">INDEX(CE$14:CE$114,$A818+1)+SUMPRODUCT(TRANSPOSE($E818:$G818),CE$7:CE$9)</f>
        <v>5.5815808117743212E-2</v>
      </c>
      <c r="CF818" s="17" cm="1">
        <f t="array" ref="CF818">INDEX(CF$14:CF$114,$A818+1)+SUMPRODUCT(TRANSPOSE($E818:$G818),CF$7:CF$9)</f>
        <v>5.5571632212847763E-2</v>
      </c>
      <c r="CG818" s="17" cm="1">
        <f t="array" ref="CG818">INDEX(CG$14:CG$114,$A818+1)+SUMPRODUCT(TRANSPOSE($E818:$G818),CG$7:CG$9)</f>
        <v>5.5345137793208252E-2</v>
      </c>
      <c r="CH818" s="17" cm="1">
        <f t="array" ref="CH818">INDEX(CH$14:CH$114,$A818+1)+SUMPRODUCT(TRANSPOSE($E818:$G818),CH$7:CH$9)</f>
        <v>5.5135723388688537E-2</v>
      </c>
      <c r="CI818" s="17" cm="1">
        <f t="array" ref="CI818">INDEX(CI$14:CI$114,$A818+1)+SUMPRODUCT(TRANSPOSE($E818:$G818),CI$7:CI$9)</f>
        <v>5.4942816180517093E-2</v>
      </c>
      <c r="CJ818" s="17" cm="1">
        <f t="array" ref="CJ818">INDEX(CJ$14:CJ$114,$A818+1)+SUMPRODUCT(TRANSPOSE($E818:$G818),CJ$7:CJ$9)</f>
        <v>5.4765868075425148E-2</v>
      </c>
      <c r="CK818" s="17" cm="1">
        <f t="array" ref="CK818">INDEX(CK$14:CK$114,$A818+1)+SUMPRODUCT(TRANSPOSE($E818:$G818),CK$7:CK$9)</f>
        <v>5.4643813288589235E-2</v>
      </c>
      <c r="CL818" s="17" cm="1">
        <f t="array" ref="CL818">INDEX(CL$14:CL$114,$A818+1)+SUMPRODUCT(TRANSPOSE($E818:$G818),CL$7:CL$9)</f>
        <v>5.4531579219340695E-2</v>
      </c>
      <c r="CM818" s="17" cm="1">
        <f t="array" ref="CM818">INDEX(CM$14:CM$114,$A818+1)+SUMPRODUCT(TRANSPOSE($E818:$G818),CM$7:CM$9)</f>
        <v>5.4428855695214926E-2</v>
      </c>
      <c r="CN818" s="17" cm="1">
        <f t="array" ref="CN818">INDEX(CN$14:CN$114,$A818+1)+SUMPRODUCT(TRANSPOSE($E818:$G818),CN$7:CN$9)</f>
        <v>5.4335328854458007E-2</v>
      </c>
      <c r="CO818" s="17" cm="1">
        <f t="array" ref="CO818">INDEX(CO$14:CO$114,$A818+1)+SUMPRODUCT(TRANSPOSE($E818:$G818),CO$7:CO$9)</f>
        <v>5.4250676378957738E-2</v>
      </c>
      <c r="CP818" s="17" cm="1">
        <f t="array" ref="CP818">INDEX(CP$14:CP$114,$A818+1)+SUMPRODUCT(TRANSPOSE($E818:$G818),CP$7:CP$9)</f>
        <v>5.417456176470746E-2</v>
      </c>
      <c r="CQ818" s="17" cm="1">
        <f t="array" ref="CQ818">INDEX(CQ$14:CQ$114,$A818+1)+SUMPRODUCT(TRANSPOSE($E818:$G818),CQ$7:CQ$9)</f>
        <v>5.4106628478666749E-2</v>
      </c>
      <c r="CR818" s="17" cm="1">
        <f t="array" ref="CR818">INDEX(CR$14:CR$114,$A818+1)+SUMPRODUCT(TRANSPOSE($E818:$G818),CR$7:CR$9)</f>
        <v>5.4046493203099163E-2</v>
      </c>
      <c r="CS818" s="17" cm="1">
        <f t="array" ref="CS818">INDEX(CS$14:CS$114,$A818+1)+SUMPRODUCT(TRANSPOSE($E818:$G818),CS$7:CS$9)</f>
        <v>5.3993738457924642E-2</v>
      </c>
      <c r="CT818" s="17" cm="1">
        <f t="array" ref="CT818">INDEX(CT$14:CT$114,$A818+1)+SUMPRODUCT(TRANSPOSE($E818:$G818),CT$7:CT$9)</f>
        <v>5.3947904200806515E-2</v>
      </c>
      <c r="CU818" s="17" cm="1">
        <f t="array" ref="CU818">INDEX(CU$14:CU$114,$A818+1)+SUMPRODUCT(TRANSPOSE($E818:$G818),CU$7:CU$9)</f>
        <v>5.3877351578763708E-2</v>
      </c>
      <c r="CV818" s="17" cm="1">
        <f t="array" ref="CV818">INDEX(CV$14:CV$114,$A818+1)+SUMPRODUCT(TRANSPOSE($E818:$G818),CV$7:CV$9)</f>
        <v>5.3820169386943437E-2</v>
      </c>
      <c r="CW818" s="17" cm="1">
        <f t="array" ref="CW818">INDEX(CW$14:CW$114,$A818+1)+SUMPRODUCT(TRANSPOSE($E818:$G818),CW$7:CW$9)</f>
        <v>5.3775458375716942E-2</v>
      </c>
      <c r="CX818" s="17" cm="1">
        <f t="array" ref="CX818">INDEX(CX$14:CX$114,$A818+1)+SUMPRODUCT(TRANSPOSE($E818:$G818),CX$7:CX$9)</f>
        <v>5.3718541266405948E-2</v>
      </c>
      <c r="CY818" s="17" cm="1">
        <f t="array" ref="CY818">INDEX(CY$14:CY$114,$A818+1)+SUMPRODUCT(TRANSPOSE($E818:$G818),CY$7:CY$9)</f>
        <v>5.3680395751714557E-2</v>
      </c>
      <c r="CZ818" s="17" cm="1">
        <f t="array" ref="CZ818">INDEX(CZ$14:CZ$114,$A818+1)+SUMPRODUCT(TRANSPOSE($E818:$G818),CZ$7:CZ$9)</f>
        <v>5.3636416235547255E-2</v>
      </c>
      <c r="DA818" s="17" cm="1">
        <f t="array" ref="DA818">INDEX(DA$14:DA$114,$A818+1)+SUMPRODUCT(TRANSPOSE($E818:$G818),DA$7:DA$9)</f>
        <v>5.3620175008106549E-2</v>
      </c>
      <c r="DB818" s="17" cm="1">
        <f t="array" ref="DB818">INDEX(DB$14:DB$114,$A818+1)+SUMPRODUCT(TRANSPOSE($E818:$G818),DB$7:DB$9)</f>
        <v>5.3612108936693756E-2</v>
      </c>
      <c r="DC818" s="17" cm="1">
        <f t="array" ref="DC818">INDEX(DC$14:DC$114,$A818+1)+SUMPRODUCT(TRANSPOSE($E818:$G818),DC$7:DC$9)</f>
        <v>5.3658133979079689E-2</v>
      </c>
      <c r="DD818" s="17" cm="1">
        <f t="array" ref="DD818">INDEX(DD$14:DD$114,$A818+1)+SUMPRODUCT(TRANSPOSE($E818:$G818),DD$7:DD$9)</f>
        <v>5.371630022585526E-2</v>
      </c>
    </row>
    <row r="819" spans="1:108" x14ac:dyDescent="0.25">
      <c r="A819" s="13">
        <f t="shared" si="790"/>
        <v>98</v>
      </c>
      <c r="B819" s="13">
        <f t="shared" si="791"/>
        <v>7</v>
      </c>
      <c r="C819" s="13">
        <f t="shared" ref="C819:D819" si="828">C718</f>
        <v>12</v>
      </c>
      <c r="D819" s="13">
        <f t="shared" si="828"/>
        <v>1176</v>
      </c>
      <c r="E819" s="30">
        <f t="shared" si="806"/>
        <v>5.0000000000000001E-3</v>
      </c>
      <c r="F819" s="30">
        <f t="shared" si="803"/>
        <v>0.01</v>
      </c>
      <c r="G819" s="30">
        <f t="shared" si="804"/>
        <v>1.4999999999999999E-2</v>
      </c>
      <c r="H819" s="36">
        <f t="shared" si="787"/>
        <v>71176</v>
      </c>
      <c r="I819" s="17" cm="1">
        <f t="array" ref="I819">INDEX(I$14:I$114,$A819+1)+SUMPRODUCT(TRANSPOSE($E819:$G819),I$7:I$9)</f>
        <v>4.6999999999988266E-2</v>
      </c>
      <c r="J819" s="17" cm="1">
        <f t="array" ref="J819">INDEX(J$14:J$114,$A819+1)+SUMPRODUCT(TRANSPOSE($E819:$G819),J$7:J$9)</f>
        <v>4.7555555555548266E-2</v>
      </c>
      <c r="K819" s="17" cm="1">
        <f t="array" ref="K819">INDEX(K$14:K$114,$A819+1)+SUMPRODUCT(TRANSPOSE($E819:$G819),K$7:K$9)</f>
        <v>4.8111111111103375E-2</v>
      </c>
      <c r="L819" s="17" cm="1">
        <f t="array" ref="L819">INDEX(L$14:L$114,$A819+1)+SUMPRODUCT(TRANSPOSE($E819:$G819),L$7:L$9)</f>
        <v>4.8666666666659822E-2</v>
      </c>
      <c r="M819" s="17" cm="1">
        <f t="array" ref="M819">INDEX(M$14:M$114,$A819+1)+SUMPRODUCT(TRANSPOSE($E819:$G819),M$7:M$9)</f>
        <v>4.9222222222215374E-2</v>
      </c>
      <c r="N819" s="17" cm="1">
        <f t="array" ref="N819">INDEX(N$14:N$114,$A819+1)+SUMPRODUCT(TRANSPOSE($E819:$G819),N$7:N$9)</f>
        <v>4.9777777777771155E-2</v>
      </c>
      <c r="O819" s="17" cm="1">
        <f t="array" ref="O819">INDEX(O$14:O$114,$A819+1)+SUMPRODUCT(TRANSPOSE($E819:$G819),O$7:O$9)</f>
        <v>5.0333333333328706E-2</v>
      </c>
      <c r="P819" s="17" cm="1">
        <f t="array" ref="P819">INDEX(P$14:P$114,$A819+1)+SUMPRODUCT(TRANSPOSE($E819:$G819),P$7:P$9)</f>
        <v>5.0888888888884709E-2</v>
      </c>
      <c r="Q819" s="17" cm="1">
        <f t="array" ref="Q819">INDEX(Q$14:Q$114,$A819+1)+SUMPRODUCT(TRANSPOSE($E819:$G819),Q$7:Q$9)</f>
        <v>5.1444444444439373E-2</v>
      </c>
      <c r="R819" s="17" cm="1">
        <f t="array" ref="R819">INDEX(R$14:R$114,$A819+1)+SUMPRODUCT(TRANSPOSE($E819:$G819),R$7:R$9)</f>
        <v>5.1999999999996709E-2</v>
      </c>
      <c r="S819" s="17" cm="1">
        <f t="array" ref="S819">INDEX(S$14:S$114,$A819+1)+SUMPRODUCT(TRANSPOSE($E819:$G819),S$7:S$9)</f>
        <v>5.2249999999997153E-2</v>
      </c>
      <c r="T819" s="17" cm="1">
        <f t="array" ref="T819">INDEX(T$14:T$114,$A819+1)+SUMPRODUCT(TRANSPOSE($E819:$G819),T$7:T$9)</f>
        <v>5.2499999999996924E-2</v>
      </c>
      <c r="U819" s="17" cm="1">
        <f t="array" ref="U819">INDEX(U$14:U$114,$A819+1)+SUMPRODUCT(TRANSPOSE($E819:$G819),U$7:U$9)</f>
        <v>5.2749999999998035E-2</v>
      </c>
      <c r="V819" s="17" cm="1">
        <f t="array" ref="V819">INDEX(V$14:V$114,$A819+1)+SUMPRODUCT(TRANSPOSE($E819:$G819),V$7:V$9)</f>
        <v>5.2999999999998035E-2</v>
      </c>
      <c r="W819" s="17" cm="1">
        <f t="array" ref="W819">INDEX(W$14:W$114,$A819+1)+SUMPRODUCT(TRANSPOSE($E819:$G819),W$7:W$9)</f>
        <v>5.3249999999998257E-2</v>
      </c>
      <c r="X819" s="17" cm="1">
        <f t="array" ref="X819">INDEX(X$14:X$114,$A819+1)+SUMPRODUCT(TRANSPOSE($E819:$G819),X$7:X$9)</f>
        <v>5.3499999999998923E-2</v>
      </c>
      <c r="Y819" s="17" cm="1">
        <f t="array" ref="Y819">INDEX(Y$14:Y$114,$A819+1)+SUMPRODUCT(TRANSPOSE($E819:$G819),Y$7:Y$9)</f>
        <v>5.3749999999999146E-2</v>
      </c>
      <c r="Z819" s="17" cm="1">
        <f t="array" ref="Z819">INDEX(Z$14:Z$114,$A819+1)+SUMPRODUCT(TRANSPOSE($E819:$G819),Z$7:Z$9)</f>
        <v>5.3999999999998924E-2</v>
      </c>
      <c r="AA819" s="17" cm="1">
        <f t="array" ref="AA819">INDEX(AA$14:AA$114,$A819+1)+SUMPRODUCT(TRANSPOSE($E819:$G819),AA$7:AA$9)</f>
        <v>5.4249999999999368E-2</v>
      </c>
      <c r="AB819" s="17" cm="1">
        <f t="array" ref="AB819">INDEX(AB$14:AB$114,$A819+1)+SUMPRODUCT(TRANSPOSE($E819:$G819),AB$7:AB$9)</f>
        <v>5.4499999999999368E-2</v>
      </c>
      <c r="AC819" s="17" cm="1">
        <f t="array" ref="AC819">INDEX(AC$14:AC$114,$A819+1)+SUMPRODUCT(TRANSPOSE($E819:$G819),AC$7:AC$9)</f>
        <v>5.4750000000000035E-2</v>
      </c>
      <c r="AD819" s="17" cm="1">
        <f t="array" ref="AD819">INDEX(AD$14:AD$114,$A819+1)+SUMPRODUCT(TRANSPOSE($E819:$G819),AD$7:AD$9)</f>
        <v>5.5000000000000257E-2</v>
      </c>
      <c r="AE819" s="17" cm="1">
        <f t="array" ref="AE819">INDEX(AE$14:AE$114,$A819+1)+SUMPRODUCT(TRANSPOSE($E819:$G819),AE$7:AE$9)</f>
        <v>5.5249999999999813E-2</v>
      </c>
      <c r="AF819" s="17" cm="1">
        <f t="array" ref="AF819">INDEX(AF$14:AF$114,$A819+1)+SUMPRODUCT(TRANSPOSE($E819:$G819),AF$7:AF$9)</f>
        <v>5.5500000000000035E-2</v>
      </c>
      <c r="AG819" s="17" cm="1">
        <f t="array" ref="AG819">INDEX(AG$14:AG$114,$A819+1)+SUMPRODUCT(TRANSPOSE($E819:$G819),AG$7:AG$9)</f>
        <v>5.5750000000000258E-2</v>
      </c>
      <c r="AH819" s="17" cm="1">
        <f t="array" ref="AH819">INDEX(AH$14:AH$114,$A819+1)+SUMPRODUCT(TRANSPOSE($E819:$G819),AH$7:AH$9)</f>
        <v>5.600000000000048E-2</v>
      </c>
      <c r="AI819" s="17" cm="1">
        <f t="array" ref="AI819">INDEX(AI$14:AI$114,$A819+1)+SUMPRODUCT(TRANSPOSE($E819:$G819),AI$7:AI$9)</f>
        <v>5.6250000000000702E-2</v>
      </c>
      <c r="AJ819" s="17" cm="1">
        <f t="array" ref="AJ819">INDEX(AJ$14:AJ$114,$A819+1)+SUMPRODUCT(TRANSPOSE($E819:$G819),AJ$7:AJ$9)</f>
        <v>5.6500000000000702E-2</v>
      </c>
      <c r="AK819" s="17" cm="1">
        <f t="array" ref="AK819">INDEX(AK$14:AK$114,$A819+1)+SUMPRODUCT(TRANSPOSE($E819:$G819),AK$7:AK$9)</f>
        <v>5.6750000000000259E-2</v>
      </c>
      <c r="AL819" s="17" cm="1">
        <f t="array" ref="AL819">INDEX(AL$14:AL$114,$A819+1)+SUMPRODUCT(TRANSPOSE($E819:$G819),AL$7:AL$9)</f>
        <v>5.7000000000000037E-2</v>
      </c>
      <c r="AM819" s="17" cm="1">
        <f t="array" ref="AM819">INDEX(AM$14:AM$114,$A819+1)+SUMPRODUCT(TRANSPOSE($E819:$G819),AM$7:AM$9)</f>
        <v>5.7000000000000037E-2</v>
      </c>
      <c r="AN819" s="17" cm="1">
        <f t="array" ref="AN819">INDEX(AN$14:AN$114,$A819+1)+SUMPRODUCT(TRANSPOSE($E819:$G819),AN$7:AN$9)</f>
        <v>5.7000000000000037E-2</v>
      </c>
      <c r="AO819" s="17" cm="1">
        <f t="array" ref="AO819">INDEX(AO$14:AO$114,$A819+1)+SUMPRODUCT(TRANSPOSE($E819:$G819),AO$7:AO$9)</f>
        <v>5.7000000000000037E-2</v>
      </c>
      <c r="AP819" s="17" cm="1">
        <f t="array" ref="AP819">INDEX(AP$14:AP$114,$A819+1)+SUMPRODUCT(TRANSPOSE($E819:$G819),AP$7:AP$9)</f>
        <v>5.7000000000000037E-2</v>
      </c>
      <c r="AQ819" s="17" cm="1">
        <f t="array" ref="AQ819">INDEX(AQ$14:AQ$114,$A819+1)+SUMPRODUCT(TRANSPOSE($E819:$G819),AQ$7:AQ$9)</f>
        <v>5.7000000000000037E-2</v>
      </c>
      <c r="AR819" s="17" cm="1">
        <f t="array" ref="AR819">INDEX(AR$14:AR$114,$A819+1)+SUMPRODUCT(TRANSPOSE($E819:$G819),AR$7:AR$9)</f>
        <v>5.7000000000000259E-2</v>
      </c>
      <c r="AS819" s="17" cm="1">
        <f t="array" ref="AS819">INDEX(AS$14:AS$114,$A819+1)+SUMPRODUCT(TRANSPOSE($E819:$G819),AS$7:AS$9)</f>
        <v>5.7000000000000037E-2</v>
      </c>
      <c r="AT819" s="17" cm="1">
        <f t="array" ref="AT819">INDEX(AT$14:AT$114,$A819+1)+SUMPRODUCT(TRANSPOSE($E819:$G819),AT$7:AT$9)</f>
        <v>5.7000000000000037E-2</v>
      </c>
      <c r="AU819" s="17" cm="1">
        <f t="array" ref="AU819">INDEX(AU$14:AU$114,$A819+1)+SUMPRODUCT(TRANSPOSE($E819:$G819),AU$7:AU$9)</f>
        <v>5.7000000000000037E-2</v>
      </c>
      <c r="AV819" s="17" cm="1">
        <f t="array" ref="AV819">INDEX(AV$14:AV$114,$A819+1)+SUMPRODUCT(TRANSPOSE($E819:$G819),AV$7:AV$9)</f>
        <v>5.7000000000000037E-2</v>
      </c>
      <c r="AW819" s="17" cm="1">
        <f t="array" ref="AW819">INDEX(AW$14:AW$114,$A819+1)+SUMPRODUCT(TRANSPOSE($E819:$G819),AW$7:AW$9)</f>
        <v>5.7000000000000037E-2</v>
      </c>
      <c r="AX819" s="17" cm="1">
        <f t="array" ref="AX819">INDEX(AX$14:AX$114,$A819+1)+SUMPRODUCT(TRANSPOSE($E819:$G819),AX$7:AX$9)</f>
        <v>5.707172906925205E-2</v>
      </c>
      <c r="AY819" s="17" cm="1">
        <f t="array" ref="AY819">INDEX(AY$14:AY$114,$A819+1)+SUMPRODUCT(TRANSPOSE($E819:$G819),AY$7:AY$9)</f>
        <v>5.7199628636398145E-2</v>
      </c>
      <c r="AZ819" s="17" cm="1">
        <f t="array" ref="AZ819">INDEX(AZ$14:AZ$114,$A819+1)+SUMPRODUCT(TRANSPOSE($E819:$G819),AZ$7:AZ$9)</f>
        <v>5.737002769773035E-2</v>
      </c>
      <c r="BA819" s="17" cm="1">
        <f t="array" ref="BA819">INDEX(BA$14:BA$114,$A819+1)+SUMPRODUCT(TRANSPOSE($E819:$G819),BA$7:BA$9)</f>
        <v>5.7570923619705824E-2</v>
      </c>
      <c r="BB819" s="17" cm="1">
        <f t="array" ref="BB819">INDEX(BB$14:BB$114,$A819+1)+SUMPRODUCT(TRANSPOSE($E819:$G819),BB$7:BB$9)</f>
        <v>5.7791796686220795E-2</v>
      </c>
      <c r="BC819" s="17" cm="1">
        <f t="array" ref="BC819">INDEX(BC$14:BC$114,$A819+1)+SUMPRODUCT(TRANSPOSE($E819:$G819),BC$7:BC$9)</f>
        <v>5.8023447122151336E-2</v>
      </c>
      <c r="BD819" s="17" cm="1">
        <f t="array" ref="BD819">INDEX(BD$14:BD$114,$A819+1)+SUMPRODUCT(TRANSPOSE($E819:$G819),BD$7:BD$9)</f>
        <v>5.8257856993769383E-2</v>
      </c>
      <c r="BE819" s="17" cm="1">
        <f t="array" ref="BE819">INDEX(BE$14:BE$114,$A819+1)+SUMPRODUCT(TRANSPOSE($E819:$G819),BE$7:BE$9)</f>
        <v>5.8488066656079071E-2</v>
      </c>
      <c r="BF819" s="17" cm="1">
        <f t="array" ref="BF819">INDEX(BF$14:BF$114,$A819+1)+SUMPRODUCT(TRANSPOSE($E819:$G819),BF$7:BF$9)</f>
        <v>5.8708071132193104E-2</v>
      </c>
      <c r="BG819" s="17" cm="1">
        <f t="array" ref="BG819">INDEX(BG$14:BG$114,$A819+1)+SUMPRODUCT(TRANSPOSE($E819:$G819),BG$7:BG$9)</f>
        <v>5.8912727007044516E-2</v>
      </c>
      <c r="BH819" s="17" cm="1">
        <f t="array" ref="BH819">INDEX(BH$14:BH$114,$A819+1)+SUMPRODUCT(TRANSPOSE($E819:$G819),BH$7:BH$9)</f>
        <v>5.9097669948939488E-2</v>
      </c>
      <c r="BI819" s="17" cm="1">
        <f t="array" ref="BI819">INDEX(BI$14:BI$114,$A819+1)+SUMPRODUCT(TRANSPOSE($E819:$G819),BI$7:BI$9)</f>
        <v>5.9259243958683747E-2</v>
      </c>
      <c r="BJ819" s="17" cm="1">
        <f t="array" ref="BJ819">INDEX(BJ$14:BJ$114,$A819+1)+SUMPRODUCT(TRANSPOSE($E819:$G819),BJ$7:BJ$9)</f>
        <v>5.9394437484507553E-2</v>
      </c>
      <c r="BK819" s="17" cm="1">
        <f t="array" ref="BK819">INDEX(BK$14:BK$114,$A819+1)+SUMPRODUCT(TRANSPOSE($E819:$G819),BK$7:BK$9)</f>
        <v>5.9500827928505515E-2</v>
      </c>
      <c r="BL819" s="17" cm="1">
        <f t="array" ref="BL819">INDEX(BL$14:BL$114,$A819+1)+SUMPRODUCT(TRANSPOSE($E819:$G819),BL$7:BL$9)</f>
        <v>5.957653050442345E-2</v>
      </c>
      <c r="BM819" s="17" cm="1">
        <f t="array" ref="BM819">INDEX(BM$14:BM$114,$A819+1)+SUMPRODUCT(TRANSPOSE($E819:$G819),BM$7:BM$9)</f>
        <v>5.9620153085757951E-2</v>
      </c>
      <c r="BN819" s="17" cm="1">
        <f t="array" ref="BN819">INDEX(BN$14:BN$114,$A819+1)+SUMPRODUCT(TRANSPOSE($E819:$G819),BN$7:BN$9)</f>
        <v>5.963075829594798E-2</v>
      </c>
      <c r="BO819" s="17" cm="1">
        <f t="array" ref="BO819">INDEX(BO$14:BO$114,$A819+1)+SUMPRODUCT(TRANSPOSE($E819:$G819),BO$7:BO$9)</f>
        <v>5.9607823950420843E-2</v>
      </c>
      <c r="BP819" s="17" cm="1">
        <f t="array" ref="BP819">INDEX(BP$14:BP$114,$A819+1)+SUMPRODUCT(TRANSPOSE($E819:$G819),BP$7:BP$9)</f>
        <v>5.9551214436635122E-2</v>
      </c>
      <c r="BQ819" s="17" cm="1">
        <f t="array" ref="BQ819">INDEX(BQ$14:BQ$114,$A819+1)+SUMPRODUCT(TRANSPOSE($E819:$G819),BQ$7:BQ$9)</f>
        <v>5.9461147086654495E-2</v>
      </c>
      <c r="BR819" s="17" cm="1">
        <f t="array" ref="BR819">INDEX(BR$14:BR$114,$A819+1)+SUMPRODUCT(TRANSPOSE($E819:$G819),BR$7:BR$9)</f>
        <v>5.9338167994626642E-2</v>
      </c>
      <c r="BS819" s="17" cm="1">
        <f t="array" ref="BS819">INDEX(BS$14:BS$114,$A819+1)+SUMPRODUCT(TRANSPOSE($E819:$G819),BS$7:BS$9)</f>
        <v>5.9183126372732361E-2</v>
      </c>
      <c r="BT819" s="17" cm="1">
        <f t="array" ref="BT819">INDEX(BT$14:BT$114,$A819+1)+SUMPRODUCT(TRANSPOSE($E819:$G819),BT$7:BT$9)</f>
        <v>5.8997152164813924E-2</v>
      </c>
      <c r="BU819" s="17" cm="1">
        <f t="array" ref="BU819">INDEX(BU$14:BU$114,$A819+1)+SUMPRODUCT(TRANSPOSE($E819:$G819),BU$7:BU$9)</f>
        <v>5.8781635808064045E-2</v>
      </c>
      <c r="BV819" s="17" cm="1">
        <f t="array" ref="BV819">INDEX(BV$14:BV$114,$A819+1)+SUMPRODUCT(TRANSPOSE($E819:$G819),BV$7:BV$9)</f>
        <v>5.8538208074795026E-2</v>
      </c>
      <c r="BW819" s="17" cm="1">
        <f t="array" ref="BW819">INDEX(BW$14:BW$114,$A819+1)+SUMPRODUCT(TRANSPOSE($E819:$G819),BW$7:BW$9)</f>
        <v>5.826872368244583E-2</v>
      </c>
      <c r="BX819" s="17" cm="1">
        <f t="array" ref="BX819">INDEX(BX$14:BX$114,$A819+1)+SUMPRODUCT(TRANSPOSE($E819:$G819),BX$7:BX$9)</f>
        <v>5.7975243627104253E-2</v>
      </c>
      <c r="BY819" s="17" cm="1">
        <f t="array" ref="BY819">INDEX(BY$14:BY$114,$A819+1)+SUMPRODUCT(TRANSPOSE($E819:$G819),BY$7:BY$9)</f>
        <v>5.7660020891305272E-2</v>
      </c>
      <c r="BZ819" s="17" cm="1">
        <f t="array" ref="BZ819">INDEX(BZ$14:BZ$114,$A819+1)+SUMPRODUCT(TRANSPOSE($E819:$G819),BZ$7:BZ$9)</f>
        <v>5.7325483854449785E-2</v>
      </c>
      <c r="CA819" s="17" cm="1">
        <f t="array" ref="CA819">INDEX(CA$14:CA$114,$A819+1)+SUMPRODUCT(TRANSPOSE($E819:$G819),CA$7:CA$9)</f>
        <v>5.6982588706849899E-2</v>
      </c>
      <c r="CB819" s="17" cm="1">
        <f t="array" ref="CB819">INDEX(CB$14:CB$114,$A819+1)+SUMPRODUCT(TRANSPOSE($E819:$G819),CB$7:CB$9)</f>
        <v>5.6660955613950667E-2</v>
      </c>
      <c r="CC819" s="17" cm="1">
        <f t="array" ref="CC819">INDEX(CC$14:CC$114,$A819+1)+SUMPRODUCT(TRANSPOSE($E819:$G819),CC$7:CC$9)</f>
        <v>5.6359778282124892E-2</v>
      </c>
      <c r="CD819" s="17" cm="1">
        <f t="array" ref="CD819">INDEX(CD$14:CD$114,$A819+1)+SUMPRODUCT(TRANSPOSE($E819:$G819),CD$7:CD$9)</f>
        <v>5.6078299774305326E-2</v>
      </c>
      <c r="CE819" s="17" cm="1">
        <f t="array" ref="CE819">INDEX(CE$14:CE$114,$A819+1)+SUMPRODUCT(TRANSPOSE($E819:$G819),CE$7:CE$9)</f>
        <v>5.5815808117743212E-2</v>
      </c>
      <c r="CF819" s="17" cm="1">
        <f t="array" ref="CF819">INDEX(CF$14:CF$114,$A819+1)+SUMPRODUCT(TRANSPOSE($E819:$G819),CF$7:CF$9)</f>
        <v>5.5571632212847763E-2</v>
      </c>
      <c r="CG819" s="17" cm="1">
        <f t="array" ref="CG819">INDEX(CG$14:CG$114,$A819+1)+SUMPRODUCT(TRANSPOSE($E819:$G819),CG$7:CG$9)</f>
        <v>5.5345137793208252E-2</v>
      </c>
      <c r="CH819" s="17" cm="1">
        <f t="array" ref="CH819">INDEX(CH$14:CH$114,$A819+1)+SUMPRODUCT(TRANSPOSE($E819:$G819),CH$7:CH$9)</f>
        <v>5.5135723388688537E-2</v>
      </c>
      <c r="CI819" s="17" cm="1">
        <f t="array" ref="CI819">INDEX(CI$14:CI$114,$A819+1)+SUMPRODUCT(TRANSPOSE($E819:$G819),CI$7:CI$9)</f>
        <v>5.4942816180517093E-2</v>
      </c>
      <c r="CJ819" s="17" cm="1">
        <f t="array" ref="CJ819">INDEX(CJ$14:CJ$114,$A819+1)+SUMPRODUCT(TRANSPOSE($E819:$G819),CJ$7:CJ$9)</f>
        <v>5.4765868075425148E-2</v>
      </c>
      <c r="CK819" s="17" cm="1">
        <f t="array" ref="CK819">INDEX(CK$14:CK$114,$A819+1)+SUMPRODUCT(TRANSPOSE($E819:$G819),CK$7:CK$9)</f>
        <v>5.4643813288589235E-2</v>
      </c>
      <c r="CL819" s="17" cm="1">
        <f t="array" ref="CL819">INDEX(CL$14:CL$114,$A819+1)+SUMPRODUCT(TRANSPOSE($E819:$G819),CL$7:CL$9)</f>
        <v>5.4531579219340695E-2</v>
      </c>
      <c r="CM819" s="17" cm="1">
        <f t="array" ref="CM819">INDEX(CM$14:CM$114,$A819+1)+SUMPRODUCT(TRANSPOSE($E819:$G819),CM$7:CM$9)</f>
        <v>5.4428855695214926E-2</v>
      </c>
      <c r="CN819" s="17" cm="1">
        <f t="array" ref="CN819">INDEX(CN$14:CN$114,$A819+1)+SUMPRODUCT(TRANSPOSE($E819:$G819),CN$7:CN$9)</f>
        <v>5.4335328854458007E-2</v>
      </c>
      <c r="CO819" s="17" cm="1">
        <f t="array" ref="CO819">INDEX(CO$14:CO$114,$A819+1)+SUMPRODUCT(TRANSPOSE($E819:$G819),CO$7:CO$9)</f>
        <v>5.4250676378957738E-2</v>
      </c>
      <c r="CP819" s="17" cm="1">
        <f t="array" ref="CP819">INDEX(CP$14:CP$114,$A819+1)+SUMPRODUCT(TRANSPOSE($E819:$G819),CP$7:CP$9)</f>
        <v>5.417456176470746E-2</v>
      </c>
      <c r="CQ819" s="17" cm="1">
        <f t="array" ref="CQ819">INDEX(CQ$14:CQ$114,$A819+1)+SUMPRODUCT(TRANSPOSE($E819:$G819),CQ$7:CQ$9)</f>
        <v>5.4106628478666749E-2</v>
      </c>
      <c r="CR819" s="17" cm="1">
        <f t="array" ref="CR819">INDEX(CR$14:CR$114,$A819+1)+SUMPRODUCT(TRANSPOSE($E819:$G819),CR$7:CR$9)</f>
        <v>5.4046493203099163E-2</v>
      </c>
      <c r="CS819" s="17" cm="1">
        <f t="array" ref="CS819">INDEX(CS$14:CS$114,$A819+1)+SUMPRODUCT(TRANSPOSE($E819:$G819),CS$7:CS$9)</f>
        <v>5.3993738457924642E-2</v>
      </c>
      <c r="CT819" s="17" cm="1">
        <f t="array" ref="CT819">INDEX(CT$14:CT$114,$A819+1)+SUMPRODUCT(TRANSPOSE($E819:$G819),CT$7:CT$9)</f>
        <v>5.3947904200806515E-2</v>
      </c>
      <c r="CU819" s="17" cm="1">
        <f t="array" ref="CU819">INDEX(CU$14:CU$114,$A819+1)+SUMPRODUCT(TRANSPOSE($E819:$G819),CU$7:CU$9)</f>
        <v>5.3877351578763708E-2</v>
      </c>
      <c r="CV819" s="17" cm="1">
        <f t="array" ref="CV819">INDEX(CV$14:CV$114,$A819+1)+SUMPRODUCT(TRANSPOSE($E819:$G819),CV$7:CV$9)</f>
        <v>5.3820169386943437E-2</v>
      </c>
      <c r="CW819" s="17" cm="1">
        <f t="array" ref="CW819">INDEX(CW$14:CW$114,$A819+1)+SUMPRODUCT(TRANSPOSE($E819:$G819),CW$7:CW$9)</f>
        <v>5.3775458375716942E-2</v>
      </c>
      <c r="CX819" s="17" cm="1">
        <f t="array" ref="CX819">INDEX(CX$14:CX$114,$A819+1)+SUMPRODUCT(TRANSPOSE($E819:$G819),CX$7:CX$9)</f>
        <v>5.3718541266405948E-2</v>
      </c>
      <c r="CY819" s="17" cm="1">
        <f t="array" ref="CY819">INDEX(CY$14:CY$114,$A819+1)+SUMPRODUCT(TRANSPOSE($E819:$G819),CY$7:CY$9)</f>
        <v>5.3680395751714557E-2</v>
      </c>
      <c r="CZ819" s="17" cm="1">
        <f t="array" ref="CZ819">INDEX(CZ$14:CZ$114,$A819+1)+SUMPRODUCT(TRANSPOSE($E819:$G819),CZ$7:CZ$9)</f>
        <v>5.3636416235547255E-2</v>
      </c>
      <c r="DA819" s="17" cm="1">
        <f t="array" ref="DA819">INDEX(DA$14:DA$114,$A819+1)+SUMPRODUCT(TRANSPOSE($E819:$G819),DA$7:DA$9)</f>
        <v>5.3620175008106549E-2</v>
      </c>
      <c r="DB819" s="17" cm="1">
        <f t="array" ref="DB819">INDEX(DB$14:DB$114,$A819+1)+SUMPRODUCT(TRANSPOSE($E819:$G819),DB$7:DB$9)</f>
        <v>5.3612108936693756E-2</v>
      </c>
      <c r="DC819" s="17" cm="1">
        <f t="array" ref="DC819">INDEX(DC$14:DC$114,$A819+1)+SUMPRODUCT(TRANSPOSE($E819:$G819),DC$7:DC$9)</f>
        <v>5.3658133979079689E-2</v>
      </c>
      <c r="DD819" s="17" cm="1">
        <f t="array" ref="DD819">INDEX(DD$14:DD$114,$A819+1)+SUMPRODUCT(TRANSPOSE($E819:$G819),DD$7:DD$9)</f>
        <v>5.371630022585526E-2</v>
      </c>
    </row>
    <row r="820" spans="1:108" x14ac:dyDescent="0.25">
      <c r="A820" s="13">
        <f t="shared" si="790"/>
        <v>99</v>
      </c>
      <c r="B820" s="13">
        <f t="shared" si="791"/>
        <v>7</v>
      </c>
      <c r="C820" s="13">
        <f t="shared" ref="C820:D820" si="829">C719</f>
        <v>12</v>
      </c>
      <c r="D820" s="13">
        <f t="shared" si="829"/>
        <v>1188</v>
      </c>
      <c r="E820" s="30">
        <f t="shared" si="806"/>
        <v>5.0000000000000001E-3</v>
      </c>
      <c r="F820" s="30">
        <f t="shared" si="803"/>
        <v>0.01</v>
      </c>
      <c r="G820" s="30">
        <f t="shared" si="804"/>
        <v>1.4999999999999999E-2</v>
      </c>
      <c r="H820" s="36">
        <f t="shared" si="787"/>
        <v>71188</v>
      </c>
      <c r="I820" s="17" cm="1">
        <f t="array" ref="I820">INDEX(I$14:I$114,$A820+1)+SUMPRODUCT(TRANSPOSE($E820:$G820),I$7:I$9)</f>
        <v>4.6999999999996926E-2</v>
      </c>
      <c r="J820" s="17" cm="1">
        <f t="array" ref="J820">INDEX(J$14:J$114,$A820+1)+SUMPRODUCT(TRANSPOSE($E820:$G820),J$7:J$9)</f>
        <v>4.7555555555548266E-2</v>
      </c>
      <c r="K820" s="17" cm="1">
        <f t="array" ref="K820">INDEX(K$14:K$114,$A820+1)+SUMPRODUCT(TRANSPOSE($E820:$G820),K$7:K$9)</f>
        <v>4.8111111111103375E-2</v>
      </c>
      <c r="L820" s="17" cm="1">
        <f t="array" ref="L820">INDEX(L$14:L$114,$A820+1)+SUMPRODUCT(TRANSPOSE($E820:$G820),L$7:L$9)</f>
        <v>4.8666666666659822E-2</v>
      </c>
      <c r="M820" s="17" cm="1">
        <f t="array" ref="M820">INDEX(M$14:M$114,$A820+1)+SUMPRODUCT(TRANSPOSE($E820:$G820),M$7:M$9)</f>
        <v>4.9222222222215374E-2</v>
      </c>
      <c r="N820" s="17" cm="1">
        <f t="array" ref="N820">INDEX(N$14:N$114,$A820+1)+SUMPRODUCT(TRANSPOSE($E820:$G820),N$7:N$9)</f>
        <v>4.9777777777771155E-2</v>
      </c>
      <c r="O820" s="17" cm="1">
        <f t="array" ref="O820">INDEX(O$14:O$114,$A820+1)+SUMPRODUCT(TRANSPOSE($E820:$G820),O$7:O$9)</f>
        <v>5.0333333333328706E-2</v>
      </c>
      <c r="P820" s="17" cm="1">
        <f t="array" ref="P820">INDEX(P$14:P$114,$A820+1)+SUMPRODUCT(TRANSPOSE($E820:$G820),P$7:P$9)</f>
        <v>5.0888888888884709E-2</v>
      </c>
      <c r="Q820" s="17" cm="1">
        <f t="array" ref="Q820">INDEX(Q$14:Q$114,$A820+1)+SUMPRODUCT(TRANSPOSE($E820:$G820),Q$7:Q$9)</f>
        <v>5.1444444444439373E-2</v>
      </c>
      <c r="R820" s="17" cm="1">
        <f t="array" ref="R820">INDEX(R$14:R$114,$A820+1)+SUMPRODUCT(TRANSPOSE($E820:$G820),R$7:R$9)</f>
        <v>5.1999999999996709E-2</v>
      </c>
      <c r="S820" s="17" cm="1">
        <f t="array" ref="S820">INDEX(S$14:S$114,$A820+1)+SUMPRODUCT(TRANSPOSE($E820:$G820),S$7:S$9)</f>
        <v>5.2249999999997153E-2</v>
      </c>
      <c r="T820" s="17" cm="1">
        <f t="array" ref="T820">INDEX(T$14:T$114,$A820+1)+SUMPRODUCT(TRANSPOSE($E820:$G820),T$7:T$9)</f>
        <v>5.2499999999996924E-2</v>
      </c>
      <c r="U820" s="17" cm="1">
        <f t="array" ref="U820">INDEX(U$14:U$114,$A820+1)+SUMPRODUCT(TRANSPOSE($E820:$G820),U$7:U$9)</f>
        <v>5.2749999999998035E-2</v>
      </c>
      <c r="V820" s="17" cm="1">
        <f t="array" ref="V820">INDEX(V$14:V$114,$A820+1)+SUMPRODUCT(TRANSPOSE($E820:$G820),V$7:V$9)</f>
        <v>5.2999999999998035E-2</v>
      </c>
      <c r="W820" s="17" cm="1">
        <f t="array" ref="W820">INDEX(W$14:W$114,$A820+1)+SUMPRODUCT(TRANSPOSE($E820:$G820),W$7:W$9)</f>
        <v>5.3249999999998257E-2</v>
      </c>
      <c r="X820" s="17" cm="1">
        <f t="array" ref="X820">INDEX(X$14:X$114,$A820+1)+SUMPRODUCT(TRANSPOSE($E820:$G820),X$7:X$9)</f>
        <v>5.3499999999998923E-2</v>
      </c>
      <c r="Y820" s="17" cm="1">
        <f t="array" ref="Y820">INDEX(Y$14:Y$114,$A820+1)+SUMPRODUCT(TRANSPOSE($E820:$G820),Y$7:Y$9)</f>
        <v>5.3749999999999146E-2</v>
      </c>
      <c r="Z820" s="17" cm="1">
        <f t="array" ref="Z820">INDEX(Z$14:Z$114,$A820+1)+SUMPRODUCT(TRANSPOSE($E820:$G820),Z$7:Z$9)</f>
        <v>5.3999999999998924E-2</v>
      </c>
      <c r="AA820" s="17" cm="1">
        <f t="array" ref="AA820">INDEX(AA$14:AA$114,$A820+1)+SUMPRODUCT(TRANSPOSE($E820:$G820),AA$7:AA$9)</f>
        <v>5.4249999999999368E-2</v>
      </c>
      <c r="AB820" s="17" cm="1">
        <f t="array" ref="AB820">INDEX(AB$14:AB$114,$A820+1)+SUMPRODUCT(TRANSPOSE($E820:$G820),AB$7:AB$9)</f>
        <v>5.4499999999999368E-2</v>
      </c>
      <c r="AC820" s="17" cm="1">
        <f t="array" ref="AC820">INDEX(AC$14:AC$114,$A820+1)+SUMPRODUCT(TRANSPOSE($E820:$G820),AC$7:AC$9)</f>
        <v>5.4750000000000035E-2</v>
      </c>
      <c r="AD820" s="17" cm="1">
        <f t="array" ref="AD820">INDEX(AD$14:AD$114,$A820+1)+SUMPRODUCT(TRANSPOSE($E820:$G820),AD$7:AD$9)</f>
        <v>5.5000000000000257E-2</v>
      </c>
      <c r="AE820" s="17" cm="1">
        <f t="array" ref="AE820">INDEX(AE$14:AE$114,$A820+1)+SUMPRODUCT(TRANSPOSE($E820:$G820),AE$7:AE$9)</f>
        <v>5.5249999999999813E-2</v>
      </c>
      <c r="AF820" s="17" cm="1">
        <f t="array" ref="AF820">INDEX(AF$14:AF$114,$A820+1)+SUMPRODUCT(TRANSPOSE($E820:$G820),AF$7:AF$9)</f>
        <v>5.5500000000000035E-2</v>
      </c>
      <c r="AG820" s="17" cm="1">
        <f t="array" ref="AG820">INDEX(AG$14:AG$114,$A820+1)+SUMPRODUCT(TRANSPOSE($E820:$G820),AG$7:AG$9)</f>
        <v>5.5750000000000258E-2</v>
      </c>
      <c r="AH820" s="17" cm="1">
        <f t="array" ref="AH820">INDEX(AH$14:AH$114,$A820+1)+SUMPRODUCT(TRANSPOSE($E820:$G820),AH$7:AH$9)</f>
        <v>5.600000000000048E-2</v>
      </c>
      <c r="AI820" s="17" cm="1">
        <f t="array" ref="AI820">INDEX(AI$14:AI$114,$A820+1)+SUMPRODUCT(TRANSPOSE($E820:$G820),AI$7:AI$9)</f>
        <v>5.6250000000000702E-2</v>
      </c>
      <c r="AJ820" s="17" cm="1">
        <f t="array" ref="AJ820">INDEX(AJ$14:AJ$114,$A820+1)+SUMPRODUCT(TRANSPOSE($E820:$G820),AJ$7:AJ$9)</f>
        <v>5.6500000000000702E-2</v>
      </c>
      <c r="AK820" s="17" cm="1">
        <f t="array" ref="AK820">INDEX(AK$14:AK$114,$A820+1)+SUMPRODUCT(TRANSPOSE($E820:$G820),AK$7:AK$9)</f>
        <v>5.6750000000000259E-2</v>
      </c>
      <c r="AL820" s="17" cm="1">
        <f t="array" ref="AL820">INDEX(AL$14:AL$114,$A820+1)+SUMPRODUCT(TRANSPOSE($E820:$G820),AL$7:AL$9)</f>
        <v>5.7000000000000037E-2</v>
      </c>
      <c r="AM820" s="17" cm="1">
        <f t="array" ref="AM820">INDEX(AM$14:AM$114,$A820+1)+SUMPRODUCT(TRANSPOSE($E820:$G820),AM$7:AM$9)</f>
        <v>5.7000000000000037E-2</v>
      </c>
      <c r="AN820" s="17" cm="1">
        <f t="array" ref="AN820">INDEX(AN$14:AN$114,$A820+1)+SUMPRODUCT(TRANSPOSE($E820:$G820),AN$7:AN$9)</f>
        <v>5.7000000000000037E-2</v>
      </c>
      <c r="AO820" s="17" cm="1">
        <f t="array" ref="AO820">INDEX(AO$14:AO$114,$A820+1)+SUMPRODUCT(TRANSPOSE($E820:$G820),AO$7:AO$9)</f>
        <v>5.7000000000000037E-2</v>
      </c>
      <c r="AP820" s="17" cm="1">
        <f t="array" ref="AP820">INDEX(AP$14:AP$114,$A820+1)+SUMPRODUCT(TRANSPOSE($E820:$G820),AP$7:AP$9)</f>
        <v>5.7000000000000037E-2</v>
      </c>
      <c r="AQ820" s="17" cm="1">
        <f t="array" ref="AQ820">INDEX(AQ$14:AQ$114,$A820+1)+SUMPRODUCT(TRANSPOSE($E820:$G820),AQ$7:AQ$9)</f>
        <v>5.7000000000000037E-2</v>
      </c>
      <c r="AR820" s="17" cm="1">
        <f t="array" ref="AR820">INDEX(AR$14:AR$114,$A820+1)+SUMPRODUCT(TRANSPOSE($E820:$G820),AR$7:AR$9)</f>
        <v>5.7000000000000259E-2</v>
      </c>
      <c r="AS820" s="17" cm="1">
        <f t="array" ref="AS820">INDEX(AS$14:AS$114,$A820+1)+SUMPRODUCT(TRANSPOSE($E820:$G820),AS$7:AS$9)</f>
        <v>5.7000000000000037E-2</v>
      </c>
      <c r="AT820" s="17" cm="1">
        <f t="array" ref="AT820">INDEX(AT$14:AT$114,$A820+1)+SUMPRODUCT(TRANSPOSE($E820:$G820),AT$7:AT$9)</f>
        <v>5.7000000000000037E-2</v>
      </c>
      <c r="AU820" s="17" cm="1">
        <f t="array" ref="AU820">INDEX(AU$14:AU$114,$A820+1)+SUMPRODUCT(TRANSPOSE($E820:$G820),AU$7:AU$9)</f>
        <v>5.7000000000000037E-2</v>
      </c>
      <c r="AV820" s="17" cm="1">
        <f t="array" ref="AV820">INDEX(AV$14:AV$114,$A820+1)+SUMPRODUCT(TRANSPOSE($E820:$G820),AV$7:AV$9)</f>
        <v>5.7000000000000037E-2</v>
      </c>
      <c r="AW820" s="17" cm="1">
        <f t="array" ref="AW820">INDEX(AW$14:AW$114,$A820+1)+SUMPRODUCT(TRANSPOSE($E820:$G820),AW$7:AW$9)</f>
        <v>5.7000000000000037E-2</v>
      </c>
      <c r="AX820" s="17" cm="1">
        <f t="array" ref="AX820">INDEX(AX$14:AX$114,$A820+1)+SUMPRODUCT(TRANSPOSE($E820:$G820),AX$7:AX$9)</f>
        <v>5.707172906925205E-2</v>
      </c>
      <c r="AY820" s="17" cm="1">
        <f t="array" ref="AY820">INDEX(AY$14:AY$114,$A820+1)+SUMPRODUCT(TRANSPOSE($E820:$G820),AY$7:AY$9)</f>
        <v>5.7199628636398145E-2</v>
      </c>
      <c r="AZ820" s="17" cm="1">
        <f t="array" ref="AZ820">INDEX(AZ$14:AZ$114,$A820+1)+SUMPRODUCT(TRANSPOSE($E820:$G820),AZ$7:AZ$9)</f>
        <v>5.737002769773035E-2</v>
      </c>
      <c r="BA820" s="17" cm="1">
        <f t="array" ref="BA820">INDEX(BA$14:BA$114,$A820+1)+SUMPRODUCT(TRANSPOSE($E820:$G820),BA$7:BA$9)</f>
        <v>5.7570923619705824E-2</v>
      </c>
      <c r="BB820" s="17" cm="1">
        <f t="array" ref="BB820">INDEX(BB$14:BB$114,$A820+1)+SUMPRODUCT(TRANSPOSE($E820:$G820),BB$7:BB$9)</f>
        <v>5.7791796686220795E-2</v>
      </c>
      <c r="BC820" s="17" cm="1">
        <f t="array" ref="BC820">INDEX(BC$14:BC$114,$A820+1)+SUMPRODUCT(TRANSPOSE($E820:$G820),BC$7:BC$9)</f>
        <v>5.8023447122151336E-2</v>
      </c>
      <c r="BD820" s="17" cm="1">
        <f t="array" ref="BD820">INDEX(BD$14:BD$114,$A820+1)+SUMPRODUCT(TRANSPOSE($E820:$G820),BD$7:BD$9)</f>
        <v>5.8257856993769383E-2</v>
      </c>
      <c r="BE820" s="17" cm="1">
        <f t="array" ref="BE820">INDEX(BE$14:BE$114,$A820+1)+SUMPRODUCT(TRANSPOSE($E820:$G820),BE$7:BE$9)</f>
        <v>5.8488066656079071E-2</v>
      </c>
      <c r="BF820" s="17" cm="1">
        <f t="array" ref="BF820">INDEX(BF$14:BF$114,$A820+1)+SUMPRODUCT(TRANSPOSE($E820:$G820),BF$7:BF$9)</f>
        <v>5.8708071132193104E-2</v>
      </c>
      <c r="BG820" s="17" cm="1">
        <f t="array" ref="BG820">INDEX(BG$14:BG$114,$A820+1)+SUMPRODUCT(TRANSPOSE($E820:$G820),BG$7:BG$9)</f>
        <v>5.8912727007044516E-2</v>
      </c>
      <c r="BH820" s="17" cm="1">
        <f t="array" ref="BH820">INDEX(BH$14:BH$114,$A820+1)+SUMPRODUCT(TRANSPOSE($E820:$G820),BH$7:BH$9)</f>
        <v>5.9097669948939488E-2</v>
      </c>
      <c r="BI820" s="17" cm="1">
        <f t="array" ref="BI820">INDEX(BI$14:BI$114,$A820+1)+SUMPRODUCT(TRANSPOSE($E820:$G820),BI$7:BI$9)</f>
        <v>5.9259243958683747E-2</v>
      </c>
      <c r="BJ820" s="17" cm="1">
        <f t="array" ref="BJ820">INDEX(BJ$14:BJ$114,$A820+1)+SUMPRODUCT(TRANSPOSE($E820:$G820),BJ$7:BJ$9)</f>
        <v>5.9394437484507553E-2</v>
      </c>
      <c r="BK820" s="17" cm="1">
        <f t="array" ref="BK820">INDEX(BK$14:BK$114,$A820+1)+SUMPRODUCT(TRANSPOSE($E820:$G820),BK$7:BK$9)</f>
        <v>5.9500827928505515E-2</v>
      </c>
      <c r="BL820" s="17" cm="1">
        <f t="array" ref="BL820">INDEX(BL$14:BL$114,$A820+1)+SUMPRODUCT(TRANSPOSE($E820:$G820),BL$7:BL$9)</f>
        <v>5.957653050442345E-2</v>
      </c>
      <c r="BM820" s="17" cm="1">
        <f t="array" ref="BM820">INDEX(BM$14:BM$114,$A820+1)+SUMPRODUCT(TRANSPOSE($E820:$G820),BM$7:BM$9)</f>
        <v>5.9620153085757951E-2</v>
      </c>
      <c r="BN820" s="17" cm="1">
        <f t="array" ref="BN820">INDEX(BN$14:BN$114,$A820+1)+SUMPRODUCT(TRANSPOSE($E820:$G820),BN$7:BN$9)</f>
        <v>5.963075829594798E-2</v>
      </c>
      <c r="BO820" s="17" cm="1">
        <f t="array" ref="BO820">INDEX(BO$14:BO$114,$A820+1)+SUMPRODUCT(TRANSPOSE($E820:$G820),BO$7:BO$9)</f>
        <v>5.9607823950420843E-2</v>
      </c>
      <c r="BP820" s="17" cm="1">
        <f t="array" ref="BP820">INDEX(BP$14:BP$114,$A820+1)+SUMPRODUCT(TRANSPOSE($E820:$G820),BP$7:BP$9)</f>
        <v>5.9551214436635122E-2</v>
      </c>
      <c r="BQ820" s="17" cm="1">
        <f t="array" ref="BQ820">INDEX(BQ$14:BQ$114,$A820+1)+SUMPRODUCT(TRANSPOSE($E820:$G820),BQ$7:BQ$9)</f>
        <v>5.9461147086654495E-2</v>
      </c>
      <c r="BR820" s="17" cm="1">
        <f t="array" ref="BR820">INDEX(BR$14:BR$114,$A820+1)+SUMPRODUCT(TRANSPOSE($E820:$G820),BR$7:BR$9)</f>
        <v>5.9338167994626642E-2</v>
      </c>
      <c r="BS820" s="17" cm="1">
        <f t="array" ref="BS820">INDEX(BS$14:BS$114,$A820+1)+SUMPRODUCT(TRANSPOSE($E820:$G820),BS$7:BS$9)</f>
        <v>5.9183126372732361E-2</v>
      </c>
      <c r="BT820" s="17" cm="1">
        <f t="array" ref="BT820">INDEX(BT$14:BT$114,$A820+1)+SUMPRODUCT(TRANSPOSE($E820:$G820),BT$7:BT$9)</f>
        <v>5.8997152164813924E-2</v>
      </c>
      <c r="BU820" s="17" cm="1">
        <f t="array" ref="BU820">INDEX(BU$14:BU$114,$A820+1)+SUMPRODUCT(TRANSPOSE($E820:$G820),BU$7:BU$9)</f>
        <v>5.8781635808064045E-2</v>
      </c>
      <c r="BV820" s="17" cm="1">
        <f t="array" ref="BV820">INDEX(BV$14:BV$114,$A820+1)+SUMPRODUCT(TRANSPOSE($E820:$G820),BV$7:BV$9)</f>
        <v>5.8538208074795026E-2</v>
      </c>
      <c r="BW820" s="17" cm="1">
        <f t="array" ref="BW820">INDEX(BW$14:BW$114,$A820+1)+SUMPRODUCT(TRANSPOSE($E820:$G820),BW$7:BW$9)</f>
        <v>5.826872368244583E-2</v>
      </c>
      <c r="BX820" s="17" cm="1">
        <f t="array" ref="BX820">INDEX(BX$14:BX$114,$A820+1)+SUMPRODUCT(TRANSPOSE($E820:$G820),BX$7:BX$9)</f>
        <v>5.7975243627104253E-2</v>
      </c>
      <c r="BY820" s="17" cm="1">
        <f t="array" ref="BY820">INDEX(BY$14:BY$114,$A820+1)+SUMPRODUCT(TRANSPOSE($E820:$G820),BY$7:BY$9)</f>
        <v>5.7660020891305272E-2</v>
      </c>
      <c r="BZ820" s="17" cm="1">
        <f t="array" ref="BZ820">INDEX(BZ$14:BZ$114,$A820+1)+SUMPRODUCT(TRANSPOSE($E820:$G820),BZ$7:BZ$9)</f>
        <v>5.7325483854449785E-2</v>
      </c>
      <c r="CA820" s="17" cm="1">
        <f t="array" ref="CA820">INDEX(CA$14:CA$114,$A820+1)+SUMPRODUCT(TRANSPOSE($E820:$G820),CA$7:CA$9)</f>
        <v>5.6982588706849899E-2</v>
      </c>
      <c r="CB820" s="17" cm="1">
        <f t="array" ref="CB820">INDEX(CB$14:CB$114,$A820+1)+SUMPRODUCT(TRANSPOSE($E820:$G820),CB$7:CB$9)</f>
        <v>5.6660955613950667E-2</v>
      </c>
      <c r="CC820" s="17" cm="1">
        <f t="array" ref="CC820">INDEX(CC$14:CC$114,$A820+1)+SUMPRODUCT(TRANSPOSE($E820:$G820),CC$7:CC$9)</f>
        <v>5.6359778282124892E-2</v>
      </c>
      <c r="CD820" s="17" cm="1">
        <f t="array" ref="CD820">INDEX(CD$14:CD$114,$A820+1)+SUMPRODUCT(TRANSPOSE($E820:$G820),CD$7:CD$9)</f>
        <v>5.6078299774305326E-2</v>
      </c>
      <c r="CE820" s="17" cm="1">
        <f t="array" ref="CE820">INDEX(CE$14:CE$114,$A820+1)+SUMPRODUCT(TRANSPOSE($E820:$G820),CE$7:CE$9)</f>
        <v>5.5815808117743212E-2</v>
      </c>
      <c r="CF820" s="17" cm="1">
        <f t="array" ref="CF820">INDEX(CF$14:CF$114,$A820+1)+SUMPRODUCT(TRANSPOSE($E820:$G820),CF$7:CF$9)</f>
        <v>5.5571632212847763E-2</v>
      </c>
      <c r="CG820" s="17" cm="1">
        <f t="array" ref="CG820">INDEX(CG$14:CG$114,$A820+1)+SUMPRODUCT(TRANSPOSE($E820:$G820),CG$7:CG$9)</f>
        <v>5.5345137793208252E-2</v>
      </c>
      <c r="CH820" s="17" cm="1">
        <f t="array" ref="CH820">INDEX(CH$14:CH$114,$A820+1)+SUMPRODUCT(TRANSPOSE($E820:$G820),CH$7:CH$9)</f>
        <v>5.5135723388688537E-2</v>
      </c>
      <c r="CI820" s="17" cm="1">
        <f t="array" ref="CI820">INDEX(CI$14:CI$114,$A820+1)+SUMPRODUCT(TRANSPOSE($E820:$G820),CI$7:CI$9)</f>
        <v>5.4942816180517093E-2</v>
      </c>
      <c r="CJ820" s="17" cm="1">
        <f t="array" ref="CJ820">INDEX(CJ$14:CJ$114,$A820+1)+SUMPRODUCT(TRANSPOSE($E820:$G820),CJ$7:CJ$9)</f>
        <v>5.4765868075425148E-2</v>
      </c>
      <c r="CK820" s="17" cm="1">
        <f t="array" ref="CK820">INDEX(CK$14:CK$114,$A820+1)+SUMPRODUCT(TRANSPOSE($E820:$G820),CK$7:CK$9)</f>
        <v>5.4643813288589235E-2</v>
      </c>
      <c r="CL820" s="17" cm="1">
        <f t="array" ref="CL820">INDEX(CL$14:CL$114,$A820+1)+SUMPRODUCT(TRANSPOSE($E820:$G820),CL$7:CL$9)</f>
        <v>5.4531579219340695E-2</v>
      </c>
      <c r="CM820" s="17" cm="1">
        <f t="array" ref="CM820">INDEX(CM$14:CM$114,$A820+1)+SUMPRODUCT(TRANSPOSE($E820:$G820),CM$7:CM$9)</f>
        <v>5.4428855695214926E-2</v>
      </c>
      <c r="CN820" s="17" cm="1">
        <f t="array" ref="CN820">INDEX(CN$14:CN$114,$A820+1)+SUMPRODUCT(TRANSPOSE($E820:$G820),CN$7:CN$9)</f>
        <v>5.4335328854458007E-2</v>
      </c>
      <c r="CO820" s="17" cm="1">
        <f t="array" ref="CO820">INDEX(CO$14:CO$114,$A820+1)+SUMPRODUCT(TRANSPOSE($E820:$G820),CO$7:CO$9)</f>
        <v>5.4250676378957738E-2</v>
      </c>
      <c r="CP820" s="17" cm="1">
        <f t="array" ref="CP820">INDEX(CP$14:CP$114,$A820+1)+SUMPRODUCT(TRANSPOSE($E820:$G820),CP$7:CP$9)</f>
        <v>5.417456176470746E-2</v>
      </c>
      <c r="CQ820" s="17" cm="1">
        <f t="array" ref="CQ820">INDEX(CQ$14:CQ$114,$A820+1)+SUMPRODUCT(TRANSPOSE($E820:$G820),CQ$7:CQ$9)</f>
        <v>5.4106628478666749E-2</v>
      </c>
      <c r="CR820" s="17" cm="1">
        <f t="array" ref="CR820">INDEX(CR$14:CR$114,$A820+1)+SUMPRODUCT(TRANSPOSE($E820:$G820),CR$7:CR$9)</f>
        <v>5.4046493203099163E-2</v>
      </c>
      <c r="CS820" s="17" cm="1">
        <f t="array" ref="CS820">INDEX(CS$14:CS$114,$A820+1)+SUMPRODUCT(TRANSPOSE($E820:$G820),CS$7:CS$9)</f>
        <v>5.3993738457924642E-2</v>
      </c>
      <c r="CT820" s="17" cm="1">
        <f t="array" ref="CT820">INDEX(CT$14:CT$114,$A820+1)+SUMPRODUCT(TRANSPOSE($E820:$G820),CT$7:CT$9)</f>
        <v>5.3947904200806515E-2</v>
      </c>
      <c r="CU820" s="17" cm="1">
        <f t="array" ref="CU820">INDEX(CU$14:CU$114,$A820+1)+SUMPRODUCT(TRANSPOSE($E820:$G820),CU$7:CU$9)</f>
        <v>5.3877351578763708E-2</v>
      </c>
      <c r="CV820" s="17" cm="1">
        <f t="array" ref="CV820">INDEX(CV$14:CV$114,$A820+1)+SUMPRODUCT(TRANSPOSE($E820:$G820),CV$7:CV$9)</f>
        <v>5.3820169386943437E-2</v>
      </c>
      <c r="CW820" s="17" cm="1">
        <f t="array" ref="CW820">INDEX(CW$14:CW$114,$A820+1)+SUMPRODUCT(TRANSPOSE($E820:$G820),CW$7:CW$9)</f>
        <v>5.3775458375716942E-2</v>
      </c>
      <c r="CX820" s="17" cm="1">
        <f t="array" ref="CX820">INDEX(CX$14:CX$114,$A820+1)+SUMPRODUCT(TRANSPOSE($E820:$G820),CX$7:CX$9)</f>
        <v>5.3718541266405948E-2</v>
      </c>
      <c r="CY820" s="17" cm="1">
        <f t="array" ref="CY820">INDEX(CY$14:CY$114,$A820+1)+SUMPRODUCT(TRANSPOSE($E820:$G820),CY$7:CY$9)</f>
        <v>5.3680395751714557E-2</v>
      </c>
      <c r="CZ820" s="17" cm="1">
        <f t="array" ref="CZ820">INDEX(CZ$14:CZ$114,$A820+1)+SUMPRODUCT(TRANSPOSE($E820:$G820),CZ$7:CZ$9)</f>
        <v>5.3636416235547255E-2</v>
      </c>
      <c r="DA820" s="17" cm="1">
        <f t="array" ref="DA820">INDEX(DA$14:DA$114,$A820+1)+SUMPRODUCT(TRANSPOSE($E820:$G820),DA$7:DA$9)</f>
        <v>5.3620175008106549E-2</v>
      </c>
      <c r="DB820" s="17" cm="1">
        <f t="array" ref="DB820">INDEX(DB$14:DB$114,$A820+1)+SUMPRODUCT(TRANSPOSE($E820:$G820),DB$7:DB$9)</f>
        <v>5.3612108936693756E-2</v>
      </c>
      <c r="DC820" s="17" cm="1">
        <f t="array" ref="DC820">INDEX(DC$14:DC$114,$A820+1)+SUMPRODUCT(TRANSPOSE($E820:$G820),DC$7:DC$9)</f>
        <v>5.3658133979079689E-2</v>
      </c>
      <c r="DD820" s="17" cm="1">
        <f t="array" ref="DD820">INDEX(DD$14:DD$114,$A820+1)+SUMPRODUCT(TRANSPOSE($E820:$G820),DD$7:DD$9)</f>
        <v>5.371630022585526E-2</v>
      </c>
    </row>
    <row r="821" spans="1:108" x14ac:dyDescent="0.25">
      <c r="A821" s="13">
        <f t="shared" si="790"/>
        <v>100</v>
      </c>
      <c r="B821" s="13">
        <f t="shared" si="791"/>
        <v>7</v>
      </c>
      <c r="C821" s="13">
        <f t="shared" ref="C821:D821" si="830">C720</f>
        <v>12</v>
      </c>
      <c r="D821" s="13">
        <f t="shared" si="830"/>
        <v>1200</v>
      </c>
      <c r="E821" s="30">
        <f t="shared" si="806"/>
        <v>5.0000000000000001E-3</v>
      </c>
      <c r="F821" s="30">
        <f t="shared" si="803"/>
        <v>0.01</v>
      </c>
      <c r="G821" s="30">
        <f t="shared" si="804"/>
        <v>1.4999999999999999E-2</v>
      </c>
      <c r="H821" s="36">
        <f t="shared" si="787"/>
        <v>71200</v>
      </c>
      <c r="I821" s="17" cm="1">
        <f t="array" ref="I821">INDEX(I$14:I$114,$A821+1)+SUMPRODUCT(TRANSPOSE($E821:$G821),I$7:I$9)</f>
        <v>4.6999999999996926E-2</v>
      </c>
      <c r="J821" s="17" cm="1">
        <f t="array" ref="J821">INDEX(J$14:J$114,$A821+1)+SUMPRODUCT(TRANSPOSE($E821:$G821),J$7:J$9)</f>
        <v>4.7555555555548266E-2</v>
      </c>
      <c r="K821" s="17" cm="1">
        <f t="array" ref="K821">INDEX(K$14:K$114,$A821+1)+SUMPRODUCT(TRANSPOSE($E821:$G821),K$7:K$9)</f>
        <v>4.8111111111103375E-2</v>
      </c>
      <c r="L821" s="17" cm="1">
        <f t="array" ref="L821">INDEX(L$14:L$114,$A821+1)+SUMPRODUCT(TRANSPOSE($E821:$G821),L$7:L$9)</f>
        <v>4.8666666666659822E-2</v>
      </c>
      <c r="M821" s="17" cm="1">
        <f t="array" ref="M821">INDEX(M$14:M$114,$A821+1)+SUMPRODUCT(TRANSPOSE($E821:$G821),M$7:M$9)</f>
        <v>4.9222222222215374E-2</v>
      </c>
      <c r="N821" s="17" cm="1">
        <f t="array" ref="N821">INDEX(N$14:N$114,$A821+1)+SUMPRODUCT(TRANSPOSE($E821:$G821),N$7:N$9)</f>
        <v>4.9777777777771155E-2</v>
      </c>
      <c r="O821" s="17" cm="1">
        <f t="array" ref="O821">INDEX(O$14:O$114,$A821+1)+SUMPRODUCT(TRANSPOSE($E821:$G821),O$7:O$9)</f>
        <v>5.0333333333328706E-2</v>
      </c>
      <c r="P821" s="17" cm="1">
        <f t="array" ref="P821">INDEX(P$14:P$114,$A821+1)+SUMPRODUCT(TRANSPOSE($E821:$G821),P$7:P$9)</f>
        <v>5.0888888888884709E-2</v>
      </c>
      <c r="Q821" s="17" cm="1">
        <f t="array" ref="Q821">INDEX(Q$14:Q$114,$A821+1)+SUMPRODUCT(TRANSPOSE($E821:$G821),Q$7:Q$9)</f>
        <v>5.1444444444439373E-2</v>
      </c>
      <c r="R821" s="17" cm="1">
        <f t="array" ref="R821">INDEX(R$14:R$114,$A821+1)+SUMPRODUCT(TRANSPOSE($E821:$G821),R$7:R$9)</f>
        <v>5.1999999999996709E-2</v>
      </c>
      <c r="S821" s="17" cm="1">
        <f t="array" ref="S821">INDEX(S$14:S$114,$A821+1)+SUMPRODUCT(TRANSPOSE($E821:$G821),S$7:S$9)</f>
        <v>5.2249999999997153E-2</v>
      </c>
      <c r="T821" s="17" cm="1">
        <f t="array" ref="T821">INDEX(T$14:T$114,$A821+1)+SUMPRODUCT(TRANSPOSE($E821:$G821),T$7:T$9)</f>
        <v>5.2499999999996924E-2</v>
      </c>
      <c r="U821" s="17" cm="1">
        <f t="array" ref="U821">INDEX(U$14:U$114,$A821+1)+SUMPRODUCT(TRANSPOSE($E821:$G821),U$7:U$9)</f>
        <v>5.2749999999998035E-2</v>
      </c>
      <c r="V821" s="17" cm="1">
        <f t="array" ref="V821">INDEX(V$14:V$114,$A821+1)+SUMPRODUCT(TRANSPOSE($E821:$G821),V$7:V$9)</f>
        <v>5.2999999999998035E-2</v>
      </c>
      <c r="W821" s="17" cm="1">
        <f t="array" ref="W821">INDEX(W$14:W$114,$A821+1)+SUMPRODUCT(TRANSPOSE($E821:$G821),W$7:W$9)</f>
        <v>5.3249999999998257E-2</v>
      </c>
      <c r="X821" s="17" cm="1">
        <f t="array" ref="X821">INDEX(X$14:X$114,$A821+1)+SUMPRODUCT(TRANSPOSE($E821:$G821),X$7:X$9)</f>
        <v>5.3499999999998923E-2</v>
      </c>
      <c r="Y821" s="17" cm="1">
        <f t="array" ref="Y821">INDEX(Y$14:Y$114,$A821+1)+SUMPRODUCT(TRANSPOSE($E821:$G821),Y$7:Y$9)</f>
        <v>5.3749999999999146E-2</v>
      </c>
      <c r="Z821" s="17" cm="1">
        <f t="array" ref="Z821">INDEX(Z$14:Z$114,$A821+1)+SUMPRODUCT(TRANSPOSE($E821:$G821),Z$7:Z$9)</f>
        <v>5.3999999999998924E-2</v>
      </c>
      <c r="AA821" s="17" cm="1">
        <f t="array" ref="AA821">INDEX(AA$14:AA$114,$A821+1)+SUMPRODUCT(TRANSPOSE($E821:$G821),AA$7:AA$9)</f>
        <v>5.4249999999999368E-2</v>
      </c>
      <c r="AB821" s="17" cm="1">
        <f t="array" ref="AB821">INDEX(AB$14:AB$114,$A821+1)+SUMPRODUCT(TRANSPOSE($E821:$G821),AB$7:AB$9)</f>
        <v>5.4499999999999368E-2</v>
      </c>
      <c r="AC821" s="17" cm="1">
        <f t="array" ref="AC821">INDEX(AC$14:AC$114,$A821+1)+SUMPRODUCT(TRANSPOSE($E821:$G821),AC$7:AC$9)</f>
        <v>5.4750000000000035E-2</v>
      </c>
      <c r="AD821" s="17" cm="1">
        <f t="array" ref="AD821">INDEX(AD$14:AD$114,$A821+1)+SUMPRODUCT(TRANSPOSE($E821:$G821),AD$7:AD$9)</f>
        <v>5.5000000000000257E-2</v>
      </c>
      <c r="AE821" s="17" cm="1">
        <f t="array" ref="AE821">INDEX(AE$14:AE$114,$A821+1)+SUMPRODUCT(TRANSPOSE($E821:$G821),AE$7:AE$9)</f>
        <v>5.5249999999999813E-2</v>
      </c>
      <c r="AF821" s="17" cm="1">
        <f t="array" ref="AF821">INDEX(AF$14:AF$114,$A821+1)+SUMPRODUCT(TRANSPOSE($E821:$G821),AF$7:AF$9)</f>
        <v>5.5500000000000035E-2</v>
      </c>
      <c r="AG821" s="17" cm="1">
        <f t="array" ref="AG821">INDEX(AG$14:AG$114,$A821+1)+SUMPRODUCT(TRANSPOSE($E821:$G821),AG$7:AG$9)</f>
        <v>5.5750000000000258E-2</v>
      </c>
      <c r="AH821" s="17" cm="1">
        <f t="array" ref="AH821">INDEX(AH$14:AH$114,$A821+1)+SUMPRODUCT(TRANSPOSE($E821:$G821),AH$7:AH$9)</f>
        <v>5.600000000000048E-2</v>
      </c>
      <c r="AI821" s="17" cm="1">
        <f t="array" ref="AI821">INDEX(AI$14:AI$114,$A821+1)+SUMPRODUCT(TRANSPOSE($E821:$G821),AI$7:AI$9)</f>
        <v>5.6250000000000702E-2</v>
      </c>
      <c r="AJ821" s="17" cm="1">
        <f t="array" ref="AJ821">INDEX(AJ$14:AJ$114,$A821+1)+SUMPRODUCT(TRANSPOSE($E821:$G821),AJ$7:AJ$9)</f>
        <v>5.6500000000000702E-2</v>
      </c>
      <c r="AK821" s="17" cm="1">
        <f t="array" ref="AK821">INDEX(AK$14:AK$114,$A821+1)+SUMPRODUCT(TRANSPOSE($E821:$G821),AK$7:AK$9)</f>
        <v>5.6750000000000259E-2</v>
      </c>
      <c r="AL821" s="17" cm="1">
        <f t="array" ref="AL821">INDEX(AL$14:AL$114,$A821+1)+SUMPRODUCT(TRANSPOSE($E821:$G821),AL$7:AL$9)</f>
        <v>5.7000000000000037E-2</v>
      </c>
      <c r="AM821" s="17" cm="1">
        <f t="array" ref="AM821">INDEX(AM$14:AM$114,$A821+1)+SUMPRODUCT(TRANSPOSE($E821:$G821),AM$7:AM$9)</f>
        <v>5.7000000000000037E-2</v>
      </c>
      <c r="AN821" s="17" cm="1">
        <f t="array" ref="AN821">INDEX(AN$14:AN$114,$A821+1)+SUMPRODUCT(TRANSPOSE($E821:$G821),AN$7:AN$9)</f>
        <v>5.7000000000000037E-2</v>
      </c>
      <c r="AO821" s="17" cm="1">
        <f t="array" ref="AO821">INDEX(AO$14:AO$114,$A821+1)+SUMPRODUCT(TRANSPOSE($E821:$G821),AO$7:AO$9)</f>
        <v>5.7000000000000037E-2</v>
      </c>
      <c r="AP821" s="17" cm="1">
        <f t="array" ref="AP821">INDEX(AP$14:AP$114,$A821+1)+SUMPRODUCT(TRANSPOSE($E821:$G821),AP$7:AP$9)</f>
        <v>5.7000000000000037E-2</v>
      </c>
      <c r="AQ821" s="17" cm="1">
        <f t="array" ref="AQ821">INDEX(AQ$14:AQ$114,$A821+1)+SUMPRODUCT(TRANSPOSE($E821:$G821),AQ$7:AQ$9)</f>
        <v>5.7000000000000037E-2</v>
      </c>
      <c r="AR821" s="17" cm="1">
        <f t="array" ref="AR821">INDEX(AR$14:AR$114,$A821+1)+SUMPRODUCT(TRANSPOSE($E821:$G821),AR$7:AR$9)</f>
        <v>5.7000000000000259E-2</v>
      </c>
      <c r="AS821" s="17" cm="1">
        <f t="array" ref="AS821">INDEX(AS$14:AS$114,$A821+1)+SUMPRODUCT(TRANSPOSE($E821:$G821),AS$7:AS$9)</f>
        <v>5.7000000000000037E-2</v>
      </c>
      <c r="AT821" s="17" cm="1">
        <f t="array" ref="AT821">INDEX(AT$14:AT$114,$A821+1)+SUMPRODUCT(TRANSPOSE($E821:$G821),AT$7:AT$9)</f>
        <v>5.7000000000000037E-2</v>
      </c>
      <c r="AU821" s="17" cm="1">
        <f t="array" ref="AU821">INDEX(AU$14:AU$114,$A821+1)+SUMPRODUCT(TRANSPOSE($E821:$G821),AU$7:AU$9)</f>
        <v>5.7000000000000037E-2</v>
      </c>
      <c r="AV821" s="17" cm="1">
        <f t="array" ref="AV821">INDEX(AV$14:AV$114,$A821+1)+SUMPRODUCT(TRANSPOSE($E821:$G821),AV$7:AV$9)</f>
        <v>5.7000000000000037E-2</v>
      </c>
      <c r="AW821" s="17" cm="1">
        <f t="array" ref="AW821">INDEX(AW$14:AW$114,$A821+1)+SUMPRODUCT(TRANSPOSE($E821:$G821),AW$7:AW$9)</f>
        <v>5.7000000000000037E-2</v>
      </c>
      <c r="AX821" s="17" cm="1">
        <f t="array" ref="AX821">INDEX(AX$14:AX$114,$A821+1)+SUMPRODUCT(TRANSPOSE($E821:$G821),AX$7:AX$9)</f>
        <v>5.707172906925205E-2</v>
      </c>
      <c r="AY821" s="17" cm="1">
        <f t="array" ref="AY821">INDEX(AY$14:AY$114,$A821+1)+SUMPRODUCT(TRANSPOSE($E821:$G821),AY$7:AY$9)</f>
        <v>5.7199628636398145E-2</v>
      </c>
      <c r="AZ821" s="17" cm="1">
        <f t="array" ref="AZ821">INDEX(AZ$14:AZ$114,$A821+1)+SUMPRODUCT(TRANSPOSE($E821:$G821),AZ$7:AZ$9)</f>
        <v>5.737002769773035E-2</v>
      </c>
      <c r="BA821" s="17" cm="1">
        <f t="array" ref="BA821">INDEX(BA$14:BA$114,$A821+1)+SUMPRODUCT(TRANSPOSE($E821:$G821),BA$7:BA$9)</f>
        <v>5.7570923619705824E-2</v>
      </c>
      <c r="BB821" s="17" cm="1">
        <f t="array" ref="BB821">INDEX(BB$14:BB$114,$A821+1)+SUMPRODUCT(TRANSPOSE($E821:$G821),BB$7:BB$9)</f>
        <v>5.7791796686220795E-2</v>
      </c>
      <c r="BC821" s="17" cm="1">
        <f t="array" ref="BC821">INDEX(BC$14:BC$114,$A821+1)+SUMPRODUCT(TRANSPOSE($E821:$G821),BC$7:BC$9)</f>
        <v>5.8023447122151336E-2</v>
      </c>
      <c r="BD821" s="17" cm="1">
        <f t="array" ref="BD821">INDEX(BD$14:BD$114,$A821+1)+SUMPRODUCT(TRANSPOSE($E821:$G821),BD$7:BD$9)</f>
        <v>5.8257856993769383E-2</v>
      </c>
      <c r="BE821" s="17" cm="1">
        <f t="array" ref="BE821">INDEX(BE$14:BE$114,$A821+1)+SUMPRODUCT(TRANSPOSE($E821:$G821),BE$7:BE$9)</f>
        <v>5.8488066656079071E-2</v>
      </c>
      <c r="BF821" s="17" cm="1">
        <f t="array" ref="BF821">INDEX(BF$14:BF$114,$A821+1)+SUMPRODUCT(TRANSPOSE($E821:$G821),BF$7:BF$9)</f>
        <v>5.8708071132193104E-2</v>
      </c>
      <c r="BG821" s="17" cm="1">
        <f t="array" ref="BG821">INDEX(BG$14:BG$114,$A821+1)+SUMPRODUCT(TRANSPOSE($E821:$G821),BG$7:BG$9)</f>
        <v>5.8912727007044516E-2</v>
      </c>
      <c r="BH821" s="17" cm="1">
        <f t="array" ref="BH821">INDEX(BH$14:BH$114,$A821+1)+SUMPRODUCT(TRANSPOSE($E821:$G821),BH$7:BH$9)</f>
        <v>5.9097669948939488E-2</v>
      </c>
      <c r="BI821" s="17" cm="1">
        <f t="array" ref="BI821">INDEX(BI$14:BI$114,$A821+1)+SUMPRODUCT(TRANSPOSE($E821:$G821),BI$7:BI$9)</f>
        <v>5.9259243958683747E-2</v>
      </c>
      <c r="BJ821" s="17" cm="1">
        <f t="array" ref="BJ821">INDEX(BJ$14:BJ$114,$A821+1)+SUMPRODUCT(TRANSPOSE($E821:$G821),BJ$7:BJ$9)</f>
        <v>5.9394437484507553E-2</v>
      </c>
      <c r="BK821" s="17" cm="1">
        <f t="array" ref="BK821">INDEX(BK$14:BK$114,$A821+1)+SUMPRODUCT(TRANSPOSE($E821:$G821),BK$7:BK$9)</f>
        <v>5.9500827928505515E-2</v>
      </c>
      <c r="BL821" s="17" cm="1">
        <f t="array" ref="BL821">INDEX(BL$14:BL$114,$A821+1)+SUMPRODUCT(TRANSPOSE($E821:$G821),BL$7:BL$9)</f>
        <v>5.957653050442345E-2</v>
      </c>
      <c r="BM821" s="17" cm="1">
        <f t="array" ref="BM821">INDEX(BM$14:BM$114,$A821+1)+SUMPRODUCT(TRANSPOSE($E821:$G821),BM$7:BM$9)</f>
        <v>5.9620153085757951E-2</v>
      </c>
      <c r="BN821" s="17" cm="1">
        <f t="array" ref="BN821">INDEX(BN$14:BN$114,$A821+1)+SUMPRODUCT(TRANSPOSE($E821:$G821),BN$7:BN$9)</f>
        <v>5.963075829594798E-2</v>
      </c>
      <c r="BO821" s="17" cm="1">
        <f t="array" ref="BO821">INDEX(BO$14:BO$114,$A821+1)+SUMPRODUCT(TRANSPOSE($E821:$G821),BO$7:BO$9)</f>
        <v>5.9607823950420843E-2</v>
      </c>
      <c r="BP821" s="17" cm="1">
        <f t="array" ref="BP821">INDEX(BP$14:BP$114,$A821+1)+SUMPRODUCT(TRANSPOSE($E821:$G821),BP$7:BP$9)</f>
        <v>5.9551214436635122E-2</v>
      </c>
      <c r="BQ821" s="17" cm="1">
        <f t="array" ref="BQ821">INDEX(BQ$14:BQ$114,$A821+1)+SUMPRODUCT(TRANSPOSE($E821:$G821),BQ$7:BQ$9)</f>
        <v>5.9461147086654495E-2</v>
      </c>
      <c r="BR821" s="17" cm="1">
        <f t="array" ref="BR821">INDEX(BR$14:BR$114,$A821+1)+SUMPRODUCT(TRANSPOSE($E821:$G821),BR$7:BR$9)</f>
        <v>5.9338167994626642E-2</v>
      </c>
      <c r="BS821" s="17" cm="1">
        <f t="array" ref="BS821">INDEX(BS$14:BS$114,$A821+1)+SUMPRODUCT(TRANSPOSE($E821:$G821),BS$7:BS$9)</f>
        <v>5.9183126372732361E-2</v>
      </c>
      <c r="BT821" s="17" cm="1">
        <f t="array" ref="BT821">INDEX(BT$14:BT$114,$A821+1)+SUMPRODUCT(TRANSPOSE($E821:$G821),BT$7:BT$9)</f>
        <v>5.8997152164813924E-2</v>
      </c>
      <c r="BU821" s="17" cm="1">
        <f t="array" ref="BU821">INDEX(BU$14:BU$114,$A821+1)+SUMPRODUCT(TRANSPOSE($E821:$G821),BU$7:BU$9)</f>
        <v>5.8781635808064045E-2</v>
      </c>
      <c r="BV821" s="17" cm="1">
        <f t="array" ref="BV821">INDEX(BV$14:BV$114,$A821+1)+SUMPRODUCT(TRANSPOSE($E821:$G821),BV$7:BV$9)</f>
        <v>5.8538208074795026E-2</v>
      </c>
      <c r="BW821" s="17" cm="1">
        <f t="array" ref="BW821">INDEX(BW$14:BW$114,$A821+1)+SUMPRODUCT(TRANSPOSE($E821:$G821),BW$7:BW$9)</f>
        <v>5.826872368244583E-2</v>
      </c>
      <c r="BX821" s="17" cm="1">
        <f t="array" ref="BX821">INDEX(BX$14:BX$114,$A821+1)+SUMPRODUCT(TRANSPOSE($E821:$G821),BX$7:BX$9)</f>
        <v>5.7975243627104253E-2</v>
      </c>
      <c r="BY821" s="17" cm="1">
        <f t="array" ref="BY821">INDEX(BY$14:BY$114,$A821+1)+SUMPRODUCT(TRANSPOSE($E821:$G821),BY$7:BY$9)</f>
        <v>5.7660020891305272E-2</v>
      </c>
      <c r="BZ821" s="17" cm="1">
        <f t="array" ref="BZ821">INDEX(BZ$14:BZ$114,$A821+1)+SUMPRODUCT(TRANSPOSE($E821:$G821),BZ$7:BZ$9)</f>
        <v>5.7325483854449785E-2</v>
      </c>
      <c r="CA821" s="17" cm="1">
        <f t="array" ref="CA821">INDEX(CA$14:CA$114,$A821+1)+SUMPRODUCT(TRANSPOSE($E821:$G821),CA$7:CA$9)</f>
        <v>5.6982588706849899E-2</v>
      </c>
      <c r="CB821" s="17" cm="1">
        <f t="array" ref="CB821">INDEX(CB$14:CB$114,$A821+1)+SUMPRODUCT(TRANSPOSE($E821:$G821),CB$7:CB$9)</f>
        <v>5.6660955613950667E-2</v>
      </c>
      <c r="CC821" s="17" cm="1">
        <f t="array" ref="CC821">INDEX(CC$14:CC$114,$A821+1)+SUMPRODUCT(TRANSPOSE($E821:$G821),CC$7:CC$9)</f>
        <v>5.6359778282124892E-2</v>
      </c>
      <c r="CD821" s="17" cm="1">
        <f t="array" ref="CD821">INDEX(CD$14:CD$114,$A821+1)+SUMPRODUCT(TRANSPOSE($E821:$G821),CD$7:CD$9)</f>
        <v>5.6078299774305326E-2</v>
      </c>
      <c r="CE821" s="17" cm="1">
        <f t="array" ref="CE821">INDEX(CE$14:CE$114,$A821+1)+SUMPRODUCT(TRANSPOSE($E821:$G821),CE$7:CE$9)</f>
        <v>5.5815808117743212E-2</v>
      </c>
      <c r="CF821" s="17" cm="1">
        <f t="array" ref="CF821">INDEX(CF$14:CF$114,$A821+1)+SUMPRODUCT(TRANSPOSE($E821:$G821),CF$7:CF$9)</f>
        <v>5.5571632212847763E-2</v>
      </c>
      <c r="CG821" s="17" cm="1">
        <f t="array" ref="CG821">INDEX(CG$14:CG$114,$A821+1)+SUMPRODUCT(TRANSPOSE($E821:$G821),CG$7:CG$9)</f>
        <v>5.5345137793208252E-2</v>
      </c>
      <c r="CH821" s="17" cm="1">
        <f t="array" ref="CH821">INDEX(CH$14:CH$114,$A821+1)+SUMPRODUCT(TRANSPOSE($E821:$G821),CH$7:CH$9)</f>
        <v>5.5135723388688537E-2</v>
      </c>
      <c r="CI821" s="17" cm="1">
        <f t="array" ref="CI821">INDEX(CI$14:CI$114,$A821+1)+SUMPRODUCT(TRANSPOSE($E821:$G821),CI$7:CI$9)</f>
        <v>5.4942816180517093E-2</v>
      </c>
      <c r="CJ821" s="17" cm="1">
        <f t="array" ref="CJ821">INDEX(CJ$14:CJ$114,$A821+1)+SUMPRODUCT(TRANSPOSE($E821:$G821),CJ$7:CJ$9)</f>
        <v>5.4765868075425148E-2</v>
      </c>
      <c r="CK821" s="17" cm="1">
        <f t="array" ref="CK821">INDEX(CK$14:CK$114,$A821+1)+SUMPRODUCT(TRANSPOSE($E821:$G821),CK$7:CK$9)</f>
        <v>5.4643813288589235E-2</v>
      </c>
      <c r="CL821" s="17" cm="1">
        <f t="array" ref="CL821">INDEX(CL$14:CL$114,$A821+1)+SUMPRODUCT(TRANSPOSE($E821:$G821),CL$7:CL$9)</f>
        <v>5.4531579219340695E-2</v>
      </c>
      <c r="CM821" s="17" cm="1">
        <f t="array" ref="CM821">INDEX(CM$14:CM$114,$A821+1)+SUMPRODUCT(TRANSPOSE($E821:$G821),CM$7:CM$9)</f>
        <v>5.4428855695214926E-2</v>
      </c>
      <c r="CN821" s="17" cm="1">
        <f t="array" ref="CN821">INDEX(CN$14:CN$114,$A821+1)+SUMPRODUCT(TRANSPOSE($E821:$G821),CN$7:CN$9)</f>
        <v>5.4335328854458007E-2</v>
      </c>
      <c r="CO821" s="17" cm="1">
        <f t="array" ref="CO821">INDEX(CO$14:CO$114,$A821+1)+SUMPRODUCT(TRANSPOSE($E821:$G821),CO$7:CO$9)</f>
        <v>5.4250676378957738E-2</v>
      </c>
      <c r="CP821" s="17" cm="1">
        <f t="array" ref="CP821">INDEX(CP$14:CP$114,$A821+1)+SUMPRODUCT(TRANSPOSE($E821:$G821),CP$7:CP$9)</f>
        <v>5.417456176470746E-2</v>
      </c>
      <c r="CQ821" s="17" cm="1">
        <f t="array" ref="CQ821">INDEX(CQ$14:CQ$114,$A821+1)+SUMPRODUCT(TRANSPOSE($E821:$G821),CQ$7:CQ$9)</f>
        <v>5.4106628478666749E-2</v>
      </c>
      <c r="CR821" s="17" cm="1">
        <f t="array" ref="CR821">INDEX(CR$14:CR$114,$A821+1)+SUMPRODUCT(TRANSPOSE($E821:$G821),CR$7:CR$9)</f>
        <v>5.4046493203099163E-2</v>
      </c>
      <c r="CS821" s="17" cm="1">
        <f t="array" ref="CS821">INDEX(CS$14:CS$114,$A821+1)+SUMPRODUCT(TRANSPOSE($E821:$G821),CS$7:CS$9)</f>
        <v>5.3993738457924642E-2</v>
      </c>
      <c r="CT821" s="17" cm="1">
        <f t="array" ref="CT821">INDEX(CT$14:CT$114,$A821+1)+SUMPRODUCT(TRANSPOSE($E821:$G821),CT$7:CT$9)</f>
        <v>5.3947904200806515E-2</v>
      </c>
      <c r="CU821" s="17" cm="1">
        <f t="array" ref="CU821">INDEX(CU$14:CU$114,$A821+1)+SUMPRODUCT(TRANSPOSE($E821:$G821),CU$7:CU$9)</f>
        <v>5.3877351578763708E-2</v>
      </c>
      <c r="CV821" s="17" cm="1">
        <f t="array" ref="CV821">INDEX(CV$14:CV$114,$A821+1)+SUMPRODUCT(TRANSPOSE($E821:$G821),CV$7:CV$9)</f>
        <v>5.3820169386943437E-2</v>
      </c>
      <c r="CW821" s="17" cm="1">
        <f t="array" ref="CW821">INDEX(CW$14:CW$114,$A821+1)+SUMPRODUCT(TRANSPOSE($E821:$G821),CW$7:CW$9)</f>
        <v>5.3775458375716942E-2</v>
      </c>
      <c r="CX821" s="17" cm="1">
        <f t="array" ref="CX821">INDEX(CX$14:CX$114,$A821+1)+SUMPRODUCT(TRANSPOSE($E821:$G821),CX$7:CX$9)</f>
        <v>5.3718541266405948E-2</v>
      </c>
      <c r="CY821" s="17" cm="1">
        <f t="array" ref="CY821">INDEX(CY$14:CY$114,$A821+1)+SUMPRODUCT(TRANSPOSE($E821:$G821),CY$7:CY$9)</f>
        <v>5.3680395751714557E-2</v>
      </c>
      <c r="CZ821" s="17" cm="1">
        <f t="array" ref="CZ821">INDEX(CZ$14:CZ$114,$A821+1)+SUMPRODUCT(TRANSPOSE($E821:$G821),CZ$7:CZ$9)</f>
        <v>5.3636416235547255E-2</v>
      </c>
      <c r="DA821" s="17" cm="1">
        <f t="array" ref="DA821">INDEX(DA$14:DA$114,$A821+1)+SUMPRODUCT(TRANSPOSE($E821:$G821),DA$7:DA$9)</f>
        <v>5.3620175008106549E-2</v>
      </c>
      <c r="DB821" s="17" cm="1">
        <f t="array" ref="DB821">INDEX(DB$14:DB$114,$A821+1)+SUMPRODUCT(TRANSPOSE($E821:$G821),DB$7:DB$9)</f>
        <v>5.3612108936693756E-2</v>
      </c>
      <c r="DC821" s="17" cm="1">
        <f t="array" ref="DC821">INDEX(DC$14:DC$114,$A821+1)+SUMPRODUCT(TRANSPOSE($E821:$G821),DC$7:DC$9)</f>
        <v>5.3658133979079689E-2</v>
      </c>
      <c r="DD821" s="17" cm="1">
        <f t="array" ref="DD821">INDEX(DD$14:DD$114,$A821+1)+SUMPRODUCT(TRANSPOSE($E821:$G821),DD$7:DD$9)</f>
        <v>5.371630022585526E-2</v>
      </c>
    </row>
    <row r="822" spans="1:108" x14ac:dyDescent="0.25">
      <c r="A822" s="13">
        <f>A721</f>
        <v>0</v>
      </c>
      <c r="B822" s="13">
        <f>B721+1</f>
        <v>8</v>
      </c>
      <c r="C822" s="13">
        <f>C721</f>
        <v>12</v>
      </c>
      <c r="D822" s="13">
        <f>D721</f>
        <v>0</v>
      </c>
      <c r="E822" s="28">
        <v>0</v>
      </c>
      <c r="F822" s="28">
        <v>0</v>
      </c>
      <c r="G822" s="28">
        <v>0</v>
      </c>
      <c r="H822" s="36">
        <f t="shared" si="787"/>
        <v>80000</v>
      </c>
      <c r="I822" s="17" cm="1">
        <f t="array" ref="I822">INDEX(I$14:I$114,$A822+1)+SUMPRODUCT(TRANSPOSE($E822:$G822),I$7:I$9)</f>
        <v>4.4490912263007498E-2</v>
      </c>
      <c r="J822" s="17" cm="1">
        <f t="array" ref="J822">INDEX(J$14:J$114,$A822+1)+SUMPRODUCT(TRANSPOSE($E822:$G822),J$7:J$9)</f>
        <v>4.3834497966531938E-2</v>
      </c>
      <c r="K822" s="17" cm="1">
        <f t="array" ref="K822">INDEX(K$14:K$114,$A822+1)+SUMPRODUCT(TRANSPOSE($E822:$G822),K$7:K$9)</f>
        <v>4.182914778164859E-2</v>
      </c>
      <c r="L822" s="17" cm="1">
        <f t="array" ref="L822">INDEX(L$14:L$114,$A822+1)+SUMPRODUCT(TRANSPOSE($E822:$G822),L$7:L$9)</f>
        <v>4.0635360300731893E-2</v>
      </c>
      <c r="M822" s="17" cm="1">
        <f t="array" ref="M822">INDEX(M$14:M$114,$A822+1)+SUMPRODUCT(TRANSPOSE($E822:$G822),M$7:M$9)</f>
        <v>3.939872109702347E-2</v>
      </c>
      <c r="N822" s="17" cm="1">
        <f t="array" ref="N822">INDEX(N$14:N$114,$A822+1)+SUMPRODUCT(TRANSPOSE($E822:$G822),N$7:N$9)</f>
        <v>3.8681191221798361E-2</v>
      </c>
      <c r="O822" s="17" cm="1">
        <f t="array" ref="O822">INDEX(O$14:O$114,$A822+1)+SUMPRODUCT(TRANSPOSE($E822:$G822),O$7:O$9)</f>
        <v>3.7930661590559467E-2</v>
      </c>
      <c r="P822" s="17" cm="1">
        <f t="array" ref="P822">INDEX(P$14:P$114,$A822+1)+SUMPRODUCT(TRANSPOSE($E822:$G822),P$7:P$9)</f>
        <v>3.7522551079378186E-2</v>
      </c>
      <c r="Q822" s="17" cm="1">
        <f t="array" ref="Q822">INDEX(Q$14:Q$114,$A822+1)+SUMPRODUCT(TRANSPOSE($E822:$G822),Q$7:Q$9)</f>
        <v>3.7089293903108E-2</v>
      </c>
      <c r="R822" s="17" cm="1">
        <f t="array" ref="R822">INDEX(R$14:R$114,$A822+1)+SUMPRODUCT(TRANSPOSE($E822:$G822),R$7:R$9)</f>
        <v>3.6634186399960855E-2</v>
      </c>
      <c r="S822" s="17" cm="1">
        <f t="array" ref="S822">INDEX(S$14:S$114,$A822+1)+SUMPRODUCT(TRANSPOSE($E822:$G822),S$7:S$9)</f>
        <v>3.6474295540077639E-2</v>
      </c>
      <c r="T822" s="17" cm="1">
        <f t="array" ref="T822">INDEX(T$14:T$114,$A822+1)+SUMPRODUCT(TRANSPOSE($E822:$G822),T$7:T$9)</f>
        <v>3.6298089111243215E-2</v>
      </c>
      <c r="U822" s="17" cm="1">
        <f t="array" ref="U822">INDEX(U$14:U$114,$A822+1)+SUMPRODUCT(TRANSPOSE($E822:$G822),U$7:U$9)</f>
        <v>3.6107874772792536E-2</v>
      </c>
      <c r="V822" s="17" cm="1">
        <f t="array" ref="V822">INDEX(V$14:V$114,$A822+1)+SUMPRODUCT(TRANSPOSE($E822:$G822),V$7:V$9)</f>
        <v>3.5905695249157876E-2</v>
      </c>
      <c r="W822" s="17" cm="1">
        <f t="array" ref="W822">INDEX(W$14:W$114,$A822+1)+SUMPRODUCT(TRANSPOSE($E822:$G822),W$7:W$9)</f>
        <v>3.5693354696067825E-2</v>
      </c>
      <c r="X822" s="17" cm="1">
        <f t="array" ref="X822">INDEX(X$14:X$114,$A822+1)+SUMPRODUCT(TRANSPOSE($E822:$G822),X$7:X$9)</f>
        <v>3.5472443706196177E-2</v>
      </c>
      <c r="Y822" s="17" cm="1">
        <f t="array" ref="Y822">INDEX(Y$14:Y$114,$A822+1)+SUMPRODUCT(TRANSPOSE($E822:$G822),Y$7:Y$9)</f>
        <v>3.5244361151832937E-2</v>
      </c>
      <c r="Z822" s="17" cm="1">
        <f t="array" ref="Z822">INDEX(Z$14:Z$114,$A822+1)+SUMPRODUCT(TRANSPOSE($E822:$G822),Z$7:Z$9)</f>
        <v>3.5010335174210372E-2</v>
      </c>
      <c r="AA822" s="17" cm="1">
        <f t="array" ref="AA822">INDEX(AA$14:AA$114,$A822+1)+SUMPRODUCT(TRANSPOSE($E822:$G822),AA$7:AA$9)</f>
        <v>3.4771439905891377E-2</v>
      </c>
      <c r="AB822" s="17" cm="1">
        <f t="array" ref="AB822">INDEX(AB$14:AB$114,$A822+1)+SUMPRODUCT(TRANSPOSE($E822:$G822),AB$7:AB$9)</f>
        <v>3.4528612760827304E-2</v>
      </c>
      <c r="AC822" s="17" cm="1">
        <f t="array" ref="AC822">INDEX(AC$14:AC$114,$A822+1)+SUMPRODUCT(TRANSPOSE($E822:$G822),AC$7:AC$9)</f>
        <v>3.4115206685559674E-2</v>
      </c>
      <c r="AD822" s="17" cm="1">
        <f t="array" ref="AD822">INDEX(AD$14:AD$114,$A822+1)+SUMPRODUCT(TRANSPOSE($E822:$G822),AD$7:AD$9)</f>
        <v>3.3699390065000445E-2</v>
      </c>
      <c r="AE822" s="17" cm="1">
        <f t="array" ref="AE822">INDEX(AE$14:AE$114,$A822+1)+SUMPRODUCT(TRANSPOSE($E822:$G822),AE$7:AE$9)</f>
        <v>3.3281772818638089E-2</v>
      </c>
      <c r="AF822" s="17" cm="1">
        <f t="array" ref="AF822">INDEX(AF$14:AF$114,$A822+1)+SUMPRODUCT(TRANSPOSE($E822:$G822),AF$7:AF$9)</f>
        <v>3.286287808027244E-2</v>
      </c>
      <c r="AG822" s="17" cm="1">
        <f t="array" ref="AG822">INDEX(AG$14:AG$114,$A822+1)+SUMPRODUCT(TRANSPOSE($E822:$G822),AG$7:AG$9)</f>
        <v>3.2443152848054657E-2</v>
      </c>
      <c r="AH822" s="17" cm="1">
        <f t="array" ref="AH822">INDEX(AH$14:AH$114,$A822+1)+SUMPRODUCT(TRANSPOSE($E822:$G822),AH$7:AH$9)</f>
        <v>3.2022976490276189E-2</v>
      </c>
      <c r="AI822" s="17" cm="1">
        <f t="array" ref="AI822">INDEX(AI$14:AI$114,$A822+1)+SUMPRODUCT(TRANSPOSE($E822:$G822),AI$7:AI$9)</f>
        <v>3.1602668596354633E-2</v>
      </c>
      <c r="AJ822" s="17" cm="1">
        <f t="array" ref="AJ822">INDEX(AJ$14:AJ$114,$A822+1)+SUMPRODUCT(TRANSPOSE($E822:$G822),AJ$7:AJ$9)</f>
        <v>3.1182496024292572E-2</v>
      </c>
      <c r="AK822" s="17" cm="1">
        <f t="array" ref="AK822">INDEX(AK$14:AK$114,$A822+1)+SUMPRODUCT(TRANSPOSE($E822:$G822),AK$7:AK$9)</f>
        <v>3.0762679221103095E-2</v>
      </c>
      <c r="AL822" s="17" cm="1">
        <f t="array" ref="AL822">INDEX(AL$14:AL$114,$A822+1)+SUMPRODUCT(TRANSPOSE($E822:$G822),AL$7:AL$9)</f>
        <v>3.0343397420086404E-2</v>
      </c>
      <c r="AM822" s="17" cm="1">
        <f t="array" ref="AM822">INDEX(AM$14:AM$114,$A822+1)+SUMPRODUCT(TRANSPOSE($E822:$G822),AM$7:AM$9)</f>
        <v>2.9991809296872729E-2</v>
      </c>
      <c r="AN822" s="17" cm="1">
        <f t="array" ref="AN822">INDEX(AN$14:AN$114,$A822+1)+SUMPRODUCT(TRANSPOSE($E822:$G822),AN$7:AN$9)</f>
        <v>2.9723701329668062E-2</v>
      </c>
      <c r="AO822" s="17" cm="1">
        <f t="array" ref="AO822">INDEX(AO$14:AO$114,$A822+1)+SUMPRODUCT(TRANSPOSE($E822:$G822),AO$7:AO$9)</f>
        <v>2.9534518632725826E-2</v>
      </c>
      <c r="AP822" s="17" cm="1">
        <f t="array" ref="AP822">INDEX(AP$14:AP$114,$A822+1)+SUMPRODUCT(TRANSPOSE($E822:$G822),AP$7:AP$9)</f>
        <v>2.9419638122867964E-2</v>
      </c>
      <c r="AQ822" s="17" cm="1">
        <f t="array" ref="AQ822">INDEX(AQ$14:AQ$114,$A822+1)+SUMPRODUCT(TRANSPOSE($E822:$G822),AQ$7:AQ$9)</f>
        <v>2.9374373976725821E-2</v>
      </c>
      <c r="AR822" s="17" cm="1">
        <f t="array" ref="AR822">INDEX(AR$14:AR$114,$A822+1)+SUMPRODUCT(TRANSPOSE($E822:$G822),AR$7:AR$9)</f>
        <v>2.9393988380522096E-2</v>
      </c>
      <c r="AS822" s="17" cm="1">
        <f t="array" ref="AS822">INDEX(AS$14:AS$114,$A822+1)+SUMPRODUCT(TRANSPOSE($E822:$G822),AS$7:AS$9)</f>
        <v>2.9473696627340118E-2</v>
      </c>
      <c r="AT822" s="17" cm="1">
        <f t="array" ref="AT822">INDEX(AT$14:AT$114,$A822+1)+SUMPRODUCT(TRANSPOSE($E822:$G822),AT$7:AT$9)</f>
        <v>2.9608675721614297E-2</v>
      </c>
      <c r="AU822" s="17" cm="1">
        <f t="array" ref="AU822">INDEX(AU$14:AU$114,$A822+1)+SUMPRODUCT(TRANSPOSE($E822:$G822),AU$7:AU$9)</f>
        <v>2.9794067878006203E-2</v>
      </c>
      <c r="AV822" s="17" cm="1">
        <f t="array" ref="AV822">INDEX(AV$14:AV$114,$A822+1)+SUMPRODUCT(TRANSPOSE($E822:$G822),AV$7:AV$9)</f>
        <v>3.0024985940497295E-2</v>
      </c>
      <c r="AW822" s="17" cm="1">
        <f t="array" ref="AW822">INDEX(AW$14:AW$114,$A822+1)+SUMPRODUCT(TRANSPOSE($E822:$G822),AW$7:AW$9)</f>
        <v>3.0296517503174192E-2</v>
      </c>
      <c r="AX822" s="17" cm="1">
        <f t="array" ref="AX822">INDEX(AX$14:AX$114,$A822+1)+SUMPRODUCT(TRANSPOSE($E822:$G822),AX$7:AX$9)</f>
        <v>3.0603726823948518E-2</v>
      </c>
      <c r="AY822" s="17" cm="1">
        <f t="array" ref="AY822">INDEX(AY$14:AY$114,$A822+1)+SUMPRODUCT(TRANSPOSE($E822:$G822),AY$7:AY$9)</f>
        <v>3.0941661620912386E-2</v>
      </c>
      <c r="AZ822" s="17" cm="1">
        <f t="array" ref="AZ822">INDEX(AZ$14:AZ$114,$A822+1)+SUMPRODUCT(TRANSPOSE($E822:$G822),AZ$7:AZ$9)</f>
        <v>3.1305350093199236E-2</v>
      </c>
      <c r="BA822" s="17" cm="1">
        <f t="array" ref="BA822">INDEX(BA$14:BA$114,$A822+1)+SUMPRODUCT(TRANSPOSE($E822:$G822),BA$7:BA$9)</f>
        <v>3.1689808607326064E-2</v>
      </c>
      <c r="BB822" s="17" cm="1">
        <f t="array" ref="BB822">INDEX(BB$14:BB$114,$A822+1)+SUMPRODUCT(TRANSPOSE($E822:$G822),BB$7:BB$9)</f>
        <v>3.2090039253689584E-2</v>
      </c>
      <c r="BC822" s="17" cm="1">
        <f t="array" ref="BC822">INDEX(BC$14:BC$114,$A822+1)+SUMPRODUCT(TRANSPOSE($E822:$G822),BC$7:BC$9)</f>
        <v>3.2501034452040223E-2</v>
      </c>
      <c r="BD822" s="17" cm="1">
        <f t="array" ref="BD822">INDEX(BD$14:BD$114,$A822+1)+SUMPRODUCT(TRANSPOSE($E822:$G822),BD$7:BD$9)</f>
        <v>3.2917777895930644E-2</v>
      </c>
      <c r="BE822" s="17" cm="1">
        <f t="array" ref="BE822">INDEX(BE$14:BE$114,$A822+1)+SUMPRODUCT(TRANSPOSE($E822:$G822),BE$7:BE$9)</f>
        <v>3.3335244730408276E-2</v>
      </c>
      <c r="BF822" s="17" cm="1">
        <f t="array" ref="BF822">INDEX(BF$14:BF$114,$A822+1)+SUMPRODUCT(TRANSPOSE($E822:$G822),BF$7:BF$9)</f>
        <v>3.3748403597651855E-2</v>
      </c>
      <c r="BG822" s="17" cm="1">
        <f t="array" ref="BG822">INDEX(BG$14:BG$114,$A822+1)+SUMPRODUCT(TRANSPOSE($E822:$G822),BG$7:BG$9)</f>
        <v>3.4152217132791707E-2</v>
      </c>
      <c r="BH822" s="17" cm="1">
        <f t="array" ref="BH822">INDEX(BH$14:BH$114,$A822+1)+SUMPRODUCT(TRANSPOSE($E822:$G822),BH$7:BH$9)</f>
        <v>3.4541643727786786E-2</v>
      </c>
      <c r="BI822" s="17" cm="1">
        <f t="array" ref="BI822">INDEX(BI$14:BI$114,$A822+1)+SUMPRODUCT(TRANSPOSE($E822:$G822),BI$7:BI$9)</f>
        <v>3.4911637134584339E-2</v>
      </c>
      <c r="BJ822" s="17" cm="1">
        <f t="array" ref="BJ822">INDEX(BJ$14:BJ$114,$A822+1)+SUMPRODUCT(TRANSPOSE($E822:$G822),BJ$7:BJ$9)</f>
        <v>3.5257146746913159E-2</v>
      </c>
      <c r="BK822" s="17" cm="1">
        <f t="array" ref="BK822">INDEX(BK$14:BK$114,$A822+1)+SUMPRODUCT(TRANSPOSE($E822:$G822),BK$7:BK$9)</f>
        <v>3.5573120060510943E-2</v>
      </c>
      <c r="BL822" s="17" cm="1">
        <f t="array" ref="BL822">INDEX(BL$14:BL$114,$A822+1)+SUMPRODUCT(TRANSPOSE($E822:$G822),BL$7:BL$9)</f>
        <v>3.5854501171107112E-2</v>
      </c>
      <c r="BM822" s="17" cm="1">
        <f t="array" ref="BM822">INDEX(BM$14:BM$114,$A822+1)+SUMPRODUCT(TRANSPOSE($E822:$G822),BM$7:BM$9)</f>
        <v>3.6096232456677146E-2</v>
      </c>
      <c r="BN822" s="17" cm="1">
        <f t="array" ref="BN822">INDEX(BN$14:BN$114,$A822+1)+SUMPRODUCT(TRANSPOSE($E822:$G822),BN$7:BN$9)</f>
        <v>3.6293253610925724E-2</v>
      </c>
      <c r="BO822" s="17" cm="1">
        <f t="array" ref="BO822">INDEX(BO$14:BO$114,$A822+1)+SUMPRODUCT(TRANSPOSE($E822:$G822),BO$7:BO$9)</f>
        <v>3.644050320946679E-2</v>
      </c>
      <c r="BP822" s="17" cm="1">
        <f t="array" ref="BP822">INDEX(BP$14:BP$114,$A822+1)+SUMPRODUCT(TRANSPOSE($E822:$G822),BP$7:BP$9)</f>
        <v>3.6532917983445712E-2</v>
      </c>
      <c r="BQ822" s="17" cm="1">
        <f t="array" ref="BQ822">INDEX(BQ$14:BQ$114,$A822+1)+SUMPRODUCT(TRANSPOSE($E822:$G822),BQ$7:BQ$9)</f>
        <v>3.6622310604213171E-2</v>
      </c>
      <c r="BR822" s="17" cm="1">
        <f t="array" ref="BR822">INDEX(BR$14:BR$114,$A822+1)+SUMPRODUCT(TRANSPOSE($E822:$G822),BR$7:BR$9)</f>
        <v>3.6708826932415839E-2</v>
      </c>
      <c r="BS822" s="17" cm="1">
        <f t="array" ref="BS822">INDEX(BS$14:BS$114,$A822+1)+SUMPRODUCT(TRANSPOSE($E822:$G822),BS$7:BS$9)</f>
        <v>3.6792603590947826E-2</v>
      </c>
      <c r="BT822" s="17" cm="1">
        <f t="array" ref="BT822">INDEX(BT$14:BT$114,$A822+1)+SUMPRODUCT(TRANSPOSE($E822:$G822),BT$7:BT$9)</f>
        <v>3.6873768684866137E-2</v>
      </c>
      <c r="BU822" s="17" cm="1">
        <f t="array" ref="BU822">INDEX(BU$14:BU$114,$A822+1)+SUMPRODUCT(TRANSPOSE($E822:$G822),BU$7:BU$9)</f>
        <v>3.6952442455013612E-2</v>
      </c>
      <c r="BV822" s="17" cm="1">
        <f t="array" ref="BV822">INDEX(BV$14:BV$114,$A822+1)+SUMPRODUCT(TRANSPOSE($E822:$G822),BV$7:BV$9)</f>
        <v>3.7028737872364381E-2</v>
      </c>
      <c r="BW822" s="17" cm="1">
        <f t="array" ref="BW822">INDEX(BW$14:BW$114,$A822+1)+SUMPRODUCT(TRANSPOSE($E822:$G822),BW$7:BW$9)</f>
        <v>3.7102761179270249E-2</v>
      </c>
      <c r="BX822" s="17" cm="1">
        <f t="array" ref="BX822">INDEX(BX$14:BX$114,$A822+1)+SUMPRODUCT(TRANSPOSE($E822:$G822),BX$7:BX$9)</f>
        <v>3.7174612383061412E-2</v>
      </c>
      <c r="BY822" s="17" cm="1">
        <f t="array" ref="BY822">INDEX(BY$14:BY$114,$A822+1)+SUMPRODUCT(TRANSPOSE($E822:$G822),BY$7:BY$9)</f>
        <v>3.7244385706823424E-2</v>
      </c>
      <c r="BZ822" s="17" cm="1">
        <f t="array" ref="BZ822">INDEX(BZ$14:BZ$114,$A822+1)+SUMPRODUCT(TRANSPOSE($E822:$G822),BZ$7:BZ$9)</f>
        <v>3.7312170001623901E-2</v>
      </c>
      <c r="CA822" s="17" cm="1">
        <f t="array" ref="CA822">INDEX(CA$14:CA$114,$A822+1)+SUMPRODUCT(TRANSPOSE($E822:$G822),CA$7:CA$9)</f>
        <v>3.7378049123980794E-2</v>
      </c>
      <c r="CB822" s="17" cm="1">
        <f t="array" ref="CB822">INDEX(CB$14:CB$114,$A822+1)+SUMPRODUCT(TRANSPOSE($E822:$G822),CB$7:CB$9)</f>
        <v>3.7442102281944001E-2</v>
      </c>
      <c r="CC822" s="17" cm="1">
        <f t="array" ref="CC822">INDEX(CC$14:CC$114,$A822+1)+SUMPRODUCT(TRANSPOSE($E822:$G822),CC$7:CC$9)</f>
        <v>3.7504404352793674E-2</v>
      </c>
      <c r="CD822" s="17" cm="1">
        <f t="array" ref="CD822">INDEX(CD$14:CD$114,$A822+1)+SUMPRODUCT(TRANSPOSE($E822:$G822),CD$7:CD$9)</f>
        <v>3.7565026175034433E-2</v>
      </c>
      <c r="CE822" s="17" cm="1">
        <f t="array" ref="CE822">INDEX(CE$14:CE$114,$A822+1)+SUMPRODUCT(TRANSPOSE($E822:$G822),CE$7:CE$9)</f>
        <v>3.7624034817078877E-2</v>
      </c>
      <c r="CF822" s="17" cm="1">
        <f t="array" ref="CF822">INDEX(CF$14:CF$114,$A822+1)+SUMPRODUCT(TRANSPOSE($E822:$G822),CF$7:CF$9)</f>
        <v>3.7681493824764045E-2</v>
      </c>
      <c r="CG822" s="17" cm="1">
        <f t="array" ref="CG822">INDEX(CG$14:CG$114,$A822+1)+SUMPRODUCT(TRANSPOSE($E822:$G822),CG$7:CG$9)</f>
        <v>3.7737463449620368E-2</v>
      </c>
      <c r="CH822" s="17" cm="1">
        <f t="array" ref="CH822">INDEX(CH$14:CH$114,$A822+1)+SUMPRODUCT(TRANSPOSE($E822:$G822),CH$7:CH$9)</f>
        <v>3.7792000859616426E-2</v>
      </c>
      <c r="CI822" s="17" cm="1">
        <f t="array" ref="CI822">INDEX(CI$14:CI$114,$A822+1)+SUMPRODUCT(TRANSPOSE($E822:$G822),CI$7:CI$9)</f>
        <v>3.7845160333931371E-2</v>
      </c>
      <c r="CJ822" s="17" cm="1">
        <f t="array" ref="CJ822">INDEX(CJ$14:CJ$114,$A822+1)+SUMPRODUCT(TRANSPOSE($E822:$G822),CJ$7:CJ$9)</f>
        <v>3.7896993443146343E-2</v>
      </c>
      <c r="CK822" s="17" cm="1">
        <f t="array" ref="CK822">INDEX(CK$14:CK$114,$A822+1)+SUMPRODUCT(TRANSPOSE($E822:$G822),CK$7:CK$9)</f>
        <v>3.794754921611565E-2</v>
      </c>
      <c r="CL822" s="17" cm="1">
        <f t="array" ref="CL822">INDEX(CL$14:CL$114,$A822+1)+SUMPRODUCT(TRANSPOSE($E822:$G822),CL$7:CL$9)</f>
        <v>3.7996874294651928E-2</v>
      </c>
      <c r="CM822" s="17" cm="1">
        <f t="array" ref="CM822">INDEX(CM$14:CM$114,$A822+1)+SUMPRODUCT(TRANSPOSE($E822:$G822),CM$7:CM$9)</f>
        <v>3.8045013077048884E-2</v>
      </c>
      <c r="CN822" s="17" cm="1">
        <f t="array" ref="CN822">INDEX(CN$14:CN$114,$A822+1)+SUMPRODUCT(TRANSPOSE($E822:$G822),CN$7:CN$9)</f>
        <v>3.8092007851373344E-2</v>
      </c>
      <c r="CO822" s="17" cm="1">
        <f t="array" ref="CO822">INDEX(CO$14:CO$114,$A822+1)+SUMPRODUCT(TRANSPOSE($E822:$G822),CO$7:CO$9)</f>
        <v>3.8137898919365254E-2</v>
      </c>
      <c r="CP822" s="17" cm="1">
        <f t="array" ref="CP822">INDEX(CP$14:CP$114,$A822+1)+SUMPRODUCT(TRANSPOSE($E822:$G822),CP$7:CP$9)</f>
        <v>3.8182724711709026E-2</v>
      </c>
      <c r="CQ822" s="17" cm="1">
        <f t="array" ref="CQ822">INDEX(CQ$14:CQ$114,$A822+1)+SUMPRODUCT(TRANSPOSE($E822:$G822),CQ$7:CQ$9)</f>
        <v>3.8226521895370569E-2</v>
      </c>
      <c r="CR822" s="17" cm="1">
        <f t="array" ref="CR822">INDEX(CR$14:CR$114,$A822+1)+SUMPRODUCT(TRANSPOSE($E822:$G822),CR$7:CR$9)</f>
        <v>3.8269325473628379E-2</v>
      </c>
      <c r="CS822" s="17" cm="1">
        <f t="array" ref="CS822">INDEX(CS$14:CS$114,$A822+1)+SUMPRODUCT(TRANSPOSE($E822:$G822),CS$7:CS$9)</f>
        <v>3.831116887937247E-2</v>
      </c>
      <c r="CT822" s="17" cm="1">
        <f t="array" ref="CT822">INDEX(CT$14:CT$114,$A822+1)+SUMPRODUCT(TRANSPOSE($E822:$G822),CT$7:CT$9)</f>
        <v>3.8352084062196035E-2</v>
      </c>
      <c r="CU822" s="17" cm="1">
        <f t="array" ref="CU822">INDEX(CU$14:CU$114,$A822+1)+SUMPRODUCT(TRANSPOSE($E822:$G822),CU$7:CU$9)</f>
        <v>3.8392101569752812E-2</v>
      </c>
      <c r="CV822" s="17" cm="1">
        <f t="array" ref="CV822">INDEX(CV$14:CV$114,$A822+1)+SUMPRODUCT(TRANSPOSE($E822:$G822),CV$7:CV$9)</f>
        <v>3.8431250623818469E-2</v>
      </c>
      <c r="CW822" s="17" cm="1">
        <f t="array" ref="CW822">INDEX(CW$14:CW$114,$A822+1)+SUMPRODUCT(TRANSPOSE($E822:$G822),CW$7:CW$9)</f>
        <v>3.8469559191453895E-2</v>
      </c>
      <c r="CX822" s="17" cm="1">
        <f t="array" ref="CX822">INDEX(CX$14:CX$114,$A822+1)+SUMPRODUCT(TRANSPOSE($E822:$G822),CX$7:CX$9)</f>
        <v>3.8507054051632572E-2</v>
      </c>
      <c r="CY822" s="17" cm="1">
        <f t="array" ref="CY822">INDEX(CY$14:CY$114,$A822+1)+SUMPRODUCT(TRANSPOSE($E822:$G822),CY$7:CY$9)</f>
        <v>3.8543760857667309E-2</v>
      </c>
      <c r="CZ822" s="17" cm="1">
        <f t="array" ref="CZ822">INDEX(CZ$14:CZ$114,$A822+1)+SUMPRODUCT(TRANSPOSE($E822:$G822),CZ$7:CZ$9)</f>
        <v>3.8579704195742304E-2</v>
      </c>
      <c r="DA822" s="17" cm="1">
        <f t="array" ref="DA822">INDEX(DA$14:DA$114,$A822+1)+SUMPRODUCT(TRANSPOSE($E822:$G822),DA$7:DA$9)</f>
        <v>3.8614907639829887E-2</v>
      </c>
      <c r="DB822" s="17" cm="1">
        <f t="array" ref="DB822">INDEX(DB$14:DB$114,$A822+1)+SUMPRODUCT(TRANSPOSE($E822:$G822),DB$7:DB$9)</f>
        <v>3.8649393803250609E-2</v>
      </c>
      <c r="DC822" s="17" cm="1">
        <f t="array" ref="DC822">INDEX(DC$14:DC$114,$A822+1)+SUMPRODUCT(TRANSPOSE($E822:$G822),DC$7:DC$9)</f>
        <v>3.8683184387113601E-2</v>
      </c>
      <c r="DD822" s="17" cm="1">
        <f t="array" ref="DD822">INDEX(DD$14:DD$114,$A822+1)+SUMPRODUCT(TRANSPOSE($E822:$G822),DD$7:DD$9)</f>
        <v>3.871630022585526E-2</v>
      </c>
    </row>
    <row r="823" spans="1:108" x14ac:dyDescent="0.25">
      <c r="A823" s="13">
        <f t="shared" ref="A823:A886" si="831">A722</f>
        <v>1</v>
      </c>
      <c r="B823" s="13">
        <f t="shared" ref="B823:B886" si="832">B722+1</f>
        <v>8</v>
      </c>
      <c r="C823" s="13">
        <f t="shared" ref="C823:D823" si="833">C722</f>
        <v>12</v>
      </c>
      <c r="D823" s="13">
        <f t="shared" si="833"/>
        <v>12</v>
      </c>
      <c r="E823" s="29">
        <f>E832/10</f>
        <v>1.5E-3</v>
      </c>
      <c r="F823" s="29">
        <f t="shared" ref="F823:G823" si="834">F832/10</f>
        <v>1E-3</v>
      </c>
      <c r="G823" s="29">
        <f t="shared" si="834"/>
        <v>5.0000000000000001E-4</v>
      </c>
      <c r="H823" s="36">
        <f t="shared" si="787"/>
        <v>80012</v>
      </c>
      <c r="I823" s="17" cm="1">
        <f t="array" ref="I823">INDEX(I$14:I$114,$A823+1)+SUMPRODUCT(TRANSPOSE($E823:$G823),I$7:I$9)</f>
        <v>4.4678496196123907E-2</v>
      </c>
      <c r="J823" s="17" cm="1">
        <f t="array" ref="J823">INDEX(J$14:J$114,$A823+1)+SUMPRODUCT(TRANSPOSE($E823:$G823),J$7:J$9)</f>
        <v>4.1945254766618673E-2</v>
      </c>
      <c r="K823" s="17" cm="1">
        <f t="array" ref="K823">INDEX(K$14:K$114,$A823+1)+SUMPRODUCT(TRANSPOSE($E823:$G823),K$7:K$9)</f>
        <v>4.0742230485545601E-2</v>
      </c>
      <c r="L823" s="17" cm="1">
        <f t="array" ref="L823">INDEX(L$14:L$114,$A823+1)+SUMPRODUCT(TRANSPOSE($E823:$G823),L$7:L$9)</f>
        <v>3.9462890421305609E-2</v>
      </c>
      <c r="M823" s="17" cm="1">
        <f t="array" ref="M823">INDEX(M$14:M$114,$A823+1)+SUMPRODUCT(TRANSPOSE($E823:$G823),M$7:M$9)</f>
        <v>3.8800908373092982E-2</v>
      </c>
      <c r="N823" s="17" cm="1">
        <f t="array" ref="N823">INDEX(N$14:N$114,$A823+1)+SUMPRODUCT(TRANSPOSE($E823:$G823),N$7:N$9)</f>
        <v>3.8063521625052874E-2</v>
      </c>
      <c r="O823" s="17" cm="1">
        <f t="array" ref="O823">INDEX(O$14:O$114,$A823+1)+SUMPRODUCT(TRANSPOSE($E823:$G823),O$7:O$9)</f>
        <v>3.7697539910093961E-2</v>
      </c>
      <c r="P823" s="17" cm="1">
        <f t="array" ref="P823">INDEX(P$14:P$114,$A823+1)+SUMPRODUCT(TRANSPOSE($E823:$G823),P$7:P$9)</f>
        <v>3.7278898284981259E-2</v>
      </c>
      <c r="Q823" s="17" cm="1">
        <f t="array" ref="Q823">INDEX(Q$14:Q$114,$A823+1)+SUMPRODUCT(TRANSPOSE($E823:$G823),Q$7:Q$9)</f>
        <v>3.6820428647857471E-2</v>
      </c>
      <c r="R823" s="17" cm="1">
        <f t="array" ref="R823">INDEX(R$14:R$114,$A823+1)+SUMPRODUCT(TRANSPOSE($E823:$G823),R$7:R$9)</f>
        <v>3.6676025765521314E-2</v>
      </c>
      <c r="S823" s="17" cm="1">
        <f t="array" ref="S823">INDEX(S$14:S$114,$A823+1)+SUMPRODUCT(TRANSPOSE($E823:$G823),S$7:S$9)</f>
        <v>3.6531481215379018E-2</v>
      </c>
      <c r="T823" s="17" cm="1">
        <f t="array" ref="T823">INDEX(T$14:T$114,$A823+1)+SUMPRODUCT(TRANSPOSE($E823:$G823),T$7:T$9)</f>
        <v>3.6362332821525005E-2</v>
      </c>
      <c r="U823" s="17" cm="1">
        <f t="array" ref="U823">INDEX(U$14:U$114,$A823+1)+SUMPRODUCT(TRANSPOSE($E823:$G823),U$7:U$9)</f>
        <v>3.6173224230081784E-2</v>
      </c>
      <c r="V823" s="17" cm="1">
        <f t="array" ref="V823">INDEX(V$14:V$114,$A823+1)+SUMPRODUCT(TRANSPOSE($E823:$G823),V$7:V$9)</f>
        <v>3.596780061748249E-2</v>
      </c>
      <c r="W823" s="17" cm="1">
        <f t="array" ref="W823">INDEX(W$14:W$114,$A823+1)+SUMPRODUCT(TRANSPOSE($E823:$G823),W$7:W$9)</f>
        <v>3.5748988589659622E-2</v>
      </c>
      <c r="X823" s="17" cm="1">
        <f t="array" ref="X823">INDEX(X$14:X$114,$A823+1)+SUMPRODUCT(TRANSPOSE($E823:$G823),X$7:X$9)</f>
        <v>3.5519177161092742E-2</v>
      </c>
      <c r="Y823" s="17" cm="1">
        <f t="array" ref="Y823">INDEX(Y$14:Y$114,$A823+1)+SUMPRODUCT(TRANSPOSE($E823:$G823),Y$7:Y$9)</f>
        <v>3.5280341678141015E-2</v>
      </c>
      <c r="Z823" s="17" cm="1">
        <f t="array" ref="Z823">INDEX(Z$14:Z$114,$A823+1)+SUMPRODUCT(TRANSPOSE($E823:$G823),Z$7:Z$9)</f>
        <v>3.5034128936708299E-2</v>
      </c>
      <c r="AA823" s="17" cm="1">
        <f t="array" ref="AA823">INDEX(AA$14:AA$114,$A823+1)+SUMPRODUCT(TRANSPOSE($E823:$G823),AA$7:AA$9)</f>
        <v>3.4781921302945246E-2</v>
      </c>
      <c r="AB823" s="17" cm="1">
        <f t="array" ref="AB823">INDEX(AB$14:AB$114,$A823+1)+SUMPRODUCT(TRANSPOSE($E823:$G823),AB$7:AB$9)</f>
        <v>3.4349135536184655E-2</v>
      </c>
      <c r="AC823" s="17" cm="1">
        <f t="array" ref="AC823">INDEX(AC$14:AC$114,$A823+1)+SUMPRODUCT(TRANSPOSE($E823:$G823),AC$7:AC$9)</f>
        <v>3.391329831243297E-2</v>
      </c>
      <c r="AD823" s="17" cm="1">
        <f t="array" ref="AD823">INDEX(AD$14:AD$114,$A823+1)+SUMPRODUCT(TRANSPOSE($E823:$G823),AD$7:AD$9)</f>
        <v>3.3475134489739343E-2</v>
      </c>
      <c r="AE823" s="17" cm="1">
        <f t="array" ref="AE823">INDEX(AE$14:AE$114,$A823+1)+SUMPRODUCT(TRANSPOSE($E823:$G823),AE$7:AE$9)</f>
        <v>3.3035258380878417E-2</v>
      </c>
      <c r="AF823" s="17" cm="1">
        <f t="array" ref="AF823">INDEX(AF$14:AF$114,$A823+1)+SUMPRODUCT(TRANSPOSE($E823:$G823),AF$7:AF$9)</f>
        <v>3.2594189798314147E-2</v>
      </c>
      <c r="AG823" s="17" cm="1">
        <f t="array" ref="AG823">INDEX(AG$14:AG$114,$A823+1)+SUMPRODUCT(TRANSPOSE($E823:$G823),AG$7:AG$9)</f>
        <v>3.2152366574640059E-2</v>
      </c>
      <c r="AH823" s="17" cm="1">
        <f t="array" ref="AH823">INDEX(AH$14:AH$114,$A823+1)+SUMPRODUCT(TRANSPOSE($E823:$G823),AH$7:AH$9)</f>
        <v>3.1710155476264719E-2</v>
      </c>
      <c r="AI823" s="17" cm="1">
        <f t="array" ref="AI823">INDEX(AI$14:AI$114,$A823+1)+SUMPRODUCT(TRANSPOSE($E823:$G823),AI$7:AI$9)</f>
        <v>3.1267861603000442E-2</v>
      </c>
      <c r="AJ823" s="17" cm="1">
        <f t="array" ref="AJ823">INDEX(AJ$14:AJ$114,$A823+1)+SUMPRODUCT(TRANSPOSE($E823:$G823),AJ$7:AJ$9)</f>
        <v>3.0825736530432916E-2</v>
      </c>
      <c r="AK823" s="17" cm="1">
        <f t="array" ref="AK823">INDEX(AK$14:AK$114,$A823+1)+SUMPRODUCT(TRANSPOSE($E823:$G823),AK$7:AK$9)</f>
        <v>3.0383984913514021E-2</v>
      </c>
      <c r="AL823" s="17" cm="1">
        <f t="array" ref="AL823">INDEX(AL$14:AL$114,$A823+1)+SUMPRODUCT(TRANSPOSE($E823:$G823),AL$7:AL$9)</f>
        <v>3.0011987781042138E-2</v>
      </c>
      <c r="AM823" s="17" cm="1">
        <f t="array" ref="AM823">INDEX(AM$14:AM$114,$A823+1)+SUMPRODUCT(TRANSPOSE($E823:$G823),AM$7:AM$9)</f>
        <v>2.9750831724181748E-2</v>
      </c>
      <c r="AN823" s="17" cm="1">
        <f t="array" ref="AN823">INDEX(AN$14:AN$114,$A823+1)+SUMPRODUCT(TRANSPOSE($E823:$G823),AN$7:AN$9)</f>
        <v>2.9570598307730178E-2</v>
      </c>
      <c r="AO823" s="17" cm="1">
        <f t="array" ref="AO823">INDEX(AO$14:AO$114,$A823+1)+SUMPRODUCT(TRANSPOSE($E823:$G823),AO$7:AO$9)</f>
        <v>2.9466343609434065E-2</v>
      </c>
      <c r="AP823" s="17" cm="1">
        <f t="array" ref="AP823">INDEX(AP$14:AP$114,$A823+1)+SUMPRODUCT(TRANSPOSE($E823:$G823),AP$7:AP$9)</f>
        <v>2.9433097451615764E-2</v>
      </c>
      <c r="AQ823" s="17" cm="1">
        <f t="array" ref="AQ823">INDEX(AQ$14:AQ$114,$A823+1)+SUMPRODUCT(TRANSPOSE($E823:$G823),AQ$7:AQ$9)</f>
        <v>2.9465869146005297E-2</v>
      </c>
      <c r="AR823" s="17" cm="1">
        <f t="array" ref="AR823">INDEX(AR$14:AR$114,$A823+1)+SUMPRODUCT(TRANSPOSE($E823:$G823),AR$7:AR$9)</f>
        <v>2.9559648270385985E-2</v>
      </c>
      <c r="AS823" s="17" cm="1">
        <f t="array" ref="AS823">INDEX(AS$14:AS$114,$A823+1)+SUMPRODUCT(TRANSPOSE($E823:$G823),AS$7:AS$9)</f>
        <v>2.9709409751632443E-2</v>
      </c>
      <c r="AT823" s="17" cm="1">
        <f t="array" ref="AT823">INDEX(AT$14:AT$114,$A823+1)+SUMPRODUCT(TRANSPOSE($E823:$G823),AT$7:AT$9)</f>
        <v>2.9910114272185651E-2</v>
      </c>
      <c r="AU823" s="17" cm="1">
        <f t="array" ref="AU823">INDEX(AU$14:AU$114,$A823+1)+SUMPRODUCT(TRANSPOSE($E823:$G823),AU$7:AU$9)</f>
        <v>3.0156711126515356E-2</v>
      </c>
      <c r="AV823" s="17" cm="1">
        <f t="array" ref="AV823">INDEX(AV$14:AV$114,$A823+1)+SUMPRODUCT(TRANSPOSE($E823:$G823),AV$7:AV$9)</f>
        <v>3.0444140137305287E-2</v>
      </c>
      <c r="AW823" s="17" cm="1">
        <f t="array" ref="AW823">INDEX(AW$14:AW$114,$A823+1)+SUMPRODUCT(TRANSPOSE($E823:$G823),AW$7:AW$9)</f>
        <v>3.0767331639759699E-2</v>
      </c>
      <c r="AX823" s="17" cm="1">
        <f t="array" ref="AX823">INDEX(AX$14:AX$114,$A823+1)+SUMPRODUCT(TRANSPOSE($E823:$G823),AX$7:AX$9)</f>
        <v>3.1121211744447763E-2</v>
      </c>
      <c r="AY823" s="17" cm="1">
        <f t="array" ref="AY823">INDEX(AY$14:AY$114,$A823+1)+SUMPRODUCT(TRANSPOSE($E823:$G823),AY$7:AY$9)</f>
        <v>3.1500697820044554E-2</v>
      </c>
      <c r="AZ823" s="17" cm="1">
        <f t="array" ref="AZ823">INDEX(AZ$14:AZ$114,$A823+1)+SUMPRODUCT(TRANSPOSE($E823:$G823),AZ$7:AZ$9)</f>
        <v>3.1900705095918414E-2</v>
      </c>
      <c r="BA823" s="17" cm="1">
        <f t="array" ref="BA823">INDEX(BA$14:BA$114,$A823+1)+SUMPRODUCT(TRANSPOSE($E823:$G823),BA$7:BA$9)</f>
        <v>3.2316143062767033E-2</v>
      </c>
      <c r="BB823" s="17" cm="1">
        <f t="array" ref="BB823">INDEX(BB$14:BB$114,$A823+1)+SUMPRODUCT(TRANSPOSE($E823:$G823),BB$7:BB$9)</f>
        <v>3.2741919229600625E-2</v>
      </c>
      <c r="BC823" s="17" cm="1">
        <f t="array" ref="BC823">INDEX(BC$14:BC$114,$A823+1)+SUMPRODUCT(TRANSPOSE($E823:$G823),BC$7:BC$9)</f>
        <v>3.3172939256459755E-2</v>
      </c>
      <c r="BD823" s="17" cm="1">
        <f t="array" ref="BD823">INDEX(BD$14:BD$114,$A823+1)+SUMPRODUCT(TRANSPOSE($E823:$G823),BD$7:BD$9)</f>
        <v>3.3604106411224077E-2</v>
      </c>
      <c r="BE823" s="17" cm="1">
        <f t="array" ref="BE823">INDEX(BE$14:BE$114,$A823+1)+SUMPRODUCT(TRANSPOSE($E823:$G823),BE$7:BE$9)</f>
        <v>3.4030323025396714E-2</v>
      </c>
      <c r="BF823" s="17" cm="1">
        <f t="array" ref="BF823">INDEX(BF$14:BF$114,$A823+1)+SUMPRODUCT(TRANSPOSE($E823:$G823),BF$7:BF$9)</f>
        <v>3.4446490445215805E-2</v>
      </c>
      <c r="BG823" s="17" cm="1">
        <f t="array" ref="BG823">INDEX(BG$14:BG$114,$A823+1)+SUMPRODUCT(TRANSPOSE($E823:$G823),BG$7:BG$9)</f>
        <v>3.484751034439576E-2</v>
      </c>
      <c r="BH823" s="17" cm="1">
        <f t="array" ref="BH823">INDEX(BH$14:BH$114,$A823+1)+SUMPRODUCT(TRANSPOSE($E823:$G823),BH$7:BH$9)</f>
        <v>3.5228283891872547E-2</v>
      </c>
      <c r="BI823" s="17" cm="1">
        <f t="array" ref="BI823">INDEX(BI$14:BI$114,$A823+1)+SUMPRODUCT(TRANSPOSE($E823:$G823),BI$7:BI$9)</f>
        <v>3.5583711664805284E-2</v>
      </c>
      <c r="BJ823" s="17" cm="1">
        <f t="array" ref="BJ823">INDEX(BJ$14:BJ$114,$A823+1)+SUMPRODUCT(TRANSPOSE($E823:$G823),BJ$7:BJ$9)</f>
        <v>3.5908695825561721E-2</v>
      </c>
      <c r="BK823" s="17" cm="1">
        <f t="array" ref="BK823">INDEX(BK$14:BK$114,$A823+1)+SUMPRODUCT(TRANSPOSE($E823:$G823),BK$7:BK$9)</f>
        <v>3.619813830049573E-2</v>
      </c>
      <c r="BL823" s="17" cm="1">
        <f t="array" ref="BL823">INDEX(BL$14:BL$114,$A823+1)+SUMPRODUCT(TRANSPOSE($E823:$G823),BL$7:BL$9)</f>
        <v>3.6446942237947699E-2</v>
      </c>
      <c r="BM823" s="17" cm="1">
        <f t="array" ref="BM823">INDEX(BM$14:BM$114,$A823+1)+SUMPRODUCT(TRANSPOSE($E823:$G823),BM$7:BM$9)</f>
        <v>3.6650010799356203E-2</v>
      </c>
      <c r="BN823" s="17" cm="1">
        <f t="array" ref="BN823">INDEX(BN$14:BN$114,$A823+1)+SUMPRODUCT(TRANSPOSE($E823:$G823),BN$7:BN$9)</f>
        <v>3.6802248555704076E-2</v>
      </c>
      <c r="BO823" s="17" cm="1">
        <f t="array" ref="BO823">INDEX(BO$14:BO$114,$A823+1)+SUMPRODUCT(TRANSPOSE($E823:$G823),BO$7:BO$9)</f>
        <v>3.689856057433355E-2</v>
      </c>
      <c r="BP823" s="17" cm="1">
        <f t="array" ref="BP823">INDEX(BP$14:BP$114,$A823+1)+SUMPRODUCT(TRANSPOSE($E823:$G823),BP$7:BP$9)</f>
        <v>3.6991670700814494E-2</v>
      </c>
      <c r="BQ823" s="17" cm="1">
        <f t="array" ref="BQ823">INDEX(BQ$14:BQ$114,$A823+1)+SUMPRODUCT(TRANSPOSE($E823:$G823),BQ$7:BQ$9)</f>
        <v>3.7081735994377862E-2</v>
      </c>
      <c r="BR823" s="17" cm="1">
        <f t="array" ref="BR823">INDEX(BR$14:BR$114,$A823+1)+SUMPRODUCT(TRANSPOSE($E823:$G823),BR$7:BR$9)</f>
        <v>3.7168903407437226E-2</v>
      </c>
      <c r="BS823" s="17" cm="1">
        <f t="array" ref="BS823">INDEX(BS$14:BS$114,$A823+1)+SUMPRODUCT(TRANSPOSE($E823:$G823),BS$7:BS$9)</f>
        <v>3.7253310585687205E-2</v>
      </c>
      <c r="BT823" s="17" cm="1">
        <f t="array" ref="BT823">INDEX(BT$14:BT$114,$A823+1)+SUMPRODUCT(TRANSPOSE($E823:$G823),BT$7:BT$9)</f>
        <v>3.7335086593377753E-2</v>
      </c>
      <c r="BU823" s="17" cm="1">
        <f t="array" ref="BU823">INDEX(BU$14:BU$114,$A823+1)+SUMPRODUCT(TRANSPOSE($E823:$G823),BU$7:BU$9)</f>
        <v>3.7414352571808751E-2</v>
      </c>
      <c r="BV823" s="17" cm="1">
        <f t="array" ref="BV823">INDEX(BV$14:BV$114,$A823+1)+SUMPRODUCT(TRANSPOSE($E823:$G823),BV$7:BV$9)</f>
        <v>3.749122233810126E-2</v>
      </c>
      <c r="BW823" s="17" cm="1">
        <f t="array" ref="BW823">INDEX(BW$14:BW$114,$A823+1)+SUMPRODUCT(TRANSPOSE($E823:$G823),BW$7:BW$9)</f>
        <v>3.7565802930478898E-2</v>
      </c>
      <c r="BX823" s="17" cm="1">
        <f t="array" ref="BX823">INDEX(BX$14:BX$114,$A823+1)+SUMPRODUCT(TRANSPOSE($E823:$G823),BX$7:BX$9)</f>
        <v>3.7638195105547168E-2</v>
      </c>
      <c r="BY823" s="17" cm="1">
        <f t="array" ref="BY823">INDEX(BY$14:BY$114,$A823+1)+SUMPRODUCT(TRANSPOSE($E823:$G823),BY$7:BY$9)</f>
        <v>3.7708493792431963E-2</v>
      </c>
      <c r="BZ823" s="17" cm="1">
        <f t="array" ref="BZ823">INDEX(BZ$14:BZ$114,$A823+1)+SUMPRODUCT(TRANSPOSE($E823:$G823),BZ$7:BZ$9)</f>
        <v>3.7776788508079584E-2</v>
      </c>
      <c r="CA823" s="17" cm="1">
        <f t="array" ref="CA823">INDEX(CA$14:CA$114,$A823+1)+SUMPRODUCT(TRANSPOSE($E823:$G823),CA$7:CA$9)</f>
        <v>3.784316373754143E-2</v>
      </c>
      <c r="CB823" s="17" cm="1">
        <f t="array" ref="CB823">INDEX(CB$14:CB$114,$A823+1)+SUMPRODUCT(TRANSPOSE($E823:$G823),CB$7:CB$9)</f>
        <v>3.7907699282636653E-2</v>
      </c>
      <c r="CC823" s="17" cm="1">
        <f t="array" ref="CC823">INDEX(CC$14:CC$114,$A823+1)+SUMPRODUCT(TRANSPOSE($E823:$G823),CC$7:CC$9)</f>
        <v>3.7970470582021909E-2</v>
      </c>
      <c r="CD823" s="17" cm="1">
        <f t="array" ref="CD823">INDEX(CD$14:CD$114,$A823+1)+SUMPRODUCT(TRANSPOSE($E823:$G823),CD$7:CD$9)</f>
        <v>3.8031549005363596E-2</v>
      </c>
      <c r="CE823" s="17" cm="1">
        <f t="array" ref="CE823">INDEX(CE$14:CE$114,$A823+1)+SUMPRODUCT(TRANSPOSE($E823:$G823),CE$7:CE$9)</f>
        <v>3.8091002124029105E-2</v>
      </c>
      <c r="CF823" s="17" cm="1">
        <f t="array" ref="CF823">INDEX(CF$14:CF$114,$A823+1)+SUMPRODUCT(TRANSPOSE($E823:$G823),CF$7:CF$9)</f>
        <v>3.8148893960449126E-2</v>
      </c>
      <c r="CG823" s="17" cm="1">
        <f t="array" ref="CG823">INDEX(CG$14:CG$114,$A823+1)+SUMPRODUCT(TRANSPOSE($E823:$G823),CG$7:CG$9)</f>
        <v>3.8205285218092577E-2</v>
      </c>
      <c r="CH823" s="17" cm="1">
        <f t="array" ref="CH823">INDEX(CH$14:CH$114,$A823+1)+SUMPRODUCT(TRANSPOSE($E823:$G823),CH$7:CH$9)</f>
        <v>3.8260233493785434E-2</v>
      </c>
      <c r="CI823" s="17" cm="1">
        <f t="array" ref="CI823">INDEX(CI$14:CI$114,$A823+1)+SUMPRODUCT(TRANSPOSE($E823:$G823),CI$7:CI$9)</f>
        <v>3.8313793473936431E-2</v>
      </c>
      <c r="CJ823" s="17" cm="1">
        <f t="array" ref="CJ823">INDEX(CJ$14:CJ$114,$A823+1)+SUMPRODUCT(TRANSPOSE($E823:$G823),CJ$7:CJ$9)</f>
        <v>3.8366017116076512E-2</v>
      </c>
      <c r="CK823" s="17" cm="1">
        <f t="array" ref="CK823">INDEX(CK$14:CK$114,$A823+1)+SUMPRODUCT(TRANSPOSE($E823:$G823),CK$7:CK$9)</f>
        <v>3.8416953816976795E-2</v>
      </c>
      <c r="CL823" s="17" cm="1">
        <f t="array" ref="CL823">INDEX(CL$14:CL$114,$A823+1)+SUMPRODUCT(TRANSPOSE($E823:$G823),CL$7:CL$9)</f>
        <v>3.8466650568488581E-2</v>
      </c>
      <c r="CM823" s="17" cm="1">
        <f t="array" ref="CM823">INDEX(CM$14:CM$114,$A823+1)+SUMPRODUCT(TRANSPOSE($E823:$G823),CM$7:CM$9)</f>
        <v>3.8515152102140349E-2</v>
      </c>
      <c r="CN823" s="17" cm="1">
        <f t="array" ref="CN823">INDEX(CN$14:CN$114,$A823+1)+SUMPRODUCT(TRANSPOSE($E823:$G823),CN$7:CN$9)</f>
        <v>3.8562501023425011E-2</v>
      </c>
      <c r="CO823" s="17" cm="1">
        <f t="array" ref="CO823">INDEX(CO$14:CO$114,$A823+1)+SUMPRODUCT(TRANSPOSE($E823:$G823),CO$7:CO$9)</f>
        <v>3.8608737936627391E-2</v>
      </c>
      <c r="CP823" s="17" cm="1">
        <f t="array" ref="CP823">INDEX(CP$14:CP$114,$A823+1)+SUMPRODUCT(TRANSPOSE($E823:$G823),CP$7:CP$9)</f>
        <v>3.8653901560956661E-2</v>
      </c>
      <c r="CQ823" s="17" cm="1">
        <f t="array" ref="CQ823">INDEX(CQ$14:CQ$114,$A823+1)+SUMPRODUCT(TRANSPOSE($E823:$G823),CQ$7:CQ$9)</f>
        <v>3.8698028838686949E-2</v>
      </c>
      <c r="CR823" s="17" cm="1">
        <f t="array" ref="CR823">INDEX(CR$14:CR$114,$A823+1)+SUMPRODUCT(TRANSPOSE($E823:$G823),CR$7:CR$9)</f>
        <v>3.8741155035935615E-2</v>
      </c>
      <c r="CS823" s="17" cm="1">
        <f t="array" ref="CS823">INDEX(CS$14:CS$114,$A823+1)+SUMPRODUCT(TRANSPOSE($E823:$G823),CS$7:CS$9)</f>
        <v>3.8783313836662059E-2</v>
      </c>
      <c r="CT823" s="17" cm="1">
        <f t="array" ref="CT823">INDEX(CT$14:CT$114,$A823+1)+SUMPRODUCT(TRANSPOSE($E823:$G823),CT$7:CT$9)</f>
        <v>3.8824537430408423E-2</v>
      </c>
      <c r="CU823" s="17" cm="1">
        <f t="array" ref="CU823">INDEX(CU$14:CU$114,$A823+1)+SUMPRODUCT(TRANSPOSE($E823:$G823),CU$7:CU$9)</f>
        <v>3.8864856594267583E-2</v>
      </c>
      <c r="CV823" s="17" cm="1">
        <f t="array" ref="CV823">INDEX(CV$14:CV$114,$A823+1)+SUMPRODUCT(TRANSPOSE($E823:$G823),CV$7:CV$9)</f>
        <v>3.8904300769513844E-2</v>
      </c>
      <c r="CW823" s="17" cm="1">
        <f t="array" ref="CW823">INDEX(CW$14:CW$114,$A823+1)+SUMPRODUCT(TRANSPOSE($E823:$G823),CW$7:CW$9)</f>
        <v>3.8942898133297377E-2</v>
      </c>
      <c r="CX823" s="17" cm="1">
        <f t="array" ref="CX823">INDEX(CX$14:CX$114,$A823+1)+SUMPRODUCT(TRANSPOSE($E823:$G823),CX$7:CX$9)</f>
        <v>3.8980675665771403E-2</v>
      </c>
      <c r="CY823" s="17" cm="1">
        <f t="array" ref="CY823">INDEX(CY$14:CY$114,$A823+1)+SUMPRODUCT(TRANSPOSE($E823:$G823),CY$7:CY$9)</f>
        <v>3.9017659212986999E-2</v>
      </c>
      <c r="CZ823" s="17" cm="1">
        <f t="array" ref="CZ823">INDEX(CZ$14:CZ$114,$A823+1)+SUMPRODUCT(TRANSPOSE($E823:$G823),CZ$7:CZ$9)</f>
        <v>3.9053873545861484E-2</v>
      </c>
      <c r="DA823" s="17" cm="1">
        <f t="array" ref="DA823">INDEX(DA$14:DA$114,$A823+1)+SUMPRODUCT(TRANSPOSE($E823:$G823),DA$7:DA$9)</f>
        <v>3.9089342415508155E-2</v>
      </c>
      <c r="DB823" s="17" cm="1">
        <f t="array" ref="DB823">INDEX(DB$14:DB$114,$A823+1)+SUMPRODUCT(TRANSPOSE($E823:$G823),DB$7:DB$9)</f>
        <v>3.9124088605180962E-2</v>
      </c>
      <c r="DC823" s="17" cm="1">
        <f t="array" ref="DC823">INDEX(DC$14:DC$114,$A823+1)+SUMPRODUCT(TRANSPOSE($E823:$G823),DC$7:DC$9)</f>
        <v>3.915813397907969E-2</v>
      </c>
      <c r="DD823" s="17" cm="1">
        <f t="array" ref="DD823">INDEX(DD$14:DD$114,$A823+1)+SUMPRODUCT(TRANSPOSE($E823:$G823),DD$7:DD$9)</f>
        <v>3.9216300225855261E-2</v>
      </c>
    </row>
    <row r="824" spans="1:108" x14ac:dyDescent="0.25">
      <c r="A824" s="13">
        <f t="shared" si="831"/>
        <v>2</v>
      </c>
      <c r="B824" s="13">
        <f t="shared" si="832"/>
        <v>8</v>
      </c>
      <c r="C824" s="13">
        <f t="shared" ref="C824:D824" si="835">C723</f>
        <v>12</v>
      </c>
      <c r="D824" s="13">
        <f t="shared" si="835"/>
        <v>24</v>
      </c>
      <c r="E824" s="29">
        <f ca="1">E823+OFFSET(E824,1-$A824,0)</f>
        <v>3.0000000000000001E-3</v>
      </c>
      <c r="F824" s="29">
        <f t="shared" ref="F824:F831" ca="1" si="836">F823+OFFSET(F824,1-$A824,0)</f>
        <v>2E-3</v>
      </c>
      <c r="G824" s="29">
        <f t="shared" ref="G824:G831" ca="1" si="837">G823+OFFSET(G824,1-$A824,0)</f>
        <v>1E-3</v>
      </c>
      <c r="H824" s="36">
        <f t="shared" si="787"/>
        <v>80024</v>
      </c>
      <c r="I824" s="17" cm="1">
        <f t="array" aca="1" ref="I824" ca="1">INDEX(I$14:I$114,$A824+1)+SUMPRODUCT(TRANSPOSE($E824:$G824),I$7:I$9)</f>
        <v>4.0829997674298402E-2</v>
      </c>
      <c r="J824" s="17" cm="1">
        <f t="array" aca="1" ref="J824" ca="1">INDEX(J$14:J$114,$A824+1)+SUMPRODUCT(TRANSPOSE($E824:$G824),J$7:J$9)</f>
        <v>4.0334916221619721E-2</v>
      </c>
      <c r="K824" s="17" cm="1">
        <f t="array" aca="1" ref="K824" ca="1">INDEX(K$14:K$114,$A824+1)+SUMPRODUCT(TRANSPOSE($E824:$G824),K$7:K$9)</f>
        <v>3.9229791381759201E-2</v>
      </c>
      <c r="L824" s="17" cm="1">
        <f t="array" aca="1" ref="L824" ca="1">INDEX(L$14:L$114,$A824+1)+SUMPRODUCT(TRANSPOSE($E824:$G824),L$7:L$9)</f>
        <v>3.8780752891176176E-2</v>
      </c>
      <c r="M824" s="17" cm="1">
        <f t="array" aca="1" ref="M824" ca="1">INDEX(M$14:M$114,$A824+1)+SUMPRODUCT(TRANSPOSE($E824:$G824),M$7:M$9)</f>
        <v>3.8134042838492331E-2</v>
      </c>
      <c r="N824" s="17" cm="1">
        <f t="array" aca="1" ref="N824" ca="1">INDEX(N$14:N$114,$A824+1)+SUMPRODUCT(TRANSPOSE($E824:$G824),N$7:N$9)</f>
        <v>3.7871506346484257E-2</v>
      </c>
      <c r="O824" s="17" cm="1">
        <f t="array" aca="1" ref="O824" ca="1">INDEX(O$14:O$114,$A824+1)+SUMPRODUCT(TRANSPOSE($E824:$G824),O$7:O$9)</f>
        <v>3.7503444231393769E-2</v>
      </c>
      <c r="P824" s="17" cm="1">
        <f t="array" aca="1" ref="P824" ca="1">INDEX(P$14:P$114,$A824+1)+SUMPRODUCT(TRANSPOSE($E824:$G824),P$7:P$9)</f>
        <v>3.7064104676428497E-2</v>
      </c>
      <c r="Q824" s="17" cm="1">
        <f t="array" aca="1" ref="Q824" ca="1">INDEX(Q$14:Q$114,$A824+1)+SUMPRODUCT(TRANSPOSE($E824:$G824),Q$7:Q$9)</f>
        <v>3.6956866868345699E-2</v>
      </c>
      <c r="R824" s="17" cm="1">
        <f t="array" aca="1" ref="R824" ca="1">INDEX(R$14:R$114,$A824+1)+SUMPRODUCT(TRANSPOSE($E824:$G824),R$7:R$9)</f>
        <v>3.6797349431086701E-2</v>
      </c>
      <c r="S824" s="17" cm="1">
        <f t="array" aca="1" ref="S824" ca="1">INDEX(S$14:S$114,$A824+1)+SUMPRODUCT(TRANSPOSE($E824:$G824),S$7:S$9)</f>
        <v>3.6659191411323559E-2</v>
      </c>
      <c r="T824" s="17" cm="1">
        <f t="array" aca="1" ref="T824" ca="1">INDEX(T$14:T$114,$A824+1)+SUMPRODUCT(TRANSPOSE($E824:$G824),T$7:T$9)</f>
        <v>3.6490095826818822E-2</v>
      </c>
      <c r="U824" s="17" cm="1">
        <f t="array" aca="1" ref="U824" ca="1">INDEX(U$14:U$114,$A824+1)+SUMPRODUCT(TRANSPOSE($E824:$G824),U$7:U$9)</f>
        <v>3.6296519204057943E-2</v>
      </c>
      <c r="V824" s="17" cm="1">
        <f t="array" aca="1" ref="V824" ca="1">INDEX(V$14:V$114,$A824+1)+SUMPRODUCT(TRANSPOSE($E824:$G824),V$7:V$9)</f>
        <v>3.6083345463316908E-2</v>
      </c>
      <c r="W824" s="17" cm="1">
        <f t="array" aca="1" ref="W824" ca="1">INDEX(W$14:W$114,$A824+1)+SUMPRODUCT(TRANSPOSE($E824:$G824),W$7:W$9)</f>
        <v>3.5854363475278234E-2</v>
      </c>
      <c r="X824" s="17" cm="1">
        <f t="array" aca="1" ref="X824" ca="1">INDEX(X$14:X$114,$A824+1)+SUMPRODUCT(TRANSPOSE($E824:$G824),X$7:X$9)</f>
        <v>3.5612572838272093E-2</v>
      </c>
      <c r="Y824" s="17" cm="1">
        <f t="array" aca="1" ref="Y824" ca="1">INDEX(Y$14:Y$114,$A824+1)+SUMPRODUCT(TRANSPOSE($E824:$G824),Y$7:Y$9)</f>
        <v>3.5360384417574789E-2</v>
      </c>
      <c r="Z824" s="17" cm="1">
        <f t="array" aca="1" ref="Z824" ca="1">INDEX(Z$14:Z$114,$A824+1)+SUMPRODUCT(TRANSPOSE($E824:$G824),Z$7:Z$9)</f>
        <v>3.5099760265043974E-2</v>
      </c>
      <c r="AA824" s="17" cm="1">
        <f t="array" aca="1" ref="AA824" ca="1">INDEX(AA$14:AA$114,$A824+1)+SUMPRODUCT(TRANSPOSE($E824:$G824),AA$7:AA$9)</f>
        <v>3.4647402486196521E-2</v>
      </c>
      <c r="AB824" s="17" cm="1">
        <f t="array" aca="1" ref="AB824" ca="1">INDEX(AB$14:AB$114,$A824+1)+SUMPRODUCT(TRANSPOSE($E824:$G824),AB$7:AB$9)</f>
        <v>3.4191307487372036E-2</v>
      </c>
      <c r="AC824" s="17" cm="1">
        <f t="array" aca="1" ref="AC824" ca="1">INDEX(AC$14:AC$114,$A824+1)+SUMPRODUCT(TRANSPOSE($E824:$G824),AC$7:AC$9)</f>
        <v>3.3732332418891446E-2</v>
      </c>
      <c r="AD824" s="17" cm="1">
        <f t="array" aca="1" ref="AD824" ca="1">INDEX(AD$14:AD$114,$A824+1)+SUMPRODUCT(TRANSPOSE($E824:$G824),AD$7:AD$9)</f>
        <v>3.3271194812283619E-2</v>
      </c>
      <c r="AE824" s="17" cm="1">
        <f t="array" aca="1" ref="AE824" ca="1">INDEX(AE$14:AE$114,$A824+1)+SUMPRODUCT(TRANSPOSE($E824:$G824),AE$7:AE$9)</f>
        <v>3.2808495643952974E-2</v>
      </c>
      <c r="AF824" s="17" cm="1">
        <f t="array" aca="1" ref="AF824" ca="1">INDEX(AF$14:AF$114,$A824+1)+SUMPRODUCT(TRANSPOSE($E824:$G824),AF$7:AF$9)</f>
        <v>3.2344736973258716E-2</v>
      </c>
      <c r="AG824" s="17" cm="1">
        <f t="array" aca="1" ref="AG824" ca="1">INDEX(AG$14:AG$114,$A824+1)+SUMPRODUCT(TRANSPOSE($E824:$G824),AG$7:AG$9)</f>
        <v>3.1880336681132909E-2</v>
      </c>
      <c r="AH824" s="17" cm="1">
        <f t="array" aca="1" ref="AH824" ca="1">INDEX(AH$14:AH$114,$A824+1)+SUMPRODUCT(TRANSPOSE($E824:$G824),AH$7:AH$9)</f>
        <v>3.1415640753552541E-2</v>
      </c>
      <c r="AI824" s="17" cm="1">
        <f t="array" aca="1" ref="AI824" ca="1">INDEX(AI$14:AI$114,$A824+1)+SUMPRODUCT(TRANSPOSE($E824:$G824),AI$7:AI$9)</f>
        <v>3.0950933620214074E-2</v>
      </c>
      <c r="AJ824" s="17" cm="1">
        <f t="array" aca="1" ref="AJ824" ca="1">INDEX(AJ$14:AJ$114,$A824+1)+SUMPRODUCT(TRANSPOSE($E824:$G824),AJ$7:AJ$9)</f>
        <v>3.048644642892041E-2</v>
      </c>
      <c r="AK824" s="17" cm="1">
        <f t="array" aca="1" ref="AK824" ca="1">INDEX(AK$14:AK$114,$A824+1)+SUMPRODUCT(TRANSPOSE($E824:$G824),AK$7:AK$9)</f>
        <v>3.0093935810705966E-2</v>
      </c>
      <c r="AL824" s="17" cm="1">
        <f t="array" aca="1" ref="AL824" ca="1">INDEX(AL$14:AL$114,$A824+1)+SUMPRODUCT(TRANSPOSE($E824:$G824),AL$7:AL$9)</f>
        <v>2.9789792595555808E-2</v>
      </c>
      <c r="AM824" s="17" cm="1">
        <f t="array" aca="1" ref="AM824" ca="1">INDEX(AM$14:AM$114,$A824+1)+SUMPRODUCT(TRANSPOSE($E824:$G824),AM$7:AM$9)</f>
        <v>2.9618695378916038E-2</v>
      </c>
      <c r="AN824" s="17" cm="1">
        <f t="array" aca="1" ref="AN824" ca="1">INDEX(AN$14:AN$114,$A824+1)+SUMPRODUCT(TRANSPOSE($E824:$G824),AN$7:AN$9)</f>
        <v>2.9525347591346729E-2</v>
      </c>
      <c r="AO824" s="17" cm="1">
        <f t="array" aca="1" ref="AO824" ca="1">INDEX(AO$14:AO$114,$A824+1)+SUMPRODUCT(TRANSPOSE($E824:$G824),AO$7:AO$9)</f>
        <v>2.9504468965052433E-2</v>
      </c>
      <c r="AP824" s="17" cm="1">
        <f t="array" aca="1" ref="AP824" ca="1">INDEX(AP$14:AP$114,$A824+1)+SUMPRODUCT(TRANSPOSE($E824:$G824),AP$7:AP$9)</f>
        <v>2.9550795079669068E-2</v>
      </c>
      <c r="AQ824" s="17" cm="1">
        <f t="array" aca="1" ref="AQ824" ca="1">INDEX(AQ$14:AQ$114,$A824+1)+SUMPRODUCT(TRANSPOSE($E824:$G824),AQ$7:AQ$9)</f>
        <v>2.9659072869391845E-2</v>
      </c>
      <c r="AR824" s="17" cm="1">
        <f t="array" aca="1" ref="AR824" ca="1">INDEX(AR$14:AR$114,$A824+1)+SUMPRODUCT(TRANSPOSE($E824:$G824),AR$7:AR$9)</f>
        <v>2.9824061439416405E-2</v>
      </c>
      <c r="AS824" s="17" cm="1">
        <f t="array" aca="1" ref="AS824" ca="1">INDEX(AS$14:AS$114,$A824+1)+SUMPRODUCT(TRANSPOSE($E824:$G824),AS$7:AS$9)</f>
        <v>3.0040528779762821E-2</v>
      </c>
      <c r="AT824" s="17" cm="1">
        <f t="array" aca="1" ref="AT824" ca="1">INDEX(AT$14:AT$114,$A824+1)+SUMPRODUCT(TRANSPOSE($E824:$G824),AT$7:AT$9)</f>
        <v>3.0303251582288637E-2</v>
      </c>
      <c r="AU824" s="17" cm="1">
        <f t="array" aca="1" ref="AU824" ca="1">INDEX(AU$14:AU$114,$A824+1)+SUMPRODUCT(TRANSPOSE($E824:$G824),AU$7:AU$9)</f>
        <v>3.0607014567760715E-2</v>
      </c>
      <c r="AV824" s="17" cm="1">
        <f t="array" aca="1" ref="AV824" ca="1">INDEX(AV$14:AV$114,$A824+1)+SUMPRODUCT(TRANSPOSE($E824:$G824),AV$7:AV$9)</f>
        <v>3.0946608228134331E-2</v>
      </c>
      <c r="AW824" s="17" cm="1">
        <f t="array" aca="1" ref="AW824" ca="1">INDEX(AW$14:AW$114,$A824+1)+SUMPRODUCT(TRANSPOSE($E824:$G824),AW$7:AW$9)</f>
        <v>3.1316832308810327E-2</v>
      </c>
      <c r="AX824" s="17" cm="1">
        <f t="array" aca="1" ref="AX824" ca="1">INDEX(AX$14:AX$114,$A824+1)+SUMPRODUCT(TRANSPOSE($E824:$G824),AX$7:AX$9)</f>
        <v>3.1712489541443012E-2</v>
      </c>
      <c r="AY824" s="17" cm="1">
        <f t="array" aca="1" ref="AY824" ca="1">INDEX(AY$14:AY$114,$A824+1)+SUMPRODUCT(TRANSPOSE($E824:$G824),AY$7:AY$9)</f>
        <v>3.2128391002080314E-2</v>
      </c>
      <c r="AZ824" s="17" cm="1">
        <f t="array" aca="1" ref="AZ824" ca="1">INDEX(AZ$14:AZ$114,$A824+1)+SUMPRODUCT(TRANSPOSE($E824:$G824),AZ$7:AZ$9)</f>
        <v>3.2559351213960697E-2</v>
      </c>
      <c r="BA824" s="17" cm="1">
        <f t="array" aca="1" ref="BA824" ca="1">INDEX(BA$14:BA$114,$A824+1)+SUMPRODUCT(TRANSPOSE($E824:$G824),BA$7:BA$9)</f>
        <v>3.3000190946909203E-2</v>
      </c>
      <c r="BB824" s="17" cm="1">
        <f t="array" aca="1" ref="BB824" ca="1">INDEX(BB$14:BB$114,$A824+1)+SUMPRODUCT(TRANSPOSE($E824:$G824),BB$7:BB$9)</f>
        <v>3.3445736445166019E-2</v>
      </c>
      <c r="BC824" s="17" cm="1">
        <f t="array" aca="1" ref="BC824" ca="1">INDEX(BC$14:BC$114,$A824+1)+SUMPRODUCT(TRANSPOSE($E824:$G824),BC$7:BC$9)</f>
        <v>3.3890818086022567E-2</v>
      </c>
      <c r="BD824" s="17" cm="1">
        <f t="array" aca="1" ref="BD824" ca="1">INDEX(BD$14:BD$114,$A824+1)+SUMPRODUCT(TRANSPOSE($E824:$G824),BD$7:BD$9)</f>
        <v>3.4330271183732441E-2</v>
      </c>
      <c r="BE824" s="17" cm="1">
        <f t="array" aca="1" ref="BE824" ca="1">INDEX(BE$14:BE$114,$A824+1)+SUMPRODUCT(TRANSPOSE($E824:$G824),BE$7:BE$9)</f>
        <v>3.4758935343395581E-2</v>
      </c>
      <c r="BF824" s="17" cm="1">
        <f t="array" aca="1" ref="BF824" ca="1">INDEX(BF$14:BF$114,$A824+1)+SUMPRODUCT(TRANSPOSE($E824:$G824),BF$7:BF$9)</f>
        <v>3.5171655280192726E-2</v>
      </c>
      <c r="BG824" s="17" cm="1">
        <f t="array" aca="1" ref="BG824" ca="1">INDEX(BG$14:BG$114,$A824+1)+SUMPRODUCT(TRANSPOSE($E824:$G824),BG$7:BG$9)</f>
        <v>3.5563279514976176E-2</v>
      </c>
      <c r="BH824" s="17" cm="1">
        <f t="array" aca="1" ref="BH824" ca="1">INDEX(BH$14:BH$114,$A824+1)+SUMPRODUCT(TRANSPOSE($E824:$G824),BH$7:BH$9)</f>
        <v>3.5928659888607828E-2</v>
      </c>
      <c r="BI824" s="17" cm="1">
        <f t="array" aca="1" ref="BI824" ca="1">INDEX(BI$14:BI$114,$A824+1)+SUMPRODUCT(TRANSPOSE($E824:$G824),BI$7:BI$9)</f>
        <v>3.6262653432529324E-2</v>
      </c>
      <c r="BJ824" s="17" cm="1">
        <f t="array" aca="1" ref="BJ824" ca="1">INDEX(BJ$14:BJ$114,$A824+1)+SUMPRODUCT(TRANSPOSE($E824:$G824),BJ$7:BJ$9)</f>
        <v>3.6560120206376223E-2</v>
      </c>
      <c r="BK824" s="17" cm="1">
        <f t="array" aca="1" ref="BK824" ca="1">INDEX(BK$14:BK$114,$A824+1)+SUMPRODUCT(TRANSPOSE($E824:$G824),BK$7:BK$9)</f>
        <v>3.6815924515705256E-2</v>
      </c>
      <c r="BL824" s="17" cm="1">
        <f t="array" aca="1" ref="BL824" ca="1">INDEX(BL$14:BL$114,$A824+1)+SUMPRODUCT(TRANSPOSE($E824:$G824),BL$7:BL$9)</f>
        <v>3.7024933445768737E-2</v>
      </c>
      <c r="BM824" s="17" cm="1">
        <f t="array" aca="1" ref="BM824" ca="1">INDEX(BM$14:BM$114,$A824+1)+SUMPRODUCT(TRANSPOSE($E824:$G824),BM$7:BM$9)</f>
        <v>3.7182018077451695E-2</v>
      </c>
      <c r="BN824" s="17" cm="1">
        <f t="array" aca="1" ref="BN824" ca="1">INDEX(BN$14:BN$114,$A824+1)+SUMPRODUCT(TRANSPOSE($E824:$G824),BN$7:BN$9)</f>
        <v>3.7282052377020425E-2</v>
      </c>
      <c r="BO824" s="17" cm="1">
        <f t="array" aca="1" ref="BO824" ca="1">INDEX(BO$14:BO$114,$A824+1)+SUMPRODUCT(TRANSPOSE($E824:$G824),BO$7:BO$9)</f>
        <v>3.7378704855301925E-2</v>
      </c>
      <c r="BP824" s="17" cm="1">
        <f t="array" aca="1" ref="BP824" ca="1">INDEX(BP$14:BP$114,$A824+1)+SUMPRODUCT(TRANSPOSE($E824:$G824),BP$7:BP$9)</f>
        <v>3.7472144153206988E-2</v>
      </c>
      <c r="BQ824" s="17" cm="1">
        <f t="array" aca="1" ref="BQ824" ca="1">INDEX(BQ$14:BQ$114,$A824+1)+SUMPRODUCT(TRANSPOSE($E824:$G824),BQ$7:BQ$9)</f>
        <v>3.7562527882210595E-2</v>
      </c>
      <c r="BR824" s="17" cm="1">
        <f t="array" aca="1" ref="BR824" ca="1">INDEX(BR$14:BR$114,$A824+1)+SUMPRODUCT(TRANSPOSE($E824:$G824),BR$7:BR$9)</f>
        <v>3.7650003511525143E-2</v>
      </c>
      <c r="BS824" s="17" cm="1">
        <f t="array" aca="1" ref="BS824" ca="1">INDEX(BS$14:BS$114,$A824+1)+SUMPRODUCT(TRANSPOSE($E824:$G824),BS$7:BS$9)</f>
        <v>3.7734709170999081E-2</v>
      </c>
      <c r="BT824" s="17" cm="1">
        <f t="array" aca="1" ref="BT824" ca="1">INDEX(BT$14:BT$114,$A824+1)+SUMPRODUCT(TRANSPOSE($E824:$G824),BT$7:BT$9)</f>
        <v>3.7816774378928719E-2</v>
      </c>
      <c r="BU824" s="17" cm="1">
        <f t="array" aca="1" ref="BU824" ca="1">INDEX(BU$14:BU$114,$A824+1)+SUMPRODUCT(TRANSPOSE($E824:$G824),BU$7:BU$9)</f>
        <v>3.789632070285609E-2</v>
      </c>
      <c r="BV824" s="17" cm="1">
        <f t="array" aca="1" ref="BV824" ca="1">INDEX(BV$14:BV$114,$A824+1)+SUMPRODUCT(TRANSPOSE($E824:$G824),BV$7:BV$9)</f>
        <v>3.7973462360438526E-2</v>
      </c>
      <c r="BW824" s="17" cm="1">
        <f t="array" aca="1" ref="BW824" ca="1">INDEX(BW$14:BW$114,$A824+1)+SUMPRODUCT(TRANSPOSE($E824:$G824),BW$7:BW$9)</f>
        <v>3.8048306766636952E-2</v>
      </c>
      <c r="BX824" s="17" cm="1">
        <f t="array" aca="1" ref="BX824" ca="1">INDEX(BX$14:BX$114,$A824+1)+SUMPRODUCT(TRANSPOSE($E824:$G824),BX$7:BX$9)</f>
        <v>3.8120955032737824E-2</v>
      </c>
      <c r="BY824" s="17" cm="1">
        <f t="array" aca="1" ref="BY824" ca="1">INDEX(BY$14:BY$114,$A824+1)+SUMPRODUCT(TRANSPOSE($E824:$G824),BY$7:BY$9)</f>
        <v>3.8191502422082801E-2</v>
      </c>
      <c r="BZ824" s="17" cm="1">
        <f t="array" aca="1" ref="BZ824" ca="1">INDEX(BZ$14:BZ$114,$A824+1)+SUMPRODUCT(TRANSPOSE($E824:$G824),BZ$7:BZ$9)</f>
        <v>3.8260038766823157E-2</v>
      </c>
      <c r="CA824" s="17" cm="1">
        <f t="array" aca="1" ref="CA824" ca="1">INDEX(CA$14:CA$114,$A824+1)+SUMPRODUCT(TRANSPOSE($E824:$G824),CA$7:CA$9)</f>
        <v>3.8326648849537404E-2</v>
      </c>
      <c r="CB824" s="17" cm="1">
        <f t="array" aca="1" ref="CB824" ca="1">INDEX(CB$14:CB$114,$A824+1)+SUMPRODUCT(TRANSPOSE($E824:$G824),CB$7:CB$9)</f>
        <v>3.8391412753116749E-2</v>
      </c>
      <c r="CC824" s="17" cm="1">
        <f t="array" aca="1" ref="CC824" ca="1">INDEX(CC$14:CC$114,$A824+1)+SUMPRODUCT(TRANSPOSE($E824:$G824),CC$7:CC$9)</f>
        <v>3.8454406181955281E-2</v>
      </c>
      <c r="CD824" s="17" cm="1">
        <f t="array" aca="1" ref="CD824" ca="1">INDEX(CD$14:CD$114,$A824+1)+SUMPRODUCT(TRANSPOSE($E824:$G824),CD$7:CD$9)</f>
        <v>3.851570075715649E-2</v>
      </c>
      <c r="CE824" s="17" cm="1">
        <f t="array" aca="1" ref="CE824" ca="1">INDEX(CE$14:CE$114,$A824+1)+SUMPRODUCT(TRANSPOSE($E824:$G824),CE$7:CE$9)</f>
        <v>3.8575364288170211E-2</v>
      </c>
      <c r="CF824" s="17" cm="1">
        <f t="array" aca="1" ref="CF824" ca="1">INDEX(CF$14:CF$114,$A824+1)+SUMPRODUCT(TRANSPOSE($E824:$G824),CF$7:CF$9)</f>
        <v>3.8633461023033777E-2</v>
      </c>
      <c r="CG824" s="17" cm="1">
        <f t="array" aca="1" ref="CG824" ca="1">INDEX(CG$14:CG$114,$A824+1)+SUMPRODUCT(TRANSPOSE($E824:$G824),CG$7:CG$9)</f>
        <v>3.8690051879150755E-2</v>
      </c>
      <c r="CH824" s="17" cm="1">
        <f t="array" aca="1" ref="CH824" ca="1">INDEX(CH$14:CH$114,$A824+1)+SUMPRODUCT(TRANSPOSE($E824:$G824),CH$7:CH$9)</f>
        <v>3.8745194656355619E-2</v>
      </c>
      <c r="CI824" s="17" cm="1">
        <f t="array" aca="1" ref="CI824" ca="1">INDEX(CI$14:CI$114,$A824+1)+SUMPRODUCT(TRANSPOSE($E824:$G824),CI$7:CI$9)</f>
        <v>3.8798944233828903E-2</v>
      </c>
      <c r="CJ824" s="17" cm="1">
        <f t="array" aca="1" ref="CJ824" ca="1">INDEX(CJ$14:CJ$114,$A824+1)+SUMPRODUCT(TRANSPOSE($E824:$G824),CJ$7:CJ$9)</f>
        <v>3.8851352752273249E-2</v>
      </c>
      <c r="CK824" s="17" cm="1">
        <f t="array" aca="1" ref="CK824" ca="1">INDEX(CK$14:CK$114,$A824+1)+SUMPRODUCT(TRANSPOSE($E824:$G824),CK$7:CK$9)</f>
        <v>3.8902469782621796E-2</v>
      </c>
      <c r="CL824" s="17" cm="1">
        <f t="array" aca="1" ref="CL824" ca="1">INDEX(CL$14:CL$114,$A824+1)+SUMPRODUCT(TRANSPOSE($E824:$G824),CL$7:CL$9)</f>
        <v>3.8952342482425517E-2</v>
      </c>
      <c r="CM824" s="17" cm="1">
        <f t="array" aca="1" ref="CM824" ca="1">INDEX(CM$14:CM$114,$A824+1)+SUMPRODUCT(TRANSPOSE($E824:$G824),CM$7:CM$9)</f>
        <v>3.9001015740957157E-2</v>
      </c>
      <c r="CN824" s="17" cm="1">
        <f t="array" aca="1" ref="CN824" ca="1">INDEX(CN$14:CN$114,$A824+1)+SUMPRODUCT(TRANSPOSE($E824:$G824),CN$7:CN$9)</f>
        <v>3.9048532313971873E-2</v>
      </c>
      <c r="CO824" s="17" cm="1">
        <f t="array" aca="1" ref="CO824" ca="1">INDEX(CO$14:CO$114,$A824+1)+SUMPRODUCT(TRANSPOSE($E824:$G824),CO$7:CO$9)</f>
        <v>3.9094932948971484E-2</v>
      </c>
      <c r="CP824" s="17" cm="1">
        <f t="array" aca="1" ref="CP824" ca="1">INDEX(CP$14:CP$114,$A824+1)+SUMPRODUCT(TRANSPOSE($E824:$G824),CP$7:CP$9)</f>
        <v>3.9140256501746573E-2</v>
      </c>
      <c r="CQ824" s="17" cm="1">
        <f t="array" aca="1" ref="CQ824" ca="1">INDEX(CQ$14:CQ$114,$A824+1)+SUMPRODUCT(TRANSPOSE($E824:$G824),CQ$7:CQ$9)</f>
        <v>3.9184540044895022E-2</v>
      </c>
      <c r="CR824" s="17" cm="1">
        <f t="array" aca="1" ref="CR824" ca="1">INDEX(CR$14:CR$114,$A824+1)+SUMPRODUCT(TRANSPOSE($E824:$G824),CR$7:CR$9)</f>
        <v>3.9227818968956885E-2</v>
      </c>
      <c r="CS824" s="17" cm="1">
        <f t="array" aca="1" ref="CS824" ca="1">INDEX(CS$14:CS$114,$A824+1)+SUMPRODUCT(TRANSPOSE($E824:$G824),CS$7:CS$9)</f>
        <v>3.9270127076741379E-2</v>
      </c>
      <c r="CT824" s="17" cm="1">
        <f t="array" aca="1" ref="CT824" ca="1">INDEX(CT$14:CT$114,$A824+1)+SUMPRODUCT(TRANSPOSE($E824:$G824),CT$7:CT$9)</f>
        <v>3.9311496671377566E-2</v>
      </c>
      <c r="CU824" s="17" cm="1">
        <f t="array" aca="1" ref="CU824" ca="1">INDEX(CU$14:CU$114,$A824+1)+SUMPRODUCT(TRANSPOSE($E824:$G824),CU$7:CU$9)</f>
        <v>3.9351958638570106E-2</v>
      </c>
      <c r="CV824" s="17" cm="1">
        <f t="array" aca="1" ref="CV824" ca="1">INDEX(CV$14:CV$114,$A824+1)+SUMPRODUCT(TRANSPOSE($E824:$G824),CV$7:CV$9)</f>
        <v>3.9391542523499079E-2</v>
      </c>
      <c r="CW824" s="17" cm="1">
        <f t="array" aca="1" ref="CW824" ca="1">INDEX(CW$14:CW$114,$A824+1)+SUMPRODUCT(TRANSPOSE($E824:$G824),CW$7:CW$9)</f>
        <v>3.9430276602766434E-2</v>
      </c>
      <c r="CX824" s="17" cm="1">
        <f t="array" aca="1" ref="CX824" ca="1">INDEX(CX$14:CX$114,$A824+1)+SUMPRODUCT(TRANSPOSE($E824:$G824),CX$7:CX$9)</f>
        <v>3.9468187951760547E-2</v>
      </c>
      <c r="CY824" s="17" cm="1">
        <f t="array" aca="1" ref="CY824" ca="1">INDEX(CY$14:CY$114,$A824+1)+SUMPRODUCT(TRANSPOSE($E824:$G824),CY$7:CY$9)</f>
        <v>3.9505302507769735E-2</v>
      </c>
      <c r="CZ824" s="17" cm="1">
        <f t="array" aca="1" ref="CZ824" ca="1">INDEX(CZ$14:CZ$114,$A824+1)+SUMPRODUCT(TRANSPOSE($E824:$G824),CZ$7:CZ$9)</f>
        <v>3.9541645129161584E-2</v>
      </c>
      <c r="DA824" s="17" cm="1">
        <f t="array" aca="1" ref="DA824" ca="1">INDEX(DA$14:DA$114,$A824+1)+SUMPRODUCT(TRANSPOSE($E824:$G824),DA$7:DA$9)</f>
        <v>3.9577239650903429E-2</v>
      </c>
      <c r="DB824" s="17" cm="1">
        <f t="array" aca="1" ref="DB824" ca="1">INDEX(DB$14:DB$114,$A824+1)+SUMPRODUCT(TRANSPOSE($E824:$G824),DB$7:DB$9)</f>
        <v>3.9612108936693757E-2</v>
      </c>
      <c r="DC824" s="17" cm="1">
        <f t="array" aca="1" ref="DC824" ca="1">INDEX(DC$14:DC$114,$A824+1)+SUMPRODUCT(TRANSPOSE($E824:$G824),DC$7:DC$9)</f>
        <v>3.9658133979079691E-2</v>
      </c>
      <c r="DD824" s="17" cm="1">
        <f t="array" aca="1" ref="DD824" ca="1">INDEX(DD$14:DD$114,$A824+1)+SUMPRODUCT(TRANSPOSE($E824:$G824),DD$7:DD$9)</f>
        <v>3.9716300225855261E-2</v>
      </c>
    </row>
    <row r="825" spans="1:108" x14ac:dyDescent="0.25">
      <c r="A825" s="13">
        <f t="shared" si="831"/>
        <v>3</v>
      </c>
      <c r="B825" s="13">
        <f t="shared" si="832"/>
        <v>8</v>
      </c>
      <c r="C825" s="13">
        <f t="shared" ref="C825:D825" si="838">C724</f>
        <v>12</v>
      </c>
      <c r="D825" s="13">
        <f t="shared" si="838"/>
        <v>36</v>
      </c>
      <c r="E825" s="29">
        <f t="shared" ref="E825:E831" ca="1" si="839">E824+OFFSET(E825,1-$A825,0)</f>
        <v>4.5000000000000005E-3</v>
      </c>
      <c r="F825" s="29">
        <f t="shared" ca="1" si="836"/>
        <v>3.0000000000000001E-3</v>
      </c>
      <c r="G825" s="29">
        <f t="shared" ca="1" si="837"/>
        <v>1.5E-3</v>
      </c>
      <c r="H825" s="36">
        <f t="shared" si="787"/>
        <v>80036</v>
      </c>
      <c r="I825" s="17" cm="1">
        <f t="array" aca="1" ref="I825" ca="1">INDEX(I$14:I$114,$A825+1)+SUMPRODUCT(TRANSPOSE($E825:$G825),I$7:I$9)</f>
        <v>4.1562199050290183E-2</v>
      </c>
      <c r="J825" s="17" cm="1">
        <f t="array" aca="1" ref="J825" ca="1">INDEX(J$14:J$114,$A825+1)+SUMPRODUCT(TRANSPOSE($E825:$G825),J$7:J$9)</f>
        <v>4.0097041163578186E-2</v>
      </c>
      <c r="K825" s="17" cm="1">
        <f t="array" aca="1" ref="K825" ca="1">INDEX(K$14:K$114,$A825+1)+SUMPRODUCT(TRANSPOSE($E825:$G825),K$7:K$9)</f>
        <v>3.9709413090234916E-2</v>
      </c>
      <c r="L825" s="17" cm="1">
        <f t="array" aca="1" ref="L825" ca="1">INDEX(L$14:L$114,$A825+1)+SUMPRODUCT(TRANSPOSE($E825:$G825),L$7:L$9)</f>
        <v>3.9016373305320373E-2</v>
      </c>
      <c r="M825" s="17" cm="1">
        <f t="array" aca="1" ref="M825" ca="1">INDEX(M$14:M$114,$A825+1)+SUMPRODUCT(TRANSPOSE($E825:$G825),M$7:M$9)</f>
        <v>3.8780476128960496E-2</v>
      </c>
      <c r="N825" s="17" cm="1">
        <f t="array" aca="1" ref="N825" ca="1">INDEX(N$14:N$114,$A825+1)+SUMPRODUCT(TRANSPOSE($E825:$G825),N$7:N$9)</f>
        <v>3.8394126348668192E-2</v>
      </c>
      <c r="O825" s="17" cm="1">
        <f t="array" aca="1" ref="O825" ca="1">INDEX(O$14:O$114,$A825+1)+SUMPRODUCT(TRANSPOSE($E825:$G825),O$7:O$9)</f>
        <v>3.7915711745543923E-2</v>
      </c>
      <c r="P825" s="17" cm="1">
        <f t="array" aca="1" ref="P825" ca="1">INDEX(P$14:P$114,$A825+1)+SUMPRODUCT(TRANSPOSE($E825:$G825),P$7:P$9)</f>
        <v>3.7806662714663299E-2</v>
      </c>
      <c r="Q825" s="17" cm="1">
        <f t="array" aca="1" ref="Q825" ca="1">INDEX(Q$14:Q$114,$A825+1)+SUMPRODUCT(TRANSPOSE($E825:$G825),Q$7:Q$9)</f>
        <v>3.7627602675656027E-2</v>
      </c>
      <c r="R825" s="17" cm="1">
        <f t="array" aca="1" ref="R825" ca="1">INDEX(R$14:R$114,$A825+1)+SUMPRODUCT(TRANSPOSE($E825:$G825),R$7:R$9)</f>
        <v>3.7397627394367361E-2</v>
      </c>
      <c r="S825" s="17" cm="1">
        <f t="array" aca="1" ref="S825" ca="1">INDEX(S$14:S$114,$A825+1)+SUMPRODUCT(TRANSPOSE($E825:$G825),S$7:S$9)</f>
        <v>3.7221061307843126E-2</v>
      </c>
      <c r="T825" s="17" cm="1">
        <f t="array" aca="1" ref="T825" ca="1">INDEX(T$14:T$114,$A825+1)+SUMPRODUCT(TRANSPOSE($E825:$G825),T$7:T$9)</f>
        <v>3.7015061072367829E-2</v>
      </c>
      <c r="U825" s="17" cm="1">
        <f t="array" aca="1" ref="U825" ca="1">INDEX(U$14:U$114,$A825+1)+SUMPRODUCT(TRANSPOSE($E825:$G825),U$7:U$9)</f>
        <v>3.6786028612722427E-2</v>
      </c>
      <c r="V825" s="17" cm="1">
        <f t="array" aca="1" ref="V825" ca="1">INDEX(V$14:V$114,$A825+1)+SUMPRODUCT(TRANSPOSE($E825:$G825),V$7:V$9)</f>
        <v>3.6538759091803451E-2</v>
      </c>
      <c r="W825" s="17" cm="1">
        <f t="array" aca="1" ref="W825" ca="1">INDEX(W$14:W$114,$A825+1)+SUMPRODUCT(TRANSPOSE($E825:$G825),W$7:W$9)</f>
        <v>3.6276937555084779E-2</v>
      </c>
      <c r="X825" s="17" cm="1">
        <f t="array" aca="1" ref="X825" ca="1">INDEX(X$14:X$114,$A825+1)+SUMPRODUCT(TRANSPOSE($E825:$G825),X$7:X$9)</f>
        <v>3.6003452221088306E-2</v>
      </c>
      <c r="Y825" s="17" cm="1">
        <f t="array" aca="1" ref="Y825" ca="1">INDEX(Y$14:Y$114,$A825+1)+SUMPRODUCT(TRANSPOSE($E825:$G825),Y$7:Y$9)</f>
        <v>3.5720603810028388E-2</v>
      </c>
      <c r="Z825" s="17" cm="1">
        <f t="array" aca="1" ref="Z825" ca="1">INDEX(Z$14:Z$114,$A825+1)+SUMPRODUCT(TRANSPOSE($E825:$G825),Z$7:Z$9)</f>
        <v>3.5235114219317507E-2</v>
      </c>
      <c r="AA825" s="17" cm="1">
        <f t="array" aca="1" ref="AA825" ca="1">INDEX(AA$14:AA$114,$A825+1)+SUMPRODUCT(TRANSPOSE($E825:$G825),AA$7:AA$9)</f>
        <v>3.4746556022823151E-2</v>
      </c>
      <c r="AB825" s="17" cm="1">
        <f t="array" aca="1" ref="AB825" ca="1">INDEX(AB$14:AB$114,$A825+1)+SUMPRODUCT(TRANSPOSE($E825:$G825),AB$7:AB$9)</f>
        <v>3.4255728914449973E-2</v>
      </c>
      <c r="AC825" s="17" cm="1">
        <f t="array" aca="1" ref="AC825" ca="1">INDEX(AC$14:AC$114,$A825+1)+SUMPRODUCT(TRANSPOSE($E825:$G825),AC$7:AC$9)</f>
        <v>3.3763297241693649E-2</v>
      </c>
      <c r="AD825" s="17" cm="1">
        <f t="array" aca="1" ref="AD825" ca="1">INDEX(AD$14:AD$114,$A825+1)+SUMPRODUCT(TRANSPOSE($E825:$G825),AD$7:AD$9)</f>
        <v>3.3269813151786128E-2</v>
      </c>
      <c r="AE825" s="17" cm="1">
        <f t="array" aca="1" ref="AE825" ca="1">INDEX(AE$14:AE$114,$A825+1)+SUMPRODUCT(TRANSPOSE($E825:$G825),AE$7:AE$9)</f>
        <v>3.2775734054370231E-2</v>
      </c>
      <c r="AF825" s="17" cm="1">
        <f t="array" aca="1" ref="AF825" ca="1">INDEX(AF$14:AF$114,$A825+1)+SUMPRODUCT(TRANSPOSE($E825:$G825),AF$7:AF$9)</f>
        <v>3.2281437107061987E-2</v>
      </c>
      <c r="AG825" s="17" cm="1">
        <f t="array" aca="1" ref="AG825" ca="1">INDEX(AG$14:AG$114,$A825+1)+SUMPRODUCT(TRANSPOSE($E825:$G825),AG$7:AG$9)</f>
        <v>3.1787231207847252E-2</v>
      </c>
      <c r="AH825" s="17" cm="1">
        <f t="array" aca="1" ref="AH825" ca="1">INDEX(AH$14:AH$114,$A825+1)+SUMPRODUCT(TRANSPOSE($E825:$G825),AH$7:AH$9)</f>
        <v>3.1293367034590486E-2</v>
      </c>
      <c r="AI825" s="17" cm="1">
        <f t="array" aca="1" ref="AI825" ca="1">INDEX(AI$14:AI$114,$A825+1)+SUMPRODUCT(TRANSPOSE($E825:$G825),AI$7:AI$9)</f>
        <v>3.0800045010043433E-2</v>
      </c>
      <c r="AJ825" s="17" cm="1">
        <f t="array" aca="1" ref="AJ825" ca="1">INDEX(AJ$14:AJ$114,$A825+1)+SUMPRODUCT(TRANSPOSE($E825:$G825),AJ$7:AJ$9)</f>
        <v>3.0381527315948079E-2</v>
      </c>
      <c r="AK825" s="17" cm="1">
        <f t="array" aca="1" ref="AK825" ca="1">INDEX(AK$14:AK$114,$A825+1)+SUMPRODUCT(TRANSPOSE($E825:$G825),AK$7:AK$9)</f>
        <v>3.0054469852848549E-2</v>
      </c>
      <c r="AL825" s="17" cm="1">
        <f t="array" aca="1" ref="AL825" ca="1">INDEX(AL$14:AL$114,$A825+1)+SUMPRODUCT(TRANSPOSE($E825:$G825),AL$7:AL$9)</f>
        <v>2.9813064021222802E-2</v>
      </c>
      <c r="AM825" s="17" cm="1">
        <f t="array" aca="1" ref="AM825" ca="1">INDEX(AM$14:AM$114,$A825+1)+SUMPRODUCT(TRANSPOSE($E825:$G825),AM$7:AM$9)</f>
        <v>2.9726590521667651E-2</v>
      </c>
      <c r="AN825" s="17" cm="1">
        <f t="array" aca="1" ref="AN825" ca="1">INDEX(AN$14:AN$114,$A825+1)+SUMPRODUCT(TRANSPOSE($E825:$G825),AN$7:AN$9)</f>
        <v>2.9714400348601566E-2</v>
      </c>
      <c r="AO825" s="17" cm="1">
        <f t="array" aca="1" ref="AO825" ca="1">INDEX(AO$14:AO$114,$A825+1)+SUMPRODUCT(TRANSPOSE($E825:$G825),AO$7:AO$9)</f>
        <v>2.9770906020053001E-2</v>
      </c>
      <c r="AP825" s="17" cm="1">
        <f t="array" aca="1" ref="AP825" ca="1">INDEX(AP$14:AP$114,$A825+1)+SUMPRODUCT(TRANSPOSE($E825:$G825),AP$7:AP$9)</f>
        <v>2.9890570127950322E-2</v>
      </c>
      <c r="AQ825" s="17" cm="1">
        <f t="array" aca="1" ref="AQ825" ca="1">INDEX(AQ$14:AQ$114,$A825+1)+SUMPRODUCT(TRANSPOSE($E825:$G825),AQ$7:AQ$9)</f>
        <v>3.006790054937597E-2</v>
      </c>
      <c r="AR825" s="17" cm="1">
        <f t="array" aca="1" ref="AR825" ca="1">INDEX(AR$14:AR$114,$A825+1)+SUMPRODUCT(TRANSPOSE($E825:$G825),AR$7:AR$9)</f>
        <v>3.0297442384783657E-2</v>
      </c>
      <c r="AS825" s="17" cm="1">
        <f t="array" aca="1" ref="AS825" ca="1">INDEX(AS$14:AS$114,$A825+1)+SUMPRODUCT(TRANSPOSE($E825:$G825),AS$7:AS$9)</f>
        <v>3.0573773864822573E-2</v>
      </c>
      <c r="AT825" s="17" cm="1">
        <f t="array" aca="1" ref="AT825" ca="1">INDEX(AT$14:AT$114,$A825+1)+SUMPRODUCT(TRANSPOSE($E825:$G825),AT$7:AT$9)</f>
        <v>3.0891502379419122E-2</v>
      </c>
      <c r="AU825" s="17" cm="1">
        <f t="array" aca="1" ref="AU825" ca="1">INDEX(AU$14:AU$114,$A825+1)+SUMPRODUCT(TRANSPOSE($E825:$G825),AU$7:AU$9)</f>
        <v>3.124525939640449E-2</v>
      </c>
      <c r="AV825" s="17" cm="1">
        <f t="array" aca="1" ref="AV825" ca="1">INDEX(AV$14:AV$114,$A825+1)+SUMPRODUCT(TRANSPOSE($E825:$G825),AV$7:AV$9)</f>
        <v>3.1629701693008438E-2</v>
      </c>
      <c r="AW825" s="17" cm="1">
        <f t="array" aca="1" ref="AW825" ca="1">INDEX(AW$14:AW$114,$A825+1)+SUMPRODUCT(TRANSPOSE($E825:$G825),AW$7:AW$9)</f>
        <v>3.2039502938142561E-2</v>
      </c>
      <c r="AX825" s="17" cm="1">
        <f t="array" aca="1" ref="AX825" ca="1">INDEX(AX$14:AX$114,$A825+1)+SUMPRODUCT(TRANSPOSE($E825:$G825),AX$7:AX$9)</f>
        <v>3.246935748839247E-2</v>
      </c>
      <c r="AY825" s="17" cm="1">
        <f t="array" aca="1" ref="AY825" ca="1">INDEX(AY$14:AY$114,$A825+1)+SUMPRODUCT(TRANSPOSE($E825:$G825),AY$7:AY$9)</f>
        <v>3.2913973916261996E-2</v>
      </c>
      <c r="AZ825" s="17" cm="1">
        <f t="array" aca="1" ref="AZ825" ca="1">INDEX(AZ$14:AZ$114,$A825+1)+SUMPRODUCT(TRANSPOSE($E825:$G825),AZ$7:AZ$9)</f>
        <v>3.3368076629498977E-2</v>
      </c>
      <c r="BA825" s="17" cm="1">
        <f t="array" aca="1" ref="BA825" ca="1">INDEX(BA$14:BA$114,$A825+1)+SUMPRODUCT(TRANSPOSE($E825:$G825),BA$7:BA$9)</f>
        <v>3.3826404003355293E-2</v>
      </c>
      <c r="BB825" s="17" cm="1">
        <f t="array" aca="1" ref="BB825" ca="1">INDEX(BB$14:BB$114,$A825+1)+SUMPRODUCT(TRANSPOSE($E825:$G825),BB$7:BB$9)</f>
        <v>3.4283706079964504E-2</v>
      </c>
      <c r="BC825" s="17" cm="1">
        <f t="array" aca="1" ref="BC825" ca="1">INDEX(BC$14:BC$114,$A825+1)+SUMPRODUCT(TRANSPOSE($E825:$G825),BC$7:BC$9)</f>
        <v>3.4734744586418731E-2</v>
      </c>
      <c r="BD825" s="17" cm="1">
        <f t="array" aca="1" ref="BD825" ca="1">INDEX(BD$14:BD$114,$A825+1)+SUMPRODUCT(TRANSPOSE($E825:$G825),BD$7:BD$9)</f>
        <v>3.517429157643942E-2</v>
      </c>
      <c r="BE825" s="17" cm="1">
        <f t="array" aca="1" ref="BE825" ca="1">INDEX(BE$14:BE$114,$A825+1)+SUMPRODUCT(TRANSPOSE($E825:$G825),BE$7:BE$9)</f>
        <v>3.5597129659660831E-2</v>
      </c>
      <c r="BF825" s="17" cm="1">
        <f t="array" aca="1" ref="BF825" ca="1">INDEX(BF$14:BF$114,$A825+1)+SUMPRODUCT(TRANSPOSE($E825:$G825),BF$7:BF$9)</f>
        <v>3.5998050140912674E-2</v>
      </c>
      <c r="BG825" s="17" cm="1">
        <f t="array" aca="1" ref="BG825" ca="1">INDEX(BG$14:BG$114,$A825+1)+SUMPRODUCT(TRANSPOSE($E825:$G825),BG$7:BG$9)</f>
        <v>3.6371852064655374E-2</v>
      </c>
      <c r="BH825" s="17" cm="1">
        <f t="array" aca="1" ref="BH825" ca="1">INDEX(BH$14:BH$114,$A825+1)+SUMPRODUCT(TRANSPOSE($E825:$G825),BH$7:BH$9)</f>
        <v>3.6713343719939784E-2</v>
      </c>
      <c r="BI825" s="17" cm="1">
        <f t="array" aca="1" ref="BI825" ca="1">INDEX(BI$14:BI$114,$A825+1)+SUMPRODUCT(TRANSPOSE($E825:$G825),BI$7:BI$9)</f>
        <v>3.7017340082715788E-2</v>
      </c>
      <c r="BJ825" s="17" cm="1">
        <f t="array" aca="1" ref="BJ825" ca="1">INDEX(BJ$14:BJ$114,$A825+1)+SUMPRODUCT(TRANSPOSE($E825:$G825),BJ$7:BJ$9)</f>
        <v>3.7278663749243435E-2</v>
      </c>
      <c r="BK825" s="17" cm="1">
        <f t="array" aca="1" ref="BK825" ca="1">INDEX(BK$14:BK$114,$A825+1)+SUMPRODUCT(TRANSPOSE($E825:$G825),BK$7:BK$9)</f>
        <v>3.749214317245636E-2</v>
      </c>
      <c r="BL825" s="17" cm="1">
        <f t="array" aca="1" ref="BL825" ca="1">INDEX(BL$14:BL$114,$A825+1)+SUMPRODUCT(TRANSPOSE($E825:$G825),BL$7:BL$9)</f>
        <v>3.7652613664621526E-2</v>
      </c>
      <c r="BM825" s="17" cm="1">
        <f t="array" aca="1" ref="BM825" ca="1">INDEX(BM$14:BM$114,$A825+1)+SUMPRODUCT(TRANSPOSE($E825:$G825),BM$7:BM$9)</f>
        <v>3.7754916059932364E-2</v>
      </c>
      <c r="BN825" s="17" cm="1">
        <f t="array" aca="1" ref="BN825" ca="1">INDEX(BN$14:BN$114,$A825+1)+SUMPRODUCT(TRANSPOSE($E825:$G825),BN$7:BN$9)</f>
        <v>3.7853700370604704E-2</v>
      </c>
      <c r="BO825" s="17" cm="1">
        <f t="array" aca="1" ref="BO825" ca="1">INDEX(BO$14:BO$114,$A825+1)+SUMPRODUCT(TRANSPOSE($E825:$G825),BO$7:BO$9)</f>
        <v>3.7949145004080032E-2</v>
      </c>
      <c r="BP825" s="17" cm="1">
        <f t="array" aca="1" ref="BP825" ca="1">INDEX(BP$14:BP$114,$A825+1)+SUMPRODUCT(TRANSPOSE($E825:$G825),BP$7:BP$9)</f>
        <v>3.804141650526599E-2</v>
      </c>
      <c r="BQ825" s="17" cm="1">
        <f t="array" aca="1" ref="BQ825" ca="1">INDEX(BQ$14:BQ$114,$A825+1)+SUMPRODUCT(TRANSPOSE($E825:$G825),BQ$7:BQ$9)</f>
        <v>3.8130670526355714E-2</v>
      </c>
      <c r="BR825" s="17" cm="1">
        <f t="array" aca="1" ref="BR825" ca="1">INDEX(BR$14:BR$114,$A825+1)+SUMPRODUCT(TRANSPOSE($E825:$G825),BR$7:BR$9)</f>
        <v>3.8217052703033605E-2</v>
      </c>
      <c r="BS825" s="17" cm="1">
        <f t="array" aca="1" ref="BS825" ca="1">INDEX(BS$14:BS$114,$A825+1)+SUMPRODUCT(TRANSPOSE($E825:$G825),BS$7:BS$9)</f>
        <v>3.8300699447443465E-2</v>
      </c>
      <c r="BT825" s="17" cm="1">
        <f t="array" aca="1" ref="BT825" ca="1">INDEX(BT$14:BT$114,$A825+1)+SUMPRODUCT(TRANSPOSE($E825:$G825),BT$7:BT$9)</f>
        <v>3.8381738666997289E-2</v>
      </c>
      <c r="BU825" s="17" cm="1">
        <f t="array" aca="1" ref="BU825" ca="1">INDEX(BU$14:BU$114,$A825+1)+SUMPRODUCT(TRANSPOSE($E825:$G825),BU$7:BU$9)</f>
        <v>3.8460290416997445E-2</v>
      </c>
      <c r="BV825" s="17" cm="1">
        <f t="array" aca="1" ref="BV825" ca="1">INDEX(BV$14:BV$114,$A825+1)+SUMPRODUCT(TRANSPOSE($E825:$G825),BV$7:BV$9)</f>
        <v>3.8536467494067528E-2</v>
      </c>
      <c r="BW825" s="17" cm="1">
        <f t="array" aca="1" ref="BW825" ca="1">INDEX(BW$14:BW$114,$A825+1)+SUMPRODUCT(TRANSPOSE($E825:$G825),BW$7:BW$9)</f>
        <v>3.8610375976568523E-2</v>
      </c>
      <c r="BX825" s="17" cm="1">
        <f t="array" aca="1" ref="BX825" ca="1">INDEX(BX$14:BX$114,$A825+1)+SUMPRODUCT(TRANSPOSE($E825:$G825),BX$7:BX$9)</f>
        <v>3.8682115717441456E-2</v>
      </c>
      <c r="BY825" s="17" cm="1">
        <f t="array" aca="1" ref="BY825" ca="1">INDEX(BY$14:BY$114,$A825+1)+SUMPRODUCT(TRANSPOSE($E825:$G825),BY$7:BY$9)</f>
        <v>3.8751780794291812E-2</v>
      </c>
      <c r="BZ825" s="17" cm="1">
        <f t="array" aca="1" ref="BZ825" ca="1">INDEX(BZ$14:BZ$114,$A825+1)+SUMPRODUCT(TRANSPOSE($E825:$G825),BZ$7:BZ$9)</f>
        <v>3.8819459920982069E-2</v>
      </c>
      <c r="CA825" s="17" cm="1">
        <f t="array" aca="1" ref="CA825" ca="1">INDEX(CA$14:CA$114,$A825+1)+SUMPRODUCT(TRANSPOSE($E825:$G825),CA$7:CA$9)</f>
        <v>3.8885236824520886E-2</v>
      </c>
      <c r="CB825" s="17" cm="1">
        <f t="array" aca="1" ref="CB825" ca="1">INDEX(CB$14:CB$114,$A825+1)+SUMPRODUCT(TRANSPOSE($E825:$G825),CB$7:CB$9)</f>
        <v>3.8949190590611138E-2</v>
      </c>
      <c r="CC825" s="17" cm="1">
        <f t="array" aca="1" ref="CC825" ca="1">INDEX(CC$14:CC$114,$A825+1)+SUMPRODUCT(TRANSPOSE($E825:$G825),CC$7:CC$9)</f>
        <v>3.9011395980861951E-2</v>
      </c>
      <c r="CD825" s="17" cm="1">
        <f t="array" aca="1" ref="CD825" ca="1">INDEX(CD$14:CD$114,$A825+1)+SUMPRODUCT(TRANSPOSE($E825:$G825),CD$7:CD$9)</f>
        <v>3.9071923724331492E-2</v>
      </c>
      <c r="CE825" s="17" cm="1">
        <f t="array" aca="1" ref="CE825" ca="1">INDEX(CE$14:CE$114,$A825+1)+SUMPRODUCT(TRANSPOSE($E825:$G825),CE$7:CE$9)</f>
        <v>3.9130840785798815E-2</v>
      </c>
      <c r="CF825" s="17" cm="1">
        <f t="array" aca="1" ref="CF825" ca="1">INDEX(CF$14:CF$114,$A825+1)+SUMPRODUCT(TRANSPOSE($E825:$G825),CF$7:CF$9)</f>
        <v>3.918821061289951E-2</v>
      </c>
      <c r="CG825" s="17" cm="1">
        <f t="array" aca="1" ref="CG825" ca="1">INDEX(CG$14:CG$114,$A825+1)+SUMPRODUCT(TRANSPOSE($E825:$G825),CG$7:CG$9)</f>
        <v>3.9244093364042054E-2</v>
      </c>
      <c r="CH825" s="17" cm="1">
        <f t="array" aca="1" ref="CH825" ca="1">INDEX(CH$14:CH$114,$A825+1)+SUMPRODUCT(TRANSPOSE($E825:$G825),CH$7:CH$9)</f>
        <v>3.9298546118829714E-2</v>
      </c>
      <c r="CI825" s="17" cm="1">
        <f t="array" aca="1" ref="CI825" ca="1">INDEX(CI$14:CI$114,$A825+1)+SUMPRODUCT(TRANSPOSE($E825:$G825),CI$7:CI$9)</f>
        <v>3.9351623072532316E-2</v>
      </c>
      <c r="CJ825" s="17" cm="1">
        <f t="array" aca="1" ref="CJ825" ca="1">INDEX(CJ$14:CJ$114,$A825+1)+SUMPRODUCT(TRANSPOSE($E825:$G825),CJ$7:CJ$9)</f>
        <v>3.9403375716000333E-2</v>
      </c>
      <c r="CK825" s="17" cm="1">
        <f t="array" aca="1" ref="CK825" ca="1">INDEX(CK$14:CK$114,$A825+1)+SUMPRODUCT(TRANSPOSE($E825:$G825),CK$7:CK$9)</f>
        <v>3.9453853002279604E-2</v>
      </c>
      <c r="CL825" s="17" cm="1">
        <f t="array" aca="1" ref="CL825" ca="1">INDEX(CL$14:CL$114,$A825+1)+SUMPRODUCT(TRANSPOSE($E825:$G825),CL$7:CL$9)</f>
        <v>3.9503101501058013E-2</v>
      </c>
      <c r="CM825" s="17" cm="1">
        <f t="array" aca="1" ref="CM825" ca="1">INDEX(CM$14:CM$114,$A825+1)+SUMPRODUCT(TRANSPOSE($E825:$G825),CM$7:CM$9)</f>
        <v>3.9551165541966637E-2</v>
      </c>
      <c r="CN825" s="17" cm="1">
        <f t="array" aca="1" ref="CN825" ca="1">INDEX(CN$14:CN$114,$A825+1)+SUMPRODUCT(TRANSPOSE($E825:$G825),CN$7:CN$9)</f>
        <v>3.959808734766751E-2</v>
      </c>
      <c r="CO825" s="17" cm="1">
        <f t="array" aca="1" ref="CO825" ca="1">INDEX(CO$14:CO$114,$A825+1)+SUMPRODUCT(TRANSPOSE($E825:$G825),CO$7:CO$9)</f>
        <v>3.9643907157561997E-2</v>
      </c>
      <c r="CP825" s="17" cm="1">
        <f t="array" aca="1" ref="CP825" ca="1">INDEX(CP$14:CP$114,$A825+1)+SUMPRODUCT(TRANSPOSE($E825:$G825),CP$7:CP$9)</f>
        <v>3.9688663342884289E-2</v>
      </c>
      <c r="CQ825" s="17" cm="1">
        <f t="array" aca="1" ref="CQ825" ca="1">INDEX(CQ$14:CQ$114,$A825+1)+SUMPRODUCT(TRANSPOSE($E825:$G825),CQ$7:CQ$9)</f>
        <v>3.9732392513874115E-2</v>
      </c>
      <c r="CR825" s="17" cm="1">
        <f t="array" aca="1" ref="CR825" ca="1">INDEX(CR$14:CR$114,$A825+1)+SUMPRODUCT(TRANSPOSE($E825:$G825),CR$7:CR$9)</f>
        <v>3.9775129619652627E-2</v>
      </c>
      <c r="CS825" s="17" cm="1">
        <f t="array" aca="1" ref="CS825" ca="1">INDEX(CS$14:CS$114,$A825+1)+SUMPRODUCT(TRANSPOSE($E825:$G825),CS$7:CS$9)</f>
        <v>3.9816908041377885E-2</v>
      </c>
      <c r="CT825" s="17" cm="1">
        <f t="array" aca="1" ref="CT825" ca="1">INDEX(CT$14:CT$114,$A825+1)+SUMPRODUCT(TRANSPOSE($E825:$G825),CT$7:CT$9)</f>
        <v>3.9857759679202187E-2</v>
      </c>
      <c r="CU825" s="17" cm="1">
        <f t="array" aca="1" ref="CU825" ca="1">INDEX(CU$14:CU$114,$A825+1)+SUMPRODUCT(TRANSPOSE($E825:$G825),CU$7:CU$9)</f>
        <v>3.9897715033503978E-2</v>
      </c>
      <c r="CV825" s="17" cm="1">
        <f t="array" aca="1" ref="CV825" ca="1">INDEX(CV$14:CV$114,$A825+1)+SUMPRODUCT(TRANSPOSE($E825:$G825),CV$7:CV$9)</f>
        <v>3.9936803280832434E-2</v>
      </c>
      <c r="CW825" s="17" cm="1">
        <f t="array" aca="1" ref="CW825" ca="1">INDEX(CW$14:CW$114,$A825+1)+SUMPRODUCT(TRANSPOSE($E825:$G825),CW$7:CW$9)</f>
        <v>3.997505234495996E-2</v>
      </c>
      <c r="CX825" s="17" cm="1">
        <f t="array" aca="1" ref="CX825" ca="1">INDEX(CX$14:CX$114,$A825+1)+SUMPRODUCT(TRANSPOSE($E825:$G825),CX$7:CX$9)</f>
        <v>4.0012488963407644E-2</v>
      </c>
      <c r="CY825" s="17" cm="1">
        <f t="array" aca="1" ref="CY825" ca="1">INDEX(CY$14:CY$114,$A825+1)+SUMPRODUCT(TRANSPOSE($E825:$G825),CY$7:CY$9)</f>
        <v>4.0049138749775393E-2</v>
      </c>
      <c r="CZ825" s="17" cm="1">
        <f t="array" aca="1" ref="CZ825" ca="1">INDEX(CZ$14:CZ$114,$A825+1)+SUMPRODUCT(TRANSPOSE($E825:$G825),CZ$7:CZ$9)</f>
        <v>4.0085026252183853E-2</v>
      </c>
      <c r="DA825" s="17" cm="1">
        <f t="array" aca="1" ref="DA825" ca="1">INDEX(DA$14:DA$114,$A825+1)+SUMPRODUCT(TRANSPOSE($E825:$G825),DA$7:DA$9)</f>
        <v>4.0120175008106551E-2</v>
      </c>
      <c r="DB825" s="17" cm="1">
        <f t="array" aca="1" ref="DB825" ca="1">INDEX(DB$14:DB$114,$A825+1)+SUMPRODUCT(TRANSPOSE($E825:$G825),DB$7:DB$9)</f>
        <v>4.0112108936693758E-2</v>
      </c>
      <c r="DC825" s="17" cm="1">
        <f t="array" aca="1" ref="DC825" ca="1">INDEX(DC$14:DC$114,$A825+1)+SUMPRODUCT(TRANSPOSE($E825:$G825),DC$7:DC$9)</f>
        <v>4.0158133979079691E-2</v>
      </c>
      <c r="DD825" s="17" cm="1">
        <f t="array" aca="1" ref="DD825" ca="1">INDEX(DD$14:DD$114,$A825+1)+SUMPRODUCT(TRANSPOSE($E825:$G825),DD$7:DD$9)</f>
        <v>4.0216300225855262E-2</v>
      </c>
    </row>
    <row r="826" spans="1:108" x14ac:dyDescent="0.25">
      <c r="A826" s="13">
        <f t="shared" si="831"/>
        <v>4</v>
      </c>
      <c r="B826" s="13">
        <f t="shared" si="832"/>
        <v>8</v>
      </c>
      <c r="C826" s="13">
        <f t="shared" ref="C826:D826" si="840">C725</f>
        <v>12</v>
      </c>
      <c r="D826" s="13">
        <f t="shared" si="840"/>
        <v>48</v>
      </c>
      <c r="E826" s="29">
        <f t="shared" ca="1" si="839"/>
        <v>6.0000000000000001E-3</v>
      </c>
      <c r="F826" s="29">
        <f t="shared" ca="1" si="836"/>
        <v>4.0000000000000001E-3</v>
      </c>
      <c r="G826" s="29">
        <f t="shared" ca="1" si="837"/>
        <v>2E-3</v>
      </c>
      <c r="H826" s="36">
        <f t="shared" si="787"/>
        <v>80048</v>
      </c>
      <c r="I826" s="17" cm="1">
        <f t="array" aca="1" ref="I826" ca="1">INDEX(I$14:I$114,$A826+1)+SUMPRODUCT(TRANSPOSE($E826:$G826),I$7:I$9)</f>
        <v>4.0466842433076737E-2</v>
      </c>
      <c r="J826" s="17" cm="1">
        <f t="array" aca="1" ref="J826" ca="1">INDEX(J$14:J$114,$A826+1)+SUMPRODUCT(TRANSPOSE($E826:$G826),J$7:J$9)</f>
        <v>4.0561632927232812E-2</v>
      </c>
      <c r="K826" s="17" cm="1">
        <f t="array" aca="1" ref="K826" ca="1">INDEX(K$14:K$114,$A826+1)+SUMPRODUCT(TRANSPOSE($E826:$G826),K$7:K$9)</f>
        <v>3.9890884189677477E-2</v>
      </c>
      <c r="L826" s="17" cm="1">
        <f t="array" aca="1" ref="L826" ca="1">INDEX(L$14:L$114,$A826+1)+SUMPRODUCT(TRANSPOSE($E826:$G826),L$7:L$9)</f>
        <v>3.9752386407964663E-2</v>
      </c>
      <c r="M826" s="17" cm="1">
        <f t="array" aca="1" ref="M826" ca="1">INDEX(M$14:M$114,$A826+1)+SUMPRODUCT(TRANSPOSE($E826:$G826),M$7:M$9)</f>
        <v>3.9372254042688223E-2</v>
      </c>
      <c r="N826" s="17" cm="1">
        <f t="array" aca="1" ref="N826" ca="1">INDEX(N$14:N$114,$A826+1)+SUMPRODUCT(TRANSPOSE($E826:$G826),N$7:N$9)</f>
        <v>3.8864176482189483E-2</v>
      </c>
      <c r="O826" s="17" cm="1">
        <f t="array" aca="1" ref="O826" ca="1">INDEX(O$14:O$114,$A826+1)+SUMPRODUCT(TRANSPOSE($E826:$G826),O$7:O$9)</f>
        <v>3.8770685469840041E-2</v>
      </c>
      <c r="P826" s="17" cm="1">
        <f t="array" aca="1" ref="P826" ca="1">INDEX(P$14:P$114,$A826+1)+SUMPRODUCT(TRANSPOSE($E826:$G826),P$7:P$9)</f>
        <v>3.858068168063486E-2</v>
      </c>
      <c r="Q826" s="17" cm="1">
        <f t="array" aca="1" ref="Q826" ca="1">INDEX(Q$14:Q$114,$A826+1)+SUMPRODUCT(TRANSPOSE($E826:$G826),Q$7:Q$9)</f>
        <v>3.8324209026727826E-2</v>
      </c>
      <c r="R826" s="17" cm="1">
        <f t="array" aca="1" ref="R826" ca="1">INDEX(R$14:R$114,$A826+1)+SUMPRODUCT(TRANSPOSE($E826:$G826),R$7:R$9)</f>
        <v>3.8019853652597746E-2</v>
      </c>
      <c r="S826" s="17" cm="1">
        <f t="array" aca="1" ref="S826" ca="1">INDEX(S$14:S$114,$A826+1)+SUMPRODUCT(TRANSPOSE($E826:$G826),S$7:S$9)</f>
        <v>3.7802086560728018E-2</v>
      </c>
      <c r="T826" s="17" cm="1">
        <f t="array" aca="1" ref="T826" ca="1">INDEX(T$14:T$114,$A826+1)+SUMPRODUCT(TRANSPOSE($E826:$G826),T$7:T$9)</f>
        <v>3.7557169983301247E-2</v>
      </c>
      <c r="U826" s="17" cm="1">
        <f t="array" aca="1" ref="U826" ca="1">INDEX(U$14:U$114,$A826+1)+SUMPRODUCT(TRANSPOSE($E826:$G826),U$7:U$9)</f>
        <v>3.729121756712158E-2</v>
      </c>
      <c r="V826" s="17" cm="1">
        <f t="array" aca="1" ref="V826" ca="1">INDEX(V$14:V$114,$A826+1)+SUMPRODUCT(TRANSPOSE($E826:$G826),V$7:V$9)</f>
        <v>3.7008777002778444E-2</v>
      </c>
      <c r="W826" s="17" cm="1">
        <f t="array" aca="1" ref="W826" ca="1">INDEX(W$14:W$114,$A826+1)+SUMPRODUCT(TRANSPOSE($E826:$G826),W$7:W$9)</f>
        <v>3.6713316077193463E-2</v>
      </c>
      <c r="X826" s="17" cm="1">
        <f t="array" aca="1" ref="X826" ca="1">INDEX(X$14:X$114,$A826+1)+SUMPRODUCT(TRANSPOSE($E826:$G826),X$7:X$9)</f>
        <v>3.6407533510264864E-2</v>
      </c>
      <c r="Y826" s="17" cm="1">
        <f t="array" aca="1" ref="Y826" ca="1">INDEX(Y$14:Y$114,$A826+1)+SUMPRODUCT(TRANSPOSE($E826:$G826),Y$7:Y$9)</f>
        <v>3.5886999422248295E-2</v>
      </c>
      <c r="Z826" s="17" cm="1">
        <f t="array" aca="1" ref="Z826" ca="1">INDEX(Z$14:Z$114,$A826+1)+SUMPRODUCT(TRANSPOSE($E826:$G826),Z$7:Z$9)</f>
        <v>3.5364352258679642E-2</v>
      </c>
      <c r="AA826" s="17" cm="1">
        <f t="array" aca="1" ref="AA826" ca="1">INDEX(AA$14:AA$114,$A826+1)+SUMPRODUCT(TRANSPOSE($E826:$G826),AA$7:AA$9)</f>
        <v>3.4840282901866478E-2</v>
      </c>
      <c r="AB826" s="17" cm="1">
        <f t="array" aca="1" ref="AB826" ca="1">INDEX(AB$14:AB$114,$A826+1)+SUMPRODUCT(TRANSPOSE($E826:$G826),AB$7:AB$9)</f>
        <v>3.4315361857474407E-2</v>
      </c>
      <c r="AC826" s="17" cm="1">
        <f t="array" aca="1" ref="AC826" ca="1">INDEX(AC$14:AC$114,$A826+1)+SUMPRODUCT(TRANSPOSE($E826:$G826),AC$7:AC$9)</f>
        <v>3.3790059944440828E-2</v>
      </c>
      <c r="AD826" s="17" cm="1">
        <f t="array" aca="1" ref="AD826" ca="1">INDEX(AD$14:AD$114,$A826+1)+SUMPRODUCT(TRANSPOSE($E826:$G826),AD$7:AD$9)</f>
        <v>3.3264763712323425E-2</v>
      </c>
      <c r="AE826" s="17" cm="1">
        <f t="array" aca="1" ref="AE826" ca="1">INDEX(AE$14:AE$114,$A826+1)+SUMPRODUCT(TRANSPOSE($E826:$G826),AE$7:AE$9)</f>
        <v>3.2739788284853764E-2</v>
      </c>
      <c r="AF826" s="17" cm="1">
        <f t="array" aca="1" ref="AF826" ca="1">INDEX(AF$14:AF$114,$A826+1)+SUMPRODUCT(TRANSPOSE($E826:$G826),AF$7:AF$9)</f>
        <v>3.2215388016320574E-2</v>
      </c>
      <c r="AG826" s="17" cm="1">
        <f t="array" aca="1" ref="AG826" ca="1">INDEX(AG$14:AG$114,$A826+1)+SUMPRODUCT(TRANSPOSE($E826:$G826),AG$7:AG$9)</f>
        <v>3.1691765437069475E-2</v>
      </c>
      <c r="AH826" s="17" cm="1">
        <f t="array" aca="1" ref="AH826" ca="1">INDEX(AH$14:AH$114,$A826+1)+SUMPRODUCT(TRANSPOSE($E826:$G826),AH$7:AH$9)</f>
        <v>3.1169078296905892E-2</v>
      </c>
      <c r="AI826" s="17" cm="1">
        <f t="array" aca="1" ref="AI826" ca="1">INDEX(AI$14:AI$114,$A826+1)+SUMPRODUCT(TRANSPOSE($E826:$G826),AI$7:AI$9)</f>
        <v>3.0724272400950468E-2</v>
      </c>
      <c r="AJ826" s="17" cm="1">
        <f t="array" aca="1" ref="AJ826" ca="1">INDEX(AJ$14:AJ$114,$A826+1)+SUMPRODUCT(TRANSPOSE($E826:$G826),AJ$7:AJ$9)</f>
        <v>3.0374261024308756E-2</v>
      </c>
      <c r="AK826" s="17" cm="1">
        <f t="array" aca="1" ref="AK826" ca="1">INDEX(AK$14:AK$114,$A826+1)+SUMPRODUCT(TRANSPOSE($E826:$G826),AK$7:AK$9)</f>
        <v>3.0112689798801558E-2</v>
      </c>
      <c r="AL826" s="17" cm="1">
        <f t="array" aca="1" ref="AL826" ca="1">INDEX(AL$14:AL$114,$A826+1)+SUMPRODUCT(TRANSPOSE($E826:$G826),AL$7:AL$9)</f>
        <v>2.9933370266107984E-2</v>
      </c>
      <c r="AM826" s="17" cm="1">
        <f t="array" aca="1" ref="AM826" ca="1">INDEX(AM$14:AM$114,$A826+1)+SUMPRODUCT(TRANSPOSE($E826:$G826),AM$7:AM$9)</f>
        <v>2.9930247749362593E-2</v>
      </c>
      <c r="AN826" s="17" cm="1">
        <f t="array" aca="1" ref="AN826" ca="1">INDEX(AN$14:AN$114,$A826+1)+SUMPRODUCT(TRANSPOSE($E826:$G826),AN$7:AN$9)</f>
        <v>2.9997382252574312E-2</v>
      </c>
      <c r="AO826" s="17" cm="1">
        <f t="array" aca="1" ref="AO826" ca="1">INDEX(AO$14:AO$114,$A826+1)+SUMPRODUCT(TRANSPOSE($E826:$G826),AO$7:AO$9)</f>
        <v>3.0128928490827711E-2</v>
      </c>
      <c r="AP826" s="17" cm="1">
        <f t="array" aca="1" ref="AP826" ca="1">INDEX(AP$14:AP$114,$A826+1)+SUMPRODUCT(TRANSPOSE($E826:$G826),AP$7:AP$9)</f>
        <v>3.0319124290413502E-2</v>
      </c>
      <c r="AQ826" s="17" cm="1">
        <f t="array" aca="1" ref="AQ826" ca="1">INDEX(AQ$14:AQ$114,$A826+1)+SUMPRODUCT(TRANSPOSE($E826:$G826),AQ$7:AQ$9)</f>
        <v>3.0562276801093802E-2</v>
      </c>
      <c r="AR826" s="17" cm="1">
        <f t="array" aca="1" ref="AR826" ca="1">INDEX(AR$14:AR$114,$A826+1)+SUMPRODUCT(TRANSPOSE($E826:$G826),AR$7:AR$9)</f>
        <v>3.0852753750018724E-2</v>
      </c>
      <c r="AS826" s="17" cm="1">
        <f t="array" aca="1" ref="AS826" ca="1">INDEX(AS$14:AS$114,$A826+1)+SUMPRODUCT(TRANSPOSE($E826:$G826),AS$7:AS$9)</f>
        <v>3.1184975584527042E-2</v>
      </c>
      <c r="AT826" s="17" cm="1">
        <f t="array" aca="1" ref="AT826" ca="1">INDEX(AT$14:AT$114,$A826+1)+SUMPRODUCT(TRANSPOSE($E826:$G826),AT$7:AT$9)</f>
        <v>3.1553407097368202E-2</v>
      </c>
      <c r="AU826" s="17" cm="1">
        <f t="array" aca="1" ref="AU826" ca="1">INDEX(AU$14:AU$114,$A826+1)+SUMPRODUCT(TRANSPOSE($E826:$G826),AU$7:AU$9)</f>
        <v>3.1952556039939628E-2</v>
      </c>
      <c r="AV826" s="17" cm="1">
        <f t="array" aca="1" ref="AV826" ca="1">INDEX(AV$14:AV$114,$A826+1)+SUMPRODUCT(TRANSPOSE($E826:$G826),AV$7:AV$9)</f>
        <v>3.2376962247043117E-2</v>
      </c>
      <c r="AW826" s="17" cm="1">
        <f t="array" aca="1" ref="AW826" ca="1">INDEX(AW$14:AW$114,$A826+1)+SUMPRODUCT(TRANSPOSE($E826:$G826),AW$7:AW$9)</f>
        <v>3.2821199637816267E-2</v>
      </c>
      <c r="AX826" s="17" cm="1">
        <f t="array" aca="1" ref="AX826" ca="1">INDEX(AX$14:AX$114,$A826+1)+SUMPRODUCT(TRANSPOSE($E826:$G826),AX$7:AX$9)</f>
        <v>3.3279867969388865E-2</v>
      </c>
      <c r="AY826" s="17" cm="1">
        <f t="array" aca="1" ref="AY826" ca="1">INDEX(AY$14:AY$114,$A826+1)+SUMPRODUCT(TRANSPOSE($E826:$G826),AY$7:AY$9)</f>
        <v>3.374759312266673E-2</v>
      </c>
      <c r="AZ826" s="17" cm="1">
        <f t="array" aca="1" ref="AZ826" ca="1">INDEX(AZ$14:AZ$114,$A826+1)+SUMPRODUCT(TRANSPOSE($E826:$G826),AZ$7:AZ$9)</f>
        <v>3.4219024010478938E-2</v>
      </c>
      <c r="BA826" s="17" cm="1">
        <f t="array" aca="1" ref="BA826" ca="1">INDEX(BA$14:BA$114,$A826+1)+SUMPRODUCT(TRANSPOSE($E826:$G826),BA$7:BA$9)</f>
        <v>3.4688829212499162E-2</v>
      </c>
      <c r="BB826" s="17" cm="1">
        <f t="array" aca="1" ref="BB826" ca="1">INDEX(BB$14:BB$114,$A826+1)+SUMPRODUCT(TRANSPOSE($E826:$G826),BB$7:BB$9)</f>
        <v>3.5151696123698839E-2</v>
      </c>
      <c r="BC826" s="17" cm="1">
        <f t="array" aca="1" ref="BC826" ca="1">INDEX(BC$14:BC$114,$A826+1)+SUMPRODUCT(TRANSPOSE($E826:$G826),BC$7:BC$9)</f>
        <v>3.5602328813937767E-2</v>
      </c>
      <c r="BD826" s="17" cm="1">
        <f t="array" aca="1" ref="BD826" ca="1">INDEX(BD$14:BD$114,$A826+1)+SUMPRODUCT(TRANSPOSE($E826:$G826),BD$7:BD$9)</f>
        <v>3.603544761136046E-2</v>
      </c>
      <c r="BE826" s="17" cm="1">
        <f t="array" aca="1" ref="BE826" ca="1">INDEX(BE$14:BE$114,$A826+1)+SUMPRODUCT(TRANSPOSE($E826:$G826),BE$7:BE$9)</f>
        <v>3.6445786637703481E-2</v>
      </c>
      <c r="BF826" s="17" cm="1">
        <f t="array" aca="1" ref="BF826" ca="1">INDEX(BF$14:BF$114,$A826+1)+SUMPRODUCT(TRANSPOSE($E826:$G826),BF$7:BF$9)</f>
        <v>3.6828092344406871E-2</v>
      </c>
      <c r="BG826" s="17" cm="1">
        <f t="array" aca="1" ref="BG826" ca="1">INDEX(BG$14:BG$114,$A826+1)+SUMPRODUCT(TRANSPOSE($E826:$G826),BG$7:BG$9)</f>
        <v>3.7177124622230551E-2</v>
      </c>
      <c r="BH826" s="17" cm="1">
        <f t="array" aca="1" ref="BH826" ca="1">INDEX(BH$14:BH$114,$A826+1)+SUMPRODUCT(TRANSPOSE($E826:$G826),BH$7:BH$9)</f>
        <v>3.7487653820809763E-2</v>
      </c>
      <c r="BI826" s="17" cm="1">
        <f t="array" aca="1" ref="BI826" ca="1">INDEX(BI$14:BI$114,$A826+1)+SUMPRODUCT(TRANSPOSE($E826:$G826),BI$7:BI$9)</f>
        <v>3.7754461377669468E-2</v>
      </c>
      <c r="BJ826" s="17" cm="1">
        <f t="array" aca="1" ref="BJ826" ca="1">INDEX(BJ$14:BJ$114,$A826+1)+SUMPRODUCT(TRANSPOSE($E826:$G826),BJ$7:BJ$9)</f>
        <v>3.7972337738842121E-2</v>
      </c>
      <c r="BK826" s="17" cm="1">
        <f t="array" aca="1" ref="BK826" ca="1">INDEX(BK$14:BK$114,$A826+1)+SUMPRODUCT(TRANSPOSE($E826:$G826),BK$7:BK$9)</f>
        <v>3.8136083135031917E-2</v>
      </c>
      <c r="BL826" s="17" cm="1">
        <f t="array" aca="1" ref="BL826" ca="1">INDEX(BL$14:BL$114,$A826+1)+SUMPRODUCT(TRANSPOSE($E826:$G826),BL$7:BL$9)</f>
        <v>3.824050600474882E-2</v>
      </c>
      <c r="BM826" s="17" cm="1">
        <f t="array" aca="1" ref="BM826" ca="1">INDEX(BM$14:BM$114,$A826+1)+SUMPRODUCT(TRANSPOSE($E826:$G826),BM$7:BM$9)</f>
        <v>3.8341274890549837E-2</v>
      </c>
      <c r="BN826" s="17" cm="1">
        <f t="array" aca="1" ref="BN826" ca="1">INDEX(BN$14:BN$114,$A826+1)+SUMPRODUCT(TRANSPOSE($E826:$G826),BN$7:BN$9)</f>
        <v>3.8438578285382885E-2</v>
      </c>
      <c r="BO826" s="17" cm="1">
        <f t="array" aca="1" ref="BO826" ca="1">INDEX(BO$14:BO$114,$A826+1)+SUMPRODUCT(TRANSPOSE($E826:$G826),BO$7:BO$9)</f>
        <v>3.8532591936691452E-2</v>
      </c>
      <c r="BP826" s="17" cm="1">
        <f t="array" aca="1" ref="BP826" ca="1">INDEX(BP$14:BP$114,$A826+1)+SUMPRODUCT(TRANSPOSE($E826:$G826),BP$7:BP$9)</f>
        <v>3.8623479905786073E-2</v>
      </c>
      <c r="BQ826" s="17" cm="1">
        <f t="array" aca="1" ref="BQ826" ca="1">INDEX(BQ$14:BQ$114,$A826+1)+SUMPRODUCT(TRANSPOSE($E826:$G826),BQ$7:BQ$9)</f>
        <v>3.8711395523279846E-2</v>
      </c>
      <c r="BR826" s="17" cm="1">
        <f t="array" aca="1" ref="BR826" ca="1">INDEX(BR$14:BR$114,$A826+1)+SUMPRODUCT(TRANSPOSE($E826:$G826),BR$7:BR$9)</f>
        <v>3.8796482252295039E-2</v>
      </c>
      <c r="BS826" s="17" cm="1">
        <f t="array" aca="1" ref="BS826" ca="1">INDEX(BS$14:BS$114,$A826+1)+SUMPRODUCT(TRANSPOSE($E826:$G826),BS$7:BS$9)</f>
        <v>3.8878874469662428E-2</v>
      </c>
      <c r="BT826" s="17" cm="1">
        <f t="array" aca="1" ref="BT826" ca="1">INDEX(BT$14:BT$114,$A826+1)+SUMPRODUCT(TRANSPOSE($E826:$G826),BT$7:BT$9)</f>
        <v>3.89586981740635E-2</v>
      </c>
      <c r="BU826" s="17" cm="1">
        <f t="array" aca="1" ref="BU826" ca="1">INDEX(BU$14:BU$114,$A826+1)+SUMPRODUCT(TRANSPOSE($E826:$G826),BU$7:BU$9)</f>
        <v>3.9036071628958613E-2</v>
      </c>
      <c r="BV826" s="17" cm="1">
        <f t="array" aca="1" ref="BV826" ca="1">INDEX(BV$14:BV$114,$A826+1)+SUMPRODUCT(TRANSPOSE($E826:$G826),BV$7:BV$9)</f>
        <v>3.911110594720868E-2</v>
      </c>
      <c r="BW826" s="17" cm="1">
        <f t="array" aca="1" ref="BW826" ca="1">INDEX(BW$14:BW$114,$A826+1)+SUMPRODUCT(TRANSPOSE($E826:$G826),BW$7:BW$9)</f>
        <v>3.9183905623462634E-2</v>
      </c>
      <c r="BX826" s="17" cm="1">
        <f t="array" aca="1" ref="BX826" ca="1">INDEX(BX$14:BX$114,$A826+1)+SUMPRODUCT(TRANSPOSE($E826:$G826),BX$7:BX$9)</f>
        <v>3.9254569019676611E-2</v>
      </c>
      <c r="BY826" s="17" cm="1">
        <f t="array" aca="1" ref="BY826" ca="1">INDEX(BY$14:BY$114,$A826+1)+SUMPRODUCT(TRANSPOSE($E826:$G826),BY$7:BY$9)</f>
        <v>3.9323188808510601E-2</v>
      </c>
      <c r="BZ826" s="17" cm="1">
        <f t="array" aca="1" ref="BZ826" ca="1">INDEX(BZ$14:BZ$114,$A826+1)+SUMPRODUCT(TRANSPOSE($E826:$G826),BZ$7:BZ$9)</f>
        <v>3.9389852378803436E-2</v>
      </c>
      <c r="CA826" s="17" cm="1">
        <f t="array" aca="1" ref="CA826" ca="1">INDEX(CA$14:CA$114,$A826+1)+SUMPRODUCT(TRANSPOSE($E826:$G826),CA$7:CA$9)</f>
        <v>3.9454642206857127E-2</v>
      </c>
      <c r="CB826" s="17" cm="1">
        <f t="array" aca="1" ref="CB826" ca="1">INDEX(CB$14:CB$114,$A826+1)+SUMPRODUCT(TRANSPOSE($E826:$G826),CB$7:CB$9)</f>
        <v>3.9517636196849448E-2</v>
      </c>
      <c r="CC826" s="17" cm="1">
        <f t="array" aca="1" ref="CC826" ca="1">INDEX(CC$14:CC$114,$A826+1)+SUMPRODUCT(TRANSPOSE($E826:$G826),CC$7:CC$9)</f>
        <v>3.9578907993324197E-2</v>
      </c>
      <c r="CD826" s="17" cm="1">
        <f t="array" aca="1" ref="CD826" ca="1">INDEX(CD$14:CD$114,$A826+1)+SUMPRODUCT(TRANSPOSE($E826:$G826),CD$7:CD$9)</f>
        <v>3.9638527268400559E-2</v>
      </c>
      <c r="CE826" s="17" cm="1">
        <f t="array" aca="1" ref="CE826" ca="1">INDEX(CE$14:CE$114,$A826+1)+SUMPRODUCT(TRANSPOSE($E826:$G826),CE$7:CE$9)</f>
        <v>3.9696559986052149E-2</v>
      </c>
      <c r="CF826" s="17" cm="1">
        <f t="array" aca="1" ref="CF826" ca="1">INDEX(CF$14:CF$114,$A826+1)+SUMPRODUCT(TRANSPOSE($E826:$G826),CF$7:CF$9)</f>
        <v>3.9753068645564049E-2</v>
      </c>
      <c r="CG826" s="17" cm="1">
        <f t="array" aca="1" ref="CG826" ca="1">INDEX(CG$14:CG$114,$A826+1)+SUMPRODUCT(TRANSPOSE($E826:$G826),CG$7:CG$9)</f>
        <v>3.9808112506058313E-2</v>
      </c>
      <c r="CH826" s="17" cm="1">
        <f t="array" aca="1" ref="CH826" ca="1">INDEX(CH$14:CH$114,$A826+1)+SUMPRODUCT(TRANSPOSE($E826:$G826),CH$7:CH$9)</f>
        <v>3.986174779378282E-2</v>
      </c>
      <c r="CI826" s="17" cm="1">
        <f t="array" aca="1" ref="CI826" ca="1">INDEX(CI$14:CI$114,$A826+1)+SUMPRODUCT(TRANSPOSE($E826:$G826),CI$7:CI$9)</f>
        <v>3.9914027893687809E-2</v>
      </c>
      <c r="CJ826" s="17" cm="1">
        <f t="array" aca="1" ref="CJ826" ca="1">INDEX(CJ$14:CJ$114,$A826+1)+SUMPRODUCT(TRANSPOSE($E826:$G826),CJ$7:CJ$9)</f>
        <v>3.9965003526660547E-2</v>
      </c>
      <c r="CK826" s="17" cm="1">
        <f t="array" aca="1" ref="CK826" ca="1">INDEX(CK$14:CK$114,$A826+1)+SUMPRODUCT(TRANSPOSE($E826:$G826),CK$7:CK$9)</f>
        <v>4.0014722913659595E-2</v>
      </c>
      <c r="CL826" s="17" cm="1">
        <f t="array" aca="1" ref="CL826" ca="1">INDEX(CL$14:CL$114,$A826+1)+SUMPRODUCT(TRANSPOSE($E826:$G826),CL$7:CL$9)</f>
        <v>4.0063231927858656E-2</v>
      </c>
      <c r="CM826" s="17" cm="1">
        <f t="array" aca="1" ref="CM826" ca="1">INDEX(CM$14:CM$114,$A826+1)+SUMPRODUCT(TRANSPOSE($E826:$G826),CM$7:CM$9)</f>
        <v>4.0110574235815877E-2</v>
      </c>
      <c r="CN826" s="17" cm="1">
        <f t="array" aca="1" ref="CN826" ca="1">INDEX(CN$14:CN$114,$A826+1)+SUMPRODUCT(TRANSPOSE($E826:$G826),CN$7:CN$9)</f>
        <v>4.0156791428576311E-2</v>
      </c>
      <c r="CO826" s="17" cm="1">
        <f t="array" aca="1" ref="CO826" ca="1">INDEX(CO$14:CO$114,$A826+1)+SUMPRODUCT(TRANSPOSE($E826:$G826),CO$7:CO$9)</f>
        <v>4.0201923143536655E-2</v>
      </c>
      <c r="CP826" s="17" cm="1">
        <f t="array" aca="1" ref="CP826" ca="1">INDEX(CP$14:CP$114,$A826+1)+SUMPRODUCT(TRANSPOSE($E826:$G826),CP$7:CP$9)</f>
        <v>4.0246007177826337E-2</v>
      </c>
      <c r="CQ826" s="17" cm="1">
        <f t="array" aca="1" ref="CQ826" ca="1">INDEX(CQ$14:CQ$114,$A826+1)+SUMPRODUCT(TRANSPOSE($E826:$G826),CQ$7:CQ$9)</f>
        <v>4.0289079593878618E-2</v>
      </c>
      <c r="CR826" s="17" cm="1">
        <f t="array" aca="1" ref="CR826" ca="1">INDEX(CR$14:CR$114,$A826+1)+SUMPRODUCT(TRANSPOSE($E826:$G826),CR$7:CR$9)</f>
        <v>4.0331174817819893E-2</v>
      </c>
      <c r="CS826" s="17" cm="1">
        <f t="array" aca="1" ref="CS826" ca="1">INDEX(CS$14:CS$114,$A826+1)+SUMPRODUCT(TRANSPOSE($E826:$G826),CS$7:CS$9)</f>
        <v>4.0372325731236502E-2</v>
      </c>
      <c r="CT826" s="17" cm="1">
        <f t="array" aca="1" ref="CT826" ca="1">INDEX(CT$14:CT$114,$A826+1)+SUMPRODUCT(TRANSPOSE($E826:$G826),CT$7:CT$9)</f>
        <v>4.0412563756833997E-2</v>
      </c>
      <c r="CU826" s="17" cm="1">
        <f t="array" aca="1" ref="CU826" ca="1">INDEX(CU$14:CU$114,$A826+1)+SUMPRODUCT(TRANSPOSE($E826:$G826),CU$7:CU$9)</f>
        <v>4.0451918938458231E-2</v>
      </c>
      <c r="CV826" s="17" cm="1">
        <f t="array" aca="1" ref="CV826" ca="1">INDEX(CV$14:CV$114,$A826+1)+SUMPRODUCT(TRANSPOSE($E826:$G826),CV$7:CV$9)</f>
        <v>4.0490420015907524E-2</v>
      </c>
      <c r="CW826" s="17" cm="1">
        <f t="array" aca="1" ref="CW826" ca="1">INDEX(CW$14:CW$114,$A826+1)+SUMPRODUCT(TRANSPOSE($E826:$G826),CW$7:CW$9)</f>
        <v>4.0528094494924671E-2</v>
      </c>
      <c r="CX826" s="17" cm="1">
        <f t="array" aca="1" ref="CX826" ca="1">INDEX(CX$14:CX$114,$A826+1)+SUMPRODUCT(TRANSPOSE($E826:$G826),CX$7:CX$9)</f>
        <v>4.0564968712730076E-2</v>
      </c>
      <c r="CY826" s="17" cm="1">
        <f t="array" aca="1" ref="CY826" ca="1">INDEX(CY$14:CY$114,$A826+1)+SUMPRODUCT(TRANSPOSE($E826:$G826),CY$7:CY$9)</f>
        <v>4.0601067899422194E-2</v>
      </c>
      <c r="CZ826" s="17" cm="1">
        <f t="array" aca="1" ref="CZ826" ca="1">INDEX(CZ$14:CZ$114,$A826+1)+SUMPRODUCT(TRANSPOSE($E826:$G826),CZ$7:CZ$9)</f>
        <v>4.0636416235547257E-2</v>
      </c>
      <c r="DA826" s="17" cm="1">
        <f t="array" aca="1" ref="DA826" ca="1">INDEX(DA$14:DA$114,$A826+1)+SUMPRODUCT(TRANSPOSE($E826:$G826),DA$7:DA$9)</f>
        <v>4.0620175008106552E-2</v>
      </c>
      <c r="DB826" s="17" cm="1">
        <f t="array" aca="1" ref="DB826" ca="1">INDEX(DB$14:DB$114,$A826+1)+SUMPRODUCT(TRANSPOSE($E826:$G826),DB$7:DB$9)</f>
        <v>4.0612108936693758E-2</v>
      </c>
      <c r="DC826" s="17" cm="1">
        <f t="array" aca="1" ref="DC826" ca="1">INDEX(DC$14:DC$114,$A826+1)+SUMPRODUCT(TRANSPOSE($E826:$G826),DC$7:DC$9)</f>
        <v>4.0658133979079691E-2</v>
      </c>
      <c r="DD826" s="17" cm="1">
        <f t="array" aca="1" ref="DD826" ca="1">INDEX(DD$14:DD$114,$A826+1)+SUMPRODUCT(TRANSPOSE($E826:$G826),DD$7:DD$9)</f>
        <v>4.0716300225855262E-2</v>
      </c>
    </row>
    <row r="827" spans="1:108" x14ac:dyDescent="0.25">
      <c r="A827" s="13">
        <f t="shared" si="831"/>
        <v>5</v>
      </c>
      <c r="B827" s="13">
        <f t="shared" si="832"/>
        <v>8</v>
      </c>
      <c r="C827" s="13">
        <f t="shared" ref="C827:D827" si="841">C726</f>
        <v>12</v>
      </c>
      <c r="D827" s="13">
        <f t="shared" si="841"/>
        <v>60</v>
      </c>
      <c r="E827" s="29">
        <f t="shared" ca="1" si="839"/>
        <v>7.4999999999999997E-3</v>
      </c>
      <c r="F827" s="29">
        <f t="shared" ca="1" si="836"/>
        <v>5.0000000000000001E-3</v>
      </c>
      <c r="G827" s="29">
        <f t="shared" ca="1" si="837"/>
        <v>2.5000000000000001E-3</v>
      </c>
      <c r="H827" s="36">
        <f t="shared" si="787"/>
        <v>80060</v>
      </c>
      <c r="I827" s="17" cm="1">
        <f t="array" aca="1" ref="I827" ca="1">INDEX(I$14:I$114,$A827+1)+SUMPRODUCT(TRANSPOSE($E827:$G827),I$7:I$9)</f>
        <v>4.2600965014488228E-2</v>
      </c>
      <c r="J827" s="17" cm="1">
        <f t="array" aca="1" ref="J827" ca="1">INDEX(J$14:J$114,$A827+1)+SUMPRODUCT(TRANSPOSE($E827:$G827),J$7:J$9)</f>
        <v>4.1491800226852261E-2</v>
      </c>
      <c r="K827" s="17" cm="1">
        <f t="array" aca="1" ref="K827" ca="1">INDEX(K$14:K$114,$A827+1)+SUMPRODUCT(TRANSPOSE($E827:$G827),K$7:K$9)</f>
        <v>4.1347568223538939E-2</v>
      </c>
      <c r="L827" s="17" cm="1">
        <f t="array" aca="1" ref="L827" ca="1">INDEX(L$14:L$114,$A827+1)+SUMPRODUCT(TRANSPOSE($E827:$G827),L$7:L$9)</f>
        <v>4.0876391114203006E-2</v>
      </c>
      <c r="M827" s="17" cm="1">
        <f t="array" aca="1" ref="M827" ca="1">INDEX(M$14:M$114,$A827+1)+SUMPRODUCT(TRANSPOSE($E827:$G827),M$7:M$9)</f>
        <v>4.0265893546852616E-2</v>
      </c>
      <c r="N827" s="17" cm="1">
        <f t="array" aca="1" ref="N827" ca="1">INDEX(N$14:N$114,$A827+1)+SUMPRODUCT(TRANSPOSE($E827:$G827),N$7:N$9)</f>
        <v>4.0154671682511342E-2</v>
      </c>
      <c r="O827" s="17" cm="1">
        <f t="array" aca="1" ref="O827" ca="1">INDEX(O$14:O$114,$A827+1)+SUMPRODUCT(TRANSPOSE($E827:$G827),O$7:O$9)</f>
        <v>3.9922349881620994E-2</v>
      </c>
      <c r="P827" s="17" cm="1">
        <f t="array" aca="1" ref="P827" ca="1">INDEX(P$14:P$114,$A827+1)+SUMPRODUCT(TRANSPOSE($E827:$G827),P$7:P$9)</f>
        <v>3.9611944455534974E-2</v>
      </c>
      <c r="Q827" s="17" cm="1">
        <f t="array" aca="1" ref="Q827" ca="1">INDEX(Q$14:Q$114,$A827+1)+SUMPRODUCT(TRANSPOSE($E827:$G827),Q$7:Q$9)</f>
        <v>3.9247977934193053E-2</v>
      </c>
      <c r="R827" s="17" cm="1">
        <f t="array" aca="1" ref="R827" ca="1">INDEX(R$14:R$114,$A827+1)+SUMPRODUCT(TRANSPOSE($E827:$G827),R$7:R$9)</f>
        <v>3.884562793399781E-2</v>
      </c>
      <c r="S827" s="17" cm="1">
        <f t="array" aca="1" ref="S827" ca="1">INDEX(S$14:S$114,$A827+1)+SUMPRODUCT(TRANSPOSE($E827:$G827),S$7:S$9)</f>
        <v>3.8567678452621913E-2</v>
      </c>
      <c r="T827" s="17" cm="1">
        <f t="array" aca="1" ref="T827" ca="1">INDEX(T$14:T$114,$A827+1)+SUMPRODUCT(TRANSPOSE($E827:$G827),T$7:T$9)</f>
        <v>3.8268282292674725E-2</v>
      </c>
      <c r="U827" s="17" cm="1">
        <f t="array" aca="1" ref="U827" ca="1">INDEX(U$14:U$114,$A827+1)+SUMPRODUCT(TRANSPOSE($E827:$G827),U$7:U$9)</f>
        <v>3.7952432193357429E-2</v>
      </c>
      <c r="V827" s="17" cm="1">
        <f t="array" aca="1" ref="V827" ca="1">INDEX(V$14:V$114,$A827+1)+SUMPRODUCT(TRANSPOSE($E827:$G827),V$7:V$9)</f>
        <v>3.7623836626166356E-2</v>
      </c>
      <c r="W827" s="17" cm="1">
        <f t="array" aca="1" ref="W827" ca="1">INDEX(W$14:W$114,$A827+1)+SUMPRODUCT(TRANSPOSE($E827:$G827),W$7:W$9)</f>
        <v>3.7285319476556757E-2</v>
      </c>
      <c r="X827" s="17" cm="1">
        <f t="array" aca="1" ref="X827" ca="1">INDEX(X$14:X$114,$A827+1)+SUMPRODUCT(TRANSPOSE($E827:$G827),X$7:X$9)</f>
        <v>3.6719622722693711E-2</v>
      </c>
      <c r="Y827" s="17" cm="1">
        <f t="array" aca="1" ref="Y827" ca="1">INDEX(Y$14:Y$114,$A827+1)+SUMPRODUCT(TRANSPOSE($E827:$G827),Y$7:Y$9)</f>
        <v>3.6154071368360192E-2</v>
      </c>
      <c r="Z827" s="17" cm="1">
        <f t="array" aca="1" ref="Z827" ca="1">INDEX(Z$14:Z$114,$A827+1)+SUMPRODUCT(TRANSPOSE($E827:$G827),Z$7:Z$9)</f>
        <v>3.5589018260740783E-2</v>
      </c>
      <c r="AA827" s="17" cm="1">
        <f t="array" aca="1" ref="AA827" ca="1">INDEX(AA$14:AA$114,$A827+1)+SUMPRODUCT(TRANSPOSE($E827:$G827),AA$7:AA$9)</f>
        <v>3.5024760668364609E-2</v>
      </c>
      <c r="AB827" s="17" cm="1">
        <f t="array" aca="1" ref="AB827" ca="1">INDEX(AB$14:AB$114,$A827+1)+SUMPRODUCT(TRANSPOSE($E827:$G827),AB$7:AB$9)</f>
        <v>3.4461545812891257E-2</v>
      </c>
      <c r="AC827" s="17" cm="1">
        <f t="array" aca="1" ref="AC827" ca="1">INDEX(AC$14:AC$114,$A827+1)+SUMPRODUCT(TRANSPOSE($E827:$G827),AC$7:AC$9)</f>
        <v>3.3899575207250184E-2</v>
      </c>
      <c r="AD827" s="17" cm="1">
        <f t="array" aca="1" ref="AD827" ca="1">INDEX(AD$14:AD$114,$A827+1)+SUMPRODUCT(TRANSPOSE($E827:$G827),AD$7:AD$9)</f>
        <v>3.3339009323719519E-2</v>
      </c>
      <c r="AE827" s="17" cm="1">
        <f t="array" aca="1" ref="AE827" ca="1">INDEX(AE$14:AE$114,$A827+1)+SUMPRODUCT(TRANSPOSE($E827:$G827),AE$7:AE$9)</f>
        <v>3.2779972111765955E-2</v>
      </c>
      <c r="AF827" s="17" cm="1">
        <f t="array" aca="1" ref="AF827" ca="1">INDEX(AF$14:AF$114,$A827+1)+SUMPRODUCT(TRANSPOSE($E827:$G827),AF$7:AF$9)</f>
        <v>3.2222555267760876E-2</v>
      </c>
      <c r="AG827" s="17" cm="1">
        <f t="array" aca="1" ref="AG827" ca="1">INDEX(AG$14:AG$114,$A827+1)+SUMPRODUCT(TRANSPOSE($E827:$G827),AG$7:AG$9)</f>
        <v>3.1666821648340622E-2</v>
      </c>
      <c r="AH827" s="17" cm="1">
        <f t="array" aca="1" ref="AH827" ca="1">INDEX(AH$14:AH$114,$A827+1)+SUMPRODUCT(TRANSPOSE($E827:$G827),AH$7:AH$9)</f>
        <v>3.1192572062594622E-2</v>
      </c>
      <c r="AI827" s="17" cm="1">
        <f t="array" aca="1" ref="AI827" ca="1">INDEX(AI$14:AI$114,$A827+1)+SUMPRODUCT(TRANSPOSE($E827:$G827),AI$7:AI$9)</f>
        <v>3.0816938985079683E-2</v>
      </c>
      <c r="AJ827" s="17" cm="1">
        <f t="array" aca="1" ref="AJ827" ca="1">INDEX(AJ$14:AJ$114,$A827+1)+SUMPRODUCT(TRANSPOSE($E827:$G827),AJ$7:AJ$9)</f>
        <v>3.0532930601411903E-2</v>
      </c>
      <c r="AK827" s="17" cm="1">
        <f t="array" aca="1" ref="AK827" ca="1">INDEX(AK$14:AK$114,$A827+1)+SUMPRODUCT(TRANSPOSE($E827:$G827),AK$7:AK$9)</f>
        <v>3.0333815604383207E-2</v>
      </c>
      <c r="AL827" s="17" cm="1">
        <f t="array" aca="1" ref="AL827" ca="1">INDEX(AL$14:AL$114,$A827+1)+SUMPRODUCT(TRANSPOSE($E827:$G827),AL$7:AL$9)</f>
        <v>3.0213074050284224E-2</v>
      </c>
      <c r="AM827" s="17" cm="1">
        <f t="array" aca="1" ref="AM827" ca="1">INDEX(AM$14:AM$114,$A827+1)+SUMPRODUCT(TRANSPOSE($E827:$G827),AM$7:AM$9)</f>
        <v>3.028936497360207E-2</v>
      </c>
      <c r="AN827" s="17" cm="1">
        <f t="array" aca="1" ref="AN827" ca="1">INDEX(AN$14:AN$114,$A827+1)+SUMPRODUCT(TRANSPOSE($E827:$G827),AN$7:AN$9)</f>
        <v>3.0431495613023881E-2</v>
      </c>
      <c r="AO827" s="17" cm="1">
        <f t="array" aca="1" ref="AO827" ca="1">INDEX(AO$14:AO$114,$A827+1)+SUMPRODUCT(TRANSPOSE($E827:$G827),AO$7:AO$9)</f>
        <v>3.0633401238111809E-2</v>
      </c>
      <c r="AP827" s="17" cm="1">
        <f t="array" aca="1" ref="AP827" ca="1">INDEX(AP$14:AP$114,$A827+1)+SUMPRODUCT(TRANSPOSE($E827:$G827),AP$7:AP$9)</f>
        <v>3.0889124249789564E-2</v>
      </c>
      <c r="AQ827" s="17" cm="1">
        <f t="array" aca="1" ref="AQ827" ca="1">INDEX(AQ$14:AQ$114,$A827+1)+SUMPRODUCT(TRANSPOSE($E827:$G827),AQ$7:AQ$9)</f>
        <v>3.1192799696082848E-2</v>
      </c>
      <c r="AR827" s="17" cm="1">
        <f t="array" aca="1" ref="AR827" ca="1">INDEX(AR$14:AR$114,$A827+1)+SUMPRODUCT(TRANSPOSE($E827:$G827),AR$7:AR$9)</f>
        <v>3.1538642667937211E-2</v>
      </c>
      <c r="AS827" s="17" cm="1">
        <f t="array" aca="1" ref="AS827" ca="1">INDEX(AS$14:AS$114,$A827+1)+SUMPRODUCT(TRANSPOSE($E827:$G827),AS$7:AS$9)</f>
        <v>3.1920935942739981E-2</v>
      </c>
      <c r="AT827" s="17" cm="1">
        <f t="array" aca="1" ref="AT827" ca="1">INDEX(AT$14:AT$114,$A827+1)+SUMPRODUCT(TRANSPOSE($E827:$G827),AT$7:AT$9)</f>
        <v>3.2334025436243918E-2</v>
      </c>
      <c r="AU827" s="17" cm="1">
        <f t="array" aca="1" ref="AU827" ca="1">INDEX(AU$14:AU$114,$A827+1)+SUMPRODUCT(TRANSPOSE($E827:$G827),AU$7:AU$9)</f>
        <v>3.2772306418498875E-2</v>
      </c>
      <c r="AV827" s="17" cm="1">
        <f t="array" aca="1" ref="AV827" ca="1">INDEX(AV$14:AV$114,$A827+1)+SUMPRODUCT(TRANSPOSE($E827:$G827),AV$7:AV$9)</f>
        <v>3.3230223370335932E-2</v>
      </c>
      <c r="AW827" s="17" cm="1">
        <f t="array" aca="1" ref="AW827" ca="1">INDEX(AW$14:AW$114,$A827+1)+SUMPRODUCT(TRANSPOSE($E827:$G827),AW$7:AW$9)</f>
        <v>3.3702259664937506E-2</v>
      </c>
      <c r="AX827" s="17" cm="1">
        <f t="array" aca="1" ref="AX827" ca="1">INDEX(AX$14:AX$114,$A827+1)+SUMPRODUCT(TRANSPOSE($E827:$G827),AX$7:AX$9)</f>
        <v>3.4182936286782983E-2</v>
      </c>
      <c r="AY827" s="17" cm="1">
        <f t="array" aca="1" ref="AY827" ca="1">INDEX(AY$14:AY$114,$A827+1)+SUMPRODUCT(TRANSPOSE($E827:$G827),AY$7:AY$9)</f>
        <v>3.4666807320056059E-2</v>
      </c>
      <c r="AZ827" s="17" cm="1">
        <f t="array" aca="1" ref="AZ827" ca="1">INDEX(AZ$14:AZ$114,$A827+1)+SUMPRODUCT(TRANSPOSE($E827:$G827),AZ$7:AZ$9)</f>
        <v>3.5148455357557895E-2</v>
      </c>
      <c r="BA827" s="17" cm="1">
        <f t="array" aca="1" ref="BA827" ca="1">INDEX(BA$14:BA$114,$A827+1)+SUMPRODUCT(TRANSPOSE($E827:$G827),BA$7:BA$9)</f>
        <v>3.5622489648442335E-2</v>
      </c>
      <c r="BB827" s="17" cm="1">
        <f t="array" aca="1" ref="BB827" ca="1">INDEX(BB$14:BB$114,$A827+1)+SUMPRODUCT(TRANSPOSE($E827:$G827),BB$7:BB$9)</f>
        <v>3.6083543065581536E-2</v>
      </c>
      <c r="BC827" s="17" cm="1">
        <f t="array" aca="1" ref="BC827" ca="1">INDEX(BC$14:BC$114,$A827+1)+SUMPRODUCT(TRANSPOSE($E827:$G827),BC$7:BC$9)</f>
        <v>3.652627095295774E-2</v>
      </c>
      <c r="BD827" s="17" cm="1">
        <f t="array" aca="1" ref="BD827" ca="1">INDEX(BD$14:BD$114,$A827+1)+SUMPRODUCT(TRANSPOSE($E827:$G827),BD$7:BD$9)</f>
        <v>3.6945347979857213E-2</v>
      </c>
      <c r="BE827" s="17" cm="1">
        <f t="array" aca="1" ref="BE827" ca="1">INDEX(BE$14:BE$114,$A827+1)+SUMPRODUCT(TRANSPOSE($E827:$G827),BE$7:BE$9)</f>
        <v>3.7335466104977677E-2</v>
      </c>
      <c r="BF827" s="17" cm="1">
        <f t="array" aca="1" ref="BF827" ca="1">INDEX(BF$14:BF$114,$A827+1)+SUMPRODUCT(TRANSPOSE($E827:$G827),BF$7:BF$9)</f>
        <v>3.7691335239352475E-2</v>
      </c>
      <c r="BG827" s="17" cm="1">
        <f t="array" aca="1" ref="BG827" ca="1">INDEX(BG$14:BG$114,$A827+1)+SUMPRODUCT(TRANSPOSE($E827:$G827),BG$7:BG$9)</f>
        <v>3.8007679796616511E-2</v>
      </c>
      <c r="BH827" s="17" cm="1">
        <f t="array" aca="1" ref="BH827" ca="1">INDEX(BH$14:BH$114,$A827+1)+SUMPRODUCT(TRANSPOSE($E827:$G827),BH$7:BH$9)</f>
        <v>3.8279238981210162E-2</v>
      </c>
      <c r="BI827" s="17" cm="1">
        <f t="array" aca="1" ref="BI827" ca="1">INDEX(BI$14:BI$114,$A827+1)+SUMPRODUCT(TRANSPOSE($E827:$G827),BI$7:BI$9)</f>
        <v>3.8500764360433648E-2</v>
      </c>
      <c r="BJ827" s="17" cm="1">
        <f t="array" aca="1" ref="BJ827" ca="1">INDEX(BJ$14:BJ$114,$A827+1)+SUMPRODUCT(TRANSPOSE($E827:$G827),BJ$7:BJ$9)</f>
        <v>3.8667020388402806E-2</v>
      </c>
      <c r="BK827" s="17" cm="1">
        <f t="array" aca="1" ref="BK827" ca="1">INDEX(BK$14:BK$114,$A827+1)+SUMPRODUCT(TRANSPOSE($E827:$G827),BK$7:BK$9)</f>
        <v>3.8772782566257658E-2</v>
      </c>
      <c r="BL827" s="17" cm="1">
        <f t="array" aca="1" ref="BL827" ca="1">INDEX(BL$14:BL$114,$A827+1)+SUMPRODUCT(TRANSPOSE($E827:$G827),BL$7:BL$9)</f>
        <v>3.8874777747240297E-2</v>
      </c>
      <c r="BM827" s="17" cm="1">
        <f t="array" aca="1" ref="BM827" ca="1">INDEX(BM$14:BM$114,$A827+1)+SUMPRODUCT(TRANSPOSE($E827:$G827),BM$7:BM$9)</f>
        <v>3.8973203666628431E-2</v>
      </c>
      <c r="BN827" s="17" cm="1">
        <f t="array" aca="1" ref="BN827" ca="1">INDEX(BN$14:BN$114,$A827+1)+SUMPRODUCT(TRANSPOSE($E827:$G827),BN$7:BN$9)</f>
        <v>3.9068244458488499E-2</v>
      </c>
      <c r="BO827" s="17" cm="1">
        <f t="array" aca="1" ref="BO827" ca="1">INDEX(BO$14:BO$114,$A827+1)+SUMPRODUCT(TRANSPOSE($E827:$G827),BO$7:BO$9)</f>
        <v>3.9160071805350916E-2</v>
      </c>
      <c r="BP827" s="17" cm="1">
        <f t="array" aca="1" ref="BP827" ca="1">INDEX(BP$14:BP$114,$A827+1)+SUMPRODUCT(TRANSPOSE($E827:$G827),BP$7:BP$9)</f>
        <v>3.92488459732106E-2</v>
      </c>
      <c r="BQ827" s="17" cm="1">
        <f t="array" aca="1" ref="BQ827" ca="1">INDEX(BQ$14:BQ$114,$A827+1)+SUMPRODUCT(TRANSPOSE($E827:$G827),BQ$7:BQ$9)</f>
        <v>3.9334716744975629E-2</v>
      </c>
      <c r="BR827" s="17" cm="1">
        <f t="array" aca="1" ref="BR827" ca="1">INDEX(BR$14:BR$114,$A827+1)+SUMPRODUCT(TRANSPOSE($E827:$G827),BR$7:BR$9)</f>
        <v>3.9417824263806855E-2</v>
      </c>
      <c r="BS827" s="17" cm="1">
        <f t="array" aca="1" ref="BS827" ca="1">INDEX(BS$14:BS$114,$A827+1)+SUMPRODUCT(TRANSPOSE($E827:$G827),BS$7:BS$9)</f>
        <v>3.9498299796330516E-2</v>
      </c>
      <c r="BT827" s="17" cm="1">
        <f t="array" aca="1" ref="BT827" ca="1">INDEX(BT$14:BT$114,$A827+1)+SUMPRODUCT(TRANSPOSE($E827:$G827),BT$7:BT$9)</f>
        <v>3.9576266424471263E-2</v>
      </c>
      <c r="BU827" s="17" cm="1">
        <f t="array" aca="1" ref="BU827" ca="1">INDEX(BU$14:BU$114,$A827+1)+SUMPRODUCT(TRANSPOSE($E827:$G827),BU$7:BU$9)</f>
        <v>3.9651839673573275E-2</v>
      </c>
      <c r="BV827" s="17" cm="1">
        <f t="array" aca="1" ref="BV827" ca="1">INDEX(BV$14:BV$114,$A827+1)+SUMPRODUCT(TRANSPOSE($E827:$G827),BV$7:BV$9)</f>
        <v>3.9725128083550276E-2</v>
      </c>
      <c r="BW827" s="17" cm="1">
        <f t="array" aca="1" ref="BW827" ca="1">INDEX(BW$14:BW$114,$A827+1)+SUMPRODUCT(TRANSPOSE($E827:$G827),BW$7:BW$9)</f>
        <v>3.9796233729003927E-2</v>
      </c>
      <c r="BX827" s="17" cm="1">
        <f t="array" aca="1" ref="BX827" ca="1">INDEX(BX$14:BX$114,$A827+1)+SUMPRODUCT(TRANSPOSE($E827:$G827),BX$7:BX$9)</f>
        <v>3.9865252693552178E-2</v>
      </c>
      <c r="BY827" s="17" cm="1">
        <f t="array" aca="1" ref="BY827" ca="1">INDEX(BY$14:BY$114,$A827+1)+SUMPRODUCT(TRANSPOSE($E827:$G827),BY$7:BY$9)</f>
        <v>3.9932275503003434E-2</v>
      </c>
      <c r="BZ827" s="17" cm="1">
        <f t="array" aca="1" ref="BZ827" ca="1">INDEX(BZ$14:BZ$114,$A827+1)+SUMPRODUCT(TRANSPOSE($E827:$G827),BZ$7:BZ$9)</f>
        <v>3.9997387521480132E-2</v>
      </c>
      <c r="CA827" s="17" cm="1">
        <f t="array" aca="1" ref="CA827" ca="1">INDEX(CA$14:CA$114,$A827+1)+SUMPRODUCT(TRANSPOSE($E827:$G827),CA$7:CA$9)</f>
        <v>4.006066931414104E-2</v>
      </c>
      <c r="CB827" s="17" cm="1">
        <f t="array" aca="1" ref="CB827" ca="1">INDEX(CB$14:CB$114,$A827+1)+SUMPRODUCT(TRANSPOSE($E827:$G827),CB$7:CB$9)</f>
        <v>4.0122196979738789E-2</v>
      </c>
      <c r="CC827" s="17" cm="1">
        <f t="array" aca="1" ref="CC827" ca="1">INDEX(CC$14:CC$114,$A827+1)+SUMPRODUCT(TRANSPOSE($E827:$G827),CC$7:CC$9)</f>
        <v>4.0182042455901901E-2</v>
      </c>
      <c r="CD827" s="17" cm="1">
        <f t="array" aca="1" ref="CD827" ca="1">INDEX(CD$14:CD$114,$A827+1)+SUMPRODUCT(TRANSPOSE($E827:$G827),CD$7:CD$9)</f>
        <v>4.0240273799715232E-2</v>
      </c>
      <c r="CE827" s="17" cm="1">
        <f t="array" aca="1" ref="CE827" ca="1">INDEX(CE$14:CE$114,$A827+1)+SUMPRODUCT(TRANSPOSE($E827:$G827),CE$7:CE$9)</f>
        <v>4.0296955445897453E-2</v>
      </c>
      <c r="CF827" s="17" cm="1">
        <f t="array" aca="1" ref="CF827" ca="1">INDEX(CF$14:CF$114,$A827+1)+SUMPRODUCT(TRANSPOSE($E827:$G827),CF$7:CF$9)</f>
        <v>4.0352148444639468E-2</v>
      </c>
      <c r="CG827" s="17" cm="1">
        <f t="array" aca="1" ref="CG827" ca="1">INDEX(CG$14:CG$114,$A827+1)+SUMPRODUCT(TRANSPOSE($E827:$G827),CG$7:CG$9)</f>
        <v>4.0405910680945178E-2</v>
      </c>
      <c r="CH827" s="17" cm="1">
        <f t="array" aca="1" ref="CH827" ca="1">INDEX(CH$14:CH$114,$A827+1)+SUMPRODUCT(TRANSPOSE($E827:$G827),CH$7:CH$9)</f>
        <v>4.0458297077132832E-2</v>
      </c>
      <c r="CI827" s="17" cm="1">
        <f t="array" aca="1" ref="CI827" ca="1">INDEX(CI$14:CI$114,$A827+1)+SUMPRODUCT(TRANSPOSE($E827:$G827),CI$7:CI$9)</f>
        <v>4.0509359779986875E-2</v>
      </c>
      <c r="CJ827" s="17" cm="1">
        <f t="array" aca="1" ref="CJ827" ca="1">INDEX(CJ$14:CJ$114,$A827+1)+SUMPRODUCT(TRANSPOSE($E827:$G827),CJ$7:CJ$9)</f>
        <v>4.0559148333898343E-2</v>
      </c>
      <c r="CK827" s="17" cm="1">
        <f t="array" aca="1" ref="CK827" ca="1">INDEX(CK$14:CK$114,$A827+1)+SUMPRODUCT(TRANSPOSE($E827:$G827),CK$7:CK$9)</f>
        <v>4.0607709841206374E-2</v>
      </c>
      <c r="CL827" s="17" cm="1">
        <f t="array" aca="1" ref="CL827" ca="1">INDEX(CL$14:CL$114,$A827+1)+SUMPRODUCT(TRANSPOSE($E827:$G827),CL$7:CL$9)</f>
        <v>4.0655089110827325E-2</v>
      </c>
      <c r="CM827" s="17" cm="1">
        <f t="array" aca="1" ref="CM827" ca="1">INDEX(CM$14:CM$114,$A827+1)+SUMPRODUCT(TRANSPOSE($E827:$G827),CM$7:CM$9)</f>
        <v>4.0701328796160674E-2</v>
      </c>
      <c r="CN827" s="17" cm="1">
        <f t="array" aca="1" ref="CN827" ca="1">INDEX(CN$14:CN$114,$A827+1)+SUMPRODUCT(TRANSPOSE($E827:$G827),CN$7:CN$9)</f>
        <v>4.0746469523160578E-2</v>
      </c>
      <c r="CO827" s="17" cm="1">
        <f t="array" aca="1" ref="CO827" ca="1">INDEX(CO$14:CO$114,$A827+1)+SUMPRODUCT(TRANSPOSE($E827:$G827),CO$7:CO$9)</f>
        <v>4.0790550009385307E-2</v>
      </c>
      <c r="CP827" s="17" cm="1">
        <f t="array" aca="1" ref="CP827" ca="1">INDEX(CP$14:CP$114,$A827+1)+SUMPRODUCT(TRANSPOSE($E827:$G827),CP$7:CP$9)</f>
        <v>4.0833607174754649E-2</v>
      </c>
      <c r="CQ827" s="17" cm="1">
        <f t="array" aca="1" ref="CQ827" ca="1">INDEX(CQ$14:CQ$114,$A827+1)+SUMPRODUCT(TRANSPOSE($E827:$G827),CQ$7:CQ$9)</f>
        <v>4.0875676244680303E-2</v>
      </c>
      <c r="CR827" s="17" cm="1">
        <f t="array" aca="1" ref="CR827" ca="1">INDEX(CR$14:CR$114,$A827+1)+SUMPRODUCT(TRANSPOSE($E827:$G827),CR$7:CR$9)</f>
        <v>4.0916790846181661E-2</v>
      </c>
      <c r="CS827" s="17" cm="1">
        <f t="array" aca="1" ref="CS827" ca="1">INDEX(CS$14:CS$114,$A827+1)+SUMPRODUCT(TRANSPOSE($E827:$G827),CS$7:CS$9)</f>
        <v>4.0956983097527433E-2</v>
      </c>
      <c r="CT827" s="17" cm="1">
        <f t="array" aca="1" ref="CT827" ca="1">INDEX(CT$14:CT$114,$A827+1)+SUMPRODUCT(TRANSPOSE($E827:$G827),CT$7:CT$9)</f>
        <v>4.099628369191427E-2</v>
      </c>
      <c r="CU827" s="17" cm="1">
        <f t="array" aca="1" ref="CU827" ca="1">INDEX(CU$14:CU$114,$A827+1)+SUMPRODUCT(TRANSPOSE($E827:$G827),CU$7:CU$9)</f>
        <v>4.1034721975638011E-2</v>
      </c>
      <c r="CV827" s="17" cm="1">
        <f t="array" aca="1" ref="CV827" ca="1">INDEX(CV$14:CV$114,$A827+1)+SUMPRODUCT(TRANSPOSE($E827:$G827),CV$7:CV$9)</f>
        <v>4.1072326021172112E-2</v>
      </c>
      <c r="CW827" s="17" cm="1">
        <f t="array" aca="1" ref="CW827" ca="1">INDEX(CW$14:CW$114,$A827+1)+SUMPRODUCT(TRANSPOSE($E827:$G827),CW$7:CW$9)</f>
        <v>4.1109122695542732E-2</v>
      </c>
      <c r="CX827" s="17" cm="1">
        <f t="array" aca="1" ref="CX827" ca="1">INDEX(CX$14:CX$114,$A827+1)+SUMPRODUCT(TRANSPOSE($E827:$G827),CX$7:CX$9)</f>
        <v>4.1145137724343306E-2</v>
      </c>
      <c r="CY827" s="17" cm="1">
        <f t="array" aca="1" ref="CY827" ca="1">INDEX(CY$14:CY$114,$A827+1)+SUMPRODUCT(TRANSPOSE($E827:$G827),CY$7:CY$9)</f>
        <v>4.118039575171456E-2</v>
      </c>
      <c r="CZ827" s="17" cm="1">
        <f t="array" aca="1" ref="CZ827" ca="1">INDEX(CZ$14:CZ$114,$A827+1)+SUMPRODUCT(TRANSPOSE($E827:$G827),CZ$7:CZ$9)</f>
        <v>4.1136416235547257E-2</v>
      </c>
      <c r="DA827" s="17" cm="1">
        <f t="array" aca="1" ref="DA827" ca="1">INDEX(DA$14:DA$114,$A827+1)+SUMPRODUCT(TRANSPOSE($E827:$G827),DA$7:DA$9)</f>
        <v>4.1120175008106552E-2</v>
      </c>
      <c r="DB827" s="17" cm="1">
        <f t="array" aca="1" ref="DB827" ca="1">INDEX(DB$14:DB$114,$A827+1)+SUMPRODUCT(TRANSPOSE($E827:$G827),DB$7:DB$9)</f>
        <v>4.1112108936693759E-2</v>
      </c>
      <c r="DC827" s="17" cm="1">
        <f t="array" aca="1" ref="DC827" ca="1">INDEX(DC$14:DC$114,$A827+1)+SUMPRODUCT(TRANSPOSE($E827:$G827),DC$7:DC$9)</f>
        <v>4.1158133979079692E-2</v>
      </c>
      <c r="DD827" s="17" cm="1">
        <f t="array" aca="1" ref="DD827" ca="1">INDEX(DD$14:DD$114,$A827+1)+SUMPRODUCT(TRANSPOSE($E827:$G827),DD$7:DD$9)</f>
        <v>4.1216300225855262E-2</v>
      </c>
    </row>
    <row r="828" spans="1:108" x14ac:dyDescent="0.25">
      <c r="A828" s="13">
        <f t="shared" si="831"/>
        <v>6</v>
      </c>
      <c r="B828" s="13">
        <f t="shared" si="832"/>
        <v>8</v>
      </c>
      <c r="C828" s="13">
        <f t="shared" ref="C828:D828" si="842">C727</f>
        <v>12</v>
      </c>
      <c r="D828" s="13">
        <f t="shared" si="842"/>
        <v>72</v>
      </c>
      <c r="E828" s="29">
        <f t="shared" ca="1" si="839"/>
        <v>8.9999999999999993E-3</v>
      </c>
      <c r="F828" s="29">
        <f t="shared" ca="1" si="836"/>
        <v>6.0000000000000001E-3</v>
      </c>
      <c r="G828" s="29">
        <f t="shared" ca="1" si="837"/>
        <v>3.0000000000000001E-3</v>
      </c>
      <c r="H828" s="36">
        <f t="shared" si="787"/>
        <v>80072</v>
      </c>
      <c r="I828" s="17" cm="1">
        <f t="array" aca="1" ref="I828" ca="1">INDEX(I$14:I$114,$A828+1)+SUMPRODUCT(TRANSPOSE($E828:$G828),I$7:I$9)</f>
        <v>4.2438858759930358E-2</v>
      </c>
      <c r="J828" s="17" cm="1">
        <f t="array" aca="1" ref="J828" ca="1">INDEX(J$14:J$114,$A828+1)+SUMPRODUCT(TRANSPOSE($E828:$G828),J$7:J$9)</f>
        <v>4.2721046273577264E-2</v>
      </c>
      <c r="K828" s="17" cm="1">
        <f t="array" aca="1" ref="K828" ca="1">INDEX(K$14:K$114,$A828+1)+SUMPRODUCT(TRANSPOSE($E828:$G828),K$7:K$9)</f>
        <v>4.2246148152119717E-2</v>
      </c>
      <c r="L828" s="17" cm="1">
        <f t="array" aca="1" ref="L828" ca="1">INDEX(L$14:L$114,$A828+1)+SUMPRODUCT(TRANSPOSE($E828:$G828),L$7:L$9)</f>
        <v>4.1571240772918953E-2</v>
      </c>
      <c r="M828" s="17" cm="1">
        <f t="array" aca="1" ref="M828" ca="1">INDEX(M$14:M$114,$A828+1)+SUMPRODUCT(TRANSPOSE($E828:$G828),M$7:M$9)</f>
        <v>4.1498876007396164E-2</v>
      </c>
      <c r="N828" s="17" cm="1">
        <f t="array" aca="1" ref="N828" ca="1">INDEX(N$14:N$114,$A828+1)+SUMPRODUCT(TRANSPOSE($E828:$G828),N$7:N$9)</f>
        <v>4.1253788013341591E-2</v>
      </c>
      <c r="O828" s="17" cm="1">
        <f t="array" aca="1" ref="O828" ca="1">INDEX(O$14:O$114,$A828+1)+SUMPRODUCT(TRANSPOSE($E828:$G828),O$7:O$9)</f>
        <v>4.0907249817668238E-2</v>
      </c>
      <c r="P828" s="17" cm="1">
        <f t="array" aca="1" ref="P828" ca="1">INDEX(P$14:P$114,$A828+1)+SUMPRODUCT(TRANSPOSE($E828:$G828),P$7:P$9)</f>
        <v>4.0495608098432515E-2</v>
      </c>
      <c r="Q828" s="17" cm="1">
        <f t="array" aca="1" ref="Q828" ca="1">INDEX(Q$14:Q$114,$A828+1)+SUMPRODUCT(TRANSPOSE($E828:$G828),Q$7:Q$9)</f>
        <v>4.0039573380592747E-2</v>
      </c>
      <c r="R828" s="17" cm="1">
        <f t="array" aca="1" ref="R828" ca="1">INDEX(R$14:R$114,$A828+1)+SUMPRODUCT(TRANSPOSE($E828:$G828),R$7:R$9)</f>
        <v>3.9551955220409989E-2</v>
      </c>
      <c r="S828" s="17" cm="1">
        <f t="array" aca="1" ref="S828" ca="1">INDEX(S$14:S$114,$A828+1)+SUMPRODUCT(TRANSPOSE($E828:$G828),S$7:S$9)</f>
        <v>3.9224522098015059E-2</v>
      </c>
      <c r="T828" s="17" cm="1">
        <f t="array" aca="1" ref="T828" ca="1">INDEX(T$14:T$114,$A828+1)+SUMPRODUCT(TRANSPOSE($E828:$G828),T$7:T$9)</f>
        <v>3.8879775029510191E-2</v>
      </c>
      <c r="U828" s="17" cm="1">
        <f t="array" aca="1" ref="U828" ca="1">INDEX(U$14:U$114,$A828+1)+SUMPRODUCT(TRANSPOSE($E828:$G828),U$7:U$9)</f>
        <v>3.852190634127256E-2</v>
      </c>
      <c r="V828" s="17" cm="1">
        <f t="array" aca="1" ref="V828" ca="1">INDEX(V$14:V$114,$A828+1)+SUMPRODUCT(TRANSPOSE($E828:$G828),V$7:V$9)</f>
        <v>3.8154022316951572E-2</v>
      </c>
      <c r="W828" s="17" cm="1">
        <f t="array" aca="1" ref="W828" ca="1">INDEX(W$14:W$114,$A828+1)+SUMPRODUCT(TRANSPOSE($E828:$G828),W$7:W$9)</f>
        <v>3.7544437928588324E-2</v>
      </c>
      <c r="X828" s="17" cm="1">
        <f t="array" aca="1" ref="X828" ca="1">INDEX(X$14:X$114,$A828+1)+SUMPRODUCT(TRANSPOSE($E828:$G828),X$7:X$9)</f>
        <v>3.693738099394251E-2</v>
      </c>
      <c r="Y828" s="17" cm="1">
        <f t="array" aca="1" ref="Y828" ca="1">INDEX(Y$14:Y$114,$A828+1)+SUMPRODUCT(TRANSPOSE($E828:$G828),Y$7:Y$9)</f>
        <v>3.6332804624878742E-2</v>
      </c>
      <c r="Z828" s="17" cm="1">
        <f t="array" aca="1" ref="Z828" ca="1">INDEX(Z$14:Z$114,$A828+1)+SUMPRODUCT(TRANSPOSE($E828:$G828),Z$7:Z$9)</f>
        <v>3.5730692085017862E-2</v>
      </c>
      <c r="AA828" s="17" cm="1">
        <f t="array" aca="1" ref="AA828" ca="1">INDEX(AA$14:AA$114,$A828+1)+SUMPRODUCT(TRANSPOSE($E828:$G828),AA$7:AA$9)</f>
        <v>3.5131040054959331E-2</v>
      </c>
      <c r="AB828" s="17" cm="1">
        <f t="array" aca="1" ref="AB828" ca="1">INDEX(AB$14:AB$114,$A828+1)+SUMPRODUCT(TRANSPOSE($E828:$G828),AB$7:AB$9)</f>
        <v>3.4533847324318016E-2</v>
      </c>
      <c r="AC828" s="17" cm="1">
        <f t="array" aca="1" ref="AC828" ca="1">INDEX(AC$14:AC$114,$A828+1)+SUMPRODUCT(TRANSPOSE($E828:$G828),AC$7:AC$9)</f>
        <v>3.3939108299483024E-2</v>
      </c>
      <c r="AD828" s="17" cm="1">
        <f t="array" aca="1" ref="AD828" ca="1">INDEX(AD$14:AD$114,$A828+1)+SUMPRODUCT(TRANSPOSE($E828:$G828),AD$7:AD$9)</f>
        <v>3.3346809397754709E-2</v>
      </c>
      <c r="AE828" s="17" cm="1">
        <f t="array" aca="1" ref="AE828" ca="1">INDEX(AE$14:AE$114,$A828+1)+SUMPRODUCT(TRANSPOSE($E828:$G828),AE$7:AE$9)</f>
        <v>3.2756927301506811E-2</v>
      </c>
      <c r="AF828" s="17" cm="1">
        <f t="array" aca="1" ref="AF828" ca="1">INDEX(AF$14:AF$114,$A828+1)+SUMPRODUCT(TRANSPOSE($E828:$G828),AF$7:AF$9)</f>
        <v>3.2169427824070271E-2</v>
      </c>
      <c r="AG828" s="17" cm="1">
        <f t="array" aca="1" ref="AG828" ca="1">INDEX(AG$14:AG$114,$A828+1)+SUMPRODUCT(TRANSPOSE($E828:$G828),AG$7:AG$9)</f>
        <v>3.1667197434981441E-2</v>
      </c>
      <c r="AH828" s="17" cm="1">
        <f t="array" aca="1" ref="AH828" ca="1">INDEX(AH$14:AH$114,$A828+1)+SUMPRODUCT(TRANSPOSE($E828:$G828),AH$7:AH$9)</f>
        <v>3.1267582838124537E-2</v>
      </c>
      <c r="AI828" s="17" cm="1">
        <f t="array" aca="1" ref="AI828" ca="1">INDEX(AI$14:AI$114,$A828+1)+SUMPRODUCT(TRANSPOSE($E828:$G828),AI$7:AI$9)</f>
        <v>3.096288814126873E-2</v>
      </c>
      <c r="AJ828" s="17" cm="1">
        <f t="array" aca="1" ref="AJ828" ca="1">INDEX(AJ$14:AJ$114,$A828+1)+SUMPRODUCT(TRANSPOSE($E828:$G828),AJ$7:AJ$9)</f>
        <v>3.0745788879033148E-2</v>
      </c>
      <c r="AK828" s="17" cm="1">
        <f t="array" aca="1" ref="AK828" ca="1">INDEX(AK$14:AK$114,$A828+1)+SUMPRODUCT(TRANSPOSE($E828:$G828),AK$7:AK$9)</f>
        <v>3.0609261845969696E-2</v>
      </c>
      <c r="AL828" s="17" cm="1">
        <f t="array" aca="1" ref="AL828" ca="1">INDEX(AL$14:AL$114,$A828+1)+SUMPRODUCT(TRANSPOSE($E828:$G828),AL$7:AL$9)</f>
        <v>3.0546536473842308E-2</v>
      </c>
      <c r="AM828" s="17" cm="1">
        <f t="array" aca="1" ref="AM828" ca="1">INDEX(AM$14:AM$114,$A828+1)+SUMPRODUCT(TRANSPOSE($E828:$G828),AM$7:AM$9)</f>
        <v>3.0701051036213674E-2</v>
      </c>
      <c r="AN828" s="17" cm="1">
        <f t="array" aca="1" ref="AN828" ca="1">INDEX(AN$14:AN$114,$A828+1)+SUMPRODUCT(TRANSPOSE($E828:$G828),AN$7:AN$9)</f>
        <v>3.0916422242178828E-2</v>
      </c>
      <c r="AO828" s="17" cm="1">
        <f t="array" aca="1" ref="AO828" ca="1">INDEX(AO$14:AO$114,$A828+1)+SUMPRODUCT(TRANSPOSE($E828:$G828),AO$7:AO$9)</f>
        <v>3.1186415958083354E-2</v>
      </c>
      <c r="AP828" s="17" cm="1">
        <f t="array" aca="1" ref="AP828" ca="1">INDEX(AP$14:AP$114,$A828+1)+SUMPRODUCT(TRANSPOSE($E828:$G828),AP$7:AP$9)</f>
        <v>3.1504926023895874E-2</v>
      </c>
      <c r="AQ828" s="17" cm="1">
        <f t="array" aca="1" ref="AQ828" ca="1">INDEX(AQ$14:AQ$114,$A828+1)+SUMPRODUCT(TRANSPOSE($E828:$G828),AQ$7:AQ$9)</f>
        <v>3.1865956163428133E-2</v>
      </c>
      <c r="AR828" s="17" cm="1">
        <f t="array" aca="1" ref="AR828" ca="1">INDEX(AR$14:AR$114,$A828+1)+SUMPRODUCT(TRANSPOSE($E828:$G828),AR$7:AR$9)</f>
        <v>3.226360307406162E-2</v>
      </c>
      <c r="AS828" s="17" cm="1">
        <f t="array" aca="1" ref="AS828" ca="1">INDEX(AS$14:AS$114,$A828+1)+SUMPRODUCT(TRANSPOSE($E828:$G828),AS$7:AS$9)</f>
        <v>3.2692048282889075E-2</v>
      </c>
      <c r="AT828" s="17" cm="1">
        <f t="array" aca="1" ref="AT828" ca="1">INDEX(AT$14:AT$114,$A828+1)+SUMPRODUCT(TRANSPOSE($E828:$G828),AT$7:AT$9)</f>
        <v>3.3145541101998854E-2</v>
      </c>
      <c r="AU828" s="17" cm="1">
        <f t="array" aca="1" ref="AU828" ca="1">INDEX(AU$14:AU$114,$A828+1)+SUMPRODUCT(TRANSPOSE($E828:$G828),AU$7:AU$9)</f>
        <v>3.3618396082119806E-2</v>
      </c>
      <c r="AV828" s="17" cm="1">
        <f t="array" aca="1" ref="AV828" ca="1">INDEX(AV$14:AV$114,$A828+1)+SUMPRODUCT(TRANSPOSE($E828:$G828),AV$7:AV$9)</f>
        <v>3.4104980406639895E-2</v>
      </c>
      <c r="AW828" s="17" cm="1">
        <f t="array" aca="1" ref="AW828" ca="1">INDEX(AW$14:AW$114,$A828+1)+SUMPRODUCT(TRANSPOSE($E828:$G828),AW$7:AW$9)</f>
        <v>3.459971088449143E-2</v>
      </c>
      <c r="AX828" s="17" cm="1">
        <f t="array" aca="1" ref="AX828" ca="1">INDEX(AX$14:AX$114,$A828+1)+SUMPRODUCT(TRANSPOSE($E828:$G828),AX$7:AX$9)</f>
        <v>3.5097047889619426E-2</v>
      </c>
      <c r="AY828" s="17" cm="1">
        <f t="array" aca="1" ref="AY828" ca="1">INDEX(AY$14:AY$114,$A828+1)+SUMPRODUCT(TRANSPOSE($E828:$G828),AY$7:AY$9)</f>
        <v>3.5591489441879953E-2</v>
      </c>
      <c r="AZ828" s="17" cm="1">
        <f t="array" aca="1" ref="AZ828" ca="1">INDEX(AZ$14:AZ$114,$A828+1)+SUMPRODUCT(TRANSPOSE($E828:$G828),AZ$7:AZ$9)</f>
        <v>3.6077568276288052E-2</v>
      </c>
      <c r="BA828" s="17" cm="1">
        <f t="array" aca="1" ref="BA828" ca="1">INDEX(BA$14:BA$114,$A828+1)+SUMPRODUCT(TRANSPOSE($E828:$G828),BA$7:BA$9)</f>
        <v>3.6549847855694817E-2</v>
      </c>
      <c r="BB828" s="17" cm="1">
        <f t="array" aca="1" ref="BB828" ca="1">INDEX(BB$14:BB$114,$A828+1)+SUMPRODUCT(TRANSPOSE($E828:$G828),BB$7:BB$9)</f>
        <v>3.7002920434710762E-2</v>
      </c>
      <c r="BC828" s="17" cm="1">
        <f t="array" aca="1" ref="BC828" ca="1">INDEX(BC$14:BC$114,$A828+1)+SUMPRODUCT(TRANSPOSE($E828:$G828),BC$7:BC$9)</f>
        <v>3.7431403193808443E-2</v>
      </c>
      <c r="BD828" s="17" cm="1">
        <f t="array" aca="1" ref="BD828" ca="1">INDEX(BD$14:BD$114,$A828+1)+SUMPRODUCT(TRANSPOSE($E828:$G828),BD$7:BD$9)</f>
        <v>3.7829935601903064E-2</v>
      </c>
      <c r="BE828" s="17" cm="1">
        <f t="array" aca="1" ref="BE828" ca="1">INDEX(BE$14:BE$114,$A828+1)+SUMPRODUCT(TRANSPOSE($E828:$G828),BE$7:BE$9)</f>
        <v>3.8193179611805017E-2</v>
      </c>
      <c r="BF828" s="17" cm="1">
        <f t="array" aca="1" ref="BF828" ca="1">INDEX(BF$14:BF$114,$A828+1)+SUMPRODUCT(TRANSPOSE($E828:$G828),BF$7:BF$9)</f>
        <v>3.851581572208651E-2</v>
      </c>
      <c r="BG828" s="17" cm="1">
        <f t="array" aca="1" ref="BG828" ca="1">INDEX(BG$14:BG$114,$A828+1)+SUMPRODUCT(TRANSPOSE($E828:$G828),BG$7:BG$9)</f>
        <v>3.8792542912641559E-2</v>
      </c>
      <c r="BH828" s="17" cm="1">
        <f t="array" aca="1" ref="BH828" ca="1">INDEX(BH$14:BH$114,$A828+1)+SUMPRODUCT(TRANSPOSE($E828:$G828),BH$7:BH$9)</f>
        <v>3.901807585746131E-2</v>
      </c>
      <c r="BI828" s="17" cm="1">
        <f t="array" aca="1" ref="BI828" ca="1">INDEX(BI$14:BI$114,$A828+1)+SUMPRODUCT(TRANSPOSE($E828:$G828),BI$7:BI$9)</f>
        <v>3.9187145190501371E-2</v>
      </c>
      <c r="BJ828" s="17" cm="1">
        <f t="array" aca="1" ref="BJ828" ca="1">INDEX(BJ$14:BJ$114,$A828+1)+SUMPRODUCT(TRANSPOSE($E828:$G828),BJ$7:BJ$9)</f>
        <v>3.9294495397383833E-2</v>
      </c>
      <c r="BK828" s="17" cm="1">
        <f t="array" aca="1" ref="BK828" ca="1">INDEX(BK$14:BK$114,$A828+1)+SUMPRODUCT(TRANSPOSE($E828:$G828),BK$7:BK$9)</f>
        <v>3.9397952482694065E-2</v>
      </c>
      <c r="BL828" s="17" cm="1">
        <f t="array" aca="1" ref="BL828" ca="1">INDEX(BL$14:BL$114,$A828+1)+SUMPRODUCT(TRANSPOSE($E828:$G828),BL$7:BL$9)</f>
        <v>3.9497724453864236E-2</v>
      </c>
      <c r="BM828" s="17" cm="1">
        <f t="array" aca="1" ref="BM828" ca="1">INDEX(BM$14:BM$114,$A828+1)+SUMPRODUCT(TRANSPOSE($E828:$G828),BM$7:BM$9)</f>
        <v>3.9594004759349155E-2</v>
      </c>
      <c r="BN828" s="17" cm="1">
        <f t="array" aca="1" ref="BN828" ca="1">INDEX(BN$14:BN$114,$A828+1)+SUMPRODUCT(TRANSPOSE($E828:$G828),BN$7:BN$9)</f>
        <v>3.9686973540494885E-2</v>
      </c>
      <c r="BO828" s="17" cm="1">
        <f t="array" aca="1" ref="BO828" ca="1">INDEX(BO$14:BO$114,$A828+1)+SUMPRODUCT(TRANSPOSE($E828:$G828),BO$7:BO$9)</f>
        <v>3.9776798756418041E-2</v>
      </c>
      <c r="BP828" s="17" cm="1">
        <f t="array" aca="1" ref="BP828" ca="1">INDEX(BP$14:BP$114,$A828+1)+SUMPRODUCT(TRANSPOSE($E828:$G828),BP$7:BP$9)</f>
        <v>3.9863637196675517E-2</v>
      </c>
      <c r="BQ828" s="17" cm="1">
        <f t="array" aca="1" ref="BQ828" ca="1">INDEX(BQ$14:BQ$114,$A828+1)+SUMPRODUCT(TRANSPOSE($E828:$G828),BQ$7:BQ$9)</f>
        <v>3.9947635394572578E-2</v>
      </c>
      <c r="BR828" s="17" cm="1">
        <f t="array" aca="1" ref="BR828" ca="1">INDEX(BR$14:BR$114,$A828+1)+SUMPRODUCT(TRANSPOSE($E828:$G828),BR$7:BR$9)</f>
        <v>4.0028930452296829E-2</v>
      </c>
      <c r="BS828" s="17" cm="1">
        <f t="array" aca="1" ref="BS828" ca="1">INDEX(BS$14:BS$114,$A828+1)+SUMPRODUCT(TRANSPOSE($E828:$G828),BS$7:BS$9)</f>
        <v>4.0107650787652882E-2</v>
      </c>
      <c r="BT828" s="17" cm="1">
        <f t="array" aca="1" ref="BT828" ca="1">INDEX(BT$14:BT$114,$A828+1)+SUMPRODUCT(TRANSPOSE($E828:$G828),BT$7:BT$9)</f>
        <v>4.0183916810955567E-2</v>
      </c>
      <c r="BU828" s="17" cm="1">
        <f t="array" aca="1" ref="BU828" ca="1">INDEX(BU$14:BU$114,$A828+1)+SUMPRODUCT(TRANSPOSE($E828:$G828),BU$7:BU$9)</f>
        <v>4.0257841539581452E-2</v>
      </c>
      <c r="BV828" s="17" cm="1">
        <f t="array" aca="1" ref="BV828" ca="1">INDEX(BV$14:BV$114,$A828+1)+SUMPRODUCT(TRANSPOSE($E828:$G828),BV$7:BV$9)</f>
        <v>4.0329531156778953E-2</v>
      </c>
      <c r="BW828" s="17" cm="1">
        <f t="array" aca="1" ref="BW828" ca="1">INDEX(BW$14:BW$114,$A828+1)+SUMPRODUCT(TRANSPOSE($E828:$G828),BW$7:BW$9)</f>
        <v>4.0399085520547495E-2</v>
      </c>
      <c r="BX828" s="17" cm="1">
        <f t="array" aca="1" ref="BX828" ca="1">INDEX(BX$14:BX$114,$A828+1)+SUMPRODUCT(TRANSPOSE($E828:$G828),BX$7:BX$9)</f>
        <v>4.0466598627712069E-2</v>
      </c>
      <c r="BY828" s="17" cm="1">
        <f t="array" aca="1" ref="BY828" ca="1">INDEX(BY$14:BY$114,$A828+1)+SUMPRODUCT(TRANSPOSE($E828:$G828),BY$7:BY$9)</f>
        <v>4.0532159037731552E-2</v>
      </c>
      <c r="BZ828" s="17" cm="1">
        <f t="array" aca="1" ref="BZ828" ca="1">INDEX(BZ$14:BZ$114,$A828+1)+SUMPRODUCT(TRANSPOSE($E828:$G828),BZ$7:BZ$9)</f>
        <v>4.0595850260258026E-2</v>
      </c>
      <c r="CA828" s="17" cm="1">
        <f t="array" aca="1" ref="CA828" ca="1">INDEX(CA$14:CA$114,$A828+1)+SUMPRODUCT(TRANSPOSE($E828:$G828),CA$7:CA$9)</f>
        <v>4.0657751110012907E-2</v>
      </c>
      <c r="CB828" s="17" cm="1">
        <f t="array" aca="1" ref="CB828" ca="1">INDEX(CB$14:CB$114,$A828+1)+SUMPRODUCT(TRANSPOSE($E828:$G828),CB$7:CB$9)</f>
        <v>4.0717936032150015E-2</v>
      </c>
      <c r="CC828" s="17" cm="1">
        <f t="array" aca="1" ref="CC828" ca="1">INDEX(CC$14:CC$114,$A828+1)+SUMPRODUCT(TRANSPOSE($E828:$G828),CC$7:CC$9)</f>
        <v>4.0776475400933321E-2</v>
      </c>
      <c r="CD828" s="17" cm="1">
        <f t="array" aca="1" ref="CD828" ca="1">INDEX(CD$14:CD$114,$A828+1)+SUMPRODUCT(TRANSPOSE($E828:$G828),CD$7:CD$9)</f>
        <v>4.0833435794243367E-2</v>
      </c>
      <c r="CE828" s="17" cm="1">
        <f t="array" aca="1" ref="CE828" ca="1">INDEX(CE$14:CE$114,$A828+1)+SUMPRODUCT(TRANSPOSE($E828:$G828),CE$7:CE$9)</f>
        <v>4.0888880246169212E-2</v>
      </c>
      <c r="CF828" s="17" cm="1">
        <f t="array" aca="1" ref="CF828" ca="1">INDEX(CF$14:CF$114,$A828+1)+SUMPRODUCT(TRANSPOSE($E828:$G828),CF$7:CF$9)</f>
        <v>4.094286847969697E-2</v>
      </c>
      <c r="CG828" s="17" cm="1">
        <f t="array" aca="1" ref="CG828" ca="1">INDEX(CG$14:CG$114,$A828+1)+SUMPRODUCT(TRANSPOSE($E828:$G828),CG$7:CG$9)</f>
        <v>4.0995457121300372E-2</v>
      </c>
      <c r="CH828" s="17" cm="1">
        <f t="array" aca="1" ref="CH828" ca="1">INDEX(CH$14:CH$114,$A828+1)+SUMPRODUCT(TRANSPOSE($E828:$G828),CH$7:CH$9)</f>
        <v>4.104669989905918E-2</v>
      </c>
      <c r="CI828" s="17" cm="1">
        <f t="array" aca="1" ref="CI828" ca="1">INDEX(CI$14:CI$114,$A828+1)+SUMPRODUCT(TRANSPOSE($E828:$G828),CI$7:CI$9)</f>
        <v>4.1096647825754951E-2</v>
      </c>
      <c r="CJ828" s="17" cm="1">
        <f t="array" aca="1" ref="CJ828" ca="1">INDEX(CJ$14:CJ$114,$A828+1)+SUMPRODUCT(TRANSPOSE($E828:$G828),CJ$7:CJ$9)</f>
        <v>4.1145349368263084E-2</v>
      </c>
      <c r="CK828" s="17" cm="1">
        <f t="array" aca="1" ref="CK828" ca="1">INDEX(CK$14:CK$114,$A828+1)+SUMPRODUCT(TRANSPOSE($E828:$G828),CK$7:CK$9)</f>
        <v>4.1192850604419573E-2</v>
      </c>
      <c r="CL828" s="17" cm="1">
        <f t="array" aca="1" ref="CL828" ca="1">INDEX(CL$14:CL$114,$A828+1)+SUMPRODUCT(TRANSPOSE($E828:$G828),CL$7:CL$9)</f>
        <v>4.1239195368429349E-2</v>
      </c>
      <c r="CM828" s="17" cm="1">
        <f t="array" aca="1" ref="CM828" ca="1">INDEX(CM$14:CM$114,$A828+1)+SUMPRODUCT(TRANSPOSE($E828:$G828),CM$7:CM$9)</f>
        <v>4.1284425385783696E-2</v>
      </c>
      <c r="CN828" s="17" cm="1">
        <f t="array" aca="1" ref="CN828" ca="1">INDEX(CN$14:CN$114,$A828+1)+SUMPRODUCT(TRANSPOSE($E828:$G828),CN$7:CN$9)</f>
        <v>4.1328580398556913E-2</v>
      </c>
      <c r="CO828" s="17" cm="1">
        <f t="array" aca="1" ref="CO828" ca="1">INDEX(CO$14:CO$114,$A828+1)+SUMPRODUCT(TRANSPOSE($E828:$G828),CO$7:CO$9)</f>
        <v>4.1371698281873592E-2</v>
      </c>
      <c r="CP828" s="17" cm="1">
        <f t="array" aca="1" ref="CP828" ca="1">INDEX(CP$14:CP$114,$A828+1)+SUMPRODUCT(TRANSPOSE($E828:$G828),CP$7:CP$9)</f>
        <v>4.141381515226461E-2</v>
      </c>
      <c r="CQ828" s="17" cm="1">
        <f t="array" aca="1" ref="CQ828" ca="1">INDEX(CQ$14:CQ$114,$A828+1)+SUMPRODUCT(TRANSPOSE($E828:$G828),CQ$7:CQ$9)</f>
        <v>4.145496546856442E-2</v>
      </c>
      <c r="CR828" s="17" cm="1">
        <f t="array" aca="1" ref="CR828" ca="1">INDEX(CR$14:CR$114,$A828+1)+SUMPRODUCT(TRANSPOSE($E828:$G828),CR$7:CR$9)</f>
        <v>4.1495182125938279E-2</v>
      </c>
      <c r="CS828" s="17" cm="1">
        <f t="array" aca="1" ref="CS828" ca="1">INDEX(CS$14:CS$114,$A828+1)+SUMPRODUCT(TRANSPOSE($E828:$G828),CS$7:CS$9)</f>
        <v>4.1534496543582322E-2</v>
      </c>
      <c r="CT828" s="17" cm="1">
        <f t="array" aca="1" ref="CT828" ca="1">INDEX(CT$14:CT$114,$A828+1)+SUMPRODUCT(TRANSPOSE($E828:$G828),CT$7:CT$9)</f>
        <v>4.1572938746586741E-2</v>
      </c>
      <c r="CU828" s="17" cm="1">
        <f t="array" aca="1" ref="CU828" ca="1">INDEX(CU$14:CU$114,$A828+1)+SUMPRODUCT(TRANSPOSE($E828:$G828),CU$7:CU$9)</f>
        <v>4.1610537442410389E-2</v>
      </c>
      <c r="CV828" s="17" cm="1">
        <f t="array" aca="1" ref="CV828" ca="1">INDEX(CV$14:CV$114,$A828+1)+SUMPRODUCT(TRANSPOSE($E828:$G828),CV$7:CV$9)</f>
        <v>4.1647320092375151E-2</v>
      </c>
      <c r="CW828" s="17" cm="1">
        <f t="array" aca="1" ref="CW828" ca="1">INDEX(CW$14:CW$114,$A828+1)+SUMPRODUCT(TRANSPOSE($E828:$G828),CW$7:CW$9)</f>
        <v>4.1683312978555542E-2</v>
      </c>
      <c r="CX828" s="17" cm="1">
        <f t="array" aca="1" ref="CX828" ca="1">INDEX(CX$14:CX$114,$A828+1)+SUMPRODUCT(TRANSPOSE($E828:$G828),CX$7:CX$9)</f>
        <v>4.1718541266405951E-2</v>
      </c>
      <c r="CY828" s="17" cm="1">
        <f t="array" aca="1" ref="CY828" ca="1">INDEX(CY$14:CY$114,$A828+1)+SUMPRODUCT(TRANSPOSE($E828:$G828),CY$7:CY$9)</f>
        <v>4.1680395751714561E-2</v>
      </c>
      <c r="CZ828" s="17" cm="1">
        <f t="array" aca="1" ref="CZ828" ca="1">INDEX(CZ$14:CZ$114,$A828+1)+SUMPRODUCT(TRANSPOSE($E828:$G828),CZ$7:CZ$9)</f>
        <v>4.1636416235547258E-2</v>
      </c>
      <c r="DA828" s="17" cm="1">
        <f t="array" aca="1" ref="DA828" ca="1">INDEX(DA$14:DA$114,$A828+1)+SUMPRODUCT(TRANSPOSE($E828:$G828),DA$7:DA$9)</f>
        <v>4.1620175008106552E-2</v>
      </c>
      <c r="DB828" s="17" cm="1">
        <f t="array" aca="1" ref="DB828" ca="1">INDEX(DB$14:DB$114,$A828+1)+SUMPRODUCT(TRANSPOSE($E828:$G828),DB$7:DB$9)</f>
        <v>4.1612108936693759E-2</v>
      </c>
      <c r="DC828" s="17" cm="1">
        <f t="array" aca="1" ref="DC828" ca="1">INDEX(DC$14:DC$114,$A828+1)+SUMPRODUCT(TRANSPOSE($E828:$G828),DC$7:DC$9)</f>
        <v>4.1658133979079692E-2</v>
      </c>
      <c r="DD828" s="17" cm="1">
        <f t="array" aca="1" ref="DD828" ca="1">INDEX(DD$14:DD$114,$A828+1)+SUMPRODUCT(TRANSPOSE($E828:$G828),DD$7:DD$9)</f>
        <v>4.1716300225855263E-2</v>
      </c>
    </row>
    <row r="829" spans="1:108" x14ac:dyDescent="0.25">
      <c r="A829" s="13">
        <f t="shared" si="831"/>
        <v>7</v>
      </c>
      <c r="B829" s="13">
        <f t="shared" si="832"/>
        <v>8</v>
      </c>
      <c r="C829" s="13">
        <f t="shared" ref="C829:D829" si="843">C728</f>
        <v>12</v>
      </c>
      <c r="D829" s="13">
        <f t="shared" si="843"/>
        <v>84</v>
      </c>
      <c r="E829" s="29">
        <f t="shared" ca="1" si="839"/>
        <v>1.0499999999999999E-2</v>
      </c>
      <c r="F829" s="29">
        <f t="shared" ca="1" si="836"/>
        <v>7.0000000000000001E-3</v>
      </c>
      <c r="G829" s="29">
        <f t="shared" ca="1" si="837"/>
        <v>3.5000000000000001E-3</v>
      </c>
      <c r="H829" s="36">
        <f t="shared" si="787"/>
        <v>80084</v>
      </c>
      <c r="I829" s="17" cm="1">
        <f t="array" aca="1" ref="I829" ca="1">INDEX(I$14:I$114,$A829+1)+SUMPRODUCT(TRANSPOSE($E829:$G829),I$7:I$9)</f>
        <v>4.517026706088427E-2</v>
      </c>
      <c r="J829" s="17" cm="1">
        <f t="array" aca="1" ref="J829" ca="1">INDEX(J$14:J$114,$A829+1)+SUMPRODUCT(TRANSPOSE($E829:$G829),J$7:J$9)</f>
        <v>4.4260985465300814E-2</v>
      </c>
      <c r="K829" s="17" cm="1">
        <f t="array" aca="1" ref="K829" ca="1">INDEX(K$14:K$114,$A829+1)+SUMPRODUCT(TRANSPOSE($E829:$G829),K$7:K$9)</f>
        <v>4.3337594101128724E-2</v>
      </c>
      <c r="L829" s="17" cm="1">
        <f t="array" aca="1" ref="L829" ca="1">INDEX(L$14:L$114,$A829+1)+SUMPRODUCT(TRANSPOSE($E829:$G829),L$7:L$9)</f>
        <v>4.3263903710516832E-2</v>
      </c>
      <c r="M829" s="17" cm="1">
        <f t="array" aca="1" ref="M829" ca="1">INDEX(M$14:M$114,$A829+1)+SUMPRODUCT(TRANSPOSE($E829:$G829),M$7:M$9)</f>
        <v>4.2961245236716093E-2</v>
      </c>
      <c r="N829" s="17" cm="1">
        <f t="array" aca="1" ref="N829" ca="1">INDEX(N$14:N$114,$A829+1)+SUMPRODUCT(TRANSPOSE($E829:$G829),N$7:N$9)</f>
        <v>4.254089118635708E-2</v>
      </c>
      <c r="O829" s="17" cm="1">
        <f t="array" aca="1" ref="O829" ca="1">INDEX(O$14:O$114,$A829+1)+SUMPRODUCT(TRANSPOSE($E829:$G829),O$7:O$9)</f>
        <v>4.2051346212780075E-2</v>
      </c>
      <c r="P829" s="17" cm="1">
        <f t="array" aca="1" ref="P829" ca="1">INDEX(P$14:P$114,$A829+1)+SUMPRODUCT(TRANSPOSE($E829:$G829),P$7:P$9)</f>
        <v>4.1517445349767874E-2</v>
      </c>
      <c r="Q829" s="17" cm="1">
        <f t="array" aca="1" ref="Q829" ca="1">INDEX(Q$14:Q$114,$A829+1)+SUMPRODUCT(TRANSPOSE($E829:$G829),Q$7:Q$9)</f>
        <v>4.0953411146669172E-2</v>
      </c>
      <c r="R829" s="17" cm="1">
        <f t="array" aca="1" ref="R829" ca="1">INDEX(R$14:R$114,$A829+1)+SUMPRODUCT(TRANSPOSE($E829:$G829),R$7:R$9)</f>
        <v>4.036808865211771E-2</v>
      </c>
      <c r="S829" s="17" cm="1">
        <f t="array" aca="1" ref="S829" ca="1">INDEX(S$14:S$114,$A829+1)+SUMPRODUCT(TRANSPOSE($E829:$G829),S$7:S$9)</f>
        <v>3.9981225184135299E-2</v>
      </c>
      <c r="T829" s="17" cm="1">
        <f t="array" aca="1" ref="T829" ca="1">INDEX(T$14:T$114,$A829+1)+SUMPRODUCT(TRANSPOSE($E829:$G829),T$7:T$9)</f>
        <v>3.9583003164856259E-2</v>
      </c>
      <c r="U829" s="17" cm="1">
        <f t="array" aca="1" ref="U829" ca="1">INDEX(U$14:U$114,$A829+1)+SUMPRODUCT(TRANSPOSE($E829:$G829),U$7:U$9)</f>
        <v>3.917636139191049E-2</v>
      </c>
      <c r="V829" s="17" cm="1">
        <f t="array" aca="1" ref="V829" ca="1">INDEX(V$14:V$114,$A829+1)+SUMPRODUCT(TRANSPOSE($E829:$G829),V$7:V$9)</f>
        <v>3.851274209455971E-2</v>
      </c>
      <c r="W829" s="17" cm="1">
        <f t="array" aca="1" ref="W829" ca="1">INDEX(W$14:W$114,$A829+1)+SUMPRODUCT(TRANSPOSE($E829:$G829),W$7:W$9)</f>
        <v>3.7855704091915694E-2</v>
      </c>
      <c r="X829" s="17" cm="1">
        <f t="array" aca="1" ref="X829" ca="1">INDEX(X$14:X$114,$A829+1)+SUMPRODUCT(TRANSPOSE($E829:$G829),X$7:X$9)</f>
        <v>3.7204437145817656E-2</v>
      </c>
      <c r="Y829" s="17" cm="1">
        <f t="array" aca="1" ref="Y829" ca="1">INDEX(Y$14:Y$114,$A829+1)+SUMPRODUCT(TRANSPOSE($E829:$G829),Y$7:Y$9)</f>
        <v>3.6558342584693058E-2</v>
      </c>
      <c r="Z829" s="17" cm="1">
        <f t="array" aca="1" ref="Z829" ca="1">INDEX(Z$14:Z$114,$A829+1)+SUMPRODUCT(TRANSPOSE($E829:$G829),Z$7:Z$9)</f>
        <v>3.5916965237618066E-2</v>
      </c>
      <c r="AA829" s="17" cm="1">
        <f t="array" aca="1" ref="AA829" ca="1">INDEX(AA$14:AA$114,$A829+1)+SUMPRODUCT(TRANSPOSE($E829:$G829),AA$7:AA$9)</f>
        <v>3.5279947294345679E-2</v>
      </c>
      <c r="AB829" s="17" cm="1">
        <f t="array" aca="1" ref="AB829" ca="1">INDEX(AB$14:AB$114,$A829+1)+SUMPRODUCT(TRANSPOSE($E829:$G829),AB$7:AB$9)</f>
        <v>3.4646997673408529E-2</v>
      </c>
      <c r="AC829" s="17" cm="1">
        <f t="array" aca="1" ref="AC829" ca="1">INDEX(AC$14:AC$114,$A829+1)+SUMPRODUCT(TRANSPOSE($E829:$G829),AC$7:AC$9)</f>
        <v>3.4017871312176651E-2</v>
      </c>
      <c r="AD829" s="17" cm="1">
        <f t="array" aca="1" ref="AD829" ca="1">INDEX(AD$14:AD$114,$A829+1)+SUMPRODUCT(TRANSPOSE($E829:$G829),AD$7:AD$9)</f>
        <v>3.339235506680991E-2</v>
      </c>
      <c r="AE829" s="17" cm="1">
        <f t="array" aca="1" ref="AE829" ca="1">INDEX(AE$14:AE$114,$A829+1)+SUMPRODUCT(TRANSPOSE($E829:$G829),AE$7:AE$9)</f>
        <v>3.2770257473782836E-2</v>
      </c>
      <c r="AF829" s="17" cm="1">
        <f t="array" aca="1" ref="AF829" ca="1">INDEX(AF$14:AF$114,$A829+1)+SUMPRODUCT(TRANSPOSE($E829:$G829),AF$7:AF$9)</f>
        <v>3.2237769547947381E-2</v>
      </c>
      <c r="AG829" s="17" cm="1">
        <f t="array" aca="1" ref="AG829" ca="1">INDEX(AG$14:AG$114,$A829+1)+SUMPRODUCT(TRANSPOSE($E829:$G829),AG$7:AG$9)</f>
        <v>3.1812403384361178E-2</v>
      </c>
      <c r="AH829" s="17" cm="1">
        <f t="array" aca="1" ref="AH829" ca="1">INDEX(AH$14:AH$114,$A829+1)+SUMPRODUCT(TRANSPOSE($E829:$G829),AH$7:AH$9)</f>
        <v>3.1485646056721453E-2</v>
      </c>
      <c r="AI829" s="17" cm="1">
        <f t="array" aca="1" ref="AI829" ca="1">INDEX(AI$14:AI$114,$A829+1)+SUMPRODUCT(TRANSPOSE($E829:$G829),AI$7:AI$9)</f>
        <v>3.1249492017192456E-2</v>
      </c>
      <c r="AJ829" s="17" cm="1">
        <f t="array" aca="1" ref="AJ829" ca="1">INDEX(AJ$14:AJ$114,$A829+1)+SUMPRODUCT(TRANSPOSE($E829:$G829),AJ$7:AJ$9)</f>
        <v>3.1096345905139301E-2</v>
      </c>
      <c r="AK829" s="17" cm="1">
        <f t="array" aca="1" ref="AK829" ca="1">INDEX(AK$14:AK$114,$A829+1)+SUMPRODUCT(TRANSPOSE($E829:$G829),AK$7:AK$9)</f>
        <v>3.101895326548311E-2</v>
      </c>
      <c r="AL829" s="17" cm="1">
        <f t="array" aca="1" ref="AL829" ca="1">INDEX(AL$14:AL$114,$A829+1)+SUMPRODUCT(TRANSPOSE($E829:$G829),AL$7:AL$9)</f>
        <v>3.1010340414258483E-2</v>
      </c>
      <c r="AM829" s="17" cm="1">
        <f t="array" aca="1" ref="AM829" ca="1">INDEX(AM$14:AM$114,$A829+1)+SUMPRODUCT(TRANSPOSE($E829:$G829),AM$7:AM$9)</f>
        <v>3.1238771307874055E-2</v>
      </c>
      <c r="AN829" s="17" cm="1">
        <f t="array" aca="1" ref="AN829" ca="1">INDEX(AN$14:AN$114,$A829+1)+SUMPRODUCT(TRANSPOSE($E829:$G829),AN$7:AN$9)</f>
        <v>3.1522707980188913E-2</v>
      </c>
      <c r="AO829" s="17" cm="1">
        <f t="array" aca="1" ref="AO829" ca="1">INDEX(AO$14:AO$114,$A829+1)+SUMPRODUCT(TRANSPOSE($E829:$G829),AO$7:AO$9)</f>
        <v>3.1855781204110645E-2</v>
      </c>
      <c r="AP829" s="17" cm="1">
        <f t="array" aca="1" ref="AP829" ca="1">INDEX(AP$14:AP$114,$A829+1)+SUMPRODUCT(TRANSPOSE($E829:$G829),AP$7:AP$9)</f>
        <v>3.2231765790530387E-2</v>
      </c>
      <c r="AQ829" s="17" cm="1">
        <f t="array" aca="1" ref="AQ829" ca="1">INDEX(AQ$14:AQ$114,$A829+1)+SUMPRODUCT(TRANSPOSE($E829:$G829),AQ$7:AQ$9)</f>
        <v>3.2644558245851385E-2</v>
      </c>
      <c r="AR829" s="17" cm="1">
        <f t="array" aca="1" ref="AR829" ca="1">INDEX(AR$14:AR$114,$A829+1)+SUMPRODUCT(TRANSPOSE($E829:$G829),AR$7:AR$9)</f>
        <v>3.3088164354643845E-2</v>
      </c>
      <c r="AS829" s="17" cm="1">
        <f t="array" aca="1" ref="AS829" ca="1">INDEX(AS$14:AS$114,$A829+1)+SUMPRODUCT(TRANSPOSE($E829:$G829),AS$7:AS$9)</f>
        <v>3.3556678324848599E-2</v>
      </c>
      <c r="AT829" s="17" cm="1">
        <f t="array" aca="1" ref="AT829" ca="1">INDEX(AT$14:AT$114,$A829+1)+SUMPRODUCT(TRANSPOSE($E829:$G829),AT$7:AT$9)</f>
        <v>3.4044277421999503E-2</v>
      </c>
      <c r="AU829" s="17" cm="1">
        <f t="array" aca="1" ref="AU829" ca="1">INDEX(AU$14:AU$114,$A829+1)+SUMPRODUCT(TRANSPOSE($E829:$G829),AU$7:AU$9)</f>
        <v>3.4545206729085842E-2</v>
      </c>
      <c r="AV829" s="17" cm="1">
        <f t="array" aca="1" ref="AV829" ca="1">INDEX(AV$14:AV$114,$A829+1)+SUMPRODUCT(TRANSPOSE($E829:$G829),AV$7:AV$9)</f>
        <v>3.5053774147436101E-2</v>
      </c>
      <c r="AW829" s="17" cm="1">
        <f t="array" aca="1" ref="AW829" ca="1">INDEX(AW$14:AW$114,$A829+1)+SUMPRODUCT(TRANSPOSE($E829:$G829),AW$7:AW$9)</f>
        <v>3.5564342568953078E-2</v>
      </c>
      <c r="AX829" s="17" cm="1">
        <f t="array" aca="1" ref="AX829" ca="1">INDEX(AX$14:AX$114,$A829+1)+SUMPRODUCT(TRANSPOSE($E829:$G829),AX$7:AX$9)</f>
        <v>3.6071322452570997E-2</v>
      </c>
      <c r="AY829" s="17" cm="1">
        <f t="array" aca="1" ref="AY829" ca="1">INDEX(AY$14:AY$114,$A829+1)+SUMPRODUCT(TRANSPOSE($E829:$G829),AY$7:AY$9)</f>
        <v>3.6569167675032765E-2</v>
      </c>
      <c r="AZ829" s="17" cm="1">
        <f t="array" aca="1" ref="AZ829" ca="1">INDEX(AZ$14:AZ$114,$A829+1)+SUMPRODUCT(TRANSPOSE($E829:$G829),AZ$7:AZ$9)</f>
        <v>3.7052370473672214E-2</v>
      </c>
      <c r="BA829" s="17" cm="1">
        <f t="array" aca="1" ref="BA829" ca="1">INDEX(BA$14:BA$114,$A829+1)+SUMPRODUCT(TRANSPOSE($E829:$G829),BA$7:BA$9)</f>
        <v>3.7515458634776067E-2</v>
      </c>
      <c r="BB829" s="17" cm="1">
        <f t="array" aca="1" ref="BB829" ca="1">INDEX(BB$14:BB$114,$A829+1)+SUMPRODUCT(TRANSPOSE($E829:$G829),BB$7:BB$9)</f>
        <v>3.7952990830268651E-2</v>
      </c>
      <c r="BC829" s="17" cm="1">
        <f t="array" aca="1" ref="BC829" ca="1">INDEX(BC$14:BC$114,$A829+1)+SUMPRODUCT(TRANSPOSE($E829:$G829),BC$7:BC$9)</f>
        <v>3.8359553316433981E-2</v>
      </c>
      <c r="BD829" s="17" cm="1">
        <f t="array" aca="1" ref="BD829" ca="1">INDEX(BD$14:BD$114,$A829+1)+SUMPRODUCT(TRANSPOSE($E829:$G829),BD$7:BD$9)</f>
        <v>3.8729759613080172E-2</v>
      </c>
      <c r="BE829" s="17" cm="1">
        <f t="array" aca="1" ref="BE829" ca="1">INDEX(BE$14:BE$114,$A829+1)+SUMPRODUCT(TRANSPOSE($E829:$G829),BE$7:BE$9)</f>
        <v>3.9058246033206678E-2</v>
      </c>
      <c r="BF829" s="17" cm="1">
        <f t="array" aca="1" ref="BF829" ca="1">INDEX(BF$14:BF$114,$A829+1)+SUMPRODUCT(TRANSPOSE($E829:$G829),BF$7:BF$9)</f>
        <v>3.9339671232952067E-2</v>
      </c>
      <c r="BG829" s="17" cm="1">
        <f t="array" aca="1" ref="BG829" ca="1">INDEX(BG$14:BG$114,$A829+1)+SUMPRODUCT(TRANSPOSE($E829:$G829),BG$7:BG$9)</f>
        <v>3.9568713035673164E-2</v>
      </c>
      <c r="BH829" s="17" cm="1">
        <f t="array" aca="1" ref="BH829" ca="1">INDEX(BH$14:BH$114,$A829+1)+SUMPRODUCT(TRANSPOSE($E829:$G829),BH$7:BH$9)</f>
        <v>3.9740068417704444E-2</v>
      </c>
      <c r="BI829" s="17" cm="1">
        <f t="array" aca="1" ref="BI829" ca="1">INDEX(BI$14:BI$114,$A829+1)+SUMPRODUCT(TRANSPOSE($E829:$G829),BI$7:BI$9)</f>
        <v>3.9848451111569039E-2</v>
      </c>
      <c r="BJ829" s="17" cm="1">
        <f t="array" aca="1" ref="BJ829" ca="1">INDEX(BJ$14:BJ$114,$A829+1)+SUMPRODUCT(TRANSPOSE($E829:$G829),BJ$7:BJ$9)</f>
        <v>3.9952830345562018E-2</v>
      </c>
      <c r="BK829" s="17" cm="1">
        <f t="array" aca="1" ref="BK829" ca="1">INDEX(BK$14:BK$114,$A829+1)+SUMPRODUCT(TRANSPOSE($E829:$G829),BK$7:BK$9)</f>
        <v>4.0053423917450981E-2</v>
      </c>
      <c r="BL829" s="17" cm="1">
        <f t="array" aca="1" ref="BL829" ca="1">INDEX(BL$14:BL$114,$A829+1)+SUMPRODUCT(TRANSPOSE($E829:$G829),BL$7:BL$9)</f>
        <v>4.0150434108132627E-2</v>
      </c>
      <c r="BM829" s="17" cm="1">
        <f t="array" aca="1" ref="BM829" ca="1">INDEX(BM$14:BM$114,$A829+1)+SUMPRODUCT(TRANSPOSE($E829:$G829),BM$7:BM$9)</f>
        <v>4.0244049039311169E-2</v>
      </c>
      <c r="BN829" s="17" cm="1">
        <f t="array" aca="1" ref="BN829" ca="1">INDEX(BN$14:BN$114,$A829+1)+SUMPRODUCT(TRANSPOSE($E829:$G829),BN$7:BN$9)</f>
        <v>4.0334443891076377E-2</v>
      </c>
      <c r="BO829" s="17" cm="1">
        <f t="array" aca="1" ref="BO829" ca="1">INDEX(BO$14:BO$114,$A829+1)+SUMPRODUCT(TRANSPOSE($E829:$G829),BO$7:BO$9)</f>
        <v>4.04217819959653E-2</v>
      </c>
      <c r="BP829" s="17" cm="1">
        <f t="array" aca="1" ref="BP829" ca="1">INDEX(BP$14:BP$114,$A829+1)+SUMPRODUCT(TRANSPOSE($E829:$G829),BP$7:BP$9)</f>
        <v>4.050621582387931E-2</v>
      </c>
      <c r="BQ829" s="17" cm="1">
        <f t="array" aca="1" ref="BQ829" ca="1">INDEX(BQ$14:BQ$114,$A829+1)+SUMPRODUCT(TRANSPOSE($E829:$G829),BQ$7:BQ$9)</f>
        <v>4.0587887870355999E-2</v>
      </c>
      <c r="BR829" s="17" cm="1">
        <f t="array" aca="1" ref="BR829" ca="1">INDEX(BR$14:BR$114,$A829+1)+SUMPRODUCT(TRANSPOSE($E829:$G829),BR$7:BR$9)</f>
        <v>4.066693145907857E-2</v>
      </c>
      <c r="BS829" s="17" cm="1">
        <f t="array" aca="1" ref="BS829" ca="1">INDEX(BS$14:BS$114,$A829+1)+SUMPRODUCT(TRANSPOSE($E829:$G829),BS$7:BS$9)</f>
        <v>4.0743471468130898E-2</v>
      </c>
      <c r="BT829" s="17" cm="1">
        <f t="array" aca="1" ref="BT829" ca="1">INDEX(BT$14:BT$114,$A829+1)+SUMPRODUCT(TRANSPOSE($E829:$G829),BT$7:BT$9)</f>
        <v>4.081762498832181E-2</v>
      </c>
      <c r="BU829" s="17" cm="1">
        <f t="array" aca="1" ref="BU829" ca="1">INDEX(BU$14:BU$114,$A829+1)+SUMPRODUCT(TRANSPOSE($E829:$G829),BU$7:BU$9)</f>
        <v>4.0889501920873206E-2</v>
      </c>
      <c r="BV829" s="17" cm="1">
        <f t="array" aca="1" ref="BV829" ca="1">INDEX(BV$14:BV$114,$A829+1)+SUMPRODUCT(TRANSPOSE($E829:$G829),BV$7:BV$9)</f>
        <v>4.0959205520894659E-2</v>
      </c>
      <c r="BW829" s="17" cm="1">
        <f t="array" aca="1" ref="BW829" ca="1">INDEX(BW$14:BW$114,$A829+1)+SUMPRODUCT(TRANSPOSE($E829:$G829),BW$7:BW$9)</f>
        <v>4.1026832892292642E-2</v>
      </c>
      <c r="BX829" s="17" cm="1">
        <f t="array" aca="1" ref="BX829" ca="1">INDEX(BX$14:BX$114,$A829+1)+SUMPRODUCT(TRANSPOSE($E829:$G829),BX$7:BX$9)</f>
        <v>4.1092475439103271E-2</v>
      </c>
      <c r="BY829" s="17" cm="1">
        <f t="array" aca="1" ref="BY829" ca="1">INDEX(BY$14:BY$114,$A829+1)+SUMPRODUCT(TRANSPOSE($E829:$G829),BY$7:BY$9)</f>
        <v>4.1156219277662165E-2</v>
      </c>
      <c r="BZ829" s="17" cm="1">
        <f t="array" aca="1" ref="BZ829" ca="1">INDEX(BZ$14:BZ$114,$A829+1)+SUMPRODUCT(TRANSPOSE($E829:$G829),BZ$7:BZ$9)</f>
        <v>4.1218145613518276E-2</v>
      </c>
      <c r="CA829" s="17" cm="1">
        <f t="array" aca="1" ref="CA829" ca="1">INDEX(CA$14:CA$114,$A829+1)+SUMPRODUCT(TRANSPOSE($E829:$G829),CA$7:CA$9)</f>
        <v>4.1278331086559594E-2</v>
      </c>
      <c r="CB829" s="17" cm="1">
        <f t="array" aca="1" ref="CB829" ca="1">INDEX(CB$14:CB$114,$A829+1)+SUMPRODUCT(TRANSPOSE($E829:$G829),CB$7:CB$9)</f>
        <v>4.1336848087438705E-2</v>
      </c>
      <c r="CC829" s="17" cm="1">
        <f t="array" aca="1" ref="CC829" ca="1">INDEX(CC$14:CC$114,$A829+1)+SUMPRODUCT(TRANSPOSE($E829:$G829),CC$7:CC$9)</f>
        <v>4.1393765048038211E-2</v>
      </c>
      <c r="CD829" s="17" cm="1">
        <f t="array" aca="1" ref="CD829" ca="1">INDEX(CD$14:CD$114,$A829+1)+SUMPRODUCT(TRANSPOSE($E829:$G829),CD$7:CD$9)</f>
        <v>4.1449146708434081E-2</v>
      </c>
      <c r="CE829" s="17" cm="1">
        <f t="array" aca="1" ref="CE829" ca="1">INDEX(CE$14:CE$114,$A829+1)+SUMPRODUCT(TRANSPOSE($E829:$G829),CE$7:CE$9)</f>
        <v>4.1503054362542924E-2</v>
      </c>
      <c r="CF829" s="17" cm="1">
        <f t="array" aca="1" ref="CF829" ca="1">INDEX(CF$14:CF$114,$A829+1)+SUMPRODUCT(TRANSPOSE($E829:$G829),CF$7:CF$9)</f>
        <v>4.1555546084411199E-2</v>
      </c>
      <c r="CG829" s="17" cm="1">
        <f t="array" aca="1" ref="CG829" ca="1">INDEX(CG$14:CG$114,$A829+1)+SUMPRODUCT(TRANSPOSE($E829:$G829),CG$7:CG$9)</f>
        <v>4.1606676936906062E-2</v>
      </c>
      <c r="CH829" s="17" cm="1">
        <f t="array" aca="1" ref="CH829" ca="1">INDEX(CH$14:CH$114,$A829+1)+SUMPRODUCT(TRANSPOSE($E829:$G829),CH$7:CH$9)</f>
        <v>4.1656499164382355E-2</v>
      </c>
      <c r="CI829" s="17" cm="1">
        <f t="array" aca="1" ref="CI829" ca="1">INDEX(CI$14:CI$114,$A829+1)+SUMPRODUCT(TRANSPOSE($E829:$G829),CI$7:CI$9)</f>
        <v>4.170506237074284E-2</v>
      </c>
      <c r="CJ829" s="17" cm="1">
        <f t="array" aca="1" ref="CJ829" ca="1">INDEX(CJ$14:CJ$114,$A829+1)+SUMPRODUCT(TRANSPOSE($E829:$G829),CJ$7:CJ$9)</f>
        <v>4.1752413684169098E-2</v>
      </c>
      <c r="CK829" s="17" cm="1">
        <f t="array" aca="1" ref="CK829" ca="1">INDEX(CK$14:CK$114,$A829+1)+SUMPRODUCT(TRANSPOSE($E829:$G829),CK$7:CK$9)</f>
        <v>4.1798597909671498E-2</v>
      </c>
      <c r="CL829" s="17" cm="1">
        <f t="array" aca="1" ref="CL829" ca="1">INDEX(CL$14:CL$114,$A829+1)+SUMPRODUCT(TRANSPOSE($E829:$G829),CL$7:CL$9)</f>
        <v>4.184365767049586E-2</v>
      </c>
      <c r="CM829" s="17" cm="1">
        <f t="array" aca="1" ref="CM829" ca="1">INDEX(CM$14:CM$114,$A829+1)+SUMPRODUCT(TRANSPOSE($E829:$G829),CM$7:CM$9)</f>
        <v>4.1887633539327174E-2</v>
      </c>
      <c r="CN829" s="17" cm="1">
        <f t="array" aca="1" ref="CN829" ca="1">INDEX(CN$14:CN$114,$A829+1)+SUMPRODUCT(TRANSPOSE($E829:$G829),CN$7:CN$9)</f>
        <v>4.1930564160136796E-2</v>
      </c>
      <c r="CO829" s="17" cm="1">
        <f t="array" aca="1" ref="CO829" ca="1">INDEX(CO$14:CO$114,$A829+1)+SUMPRODUCT(TRANSPOSE($E829:$G829),CO$7:CO$9)</f>
        <v>4.197248636144274E-2</v>
      </c>
      <c r="CP829" s="17" cm="1">
        <f t="array" aca="1" ref="CP829" ca="1">INDEX(CP$14:CP$114,$A829+1)+SUMPRODUCT(TRANSPOSE($E829:$G829),CP$7:CP$9)</f>
        <v>4.2013435261683385E-2</v>
      </c>
      <c r="CQ829" s="17" cm="1">
        <f t="array" aca="1" ref="CQ829" ca="1">INDEX(CQ$14:CQ$114,$A829+1)+SUMPRODUCT(TRANSPOSE($E829:$G829),CQ$7:CQ$9)</f>
        <v>4.2053444367334325E-2</v>
      </c>
      <c r="CR829" s="17" cm="1">
        <f t="array" aca="1" ref="CR829" ca="1">INDEX(CR$14:CR$114,$A829+1)+SUMPRODUCT(TRANSPOSE($E829:$G829),CR$7:CR$9)</f>
        <v>4.2092545664345671E-2</v>
      </c>
      <c r="CS829" s="17" cm="1">
        <f t="array" aca="1" ref="CS829" ca="1">INDEX(CS$14:CS$114,$A829+1)+SUMPRODUCT(TRANSPOSE($E829:$G829),CS$7:CS$9)</f>
        <v>4.213076970342805E-2</v>
      </c>
      <c r="CT829" s="17" cm="1">
        <f t="array" aca="1" ref="CT829" ca="1">INDEX(CT$14:CT$114,$A829+1)+SUMPRODUCT(TRANSPOSE($E829:$G829),CT$7:CT$9)</f>
        <v>4.2168145679659597E-2</v>
      </c>
      <c r="CU829" s="17" cm="1">
        <f t="array" aca="1" ref="CU829" ca="1">INDEX(CU$14:CU$114,$A829+1)+SUMPRODUCT(TRANSPOSE($E829:$G829),CU$7:CU$9)</f>
        <v>4.2204701506852904E-2</v>
      </c>
      <c r="CV829" s="17" cm="1">
        <f t="array" aca="1" ref="CV829" ca="1">INDEX(CV$14:CV$114,$A829+1)+SUMPRODUCT(TRANSPOSE($E829:$G829),CV$7:CV$9)</f>
        <v>4.2240463887079416E-2</v>
      </c>
      <c r="CW829" s="17" cm="1">
        <f t="array" aca="1" ref="CW829" ca="1">INDEX(CW$14:CW$114,$A829+1)+SUMPRODUCT(TRANSPOSE($E829:$G829),CW$7:CW$9)</f>
        <v>4.2275458375716946E-2</v>
      </c>
      <c r="CX829" s="17" cm="1">
        <f t="array" aca="1" ref="CX829" ca="1">INDEX(CX$14:CX$114,$A829+1)+SUMPRODUCT(TRANSPOSE($E829:$G829),CX$7:CX$9)</f>
        <v>4.2218541266405951E-2</v>
      </c>
      <c r="CY829" s="17" cm="1">
        <f t="array" aca="1" ref="CY829" ca="1">INDEX(CY$14:CY$114,$A829+1)+SUMPRODUCT(TRANSPOSE($E829:$G829),CY$7:CY$9)</f>
        <v>4.2180395751714561E-2</v>
      </c>
      <c r="CZ829" s="17" cm="1">
        <f t="array" aca="1" ref="CZ829" ca="1">INDEX(CZ$14:CZ$114,$A829+1)+SUMPRODUCT(TRANSPOSE($E829:$G829),CZ$7:CZ$9)</f>
        <v>4.2136416235547258E-2</v>
      </c>
      <c r="DA829" s="17" cm="1">
        <f t="array" aca="1" ref="DA829" ca="1">INDEX(DA$14:DA$114,$A829+1)+SUMPRODUCT(TRANSPOSE($E829:$G829),DA$7:DA$9)</f>
        <v>4.2120175008106553E-2</v>
      </c>
      <c r="DB829" s="17" cm="1">
        <f t="array" aca="1" ref="DB829" ca="1">INDEX(DB$14:DB$114,$A829+1)+SUMPRODUCT(TRANSPOSE($E829:$G829),DB$7:DB$9)</f>
        <v>4.211210893669376E-2</v>
      </c>
      <c r="DC829" s="17" cm="1">
        <f t="array" aca="1" ref="DC829" ca="1">INDEX(DC$14:DC$114,$A829+1)+SUMPRODUCT(TRANSPOSE($E829:$G829),DC$7:DC$9)</f>
        <v>4.2158133979079693E-2</v>
      </c>
      <c r="DD829" s="17" cm="1">
        <f t="array" aca="1" ref="DD829" ca="1">INDEX(DD$14:DD$114,$A829+1)+SUMPRODUCT(TRANSPOSE($E829:$G829),DD$7:DD$9)</f>
        <v>4.2216300225855263E-2</v>
      </c>
    </row>
    <row r="830" spans="1:108" x14ac:dyDescent="0.25">
      <c r="A830" s="13">
        <f t="shared" si="831"/>
        <v>8</v>
      </c>
      <c r="B830" s="13">
        <f t="shared" si="832"/>
        <v>8</v>
      </c>
      <c r="C830" s="13">
        <f t="shared" ref="C830:D830" si="844">C729</f>
        <v>12</v>
      </c>
      <c r="D830" s="13">
        <f t="shared" si="844"/>
        <v>96</v>
      </c>
      <c r="E830" s="29">
        <f t="shared" ca="1" si="839"/>
        <v>1.1999999999999999E-2</v>
      </c>
      <c r="F830" s="29">
        <f t="shared" ca="1" si="836"/>
        <v>8.0000000000000002E-3</v>
      </c>
      <c r="G830" s="29">
        <f t="shared" ca="1" si="837"/>
        <v>4.0000000000000001E-3</v>
      </c>
      <c r="H830" s="36">
        <f t="shared" si="787"/>
        <v>80096</v>
      </c>
      <c r="I830" s="17" cm="1">
        <f t="array" aca="1" ref="I830" ca="1">INDEX(I$14:I$114,$A830+1)+SUMPRODUCT(TRANSPOSE($E830:$G830),I$7:I$9)</f>
        <v>4.5629743381670348E-2</v>
      </c>
      <c r="J830" s="17" cm="1">
        <f t="array" aca="1" ref="J830" ca="1">INDEX(J$14:J$114,$A830+1)+SUMPRODUCT(TRANSPOSE($E830:$G830),J$7:J$9)</f>
        <v>4.4643883230321993E-2</v>
      </c>
      <c r="K830" s="17" cm="1">
        <f t="array" aca="1" ref="K830" ca="1">INDEX(K$14:K$114,$A830+1)+SUMPRODUCT(TRANSPOSE($E830:$G830),K$7:K$9)</f>
        <v>4.4795233460615681E-2</v>
      </c>
      <c r="L830" s="17" cm="1">
        <f t="array" aca="1" ref="L830" ca="1">INDEX(L$14:L$114,$A830+1)+SUMPRODUCT(TRANSPOSE($E830:$G830),L$7:L$9)</f>
        <v>4.4520165387816286E-2</v>
      </c>
      <c r="M830" s="17" cm="1">
        <f t="array" aca="1" ref="M830" ca="1">INDEX(M$14:M$114,$A830+1)+SUMPRODUCT(TRANSPOSE($E830:$G830),M$7:M$9)</f>
        <v>4.4070625985956319E-2</v>
      </c>
      <c r="N830" s="17" cm="1">
        <f t="array" aca="1" ref="N830" ca="1">INDEX(N$14:N$114,$A830+1)+SUMPRODUCT(TRANSPOSE($E830:$G830),N$7:N$9)</f>
        <v>4.3531584073612239E-2</v>
      </c>
      <c r="O830" s="17" cm="1">
        <f t="array" aca="1" ref="O830" ca="1">INDEX(O$14:O$114,$A830+1)+SUMPRODUCT(TRANSPOSE($E830:$G830),O$7:O$9)</f>
        <v>4.2940126465007472E-2</v>
      </c>
      <c r="P830" s="17" cm="1">
        <f t="array" aca="1" ref="P830" ca="1">INDEX(P$14:P$114,$A830+1)+SUMPRODUCT(TRANSPOSE($E830:$G830),P$7:P$9)</f>
        <v>4.2315276160590887E-2</v>
      </c>
      <c r="Q830" s="17" cm="1">
        <f t="array" aca="1" ref="Q830" ca="1">INDEX(Q$14:Q$114,$A830+1)+SUMPRODUCT(TRANSPOSE($E830:$G830),Q$7:Q$9)</f>
        <v>4.1667947807980631E-2</v>
      </c>
      <c r="R830" s="17" cm="1">
        <f t="array" aca="1" ref="R830" ca="1">INDEX(R$14:R$114,$A830+1)+SUMPRODUCT(TRANSPOSE($E830:$G830),R$7:R$9)</f>
        <v>4.1004942903065882E-2</v>
      </c>
      <c r="S830" s="17" cm="1">
        <f t="array" aca="1" ref="S830" ca="1">INDEX(S$14:S$114,$A830+1)+SUMPRODUCT(TRANSPOSE($E830:$G830),S$7:S$9)</f>
        <v>4.0575214799412923E-2</v>
      </c>
      <c r="T830" s="17" cm="1">
        <f t="array" aca="1" ref="T830" ca="1">INDEX(T$14:T$114,$A830+1)+SUMPRODUCT(TRANSPOSE($E830:$G830),T$7:T$9)</f>
        <v>4.0137455139379781E-2</v>
      </c>
      <c r="U830" s="17" cm="1">
        <f t="array" aca="1" ref="U830" ca="1">INDEX(U$14:U$114,$A830+1)+SUMPRODUCT(TRANSPOSE($E830:$G830),U$7:U$9)</f>
        <v>3.9423943661006357E-2</v>
      </c>
      <c r="V830" s="17" cm="1">
        <f t="array" aca="1" ref="V830" ca="1">INDEX(V$14:V$114,$A830+1)+SUMPRODUCT(TRANSPOSE($E830:$G830),V$7:V$9)</f>
        <v>3.8721055161855436E-2</v>
      </c>
      <c r="W830" s="17" cm="1">
        <f t="array" aca="1" ref="W830" ca="1">INDEX(W$14:W$114,$A830+1)+SUMPRODUCT(TRANSPOSE($E830:$G830),W$7:W$9)</f>
        <v>3.8027116521120223E-2</v>
      </c>
      <c r="X830" s="17" cm="1">
        <f t="array" aca="1" ref="X830" ca="1">INDEX(X$14:X$114,$A830+1)+SUMPRODUCT(TRANSPOSE($E830:$G830),X$7:X$9)</f>
        <v>3.7340895204818064E-2</v>
      </c>
      <c r="Y830" s="17" cm="1">
        <f t="array" aca="1" ref="Y830" ca="1">INDEX(Y$14:Y$114,$A830+1)+SUMPRODUCT(TRANSPOSE($E830:$G830),Y$7:Y$9)</f>
        <v>3.6661459815206021E-2</v>
      </c>
      <c r="Z830" s="17" cm="1">
        <f t="array" aca="1" ref="Z830" ca="1">INDEX(Z$14:Z$114,$A830+1)+SUMPRODUCT(TRANSPOSE($E830:$G830),Z$7:Z$9)</f>
        <v>3.5988087587528729E-2</v>
      </c>
      <c r="AA830" s="17" cm="1">
        <f t="array" aca="1" ref="AA830" ca="1">INDEX(AA$14:AA$114,$A830+1)+SUMPRODUCT(TRANSPOSE($E830:$G830),AA$7:AA$9)</f>
        <v>3.5320202856579122E-2</v>
      </c>
      <c r="AB830" s="17" cm="1">
        <f t="array" aca="1" ref="AB830" ca="1">INDEX(AB$14:AB$114,$A830+1)+SUMPRODUCT(TRANSPOSE($E830:$G830),AB$7:AB$9)</f>
        <v>3.465733521435465E-2</v>
      </c>
      <c r="AC830" s="17" cm="1">
        <f t="array" aca="1" ref="AC830" ca="1">INDEX(AC$14:AC$114,$A830+1)+SUMPRODUCT(TRANSPOSE($E830:$G830),AC$7:AC$9)</f>
        <v>3.3999090631676249E-2</v>
      </c>
      <c r="AD830" s="17" cm="1">
        <f t="array" aca="1" ref="AD830" ca="1">INDEX(AD$14:AD$114,$A830+1)+SUMPRODUCT(TRANSPOSE($E830:$G830),AD$7:AD$9)</f>
        <v>3.3345130648390453E-2</v>
      </c>
      <c r="AE830" s="17" cm="1">
        <f t="array" aca="1" ref="AE830" ca="1">INDEX(AE$14:AE$114,$A830+1)+SUMPRODUCT(TRANSPOSE($E830:$G830),AE$7:AE$9)</f>
        <v>3.2785253927133974E-2</v>
      </c>
      <c r="AF830" s="17" cm="1">
        <f t="array" aca="1" ref="AF830" ca="1">INDEX(AF$14:AF$114,$A830+1)+SUMPRODUCT(TRANSPOSE($E830:$G830),AF$7:AF$9)</f>
        <v>3.2337133774513208E-2</v>
      </c>
      <c r="AG830" s="17" cm="1">
        <f t="array" aca="1" ref="AG830" ca="1">INDEX(AG$14:AG$114,$A830+1)+SUMPRODUCT(TRANSPOSE($E830:$G830),AG$7:AG$9)</f>
        <v>3.1991359999769091E-2</v>
      </c>
      <c r="AH830" s="17" cm="1">
        <f t="array" aca="1" ref="AH830" ca="1">INDEX(AH$14:AH$114,$A830+1)+SUMPRODUCT(TRANSPOSE($E830:$G830),AH$7:AH$9)</f>
        <v>3.1739188582899119E-2</v>
      </c>
      <c r="AI830" s="17" cm="1">
        <f t="array" aca="1" ref="AI830" ca="1">INDEX(AI$14:AI$114,$A830+1)+SUMPRODUCT(TRANSPOSE($E830:$G830),AI$7:AI$9)</f>
        <v>3.1572411202235369E-2</v>
      </c>
      <c r="AJ830" s="17" cm="1">
        <f t="array" aca="1" ref="AJ830" ca="1">INDEX(AJ$14:AJ$114,$A830+1)+SUMPRODUCT(TRANSPOSE($E830:$G830),AJ$7:AJ$9)</f>
        <v>3.1483260839696478E-2</v>
      </c>
      <c r="AK830" s="17" cm="1">
        <f t="array" aca="1" ref="AK830" ca="1">INDEX(AK$14:AK$114,$A830+1)+SUMPRODUCT(TRANSPOSE($E830:$G830),AK$7:AK$9)</f>
        <v>3.1464332078184901E-2</v>
      </c>
      <c r="AL830" s="17" cm="1">
        <f t="array" aca="1" ref="AL830" ca="1">INDEX(AL$14:AL$114,$A830+1)+SUMPRODUCT(TRANSPOSE($E830:$G830),AL$7:AL$9)</f>
        <v>3.1508522907335967E-2</v>
      </c>
      <c r="AM830" s="17" cm="1">
        <f t="array" aca="1" ref="AM830" ca="1">INDEX(AM$14:AM$114,$A830+1)+SUMPRODUCT(TRANSPOSE($E830:$G830),AM$7:AM$9)</f>
        <v>3.1808983149833159E-2</v>
      </c>
      <c r="AN830" s="17" cm="1">
        <f t="array" aca="1" ref="AN830" ca="1">INDEX(AN$14:AN$114,$A830+1)+SUMPRODUCT(TRANSPOSE($E830:$G830),AN$7:AN$9)</f>
        <v>3.2159075700470829E-2</v>
      </c>
      <c r="AO830" s="17" cm="1">
        <f t="array" aca="1" ref="AO830" ca="1">INDEX(AO$14:AO$114,$A830+1)+SUMPRODUCT(TRANSPOSE($E830:$G830),AO$7:AO$9)</f>
        <v>3.2552344271392419E-2</v>
      </c>
      <c r="AP830" s="17" cm="1">
        <f t="array" aca="1" ref="AP830" ca="1">INDEX(AP$14:AP$114,$A830+1)+SUMPRODUCT(TRANSPOSE($E830:$G830),AP$7:AP$9)</f>
        <v>3.2982484911654453E-2</v>
      </c>
      <c r="AQ830" s="17" cm="1">
        <f t="array" aca="1" ref="AQ830" ca="1">INDEX(AQ$14:AQ$114,$A830+1)+SUMPRODUCT(TRANSPOSE($E830:$G830),AQ$7:AQ$9)</f>
        <v>3.3443328798216987E-2</v>
      </c>
      <c r="AR830" s="17" cm="1">
        <f t="array" aca="1" ref="AR830" ca="1">INDEX(AR$14:AR$114,$A830+1)+SUMPRODUCT(TRANSPOSE($E830:$G830),AR$7:AR$9)</f>
        <v>3.3928817165923997E-2</v>
      </c>
      <c r="AS830" s="17" cm="1">
        <f t="array" aca="1" ref="AS830" ca="1">INDEX(AS$14:AS$114,$A830+1)+SUMPRODUCT(TRANSPOSE($E830:$G830),AS$7:AS$9)</f>
        <v>3.4432992836235465E-2</v>
      </c>
      <c r="AT830" s="17" cm="1">
        <f t="array" aca="1" ref="AT830" ca="1">INDEX(AT$14:AT$114,$A830+1)+SUMPRODUCT(TRANSPOSE($E830:$G830),AT$7:AT$9)</f>
        <v>3.4949982112493894E-2</v>
      </c>
      <c r="AU830" s="17" cm="1">
        <f t="array" aca="1" ref="AU830" ca="1">INDEX(AU$14:AU$114,$A830+1)+SUMPRODUCT(TRANSPOSE($E830:$G830),AU$7:AU$9)</f>
        <v>3.5473987626611247E-2</v>
      </c>
      <c r="AV830" s="17" cm="1">
        <f t="array" aca="1" ref="AV830" ca="1">INDEX(AV$14:AV$114,$A830+1)+SUMPRODUCT(TRANSPOSE($E830:$G830),AV$7:AV$9)</f>
        <v>3.5999278617744768E-2</v>
      </c>
      <c r="AW830" s="17" cm="1">
        <f t="array" aca="1" ref="AW830" ca="1">INDEX(AW$14:AW$114,$A830+1)+SUMPRODUCT(TRANSPOSE($E830:$G830),AW$7:AW$9)</f>
        <v>3.6520181909406313E-2</v>
      </c>
      <c r="AX830" s="17" cm="1">
        <f t="array" aca="1" ref="AX830" ca="1">INDEX(AX$14:AX$114,$A830+1)+SUMPRODUCT(TRANSPOSE($E830:$G830),AX$7:AX$9)</f>
        <v>3.7031076474044688E-2</v>
      </c>
      <c r="AY830" s="17" cm="1">
        <f t="array" aca="1" ref="AY830" ca="1">INDEX(AY$14:AY$114,$A830+1)+SUMPRODUCT(TRANSPOSE($E830:$G830),AY$7:AY$9)</f>
        <v>3.7526387254681159E-2</v>
      </c>
      <c r="AZ830" s="17" cm="1">
        <f t="array" aca="1" ref="AZ830" ca="1">INDEX(AZ$14:AZ$114,$A830+1)+SUMPRODUCT(TRANSPOSE($E830:$G830),AZ$7:AZ$9)</f>
        <v>3.800058144227636E-2</v>
      </c>
      <c r="BA830" s="17" cm="1">
        <f t="array" aca="1" ref="BA830" ca="1">INDEX(BA$14:BA$114,$A830+1)+SUMPRODUCT(TRANSPOSE($E830:$G830),BA$7:BA$9)</f>
        <v>3.8448162987857026E-2</v>
      </c>
      <c r="BB830" s="17" cm="1">
        <f t="array" aca="1" ref="BB830" ca="1">INDEX(BB$14:BB$114,$A830+1)+SUMPRODUCT(TRANSPOSE($E830:$G830),BB$7:BB$9)</f>
        <v>3.8863668619591341E-2</v>
      </c>
      <c r="BC830" s="17" cm="1">
        <f t="array" aca="1" ref="BC830" ca="1">INDEX(BC$14:BC$114,$A830+1)+SUMPRODUCT(TRANSPOSE($E830:$G830),BC$7:BC$9)</f>
        <v>3.9241666996374436E-2</v>
      </c>
      <c r="BD830" s="17" cm="1">
        <f t="array" aca="1" ref="BD830" ca="1">INDEX(BD$14:BD$114,$A830+1)+SUMPRODUCT(TRANSPOSE($E830:$G830),BD$7:BD$9)</f>
        <v>3.9576753696629163E-2</v>
      </c>
      <c r="BE830" s="17" cm="1">
        <f t="array" aca="1" ref="BE830" ca="1">INDEX(BE$14:BE$114,$A830+1)+SUMPRODUCT(TRANSPOSE($E830:$G830),BE$7:BE$9)</f>
        <v>3.9863550380940138E-2</v>
      </c>
      <c r="BF830" s="17" cm="1">
        <f t="array" aca="1" ref="BF830" ca="1">INDEX(BF$14:BF$114,$A830+1)+SUMPRODUCT(TRANSPOSE($E830:$G830),BF$7:BF$9)</f>
        <v>4.0096701225888154E-2</v>
      </c>
      <c r="BG830" s="17" cm="1">
        <f t="array" aca="1" ref="BG830" ca="1">INDEX(BG$14:BG$114,$A830+1)+SUMPRODUCT(TRANSPOSE($E830:$G830),BG$7:BG$9)</f>
        <v>4.0270872632533816E-2</v>
      </c>
      <c r="BH830" s="17" cm="1">
        <f t="array" aca="1" ref="BH830" ca="1">INDEX(BH$14:BH$114,$A830+1)+SUMPRODUCT(TRANSPOSE($E830:$G830),BH$7:BH$9)</f>
        <v>4.0380750543376198E-2</v>
      </c>
      <c r="BI830" s="17" cm="1">
        <f t="array" aca="1" ref="BI830" ca="1">INDEX(BI$14:BI$114,$A830+1)+SUMPRODUCT(TRANSPOSE($E830:$G830),BI$7:BI$9)</f>
        <v>4.0486493117352751E-2</v>
      </c>
      <c r="BJ830" s="17" cm="1">
        <f t="array" aca="1" ref="BJ830" ca="1">INDEX(BJ$14:BJ$114,$A830+1)+SUMPRODUCT(TRANSPOSE($E830:$G830),BJ$7:BJ$9)</f>
        <v>4.0588329496680453E-2</v>
      </c>
      <c r="BK830" s="17" cm="1">
        <f t="array" aca="1" ref="BK830" ca="1">INDEX(BK$14:BK$114,$A830+1)+SUMPRODUCT(TRANSPOSE($E830:$G830),BK$7:BK$9)</f>
        <v>4.0686472201366453E-2</v>
      </c>
      <c r="BL830" s="17" cm="1">
        <f t="array" aca="1" ref="BL830" ca="1">INDEX(BL$14:BL$114,$A830+1)+SUMPRODUCT(TRANSPOSE($E830:$G830),BL$7:BL$9)</f>
        <v>4.0781118609597655E-2</v>
      </c>
      <c r="BM830" s="17" cm="1">
        <f t="array" aca="1" ref="BM830" ca="1">INDEX(BM$14:BM$114,$A830+1)+SUMPRODUCT(TRANSPOSE($E830:$G830),BM$7:BM$9)</f>
        <v>4.0872452282685545E-2</v>
      </c>
      <c r="BN830" s="17" cm="1">
        <f t="array" aca="1" ref="BN830" ca="1">INDEX(BN$14:BN$114,$A830+1)+SUMPRODUCT(TRANSPOSE($E830:$G830),BN$7:BN$9)</f>
        <v>4.0960644153281267E-2</v>
      </c>
      <c r="BO830" s="17" cm="1">
        <f t="array" aca="1" ref="BO830" ca="1">INDEX(BO$14:BO$114,$A830+1)+SUMPRODUCT(TRANSPOSE($E830:$G830),BO$7:BO$9)</f>
        <v>4.104585359304469E-2</v>
      </c>
      <c r="BP830" s="17" cm="1">
        <f t="array" aca="1" ref="BP830" ca="1">INDEX(BP$14:BP$114,$A830+1)+SUMPRODUCT(TRANSPOSE($E830:$G830),BP$7:BP$9)</f>
        <v>4.1128229373795788E-2</v>
      </c>
      <c r="BQ830" s="17" cm="1">
        <f t="array" aca="1" ref="BQ830" ca="1">INDEX(BQ$14:BQ$114,$A830+1)+SUMPRODUCT(TRANSPOSE($E830:$G830),BQ$7:BQ$9)</f>
        <v>4.1207910534347691E-2</v>
      </c>
      <c r="BR830" s="17" cm="1">
        <f t="array" aca="1" ref="BR830" ca="1">INDEX(BR$14:BR$114,$A830+1)+SUMPRODUCT(TRANSPOSE($E830:$G830),BR$7:BR$9)</f>
        <v>4.1285027163642241E-2</v>
      </c>
      <c r="BS830" s="17" cm="1">
        <f t="array" aca="1" ref="BS830" ca="1">INDEX(BS$14:BS$114,$A830+1)+SUMPRODUCT(TRANSPOSE($E830:$G830),BS$7:BS$9)</f>
        <v>4.1359701109467295E-2</v>
      </c>
      <c r="BT830" s="17" cm="1">
        <f t="array" aca="1" ref="BT830" ca="1">INDEX(BT$14:BT$114,$A830+1)+SUMPRODUCT(TRANSPOSE($E830:$G830),BT$7:BT$9)</f>
        <v>4.1432046620880181E-2</v>
      </c>
      <c r="BU830" s="17" cm="1">
        <f t="array" aca="1" ref="BU830" ca="1">INDEX(BU$14:BU$114,$A830+1)+SUMPRODUCT(TRANSPOSE($E830:$G830),BU$7:BU$9)</f>
        <v>4.1502170931457805E-2</v>
      </c>
      <c r="BV830" s="17" cm="1">
        <f t="array" aca="1" ref="BV830" ca="1">INDEX(BV$14:BV$114,$A830+1)+SUMPRODUCT(TRANSPOSE($E830:$G830),BV$7:BV$9)</f>
        <v>4.1570174789637537E-2</v>
      </c>
      <c r="BW830" s="17" cm="1">
        <f t="array" aca="1" ref="BW830" ca="1">INDEX(BW$14:BW$114,$A830+1)+SUMPRODUCT(TRANSPOSE($E830:$G830),BW$7:BW$9)</f>
        <v>4.1636152941664895E-2</v>
      </c>
      <c r="BX830" s="17" cm="1">
        <f t="array" aca="1" ref="BX830" ca="1">INDEX(BX$14:BX$114,$A830+1)+SUMPRODUCT(TRANSPOSE($E830:$G830),BX$7:BX$9)</f>
        <v>4.1700194572017457E-2</v>
      </c>
      <c r="BY830" s="17" cm="1">
        <f t="array" aca="1" ref="BY830" ca="1">INDEX(BY$14:BY$114,$A830+1)+SUMPRODUCT(TRANSPOSE($E830:$G830),BY$7:BY$9)</f>
        <v>4.1762383705607364E-2</v>
      </c>
      <c r="BZ830" s="17" cm="1">
        <f t="array" aca="1" ref="BZ830" ca="1">INDEX(BZ$14:BZ$114,$A830+1)+SUMPRODUCT(TRANSPOSE($E830:$G830),BZ$7:BZ$9)</f>
        <v>4.182279957558066E-2</v>
      </c>
      <c r="CA830" s="17" cm="1">
        <f t="array" aca="1" ref="CA830" ca="1">INDEX(CA$14:CA$114,$A830+1)+SUMPRODUCT(TRANSPOSE($E830:$G830),CA$7:CA$9)</f>
        <v>4.1881516960096343E-2</v>
      </c>
      <c r="CB830" s="17" cm="1">
        <f t="array" aca="1" ref="CB830" ca="1">INDEX(CB$14:CB$114,$A830+1)+SUMPRODUCT(TRANSPOSE($E830:$G830),CB$7:CB$9)</f>
        <v>4.1938606491094266E-2</v>
      </c>
      <c r="CC830" s="17" cm="1">
        <f t="array" aca="1" ref="CC830" ca="1">INDEX(CC$14:CC$114,$A830+1)+SUMPRODUCT(TRANSPOSE($E830:$G830),CC$7:CC$9)</f>
        <v>4.1994134937734406E-2</v>
      </c>
      <c r="CD830" s="17" cm="1">
        <f t="array" aca="1" ref="CD830" ca="1">INDEX(CD$14:CD$114,$A830+1)+SUMPRODUCT(TRANSPOSE($E830:$G830),CD$7:CD$9)</f>
        <v>4.2048165466900489E-2</v>
      </c>
      <c r="CE830" s="17" cm="1">
        <f t="array" aca="1" ref="CE830" ca="1">INDEX(CE$14:CE$114,$A830+1)+SUMPRODUCT(TRANSPOSE($E830:$G830),CE$7:CE$9)</f>
        <v>4.2100757882898021E-2</v>
      </c>
      <c r="CF830" s="17" cm="1">
        <f t="array" aca="1" ref="CF830" ca="1">INDEX(CF$14:CF$114,$A830+1)+SUMPRODUCT(TRANSPOSE($E830:$G830),CF$7:CF$9)</f>
        <v>4.2151968848268995E-2</v>
      </c>
      <c r="CG830" s="17" cm="1">
        <f t="array" aca="1" ref="CG830" ca="1">INDEX(CG$14:CG$114,$A830+1)+SUMPRODUCT(TRANSPOSE($E830:$G830),CG$7:CG$9)</f>
        <v>4.2201852087427438E-2</v>
      </c>
      <c r="CH830" s="17" cm="1">
        <f t="array" aca="1" ref="CH830" ca="1">INDEX(CH$14:CH$114,$A830+1)+SUMPRODUCT(TRANSPOSE($E830:$G830),CH$7:CH$9)</f>
        <v>4.225045857466192E-2</v>
      </c>
      <c r="CI830" s="17" cm="1">
        <f t="array" aca="1" ref="CI830" ca="1">INDEX(CI$14:CI$114,$A830+1)+SUMPRODUCT(TRANSPOSE($E830:$G830),CI$7:CI$9)</f>
        <v>4.2297836707883008E-2</v>
      </c>
      <c r="CJ830" s="17" cm="1">
        <f t="array" aca="1" ref="CJ830" ca="1">INDEX(CJ$14:CJ$114,$A830+1)+SUMPRODUCT(TRANSPOSE($E830:$G830),CJ$7:CJ$9)</f>
        <v>4.2344032469364246E-2</v>
      </c>
      <c r="CK830" s="17" cm="1">
        <f t="array" aca="1" ref="CK830" ca="1">INDEX(CK$14:CK$114,$A830+1)+SUMPRODUCT(TRANSPOSE($E830:$G830),CK$7:CK$9)</f>
        <v>4.2389089574595307E-2</v>
      </c>
      <c r="CL830" s="17" cm="1">
        <f t="array" aca="1" ref="CL830" ca="1">INDEX(CL$14:CL$114,$A830+1)+SUMPRODUCT(TRANSPOSE($E830:$G830),CL$7:CL$9)</f>
        <v>4.2433049610264062E-2</v>
      </c>
      <c r="CM830" s="17" cm="1">
        <f t="array" aca="1" ref="CM830" ca="1">INDEX(CM$14:CM$114,$A830+1)+SUMPRODUCT(TRANSPOSE($E830:$G830),CM$7:CM$9)</f>
        <v>4.2475952162279063E-2</v>
      </c>
      <c r="CN830" s="17" cm="1">
        <f t="array" aca="1" ref="CN830" ca="1">INDEX(CN$14:CN$114,$A830+1)+SUMPRODUCT(TRANSPOSE($E830:$G830),CN$7:CN$9)</f>
        <v>4.2517834934664434E-2</v>
      </c>
      <c r="CO830" s="17" cm="1">
        <f t="array" aca="1" ref="CO830" ca="1">INDEX(CO$14:CO$114,$A830+1)+SUMPRODUCT(TRANSPOSE($E830:$G830),CO$7:CO$9)</f>
        <v>4.2558733860075693E-2</v>
      </c>
      <c r="CP830" s="17" cm="1">
        <f t="array" aca="1" ref="CP830" ca="1">INDEX(CP$14:CP$114,$A830+1)+SUMPRODUCT(TRANSPOSE($E830:$G830),CP$7:CP$9)</f>
        <v>4.2598683202617504E-2</v>
      </c>
      <c r="CQ830" s="17" cm="1">
        <f t="array" aca="1" ref="CQ830" ca="1">INDEX(CQ$14:CQ$114,$A830+1)+SUMPRODUCT(TRANSPOSE($E830:$G830),CQ$7:CQ$9)</f>
        <v>4.2637715653581321E-2</v>
      </c>
      <c r="CR830" s="17" cm="1">
        <f t="array" aca="1" ref="CR830" ca="1">INDEX(CR$14:CR$114,$A830+1)+SUMPRODUCT(TRANSPOSE($E830:$G830),CR$7:CR$9)</f>
        <v>4.2675862420668675E-2</v>
      </c>
      <c r="CS830" s="17" cm="1">
        <f t="array" aca="1" ref="CS830" ca="1">INDEX(CS$14:CS$114,$A830+1)+SUMPRODUCT(TRANSPOSE($E830:$G830),CS$7:CS$9)</f>
        <v>4.2713153311204621E-2</v>
      </c>
      <c r="CT830" s="17" cm="1">
        <f t="array" aca="1" ref="CT830" ca="1">INDEX(CT$14:CT$114,$A830+1)+SUMPRODUCT(TRANSPOSE($E830:$G830),CT$7:CT$9)</f>
        <v>4.2749616809817148E-2</v>
      </c>
      <c r="CU830" s="17" cm="1">
        <f t="array" aca="1" ref="CU830" ca="1">INDEX(CU$14:CU$114,$A830+1)+SUMPRODUCT(TRANSPOSE($E830:$G830),CU$7:CU$9)</f>
        <v>4.2785280150998029E-2</v>
      </c>
      <c r="CV830" s="17" cm="1">
        <f t="array" aca="1" ref="CV830" ca="1">INDEX(CV$14:CV$114,$A830+1)+SUMPRODUCT(TRANSPOSE($E830:$G830),CV$7:CV$9)</f>
        <v>4.2820169386943441E-2</v>
      </c>
      <c r="CW830" s="17" cm="1">
        <f t="array" aca="1" ref="CW830" ca="1">INDEX(CW$14:CW$114,$A830+1)+SUMPRODUCT(TRANSPOSE($E830:$G830),CW$7:CW$9)</f>
        <v>4.2775458375716946E-2</v>
      </c>
      <c r="CX830" s="17" cm="1">
        <f t="array" aca="1" ref="CX830" ca="1">INDEX(CX$14:CX$114,$A830+1)+SUMPRODUCT(TRANSPOSE($E830:$G830),CX$7:CX$9)</f>
        <v>4.2718541266405952E-2</v>
      </c>
      <c r="CY830" s="17" cm="1">
        <f t="array" aca="1" ref="CY830" ca="1">INDEX(CY$14:CY$114,$A830+1)+SUMPRODUCT(TRANSPOSE($E830:$G830),CY$7:CY$9)</f>
        <v>4.2680395751714562E-2</v>
      </c>
      <c r="CZ830" s="17" cm="1">
        <f t="array" aca="1" ref="CZ830" ca="1">INDEX(CZ$14:CZ$114,$A830+1)+SUMPRODUCT(TRANSPOSE($E830:$G830),CZ$7:CZ$9)</f>
        <v>4.2636416235547259E-2</v>
      </c>
      <c r="DA830" s="17" cm="1">
        <f t="array" aca="1" ref="DA830" ca="1">INDEX(DA$14:DA$114,$A830+1)+SUMPRODUCT(TRANSPOSE($E830:$G830),DA$7:DA$9)</f>
        <v>4.2620175008106553E-2</v>
      </c>
      <c r="DB830" s="17" cm="1">
        <f t="array" aca="1" ref="DB830" ca="1">INDEX(DB$14:DB$114,$A830+1)+SUMPRODUCT(TRANSPOSE($E830:$G830),DB$7:DB$9)</f>
        <v>4.261210893669376E-2</v>
      </c>
      <c r="DC830" s="17" cm="1">
        <f t="array" aca="1" ref="DC830" ca="1">INDEX(DC$14:DC$114,$A830+1)+SUMPRODUCT(TRANSPOSE($E830:$G830),DC$7:DC$9)</f>
        <v>4.2658133979079693E-2</v>
      </c>
      <c r="DD830" s="17" cm="1">
        <f t="array" aca="1" ref="DD830" ca="1">INDEX(DD$14:DD$114,$A830+1)+SUMPRODUCT(TRANSPOSE($E830:$G830),DD$7:DD$9)</f>
        <v>4.2716300225855264E-2</v>
      </c>
    </row>
    <row r="831" spans="1:108" x14ac:dyDescent="0.25">
      <c r="A831" s="13">
        <f t="shared" si="831"/>
        <v>9</v>
      </c>
      <c r="B831" s="13">
        <f t="shared" si="832"/>
        <v>8</v>
      </c>
      <c r="C831" s="13">
        <f t="shared" ref="C831:D831" si="845">C730</f>
        <v>12</v>
      </c>
      <c r="D831" s="13">
        <f t="shared" si="845"/>
        <v>108</v>
      </c>
      <c r="E831" s="29">
        <f t="shared" ca="1" si="839"/>
        <v>1.3499999999999998E-2</v>
      </c>
      <c r="F831" s="29">
        <f t="shared" ca="1" si="836"/>
        <v>9.0000000000000011E-3</v>
      </c>
      <c r="G831" s="29">
        <f t="shared" ca="1" si="837"/>
        <v>4.5000000000000005E-3</v>
      </c>
      <c r="H831" s="36">
        <f t="shared" si="787"/>
        <v>80108</v>
      </c>
      <c r="I831" s="17" cm="1">
        <f t="array" aca="1" ref="I831" ca="1">INDEX(I$14:I$114,$A831+1)+SUMPRODUCT(TRANSPOSE($E831:$G831),I$7:I$9)</f>
        <v>4.6047195561644091E-2</v>
      </c>
      <c r="J831" s="17" cm="1">
        <f t="array" aca="1" ref="J831" ca="1">INDEX(J$14:J$114,$A831+1)+SUMPRODUCT(TRANSPOSE($E831:$G831),J$7:J$9)</f>
        <v>4.6711312906235633E-2</v>
      </c>
      <c r="K831" s="17" cm="1">
        <f t="array" aca="1" ref="K831" ca="1">INDEX(K$14:K$114,$A831+1)+SUMPRODUCT(TRANSPOSE($E831:$G831),K$7:K$9)</f>
        <v>4.6428094597682976E-2</v>
      </c>
      <c r="L831" s="17" cm="1">
        <f t="array" aca="1" ref="L831" ca="1">INDEX(L$14:L$114,$A831+1)+SUMPRODUCT(TRANSPOSE($E831:$G831),L$7:L$9)</f>
        <v>4.5903076086486458E-2</v>
      </c>
      <c r="M831" s="17" cm="1">
        <f t="array" aca="1" ref="M831" ca="1">INDEX(M$14:M$114,$A831+1)+SUMPRODUCT(TRANSPOSE($E831:$G831),M$7:M$9)</f>
        <v>4.5278620665509958E-2</v>
      </c>
      <c r="N831" s="17" cm="1">
        <f t="array" aca="1" ref="N831" ca="1">INDEX(N$14:N$114,$A831+1)+SUMPRODUCT(TRANSPOSE($E831:$G831),N$7:N$9)</f>
        <v>4.4602968139550656E-2</v>
      </c>
      <c r="O831" s="17" cm="1">
        <f t="array" aca="1" ref="O831" ca="1">INDEX(O$14:O$114,$A831+1)+SUMPRODUCT(TRANSPOSE($E831:$G831),O$7:O$9)</f>
        <v>4.3897339665011789E-2</v>
      </c>
      <c r="P831" s="17" cm="1">
        <f t="array" aca="1" ref="P831" ca="1">INDEX(P$14:P$114,$A831+1)+SUMPRODUCT(TRANSPOSE($E831:$G831),P$7:P$9)</f>
        <v>4.3172734588761127E-2</v>
      </c>
      <c r="Q831" s="17" cm="1">
        <f t="array" aca="1" ref="Q831" ca="1">INDEX(Q$14:Q$114,$A831+1)+SUMPRODUCT(TRANSPOSE($E831:$G831),Q$7:Q$9)</f>
        <v>4.2435543945085356E-2</v>
      </c>
      <c r="R831" s="17" cm="1">
        <f t="array" aca="1" ref="R831" ca="1">INDEX(R$14:R$114,$A831+1)+SUMPRODUCT(TRANSPOSE($E831:$G831),R$7:R$9)</f>
        <v>4.1689800806182446E-2</v>
      </c>
      <c r="S831" s="17" cm="1">
        <f t="array" aca="1" ref="S831" ca="1">INDEX(S$14:S$114,$A831+1)+SUMPRODUCT(TRANSPOSE($E831:$G831),S$7:S$9)</f>
        <v>4.1213213463407582E-2</v>
      </c>
      <c r="T831" s="17" cm="1">
        <f t="array" aca="1" ref="T831" ca="1">INDEX(T$14:T$114,$A831+1)+SUMPRODUCT(TRANSPOSE($E831:$G831),T$7:T$9)</f>
        <v>4.0440239678950662E-2</v>
      </c>
      <c r="U831" s="17" cm="1">
        <f t="array" aca="1" ref="U831" ca="1">INDEX(U$14:U$114,$A831+1)+SUMPRODUCT(TRANSPOSE($E831:$G831),U$7:U$9)</f>
        <v>3.9684026672650669E-2</v>
      </c>
      <c r="V831" s="17" cm="1">
        <f t="array" aca="1" ref="V831" ca="1">INDEX(V$14:V$114,$A831+1)+SUMPRODUCT(TRANSPOSE($E831:$G831),V$7:V$9)</f>
        <v>3.8941465561502353E-2</v>
      </c>
      <c r="W831" s="17" cm="1">
        <f t="array" aca="1" ref="W831" ca="1">INDEX(W$14:W$114,$A831+1)+SUMPRODUCT(TRANSPOSE($E831:$G831),W$7:W$9)</f>
        <v>3.8210300496345141E-2</v>
      </c>
      <c r="X831" s="17" cm="1">
        <f t="array" aca="1" ref="X831" ca="1">INDEX(X$14:X$114,$A831+1)+SUMPRODUCT(TRANSPOSE($E831:$G831),X$7:X$9)</f>
        <v>3.748885154311183E-2</v>
      </c>
      <c r="Y831" s="17" cm="1">
        <f t="array" aca="1" ref="Y831" ca="1">INDEX(Y$14:Y$114,$A831+1)+SUMPRODUCT(TRANSPOSE($E831:$G831),Y$7:Y$9)</f>
        <v>3.6775835884865757E-2</v>
      </c>
      <c r="Z831" s="17" cm="1">
        <f t="array" aca="1" ref="Z831" ca="1">INDEX(Z$14:Z$114,$A831+1)+SUMPRODUCT(TRANSPOSE($E831:$G831),Z$7:Z$9)</f>
        <v>3.6070250491719094E-2</v>
      </c>
      <c r="AA831" s="17" cm="1">
        <f t="array" aca="1" ref="AA831" ca="1">INDEX(AA$14:AA$114,$A831+1)+SUMPRODUCT(TRANSPOSE($E831:$G831),AA$7:AA$9)</f>
        <v>3.5371293145432234E-2</v>
      </c>
      <c r="AB831" s="17" cm="1">
        <f t="array" aca="1" ref="AB831" ca="1">INDEX(AB$14:AB$114,$A831+1)+SUMPRODUCT(TRANSPOSE($E831:$G831),AB$7:AB$9)</f>
        <v>3.4678308220312558E-2</v>
      </c>
      <c r="AC831" s="17" cm="1">
        <f t="array" aca="1" ref="AC831" ca="1">INDEX(AC$14:AC$114,$A831+1)+SUMPRODUCT(TRANSPOSE($E831:$G831),AC$7:AC$9)</f>
        <v>3.3990748159824384E-2</v>
      </c>
      <c r="AD831" s="17" cm="1">
        <f t="array" aca="1" ref="AD831" ca="1">INDEX(AD$14:AD$114,$A831+1)+SUMPRODUCT(TRANSPOSE($E831:$G831),AD$7:AD$9)</f>
        <v>3.3402311583200978E-2</v>
      </c>
      <c r="AE831" s="17" cm="1">
        <f t="array" aca="1" ref="AE831" ca="1">INDEX(AE$14:AE$114,$A831+1)+SUMPRODUCT(TRANSPOSE($E831:$G831),AE$7:AE$9)</f>
        <v>3.293077338110989E-2</v>
      </c>
      <c r="AF831" s="17" cm="1">
        <f t="array" aca="1" ref="AF831" ca="1">INDEX(AF$14:AF$114,$A831+1)+SUMPRODUCT(TRANSPOSE($E831:$G831),AF$7:AF$9)</f>
        <v>3.2565687821016404E-2</v>
      </c>
      <c r="AG831" s="17" cm="1">
        <f t="array" aca="1" ref="AG831" ca="1">INDEX(AG$14:AG$114,$A831+1)+SUMPRODUCT(TRANSPOSE($E831:$G831),AG$7:AG$9)</f>
        <v>3.2297469050727841E-2</v>
      </c>
      <c r="AH831" s="17" cm="1">
        <f t="array" aca="1" ref="AH831" ca="1">INDEX(AH$14:AH$114,$A831+1)+SUMPRODUCT(TRANSPOSE($E831:$G831),AH$7:AH$9)</f>
        <v>3.21172180311146E-2</v>
      </c>
      <c r="AI831" s="17" cm="1">
        <f t="array" aca="1" ref="AI831" ca="1">INDEX(AI$14:AI$114,$A831+1)+SUMPRODUCT(TRANSPOSE($E831:$G831),AI$7:AI$9)</f>
        <v>3.201659640097472E-2</v>
      </c>
      <c r="AJ831" s="17" cm="1">
        <f t="array" aca="1" ref="AJ831" ca="1">INDEX(AJ$14:AJ$114,$A831+1)+SUMPRODUCT(TRANSPOSE($E831:$G831),AJ$7:AJ$9)</f>
        <v>3.1987722402804883E-2</v>
      </c>
      <c r="AK831" s="17" cm="1">
        <f t="array" aca="1" ref="AK831" ca="1">INDEX(AK$14:AK$114,$A831+1)+SUMPRODUCT(TRANSPOSE($E831:$G831),AK$7:AK$9)</f>
        <v>3.2023094131402051E-2</v>
      </c>
      <c r="AL831" s="17" cm="1">
        <f t="array" aca="1" ref="AL831" ca="1">INDEX(AL$14:AL$114,$A831+1)+SUMPRODUCT(TRANSPOSE($E831:$G831),AL$7:AL$9)</f>
        <v>3.2115523361541831E-2</v>
      </c>
      <c r="AM831" s="17" cm="1">
        <f t="array" aca="1" ref="AM831" ca="1">INDEX(AM$14:AM$114,$A831+1)+SUMPRODUCT(TRANSPOSE($E831:$G831),AM$7:AM$9)</f>
        <v>3.2483085447061077E-2</v>
      </c>
      <c r="AN831" s="17" cm="1">
        <f t="array" aca="1" ref="AN831" ca="1">INDEX(AN$14:AN$114,$A831+1)+SUMPRODUCT(TRANSPOSE($E831:$G831),AN$7:AN$9)</f>
        <v>3.2894078073037625E-2</v>
      </c>
      <c r="AO831" s="17" cm="1">
        <f t="array" aca="1" ref="AO831" ca="1">INDEX(AO$14:AO$114,$A831+1)+SUMPRODUCT(TRANSPOSE($E831:$G831),AO$7:AO$9)</f>
        <v>3.3341985546753217E-2</v>
      </c>
      <c r="AP831" s="17" cm="1">
        <f t="array" aca="1" ref="AP831" ca="1">INDEX(AP$14:AP$114,$A831+1)+SUMPRODUCT(TRANSPOSE($E831:$G831),AP$7:AP$9)</f>
        <v>3.3820455979073849E-2</v>
      </c>
      <c r="AQ831" s="17" cm="1">
        <f t="array" aca="1" ref="AQ831" ca="1">INDEX(AQ$14:AQ$114,$A831+1)+SUMPRODUCT(TRANSPOSE($E831:$G831),AQ$7:AQ$9)</f>
        <v>3.4323271354851859E-2</v>
      </c>
      <c r="AR831" s="17" cm="1">
        <f t="array" aca="1" ref="AR831" ca="1">INDEX(AR$14:AR$114,$A831+1)+SUMPRODUCT(TRANSPOSE($E831:$G831),AR$7:AR$9)</f>
        <v>3.4844335481603095E-2</v>
      </c>
      <c r="AS831" s="17" cm="1">
        <f t="array" aca="1" ref="AS831" ca="1">INDEX(AS$14:AS$114,$A831+1)+SUMPRODUCT(TRANSPOSE($E831:$G831),AS$7:AS$9)</f>
        <v>3.537765263569842E-2</v>
      </c>
      <c r="AT831" s="17" cm="1">
        <f t="array" aca="1" ref="AT831" ca="1">INDEX(AT$14:AT$114,$A831+1)+SUMPRODUCT(TRANSPOSE($E831:$G831),AT$7:AT$9)</f>
        <v>3.5917317968919005E-2</v>
      </c>
      <c r="AU831" s="17" cm="1">
        <f t="array" aca="1" ref="AU831" ca="1">INDEX(AU$14:AU$114,$A831+1)+SUMPRODUCT(TRANSPOSE($E831:$G831),AU$7:AU$9)</f>
        <v>3.6457505665098922E-2</v>
      </c>
      <c r="AV831" s="17" cm="1">
        <f t="array" aca="1" ref="AV831" ca="1">INDEX(AV$14:AV$114,$A831+1)+SUMPRODUCT(TRANSPOSE($E831:$G831),AV$7:AV$9)</f>
        <v>3.699245813852664E-2</v>
      </c>
      <c r="AW831" s="17" cm="1">
        <f t="array" aca="1" ref="AW831" ca="1">INDEX(AW$14:AW$114,$A831+1)+SUMPRODUCT(TRANSPOSE($E831:$G831),AW$7:AW$9)</f>
        <v>3.7516479174654782E-2</v>
      </c>
      <c r="AX831" s="17" cm="1">
        <f t="array" aca="1" ref="AX831" ca="1">INDEX(AX$14:AX$114,$A831+1)+SUMPRODUCT(TRANSPOSE($E831:$G831),AX$7:AX$9)</f>
        <v>3.8023926520482976E-2</v>
      </c>
      <c r="AY831" s="17" cm="1">
        <f t="array" aca="1" ref="AY831" ca="1">INDEX(AY$14:AY$114,$A831+1)+SUMPRODUCT(TRANSPOSE($E831:$G831),AY$7:AY$9)</f>
        <v>3.8509207166066484E-2</v>
      </c>
      <c r="AZ831" s="17" cm="1">
        <f t="array" aca="1" ref="AZ831" ca="1">INDEX(AZ$14:AZ$114,$A831+1)+SUMPRODUCT(TRANSPOSE($E831:$G831),AZ$7:AZ$9)</f>
        <v>3.8966770962711117E-2</v>
      </c>
      <c r="BA831" s="17" cm="1">
        <f t="array" aca="1" ref="BA831" ca="1">INDEX(BA$14:BA$114,$A831+1)+SUMPRODUCT(TRANSPOSE($E831:$G831),BA$7:BA$9)</f>
        <v>3.9391105904681922E-2</v>
      </c>
      <c r="BB831" s="17" cm="1">
        <f t="array" aca="1" ref="BB831" ca="1">INDEX(BB$14:BB$114,$A831+1)+SUMPRODUCT(TRANSPOSE($E831:$G831),BB$7:BB$9)</f>
        <v>3.9776736717373418E-2</v>
      </c>
      <c r="BC831" s="17" cm="1">
        <f t="array" aca="1" ref="BC831" ca="1">INDEX(BC$14:BC$114,$A831+1)+SUMPRODUCT(TRANSPOSE($E831:$G831),BC$7:BC$9)</f>
        <v>4.0118219269758726E-2</v>
      </c>
      <c r="BD831" s="17" cm="1">
        <f t="array" aca="1" ref="BD831" ca="1">INDEX(BD$14:BD$114,$A831+1)+SUMPRODUCT(TRANSPOSE($E831:$G831),BD$7:BD$9)</f>
        <v>4.0410139325154637E-2</v>
      </c>
      <c r="BE831" s="17" cm="1">
        <f t="array" aca="1" ref="BE831" ca="1">INDEX(BE$14:BE$114,$A831+1)+SUMPRODUCT(TRANSPOSE($E831:$G831),BE$7:BE$9)</f>
        <v>4.0647108563089784E-2</v>
      </c>
      <c r="BF831" s="17" cm="1">
        <f t="array" aca="1" ref="BF831" ca="1">INDEX(BF$14:BF$114,$A831+1)+SUMPRODUCT(TRANSPOSE($E831:$G831),BF$7:BF$9)</f>
        <v>4.0823763995985474E-2</v>
      </c>
      <c r="BG831" s="17" cm="1">
        <f t="array" aca="1" ref="BG831" ca="1">INDEX(BG$14:BG$114,$A831+1)+SUMPRODUCT(TRANSPOSE($E831:$G831),BG$7:BG$9)</f>
        <v>4.0934764986645666E-2</v>
      </c>
      <c r="BH831" s="17" cm="1">
        <f t="array" aca="1" ref="BH831" ca="1">INDEX(BH$14:BH$114,$A831+1)+SUMPRODUCT(TRANSPOSE($E831:$G831),BH$7:BH$9)</f>
        <v>4.1041507920642595E-2</v>
      </c>
      <c r="BI831" s="17" cm="1">
        <f t="array" aca="1" ref="BI831" ca="1">INDEX(BI$14:BI$114,$A831+1)+SUMPRODUCT(TRANSPOSE($E831:$G831),BI$7:BI$9)</f>
        <v>4.1144233198442015E-2</v>
      </c>
      <c r="BJ831" s="17" cm="1">
        <f t="array" aca="1" ref="BJ831" ca="1">INDEX(BJ$14:BJ$114,$A831+1)+SUMPRODUCT(TRANSPOSE($E831:$G831),BJ$7:BJ$9)</f>
        <v>4.124316345818474E-2</v>
      </c>
      <c r="BK831" s="17" cm="1">
        <f t="array" aca="1" ref="BK831" ca="1">INDEX(BK$14:BK$114,$A831+1)+SUMPRODUCT(TRANSPOSE($E831:$G831),BK$7:BK$9)</f>
        <v>4.1338505186422181E-2</v>
      </c>
      <c r="BL831" s="17" cm="1">
        <f t="array" aca="1" ref="BL831" ca="1">INDEX(BL$14:BL$114,$A831+1)+SUMPRODUCT(TRANSPOSE($E831:$G831),BL$7:BL$9)</f>
        <v>4.1430450156696719E-2</v>
      </c>
      <c r="BM831" s="17" cm="1">
        <f t="array" aca="1" ref="BM831" ca="1">INDEX(BM$14:BM$114,$A831+1)+SUMPRODUCT(TRANSPOSE($E831:$G831),BM$7:BM$9)</f>
        <v>4.1519176717056461E-2</v>
      </c>
      <c r="BN831" s="17" cm="1">
        <f t="array" aca="1" ref="BN831" ca="1">INDEX(BN$14:BN$114,$A831+1)+SUMPRODUCT(TRANSPOSE($E831:$G831),BN$7:BN$9)</f>
        <v>4.1604850944693406E-2</v>
      </c>
      <c r="BO831" s="17" cm="1">
        <f t="array" aca="1" ref="BO831" ca="1">INDEX(BO$14:BO$114,$A831+1)+SUMPRODUCT(TRANSPOSE($E831:$G831),BO$7:BO$9)</f>
        <v>4.1687627683433093E-2</v>
      </c>
      <c r="BP831" s="17" cm="1">
        <f t="array" aca="1" ref="BP831" ca="1">INDEX(BP$14:BP$114,$A831+1)+SUMPRODUCT(TRANSPOSE($E831:$G831),BP$7:BP$9)</f>
        <v>4.1767651477713497E-2</v>
      </c>
      <c r="BQ831" s="17" cm="1">
        <f t="array" aca="1" ref="BQ831" ca="1">INDEX(BQ$14:BQ$114,$A831+1)+SUMPRODUCT(TRANSPOSE($E831:$G831),BQ$7:BQ$9)</f>
        <v>4.1845057414901687E-2</v>
      </c>
      <c r="BR831" s="17" cm="1">
        <f t="array" aca="1" ref="BR831" ca="1">INDEX(BR$14:BR$114,$A831+1)+SUMPRODUCT(TRANSPOSE($E831:$G831),BR$7:BR$9)</f>
        <v>4.1919971886277774E-2</v>
      </c>
      <c r="BS831" s="17" cm="1">
        <f t="array" aca="1" ref="BS831" ca="1">INDEX(BS$14:BS$114,$A831+1)+SUMPRODUCT(TRANSPOSE($E831:$G831),BS$7:BS$9)</f>
        <v>4.1992513275700027E-2</v>
      </c>
      <c r="BT831" s="17" cm="1">
        <f t="array" aca="1" ref="BT831" ca="1">INDEX(BT$14:BT$114,$A831+1)+SUMPRODUCT(TRANSPOSE($E831:$G831),BT$7:BT$9)</f>
        <v>4.2062792583847985E-2</v>
      </c>
      <c r="BU831" s="17" cm="1">
        <f t="array" aca="1" ref="BU831" ca="1">INDEX(BU$14:BU$114,$A831+1)+SUMPRODUCT(TRANSPOSE($E831:$G831),BU$7:BU$9)</f>
        <v>4.2130913994962438E-2</v>
      </c>
      <c r="BV831" s="17" cm="1">
        <f t="array" aca="1" ref="BV831" ca="1">INDEX(BV$14:BV$114,$A831+1)+SUMPRODUCT(TRANSPOSE($E831:$G831),BV$7:BV$9)</f>
        <v>4.2196975392171876E-2</v>
      </c>
      <c r="BW831" s="17" cm="1">
        <f t="array" aca="1" ref="BW831" ca="1">INDEX(BW$14:BW$114,$A831+1)+SUMPRODUCT(TRANSPOSE($E831:$G831),BW$7:BW$9)</f>
        <v>4.2261068826763781E-2</v>
      </c>
      <c r="BX831" s="17" cm="1">
        <f t="array" aca="1" ref="BX831" ca="1">INDEX(BX$14:BX$114,$A831+1)+SUMPRODUCT(TRANSPOSE($E831:$G831),BX$7:BX$9)</f>
        <v>4.2323280946134079E-2</v>
      </c>
      <c r="BY831" s="17" cm="1">
        <f t="array" aca="1" ref="BY831" ca="1">INDEX(BY$14:BY$114,$A831+1)+SUMPRODUCT(TRANSPOSE($E831:$G831),BY$7:BY$9)</f>
        <v>4.2383693384596299E-2</v>
      </c>
      <c r="BZ831" s="17" cm="1">
        <f t="array" aca="1" ref="BZ831" ca="1">INDEX(BZ$14:BZ$114,$A831+1)+SUMPRODUCT(TRANSPOSE($E831:$G831),BZ$7:BZ$9)</f>
        <v>4.2442383120759708E-2</v>
      </c>
      <c r="CA831" s="17" cm="1">
        <f t="array" aca="1" ref="CA831" ca="1">INDEX(CA$14:CA$114,$A831+1)+SUMPRODUCT(TRANSPOSE($E831:$G831),CA$7:CA$9)</f>
        <v>4.2499422804762654E-2</v>
      </c>
      <c r="CB831" s="17" cm="1">
        <f t="array" aca="1" ref="CB831" ca="1">INDEX(CB$14:CB$114,$A831+1)+SUMPRODUCT(TRANSPOSE($E831:$G831),CB$7:CB$9)</f>
        <v>4.2554881058290139E-2</v>
      </c>
      <c r="CC831" s="17" cm="1">
        <f t="array" aca="1" ref="CC831" ca="1">INDEX(CC$14:CC$114,$A831+1)+SUMPRODUCT(TRANSPOSE($E831:$G831),CC$7:CC$9)</f>
        <v>4.2608822749978625E-2</v>
      </c>
      <c r="CD831" s="17" cm="1">
        <f t="array" aca="1" ref="CD831" ca="1">INDEX(CD$14:CD$114,$A831+1)+SUMPRODUCT(TRANSPOSE($E831:$G831),CD$7:CD$9)</f>
        <v>4.2661309248530677E-2</v>
      </c>
      <c r="CE831" s="17" cm="1">
        <f t="array" aca="1" ref="CE831" ca="1">INDEX(CE$14:CE$114,$A831+1)+SUMPRODUCT(TRANSPOSE($E831:$G831),CE$7:CE$9)</f>
        <v>4.2712398655618877E-2</v>
      </c>
      <c r="CF831" s="17" cm="1">
        <f t="array" aca="1" ref="CF831" ca="1">INDEX(CF$14:CF$114,$A831+1)+SUMPRODUCT(TRANSPOSE($E831:$G831),CF$7:CF$9)</f>
        <v>4.2762146020433989E-2</v>
      </c>
      <c r="CG831" s="17" cm="1">
        <f t="array" aca="1" ref="CG831" ca="1">INDEX(CG$14:CG$114,$A831+1)+SUMPRODUCT(TRANSPOSE($E831:$G831),CG$7:CG$9)</f>
        <v>4.2810603537547565E-2</v>
      </c>
      <c r="CH831" s="17" cm="1">
        <f t="array" aca="1" ref="CH831" ca="1">INDEX(CH$14:CH$114,$A831+1)+SUMPRODUCT(TRANSPOSE($E831:$G831),CH$7:CH$9)</f>
        <v>4.2857820729577611E-2</v>
      </c>
      <c r="CI831" s="17" cm="1">
        <f t="array" aca="1" ref="CI831" ca="1">INDEX(CI$14:CI$114,$A831+1)+SUMPRODUCT(TRANSPOSE($E831:$G831),CI$7:CI$9)</f>
        <v>4.2903844616008213E-2</v>
      </c>
      <c r="CJ831" s="17" cm="1">
        <f t="array" aca="1" ref="CJ831" ca="1">INDEX(CJ$14:CJ$114,$A831+1)+SUMPRODUCT(TRANSPOSE($E831:$G831),CJ$7:CJ$9)</f>
        <v>4.2948719869366603E-2</v>
      </c>
      <c r="CK831" s="17" cm="1">
        <f t="array" aca="1" ref="CK831" ca="1">INDEX(CK$14:CK$114,$A831+1)+SUMPRODUCT(TRANSPOSE($E831:$G831),CK$7:CK$9)</f>
        <v>4.2992488959853692E-2</v>
      </c>
      <c r="CL831" s="17" cm="1">
        <f t="array" aca="1" ref="CL831" ca="1">INDEX(CL$14:CL$114,$A831+1)+SUMPRODUCT(TRANSPOSE($E831:$G831),CL$7:CL$9)</f>
        <v>4.303519228940661E-2</v>
      </c>
      <c r="CM831" s="17" cm="1">
        <f t="array" aca="1" ref="CM831" ca="1">INDEX(CM$14:CM$114,$A831+1)+SUMPRODUCT(TRANSPOSE($E831:$G831),CM$7:CM$9)</f>
        <v>4.3076868316088535E-2</v>
      </c>
      <c r="CN831" s="17" cm="1">
        <f t="array" aca="1" ref="CN831" ca="1">INDEX(CN$14:CN$114,$A831+1)+SUMPRODUCT(TRANSPOSE($E831:$G831),CN$7:CN$9)</f>
        <v>4.3117553669607844E-2</v>
      </c>
      <c r="CO831" s="17" cm="1">
        <f t="array" aca="1" ref="CO831" ca="1">INDEX(CO$14:CO$114,$A831+1)+SUMPRODUCT(TRANSPOSE($E831:$G831),CO$7:CO$9)</f>
        <v>4.3157283258693557E-2</v>
      </c>
      <c r="CP831" s="17" cm="1">
        <f t="array" aca="1" ref="CP831" ca="1">INDEX(CP$14:CP$114,$A831+1)+SUMPRODUCT(TRANSPOSE($E831:$G831),CP$7:CP$9)</f>
        <v>4.3196090370994089E-2</v>
      </c>
      <c r="CQ831" s="17" cm="1">
        <f t="array" aca="1" ref="CQ831" ca="1">INDEX(CQ$14:CQ$114,$A831+1)+SUMPRODUCT(TRANSPOSE($E831:$G831),CQ$7:CQ$9)</f>
        <v>4.32340067660964E-2</v>
      </c>
      <c r="CR831" s="17" cm="1">
        <f t="array" aca="1" ref="CR831" ca="1">INDEX(CR$14:CR$114,$A831+1)+SUMPRODUCT(TRANSPOSE($E831:$G831),CR$7:CR$9)</f>
        <v>4.3271062762212431E-2</v>
      </c>
      <c r="CS831" s="17" cm="1">
        <f t="array" aca="1" ref="CS831" ca="1">INDEX(CS$14:CS$114,$A831+1)+SUMPRODUCT(TRANSPOSE($E831:$G831),CS$7:CS$9)</f>
        <v>4.3307287317030874E-2</v>
      </c>
      <c r="CT831" s="17" cm="1">
        <f t="array" aca="1" ref="CT831" ca="1">INDEX(CT$14:CT$114,$A831+1)+SUMPRODUCT(TRANSPOSE($E831:$G831),CT$7:CT$9)</f>
        <v>4.3342708103187022E-2</v>
      </c>
      <c r="CU831" s="17" cm="1">
        <f t="array" aca="1" ref="CU831" ca="1">INDEX(CU$14:CU$114,$A831+1)+SUMPRODUCT(TRANSPOSE($E831:$G831),CU$7:CU$9)</f>
        <v>4.3377351578763712E-2</v>
      </c>
      <c r="CV831" s="17" cm="1">
        <f t="array" aca="1" ref="CV831" ca="1">INDEX(CV$14:CV$114,$A831+1)+SUMPRODUCT(TRANSPOSE($E831:$G831),CV$7:CV$9)</f>
        <v>4.3320169386943441E-2</v>
      </c>
      <c r="CW831" s="17" cm="1">
        <f t="array" aca="1" ref="CW831" ca="1">INDEX(CW$14:CW$114,$A831+1)+SUMPRODUCT(TRANSPOSE($E831:$G831),CW$7:CW$9)</f>
        <v>4.3275458375716946E-2</v>
      </c>
      <c r="CX831" s="17" cm="1">
        <f t="array" aca="1" ref="CX831" ca="1">INDEX(CX$14:CX$114,$A831+1)+SUMPRODUCT(TRANSPOSE($E831:$G831),CX$7:CX$9)</f>
        <v>4.3218541266405952E-2</v>
      </c>
      <c r="CY831" s="17" cm="1">
        <f t="array" aca="1" ref="CY831" ca="1">INDEX(CY$14:CY$114,$A831+1)+SUMPRODUCT(TRANSPOSE($E831:$G831),CY$7:CY$9)</f>
        <v>4.3180395751714562E-2</v>
      </c>
      <c r="CZ831" s="17" cm="1">
        <f t="array" aca="1" ref="CZ831" ca="1">INDEX(CZ$14:CZ$114,$A831+1)+SUMPRODUCT(TRANSPOSE($E831:$G831),CZ$7:CZ$9)</f>
        <v>4.3136416235547259E-2</v>
      </c>
      <c r="DA831" s="17" cm="1">
        <f t="array" aca="1" ref="DA831" ca="1">INDEX(DA$14:DA$114,$A831+1)+SUMPRODUCT(TRANSPOSE($E831:$G831),DA$7:DA$9)</f>
        <v>4.3120175008106554E-2</v>
      </c>
      <c r="DB831" s="17" cm="1">
        <f t="array" aca="1" ref="DB831" ca="1">INDEX(DB$14:DB$114,$A831+1)+SUMPRODUCT(TRANSPOSE($E831:$G831),DB$7:DB$9)</f>
        <v>4.311210893669376E-2</v>
      </c>
      <c r="DC831" s="17" cm="1">
        <f t="array" aca="1" ref="DC831" ca="1">INDEX(DC$14:DC$114,$A831+1)+SUMPRODUCT(TRANSPOSE($E831:$G831),DC$7:DC$9)</f>
        <v>4.3158133979079694E-2</v>
      </c>
      <c r="DD831" s="17" cm="1">
        <f t="array" aca="1" ref="DD831" ca="1">INDEX(DD$14:DD$114,$A831+1)+SUMPRODUCT(TRANSPOSE($E831:$G831),DD$7:DD$9)</f>
        <v>4.3216300225855264E-2</v>
      </c>
    </row>
    <row r="832" spans="1:108" x14ac:dyDescent="0.25">
      <c r="A832" s="13">
        <f t="shared" si="831"/>
        <v>10</v>
      </c>
      <c r="B832" s="13">
        <f t="shared" si="832"/>
        <v>8</v>
      </c>
      <c r="C832" s="13">
        <f t="shared" ref="C832:D832" si="846">C731</f>
        <v>12</v>
      </c>
      <c r="D832" s="13">
        <f t="shared" si="846"/>
        <v>120</v>
      </c>
      <c r="E832" s="29">
        <v>1.4999999999999999E-2</v>
      </c>
      <c r="F832" s="29">
        <v>0.01</v>
      </c>
      <c r="G832" s="29">
        <v>5.0000000000000001E-3</v>
      </c>
      <c r="H832" s="36">
        <f t="shared" si="787"/>
        <v>80120</v>
      </c>
      <c r="I832" s="17" cm="1">
        <f t="array" ref="I832">INDEX(I$14:I$114,$A832+1)+SUMPRODUCT(TRANSPOSE($E832:$G832),I$7:I$9)</f>
        <v>4.98767427033696E-2</v>
      </c>
      <c r="J832" s="17" cm="1">
        <f t="array" ref="J832">INDEX(J$14:J$114,$A832+1)+SUMPRODUCT(TRANSPOSE($E832:$G832),J$7:J$9)</f>
        <v>4.9063680946412849E-2</v>
      </c>
      <c r="K832" s="17" cm="1">
        <f t="array" ref="K832">INDEX(K$14:K$114,$A832+1)+SUMPRODUCT(TRANSPOSE($E832:$G832),K$7:K$9)</f>
        <v>4.8244320693356317E-2</v>
      </c>
      <c r="L832" s="17" cm="1">
        <f t="array" ref="L832">INDEX(L$14:L$114,$A832+1)+SUMPRODUCT(TRANSPOSE($E832:$G832),L$7:L$9)</f>
        <v>4.7420039676536428E-2</v>
      </c>
      <c r="M832" s="17" cm="1">
        <f t="array" ref="M832">INDEX(M$14:M$114,$A832+1)+SUMPRODUCT(TRANSPOSE($E832:$G832),M$7:M$9)</f>
        <v>4.6592029940049295E-2</v>
      </c>
      <c r="N832" s="17" cm="1">
        <f t="array" ref="N832">INDEX(N$14:N$114,$A832+1)+SUMPRODUCT(TRANSPOSE($E832:$G832),N$7:N$9)</f>
        <v>4.5761320607544093E-2</v>
      </c>
      <c r="O832" s="17" cm="1">
        <f t="array" ref="O832">INDEX(O$14:O$114,$A832+1)+SUMPRODUCT(TRANSPOSE($E832:$G832),O$7:O$9)</f>
        <v>4.4928794904138765E-2</v>
      </c>
      <c r="P832" s="17" cm="1">
        <f t="array" ref="P832">INDEX(P$14:P$114,$A832+1)+SUMPRODUCT(TRANSPOSE($E832:$G832),P$7:P$9)</f>
        <v>4.4095208872886357E-2</v>
      </c>
      <c r="Q832" s="17" cm="1">
        <f t="array" ref="Q832">INDEX(Q$14:Q$114,$A832+1)+SUMPRODUCT(TRANSPOSE($E832:$G832),Q$7:Q$9)</f>
        <v>4.3261202604614316E-2</v>
      </c>
      <c r="R832" s="17" cm="1">
        <f t="array" ref="R832">INDEX(R$14:R$114,$A832+1)+SUMPRODUCT(TRANSPOSE($E832:$G832),R$7:R$9)</f>
        <v>4.2427315886253363E-2</v>
      </c>
      <c r="S832" s="17" cm="1">
        <f t="array" ref="S832">INDEX(S$14:S$114,$A832+1)+SUMPRODUCT(TRANSPOSE($E832:$G832),S$7:S$9)</f>
        <v>4.1580537147499839E-2</v>
      </c>
      <c r="T832" s="17" cm="1">
        <f t="array" ref="T832">INDEX(T$14:T$114,$A832+1)+SUMPRODUCT(TRANSPOSE($E832:$G832),T$7:T$9)</f>
        <v>4.0760074336213696E-2</v>
      </c>
      <c r="U832" s="17" cm="1">
        <f t="array" ref="U832">INDEX(U$14:U$114,$A832+1)+SUMPRODUCT(TRANSPOSE($E832:$G832),U$7:U$9)</f>
        <v>3.9960372334607384E-2</v>
      </c>
      <c r="V832" s="17" cm="1">
        <f t="array" ref="V832">INDEX(V$14:V$114,$A832+1)+SUMPRODUCT(TRANSPOSE($E832:$G832),V$7:V$9)</f>
        <v>3.9177489423093723E-2</v>
      </c>
      <c r="W832" s="17" cm="1">
        <f t="array" ref="W832">INDEX(W$14:W$114,$A832+1)+SUMPRODUCT(TRANSPOSE($E832:$G832),W$7:W$9)</f>
        <v>3.8408548065226714E-2</v>
      </c>
      <c r="X832" s="17" cm="1">
        <f t="array" ref="X832">INDEX(X$14:X$114,$A832+1)+SUMPRODUCT(TRANSPOSE($E832:$G832),X$7:X$9)</f>
        <v>3.7651392257371394E-2</v>
      </c>
      <c r="Y832" s="17" cm="1">
        <f t="array" ref="Y832">INDEX(Y$14:Y$114,$A832+1)+SUMPRODUCT(TRANSPOSE($E832:$G832),Y$7:Y$9)</f>
        <v>3.6904367825740483E-2</v>
      </c>
      <c r="Z832" s="17" cm="1">
        <f t="array" ref="Z832">INDEX(Z$14:Z$114,$A832+1)+SUMPRODUCT(TRANSPOSE($E832:$G832),Z$7:Z$9)</f>
        <v>3.6166177351865322E-2</v>
      </c>
      <c r="AA832" s="17" cm="1">
        <f t="array" ref="AA832">INDEX(AA$14:AA$114,$A832+1)+SUMPRODUCT(TRANSPOSE($E832:$G832),AA$7:AA$9)</f>
        <v>3.5435782041476419E-2</v>
      </c>
      <c r="AB832" s="17" cm="1">
        <f t="array" ref="AB832">INDEX(AB$14:AB$114,$A832+1)+SUMPRODUCT(TRANSPOSE($E832:$G832),AB$7:AB$9)</f>
        <v>3.4712333254025271E-2</v>
      </c>
      <c r="AC832" s="17" cm="1">
        <f t="array" ref="AC832">INDEX(AC$14:AC$114,$A832+1)+SUMPRODUCT(TRANSPOSE($E832:$G832),AC$7:AC$9)</f>
        <v>3.4093748774537649E-2</v>
      </c>
      <c r="AD832" s="17" cm="1">
        <f t="array" ref="AD832">INDEX(AD$14:AD$114,$A832+1)+SUMPRODUCT(TRANSPOSE($E832:$G832),AD$7:AD$9)</f>
        <v>3.3597819074767547E-2</v>
      </c>
      <c r="AE832" s="17" cm="1">
        <f t="array" ref="AE832">INDEX(AE$14:AE$114,$A832+1)+SUMPRODUCT(TRANSPOSE($E832:$G832),AE$7:AE$9)</f>
        <v>3.3212892452902675E-2</v>
      </c>
      <c r="AF832" s="17" cm="1">
        <f t="array" ref="AF832">INDEX(AF$14:AF$114,$A832+1)+SUMPRODUCT(TRANSPOSE($E832:$G832),AF$7:AF$9)</f>
        <v>3.2928415460328257E-2</v>
      </c>
      <c r="AG832" s="17" cm="1">
        <f t="array" ref="AG832">INDEX(AG$14:AG$114,$A832+1)+SUMPRODUCT(TRANSPOSE($E832:$G832),AG$7:AG$9)</f>
        <v>3.2734704849677242E-2</v>
      </c>
      <c r="AH832" s="17" cm="1">
        <f t="array" ref="AH832">INDEX(AH$14:AH$114,$A832+1)+SUMPRODUCT(TRANSPOSE($E832:$G832),AH$7:AH$9)</f>
        <v>3.2622781019232321E-2</v>
      </c>
      <c r="AI832" s="17" cm="1">
        <f t="array" ref="AI832">INDEX(AI$14:AI$114,$A832+1)+SUMPRODUCT(TRANSPOSE($E832:$G832),AI$7:AI$9)</f>
        <v>3.2584233371670678E-2</v>
      </c>
      <c r="AJ832" s="17" cm="1">
        <f t="array" ref="AJ832">INDEX(AJ$14:AJ$114,$A832+1)+SUMPRODUCT(TRANSPOSE($E832:$G832),AJ$7:AJ$9)</f>
        <v>3.261112055982001E-2</v>
      </c>
      <c r="AK832" s="17" cm="1">
        <f t="array" ref="AK832">INDEX(AK$14:AK$114,$A832+1)+SUMPRODUCT(TRANSPOSE($E832:$G832),AK$7:AK$9)</f>
        <v>3.2695886467173606E-2</v>
      </c>
      <c r="AL832" s="17" cm="1">
        <f t="array" ref="AL832">INDEX(AL$14:AL$114,$A832+1)+SUMPRODUCT(TRANSPOSE($E832:$G832),AL$7:AL$9)</f>
        <v>3.28312963885432E-2</v>
      </c>
      <c r="AM832" s="17" cm="1">
        <f t="array" ref="AM832">INDEX(AM$14:AM$114,$A832+1)+SUMPRODUCT(TRANSPOSE($E832:$G832),AM$7:AM$9)</f>
        <v>3.3260385024577281E-2</v>
      </c>
      <c r="AN832" s="17" cm="1">
        <f t="array" ref="AN832">INDEX(AN$14:AN$114,$A832+1)+SUMPRODUCT(TRANSPOSE($E832:$G832),AN$7:AN$9)</f>
        <v>3.3726412222072503E-2</v>
      </c>
      <c r="AO832" s="17" cm="1">
        <f t="array" ref="AO832">INDEX(AO$14:AO$114,$A832+1)+SUMPRODUCT(TRANSPOSE($E832:$G832),AO$7:AO$9)</f>
        <v>3.4222833563380621E-2</v>
      </c>
      <c r="AP832" s="17" cm="1">
        <f t="array" ref="AP832">INDEX(AP$14:AP$114,$A832+1)+SUMPRODUCT(TRANSPOSE($E832:$G832),AP$7:AP$9)</f>
        <v>3.4743264812798207E-2</v>
      </c>
      <c r="AQ832" s="17" cm="1">
        <f t="array" ref="AQ832">INDEX(AQ$14:AQ$114,$A832+1)+SUMPRODUCT(TRANSPOSE($E832:$G832),AQ$7:AQ$9)</f>
        <v>3.5281465725755738E-2</v>
      </c>
      <c r="AR832" s="17" cm="1">
        <f t="array" ref="AR832">INDEX(AR$14:AR$114,$A832+1)+SUMPRODUCT(TRANSPOSE($E832:$G832),AR$7:AR$9)</f>
        <v>3.5831314998220447E-2</v>
      </c>
      <c r="AS832" s="17" cm="1">
        <f t="array" ref="AS832">INDEX(AS$14:AS$114,$A832+1)+SUMPRODUCT(TRANSPOSE($E832:$G832),AS$7:AS$9)</f>
        <v>3.6386797902213323E-2</v>
      </c>
      <c r="AT832" s="17" cm="1">
        <f t="array" ref="AT832">INDEX(AT$14:AT$114,$A832+1)+SUMPRODUCT(TRANSPOSE($E832:$G832),AT$7:AT$9)</f>
        <v>3.6941992058606814E-2</v>
      </c>
      <c r="AU832" s="17" cm="1">
        <f t="array" ref="AU832">INDEX(AU$14:AU$114,$A832+1)+SUMPRODUCT(TRANSPOSE($E832:$G832),AU$7:AU$9)</f>
        <v>3.7491054653013493E-2</v>
      </c>
      <c r="AV832" s="17" cm="1">
        <f t="array" ref="AV832">INDEX(AV$14:AV$114,$A832+1)+SUMPRODUCT(TRANSPOSE($E832:$G832),AV$7:AV$9)</f>
        <v>3.802821399729394E-2</v>
      </c>
      <c r="AW832" s="17" cm="1">
        <f t="array" ref="AW832">INDEX(AW$14:AW$114,$A832+1)+SUMPRODUCT(TRANSPOSE($E832:$G832),AW$7:AW$9)</f>
        <v>3.8547760765526344E-2</v>
      </c>
      <c r="AX832" s="17" cm="1">
        <f t="array" ref="AX832">INDEX(AX$14:AX$114,$A832+1)+SUMPRODUCT(TRANSPOSE($E832:$G832),AX$7:AX$9)</f>
        <v>3.9044042185389143E-2</v>
      </c>
      <c r="AY832" s="17" cm="1">
        <f t="array" ref="AY832">INDEX(AY$14:AY$114,$A832+1)+SUMPRODUCT(TRANSPOSE($E832:$G832),AY$7:AY$9)</f>
        <v>3.951145468603922E-2</v>
      </c>
      <c r="AZ832" s="17" cm="1">
        <f t="array" ref="AZ832">INDEX(AZ$14:AZ$114,$A832+1)+SUMPRODUCT(TRANSPOSE($E832:$G832),AZ$7:AZ$9)</f>
        <v>3.9944438385739127E-2</v>
      </c>
      <c r="BA832" s="17" cm="1">
        <f t="array" ref="BA832">INDEX(BA$14:BA$114,$A832+1)+SUMPRODUCT(TRANSPOSE($E832:$G832),BA$7:BA$9)</f>
        <v>4.0337475071366195E-2</v>
      </c>
      <c r="BB832" s="17" cm="1">
        <f t="array" ref="BB832">INDEX(BB$14:BB$114,$A832+1)+SUMPRODUCT(TRANSPOSE($E832:$G832),BB$7:BB$9)</f>
        <v>4.0685081996336574E-2</v>
      </c>
      <c r="BC832" s="17" cm="1">
        <f t="array" ref="BC832">INDEX(BC$14:BC$114,$A832+1)+SUMPRODUCT(TRANSPOSE($E832:$G832),BC$7:BC$9)</f>
        <v>4.0981810193298045E-2</v>
      </c>
      <c r="BD832" s="17" cm="1">
        <f t="array" ref="BD832">INDEX(BD$14:BD$114,$A832+1)+SUMPRODUCT(TRANSPOSE($E832:$G832),BD$7:BD$9)</f>
        <v>4.1222240061034802E-2</v>
      </c>
      <c r="BE832" s="17" cm="1">
        <f t="array" ref="BE832">INDEX(BE$14:BE$114,$A832+1)+SUMPRODUCT(TRANSPOSE($E832:$G832),BE$7:BE$9)</f>
        <v>4.1400980474145414E-2</v>
      </c>
      <c r="BF832" s="17" cm="1">
        <f t="array" ref="BF832">INDEX(BF$14:BF$114,$A832+1)+SUMPRODUCT(TRANSPOSE($E832:$G832),BF$7:BF$9)</f>
        <v>4.1512665487318683E-2</v>
      </c>
      <c r="BG832" s="17" cm="1">
        <f t="array" ref="BG832">INDEX(BG$14:BG$114,$A832+1)+SUMPRODUCT(TRANSPOSE($E832:$G832),BG$7:BG$9)</f>
        <v>4.1619982032765283E-2</v>
      </c>
      <c r="BH832" s="17" cm="1">
        <f t="array" ref="BH832">INDEX(BH$14:BH$114,$A832+1)+SUMPRODUCT(TRANSPOSE($E832:$G832),BH$7:BH$9)</f>
        <v>4.1723181497092303E-2</v>
      </c>
      <c r="BI832" s="17" cm="1">
        <f t="array" ref="BI832">INDEX(BI$14:BI$114,$A832+1)+SUMPRODUCT(TRANSPOSE($E832:$G832),BI$7:BI$9)</f>
        <v>4.1822496341671227E-2</v>
      </c>
      <c r="BJ832" s="17" cm="1">
        <f t="array" ref="BJ832">INDEX(BJ$14:BJ$114,$A832+1)+SUMPRODUCT(TRANSPOSE($E832:$G832),BJ$7:BJ$9)</f>
        <v>4.1918141850681871E-2</v>
      </c>
      <c r="BK832" s="17" cm="1">
        <f t="array" ref="BK832">INDEX(BK$14:BK$114,$A832+1)+SUMPRODUCT(TRANSPOSE($E832:$G832),BK$7:BK$9)</f>
        <v>4.2010317688915159E-2</v>
      </c>
      <c r="BL832" s="17" cm="1">
        <f t="array" ref="BL832">INDEX(BL$14:BL$114,$A832+1)+SUMPRODUCT(TRANSPOSE($E832:$G832),BL$7:BL$9)</f>
        <v>4.2099209293067756E-2</v>
      </c>
      <c r="BM832" s="17" cm="1">
        <f t="array" ref="BM832">INDEX(BM$14:BM$114,$A832+1)+SUMPRODUCT(TRANSPOSE($E832:$G832),BM$7:BM$9)</f>
        <v>4.2184989116921139E-2</v>
      </c>
      <c r="BN832" s="17" cm="1">
        <f t="array" ref="BN832">INDEX(BN$14:BN$114,$A832+1)+SUMPRODUCT(TRANSPOSE($E832:$G832),BN$7:BN$9)</f>
        <v>4.2267817748006135E-2</v>
      </c>
      <c r="BO832" s="17" cm="1">
        <f t="array" ref="BO832">INDEX(BO$14:BO$114,$A832+1)+SUMPRODUCT(TRANSPOSE($E832:$G832),BO$7:BO$9)</f>
        <v>4.2347844910960324E-2</v>
      </c>
      <c r="BP832" s="17" cm="1">
        <f t="array" ref="BP832">INDEX(BP$14:BP$114,$A832+1)+SUMPRODUCT(TRANSPOSE($E832:$G832),BP$7:BP$9)</f>
        <v>4.2425210370775061E-2</v>
      </c>
      <c r="BQ832" s="17" cm="1">
        <f t="array" ref="BQ832">INDEX(BQ$14:BQ$114,$A832+1)+SUMPRODUCT(TRANSPOSE($E832:$G832),BQ$7:BQ$9)</f>
        <v>4.2500044747387437E-2</v>
      </c>
      <c r="BR832" s="17" cm="1">
        <f t="array" ref="BR832">INDEX(BR$14:BR$114,$A832+1)+SUMPRODUCT(TRANSPOSE($E832:$G832),BR$7:BR$9)</f>
        <v>4.2572470251611143E-2</v>
      </c>
      <c r="BS832" s="17" cm="1">
        <f t="array" ref="BS832">INDEX(BS$14:BS$114,$A832+1)+SUMPRODUCT(TRANSPOSE($E832:$G832),BS$7:BS$9)</f>
        <v>4.2642601351126401E-2</v>
      </c>
      <c r="BT832" s="17" cm="1">
        <f t="array" ref="BT832">INDEX(BT$14:BT$114,$A832+1)+SUMPRODUCT(TRANSPOSE($E832:$G832),BT$7:BT$9)</f>
        <v>4.2710545374160851E-2</v>
      </c>
      <c r="BU832" s="17" cm="1">
        <f t="array" ref="BU832">INDEX(BU$14:BU$114,$A832+1)+SUMPRODUCT(TRANSPOSE($E832:$G832),BU$7:BU$9)</f>
        <v>4.277640305756069E-2</v>
      </c>
      <c r="BV832" s="17" cm="1">
        <f t="array" ref="BV832">INDEX(BV$14:BV$114,$A832+1)+SUMPRODUCT(TRANSPOSE($E832:$G832),BV$7:BV$9)</f>
        <v>4.2840269045137373E-2</v>
      </c>
      <c r="BW832" s="17" cm="1">
        <f t="array" ref="BW832">INDEX(BW$14:BW$114,$A832+1)+SUMPRODUCT(TRANSPOSE($E832:$G832),BW$7:BW$9)</f>
        <v>4.2902232341473272E-2</v>
      </c>
      <c r="BX832" s="17" cm="1">
        <f t="array" ref="BX832">INDEX(BX$14:BX$114,$A832+1)+SUMPRODUCT(TRANSPOSE($E832:$G832),BX$7:BX$9)</f>
        <v>4.2962376725764855E-2</v>
      </c>
      <c r="BY832" s="17" cm="1">
        <f t="array" ref="BY832">INDEX(BY$14:BY$114,$A832+1)+SUMPRODUCT(TRANSPOSE($E832:$G832),BY$7:BY$9)</f>
        <v>4.3020781129747936E-2</v>
      </c>
      <c r="BZ832" s="17" cm="1">
        <f t="array" ref="BZ832">INDEX(BZ$14:BZ$114,$A832+1)+SUMPRODUCT(TRANSPOSE($E832:$G832),BZ$7:BZ$9)</f>
        <v>4.3077519983289674E-2</v>
      </c>
      <c r="CA832" s="17" cm="1">
        <f t="array" ref="CA832">INDEX(CA$14:CA$114,$A832+1)+SUMPRODUCT(TRANSPOSE($E832:$G832),CA$7:CA$9)</f>
        <v>4.3132663530832109E-2</v>
      </c>
      <c r="CB832" s="17" cm="1">
        <f t="array" ref="CB832">INDEX(CB$14:CB$114,$A832+1)+SUMPRODUCT(TRANSPOSE($E832:$G832),CB$7:CB$9)</f>
        <v>4.3186278121512316E-2</v>
      </c>
      <c r="CC832" s="17" cm="1">
        <f t="array" ref="CC832">INDEX(CC$14:CC$114,$A832+1)+SUMPRODUCT(TRANSPOSE($E832:$G832),CC$7:CC$9)</f>
        <v>4.3238426475480478E-2</v>
      </c>
      <c r="CD832" s="17" cm="1">
        <f t="array" ref="CD832">INDEX(CD$14:CD$114,$A832+1)+SUMPRODUCT(TRANSPOSE($E832:$G832),CD$7:CD$9)</f>
        <v>4.3289167928663878E-2</v>
      </c>
      <c r="CE832" s="17" cm="1">
        <f t="array" ref="CE832">INDEX(CE$14:CE$114,$A832+1)+SUMPRODUCT(TRANSPOSE($E832:$G832),CE$7:CE$9)</f>
        <v>4.3338558657984076E-2</v>
      </c>
      <c r="CF832" s="17" cm="1">
        <f t="array" ref="CF832">INDEX(CF$14:CF$114,$A832+1)+SUMPRODUCT(TRANSPOSE($E832:$G832),CF$7:CF$9)</f>
        <v>4.3386651888823395E-2</v>
      </c>
      <c r="CG832" s="17" cm="1">
        <f t="array" ref="CG832">INDEX(CG$14:CG$114,$A832+1)+SUMPRODUCT(TRANSPOSE($E832:$G832),CG$7:CG$9)</f>
        <v>4.3433498086355653E-2</v>
      </c>
      <c r="CH832" s="17" cm="1">
        <f t="array" ref="CH832">INDEX(CH$14:CH$114,$A832+1)+SUMPRODUCT(TRANSPOSE($E832:$G832),CH$7:CH$9)</f>
        <v>4.3479145132182422E-2</v>
      </c>
      <c r="CI832" s="17" cm="1">
        <f t="array" ref="CI832">INDEX(CI$14:CI$114,$A832+1)+SUMPRODUCT(TRANSPOSE($E832:$G832),CI$7:CI$9)</f>
        <v>4.3523638487575116E-2</v>
      </c>
      <c r="CJ832" s="17" cm="1">
        <f t="array" ref="CJ832">INDEX(CJ$14:CJ$114,$A832+1)+SUMPRODUCT(TRANSPOSE($E832:$G832),CJ$7:CJ$9)</f>
        <v>4.3567021344497296E-2</v>
      </c>
      <c r="CK832" s="17" cm="1">
        <f t="array" ref="CK832">INDEX(CK$14:CK$114,$A832+1)+SUMPRODUCT(TRANSPOSE($E832:$G832),CK$7:CK$9)</f>
        <v>4.3609334765455914E-2</v>
      </c>
      <c r="CL832" s="17" cm="1">
        <f t="array" ref="CL832">INDEX(CL$14:CL$114,$A832+1)+SUMPRODUCT(TRANSPOSE($E832:$G832),CL$7:CL$9)</f>
        <v>4.3650617813136498E-2</v>
      </c>
      <c r="CM832" s="17" cm="1">
        <f t="array" ref="CM832">INDEX(CM$14:CM$114,$A832+1)+SUMPRODUCT(TRANSPOSE($E832:$G832),CM$7:CM$9)</f>
        <v>4.3690907670683392E-2</v>
      </c>
      <c r="CN832" s="17" cm="1">
        <f t="array" ref="CN832">INDEX(CN$14:CN$114,$A832+1)+SUMPRODUCT(TRANSPOSE($E832:$G832),CN$7:CN$9)</f>
        <v>4.3730239753400617E-2</v>
      </c>
      <c r="CO832" s="17" cm="1">
        <f t="array" ref="CO832">INDEX(CO$14:CO$114,$A832+1)+SUMPRODUCT(TRANSPOSE($E832:$G832),CO$7:CO$9)</f>
        <v>4.3768647812580157E-2</v>
      </c>
      <c r="CP832" s="17" cm="1">
        <f t="array" ref="CP832">INDEX(CP$14:CP$114,$A832+1)+SUMPRODUCT(TRANSPOSE($E832:$G832),CP$7:CP$9)</f>
        <v>4.3806164032099131E-2</v>
      </c>
      <c r="CQ832" s="17" cm="1">
        <f t="array" ref="CQ832">INDEX(CQ$14:CQ$114,$A832+1)+SUMPRODUCT(TRANSPOSE($E832:$G832),CQ$7:CQ$9)</f>
        <v>4.3842819118363179E-2</v>
      </c>
      <c r="CR832" s="17" cm="1">
        <f t="array" ref="CR832">INDEX(CR$14:CR$114,$A832+1)+SUMPRODUCT(TRANSPOSE($E832:$G832),CR$7:CR$9)</f>
        <v>4.3878642384128745E-2</v>
      </c>
      <c r="CS832" s="17" cm="1">
        <f t="array" ref="CS832">INDEX(CS$14:CS$114,$A832+1)+SUMPRODUCT(TRANSPOSE($E832:$G832),CS$7:CS$9)</f>
        <v>4.3913661826680543E-2</v>
      </c>
      <c r="CT832" s="17" cm="1">
        <f t="array" ref="CT832">INDEX(CT$14:CT$114,$A832+1)+SUMPRODUCT(TRANSPOSE($E832:$G832),CT$7:CT$9)</f>
        <v>4.3947904200806513E-2</v>
      </c>
      <c r="CU832" s="17" cm="1">
        <f t="array" ref="CU832">INDEX(CU$14:CU$114,$A832+1)+SUMPRODUCT(TRANSPOSE($E832:$G832),CU$7:CU$9)</f>
        <v>4.3877351578763706E-2</v>
      </c>
      <c r="CV832" s="17" cm="1">
        <f t="array" ref="CV832">INDEX(CV$14:CV$114,$A832+1)+SUMPRODUCT(TRANSPOSE($E832:$G832),CV$7:CV$9)</f>
        <v>4.3820169386943435E-2</v>
      </c>
      <c r="CW832" s="17" cm="1">
        <f t="array" ref="CW832">INDEX(CW$14:CW$114,$A832+1)+SUMPRODUCT(TRANSPOSE($E832:$G832),CW$7:CW$9)</f>
        <v>4.377545837571694E-2</v>
      </c>
      <c r="CX832" s="17" cm="1">
        <f t="array" ref="CX832">INDEX(CX$14:CX$114,$A832+1)+SUMPRODUCT(TRANSPOSE($E832:$G832),CX$7:CX$9)</f>
        <v>4.3718541266405946E-2</v>
      </c>
      <c r="CY832" s="17" cm="1">
        <f t="array" ref="CY832">INDEX(CY$14:CY$114,$A832+1)+SUMPRODUCT(TRANSPOSE($E832:$G832),CY$7:CY$9)</f>
        <v>4.3680395751714556E-2</v>
      </c>
      <c r="CZ832" s="17" cm="1">
        <f t="array" ref="CZ832">INDEX(CZ$14:CZ$114,$A832+1)+SUMPRODUCT(TRANSPOSE($E832:$G832),CZ$7:CZ$9)</f>
        <v>4.3636416235547253E-2</v>
      </c>
      <c r="DA832" s="17" cm="1">
        <f t="array" ref="DA832">INDEX(DA$14:DA$114,$A832+1)+SUMPRODUCT(TRANSPOSE($E832:$G832),DA$7:DA$9)</f>
        <v>4.3620175008106547E-2</v>
      </c>
      <c r="DB832" s="17" cm="1">
        <f t="array" ref="DB832">INDEX(DB$14:DB$114,$A832+1)+SUMPRODUCT(TRANSPOSE($E832:$G832),DB$7:DB$9)</f>
        <v>4.3612108936693754E-2</v>
      </c>
      <c r="DC832" s="17" cm="1">
        <f t="array" ref="DC832">INDEX(DC$14:DC$114,$A832+1)+SUMPRODUCT(TRANSPOSE($E832:$G832),DC$7:DC$9)</f>
        <v>4.3658133979079687E-2</v>
      </c>
      <c r="DD832" s="17" cm="1">
        <f t="array" ref="DD832">INDEX(DD$14:DD$114,$A832+1)+SUMPRODUCT(TRANSPOSE($E832:$G832),DD$7:DD$9)</f>
        <v>4.3716300225855258E-2</v>
      </c>
    </row>
    <row r="833" spans="1:108" x14ac:dyDescent="0.25">
      <c r="A833" s="13">
        <f t="shared" si="831"/>
        <v>11</v>
      </c>
      <c r="B833" s="13">
        <f t="shared" si="832"/>
        <v>8</v>
      </c>
      <c r="C833" s="13">
        <f t="shared" ref="C833:D833" si="847">C732</f>
        <v>12</v>
      </c>
      <c r="D833" s="13">
        <f t="shared" si="847"/>
        <v>132</v>
      </c>
      <c r="E833" s="30">
        <f>E832</f>
        <v>1.4999999999999999E-2</v>
      </c>
      <c r="F833" s="30">
        <f t="shared" ref="F833:F896" si="848">F832</f>
        <v>0.01</v>
      </c>
      <c r="G833" s="30">
        <f t="shared" ref="G833:G896" si="849">G832</f>
        <v>5.0000000000000001E-3</v>
      </c>
      <c r="H833" s="36">
        <f t="shared" si="787"/>
        <v>80132</v>
      </c>
      <c r="I833" s="17" cm="1">
        <f t="array" ref="I833">INDEX(I$14:I$114,$A833+1)+SUMPRODUCT(TRANSPOSE($E833:$G833),I$7:I$9)</f>
        <v>4.9361794375293186E-2</v>
      </c>
      <c r="J833" s="17" cm="1">
        <f t="array" ref="J833">INDEX(J$14:J$114,$A833+1)+SUMPRODUCT(TRANSPOSE($E833:$G833),J$7:J$9)</f>
        <v>4.8539319285056906E-2</v>
      </c>
      <c r="K833" s="17" cm="1">
        <f t="array" ref="K833">INDEX(K$14:K$114,$A833+1)+SUMPRODUCT(TRANSPOSE($E833:$G833),K$7:K$9)</f>
        <v>4.7712383828670428E-2</v>
      </c>
      <c r="L833" s="17" cm="1">
        <f t="array" ref="L833">INDEX(L$14:L$114,$A833+1)+SUMPRODUCT(TRANSPOSE($E833:$G833),L$7:L$9)</f>
        <v>4.6882133348029729E-2</v>
      </c>
      <c r="M833" s="17" cm="1">
        <f t="array" ref="M833">INDEX(M$14:M$114,$A833+1)+SUMPRODUCT(TRANSPOSE($E833:$G833),M$7:M$9)</f>
        <v>4.6049554849937113E-2</v>
      </c>
      <c r="N833" s="17" cm="1">
        <f t="array" ref="N833">INDEX(N$14:N$114,$A833+1)+SUMPRODUCT(TRANSPOSE($E833:$G833),N$7:N$9)</f>
        <v>4.5215493069485108E-2</v>
      </c>
      <c r="O833" s="17" cm="1">
        <f t="array" ref="O833">INDEX(O$14:O$114,$A833+1)+SUMPRODUCT(TRANSPOSE($E833:$G833),O$7:O$9)</f>
        <v>4.4380669289302017E-2</v>
      </c>
      <c r="P833" s="17" cm="1">
        <f t="array" ref="P833">INDEX(P$14:P$114,$A833+1)+SUMPRODUCT(TRANSPOSE($E833:$G833),P$7:P$9)</f>
        <v>4.3545691658897254E-2</v>
      </c>
      <c r="Q833" s="17" cm="1">
        <f t="array" ref="Q833">INDEX(Q$14:Q$114,$A833+1)+SUMPRODUCT(TRANSPOSE($E833:$G833),Q$7:Q$9)</f>
        <v>4.2711071027829464E-2</v>
      </c>
      <c r="R833" s="17" cm="1">
        <f t="array" ref="R833">INDEX(R$14:R$114,$A833+1)+SUMPRODUCT(TRANSPOSE($E833:$G833),R$7:R$9)</f>
        <v>4.1526410193277068E-2</v>
      </c>
      <c r="S833" s="17" cm="1">
        <f t="array" ref="S833">INDEX(S$14:S$114,$A833+1)+SUMPRODUCT(TRANSPOSE($E833:$G833),S$7:S$9)</f>
        <v>4.0681913718102113E-2</v>
      </c>
      <c r="T833" s="17" cm="1">
        <f t="array" ref="T833">INDEX(T$14:T$114,$A833+1)+SUMPRODUCT(TRANSPOSE($E833:$G833),T$7:T$9)</f>
        <v>3.9863932880209445E-2</v>
      </c>
      <c r="U833" s="17" cm="1">
        <f t="array" ref="U833">INDEX(U$14:U$114,$A833+1)+SUMPRODUCT(TRANSPOSE($E833:$G833),U$7:U$9)</f>
        <v>3.9066893492915276E-2</v>
      </c>
      <c r="V833" s="17" cm="1">
        <f t="array" ref="V833">INDEX(V$14:V$114,$A833+1)+SUMPRODUCT(TRANSPOSE($E833:$G833),V$7:V$9)</f>
        <v>3.8286828284244886E-2</v>
      </c>
      <c r="W833" s="17" cm="1">
        <f t="array" ref="W833">INDEX(W$14:W$114,$A833+1)+SUMPRODUCT(TRANSPOSE($E833:$G833),W$7:W$9)</f>
        <v>3.7520830390643981E-2</v>
      </c>
      <c r="X833" s="17" cm="1">
        <f t="array" ref="X833">INDEX(X$14:X$114,$A833+1)+SUMPRODUCT(TRANSPOSE($E833:$G833),X$7:X$9)</f>
        <v>3.676671396871671E-2</v>
      </c>
      <c r="Y833" s="17" cm="1">
        <f t="array" ref="Y833">INDEX(Y$14:Y$114,$A833+1)+SUMPRODUCT(TRANSPOSE($E833:$G833),Y$7:Y$9)</f>
        <v>3.6022796088076472E-2</v>
      </c>
      <c r="Z833" s="17" cm="1">
        <f t="array" ref="Z833">INDEX(Z$14:Z$114,$A833+1)+SUMPRODUCT(TRANSPOSE($E833:$G833),Z$7:Z$9)</f>
        <v>3.5287752530996683E-2</v>
      </c>
      <c r="AA833" s="17" cm="1">
        <f t="array" ref="AA833">INDEX(AA$14:AA$114,$A833+1)+SUMPRODUCT(TRANSPOSE($E833:$G833),AA$7:AA$9)</f>
        <v>3.456051936847844E-2</v>
      </c>
      <c r="AB833" s="17" cm="1">
        <f t="array" ref="AB833">INDEX(AB$14:AB$114,$A833+1)+SUMPRODUCT(TRANSPOSE($E833:$G833),AB$7:AB$9)</f>
        <v>3.3943739916511603E-2</v>
      </c>
      <c r="AC833" s="17" cm="1">
        <f t="array" ref="AC833">INDEX(AC$14:AC$114,$A833+1)+SUMPRODUCT(TRANSPOSE($E833:$G833),AC$7:AC$9)</f>
        <v>3.3455240840353909E-2</v>
      </c>
      <c r="AD833" s="17" cm="1">
        <f t="array" ref="AD833">INDEX(AD$14:AD$114,$A833+1)+SUMPRODUCT(TRANSPOSE($E833:$G833),AD$7:AD$9)</f>
        <v>3.3082074310102454E-2</v>
      </c>
      <c r="AE833" s="17" cm="1">
        <f t="array" ref="AE833">INDEX(AE$14:AE$114,$A833+1)+SUMPRODUCT(TRANSPOSE($E833:$G833),AE$7:AE$9)</f>
        <v>3.2812665483343571E-2</v>
      </c>
      <c r="AF833" s="17" cm="1">
        <f t="array" ref="AF833">INDEX(AF$14:AF$114,$A833+1)+SUMPRODUCT(TRANSPOSE($E833:$G833),AF$7:AF$9)</f>
        <v>3.263651728781141E-2</v>
      </c>
      <c r="AG833" s="17" cm="1">
        <f t="array" ref="AG833">INDEX(AG$14:AG$114,$A833+1)+SUMPRODUCT(TRANSPOSE($E833:$G833),AG$7:AG$9)</f>
        <v>3.254399536354171E-2</v>
      </c>
      <c r="AH833" s="17" cm="1">
        <f t="array" ref="AH833">INDEX(AH$14:AH$114,$A833+1)+SUMPRODUCT(TRANSPOSE($E833:$G833),AH$7:AH$9)</f>
        <v>3.2526157403220284E-2</v>
      </c>
      <c r="AI833" s="17" cm="1">
        <f t="array" ref="AI833">INDEX(AI$14:AI$114,$A833+1)+SUMPRODUCT(TRANSPOSE($E833:$G833),AI$7:AI$9)</f>
        <v>3.2574626718741083E-2</v>
      </c>
      <c r="AJ833" s="17" cm="1">
        <f t="array" ref="AJ833">INDEX(AJ$14:AJ$114,$A833+1)+SUMPRODUCT(TRANSPOSE($E833:$G833),AJ$7:AJ$9)</f>
        <v>3.2681487857125484E-2</v>
      </c>
      <c r="AK833" s="17" cm="1">
        <f t="array" ref="AK833">INDEX(AK$14:AK$114,$A833+1)+SUMPRODUCT(TRANSPOSE($E833:$G833),AK$7:AK$9)</f>
        <v>3.2839207351851772E-2</v>
      </c>
      <c r="AL833" s="17" cm="1">
        <f t="array" ref="AL833">INDEX(AL$14:AL$114,$A833+1)+SUMPRODUCT(TRANSPOSE($E833:$G833),AL$7:AL$9)</f>
        <v>3.3040569789181233E-2</v>
      </c>
      <c r="AM833" s="17" cm="1">
        <f t="array" ref="AM833">INDEX(AM$14:AM$114,$A833+1)+SUMPRODUCT(TRANSPOSE($E833:$G833),AM$7:AM$9)</f>
        <v>3.3528624196777927E-2</v>
      </c>
      <c r="AN833" s="17" cm="1">
        <f t="array" ref="AN833">INDEX(AN$14:AN$114,$A833+1)+SUMPRODUCT(TRANSPOSE($E833:$G833),AN$7:AN$9)</f>
        <v>3.4046647512298793E-2</v>
      </c>
      <c r="AO833" s="17" cm="1">
        <f t="array" ref="AO833">INDEX(AO$14:AO$114,$A833+1)+SUMPRODUCT(TRANSPOSE($E833:$G833),AO$7:AO$9)</f>
        <v>3.4588103032746502E-2</v>
      </c>
      <c r="AP833" s="17" cm="1">
        <f t="array" ref="AP833">INDEX(AP$14:AP$114,$A833+1)+SUMPRODUCT(TRANSPOSE($E833:$G833),AP$7:AP$9)</f>
        <v>3.514661986318212E-2</v>
      </c>
      <c r="AQ833" s="17" cm="1">
        <f t="array" ref="AQ833">INDEX(AQ$14:AQ$114,$A833+1)+SUMPRODUCT(TRANSPOSE($E833:$G833),AQ$7:AQ$9)</f>
        <v>3.5715964012393513E-2</v>
      </c>
      <c r="AR833" s="17" cm="1">
        <f t="array" ref="AR833">INDEX(AR$14:AR$114,$A833+1)+SUMPRODUCT(TRANSPOSE($E833:$G833),AR$7:AR$9)</f>
        <v>3.6290023177278578E-2</v>
      </c>
      <c r="AS833" s="17" cm="1">
        <f t="array" ref="AS833">INDEX(AS$14:AS$114,$A833+1)+SUMPRODUCT(TRANSPOSE($E833:$G833),AS$7:AS$9)</f>
        <v>3.6862790085835699E-2</v>
      </c>
      <c r="AT833" s="17" cm="1">
        <f t="array" ref="AT833">INDEX(AT$14:AT$114,$A833+1)+SUMPRODUCT(TRANSPOSE($E833:$G833),AT$7:AT$9)</f>
        <v>3.7428347712909919E-2</v>
      </c>
      <c r="AU833" s="17" cm="1">
        <f t="array" ref="AU833">INDEX(AU$14:AU$114,$A833+1)+SUMPRODUCT(TRANSPOSE($E833:$G833),AU$7:AU$9)</f>
        <v>3.7980859268027849E-2</v>
      </c>
      <c r="AV833" s="17" cm="1">
        <f t="array" ref="AV833">INDEX(AV$14:AV$114,$A833+1)+SUMPRODUCT(TRANSPOSE($E833:$G833),AV$7:AV$9)</f>
        <v>3.8514558092920585E-2</v>
      </c>
      <c r="AW833" s="17" cm="1">
        <f t="array" ref="AW833">INDEX(AW$14:AW$114,$A833+1)+SUMPRODUCT(TRANSPOSE($E833:$G833),AW$7:AW$9)</f>
        <v>3.9023740789141274E-2</v>
      </c>
      <c r="AX833" s="17" cm="1">
        <f t="array" ref="AX833">INDEX(AX$14:AX$114,$A833+1)+SUMPRODUCT(TRANSPOSE($E833:$G833),AX$7:AX$9)</f>
        <v>3.9502758924001673E-2</v>
      </c>
      <c r="AY833" s="17" cm="1">
        <f t="array" ref="AY833">INDEX(AY$14:AY$114,$A833+1)+SUMPRODUCT(TRANSPOSE($E833:$G833),AY$7:AY$9)</f>
        <v>3.9946012756621456E-2</v>
      </c>
      <c r="AZ833" s="17" cm="1">
        <f t="array" ref="AZ833">INDEX(AZ$14:AZ$114,$A833+1)+SUMPRODUCT(TRANSPOSE($E833:$G833),AZ$7:AZ$9)</f>
        <v>4.0347948645090941E-2</v>
      </c>
      <c r="BA833" s="17" cm="1">
        <f t="array" ref="BA833">INDEX(BA$14:BA$114,$A833+1)+SUMPRODUCT(TRANSPOSE($E833:$G833),BA$7:BA$9)</f>
        <v>4.070305226127157E-2</v>
      </c>
      <c r="BB833" s="17" cm="1">
        <f t="array" ref="BB833">INDEX(BB$14:BB$114,$A833+1)+SUMPRODUCT(TRANSPOSE($E833:$G833),BB$7:BB$9)</f>
        <v>4.1005846500165359E-2</v>
      </c>
      <c r="BC833" s="17" cm="1">
        <f t="array" ref="BC833">INDEX(BC$14:BC$114,$A833+1)+SUMPRODUCT(TRANSPOSE($E833:$G833),BC$7:BC$9)</f>
        <v>4.1250886662414714E-2</v>
      </c>
      <c r="BD833" s="17" cm="1">
        <f t="array" ref="BD833">INDEX(BD$14:BD$114,$A833+1)+SUMPRODUCT(TRANSPOSE($E833:$G833),BD$7:BD$9)</f>
        <v>4.1432759288874015E-2</v>
      </c>
      <c r="BE833" s="17" cm="1">
        <f t="array" ref="BE833">INDEX(BE$14:BE$114,$A833+1)+SUMPRODUCT(TRANSPOSE($E833:$G833),BE$7:BE$9)</f>
        <v>4.1546078579499539E-2</v>
      </c>
      <c r="BF833" s="17" cm="1">
        <f t="array" ref="BF833">INDEX(BF$14:BF$114,$A833+1)+SUMPRODUCT(TRANSPOSE($E833:$G833),BF$7:BF$9)</f>
        <v>4.1654876754868224E-2</v>
      </c>
      <c r="BG833" s="17" cm="1">
        <f t="array" ref="BG833">INDEX(BG$14:BG$114,$A833+1)+SUMPRODUCT(TRANSPOSE($E833:$G833),BG$7:BG$9)</f>
        <v>4.1759419091841214E-2</v>
      </c>
      <c r="BH833" s="17" cm="1">
        <f t="array" ref="BH833">INDEX(BH$14:BH$114,$A833+1)+SUMPRODUCT(TRANSPOSE($E833:$G833),BH$7:BH$9)</f>
        <v>4.1859950511914705E-2</v>
      </c>
      <c r="BI833" s="17" cm="1">
        <f t="array" ref="BI833">INDEX(BI$14:BI$114,$A833+1)+SUMPRODUCT(TRANSPOSE($E833:$G833),BI$7:BI$9)</f>
        <v>4.1956697496865362E-2</v>
      </c>
      <c r="BJ833" s="17" cm="1">
        <f t="array" ref="BJ833">INDEX(BJ$14:BJ$114,$A833+1)+SUMPRODUCT(TRANSPOSE($E833:$G833),BJ$7:BJ$9)</f>
        <v>4.2049869792055154E-2</v>
      </c>
      <c r="BK833" s="17" cm="1">
        <f t="array" ref="BK833">INDEX(BK$14:BK$114,$A833+1)+SUMPRODUCT(TRANSPOSE($E833:$G833),BK$7:BK$9)</f>
        <v>4.2139661924359355E-2</v>
      </c>
      <c r="BL833" s="17" cm="1">
        <f t="array" ref="BL833">INDEX(BL$14:BL$114,$A833+1)+SUMPRODUCT(TRANSPOSE($E833:$G833),BL$7:BL$9)</f>
        <v>4.2226254557830793E-2</v>
      </c>
      <c r="BM833" s="17" cm="1">
        <f t="array" ref="BM833">INDEX(BM$14:BM$114,$A833+1)+SUMPRODUCT(TRANSPOSE($E833:$G833),BM$7:BM$9)</f>
        <v>4.2309815706987768E-2</v>
      </c>
      <c r="BN833" s="17" cm="1">
        <f t="array" ref="BN833">INDEX(BN$14:BN$114,$A833+1)+SUMPRODUCT(TRANSPOSE($E833:$G833),BN$7:BN$9)</f>
        <v>4.239050182486858E-2</v>
      </c>
      <c r="BO833" s="17" cm="1">
        <f t="array" ref="BO833">INDEX(BO$14:BO$114,$A833+1)+SUMPRODUCT(TRANSPOSE($E833:$G833),BO$7:BO$9)</f>
        <v>4.2468458780676392E-2</v>
      </c>
      <c r="BP833" s="17" cm="1">
        <f t="array" ref="BP833">INDEX(BP$14:BP$114,$A833+1)+SUMPRODUCT(TRANSPOSE($E833:$G833),BP$7:BP$9)</f>
        <v>4.2543822739872776E-2</v>
      </c>
      <c r="BQ833" s="17" cm="1">
        <f t="array" ref="BQ833">INDEX(BQ$14:BQ$114,$A833+1)+SUMPRODUCT(TRANSPOSE($E833:$G833),BQ$7:BQ$9)</f>
        <v>4.2616720957884373E-2</v>
      </c>
      <c r="BR833" s="17" cm="1">
        <f t="array" ref="BR833">INDEX(BR$14:BR$114,$A833+1)+SUMPRODUCT(TRANSPOSE($E833:$G833),BR$7:BR$9)</f>
        <v>4.2687272497161748E-2</v>
      </c>
      <c r="BS833" s="17" cm="1">
        <f t="array" ref="BS833">INDEX(BS$14:BS$114,$A833+1)+SUMPRODUCT(TRANSPOSE($E833:$G833),BS$7:BS$9)</f>
        <v>4.2755588876085653E-2</v>
      </c>
      <c r="BT833" s="17" cm="1">
        <f t="array" ref="BT833">INDEX(BT$14:BT$114,$A833+1)+SUMPRODUCT(TRANSPOSE($E833:$G833),BT$7:BT$9)</f>
        <v>4.282177465715941E-2</v>
      </c>
      <c r="BU833" s="17" cm="1">
        <f t="array" ref="BU833">INDEX(BU$14:BU$114,$A833+1)+SUMPRODUCT(TRANSPOSE($E833:$G833),BU$7:BU$9)</f>
        <v>4.288592798101775E-2</v>
      </c>
      <c r="BV833" s="17" cm="1">
        <f t="array" ref="BV833">INDEX(BV$14:BV$114,$A833+1)+SUMPRODUCT(TRANSPOSE($E833:$G833),BV$7:BV$9)</f>
        <v>4.2948141051980852E-2</v>
      </c>
      <c r="BW833" s="17" cm="1">
        <f t="array" ref="BW833">INDEX(BW$14:BW$114,$A833+1)+SUMPRODUCT(TRANSPOSE($E833:$G833),BW$7:BW$9)</f>
        <v>4.3008500580211544E-2</v>
      </c>
      <c r="BX833" s="17" cm="1">
        <f t="array" ref="BX833">INDEX(BX$14:BX$114,$A833+1)+SUMPRODUCT(TRANSPOSE($E833:$G833),BX$7:BX$9)</f>
        <v>4.3067088184932538E-2</v>
      </c>
      <c r="BY833" s="17" cm="1">
        <f t="array" ref="BY833">INDEX(BY$14:BY$114,$A833+1)+SUMPRODUCT(TRANSPOSE($E833:$G833),BY$7:BY$9)</f>
        <v>4.3123980762645002E-2</v>
      </c>
      <c r="BZ833" s="17" cm="1">
        <f t="array" ref="BZ833">INDEX(BZ$14:BZ$114,$A833+1)+SUMPRODUCT(TRANSPOSE($E833:$G833),BZ$7:BZ$9)</f>
        <v>4.317925082384632E-2</v>
      </c>
      <c r="CA833" s="17" cm="1">
        <f t="array" ref="CA833">INDEX(CA$14:CA$114,$A833+1)+SUMPRODUCT(TRANSPOSE($E833:$G833),CA$7:CA$9)</f>
        <v>4.3232966801342358E-2</v>
      </c>
      <c r="CB833" s="17" cm="1">
        <f t="array" ref="CB833">INDEX(CB$14:CB$114,$A833+1)+SUMPRODUCT(TRANSPOSE($E833:$G833),CB$7:CB$9)</f>
        <v>4.3285193332914244E-2</v>
      </c>
      <c r="CC833" s="17" cm="1">
        <f t="array" ref="CC833">INDEX(CC$14:CC$114,$A833+1)+SUMPRODUCT(TRANSPOSE($E833:$G833),CC$7:CC$9)</f>
        <v>4.3335991520792809E-2</v>
      </c>
      <c r="CD833" s="17" cm="1">
        <f t="array" ref="CD833">INDEX(CD$14:CD$114,$A833+1)+SUMPRODUCT(TRANSPOSE($E833:$G833),CD$7:CD$9)</f>
        <v>4.3385419170131161E-2</v>
      </c>
      <c r="CE833" s="17" cm="1">
        <f t="array" ref="CE833">INDEX(CE$14:CE$114,$A833+1)+SUMPRODUCT(TRANSPOSE($E833:$G833),CE$7:CE$9)</f>
        <v>4.3433531008432495E-2</v>
      </c>
      <c r="CF833" s="17" cm="1">
        <f t="array" ref="CF833">INDEX(CF$14:CF$114,$A833+1)+SUMPRODUCT(TRANSPOSE($E833:$G833),CF$7:CF$9)</f>
        <v>4.3480378887683739E-2</v>
      </c>
      <c r="CG833" s="17" cm="1">
        <f t="array" ref="CG833">INDEX(CG$14:CG$114,$A833+1)+SUMPRODUCT(TRANSPOSE($E833:$G833),CG$7:CG$9)</f>
        <v>4.3526011970765548E-2</v>
      </c>
      <c r="CH833" s="17" cm="1">
        <f t="array" ref="CH833">INDEX(CH$14:CH$114,$A833+1)+SUMPRODUCT(TRANSPOSE($E833:$G833),CH$7:CH$9)</f>
        <v>4.3570476903545534E-2</v>
      </c>
      <c r="CI833" s="17" cm="1">
        <f t="array" ref="CI833">INDEX(CI$14:CI$114,$A833+1)+SUMPRODUCT(TRANSPOSE($E833:$G833),CI$7:CI$9)</f>
        <v>4.361381797392349E-2</v>
      </c>
      <c r="CJ833" s="17" cm="1">
        <f t="array" ref="CJ833">INDEX(CJ$14:CJ$114,$A833+1)+SUMPRODUCT(TRANSPOSE($E833:$G833),CJ$7:CJ$9)</f>
        <v>4.3656077258967245E-2</v>
      </c>
      <c r="CK833" s="17" cm="1">
        <f t="array" ref="CK833">INDEX(CK$14:CK$114,$A833+1)+SUMPRODUCT(TRANSPOSE($E833:$G833),CK$7:CK$9)</f>
        <v>4.3697294761166787E-2</v>
      </c>
      <c r="CL833" s="17" cm="1">
        <f t="array" ref="CL833">INDEX(CL$14:CL$114,$A833+1)+SUMPRODUCT(TRANSPOSE($E833:$G833),CL$7:CL$9)</f>
        <v>4.3737508534734119E-2</v>
      </c>
      <c r="CM833" s="17" cm="1">
        <f t="array" ref="CM833">INDEX(CM$14:CM$114,$A833+1)+SUMPRODUCT(TRANSPOSE($E833:$G833),CM$7:CM$9)</f>
        <v>4.3776754802787525E-2</v>
      </c>
      <c r="CN833" s="17" cm="1">
        <f t="array" ref="CN833">INDEX(CN$14:CN$114,$A833+1)+SUMPRODUCT(TRANSPOSE($E833:$G833),CN$7:CN$9)</f>
        <v>4.381506806617718E-2</v>
      </c>
      <c r="CO833" s="17" cm="1">
        <f t="array" ref="CO833">INDEX(CO$14:CO$114,$A833+1)+SUMPRODUCT(TRANSPOSE($E833:$G833),CO$7:CO$9)</f>
        <v>4.385248120464335E-2</v>
      </c>
      <c r="CP833" s="17" cm="1">
        <f t="array" ref="CP833">INDEX(CP$14:CP$114,$A833+1)+SUMPRODUCT(TRANSPOSE($E833:$G833),CP$7:CP$9)</f>
        <v>4.3889025570923772E-2</v>
      </c>
      <c r="CQ833" s="17" cm="1">
        <f t="array" ref="CQ833">INDEX(CQ$14:CQ$114,$A833+1)+SUMPRODUCT(TRANSPOSE($E833:$G833),CQ$7:CQ$9)</f>
        <v>4.3924731078384453E-2</v>
      </c>
      <c r="CR833" s="17" cm="1">
        <f t="array" ref="CR833">INDEX(CR$14:CR$114,$A833+1)+SUMPRODUCT(TRANSPOSE($E833:$G833),CR$7:CR$9)</f>
        <v>4.395962628268079E-2</v>
      </c>
      <c r="CS833" s="17" cm="1">
        <f t="array" ref="CS833">INDEX(CS$14:CS$114,$A833+1)+SUMPRODUCT(TRANSPOSE($E833:$G833),CS$7:CS$9)</f>
        <v>4.399373845792464E-2</v>
      </c>
      <c r="CT833" s="17" cm="1">
        <f t="array" ref="CT833">INDEX(CT$14:CT$114,$A833+1)+SUMPRODUCT(TRANSPOSE($E833:$G833),CT$7:CT$9)</f>
        <v>4.3947904200806513E-2</v>
      </c>
      <c r="CU833" s="17" cm="1">
        <f t="array" ref="CU833">INDEX(CU$14:CU$114,$A833+1)+SUMPRODUCT(TRANSPOSE($E833:$G833),CU$7:CU$9)</f>
        <v>4.3877351578763706E-2</v>
      </c>
      <c r="CV833" s="17" cm="1">
        <f t="array" ref="CV833">INDEX(CV$14:CV$114,$A833+1)+SUMPRODUCT(TRANSPOSE($E833:$G833),CV$7:CV$9)</f>
        <v>4.3820169386943435E-2</v>
      </c>
      <c r="CW833" s="17" cm="1">
        <f t="array" ref="CW833">INDEX(CW$14:CW$114,$A833+1)+SUMPRODUCT(TRANSPOSE($E833:$G833),CW$7:CW$9)</f>
        <v>4.377545837571694E-2</v>
      </c>
      <c r="CX833" s="17" cm="1">
        <f t="array" ref="CX833">INDEX(CX$14:CX$114,$A833+1)+SUMPRODUCT(TRANSPOSE($E833:$G833),CX$7:CX$9)</f>
        <v>4.3718541266405946E-2</v>
      </c>
      <c r="CY833" s="17" cm="1">
        <f t="array" ref="CY833">INDEX(CY$14:CY$114,$A833+1)+SUMPRODUCT(TRANSPOSE($E833:$G833),CY$7:CY$9)</f>
        <v>4.3680395751714556E-2</v>
      </c>
      <c r="CZ833" s="17" cm="1">
        <f t="array" ref="CZ833">INDEX(CZ$14:CZ$114,$A833+1)+SUMPRODUCT(TRANSPOSE($E833:$G833),CZ$7:CZ$9)</f>
        <v>4.3636416235547253E-2</v>
      </c>
      <c r="DA833" s="17" cm="1">
        <f t="array" ref="DA833">INDEX(DA$14:DA$114,$A833+1)+SUMPRODUCT(TRANSPOSE($E833:$G833),DA$7:DA$9)</f>
        <v>4.3620175008106547E-2</v>
      </c>
      <c r="DB833" s="17" cm="1">
        <f t="array" ref="DB833">INDEX(DB$14:DB$114,$A833+1)+SUMPRODUCT(TRANSPOSE($E833:$G833),DB$7:DB$9)</f>
        <v>4.3612108936693754E-2</v>
      </c>
      <c r="DC833" s="17" cm="1">
        <f t="array" ref="DC833">INDEX(DC$14:DC$114,$A833+1)+SUMPRODUCT(TRANSPOSE($E833:$G833),DC$7:DC$9)</f>
        <v>4.3658133979079687E-2</v>
      </c>
      <c r="DD833" s="17" cm="1">
        <f t="array" ref="DD833">INDEX(DD$14:DD$114,$A833+1)+SUMPRODUCT(TRANSPOSE($E833:$G833),DD$7:DD$9)</f>
        <v>4.3716300225855258E-2</v>
      </c>
    </row>
    <row r="834" spans="1:108" x14ac:dyDescent="0.25">
      <c r="A834" s="13">
        <f t="shared" si="831"/>
        <v>12</v>
      </c>
      <c r="B834" s="13">
        <f t="shared" si="832"/>
        <v>8</v>
      </c>
      <c r="C834" s="13">
        <f t="shared" ref="C834:D834" si="850">C733</f>
        <v>12</v>
      </c>
      <c r="D834" s="13">
        <f t="shared" si="850"/>
        <v>144</v>
      </c>
      <c r="E834" s="30">
        <f t="shared" ref="E834:E897" si="851">E833</f>
        <v>1.4999999999999999E-2</v>
      </c>
      <c r="F834" s="30">
        <f t="shared" si="848"/>
        <v>0.01</v>
      </c>
      <c r="G834" s="30">
        <f t="shared" si="849"/>
        <v>5.0000000000000001E-3</v>
      </c>
      <c r="H834" s="36">
        <f t="shared" si="787"/>
        <v>80144</v>
      </c>
      <c r="I834" s="17" cm="1">
        <f t="array" ref="I834">INDEX(I$14:I$114,$A834+1)+SUMPRODUCT(TRANSPOSE($E834:$G834),I$7:I$9)</f>
        <v>4.8828024185156069E-2</v>
      </c>
      <c r="J834" s="17" cm="1">
        <f t="array" ref="J834">INDEX(J$14:J$114,$A834+1)+SUMPRODUCT(TRANSPOSE($E834:$G834),J$7:J$9)</f>
        <v>4.7998894728145294E-2</v>
      </c>
      <c r="K834" s="17" cm="1">
        <f t="array" ref="K834">INDEX(K$14:K$114,$A834+1)+SUMPRODUCT(TRANSPOSE($E834:$G834),K$7:K$9)</f>
        <v>4.7166832808764929E-2</v>
      </c>
      <c r="L834" s="17" cm="1">
        <f t="array" ref="L834">INDEX(L$14:L$114,$A834+1)+SUMPRODUCT(TRANSPOSE($E834:$G834),L$7:L$9)</f>
        <v>4.6332785606303738E-2</v>
      </c>
      <c r="M834" s="17" cm="1">
        <f t="array" ref="M834">INDEX(M$14:M$114,$A834+1)+SUMPRODUCT(TRANSPOSE($E834:$G834),M$7:M$9)</f>
        <v>4.5497561272916931E-2</v>
      </c>
      <c r="N834" s="17" cm="1">
        <f t="array" ref="N834">INDEX(N$14:N$114,$A834+1)+SUMPRODUCT(TRANSPOSE($E834:$G834),N$7:N$9)</f>
        <v>4.4661848209118421E-2</v>
      </c>
      <c r="O834" s="17" cm="1">
        <f t="array" ref="O834">INDEX(O$14:O$114,$A834+1)+SUMPRODUCT(TRANSPOSE($E834:$G834),O$7:O$9)</f>
        <v>4.382622423346811E-2</v>
      </c>
      <c r="P834" s="17" cm="1">
        <f t="array" ref="P834">INDEX(P$14:P$114,$A834+1)+SUMPRODUCT(TRANSPOSE($E834:$G834),P$7:P$9)</f>
        <v>4.2991172814471443E-2</v>
      </c>
      <c r="Q834" s="17" cm="1">
        <f t="array" ref="Q834">INDEX(Q$14:Q$114,$A834+1)+SUMPRODUCT(TRANSPOSE($E834:$G834),Q$7:Q$9)</f>
        <v>4.1767403225713054E-2</v>
      </c>
      <c r="R834" s="17" cm="1">
        <f t="array" ref="R834">INDEX(R$14:R$114,$A834+1)+SUMPRODUCT(TRANSPOSE($E834:$G834),R$7:R$9)</f>
        <v>4.0589551805765726E-2</v>
      </c>
      <c r="S834" s="17" cm="1">
        <f t="array" ref="S834">INDEX(S$14:S$114,$A834+1)+SUMPRODUCT(TRANSPOSE($E834:$G834),S$7:S$9)</f>
        <v>3.9751258037086755E-2</v>
      </c>
      <c r="T834" s="17" cm="1">
        <f t="array" ref="T834">INDEX(T$14:T$114,$A834+1)+SUMPRODUCT(TRANSPOSE($E834:$G834),T$7:T$9)</f>
        <v>3.893905438558181E-2</v>
      </c>
      <c r="U834" s="17" cm="1">
        <f t="array" ref="U834">INDEX(U$14:U$114,$A834+1)+SUMPRODUCT(TRANSPOSE($E834:$G834),U$7:U$9)</f>
        <v>3.8147479185720388E-2</v>
      </c>
      <c r="V834" s="17" cm="1">
        <f t="array" ref="V834">INDEX(V$14:V$114,$A834+1)+SUMPRODUCT(TRANSPOSE($E834:$G834),V$7:V$9)</f>
        <v>3.7372634154820936E-2</v>
      </c>
      <c r="W834" s="17" cm="1">
        <f t="array" ref="W834">INDEX(W$14:W$114,$A834+1)+SUMPRODUCT(TRANSPOSE($E834:$G834),W$7:W$9)</f>
        <v>3.6611654631476268E-2</v>
      </c>
      <c r="X834" s="17" cm="1">
        <f t="array" ref="X834">INDEX(X$14:X$114,$A834+1)+SUMPRODUCT(TRANSPOSE($E834:$G834),X$7:X$9)</f>
        <v>3.5862380100861332E-2</v>
      </c>
      <c r="Y834" s="17" cm="1">
        <f t="array" ref="Y834">INDEX(Y$14:Y$114,$A834+1)+SUMPRODUCT(TRANSPOSE($E834:$G834),Y$7:Y$9)</f>
        <v>3.5123142298776458E-2</v>
      </c>
      <c r="Z834" s="17" cm="1">
        <f t="array" ref="Z834">INDEX(Z$14:Z$114,$A834+1)+SUMPRODUCT(TRANSPOSE($E834:$G834),Z$7:Z$9)</f>
        <v>3.4392624210505915E-2</v>
      </c>
      <c r="AA834" s="17" cm="1">
        <f t="array" ref="AA834">INDEX(AA$14:AA$114,$A834+1)+SUMPRODUCT(TRANSPOSE($E834:$G834),AA$7:AA$9)</f>
        <v>3.3778683307696358E-2</v>
      </c>
      <c r="AB834" s="17" cm="1">
        <f t="array" ref="AB834">INDEX(AB$14:AB$114,$A834+1)+SUMPRODUCT(TRANSPOSE($E834:$G834),AB$7:AB$9)</f>
        <v>3.3299105776027391E-2</v>
      </c>
      <c r="AC834" s="17" cm="1">
        <f t="array" ref="AC834">INDEX(AC$14:AC$114,$A834+1)+SUMPRODUCT(TRANSPOSE($E834:$G834),AC$7:AC$9)</f>
        <v>3.2939459296021059E-2</v>
      </c>
      <c r="AD834" s="17" cm="1">
        <f t="array" ref="AD834">INDEX(AD$14:AD$114,$A834+1)+SUMPRODUCT(TRANSPOSE($E834:$G834),AD$7:AD$9)</f>
        <v>3.2687018547287276E-2</v>
      </c>
      <c r="AE834" s="17" cm="1">
        <f t="array" ref="AE834">INDEX(AE$14:AE$114,$A834+1)+SUMPRODUCT(TRANSPOSE($E834:$G834),AE$7:AE$9)</f>
        <v>3.2530384049072901E-2</v>
      </c>
      <c r="AF834" s="17" cm="1">
        <f t="array" ref="AF834">INDEX(AF$14:AF$114,$A834+1)+SUMPRODUCT(TRANSPOSE($E834:$G834),AF$7:AF$9)</f>
        <v>3.245920609229596E-2</v>
      </c>
      <c r="AG834" s="17" cm="1">
        <f t="array" ref="AG834">INDEX(AG$14:AG$114,$A834+1)+SUMPRODUCT(TRANSPOSE($E834:$G834),AG$7:AG$9)</f>
        <v>3.2463969565929805E-2</v>
      </c>
      <c r="AH834" s="17" cm="1">
        <f t="array" ref="AH834">INDEX(AH$14:AH$114,$A834+1)+SUMPRODUCT(TRANSPOSE($E834:$G834),AH$7:AH$9)</f>
        <v>3.2535835034693587E-2</v>
      </c>
      <c r="AI834" s="17" cm="1">
        <f t="array" ref="AI834">INDEX(AI$14:AI$114,$A834+1)+SUMPRODUCT(TRANSPOSE($E834:$G834),AI$7:AI$9)</f>
        <v>3.2666509943820886E-2</v>
      </c>
      <c r="AJ834" s="17" cm="1">
        <f t="array" ref="AJ834">INDEX(AJ$14:AJ$114,$A834+1)+SUMPRODUCT(TRANSPOSE($E834:$G834),AJ$7:AJ$9)</f>
        <v>3.2848151116752815E-2</v>
      </c>
      <c r="AK834" s="17" cm="1">
        <f t="array" ref="AK834">INDEX(AK$14:AK$114,$A834+1)+SUMPRODUCT(TRANSPOSE($E834:$G834),AK$7:AK$9)</f>
        <v>3.3073286896379693E-2</v>
      </c>
      <c r="AL834" s="17" cm="1">
        <f t="array" ref="AL834">INDEX(AL$14:AL$114,$A834+1)+SUMPRODUCT(TRANSPOSE($E834:$G834),AL$7:AL$9)</f>
        <v>3.3334752757203982E-2</v>
      </c>
      <c r="AM834" s="17" cm="1">
        <f t="array" ref="AM834">INDEX(AM$14:AM$114,$A834+1)+SUMPRODUCT(TRANSPOSE($E834:$G834),AM$7:AM$9)</f>
        <v>3.3875646648660378E-2</v>
      </c>
      <c r="AN834" s="17" cm="1">
        <f t="array" ref="AN834">INDEX(AN$14:AN$114,$A834+1)+SUMPRODUCT(TRANSPOSE($E834:$G834),AN$7:AN$9)</f>
        <v>3.4439280701866408E-2</v>
      </c>
      <c r="AO834" s="17" cm="1">
        <f t="array" ref="AO834">INDEX(AO$14:AO$114,$A834+1)+SUMPRODUCT(TRANSPOSE($E834:$G834),AO$7:AO$9)</f>
        <v>3.50191558072993E-2</v>
      </c>
      <c r="AP834" s="17" cm="1">
        <f t="array" ref="AP834">INDEX(AP$14:AP$114,$A834+1)+SUMPRODUCT(TRANSPOSE($E834:$G834),AP$7:AP$9)</f>
        <v>3.5608928466130833E-2</v>
      </c>
      <c r="AQ834" s="17" cm="1">
        <f t="array" ref="AQ834">INDEX(AQ$14:AQ$114,$A834+1)+SUMPRODUCT(TRANSPOSE($E834:$G834),AQ$7:AQ$9)</f>
        <v>3.6202392457233105E-2</v>
      </c>
      <c r="AR834" s="17" cm="1">
        <f t="array" ref="AR834">INDEX(AR$14:AR$114,$A834+1)+SUMPRODUCT(TRANSPOSE($E834:$G834),AR$7:AR$9)</f>
        <v>3.6793459551896716E-2</v>
      </c>
      <c r="AS834" s="17" cm="1">
        <f t="array" ref="AS834">INDEX(AS$14:AS$114,$A834+1)+SUMPRODUCT(TRANSPOSE($E834:$G834),AS$7:AS$9)</f>
        <v>3.737614258636112E-2</v>
      </c>
      <c r="AT834" s="17" cm="1">
        <f t="array" ref="AT834">INDEX(AT$14:AT$114,$A834+1)+SUMPRODUCT(TRANSPOSE($E834:$G834),AT$7:AT$9)</f>
        <v>3.7944543777946309E-2</v>
      </c>
      <c r="AU834" s="17" cm="1">
        <f t="array" ref="AU834">INDEX(AU$14:AU$114,$A834+1)+SUMPRODUCT(TRANSPOSE($E834:$G834),AU$7:AU$9)</f>
        <v>3.8492843213204002E-2</v>
      </c>
      <c r="AV834" s="17" cm="1">
        <f t="array" ref="AV834">INDEX(AV$14:AV$114,$A834+1)+SUMPRODUCT(TRANSPOSE($E834:$G834),AV$7:AV$9)</f>
        <v>3.901529086521182E-2</v>
      </c>
      <c r="AW834" s="17" cm="1">
        <f t="array" ref="AW834">INDEX(AW$14:AW$114,$A834+1)+SUMPRODUCT(TRANSPOSE($E834:$G834),AW$7:AW$9)</f>
        <v>3.9506197323708851E-2</v>
      </c>
      <c r="AX834" s="17" cm="1">
        <f t="array" ref="AX834">INDEX(AX$14:AX$114,$A834+1)+SUMPRODUCT(TRANSPOSE($E834:$G834),AX$7:AX$9)</f>
        <v>3.9959926739118294E-2</v>
      </c>
      <c r="AY834" s="17" cm="1">
        <f t="array" ref="AY834">INDEX(AY$14:AY$114,$A834+1)+SUMPRODUCT(TRANSPOSE($E834:$G834),AY$7:AY$9)</f>
        <v>4.0370893648574373E-2</v>
      </c>
      <c r="AZ834" s="17" cm="1">
        <f t="array" ref="AZ834">INDEX(AZ$14:AZ$114,$A834+1)+SUMPRODUCT(TRANSPOSE($E834:$G834),AZ$7:AZ$9)</f>
        <v>4.0733555599441133E-2</v>
      </c>
      <c r="BA834" s="17" cm="1">
        <f t="array" ref="BA834">INDEX(BA$14:BA$114,$A834+1)+SUMPRODUCT(TRANSPOSE($E834:$G834),BA$7:BA$9)</f>
        <v>4.1042410656302424E-2</v>
      </c>
      <c r="BB834" s="17" cm="1">
        <f t="array" ref="BB834">INDEX(BB$14:BB$114,$A834+1)+SUMPRODUCT(TRANSPOSE($E834:$G834),BB$7:BB$9)</f>
        <v>4.129199217977108E-2</v>
      </c>
      <c r="BC834" s="17" cm="1">
        <f t="array" ref="BC834">INDEX(BC$14:BC$114,$A834+1)+SUMPRODUCT(TRANSPOSE($E834:$G834),BC$7:BC$9)</f>
        <v>4.1476867392095877E-2</v>
      </c>
      <c r="BD834" s="17" cm="1">
        <f t="array" ref="BD834">INDEX(BD$14:BD$114,$A834+1)+SUMPRODUCT(TRANSPOSE($E834:$G834),BD$7:BD$9)</f>
        <v>4.1591633515566932E-2</v>
      </c>
      <c r="BE834" s="17" cm="1">
        <f t="array" ref="BE834">INDEX(BE$14:BE$114,$A834+1)+SUMPRODUCT(TRANSPOSE($E834:$G834),BE$7:BE$9)</f>
        <v>4.1701727247736568E-2</v>
      </c>
      <c r="BF834" s="17" cm="1">
        <f t="array" ref="BF834">INDEX(BF$14:BF$114,$A834+1)+SUMPRODUCT(TRANSPOSE($E834:$G834),BF$7:BF$9)</f>
        <v>4.1807428231163894E-2</v>
      </c>
      <c r="BG834" s="17" cm="1">
        <f t="array" ref="BG834">INDEX(BG$14:BG$114,$A834+1)+SUMPRODUCT(TRANSPOSE($E834:$G834),BG$7:BG$9)</f>
        <v>4.1908994229466694E-2</v>
      </c>
      <c r="BH834" s="17" cm="1">
        <f t="array" ref="BH834">INDEX(BH$14:BH$114,$A834+1)+SUMPRODUCT(TRANSPOSE($E834:$G834),BH$7:BH$9)</f>
        <v>4.2006663225999323E-2</v>
      </c>
      <c r="BI834" s="17" cm="1">
        <f t="array" ref="BI834">INDEX(BI$14:BI$114,$A834+1)+SUMPRODUCT(TRANSPOSE($E834:$G834),BI$7:BI$9)</f>
        <v>4.2100655285506432E-2</v>
      </c>
      <c r="BJ834" s="17" cm="1">
        <f t="array" ref="BJ834">INDEX(BJ$14:BJ$114,$A834+1)+SUMPRODUCT(TRANSPOSE($E834:$G834),BJ$7:BJ$9)</f>
        <v>4.2191174209405984E-2</v>
      </c>
      <c r="BK834" s="17" cm="1">
        <f t="array" ref="BK834">INDEX(BK$14:BK$114,$A834+1)+SUMPRODUCT(TRANSPOSE($E834:$G834),BK$7:BK$9)</f>
        <v>4.2278409010908395E-2</v>
      </c>
      <c r="BL834" s="17" cm="1">
        <f t="array" ref="BL834">INDEX(BL$14:BL$114,$A834+1)+SUMPRODUCT(TRANSPOSE($E834:$G834),BL$7:BL$9)</f>
        <v>4.2362535232440261E-2</v>
      </c>
      <c r="BM834" s="17" cm="1">
        <f t="array" ref="BM834">INDEX(BM$14:BM$114,$A834+1)+SUMPRODUCT(TRANSPOSE($E834:$G834),BM$7:BM$9)</f>
        <v>4.2443716124695656E-2</v>
      </c>
      <c r="BN834" s="17" cm="1">
        <f t="array" ref="BN834">INDEX(BN$14:BN$114,$A834+1)+SUMPRODUCT(TRANSPOSE($E834:$G834),BN$7:BN$9)</f>
        <v>4.2522103703982121E-2</v>
      </c>
      <c r="BO834" s="17" cm="1">
        <f t="array" ref="BO834">INDEX(BO$14:BO$114,$A834+1)+SUMPRODUCT(TRANSPOSE($E834:$G834),BO$7:BO$9)</f>
        <v>4.2597839702267375E-2</v>
      </c>
      <c r="BP834" s="17" cm="1">
        <f t="array" ref="BP834">INDEX(BP$14:BP$114,$A834+1)+SUMPRODUCT(TRANSPOSE($E834:$G834),BP$7:BP$9)</f>
        <v>4.2671056422418967E-2</v>
      </c>
      <c r="BQ834" s="17" cm="1">
        <f t="array" ref="BQ834">INDEX(BQ$14:BQ$114,$A834+1)+SUMPRODUCT(TRANSPOSE($E834:$G834),BQ$7:BQ$9)</f>
        <v>4.27418775094962E-2</v>
      </c>
      <c r="BR834" s="17" cm="1">
        <f t="array" ref="BR834">INDEX(BR$14:BR$114,$A834+1)+SUMPRODUCT(TRANSPOSE($E834:$G834),BR$7:BR$9)</f>
        <v>4.2810418647549413E-2</v>
      </c>
      <c r="BS834" s="17" cm="1">
        <f t="array" ref="BS834">INDEX(BS$14:BS$114,$A834+1)+SUMPRODUCT(TRANSPOSE($E834:$G834),BS$7:BS$9)</f>
        <v>4.2876788190192465E-2</v>
      </c>
      <c r="BT834" s="17" cm="1">
        <f t="array" ref="BT834">INDEX(BT$14:BT$114,$A834+1)+SUMPRODUCT(TRANSPOSE($E834:$G834),BT$7:BT$9)</f>
        <v>4.2941087732172416E-2</v>
      </c>
      <c r="BU834" s="17" cm="1">
        <f t="array" ref="BU834">INDEX(BU$14:BU$114,$A834+1)+SUMPRODUCT(TRANSPOSE($E834:$G834),BU$7:BU$9)</f>
        <v>4.3003412628281106E-2</v>
      </c>
      <c r="BV834" s="17" cm="1">
        <f t="array" ref="BV834">INDEX(BV$14:BV$114,$A834+1)+SUMPRODUCT(TRANSPOSE($E834:$G834),BV$7:BV$9)</f>
        <v>4.3063852465183065E-2</v>
      </c>
      <c r="BW834" s="17" cm="1">
        <f t="array" ref="BW834">INDEX(BW$14:BW$114,$A834+1)+SUMPRODUCT(TRANSPOSE($E834:$G834),BW$7:BW$9)</f>
        <v>4.3122491491068941E-2</v>
      </c>
      <c r="BX834" s="17" cm="1">
        <f t="array" ref="BX834">INDEX(BX$14:BX$114,$A834+1)+SUMPRODUCT(TRANSPOSE($E834:$G834),BX$7:BX$9)</f>
        <v>4.3179409007467189E-2</v>
      </c>
      <c r="BY834" s="17" cm="1">
        <f t="array" ref="BY834">INDEX(BY$14:BY$114,$A834+1)+SUMPRODUCT(TRANSPOSE($E834:$G834),BY$7:BY$9)</f>
        <v>4.3234679727047858E-2</v>
      </c>
      <c r="BZ834" s="17" cm="1">
        <f t="array" ref="BZ834">INDEX(BZ$14:BZ$114,$A834+1)+SUMPRODUCT(TRANSPOSE($E834:$G834),BZ$7:BZ$9)</f>
        <v>4.3288374100813314E-2</v>
      </c>
      <c r="CA834" s="17" cm="1">
        <f t="array" ref="CA834">INDEX(CA$14:CA$114,$A834+1)+SUMPRODUCT(TRANSPOSE($E834:$G834),CA$7:CA$9)</f>
        <v>4.3340558617685258E-2</v>
      </c>
      <c r="CB834" s="17" cm="1">
        <f t="array" ref="CB834">INDEX(CB$14:CB$114,$A834+1)+SUMPRODUCT(TRANSPOSE($E834:$G834),CB$7:CB$9)</f>
        <v>4.3391296079172796E-2</v>
      </c>
      <c r="CC834" s="17" cm="1">
        <f t="array" ref="CC834">INDEX(CC$14:CC$114,$A834+1)+SUMPRODUCT(TRANSPOSE($E834:$G834),CC$7:CC$9)</f>
        <v>4.3440645851499864E-2</v>
      </c>
      <c r="CD834" s="17" cm="1">
        <f t="array" ref="CD834">INDEX(CD$14:CD$114,$A834+1)+SUMPRODUCT(TRANSPOSE($E834:$G834),CD$7:CD$9)</f>
        <v>4.3488664097328759E-2</v>
      </c>
      <c r="CE834" s="17" cm="1">
        <f t="array" ref="CE834">INDEX(CE$14:CE$114,$A834+1)+SUMPRODUCT(TRANSPOSE($E834:$G834),CE$7:CE$9)</f>
        <v>4.3535403988973147E-2</v>
      </c>
      <c r="CF834" s="17" cm="1">
        <f t="array" ref="CF834">INDEX(CF$14:CF$114,$A834+1)+SUMPRODUCT(TRANSPOSE($E834:$G834),CF$7:CF$9)</f>
        <v>4.3580915904808719E-2</v>
      </c>
      <c r="CG834" s="17" cm="1">
        <f t="array" ref="CG834">INDEX(CG$14:CG$114,$A834+1)+SUMPRODUCT(TRANSPOSE($E834:$G834),CG$7:CG$9)</f>
        <v>4.3625247610401867E-2</v>
      </c>
      <c r="CH834" s="17" cm="1">
        <f t="array" ref="CH834">INDEX(CH$14:CH$114,$A834+1)+SUMPRODUCT(TRANSPOSE($E834:$G834),CH$7:CH$9)</f>
        <v>4.3668444425729695E-2</v>
      </c>
      <c r="CI834" s="17" cm="1">
        <f t="array" ref="CI834">INDEX(CI$14:CI$114,$A834+1)+SUMPRODUCT(TRANSPOSE($E834:$G834),CI$7:CI$9)</f>
        <v>4.3710549379718848E-2</v>
      </c>
      <c r="CJ834" s="17" cm="1">
        <f t="array" ref="CJ834">INDEX(CJ$14:CJ$114,$A834+1)+SUMPRODUCT(TRANSPOSE($E834:$G834),CJ$7:CJ$9)</f>
        <v>4.3751603353211814E-2</v>
      </c>
      <c r="CK834" s="17" cm="1">
        <f t="array" ref="CK834">INDEX(CK$14:CK$114,$A834+1)+SUMPRODUCT(TRANSPOSE($E834:$G834),CK$7:CK$9)</f>
        <v>4.3791645211360357E-2</v>
      </c>
      <c r="CL834" s="17" cm="1">
        <f t="array" ref="CL834">INDEX(CL$14:CL$114,$A834+1)+SUMPRODUCT(TRANSPOSE($E834:$G834),CL$7:CL$9)</f>
        <v>4.3830711926346459E-2</v>
      </c>
      <c r="CM834" s="17" cm="1">
        <f t="array" ref="CM834">INDEX(CM$14:CM$114,$A834+1)+SUMPRODUCT(TRANSPOSE($E834:$G834),CM$7:CM$9)</f>
        <v>4.3868838691243021E-2</v>
      </c>
      <c r="CN834" s="17" cm="1">
        <f t="array" ref="CN834">INDEX(CN$14:CN$114,$A834+1)+SUMPRODUCT(TRANSPOSE($E834:$G834),CN$7:CN$9)</f>
        <v>4.390605902575772E-2</v>
      </c>
      <c r="CO834" s="17" cm="1">
        <f t="array" ref="CO834">INDEX(CO$14:CO$114,$A834+1)+SUMPRODUCT(TRANSPOSE($E834:$G834),CO$7:CO$9)</f>
        <v>4.3942404874519718E-2</v>
      </c>
      <c r="CP834" s="17" cm="1">
        <f t="array" ref="CP834">INDEX(CP$14:CP$114,$A834+1)+SUMPRODUCT(TRANSPOSE($E834:$G834),CP$7:CP$9)</f>
        <v>4.3977906698521634E-2</v>
      </c>
      <c r="CQ834" s="17" cm="1">
        <f t="array" ref="CQ834">INDEX(CQ$14:CQ$114,$A834+1)+SUMPRODUCT(TRANSPOSE($E834:$G834),CQ$7:CQ$9)</f>
        <v>4.4012593560263429E-2</v>
      </c>
      <c r="CR834" s="17" cm="1">
        <f t="array" ref="CR834">INDEX(CR$14:CR$114,$A834+1)+SUMPRODUCT(TRANSPOSE($E834:$G834),CR$7:CR$9)</f>
        <v>4.4046493203099162E-2</v>
      </c>
      <c r="CS834" s="17" cm="1">
        <f t="array" ref="CS834">INDEX(CS$14:CS$114,$A834+1)+SUMPRODUCT(TRANSPOSE($E834:$G834),CS$7:CS$9)</f>
        <v>4.399373845792464E-2</v>
      </c>
      <c r="CT834" s="17" cm="1">
        <f t="array" ref="CT834">INDEX(CT$14:CT$114,$A834+1)+SUMPRODUCT(TRANSPOSE($E834:$G834),CT$7:CT$9)</f>
        <v>4.3947904200806513E-2</v>
      </c>
      <c r="CU834" s="17" cm="1">
        <f t="array" ref="CU834">INDEX(CU$14:CU$114,$A834+1)+SUMPRODUCT(TRANSPOSE($E834:$G834),CU$7:CU$9)</f>
        <v>4.3877351578763706E-2</v>
      </c>
      <c r="CV834" s="17" cm="1">
        <f t="array" ref="CV834">INDEX(CV$14:CV$114,$A834+1)+SUMPRODUCT(TRANSPOSE($E834:$G834),CV$7:CV$9)</f>
        <v>4.3820169386943435E-2</v>
      </c>
      <c r="CW834" s="17" cm="1">
        <f t="array" ref="CW834">INDEX(CW$14:CW$114,$A834+1)+SUMPRODUCT(TRANSPOSE($E834:$G834),CW$7:CW$9)</f>
        <v>4.377545837571694E-2</v>
      </c>
      <c r="CX834" s="17" cm="1">
        <f t="array" ref="CX834">INDEX(CX$14:CX$114,$A834+1)+SUMPRODUCT(TRANSPOSE($E834:$G834),CX$7:CX$9)</f>
        <v>4.3718541266405946E-2</v>
      </c>
      <c r="CY834" s="17" cm="1">
        <f t="array" ref="CY834">INDEX(CY$14:CY$114,$A834+1)+SUMPRODUCT(TRANSPOSE($E834:$G834),CY$7:CY$9)</f>
        <v>4.3680395751714556E-2</v>
      </c>
      <c r="CZ834" s="17" cm="1">
        <f t="array" ref="CZ834">INDEX(CZ$14:CZ$114,$A834+1)+SUMPRODUCT(TRANSPOSE($E834:$G834),CZ$7:CZ$9)</f>
        <v>4.3636416235547253E-2</v>
      </c>
      <c r="DA834" s="17" cm="1">
        <f t="array" ref="DA834">INDEX(DA$14:DA$114,$A834+1)+SUMPRODUCT(TRANSPOSE($E834:$G834),DA$7:DA$9)</f>
        <v>4.3620175008106547E-2</v>
      </c>
      <c r="DB834" s="17" cm="1">
        <f t="array" ref="DB834">INDEX(DB$14:DB$114,$A834+1)+SUMPRODUCT(TRANSPOSE($E834:$G834),DB$7:DB$9)</f>
        <v>4.3612108936693754E-2</v>
      </c>
      <c r="DC834" s="17" cm="1">
        <f t="array" ref="DC834">INDEX(DC$14:DC$114,$A834+1)+SUMPRODUCT(TRANSPOSE($E834:$G834),DC$7:DC$9)</f>
        <v>4.3658133979079687E-2</v>
      </c>
      <c r="DD834" s="17" cm="1">
        <f t="array" ref="DD834">INDEX(DD$14:DD$114,$A834+1)+SUMPRODUCT(TRANSPOSE($E834:$G834),DD$7:DD$9)</f>
        <v>4.3716300225855258E-2</v>
      </c>
    </row>
    <row r="835" spans="1:108" x14ac:dyDescent="0.25">
      <c r="A835" s="13">
        <f t="shared" si="831"/>
        <v>13</v>
      </c>
      <c r="B835" s="13">
        <f t="shared" si="832"/>
        <v>8</v>
      </c>
      <c r="C835" s="13">
        <f t="shared" ref="C835:D835" si="852">C734</f>
        <v>12</v>
      </c>
      <c r="D835" s="13">
        <f t="shared" si="852"/>
        <v>156</v>
      </c>
      <c r="E835" s="30">
        <f t="shared" si="851"/>
        <v>1.4999999999999999E-2</v>
      </c>
      <c r="F835" s="30">
        <f t="shared" si="848"/>
        <v>0.01</v>
      </c>
      <c r="G835" s="30">
        <f t="shared" si="849"/>
        <v>5.0000000000000001E-3</v>
      </c>
      <c r="H835" s="36">
        <f t="shared" si="787"/>
        <v>80156</v>
      </c>
      <c r="I835" s="17" cm="1">
        <f t="array" ref="I835">INDEX(I$14:I$114,$A835+1)+SUMPRODUCT(TRANSPOSE($E835:$G835),I$7:I$9)</f>
        <v>4.828094877598775E-2</v>
      </c>
      <c r="J835" s="17" cm="1">
        <f t="array" ref="J835">INDEX(J$14:J$114,$A835+1)+SUMPRODUCT(TRANSPOSE($E835:$G835),J$7:J$9)</f>
        <v>4.7447457999140588E-2</v>
      </c>
      <c r="K835" s="17" cm="1">
        <f t="array" ref="K835">INDEX(K$14:K$114,$A835+1)+SUMPRODUCT(TRANSPOSE($E835:$G835),K$7:K$9)</f>
        <v>4.6612298121272704E-2</v>
      </c>
      <c r="L835" s="17" cm="1">
        <f t="array" ref="L835">INDEX(L$14:L$114,$A835+1)+SUMPRODUCT(TRANSPOSE($E835:$G835),L$7:L$9)</f>
        <v>4.5776242332209581E-2</v>
      </c>
      <c r="M835" s="17" cm="1">
        <f t="array" ref="M835">INDEX(M$14:M$114,$A835+1)+SUMPRODUCT(TRANSPOSE($E835:$G835),M$7:M$9)</f>
        <v>4.4939947954162118E-2</v>
      </c>
      <c r="N835" s="17" cm="1">
        <f t="array" ref="N835">INDEX(N$14:N$114,$A835+1)+SUMPRODUCT(TRANSPOSE($E835:$G835),N$7:N$9)</f>
        <v>4.4103963926282658E-2</v>
      </c>
      <c r="O835" s="17" cm="1">
        <f t="array" ref="O835">INDEX(O$14:O$114,$A835+1)+SUMPRODUCT(TRANSPOSE($E835:$G835),O$7:O$9)</f>
        <v>4.3268747801059111E-2</v>
      </c>
      <c r="P835" s="17" cm="1">
        <f t="array" ref="P835">INDEX(P$14:P$114,$A835+1)+SUMPRODUCT(TRANSPOSE($E835:$G835),P$7:P$9)</f>
        <v>4.1996402559420429E-2</v>
      </c>
      <c r="Q835" s="17" cm="1">
        <f t="array" ref="Q835">INDEX(Q$14:Q$114,$A835+1)+SUMPRODUCT(TRANSPOSE($E835:$G835),Q$7:Q$9)</f>
        <v>4.0785903884809863E-2</v>
      </c>
      <c r="R835" s="17" cm="1">
        <f t="array" ref="R835">INDEX(R$14:R$114,$A835+1)+SUMPRODUCT(TRANSPOSE($E835:$G835),R$7:R$9)</f>
        <v>3.9619361362085652E-2</v>
      </c>
      <c r="S835" s="17" cm="1">
        <f t="array" ref="S835">INDEX(S$14:S$114,$A835+1)+SUMPRODUCT(TRANSPOSE($E835:$G835),S$7:S$9)</f>
        <v>3.8790982259971983E-2</v>
      </c>
      <c r="T835" s="17" cm="1">
        <f t="array" ref="T835">INDEX(T$14:T$114,$A835+1)+SUMPRODUCT(TRANSPOSE($E835:$G835),T$7:T$9)</f>
        <v>3.7987663418683697E-2</v>
      </c>
      <c r="U835" s="17" cm="1">
        <f t="array" ref="U835">INDEX(U$14:U$114,$A835+1)+SUMPRODUCT(TRANSPOSE($E835:$G835),U$7:U$9)</f>
        <v>3.7204183088713781E-2</v>
      </c>
      <c r="V835" s="17" cm="1">
        <f t="array" ref="V835">INDEX(V$14:V$114,$A835+1)+SUMPRODUCT(TRANSPOSE($E835:$G835),V$7:V$9)</f>
        <v>3.6436805318413965E-2</v>
      </c>
      <c r="W835" s="17" cm="1">
        <f t="array" ref="W835">INDEX(W$14:W$114,$A835+1)+SUMPRODUCT(TRANSPOSE($E835:$G835),W$7:W$9)</f>
        <v>3.5682777715791494E-2</v>
      </c>
      <c r="X835" s="17" cm="1">
        <f t="array" ref="X835">INDEX(X$14:X$114,$A835+1)+SUMPRODUCT(TRANSPOSE($E835:$G835),X$7:X$9)</f>
        <v>3.4940018953589599E-2</v>
      </c>
      <c r="Y835" s="17" cm="1">
        <f t="array" ref="Y835">INDEX(Y$14:Y$114,$A835+1)+SUMPRODUCT(TRANSPOSE($E835:$G835),Y$7:Y$9)</f>
        <v>3.4206916860326633E-2</v>
      </c>
      <c r="Z835" s="17" cm="1">
        <f t="array" ref="Z835">INDEX(Z$14:Z$114,$A835+1)+SUMPRODUCT(TRANSPOSE($E835:$G835),Z$7:Z$9)</f>
        <v>3.3597115931212271E-2</v>
      </c>
      <c r="AA835" s="17" cm="1">
        <f t="array" ref="AA835">INDEX(AA$14:AA$114,$A835+1)+SUMPRODUCT(TRANSPOSE($E835:$G835),AA$7:AA$9)</f>
        <v>3.3128262638557684E-2</v>
      </c>
      <c r="AB835" s="17" cm="1">
        <f t="array" ref="AB835">INDEX(AB$14:AB$114,$A835+1)+SUMPRODUCT(TRANSPOSE($E835:$G835),AB$7:AB$9)</f>
        <v>3.2784217069266638E-2</v>
      </c>
      <c r="AC835" s="17" cm="1">
        <f t="array" ref="AC835">INDEX(AC$14:AC$114,$A835+1)+SUMPRODUCT(TRANSPOSE($E835:$G835),AC$7:AC$9)</f>
        <v>3.2550954674512647E-2</v>
      </c>
      <c r="AD835" s="17" cm="1">
        <f t="array" ref="AD835">INDEX(AD$14:AD$114,$A835+1)+SUMPRODUCT(TRANSPOSE($E835:$G835),AD$7:AD$9)</f>
        <v>3.2416074399557952E-2</v>
      </c>
      <c r="AE835" s="17" cm="1">
        <f t="array" ref="AE835">INDEX(AE$14:AE$114,$A835+1)+SUMPRODUCT(TRANSPOSE($E835:$G835),AE$7:AE$9)</f>
        <v>3.2368445490565466E-2</v>
      </c>
      <c r="AF835" s="17" cm="1">
        <f t="array" ref="AF835">INDEX(AF$14:AF$114,$A835+1)+SUMPRODUCT(TRANSPOSE($E835:$G835),AF$7:AF$9)</f>
        <v>3.2397937109294887E-2</v>
      </c>
      <c r="AG835" s="17" cm="1">
        <f t="array" ref="AG835">INDEX(AG$14:AG$114,$A835+1)+SUMPRODUCT(TRANSPOSE($E835:$G835),AG$7:AG$9)</f>
        <v>3.2495219761600545E-2</v>
      </c>
      <c r="AH835" s="17" cm="1">
        <f t="array" ref="AH835">INDEX(AH$14:AH$114,$A835+1)+SUMPRODUCT(TRANSPOSE($E835:$G835),AH$7:AH$9)</f>
        <v>3.2651607209137172E-2</v>
      </c>
      <c r="AI835" s="17" cm="1">
        <f t="array" ref="AI835">INDEX(AI$14:AI$114,$A835+1)+SUMPRODUCT(TRANSPOSE($E835:$G835),AI$7:AI$9)</f>
        <v>3.2858937375137197E-2</v>
      </c>
      <c r="AJ835" s="17" cm="1">
        <f t="array" ref="AJ835">INDEX(AJ$14:AJ$114,$A835+1)+SUMPRODUCT(TRANSPOSE($E835:$G835),AJ$7:AJ$9)</f>
        <v>3.3109478248369344E-2</v>
      </c>
      <c r="AK835" s="17" cm="1">
        <f t="array" ref="AK835">INDEX(AK$14:AK$114,$A835+1)+SUMPRODUCT(TRANSPOSE($E835:$G835),AK$7:AK$9)</f>
        <v>3.3395851103029027E-2</v>
      </c>
      <c r="AL835" s="17" cm="1">
        <f t="array" ref="AL835">INDEX(AL$14:AL$114,$A835+1)+SUMPRODUCT(TRANSPOSE($E835:$G835),AL$7:AL$9)</f>
        <v>3.3710976601375557E-2</v>
      </c>
      <c r="AM835" s="17" cm="1">
        <f t="array" ref="AM835">INDEX(AM$14:AM$114,$A835+1)+SUMPRODUCT(TRANSPOSE($E835:$G835),AM$7:AM$9)</f>
        <v>3.429801894774253E-2</v>
      </c>
      <c r="AN835" s="17" cm="1">
        <f t="array" ref="AN835">INDEX(AN$14:AN$114,$A835+1)+SUMPRODUCT(TRANSPOSE($E835:$G835),AN$7:AN$9)</f>
        <v>3.4900355054074177E-2</v>
      </c>
      <c r="AO835" s="17" cm="1">
        <f t="array" ref="AO835">INDEX(AO$14:AO$114,$A835+1)+SUMPRODUCT(TRANSPOSE($E835:$G835),AO$7:AO$9)</f>
        <v>3.5511536742137355E-2</v>
      </c>
      <c r="AP835" s="17" cm="1">
        <f t="array" ref="AP835">INDEX(AP$14:AP$114,$A835+1)+SUMPRODUCT(TRANSPOSE($E835:$G835),AP$7:AP$9)</f>
        <v>3.6125269026120559E-2</v>
      </c>
      <c r="AQ835" s="17" cm="1">
        <f t="array" ref="AQ835">INDEX(AQ$14:AQ$114,$A835+1)+SUMPRODUCT(TRANSPOSE($E835:$G835),AQ$7:AQ$9)</f>
        <v>3.673538800570119E-2</v>
      </c>
      <c r="AR835" s="17" cm="1">
        <f t="array" ref="AR835">INDEX(AR$14:AR$114,$A835+1)+SUMPRODUCT(TRANSPOSE($E835:$G835),AR$7:AR$9)</f>
        <v>3.7335841661092155E-2</v>
      </c>
      <c r="AS835" s="17" cm="1">
        <f t="array" ref="AS835">INDEX(AS$14:AS$114,$A835+1)+SUMPRODUCT(TRANSPOSE($E835:$G835),AS$7:AS$9)</f>
        <v>3.7920676410425729E-2</v>
      </c>
      <c r="AT835" s="17" cm="1">
        <f t="array" ref="AT835">INDEX(AT$14:AT$114,$A835+1)+SUMPRODUCT(TRANSPOSE($E835:$G835),AT$7:AT$9)</f>
        <v>3.8484024128964005E-2</v>
      </c>
      <c r="AU835" s="17" cm="1">
        <f t="array" ref="AU835">INDEX(AU$14:AU$114,$A835+1)+SUMPRODUCT(TRANSPOSE($E835:$G835),AU$7:AU$9)</f>
        <v>3.9020093020970197E-2</v>
      </c>
      <c r="AV835" s="17" cm="1">
        <f t="array" ref="AV835">INDEX(AV$14:AV$114,$A835+1)+SUMPRODUCT(TRANSPOSE($E835:$G835),AV$7:AV$9)</f>
        <v>3.9523157350851539E-2</v>
      </c>
      <c r="AW835" s="17" cm="1">
        <f t="array" ref="AW835">INDEX(AW$14:AW$114,$A835+1)+SUMPRODUCT(TRANSPOSE($E835:$G835),AW$7:AW$9)</f>
        <v>3.9987549594770681E-2</v>
      </c>
      <c r="AX835" s="17" cm="1">
        <f t="array" ref="AX835">INDEX(AX$14:AX$114,$A835+1)+SUMPRODUCT(TRANSPOSE($E835:$G835),AX$7:AX$9)</f>
        <v>4.0407656686204489E-2</v>
      </c>
      <c r="AY835" s="17" cm="1">
        <f t="array" ref="AY835">INDEX(AY$14:AY$114,$A835+1)+SUMPRODUCT(TRANSPOSE($E835:$G835),AY$7:AY$9)</f>
        <v>4.0777912048181368E-2</v>
      </c>
      <c r="AZ835" s="17" cm="1">
        <f t="array" ref="AZ835">INDEX(AZ$14:AZ$114,$A835+1)+SUMPRODUCT(TRANSPOSE($E835:$G835),AZ$7:AZ$9)</f>
        <v>4.1092792706496677E-2</v>
      </c>
      <c r="BA835" s="17" cm="1">
        <f t="array" ref="BA835">INDEX(BA$14:BA$114,$A835+1)+SUMPRODUCT(TRANSPOSE($E835:$G835),BA$7:BA$9)</f>
        <v>4.1346813672160303E-2</v>
      </c>
      <c r="BB835" s="17" cm="1">
        <f t="array" ref="BB835">INDEX(BB$14:BB$114,$A835+1)+SUMPRODUCT(TRANSPOSE($E835:$G835),BB$7:BB$9)</f>
        <v>4.1534526250283192E-2</v>
      </c>
      <c r="BC835" s="17" cm="1">
        <f t="array" ref="BC835">INDEX(BC$14:BC$114,$A835+1)+SUMPRODUCT(TRANSPOSE($E835:$G835),BC$7:BC$9)</f>
        <v>4.1650513908129898E-2</v>
      </c>
      <c r="BD835" s="17" cm="1">
        <f t="array" ref="BD835">INDEX(BD$14:BD$114,$A835+1)+SUMPRODUCT(TRANSPOSE($E835:$G835),BD$7:BD$9)</f>
        <v>4.1761680925919469E-2</v>
      </c>
      <c r="BE835" s="17" cm="1">
        <f t="array" ref="BE835">INDEX(BE$14:BE$114,$A835+1)+SUMPRODUCT(TRANSPOSE($E835:$G835),BE$7:BE$9)</f>
        <v>4.1868321715644689E-2</v>
      </c>
      <c r="BF835" s="17" cm="1">
        <f t="array" ref="BF835">INDEX(BF$14:BF$114,$A835+1)+SUMPRODUCT(TRANSPOSE($E835:$G835),BF$7:BF$9)</f>
        <v>4.1970707193419325E-2</v>
      </c>
      <c r="BG835" s="17" cm="1">
        <f t="array" ref="BG835">INDEX(BG$14:BG$114,$A835+1)+SUMPRODUCT(TRANSPOSE($E835:$G835),BG$7:BG$9)</f>
        <v>4.2069087077517213E-2</v>
      </c>
      <c r="BH835" s="17" cm="1">
        <f t="array" ref="BH835">INDEX(BH$14:BH$114,$A835+1)+SUMPRODUCT(TRANSPOSE($E835:$G835),BH$7:BH$9)</f>
        <v>4.2163691921872963E-2</v>
      </c>
      <c r="BI835" s="17" cm="1">
        <f t="array" ref="BI835">INDEX(BI$14:BI$114,$A835+1)+SUMPRODUCT(TRANSPOSE($E835:$G835),BI$7:BI$9)</f>
        <v>4.2254734919901719E-2</v>
      </c>
      <c r="BJ835" s="17" cm="1">
        <f t="array" ref="BJ835">INDEX(BJ$14:BJ$114,$A835+1)+SUMPRODUCT(TRANSPOSE($E835:$G835),BJ$7:BJ$9)</f>
        <v>4.2342413508345549E-2</v>
      </c>
      <c r="BK835" s="17" cm="1">
        <f t="array" ref="BK835">INDEX(BK$14:BK$114,$A835+1)+SUMPRODUCT(TRANSPOSE($E835:$G835),BK$7:BK$9)</f>
        <v>4.2426910796540145E-2</v>
      </c>
      <c r="BL835" s="17" cm="1">
        <f t="array" ref="BL835">INDEX(BL$14:BL$114,$A835+1)+SUMPRODUCT(TRANSPOSE($E835:$G835),BL$7:BL$9)</f>
        <v>4.2508396842877542E-2</v>
      </c>
      <c r="BM835" s="17" cm="1">
        <f t="array" ref="BM835">INDEX(BM$14:BM$114,$A835+1)+SUMPRODUCT(TRANSPOSE($E835:$G835),BM$7:BM$9)</f>
        <v>4.2587029797191416E-2</v>
      </c>
      <c r="BN835" s="17" cm="1">
        <f t="array" ref="BN835">INDEX(BN$14:BN$114,$A835+1)+SUMPRODUCT(TRANSPOSE($E835:$G835),BN$7:BN$9)</f>
        <v>4.2662956925211153E-2</v>
      </c>
      <c r="BO835" s="17" cm="1">
        <f t="array" ref="BO835">INDEX(BO$14:BO$114,$A835+1)+SUMPRODUCT(TRANSPOSE($E835:$G835),BO$7:BO$9)</f>
        <v>4.2736315529047546E-2</v>
      </c>
      <c r="BP835" s="17" cm="1">
        <f t="array" ref="BP835">INDEX(BP$14:BP$114,$A835+1)+SUMPRODUCT(TRANSPOSE($E835:$G835),BP$7:BP$9)</f>
        <v>4.2807233775817514E-2</v>
      </c>
      <c r="BQ835" s="17" cm="1">
        <f t="array" ref="BQ835">INDEX(BQ$14:BQ$114,$A835+1)+SUMPRODUCT(TRANSPOSE($E835:$G835),BQ$7:BQ$9)</f>
        <v>4.2875831444925898E-2</v>
      </c>
      <c r="BR835" s="17" cm="1">
        <f t="array" ref="BR835">INDEX(BR$14:BR$114,$A835+1)+SUMPRODUCT(TRANSPOSE($E835:$G835),BR$7:BR$9)</f>
        <v>4.2942220603171204E-2</v>
      </c>
      <c r="BS835" s="17" cm="1">
        <f t="array" ref="BS835">INDEX(BS$14:BS$114,$A835+1)+SUMPRODUCT(TRANSPOSE($E835:$G835),BS$7:BS$9)</f>
        <v>4.3006506215680022E-2</v>
      </c>
      <c r="BT835" s="17" cm="1">
        <f t="array" ref="BT835">INDEX(BT$14:BT$114,$A835+1)+SUMPRODUCT(TRANSPOSE($E835:$G835),BT$7:BT$9)</f>
        <v>4.3068786699673837E-2</v>
      </c>
      <c r="BU835" s="17" cm="1">
        <f t="array" ref="BU835">INDEX(BU$14:BU$114,$A835+1)+SUMPRODUCT(TRANSPOSE($E835:$G835),BU$7:BU$9)</f>
        <v>4.3129154427214871E-2</v>
      </c>
      <c r="BV835" s="17" cm="1">
        <f t="array" ref="BV835">INDEX(BV$14:BV$114,$A835+1)+SUMPRODUCT(TRANSPOSE($E835:$G835),BV$7:BV$9)</f>
        <v>4.3187696182333306E-2</v>
      </c>
      <c r="BW835" s="17" cm="1">
        <f t="array" ref="BW835">INDEX(BW$14:BW$114,$A835+1)+SUMPRODUCT(TRANSPOSE($E835:$G835),BW$7:BW$9)</f>
        <v>4.324449357728765E-2</v>
      </c>
      <c r="BX835" s="17" cm="1">
        <f t="array" ref="BX835">INDEX(BX$14:BX$114,$A835+1)+SUMPRODUCT(TRANSPOSE($E835:$G835),BX$7:BX$9)</f>
        <v>4.329962343216575E-2</v>
      </c>
      <c r="BY835" s="17" cm="1">
        <f t="array" ref="BY835">INDEX(BY$14:BY$114,$A835+1)+SUMPRODUCT(TRANSPOSE($E835:$G835),BY$7:BY$9)</f>
        <v>4.3353158121534612E-2</v>
      </c>
      <c r="BZ835" s="17" cm="1">
        <f t="array" ref="BZ835">INDEX(BZ$14:BZ$114,$A835+1)+SUMPRODUCT(TRANSPOSE($E835:$G835),BZ$7:BZ$9)</f>
        <v>4.3405165891425283E-2</v>
      </c>
      <c r="CA835" s="17" cm="1">
        <f t="array" ref="CA835">INDEX(CA$14:CA$114,$A835+1)+SUMPRODUCT(TRANSPOSE($E835:$G835),CA$7:CA$9)</f>
        <v>4.345571114958157E-2</v>
      </c>
      <c r="CB835" s="17" cm="1">
        <f t="array" ref="CB835">INDEX(CB$14:CB$114,$A835+1)+SUMPRODUCT(TRANSPOSE($E835:$G835),CB$7:CB$9)</f>
        <v>4.3504854731556956E-2</v>
      </c>
      <c r="CC835" s="17" cm="1">
        <f t="array" ref="CC835">INDEX(CC$14:CC$114,$A835+1)+SUMPRODUCT(TRANSPOSE($E835:$G835),CC$7:CC$9)</f>
        <v>4.3552654144979656E-2</v>
      </c>
      <c r="CD835" s="17" cm="1">
        <f t="array" ref="CD835">INDEX(CD$14:CD$114,$A835+1)+SUMPRODUCT(TRANSPOSE($E835:$G835),CD$7:CD$9)</f>
        <v>4.3599163794045263E-2</v>
      </c>
      <c r="CE835" s="17" cm="1">
        <f t="array" ref="CE835">INDEX(CE$14:CE$114,$A835+1)+SUMPRODUCT(TRANSPOSE($E835:$G835),CE$7:CE$9)</f>
        <v>4.3644435186076629E-2</v>
      </c>
      <c r="CF835" s="17" cm="1">
        <f t="array" ref="CF835">INDEX(CF$14:CF$114,$A835+1)+SUMPRODUCT(TRANSPOSE($E835:$G835),CF$7:CF$9)</f>
        <v>4.3688517121803654E-2</v>
      </c>
      <c r="CG835" s="17" cm="1">
        <f t="array" ref="CG835">INDEX(CG$14:CG$114,$A835+1)+SUMPRODUCT(TRANSPOSE($E835:$G835),CG$7:CG$9)</f>
        <v>4.3731455870841589E-2</v>
      </c>
      <c r="CH835" s="17" cm="1">
        <f t="array" ref="CH835">INDEX(CH$14:CH$114,$A835+1)+SUMPRODUCT(TRANSPOSE($E835:$G835),CH$7:CH$9)</f>
        <v>4.3773295333687449E-2</v>
      </c>
      <c r="CI835" s="17" cm="1">
        <f t="array" ref="CI835">INDEX(CI$14:CI$114,$A835+1)+SUMPRODUCT(TRANSPOSE($E835:$G835),CI$7:CI$9)</f>
        <v>4.3814077191435367E-2</v>
      </c>
      <c r="CJ835" s="17" cm="1">
        <f t="array" ref="CJ835">INDEX(CJ$14:CJ$114,$A835+1)+SUMPRODUCT(TRANSPOSE($E835:$G835),CJ$7:CJ$9)</f>
        <v>4.3853841044279578E-2</v>
      </c>
      <c r="CK835" s="17" cm="1">
        <f t="array" ref="CK835">INDEX(CK$14:CK$114,$A835+1)+SUMPRODUCT(TRANSPOSE($E835:$G835),CK$7:CK$9)</f>
        <v>4.3892624539772711E-2</v>
      </c>
      <c r="CL835" s="17" cm="1">
        <f t="array" ref="CL835">INDEX(CL$14:CL$114,$A835+1)+SUMPRODUCT(TRANSPOSE($E835:$G835),CL$7:CL$9)</f>
        <v>4.393046349171225E-2</v>
      </c>
      <c r="CM835" s="17" cm="1">
        <f t="array" ref="CM835">INDEX(CM$14:CM$114,$A835+1)+SUMPRODUCT(TRANSPOSE($E835:$G835),CM$7:CM$9)</f>
        <v>4.3967391990448072E-2</v>
      </c>
      <c r="CN835" s="17" cm="1">
        <f t="array" ref="CN835">INDEX(CN$14:CN$114,$A835+1)+SUMPRODUCT(TRANSPOSE($E835:$G835),CN$7:CN$9)</f>
        <v>4.4003442505320282E-2</v>
      </c>
      <c r="CO835" s="17" cm="1">
        <f t="array" ref="CO835">INDEX(CO$14:CO$114,$A835+1)+SUMPRODUCT(TRANSPOSE($E835:$G835),CO$7:CO$9)</f>
        <v>4.4038645979875717E-2</v>
      </c>
      <c r="CP835" s="17" cm="1">
        <f t="array" ref="CP835">INDEX(CP$14:CP$114,$A835+1)+SUMPRODUCT(TRANSPOSE($E835:$G835),CP$7:CP$9)</f>
        <v>4.4073031920453302E-2</v>
      </c>
      <c r="CQ835" s="17" cm="1">
        <f t="array" ref="CQ835">INDEX(CQ$14:CQ$114,$A835+1)+SUMPRODUCT(TRANSPOSE($E835:$G835),CQ$7:CQ$9)</f>
        <v>4.4106628478666747E-2</v>
      </c>
      <c r="CR835" s="17" cm="1">
        <f t="array" ref="CR835">INDEX(CR$14:CR$114,$A835+1)+SUMPRODUCT(TRANSPOSE($E835:$G835),CR$7:CR$9)</f>
        <v>4.4046493203099162E-2</v>
      </c>
      <c r="CS835" s="17" cm="1">
        <f t="array" ref="CS835">INDEX(CS$14:CS$114,$A835+1)+SUMPRODUCT(TRANSPOSE($E835:$G835),CS$7:CS$9)</f>
        <v>4.399373845792464E-2</v>
      </c>
      <c r="CT835" s="17" cm="1">
        <f t="array" ref="CT835">INDEX(CT$14:CT$114,$A835+1)+SUMPRODUCT(TRANSPOSE($E835:$G835),CT$7:CT$9)</f>
        <v>4.3947904200806513E-2</v>
      </c>
      <c r="CU835" s="17" cm="1">
        <f t="array" ref="CU835">INDEX(CU$14:CU$114,$A835+1)+SUMPRODUCT(TRANSPOSE($E835:$G835),CU$7:CU$9)</f>
        <v>4.3877351578763706E-2</v>
      </c>
      <c r="CV835" s="17" cm="1">
        <f t="array" ref="CV835">INDEX(CV$14:CV$114,$A835+1)+SUMPRODUCT(TRANSPOSE($E835:$G835),CV$7:CV$9)</f>
        <v>4.3820169386943435E-2</v>
      </c>
      <c r="CW835" s="17" cm="1">
        <f t="array" ref="CW835">INDEX(CW$14:CW$114,$A835+1)+SUMPRODUCT(TRANSPOSE($E835:$G835),CW$7:CW$9)</f>
        <v>4.377545837571694E-2</v>
      </c>
      <c r="CX835" s="17" cm="1">
        <f t="array" ref="CX835">INDEX(CX$14:CX$114,$A835+1)+SUMPRODUCT(TRANSPOSE($E835:$G835),CX$7:CX$9)</f>
        <v>4.3718541266405946E-2</v>
      </c>
      <c r="CY835" s="17" cm="1">
        <f t="array" ref="CY835">INDEX(CY$14:CY$114,$A835+1)+SUMPRODUCT(TRANSPOSE($E835:$G835),CY$7:CY$9)</f>
        <v>4.3680395751714556E-2</v>
      </c>
      <c r="CZ835" s="17" cm="1">
        <f t="array" ref="CZ835">INDEX(CZ$14:CZ$114,$A835+1)+SUMPRODUCT(TRANSPOSE($E835:$G835),CZ$7:CZ$9)</f>
        <v>4.3636416235547253E-2</v>
      </c>
      <c r="DA835" s="17" cm="1">
        <f t="array" ref="DA835">INDEX(DA$14:DA$114,$A835+1)+SUMPRODUCT(TRANSPOSE($E835:$G835),DA$7:DA$9)</f>
        <v>4.3620175008106547E-2</v>
      </c>
      <c r="DB835" s="17" cm="1">
        <f t="array" ref="DB835">INDEX(DB$14:DB$114,$A835+1)+SUMPRODUCT(TRANSPOSE($E835:$G835),DB$7:DB$9)</f>
        <v>4.3612108936693754E-2</v>
      </c>
      <c r="DC835" s="17" cm="1">
        <f t="array" ref="DC835">INDEX(DC$14:DC$114,$A835+1)+SUMPRODUCT(TRANSPOSE($E835:$G835),DC$7:DC$9)</f>
        <v>4.3658133979079687E-2</v>
      </c>
      <c r="DD835" s="17" cm="1">
        <f t="array" ref="DD835">INDEX(DD$14:DD$114,$A835+1)+SUMPRODUCT(TRANSPOSE($E835:$G835),DD$7:DD$9)</f>
        <v>4.3716300225855258E-2</v>
      </c>
    </row>
    <row r="836" spans="1:108" x14ac:dyDescent="0.25">
      <c r="A836" s="13">
        <f t="shared" si="831"/>
        <v>14</v>
      </c>
      <c r="B836" s="13">
        <f t="shared" si="832"/>
        <v>8</v>
      </c>
      <c r="C836" s="13">
        <f t="shared" ref="C836:D836" si="853">C735</f>
        <v>12</v>
      </c>
      <c r="D836" s="13">
        <f t="shared" si="853"/>
        <v>168</v>
      </c>
      <c r="E836" s="30">
        <f t="shared" si="851"/>
        <v>1.4999999999999999E-2</v>
      </c>
      <c r="F836" s="30">
        <f t="shared" si="848"/>
        <v>0.01</v>
      </c>
      <c r="G836" s="30">
        <f t="shared" si="849"/>
        <v>5.0000000000000001E-3</v>
      </c>
      <c r="H836" s="36">
        <f t="shared" si="787"/>
        <v>80168</v>
      </c>
      <c r="I836" s="17" cm="1">
        <f t="array" ref="I836">INDEX(I$14:I$114,$A836+1)+SUMPRODUCT(TRANSPOSE($E836:$G836),I$7:I$9)</f>
        <v>4.7725153093311254E-2</v>
      </c>
      <c r="J836" s="17" cm="1">
        <f t="array" ref="J836">INDEX(J$14:J$114,$A836+1)+SUMPRODUCT(TRANSPOSE($E836:$G836),J$7:J$9)</f>
        <v>4.6889196729485064E-2</v>
      </c>
      <c r="K836" s="17" cm="1">
        <f t="array" ref="K836">INDEX(K$14:K$114,$A836+1)+SUMPRODUCT(TRANSPOSE($E836:$G836),K$7:K$9)</f>
        <v>4.6052602364835819E-2</v>
      </c>
      <c r="L836" s="17" cm="1">
        <f t="array" ref="L836">INDEX(L$14:L$114,$A836+1)+SUMPRODUCT(TRANSPOSE($E836:$G836),L$7:L$9)</f>
        <v>4.5215998184614657E-2</v>
      </c>
      <c r="M836" s="17" cm="1">
        <f t="array" ref="M836">INDEX(M$14:M$114,$A836+1)+SUMPRODUCT(TRANSPOSE($E836:$G836),M$7:M$9)</f>
        <v>4.4379905516279017E-2</v>
      </c>
      <c r="N836" s="17" cm="1">
        <f t="array" ref="N836">INDEX(N$14:N$114,$A836+1)+SUMPRODUCT(TRANSPOSE($E836:$G836),N$7:N$9)</f>
        <v>4.3544757406780293E-2</v>
      </c>
      <c r="O836" s="17" cm="1">
        <f t="array" ref="O836">INDEX(O$14:O$114,$A836+1)+SUMPRODUCT(TRANSPOSE($E836:$G836),O$7:O$9)</f>
        <v>4.2210175068512608E-2</v>
      </c>
      <c r="P836" s="17" cm="1">
        <f t="array" ref="P836">INDEX(P$14:P$114,$A836+1)+SUMPRODUCT(TRANSPOSE($E836:$G836),P$7:P$9)</f>
        <v>4.0960768194549899E-2</v>
      </c>
      <c r="Q836" s="17" cm="1">
        <f t="array" ref="Q836">INDEX(Q$14:Q$114,$A836+1)+SUMPRODUCT(TRANSPOSE($E836:$G836),Q$7:Q$9)</f>
        <v>3.9768875663982586E-2</v>
      </c>
      <c r="R836" s="17" cm="1">
        <f t="array" ref="R836">INDEX(R$14:R$114,$A836+1)+SUMPRODUCT(TRANSPOSE($E836:$G836),R$7:R$9)</f>
        <v>3.8617943694297267E-2</v>
      </c>
      <c r="S836" s="17" cm="1">
        <f t="array" ref="S836">INDEX(S$14:S$114,$A836+1)+SUMPRODUCT(TRANSPOSE($E836:$G836),S$7:S$9)</f>
        <v>3.7803014347707796E-2</v>
      </c>
      <c r="T836" s="17" cm="1">
        <f t="array" ref="T836">INDEX(T$14:T$114,$A836+1)+SUMPRODUCT(TRANSPOSE($E836:$G836),T$7:T$9)</f>
        <v>3.701152744284724E-2</v>
      </c>
      <c r="U836" s="17" cm="1">
        <f t="array" ref="U836">INDEX(U$14:U$114,$A836+1)+SUMPRODUCT(TRANSPOSE($E836:$G836),U$7:U$9)</f>
        <v>3.6238627309149972E-2</v>
      </c>
      <c r="V836" s="17" cm="1">
        <f t="array" ref="V836">INDEX(V$14:V$114,$A836+1)+SUMPRODUCT(TRANSPOSE($E836:$G836),V$7:V$9)</f>
        <v>3.5480832167965257E-2</v>
      </c>
      <c r="W836" s="17" cm="1">
        <f t="array" ref="W836">INDEX(W$14:W$114,$A836+1)+SUMPRODUCT(TRANSPOSE($E836:$G836),W$7:W$9)</f>
        <v>3.4735570639417637E-2</v>
      </c>
      <c r="X836" s="17" cm="1">
        <f t="array" ref="X836">INDEX(X$14:X$114,$A836+1)+SUMPRODUCT(TRANSPOSE($E836:$G836),X$7:X$9)</f>
        <v>3.4000892394095136E-2</v>
      </c>
      <c r="Y836" s="17" cm="1">
        <f t="array" ref="Y836">INDEX(Y$14:Y$114,$A836+1)+SUMPRODUCT(TRANSPOSE($E836:$G836),Y$7:Y$9)</f>
        <v>3.3396909365015395E-2</v>
      </c>
      <c r="Z836" s="17" cm="1">
        <f t="array" ref="Z836">INDEX(Z$14:Z$114,$A836+1)+SUMPRODUCT(TRANSPOSE($E836:$G836),Z$7:Z$9)</f>
        <v>3.2941000990116973E-2</v>
      </c>
      <c r="AA836" s="17" cm="1">
        <f t="array" ref="AA836">INDEX(AA$14:AA$114,$A836+1)+SUMPRODUCT(TRANSPOSE($E836:$G836),AA$7:AA$9)</f>
        <v>3.261505500850588E-2</v>
      </c>
      <c r="AB836" s="17" cm="1">
        <f t="array" ref="AB836">INDEX(AB$14:AB$114,$A836+1)+SUMPRODUCT(TRANSPOSE($E836:$G836),AB$7:AB$9)</f>
        <v>3.2403576708025447E-2</v>
      </c>
      <c r="AC836" s="17" cm="1">
        <f t="array" ref="AC836">INDEX(AC$14:AC$114,$A836+1)+SUMPRODUCT(TRANSPOSE($E836:$G836),AC$7:AC$9)</f>
        <v>3.2293053398078767E-2</v>
      </c>
      <c r="AD836" s="17" cm="1">
        <f t="array" ref="AD836">INDEX(AD$14:AD$114,$A836+1)+SUMPRODUCT(TRANSPOSE($E836:$G836),AD$7:AD$9)</f>
        <v>3.2271503213393442E-2</v>
      </c>
      <c r="AE836" s="17" cm="1">
        <f t="array" ref="AE836">INDEX(AE$14:AE$114,$A836+1)+SUMPRODUCT(TRANSPOSE($E836:$G836),AE$7:AE$9)</f>
        <v>3.232813600745673E-2</v>
      </c>
      <c r="AF836" s="17" cm="1">
        <f t="array" ref="AF836">INDEX(AF$14:AF$114,$A836+1)+SUMPRODUCT(TRANSPOSE($E836:$G836),AF$7:AF$9)</f>
        <v>3.2453106305326211E-2</v>
      </c>
      <c r="AG836" s="17" cm="1">
        <f t="array" ref="AG836">INDEX(AG$14:AG$114,$A836+1)+SUMPRODUCT(TRANSPOSE($E836:$G836),AG$7:AG$9)</f>
        <v>3.2637320047467576E-2</v>
      </c>
      <c r="AH836" s="17" cm="1">
        <f t="array" ref="AH836">INDEX(AH$14:AH$114,$A836+1)+SUMPRODUCT(TRANSPOSE($E836:$G836),AH$7:AH$9)</f>
        <v>3.2872289979480877E-2</v>
      </c>
      <c r="AI836" s="17" cm="1">
        <f t="array" ref="AI836">INDEX(AI$14:AI$114,$A836+1)+SUMPRODUCT(TRANSPOSE($E836:$G836),AI$7:AI$9)</f>
        <v>3.315002266463337E-2</v>
      </c>
      <c r="AJ836" s="17" cm="1">
        <f t="array" ref="AJ836">INDEX(AJ$14:AJ$114,$A836+1)+SUMPRODUCT(TRANSPOSE($E836:$G836),AJ$7:AJ$9)</f>
        <v>3.3462927501342658E-2</v>
      </c>
      <c r="AK836" s="17" cm="1">
        <f t="array" ref="AK836">INDEX(AK$14:AK$114,$A836+1)+SUMPRODUCT(TRANSPOSE($E836:$G836),AK$7:AK$9)</f>
        <v>3.3803752367143079E-2</v>
      </c>
      <c r="AL836" s="17" cm="1">
        <f t="array" ref="AL836">INDEX(AL$14:AL$114,$A836+1)+SUMPRODUCT(TRANSPOSE($E836:$G836),AL$7:AL$9)</f>
        <v>3.4165519358072209E-2</v>
      </c>
      <c r="AM836" s="17" cm="1">
        <f t="array" ref="AM836">INDEX(AM$14:AM$114,$A836+1)+SUMPRODUCT(TRANSPOSE($E836:$G836),AM$7:AM$9)</f>
        <v>3.4791487985131979E-2</v>
      </c>
      <c r="AN836" s="17" cm="1">
        <f t="array" ref="AN836">INDEX(AN$14:AN$114,$A836+1)+SUMPRODUCT(TRANSPOSE($E836:$G836),AN$7:AN$9)</f>
        <v>3.5425112322356671E-2</v>
      </c>
      <c r="AO836" s="17" cm="1">
        <f t="array" ref="AO836">INDEX(AO$14:AO$114,$A836+1)+SUMPRODUCT(TRANSPOSE($E836:$G836),AO$7:AO$9)</f>
        <v>3.6060015650222536E-2</v>
      </c>
      <c r="AP836" s="17" cm="1">
        <f t="array" ref="AP836">INDEX(AP$14:AP$114,$A836+1)+SUMPRODUCT(TRANSPOSE($E836:$G836),AP$7:AP$9)</f>
        <v>3.6689965350188973E-2</v>
      </c>
      <c r="AQ836" s="17" cm="1">
        <f t="array" ref="AQ836">INDEX(AQ$14:AQ$114,$A836+1)+SUMPRODUCT(TRANSPOSE($E836:$G836),AQ$7:AQ$9)</f>
        <v>3.7308851306662942E-2</v>
      </c>
      <c r="AR836" s="17" cm="1">
        <f t="array" ref="AR836">INDEX(AR$14:AR$114,$A836+1)+SUMPRODUCT(TRANSPOSE($E836:$G836),AR$7:AR$9)</f>
        <v>3.7910670638041759E-2</v>
      </c>
      <c r="AS836" s="17" cm="1">
        <f t="array" ref="AS836">INDEX(AS$14:AS$114,$A836+1)+SUMPRODUCT(TRANSPOSE($E836:$G836),AS$7:AS$9)</f>
        <v>3.8489513205900987E-2</v>
      </c>
      <c r="AT836" s="17" cm="1">
        <f t="array" ref="AT836">INDEX(AT$14:AT$114,$A836+1)+SUMPRODUCT(TRANSPOSE($E836:$G836),AT$7:AT$9)</f>
        <v>3.9039551323805648E-2</v>
      </c>
      <c r="AU836" s="17" cm="1">
        <f t="array" ref="AU836">INDEX(AU$14:AU$114,$A836+1)+SUMPRODUCT(TRANSPOSE($E836:$G836),AU$7:AU$9)</f>
        <v>3.9555028481939362E-2</v>
      </c>
      <c r="AV836" s="17" cm="1">
        <f t="array" ref="AV836">INDEX(AV$14:AV$114,$A836+1)+SUMPRODUCT(TRANSPOSE($E836:$G836),AV$7:AV$9)</f>
        <v>4.0030250710183395E-2</v>
      </c>
      <c r="AW836" s="17" cm="1">
        <f t="array" ref="AW836">INDEX(AW$14:AW$114,$A836+1)+SUMPRODUCT(TRANSPOSE($E836:$G836),AW$7:AW$9)</f>
        <v>4.0459582256841757E-2</v>
      </c>
      <c r="AX836" s="17" cm="1">
        <f t="array" ref="AX836">INDEX(AX$14:AX$114,$A836+1)+SUMPRODUCT(TRANSPOSE($E836:$G836),AX$7:AX$9)</f>
        <v>4.083743704065023E-2</v>
      </c>
      <c r="AY836" s="17" cm="1">
        <f t="array" ref="AY836">INDEX(AY$14:AY$114,$A836+1)+SUMPRODUCT(TRANSPOSE($E836:$G836),AY$7:AY$9)</f>
        <v>4.1158275388928016E-2</v>
      </c>
      <c r="AZ836" s="17" cm="1">
        <f t="array" ref="AZ836">INDEX(AZ$14:AZ$114,$A836+1)+SUMPRODUCT(TRANSPOSE($E836:$G836),AZ$7:AZ$9)</f>
        <v>4.1416598039617163E-2</v>
      </c>
      <c r="BA836" s="17" cm="1">
        <f t="array" ref="BA836">INDEX(BA$14:BA$114,$A836+1)+SUMPRODUCT(TRANSPOSE($E836:$G836),BA$7:BA$9)</f>
        <v>4.1606944213500412E-2</v>
      </c>
      <c r="BB836" s="17" cm="1">
        <f t="array" ref="BB836">INDEX(BB$14:BB$114,$A836+1)+SUMPRODUCT(TRANSPOSE($E836:$G836),BB$7:BB$9)</f>
        <v>4.1723887228666372E-2</v>
      </c>
      <c r="BC836" s="17" cm="1">
        <f t="array" ref="BC836">INDEX(BC$14:BC$114,$A836+1)+SUMPRODUCT(TRANSPOSE($E836:$G836),BC$7:BC$9)</f>
        <v>4.1835866307874274E-2</v>
      </c>
      <c r="BD836" s="17" cm="1">
        <f t="array" ref="BD836">INDEX(BD$14:BD$114,$A836+1)+SUMPRODUCT(TRANSPOSE($E836:$G836),BD$7:BD$9)</f>
        <v>4.1943190941785218E-2</v>
      </c>
      <c r="BE836" s="17" cm="1">
        <f t="array" ref="BE836">INDEX(BE$14:BE$114,$A836+1)+SUMPRODUCT(TRANSPOSE($E836:$G836),BE$7:BE$9)</f>
        <v>4.2046145416822937E-2</v>
      </c>
      <c r="BF836" s="17" cm="1">
        <f t="array" ref="BF836">INDEX(BF$14:BF$114,$A836+1)+SUMPRODUCT(TRANSPOSE($E836:$G836),BF$7:BF$9)</f>
        <v>4.2144991329695285E-2</v>
      </c>
      <c r="BG836" s="17" cm="1">
        <f t="array" ref="BG836">INDEX(BG$14:BG$114,$A836+1)+SUMPRODUCT(TRANSPOSE($E836:$G836),BG$7:BG$9)</f>
        <v>4.2239969806772464E-2</v>
      </c>
      <c r="BH836" s="17" cm="1">
        <f t="array" ref="BH836">INDEX(BH$14:BH$114,$A836+1)+SUMPRODUCT(TRANSPOSE($E836:$G836),BH$7:BH$9)</f>
        <v>4.2331303467956542E-2</v>
      </c>
      <c r="BI836" s="17" cm="1">
        <f t="array" ref="BI836">INDEX(BI$14:BI$114,$A836+1)+SUMPRODUCT(TRANSPOSE($E836:$G836),BI$7:BI$9)</f>
        <v>4.2419198168720189E-2</v>
      </c>
      <c r="BJ836" s="17" cm="1">
        <f t="array" ref="BJ836">INDEX(BJ$14:BJ$114,$A836+1)+SUMPRODUCT(TRANSPOSE($E836:$G836),BJ$7:BJ$9)</f>
        <v>4.2503844549004792E-2</v>
      </c>
      <c r="BK836" s="17" cm="1">
        <f t="array" ref="BK836">INDEX(BK$14:BK$114,$A836+1)+SUMPRODUCT(TRANSPOSE($E836:$G836),BK$7:BK$9)</f>
        <v>4.2585419413506125E-2</v>
      </c>
      <c r="BL836" s="17" cm="1">
        <f t="array" ref="BL836">INDEX(BL$14:BL$114,$A836+1)+SUMPRODUCT(TRANSPOSE($E836:$G836),BL$7:BL$9)</f>
        <v>4.2664086964384278E-2</v>
      </c>
      <c r="BM836" s="17" cm="1">
        <f t="array" ref="BM836">INDEX(BM$14:BM$114,$A836+1)+SUMPRODUCT(TRANSPOSE($E836:$G836),BM$7:BM$9)</f>
        <v>4.273999990447807E-2</v>
      </c>
      <c r="BN836" s="17" cm="1">
        <f t="array" ref="BN836">INDEX(BN$14:BN$114,$A836+1)+SUMPRODUCT(TRANSPOSE($E836:$G836),BN$7:BN$9)</f>
        <v>4.2813300426627669E-2</v>
      </c>
      <c r="BO836" s="17" cm="1">
        <f t="array" ref="BO836">INDEX(BO$14:BO$114,$A836+1)+SUMPRODUCT(TRANSPOSE($E836:$G836),BO$7:BO$9)</f>
        <v>4.2884121102584875E-2</v>
      </c>
      <c r="BP836" s="17" cm="1">
        <f t="array" ref="BP836">INDEX(BP$14:BP$114,$A836+1)+SUMPRODUCT(TRANSPOSE($E836:$G836),BP$7:BP$9)</f>
        <v>4.2952585683206805E-2</v>
      </c>
      <c r="BQ836" s="17" cm="1">
        <f t="array" ref="BQ836">INDEX(BQ$14:BQ$114,$A836+1)+SUMPRODUCT(TRANSPOSE($E836:$G836),BQ$7:BQ$9)</f>
        <v>4.3018809820094199E-2</v>
      </c>
      <c r="BR836" s="17" cm="1">
        <f t="array" ref="BR836">INDEX(BR$14:BR$114,$A836+1)+SUMPRODUCT(TRANSPOSE($E836:$G836),BR$7:BR$9)</f>
        <v>4.3082901717524373E-2</v>
      </c>
      <c r="BS836" s="17" cm="1">
        <f t="array" ref="BS836">INDEX(BS$14:BS$114,$A836+1)+SUMPRODUCT(TRANSPOSE($E836:$G836),BS$7:BS$9)</f>
        <v>4.3144962722410633E-2</v>
      </c>
      <c r="BT836" s="17" cm="1">
        <f t="array" ref="BT836">INDEX(BT$14:BT$114,$A836+1)+SUMPRODUCT(TRANSPOSE($E836:$G836),BT$7:BT$9)</f>
        <v>4.3205087859055184E-2</v>
      </c>
      <c r="BU836" s="17" cm="1">
        <f t="array" ref="BU836">INDEX(BU$14:BU$114,$A836+1)+SUMPRODUCT(TRANSPOSE($E836:$G836),BU$7:BU$9)</f>
        <v>4.326336631462812E-2</v>
      </c>
      <c r="BV836" s="17" cm="1">
        <f t="array" ref="BV836">INDEX(BV$14:BV$114,$A836+1)+SUMPRODUCT(TRANSPOSE($E836:$G836),BV$7:BV$9)</f>
        <v>4.3319881880590987E-2</v>
      </c>
      <c r="BW836" s="17" cm="1">
        <f t="array" ref="BW836">INDEX(BW$14:BW$114,$A836+1)+SUMPRODUCT(TRANSPOSE($E836:$G836),BW$7:BW$9)</f>
        <v>4.3374713354657694E-2</v>
      </c>
      <c r="BX836" s="17" cm="1">
        <f t="array" ref="BX836">INDEX(BX$14:BX$114,$A836+1)+SUMPRODUCT(TRANSPOSE($E836:$G836),BX$7:BX$9)</f>
        <v>4.3427934907351744E-2</v>
      </c>
      <c r="BY836" s="17" cm="1">
        <f t="array" ref="BY836">INDEX(BY$14:BY$114,$A836+1)+SUMPRODUCT(TRANSPOSE($E836:$G836),BY$7:BY$9)</f>
        <v>4.3479616416739579E-2</v>
      </c>
      <c r="BZ836" s="17" cm="1">
        <f t="array" ref="BZ836">INDEX(BZ$14:BZ$114,$A836+1)+SUMPRODUCT(TRANSPOSE($E836:$G836),BZ$7:BZ$9)</f>
        <v>4.3529823774524627E-2</v>
      </c>
      <c r="CA836" s="17" cm="1">
        <f t="array" ref="CA836">INDEX(CA$14:CA$114,$A836+1)+SUMPRODUCT(TRANSPOSE($E836:$G836),CA$7:CA$9)</f>
        <v>4.357861916631222E-2</v>
      </c>
      <c r="CB836" s="17" cm="1">
        <f t="array" ref="CB836">INDEX(CB$14:CB$114,$A836+1)+SUMPRODUCT(TRANSPOSE($E836:$G836),CB$7:CB$9)</f>
        <v>4.3626061328560943E-2</v>
      </c>
      <c r="CC836" s="17" cm="1">
        <f t="array" ref="CC836">INDEX(CC$14:CC$114,$A836+1)+SUMPRODUCT(TRANSPOSE($E836:$G836),CC$7:CC$9)</f>
        <v>4.3672205784446853E-2</v>
      </c>
      <c r="CD836" s="17" cm="1">
        <f t="array" ref="CD836">INDEX(CD$14:CD$114,$A836+1)+SUMPRODUCT(TRANSPOSE($E836:$G836),CD$7:CD$9)</f>
        <v>4.3717105060634302E-2</v>
      </c>
      <c r="CE836" s="17" cm="1">
        <f t="array" ref="CE836">INDEX(CE$14:CE$114,$A836+1)+SUMPRODUCT(TRANSPOSE($E836:$G836),CE$7:CE$9)</f>
        <v>4.3760808886730389E-2</v>
      </c>
      <c r="CF836" s="17" cm="1">
        <f t="array" ref="CF836">INDEX(CF$14:CF$114,$A836+1)+SUMPRODUCT(TRANSPOSE($E836:$G836),CF$7:CF$9)</f>
        <v>4.3803364379020653E-2</v>
      </c>
      <c r="CG836" s="17" cm="1">
        <f t="array" ref="CG836">INDEX(CG$14:CG$114,$A836+1)+SUMPRODUCT(TRANSPOSE($E836:$G836),CG$7:CG$9)</f>
        <v>4.3844816209906649E-2</v>
      </c>
      <c r="CH836" s="17" cm="1">
        <f t="array" ref="CH836">INDEX(CH$14:CH$114,$A836+1)+SUMPRODUCT(TRANSPOSE($E836:$G836),CH$7:CH$9)</f>
        <v>4.3885206764329492E-2</v>
      </c>
      <c r="CI836" s="17" cm="1">
        <f t="array" ref="CI836">INDEX(CI$14:CI$114,$A836+1)+SUMPRODUCT(TRANSPOSE($E836:$G836),CI$7:CI$9)</f>
        <v>4.3924576284333543E-2</v>
      </c>
      <c r="CJ836" s="17" cm="1">
        <f t="array" ref="CJ836">INDEX(CJ$14:CJ$114,$A836+1)+SUMPRODUCT(TRANSPOSE($E836:$G836),CJ$7:CJ$9)</f>
        <v>4.3962963002800108E-2</v>
      </c>
      <c r="CK836" s="17" cm="1">
        <f t="array" ref="CK836">INDEX(CK$14:CK$114,$A836+1)+SUMPRODUCT(TRANSPOSE($E836:$G836),CK$7:CK$9)</f>
        <v>4.4000403267290593E-2</v>
      </c>
      <c r="CL836" s="17" cm="1">
        <f t="array" ref="CL836">INDEX(CL$14:CL$114,$A836+1)+SUMPRODUCT(TRANSPOSE($E836:$G836),CL$7:CL$9)</f>
        <v>4.4036931654842675E-2</v>
      </c>
      <c r="CM836" s="17" cm="1">
        <f t="array" ref="CM836">INDEX(CM$14:CM$114,$A836+1)+SUMPRODUCT(TRANSPOSE($E836:$G836),CM$7:CM$9)</f>
        <v>4.4072581078476662E-2</v>
      </c>
      <c r="CN836" s="17" cm="1">
        <f t="array" ref="CN836">INDEX(CN$14:CN$114,$A836+1)+SUMPRODUCT(TRANSPOSE($E836:$G836),CN$7:CN$9)</f>
        <v>4.410738288610682E-2</v>
      </c>
      <c r="CO836" s="17" cm="1">
        <f t="array" ref="CO836">INDEX(CO$14:CO$114,$A836+1)+SUMPRODUCT(TRANSPOSE($E836:$G836),CO$7:CO$9)</f>
        <v>4.4141366952479603E-2</v>
      </c>
      <c r="CP836" s="17" cm="1">
        <f t="array" ref="CP836">INDEX(CP$14:CP$114,$A836+1)+SUMPRODUCT(TRANSPOSE($E836:$G836),CP$7:CP$9)</f>
        <v>4.4174561764707458E-2</v>
      </c>
      <c r="CQ836" s="17" cm="1">
        <f t="array" ref="CQ836">INDEX(CQ$14:CQ$114,$A836+1)+SUMPRODUCT(TRANSPOSE($E836:$G836),CQ$7:CQ$9)</f>
        <v>4.4106628478666747E-2</v>
      </c>
      <c r="CR836" s="17" cm="1">
        <f t="array" ref="CR836">INDEX(CR$14:CR$114,$A836+1)+SUMPRODUCT(TRANSPOSE($E836:$G836),CR$7:CR$9)</f>
        <v>4.4046493203099162E-2</v>
      </c>
      <c r="CS836" s="17" cm="1">
        <f t="array" ref="CS836">INDEX(CS$14:CS$114,$A836+1)+SUMPRODUCT(TRANSPOSE($E836:$G836),CS$7:CS$9)</f>
        <v>4.399373845792464E-2</v>
      </c>
      <c r="CT836" s="17" cm="1">
        <f t="array" ref="CT836">INDEX(CT$14:CT$114,$A836+1)+SUMPRODUCT(TRANSPOSE($E836:$G836),CT$7:CT$9)</f>
        <v>4.3947904200806513E-2</v>
      </c>
      <c r="CU836" s="17" cm="1">
        <f t="array" ref="CU836">INDEX(CU$14:CU$114,$A836+1)+SUMPRODUCT(TRANSPOSE($E836:$G836),CU$7:CU$9)</f>
        <v>4.3877351578763706E-2</v>
      </c>
      <c r="CV836" s="17" cm="1">
        <f t="array" ref="CV836">INDEX(CV$14:CV$114,$A836+1)+SUMPRODUCT(TRANSPOSE($E836:$G836),CV$7:CV$9)</f>
        <v>4.3820169386943435E-2</v>
      </c>
      <c r="CW836" s="17" cm="1">
        <f t="array" ref="CW836">INDEX(CW$14:CW$114,$A836+1)+SUMPRODUCT(TRANSPOSE($E836:$G836),CW$7:CW$9)</f>
        <v>4.377545837571694E-2</v>
      </c>
      <c r="CX836" s="17" cm="1">
        <f t="array" ref="CX836">INDEX(CX$14:CX$114,$A836+1)+SUMPRODUCT(TRANSPOSE($E836:$G836),CX$7:CX$9)</f>
        <v>4.3718541266405946E-2</v>
      </c>
      <c r="CY836" s="17" cm="1">
        <f t="array" ref="CY836">INDEX(CY$14:CY$114,$A836+1)+SUMPRODUCT(TRANSPOSE($E836:$G836),CY$7:CY$9)</f>
        <v>4.3680395751714556E-2</v>
      </c>
      <c r="CZ836" s="17" cm="1">
        <f t="array" ref="CZ836">INDEX(CZ$14:CZ$114,$A836+1)+SUMPRODUCT(TRANSPOSE($E836:$G836),CZ$7:CZ$9)</f>
        <v>4.3636416235547253E-2</v>
      </c>
      <c r="DA836" s="17" cm="1">
        <f t="array" ref="DA836">INDEX(DA$14:DA$114,$A836+1)+SUMPRODUCT(TRANSPOSE($E836:$G836),DA$7:DA$9)</f>
        <v>4.3620175008106547E-2</v>
      </c>
      <c r="DB836" s="17" cm="1">
        <f t="array" ref="DB836">INDEX(DB$14:DB$114,$A836+1)+SUMPRODUCT(TRANSPOSE($E836:$G836),DB$7:DB$9)</f>
        <v>4.3612108936693754E-2</v>
      </c>
      <c r="DC836" s="17" cm="1">
        <f t="array" ref="DC836">INDEX(DC$14:DC$114,$A836+1)+SUMPRODUCT(TRANSPOSE($E836:$G836),DC$7:DC$9)</f>
        <v>4.3658133979079687E-2</v>
      </c>
      <c r="DD836" s="17" cm="1">
        <f t="array" ref="DD836">INDEX(DD$14:DD$114,$A836+1)+SUMPRODUCT(TRANSPOSE($E836:$G836),DD$7:DD$9)</f>
        <v>4.3716300225855258E-2</v>
      </c>
    </row>
    <row r="837" spans="1:108" x14ac:dyDescent="0.25">
      <c r="A837" s="13">
        <f t="shared" si="831"/>
        <v>15</v>
      </c>
      <c r="B837" s="13">
        <f t="shared" si="832"/>
        <v>8</v>
      </c>
      <c r="C837" s="13">
        <f t="shared" ref="C837:D837" si="854">C736</f>
        <v>12</v>
      </c>
      <c r="D837" s="13">
        <f t="shared" si="854"/>
        <v>180</v>
      </c>
      <c r="E837" s="30">
        <f t="shared" si="851"/>
        <v>1.4999999999999999E-2</v>
      </c>
      <c r="F837" s="30">
        <f t="shared" si="848"/>
        <v>0.01</v>
      </c>
      <c r="G837" s="30">
        <f t="shared" si="849"/>
        <v>5.0000000000000001E-3</v>
      </c>
      <c r="H837" s="36">
        <f t="shared" si="787"/>
        <v>80180</v>
      </c>
      <c r="I837" s="17" cm="1">
        <f t="array" ref="I837">INDEX(I$14:I$114,$A837+1)+SUMPRODUCT(TRANSPOSE($E837:$G837),I$7:I$9)</f>
        <v>4.7164427609914447E-2</v>
      </c>
      <c r="J837" s="17" cm="1">
        <f t="array" ref="J837">INDEX(J$14:J$114,$A837+1)+SUMPRODUCT(TRANSPOSE($E837:$G837),J$7:J$9)</f>
        <v>4.6327552581787626E-2</v>
      </c>
      <c r="K837" s="17" cm="1">
        <f t="array" ref="K837">INDEX(K$14:K$114,$A837+1)+SUMPRODUCT(TRANSPOSE($E837:$G837),K$7:K$9)</f>
        <v>4.5490877085994801E-2</v>
      </c>
      <c r="L837" s="17" cm="1">
        <f t="array" ref="L837">INDEX(L$14:L$114,$A837+1)+SUMPRODUCT(TRANSPOSE($E837:$G837),L$7:L$9)</f>
        <v>4.4654895600858911E-2</v>
      </c>
      <c r="M837" s="17" cm="1">
        <f t="array" ref="M837">INDEX(M$14:M$114,$A837+1)+SUMPRODUCT(TRANSPOSE($E837:$G837),M$7:M$9)</f>
        <v>4.3820018062916466E-2</v>
      </c>
      <c r="N837" s="17" cm="1">
        <f t="array" ref="N837">INDEX(N$14:N$114,$A837+1)+SUMPRODUCT(TRANSPOSE($E837:$G837),N$7:N$9)</f>
        <v>4.2402571511737625E-2</v>
      </c>
      <c r="O837" s="17" cm="1">
        <f t="array" ref="O837">INDEX(O$14:O$114,$A837+1)+SUMPRODUCT(TRANSPOSE($E837:$G837),O$7:O$9)</f>
        <v>4.1106192715405672E-2</v>
      </c>
      <c r="P837" s="17" cm="1">
        <f t="array" ref="P837">INDEX(P$14:P$114,$A837+1)+SUMPRODUCT(TRANSPOSE($E837:$G837),P$7:P$9)</f>
        <v>3.9886292613832405E-2</v>
      </c>
      <c r="Q837" s="17" cm="1">
        <f t="array" ref="Q837">INDEX(Q$14:Q$114,$A837+1)+SUMPRODUCT(TRANSPOSE($E837:$G837),Q$7:Q$9)</f>
        <v>3.8718152150022736E-2</v>
      </c>
      <c r="R837" s="17" cm="1">
        <f t="array" ref="R837">INDEX(R$14:R$114,$A837+1)+SUMPRODUCT(TRANSPOSE($E837:$G837),R$7:R$9)</f>
        <v>3.7586964598377064E-2</v>
      </c>
      <c r="S837" s="17" cm="1">
        <f t="array" ref="S837">INDEX(S$14:S$114,$A837+1)+SUMPRODUCT(TRANSPOSE($E837:$G837),S$7:S$9)</f>
        <v>3.6788868627260905E-2</v>
      </c>
      <c r="T837" s="17" cm="1">
        <f t="array" ref="T837">INDEX(T$14:T$114,$A837+1)+SUMPRODUCT(TRANSPOSE($E837:$G837),T$7:T$9)</f>
        <v>3.6012024289725213E-2</v>
      </c>
      <c r="U837" s="17" cm="1">
        <f t="array" ref="U837">INDEX(U$14:U$114,$A837+1)+SUMPRODUCT(TRANSPOSE($E837:$G837),U$7:U$9)</f>
        <v>3.525206656395443E-2</v>
      </c>
      <c r="V837" s="17" cm="1">
        <f t="array" ref="V837">INDEX(V$14:V$114,$A837+1)+SUMPRODUCT(TRANSPOSE($E837:$G837),V$7:V$9)</f>
        <v>3.450585831198115E-2</v>
      </c>
      <c r="W837" s="17" cm="1">
        <f t="array" ref="W837">INDEX(W$14:W$114,$A837+1)+SUMPRODUCT(TRANSPOSE($E837:$G837),W$7:W$9)</f>
        <v>3.3771075778460571E-2</v>
      </c>
      <c r="X837" s="17" cm="1">
        <f t="array" ref="X837">INDEX(X$14:X$114,$A837+1)+SUMPRODUCT(TRANSPOSE($E837:$G837),X$7:X$9)</f>
        <v>3.3175119804854256E-2</v>
      </c>
      <c r="Y837" s="17" cm="1">
        <f t="array" ref="Y837">INDEX(Y$14:Y$114,$A837+1)+SUMPRODUCT(TRANSPOSE($E837:$G837),Y$7:Y$9)</f>
        <v>3.2734941211625915E-2</v>
      </c>
      <c r="Z837" s="17" cm="1">
        <f t="array" ref="Z837">INDEX(Z$14:Z$114,$A837+1)+SUMPRODUCT(TRANSPOSE($E837:$G837),Z$7:Z$9)</f>
        <v>3.2430141192707471E-2</v>
      </c>
      <c r="AA837" s="17" cm="1">
        <f t="array" ref="AA837">INDEX(AA$14:AA$114,$A837+1)+SUMPRODUCT(TRANSPOSE($E837:$G837),AA$7:AA$9)</f>
        <v>3.2243559687047244E-2</v>
      </c>
      <c r="AB837" s="17" cm="1">
        <f t="array" ref="AB837">INDEX(AB$14:AB$114,$A837+1)+SUMPRODUCT(TRANSPOSE($E837:$G837),AB$7:AB$9)</f>
        <v>3.2160452005156312E-2</v>
      </c>
      <c r="AC837" s="17" cm="1">
        <f t="array" ref="AC837">INDEX(AC$14:AC$114,$A837+1)+SUMPRODUCT(TRANSPOSE($E837:$G837),AC$7:AC$9)</f>
        <v>3.2167912450593375E-2</v>
      </c>
      <c r="AD837" s="17" cm="1">
        <f t="array" ref="AD837">INDEX(AD$14:AD$114,$A837+1)+SUMPRODUCT(TRANSPOSE($E837:$G837),AD$7:AD$9)</f>
        <v>3.2254449406167056E-2</v>
      </c>
      <c r="AE837" s="17" cm="1">
        <f t="array" ref="AE837">INDEX(AE$14:AE$114,$A837+1)+SUMPRODUCT(TRANSPOSE($E837:$G837),AE$7:AE$9)</f>
        <v>3.2409678952151487E-2</v>
      </c>
      <c r="AF837" s="17" cm="1">
        <f t="array" ref="AF837">INDEX(AF$14:AF$114,$A837+1)+SUMPRODUCT(TRANSPOSE($E837:$G837),AF$7:AF$9)</f>
        <v>3.2624089411775352E-2</v>
      </c>
      <c r="AG837" s="17" cm="1">
        <f t="array" ref="AG837">INDEX(AG$14:AG$114,$A837+1)+SUMPRODUCT(TRANSPOSE($E837:$G837),AG$7:AG$9)</f>
        <v>3.2888866656016223E-2</v>
      </c>
      <c r="AH837" s="17" cm="1">
        <f t="array" ref="AH837">INDEX(AH$14:AH$114,$A837+1)+SUMPRODUCT(TRANSPOSE($E837:$G837),AH$7:AH$9)</f>
        <v>3.3195759220672187E-2</v>
      </c>
      <c r="AI837" s="17" cm="1">
        <f t="array" ref="AI837">INDEX(AI$14:AI$114,$A837+1)+SUMPRODUCT(TRANSPOSE($E837:$G837),AI$7:AI$9)</f>
        <v>3.353697113251871E-2</v>
      </c>
      <c r="AJ837" s="17" cm="1">
        <f t="array" ref="AJ837">INDEX(AJ$14:AJ$114,$A837+1)+SUMPRODUCT(TRANSPOSE($E837:$G837),AJ$7:AJ$9)</f>
        <v>3.3905085799252159E-2</v>
      </c>
      <c r="AK837" s="17" cm="1">
        <f t="array" ref="AK837">INDEX(AK$14:AK$114,$A837+1)+SUMPRODUCT(TRANSPOSE($E837:$G837),AK$7:AK$9)</f>
        <v>3.4292992447569247E-2</v>
      </c>
      <c r="AL837" s="17" cm="1">
        <f t="array" ref="AL837">INDEX(AL$14:AL$114,$A837+1)+SUMPRODUCT(TRANSPOSE($E837:$G837),AL$7:AL$9)</f>
        <v>3.4693842804072055E-2</v>
      </c>
      <c r="AM837" s="17" cm="1">
        <f t="array" ref="AM837">INDEX(AM$14:AM$114,$A837+1)+SUMPRODUCT(TRANSPOSE($E837:$G837),AM$7:AM$9)</f>
        <v>3.5351002807131875E-2</v>
      </c>
      <c r="AN837" s="17" cm="1">
        <f t="array" ref="AN837">INDEX(AN$14:AN$114,$A837+1)+SUMPRODUCT(TRANSPOSE($E837:$G837),AN$7:AN$9)</f>
        <v>3.6008023388952475E-2</v>
      </c>
      <c r="AO837" s="17" cm="1">
        <f t="array" ref="AO837">INDEX(AO$14:AO$114,$A837+1)+SUMPRODUCT(TRANSPOSE($E837:$G837),AO$7:AO$9)</f>
        <v>3.665861222838062E-2</v>
      </c>
      <c r="AP837" s="17" cm="1">
        <f t="array" ref="AP837">INDEX(AP$14:AP$114,$A837+1)+SUMPRODUCT(TRANSPOSE($E837:$G837),AP$7:AP$9)</f>
        <v>3.729660967725678E-2</v>
      </c>
      <c r="AQ837" s="17" cm="1">
        <f t="array" ref="AQ837">INDEX(AQ$14:AQ$114,$A837+1)+SUMPRODUCT(TRANSPOSE($E837:$G837),AQ$7:AQ$9)</f>
        <v>3.7915971628981741E-2</v>
      </c>
      <c r="AR837" s="17" cm="1">
        <f t="array" ref="AR837">INDEX(AR$14:AR$114,$A837+1)+SUMPRODUCT(TRANSPOSE($E837:$G837),AR$7:AR$9)</f>
        <v>3.8510753504973898E-2</v>
      </c>
      <c r="AS837" s="17" cm="1">
        <f t="array" ref="AS837">INDEX(AS$14:AS$114,$A837+1)+SUMPRODUCT(TRANSPOSE($E837:$G837),AS$7:AS$9)</f>
        <v>3.9075098808434842E-2</v>
      </c>
      <c r="AT837" s="17" cm="1">
        <f t="array" ref="AT837">INDEX(AT$14:AT$114,$A837+1)+SUMPRODUCT(TRANSPOSE($E837:$G837),AT$7:AT$9)</f>
        <v>3.9603226857305766E-2</v>
      </c>
      <c r="AU837" s="17" cm="1">
        <f t="array" ref="AU837">INDEX(AU$14:AU$114,$A837+1)+SUMPRODUCT(TRANSPOSE($E837:$G837),AU$7:AU$9)</f>
        <v>4.0089423382477E-2</v>
      </c>
      <c r="AV837" s="17" cm="1">
        <f t="array" ref="AV837">INDEX(AV$14:AV$114,$A837+1)+SUMPRODUCT(TRANSPOSE($E837:$G837),AV$7:AV$9)</f>
        <v>4.0528035670850719E-2</v>
      </c>
      <c r="AW837" s="17" cm="1">
        <f t="array" ref="AW837">INDEX(AW$14:AW$114,$A837+1)+SUMPRODUCT(TRANSPOSE($E837:$G837),AW$7:AW$9)</f>
        <v>4.0913463462935E-2</v>
      </c>
      <c r="AX837" s="17" cm="1">
        <f t="array" ref="AX837">INDEX(AX$14:AX$114,$A837+1)+SUMPRODUCT(TRANSPOSE($E837:$G837),AX$7:AX$9)</f>
        <v>4.1240155347838196E-2</v>
      </c>
      <c r="AY837" s="17" cm="1">
        <f t="array" ref="AY837">INDEX(AY$14:AY$114,$A837+1)+SUMPRODUCT(TRANSPOSE($E837:$G837),AY$7:AY$9)</f>
        <v>4.1502602412005422E-2</v>
      </c>
      <c r="AZ837" s="17" cm="1">
        <f t="array" ref="AZ837">INDEX(AZ$14:AZ$114,$A837+1)+SUMPRODUCT(TRANSPOSE($E837:$G837),AZ$7:AZ$9)</f>
        <v>4.1695336104722196E-2</v>
      </c>
      <c r="BA837" s="17" cm="1">
        <f t="array" ref="BA837">INDEX(BA$14:BA$114,$A837+1)+SUMPRODUCT(TRANSPOSE($E837:$G837),BA$7:BA$9)</f>
        <v>4.1812923624120139E-2</v>
      </c>
      <c r="BB837" s="17" cm="1">
        <f t="array" ref="BB837">INDEX(BB$14:BB$114,$A837+1)+SUMPRODUCT(TRANSPOSE($E837:$G837),BB$7:BB$9)</f>
        <v>4.1925411122834093E-2</v>
      </c>
      <c r="BC837" s="17" cm="1">
        <f t="array" ref="BC837">INDEX(BC$14:BC$114,$A837+1)+SUMPRODUCT(TRANSPOSE($E837:$G837),BC$7:BC$9)</f>
        <v>4.2033123355683981E-2</v>
      </c>
      <c r="BD837" s="17" cm="1">
        <f t="array" ref="BD837">INDEX(BD$14:BD$114,$A837+1)+SUMPRODUCT(TRANSPOSE($E837:$G837),BD$7:BD$9)</f>
        <v>4.2136358078005746E-2</v>
      </c>
      <c r="BE837" s="17" cm="1">
        <f t="array" ref="BE837">INDEX(BE$14:BE$114,$A837+1)+SUMPRODUCT(TRANSPOSE($E837:$G837),BE$7:BE$9)</f>
        <v>4.2235388794370825E-2</v>
      </c>
      <c r="BF837" s="17" cm="1">
        <f t="array" ref="BF837">INDEX(BF$14:BF$114,$A837+1)+SUMPRODUCT(TRANSPOSE($E837:$G837),BF$7:BF$9)</f>
        <v>4.2330467178203317E-2</v>
      </c>
      <c r="BG837" s="17" cm="1">
        <f t="array" ref="BG837">INDEX(BG$14:BG$114,$A837+1)+SUMPRODUCT(TRANSPOSE($E837:$G837),BG$7:BG$9)</f>
        <v>4.2421825207365253E-2</v>
      </c>
      <c r="BH837" s="17" cm="1">
        <f t="array" ref="BH837">INDEX(BH$14:BH$114,$A837+1)+SUMPRODUCT(TRANSPOSE($E837:$G837),BH$7:BH$9)</f>
        <v>4.2509677053859878E-2</v>
      </c>
      <c r="BI837" s="17" cm="1">
        <f t="array" ref="BI837">INDEX(BI$14:BI$114,$A837+1)+SUMPRODUCT(TRANSPOSE($E837:$G837),BI$7:BI$9)</f>
        <v>4.2594220760064576E-2</v>
      </c>
      <c r="BJ837" s="17" cm="1">
        <f t="array" ref="BJ837">INDEX(BJ$14:BJ$114,$A837+1)+SUMPRODUCT(TRANSPOSE($E837:$G837),BJ$7:BJ$9)</f>
        <v>4.2675639729100927E-2</v>
      </c>
      <c r="BK837" s="17" cm="1">
        <f t="array" ref="BK837">INDEX(BK$14:BK$114,$A837+1)+SUMPRODUCT(TRANSPOSE($E837:$G837),BK$7:BK$9)</f>
        <v>4.2754104052952761E-2</v>
      </c>
      <c r="BL837" s="17" cm="1">
        <f t="array" ref="BL837">INDEX(BL$14:BL$114,$A837+1)+SUMPRODUCT(TRANSPOSE($E837:$G837),BL$7:BL$9)</f>
        <v>4.2829771698573597E-2</v>
      </c>
      <c r="BM837" s="17" cm="1">
        <f t="array" ref="BM837">INDEX(BM$14:BM$114,$A837+1)+SUMPRODUCT(TRANSPOSE($E837:$G837),BM$7:BM$9)</f>
        <v>4.2902789569385306E-2</v>
      </c>
      <c r="BN837" s="17" cm="1">
        <f t="array" ref="BN837">INDEX(BN$14:BN$114,$A837+1)+SUMPRODUCT(TRANSPOSE($E837:$G837),BN$7:BN$9)</f>
        <v>4.2973294457180226E-2</v>
      </c>
      <c r="BO837" s="17" cm="1">
        <f t="array" ref="BO837">INDEX(BO$14:BO$114,$A837+1)+SUMPRODUCT(TRANSPOSE($E837:$G837),BO$7:BO$9)</f>
        <v>4.3041413897405227E-2</v>
      </c>
      <c r="BP837" s="17" cm="1">
        <f t="array" ref="BP837">INDEX(BP$14:BP$114,$A837+1)+SUMPRODUCT(TRANSPOSE($E837:$G837),BP$7:BP$9)</f>
        <v>4.3107266939076731E-2</v>
      </c>
      <c r="BQ837" s="17" cm="1">
        <f t="array" ref="BQ837">INDEX(BQ$14:BQ$114,$A837+1)+SUMPRODUCT(TRANSPOSE($E837:$G837),BQ$7:BQ$9)</f>
        <v>4.3170964839107755E-2</v>
      </c>
      <c r="BR837" s="17" cm="1">
        <f t="array" ref="BR837">INDEX(BR$14:BR$114,$A837+1)+SUMPRODUCT(TRANSPOSE($E837:$G837),BR$7:BR$9)</f>
        <v>4.3232611689561933E-2</v>
      </c>
      <c r="BS837" s="17" cm="1">
        <f t="array" ref="BS837">INDEX(BS$14:BS$114,$A837+1)+SUMPRODUCT(TRANSPOSE($E837:$G837),BS$7:BS$9)</f>
        <v>4.3292304985277467E-2</v>
      </c>
      <c r="BT837" s="17" cm="1">
        <f t="array" ref="BT837">INDEX(BT$14:BT$114,$A837+1)+SUMPRODUCT(TRANSPOSE($E837:$G837),BT$7:BT$9)</f>
        <v>4.3350136138370236E-2</v>
      </c>
      <c r="BU837" s="17" cm="1">
        <f t="array" ref="BU837">INDEX(BU$14:BU$114,$A837+1)+SUMPRODUCT(TRANSPOSE($E837:$G837),BU$7:BU$9)</f>
        <v>4.3406190945323712E-2</v>
      </c>
      <c r="BV837" s="17" cm="1">
        <f t="array" ref="BV837">INDEX(BV$14:BV$114,$A837+1)+SUMPRODUCT(TRANSPOSE($E837:$G837),BV$7:BV$9)</f>
        <v>4.3460550011691905E-2</v>
      </c>
      <c r="BW837" s="17" cm="1">
        <f t="array" ref="BW837">INDEX(BW$14:BW$114,$A837+1)+SUMPRODUCT(TRANSPOSE($E837:$G837),BW$7:BW$9)</f>
        <v>4.3513289138832005E-2</v>
      </c>
      <c r="BX837" s="17" cm="1">
        <f t="array" ref="BX837">INDEX(BX$14:BX$114,$A837+1)+SUMPRODUCT(TRANSPOSE($E837:$G837),BX$7:BX$9)</f>
        <v>4.356447967656895E-2</v>
      </c>
      <c r="BY837" s="17" cm="1">
        <f t="array" ref="BY837">INDEX(BY$14:BY$114,$A837+1)+SUMPRODUCT(TRANSPOSE($E837:$G837),BY$7:BY$9)</f>
        <v>4.3614188845244699E-2</v>
      </c>
      <c r="BZ837" s="17" cm="1">
        <f t="array" ref="BZ837">INDEX(BZ$14:BZ$114,$A837+1)+SUMPRODUCT(TRANSPOSE($E837:$G837),BZ$7:BZ$9)</f>
        <v>4.3662480030207777E-2</v>
      </c>
      <c r="CA837" s="17" cm="1">
        <f t="array" ref="CA837">INDEX(CA$14:CA$114,$A837+1)+SUMPRODUCT(TRANSPOSE($E837:$G837),CA$7:CA$9)</f>
        <v>4.3709413051454697E-2</v>
      </c>
      <c r="CB837" s="17" cm="1">
        <f t="array" ref="CB837">INDEX(CB$14:CB$114,$A837+1)+SUMPRODUCT(TRANSPOSE($E837:$G837),CB$7:CB$9)</f>
        <v>4.3755044410837322E-2</v>
      </c>
      <c r="CC837" s="17" cm="1">
        <f t="array" ref="CC837">INDEX(CC$14:CC$114,$A837+1)+SUMPRODUCT(TRANSPOSE($E837:$G837),CC$7:CC$9)</f>
        <v>4.3799427518983351E-2</v>
      </c>
      <c r="CD837" s="17" cm="1">
        <f t="array" ref="CD837">INDEX(CD$14:CD$114,$A837+1)+SUMPRODUCT(TRANSPOSE($E837:$G837),CD$7:CD$9)</f>
        <v>4.3842612903844606E-2</v>
      </c>
      <c r="CE837" s="17" cm="1">
        <f t="array" ref="CE837">INDEX(CE$14:CE$114,$A837+1)+SUMPRODUCT(TRANSPOSE($E837:$G837),CE$7:CE$9)</f>
        <v>4.3884648402587982E-2</v>
      </c>
      <c r="CF837" s="17" cm="1">
        <f t="array" ref="CF837">INDEX(CF$14:CF$114,$A837+1)+SUMPRODUCT(TRANSPOSE($E837:$G837),CF$7:CF$9)</f>
        <v>4.3925579338358271E-2</v>
      </c>
      <c r="CG837" s="17" cm="1">
        <f t="array" ref="CG837">INDEX(CG$14:CG$114,$A837+1)+SUMPRODUCT(TRANSPOSE($E837:$G837),CG$7:CG$9)</f>
        <v>4.3965448683287549E-2</v>
      </c>
      <c r="CH837" s="17" cm="1">
        <f t="array" ref="CH837">INDEX(CH$14:CH$114,$A837+1)+SUMPRODUCT(TRANSPOSE($E837:$G837),CH$7:CH$9)</f>
        <v>4.4004297208985681E-2</v>
      </c>
      <c r="CI837" s="17" cm="1">
        <f t="array" ref="CI837">INDEX(CI$14:CI$114,$A837+1)+SUMPRODUCT(TRANSPOSE($E837:$G837),CI$7:CI$9)</f>
        <v>4.4042163625613522E-2</v>
      </c>
      <c r="CJ837" s="17" cm="1">
        <f t="array" ref="CJ837">INDEX(CJ$14:CJ$114,$A837+1)+SUMPRODUCT(TRANSPOSE($E837:$G837),CJ$7:CJ$9)</f>
        <v>4.4079084710542886E-2</v>
      </c>
      <c r="CK837" s="17" cm="1">
        <f t="array" ref="CK837">INDEX(CK$14:CK$114,$A837+1)+SUMPRODUCT(TRANSPOSE($E837:$G837),CK$7:CK$9)</f>
        <v>4.4115095427500133E-2</v>
      </c>
      <c r="CL837" s="17" cm="1">
        <f t="array" ref="CL837">INDEX(CL$14:CL$114,$A837+1)+SUMPRODUCT(TRANSPOSE($E837:$G837),CL$7:CL$9)</f>
        <v>4.4150229037000936E-2</v>
      </c>
      <c r="CM837" s="17" cm="1">
        <f t="array" ref="CM837">INDEX(CM$14:CM$114,$A837+1)+SUMPRODUCT(TRANSPOSE($E837:$G837),CM$7:CM$9)</f>
        <v>4.4184517198815214E-2</v>
      </c>
      <c r="CN837" s="17" cm="1">
        <f t="array" ref="CN837">INDEX(CN$14:CN$114,$A837+1)+SUMPRODUCT(TRANSPOSE($E837:$G837),CN$7:CN$9)</f>
        <v>4.4217990067122341E-2</v>
      </c>
      <c r="CO837" s="17" cm="1">
        <f t="array" ref="CO837">INDEX(CO$14:CO$114,$A837+1)+SUMPRODUCT(TRANSPOSE($E837:$G837),CO$7:CO$9)</f>
        <v>4.4250676378957736E-2</v>
      </c>
      <c r="CP837" s="17" cm="1">
        <f t="array" ref="CP837">INDEX(CP$14:CP$114,$A837+1)+SUMPRODUCT(TRANSPOSE($E837:$G837),CP$7:CP$9)</f>
        <v>4.4174561764707458E-2</v>
      </c>
      <c r="CQ837" s="17" cm="1">
        <f t="array" ref="CQ837">INDEX(CQ$14:CQ$114,$A837+1)+SUMPRODUCT(TRANSPOSE($E837:$G837),CQ$7:CQ$9)</f>
        <v>4.4106628478666747E-2</v>
      </c>
      <c r="CR837" s="17" cm="1">
        <f t="array" ref="CR837">INDEX(CR$14:CR$114,$A837+1)+SUMPRODUCT(TRANSPOSE($E837:$G837),CR$7:CR$9)</f>
        <v>4.4046493203099162E-2</v>
      </c>
      <c r="CS837" s="17" cm="1">
        <f t="array" ref="CS837">INDEX(CS$14:CS$114,$A837+1)+SUMPRODUCT(TRANSPOSE($E837:$G837),CS$7:CS$9)</f>
        <v>4.399373845792464E-2</v>
      </c>
      <c r="CT837" s="17" cm="1">
        <f t="array" ref="CT837">INDEX(CT$14:CT$114,$A837+1)+SUMPRODUCT(TRANSPOSE($E837:$G837),CT$7:CT$9)</f>
        <v>4.3947904200806513E-2</v>
      </c>
      <c r="CU837" s="17" cm="1">
        <f t="array" ref="CU837">INDEX(CU$14:CU$114,$A837+1)+SUMPRODUCT(TRANSPOSE($E837:$G837),CU$7:CU$9)</f>
        <v>4.3877351578763706E-2</v>
      </c>
      <c r="CV837" s="17" cm="1">
        <f t="array" ref="CV837">INDEX(CV$14:CV$114,$A837+1)+SUMPRODUCT(TRANSPOSE($E837:$G837),CV$7:CV$9)</f>
        <v>4.3820169386943435E-2</v>
      </c>
      <c r="CW837" s="17" cm="1">
        <f t="array" ref="CW837">INDEX(CW$14:CW$114,$A837+1)+SUMPRODUCT(TRANSPOSE($E837:$G837),CW$7:CW$9)</f>
        <v>4.377545837571694E-2</v>
      </c>
      <c r="CX837" s="17" cm="1">
        <f t="array" ref="CX837">INDEX(CX$14:CX$114,$A837+1)+SUMPRODUCT(TRANSPOSE($E837:$G837),CX$7:CX$9)</f>
        <v>4.3718541266405946E-2</v>
      </c>
      <c r="CY837" s="17" cm="1">
        <f t="array" ref="CY837">INDEX(CY$14:CY$114,$A837+1)+SUMPRODUCT(TRANSPOSE($E837:$G837),CY$7:CY$9)</f>
        <v>4.3680395751714556E-2</v>
      </c>
      <c r="CZ837" s="17" cm="1">
        <f t="array" ref="CZ837">INDEX(CZ$14:CZ$114,$A837+1)+SUMPRODUCT(TRANSPOSE($E837:$G837),CZ$7:CZ$9)</f>
        <v>4.3636416235547253E-2</v>
      </c>
      <c r="DA837" s="17" cm="1">
        <f t="array" ref="DA837">INDEX(DA$14:DA$114,$A837+1)+SUMPRODUCT(TRANSPOSE($E837:$G837),DA$7:DA$9)</f>
        <v>4.3620175008106547E-2</v>
      </c>
      <c r="DB837" s="17" cm="1">
        <f t="array" ref="DB837">INDEX(DB$14:DB$114,$A837+1)+SUMPRODUCT(TRANSPOSE($E837:$G837),DB$7:DB$9)</f>
        <v>4.3612108936693754E-2</v>
      </c>
      <c r="DC837" s="17" cm="1">
        <f t="array" ref="DC837">INDEX(DC$14:DC$114,$A837+1)+SUMPRODUCT(TRANSPOSE($E837:$G837),DC$7:DC$9)</f>
        <v>4.3658133979079687E-2</v>
      </c>
      <c r="DD837" s="17" cm="1">
        <f t="array" ref="DD837">INDEX(DD$14:DD$114,$A837+1)+SUMPRODUCT(TRANSPOSE($E837:$G837),DD$7:DD$9)</f>
        <v>4.3716300225855258E-2</v>
      </c>
    </row>
    <row r="838" spans="1:108" x14ac:dyDescent="0.25">
      <c r="A838" s="13">
        <f t="shared" si="831"/>
        <v>16</v>
      </c>
      <c r="B838" s="13">
        <f t="shared" si="832"/>
        <v>8</v>
      </c>
      <c r="C838" s="13">
        <f t="shared" ref="C838:D838" si="855">C737</f>
        <v>12</v>
      </c>
      <c r="D838" s="13">
        <f t="shared" si="855"/>
        <v>192</v>
      </c>
      <c r="E838" s="30">
        <f t="shared" si="851"/>
        <v>1.4999999999999999E-2</v>
      </c>
      <c r="F838" s="30">
        <f t="shared" si="848"/>
        <v>0.01</v>
      </c>
      <c r="G838" s="30">
        <f t="shared" si="849"/>
        <v>5.0000000000000001E-3</v>
      </c>
      <c r="H838" s="36">
        <f t="shared" si="787"/>
        <v>80192</v>
      </c>
      <c r="I838" s="17" cm="1">
        <f t="array" ref="I838">INDEX(I$14:I$114,$A838+1)+SUMPRODUCT(TRANSPOSE($E838:$G838),I$7:I$9)</f>
        <v>4.6601865339227375E-2</v>
      </c>
      <c r="J838" s="17" cm="1">
        <f t="array" ref="J838">INDEX(J$14:J$114,$A838+1)+SUMPRODUCT(TRANSPOSE($E838:$G838),J$7:J$9)</f>
        <v>4.5765327875709486E-2</v>
      </c>
      <c r="K838" s="17" cm="1">
        <f t="array" ref="K838">INDEX(K$14:K$114,$A838+1)+SUMPRODUCT(TRANSPOSE($E838:$G838),K$7:K$9)</f>
        <v>4.4929649021990641E-2</v>
      </c>
      <c r="L838" s="17" cm="1">
        <f t="array" ref="L838">INDEX(L$14:L$114,$A838+1)+SUMPRODUCT(TRANSPOSE($E838:$G838),L$7:L$9)</f>
        <v>4.4095217473774671E-2</v>
      </c>
      <c r="M838" s="17" cm="1">
        <f t="array" ref="M838">INDEX(M$14:M$114,$A838+1)+SUMPRODUCT(TRANSPOSE($E838:$G838),M$7:M$9)</f>
        <v>4.2561769305420549E-2</v>
      </c>
      <c r="N838" s="17" cm="1">
        <f t="array" ref="N838">INDEX(N$14:N$114,$A838+1)+SUMPRODUCT(TRANSPOSE($E838:$G838),N$7:N$9)</f>
        <v>4.1208297912454478E-2</v>
      </c>
      <c r="O838" s="17" cm="1">
        <f t="array" ref="O838">INDEX(O$14:O$114,$A838+1)+SUMPRODUCT(TRANSPOSE($E838:$G838),O$7:O$9)</f>
        <v>3.9958579499974119E-2</v>
      </c>
      <c r="P838" s="17" cm="1">
        <f t="array" ref="P838">INDEX(P$14:P$114,$A838+1)+SUMPRODUCT(TRANSPOSE($E838:$G838),P$7:P$9)</f>
        <v>3.877457100525987E-2</v>
      </c>
      <c r="Q838" s="17" cm="1">
        <f t="array" ref="Q838">INDEX(Q$14:Q$114,$A838+1)+SUMPRODUCT(TRANSPOSE($E838:$G838),Q$7:Q$9)</f>
        <v>3.7635167902866709E-2</v>
      </c>
      <c r="R838" s="17" cm="1">
        <f t="array" ref="R838">INDEX(R$14:R$114,$A838+1)+SUMPRODUCT(TRANSPOSE($E838:$G838),R$7:R$9)</f>
        <v>3.6527714717040631E-2</v>
      </c>
      <c r="S838" s="17" cm="1">
        <f t="array" ref="S838">INDEX(S$14:S$114,$A838+1)+SUMPRODUCT(TRANSPOSE($E838:$G838),S$7:S$9)</f>
        <v>3.5749706907540167E-2</v>
      </c>
      <c r="T838" s="17" cm="1">
        <f t="array" ref="T838">INDEX(T$14:T$114,$A838+1)+SUMPRODUCT(TRANSPOSE($E838:$G838),T$7:T$9)</f>
        <v>3.4990200234473461E-2</v>
      </c>
      <c r="U838" s="17" cm="1">
        <f t="array" ref="U838">INDEX(U$14:U$114,$A838+1)+SUMPRODUCT(TRANSPOSE($E838:$G838),U$7:U$9)</f>
        <v>3.4245443414342901E-2</v>
      </c>
      <c r="V838" s="17" cm="1">
        <f t="array" ref="V838">INDEX(V$14:V$114,$A838+1)+SUMPRODUCT(TRANSPOSE($E838:$G838),V$7:V$9)</f>
        <v>3.3512732163241674E-2</v>
      </c>
      <c r="W838" s="17" cm="1">
        <f t="array" ref="W838">INDEX(W$14:W$114,$A838+1)+SUMPRODUCT(TRANSPOSE($E838:$G838),W$7:W$9)</f>
        <v>3.292776914976088E-2</v>
      </c>
      <c r="X838" s="17" cm="1">
        <f t="array" ref="X838">INDEX(X$14:X$114,$A838+1)+SUMPRODUCT(TRANSPOSE($E838:$G838),X$7:X$9)</f>
        <v>3.2506874856950405E-2</v>
      </c>
      <c r="Y838" s="17" cm="1">
        <f t="array" ref="Y838">INDEX(Y$14:Y$114,$A838+1)+SUMPRODUCT(TRANSPOSE($E838:$G838),Y$7:Y$9)</f>
        <v>3.222699225642657E-2</v>
      </c>
      <c r="Z838" s="17" cm="1">
        <f t="array" ref="Z838">INDEX(Z$14:Z$114,$A838+1)+SUMPRODUCT(TRANSPOSE($E838:$G838),Z$7:Z$9)</f>
        <v>3.206907583050754E-2</v>
      </c>
      <c r="AA838" s="17" cm="1">
        <f t="array" ref="AA838">INDEX(AA$14:AA$114,$A838+1)+SUMPRODUCT(TRANSPOSE($E838:$G838),AA$7:AA$9)</f>
        <v>3.2017020619205264E-2</v>
      </c>
      <c r="AB838" s="17" cm="1">
        <f t="array" ref="AB838">INDEX(AB$14:AB$114,$A838+1)+SUMPRODUCT(TRANSPOSE($E838:$G838),AB$7:AB$9)</f>
        <v>3.2056925156342661E-2</v>
      </c>
      <c r="AC838" s="17" cm="1">
        <f t="array" ref="AC838">INDEX(AC$14:AC$114,$A838+1)+SUMPRODUCT(TRANSPOSE($E838:$G838),AC$7:AC$9)</f>
        <v>3.2176559159859966E-2</v>
      </c>
      <c r="AD838" s="17" cm="1">
        <f t="array" ref="AD838">INDEX(AD$14:AD$114,$A838+1)+SUMPRODUCT(TRANSPOSE($E838:$G838),AD$7:AD$9)</f>
        <v>3.2364984530467537E-2</v>
      </c>
      <c r="AE838" s="17" cm="1">
        <f t="array" ref="AE838">INDEX(AE$14:AE$114,$A838+1)+SUMPRODUCT(TRANSPOSE($E838:$G838),AE$7:AE$9)</f>
        <v>3.2612269373534418E-2</v>
      </c>
      <c r="AF838" s="17" cm="1">
        <f t="array" ref="AF838">INDEX(AF$14:AF$114,$A838+1)+SUMPRODUCT(TRANSPOSE($E838:$G838),AF$7:AF$9)</f>
        <v>3.2909277985762757E-2</v>
      </c>
      <c r="AG838" s="17" cm="1">
        <f t="array" ref="AG838">INDEX(AG$14:AG$114,$A838+1)+SUMPRODUCT(TRANSPOSE($E838:$G838),AG$7:AG$9)</f>
        <v>3.3247510754870112E-2</v>
      </c>
      <c r="AH838" s="17" cm="1">
        <f t="array" ref="AH838">INDEX(AH$14:AH$114,$A838+1)+SUMPRODUCT(TRANSPOSE($E838:$G838),AH$7:AH$9)</f>
        <v>3.3618978677461879E-2</v>
      </c>
      <c r="AI838" s="17" cm="1">
        <f t="array" ref="AI838">INDEX(AI$14:AI$114,$A838+1)+SUMPRODUCT(TRANSPOSE($E838:$G838),AI$7:AI$9)</f>
        <v>3.4016114176598299E-2</v>
      </c>
      <c r="AJ838" s="17" cm="1">
        <f t="array" ref="AJ838">INDEX(AJ$14:AJ$114,$A838+1)+SUMPRODUCT(TRANSPOSE($E838:$G838),AJ$7:AJ$9)</f>
        <v>3.4431687377216962E-2</v>
      </c>
      <c r="AK838" s="17" cm="1">
        <f t="array" ref="AK838">INDEX(AK$14:AK$114,$A838+1)+SUMPRODUCT(TRANSPOSE($E838:$G838),AK$7:AK$9)</f>
        <v>3.4858755780027527E-2</v>
      </c>
      <c r="AL838" s="17" cm="1">
        <f t="array" ref="AL838">INDEX(AL$14:AL$114,$A838+1)+SUMPRODUCT(TRANSPOSE($E838:$G838),AL$7:AL$9)</f>
        <v>3.5290610215357281E-2</v>
      </c>
      <c r="AM838" s="17" cm="1">
        <f t="array" ref="AM838">INDEX(AM$14:AM$114,$A838+1)+SUMPRODUCT(TRANSPOSE($E838:$G838),AM$7:AM$9)</f>
        <v>3.5970741605625516E-2</v>
      </c>
      <c r="AN838" s="17" cm="1">
        <f t="array" ref="AN838">INDEX(AN$14:AN$114,$A838+1)+SUMPRODUCT(TRANSPOSE($E838:$G838),AN$7:AN$9)</f>
        <v>3.6642809492442134E-2</v>
      </c>
      <c r="AO838" s="17" cm="1">
        <f t="array" ref="AO838">INDEX(AO$14:AO$114,$A838+1)+SUMPRODUCT(TRANSPOSE($E838:$G838),AO$7:AO$9)</f>
        <v>3.7300615458689339E-2</v>
      </c>
      <c r="AP838" s="17" cm="1">
        <f t="array" ref="AP838">INDEX(AP$14:AP$114,$A838+1)+SUMPRODUCT(TRANSPOSE($E838:$G838),AP$7:AP$9)</f>
        <v>3.7938084146887589E-2</v>
      </c>
      <c r="AQ838" s="17" cm="1">
        <f t="array" ref="AQ838">INDEX(AQ$14:AQ$114,$A838+1)+SUMPRODUCT(TRANSPOSE($E838:$G838),AQ$7:AQ$9)</f>
        <v>3.8549245752279908E-2</v>
      </c>
      <c r="AR838" s="17" cm="1">
        <f t="array" ref="AR838">INDEX(AR$14:AR$114,$A838+1)+SUMPRODUCT(TRANSPOSE($E838:$G838),AR$7:AR$9)</f>
        <v>3.9128223466317828E-2</v>
      </c>
      <c r="AS838" s="17" cm="1">
        <f t="array" ref="AS838">INDEX(AS$14:AS$114,$A838+1)+SUMPRODUCT(TRANSPOSE($E838:$G838),AS$7:AS$9)</f>
        <v>3.9669220264102127E-2</v>
      </c>
      <c r="AT838" s="17" cm="1">
        <f t="array" ref="AT838">INDEX(AT$14:AT$114,$A838+1)+SUMPRODUCT(TRANSPOSE($E838:$G838),AT$7:AT$9)</f>
        <v>4.0166508788431192E-2</v>
      </c>
      <c r="AU838" s="17" cm="1">
        <f t="array" ref="AU838">INDEX(AU$14:AU$114,$A838+1)+SUMPRODUCT(TRANSPOSE($E838:$G838),AU$7:AU$9)</f>
        <v>4.0614426011827624E-2</v>
      </c>
      <c r="AV838" s="17" cm="1">
        <f t="array" ref="AV838">INDEX(AV$14:AV$114,$A838+1)+SUMPRODUCT(TRANSPOSE($E838:$G838),AV$7:AV$9)</f>
        <v>4.1007363625044195E-2</v>
      </c>
      <c r="AW838" s="17" cm="1">
        <f t="array" ref="AW838">INDEX(AW$14:AW$114,$A838+1)+SUMPRODUCT(TRANSPOSE($E838:$G838),AW$7:AW$9)</f>
        <v>4.1339764137909067E-2</v>
      </c>
      <c r="AX838" s="17" cm="1">
        <f t="array" ref="AX838">INDEX(AX$14:AX$114,$A838+1)+SUMPRODUCT(TRANSPOSE($E838:$G838),AX$7:AX$9)</f>
        <v>4.1606114216171323E-2</v>
      </c>
      <c r="AY838" s="17" cm="1">
        <f t="array" ref="AY838">INDEX(AY$14:AY$114,$A838+1)+SUMPRODUCT(TRANSPOSE($E838:$G838),AY$7:AY$9)</f>
        <v>4.1800942382747334E-2</v>
      </c>
      <c r="AZ838" s="17" cm="1">
        <f t="array" ref="AZ838">INDEX(AZ$14:AZ$114,$A838+1)+SUMPRODUCT(TRANSPOSE($E838:$G838),AZ$7:AZ$9)</f>
        <v>4.1918814210861403E-2</v>
      </c>
      <c r="BA838" s="17" cm="1">
        <f t="array" ref="BA838">INDEX(BA$14:BA$114,$A838+1)+SUMPRODUCT(TRANSPOSE($E838:$G838),BA$7:BA$9)</f>
        <v>4.2031459811512233E-2</v>
      </c>
      <c r="BB838" s="17" cm="1">
        <f t="array" ref="BB838">INDEX(BB$14:BB$114,$A838+1)+SUMPRODUCT(TRANSPOSE($E838:$G838),BB$7:BB$9)</f>
        <v>4.2139219228065732E-2</v>
      </c>
      <c r="BC838" s="17" cm="1">
        <f t="array" ref="BC838">INDEX(BC$14:BC$114,$A838+1)+SUMPRODUCT(TRANSPOSE($E838:$G838),BC$7:BC$9)</f>
        <v>4.2242403630359131E-2</v>
      </c>
      <c r="BD838" s="17" cm="1">
        <f t="array" ref="BD838">INDEX(BD$14:BD$114,$A838+1)+SUMPRODUCT(TRANSPOSE($E838:$G838),BD$7:BD$9)</f>
        <v>4.2341298315603619E-2</v>
      </c>
      <c r="BE838" s="17" cm="1">
        <f t="array" ref="BE838">INDEX(BE$14:BE$114,$A838+1)+SUMPRODUCT(TRANSPOSE($E838:$G838),BE$7:BE$9)</f>
        <v>4.2436165342640268E-2</v>
      </c>
      <c r="BF838" s="17" cm="1">
        <f t="array" ref="BF838">INDEX(BF$14:BF$114,$A838+1)+SUMPRODUCT(TRANSPOSE($E838:$G838),BF$7:BF$9)</f>
        <v>4.2527245850766497E-2</v>
      </c>
      <c r="BG838" s="17" cm="1">
        <f t="array" ref="BG838">INDEX(BG$14:BG$114,$A838+1)+SUMPRODUCT(TRANSPOSE($E838:$G838),BG$7:BG$9)</f>
        <v>4.2614762106336961E-2</v>
      </c>
      <c r="BH838" s="17" cm="1">
        <f t="array" ref="BH838">INDEX(BH$14:BH$114,$A838+1)+SUMPRODUCT(TRANSPOSE($E838:$G838),BH$7:BH$9)</f>
        <v>4.2698919313708499E-2</v>
      </c>
      <c r="BI838" s="17" cm="1">
        <f t="array" ref="BI838">INDEX(BI$14:BI$114,$A838+1)+SUMPRODUCT(TRANSPOSE($E838:$G838),BI$7:BI$9)</f>
        <v>4.2779907221587858E-2</v>
      </c>
      <c r="BJ838" s="17" cm="1">
        <f t="array" ref="BJ838">INDEX(BJ$14:BJ$114,$A838+1)+SUMPRODUCT(TRANSPOSE($E838:$G838),BJ$7:BJ$9)</f>
        <v>4.2857901551255455E-2</v>
      </c>
      <c r="BK838" s="17" cm="1">
        <f t="array" ref="BK838">INDEX(BK$14:BK$114,$A838+1)+SUMPRODUCT(TRANSPOSE($E838:$G838),BK$7:BK$9)</f>
        <v>4.2933065269286412E-2</v>
      </c>
      <c r="BL838" s="17" cm="1">
        <f t="array" ref="BL838">INDEX(BL$14:BL$114,$A838+1)+SUMPRODUCT(TRANSPOSE($E838:$G838),BL$7:BL$9)</f>
        <v>4.3005549724172025E-2</v>
      </c>
      <c r="BM838" s="17" cm="1">
        <f t="array" ref="BM838">INDEX(BM$14:BM$114,$A838+1)+SUMPRODUCT(TRANSPOSE($E838:$G838),BM$7:BM$9)</f>
        <v>4.3075495663522971E-2</v>
      </c>
      <c r="BN838" s="17" cm="1">
        <f t="array" ref="BN838">INDEX(BN$14:BN$114,$A838+1)+SUMPRODUCT(TRANSPOSE($E838:$G838),BN$7:BN$9)</f>
        <v>4.3143034146240981E-2</v>
      </c>
      <c r="BO838" s="17" cm="1">
        <f t="array" ref="BO838">INDEX(BO$14:BO$114,$A838+1)+SUMPRODUCT(TRANSPOSE($E838:$G838),BO$7:BO$9)</f>
        <v>4.3208287362095248E-2</v>
      </c>
      <c r="BP838" s="17" cm="1">
        <f t="array" ref="BP838">INDEX(BP$14:BP$114,$A838+1)+SUMPRODUCT(TRANSPOSE($E838:$G838),BP$7:BP$9)</f>
        <v>4.3271369369490713E-2</v>
      </c>
      <c r="BQ838" s="17" cm="1">
        <f t="array" ref="BQ838">INDEX(BQ$14:BQ$114,$A838+1)+SUMPRODUCT(TRANSPOSE($E838:$G838),BQ$7:BQ$9)</f>
        <v>4.3332386760794754E-2</v>
      </c>
      <c r="BR838" s="17" cm="1">
        <f t="array" ref="BR838">INDEX(BR$14:BR$114,$A838+1)+SUMPRODUCT(TRANSPOSE($E838:$G838),BR$7:BR$9)</f>
        <v>4.3391439263391722E-2</v>
      </c>
      <c r="BS838" s="17" cm="1">
        <f t="array" ref="BS838">INDEX(BS$14:BS$114,$A838+1)+SUMPRODUCT(TRANSPOSE($E838:$G838),BS$7:BS$9)</f>
        <v>4.3448620283590526E-2</v>
      </c>
      <c r="BT838" s="17" cm="1">
        <f t="array" ref="BT838">INDEX(BT$14:BT$114,$A838+1)+SUMPRODUCT(TRANSPOSE($E838:$G838),BT$7:BT$9)</f>
        <v>4.350401739962783E-2</v>
      </c>
      <c r="BU838" s="17" cm="1">
        <f t="array" ref="BU838">INDEX(BU$14:BU$114,$A838+1)+SUMPRODUCT(TRANSPOSE($E838:$G838),BU$7:BU$9)</f>
        <v>4.3557712809236697E-2</v>
      </c>
      <c r="BV838" s="17" cm="1">
        <f t="array" ref="BV838">INDEX(BV$14:BV$114,$A838+1)+SUMPRODUCT(TRANSPOSE($E838:$G838),BV$7:BV$9)</f>
        <v>4.3609783736597511E-2</v>
      </c>
      <c r="BW838" s="17" cm="1">
        <f t="array" ref="BW838">INDEX(BW$14:BW$114,$A838+1)+SUMPRODUCT(TRANSPOSE($E838:$G838),BW$7:BW$9)</f>
        <v>4.3660302802900001E-2</v>
      </c>
      <c r="BX838" s="17" cm="1">
        <f t="array" ref="BX838">INDEX(BX$14:BX$114,$A838+1)+SUMPRODUCT(TRANSPOSE($E838:$G838),BX$7:BX$9)</f>
        <v>4.3709338364262711E-2</v>
      </c>
      <c r="BY838" s="17" cm="1">
        <f t="array" ref="BY838">INDEX(BY$14:BY$114,$A838+1)+SUMPRODUCT(TRANSPOSE($E838:$G838),BY$7:BY$9)</f>
        <v>4.375695482031438E-2</v>
      </c>
      <c r="BZ838" s="17" cm="1">
        <f t="array" ref="BZ838">INDEX(BZ$14:BZ$114,$A838+1)+SUMPRODUCT(TRANSPOSE($E838:$G838),BZ$7:BZ$9)</f>
        <v>4.3803212896364012E-2</v>
      </c>
      <c r="CA838" s="17" cm="1">
        <f t="array" ref="CA838">INDEX(CA$14:CA$114,$A838+1)+SUMPRODUCT(TRANSPOSE($E838:$G838),CA$7:CA$9)</f>
        <v>4.384816990176487E-2</v>
      </c>
      <c r="CB838" s="17" cm="1">
        <f t="array" ref="CB838">INDEX(CB$14:CB$114,$A838+1)+SUMPRODUCT(TRANSPOSE($E838:$G838),CB$7:CB$9)</f>
        <v>4.3891879966777229E-2</v>
      </c>
      <c r="CC838" s="17" cm="1">
        <f t="array" ref="CC838">INDEX(CC$14:CC$114,$A838+1)+SUMPRODUCT(TRANSPOSE($E838:$G838),CC$7:CC$9)</f>
        <v>4.3934394259994229E-2</v>
      </c>
      <c r="CD838" s="17" cm="1">
        <f t="array" ref="CD838">INDEX(CD$14:CD$114,$A838+1)+SUMPRODUCT(TRANSPOSE($E838:$G838),CD$7:CD$9)</f>
        <v>4.3975761188162703E-2</v>
      </c>
      <c r="CE838" s="17" cm="1">
        <f t="array" ref="CE838">INDEX(CE$14:CE$114,$A838+1)+SUMPRODUCT(TRANSPOSE($E838:$G838),CE$7:CE$9)</f>
        <v>4.4016026580042326E-2</v>
      </c>
      <c r="CF838" s="17" cm="1">
        <f t="array" ref="CF838">INDEX(CF$14:CF$114,$A838+1)+SUMPRODUCT(TRANSPOSE($E838:$G838),CF$7:CF$9)</f>
        <v>4.4055233855768587E-2</v>
      </c>
      <c r="CG838" s="17" cm="1">
        <f t="array" ref="CG838">INDEX(CG$14:CG$114,$A838+1)+SUMPRODUCT(TRANSPOSE($E838:$G838),CG$7:CG$9)</f>
        <v>4.4093424183039846E-2</v>
      </c>
      <c r="CH838" s="17" cm="1">
        <f t="array" ref="CH838">INDEX(CH$14:CH$114,$A838+1)+SUMPRODUCT(TRANSPOSE($E838:$G838),CH$7:CH$9)</f>
        <v>4.4130636621304002E-2</v>
      </c>
      <c r="CI838" s="17" cm="1">
        <f t="array" ref="CI838">INDEX(CI$14:CI$114,$A838+1)+SUMPRODUCT(TRANSPOSE($E838:$G838),CI$7:CI$9)</f>
        <v>4.4166908255009234E-2</v>
      </c>
      <c r="CJ838" s="17" cm="1">
        <f t="array" ref="CJ838">INDEX(CJ$14:CJ$114,$A838+1)+SUMPRODUCT(TRANSPOSE($E838:$G838),CJ$7:CJ$9)</f>
        <v>4.4202274316877392E-2</v>
      </c>
      <c r="CK838" s="17" cm="1">
        <f t="array" ref="CK838">INDEX(CK$14:CK$114,$A838+1)+SUMPRODUCT(TRANSPOSE($E838:$G838),CK$7:CK$9)</f>
        <v>4.423676830205469E-2</v>
      </c>
      <c r="CL838" s="17" cm="1">
        <f t="array" ref="CL838">INDEX(CL$14:CL$114,$A838+1)+SUMPRODUCT(TRANSPOSE($E838:$G838),CL$7:CL$9)</f>
        <v>4.4270422073922393E-2</v>
      </c>
      <c r="CM838" s="17" cm="1">
        <f t="array" ref="CM838">INDEX(CM$14:CM$114,$A838+1)+SUMPRODUCT(TRANSPOSE($E838:$G838),CM$7:CM$9)</f>
        <v>4.430326596226896E-2</v>
      </c>
      <c r="CN838" s="17" cm="1">
        <f t="array" ref="CN838">INDEX(CN$14:CN$114,$A838+1)+SUMPRODUCT(TRANSPOSE($E838:$G838),CN$7:CN$9)</f>
        <v>4.4335328854458005E-2</v>
      </c>
      <c r="CO838" s="17" cm="1">
        <f t="array" ref="CO838">INDEX(CO$14:CO$114,$A838+1)+SUMPRODUCT(TRANSPOSE($E838:$G838),CO$7:CO$9)</f>
        <v>4.4250676378957736E-2</v>
      </c>
      <c r="CP838" s="17" cm="1">
        <f t="array" ref="CP838">INDEX(CP$14:CP$114,$A838+1)+SUMPRODUCT(TRANSPOSE($E838:$G838),CP$7:CP$9)</f>
        <v>4.4174561764707458E-2</v>
      </c>
      <c r="CQ838" s="17" cm="1">
        <f t="array" ref="CQ838">INDEX(CQ$14:CQ$114,$A838+1)+SUMPRODUCT(TRANSPOSE($E838:$G838),CQ$7:CQ$9)</f>
        <v>4.4106628478666747E-2</v>
      </c>
      <c r="CR838" s="17" cm="1">
        <f t="array" ref="CR838">INDEX(CR$14:CR$114,$A838+1)+SUMPRODUCT(TRANSPOSE($E838:$G838),CR$7:CR$9)</f>
        <v>4.4046493203099162E-2</v>
      </c>
      <c r="CS838" s="17" cm="1">
        <f t="array" ref="CS838">INDEX(CS$14:CS$114,$A838+1)+SUMPRODUCT(TRANSPOSE($E838:$G838),CS$7:CS$9)</f>
        <v>4.399373845792464E-2</v>
      </c>
      <c r="CT838" s="17" cm="1">
        <f t="array" ref="CT838">INDEX(CT$14:CT$114,$A838+1)+SUMPRODUCT(TRANSPOSE($E838:$G838),CT$7:CT$9)</f>
        <v>4.3947904200806513E-2</v>
      </c>
      <c r="CU838" s="17" cm="1">
        <f t="array" ref="CU838">INDEX(CU$14:CU$114,$A838+1)+SUMPRODUCT(TRANSPOSE($E838:$G838),CU$7:CU$9)</f>
        <v>4.3877351578763706E-2</v>
      </c>
      <c r="CV838" s="17" cm="1">
        <f t="array" ref="CV838">INDEX(CV$14:CV$114,$A838+1)+SUMPRODUCT(TRANSPOSE($E838:$G838),CV$7:CV$9)</f>
        <v>4.3820169386943435E-2</v>
      </c>
      <c r="CW838" s="17" cm="1">
        <f t="array" ref="CW838">INDEX(CW$14:CW$114,$A838+1)+SUMPRODUCT(TRANSPOSE($E838:$G838),CW$7:CW$9)</f>
        <v>4.377545837571694E-2</v>
      </c>
      <c r="CX838" s="17" cm="1">
        <f t="array" ref="CX838">INDEX(CX$14:CX$114,$A838+1)+SUMPRODUCT(TRANSPOSE($E838:$G838),CX$7:CX$9)</f>
        <v>4.3718541266405946E-2</v>
      </c>
      <c r="CY838" s="17" cm="1">
        <f t="array" ref="CY838">INDEX(CY$14:CY$114,$A838+1)+SUMPRODUCT(TRANSPOSE($E838:$G838),CY$7:CY$9)</f>
        <v>4.3680395751714556E-2</v>
      </c>
      <c r="CZ838" s="17" cm="1">
        <f t="array" ref="CZ838">INDEX(CZ$14:CZ$114,$A838+1)+SUMPRODUCT(TRANSPOSE($E838:$G838),CZ$7:CZ$9)</f>
        <v>4.3636416235547253E-2</v>
      </c>
      <c r="DA838" s="17" cm="1">
        <f t="array" ref="DA838">INDEX(DA$14:DA$114,$A838+1)+SUMPRODUCT(TRANSPOSE($E838:$G838),DA$7:DA$9)</f>
        <v>4.3620175008106547E-2</v>
      </c>
      <c r="DB838" s="17" cm="1">
        <f t="array" ref="DB838">INDEX(DB$14:DB$114,$A838+1)+SUMPRODUCT(TRANSPOSE($E838:$G838),DB$7:DB$9)</f>
        <v>4.3612108936693754E-2</v>
      </c>
      <c r="DC838" s="17" cm="1">
        <f t="array" ref="DC838">INDEX(DC$14:DC$114,$A838+1)+SUMPRODUCT(TRANSPOSE($E838:$G838),DC$7:DC$9)</f>
        <v>4.3658133979079687E-2</v>
      </c>
      <c r="DD838" s="17" cm="1">
        <f t="array" ref="DD838">INDEX(DD$14:DD$114,$A838+1)+SUMPRODUCT(TRANSPOSE($E838:$G838),DD$7:DD$9)</f>
        <v>4.3716300225855258E-2</v>
      </c>
    </row>
    <row r="839" spans="1:108" x14ac:dyDescent="0.25">
      <c r="A839" s="13">
        <f t="shared" si="831"/>
        <v>17</v>
      </c>
      <c r="B839" s="13">
        <f t="shared" si="832"/>
        <v>8</v>
      </c>
      <c r="C839" s="13">
        <f t="shared" ref="C839:D839" si="856">C738</f>
        <v>12</v>
      </c>
      <c r="D839" s="13">
        <f t="shared" si="856"/>
        <v>204</v>
      </c>
      <c r="E839" s="30">
        <f t="shared" si="851"/>
        <v>1.4999999999999999E-2</v>
      </c>
      <c r="F839" s="30">
        <f t="shared" si="848"/>
        <v>0.01</v>
      </c>
      <c r="G839" s="30">
        <f t="shared" si="849"/>
        <v>5.0000000000000001E-3</v>
      </c>
      <c r="H839" s="36">
        <f t="shared" si="787"/>
        <v>80204</v>
      </c>
      <c r="I839" s="17" cm="1">
        <f t="array" ref="I839">INDEX(I$14:I$114,$A839+1)+SUMPRODUCT(TRANSPOSE($E839:$G839),I$7:I$9)</f>
        <v>4.6039978055572792E-2</v>
      </c>
      <c r="J839" s="17" cm="1">
        <f t="array" ref="J839">INDEX(J$14:J$114,$A839+1)+SUMPRODUCT(TRANSPOSE($E839:$G839),J$7:J$9)</f>
        <v>4.520476643273881E-2</v>
      </c>
      <c r="K839" s="17" cm="1">
        <f t="array" ref="K839">INDEX(K$14:K$114,$A839+1)+SUMPRODUCT(TRANSPOSE($E839:$G839),K$7:K$9)</f>
        <v>4.4370931313731758E-2</v>
      </c>
      <c r="L839" s="17" cm="1">
        <f t="array" ref="L839">INDEX(L$14:L$114,$A839+1)+SUMPRODUCT(TRANSPOSE($E839:$G839),L$7:L$9)</f>
        <v>4.2663357164822856E-2</v>
      </c>
      <c r="M839" s="17" cm="1">
        <f t="array" ref="M839">INDEX(M$14:M$114,$A839+1)+SUMPRODUCT(TRANSPOSE($E839:$G839),M$7:M$9)</f>
        <v>4.1241492006806491E-2</v>
      </c>
      <c r="N839" s="17" cm="1">
        <f t="array" ref="N839">INDEX(N$14:N$114,$A839+1)+SUMPRODUCT(TRANSPOSE($E839:$G839),N$7:N$9)</f>
        <v>3.9963509742522912E-2</v>
      </c>
      <c r="O839" s="17" cm="1">
        <f t="array" ref="O839">INDEX(O$14:O$114,$A839+1)+SUMPRODUCT(TRANSPOSE($E839:$G839),O$7:O$9)</f>
        <v>3.8768725971176816E-2</v>
      </c>
      <c r="P839" s="17" cm="1">
        <f t="array" ref="P839">INDEX(P$14:P$114,$A839+1)+SUMPRODUCT(TRANSPOSE($E839:$G839),P$7:P$9)</f>
        <v>3.762683751554334E-2</v>
      </c>
      <c r="Q839" s="17" cm="1">
        <f t="array" ref="Q839">INDEX(Q$14:Q$114,$A839+1)+SUMPRODUCT(TRANSPOSE($E839:$G839),Q$7:Q$9)</f>
        <v>3.652101864391212E-2</v>
      </c>
      <c r="R839" s="17" cm="1">
        <f t="array" ref="R839">INDEX(R$14:R$114,$A839+1)+SUMPRODUCT(TRANSPOSE($E839:$G839),R$7:R$9)</f>
        <v>3.5441167049392368E-2</v>
      </c>
      <c r="S839" s="17" cm="1">
        <f t="array" ref="S839">INDEX(S$14:S$114,$A839+1)+SUMPRODUCT(TRANSPOSE($E839:$G839),S$7:S$9)</f>
        <v>3.4686392996458336E-2</v>
      </c>
      <c r="T839" s="17" cm="1">
        <f t="array" ref="T839">INDEX(T$14:T$114,$A839+1)+SUMPRODUCT(TRANSPOSE($E839:$G839),T$7:T$9)</f>
        <v>3.3946821729695813E-2</v>
      </c>
      <c r="U839" s="17" cm="1">
        <f t="array" ref="U839">INDEX(U$14:U$114,$A839+1)+SUMPRODUCT(TRANSPOSE($E839:$G839),U$7:U$9)</f>
        <v>3.3219436341630514E-2</v>
      </c>
      <c r="V839" s="17" cm="1">
        <f t="array" ref="V839">INDEX(V$14:V$114,$A839+1)+SUMPRODUCT(TRANSPOSE($E839:$G839),V$7:V$9)</f>
        <v>3.2649525602501325E-2</v>
      </c>
      <c r="W839" s="17" cm="1">
        <f t="array" ref="W839">INDEX(W$14:W$114,$A839+1)+SUMPRODUCT(TRANSPOSE($E839:$G839),W$7:W$9)</f>
        <v>3.2252534881344677E-2</v>
      </c>
      <c r="X839" s="17" cm="1">
        <f t="array" ref="X839">INDEX(X$14:X$114,$A839+1)+SUMPRODUCT(TRANSPOSE($E839:$G839),X$7:X$9)</f>
        <v>3.2002313277619529E-2</v>
      </c>
      <c r="Y839" s="17" cm="1">
        <f t="array" ref="Y839">INDEX(Y$14:Y$114,$A839+1)+SUMPRODUCT(TRANSPOSE($E839:$G839),Y$7:Y$9)</f>
        <v>3.1877687451461592E-2</v>
      </c>
      <c r="Z839" s="17" cm="1">
        <f t="array" ref="Z839">INDEX(Z$14:Z$114,$A839+1)+SUMPRODUCT(TRANSPOSE($E839:$G839),Z$7:Z$9)</f>
        <v>3.1861061824344436E-2</v>
      </c>
      <c r="AA839" s="17" cm="1">
        <f t="array" ref="AA839">INDEX(AA$14:AA$114,$A839+1)+SUMPRODUCT(TRANSPOSE($E839:$G839),AA$7:AA$9)</f>
        <v>3.1937474423501103E-2</v>
      </c>
      <c r="AB839" s="17" cm="1">
        <f t="array" ref="AB839">INDEX(AB$14:AB$114,$A839+1)+SUMPRODUCT(TRANSPOSE($E839:$G839),AB$7:AB$9)</f>
        <v>3.2093930041986171E-2</v>
      </c>
      <c r="AC839" s="17" cm="1">
        <f t="array" ref="AC839">INDEX(AC$14:AC$114,$A839+1)+SUMPRODUCT(TRANSPOSE($E839:$G839),AC$7:AC$9)</f>
        <v>3.2318932555895921E-2</v>
      </c>
      <c r="AD839" s="17" cm="1">
        <f t="array" ref="AD839">INDEX(AD$14:AD$114,$A839+1)+SUMPRODUCT(TRANSPOSE($E839:$G839),AD$7:AD$9)</f>
        <v>3.2602138752217173E-2</v>
      </c>
      <c r="AE839" s="17" cm="1">
        <f t="array" ref="AE839">INDEX(AE$14:AE$114,$A839+1)+SUMPRODUCT(TRANSPOSE($E839:$G839),AE$7:AE$9)</f>
        <v>3.2934107171600467E-2</v>
      </c>
      <c r="AF839" s="17" cm="1">
        <f t="array" ref="AF839">INDEX(AF$14:AF$114,$A839+1)+SUMPRODUCT(TRANSPOSE($E839:$G839),AF$7:AF$9)</f>
        <v>3.3306109261931609E-2</v>
      </c>
      <c r="AG839" s="17" cm="1">
        <f t="array" ref="AG839">INDEX(AG$14:AG$114,$A839+1)+SUMPRODUCT(TRANSPOSE($E839:$G839),AG$7:AG$9)</f>
        <v>3.3709983457467584E-2</v>
      </c>
      <c r="AH839" s="17" cm="1">
        <f t="array" ref="AH839">INDEX(AH$14:AH$114,$A839+1)+SUMPRODUCT(TRANSPOSE($E839:$G839),AH$7:AH$9)</f>
        <v>3.4138031686769425E-2</v>
      </c>
      <c r="AI839" s="17" cm="1">
        <f t="array" ref="AI839">INDEX(AI$14:AI$114,$A839+1)+SUMPRODUCT(TRANSPOSE($E839:$G839),AI$7:AI$9)</f>
        <v>3.4582924737470787E-2</v>
      </c>
      <c r="AJ839" s="17" cm="1">
        <f t="array" ref="AJ839">INDEX(AJ$14:AJ$114,$A839+1)+SUMPRODUCT(TRANSPOSE($E839:$G839),AJ$7:AJ$9)</f>
        <v>3.503764456007346E-2</v>
      </c>
      <c r="AK839" s="17" cm="1">
        <f t="array" ref="AK839">INDEX(AK$14:AK$114,$A839+1)+SUMPRODUCT(TRANSPOSE($E839:$G839),AK$7:AK$9)</f>
        <v>3.5495424261041485E-2</v>
      </c>
      <c r="AL839" s="17" cm="1">
        <f t="array" ref="AL839">INDEX(AL$14:AL$114,$A839+1)+SUMPRODUCT(TRANSPOSE($E839:$G839),AL$7:AL$9)</f>
        <v>3.5949710798911842E-2</v>
      </c>
      <c r="AM839" s="17" cm="1">
        <f t="array" ref="AM839">INDEX(AM$14:AM$114,$A839+1)+SUMPRODUCT(TRANSPOSE($E839:$G839),AM$7:AM$9)</f>
        <v>3.6644130298634107E-2</v>
      </c>
      <c r="AN839" s="17" cm="1">
        <f t="array" ref="AN839">INDEX(AN$14:AN$114,$A839+1)+SUMPRODUCT(TRANSPOSE($E839:$G839),AN$7:AN$9)</f>
        <v>3.7322459024586301E-2</v>
      </c>
      <c r="AO839" s="17" cm="1">
        <f t="array" ref="AO839">INDEX(AO$14:AO$114,$A839+1)+SUMPRODUCT(TRANSPOSE($E839:$G839),AO$7:AO$9)</f>
        <v>3.7978602633279894E-2</v>
      </c>
      <c r="AP839" s="17" cm="1">
        <f t="array" ref="AP839">INDEX(AP$14:AP$114,$A839+1)+SUMPRODUCT(TRANSPOSE($E839:$G839),AP$7:AP$9)</f>
        <v>3.8606577263404655E-2</v>
      </c>
      <c r="AQ839" s="17" cm="1">
        <f t="array" ref="AQ839">INDEX(AQ$14:AQ$114,$A839+1)+SUMPRODUCT(TRANSPOSE($E839:$G839),AQ$7:AQ$9)</f>
        <v>3.9200495965603481E-2</v>
      </c>
      <c r="AR839" s="17" cm="1">
        <f t="array" ref="AR839">INDEX(AR$14:AR$114,$A839+1)+SUMPRODUCT(TRANSPOSE($E839:$G839),AR$7:AR$9)</f>
        <v>3.9754554633814158E-2</v>
      </c>
      <c r="AS839" s="17" cm="1">
        <f t="array" ref="AS839">INDEX(AS$14:AS$114,$A839+1)+SUMPRODUCT(TRANSPOSE($E839:$G839),AS$7:AS$9)</f>
        <v>4.0263021262460501E-2</v>
      </c>
      <c r="AT839" s="17" cm="1">
        <f t="array" ref="AT839">INDEX(AT$14:AT$114,$A839+1)+SUMPRODUCT(TRANSPOSE($E839:$G839),AT$7:AT$9)</f>
        <v>4.0720230213187374E-2</v>
      </c>
      <c r="AU839" s="17" cm="1">
        <f t="array" ref="AU839">INDEX(AU$14:AU$114,$A839+1)+SUMPRODUCT(TRANSPOSE($E839:$G839),AU$7:AU$9)</f>
        <v>4.112057216520381E-2</v>
      </c>
      <c r="AV839" s="17" cm="1">
        <f t="array" ref="AV839">INDEX(AV$14:AV$114,$A839+1)+SUMPRODUCT(TRANSPOSE($E839:$G839),AV$7:AV$9)</f>
        <v>4.1458489993020035E-2</v>
      </c>
      <c r="AW839" s="17" cm="1">
        <f t="array" ref="AW839">INDEX(AW$14:AW$114,$A839+1)+SUMPRODUCT(TRANSPOSE($E839:$G839),AW$7:AW$9)</f>
        <v>4.17284718510521E-2</v>
      </c>
      <c r="AX839" s="17" cm="1">
        <f t="array" ref="AX839">INDEX(AX$14:AX$114,$A839+1)+SUMPRODUCT(TRANSPOSE($E839:$G839),AX$7:AX$9)</f>
        <v>4.1925048768786215E-2</v>
      </c>
      <c r="AY839" s="17" cm="1">
        <f t="array" ref="AY839">INDEX(AY$14:AY$114,$A839+1)+SUMPRODUCT(TRANSPOSE($E839:$G839),AY$7:AY$9)</f>
        <v>4.2042789699679221E-2</v>
      </c>
      <c r="AZ839" s="17" cm="1">
        <f t="array" ref="AZ839">INDEX(AZ$14:AZ$114,$A839+1)+SUMPRODUCT(TRANSPOSE($E839:$G839),AZ$7:AZ$9)</f>
        <v>4.215519124159172E-2</v>
      </c>
      <c r="BA839" s="17" cm="1">
        <f t="array" ref="BA839">INDEX(BA$14:BA$114,$A839+1)+SUMPRODUCT(TRANSPOSE($E839:$G839),BA$7:BA$9)</f>
        <v>4.226260854206642E-2</v>
      </c>
      <c r="BB839" s="17" cm="1">
        <f t="array" ref="BB839">INDEX(BB$14:BB$114,$A839+1)+SUMPRODUCT(TRANSPOSE($E839:$G839),BB$7:BB$9)</f>
        <v>4.2365365935197789E-2</v>
      </c>
      <c r="BC839" s="17" cm="1">
        <f t="array" ref="BC839">INDEX(BC$14:BC$114,$A839+1)+SUMPRODUCT(TRANSPOSE($E839:$G839),BC$7:BC$9)</f>
        <v>4.2463760212491423E-2</v>
      </c>
      <c r="BD839" s="17" cm="1">
        <f t="array" ref="BD839">INDEX(BD$14:BD$114,$A839+1)+SUMPRODUCT(TRANSPOSE($E839:$G839),BD$7:BD$9)</f>
        <v>4.2558063485739976E-2</v>
      </c>
      <c r="BE839" s="17" cm="1">
        <f t="array" ref="BE839">INDEX(BE$14:BE$114,$A839+1)+SUMPRODUCT(TRANSPOSE($E839:$G839),BE$7:BE$9)</f>
        <v>4.2648525700079591E-2</v>
      </c>
      <c r="BF839" s="17" cm="1">
        <f t="array" ref="BF839">INDEX(BF$14:BF$114,$A839+1)+SUMPRODUCT(TRANSPOSE($E839:$G839),BF$7:BF$9)</f>
        <v>4.2735376846100619E-2</v>
      </c>
      <c r="BG839" s="17" cm="1">
        <f t="array" ref="BG839">INDEX(BG$14:BG$114,$A839+1)+SUMPRODUCT(TRANSPOSE($E839:$G839),BG$7:BG$9)</f>
        <v>4.2818828912232758E-2</v>
      </c>
      <c r="BH839" s="17" cm="1">
        <f t="array" ref="BH839">INDEX(BH$14:BH$114,$A839+1)+SUMPRODUCT(TRANSPOSE($E839:$G839),BH$7:BH$9)</f>
        <v>4.2899077612302709E-2</v>
      </c>
      <c r="BI839" s="17" cm="1">
        <f t="array" ref="BI839">INDEX(BI$14:BI$114,$A839+1)+SUMPRODUCT(TRANSPOSE($E839:$G839),BI$7:BI$9)</f>
        <v>4.2976303917896634E-2</v>
      </c>
      <c r="BJ839" s="17" cm="1">
        <f t="array" ref="BJ839">INDEX(BJ$14:BJ$114,$A839+1)+SUMPRODUCT(TRANSPOSE($E839:$G839),BJ$7:BJ$9)</f>
        <v>4.3050675420785882E-2</v>
      </c>
      <c r="BK839" s="17" cm="1">
        <f t="array" ref="BK839">INDEX(BK$14:BK$114,$A839+1)+SUMPRODUCT(TRANSPOSE($E839:$G839),BK$7:BK$9)</f>
        <v>4.3122347547001831E-2</v>
      </c>
      <c r="BL839" s="17" cm="1">
        <f t="array" ref="BL839">INDEX(BL$14:BL$114,$A839+1)+SUMPRODUCT(TRANSPOSE($E839:$G839),BL$7:BL$9)</f>
        <v>4.3191464641069259E-2</v>
      </c>
      <c r="BM839" s="17" cm="1">
        <f t="array" ref="BM839">INDEX(BM$14:BM$114,$A839+1)+SUMPRODUCT(TRANSPOSE($E839:$G839),BM$7:BM$9)</f>
        <v>4.3258160936317507E-2</v>
      </c>
      <c r="BN839" s="17" cm="1">
        <f t="array" ref="BN839">INDEX(BN$14:BN$114,$A839+1)+SUMPRODUCT(TRANSPOSE($E839:$G839),BN$7:BN$9)</f>
        <v>4.3322561424989352E-2</v>
      </c>
      <c r="BO839" s="17" cm="1">
        <f t="array" ref="BO839">INDEX(BO$14:BO$114,$A839+1)+SUMPRODUCT(TRANSPOSE($E839:$G839),BO$7:BO$9)</f>
        <v>4.3384782640023205E-2</v>
      </c>
      <c r="BP839" s="17" cm="1">
        <f t="array" ref="BP839">INDEX(BP$14:BP$114,$A839+1)+SUMPRODUCT(TRANSPOSE($E839:$G839),BP$7:BP$9)</f>
        <v>4.3444933358785957E-2</v>
      </c>
      <c r="BQ839" s="17" cm="1">
        <f t="array" ref="BQ839">INDEX(BQ$14:BQ$114,$A839+1)+SUMPRODUCT(TRANSPOSE($E839:$G839),BQ$7:BQ$9)</f>
        <v>4.3503115237705774E-2</v>
      </c>
      <c r="BR839" s="17" cm="1">
        <f t="array" ref="BR839">INDEX(BR$14:BR$114,$A839+1)+SUMPRODUCT(TRANSPOSE($E839:$G839),BR$7:BR$9)</f>
        <v>4.3559423385591704E-2</v>
      </c>
      <c r="BS839" s="17" cm="1">
        <f t="array" ref="BS839">INDEX(BS$14:BS$114,$A839+1)+SUMPRODUCT(TRANSPOSE($E839:$G839),BS$7:BS$9)</f>
        <v>4.3613946882435799E-2</v>
      </c>
      <c r="BT839" s="17" cm="1">
        <f t="array" ref="BT839">INDEX(BT$14:BT$114,$A839+1)+SUMPRODUCT(TRANSPOSE($E839:$G839),BT$7:BT$9)</f>
        <v>4.3666769249660502E-2</v>
      </c>
      <c r="BU839" s="17" cm="1">
        <f t="array" ref="BU839">INDEX(BU$14:BU$114,$A839+1)+SUMPRODUCT(TRANSPOSE($E839:$G839),BU$7:BU$9)</f>
        <v>4.3717968877025386E-2</v>
      </c>
      <c r="BV839" s="17" cm="1">
        <f t="array" ref="BV839">INDEX(BV$14:BV$114,$A839+1)+SUMPRODUCT(TRANSPOSE($E839:$G839),BV$7:BV$9)</f>
        <v>4.3767619410783547E-2</v>
      </c>
      <c r="BW839" s="17" cm="1">
        <f t="array" ref="BW839">INDEX(BW$14:BW$114,$A839+1)+SUMPRODUCT(TRANSPOSE($E839:$G839),BW$7:BW$9)</f>
        <v>4.3815790107132872E-2</v>
      </c>
      <c r="BX839" s="17" cm="1">
        <f t="array" ref="BX839">INDEX(BX$14:BX$114,$A839+1)+SUMPRODUCT(TRANSPOSE($E839:$G839),BX$7:BX$9)</f>
        <v>4.3862546154525998E-2</v>
      </c>
      <c r="BY839" s="17" cm="1">
        <f t="array" ref="BY839">INDEX(BY$14:BY$114,$A839+1)+SUMPRODUCT(TRANSPOSE($E839:$G839),BY$7:BY$9)</f>
        <v>4.390794896799665E-2</v>
      </c>
      <c r="BZ839" s="17" cm="1">
        <f t="array" ref="BZ839">INDEX(BZ$14:BZ$114,$A839+1)+SUMPRODUCT(TRANSPOSE($E839:$G839),BZ$7:BZ$9)</f>
        <v>4.3952056458293691E-2</v>
      </c>
      <c r="CA839" s="17" cm="1">
        <f t="array" ref="CA839">INDEX(CA$14:CA$114,$A839+1)+SUMPRODUCT(TRANSPOSE($E839:$G839),CA$7:CA$9)</f>
        <v>4.3994923278304225E-2</v>
      </c>
      <c r="CB839" s="17" cm="1">
        <f t="array" ref="CB839">INDEX(CB$14:CB$114,$A839+1)+SUMPRODUCT(TRANSPOSE($E839:$G839),CB$7:CB$9)</f>
        <v>4.4036601048972439E-2</v>
      </c>
      <c r="CC839" s="17" cm="1">
        <f t="array" ref="CC839">INDEX(CC$14:CC$114,$A839+1)+SUMPRODUCT(TRANSPOSE($E839:$G839),CC$7:CC$9)</f>
        <v>4.4077138566674161E-2</v>
      </c>
      <c r="CD839" s="17" cm="1">
        <f t="array" ref="CD839">INDEX(CD$14:CD$114,$A839+1)+SUMPRODUCT(TRANSPOSE($E839:$G839),CD$7:CD$9)</f>
        <v>4.4116581993801522E-2</v>
      </c>
      <c r="CE839" s="17" cm="1">
        <f t="array" ref="CE839">INDEX(CE$14:CE$114,$A839+1)+SUMPRODUCT(TRANSPOSE($E839:$G839),CE$7:CE$9)</f>
        <v>4.4154975034120685E-2</v>
      </c>
      <c r="CF839" s="17" cm="1">
        <f t="array" ref="CF839">INDEX(CF$14:CF$114,$A839+1)+SUMPRODUCT(TRANSPOSE($E839:$G839),CF$7:CF$9)</f>
        <v>4.419235909430707E-2</v>
      </c>
      <c r="CG839" s="17" cm="1">
        <f t="array" ref="CG839">INDEX(CG$14:CG$114,$A839+1)+SUMPRODUCT(TRANSPOSE($E839:$G839),CG$7:CG$9)</f>
        <v>4.4228773432905315E-2</v>
      </c>
      <c r="CH839" s="17" cm="1">
        <f t="array" ref="CH839">INDEX(CH$14:CH$114,$A839+1)+SUMPRODUCT(TRANSPOSE($E839:$G839),CH$7:CH$9)</f>
        <v>4.4264255297851045E-2</v>
      </c>
      <c r="CI839" s="17" cm="1">
        <f t="array" ref="CI839">INDEX(CI$14:CI$114,$A839+1)+SUMPRODUCT(TRANSPOSE($E839:$G839),CI$7:CI$9)</f>
        <v>4.4298840053558101E-2</v>
      </c>
      <c r="CJ839" s="17" cm="1">
        <f t="array" ref="CJ839">INDEX(CJ$14:CJ$114,$A839+1)+SUMPRODUCT(TRANSPOSE($E839:$G839),CJ$7:CJ$9)</f>
        <v>4.4332561298488053E-2</v>
      </c>
      <c r="CK839" s="17" cm="1">
        <f t="array" ref="CK839">INDEX(CK$14:CK$114,$A839+1)+SUMPRODUCT(TRANSPOSE($E839:$G839),CK$7:CK$9)</f>
        <v>4.4365450974021108E-2</v>
      </c>
      <c r="CL839" s="17" cm="1">
        <f t="array" ref="CL839">INDEX(CL$14:CL$114,$A839+1)+SUMPRODUCT(TRANSPOSE($E839:$G839),CL$7:CL$9)</f>
        <v>4.4397539465370943E-2</v>
      </c>
      <c r="CM839" s="17" cm="1">
        <f t="array" ref="CM839">INDEX(CM$14:CM$114,$A839+1)+SUMPRODUCT(TRANSPOSE($E839:$G839),CM$7:CM$9)</f>
        <v>4.4428855695214924E-2</v>
      </c>
      <c r="CN839" s="17" cm="1">
        <f t="array" ref="CN839">INDEX(CN$14:CN$114,$A839+1)+SUMPRODUCT(TRANSPOSE($E839:$G839),CN$7:CN$9)</f>
        <v>4.4335328854458005E-2</v>
      </c>
      <c r="CO839" s="17" cm="1">
        <f t="array" ref="CO839">INDEX(CO$14:CO$114,$A839+1)+SUMPRODUCT(TRANSPOSE($E839:$G839),CO$7:CO$9)</f>
        <v>4.4250676378957736E-2</v>
      </c>
      <c r="CP839" s="17" cm="1">
        <f t="array" ref="CP839">INDEX(CP$14:CP$114,$A839+1)+SUMPRODUCT(TRANSPOSE($E839:$G839),CP$7:CP$9)</f>
        <v>4.4174561764707458E-2</v>
      </c>
      <c r="CQ839" s="17" cm="1">
        <f t="array" ref="CQ839">INDEX(CQ$14:CQ$114,$A839+1)+SUMPRODUCT(TRANSPOSE($E839:$G839),CQ$7:CQ$9)</f>
        <v>4.4106628478666747E-2</v>
      </c>
      <c r="CR839" s="17" cm="1">
        <f t="array" ref="CR839">INDEX(CR$14:CR$114,$A839+1)+SUMPRODUCT(TRANSPOSE($E839:$G839),CR$7:CR$9)</f>
        <v>4.4046493203099162E-2</v>
      </c>
      <c r="CS839" s="17" cm="1">
        <f t="array" ref="CS839">INDEX(CS$14:CS$114,$A839+1)+SUMPRODUCT(TRANSPOSE($E839:$G839),CS$7:CS$9)</f>
        <v>4.399373845792464E-2</v>
      </c>
      <c r="CT839" s="17" cm="1">
        <f t="array" ref="CT839">INDEX(CT$14:CT$114,$A839+1)+SUMPRODUCT(TRANSPOSE($E839:$G839),CT$7:CT$9)</f>
        <v>4.3947904200806513E-2</v>
      </c>
      <c r="CU839" s="17" cm="1">
        <f t="array" ref="CU839">INDEX(CU$14:CU$114,$A839+1)+SUMPRODUCT(TRANSPOSE($E839:$G839),CU$7:CU$9)</f>
        <v>4.3877351578763706E-2</v>
      </c>
      <c r="CV839" s="17" cm="1">
        <f t="array" ref="CV839">INDEX(CV$14:CV$114,$A839+1)+SUMPRODUCT(TRANSPOSE($E839:$G839),CV$7:CV$9)</f>
        <v>4.3820169386943435E-2</v>
      </c>
      <c r="CW839" s="17" cm="1">
        <f t="array" ref="CW839">INDEX(CW$14:CW$114,$A839+1)+SUMPRODUCT(TRANSPOSE($E839:$G839),CW$7:CW$9)</f>
        <v>4.377545837571694E-2</v>
      </c>
      <c r="CX839" s="17" cm="1">
        <f t="array" ref="CX839">INDEX(CX$14:CX$114,$A839+1)+SUMPRODUCT(TRANSPOSE($E839:$G839),CX$7:CX$9)</f>
        <v>4.3718541266405946E-2</v>
      </c>
      <c r="CY839" s="17" cm="1">
        <f t="array" ref="CY839">INDEX(CY$14:CY$114,$A839+1)+SUMPRODUCT(TRANSPOSE($E839:$G839),CY$7:CY$9)</f>
        <v>4.3680395751714556E-2</v>
      </c>
      <c r="CZ839" s="17" cm="1">
        <f t="array" ref="CZ839">INDEX(CZ$14:CZ$114,$A839+1)+SUMPRODUCT(TRANSPOSE($E839:$G839),CZ$7:CZ$9)</f>
        <v>4.3636416235547253E-2</v>
      </c>
      <c r="DA839" s="17" cm="1">
        <f t="array" ref="DA839">INDEX(DA$14:DA$114,$A839+1)+SUMPRODUCT(TRANSPOSE($E839:$G839),DA$7:DA$9)</f>
        <v>4.3620175008106547E-2</v>
      </c>
      <c r="DB839" s="17" cm="1">
        <f t="array" ref="DB839">INDEX(DB$14:DB$114,$A839+1)+SUMPRODUCT(TRANSPOSE($E839:$G839),DB$7:DB$9)</f>
        <v>4.3612108936693754E-2</v>
      </c>
      <c r="DC839" s="17" cm="1">
        <f t="array" ref="DC839">INDEX(DC$14:DC$114,$A839+1)+SUMPRODUCT(TRANSPOSE($E839:$G839),DC$7:DC$9)</f>
        <v>4.3658133979079687E-2</v>
      </c>
      <c r="DD839" s="17" cm="1">
        <f t="array" ref="DD839">INDEX(DD$14:DD$114,$A839+1)+SUMPRODUCT(TRANSPOSE($E839:$G839),DD$7:DD$9)</f>
        <v>4.3716300225855258E-2</v>
      </c>
    </row>
    <row r="840" spans="1:108" x14ac:dyDescent="0.25">
      <c r="A840" s="13">
        <f t="shared" si="831"/>
        <v>18</v>
      </c>
      <c r="B840" s="13">
        <f t="shared" si="832"/>
        <v>8</v>
      </c>
      <c r="C840" s="13">
        <f t="shared" ref="C840:D840" si="857">C739</f>
        <v>12</v>
      </c>
      <c r="D840" s="13">
        <f t="shared" si="857"/>
        <v>216</v>
      </c>
      <c r="E840" s="30">
        <f t="shared" si="851"/>
        <v>1.4999999999999999E-2</v>
      </c>
      <c r="F840" s="30">
        <f t="shared" si="848"/>
        <v>0.01</v>
      </c>
      <c r="G840" s="30">
        <f t="shared" si="849"/>
        <v>5.0000000000000001E-3</v>
      </c>
      <c r="H840" s="36">
        <f t="shared" si="787"/>
        <v>80216</v>
      </c>
      <c r="I840" s="17" cm="1">
        <f t="array" ref="I840">INDEX(I$14:I$114,$A840+1)+SUMPRODUCT(TRANSPOSE($E840:$G840),I$7:I$9)</f>
        <v>4.5480741774055131E-2</v>
      </c>
      <c r="J840" s="17" cm="1">
        <f t="array" ref="J840">INDEX(J$14:J$114,$A840+1)+SUMPRODUCT(TRANSPOSE($E840:$G840),J$7:J$9)</f>
        <v>4.4647632284345831E-2</v>
      </c>
      <c r="K840" s="17" cm="1">
        <f t="array" ref="K840">INDEX(K$14:K$114,$A840+1)+SUMPRODUCT(TRANSPOSE($E840:$G840),K$7:K$9)</f>
        <v>4.2649558415141224E-2</v>
      </c>
      <c r="L840" s="17" cm="1">
        <f t="array" ref="L840">INDEX(L$14:L$114,$A840+1)+SUMPRODUCT(TRANSPOSE($E840:$G840),L$7:L$9)</f>
        <v>4.1153988066139034E-2</v>
      </c>
      <c r="M840" s="17" cm="1">
        <f t="array" ref="M840">INDEX(M$14:M$114,$A840+1)+SUMPRODUCT(TRANSPOSE($E840:$G840),M$7:M$9)</f>
        <v>3.9860594725533049E-2</v>
      </c>
      <c r="N840" s="17" cm="1">
        <f t="array" ref="N840">INDEX(N$14:N$114,$A840+1)+SUMPRODUCT(TRANSPOSE($E840:$G840),N$7:N$9)</f>
        <v>3.8669425545403507E-2</v>
      </c>
      <c r="O840" s="17" cm="1">
        <f t="array" ref="O840">INDEX(O$14:O$114,$A840+1)+SUMPRODUCT(TRANSPOSE($E840:$G840),O$7:O$9)</f>
        <v>3.7537694065302669E-2</v>
      </c>
      <c r="P840" s="17" cm="1">
        <f t="array" ref="P840">INDEX(P$14:P$114,$A840+1)+SUMPRODUCT(TRANSPOSE($E840:$G840),P$7:P$9)</f>
        <v>3.6444018442609624E-2</v>
      </c>
      <c r="Q840" s="17" cm="1">
        <f t="array" ref="Q840">INDEX(Q$14:Q$114,$A840+1)+SUMPRODUCT(TRANSPOSE($E840:$G840),Q$7:Q$9)</f>
        <v>3.5376512247477079E-2</v>
      </c>
      <c r="R840" s="17" cm="1">
        <f t="array" ref="R840">INDEX(R$14:R$114,$A840+1)+SUMPRODUCT(TRANSPOSE($E840:$G840),R$7:R$9)</f>
        <v>3.4328025301220359E-2</v>
      </c>
      <c r="S840" s="17" cm="1">
        <f t="array" ref="S840">INDEX(S$14:S$114,$A840+1)+SUMPRODUCT(TRANSPOSE($E840:$G840),S$7:S$9)</f>
        <v>3.3599538575200448E-2</v>
      </c>
      <c r="T840" s="17" cm="1">
        <f t="array" ref="T840">INDEX(T$14:T$114,$A840+1)+SUMPRODUCT(TRANSPOSE($E840:$G840),T$7:T$9)</f>
        <v>3.2882417805691837E-2</v>
      </c>
      <c r="U840" s="17" cm="1">
        <f t="array" ref="U840">INDEX(U$14:U$114,$A840+1)+SUMPRODUCT(TRANSPOSE($E840:$G840),U$7:U$9)</f>
        <v>3.2333228324546347E-2</v>
      </c>
      <c r="V840" s="17" cm="1">
        <f t="array" ref="V840">INDEX(V$14:V$114,$A840+1)+SUMPRODUCT(TRANSPOSE($E840:$G840),V$7:V$9)</f>
        <v>3.1966259391506088E-2</v>
      </c>
      <c r="W840" s="17" cm="1">
        <f t="array" ref="W840">INDEX(W$14:W$114,$A840+1)+SUMPRODUCT(TRANSPOSE($E840:$G840),W$7:W$9)</f>
        <v>3.1751766085659397E-2</v>
      </c>
      <c r="X840" s="17" cm="1">
        <f t="array" ref="X840">INDEX(X$14:X$114,$A840+1)+SUMPRODUCT(TRANSPOSE($E840:$G840),X$7:X$9)</f>
        <v>3.1666192605508667E-2</v>
      </c>
      <c r="Y840" s="17" cm="1">
        <f t="array" ref="Y840">INDEX(Y$14:Y$114,$A840+1)+SUMPRODUCT(TRANSPOSE($E840:$G840),Y$7:Y$9)</f>
        <v>3.1690332681640357E-2</v>
      </c>
      <c r="Z840" s="17" cm="1">
        <f t="array" ref="Z840">INDEX(Z$14:Z$114,$A840+1)+SUMPRODUCT(TRANSPOSE($E840:$G840),Z$7:Z$9)</f>
        <v>3.1808117950436129E-2</v>
      </c>
      <c r="AA840" s="17" cm="1">
        <f t="array" ref="AA840">INDEX(AA$14:AA$114,$A840+1)+SUMPRODUCT(TRANSPOSE($E840:$G840),AA$7:AA$9)</f>
        <v>3.2005782928088714E-2</v>
      </c>
      <c r="AB840" s="17" cm="1">
        <f t="array" ref="AB840">INDEX(AB$14:AB$114,$A840+1)+SUMPRODUCT(TRANSPOSE($E840:$G840),AB$7:AB$9)</f>
        <v>3.2271289675869827E-2</v>
      </c>
      <c r="AC840" s="17" cm="1">
        <f t="array" ref="AC840">INDEX(AC$14:AC$114,$A840+1)+SUMPRODUCT(TRANSPOSE($E840:$G840),AC$7:AC$9)</f>
        <v>3.2593910595341904E-2</v>
      </c>
      <c r="AD840" s="17" cm="1">
        <f t="array" ref="AD840">INDEX(AD$14:AD$114,$A840+1)+SUMPRODUCT(TRANSPOSE($E840:$G840),AD$7:AD$9)</f>
        <v>3.2963929973441324E-2</v>
      </c>
      <c r="AE840" s="17" cm="1">
        <f t="array" ref="AE840">INDEX(AE$14:AE$114,$A840+1)+SUMPRODUCT(TRANSPOSE($E840:$G840),AE$7:AE$9)</f>
        <v>3.3372422916502852E-2</v>
      </c>
      <c r="AF840" s="17" cm="1">
        <f t="array" ref="AF840">INDEX(AF$14:AF$114,$A840+1)+SUMPRODUCT(TRANSPOSE($E840:$G840),AF$7:AF$9)</f>
        <v>3.3811087075113426E-2</v>
      </c>
      <c r="AG840" s="17" cm="1">
        <f t="array" ref="AG840">INDEX(AG$14:AG$114,$A840+1)+SUMPRODUCT(TRANSPOSE($E840:$G840),AG$7:AG$9)</f>
        <v>3.4272123874764214E-2</v>
      </c>
      <c r="AH840" s="17" cm="1">
        <f t="array" ref="AH840">INDEX(AH$14:AH$114,$A840+1)+SUMPRODUCT(TRANSPOSE($E840:$G840),AH$7:AH$9)</f>
        <v>3.4748132485171938E-2</v>
      </c>
      <c r="AI840" s="17" cm="1">
        <f t="array" ref="AI840">INDEX(AI$14:AI$114,$A840+1)+SUMPRODUCT(TRANSPOSE($E840:$G840),AI$7:AI$9)</f>
        <v>3.5232044637950675E-2</v>
      </c>
      <c r="AJ840" s="17" cm="1">
        <f t="array" ref="AJ840">INDEX(AJ$14:AJ$114,$A840+1)+SUMPRODUCT(TRANSPOSE($E840:$G840),AJ$7:AJ$9)</f>
        <v>3.5717058667219019E-2</v>
      </c>
      <c r="AK840" s="17" cm="1">
        <f t="array" ref="AK840">INDEX(AK$14:AK$114,$A840+1)+SUMPRODUCT(TRANSPOSE($E840:$G840),AK$7:AK$9)</f>
        <v>3.619659827584789E-2</v>
      </c>
      <c r="AL840" s="17" cm="1">
        <f t="array" ref="AL840">INDEX(AL$14:AL$114,$A840+1)+SUMPRODUCT(TRANSPOSE($E840:$G840),AL$7:AL$9)</f>
        <v>3.6664274802448708E-2</v>
      </c>
      <c r="AM840" s="17" cm="1">
        <f t="array" ref="AM840">INDEX(AM$14:AM$114,$A840+1)+SUMPRODUCT(TRANSPOSE($E840:$G840),AM$7:AM$9)</f>
        <v>3.7363855927461713E-2</v>
      </c>
      <c r="AN840" s="17" cm="1">
        <f t="array" ref="AN840">INDEX(AN$14:AN$114,$A840+1)+SUMPRODUCT(TRANSPOSE($E840:$G840),AN$7:AN$9)</f>
        <v>3.8039243350560629E-2</v>
      </c>
      <c r="AO840" s="17" cm="1">
        <f t="array" ref="AO840">INDEX(AO$14:AO$114,$A840+1)+SUMPRODUCT(TRANSPOSE($E840:$G840),AO$7:AO$9)</f>
        <v>3.8684452655049044E-2</v>
      </c>
      <c r="AP840" s="17" cm="1">
        <f t="array" ref="AP840">INDEX(AP$14:AP$114,$A840+1)+SUMPRODUCT(TRANSPOSE($E840:$G840),AP$7:AP$9)</f>
        <v>3.9293598892711772E-2</v>
      </c>
      <c r="AQ840" s="17" cm="1">
        <f t="array" ref="AQ840">INDEX(AQ$14:AQ$114,$A840+1)+SUMPRODUCT(TRANSPOSE($E840:$G840),AQ$7:AQ$9)</f>
        <v>3.9860881807670327E-2</v>
      </c>
      <c r="AR840" s="17" cm="1">
        <f t="array" ref="AR840">INDEX(AR$14:AR$114,$A840+1)+SUMPRODUCT(TRANSPOSE($E840:$G840),AR$7:AR$9)</f>
        <v>4.0380574603164347E-2</v>
      </c>
      <c r="AS840" s="17" cm="1">
        <f t="array" ref="AS840">INDEX(AS$14:AS$114,$A840+1)+SUMPRODUCT(TRANSPOSE($E840:$G840),AS$7:AS$9)</f>
        <v>4.0847017939777845E-2</v>
      </c>
      <c r="AT840" s="17" cm="1">
        <f t="array" ref="AT840">INDEX(AT$14:AT$114,$A840+1)+SUMPRODUCT(TRANSPOSE($E840:$G840),AT$7:AT$9)</f>
        <v>4.1254609551920722E-2</v>
      </c>
      <c r="AU840" s="17" cm="1">
        <f t="array" ref="AU840">INDEX(AU$14:AU$114,$A840+1)+SUMPRODUCT(TRANSPOSE($E840:$G840),AU$7:AU$9)</f>
        <v>4.1597800001749945E-2</v>
      </c>
      <c r="AV840" s="17" cm="1">
        <f t="array" ref="AV840">INDEX(AV$14:AV$114,$A840+1)+SUMPRODUCT(TRANSPOSE($E840:$G840),AV$7:AV$9)</f>
        <v>4.1871085594337713E-2</v>
      </c>
      <c r="AW840" s="17" cm="1">
        <f t="array" ref="AW840">INDEX(AW$14:AW$114,$A840+1)+SUMPRODUCT(TRANSPOSE($E840:$G840),AW$7:AW$9)</f>
        <v>4.206900594458373E-2</v>
      </c>
      <c r="AX840" s="17" cm="1">
        <f t="array" ref="AX840">INDEX(AX$14:AX$114,$A840+1)+SUMPRODUCT(TRANSPOSE($E840:$G840),AX$7:AX$9)</f>
        <v>4.2186138946662559E-2</v>
      </c>
      <c r="AY840" s="17" cm="1">
        <f t="array" ref="AY840">INDEX(AY$14:AY$114,$A840+1)+SUMPRODUCT(TRANSPOSE($E840:$G840),AY$7:AY$9)</f>
        <v>4.2297836223144862E-2</v>
      </c>
      <c r="AZ840" s="17" cm="1">
        <f t="array" ref="AZ840">INDEX(AZ$14:AZ$114,$A840+1)+SUMPRODUCT(TRANSPOSE($E840:$G840),AZ$7:AZ$9)</f>
        <v>4.2404467571918063E-2</v>
      </c>
      <c r="BA840" s="17" cm="1">
        <f t="array" ref="BA840">INDEX(BA$14:BA$114,$A840+1)+SUMPRODUCT(TRANSPOSE($E840:$G840),BA$7:BA$9)</f>
        <v>4.2506369991092245E-2</v>
      </c>
      <c r="BB840" s="17" cm="1">
        <f t="array" ref="BB840">INDEX(BB$14:BB$114,$A840+1)+SUMPRODUCT(TRANSPOSE($E840:$G840),BB$7:BB$9)</f>
        <v>4.2603851236639227E-2</v>
      </c>
      <c r="BC840" s="17" cm="1">
        <f t="array" ref="BC840">INDEX(BC$14:BC$114,$A840+1)+SUMPRODUCT(TRANSPOSE($E840:$G840),BC$7:BC$9)</f>
        <v>4.2697192926807508E-2</v>
      </c>
      <c r="BD840" s="17" cm="1">
        <f t="array" ref="BD840">INDEX(BD$14:BD$114,$A840+1)+SUMPRODUCT(TRANSPOSE($E840:$G840),BD$7:BD$9)</f>
        <v>4.2786653259272105E-2</v>
      </c>
      <c r="BE840" s="17" cm="1">
        <f t="array" ref="BE840">INDEX(BE$14:BE$114,$A840+1)+SUMPRODUCT(TRANSPOSE($E840:$G840),BE$7:BE$9)</f>
        <v>4.2872469396237116E-2</v>
      </c>
      <c r="BF840" s="17" cm="1">
        <f t="array" ref="BF840">INDEX(BF$14:BF$114,$A840+1)+SUMPRODUCT(TRANSPOSE($E840:$G840),BF$7:BF$9)</f>
        <v>4.2954859563882779E-2</v>
      </c>
      <c r="BG840" s="17" cm="1">
        <f t="array" ref="BG840">INDEX(BG$14:BG$114,$A840+1)+SUMPRODUCT(TRANSPOSE($E840:$G840),BG$7:BG$9)</f>
        <v>4.3034024905290173E-2</v>
      </c>
      <c r="BH840" s="17" cm="1">
        <f t="array" ref="BH840">INDEX(BH$14:BH$114,$A840+1)+SUMPRODUCT(TRANSPOSE($E840:$G840),BH$7:BH$9)</f>
        <v>4.3110151119969957E-2</v>
      </c>
      <c r="BI840" s="17" cm="1">
        <f t="array" ref="BI840">INDEX(BI$14:BI$114,$A840+1)+SUMPRODUCT(TRANSPOSE($E840:$G840),BI$7:BI$9)</f>
        <v>4.3183409918124187E-2</v>
      </c>
      <c r="BJ840" s="17" cm="1">
        <f t="array" ref="BJ840">INDEX(BJ$14:BJ$114,$A840+1)+SUMPRODUCT(TRANSPOSE($E840:$G840),BJ$7:BJ$9)</f>
        <v>4.3253960313615385E-2</v>
      </c>
      <c r="BK840" s="17" cm="1">
        <f t="array" ref="BK840">INDEX(BK$14:BK$114,$A840+1)+SUMPRODUCT(TRANSPOSE($E840:$G840),BK$7:BK$9)</f>
        <v>4.3321949776134454E-2</v>
      </c>
      <c r="BL840" s="17" cm="1">
        <f t="array" ref="BL840">INDEX(BL$14:BL$114,$A840+1)+SUMPRODUCT(TRANSPOSE($E840:$G840),BL$7:BL$9)</f>
        <v>4.3387515260137392E-2</v>
      </c>
      <c r="BM840" s="17" cm="1">
        <f t="array" ref="BM840">INDEX(BM$14:BM$114,$A840+1)+SUMPRODUCT(TRANSPOSE($E840:$G840),BM$7:BM$9)</f>
        <v>4.345078412565672E-2</v>
      </c>
      <c r="BN840" s="17" cm="1">
        <f t="array" ref="BN840">INDEX(BN$14:BN$114,$A840+1)+SUMPRODUCT(TRANSPOSE($E840:$G840),BN$7:BN$9)</f>
        <v>4.3511874964019641E-2</v>
      </c>
      <c r="BO840" s="17" cm="1">
        <f t="array" ref="BO840">INDEX(BO$14:BO$114,$A840+1)+SUMPRODUCT(TRANSPOSE($E840:$G840),BO$7:BO$9)</f>
        <v>4.3570898339729706E-2</v>
      </c>
      <c r="BP840" s="17" cm="1">
        <f t="array" ref="BP840">INDEX(BP$14:BP$114,$A840+1)+SUMPRODUCT(TRANSPOSE($E840:$G840),BP$7:BP$9)</f>
        <v>4.3627957458283954E-2</v>
      </c>
      <c r="BQ840" s="17" cm="1">
        <f t="array" ref="BQ840">INDEX(BQ$14:BQ$114,$A840+1)+SUMPRODUCT(TRANSPOSE($E840:$G840),BQ$7:BQ$9)</f>
        <v>4.3683148768407169E-2</v>
      </c>
      <c r="BR840" s="17" cm="1">
        <f t="array" ref="BR840">INDEX(BR$14:BR$114,$A840+1)+SUMPRODUCT(TRANSPOSE($E840:$G840),BR$7:BR$9)</f>
        <v>4.3736562506095582E-2</v>
      </c>
      <c r="BS840" s="17" cm="1">
        <f t="array" ref="BS840">INDEX(BS$14:BS$114,$A840+1)+SUMPRODUCT(TRANSPOSE($E840:$G840),BS$7:BS$9)</f>
        <v>4.378828318692906E-2</v>
      </c>
      <c r="BT840" s="17" cm="1">
        <f t="array" ref="BT840">INDEX(BT$14:BT$114,$A840+1)+SUMPRODUCT(TRANSPOSE($E840:$G840),BT$7:BT$9)</f>
        <v>4.3838390052298386E-2</v>
      </c>
      <c r="BU840" s="17" cm="1">
        <f t="array" ref="BU840">INDEX(BU$14:BU$114,$A840+1)+SUMPRODUCT(TRANSPOSE($E840:$G840),BU$7:BU$9)</f>
        <v>4.3886957474504322E-2</v>
      </c>
      <c r="BV840" s="17" cm="1">
        <f t="array" ref="BV840">INDEX(BV$14:BV$114,$A840+1)+SUMPRODUCT(TRANSPOSE($E840:$G840),BV$7:BV$9)</f>
        <v>4.3934055325083203E-2</v>
      </c>
      <c r="BW840" s="17" cm="1">
        <f t="array" ref="BW840">INDEX(BW$14:BW$114,$A840+1)+SUMPRODUCT(TRANSPOSE($E840:$G840),BW$7:BW$9)</f>
        <v>4.3979749310197096E-2</v>
      </c>
      <c r="BX840" s="17" cm="1">
        <f t="array" ref="BX840">INDEX(BX$14:BX$114,$A840+1)+SUMPRODUCT(TRANSPOSE($E840:$G840),BX$7:BX$9)</f>
        <v>4.4024101276472487E-2</v>
      </c>
      <c r="BY840" s="17" cm="1">
        <f t="array" ref="BY840">INDEX(BY$14:BY$114,$A840+1)+SUMPRODUCT(TRANSPOSE($E840:$G840),BY$7:BY$9)</f>
        <v>4.4067169490281992E-2</v>
      </c>
      <c r="BZ840" s="17" cm="1">
        <f t="array" ref="BZ840">INDEX(BZ$14:BZ$114,$A840+1)+SUMPRODUCT(TRANSPOSE($E840:$G840),BZ$7:BZ$9)</f>
        <v>4.4109008893121186E-2</v>
      </c>
      <c r="CA840" s="17" cm="1">
        <f t="array" ref="CA840">INDEX(CA$14:CA$114,$A840+1)+SUMPRODUCT(TRANSPOSE($E840:$G840),CA$7:CA$9)</f>
        <v>4.4149671335433342E-2</v>
      </c>
      <c r="CB840" s="17" cm="1">
        <f t="array" ref="CB840">INDEX(CB$14:CB$114,$A840+1)+SUMPRODUCT(TRANSPOSE($E840:$G840),CB$7:CB$9)</f>
        <v>4.4189205790976176E-2</v>
      </c>
      <c r="CC840" s="17" cm="1">
        <f t="array" ref="CC840">INDEX(CC$14:CC$114,$A840+1)+SUMPRODUCT(TRANSPOSE($E840:$G840),CC$7:CC$9)</f>
        <v>4.4227658553591558E-2</v>
      </c>
      <c r="CD840" s="17" cm="1">
        <f t="array" ref="CD840">INDEX(CD$14:CD$114,$A840+1)+SUMPRODUCT(TRANSPOSE($E840:$G840),CD$7:CD$9)</f>
        <v>4.4265073418042415E-2</v>
      </c>
      <c r="CE840" s="17" cm="1">
        <f t="array" ref="CE840">INDEX(CE$14:CE$114,$A840+1)+SUMPRODUCT(TRANSPOSE($E840:$G840),CE$7:CE$9)</f>
        <v>4.4301491846403189E-2</v>
      </c>
      <c r="CF840" s="17" cm="1">
        <f t="array" ref="CF840">INDEX(CF$14:CF$114,$A840+1)+SUMPRODUCT(TRANSPOSE($E840:$G840),CF$7:CF$9)</f>
        <v>4.433695312132812E-2</v>
      </c>
      <c r="CG840" s="17" cm="1">
        <f t="array" ref="CG840">INDEX(CG$14:CG$114,$A840+1)+SUMPRODUCT(TRANSPOSE($E840:$G840),CG$7:CG$9)</f>
        <v>4.4371494487393075E-2</v>
      </c>
      <c r="CH840" s="17" cm="1">
        <f t="array" ref="CH840">INDEX(CH$14:CH$114,$A840+1)+SUMPRODUCT(TRANSPOSE($E840:$G840),CH$7:CH$9)</f>
        <v>4.4405151281579396E-2</v>
      </c>
      <c r="CI840" s="17" cm="1">
        <f t="array" ref="CI840">INDEX(CI$14:CI$114,$A840+1)+SUMPRODUCT(TRANSPOSE($E840:$G840),CI$7:CI$9)</f>
        <v>4.4437957053858328E-2</v>
      </c>
      <c r="CJ840" s="17" cm="1">
        <f t="array" ref="CJ840">INDEX(CJ$14:CJ$114,$A840+1)+SUMPRODUCT(TRANSPOSE($E840:$G840),CJ$7:CJ$9)</f>
        <v>4.4469943678743122E-2</v>
      </c>
      <c r="CK840" s="17" cm="1">
        <f t="array" ref="CK840">INDEX(CK$14:CK$114,$A840+1)+SUMPRODUCT(TRANSPOSE($E840:$G840),CK$7:CK$9)</f>
        <v>4.4501141458588848E-2</v>
      </c>
      <c r="CL840" s="17" cm="1">
        <f t="array" ref="CL840">INDEX(CL$14:CL$114,$A840+1)+SUMPRODUCT(TRANSPOSE($E840:$G840),CL$7:CL$9)</f>
        <v>4.4531579219340693E-2</v>
      </c>
      <c r="CM840" s="17" cm="1">
        <f t="array" ref="CM840">INDEX(CM$14:CM$114,$A840+1)+SUMPRODUCT(TRANSPOSE($E840:$G840),CM$7:CM$9)</f>
        <v>4.4428855695214924E-2</v>
      </c>
      <c r="CN840" s="17" cm="1">
        <f t="array" ref="CN840">INDEX(CN$14:CN$114,$A840+1)+SUMPRODUCT(TRANSPOSE($E840:$G840),CN$7:CN$9)</f>
        <v>4.4335328854458005E-2</v>
      </c>
      <c r="CO840" s="17" cm="1">
        <f t="array" ref="CO840">INDEX(CO$14:CO$114,$A840+1)+SUMPRODUCT(TRANSPOSE($E840:$G840),CO$7:CO$9)</f>
        <v>4.4250676378957736E-2</v>
      </c>
      <c r="CP840" s="17" cm="1">
        <f t="array" ref="CP840">INDEX(CP$14:CP$114,$A840+1)+SUMPRODUCT(TRANSPOSE($E840:$G840),CP$7:CP$9)</f>
        <v>4.4174561764707458E-2</v>
      </c>
      <c r="CQ840" s="17" cm="1">
        <f t="array" ref="CQ840">INDEX(CQ$14:CQ$114,$A840+1)+SUMPRODUCT(TRANSPOSE($E840:$G840),CQ$7:CQ$9)</f>
        <v>4.4106628478666747E-2</v>
      </c>
      <c r="CR840" s="17" cm="1">
        <f t="array" ref="CR840">INDEX(CR$14:CR$114,$A840+1)+SUMPRODUCT(TRANSPOSE($E840:$G840),CR$7:CR$9)</f>
        <v>4.4046493203099162E-2</v>
      </c>
      <c r="CS840" s="17" cm="1">
        <f t="array" ref="CS840">INDEX(CS$14:CS$114,$A840+1)+SUMPRODUCT(TRANSPOSE($E840:$G840),CS$7:CS$9)</f>
        <v>4.399373845792464E-2</v>
      </c>
      <c r="CT840" s="17" cm="1">
        <f t="array" ref="CT840">INDEX(CT$14:CT$114,$A840+1)+SUMPRODUCT(TRANSPOSE($E840:$G840),CT$7:CT$9)</f>
        <v>4.3947904200806513E-2</v>
      </c>
      <c r="CU840" s="17" cm="1">
        <f t="array" ref="CU840">INDEX(CU$14:CU$114,$A840+1)+SUMPRODUCT(TRANSPOSE($E840:$G840),CU$7:CU$9)</f>
        <v>4.3877351578763706E-2</v>
      </c>
      <c r="CV840" s="17" cm="1">
        <f t="array" ref="CV840">INDEX(CV$14:CV$114,$A840+1)+SUMPRODUCT(TRANSPOSE($E840:$G840),CV$7:CV$9)</f>
        <v>4.3820169386943435E-2</v>
      </c>
      <c r="CW840" s="17" cm="1">
        <f t="array" ref="CW840">INDEX(CW$14:CW$114,$A840+1)+SUMPRODUCT(TRANSPOSE($E840:$G840),CW$7:CW$9)</f>
        <v>4.377545837571694E-2</v>
      </c>
      <c r="CX840" s="17" cm="1">
        <f t="array" ref="CX840">INDEX(CX$14:CX$114,$A840+1)+SUMPRODUCT(TRANSPOSE($E840:$G840),CX$7:CX$9)</f>
        <v>4.3718541266405946E-2</v>
      </c>
      <c r="CY840" s="17" cm="1">
        <f t="array" ref="CY840">INDEX(CY$14:CY$114,$A840+1)+SUMPRODUCT(TRANSPOSE($E840:$G840),CY$7:CY$9)</f>
        <v>4.3680395751714556E-2</v>
      </c>
      <c r="CZ840" s="17" cm="1">
        <f t="array" ref="CZ840">INDEX(CZ$14:CZ$114,$A840+1)+SUMPRODUCT(TRANSPOSE($E840:$G840),CZ$7:CZ$9)</f>
        <v>4.3636416235547253E-2</v>
      </c>
      <c r="DA840" s="17" cm="1">
        <f t="array" ref="DA840">INDEX(DA$14:DA$114,$A840+1)+SUMPRODUCT(TRANSPOSE($E840:$G840),DA$7:DA$9)</f>
        <v>4.3620175008106547E-2</v>
      </c>
      <c r="DB840" s="17" cm="1">
        <f t="array" ref="DB840">INDEX(DB$14:DB$114,$A840+1)+SUMPRODUCT(TRANSPOSE($E840:$G840),DB$7:DB$9)</f>
        <v>4.3612108936693754E-2</v>
      </c>
      <c r="DC840" s="17" cm="1">
        <f t="array" ref="DC840">INDEX(DC$14:DC$114,$A840+1)+SUMPRODUCT(TRANSPOSE($E840:$G840),DC$7:DC$9)</f>
        <v>4.3658133979079687E-2</v>
      </c>
      <c r="DD840" s="17" cm="1">
        <f t="array" ref="DD840">INDEX(DD$14:DD$114,$A840+1)+SUMPRODUCT(TRANSPOSE($E840:$G840),DD$7:DD$9)</f>
        <v>4.3716300225855258E-2</v>
      </c>
    </row>
    <row r="841" spans="1:108" x14ac:dyDescent="0.25">
      <c r="A841" s="13">
        <f t="shared" si="831"/>
        <v>19</v>
      </c>
      <c r="B841" s="13">
        <f t="shared" si="832"/>
        <v>8</v>
      </c>
      <c r="C841" s="13">
        <f t="shared" ref="C841:D841" si="858">C740</f>
        <v>12</v>
      </c>
      <c r="D841" s="13">
        <f t="shared" si="858"/>
        <v>228</v>
      </c>
      <c r="E841" s="30">
        <f t="shared" si="851"/>
        <v>1.4999999999999999E-2</v>
      </c>
      <c r="F841" s="30">
        <f t="shared" si="848"/>
        <v>0.01</v>
      </c>
      <c r="G841" s="30">
        <f t="shared" si="849"/>
        <v>5.0000000000000001E-3</v>
      </c>
      <c r="H841" s="36">
        <f t="shared" si="787"/>
        <v>80228</v>
      </c>
      <c r="I841" s="17" cm="1">
        <f t="array" ref="I841">INDEX(I$14:I$114,$A841+1)+SUMPRODUCT(TRANSPOSE($E841:$G841),I$7:I$9)</f>
        <v>4.4925708663269157E-2</v>
      </c>
      <c r="J841" s="17" cm="1">
        <f t="array" ref="J841">INDEX(J$14:J$114,$A841+1)+SUMPRODUCT(TRANSPOSE($E841:$G841),J$7:J$9)</f>
        <v>4.2346154821851736E-2</v>
      </c>
      <c r="K841" s="17" cm="1">
        <f t="array" ref="K841">INDEX(K$14:K$114,$A841+1)+SUMPRODUCT(TRANSPOSE($E841:$G841),K$7:K$9)</f>
        <v>4.0824374764051811E-2</v>
      </c>
      <c r="L841" s="17" cm="1">
        <f t="array" ref="L841">INDEX(L$14:L$114,$A841+1)+SUMPRODUCT(TRANSPOSE($E841:$G841),L$7:L$9)</f>
        <v>3.9568421203447189E-2</v>
      </c>
      <c r="M841" s="17" cm="1">
        <f t="array" ref="M841">INDEX(M$14:M$114,$A841+1)+SUMPRODUCT(TRANSPOSE($E841:$G841),M$7:M$9)</f>
        <v>3.8420169975410756E-2</v>
      </c>
      <c r="N841" s="17" cm="1">
        <f t="array" ref="N841">INDEX(N$14:N$114,$A841+1)+SUMPRODUCT(TRANSPOSE($E841:$G841),N$7:N$9)</f>
        <v>3.7326971200126818E-2</v>
      </c>
      <c r="O841" s="17" cm="1">
        <f t="array" ref="O841">INDEX(O$14:O$114,$A841+1)+SUMPRODUCT(TRANSPOSE($E841:$G841),O$7:O$9)</f>
        <v>3.6266271374663268E-2</v>
      </c>
      <c r="P841" s="17" cm="1">
        <f t="array" ref="P841">INDEX(P$14:P$114,$A841+1)+SUMPRODUCT(TRANSPOSE($E841:$G841),P$7:P$9)</f>
        <v>3.5226783888195043E-2</v>
      </c>
      <c r="Q841" s="17" cm="1">
        <f t="array" ref="Q841">INDEX(Q$14:Q$114,$A841+1)+SUMPRODUCT(TRANSPOSE($E841:$G841),Q$7:Q$9)</f>
        <v>3.4202217381283609E-2</v>
      </c>
      <c r="R841" s="17" cm="1">
        <f t="array" ref="R841">INDEX(R$14:R$114,$A841+1)+SUMPRODUCT(TRANSPOSE($E841:$G841),R$7:R$9)</f>
        <v>3.318876976977702E-2</v>
      </c>
      <c r="S841" s="17" cm="1">
        <f t="array" ref="S841">INDEX(S$14:S$114,$A841+1)+SUMPRODUCT(TRANSPOSE($E841:$G841),S$7:S$9)</f>
        <v>3.2489545290719977E-2</v>
      </c>
      <c r="T841" s="17" cm="1">
        <f t="array" ref="T841">INDEX(T$14:T$114,$A841+1)+SUMPRODUCT(TRANSPOSE($E841:$G841),T$7:T$9)</f>
        <v>3.1969171226465969E-2</v>
      </c>
      <c r="U841" s="17" cm="1">
        <f t="array" ref="U841">INDEX(U$14:U$114,$A841+1)+SUMPRODUCT(TRANSPOSE($E841:$G841),U$7:U$9)</f>
        <v>3.1640497101708819E-2</v>
      </c>
      <c r="V841" s="17" cm="1">
        <f t="array" ref="V841">INDEX(V$14:V$114,$A841+1)+SUMPRODUCT(TRANSPOSE($E841:$G841),V$7:V$9)</f>
        <v>3.1469635281351147E-2</v>
      </c>
      <c r="W841" s="17" cm="1">
        <f t="array" ref="W841">INDEX(W$14:W$114,$A841+1)+SUMPRODUCT(TRANSPOSE($E841:$G841),W$7:W$9)</f>
        <v>3.1430406131830416E-2</v>
      </c>
      <c r="X841" s="17" cm="1">
        <f t="array" ref="X841">INDEX(X$14:X$114,$A841+1)+SUMPRODUCT(TRANSPOSE($E841:$G841),X$7:X$9)</f>
        <v>3.1501907644758284E-2</v>
      </c>
      <c r="Y841" s="17" cm="1">
        <f t="array" ref="Y841">INDEX(Y$14:Y$114,$A841+1)+SUMPRODUCT(TRANSPOSE($E841:$G841),Y$7:Y$9)</f>
        <v>3.1666958953240468E-2</v>
      </c>
      <c r="Z841" s="17" cm="1">
        <f t="array" ref="Z841">INDEX(Z$14:Z$114,$A841+1)+SUMPRODUCT(TRANSPOSE($E841:$G841),Z$7:Z$9)</f>
        <v>3.1911056568097104E-2</v>
      </c>
      <c r="AA841" s="17" cm="1">
        <f t="array" ref="AA841">INDEX(AA$14:AA$114,$A841+1)+SUMPRODUCT(TRANSPOSE($E841:$G841),AA$7:AA$9)</f>
        <v>3.2221670012102147E-2</v>
      </c>
      <c r="AB841" s="17" cm="1">
        <f t="array" ref="AB841">INDEX(AB$14:AB$114,$A841+1)+SUMPRODUCT(TRANSPOSE($E841:$G841),AB$7:AB$9)</f>
        <v>3.2587742271422179E-2</v>
      </c>
      <c r="AC841" s="17" cm="1">
        <f t="array" ref="AC841">INDEX(AC$14:AC$114,$A841+1)+SUMPRODUCT(TRANSPOSE($E841:$G841),AC$7:AC$9)</f>
        <v>3.2999338216696664E-2</v>
      </c>
      <c r="AD841" s="17" cm="1">
        <f t="array" ref="AD841">INDEX(AD$14:AD$114,$A841+1)+SUMPRODUCT(TRANSPOSE($E841:$G841),AD$7:AD$9)</f>
        <v>3.3447388444931662E-2</v>
      </c>
      <c r="AE841" s="17" cm="1">
        <f t="array" ref="AE841">INDEX(AE$14:AE$114,$A841+1)+SUMPRODUCT(TRANSPOSE($E841:$G841),AE$7:AE$9)</f>
        <v>3.3923497380008404E-2</v>
      </c>
      <c r="AF841" s="17" cm="1">
        <f t="array" ref="AF841">INDEX(AF$14:AF$114,$A841+1)+SUMPRODUCT(TRANSPOSE($E841:$G841),AF$7:AF$9)</f>
        <v>3.4419808859818705E-2</v>
      </c>
      <c r="AG841" s="17" cm="1">
        <f t="array" ref="AG841">INDEX(AG$14:AG$114,$A841+1)+SUMPRODUCT(TRANSPOSE($E841:$G841),AG$7:AG$9)</f>
        <v>3.4928888739562368E-2</v>
      </c>
      <c r="AH841" s="17" cm="1">
        <f t="array" ref="AH841">INDEX(AH$14:AH$114,$A841+1)+SUMPRODUCT(TRANSPOSE($E841:$G841),AH$7:AH$9)</f>
        <v>3.5443652544886899E-2</v>
      </c>
      <c r="AI841" s="17" cm="1">
        <f t="array" ref="AI841">INDEX(AI$14:AI$114,$A841+1)+SUMPRODUCT(TRANSPOSE($E841:$G841),AI$7:AI$9)</f>
        <v>3.5957293922093424E-2</v>
      </c>
      <c r="AJ841" s="17" cm="1">
        <f t="array" ref="AJ841">INDEX(AJ$14:AJ$114,$A841+1)+SUMPRODUCT(TRANSPOSE($E841:$G841),AJ$7:AJ$9)</f>
        <v>3.6463239902568993E-2</v>
      </c>
      <c r="AK841" s="17" cm="1">
        <f t="array" ref="AK841">INDEX(AK$14:AK$114,$A841+1)+SUMPRODUCT(TRANSPOSE($E841:$G841),AK$7:AK$9)</f>
        <v>3.6955110521892397E-2</v>
      </c>
      <c r="AL841" s="17" cm="1">
        <f t="array" ref="AL841">INDEX(AL$14:AL$114,$A841+1)+SUMPRODUCT(TRANSPOSE($E841:$G841),AL$7:AL$9)</f>
        <v>3.7426685629964422E-2</v>
      </c>
      <c r="AM841" s="17" cm="1">
        <f t="array" ref="AM841">INDEX(AM$14:AM$114,$A841+1)+SUMPRODUCT(TRANSPOSE($E841:$G841),AM$7:AM$9)</f>
        <v>3.8121881336497514E-2</v>
      </c>
      <c r="AN841" s="17" cm="1">
        <f t="array" ref="AN841">INDEX(AN$14:AN$114,$A841+1)+SUMPRODUCT(TRANSPOSE($E841:$G841),AN$7:AN$9)</f>
        <v>3.8784728950225326E-2</v>
      </c>
      <c r="AO841" s="17" cm="1">
        <f t="array" ref="AO841">INDEX(AO$14:AO$114,$A841+1)+SUMPRODUCT(TRANSPOSE($E841:$G841),AO$7:AO$9)</f>
        <v>3.9409359987516594E-2</v>
      </c>
      <c r="AP841" s="17" cm="1">
        <f t="array" ref="AP841">INDEX(AP$14:AP$114,$A841+1)+SUMPRODUCT(TRANSPOSE($E841:$G841),AP$7:AP$9)</f>
        <v>3.9989990917819955E-2</v>
      </c>
      <c r="AQ841" s="17" cm="1">
        <f t="array" ref="AQ841">INDEX(AQ$14:AQ$114,$A841+1)+SUMPRODUCT(TRANSPOSE($E841:$G841),AQ$7:AQ$9)</f>
        <v>4.0520911642105133E-2</v>
      </c>
      <c r="AR841" s="17" cm="1">
        <f t="array" ref="AR841">INDEX(AR$14:AR$114,$A841+1)+SUMPRODUCT(TRANSPOSE($E841:$G841),AR$7:AR$9)</f>
        <v>4.0996479403244794E-2</v>
      </c>
      <c r="AS841" s="17" cm="1">
        <f t="array" ref="AS841">INDEX(AS$14:AS$114,$A841+1)+SUMPRODUCT(TRANSPOSE($E841:$G841),AS$7:AS$9)</f>
        <v>4.1411108216245045E-2</v>
      </c>
      <c r="AT841" s="17" cm="1">
        <f t="array" ref="AT841">INDEX(AT$14:AT$114,$A841+1)+SUMPRODUCT(TRANSPOSE($E841:$G841),AT$7:AT$9)</f>
        <v>4.1759264633723363E-2</v>
      </c>
      <c r="AU841" s="17" cm="1">
        <f t="array" ref="AU841">INDEX(AU$14:AU$114,$A841+1)+SUMPRODUCT(TRANSPOSE($E841:$G841),AU$7:AU$9)</f>
        <v>4.2035460603703771E-2</v>
      </c>
      <c r="AV841" s="17" cm="1">
        <f t="array" ref="AV841">INDEX(AV$14:AV$114,$A841+1)+SUMPRODUCT(TRANSPOSE($E841:$G841),AV$7:AV$9)</f>
        <v>4.2234251110607184E-2</v>
      </c>
      <c r="AW841" s="17" cm="1">
        <f t="array" ref="AW841">INDEX(AW$14:AW$114,$A841+1)+SUMPRODUCT(TRANSPOSE($E841:$G841),AW$7:AW$9)</f>
        <v>4.235022914999164E-2</v>
      </c>
      <c r="AX841" s="17" cm="1">
        <f t="array" ref="AX841">INDEX(AX$14:AX$114,$A841+1)+SUMPRODUCT(TRANSPOSE($E841:$G841),AX$7:AX$9)</f>
        <v>4.2460696482038533E-2</v>
      </c>
      <c r="AY841" s="17" cm="1">
        <f t="array" ref="AY841">INDEX(AY$14:AY$114,$A841+1)+SUMPRODUCT(TRANSPOSE($E841:$G841),AY$7:AY$9)</f>
        <v>4.256603675428338E-2</v>
      </c>
      <c r="AZ841" s="17" cm="1">
        <f t="array" ref="AZ841">INDEX(AZ$14:AZ$114,$A841+1)+SUMPRODUCT(TRANSPOSE($E841:$G841),AZ$7:AZ$9)</f>
        <v>4.2666598810000893E-2</v>
      </c>
      <c r="BA841" s="17" cm="1">
        <f t="array" ref="BA841">INDEX(BA$14:BA$114,$A841+1)+SUMPRODUCT(TRANSPOSE($E841:$G841),BA$7:BA$9)</f>
        <v>4.2762700547447234E-2</v>
      </c>
      <c r="BB841" s="17" cm="1">
        <f t="array" ref="BB841">INDEX(BB$14:BB$114,$A841+1)+SUMPRODUCT(TRANSPOSE($E841:$G841),BB$7:BB$9)</f>
        <v>4.2854632276729469E-2</v>
      </c>
      <c r="BC841" s="17" cm="1">
        <f t="array" ref="BC841">INDEX(BC$14:BC$114,$A841+1)+SUMPRODUCT(TRANSPOSE($E841:$G841),BC$7:BC$9)</f>
        <v>4.2942659648978691E-2</v>
      </c>
      <c r="BD841" s="17" cm="1">
        <f t="array" ref="BD841">INDEX(BD$14:BD$114,$A841+1)+SUMPRODUCT(TRANSPOSE($E841:$G841),BD$7:BD$9)</f>
        <v>4.3027026220075031E-2</v>
      </c>
      <c r="BE841" s="17" cm="1">
        <f t="array" ref="BE841">INDEX(BE$14:BE$114,$A841+1)+SUMPRODUCT(TRANSPOSE($E841:$G841),BE$7:BE$9)</f>
        <v>4.310795570103975E-2</v>
      </c>
      <c r="BF841" s="17" cm="1">
        <f t="array" ref="BF841">INDEX(BF$14:BF$114,$A841+1)+SUMPRODUCT(TRANSPOSE($E841:$G841),BF$7:BF$9)</f>
        <v>4.3185653938872519E-2</v>
      </c>
      <c r="BG841" s="17" cm="1">
        <f t="array" ref="BG841">INDEX(BG$14:BG$114,$A841+1)+SUMPRODUCT(TRANSPOSE($E841:$G841),BG$7:BG$9)</f>
        <v>4.3260310664772976E-2</v>
      </c>
      <c r="BH841" s="17" cm="1">
        <f t="array" ref="BH841">INDEX(BH$14:BH$114,$A841+1)+SUMPRODUCT(TRANSPOSE($E841:$G841),BH$7:BH$9)</f>
        <v>4.3332101040999153E-2</v>
      </c>
      <c r="BI841" s="17" cm="1">
        <f t="array" ref="BI841">INDEX(BI$14:BI$114,$A841+1)+SUMPRODUCT(TRANSPOSE($E841:$G841),BI$7:BI$9)</f>
        <v>4.3401187032913506E-2</v>
      </c>
      <c r="BJ841" s="17" cm="1">
        <f t="array" ref="BJ841">INDEX(BJ$14:BJ$114,$A841+1)+SUMPRODUCT(TRANSPOSE($E841:$G841),BJ$7:BJ$9)</f>
        <v>4.3467718628839129E-2</v>
      </c>
      <c r="BK841" s="17" cm="1">
        <f t="array" ref="BK841">INDEX(BK$14:BK$114,$A841+1)+SUMPRODUCT(TRANSPOSE($E841:$G841),BK$7:BK$9)</f>
        <v>4.3531834927063355E-2</v>
      </c>
      <c r="BL841" s="17" cm="1">
        <f t="array" ref="BL841">INDEX(BL$14:BL$114,$A841+1)+SUMPRODUCT(TRANSPOSE($E841:$G841),BL$7:BL$9)</f>
        <v>4.3593665106567252E-2</v>
      </c>
      <c r="BM841" s="17" cm="1">
        <f t="array" ref="BM841">INDEX(BM$14:BM$114,$A841+1)+SUMPRODUCT(TRANSPOSE($E841:$G841),BM$7:BM$9)</f>
        <v>4.3653329295738945E-2</v>
      </c>
      <c r="BN841" s="17" cm="1">
        <f t="array" ref="BN841">INDEX(BN$14:BN$114,$A841+1)+SUMPRODUCT(TRANSPOSE($E841:$G841),BN$7:BN$9)</f>
        <v>4.3710939351360938E-2</v>
      </c>
      <c r="BO841" s="17" cm="1">
        <f t="array" ref="BO841">INDEX(BO$14:BO$114,$A841+1)+SUMPRODUCT(TRANSPOSE($E841:$G841),BO$7:BO$9)</f>
        <v>4.3766599558502255E-2</v>
      </c>
      <c r="BP841" s="17" cm="1">
        <f t="array" ref="BP841">INDEX(BP$14:BP$114,$A841+1)+SUMPRODUCT(TRANSPOSE($E841:$G841),BP$7:BP$9)</f>
        <v>4.3820407260530707E-2</v>
      </c>
      <c r="BQ841" s="17" cm="1">
        <f t="array" ref="BQ841">INDEX(BQ$14:BQ$114,$A841+1)+SUMPRODUCT(TRANSPOSE($E841:$G841),BQ$7:BQ$9)</f>
        <v>4.3872453427245543E-2</v>
      </c>
      <c r="BR841" s="17" cm="1">
        <f t="array" ref="BR841">INDEX(BR$14:BR$114,$A841+1)+SUMPRODUCT(TRANSPOSE($E841:$G841),BR$7:BR$9)</f>
        <v>4.3922823168115126E-2</v>
      </c>
      <c r="BS841" s="17" cm="1">
        <f t="array" ref="BS841">INDEX(BS$14:BS$114,$A841+1)+SUMPRODUCT(TRANSPOSE($E841:$G841),BS$7:BS$9)</f>
        <v>4.397159619670498E-2</v>
      </c>
      <c r="BT841" s="17" cm="1">
        <f t="array" ref="BT841">INDEX(BT$14:BT$114,$A841+1)+SUMPRODUCT(TRANSPOSE($E841:$G841),BT$7:BT$9)</f>
        <v>4.4018847251626185E-2</v>
      </c>
      <c r="BU841" s="17" cm="1">
        <f t="array" ref="BU841">INDEX(BU$14:BU$114,$A841+1)+SUMPRODUCT(TRANSPOSE($E841:$G841),BU$7:BU$9)</f>
        <v>4.4064646478685458E-2</v>
      </c>
      <c r="BV841" s="17" cm="1">
        <f t="array" ref="BV841">INDEX(BV$14:BV$114,$A841+1)+SUMPRODUCT(TRANSPOSE($E841:$G841),BV$7:BV$9)</f>
        <v>4.4109059778340114E-2</v>
      </c>
      <c r="BW841" s="17" cm="1">
        <f t="array" ref="BW841">INDEX(BW$14:BW$114,$A841+1)+SUMPRODUCT(TRANSPOSE($E841:$G841),BW$7:BW$9)</f>
        <v>4.4152149122080091E-2</v>
      </c>
      <c r="BX841" s="17" cm="1">
        <f t="array" ref="BX841">INDEX(BX$14:BX$114,$A841+1)+SUMPRODUCT(TRANSPOSE($E841:$G841),BX$7:BX$9)</f>
        <v>4.4193972840933841E-2</v>
      </c>
      <c r="BY841" s="17" cm="1">
        <f t="array" ref="BY841">INDEX(BY$14:BY$114,$A841+1)+SUMPRODUCT(TRANSPOSE($E841:$G841),BY$7:BY$9)</f>
        <v>4.4234585888918702E-2</v>
      </c>
      <c r="BZ841" s="17" cm="1">
        <f t="array" ref="BZ841">INDEX(BZ$14:BZ$114,$A841+1)+SUMPRODUCT(TRANSPOSE($E841:$G841),BZ$7:BZ$9)</f>
        <v>4.4274040083938197E-2</v>
      </c>
      <c r="CA841" s="17" cm="1">
        <f t="array" ref="CA841">INDEX(CA$14:CA$114,$A841+1)+SUMPRODUCT(TRANSPOSE($E841:$G841),CA$7:CA$9)</f>
        <v>4.4312384328351599E-2</v>
      </c>
      <c r="CB841" s="17" cm="1">
        <f t="array" ref="CB841">INDEX(CB$14:CB$114,$A841+1)+SUMPRODUCT(TRANSPOSE($E841:$G841),CB$7:CB$9)</f>
        <v>4.4349664811183069E-2</v>
      </c>
      <c r="CC841" s="17" cm="1">
        <f t="array" ref="CC841">INDEX(CC$14:CC$114,$A841+1)+SUMPRODUCT(TRANSPOSE($E841:$G841),CC$7:CC$9)</f>
        <v>4.4385925193731406E-2</v>
      </c>
      <c r="CD841" s="17" cm="1">
        <f t="array" ref="CD841">INDEX(CD$14:CD$114,$A841+1)+SUMPRODUCT(TRANSPOSE($E841:$G841),CD$7:CD$9)</f>
        <v>4.4421206780154036E-2</v>
      </c>
      <c r="CE841" s="17" cm="1">
        <f t="array" ref="CE841">INDEX(CE$14:CE$114,$A841+1)+SUMPRODUCT(TRANSPOSE($E841:$G841),CE$7:CE$9)</f>
        <v>4.4455548674413474E-2</v>
      </c>
      <c r="CF841" s="17" cm="1">
        <f t="array" ref="CF841">INDEX(CF$14:CF$114,$A841+1)+SUMPRODUCT(TRANSPOSE($E841:$G841),CF$7:CF$9)</f>
        <v>4.4488987924854777E-2</v>
      </c>
      <c r="CG841" s="17" cm="1">
        <f t="array" ref="CG841">INDEX(CG$14:CG$114,$A841+1)+SUMPRODUCT(TRANSPOSE($E841:$G841),CG$7:CG$9)</f>
        <v>4.4521559657526459E-2</v>
      </c>
      <c r="CH841" s="17" cm="1">
        <f t="array" ref="CH841">INDEX(CH$14:CH$114,$A841+1)+SUMPRODUCT(TRANSPOSE($E841:$G841),CH$7:CH$9)</f>
        <v>4.455329719926137E-2</v>
      </c>
      <c r="CI841" s="17" cm="1">
        <f t="array" ref="CI841">INDEX(CI$14:CI$114,$A841+1)+SUMPRODUCT(TRANSPOSE($E841:$G841),CI$7:CI$9)</f>
        <v>4.4584232191416599E-2</v>
      </c>
      <c r="CJ841" s="17" cm="1">
        <f t="array" ref="CJ841">INDEX(CJ$14:CJ$114,$A841+1)+SUMPRODUCT(TRANSPOSE($E841:$G841),CJ$7:CJ$9)</f>
        <v>4.4614394695096864E-2</v>
      </c>
      <c r="CK841" s="17" cm="1">
        <f t="array" ref="CK841">INDEX(CK$14:CK$114,$A841+1)+SUMPRODUCT(TRANSPOSE($E841:$G841),CK$7:CK$9)</f>
        <v>4.4643813288589233E-2</v>
      </c>
      <c r="CL841" s="17" cm="1">
        <f t="array" ref="CL841">INDEX(CL$14:CL$114,$A841+1)+SUMPRODUCT(TRANSPOSE($E841:$G841),CL$7:CL$9)</f>
        <v>4.4531579219340693E-2</v>
      </c>
      <c r="CM841" s="17" cm="1">
        <f t="array" ref="CM841">INDEX(CM$14:CM$114,$A841+1)+SUMPRODUCT(TRANSPOSE($E841:$G841),CM$7:CM$9)</f>
        <v>4.4428855695214924E-2</v>
      </c>
      <c r="CN841" s="17" cm="1">
        <f t="array" ref="CN841">INDEX(CN$14:CN$114,$A841+1)+SUMPRODUCT(TRANSPOSE($E841:$G841),CN$7:CN$9)</f>
        <v>4.4335328854458005E-2</v>
      </c>
      <c r="CO841" s="17" cm="1">
        <f t="array" ref="CO841">INDEX(CO$14:CO$114,$A841+1)+SUMPRODUCT(TRANSPOSE($E841:$G841),CO$7:CO$9)</f>
        <v>4.4250676378957736E-2</v>
      </c>
      <c r="CP841" s="17" cm="1">
        <f t="array" ref="CP841">INDEX(CP$14:CP$114,$A841+1)+SUMPRODUCT(TRANSPOSE($E841:$G841),CP$7:CP$9)</f>
        <v>4.4174561764707458E-2</v>
      </c>
      <c r="CQ841" s="17" cm="1">
        <f t="array" ref="CQ841">INDEX(CQ$14:CQ$114,$A841+1)+SUMPRODUCT(TRANSPOSE($E841:$G841),CQ$7:CQ$9)</f>
        <v>4.4106628478666747E-2</v>
      </c>
      <c r="CR841" s="17" cm="1">
        <f t="array" ref="CR841">INDEX(CR$14:CR$114,$A841+1)+SUMPRODUCT(TRANSPOSE($E841:$G841),CR$7:CR$9)</f>
        <v>4.4046493203099162E-2</v>
      </c>
      <c r="CS841" s="17" cm="1">
        <f t="array" ref="CS841">INDEX(CS$14:CS$114,$A841+1)+SUMPRODUCT(TRANSPOSE($E841:$G841),CS$7:CS$9)</f>
        <v>4.399373845792464E-2</v>
      </c>
      <c r="CT841" s="17" cm="1">
        <f t="array" ref="CT841">INDEX(CT$14:CT$114,$A841+1)+SUMPRODUCT(TRANSPOSE($E841:$G841),CT$7:CT$9)</f>
        <v>4.3947904200806513E-2</v>
      </c>
      <c r="CU841" s="17" cm="1">
        <f t="array" ref="CU841">INDEX(CU$14:CU$114,$A841+1)+SUMPRODUCT(TRANSPOSE($E841:$G841),CU$7:CU$9)</f>
        <v>4.3877351578763706E-2</v>
      </c>
      <c r="CV841" s="17" cm="1">
        <f t="array" ref="CV841">INDEX(CV$14:CV$114,$A841+1)+SUMPRODUCT(TRANSPOSE($E841:$G841),CV$7:CV$9)</f>
        <v>4.3820169386943435E-2</v>
      </c>
      <c r="CW841" s="17" cm="1">
        <f t="array" ref="CW841">INDEX(CW$14:CW$114,$A841+1)+SUMPRODUCT(TRANSPOSE($E841:$G841),CW$7:CW$9)</f>
        <v>4.377545837571694E-2</v>
      </c>
      <c r="CX841" s="17" cm="1">
        <f t="array" ref="CX841">INDEX(CX$14:CX$114,$A841+1)+SUMPRODUCT(TRANSPOSE($E841:$G841),CX$7:CX$9)</f>
        <v>4.3718541266405946E-2</v>
      </c>
      <c r="CY841" s="17" cm="1">
        <f t="array" ref="CY841">INDEX(CY$14:CY$114,$A841+1)+SUMPRODUCT(TRANSPOSE($E841:$G841),CY$7:CY$9)</f>
        <v>4.3680395751714556E-2</v>
      </c>
      <c r="CZ841" s="17" cm="1">
        <f t="array" ref="CZ841">INDEX(CZ$14:CZ$114,$A841+1)+SUMPRODUCT(TRANSPOSE($E841:$G841),CZ$7:CZ$9)</f>
        <v>4.3636416235547253E-2</v>
      </c>
      <c r="DA841" s="17" cm="1">
        <f t="array" ref="DA841">INDEX(DA$14:DA$114,$A841+1)+SUMPRODUCT(TRANSPOSE($E841:$G841),DA$7:DA$9)</f>
        <v>4.3620175008106547E-2</v>
      </c>
      <c r="DB841" s="17" cm="1">
        <f t="array" ref="DB841">INDEX(DB$14:DB$114,$A841+1)+SUMPRODUCT(TRANSPOSE($E841:$G841),DB$7:DB$9)</f>
        <v>4.3612108936693754E-2</v>
      </c>
      <c r="DC841" s="17" cm="1">
        <f t="array" ref="DC841">INDEX(DC$14:DC$114,$A841+1)+SUMPRODUCT(TRANSPOSE($E841:$G841),DC$7:DC$9)</f>
        <v>4.3658133979079687E-2</v>
      </c>
      <c r="DD841" s="17" cm="1">
        <f t="array" ref="DD841">INDEX(DD$14:DD$114,$A841+1)+SUMPRODUCT(TRANSPOSE($E841:$G841),DD$7:DD$9)</f>
        <v>4.3716300225855258E-2</v>
      </c>
    </row>
    <row r="842" spans="1:108" x14ac:dyDescent="0.25">
      <c r="A842" s="13">
        <f t="shared" si="831"/>
        <v>20</v>
      </c>
      <c r="B842" s="13">
        <f t="shared" si="832"/>
        <v>8</v>
      </c>
      <c r="C842" s="13">
        <f t="shared" ref="C842:D842" si="859">C741</f>
        <v>12</v>
      </c>
      <c r="D842" s="13">
        <f t="shared" si="859"/>
        <v>240</v>
      </c>
      <c r="E842" s="30">
        <f t="shared" si="851"/>
        <v>1.4999999999999999E-2</v>
      </c>
      <c r="F842" s="30">
        <f t="shared" si="848"/>
        <v>0.01</v>
      </c>
      <c r="G842" s="30">
        <f t="shared" si="849"/>
        <v>5.0000000000000001E-3</v>
      </c>
      <c r="H842" s="36">
        <f t="shared" si="787"/>
        <v>80240</v>
      </c>
      <c r="I842" s="17" cm="1">
        <f t="array" ref="I842">INDEX(I$14:I$114,$A842+1)+SUMPRODUCT(TRANSPOSE($E842:$G842),I$7:I$9)</f>
        <v>4.0881689629951187E-2</v>
      </c>
      <c r="J842" s="17" cm="1">
        <f t="array" ref="J842">INDEX(J$14:J$114,$A842+1)+SUMPRODUCT(TRANSPOSE($E842:$G842),J$7:J$9)</f>
        <v>3.9888076113293106E-2</v>
      </c>
      <c r="K842" s="17" cm="1">
        <f t="array" ref="K842">INDEX(K$14:K$114,$A842+1)+SUMPRODUCT(TRANSPOSE($E842:$G842),K$7:K$9)</f>
        <v>3.8896711042104397E-2</v>
      </c>
      <c r="L842" s="17" cm="1">
        <f t="array" ref="L842">INDEX(L$14:L$114,$A842+1)+SUMPRODUCT(TRANSPOSE($E842:$G842),L$7:L$9)</f>
        <v>3.7907682706268007E-2</v>
      </c>
      <c r="M842" s="17" cm="1">
        <f t="array" ref="M842">INDEX(M$14:M$114,$A842+1)+SUMPRODUCT(TRANSPOSE($E842:$G842),M$7:M$9)</f>
        <v>3.6921046166552562E-2</v>
      </c>
      <c r="N842" s="17" cm="1">
        <f t="array" ref="N842">INDEX(N$14:N$114,$A842+1)+SUMPRODUCT(TRANSPOSE($E842:$G842),N$7:N$9)</f>
        <v>3.5936824598284817E-2</v>
      </c>
      <c r="O842" s="17" cm="1">
        <f t="array" ref="O842">INDEX(O$14:O$114,$A842+1)+SUMPRODUCT(TRANSPOSE($E842:$G842),O$7:O$9)</f>
        <v>3.4955014206735809E-2</v>
      </c>
      <c r="P842" s="17" cm="1">
        <f t="array" ref="P842">INDEX(P$14:P$114,$A842+1)+SUMPRODUCT(TRANSPOSE($E842:$G842),P$7:P$9)</f>
        <v>3.3975588504152429E-2</v>
      </c>
      <c r="Q842" s="17" cm="1">
        <f t="array" ref="Q842">INDEX(Q$14:Q$114,$A842+1)+SUMPRODUCT(TRANSPOSE($E842:$G842),Q$7:Q$9)</f>
        <v>3.2998502069592109E-2</v>
      </c>
      <c r="R842" s="17" cm="1">
        <f t="array" ref="R842">INDEX(R$14:R$114,$A842+1)+SUMPRODUCT(TRANSPOSE($E842:$G842),R$7:R$9)</f>
        <v>3.2023692470211966E-2</v>
      </c>
      <c r="S842" s="17" cm="1">
        <f t="array" ref="S842">INDEX(S$14:S$114,$A842+1)+SUMPRODUCT(TRANSPOSE($E842:$G842),S$7:S$9)</f>
        <v>3.1543986993822846E-2</v>
      </c>
      <c r="T842" s="17" cm="1">
        <f t="array" ref="T842">INDEX(T$14:T$114,$A842+1)+SUMPRODUCT(TRANSPOSE($E842:$G842),T$7:T$9)</f>
        <v>3.1265056877388168E-2</v>
      </c>
      <c r="U842" s="17" cm="1">
        <f t="array" ref="U842">INDEX(U$14:U$114,$A842+1)+SUMPRODUCT(TRANSPOSE($E842:$G842),U$7:U$9)</f>
        <v>3.1148331935753969E-2</v>
      </c>
      <c r="V842" s="17" cm="1">
        <f t="array" ref="V842">INDEX(V$14:V$114,$A842+1)+SUMPRODUCT(TRANSPOSE($E842:$G842),V$7:V$9)</f>
        <v>3.1164839132702949E-2</v>
      </c>
      <c r="W842" s="17" cm="1">
        <f t="array" ref="W842">INDEX(W$14:W$114,$A842+1)+SUMPRODUCT(TRANSPOSE($E842:$G842),W$7:W$9)</f>
        <v>3.1291979355117364E-2</v>
      </c>
      <c r="X842" s="17" cm="1">
        <f t="array" ref="X842">INDEX(X$14:X$114,$A842+1)+SUMPRODUCT(TRANSPOSE($E842:$G842),X$7:X$9)</f>
        <v>3.1511530542380137E-2</v>
      </c>
      <c r="Y842" s="17" cm="1">
        <f t="array" ref="Y842">INDEX(Y$14:Y$114,$A842+1)+SUMPRODUCT(TRANSPOSE($E842:$G842),Y$7:Y$9)</f>
        <v>3.1808349368537617E-2</v>
      </c>
      <c r="Z842" s="17" cm="1">
        <f t="array" ref="Z842">INDEX(Z$14:Z$114,$A842+1)+SUMPRODUCT(TRANSPOSE($E842:$G842),Z$7:Z$9)</f>
        <v>3.2169516135394302E-2</v>
      </c>
      <c r="AA842" s="17" cm="1">
        <f t="array" ref="AA842">INDEX(AA$14:AA$114,$A842+1)+SUMPRODUCT(TRANSPOSE($E842:$G842),AA$7:AA$9)</f>
        <v>3.2583742921732009E-2</v>
      </c>
      <c r="AB842" s="17" cm="1">
        <f t="array" ref="AB842">INDEX(AB$14:AB$114,$A842+1)+SUMPRODUCT(TRANSPOSE($E842:$G842),AB$7:AB$9)</f>
        <v>3.3040964817183813E-2</v>
      </c>
      <c r="AC842" s="17" cm="1">
        <f t="array" ref="AC842">INDEX(AC$14:AC$114,$A842+1)+SUMPRODUCT(TRANSPOSE($E842:$G842),AC$7:AC$9)</f>
        <v>3.3532047476781748E-2</v>
      </c>
      <c r="AD842" s="17" cm="1">
        <f t="array" ref="AD842">INDEX(AD$14:AD$114,$A842+1)+SUMPRODUCT(TRANSPOSE($E842:$G842),AD$7:AD$9)</f>
        <v>3.4048571763065742E-2</v>
      </c>
      <c r="AE842" s="17" cm="1">
        <f t="array" ref="AE842">INDEX(AE$14:AE$114,$A842+1)+SUMPRODUCT(TRANSPOSE($E842:$G842),AE$7:AE$9)</f>
        <v>3.4582684501276627E-2</v>
      </c>
      <c r="AF842" s="17" cm="1">
        <f t="array" ref="AF842">INDEX(AF$14:AF$114,$A842+1)+SUMPRODUCT(TRANSPOSE($E842:$G842),AF$7:AF$9)</f>
        <v>3.5126970677949614E-2</v>
      </c>
      <c r="AG842" s="17" cm="1">
        <f t="array" ref="AG842">INDEX(AG$14:AG$114,$A842+1)+SUMPRODUCT(TRANSPOSE($E842:$G842),AG$7:AG$9)</f>
        <v>3.5674374993877177E-2</v>
      </c>
      <c r="AH842" s="17" cm="1">
        <f t="array" ref="AH842">INDEX(AH$14:AH$114,$A842+1)+SUMPRODUCT(TRANSPOSE($E842:$G842),AH$7:AH$9)</f>
        <v>3.6218125661671367E-2</v>
      </c>
      <c r="AI842" s="17" cm="1">
        <f t="array" ref="AI842">INDEX(AI$14:AI$114,$A842+1)+SUMPRODUCT(TRANSPOSE($E842:$G842),AI$7:AI$9)</f>
        <v>3.6751687051311009E-2</v>
      </c>
      <c r="AJ842" s="17" cm="1">
        <f t="array" ref="AJ842">INDEX(AJ$14:AJ$114,$A842+1)+SUMPRODUCT(TRANSPOSE($E842:$G842),AJ$7:AJ$9)</f>
        <v>3.7268717415056045E-2</v>
      </c>
      <c r="AK842" s="17" cm="1">
        <f t="array" ref="AK842">INDEX(AK$14:AK$114,$A842+1)+SUMPRODUCT(TRANSPOSE($E842:$G842),AK$7:AK$9)</f>
        <v>3.7763034450493137E-2</v>
      </c>
      <c r="AL842" s="17" cm="1">
        <f t="array" ref="AL842">INDEX(AL$14:AL$114,$A842+1)+SUMPRODUCT(TRANSPOSE($E842:$G842),AL$7:AL$9)</f>
        <v>3.8228591077033573E-2</v>
      </c>
      <c r="AM842" s="17" cm="1">
        <f t="array" ref="AM842">INDEX(AM$14:AM$114,$A842+1)+SUMPRODUCT(TRANSPOSE($E842:$G842),AM$7:AM$9)</f>
        <v>3.8909453923267161E-2</v>
      </c>
      <c r="AN842" s="17" cm="1">
        <f t="array" ref="AN842">INDEX(AN$14:AN$114,$A842+1)+SUMPRODUCT(TRANSPOSE($E842:$G842),AN$7:AN$9)</f>
        <v>3.9549788165487924E-2</v>
      </c>
      <c r="AO842" s="17" cm="1">
        <f t="array" ref="AO842">INDEX(AO$14:AO$114,$A842+1)+SUMPRODUCT(TRANSPOSE($E842:$G842),AO$7:AO$9)</f>
        <v>4.0143842132678624E-2</v>
      </c>
      <c r="AP842" s="17" cm="1">
        <f t="array" ref="AP842">INDEX(AP$14:AP$114,$A842+1)+SUMPRODUCT(TRANSPOSE($E842:$G842),AP$7:AP$9)</f>
        <v>4.0685935785952691E-2</v>
      </c>
      <c r="AQ842" s="17" cm="1">
        <f t="array" ref="AQ842">INDEX(AQ$14:AQ$114,$A842+1)+SUMPRODUCT(TRANSPOSE($E842:$G842),AQ$7:AQ$9)</f>
        <v>4.1170454792249671E-2</v>
      </c>
      <c r="AR842" s="17" cm="1">
        <f t="array" ref="AR842">INDEX(AR$14:AR$114,$A842+1)+SUMPRODUCT(TRANSPOSE($E842:$G842),AR$7:AR$9)</f>
        <v>4.1591839971905624E-2</v>
      </c>
      <c r="AS842" s="17" cm="1">
        <f t="array" ref="AS842">INDEX(AS$14:AS$114,$A842+1)+SUMPRODUCT(TRANSPOSE($E842:$G842),AS$7:AS$9)</f>
        <v>4.1944583256988126E-2</v>
      </c>
      <c r="AT842" s="17" cm="1">
        <f t="array" ref="AT842">INDEX(AT$14:AT$114,$A842+1)+SUMPRODUCT(TRANSPOSE($E842:$G842),AT$7:AT$9)</f>
        <v>4.2223220640610674E-2</v>
      </c>
      <c r="AU842" s="17" cm="1">
        <f t="array" ref="AU842">INDEX(AU$14:AU$114,$A842+1)+SUMPRODUCT(TRANSPOSE($E842:$G842),AU$7:AU$9)</f>
        <v>4.2422330024764025E-2</v>
      </c>
      <c r="AV842" s="17" cm="1">
        <f t="array" ref="AV842">INDEX(AV$14:AV$114,$A842+1)+SUMPRODUCT(TRANSPOSE($E842:$G842),AV$7:AV$9)</f>
        <v>4.2536526309637217E-2</v>
      </c>
      <c r="AW842" s="17" cm="1">
        <f t="array" ref="AW842">INDEX(AW$14:AW$114,$A842+1)+SUMPRODUCT(TRANSPOSE($E842:$G842),AW$7:AW$9)</f>
        <v>4.2645163709558946E-2</v>
      </c>
      <c r="AX842" s="17" cm="1">
        <f t="array" ref="AX842">INDEX(AX$14:AX$114,$A842+1)+SUMPRODUCT(TRANSPOSE($E842:$G842),AX$7:AX$9)</f>
        <v>4.2748638475435301E-2</v>
      </c>
      <c r="AY842" s="17" cm="1">
        <f t="array" ref="AY842">INDEX(AY$14:AY$114,$A842+1)+SUMPRODUCT(TRANSPOSE($E842:$G842),AY$7:AY$9)</f>
        <v>4.2847310071331017E-2</v>
      </c>
      <c r="AZ842" s="17" cm="1">
        <f t="array" ref="AZ842">INDEX(AZ$14:AZ$114,$A842+1)+SUMPRODUCT(TRANSPOSE($E842:$G842),AZ$7:AZ$9)</f>
        <v>4.2941505346617441E-2</v>
      </c>
      <c r="BA842" s="17" cm="1">
        <f t="array" ref="BA842">INDEX(BA$14:BA$114,$A842+1)+SUMPRODUCT(TRANSPOSE($E842:$G842),BA$7:BA$9)</f>
        <v>4.3031522152897732E-2</v>
      </c>
      <c r="BB842" s="17" cm="1">
        <f t="array" ref="BB842">INDEX(BB$14:BB$114,$A842+1)+SUMPRODUCT(TRANSPOSE($E842:$G842),BB$7:BB$9)</f>
        <v>4.3117632490044071E-2</v>
      </c>
      <c r="BC842" s="17" cm="1">
        <f t="array" ref="BC842">INDEX(BC$14:BC$114,$A842+1)+SUMPRODUCT(TRANSPOSE($E842:$G842),BC$7:BC$9)</f>
        <v>4.3200085251346214E-2</v>
      </c>
      <c r="BD842" s="17" cm="1">
        <f t="array" ref="BD842">INDEX(BD$14:BD$114,$A842+1)+SUMPRODUCT(TRANSPOSE($E842:$G842),BD$7:BD$9)</f>
        <v>4.3279108626135591E-2</v>
      </c>
      <c r="BE842" s="17" cm="1">
        <f t="array" ref="BE842">INDEX(BE$14:BE$114,$A842+1)+SUMPRODUCT(TRANSPOSE($E842:$G842),BE$7:BE$9)</f>
        <v>4.3354912208723E-2</v>
      </c>
      <c r="BF842" s="17" cm="1">
        <f t="array" ref="BF842">INDEX(BF$14:BF$114,$A842+1)+SUMPRODUCT(TRANSPOSE($E842:$G842),BF$7:BF$9)</f>
        <v>4.3427688854702821E-2</v>
      </c>
      <c r="BG842" s="17" cm="1">
        <f t="array" ref="BG842">INDEX(BG$14:BG$114,$A842+1)+SUMPRODUCT(TRANSPOSE($E842:$G842),BG$7:BG$9)</f>
        <v>4.3497616319236092E-2</v>
      </c>
      <c r="BH842" s="17" cm="1">
        <f t="array" ref="BH842">INDEX(BH$14:BH$114,$A842+1)+SUMPRODUCT(TRANSPOSE($E842:$G842),BH$7:BH$9)</f>
        <v>4.3564858706612745E-2</v>
      </c>
      <c r="BI842" s="17" cm="1">
        <f t="array" ref="BI842">INDEX(BI$14:BI$114,$A842+1)+SUMPRODUCT(TRANSPOSE($E842:$G842),BI$7:BI$9)</f>
        <v>4.3629567755980474E-2</v>
      </c>
      <c r="BJ842" s="17" cm="1">
        <f t="array" ref="BJ842">INDEX(BJ$14:BJ$114,$A842+1)+SUMPRODUCT(TRANSPOSE($E842:$G842),BJ$7:BJ$9)</f>
        <v>4.3691883984441009E-2</v>
      </c>
      <c r="BK842" s="17" cm="1">
        <f t="array" ref="BK842">INDEX(BK$14:BK$114,$A842+1)+SUMPRODUCT(TRANSPOSE($E842:$G842),BK$7:BK$9)</f>
        <v>4.3751937705642001E-2</v>
      </c>
      <c r="BL842" s="17" cm="1">
        <f t="array" ref="BL842">INDEX(BL$14:BL$114,$A842+1)+SUMPRODUCT(TRANSPOSE($E842:$G842),BL$7:BL$9)</f>
        <v>4.3809849939398952E-2</v>
      </c>
      <c r="BM842" s="17" cm="1">
        <f t="array" ref="BM842">INDEX(BM$14:BM$114,$A842+1)+SUMPRODUCT(TRANSPOSE($E842:$G842),BM$7:BM$9)</f>
        <v>4.3865733225715624E-2</v>
      </c>
      <c r="BN842" s="17" cm="1">
        <f t="array" ref="BN842">INDEX(BN$14:BN$114,$A842+1)+SUMPRODUCT(TRANSPOSE($E842:$G842),BN$7:BN$9)</f>
        <v>4.3919692354717037E-2</v>
      </c>
      <c r="BO842" s="17" cm="1">
        <f t="array" ref="BO842">INDEX(BO$14:BO$114,$A842+1)+SUMPRODUCT(TRANSPOSE($E842:$G842),BO$7:BO$9)</f>
        <v>4.3971825022462212E-2</v>
      </c>
      <c r="BP842" s="17" cm="1">
        <f t="array" ref="BP842">INDEX(BP$14:BP$114,$A842+1)+SUMPRODUCT(TRANSPOSE($E842:$G842),BP$7:BP$9)</f>
        <v>4.4022222421268846E-2</v>
      </c>
      <c r="BQ842" s="17" cm="1">
        <f t="array" ref="BQ842">INDEX(BQ$14:BQ$114,$A842+1)+SUMPRODUCT(TRANSPOSE($E842:$G842),BQ$7:BQ$9)</f>
        <v>4.4070969772055484E-2</v>
      </c>
      <c r="BR842" s="17" cm="1">
        <f t="array" ref="BR842">INDEX(BR$14:BR$114,$A842+1)+SUMPRODUCT(TRANSPOSE($E842:$G842),BR$7:BR$9)</f>
        <v>4.4118146805238616E-2</v>
      </c>
      <c r="BS842" s="17" cm="1">
        <f t="array" ref="BS842">INDEX(BS$14:BS$114,$A842+1)+SUMPRODUCT(TRANSPOSE($E842:$G842),BS$7:BS$9)</f>
        <v>4.4163828195890369E-2</v>
      </c>
      <c r="BT842" s="17" cm="1">
        <f t="array" ref="BT842">INDEX(BT$14:BT$114,$A842+1)+SUMPRODUCT(TRANSPOSE($E842:$G842),BT$7:BT$9)</f>
        <v>4.4208083958159665E-2</v>
      </c>
      <c r="BU842" s="17" cm="1">
        <f t="array" ref="BU842">INDEX(BU$14:BU$114,$A842+1)+SUMPRODUCT(TRANSPOSE($E842:$G842),BU$7:BU$9)</f>
        <v>4.4250979803327588E-2</v>
      </c>
      <c r="BV842" s="17" cm="1">
        <f t="array" ref="BV842">INDEX(BV$14:BV$114,$A842+1)+SUMPRODUCT(TRANSPOSE($E842:$G842),BV$7:BV$9)</f>
        <v>4.4292577465358966E-2</v>
      </c>
      <c r="BW842" s="17" cm="1">
        <f t="array" ref="BW842">INDEX(BW$14:BW$114,$A842+1)+SUMPRODUCT(TRANSPOSE($E842:$G842),BW$7:BW$9)</f>
        <v>4.4332934997336142E-2</v>
      </c>
      <c r="BX842" s="17" cm="1">
        <f t="array" ref="BX842">INDEX(BX$14:BX$114,$A842+1)+SUMPRODUCT(TRANSPOSE($E842:$G842),BX$7:BX$9)</f>
        <v>4.4372107041770074E-2</v>
      </c>
      <c r="BY842" s="17" cm="1">
        <f t="array" ref="BY842">INDEX(BY$14:BY$114,$A842+1)+SUMPRODUCT(TRANSPOSE($E842:$G842),BY$7:BY$9)</f>
        <v>4.4410145077433787E-2</v>
      </c>
      <c r="BZ842" s="17" cm="1">
        <f t="array" ref="BZ842">INDEX(BZ$14:BZ$114,$A842+1)+SUMPRODUCT(TRANSPOSE($E842:$G842),BZ$7:BZ$9)</f>
        <v>4.4447097645068927E-2</v>
      </c>
      <c r="CA842" s="17" cm="1">
        <f t="array" ref="CA842">INDEX(CA$14:CA$114,$A842+1)+SUMPRODUCT(TRANSPOSE($E842:$G842),CA$7:CA$9)</f>
        <v>4.44830105540358E-2</v>
      </c>
      <c r="CB842" s="17" cm="1">
        <f t="array" ref="CB842">INDEX(CB$14:CB$114,$A842+1)+SUMPRODUCT(TRANSPOSE($E842:$G842),CB$7:CB$9)</f>
        <v>4.451792707176782E-2</v>
      </c>
      <c r="CC842" s="17" cm="1">
        <f t="array" ref="CC842">INDEX(CC$14:CC$114,$A842+1)+SUMPRODUCT(TRANSPOSE($E842:$G842),CC$7:CC$9)</f>
        <v>4.4551888097671292E-2</v>
      </c>
      <c r="CD842" s="17" cm="1">
        <f t="array" ref="CD842">INDEX(CD$14:CD$114,$A842+1)+SUMPRODUCT(TRANSPOSE($E842:$G842),CD$7:CD$9)</f>
        <v>4.4584932322941133E-2</v>
      </c>
      <c r="CE842" s="17" cm="1">
        <f t="array" ref="CE842">INDEX(CE$14:CE$114,$A842+1)+SUMPRODUCT(TRANSPOSE($E842:$G842),CE$7:CE$9)</f>
        <v>4.4617096377604575E-2</v>
      </c>
      <c r="CF842" s="17" cm="1">
        <f t="array" ref="CF842">INDEX(CF$14:CF$114,$A842+1)+SUMPRODUCT(TRANSPOSE($E842:$G842),CF$7:CF$9)</f>
        <v>4.4648414965973708E-2</v>
      </c>
      <c r="CG842" s="17" cm="1">
        <f t="array" ref="CG842">INDEX(CG$14:CG$114,$A842+1)+SUMPRODUCT(TRANSPOSE($E842:$G842),CG$7:CG$9)</f>
        <v>4.4678920991550679E-2</v>
      </c>
      <c r="CH842" s="17" cm="1">
        <f t="array" ref="CH842">INDEX(CH$14:CH$114,$A842+1)+SUMPRODUCT(TRANSPOSE($E842:$G842),CH$7:CH$9)</f>
        <v>4.470864567233656E-2</v>
      </c>
      <c r="CI842" s="17" cm="1">
        <f t="array" ref="CI842">INDEX(CI$14:CI$114,$A842+1)+SUMPRODUCT(TRANSPOSE($E842:$G842),CI$7:CI$9)</f>
        <v>4.4737618647394332E-2</v>
      </c>
      <c r="CJ842" s="17" cm="1">
        <f t="array" ref="CJ842">INDEX(CJ$14:CJ$114,$A842+1)+SUMPRODUCT(TRANSPOSE($E842:$G842),CJ$7:CJ$9)</f>
        <v>4.4765868075425146E-2</v>
      </c>
      <c r="CK842" s="17" cm="1">
        <f t="array" ref="CK842">INDEX(CK$14:CK$114,$A842+1)+SUMPRODUCT(TRANSPOSE($E842:$G842),CK$7:CK$9)</f>
        <v>4.4643813288589233E-2</v>
      </c>
      <c r="CL842" s="17" cm="1">
        <f t="array" ref="CL842">INDEX(CL$14:CL$114,$A842+1)+SUMPRODUCT(TRANSPOSE($E842:$G842),CL$7:CL$9)</f>
        <v>4.4531579219340693E-2</v>
      </c>
      <c r="CM842" s="17" cm="1">
        <f t="array" ref="CM842">INDEX(CM$14:CM$114,$A842+1)+SUMPRODUCT(TRANSPOSE($E842:$G842),CM$7:CM$9)</f>
        <v>4.4428855695214924E-2</v>
      </c>
      <c r="CN842" s="17" cm="1">
        <f t="array" ref="CN842">INDEX(CN$14:CN$114,$A842+1)+SUMPRODUCT(TRANSPOSE($E842:$G842),CN$7:CN$9)</f>
        <v>4.4335328854458005E-2</v>
      </c>
      <c r="CO842" s="17" cm="1">
        <f t="array" ref="CO842">INDEX(CO$14:CO$114,$A842+1)+SUMPRODUCT(TRANSPOSE($E842:$G842),CO$7:CO$9)</f>
        <v>4.4250676378957736E-2</v>
      </c>
      <c r="CP842" s="17" cm="1">
        <f t="array" ref="CP842">INDEX(CP$14:CP$114,$A842+1)+SUMPRODUCT(TRANSPOSE($E842:$G842),CP$7:CP$9)</f>
        <v>4.4174561764707458E-2</v>
      </c>
      <c r="CQ842" s="17" cm="1">
        <f t="array" ref="CQ842">INDEX(CQ$14:CQ$114,$A842+1)+SUMPRODUCT(TRANSPOSE($E842:$G842),CQ$7:CQ$9)</f>
        <v>4.4106628478666747E-2</v>
      </c>
      <c r="CR842" s="17" cm="1">
        <f t="array" ref="CR842">INDEX(CR$14:CR$114,$A842+1)+SUMPRODUCT(TRANSPOSE($E842:$G842),CR$7:CR$9)</f>
        <v>4.4046493203099162E-2</v>
      </c>
      <c r="CS842" s="17" cm="1">
        <f t="array" ref="CS842">INDEX(CS$14:CS$114,$A842+1)+SUMPRODUCT(TRANSPOSE($E842:$G842),CS$7:CS$9)</f>
        <v>4.399373845792464E-2</v>
      </c>
      <c r="CT842" s="17" cm="1">
        <f t="array" ref="CT842">INDEX(CT$14:CT$114,$A842+1)+SUMPRODUCT(TRANSPOSE($E842:$G842),CT$7:CT$9)</f>
        <v>4.3947904200806513E-2</v>
      </c>
      <c r="CU842" s="17" cm="1">
        <f t="array" ref="CU842">INDEX(CU$14:CU$114,$A842+1)+SUMPRODUCT(TRANSPOSE($E842:$G842),CU$7:CU$9)</f>
        <v>4.3877351578763706E-2</v>
      </c>
      <c r="CV842" s="17" cm="1">
        <f t="array" ref="CV842">INDEX(CV$14:CV$114,$A842+1)+SUMPRODUCT(TRANSPOSE($E842:$G842),CV$7:CV$9)</f>
        <v>4.3820169386943435E-2</v>
      </c>
      <c r="CW842" s="17" cm="1">
        <f t="array" ref="CW842">INDEX(CW$14:CW$114,$A842+1)+SUMPRODUCT(TRANSPOSE($E842:$G842),CW$7:CW$9)</f>
        <v>4.377545837571694E-2</v>
      </c>
      <c r="CX842" s="17" cm="1">
        <f t="array" ref="CX842">INDEX(CX$14:CX$114,$A842+1)+SUMPRODUCT(TRANSPOSE($E842:$G842),CX$7:CX$9)</f>
        <v>4.3718541266405946E-2</v>
      </c>
      <c r="CY842" s="17" cm="1">
        <f t="array" ref="CY842">INDEX(CY$14:CY$114,$A842+1)+SUMPRODUCT(TRANSPOSE($E842:$G842),CY$7:CY$9)</f>
        <v>4.3680395751714556E-2</v>
      </c>
      <c r="CZ842" s="17" cm="1">
        <f t="array" ref="CZ842">INDEX(CZ$14:CZ$114,$A842+1)+SUMPRODUCT(TRANSPOSE($E842:$G842),CZ$7:CZ$9)</f>
        <v>4.3636416235547253E-2</v>
      </c>
      <c r="DA842" s="17" cm="1">
        <f t="array" ref="DA842">INDEX(DA$14:DA$114,$A842+1)+SUMPRODUCT(TRANSPOSE($E842:$G842),DA$7:DA$9)</f>
        <v>4.3620175008106547E-2</v>
      </c>
      <c r="DB842" s="17" cm="1">
        <f t="array" ref="DB842">INDEX(DB$14:DB$114,$A842+1)+SUMPRODUCT(TRANSPOSE($E842:$G842),DB$7:DB$9)</f>
        <v>4.3612108936693754E-2</v>
      </c>
      <c r="DC842" s="17" cm="1">
        <f t="array" ref="DC842">INDEX(DC$14:DC$114,$A842+1)+SUMPRODUCT(TRANSPOSE($E842:$G842),DC$7:DC$9)</f>
        <v>4.3658133979079687E-2</v>
      </c>
      <c r="DD842" s="17" cm="1">
        <f t="array" ref="DD842">INDEX(DD$14:DD$114,$A842+1)+SUMPRODUCT(TRANSPOSE($E842:$G842),DD$7:DD$9)</f>
        <v>4.3716300225855258E-2</v>
      </c>
    </row>
    <row r="843" spans="1:108" x14ac:dyDescent="0.25">
      <c r="A843" s="13">
        <f t="shared" si="831"/>
        <v>21</v>
      </c>
      <c r="B843" s="13">
        <f t="shared" si="832"/>
        <v>8</v>
      </c>
      <c r="C843" s="13">
        <f t="shared" ref="C843:D843" si="860">C742</f>
        <v>12</v>
      </c>
      <c r="D843" s="13">
        <f t="shared" si="860"/>
        <v>252</v>
      </c>
      <c r="E843" s="30">
        <f t="shared" si="851"/>
        <v>1.4999999999999999E-2</v>
      </c>
      <c r="F843" s="30">
        <f t="shared" si="848"/>
        <v>0.01</v>
      </c>
      <c r="G843" s="30">
        <f t="shared" si="849"/>
        <v>5.0000000000000001E-3</v>
      </c>
      <c r="H843" s="36">
        <f t="shared" si="787"/>
        <v>80252</v>
      </c>
      <c r="I843" s="17" cm="1">
        <f t="array" ref="I843">INDEX(I$14:I$114,$A843+1)+SUMPRODUCT(TRANSPOSE($E843:$G843),I$7:I$9)</f>
        <v>4.0005760761262374E-2</v>
      </c>
      <c r="J843" s="17" cm="1">
        <f t="array" ref="J843">INDEX(J$14:J$114,$A843+1)+SUMPRODUCT(TRANSPOSE($E843:$G843),J$7:J$9)</f>
        <v>3.9015612040906159E-2</v>
      </c>
      <c r="K843" s="17" cm="1">
        <f t="array" ref="K843">INDEX(K$14:K$114,$A843+1)+SUMPRODUCT(TRANSPOSE($E843:$G843),K$7:K$9)</f>
        <v>3.8027828507531107E-2</v>
      </c>
      <c r="L843" s="17" cm="1">
        <f t="array" ref="L843">INDEX(L$14:L$114,$A843+1)+SUMPRODUCT(TRANSPOSE($E843:$G843),L$7:L$9)</f>
        <v>3.704245689827914E-2</v>
      </c>
      <c r="M843" s="17" cm="1">
        <f t="array" ref="M843">INDEX(M$14:M$114,$A843+1)+SUMPRODUCT(TRANSPOSE($E843:$G843),M$7:M$9)</f>
        <v>3.6059512347161649E-2</v>
      </c>
      <c r="N843" s="17" cm="1">
        <f t="array" ref="N843">INDEX(N$14:N$114,$A843+1)+SUMPRODUCT(TRANSPOSE($E843:$G843),N$7:N$9)</f>
        <v>3.5078983893237797E-2</v>
      </c>
      <c r="O843" s="17" cm="1">
        <f t="array" ref="O843">INDEX(O$14:O$114,$A843+1)+SUMPRODUCT(TRANSPOSE($E843:$G843),O$7:O$9)</f>
        <v>3.4100838749557112E-2</v>
      </c>
      <c r="P843" s="17" cm="1">
        <f t="array" ref="P843">INDEX(P$14:P$114,$A843+1)+SUMPRODUCT(TRANSPOSE($E843:$G843),P$7:P$9)</f>
        <v>3.3125025995135712E-2</v>
      </c>
      <c r="Q843" s="17" cm="1">
        <f t="array" ref="Q843">INDEX(Q$14:Q$114,$A843+1)+SUMPRODUCT(TRANSPOSE($E843:$G843),Q$7:Q$9)</f>
        <v>3.2151478269095382E-2</v>
      </c>
      <c r="R843" s="17" cm="1">
        <f t="array" ref="R843">INDEX(R$14:R$114,$A843+1)+SUMPRODUCT(TRANSPOSE($E843:$G843),R$7:R$9)</f>
        <v>3.138611362978571E-2</v>
      </c>
      <c r="S843" s="17" cm="1">
        <f t="array" ref="S843">INDEX(S$14:S$114,$A843+1)+SUMPRODUCT(TRANSPOSE($E843:$G843),S$7:S$9)</f>
        <v>3.1141637664251563E-2</v>
      </c>
      <c r="T843" s="17" cm="1">
        <f t="array" ref="T843">INDEX(T$14:T$114,$A843+1)+SUMPRODUCT(TRANSPOSE($E843:$G843),T$7:T$9)</f>
        <v>3.1067084446652231E-2</v>
      </c>
      <c r="U843" s="17" cm="1">
        <f t="array" ref="U843">INDEX(U$14:U$114,$A843+1)+SUMPRODUCT(TRANSPOSE($E843:$G843),U$7:U$9)</f>
        <v>3.1129485960563995E-2</v>
      </c>
      <c r="V843" s="17" cm="1">
        <f t="array" ref="V843">INDEX(V$14:V$114,$A843+1)+SUMPRODUCT(TRANSPOSE($E843:$G843),V$7:V$9)</f>
        <v>3.130384507188376E-2</v>
      </c>
      <c r="W843" s="17" cm="1">
        <f t="array" ref="W843">INDEX(W$14:W$114,$A843+1)+SUMPRODUCT(TRANSPOSE($E843:$G843),W$7:W$9)</f>
        <v>3.1570472362586435E-2</v>
      </c>
      <c r="X843" s="17" cm="1">
        <f t="array" ref="X843">INDEX(X$14:X$114,$A843+1)+SUMPRODUCT(TRANSPOSE($E843:$G843),X$7:X$9)</f>
        <v>3.1913315431777264E-2</v>
      </c>
      <c r="Y843" s="17" cm="1">
        <f t="array" ref="Y843">INDEX(Y$14:Y$114,$A843+1)+SUMPRODUCT(TRANSPOSE($E843:$G843),Y$7:Y$9)</f>
        <v>3.2318889084464911E-2</v>
      </c>
      <c r="Z843" s="17" cm="1">
        <f t="array" ref="Z843">INDEX(Z$14:Z$114,$A843+1)+SUMPRODUCT(TRANSPOSE($E843:$G843),Z$7:Z$9)</f>
        <v>3.2775555057979119E-2</v>
      </c>
      <c r="AA843" s="17" cm="1">
        <f t="array" ref="AA843">INDEX(AA$14:AA$114,$A843+1)+SUMPRODUCT(TRANSPOSE($E843:$G843),AA$7:AA$9)</f>
        <v>3.3273035067381176E-2</v>
      </c>
      <c r="AB843" s="17" cm="1">
        <f t="array" ref="AB843">INDEX(AB$14:AB$114,$A843+1)+SUMPRODUCT(TRANSPOSE($E843:$G843),AB$7:AB$9)</f>
        <v>3.3802069469984472E-2</v>
      </c>
      <c r="AC843" s="17" cm="1">
        <f t="array" ref="AC843">INDEX(AC$14:AC$114,$A843+1)+SUMPRODUCT(TRANSPOSE($E843:$G843),AC$7:AC$9)</f>
        <v>3.4354170673291953E-2</v>
      </c>
      <c r="AD843" s="17" cm="1">
        <f t="array" ref="AD843">INDEX(AD$14:AD$114,$A843+1)+SUMPRODUCT(TRANSPOSE($E843:$G843),AD$7:AD$9)</f>
        <v>3.4921454192202821E-2</v>
      </c>
      <c r="AE843" s="17" cm="1">
        <f t="array" ref="AE843">INDEX(AE$14:AE$114,$A843+1)+SUMPRODUCT(TRANSPOSE($E843:$G843),AE$7:AE$9)</f>
        <v>3.5496497230207834E-2</v>
      </c>
      <c r="AF843" s="17" cm="1">
        <f t="array" ref="AF843">INDEX(AF$14:AF$114,$A843+1)+SUMPRODUCT(TRANSPOSE($E843:$G843),AF$7:AF$9)</f>
        <v>3.6072252086089489E-2</v>
      </c>
      <c r="AG843" s="17" cm="1">
        <f t="array" ref="AG843">INDEX(AG$14:AG$114,$A843+1)+SUMPRODUCT(TRANSPOSE($E843:$G843),AG$7:AG$9)</f>
        <v>3.6641963857676395E-2</v>
      </c>
      <c r="AH843" s="17" cm="1">
        <f t="array" ref="AH843">INDEX(AH$14:AH$114,$A843+1)+SUMPRODUCT(TRANSPOSE($E843:$G843),AH$7:AH$9)</f>
        <v>3.7199119519112138E-2</v>
      </c>
      <c r="AI843" s="17" cm="1">
        <f t="array" ref="AI843">INDEX(AI$14:AI$114,$A843+1)+SUMPRODUCT(TRANSPOSE($E843:$G843),AI$7:AI$9)</f>
        <v>3.773740306641734E-2</v>
      </c>
      <c r="AJ843" s="17" cm="1">
        <f t="array" ref="AJ843">INDEX(AJ$14:AJ$114,$A843+1)+SUMPRODUCT(TRANSPOSE($E843:$G843),AJ$7:AJ$9)</f>
        <v>3.8250659341580499E-2</v>
      </c>
      <c r="AK843" s="17" cm="1">
        <f t="array" ref="AK843">INDEX(AK$14:AK$114,$A843+1)+SUMPRODUCT(TRANSPOSE($E843:$G843),AK$7:AK$9)</f>
        <v>3.8732868790633666E-2</v>
      </c>
      <c r="AL843" s="17" cm="1">
        <f t="array" ref="AL843">INDEX(AL$14:AL$114,$A843+1)+SUMPRODUCT(TRANSPOSE($E843:$G843),AL$7:AL$9)</f>
        <v>3.9178125233979226E-2</v>
      </c>
      <c r="AM843" s="17" cm="1">
        <f t="array" ref="AM843">INDEX(AM$14:AM$114,$A843+1)+SUMPRODUCT(TRANSPOSE($E843:$G843),AM$7:AM$9)</f>
        <v>3.9830620339661997E-2</v>
      </c>
      <c r="AN843" s="17" cm="1">
        <f t="array" ref="AN843">INDEX(AN$14:AN$114,$A843+1)+SUMPRODUCT(TRANSPOSE($E843:$G843),AN$7:AN$9)</f>
        <v>4.0434627930853721E-2</v>
      </c>
      <c r="AO843" s="17" cm="1">
        <f t="array" ref="AO843">INDEX(AO$14:AO$114,$A843+1)+SUMPRODUCT(TRANSPOSE($E843:$G843),AO$7:AO$9)</f>
        <v>4.0984492346678107E-2</v>
      </c>
      <c r="AP843" s="17" cm="1">
        <f t="array" ref="AP843">INDEX(AP$14:AP$114,$A843+1)+SUMPRODUCT(TRANSPOSE($E843:$G843),AP$7:AP$9)</f>
        <v>4.1474622590804359E-2</v>
      </c>
      <c r="AQ843" s="17" cm="1">
        <f t="array" ref="AQ843">INDEX(AQ$14:AQ$114,$A843+1)+SUMPRODUCT(TRANSPOSE($E843:$G843),AQ$7:AQ$9)</f>
        <v>4.1899481714051993E-2</v>
      </c>
      <c r="AR843" s="17" cm="1">
        <f t="array" ref="AR843">INDEX(AR$14:AR$114,$A843+1)+SUMPRODUCT(TRANSPOSE($E843:$G843),AR$7:AR$9)</f>
        <v>4.2253582907435853E-2</v>
      </c>
      <c r="AS843" s="17" cm="1">
        <f t="array" ref="AS843">INDEX(AS$14:AS$114,$A843+1)+SUMPRODUCT(TRANSPOSE($E843:$G843),AS$7:AS$9)</f>
        <v>4.2531482488357024E-2</v>
      </c>
      <c r="AT843" s="17" cm="1">
        <f t="array" ref="AT843">INDEX(AT$14:AT$114,$A843+1)+SUMPRODUCT(TRANSPOSE($E843:$G843),AT$7:AT$9)</f>
        <v>4.2727777915833813E-2</v>
      </c>
      <c r="AU843" s="17" cm="1">
        <f t="array" ref="AU843">INDEX(AU$14:AU$114,$A843+1)+SUMPRODUCT(TRANSPOSE($E843:$G843),AU$7:AU$9)</f>
        <v>4.2837102955931454E-2</v>
      </c>
      <c r="AV843" s="17" cm="1">
        <f t="array" ref="AV843">INDEX(AV$14:AV$114,$A843+1)+SUMPRODUCT(TRANSPOSE($E843:$G843),AV$7:AV$9)</f>
        <v>4.2940972412031646E-2</v>
      </c>
      <c r="AW843" s="17" cm="1">
        <f t="array" ref="AW843">INDEX(AW$14:AW$114,$A843+1)+SUMPRODUCT(TRANSPOSE($E843:$G843),AW$7:AW$9)</f>
        <v>4.3039784712626587E-2</v>
      </c>
      <c r="AX843" s="17" cm="1">
        <f t="array" ref="AX843">INDEX(AX$14:AX$114,$A843+1)+SUMPRODUCT(TRANSPOSE($E843:$G843),AX$7:AX$9)</f>
        <v>4.3133900411262187E-2</v>
      </c>
      <c r="AY843" s="17" cm="1">
        <f t="array" ref="AY843">INDEX(AY$14:AY$114,$A843+1)+SUMPRODUCT(TRANSPOSE($E843:$G843),AY$7:AY$9)</f>
        <v>4.3223646582589363E-2</v>
      </c>
      <c r="AZ843" s="17" cm="1">
        <f t="array" ref="AZ843">INDEX(AZ$14:AZ$114,$A843+1)+SUMPRODUCT(TRANSPOSE($E843:$G843),AZ$7:AZ$9)</f>
        <v>4.3309320620021345E-2</v>
      </c>
      <c r="BA843" s="17" cm="1">
        <f t="array" ref="BA843">INDEX(BA$14:BA$114,$A843+1)+SUMPRODUCT(TRANSPOSE($E843:$G843),BA$7:BA$9)</f>
        <v>4.3391193527917531E-2</v>
      </c>
      <c r="BB843" s="17" cm="1">
        <f t="array" ref="BB843">INDEX(BB$14:BB$114,$A843+1)+SUMPRODUCT(TRANSPOSE($E843:$G843),BB$7:BB$9)</f>
        <v>4.3469512785080704E-2</v>
      </c>
      <c r="BC843" s="17" cm="1">
        <f t="array" ref="BC843">INDEX(BC$14:BC$114,$A843+1)+SUMPRODUCT(TRANSPOSE($E843:$G843),BC$7:BC$9)</f>
        <v>4.3544504843312841E-2</v>
      </c>
      <c r="BD843" s="17" cm="1">
        <f t="array" ref="BD843">INDEX(BD$14:BD$114,$A843+1)+SUMPRODUCT(TRANSPOSE($E843:$G843),BD$7:BD$9)</f>
        <v>4.3616377314158343E-2</v>
      </c>
      <c r="BE843" s="17" cm="1">
        <f t="array" ref="BE843">INDEX(BE$14:BE$114,$A843+1)+SUMPRODUCT(TRANSPOSE($E843:$G843),BE$7:BE$9)</f>
        <v>4.3685320888311778E-2</v>
      </c>
      <c r="BF843" s="17" cm="1">
        <f t="array" ref="BF843">INDEX(BF$14:BF$114,$A843+1)+SUMPRODUCT(TRANSPOSE($E843:$G843),BF$7:BF$9)</f>
        <v>4.3751511025055805E-2</v>
      </c>
      <c r="BG843" s="17" cm="1">
        <f t="array" ref="BG843">INDEX(BG$14:BG$114,$A843+1)+SUMPRODUCT(TRANSPOSE($E843:$G843),BG$7:BG$9)</f>
        <v>4.3815109443248727E-2</v>
      </c>
      <c r="BH843" s="17" cm="1">
        <f t="array" ref="BH843">INDEX(BH$14:BH$114,$A843+1)+SUMPRODUCT(TRANSPOSE($E843:$G843),BH$7:BH$9)</f>
        <v>4.3876265440531019E-2</v>
      </c>
      <c r="BI843" s="17" cm="1">
        <f t="array" ref="BI843">INDEX(BI$14:BI$114,$A843+1)+SUMPRODUCT(TRANSPOSE($E843:$G843),BI$7:BI$9)</f>
        <v>4.393511706341046E-2</v>
      </c>
      <c r="BJ843" s="17" cm="1">
        <f t="array" ref="BJ843">INDEX(BJ$14:BJ$114,$A843+1)+SUMPRODUCT(TRANSPOSE($E843:$G843),BJ$7:BJ$9)</f>
        <v>4.3991792147524904E-2</v>
      </c>
      <c r="BK843" s="17" cm="1">
        <f t="array" ref="BK843">INDEX(BK$14:BK$114,$A843+1)+SUMPRODUCT(TRANSPOSE($E843:$G843),BK$7:BK$9)</f>
        <v>4.4046409244584132E-2</v>
      </c>
      <c r="BL843" s="17" cm="1">
        <f t="array" ref="BL843">INDEX(BL$14:BL$114,$A843+1)+SUMPRODUCT(TRANSPOSE($E843:$G843),BL$7:BL$9)</f>
        <v>4.4099078450134381E-2</v>
      </c>
      <c r="BM843" s="17" cm="1">
        <f t="array" ref="BM843">INDEX(BM$14:BM$114,$A843+1)+SUMPRODUCT(TRANSPOSE($E843:$G843),BM$7:BM$9)</f>
        <v>4.4149902144309798E-2</v>
      </c>
      <c r="BN843" s="17" cm="1">
        <f t="array" ref="BN843">INDEX(BN$14:BN$114,$A843+1)+SUMPRODUCT(TRANSPOSE($E843:$G843),BN$7:BN$9)</f>
        <v>4.419897565605823E-2</v>
      </c>
      <c r="BO843" s="17" cm="1">
        <f t="array" ref="BO843">INDEX(BO$14:BO$114,$A843+1)+SUMPRODUCT(TRANSPOSE($E843:$G843),BO$7:BO$9)</f>
        <v>4.4246387859906748E-2</v>
      </c>
      <c r="BP843" s="17" cm="1">
        <f t="array" ref="BP843">INDEX(BP$14:BP$114,$A843+1)+SUMPRODUCT(TRANSPOSE($E843:$G843),BP$7:BP$9)</f>
        <v>4.4292221713129291E-2</v>
      </c>
      <c r="BQ843" s="17" cm="1">
        <f t="array" ref="BQ843">INDEX(BQ$14:BQ$114,$A843+1)+SUMPRODUCT(TRANSPOSE($E843:$G843),BQ$7:BQ$9)</f>
        <v>4.4336554740147187E-2</v>
      </c>
      <c r="BR843" s="17" cm="1">
        <f t="array" ref="BR843">INDEX(BR$14:BR$114,$A843+1)+SUMPRODUCT(TRANSPOSE($E843:$G843),BR$7:BR$9)</f>
        <v>4.4379459470108233E-2</v>
      </c>
      <c r="BS843" s="17" cm="1">
        <f t="array" ref="BS843">INDEX(BS$14:BS$114,$A843+1)+SUMPRODUCT(TRANSPOSE($E843:$G843),BS$7:BS$9)</f>
        <v>4.442100383284641E-2</v>
      </c>
      <c r="BT843" s="17" cm="1">
        <f t="array" ref="BT843">INDEX(BT$14:BT$114,$A843+1)+SUMPRODUCT(TRANSPOSE($E843:$G843),BT$7:BT$9)</f>
        <v>4.4461251517764359E-2</v>
      </c>
      <c r="BU843" s="17" cm="1">
        <f t="array" ref="BU843">INDEX(BU$14:BU$114,$A843+1)+SUMPRODUCT(TRANSPOSE($E843:$G843),BU$7:BU$9)</f>
        <v>4.4500262299626774E-2</v>
      </c>
      <c r="BV843" s="17" cm="1">
        <f t="array" ref="BV843">INDEX(BV$14:BV$114,$A843+1)+SUMPRODUCT(TRANSPOSE($E843:$G843),BV$7:BV$9)</f>
        <v>4.4538092334774564E-2</v>
      </c>
      <c r="BW843" s="17" cm="1">
        <f t="array" ref="BW843">INDEX(BW$14:BW$114,$A843+1)+SUMPRODUCT(TRANSPOSE($E843:$G843),BW$7:BW$9)</f>
        <v>4.4574794430840663E-2</v>
      </c>
      <c r="BX843" s="17" cm="1">
        <f t="array" ref="BX843">INDEX(BX$14:BX$114,$A843+1)+SUMPRODUCT(TRANSPOSE($E843:$G843),BX$7:BX$9)</f>
        <v>4.4610418292694846E-2</v>
      </c>
      <c r="BY843" s="17" cm="1">
        <f t="array" ref="BY843">INDEX(BY$14:BY$114,$A843+1)+SUMPRODUCT(TRANSPOSE($E843:$G843),BY$7:BY$9)</f>
        <v>4.4645010747028306E-2</v>
      </c>
      <c r="BZ843" s="17" cm="1">
        <f t="array" ref="BZ843">INDEX(BZ$14:BZ$114,$A843+1)+SUMPRODUCT(TRANSPOSE($E843:$G843),BZ$7:BZ$9)</f>
        <v>4.4678615947707161E-2</v>
      </c>
      <c r="CA843" s="17" cm="1">
        <f t="array" ref="CA843">INDEX(CA$14:CA$114,$A843+1)+SUMPRODUCT(TRANSPOSE($E843:$G843),CA$7:CA$9)</f>
        <v>4.4711275563792723E-2</v>
      </c>
      <c r="CB843" s="17" cm="1">
        <f t="array" ref="CB843">INDEX(CB$14:CB$114,$A843+1)+SUMPRODUCT(TRANSPOSE($E843:$G843),CB$7:CB$9)</f>
        <v>4.4743028951911172E-2</v>
      </c>
      <c r="CC843" s="17" cm="1">
        <f t="array" ref="CC843">INDEX(CC$14:CC$114,$A843+1)+SUMPRODUCT(TRANSPOSE($E843:$G843),CC$7:CC$9)</f>
        <v>4.4773913314467888E-2</v>
      </c>
      <c r="CD843" s="17" cm="1">
        <f t="array" ref="CD843">INDEX(CD$14:CD$114,$A843+1)+SUMPRODUCT(TRANSPOSE($E843:$G843),CD$7:CD$9)</f>
        <v>4.4803963845050913E-2</v>
      </c>
      <c r="CE843" s="17" cm="1">
        <f t="array" ref="CE843">INDEX(CE$14:CE$114,$A843+1)+SUMPRODUCT(TRANSPOSE($E843:$G843),CE$7:CE$9)</f>
        <v>4.48332138622115E-2</v>
      </c>
      <c r="CF843" s="17" cm="1">
        <f t="array" ref="CF843">INDEX(CF$14:CF$114,$A843+1)+SUMPRODUCT(TRANSPOSE($E843:$G843),CF$7:CF$9)</f>
        <v>4.4861694932696199E-2</v>
      </c>
      <c r="CG843" s="17" cm="1">
        <f t="array" ref="CG843">INDEX(CG$14:CG$114,$A843+1)+SUMPRODUCT(TRANSPOSE($E843:$G843),CG$7:CG$9)</f>
        <v>4.4889436985083291E-2</v>
      </c>
      <c r="CH843" s="17" cm="1">
        <f t="array" ref="CH843">INDEX(CH$14:CH$114,$A843+1)+SUMPRODUCT(TRANSPOSE($E843:$G843),CH$7:CH$9)</f>
        <v>4.4916468414689985E-2</v>
      </c>
      <c r="CI843" s="17" cm="1">
        <f t="array" ref="CI843">INDEX(CI$14:CI$114,$A843+1)+SUMPRODUCT(TRANSPOSE($E843:$G843),CI$7:CI$9)</f>
        <v>4.4942816180517091E-2</v>
      </c>
      <c r="CJ843" s="17" cm="1">
        <f t="array" ref="CJ843">INDEX(CJ$14:CJ$114,$A843+1)+SUMPRODUCT(TRANSPOSE($E843:$G843),CJ$7:CJ$9)</f>
        <v>4.4765868075425146E-2</v>
      </c>
      <c r="CK843" s="17" cm="1">
        <f t="array" ref="CK843">INDEX(CK$14:CK$114,$A843+1)+SUMPRODUCT(TRANSPOSE($E843:$G843),CK$7:CK$9)</f>
        <v>4.4643813288589233E-2</v>
      </c>
      <c r="CL843" s="17" cm="1">
        <f t="array" ref="CL843">INDEX(CL$14:CL$114,$A843+1)+SUMPRODUCT(TRANSPOSE($E843:$G843),CL$7:CL$9)</f>
        <v>4.4531579219340693E-2</v>
      </c>
      <c r="CM843" s="17" cm="1">
        <f t="array" ref="CM843">INDEX(CM$14:CM$114,$A843+1)+SUMPRODUCT(TRANSPOSE($E843:$G843),CM$7:CM$9)</f>
        <v>4.4428855695214924E-2</v>
      </c>
      <c r="CN843" s="17" cm="1">
        <f t="array" ref="CN843">INDEX(CN$14:CN$114,$A843+1)+SUMPRODUCT(TRANSPOSE($E843:$G843),CN$7:CN$9)</f>
        <v>4.4335328854458005E-2</v>
      </c>
      <c r="CO843" s="17" cm="1">
        <f t="array" ref="CO843">INDEX(CO$14:CO$114,$A843+1)+SUMPRODUCT(TRANSPOSE($E843:$G843),CO$7:CO$9)</f>
        <v>4.4250676378957736E-2</v>
      </c>
      <c r="CP843" s="17" cm="1">
        <f t="array" ref="CP843">INDEX(CP$14:CP$114,$A843+1)+SUMPRODUCT(TRANSPOSE($E843:$G843),CP$7:CP$9)</f>
        <v>4.4174561764707458E-2</v>
      </c>
      <c r="CQ843" s="17" cm="1">
        <f t="array" ref="CQ843">INDEX(CQ$14:CQ$114,$A843+1)+SUMPRODUCT(TRANSPOSE($E843:$G843),CQ$7:CQ$9)</f>
        <v>4.4106628478666747E-2</v>
      </c>
      <c r="CR843" s="17" cm="1">
        <f t="array" ref="CR843">INDEX(CR$14:CR$114,$A843+1)+SUMPRODUCT(TRANSPOSE($E843:$G843),CR$7:CR$9)</f>
        <v>4.4046493203099162E-2</v>
      </c>
      <c r="CS843" s="17" cm="1">
        <f t="array" ref="CS843">INDEX(CS$14:CS$114,$A843+1)+SUMPRODUCT(TRANSPOSE($E843:$G843),CS$7:CS$9)</f>
        <v>4.399373845792464E-2</v>
      </c>
      <c r="CT843" s="17" cm="1">
        <f t="array" ref="CT843">INDEX(CT$14:CT$114,$A843+1)+SUMPRODUCT(TRANSPOSE($E843:$G843),CT$7:CT$9)</f>
        <v>4.3947904200806513E-2</v>
      </c>
      <c r="CU843" s="17" cm="1">
        <f t="array" ref="CU843">INDEX(CU$14:CU$114,$A843+1)+SUMPRODUCT(TRANSPOSE($E843:$G843),CU$7:CU$9)</f>
        <v>4.3877351578763706E-2</v>
      </c>
      <c r="CV843" s="17" cm="1">
        <f t="array" ref="CV843">INDEX(CV$14:CV$114,$A843+1)+SUMPRODUCT(TRANSPOSE($E843:$G843),CV$7:CV$9)</f>
        <v>4.3820169386943435E-2</v>
      </c>
      <c r="CW843" s="17" cm="1">
        <f t="array" ref="CW843">INDEX(CW$14:CW$114,$A843+1)+SUMPRODUCT(TRANSPOSE($E843:$G843),CW$7:CW$9)</f>
        <v>4.377545837571694E-2</v>
      </c>
      <c r="CX843" s="17" cm="1">
        <f t="array" ref="CX843">INDEX(CX$14:CX$114,$A843+1)+SUMPRODUCT(TRANSPOSE($E843:$G843),CX$7:CX$9)</f>
        <v>4.3718541266405946E-2</v>
      </c>
      <c r="CY843" s="17" cm="1">
        <f t="array" ref="CY843">INDEX(CY$14:CY$114,$A843+1)+SUMPRODUCT(TRANSPOSE($E843:$G843),CY$7:CY$9)</f>
        <v>4.3680395751714556E-2</v>
      </c>
      <c r="CZ843" s="17" cm="1">
        <f t="array" ref="CZ843">INDEX(CZ$14:CZ$114,$A843+1)+SUMPRODUCT(TRANSPOSE($E843:$G843),CZ$7:CZ$9)</f>
        <v>4.3636416235547253E-2</v>
      </c>
      <c r="DA843" s="17" cm="1">
        <f t="array" ref="DA843">INDEX(DA$14:DA$114,$A843+1)+SUMPRODUCT(TRANSPOSE($E843:$G843),DA$7:DA$9)</f>
        <v>4.3620175008106547E-2</v>
      </c>
      <c r="DB843" s="17" cm="1">
        <f t="array" ref="DB843">INDEX(DB$14:DB$114,$A843+1)+SUMPRODUCT(TRANSPOSE($E843:$G843),DB$7:DB$9)</f>
        <v>4.3612108936693754E-2</v>
      </c>
      <c r="DC843" s="17" cm="1">
        <f t="array" ref="DC843">INDEX(DC$14:DC$114,$A843+1)+SUMPRODUCT(TRANSPOSE($E843:$G843),DC$7:DC$9)</f>
        <v>4.3658133979079687E-2</v>
      </c>
      <c r="DD843" s="17" cm="1">
        <f t="array" ref="DD843">INDEX(DD$14:DD$114,$A843+1)+SUMPRODUCT(TRANSPOSE($E843:$G843),DD$7:DD$9)</f>
        <v>4.3716300225855258E-2</v>
      </c>
    </row>
    <row r="844" spans="1:108" x14ac:dyDescent="0.25">
      <c r="A844" s="13">
        <f t="shared" si="831"/>
        <v>22</v>
      </c>
      <c r="B844" s="13">
        <f t="shared" si="832"/>
        <v>8</v>
      </c>
      <c r="C844" s="13">
        <f t="shared" ref="C844:D844" si="861">C743</f>
        <v>12</v>
      </c>
      <c r="D844" s="13">
        <f t="shared" si="861"/>
        <v>264</v>
      </c>
      <c r="E844" s="30">
        <f t="shared" si="851"/>
        <v>1.4999999999999999E-2</v>
      </c>
      <c r="F844" s="30">
        <f t="shared" si="848"/>
        <v>0.01</v>
      </c>
      <c r="G844" s="30">
        <f t="shared" si="849"/>
        <v>5.0000000000000001E-3</v>
      </c>
      <c r="H844" s="36">
        <f t="shared" si="787"/>
        <v>80264</v>
      </c>
      <c r="I844" s="17" cm="1">
        <f t="array" ref="I844">INDEX(I$14:I$114,$A844+1)+SUMPRODUCT(TRANSPOSE($E844:$G844),I$7:I$9)</f>
        <v>3.9136758695229243E-2</v>
      </c>
      <c r="J844" s="17" cm="1">
        <f t="array" ref="J844">INDEX(J$14:J$114,$A844+1)+SUMPRODUCT(TRANSPOSE($E844:$G844),J$7:J$9)</f>
        <v>3.8150248423705915E-2</v>
      </c>
      <c r="K844" s="17" cm="1">
        <f t="array" ref="K844">INDEX(K$14:K$114,$A844+1)+SUMPRODUCT(TRANSPOSE($E844:$G844),K$7:K$9)</f>
        <v>3.7166164658085026E-2</v>
      </c>
      <c r="L844" s="17" cm="1">
        <f t="array" ref="L844">INDEX(L$14:L$114,$A844+1)+SUMPRODUCT(TRANSPOSE($E844:$G844),L$7:L$9)</f>
        <v>3.6184514632237173E-2</v>
      </c>
      <c r="M844" s="17" cm="1">
        <f t="array" ref="M844">INDEX(M$14:M$114,$A844+1)+SUMPRODUCT(TRANSPOSE($E844:$G844),M$7:M$9)</f>
        <v>3.5205280597244926E-2</v>
      </c>
      <c r="N844" s="17" cm="1">
        <f t="array" ref="N844">INDEX(N$14:N$114,$A844+1)+SUMPRODUCT(TRANSPOSE($E844:$G844),N$7:N$9)</f>
        <v>3.4228423881966868E-2</v>
      </c>
      <c r="O844" s="17" cm="1">
        <f t="array" ref="O844">INDEX(O$14:O$114,$A844+1)+SUMPRODUCT(TRANSPOSE($E844:$G844),O$7:O$9)</f>
        <v>3.3253888471478317E-2</v>
      </c>
      <c r="P844" s="17" cm="1">
        <f t="array" ref="P844">INDEX(P$14:P$114,$A844+1)+SUMPRODUCT(TRANSPOSE($E844:$G844),P$7:P$9)</f>
        <v>3.2281602422815678E-2</v>
      </c>
      <c r="Q844" s="17" cm="1">
        <f t="array" ref="Q844">INDEX(Q$14:Q$114,$A844+1)+SUMPRODUCT(TRANSPOSE($E844:$G844),Q$7:Q$9)</f>
        <v>3.1540276023387062E-2</v>
      </c>
      <c r="R844" s="17" cm="1">
        <f t="array" ref="R844">INDEX(R$14:R$114,$A844+1)+SUMPRODUCT(TRANSPOSE($E844:$G844),R$7:R$9)</f>
        <v>3.1030926974909383E-2</v>
      </c>
      <c r="S844" s="17" cm="1">
        <f t="array" ref="S844">INDEX(S$14:S$114,$A844+1)+SUMPRODUCT(TRANSPOSE($E844:$G844),S$7:S$9)</f>
        <v>3.1005050125853716E-2</v>
      </c>
      <c r="T844" s="17" cm="1">
        <f t="array" ref="T844">INDEX(T$14:T$114,$A844+1)+SUMPRODUCT(TRANSPOSE($E844:$G844),T$7:T$9)</f>
        <v>3.1119393868745675E-2</v>
      </c>
      <c r="U844" s="17" cm="1">
        <f t="array" ref="U844">INDEX(U$14:U$114,$A844+1)+SUMPRODUCT(TRANSPOSE($E844:$G844),U$7:U$9)</f>
        <v>3.1346300647528101E-2</v>
      </c>
      <c r="V844" s="17" cm="1">
        <f t="array" ref="V844">INDEX(V$14:V$114,$A844+1)+SUMPRODUCT(TRANSPOSE($E844:$G844),V$7:V$9)</f>
        <v>3.1664558729322376E-2</v>
      </c>
      <c r="W844" s="17" cm="1">
        <f t="array" ref="W844">INDEX(W$14:W$114,$A844+1)+SUMPRODUCT(TRANSPOSE($E844:$G844),W$7:W$9)</f>
        <v>3.2057240417425262E-2</v>
      </c>
      <c r="X844" s="17" cm="1">
        <f t="array" ref="X844">INDEX(X$14:X$114,$A844+1)+SUMPRODUCT(TRANSPOSE($E844:$G844),X$7:X$9)</f>
        <v>3.2510363045147581E-2</v>
      </c>
      <c r="Y844" s="17" cm="1">
        <f t="array" ref="Y844">INDEX(Y$14:Y$114,$A844+1)+SUMPRODUCT(TRANSPOSE($E844:$G844),Y$7:Y$9)</f>
        <v>3.3012015156225996E-2</v>
      </c>
      <c r="Z844" s="17" cm="1">
        <f t="array" ref="Z844">INDEX(Z$14:Z$114,$A844+1)+SUMPRODUCT(TRANSPOSE($E844:$G844),Z$7:Z$9)</f>
        <v>3.3551780181715993E-2</v>
      </c>
      <c r="AA844" s="17" cm="1">
        <f t="array" ref="AA844">INDEX(AA$14:AA$114,$A844+1)+SUMPRODUCT(TRANSPOSE($E844:$G844),AA$7:AA$9)</f>
        <v>3.4120341639334154E-2</v>
      </c>
      <c r="AB844" s="17" cm="1">
        <f t="array" ref="AB844">INDEX(AB$14:AB$114,$A844+1)+SUMPRODUCT(TRANSPOSE($E844:$G844),AB$7:AB$9)</f>
        <v>3.4709203863284951E-2</v>
      </c>
      <c r="AC844" s="17" cm="1">
        <f t="array" ref="AC844">INDEX(AC$14:AC$114,$A844+1)+SUMPRODUCT(TRANSPOSE($E844:$G844),AC$7:AC$9)</f>
        <v>3.5310503426640119E-2</v>
      </c>
      <c r="AD844" s="17" cm="1">
        <f t="array" ref="AD844">INDEX(AD$14:AD$114,$A844+1)+SUMPRODUCT(TRANSPOSE($E844:$G844),AD$7:AD$9)</f>
        <v>3.5916854699871929E-2</v>
      </c>
      <c r="AE844" s="17" cm="1">
        <f t="array" ref="AE844">INDEX(AE$14:AE$114,$A844+1)+SUMPRODUCT(TRANSPOSE($E844:$G844),AE$7:AE$9)</f>
        <v>3.6521256025448388E-2</v>
      </c>
      <c r="AF844" s="17" cm="1">
        <f t="array" ref="AF844">INDEX(AF$14:AF$114,$A844+1)+SUMPRODUCT(TRANSPOSE($E844:$G844),AF$7:AF$9)</f>
        <v>3.7117002182138141E-2</v>
      </c>
      <c r="AG844" s="17" cm="1">
        <f t="array" ref="AG844">INDEX(AG$14:AG$114,$A844+1)+SUMPRODUCT(TRANSPOSE($E844:$G844),AG$7:AG$9)</f>
        <v>3.769763074497736E-2</v>
      </c>
      <c r="AH844" s="17" cm="1">
        <f t="array" ref="AH844">INDEX(AH$14:AH$114,$A844+1)+SUMPRODUCT(TRANSPOSE($E844:$G844),AH$7:AH$9)</f>
        <v>3.8256875381181825E-2</v>
      </c>
      <c r="AI844" s="17" cm="1">
        <f t="array" ref="AI844">INDEX(AI$14:AI$114,$A844+1)+SUMPRODUCT(TRANSPOSE($E844:$G844),AI$7:AI$9)</f>
        <v>3.8788628564544091E-2</v>
      </c>
      <c r="AJ844" s="17" cm="1">
        <f t="array" ref="AJ844">INDEX(AJ$14:AJ$114,$A844+1)+SUMPRODUCT(TRANSPOSE($E844:$G844),AJ$7:AJ$9)</f>
        <v>3.9286915860807063E-2</v>
      </c>
      <c r="AK844" s="17" cm="1">
        <f t="array" ref="AK844">INDEX(AK$14:AK$114,$A844+1)+SUMPRODUCT(TRANSPOSE($E844:$G844),AK$7:AK$9)</f>
        <v>3.9745873434207567E-2</v>
      </c>
      <c r="AL844" s="17" cm="1">
        <f t="array" ref="AL844">INDEX(AL$14:AL$114,$A844+1)+SUMPRODUCT(TRANSPOSE($E844:$G844),AL$7:AL$9)</f>
        <v>4.0159732541487407E-2</v>
      </c>
      <c r="AM844" s="17" cm="1">
        <f t="array" ref="AM844">INDEX(AM$14:AM$114,$A844+1)+SUMPRODUCT(TRANSPOSE($E844:$G844),AM$7:AM$9)</f>
        <v>4.0772803857248456E-2</v>
      </c>
      <c r="AN844" s="17" cm="1">
        <f t="array" ref="AN844">INDEX(AN$14:AN$114,$A844+1)+SUMPRODUCT(TRANSPOSE($E844:$G844),AN$7:AN$9)</f>
        <v>4.1329465983543361E-2</v>
      </c>
      <c r="AO844" s="17" cm="1">
        <f t="array" ref="AO844">INDEX(AO$14:AO$114,$A844+1)+SUMPRODUCT(TRANSPOSE($E844:$G844),AO$7:AO$9)</f>
        <v>4.1824159903964257E-2</v>
      </c>
      <c r="AP844" s="17" cm="1">
        <f t="array" ref="AP844">INDEX(AP$14:AP$114,$A844+1)+SUMPRODUCT(TRANSPOSE($E844:$G844),AP$7:AP$9)</f>
        <v>4.225137848262716E-2</v>
      </c>
      <c r="AQ844" s="17" cm="1">
        <f t="array" ref="AQ844">INDEX(AQ$14:AQ$114,$A844+1)+SUMPRODUCT(TRANSPOSE($E844:$G844),AQ$7:AQ$9)</f>
        <v>4.26056628537742E-2</v>
      </c>
      <c r="AR844" s="17" cm="1">
        <f t="array" ref="AR844">INDEX(AR$14:AR$114,$A844+1)+SUMPRODUCT(TRANSPOSE($E844:$G844),AR$7:AR$9)</f>
        <v>4.2881595574076108E-2</v>
      </c>
      <c r="AS844" s="17" cm="1">
        <f t="array" ref="AS844">INDEX(AS$14:AS$114,$A844+1)+SUMPRODUCT(TRANSPOSE($E844:$G844),AS$7:AS$9)</f>
        <v>4.3073798920731814E-2</v>
      </c>
      <c r="AT844" s="17" cm="1">
        <f t="array" ref="AT844">INDEX(AT$14:AT$114,$A844+1)+SUMPRODUCT(TRANSPOSE($E844:$G844),AT$7:AT$9)</f>
        <v>4.3176930225269687E-2</v>
      </c>
      <c r="AU844" s="17" cm="1">
        <f t="array" ref="AU844">INDEX(AU$14:AU$114,$A844+1)+SUMPRODUCT(TRANSPOSE($E844:$G844),AU$7:AU$9)</f>
        <v>4.3274782216228595E-2</v>
      </c>
      <c r="AV844" s="17" cm="1">
        <f t="array" ref="AV844">INDEX(AV$14:AV$114,$A844+1)+SUMPRODUCT(TRANSPOSE($E844:$G844),AV$7:AV$9)</f>
        <v>4.33677501503461E-2</v>
      </c>
      <c r="AW844" s="17" cm="1">
        <f t="array" ref="AW844">INDEX(AW$14:AW$114,$A844+1)+SUMPRODUCT(TRANSPOSE($E844:$G844),AW$7:AW$9)</f>
        <v>4.3456190788497266E-2</v>
      </c>
      <c r="AX844" s="17" cm="1">
        <f t="array" ref="AX844">INDEX(AX$14:AX$114,$A844+1)+SUMPRODUCT(TRANSPOSE($E844:$G844),AX$7:AX$9)</f>
        <v>4.3540426970900208E-2</v>
      </c>
      <c r="AY844" s="17" cm="1">
        <f t="array" ref="AY844">INDEX(AY$14:AY$114,$A844+1)+SUMPRODUCT(TRANSPOSE($E844:$G844),AY$7:AY$9)</f>
        <v>4.362075155496014E-2</v>
      </c>
      <c r="AZ844" s="17" cm="1">
        <f t="array" ref="AZ844">INDEX(AZ$14:AZ$114,$A844+1)+SUMPRODUCT(TRANSPOSE($E844:$G844),AZ$7:AZ$9)</f>
        <v>4.3697430816989839E-2</v>
      </c>
      <c r="BA844" s="17" cm="1">
        <f t="array" ref="BA844">INDEX(BA$14:BA$114,$A844+1)+SUMPRODUCT(TRANSPOSE($E844:$G844),BA$7:BA$9)</f>
        <v>4.3770707401072799E-2</v>
      </c>
      <c r="BB844" s="17" cm="1">
        <f t="array" ref="BB844">INDEX(BB$14:BB$114,$A844+1)+SUMPRODUCT(TRANSPOSE($E844:$G844),BB$7:BB$9)</f>
        <v>4.3840802883877809E-2</v>
      </c>
      <c r="BC844" s="17" cm="1">
        <f t="array" ref="BC844">INDEX(BC$14:BC$114,$A844+1)+SUMPRODUCT(TRANSPOSE($E844:$G844),BC$7:BC$9)</f>
        <v>4.390792001253551E-2</v>
      </c>
      <c r="BD844" s="17" cm="1">
        <f t="array" ref="BD844">INDEX(BD$14:BD$114,$A844+1)+SUMPRODUCT(TRANSPOSE($E844:$G844),BD$7:BD$9)</f>
        <v>4.3972244663192821E-2</v>
      </c>
      <c r="BE844" s="17" cm="1">
        <f t="array" ref="BE844">INDEX(BE$14:BE$114,$A844+1)+SUMPRODUCT(TRANSPOSE($E844:$G844),BE$7:BE$9)</f>
        <v>4.4033947560082491E-2</v>
      </c>
      <c r="BF844" s="17" cm="1">
        <f t="array" ref="BF844">INDEX(BF$14:BF$114,$A844+1)+SUMPRODUCT(TRANSPOSE($E844:$G844),BF$7:BF$9)</f>
        <v>4.4093185788595217E-2</v>
      </c>
      <c r="BG844" s="17" cm="1">
        <f t="array" ref="BG844">INDEX(BG$14:BG$114,$A844+1)+SUMPRODUCT(TRANSPOSE($E844:$G844),BG$7:BG$9)</f>
        <v>4.4150104130587946E-2</v>
      </c>
      <c r="BH844" s="17" cm="1">
        <f t="array" ref="BH844">INDEX(BH$14:BH$114,$A844+1)+SUMPRODUCT(TRANSPOSE($E844:$G844),BH$7:BH$9)</f>
        <v>4.4204836245823713E-2</v>
      </c>
      <c r="BI844" s="17" cm="1">
        <f t="array" ref="BI844">INDEX(BI$14:BI$114,$A844+1)+SUMPRODUCT(TRANSPOSE($E844:$G844),BI$7:BI$9)</f>
        <v>4.4257505719841654E-2</v>
      </c>
      <c r="BJ844" s="17" cm="1">
        <f t="array" ref="BJ844">INDEX(BJ$14:BJ$114,$A844+1)+SUMPRODUCT(TRANSPOSE($E844:$G844),BJ$7:BJ$9)</f>
        <v>4.4308226995547144E-2</v>
      </c>
      <c r="BK844" s="17" cm="1">
        <f t="array" ref="BK844">INDEX(BK$14:BK$114,$A844+1)+SUMPRODUCT(TRANSPOSE($E844:$G844),BK$7:BK$9)</f>
        <v>4.4357106203304013E-2</v>
      </c>
      <c r="BL844" s="17" cm="1">
        <f t="array" ref="BL844">INDEX(BL$14:BL$114,$A844+1)+SUMPRODUCT(TRANSPOSE($E844:$G844),BL$7:BL$9)</f>
        <v>4.440424190219782E-2</v>
      </c>
      <c r="BM844" s="17" cm="1">
        <f t="array" ref="BM844">INDEX(BM$14:BM$114,$A844+1)+SUMPRODUCT(TRANSPOSE($E844:$G844),BM$7:BM$9)</f>
        <v>4.4449725743370354E-2</v>
      </c>
      <c r="BN844" s="17" cm="1">
        <f t="array" ref="BN844">INDEX(BN$14:BN$114,$A844+1)+SUMPRODUCT(TRANSPOSE($E844:$G844),BN$7:BN$9)</f>
        <v>4.4493643064811177E-2</v>
      </c>
      <c r="BO844" s="17" cm="1">
        <f t="array" ref="BO844">INDEX(BO$14:BO$114,$A844+1)+SUMPRODUCT(TRANSPOSE($E844:$G844),BO$7:BO$9)</f>
        <v>4.4536073425738391E-2</v>
      </c>
      <c r="BP844" s="17" cm="1">
        <f t="array" ref="BP844">INDEX(BP$14:BP$114,$A844+1)+SUMPRODUCT(TRANSPOSE($E844:$G844),BP$7:BP$9)</f>
        <v>4.457709108760121E-2</v>
      </c>
      <c r="BQ844" s="17" cm="1">
        <f t="array" ref="BQ844">INDEX(BQ$14:BQ$114,$A844+1)+SUMPRODUCT(TRANSPOSE($E844:$G844),BQ$7:BQ$9)</f>
        <v>4.4616765447825217E-2</v>
      </c>
      <c r="BR844" s="17" cm="1">
        <f t="array" ref="BR844">INDEX(BR$14:BR$114,$A844+1)+SUMPRODUCT(TRANSPOSE($E844:$G844),BR$7:BR$9)</f>
        <v>4.4655161431630279E-2</v>
      </c>
      <c r="BS844" s="17" cm="1">
        <f t="array" ref="BS844">INDEX(BS$14:BS$114,$A844+1)+SUMPRODUCT(TRANSPOSE($E844:$G844),BS$7:BS$9)</f>
        <v>4.4692339846573607E-2</v>
      </c>
      <c r="BT844" s="17" cm="1">
        <f t="array" ref="BT844">INDEX(BT$14:BT$114,$A844+1)+SUMPRODUCT(TRANSPOSE($E844:$G844),BT$7:BT$9)</f>
        <v>4.4728357703890269E-2</v>
      </c>
      <c r="BU844" s="17" cm="1">
        <f t="array" ref="BU844">INDEX(BU$14:BU$114,$A844+1)+SUMPRODUCT(TRANSPOSE($E844:$G844),BU$7:BU$9)</f>
        <v>4.4763268510204061E-2</v>
      </c>
      <c r="BV844" s="17" cm="1">
        <f t="array" ref="BV844">INDEX(BV$14:BV$114,$A844+1)+SUMPRODUCT(TRANSPOSE($E844:$G844),BV$7:BV$9)</f>
        <v>4.4797122532747584E-2</v>
      </c>
      <c r="BW844" s="17" cm="1">
        <f t="array" ref="BW844">INDEX(BW$14:BW$114,$A844+1)+SUMPRODUCT(TRANSPOSE($E844:$G844),BW$7:BW$9)</f>
        <v>4.4829967040854617E-2</v>
      </c>
      <c r="BX844" s="17" cm="1">
        <f t="array" ref="BX844">INDEX(BX$14:BX$114,$A844+1)+SUMPRODUCT(TRANSPOSE($E844:$G844),BX$7:BX$9)</f>
        <v>4.4861846526168196E-2</v>
      </c>
      <c r="BY844" s="17" cm="1">
        <f t="array" ref="BY844">INDEX(BY$14:BY$114,$A844+1)+SUMPRODUCT(TRANSPOSE($E844:$G844),BY$7:BY$9)</f>
        <v>4.4892802903718214E-2</v>
      </c>
      <c r="BZ844" s="17" cm="1">
        <f t="array" ref="BZ844">INDEX(BZ$14:BZ$114,$A844+1)+SUMPRODUCT(TRANSPOSE($E844:$G844),BZ$7:BZ$9)</f>
        <v>4.4922875695780122E-2</v>
      </c>
      <c r="CA844" s="17" cm="1">
        <f t="array" ref="CA844">INDEX(CA$14:CA$114,$A844+1)+SUMPRODUCT(TRANSPOSE($E844:$G844),CA$7:CA$9)</f>
        <v>4.4952102200216053E-2</v>
      </c>
      <c r="CB844" s="17" cm="1">
        <f t="array" ref="CB844">INDEX(CB$14:CB$114,$A844+1)+SUMPRODUCT(TRANSPOSE($E844:$G844),CB$7:CB$9)</f>
        <v>4.4980517644794264E-2</v>
      </c>
      <c r="CC844" s="17" cm="1">
        <f t="array" ref="CC844">INDEX(CC$14:CC$114,$A844+1)+SUMPRODUCT(TRANSPOSE($E844:$G844),CC$7:CC$9)</f>
        <v>4.5008155328843162E-2</v>
      </c>
      <c r="CD844" s="17" cm="1">
        <f t="array" ref="CD844">INDEX(CD$14:CD$114,$A844+1)+SUMPRODUCT(TRANSPOSE($E844:$G844),CD$7:CD$9)</f>
        <v>4.503504675342717E-2</v>
      </c>
      <c r="CE844" s="17" cm="1">
        <f t="array" ref="CE844">INDEX(CE$14:CE$114,$A844+1)+SUMPRODUCT(TRANSPOSE($E844:$G844),CE$7:CE$9)</f>
        <v>4.5061221741119144E-2</v>
      </c>
      <c r="CF844" s="17" cm="1">
        <f t="array" ref="CF844">INDEX(CF$14:CF$114,$A844+1)+SUMPRODUCT(TRANSPOSE($E844:$G844),CF$7:CF$9)</f>
        <v>4.5086708546326786E-2</v>
      </c>
      <c r="CG844" s="17" cm="1">
        <f t="array" ref="CG844">INDEX(CG$14:CG$114,$A844+1)+SUMPRODUCT(TRANSPOSE($E844:$G844),CG$7:CG$9)</f>
        <v>4.5111533957027709E-2</v>
      </c>
      <c r="CH844" s="17" cm="1">
        <f t="array" ref="CH844">INDEX(CH$14:CH$114,$A844+1)+SUMPRODUCT(TRANSPOSE($E844:$G844),CH$7:CH$9)</f>
        <v>4.5135723388688535E-2</v>
      </c>
      <c r="CI844" s="17" cm="1">
        <f t="array" ref="CI844">INDEX(CI$14:CI$114,$A844+1)+SUMPRODUCT(TRANSPOSE($E844:$G844),CI$7:CI$9)</f>
        <v>4.4942816180517091E-2</v>
      </c>
      <c r="CJ844" s="17" cm="1">
        <f t="array" ref="CJ844">INDEX(CJ$14:CJ$114,$A844+1)+SUMPRODUCT(TRANSPOSE($E844:$G844),CJ$7:CJ$9)</f>
        <v>4.4765868075425146E-2</v>
      </c>
      <c r="CK844" s="17" cm="1">
        <f t="array" ref="CK844">INDEX(CK$14:CK$114,$A844+1)+SUMPRODUCT(TRANSPOSE($E844:$G844),CK$7:CK$9)</f>
        <v>4.4643813288589233E-2</v>
      </c>
      <c r="CL844" s="17" cm="1">
        <f t="array" ref="CL844">INDEX(CL$14:CL$114,$A844+1)+SUMPRODUCT(TRANSPOSE($E844:$G844),CL$7:CL$9)</f>
        <v>4.4531579219340693E-2</v>
      </c>
      <c r="CM844" s="17" cm="1">
        <f t="array" ref="CM844">INDEX(CM$14:CM$114,$A844+1)+SUMPRODUCT(TRANSPOSE($E844:$G844),CM$7:CM$9)</f>
        <v>4.4428855695214924E-2</v>
      </c>
      <c r="CN844" s="17" cm="1">
        <f t="array" ref="CN844">INDEX(CN$14:CN$114,$A844+1)+SUMPRODUCT(TRANSPOSE($E844:$G844),CN$7:CN$9)</f>
        <v>4.4335328854458005E-2</v>
      </c>
      <c r="CO844" s="17" cm="1">
        <f t="array" ref="CO844">INDEX(CO$14:CO$114,$A844+1)+SUMPRODUCT(TRANSPOSE($E844:$G844),CO$7:CO$9)</f>
        <v>4.4250676378957736E-2</v>
      </c>
      <c r="CP844" s="17" cm="1">
        <f t="array" ref="CP844">INDEX(CP$14:CP$114,$A844+1)+SUMPRODUCT(TRANSPOSE($E844:$G844),CP$7:CP$9)</f>
        <v>4.4174561764707458E-2</v>
      </c>
      <c r="CQ844" s="17" cm="1">
        <f t="array" ref="CQ844">INDEX(CQ$14:CQ$114,$A844+1)+SUMPRODUCT(TRANSPOSE($E844:$G844),CQ$7:CQ$9)</f>
        <v>4.4106628478666747E-2</v>
      </c>
      <c r="CR844" s="17" cm="1">
        <f t="array" ref="CR844">INDEX(CR$14:CR$114,$A844+1)+SUMPRODUCT(TRANSPOSE($E844:$G844),CR$7:CR$9)</f>
        <v>4.4046493203099162E-2</v>
      </c>
      <c r="CS844" s="17" cm="1">
        <f t="array" ref="CS844">INDEX(CS$14:CS$114,$A844+1)+SUMPRODUCT(TRANSPOSE($E844:$G844),CS$7:CS$9)</f>
        <v>4.399373845792464E-2</v>
      </c>
      <c r="CT844" s="17" cm="1">
        <f t="array" ref="CT844">INDEX(CT$14:CT$114,$A844+1)+SUMPRODUCT(TRANSPOSE($E844:$G844),CT$7:CT$9)</f>
        <v>4.3947904200806513E-2</v>
      </c>
      <c r="CU844" s="17" cm="1">
        <f t="array" ref="CU844">INDEX(CU$14:CU$114,$A844+1)+SUMPRODUCT(TRANSPOSE($E844:$G844),CU$7:CU$9)</f>
        <v>4.3877351578763706E-2</v>
      </c>
      <c r="CV844" s="17" cm="1">
        <f t="array" ref="CV844">INDEX(CV$14:CV$114,$A844+1)+SUMPRODUCT(TRANSPOSE($E844:$G844),CV$7:CV$9)</f>
        <v>4.3820169386943435E-2</v>
      </c>
      <c r="CW844" s="17" cm="1">
        <f t="array" ref="CW844">INDEX(CW$14:CW$114,$A844+1)+SUMPRODUCT(TRANSPOSE($E844:$G844),CW$7:CW$9)</f>
        <v>4.377545837571694E-2</v>
      </c>
      <c r="CX844" s="17" cm="1">
        <f t="array" ref="CX844">INDEX(CX$14:CX$114,$A844+1)+SUMPRODUCT(TRANSPOSE($E844:$G844),CX$7:CX$9)</f>
        <v>4.3718541266405946E-2</v>
      </c>
      <c r="CY844" s="17" cm="1">
        <f t="array" ref="CY844">INDEX(CY$14:CY$114,$A844+1)+SUMPRODUCT(TRANSPOSE($E844:$G844),CY$7:CY$9)</f>
        <v>4.3680395751714556E-2</v>
      </c>
      <c r="CZ844" s="17" cm="1">
        <f t="array" ref="CZ844">INDEX(CZ$14:CZ$114,$A844+1)+SUMPRODUCT(TRANSPOSE($E844:$G844),CZ$7:CZ$9)</f>
        <v>4.3636416235547253E-2</v>
      </c>
      <c r="DA844" s="17" cm="1">
        <f t="array" ref="DA844">INDEX(DA$14:DA$114,$A844+1)+SUMPRODUCT(TRANSPOSE($E844:$G844),DA$7:DA$9)</f>
        <v>4.3620175008106547E-2</v>
      </c>
      <c r="DB844" s="17" cm="1">
        <f t="array" ref="DB844">INDEX(DB$14:DB$114,$A844+1)+SUMPRODUCT(TRANSPOSE($E844:$G844),DB$7:DB$9)</f>
        <v>4.3612108936693754E-2</v>
      </c>
      <c r="DC844" s="17" cm="1">
        <f t="array" ref="DC844">INDEX(DC$14:DC$114,$A844+1)+SUMPRODUCT(TRANSPOSE($E844:$G844),DC$7:DC$9)</f>
        <v>4.3658133979079687E-2</v>
      </c>
      <c r="DD844" s="17" cm="1">
        <f t="array" ref="DD844">INDEX(DD$14:DD$114,$A844+1)+SUMPRODUCT(TRANSPOSE($E844:$G844),DD$7:DD$9)</f>
        <v>4.3716300225855258E-2</v>
      </c>
    </row>
    <row r="845" spans="1:108" x14ac:dyDescent="0.25">
      <c r="A845" s="13">
        <f t="shared" si="831"/>
        <v>23</v>
      </c>
      <c r="B845" s="13">
        <f t="shared" si="832"/>
        <v>8</v>
      </c>
      <c r="C845" s="13">
        <f t="shared" ref="C845:D845" si="862">C744</f>
        <v>12</v>
      </c>
      <c r="D845" s="13">
        <f t="shared" si="862"/>
        <v>276</v>
      </c>
      <c r="E845" s="30">
        <f t="shared" si="851"/>
        <v>1.4999999999999999E-2</v>
      </c>
      <c r="F845" s="30">
        <f t="shared" si="848"/>
        <v>0.01</v>
      </c>
      <c r="G845" s="30">
        <f t="shared" si="849"/>
        <v>5.0000000000000001E-3</v>
      </c>
      <c r="H845" s="36">
        <f t="shared" si="787"/>
        <v>80276</v>
      </c>
      <c r="I845" s="17" cm="1">
        <f t="array" ref="I845">INDEX(I$14:I$114,$A845+1)+SUMPRODUCT(TRANSPOSE($E845:$G845),I$7:I$9)</f>
        <v>3.8275030608183033E-2</v>
      </c>
      <c r="J845" s="17" cm="1">
        <f t="array" ref="J845">INDEX(J$14:J$114,$A845+1)+SUMPRODUCT(TRANSPOSE($E845:$G845),J$7:J$9)</f>
        <v>3.7292249276356063E-2</v>
      </c>
      <c r="K845" s="17" cm="1">
        <f t="array" ref="K845">INDEX(K$14:K$114,$A845+1)+SUMPRODUCT(TRANSPOSE($E845:$G845),K$7:K$9)</f>
        <v>3.6311903102071379E-2</v>
      </c>
      <c r="L845" s="17" cm="1">
        <f t="array" ref="L845">INDEX(L$14:L$114,$A845+1)+SUMPRODUCT(TRANSPOSE($E845:$G845),L$7:L$9)</f>
        <v>3.5333968104460121E-2</v>
      </c>
      <c r="M845" s="17" cm="1">
        <f t="array" ref="M845">INDEX(M$14:M$114,$A845+1)+SUMPRODUCT(TRANSPOSE($E845:$G845),M$7:M$9)</f>
        <v>3.4358400200818151E-2</v>
      </c>
      <c r="N845" s="17" cm="1">
        <f t="array" ref="N845">INDEX(N$14:N$114,$A845+1)+SUMPRODUCT(TRANSPOSE($E845:$G845),N$7:N$9)</f>
        <v>3.3385138703131506E-2</v>
      </c>
      <c r="O845" s="17" cm="1">
        <f t="array" ref="O845">INDEX(O$14:O$114,$A845+1)+SUMPRODUCT(TRANSPOSE($E845:$G845),O$7:O$9)</f>
        <v>3.2414107412844513E-2</v>
      </c>
      <c r="P845" s="17" cm="1">
        <f t="array" ref="P845">INDEX(P$14:P$114,$A845+1)+SUMPRODUCT(TRANSPOSE($E845:$G845),P$7:P$9)</f>
        <v>3.1702509528623676E-2</v>
      </c>
      <c r="Q845" s="17" cm="1">
        <f t="array" ref="Q845">INDEX(Q$14:Q$114,$A845+1)+SUMPRODUCT(TRANSPOSE($E845:$G845),Q$7:Q$9)</f>
        <v>3.1241972050780512E-2</v>
      </c>
      <c r="R845" s="17" cm="1">
        <f t="array" ref="R845">INDEX(R$14:R$114,$A845+1)+SUMPRODUCT(TRANSPOSE($E845:$G845),R$7:R$9)</f>
        <v>3.0967325615064427E-2</v>
      </c>
      <c r="S845" s="17" cm="1">
        <f t="array" ref="S845">INDEX(S$14:S$114,$A845+1)+SUMPRODUCT(TRANSPOSE($E845:$G845),S$7:S$9)</f>
        <v>3.114084958141191E-2</v>
      </c>
      <c r="T845" s="17" cm="1">
        <f t="array" ref="T845">INDEX(T$14:T$114,$A845+1)+SUMPRODUCT(TRANSPOSE($E845:$G845),T$7:T$9)</f>
        <v>3.1426446093854192E-2</v>
      </c>
      <c r="U845" s="17" cm="1">
        <f t="array" ref="U845">INDEX(U$14:U$114,$A845+1)+SUMPRODUCT(TRANSPOSE($E845:$G845),U$7:U$9)</f>
        <v>3.1801400273974843E-2</v>
      </c>
      <c r="V845" s="17" cm="1">
        <f t="array" ref="V845">INDEX(V$14:V$114,$A845+1)+SUMPRODUCT(TRANSPOSE($E845:$G845),V$7:V$9)</f>
        <v>3.2248014828142865E-2</v>
      </c>
      <c r="W845" s="17" cm="1">
        <f t="array" ref="W845">INDEX(W$14:W$114,$A845+1)+SUMPRODUCT(TRANSPOSE($E845:$G845),W$7:W$9)</f>
        <v>3.2751937223139918E-2</v>
      </c>
      <c r="X845" s="17" cm="1">
        <f t="array" ref="X845">INDEX(X$14:X$114,$A845+1)+SUMPRODUCT(TRANSPOSE($E845:$G845),X$7:X$9)</f>
        <v>3.3301106357311913E-2</v>
      </c>
      <c r="Y845" s="17" cm="1">
        <f t="array" ref="Y845">INDEX(Y$14:Y$114,$A845+1)+SUMPRODUCT(TRANSPOSE($E845:$G845),Y$7:Y$9)</f>
        <v>3.3885077598716853E-2</v>
      </c>
      <c r="Z845" s="17" cm="1">
        <f t="array" ref="Z845">INDEX(Z$14:Z$114,$A845+1)+SUMPRODUCT(TRANSPOSE($E845:$G845),Z$7:Z$9)</f>
        <v>3.4494572314477154E-2</v>
      </c>
      <c r="AA845" s="17" cm="1">
        <f t="array" ref="AA845">INDEX(AA$14:AA$114,$A845+1)+SUMPRODUCT(TRANSPOSE($E845:$G845),AA$7:AA$9)</f>
        <v>3.5121166592919487E-2</v>
      </c>
      <c r="AB845" s="17" cm="1">
        <f t="array" ref="AB845">INDEX(AB$14:AB$114,$A845+1)+SUMPRODUCT(TRANSPOSE($E845:$G845),AB$7:AB$9)</f>
        <v>3.5757084799665925E-2</v>
      </c>
      <c r="AC845" s="17" cm="1">
        <f t="array" ref="AC845">INDEX(AC$14:AC$114,$A845+1)+SUMPRODUCT(TRANSPOSE($E845:$G845),AC$7:AC$9)</f>
        <v>3.6395034001821105E-2</v>
      </c>
      <c r="AD845" s="17" cm="1">
        <f t="array" ref="AD845">INDEX(AD$14:AD$114,$A845+1)+SUMPRODUCT(TRANSPOSE($E845:$G845),AD$7:AD$9)</f>
        <v>3.7028104809030286E-2</v>
      </c>
      <c r="AE845" s="17" cm="1">
        <f t="array" ref="AE845">INDEX(AE$14:AE$114,$A845+1)+SUMPRODUCT(TRANSPOSE($E845:$G845),AE$7:AE$9)</f>
        <v>3.7649680172378651E-2</v>
      </c>
      <c r="AF845" s="17" cm="1">
        <f t="array" ref="AF845">INDEX(AF$14:AF$114,$A845+1)+SUMPRODUCT(TRANSPOSE($E845:$G845),AF$7:AF$9)</f>
        <v>3.8253380417533615E-2</v>
      </c>
      <c r="AG845" s="17" cm="1">
        <f t="array" ref="AG845">INDEX(AG$14:AG$114,$A845+1)+SUMPRODUCT(TRANSPOSE($E845:$G845),AG$7:AG$9)</f>
        <v>3.8833015816208592E-2</v>
      </c>
      <c r="AH845" s="17" cm="1">
        <f t="array" ref="AH845">INDEX(AH$14:AH$114,$A845+1)+SUMPRODUCT(TRANSPOSE($E845:$G845),AH$7:AH$9)</f>
        <v>3.9382549112840552E-2</v>
      </c>
      <c r="AI845" s="17" cm="1">
        <f t="array" ref="AI845">INDEX(AI$14:AI$114,$A845+1)+SUMPRODUCT(TRANSPOSE($E845:$G845),AI$7:AI$9)</f>
        <v>3.9896070101451096E-2</v>
      </c>
      <c r="AJ845" s="17" cm="1">
        <f t="array" ref="AJ845">INDEX(AJ$14:AJ$114,$A845+1)+SUMPRODUCT(TRANSPOSE($E845:$G845),AJ$7:AJ$9)</f>
        <v>4.0367773483451268E-2</v>
      </c>
      <c r="AK845" s="17" cm="1">
        <f t="array" ref="AK845">INDEX(AK$14:AK$114,$A845+1)+SUMPRODUCT(TRANSPOSE($E845:$G845),AK$7:AK$9)</f>
        <v>4.0791943889802805E-2</v>
      </c>
      <c r="AL845" s="17" cm="1">
        <f t="array" ref="AL845">INDEX(AL$14:AL$114,$A845+1)+SUMPRODUCT(TRANSPOSE($E845:$G845),AL$7:AL$9)</f>
        <v>4.1162940629715032E-2</v>
      </c>
      <c r="AM845" s="17" cm="1">
        <f t="array" ref="AM845">INDEX(AM$14:AM$114,$A845+1)+SUMPRODUCT(TRANSPOSE($E845:$G845),AM$7:AM$9)</f>
        <v>4.1725186684443354E-2</v>
      </c>
      <c r="AN845" s="17" cm="1">
        <f t="array" ref="AN845">INDEX(AN$14:AN$114,$A845+1)+SUMPRODUCT(TRANSPOSE($E845:$G845),AN$7:AN$9)</f>
        <v>4.2223163749360075E-2</v>
      </c>
      <c r="AO845" s="17" cm="1">
        <f t="array" ref="AO845">INDEX(AO$14:AO$114,$A845+1)+SUMPRODUCT(TRANSPOSE($E845:$G845),AO$7:AO$9)</f>
        <v>4.2651402068635817E-2</v>
      </c>
      <c r="AP845" s="17" cm="1">
        <f t="array" ref="AP845">INDEX(AP$14:AP$114,$A845+1)+SUMPRODUCT(TRANSPOSE($E845:$G845),AP$7:AP$9)</f>
        <v>4.3004477312838511E-2</v>
      </c>
      <c r="AQ845" s="17" cm="1">
        <f t="array" ref="AQ845">INDEX(AQ$14:AQ$114,$A845+1)+SUMPRODUCT(TRANSPOSE($E845:$G845),AQ$7:AQ$9)</f>
        <v>4.3277004048301142E-2</v>
      </c>
      <c r="AR845" s="17" cm="1">
        <f t="array" ref="AR845">INDEX(AR$14:AR$114,$A845+1)+SUMPRODUCT(TRANSPOSE($E845:$G845),AR$7:AR$9)</f>
        <v>4.3463634450536463E-2</v>
      </c>
      <c r="AS845" s="17" cm="1">
        <f t="array" ref="AS845">INDEX(AS$14:AS$114,$A845+1)+SUMPRODUCT(TRANSPOSE($E845:$G845),AS$7:AS$9)</f>
        <v>4.3559053911019656E-2</v>
      </c>
      <c r="AT845" s="17" cm="1">
        <f t="array" ref="AT845">INDEX(AT$14:AT$114,$A845+1)+SUMPRODUCT(TRANSPOSE($E845:$G845),AT$7:AT$9)</f>
        <v>4.3649459382222415E-2</v>
      </c>
      <c r="AU845" s="17" cm="1">
        <f t="array" ref="AU845">INDEX(AU$14:AU$114,$A845+1)+SUMPRODUCT(TRANSPOSE($E845:$G845),AU$7:AU$9)</f>
        <v>4.3735235950091204E-2</v>
      </c>
      <c r="AV845" s="17" cm="1">
        <f t="array" ref="AV845">INDEX(AV$14:AV$114,$A845+1)+SUMPRODUCT(TRANSPOSE($E845:$G845),AV$7:AV$9)</f>
        <v>4.3816730250958107E-2</v>
      </c>
      <c r="AW845" s="17" cm="1">
        <f t="array" ref="AW845">INDEX(AW$14:AW$114,$A845+1)+SUMPRODUCT(TRANSPOSE($E845:$G845),AW$7:AW$9)</f>
        <v>4.3894255153506971E-2</v>
      </c>
      <c r="AX845" s="17" cm="1">
        <f t="array" ref="AX845">INDEX(AX$14:AX$114,$A845+1)+SUMPRODUCT(TRANSPOSE($E845:$G845),AX$7:AX$9)</f>
        <v>4.3968093772865584E-2</v>
      </c>
      <c r="AY845" s="17" cm="1">
        <f t="array" ref="AY845">INDEX(AY$14:AY$114,$A845+1)+SUMPRODUCT(TRANSPOSE($E845:$G845),AY$7:AY$9)</f>
        <v>4.4038502925389016E-2</v>
      </c>
      <c r="AZ845" s="17" cm="1">
        <f t="array" ref="AZ845">INDEX(AZ$14:AZ$114,$A845+1)+SUMPRODUCT(TRANSPOSE($E845:$G845),AZ$7:AZ$9)</f>
        <v>4.4105716112995068E-2</v>
      </c>
      <c r="BA845" s="17" cm="1">
        <f t="array" ref="BA845">INDEX(BA$14:BA$114,$A845+1)+SUMPRODUCT(TRANSPOSE($E845:$G845),BA$7:BA$9)</f>
        <v>4.416994611012847E-2</v>
      </c>
      <c r="BB845" s="17" cm="1">
        <f t="array" ref="BB845">INDEX(BB$14:BB$114,$A845+1)+SUMPRODUCT(TRANSPOSE($E845:$G845),BB$7:BB$9)</f>
        <v>4.4231387213745303E-2</v>
      </c>
      <c r="BC845" s="17" cm="1">
        <f t="array" ref="BC845">INDEX(BC$14:BC$114,$A845+1)+SUMPRODUCT(TRANSPOSE($E845:$G845),BC$7:BC$9)</f>
        <v>4.4290217206441322E-2</v>
      </c>
      <c r="BD845" s="17" cm="1">
        <f t="array" ref="BD845">INDEX(BD$14:BD$114,$A845+1)+SUMPRODUCT(TRANSPOSE($E845:$G845),BD$7:BD$9)</f>
        <v>4.434659907450033E-2</v>
      </c>
      <c r="BE845" s="17" cm="1">
        <f t="array" ref="BE845">INDEX(BE$14:BE$114,$A845+1)+SUMPRODUCT(TRANSPOSE($E845:$G845),BE$7:BE$9)</f>
        <v>4.4400682515835281E-2</v>
      </c>
      <c r="BF845" s="17" cm="1">
        <f t="array" ref="BF845">INDEX(BF$14:BF$114,$A845+1)+SUMPRODUCT(TRANSPOSE($E845:$G845),BF$7:BF$9)</f>
        <v>4.4452605267195071E-2</v>
      </c>
      <c r="BG845" s="17" cm="1">
        <f t="array" ref="BG845">INDEX(BG$14:BG$114,$A845+1)+SUMPRODUCT(TRANSPOSE($E845:$G845),BG$7:BG$9)</f>
        <v>4.4502494275420738E-2</v>
      </c>
      <c r="BH845" s="17" cm="1">
        <f t="array" ref="BH845">INDEX(BH$14:BH$114,$A845+1)+SUMPRODUCT(TRANSPOSE($E845:$G845),BH$7:BH$9)</f>
        <v>4.4550466733712317E-2</v>
      </c>
      <c r="BI845" s="17" cm="1">
        <f t="array" ref="BI845">INDEX(BI$14:BI$114,$A845+1)+SUMPRODUCT(TRANSPOSE($E845:$G845),BI$7:BI$9)</f>
        <v>4.4596631000720748E-2</v>
      </c>
      <c r="BJ845" s="17" cm="1">
        <f t="array" ref="BJ845">INDEX(BJ$14:BJ$114,$A845+1)+SUMPRODUCT(TRANSPOSE($E845:$G845),BJ$7:BJ$9)</f>
        <v>4.4641087417634055E-2</v>
      </c>
      <c r="BK845" s="17" cm="1">
        <f t="array" ref="BK845">INDEX(BK$14:BK$114,$A845+1)+SUMPRODUCT(TRANSPOSE($E845:$G845),BK$7:BK$9)</f>
        <v>4.4683929036224083E-2</v>
      </c>
      <c r="BL845" s="17" cm="1">
        <f t="array" ref="BL845">INDEX(BL$14:BL$114,$A845+1)+SUMPRODUCT(TRANSPOSE($E845:$G845),BL$7:BL$9)</f>
        <v>4.4725242268977776E-2</v>
      </c>
      <c r="BM845" s="17" cm="1">
        <f t="array" ref="BM845">INDEX(BM$14:BM$114,$A845+1)+SUMPRODUCT(TRANSPOSE($E845:$G845),BM$7:BM$9)</f>
        <v>4.4765107470861813E-2</v>
      </c>
      <c r="BN845" s="17" cm="1">
        <f t="array" ref="BN845">INDEX(BN$14:BN$114,$A845+1)+SUMPRODUCT(TRANSPOSE($E845:$G845),BN$7:BN$9)</f>
        <v>4.4803599460972447E-2</v>
      </c>
      <c r="BO845" s="17" cm="1">
        <f t="array" ref="BO845">INDEX(BO$14:BO$114,$A845+1)+SUMPRODUCT(TRANSPOSE($E845:$G845),BO$7:BO$9)</f>
        <v>4.4840787991190616E-2</v>
      </c>
      <c r="BP845" s="17" cm="1">
        <f t="array" ref="BP845">INDEX(BP$14:BP$114,$A845+1)+SUMPRODUCT(TRANSPOSE($E845:$G845),BP$7:BP$9)</f>
        <v>4.4876738168016732E-2</v>
      </c>
      <c r="BQ845" s="17" cm="1">
        <f t="array" ref="BQ845">INDEX(BQ$14:BQ$114,$A845+1)+SUMPRODUCT(TRANSPOSE($E845:$G845),BQ$7:BQ$9)</f>
        <v>4.4911510832959516E-2</v>
      </c>
      <c r="BR845" s="17" cm="1">
        <f t="array" ref="BR845">INDEX(BR$14:BR$114,$A845+1)+SUMPRODUCT(TRANSPOSE($E845:$G845),BR$7:BR$9)</f>
        <v>4.4945162906145579E-2</v>
      </c>
      <c r="BS845" s="17" cm="1">
        <f t="array" ref="BS845">INDEX(BS$14:BS$114,$A845+1)+SUMPRODUCT(TRANSPOSE($E845:$G845),BS$7:BS$9)</f>
        <v>4.4977747697237606E-2</v>
      </c>
      <c r="BT845" s="17" cm="1">
        <f t="array" ref="BT845">INDEX(BT$14:BT$114,$A845+1)+SUMPRODUCT(TRANSPOSE($E845:$G845),BT$7:BT$9)</f>
        <v>4.5009315187232717E-2</v>
      </c>
      <c r="BU845" s="17" cm="1">
        <f t="array" ref="BU845">INDEX(BU$14:BU$114,$A845+1)+SUMPRODUCT(TRANSPOSE($E845:$G845),BU$7:BU$9)</f>
        <v>4.5039912284272059E-2</v>
      </c>
      <c r="BV845" s="17" cm="1">
        <f t="array" ref="BV845">INDEX(BV$14:BV$114,$A845+1)+SUMPRODUCT(TRANSPOSE($E845:$G845),BV$7:BV$9)</f>
        <v>4.5069583056215883E-2</v>
      </c>
      <c r="BW845" s="17" cm="1">
        <f t="array" ref="BW845">INDEX(BW$14:BW$114,$A845+1)+SUMPRODUCT(TRANSPOSE($E845:$G845),BW$7:BW$9)</f>
        <v>4.5098368942413029E-2</v>
      </c>
      <c r="BX845" s="17" cm="1">
        <f t="array" ref="BX845">INDEX(BX$14:BX$114,$A845+1)+SUMPRODUCT(TRANSPOSE($E845:$G845),BX$7:BX$9)</f>
        <v>4.5126308946797804E-2</v>
      </c>
      <c r="BY845" s="17" cm="1">
        <f t="array" ref="BY845">INDEX(BY$14:BY$114,$A845+1)+SUMPRODUCT(TRANSPOSE($E845:$G845),BY$7:BY$9)</f>
        <v>4.5153439814213596E-2</v>
      </c>
      <c r="BZ845" s="17" cm="1">
        <f t="array" ref="BZ845">INDEX(BZ$14:BZ$114,$A845+1)+SUMPRODUCT(TRANSPOSE($E845:$G845),BZ$7:BZ$9)</f>
        <v>4.5179796191635251E-2</v>
      </c>
      <c r="CA845" s="17" cm="1">
        <f t="array" ref="CA845">INDEX(CA$14:CA$114,$A845+1)+SUMPRODUCT(TRANSPOSE($E845:$G845),CA$7:CA$9)</f>
        <v>4.5205410775778991E-2</v>
      </c>
      <c r="CB845" s="17" cm="1">
        <f t="array" ref="CB845">INDEX(CB$14:CB$114,$A845+1)+SUMPRODUCT(TRANSPOSE($E845:$G845),CB$7:CB$9)</f>
        <v>4.5230314448420621E-2</v>
      </c>
      <c r="CC845" s="17" cm="1">
        <f t="array" ref="CC845">INDEX(CC$14:CC$114,$A845+1)+SUMPRODUCT(TRANSPOSE($E845:$G845),CC$7:CC$9)</f>
        <v>4.5254536400603944E-2</v>
      </c>
      <c r="CD845" s="17" cm="1">
        <f t="array" ref="CD845">INDEX(CD$14:CD$114,$A845+1)+SUMPRODUCT(TRANSPOSE($E845:$G845),CD$7:CD$9)</f>
        <v>4.5278104246784349E-2</v>
      </c>
      <c r="CE845" s="17" cm="1">
        <f t="array" ref="CE845">INDEX(CE$14:CE$114,$A845+1)+SUMPRODUCT(TRANSPOSE($E845:$G845),CE$7:CE$9)</f>
        <v>4.5301044129847472E-2</v>
      </c>
      <c r="CF845" s="17" cm="1">
        <f t="array" ref="CF845">INDEX(CF$14:CF$114,$A845+1)+SUMPRODUCT(TRANSPOSE($E845:$G845),CF$7:CF$9)</f>
        <v>4.5323380817847363E-2</v>
      </c>
      <c r="CG845" s="17" cm="1">
        <f t="array" ref="CG845">INDEX(CG$14:CG$114,$A845+1)+SUMPRODUCT(TRANSPOSE($E845:$G845),CG$7:CG$9)</f>
        <v>4.534513779320825E-2</v>
      </c>
      <c r="CH845" s="17" cm="1">
        <f t="array" ref="CH845">INDEX(CH$14:CH$114,$A845+1)+SUMPRODUCT(TRANSPOSE($E845:$G845),CH$7:CH$9)</f>
        <v>4.5135723388688535E-2</v>
      </c>
      <c r="CI845" s="17" cm="1">
        <f t="array" ref="CI845">INDEX(CI$14:CI$114,$A845+1)+SUMPRODUCT(TRANSPOSE($E845:$G845),CI$7:CI$9)</f>
        <v>4.4942816180517091E-2</v>
      </c>
      <c r="CJ845" s="17" cm="1">
        <f t="array" ref="CJ845">INDEX(CJ$14:CJ$114,$A845+1)+SUMPRODUCT(TRANSPOSE($E845:$G845),CJ$7:CJ$9)</f>
        <v>4.4765868075425146E-2</v>
      </c>
      <c r="CK845" s="17" cm="1">
        <f t="array" ref="CK845">INDEX(CK$14:CK$114,$A845+1)+SUMPRODUCT(TRANSPOSE($E845:$G845),CK$7:CK$9)</f>
        <v>4.4643813288589233E-2</v>
      </c>
      <c r="CL845" s="17" cm="1">
        <f t="array" ref="CL845">INDEX(CL$14:CL$114,$A845+1)+SUMPRODUCT(TRANSPOSE($E845:$G845),CL$7:CL$9)</f>
        <v>4.4531579219340693E-2</v>
      </c>
      <c r="CM845" s="17" cm="1">
        <f t="array" ref="CM845">INDEX(CM$14:CM$114,$A845+1)+SUMPRODUCT(TRANSPOSE($E845:$G845),CM$7:CM$9)</f>
        <v>4.4428855695214924E-2</v>
      </c>
      <c r="CN845" s="17" cm="1">
        <f t="array" ref="CN845">INDEX(CN$14:CN$114,$A845+1)+SUMPRODUCT(TRANSPOSE($E845:$G845),CN$7:CN$9)</f>
        <v>4.4335328854458005E-2</v>
      </c>
      <c r="CO845" s="17" cm="1">
        <f t="array" ref="CO845">INDEX(CO$14:CO$114,$A845+1)+SUMPRODUCT(TRANSPOSE($E845:$G845),CO$7:CO$9)</f>
        <v>4.4250676378957736E-2</v>
      </c>
      <c r="CP845" s="17" cm="1">
        <f t="array" ref="CP845">INDEX(CP$14:CP$114,$A845+1)+SUMPRODUCT(TRANSPOSE($E845:$G845),CP$7:CP$9)</f>
        <v>4.4174561764707458E-2</v>
      </c>
      <c r="CQ845" s="17" cm="1">
        <f t="array" ref="CQ845">INDEX(CQ$14:CQ$114,$A845+1)+SUMPRODUCT(TRANSPOSE($E845:$G845),CQ$7:CQ$9)</f>
        <v>4.4106628478666747E-2</v>
      </c>
      <c r="CR845" s="17" cm="1">
        <f t="array" ref="CR845">INDEX(CR$14:CR$114,$A845+1)+SUMPRODUCT(TRANSPOSE($E845:$G845),CR$7:CR$9)</f>
        <v>4.4046493203099162E-2</v>
      </c>
      <c r="CS845" s="17" cm="1">
        <f t="array" ref="CS845">INDEX(CS$14:CS$114,$A845+1)+SUMPRODUCT(TRANSPOSE($E845:$G845),CS$7:CS$9)</f>
        <v>4.399373845792464E-2</v>
      </c>
      <c r="CT845" s="17" cm="1">
        <f t="array" ref="CT845">INDEX(CT$14:CT$114,$A845+1)+SUMPRODUCT(TRANSPOSE($E845:$G845),CT$7:CT$9)</f>
        <v>4.3947904200806513E-2</v>
      </c>
      <c r="CU845" s="17" cm="1">
        <f t="array" ref="CU845">INDEX(CU$14:CU$114,$A845+1)+SUMPRODUCT(TRANSPOSE($E845:$G845),CU$7:CU$9)</f>
        <v>4.3877351578763706E-2</v>
      </c>
      <c r="CV845" s="17" cm="1">
        <f t="array" ref="CV845">INDEX(CV$14:CV$114,$A845+1)+SUMPRODUCT(TRANSPOSE($E845:$G845),CV$7:CV$9)</f>
        <v>4.3820169386943435E-2</v>
      </c>
      <c r="CW845" s="17" cm="1">
        <f t="array" ref="CW845">INDEX(CW$14:CW$114,$A845+1)+SUMPRODUCT(TRANSPOSE($E845:$G845),CW$7:CW$9)</f>
        <v>4.377545837571694E-2</v>
      </c>
      <c r="CX845" s="17" cm="1">
        <f t="array" ref="CX845">INDEX(CX$14:CX$114,$A845+1)+SUMPRODUCT(TRANSPOSE($E845:$G845),CX$7:CX$9)</f>
        <v>4.3718541266405946E-2</v>
      </c>
      <c r="CY845" s="17" cm="1">
        <f t="array" ref="CY845">INDEX(CY$14:CY$114,$A845+1)+SUMPRODUCT(TRANSPOSE($E845:$G845),CY$7:CY$9)</f>
        <v>4.3680395751714556E-2</v>
      </c>
      <c r="CZ845" s="17" cm="1">
        <f t="array" ref="CZ845">INDEX(CZ$14:CZ$114,$A845+1)+SUMPRODUCT(TRANSPOSE($E845:$G845),CZ$7:CZ$9)</f>
        <v>4.3636416235547253E-2</v>
      </c>
      <c r="DA845" s="17" cm="1">
        <f t="array" ref="DA845">INDEX(DA$14:DA$114,$A845+1)+SUMPRODUCT(TRANSPOSE($E845:$G845),DA$7:DA$9)</f>
        <v>4.3620175008106547E-2</v>
      </c>
      <c r="DB845" s="17" cm="1">
        <f t="array" ref="DB845">INDEX(DB$14:DB$114,$A845+1)+SUMPRODUCT(TRANSPOSE($E845:$G845),DB$7:DB$9)</f>
        <v>4.3612108936693754E-2</v>
      </c>
      <c r="DC845" s="17" cm="1">
        <f t="array" ref="DC845">INDEX(DC$14:DC$114,$A845+1)+SUMPRODUCT(TRANSPOSE($E845:$G845),DC$7:DC$9)</f>
        <v>4.3658133979079687E-2</v>
      </c>
      <c r="DD845" s="17" cm="1">
        <f t="array" ref="DD845">INDEX(DD$14:DD$114,$A845+1)+SUMPRODUCT(TRANSPOSE($E845:$G845),DD$7:DD$9)</f>
        <v>4.3716300225855258E-2</v>
      </c>
    </row>
    <row r="846" spans="1:108" x14ac:dyDescent="0.25">
      <c r="A846" s="13">
        <f t="shared" si="831"/>
        <v>24</v>
      </c>
      <c r="B846" s="13">
        <f t="shared" si="832"/>
        <v>8</v>
      </c>
      <c r="C846" s="13">
        <f t="shared" ref="C846:D846" si="863">C745</f>
        <v>12</v>
      </c>
      <c r="D846" s="13">
        <f t="shared" si="863"/>
        <v>288</v>
      </c>
      <c r="E846" s="30">
        <f t="shared" si="851"/>
        <v>1.4999999999999999E-2</v>
      </c>
      <c r="F846" s="30">
        <f t="shared" si="848"/>
        <v>0.01</v>
      </c>
      <c r="G846" s="30">
        <f t="shared" si="849"/>
        <v>5.0000000000000001E-3</v>
      </c>
      <c r="H846" s="36">
        <f t="shared" si="787"/>
        <v>80288</v>
      </c>
      <c r="I846" s="17" cm="1">
        <f t="array" ref="I846">INDEX(I$14:I$114,$A846+1)+SUMPRODUCT(TRANSPOSE($E846:$G846),I$7:I$9)</f>
        <v>3.7420757425930304E-2</v>
      </c>
      <c r="J846" s="17" cm="1">
        <f t="array" ref="J846">INDEX(J$14:J$114,$A846+1)+SUMPRODUCT(TRANSPOSE($E846:$G846),J$7:J$9)</f>
        <v>3.6441716529616655E-2</v>
      </c>
      <c r="K846" s="17" cm="1">
        <f t="array" ref="K846">INDEX(K$14:K$114,$A846+1)+SUMPRODUCT(TRANSPOSE($E846:$G846),K$7:K$9)</f>
        <v>3.5465077843976282E-2</v>
      </c>
      <c r="L846" s="17" cm="1">
        <f t="array" ref="L846">INDEX(L$14:L$114,$A846+1)+SUMPRODUCT(TRANSPOSE($E846:$G846),L$7:L$9)</f>
        <v>3.449079228482068E-2</v>
      </c>
      <c r="M846" s="17" cm="1">
        <f t="array" ref="M846">INDEX(M$14:M$114,$A846+1)+SUMPRODUCT(TRANSPOSE($E846:$G846),M$7:M$9)</f>
        <v>3.35187948683211E-2</v>
      </c>
      <c r="N846" s="17" cm="1">
        <f t="array" ref="N846">INDEX(N$14:N$114,$A846+1)+SUMPRODUCT(TRANSPOSE($E846:$G846),N$7:N$9)</f>
        <v>3.254900540511993E-2</v>
      </c>
      <c r="O846" s="17" cm="1">
        <f t="array" ref="O846">INDEX(O$14:O$114,$A846+1)+SUMPRODUCT(TRANSPOSE($E846:$G846),O$7:O$9)</f>
        <v>3.1875264024334E-2</v>
      </c>
      <c r="P846" s="17" cm="1">
        <f t="array" ref="P846">INDEX(P$14:P$114,$A846+1)+SUMPRODUCT(TRANSPOSE($E846:$G846),P$7:P$9)</f>
        <v>3.1474411624203877E-2</v>
      </c>
      <c r="Q846" s="17" cm="1">
        <f t="array" ref="Q846">INDEX(Q$14:Q$114,$A846+1)+SUMPRODUCT(TRANSPOSE($E846:$G846),Q$7:Q$9)</f>
        <v>3.1266790977050221E-2</v>
      </c>
      <c r="R846" s="17" cm="1">
        <f t="array" ref="R846">INDEX(R$14:R$114,$A846+1)+SUMPRODUCT(TRANSPOSE($E846:$G846),R$7:R$9)</f>
        <v>3.1202622400575024E-2</v>
      </c>
      <c r="S846" s="17" cm="1">
        <f t="array" ref="S846">INDEX(S$14:S$114,$A846+1)+SUMPRODUCT(TRANSPOSE($E846:$G846),S$7:S$9)</f>
        <v>3.1553935668093246E-2</v>
      </c>
      <c r="T846" s="17" cm="1">
        <f t="array" ref="T846">INDEX(T$14:T$114,$A846+1)+SUMPRODUCT(TRANSPOSE($E846:$G846),T$7:T$9)</f>
        <v>3.1991120850055114E-2</v>
      </c>
      <c r="U846" s="17" cm="1">
        <f t="array" ref="U846">INDEX(U$14:U$114,$A846+1)+SUMPRODUCT(TRANSPOSE($E846:$G846),U$7:U$9)</f>
        <v>3.2495936720760031E-2</v>
      </c>
      <c r="V846" s="17" cm="1">
        <f t="array" ref="V846">INDEX(V$14:V$114,$A846+1)+SUMPRODUCT(TRANSPOSE($E846:$G846),V$7:V$9)</f>
        <v>3.3053878879097151E-2</v>
      </c>
      <c r="W846" s="17" cm="1">
        <f t="array" ref="W846">INDEX(W$14:W$114,$A846+1)+SUMPRODUCT(TRANSPOSE($E846:$G846),W$7:W$9)</f>
        <v>3.3652925625192023E-2</v>
      </c>
      <c r="X846" s="17" cm="1">
        <f t="array" ref="X846">INDEX(X$14:X$114,$A846+1)+SUMPRODUCT(TRANSPOSE($E846:$G846),X$7:X$9)</f>
        <v>3.4282761134528036E-2</v>
      </c>
      <c r="Y846" s="17" cm="1">
        <f t="array" ref="Y846">INDEX(Y$14:Y$114,$A846+1)+SUMPRODUCT(TRANSPOSE($E846:$G846),Y$7:Y$9)</f>
        <v>3.4934272266991764E-2</v>
      </c>
      <c r="Z846" s="17" cm="1">
        <f t="array" ref="Z846">INDEX(Z$14:Z$114,$A846+1)+SUMPRODUCT(TRANSPOSE($E846:$G846),Z$7:Z$9)</f>
        <v>3.5599209865831524E-2</v>
      </c>
      <c r="AA846" s="17" cm="1">
        <f t="array" ref="AA846">INDEX(AA$14:AA$114,$A846+1)+SUMPRODUCT(TRANSPOSE($E846:$G846),AA$7:AA$9)</f>
        <v>3.6269969067142707E-2</v>
      </c>
      <c r="AB846" s="17" cm="1">
        <f t="array" ref="AB846">INDEX(AB$14:AB$114,$A846+1)+SUMPRODUCT(TRANSPOSE($E846:$G846),AB$7:AB$9)</f>
        <v>3.6939416491661145E-2</v>
      </c>
      <c r="AC846" s="17" cm="1">
        <f t="array" ref="AC846">INDEX(AC$14:AC$114,$A846+1)+SUMPRODUCT(TRANSPOSE($E846:$G846),AC$7:AC$9)</f>
        <v>3.7600789091008183E-2</v>
      </c>
      <c r="AD846" s="17" cm="1">
        <f t="array" ref="AD846">INDEX(AD$14:AD$114,$A846+1)+SUMPRODUCT(TRANSPOSE($E846:$G846),AD$7:AD$9)</f>
        <v>3.824760185843689E-2</v>
      </c>
      <c r="AE846" s="17" cm="1">
        <f t="array" ref="AE846">INDEX(AE$14:AE$114,$A846+1)+SUMPRODUCT(TRANSPOSE($E846:$G846),AE$7:AE$9)</f>
        <v>3.8873593643504699E-2</v>
      </c>
      <c r="AF846" s="17" cm="1">
        <f t="array" ref="AF846">INDEX(AF$14:AF$114,$A846+1)+SUMPRODUCT(TRANSPOSE($E846:$G846),AF$7:AF$9)</f>
        <v>3.9472680629681726E-2</v>
      </c>
      <c r="AG846" s="17" cm="1">
        <f t="array" ref="AG846">INDEX(AG$14:AG$114,$A846+1)+SUMPRODUCT(TRANSPOSE($E846:$G846),AG$7:AG$9)</f>
        <v>4.0038919955129114E-2</v>
      </c>
      <c r="AH846" s="17" cm="1">
        <f t="array" ref="AH846">INDEX(AH$14:AH$114,$A846+1)+SUMPRODUCT(TRANSPOSE($E846:$G846),AH$7:AH$9)</f>
        <v>4.056648560399289E-2</v>
      </c>
      <c r="AI846" s="17" cm="1">
        <f t="array" ref="AI846">INDEX(AI$14:AI$114,$A846+1)+SUMPRODUCT(TRANSPOSE($E846:$G846),AI$7:AI$9)</f>
        <v>4.1049647415265365E-2</v>
      </c>
      <c r="AJ846" s="17" cm="1">
        <f t="array" ref="AJ846">INDEX(AJ$14:AJ$114,$A846+1)+SUMPRODUCT(TRANSPOSE($E846:$G846),AJ$7:AJ$9)</f>
        <v>4.1482757274236164E-2</v>
      </c>
      <c r="AK846" s="17" cm="1">
        <f t="array" ref="AK846">INDEX(AK$14:AK$114,$A846+1)+SUMPRODUCT(TRANSPOSE($E846:$G846),AK$7:AK$9)</f>
        <v>4.1860234785549476E-2</v>
      </c>
      <c r="AL846" s="17" cm="1">
        <f t="array" ref="AL846">INDEX(AL$14:AL$114,$A846+1)+SUMPRODUCT(TRANSPOSE($E846:$G846),AL$7:AL$9)</f>
        <v>4.2176557156145315E-2</v>
      </c>
      <c r="AM846" s="17" cm="1">
        <f t="array" ref="AM846">INDEX(AM$14:AM$114,$A846+1)+SUMPRODUCT(TRANSPOSE($E846:$G846),AM$7:AM$9)</f>
        <v>4.2676255158769043E-2</v>
      </c>
      <c r="AN846" s="17" cm="1">
        <f t="array" ref="AN846">INDEX(AN$14:AN$114,$A846+1)+SUMPRODUCT(TRANSPOSE($E846:$G846),AN$7:AN$9)</f>
        <v>4.3103903557151317E-2</v>
      </c>
      <c r="AO846" s="17" cm="1">
        <f t="array" ref="AO846">INDEX(AO$14:AO$114,$A846+1)+SUMPRODUCT(TRANSPOSE($E846:$G846),AO$7:AO$9)</f>
        <v>4.3454118689596581E-2</v>
      </c>
      <c r="AP846" s="17" cm="1">
        <f t="array" ref="AP846">INDEX(AP$14:AP$114,$A846+1)+SUMPRODUCT(TRANSPOSE($E846:$G846),AP$7:AP$9)</f>
        <v>4.3721552424652692E-2</v>
      </c>
      <c r="AQ846" s="17" cm="1">
        <f t="array" ref="AQ846">INDEX(AQ$14:AQ$114,$A846+1)+SUMPRODUCT(TRANSPOSE($E846:$G846),AQ$7:AQ$9)</f>
        <v>4.3900891435888149E-2</v>
      </c>
      <c r="AR846" s="17" cm="1">
        <f t="array" ref="AR846">INDEX(AR$14:AR$114,$A846+1)+SUMPRODUCT(TRANSPOSE($E846:$G846),AR$7:AR$9)</f>
        <v>4.3986853195268842E-2</v>
      </c>
      <c r="AS846" s="17" cm="1">
        <f t="array" ref="AS846">INDEX(AS$14:AS$114,$A846+1)+SUMPRODUCT(TRANSPOSE($E846:$G846),AS$7:AS$9)</f>
        <v>4.4068174919467455E-2</v>
      </c>
      <c r="AT846" s="17" cm="1">
        <f t="array" ref="AT846">INDEX(AT$14:AT$114,$A846+1)+SUMPRODUCT(TRANSPOSE($E846:$G846),AT$7:AT$9)</f>
        <v>4.4145222424289636E-2</v>
      </c>
      <c r="AU846" s="17" cm="1">
        <f t="array" ref="AU846">INDEX(AU$14:AU$114,$A846+1)+SUMPRODUCT(TRANSPOSE($E846:$G846),AU$7:AU$9)</f>
        <v>4.4218324056170537E-2</v>
      </c>
      <c r="AV846" s="17" cm="1">
        <f t="array" ref="AV846">INDEX(AV$14:AV$114,$A846+1)+SUMPRODUCT(TRANSPOSE($E846:$G846),AV$7:AV$9)</f>
        <v>4.4287775369731823E-2</v>
      </c>
      <c r="AW846" s="17" cm="1">
        <f t="array" ref="AW846">INDEX(AW$14:AW$114,$A846+1)+SUMPRODUCT(TRANSPOSE($E846:$G846),AW$7:AW$9)</f>
        <v>4.4353843121692875E-2</v>
      </c>
      <c r="AX846" s="17" cm="1">
        <f t="array" ref="AX846">INDEX(AX$14:AX$114,$A846+1)+SUMPRODUCT(TRANSPOSE($E846:$G846),AX$7:AX$9)</f>
        <v>4.4416768694930713E-2</v>
      </c>
      <c r="AY846" s="17" cm="1">
        <f t="array" ref="AY846">INDEX(AY$14:AY$114,$A846+1)+SUMPRODUCT(TRANSPOSE($E846:$G846),AY$7:AY$9)</f>
        <v>4.4476771045346079E-2</v>
      </c>
      <c r="AZ846" s="17" cm="1">
        <f t="array" ref="AZ846">INDEX(AZ$14:AZ$114,$A846+1)+SUMPRODUCT(TRANSPOSE($E846:$G846),AZ$7:AZ$9)</f>
        <v>4.4534049247359701E-2</v>
      </c>
      <c r="BA846" s="17" cm="1">
        <f t="array" ref="BA846">INDEX(BA$14:BA$114,$A846+1)+SUMPRODUCT(TRANSPOSE($E846:$G846),BA$7:BA$9)</f>
        <v>4.4588784700403943E-2</v>
      </c>
      <c r="BB846" s="17" cm="1">
        <f t="array" ref="BB846">INDEX(BB$14:BB$114,$A846+1)+SUMPRODUCT(TRANSPOSE($E846:$G846),BB$7:BB$9)</f>
        <v>4.464114304793642E-2</v>
      </c>
      <c r="BC846" s="17" cm="1">
        <f t="array" ref="BC846">INDEX(BC$14:BC$114,$A846+1)+SUMPRODUCT(TRANSPOSE($E846:$G846),BC$7:BC$9)</f>
        <v>4.4691275851747807E-2</v>
      </c>
      <c r="BD846" s="17" cm="1">
        <f t="array" ref="BD846">INDEX(BD$14:BD$114,$A846+1)+SUMPRODUCT(TRANSPOSE($E846:$G846),BD$7:BD$9)</f>
        <v>4.4739322057205759E-2</v>
      </c>
      <c r="BE846" s="17" cm="1">
        <f t="array" ref="BE846">INDEX(BE$14:BE$114,$A846+1)+SUMPRODUCT(TRANSPOSE($E846:$G846),BE$7:BE$9)</f>
        <v>4.4785409279275094E-2</v>
      </c>
      <c r="BF846" s="17" cm="1">
        <f t="array" ref="BF846">INDEX(BF$14:BF$114,$A846+1)+SUMPRODUCT(TRANSPOSE($E846:$G846),BF$7:BF$9)</f>
        <v>4.4829654934374401E-2</v>
      </c>
      <c r="BG846" s="17" cm="1">
        <f t="array" ref="BG846">INDEX(BG$14:BG$114,$A846+1)+SUMPRODUCT(TRANSPOSE($E846:$G846),BG$7:BG$9)</f>
        <v>4.4872167239211051E-2</v>
      </c>
      <c r="BH846" s="17" cm="1">
        <f t="array" ref="BH846">INDEX(BH$14:BH$114,$A846+1)+SUMPRODUCT(TRANSPOSE($E846:$G846),BH$7:BH$9)</f>
        <v>4.4913046094480762E-2</v>
      </c>
      <c r="BI846" s="17" cm="1">
        <f t="array" ref="BI846">INDEX(BI$14:BI$114,$A846+1)+SUMPRODUCT(TRANSPOSE($E846:$G846),BI$7:BI$9)</f>
        <v>4.4952383868625316E-2</v>
      </c>
      <c r="BJ846" s="17" cm="1">
        <f t="array" ref="BJ846">INDEX(BJ$14:BJ$114,$A846+1)+SUMPRODUCT(TRANSPOSE($E846:$G846),BJ$7:BJ$9)</f>
        <v>4.4990266094588553E-2</v>
      </c>
      <c r="BK846" s="17" cm="1">
        <f t="array" ref="BK846">INDEX(BK$14:BK$114,$A846+1)+SUMPRODUCT(TRANSPOSE($E846:$G846),BK$7:BK$9)</f>
        <v>4.5026772090636651E-2</v>
      </c>
      <c r="BL846" s="17" cm="1">
        <f t="array" ref="BL846">INDEX(BL$14:BL$114,$A846+1)+SUMPRODUCT(TRANSPOSE($E846:$G846),BL$7:BL$9)</f>
        <v>4.5061975514722234E-2</v>
      </c>
      <c r="BM846" s="17" cm="1">
        <f t="array" ref="BM846">INDEX(BM$14:BM$114,$A846+1)+SUMPRODUCT(TRANSPOSE($E846:$G846),BM$7:BM$9)</f>
        <v>4.5095944860548902E-2</v>
      </c>
      <c r="BN846" s="17" cm="1">
        <f t="array" ref="BN846">INDEX(BN$14:BN$114,$A846+1)+SUMPRODUCT(TRANSPOSE($E846:$G846),BN$7:BN$9)</f>
        <v>4.5128743902364536E-2</v>
      </c>
      <c r="BO846" s="17" cm="1">
        <f t="array" ref="BO846">INDEX(BO$14:BO$114,$A846+1)+SUMPRODUCT(TRANSPOSE($E846:$G846),BO$7:BO$9)</f>
        <v>4.5160432094562102E-2</v>
      </c>
      <c r="BP846" s="17" cm="1">
        <f t="array" ref="BP846">INDEX(BP$14:BP$114,$A846+1)+SUMPRODUCT(TRANSPOSE($E846:$G846),BP$7:BP$9)</f>
        <v>4.5191064931353712E-2</v>
      </c>
      <c r="BQ846" s="17" cm="1">
        <f t="array" ref="BQ846">INDEX(BQ$14:BQ$114,$A846+1)+SUMPRODUCT(TRANSPOSE($E846:$G846),BQ$7:BQ$9)</f>
        <v>4.5220694271097865E-2</v>
      </c>
      <c r="BR846" s="17" cm="1">
        <f t="array" ref="BR846">INDEX(BR$14:BR$114,$A846+1)+SUMPRODUCT(TRANSPOSE($E846:$G846),BR$7:BR$9)</f>
        <v>4.5249368629267754E-2</v>
      </c>
      <c r="BS846" s="17" cm="1">
        <f t="array" ref="BS846">INDEX(BS$14:BS$114,$A846+1)+SUMPRODUCT(TRANSPOSE($E846:$G846),BS$7:BS$9)</f>
        <v>4.5277133443538779E-2</v>
      </c>
      <c r="BT846" s="17" cm="1">
        <f t="array" ref="BT846">INDEX(BT$14:BT$114,$A846+1)+SUMPRODUCT(TRANSPOSE($E846:$G846),BT$7:BT$9)</f>
        <v>4.530403131404636E-2</v>
      </c>
      <c r="BU846" s="17" cm="1">
        <f t="array" ref="BU846">INDEX(BU$14:BU$114,$A846+1)+SUMPRODUCT(TRANSPOSE($E846:$G846),BU$7:BU$9)</f>
        <v>4.5330102221482142E-2</v>
      </c>
      <c r="BV846" s="17" cm="1">
        <f t="array" ref="BV846">INDEX(BV$14:BV$114,$A846+1)+SUMPRODUCT(TRANSPOSE($E846:$G846),BV$7:BV$9)</f>
        <v>4.535538372538072E-2</v>
      </c>
      <c r="BW846" s="17" cm="1">
        <f t="array" ref="BW846">INDEX(BW$14:BW$114,$A846+1)+SUMPRODUCT(TRANSPOSE($E846:$G846),BW$7:BW$9)</f>
        <v>4.5379911144662104E-2</v>
      </c>
      <c r="BX846" s="17" cm="1">
        <f t="array" ref="BX846">INDEX(BX$14:BX$114,$A846+1)+SUMPRODUCT(TRANSPOSE($E846:$G846),BX$7:BX$9)</f>
        <v>4.540371772225537E-2</v>
      </c>
      <c r="BY846" s="17" cm="1">
        <f t="array" ref="BY846">INDEX(BY$14:BY$114,$A846+1)+SUMPRODUCT(TRANSPOSE($E846:$G846),BY$7:BY$9)</f>
        <v>4.5426834775421081E-2</v>
      </c>
      <c r="BZ846" s="17" cm="1">
        <f t="array" ref="BZ846">INDEX(BZ$14:BZ$114,$A846+1)+SUMPRODUCT(TRANSPOSE($E846:$G846),BZ$7:BZ$9)</f>
        <v>4.5449291833194898E-2</v>
      </c>
      <c r="CA846" s="17" cm="1">
        <f t="array" ref="CA846">INDEX(CA$14:CA$114,$A846+1)+SUMPRODUCT(TRANSPOSE($E846:$G846),CA$7:CA$9)</f>
        <v>4.5471116762226253E-2</v>
      </c>
      <c r="CB846" s="17" cm="1">
        <f t="array" ref="CB846">INDEX(CB$14:CB$114,$A846+1)+SUMPRODUCT(TRANSPOSE($E846:$G846),CB$7:CB$9)</f>
        <v>4.5492335882139627E-2</v>
      </c>
      <c r="CC846" s="17" cm="1">
        <f t="array" ref="CC846">INDEX(CC$14:CC$114,$A846+1)+SUMPRODUCT(TRANSPOSE($E846:$G846),CC$7:CC$9)</f>
        <v>4.5512974071418071E-2</v>
      </c>
      <c r="CD846" s="17" cm="1">
        <f t="array" ref="CD846">INDEX(CD$14:CD$114,$A846+1)+SUMPRODUCT(TRANSPOSE($E846:$G846),CD$7:CD$9)</f>
        <v>4.5533054864710036E-2</v>
      </c>
      <c r="CE846" s="17" cm="1">
        <f t="array" ref="CE846">INDEX(CE$14:CE$114,$A846+1)+SUMPRODUCT(TRANSPOSE($E846:$G846),CE$7:CE$9)</f>
        <v>4.5552600542354875E-2</v>
      </c>
      <c r="CF846" s="17" cm="1">
        <f t="array" ref="CF846">INDEX(CF$14:CF$114,$A846+1)+SUMPRODUCT(TRANSPOSE($E846:$G846),CF$7:CF$9)</f>
        <v>4.5571632212847761E-2</v>
      </c>
      <c r="CG846" s="17" cm="1">
        <f t="array" ref="CG846">INDEX(CG$14:CG$114,$A846+1)+SUMPRODUCT(TRANSPOSE($E846:$G846),CG$7:CG$9)</f>
        <v>4.534513779320825E-2</v>
      </c>
      <c r="CH846" s="17" cm="1">
        <f t="array" ref="CH846">INDEX(CH$14:CH$114,$A846+1)+SUMPRODUCT(TRANSPOSE($E846:$G846),CH$7:CH$9)</f>
        <v>4.5135723388688535E-2</v>
      </c>
      <c r="CI846" s="17" cm="1">
        <f t="array" ref="CI846">INDEX(CI$14:CI$114,$A846+1)+SUMPRODUCT(TRANSPOSE($E846:$G846),CI$7:CI$9)</f>
        <v>4.4942816180517091E-2</v>
      </c>
      <c r="CJ846" s="17" cm="1">
        <f t="array" ref="CJ846">INDEX(CJ$14:CJ$114,$A846+1)+SUMPRODUCT(TRANSPOSE($E846:$G846),CJ$7:CJ$9)</f>
        <v>4.4765868075425146E-2</v>
      </c>
      <c r="CK846" s="17" cm="1">
        <f t="array" ref="CK846">INDEX(CK$14:CK$114,$A846+1)+SUMPRODUCT(TRANSPOSE($E846:$G846),CK$7:CK$9)</f>
        <v>4.4643813288589233E-2</v>
      </c>
      <c r="CL846" s="17" cm="1">
        <f t="array" ref="CL846">INDEX(CL$14:CL$114,$A846+1)+SUMPRODUCT(TRANSPOSE($E846:$G846),CL$7:CL$9)</f>
        <v>4.4531579219340693E-2</v>
      </c>
      <c r="CM846" s="17" cm="1">
        <f t="array" ref="CM846">INDEX(CM$14:CM$114,$A846+1)+SUMPRODUCT(TRANSPOSE($E846:$G846),CM$7:CM$9)</f>
        <v>4.4428855695214924E-2</v>
      </c>
      <c r="CN846" s="17" cm="1">
        <f t="array" ref="CN846">INDEX(CN$14:CN$114,$A846+1)+SUMPRODUCT(TRANSPOSE($E846:$G846),CN$7:CN$9)</f>
        <v>4.4335328854458005E-2</v>
      </c>
      <c r="CO846" s="17" cm="1">
        <f t="array" ref="CO846">INDEX(CO$14:CO$114,$A846+1)+SUMPRODUCT(TRANSPOSE($E846:$G846),CO$7:CO$9)</f>
        <v>4.4250676378957736E-2</v>
      </c>
      <c r="CP846" s="17" cm="1">
        <f t="array" ref="CP846">INDEX(CP$14:CP$114,$A846+1)+SUMPRODUCT(TRANSPOSE($E846:$G846),CP$7:CP$9)</f>
        <v>4.4174561764707458E-2</v>
      </c>
      <c r="CQ846" s="17" cm="1">
        <f t="array" ref="CQ846">INDEX(CQ$14:CQ$114,$A846+1)+SUMPRODUCT(TRANSPOSE($E846:$G846),CQ$7:CQ$9)</f>
        <v>4.4106628478666747E-2</v>
      </c>
      <c r="CR846" s="17" cm="1">
        <f t="array" ref="CR846">INDEX(CR$14:CR$114,$A846+1)+SUMPRODUCT(TRANSPOSE($E846:$G846),CR$7:CR$9)</f>
        <v>4.4046493203099162E-2</v>
      </c>
      <c r="CS846" s="17" cm="1">
        <f t="array" ref="CS846">INDEX(CS$14:CS$114,$A846+1)+SUMPRODUCT(TRANSPOSE($E846:$G846),CS$7:CS$9)</f>
        <v>4.399373845792464E-2</v>
      </c>
      <c r="CT846" s="17" cm="1">
        <f t="array" ref="CT846">INDEX(CT$14:CT$114,$A846+1)+SUMPRODUCT(TRANSPOSE($E846:$G846),CT$7:CT$9)</f>
        <v>4.3947904200806513E-2</v>
      </c>
      <c r="CU846" s="17" cm="1">
        <f t="array" ref="CU846">INDEX(CU$14:CU$114,$A846+1)+SUMPRODUCT(TRANSPOSE($E846:$G846),CU$7:CU$9)</f>
        <v>4.3877351578763706E-2</v>
      </c>
      <c r="CV846" s="17" cm="1">
        <f t="array" ref="CV846">INDEX(CV$14:CV$114,$A846+1)+SUMPRODUCT(TRANSPOSE($E846:$G846),CV$7:CV$9)</f>
        <v>4.3820169386943435E-2</v>
      </c>
      <c r="CW846" s="17" cm="1">
        <f t="array" ref="CW846">INDEX(CW$14:CW$114,$A846+1)+SUMPRODUCT(TRANSPOSE($E846:$G846),CW$7:CW$9)</f>
        <v>4.377545837571694E-2</v>
      </c>
      <c r="CX846" s="17" cm="1">
        <f t="array" ref="CX846">INDEX(CX$14:CX$114,$A846+1)+SUMPRODUCT(TRANSPOSE($E846:$G846),CX$7:CX$9)</f>
        <v>4.3718541266405946E-2</v>
      </c>
      <c r="CY846" s="17" cm="1">
        <f t="array" ref="CY846">INDEX(CY$14:CY$114,$A846+1)+SUMPRODUCT(TRANSPOSE($E846:$G846),CY$7:CY$9)</f>
        <v>4.3680395751714556E-2</v>
      </c>
      <c r="CZ846" s="17" cm="1">
        <f t="array" ref="CZ846">INDEX(CZ$14:CZ$114,$A846+1)+SUMPRODUCT(TRANSPOSE($E846:$G846),CZ$7:CZ$9)</f>
        <v>4.3636416235547253E-2</v>
      </c>
      <c r="DA846" s="17" cm="1">
        <f t="array" ref="DA846">INDEX(DA$14:DA$114,$A846+1)+SUMPRODUCT(TRANSPOSE($E846:$G846),DA$7:DA$9)</f>
        <v>4.3620175008106547E-2</v>
      </c>
      <c r="DB846" s="17" cm="1">
        <f t="array" ref="DB846">INDEX(DB$14:DB$114,$A846+1)+SUMPRODUCT(TRANSPOSE($E846:$G846),DB$7:DB$9)</f>
        <v>4.3612108936693754E-2</v>
      </c>
      <c r="DC846" s="17" cm="1">
        <f t="array" ref="DC846">INDEX(DC$14:DC$114,$A846+1)+SUMPRODUCT(TRANSPOSE($E846:$G846),DC$7:DC$9)</f>
        <v>4.3658133979079687E-2</v>
      </c>
      <c r="DD846" s="17" cm="1">
        <f t="array" ref="DD846">INDEX(DD$14:DD$114,$A846+1)+SUMPRODUCT(TRANSPOSE($E846:$G846),DD$7:DD$9)</f>
        <v>4.3716300225855258E-2</v>
      </c>
    </row>
    <row r="847" spans="1:108" x14ac:dyDescent="0.25">
      <c r="A847" s="13">
        <f t="shared" si="831"/>
        <v>25</v>
      </c>
      <c r="B847" s="13">
        <f t="shared" si="832"/>
        <v>8</v>
      </c>
      <c r="C847" s="13">
        <f t="shared" ref="C847:D847" si="864">C746</f>
        <v>12</v>
      </c>
      <c r="D847" s="13">
        <f t="shared" si="864"/>
        <v>300</v>
      </c>
      <c r="E847" s="30">
        <f t="shared" si="851"/>
        <v>1.4999999999999999E-2</v>
      </c>
      <c r="F847" s="30">
        <f t="shared" si="848"/>
        <v>0.01</v>
      </c>
      <c r="G847" s="30">
        <f t="shared" si="849"/>
        <v>5.0000000000000001E-3</v>
      </c>
      <c r="H847" s="36">
        <f t="shared" ref="H847:H910" si="865">B847*10000+D847</f>
        <v>80300</v>
      </c>
      <c r="I847" s="17" cm="1">
        <f t="array" ref="I847">INDEX(I$14:I$114,$A847+1)+SUMPRODUCT(TRANSPOSE($E847:$G847),I$7:I$9)</f>
        <v>3.6573962151488545E-2</v>
      </c>
      <c r="J847" s="17" cm="1">
        <f t="array" ref="J847">INDEX(J$14:J$114,$A847+1)+SUMPRODUCT(TRANSPOSE($E847:$G847),J$7:J$9)</f>
        <v>3.5598610820379586E-2</v>
      </c>
      <c r="K847" s="17" cm="1">
        <f t="array" ref="K847">INDEX(K$14:K$114,$A847+1)+SUMPRODUCT(TRANSPOSE($E847:$G847),K$7:K$9)</f>
        <v>3.4625595316608408E-2</v>
      </c>
      <c r="L847" s="17" cm="1">
        <f t="array" ref="L847">INDEX(L$14:L$114,$A847+1)+SUMPRODUCT(TRANSPOSE($E847:$G847),L$7:L$9)</f>
        <v>3.3654846713207752E-2</v>
      </c>
      <c r="M847" s="17" cm="1">
        <f t="array" ref="M847">INDEX(M$14:M$114,$A847+1)+SUMPRODUCT(TRANSPOSE($E847:$G847),M$7:M$9)</f>
        <v>3.2686281022395569E-2</v>
      </c>
      <c r="N847" s="17" cm="1">
        <f t="array" ref="N847">INDEX(N$14:N$114,$A847+1)+SUMPRODUCT(TRANSPOSE($E847:$G847),N$7:N$9)</f>
        <v>3.2062591853628669E-2</v>
      </c>
      <c r="O847" s="17" cm="1">
        <f t="array" ref="O847">INDEX(O$14:O$114,$A847+1)+SUMPRODUCT(TRANSPOSE($E847:$G847),O$7:O$9)</f>
        <v>3.173638294184284E-2</v>
      </c>
      <c r="P847" s="17" cm="1">
        <f t="array" ref="P847">INDEX(P$14:P$114,$A847+1)+SUMPRODUCT(TRANSPOSE($E847:$G847),P$7:P$9)</f>
        <v>3.160885735987766E-2</v>
      </c>
      <c r="Q847" s="17" cm="1">
        <f t="array" ref="Q847">INDEX(Q$14:Q$114,$A847+1)+SUMPRODUCT(TRANSPOSE($E847:$G847),Q$7:Q$9)</f>
        <v>3.1622919238870076E-2</v>
      </c>
      <c r="R847" s="17" cm="1">
        <f t="array" ref="R847">INDEX(R$14:R$114,$A847+1)+SUMPRODUCT(TRANSPOSE($E847:$G847),R$7:R$9)</f>
        <v>3.1742273962930494E-2</v>
      </c>
      <c r="S847" s="17" cm="1">
        <f t="array" ref="S847">INDEX(S$14:S$114,$A847+1)+SUMPRODUCT(TRANSPOSE($E847:$G847),S$7:S$9)</f>
        <v>3.2247517765091459E-2</v>
      </c>
      <c r="T847" s="17" cm="1">
        <f t="array" ref="T847">INDEX(T$14:T$114,$A847+1)+SUMPRODUCT(TRANSPOSE($E847:$G847),T$7:T$9)</f>
        <v>3.2814731716583827E-2</v>
      </c>
      <c r="U847" s="17" cm="1">
        <f t="array" ref="U847">INDEX(U$14:U$114,$A847+1)+SUMPRODUCT(TRANSPOSE($E847:$G847),U$7:U$9)</f>
        <v>3.3429611601676811E-2</v>
      </c>
      <c r="V847" s="17" cm="1">
        <f t="array" ref="V847">INDEX(V$14:V$114,$A847+1)+SUMPRODUCT(TRANSPOSE($E847:$G847),V$7:V$9)</f>
        <v>3.4080453769300786E-2</v>
      </c>
      <c r="W847" s="17" cm="1">
        <f t="array" ref="W847">INDEX(W$14:W$114,$A847+1)+SUMPRODUCT(TRANSPOSE($E847:$G847),W$7:W$9)</f>
        <v>3.4757287387498129E-2</v>
      </c>
      <c r="X847" s="17" cm="1">
        <f t="array" ref="X847">INDEX(X$14:X$114,$A847+1)+SUMPRODUCT(TRANSPOSE($E847:$G847),X$7:X$9)</f>
        <v>3.5451331493264335E-2</v>
      </c>
      <c r="Y847" s="17" cm="1">
        <f t="array" ref="Y847">INDEX(Y$14:Y$114,$A847+1)+SUMPRODUCT(TRANSPOSE($E847:$G847),Y$7:Y$9)</f>
        <v>3.6154640219151171E-2</v>
      </c>
      <c r="Z847" s="17" cm="1">
        <f t="array" ref="Z847">INDEX(Z$14:Z$114,$A847+1)+SUMPRODUCT(TRANSPOSE($E847:$G847),Z$7:Z$9)</f>
        <v>3.6859878993344072E-2</v>
      </c>
      <c r="AA847" s="17" cm="1">
        <f t="array" ref="AA847">INDEX(AA$14:AA$114,$A847+1)+SUMPRODUCT(TRANSPOSE($E847:$G847),AA$7:AA$9)</f>
        <v>3.7560151379138443E-2</v>
      </c>
      <c r="AB847" s="17" cm="1">
        <f t="array" ref="AB847">INDEX(AB$14:AB$114,$A847+1)+SUMPRODUCT(TRANSPOSE($E847:$G847),AB$7:AB$9)</f>
        <v>3.8248901266236965E-2</v>
      </c>
      <c r="AC847" s="17" cm="1">
        <f t="array" ref="AC847">INDEX(AC$14:AC$114,$A847+1)+SUMPRODUCT(TRANSPOSE($E847:$G847),AC$7:AC$9)</f>
        <v>3.8919823391525346E-2</v>
      </c>
      <c r="AD847" s="17" cm="1">
        <f t="array" ref="AD847">INDEX(AD$14:AD$114,$A847+1)+SUMPRODUCT(TRANSPOSE($E847:$G847),AD$7:AD$9)</f>
        <v>3.9566812940956868E-2</v>
      </c>
      <c r="AE847" s="17" cm="1">
        <f t="array" ref="AE847">INDEX(AE$14:AE$114,$A847+1)+SUMPRODUCT(TRANSPOSE($E847:$G847),AE$7:AE$9)</f>
        <v>4.018392216505836E-2</v>
      </c>
      <c r="AF847" s="17" cm="1">
        <f t="array" ref="AF847">INDEX(AF$14:AF$114,$A847+1)+SUMPRODUCT(TRANSPOSE($E847:$G847),AF$7:AF$9)</f>
        <v>4.0765326783157411E-2</v>
      </c>
      <c r="AG847" s="17" cm="1">
        <f t="array" ref="AG847">INDEX(AG$14:AG$114,$A847+1)+SUMPRODUCT(TRANSPOSE($E847:$G847),AG$7:AG$9)</f>
        <v>4.1305304490905435E-2</v>
      </c>
      <c r="AH847" s="17" cm="1">
        <f t="array" ref="AH847">INDEX(AH$14:AH$114,$A847+1)+SUMPRODUCT(TRANSPOSE($E847:$G847),AH$7:AH$9)</f>
        <v>4.1798216108869905E-2</v>
      </c>
      <c r="AI847" s="17" cm="1">
        <f t="array" ref="AI847">INDEX(AI$14:AI$114,$A847+1)+SUMPRODUCT(TRANSPOSE($E847:$G847),AI$7:AI$9)</f>
        <v>4.2238493713801249E-2</v>
      </c>
      <c r="AJ847" s="17" cm="1">
        <f t="array" ref="AJ847">INDEX(AJ$14:AJ$114,$A847+1)+SUMPRODUCT(TRANSPOSE($E847:$G847),AJ$7:AJ$9)</f>
        <v>4.2620627823772787E-2</v>
      </c>
      <c r="AK847" s="17" cm="1">
        <f t="array" ref="AK847">INDEX(AK$14:AK$114,$A847+1)+SUMPRODUCT(TRANSPOSE($E847:$G847),AK$7:AK$9)</f>
        <v>4.2939158634083284E-2</v>
      </c>
      <c r="AL847" s="17" cm="1">
        <f t="array" ref="AL847">INDEX(AL$14:AL$114,$A847+1)+SUMPRODUCT(TRANSPOSE($E847:$G847),AL$7:AL$9)</f>
        <v>4.3188673275691973E-2</v>
      </c>
      <c r="AM847" s="17" cm="1">
        <f t="array" ref="AM847">INDEX(AM$14:AM$114,$A847+1)+SUMPRODUCT(TRANSPOSE($E847:$G847),AM$7:AM$9)</f>
        <v>4.3613797110365497E-2</v>
      </c>
      <c r="AN847" s="17" cm="1">
        <f t="array" ref="AN847">INDEX(AN$14:AN$114,$A847+1)+SUMPRODUCT(TRANSPOSE($E847:$G847),AN$7:AN$9)</f>
        <v>4.3959192254877315E-2</v>
      </c>
      <c r="AO847" s="17" cm="1">
        <f t="array" ref="AO847">INDEX(AO$14:AO$114,$A847+1)+SUMPRODUCT(TRANSPOSE($E847:$G847),AO$7:AO$9)</f>
        <v>4.4219552201404271E-2</v>
      </c>
      <c r="AP847" s="17" cm="1">
        <f t="array" ref="AP847">INDEX(AP$14:AP$114,$A847+1)+SUMPRODUCT(TRANSPOSE($E847:$G847),AP$7:AP$9)</f>
        <v>4.4389601805255079E-2</v>
      </c>
      <c r="AQ847" s="17" cm="1">
        <f t="array" ref="AQ847">INDEX(AQ$14:AQ$114,$A847+1)+SUMPRODUCT(TRANSPOSE($E847:$G847),AQ$7:AQ$9)</f>
        <v>4.4464093780263052E-2</v>
      </c>
      <c r="AR847" s="17" cm="1">
        <f t="array" ref="AR847">INDEX(AR$14:AR$114,$A847+1)+SUMPRODUCT(TRANSPOSE($E847:$G847),AR$7:AR$9)</f>
        <v>4.4534452214313285E-2</v>
      </c>
      <c r="AS847" s="17" cm="1">
        <f t="array" ref="AS847">INDEX(AS$14:AS$114,$A847+1)+SUMPRODUCT(TRANSPOSE($E847:$G847),AS$7:AS$9)</f>
        <v>4.4601011872947287E-2</v>
      </c>
      <c r="AT847" s="17" cm="1">
        <f t="array" ref="AT847">INDEX(AT$14:AT$114,$A847+1)+SUMPRODUCT(TRANSPOSE($E847:$G847),AT$7:AT$9)</f>
        <v>4.4664072322804775E-2</v>
      </c>
      <c r="AU847" s="17" cm="1">
        <f t="array" ref="AU847">INDEX(AU$14:AU$114,$A847+1)+SUMPRODUCT(TRANSPOSE($E847:$G847),AU$7:AU$9)</f>
        <v>4.472390243936452E-2</v>
      </c>
      <c r="AV847" s="17" cm="1">
        <f t="array" ref="AV847">INDEX(AV$14:AV$114,$A847+1)+SUMPRODUCT(TRANSPOSE($E847:$G847),AV$7:AV$9)</f>
        <v>4.4780744239242602E-2</v>
      </c>
      <c r="AW847" s="17" cm="1">
        <f t="array" ref="AW847">INDEX(AW$14:AW$114,$A847+1)+SUMPRODUCT(TRANSPOSE($E847:$G847),AW$7:AW$9)</f>
        <v>4.4834816152254812E-2</v>
      </c>
      <c r="AX847" s="17" cm="1">
        <f t="array" ref="AX847">INDEX(AX$14:AX$114,$A847+1)+SUMPRODUCT(TRANSPOSE($E847:$G847),AX$7:AX$9)</f>
        <v>4.4886315826513028E-2</v>
      </c>
      <c r="AY847" s="17" cm="1">
        <f t="array" ref="AY847">INDEX(AY$14:AY$114,$A847+1)+SUMPRODUCT(TRANSPOSE($E847:$G847),AY$7:AY$9)</f>
        <v>4.4935422542505481E-2</v>
      </c>
      <c r="AZ847" s="17" cm="1">
        <f t="array" ref="AZ847">INDEX(AZ$14:AZ$114,$A847+1)+SUMPRODUCT(TRANSPOSE($E847:$G847),AZ$7:AZ$9)</f>
        <v>4.4982299298300325E-2</v>
      </c>
      <c r="BA847" s="17" cm="1">
        <f t="array" ref="BA847">INDEX(BA$14:BA$114,$A847+1)+SUMPRODUCT(TRANSPOSE($E847:$G847),BA$7:BA$9)</f>
        <v>4.5027094616987166E-2</v>
      </c>
      <c r="BB847" s="17" cm="1">
        <f t="array" ref="BB847">INDEX(BB$14:BB$114,$A847+1)+SUMPRODUCT(TRANSPOSE($E847:$G847),BB$7:BB$9)</f>
        <v>4.5069944118585219E-2</v>
      </c>
      <c r="BC847" s="17" cm="1">
        <f t="array" ref="BC847">INDEX(BC$14:BC$114,$A847+1)+SUMPRODUCT(TRANSPOSE($E847:$G847),BC$7:BC$9)</f>
        <v>4.5110971891463174E-2</v>
      </c>
      <c r="BD847" s="17" cm="1">
        <f t="array" ref="BD847">INDEX(BD$14:BD$114,$A847+1)+SUMPRODUCT(TRANSPOSE($E847:$G847),BD$7:BD$9)</f>
        <v>4.515029169248496E-2</v>
      </c>
      <c r="BE847" s="17" cm="1">
        <f t="array" ref="BE847">INDEX(BE$14:BE$114,$A847+1)+SUMPRODUCT(TRANSPOSE($E847:$G847),BE$7:BE$9)</f>
        <v>4.5188008000325623E-2</v>
      </c>
      <c r="BF847" s="17" cm="1">
        <f t="array" ref="BF847">INDEX(BF$14:BF$114,$A847+1)+SUMPRODUCT(TRANSPOSE($E847:$G847),BF$7:BF$9)</f>
        <v>4.5224216942499777E-2</v>
      </c>
      <c r="BG847" s="17" cm="1">
        <f t="array" ref="BG847">INDEX(BG$14:BG$114,$A847+1)+SUMPRODUCT(TRANSPOSE($E847:$G847),BG$7:BG$9)</f>
        <v>4.5259007113415899E-2</v>
      </c>
      <c r="BH847" s="17" cm="1">
        <f t="array" ref="BH847">INDEX(BH$14:BH$114,$A847+1)+SUMPRODUCT(TRANSPOSE($E847:$G847),BH$7:BH$9)</f>
        <v>4.5292460298120278E-2</v>
      </c>
      <c r="BI847" s="17" cm="1">
        <f t="array" ref="BI847">INDEX(BI$14:BI$114,$A847+1)+SUMPRODUCT(TRANSPOSE($E847:$G847),BI$7:BI$9)</f>
        <v>4.5324652114171575E-2</v>
      </c>
      <c r="BJ847" s="17" cm="1">
        <f t="array" ref="BJ847">INDEX(BJ$14:BJ$114,$A847+1)+SUMPRODUCT(TRANSPOSE($E847:$G847),BJ$7:BJ$9)</f>
        <v>4.5355652582254373E-2</v>
      </c>
      <c r="BK847" s="17" cm="1">
        <f t="array" ref="BK847">INDEX(BK$14:BK$114,$A847+1)+SUMPRODUCT(TRANSPOSE($E847:$G847),BK$7:BK$9)</f>
        <v>4.5385526634589383E-2</v>
      </c>
      <c r="BL847" s="17" cm="1">
        <f t="array" ref="BL847">INDEX(BL$14:BL$114,$A847+1)+SUMPRODUCT(TRANSPOSE($E847:$G847),BL$7:BL$9)</f>
        <v>4.5414334568914964E-2</v>
      </c>
      <c r="BM847" s="17" cm="1">
        <f t="array" ref="BM847">INDEX(BM$14:BM$114,$A847+1)+SUMPRODUCT(TRANSPOSE($E847:$G847),BM$7:BM$9)</f>
        <v>4.5442132454717281E-2</v>
      </c>
      <c r="BN847" s="17" cm="1">
        <f t="array" ref="BN847">INDEX(BN$14:BN$114,$A847+1)+SUMPRODUCT(TRANSPOSE($E847:$G847),BN$7:BN$9)</f>
        <v>4.546897249746517E-2</v>
      </c>
      <c r="BO847" s="17" cm="1">
        <f t="array" ref="BO847">INDEX(BO$14:BO$114,$A847+1)+SUMPRODUCT(TRANSPOSE($E847:$G847),BO$7:BO$9)</f>
        <v>4.5494903365833499E-2</v>
      </c>
      <c r="BP847" s="17" cm="1">
        <f t="array" ref="BP847">INDEX(BP$14:BP$114,$A847+1)+SUMPRODUCT(TRANSPOSE($E847:$G847),BP$7:BP$9)</f>
        <v>4.5519970486225574E-2</v>
      </c>
      <c r="BQ847" s="17" cm="1">
        <f t="array" ref="BQ847">INDEX(BQ$14:BQ$114,$A847+1)+SUMPRODUCT(TRANSPOSE($E847:$G847),BQ$7:BQ$9)</f>
        <v>4.5544216308347145E-2</v>
      </c>
      <c r="BR847" s="17" cm="1">
        <f t="array" ref="BR847">INDEX(BR$14:BR$114,$A847+1)+SUMPRODUCT(TRANSPOSE($E847:$G847),BR$7:BR$9)</f>
        <v>4.5567680545098958E-2</v>
      </c>
      <c r="BS847" s="17" cm="1">
        <f t="array" ref="BS847">INDEX(BS$14:BS$114,$A847+1)+SUMPRODUCT(TRANSPOSE($E847:$G847),BS$7:BS$9)</f>
        <v>4.5590400389634016E-2</v>
      </c>
      <c r="BT847" s="17" cm="1">
        <f t="array" ref="BT847">INDEX(BT$14:BT$114,$A847+1)+SUMPRODUCT(TRANSPOSE($E847:$G847),BT$7:BT$9)</f>
        <v>4.56124107120831E-2</v>
      </c>
      <c r="BU847" s="17" cm="1">
        <f t="array" ref="BU847">INDEX(BU$14:BU$114,$A847+1)+SUMPRODUCT(TRANSPOSE($E847:$G847),BU$7:BU$9)</f>
        <v>4.5633744238131928E-2</v>
      </c>
      <c r="BV847" s="17" cm="1">
        <f t="array" ref="BV847">INDEX(BV$14:BV$114,$A847+1)+SUMPRODUCT(TRANSPOSE($E847:$G847),BV$7:BV$9)</f>
        <v>4.5654431711372394E-2</v>
      </c>
      <c r="BW847" s="17" cm="1">
        <f t="array" ref="BW847">INDEX(BW$14:BW$114,$A847+1)+SUMPRODUCT(TRANSPOSE($E847:$G847),BW$7:BW$9)</f>
        <v>4.5674502041126989E-2</v>
      </c>
      <c r="BX847" s="17" cm="1">
        <f t="array" ref="BX847">INDEX(BX$14:BX$114,$A847+1)+SUMPRODUCT(TRANSPOSE($E847:$G847),BX$7:BX$9)</f>
        <v>4.5693982437237206E-2</v>
      </c>
      <c r="BY847" s="17" cm="1">
        <f t="array" ref="BY847">INDEX(BY$14:BY$114,$A847+1)+SUMPRODUCT(TRANSPOSE($E847:$G847),BY$7:BY$9)</f>
        <v>4.5712898533137307E-2</v>
      </c>
      <c r="BZ847" s="17" cm="1">
        <f t="array" ref="BZ847">INDEX(BZ$14:BZ$114,$A847+1)+SUMPRODUCT(TRANSPOSE($E847:$G847),BZ$7:BZ$9)</f>
        <v>4.5731274498386092E-2</v>
      </c>
      <c r="CA847" s="17" cm="1">
        <f t="array" ref="CA847">INDEX(CA$14:CA$114,$A847+1)+SUMPRODUCT(TRANSPOSE($E847:$G847),CA$7:CA$9)</f>
        <v>4.5749133141696034E-2</v>
      </c>
      <c r="CB847" s="17" cm="1">
        <f t="array" ref="CB847">INDEX(CB$14:CB$114,$A847+1)+SUMPRODUCT(TRANSPOSE($E847:$G847),CB$7:CB$9)</f>
        <v>4.5766496005379291E-2</v>
      </c>
      <c r="CC847" s="17" cm="1">
        <f t="array" ref="CC847">INDEX(CC$14:CC$114,$A847+1)+SUMPRODUCT(TRANSPOSE($E847:$G847),CC$7:CC$9)</f>
        <v>4.5783383452037023E-2</v>
      </c>
      <c r="CD847" s="17" cm="1">
        <f t="array" ref="CD847">INDEX(CD$14:CD$114,$A847+1)+SUMPRODUCT(TRANSPOSE($E847:$G847),CD$7:CD$9)</f>
        <v>4.5799814744224114E-2</v>
      </c>
      <c r="CE847" s="17" cm="1">
        <f t="array" ref="CE847">INDEX(CE$14:CE$114,$A847+1)+SUMPRODUCT(TRANSPOSE($E847:$G847),CE$7:CE$9)</f>
        <v>4.5815808117743211E-2</v>
      </c>
      <c r="CF847" s="17" cm="1">
        <f t="array" ref="CF847">INDEX(CF$14:CF$114,$A847+1)+SUMPRODUCT(TRANSPOSE($E847:$G847),CF$7:CF$9)</f>
        <v>4.5571632212847761E-2</v>
      </c>
      <c r="CG847" s="17" cm="1">
        <f t="array" ref="CG847">INDEX(CG$14:CG$114,$A847+1)+SUMPRODUCT(TRANSPOSE($E847:$G847),CG$7:CG$9)</f>
        <v>4.534513779320825E-2</v>
      </c>
      <c r="CH847" s="17" cm="1">
        <f t="array" ref="CH847">INDEX(CH$14:CH$114,$A847+1)+SUMPRODUCT(TRANSPOSE($E847:$G847),CH$7:CH$9)</f>
        <v>4.5135723388688535E-2</v>
      </c>
      <c r="CI847" s="17" cm="1">
        <f t="array" ref="CI847">INDEX(CI$14:CI$114,$A847+1)+SUMPRODUCT(TRANSPOSE($E847:$G847),CI$7:CI$9)</f>
        <v>4.4942816180517091E-2</v>
      </c>
      <c r="CJ847" s="17" cm="1">
        <f t="array" ref="CJ847">INDEX(CJ$14:CJ$114,$A847+1)+SUMPRODUCT(TRANSPOSE($E847:$G847),CJ$7:CJ$9)</f>
        <v>4.4765868075425146E-2</v>
      </c>
      <c r="CK847" s="17" cm="1">
        <f t="array" ref="CK847">INDEX(CK$14:CK$114,$A847+1)+SUMPRODUCT(TRANSPOSE($E847:$G847),CK$7:CK$9)</f>
        <v>4.4643813288589233E-2</v>
      </c>
      <c r="CL847" s="17" cm="1">
        <f t="array" ref="CL847">INDEX(CL$14:CL$114,$A847+1)+SUMPRODUCT(TRANSPOSE($E847:$G847),CL$7:CL$9)</f>
        <v>4.4531579219340693E-2</v>
      </c>
      <c r="CM847" s="17" cm="1">
        <f t="array" ref="CM847">INDEX(CM$14:CM$114,$A847+1)+SUMPRODUCT(TRANSPOSE($E847:$G847),CM$7:CM$9)</f>
        <v>4.4428855695214924E-2</v>
      </c>
      <c r="CN847" s="17" cm="1">
        <f t="array" ref="CN847">INDEX(CN$14:CN$114,$A847+1)+SUMPRODUCT(TRANSPOSE($E847:$G847),CN$7:CN$9)</f>
        <v>4.4335328854458005E-2</v>
      </c>
      <c r="CO847" s="17" cm="1">
        <f t="array" ref="CO847">INDEX(CO$14:CO$114,$A847+1)+SUMPRODUCT(TRANSPOSE($E847:$G847),CO$7:CO$9)</f>
        <v>4.4250676378957736E-2</v>
      </c>
      <c r="CP847" s="17" cm="1">
        <f t="array" ref="CP847">INDEX(CP$14:CP$114,$A847+1)+SUMPRODUCT(TRANSPOSE($E847:$G847),CP$7:CP$9)</f>
        <v>4.4174561764707458E-2</v>
      </c>
      <c r="CQ847" s="17" cm="1">
        <f t="array" ref="CQ847">INDEX(CQ$14:CQ$114,$A847+1)+SUMPRODUCT(TRANSPOSE($E847:$G847),CQ$7:CQ$9)</f>
        <v>4.4106628478666747E-2</v>
      </c>
      <c r="CR847" s="17" cm="1">
        <f t="array" ref="CR847">INDEX(CR$14:CR$114,$A847+1)+SUMPRODUCT(TRANSPOSE($E847:$G847),CR$7:CR$9)</f>
        <v>4.4046493203099162E-2</v>
      </c>
      <c r="CS847" s="17" cm="1">
        <f t="array" ref="CS847">INDEX(CS$14:CS$114,$A847+1)+SUMPRODUCT(TRANSPOSE($E847:$G847),CS$7:CS$9)</f>
        <v>4.399373845792464E-2</v>
      </c>
      <c r="CT847" s="17" cm="1">
        <f t="array" ref="CT847">INDEX(CT$14:CT$114,$A847+1)+SUMPRODUCT(TRANSPOSE($E847:$G847),CT$7:CT$9)</f>
        <v>4.3947904200806513E-2</v>
      </c>
      <c r="CU847" s="17" cm="1">
        <f t="array" ref="CU847">INDEX(CU$14:CU$114,$A847+1)+SUMPRODUCT(TRANSPOSE($E847:$G847),CU$7:CU$9)</f>
        <v>4.3877351578763706E-2</v>
      </c>
      <c r="CV847" s="17" cm="1">
        <f t="array" ref="CV847">INDEX(CV$14:CV$114,$A847+1)+SUMPRODUCT(TRANSPOSE($E847:$G847),CV$7:CV$9)</f>
        <v>4.3820169386943435E-2</v>
      </c>
      <c r="CW847" s="17" cm="1">
        <f t="array" ref="CW847">INDEX(CW$14:CW$114,$A847+1)+SUMPRODUCT(TRANSPOSE($E847:$G847),CW$7:CW$9)</f>
        <v>4.377545837571694E-2</v>
      </c>
      <c r="CX847" s="17" cm="1">
        <f t="array" ref="CX847">INDEX(CX$14:CX$114,$A847+1)+SUMPRODUCT(TRANSPOSE($E847:$G847),CX$7:CX$9)</f>
        <v>4.3718541266405946E-2</v>
      </c>
      <c r="CY847" s="17" cm="1">
        <f t="array" ref="CY847">INDEX(CY$14:CY$114,$A847+1)+SUMPRODUCT(TRANSPOSE($E847:$G847),CY$7:CY$9)</f>
        <v>4.3680395751714556E-2</v>
      </c>
      <c r="CZ847" s="17" cm="1">
        <f t="array" ref="CZ847">INDEX(CZ$14:CZ$114,$A847+1)+SUMPRODUCT(TRANSPOSE($E847:$G847),CZ$7:CZ$9)</f>
        <v>4.3636416235547253E-2</v>
      </c>
      <c r="DA847" s="17" cm="1">
        <f t="array" ref="DA847">INDEX(DA$14:DA$114,$A847+1)+SUMPRODUCT(TRANSPOSE($E847:$G847),DA$7:DA$9)</f>
        <v>4.3620175008106547E-2</v>
      </c>
      <c r="DB847" s="17" cm="1">
        <f t="array" ref="DB847">INDEX(DB$14:DB$114,$A847+1)+SUMPRODUCT(TRANSPOSE($E847:$G847),DB$7:DB$9)</f>
        <v>4.3612108936693754E-2</v>
      </c>
      <c r="DC847" s="17" cm="1">
        <f t="array" ref="DC847">INDEX(DC$14:DC$114,$A847+1)+SUMPRODUCT(TRANSPOSE($E847:$G847),DC$7:DC$9)</f>
        <v>4.3658133979079687E-2</v>
      </c>
      <c r="DD847" s="17" cm="1">
        <f t="array" ref="DD847">INDEX(DD$14:DD$114,$A847+1)+SUMPRODUCT(TRANSPOSE($E847:$G847),DD$7:DD$9)</f>
        <v>4.3716300225855258E-2</v>
      </c>
    </row>
    <row r="848" spans="1:108" x14ac:dyDescent="0.25">
      <c r="A848" s="13">
        <f t="shared" si="831"/>
        <v>26</v>
      </c>
      <c r="B848" s="13">
        <f t="shared" si="832"/>
        <v>8</v>
      </c>
      <c r="C848" s="13">
        <f t="shared" ref="C848:D848" si="866">C747</f>
        <v>12</v>
      </c>
      <c r="D848" s="13">
        <f t="shared" si="866"/>
        <v>312</v>
      </c>
      <c r="E848" s="30">
        <f t="shared" si="851"/>
        <v>1.4999999999999999E-2</v>
      </c>
      <c r="F848" s="30">
        <f t="shared" si="848"/>
        <v>0.01</v>
      </c>
      <c r="G848" s="30">
        <f t="shared" si="849"/>
        <v>5.0000000000000001E-3</v>
      </c>
      <c r="H848" s="36">
        <f t="shared" si="865"/>
        <v>80312</v>
      </c>
      <c r="I848" s="17" cm="1">
        <f t="array" ref="I848">INDEX(I$14:I$114,$A848+1)+SUMPRODUCT(TRANSPOSE($E848:$G848),I$7:I$9)</f>
        <v>3.5734543107218783E-2</v>
      </c>
      <c r="J848" s="17" cm="1">
        <f t="array" ref="J848">INDEX(J$14:J$114,$A848+1)+SUMPRODUCT(TRANSPOSE($E848:$G848),J$7:J$9)</f>
        <v>3.4762780367904214E-2</v>
      </c>
      <c r="K848" s="17" cm="1">
        <f t="array" ref="K848">INDEX(K$14:K$114,$A848+1)+SUMPRODUCT(TRANSPOSE($E848:$G848),K$7:K$9)</f>
        <v>3.3793260660366635E-2</v>
      </c>
      <c r="L848" s="17" cm="1">
        <f t="array" ref="L848">INDEX(L$14:L$114,$A848+1)+SUMPRODUCT(TRANSPOSE($E848:$G848),L$7:L$9)</f>
        <v>3.2825896270558451E-2</v>
      </c>
      <c r="M848" s="17" cm="1">
        <f t="array" ref="M848">INDEX(M$14:M$114,$A848+1)+SUMPRODUCT(TRANSPOSE($E848:$G848),M$7:M$9)</f>
        <v>3.2271782090058432E-2</v>
      </c>
      <c r="N848" s="17" cm="1">
        <f t="array" ref="N848">INDEX(N$14:N$114,$A848+1)+SUMPRODUCT(TRANSPOSE($E848:$G848),N$7:N$9)</f>
        <v>3.2041446283789771E-2</v>
      </c>
      <c r="O848" s="17" cm="1">
        <f t="array" ref="O848">INDEX(O$14:O$114,$A848+1)+SUMPRODUCT(TRANSPOSE($E848:$G848),O$7:O$9)</f>
        <v>3.2010760367857612E-2</v>
      </c>
      <c r="P848" s="17" cm="1">
        <f t="array" ref="P848">INDEX(P$14:P$114,$A848+1)+SUMPRODUCT(TRANSPOSE($E848:$G848),P$7:P$9)</f>
        <v>3.2115167652516693E-2</v>
      </c>
      <c r="Q848" s="17" cm="1">
        <f t="array" ref="Q848">INDEX(Q$14:Q$114,$A848+1)+SUMPRODUCT(TRANSPOSE($E848:$G848),Q$7:Q$9)</f>
        <v>3.2316532542550638E-2</v>
      </c>
      <c r="R848" s="17" cm="1">
        <f t="array" ref="R848">INDEX(R$14:R$114,$A848+1)+SUMPRODUCT(TRANSPOSE($E848:$G848),R$7:R$9)</f>
        <v>3.2589919235810554E-2</v>
      </c>
      <c r="S848" s="17" cm="1">
        <f t="array" ref="S848">INDEX(S$14:S$114,$A848+1)+SUMPRODUCT(TRANSPOSE($E848:$G848),S$7:S$9)</f>
        <v>3.3223130507810637E-2</v>
      </c>
      <c r="T848" s="17" cm="1">
        <f t="array" ref="T848">INDEX(T$14:T$114,$A848+1)+SUMPRODUCT(TRANSPOSE($E848:$G848),T$7:T$9)</f>
        <v>3.3897048816656943E-2</v>
      </c>
      <c r="U848" s="17" cm="1">
        <f t="array" ref="U848">INDEX(U$14:U$114,$A848+1)+SUMPRODUCT(TRANSPOSE($E848:$G848),U$7:U$9)</f>
        <v>3.4600681893320905E-2</v>
      </c>
      <c r="V848" s="17" cm="1">
        <f t="array" ref="V848">INDEX(V$14:V$114,$A848+1)+SUMPRODUCT(TRANSPOSE($E848:$G848),V$7:V$9)</f>
        <v>3.5324688686838232E-2</v>
      </c>
      <c r="W848" s="17" cm="1">
        <f t="array" ref="W848">INDEX(W$14:W$114,$A848+1)+SUMPRODUCT(TRANSPOSE($E848:$G848),W$7:W$9)</f>
        <v>3.6060827554424038E-2</v>
      </c>
      <c r="X848" s="17" cm="1">
        <f t="array" ref="X848">INDEX(X$14:X$114,$A848+1)+SUMPRODUCT(TRANSPOSE($E848:$G848),X$7:X$9)</f>
        <v>3.6801607678962386E-2</v>
      </c>
      <c r="Y848" s="17" cm="1">
        <f t="array" ref="Y848">INDEX(Y$14:Y$114,$A848+1)+SUMPRODUCT(TRANSPOSE($E848:$G848),Y$7:Y$9)</f>
        <v>3.7540076969904038E-2</v>
      </c>
      <c r="Z848" s="17" cm="1">
        <f t="array" ref="Z848">INDEX(Z$14:Z$114,$A848+1)+SUMPRODUCT(TRANSPOSE($E848:$G848),Z$7:Z$9)</f>
        <v>3.826965950460369E-2</v>
      </c>
      <c r="AA848" s="17" cm="1">
        <f t="array" ref="AA848">INDEX(AA$14:AA$114,$A848+1)+SUMPRODUCT(TRANSPOSE($E848:$G848),AA$7:AA$9)</f>
        <v>3.8984068950577669E-2</v>
      </c>
      <c r="AB848" s="17" cm="1">
        <f t="array" ref="AB848">INDEX(AB$14:AB$114,$A848+1)+SUMPRODUCT(TRANSPOSE($E848:$G848),AB$7:AB$9)</f>
        <v>3.9677227361173781E-2</v>
      </c>
      <c r="AC848" s="17" cm="1">
        <f t="array" ref="AC848">INDEX(AC$14:AC$114,$A848+1)+SUMPRODUCT(TRANSPOSE($E848:$G848),AC$7:AC$9)</f>
        <v>4.0343222562742045E-2</v>
      </c>
      <c r="AD848" s="17" cm="1">
        <f t="array" ref="AD848">INDEX(AD$14:AD$114,$A848+1)+SUMPRODUCT(TRANSPOSE($E848:$G848),AD$7:AD$9)</f>
        <v>4.0976270756402415E-2</v>
      </c>
      <c r="AE848" s="17" cm="1">
        <f t="array" ref="AE848">INDEX(AE$14:AE$114,$A848+1)+SUMPRODUCT(TRANSPOSE($E848:$G848),AE$7:AE$9)</f>
        <v>4.1570687780371617E-2</v>
      </c>
      <c r="AF848" s="17" cm="1">
        <f t="array" ref="AF848">INDEX(AF$14:AF$114,$A848+1)+SUMPRODUCT(TRANSPOSE($E848:$G848),AF$7:AF$9)</f>
        <v>4.2120871776332884E-2</v>
      </c>
      <c r="AG848" s="17" cm="1">
        <f t="array" ref="AG848">INDEX(AG$14:AG$114,$A848+1)+SUMPRODUCT(TRANSPOSE($E848:$G848),AG$7:AG$9)</f>
        <v>4.2621287612003476E-2</v>
      </c>
      <c r="AH848" s="17" cm="1">
        <f t="array" ref="AH848">INDEX(AH$14:AH$114,$A848+1)+SUMPRODUCT(TRANSPOSE($E848:$G848),AH$7:AH$9)</f>
        <v>4.3066457809697083E-2</v>
      </c>
      <c r="AI848" s="17" cm="1">
        <f t="array" ref="AI848">INDEX(AI$14:AI$114,$A848+1)+SUMPRODUCT(TRANSPOSE($E848:$G848),AI$7:AI$9)</f>
        <v>4.3450951878626208E-2</v>
      </c>
      <c r="AJ848" s="17" cm="1">
        <f t="array" ref="AJ848">INDEX(AJ$14:AJ$114,$A848+1)+SUMPRODUCT(TRANSPOSE($E848:$G848),AJ$7:AJ$9)</f>
        <v>4.3769379391608458E-2</v>
      </c>
      <c r="AK848" s="17" cm="1">
        <f t="array" ref="AK848">INDEX(AK$14:AK$114,$A848+1)+SUMPRODUCT(TRANSPOSE($E848:$G848),AK$7:AK$9)</f>
        <v>4.4016388921673609E-2</v>
      </c>
      <c r="AL848" s="17" cm="1">
        <f t="array" ref="AL848">INDEX(AL$14:AL$114,$A848+1)+SUMPRODUCT(TRANSPOSE($E848:$G848),AL$7:AL$9)</f>
        <v>4.4186660485040156E-2</v>
      </c>
      <c r="AM848" s="17" cm="1">
        <f t="array" ref="AM848">INDEX(AM$14:AM$114,$A848+1)+SUMPRODUCT(TRANSPOSE($E848:$G848),AM$7:AM$9)</f>
        <v>4.4524905234983085E-2</v>
      </c>
      <c r="AN848" s="17" cm="1">
        <f t="array" ref="AN848">INDEX(AN$14:AN$114,$A848+1)+SUMPRODUCT(TRANSPOSE($E848:$G848),AN$7:AN$9)</f>
        <v>4.4775860915565839E-2</v>
      </c>
      <c r="AO848" s="17" cm="1">
        <f t="array" ref="AO848">INDEX(AO$14:AO$114,$A848+1)+SUMPRODUCT(TRANSPOSE($E848:$G848),AO$7:AO$9)</f>
        <v>4.493429270348203E-2</v>
      </c>
      <c r="AP848" s="17" cm="1">
        <f t="array" ref="AP848">INDEX(AP$14:AP$114,$A848+1)+SUMPRODUCT(TRANSPOSE($E848:$G848),AP$7:AP$9)</f>
        <v>4.4994990309096587E-2</v>
      </c>
      <c r="AQ848" s="17" cm="1">
        <f t="array" ref="AQ848">INDEX(AQ$14:AQ$114,$A848+1)+SUMPRODUCT(TRANSPOSE($E848:$G848),AQ$7:AQ$9)</f>
        <v>4.505222272494646E-2</v>
      </c>
      <c r="AR848" s="17" cm="1">
        <f t="array" ref="AR848">INDEX(AR$14:AR$114,$A848+1)+SUMPRODUCT(TRANSPOSE($E848:$G848),AR$7:AR$9)</f>
        <v>4.5106278454111963E-2</v>
      </c>
      <c r="AS848" s="17" cm="1">
        <f t="array" ref="AS848">INDEX(AS$14:AS$114,$A848+1)+SUMPRODUCT(TRANSPOSE($E848:$G848),AS$7:AS$9)</f>
        <v>4.5157414837771907E-2</v>
      </c>
      <c r="AT848" s="17" cm="1">
        <f t="array" ref="AT848">INDEX(AT$14:AT$114,$A848+1)+SUMPRODUCT(TRANSPOSE($E848:$G848),AT$7:AT$9)</f>
        <v>4.5205862151915237E-2</v>
      </c>
      <c r="AU848" s="17" cm="1">
        <f t="array" ref="AU848">INDEX(AU$14:AU$114,$A848+1)+SUMPRODUCT(TRANSPOSE($E848:$G848),AU$7:AU$9)</f>
        <v>4.5251827074322841E-2</v>
      </c>
      <c r="AV848" s="17" cm="1">
        <f t="array" ref="AV848">INDEX(AV$14:AV$114,$A848+1)+SUMPRODUCT(TRANSPOSE($E848:$G848),AV$7:AV$9)</f>
        <v>4.5295495631925912E-2</v>
      </c>
      <c r="AW848" s="17" cm="1">
        <f t="array" ref="AW848">INDEX(AW$14:AW$114,$A848+1)+SUMPRODUCT(TRANSPOSE($E848:$G848),AW$7:AW$9)</f>
        <v>4.5337035717188605E-2</v>
      </c>
      <c r="AX848" s="17" cm="1">
        <f t="array" ref="AX848">INDEX(AX$14:AX$114,$A848+1)+SUMPRODUCT(TRANSPOSE($E848:$G848),AX$7:AX$9)</f>
        <v>4.5376599245290909E-2</v>
      </c>
      <c r="AY848" s="17" cm="1">
        <f t="array" ref="AY848">INDEX(AY$14:AY$114,$A848+1)+SUMPRODUCT(TRANSPOSE($E848:$G848),AY$7:AY$9)</f>
        <v>4.541432401053324E-2</v>
      </c>
      <c r="AZ848" s="17" cm="1">
        <f t="array" ref="AZ848">INDEX(AZ$14:AZ$114,$A848+1)+SUMPRODUCT(TRANSPOSE($E848:$G848),AZ$7:AZ$9)</f>
        <v>4.5450335289789361E-2</v>
      </c>
      <c r="BA848" s="17" cm="1">
        <f t="array" ref="BA848">INDEX(BA$14:BA$114,$A848+1)+SUMPRODUCT(TRANSPOSE($E848:$G848),BA$7:BA$9)</f>
        <v>4.5484747232318205E-2</v>
      </c>
      <c r="BB848" s="17" cm="1">
        <f t="array" ref="BB848">INDEX(BB$14:BB$114,$A848+1)+SUMPRODUCT(TRANSPOSE($E848:$G848),BB$7:BB$9)</f>
        <v>4.5517664068424828E-2</v>
      </c>
      <c r="BC848" s="17" cm="1">
        <f t="array" ref="BC848">INDEX(BC$14:BC$114,$A848+1)+SUMPRODUCT(TRANSPOSE($E848:$G848),BC$7:BC$9)</f>
        <v>4.554918116393291E-2</v>
      </c>
      <c r="BD848" s="17" cm="1">
        <f t="array" ref="BD848">INDEX(BD$14:BD$114,$A848+1)+SUMPRODUCT(TRANSPOSE($E848:$G848),BD$7:BD$9)</f>
        <v>4.5579385942938415E-2</v>
      </c>
      <c r="BE848" s="17" cm="1">
        <f t="array" ref="BE848">INDEX(BE$14:BE$114,$A848+1)+SUMPRODUCT(TRANSPOSE($E848:$G848),BE$7:BE$9)</f>
        <v>4.5608358697647337E-2</v>
      </c>
      <c r="BF848" s="17" cm="1">
        <f t="array" ref="BF848">INDEX(BF$14:BF$114,$A848+1)+SUMPRODUCT(TRANSPOSE($E848:$G848),BF$7:BF$9)</f>
        <v>4.5636173301097586E-2</v>
      </c>
      <c r="BG848" s="17" cm="1">
        <f t="array" ref="BG848">INDEX(BG$14:BG$114,$A848+1)+SUMPRODUCT(TRANSPOSE($E848:$G848),BG$7:BG$9)</f>
        <v>4.5662897836084564E-2</v>
      </c>
      <c r="BH848" s="17" cm="1">
        <f t="array" ref="BH848">INDEX(BH$14:BH$114,$A848+1)+SUMPRODUCT(TRANSPOSE($E848:$G848),BH$7:BH$9)</f>
        <v>4.5688595151565418E-2</v>
      </c>
      <c r="BI848" s="17" cm="1">
        <f t="array" ref="BI848">INDEX(BI$14:BI$114,$A848+1)+SUMPRODUCT(TRANSPOSE($E848:$G848),BI$7:BI$9)</f>
        <v>4.5713323356111661E-2</v>
      </c>
      <c r="BJ848" s="17" cm="1">
        <f t="array" ref="BJ848">INDEX(BJ$14:BJ$114,$A848+1)+SUMPRODUCT(TRANSPOSE($E848:$G848),BJ$7:BJ$9)</f>
        <v>4.5737136256566273E-2</v>
      </c>
      <c r="BK848" s="17" cm="1">
        <f t="array" ref="BK848">INDEX(BK$14:BK$114,$A848+1)+SUMPRODUCT(TRANSPOSE($E848:$G848),BK$7:BK$9)</f>
        <v>4.5760083748878626E-2</v>
      </c>
      <c r="BL848" s="17" cm="1">
        <f t="array" ref="BL848">INDEX(BL$14:BL$114,$A848+1)+SUMPRODUCT(TRANSPOSE($E848:$G848),BL$7:BL$9)</f>
        <v>4.5782212167086216E-2</v>
      </c>
      <c r="BM848" s="17" cm="1">
        <f t="array" ref="BM848">INDEX(BM$14:BM$114,$A848+1)+SUMPRODUCT(TRANSPOSE($E848:$G848),BM$7:BM$9)</f>
        <v>4.5803564595583539E-2</v>
      </c>
      <c r="BN848" s="17" cm="1">
        <f t="array" ref="BN848">INDEX(BN$14:BN$114,$A848+1)+SUMPRODUCT(TRANSPOSE($E848:$G848),BN$7:BN$9)</f>
        <v>4.5824181149106351E-2</v>
      </c>
      <c r="BO848" s="17" cm="1">
        <f t="array" ref="BO848">INDEX(BO$14:BO$114,$A848+1)+SUMPRODUCT(TRANSPOSE($E848:$G848),BO$7:BO$9)</f>
        <v>4.5844099224256689E-2</v>
      </c>
      <c r="BP848" s="17" cm="1">
        <f t="array" ref="BP848">INDEX(BP$14:BP$114,$A848+1)+SUMPRODUCT(TRANSPOSE($E848:$G848),BP$7:BP$9)</f>
        <v>4.586335372589067E-2</v>
      </c>
      <c r="BQ848" s="17" cm="1">
        <f t="array" ref="BQ848">INDEX(BQ$14:BQ$114,$A848+1)+SUMPRODUCT(TRANSPOSE($E848:$G848),BQ$7:BQ$9)</f>
        <v>4.5881977271250533E-2</v>
      </c>
      <c r="BR848" s="17" cm="1">
        <f t="array" ref="BR848">INDEX(BR$14:BR$114,$A848+1)+SUMPRODUCT(TRANSPOSE($E848:$G848),BR$7:BR$9)</f>
        <v>4.5900000374352705E-2</v>
      </c>
      <c r="BS848" s="17" cm="1">
        <f t="array" ref="BS848">INDEX(BS$14:BS$114,$A848+1)+SUMPRODUCT(TRANSPOSE($E848:$G848),BS$7:BS$9)</f>
        <v>4.5917451612821673E-2</v>
      </c>
      <c r="BT848" s="17" cm="1">
        <f t="array" ref="BT848">INDEX(BT$14:BT$114,$A848+1)+SUMPRODUCT(TRANSPOSE($E848:$G848),BT$7:BT$9)</f>
        <v>4.5934357779096373E-2</v>
      </c>
      <c r="BU848" s="17" cm="1">
        <f t="array" ref="BU848">INDEX(BU$14:BU$114,$A848+1)+SUMPRODUCT(TRANSPOSE($E848:$G848),BU$7:BU$9)</f>
        <v>4.5950744017679505E-2</v>
      </c>
      <c r="BV848" s="17" cm="1">
        <f t="array" ref="BV848">INDEX(BV$14:BV$114,$A848+1)+SUMPRODUCT(TRANSPOSE($E848:$G848),BV$7:BV$9)</f>
        <v>4.596663394992128E-2</v>
      </c>
      <c r="BW848" s="17" cm="1">
        <f t="array" ref="BW848">INDEX(BW$14:BW$114,$A848+1)+SUMPRODUCT(TRANSPOSE($E848:$G848),BW$7:BW$9)</f>
        <v>4.5982049787631867E-2</v>
      </c>
      <c r="BX848" s="17" cm="1">
        <f t="array" ref="BX848">INDEX(BX$14:BX$114,$A848+1)+SUMPRODUCT(TRANSPOSE($E848:$G848),BX$7:BX$9)</f>
        <v>4.5997012436673639E-2</v>
      </c>
      <c r="BY848" s="17" cm="1">
        <f t="array" ref="BY848">INDEX(BY$14:BY$114,$A848+1)+SUMPRODUCT(TRANSPOSE($E848:$G848),BY$7:BY$9)</f>
        <v>4.6011541591549514E-2</v>
      </c>
      <c r="BZ848" s="17" cm="1">
        <f t="array" ref="BZ848">INDEX(BZ$14:BZ$114,$A848+1)+SUMPRODUCT(TRANSPOSE($E848:$G848),BZ$7:BZ$9)</f>
        <v>4.6025655821889548E-2</v>
      </c>
      <c r="CA848" s="17" cm="1">
        <f t="array" ref="CA848">INDEX(CA$14:CA$114,$A848+1)+SUMPRODUCT(TRANSPOSE($E848:$G848),CA$7:CA$9)</f>
        <v>4.6039372651629822E-2</v>
      </c>
      <c r="CB848" s="17" cm="1">
        <f t="array" ref="CB848">INDEX(CB$14:CB$114,$A848+1)+SUMPRODUCT(TRANSPOSE($E848:$G848),CB$7:CB$9)</f>
        <v>4.6052708631597265E-2</v>
      </c>
      <c r="CC848" s="17" cm="1">
        <f t="array" ref="CC848">INDEX(CC$14:CC$114,$A848+1)+SUMPRODUCT(TRANSPOSE($E848:$G848),CC$7:CC$9)</f>
        <v>4.6065679406131259E-2</v>
      </c>
      <c r="CD848" s="17" cm="1">
        <f t="array" ref="CD848">INDEX(CD$14:CD$114,$A848+1)+SUMPRODUCT(TRANSPOSE($E848:$G848),CD$7:CD$9)</f>
        <v>4.6078299774305324E-2</v>
      </c>
      <c r="CE848" s="17" cm="1">
        <f t="array" ref="CE848">INDEX(CE$14:CE$114,$A848+1)+SUMPRODUCT(TRANSPOSE($E848:$G848),CE$7:CE$9)</f>
        <v>4.5815808117743211E-2</v>
      </c>
      <c r="CF848" s="17" cm="1">
        <f t="array" ref="CF848">INDEX(CF$14:CF$114,$A848+1)+SUMPRODUCT(TRANSPOSE($E848:$G848),CF$7:CF$9)</f>
        <v>4.5571632212847761E-2</v>
      </c>
      <c r="CG848" s="17" cm="1">
        <f t="array" ref="CG848">INDEX(CG$14:CG$114,$A848+1)+SUMPRODUCT(TRANSPOSE($E848:$G848),CG$7:CG$9)</f>
        <v>4.534513779320825E-2</v>
      </c>
      <c r="CH848" s="17" cm="1">
        <f t="array" ref="CH848">INDEX(CH$14:CH$114,$A848+1)+SUMPRODUCT(TRANSPOSE($E848:$G848),CH$7:CH$9)</f>
        <v>4.5135723388688535E-2</v>
      </c>
      <c r="CI848" s="17" cm="1">
        <f t="array" ref="CI848">INDEX(CI$14:CI$114,$A848+1)+SUMPRODUCT(TRANSPOSE($E848:$G848),CI$7:CI$9)</f>
        <v>4.4942816180517091E-2</v>
      </c>
      <c r="CJ848" s="17" cm="1">
        <f t="array" ref="CJ848">INDEX(CJ$14:CJ$114,$A848+1)+SUMPRODUCT(TRANSPOSE($E848:$G848),CJ$7:CJ$9)</f>
        <v>4.4765868075425146E-2</v>
      </c>
      <c r="CK848" s="17" cm="1">
        <f t="array" ref="CK848">INDEX(CK$14:CK$114,$A848+1)+SUMPRODUCT(TRANSPOSE($E848:$G848),CK$7:CK$9)</f>
        <v>4.4643813288589233E-2</v>
      </c>
      <c r="CL848" s="17" cm="1">
        <f t="array" ref="CL848">INDEX(CL$14:CL$114,$A848+1)+SUMPRODUCT(TRANSPOSE($E848:$G848),CL$7:CL$9)</f>
        <v>4.4531579219340693E-2</v>
      </c>
      <c r="CM848" s="17" cm="1">
        <f t="array" ref="CM848">INDEX(CM$14:CM$114,$A848+1)+SUMPRODUCT(TRANSPOSE($E848:$G848),CM$7:CM$9)</f>
        <v>4.4428855695214924E-2</v>
      </c>
      <c r="CN848" s="17" cm="1">
        <f t="array" ref="CN848">INDEX(CN$14:CN$114,$A848+1)+SUMPRODUCT(TRANSPOSE($E848:$G848),CN$7:CN$9)</f>
        <v>4.4335328854458005E-2</v>
      </c>
      <c r="CO848" s="17" cm="1">
        <f t="array" ref="CO848">INDEX(CO$14:CO$114,$A848+1)+SUMPRODUCT(TRANSPOSE($E848:$G848),CO$7:CO$9)</f>
        <v>4.4250676378957736E-2</v>
      </c>
      <c r="CP848" s="17" cm="1">
        <f t="array" ref="CP848">INDEX(CP$14:CP$114,$A848+1)+SUMPRODUCT(TRANSPOSE($E848:$G848),CP$7:CP$9)</f>
        <v>4.4174561764707458E-2</v>
      </c>
      <c r="CQ848" s="17" cm="1">
        <f t="array" ref="CQ848">INDEX(CQ$14:CQ$114,$A848+1)+SUMPRODUCT(TRANSPOSE($E848:$G848),CQ$7:CQ$9)</f>
        <v>4.4106628478666747E-2</v>
      </c>
      <c r="CR848" s="17" cm="1">
        <f t="array" ref="CR848">INDEX(CR$14:CR$114,$A848+1)+SUMPRODUCT(TRANSPOSE($E848:$G848),CR$7:CR$9)</f>
        <v>4.4046493203099162E-2</v>
      </c>
      <c r="CS848" s="17" cm="1">
        <f t="array" ref="CS848">INDEX(CS$14:CS$114,$A848+1)+SUMPRODUCT(TRANSPOSE($E848:$G848),CS$7:CS$9)</f>
        <v>4.399373845792464E-2</v>
      </c>
      <c r="CT848" s="17" cm="1">
        <f t="array" ref="CT848">INDEX(CT$14:CT$114,$A848+1)+SUMPRODUCT(TRANSPOSE($E848:$G848),CT$7:CT$9)</f>
        <v>4.3947904200806513E-2</v>
      </c>
      <c r="CU848" s="17" cm="1">
        <f t="array" ref="CU848">INDEX(CU$14:CU$114,$A848+1)+SUMPRODUCT(TRANSPOSE($E848:$G848),CU$7:CU$9)</f>
        <v>4.3877351578763706E-2</v>
      </c>
      <c r="CV848" s="17" cm="1">
        <f t="array" ref="CV848">INDEX(CV$14:CV$114,$A848+1)+SUMPRODUCT(TRANSPOSE($E848:$G848),CV$7:CV$9)</f>
        <v>4.3820169386943435E-2</v>
      </c>
      <c r="CW848" s="17" cm="1">
        <f t="array" ref="CW848">INDEX(CW$14:CW$114,$A848+1)+SUMPRODUCT(TRANSPOSE($E848:$G848),CW$7:CW$9)</f>
        <v>4.377545837571694E-2</v>
      </c>
      <c r="CX848" s="17" cm="1">
        <f t="array" ref="CX848">INDEX(CX$14:CX$114,$A848+1)+SUMPRODUCT(TRANSPOSE($E848:$G848),CX$7:CX$9)</f>
        <v>4.3718541266405946E-2</v>
      </c>
      <c r="CY848" s="17" cm="1">
        <f t="array" ref="CY848">INDEX(CY$14:CY$114,$A848+1)+SUMPRODUCT(TRANSPOSE($E848:$G848),CY$7:CY$9)</f>
        <v>4.3680395751714556E-2</v>
      </c>
      <c r="CZ848" s="17" cm="1">
        <f t="array" ref="CZ848">INDEX(CZ$14:CZ$114,$A848+1)+SUMPRODUCT(TRANSPOSE($E848:$G848),CZ$7:CZ$9)</f>
        <v>4.3636416235547253E-2</v>
      </c>
      <c r="DA848" s="17" cm="1">
        <f t="array" ref="DA848">INDEX(DA$14:DA$114,$A848+1)+SUMPRODUCT(TRANSPOSE($E848:$G848),DA$7:DA$9)</f>
        <v>4.3620175008106547E-2</v>
      </c>
      <c r="DB848" s="17" cm="1">
        <f t="array" ref="DB848">INDEX(DB$14:DB$114,$A848+1)+SUMPRODUCT(TRANSPOSE($E848:$G848),DB$7:DB$9)</f>
        <v>4.3612108936693754E-2</v>
      </c>
      <c r="DC848" s="17" cm="1">
        <f t="array" ref="DC848">INDEX(DC$14:DC$114,$A848+1)+SUMPRODUCT(TRANSPOSE($E848:$G848),DC$7:DC$9)</f>
        <v>4.3658133979079687E-2</v>
      </c>
      <c r="DD848" s="17" cm="1">
        <f t="array" ref="DD848">INDEX(DD$14:DD$114,$A848+1)+SUMPRODUCT(TRANSPOSE($E848:$G848),DD$7:DD$9)</f>
        <v>4.3716300225855258E-2</v>
      </c>
    </row>
    <row r="849" spans="1:108" x14ac:dyDescent="0.25">
      <c r="A849" s="13">
        <f t="shared" si="831"/>
        <v>27</v>
      </c>
      <c r="B849" s="13">
        <f t="shared" si="832"/>
        <v>8</v>
      </c>
      <c r="C849" s="13">
        <f t="shared" ref="C849:D849" si="867">C748</f>
        <v>12</v>
      </c>
      <c r="D849" s="13">
        <f t="shared" si="867"/>
        <v>324</v>
      </c>
      <c r="E849" s="30">
        <f t="shared" si="851"/>
        <v>1.4999999999999999E-2</v>
      </c>
      <c r="F849" s="30">
        <f t="shared" si="848"/>
        <v>0.01</v>
      </c>
      <c r="G849" s="30">
        <f t="shared" si="849"/>
        <v>5.0000000000000001E-3</v>
      </c>
      <c r="H849" s="36">
        <f t="shared" si="865"/>
        <v>80324</v>
      </c>
      <c r="I849" s="17" cm="1">
        <f t="array" ref="I849">INDEX(I$14:I$114,$A849+1)+SUMPRODUCT(TRANSPOSE($E849:$G849),I$7:I$9)</f>
        <v>3.4902298449270494E-2</v>
      </c>
      <c r="J849" s="17" cm="1">
        <f t="array" ref="J849">INDEX(J$14:J$114,$A849+1)+SUMPRODUCT(TRANSPOSE($E849:$G849),J$7:J$9)</f>
        <v>3.3933983776682289E-2</v>
      </c>
      <c r="K849" s="17" cm="1">
        <f t="array" ref="K849">INDEX(K$14:K$114,$A849+1)+SUMPRODUCT(TRANSPOSE($E849:$G849),K$7:K$9)</f>
        <v>3.2967794344984251E-2</v>
      </c>
      <c r="L849" s="17" cm="1">
        <f t="array" ref="L849">INDEX(L$14:L$114,$A849+1)+SUMPRODUCT(TRANSPOSE($E849:$G849),L$7:L$9)</f>
        <v>3.251743859279612E-2</v>
      </c>
      <c r="M849" s="17" cm="1">
        <f t="array" ref="M849">INDEX(M$14:M$114,$A849+1)+SUMPRODUCT(TRANSPOSE($E849:$G849),M$7:M$9)</f>
        <v>3.2414036548606751E-2</v>
      </c>
      <c r="N849" s="17" cm="1">
        <f t="array" ref="N849">INDEX(N$14:N$114,$A849+1)+SUMPRODUCT(TRANSPOSE($E849:$G849),N$7:N$9)</f>
        <v>3.2501255544474666E-2</v>
      </c>
      <c r="O849" s="17" cm="1">
        <f t="array" ref="O849">INDEX(O$14:O$114,$A849+1)+SUMPRODUCT(TRANSPOSE($E849:$G849),O$7:O$9)</f>
        <v>3.2709230935944862E-2</v>
      </c>
      <c r="P849" s="17" cm="1">
        <f t="array" ref="P849">INDEX(P$14:P$114,$A849+1)+SUMPRODUCT(TRANSPOSE($E849:$G849),P$7:P$9)</f>
        <v>3.3000464885907063E-2</v>
      </c>
      <c r="Q849" s="17" cm="1">
        <f t="array" ref="Q849">INDEX(Q$14:Q$114,$A849+1)+SUMPRODUCT(TRANSPOSE($E849:$G849),Q$7:Q$9)</f>
        <v>3.3351835761128559E-2</v>
      </c>
      <c r="R849" s="17" cm="1">
        <f t="array" ref="R849">INDEX(R$14:R$114,$A849+1)+SUMPRODUCT(TRANSPOSE($E849:$G849),R$7:R$9)</f>
        <v>3.374739303626683E-2</v>
      </c>
      <c r="S849" s="17" cm="1">
        <f t="array" ref="S849">INDEX(S$14:S$114,$A849+1)+SUMPRODUCT(TRANSPOSE($E849:$G849),S$7:S$9)</f>
        <v>3.4480654816758514E-2</v>
      </c>
      <c r="T849" s="17" cm="1">
        <f t="array" ref="T849">INDEX(T$14:T$114,$A849+1)+SUMPRODUCT(TRANSPOSE($E849:$G849),T$7:T$9)</f>
        <v>3.5236301140456554E-2</v>
      </c>
      <c r="U849" s="17" cm="1">
        <f t="array" ref="U849">INDEX(U$14:U$114,$A849+1)+SUMPRODUCT(TRANSPOSE($E849:$G849),U$7:U$9)</f>
        <v>3.6005965828511032E-2</v>
      </c>
      <c r="V849" s="17" cm="1">
        <f t="array" ref="V849">INDEX(V$14:V$114,$A849+1)+SUMPRODUCT(TRANSPOSE($E849:$G849),V$7:V$9)</f>
        <v>3.6782180198056444E-2</v>
      </c>
      <c r="W849" s="17" cm="1">
        <f t="array" ref="W849">INDEX(W$14:W$114,$A849+1)+SUMPRODUCT(TRANSPOSE($E849:$G849),W$7:W$9)</f>
        <v>3.7558068637758749E-2</v>
      </c>
      <c r="X849" s="17" cm="1">
        <f t="array" ref="X849">INDEX(X$14:X$114,$A849+1)+SUMPRODUCT(TRANSPOSE($E849:$G849),X$7:X$9)</f>
        <v>3.832717263034717E-2</v>
      </c>
      <c r="Y849" s="17" cm="1">
        <f t="array" ref="Y849">INDEX(Y$14:Y$114,$A849+1)+SUMPRODUCT(TRANSPOSE($E849:$G849),Y$7:Y$9)</f>
        <v>3.9083314467540334E-2</v>
      </c>
      <c r="Z849" s="17" cm="1">
        <f t="array" ref="Z849">INDEX(Z$14:Z$114,$A849+1)+SUMPRODUCT(TRANSPOSE($E849:$G849),Z$7:Z$9)</f>
        <v>3.9820532425405716E-2</v>
      </c>
      <c r="AA849" s="17" cm="1">
        <f t="array" ref="AA849">INDEX(AA$14:AA$114,$A849+1)+SUMPRODUCT(TRANSPOSE($E849:$G849),AA$7:AA$9)</f>
        <v>4.053301472221145E-2</v>
      </c>
      <c r="AB849" s="17" cm="1">
        <f t="array" ref="AB849">INDEX(AB$14:AB$114,$A849+1)+SUMPRODUCT(TRANSPOSE($E849:$G849),AB$7:AB$9)</f>
        <v>4.1215069465767071E-2</v>
      </c>
      <c r="AC849" s="17" cm="1">
        <f t="array" ref="AC849">INDEX(AC$14:AC$114,$A849+1)+SUMPRODUCT(TRANSPOSE($E849:$G849),AC$7:AC$9)</f>
        <v>4.1861096480848584E-2</v>
      </c>
      <c r="AD849" s="17" cm="1">
        <f t="array" ref="AD849">INDEX(AD$14:AD$114,$A849+1)+SUMPRODUCT(TRANSPOSE($E849:$G849),AD$7:AD$9)</f>
        <v>4.2465565683528765E-2</v>
      </c>
      <c r="AE849" s="17" cm="1">
        <f t="array" ref="AE849">INDEX(AE$14:AE$114,$A849+1)+SUMPRODUCT(TRANSPOSE($E849:$G849),AE$7:AE$9)</f>
        <v>4.3023005512374778E-2</v>
      </c>
      <c r="AF849" s="17" cm="1">
        <f t="array" ref="AF849">INDEX(AF$14:AF$114,$A849+1)+SUMPRODUCT(TRANSPOSE($E849:$G849),AF$7:AF$9)</f>
        <v>4.3527991755848476E-2</v>
      </c>
      <c r="AG849" s="17" cm="1">
        <f t="array" ref="AG849">INDEX(AG$14:AG$114,$A849+1)+SUMPRODUCT(TRANSPOSE($E849:$G849),AG$7:AG$9)</f>
        <v>4.3975142099975127E-2</v>
      </c>
      <c r="AH849" s="17" cm="1">
        <f t="array" ref="AH849">INDEX(AH$14:AH$114,$A849+1)+SUMPRODUCT(TRANSPOSE($E849:$G849),AH$7:AH$9)</f>
        <v>4.4359108189838008E-2</v>
      </c>
      <c r="AI849" s="17" cm="1">
        <f t="array" ref="AI849">INDEX(AI$14:AI$114,$A849+1)+SUMPRODUCT(TRANSPOSE($E849:$G849),AI$7:AI$9)</f>
        <v>4.4674570977352467E-2</v>
      </c>
      <c r="AJ849" s="17" cm="1">
        <f t="array" ref="AJ849">INDEX(AJ$14:AJ$114,$A849+1)+SUMPRODUCT(TRANSPOSE($E849:$G849),AJ$7:AJ$9)</f>
        <v>4.4916241662927119E-2</v>
      </c>
      <c r="AK849" s="17" cm="1">
        <f t="array" ref="AK849">INDEX(AK$14:AK$114,$A849+1)+SUMPRODUCT(TRANSPOSE($E849:$G849),AK$7:AK$9)</f>
        <v>4.5078855508483583E-2</v>
      </c>
      <c r="AL849" s="17" cm="1">
        <f t="array" ref="AL849">INDEX(AL$14:AL$114,$A849+1)+SUMPRODUCT(TRANSPOSE($E849:$G849),AL$7:AL$9)</f>
        <v>4.5157172880705747E-2</v>
      </c>
      <c r="AM849" s="17" cm="1">
        <f t="array" ref="AM849">INDEX(AM$14:AM$114,$A849+1)+SUMPRODUCT(TRANSPOSE($E849:$G849),AM$7:AM$9)</f>
        <v>4.5395975661055903E-2</v>
      </c>
      <c r="AN849" s="17" cm="1">
        <f t="array" ref="AN849">INDEX(AN$14:AN$114,$A849+1)+SUMPRODUCT(TRANSPOSE($E849:$G849),AN$7:AN$9)</f>
        <v>4.55400690432518E-2</v>
      </c>
      <c r="AO849" s="17" cm="1">
        <f t="array" ref="AO849">INDEX(AO$14:AO$114,$A849+1)+SUMPRODUCT(TRANSPOSE($E849:$G849),AO$7:AO$9)</f>
        <v>4.5584279307720903E-2</v>
      </c>
      <c r="AP849" s="17" cm="1">
        <f t="array" ref="AP849">INDEX(AP$14:AP$114,$A849+1)+SUMPRODUCT(TRANSPOSE($E849:$G849),AP$7:AP$9)</f>
        <v>4.5625890684302443E-2</v>
      </c>
      <c r="AQ849" s="17" cm="1">
        <f t="array" ref="AQ849">INDEX(AQ$14:AQ$114,$A849+1)+SUMPRODUCT(TRANSPOSE($E849:$G849),AQ$7:AQ$9)</f>
        <v>4.5665125792000986E-2</v>
      </c>
      <c r="AR849" s="17" cm="1">
        <f t="array" ref="AR849">INDEX(AR$14:AR$114,$A849+1)+SUMPRODUCT(TRANSPOSE($E849:$G849),AR$7:AR$9)</f>
        <v>4.570218252979729E-2</v>
      </c>
      <c r="AS849" s="17" cm="1">
        <f t="array" ref="AS849">INDEX(AS$14:AS$114,$A849+1)+SUMPRODUCT(TRANSPOSE($E849:$G849),AS$7:AS$9)</f>
        <v>4.5737237415165104E-2</v>
      </c>
      <c r="AT849" s="17" cm="1">
        <f t="array" ref="AT849">INDEX(AT$14:AT$114,$A849+1)+SUMPRODUCT(TRANSPOSE($E849:$G849),AT$7:AT$9)</f>
        <v>4.5770448395765599E-2</v>
      </c>
      <c r="AU849" s="17" cm="1">
        <f t="array" ref="AU849">INDEX(AU$14:AU$114,$A849+1)+SUMPRODUCT(TRANSPOSE($E849:$G849),AU$7:AU$9)</f>
        <v>4.5801957228822292E-2</v>
      </c>
      <c r="AV849" s="17" cm="1">
        <f t="array" ref="AV849">INDEX(AV$14:AV$114,$A849+1)+SUMPRODUCT(TRANSPOSE($E849:$G849),AV$7:AV$9)</f>
        <v>4.5831891503789295E-2</v>
      </c>
      <c r="AW849" s="17" cm="1">
        <f t="array" ref="AW849">INDEX(AW$14:AW$114,$A849+1)+SUMPRODUCT(TRANSPOSE($E849:$G849),AW$7:AW$9)</f>
        <v>4.5860366369183329E-2</v>
      </c>
      <c r="AX849" s="17" cm="1">
        <f t="array" ref="AX849">INDEX(AX$14:AX$114,$A849+1)+SUMPRODUCT(TRANSPOSE($E849:$G849),AX$7:AX$9)</f>
        <v>4.5887486012855187E-2</v>
      </c>
      <c r="AY849" s="17" cm="1">
        <f t="array" ref="AY849">INDEX(AY$14:AY$114,$A849+1)+SUMPRODUCT(TRANSPOSE($E849:$G849),AY$7:AY$9)</f>
        <v>4.5913344935820548E-2</v>
      </c>
      <c r="AZ849" s="17" cm="1">
        <f t="array" ref="AZ849">INDEX(AZ$14:AZ$114,$A849+1)+SUMPRODUCT(TRANSPOSE($E849:$G849),AZ$7:AZ$9)</f>
        <v>4.5938029052475897E-2</v>
      </c>
      <c r="BA849" s="17" cm="1">
        <f t="array" ref="BA849">INDEX(BA$14:BA$114,$A849+1)+SUMPRODUCT(TRANSPOSE($E849:$G849),BA$7:BA$9)</f>
        <v>4.5961616644190843E-2</v>
      </c>
      <c r="BB849" s="17" cm="1">
        <f t="array" ref="BB849">INDEX(BB$14:BB$114,$A849+1)+SUMPRODUCT(TRANSPOSE($E849:$G849),BB$7:BB$9)</f>
        <v>4.5984179188580103E-2</v>
      </c>
      <c r="BC849" s="17" cm="1">
        <f t="array" ref="BC849">INDEX(BC$14:BC$114,$A849+1)+SUMPRODUCT(TRANSPOSE($E849:$G849),BC$7:BC$9)</f>
        <v>4.6005782082961903E-2</v>
      </c>
      <c r="BD849" s="17" cm="1">
        <f t="array" ref="BD849">INDEX(BD$14:BD$114,$A849+1)+SUMPRODUCT(TRANSPOSE($E849:$G849),BD$7:BD$9)</f>
        <v>4.6026485277425137E-2</v>
      </c>
      <c r="BE849" s="17" cm="1">
        <f t="array" ref="BE849">INDEX(BE$14:BE$114,$A849+1)+SUMPRODUCT(TRANSPOSE($E849:$G849),BE$7:BE$9)</f>
        <v>4.6046343830416274E-2</v>
      </c>
      <c r="BF849" s="17" cm="1">
        <f t="array" ref="BF849">INDEX(BF$14:BF$114,$A849+1)+SUMPRODUCT(TRANSPOSE($E849:$G849),BF$7:BF$9)</f>
        <v>4.6065408397681577E-2</v>
      </c>
      <c r="BG849" s="17" cm="1">
        <f t="array" ref="BG849">INDEX(BG$14:BG$114,$A849+1)+SUMPRODUCT(TRANSPOSE($E849:$G849),BG$7:BG$9)</f>
        <v>4.6083725663716872E-2</v>
      </c>
      <c r="BH849" s="17" cm="1">
        <f t="array" ref="BH849">INDEX(BH$14:BH$114,$A849+1)+SUMPRODUCT(TRANSPOSE($E849:$G849),BH$7:BH$9)</f>
        <v>4.6101338723452449E-2</v>
      </c>
      <c r="BI849" s="17" cm="1">
        <f t="array" ref="BI849">INDEX(BI$14:BI$114,$A849+1)+SUMPRODUCT(TRANSPOSE($E849:$G849),BI$7:BI$9)</f>
        <v>4.6118287420747632E-2</v>
      </c>
      <c r="BJ849" s="17" cm="1">
        <f t="array" ref="BJ849">INDEX(BJ$14:BJ$114,$A849+1)+SUMPRODUCT(TRANSPOSE($E849:$G849),BJ$7:BJ$9)</f>
        <v>4.6134608649291635E-2</v>
      </c>
      <c r="BK849" s="17" cm="1">
        <f t="array" ref="BK849">INDEX(BK$14:BK$114,$A849+1)+SUMPRODUCT(TRANSPOSE($E849:$G849),BK$7:BK$9)</f>
        <v>4.6150336620690673E-2</v>
      </c>
      <c r="BL849" s="17" cm="1">
        <f t="array" ref="BL849">INDEX(BL$14:BL$114,$A849+1)+SUMPRODUCT(TRANSPOSE($E849:$G849),BL$7:BL$9)</f>
        <v>4.6165503103844034E-2</v>
      </c>
      <c r="BM849" s="17" cm="1">
        <f t="array" ref="BM849">INDEX(BM$14:BM$114,$A849+1)+SUMPRODUCT(TRANSPOSE($E849:$G849),BM$7:BM$9)</f>
        <v>4.6180137639132972E-2</v>
      </c>
      <c r="BN849" s="17" cm="1">
        <f t="array" ref="BN849">INDEX(BN$14:BN$114,$A849+1)+SUMPRODUCT(TRANSPOSE($E849:$G849),BN$7:BN$9)</f>
        <v>4.6194267730458198E-2</v>
      </c>
      <c r="BO849" s="17" cm="1">
        <f t="array" ref="BO849">INDEX(BO$14:BO$114,$A849+1)+SUMPRODUCT(TRANSPOSE($E849:$G849),BO$7:BO$9)</f>
        <v>4.6207919017758996E-2</v>
      </c>
      <c r="BP849" s="17" cm="1">
        <f t="array" ref="BP849">INDEX(BP$14:BP$114,$A849+1)+SUMPRODUCT(TRANSPOSE($E849:$G849),BP$7:BP$9)</f>
        <v>4.6221115432284347E-2</v>
      </c>
      <c r="BQ849" s="17" cm="1">
        <f t="array" ref="BQ849">INDEX(BQ$14:BQ$114,$A849+1)+SUMPRODUCT(TRANSPOSE($E849:$G849),BQ$7:BQ$9)</f>
        <v>4.623387933659872E-2</v>
      </c>
      <c r="BR849" s="17" cm="1">
        <f t="array" ref="BR849">INDEX(BR$14:BR$114,$A849+1)+SUMPRODUCT(TRANSPOSE($E849:$G849),BR$7:BR$9)</f>
        <v>4.6246231651041796E-2</v>
      </c>
      <c r="BS849" s="17" cm="1">
        <f t="array" ref="BS849">INDEX(BS$14:BS$114,$A849+1)+SUMPRODUCT(TRANSPOSE($E849:$G849),BS$7:BS$9)</f>
        <v>4.6258191968152056E-2</v>
      </c>
      <c r="BT849" s="17" cm="1">
        <f t="array" ref="BT849">INDEX(BT$14:BT$114,$A849+1)+SUMPRODUCT(TRANSPOSE($E849:$G849),BT$7:BT$9)</f>
        <v>4.6269778656362497E-2</v>
      </c>
      <c r="BU849" s="17" cm="1">
        <f t="array" ref="BU849">INDEX(BU$14:BU$114,$A849+1)+SUMPRODUCT(TRANSPOSE($E849:$G849),BU$7:BU$9)</f>
        <v>4.6281008954131113E-2</v>
      </c>
      <c r="BV849" s="17" cm="1">
        <f t="array" ref="BV849">INDEX(BV$14:BV$114,$A849+1)+SUMPRODUCT(TRANSPOSE($E849:$G849),BV$7:BV$9)</f>
        <v>4.6291899055517553E-2</v>
      </c>
      <c r="BW849" s="17" cm="1">
        <f t="array" ref="BW849">INDEX(BW$14:BW$114,$A849+1)+SUMPRODUCT(TRANSPOSE($E849:$G849),BW$7:BW$9)</f>
        <v>4.6302464188094798E-2</v>
      </c>
      <c r="BX849" s="17" cm="1">
        <f t="array" ref="BX849">INDEX(BX$14:BX$114,$A849+1)+SUMPRODUCT(TRANSPOSE($E849:$G849),BX$7:BX$9)</f>
        <v>4.6312718683990999E-2</v>
      </c>
      <c r="BY849" s="17" cm="1">
        <f t="array" ref="BY849">INDEX(BY$14:BY$114,$A849+1)+SUMPRODUCT(TRANSPOSE($E849:$G849),BY$7:BY$9)</f>
        <v>4.6322676044757587E-2</v>
      </c>
      <c r="BZ849" s="17" cm="1">
        <f t="array" ref="BZ849">INDEX(BZ$14:BZ$114,$A849+1)+SUMPRODUCT(TRANSPOSE($E849:$G849),BZ$7:BZ$9)</f>
        <v>4.6332349000676058E-2</v>
      </c>
      <c r="CA849" s="17" cm="1">
        <f t="array" ref="CA849">INDEX(CA$14:CA$114,$A849+1)+SUMPRODUCT(TRANSPOSE($E849:$G849),CA$7:CA$9)</f>
        <v>4.6341749565055206E-2</v>
      </c>
      <c r="CB849" s="17" cm="1">
        <f t="array" ref="CB849">INDEX(CB$14:CB$114,$A849+1)+SUMPRODUCT(TRANSPOSE($E849:$G849),CB$7:CB$9)</f>
        <v>4.6350889084005524E-2</v>
      </c>
      <c r="CC849" s="17" cm="1">
        <f t="array" ref="CC849">INDEX(CC$14:CC$114,$A849+1)+SUMPRODUCT(TRANSPOSE($E849:$G849),CC$7:CC$9)</f>
        <v>4.635977828212489E-2</v>
      </c>
      <c r="CD849" s="17" cm="1">
        <f t="array" ref="CD849">INDEX(CD$14:CD$114,$A849+1)+SUMPRODUCT(TRANSPOSE($E849:$G849),CD$7:CD$9)</f>
        <v>4.6078299774305324E-2</v>
      </c>
      <c r="CE849" s="17" cm="1">
        <f t="array" ref="CE849">INDEX(CE$14:CE$114,$A849+1)+SUMPRODUCT(TRANSPOSE($E849:$G849),CE$7:CE$9)</f>
        <v>4.5815808117743211E-2</v>
      </c>
      <c r="CF849" s="17" cm="1">
        <f t="array" ref="CF849">INDEX(CF$14:CF$114,$A849+1)+SUMPRODUCT(TRANSPOSE($E849:$G849),CF$7:CF$9)</f>
        <v>4.5571632212847761E-2</v>
      </c>
      <c r="CG849" s="17" cm="1">
        <f t="array" ref="CG849">INDEX(CG$14:CG$114,$A849+1)+SUMPRODUCT(TRANSPOSE($E849:$G849),CG$7:CG$9)</f>
        <v>4.534513779320825E-2</v>
      </c>
      <c r="CH849" s="17" cm="1">
        <f t="array" ref="CH849">INDEX(CH$14:CH$114,$A849+1)+SUMPRODUCT(TRANSPOSE($E849:$G849),CH$7:CH$9)</f>
        <v>4.5135723388688535E-2</v>
      </c>
      <c r="CI849" s="17" cm="1">
        <f t="array" ref="CI849">INDEX(CI$14:CI$114,$A849+1)+SUMPRODUCT(TRANSPOSE($E849:$G849),CI$7:CI$9)</f>
        <v>4.4942816180517091E-2</v>
      </c>
      <c r="CJ849" s="17" cm="1">
        <f t="array" ref="CJ849">INDEX(CJ$14:CJ$114,$A849+1)+SUMPRODUCT(TRANSPOSE($E849:$G849),CJ$7:CJ$9)</f>
        <v>4.4765868075425146E-2</v>
      </c>
      <c r="CK849" s="17" cm="1">
        <f t="array" ref="CK849">INDEX(CK$14:CK$114,$A849+1)+SUMPRODUCT(TRANSPOSE($E849:$G849),CK$7:CK$9)</f>
        <v>4.4643813288589233E-2</v>
      </c>
      <c r="CL849" s="17" cm="1">
        <f t="array" ref="CL849">INDEX(CL$14:CL$114,$A849+1)+SUMPRODUCT(TRANSPOSE($E849:$G849),CL$7:CL$9)</f>
        <v>4.4531579219340693E-2</v>
      </c>
      <c r="CM849" s="17" cm="1">
        <f t="array" ref="CM849">INDEX(CM$14:CM$114,$A849+1)+SUMPRODUCT(TRANSPOSE($E849:$G849),CM$7:CM$9)</f>
        <v>4.4428855695214924E-2</v>
      </c>
      <c r="CN849" s="17" cm="1">
        <f t="array" ref="CN849">INDEX(CN$14:CN$114,$A849+1)+SUMPRODUCT(TRANSPOSE($E849:$G849),CN$7:CN$9)</f>
        <v>4.4335328854458005E-2</v>
      </c>
      <c r="CO849" s="17" cm="1">
        <f t="array" ref="CO849">INDEX(CO$14:CO$114,$A849+1)+SUMPRODUCT(TRANSPOSE($E849:$G849),CO$7:CO$9)</f>
        <v>4.4250676378957736E-2</v>
      </c>
      <c r="CP849" s="17" cm="1">
        <f t="array" ref="CP849">INDEX(CP$14:CP$114,$A849+1)+SUMPRODUCT(TRANSPOSE($E849:$G849),CP$7:CP$9)</f>
        <v>4.4174561764707458E-2</v>
      </c>
      <c r="CQ849" s="17" cm="1">
        <f t="array" ref="CQ849">INDEX(CQ$14:CQ$114,$A849+1)+SUMPRODUCT(TRANSPOSE($E849:$G849),CQ$7:CQ$9)</f>
        <v>4.4106628478666747E-2</v>
      </c>
      <c r="CR849" s="17" cm="1">
        <f t="array" ref="CR849">INDEX(CR$14:CR$114,$A849+1)+SUMPRODUCT(TRANSPOSE($E849:$G849),CR$7:CR$9)</f>
        <v>4.4046493203099162E-2</v>
      </c>
      <c r="CS849" s="17" cm="1">
        <f t="array" ref="CS849">INDEX(CS$14:CS$114,$A849+1)+SUMPRODUCT(TRANSPOSE($E849:$G849),CS$7:CS$9)</f>
        <v>4.399373845792464E-2</v>
      </c>
      <c r="CT849" s="17" cm="1">
        <f t="array" ref="CT849">INDEX(CT$14:CT$114,$A849+1)+SUMPRODUCT(TRANSPOSE($E849:$G849),CT$7:CT$9)</f>
        <v>4.3947904200806513E-2</v>
      </c>
      <c r="CU849" s="17" cm="1">
        <f t="array" ref="CU849">INDEX(CU$14:CU$114,$A849+1)+SUMPRODUCT(TRANSPOSE($E849:$G849),CU$7:CU$9)</f>
        <v>4.3877351578763706E-2</v>
      </c>
      <c r="CV849" s="17" cm="1">
        <f t="array" ref="CV849">INDEX(CV$14:CV$114,$A849+1)+SUMPRODUCT(TRANSPOSE($E849:$G849),CV$7:CV$9)</f>
        <v>4.3820169386943435E-2</v>
      </c>
      <c r="CW849" s="17" cm="1">
        <f t="array" ref="CW849">INDEX(CW$14:CW$114,$A849+1)+SUMPRODUCT(TRANSPOSE($E849:$G849),CW$7:CW$9)</f>
        <v>4.377545837571694E-2</v>
      </c>
      <c r="CX849" s="17" cm="1">
        <f t="array" ref="CX849">INDEX(CX$14:CX$114,$A849+1)+SUMPRODUCT(TRANSPOSE($E849:$G849),CX$7:CX$9)</f>
        <v>4.3718541266405946E-2</v>
      </c>
      <c r="CY849" s="17" cm="1">
        <f t="array" ref="CY849">INDEX(CY$14:CY$114,$A849+1)+SUMPRODUCT(TRANSPOSE($E849:$G849),CY$7:CY$9)</f>
        <v>4.3680395751714556E-2</v>
      </c>
      <c r="CZ849" s="17" cm="1">
        <f t="array" ref="CZ849">INDEX(CZ$14:CZ$114,$A849+1)+SUMPRODUCT(TRANSPOSE($E849:$G849),CZ$7:CZ$9)</f>
        <v>4.3636416235547253E-2</v>
      </c>
      <c r="DA849" s="17" cm="1">
        <f t="array" ref="DA849">INDEX(DA$14:DA$114,$A849+1)+SUMPRODUCT(TRANSPOSE($E849:$G849),DA$7:DA$9)</f>
        <v>4.3620175008106547E-2</v>
      </c>
      <c r="DB849" s="17" cm="1">
        <f t="array" ref="DB849">INDEX(DB$14:DB$114,$A849+1)+SUMPRODUCT(TRANSPOSE($E849:$G849),DB$7:DB$9)</f>
        <v>4.3612108936693754E-2</v>
      </c>
      <c r="DC849" s="17" cm="1">
        <f t="array" ref="DC849">INDEX(DC$14:DC$114,$A849+1)+SUMPRODUCT(TRANSPOSE($E849:$G849),DC$7:DC$9)</f>
        <v>4.3658133979079687E-2</v>
      </c>
      <c r="DD849" s="17" cm="1">
        <f t="array" ref="DD849">INDEX(DD$14:DD$114,$A849+1)+SUMPRODUCT(TRANSPOSE($E849:$G849),DD$7:DD$9)</f>
        <v>4.3716300225855258E-2</v>
      </c>
    </row>
    <row r="850" spans="1:108" x14ac:dyDescent="0.25">
      <c r="A850" s="13">
        <f t="shared" si="831"/>
        <v>28</v>
      </c>
      <c r="B850" s="13">
        <f t="shared" si="832"/>
        <v>8</v>
      </c>
      <c r="C850" s="13">
        <f t="shared" ref="C850:D850" si="868">C749</f>
        <v>12</v>
      </c>
      <c r="D850" s="13">
        <f t="shared" si="868"/>
        <v>336</v>
      </c>
      <c r="E850" s="30">
        <f t="shared" si="851"/>
        <v>1.4999999999999999E-2</v>
      </c>
      <c r="F850" s="30">
        <f t="shared" si="848"/>
        <v>0.01</v>
      </c>
      <c r="G850" s="30">
        <f t="shared" si="849"/>
        <v>5.0000000000000001E-3</v>
      </c>
      <c r="H850" s="36">
        <f t="shared" si="865"/>
        <v>80336</v>
      </c>
      <c r="I850" s="17" cm="1">
        <f t="array" ref="I850">INDEX(I$14:I$114,$A850+1)+SUMPRODUCT(TRANSPOSE($E850:$G850),I$7:I$9)</f>
        <v>3.4076947260704413E-2</v>
      </c>
      <c r="J850" s="17" cm="1">
        <f t="array" ref="J850">INDEX(J$14:J$114,$A850+1)+SUMPRODUCT(TRANSPOSE($E850:$G850),J$7:J$9)</f>
        <v>3.3111902717271893E-2</v>
      </c>
      <c r="K850" s="17" cm="1">
        <f t="array" ref="K850">INDEX(K$14:K$114,$A850+1)+SUMPRODUCT(TRANSPOSE($E850:$G850),K$7:K$9)</f>
        <v>3.2833708821817846E-2</v>
      </c>
      <c r="L850" s="17" cm="1">
        <f t="array" ref="L850">INDEX(L$14:L$114,$A850+1)+SUMPRODUCT(TRANSPOSE($E850:$G850),L$7:L$9)</f>
        <v>3.2903093028379703E-2</v>
      </c>
      <c r="M850" s="17" cm="1">
        <f t="array" ref="M850">INDEX(M$14:M$114,$A850+1)+SUMPRODUCT(TRANSPOSE($E850:$G850),M$7:M$9)</f>
        <v>3.3132174772130485E-2</v>
      </c>
      <c r="N850" s="17" cm="1">
        <f t="array" ref="N850">INDEX(N$14:N$114,$A850+1)+SUMPRODUCT(TRANSPOSE($E850:$G850),N$7:N$9)</f>
        <v>3.3454954698559053E-2</v>
      </c>
      <c r="O850" s="17" cm="1">
        <f t="array" ref="O850">INDEX(O$14:O$114,$A850+1)+SUMPRODUCT(TRANSPOSE($E850:$G850),O$7:O$9)</f>
        <v>3.3840201339987171E-2</v>
      </c>
      <c r="P850" s="17" cm="1">
        <f t="array" ref="P850">INDEX(P$14:P$114,$A850+1)+SUMPRODUCT(TRANSPOSE($E850:$G850),P$7:P$9)</f>
        <v>3.4269715944075504E-2</v>
      </c>
      <c r="Q850" s="17" cm="1">
        <f t="array" ref="Q850">INDEX(Q$14:Q$114,$A850+1)+SUMPRODUCT(TRANSPOSE($E850:$G850),Q$7:Q$9)</f>
        <v>3.4731075155777127E-2</v>
      </c>
      <c r="R850" s="17" cm="1">
        <f t="array" ref="R850">INDEX(R$14:R$114,$A850+1)+SUMPRODUCT(TRANSPOSE($E850:$G850),R$7:R$9)</f>
        <v>3.5214745867301771E-2</v>
      </c>
      <c r="S850" s="17" cm="1">
        <f t="array" ref="S850">INDEX(S$14:S$114,$A850+1)+SUMPRODUCT(TRANSPOSE($E850:$G850),S$7:S$9)</f>
        <v>3.601831694204146E-2</v>
      </c>
      <c r="T850" s="17" cm="1">
        <f t="array" ref="T850">INDEX(T$14:T$114,$A850+1)+SUMPRODUCT(TRANSPOSE($E850:$G850),T$7:T$9)</f>
        <v>3.6829179444496978E-2</v>
      </c>
      <c r="U850" s="17" cm="1">
        <f t="array" ref="U850">INDEX(U$14:U$114,$A850+1)+SUMPRODUCT(TRANSPOSE($E850:$G850),U$7:U$9)</f>
        <v>3.76408406681197E-2</v>
      </c>
      <c r="V850" s="17" cm="1">
        <f t="array" ref="V850">INDEX(V$14:V$114,$A850+1)+SUMPRODUCT(TRANSPOSE($E850:$G850),V$7:V$9)</f>
        <v>3.8447162773926333E-2</v>
      </c>
      <c r="W850" s="17" cm="1">
        <f t="array" ref="W850">INDEX(W$14:W$114,$A850+1)+SUMPRODUCT(TRANSPOSE($E850:$G850),W$7:W$9)</f>
        <v>3.9242254550502634E-2</v>
      </c>
      <c r="X850" s="17" cm="1">
        <f t="array" ref="X850">INDEX(X$14:X$114,$A850+1)+SUMPRODUCT(TRANSPOSE($E850:$G850),X$7:X$9)</f>
        <v>4.0020379934425462E-2</v>
      </c>
      <c r="Y850" s="17" cm="1">
        <f t="array" ref="Y850">INDEX(Y$14:Y$114,$A850+1)+SUMPRODUCT(TRANSPOSE($E850:$G850),Y$7:Y$9)</f>
        <v>4.0775926405818411E-2</v>
      </c>
      <c r="Z850" s="17" cm="1">
        <f t="array" ref="Z850">INDEX(Z$14:Z$114,$A850+1)+SUMPRODUCT(TRANSPOSE($E850:$G850),Z$7:Z$9)</f>
        <v>4.1503361020702276E-2</v>
      </c>
      <c r="AA850" s="17" cm="1">
        <f t="array" ref="AA850">INDEX(AA$14:AA$114,$A850+1)+SUMPRODUCT(TRANSPOSE($E850:$G850),AA$7:AA$9)</f>
        <v>4.2197217378054111E-2</v>
      </c>
      <c r="AB850" s="17" cm="1">
        <f t="array" ref="AB850">INDEX(AB$14:AB$114,$A850+1)+SUMPRODUCT(TRANSPOSE($E850:$G850),AB$7:AB$9)</f>
        <v>4.2852079461536949E-2</v>
      </c>
      <c r="AC850" s="17" cm="1">
        <f t="array" ref="AC850">INDEX(AC$14:AC$114,$A850+1)+SUMPRODUCT(TRANSPOSE($E850:$G850),AC$7:AC$9)</f>
        <v>4.3462568917220126E-2</v>
      </c>
      <c r="AD850" s="17" cm="1">
        <f t="array" ref="AD850">INDEX(AD$14:AD$114,$A850+1)+SUMPRODUCT(TRANSPOSE($E850:$G850),AD$7:AD$9)</f>
        <v>4.4023340431080908E-2</v>
      </c>
      <c r="AE850" s="17" cm="1">
        <f t="array" ref="AE850">INDEX(AE$14:AE$114,$A850+1)+SUMPRODUCT(TRANSPOSE($E850:$G850),AE$7:AE$9)</f>
        <v>4.4529075716386056E-2</v>
      </c>
      <c r="AF850" s="17" cm="1">
        <f t="array" ref="AF850">INDEX(AF$14:AF$114,$A850+1)+SUMPRODUCT(TRANSPOSE($E850:$G850),AF$7:AF$9)</f>
        <v>4.4974482181960478E-2</v>
      </c>
      <c r="AG850" s="17" cm="1">
        <f t="array" ref="AG850">INDEX(AG$14:AG$114,$A850+1)+SUMPRODUCT(TRANSPOSE($E850:$G850),AG$7:AG$9)</f>
        <v>4.5354288032651978E-2</v>
      </c>
      <c r="AH850" s="17" cm="1">
        <f t="array" ref="AH850">INDEX(AH$14:AH$114,$A850+1)+SUMPRODUCT(TRANSPOSE($E850:$G850),AH$7:AH$9)</f>
        <v>4.5663240091548866E-2</v>
      </c>
      <c r="AI850" s="17" cm="1">
        <f t="array" ref="AI850">INDEX(AI$14:AI$114,$A850+1)+SUMPRODUCT(TRANSPOSE($E850:$G850),AI$7:AI$9)</f>
        <v>4.58961068856499E-2</v>
      </c>
      <c r="AJ850" s="17" cm="1">
        <f t="array" ref="AJ850">INDEX(AJ$14:AJ$114,$A850+1)+SUMPRODUCT(TRANSPOSE($E850:$G850),AJ$7:AJ$9)</f>
        <v>4.6047673892212142E-2</v>
      </c>
      <c r="AK850" s="17" cm="1">
        <f t="array" ref="AK850">INDEX(AK$14:AK$114,$A850+1)+SUMPRODUCT(TRANSPOSE($E850:$G850),AK$7:AK$9)</f>
        <v>4.6112745980697388E-2</v>
      </c>
      <c r="AL850" s="17" cm="1">
        <f t="array" ref="AL850">INDEX(AL$14:AL$114,$A850+1)+SUMPRODUCT(TRANSPOSE($E850:$G850),AL$7:AL$9)</f>
        <v>4.6086144791985466E-2</v>
      </c>
      <c r="AM850" s="17" cm="1">
        <f t="array" ref="AM850">INDEX(AM$14:AM$114,$A850+1)+SUMPRODUCT(TRANSPOSE($E850:$G850),AM$7:AM$9)</f>
        <v>4.6212711502226937E-2</v>
      </c>
      <c r="AN850" s="17" cm="1">
        <f t="array" ref="AN850">INDEX(AN$14:AN$114,$A850+1)+SUMPRODUCT(TRANSPOSE($E850:$G850),AN$7:AN$9)</f>
        <v>4.6237305261518473E-2</v>
      </c>
      <c r="AO850" s="17" cm="1">
        <f t="array" ref="AO850">INDEX(AO$14:AO$114,$A850+1)+SUMPRODUCT(TRANSPOSE($E850:$G850),AO$7:AO$9)</f>
        <v>4.6260409019112429E-2</v>
      </c>
      <c r="AP850" s="17" cm="1">
        <f t="array" ref="AP850">INDEX(AP$14:AP$114,$A850+1)+SUMPRODUCT(TRANSPOSE($E850:$G850),AP$7:AP$9)</f>
        <v>4.6282154200439123E-2</v>
      </c>
      <c r="AQ850" s="17" cm="1">
        <f t="array" ref="AQ850">INDEX(AQ$14:AQ$114,$A850+1)+SUMPRODUCT(TRANSPOSE($E850:$G850),AQ$7:AQ$9)</f>
        <v>4.6302657215908531E-2</v>
      </c>
      <c r="AR850" s="17" cm="1">
        <f t="array" ref="AR850">INDEX(AR$14:AR$114,$A850+1)+SUMPRODUCT(TRANSPOSE($E850:$G850),AR$7:AR$9)</f>
        <v>4.6322021545651342E-2</v>
      </c>
      <c r="AS850" s="17" cm="1">
        <f t="array" ref="AS850">INDEX(AS$14:AS$114,$A850+1)+SUMPRODUCT(TRANSPOSE($E850:$G850),AS$7:AS$9)</f>
        <v>4.634033948629989E-2</v>
      </c>
      <c r="AT850" s="17" cm="1">
        <f t="array" ref="AT850">INDEX(AT$14:AT$114,$A850+1)+SUMPRODUCT(TRANSPOSE($E850:$G850),AT$7:AT$9)</f>
        <v>4.6357693622047884E-2</v>
      </c>
      <c r="AU850" s="17" cm="1">
        <f t="array" ref="AU850">INDEX(AU$14:AU$114,$A850+1)+SUMPRODUCT(TRANSPOSE($E850:$G850),AU$7:AU$9)</f>
        <v>4.6374158069459319E-2</v>
      </c>
      <c r="AV850" s="17" cm="1">
        <f t="array" ref="AV850">INDEX(AV$14:AV$114,$A850+1)+SUMPRODUCT(TRANSPOSE($E850:$G850),AV$7:AV$9)</f>
        <v>4.63897995356145E-2</v>
      </c>
      <c r="AW850" s="17" cm="1">
        <f t="array" ref="AW850">INDEX(AW$14:AW$114,$A850+1)+SUMPRODUCT(TRANSPOSE($E850:$G850),AW$7:AW$9)</f>
        <v>4.6404678221444999E-2</v>
      </c>
      <c r="AX850" s="17" cm="1">
        <f t="array" ref="AX850">INDEX(AX$14:AX$114,$A850+1)+SUMPRODUCT(TRANSPOSE($E850:$G850),AX$7:AX$9)</f>
        <v>4.6418848596059818E-2</v>
      </c>
      <c r="AY850" s="17" cm="1">
        <f t="array" ref="AY850">INDEX(AY$14:AY$114,$A850+1)+SUMPRODUCT(TRANSPOSE($E850:$G850),AY$7:AY$9)</f>
        <v>4.6432360063055504E-2</v>
      </c>
      <c r="AZ850" s="17" cm="1">
        <f t="array" ref="AZ850">INDEX(AZ$14:AZ$114,$A850+1)+SUMPRODUCT(TRANSPOSE($E850:$G850),AZ$7:AZ$9)</f>
        <v>4.6445257535988264E-2</v>
      </c>
      <c r="BA850" s="17" cm="1">
        <f t="array" ref="BA850">INDEX(BA$14:BA$114,$A850+1)+SUMPRODUCT(TRANSPOSE($E850:$G850),BA$7:BA$9)</f>
        <v>4.645758193713833E-2</v>
      </c>
      <c r="BB850" s="17" cm="1">
        <f t="array" ref="BB850">INDEX(BB$14:BB$114,$A850+1)+SUMPRODUCT(TRANSPOSE($E850:$G850),BB$7:BB$9)</f>
        <v>4.6469370631232569E-2</v>
      </c>
      <c r="BC850" s="17" cm="1">
        <f t="array" ref="BC850">INDEX(BC$14:BC$114,$A850+1)+SUMPRODUCT(TRANSPOSE($E850:$G850),BC$7:BC$9)</f>
        <v>4.6480657803814045E-2</v>
      </c>
      <c r="BD850" s="17" cm="1">
        <f t="array" ref="BD850">INDEX(BD$14:BD$114,$A850+1)+SUMPRODUCT(TRANSPOSE($E850:$G850),BD$7:BD$9)</f>
        <v>4.6491474792326064E-2</v>
      </c>
      <c r="BE850" s="17" cm="1">
        <f t="array" ref="BE850">INDEX(BE$14:BE$114,$A850+1)+SUMPRODUCT(TRANSPOSE($E850:$G850),BE$7:BE$9)</f>
        <v>4.6501850376665092E-2</v>
      </c>
      <c r="BF850" s="17" cm="1">
        <f t="array" ref="BF850">INDEX(BF$14:BF$114,$A850+1)+SUMPRODUCT(TRANSPOSE($E850:$G850),BF$7:BF$9)</f>
        <v>4.651181103487511E-2</v>
      </c>
      <c r="BG850" s="17" cm="1">
        <f t="array" ref="BG850">INDEX(BG$14:BG$114,$A850+1)+SUMPRODUCT(TRANSPOSE($E850:$G850),BG$7:BG$9)</f>
        <v>4.6521381168768909E-2</v>
      </c>
      <c r="BH850" s="17" cm="1">
        <f t="array" ref="BH850">INDEX(BH$14:BH$114,$A850+1)+SUMPRODUCT(TRANSPOSE($E850:$G850),BH$7:BH$9)</f>
        <v>4.6530583303518662E-2</v>
      </c>
      <c r="BI850" s="17" cm="1">
        <f t="array" ref="BI850">INDEX(BI$14:BI$114,$A850+1)+SUMPRODUCT(TRANSPOSE($E850:$G850),BI$7:BI$9)</f>
        <v>4.6539438264659443E-2</v>
      </c>
      <c r="BJ850" s="17" cm="1">
        <f t="array" ref="BJ850">INDEX(BJ$14:BJ$114,$A850+1)+SUMPRODUCT(TRANSPOSE($E850:$G850),BJ$7:BJ$9)</f>
        <v>4.6547965335429591E-2</v>
      </c>
      <c r="BK850" s="17" cm="1">
        <f t="array" ref="BK850">INDEX(BK$14:BK$114,$A850+1)+SUMPRODUCT(TRANSPOSE($E850:$G850),BK$7:BK$9)</f>
        <v>4.6556182396948358E-2</v>
      </c>
      <c r="BL850" s="17" cm="1">
        <f t="array" ref="BL850">INDEX(BL$14:BL$114,$A850+1)+SUMPRODUCT(TRANSPOSE($E850:$G850),BL$7:BL$9)</f>
        <v>4.6564106053379344E-2</v>
      </c>
      <c r="BM850" s="17" cm="1">
        <f t="array" ref="BM850">INDEX(BM$14:BM$114,$A850+1)+SUMPRODUCT(TRANSPOSE($E850:$G850),BM$7:BM$9)</f>
        <v>4.6571751743921801E-2</v>
      </c>
      <c r="BN850" s="17" cm="1">
        <f t="array" ref="BN850">INDEX(BN$14:BN$114,$A850+1)+SUMPRODUCT(TRANSPOSE($E850:$G850),BN$7:BN$9)</f>
        <v>4.6579133843216762E-2</v>
      </c>
      <c r="BO850" s="17" cm="1">
        <f t="array" ref="BO850">INDEX(BO$14:BO$114,$A850+1)+SUMPRODUCT(TRANSPOSE($E850:$G850),BO$7:BO$9)</f>
        <v>4.6586265751547777E-2</v>
      </c>
      <c r="BP850" s="17" cm="1">
        <f t="array" ref="BP850">INDEX(BP$14:BP$114,$A850+1)+SUMPRODUCT(TRANSPOSE($E850:$G850),BP$7:BP$9)</f>
        <v>4.6593159976020197E-2</v>
      </c>
      <c r="BQ850" s="17" cm="1">
        <f t="array" ref="BQ850">INDEX(BQ$14:BQ$114,$A850+1)+SUMPRODUCT(TRANSPOSE($E850:$G850),BQ$7:BQ$9)</f>
        <v>4.6599828203758846E-2</v>
      </c>
      <c r="BR850" s="17" cm="1">
        <f t="array" ref="BR850">INDEX(BR$14:BR$114,$A850+1)+SUMPRODUCT(TRANSPOSE($E850:$G850),BR$7:BR$9)</f>
        <v>4.6606281368023132E-2</v>
      </c>
      <c r="BS850" s="17" cm="1">
        <f t="array" ref="BS850">INDEX(BS$14:BS$114,$A850+1)+SUMPRODUCT(TRANSPOSE($E850:$G850),BS$7:BS$9)</f>
        <v>4.6612529708026533E-2</v>
      </c>
      <c r="BT850" s="17" cm="1">
        <f t="array" ref="BT850">INDEX(BT$14:BT$114,$A850+1)+SUMPRODUCT(TRANSPOSE($E850:$G850),BT$7:BT$9)</f>
        <v>4.6618582823148118E-2</v>
      </c>
      <c r="BU850" s="17" cm="1">
        <f t="array" ref="BU850">INDEX(BU$14:BU$114,$A850+1)+SUMPRODUCT(TRANSPOSE($E850:$G850),BU$7:BU$9)</f>
        <v>4.6624449722143184E-2</v>
      </c>
      <c r="BV850" s="17" cm="1">
        <f t="array" ref="BV850">INDEX(BV$14:BV$114,$A850+1)+SUMPRODUCT(TRANSPOSE($E850:$G850),BV$7:BV$9)</f>
        <v>4.6630138867878805E-2</v>
      </c>
      <c r="BW850" s="17" cm="1">
        <f t="array" ref="BW850">INDEX(BW$14:BW$114,$A850+1)+SUMPRODUCT(TRANSPOSE($E850:$G850),BW$7:BW$9)</f>
        <v>4.6635658218063918E-2</v>
      </c>
      <c r="BX850" s="17" cm="1">
        <f t="array" ref="BX850">INDEX(BX$14:BX$114,$A850+1)+SUMPRODUCT(TRANSPOSE($E850:$G850),BX$7:BX$9)</f>
        <v>4.6641015262388057E-2</v>
      </c>
      <c r="BY850" s="17" cm="1">
        <f t="array" ref="BY850">INDEX(BY$14:BY$114,$A850+1)+SUMPRODUCT(TRANSPOSE($E850:$G850),BY$7:BY$9)</f>
        <v>4.6646217056429788E-2</v>
      </c>
      <c r="BZ850" s="17" cm="1">
        <f t="array" ref="BZ850">INDEX(BZ$14:BZ$114,$A850+1)+SUMPRODUCT(TRANSPOSE($E850:$G850),BZ$7:BZ$9)</f>
        <v>4.6651270252658576E-2</v>
      </c>
      <c r="CA850" s="17" cm="1">
        <f t="array" ref="CA850">INDEX(CA$14:CA$114,$A850+1)+SUMPRODUCT(TRANSPOSE($E850:$G850),CA$7:CA$9)</f>
        <v>4.6656181128819633E-2</v>
      </c>
      <c r="CB850" s="17" cm="1">
        <f t="array" ref="CB850">INDEX(CB$14:CB$114,$A850+1)+SUMPRODUCT(TRANSPOSE($E850:$G850),CB$7:CB$9)</f>
        <v>4.6660955613950665E-2</v>
      </c>
      <c r="CC850" s="17" cm="1">
        <f t="array" ref="CC850">INDEX(CC$14:CC$114,$A850+1)+SUMPRODUCT(TRANSPOSE($E850:$G850),CC$7:CC$9)</f>
        <v>4.635977828212489E-2</v>
      </c>
      <c r="CD850" s="17" cm="1">
        <f t="array" ref="CD850">INDEX(CD$14:CD$114,$A850+1)+SUMPRODUCT(TRANSPOSE($E850:$G850),CD$7:CD$9)</f>
        <v>4.6078299774305324E-2</v>
      </c>
      <c r="CE850" s="17" cm="1">
        <f t="array" ref="CE850">INDEX(CE$14:CE$114,$A850+1)+SUMPRODUCT(TRANSPOSE($E850:$G850),CE$7:CE$9)</f>
        <v>4.5815808117743211E-2</v>
      </c>
      <c r="CF850" s="17" cm="1">
        <f t="array" ref="CF850">INDEX(CF$14:CF$114,$A850+1)+SUMPRODUCT(TRANSPOSE($E850:$G850),CF$7:CF$9)</f>
        <v>4.5571632212847761E-2</v>
      </c>
      <c r="CG850" s="17" cm="1">
        <f t="array" ref="CG850">INDEX(CG$14:CG$114,$A850+1)+SUMPRODUCT(TRANSPOSE($E850:$G850),CG$7:CG$9)</f>
        <v>4.534513779320825E-2</v>
      </c>
      <c r="CH850" s="17" cm="1">
        <f t="array" ref="CH850">INDEX(CH$14:CH$114,$A850+1)+SUMPRODUCT(TRANSPOSE($E850:$G850),CH$7:CH$9)</f>
        <v>4.5135723388688535E-2</v>
      </c>
      <c r="CI850" s="17" cm="1">
        <f t="array" ref="CI850">INDEX(CI$14:CI$114,$A850+1)+SUMPRODUCT(TRANSPOSE($E850:$G850),CI$7:CI$9)</f>
        <v>4.4942816180517091E-2</v>
      </c>
      <c r="CJ850" s="17" cm="1">
        <f t="array" ref="CJ850">INDEX(CJ$14:CJ$114,$A850+1)+SUMPRODUCT(TRANSPOSE($E850:$G850),CJ$7:CJ$9)</f>
        <v>4.4765868075425146E-2</v>
      </c>
      <c r="CK850" s="17" cm="1">
        <f t="array" ref="CK850">INDEX(CK$14:CK$114,$A850+1)+SUMPRODUCT(TRANSPOSE($E850:$G850),CK$7:CK$9)</f>
        <v>4.4643813288589233E-2</v>
      </c>
      <c r="CL850" s="17" cm="1">
        <f t="array" ref="CL850">INDEX(CL$14:CL$114,$A850+1)+SUMPRODUCT(TRANSPOSE($E850:$G850),CL$7:CL$9)</f>
        <v>4.4531579219340693E-2</v>
      </c>
      <c r="CM850" s="17" cm="1">
        <f t="array" ref="CM850">INDEX(CM$14:CM$114,$A850+1)+SUMPRODUCT(TRANSPOSE($E850:$G850),CM$7:CM$9)</f>
        <v>4.4428855695214924E-2</v>
      </c>
      <c r="CN850" s="17" cm="1">
        <f t="array" ref="CN850">INDEX(CN$14:CN$114,$A850+1)+SUMPRODUCT(TRANSPOSE($E850:$G850),CN$7:CN$9)</f>
        <v>4.4335328854458005E-2</v>
      </c>
      <c r="CO850" s="17" cm="1">
        <f t="array" ref="CO850">INDEX(CO$14:CO$114,$A850+1)+SUMPRODUCT(TRANSPOSE($E850:$G850),CO$7:CO$9)</f>
        <v>4.4250676378957736E-2</v>
      </c>
      <c r="CP850" s="17" cm="1">
        <f t="array" ref="CP850">INDEX(CP$14:CP$114,$A850+1)+SUMPRODUCT(TRANSPOSE($E850:$G850),CP$7:CP$9)</f>
        <v>4.4174561764707458E-2</v>
      </c>
      <c r="CQ850" s="17" cm="1">
        <f t="array" ref="CQ850">INDEX(CQ$14:CQ$114,$A850+1)+SUMPRODUCT(TRANSPOSE($E850:$G850),CQ$7:CQ$9)</f>
        <v>4.4106628478666747E-2</v>
      </c>
      <c r="CR850" s="17" cm="1">
        <f t="array" ref="CR850">INDEX(CR$14:CR$114,$A850+1)+SUMPRODUCT(TRANSPOSE($E850:$G850),CR$7:CR$9)</f>
        <v>4.4046493203099162E-2</v>
      </c>
      <c r="CS850" s="17" cm="1">
        <f t="array" ref="CS850">INDEX(CS$14:CS$114,$A850+1)+SUMPRODUCT(TRANSPOSE($E850:$G850),CS$7:CS$9)</f>
        <v>4.399373845792464E-2</v>
      </c>
      <c r="CT850" s="17" cm="1">
        <f t="array" ref="CT850">INDEX(CT$14:CT$114,$A850+1)+SUMPRODUCT(TRANSPOSE($E850:$G850),CT$7:CT$9)</f>
        <v>4.3947904200806513E-2</v>
      </c>
      <c r="CU850" s="17" cm="1">
        <f t="array" ref="CU850">INDEX(CU$14:CU$114,$A850+1)+SUMPRODUCT(TRANSPOSE($E850:$G850),CU$7:CU$9)</f>
        <v>4.3877351578763706E-2</v>
      </c>
      <c r="CV850" s="17" cm="1">
        <f t="array" ref="CV850">INDEX(CV$14:CV$114,$A850+1)+SUMPRODUCT(TRANSPOSE($E850:$G850),CV$7:CV$9)</f>
        <v>4.3820169386943435E-2</v>
      </c>
      <c r="CW850" s="17" cm="1">
        <f t="array" ref="CW850">INDEX(CW$14:CW$114,$A850+1)+SUMPRODUCT(TRANSPOSE($E850:$G850),CW$7:CW$9)</f>
        <v>4.377545837571694E-2</v>
      </c>
      <c r="CX850" s="17" cm="1">
        <f t="array" ref="CX850">INDEX(CX$14:CX$114,$A850+1)+SUMPRODUCT(TRANSPOSE($E850:$G850),CX$7:CX$9)</f>
        <v>4.3718541266405946E-2</v>
      </c>
      <c r="CY850" s="17" cm="1">
        <f t="array" ref="CY850">INDEX(CY$14:CY$114,$A850+1)+SUMPRODUCT(TRANSPOSE($E850:$G850),CY$7:CY$9)</f>
        <v>4.3680395751714556E-2</v>
      </c>
      <c r="CZ850" s="17" cm="1">
        <f t="array" ref="CZ850">INDEX(CZ$14:CZ$114,$A850+1)+SUMPRODUCT(TRANSPOSE($E850:$G850),CZ$7:CZ$9)</f>
        <v>4.3636416235547253E-2</v>
      </c>
      <c r="DA850" s="17" cm="1">
        <f t="array" ref="DA850">INDEX(DA$14:DA$114,$A850+1)+SUMPRODUCT(TRANSPOSE($E850:$G850),DA$7:DA$9)</f>
        <v>4.3620175008106547E-2</v>
      </c>
      <c r="DB850" s="17" cm="1">
        <f t="array" ref="DB850">INDEX(DB$14:DB$114,$A850+1)+SUMPRODUCT(TRANSPOSE($E850:$G850),DB$7:DB$9)</f>
        <v>4.3612108936693754E-2</v>
      </c>
      <c r="DC850" s="17" cm="1">
        <f t="array" ref="DC850">INDEX(DC$14:DC$114,$A850+1)+SUMPRODUCT(TRANSPOSE($E850:$G850),DC$7:DC$9)</f>
        <v>4.3658133979079687E-2</v>
      </c>
      <c r="DD850" s="17" cm="1">
        <f t="array" ref="DD850">INDEX(DD$14:DD$114,$A850+1)+SUMPRODUCT(TRANSPOSE($E850:$G850),DD$7:DD$9)</f>
        <v>4.3716300225855258E-2</v>
      </c>
    </row>
    <row r="851" spans="1:108" x14ac:dyDescent="0.25">
      <c r="A851" s="13">
        <f t="shared" si="831"/>
        <v>29</v>
      </c>
      <c r="B851" s="13">
        <f t="shared" si="832"/>
        <v>8</v>
      </c>
      <c r="C851" s="13">
        <f t="shared" ref="C851:D851" si="869">C750</f>
        <v>12</v>
      </c>
      <c r="D851" s="13">
        <f t="shared" si="869"/>
        <v>348</v>
      </c>
      <c r="E851" s="30">
        <f t="shared" si="851"/>
        <v>1.4999999999999999E-2</v>
      </c>
      <c r="F851" s="30">
        <f t="shared" si="848"/>
        <v>0.01</v>
      </c>
      <c r="G851" s="30">
        <f t="shared" si="849"/>
        <v>5.0000000000000001E-3</v>
      </c>
      <c r="H851" s="36">
        <f t="shared" si="865"/>
        <v>80348</v>
      </c>
      <c r="I851" s="17" cm="1">
        <f t="array" ref="I851">INDEX(I$14:I$114,$A851+1)+SUMPRODUCT(TRANSPOSE($E851:$G851),I$7:I$9)</f>
        <v>3.3258133827217415E-2</v>
      </c>
      <c r="J851" s="17" cm="1">
        <f t="array" ref="J851">INDEX(J$14:J$114,$A851+1)+SUMPRODUCT(TRANSPOSE($E851:$G851),J$7:J$9)</f>
        <v>3.332320713768451E-2</v>
      </c>
      <c r="K851" s="17" cm="1">
        <f t="array" ref="K851">INDEX(K$14:K$114,$A851+1)+SUMPRODUCT(TRANSPOSE($E851:$G851),K$7:K$9)</f>
        <v>3.3622972349185924E-2</v>
      </c>
      <c r="L851" s="17" cm="1">
        <f t="array" ref="L851">INDEX(L$14:L$114,$A851+1)+SUMPRODUCT(TRANSPOSE($E851:$G851),L$7:L$9)</f>
        <v>3.4007342890440294E-2</v>
      </c>
      <c r="M851" s="17" cm="1">
        <f t="array" ref="M851">INDEX(M$14:M$114,$A851+1)+SUMPRODUCT(TRANSPOSE($E851:$G851),M$7:M$9)</f>
        <v>3.444221423816396E-2</v>
      </c>
      <c r="N851" s="17" cm="1">
        <f t="array" ref="N851">INDEX(N$14:N$114,$A851+1)+SUMPRODUCT(TRANSPOSE($E851:$G851),N$7:N$9)</f>
        <v>3.4912768824674284E-2</v>
      </c>
      <c r="O851" s="17" cm="1">
        <f t="array" ref="O851">INDEX(O$14:O$114,$A851+1)+SUMPRODUCT(TRANSPOSE($E851:$G851),O$7:O$9)</f>
        <v>3.5409698449480671E-2</v>
      </c>
      <c r="P851" s="17" cm="1">
        <f t="array" ref="P851">INDEX(P$14:P$114,$A851+1)+SUMPRODUCT(TRANSPOSE($E851:$G851),P$7:P$9)</f>
        <v>3.5925743230787829E-2</v>
      </c>
      <c r="Q851" s="17" cm="1">
        <f t="array" ref="Q851">INDEX(Q$14:Q$114,$A851+1)+SUMPRODUCT(TRANSPOSE($E851:$G851),Q$7:Q$9)</f>
        <v>3.6454556920134343E-2</v>
      </c>
      <c r="R851" s="17" cm="1">
        <f t="array" ref="R851">INDEX(R$14:R$114,$A851+1)+SUMPRODUCT(TRANSPOSE($E851:$G851),R$7:R$9)</f>
        <v>3.6990239143807495E-2</v>
      </c>
      <c r="S851" s="17" cm="1">
        <f t="array" ref="S851">INDEX(S$14:S$114,$A851+1)+SUMPRODUCT(TRANSPOSE($E851:$G851),S$7:S$9)</f>
        <v>3.7832687883378201E-2</v>
      </c>
      <c r="T851" s="17" cm="1">
        <f t="array" ref="T851">INDEX(T$14:T$114,$A851+1)+SUMPRODUCT(TRANSPOSE($E851:$G851),T$7:T$9)</f>
        <v>3.8670830202267963E-2</v>
      </c>
      <c r="U851" s="17" cm="1">
        <f t="array" ref="U851">INDEX(U$14:U$114,$A851+1)+SUMPRODUCT(TRANSPOSE($E851:$G851),U$7:U$9)</f>
        <v>3.9499229031190651E-2</v>
      </c>
      <c r="V851" s="17" cm="1">
        <f t="array" ref="V851">INDEX(V$14:V$114,$A851+1)+SUMPRODUCT(TRANSPOSE($E851:$G851),V$7:V$9)</f>
        <v>4.0312509748742106E-2</v>
      </c>
      <c r="W851" s="17" cm="1">
        <f t="array" ref="W851">INDEX(W$14:W$114,$A851+1)+SUMPRODUCT(TRANSPOSE($E851:$G851),W$7:W$9)</f>
        <v>4.1105324037807159E-2</v>
      </c>
      <c r="X851" s="17" cm="1">
        <f t="array" ref="X851">INDEX(X$14:X$114,$A851+1)+SUMPRODUCT(TRANSPOSE($E851:$G851),X$7:X$9)</f>
        <v>4.1872356644706385E-2</v>
      </c>
      <c r="Y851" s="17" cm="1">
        <f t="array" ref="Y851">INDEX(Y$14:Y$114,$A851+1)+SUMPRODUCT(TRANSPOSE($E851:$G851),Y$7:Y$9)</f>
        <v>4.2608305502418356E-2</v>
      </c>
      <c r="Z851" s="17" cm="1">
        <f t="array" ref="Z851">INDEX(Z$14:Z$114,$A851+1)+SUMPRODUCT(TRANSPOSE($E851:$G851),Z$7:Z$9)</f>
        <v>4.3307886504663426E-2</v>
      </c>
      <c r="AA851" s="17" cm="1">
        <f t="array" ref="AA851">INDEX(AA$14:AA$114,$A851+1)+SUMPRODUCT(TRANSPOSE($E851:$G851),AA$7:AA$9)</f>
        <v>4.3965829373911872E-2</v>
      </c>
      <c r="AB851" s="17" cm="1">
        <f t="array" ref="AB851">INDEX(AB$14:AB$114,$A851+1)+SUMPRODUCT(TRANSPOSE($E851:$G851),AB$7:AB$9)</f>
        <v>4.4576873540539116E-2</v>
      </c>
      <c r="AC851" s="17" cm="1">
        <f t="array" ref="AC851">INDEX(AC$14:AC$114,$A851+1)+SUMPRODUCT(TRANSPOSE($E851:$G851),AC$7:AC$9)</f>
        <v>4.5135770065713357E-2</v>
      </c>
      <c r="AD851" s="17" cm="1">
        <f t="array" ref="AD851">INDEX(AD$14:AD$114,$A851+1)+SUMPRODUCT(TRANSPOSE($E851:$G851),AD$7:AD$9)</f>
        <v>4.563728033482161E-2</v>
      </c>
      <c r="AE851" s="17" cm="1">
        <f t="array" ref="AE851">INDEX(AE$14:AE$114,$A851+1)+SUMPRODUCT(TRANSPOSE($E851:$G851),AE$7:AE$9)</f>
        <v>4.6076178421025481E-2</v>
      </c>
      <c r="AF851" s="17" cm="1">
        <f t="array" ref="AF851">INDEX(AF$14:AF$114,$A851+1)+SUMPRODUCT(TRANSPOSE($E851:$G851),AF$7:AF$9)</f>
        <v>4.6447248815310753E-2</v>
      </c>
      <c r="AG851" s="17" cm="1">
        <f t="array" ref="AG851">INDEX(AG$14:AG$114,$A851+1)+SUMPRODUCT(TRANSPOSE($E851:$G851),AG$7:AG$9)</f>
        <v>4.6745286367157933E-2</v>
      </c>
      <c r="AH851" s="17" cm="1">
        <f t="array" ref="AH851">INDEX(AH$14:AH$114,$A851+1)+SUMPRODUCT(TRANSPOSE($E851:$G851),AH$7:AH$9)</f>
        <v>4.6965101215470588E-2</v>
      </c>
      <c r="AI851" s="17" cm="1">
        <f t="array" ref="AI851">INDEX(AI$14:AI$114,$A851+1)+SUMPRODUCT(TRANSPOSE($E851:$G851),AI$7:AI$9)</f>
        <v>4.7101515182578955E-2</v>
      </c>
      <c r="AJ851" s="17" cm="1">
        <f t="array" ref="AJ851">INDEX(AJ$14:AJ$114,$A851+1)+SUMPRODUCT(TRANSPOSE($E851:$G851),AJ$7:AJ$9)</f>
        <v>4.7149365388557012E-2</v>
      </c>
      <c r="AK851" s="17" cm="1">
        <f t="array" ref="AK851">INDEX(AK$14:AK$114,$A851+1)+SUMPRODUCT(TRANSPOSE($E851:$G851),AK$7:AK$9)</f>
        <v>4.7103502390108763E-2</v>
      </c>
      <c r="AL851" s="17" cm="1">
        <f t="array" ref="AL851">INDEX(AL$14:AL$114,$A851+1)+SUMPRODUCT(TRANSPOSE($E851:$G851),AL$7:AL$9)</f>
        <v>4.695879374338207E-2</v>
      </c>
      <c r="AM851" s="17" cm="1">
        <f t="array" ref="AM851">INDEX(AM$14:AM$114,$A851+1)+SUMPRODUCT(TRANSPOSE($E851:$G851),AM$7:AM$9)</f>
        <v>4.696012295203144E-2</v>
      </c>
      <c r="AN851" s="17" cm="1">
        <f t="array" ref="AN851">INDEX(AN$14:AN$114,$A851+1)+SUMPRODUCT(TRANSPOSE($E851:$G851),AN$7:AN$9)</f>
        <v>4.6961369086680242E-2</v>
      </c>
      <c r="AO851" s="17" cm="1">
        <f t="array" ref="AO851">INDEX(AO$14:AO$114,$A851+1)+SUMPRODUCT(TRANSPOSE($E851:$G851),AO$7:AO$9)</f>
        <v>4.6962539699374577E-2</v>
      </c>
      <c r="AP851" s="17" cm="1">
        <f t="array" ref="AP851">INDEX(AP$14:AP$114,$A851+1)+SUMPRODUCT(TRANSPOSE($E851:$G851),AP$7:AP$9)</f>
        <v>4.6963641453699904E-2</v>
      </c>
      <c r="AQ851" s="17" cm="1">
        <f t="array" ref="AQ851">INDEX(AQ$14:AQ$114,$A851+1)+SUMPRODUCT(TRANSPOSE($E851:$G851),AQ$7:AQ$9)</f>
        <v>4.6964680251702411E-2</v>
      </c>
      <c r="AR851" s="17" cm="1">
        <f t="array" ref="AR851">INDEX(AR$14:AR$114,$A851+1)+SUMPRODUCT(TRANSPOSE($E851:$G851),AR$7:AR$9)</f>
        <v>4.6965661339655733E-2</v>
      </c>
      <c r="AS851" s="17" cm="1">
        <f t="array" ref="AS851">INDEX(AS$14:AS$114,$A851+1)+SUMPRODUCT(TRANSPOSE($E851:$G851),AS$7:AS$9)</f>
        <v>4.6966589396678075E-2</v>
      </c>
      <c r="AT851" s="17" cm="1">
        <f t="array" ref="AT851">INDEX(AT$14:AT$114,$A851+1)+SUMPRODUCT(TRANSPOSE($E851:$G851),AT$7:AT$9)</f>
        <v>4.6967468609356293E-2</v>
      </c>
      <c r="AU851" s="17" cm="1">
        <f t="array" ref="AU851">INDEX(AU$14:AU$114,$A851+1)+SUMPRODUCT(TRANSPOSE($E851:$G851),AU$7:AU$9)</f>
        <v>4.6968302734890936E-2</v>
      </c>
      <c r="AV851" s="17" cm="1">
        <f t="array" ref="AV851">INDEX(AV$14:AV$114,$A851+1)+SUMPRODUCT(TRANSPOSE($E851:$G851),AV$7:AV$9)</f>
        <v>4.6969095154767097E-2</v>
      </c>
      <c r="AW851" s="17" cm="1">
        <f t="array" ref="AW851">INDEX(AW$14:AW$114,$A851+1)+SUMPRODUCT(TRANSPOSE($E851:$G851),AW$7:AW$9)</f>
        <v>4.6969848920574202E-2</v>
      </c>
      <c r="AX851" s="17" cm="1">
        <f t="array" ref="AX851">INDEX(AX$14:AX$114,$A851+1)+SUMPRODUCT(TRANSPOSE($E851:$G851),AX$7:AX$9)</f>
        <v>4.6970566793278594E-2</v>
      </c>
      <c r="AY851" s="17" cm="1">
        <f t="array" ref="AY851">INDEX(AY$14:AY$114,$A851+1)+SUMPRODUCT(TRANSPOSE($E851:$G851),AY$7:AY$9)</f>
        <v>4.6971251277015173E-2</v>
      </c>
      <c r="AZ851" s="17" cm="1">
        <f t="array" ref="AZ851">INDEX(AZ$14:AZ$114,$A851+1)+SUMPRODUCT(TRANSPOSE($E851:$G851),AZ$7:AZ$9)</f>
        <v>4.6971904648274491E-2</v>
      </c>
      <c r="BA851" s="17" cm="1">
        <f t="array" ref="BA851">INDEX(BA$14:BA$114,$A851+1)+SUMPRODUCT(TRANSPOSE($E851:$G851),BA$7:BA$9)</f>
        <v>4.6972528981194077E-2</v>
      </c>
      <c r="BB851" s="17" cm="1">
        <f t="array" ref="BB851">INDEX(BB$14:BB$114,$A851+1)+SUMPRODUCT(TRANSPOSE($E851:$G851),BB$7:BB$9)</f>
        <v>4.6973126169553951E-2</v>
      </c>
      <c r="BC851" s="17" cm="1">
        <f t="array" ref="BC851">INDEX(BC$14:BC$114,$A851+1)+SUMPRODUCT(TRANSPOSE($E851:$G851),BC$7:BC$9)</f>
        <v>4.697369794596417E-2</v>
      </c>
      <c r="BD851" s="17" cm="1">
        <f t="array" ref="BD851">INDEX(BD$14:BD$114,$A851+1)+SUMPRODUCT(TRANSPOSE($E851:$G851),BD$7:BD$9)</f>
        <v>4.6974245898651616E-2</v>
      </c>
      <c r="BE851" s="17" cm="1">
        <f t="array" ref="BE851">INDEX(BE$14:BE$114,$A851+1)+SUMPRODUCT(TRANSPOSE($E851:$G851),BE$7:BE$9)</f>
        <v>4.6974771486193549E-2</v>
      </c>
      <c r="BF851" s="17" cm="1">
        <f t="array" ref="BF851">INDEX(BF$14:BF$114,$A851+1)+SUMPRODUCT(TRANSPOSE($E851:$G851),BF$7:BF$9)</f>
        <v>4.6975276050483898E-2</v>
      </c>
      <c r="BG851" s="17" cm="1">
        <f t="array" ref="BG851">INDEX(BG$14:BG$114,$A851+1)+SUMPRODUCT(TRANSPOSE($E851:$G851),BG$7:BG$9)</f>
        <v>4.6975760828169226E-2</v>
      </c>
      <c r="BH851" s="17" cm="1">
        <f t="array" ref="BH851">INDEX(BH$14:BH$114,$A851+1)+SUMPRODUCT(TRANSPOSE($E851:$G851),BH$7:BH$9)</f>
        <v>4.6976226960771521E-2</v>
      </c>
      <c r="BI851" s="17" cm="1">
        <f t="array" ref="BI851">INDEX(BI$14:BI$114,$A851+1)+SUMPRODUCT(TRANSPOSE($E851:$G851),BI$7:BI$9)</f>
        <v>4.6976675503661462E-2</v>
      </c>
      <c r="BJ851" s="17" cm="1">
        <f t="array" ref="BJ851">INDEX(BJ$14:BJ$114,$A851+1)+SUMPRODUCT(TRANSPOSE($E851:$G851),BJ$7:BJ$9)</f>
        <v>4.697710743403382E-2</v>
      </c>
      <c r="BK851" s="17" cm="1">
        <f t="array" ref="BK851">INDEX(BK$14:BK$114,$A851+1)+SUMPRODUCT(TRANSPOSE($E851:$G851),BK$7:BK$9)</f>
        <v>4.6977523658016877E-2</v>
      </c>
      <c r="BL851" s="17" cm="1">
        <f t="array" ref="BL851">INDEX(BL$14:BL$114,$A851+1)+SUMPRODUCT(TRANSPOSE($E851:$G851),BL$7:BL$9)</f>
        <v>4.6977925017015358E-2</v>
      </c>
      <c r="BM851" s="17" cm="1">
        <f t="array" ref="BM851">INDEX(BM$14:BM$114,$A851+1)+SUMPRODUCT(TRANSPOSE($E851:$G851),BM$7:BM$9)</f>
        <v>4.6978312293388107E-2</v>
      </c>
      <c r="BN851" s="17" cm="1">
        <f t="array" ref="BN851">INDEX(BN$14:BN$114,$A851+1)+SUMPRODUCT(TRANSPOSE($E851:$G851),BN$7:BN$9)</f>
        <v>4.6978686215540015E-2</v>
      </c>
      <c r="BO851" s="17" cm="1">
        <f t="array" ref="BO851">INDEX(BO$14:BO$114,$A851+1)+SUMPRODUCT(TRANSPOSE($E851:$G851),BO$7:BO$9)</f>
        <v>4.6979047462492145E-2</v>
      </c>
      <c r="BP851" s="17" cm="1">
        <f t="array" ref="BP851">INDEX(BP$14:BP$114,$A851+1)+SUMPRODUCT(TRANSPOSE($E851:$G851),BP$7:BP$9)</f>
        <v>4.697939666799799E-2</v>
      </c>
      <c r="BQ851" s="17" cm="1">
        <f t="array" ref="BQ851">INDEX(BQ$14:BQ$114,$A851+1)+SUMPRODUCT(TRANSPOSE($E851:$G851),BQ$7:BQ$9)</f>
        <v>4.6979734424254731E-2</v>
      </c>
      <c r="BR851" s="17" cm="1">
        <f t="array" ref="BR851">INDEX(BR$14:BR$114,$A851+1)+SUMPRODUCT(TRANSPOSE($E851:$G851),BR$7:BR$9)</f>
        <v>4.6980061285252332E-2</v>
      </c>
      <c r="BS851" s="17" cm="1">
        <f t="array" ref="BS851">INDEX(BS$14:BS$114,$A851+1)+SUMPRODUCT(TRANSPOSE($E851:$G851),BS$7:BS$9)</f>
        <v>4.6980377769808006E-2</v>
      </c>
      <c r="BT851" s="17" cm="1">
        <f t="array" ref="BT851">INDEX(BT$14:BT$114,$A851+1)+SUMPRODUCT(TRANSPOSE($E851:$G851),BT$7:BT$9)</f>
        <v>4.6980684364312901E-2</v>
      </c>
      <c r="BU851" s="17" cm="1">
        <f t="array" ref="BU851">INDEX(BU$14:BU$114,$A851+1)+SUMPRODUCT(TRANSPOSE($E851:$G851),BU$7:BU$9)</f>
        <v>4.6980981525227221E-2</v>
      </c>
      <c r="BV851" s="17" cm="1">
        <f t="array" ref="BV851">INDEX(BV$14:BV$114,$A851+1)+SUMPRODUCT(TRANSPOSE($E851:$G851),BV$7:BV$9)</f>
        <v>4.6981269681345743E-2</v>
      </c>
      <c r="BW851" s="17" cm="1">
        <f t="array" ref="BW851">INDEX(BW$14:BW$114,$A851+1)+SUMPRODUCT(TRANSPOSE($E851:$G851),BW$7:BW$9)</f>
        <v>4.6981549235865498E-2</v>
      </c>
      <c r="BX851" s="17" cm="1">
        <f t="array" ref="BX851">INDEX(BX$14:BX$114,$A851+1)+SUMPRODUCT(TRANSPOSE($E851:$G851),BX$7:BX$9)</f>
        <v>4.6981820568265158E-2</v>
      </c>
      <c r="BY851" s="17" cm="1">
        <f t="array" ref="BY851">INDEX(BY$14:BY$114,$A851+1)+SUMPRODUCT(TRANSPOSE($E851:$G851),BY$7:BY$9)</f>
        <v>4.6982084036025211E-2</v>
      </c>
      <c r="BZ851" s="17" cm="1">
        <f t="array" ref="BZ851">INDEX(BZ$14:BZ$114,$A851+1)+SUMPRODUCT(TRANSPOSE($E851:$G851),BZ$7:BZ$9)</f>
        <v>4.6982339976198488E-2</v>
      </c>
      <c r="CA851" s="17" cm="1">
        <f t="array" ref="CA851">INDEX(CA$14:CA$114,$A851+1)+SUMPRODUCT(TRANSPOSE($E851:$G851),CA$7:CA$9)</f>
        <v>4.6982588706849897E-2</v>
      </c>
      <c r="CB851" s="17" cm="1">
        <f t="array" ref="CB851">INDEX(CB$14:CB$114,$A851+1)+SUMPRODUCT(TRANSPOSE($E851:$G851),CB$7:CB$9)</f>
        <v>4.6660955613950665E-2</v>
      </c>
      <c r="CC851" s="17" cm="1">
        <f t="array" ref="CC851">INDEX(CC$14:CC$114,$A851+1)+SUMPRODUCT(TRANSPOSE($E851:$G851),CC$7:CC$9)</f>
        <v>4.635977828212489E-2</v>
      </c>
      <c r="CD851" s="17" cm="1">
        <f t="array" ref="CD851">INDEX(CD$14:CD$114,$A851+1)+SUMPRODUCT(TRANSPOSE($E851:$G851),CD$7:CD$9)</f>
        <v>4.6078299774305324E-2</v>
      </c>
      <c r="CE851" s="17" cm="1">
        <f t="array" ref="CE851">INDEX(CE$14:CE$114,$A851+1)+SUMPRODUCT(TRANSPOSE($E851:$G851),CE$7:CE$9)</f>
        <v>4.5815808117743211E-2</v>
      </c>
      <c r="CF851" s="17" cm="1">
        <f t="array" ref="CF851">INDEX(CF$14:CF$114,$A851+1)+SUMPRODUCT(TRANSPOSE($E851:$G851),CF$7:CF$9)</f>
        <v>4.5571632212847761E-2</v>
      </c>
      <c r="CG851" s="17" cm="1">
        <f t="array" ref="CG851">INDEX(CG$14:CG$114,$A851+1)+SUMPRODUCT(TRANSPOSE($E851:$G851),CG$7:CG$9)</f>
        <v>4.534513779320825E-2</v>
      </c>
      <c r="CH851" s="17" cm="1">
        <f t="array" ref="CH851">INDEX(CH$14:CH$114,$A851+1)+SUMPRODUCT(TRANSPOSE($E851:$G851),CH$7:CH$9)</f>
        <v>4.5135723388688535E-2</v>
      </c>
      <c r="CI851" s="17" cm="1">
        <f t="array" ref="CI851">INDEX(CI$14:CI$114,$A851+1)+SUMPRODUCT(TRANSPOSE($E851:$G851),CI$7:CI$9)</f>
        <v>4.4942816180517091E-2</v>
      </c>
      <c r="CJ851" s="17" cm="1">
        <f t="array" ref="CJ851">INDEX(CJ$14:CJ$114,$A851+1)+SUMPRODUCT(TRANSPOSE($E851:$G851),CJ$7:CJ$9)</f>
        <v>4.4765868075425146E-2</v>
      </c>
      <c r="CK851" s="17" cm="1">
        <f t="array" ref="CK851">INDEX(CK$14:CK$114,$A851+1)+SUMPRODUCT(TRANSPOSE($E851:$G851),CK$7:CK$9)</f>
        <v>4.4643813288589233E-2</v>
      </c>
      <c r="CL851" s="17" cm="1">
        <f t="array" ref="CL851">INDEX(CL$14:CL$114,$A851+1)+SUMPRODUCT(TRANSPOSE($E851:$G851),CL$7:CL$9)</f>
        <v>4.4531579219340693E-2</v>
      </c>
      <c r="CM851" s="17" cm="1">
        <f t="array" ref="CM851">INDEX(CM$14:CM$114,$A851+1)+SUMPRODUCT(TRANSPOSE($E851:$G851),CM$7:CM$9)</f>
        <v>4.4428855695214924E-2</v>
      </c>
      <c r="CN851" s="17" cm="1">
        <f t="array" ref="CN851">INDEX(CN$14:CN$114,$A851+1)+SUMPRODUCT(TRANSPOSE($E851:$G851),CN$7:CN$9)</f>
        <v>4.4335328854458005E-2</v>
      </c>
      <c r="CO851" s="17" cm="1">
        <f t="array" ref="CO851">INDEX(CO$14:CO$114,$A851+1)+SUMPRODUCT(TRANSPOSE($E851:$G851),CO$7:CO$9)</f>
        <v>4.4250676378957736E-2</v>
      </c>
      <c r="CP851" s="17" cm="1">
        <f t="array" ref="CP851">INDEX(CP$14:CP$114,$A851+1)+SUMPRODUCT(TRANSPOSE($E851:$G851),CP$7:CP$9)</f>
        <v>4.4174561764707458E-2</v>
      </c>
      <c r="CQ851" s="17" cm="1">
        <f t="array" ref="CQ851">INDEX(CQ$14:CQ$114,$A851+1)+SUMPRODUCT(TRANSPOSE($E851:$G851),CQ$7:CQ$9)</f>
        <v>4.4106628478666747E-2</v>
      </c>
      <c r="CR851" s="17" cm="1">
        <f t="array" ref="CR851">INDEX(CR$14:CR$114,$A851+1)+SUMPRODUCT(TRANSPOSE($E851:$G851),CR$7:CR$9)</f>
        <v>4.4046493203099162E-2</v>
      </c>
      <c r="CS851" s="17" cm="1">
        <f t="array" ref="CS851">INDEX(CS$14:CS$114,$A851+1)+SUMPRODUCT(TRANSPOSE($E851:$G851),CS$7:CS$9)</f>
        <v>4.399373845792464E-2</v>
      </c>
      <c r="CT851" s="17" cm="1">
        <f t="array" ref="CT851">INDEX(CT$14:CT$114,$A851+1)+SUMPRODUCT(TRANSPOSE($E851:$G851),CT$7:CT$9)</f>
        <v>4.3947904200806513E-2</v>
      </c>
      <c r="CU851" s="17" cm="1">
        <f t="array" ref="CU851">INDEX(CU$14:CU$114,$A851+1)+SUMPRODUCT(TRANSPOSE($E851:$G851),CU$7:CU$9)</f>
        <v>4.3877351578763706E-2</v>
      </c>
      <c r="CV851" s="17" cm="1">
        <f t="array" ref="CV851">INDEX(CV$14:CV$114,$A851+1)+SUMPRODUCT(TRANSPOSE($E851:$G851),CV$7:CV$9)</f>
        <v>4.3820169386943435E-2</v>
      </c>
      <c r="CW851" s="17" cm="1">
        <f t="array" ref="CW851">INDEX(CW$14:CW$114,$A851+1)+SUMPRODUCT(TRANSPOSE($E851:$G851),CW$7:CW$9)</f>
        <v>4.377545837571694E-2</v>
      </c>
      <c r="CX851" s="17" cm="1">
        <f t="array" ref="CX851">INDEX(CX$14:CX$114,$A851+1)+SUMPRODUCT(TRANSPOSE($E851:$G851),CX$7:CX$9)</f>
        <v>4.3718541266405946E-2</v>
      </c>
      <c r="CY851" s="17" cm="1">
        <f t="array" ref="CY851">INDEX(CY$14:CY$114,$A851+1)+SUMPRODUCT(TRANSPOSE($E851:$G851),CY$7:CY$9)</f>
        <v>4.3680395751714556E-2</v>
      </c>
      <c r="CZ851" s="17" cm="1">
        <f t="array" ref="CZ851">INDEX(CZ$14:CZ$114,$A851+1)+SUMPRODUCT(TRANSPOSE($E851:$G851),CZ$7:CZ$9)</f>
        <v>4.3636416235547253E-2</v>
      </c>
      <c r="DA851" s="17" cm="1">
        <f t="array" ref="DA851">INDEX(DA$14:DA$114,$A851+1)+SUMPRODUCT(TRANSPOSE($E851:$G851),DA$7:DA$9)</f>
        <v>4.3620175008106547E-2</v>
      </c>
      <c r="DB851" s="17" cm="1">
        <f t="array" ref="DB851">INDEX(DB$14:DB$114,$A851+1)+SUMPRODUCT(TRANSPOSE($E851:$G851),DB$7:DB$9)</f>
        <v>4.3612108936693754E-2</v>
      </c>
      <c r="DC851" s="17" cm="1">
        <f t="array" ref="DC851">INDEX(DC$14:DC$114,$A851+1)+SUMPRODUCT(TRANSPOSE($E851:$G851),DC$7:DC$9)</f>
        <v>4.3658133979079687E-2</v>
      </c>
      <c r="DD851" s="17" cm="1">
        <f t="array" ref="DD851">INDEX(DD$14:DD$114,$A851+1)+SUMPRODUCT(TRANSPOSE($E851:$G851),DD$7:DD$9)</f>
        <v>4.3716300225855258E-2</v>
      </c>
    </row>
    <row r="852" spans="1:108" x14ac:dyDescent="0.25">
      <c r="A852" s="13">
        <f t="shared" si="831"/>
        <v>30</v>
      </c>
      <c r="B852" s="13">
        <f t="shared" si="832"/>
        <v>8</v>
      </c>
      <c r="C852" s="13">
        <f t="shared" ref="C852:D852" si="870">C751</f>
        <v>12</v>
      </c>
      <c r="D852" s="13">
        <f t="shared" si="870"/>
        <v>360</v>
      </c>
      <c r="E852" s="30">
        <f t="shared" si="851"/>
        <v>1.4999999999999999E-2</v>
      </c>
      <c r="F852" s="30">
        <f t="shared" si="848"/>
        <v>0.01</v>
      </c>
      <c r="G852" s="30">
        <f t="shared" si="849"/>
        <v>5.0000000000000001E-3</v>
      </c>
      <c r="H852" s="36">
        <f t="shared" si="865"/>
        <v>80360</v>
      </c>
      <c r="I852" s="17" cm="1">
        <f t="array" ref="I852">INDEX(I$14:I$114,$A852+1)+SUMPRODUCT(TRANSPOSE($E852:$G852),I$7:I$9)</f>
        <v>3.4499769832881819E-2</v>
      </c>
      <c r="J852" s="17" cm="1">
        <f t="array" ref="J852">INDEX(J$14:J$114,$A852+1)+SUMPRODUCT(TRANSPOSE($E852:$G852),J$7:J$9)</f>
        <v>3.491730479000528E-2</v>
      </c>
      <c r="K852" s="17" cm="1">
        <f t="array" ref="K852">INDEX(K$14:K$114,$A852+1)+SUMPRODUCT(TRANSPOSE($E852:$G852),K$7:K$9)</f>
        <v>3.5369463419177731E-2</v>
      </c>
      <c r="L852" s="17" cm="1">
        <f t="array" ref="L852">INDEX(L$14:L$114,$A852+1)+SUMPRODUCT(TRANSPOSE($E852:$G852),L$7:L$9)</f>
        <v>3.5851124410338241E-2</v>
      </c>
      <c r="M852" s="17" cm="1">
        <f t="array" ref="M852">INDEX(M$14:M$114,$A852+1)+SUMPRODUCT(TRANSPOSE($E852:$G852),M$7:M$9)</f>
        <v>3.6357119534235816E-2</v>
      </c>
      <c r="N852" s="17" cm="1">
        <f t="array" ref="N852">INDEX(N$14:N$114,$A852+1)+SUMPRODUCT(TRANSPOSE($E852:$G852),N$7:N$9)</f>
        <v>3.6882271775968117E-2</v>
      </c>
      <c r="O852" s="17" cm="1">
        <f t="array" ref="O852">INDEX(O$14:O$114,$A852+1)+SUMPRODUCT(TRANSPOSE($E852:$G852),O$7:O$9)</f>
        <v>3.7421381353328127E-2</v>
      </c>
      <c r="P852" s="17" cm="1">
        <f t="array" ref="P852">INDEX(P$14:P$114,$A852+1)+SUMPRODUCT(TRANSPOSE($E852:$G852),P$7:P$9)</f>
        <v>3.7969243563529084E-2</v>
      </c>
      <c r="Q852" s="17" cm="1">
        <f t="array" ref="Q852">INDEX(Q$14:Q$114,$A852+1)+SUMPRODUCT(TRANSPOSE($E852:$G852),Q$7:Q$9)</f>
        <v>3.8520639299199369E-2</v>
      </c>
      <c r="R852" s="17" cm="1">
        <f t="array" ref="R852">INDEX(R$14:R$114,$A852+1)+SUMPRODUCT(TRANSPOSE($E852:$G852),R$7:R$9)</f>
        <v>3.9070341780569333E-2</v>
      </c>
      <c r="S852" s="17" cm="1">
        <f t="array" ref="S852">INDEX(S$14:S$114,$A852+1)+SUMPRODUCT(TRANSPOSE($E852:$G852),S$7:S$9)</f>
        <v>3.9918674025340183E-2</v>
      </c>
      <c r="T852" s="17" cm="1">
        <f t="array" ref="T852">INDEX(T$14:T$114,$A852+1)+SUMPRODUCT(TRANSPOSE($E852:$G852),T$7:T$9)</f>
        <v>4.0754838137968256E-2</v>
      </c>
      <c r="U852" s="17" cm="1">
        <f t="array" ref="U852">INDEX(U$14:U$114,$A852+1)+SUMPRODUCT(TRANSPOSE($E852:$G852),U$7:U$9)</f>
        <v>4.157359744775737E-2</v>
      </c>
      <c r="V852" s="17" cm="1">
        <f t="array" ref="V852">INDEX(V$14:V$114,$A852+1)+SUMPRODUCT(TRANSPOSE($E852:$G852),V$7:V$9)</f>
        <v>4.2369702544836504E-2</v>
      </c>
      <c r="W852" s="17" cm="1">
        <f t="array" ref="W852">INDEX(W$14:W$114,$A852+1)+SUMPRODUCT(TRANSPOSE($E852:$G852),W$7:W$9)</f>
        <v>4.3137911588439118E-2</v>
      </c>
      <c r="X852" s="17" cm="1">
        <f t="array" ref="X852">INDEX(X$14:X$114,$A852+1)+SUMPRODUCT(TRANSPOSE($E852:$G852),X$7:X$9)</f>
        <v>4.3872977224583207E-2</v>
      </c>
      <c r="Y852" s="17" cm="1">
        <f t="array" ref="Y852">INDEX(Y$14:Y$114,$A852+1)+SUMPRODUCT(TRANSPOSE($E852:$G852),Y$7:Y$9)</f>
        <v>4.4569657240476027E-2</v>
      </c>
      <c r="Z852" s="17" cm="1">
        <f t="array" ref="Z852">INDEX(Z$14:Z$114,$A852+1)+SUMPRODUCT(TRANSPOSE($E852:$G852),Z$7:Z$9)</f>
        <v>4.5222713864446082E-2</v>
      </c>
      <c r="AA852" s="17" cm="1">
        <f t="array" ref="AA852">INDEX(AA$14:AA$114,$A852+1)+SUMPRODUCT(TRANSPOSE($E852:$G852),AA$7:AA$9)</f>
        <v>4.5826912005904566E-2</v>
      </c>
      <c r="AB852" s="17" cm="1">
        <f t="array" ref="AB852">INDEX(AB$14:AB$114,$A852+1)+SUMPRODUCT(TRANSPOSE($E852:$G852),AB$7:AB$9)</f>
        <v>4.6377023150517324E-2</v>
      </c>
      <c r="AC852" s="17" cm="1">
        <f t="array" ref="AC852">INDEX(AC$14:AC$114,$A852+1)+SUMPRODUCT(TRANSPOSE($E852:$G852),AC$7:AC$9)</f>
        <v>4.6867825317677317E-2</v>
      </c>
      <c r="AD852" s="17" cm="1">
        <f t="array" ref="AD852">INDEX(AD$14:AD$114,$A852+1)+SUMPRODUCT(TRANSPOSE($E852:$G852),AD$7:AD$9)</f>
        <v>4.7294106524687345E-2</v>
      </c>
      <c r="AE852" s="17" cm="1">
        <f t="array" ref="AE852">INDEX(AE$14:AE$114,$A852+1)+SUMPRODUCT(TRANSPOSE($E852:$G852),AE$7:AE$9)</f>
        <v>4.7650663135423842E-2</v>
      </c>
      <c r="AF852" s="17" cm="1">
        <f t="array" ref="AF852">INDEX(AF$14:AF$114,$A852+1)+SUMPRODUCT(TRANSPOSE($E852:$G852),AF$7:AF$9)</f>
        <v>4.7932300368904994E-2</v>
      </c>
      <c r="AG852" s="17" cm="1">
        <f t="array" ref="AG852">INDEX(AG$14:AG$114,$A852+1)+SUMPRODUCT(TRANSPOSE($E852:$G852),AG$7:AG$9)</f>
        <v>4.8133837875696715E-2</v>
      </c>
      <c r="AH852" s="17" cm="1">
        <f t="array" ref="AH852">INDEX(AH$14:AH$114,$A852+1)+SUMPRODUCT(TRANSPOSE($E852:$G852),AH$7:AH$9)</f>
        <v>4.8250106302159861E-2</v>
      </c>
      <c r="AI852" s="17" cm="1">
        <f t="array" ref="AI852">INDEX(AI$14:AI$114,$A852+1)+SUMPRODUCT(TRANSPOSE($E852:$G852),AI$7:AI$9)</f>
        <v>4.8275951319418274E-2</v>
      </c>
      <c r="AJ852" s="17" cm="1">
        <f t="array" ref="AJ852">INDEX(AJ$14:AJ$114,$A852+1)+SUMPRODUCT(TRANSPOSE($E852:$G852),AJ$7:AJ$9)</f>
        <v>4.8206231896578959E-2</v>
      </c>
      <c r="AK852" s="17" cm="1">
        <f t="array" ref="AK852">INDEX(AK$14:AK$114,$A852+1)+SUMPRODUCT(TRANSPOSE($E852:$G852),AK$7:AK$9)</f>
        <v>4.8035824169699225E-2</v>
      </c>
      <c r="AL852" s="17" cm="1">
        <f t="array" ref="AL852">INDEX(AL$14:AL$114,$A852+1)+SUMPRODUCT(TRANSPOSE($E852:$G852),AL$7:AL$9)</f>
        <v>4.7759620485273595E-2</v>
      </c>
      <c r="AM852" s="17" cm="1">
        <f t="array" ref="AM852">INDEX(AM$14:AM$114,$A852+1)+SUMPRODUCT(TRANSPOSE($E852:$G852),AM$7:AM$9)</f>
        <v>4.7735107957242444E-2</v>
      </c>
      <c r="AN852" s="17" cm="1">
        <f t="array" ref="AN852">INDEX(AN$14:AN$114,$A852+1)+SUMPRODUCT(TRANSPOSE($E852:$G852),AN$7:AN$9)</f>
        <v>4.7712127985542911E-2</v>
      </c>
      <c r="AO852" s="17" cm="1">
        <f t="array" ref="AO852">INDEX(AO$14:AO$114,$A852+1)+SUMPRODUCT(TRANSPOSE($E852:$G852),AO$7:AO$9)</f>
        <v>4.7690541200727903E-2</v>
      </c>
      <c r="AP852" s="17" cm="1">
        <f t="array" ref="AP852">INDEX(AP$14:AP$114,$A852+1)+SUMPRODUCT(TRANSPOSE($E852:$G852),AP$7:AP$9)</f>
        <v>4.7670224635026341E-2</v>
      </c>
      <c r="AQ852" s="17" cm="1">
        <f t="array" ref="AQ852">INDEX(AQ$14:AQ$114,$A852+1)+SUMPRODUCT(TRANSPOSE($E852:$G852),AQ$7:AQ$9)</f>
        <v>4.7651069378515147E-2</v>
      </c>
      <c r="AR852" s="17" cm="1">
        <f t="array" ref="AR852">INDEX(AR$14:AR$114,$A852+1)+SUMPRODUCT(TRANSPOSE($E852:$G852),AR$7:AR$9)</f>
        <v>4.7632978626046422E-2</v>
      </c>
      <c r="AS852" s="17" cm="1">
        <f t="array" ref="AS852">INDEX(AS$14:AS$114,$A852+1)+SUMPRODUCT(TRANSPOSE($E852:$G852),AS$7:AS$9)</f>
        <v>4.7615866040985437E-2</v>
      </c>
      <c r="AT852" s="17" cm="1">
        <f t="array" ref="AT852">INDEX(AT$14:AT$114,$A852+1)+SUMPRODUCT(TRANSPOSE($E852:$G852),AT$7:AT$9)</f>
        <v>4.7599654377378113E-2</v>
      </c>
      <c r="AU852" s="17" cm="1">
        <f t="array" ref="AU852">INDEX(AU$14:AU$114,$A852+1)+SUMPRODUCT(TRANSPOSE($E852:$G852),AU$7:AU$9)</f>
        <v>4.7584274314152013E-2</v>
      </c>
      <c r="AV852" s="17" cm="1">
        <f t="array" ref="AV852">INDEX(AV$14:AV$114,$A852+1)+SUMPRODUCT(TRANSPOSE($E852:$G852),AV$7:AV$9)</f>
        <v>4.7569663464235627E-2</v>
      </c>
      <c r="AW852" s="17" cm="1">
        <f t="array" ref="AW852">INDEX(AW$14:AW$114,$A852+1)+SUMPRODUCT(TRANSPOSE($E852:$G852),AW$7:AW$9)</f>
        <v>4.7555765528724529E-2</v>
      </c>
      <c r="AX852" s="17" cm="1">
        <f t="array" ref="AX852">INDEX(AX$14:AX$114,$A852+1)+SUMPRODUCT(TRANSPOSE($E852:$G852),AX$7:AX$9)</f>
        <v>4.7542529571908847E-2</v>
      </c>
      <c r="AY852" s="17" cm="1">
        <f t="array" ref="AY852">INDEX(AY$14:AY$114,$A852+1)+SUMPRODUCT(TRANSPOSE($E852:$G852),AY$7:AY$9)</f>
        <v>4.7529909397489349E-2</v>
      </c>
      <c r="AZ852" s="17" cm="1">
        <f t="array" ref="AZ852">INDEX(AZ$14:AZ$114,$A852+1)+SUMPRODUCT(TRANSPOSE($E852:$G852),AZ$7:AZ$9)</f>
        <v>4.7517863009873255E-2</v>
      </c>
      <c r="BA852" s="17" cm="1">
        <f t="array" ref="BA852">INDEX(BA$14:BA$114,$A852+1)+SUMPRODUCT(TRANSPOSE($E852:$G852),BA$7:BA$9)</f>
        <v>4.750635214731546E-2</v>
      </c>
      <c r="BB852" s="17" cm="1">
        <f t="array" ref="BB852">INDEX(BB$14:BB$114,$A852+1)+SUMPRODUCT(TRANSPOSE($E852:$G852),BB$7:BB$9)</f>
        <v>4.7495341875970147E-2</v>
      </c>
      <c r="BC852" s="17" cm="1">
        <f t="array" ref="BC852">INDEX(BC$14:BC$114,$A852+1)+SUMPRODUCT(TRANSPOSE($E852:$G852),BC$7:BC$9)</f>
        <v>4.7484800235776052E-2</v>
      </c>
      <c r="BD852" s="17" cm="1">
        <f t="array" ref="BD852">INDEX(BD$14:BD$114,$A852+1)+SUMPRODUCT(TRANSPOSE($E852:$G852),BD$7:BD$9)</f>
        <v>4.7474697930616531E-2</v>
      </c>
      <c r="BE852" s="17" cm="1">
        <f t="array" ref="BE852">INDEX(BE$14:BE$114,$A852+1)+SUMPRODUCT(TRANSPOSE($E852:$G852),BE$7:BE$9)</f>
        <v>4.7465008056428386E-2</v>
      </c>
      <c r="BF852" s="17" cm="1">
        <f t="array" ref="BF852">INDEX(BF$14:BF$114,$A852+1)+SUMPRODUCT(TRANSPOSE($E852:$G852),BF$7:BF$9)</f>
        <v>4.7455705861944135E-2</v>
      </c>
      <c r="BG852" s="17" cm="1">
        <f t="array" ref="BG852">INDEX(BG$14:BG$114,$A852+1)+SUMPRODUCT(TRANSPOSE($E852:$G852),BG$7:BG$9)</f>
        <v>4.7446768537587107E-2</v>
      </c>
      <c r="BH852" s="17" cm="1">
        <f t="array" ref="BH852">INDEX(BH$14:BH$114,$A852+1)+SUMPRODUCT(TRANSPOSE($E852:$G852),BH$7:BH$9)</f>
        <v>4.7438175028733702E-2</v>
      </c>
      <c r="BI852" s="17" cm="1">
        <f t="array" ref="BI852">INDEX(BI$14:BI$114,$A852+1)+SUMPRODUCT(TRANSPOSE($E852:$G852),BI$7:BI$9)</f>
        <v>4.7429905870114968E-2</v>
      </c>
      <c r="BJ852" s="17" cm="1">
        <f t="array" ref="BJ852">INDEX(BJ$14:BJ$114,$A852+1)+SUMPRODUCT(TRANSPOSE($E852:$G852),BJ$7:BJ$9)</f>
        <v>4.7421943038626561E-2</v>
      </c>
      <c r="BK852" s="17" cm="1">
        <f t="array" ref="BK852">INDEX(BK$14:BK$114,$A852+1)+SUMPRODUCT(TRANSPOSE($E852:$G852),BK$7:BK$9)</f>
        <v>4.7414269822194981E-2</v>
      </c>
      <c r="BL852" s="17" cm="1">
        <f t="array" ref="BL852">INDEX(BL$14:BL$114,$A852+1)+SUMPRODUCT(TRANSPOSE($E852:$G852),BL$7:BL$9)</f>
        <v>4.7406870702699659E-2</v>
      </c>
      <c r="BM852" s="17" cm="1">
        <f t="array" ref="BM852">INDEX(BM$14:BM$114,$A852+1)+SUMPRODUCT(TRANSPOSE($E852:$G852),BM$7:BM$9)</f>
        <v>4.7399731251219872E-2</v>
      </c>
      <c r="BN852" s="17" cm="1">
        <f t="array" ref="BN852">INDEX(BN$14:BN$114,$A852+1)+SUMPRODUCT(TRANSPOSE($E852:$G852),BN$7:BN$9)</f>
        <v>4.7392838034120303E-2</v>
      </c>
      <c r="BO852" s="17" cm="1">
        <f t="array" ref="BO852">INDEX(BO$14:BO$114,$A852+1)+SUMPRODUCT(TRANSPOSE($E852:$G852),BO$7:BO$9)</f>
        <v>4.7386178528688976E-2</v>
      </c>
      <c r="BP852" s="17" cm="1">
        <f t="array" ref="BP852">INDEX(BP$14:BP$114,$A852+1)+SUMPRODUCT(TRANSPOSE($E852:$G852),BP$7:BP$9)</f>
        <v>4.7379741047213757E-2</v>
      </c>
      <c r="BQ852" s="17" cm="1">
        <f t="array" ref="BQ852">INDEX(BQ$14:BQ$114,$A852+1)+SUMPRODUCT(TRANSPOSE($E852:$G852),BQ$7:BQ$9)</f>
        <v>4.7373514668527343E-2</v>
      </c>
      <c r="BR852" s="17" cm="1">
        <f t="array" ref="BR852">INDEX(BR$14:BR$114,$A852+1)+SUMPRODUCT(TRANSPOSE($E852:$G852),BR$7:BR$9)</f>
        <v>4.7367489176177162E-2</v>
      </c>
      <c r="BS852" s="17" cm="1">
        <f t="array" ref="BS852">INDEX(BS$14:BS$114,$A852+1)+SUMPRODUCT(TRANSPOSE($E852:$G852),BS$7:BS$9)</f>
        <v>4.7361655002488338E-2</v>
      </c>
      <c r="BT852" s="17" cm="1">
        <f t="array" ref="BT852">INDEX(BT$14:BT$114,$A852+1)+SUMPRODUCT(TRANSPOSE($E852:$G852),BT$7:BT$9)</f>
        <v>4.7356003177866916E-2</v>
      </c>
      <c r="BU852" s="17" cm="1">
        <f t="array" ref="BU852">INDEX(BU$14:BU$114,$A852+1)+SUMPRODUCT(TRANSPOSE($E852:$G852),BU$7:BU$9)</f>
        <v>4.735052528478622E-2</v>
      </c>
      <c r="BV852" s="17" cm="1">
        <f t="array" ref="BV852">INDEX(BV$14:BV$114,$A852+1)+SUMPRODUCT(TRANSPOSE($E852:$G852),BV$7:BV$9)</f>
        <v>4.7345213415958314E-2</v>
      </c>
      <c r="BW852" s="17" cm="1">
        <f t="array" ref="BW852">INDEX(BW$14:BW$114,$A852+1)+SUMPRODUCT(TRANSPOSE($E852:$G852),BW$7:BW$9)</f>
        <v>4.7340060136248467E-2</v>
      </c>
      <c r="BX852" s="17" cm="1">
        <f t="array" ref="BX852">INDEX(BX$14:BX$114,$A852+1)+SUMPRODUCT(TRANSPOSE($E852:$G852),BX$7:BX$9)</f>
        <v>4.7335058447953153E-2</v>
      </c>
      <c r="BY852" s="17" cm="1">
        <f t="array" ref="BY852">INDEX(BY$14:BY$114,$A852+1)+SUMPRODUCT(TRANSPOSE($E852:$G852),BY$7:BY$9)</f>
        <v>4.7330201759097627E-2</v>
      </c>
      <c r="BZ852" s="17" cm="1">
        <f t="array" ref="BZ852">INDEX(BZ$14:BZ$114,$A852+1)+SUMPRODUCT(TRANSPOSE($E852:$G852),BZ$7:BZ$9)</f>
        <v>4.7325483854449783E-2</v>
      </c>
      <c r="CA852" s="17" cm="1">
        <f t="array" ref="CA852">INDEX(CA$14:CA$114,$A852+1)+SUMPRODUCT(TRANSPOSE($E852:$G852),CA$7:CA$9)</f>
        <v>4.6982588706849897E-2</v>
      </c>
      <c r="CB852" s="17" cm="1">
        <f t="array" ref="CB852">INDEX(CB$14:CB$114,$A852+1)+SUMPRODUCT(TRANSPOSE($E852:$G852),CB$7:CB$9)</f>
        <v>4.6660955613950665E-2</v>
      </c>
      <c r="CC852" s="17" cm="1">
        <f t="array" ref="CC852">INDEX(CC$14:CC$114,$A852+1)+SUMPRODUCT(TRANSPOSE($E852:$G852),CC$7:CC$9)</f>
        <v>4.635977828212489E-2</v>
      </c>
      <c r="CD852" s="17" cm="1">
        <f t="array" ref="CD852">INDEX(CD$14:CD$114,$A852+1)+SUMPRODUCT(TRANSPOSE($E852:$G852),CD$7:CD$9)</f>
        <v>4.6078299774305324E-2</v>
      </c>
      <c r="CE852" s="17" cm="1">
        <f t="array" ref="CE852">INDEX(CE$14:CE$114,$A852+1)+SUMPRODUCT(TRANSPOSE($E852:$G852),CE$7:CE$9)</f>
        <v>4.5815808117743211E-2</v>
      </c>
      <c r="CF852" s="17" cm="1">
        <f t="array" ref="CF852">INDEX(CF$14:CF$114,$A852+1)+SUMPRODUCT(TRANSPOSE($E852:$G852),CF$7:CF$9)</f>
        <v>4.5571632212847761E-2</v>
      </c>
      <c r="CG852" s="17" cm="1">
        <f t="array" ref="CG852">INDEX(CG$14:CG$114,$A852+1)+SUMPRODUCT(TRANSPOSE($E852:$G852),CG$7:CG$9)</f>
        <v>4.534513779320825E-2</v>
      </c>
      <c r="CH852" s="17" cm="1">
        <f t="array" ref="CH852">INDEX(CH$14:CH$114,$A852+1)+SUMPRODUCT(TRANSPOSE($E852:$G852),CH$7:CH$9)</f>
        <v>4.5135723388688535E-2</v>
      </c>
      <c r="CI852" s="17" cm="1">
        <f t="array" ref="CI852">INDEX(CI$14:CI$114,$A852+1)+SUMPRODUCT(TRANSPOSE($E852:$G852),CI$7:CI$9)</f>
        <v>4.4942816180517091E-2</v>
      </c>
      <c r="CJ852" s="17" cm="1">
        <f t="array" ref="CJ852">INDEX(CJ$14:CJ$114,$A852+1)+SUMPRODUCT(TRANSPOSE($E852:$G852),CJ$7:CJ$9)</f>
        <v>4.4765868075425146E-2</v>
      </c>
      <c r="CK852" s="17" cm="1">
        <f t="array" ref="CK852">INDEX(CK$14:CK$114,$A852+1)+SUMPRODUCT(TRANSPOSE($E852:$G852),CK$7:CK$9)</f>
        <v>4.4643813288589233E-2</v>
      </c>
      <c r="CL852" s="17" cm="1">
        <f t="array" ref="CL852">INDEX(CL$14:CL$114,$A852+1)+SUMPRODUCT(TRANSPOSE($E852:$G852),CL$7:CL$9)</f>
        <v>4.4531579219340693E-2</v>
      </c>
      <c r="CM852" s="17" cm="1">
        <f t="array" ref="CM852">INDEX(CM$14:CM$114,$A852+1)+SUMPRODUCT(TRANSPOSE($E852:$G852),CM$7:CM$9)</f>
        <v>4.4428855695214924E-2</v>
      </c>
      <c r="CN852" s="17" cm="1">
        <f t="array" ref="CN852">INDEX(CN$14:CN$114,$A852+1)+SUMPRODUCT(TRANSPOSE($E852:$G852),CN$7:CN$9)</f>
        <v>4.4335328854458005E-2</v>
      </c>
      <c r="CO852" s="17" cm="1">
        <f t="array" ref="CO852">INDEX(CO$14:CO$114,$A852+1)+SUMPRODUCT(TRANSPOSE($E852:$G852),CO$7:CO$9)</f>
        <v>4.4250676378957736E-2</v>
      </c>
      <c r="CP852" s="17" cm="1">
        <f t="array" ref="CP852">INDEX(CP$14:CP$114,$A852+1)+SUMPRODUCT(TRANSPOSE($E852:$G852),CP$7:CP$9)</f>
        <v>4.4174561764707458E-2</v>
      </c>
      <c r="CQ852" s="17" cm="1">
        <f t="array" ref="CQ852">INDEX(CQ$14:CQ$114,$A852+1)+SUMPRODUCT(TRANSPOSE($E852:$G852),CQ$7:CQ$9)</f>
        <v>4.4106628478666747E-2</v>
      </c>
      <c r="CR852" s="17" cm="1">
        <f t="array" ref="CR852">INDEX(CR$14:CR$114,$A852+1)+SUMPRODUCT(TRANSPOSE($E852:$G852),CR$7:CR$9)</f>
        <v>4.4046493203099162E-2</v>
      </c>
      <c r="CS852" s="17" cm="1">
        <f t="array" ref="CS852">INDEX(CS$14:CS$114,$A852+1)+SUMPRODUCT(TRANSPOSE($E852:$G852),CS$7:CS$9)</f>
        <v>4.399373845792464E-2</v>
      </c>
      <c r="CT852" s="17" cm="1">
        <f t="array" ref="CT852">INDEX(CT$14:CT$114,$A852+1)+SUMPRODUCT(TRANSPOSE($E852:$G852),CT$7:CT$9)</f>
        <v>4.3947904200806513E-2</v>
      </c>
      <c r="CU852" s="17" cm="1">
        <f t="array" ref="CU852">INDEX(CU$14:CU$114,$A852+1)+SUMPRODUCT(TRANSPOSE($E852:$G852),CU$7:CU$9)</f>
        <v>4.3877351578763706E-2</v>
      </c>
      <c r="CV852" s="17" cm="1">
        <f t="array" ref="CV852">INDEX(CV$14:CV$114,$A852+1)+SUMPRODUCT(TRANSPOSE($E852:$G852),CV$7:CV$9)</f>
        <v>4.3820169386943435E-2</v>
      </c>
      <c r="CW852" s="17" cm="1">
        <f t="array" ref="CW852">INDEX(CW$14:CW$114,$A852+1)+SUMPRODUCT(TRANSPOSE($E852:$G852),CW$7:CW$9)</f>
        <v>4.377545837571694E-2</v>
      </c>
      <c r="CX852" s="17" cm="1">
        <f t="array" ref="CX852">INDEX(CX$14:CX$114,$A852+1)+SUMPRODUCT(TRANSPOSE($E852:$G852),CX$7:CX$9)</f>
        <v>4.3718541266405946E-2</v>
      </c>
      <c r="CY852" s="17" cm="1">
        <f t="array" ref="CY852">INDEX(CY$14:CY$114,$A852+1)+SUMPRODUCT(TRANSPOSE($E852:$G852),CY$7:CY$9)</f>
        <v>4.3680395751714556E-2</v>
      </c>
      <c r="CZ852" s="17" cm="1">
        <f t="array" ref="CZ852">INDEX(CZ$14:CZ$114,$A852+1)+SUMPRODUCT(TRANSPOSE($E852:$G852),CZ$7:CZ$9)</f>
        <v>4.3636416235547253E-2</v>
      </c>
      <c r="DA852" s="17" cm="1">
        <f t="array" ref="DA852">INDEX(DA$14:DA$114,$A852+1)+SUMPRODUCT(TRANSPOSE($E852:$G852),DA$7:DA$9)</f>
        <v>4.3620175008106547E-2</v>
      </c>
      <c r="DB852" s="17" cm="1">
        <f t="array" ref="DB852">INDEX(DB$14:DB$114,$A852+1)+SUMPRODUCT(TRANSPOSE($E852:$G852),DB$7:DB$9)</f>
        <v>4.3612108936693754E-2</v>
      </c>
      <c r="DC852" s="17" cm="1">
        <f t="array" ref="DC852">INDEX(DC$14:DC$114,$A852+1)+SUMPRODUCT(TRANSPOSE($E852:$G852),DC$7:DC$9)</f>
        <v>4.3658133979079687E-2</v>
      </c>
      <c r="DD852" s="17" cm="1">
        <f t="array" ref="DD852">INDEX(DD$14:DD$114,$A852+1)+SUMPRODUCT(TRANSPOSE($E852:$G852),DD$7:DD$9)</f>
        <v>4.3716300225855258E-2</v>
      </c>
    </row>
    <row r="853" spans="1:108" x14ac:dyDescent="0.25">
      <c r="A853" s="13">
        <f t="shared" si="831"/>
        <v>31</v>
      </c>
      <c r="B853" s="13">
        <f t="shared" si="832"/>
        <v>8</v>
      </c>
      <c r="C853" s="13">
        <f t="shared" ref="C853:D853" si="871">C752</f>
        <v>12</v>
      </c>
      <c r="D853" s="13">
        <f t="shared" si="871"/>
        <v>372</v>
      </c>
      <c r="E853" s="30">
        <f t="shared" si="851"/>
        <v>1.4999999999999999E-2</v>
      </c>
      <c r="F853" s="30">
        <f t="shared" si="848"/>
        <v>0.01</v>
      </c>
      <c r="G853" s="30">
        <f t="shared" si="849"/>
        <v>5.0000000000000001E-3</v>
      </c>
      <c r="H853" s="36">
        <f t="shared" si="865"/>
        <v>80372</v>
      </c>
      <c r="I853" s="17" cm="1">
        <f t="array" ref="I853">INDEX(I$14:I$114,$A853+1)+SUMPRODUCT(TRANSPOSE($E853:$G853),I$7:I$9)</f>
        <v>3.6446879652118777E-2</v>
      </c>
      <c r="J853" s="17" cm="1">
        <f t="array" ref="J853">INDEX(J$14:J$114,$A853+1)+SUMPRODUCT(TRANSPOSE($E853:$G853),J$7:J$9)</f>
        <v>3.6916864059529611E-2</v>
      </c>
      <c r="K853" s="17" cm="1">
        <f t="array" ref="K853">INDEX(K$14:K$114,$A853+1)+SUMPRODUCT(TRANSPOSE($E853:$G853),K$7:K$9)</f>
        <v>3.7414671128730252E-2</v>
      </c>
      <c r="L853" s="17" cm="1">
        <f t="array" ref="L853">INDEX(L$14:L$114,$A853+1)+SUMPRODUCT(TRANSPOSE($E853:$G853),L$7:L$9)</f>
        <v>3.7935116239302145E-2</v>
      </c>
      <c r="M853" s="17" cm="1">
        <f t="array" ref="M853">INDEX(M$14:M$114,$A853+1)+SUMPRODUCT(TRANSPOSE($E853:$G853),M$7:M$9)</f>
        <v>3.8473013355050156E-2</v>
      </c>
      <c r="N853" s="17" cm="1">
        <f t="array" ref="N853">INDEX(N$14:N$114,$A853+1)+SUMPRODUCT(TRANSPOSE($E853:$G853),N$7:N$9)</f>
        <v>3.9023152378238807E-2</v>
      </c>
      <c r="O853" s="17" cm="1">
        <f t="array" ref="O853">INDEX(O$14:O$114,$A853+1)+SUMPRODUCT(TRANSPOSE($E853:$G853),O$7:O$9)</f>
        <v>3.9580320367894335E-2</v>
      </c>
      <c r="P853" s="17" cm="1">
        <f t="array" ref="P853">INDEX(P$14:P$114,$A853+1)+SUMPRODUCT(TRANSPOSE($E853:$G853),P$7:P$9)</f>
        <v>4.0139289498264438E-2</v>
      </c>
      <c r="Q853" s="17" cm="1">
        <f t="array" ref="Q853">INDEX(Q$14:Q$114,$A853+1)+SUMPRODUCT(TRANSPOSE($E853:$G853),Q$7:Q$9)</f>
        <v>4.069482478179344E-2</v>
      </c>
      <c r="R853" s="17" cm="1">
        <f t="array" ref="R853">INDEX(R$14:R$114,$A853+1)+SUMPRODUCT(TRANSPOSE($E853:$G853),R$7:R$9)</f>
        <v>4.1241685923442122E-2</v>
      </c>
      <c r="S853" s="17" cm="1">
        <f t="array" ref="S853">INDEX(S$14:S$114,$A853+1)+SUMPRODUCT(TRANSPOSE($E853:$G853),S$7:S$9)</f>
        <v>4.2080178281750001E-2</v>
      </c>
      <c r="T853" s="17" cm="1">
        <f t="array" ref="T853">INDEX(T$14:T$114,$A853+1)+SUMPRODUCT(TRANSPOSE($E853:$G853),T$7:T$9)</f>
        <v>4.2899503066656512E-2</v>
      </c>
      <c r="U853" s="17" cm="1">
        <f t="array" ref="U853">INDEX(U$14:U$114,$A853+1)+SUMPRODUCT(TRANSPOSE($E853:$G853),U$7:U$9)</f>
        <v>4.3694403731348717E-2</v>
      </c>
      <c r="V853" s="17" cm="1">
        <f t="array" ref="V853">INDEX(V$14:V$114,$A853+1)+SUMPRODUCT(TRANSPOSE($E853:$G853),V$7:V$9)</f>
        <v>4.4459632477666808E-2</v>
      </c>
      <c r="W853" s="17" cm="1">
        <f t="array" ref="W853">INDEX(W$14:W$114,$A853+1)+SUMPRODUCT(TRANSPOSE($E853:$G853),W$7:W$9)</f>
        <v>4.5189935988022081E-2</v>
      </c>
      <c r="X853" s="17" cm="1">
        <f t="array" ref="X853">INDEX(X$14:X$114,$A853+1)+SUMPRODUCT(TRANSPOSE($E853:$G853),X$7:X$9)</f>
        <v>4.5880066859469479E-2</v>
      </c>
      <c r="Y853" s="17" cm="1">
        <f t="array" ref="Y853">INDEX(Y$14:Y$114,$A853+1)+SUMPRODUCT(TRANSPOSE($E853:$G853),Y$7:Y$9)</f>
        <v>4.6524782746565255E-2</v>
      </c>
      <c r="Z853" s="17" cm="1">
        <f t="array" ref="Z853">INDEX(Z$14:Z$114,$A853+1)+SUMPRODUCT(TRANSPOSE($E853:$G853),Z$7:Z$9)</f>
        <v>4.7118844450411132E-2</v>
      </c>
      <c r="AA853" s="17" cm="1">
        <f t="array" ref="AA853">INDEX(AA$14:AA$114,$A853+1)+SUMPRODUCT(TRANSPOSE($E853:$G853),AA$7:AA$9)</f>
        <v>4.7657020026899158E-2</v>
      </c>
      <c r="AB853" s="17" cm="1">
        <f t="array" ref="AB853">INDEX(AB$14:AB$114,$A853+1)+SUMPRODUCT(TRANSPOSE($E853:$G853),AB$7:AB$9)</f>
        <v>4.8134084705787991E-2</v>
      </c>
      <c r="AC853" s="17" cm="1">
        <f t="array" ref="AC853">INDEX(AC$14:AC$114,$A853+1)+SUMPRODUCT(TRANSPOSE($E853:$G853),AC$7:AC$9)</f>
        <v>4.8544824509733533E-2</v>
      </c>
      <c r="AD853" s="17" cm="1">
        <f t="array" ref="AD853">INDEX(AD$14:AD$114,$A853+1)+SUMPRODUCT(TRANSPOSE($E853:$G853),AD$7:AD$9)</f>
        <v>4.8884034489715338E-2</v>
      </c>
      <c r="AE853" s="17" cm="1">
        <f t="array" ref="AE853">INDEX(AE$14:AE$114,$A853+1)+SUMPRODUCT(TRANSPOSE($E853:$G853),AE$7:AE$9)</f>
        <v>4.9146519256207687E-2</v>
      </c>
      <c r="AF853" s="17" cm="1">
        <f t="array" ref="AF853">INDEX(AF$14:AF$114,$A853+1)+SUMPRODUCT(TRANSPOSE($E853:$G853),AF$7:AF$9)</f>
        <v>4.9327098798663642E-2</v>
      </c>
      <c r="AG853" s="17" cm="1">
        <f t="array" ref="AG853">INDEX(AG$14:AG$114,$A853+1)+SUMPRODUCT(TRANSPOSE($E853:$G853),AG$7:AG$9)</f>
        <v>4.9420604875889083E-2</v>
      </c>
      <c r="AH853" s="17" cm="1">
        <f t="array" ref="AH853">INDEX(AH$14:AH$114,$A853+1)+SUMPRODUCT(TRANSPOSE($E853:$G853),AH$7:AH$9)</f>
        <v>4.942188521391299E-2</v>
      </c>
      <c r="AI853" s="17" cm="1">
        <f t="array" ref="AI853">INDEX(AI$14:AI$114,$A853+1)+SUMPRODUCT(TRANSPOSE($E853:$G853),AI$7:AI$9)</f>
        <v>4.9325801701478454E-2</v>
      </c>
      <c r="AJ853" s="17" cm="1">
        <f t="array" ref="AJ853">INDEX(AJ$14:AJ$114,$A853+1)+SUMPRODUCT(TRANSPOSE($E853:$G853),AJ$7:AJ$9)</f>
        <v>4.9127234410882563E-2</v>
      </c>
      <c r="AK853" s="17" cm="1">
        <f t="array" ref="AK853">INDEX(AK$14:AK$114,$A853+1)+SUMPRODUCT(TRANSPOSE($E853:$G853),AK$7:AK$9)</f>
        <v>4.8821080599877907E-2</v>
      </c>
      <c r="AL853" s="17" cm="1">
        <f t="array" ref="AL853">INDEX(AL$14:AL$114,$A853+1)+SUMPRODUCT(TRANSPOSE($E853:$G853),AL$7:AL$9)</f>
        <v>4.8518673102281633E-2</v>
      </c>
      <c r="AM853" s="17" cm="1">
        <f t="array" ref="AM853">INDEX(AM$14:AM$114,$A853+1)+SUMPRODUCT(TRANSPOSE($E853:$G853),AM$7:AM$9)</f>
        <v>4.8469649116217421E-2</v>
      </c>
      <c r="AN853" s="17" cm="1">
        <f t="array" ref="AN853">INDEX(AN$14:AN$114,$A853+1)+SUMPRODUCT(TRANSPOSE($E853:$G853),AN$7:AN$9)</f>
        <v>4.8423691220987101E-2</v>
      </c>
      <c r="AO853" s="17" cm="1">
        <f t="array" ref="AO853">INDEX(AO$14:AO$114,$A853+1)+SUMPRODUCT(TRANSPOSE($E853:$G853),AO$7:AO$9)</f>
        <v>4.838052049658647E-2</v>
      </c>
      <c r="AP853" s="17" cm="1">
        <f t="array" ref="AP853">INDEX(AP$14:AP$114,$A853+1)+SUMPRODUCT(TRANSPOSE($E853:$G853),AP$7:AP$9)</f>
        <v>4.8339890858202554E-2</v>
      </c>
      <c r="AQ853" s="17" cm="1">
        <f t="array" ref="AQ853">INDEX(AQ$14:AQ$114,$A853+1)+SUMPRODUCT(TRANSPOSE($E853:$G853),AQ$7:AQ$9)</f>
        <v>4.830158436254705E-2</v>
      </c>
      <c r="AR853" s="17" cm="1">
        <f t="array" ref="AR853">INDEX(AR$14:AR$114,$A853+1)+SUMPRODUCT(TRANSPOSE($E853:$G853),AR$7:AR$9)</f>
        <v>4.8265407296940503E-2</v>
      </c>
      <c r="AS853" s="17" cm="1">
        <f t="array" ref="AS853">INDEX(AS$14:AS$114,$A853+1)+SUMPRODUCT(TRANSPOSE($E853:$G853),AS$7:AS$9)</f>
        <v>4.8231186902974447E-2</v>
      </c>
      <c r="AT853" s="17" cm="1">
        <f t="array" ref="AT853">INDEX(AT$14:AT$114,$A853+1)+SUMPRODUCT(TRANSPOSE($E853:$G853),AT$7:AT$9)</f>
        <v>4.8198768617785041E-2</v>
      </c>
      <c r="AU853" s="17" cm="1">
        <f t="array" ref="AU853">INDEX(AU$14:AU$114,$A853+1)+SUMPRODUCT(TRANSPOSE($E853:$G853),AU$7:AU$9)</f>
        <v>4.8168013739986575E-2</v>
      </c>
      <c r="AV853" s="17" cm="1">
        <f t="array" ref="AV853">INDEX(AV$14:AV$114,$A853+1)+SUMPRODUCT(TRANSPOSE($E853:$G853),AV$7:AV$9)</f>
        <v>4.8138797445904317E-2</v>
      </c>
      <c r="AW853" s="17" cm="1">
        <f t="array" ref="AW853">INDEX(AW$14:AW$114,$A853+1)+SUMPRODUCT(TRANSPOSE($E853:$G853),AW$7:AW$9)</f>
        <v>4.8111007096268581E-2</v>
      </c>
      <c r="AX853" s="17" cm="1">
        <f t="array" ref="AX853">INDEX(AX$14:AX$114,$A853+1)+SUMPRODUCT(TRANSPOSE($E853:$G853),AX$7:AX$9)</f>
        <v>4.8084540784937173E-2</v>
      </c>
      <c r="AY853" s="17" cm="1">
        <f t="array" ref="AY853">INDEX(AY$14:AY$114,$A853+1)+SUMPRODUCT(TRANSPOSE($E853:$G853),AY$7:AY$9)</f>
        <v>4.8059306090223346E-2</v>
      </c>
      <c r="AZ853" s="17" cm="1">
        <f t="array" ref="AZ853">INDEX(AZ$14:AZ$114,$A853+1)+SUMPRODUCT(TRANSPOSE($E853:$G853),AZ$7:AZ$9)</f>
        <v>4.8035218996581246E-2</v>
      </c>
      <c r="BA853" s="17" cm="1">
        <f t="array" ref="BA853">INDEX(BA$14:BA$114,$A853+1)+SUMPRODUCT(TRANSPOSE($E853:$G853),BA$7:BA$9)</f>
        <v>4.8012202960138299E-2</v>
      </c>
      <c r="BB853" s="17" cm="1">
        <f t="array" ref="BB853">INDEX(BB$14:BB$114,$A853+1)+SUMPRODUCT(TRANSPOSE($E853:$G853),BB$7:BB$9)</f>
        <v>4.799018809617072E-2</v>
      </c>
      <c r="BC853" s="17" cm="1">
        <f t="array" ref="BC853">INDEX(BC$14:BC$114,$A853+1)+SUMPRODUCT(TRANSPOSE($E853:$G853),BC$7:BC$9)</f>
        <v>4.7969110470354008E-2</v>
      </c>
      <c r="BD853" s="17" cm="1">
        <f t="array" ref="BD853">INDEX(BD$14:BD$114,$A853+1)+SUMPRODUCT(TRANSPOSE($E853:$G853),BD$7:BD$9)</f>
        <v>4.7948911478648763E-2</v>
      </c>
      <c r="BE853" s="17" cm="1">
        <f t="array" ref="BE853">INDEX(BE$14:BE$114,$A853+1)+SUMPRODUCT(TRANSPOSE($E853:$G853),BE$7:BE$9)</f>
        <v>4.7929537303150187E-2</v>
      </c>
      <c r="BF853" s="17" cm="1">
        <f t="array" ref="BF853">INDEX(BF$14:BF$114,$A853+1)+SUMPRODUCT(TRANSPOSE($E853:$G853),BF$7:BF$9)</f>
        <v>4.7910938433266652E-2</v>
      </c>
      <c r="BG853" s="17" cm="1">
        <f t="array" ref="BG853">INDEX(BG$14:BG$114,$A853+1)+SUMPRODUCT(TRANSPOSE($E853:$G853),BG$7:BG$9)</f>
        <v>4.7893069243253421E-2</v>
      </c>
      <c r="BH853" s="17" cm="1">
        <f t="array" ref="BH853">INDEX(BH$14:BH$114,$A853+1)+SUMPRODUCT(TRANSPOSE($E853:$G853),BH$7:BH$9)</f>
        <v>4.7875887618511796E-2</v>
      </c>
      <c r="BI853" s="17" cm="1">
        <f t="array" ref="BI853">INDEX(BI$14:BI$114,$A853+1)+SUMPRODUCT(TRANSPOSE($E853:$G853),BI$7:BI$9)</f>
        <v>4.7859354624213528E-2</v>
      </c>
      <c r="BJ853" s="17" cm="1">
        <f t="array" ref="BJ853">INDEX(BJ$14:BJ$114,$A853+1)+SUMPRODUCT(TRANSPOSE($E853:$G853),BJ$7:BJ$9)</f>
        <v>4.78434342107582E-2</v>
      </c>
      <c r="BK853" s="17" cm="1">
        <f t="array" ref="BK853">INDEX(BK$14:BK$114,$A853+1)+SUMPRODUCT(TRANSPOSE($E853:$G853),BK$7:BK$9)</f>
        <v>4.7828092951375127E-2</v>
      </c>
      <c r="BL853" s="17" cm="1">
        <f t="array" ref="BL853">INDEX(BL$14:BL$114,$A853+1)+SUMPRODUCT(TRANSPOSE($E853:$G853),BL$7:BL$9)</f>
        <v>4.7813299807851865E-2</v>
      </c>
      <c r="BM853" s="17" cm="1">
        <f t="array" ref="BM853">INDEX(BM$14:BM$114,$A853+1)+SUMPRODUCT(TRANSPOSE($E853:$G853),BM$7:BM$9)</f>
        <v>4.7799025920930098E-2</v>
      </c>
      <c r="BN853" s="17" cm="1">
        <f t="array" ref="BN853">INDEX(BN$14:BN$114,$A853+1)+SUMPRODUCT(TRANSPOSE($E853:$G853),BN$7:BN$9)</f>
        <v>4.7785244422395061E-2</v>
      </c>
      <c r="BO853" s="17" cm="1">
        <f t="array" ref="BO853">INDEX(BO$14:BO$114,$A853+1)+SUMPRODUCT(TRANSPOSE($E853:$G853),BO$7:BO$9)</f>
        <v>4.7771930266279898E-2</v>
      </c>
      <c r="BP853" s="17" cm="1">
        <f t="array" ref="BP853">INDEX(BP$14:BP$114,$A853+1)+SUMPRODUCT(TRANSPOSE($E853:$G853),BP$7:BP$9)</f>
        <v>4.7759060076957176E-2</v>
      </c>
      <c r="BQ853" s="17" cm="1">
        <f t="array" ref="BQ853">INDEX(BQ$14:BQ$114,$A853+1)+SUMPRODUCT(TRANSPOSE($E853:$G853),BQ$7:BQ$9)</f>
        <v>4.7746612012175109E-2</v>
      </c>
      <c r="BR853" s="17" cm="1">
        <f t="array" ref="BR853">INDEX(BR$14:BR$114,$A853+1)+SUMPRODUCT(TRANSPOSE($E853:$G853),BR$7:BR$9)</f>
        <v>4.7734565639357622E-2</v>
      </c>
      <c r="BS853" s="17" cm="1">
        <f t="array" ref="BS853">INDEX(BS$14:BS$114,$A853+1)+SUMPRODUCT(TRANSPOSE($E853:$G853),BS$7:BS$9)</f>
        <v>4.7722901823683432E-2</v>
      </c>
      <c r="BT853" s="17" cm="1">
        <f t="array" ref="BT853">INDEX(BT$14:BT$114,$A853+1)+SUMPRODUCT(TRANSPOSE($E853:$G853),BT$7:BT$9)</f>
        <v>4.7711602626665843E-2</v>
      </c>
      <c r="BU853" s="17" cm="1">
        <f t="array" ref="BU853">INDEX(BU$14:BU$114,$A853+1)+SUMPRODUCT(TRANSPOSE($E853:$G853),BU$7:BU$9)</f>
        <v>4.7700651214096383E-2</v>
      </c>
      <c r="BV853" s="17" cm="1">
        <f t="array" ref="BV853">INDEX(BV$14:BV$114,$A853+1)+SUMPRODUCT(TRANSPOSE($E853:$G853),BV$7:BV$9)</f>
        <v>4.7690031772359524E-2</v>
      </c>
      <c r="BW853" s="17" cm="1">
        <f t="array" ref="BW853">INDEX(BW$14:BW$114,$A853+1)+SUMPRODUCT(TRANSPOSE($E853:$G853),BW$7:BW$9)</f>
        <v>4.7679729432242961E-2</v>
      </c>
      <c r="BX853" s="17" cm="1">
        <f t="array" ref="BX853">INDEX(BX$14:BX$114,$A853+1)+SUMPRODUCT(TRANSPOSE($E853:$G853),BX$7:BX$9)</f>
        <v>4.7669730199475617E-2</v>
      </c>
      <c r="BY853" s="17" cm="1">
        <f t="array" ref="BY853">INDEX(BY$14:BY$114,$A853+1)+SUMPRODUCT(TRANSPOSE($E853:$G853),BY$7:BY$9)</f>
        <v>4.766002089130527E-2</v>
      </c>
      <c r="BZ853" s="17" cm="1">
        <f t="array" ref="BZ853">INDEX(BZ$14:BZ$114,$A853+1)+SUMPRODUCT(TRANSPOSE($E853:$G853),BZ$7:BZ$9)</f>
        <v>4.7325483854449783E-2</v>
      </c>
      <c r="CA853" s="17" cm="1">
        <f t="array" ref="CA853">INDEX(CA$14:CA$114,$A853+1)+SUMPRODUCT(TRANSPOSE($E853:$G853),CA$7:CA$9)</f>
        <v>4.6982588706849897E-2</v>
      </c>
      <c r="CB853" s="17" cm="1">
        <f t="array" ref="CB853">INDEX(CB$14:CB$114,$A853+1)+SUMPRODUCT(TRANSPOSE($E853:$G853),CB$7:CB$9)</f>
        <v>4.6660955613950665E-2</v>
      </c>
      <c r="CC853" s="17" cm="1">
        <f t="array" ref="CC853">INDEX(CC$14:CC$114,$A853+1)+SUMPRODUCT(TRANSPOSE($E853:$G853),CC$7:CC$9)</f>
        <v>4.635977828212489E-2</v>
      </c>
      <c r="CD853" s="17" cm="1">
        <f t="array" ref="CD853">INDEX(CD$14:CD$114,$A853+1)+SUMPRODUCT(TRANSPOSE($E853:$G853),CD$7:CD$9)</f>
        <v>4.6078299774305324E-2</v>
      </c>
      <c r="CE853" s="17" cm="1">
        <f t="array" ref="CE853">INDEX(CE$14:CE$114,$A853+1)+SUMPRODUCT(TRANSPOSE($E853:$G853),CE$7:CE$9)</f>
        <v>4.5815808117743211E-2</v>
      </c>
      <c r="CF853" s="17" cm="1">
        <f t="array" ref="CF853">INDEX(CF$14:CF$114,$A853+1)+SUMPRODUCT(TRANSPOSE($E853:$G853),CF$7:CF$9)</f>
        <v>4.5571632212847761E-2</v>
      </c>
      <c r="CG853" s="17" cm="1">
        <f t="array" ref="CG853">INDEX(CG$14:CG$114,$A853+1)+SUMPRODUCT(TRANSPOSE($E853:$G853),CG$7:CG$9)</f>
        <v>4.534513779320825E-2</v>
      </c>
      <c r="CH853" s="17" cm="1">
        <f t="array" ref="CH853">INDEX(CH$14:CH$114,$A853+1)+SUMPRODUCT(TRANSPOSE($E853:$G853),CH$7:CH$9)</f>
        <v>4.5135723388688535E-2</v>
      </c>
      <c r="CI853" s="17" cm="1">
        <f t="array" ref="CI853">INDEX(CI$14:CI$114,$A853+1)+SUMPRODUCT(TRANSPOSE($E853:$G853),CI$7:CI$9)</f>
        <v>4.4942816180517091E-2</v>
      </c>
      <c r="CJ853" s="17" cm="1">
        <f t="array" ref="CJ853">INDEX(CJ$14:CJ$114,$A853+1)+SUMPRODUCT(TRANSPOSE($E853:$G853),CJ$7:CJ$9)</f>
        <v>4.4765868075425146E-2</v>
      </c>
      <c r="CK853" s="17" cm="1">
        <f t="array" ref="CK853">INDEX(CK$14:CK$114,$A853+1)+SUMPRODUCT(TRANSPOSE($E853:$G853),CK$7:CK$9)</f>
        <v>4.4643813288589233E-2</v>
      </c>
      <c r="CL853" s="17" cm="1">
        <f t="array" ref="CL853">INDEX(CL$14:CL$114,$A853+1)+SUMPRODUCT(TRANSPOSE($E853:$G853),CL$7:CL$9)</f>
        <v>4.4531579219340693E-2</v>
      </c>
      <c r="CM853" s="17" cm="1">
        <f t="array" ref="CM853">INDEX(CM$14:CM$114,$A853+1)+SUMPRODUCT(TRANSPOSE($E853:$G853),CM$7:CM$9)</f>
        <v>4.4428855695214924E-2</v>
      </c>
      <c r="CN853" s="17" cm="1">
        <f t="array" ref="CN853">INDEX(CN$14:CN$114,$A853+1)+SUMPRODUCT(TRANSPOSE($E853:$G853),CN$7:CN$9)</f>
        <v>4.4335328854458005E-2</v>
      </c>
      <c r="CO853" s="17" cm="1">
        <f t="array" ref="CO853">INDEX(CO$14:CO$114,$A853+1)+SUMPRODUCT(TRANSPOSE($E853:$G853),CO$7:CO$9)</f>
        <v>4.4250676378957736E-2</v>
      </c>
      <c r="CP853" s="17" cm="1">
        <f t="array" ref="CP853">INDEX(CP$14:CP$114,$A853+1)+SUMPRODUCT(TRANSPOSE($E853:$G853),CP$7:CP$9)</f>
        <v>4.4174561764707458E-2</v>
      </c>
      <c r="CQ853" s="17" cm="1">
        <f t="array" ref="CQ853">INDEX(CQ$14:CQ$114,$A853+1)+SUMPRODUCT(TRANSPOSE($E853:$G853),CQ$7:CQ$9)</f>
        <v>4.4106628478666747E-2</v>
      </c>
      <c r="CR853" s="17" cm="1">
        <f t="array" ref="CR853">INDEX(CR$14:CR$114,$A853+1)+SUMPRODUCT(TRANSPOSE($E853:$G853),CR$7:CR$9)</f>
        <v>4.4046493203099162E-2</v>
      </c>
      <c r="CS853" s="17" cm="1">
        <f t="array" ref="CS853">INDEX(CS$14:CS$114,$A853+1)+SUMPRODUCT(TRANSPOSE($E853:$G853),CS$7:CS$9)</f>
        <v>4.399373845792464E-2</v>
      </c>
      <c r="CT853" s="17" cm="1">
        <f t="array" ref="CT853">INDEX(CT$14:CT$114,$A853+1)+SUMPRODUCT(TRANSPOSE($E853:$G853),CT$7:CT$9)</f>
        <v>4.3947904200806513E-2</v>
      </c>
      <c r="CU853" s="17" cm="1">
        <f t="array" ref="CU853">INDEX(CU$14:CU$114,$A853+1)+SUMPRODUCT(TRANSPOSE($E853:$G853),CU$7:CU$9)</f>
        <v>4.3877351578763706E-2</v>
      </c>
      <c r="CV853" s="17" cm="1">
        <f t="array" ref="CV853">INDEX(CV$14:CV$114,$A853+1)+SUMPRODUCT(TRANSPOSE($E853:$G853),CV$7:CV$9)</f>
        <v>4.3820169386943435E-2</v>
      </c>
      <c r="CW853" s="17" cm="1">
        <f t="array" ref="CW853">INDEX(CW$14:CW$114,$A853+1)+SUMPRODUCT(TRANSPOSE($E853:$G853),CW$7:CW$9)</f>
        <v>4.377545837571694E-2</v>
      </c>
      <c r="CX853" s="17" cm="1">
        <f t="array" ref="CX853">INDEX(CX$14:CX$114,$A853+1)+SUMPRODUCT(TRANSPOSE($E853:$G853),CX$7:CX$9)</f>
        <v>4.3718541266405946E-2</v>
      </c>
      <c r="CY853" s="17" cm="1">
        <f t="array" ref="CY853">INDEX(CY$14:CY$114,$A853+1)+SUMPRODUCT(TRANSPOSE($E853:$G853),CY$7:CY$9)</f>
        <v>4.3680395751714556E-2</v>
      </c>
      <c r="CZ853" s="17" cm="1">
        <f t="array" ref="CZ853">INDEX(CZ$14:CZ$114,$A853+1)+SUMPRODUCT(TRANSPOSE($E853:$G853),CZ$7:CZ$9)</f>
        <v>4.3636416235547253E-2</v>
      </c>
      <c r="DA853" s="17" cm="1">
        <f t="array" ref="DA853">INDEX(DA$14:DA$114,$A853+1)+SUMPRODUCT(TRANSPOSE($E853:$G853),DA$7:DA$9)</f>
        <v>4.3620175008106547E-2</v>
      </c>
      <c r="DB853" s="17" cm="1">
        <f t="array" ref="DB853">INDEX(DB$14:DB$114,$A853+1)+SUMPRODUCT(TRANSPOSE($E853:$G853),DB$7:DB$9)</f>
        <v>4.3612108936693754E-2</v>
      </c>
      <c r="DC853" s="17" cm="1">
        <f t="array" ref="DC853">INDEX(DC$14:DC$114,$A853+1)+SUMPRODUCT(TRANSPOSE($E853:$G853),DC$7:DC$9)</f>
        <v>4.3658133979079687E-2</v>
      </c>
      <c r="DD853" s="17" cm="1">
        <f t="array" ref="DD853">INDEX(DD$14:DD$114,$A853+1)+SUMPRODUCT(TRANSPOSE($E853:$G853),DD$7:DD$9)</f>
        <v>4.3716300225855258E-2</v>
      </c>
    </row>
    <row r="854" spans="1:108" x14ac:dyDescent="0.25">
      <c r="A854" s="13">
        <f t="shared" si="831"/>
        <v>32</v>
      </c>
      <c r="B854" s="13">
        <f t="shared" si="832"/>
        <v>8</v>
      </c>
      <c r="C854" s="13">
        <f t="shared" ref="C854:D854" si="872">C753</f>
        <v>12</v>
      </c>
      <c r="D854" s="13">
        <f t="shared" si="872"/>
        <v>384</v>
      </c>
      <c r="E854" s="30">
        <f t="shared" si="851"/>
        <v>1.4999999999999999E-2</v>
      </c>
      <c r="F854" s="30">
        <f t="shared" si="848"/>
        <v>0.01</v>
      </c>
      <c r="G854" s="30">
        <f t="shared" si="849"/>
        <v>5.0000000000000001E-3</v>
      </c>
      <c r="H854" s="36">
        <f t="shared" si="865"/>
        <v>80384</v>
      </c>
      <c r="I854" s="17" cm="1">
        <f t="array" ref="I854">INDEX(I$14:I$114,$A854+1)+SUMPRODUCT(TRANSPOSE($E854:$G854),I$7:I$9)</f>
        <v>3.8498989227499267E-2</v>
      </c>
      <c r="J854" s="17" cm="1">
        <f t="array" ref="J854">INDEX(J$14:J$114,$A854+1)+SUMPRODUCT(TRANSPOSE($E854:$G854),J$7:J$9)</f>
        <v>3.901126409993956E-2</v>
      </c>
      <c r="K854" s="17" cm="1">
        <f t="array" ref="K854">INDEX(K$14:K$114,$A854+1)+SUMPRODUCT(TRANSPOSE($E854:$G854),K$7:K$9)</f>
        <v>3.9544470156653681E-2</v>
      </c>
      <c r="L854" s="17" cm="1">
        <f t="array" ref="L854">INDEX(L$14:L$114,$A854+1)+SUMPRODUCT(TRANSPOSE($E854:$G854),L$7:L$9)</f>
        <v>4.0093415896837924E-2</v>
      </c>
      <c r="M854" s="17" cm="1">
        <f t="array" ref="M854">INDEX(M$14:M$114,$A854+1)+SUMPRODUCT(TRANSPOSE($E854:$G854),M$7:M$9)</f>
        <v>4.0652881015070141E-2</v>
      </c>
      <c r="N854" s="17" cm="1">
        <f t="array" ref="N854">INDEX(N$14:N$114,$A854+1)+SUMPRODUCT(TRANSPOSE($E854:$G854),N$7:N$9)</f>
        <v>4.121764500405764E-2</v>
      </c>
      <c r="O854" s="17" cm="1">
        <f t="array" ref="O854">INDEX(O$14:O$114,$A854+1)+SUMPRODUCT(TRANSPOSE($E854:$G854),O$7:O$9)</f>
        <v>4.178247143428155E-2</v>
      </c>
      <c r="P854" s="17" cm="1">
        <f t="array" ref="P854">INDEX(P$14:P$114,$A854+1)+SUMPRODUCT(TRANSPOSE($E854:$G854),P$7:P$9)</f>
        <v>4.2342117274954114E-2</v>
      </c>
      <c r="Q854" s="17" cm="1">
        <f t="array" ref="Q854">INDEX(Q$14:Q$114,$A854+1)+SUMPRODUCT(TRANSPOSE($E854:$G854),Q$7:Q$9)</f>
        <v>4.2891334657217409E-2</v>
      </c>
      <c r="R854" s="17" cm="1">
        <f t="array" ref="R854">INDEX(R$14:R$114,$A854+1)+SUMPRODUCT(TRANSPOSE($E854:$G854),R$7:R$9)</f>
        <v>4.3424865618564061E-2</v>
      </c>
      <c r="S854" s="17" cm="1">
        <f t="array" ref="S854">INDEX(S$14:S$114,$A854+1)+SUMPRODUCT(TRANSPOSE($E854:$G854),S$7:S$9)</f>
        <v>4.4243016219447893E-2</v>
      </c>
      <c r="T854" s="17" cm="1">
        <f t="array" ref="T854">INDEX(T$14:T$114,$A854+1)+SUMPRODUCT(TRANSPOSE($E854:$G854),T$7:T$9)</f>
        <v>4.5034967343343162E-2</v>
      </c>
      <c r="U854" s="17" cm="1">
        <f t="array" ref="U854">INDEX(U$14:U$114,$A854+1)+SUMPRODUCT(TRANSPOSE($E854:$G854),U$7:U$9)</f>
        <v>4.5795465523367683E-2</v>
      </c>
      <c r="V854" s="17" cm="1">
        <f t="array" ref="V854">INDEX(V$14:V$114,$A854+1)+SUMPRODUCT(TRANSPOSE($E854:$G854),V$7:V$9)</f>
        <v>4.6519251710472095E-2</v>
      </c>
      <c r="W854" s="17" cm="1">
        <f t="array" ref="W854">INDEX(W$14:W$114,$A854+1)+SUMPRODUCT(TRANSPOSE($E854:$G854),W$7:W$9)</f>
        <v>4.7201073616127201E-2</v>
      </c>
      <c r="X854" s="17" cm="1">
        <f t="array" ref="X854">INDEX(X$14:X$114,$A854+1)+SUMPRODUCT(TRANSPOSE($E854:$G854),X$7:X$9)</f>
        <v>4.7835684661429442E-2</v>
      </c>
      <c r="Y854" s="17" cm="1">
        <f t="array" ref="Y854">INDEX(Y$14:Y$114,$A854+1)+SUMPRODUCT(TRANSPOSE($E854:$G854),Y$7:Y$9)</f>
        <v>4.841784189220423E-2</v>
      </c>
      <c r="Z854" s="17" cm="1">
        <f t="array" ref="Z854">INDEX(Z$14:Z$114,$A854+1)+SUMPRODUCT(TRANSPOSE($E854:$G854),Z$7:Z$9)</f>
        <v>4.8942310325447366E-2</v>
      </c>
      <c r="AA854" s="17" cm="1">
        <f t="array" ref="AA854">INDEX(AA$14:AA$114,$A854+1)+SUMPRODUCT(TRANSPOSE($E854:$G854),AA$7:AA$9)</f>
        <v>4.9403862820666181E-2</v>
      </c>
      <c r="AB854" s="17" cm="1">
        <f t="array" ref="AB854">INDEX(AB$14:AB$114,$A854+1)+SUMPRODUCT(TRANSPOSE($E854:$G854),AB$7:AB$9)</f>
        <v>4.9797283866529859E-2</v>
      </c>
      <c r="AC854" s="17" cm="1">
        <f t="array" ref="AC854">INDEX(AC$14:AC$114,$A854+1)+SUMPRODUCT(TRANSPOSE($E854:$G854),AC$7:AC$9)</f>
        <v>5.0117367686598038E-2</v>
      </c>
      <c r="AD854" s="17" cm="1">
        <f t="array" ref="AD854">INDEX(AD$14:AD$114,$A854+1)+SUMPRODUCT(TRANSPOSE($E854:$G854),AD$7:AD$9)</f>
        <v>5.0358918793459322E-2</v>
      </c>
      <c r="AE854" s="17" cm="1">
        <f t="array" ref="AE854">INDEX(AE$14:AE$114,$A854+1)+SUMPRODUCT(TRANSPOSE($E854:$G854),AE$7:AE$9)</f>
        <v>5.051675807069108E-2</v>
      </c>
      <c r="AF854" s="17" cm="1">
        <f t="array" ref="AF854">INDEX(AF$14:AF$114,$A854+1)+SUMPRODUCT(TRANSPOSE($E854:$G854),AF$7:AF$9)</f>
        <v>5.0585718969125275E-2</v>
      </c>
      <c r="AG854" s="17" cm="1">
        <f t="array" ref="AG854">INDEX(AG$14:AG$114,$A854+1)+SUMPRODUCT(TRANSPOSE($E854:$G854),AG$7:AG$9)</f>
        <v>5.0560651885619333E-2</v>
      </c>
      <c r="AH854" s="17" cm="1">
        <f t="array" ref="AH854">INDEX(AH$14:AH$114,$A854+1)+SUMPRODUCT(TRANSPOSE($E854:$G854),AH$7:AH$9)</f>
        <v>5.0436422271057595E-2</v>
      </c>
      <c r="AI854" s="17" cm="1">
        <f t="array" ref="AI854">INDEX(AI$14:AI$114,$A854+1)+SUMPRODUCT(TRANSPOSE($E854:$G854),AI$7:AI$9)</f>
        <v>5.0207914812408681E-2</v>
      </c>
      <c r="AJ854" s="17" cm="1">
        <f t="array" ref="AJ854">INDEX(AJ$14:AJ$114,$A854+1)+SUMPRODUCT(TRANSPOSE($E854:$G854),AJ$7:AJ$9)</f>
        <v>4.9870032386553458E-2</v>
      </c>
      <c r="AK854" s="17" cm="1">
        <f t="array" ref="AK854">INDEX(AK$14:AK$114,$A854+1)+SUMPRODUCT(TRANSPOSE($E854:$G854),AK$7:AK$9)</f>
        <v>4.9538217464869326E-2</v>
      </c>
      <c r="AL854" s="17" cm="1">
        <f t="array" ref="AL854">INDEX(AL$14:AL$114,$A854+1)+SUMPRODUCT(TRANSPOSE($E854:$G854),AL$7:AL$9)</f>
        <v>4.9211862653920961E-2</v>
      </c>
      <c r="AM854" s="17" cm="1">
        <f t="array" ref="AM854">INDEX(AM$14:AM$114,$A854+1)+SUMPRODUCT(TRANSPOSE($E854:$G854),AM$7:AM$9)</f>
        <v>4.9140439013967911E-2</v>
      </c>
      <c r="AN854" s="17" cm="1">
        <f t="array" ref="AN854">INDEX(AN$14:AN$114,$A854+1)+SUMPRODUCT(TRANSPOSE($E854:$G854),AN$7:AN$9)</f>
        <v>4.9073483788404697E-2</v>
      </c>
      <c r="AO854" s="17" cm="1">
        <f t="array" ref="AO854">INDEX(AO$14:AO$114,$A854+1)+SUMPRODUCT(TRANSPOSE($E854:$G854),AO$7:AO$9)</f>
        <v>4.9010590366359234E-2</v>
      </c>
      <c r="AP854" s="17" cm="1">
        <f t="array" ref="AP854">INDEX(AP$14:AP$114,$A854+1)+SUMPRODUCT(TRANSPOSE($E854:$G854),AP$7:AP$9)</f>
        <v>4.8951400018251039E-2</v>
      </c>
      <c r="AQ854" s="17" cm="1">
        <f t="array" ref="AQ854">INDEX(AQ$14:AQ$114,$A854+1)+SUMPRODUCT(TRANSPOSE($E854:$G854),AQ$7:AQ$9)</f>
        <v>4.889559504939666E-2</v>
      </c>
      <c r="AR854" s="17" cm="1">
        <f t="array" ref="AR854">INDEX(AR$14:AR$114,$A854+1)+SUMPRODUCT(TRANSPOSE($E854:$G854),AR$7:AR$9)</f>
        <v>4.8842893095689781E-2</v>
      </c>
      <c r="AS854" s="17" cm="1">
        <f t="array" ref="AS854">INDEX(AS$14:AS$114,$A854+1)+SUMPRODUCT(TRANSPOSE($E854:$G854),AS$7:AS$9)</f>
        <v>4.8793042345096509E-2</v>
      </c>
      <c r="AT854" s="17" cm="1">
        <f t="array" ref="AT854">INDEX(AT$14:AT$114,$A854+1)+SUMPRODUCT(TRANSPOSE($E854:$G854),AT$7:AT$9)</f>
        <v>4.8745817514285965E-2</v>
      </c>
      <c r="AU854" s="17" cm="1">
        <f t="array" ref="AU854">INDEX(AU$14:AU$114,$A854+1)+SUMPRODUCT(TRANSPOSE($E854:$G854),AU$7:AU$9)</f>
        <v>4.8701016444742666E-2</v>
      </c>
      <c r="AV854" s="17" cm="1">
        <f t="array" ref="AV854">INDEX(AV$14:AV$114,$A854+1)+SUMPRODUCT(TRANSPOSE($E854:$G854),AV$7:AV$9)</f>
        <v>4.8658457209867494E-2</v>
      </c>
      <c r="AW854" s="17" cm="1">
        <f t="array" ref="AW854">INDEX(AW$14:AW$114,$A854+1)+SUMPRODUCT(TRANSPOSE($E854:$G854),AW$7:AW$9)</f>
        <v>4.8617975645759974E-2</v>
      </c>
      <c r="AX854" s="17" cm="1">
        <f t="array" ref="AX854">INDEX(AX$14:AX$114,$A854+1)+SUMPRODUCT(TRANSPOSE($E854:$G854),AX$7:AX$9)</f>
        <v>4.8579423235009515E-2</v>
      </c>
      <c r="AY854" s="17" cm="1">
        <f t="array" ref="AY854">INDEX(AY$14:AY$114,$A854+1)+SUMPRODUCT(TRANSPOSE($E854:$G854),AY$7:AY$9)</f>
        <v>4.8542665285992485E-2</v>
      </c>
      <c r="AZ854" s="17" cm="1">
        <f t="array" ref="AZ854">INDEX(AZ$14:AZ$114,$A854+1)+SUMPRODUCT(TRANSPOSE($E854:$G854),AZ$7:AZ$9)</f>
        <v>4.8507579360624768E-2</v>
      </c>
      <c r="BA854" s="17" cm="1">
        <f t="array" ref="BA854">INDEX(BA$14:BA$114,$A854+1)+SUMPRODUCT(TRANSPOSE($E854:$G854),BA$7:BA$9)</f>
        <v>4.8474053911896513E-2</v>
      </c>
      <c r="BB854" s="17" cm="1">
        <f t="array" ref="BB854">INDEX(BB$14:BB$114,$A854+1)+SUMPRODUCT(TRANSPOSE($E854:$G854),BB$7:BB$9)</f>
        <v>4.8441987099240851E-2</v>
      </c>
      <c r="BC854" s="17" cm="1">
        <f t="array" ref="BC854">INDEX(BC$14:BC$114,$A854+1)+SUMPRODUCT(TRANSPOSE($E854:$G854),BC$7:BC$9)</f>
        <v>4.8411285755236448E-2</v>
      </c>
      <c r="BD854" s="17" cm="1">
        <f t="array" ref="BD854">INDEX(BD$14:BD$114,$A854+1)+SUMPRODUCT(TRANSPOSE($E854:$G854),BD$7:BD$9)</f>
        <v>4.8381864481555563E-2</v>
      </c>
      <c r="BE854" s="17" cm="1">
        <f t="array" ref="BE854">INDEX(BE$14:BE$114,$A854+1)+SUMPRODUCT(TRANSPOSE($E854:$G854),BE$7:BE$9)</f>
        <v>4.8353644855685045E-2</v>
      </c>
      <c r="BF854" s="17" cm="1">
        <f t="array" ref="BF854">INDEX(BF$14:BF$114,$A854+1)+SUMPRODUCT(TRANSPOSE($E854:$G854),BF$7:BF$9)</f>
        <v>4.8326554732902698E-2</v>
      </c>
      <c r="BG854" s="17" cm="1">
        <f t="array" ref="BG854">INDEX(BG$14:BG$114,$A854+1)+SUMPRODUCT(TRANSPOSE($E854:$G854),BG$7:BG$9)</f>
        <v>4.8300527630422578E-2</v>
      </c>
      <c r="BH854" s="17" cm="1">
        <f t="array" ref="BH854">INDEX(BH$14:BH$114,$A854+1)+SUMPRODUCT(TRANSPOSE($E854:$G854),BH$7:BH$9)</f>
        <v>4.8275502182646972E-2</v>
      </c>
      <c r="BI854" s="17" cm="1">
        <f t="array" ref="BI854">INDEX(BI$14:BI$114,$A854+1)+SUMPRODUCT(TRANSPOSE($E854:$G854),BI$7:BI$9)</f>
        <v>4.8251421658121234E-2</v>
      </c>
      <c r="BJ854" s="17" cm="1">
        <f t="array" ref="BJ854">INDEX(BJ$14:BJ$114,$A854+1)+SUMPRODUCT(TRANSPOSE($E854:$G854),BJ$7:BJ$9)</f>
        <v>4.8228233530195001E-2</v>
      </c>
      <c r="BK854" s="17" cm="1">
        <f t="array" ref="BK854">INDEX(BK$14:BK$114,$A854+1)+SUMPRODUCT(TRANSPOSE($E854:$G854),BK$7:BK$9)</f>
        <v>4.8205889094546366E-2</v>
      </c>
      <c r="BL854" s="17" cm="1">
        <f t="array" ref="BL854">INDEX(BL$14:BL$114,$A854+1)+SUMPRODUCT(TRANSPOSE($E854:$G854),BL$7:BL$9)</f>
        <v>4.8184343127709243E-2</v>
      </c>
      <c r="BM854" s="17" cm="1">
        <f t="array" ref="BM854">INDEX(BM$14:BM$114,$A854+1)+SUMPRODUCT(TRANSPOSE($E854:$G854),BM$7:BM$9)</f>
        <v>4.8163553581562872E-2</v>
      </c>
      <c r="BN854" s="17" cm="1">
        <f t="array" ref="BN854">INDEX(BN$14:BN$114,$A854+1)+SUMPRODUCT(TRANSPOSE($E854:$G854),BN$7:BN$9)</f>
        <v>4.8143481309448226E-2</v>
      </c>
      <c r="BO854" s="17" cm="1">
        <f t="array" ref="BO854">INDEX(BO$14:BO$114,$A854+1)+SUMPRODUCT(TRANSPOSE($E854:$G854),BO$7:BO$9)</f>
        <v>4.8124089820146147E-2</v>
      </c>
      <c r="BP854" s="17" cm="1">
        <f t="array" ref="BP854">INDEX(BP$14:BP$114,$A854+1)+SUMPRODUCT(TRANSPOSE($E854:$G854),BP$7:BP$9)</f>
        <v>4.8105345056474673E-2</v>
      </c>
      <c r="BQ854" s="17" cm="1">
        <f t="array" ref="BQ854">INDEX(BQ$14:BQ$114,$A854+1)+SUMPRODUCT(TRANSPOSE($E854:$G854),BQ$7:BQ$9)</f>
        <v>4.8087215195674042E-2</v>
      </c>
      <c r="BR854" s="17" cm="1">
        <f t="array" ref="BR854">INDEX(BR$14:BR$114,$A854+1)+SUMPRODUCT(TRANSPOSE($E854:$G854),BR$7:BR$9)</f>
        <v>4.806967046911869E-2</v>
      </c>
      <c r="BS854" s="17" cm="1">
        <f t="array" ref="BS854">INDEX(BS$14:BS$114,$A854+1)+SUMPRODUCT(TRANSPOSE($E854:$G854),BS$7:BS$9)</f>
        <v>4.8052682999207945E-2</v>
      </c>
      <c r="BT854" s="17" cm="1">
        <f t="array" ref="BT854">INDEX(BT$14:BT$114,$A854+1)+SUMPRODUCT(TRANSPOSE($E854:$G854),BT$7:BT$9)</f>
        <v>4.8036226651557372E-2</v>
      </c>
      <c r="BU854" s="17" cm="1">
        <f t="array" ref="BU854">INDEX(BU$14:BU$114,$A854+1)+SUMPRODUCT(TRANSPOSE($E854:$G854),BU$7:BU$9)</f>
        <v>4.8020276900838536E-2</v>
      </c>
      <c r="BV854" s="17" cm="1">
        <f t="array" ref="BV854">INDEX(BV$14:BV$114,$A854+1)+SUMPRODUCT(TRANSPOSE($E854:$G854),BV$7:BV$9)</f>
        <v>4.800481070882278E-2</v>
      </c>
      <c r="BW854" s="17" cm="1">
        <f t="array" ref="BW854">INDEX(BW$14:BW$114,$A854+1)+SUMPRODUCT(TRANSPOSE($E854:$G854),BW$7:BW$9)</f>
        <v>4.7989806413350926E-2</v>
      </c>
      <c r="BX854" s="17" cm="1">
        <f t="array" ref="BX854">INDEX(BX$14:BX$114,$A854+1)+SUMPRODUCT(TRANSPOSE($E854:$G854),BX$7:BX$9)</f>
        <v>4.7975243627104251E-2</v>
      </c>
      <c r="BY854" s="17" cm="1">
        <f t="array" ref="BY854">INDEX(BY$14:BY$114,$A854+1)+SUMPRODUCT(TRANSPOSE($E854:$G854),BY$7:BY$9)</f>
        <v>4.766002089130527E-2</v>
      </c>
      <c r="BZ854" s="17" cm="1">
        <f t="array" ref="BZ854">INDEX(BZ$14:BZ$114,$A854+1)+SUMPRODUCT(TRANSPOSE($E854:$G854),BZ$7:BZ$9)</f>
        <v>4.7325483854449783E-2</v>
      </c>
      <c r="CA854" s="17" cm="1">
        <f t="array" ref="CA854">INDEX(CA$14:CA$114,$A854+1)+SUMPRODUCT(TRANSPOSE($E854:$G854),CA$7:CA$9)</f>
        <v>4.6982588706849897E-2</v>
      </c>
      <c r="CB854" s="17" cm="1">
        <f t="array" ref="CB854">INDEX(CB$14:CB$114,$A854+1)+SUMPRODUCT(TRANSPOSE($E854:$G854),CB$7:CB$9)</f>
        <v>4.6660955613950665E-2</v>
      </c>
      <c r="CC854" s="17" cm="1">
        <f t="array" ref="CC854">INDEX(CC$14:CC$114,$A854+1)+SUMPRODUCT(TRANSPOSE($E854:$G854),CC$7:CC$9)</f>
        <v>4.635977828212489E-2</v>
      </c>
      <c r="CD854" s="17" cm="1">
        <f t="array" ref="CD854">INDEX(CD$14:CD$114,$A854+1)+SUMPRODUCT(TRANSPOSE($E854:$G854),CD$7:CD$9)</f>
        <v>4.6078299774305324E-2</v>
      </c>
      <c r="CE854" s="17" cm="1">
        <f t="array" ref="CE854">INDEX(CE$14:CE$114,$A854+1)+SUMPRODUCT(TRANSPOSE($E854:$G854),CE$7:CE$9)</f>
        <v>4.5815808117743211E-2</v>
      </c>
      <c r="CF854" s="17" cm="1">
        <f t="array" ref="CF854">INDEX(CF$14:CF$114,$A854+1)+SUMPRODUCT(TRANSPOSE($E854:$G854),CF$7:CF$9)</f>
        <v>4.5571632212847761E-2</v>
      </c>
      <c r="CG854" s="17" cm="1">
        <f t="array" ref="CG854">INDEX(CG$14:CG$114,$A854+1)+SUMPRODUCT(TRANSPOSE($E854:$G854),CG$7:CG$9)</f>
        <v>4.534513779320825E-2</v>
      </c>
      <c r="CH854" s="17" cm="1">
        <f t="array" ref="CH854">INDEX(CH$14:CH$114,$A854+1)+SUMPRODUCT(TRANSPOSE($E854:$G854),CH$7:CH$9)</f>
        <v>4.5135723388688535E-2</v>
      </c>
      <c r="CI854" s="17" cm="1">
        <f t="array" ref="CI854">INDEX(CI$14:CI$114,$A854+1)+SUMPRODUCT(TRANSPOSE($E854:$G854),CI$7:CI$9)</f>
        <v>4.4942816180517091E-2</v>
      </c>
      <c r="CJ854" s="17" cm="1">
        <f t="array" ref="CJ854">INDEX(CJ$14:CJ$114,$A854+1)+SUMPRODUCT(TRANSPOSE($E854:$G854),CJ$7:CJ$9)</f>
        <v>4.4765868075425146E-2</v>
      </c>
      <c r="CK854" s="17" cm="1">
        <f t="array" ref="CK854">INDEX(CK$14:CK$114,$A854+1)+SUMPRODUCT(TRANSPOSE($E854:$G854),CK$7:CK$9)</f>
        <v>4.4643813288589233E-2</v>
      </c>
      <c r="CL854" s="17" cm="1">
        <f t="array" ref="CL854">INDEX(CL$14:CL$114,$A854+1)+SUMPRODUCT(TRANSPOSE($E854:$G854),CL$7:CL$9)</f>
        <v>4.4531579219340693E-2</v>
      </c>
      <c r="CM854" s="17" cm="1">
        <f t="array" ref="CM854">INDEX(CM$14:CM$114,$A854+1)+SUMPRODUCT(TRANSPOSE($E854:$G854),CM$7:CM$9)</f>
        <v>4.4428855695214924E-2</v>
      </c>
      <c r="CN854" s="17" cm="1">
        <f t="array" ref="CN854">INDEX(CN$14:CN$114,$A854+1)+SUMPRODUCT(TRANSPOSE($E854:$G854),CN$7:CN$9)</f>
        <v>4.4335328854458005E-2</v>
      </c>
      <c r="CO854" s="17" cm="1">
        <f t="array" ref="CO854">INDEX(CO$14:CO$114,$A854+1)+SUMPRODUCT(TRANSPOSE($E854:$G854),CO$7:CO$9)</f>
        <v>4.4250676378957736E-2</v>
      </c>
      <c r="CP854" s="17" cm="1">
        <f t="array" ref="CP854">INDEX(CP$14:CP$114,$A854+1)+SUMPRODUCT(TRANSPOSE($E854:$G854),CP$7:CP$9)</f>
        <v>4.4174561764707458E-2</v>
      </c>
      <c r="CQ854" s="17" cm="1">
        <f t="array" ref="CQ854">INDEX(CQ$14:CQ$114,$A854+1)+SUMPRODUCT(TRANSPOSE($E854:$G854),CQ$7:CQ$9)</f>
        <v>4.4106628478666747E-2</v>
      </c>
      <c r="CR854" s="17" cm="1">
        <f t="array" ref="CR854">INDEX(CR$14:CR$114,$A854+1)+SUMPRODUCT(TRANSPOSE($E854:$G854),CR$7:CR$9)</f>
        <v>4.4046493203099162E-2</v>
      </c>
      <c r="CS854" s="17" cm="1">
        <f t="array" ref="CS854">INDEX(CS$14:CS$114,$A854+1)+SUMPRODUCT(TRANSPOSE($E854:$G854),CS$7:CS$9)</f>
        <v>4.399373845792464E-2</v>
      </c>
      <c r="CT854" s="17" cm="1">
        <f t="array" ref="CT854">INDEX(CT$14:CT$114,$A854+1)+SUMPRODUCT(TRANSPOSE($E854:$G854),CT$7:CT$9)</f>
        <v>4.3947904200806513E-2</v>
      </c>
      <c r="CU854" s="17" cm="1">
        <f t="array" ref="CU854">INDEX(CU$14:CU$114,$A854+1)+SUMPRODUCT(TRANSPOSE($E854:$G854),CU$7:CU$9)</f>
        <v>4.3877351578763706E-2</v>
      </c>
      <c r="CV854" s="17" cm="1">
        <f t="array" ref="CV854">INDEX(CV$14:CV$114,$A854+1)+SUMPRODUCT(TRANSPOSE($E854:$G854),CV$7:CV$9)</f>
        <v>4.3820169386943435E-2</v>
      </c>
      <c r="CW854" s="17" cm="1">
        <f t="array" ref="CW854">INDEX(CW$14:CW$114,$A854+1)+SUMPRODUCT(TRANSPOSE($E854:$G854),CW$7:CW$9)</f>
        <v>4.377545837571694E-2</v>
      </c>
      <c r="CX854" s="17" cm="1">
        <f t="array" ref="CX854">INDEX(CX$14:CX$114,$A854+1)+SUMPRODUCT(TRANSPOSE($E854:$G854),CX$7:CX$9)</f>
        <v>4.3718541266405946E-2</v>
      </c>
      <c r="CY854" s="17" cm="1">
        <f t="array" ref="CY854">INDEX(CY$14:CY$114,$A854+1)+SUMPRODUCT(TRANSPOSE($E854:$G854),CY$7:CY$9)</f>
        <v>4.3680395751714556E-2</v>
      </c>
      <c r="CZ854" s="17" cm="1">
        <f t="array" ref="CZ854">INDEX(CZ$14:CZ$114,$A854+1)+SUMPRODUCT(TRANSPOSE($E854:$G854),CZ$7:CZ$9)</f>
        <v>4.3636416235547253E-2</v>
      </c>
      <c r="DA854" s="17" cm="1">
        <f t="array" ref="DA854">INDEX(DA$14:DA$114,$A854+1)+SUMPRODUCT(TRANSPOSE($E854:$G854),DA$7:DA$9)</f>
        <v>4.3620175008106547E-2</v>
      </c>
      <c r="DB854" s="17" cm="1">
        <f t="array" ref="DB854">INDEX(DB$14:DB$114,$A854+1)+SUMPRODUCT(TRANSPOSE($E854:$G854),DB$7:DB$9)</f>
        <v>4.3612108936693754E-2</v>
      </c>
      <c r="DC854" s="17" cm="1">
        <f t="array" ref="DC854">INDEX(DC$14:DC$114,$A854+1)+SUMPRODUCT(TRANSPOSE($E854:$G854),DC$7:DC$9)</f>
        <v>4.3658133979079687E-2</v>
      </c>
      <c r="DD854" s="17" cm="1">
        <f t="array" ref="DD854">INDEX(DD$14:DD$114,$A854+1)+SUMPRODUCT(TRANSPOSE($E854:$G854),DD$7:DD$9)</f>
        <v>4.3716300225855258E-2</v>
      </c>
    </row>
    <row r="855" spans="1:108" x14ac:dyDescent="0.25">
      <c r="A855" s="13">
        <f t="shared" si="831"/>
        <v>33</v>
      </c>
      <c r="B855" s="13">
        <f t="shared" si="832"/>
        <v>8</v>
      </c>
      <c r="C855" s="13">
        <f t="shared" ref="C855:D855" si="873">C754</f>
        <v>12</v>
      </c>
      <c r="D855" s="13">
        <f t="shared" si="873"/>
        <v>396</v>
      </c>
      <c r="E855" s="30">
        <f t="shared" si="851"/>
        <v>1.4999999999999999E-2</v>
      </c>
      <c r="F855" s="30">
        <f t="shared" si="848"/>
        <v>0.01</v>
      </c>
      <c r="G855" s="30">
        <f t="shared" si="849"/>
        <v>5.0000000000000001E-3</v>
      </c>
      <c r="H855" s="36">
        <f t="shared" si="865"/>
        <v>80396</v>
      </c>
      <c r="I855" s="17" cm="1">
        <f t="array" ref="I855">INDEX(I$14:I$114,$A855+1)+SUMPRODUCT(TRANSPOSE($E855:$G855),I$7:I$9)</f>
        <v>4.0635764165512719E-2</v>
      </c>
      <c r="J855" s="17" cm="1">
        <f t="array" ref="J855">INDEX(J$14:J$114,$A855+1)+SUMPRODUCT(TRANSPOSE($E855:$G855),J$7:J$9)</f>
        <v>4.1180025174627446E-2</v>
      </c>
      <c r="K855" s="17" cm="1">
        <f t="array" ref="K855">INDEX(K$14:K$114,$A855+1)+SUMPRODUCT(TRANSPOSE($E855:$G855),K$7:K$9)</f>
        <v>4.173830994545407E-2</v>
      </c>
      <c r="L855" s="17" cm="1">
        <f t="array" ref="L855">INDEX(L$14:L$114,$A855+1)+SUMPRODUCT(TRANSPOSE($E855:$G855),L$7:L$9)</f>
        <v>4.2305385499443647E-2</v>
      </c>
      <c r="M855" s="17" cm="1">
        <f t="array" ref="M855">INDEX(M$14:M$114,$A855+1)+SUMPRODUCT(TRANSPOSE($E855:$G855),M$7:M$9)</f>
        <v>4.2876024269259849E-2</v>
      </c>
      <c r="N855" s="17" cm="1">
        <f t="array" ref="N855">INDEX(N$14:N$114,$A855+1)+SUMPRODUCT(TRANSPOSE($E855:$G855),N$7:N$9)</f>
        <v>4.3444981011377143E-2</v>
      </c>
      <c r="O855" s="17" cm="1">
        <f t="array" ref="O855">INDEX(O$14:O$114,$A855+1)+SUMPRODUCT(TRANSPOSE($E855:$G855),O$7:O$9)</f>
        <v>4.4007004706206838E-2</v>
      </c>
      <c r="P855" s="17" cm="1">
        <f t="array" ref="P855">INDEX(P$14:P$114,$A855+1)+SUMPRODUCT(TRANSPOSE($E855:$G855),P$7:P$9)</f>
        <v>4.4556840053173549E-2</v>
      </c>
      <c r="Q855" s="17" cm="1">
        <f t="array" ref="Q855">INDEX(Q$14:Q$114,$A855+1)+SUMPRODUCT(TRANSPOSE($E855:$G855),Q$7:Q$9)</f>
        <v>4.508922136832684E-2</v>
      </c>
      <c r="R855" s="17" cm="1">
        <f t="array" ref="R855">INDEX(R$14:R$114,$A855+1)+SUMPRODUCT(TRANSPOSE($E855:$G855),R$7:R$9)</f>
        <v>4.5598893239553455E-2</v>
      </c>
      <c r="S855" s="17" cm="1">
        <f t="array" ref="S855">INDEX(S$14:S$114,$A855+1)+SUMPRODUCT(TRANSPOSE($E855:$G855),S$7:S$9)</f>
        <v>4.6386140751531878E-2</v>
      </c>
      <c r="T855" s="17" cm="1">
        <f t="array" ref="T855">INDEX(T$14:T$114,$A855+1)+SUMPRODUCT(TRANSPOSE($E855:$G855),T$7:T$9)</f>
        <v>4.7140149535356217E-2</v>
      </c>
      <c r="U855" s="17" cm="1">
        <f t="array" ref="U855">INDEX(U$14:U$114,$A855+1)+SUMPRODUCT(TRANSPOSE($E855:$G855),U$7:U$9)</f>
        <v>4.7855655057056599E-2</v>
      </c>
      <c r="V855" s="17" cm="1">
        <f t="array" ref="V855">INDEX(V$14:V$114,$A855+1)+SUMPRODUCT(TRANSPOSE($E855:$G855),V$7:V$9)</f>
        <v>4.8527400476719204E-2</v>
      </c>
      <c r="W855" s="17" cm="1">
        <f t="array" ref="W855">INDEX(W$14:W$114,$A855+1)+SUMPRODUCT(TRANSPOSE($E855:$G855),W$7:W$9)</f>
        <v>4.9150135354744065E-2</v>
      </c>
      <c r="X855" s="17" cm="1">
        <f t="array" ref="X855">INDEX(X$14:X$114,$A855+1)+SUMPRODUCT(TRANSPOSE($E855:$G855),X$7:X$9)</f>
        <v>4.9718613364780936E-2</v>
      </c>
      <c r="Y855" s="17" cm="1">
        <f t="array" ref="Y855">INDEX(Y$14:Y$114,$A855+1)+SUMPRODUCT(TRANSPOSE($E855:$G855),Y$7:Y$9)</f>
        <v>5.0227596908595143E-2</v>
      </c>
      <c r="Z855" s="17" cm="1">
        <f t="array" ref="Z855">INDEX(Z$14:Z$114,$A855+1)+SUMPRODUCT(TRANSPOSE($E855:$G855),Z$7:Z$9)</f>
        <v>5.0671856928005563E-2</v>
      </c>
      <c r="AA855" s="17" cm="1">
        <f t="array" ref="AA855">INDEX(AA$14:AA$114,$A855+1)+SUMPRODUCT(TRANSPOSE($E855:$G855),AA$7:AA$9)</f>
        <v>5.1046176873806262E-2</v>
      </c>
      <c r="AB855" s="17" cm="1">
        <f t="array" ref="AB855">INDEX(AB$14:AB$114,$A855+1)+SUMPRODUCT(TRANSPOSE($E855:$G855),AB$7:AB$9)</f>
        <v>5.1345350662284669E-2</v>
      </c>
      <c r="AC855" s="17" cm="1">
        <f t="array" ref="AC855">INDEX(AC$14:AC$114,$A855+1)+SUMPRODUCT(TRANSPOSE($E855:$G855),AC$7:AC$9)</f>
        <v>5.1564183252908138E-2</v>
      </c>
      <c r="AD855" s="17" cm="1">
        <f t="array" ref="AD855">INDEX(AD$14:AD$114,$A855+1)+SUMPRODUCT(TRANSPOSE($E855:$G855),AD$7:AD$9)</f>
        <v>5.1697497014877906E-2</v>
      </c>
      <c r="AE855" s="17" cm="1">
        <f t="array" ref="AE855">INDEX(AE$14:AE$114,$A855+1)+SUMPRODUCT(TRANSPOSE($E855:$G855),AE$7:AE$9)</f>
        <v>5.174012770593147E-2</v>
      </c>
      <c r="AF855" s="17" cm="1">
        <f t="array" ref="AF855">INDEX(AF$14:AF$114,$A855+1)+SUMPRODUCT(TRANSPOSE($E855:$G855),AF$7:AF$9)</f>
        <v>5.1686929045670342E-2</v>
      </c>
      <c r="AG855" s="17" cm="1">
        <f t="array" ref="AG855">INDEX(AG$14:AG$114,$A855+1)+SUMPRODUCT(TRANSPOSE($E855:$G855),AG$7:AG$9)</f>
        <v>5.1532770724973885E-2</v>
      </c>
      <c r="AH855" s="17" cm="1">
        <f t="array" ref="AH855">INDEX(AH$14:AH$114,$A855+1)+SUMPRODUCT(TRANSPOSE($E855:$G855),AH$7:AH$9)</f>
        <v>5.1272542759776212E-2</v>
      </c>
      <c r="AI855" s="17" cm="1">
        <f t="array" ref="AI855">INDEX(AI$14:AI$114,$A855+1)+SUMPRODUCT(TRANSPOSE($E855:$G855),AI$7:AI$9)</f>
        <v>5.0901154389482693E-2</v>
      </c>
      <c r="AJ855" s="17" cm="1">
        <f t="array" ref="AJ855">INDEX(AJ$14:AJ$114,$A855+1)+SUMPRODUCT(TRANSPOSE($E855:$G855),AJ$7:AJ$9)</f>
        <v>5.0538449239610754E-2</v>
      </c>
      <c r="AK855" s="17" cm="1">
        <f t="array" ref="AK855">INDEX(AK$14:AK$114,$A855+1)+SUMPRODUCT(TRANSPOSE($E855:$G855),AK$7:AK$9)</f>
        <v>5.0183527784043912E-2</v>
      </c>
      <c r="AL855" s="17" cm="1">
        <f t="array" ref="AL855">INDEX(AL$14:AL$114,$A855+1)+SUMPRODUCT(TRANSPOSE($E855:$G855),AL$7:AL$9)</f>
        <v>4.9835610596277717E-2</v>
      </c>
      <c r="AM855" s="17" cm="1">
        <f t="array" ref="AM855">INDEX(AM$14:AM$114,$A855+1)+SUMPRODUCT(TRANSPOSE($E855:$G855),AM$7:AM$9)</f>
        <v>4.9744018953082551E-2</v>
      </c>
      <c r="AN855" s="17" cm="1">
        <f t="array" ref="AN855">INDEX(AN$14:AN$114,$A855+1)+SUMPRODUCT(TRANSPOSE($E855:$G855),AN$7:AN$9)</f>
        <v>4.9658159079601576E-2</v>
      </c>
      <c r="AO855" s="17" cm="1">
        <f t="array" ref="AO855">INDEX(AO$14:AO$114,$A855+1)+SUMPRODUCT(TRANSPOSE($E855:$G855),AO$7:AO$9)</f>
        <v>4.9577509262509138E-2</v>
      </c>
      <c r="AP855" s="17" cm="1">
        <f t="array" ref="AP855">INDEX(AP$14:AP$114,$A855+1)+SUMPRODUCT(TRANSPOSE($E855:$G855),AP$7:AP$9)</f>
        <v>4.9501609240038984E-2</v>
      </c>
      <c r="AQ855" s="17" cm="1">
        <f t="array" ref="AQ855">INDEX(AQ$14:AQ$114,$A855+1)+SUMPRODUCT(TRANSPOSE($E855:$G855),AQ$7:AQ$9)</f>
        <v>4.9430051412979174E-2</v>
      </c>
      <c r="AR855" s="17" cm="1">
        <f t="array" ref="AR855">INDEX(AR$14:AR$114,$A855+1)+SUMPRODUCT(TRANSPOSE($E855:$G855),AR$7:AR$9)</f>
        <v>4.9362473522156607E-2</v>
      </c>
      <c r="AS855" s="17" cm="1">
        <f t="array" ref="AS855">INDEX(AS$14:AS$114,$A855+1)+SUMPRODUCT(TRANSPOSE($E855:$G855),AS$7:AS$9)</f>
        <v>4.9298552514663745E-2</v>
      </c>
      <c r="AT855" s="17" cm="1">
        <f t="array" ref="AT855">INDEX(AT$14:AT$114,$A855+1)+SUMPRODUCT(TRANSPOSE($E855:$G855),AT$7:AT$9)</f>
        <v>4.9237999379611812E-2</v>
      </c>
      <c r="AU855" s="17" cm="1">
        <f t="array" ref="AU855">INDEX(AU$14:AU$114,$A855+1)+SUMPRODUCT(TRANSPOSE($E855:$G855),AU$7:AU$9)</f>
        <v>4.9180554779212231E-2</v>
      </c>
      <c r="AV855" s="17" cm="1">
        <f t="array" ref="AV855">INDEX(AV$14:AV$114,$A855+1)+SUMPRODUCT(TRANSPOSE($E855:$G855),AV$7:AV$9)</f>
        <v>4.9125985335865534E-2</v>
      </c>
      <c r="AW855" s="17" cm="1">
        <f t="array" ref="AW855">INDEX(AW$14:AW$114,$A855+1)+SUMPRODUCT(TRANSPOSE($E855:$G855),AW$7:AW$9)</f>
        <v>4.9074080463138318E-2</v>
      </c>
      <c r="AX855" s="17" cm="1">
        <f t="array" ref="AX855">INDEX(AX$14:AX$114,$A855+1)+SUMPRODUCT(TRANSPOSE($E855:$G855),AX$7:AX$9)</f>
        <v>4.9024649649899714E-2</v>
      </c>
      <c r="AY855" s="17" cm="1">
        <f t="array" ref="AY855">INDEX(AY$14:AY$114,$A855+1)+SUMPRODUCT(TRANSPOSE($E855:$G855),AY$7:AY$9)</f>
        <v>4.8977520123772871E-2</v>
      </c>
      <c r="AZ855" s="17" cm="1">
        <f t="array" ref="AZ855">INDEX(AZ$14:AZ$114,$A855+1)+SUMPRODUCT(TRANSPOSE($E855:$G855),AZ$7:AZ$9)</f>
        <v>4.8932534833502676E-2</v>
      </c>
      <c r="BA855" s="17" cm="1">
        <f t="array" ref="BA855">INDEX(BA$14:BA$114,$A855+1)+SUMPRODUCT(TRANSPOSE($E855:$G855),BA$7:BA$9)</f>
        <v>4.8889550700582533E-2</v>
      </c>
      <c r="BB855" s="17" cm="1">
        <f t="array" ref="BB855">INDEX(BB$14:BB$114,$A855+1)+SUMPRODUCT(TRANSPOSE($E855:$G855),BB$7:BB$9)</f>
        <v>4.8848437099134105E-2</v>
      </c>
      <c r="BC855" s="17" cm="1">
        <f t="array" ref="BC855">INDEX(BC$14:BC$114,$A855+1)+SUMPRODUCT(TRANSPOSE($E855:$G855),BC$7:BC$9)</f>
        <v>4.8809074530010814E-2</v>
      </c>
      <c r="BD855" s="17" cm="1">
        <f t="array" ref="BD855">INDEX(BD$14:BD$114,$A855+1)+SUMPRODUCT(TRANSPOSE($E855:$G855),BD$7:BD$9)</f>
        <v>4.8771353460779314E-2</v>
      </c>
      <c r="BE855" s="17" cm="1">
        <f t="array" ref="BE855">INDEX(BE$14:BE$114,$A855+1)+SUMPRODUCT(TRANSPOSE($E855:$G855),BE$7:BE$9)</f>
        <v>4.8735173307864137E-2</v>
      </c>
      <c r="BF855" s="17" cm="1">
        <f t="array" ref="BF855">INDEX(BF$14:BF$114,$A855+1)+SUMPRODUCT(TRANSPOSE($E855:$G855),BF$7:BF$9)</f>
        <v>4.8700441540932331E-2</v>
      </c>
      <c r="BG855" s="17" cm="1">
        <f t="array" ref="BG855">INDEX(BG$14:BG$114,$A855+1)+SUMPRODUCT(TRANSPOSE($E855:$G855),BG$7:BG$9)</f>
        <v>4.8667072892729084E-2</v>
      </c>
      <c r="BH855" s="17" cm="1">
        <f t="array" ref="BH855">INDEX(BH$14:BH$114,$A855+1)+SUMPRODUCT(TRANSPOSE($E855:$G855),BH$7:BH$9)</f>
        <v>4.8634988660157911E-2</v>
      </c>
      <c r="BI855" s="17" cm="1">
        <f t="array" ref="BI855">INDEX(BI$14:BI$114,$A855+1)+SUMPRODUCT(TRANSPOSE($E855:$G855),BI$7:BI$9)</f>
        <v>4.8604116084544617E-2</v>
      </c>
      <c r="BJ855" s="17" cm="1">
        <f t="array" ref="BJ855">INDEX(BJ$14:BJ$114,$A855+1)+SUMPRODUCT(TRANSPOSE($E855:$G855),BJ$7:BJ$9)</f>
        <v>4.8574387800813239E-2</v>
      </c>
      <c r="BK855" s="17" cm="1">
        <f t="array" ref="BK855">INDEX(BK$14:BK$114,$A855+1)+SUMPRODUCT(TRANSPOSE($E855:$G855),BK$7:BK$9)</f>
        <v>4.8545741346794784E-2</v>
      </c>
      <c r="BL855" s="17" cm="1">
        <f t="array" ref="BL855">INDEX(BL$14:BL$114,$A855+1)+SUMPRODUCT(TRANSPOSE($E855:$G855),BL$7:BL$9)</f>
        <v>4.8518118725149655E-2</v>
      </c>
      <c r="BM855" s="17" cm="1">
        <f t="array" ref="BM855">INDEX(BM$14:BM$114,$A855+1)+SUMPRODUCT(TRANSPOSE($E855:$G855),BM$7:BM$9)</f>
        <v>4.8491466011436939E-2</v>
      </c>
      <c r="BN855" s="17" cm="1">
        <f t="array" ref="BN855">INDEX(BN$14:BN$114,$A855+1)+SUMPRODUCT(TRANSPOSE($E855:$G855),BN$7:BN$9)</f>
        <v>4.8465733002754356E-2</v>
      </c>
      <c r="BO855" s="17" cm="1">
        <f t="array" ref="BO855">INDEX(BO$14:BO$114,$A855+1)+SUMPRODUCT(TRANSPOSE($E855:$G855),BO$7:BO$9)</f>
        <v>4.8440872902136493E-2</v>
      </c>
      <c r="BP855" s="17" cm="1">
        <f t="array" ref="BP855">INDEX(BP$14:BP$114,$A855+1)+SUMPRODUCT(TRANSPOSE($E855:$G855),BP$7:BP$9)</f>
        <v>4.8416842034535328E-2</v>
      </c>
      <c r="BQ855" s="17" cm="1">
        <f t="array" ref="BQ855">INDEX(BQ$14:BQ$114,$A855+1)+SUMPRODUCT(TRANSPOSE($E855:$G855),BQ$7:BQ$9)</f>
        <v>4.8393599590752616E-2</v>
      </c>
      <c r="BR855" s="17" cm="1">
        <f t="array" ref="BR855">INDEX(BR$14:BR$114,$A855+1)+SUMPRODUCT(TRANSPOSE($E855:$G855),BR$7:BR$9)</f>
        <v>4.8371107396171557E-2</v>
      </c>
      <c r="BS855" s="17" cm="1">
        <f t="array" ref="BS855">INDEX(BS$14:BS$114,$A855+1)+SUMPRODUCT(TRANSPOSE($E855:$G855),BS$7:BS$9)</f>
        <v>4.8349329701528602E-2</v>
      </c>
      <c r="BT855" s="17" cm="1">
        <f t="array" ref="BT855">INDEX(BT$14:BT$114,$A855+1)+SUMPRODUCT(TRANSPOSE($E855:$G855),BT$7:BT$9)</f>
        <v>4.8328232993311564E-2</v>
      </c>
      <c r="BU855" s="17" cm="1">
        <f t="array" ref="BU855">INDEX(BU$14:BU$114,$A855+1)+SUMPRODUCT(TRANSPOSE($E855:$G855),BU$7:BU$9)</f>
        <v>4.8307785821670828E-2</v>
      </c>
      <c r="BV855" s="17" cm="1">
        <f t="array" ref="BV855">INDEX(BV$14:BV$114,$A855+1)+SUMPRODUCT(TRANSPOSE($E855:$G855),BV$7:BV$9)</f>
        <v>4.82879586439856E-2</v>
      </c>
      <c r="BW855" s="17" cm="1">
        <f t="array" ref="BW855">INDEX(BW$14:BW$114,$A855+1)+SUMPRODUCT(TRANSPOSE($E855:$G855),BW$7:BW$9)</f>
        <v>4.8268723682445829E-2</v>
      </c>
      <c r="BX855" s="17" cm="1">
        <f t="array" ref="BX855">INDEX(BX$14:BX$114,$A855+1)+SUMPRODUCT(TRANSPOSE($E855:$G855),BX$7:BX$9)</f>
        <v>4.7975243627104251E-2</v>
      </c>
      <c r="BY855" s="17" cm="1">
        <f t="array" ref="BY855">INDEX(BY$14:BY$114,$A855+1)+SUMPRODUCT(TRANSPOSE($E855:$G855),BY$7:BY$9)</f>
        <v>4.766002089130527E-2</v>
      </c>
      <c r="BZ855" s="17" cm="1">
        <f t="array" ref="BZ855">INDEX(BZ$14:BZ$114,$A855+1)+SUMPRODUCT(TRANSPOSE($E855:$G855),BZ$7:BZ$9)</f>
        <v>4.7325483854449783E-2</v>
      </c>
      <c r="CA855" s="17" cm="1">
        <f t="array" ref="CA855">INDEX(CA$14:CA$114,$A855+1)+SUMPRODUCT(TRANSPOSE($E855:$G855),CA$7:CA$9)</f>
        <v>4.6982588706849897E-2</v>
      </c>
      <c r="CB855" s="17" cm="1">
        <f t="array" ref="CB855">INDEX(CB$14:CB$114,$A855+1)+SUMPRODUCT(TRANSPOSE($E855:$G855),CB$7:CB$9)</f>
        <v>4.6660955613950665E-2</v>
      </c>
      <c r="CC855" s="17" cm="1">
        <f t="array" ref="CC855">INDEX(CC$14:CC$114,$A855+1)+SUMPRODUCT(TRANSPOSE($E855:$G855),CC$7:CC$9)</f>
        <v>4.635977828212489E-2</v>
      </c>
      <c r="CD855" s="17" cm="1">
        <f t="array" ref="CD855">INDEX(CD$14:CD$114,$A855+1)+SUMPRODUCT(TRANSPOSE($E855:$G855),CD$7:CD$9)</f>
        <v>4.6078299774305324E-2</v>
      </c>
      <c r="CE855" s="17" cm="1">
        <f t="array" ref="CE855">INDEX(CE$14:CE$114,$A855+1)+SUMPRODUCT(TRANSPOSE($E855:$G855),CE$7:CE$9)</f>
        <v>4.5815808117743211E-2</v>
      </c>
      <c r="CF855" s="17" cm="1">
        <f t="array" ref="CF855">INDEX(CF$14:CF$114,$A855+1)+SUMPRODUCT(TRANSPOSE($E855:$G855),CF$7:CF$9)</f>
        <v>4.5571632212847761E-2</v>
      </c>
      <c r="CG855" s="17" cm="1">
        <f t="array" ref="CG855">INDEX(CG$14:CG$114,$A855+1)+SUMPRODUCT(TRANSPOSE($E855:$G855),CG$7:CG$9)</f>
        <v>4.534513779320825E-2</v>
      </c>
      <c r="CH855" s="17" cm="1">
        <f t="array" ref="CH855">INDEX(CH$14:CH$114,$A855+1)+SUMPRODUCT(TRANSPOSE($E855:$G855),CH$7:CH$9)</f>
        <v>4.5135723388688535E-2</v>
      </c>
      <c r="CI855" s="17" cm="1">
        <f t="array" ref="CI855">INDEX(CI$14:CI$114,$A855+1)+SUMPRODUCT(TRANSPOSE($E855:$G855),CI$7:CI$9)</f>
        <v>4.4942816180517091E-2</v>
      </c>
      <c r="CJ855" s="17" cm="1">
        <f t="array" ref="CJ855">INDEX(CJ$14:CJ$114,$A855+1)+SUMPRODUCT(TRANSPOSE($E855:$G855),CJ$7:CJ$9)</f>
        <v>4.4765868075425146E-2</v>
      </c>
      <c r="CK855" s="17" cm="1">
        <f t="array" ref="CK855">INDEX(CK$14:CK$114,$A855+1)+SUMPRODUCT(TRANSPOSE($E855:$G855),CK$7:CK$9)</f>
        <v>4.4643813288589233E-2</v>
      </c>
      <c r="CL855" s="17" cm="1">
        <f t="array" ref="CL855">INDEX(CL$14:CL$114,$A855+1)+SUMPRODUCT(TRANSPOSE($E855:$G855),CL$7:CL$9)</f>
        <v>4.4531579219340693E-2</v>
      </c>
      <c r="CM855" s="17" cm="1">
        <f t="array" ref="CM855">INDEX(CM$14:CM$114,$A855+1)+SUMPRODUCT(TRANSPOSE($E855:$G855),CM$7:CM$9)</f>
        <v>4.4428855695214924E-2</v>
      </c>
      <c r="CN855" s="17" cm="1">
        <f t="array" ref="CN855">INDEX(CN$14:CN$114,$A855+1)+SUMPRODUCT(TRANSPOSE($E855:$G855),CN$7:CN$9)</f>
        <v>4.4335328854458005E-2</v>
      </c>
      <c r="CO855" s="17" cm="1">
        <f t="array" ref="CO855">INDEX(CO$14:CO$114,$A855+1)+SUMPRODUCT(TRANSPOSE($E855:$G855),CO$7:CO$9)</f>
        <v>4.4250676378957736E-2</v>
      </c>
      <c r="CP855" s="17" cm="1">
        <f t="array" ref="CP855">INDEX(CP$14:CP$114,$A855+1)+SUMPRODUCT(TRANSPOSE($E855:$G855),CP$7:CP$9)</f>
        <v>4.4174561764707458E-2</v>
      </c>
      <c r="CQ855" s="17" cm="1">
        <f t="array" ref="CQ855">INDEX(CQ$14:CQ$114,$A855+1)+SUMPRODUCT(TRANSPOSE($E855:$G855),CQ$7:CQ$9)</f>
        <v>4.4106628478666747E-2</v>
      </c>
      <c r="CR855" s="17" cm="1">
        <f t="array" ref="CR855">INDEX(CR$14:CR$114,$A855+1)+SUMPRODUCT(TRANSPOSE($E855:$G855),CR$7:CR$9)</f>
        <v>4.4046493203099162E-2</v>
      </c>
      <c r="CS855" s="17" cm="1">
        <f t="array" ref="CS855">INDEX(CS$14:CS$114,$A855+1)+SUMPRODUCT(TRANSPOSE($E855:$G855),CS$7:CS$9)</f>
        <v>4.399373845792464E-2</v>
      </c>
      <c r="CT855" s="17" cm="1">
        <f t="array" ref="CT855">INDEX(CT$14:CT$114,$A855+1)+SUMPRODUCT(TRANSPOSE($E855:$G855),CT$7:CT$9)</f>
        <v>4.3947904200806513E-2</v>
      </c>
      <c r="CU855" s="17" cm="1">
        <f t="array" ref="CU855">INDEX(CU$14:CU$114,$A855+1)+SUMPRODUCT(TRANSPOSE($E855:$G855),CU$7:CU$9)</f>
        <v>4.3877351578763706E-2</v>
      </c>
      <c r="CV855" s="17" cm="1">
        <f t="array" ref="CV855">INDEX(CV$14:CV$114,$A855+1)+SUMPRODUCT(TRANSPOSE($E855:$G855),CV$7:CV$9)</f>
        <v>4.3820169386943435E-2</v>
      </c>
      <c r="CW855" s="17" cm="1">
        <f t="array" ref="CW855">INDEX(CW$14:CW$114,$A855+1)+SUMPRODUCT(TRANSPOSE($E855:$G855),CW$7:CW$9)</f>
        <v>4.377545837571694E-2</v>
      </c>
      <c r="CX855" s="17" cm="1">
        <f t="array" ref="CX855">INDEX(CX$14:CX$114,$A855+1)+SUMPRODUCT(TRANSPOSE($E855:$G855),CX$7:CX$9)</f>
        <v>4.3718541266405946E-2</v>
      </c>
      <c r="CY855" s="17" cm="1">
        <f t="array" ref="CY855">INDEX(CY$14:CY$114,$A855+1)+SUMPRODUCT(TRANSPOSE($E855:$G855),CY$7:CY$9)</f>
        <v>4.3680395751714556E-2</v>
      </c>
      <c r="CZ855" s="17" cm="1">
        <f t="array" ref="CZ855">INDEX(CZ$14:CZ$114,$A855+1)+SUMPRODUCT(TRANSPOSE($E855:$G855),CZ$7:CZ$9)</f>
        <v>4.3636416235547253E-2</v>
      </c>
      <c r="DA855" s="17" cm="1">
        <f t="array" ref="DA855">INDEX(DA$14:DA$114,$A855+1)+SUMPRODUCT(TRANSPOSE($E855:$G855),DA$7:DA$9)</f>
        <v>4.3620175008106547E-2</v>
      </c>
      <c r="DB855" s="17" cm="1">
        <f t="array" ref="DB855">INDEX(DB$14:DB$114,$A855+1)+SUMPRODUCT(TRANSPOSE($E855:$G855),DB$7:DB$9)</f>
        <v>4.3612108936693754E-2</v>
      </c>
      <c r="DC855" s="17" cm="1">
        <f t="array" ref="DC855">INDEX(DC$14:DC$114,$A855+1)+SUMPRODUCT(TRANSPOSE($E855:$G855),DC$7:DC$9)</f>
        <v>4.3658133979079687E-2</v>
      </c>
      <c r="DD855" s="17" cm="1">
        <f t="array" ref="DD855">INDEX(DD$14:DD$114,$A855+1)+SUMPRODUCT(TRANSPOSE($E855:$G855),DD$7:DD$9)</f>
        <v>4.3716300225855258E-2</v>
      </c>
    </row>
    <row r="856" spans="1:108" x14ac:dyDescent="0.25">
      <c r="A856" s="13">
        <f t="shared" si="831"/>
        <v>34</v>
      </c>
      <c r="B856" s="13">
        <f t="shared" si="832"/>
        <v>8</v>
      </c>
      <c r="C856" s="13">
        <f t="shared" ref="C856:D856" si="874">C755</f>
        <v>12</v>
      </c>
      <c r="D856" s="13">
        <f t="shared" si="874"/>
        <v>408</v>
      </c>
      <c r="E856" s="30">
        <f t="shared" si="851"/>
        <v>1.4999999999999999E-2</v>
      </c>
      <c r="F856" s="30">
        <f t="shared" si="848"/>
        <v>0.01</v>
      </c>
      <c r="G856" s="30">
        <f t="shared" si="849"/>
        <v>5.0000000000000001E-3</v>
      </c>
      <c r="H856" s="36">
        <f t="shared" si="865"/>
        <v>80408</v>
      </c>
      <c r="I856" s="17" cm="1">
        <f t="array" ref="I856">INDEX(I$14:I$114,$A856+1)+SUMPRODUCT(TRANSPOSE($E856:$G856),I$7:I$9)</f>
        <v>4.2836576657467526E-2</v>
      </c>
      <c r="J856" s="17" cm="1">
        <f t="array" ref="J856">INDEX(J$14:J$114,$A856+1)+SUMPRODUCT(TRANSPOSE($E856:$G856),J$7:J$9)</f>
        <v>4.3402484975461911E-2</v>
      </c>
      <c r="K856" s="17" cm="1">
        <f t="array" ref="K856">INDEX(K$14:K$114,$A856+1)+SUMPRODUCT(TRANSPOSE($E856:$G856),K$7:K$9)</f>
        <v>4.3975447003751937E-2</v>
      </c>
      <c r="L856" s="17" cm="1">
        <f t="array" ref="L856">INDEX(L$14:L$114,$A856+1)+SUMPRODUCT(TRANSPOSE($E856:$G856),L$7:L$9)</f>
        <v>4.4550230863342886E-2</v>
      </c>
      <c r="M856" s="17" cm="1">
        <f t="array" ref="M856">INDEX(M$14:M$114,$A856+1)+SUMPRODUCT(TRANSPOSE($E856:$G856),M$7:M$9)</f>
        <v>4.5121582315746256E-2</v>
      </c>
      <c r="N856" s="17" cm="1">
        <f t="array" ref="N856">INDEX(N$14:N$114,$A856+1)+SUMPRODUCT(TRANSPOSE($E856:$G856),N$7:N$9)</f>
        <v>4.5684242558079985E-2</v>
      </c>
      <c r="O856" s="17" cm="1">
        <f t="array" ref="O856">INDEX(O$14:O$114,$A856+1)+SUMPRODUCT(TRANSPOSE($E856:$G856),O$7:O$9)</f>
        <v>4.6232949110190664E-2</v>
      </c>
      <c r="P856" s="17" cm="1">
        <f t="array" ref="P856">INDEX(P$14:P$114,$A856+1)+SUMPRODUCT(TRANSPOSE($E856:$G856),P$7:P$9)</f>
        <v>4.6762428635780437E-2</v>
      </c>
      <c r="Q856" s="17" cm="1">
        <f t="array" ref="Q856">INDEX(Q$14:Q$114,$A856+1)+SUMPRODUCT(TRANSPOSE($E856:$G856),Q$7:Q$9)</f>
        <v>4.7267420269028096E-2</v>
      </c>
      <c r="R856" s="17" cm="1">
        <f t="array" ref="R856">INDEX(R$14:R$114,$A856+1)+SUMPRODUCT(TRANSPOSE($E856:$G856),R$7:R$9)</f>
        <v>4.7742646738913035E-2</v>
      </c>
      <c r="S856" s="17" cm="1">
        <f t="array" ref="S856">INDEX(S$14:S$114,$A856+1)+SUMPRODUCT(TRANSPOSE($E856:$G856),S$7:S$9)</f>
        <v>4.8488399831255823E-2</v>
      </c>
      <c r="T856" s="17" cm="1">
        <f t="array" ref="T856">INDEX(T$14:T$114,$A856+1)+SUMPRODUCT(TRANSPOSE($E856:$G856),T$7:T$9)</f>
        <v>4.9193854248974427E-2</v>
      </c>
      <c r="U856" s="17" cm="1">
        <f t="array" ref="U856">INDEX(U$14:U$114,$A856+1)+SUMPRODUCT(TRANSPOSE($E856:$G856),U$7:U$9)</f>
        <v>4.9853748980659439E-2</v>
      </c>
      <c r="V856" s="17" cm="1">
        <f t="array" ref="V856">INDEX(V$14:V$114,$A856+1)+SUMPRODUCT(TRANSPOSE($E856:$G856),V$7:V$9)</f>
        <v>5.0462830143489609E-2</v>
      </c>
      <c r="W856" s="17" cm="1">
        <f t="array" ref="W856">INDEX(W$14:W$114,$A856+1)+SUMPRODUCT(TRANSPOSE($E856:$G856),W$7:W$9)</f>
        <v>5.1015848460453442E-2</v>
      </c>
      <c r="X856" s="17" cm="1">
        <f t="array" ref="X856">INDEX(X$14:X$114,$A856+1)+SUMPRODUCT(TRANSPOSE($E856:$G856),X$7:X$9)</f>
        <v>5.1507564181468221E-2</v>
      </c>
      <c r="Y856" s="17" cm="1">
        <f t="array" ref="Y856">INDEX(Y$14:Y$114,$A856+1)+SUMPRODUCT(TRANSPOSE($E856:$G856),Y$7:Y$9)</f>
        <v>5.193274682178263E-2</v>
      </c>
      <c r="Z856" s="17" cm="1">
        <f t="array" ref="Z856">INDEX(Z$14:Z$114,$A856+1)+SUMPRODUCT(TRANSPOSE($E856:$G856),Z$7:Z$9)</f>
        <v>5.2286179330544455E-2</v>
      </c>
      <c r="AA856" s="17" cm="1">
        <f t="array" ref="AA856">INDEX(AA$14:AA$114,$A856+1)+SUMPRODUCT(TRANSPOSE($E856:$G856),AA$7:AA$9)</f>
        <v>5.256265587509075E-2</v>
      </c>
      <c r="AB856" s="17" cm="1">
        <f t="array" ref="AB856">INDEX(AB$14:AB$114,$A856+1)+SUMPRODUCT(TRANSPOSE($E856:$G856),AB$7:AB$9)</f>
        <v>5.2756982443308884E-2</v>
      </c>
      <c r="AC856" s="17" cm="1">
        <f t="array" ref="AC856">INDEX(AC$14:AC$114,$A856+1)+SUMPRODUCT(TRANSPOSE($E856:$G856),AC$7:AC$9)</f>
        <v>5.2863983520332627E-2</v>
      </c>
      <c r="AD856" s="17" cm="1">
        <f t="array" ref="AD856">INDEX(AD$14:AD$114,$A856+1)+SUMPRODUCT(TRANSPOSE($E856:$G856),AD$7:AD$9)</f>
        <v>5.2878497822875452E-2</v>
      </c>
      <c r="AE856" s="17" cm="1">
        <f t="array" ref="AE856">INDEX(AE$14:AE$114,$A856+1)+SUMPRODUCT(TRANSPOSE($E856:$G856),AE$7:AE$9)</f>
        <v>5.2795383082840007E-2</v>
      </c>
      <c r="AF856" s="17" cm="1">
        <f t="array" ref="AF856">INDEX(AF$14:AF$114,$A856+1)+SUMPRODUCT(TRANSPOSE($E856:$G856),AF$7:AF$9)</f>
        <v>5.2609513945553625E-2</v>
      </c>
      <c r="AG856" s="17" cm="1">
        <f t="array" ref="AG856">INDEX(AG$14:AG$114,$A856+1)+SUMPRODUCT(TRANSPOSE($E856:$G856),AG$7:AG$9)</f>
        <v>5.2315786507169192E-2</v>
      </c>
      <c r="AH856" s="17" cm="1">
        <f t="array" ref="AH856">INDEX(AH$14:AH$114,$A856+1)+SUMPRODUCT(TRANSPOSE($E856:$G856),AH$7:AH$9)</f>
        <v>5.1909117149390609E-2</v>
      </c>
      <c r="AI856" s="17" cm="1">
        <f t="array" ref="AI856">INDEX(AI$14:AI$114,$A856+1)+SUMPRODUCT(TRANSPOSE($E856:$G856),AI$7:AI$9)</f>
        <v>5.1514073850905749E-2</v>
      </c>
      <c r="AJ856" s="17" cm="1">
        <f t="array" ref="AJ856">INDEX(AJ$14:AJ$114,$A856+1)+SUMPRODUCT(TRANSPOSE($E856:$G856),AJ$7:AJ$9)</f>
        <v>5.1129408798448121E-2</v>
      </c>
      <c r="AK856" s="17" cm="1">
        <f t="array" ref="AK856">INDEX(AK$14:AK$114,$A856+1)+SUMPRODUCT(TRANSPOSE($E856:$G856),AK$7:AK$9)</f>
        <v>5.0754046579446065E-2</v>
      </c>
      <c r="AL856" s="17" cm="1">
        <f t="array" ref="AL856">INDEX(AL$14:AL$114,$A856+1)+SUMPRODUCT(TRANSPOSE($E856:$G856),AL$7:AL$9)</f>
        <v>5.038705540204013E-2</v>
      </c>
      <c r="AM856" s="17" cm="1">
        <f t="array" ref="AM856">INDEX(AM$14:AM$114,$A856+1)+SUMPRODUCT(TRANSPOSE($E856:$G856),AM$7:AM$9)</f>
        <v>5.0277623894143024E-2</v>
      </c>
      <c r="AN856" s="17" cm="1">
        <f t="array" ref="AN856">INDEX(AN$14:AN$114,$A856+1)+SUMPRODUCT(TRANSPOSE($E856:$G856),AN$7:AN$9)</f>
        <v>5.0175042259279816E-2</v>
      </c>
      <c r="AO856" s="17" cm="1">
        <f t="array" ref="AO856">INDEX(AO$14:AO$114,$A856+1)+SUMPRODUCT(TRANSPOSE($E856:$G856),AO$7:AO$9)</f>
        <v>5.007868686367966E-2</v>
      </c>
      <c r="AP856" s="17" cm="1">
        <f t="array" ref="AP856">INDEX(AP$14:AP$114,$A856+1)+SUMPRODUCT(TRANSPOSE($E856:$G856),AP$7:AP$9)</f>
        <v>4.9988007547178907E-2</v>
      </c>
      <c r="AQ856" s="17" cm="1">
        <f t="array" ref="AQ856">INDEX(AQ$14:AQ$114,$A856+1)+SUMPRODUCT(TRANSPOSE($E856:$G856),AQ$7:AQ$9)</f>
        <v>4.9902517112416216E-2</v>
      </c>
      <c r="AR856" s="17" cm="1">
        <f t="array" ref="AR856">INDEX(AR$14:AR$114,$A856+1)+SUMPRODUCT(TRANSPOSE($E856:$G856),AR$7:AR$9)</f>
        <v>4.9821782568193355E-2</v>
      </c>
      <c r="AS856" s="17" cm="1">
        <f t="array" ref="AS856">INDEX(AS$14:AS$114,$A856+1)+SUMPRODUCT(TRANSPOSE($E856:$G856),AS$7:AS$9)</f>
        <v>4.9745417794693984E-2</v>
      </c>
      <c r="AT856" s="17" cm="1">
        <f t="array" ref="AT856">INDEX(AT$14:AT$114,$A856+1)+SUMPRODUCT(TRANSPOSE($E856:$G856),AT$7:AT$9)</f>
        <v>4.9673077368309275E-2</v>
      </c>
      <c r="AU856" s="17" cm="1">
        <f t="array" ref="AU856">INDEX(AU$14:AU$114,$A856+1)+SUMPRODUCT(TRANSPOSE($E856:$G856),AU$7:AU$9)</f>
        <v>4.9604451337671322E-2</v>
      </c>
      <c r="AV856" s="17" cm="1">
        <f t="array" ref="AV856">INDEX(AV$14:AV$114,$A856+1)+SUMPRODUCT(TRANSPOSE($E856:$G856),AV$7:AV$9)</f>
        <v>4.9539260784234311E-2</v>
      </c>
      <c r="AW856" s="17" cm="1">
        <f t="array" ref="AW856">INDEX(AW$14:AW$114,$A856+1)+SUMPRODUCT(TRANSPOSE($E856:$G856),AW$7:AW$9)</f>
        <v>4.9477254033296718E-2</v>
      </c>
      <c r="AX856" s="17" cm="1">
        <f t="array" ref="AX856">INDEX(AX$14:AX$114,$A856+1)+SUMPRODUCT(TRANSPOSE($E856:$G856),AX$7:AX$9)</f>
        <v>4.9418203406933585E-2</v>
      </c>
      <c r="AY856" s="17" cm="1">
        <f t="array" ref="AY856">INDEX(AY$14:AY$114,$A856+1)+SUMPRODUCT(TRANSPOSE($E856:$G856),AY$7:AY$9)</f>
        <v>4.9361902430516851E-2</v>
      </c>
      <c r="AZ856" s="17" cm="1">
        <f t="array" ref="AZ856">INDEX(AZ$14:AZ$114,$A856+1)+SUMPRODUCT(TRANSPOSE($E856:$G856),AZ$7:AZ$9)</f>
        <v>4.9308163420589073E-2</v>
      </c>
      <c r="BA856" s="17" cm="1">
        <f t="array" ref="BA856">INDEX(BA$14:BA$114,$A856+1)+SUMPRODUCT(TRANSPOSE($E856:$G856),BA$7:BA$9)</f>
        <v>4.9256815394699831E-2</v>
      </c>
      <c r="BB856" s="17" cm="1">
        <f t="array" ref="BB856">INDEX(BB$14:BB$114,$A856+1)+SUMPRODUCT(TRANSPOSE($E856:$G856),BB$7:BB$9)</f>
        <v>4.9207702254158041E-2</v>
      </c>
      <c r="BC856" s="17" cm="1">
        <f t="array" ref="BC856">INDEX(BC$14:BC$114,$A856+1)+SUMPRODUCT(TRANSPOSE($E856:$G856),BC$7:BC$9)</f>
        <v>4.9160681199017391E-2</v>
      </c>
      <c r="BD856" s="17" cm="1">
        <f t="array" ref="BD856">INDEX(BD$14:BD$114,$A856+1)+SUMPRODUCT(TRANSPOSE($E856:$G856),BD$7:BD$9)</f>
        <v>4.9115621341386244E-2</v>
      </c>
      <c r="BE856" s="17" cm="1">
        <f t="array" ref="BE856">INDEX(BE$14:BE$114,$A856+1)+SUMPRODUCT(TRANSPOSE($E856:$G856),BE$7:BE$9)</f>
        <v>4.9072402488705362E-2</v>
      </c>
      <c r="BF856" s="17" cm="1">
        <f t="array" ref="BF856">INDEX(BF$14:BF$114,$A856+1)+SUMPRODUCT(TRANSPOSE($E856:$G856),BF$7:BF$9)</f>
        <v>4.9030914073175828E-2</v>
      </c>
      <c r="BG856" s="17" cm="1">
        <f t="array" ref="BG856">INDEX(BG$14:BG$114,$A856+1)+SUMPRODUCT(TRANSPOSE($E856:$G856),BG$7:BG$9)</f>
        <v>4.8991054207253686E-2</v>
      </c>
      <c r="BH856" s="17" cm="1">
        <f t="array" ref="BH856">INDEX(BH$14:BH$114,$A856+1)+SUMPRODUCT(TRANSPOSE($E856:$G856),BH$7:BH$9)</f>
        <v>4.895272884822998E-2</v>
      </c>
      <c r="BI856" s="17" cm="1">
        <f t="array" ref="BI856">INDEX(BI$14:BI$114,$A856+1)+SUMPRODUCT(TRANSPOSE($E856:$G856),BI$7:BI$9)</f>
        <v>4.8915851057474195E-2</v>
      </c>
      <c r="BJ856" s="17" cm="1">
        <f t="array" ref="BJ856">INDEX(BJ$14:BJ$114,$A856+1)+SUMPRODUCT(TRANSPOSE($E856:$G856),BJ$7:BJ$9)</f>
        <v>4.8880340342055344E-2</v>
      </c>
      <c r="BK856" s="17" cm="1">
        <f t="array" ref="BK856">INDEX(BK$14:BK$114,$A856+1)+SUMPRODUCT(TRANSPOSE($E856:$G856),BK$7:BK$9)</f>
        <v>4.8846122068251112E-2</v>
      </c>
      <c r="BL856" s="17" cm="1">
        <f t="array" ref="BL856">INDEX(BL$14:BL$114,$A856+1)+SUMPRODUCT(TRANSPOSE($E856:$G856),BL$7:BL$9)</f>
        <v>4.8813126937951583E-2</v>
      </c>
      <c r="BM856" s="17" cm="1">
        <f t="array" ref="BM856">INDEX(BM$14:BM$114,$A856+1)+SUMPRODUCT(TRANSPOSE($E856:$G856),BM$7:BM$9)</f>
        <v>4.8781290520221947E-2</v>
      </c>
      <c r="BN856" s="17" cm="1">
        <f t="array" ref="BN856">INDEX(BN$14:BN$114,$A856+1)+SUMPRODUCT(TRANSPOSE($E856:$G856),BN$7:BN$9)</f>
        <v>4.8750552831367082E-2</v>
      </c>
      <c r="BO856" s="17" cm="1">
        <f t="array" ref="BO856">INDEX(BO$14:BO$114,$A856+1)+SUMPRODUCT(TRANSPOSE($E856:$G856),BO$7:BO$9)</f>
        <v>4.8720857957736834E-2</v>
      </c>
      <c r="BP856" s="17" cm="1">
        <f t="array" ref="BP856">INDEX(BP$14:BP$114,$A856+1)+SUMPRODUCT(TRANSPOSE($E856:$G856),BP$7:BP$9)</f>
        <v>4.8692153716280211E-2</v>
      </c>
      <c r="BQ856" s="17" cm="1">
        <f t="array" ref="BQ856">INDEX(BQ$14:BQ$114,$A856+1)+SUMPRODUCT(TRANSPOSE($E856:$G856),BQ$7:BQ$9)</f>
        <v>4.8664391348513962E-2</v>
      </c>
      <c r="BR856" s="17" cm="1">
        <f t="array" ref="BR856">INDEX(BR$14:BR$114,$A856+1)+SUMPRODUCT(TRANSPOSE($E856:$G856),BR$7:BR$9)</f>
        <v>4.8637525244132999E-2</v>
      </c>
      <c r="BS856" s="17" cm="1">
        <f t="array" ref="BS856">INDEX(BS$14:BS$114,$A856+1)+SUMPRODUCT(TRANSPOSE($E856:$G856),BS$7:BS$9)</f>
        <v>4.8611512690959972E-2</v>
      </c>
      <c r="BT856" s="17" cm="1">
        <f t="array" ref="BT856">INDEX(BT$14:BT$114,$A856+1)+SUMPRODUCT(TRANSPOSE($E856:$G856),BT$7:BT$9)</f>
        <v>4.8586313648358519E-2</v>
      </c>
      <c r="BU856" s="17" cm="1">
        <f t="array" ref="BU856">INDEX(BU$14:BU$114,$A856+1)+SUMPRODUCT(TRANSPOSE($E856:$G856),BU$7:BU$9)</f>
        <v>4.8561890541575774E-2</v>
      </c>
      <c r="BV856" s="17" cm="1">
        <f t="array" ref="BV856">INDEX(BV$14:BV$114,$A856+1)+SUMPRODUCT(TRANSPOSE($E856:$G856),BV$7:BV$9)</f>
        <v>4.8538208074795024E-2</v>
      </c>
      <c r="BW856" s="17" cm="1">
        <f t="array" ref="BW856">INDEX(BW$14:BW$114,$A856+1)+SUMPRODUCT(TRANSPOSE($E856:$G856),BW$7:BW$9)</f>
        <v>4.8268723682445829E-2</v>
      </c>
      <c r="BX856" s="17" cm="1">
        <f t="array" ref="BX856">INDEX(BX$14:BX$114,$A856+1)+SUMPRODUCT(TRANSPOSE($E856:$G856),BX$7:BX$9)</f>
        <v>4.7975243627104251E-2</v>
      </c>
      <c r="BY856" s="17" cm="1">
        <f t="array" ref="BY856">INDEX(BY$14:BY$114,$A856+1)+SUMPRODUCT(TRANSPOSE($E856:$G856),BY$7:BY$9)</f>
        <v>4.766002089130527E-2</v>
      </c>
      <c r="BZ856" s="17" cm="1">
        <f t="array" ref="BZ856">INDEX(BZ$14:BZ$114,$A856+1)+SUMPRODUCT(TRANSPOSE($E856:$G856),BZ$7:BZ$9)</f>
        <v>4.7325483854449783E-2</v>
      </c>
      <c r="CA856" s="17" cm="1">
        <f t="array" ref="CA856">INDEX(CA$14:CA$114,$A856+1)+SUMPRODUCT(TRANSPOSE($E856:$G856),CA$7:CA$9)</f>
        <v>4.6982588706849897E-2</v>
      </c>
      <c r="CB856" s="17" cm="1">
        <f t="array" ref="CB856">INDEX(CB$14:CB$114,$A856+1)+SUMPRODUCT(TRANSPOSE($E856:$G856),CB$7:CB$9)</f>
        <v>4.6660955613950665E-2</v>
      </c>
      <c r="CC856" s="17" cm="1">
        <f t="array" ref="CC856">INDEX(CC$14:CC$114,$A856+1)+SUMPRODUCT(TRANSPOSE($E856:$G856),CC$7:CC$9)</f>
        <v>4.635977828212489E-2</v>
      </c>
      <c r="CD856" s="17" cm="1">
        <f t="array" ref="CD856">INDEX(CD$14:CD$114,$A856+1)+SUMPRODUCT(TRANSPOSE($E856:$G856),CD$7:CD$9)</f>
        <v>4.6078299774305324E-2</v>
      </c>
      <c r="CE856" s="17" cm="1">
        <f t="array" ref="CE856">INDEX(CE$14:CE$114,$A856+1)+SUMPRODUCT(TRANSPOSE($E856:$G856),CE$7:CE$9)</f>
        <v>4.5815808117743211E-2</v>
      </c>
      <c r="CF856" s="17" cm="1">
        <f t="array" ref="CF856">INDEX(CF$14:CF$114,$A856+1)+SUMPRODUCT(TRANSPOSE($E856:$G856),CF$7:CF$9)</f>
        <v>4.5571632212847761E-2</v>
      </c>
      <c r="CG856" s="17" cm="1">
        <f t="array" ref="CG856">INDEX(CG$14:CG$114,$A856+1)+SUMPRODUCT(TRANSPOSE($E856:$G856),CG$7:CG$9)</f>
        <v>4.534513779320825E-2</v>
      </c>
      <c r="CH856" s="17" cm="1">
        <f t="array" ref="CH856">INDEX(CH$14:CH$114,$A856+1)+SUMPRODUCT(TRANSPOSE($E856:$G856),CH$7:CH$9)</f>
        <v>4.5135723388688535E-2</v>
      </c>
      <c r="CI856" s="17" cm="1">
        <f t="array" ref="CI856">INDEX(CI$14:CI$114,$A856+1)+SUMPRODUCT(TRANSPOSE($E856:$G856),CI$7:CI$9)</f>
        <v>4.4942816180517091E-2</v>
      </c>
      <c r="CJ856" s="17" cm="1">
        <f t="array" ref="CJ856">INDEX(CJ$14:CJ$114,$A856+1)+SUMPRODUCT(TRANSPOSE($E856:$G856),CJ$7:CJ$9)</f>
        <v>4.4765868075425146E-2</v>
      </c>
      <c r="CK856" s="17" cm="1">
        <f t="array" ref="CK856">INDEX(CK$14:CK$114,$A856+1)+SUMPRODUCT(TRANSPOSE($E856:$G856),CK$7:CK$9)</f>
        <v>4.4643813288589233E-2</v>
      </c>
      <c r="CL856" s="17" cm="1">
        <f t="array" ref="CL856">INDEX(CL$14:CL$114,$A856+1)+SUMPRODUCT(TRANSPOSE($E856:$G856),CL$7:CL$9)</f>
        <v>4.4531579219340693E-2</v>
      </c>
      <c r="CM856" s="17" cm="1">
        <f t="array" ref="CM856">INDEX(CM$14:CM$114,$A856+1)+SUMPRODUCT(TRANSPOSE($E856:$G856),CM$7:CM$9)</f>
        <v>4.4428855695214924E-2</v>
      </c>
      <c r="CN856" s="17" cm="1">
        <f t="array" ref="CN856">INDEX(CN$14:CN$114,$A856+1)+SUMPRODUCT(TRANSPOSE($E856:$G856),CN$7:CN$9)</f>
        <v>4.4335328854458005E-2</v>
      </c>
      <c r="CO856" s="17" cm="1">
        <f t="array" ref="CO856">INDEX(CO$14:CO$114,$A856+1)+SUMPRODUCT(TRANSPOSE($E856:$G856),CO$7:CO$9)</f>
        <v>4.4250676378957736E-2</v>
      </c>
      <c r="CP856" s="17" cm="1">
        <f t="array" ref="CP856">INDEX(CP$14:CP$114,$A856+1)+SUMPRODUCT(TRANSPOSE($E856:$G856),CP$7:CP$9)</f>
        <v>4.4174561764707458E-2</v>
      </c>
      <c r="CQ856" s="17" cm="1">
        <f t="array" ref="CQ856">INDEX(CQ$14:CQ$114,$A856+1)+SUMPRODUCT(TRANSPOSE($E856:$G856),CQ$7:CQ$9)</f>
        <v>4.4106628478666747E-2</v>
      </c>
      <c r="CR856" s="17" cm="1">
        <f t="array" ref="CR856">INDEX(CR$14:CR$114,$A856+1)+SUMPRODUCT(TRANSPOSE($E856:$G856),CR$7:CR$9)</f>
        <v>4.4046493203099162E-2</v>
      </c>
      <c r="CS856" s="17" cm="1">
        <f t="array" ref="CS856">INDEX(CS$14:CS$114,$A856+1)+SUMPRODUCT(TRANSPOSE($E856:$G856),CS$7:CS$9)</f>
        <v>4.399373845792464E-2</v>
      </c>
      <c r="CT856" s="17" cm="1">
        <f t="array" ref="CT856">INDEX(CT$14:CT$114,$A856+1)+SUMPRODUCT(TRANSPOSE($E856:$G856),CT$7:CT$9)</f>
        <v>4.3947904200806513E-2</v>
      </c>
      <c r="CU856" s="17" cm="1">
        <f t="array" ref="CU856">INDEX(CU$14:CU$114,$A856+1)+SUMPRODUCT(TRANSPOSE($E856:$G856),CU$7:CU$9)</f>
        <v>4.3877351578763706E-2</v>
      </c>
      <c r="CV856" s="17" cm="1">
        <f t="array" ref="CV856">INDEX(CV$14:CV$114,$A856+1)+SUMPRODUCT(TRANSPOSE($E856:$G856),CV$7:CV$9)</f>
        <v>4.3820169386943435E-2</v>
      </c>
      <c r="CW856" s="17" cm="1">
        <f t="array" ref="CW856">INDEX(CW$14:CW$114,$A856+1)+SUMPRODUCT(TRANSPOSE($E856:$G856),CW$7:CW$9)</f>
        <v>4.377545837571694E-2</v>
      </c>
      <c r="CX856" s="17" cm="1">
        <f t="array" ref="CX856">INDEX(CX$14:CX$114,$A856+1)+SUMPRODUCT(TRANSPOSE($E856:$G856),CX$7:CX$9)</f>
        <v>4.3718541266405946E-2</v>
      </c>
      <c r="CY856" s="17" cm="1">
        <f t="array" ref="CY856">INDEX(CY$14:CY$114,$A856+1)+SUMPRODUCT(TRANSPOSE($E856:$G856),CY$7:CY$9)</f>
        <v>4.3680395751714556E-2</v>
      </c>
      <c r="CZ856" s="17" cm="1">
        <f t="array" ref="CZ856">INDEX(CZ$14:CZ$114,$A856+1)+SUMPRODUCT(TRANSPOSE($E856:$G856),CZ$7:CZ$9)</f>
        <v>4.3636416235547253E-2</v>
      </c>
      <c r="DA856" s="17" cm="1">
        <f t="array" ref="DA856">INDEX(DA$14:DA$114,$A856+1)+SUMPRODUCT(TRANSPOSE($E856:$G856),DA$7:DA$9)</f>
        <v>4.3620175008106547E-2</v>
      </c>
      <c r="DB856" s="17" cm="1">
        <f t="array" ref="DB856">INDEX(DB$14:DB$114,$A856+1)+SUMPRODUCT(TRANSPOSE($E856:$G856),DB$7:DB$9)</f>
        <v>4.3612108936693754E-2</v>
      </c>
      <c r="DC856" s="17" cm="1">
        <f t="array" ref="DC856">INDEX(DC$14:DC$114,$A856+1)+SUMPRODUCT(TRANSPOSE($E856:$G856),DC$7:DC$9)</f>
        <v>4.3658133979079687E-2</v>
      </c>
      <c r="DD856" s="17" cm="1">
        <f t="array" ref="DD856">INDEX(DD$14:DD$114,$A856+1)+SUMPRODUCT(TRANSPOSE($E856:$G856),DD$7:DD$9)</f>
        <v>4.3716300225855258E-2</v>
      </c>
    </row>
    <row r="857" spans="1:108" x14ac:dyDescent="0.25">
      <c r="A857" s="13">
        <f t="shared" si="831"/>
        <v>35</v>
      </c>
      <c r="B857" s="13">
        <f t="shared" si="832"/>
        <v>8</v>
      </c>
      <c r="C857" s="13">
        <f t="shared" ref="C857:D857" si="875">C756</f>
        <v>12</v>
      </c>
      <c r="D857" s="13">
        <f t="shared" si="875"/>
        <v>420</v>
      </c>
      <c r="E857" s="30">
        <f t="shared" si="851"/>
        <v>1.4999999999999999E-2</v>
      </c>
      <c r="F857" s="30">
        <f t="shared" si="848"/>
        <v>0.01</v>
      </c>
      <c r="G857" s="30">
        <f t="shared" si="849"/>
        <v>5.0000000000000001E-3</v>
      </c>
      <c r="H857" s="36">
        <f t="shared" si="865"/>
        <v>80420</v>
      </c>
      <c r="I857" s="17" cm="1">
        <f t="array" ref="I857">INDEX(I$14:I$114,$A857+1)+SUMPRODUCT(TRANSPOSE($E857:$G857),I$7:I$9)</f>
        <v>4.5080728024399983E-2</v>
      </c>
      <c r="J857" s="17" cm="1">
        <f t="array" ref="J857">INDEX(J$14:J$114,$A857+1)+SUMPRODUCT(TRANSPOSE($E857:$G857),J$7:J$9)</f>
        <v>4.5657839606966857E-2</v>
      </c>
      <c r="K857" s="17" cm="1">
        <f t="array" ref="K857">INDEX(K$14:K$114,$A857+1)+SUMPRODUCT(TRANSPOSE($E857:$G857),K$7:K$9)</f>
        <v>4.6235028708258068E-2</v>
      </c>
      <c r="L857" s="17" cm="1">
        <f t="array" ref="L857">INDEX(L$14:L$114,$A857+1)+SUMPRODUCT(TRANSPOSE($E857:$G857),L$7:L$9)</f>
        <v>4.6807029730328818E-2</v>
      </c>
      <c r="M857" s="17" cm="1">
        <f t="array" ref="M857">INDEX(M$14:M$114,$A857+1)+SUMPRODUCT(TRANSPOSE($E857:$G857),M$7:M$9)</f>
        <v>4.7368576098465232E-2</v>
      </c>
      <c r="N857" s="17" cm="1">
        <f t="array" ref="N857">INDEX(N$14:N$114,$A857+1)+SUMPRODUCT(TRANSPOSE($E857:$G857),N$7:N$9)</f>
        <v>4.7914398372710026E-2</v>
      </c>
      <c r="O857" s="17" cm="1">
        <f t="array" ref="O857">INDEX(O$14:O$114,$A857+1)+SUMPRODUCT(TRANSPOSE($E857:$G857),O$7:O$9)</f>
        <v>4.8439215548964749E-2</v>
      </c>
      <c r="P857" s="17" cm="1">
        <f t="array" ref="P857">INDEX(P$14:P$114,$A857+1)+SUMPRODUCT(TRANSPOSE($E857:$G857),P$7:P$9)</f>
        <v>4.8937761883262751E-2</v>
      </c>
      <c r="Q857" s="17" cm="1">
        <f t="array" ref="Q857">INDEX(Q$14:Q$114,$A857+1)+SUMPRODUCT(TRANSPOSE($E857:$G857),Q$7:Q$9)</f>
        <v>4.9404753364802004E-2</v>
      </c>
      <c r="R857" s="17" cm="1">
        <f t="array" ref="R857">INDEX(R$14:R$114,$A857+1)+SUMPRODUCT(TRANSPOSE($E857:$G857),R$7:R$9)</f>
        <v>4.9834921717353702E-2</v>
      </c>
      <c r="S857" s="17" cm="1">
        <f t="array" ref="S857">INDEX(S$14:S$114,$A857+1)+SUMPRODUCT(TRANSPOSE($E857:$G857),S$7:S$9)</f>
        <v>5.0528547837007519E-2</v>
      </c>
      <c r="T857" s="17" cm="1">
        <f t="array" ref="T857">INDEX(T$14:T$114,$A857+1)+SUMPRODUCT(TRANSPOSE($E857:$G857),T$7:T$9)</f>
        <v>5.1174811403444424E-2</v>
      </c>
      <c r="U857" s="17" cm="1">
        <f t="array" ref="U857">INDEX(U$14:U$114,$A857+1)+SUMPRODUCT(TRANSPOSE($E857:$G857),U$7:U$9)</f>
        <v>5.1768455547349899E-2</v>
      </c>
      <c r="V857" s="17" cm="1">
        <f t="array" ref="V857">INDEX(V$14:V$114,$A857+1)+SUMPRODUCT(TRANSPOSE($E857:$G857),V$7:V$9)</f>
        <v>5.2304228495269375E-2</v>
      </c>
      <c r="W857" s="17" cm="1">
        <f t="array" ref="W857">INDEX(W$14:W$114,$A857+1)+SUMPRODUCT(TRANSPOSE($E857:$G857),W$7:W$9)</f>
        <v>5.2776888844511663E-2</v>
      </c>
      <c r="X857" s="17" cm="1">
        <f t="array" ref="X857">INDEX(X$14:X$114,$A857+1)+SUMPRODUCT(TRANSPOSE($E857:$G857),X$7:X$9)</f>
        <v>5.318120521023055E-2</v>
      </c>
      <c r="Y857" s="17" cm="1">
        <f t="array" ref="Y857">INDEX(Y$14:Y$114,$A857+1)+SUMPRODUCT(TRANSPOSE($E857:$G857),Y$7:Y$9)</f>
        <v>5.3511960614177748E-2</v>
      </c>
      <c r="Z857" s="17" cm="1">
        <f t="array" ref="Z857">INDEX(Z$14:Z$114,$A857+1)+SUMPRODUCT(TRANSPOSE($E857:$G857),Z$7:Z$9)</f>
        <v>5.376395006915223E-2</v>
      </c>
      <c r="AA857" s="17" cm="1">
        <f t="array" ref="AA857">INDEX(AA$14:AA$114,$A857+1)+SUMPRODUCT(TRANSPOSE($E857:$G857),AA$7:AA$9)</f>
        <v>5.3931981207818128E-2</v>
      </c>
      <c r="AB857" s="17" cm="1">
        <f t="array" ref="AB857">INDEX(AB$14:AB$114,$A857+1)+SUMPRODUCT(TRANSPOSE($E857:$G857),AB$7:AB$9)</f>
        <v>5.4010881299178568E-2</v>
      </c>
      <c r="AC857" s="17" cm="1">
        <f t="array" ref="AC857">INDEX(AC$14:AC$114,$A857+1)+SUMPRODUCT(TRANSPOSE($E857:$G857),AC$7:AC$9)</f>
        <v>5.3995492706885986E-2</v>
      </c>
      <c r="AD857" s="17" cm="1">
        <f t="array" ref="AD857">INDEX(AD$14:AD$114,$A857+1)+SUMPRODUCT(TRANSPOSE($E857:$G857),AD$7:AD$9)</f>
        <v>5.3880677901347311E-2</v>
      </c>
      <c r="AE857" s="17" cm="1">
        <f t="array" ref="AE857">INDEX(AE$14:AE$114,$A857+1)+SUMPRODUCT(TRANSPOSE($E857:$G857),AE$7:AE$9)</f>
        <v>5.3661317232347648E-2</v>
      </c>
      <c r="AF857" s="17" cm="1">
        <f t="array" ref="AF857">INDEX(AF$14:AF$114,$A857+1)+SUMPRODUCT(TRANSPOSE($E857:$G857),AF$7:AF$9)</f>
        <v>5.333231366363949E-2</v>
      </c>
      <c r="AG857" s="17" cm="1">
        <f t="array" ref="AG857">INDEX(AG$14:AG$114,$A857+1)+SUMPRODUCT(TRANSPOSE($E857:$G857),AG$7:AG$9)</f>
        <v>5.288859153455152E-2</v>
      </c>
      <c r="AH857" s="17" cm="1">
        <f t="array" ref="AH857">INDEX(AH$14:AH$114,$A857+1)+SUMPRODUCT(TRANSPOSE($E857:$G857),AH$7:AH$9)</f>
        <v>5.2459802926806624E-2</v>
      </c>
      <c r="AI857" s="17" cm="1">
        <f t="array" ref="AI857">INDEX(AI$14:AI$114,$A857+1)+SUMPRODUCT(TRANSPOSE($E857:$G857),AI$7:AI$9)</f>
        <v>5.2044285151074808E-2</v>
      </c>
      <c r="AJ857" s="17" cm="1">
        <f t="array" ref="AJ857">INDEX(AJ$14:AJ$114,$A857+1)+SUMPRODUCT(TRANSPOSE($E857:$G857),AJ$7:AJ$9)</f>
        <v>5.1640613515326388E-2</v>
      </c>
      <c r="AK857" s="17" cm="1">
        <f t="array" ref="AK857">INDEX(AK$14:AK$114,$A857+1)+SUMPRODUCT(TRANSPOSE($E857:$G857),AK$7:AK$9)</f>
        <v>5.1247560212432285E-2</v>
      </c>
      <c r="AL857" s="17" cm="1">
        <f t="array" ref="AL857">INDEX(AL$14:AL$114,$A857+1)+SUMPRODUCT(TRANSPOSE($E857:$G857),AL$7:AL$9)</f>
        <v>5.0864061445415991E-2</v>
      </c>
      <c r="AM857" s="17" cm="1">
        <f t="array" ref="AM857">INDEX(AM$14:AM$114,$A857+1)+SUMPRODUCT(TRANSPOSE($E857:$G857),AM$7:AM$9)</f>
        <v>5.0739190926926463E-2</v>
      </c>
      <c r="AN857" s="17" cm="1">
        <f t="array" ref="AN857">INDEX(AN$14:AN$114,$A857+1)+SUMPRODUCT(TRANSPOSE($E857:$G857),AN$7:AN$9)</f>
        <v>5.0622138356153916E-2</v>
      </c>
      <c r="AO857" s="17" cm="1">
        <f t="array" ref="AO857">INDEX(AO$14:AO$114,$A857+1)+SUMPRODUCT(TRANSPOSE($E857:$G857),AO$7:AO$9)</f>
        <v>5.0512191815604283E-2</v>
      </c>
      <c r="AP857" s="17" cm="1">
        <f t="array" ref="AP857">INDEX(AP$14:AP$114,$A857+1)+SUMPRODUCT(TRANSPOSE($E857:$G857),AP$7:AP$9)</f>
        <v>5.0408723279380278E-2</v>
      </c>
      <c r="AQ857" s="17" cm="1">
        <f t="array" ref="AQ857">INDEX(AQ$14:AQ$114,$A857+1)+SUMPRODUCT(TRANSPOSE($E857:$G857),AQ$7:AQ$9)</f>
        <v>5.0311176609693413E-2</v>
      </c>
      <c r="AR857" s="17" cm="1">
        <f t="array" ref="AR857">INDEX(AR$14:AR$114,$A857+1)+SUMPRODUCT(TRANSPOSE($E857:$G857),AR$7:AR$9)</f>
        <v>5.0219057557031703E-2</v>
      </c>
      <c r="AS857" s="17" cm="1">
        <f t="array" ref="AS857">INDEX(AS$14:AS$114,$A857+1)+SUMPRODUCT(TRANSPOSE($E857:$G857),AS$7:AS$9)</f>
        <v>5.0131925384351177E-2</v>
      </c>
      <c r="AT857" s="17" cm="1">
        <f t="array" ref="AT857">INDEX(AT$14:AT$114,$A857+1)+SUMPRODUCT(TRANSPOSE($E857:$G857),AT$7:AT$9)</f>
        <v>5.0049385815690843E-2</v>
      </c>
      <c r="AU857" s="17" cm="1">
        <f t="array" ref="AU857">INDEX(AU$14:AU$114,$A857+1)+SUMPRODUCT(TRANSPOSE($E857:$G857),AU$7:AU$9)</f>
        <v>4.9971085071157544E-2</v>
      </c>
      <c r="AV857" s="17" cm="1">
        <f t="array" ref="AV857">INDEX(AV$14:AV$114,$A857+1)+SUMPRODUCT(TRANSPOSE($E857:$G857),AV$7:AV$9)</f>
        <v>4.9896704797902307E-2</v>
      </c>
      <c r="AW857" s="17" cm="1">
        <f t="array" ref="AW857">INDEX(AW$14:AW$114,$A857+1)+SUMPRODUCT(TRANSPOSE($E857:$G857),AW$7:AW$9)</f>
        <v>4.9825957743907183E-2</v>
      </c>
      <c r="AX857" s="17" cm="1">
        <f t="array" ref="AX857">INDEX(AX$14:AX$114,$A857+1)+SUMPRODUCT(TRANSPOSE($E857:$G857),AX$7:AX$9)</f>
        <v>4.9758584050618386E-2</v>
      </c>
      <c r="AY857" s="17" cm="1">
        <f t="array" ref="AY857">INDEX(AY$14:AY$114,$A857+1)+SUMPRODUCT(TRANSPOSE($E857:$G857),AY$7:AY$9)</f>
        <v>4.9694348063552655E-2</v>
      </c>
      <c r="AZ857" s="17" cm="1">
        <f t="array" ref="AZ857">INDEX(AZ$14:AZ$114,$A857+1)+SUMPRODUCT(TRANSPOSE($E857:$G857),AZ$7:AZ$9)</f>
        <v>4.9633035578369726E-2</v>
      </c>
      <c r="BA857" s="17" cm="1">
        <f t="array" ref="BA857">INDEX(BA$14:BA$114,$A857+1)+SUMPRODUCT(TRANSPOSE($E857:$G857),BA$7:BA$9)</f>
        <v>4.9574451454585382E-2</v>
      </c>
      <c r="BB857" s="17" cm="1">
        <f t="array" ref="BB857">INDEX(BB$14:BB$114,$A857+1)+SUMPRODUCT(TRANSPOSE($E857:$G857),BB$7:BB$9)</f>
        <v>4.9518417540915897E-2</v>
      </c>
      <c r="BC857" s="17" cm="1">
        <f t="array" ref="BC857">INDEX(BC$14:BC$114,$A857+1)+SUMPRODUCT(TRANSPOSE($E857:$G857),BC$7:BC$9)</f>
        <v>4.9464770865784373E-2</v>
      </c>
      <c r="BD857" s="17" cm="1">
        <f t="array" ref="BD857">INDEX(BD$14:BD$114,$A857+1)+SUMPRODUCT(TRANSPOSE($E857:$G857),BD$7:BD$9)</f>
        <v>4.9413362054274372E-2</v>
      </c>
      <c r="BE857" s="17" cm="1">
        <f t="array" ref="BE857">INDEX(BE$14:BE$114,$A857+1)+SUMPRODUCT(TRANSPOSE($E857:$G857),BE$7:BE$9)</f>
        <v>4.9364053939145662E-2</v>
      </c>
      <c r="BF857" s="17" cm="1">
        <f t="array" ref="BF857">INDEX(BF$14:BF$114,$A857+1)+SUMPRODUCT(TRANSPOSE($E857:$G857),BF$7:BF$9)</f>
        <v>4.9316720338712254E-2</v>
      </c>
      <c r="BG857" s="17" cm="1">
        <f t="array" ref="BG857">INDEX(BG$14:BG$114,$A857+1)+SUMPRODUCT(TRANSPOSE($E857:$G857),BG$7:BG$9)</f>
        <v>4.9271244978655974E-2</v>
      </c>
      <c r="BH857" s="17" cm="1">
        <f t="array" ref="BH857">INDEX(BH$14:BH$114,$A857+1)+SUMPRODUCT(TRANSPOSE($E857:$G857),BH$7:BH$9)</f>
        <v>4.9227520538380413E-2</v>
      </c>
      <c r="BI857" s="17" cm="1">
        <f t="array" ref="BI857">INDEX(BI$14:BI$114,$A857+1)+SUMPRODUCT(TRANSPOSE($E857:$G857),BI$7:BI$9)</f>
        <v>4.9185447805434872E-2</v>
      </c>
      <c r="BJ857" s="17" cm="1">
        <f t="array" ref="BJ857">INDEX(BJ$14:BJ$114,$A857+1)+SUMPRODUCT(TRANSPOSE($E857:$G857),BJ$7:BJ$9)</f>
        <v>4.9144934923989074E-2</v>
      </c>
      <c r="BK857" s="17" cm="1">
        <f t="array" ref="BK857">INDEX(BK$14:BK$114,$A857+1)+SUMPRODUCT(TRANSPOSE($E857:$G857),BK$7:BK$9)</f>
        <v>4.9105896725376456E-2</v>
      </c>
      <c r="BL857" s="17" cm="1">
        <f t="array" ref="BL857">INDEX(BL$14:BL$114,$A857+1)+SUMPRODUCT(TRANSPOSE($E857:$G857),BL$7:BL$9)</f>
        <v>4.9068254130433801E-2</v>
      </c>
      <c r="BM857" s="17" cm="1">
        <f t="array" ref="BM857">INDEX(BM$14:BM$114,$A857+1)+SUMPRODUCT(TRANSPOSE($E857:$G857),BM$7:BM$9)</f>
        <v>4.9031933614813165E-2</v>
      </c>
      <c r="BN857" s="17" cm="1">
        <f t="array" ref="BN857">INDEX(BN$14:BN$114,$A857+1)+SUMPRODUCT(TRANSPOSE($E857:$G857),BN$7:BN$9)</f>
        <v>4.8996866729663961E-2</v>
      </c>
      <c r="BO857" s="17" cm="1">
        <f t="array" ref="BO857">INDEX(BO$14:BO$114,$A857+1)+SUMPRODUCT(TRANSPOSE($E857:$G857),BO$7:BO$9)</f>
        <v>4.8962989671098238E-2</v>
      </c>
      <c r="BP857" s="17" cm="1">
        <f t="array" ref="BP857">INDEX(BP$14:BP$114,$A857+1)+SUMPRODUCT(TRANSPOSE($E857:$G857),BP$7:BP$9)</f>
        <v>4.8930242892754154E-2</v>
      </c>
      <c r="BQ857" s="17" cm="1">
        <f t="array" ref="BQ857">INDEX(BQ$14:BQ$114,$A857+1)+SUMPRODUCT(TRANSPOSE($E857:$G857),BQ$7:BQ$9)</f>
        <v>4.8898570756501607E-2</v>
      </c>
      <c r="BR857" s="17" cm="1">
        <f t="array" ref="BR857">INDEX(BR$14:BR$114,$A857+1)+SUMPRODUCT(TRANSPOSE($E857:$G857),BR$7:BR$9)</f>
        <v>4.8867921216979464E-2</v>
      </c>
      <c r="BS857" s="17" cm="1">
        <f t="array" ref="BS857">INDEX(BS$14:BS$114,$A857+1)+SUMPRODUCT(TRANSPOSE($E857:$G857),BS$7:BS$9)</f>
        <v>4.8838245536204077E-2</v>
      </c>
      <c r="BT857" s="17" cm="1">
        <f t="array" ref="BT857">INDEX(BT$14:BT$114,$A857+1)+SUMPRODUCT(TRANSPOSE($E857:$G857),BT$7:BT$9)</f>
        <v>4.8809498024957036E-2</v>
      </c>
      <c r="BU857" s="17" cm="1">
        <f t="array" ref="BU857">INDEX(BU$14:BU$114,$A857+1)+SUMPRODUCT(TRANSPOSE($E857:$G857),BU$7:BU$9)</f>
        <v>4.8781635808064043E-2</v>
      </c>
      <c r="BV857" s="17" cm="1">
        <f t="array" ref="BV857">INDEX(BV$14:BV$114,$A857+1)+SUMPRODUCT(TRANSPOSE($E857:$G857),BV$7:BV$9)</f>
        <v>4.8538208074795024E-2</v>
      </c>
      <c r="BW857" s="17" cm="1">
        <f t="array" ref="BW857">INDEX(BW$14:BW$114,$A857+1)+SUMPRODUCT(TRANSPOSE($E857:$G857),BW$7:BW$9)</f>
        <v>4.8268723682445829E-2</v>
      </c>
      <c r="BX857" s="17" cm="1">
        <f t="array" ref="BX857">INDEX(BX$14:BX$114,$A857+1)+SUMPRODUCT(TRANSPOSE($E857:$G857),BX$7:BX$9)</f>
        <v>4.7975243627104251E-2</v>
      </c>
      <c r="BY857" s="17" cm="1">
        <f t="array" ref="BY857">INDEX(BY$14:BY$114,$A857+1)+SUMPRODUCT(TRANSPOSE($E857:$G857),BY$7:BY$9)</f>
        <v>4.766002089130527E-2</v>
      </c>
      <c r="BZ857" s="17" cm="1">
        <f t="array" ref="BZ857">INDEX(BZ$14:BZ$114,$A857+1)+SUMPRODUCT(TRANSPOSE($E857:$G857),BZ$7:BZ$9)</f>
        <v>4.7325483854449783E-2</v>
      </c>
      <c r="CA857" s="17" cm="1">
        <f t="array" ref="CA857">INDEX(CA$14:CA$114,$A857+1)+SUMPRODUCT(TRANSPOSE($E857:$G857),CA$7:CA$9)</f>
        <v>4.6982588706849897E-2</v>
      </c>
      <c r="CB857" s="17" cm="1">
        <f t="array" ref="CB857">INDEX(CB$14:CB$114,$A857+1)+SUMPRODUCT(TRANSPOSE($E857:$G857),CB$7:CB$9)</f>
        <v>4.6660955613950665E-2</v>
      </c>
      <c r="CC857" s="17" cm="1">
        <f t="array" ref="CC857">INDEX(CC$14:CC$114,$A857+1)+SUMPRODUCT(TRANSPOSE($E857:$G857),CC$7:CC$9)</f>
        <v>4.635977828212489E-2</v>
      </c>
      <c r="CD857" s="17" cm="1">
        <f t="array" ref="CD857">INDEX(CD$14:CD$114,$A857+1)+SUMPRODUCT(TRANSPOSE($E857:$G857),CD$7:CD$9)</f>
        <v>4.6078299774305324E-2</v>
      </c>
      <c r="CE857" s="17" cm="1">
        <f t="array" ref="CE857">INDEX(CE$14:CE$114,$A857+1)+SUMPRODUCT(TRANSPOSE($E857:$G857),CE$7:CE$9)</f>
        <v>4.5815808117743211E-2</v>
      </c>
      <c r="CF857" s="17" cm="1">
        <f t="array" ref="CF857">INDEX(CF$14:CF$114,$A857+1)+SUMPRODUCT(TRANSPOSE($E857:$G857),CF$7:CF$9)</f>
        <v>4.5571632212847761E-2</v>
      </c>
      <c r="CG857" s="17" cm="1">
        <f t="array" ref="CG857">INDEX(CG$14:CG$114,$A857+1)+SUMPRODUCT(TRANSPOSE($E857:$G857),CG$7:CG$9)</f>
        <v>4.534513779320825E-2</v>
      </c>
      <c r="CH857" s="17" cm="1">
        <f t="array" ref="CH857">INDEX(CH$14:CH$114,$A857+1)+SUMPRODUCT(TRANSPOSE($E857:$G857),CH$7:CH$9)</f>
        <v>4.5135723388688535E-2</v>
      </c>
      <c r="CI857" s="17" cm="1">
        <f t="array" ref="CI857">INDEX(CI$14:CI$114,$A857+1)+SUMPRODUCT(TRANSPOSE($E857:$G857),CI$7:CI$9)</f>
        <v>4.4942816180517091E-2</v>
      </c>
      <c r="CJ857" s="17" cm="1">
        <f t="array" ref="CJ857">INDEX(CJ$14:CJ$114,$A857+1)+SUMPRODUCT(TRANSPOSE($E857:$G857),CJ$7:CJ$9)</f>
        <v>4.4765868075425146E-2</v>
      </c>
      <c r="CK857" s="17" cm="1">
        <f t="array" ref="CK857">INDEX(CK$14:CK$114,$A857+1)+SUMPRODUCT(TRANSPOSE($E857:$G857),CK$7:CK$9)</f>
        <v>4.4643813288589233E-2</v>
      </c>
      <c r="CL857" s="17" cm="1">
        <f t="array" ref="CL857">INDEX(CL$14:CL$114,$A857+1)+SUMPRODUCT(TRANSPOSE($E857:$G857),CL$7:CL$9)</f>
        <v>4.4531579219340693E-2</v>
      </c>
      <c r="CM857" s="17" cm="1">
        <f t="array" ref="CM857">INDEX(CM$14:CM$114,$A857+1)+SUMPRODUCT(TRANSPOSE($E857:$G857),CM$7:CM$9)</f>
        <v>4.4428855695214924E-2</v>
      </c>
      <c r="CN857" s="17" cm="1">
        <f t="array" ref="CN857">INDEX(CN$14:CN$114,$A857+1)+SUMPRODUCT(TRANSPOSE($E857:$G857),CN$7:CN$9)</f>
        <v>4.4335328854458005E-2</v>
      </c>
      <c r="CO857" s="17" cm="1">
        <f t="array" ref="CO857">INDEX(CO$14:CO$114,$A857+1)+SUMPRODUCT(TRANSPOSE($E857:$G857),CO$7:CO$9)</f>
        <v>4.4250676378957736E-2</v>
      </c>
      <c r="CP857" s="17" cm="1">
        <f t="array" ref="CP857">INDEX(CP$14:CP$114,$A857+1)+SUMPRODUCT(TRANSPOSE($E857:$G857),CP$7:CP$9)</f>
        <v>4.4174561764707458E-2</v>
      </c>
      <c r="CQ857" s="17" cm="1">
        <f t="array" ref="CQ857">INDEX(CQ$14:CQ$114,$A857+1)+SUMPRODUCT(TRANSPOSE($E857:$G857),CQ$7:CQ$9)</f>
        <v>4.4106628478666747E-2</v>
      </c>
      <c r="CR857" s="17" cm="1">
        <f t="array" ref="CR857">INDEX(CR$14:CR$114,$A857+1)+SUMPRODUCT(TRANSPOSE($E857:$G857),CR$7:CR$9)</f>
        <v>4.4046493203099162E-2</v>
      </c>
      <c r="CS857" s="17" cm="1">
        <f t="array" ref="CS857">INDEX(CS$14:CS$114,$A857+1)+SUMPRODUCT(TRANSPOSE($E857:$G857),CS$7:CS$9)</f>
        <v>4.399373845792464E-2</v>
      </c>
      <c r="CT857" s="17" cm="1">
        <f t="array" ref="CT857">INDEX(CT$14:CT$114,$A857+1)+SUMPRODUCT(TRANSPOSE($E857:$G857),CT$7:CT$9)</f>
        <v>4.3947904200806513E-2</v>
      </c>
      <c r="CU857" s="17" cm="1">
        <f t="array" ref="CU857">INDEX(CU$14:CU$114,$A857+1)+SUMPRODUCT(TRANSPOSE($E857:$G857),CU$7:CU$9)</f>
        <v>4.3877351578763706E-2</v>
      </c>
      <c r="CV857" s="17" cm="1">
        <f t="array" ref="CV857">INDEX(CV$14:CV$114,$A857+1)+SUMPRODUCT(TRANSPOSE($E857:$G857),CV$7:CV$9)</f>
        <v>4.3820169386943435E-2</v>
      </c>
      <c r="CW857" s="17" cm="1">
        <f t="array" ref="CW857">INDEX(CW$14:CW$114,$A857+1)+SUMPRODUCT(TRANSPOSE($E857:$G857),CW$7:CW$9)</f>
        <v>4.377545837571694E-2</v>
      </c>
      <c r="CX857" s="17" cm="1">
        <f t="array" ref="CX857">INDEX(CX$14:CX$114,$A857+1)+SUMPRODUCT(TRANSPOSE($E857:$G857),CX$7:CX$9)</f>
        <v>4.3718541266405946E-2</v>
      </c>
      <c r="CY857" s="17" cm="1">
        <f t="array" ref="CY857">INDEX(CY$14:CY$114,$A857+1)+SUMPRODUCT(TRANSPOSE($E857:$G857),CY$7:CY$9)</f>
        <v>4.3680395751714556E-2</v>
      </c>
      <c r="CZ857" s="17" cm="1">
        <f t="array" ref="CZ857">INDEX(CZ$14:CZ$114,$A857+1)+SUMPRODUCT(TRANSPOSE($E857:$G857),CZ$7:CZ$9)</f>
        <v>4.3636416235547253E-2</v>
      </c>
      <c r="DA857" s="17" cm="1">
        <f t="array" ref="DA857">INDEX(DA$14:DA$114,$A857+1)+SUMPRODUCT(TRANSPOSE($E857:$G857),DA$7:DA$9)</f>
        <v>4.3620175008106547E-2</v>
      </c>
      <c r="DB857" s="17" cm="1">
        <f t="array" ref="DB857">INDEX(DB$14:DB$114,$A857+1)+SUMPRODUCT(TRANSPOSE($E857:$G857),DB$7:DB$9)</f>
        <v>4.3612108936693754E-2</v>
      </c>
      <c r="DC857" s="17" cm="1">
        <f t="array" ref="DC857">INDEX(DC$14:DC$114,$A857+1)+SUMPRODUCT(TRANSPOSE($E857:$G857),DC$7:DC$9)</f>
        <v>4.3658133979079687E-2</v>
      </c>
      <c r="DD857" s="17" cm="1">
        <f t="array" ref="DD857">INDEX(DD$14:DD$114,$A857+1)+SUMPRODUCT(TRANSPOSE($E857:$G857),DD$7:DD$9)</f>
        <v>4.3716300225855258E-2</v>
      </c>
    </row>
    <row r="858" spans="1:108" x14ac:dyDescent="0.25">
      <c r="A858" s="13">
        <f t="shared" si="831"/>
        <v>36</v>
      </c>
      <c r="B858" s="13">
        <f t="shared" si="832"/>
        <v>8</v>
      </c>
      <c r="C858" s="13">
        <f t="shared" ref="C858:D858" si="876">C757</f>
        <v>12</v>
      </c>
      <c r="D858" s="13">
        <f t="shared" si="876"/>
        <v>432</v>
      </c>
      <c r="E858" s="30">
        <f t="shared" si="851"/>
        <v>1.4999999999999999E-2</v>
      </c>
      <c r="F858" s="30">
        <f t="shared" si="848"/>
        <v>0.01</v>
      </c>
      <c r="G858" s="30">
        <f t="shared" si="849"/>
        <v>5.0000000000000001E-3</v>
      </c>
      <c r="H858" s="36">
        <f t="shared" si="865"/>
        <v>80432</v>
      </c>
      <c r="I858" s="17" cm="1">
        <f t="array" ref="I858">INDEX(I$14:I$114,$A858+1)+SUMPRODUCT(TRANSPOSE($E858:$G858),I$7:I$9)</f>
        <v>4.7347307770840494E-2</v>
      </c>
      <c r="J858" s="17" cm="1">
        <f t="array" ref="J858">INDEX(J$14:J$114,$A858+1)+SUMPRODUCT(TRANSPOSE($E858:$G858),J$7:J$9)</f>
        <v>4.7925157810192423E-2</v>
      </c>
      <c r="K858" s="17" cm="1">
        <f t="array" ref="K858">INDEX(K$14:K$114,$A858+1)+SUMPRODUCT(TRANSPOSE($E858:$G858),K$7:K$9)</f>
        <v>4.8496056494807198E-2</v>
      </c>
      <c r="L858" s="17" cm="1">
        <f t="array" ref="L858">INDEX(L$14:L$114,$A858+1)+SUMPRODUCT(TRANSPOSE($E858:$G858),L$7:L$9)</f>
        <v>4.9054731285049245E-2</v>
      </c>
      <c r="M858" s="17" cm="1">
        <f t="array" ref="M858">INDEX(M$14:M$114,$A858+1)+SUMPRODUCT(TRANSPOSE($E858:$G858),M$7:M$9)</f>
        <v>4.9595906495804476E-2</v>
      </c>
      <c r="N858" s="17" cm="1">
        <f t="array" ref="N858">INDEX(N$14:N$114,$A858+1)+SUMPRODUCT(TRANSPOSE($E858:$G858),N$7:N$9)</f>
        <v>5.0114293496134804E-2</v>
      </c>
      <c r="O858" s="17" cm="1">
        <f t="array" ref="O858">INDEX(O$14:O$114,$A858+1)+SUMPRODUCT(TRANSPOSE($E858:$G858),O$7:O$9)</f>
        <v>5.0604622524608796E-2</v>
      </c>
      <c r="P858" s="17" cm="1">
        <f t="array" ref="P858">INDEX(P$14:P$114,$A858+1)+SUMPRODUCT(TRANSPOSE($E858:$G858),P$7:P$9)</f>
        <v>5.1061602847209328E-2</v>
      </c>
      <c r="Q858" s="17" cm="1">
        <f t="array" ref="Q858">INDEX(Q$14:Q$114,$A858+1)+SUMPRODUCT(TRANSPOSE($E858:$G858),Q$7:Q$9)</f>
        <v>5.1479962242546931E-2</v>
      </c>
      <c r="R858" s="17" cm="1">
        <f t="array" ref="R858">INDEX(R$14:R$114,$A858+1)+SUMPRODUCT(TRANSPOSE($E858:$G858),R$7:R$9)</f>
        <v>5.1854421447039549E-2</v>
      </c>
      <c r="S858" s="17" cm="1">
        <f t="array" ref="S858">INDEX(S$14:S$114,$A858+1)+SUMPRODUCT(TRANSPOSE($E858:$G858),S$7:S$9)</f>
        <v>5.2485267971566905E-2</v>
      </c>
      <c r="T858" s="17" cm="1">
        <f t="array" ref="T858">INDEX(T$14:T$114,$A858+1)+SUMPRODUCT(TRANSPOSE($E858:$G858),T$7:T$9)</f>
        <v>5.3061686912435339E-2</v>
      </c>
      <c r="U858" s="17" cm="1">
        <f t="array" ref="U858">INDEX(U$14:U$114,$A858+1)+SUMPRODUCT(TRANSPOSE($E858:$G858),U$7:U$9)</f>
        <v>5.357842449272756E-2</v>
      </c>
      <c r="V858" s="17" cm="1">
        <f t="array" ref="V858">INDEX(V$14:V$114,$A858+1)+SUMPRODUCT(TRANSPOSE($E858:$G858),V$7:V$9)</f>
        <v>5.4030238197455435E-2</v>
      </c>
      <c r="W858" s="17" cm="1">
        <f t="array" ref="W858">INDEX(W$14:W$114,$A858+1)+SUMPRODUCT(TRANSPOSE($E858:$G858),W$7:W$9)</f>
        <v>5.4411896307180199E-2</v>
      </c>
      <c r="X858" s="17" cm="1">
        <f t="array" ref="X858">INDEX(X$14:X$114,$A858+1)+SUMPRODUCT(TRANSPOSE($E858:$G858),X$7:X$9)</f>
        <v>5.4718182531929213E-2</v>
      </c>
      <c r="Y858" s="17" cm="1">
        <f t="array" ref="Y858">INDEX(Y$14:Y$114,$A858+1)+SUMPRODUCT(TRANSPOSE($E858:$G858),Y$7:Y$9)</f>
        <v>5.4943893362589771E-2</v>
      </c>
      <c r="Z858" s="17" cm="1">
        <f t="array" ref="Z858">INDEX(Z$14:Z$114,$A858+1)+SUMPRODUCT(TRANSPOSE($E858:$G858),Z$7:Z$9)</f>
        <v>5.5083838729120357E-2</v>
      </c>
      <c r="AA858" s="17" cm="1">
        <f t="array" ref="AA858">INDEX(AA$14:AA$114,$A858+1)+SUMPRODUCT(TRANSPOSE($E858:$G858),AA$7:AA$9)</f>
        <v>5.5132849391585095E-2</v>
      </c>
      <c r="AB858" s="17" cm="1">
        <f t="array" ref="AB858">INDEX(AB$14:AB$114,$A858+1)+SUMPRODUCT(TRANSPOSE($E858:$G858),AB$7:AB$9)</f>
        <v>5.5085772085364734E-2</v>
      </c>
      <c r="AC858" s="17" cm="1">
        <f t="array" ref="AC858">INDEX(AC$14:AC$114,$A858+1)+SUMPRODUCT(TRANSPOSE($E858:$G858),AC$7:AC$9)</f>
        <v>5.4937474783083542E-2</v>
      </c>
      <c r="AD858" s="17" cm="1">
        <f t="array" ref="AD858">INDEX(AD$14:AD$114,$A858+1)+SUMPRODUCT(TRANSPOSE($E858:$G858),AD$7:AD$9)</f>
        <v>5.468284432503611E-2</v>
      </c>
      <c r="AE858" s="17" cm="1">
        <f t="array" ref="AE858">INDEX(AE$14:AE$114,$A858+1)+SUMPRODUCT(TRANSPOSE($E858:$G858),AE$7:AE$9)</f>
        <v>5.431679136654851E-2</v>
      </c>
      <c r="AF858" s="17" cm="1">
        <f t="array" ref="AF858">INDEX(AF$14:AF$114,$A858+1)+SUMPRODUCT(TRANSPOSE($E858:$G858),AF$7:AF$9)</f>
        <v>5.383424905571426E-2</v>
      </c>
      <c r="AG858" s="17" cm="1">
        <f t="array" ref="AG858">INDEX(AG$14:AG$114,$A858+1)+SUMPRODUCT(TRANSPOSE($E858:$G858),AG$7:AG$9)</f>
        <v>5.3370355721246286E-2</v>
      </c>
      <c r="AH858" s="17" cm="1">
        <f t="array" ref="AH858">INDEX(AH$14:AH$114,$A858+1)+SUMPRODUCT(TRANSPOSE($E858:$G858),AH$7:AH$9)</f>
        <v>5.2922954492004452E-2</v>
      </c>
      <c r="AI858" s="17" cm="1">
        <f t="array" ref="AI858">INDEX(AI$14:AI$114,$A858+1)+SUMPRODUCT(TRANSPOSE($E858:$G858),AI$7:AI$9)</f>
        <v>5.2490208757152899E-2</v>
      </c>
      <c r="AJ858" s="17" cm="1">
        <f t="array" ref="AJ858">INDEX(AJ$14:AJ$114,$A858+1)+SUMPRODUCT(TRANSPOSE($E858:$G858),AJ$7:AJ$9)</f>
        <v>5.2070544851998406E-2</v>
      </c>
      <c r="AK858" s="17" cm="1">
        <f t="array" ref="AK858">INDEX(AK$14:AK$114,$A858+1)+SUMPRODUCT(TRANSPOSE($E858:$G858),AK$7:AK$9)</f>
        <v>5.1662606626899497E-2</v>
      </c>
      <c r="AL858" s="17" cm="1">
        <f t="array" ref="AL858">INDEX(AL$14:AL$114,$A858+1)+SUMPRODUCT(TRANSPOSE($E858:$G858),AL$7:AL$9)</f>
        <v>5.1265219120892762E-2</v>
      </c>
      <c r="AM858" s="17" cm="1">
        <f t="array" ref="AM858">INDEX(AM$14:AM$114,$A858+1)+SUMPRODUCT(TRANSPOSE($E858:$G858),AM$7:AM$9)</f>
        <v>5.1127359280082378E-2</v>
      </c>
      <c r="AN858" s="17" cm="1">
        <f t="array" ref="AN858">INDEX(AN$14:AN$114,$A858+1)+SUMPRODUCT(TRANSPOSE($E858:$G858),AN$7:AN$9)</f>
        <v>5.0998132176815474E-2</v>
      </c>
      <c r="AO858" s="17" cm="1">
        <f t="array" ref="AO858">INDEX(AO$14:AO$114,$A858+1)+SUMPRODUCT(TRANSPOSE($E858:$G858),AO$7:AO$9)</f>
        <v>5.0876751560644855E-2</v>
      </c>
      <c r="AP858" s="17" cm="1">
        <f t="array" ref="AP858">INDEX(AP$14:AP$114,$A858+1)+SUMPRODUCT(TRANSPOSE($E858:$G858),AP$7:AP$9)</f>
        <v>5.076252384764645E-2</v>
      </c>
      <c r="AQ858" s="17" cm="1">
        <f t="array" ref="AQ858">INDEX(AQ$14:AQ$114,$A858+1)+SUMPRODUCT(TRANSPOSE($E858:$G858),AQ$7:AQ$9)</f>
        <v>5.0654834859215396E-2</v>
      </c>
      <c r="AR858" s="17" cm="1">
        <f t="array" ref="AR858">INDEX(AR$14:AR$114,$A858+1)+SUMPRODUCT(TRANSPOSE($E858:$G858),AR$7:AR$9)</f>
        <v>5.0553138774814259E-2</v>
      </c>
      <c r="AS858" s="17" cm="1">
        <f t="array" ref="AS858">INDEX(AS$14:AS$114,$A858+1)+SUMPRODUCT(TRANSPOSE($E858:$G858),AS$7:AS$9)</f>
        <v>5.045694887912832E-2</v>
      </c>
      <c r="AT858" s="17" cm="1">
        <f t="array" ref="AT858">INDEX(AT$14:AT$114,$A858+1)+SUMPRODUCT(TRANSPOSE($E858:$G858),AT$7:AT$9)</f>
        <v>5.0365829772545216E-2</v>
      </c>
      <c r="AU858" s="17" cm="1">
        <f t="array" ref="AU858">INDEX(AU$14:AU$114,$A858+1)+SUMPRODUCT(TRANSPOSE($E858:$G858),AU$7:AU$9)</f>
        <v>5.0279390781900017E-2</v>
      </c>
      <c r="AV858" s="17" cm="1">
        <f t="array" ref="AV858">INDEX(AV$14:AV$114,$A858+1)+SUMPRODUCT(TRANSPOSE($E858:$G858),AV$7:AV$9)</f>
        <v>5.0197280361121137E-2</v>
      </c>
      <c r="AW858" s="17" cm="1">
        <f t="array" ref="AW858">INDEX(AW$14:AW$114,$A858+1)+SUMPRODUCT(TRANSPOSE($E858:$G858),AW$7:AW$9)</f>
        <v>5.0119181312513354E-2</v>
      </c>
      <c r="AX858" s="17" cm="1">
        <f t="array" ref="AX858">INDEX(AX$14:AX$114,$A858+1)+SUMPRODUCT(TRANSPOSE($E858:$G858),AX$7:AX$9)</f>
        <v>5.0044806691710401E-2</v>
      </c>
      <c r="AY858" s="17" cm="1">
        <f t="array" ref="AY858">INDEX(AY$14:AY$114,$A858+1)+SUMPRODUCT(TRANSPOSE($E858:$G858),AY$7:AY$9)</f>
        <v>4.9973896284841383E-2</v>
      </c>
      <c r="AZ858" s="17" cm="1">
        <f t="array" ref="AZ858">INDEX(AZ$14:AZ$114,$A858+1)+SUMPRODUCT(TRANSPOSE($E858:$G858),AZ$7:AZ$9)</f>
        <v>4.9906213566750172E-2</v>
      </c>
      <c r="BA858" s="17" cm="1">
        <f t="array" ref="BA858">INDEX(BA$14:BA$114,$A858+1)+SUMPRODUCT(TRANSPOSE($E858:$G858),BA$7:BA$9)</f>
        <v>4.9841543065337494E-2</v>
      </c>
      <c r="BB858" s="17" cm="1">
        <f t="array" ref="BB858">INDEX(BB$14:BB$114,$A858+1)+SUMPRODUCT(TRANSPOSE($E858:$G858),BB$7:BB$9)</f>
        <v>4.977968807014254E-2</v>
      </c>
      <c r="BC858" s="17" cm="1">
        <f t="array" ref="BC858">INDEX(BC$14:BC$114,$A858+1)+SUMPRODUCT(TRANSPOSE($E858:$G858),BC$7:BC$9)</f>
        <v>4.9720468633824504E-2</v>
      </c>
      <c r="BD858" s="17" cm="1">
        <f t="array" ref="BD858">INDEX(BD$14:BD$114,$A858+1)+SUMPRODUCT(TRANSPOSE($E858:$G858),BD$7:BD$9)</f>
        <v>4.9663719823779144E-2</v>
      </c>
      <c r="BE858" s="17" cm="1">
        <f t="array" ref="BE858">INDEX(BE$14:BE$114,$A858+1)+SUMPRODUCT(TRANSPOSE($E858:$G858),BE$7:BE$9)</f>
        <v>4.9609290188108994E-2</v>
      </c>
      <c r="BF858" s="17" cm="1">
        <f t="array" ref="BF858">INDEX(BF$14:BF$114,$A858+1)+SUMPRODUCT(TRANSPOSE($E858:$G858),BF$7:BF$9)</f>
        <v>4.9557040405903245E-2</v>
      </c>
      <c r="BG858" s="17" cm="1">
        <f t="array" ref="BG858">INDEX(BG$14:BG$114,$A858+1)+SUMPRODUCT(TRANSPOSE($E858:$G858),BG$7:BG$9)</f>
        <v>4.9506842096498242E-2</v>
      </c>
      <c r="BH858" s="17" cm="1">
        <f t="array" ref="BH858">INDEX(BH$14:BH$114,$A858+1)+SUMPRODUCT(TRANSPOSE($E858:$G858),BH$7:BH$9)</f>
        <v>4.9458576766293054E-2</v>
      </c>
      <c r="BI858" s="17" cm="1">
        <f t="array" ref="BI858">INDEX(BI$14:BI$114,$A858+1)+SUMPRODUCT(TRANSPOSE($E858:$G858),BI$7:BI$9)</f>
        <v>4.9412134874928897E-2</v>
      </c>
      <c r="BJ858" s="17" cm="1">
        <f t="array" ref="BJ858">INDEX(BJ$14:BJ$114,$A858+1)+SUMPRODUCT(TRANSPOSE($E858:$G858),BJ$7:BJ$9)</f>
        <v>4.9367415005349018E-2</v>
      </c>
      <c r="BK858" s="17" cm="1">
        <f t="array" ref="BK858">INDEX(BK$14:BK$114,$A858+1)+SUMPRODUCT(TRANSPOSE($E858:$G858),BK$7:BK$9)</f>
        <v>4.932432312449208E-2</v>
      </c>
      <c r="BL858" s="17" cm="1">
        <f t="array" ref="BL858">INDEX(BL$14:BL$114,$A858+1)+SUMPRODUCT(TRANSPOSE($E858:$G858),BL$7:BL$9)</f>
        <v>4.9282771923286998E-2</v>
      </c>
      <c r="BM858" s="17" cm="1">
        <f t="array" ref="BM858">INDEX(BM$14:BM$114,$A858+1)+SUMPRODUCT(TRANSPOSE($E858:$G858),BM$7:BM$9)</f>
        <v>4.9242680226197481E-2</v>
      </c>
      <c r="BN858" s="17" cm="1">
        <f t="array" ref="BN858">INDEX(BN$14:BN$114,$A858+1)+SUMPRODUCT(TRANSPOSE($E858:$G858),BN$7:BN$9)</f>
        <v>4.9203972461908989E-2</v>
      </c>
      <c r="BO858" s="17" cm="1">
        <f t="array" ref="BO858">INDEX(BO$14:BO$114,$A858+1)+SUMPRODUCT(TRANSPOSE($E858:$G858),BO$7:BO$9)</f>
        <v>4.9166578187902814E-2</v>
      </c>
      <c r="BP858" s="17" cm="1">
        <f t="array" ref="BP858">INDEX(BP$14:BP$114,$A858+1)+SUMPRODUCT(TRANSPOSE($E858:$G858),BP$7:BP$9)</f>
        <v>4.9130431662620981E-2</v>
      </c>
      <c r="BQ858" s="17" cm="1">
        <f t="array" ref="BQ858">INDEX(BQ$14:BQ$114,$A858+1)+SUMPRODUCT(TRANSPOSE($E858:$G858),BQ$7:BQ$9)</f>
        <v>4.9095471459754562E-2</v>
      </c>
      <c r="BR858" s="17" cm="1">
        <f t="array" ref="BR858">INDEX(BR$14:BR$114,$A858+1)+SUMPRODUCT(TRANSPOSE($E858:$G858),BR$7:BR$9)</f>
        <v>4.9061640119895659E-2</v>
      </c>
      <c r="BS858" s="17" cm="1">
        <f t="array" ref="BS858">INDEX(BS$14:BS$114,$A858+1)+SUMPRODUCT(TRANSPOSE($E858:$G858),BS$7:BS$9)</f>
        <v>4.9028883835398822E-2</v>
      </c>
      <c r="BT858" s="17" cm="1">
        <f t="array" ref="BT858">INDEX(BT$14:BT$114,$A858+1)+SUMPRODUCT(TRANSPOSE($E858:$G858),BT$7:BT$9)</f>
        <v>4.8997152164813922E-2</v>
      </c>
      <c r="BU858" s="17" cm="1">
        <f t="array" ref="BU858">INDEX(BU$14:BU$114,$A858+1)+SUMPRODUCT(TRANSPOSE($E858:$G858),BU$7:BU$9)</f>
        <v>4.8781635808064043E-2</v>
      </c>
      <c r="BV858" s="17" cm="1">
        <f t="array" ref="BV858">INDEX(BV$14:BV$114,$A858+1)+SUMPRODUCT(TRANSPOSE($E858:$G858),BV$7:BV$9)</f>
        <v>4.8538208074795024E-2</v>
      </c>
      <c r="BW858" s="17" cm="1">
        <f t="array" ref="BW858">INDEX(BW$14:BW$114,$A858+1)+SUMPRODUCT(TRANSPOSE($E858:$G858),BW$7:BW$9)</f>
        <v>4.8268723682445829E-2</v>
      </c>
      <c r="BX858" s="17" cm="1">
        <f t="array" ref="BX858">INDEX(BX$14:BX$114,$A858+1)+SUMPRODUCT(TRANSPOSE($E858:$G858),BX$7:BX$9)</f>
        <v>4.7975243627104251E-2</v>
      </c>
      <c r="BY858" s="17" cm="1">
        <f t="array" ref="BY858">INDEX(BY$14:BY$114,$A858+1)+SUMPRODUCT(TRANSPOSE($E858:$G858),BY$7:BY$9)</f>
        <v>4.766002089130527E-2</v>
      </c>
      <c r="BZ858" s="17" cm="1">
        <f t="array" ref="BZ858">INDEX(BZ$14:BZ$114,$A858+1)+SUMPRODUCT(TRANSPOSE($E858:$G858),BZ$7:BZ$9)</f>
        <v>4.7325483854449783E-2</v>
      </c>
      <c r="CA858" s="17" cm="1">
        <f t="array" ref="CA858">INDEX(CA$14:CA$114,$A858+1)+SUMPRODUCT(TRANSPOSE($E858:$G858),CA$7:CA$9)</f>
        <v>4.6982588706849897E-2</v>
      </c>
      <c r="CB858" s="17" cm="1">
        <f t="array" ref="CB858">INDEX(CB$14:CB$114,$A858+1)+SUMPRODUCT(TRANSPOSE($E858:$G858),CB$7:CB$9)</f>
        <v>4.6660955613950665E-2</v>
      </c>
      <c r="CC858" s="17" cm="1">
        <f t="array" ref="CC858">INDEX(CC$14:CC$114,$A858+1)+SUMPRODUCT(TRANSPOSE($E858:$G858),CC$7:CC$9)</f>
        <v>4.635977828212489E-2</v>
      </c>
      <c r="CD858" s="17" cm="1">
        <f t="array" ref="CD858">INDEX(CD$14:CD$114,$A858+1)+SUMPRODUCT(TRANSPOSE($E858:$G858),CD$7:CD$9)</f>
        <v>4.6078299774305324E-2</v>
      </c>
      <c r="CE858" s="17" cm="1">
        <f t="array" ref="CE858">INDEX(CE$14:CE$114,$A858+1)+SUMPRODUCT(TRANSPOSE($E858:$G858),CE$7:CE$9)</f>
        <v>4.5815808117743211E-2</v>
      </c>
      <c r="CF858" s="17" cm="1">
        <f t="array" ref="CF858">INDEX(CF$14:CF$114,$A858+1)+SUMPRODUCT(TRANSPOSE($E858:$G858),CF$7:CF$9)</f>
        <v>4.5571632212847761E-2</v>
      </c>
      <c r="CG858" s="17" cm="1">
        <f t="array" ref="CG858">INDEX(CG$14:CG$114,$A858+1)+SUMPRODUCT(TRANSPOSE($E858:$G858),CG$7:CG$9)</f>
        <v>4.534513779320825E-2</v>
      </c>
      <c r="CH858" s="17" cm="1">
        <f t="array" ref="CH858">INDEX(CH$14:CH$114,$A858+1)+SUMPRODUCT(TRANSPOSE($E858:$G858),CH$7:CH$9)</f>
        <v>4.5135723388688535E-2</v>
      </c>
      <c r="CI858" s="17" cm="1">
        <f t="array" ref="CI858">INDEX(CI$14:CI$114,$A858+1)+SUMPRODUCT(TRANSPOSE($E858:$G858),CI$7:CI$9)</f>
        <v>4.4942816180517091E-2</v>
      </c>
      <c r="CJ858" s="17" cm="1">
        <f t="array" ref="CJ858">INDEX(CJ$14:CJ$114,$A858+1)+SUMPRODUCT(TRANSPOSE($E858:$G858),CJ$7:CJ$9)</f>
        <v>4.4765868075425146E-2</v>
      </c>
      <c r="CK858" s="17" cm="1">
        <f t="array" ref="CK858">INDEX(CK$14:CK$114,$A858+1)+SUMPRODUCT(TRANSPOSE($E858:$G858),CK$7:CK$9)</f>
        <v>4.4643813288589233E-2</v>
      </c>
      <c r="CL858" s="17" cm="1">
        <f t="array" ref="CL858">INDEX(CL$14:CL$114,$A858+1)+SUMPRODUCT(TRANSPOSE($E858:$G858),CL$7:CL$9)</f>
        <v>4.4531579219340693E-2</v>
      </c>
      <c r="CM858" s="17" cm="1">
        <f t="array" ref="CM858">INDEX(CM$14:CM$114,$A858+1)+SUMPRODUCT(TRANSPOSE($E858:$G858),CM$7:CM$9)</f>
        <v>4.4428855695214924E-2</v>
      </c>
      <c r="CN858" s="17" cm="1">
        <f t="array" ref="CN858">INDEX(CN$14:CN$114,$A858+1)+SUMPRODUCT(TRANSPOSE($E858:$G858),CN$7:CN$9)</f>
        <v>4.4335328854458005E-2</v>
      </c>
      <c r="CO858" s="17" cm="1">
        <f t="array" ref="CO858">INDEX(CO$14:CO$114,$A858+1)+SUMPRODUCT(TRANSPOSE($E858:$G858),CO$7:CO$9)</f>
        <v>4.4250676378957736E-2</v>
      </c>
      <c r="CP858" s="17" cm="1">
        <f t="array" ref="CP858">INDEX(CP$14:CP$114,$A858+1)+SUMPRODUCT(TRANSPOSE($E858:$G858),CP$7:CP$9)</f>
        <v>4.4174561764707458E-2</v>
      </c>
      <c r="CQ858" s="17" cm="1">
        <f t="array" ref="CQ858">INDEX(CQ$14:CQ$114,$A858+1)+SUMPRODUCT(TRANSPOSE($E858:$G858),CQ$7:CQ$9)</f>
        <v>4.4106628478666747E-2</v>
      </c>
      <c r="CR858" s="17" cm="1">
        <f t="array" ref="CR858">INDEX(CR$14:CR$114,$A858+1)+SUMPRODUCT(TRANSPOSE($E858:$G858),CR$7:CR$9)</f>
        <v>4.4046493203099162E-2</v>
      </c>
      <c r="CS858" s="17" cm="1">
        <f t="array" ref="CS858">INDEX(CS$14:CS$114,$A858+1)+SUMPRODUCT(TRANSPOSE($E858:$G858),CS$7:CS$9)</f>
        <v>4.399373845792464E-2</v>
      </c>
      <c r="CT858" s="17" cm="1">
        <f t="array" ref="CT858">INDEX(CT$14:CT$114,$A858+1)+SUMPRODUCT(TRANSPOSE($E858:$G858),CT$7:CT$9)</f>
        <v>4.3947904200806513E-2</v>
      </c>
      <c r="CU858" s="17" cm="1">
        <f t="array" ref="CU858">INDEX(CU$14:CU$114,$A858+1)+SUMPRODUCT(TRANSPOSE($E858:$G858),CU$7:CU$9)</f>
        <v>4.3877351578763706E-2</v>
      </c>
      <c r="CV858" s="17" cm="1">
        <f t="array" ref="CV858">INDEX(CV$14:CV$114,$A858+1)+SUMPRODUCT(TRANSPOSE($E858:$G858),CV$7:CV$9)</f>
        <v>4.3820169386943435E-2</v>
      </c>
      <c r="CW858" s="17" cm="1">
        <f t="array" ref="CW858">INDEX(CW$14:CW$114,$A858+1)+SUMPRODUCT(TRANSPOSE($E858:$G858),CW$7:CW$9)</f>
        <v>4.377545837571694E-2</v>
      </c>
      <c r="CX858" s="17" cm="1">
        <f t="array" ref="CX858">INDEX(CX$14:CX$114,$A858+1)+SUMPRODUCT(TRANSPOSE($E858:$G858),CX$7:CX$9)</f>
        <v>4.3718541266405946E-2</v>
      </c>
      <c r="CY858" s="17" cm="1">
        <f t="array" ref="CY858">INDEX(CY$14:CY$114,$A858+1)+SUMPRODUCT(TRANSPOSE($E858:$G858),CY$7:CY$9)</f>
        <v>4.3680395751714556E-2</v>
      </c>
      <c r="CZ858" s="17" cm="1">
        <f t="array" ref="CZ858">INDEX(CZ$14:CZ$114,$A858+1)+SUMPRODUCT(TRANSPOSE($E858:$G858),CZ$7:CZ$9)</f>
        <v>4.3636416235547253E-2</v>
      </c>
      <c r="DA858" s="17" cm="1">
        <f t="array" ref="DA858">INDEX(DA$14:DA$114,$A858+1)+SUMPRODUCT(TRANSPOSE($E858:$G858),DA$7:DA$9)</f>
        <v>4.3620175008106547E-2</v>
      </c>
      <c r="DB858" s="17" cm="1">
        <f t="array" ref="DB858">INDEX(DB$14:DB$114,$A858+1)+SUMPRODUCT(TRANSPOSE($E858:$G858),DB$7:DB$9)</f>
        <v>4.3612108936693754E-2</v>
      </c>
      <c r="DC858" s="17" cm="1">
        <f t="array" ref="DC858">INDEX(DC$14:DC$114,$A858+1)+SUMPRODUCT(TRANSPOSE($E858:$G858),DC$7:DC$9)</f>
        <v>4.3658133979079687E-2</v>
      </c>
      <c r="DD858" s="17" cm="1">
        <f t="array" ref="DD858">INDEX(DD$14:DD$114,$A858+1)+SUMPRODUCT(TRANSPOSE($E858:$G858),DD$7:DD$9)</f>
        <v>4.3716300225855258E-2</v>
      </c>
    </row>
    <row r="859" spans="1:108" x14ac:dyDescent="0.25">
      <c r="A859" s="13">
        <f t="shared" si="831"/>
        <v>37</v>
      </c>
      <c r="B859" s="13">
        <f t="shared" si="832"/>
        <v>8</v>
      </c>
      <c r="C859" s="13">
        <f t="shared" ref="C859:D859" si="877">C758</f>
        <v>12</v>
      </c>
      <c r="D859" s="13">
        <f t="shared" si="877"/>
        <v>444</v>
      </c>
      <c r="E859" s="30">
        <f t="shared" si="851"/>
        <v>1.4999999999999999E-2</v>
      </c>
      <c r="F859" s="30">
        <f t="shared" si="848"/>
        <v>0.01</v>
      </c>
      <c r="G859" s="30">
        <f t="shared" si="849"/>
        <v>5.0000000000000001E-3</v>
      </c>
      <c r="H859" s="36">
        <f t="shared" si="865"/>
        <v>80444</v>
      </c>
      <c r="I859" s="17" cm="1">
        <f t="array" ref="I859">INDEX(I$14:I$114,$A859+1)+SUMPRODUCT(TRANSPOSE($E859:$G859),I$7:I$9)</f>
        <v>4.9615363317310077E-2</v>
      </c>
      <c r="J859" s="17" cm="1">
        <f t="array" ref="J859">INDEX(J$14:J$114,$A859+1)+SUMPRODUCT(TRANSPOSE($E859:$G859),J$7:J$9)</f>
        <v>5.0183396396419513E-2</v>
      </c>
      <c r="K859" s="17" cm="1">
        <f t="array" ref="K859">INDEX(K$14:K$114,$A859+1)+SUMPRODUCT(TRANSPOSE($E859:$G859),K$7:K$9)</f>
        <v>5.0737432404760301E-2</v>
      </c>
      <c r="L859" s="17" cm="1">
        <f t="array" ref="L859">INDEX(L$14:L$114,$A859+1)+SUMPRODUCT(TRANSPOSE($E859:$G859),L$7:L$9)</f>
        <v>5.1272189321016091E-2</v>
      </c>
      <c r="M859" s="17" cm="1">
        <f t="array" ref="M859">INDEX(M$14:M$114,$A859+1)+SUMPRODUCT(TRANSPOSE($E859:$G859),M$7:M$9)</f>
        <v>5.1782370373887332E-2</v>
      </c>
      <c r="N859" s="17" cm="1">
        <f t="array" ref="N859">INDEX(N$14:N$114,$A859+1)+SUMPRODUCT(TRANSPOSE($E859:$G859),N$7:N$9)</f>
        <v>5.2262702879119466E-2</v>
      </c>
      <c r="O859" s="17" cm="1">
        <f t="array" ref="O859">INDEX(O$14:O$114,$A859+1)+SUMPRODUCT(TRANSPOSE($E859:$G859),O$7:O$9)</f>
        <v>5.2707889142355975E-2</v>
      </c>
      <c r="P859" s="17" cm="1">
        <f t="array" ref="P859">INDEX(P$14:P$114,$A859+1)+SUMPRODUCT(TRANSPOSE($E859:$G859),P$7:P$9)</f>
        <v>5.3112653642493554E-2</v>
      </c>
      <c r="Q859" s="17" cm="1">
        <f t="array" ref="Q859">INDEX(Q$14:Q$114,$A859+1)+SUMPRODUCT(TRANSPOSE($E859:$G859),Q$7:Q$9)</f>
        <v>5.3471712795892259E-2</v>
      </c>
      <c r="R859" s="17" cm="1">
        <f t="array" ref="R859">INDEX(R$14:R$114,$A859+1)+SUMPRODUCT(TRANSPOSE($E859:$G859),R$7:R$9)</f>
        <v>5.3779795786753397E-2</v>
      </c>
      <c r="S859" s="17" cm="1">
        <f t="array" ref="S859">INDEX(S$14:S$114,$A859+1)+SUMPRODUCT(TRANSPOSE($E859:$G859),S$7:S$9)</f>
        <v>5.4337196887977633E-2</v>
      </c>
      <c r="T859" s="17" cm="1">
        <f t="array" ref="T859">INDEX(T$14:T$114,$A859+1)+SUMPRODUCT(TRANSPOSE($E859:$G859),T$7:T$9)</f>
        <v>5.4833105281763821E-2</v>
      </c>
      <c r="U859" s="17" cm="1">
        <f t="array" ref="U859">INDEX(U$14:U$114,$A859+1)+SUMPRODUCT(TRANSPOSE($E859:$G859),U$7:U$9)</f>
        <v>5.526227791348217E-2</v>
      </c>
      <c r="V859" s="17" cm="1">
        <f t="array" ref="V859">INDEX(V$14:V$114,$A859+1)+SUMPRODUCT(TRANSPOSE($E859:$G859),V$7:V$9)</f>
        <v>5.5619483326791438E-2</v>
      </c>
      <c r="W859" s="17" cm="1">
        <f t="array" ref="W859">INDEX(W$14:W$114,$A859+1)+SUMPRODUCT(TRANSPOSE($E859:$G859),W$7:W$9)</f>
        <v>5.5899506572686122E-2</v>
      </c>
      <c r="X859" s="17" cm="1">
        <f t="array" ref="X859">INDEX(X$14:X$114,$A859+1)+SUMPRODUCT(TRANSPOSE($E859:$G859),X$7:X$9)</f>
        <v>5.6097146286861396E-2</v>
      </c>
      <c r="Y859" s="17" cm="1">
        <f t="array" ref="Y859">INDEX(Y$14:Y$114,$A859+1)+SUMPRODUCT(TRANSPOSE($E859:$G859),Y$7:Y$9)</f>
        <v>5.6207215381585254E-2</v>
      </c>
      <c r="Z859" s="17" cm="1">
        <f t="array" ref="Z859">INDEX(Z$14:Z$114,$A859+1)+SUMPRODUCT(TRANSPOSE($E859:$G859),Z$7:Z$9)</f>
        <v>5.6224548852243691E-2</v>
      </c>
      <c r="AA859" s="17" cm="1">
        <f t="array" ref="AA859">INDEX(AA$14:AA$114,$A859+1)+SUMPRODUCT(TRANSPOSE($E859:$G859),AA$7:AA$9)</f>
        <v>5.6143998565293021E-2</v>
      </c>
      <c r="AB859" s="17" cm="1">
        <f t="array" ref="AB859">INDEX(AB$14:AB$114,$A859+1)+SUMPRODUCT(TRANSPOSE($E859:$G859),AB$7:AB$9)</f>
        <v>5.5960438795094644E-2</v>
      </c>
      <c r="AC859" s="17" cm="1">
        <f t="array" ref="AC859">INDEX(AC$14:AC$114,$A859+1)+SUMPRODUCT(TRANSPOSE($E859:$G859),AC$7:AC$9)</f>
        <v>5.5668763692853021E-2</v>
      </c>
      <c r="AD859" s="17" cm="1">
        <f t="array" ref="AD859">INDEX(AD$14:AD$114,$A859+1)+SUMPRODUCT(TRANSPOSE($E859:$G859),AD$7:AD$9)</f>
        <v>5.5263892464720958E-2</v>
      </c>
      <c r="AE859" s="17" cm="1">
        <f t="array" ref="AE859">INDEX(AE$14:AE$114,$A859+1)+SUMPRODUCT(TRANSPOSE($E859:$G859),AE$7:AE$9)</f>
        <v>5.4740767953249191E-2</v>
      </c>
      <c r="AF859" s="17" cm="1">
        <f t="array" ref="AF859">INDEX(AF$14:AF$114,$A859+1)+SUMPRODUCT(TRANSPOSE($E859:$G859),AF$7:AF$9)</f>
        <v>5.4240466332398367E-2</v>
      </c>
      <c r="AG859" s="17" cm="1">
        <f t="array" ref="AG859">INDEX(AG$14:AG$114,$A859+1)+SUMPRODUCT(TRANSPOSE($E859:$G859),AG$7:AG$9)</f>
        <v>5.3760241640944527E-2</v>
      </c>
      <c r="AH859" s="17" cm="1">
        <f t="array" ref="AH859">INDEX(AH$14:AH$114,$A859+1)+SUMPRODUCT(TRANSPOSE($E859:$G859),AH$7:AH$9)</f>
        <v>5.3297771442251334E-2</v>
      </c>
      <c r="AI859" s="17" cm="1">
        <f t="array" ref="AI859">INDEX(AI$14:AI$114,$A859+1)+SUMPRODUCT(TRANSPOSE($E859:$G859),AI$7:AI$9)</f>
        <v>5.2851078202847367E-2</v>
      </c>
      <c r="AJ859" s="17" cm="1">
        <f t="array" ref="AJ859">INDEX(AJ$14:AJ$114,$A859+1)+SUMPRODUCT(TRANSPOSE($E859:$G859),AJ$7:AJ$9)</f>
        <v>5.2418467557967689E-2</v>
      </c>
      <c r="AK859" s="17" cm="1">
        <f t="array" ref="AK859">INDEX(AK$14:AK$114,$A859+1)+SUMPRODUCT(TRANSPOSE($E859:$G859),AK$7:AK$9)</f>
        <v>5.1998479378672989E-2</v>
      </c>
      <c r="AL859" s="17" cm="1">
        <f t="array" ref="AL859">INDEX(AL$14:AL$114,$A859+1)+SUMPRODUCT(TRANSPOSE($E859:$G859),AL$7:AL$9)</f>
        <v>5.1589848646976459E-2</v>
      </c>
      <c r="AM859" s="17" cm="1">
        <f t="array" ref="AM859">INDEX(AM$14:AM$114,$A859+1)+SUMPRODUCT(TRANSPOSE($E859:$G859),AM$7:AM$9)</f>
        <v>5.1441473919577756E-2</v>
      </c>
      <c r="AN859" s="17" cm="1">
        <f t="array" ref="AN859">INDEX(AN$14:AN$114,$A859+1)+SUMPRODUCT(TRANSPOSE($E859:$G859),AN$7:AN$9)</f>
        <v>5.130239171678707E-2</v>
      </c>
      <c r="AO859" s="17" cm="1">
        <f t="array" ref="AO859">INDEX(AO$14:AO$114,$A859+1)+SUMPRODUCT(TRANSPOSE($E859:$G859),AO$7:AO$9)</f>
        <v>5.1171755577285143E-2</v>
      </c>
      <c r="AP859" s="17" cm="1">
        <f t="array" ref="AP859">INDEX(AP$14:AP$114,$A859+1)+SUMPRODUCT(TRANSPOSE($E859:$G859),AP$7:AP$9)</f>
        <v>5.1048818816246004E-2</v>
      </c>
      <c r="AQ859" s="17" cm="1">
        <f t="array" ref="AQ859">INDEX(AQ$14:AQ$114,$A859+1)+SUMPRODUCT(TRANSPOSE($E859:$G859),AQ$7:AQ$9)</f>
        <v>5.0932920244760919E-2</v>
      </c>
      <c r="AR859" s="17" cm="1">
        <f t="array" ref="AR859">INDEX(AR$14:AR$114,$A859+1)+SUMPRODUCT(TRANSPOSE($E859:$G859),AR$7:AR$9)</f>
        <v>5.0823472273705865E-2</v>
      </c>
      <c r="AS859" s="17" cm="1">
        <f t="array" ref="AS859">INDEX(AS$14:AS$114,$A859+1)+SUMPRODUCT(TRANSPOSE($E859:$G859),AS$7:AS$9)</f>
        <v>5.0719950950138475E-2</v>
      </c>
      <c r="AT859" s="17" cm="1">
        <f t="array" ref="AT859">INDEX(AT$14:AT$114,$A859+1)+SUMPRODUCT(TRANSPOSE($E859:$G859),AT$7:AT$9)</f>
        <v>5.06218875696186E-2</v>
      </c>
      <c r="AU859" s="17" cm="1">
        <f t="array" ref="AU859">INDEX(AU$14:AU$114,$A859+1)+SUMPRODUCT(TRANSPOSE($E859:$G859),AU$7:AU$9)</f>
        <v>5.052886158111624E-2</v>
      </c>
      <c r="AV859" s="17" cm="1">
        <f t="array" ref="AV859">INDEX(AV$14:AV$114,$A859+1)+SUMPRODUCT(TRANSPOSE($E859:$G859),AV$7:AV$9)</f>
        <v>5.0440494557932529E-2</v>
      </c>
      <c r="AW859" s="17" cm="1">
        <f t="array" ref="AW859">INDEX(AW$14:AW$114,$A859+1)+SUMPRODUCT(TRANSPOSE($E859:$G859),AW$7:AW$9)</f>
        <v>5.0356445052341152E-2</v>
      </c>
      <c r="AX859" s="17" cm="1">
        <f t="array" ref="AX859">INDEX(AX$14:AX$114,$A859+1)+SUMPRODUCT(TRANSPOSE($E859:$G859),AX$7:AX$9)</f>
        <v>5.0276404186432415E-2</v>
      </c>
      <c r="AY859" s="17" cm="1">
        <f t="array" ref="AY859">INDEX(AY$14:AY$114,$A859+1)+SUMPRODUCT(TRANSPOSE($E859:$G859),AY$7:AY$9)</f>
        <v>5.0200091859127764E-2</v>
      </c>
      <c r="AZ859" s="17" cm="1">
        <f t="array" ref="AZ859">INDEX(AZ$14:AZ$114,$A859+1)+SUMPRODUCT(TRANSPOSE($E859:$G859),AZ$7:AZ$9)</f>
        <v>5.0127253471193282E-2</v>
      </c>
      <c r="BA859" s="17" cm="1">
        <f t="array" ref="BA859">INDEX(BA$14:BA$114,$A859+1)+SUMPRODUCT(TRANSPOSE($E859:$G859),BA$7:BA$9)</f>
        <v>5.0057657087558709E-2</v>
      </c>
      <c r="BB859" s="17" cm="1">
        <f t="array" ref="BB859">INDEX(BB$14:BB$114,$A859+1)+SUMPRODUCT(TRANSPOSE($E859:$G859),BB$7:BB$9)</f>
        <v>4.9991090970294631E-2</v>
      </c>
      <c r="BC859" s="17" cm="1">
        <f t="array" ref="BC859">INDEX(BC$14:BC$114,$A859+1)+SUMPRODUCT(TRANSPOSE($E859:$G859),BC$7:BC$9)</f>
        <v>4.9927361426972731E-2</v>
      </c>
      <c r="BD859" s="17" cm="1">
        <f t="array" ref="BD859">INDEX(BD$14:BD$114,$A859+1)+SUMPRODUCT(TRANSPOSE($E859:$G859),BD$7:BD$9)</f>
        <v>4.9866290928346595E-2</v>
      </c>
      <c r="BE859" s="17" cm="1">
        <f t="array" ref="BE859">INDEX(BE$14:BE$114,$A859+1)+SUMPRODUCT(TRANSPOSE($E859:$G859),BE$7:BE$9)</f>
        <v>4.9807716456833011E-2</v>
      </c>
      <c r="BF859" s="17" cm="1">
        <f t="array" ref="BF859">INDEX(BF$14:BF$114,$A859+1)+SUMPRODUCT(TRANSPOSE($E859:$G859),BF$7:BF$9)</f>
        <v>4.9751488053434316E-2</v>
      </c>
      <c r="BG859" s="17" cm="1">
        <f t="array" ref="BG859">INDEX(BG$14:BG$114,$A859+1)+SUMPRODUCT(TRANSPOSE($E859:$G859),BG$7:BG$9)</f>
        <v>4.96974675358327E-2</v>
      </c>
      <c r="BH859" s="17" cm="1">
        <f t="array" ref="BH859">INDEX(BH$14:BH$114,$A859+1)+SUMPRODUCT(TRANSPOSE($E859:$G859),BH$7:BH$9)</f>
        <v>4.9645527364582713E-2</v>
      </c>
      <c r="BI859" s="17" cm="1">
        <f t="array" ref="BI859">INDEX(BI$14:BI$114,$A859+1)+SUMPRODUCT(TRANSPOSE($E859:$G859),BI$7:BI$9)</f>
        <v>4.959554963782075E-2</v>
      </c>
      <c r="BJ859" s="17" cm="1">
        <f t="array" ref="BJ859">INDEX(BJ$14:BJ$114,$A859+1)+SUMPRODUCT(TRANSPOSE($E859:$G859),BJ$7:BJ$9)</f>
        <v>4.9547425197807297E-2</v>
      </c>
      <c r="BK859" s="17" cm="1">
        <f t="array" ref="BK859">INDEX(BK$14:BK$114,$A859+1)+SUMPRODUCT(TRANSPOSE($E859:$G859),BK$7:BK$9)</f>
        <v>4.9501052835054675E-2</v>
      </c>
      <c r="BL859" s="17" cm="1">
        <f t="array" ref="BL859">INDEX(BL$14:BL$114,$A859+1)+SUMPRODUCT(TRANSPOSE($E859:$G859),BL$7:BL$9)</f>
        <v>4.9456338577828711E-2</v>
      </c>
      <c r="BM859" s="17" cm="1">
        <f t="array" ref="BM859">INDEX(BM$14:BM$114,$A859+1)+SUMPRODUCT(TRANSPOSE($E859:$G859),BM$7:BM$9)</f>
        <v>4.9413195056523411E-2</v>
      </c>
      <c r="BN859" s="17" cm="1">
        <f t="array" ref="BN859">INDEX(BN$14:BN$114,$A859+1)+SUMPRODUCT(TRANSPOSE($E859:$G859),BN$7:BN$9)</f>
        <v>4.9371540933866302E-2</v>
      </c>
      <c r="BO859" s="17" cm="1">
        <f t="array" ref="BO859">INDEX(BO$14:BO$114,$A859+1)+SUMPRODUCT(TRANSPOSE($E859:$G859),BO$7:BO$9)</f>
        <v>4.9331300393133375E-2</v>
      </c>
      <c r="BP859" s="17" cm="1">
        <f t="array" ref="BP859">INDEX(BP$14:BP$114,$A859+1)+SUMPRODUCT(TRANSPOSE($E859:$G859),BP$7:BP$9)</f>
        <v>4.9292402677597928E-2</v>
      </c>
      <c r="BQ859" s="17" cm="1">
        <f t="array" ref="BQ859">INDEX(BQ$14:BQ$114,$A859+1)+SUMPRODUCT(TRANSPOSE($E859:$G859),BQ$7:BQ$9)</f>
        <v>4.9254781675329588E-2</v>
      </c>
      <c r="BR859" s="17" cm="1">
        <f t="array" ref="BR859">INDEX(BR$14:BR$114,$A859+1)+SUMPRODUCT(TRANSPOSE($E859:$G859),BR$7:BR$9)</f>
        <v>4.9218375544215369E-2</v>
      </c>
      <c r="BS859" s="17" cm="1">
        <f t="array" ref="BS859">INDEX(BS$14:BS$114,$A859+1)+SUMPRODUCT(TRANSPOSE($E859:$G859),BS$7:BS$9)</f>
        <v>4.9183126372732359E-2</v>
      </c>
      <c r="BT859" s="17" cm="1">
        <f t="array" ref="BT859">INDEX(BT$14:BT$114,$A859+1)+SUMPRODUCT(TRANSPOSE($E859:$G859),BT$7:BT$9)</f>
        <v>4.8997152164813922E-2</v>
      </c>
      <c r="BU859" s="17" cm="1">
        <f t="array" ref="BU859">INDEX(BU$14:BU$114,$A859+1)+SUMPRODUCT(TRANSPOSE($E859:$G859),BU$7:BU$9)</f>
        <v>4.8781635808064043E-2</v>
      </c>
      <c r="BV859" s="17" cm="1">
        <f t="array" ref="BV859">INDEX(BV$14:BV$114,$A859+1)+SUMPRODUCT(TRANSPOSE($E859:$G859),BV$7:BV$9)</f>
        <v>4.8538208074795024E-2</v>
      </c>
      <c r="BW859" s="17" cm="1">
        <f t="array" ref="BW859">INDEX(BW$14:BW$114,$A859+1)+SUMPRODUCT(TRANSPOSE($E859:$G859),BW$7:BW$9)</f>
        <v>4.8268723682445829E-2</v>
      </c>
      <c r="BX859" s="17" cm="1">
        <f t="array" ref="BX859">INDEX(BX$14:BX$114,$A859+1)+SUMPRODUCT(TRANSPOSE($E859:$G859),BX$7:BX$9)</f>
        <v>4.7975243627104251E-2</v>
      </c>
      <c r="BY859" s="17" cm="1">
        <f t="array" ref="BY859">INDEX(BY$14:BY$114,$A859+1)+SUMPRODUCT(TRANSPOSE($E859:$G859),BY$7:BY$9)</f>
        <v>4.766002089130527E-2</v>
      </c>
      <c r="BZ859" s="17" cm="1">
        <f t="array" ref="BZ859">INDEX(BZ$14:BZ$114,$A859+1)+SUMPRODUCT(TRANSPOSE($E859:$G859),BZ$7:BZ$9)</f>
        <v>4.7325483854449783E-2</v>
      </c>
      <c r="CA859" s="17" cm="1">
        <f t="array" ref="CA859">INDEX(CA$14:CA$114,$A859+1)+SUMPRODUCT(TRANSPOSE($E859:$G859),CA$7:CA$9)</f>
        <v>4.6982588706849897E-2</v>
      </c>
      <c r="CB859" s="17" cm="1">
        <f t="array" ref="CB859">INDEX(CB$14:CB$114,$A859+1)+SUMPRODUCT(TRANSPOSE($E859:$G859),CB$7:CB$9)</f>
        <v>4.6660955613950665E-2</v>
      </c>
      <c r="CC859" s="17" cm="1">
        <f t="array" ref="CC859">INDEX(CC$14:CC$114,$A859+1)+SUMPRODUCT(TRANSPOSE($E859:$G859),CC$7:CC$9)</f>
        <v>4.635977828212489E-2</v>
      </c>
      <c r="CD859" s="17" cm="1">
        <f t="array" ref="CD859">INDEX(CD$14:CD$114,$A859+1)+SUMPRODUCT(TRANSPOSE($E859:$G859),CD$7:CD$9)</f>
        <v>4.6078299774305324E-2</v>
      </c>
      <c r="CE859" s="17" cm="1">
        <f t="array" ref="CE859">INDEX(CE$14:CE$114,$A859+1)+SUMPRODUCT(TRANSPOSE($E859:$G859),CE$7:CE$9)</f>
        <v>4.5815808117743211E-2</v>
      </c>
      <c r="CF859" s="17" cm="1">
        <f t="array" ref="CF859">INDEX(CF$14:CF$114,$A859+1)+SUMPRODUCT(TRANSPOSE($E859:$G859),CF$7:CF$9)</f>
        <v>4.5571632212847761E-2</v>
      </c>
      <c r="CG859" s="17" cm="1">
        <f t="array" ref="CG859">INDEX(CG$14:CG$114,$A859+1)+SUMPRODUCT(TRANSPOSE($E859:$G859),CG$7:CG$9)</f>
        <v>4.534513779320825E-2</v>
      </c>
      <c r="CH859" s="17" cm="1">
        <f t="array" ref="CH859">INDEX(CH$14:CH$114,$A859+1)+SUMPRODUCT(TRANSPOSE($E859:$G859),CH$7:CH$9)</f>
        <v>4.5135723388688535E-2</v>
      </c>
      <c r="CI859" s="17" cm="1">
        <f t="array" ref="CI859">INDEX(CI$14:CI$114,$A859+1)+SUMPRODUCT(TRANSPOSE($E859:$G859),CI$7:CI$9)</f>
        <v>4.4942816180517091E-2</v>
      </c>
      <c r="CJ859" s="17" cm="1">
        <f t="array" ref="CJ859">INDEX(CJ$14:CJ$114,$A859+1)+SUMPRODUCT(TRANSPOSE($E859:$G859),CJ$7:CJ$9)</f>
        <v>4.4765868075425146E-2</v>
      </c>
      <c r="CK859" s="17" cm="1">
        <f t="array" ref="CK859">INDEX(CK$14:CK$114,$A859+1)+SUMPRODUCT(TRANSPOSE($E859:$G859),CK$7:CK$9)</f>
        <v>4.4643813288589233E-2</v>
      </c>
      <c r="CL859" s="17" cm="1">
        <f t="array" ref="CL859">INDEX(CL$14:CL$114,$A859+1)+SUMPRODUCT(TRANSPOSE($E859:$G859),CL$7:CL$9)</f>
        <v>4.4531579219340693E-2</v>
      </c>
      <c r="CM859" s="17" cm="1">
        <f t="array" ref="CM859">INDEX(CM$14:CM$114,$A859+1)+SUMPRODUCT(TRANSPOSE($E859:$G859),CM$7:CM$9)</f>
        <v>4.4428855695214924E-2</v>
      </c>
      <c r="CN859" s="17" cm="1">
        <f t="array" ref="CN859">INDEX(CN$14:CN$114,$A859+1)+SUMPRODUCT(TRANSPOSE($E859:$G859),CN$7:CN$9)</f>
        <v>4.4335328854458005E-2</v>
      </c>
      <c r="CO859" s="17" cm="1">
        <f t="array" ref="CO859">INDEX(CO$14:CO$114,$A859+1)+SUMPRODUCT(TRANSPOSE($E859:$G859),CO$7:CO$9)</f>
        <v>4.4250676378957736E-2</v>
      </c>
      <c r="CP859" s="17" cm="1">
        <f t="array" ref="CP859">INDEX(CP$14:CP$114,$A859+1)+SUMPRODUCT(TRANSPOSE($E859:$G859),CP$7:CP$9)</f>
        <v>4.4174561764707458E-2</v>
      </c>
      <c r="CQ859" s="17" cm="1">
        <f t="array" ref="CQ859">INDEX(CQ$14:CQ$114,$A859+1)+SUMPRODUCT(TRANSPOSE($E859:$G859),CQ$7:CQ$9)</f>
        <v>4.4106628478666747E-2</v>
      </c>
      <c r="CR859" s="17" cm="1">
        <f t="array" ref="CR859">INDEX(CR$14:CR$114,$A859+1)+SUMPRODUCT(TRANSPOSE($E859:$G859),CR$7:CR$9)</f>
        <v>4.4046493203099162E-2</v>
      </c>
      <c r="CS859" s="17" cm="1">
        <f t="array" ref="CS859">INDEX(CS$14:CS$114,$A859+1)+SUMPRODUCT(TRANSPOSE($E859:$G859),CS$7:CS$9)</f>
        <v>4.399373845792464E-2</v>
      </c>
      <c r="CT859" s="17" cm="1">
        <f t="array" ref="CT859">INDEX(CT$14:CT$114,$A859+1)+SUMPRODUCT(TRANSPOSE($E859:$G859),CT$7:CT$9)</f>
        <v>4.3947904200806513E-2</v>
      </c>
      <c r="CU859" s="17" cm="1">
        <f t="array" ref="CU859">INDEX(CU$14:CU$114,$A859+1)+SUMPRODUCT(TRANSPOSE($E859:$G859),CU$7:CU$9)</f>
        <v>4.3877351578763706E-2</v>
      </c>
      <c r="CV859" s="17" cm="1">
        <f t="array" ref="CV859">INDEX(CV$14:CV$114,$A859+1)+SUMPRODUCT(TRANSPOSE($E859:$G859),CV$7:CV$9)</f>
        <v>4.3820169386943435E-2</v>
      </c>
      <c r="CW859" s="17" cm="1">
        <f t="array" ref="CW859">INDEX(CW$14:CW$114,$A859+1)+SUMPRODUCT(TRANSPOSE($E859:$G859),CW$7:CW$9)</f>
        <v>4.377545837571694E-2</v>
      </c>
      <c r="CX859" s="17" cm="1">
        <f t="array" ref="CX859">INDEX(CX$14:CX$114,$A859+1)+SUMPRODUCT(TRANSPOSE($E859:$G859),CX$7:CX$9)</f>
        <v>4.3718541266405946E-2</v>
      </c>
      <c r="CY859" s="17" cm="1">
        <f t="array" ref="CY859">INDEX(CY$14:CY$114,$A859+1)+SUMPRODUCT(TRANSPOSE($E859:$G859),CY$7:CY$9)</f>
        <v>4.3680395751714556E-2</v>
      </c>
      <c r="CZ859" s="17" cm="1">
        <f t="array" ref="CZ859">INDEX(CZ$14:CZ$114,$A859+1)+SUMPRODUCT(TRANSPOSE($E859:$G859),CZ$7:CZ$9)</f>
        <v>4.3636416235547253E-2</v>
      </c>
      <c r="DA859" s="17" cm="1">
        <f t="array" ref="DA859">INDEX(DA$14:DA$114,$A859+1)+SUMPRODUCT(TRANSPOSE($E859:$G859),DA$7:DA$9)</f>
        <v>4.3620175008106547E-2</v>
      </c>
      <c r="DB859" s="17" cm="1">
        <f t="array" ref="DB859">INDEX(DB$14:DB$114,$A859+1)+SUMPRODUCT(TRANSPOSE($E859:$G859),DB$7:DB$9)</f>
        <v>4.3612108936693754E-2</v>
      </c>
      <c r="DC859" s="17" cm="1">
        <f t="array" ref="DC859">INDEX(DC$14:DC$114,$A859+1)+SUMPRODUCT(TRANSPOSE($E859:$G859),DC$7:DC$9)</f>
        <v>4.3658133979079687E-2</v>
      </c>
      <c r="DD859" s="17" cm="1">
        <f t="array" ref="DD859">INDEX(DD$14:DD$114,$A859+1)+SUMPRODUCT(TRANSPOSE($E859:$G859),DD$7:DD$9)</f>
        <v>4.3716300225855258E-2</v>
      </c>
    </row>
    <row r="860" spans="1:108" x14ac:dyDescent="0.25">
      <c r="A860" s="13">
        <f t="shared" si="831"/>
        <v>38</v>
      </c>
      <c r="B860" s="13">
        <f t="shared" si="832"/>
        <v>8</v>
      </c>
      <c r="C860" s="13">
        <f t="shared" ref="C860:D860" si="878">C759</f>
        <v>12</v>
      </c>
      <c r="D860" s="13">
        <f t="shared" si="878"/>
        <v>456</v>
      </c>
      <c r="E860" s="30">
        <f t="shared" si="851"/>
        <v>1.4999999999999999E-2</v>
      </c>
      <c r="F860" s="30">
        <f t="shared" si="848"/>
        <v>0.01</v>
      </c>
      <c r="G860" s="30">
        <f t="shared" si="849"/>
        <v>5.0000000000000001E-3</v>
      </c>
      <c r="H860" s="36">
        <f t="shared" si="865"/>
        <v>80456</v>
      </c>
      <c r="I860" s="17" cm="1">
        <f t="array" ref="I860">INDEX(I$14:I$114,$A860+1)+SUMPRODUCT(TRANSPOSE($E860:$G860),I$7:I$9)</f>
        <v>5.1863760799933586E-2</v>
      </c>
      <c r="J860" s="17" cm="1">
        <f t="array" ref="J860">INDEX(J$14:J$114,$A860+1)+SUMPRODUCT(TRANSPOSE($E860:$G860),J$7:J$9)</f>
        <v>5.2411384999649882E-2</v>
      </c>
      <c r="K860" s="17" cm="1">
        <f t="array" ref="K860">INDEX(K$14:K$114,$A860+1)+SUMPRODUCT(TRANSPOSE($E860:$G860),K$7:K$9)</f>
        <v>5.2937946530560658E-2</v>
      </c>
      <c r="L860" s="17" cm="1">
        <f t="array" ref="L860">INDEX(L$14:L$114,$A860+1)+SUMPRODUCT(TRANSPOSE($E860:$G860),L$7:L$9)</f>
        <v>5.3438139664215088E-2</v>
      </c>
      <c r="M860" s="17" cm="1">
        <f t="array" ref="M860">INDEX(M$14:M$114,$A860+1)+SUMPRODUCT(TRANSPOSE($E860:$G860),M$7:M$9)</f>
        <v>5.3906690803120272E-2</v>
      </c>
      <c r="N860" s="17" cm="1">
        <f t="array" ref="N860">INDEX(N$14:N$114,$A860+1)+SUMPRODUCT(TRANSPOSE($E860:$G860),N$7:N$9)</f>
        <v>5.4338294703656004E-2</v>
      </c>
      <c r="O860" s="17" cm="1">
        <f t="array" ref="O860">INDEX(O$14:O$114,$A860+1)+SUMPRODUCT(TRANSPOSE($E860:$G860),O$7:O$9)</f>
        <v>5.4727673425530594E-2</v>
      </c>
      <c r="P860" s="17" cm="1">
        <f t="array" ref="P860">INDEX(P$14:P$114,$A860+1)+SUMPRODUCT(TRANSPOSE($E860:$G860),P$7:P$9)</f>
        <v>5.5069539337875992E-2</v>
      </c>
      <c r="Q860" s="17" cm="1">
        <f t="array" ref="Q860">INDEX(Q$14:Q$114,$A860+1)+SUMPRODUCT(TRANSPOSE($E860:$G860),Q$7:Q$9)</f>
        <v>5.5358619437123516E-2</v>
      </c>
      <c r="R860" s="17" cm="1">
        <f t="array" ref="R860">INDEX(R$14:R$114,$A860+1)+SUMPRODUCT(TRANSPOSE($E860:$G860),R$7:R$9)</f>
        <v>5.5589651111082043E-2</v>
      </c>
      <c r="S860" s="17" cm="1">
        <f t="array" ref="S860">INDEX(S$14:S$114,$A860+1)+SUMPRODUCT(TRANSPOSE($E860:$G860),S$7:S$9)</f>
        <v>5.6062933722118423E-2</v>
      </c>
      <c r="T860" s="17" cm="1">
        <f t="array" ref="T860">INDEX(T$14:T$114,$A860+1)+SUMPRODUCT(TRANSPOSE($E860:$G860),T$7:T$9)</f>
        <v>5.6467668735178105E-2</v>
      </c>
      <c r="U860" s="17" cm="1">
        <f t="array" ref="U860">INDEX(U$14:U$114,$A860+1)+SUMPRODUCT(TRANSPOSE($E860:$G860),U$7:U$9)</f>
        <v>5.679862559359352E-2</v>
      </c>
      <c r="V860" s="17" cm="1">
        <f t="array" ref="V860">INDEX(V$14:V$114,$A860+1)+SUMPRODUCT(TRANSPOSE($E860:$G860),V$7:V$9)</f>
        <v>5.7050591385183411E-2</v>
      </c>
      <c r="W860" s="17" cm="1">
        <f t="array" ref="W860">INDEX(W$14:W$114,$A860+1)+SUMPRODUCT(TRANSPOSE($E860:$G860),W$7:W$9)</f>
        <v>5.7218367594955979E-2</v>
      </c>
      <c r="X860" s="17" cm="1">
        <f t="array" ref="X860">INDEX(X$14:X$114,$A860+1)+SUMPRODUCT(TRANSPOSE($E860:$G860),X$7:X$9)</f>
        <v>5.729677083735267E-2</v>
      </c>
      <c r="Y860" s="17" cm="1">
        <f t="array" ref="Y860">INDEX(Y$14:Y$114,$A860+1)+SUMPRODUCT(TRANSPOSE($E860:$G860),Y$7:Y$9)</f>
        <v>5.7280641127253187E-2</v>
      </c>
      <c r="Z860" s="17" cm="1">
        <f t="array" ref="Z860">INDEX(Z$14:Z$114,$A860+1)+SUMPRODUCT(TRANSPOSE($E860:$G860),Z$7:Z$9)</f>
        <v>5.7164836257721272E-2</v>
      </c>
      <c r="AA860" s="17" cm="1">
        <f t="array" ref="AA860">INDEX(AA$14:AA$114,$A860+1)+SUMPRODUCT(TRANSPOSE($E860:$G860),AA$7:AA$9)</f>
        <v>5.6944237641692277E-2</v>
      </c>
      <c r="AB860" s="17" cm="1">
        <f t="array" ref="AB860">INDEX(AB$14:AB$114,$A860+1)+SUMPRODUCT(TRANSPOSE($E860:$G860),AB$7:AB$9)</f>
        <v>5.6613747596919436E-2</v>
      </c>
      <c r="AC860" s="17" cm="1">
        <f t="array" ref="AC860">INDEX(AC$14:AC$114,$A860+1)+SUMPRODUCT(TRANSPOSE($E860:$G860),AC$7:AC$9)</f>
        <v>5.6168294775770913E-2</v>
      </c>
      <c r="AD860" s="17" cm="1">
        <f t="array" ref="AD860">INDEX(AD$14:AD$114,$A860+1)+SUMPRODUCT(TRANSPOSE($E860:$G860),AD$7:AD$9)</f>
        <v>5.5602832636041259E-2</v>
      </c>
      <c r="AE860" s="17" cm="1">
        <f t="array" ref="AE860">INDEX(AE$14:AE$114,$A860+1)+SUMPRODUCT(TRANSPOSE($E860:$G860),AE$7:AE$9)</f>
        <v>5.5064884846339722E-2</v>
      </c>
      <c r="AF860" s="17" cm="1">
        <f t="array" ref="AF860">INDEX(AF$14:AF$114,$A860+1)+SUMPRODUCT(TRANSPOSE($E860:$G860),AF$7:AF$9)</f>
        <v>5.4551002167865507E-2</v>
      </c>
      <c r="AG860" s="17" cm="1">
        <f t="array" ref="AG860">INDEX(AG$14:AG$114,$A860+1)+SUMPRODUCT(TRANSPOSE($E860:$G860),AG$7:AG$9)</f>
        <v>5.4058288770413875E-2</v>
      </c>
      <c r="AH860" s="17" cm="1">
        <f t="array" ref="AH860">INDEX(AH$14:AH$114,$A860+1)+SUMPRODUCT(TRANSPOSE($E860:$G860),AH$7:AH$9)</f>
        <v>5.3584295524156549E-2</v>
      </c>
      <c r="AI860" s="17" cm="1">
        <f t="array" ref="AI860">INDEX(AI$14:AI$114,$A860+1)+SUMPRODUCT(TRANSPOSE($E860:$G860),AI$7:AI$9)</f>
        <v>5.3126937065128242E-2</v>
      </c>
      <c r="AJ860" s="17" cm="1">
        <f t="array" ref="AJ860">INDEX(AJ$14:AJ$114,$A860+1)+SUMPRODUCT(TRANSPOSE($E860:$G860),AJ$7:AJ$9)</f>
        <v>5.2684426676318834E-2</v>
      </c>
      <c r="AK860" s="17" cm="1">
        <f t="array" ref="AK860">INDEX(AK$14:AK$114,$A860+1)+SUMPRODUCT(TRANSPOSE($E860:$G860),AK$7:AK$9)</f>
        <v>5.2255224673799304E-2</v>
      </c>
      <c r="AL860" s="17" cm="1">
        <f t="array" ref="AL860">INDEX(AL$14:AL$114,$A860+1)+SUMPRODUCT(TRANSPOSE($E860:$G860),AL$7:AL$9)</f>
        <v>5.1837997139444585E-2</v>
      </c>
      <c r="AM860" s="17" cm="1">
        <f t="array" ref="AM860">INDEX(AM$14:AM$114,$A860+1)+SUMPRODUCT(TRANSPOSE($E860:$G860),AM$7:AM$9)</f>
        <v>5.1681582658707252E-2</v>
      </c>
      <c r="AN860" s="17" cm="1">
        <f t="array" ref="AN860">INDEX(AN$14:AN$114,$A860+1)+SUMPRODUCT(TRANSPOSE($E860:$G860),AN$7:AN$9)</f>
        <v>5.1534965308557605E-2</v>
      </c>
      <c r="AO860" s="17" cm="1">
        <f t="array" ref="AO860">INDEX(AO$14:AO$114,$A860+1)+SUMPRODUCT(TRANSPOSE($E860:$G860),AO$7:AO$9)</f>
        <v>5.1397252567011768E-2</v>
      </c>
      <c r="AP860" s="17" cm="1">
        <f t="array" ref="AP860">INDEX(AP$14:AP$114,$A860+1)+SUMPRODUCT(TRANSPOSE($E860:$G860),AP$7:AP$9)</f>
        <v>5.1267657128921111E-2</v>
      </c>
      <c r="AQ860" s="17" cm="1">
        <f t="array" ref="AQ860">INDEX(AQ$14:AQ$114,$A860+1)+SUMPRODUCT(TRANSPOSE($E860:$G860),AQ$7:AQ$9)</f>
        <v>5.1145481845224709E-2</v>
      </c>
      <c r="AR860" s="17" cm="1">
        <f t="array" ref="AR860">INDEX(AR$14:AR$114,$A860+1)+SUMPRODUCT(TRANSPOSE($E860:$G860),AR$7:AR$9)</f>
        <v>5.1030107177153831E-2</v>
      </c>
      <c r="AS860" s="17" cm="1">
        <f t="array" ref="AS860">INDEX(AS$14:AS$114,$A860+1)+SUMPRODUCT(TRANSPOSE($E860:$G860),AS$7:AS$9)</f>
        <v>5.0920980688703536E-2</v>
      </c>
      <c r="AT860" s="17" cm="1">
        <f t="array" ref="AT860">INDEX(AT$14:AT$114,$A860+1)+SUMPRODUCT(TRANSPOSE($E860:$G860),AT$7:AT$9)</f>
        <v>5.0817608201210056E-2</v>
      </c>
      <c r="AU860" s="17" cm="1">
        <f t="array" ref="AU860">INDEX(AU$14:AU$114,$A860+1)+SUMPRODUCT(TRANSPOSE($E860:$G860),AU$7:AU$9)</f>
        <v>5.0719546311180357E-2</v>
      </c>
      <c r="AV860" s="17" cm="1">
        <f t="array" ref="AV860">INDEX(AV$14:AV$114,$A860+1)+SUMPRODUCT(TRANSPOSE($E860:$G860),AV$7:AV$9)</f>
        <v>5.0626396032393488E-2</v>
      </c>
      <c r="AW860" s="17" cm="1">
        <f t="array" ref="AW860">INDEX(AW$14:AW$114,$A860+1)+SUMPRODUCT(TRANSPOSE($E860:$G860),AW$7:AW$9)</f>
        <v>5.0537797369997743E-2</v>
      </c>
      <c r="AX860" s="17" cm="1">
        <f t="array" ref="AX860">INDEX(AX$14:AX$114,$A860+1)+SUMPRODUCT(TRANSPOSE($E860:$G860),AX$7:AX$9)</f>
        <v>5.0453424671014983E-2</v>
      </c>
      <c r="AY860" s="17" cm="1">
        <f t="array" ref="AY860">INDEX(AY$14:AY$114,$A860+1)+SUMPRODUCT(TRANSPOSE($E860:$G860),AY$7:AY$9)</f>
        <v>5.0372982624658939E-2</v>
      </c>
      <c r="AZ860" s="17" cm="1">
        <f t="array" ref="AZ860">INDEX(AZ$14:AZ$114,$A860+1)+SUMPRODUCT(TRANSPOSE($E860:$G860),AZ$7:AZ$9)</f>
        <v>5.0296202808924544E-2</v>
      </c>
      <c r="BA860" s="17" cm="1">
        <f t="array" ref="BA860">INDEX(BA$14:BA$114,$A860+1)+SUMPRODUCT(TRANSPOSE($E860:$G860),BA$7:BA$9)</f>
        <v>5.0222840698338149E-2</v>
      </c>
      <c r="BB860" s="17" cm="1">
        <f t="array" ref="BB860">INDEX(BB$14:BB$114,$A860+1)+SUMPRODUCT(TRANSPOSE($E860:$G860),BB$7:BB$9)</f>
        <v>5.0152673062594848E-2</v>
      </c>
      <c r="BC860" s="17" cm="1">
        <f t="array" ref="BC860">INDEX(BC$14:BC$114,$A860+1)+SUMPRODUCT(TRANSPOSE($E860:$G860),BC$7:BC$9)</f>
        <v>5.0085495697767761E-2</v>
      </c>
      <c r="BD860" s="17" cm="1">
        <f t="array" ref="BD860">INDEX(BD$14:BD$114,$A860+1)+SUMPRODUCT(TRANSPOSE($E860:$G860),BD$7:BD$9)</f>
        <v>5.0021121441531917E-2</v>
      </c>
      <c r="BE860" s="17" cm="1">
        <f t="array" ref="BE860">INDEX(BE$14:BE$114,$A860+1)+SUMPRODUCT(TRANSPOSE($E860:$G860),BE$7:BE$9)</f>
        <v>4.9959378431762118E-2</v>
      </c>
      <c r="BF860" s="17" cm="1">
        <f t="array" ref="BF860">INDEX(BF$14:BF$114,$A860+1)+SUMPRODUCT(TRANSPOSE($E860:$G860),BF$7:BF$9)</f>
        <v>4.9900108574390527E-2</v>
      </c>
      <c r="BG860" s="17" cm="1">
        <f t="array" ref="BG860">INDEX(BG$14:BG$114,$A860+1)+SUMPRODUCT(TRANSPOSE($E860:$G860),BG$7:BG$9)</f>
        <v>4.9843166191759429E-2</v>
      </c>
      <c r="BH860" s="17" cm="1">
        <f t="array" ref="BH860">INDEX(BH$14:BH$114,$A860+1)+SUMPRODUCT(TRANSPOSE($E860:$G860),BH$7:BH$9)</f>
        <v>4.9788416827145292E-2</v>
      </c>
      <c r="BI860" s="17" cm="1">
        <f t="array" ref="BI860">INDEX(BI$14:BI$114,$A860+1)+SUMPRODUCT(TRANSPOSE($E860:$G860),BI$7:BI$9)</f>
        <v>4.9735736184792205E-2</v>
      </c>
      <c r="BJ860" s="17" cm="1">
        <f t="array" ref="BJ860">INDEX(BJ$14:BJ$114,$A860+1)+SUMPRODUCT(TRANSPOSE($E860:$G860),BJ$7:BJ$9)</f>
        <v>4.9685009187872324E-2</v>
      </c>
      <c r="BK860" s="17" cm="1">
        <f t="array" ref="BK860">INDEX(BK$14:BK$114,$A860+1)+SUMPRODUCT(TRANSPOSE($E860:$G860),BK$7:BK$9)</f>
        <v>4.9636129139346889E-2</v>
      </c>
      <c r="BL860" s="17" cm="1">
        <f t="array" ref="BL860">INDEX(BL$14:BL$114,$A860+1)+SUMPRODUCT(TRANSPOSE($E860:$G860),BL$7:BL$9)</f>
        <v>4.9588996972840797E-2</v>
      </c>
      <c r="BM860" s="17" cm="1">
        <f t="array" ref="BM860">INDEX(BM$14:BM$114,$A860+1)+SUMPRODUCT(TRANSPOSE($E860:$G860),BM$7:BM$9)</f>
        <v>4.9543520582472238E-2</v>
      </c>
      <c r="BN860" s="17" cm="1">
        <f t="array" ref="BN860">INDEX(BN$14:BN$114,$A860+1)+SUMPRODUCT(TRANSPOSE($E860:$G860),BN$7:BN$9)</f>
        <v>4.9499614222092363E-2</v>
      </c>
      <c r="BO860" s="17" cm="1">
        <f t="array" ref="BO860">INDEX(BO$14:BO$114,$A860+1)+SUMPRODUCT(TRANSPOSE($E860:$G860),BO$7:BO$9)</f>
        <v>4.9457197965692028E-2</v>
      </c>
      <c r="BP860" s="17" cm="1">
        <f t="array" ref="BP860">INDEX(BP$14:BP$114,$A860+1)+SUMPRODUCT(TRANSPOSE($E860:$G860),BP$7:BP$9)</f>
        <v>4.9416197221826656E-2</v>
      </c>
      <c r="BQ860" s="17" cm="1">
        <f t="array" ref="BQ860">INDEX(BQ$14:BQ$114,$A860+1)+SUMPRODUCT(TRANSPOSE($E860:$G860),BQ$7:BQ$9)</f>
        <v>4.9376542295862184E-2</v>
      </c>
      <c r="BR860" s="17" cm="1">
        <f t="array" ref="BR860">INDEX(BR$14:BR$114,$A860+1)+SUMPRODUCT(TRANSPOSE($E860:$G860),BR$7:BR$9)</f>
        <v>4.933816799462664E-2</v>
      </c>
      <c r="BS860" s="17" cm="1">
        <f t="array" ref="BS860">INDEX(BS$14:BS$114,$A860+1)+SUMPRODUCT(TRANSPOSE($E860:$G860),BS$7:BS$9)</f>
        <v>4.9183126372732359E-2</v>
      </c>
      <c r="BT860" s="17" cm="1">
        <f t="array" ref="BT860">INDEX(BT$14:BT$114,$A860+1)+SUMPRODUCT(TRANSPOSE($E860:$G860),BT$7:BT$9)</f>
        <v>4.8997152164813922E-2</v>
      </c>
      <c r="BU860" s="17" cm="1">
        <f t="array" ref="BU860">INDEX(BU$14:BU$114,$A860+1)+SUMPRODUCT(TRANSPOSE($E860:$G860),BU$7:BU$9)</f>
        <v>4.8781635808064043E-2</v>
      </c>
      <c r="BV860" s="17" cm="1">
        <f t="array" ref="BV860">INDEX(BV$14:BV$114,$A860+1)+SUMPRODUCT(TRANSPOSE($E860:$G860),BV$7:BV$9)</f>
        <v>4.8538208074795024E-2</v>
      </c>
      <c r="BW860" s="17" cm="1">
        <f t="array" ref="BW860">INDEX(BW$14:BW$114,$A860+1)+SUMPRODUCT(TRANSPOSE($E860:$G860),BW$7:BW$9)</f>
        <v>4.8268723682445829E-2</v>
      </c>
      <c r="BX860" s="17" cm="1">
        <f t="array" ref="BX860">INDEX(BX$14:BX$114,$A860+1)+SUMPRODUCT(TRANSPOSE($E860:$G860),BX$7:BX$9)</f>
        <v>4.7975243627104251E-2</v>
      </c>
      <c r="BY860" s="17" cm="1">
        <f t="array" ref="BY860">INDEX(BY$14:BY$114,$A860+1)+SUMPRODUCT(TRANSPOSE($E860:$G860),BY$7:BY$9)</f>
        <v>4.766002089130527E-2</v>
      </c>
      <c r="BZ860" s="17" cm="1">
        <f t="array" ref="BZ860">INDEX(BZ$14:BZ$114,$A860+1)+SUMPRODUCT(TRANSPOSE($E860:$G860),BZ$7:BZ$9)</f>
        <v>4.7325483854449783E-2</v>
      </c>
      <c r="CA860" s="17" cm="1">
        <f t="array" ref="CA860">INDEX(CA$14:CA$114,$A860+1)+SUMPRODUCT(TRANSPOSE($E860:$G860),CA$7:CA$9)</f>
        <v>4.6982588706849897E-2</v>
      </c>
      <c r="CB860" s="17" cm="1">
        <f t="array" ref="CB860">INDEX(CB$14:CB$114,$A860+1)+SUMPRODUCT(TRANSPOSE($E860:$G860),CB$7:CB$9)</f>
        <v>4.6660955613950665E-2</v>
      </c>
      <c r="CC860" s="17" cm="1">
        <f t="array" ref="CC860">INDEX(CC$14:CC$114,$A860+1)+SUMPRODUCT(TRANSPOSE($E860:$G860),CC$7:CC$9)</f>
        <v>4.635977828212489E-2</v>
      </c>
      <c r="CD860" s="17" cm="1">
        <f t="array" ref="CD860">INDEX(CD$14:CD$114,$A860+1)+SUMPRODUCT(TRANSPOSE($E860:$G860),CD$7:CD$9)</f>
        <v>4.6078299774305324E-2</v>
      </c>
      <c r="CE860" s="17" cm="1">
        <f t="array" ref="CE860">INDEX(CE$14:CE$114,$A860+1)+SUMPRODUCT(TRANSPOSE($E860:$G860),CE$7:CE$9)</f>
        <v>4.5815808117743211E-2</v>
      </c>
      <c r="CF860" s="17" cm="1">
        <f t="array" ref="CF860">INDEX(CF$14:CF$114,$A860+1)+SUMPRODUCT(TRANSPOSE($E860:$G860),CF$7:CF$9)</f>
        <v>4.5571632212847761E-2</v>
      </c>
      <c r="CG860" s="17" cm="1">
        <f t="array" ref="CG860">INDEX(CG$14:CG$114,$A860+1)+SUMPRODUCT(TRANSPOSE($E860:$G860),CG$7:CG$9)</f>
        <v>4.534513779320825E-2</v>
      </c>
      <c r="CH860" s="17" cm="1">
        <f t="array" ref="CH860">INDEX(CH$14:CH$114,$A860+1)+SUMPRODUCT(TRANSPOSE($E860:$G860),CH$7:CH$9)</f>
        <v>4.5135723388688535E-2</v>
      </c>
      <c r="CI860" s="17" cm="1">
        <f t="array" ref="CI860">INDEX(CI$14:CI$114,$A860+1)+SUMPRODUCT(TRANSPOSE($E860:$G860),CI$7:CI$9)</f>
        <v>4.4942816180517091E-2</v>
      </c>
      <c r="CJ860" s="17" cm="1">
        <f t="array" ref="CJ860">INDEX(CJ$14:CJ$114,$A860+1)+SUMPRODUCT(TRANSPOSE($E860:$G860),CJ$7:CJ$9)</f>
        <v>4.4765868075425146E-2</v>
      </c>
      <c r="CK860" s="17" cm="1">
        <f t="array" ref="CK860">INDEX(CK$14:CK$114,$A860+1)+SUMPRODUCT(TRANSPOSE($E860:$G860),CK$7:CK$9)</f>
        <v>4.4643813288589233E-2</v>
      </c>
      <c r="CL860" s="17" cm="1">
        <f t="array" ref="CL860">INDEX(CL$14:CL$114,$A860+1)+SUMPRODUCT(TRANSPOSE($E860:$G860),CL$7:CL$9)</f>
        <v>4.4531579219340693E-2</v>
      </c>
      <c r="CM860" s="17" cm="1">
        <f t="array" ref="CM860">INDEX(CM$14:CM$114,$A860+1)+SUMPRODUCT(TRANSPOSE($E860:$G860),CM$7:CM$9)</f>
        <v>4.4428855695214924E-2</v>
      </c>
      <c r="CN860" s="17" cm="1">
        <f t="array" ref="CN860">INDEX(CN$14:CN$114,$A860+1)+SUMPRODUCT(TRANSPOSE($E860:$G860),CN$7:CN$9)</f>
        <v>4.4335328854458005E-2</v>
      </c>
      <c r="CO860" s="17" cm="1">
        <f t="array" ref="CO860">INDEX(CO$14:CO$114,$A860+1)+SUMPRODUCT(TRANSPOSE($E860:$G860),CO$7:CO$9)</f>
        <v>4.4250676378957736E-2</v>
      </c>
      <c r="CP860" s="17" cm="1">
        <f t="array" ref="CP860">INDEX(CP$14:CP$114,$A860+1)+SUMPRODUCT(TRANSPOSE($E860:$G860),CP$7:CP$9)</f>
        <v>4.4174561764707458E-2</v>
      </c>
      <c r="CQ860" s="17" cm="1">
        <f t="array" ref="CQ860">INDEX(CQ$14:CQ$114,$A860+1)+SUMPRODUCT(TRANSPOSE($E860:$G860),CQ$7:CQ$9)</f>
        <v>4.4106628478666747E-2</v>
      </c>
      <c r="CR860" s="17" cm="1">
        <f t="array" ref="CR860">INDEX(CR$14:CR$114,$A860+1)+SUMPRODUCT(TRANSPOSE($E860:$G860),CR$7:CR$9)</f>
        <v>4.4046493203099162E-2</v>
      </c>
      <c r="CS860" s="17" cm="1">
        <f t="array" ref="CS860">INDEX(CS$14:CS$114,$A860+1)+SUMPRODUCT(TRANSPOSE($E860:$G860),CS$7:CS$9)</f>
        <v>4.399373845792464E-2</v>
      </c>
      <c r="CT860" s="17" cm="1">
        <f t="array" ref="CT860">INDEX(CT$14:CT$114,$A860+1)+SUMPRODUCT(TRANSPOSE($E860:$G860),CT$7:CT$9)</f>
        <v>4.3947904200806513E-2</v>
      </c>
      <c r="CU860" s="17" cm="1">
        <f t="array" ref="CU860">INDEX(CU$14:CU$114,$A860+1)+SUMPRODUCT(TRANSPOSE($E860:$G860),CU$7:CU$9)</f>
        <v>4.3877351578763706E-2</v>
      </c>
      <c r="CV860" s="17" cm="1">
        <f t="array" ref="CV860">INDEX(CV$14:CV$114,$A860+1)+SUMPRODUCT(TRANSPOSE($E860:$G860),CV$7:CV$9)</f>
        <v>4.3820169386943435E-2</v>
      </c>
      <c r="CW860" s="17" cm="1">
        <f t="array" ref="CW860">INDEX(CW$14:CW$114,$A860+1)+SUMPRODUCT(TRANSPOSE($E860:$G860),CW$7:CW$9)</f>
        <v>4.377545837571694E-2</v>
      </c>
      <c r="CX860" s="17" cm="1">
        <f t="array" ref="CX860">INDEX(CX$14:CX$114,$A860+1)+SUMPRODUCT(TRANSPOSE($E860:$G860),CX$7:CX$9)</f>
        <v>4.3718541266405946E-2</v>
      </c>
      <c r="CY860" s="17" cm="1">
        <f t="array" ref="CY860">INDEX(CY$14:CY$114,$A860+1)+SUMPRODUCT(TRANSPOSE($E860:$G860),CY$7:CY$9)</f>
        <v>4.3680395751714556E-2</v>
      </c>
      <c r="CZ860" s="17" cm="1">
        <f t="array" ref="CZ860">INDEX(CZ$14:CZ$114,$A860+1)+SUMPRODUCT(TRANSPOSE($E860:$G860),CZ$7:CZ$9)</f>
        <v>4.3636416235547253E-2</v>
      </c>
      <c r="DA860" s="17" cm="1">
        <f t="array" ref="DA860">INDEX(DA$14:DA$114,$A860+1)+SUMPRODUCT(TRANSPOSE($E860:$G860),DA$7:DA$9)</f>
        <v>4.3620175008106547E-2</v>
      </c>
      <c r="DB860" s="17" cm="1">
        <f t="array" ref="DB860">INDEX(DB$14:DB$114,$A860+1)+SUMPRODUCT(TRANSPOSE($E860:$G860),DB$7:DB$9)</f>
        <v>4.3612108936693754E-2</v>
      </c>
      <c r="DC860" s="17" cm="1">
        <f t="array" ref="DC860">INDEX(DC$14:DC$114,$A860+1)+SUMPRODUCT(TRANSPOSE($E860:$G860),DC$7:DC$9)</f>
        <v>4.3658133979079687E-2</v>
      </c>
      <c r="DD860" s="17" cm="1">
        <f t="array" ref="DD860">INDEX(DD$14:DD$114,$A860+1)+SUMPRODUCT(TRANSPOSE($E860:$G860),DD$7:DD$9)</f>
        <v>4.3716300225855258E-2</v>
      </c>
    </row>
    <row r="861" spans="1:108" x14ac:dyDescent="0.25">
      <c r="A861" s="13">
        <f t="shared" si="831"/>
        <v>39</v>
      </c>
      <c r="B861" s="13">
        <f t="shared" si="832"/>
        <v>8</v>
      </c>
      <c r="C861" s="13">
        <f t="shared" ref="C861:D861" si="879">C760</f>
        <v>12</v>
      </c>
      <c r="D861" s="13">
        <f t="shared" si="879"/>
        <v>468</v>
      </c>
      <c r="E861" s="30">
        <f t="shared" si="851"/>
        <v>1.4999999999999999E-2</v>
      </c>
      <c r="F861" s="30">
        <f t="shared" si="848"/>
        <v>0.01</v>
      </c>
      <c r="G861" s="30">
        <f t="shared" si="849"/>
        <v>5.0000000000000001E-3</v>
      </c>
      <c r="H861" s="36">
        <f t="shared" si="865"/>
        <v>80468</v>
      </c>
      <c r="I861" s="17" cm="1">
        <f t="array" ref="I861">INDEX(I$14:I$114,$A861+1)+SUMPRODUCT(TRANSPOSE($E861:$G861),I$7:I$9)</f>
        <v>5.4071294047682059E-2</v>
      </c>
      <c r="J861" s="17" cm="1">
        <f t="array" ref="J861">INDEX(J$14:J$114,$A861+1)+SUMPRODUCT(TRANSPOSE($E861:$G861),J$7:J$9)</f>
        <v>5.458787705232844E-2</v>
      </c>
      <c r="K861" s="17" cm="1">
        <f t="array" ref="K861">INDEX(K$14:K$114,$A861+1)+SUMPRODUCT(TRANSPOSE($E861:$G861),K$7:K$9)</f>
        <v>5.5076293482209375E-2</v>
      </c>
      <c r="L861" s="17" cm="1">
        <f t="array" ref="L861">INDEX(L$14:L$114,$A861+1)+SUMPRODUCT(TRANSPOSE($E861:$G861),L$7:L$9)</f>
        <v>5.5531272969325494E-2</v>
      </c>
      <c r="M861" s="17" cm="1">
        <f t="array" ref="M861">INDEX(M$14:M$114,$A861+1)+SUMPRODUCT(TRANSPOSE($E861:$G861),M$7:M$9)</f>
        <v>5.5947501010302769E-2</v>
      </c>
      <c r="N861" s="17" cm="1">
        <f t="array" ref="N861">INDEX(N$14:N$114,$A861+1)+SUMPRODUCT(TRANSPOSE($E861:$G861),N$7:N$9)</f>
        <v>5.6319698495919418E-2</v>
      </c>
      <c r="O861" s="17" cm="1">
        <f t="array" ref="O861">INDEX(O$14:O$114,$A861+1)+SUMPRODUCT(TRANSPOSE($E861:$G861),O$7:O$9)</f>
        <v>5.6642573926622704E-2</v>
      </c>
      <c r="P861" s="17" cm="1">
        <f t="array" ref="P861">INDEX(P$14:P$114,$A861+1)+SUMPRODUCT(TRANSPOSE($E861:$G861),P$7:P$9)</f>
        <v>5.6910852770345285E-2</v>
      </c>
      <c r="Q861" s="17" cm="1">
        <f t="array" ref="Q861">INDEX(Q$14:Q$114,$A861+1)+SUMPRODUCT(TRANSPOSE($E861:$G861),Q$7:Q$9)</f>
        <v>5.7119271745569203E-2</v>
      </c>
      <c r="R861" s="17" cm="1">
        <f t="array" ref="R861">INDEX(R$14:R$114,$A861+1)+SUMPRODUCT(TRANSPOSE($E861:$G861),R$7:R$9)</f>
        <v>5.7262574305747542E-2</v>
      </c>
      <c r="S861" s="17" cm="1">
        <f t="array" ref="S861">INDEX(S$14:S$114,$A861+1)+SUMPRODUCT(TRANSPOSE($E861:$G861),S$7:S$9)</f>
        <v>5.7641073752763582E-2</v>
      </c>
      <c r="T861" s="17" cm="1">
        <f t="array" ref="T861">INDEX(T$14:T$114,$A861+1)+SUMPRODUCT(TRANSPOSE($E861:$G861),T$7:T$9)</f>
        <v>5.7943985544299519E-2</v>
      </c>
      <c r="U861" s="17" cm="1">
        <f t="array" ref="U861">INDEX(U$14:U$114,$A861+1)+SUMPRODUCT(TRANSPOSE($E861:$G861),U$7:U$9)</f>
        <v>5.8166099541687742E-2</v>
      </c>
      <c r="V861" s="17" cm="1">
        <f t="array" ref="V861">INDEX(V$14:V$114,$A861+1)+SUMPRODUCT(TRANSPOSE($E861:$G861),V$7:V$9)</f>
        <v>5.8302220818318026E-2</v>
      </c>
      <c r="W861" s="17" cm="1">
        <f t="array" ref="W861">INDEX(W$14:W$114,$A861+1)+SUMPRODUCT(TRANSPOSE($E861:$G861),W$7:W$9)</f>
        <v>5.8347170442337462E-2</v>
      </c>
      <c r="X861" s="17" cm="1">
        <f t="array" ref="X861">INDEX(X$14:X$114,$A861+1)+SUMPRODUCT(TRANSPOSE($E861:$G861),X$7:X$9)</f>
        <v>5.8295794271056731E-2</v>
      </c>
      <c r="Y861" s="17" cm="1">
        <f t="array" ref="Y861">INDEX(Y$14:Y$114,$A861+1)+SUMPRODUCT(TRANSPOSE($E861:$G861),Y$7:Y$9)</f>
        <v>5.8142956854074682E-2</v>
      </c>
      <c r="Z861" s="17" cm="1">
        <f t="array" ref="Z861">INDEX(Z$14:Z$114,$A861+1)+SUMPRODUCT(TRANSPOSE($E861:$G861),Z$7:Z$9)</f>
        <v>5.7883547615889194E-2</v>
      </c>
      <c r="AA861" s="17" cm="1">
        <f t="array" ref="AA861">INDEX(AA$14:AA$114,$A861+1)+SUMPRODUCT(TRANSPOSE($E861:$G861),AA$7:AA$9)</f>
        <v>5.7512477930279873E-2</v>
      </c>
      <c r="AB861" s="17" cm="1">
        <f t="array" ref="AB861">INDEX(AB$14:AB$114,$A861+1)+SUMPRODUCT(TRANSPOSE($E861:$G861),AB$7:AB$9)</f>
        <v>5.702468682638677E-2</v>
      </c>
      <c r="AC861" s="17" cm="1">
        <f t="array" ref="AC861">INDEX(AC$14:AC$114,$A861+1)+SUMPRODUCT(TRANSPOSE($E861:$G861),AC$7:AC$9)</f>
        <v>5.6415139332103528E-2</v>
      </c>
      <c r="AD861" s="17" cm="1">
        <f t="array" ref="AD861">INDEX(AD$14:AD$114,$A861+1)+SUMPRODUCT(TRANSPOSE($E861:$G861),AD$7:AD$9)</f>
        <v>5.5838384861507266E-2</v>
      </c>
      <c r="AE861" s="17" cm="1">
        <f t="array" ref="AE861">INDEX(AE$14:AE$114,$A861+1)+SUMPRODUCT(TRANSPOSE($E861:$G861),AE$7:AE$9)</f>
        <v>5.529013270014934E-2</v>
      </c>
      <c r="AF861" s="17" cm="1">
        <f t="array" ref="AF861">INDEX(AF$14:AF$114,$A861+1)+SUMPRODUCT(TRANSPOSE($E861:$G861),AF$7:AF$9)</f>
        <v>5.476680939137251E-2</v>
      </c>
      <c r="AG861" s="17" cm="1">
        <f t="array" ref="AG861">INDEX(AG$14:AG$114,$A861+1)+SUMPRODUCT(TRANSPOSE($E861:$G861),AG$7:AG$9)</f>
        <v>5.4265414873331828E-2</v>
      </c>
      <c r="AH861" s="17" cm="1">
        <f t="array" ref="AH861">INDEX(AH$14:AH$114,$A861+1)+SUMPRODUCT(TRANSPOSE($E861:$G861),AH$7:AH$9)</f>
        <v>5.3783411906624716E-2</v>
      </c>
      <c r="AI861" s="17" cm="1">
        <f t="array" ref="AI861">INDEX(AI$14:AI$114,$A861+1)+SUMPRODUCT(TRANSPOSE($E861:$G861),AI$7:AI$9)</f>
        <v>5.3318640138756722E-2</v>
      </c>
      <c r="AJ861" s="17" cm="1">
        <f t="array" ref="AJ861">INDEX(AJ$14:AJ$114,$A861+1)+SUMPRODUCT(TRANSPOSE($E861:$G861),AJ$7:AJ$9)</f>
        <v>5.2869248630489522E-2</v>
      </c>
      <c r="AK861" s="17" cm="1">
        <f t="array" ref="AK861">INDEX(AK$14:AK$114,$A861+1)+SUMPRODUCT(TRANSPOSE($E861:$G861),AK$7:AK$9)</f>
        <v>5.2433642376756871E-2</v>
      </c>
      <c r="AL861" s="17" cm="1">
        <f t="array" ref="AL861">INDEX(AL$14:AL$114,$A861+1)+SUMPRODUCT(TRANSPOSE($E861:$G861),AL$7:AL$9)</f>
        <v>5.2010439548949232E-2</v>
      </c>
      <c r="AM861" s="17" cm="1">
        <f t="array" ref="AM861">INDEX(AM$14:AM$114,$A861+1)+SUMPRODUCT(TRANSPOSE($E861:$G861),AM$7:AM$9)</f>
        <v>5.1848437032025234E-2</v>
      </c>
      <c r="AN861" s="17" cm="1">
        <f t="array" ref="AN861">INDEX(AN$14:AN$114,$A861+1)+SUMPRODUCT(TRANSPOSE($E861:$G861),AN$7:AN$9)</f>
        <v>5.1696582437893761E-2</v>
      </c>
      <c r="AO861" s="17" cm="1">
        <f t="array" ref="AO861">INDEX(AO$14:AO$114,$A861+1)+SUMPRODUCT(TRANSPOSE($E861:$G861),AO$7:AO$9)</f>
        <v>5.1553951218327281E-2</v>
      </c>
      <c r="AP861" s="17" cm="1">
        <f t="array" ref="AP861">INDEX(AP$14:AP$114,$A861+1)+SUMPRODUCT(TRANSPOSE($E861:$G861),AP$7:AP$9)</f>
        <v>5.1419727825294019E-2</v>
      </c>
      <c r="AQ861" s="17" cm="1">
        <f t="array" ref="AQ861">INDEX(AQ$14:AQ$114,$A861+1)+SUMPRODUCT(TRANSPOSE($E861:$G861),AQ$7:AQ$9)</f>
        <v>5.1293190107563828E-2</v>
      </c>
      <c r="AR861" s="17" cm="1">
        <f t="array" ref="AR861">INDEX(AR$14:AR$114,$A861+1)+SUMPRODUCT(TRANSPOSE($E861:$G861),AR$7:AR$9)</f>
        <v>5.1173696313062782E-2</v>
      </c>
      <c r="AS861" s="17" cm="1">
        <f t="array" ref="AS861">INDEX(AS$14:AS$114,$A861+1)+SUMPRODUCT(TRANSPOSE($E861:$G861),AS$7:AS$9)</f>
        <v>5.1060674203041827E-2</v>
      </c>
      <c r="AT861" s="17" cm="1">
        <f t="array" ref="AT861">INDEX(AT$14:AT$114,$A861+1)+SUMPRODUCT(TRANSPOSE($E861:$G861),AT$7:AT$9)</f>
        <v>5.0953611888303267E-2</v>
      </c>
      <c r="AU861" s="17" cm="1">
        <f t="array" ref="AU861">INDEX(AU$14:AU$114,$A861+1)+SUMPRODUCT(TRANSPOSE($E861:$G861),AU$7:AU$9)</f>
        <v>5.0852050077834991E-2</v>
      </c>
      <c r="AV861" s="17" cm="1">
        <f t="array" ref="AV861">INDEX(AV$14:AV$114,$A861+1)+SUMPRODUCT(TRANSPOSE($E861:$G861),AV$7:AV$9)</f>
        <v>5.0755575492234743E-2</v>
      </c>
      <c r="AW861" s="17" cm="1">
        <f t="array" ref="AW861">INDEX(AW$14:AW$114,$A861+1)+SUMPRODUCT(TRANSPOSE($E861:$G861),AW$7:AW$9)</f>
        <v>5.0663815242708236E-2</v>
      </c>
      <c r="AX861" s="17" cm="1">
        <f t="array" ref="AX861">INDEX(AX$14:AX$114,$A861+1)+SUMPRODUCT(TRANSPOSE($E861:$G861),AX$7:AX$9)</f>
        <v>5.0576432014442722E-2</v>
      </c>
      <c r="AY861" s="17" cm="1">
        <f t="array" ref="AY861">INDEX(AY$14:AY$114,$A861+1)+SUMPRODUCT(TRANSPOSE($E861:$G861),AY$7:AY$9)</f>
        <v>5.0493119923189826E-2</v>
      </c>
      <c r="AZ861" s="17" cm="1">
        <f t="array" ref="AZ861">INDEX(AZ$14:AZ$114,$A861+1)+SUMPRODUCT(TRANSPOSE($E861:$G861),AZ$7:AZ$9)</f>
        <v>5.0413600937777685E-2</v>
      </c>
      <c r="BA861" s="17" cm="1">
        <f t="array" ref="BA861">INDEX(BA$14:BA$114,$A861+1)+SUMPRODUCT(TRANSPOSE($E861:$G861),BA$7:BA$9)</f>
        <v>5.0337621780388246E-2</v>
      </c>
      <c r="BB861" s="17" cm="1">
        <f t="array" ref="BB861">INDEX(BB$14:BB$114,$A861+1)+SUMPRODUCT(TRANSPOSE($E861:$G861),BB$7:BB$9)</f>
        <v>5.0264951231771098E-2</v>
      </c>
      <c r="BC861" s="17" cm="1">
        <f t="array" ref="BC861">INDEX(BC$14:BC$114,$A861+1)+SUMPRODUCT(TRANSPOSE($E861:$G861),BC$7:BC$9)</f>
        <v>5.019537778100213E-2</v>
      </c>
      <c r="BD861" s="17" cm="1">
        <f t="array" ref="BD861">INDEX(BD$14:BD$114,$A861+1)+SUMPRODUCT(TRANSPOSE($E861:$G861),BD$7:BD$9)</f>
        <v>5.0128707569460855E-2</v>
      </c>
      <c r="BE861" s="17" cm="1">
        <f t="array" ref="BE861">INDEX(BE$14:BE$114,$A861+1)+SUMPRODUCT(TRANSPOSE($E861:$G861),BE$7:BE$9)</f>
        <v>5.0064762586933591E-2</v>
      </c>
      <c r="BF861" s="17" cm="1">
        <f t="array" ref="BF861">INDEX(BF$14:BF$114,$A861+1)+SUMPRODUCT(TRANSPOSE($E861:$G861),BF$7:BF$9)</f>
        <v>5.0003379084495252E-2</v>
      </c>
      <c r="BG861" s="17" cm="1">
        <f t="array" ref="BG861">INDEX(BG$14:BG$114,$A861+1)+SUMPRODUCT(TRANSPOSE($E861:$G861),BG$7:BG$9)</f>
        <v>4.9944406174376003E-2</v>
      </c>
      <c r="BH861" s="17" cm="1">
        <f t="array" ref="BH861">INDEX(BH$14:BH$114,$A861+1)+SUMPRODUCT(TRANSPOSE($E861:$G861),BH$7:BH$9)</f>
        <v>4.9887704591601183E-2</v>
      </c>
      <c r="BI861" s="17" cm="1">
        <f t="array" ref="BI861">INDEX(BI$14:BI$114,$A861+1)+SUMPRODUCT(TRANSPOSE($E861:$G861),BI$7:BI$9)</f>
        <v>4.9833145596014698E-2</v>
      </c>
      <c r="BJ861" s="17" cm="1">
        <f t="array" ref="BJ861">INDEX(BJ$14:BJ$114,$A861+1)+SUMPRODUCT(TRANSPOSE($E861:$G861),BJ$7:BJ$9)</f>
        <v>4.9780609996465157E-2</v>
      </c>
      <c r="BK861" s="17" cm="1">
        <f t="array" ref="BK861">INDEX(BK$14:BK$114,$A861+1)+SUMPRODUCT(TRANSPOSE($E861:$G861),BK$7:BK$9)</f>
        <v>4.9729987281576508E-2</v>
      </c>
      <c r="BL861" s="17" cm="1">
        <f t="array" ref="BL861">INDEX(BL$14:BL$114,$A861+1)+SUMPRODUCT(TRANSPOSE($E861:$G861),BL$7:BL$9)</f>
        <v>4.9681174843775648E-2</v>
      </c>
      <c r="BM861" s="17" cm="1">
        <f t="array" ref="BM861">INDEX(BM$14:BM$114,$A861+1)+SUMPRODUCT(TRANSPOSE($E861:$G861),BM$7:BM$9)</f>
        <v>4.9634077285103044E-2</v>
      </c>
      <c r="BN861" s="17" cm="1">
        <f t="array" ref="BN861">INDEX(BN$14:BN$114,$A861+1)+SUMPRODUCT(TRANSPOSE($E861:$G861),BN$7:BN$9)</f>
        <v>4.9588605794923184E-2</v>
      </c>
      <c r="BO861" s="17" cm="1">
        <f t="array" ref="BO861">INDEX(BO$14:BO$114,$A861+1)+SUMPRODUCT(TRANSPOSE($E861:$G861),BO$7:BO$9)</f>
        <v>4.9544677590996782E-2</v>
      </c>
      <c r="BP861" s="17" cm="1">
        <f t="array" ref="BP861">INDEX(BP$14:BP$114,$A861+1)+SUMPRODUCT(TRANSPOSE($E861:$G861),BP$7:BP$9)</f>
        <v>4.9502215416513555E-2</v>
      </c>
      <c r="BQ861" s="17" cm="1">
        <f t="array" ref="BQ861">INDEX(BQ$14:BQ$114,$A861+1)+SUMPRODUCT(TRANSPOSE($E861:$G861),BQ$7:BQ$9)</f>
        <v>4.9461147086654493E-2</v>
      </c>
      <c r="BR861" s="17" cm="1">
        <f t="array" ref="BR861">INDEX(BR$14:BR$114,$A861+1)+SUMPRODUCT(TRANSPOSE($E861:$G861),BR$7:BR$9)</f>
        <v>4.933816799462664E-2</v>
      </c>
      <c r="BS861" s="17" cm="1">
        <f t="array" ref="BS861">INDEX(BS$14:BS$114,$A861+1)+SUMPRODUCT(TRANSPOSE($E861:$G861),BS$7:BS$9)</f>
        <v>4.9183126372732359E-2</v>
      </c>
      <c r="BT861" s="17" cm="1">
        <f t="array" ref="BT861">INDEX(BT$14:BT$114,$A861+1)+SUMPRODUCT(TRANSPOSE($E861:$G861),BT$7:BT$9)</f>
        <v>4.8997152164813922E-2</v>
      </c>
      <c r="BU861" s="17" cm="1">
        <f t="array" ref="BU861">INDEX(BU$14:BU$114,$A861+1)+SUMPRODUCT(TRANSPOSE($E861:$G861),BU$7:BU$9)</f>
        <v>4.8781635808064043E-2</v>
      </c>
      <c r="BV861" s="17" cm="1">
        <f t="array" ref="BV861">INDEX(BV$14:BV$114,$A861+1)+SUMPRODUCT(TRANSPOSE($E861:$G861),BV$7:BV$9)</f>
        <v>4.8538208074795024E-2</v>
      </c>
      <c r="BW861" s="17" cm="1">
        <f t="array" ref="BW861">INDEX(BW$14:BW$114,$A861+1)+SUMPRODUCT(TRANSPOSE($E861:$G861),BW$7:BW$9)</f>
        <v>4.8268723682445829E-2</v>
      </c>
      <c r="BX861" s="17" cm="1">
        <f t="array" ref="BX861">INDEX(BX$14:BX$114,$A861+1)+SUMPRODUCT(TRANSPOSE($E861:$G861),BX$7:BX$9)</f>
        <v>4.7975243627104251E-2</v>
      </c>
      <c r="BY861" s="17" cm="1">
        <f t="array" ref="BY861">INDEX(BY$14:BY$114,$A861+1)+SUMPRODUCT(TRANSPOSE($E861:$G861),BY$7:BY$9)</f>
        <v>4.766002089130527E-2</v>
      </c>
      <c r="BZ861" s="17" cm="1">
        <f t="array" ref="BZ861">INDEX(BZ$14:BZ$114,$A861+1)+SUMPRODUCT(TRANSPOSE($E861:$G861),BZ$7:BZ$9)</f>
        <v>4.7325483854449783E-2</v>
      </c>
      <c r="CA861" s="17" cm="1">
        <f t="array" ref="CA861">INDEX(CA$14:CA$114,$A861+1)+SUMPRODUCT(TRANSPOSE($E861:$G861),CA$7:CA$9)</f>
        <v>4.6982588706849897E-2</v>
      </c>
      <c r="CB861" s="17" cm="1">
        <f t="array" ref="CB861">INDEX(CB$14:CB$114,$A861+1)+SUMPRODUCT(TRANSPOSE($E861:$G861),CB$7:CB$9)</f>
        <v>4.6660955613950665E-2</v>
      </c>
      <c r="CC861" s="17" cm="1">
        <f t="array" ref="CC861">INDEX(CC$14:CC$114,$A861+1)+SUMPRODUCT(TRANSPOSE($E861:$G861),CC$7:CC$9)</f>
        <v>4.635977828212489E-2</v>
      </c>
      <c r="CD861" s="17" cm="1">
        <f t="array" ref="CD861">INDEX(CD$14:CD$114,$A861+1)+SUMPRODUCT(TRANSPOSE($E861:$G861),CD$7:CD$9)</f>
        <v>4.6078299774305324E-2</v>
      </c>
      <c r="CE861" s="17" cm="1">
        <f t="array" ref="CE861">INDEX(CE$14:CE$114,$A861+1)+SUMPRODUCT(TRANSPOSE($E861:$G861),CE$7:CE$9)</f>
        <v>4.5815808117743211E-2</v>
      </c>
      <c r="CF861" s="17" cm="1">
        <f t="array" ref="CF861">INDEX(CF$14:CF$114,$A861+1)+SUMPRODUCT(TRANSPOSE($E861:$G861),CF$7:CF$9)</f>
        <v>4.5571632212847761E-2</v>
      </c>
      <c r="CG861" s="17" cm="1">
        <f t="array" ref="CG861">INDEX(CG$14:CG$114,$A861+1)+SUMPRODUCT(TRANSPOSE($E861:$G861),CG$7:CG$9)</f>
        <v>4.534513779320825E-2</v>
      </c>
      <c r="CH861" s="17" cm="1">
        <f t="array" ref="CH861">INDEX(CH$14:CH$114,$A861+1)+SUMPRODUCT(TRANSPOSE($E861:$G861),CH$7:CH$9)</f>
        <v>4.5135723388688535E-2</v>
      </c>
      <c r="CI861" s="17" cm="1">
        <f t="array" ref="CI861">INDEX(CI$14:CI$114,$A861+1)+SUMPRODUCT(TRANSPOSE($E861:$G861),CI$7:CI$9)</f>
        <v>4.4942816180517091E-2</v>
      </c>
      <c r="CJ861" s="17" cm="1">
        <f t="array" ref="CJ861">INDEX(CJ$14:CJ$114,$A861+1)+SUMPRODUCT(TRANSPOSE($E861:$G861),CJ$7:CJ$9)</f>
        <v>4.4765868075425146E-2</v>
      </c>
      <c r="CK861" s="17" cm="1">
        <f t="array" ref="CK861">INDEX(CK$14:CK$114,$A861+1)+SUMPRODUCT(TRANSPOSE($E861:$G861),CK$7:CK$9)</f>
        <v>4.4643813288589233E-2</v>
      </c>
      <c r="CL861" s="17" cm="1">
        <f t="array" ref="CL861">INDEX(CL$14:CL$114,$A861+1)+SUMPRODUCT(TRANSPOSE($E861:$G861),CL$7:CL$9)</f>
        <v>4.4531579219340693E-2</v>
      </c>
      <c r="CM861" s="17" cm="1">
        <f t="array" ref="CM861">INDEX(CM$14:CM$114,$A861+1)+SUMPRODUCT(TRANSPOSE($E861:$G861),CM$7:CM$9)</f>
        <v>4.4428855695214924E-2</v>
      </c>
      <c r="CN861" s="17" cm="1">
        <f t="array" ref="CN861">INDEX(CN$14:CN$114,$A861+1)+SUMPRODUCT(TRANSPOSE($E861:$G861),CN$7:CN$9)</f>
        <v>4.4335328854458005E-2</v>
      </c>
      <c r="CO861" s="17" cm="1">
        <f t="array" ref="CO861">INDEX(CO$14:CO$114,$A861+1)+SUMPRODUCT(TRANSPOSE($E861:$G861),CO$7:CO$9)</f>
        <v>4.4250676378957736E-2</v>
      </c>
      <c r="CP861" s="17" cm="1">
        <f t="array" ref="CP861">INDEX(CP$14:CP$114,$A861+1)+SUMPRODUCT(TRANSPOSE($E861:$G861),CP$7:CP$9)</f>
        <v>4.4174561764707458E-2</v>
      </c>
      <c r="CQ861" s="17" cm="1">
        <f t="array" ref="CQ861">INDEX(CQ$14:CQ$114,$A861+1)+SUMPRODUCT(TRANSPOSE($E861:$G861),CQ$7:CQ$9)</f>
        <v>4.4106628478666747E-2</v>
      </c>
      <c r="CR861" s="17" cm="1">
        <f t="array" ref="CR861">INDEX(CR$14:CR$114,$A861+1)+SUMPRODUCT(TRANSPOSE($E861:$G861),CR$7:CR$9)</f>
        <v>4.4046493203099162E-2</v>
      </c>
      <c r="CS861" s="17" cm="1">
        <f t="array" ref="CS861">INDEX(CS$14:CS$114,$A861+1)+SUMPRODUCT(TRANSPOSE($E861:$G861),CS$7:CS$9)</f>
        <v>4.399373845792464E-2</v>
      </c>
      <c r="CT861" s="17" cm="1">
        <f t="array" ref="CT861">INDEX(CT$14:CT$114,$A861+1)+SUMPRODUCT(TRANSPOSE($E861:$G861),CT$7:CT$9)</f>
        <v>4.3947904200806513E-2</v>
      </c>
      <c r="CU861" s="17" cm="1">
        <f t="array" ref="CU861">INDEX(CU$14:CU$114,$A861+1)+SUMPRODUCT(TRANSPOSE($E861:$G861),CU$7:CU$9)</f>
        <v>4.3877351578763706E-2</v>
      </c>
      <c r="CV861" s="17" cm="1">
        <f t="array" ref="CV861">INDEX(CV$14:CV$114,$A861+1)+SUMPRODUCT(TRANSPOSE($E861:$G861),CV$7:CV$9)</f>
        <v>4.3820169386943435E-2</v>
      </c>
      <c r="CW861" s="17" cm="1">
        <f t="array" ref="CW861">INDEX(CW$14:CW$114,$A861+1)+SUMPRODUCT(TRANSPOSE($E861:$G861),CW$7:CW$9)</f>
        <v>4.377545837571694E-2</v>
      </c>
      <c r="CX861" s="17" cm="1">
        <f t="array" ref="CX861">INDEX(CX$14:CX$114,$A861+1)+SUMPRODUCT(TRANSPOSE($E861:$G861),CX$7:CX$9)</f>
        <v>4.3718541266405946E-2</v>
      </c>
      <c r="CY861" s="17" cm="1">
        <f t="array" ref="CY861">INDEX(CY$14:CY$114,$A861+1)+SUMPRODUCT(TRANSPOSE($E861:$G861),CY$7:CY$9)</f>
        <v>4.3680395751714556E-2</v>
      </c>
      <c r="CZ861" s="17" cm="1">
        <f t="array" ref="CZ861">INDEX(CZ$14:CZ$114,$A861+1)+SUMPRODUCT(TRANSPOSE($E861:$G861),CZ$7:CZ$9)</f>
        <v>4.3636416235547253E-2</v>
      </c>
      <c r="DA861" s="17" cm="1">
        <f t="array" ref="DA861">INDEX(DA$14:DA$114,$A861+1)+SUMPRODUCT(TRANSPOSE($E861:$G861),DA$7:DA$9)</f>
        <v>4.3620175008106547E-2</v>
      </c>
      <c r="DB861" s="17" cm="1">
        <f t="array" ref="DB861">INDEX(DB$14:DB$114,$A861+1)+SUMPRODUCT(TRANSPOSE($E861:$G861),DB$7:DB$9)</f>
        <v>4.3612108936693754E-2</v>
      </c>
      <c r="DC861" s="17" cm="1">
        <f t="array" ref="DC861">INDEX(DC$14:DC$114,$A861+1)+SUMPRODUCT(TRANSPOSE($E861:$G861),DC$7:DC$9)</f>
        <v>4.3658133979079687E-2</v>
      </c>
      <c r="DD861" s="17" cm="1">
        <f t="array" ref="DD861">INDEX(DD$14:DD$114,$A861+1)+SUMPRODUCT(TRANSPOSE($E861:$G861),DD$7:DD$9)</f>
        <v>4.3716300225855258E-2</v>
      </c>
    </row>
    <row r="862" spans="1:108" x14ac:dyDescent="0.25">
      <c r="A862" s="13">
        <f t="shared" si="831"/>
        <v>40</v>
      </c>
      <c r="B862" s="13">
        <f t="shared" si="832"/>
        <v>8</v>
      </c>
      <c r="C862" s="13">
        <f t="shared" ref="C862:D862" si="880">C761</f>
        <v>12</v>
      </c>
      <c r="D862" s="13">
        <f t="shared" si="880"/>
        <v>480</v>
      </c>
      <c r="E862" s="30">
        <f t="shared" si="851"/>
        <v>1.4999999999999999E-2</v>
      </c>
      <c r="F862" s="30">
        <f t="shared" si="848"/>
        <v>0.01</v>
      </c>
      <c r="G862" s="30">
        <f t="shared" si="849"/>
        <v>5.0000000000000001E-3</v>
      </c>
      <c r="H862" s="36">
        <f t="shared" si="865"/>
        <v>80480</v>
      </c>
      <c r="I862" s="17" cm="1">
        <f t="array" ref="I862">INDEX(I$14:I$114,$A862+1)+SUMPRODUCT(TRANSPOSE($E862:$G862),I$7:I$9)</f>
        <v>5.6216677426240577E-2</v>
      </c>
      <c r="J862" s="17" cm="1">
        <f t="array" ref="J862">INDEX(J$14:J$114,$A862+1)+SUMPRODUCT(TRANSPOSE($E862:$G862),J$7:J$9)</f>
        <v>5.6691519841604879E-2</v>
      </c>
      <c r="K862" s="17" cm="1">
        <f t="array" ref="K862">INDEX(K$14:K$114,$A862+1)+SUMPRODUCT(TRANSPOSE($E862:$G862),K$7:K$9)</f>
        <v>5.7131133061913579E-2</v>
      </c>
      <c r="L862" s="17" cm="1">
        <f t="array" ref="L862">INDEX(L$14:L$114,$A862+1)+SUMPRODUCT(TRANSPOSE($E862:$G862),L$7:L$9)</f>
        <v>5.7530187237254136E-2</v>
      </c>
      <c r="M862" s="17" cm="1">
        <f t="array" ref="M862">INDEX(M$14:M$114,$A862+1)+SUMPRODUCT(TRANSPOSE($E862:$G862),M$7:M$9)</f>
        <v>5.7883404251542814E-2</v>
      </c>
      <c r="N862" s="17" cm="1">
        <f t="array" ref="N862">INDEX(N$14:N$114,$A862+1)+SUMPRODUCT(TRANSPOSE($E862:$G862),N$7:N$9)</f>
        <v>5.8185488692133663E-2</v>
      </c>
      <c r="O862" s="17" cm="1">
        <f t="array" ref="O862">INDEX(O$14:O$114,$A862+1)+SUMPRODUCT(TRANSPOSE($E862:$G862),O$7:O$9)</f>
        <v>5.8431165275744497E-2</v>
      </c>
      <c r="P862" s="17" cm="1">
        <f t="array" ref="P862">INDEX(P$14:P$114,$A862+1)+SUMPRODUCT(TRANSPOSE($E862:$G862),P$7:P$9)</f>
        <v>5.8615170777656808E-2</v>
      </c>
      <c r="Q862" s="17" cm="1">
        <f t="array" ref="Q862">INDEX(Q$14:Q$114,$A862+1)+SUMPRODUCT(TRANSPOSE($E862:$G862),Q$7:Q$9)</f>
        <v>5.8732248890426178E-2</v>
      </c>
      <c r="R862" s="17" cm="1">
        <f t="array" ref="R862">INDEX(R$14:R$114,$A862+1)+SUMPRODUCT(TRANSPOSE($E862:$G862),R$7:R$9)</f>
        <v>5.8777158772898012E-2</v>
      </c>
      <c r="S862" s="17" cm="1">
        <f t="array" ref="S862">INDEX(S$14:S$114,$A862+1)+SUMPRODUCT(TRANSPOSE($E862:$G862),S$7:S$9)</f>
        <v>5.905022926685629E-2</v>
      </c>
      <c r="T862" s="17" cm="1">
        <f t="array" ref="T862">INDEX(T$14:T$114,$A862+1)+SUMPRODUCT(TRANSPOSE($E862:$G862),T$7:T$9)</f>
        <v>5.9240698230945847E-2</v>
      </c>
      <c r="U862" s="17" cm="1">
        <f t="array" ref="U862">INDEX(U$14:U$114,$A862+1)+SUMPRODUCT(TRANSPOSE($E862:$G862),U$7:U$9)</f>
        <v>5.9343375099877547E-2</v>
      </c>
      <c r="V862" s="17" cm="1">
        <f t="array" ref="V862">INDEX(V$14:V$114,$A862+1)+SUMPRODUCT(TRANSPOSE($E862:$G862),V$7:V$9)</f>
        <v>5.9353086177356892E-2</v>
      </c>
      <c r="W862" s="17" cm="1">
        <f t="array" ref="W862">INDEX(W$14:W$114,$A862+1)+SUMPRODUCT(TRANSPOSE($E862:$G862),W$7:W$9)</f>
        <v>5.9264684025698469E-2</v>
      </c>
      <c r="X862" s="17" cm="1">
        <f t="array" ref="X862">INDEX(X$14:X$114,$A862+1)+SUMPRODUCT(TRANSPOSE($E862:$G862),X$7:X$9)</f>
        <v>5.9073040814890329E-2</v>
      </c>
      <c r="Y862" s="17" cm="1">
        <f t="array" ref="Y862">INDEX(Y$14:Y$114,$A862+1)+SUMPRODUCT(TRANSPOSE($E862:$G862),Y$7:Y$9)</f>
        <v>5.8773054890148738E-2</v>
      </c>
      <c r="Z862" s="17" cm="1">
        <f t="array" ref="Z862">INDEX(Z$14:Z$114,$A862+1)+SUMPRODUCT(TRANSPOSE($E862:$G862),Z$7:Z$9)</f>
        <v>5.8359647604066409E-2</v>
      </c>
      <c r="AA862" s="17" cm="1">
        <f t="array" ref="AA862">INDEX(AA$14:AA$114,$A862+1)+SUMPRODUCT(TRANSPOSE($E862:$G862),AA$7:AA$9)</f>
        <v>5.7827769328095815E-2</v>
      </c>
      <c r="AB862" s="17" cm="1">
        <f t="array" ref="AB862">INDEX(AB$14:AB$114,$A862+1)+SUMPRODUCT(TRANSPOSE($E862:$G862),AB$7:AB$9)</f>
        <v>5.7172397648752968E-2</v>
      </c>
      <c r="AC862" s="17" cm="1">
        <f t="array" ref="AC862">INDEX(AC$14:AC$114,$A862+1)+SUMPRODUCT(TRANSPOSE($E862:$G862),AC$7:AC$9)</f>
        <v>5.6555767641270696E-2</v>
      </c>
      <c r="AD862" s="17" cm="1">
        <f t="array" ref="AD862">INDEX(AD$14:AD$114,$A862+1)+SUMPRODUCT(TRANSPOSE($E862:$G862),AD$7:AD$9)</f>
        <v>5.5972578759210349E-2</v>
      </c>
      <c r="AE862" s="17" cm="1">
        <f t="array" ref="AE862">INDEX(AE$14:AE$114,$A862+1)+SUMPRODUCT(TRANSPOSE($E862:$G862),AE$7:AE$9)</f>
        <v>5.5418455222835582E-2</v>
      </c>
      <c r="AF862" s="17" cm="1">
        <f t="array" ref="AF862">INDEX(AF$14:AF$114,$A862+1)+SUMPRODUCT(TRANSPOSE($E862:$G862),AF$7:AF$9)</f>
        <v>5.4889752772702853E-2</v>
      </c>
      <c r="AG862" s="17" cm="1">
        <f t="array" ref="AG862">INDEX(AG$14:AG$114,$A862+1)+SUMPRODUCT(TRANSPOSE($E862:$G862),AG$7:AG$9)</f>
        <v>5.43834119378225E-2</v>
      </c>
      <c r="AH862" s="17" cm="1">
        <f t="array" ref="AH862">INDEX(AH$14:AH$114,$A862+1)+SUMPRODUCT(TRANSPOSE($E862:$G862),AH$7:AH$9)</f>
        <v>5.3896845260116504E-2</v>
      </c>
      <c r="AI862" s="17" cm="1">
        <f t="array" ref="AI862">INDEX(AI$14:AI$114,$A862+1)+SUMPRODUCT(TRANSPOSE($E862:$G862),AI$7:AI$9)</f>
        <v>5.3427849647896229E-2</v>
      </c>
      <c r="AJ862" s="17" cm="1">
        <f t="array" ref="AJ862">INDEX(AJ$14:AJ$114,$A862+1)+SUMPRODUCT(TRANSPOSE($E862:$G862),AJ$7:AJ$9)</f>
        <v>5.2974537559741179E-2</v>
      </c>
      <c r="AK862" s="17" cm="1">
        <f t="array" ref="AK862">INDEX(AK$14:AK$114,$A862+1)+SUMPRODUCT(TRANSPOSE($E862:$G862),AK$7:AK$9)</f>
        <v>5.253528246206398E-2</v>
      </c>
      <c r="AL862" s="17" cm="1">
        <f t="array" ref="AL862">INDEX(AL$14:AL$114,$A862+1)+SUMPRODUCT(TRANSPOSE($E862:$G862),AL$7:AL$9)</f>
        <v>5.2108675221736227E-2</v>
      </c>
      <c r="AM862" s="17" cm="1">
        <f t="array" ref="AM862">INDEX(AM$14:AM$114,$A862+1)+SUMPRODUCT(TRANSPOSE($E862:$G862),AM$7:AM$9)</f>
        <v>5.1943488958748334E-2</v>
      </c>
      <c r="AN862" s="17" cm="1">
        <f t="array" ref="AN862">INDEX(AN$14:AN$114,$A862+1)+SUMPRODUCT(TRANSPOSE($E862:$G862),AN$7:AN$9)</f>
        <v>5.1788650504050675E-2</v>
      </c>
      <c r="AO862" s="17" cm="1">
        <f t="array" ref="AO862">INDEX(AO$14:AO$114,$A862+1)+SUMPRODUCT(TRANSPOSE($E862:$G862),AO$7:AO$9)</f>
        <v>5.1643217058372375E-2</v>
      </c>
      <c r="AP862" s="17" cm="1">
        <f t="array" ref="AP862">INDEX(AP$14:AP$114,$A862+1)+SUMPRODUCT(TRANSPOSE($E862:$G862),AP$7:AP$9)</f>
        <v>5.150635697893257E-2</v>
      </c>
      <c r="AQ862" s="17" cm="1">
        <f t="array" ref="AQ862">INDEX(AQ$14:AQ$114,$A862+1)+SUMPRODUCT(TRANSPOSE($E862:$G862),AQ$7:AQ$9)</f>
        <v>5.1377333866736589E-2</v>
      </c>
      <c r="AR862" s="17" cm="1">
        <f t="array" ref="AR862">INDEX(AR$14:AR$114,$A862+1)+SUMPRODUCT(TRANSPOSE($E862:$G862),AR$7:AR$9)</f>
        <v>5.1255493311380122E-2</v>
      </c>
      <c r="AS862" s="17" cm="1">
        <f t="array" ref="AS862">INDEX(AS$14:AS$114,$A862+1)+SUMPRODUCT(TRANSPOSE($E862:$G862),AS$7:AS$9)</f>
        <v>5.11402517895908E-2</v>
      </c>
      <c r="AT862" s="17" cm="1">
        <f t="array" ref="AT862">INDEX(AT$14:AT$114,$A862+1)+SUMPRODUCT(TRANSPOSE($E862:$G862),AT$7:AT$9)</f>
        <v>5.1031087320006711E-2</v>
      </c>
      <c r="AU862" s="17" cm="1">
        <f t="array" ref="AU862">INDEX(AU$14:AU$114,$A862+1)+SUMPRODUCT(TRANSPOSE($E862:$G862),AU$7:AU$9)</f>
        <v>5.0927531558380028E-2</v>
      </c>
      <c r="AV862" s="17" cm="1">
        <f t="array" ref="AV862">INDEX(AV$14:AV$114,$A862+1)+SUMPRODUCT(TRANSPOSE($E862:$G862),AV$7:AV$9)</f>
        <v>5.0829163080663535E-2</v>
      </c>
      <c r="AW862" s="17" cm="1">
        <f t="array" ref="AW862">INDEX(AW$14:AW$114,$A862+1)+SUMPRODUCT(TRANSPOSE($E862:$G862),AW$7:AW$9)</f>
        <v>5.0735601650819244E-2</v>
      </c>
      <c r="AX862" s="17" cm="1">
        <f t="array" ref="AX862">INDEX(AX$14:AX$114,$A862+1)+SUMPRODUCT(TRANSPOSE($E862:$G862),AX$7:AX$9)</f>
        <v>5.0646503308936157E-2</v>
      </c>
      <c r="AY862" s="17" cm="1">
        <f t="array" ref="AY862">INDEX(AY$14:AY$114,$A862+1)+SUMPRODUCT(TRANSPOSE($E862:$G862),AY$7:AY$9)</f>
        <v>5.0561556145892188E-2</v>
      </c>
      <c r="AZ862" s="17" cm="1">
        <f t="array" ref="AZ862">INDEX(AZ$14:AZ$114,$A862+1)+SUMPRODUCT(TRANSPOSE($E862:$G862),AZ$7:AZ$9)</f>
        <v>5.0480476655158861E-2</v>
      </c>
      <c r="BA862" s="17" cm="1">
        <f t="array" ref="BA862">INDEX(BA$14:BA$114,$A862+1)+SUMPRODUCT(TRANSPOSE($E862:$G862),BA$7:BA$9)</f>
        <v>5.0403006571821611E-2</v>
      </c>
      <c r="BB862" s="17" cm="1">
        <f t="array" ref="BB862">INDEX(BB$14:BB$114,$A862+1)+SUMPRODUCT(TRANSPOSE($E862:$G862),BB$7:BB$9)</f>
        <v>5.0328910124557973E-2</v>
      </c>
      <c r="BC862" s="17" cm="1">
        <f t="array" ref="BC862">INDEX(BC$14:BC$114,$A862+1)+SUMPRODUCT(TRANSPOSE($E862:$G862),BC$7:BC$9)</f>
        <v>5.0257971638974268E-2</v>
      </c>
      <c r="BD862" s="17" cm="1">
        <f t="array" ref="BD862">INDEX(BD$14:BD$114,$A862+1)+SUMPRODUCT(TRANSPOSE($E862:$G862),BD$7:BD$9)</f>
        <v>5.0189993440981177E-2</v>
      </c>
      <c r="BE862" s="17" cm="1">
        <f t="array" ref="BE862">INDEX(BE$14:BE$114,$A862+1)+SUMPRODUCT(TRANSPOSE($E862:$G862),BE$7:BE$9)</f>
        <v>5.0124794017281642E-2</v>
      </c>
      <c r="BF862" s="17" cm="1">
        <f t="array" ref="BF862">INDEX(BF$14:BF$114,$A862+1)+SUMPRODUCT(TRANSPOSE($E862:$G862),BF$7:BF$9)</f>
        <v>5.0062206396926816E-2</v>
      </c>
      <c r="BG862" s="17" cm="1">
        <f t="array" ref="BG862">INDEX(BG$14:BG$114,$A862+1)+SUMPRODUCT(TRANSPOSE($E862:$G862),BG$7:BG$9)</f>
        <v>5.0002076723545057E-2</v>
      </c>
      <c r="BH862" s="17" cm="1">
        <f t="array" ref="BH862">INDEX(BH$14:BH$114,$A862+1)+SUMPRODUCT(TRANSPOSE($E862:$G862),BH$7:BH$9)</f>
        <v>4.9944262992549608E-2</v>
      </c>
      <c r="BI862" s="17" cm="1">
        <f t="array" ref="BI862">INDEX(BI$14:BI$114,$A862+1)+SUMPRODUCT(TRANSPOSE($E862:$G862),BI$7:BI$9)</f>
        <v>4.9888633931502661E-2</v>
      </c>
      <c r="BJ862" s="17" cm="1">
        <f t="array" ref="BJ862">INDEX(BJ$14:BJ$114,$A862+1)+SUMPRODUCT(TRANSPOSE($E862:$G862),BJ$7:BJ$9)</f>
        <v>4.9835068005046217E-2</v>
      </c>
      <c r="BK862" s="17" cm="1">
        <f t="array" ref="BK862">INDEX(BK$14:BK$114,$A862+1)+SUMPRODUCT(TRANSPOSE($E862:$G862),BK$7:BK$9)</f>
        <v>4.9783452528536214E-2</v>
      </c>
      <c r="BL862" s="17" cm="1">
        <f t="array" ref="BL862">INDEX(BL$14:BL$114,$A862+1)+SUMPRODUCT(TRANSPOSE($E862:$G862),BL$7:BL$9)</f>
        <v>4.9733682876766154E-2</v>
      </c>
      <c r="BM862" s="17" cm="1">
        <f t="array" ref="BM862">INDEX(BM$14:BM$114,$A862+1)+SUMPRODUCT(TRANSPOSE($E862:$G862),BM$7:BM$9)</f>
        <v>4.9685661776090011E-2</v>
      </c>
      <c r="BN862" s="17" cm="1">
        <f t="array" ref="BN862">INDEX(BN$14:BN$114,$A862+1)+SUMPRODUCT(TRANSPOSE($E862:$G862),BN$7:BN$9)</f>
        <v>4.9639298669866709E-2</v>
      </c>
      <c r="BO862" s="17" cm="1">
        <f t="array" ref="BO862">INDEX(BO$14:BO$114,$A862+1)+SUMPRODUCT(TRANSPOSE($E862:$G862),BO$7:BO$9)</f>
        <v>4.9594509148515369E-2</v>
      </c>
      <c r="BP862" s="17" cm="1">
        <f t="array" ref="BP862">INDEX(BP$14:BP$114,$A862+1)+SUMPRODUCT(TRANSPOSE($E862:$G862),BP$7:BP$9)</f>
        <v>4.955121443663512E-2</v>
      </c>
      <c r="BQ862" s="17" cm="1">
        <f t="array" ref="BQ862">INDEX(BQ$14:BQ$114,$A862+1)+SUMPRODUCT(TRANSPOSE($E862:$G862),BQ$7:BQ$9)</f>
        <v>4.9461147086654493E-2</v>
      </c>
      <c r="BR862" s="17" cm="1">
        <f t="array" ref="BR862">INDEX(BR$14:BR$114,$A862+1)+SUMPRODUCT(TRANSPOSE($E862:$G862),BR$7:BR$9)</f>
        <v>4.933816799462664E-2</v>
      </c>
      <c r="BS862" s="17" cm="1">
        <f t="array" ref="BS862">INDEX(BS$14:BS$114,$A862+1)+SUMPRODUCT(TRANSPOSE($E862:$G862),BS$7:BS$9)</f>
        <v>4.9183126372732359E-2</v>
      </c>
      <c r="BT862" s="17" cm="1">
        <f t="array" ref="BT862">INDEX(BT$14:BT$114,$A862+1)+SUMPRODUCT(TRANSPOSE($E862:$G862),BT$7:BT$9)</f>
        <v>4.8997152164813922E-2</v>
      </c>
      <c r="BU862" s="17" cm="1">
        <f t="array" ref="BU862">INDEX(BU$14:BU$114,$A862+1)+SUMPRODUCT(TRANSPOSE($E862:$G862),BU$7:BU$9)</f>
        <v>4.8781635808064043E-2</v>
      </c>
      <c r="BV862" s="17" cm="1">
        <f t="array" ref="BV862">INDEX(BV$14:BV$114,$A862+1)+SUMPRODUCT(TRANSPOSE($E862:$G862),BV$7:BV$9)</f>
        <v>4.8538208074795024E-2</v>
      </c>
      <c r="BW862" s="17" cm="1">
        <f t="array" ref="BW862">INDEX(BW$14:BW$114,$A862+1)+SUMPRODUCT(TRANSPOSE($E862:$G862),BW$7:BW$9)</f>
        <v>4.8268723682445829E-2</v>
      </c>
      <c r="BX862" s="17" cm="1">
        <f t="array" ref="BX862">INDEX(BX$14:BX$114,$A862+1)+SUMPRODUCT(TRANSPOSE($E862:$G862),BX$7:BX$9)</f>
        <v>4.7975243627104251E-2</v>
      </c>
      <c r="BY862" s="17" cm="1">
        <f t="array" ref="BY862">INDEX(BY$14:BY$114,$A862+1)+SUMPRODUCT(TRANSPOSE($E862:$G862),BY$7:BY$9)</f>
        <v>4.766002089130527E-2</v>
      </c>
      <c r="BZ862" s="17" cm="1">
        <f t="array" ref="BZ862">INDEX(BZ$14:BZ$114,$A862+1)+SUMPRODUCT(TRANSPOSE($E862:$G862),BZ$7:BZ$9)</f>
        <v>4.7325483854449783E-2</v>
      </c>
      <c r="CA862" s="17" cm="1">
        <f t="array" ref="CA862">INDEX(CA$14:CA$114,$A862+1)+SUMPRODUCT(TRANSPOSE($E862:$G862),CA$7:CA$9)</f>
        <v>4.6982588706849897E-2</v>
      </c>
      <c r="CB862" s="17" cm="1">
        <f t="array" ref="CB862">INDEX(CB$14:CB$114,$A862+1)+SUMPRODUCT(TRANSPOSE($E862:$G862),CB$7:CB$9)</f>
        <v>4.6660955613950665E-2</v>
      </c>
      <c r="CC862" s="17" cm="1">
        <f t="array" ref="CC862">INDEX(CC$14:CC$114,$A862+1)+SUMPRODUCT(TRANSPOSE($E862:$G862),CC$7:CC$9)</f>
        <v>4.635977828212489E-2</v>
      </c>
      <c r="CD862" s="17" cm="1">
        <f t="array" ref="CD862">INDEX(CD$14:CD$114,$A862+1)+SUMPRODUCT(TRANSPOSE($E862:$G862),CD$7:CD$9)</f>
        <v>4.6078299774305324E-2</v>
      </c>
      <c r="CE862" s="17" cm="1">
        <f t="array" ref="CE862">INDEX(CE$14:CE$114,$A862+1)+SUMPRODUCT(TRANSPOSE($E862:$G862),CE$7:CE$9)</f>
        <v>4.5815808117743211E-2</v>
      </c>
      <c r="CF862" s="17" cm="1">
        <f t="array" ref="CF862">INDEX(CF$14:CF$114,$A862+1)+SUMPRODUCT(TRANSPOSE($E862:$G862),CF$7:CF$9)</f>
        <v>4.5571632212847761E-2</v>
      </c>
      <c r="CG862" s="17" cm="1">
        <f t="array" ref="CG862">INDEX(CG$14:CG$114,$A862+1)+SUMPRODUCT(TRANSPOSE($E862:$G862),CG$7:CG$9)</f>
        <v>4.534513779320825E-2</v>
      </c>
      <c r="CH862" s="17" cm="1">
        <f t="array" ref="CH862">INDEX(CH$14:CH$114,$A862+1)+SUMPRODUCT(TRANSPOSE($E862:$G862),CH$7:CH$9)</f>
        <v>4.5135723388688535E-2</v>
      </c>
      <c r="CI862" s="17" cm="1">
        <f t="array" ref="CI862">INDEX(CI$14:CI$114,$A862+1)+SUMPRODUCT(TRANSPOSE($E862:$G862),CI$7:CI$9)</f>
        <v>4.4942816180517091E-2</v>
      </c>
      <c r="CJ862" s="17" cm="1">
        <f t="array" ref="CJ862">INDEX(CJ$14:CJ$114,$A862+1)+SUMPRODUCT(TRANSPOSE($E862:$G862),CJ$7:CJ$9)</f>
        <v>4.4765868075425146E-2</v>
      </c>
      <c r="CK862" s="17" cm="1">
        <f t="array" ref="CK862">INDEX(CK$14:CK$114,$A862+1)+SUMPRODUCT(TRANSPOSE($E862:$G862),CK$7:CK$9)</f>
        <v>4.4643813288589233E-2</v>
      </c>
      <c r="CL862" s="17" cm="1">
        <f t="array" ref="CL862">INDEX(CL$14:CL$114,$A862+1)+SUMPRODUCT(TRANSPOSE($E862:$G862),CL$7:CL$9)</f>
        <v>4.4531579219340693E-2</v>
      </c>
      <c r="CM862" s="17" cm="1">
        <f t="array" ref="CM862">INDEX(CM$14:CM$114,$A862+1)+SUMPRODUCT(TRANSPOSE($E862:$G862),CM$7:CM$9)</f>
        <v>4.4428855695214924E-2</v>
      </c>
      <c r="CN862" s="17" cm="1">
        <f t="array" ref="CN862">INDEX(CN$14:CN$114,$A862+1)+SUMPRODUCT(TRANSPOSE($E862:$G862),CN$7:CN$9)</f>
        <v>4.4335328854458005E-2</v>
      </c>
      <c r="CO862" s="17" cm="1">
        <f t="array" ref="CO862">INDEX(CO$14:CO$114,$A862+1)+SUMPRODUCT(TRANSPOSE($E862:$G862),CO$7:CO$9)</f>
        <v>4.4250676378957736E-2</v>
      </c>
      <c r="CP862" s="17" cm="1">
        <f t="array" ref="CP862">INDEX(CP$14:CP$114,$A862+1)+SUMPRODUCT(TRANSPOSE($E862:$G862),CP$7:CP$9)</f>
        <v>4.4174561764707458E-2</v>
      </c>
      <c r="CQ862" s="17" cm="1">
        <f t="array" ref="CQ862">INDEX(CQ$14:CQ$114,$A862+1)+SUMPRODUCT(TRANSPOSE($E862:$G862),CQ$7:CQ$9)</f>
        <v>4.4106628478666747E-2</v>
      </c>
      <c r="CR862" s="17" cm="1">
        <f t="array" ref="CR862">INDEX(CR$14:CR$114,$A862+1)+SUMPRODUCT(TRANSPOSE($E862:$G862),CR$7:CR$9)</f>
        <v>4.4046493203099162E-2</v>
      </c>
      <c r="CS862" s="17" cm="1">
        <f t="array" ref="CS862">INDEX(CS$14:CS$114,$A862+1)+SUMPRODUCT(TRANSPOSE($E862:$G862),CS$7:CS$9)</f>
        <v>4.399373845792464E-2</v>
      </c>
      <c r="CT862" s="17" cm="1">
        <f t="array" ref="CT862">INDEX(CT$14:CT$114,$A862+1)+SUMPRODUCT(TRANSPOSE($E862:$G862),CT$7:CT$9)</f>
        <v>4.3947904200806513E-2</v>
      </c>
      <c r="CU862" s="17" cm="1">
        <f t="array" ref="CU862">INDEX(CU$14:CU$114,$A862+1)+SUMPRODUCT(TRANSPOSE($E862:$G862),CU$7:CU$9)</f>
        <v>4.3877351578763706E-2</v>
      </c>
      <c r="CV862" s="17" cm="1">
        <f t="array" ref="CV862">INDEX(CV$14:CV$114,$A862+1)+SUMPRODUCT(TRANSPOSE($E862:$G862),CV$7:CV$9)</f>
        <v>4.3820169386943435E-2</v>
      </c>
      <c r="CW862" s="17" cm="1">
        <f t="array" ref="CW862">INDEX(CW$14:CW$114,$A862+1)+SUMPRODUCT(TRANSPOSE($E862:$G862),CW$7:CW$9)</f>
        <v>4.377545837571694E-2</v>
      </c>
      <c r="CX862" s="17" cm="1">
        <f t="array" ref="CX862">INDEX(CX$14:CX$114,$A862+1)+SUMPRODUCT(TRANSPOSE($E862:$G862),CX$7:CX$9)</f>
        <v>4.3718541266405946E-2</v>
      </c>
      <c r="CY862" s="17" cm="1">
        <f t="array" ref="CY862">INDEX(CY$14:CY$114,$A862+1)+SUMPRODUCT(TRANSPOSE($E862:$G862),CY$7:CY$9)</f>
        <v>4.3680395751714556E-2</v>
      </c>
      <c r="CZ862" s="17" cm="1">
        <f t="array" ref="CZ862">INDEX(CZ$14:CZ$114,$A862+1)+SUMPRODUCT(TRANSPOSE($E862:$G862),CZ$7:CZ$9)</f>
        <v>4.3636416235547253E-2</v>
      </c>
      <c r="DA862" s="17" cm="1">
        <f t="array" ref="DA862">INDEX(DA$14:DA$114,$A862+1)+SUMPRODUCT(TRANSPOSE($E862:$G862),DA$7:DA$9)</f>
        <v>4.3620175008106547E-2</v>
      </c>
      <c r="DB862" s="17" cm="1">
        <f t="array" ref="DB862">INDEX(DB$14:DB$114,$A862+1)+SUMPRODUCT(TRANSPOSE($E862:$G862),DB$7:DB$9)</f>
        <v>4.3612108936693754E-2</v>
      </c>
      <c r="DC862" s="17" cm="1">
        <f t="array" ref="DC862">INDEX(DC$14:DC$114,$A862+1)+SUMPRODUCT(TRANSPOSE($E862:$G862),DC$7:DC$9)</f>
        <v>4.3658133979079687E-2</v>
      </c>
      <c r="DD862" s="17" cm="1">
        <f t="array" ref="DD862">INDEX(DD$14:DD$114,$A862+1)+SUMPRODUCT(TRANSPOSE($E862:$G862),DD$7:DD$9)</f>
        <v>4.3716300225855258E-2</v>
      </c>
    </row>
    <row r="863" spans="1:108" x14ac:dyDescent="0.25">
      <c r="A863" s="13">
        <f t="shared" si="831"/>
        <v>41</v>
      </c>
      <c r="B863" s="13">
        <f t="shared" si="832"/>
        <v>8</v>
      </c>
      <c r="C863" s="13">
        <f t="shared" ref="C863:D863" si="881">C762</f>
        <v>12</v>
      </c>
      <c r="D863" s="13">
        <f t="shared" si="881"/>
        <v>492</v>
      </c>
      <c r="E863" s="30">
        <f t="shared" si="851"/>
        <v>1.4999999999999999E-2</v>
      </c>
      <c r="F863" s="30">
        <f t="shared" si="848"/>
        <v>0.01</v>
      </c>
      <c r="G863" s="30">
        <f t="shared" si="849"/>
        <v>5.0000000000000001E-3</v>
      </c>
      <c r="H863" s="36">
        <f t="shared" si="865"/>
        <v>80492</v>
      </c>
      <c r="I863" s="17" cm="1">
        <f t="array" ref="I863">INDEX(I$14:I$114,$A863+1)+SUMPRODUCT(TRANSPOSE($E863:$G863),I$7:I$9)</f>
        <v>5.827849305975584E-2</v>
      </c>
      <c r="J863" s="17" cm="1">
        <f t="array" ref="J863">INDEX(J$14:J$114,$A863+1)+SUMPRODUCT(TRANSPOSE($E863:$G863),J$7:J$9)</f>
        <v>5.8700949201877031E-2</v>
      </c>
      <c r="K863" s="17" cm="1">
        <f t="array" ref="K863">INDEX(K$14:K$114,$A863+1)+SUMPRODUCT(TRANSPOSE($E863:$G863),K$7:K$9)</f>
        <v>5.9081029276403289E-2</v>
      </c>
      <c r="L863" s="17" cm="1">
        <f t="array" ref="L863">INDEX(L$14:L$114,$A863+1)+SUMPRODUCT(TRANSPOSE($E863:$G863),L$7:L$9)</f>
        <v>5.9413464522357094E-2</v>
      </c>
      <c r="M863" s="17" cm="1">
        <f t="array" ref="M863">INDEX(M$14:M$114,$A863+1)+SUMPRODUCT(TRANSPOSE($E863:$G863),M$7:M$9)</f>
        <v>5.9692955496422284E-2</v>
      </c>
      <c r="N863" s="17" cm="1">
        <f t="array" ref="N863">INDEX(N$14:N$114,$A863+1)+SUMPRODUCT(TRANSPOSE($E863:$G863),N$7:N$9)</f>
        <v>5.9914227336622522E-2</v>
      </c>
      <c r="O863" s="17" cm="1">
        <f t="array" ref="O863">INDEX(O$14:O$114,$A863+1)+SUMPRODUCT(TRANSPOSE($E863:$G863),O$7:O$9)</f>
        <v>6.0072017756094671E-2</v>
      </c>
      <c r="P863" s="17" cm="1">
        <f t="array" ref="P863">INDEX(P$14:P$114,$A863+1)+SUMPRODUCT(TRANSPOSE($E863:$G863),P$7:P$9)</f>
        <v>6.016107131280117E-2</v>
      </c>
      <c r="Q863" s="17" cm="1">
        <f t="array" ref="Q863">INDEX(Q$14:Q$114,$A863+1)+SUMPRODUCT(TRANSPOSE($E863:$G863),Q$7:Q$9)</f>
        <v>6.0176149320691055E-2</v>
      </c>
      <c r="R863" s="17" cm="1">
        <f t="array" ref="R863">INDEX(R$14:R$114,$A863+1)+SUMPRODUCT(TRANSPOSE($E863:$G863),R$7:R$9)</f>
        <v>6.0112028085574691E-2</v>
      </c>
      <c r="S863" s="17" cm="1">
        <f t="array" ref="S863">INDEX(S$14:S$114,$A863+1)+SUMPRODUCT(TRANSPOSE($E863:$G863),S$7:S$9)</f>
        <v>6.0269060962415986E-2</v>
      </c>
      <c r="T863" s="17" cm="1">
        <f t="array" ref="T863">INDEX(T$14:T$114,$A863+1)+SUMPRODUCT(TRANSPOSE($E863:$G863),T$7:T$9)</f>
        <v>6.0336507002421484E-2</v>
      </c>
      <c r="U863" s="17" cm="1">
        <f t="array" ref="U863">INDEX(U$14:U$114,$A863+1)+SUMPRODUCT(TRANSPOSE($E863:$G863),U$7:U$9)</f>
        <v>6.0309198558617959E-2</v>
      </c>
      <c r="V863" s="17" cm="1">
        <f t="array" ref="V863">INDEX(V$14:V$114,$A863+1)+SUMPRODUCT(TRANSPOSE($E863:$G863),V$7:V$9)</f>
        <v>6.0181995804296715E-2</v>
      </c>
      <c r="W863" s="17" cm="1">
        <f t="array" ref="W863">INDEX(W$14:W$114,$A863+1)+SUMPRODUCT(TRANSPOSE($E863:$G863),W$7:W$9)</f>
        <v>5.9949779428821029E-2</v>
      </c>
      <c r="X863" s="17" cm="1">
        <f t="array" ref="X863">INDEX(X$14:X$114,$A863+1)+SUMPRODUCT(TRANSPOSE($E863:$G863),X$7:X$9)</f>
        <v>5.9607457644877557E-2</v>
      </c>
      <c r="Y863" s="17" cm="1">
        <f t="array" ref="Y863">INDEX(Y$14:Y$114,$A863+1)+SUMPRODUCT(TRANSPOSE($E863:$G863),Y$7:Y$9)</f>
        <v>5.9149962740345688E-2</v>
      </c>
      <c r="Z863" s="17" cm="1">
        <f t="array" ref="Z863">INDEX(Z$14:Z$114,$A863+1)+SUMPRODUCT(TRANSPOSE($E863:$G863),Z$7:Z$9)</f>
        <v>5.8572257430150584E-2</v>
      </c>
      <c r="AA863" s="17" cm="1">
        <f t="array" ref="AA863">INDEX(AA$14:AA$114,$A863+1)+SUMPRODUCT(TRANSPOSE($E863:$G863),AA$7:AA$9)</f>
        <v>5.7869332881801919E-2</v>
      </c>
      <c r="AB863" s="17" cm="1">
        <f t="array" ref="AB863">INDEX(AB$14:AB$114,$A863+1)+SUMPRODUCT(TRANSPOSE($E863:$G863),AB$7:AB$9)</f>
        <v>5.7211867742795672E-2</v>
      </c>
      <c r="AC863" s="17" cm="1">
        <f t="array" ref="AC863">INDEX(AC$14:AC$114,$A863+1)+SUMPRODUCT(TRANSPOSE($E863:$G863),AC$7:AC$9)</f>
        <v>5.6593345043735047E-2</v>
      </c>
      <c r="AD863" s="17" cm="1">
        <f t="array" ref="AD863">INDEX(AD$14:AD$114,$A863+1)+SUMPRODUCT(TRANSPOSE($E863:$G863),AD$7:AD$9)</f>
        <v>5.600843667905419E-2</v>
      </c>
      <c r="AE863" s="17" cm="1">
        <f t="array" ref="AE863">INDEX(AE$14:AE$114,$A863+1)+SUMPRODUCT(TRANSPOSE($E863:$G863),AE$7:AE$9)</f>
        <v>5.5452744133097608E-2</v>
      </c>
      <c r="AF863" s="17" cm="1">
        <f t="array" ref="AF863">INDEX(AF$14:AF$114,$A863+1)+SUMPRODUCT(TRANSPOSE($E863:$G863),AF$7:AF$9)</f>
        <v>5.492260422280331E-2</v>
      </c>
      <c r="AG863" s="17" cm="1">
        <f t="array" ref="AG863">INDEX(AG$14:AG$114,$A863+1)+SUMPRODUCT(TRANSPOSE($E863:$G863),AG$7:AG$9)</f>
        <v>5.4414941598980214E-2</v>
      </c>
      <c r="AH863" s="17" cm="1">
        <f t="array" ref="AH863">INDEX(AH$14:AH$114,$A863+1)+SUMPRODUCT(TRANSPOSE($E863:$G863),AH$7:AH$9)</f>
        <v>5.3927155381836116E-2</v>
      </c>
      <c r="AI863" s="17" cm="1">
        <f t="array" ref="AI863">INDEX(AI$14:AI$114,$A863+1)+SUMPRODUCT(TRANSPOSE($E863:$G863),AI$7:AI$9)</f>
        <v>5.3457031057105052E-2</v>
      </c>
      <c r="AJ863" s="17" cm="1">
        <f t="array" ref="AJ863">INDEX(AJ$14:AJ$114,$A863+1)+SUMPRODUCT(TRANSPOSE($E863:$G863),AJ$7:AJ$9)</f>
        <v>5.3002671301081765E-2</v>
      </c>
      <c r="AK863" s="17" cm="1">
        <f t="array" ref="AK863">INDEX(AK$14:AK$114,$A863+1)+SUMPRODUCT(TRANSPOSE($E863:$G863),AK$7:AK$9)</f>
        <v>5.2562441153962046E-2</v>
      </c>
      <c r="AL863" s="17" cm="1">
        <f t="array" ref="AL863">INDEX(AL$14:AL$114,$A863+1)+SUMPRODUCT(TRANSPOSE($E863:$G863),AL$7:AL$9)</f>
        <v>5.2134924185359803E-2</v>
      </c>
      <c r="AM863" s="17" cm="1">
        <f t="array" ref="AM863">INDEX(AM$14:AM$114,$A863+1)+SUMPRODUCT(TRANSPOSE($E863:$G863),AM$7:AM$9)</f>
        <v>5.1968887164022141E-2</v>
      </c>
      <c r="AN863" s="17" cm="1">
        <f t="array" ref="AN863">INDEX(AN$14:AN$114,$A863+1)+SUMPRODUCT(TRANSPOSE($E863:$G863),AN$7:AN$9)</f>
        <v>5.1813251367183059E-2</v>
      </c>
      <c r="AO863" s="17" cm="1">
        <f t="array" ref="AO863">INDEX(AO$14:AO$114,$A863+1)+SUMPRODUCT(TRANSPOSE($E863:$G863),AO$7:AO$9)</f>
        <v>5.1667069118012214E-2</v>
      </c>
      <c r="AP863" s="17" cm="1">
        <f t="array" ref="AP863">INDEX(AP$14:AP$114,$A863+1)+SUMPRODUCT(TRANSPOSE($E863:$G863),AP$7:AP$9)</f>
        <v>5.1529504472463399E-2</v>
      </c>
      <c r="AQ863" s="17" cm="1">
        <f t="array" ref="AQ863">INDEX(AQ$14:AQ$114,$A863+1)+SUMPRODUCT(TRANSPOSE($E863:$G863),AQ$7:AQ$9)</f>
        <v>5.1399817223903514E-2</v>
      </c>
      <c r="AR863" s="17" cm="1">
        <f t="array" ref="AR863">INDEX(AR$14:AR$114,$A863+1)+SUMPRODUCT(TRANSPOSE($E863:$G863),AR$7:AR$9)</f>
        <v>5.1277349579076474E-2</v>
      </c>
      <c r="AS863" s="17" cm="1">
        <f t="array" ref="AS863">INDEX(AS$14:AS$114,$A863+1)+SUMPRODUCT(TRANSPOSE($E863:$G863),AS$7:AS$9)</f>
        <v>5.1161514999016881E-2</v>
      </c>
      <c r="AT863" s="17" cm="1">
        <f t="array" ref="AT863">INDEX(AT$14:AT$114,$A863+1)+SUMPRODUCT(TRANSPOSE($E863:$G863),AT$7:AT$9)</f>
        <v>5.1051788805333335E-2</v>
      </c>
      <c r="AU863" s="17" cm="1">
        <f t="array" ref="AU863">INDEX(AU$14:AU$114,$A863+1)+SUMPRODUCT(TRANSPOSE($E863:$G863),AU$7:AU$9)</f>
        <v>5.0947700234401753E-2</v>
      </c>
      <c r="AV863" s="17" cm="1">
        <f t="array" ref="AV863">INDEX(AV$14:AV$114,$A863+1)+SUMPRODUCT(TRANSPOSE($E863:$G863),AV$7:AV$9)</f>
        <v>5.0848825685621539E-2</v>
      </c>
      <c r="AW863" s="17" cm="1">
        <f t="array" ref="AW863">INDEX(AW$14:AW$114,$A863+1)+SUMPRODUCT(TRANSPOSE($E863:$G863),AW$7:AW$9)</f>
        <v>5.0754782959506632E-2</v>
      </c>
      <c r="AX863" s="17" cm="1">
        <f t="array" ref="AX863">INDEX(AX$14:AX$114,$A863+1)+SUMPRODUCT(TRANSPOSE($E863:$G863),AX$7:AX$9)</f>
        <v>5.0665226320342309E-2</v>
      </c>
      <c r="AY863" s="17" cm="1">
        <f t="array" ref="AY863">INDEX(AY$14:AY$114,$A863+1)+SUMPRODUCT(TRANSPOSE($E863:$G863),AY$7:AY$9)</f>
        <v>5.05798422489575E-2</v>
      </c>
      <c r="AZ863" s="17" cm="1">
        <f t="array" ref="AZ863">INDEX(AZ$14:AZ$114,$A863+1)+SUMPRODUCT(TRANSPOSE($E863:$G863),AZ$7:AZ$9)</f>
        <v>5.049834577562861E-2</v>
      </c>
      <c r="BA863" s="17" cm="1">
        <f t="array" ref="BA863">INDEX(BA$14:BA$114,$A863+1)+SUMPRODUCT(TRANSPOSE($E863:$G863),BA$7:BA$9)</f>
        <v>5.0420477302730464E-2</v>
      </c>
      <c r="BB863" s="17" cm="1">
        <f t="array" ref="BB863">INDEX(BB$14:BB$114,$A863+1)+SUMPRODUCT(TRANSPOSE($E863:$G863),BB$7:BB$9)</f>
        <v>5.0345999842487214E-2</v>
      </c>
      <c r="BC863" s="17" cm="1">
        <f t="array" ref="BC863">INDEX(BC$14:BC$114,$A863+1)+SUMPRODUCT(TRANSPOSE($E863:$G863),BC$7:BC$9)</f>
        <v>5.0274696607901841E-2</v>
      </c>
      <c r="BD863" s="17" cm="1">
        <f t="array" ref="BD863">INDEX(BD$14:BD$114,$A863+1)+SUMPRODUCT(TRANSPOSE($E863:$G863),BD$7:BD$9)</f>
        <v>5.0206368905281067E-2</v>
      </c>
      <c r="BE863" s="17" cm="1">
        <f t="array" ref="BE863">INDEX(BE$14:BE$114,$A863+1)+SUMPRODUCT(TRANSPOSE($E863:$G863),BE$7:BE$9)</f>
        <v>5.0140834285206874E-2</v>
      </c>
      <c r="BF863" s="17" cm="1">
        <f t="array" ref="BF863">INDEX(BF$14:BF$114,$A863+1)+SUMPRODUCT(TRANSPOSE($E863:$G863),BF$7:BF$9)</f>
        <v>5.007792491571627E-2</v>
      </c>
      <c r="BG863" s="17" cm="1">
        <f t="array" ref="BG863">INDEX(BG$14:BG$114,$A863+1)+SUMPRODUCT(TRANSPOSE($E863:$G863),BG$7:BG$9)</f>
        <v>5.0017486147148842E-2</v>
      </c>
      <c r="BH863" s="17" cm="1">
        <f t="array" ref="BH863">INDEX(BH$14:BH$114,$A863+1)+SUMPRODUCT(TRANSPOSE($E863:$G863),BH$7:BH$9)</f>
        <v>4.9959375242824781E-2</v>
      </c>
      <c r="BI863" s="17" cm="1">
        <f t="array" ref="BI863">INDEX(BI$14:BI$114,$A863+1)+SUMPRODUCT(TRANSPOSE($E863:$G863),BI$7:BI$9)</f>
        <v>4.9903460253615355E-2</v>
      </c>
      <c r="BJ863" s="17" cm="1">
        <f t="array" ref="BJ863">INDEX(BJ$14:BJ$114,$A863+1)+SUMPRODUCT(TRANSPOSE($E863:$G863),BJ$7:BJ$9)</f>
        <v>4.9849619017734319E-2</v>
      </c>
      <c r="BK863" s="17" cm="1">
        <f t="array" ref="BK863">INDEX(BK$14:BK$114,$A863+1)+SUMPRODUCT(TRANSPOSE($E863:$G863),BK$7:BK$9)</f>
        <v>4.9797738269789497E-2</v>
      </c>
      <c r="BL863" s="17" cm="1">
        <f t="array" ref="BL863">INDEX(BL$14:BL$114,$A863+1)+SUMPRODUCT(TRANSPOSE($E863:$G863),BL$7:BL$9)</f>
        <v>4.9747712845416119E-2</v>
      </c>
      <c r="BM863" s="17" cm="1">
        <f t="array" ref="BM863">INDEX(BM$14:BM$114,$A863+1)+SUMPRODUCT(TRANSPOSE($E863:$G863),BM$7:BM$9)</f>
        <v>4.9699444969742872E-2</v>
      </c>
      <c r="BN863" s="17" cm="1">
        <f t="array" ref="BN863">INDEX(BN$14:BN$114,$A863+1)+SUMPRODUCT(TRANSPOSE($E863:$G863),BN$7:BN$9)</f>
        <v>4.9652843619558122E-2</v>
      </c>
      <c r="BO863" s="17" cm="1">
        <f t="array" ref="BO863">INDEX(BO$14:BO$114,$A863+1)+SUMPRODUCT(TRANSPOSE($E863:$G863),BO$7:BO$9)</f>
        <v>4.9607823950420842E-2</v>
      </c>
      <c r="BP863" s="17" cm="1">
        <f t="array" ref="BP863">INDEX(BP$14:BP$114,$A863+1)+SUMPRODUCT(TRANSPOSE($E863:$G863),BP$7:BP$9)</f>
        <v>4.955121443663512E-2</v>
      </c>
      <c r="BQ863" s="17" cm="1">
        <f t="array" ref="BQ863">INDEX(BQ$14:BQ$114,$A863+1)+SUMPRODUCT(TRANSPOSE($E863:$G863),BQ$7:BQ$9)</f>
        <v>4.9461147086654493E-2</v>
      </c>
      <c r="BR863" s="17" cm="1">
        <f t="array" ref="BR863">INDEX(BR$14:BR$114,$A863+1)+SUMPRODUCT(TRANSPOSE($E863:$G863),BR$7:BR$9)</f>
        <v>4.933816799462664E-2</v>
      </c>
      <c r="BS863" s="17" cm="1">
        <f t="array" ref="BS863">INDEX(BS$14:BS$114,$A863+1)+SUMPRODUCT(TRANSPOSE($E863:$G863),BS$7:BS$9)</f>
        <v>4.9183126372732359E-2</v>
      </c>
      <c r="BT863" s="17" cm="1">
        <f t="array" ref="BT863">INDEX(BT$14:BT$114,$A863+1)+SUMPRODUCT(TRANSPOSE($E863:$G863),BT$7:BT$9)</f>
        <v>4.8997152164813922E-2</v>
      </c>
      <c r="BU863" s="17" cm="1">
        <f t="array" ref="BU863">INDEX(BU$14:BU$114,$A863+1)+SUMPRODUCT(TRANSPOSE($E863:$G863),BU$7:BU$9)</f>
        <v>4.8781635808064043E-2</v>
      </c>
      <c r="BV863" s="17" cm="1">
        <f t="array" ref="BV863">INDEX(BV$14:BV$114,$A863+1)+SUMPRODUCT(TRANSPOSE($E863:$G863),BV$7:BV$9)</f>
        <v>4.8538208074795024E-2</v>
      </c>
      <c r="BW863" s="17" cm="1">
        <f t="array" ref="BW863">INDEX(BW$14:BW$114,$A863+1)+SUMPRODUCT(TRANSPOSE($E863:$G863),BW$7:BW$9)</f>
        <v>4.8268723682445829E-2</v>
      </c>
      <c r="BX863" s="17" cm="1">
        <f t="array" ref="BX863">INDEX(BX$14:BX$114,$A863+1)+SUMPRODUCT(TRANSPOSE($E863:$G863),BX$7:BX$9)</f>
        <v>4.7975243627104251E-2</v>
      </c>
      <c r="BY863" s="17" cm="1">
        <f t="array" ref="BY863">INDEX(BY$14:BY$114,$A863+1)+SUMPRODUCT(TRANSPOSE($E863:$G863),BY$7:BY$9)</f>
        <v>4.766002089130527E-2</v>
      </c>
      <c r="BZ863" s="17" cm="1">
        <f t="array" ref="BZ863">INDEX(BZ$14:BZ$114,$A863+1)+SUMPRODUCT(TRANSPOSE($E863:$G863),BZ$7:BZ$9)</f>
        <v>4.7325483854449783E-2</v>
      </c>
      <c r="CA863" s="17" cm="1">
        <f t="array" ref="CA863">INDEX(CA$14:CA$114,$A863+1)+SUMPRODUCT(TRANSPOSE($E863:$G863),CA$7:CA$9)</f>
        <v>4.6982588706849897E-2</v>
      </c>
      <c r="CB863" s="17" cm="1">
        <f t="array" ref="CB863">INDEX(CB$14:CB$114,$A863+1)+SUMPRODUCT(TRANSPOSE($E863:$G863),CB$7:CB$9)</f>
        <v>4.6660955613950665E-2</v>
      </c>
      <c r="CC863" s="17" cm="1">
        <f t="array" ref="CC863">INDEX(CC$14:CC$114,$A863+1)+SUMPRODUCT(TRANSPOSE($E863:$G863),CC$7:CC$9)</f>
        <v>4.635977828212489E-2</v>
      </c>
      <c r="CD863" s="17" cm="1">
        <f t="array" ref="CD863">INDEX(CD$14:CD$114,$A863+1)+SUMPRODUCT(TRANSPOSE($E863:$G863),CD$7:CD$9)</f>
        <v>4.6078299774305324E-2</v>
      </c>
      <c r="CE863" s="17" cm="1">
        <f t="array" ref="CE863">INDEX(CE$14:CE$114,$A863+1)+SUMPRODUCT(TRANSPOSE($E863:$G863),CE$7:CE$9)</f>
        <v>4.5815808117743211E-2</v>
      </c>
      <c r="CF863" s="17" cm="1">
        <f t="array" ref="CF863">INDEX(CF$14:CF$114,$A863+1)+SUMPRODUCT(TRANSPOSE($E863:$G863),CF$7:CF$9)</f>
        <v>4.5571632212847761E-2</v>
      </c>
      <c r="CG863" s="17" cm="1">
        <f t="array" ref="CG863">INDEX(CG$14:CG$114,$A863+1)+SUMPRODUCT(TRANSPOSE($E863:$G863),CG$7:CG$9)</f>
        <v>4.534513779320825E-2</v>
      </c>
      <c r="CH863" s="17" cm="1">
        <f t="array" ref="CH863">INDEX(CH$14:CH$114,$A863+1)+SUMPRODUCT(TRANSPOSE($E863:$G863),CH$7:CH$9)</f>
        <v>4.5135723388688535E-2</v>
      </c>
      <c r="CI863" s="17" cm="1">
        <f t="array" ref="CI863">INDEX(CI$14:CI$114,$A863+1)+SUMPRODUCT(TRANSPOSE($E863:$G863),CI$7:CI$9)</f>
        <v>4.4942816180517091E-2</v>
      </c>
      <c r="CJ863" s="17" cm="1">
        <f t="array" ref="CJ863">INDEX(CJ$14:CJ$114,$A863+1)+SUMPRODUCT(TRANSPOSE($E863:$G863),CJ$7:CJ$9)</f>
        <v>4.4765868075425146E-2</v>
      </c>
      <c r="CK863" s="17" cm="1">
        <f t="array" ref="CK863">INDEX(CK$14:CK$114,$A863+1)+SUMPRODUCT(TRANSPOSE($E863:$G863),CK$7:CK$9)</f>
        <v>4.4643813288589233E-2</v>
      </c>
      <c r="CL863" s="17" cm="1">
        <f t="array" ref="CL863">INDEX(CL$14:CL$114,$A863+1)+SUMPRODUCT(TRANSPOSE($E863:$G863),CL$7:CL$9)</f>
        <v>4.4531579219340693E-2</v>
      </c>
      <c r="CM863" s="17" cm="1">
        <f t="array" ref="CM863">INDEX(CM$14:CM$114,$A863+1)+SUMPRODUCT(TRANSPOSE($E863:$G863),CM$7:CM$9)</f>
        <v>4.4428855695214924E-2</v>
      </c>
      <c r="CN863" s="17" cm="1">
        <f t="array" ref="CN863">INDEX(CN$14:CN$114,$A863+1)+SUMPRODUCT(TRANSPOSE($E863:$G863),CN$7:CN$9)</f>
        <v>4.4335328854458005E-2</v>
      </c>
      <c r="CO863" s="17" cm="1">
        <f t="array" ref="CO863">INDEX(CO$14:CO$114,$A863+1)+SUMPRODUCT(TRANSPOSE($E863:$G863),CO$7:CO$9)</f>
        <v>4.4250676378957736E-2</v>
      </c>
      <c r="CP863" s="17" cm="1">
        <f t="array" ref="CP863">INDEX(CP$14:CP$114,$A863+1)+SUMPRODUCT(TRANSPOSE($E863:$G863),CP$7:CP$9)</f>
        <v>4.4174561764707458E-2</v>
      </c>
      <c r="CQ863" s="17" cm="1">
        <f t="array" ref="CQ863">INDEX(CQ$14:CQ$114,$A863+1)+SUMPRODUCT(TRANSPOSE($E863:$G863),CQ$7:CQ$9)</f>
        <v>4.4106628478666747E-2</v>
      </c>
      <c r="CR863" s="17" cm="1">
        <f t="array" ref="CR863">INDEX(CR$14:CR$114,$A863+1)+SUMPRODUCT(TRANSPOSE($E863:$G863),CR$7:CR$9)</f>
        <v>4.4046493203099162E-2</v>
      </c>
      <c r="CS863" s="17" cm="1">
        <f t="array" ref="CS863">INDEX(CS$14:CS$114,$A863+1)+SUMPRODUCT(TRANSPOSE($E863:$G863),CS$7:CS$9)</f>
        <v>4.399373845792464E-2</v>
      </c>
      <c r="CT863" s="17" cm="1">
        <f t="array" ref="CT863">INDEX(CT$14:CT$114,$A863+1)+SUMPRODUCT(TRANSPOSE($E863:$G863),CT$7:CT$9)</f>
        <v>4.3947904200806513E-2</v>
      </c>
      <c r="CU863" s="17" cm="1">
        <f t="array" ref="CU863">INDEX(CU$14:CU$114,$A863+1)+SUMPRODUCT(TRANSPOSE($E863:$G863),CU$7:CU$9)</f>
        <v>4.3877351578763706E-2</v>
      </c>
      <c r="CV863" s="17" cm="1">
        <f t="array" ref="CV863">INDEX(CV$14:CV$114,$A863+1)+SUMPRODUCT(TRANSPOSE($E863:$G863),CV$7:CV$9)</f>
        <v>4.3820169386943435E-2</v>
      </c>
      <c r="CW863" s="17" cm="1">
        <f t="array" ref="CW863">INDEX(CW$14:CW$114,$A863+1)+SUMPRODUCT(TRANSPOSE($E863:$G863),CW$7:CW$9)</f>
        <v>4.377545837571694E-2</v>
      </c>
      <c r="CX863" s="17" cm="1">
        <f t="array" ref="CX863">INDEX(CX$14:CX$114,$A863+1)+SUMPRODUCT(TRANSPOSE($E863:$G863),CX$7:CX$9)</f>
        <v>4.3718541266405946E-2</v>
      </c>
      <c r="CY863" s="17" cm="1">
        <f t="array" ref="CY863">INDEX(CY$14:CY$114,$A863+1)+SUMPRODUCT(TRANSPOSE($E863:$G863),CY$7:CY$9)</f>
        <v>4.3680395751714556E-2</v>
      </c>
      <c r="CZ863" s="17" cm="1">
        <f t="array" ref="CZ863">INDEX(CZ$14:CZ$114,$A863+1)+SUMPRODUCT(TRANSPOSE($E863:$G863),CZ$7:CZ$9)</f>
        <v>4.3636416235547253E-2</v>
      </c>
      <c r="DA863" s="17" cm="1">
        <f t="array" ref="DA863">INDEX(DA$14:DA$114,$A863+1)+SUMPRODUCT(TRANSPOSE($E863:$G863),DA$7:DA$9)</f>
        <v>4.3620175008106547E-2</v>
      </c>
      <c r="DB863" s="17" cm="1">
        <f t="array" ref="DB863">INDEX(DB$14:DB$114,$A863+1)+SUMPRODUCT(TRANSPOSE($E863:$G863),DB$7:DB$9)</f>
        <v>4.3612108936693754E-2</v>
      </c>
      <c r="DC863" s="17" cm="1">
        <f t="array" ref="DC863">INDEX(DC$14:DC$114,$A863+1)+SUMPRODUCT(TRANSPOSE($E863:$G863),DC$7:DC$9)</f>
        <v>4.3658133979079687E-2</v>
      </c>
      <c r="DD863" s="17" cm="1">
        <f t="array" ref="DD863">INDEX(DD$14:DD$114,$A863+1)+SUMPRODUCT(TRANSPOSE($E863:$G863),DD$7:DD$9)</f>
        <v>4.3716300225855258E-2</v>
      </c>
    </row>
    <row r="864" spans="1:108" x14ac:dyDescent="0.25">
      <c r="A864" s="13">
        <f t="shared" si="831"/>
        <v>42</v>
      </c>
      <c r="B864" s="13">
        <f t="shared" si="832"/>
        <v>8</v>
      </c>
      <c r="C864" s="13">
        <f t="shared" ref="C864:D864" si="882">C763</f>
        <v>12</v>
      </c>
      <c r="D864" s="13">
        <f t="shared" si="882"/>
        <v>504</v>
      </c>
      <c r="E864" s="30">
        <f t="shared" si="851"/>
        <v>1.4999999999999999E-2</v>
      </c>
      <c r="F864" s="30">
        <f t="shared" si="848"/>
        <v>0.01</v>
      </c>
      <c r="G864" s="30">
        <f t="shared" si="849"/>
        <v>5.0000000000000001E-3</v>
      </c>
      <c r="H864" s="36">
        <f t="shared" si="865"/>
        <v>80504</v>
      </c>
      <c r="I864" s="17" cm="1">
        <f t="array" ref="I864">INDEX(I$14:I$114,$A864+1)+SUMPRODUCT(TRANSPOSE($E864:$G864),I$7:I$9)</f>
        <v>6.0235433283058235E-2</v>
      </c>
      <c r="J864" s="17" cm="1">
        <f t="array" ref="J864">INDEX(J$14:J$114,$A864+1)+SUMPRODUCT(TRANSPOSE($E864:$G864),J$7:J$9)</f>
        <v>6.0594724393521163E-2</v>
      </c>
      <c r="K864" s="17" cm="1">
        <f t="array" ref="K864">INDEX(K$14:K$114,$A864+1)+SUMPRODUCT(TRANSPOSE($E864:$G864),K$7:K$9)</f>
        <v>6.0904570361624048E-2</v>
      </c>
      <c r="L864" s="17" cm="1">
        <f t="array" ref="L864">INDEX(L$14:L$114,$A864+1)+SUMPRODUCT(TRANSPOSE($E864:$G864),L$7:L$9)</f>
        <v>6.1159661249551876E-2</v>
      </c>
      <c r="M864" s="17" cm="1">
        <f t="array" ref="M864">INDEX(M$14:M$114,$A864+1)+SUMPRODUCT(TRANSPOSE($E864:$G864),M$7:M$9)</f>
        <v>6.1354723304472669E-2</v>
      </c>
      <c r="N864" s="17" cm="1">
        <f t="array" ref="N864">INDEX(N$14:N$114,$A864+1)+SUMPRODUCT(TRANSPOSE($E864:$G864),N$7:N$9)</f>
        <v>6.1484495759835139E-2</v>
      </c>
      <c r="O864" s="17" cm="1">
        <f t="array" ref="O864">INDEX(O$14:O$114,$A864+1)+SUMPRODUCT(TRANSPOSE($E864:$G864),O$7:O$9)</f>
        <v>6.1543724435565612E-2</v>
      </c>
      <c r="P864" s="17" cm="1">
        <f t="array" ref="P864">INDEX(P$14:P$114,$A864+1)+SUMPRODUCT(TRANSPOSE($E864:$G864),P$7:P$9)</f>
        <v>6.1527173478401795E-2</v>
      </c>
      <c r="Q864" s="17" cm="1">
        <f t="array" ref="Q864">INDEX(Q$14:Q$114,$A864+1)+SUMPRODUCT(TRANSPOSE($E864:$G864),Q$7:Q$9)</f>
        <v>6.1429622931192931E-2</v>
      </c>
      <c r="R864" s="17" cm="1">
        <f t="array" ref="R864">INDEX(R$14:R$114,$A864+1)+SUMPRODUCT(TRANSPOSE($E864:$G864),R$7:R$9)</f>
        <v>6.1245875824056599E-2</v>
      </c>
      <c r="S864" s="17" cm="1">
        <f t="array" ref="S864">INDEX(S$14:S$114,$A864+1)+SUMPRODUCT(TRANSPOSE($E864:$G864),S$7:S$9)</f>
        <v>6.1276308308986525E-2</v>
      </c>
      <c r="T864" s="17" cm="1">
        <f t="array" ref="T864">INDEX(T$14:T$114,$A864+1)+SUMPRODUCT(TRANSPOSE($E864:$G864),T$7:T$9)</f>
        <v>6.1210204055853694E-2</v>
      </c>
      <c r="U864" s="17" cm="1">
        <f t="array" ref="U864">INDEX(U$14:U$114,$A864+1)+SUMPRODUCT(TRANSPOSE($E864:$G864),U$7:U$9)</f>
        <v>6.104243178616222E-2</v>
      </c>
      <c r="V864" s="17" cm="1">
        <f t="array" ref="V864">INDEX(V$14:V$114,$A864+1)+SUMPRODUCT(TRANSPOSE($E864:$G864),V$7:V$9)</f>
        <v>6.0767881631697315E-2</v>
      </c>
      <c r="W864" s="17" cm="1">
        <f t="array" ref="W864">INDEX(W$14:W$114,$A864+1)+SUMPRODUCT(TRANSPOSE($E864:$G864),W$7:W$9)</f>
        <v>6.0381472649469317E-2</v>
      </c>
      <c r="X864" s="17" cm="1">
        <f t="array" ref="X864">INDEX(X$14:X$114,$A864+1)+SUMPRODUCT(TRANSPOSE($E864:$G864),X$7:X$9)</f>
        <v>5.9878149046167992E-2</v>
      </c>
      <c r="Y864" s="17" cm="1">
        <f t="array" ref="Y864">INDEX(Y$14:Y$114,$A864+1)+SUMPRODUCT(TRANSPOSE($E864:$G864),Y$7:Y$9)</f>
        <v>5.9252886912309358E-2</v>
      </c>
      <c r="Z864" s="17" cm="1">
        <f t="array" ref="Z864">INDEX(Z$14:Z$114,$A864+1)+SUMPRODUCT(TRANSPOSE($E864:$G864),Z$7:Z$9)</f>
        <v>5.8500692048557776E-2</v>
      </c>
      <c r="AA864" s="17" cm="1">
        <f t="array" ref="AA864">INDEX(AA$14:AA$114,$A864+1)+SUMPRODUCT(TRANSPOSE($E864:$G864),AA$7:AA$9)</f>
        <v>5.7801563207280873E-2</v>
      </c>
      <c r="AB864" s="17" cm="1">
        <f t="array" ref="AB864">INDEX(AB$14:AB$114,$A864+1)+SUMPRODUCT(TRANSPOSE($E864:$G864),AB$7:AB$9)</f>
        <v>5.7147511429224071E-2</v>
      </c>
      <c r="AC864" s="17" cm="1">
        <f t="array" ref="AC864">INDEX(AC$14:AC$114,$A864+1)+SUMPRODUCT(TRANSPOSE($E864:$G864),AC$7:AC$9)</f>
        <v>5.6532074744791508E-2</v>
      </c>
      <c r="AD864" s="17" cm="1">
        <f t="array" ref="AD864">INDEX(AD$14:AD$114,$A864+1)+SUMPRODUCT(TRANSPOSE($E864:$G864),AD$7:AD$9)</f>
        <v>5.5949969982271079E-2</v>
      </c>
      <c r="AE864" s="17" cm="1">
        <f t="array" ref="AE864">INDEX(AE$14:AE$114,$A864+1)+SUMPRODUCT(TRANSPOSE($E864:$G864),AE$7:AE$9)</f>
        <v>5.539683569592798E-2</v>
      </c>
      <c r="AF864" s="17" cm="1">
        <f t="array" ref="AF864">INDEX(AF$14:AF$114,$A864+1)+SUMPRODUCT(TRANSPOSE($E864:$G864),AF$7:AF$9)</f>
        <v>5.4869039556889647E-2</v>
      </c>
      <c r="AG864" s="17" cm="1">
        <f t="array" ref="AG864">INDEX(AG$14:AG$114,$A864+1)+SUMPRODUCT(TRANSPOSE($E864:$G864),AG$7:AG$9)</f>
        <v>5.4363532104773425E-2</v>
      </c>
      <c r="AH864" s="17" cm="1">
        <f t="array" ref="AH864">INDEX(AH$14:AH$114,$A864+1)+SUMPRODUCT(TRANSPOSE($E864:$G864),AH$7:AH$9)</f>
        <v>5.387773434342024E-2</v>
      </c>
      <c r="AI864" s="17" cm="1">
        <f t="array" ref="AI864">INDEX(AI$14:AI$114,$A864+1)+SUMPRODUCT(TRANSPOSE($E864:$G864),AI$7:AI$9)</f>
        <v>5.3409450382703914E-2</v>
      </c>
      <c r="AJ864" s="17" cm="1">
        <f t="array" ref="AJ864">INDEX(AJ$14:AJ$114,$A864+1)+SUMPRODUCT(TRANSPOSE($E864:$G864),AJ$7:AJ$9)</f>
        <v>5.2956798848636293E-2</v>
      </c>
      <c r="AK864" s="17" cm="1">
        <f t="array" ref="AK864">INDEX(AK$14:AK$114,$A864+1)+SUMPRODUCT(TRANSPOSE($E864:$G864),AK$7:AK$9)</f>
        <v>5.2518158520121781E-2</v>
      </c>
      <c r="AL864" s="17" cm="1">
        <f t="array" ref="AL864">INDEX(AL$14:AL$114,$A864+1)+SUMPRODUCT(TRANSPOSE($E864:$G864),AL$7:AL$9)</f>
        <v>5.2092124864760662E-2</v>
      </c>
      <c r="AM864" s="17" cm="1">
        <f t="array" ref="AM864">INDEX(AM$14:AM$114,$A864+1)+SUMPRODUCT(TRANSPOSE($E864:$G864),AM$7:AM$9)</f>
        <v>5.1927475006847128E-2</v>
      </c>
      <c r="AN864" s="17" cm="1">
        <f t="array" ref="AN864">INDEX(AN$14:AN$114,$A864+1)+SUMPRODUCT(TRANSPOSE($E864:$G864),AN$7:AN$9)</f>
        <v>5.1773139278821982E-2</v>
      </c>
      <c r="AO864" s="17" cm="1">
        <f t="array" ref="AO864">INDEX(AO$14:AO$114,$A864+1)+SUMPRODUCT(TRANSPOSE($E864:$G864),AO$7:AO$9)</f>
        <v>5.1628177956612446E-2</v>
      </c>
      <c r="AP864" s="17" cm="1">
        <f t="array" ref="AP864">INDEX(AP$14:AP$114,$A864+1)+SUMPRODUCT(TRANSPOSE($E864:$G864),AP$7:AP$9)</f>
        <v>5.1491762109299281E-2</v>
      </c>
      <c r="AQ864" s="17" cm="1">
        <f t="array" ref="AQ864">INDEX(AQ$14:AQ$114,$A864+1)+SUMPRODUCT(TRANSPOSE($E864:$G864),AQ$7:AQ$9)</f>
        <v>5.1363157738535496E-2</v>
      </c>
      <c r="AR864" s="17" cm="1">
        <f t="array" ref="AR864">INDEX(AR$14:AR$114,$A864+1)+SUMPRODUCT(TRANSPOSE($E864:$G864),AR$7:AR$9)</f>
        <v>5.1241712566745805E-2</v>
      </c>
      <c r="AS864" s="17" cm="1">
        <f t="array" ref="AS864">INDEX(AS$14:AS$114,$A864+1)+SUMPRODUCT(TRANSPOSE($E864:$G864),AS$7:AS$9)</f>
        <v>5.1126844972006029E-2</v>
      </c>
      <c r="AT864" s="17" cm="1">
        <f t="array" ref="AT864">INDEX(AT$14:AT$114,$A864+1)+SUMPRODUCT(TRANSPOSE($E864:$G864),AT$7:AT$9)</f>
        <v>5.1018034673392935E-2</v>
      </c>
      <c r="AU864" s="17" cm="1">
        <f t="array" ref="AU864">INDEX(AU$14:AU$114,$A864+1)+SUMPRODUCT(TRANSPOSE($E864:$G864),AU$7:AU$9)</f>
        <v>5.0914814852040517E-2</v>
      </c>
      <c r="AV864" s="17" cm="1">
        <f t="array" ref="AV864">INDEX(AV$14:AV$114,$A864+1)+SUMPRODUCT(TRANSPOSE($E864:$G864),AV$7:AV$9)</f>
        <v>5.0816765456192507E-2</v>
      </c>
      <c r="AW864" s="17" cm="1">
        <f t="array" ref="AW864">INDEX(AW$14:AW$114,$A864+1)+SUMPRODUCT(TRANSPOSE($E864:$G864),AW$7:AW$9)</f>
        <v>5.0723507487742674E-2</v>
      </c>
      <c r="AX864" s="17" cm="1">
        <f t="array" ref="AX864">INDEX(AX$14:AX$114,$A864+1)+SUMPRODUCT(TRANSPOSE($E864:$G864),AX$7:AX$9)</f>
        <v>5.0634698106405522E-2</v>
      </c>
      <c r="AY864" s="17" cm="1">
        <f t="array" ref="AY864">INDEX(AY$14:AY$114,$A864+1)+SUMPRODUCT(TRANSPOSE($E864:$G864),AY$7:AY$9)</f>
        <v>5.0550026418180287E-2</v>
      </c>
      <c r="AZ864" s="17" cm="1">
        <f t="array" ref="AZ864">INDEX(AZ$14:AZ$114,$A864+1)+SUMPRODUCT(TRANSPOSE($E864:$G864),AZ$7:AZ$9)</f>
        <v>5.0469209839069433E-2</v>
      </c>
      <c r="BA864" s="17" cm="1">
        <f t="array" ref="BA864">INDEX(BA$14:BA$114,$A864+1)+SUMPRODUCT(TRANSPOSE($E864:$G864),BA$7:BA$9)</f>
        <v>5.0391990944422031E-2</v>
      </c>
      <c r="BB864" s="17" cm="1">
        <f t="array" ref="BB864">INDEX(BB$14:BB$114,$A864+1)+SUMPRODUCT(TRANSPOSE($E864:$G864),BB$7:BB$9)</f>
        <v>5.031813472988144E-2</v>
      </c>
      <c r="BC864" s="17" cm="1">
        <f t="array" ref="BC864">INDEX(BC$14:BC$114,$A864+1)+SUMPRODUCT(TRANSPOSE($E864:$G864),BC$7:BC$9)</f>
        <v>5.0247426222543072E-2</v>
      </c>
      <c r="BD864" s="17" cm="1">
        <f t="array" ref="BD864">INDEX(BD$14:BD$114,$A864+1)+SUMPRODUCT(TRANSPOSE($E864:$G864),BD$7:BD$9)</f>
        <v>5.0179668391172043E-2</v>
      </c>
      <c r="BE864" s="17" cm="1">
        <f t="array" ref="BE864">INDEX(BE$14:BE$114,$A864+1)+SUMPRODUCT(TRANSPOSE($E864:$G864),BE$7:BE$9)</f>
        <v>5.0114680312692499E-2</v>
      </c>
      <c r="BF864" s="17" cm="1">
        <f t="array" ref="BF864">INDEX(BF$14:BF$114,$A864+1)+SUMPRODUCT(TRANSPOSE($E864:$G864),BF$7:BF$9)</f>
        <v>5.0052295559019126E-2</v>
      </c>
      <c r="BG864" s="17" cm="1">
        <f t="array" ref="BG864">INDEX(BG$14:BG$114,$A864+1)+SUMPRODUCT(TRANSPOSE($E864:$G864),BG$7:BG$9)</f>
        <v>4.9992360773946858E-2</v>
      </c>
      <c r="BH864" s="17" cm="1">
        <f t="array" ref="BH864">INDEX(BH$14:BH$114,$A864+1)+SUMPRODUCT(TRANSPOSE($E864:$G864),BH$7:BH$9)</f>
        <v>4.9934734414473041E-2</v>
      </c>
      <c r="BI864" s="17" cm="1">
        <f t="array" ref="BI864">INDEX(BI$14:BI$114,$A864+1)+SUMPRODUCT(TRANSPOSE($E864:$G864),BI$7:BI$9)</f>
        <v>4.9879285634809693E-2</v>
      </c>
      <c r="BJ864" s="17" cm="1">
        <f t="array" ref="BJ864">INDEX(BJ$14:BJ$114,$A864+1)+SUMPRODUCT(TRANSPOSE($E864:$G864),BJ$7:BJ$9)</f>
        <v>4.9825893294561545E-2</v>
      </c>
      <c r="BK864" s="17" cm="1">
        <f t="array" ref="BK864">INDEX(BK$14:BK$114,$A864+1)+SUMPRODUCT(TRANSPOSE($E864:$G864),BK$7:BK$9)</f>
        <v>4.9774445075245859E-2</v>
      </c>
      <c r="BL864" s="17" cm="1">
        <f t="array" ref="BL864">INDEX(BL$14:BL$114,$A864+1)+SUMPRODUCT(TRANSPOSE($E864:$G864),BL$7:BL$9)</f>
        <v>4.972483669159488E-2</v>
      </c>
      <c r="BM864" s="17" cm="1">
        <f t="array" ref="BM864">INDEX(BM$14:BM$114,$A864+1)+SUMPRODUCT(TRANSPOSE($E864:$G864),BM$7:BM$9)</f>
        <v>4.9676971185984901E-2</v>
      </c>
      <c r="BN864" s="17" cm="1">
        <f t="array" ref="BN864">INDEX(BN$14:BN$114,$A864+1)+SUMPRODUCT(TRANSPOSE($E864:$G864),BN$7:BN$9)</f>
        <v>4.9630758295947978E-2</v>
      </c>
      <c r="BO864" s="17" cm="1">
        <f t="array" ref="BO864">INDEX(BO$14:BO$114,$A864+1)+SUMPRODUCT(TRANSPOSE($E864:$G864),BO$7:BO$9)</f>
        <v>4.9607823950420842E-2</v>
      </c>
      <c r="BP864" s="17" cm="1">
        <f t="array" ref="BP864">INDEX(BP$14:BP$114,$A864+1)+SUMPRODUCT(TRANSPOSE($E864:$G864),BP$7:BP$9)</f>
        <v>4.955121443663512E-2</v>
      </c>
      <c r="BQ864" s="17" cm="1">
        <f t="array" ref="BQ864">INDEX(BQ$14:BQ$114,$A864+1)+SUMPRODUCT(TRANSPOSE($E864:$G864),BQ$7:BQ$9)</f>
        <v>4.9461147086654493E-2</v>
      </c>
      <c r="BR864" s="17" cm="1">
        <f t="array" ref="BR864">INDEX(BR$14:BR$114,$A864+1)+SUMPRODUCT(TRANSPOSE($E864:$G864),BR$7:BR$9)</f>
        <v>4.933816799462664E-2</v>
      </c>
      <c r="BS864" s="17" cm="1">
        <f t="array" ref="BS864">INDEX(BS$14:BS$114,$A864+1)+SUMPRODUCT(TRANSPOSE($E864:$G864),BS$7:BS$9)</f>
        <v>4.9183126372732359E-2</v>
      </c>
      <c r="BT864" s="17" cm="1">
        <f t="array" ref="BT864">INDEX(BT$14:BT$114,$A864+1)+SUMPRODUCT(TRANSPOSE($E864:$G864),BT$7:BT$9)</f>
        <v>4.8997152164813922E-2</v>
      </c>
      <c r="BU864" s="17" cm="1">
        <f t="array" ref="BU864">INDEX(BU$14:BU$114,$A864+1)+SUMPRODUCT(TRANSPOSE($E864:$G864),BU$7:BU$9)</f>
        <v>4.8781635808064043E-2</v>
      </c>
      <c r="BV864" s="17" cm="1">
        <f t="array" ref="BV864">INDEX(BV$14:BV$114,$A864+1)+SUMPRODUCT(TRANSPOSE($E864:$G864),BV$7:BV$9)</f>
        <v>4.8538208074795024E-2</v>
      </c>
      <c r="BW864" s="17" cm="1">
        <f t="array" ref="BW864">INDEX(BW$14:BW$114,$A864+1)+SUMPRODUCT(TRANSPOSE($E864:$G864),BW$7:BW$9)</f>
        <v>4.8268723682445829E-2</v>
      </c>
      <c r="BX864" s="17" cm="1">
        <f t="array" ref="BX864">INDEX(BX$14:BX$114,$A864+1)+SUMPRODUCT(TRANSPOSE($E864:$G864),BX$7:BX$9)</f>
        <v>4.7975243627104251E-2</v>
      </c>
      <c r="BY864" s="17" cm="1">
        <f t="array" ref="BY864">INDEX(BY$14:BY$114,$A864+1)+SUMPRODUCT(TRANSPOSE($E864:$G864),BY$7:BY$9)</f>
        <v>4.766002089130527E-2</v>
      </c>
      <c r="BZ864" s="17" cm="1">
        <f t="array" ref="BZ864">INDEX(BZ$14:BZ$114,$A864+1)+SUMPRODUCT(TRANSPOSE($E864:$G864),BZ$7:BZ$9)</f>
        <v>4.7325483854449783E-2</v>
      </c>
      <c r="CA864" s="17" cm="1">
        <f t="array" ref="CA864">INDEX(CA$14:CA$114,$A864+1)+SUMPRODUCT(TRANSPOSE($E864:$G864),CA$7:CA$9)</f>
        <v>4.6982588706849897E-2</v>
      </c>
      <c r="CB864" s="17" cm="1">
        <f t="array" ref="CB864">INDEX(CB$14:CB$114,$A864+1)+SUMPRODUCT(TRANSPOSE($E864:$G864),CB$7:CB$9)</f>
        <v>4.6660955613950665E-2</v>
      </c>
      <c r="CC864" s="17" cm="1">
        <f t="array" ref="CC864">INDEX(CC$14:CC$114,$A864+1)+SUMPRODUCT(TRANSPOSE($E864:$G864),CC$7:CC$9)</f>
        <v>4.635977828212489E-2</v>
      </c>
      <c r="CD864" s="17" cm="1">
        <f t="array" ref="CD864">INDEX(CD$14:CD$114,$A864+1)+SUMPRODUCT(TRANSPOSE($E864:$G864),CD$7:CD$9)</f>
        <v>4.6078299774305324E-2</v>
      </c>
      <c r="CE864" s="17" cm="1">
        <f t="array" ref="CE864">INDEX(CE$14:CE$114,$A864+1)+SUMPRODUCT(TRANSPOSE($E864:$G864),CE$7:CE$9)</f>
        <v>4.5815808117743211E-2</v>
      </c>
      <c r="CF864" s="17" cm="1">
        <f t="array" ref="CF864">INDEX(CF$14:CF$114,$A864+1)+SUMPRODUCT(TRANSPOSE($E864:$G864),CF$7:CF$9)</f>
        <v>4.5571632212847761E-2</v>
      </c>
      <c r="CG864" s="17" cm="1">
        <f t="array" ref="CG864">INDEX(CG$14:CG$114,$A864+1)+SUMPRODUCT(TRANSPOSE($E864:$G864),CG$7:CG$9)</f>
        <v>4.534513779320825E-2</v>
      </c>
      <c r="CH864" s="17" cm="1">
        <f t="array" ref="CH864">INDEX(CH$14:CH$114,$A864+1)+SUMPRODUCT(TRANSPOSE($E864:$G864),CH$7:CH$9)</f>
        <v>4.5135723388688535E-2</v>
      </c>
      <c r="CI864" s="17" cm="1">
        <f t="array" ref="CI864">INDEX(CI$14:CI$114,$A864+1)+SUMPRODUCT(TRANSPOSE($E864:$G864),CI$7:CI$9)</f>
        <v>4.4942816180517091E-2</v>
      </c>
      <c r="CJ864" s="17" cm="1">
        <f t="array" ref="CJ864">INDEX(CJ$14:CJ$114,$A864+1)+SUMPRODUCT(TRANSPOSE($E864:$G864),CJ$7:CJ$9)</f>
        <v>4.4765868075425146E-2</v>
      </c>
      <c r="CK864" s="17" cm="1">
        <f t="array" ref="CK864">INDEX(CK$14:CK$114,$A864+1)+SUMPRODUCT(TRANSPOSE($E864:$G864),CK$7:CK$9)</f>
        <v>4.4643813288589233E-2</v>
      </c>
      <c r="CL864" s="17" cm="1">
        <f t="array" ref="CL864">INDEX(CL$14:CL$114,$A864+1)+SUMPRODUCT(TRANSPOSE($E864:$G864),CL$7:CL$9)</f>
        <v>4.4531579219340693E-2</v>
      </c>
      <c r="CM864" s="17" cm="1">
        <f t="array" ref="CM864">INDEX(CM$14:CM$114,$A864+1)+SUMPRODUCT(TRANSPOSE($E864:$G864),CM$7:CM$9)</f>
        <v>4.4428855695214924E-2</v>
      </c>
      <c r="CN864" s="17" cm="1">
        <f t="array" ref="CN864">INDEX(CN$14:CN$114,$A864+1)+SUMPRODUCT(TRANSPOSE($E864:$G864),CN$7:CN$9)</f>
        <v>4.4335328854458005E-2</v>
      </c>
      <c r="CO864" s="17" cm="1">
        <f t="array" ref="CO864">INDEX(CO$14:CO$114,$A864+1)+SUMPRODUCT(TRANSPOSE($E864:$G864),CO$7:CO$9)</f>
        <v>4.4250676378957736E-2</v>
      </c>
      <c r="CP864" s="17" cm="1">
        <f t="array" ref="CP864">INDEX(CP$14:CP$114,$A864+1)+SUMPRODUCT(TRANSPOSE($E864:$G864),CP$7:CP$9)</f>
        <v>4.4174561764707458E-2</v>
      </c>
      <c r="CQ864" s="17" cm="1">
        <f t="array" ref="CQ864">INDEX(CQ$14:CQ$114,$A864+1)+SUMPRODUCT(TRANSPOSE($E864:$G864),CQ$7:CQ$9)</f>
        <v>4.4106628478666747E-2</v>
      </c>
      <c r="CR864" s="17" cm="1">
        <f t="array" ref="CR864">INDEX(CR$14:CR$114,$A864+1)+SUMPRODUCT(TRANSPOSE($E864:$G864),CR$7:CR$9)</f>
        <v>4.4046493203099162E-2</v>
      </c>
      <c r="CS864" s="17" cm="1">
        <f t="array" ref="CS864">INDEX(CS$14:CS$114,$A864+1)+SUMPRODUCT(TRANSPOSE($E864:$G864),CS$7:CS$9)</f>
        <v>4.399373845792464E-2</v>
      </c>
      <c r="CT864" s="17" cm="1">
        <f t="array" ref="CT864">INDEX(CT$14:CT$114,$A864+1)+SUMPRODUCT(TRANSPOSE($E864:$G864),CT$7:CT$9)</f>
        <v>4.3947904200806513E-2</v>
      </c>
      <c r="CU864" s="17" cm="1">
        <f t="array" ref="CU864">INDEX(CU$14:CU$114,$A864+1)+SUMPRODUCT(TRANSPOSE($E864:$G864),CU$7:CU$9)</f>
        <v>4.3877351578763706E-2</v>
      </c>
      <c r="CV864" s="17" cm="1">
        <f t="array" ref="CV864">INDEX(CV$14:CV$114,$A864+1)+SUMPRODUCT(TRANSPOSE($E864:$G864),CV$7:CV$9)</f>
        <v>4.3820169386943435E-2</v>
      </c>
      <c r="CW864" s="17" cm="1">
        <f t="array" ref="CW864">INDEX(CW$14:CW$114,$A864+1)+SUMPRODUCT(TRANSPOSE($E864:$G864),CW$7:CW$9)</f>
        <v>4.377545837571694E-2</v>
      </c>
      <c r="CX864" s="17" cm="1">
        <f t="array" ref="CX864">INDEX(CX$14:CX$114,$A864+1)+SUMPRODUCT(TRANSPOSE($E864:$G864),CX$7:CX$9)</f>
        <v>4.3718541266405946E-2</v>
      </c>
      <c r="CY864" s="17" cm="1">
        <f t="array" ref="CY864">INDEX(CY$14:CY$114,$A864+1)+SUMPRODUCT(TRANSPOSE($E864:$G864),CY$7:CY$9)</f>
        <v>4.3680395751714556E-2</v>
      </c>
      <c r="CZ864" s="17" cm="1">
        <f t="array" ref="CZ864">INDEX(CZ$14:CZ$114,$A864+1)+SUMPRODUCT(TRANSPOSE($E864:$G864),CZ$7:CZ$9)</f>
        <v>4.3636416235547253E-2</v>
      </c>
      <c r="DA864" s="17" cm="1">
        <f t="array" ref="DA864">INDEX(DA$14:DA$114,$A864+1)+SUMPRODUCT(TRANSPOSE($E864:$G864),DA$7:DA$9)</f>
        <v>4.3620175008106547E-2</v>
      </c>
      <c r="DB864" s="17" cm="1">
        <f t="array" ref="DB864">INDEX(DB$14:DB$114,$A864+1)+SUMPRODUCT(TRANSPOSE($E864:$G864),DB$7:DB$9)</f>
        <v>4.3612108936693754E-2</v>
      </c>
      <c r="DC864" s="17" cm="1">
        <f t="array" ref="DC864">INDEX(DC$14:DC$114,$A864+1)+SUMPRODUCT(TRANSPOSE($E864:$G864),DC$7:DC$9)</f>
        <v>4.3658133979079687E-2</v>
      </c>
      <c r="DD864" s="17" cm="1">
        <f t="array" ref="DD864">INDEX(DD$14:DD$114,$A864+1)+SUMPRODUCT(TRANSPOSE($E864:$G864),DD$7:DD$9)</f>
        <v>4.3716300225855258E-2</v>
      </c>
    </row>
    <row r="865" spans="1:108" x14ac:dyDescent="0.25">
      <c r="A865" s="13">
        <f t="shared" si="831"/>
        <v>43</v>
      </c>
      <c r="B865" s="13">
        <f t="shared" si="832"/>
        <v>8</v>
      </c>
      <c r="C865" s="13">
        <f t="shared" ref="C865:D865" si="883">C764</f>
        <v>12</v>
      </c>
      <c r="D865" s="13">
        <f t="shared" si="883"/>
        <v>516</v>
      </c>
      <c r="E865" s="30">
        <f t="shared" si="851"/>
        <v>1.4999999999999999E-2</v>
      </c>
      <c r="F865" s="30">
        <f t="shared" si="848"/>
        <v>0.01</v>
      </c>
      <c r="G865" s="30">
        <f t="shared" si="849"/>
        <v>5.0000000000000001E-3</v>
      </c>
      <c r="H865" s="36">
        <f t="shared" si="865"/>
        <v>80516</v>
      </c>
      <c r="I865" s="17" cm="1">
        <f t="array" ref="I865">INDEX(I$14:I$114,$A865+1)+SUMPRODUCT(TRANSPOSE($E865:$G865),I$7:I$9)</f>
        <v>6.2065927338449942E-2</v>
      </c>
      <c r="J865" s="17" cm="1">
        <f t="array" ref="J865">INDEX(J$14:J$114,$A865+1)+SUMPRODUCT(TRANSPOSE($E865:$G865),J$7:J$9)</f>
        <v>6.2351386736016104E-2</v>
      </c>
      <c r="K865" s="17" cm="1">
        <f t="array" ref="K865">INDEX(K$14:K$114,$A865+1)+SUMPRODUCT(TRANSPOSE($E865:$G865),K$7:K$9)</f>
        <v>6.2580274724830354E-2</v>
      </c>
      <c r="L865" s="17" cm="1">
        <f t="array" ref="L865">INDEX(L$14:L$114,$A865+1)+SUMPRODUCT(TRANSPOSE($E865:$G865),L$7:L$9)</f>
        <v>6.2747324725904857E-2</v>
      </c>
      <c r="M865" s="17" cm="1">
        <f t="array" ref="M865">INDEX(M$14:M$114,$A865+1)+SUMPRODUCT(TRANSPOSE($E865:$G865),M$7:M$9)</f>
        <v>6.2847279098007691E-2</v>
      </c>
      <c r="N865" s="17" cm="1">
        <f t="array" ref="N865">INDEX(N$14:N$114,$A865+1)+SUMPRODUCT(TRANSPOSE($E865:$G865),N$7:N$9)</f>
        <v>6.2874885576098632E-2</v>
      </c>
      <c r="O865" s="17" cm="1">
        <f t="array" ref="O865">INDEX(O$14:O$114,$A865+1)+SUMPRODUCT(TRANSPOSE($E865:$G865),O$7:O$9)</f>
        <v>6.2824912055052307E-2</v>
      </c>
      <c r="P865" s="17" cm="1">
        <f t="array" ref="P865">INDEX(P$14:P$114,$A865+1)+SUMPRODUCT(TRANSPOSE($E865:$G865),P$7:P$9)</f>
        <v>6.2692143172216538E-2</v>
      </c>
      <c r="Q865" s="17" cm="1">
        <f t="array" ref="Q865">INDEX(Q$14:Q$114,$A865+1)+SUMPRODUCT(TRANSPOSE($E865:$G865),Q$7:Q$9)</f>
        <v>6.2471388159814359E-2</v>
      </c>
      <c r="R865" s="17" cm="1">
        <f t="array" ref="R865">INDEX(R$14:R$114,$A865+1)+SUMPRODUCT(TRANSPOSE($E865:$G865),R$7:R$9)</f>
        <v>6.2157474493573332E-2</v>
      </c>
      <c r="S865" s="17" cm="1">
        <f t="array" ref="S865">INDEX(S$14:S$114,$A865+1)+SUMPRODUCT(TRANSPOSE($E865:$G865),S$7:S$9)</f>
        <v>6.2050804701547634E-2</v>
      </c>
      <c r="T865" s="17" cm="1">
        <f t="array" ref="T865">INDEX(T$14:T$114,$A865+1)+SUMPRODUCT(TRANSPOSE($E865:$G865),T$7:T$9)</f>
        <v>6.1840701501859101E-2</v>
      </c>
      <c r="U865" s="17" cm="1">
        <f t="array" ref="U865">INDEX(U$14:U$114,$A865+1)+SUMPRODUCT(TRANSPOSE($E865:$G865),U$7:U$9)</f>
        <v>6.1522065438121686E-2</v>
      </c>
      <c r="V865" s="17" cm="1">
        <f t="array" ref="V865">INDEX(V$14:V$114,$A865+1)+SUMPRODUCT(TRANSPOSE($E865:$G865),V$7:V$9)</f>
        <v>6.1089827436234242E-2</v>
      </c>
      <c r="W865" s="17" cm="1">
        <f t="array" ref="W865">INDEX(W$14:W$114,$A865+1)+SUMPRODUCT(TRANSPOSE($E865:$G865),W$7:W$9)</f>
        <v>6.0538944644339135E-2</v>
      </c>
      <c r="X865" s="17" cm="1">
        <f t="array" ref="X865">INDEX(X$14:X$114,$A865+1)+SUMPRODUCT(TRANSPOSE($E865:$G865),X$7:X$9)</f>
        <v>5.9864407601599764E-2</v>
      </c>
      <c r="Y865" s="17" cm="1">
        <f t="array" ref="Y865">INDEX(Y$14:Y$114,$A865+1)+SUMPRODUCT(TRANSPOSE($E865:$G865),Y$7:Y$9)</f>
        <v>5.9061237831104743E-2</v>
      </c>
      <c r="Z865" s="17" cm="1">
        <f t="array" ref="Z865">INDEX(Z$14:Z$114,$A865+1)+SUMPRODUCT(TRANSPOSE($E865:$G865),Z$7:Z$9)</f>
        <v>5.8319775709227958E-2</v>
      </c>
      <c r="AA865" s="17" cm="1">
        <f t="array" ref="AA865">INDEX(AA$14:AA$114,$A865+1)+SUMPRODUCT(TRANSPOSE($E865:$G865),AA$7:AA$9)</f>
        <v>5.7630241281668784E-2</v>
      </c>
      <c r="AB865" s="17" cm="1">
        <f t="array" ref="AB865">INDEX(AB$14:AB$114,$A865+1)+SUMPRODUCT(TRANSPOSE($E865:$G865),AB$7:AB$9)</f>
        <v>5.6984817563439691E-2</v>
      </c>
      <c r="AC865" s="17" cm="1">
        <f t="array" ref="AC865">INDEX(AC$14:AC$114,$A865+1)+SUMPRODUCT(TRANSPOSE($E865:$G865),AC$7:AC$9)</f>
        <v>5.6377181579214689E-2</v>
      </c>
      <c r="AD865" s="17" cm="1">
        <f t="array" ref="AD865">INDEX(AD$14:AD$114,$A865+1)+SUMPRODUCT(TRANSPOSE($E865:$G865),AD$7:AD$9)</f>
        <v>5.5802163715543578E-2</v>
      </c>
      <c r="AE865" s="17" cm="1">
        <f t="array" ref="AE865">INDEX(AE$14:AE$114,$A865+1)+SUMPRODUCT(TRANSPOSE($E865:$G865),AE$7:AE$9)</f>
        <v>5.52554962127891E-2</v>
      </c>
      <c r="AF865" s="17" cm="1">
        <f t="array" ref="AF865">INDEX(AF$14:AF$114,$A865+1)+SUMPRODUCT(TRANSPOSE($E865:$G865),AF$7:AF$9)</f>
        <v>5.4733624720656952E-2</v>
      </c>
      <c r="AG865" s="17" cm="1">
        <f t="array" ref="AG865">INDEX(AG$14:AG$114,$A865+1)+SUMPRODUCT(TRANSPOSE($E865:$G865),AG$7:AG$9)</f>
        <v>5.4233565209268385E-2</v>
      </c>
      <c r="AH865" s="17" cm="1">
        <f t="array" ref="AH865">INDEX(AH$14:AH$114,$A865+1)+SUMPRODUCT(TRANSPOSE($E865:$G865),AH$7:AH$9)</f>
        <v>5.3752793991242102E-2</v>
      </c>
      <c r="AI865" s="17" cm="1">
        <f t="array" ref="AI865">INDEX(AI$14:AI$114,$A865+1)+SUMPRODUCT(TRANSPOSE($E865:$G865),AI$7:AI$9)</f>
        <v>5.3289162247820508E-2</v>
      </c>
      <c r="AJ865" s="17" cm="1">
        <f t="array" ref="AJ865">INDEX(AJ$14:AJ$114,$A865+1)+SUMPRODUCT(TRANSPOSE($E865:$G865),AJ$7:AJ$9)</f>
        <v>5.2840828917453501E-2</v>
      </c>
      <c r="AK865" s="17" cm="1">
        <f t="array" ref="AK865">INDEX(AK$14:AK$114,$A865+1)+SUMPRODUCT(TRANSPOSE($E865:$G865),AK$7:AK$9)</f>
        <v>5.2406207503634471E-2</v>
      </c>
      <c r="AL865" s="17" cm="1">
        <f t="array" ref="AL865">INDEX(AL$14:AL$114,$A865+1)+SUMPRODUCT(TRANSPOSE($E865:$G865),AL$7:AL$9)</f>
        <v>5.1983923546455528E-2</v>
      </c>
      <c r="AM865" s="17" cm="1">
        <f t="array" ref="AM865">INDEX(AM$14:AM$114,$A865+1)+SUMPRODUCT(TRANSPOSE($E865:$G865),AM$7:AM$9)</f>
        <v>5.1822780344408341E-2</v>
      </c>
      <c r="AN865" s="17" cm="1">
        <f t="array" ref="AN865">INDEX(AN$14:AN$114,$A865+1)+SUMPRODUCT(TRANSPOSE($E865:$G865),AN$7:AN$9)</f>
        <v>5.1671731117673196E-2</v>
      </c>
      <c r="AO865" s="17" cm="1">
        <f t="array" ref="AO865">INDEX(AO$14:AO$114,$A865+1)+SUMPRODUCT(TRANSPOSE($E865:$G865),AO$7:AO$9)</f>
        <v>5.1529856243568532E-2</v>
      </c>
      <c r="AP865" s="17" cm="1">
        <f t="array" ref="AP865">INDEX(AP$14:AP$114,$A865+1)+SUMPRODUCT(TRANSPOSE($E865:$G865),AP$7:AP$9)</f>
        <v>5.1396344517703134E-2</v>
      </c>
      <c r="AQ865" s="17" cm="1">
        <f t="array" ref="AQ865">INDEX(AQ$14:AQ$114,$A865+1)+SUMPRODUCT(TRANSPOSE($E865:$G865),AQ$7:AQ$9)</f>
        <v>5.1270477634048787E-2</v>
      </c>
      <c r="AR865" s="17" cm="1">
        <f t="array" ref="AR865">INDEX(AR$14:AR$114,$A865+1)+SUMPRODUCT(TRANSPOSE($E865:$G865),AR$7:AR$9)</f>
        <v>5.1151617256798836E-2</v>
      </c>
      <c r="AS865" s="17" cm="1">
        <f t="array" ref="AS865">INDEX(AS$14:AS$114,$A865+1)+SUMPRODUCT(TRANSPOSE($E865:$G865),AS$7:AS$9)</f>
        <v>5.1039194192719177E-2</v>
      </c>
      <c r="AT865" s="17" cm="1">
        <f t="array" ref="AT865">INDEX(AT$14:AT$114,$A865+1)+SUMPRODUCT(TRANSPOSE($E865:$G865),AT$7:AT$9)</f>
        <v>5.0932699276344244E-2</v>
      </c>
      <c r="AU865" s="17" cm="1">
        <f t="array" ref="AU865">INDEX(AU$14:AU$114,$A865+1)+SUMPRODUCT(TRANSPOSE($E865:$G865),AU$7:AU$9)</f>
        <v>5.0831675660015223E-2</v>
      </c>
      <c r="AV865" s="17" cm="1">
        <f t="array" ref="AV865">INDEX(AV$14:AV$114,$A865+1)+SUMPRODUCT(TRANSPOSE($E865:$G865),AV$7:AV$9)</f>
        <v>5.0735712262474635E-2</v>
      </c>
      <c r="AW865" s="17" cm="1">
        <f t="array" ref="AW865">INDEX(AW$14:AW$114,$A865+1)+SUMPRODUCT(TRANSPOSE($E865:$G865),AW$7:AW$9)</f>
        <v>5.0644438177875332E-2</v>
      </c>
      <c r="AX865" s="17" cm="1">
        <f t="array" ref="AX865">INDEX(AX$14:AX$114,$A865+1)+SUMPRODUCT(TRANSPOSE($E865:$G865),AX$7:AX$9)</f>
        <v>5.0557517884857066E-2</v>
      </c>
      <c r="AY865" s="17" cm="1">
        <f t="array" ref="AY865">INDEX(AY$14:AY$114,$A865+1)+SUMPRODUCT(TRANSPOSE($E865:$G865),AY$7:AY$9)</f>
        <v>5.047464712523652E-2</v>
      </c>
      <c r="AZ865" s="17" cm="1">
        <f t="array" ref="AZ865">INDEX(AZ$14:AZ$114,$A865+1)+SUMPRODUCT(TRANSPOSE($E865:$G865),AZ$7:AZ$9)</f>
        <v>5.0395549345604411E-2</v>
      </c>
      <c r="BA865" s="17" cm="1">
        <f t="array" ref="BA865">INDEX(BA$14:BA$114,$A865+1)+SUMPRODUCT(TRANSPOSE($E865:$G865),BA$7:BA$9)</f>
        <v>5.0319972614130674E-2</v>
      </c>
      <c r="BB865" s="17" cm="1">
        <f t="array" ref="BB865">INDEX(BB$14:BB$114,$A865+1)+SUMPRODUCT(TRANSPOSE($E865:$G865),BB$7:BB$9)</f>
        <v>5.0247686940147022E-2</v>
      </c>
      <c r="BC865" s="17" cm="1">
        <f t="array" ref="BC865">INDEX(BC$14:BC$114,$A865+1)+SUMPRODUCT(TRANSPOSE($E865:$G865),BC$7:BC$9)</f>
        <v>5.0178481936435142E-2</v>
      </c>
      <c r="BD865" s="17" cm="1">
        <f t="array" ref="BD865">INDEX(BD$14:BD$114,$A865+1)+SUMPRODUCT(TRANSPOSE($E865:$G865),BD$7:BD$9)</f>
        <v>5.0112164774157912E-2</v>
      </c>
      <c r="BE865" s="17" cm="1">
        <f t="array" ref="BE865">INDEX(BE$14:BE$114,$A865+1)+SUMPRODUCT(TRANSPOSE($E865:$G865),BE$7:BE$9)</f>
        <v>5.0048558388575796E-2</v>
      </c>
      <c r="BF865" s="17" cm="1">
        <f t="array" ref="BF865">INDEX(BF$14:BF$114,$A865+1)+SUMPRODUCT(TRANSPOSE($E865:$G865),BF$7:BF$9)</f>
        <v>4.9987499900385861E-2</v>
      </c>
      <c r="BG865" s="17" cm="1">
        <f t="array" ref="BG865">INDEX(BG$14:BG$114,$A865+1)+SUMPRODUCT(TRANSPOSE($E865:$G865),BG$7:BG$9)</f>
        <v>4.9928839223041581E-2</v>
      </c>
      <c r="BH865" s="17" cm="1">
        <f t="array" ref="BH865">INDEX(BH$14:BH$114,$A865+1)+SUMPRODUCT(TRANSPOSE($E865:$G865),BH$7:BH$9)</f>
        <v>4.9872437830989706E-2</v>
      </c>
      <c r="BI865" s="17" cm="1">
        <f t="array" ref="BI865">INDEX(BI$14:BI$114,$A865+1)+SUMPRODUCT(TRANSPOSE($E865:$G865),BI$7:BI$9)</f>
        <v>4.9818167667541872E-2</v>
      </c>
      <c r="BJ865" s="17" cm="1">
        <f t="array" ref="BJ865">INDEX(BJ$14:BJ$114,$A865+1)+SUMPRODUCT(TRANSPOSE($E865:$G865),BJ$7:BJ$9)</f>
        <v>4.9765910174250354E-2</v>
      </c>
      <c r="BK865" s="17" cm="1">
        <f t="array" ref="BK865">INDEX(BK$14:BK$114,$A865+1)+SUMPRODUCT(TRANSPOSE($E865:$G865),BK$7:BK$9)</f>
        <v>4.9715555426310336E-2</v>
      </c>
      <c r="BL865" s="17" cm="1">
        <f t="array" ref="BL865">INDEX(BL$14:BL$114,$A865+1)+SUMPRODUCT(TRANSPOSE($E865:$G865),BL$7:BL$9)</f>
        <v>4.966700136071444E-2</v>
      </c>
      <c r="BM865" s="17" cm="1">
        <f t="array" ref="BM865">INDEX(BM$14:BM$114,$A865+1)+SUMPRODUCT(TRANSPOSE($E865:$G865),BM$7:BM$9)</f>
        <v>4.962015308575795E-2</v>
      </c>
      <c r="BN865" s="17" cm="1">
        <f t="array" ref="BN865">INDEX(BN$14:BN$114,$A865+1)+SUMPRODUCT(TRANSPOSE($E865:$G865),BN$7:BN$9)</f>
        <v>4.9630758295947978E-2</v>
      </c>
      <c r="BO865" s="17" cm="1">
        <f t="array" ref="BO865">INDEX(BO$14:BO$114,$A865+1)+SUMPRODUCT(TRANSPOSE($E865:$G865),BO$7:BO$9)</f>
        <v>4.9607823950420842E-2</v>
      </c>
      <c r="BP865" s="17" cm="1">
        <f t="array" ref="BP865">INDEX(BP$14:BP$114,$A865+1)+SUMPRODUCT(TRANSPOSE($E865:$G865),BP$7:BP$9)</f>
        <v>4.955121443663512E-2</v>
      </c>
      <c r="BQ865" s="17" cm="1">
        <f t="array" ref="BQ865">INDEX(BQ$14:BQ$114,$A865+1)+SUMPRODUCT(TRANSPOSE($E865:$G865),BQ$7:BQ$9)</f>
        <v>4.9461147086654493E-2</v>
      </c>
      <c r="BR865" s="17" cm="1">
        <f t="array" ref="BR865">INDEX(BR$14:BR$114,$A865+1)+SUMPRODUCT(TRANSPOSE($E865:$G865),BR$7:BR$9)</f>
        <v>4.933816799462664E-2</v>
      </c>
      <c r="BS865" s="17" cm="1">
        <f t="array" ref="BS865">INDEX(BS$14:BS$114,$A865+1)+SUMPRODUCT(TRANSPOSE($E865:$G865),BS$7:BS$9)</f>
        <v>4.9183126372732359E-2</v>
      </c>
      <c r="BT865" s="17" cm="1">
        <f t="array" ref="BT865">INDEX(BT$14:BT$114,$A865+1)+SUMPRODUCT(TRANSPOSE($E865:$G865),BT$7:BT$9)</f>
        <v>4.8997152164813922E-2</v>
      </c>
      <c r="BU865" s="17" cm="1">
        <f t="array" ref="BU865">INDEX(BU$14:BU$114,$A865+1)+SUMPRODUCT(TRANSPOSE($E865:$G865),BU$7:BU$9)</f>
        <v>4.8781635808064043E-2</v>
      </c>
      <c r="BV865" s="17" cm="1">
        <f t="array" ref="BV865">INDEX(BV$14:BV$114,$A865+1)+SUMPRODUCT(TRANSPOSE($E865:$G865),BV$7:BV$9)</f>
        <v>4.8538208074795024E-2</v>
      </c>
      <c r="BW865" s="17" cm="1">
        <f t="array" ref="BW865">INDEX(BW$14:BW$114,$A865+1)+SUMPRODUCT(TRANSPOSE($E865:$G865),BW$7:BW$9)</f>
        <v>4.8268723682445829E-2</v>
      </c>
      <c r="BX865" s="17" cm="1">
        <f t="array" ref="BX865">INDEX(BX$14:BX$114,$A865+1)+SUMPRODUCT(TRANSPOSE($E865:$G865),BX$7:BX$9)</f>
        <v>4.7975243627104251E-2</v>
      </c>
      <c r="BY865" s="17" cm="1">
        <f t="array" ref="BY865">INDEX(BY$14:BY$114,$A865+1)+SUMPRODUCT(TRANSPOSE($E865:$G865),BY$7:BY$9)</f>
        <v>4.766002089130527E-2</v>
      </c>
      <c r="BZ865" s="17" cm="1">
        <f t="array" ref="BZ865">INDEX(BZ$14:BZ$114,$A865+1)+SUMPRODUCT(TRANSPOSE($E865:$G865),BZ$7:BZ$9)</f>
        <v>4.7325483854449783E-2</v>
      </c>
      <c r="CA865" s="17" cm="1">
        <f t="array" ref="CA865">INDEX(CA$14:CA$114,$A865+1)+SUMPRODUCT(TRANSPOSE($E865:$G865),CA$7:CA$9)</f>
        <v>4.6982588706849897E-2</v>
      </c>
      <c r="CB865" s="17" cm="1">
        <f t="array" ref="CB865">INDEX(CB$14:CB$114,$A865+1)+SUMPRODUCT(TRANSPOSE($E865:$G865),CB$7:CB$9)</f>
        <v>4.6660955613950665E-2</v>
      </c>
      <c r="CC865" s="17" cm="1">
        <f t="array" ref="CC865">INDEX(CC$14:CC$114,$A865+1)+SUMPRODUCT(TRANSPOSE($E865:$G865),CC$7:CC$9)</f>
        <v>4.635977828212489E-2</v>
      </c>
      <c r="CD865" s="17" cm="1">
        <f t="array" ref="CD865">INDEX(CD$14:CD$114,$A865+1)+SUMPRODUCT(TRANSPOSE($E865:$G865),CD$7:CD$9)</f>
        <v>4.6078299774305324E-2</v>
      </c>
      <c r="CE865" s="17" cm="1">
        <f t="array" ref="CE865">INDEX(CE$14:CE$114,$A865+1)+SUMPRODUCT(TRANSPOSE($E865:$G865),CE$7:CE$9)</f>
        <v>4.5815808117743211E-2</v>
      </c>
      <c r="CF865" s="17" cm="1">
        <f t="array" ref="CF865">INDEX(CF$14:CF$114,$A865+1)+SUMPRODUCT(TRANSPOSE($E865:$G865),CF$7:CF$9)</f>
        <v>4.5571632212847761E-2</v>
      </c>
      <c r="CG865" s="17" cm="1">
        <f t="array" ref="CG865">INDEX(CG$14:CG$114,$A865+1)+SUMPRODUCT(TRANSPOSE($E865:$G865),CG$7:CG$9)</f>
        <v>4.534513779320825E-2</v>
      </c>
      <c r="CH865" s="17" cm="1">
        <f t="array" ref="CH865">INDEX(CH$14:CH$114,$A865+1)+SUMPRODUCT(TRANSPOSE($E865:$G865),CH$7:CH$9)</f>
        <v>4.5135723388688535E-2</v>
      </c>
      <c r="CI865" s="17" cm="1">
        <f t="array" ref="CI865">INDEX(CI$14:CI$114,$A865+1)+SUMPRODUCT(TRANSPOSE($E865:$G865),CI$7:CI$9)</f>
        <v>4.4942816180517091E-2</v>
      </c>
      <c r="CJ865" s="17" cm="1">
        <f t="array" ref="CJ865">INDEX(CJ$14:CJ$114,$A865+1)+SUMPRODUCT(TRANSPOSE($E865:$G865),CJ$7:CJ$9)</f>
        <v>4.4765868075425146E-2</v>
      </c>
      <c r="CK865" s="17" cm="1">
        <f t="array" ref="CK865">INDEX(CK$14:CK$114,$A865+1)+SUMPRODUCT(TRANSPOSE($E865:$G865),CK$7:CK$9)</f>
        <v>4.4643813288589233E-2</v>
      </c>
      <c r="CL865" s="17" cm="1">
        <f t="array" ref="CL865">INDEX(CL$14:CL$114,$A865+1)+SUMPRODUCT(TRANSPOSE($E865:$G865),CL$7:CL$9)</f>
        <v>4.4531579219340693E-2</v>
      </c>
      <c r="CM865" s="17" cm="1">
        <f t="array" ref="CM865">INDEX(CM$14:CM$114,$A865+1)+SUMPRODUCT(TRANSPOSE($E865:$G865),CM$7:CM$9)</f>
        <v>4.4428855695214924E-2</v>
      </c>
      <c r="CN865" s="17" cm="1">
        <f t="array" ref="CN865">INDEX(CN$14:CN$114,$A865+1)+SUMPRODUCT(TRANSPOSE($E865:$G865),CN$7:CN$9)</f>
        <v>4.4335328854458005E-2</v>
      </c>
      <c r="CO865" s="17" cm="1">
        <f t="array" ref="CO865">INDEX(CO$14:CO$114,$A865+1)+SUMPRODUCT(TRANSPOSE($E865:$G865),CO$7:CO$9)</f>
        <v>4.4250676378957736E-2</v>
      </c>
      <c r="CP865" s="17" cm="1">
        <f t="array" ref="CP865">INDEX(CP$14:CP$114,$A865+1)+SUMPRODUCT(TRANSPOSE($E865:$G865),CP$7:CP$9)</f>
        <v>4.4174561764707458E-2</v>
      </c>
      <c r="CQ865" s="17" cm="1">
        <f t="array" ref="CQ865">INDEX(CQ$14:CQ$114,$A865+1)+SUMPRODUCT(TRANSPOSE($E865:$G865),CQ$7:CQ$9)</f>
        <v>4.4106628478666747E-2</v>
      </c>
      <c r="CR865" s="17" cm="1">
        <f t="array" ref="CR865">INDEX(CR$14:CR$114,$A865+1)+SUMPRODUCT(TRANSPOSE($E865:$G865),CR$7:CR$9)</f>
        <v>4.4046493203099162E-2</v>
      </c>
      <c r="CS865" s="17" cm="1">
        <f t="array" ref="CS865">INDEX(CS$14:CS$114,$A865+1)+SUMPRODUCT(TRANSPOSE($E865:$G865),CS$7:CS$9)</f>
        <v>4.399373845792464E-2</v>
      </c>
      <c r="CT865" s="17" cm="1">
        <f t="array" ref="CT865">INDEX(CT$14:CT$114,$A865+1)+SUMPRODUCT(TRANSPOSE($E865:$G865),CT$7:CT$9)</f>
        <v>4.3947904200806513E-2</v>
      </c>
      <c r="CU865" s="17" cm="1">
        <f t="array" ref="CU865">INDEX(CU$14:CU$114,$A865+1)+SUMPRODUCT(TRANSPOSE($E865:$G865),CU$7:CU$9)</f>
        <v>4.3877351578763706E-2</v>
      </c>
      <c r="CV865" s="17" cm="1">
        <f t="array" ref="CV865">INDEX(CV$14:CV$114,$A865+1)+SUMPRODUCT(TRANSPOSE($E865:$G865),CV$7:CV$9)</f>
        <v>4.3820169386943435E-2</v>
      </c>
      <c r="CW865" s="17" cm="1">
        <f t="array" ref="CW865">INDEX(CW$14:CW$114,$A865+1)+SUMPRODUCT(TRANSPOSE($E865:$G865),CW$7:CW$9)</f>
        <v>4.377545837571694E-2</v>
      </c>
      <c r="CX865" s="17" cm="1">
        <f t="array" ref="CX865">INDEX(CX$14:CX$114,$A865+1)+SUMPRODUCT(TRANSPOSE($E865:$G865),CX$7:CX$9)</f>
        <v>4.3718541266405946E-2</v>
      </c>
      <c r="CY865" s="17" cm="1">
        <f t="array" ref="CY865">INDEX(CY$14:CY$114,$A865+1)+SUMPRODUCT(TRANSPOSE($E865:$G865),CY$7:CY$9)</f>
        <v>4.3680395751714556E-2</v>
      </c>
      <c r="CZ865" s="17" cm="1">
        <f t="array" ref="CZ865">INDEX(CZ$14:CZ$114,$A865+1)+SUMPRODUCT(TRANSPOSE($E865:$G865),CZ$7:CZ$9)</f>
        <v>4.3636416235547253E-2</v>
      </c>
      <c r="DA865" s="17" cm="1">
        <f t="array" ref="DA865">INDEX(DA$14:DA$114,$A865+1)+SUMPRODUCT(TRANSPOSE($E865:$G865),DA$7:DA$9)</f>
        <v>4.3620175008106547E-2</v>
      </c>
      <c r="DB865" s="17" cm="1">
        <f t="array" ref="DB865">INDEX(DB$14:DB$114,$A865+1)+SUMPRODUCT(TRANSPOSE($E865:$G865),DB$7:DB$9)</f>
        <v>4.3612108936693754E-2</v>
      </c>
      <c r="DC865" s="17" cm="1">
        <f t="array" ref="DC865">INDEX(DC$14:DC$114,$A865+1)+SUMPRODUCT(TRANSPOSE($E865:$G865),DC$7:DC$9)</f>
        <v>4.3658133979079687E-2</v>
      </c>
      <c r="DD865" s="17" cm="1">
        <f t="array" ref="DD865">INDEX(DD$14:DD$114,$A865+1)+SUMPRODUCT(TRANSPOSE($E865:$G865),DD$7:DD$9)</f>
        <v>4.3716300225855258E-2</v>
      </c>
    </row>
    <row r="866" spans="1:108" x14ac:dyDescent="0.25">
      <c r="A866" s="13">
        <f t="shared" si="831"/>
        <v>44</v>
      </c>
      <c r="B866" s="13">
        <f t="shared" si="832"/>
        <v>8</v>
      </c>
      <c r="C866" s="13">
        <f t="shared" ref="C866:D866" si="884">C765</f>
        <v>12</v>
      </c>
      <c r="D866" s="13">
        <f t="shared" si="884"/>
        <v>528</v>
      </c>
      <c r="E866" s="30">
        <f t="shared" si="851"/>
        <v>1.4999999999999999E-2</v>
      </c>
      <c r="F866" s="30">
        <f t="shared" si="848"/>
        <v>0.01</v>
      </c>
      <c r="G866" s="30">
        <f t="shared" si="849"/>
        <v>5.0000000000000001E-3</v>
      </c>
      <c r="H866" s="36">
        <f t="shared" si="865"/>
        <v>80528</v>
      </c>
      <c r="I866" s="17" cm="1">
        <f t="array" ref="I866">INDEX(I$14:I$114,$A866+1)+SUMPRODUCT(TRANSPOSE($E866:$G866),I$7:I$9)</f>
        <v>6.3748632757221299E-2</v>
      </c>
      <c r="J866" s="17" cm="1">
        <f t="array" ref="J866">INDEX(J$14:J$114,$A866+1)+SUMPRODUCT(TRANSPOSE($E866:$G866),J$7:J$9)</f>
        <v>6.3949505541241083E-2</v>
      </c>
      <c r="K866" s="17" cm="1">
        <f t="array" ref="K866">INDEX(K$14:K$114,$A866+1)+SUMPRODUCT(TRANSPOSE($E866:$G866),K$7:K$9)</f>
        <v>6.4086737844838704E-2</v>
      </c>
      <c r="L866" s="17" cm="1">
        <f t="array" ref="L866">INDEX(L$14:L$114,$A866+1)+SUMPRODUCT(TRANSPOSE($E866:$G866),L$7:L$9)</f>
        <v>6.4155073425318371E-2</v>
      </c>
      <c r="M866" s="17" cm="1">
        <f t="array" ref="M866">INDEX(M$14:M$114,$A866+1)+SUMPRODUCT(TRANSPOSE($E866:$G866),M$7:M$9)</f>
        <v>6.4149261358529053E-2</v>
      </c>
      <c r="N866" s="17" cm="1">
        <f t="array" ref="N866">INDEX(N$14:N$114,$A866+1)+SUMPRODUCT(TRANSPOSE($E866:$G866),N$7:N$9)</f>
        <v>6.4064073933325444E-2</v>
      </c>
      <c r="O866" s="17" cm="1">
        <f t="array" ref="O866">INDEX(O$14:O$114,$A866+1)+SUMPRODUCT(TRANSPOSE($E866:$G866),O$7:O$9)</f>
        <v>6.3894301105820783E-2</v>
      </c>
      <c r="P866" s="17" cm="1">
        <f t="array" ref="P866">INDEX(P$14:P$114,$A866+1)+SUMPRODUCT(TRANSPOSE($E866:$G866),P$7:P$9)</f>
        <v>6.3634759263946392E-2</v>
      </c>
      <c r="Q866" s="17" cm="1">
        <f t="array" ref="Q866">INDEX(Q$14:Q$114,$A866+1)+SUMPRODUCT(TRANSPOSE($E866:$G866),Q$7:Q$9)</f>
        <v>6.3280283620511427E-2</v>
      </c>
      <c r="R866" s="17" cm="1">
        <f t="array" ref="R866">INDEX(R$14:R$114,$A866+1)+SUMPRODUCT(TRANSPOSE($E866:$G866),R$7:R$9)</f>
        <v>6.2825729750866297E-2</v>
      </c>
      <c r="S866" s="17" cm="1">
        <f t="array" ref="S866">INDEX(S$14:S$114,$A866+1)+SUMPRODUCT(TRANSPOSE($E866:$G866),S$7:S$9)</f>
        <v>6.2571542067713162E-2</v>
      </c>
      <c r="T866" s="17" cm="1">
        <f t="array" ref="T866">INDEX(T$14:T$114,$A866+1)+SUMPRODUCT(TRANSPOSE($E866:$G866),T$7:T$9)</f>
        <v>6.220707695362198E-2</v>
      </c>
      <c r="U866" s="17" cm="1">
        <f t="array" ref="U866">INDEX(U$14:U$114,$A866+1)+SUMPRODUCT(TRANSPOSE($E866:$G866),U$7:U$9)</f>
        <v>6.1727278253134198E-2</v>
      </c>
      <c r="V866" s="17" cm="1">
        <f t="array" ref="V866">INDEX(V$14:V$114,$A866+1)+SUMPRODUCT(TRANSPOSE($E866:$G866),V$7:V$9)</f>
        <v>6.1127117099011849E-2</v>
      </c>
      <c r="W866" s="17" cm="1">
        <f t="array" ref="W866">INDEX(W$14:W$114,$A866+1)+SUMPRODUCT(TRANSPOSE($E866:$G866),W$7:W$9)</f>
        <v>6.0401599579878743E-2</v>
      </c>
      <c r="X866" s="17" cm="1">
        <f t="array" ref="X866">INDEX(X$14:X$114,$A866+1)+SUMPRODUCT(TRANSPOSE($E866:$G866),X$7:X$9)</f>
        <v>5.9545764056731884E-2</v>
      </c>
      <c r="Y866" s="17" cm="1">
        <f t="array" ref="Y866">INDEX(Y$14:Y$114,$A866+1)+SUMPRODUCT(TRANSPOSE($E866:$G866),Y$7:Y$9)</f>
        <v>5.8761493142664892E-2</v>
      </c>
      <c r="Z866" s="17" cm="1">
        <f t="array" ref="Z866">INDEX(Z$14:Z$114,$A866+1)+SUMPRODUCT(TRANSPOSE($E866:$G866),Z$7:Z$9)</f>
        <v>5.8036813662791328E-2</v>
      </c>
      <c r="AA866" s="17" cm="1">
        <f t="array" ref="AA866">INDEX(AA$14:AA$114,$A866+1)+SUMPRODUCT(TRANSPOSE($E866:$G866),AA$7:AA$9)</f>
        <v>5.7362282255401922E-2</v>
      </c>
      <c r="AB866" s="17" cm="1">
        <f t="array" ref="AB866">INDEX(AB$14:AB$114,$A866+1)+SUMPRODUCT(TRANSPOSE($E866:$G866),AB$7:AB$9)</f>
        <v>5.6730350741787047E-2</v>
      </c>
      <c r="AC866" s="17" cm="1">
        <f t="array" ref="AC866">INDEX(AC$14:AC$114,$A866+1)+SUMPRODUCT(TRANSPOSE($E866:$G866),AC$7:AC$9)</f>
        <v>5.6134913412614132E-2</v>
      </c>
      <c r="AD866" s="17" cm="1">
        <f t="array" ref="AD866">INDEX(AD$14:AD$114,$A866+1)+SUMPRODUCT(TRANSPOSE($E866:$G866),AD$7:AD$9)</f>
        <v>5.5570978167639111E-2</v>
      </c>
      <c r="AE866" s="17" cm="1">
        <f t="array" ref="AE866">INDEX(AE$14:AE$114,$A866+1)+SUMPRODUCT(TRANSPOSE($E866:$G866),AE$7:AE$9)</f>
        <v>5.5034423701672629E-2</v>
      </c>
      <c r="AF866" s="17" cm="1">
        <f t="array" ref="AF866">INDEX(AF$14:AF$114,$A866+1)+SUMPRODUCT(TRANSPOSE($E866:$G866),AF$7:AF$9)</f>
        <v>5.4521817568108859E-2</v>
      </c>
      <c r="AG866" s="17" cm="1">
        <f t="array" ref="AG866">INDEX(AG$14:AG$114,$A866+1)+SUMPRODUCT(TRANSPOSE($E866:$G866),AG$7:AG$9)</f>
        <v>5.4030278027427901E-2</v>
      </c>
      <c r="AH866" s="17" cm="1">
        <f t="array" ref="AH866">INDEX(AH$14:AH$114,$A866+1)+SUMPRODUCT(TRANSPOSE($E866:$G866),AH$7:AH$9)</f>
        <v>5.3557367861233988E-2</v>
      </c>
      <c r="AI866" s="17" cm="1">
        <f t="array" ref="AI866">INDEX(AI$14:AI$114,$A866+1)+SUMPRODUCT(TRANSPOSE($E866:$G866),AI$7:AI$9)</f>
        <v>5.3101011843356215E-2</v>
      </c>
      <c r="AJ866" s="17" cm="1">
        <f t="array" ref="AJ866">INDEX(AJ$14:AJ$114,$A866+1)+SUMPRODUCT(TRANSPOSE($E866:$G866),AJ$7:AJ$9)</f>
        <v>5.2659431939211014E-2</v>
      </c>
      <c r="AK866" s="17" cm="1">
        <f t="array" ref="AK866">INDEX(AK$14:AK$114,$A866+1)+SUMPRODUCT(TRANSPOSE($E866:$G866),AK$7:AK$9)</f>
        <v>5.2231095944041538E-2</v>
      </c>
      <c r="AL866" s="17" cm="1">
        <f t="array" ref="AL866">INDEX(AL$14:AL$114,$A866+1)+SUMPRODUCT(TRANSPOSE($E866:$G866),AL$7:AL$9)</f>
        <v>5.1814676417097576E-2</v>
      </c>
      <c r="AM866" s="17" cm="1">
        <f t="array" ref="AM866">INDEX(AM$14:AM$114,$A866+1)+SUMPRODUCT(TRANSPOSE($E866:$G866),AM$7:AM$9)</f>
        <v>5.1659017581707649E-2</v>
      </c>
      <c r="AN866" s="17" cm="1">
        <f t="array" ref="AN866">INDEX(AN$14:AN$114,$A866+1)+SUMPRODUCT(TRANSPOSE($E866:$G866),AN$7:AN$9)</f>
        <v>5.1513108444951487E-2</v>
      </c>
      <c r="AO866" s="17" cm="1">
        <f t="array" ref="AO866">INDEX(AO$14:AO$114,$A866+1)+SUMPRODUCT(TRANSPOSE($E866:$G866),AO$7:AO$9)</f>
        <v>5.1376060814872886E-2</v>
      </c>
      <c r="AP866" s="17" cm="1">
        <f t="array" ref="AP866">INDEX(AP$14:AP$114,$A866+1)+SUMPRODUCT(TRANSPOSE($E866:$G866),AP$7:AP$9)</f>
        <v>5.1247091204872468E-2</v>
      </c>
      <c r="AQ866" s="17" cm="1">
        <f t="array" ref="AQ866">INDEX(AQ$14:AQ$114,$A866+1)+SUMPRODUCT(TRANSPOSE($E866:$G866),AQ$7:AQ$9)</f>
        <v>5.1125505846315471E-2</v>
      </c>
      <c r="AR866" s="17" cm="1">
        <f t="array" ref="AR866">INDEX(AR$14:AR$114,$A866+1)+SUMPRODUCT(TRANSPOSE($E866:$G866),AR$7:AR$9)</f>
        <v>5.1010688203820036E-2</v>
      </c>
      <c r="AS866" s="17" cm="1">
        <f t="array" ref="AS866">INDEX(AS$14:AS$114,$A866+1)+SUMPRODUCT(TRANSPOSE($E866:$G866),AS$7:AS$9)</f>
        <v>5.0902088518867232E-2</v>
      </c>
      <c r="AT866" s="17" cm="1">
        <f t="array" ref="AT866">INDEX(AT$14:AT$114,$A866+1)+SUMPRODUCT(TRANSPOSE($E866:$G866),AT$7:AT$9)</f>
        <v>5.0799215007417124E-2</v>
      </c>
      <c r="AU866" s="17" cm="1">
        <f t="array" ref="AU866">INDEX(AU$14:AU$114,$A866+1)+SUMPRODUCT(TRANSPOSE($E866:$G866),AU$7:AU$9)</f>
        <v>5.0701626414130556E-2</v>
      </c>
      <c r="AV866" s="17" cm="1">
        <f t="array" ref="AV866">INDEX(AV$14:AV$114,$A866+1)+SUMPRODUCT(TRANSPOSE($E866:$G866),AV$7:AV$9)</f>
        <v>5.0608925685384214E-2</v>
      </c>
      <c r="AW866" s="17" cm="1">
        <f t="array" ref="AW866">INDEX(AW$14:AW$114,$A866+1)+SUMPRODUCT(TRANSPOSE($E866:$G866),AW$7:AW$9)</f>
        <v>5.0520754569743802E-2</v>
      </c>
      <c r="AX866" s="17" cm="1">
        <f t="array" ref="AX866">INDEX(AX$14:AX$114,$A866+1)+SUMPRODUCT(TRANSPOSE($E866:$G866),AX$7:AX$9)</f>
        <v>5.0436788991063401E-2</v>
      </c>
      <c r="AY866" s="17" cm="1">
        <f t="array" ref="AY866">INDEX(AY$14:AY$114,$A866+1)+SUMPRODUCT(TRANSPOSE($E866:$G866),AY$7:AY$9)</f>
        <v>5.0356735068237561E-2</v>
      </c>
      <c r="AZ866" s="17" cm="1">
        <f t="array" ref="AZ866">INDEX(AZ$14:AZ$114,$A866+1)+SUMPRODUCT(TRANSPOSE($E866:$G866),AZ$7:AZ$9)</f>
        <v>5.0280325678562547E-2</v>
      </c>
      <c r="BA866" s="17" cm="1">
        <f t="array" ref="BA866">INDEX(BA$14:BA$114,$A866+1)+SUMPRODUCT(TRANSPOSE($E866:$G866),BA$7:BA$9)</f>
        <v>5.0207317480019158E-2</v>
      </c>
      <c r="BB866" s="17" cm="1">
        <f t="array" ref="BB866">INDEX(BB$14:BB$114,$A866+1)+SUMPRODUCT(TRANSPOSE($E866:$G866),BB$7:BB$9)</f>
        <v>5.0137488322538608E-2</v>
      </c>
      <c r="BC866" s="17" cm="1">
        <f t="array" ref="BC866">INDEX(BC$14:BC$114,$A866+1)+SUMPRODUCT(TRANSPOSE($E866:$G866),BC$7:BC$9)</f>
        <v>5.0070634990226341E-2</v>
      </c>
      <c r="BD866" s="17" cm="1">
        <f t="array" ref="BD866">INDEX(BD$14:BD$114,$A866+1)+SUMPRODUCT(TRANSPOSE($E866:$G866),BD$7:BD$9)</f>
        <v>5.0006571226215317E-2</v>
      </c>
      <c r="BE866" s="17" cm="1">
        <f t="array" ref="BE866">INDEX(BE$14:BE$114,$A866+1)+SUMPRODUCT(TRANSPOSE($E866:$G866),BE$7:BE$9)</f>
        <v>4.994512599971667E-2</v>
      </c>
      <c r="BF866" s="17" cm="1">
        <f t="array" ref="BF866">INDEX(BF$14:BF$114,$A866+1)+SUMPRODUCT(TRANSPOSE($E866:$G866),BF$7:BF$9)</f>
        <v>4.9886141981307579E-2</v>
      </c>
      <c r="BG866" s="17" cm="1">
        <f t="array" ref="BG866">INDEX(BG$14:BG$114,$A866+1)+SUMPRODUCT(TRANSPOSE($E866:$G866),BG$7:BG$9)</f>
        <v>4.9829474197841665E-2</v>
      </c>
      <c r="BH866" s="17" cm="1">
        <f t="array" ref="BH866">INDEX(BH$14:BH$114,$A866+1)+SUMPRODUCT(TRANSPOSE($E866:$G866),BH$7:BH$9)</f>
        <v>4.9774988842768646E-2</v>
      </c>
      <c r="BI866" s="17" cm="1">
        <f t="array" ref="BI866">INDEX(BI$14:BI$114,$A866+1)+SUMPRODUCT(TRANSPOSE($E866:$G866),BI$7:BI$9)</f>
        <v>4.9722562221308546E-2</v>
      </c>
      <c r="BJ866" s="17" cm="1">
        <f t="array" ref="BJ866">INDEX(BJ$14:BJ$114,$A866+1)+SUMPRODUCT(TRANSPOSE($E866:$G866),BJ$7:BJ$9)</f>
        <v>4.9672079812980489E-2</v>
      </c>
      <c r="BK866" s="17" cm="1">
        <f t="array" ref="BK866">INDEX(BK$14:BK$114,$A866+1)+SUMPRODUCT(TRANSPOSE($E866:$G866),BK$7:BK$9)</f>
        <v>4.9623435436526912E-2</v>
      </c>
      <c r="BL866" s="17" cm="1">
        <f t="array" ref="BL866">INDEX(BL$14:BL$114,$A866+1)+SUMPRODUCT(TRANSPOSE($E866:$G866),BL$7:BL$9)</f>
        <v>4.9576530504423448E-2</v>
      </c>
      <c r="BM866" s="17" cm="1">
        <f t="array" ref="BM866">INDEX(BM$14:BM$114,$A866+1)+SUMPRODUCT(TRANSPOSE($E866:$G866),BM$7:BM$9)</f>
        <v>4.962015308575795E-2</v>
      </c>
      <c r="BN866" s="17" cm="1">
        <f t="array" ref="BN866">INDEX(BN$14:BN$114,$A866+1)+SUMPRODUCT(TRANSPOSE($E866:$G866),BN$7:BN$9)</f>
        <v>4.9630758295947978E-2</v>
      </c>
      <c r="BO866" s="17" cm="1">
        <f t="array" ref="BO866">INDEX(BO$14:BO$114,$A866+1)+SUMPRODUCT(TRANSPOSE($E866:$G866),BO$7:BO$9)</f>
        <v>4.9607823950420842E-2</v>
      </c>
      <c r="BP866" s="17" cm="1">
        <f t="array" ref="BP866">INDEX(BP$14:BP$114,$A866+1)+SUMPRODUCT(TRANSPOSE($E866:$G866),BP$7:BP$9)</f>
        <v>4.955121443663512E-2</v>
      </c>
      <c r="BQ866" s="17" cm="1">
        <f t="array" ref="BQ866">INDEX(BQ$14:BQ$114,$A866+1)+SUMPRODUCT(TRANSPOSE($E866:$G866),BQ$7:BQ$9)</f>
        <v>4.9461147086654493E-2</v>
      </c>
      <c r="BR866" s="17" cm="1">
        <f t="array" ref="BR866">INDEX(BR$14:BR$114,$A866+1)+SUMPRODUCT(TRANSPOSE($E866:$G866),BR$7:BR$9)</f>
        <v>4.933816799462664E-2</v>
      </c>
      <c r="BS866" s="17" cm="1">
        <f t="array" ref="BS866">INDEX(BS$14:BS$114,$A866+1)+SUMPRODUCT(TRANSPOSE($E866:$G866),BS$7:BS$9)</f>
        <v>4.9183126372732359E-2</v>
      </c>
      <c r="BT866" s="17" cm="1">
        <f t="array" ref="BT866">INDEX(BT$14:BT$114,$A866+1)+SUMPRODUCT(TRANSPOSE($E866:$G866),BT$7:BT$9)</f>
        <v>4.8997152164813922E-2</v>
      </c>
      <c r="BU866" s="17" cm="1">
        <f t="array" ref="BU866">INDEX(BU$14:BU$114,$A866+1)+SUMPRODUCT(TRANSPOSE($E866:$G866),BU$7:BU$9)</f>
        <v>4.8781635808064043E-2</v>
      </c>
      <c r="BV866" s="17" cm="1">
        <f t="array" ref="BV866">INDEX(BV$14:BV$114,$A866+1)+SUMPRODUCT(TRANSPOSE($E866:$G866),BV$7:BV$9)</f>
        <v>4.8538208074795024E-2</v>
      </c>
      <c r="BW866" s="17" cm="1">
        <f t="array" ref="BW866">INDEX(BW$14:BW$114,$A866+1)+SUMPRODUCT(TRANSPOSE($E866:$G866),BW$7:BW$9)</f>
        <v>4.8268723682445829E-2</v>
      </c>
      <c r="BX866" s="17" cm="1">
        <f t="array" ref="BX866">INDEX(BX$14:BX$114,$A866+1)+SUMPRODUCT(TRANSPOSE($E866:$G866),BX$7:BX$9)</f>
        <v>4.7975243627104251E-2</v>
      </c>
      <c r="BY866" s="17" cm="1">
        <f t="array" ref="BY866">INDEX(BY$14:BY$114,$A866+1)+SUMPRODUCT(TRANSPOSE($E866:$G866),BY$7:BY$9)</f>
        <v>4.766002089130527E-2</v>
      </c>
      <c r="BZ866" s="17" cm="1">
        <f t="array" ref="BZ866">INDEX(BZ$14:BZ$114,$A866+1)+SUMPRODUCT(TRANSPOSE($E866:$G866),BZ$7:BZ$9)</f>
        <v>4.7325483854449783E-2</v>
      </c>
      <c r="CA866" s="17" cm="1">
        <f t="array" ref="CA866">INDEX(CA$14:CA$114,$A866+1)+SUMPRODUCT(TRANSPOSE($E866:$G866),CA$7:CA$9)</f>
        <v>4.6982588706849897E-2</v>
      </c>
      <c r="CB866" s="17" cm="1">
        <f t="array" ref="CB866">INDEX(CB$14:CB$114,$A866+1)+SUMPRODUCT(TRANSPOSE($E866:$G866),CB$7:CB$9)</f>
        <v>4.6660955613950665E-2</v>
      </c>
      <c r="CC866" s="17" cm="1">
        <f t="array" ref="CC866">INDEX(CC$14:CC$114,$A866+1)+SUMPRODUCT(TRANSPOSE($E866:$G866),CC$7:CC$9)</f>
        <v>4.635977828212489E-2</v>
      </c>
      <c r="CD866" s="17" cm="1">
        <f t="array" ref="CD866">INDEX(CD$14:CD$114,$A866+1)+SUMPRODUCT(TRANSPOSE($E866:$G866),CD$7:CD$9)</f>
        <v>4.6078299774305324E-2</v>
      </c>
      <c r="CE866" s="17" cm="1">
        <f t="array" ref="CE866">INDEX(CE$14:CE$114,$A866+1)+SUMPRODUCT(TRANSPOSE($E866:$G866),CE$7:CE$9)</f>
        <v>4.5815808117743211E-2</v>
      </c>
      <c r="CF866" s="17" cm="1">
        <f t="array" ref="CF866">INDEX(CF$14:CF$114,$A866+1)+SUMPRODUCT(TRANSPOSE($E866:$G866),CF$7:CF$9)</f>
        <v>4.5571632212847761E-2</v>
      </c>
      <c r="CG866" s="17" cm="1">
        <f t="array" ref="CG866">INDEX(CG$14:CG$114,$A866+1)+SUMPRODUCT(TRANSPOSE($E866:$G866),CG$7:CG$9)</f>
        <v>4.534513779320825E-2</v>
      </c>
      <c r="CH866" s="17" cm="1">
        <f t="array" ref="CH866">INDEX(CH$14:CH$114,$A866+1)+SUMPRODUCT(TRANSPOSE($E866:$G866),CH$7:CH$9)</f>
        <v>4.5135723388688535E-2</v>
      </c>
      <c r="CI866" s="17" cm="1">
        <f t="array" ref="CI866">INDEX(CI$14:CI$114,$A866+1)+SUMPRODUCT(TRANSPOSE($E866:$G866),CI$7:CI$9)</f>
        <v>4.4942816180517091E-2</v>
      </c>
      <c r="CJ866" s="17" cm="1">
        <f t="array" ref="CJ866">INDEX(CJ$14:CJ$114,$A866+1)+SUMPRODUCT(TRANSPOSE($E866:$G866),CJ$7:CJ$9)</f>
        <v>4.4765868075425146E-2</v>
      </c>
      <c r="CK866" s="17" cm="1">
        <f t="array" ref="CK866">INDEX(CK$14:CK$114,$A866+1)+SUMPRODUCT(TRANSPOSE($E866:$G866),CK$7:CK$9)</f>
        <v>4.4643813288589233E-2</v>
      </c>
      <c r="CL866" s="17" cm="1">
        <f t="array" ref="CL866">INDEX(CL$14:CL$114,$A866+1)+SUMPRODUCT(TRANSPOSE($E866:$G866),CL$7:CL$9)</f>
        <v>4.4531579219340693E-2</v>
      </c>
      <c r="CM866" s="17" cm="1">
        <f t="array" ref="CM866">INDEX(CM$14:CM$114,$A866+1)+SUMPRODUCT(TRANSPOSE($E866:$G866),CM$7:CM$9)</f>
        <v>4.4428855695214924E-2</v>
      </c>
      <c r="CN866" s="17" cm="1">
        <f t="array" ref="CN866">INDEX(CN$14:CN$114,$A866+1)+SUMPRODUCT(TRANSPOSE($E866:$G866),CN$7:CN$9)</f>
        <v>4.4335328854458005E-2</v>
      </c>
      <c r="CO866" s="17" cm="1">
        <f t="array" ref="CO866">INDEX(CO$14:CO$114,$A866+1)+SUMPRODUCT(TRANSPOSE($E866:$G866),CO$7:CO$9)</f>
        <v>4.4250676378957736E-2</v>
      </c>
      <c r="CP866" s="17" cm="1">
        <f t="array" ref="CP866">INDEX(CP$14:CP$114,$A866+1)+SUMPRODUCT(TRANSPOSE($E866:$G866),CP$7:CP$9)</f>
        <v>4.4174561764707458E-2</v>
      </c>
      <c r="CQ866" s="17" cm="1">
        <f t="array" ref="CQ866">INDEX(CQ$14:CQ$114,$A866+1)+SUMPRODUCT(TRANSPOSE($E866:$G866),CQ$7:CQ$9)</f>
        <v>4.4106628478666747E-2</v>
      </c>
      <c r="CR866" s="17" cm="1">
        <f t="array" ref="CR866">INDEX(CR$14:CR$114,$A866+1)+SUMPRODUCT(TRANSPOSE($E866:$G866),CR$7:CR$9)</f>
        <v>4.4046493203099162E-2</v>
      </c>
      <c r="CS866" s="17" cm="1">
        <f t="array" ref="CS866">INDEX(CS$14:CS$114,$A866+1)+SUMPRODUCT(TRANSPOSE($E866:$G866),CS$7:CS$9)</f>
        <v>4.399373845792464E-2</v>
      </c>
      <c r="CT866" s="17" cm="1">
        <f t="array" ref="CT866">INDEX(CT$14:CT$114,$A866+1)+SUMPRODUCT(TRANSPOSE($E866:$G866),CT$7:CT$9)</f>
        <v>4.3947904200806513E-2</v>
      </c>
      <c r="CU866" s="17" cm="1">
        <f t="array" ref="CU866">INDEX(CU$14:CU$114,$A866+1)+SUMPRODUCT(TRANSPOSE($E866:$G866),CU$7:CU$9)</f>
        <v>4.3877351578763706E-2</v>
      </c>
      <c r="CV866" s="17" cm="1">
        <f t="array" ref="CV866">INDEX(CV$14:CV$114,$A866+1)+SUMPRODUCT(TRANSPOSE($E866:$G866),CV$7:CV$9)</f>
        <v>4.3820169386943435E-2</v>
      </c>
      <c r="CW866" s="17" cm="1">
        <f t="array" ref="CW866">INDEX(CW$14:CW$114,$A866+1)+SUMPRODUCT(TRANSPOSE($E866:$G866),CW$7:CW$9)</f>
        <v>4.377545837571694E-2</v>
      </c>
      <c r="CX866" s="17" cm="1">
        <f t="array" ref="CX866">INDEX(CX$14:CX$114,$A866+1)+SUMPRODUCT(TRANSPOSE($E866:$G866),CX$7:CX$9)</f>
        <v>4.3718541266405946E-2</v>
      </c>
      <c r="CY866" s="17" cm="1">
        <f t="array" ref="CY866">INDEX(CY$14:CY$114,$A866+1)+SUMPRODUCT(TRANSPOSE($E866:$G866),CY$7:CY$9)</f>
        <v>4.3680395751714556E-2</v>
      </c>
      <c r="CZ866" s="17" cm="1">
        <f t="array" ref="CZ866">INDEX(CZ$14:CZ$114,$A866+1)+SUMPRODUCT(TRANSPOSE($E866:$G866),CZ$7:CZ$9)</f>
        <v>4.3636416235547253E-2</v>
      </c>
      <c r="DA866" s="17" cm="1">
        <f t="array" ref="DA866">INDEX(DA$14:DA$114,$A866+1)+SUMPRODUCT(TRANSPOSE($E866:$G866),DA$7:DA$9)</f>
        <v>4.3620175008106547E-2</v>
      </c>
      <c r="DB866" s="17" cm="1">
        <f t="array" ref="DB866">INDEX(DB$14:DB$114,$A866+1)+SUMPRODUCT(TRANSPOSE($E866:$G866),DB$7:DB$9)</f>
        <v>4.3612108936693754E-2</v>
      </c>
      <c r="DC866" s="17" cm="1">
        <f t="array" ref="DC866">INDEX(DC$14:DC$114,$A866+1)+SUMPRODUCT(TRANSPOSE($E866:$G866),DC$7:DC$9)</f>
        <v>4.3658133979079687E-2</v>
      </c>
      <c r="DD866" s="17" cm="1">
        <f t="array" ref="DD866">INDEX(DD$14:DD$114,$A866+1)+SUMPRODUCT(TRANSPOSE($E866:$G866),DD$7:DD$9)</f>
        <v>4.3716300225855258E-2</v>
      </c>
    </row>
    <row r="867" spans="1:108" x14ac:dyDescent="0.25">
      <c r="A867" s="13">
        <f t="shared" si="831"/>
        <v>45</v>
      </c>
      <c r="B867" s="13">
        <f t="shared" si="832"/>
        <v>8</v>
      </c>
      <c r="C867" s="13">
        <f t="shared" ref="C867:D867" si="885">C766</f>
        <v>12</v>
      </c>
      <c r="D867" s="13">
        <f t="shared" si="885"/>
        <v>540</v>
      </c>
      <c r="E867" s="30">
        <f t="shared" si="851"/>
        <v>1.4999999999999999E-2</v>
      </c>
      <c r="F867" s="30">
        <f t="shared" si="848"/>
        <v>0.01</v>
      </c>
      <c r="G867" s="30">
        <f t="shared" si="849"/>
        <v>5.0000000000000001E-3</v>
      </c>
      <c r="H867" s="36">
        <f t="shared" si="865"/>
        <v>80540</v>
      </c>
      <c r="I867" s="17" cm="1">
        <f t="array" ref="I867">INDEX(I$14:I$114,$A867+1)+SUMPRODUCT(TRANSPOSE($E867:$G867),I$7:I$9)</f>
        <v>6.5262035023574513E-2</v>
      </c>
      <c r="J867" s="17" cm="1">
        <f t="array" ref="J867">INDEX(J$14:J$114,$A867+1)+SUMPRODUCT(TRANSPOSE($E867:$G867),J$7:J$9)</f>
        <v>6.5367652303171167E-2</v>
      </c>
      <c r="K867" s="17" cm="1">
        <f t="array" ref="K867">INDEX(K$14:K$114,$A867+1)+SUMPRODUCT(TRANSPOSE($E867:$G867),K$7:K$9)</f>
        <v>6.5402575026539955E-2</v>
      </c>
      <c r="L867" s="17" cm="1">
        <f t="array" ref="L867">INDEX(L$14:L$114,$A867+1)+SUMPRODUCT(TRANSPOSE($E867:$G867),L$7:L$9)</f>
        <v>6.5361553913606457E-2</v>
      </c>
      <c r="M867" s="17" cm="1">
        <f t="array" ref="M867">INDEX(M$14:M$114,$A867+1)+SUMPRODUCT(TRANSPOSE($E867:$G867),M$7:M$9)</f>
        <v>6.5239367210588872E-2</v>
      </c>
      <c r="N867" s="17" cm="1">
        <f t="array" ref="N867">INDEX(N$14:N$114,$A867+1)+SUMPRODUCT(TRANSPOSE($E867:$G867),N$7:N$9)</f>
        <v>6.5030811269960326E-2</v>
      </c>
      <c r="O867" s="17" cm="1">
        <f t="array" ref="O867">INDEX(O$14:O$114,$A867+1)+SUMPRODUCT(TRANSPOSE($E867:$G867),O$7:O$9)</f>
        <v>6.4730710845594064E-2</v>
      </c>
      <c r="P867" s="17" cm="1">
        <f t="array" ref="P867">INDEX(P$14:P$114,$A867+1)+SUMPRODUCT(TRANSPOSE($E867:$G867),P$7:P$9)</f>
        <v>6.4333909843506551E-2</v>
      </c>
      <c r="Q867" s="17" cm="1">
        <f t="array" ref="Q867">INDEX(Q$14:Q$114,$A867+1)+SUMPRODUCT(TRANSPOSE($E867:$G867),Q$7:Q$9)</f>
        <v>6.3835273356808067E-2</v>
      </c>
      <c r="R867" s="17" cm="1">
        <f t="array" ref="R867">INDEX(R$14:R$114,$A867+1)+SUMPRODUCT(TRANSPOSE($E867:$G867),R$7:R$9)</f>
        <v>6.3229701950013192E-2</v>
      </c>
      <c r="S867" s="17" cm="1">
        <f t="array" ref="S867">INDEX(S$14:S$114,$A867+1)+SUMPRODUCT(TRANSPOSE($E867:$G867),S$7:S$9)</f>
        <v>6.2817675543653209E-2</v>
      </c>
      <c r="T867" s="17" cm="1">
        <f t="array" ref="T867">INDEX(T$14:T$114,$A867+1)+SUMPRODUCT(TRANSPOSE($E867:$G867),T$7:T$9)</f>
        <v>6.2288596448480442E-2</v>
      </c>
      <c r="U867" s="17" cm="1">
        <f t="array" ref="U867">INDEX(U$14:U$114,$A867+1)+SUMPRODUCT(TRANSPOSE($E867:$G867),U$7:U$9)</f>
        <v>6.163745086360619E-2</v>
      </c>
      <c r="V867" s="17" cm="1">
        <f t="array" ref="V867">INDEX(V$14:V$114,$A867+1)+SUMPRODUCT(TRANSPOSE($E867:$G867),V$7:V$9)</f>
        <v>6.0859261570584397E-2</v>
      </c>
      <c r="W867" s="17" cm="1">
        <f t="array" ref="W867">INDEX(W$14:W$114,$A867+1)+SUMPRODUCT(TRANSPOSE($E867:$G867),W$7:W$9)</f>
        <v>5.9949084920497511E-2</v>
      </c>
      <c r="X867" s="17" cm="1">
        <f t="array" ref="X867">INDEX(X$14:X$114,$A867+1)+SUMPRODUCT(TRANSPOSE($E867:$G867),X$7:X$9)</f>
        <v>5.912177025339975E-2</v>
      </c>
      <c r="Y867" s="17" cm="1">
        <f t="array" ref="Y867">INDEX(Y$14:Y$114,$A867+1)+SUMPRODUCT(TRANSPOSE($E867:$G867),Y$7:Y$9)</f>
        <v>5.8362638266239567E-2</v>
      </c>
      <c r="Z867" s="17" cm="1">
        <f t="array" ref="Z867">INDEX(Z$14:Z$114,$A867+1)+SUMPRODUCT(TRANSPOSE($E867:$G867),Z$7:Z$9)</f>
        <v>5.7660283631331785E-2</v>
      </c>
      <c r="AA867" s="17" cm="1">
        <f t="array" ref="AA867">INDEX(AA$14:AA$114,$A867+1)+SUMPRODUCT(TRANSPOSE($E867:$G867),AA$7:AA$9)</f>
        <v>5.7005710448280247E-2</v>
      </c>
      <c r="AB867" s="17" cm="1">
        <f t="array" ref="AB867">INDEX(AB$14:AB$114,$A867+1)+SUMPRODUCT(TRANSPOSE($E867:$G867),AB$7:AB$9)</f>
        <v>5.6391727910228992E-2</v>
      </c>
      <c r="AC867" s="17" cm="1">
        <f t="array" ref="AC867">INDEX(AC$14:AC$114,$A867+1)+SUMPRODUCT(TRANSPOSE($E867:$G867),AC$7:AC$9)</f>
        <v>5.5812519175965095E-2</v>
      </c>
      <c r="AD867" s="17" cm="1">
        <f t="array" ref="AD867">INDEX(AD$14:AD$114,$A867+1)+SUMPRODUCT(TRANSPOSE($E867:$G867),AD$7:AD$9)</f>
        <v>5.5263328172862829E-2</v>
      </c>
      <c r="AE867" s="17" cm="1">
        <f t="array" ref="AE867">INDEX(AE$14:AE$114,$A867+1)+SUMPRODUCT(TRANSPOSE($E867:$G867),AE$7:AE$9)</f>
        <v>5.4740228336447282E-2</v>
      </c>
      <c r="AF867" s="17" cm="1">
        <f t="array" ref="AF867">INDEX(AF$14:AF$114,$A867+1)+SUMPRODUCT(TRANSPOSE($E867:$G867),AF$7:AF$9)</f>
        <v>5.4239949323135854E-2</v>
      </c>
      <c r="AG867" s="17" cm="1">
        <f t="array" ref="AG867">INDEX(AG$14:AG$114,$A867+1)+SUMPRODUCT(TRANSPOSE($E867:$G867),AG$7:AG$9)</f>
        <v>5.3759745421107973E-2</v>
      </c>
      <c r="AH867" s="17" cm="1">
        <f t="array" ref="AH867">INDEX(AH$14:AH$114,$A867+1)+SUMPRODUCT(TRANSPOSE($E867:$G867),AH$7:AH$9)</f>
        <v>5.3297294404567534E-2</v>
      </c>
      <c r="AI867" s="17" cm="1">
        <f t="array" ref="AI867">INDEX(AI$14:AI$114,$A867+1)+SUMPRODUCT(TRANSPOSE($E867:$G867),AI$7:AI$9)</f>
        <v>5.2850618919496238E-2</v>
      </c>
      <c r="AJ867" s="17" cm="1">
        <f t="array" ref="AJ867">INDEX(AJ$14:AJ$114,$A867+1)+SUMPRODUCT(TRANSPOSE($E867:$G867),AJ$7:AJ$9)</f>
        <v>5.2418024754826646E-2</v>
      </c>
      <c r="AK867" s="17" cm="1">
        <f t="array" ref="AK867">INDEX(AK$14:AK$114,$A867+1)+SUMPRODUCT(TRANSPOSE($E867:$G867),AK$7:AK$9)</f>
        <v>5.1998051914021313E-2</v>
      </c>
      <c r="AL867" s="17" cm="1">
        <f t="array" ref="AL867">INDEX(AL$14:AL$114,$A867+1)+SUMPRODUCT(TRANSPOSE($E867:$G867),AL$7:AL$9)</f>
        <v>5.1589435493765261E-2</v>
      </c>
      <c r="AM867" s="17" cm="1">
        <f t="array" ref="AM867">INDEX(AM$14:AM$114,$A867+1)+SUMPRODUCT(TRANSPOSE($E867:$G867),AM$7:AM$9)</f>
        <v>5.1441074150570081E-2</v>
      </c>
      <c r="AN867" s="17" cm="1">
        <f t="array" ref="AN867">INDEX(AN$14:AN$114,$A867+1)+SUMPRODUCT(TRANSPOSE($E867:$G867),AN$7:AN$9)</f>
        <v>5.1302004492031476E-2</v>
      </c>
      <c r="AO867" s="17" cm="1">
        <f t="array" ref="AO867">INDEX(AO$14:AO$114,$A867+1)+SUMPRODUCT(TRANSPOSE($E867:$G867),AO$7:AO$9)</f>
        <v>5.1171380133492865E-2</v>
      </c>
      <c r="AP867" s="17" cm="1">
        <f t="array" ref="AP867">INDEX(AP$14:AP$114,$A867+1)+SUMPRODUCT(TRANSPOSE($E867:$G867),AP$7:AP$9)</f>
        <v>5.1048454457737751E-2</v>
      </c>
      <c r="AQ867" s="17" cm="1">
        <f t="array" ref="AQ867">INDEX(AQ$14:AQ$114,$A867+1)+SUMPRODUCT(TRANSPOSE($E867:$G867),AQ$7:AQ$9)</f>
        <v>5.0932566335710631E-2</v>
      </c>
      <c r="AR867" s="17" cm="1">
        <f t="array" ref="AR867">INDEX(AR$14:AR$114,$A867+1)+SUMPRODUCT(TRANSPOSE($E867:$G867),AR$7:AR$9)</f>
        <v>5.0823128231465613E-2</v>
      </c>
      <c r="AS867" s="17" cm="1">
        <f t="array" ref="AS867">INDEX(AS$14:AS$114,$A867+1)+SUMPRODUCT(TRANSPOSE($E867:$G867),AS$7:AS$9)</f>
        <v>5.0719616239470626E-2</v>
      </c>
      <c r="AT867" s="17" cm="1">
        <f t="array" ref="AT867">INDEX(AT$14:AT$114,$A867+1)+SUMPRODUCT(TRANSPOSE($E867:$G867),AT$7:AT$9)</f>
        <v>5.0621561697686494E-2</v>
      </c>
      <c r="AU867" s="17" cm="1">
        <f t="array" ref="AU867">INDEX(AU$14:AU$114,$A867+1)+SUMPRODUCT(TRANSPOSE($E867:$G867),AU$7:AU$9)</f>
        <v>5.0528544093121901E-2</v>
      </c>
      <c r="AV867" s="17" cm="1">
        <f t="array" ref="AV867">INDEX(AV$14:AV$114,$A867+1)+SUMPRODUCT(TRANSPOSE($E867:$G867),AV$7:AV$9)</f>
        <v>5.0440185033299938E-2</v>
      </c>
      <c r="AW867" s="17" cm="1">
        <f t="array" ref="AW867">INDEX(AW$14:AW$114,$A867+1)+SUMPRODUCT(TRANSPOSE($E867:$G867),AW$7:AW$9)</f>
        <v>5.0356143101366484E-2</v>
      </c>
      <c r="AX867" s="17" cm="1">
        <f t="array" ref="AX867">INDEX(AX$14:AX$114,$A867+1)+SUMPRODUCT(TRANSPOSE($E867:$G867),AX$7:AX$9)</f>
        <v>5.0276109447335064E-2</v>
      </c>
      <c r="AY867" s="17" cm="1">
        <f t="array" ref="AY867">INDEX(AY$14:AY$114,$A867+1)+SUMPRODUCT(TRANSPOSE($E867:$G867),AY$7:AY$9)</f>
        <v>5.0199803995444429E-2</v>
      </c>
      <c r="AZ867" s="17" cm="1">
        <f t="array" ref="AZ867">INDEX(AZ$14:AZ$114,$A867+1)+SUMPRODUCT(TRANSPOSE($E867:$G867),AZ$7:AZ$9)</f>
        <v>5.0126972169470256E-2</v>
      </c>
      <c r="BA867" s="17" cm="1">
        <f t="array" ref="BA867">INDEX(BA$14:BA$114,$A867+1)+SUMPRODUCT(TRANSPOSE($E867:$G867),BA$7:BA$9)</f>
        <v>5.0057382055300186E-2</v>
      </c>
      <c r="BB867" s="17" cm="1">
        <f t="array" ref="BB867">INDEX(BB$14:BB$114,$A867+1)+SUMPRODUCT(TRANSPOSE($E867:$G867),BB$7:BB$9)</f>
        <v>4.9990821934135503E-2</v>
      </c>
      <c r="BC867" s="17" cm="1">
        <f t="array" ref="BC867">INDEX(BC$14:BC$114,$A867+1)+SUMPRODUCT(TRANSPOSE($E867:$G867),BC$7:BC$9)</f>
        <v>4.9927098131044338E-2</v>
      </c>
      <c r="BD867" s="17" cm="1">
        <f t="array" ref="BD867">INDEX(BD$14:BD$114,$A867+1)+SUMPRODUCT(TRANSPOSE($E867:$G867),BD$7:BD$9)</f>
        <v>4.9866033132817005E-2</v>
      </c>
      <c r="BE867" s="17" cm="1">
        <f t="array" ref="BE867">INDEX(BE$14:BE$114,$A867+1)+SUMPRODUCT(TRANSPOSE($E867:$G867),BE$7:BE$9)</f>
        <v>4.9807463936592959E-2</v>
      </c>
      <c r="BF867" s="17" cm="1">
        <f t="array" ref="BF867">INDEX(BF$14:BF$114,$A867+1)+SUMPRODUCT(TRANSPOSE($E867:$G867),BF$7:BF$9)</f>
        <v>4.9751240596916373E-2</v>
      </c>
      <c r="BG867" s="17" cm="1">
        <f t="array" ref="BG867">INDEX(BG$14:BG$114,$A867+1)+SUMPRODUCT(TRANSPOSE($E867:$G867),BG$7:BG$9)</f>
        <v>4.9697224943946787E-2</v>
      </c>
      <c r="BH867" s="17" cm="1">
        <f t="array" ref="BH867">INDEX(BH$14:BH$114,$A867+1)+SUMPRODUCT(TRANSPOSE($E867:$G867),BH$7:BH$9)</f>
        <v>4.9645289449754208E-2</v>
      </c>
      <c r="BI867" s="17" cm="1">
        <f t="array" ref="BI867">INDEX(BI$14:BI$114,$A867+1)+SUMPRODUCT(TRANSPOSE($E867:$G867),BI$7:BI$9)</f>
        <v>4.9595316223118073E-2</v>
      </c>
      <c r="BJ867" s="17" cm="1">
        <f t="array" ref="BJ867">INDEX(BJ$14:BJ$114,$A867+1)+SUMPRODUCT(TRANSPOSE($E867:$G867),BJ$7:BJ$9)</f>
        <v>4.9547196116152319E-2</v>
      </c>
      <c r="BK867" s="17" cm="1">
        <f t="array" ref="BK867">INDEX(BK$14:BK$114,$A867+1)+SUMPRODUCT(TRANSPOSE($E867:$G867),BK$7:BK$9)</f>
        <v>4.9500827928505513E-2</v>
      </c>
      <c r="BL867" s="17" cm="1">
        <f t="array" ref="BL867">INDEX(BL$14:BL$114,$A867+1)+SUMPRODUCT(TRANSPOSE($E867:$G867),BL$7:BL$9)</f>
        <v>4.9576530504423448E-2</v>
      </c>
      <c r="BM867" s="17" cm="1">
        <f t="array" ref="BM867">INDEX(BM$14:BM$114,$A867+1)+SUMPRODUCT(TRANSPOSE($E867:$G867),BM$7:BM$9)</f>
        <v>4.962015308575795E-2</v>
      </c>
      <c r="BN867" s="17" cm="1">
        <f t="array" ref="BN867">INDEX(BN$14:BN$114,$A867+1)+SUMPRODUCT(TRANSPOSE($E867:$G867),BN$7:BN$9)</f>
        <v>4.9630758295947978E-2</v>
      </c>
      <c r="BO867" s="17" cm="1">
        <f t="array" ref="BO867">INDEX(BO$14:BO$114,$A867+1)+SUMPRODUCT(TRANSPOSE($E867:$G867),BO$7:BO$9)</f>
        <v>4.9607823950420842E-2</v>
      </c>
      <c r="BP867" s="17" cm="1">
        <f t="array" ref="BP867">INDEX(BP$14:BP$114,$A867+1)+SUMPRODUCT(TRANSPOSE($E867:$G867),BP$7:BP$9)</f>
        <v>4.955121443663512E-2</v>
      </c>
      <c r="BQ867" s="17" cm="1">
        <f t="array" ref="BQ867">INDEX(BQ$14:BQ$114,$A867+1)+SUMPRODUCT(TRANSPOSE($E867:$G867),BQ$7:BQ$9)</f>
        <v>4.9461147086654493E-2</v>
      </c>
      <c r="BR867" s="17" cm="1">
        <f t="array" ref="BR867">INDEX(BR$14:BR$114,$A867+1)+SUMPRODUCT(TRANSPOSE($E867:$G867),BR$7:BR$9)</f>
        <v>4.933816799462664E-2</v>
      </c>
      <c r="BS867" s="17" cm="1">
        <f t="array" ref="BS867">INDEX(BS$14:BS$114,$A867+1)+SUMPRODUCT(TRANSPOSE($E867:$G867),BS$7:BS$9)</f>
        <v>4.9183126372732359E-2</v>
      </c>
      <c r="BT867" s="17" cm="1">
        <f t="array" ref="BT867">INDEX(BT$14:BT$114,$A867+1)+SUMPRODUCT(TRANSPOSE($E867:$G867),BT$7:BT$9)</f>
        <v>4.8997152164813922E-2</v>
      </c>
      <c r="BU867" s="17" cm="1">
        <f t="array" ref="BU867">INDEX(BU$14:BU$114,$A867+1)+SUMPRODUCT(TRANSPOSE($E867:$G867),BU$7:BU$9)</f>
        <v>4.8781635808064043E-2</v>
      </c>
      <c r="BV867" s="17" cm="1">
        <f t="array" ref="BV867">INDEX(BV$14:BV$114,$A867+1)+SUMPRODUCT(TRANSPOSE($E867:$G867),BV$7:BV$9)</f>
        <v>4.8538208074795024E-2</v>
      </c>
      <c r="BW867" s="17" cm="1">
        <f t="array" ref="BW867">INDEX(BW$14:BW$114,$A867+1)+SUMPRODUCT(TRANSPOSE($E867:$G867),BW$7:BW$9)</f>
        <v>4.8268723682445829E-2</v>
      </c>
      <c r="BX867" s="17" cm="1">
        <f t="array" ref="BX867">INDEX(BX$14:BX$114,$A867+1)+SUMPRODUCT(TRANSPOSE($E867:$G867),BX$7:BX$9)</f>
        <v>4.7975243627104251E-2</v>
      </c>
      <c r="BY867" s="17" cm="1">
        <f t="array" ref="BY867">INDEX(BY$14:BY$114,$A867+1)+SUMPRODUCT(TRANSPOSE($E867:$G867),BY$7:BY$9)</f>
        <v>4.766002089130527E-2</v>
      </c>
      <c r="BZ867" s="17" cm="1">
        <f t="array" ref="BZ867">INDEX(BZ$14:BZ$114,$A867+1)+SUMPRODUCT(TRANSPOSE($E867:$G867),BZ$7:BZ$9)</f>
        <v>4.7325483854449783E-2</v>
      </c>
      <c r="CA867" s="17" cm="1">
        <f t="array" ref="CA867">INDEX(CA$14:CA$114,$A867+1)+SUMPRODUCT(TRANSPOSE($E867:$G867),CA$7:CA$9)</f>
        <v>4.6982588706849897E-2</v>
      </c>
      <c r="CB867" s="17" cm="1">
        <f t="array" ref="CB867">INDEX(CB$14:CB$114,$A867+1)+SUMPRODUCT(TRANSPOSE($E867:$G867),CB$7:CB$9)</f>
        <v>4.6660955613950665E-2</v>
      </c>
      <c r="CC867" s="17" cm="1">
        <f t="array" ref="CC867">INDEX(CC$14:CC$114,$A867+1)+SUMPRODUCT(TRANSPOSE($E867:$G867),CC$7:CC$9)</f>
        <v>4.635977828212489E-2</v>
      </c>
      <c r="CD867" s="17" cm="1">
        <f t="array" ref="CD867">INDEX(CD$14:CD$114,$A867+1)+SUMPRODUCT(TRANSPOSE($E867:$G867),CD$7:CD$9)</f>
        <v>4.6078299774305324E-2</v>
      </c>
      <c r="CE867" s="17" cm="1">
        <f t="array" ref="CE867">INDEX(CE$14:CE$114,$A867+1)+SUMPRODUCT(TRANSPOSE($E867:$G867),CE$7:CE$9)</f>
        <v>4.5815808117743211E-2</v>
      </c>
      <c r="CF867" s="17" cm="1">
        <f t="array" ref="CF867">INDEX(CF$14:CF$114,$A867+1)+SUMPRODUCT(TRANSPOSE($E867:$G867),CF$7:CF$9)</f>
        <v>4.5571632212847761E-2</v>
      </c>
      <c r="CG867" s="17" cm="1">
        <f t="array" ref="CG867">INDEX(CG$14:CG$114,$A867+1)+SUMPRODUCT(TRANSPOSE($E867:$G867),CG$7:CG$9)</f>
        <v>4.534513779320825E-2</v>
      </c>
      <c r="CH867" s="17" cm="1">
        <f t="array" ref="CH867">INDEX(CH$14:CH$114,$A867+1)+SUMPRODUCT(TRANSPOSE($E867:$G867),CH$7:CH$9)</f>
        <v>4.5135723388688535E-2</v>
      </c>
      <c r="CI867" s="17" cm="1">
        <f t="array" ref="CI867">INDEX(CI$14:CI$114,$A867+1)+SUMPRODUCT(TRANSPOSE($E867:$G867),CI$7:CI$9)</f>
        <v>4.4942816180517091E-2</v>
      </c>
      <c r="CJ867" s="17" cm="1">
        <f t="array" ref="CJ867">INDEX(CJ$14:CJ$114,$A867+1)+SUMPRODUCT(TRANSPOSE($E867:$G867),CJ$7:CJ$9)</f>
        <v>4.4765868075425146E-2</v>
      </c>
      <c r="CK867" s="17" cm="1">
        <f t="array" ref="CK867">INDEX(CK$14:CK$114,$A867+1)+SUMPRODUCT(TRANSPOSE($E867:$G867),CK$7:CK$9)</f>
        <v>4.4643813288589233E-2</v>
      </c>
      <c r="CL867" s="17" cm="1">
        <f t="array" ref="CL867">INDEX(CL$14:CL$114,$A867+1)+SUMPRODUCT(TRANSPOSE($E867:$G867),CL$7:CL$9)</f>
        <v>4.4531579219340693E-2</v>
      </c>
      <c r="CM867" s="17" cm="1">
        <f t="array" ref="CM867">INDEX(CM$14:CM$114,$A867+1)+SUMPRODUCT(TRANSPOSE($E867:$G867),CM$7:CM$9)</f>
        <v>4.4428855695214924E-2</v>
      </c>
      <c r="CN867" s="17" cm="1">
        <f t="array" ref="CN867">INDEX(CN$14:CN$114,$A867+1)+SUMPRODUCT(TRANSPOSE($E867:$G867),CN$7:CN$9)</f>
        <v>4.4335328854458005E-2</v>
      </c>
      <c r="CO867" s="17" cm="1">
        <f t="array" ref="CO867">INDEX(CO$14:CO$114,$A867+1)+SUMPRODUCT(TRANSPOSE($E867:$G867),CO$7:CO$9)</f>
        <v>4.4250676378957736E-2</v>
      </c>
      <c r="CP867" s="17" cm="1">
        <f t="array" ref="CP867">INDEX(CP$14:CP$114,$A867+1)+SUMPRODUCT(TRANSPOSE($E867:$G867),CP$7:CP$9)</f>
        <v>4.4174561764707458E-2</v>
      </c>
      <c r="CQ867" s="17" cm="1">
        <f t="array" ref="CQ867">INDEX(CQ$14:CQ$114,$A867+1)+SUMPRODUCT(TRANSPOSE($E867:$G867),CQ$7:CQ$9)</f>
        <v>4.4106628478666747E-2</v>
      </c>
      <c r="CR867" s="17" cm="1">
        <f t="array" ref="CR867">INDEX(CR$14:CR$114,$A867+1)+SUMPRODUCT(TRANSPOSE($E867:$G867),CR$7:CR$9)</f>
        <v>4.4046493203099162E-2</v>
      </c>
      <c r="CS867" s="17" cm="1">
        <f t="array" ref="CS867">INDEX(CS$14:CS$114,$A867+1)+SUMPRODUCT(TRANSPOSE($E867:$G867),CS$7:CS$9)</f>
        <v>4.399373845792464E-2</v>
      </c>
      <c r="CT867" s="17" cm="1">
        <f t="array" ref="CT867">INDEX(CT$14:CT$114,$A867+1)+SUMPRODUCT(TRANSPOSE($E867:$G867),CT$7:CT$9)</f>
        <v>4.3947904200806513E-2</v>
      </c>
      <c r="CU867" s="17" cm="1">
        <f t="array" ref="CU867">INDEX(CU$14:CU$114,$A867+1)+SUMPRODUCT(TRANSPOSE($E867:$G867),CU$7:CU$9)</f>
        <v>4.3877351578763706E-2</v>
      </c>
      <c r="CV867" s="17" cm="1">
        <f t="array" ref="CV867">INDEX(CV$14:CV$114,$A867+1)+SUMPRODUCT(TRANSPOSE($E867:$G867),CV$7:CV$9)</f>
        <v>4.3820169386943435E-2</v>
      </c>
      <c r="CW867" s="17" cm="1">
        <f t="array" ref="CW867">INDEX(CW$14:CW$114,$A867+1)+SUMPRODUCT(TRANSPOSE($E867:$G867),CW$7:CW$9)</f>
        <v>4.377545837571694E-2</v>
      </c>
      <c r="CX867" s="17" cm="1">
        <f t="array" ref="CX867">INDEX(CX$14:CX$114,$A867+1)+SUMPRODUCT(TRANSPOSE($E867:$G867),CX$7:CX$9)</f>
        <v>4.3718541266405946E-2</v>
      </c>
      <c r="CY867" s="17" cm="1">
        <f t="array" ref="CY867">INDEX(CY$14:CY$114,$A867+1)+SUMPRODUCT(TRANSPOSE($E867:$G867),CY$7:CY$9)</f>
        <v>4.3680395751714556E-2</v>
      </c>
      <c r="CZ867" s="17" cm="1">
        <f t="array" ref="CZ867">INDEX(CZ$14:CZ$114,$A867+1)+SUMPRODUCT(TRANSPOSE($E867:$G867),CZ$7:CZ$9)</f>
        <v>4.3636416235547253E-2</v>
      </c>
      <c r="DA867" s="17" cm="1">
        <f t="array" ref="DA867">INDEX(DA$14:DA$114,$A867+1)+SUMPRODUCT(TRANSPOSE($E867:$G867),DA$7:DA$9)</f>
        <v>4.3620175008106547E-2</v>
      </c>
      <c r="DB867" s="17" cm="1">
        <f t="array" ref="DB867">INDEX(DB$14:DB$114,$A867+1)+SUMPRODUCT(TRANSPOSE($E867:$G867),DB$7:DB$9)</f>
        <v>4.3612108936693754E-2</v>
      </c>
      <c r="DC867" s="17" cm="1">
        <f t="array" ref="DC867">INDEX(DC$14:DC$114,$A867+1)+SUMPRODUCT(TRANSPOSE($E867:$G867),DC$7:DC$9)</f>
        <v>4.3658133979079687E-2</v>
      </c>
      <c r="DD867" s="17" cm="1">
        <f t="array" ref="DD867">INDEX(DD$14:DD$114,$A867+1)+SUMPRODUCT(TRANSPOSE($E867:$G867),DD$7:DD$9)</f>
        <v>4.3716300225855258E-2</v>
      </c>
    </row>
    <row r="868" spans="1:108" x14ac:dyDescent="0.25">
      <c r="A868" s="13">
        <f t="shared" si="831"/>
        <v>46</v>
      </c>
      <c r="B868" s="13">
        <f t="shared" si="832"/>
        <v>8</v>
      </c>
      <c r="C868" s="13">
        <f t="shared" ref="C868:D868" si="886">C767</f>
        <v>12</v>
      </c>
      <c r="D868" s="13">
        <f t="shared" si="886"/>
        <v>552</v>
      </c>
      <c r="E868" s="30">
        <f t="shared" si="851"/>
        <v>1.4999999999999999E-2</v>
      </c>
      <c r="F868" s="30">
        <f t="shared" si="848"/>
        <v>0.01</v>
      </c>
      <c r="G868" s="30">
        <f t="shared" si="849"/>
        <v>5.0000000000000001E-3</v>
      </c>
      <c r="H868" s="36">
        <f t="shared" si="865"/>
        <v>80552</v>
      </c>
      <c r="I868" s="17" cm="1">
        <f t="array" ref="I868">INDEX(I$14:I$114,$A868+1)+SUMPRODUCT(TRANSPOSE($E868:$G868),I$7:I$9)</f>
        <v>6.6584796922880204E-2</v>
      </c>
      <c r="J868" s="17" cm="1">
        <f t="array" ref="J868">INDEX(J$14:J$114,$A868+1)+SUMPRODUCT(TRANSPOSE($E868:$G868),J$7:J$9)</f>
        <v>6.6584515399379776E-2</v>
      </c>
      <c r="K868" s="17" cm="1">
        <f t="array" ref="K868">INDEX(K$14:K$114,$A868+1)+SUMPRODUCT(TRANSPOSE($E868:$G868),K$7:K$9)</f>
        <v>6.650649776975831E-2</v>
      </c>
      <c r="L868" s="17" cm="1">
        <f t="array" ref="L868">INDEX(L$14:L$114,$A868+1)+SUMPRODUCT(TRANSPOSE($E868:$G868),L$7:L$9)</f>
        <v>6.6345530758694121E-2</v>
      </c>
      <c r="M868" s="17" cm="1">
        <f t="array" ref="M868">INDEX(M$14:M$114,$A868+1)+SUMPRODUCT(TRANSPOSE($E868:$G868),M$7:M$9)</f>
        <v>6.6096418102577825E-2</v>
      </c>
      <c r="N868" s="17" cm="1">
        <f t="array" ref="N868">INDEX(N$14:N$114,$A868+1)+SUMPRODUCT(TRANSPOSE($E868:$G868),N$7:N$9)</f>
        <v>6.5753994175795943E-2</v>
      </c>
      <c r="O868" s="17" cm="1">
        <f t="array" ref="O868">INDEX(O$14:O$114,$A868+1)+SUMPRODUCT(TRANSPOSE($E868:$G868),O$7:O$9)</f>
        <v>6.5313112450561872E-2</v>
      </c>
      <c r="P868" s="17" cm="1">
        <f t="array" ref="P868">INDEX(P$14:P$114,$A868+1)+SUMPRODUCT(TRANSPOSE($E868:$G868),P$7:P$9)</f>
        <v>6.4768648401404325E-2</v>
      </c>
      <c r="Q868" s="17" cm="1">
        <f t="array" ref="Q868">INDEX(Q$14:Q$114,$A868+1)+SUMPRODUCT(TRANSPOSE($E868:$G868),Q$7:Q$9)</f>
        <v>6.4115515470224552E-2</v>
      </c>
      <c r="R868" s="17" cm="1">
        <f t="array" ref="R868">INDEX(R$14:R$114,$A868+1)+SUMPRODUCT(TRANSPOSE($E868:$G868),R$7:R$9)</f>
        <v>6.3348651485735083E-2</v>
      </c>
      <c r="S868" s="17" cm="1">
        <f t="array" ref="S868">INDEX(S$14:S$114,$A868+1)+SUMPRODUCT(TRANSPOSE($E868:$G868),S$7:S$9)</f>
        <v>6.2768585020661474E-2</v>
      </c>
      <c r="T868" s="17" cm="1">
        <f t="array" ref="T868">INDEX(T$14:T$114,$A868+1)+SUMPRODUCT(TRANSPOSE($E868:$G868),T$7:T$9)</f>
        <v>6.2064762881959661E-2</v>
      </c>
      <c r="U868" s="17" cm="1">
        <f t="array" ref="U868">INDEX(U$14:U$114,$A868+1)+SUMPRODUCT(TRANSPOSE($E868:$G868),U$7:U$9)</f>
        <v>6.1232225715366372E-2</v>
      </c>
      <c r="V868" s="17" cm="1">
        <f t="array" ref="V868">INDEX(V$14:V$114,$A868+1)+SUMPRODUCT(TRANSPOSE($E868:$G868),V$7:V$9)</f>
        <v>6.0266049038539923E-2</v>
      </c>
      <c r="W868" s="17" cm="1">
        <f t="array" ref="W868">INDEX(W$14:W$114,$A868+1)+SUMPRODUCT(TRANSPOSE($E868:$G868),W$7:W$9)</f>
        <v>5.9395756982613082E-2</v>
      </c>
      <c r="X868" s="17" cm="1">
        <f t="array" ref="X868">INDEX(X$14:X$114,$A868+1)+SUMPRODUCT(TRANSPOSE($E868:$G868),X$7:X$9)</f>
        <v>5.8603301674545791E-2</v>
      </c>
      <c r="Y868" s="17" cm="1">
        <f t="array" ref="Y868">INDEX(Y$14:Y$114,$A868+1)+SUMPRODUCT(TRANSPOSE($E868:$G868),Y$7:Y$9)</f>
        <v>5.7874897229499025E-2</v>
      </c>
      <c r="Z868" s="17" cm="1">
        <f t="array" ref="Z868">INDEX(Z$14:Z$114,$A868+1)+SUMPRODUCT(TRANSPOSE($E868:$G868),Z$7:Z$9)</f>
        <v>5.7199831807998466E-2</v>
      </c>
      <c r="AA868" s="17" cm="1">
        <f t="array" ref="AA868">INDEX(AA$14:AA$114,$A868+1)+SUMPRODUCT(TRANSPOSE($E868:$G868),AA$7:AA$9)</f>
        <v>5.6569656029367435E-2</v>
      </c>
      <c r="AB868" s="17" cm="1">
        <f t="array" ref="AB868">INDEX(AB$14:AB$114,$A868+1)+SUMPRODUCT(TRANSPOSE($E868:$G868),AB$7:AB$9)</f>
        <v>5.5977615611443474E-2</v>
      </c>
      <c r="AC868" s="17" cm="1">
        <f t="array" ref="AC868">INDEX(AC$14:AC$114,$A868+1)+SUMPRODUCT(TRANSPOSE($E868:$G868),AC$7:AC$9)</f>
        <v>5.5418246589154854E-2</v>
      </c>
      <c r="AD868" s="17" cm="1">
        <f t="array" ref="AD868">INDEX(AD$14:AD$114,$A868+1)+SUMPRODUCT(TRANSPOSE($E868:$G868),AD$7:AD$9)</f>
        <v>5.4887081237503181E-2</v>
      </c>
      <c r="AE868" s="17" cm="1">
        <f t="array" ref="AE868">INDEX(AE$14:AE$114,$A868+1)+SUMPRODUCT(TRANSPOSE($E868:$G868),AE$7:AE$9)</f>
        <v>5.438043091604846E-2</v>
      </c>
      <c r="AF868" s="17" cm="1">
        <f t="array" ref="AF868">INDEX(AF$14:AF$114,$A868+1)+SUMPRODUCT(TRANSPOSE($E868:$G868),AF$7:AF$9)</f>
        <v>5.3895223341854863E-2</v>
      </c>
      <c r="AG868" s="17" cm="1">
        <f t="array" ref="AG868">INDEX(AG$14:AG$114,$A868+1)+SUMPRODUCT(TRANSPOSE($E868:$G868),AG$7:AG$9)</f>
        <v>5.3428879013341167E-2</v>
      </c>
      <c r="AH868" s="17" cm="1">
        <f t="array" ref="AH868">INDEX(AH$14:AH$114,$A868+1)+SUMPRODUCT(TRANSPOSE($E868:$G868),AH$7:AH$9)</f>
        <v>5.2979216219410034E-2</v>
      </c>
      <c r="AI868" s="17" cm="1">
        <f t="array" ref="AI868">INDEX(AI$14:AI$114,$A868+1)+SUMPRODUCT(TRANSPOSE($E868:$G868),AI$7:AI$9)</f>
        <v>5.2544377205931379E-2</v>
      </c>
      <c r="AJ868" s="17" cm="1">
        <f t="array" ref="AJ868">INDEX(AJ$14:AJ$114,$A868+1)+SUMPRODUCT(TRANSPOSE($E868:$G868),AJ$7:AJ$9)</f>
        <v>5.2122770198583961E-2</v>
      </c>
      <c r="AK868" s="17" cm="1">
        <f t="array" ref="AK868">INDEX(AK$14:AK$114,$A868+1)+SUMPRODUCT(TRANSPOSE($E868:$G868),AK$7:AK$9)</f>
        <v>5.1713023446518867E-2</v>
      </c>
      <c r="AL868" s="17" cm="1">
        <f t="array" ref="AL868">INDEX(AL$14:AL$114,$A868+1)+SUMPRODUCT(TRANSPOSE($E868:$G868),AL$7:AL$9)</f>
        <v>5.1313948476212949E-2</v>
      </c>
      <c r="AM868" s="17" cm="1">
        <f t="array" ref="AM868">INDEX(AM$14:AM$114,$A868+1)+SUMPRODUCT(TRANSPOSE($E868:$G868),AM$7:AM$9)</f>
        <v>5.1174510471653549E-2</v>
      </c>
      <c r="AN868" s="17" cm="1">
        <f t="array" ref="AN868">INDEX(AN$14:AN$114,$A868+1)+SUMPRODUCT(TRANSPOSE($E868:$G868),AN$7:AN$9)</f>
        <v>5.1043804218961257E-2</v>
      </c>
      <c r="AO868" s="17" cm="1">
        <f t="array" ref="AO868">INDEX(AO$14:AO$114,$A868+1)+SUMPRODUCT(TRANSPOSE($E868:$G868),AO$7:AO$9)</f>
        <v>5.0921034432906846E-2</v>
      </c>
      <c r="AP868" s="17" cm="1">
        <f t="array" ref="AP868">INDEX(AP$14:AP$114,$A868+1)+SUMPRODUCT(TRANSPOSE($E868:$G868),AP$7:AP$9)</f>
        <v>5.0805499561528904E-2</v>
      </c>
      <c r="AQ868" s="17" cm="1">
        <f t="array" ref="AQ868">INDEX(AQ$14:AQ$114,$A868+1)+SUMPRODUCT(TRANSPOSE($E868:$G868),AQ$7:AQ$9)</f>
        <v>5.0696578372005134E-2</v>
      </c>
      <c r="AR868" s="17" cm="1">
        <f t="array" ref="AR868">INDEX(AR$14:AR$114,$A868+1)+SUMPRODUCT(TRANSPOSE($E868:$G868),AR$7:AR$9)</f>
        <v>5.0593718776053113E-2</v>
      </c>
      <c r="AS868" s="17" cm="1">
        <f t="array" ref="AS868">INDEX(AS$14:AS$114,$A868+1)+SUMPRODUCT(TRANSPOSE($E868:$G868),AS$7:AS$9)</f>
        <v>5.0496428470449765E-2</v>
      </c>
      <c r="AT868" s="17" cm="1">
        <f t="array" ref="AT868">INDEX(AT$14:AT$114,$A868+1)+SUMPRODUCT(TRANSPOSE($E868:$G868),AT$7:AT$9)</f>
        <v>5.0404267057774114E-2</v>
      </c>
      <c r="AU868" s="17" cm="1">
        <f t="array" ref="AU868">INDEX(AU$14:AU$114,$A868+1)+SUMPRODUCT(TRANSPOSE($E868:$G868),AU$7:AU$9)</f>
        <v>5.0316839381260407E-2</v>
      </c>
      <c r="AV868" s="17" cm="1">
        <f t="array" ref="AV868">INDEX(AV$14:AV$114,$A868+1)+SUMPRODUCT(TRANSPOSE($E868:$G868),AV$7:AV$9)</f>
        <v>5.0233789860969595E-2</v>
      </c>
      <c r="AW868" s="17" cm="1">
        <f t="array" ref="AW868">INDEX(AW$14:AW$114,$A868+1)+SUMPRODUCT(TRANSPOSE($E868:$G868),AW$7:AW$9)</f>
        <v>5.0154797660065246E-2</v>
      </c>
      <c r="AX868" s="17" cm="1">
        <f t="array" ref="AX868">INDEX(AX$14:AX$114,$A868+1)+SUMPRODUCT(TRANSPOSE($E868:$G868),AX$7:AX$9)</f>
        <v>5.0079572542637167E-2</v>
      </c>
      <c r="AY868" s="17" cm="1">
        <f t="array" ref="AY868">INDEX(AY$14:AY$114,$A868+1)+SUMPRODUCT(TRANSPOSE($E868:$G868),AY$7:AY$9)</f>
        <v>5.0007851310332911E-2</v>
      </c>
      <c r="AZ868" s="17" cm="1">
        <f t="array" ref="AZ868">INDEX(AZ$14:AZ$114,$A868+1)+SUMPRODUCT(TRANSPOSE($E868:$G868),AZ$7:AZ$9)</f>
        <v>4.9939394725588719E-2</v>
      </c>
      <c r="BA868" s="17" cm="1">
        <f t="array" ref="BA868">INDEX(BA$14:BA$114,$A868+1)+SUMPRODUCT(TRANSPOSE($E868:$G868),BA$7:BA$9)</f>
        <v>4.9873984845658741E-2</v>
      </c>
      <c r="BB868" s="17" cm="1">
        <f t="array" ref="BB868">INDEX(BB$14:BB$114,$A868+1)+SUMPRODUCT(TRANSPOSE($E868:$G868),BB$7:BB$9)</f>
        <v>4.9811422704845724E-2</v>
      </c>
      <c r="BC868" s="17" cm="1">
        <f t="array" ref="BC868">INDEX(BC$14:BC$114,$A868+1)+SUMPRODUCT(TRANSPOSE($E868:$G868),BC$7:BC$9)</f>
        <v>4.9751526293010488E-2</v>
      </c>
      <c r="BD868" s="17" cm="1">
        <f t="array" ref="BD868">INDEX(BD$14:BD$114,$A868+1)+SUMPRODUCT(TRANSPOSE($E868:$G868),BD$7:BD$9)</f>
        <v>4.9694128787089002E-2</v>
      </c>
      <c r="BE868" s="17" cm="1">
        <f t="array" ref="BE868">INDEX(BE$14:BE$114,$A868+1)+SUMPRODUCT(TRANSPOSE($E868:$G868),BE$7:BE$9)</f>
        <v>4.9639076999433145E-2</v>
      </c>
      <c r="BF868" s="17" cm="1">
        <f t="array" ref="BF868">INDEX(BF$14:BF$114,$A868+1)+SUMPRODUCT(TRANSPOSE($E868:$G868),BF$7:BF$9)</f>
        <v>4.9586230012584102E-2</v>
      </c>
      <c r="BG868" s="17" cm="1">
        <f t="array" ref="BG868">INDEX(BG$14:BG$114,$A868+1)+SUMPRODUCT(TRANSPOSE($E868:$G868),BG$7:BG$9)</f>
        <v>4.9535457974849588E-2</v>
      </c>
      <c r="BH868" s="17" cm="1">
        <f t="array" ref="BH868">INDEX(BH$14:BH$114,$A868+1)+SUMPRODUCT(TRANSPOSE($E868:$G868),BH$7:BH$9)</f>
        <v>4.9486641035023753E-2</v>
      </c>
      <c r="BI868" s="17" cm="1">
        <f t="array" ref="BI868">INDEX(BI$14:BI$114,$A868+1)+SUMPRODUCT(TRANSPOSE($E868:$G868),BI$7:BI$9)</f>
        <v>4.9439668397842078E-2</v>
      </c>
      <c r="BJ868" s="17" cm="1">
        <f t="array" ref="BJ868">INDEX(BJ$14:BJ$114,$A868+1)+SUMPRODUCT(TRANSPOSE($E868:$G868),BJ$7:BJ$9)</f>
        <v>4.9394437484507552E-2</v>
      </c>
      <c r="BK868" s="17" cm="1">
        <f t="array" ref="BK868">INDEX(BK$14:BK$114,$A868+1)+SUMPRODUCT(TRANSPOSE($E868:$G868),BK$7:BK$9)</f>
        <v>4.9500827928505513E-2</v>
      </c>
      <c r="BL868" s="17" cm="1">
        <f t="array" ref="BL868">INDEX(BL$14:BL$114,$A868+1)+SUMPRODUCT(TRANSPOSE($E868:$G868),BL$7:BL$9)</f>
        <v>4.9576530504423448E-2</v>
      </c>
      <c r="BM868" s="17" cm="1">
        <f t="array" ref="BM868">INDEX(BM$14:BM$114,$A868+1)+SUMPRODUCT(TRANSPOSE($E868:$G868),BM$7:BM$9)</f>
        <v>4.962015308575795E-2</v>
      </c>
      <c r="BN868" s="17" cm="1">
        <f t="array" ref="BN868">INDEX(BN$14:BN$114,$A868+1)+SUMPRODUCT(TRANSPOSE($E868:$G868),BN$7:BN$9)</f>
        <v>4.9630758295947978E-2</v>
      </c>
      <c r="BO868" s="17" cm="1">
        <f t="array" ref="BO868">INDEX(BO$14:BO$114,$A868+1)+SUMPRODUCT(TRANSPOSE($E868:$G868),BO$7:BO$9)</f>
        <v>4.9607823950420842E-2</v>
      </c>
      <c r="BP868" s="17" cm="1">
        <f t="array" ref="BP868">INDEX(BP$14:BP$114,$A868+1)+SUMPRODUCT(TRANSPOSE($E868:$G868),BP$7:BP$9)</f>
        <v>4.955121443663512E-2</v>
      </c>
      <c r="BQ868" s="17" cm="1">
        <f t="array" ref="BQ868">INDEX(BQ$14:BQ$114,$A868+1)+SUMPRODUCT(TRANSPOSE($E868:$G868),BQ$7:BQ$9)</f>
        <v>4.9461147086654493E-2</v>
      </c>
      <c r="BR868" s="17" cm="1">
        <f t="array" ref="BR868">INDEX(BR$14:BR$114,$A868+1)+SUMPRODUCT(TRANSPOSE($E868:$G868),BR$7:BR$9)</f>
        <v>4.933816799462664E-2</v>
      </c>
      <c r="BS868" s="17" cm="1">
        <f t="array" ref="BS868">INDEX(BS$14:BS$114,$A868+1)+SUMPRODUCT(TRANSPOSE($E868:$G868),BS$7:BS$9)</f>
        <v>4.9183126372732359E-2</v>
      </c>
      <c r="BT868" s="17" cm="1">
        <f t="array" ref="BT868">INDEX(BT$14:BT$114,$A868+1)+SUMPRODUCT(TRANSPOSE($E868:$G868),BT$7:BT$9)</f>
        <v>4.8997152164813922E-2</v>
      </c>
      <c r="BU868" s="17" cm="1">
        <f t="array" ref="BU868">INDEX(BU$14:BU$114,$A868+1)+SUMPRODUCT(TRANSPOSE($E868:$G868),BU$7:BU$9)</f>
        <v>4.8781635808064043E-2</v>
      </c>
      <c r="BV868" s="17" cm="1">
        <f t="array" ref="BV868">INDEX(BV$14:BV$114,$A868+1)+SUMPRODUCT(TRANSPOSE($E868:$G868),BV$7:BV$9)</f>
        <v>4.8538208074795024E-2</v>
      </c>
      <c r="BW868" s="17" cm="1">
        <f t="array" ref="BW868">INDEX(BW$14:BW$114,$A868+1)+SUMPRODUCT(TRANSPOSE($E868:$G868),BW$7:BW$9)</f>
        <v>4.8268723682445829E-2</v>
      </c>
      <c r="BX868" s="17" cm="1">
        <f t="array" ref="BX868">INDEX(BX$14:BX$114,$A868+1)+SUMPRODUCT(TRANSPOSE($E868:$G868),BX$7:BX$9)</f>
        <v>4.7975243627104251E-2</v>
      </c>
      <c r="BY868" s="17" cm="1">
        <f t="array" ref="BY868">INDEX(BY$14:BY$114,$A868+1)+SUMPRODUCT(TRANSPOSE($E868:$G868),BY$7:BY$9)</f>
        <v>4.766002089130527E-2</v>
      </c>
      <c r="BZ868" s="17" cm="1">
        <f t="array" ref="BZ868">INDEX(BZ$14:BZ$114,$A868+1)+SUMPRODUCT(TRANSPOSE($E868:$G868),BZ$7:BZ$9)</f>
        <v>4.7325483854449783E-2</v>
      </c>
      <c r="CA868" s="17" cm="1">
        <f t="array" ref="CA868">INDEX(CA$14:CA$114,$A868+1)+SUMPRODUCT(TRANSPOSE($E868:$G868),CA$7:CA$9)</f>
        <v>4.6982588706849897E-2</v>
      </c>
      <c r="CB868" s="17" cm="1">
        <f t="array" ref="CB868">INDEX(CB$14:CB$114,$A868+1)+SUMPRODUCT(TRANSPOSE($E868:$G868),CB$7:CB$9)</f>
        <v>4.6660955613950665E-2</v>
      </c>
      <c r="CC868" s="17" cm="1">
        <f t="array" ref="CC868">INDEX(CC$14:CC$114,$A868+1)+SUMPRODUCT(TRANSPOSE($E868:$G868),CC$7:CC$9)</f>
        <v>4.635977828212489E-2</v>
      </c>
      <c r="CD868" s="17" cm="1">
        <f t="array" ref="CD868">INDEX(CD$14:CD$114,$A868+1)+SUMPRODUCT(TRANSPOSE($E868:$G868),CD$7:CD$9)</f>
        <v>4.6078299774305324E-2</v>
      </c>
      <c r="CE868" s="17" cm="1">
        <f t="array" ref="CE868">INDEX(CE$14:CE$114,$A868+1)+SUMPRODUCT(TRANSPOSE($E868:$G868),CE$7:CE$9)</f>
        <v>4.5815808117743211E-2</v>
      </c>
      <c r="CF868" s="17" cm="1">
        <f t="array" ref="CF868">INDEX(CF$14:CF$114,$A868+1)+SUMPRODUCT(TRANSPOSE($E868:$G868),CF$7:CF$9)</f>
        <v>4.5571632212847761E-2</v>
      </c>
      <c r="CG868" s="17" cm="1">
        <f t="array" ref="CG868">INDEX(CG$14:CG$114,$A868+1)+SUMPRODUCT(TRANSPOSE($E868:$G868),CG$7:CG$9)</f>
        <v>4.534513779320825E-2</v>
      </c>
      <c r="CH868" s="17" cm="1">
        <f t="array" ref="CH868">INDEX(CH$14:CH$114,$A868+1)+SUMPRODUCT(TRANSPOSE($E868:$G868),CH$7:CH$9)</f>
        <v>4.5135723388688535E-2</v>
      </c>
      <c r="CI868" s="17" cm="1">
        <f t="array" ref="CI868">INDEX(CI$14:CI$114,$A868+1)+SUMPRODUCT(TRANSPOSE($E868:$G868),CI$7:CI$9)</f>
        <v>4.4942816180517091E-2</v>
      </c>
      <c r="CJ868" s="17" cm="1">
        <f t="array" ref="CJ868">INDEX(CJ$14:CJ$114,$A868+1)+SUMPRODUCT(TRANSPOSE($E868:$G868),CJ$7:CJ$9)</f>
        <v>4.4765868075425146E-2</v>
      </c>
      <c r="CK868" s="17" cm="1">
        <f t="array" ref="CK868">INDEX(CK$14:CK$114,$A868+1)+SUMPRODUCT(TRANSPOSE($E868:$G868),CK$7:CK$9)</f>
        <v>4.4643813288589233E-2</v>
      </c>
      <c r="CL868" s="17" cm="1">
        <f t="array" ref="CL868">INDEX(CL$14:CL$114,$A868+1)+SUMPRODUCT(TRANSPOSE($E868:$G868),CL$7:CL$9)</f>
        <v>4.4531579219340693E-2</v>
      </c>
      <c r="CM868" s="17" cm="1">
        <f t="array" ref="CM868">INDEX(CM$14:CM$114,$A868+1)+SUMPRODUCT(TRANSPOSE($E868:$G868),CM$7:CM$9)</f>
        <v>4.4428855695214924E-2</v>
      </c>
      <c r="CN868" s="17" cm="1">
        <f t="array" ref="CN868">INDEX(CN$14:CN$114,$A868+1)+SUMPRODUCT(TRANSPOSE($E868:$G868),CN$7:CN$9)</f>
        <v>4.4335328854458005E-2</v>
      </c>
      <c r="CO868" s="17" cm="1">
        <f t="array" ref="CO868">INDEX(CO$14:CO$114,$A868+1)+SUMPRODUCT(TRANSPOSE($E868:$G868),CO$7:CO$9)</f>
        <v>4.4250676378957736E-2</v>
      </c>
      <c r="CP868" s="17" cm="1">
        <f t="array" ref="CP868">INDEX(CP$14:CP$114,$A868+1)+SUMPRODUCT(TRANSPOSE($E868:$G868),CP$7:CP$9)</f>
        <v>4.4174561764707458E-2</v>
      </c>
      <c r="CQ868" s="17" cm="1">
        <f t="array" ref="CQ868">INDEX(CQ$14:CQ$114,$A868+1)+SUMPRODUCT(TRANSPOSE($E868:$G868),CQ$7:CQ$9)</f>
        <v>4.4106628478666747E-2</v>
      </c>
      <c r="CR868" s="17" cm="1">
        <f t="array" ref="CR868">INDEX(CR$14:CR$114,$A868+1)+SUMPRODUCT(TRANSPOSE($E868:$G868),CR$7:CR$9)</f>
        <v>4.4046493203099162E-2</v>
      </c>
      <c r="CS868" s="17" cm="1">
        <f t="array" ref="CS868">INDEX(CS$14:CS$114,$A868+1)+SUMPRODUCT(TRANSPOSE($E868:$G868),CS$7:CS$9)</f>
        <v>4.399373845792464E-2</v>
      </c>
      <c r="CT868" s="17" cm="1">
        <f t="array" ref="CT868">INDEX(CT$14:CT$114,$A868+1)+SUMPRODUCT(TRANSPOSE($E868:$G868),CT$7:CT$9)</f>
        <v>4.3947904200806513E-2</v>
      </c>
      <c r="CU868" s="17" cm="1">
        <f t="array" ref="CU868">INDEX(CU$14:CU$114,$A868+1)+SUMPRODUCT(TRANSPOSE($E868:$G868),CU$7:CU$9)</f>
        <v>4.3877351578763706E-2</v>
      </c>
      <c r="CV868" s="17" cm="1">
        <f t="array" ref="CV868">INDEX(CV$14:CV$114,$A868+1)+SUMPRODUCT(TRANSPOSE($E868:$G868),CV$7:CV$9)</f>
        <v>4.3820169386943435E-2</v>
      </c>
      <c r="CW868" s="17" cm="1">
        <f t="array" ref="CW868">INDEX(CW$14:CW$114,$A868+1)+SUMPRODUCT(TRANSPOSE($E868:$G868),CW$7:CW$9)</f>
        <v>4.377545837571694E-2</v>
      </c>
      <c r="CX868" s="17" cm="1">
        <f t="array" ref="CX868">INDEX(CX$14:CX$114,$A868+1)+SUMPRODUCT(TRANSPOSE($E868:$G868),CX$7:CX$9)</f>
        <v>4.3718541266405946E-2</v>
      </c>
      <c r="CY868" s="17" cm="1">
        <f t="array" ref="CY868">INDEX(CY$14:CY$114,$A868+1)+SUMPRODUCT(TRANSPOSE($E868:$G868),CY$7:CY$9)</f>
        <v>4.3680395751714556E-2</v>
      </c>
      <c r="CZ868" s="17" cm="1">
        <f t="array" ref="CZ868">INDEX(CZ$14:CZ$114,$A868+1)+SUMPRODUCT(TRANSPOSE($E868:$G868),CZ$7:CZ$9)</f>
        <v>4.3636416235547253E-2</v>
      </c>
      <c r="DA868" s="17" cm="1">
        <f t="array" ref="DA868">INDEX(DA$14:DA$114,$A868+1)+SUMPRODUCT(TRANSPOSE($E868:$G868),DA$7:DA$9)</f>
        <v>4.3620175008106547E-2</v>
      </c>
      <c r="DB868" s="17" cm="1">
        <f t="array" ref="DB868">INDEX(DB$14:DB$114,$A868+1)+SUMPRODUCT(TRANSPOSE($E868:$G868),DB$7:DB$9)</f>
        <v>4.3612108936693754E-2</v>
      </c>
      <c r="DC868" s="17" cm="1">
        <f t="array" ref="DC868">INDEX(DC$14:DC$114,$A868+1)+SUMPRODUCT(TRANSPOSE($E868:$G868),DC$7:DC$9)</f>
        <v>4.3658133979079687E-2</v>
      </c>
      <c r="DD868" s="17" cm="1">
        <f t="array" ref="DD868">INDEX(DD$14:DD$114,$A868+1)+SUMPRODUCT(TRANSPOSE($E868:$G868),DD$7:DD$9)</f>
        <v>4.3716300225855258E-2</v>
      </c>
    </row>
    <row r="869" spans="1:108" x14ac:dyDescent="0.25">
      <c r="A869" s="13">
        <f t="shared" si="831"/>
        <v>47</v>
      </c>
      <c r="B869" s="13">
        <f t="shared" si="832"/>
        <v>8</v>
      </c>
      <c r="C869" s="13">
        <f t="shared" ref="C869:D869" si="887">C768</f>
        <v>12</v>
      </c>
      <c r="D869" s="13">
        <f t="shared" si="887"/>
        <v>564</v>
      </c>
      <c r="E869" s="30">
        <f t="shared" si="851"/>
        <v>1.4999999999999999E-2</v>
      </c>
      <c r="F869" s="30">
        <f t="shared" si="848"/>
        <v>0.01</v>
      </c>
      <c r="G869" s="30">
        <f t="shared" si="849"/>
        <v>5.0000000000000001E-3</v>
      </c>
      <c r="H869" s="36">
        <f t="shared" si="865"/>
        <v>80564</v>
      </c>
      <c r="I869" s="17" cm="1">
        <f t="array" ref="I869">INDEX(I$14:I$114,$A869+1)+SUMPRODUCT(TRANSPOSE($E869:$G869),I$7:I$9)</f>
        <v>6.7695638191353921E-2</v>
      </c>
      <c r="J869" s="17" cm="1">
        <f t="array" ref="J869">INDEX(J$14:J$114,$A869+1)+SUMPRODUCT(TRANSPOSE($E869:$G869),J$7:J$9)</f>
        <v>6.757883963240903E-2</v>
      </c>
      <c r="K869" s="17" cm="1">
        <f t="array" ref="K869">INDEX(K$14:K$114,$A869+1)+SUMPRODUCT(TRANSPOSE($E869:$G869),K$7:K$9)</f>
        <v>6.7377316913129592E-2</v>
      </c>
      <c r="L869" s="17" cm="1">
        <f t="array" ref="L869">INDEX(L$14:L$114,$A869+1)+SUMPRODUCT(TRANSPOSE($E869:$G869),L$7:L$9)</f>
        <v>6.7085881003556308E-2</v>
      </c>
      <c r="M869" s="17" cm="1">
        <f t="array" ref="M869">INDEX(M$14:M$114,$A869+1)+SUMPRODUCT(TRANSPOSE($E869:$G869),M$7:M$9)</f>
        <v>6.6699377095406298E-2</v>
      </c>
      <c r="N869" s="17" cm="1">
        <f t="array" ref="N869">INDEX(N$14:N$114,$A869+1)+SUMPRODUCT(TRANSPOSE($E869:$G869),N$7:N$9)</f>
        <v>6.6212668897887766E-2</v>
      </c>
      <c r="O869" s="17" cm="1">
        <f t="array" ref="O869">INDEX(O$14:O$114,$A869+1)+SUMPRODUCT(TRANSPOSE($E869:$G869),O$7:O$9)</f>
        <v>6.5620643046517324E-2</v>
      </c>
      <c r="P869" s="17" cm="1">
        <f t="array" ref="P869">INDEX(P$14:P$114,$A869+1)+SUMPRODUCT(TRANSPOSE($E869:$G869),P$7:P$9)</f>
        <v>6.4918227108946611E-2</v>
      </c>
      <c r="Q869" s="17" cm="1">
        <f t="array" ref="Q869">INDEX(Q$14:Q$114,$A869+1)+SUMPRODUCT(TRANSPOSE($E869:$G869),Q$7:Q$9)</f>
        <v>6.4100373418440784E-2</v>
      </c>
      <c r="R869" s="17" cm="1">
        <f t="array" ref="R869">INDEX(R$14:R$114,$A869+1)+SUMPRODUCT(TRANSPOSE($E869:$G869),R$7:R$9)</f>
        <v>6.3162071306260156E-2</v>
      </c>
      <c r="S869" s="17" cm="1">
        <f t="array" ref="S869">INDEX(S$14:S$114,$A869+1)+SUMPRODUCT(TRANSPOSE($E869:$G869),S$7:S$9)</f>
        <v>6.2403895967512023E-2</v>
      </c>
      <c r="T869" s="17" cm="1">
        <f t="array" ref="T869">INDEX(T$14:T$114,$A869+1)+SUMPRODUCT(TRANSPOSE($E869:$G869),T$7:T$9)</f>
        <v>6.1515351560554148E-2</v>
      </c>
      <c r="U869" s="17" cm="1">
        <f t="array" ref="U869">INDEX(U$14:U$114,$A869+1)+SUMPRODUCT(TRANSPOSE($E869:$G869),U$7:U$9)</f>
        <v>6.0491533972745003E-2</v>
      </c>
      <c r="V869" s="17" cm="1">
        <f t="array" ref="V869">INDEX(V$14:V$114,$A869+1)+SUMPRODUCT(TRANSPOSE($E869:$G869),V$7:V$9)</f>
        <v>5.9578714797031349E-2</v>
      </c>
      <c r="W869" s="17" cm="1">
        <f t="array" ref="W869">INDEX(W$14:W$114,$A869+1)+SUMPRODUCT(TRANSPOSE($E869:$G869),W$7:W$9)</f>
        <v>5.8754609567421359E-2</v>
      </c>
      <c r="X869" s="17" cm="1">
        <f t="array" ref="X869">INDEX(X$14:X$114,$A869+1)+SUMPRODUCT(TRANSPOSE($E869:$G869),X$7:X$9)</f>
        <v>5.8002524853041179E-2</v>
      </c>
      <c r="Y869" s="17" cm="1">
        <f t="array" ref="Y869">INDEX(Y$14:Y$114,$A869+1)+SUMPRODUCT(TRANSPOSE($E869:$G869),Y$7:Y$9)</f>
        <v>5.7309708309848953E-2</v>
      </c>
      <c r="Z869" s="17" cm="1">
        <f t="array" ref="Z869">INDEX(Z$14:Z$114,$A869+1)+SUMPRODUCT(TRANSPOSE($E869:$G869),Z$7:Z$9)</f>
        <v>5.6666250458525566E-2</v>
      </c>
      <c r="AA869" s="17" cm="1">
        <f t="array" ref="AA869">INDEX(AA$14:AA$114,$A869+1)+SUMPRODUCT(TRANSPOSE($E869:$G869),AA$7:AA$9)</f>
        <v>5.6064334311279954E-2</v>
      </c>
      <c r="AB869" s="17" cm="1">
        <f t="array" ref="AB869">INDEX(AB$14:AB$114,$A869+1)+SUMPRODUCT(TRANSPOSE($E869:$G869),AB$7:AB$9)</f>
        <v>5.5497710753342019E-2</v>
      </c>
      <c r="AC869" s="17" cm="1">
        <f t="array" ref="AC869">INDEX(AC$14:AC$114,$A869+1)+SUMPRODUCT(TRANSPOSE($E869:$G869),AC$7:AC$9)</f>
        <v>5.4961324223173694E-2</v>
      </c>
      <c r="AD869" s="17" cm="1">
        <f t="array" ref="AD869">INDEX(AD$14:AD$114,$A869+1)+SUMPRODUCT(TRANSPOSE($E869:$G869),AD$7:AD$9)</f>
        <v>5.4451040745025707E-2</v>
      </c>
      <c r="AE869" s="17" cm="1">
        <f t="array" ref="AE869">INDEX(AE$14:AE$114,$A869+1)+SUMPRODUCT(TRANSPOSE($E869:$G869),AE$7:AE$9)</f>
        <v>5.396344708582098E-2</v>
      </c>
      <c r="AF869" s="17" cm="1">
        <f t="array" ref="AF869">INDEX(AF$14:AF$114,$A869+1)+SUMPRODUCT(TRANSPOSE($E869:$G869),AF$7:AF$9)</f>
        <v>5.3495700242411064E-2</v>
      </c>
      <c r="AG869" s="17" cm="1">
        <f t="array" ref="AG869">INDEX(AG$14:AG$114,$A869+1)+SUMPRODUCT(TRANSPOSE($E869:$G869),AG$7:AG$9)</f>
        <v>5.3045413134502305E-2</v>
      </c>
      <c r="AH869" s="17" cm="1">
        <f t="array" ref="AH869">INDEX(AH$14:AH$114,$A869+1)+SUMPRODUCT(TRANSPOSE($E869:$G869),AH$7:AH$9)</f>
        <v>5.2610566734159862E-2</v>
      </c>
      <c r="AI869" s="17" cm="1">
        <f t="array" ref="AI869">INDEX(AI$14:AI$114,$A869+1)+SUMPRODUCT(TRANSPOSE($E869:$G869),AI$7:AI$9)</f>
        <v>5.2189441763448606E-2</v>
      </c>
      <c r="AJ869" s="17" cm="1">
        <f t="array" ref="AJ869">INDEX(AJ$14:AJ$114,$A869+1)+SUMPRODUCT(TRANSPOSE($E869:$G869),AJ$7:AJ$9)</f>
        <v>5.1780565058200105E-2</v>
      </c>
      <c r="AK869" s="17" cm="1">
        <f t="array" ref="AK869">INDEX(AK$14:AK$114,$A869+1)+SUMPRODUCT(TRANSPOSE($E869:$G869),AK$7:AK$9)</f>
        <v>5.1382667050820195E-2</v>
      </c>
      <c r="AL869" s="17" cm="1">
        <f t="array" ref="AL869">INDEX(AL$14:AL$114,$A869+1)+SUMPRODUCT(TRANSPOSE($E869:$G869),AL$7:AL$9)</f>
        <v>5.0994647772756634E-2</v>
      </c>
      <c r="AM869" s="17" cm="1">
        <f t="array" ref="AM869">INDEX(AM$14:AM$114,$A869+1)+SUMPRODUCT(TRANSPOSE($E869:$G869),AM$7:AM$9)</f>
        <v>5.0865549449278784E-2</v>
      </c>
      <c r="AN869" s="17" cm="1">
        <f t="array" ref="AN869">INDEX(AN$14:AN$114,$A869+1)+SUMPRODUCT(TRANSPOSE($E869:$G869),AN$7:AN$9)</f>
        <v>5.0744534241929144E-2</v>
      </c>
      <c r="AO869" s="17" cm="1">
        <f t="array" ref="AO869">INDEX(AO$14:AO$114,$A869+1)+SUMPRODUCT(TRANSPOSE($E869:$G869),AO$7:AO$9)</f>
        <v>5.0630866044816807E-2</v>
      </c>
      <c r="AP869" s="17" cm="1">
        <f t="array" ref="AP869">INDEX(AP$14:AP$114,$A869+1)+SUMPRODUCT(TRANSPOSE($E869:$G869),AP$7:AP$9)</f>
        <v>5.0523895498741582E-2</v>
      </c>
      <c r="AQ869" s="17" cm="1">
        <f t="array" ref="AQ869">INDEX(AQ$14:AQ$114,$A869+1)+SUMPRODUCT(TRANSPOSE($E869:$G869),AQ$7:AQ$9)</f>
        <v>5.0423047578528439E-2</v>
      </c>
      <c r="AR869" s="17" cm="1">
        <f t="array" ref="AR869">INDEX(AR$14:AR$114,$A869+1)+SUMPRODUCT(TRANSPOSE($E869:$G869),AR$7:AR$9)</f>
        <v>5.0327811252424685E-2</v>
      </c>
      <c r="AS869" s="17" cm="1">
        <f t="array" ref="AS869">INDEX(AS$14:AS$114,$A869+1)+SUMPRODUCT(TRANSPOSE($E869:$G869),AS$7:AS$9)</f>
        <v>5.0237730820952169E-2</v>
      </c>
      <c r="AT869" s="17" cm="1">
        <f t="array" ref="AT869">INDEX(AT$14:AT$114,$A869+1)+SUMPRODUCT(TRANSPOSE($E869:$G869),AT$7:AT$9)</f>
        <v>5.0152398625365684E-2</v>
      </c>
      <c r="AU869" s="17" cm="1">
        <f t="array" ref="AU869">INDEX(AU$14:AU$114,$A869+1)+SUMPRODUCT(TRANSPOSE($E869:$G869),AU$7:AU$9)</f>
        <v>5.0071448879536289E-2</v>
      </c>
      <c r="AV869" s="17" cm="1">
        <f t="array" ref="AV869">INDEX(AV$14:AV$114,$A869+1)+SUMPRODUCT(TRANSPOSE($E869:$G869),AV$7:AV$9)</f>
        <v>4.9994552428377019E-2</v>
      </c>
      <c r="AW869" s="17" cm="1">
        <f t="array" ref="AW869">INDEX(AW$14:AW$114,$A869+1)+SUMPRODUCT(TRANSPOSE($E869:$G869),AW$7:AW$9)</f>
        <v>4.9921412274398384E-2</v>
      </c>
      <c r="AX869" s="17" cm="1">
        <f t="array" ref="AX869">INDEX(AX$14:AX$114,$A869+1)+SUMPRODUCT(TRANSPOSE($E869:$G869),AX$7:AX$9)</f>
        <v>4.9851759744198636E-2</v>
      </c>
      <c r="AY869" s="17" cm="1">
        <f t="array" ref="AY869">INDEX(AY$14:AY$114,$A869+1)+SUMPRODUCT(TRANSPOSE($E869:$G869),AY$7:AY$9)</f>
        <v>4.9785351190578024E-2</v>
      </c>
      <c r="AZ869" s="17" cm="1">
        <f t="array" ref="AZ869">INDEX(AZ$14:AZ$114,$A869+1)+SUMPRODUCT(TRANSPOSE($E869:$G869),AZ$7:AZ$9)</f>
        <v>4.9721965144946416E-2</v>
      </c>
      <c r="BA869" s="17" cm="1">
        <f t="array" ref="BA869">INDEX(BA$14:BA$114,$A869+1)+SUMPRODUCT(TRANSPOSE($E869:$G869),BA$7:BA$9)</f>
        <v>4.9661399849893921E-2</v>
      </c>
      <c r="BB869" s="17" cm="1">
        <f t="array" ref="BB869">INDEX(BB$14:BB$114,$A869+1)+SUMPRODUCT(TRANSPOSE($E869:$G869),BB$7:BB$9)</f>
        <v>4.9603471114004642E-2</v>
      </c>
      <c r="BC869" s="17" cm="1">
        <f t="array" ref="BC869">INDEX(BC$14:BC$114,$A869+1)+SUMPRODUCT(TRANSPOSE($E869:$G869),BC$7:BC$9)</f>
        <v>4.9548010440852212E-2</v>
      </c>
      <c r="BD869" s="17" cm="1">
        <f t="array" ref="BD869">INDEX(BD$14:BD$114,$A869+1)+SUMPRODUCT(TRANSPOSE($E869:$G869),BD$7:BD$9)</f>
        <v>4.9494863392153803E-2</v>
      </c>
      <c r="BE869" s="17" cm="1">
        <f t="array" ref="BE869">INDEX(BE$14:BE$114,$A869+1)+SUMPRODUCT(TRANSPOSE($E869:$G869),BE$7:BE$9)</f>
        <v>4.9443888151588282E-2</v>
      </c>
      <c r="BF869" s="17" cm="1">
        <f t="array" ref="BF869">INDEX(BF$14:BF$114,$A869+1)+SUMPRODUCT(TRANSPOSE($E869:$G869),BF$7:BF$9)</f>
        <v>4.9394954261151695E-2</v>
      </c>
      <c r="BG869" s="17" cm="1">
        <f t="array" ref="BG869">INDEX(BG$14:BG$114,$A869+1)+SUMPRODUCT(TRANSPOSE($E869:$G869),BG$7:BG$9)</f>
        <v>4.9347941506346353E-2</v>
      </c>
      <c r="BH869" s="17" cm="1">
        <f t="array" ref="BH869">INDEX(BH$14:BH$114,$A869+1)+SUMPRODUCT(TRANSPOSE($E869:$G869),BH$7:BH$9)</f>
        <v>4.9302738930141581E-2</v>
      </c>
      <c r="BI869" s="17" cm="1">
        <f t="array" ref="BI869">INDEX(BI$14:BI$114,$A869+1)+SUMPRODUCT(TRANSPOSE($E869:$G869),BI$7:BI$9)</f>
        <v>4.9259243958683745E-2</v>
      </c>
      <c r="BJ869" s="17" cm="1">
        <f t="array" ref="BJ869">INDEX(BJ$14:BJ$114,$A869+1)+SUMPRODUCT(TRANSPOSE($E869:$G869),BJ$7:BJ$9)</f>
        <v>4.9394437484507552E-2</v>
      </c>
      <c r="BK869" s="17" cm="1">
        <f t="array" ref="BK869">INDEX(BK$14:BK$114,$A869+1)+SUMPRODUCT(TRANSPOSE($E869:$G869),BK$7:BK$9)</f>
        <v>4.9500827928505513E-2</v>
      </c>
      <c r="BL869" s="17" cm="1">
        <f t="array" ref="BL869">INDEX(BL$14:BL$114,$A869+1)+SUMPRODUCT(TRANSPOSE($E869:$G869),BL$7:BL$9)</f>
        <v>4.9576530504423448E-2</v>
      </c>
      <c r="BM869" s="17" cm="1">
        <f t="array" ref="BM869">INDEX(BM$14:BM$114,$A869+1)+SUMPRODUCT(TRANSPOSE($E869:$G869),BM$7:BM$9)</f>
        <v>4.962015308575795E-2</v>
      </c>
      <c r="BN869" s="17" cm="1">
        <f t="array" ref="BN869">INDEX(BN$14:BN$114,$A869+1)+SUMPRODUCT(TRANSPOSE($E869:$G869),BN$7:BN$9)</f>
        <v>4.9630758295947978E-2</v>
      </c>
      <c r="BO869" s="17" cm="1">
        <f t="array" ref="BO869">INDEX(BO$14:BO$114,$A869+1)+SUMPRODUCT(TRANSPOSE($E869:$G869),BO$7:BO$9)</f>
        <v>4.9607823950420842E-2</v>
      </c>
      <c r="BP869" s="17" cm="1">
        <f t="array" ref="BP869">INDEX(BP$14:BP$114,$A869+1)+SUMPRODUCT(TRANSPOSE($E869:$G869),BP$7:BP$9)</f>
        <v>4.955121443663512E-2</v>
      </c>
      <c r="BQ869" s="17" cm="1">
        <f t="array" ref="BQ869">INDEX(BQ$14:BQ$114,$A869+1)+SUMPRODUCT(TRANSPOSE($E869:$G869),BQ$7:BQ$9)</f>
        <v>4.9461147086654493E-2</v>
      </c>
      <c r="BR869" s="17" cm="1">
        <f t="array" ref="BR869">INDEX(BR$14:BR$114,$A869+1)+SUMPRODUCT(TRANSPOSE($E869:$G869),BR$7:BR$9)</f>
        <v>4.933816799462664E-2</v>
      </c>
      <c r="BS869" s="17" cm="1">
        <f t="array" ref="BS869">INDEX(BS$14:BS$114,$A869+1)+SUMPRODUCT(TRANSPOSE($E869:$G869),BS$7:BS$9)</f>
        <v>4.9183126372732359E-2</v>
      </c>
      <c r="BT869" s="17" cm="1">
        <f t="array" ref="BT869">INDEX(BT$14:BT$114,$A869+1)+SUMPRODUCT(TRANSPOSE($E869:$G869),BT$7:BT$9)</f>
        <v>4.8997152164813922E-2</v>
      </c>
      <c r="BU869" s="17" cm="1">
        <f t="array" ref="BU869">INDEX(BU$14:BU$114,$A869+1)+SUMPRODUCT(TRANSPOSE($E869:$G869),BU$7:BU$9)</f>
        <v>4.8781635808064043E-2</v>
      </c>
      <c r="BV869" s="17" cm="1">
        <f t="array" ref="BV869">INDEX(BV$14:BV$114,$A869+1)+SUMPRODUCT(TRANSPOSE($E869:$G869),BV$7:BV$9)</f>
        <v>4.8538208074795024E-2</v>
      </c>
      <c r="BW869" s="17" cm="1">
        <f t="array" ref="BW869">INDEX(BW$14:BW$114,$A869+1)+SUMPRODUCT(TRANSPOSE($E869:$G869),BW$7:BW$9)</f>
        <v>4.8268723682445829E-2</v>
      </c>
      <c r="BX869" s="17" cm="1">
        <f t="array" ref="BX869">INDEX(BX$14:BX$114,$A869+1)+SUMPRODUCT(TRANSPOSE($E869:$G869),BX$7:BX$9)</f>
        <v>4.7975243627104251E-2</v>
      </c>
      <c r="BY869" s="17" cm="1">
        <f t="array" ref="BY869">INDEX(BY$14:BY$114,$A869+1)+SUMPRODUCT(TRANSPOSE($E869:$G869),BY$7:BY$9)</f>
        <v>4.766002089130527E-2</v>
      </c>
      <c r="BZ869" s="17" cm="1">
        <f t="array" ref="BZ869">INDEX(BZ$14:BZ$114,$A869+1)+SUMPRODUCT(TRANSPOSE($E869:$G869),BZ$7:BZ$9)</f>
        <v>4.7325483854449783E-2</v>
      </c>
      <c r="CA869" s="17" cm="1">
        <f t="array" ref="CA869">INDEX(CA$14:CA$114,$A869+1)+SUMPRODUCT(TRANSPOSE($E869:$G869),CA$7:CA$9)</f>
        <v>4.6982588706849897E-2</v>
      </c>
      <c r="CB869" s="17" cm="1">
        <f t="array" ref="CB869">INDEX(CB$14:CB$114,$A869+1)+SUMPRODUCT(TRANSPOSE($E869:$G869),CB$7:CB$9)</f>
        <v>4.6660955613950665E-2</v>
      </c>
      <c r="CC869" s="17" cm="1">
        <f t="array" ref="CC869">INDEX(CC$14:CC$114,$A869+1)+SUMPRODUCT(TRANSPOSE($E869:$G869),CC$7:CC$9)</f>
        <v>4.635977828212489E-2</v>
      </c>
      <c r="CD869" s="17" cm="1">
        <f t="array" ref="CD869">INDEX(CD$14:CD$114,$A869+1)+SUMPRODUCT(TRANSPOSE($E869:$G869),CD$7:CD$9)</f>
        <v>4.6078299774305324E-2</v>
      </c>
      <c r="CE869" s="17" cm="1">
        <f t="array" ref="CE869">INDEX(CE$14:CE$114,$A869+1)+SUMPRODUCT(TRANSPOSE($E869:$G869),CE$7:CE$9)</f>
        <v>4.5815808117743211E-2</v>
      </c>
      <c r="CF869" s="17" cm="1">
        <f t="array" ref="CF869">INDEX(CF$14:CF$114,$A869+1)+SUMPRODUCT(TRANSPOSE($E869:$G869),CF$7:CF$9)</f>
        <v>4.5571632212847761E-2</v>
      </c>
      <c r="CG869" s="17" cm="1">
        <f t="array" ref="CG869">INDEX(CG$14:CG$114,$A869+1)+SUMPRODUCT(TRANSPOSE($E869:$G869),CG$7:CG$9)</f>
        <v>4.534513779320825E-2</v>
      </c>
      <c r="CH869" s="17" cm="1">
        <f t="array" ref="CH869">INDEX(CH$14:CH$114,$A869+1)+SUMPRODUCT(TRANSPOSE($E869:$G869),CH$7:CH$9)</f>
        <v>4.5135723388688535E-2</v>
      </c>
      <c r="CI869" s="17" cm="1">
        <f t="array" ref="CI869">INDEX(CI$14:CI$114,$A869+1)+SUMPRODUCT(TRANSPOSE($E869:$G869),CI$7:CI$9)</f>
        <v>4.4942816180517091E-2</v>
      </c>
      <c r="CJ869" s="17" cm="1">
        <f t="array" ref="CJ869">INDEX(CJ$14:CJ$114,$A869+1)+SUMPRODUCT(TRANSPOSE($E869:$G869),CJ$7:CJ$9)</f>
        <v>4.4765868075425146E-2</v>
      </c>
      <c r="CK869" s="17" cm="1">
        <f t="array" ref="CK869">INDEX(CK$14:CK$114,$A869+1)+SUMPRODUCT(TRANSPOSE($E869:$G869),CK$7:CK$9)</f>
        <v>4.4643813288589233E-2</v>
      </c>
      <c r="CL869" s="17" cm="1">
        <f t="array" ref="CL869">INDEX(CL$14:CL$114,$A869+1)+SUMPRODUCT(TRANSPOSE($E869:$G869),CL$7:CL$9)</f>
        <v>4.4531579219340693E-2</v>
      </c>
      <c r="CM869" s="17" cm="1">
        <f t="array" ref="CM869">INDEX(CM$14:CM$114,$A869+1)+SUMPRODUCT(TRANSPOSE($E869:$G869),CM$7:CM$9)</f>
        <v>4.4428855695214924E-2</v>
      </c>
      <c r="CN869" s="17" cm="1">
        <f t="array" ref="CN869">INDEX(CN$14:CN$114,$A869+1)+SUMPRODUCT(TRANSPOSE($E869:$G869),CN$7:CN$9)</f>
        <v>4.4335328854458005E-2</v>
      </c>
      <c r="CO869" s="17" cm="1">
        <f t="array" ref="CO869">INDEX(CO$14:CO$114,$A869+1)+SUMPRODUCT(TRANSPOSE($E869:$G869),CO$7:CO$9)</f>
        <v>4.4250676378957736E-2</v>
      </c>
      <c r="CP869" s="17" cm="1">
        <f t="array" ref="CP869">INDEX(CP$14:CP$114,$A869+1)+SUMPRODUCT(TRANSPOSE($E869:$G869),CP$7:CP$9)</f>
        <v>4.4174561764707458E-2</v>
      </c>
      <c r="CQ869" s="17" cm="1">
        <f t="array" ref="CQ869">INDEX(CQ$14:CQ$114,$A869+1)+SUMPRODUCT(TRANSPOSE($E869:$G869),CQ$7:CQ$9)</f>
        <v>4.4106628478666747E-2</v>
      </c>
      <c r="CR869" s="17" cm="1">
        <f t="array" ref="CR869">INDEX(CR$14:CR$114,$A869+1)+SUMPRODUCT(TRANSPOSE($E869:$G869),CR$7:CR$9)</f>
        <v>4.4046493203099162E-2</v>
      </c>
      <c r="CS869" s="17" cm="1">
        <f t="array" ref="CS869">INDEX(CS$14:CS$114,$A869+1)+SUMPRODUCT(TRANSPOSE($E869:$G869),CS$7:CS$9)</f>
        <v>4.399373845792464E-2</v>
      </c>
      <c r="CT869" s="17" cm="1">
        <f t="array" ref="CT869">INDEX(CT$14:CT$114,$A869+1)+SUMPRODUCT(TRANSPOSE($E869:$G869),CT$7:CT$9)</f>
        <v>4.3947904200806513E-2</v>
      </c>
      <c r="CU869" s="17" cm="1">
        <f t="array" ref="CU869">INDEX(CU$14:CU$114,$A869+1)+SUMPRODUCT(TRANSPOSE($E869:$G869),CU$7:CU$9)</f>
        <v>4.3877351578763706E-2</v>
      </c>
      <c r="CV869" s="17" cm="1">
        <f t="array" ref="CV869">INDEX(CV$14:CV$114,$A869+1)+SUMPRODUCT(TRANSPOSE($E869:$G869),CV$7:CV$9)</f>
        <v>4.3820169386943435E-2</v>
      </c>
      <c r="CW869" s="17" cm="1">
        <f t="array" ref="CW869">INDEX(CW$14:CW$114,$A869+1)+SUMPRODUCT(TRANSPOSE($E869:$G869),CW$7:CW$9)</f>
        <v>4.377545837571694E-2</v>
      </c>
      <c r="CX869" s="17" cm="1">
        <f t="array" ref="CX869">INDEX(CX$14:CX$114,$A869+1)+SUMPRODUCT(TRANSPOSE($E869:$G869),CX$7:CX$9)</f>
        <v>4.3718541266405946E-2</v>
      </c>
      <c r="CY869" s="17" cm="1">
        <f t="array" ref="CY869">INDEX(CY$14:CY$114,$A869+1)+SUMPRODUCT(TRANSPOSE($E869:$G869),CY$7:CY$9)</f>
        <v>4.3680395751714556E-2</v>
      </c>
      <c r="CZ869" s="17" cm="1">
        <f t="array" ref="CZ869">INDEX(CZ$14:CZ$114,$A869+1)+SUMPRODUCT(TRANSPOSE($E869:$G869),CZ$7:CZ$9)</f>
        <v>4.3636416235547253E-2</v>
      </c>
      <c r="DA869" s="17" cm="1">
        <f t="array" ref="DA869">INDEX(DA$14:DA$114,$A869+1)+SUMPRODUCT(TRANSPOSE($E869:$G869),DA$7:DA$9)</f>
        <v>4.3620175008106547E-2</v>
      </c>
      <c r="DB869" s="17" cm="1">
        <f t="array" ref="DB869">INDEX(DB$14:DB$114,$A869+1)+SUMPRODUCT(TRANSPOSE($E869:$G869),DB$7:DB$9)</f>
        <v>4.3612108936693754E-2</v>
      </c>
      <c r="DC869" s="17" cm="1">
        <f t="array" ref="DC869">INDEX(DC$14:DC$114,$A869+1)+SUMPRODUCT(TRANSPOSE($E869:$G869),DC$7:DC$9)</f>
        <v>4.3658133979079687E-2</v>
      </c>
      <c r="DD869" s="17" cm="1">
        <f t="array" ref="DD869">INDEX(DD$14:DD$114,$A869+1)+SUMPRODUCT(TRANSPOSE($E869:$G869),DD$7:DD$9)</f>
        <v>4.3716300225855258E-2</v>
      </c>
    </row>
    <row r="870" spans="1:108" x14ac:dyDescent="0.25">
      <c r="A870" s="13">
        <f t="shared" si="831"/>
        <v>48</v>
      </c>
      <c r="B870" s="13">
        <f t="shared" si="832"/>
        <v>8</v>
      </c>
      <c r="C870" s="13">
        <f t="shared" ref="C870:D870" si="888">C769</f>
        <v>12</v>
      </c>
      <c r="D870" s="13">
        <f t="shared" si="888"/>
        <v>576</v>
      </c>
      <c r="E870" s="30">
        <f t="shared" si="851"/>
        <v>1.4999999999999999E-2</v>
      </c>
      <c r="F870" s="30">
        <f t="shared" si="848"/>
        <v>0.01</v>
      </c>
      <c r="G870" s="30">
        <f t="shared" si="849"/>
        <v>5.0000000000000001E-3</v>
      </c>
      <c r="H870" s="36">
        <f t="shared" si="865"/>
        <v>80576</v>
      </c>
      <c r="I870" s="17" cm="1">
        <f t="array" ref="I870">INDEX(I$14:I$114,$A870+1)+SUMPRODUCT(TRANSPOSE($E870:$G870),I$7:I$9)</f>
        <v>6.8573335055763449E-2</v>
      </c>
      <c r="J870" s="17" cm="1">
        <f t="array" ref="J870">INDEX(J$14:J$114,$A870+1)+SUMPRODUCT(TRANSPOSE($E870:$G870),J$7:J$9)</f>
        <v>6.8329491252133015E-2</v>
      </c>
      <c r="K870" s="17" cm="1">
        <f t="array" ref="K870">INDEX(K$14:K$114,$A870+1)+SUMPRODUCT(TRANSPOSE($E870:$G870),K$7:K$9)</f>
        <v>6.799397547507563E-2</v>
      </c>
      <c r="L870" s="17" cm="1">
        <f t="array" ref="L870">INDEX(L$14:L$114,$A870+1)+SUMPRODUCT(TRANSPOSE($E870:$G870),L$7:L$9)</f>
        <v>6.7561645952731647E-2</v>
      </c>
      <c r="M870" s="17" cm="1">
        <f t="array" ref="M870">INDEX(M$14:M$114,$A870+1)+SUMPRODUCT(TRANSPOSE($E870:$G870),M$7:M$9)</f>
        <v>6.7027377200332472E-2</v>
      </c>
      <c r="N870" s="17" cm="1">
        <f t="array" ref="N870">INDEX(N$14:N$114,$A870+1)+SUMPRODUCT(TRANSPOSE($E870:$G870),N$7:N$9)</f>
        <v>6.6386067822027911E-2</v>
      </c>
      <c r="O870" s="17" cm="1">
        <f t="array" ref="O870">INDEX(O$14:O$114,$A870+1)+SUMPRODUCT(TRANSPOSE($E870:$G870),O$7:O$9)</f>
        <v>6.5632660978775348E-2</v>
      </c>
      <c r="P870" s="17" cm="1">
        <f t="array" ref="P870">INDEX(P$14:P$114,$A870+1)+SUMPRODUCT(TRANSPOSE($E870:$G870),P$7:P$9)</f>
        <v>6.4762124586313738E-2</v>
      </c>
      <c r="Q870" s="17" cm="1">
        <f t="array" ref="Q870">INDEX(Q$14:Q$114,$A870+1)+SUMPRODUCT(TRANSPOSE($E870:$G870),Q$7:Q$9)</f>
        <v>6.376946551916042E-2</v>
      </c>
      <c r="R870" s="17" cm="1">
        <f t="array" ref="R870">INDEX(R$14:R$114,$A870+1)+SUMPRODUCT(TRANSPOSE($E870:$G870),R$7:R$9)</f>
        <v>6.264972183616456E-2</v>
      </c>
      <c r="S870" s="17" cm="1">
        <f t="array" ref="S870">INDEX(S$14:S$114,$A870+1)+SUMPRODUCT(TRANSPOSE($E870:$G870),S$7:S$9)</f>
        <v>6.1703529125180699E-2</v>
      </c>
      <c r="T870" s="17" cm="1">
        <f t="array" ref="T870">INDEX(T$14:T$114,$A870+1)+SUMPRODUCT(TRANSPOSE($E870:$G870),T$7:T$9)</f>
        <v>6.0620449324370211E-2</v>
      </c>
      <c r="U870" s="17" cm="1">
        <f t="array" ref="U870">INDEX(U$14:U$114,$A870+1)+SUMPRODUCT(TRANSPOSE($E870:$G870),U$7:U$9)</f>
        <v>5.9666050972129646E-2</v>
      </c>
      <c r="V870" s="17" cm="1">
        <f t="array" ref="V870">INDEX(V$14:V$114,$A870+1)+SUMPRODUCT(TRANSPOSE($E870:$G870),V$7:V$9)</f>
        <v>5.8812656677871819E-2</v>
      </c>
      <c r="W870" s="17" cm="1">
        <f t="array" ref="W870">INDEX(W$14:W$114,$A870+1)+SUMPRODUCT(TRANSPOSE($E870:$G870),W$7:W$9)</f>
        <v>5.8039995332292718E-2</v>
      </c>
      <c r="X870" s="17" cm="1">
        <f t="array" ref="X870">INDEX(X$14:X$114,$A870+1)+SUMPRODUCT(TRANSPOSE($E870:$G870),X$7:X$9)</f>
        <v>5.7332880115301951E-2</v>
      </c>
      <c r="Y870" s="17" cm="1">
        <f t="array" ref="Y870">INDEX(Y$14:Y$114,$A870+1)+SUMPRODUCT(TRANSPOSE($E870:$G870),Y$7:Y$9)</f>
        <v>5.6679708536718457E-2</v>
      </c>
      <c r="Z870" s="17" cm="1">
        <f t="array" ref="Z870">INDEX(Z$14:Z$114,$A870+1)+SUMPRODUCT(TRANSPOSE($E870:$G870),Z$7:Z$9)</f>
        <v>5.6071463908080141E-2</v>
      </c>
      <c r="AA870" s="17" cm="1">
        <f t="array" ref="AA870">INDEX(AA$14:AA$114,$A870+1)+SUMPRODUCT(TRANSPOSE($E870:$G870),AA$7:AA$9)</f>
        <v>5.5501033002626723E-2</v>
      </c>
      <c r="AB870" s="17" cm="1">
        <f t="array" ref="AB870">INDEX(AB$14:AB$114,$A870+1)+SUMPRODUCT(TRANSPOSE($E870:$G870),AB$7:AB$9)</f>
        <v>5.4962728949989145E-2</v>
      </c>
      <c r="AC870" s="17" cm="1">
        <f t="array" ref="AC870">INDEX(AC$14:AC$114,$A870+1)+SUMPRODUCT(TRANSPOSE($E870:$G870),AC$7:AC$9)</f>
        <v>5.4451950784622408E-2</v>
      </c>
      <c r="AD870" s="17" cm="1">
        <f t="array" ref="AD870">INDEX(AD$14:AD$114,$A870+1)+SUMPRODUCT(TRANSPOSE($E870:$G870),AD$7:AD$9)</f>
        <v>5.3964936064450179E-2</v>
      </c>
      <c r="AE870" s="17" cm="1">
        <f t="array" ref="AE870">INDEX(AE$14:AE$114,$A870+1)+SUMPRODUCT(TRANSPOSE($E870:$G870),AE$7:AE$9)</f>
        <v>5.3498578169918397E-2</v>
      </c>
      <c r="AF870" s="17" cm="1">
        <f t="array" ref="AF870">INDEX(AF$14:AF$114,$A870+1)+SUMPRODUCT(TRANSPOSE($E870:$G870),AF$7:AF$9)</f>
        <v>5.3050289377434993E-2</v>
      </c>
      <c r="AG870" s="17" cm="1">
        <f t="array" ref="AG870">INDEX(AG$14:AG$114,$A870+1)+SUMPRODUCT(TRANSPOSE($E870:$G870),AG$7:AG$9)</f>
        <v>5.261789686367737E-2</v>
      </c>
      <c r="AH870" s="17" cm="1">
        <f t="array" ref="AH870">INDEX(AH$14:AH$114,$A870+1)+SUMPRODUCT(TRANSPOSE($E870:$G870),AH$7:AH$9)</f>
        <v>5.2199562757009758E-2</v>
      </c>
      <c r="AI870" s="17" cm="1">
        <f t="array" ref="AI870">INDEX(AI$14:AI$114,$A870+1)+SUMPRODUCT(TRANSPOSE($E870:$G870),AI$7:AI$9)</f>
        <v>5.17937219895502E-2</v>
      </c>
      <c r="AJ870" s="17" cm="1">
        <f t="array" ref="AJ870">INDEX(AJ$14:AJ$114,$A870+1)+SUMPRODUCT(TRANSPOSE($E870:$G870),AJ$7:AJ$9)</f>
        <v>5.1399033491446859E-2</v>
      </c>
      <c r="AK870" s="17" cm="1">
        <f t="array" ref="AK870">INDEX(AK$14:AK$114,$A870+1)+SUMPRODUCT(TRANSPOSE($E870:$G870),AK$7:AK$9)</f>
        <v>5.1014341501042025E-2</v>
      </c>
      <c r="AL870" s="17" cm="1">
        <f t="array" ref="AL870">INDEX(AL$14:AL$114,$A870+1)+SUMPRODUCT(TRANSPOSE($E870:$G870),AL$7:AL$9)</f>
        <v>5.0638644626454725E-2</v>
      </c>
      <c r="AM870" s="17" cm="1">
        <f t="array" ref="AM870">INDEX(AM$14:AM$114,$A870+1)+SUMPRODUCT(TRANSPOSE($E870:$G870),AM$7:AM$9)</f>
        <v>5.0521070905317537E-2</v>
      </c>
      <c r="AN870" s="17" cm="1">
        <f t="array" ref="AN870">INDEX(AN$14:AN$114,$A870+1)+SUMPRODUCT(TRANSPOSE($E870:$G870),AN$7:AN$9)</f>
        <v>5.041085754843088E-2</v>
      </c>
      <c r="AO870" s="17" cm="1">
        <f t="array" ref="AO870">INDEX(AO$14:AO$114,$A870+1)+SUMPRODUCT(TRANSPOSE($E870:$G870),AO$7:AO$9)</f>
        <v>5.0307334372213457E-2</v>
      </c>
      <c r="AP870" s="17" cm="1">
        <f t="array" ref="AP870">INDEX(AP$14:AP$114,$A870+1)+SUMPRODUCT(TRANSPOSE($E870:$G870),AP$7:AP$9)</f>
        <v>5.020991015932396E-2</v>
      </c>
      <c r="AQ870" s="17" cm="1">
        <f t="array" ref="AQ870">INDEX(AQ$14:AQ$114,$A870+1)+SUMPRODUCT(TRANSPOSE($E870:$G870),AQ$7:AQ$9)</f>
        <v>5.011806136094276E-2</v>
      </c>
      <c r="AR870" s="17" cm="1">
        <f t="array" ref="AR870">INDEX(AR$14:AR$114,$A870+1)+SUMPRODUCT(TRANSPOSE($E870:$G870),AR$7:AR$9)</f>
        <v>5.0031322684741635E-2</v>
      </c>
      <c r="AS870" s="17" cm="1">
        <f t="array" ref="AS870">INDEX(AS$14:AS$114,$A870+1)+SUMPRODUCT(TRANSPOSE($E870:$G870),AS$7:AS$9)</f>
        <v>4.9949279211274671E-2</v>
      </c>
      <c r="AT870" s="17" cm="1">
        <f t="array" ref="AT870">INDEX(AT$14:AT$114,$A870+1)+SUMPRODUCT(TRANSPOSE($E870:$G870),AT$7:AT$9)</f>
        <v>4.987155975686252E-2</v>
      </c>
      <c r="AU870" s="17" cm="1">
        <f t="array" ref="AU870">INDEX(AU$14:AU$114,$A870+1)+SUMPRODUCT(TRANSPOSE($E870:$G870),AU$7:AU$9)</f>
        <v>4.9797831258936991E-2</v>
      </c>
      <c r="AV870" s="17" cm="1">
        <f t="array" ref="AV870">INDEX(AV$14:AV$114,$A870+1)+SUMPRODUCT(TRANSPOSE($E870:$G870),AV$7:AV$9)</f>
        <v>4.9727794004682628E-2</v>
      </c>
      <c r="AW870" s="17" cm="1">
        <f t="array" ref="AW870">INDEX(AW$14:AW$114,$A870+1)+SUMPRODUCT(TRANSPOSE($E870:$G870),AW$7:AW$9)</f>
        <v>4.9661177558812157E-2</v>
      </c>
      <c r="AX870" s="17" cm="1">
        <f t="array" ref="AX870">INDEX(AX$14:AX$114,$A870+1)+SUMPRODUCT(TRANSPOSE($E870:$G870),AX$7:AX$9)</f>
        <v>4.9597737273816882E-2</v>
      </c>
      <c r="AY870" s="17" cm="1">
        <f t="array" ref="AY870">INDEX(AY$14:AY$114,$A870+1)+SUMPRODUCT(TRANSPOSE($E870:$G870),AY$7:AY$9)</f>
        <v>4.9537251287743549E-2</v>
      </c>
      <c r="AZ870" s="17" cm="1">
        <f t="array" ref="AZ870">INDEX(AZ$14:AZ$114,$A870+1)+SUMPRODUCT(TRANSPOSE($E870:$G870),AZ$7:AZ$9)</f>
        <v>4.9479517931854226E-2</v>
      </c>
      <c r="BA870" s="17" cm="1">
        <f t="array" ref="BA870">INDEX(BA$14:BA$114,$A870+1)+SUMPRODUCT(TRANSPOSE($E870:$G870),BA$7:BA$9)</f>
        <v>4.9424353484334042E-2</v>
      </c>
      <c r="BB870" s="17" cm="1">
        <f t="array" ref="BB870">INDEX(BB$14:BB$114,$A870+1)+SUMPRODUCT(TRANSPOSE($E870:$G870),BB$7:BB$9)</f>
        <v>4.9371590217321619E-2</v>
      </c>
      <c r="BC870" s="17" cm="1">
        <f t="array" ref="BC870">INDEX(BC$14:BC$114,$A870+1)+SUMPRODUCT(TRANSPOSE($E870:$G870),BC$7:BC$9)</f>
        <v>4.9321074693534521E-2</v>
      </c>
      <c r="BD870" s="17" cm="1">
        <f t="array" ref="BD870">INDEX(BD$14:BD$114,$A870+1)+SUMPRODUCT(TRANSPOSE($E870:$G870),BD$7:BD$9)</f>
        <v>4.9272666276049308E-2</v>
      </c>
      <c r="BE870" s="17" cm="1">
        <f t="array" ref="BE870">INDEX(BE$14:BE$114,$A870+1)+SUMPRODUCT(TRANSPOSE($E870:$G870),BE$7:BE$9)</f>
        <v>4.9226235820748358E-2</v>
      </c>
      <c r="BF870" s="17" cm="1">
        <f t="array" ref="BF870">INDEX(BF$14:BF$114,$A870+1)+SUMPRODUCT(TRANSPOSE($E870:$G870),BF$7:BF$9)</f>
        <v>4.9181664525839712E-2</v>
      </c>
      <c r="BG870" s="17" cm="1">
        <f t="array" ref="BG870">INDEX(BG$14:BG$114,$A870+1)+SUMPRODUCT(TRANSPOSE($E870:$G870),BG$7:BG$9)</f>
        <v>4.913884291686476E-2</v>
      </c>
      <c r="BH870" s="17" cm="1">
        <f t="array" ref="BH870">INDEX(BH$14:BH$114,$A870+1)+SUMPRODUCT(TRANSPOSE($E870:$G870),BH$7:BH$9)</f>
        <v>4.9097669948939486E-2</v>
      </c>
      <c r="BI870" s="17" cm="1">
        <f t="array" ref="BI870">INDEX(BI$14:BI$114,$A870+1)+SUMPRODUCT(TRANSPOSE($E870:$G870),BI$7:BI$9)</f>
        <v>4.9259243958683745E-2</v>
      </c>
      <c r="BJ870" s="17" cm="1">
        <f t="array" ref="BJ870">INDEX(BJ$14:BJ$114,$A870+1)+SUMPRODUCT(TRANSPOSE($E870:$G870),BJ$7:BJ$9)</f>
        <v>4.9394437484507552E-2</v>
      </c>
      <c r="BK870" s="17" cm="1">
        <f t="array" ref="BK870">INDEX(BK$14:BK$114,$A870+1)+SUMPRODUCT(TRANSPOSE($E870:$G870),BK$7:BK$9)</f>
        <v>4.9500827928505513E-2</v>
      </c>
      <c r="BL870" s="17" cm="1">
        <f t="array" ref="BL870">INDEX(BL$14:BL$114,$A870+1)+SUMPRODUCT(TRANSPOSE($E870:$G870),BL$7:BL$9)</f>
        <v>4.9576530504423448E-2</v>
      </c>
      <c r="BM870" s="17" cm="1">
        <f t="array" ref="BM870">INDEX(BM$14:BM$114,$A870+1)+SUMPRODUCT(TRANSPOSE($E870:$G870),BM$7:BM$9)</f>
        <v>4.962015308575795E-2</v>
      </c>
      <c r="BN870" s="17" cm="1">
        <f t="array" ref="BN870">INDEX(BN$14:BN$114,$A870+1)+SUMPRODUCT(TRANSPOSE($E870:$G870),BN$7:BN$9)</f>
        <v>4.9630758295947978E-2</v>
      </c>
      <c r="BO870" s="17" cm="1">
        <f t="array" ref="BO870">INDEX(BO$14:BO$114,$A870+1)+SUMPRODUCT(TRANSPOSE($E870:$G870),BO$7:BO$9)</f>
        <v>4.9607823950420842E-2</v>
      </c>
      <c r="BP870" s="17" cm="1">
        <f t="array" ref="BP870">INDEX(BP$14:BP$114,$A870+1)+SUMPRODUCT(TRANSPOSE($E870:$G870),BP$7:BP$9)</f>
        <v>4.955121443663512E-2</v>
      </c>
      <c r="BQ870" s="17" cm="1">
        <f t="array" ref="BQ870">INDEX(BQ$14:BQ$114,$A870+1)+SUMPRODUCT(TRANSPOSE($E870:$G870),BQ$7:BQ$9)</f>
        <v>4.9461147086654493E-2</v>
      </c>
      <c r="BR870" s="17" cm="1">
        <f t="array" ref="BR870">INDEX(BR$14:BR$114,$A870+1)+SUMPRODUCT(TRANSPOSE($E870:$G870),BR$7:BR$9)</f>
        <v>4.933816799462664E-2</v>
      </c>
      <c r="BS870" s="17" cm="1">
        <f t="array" ref="BS870">INDEX(BS$14:BS$114,$A870+1)+SUMPRODUCT(TRANSPOSE($E870:$G870),BS$7:BS$9)</f>
        <v>4.9183126372732359E-2</v>
      </c>
      <c r="BT870" s="17" cm="1">
        <f t="array" ref="BT870">INDEX(BT$14:BT$114,$A870+1)+SUMPRODUCT(TRANSPOSE($E870:$G870),BT$7:BT$9)</f>
        <v>4.8997152164813922E-2</v>
      </c>
      <c r="BU870" s="17" cm="1">
        <f t="array" ref="BU870">INDEX(BU$14:BU$114,$A870+1)+SUMPRODUCT(TRANSPOSE($E870:$G870),BU$7:BU$9)</f>
        <v>4.8781635808064043E-2</v>
      </c>
      <c r="BV870" s="17" cm="1">
        <f t="array" ref="BV870">INDEX(BV$14:BV$114,$A870+1)+SUMPRODUCT(TRANSPOSE($E870:$G870),BV$7:BV$9)</f>
        <v>4.8538208074795024E-2</v>
      </c>
      <c r="BW870" s="17" cm="1">
        <f t="array" ref="BW870">INDEX(BW$14:BW$114,$A870+1)+SUMPRODUCT(TRANSPOSE($E870:$G870),BW$7:BW$9)</f>
        <v>4.8268723682445829E-2</v>
      </c>
      <c r="BX870" s="17" cm="1">
        <f t="array" ref="BX870">INDEX(BX$14:BX$114,$A870+1)+SUMPRODUCT(TRANSPOSE($E870:$G870),BX$7:BX$9)</f>
        <v>4.7975243627104251E-2</v>
      </c>
      <c r="BY870" s="17" cm="1">
        <f t="array" ref="BY870">INDEX(BY$14:BY$114,$A870+1)+SUMPRODUCT(TRANSPOSE($E870:$G870),BY$7:BY$9)</f>
        <v>4.766002089130527E-2</v>
      </c>
      <c r="BZ870" s="17" cm="1">
        <f t="array" ref="BZ870">INDEX(BZ$14:BZ$114,$A870+1)+SUMPRODUCT(TRANSPOSE($E870:$G870),BZ$7:BZ$9)</f>
        <v>4.7325483854449783E-2</v>
      </c>
      <c r="CA870" s="17" cm="1">
        <f t="array" ref="CA870">INDEX(CA$14:CA$114,$A870+1)+SUMPRODUCT(TRANSPOSE($E870:$G870),CA$7:CA$9)</f>
        <v>4.6982588706849897E-2</v>
      </c>
      <c r="CB870" s="17" cm="1">
        <f t="array" ref="CB870">INDEX(CB$14:CB$114,$A870+1)+SUMPRODUCT(TRANSPOSE($E870:$G870),CB$7:CB$9)</f>
        <v>4.6660955613950665E-2</v>
      </c>
      <c r="CC870" s="17" cm="1">
        <f t="array" ref="CC870">INDEX(CC$14:CC$114,$A870+1)+SUMPRODUCT(TRANSPOSE($E870:$G870),CC$7:CC$9)</f>
        <v>4.635977828212489E-2</v>
      </c>
      <c r="CD870" s="17" cm="1">
        <f t="array" ref="CD870">INDEX(CD$14:CD$114,$A870+1)+SUMPRODUCT(TRANSPOSE($E870:$G870),CD$7:CD$9)</f>
        <v>4.6078299774305324E-2</v>
      </c>
      <c r="CE870" s="17" cm="1">
        <f t="array" ref="CE870">INDEX(CE$14:CE$114,$A870+1)+SUMPRODUCT(TRANSPOSE($E870:$G870),CE$7:CE$9)</f>
        <v>4.5815808117743211E-2</v>
      </c>
      <c r="CF870" s="17" cm="1">
        <f t="array" ref="CF870">INDEX(CF$14:CF$114,$A870+1)+SUMPRODUCT(TRANSPOSE($E870:$G870),CF$7:CF$9)</f>
        <v>4.5571632212847761E-2</v>
      </c>
      <c r="CG870" s="17" cm="1">
        <f t="array" ref="CG870">INDEX(CG$14:CG$114,$A870+1)+SUMPRODUCT(TRANSPOSE($E870:$G870),CG$7:CG$9)</f>
        <v>4.534513779320825E-2</v>
      </c>
      <c r="CH870" s="17" cm="1">
        <f t="array" ref="CH870">INDEX(CH$14:CH$114,$A870+1)+SUMPRODUCT(TRANSPOSE($E870:$G870),CH$7:CH$9)</f>
        <v>4.5135723388688535E-2</v>
      </c>
      <c r="CI870" s="17" cm="1">
        <f t="array" ref="CI870">INDEX(CI$14:CI$114,$A870+1)+SUMPRODUCT(TRANSPOSE($E870:$G870),CI$7:CI$9)</f>
        <v>4.4942816180517091E-2</v>
      </c>
      <c r="CJ870" s="17" cm="1">
        <f t="array" ref="CJ870">INDEX(CJ$14:CJ$114,$A870+1)+SUMPRODUCT(TRANSPOSE($E870:$G870),CJ$7:CJ$9)</f>
        <v>4.4765868075425146E-2</v>
      </c>
      <c r="CK870" s="17" cm="1">
        <f t="array" ref="CK870">INDEX(CK$14:CK$114,$A870+1)+SUMPRODUCT(TRANSPOSE($E870:$G870),CK$7:CK$9)</f>
        <v>4.4643813288589233E-2</v>
      </c>
      <c r="CL870" s="17" cm="1">
        <f t="array" ref="CL870">INDEX(CL$14:CL$114,$A870+1)+SUMPRODUCT(TRANSPOSE($E870:$G870),CL$7:CL$9)</f>
        <v>4.4531579219340693E-2</v>
      </c>
      <c r="CM870" s="17" cm="1">
        <f t="array" ref="CM870">INDEX(CM$14:CM$114,$A870+1)+SUMPRODUCT(TRANSPOSE($E870:$G870),CM$7:CM$9)</f>
        <v>4.4428855695214924E-2</v>
      </c>
      <c r="CN870" s="17" cm="1">
        <f t="array" ref="CN870">INDEX(CN$14:CN$114,$A870+1)+SUMPRODUCT(TRANSPOSE($E870:$G870),CN$7:CN$9)</f>
        <v>4.4335328854458005E-2</v>
      </c>
      <c r="CO870" s="17" cm="1">
        <f t="array" ref="CO870">INDEX(CO$14:CO$114,$A870+1)+SUMPRODUCT(TRANSPOSE($E870:$G870),CO$7:CO$9)</f>
        <v>4.4250676378957736E-2</v>
      </c>
      <c r="CP870" s="17" cm="1">
        <f t="array" ref="CP870">INDEX(CP$14:CP$114,$A870+1)+SUMPRODUCT(TRANSPOSE($E870:$G870),CP$7:CP$9)</f>
        <v>4.4174561764707458E-2</v>
      </c>
      <c r="CQ870" s="17" cm="1">
        <f t="array" ref="CQ870">INDEX(CQ$14:CQ$114,$A870+1)+SUMPRODUCT(TRANSPOSE($E870:$G870),CQ$7:CQ$9)</f>
        <v>4.4106628478666747E-2</v>
      </c>
      <c r="CR870" s="17" cm="1">
        <f t="array" ref="CR870">INDEX(CR$14:CR$114,$A870+1)+SUMPRODUCT(TRANSPOSE($E870:$G870),CR$7:CR$9)</f>
        <v>4.4046493203099162E-2</v>
      </c>
      <c r="CS870" s="17" cm="1">
        <f t="array" ref="CS870">INDEX(CS$14:CS$114,$A870+1)+SUMPRODUCT(TRANSPOSE($E870:$G870),CS$7:CS$9)</f>
        <v>4.399373845792464E-2</v>
      </c>
      <c r="CT870" s="17" cm="1">
        <f t="array" ref="CT870">INDEX(CT$14:CT$114,$A870+1)+SUMPRODUCT(TRANSPOSE($E870:$G870),CT$7:CT$9)</f>
        <v>4.3947904200806513E-2</v>
      </c>
      <c r="CU870" s="17" cm="1">
        <f t="array" ref="CU870">INDEX(CU$14:CU$114,$A870+1)+SUMPRODUCT(TRANSPOSE($E870:$G870),CU$7:CU$9)</f>
        <v>4.3877351578763706E-2</v>
      </c>
      <c r="CV870" s="17" cm="1">
        <f t="array" ref="CV870">INDEX(CV$14:CV$114,$A870+1)+SUMPRODUCT(TRANSPOSE($E870:$G870),CV$7:CV$9)</f>
        <v>4.3820169386943435E-2</v>
      </c>
      <c r="CW870" s="17" cm="1">
        <f t="array" ref="CW870">INDEX(CW$14:CW$114,$A870+1)+SUMPRODUCT(TRANSPOSE($E870:$G870),CW$7:CW$9)</f>
        <v>4.377545837571694E-2</v>
      </c>
      <c r="CX870" s="17" cm="1">
        <f t="array" ref="CX870">INDEX(CX$14:CX$114,$A870+1)+SUMPRODUCT(TRANSPOSE($E870:$G870),CX$7:CX$9)</f>
        <v>4.3718541266405946E-2</v>
      </c>
      <c r="CY870" s="17" cm="1">
        <f t="array" ref="CY870">INDEX(CY$14:CY$114,$A870+1)+SUMPRODUCT(TRANSPOSE($E870:$G870),CY$7:CY$9)</f>
        <v>4.3680395751714556E-2</v>
      </c>
      <c r="CZ870" s="17" cm="1">
        <f t="array" ref="CZ870">INDEX(CZ$14:CZ$114,$A870+1)+SUMPRODUCT(TRANSPOSE($E870:$G870),CZ$7:CZ$9)</f>
        <v>4.3636416235547253E-2</v>
      </c>
      <c r="DA870" s="17" cm="1">
        <f t="array" ref="DA870">INDEX(DA$14:DA$114,$A870+1)+SUMPRODUCT(TRANSPOSE($E870:$G870),DA$7:DA$9)</f>
        <v>4.3620175008106547E-2</v>
      </c>
      <c r="DB870" s="17" cm="1">
        <f t="array" ref="DB870">INDEX(DB$14:DB$114,$A870+1)+SUMPRODUCT(TRANSPOSE($E870:$G870),DB$7:DB$9)</f>
        <v>4.3612108936693754E-2</v>
      </c>
      <c r="DC870" s="17" cm="1">
        <f t="array" ref="DC870">INDEX(DC$14:DC$114,$A870+1)+SUMPRODUCT(TRANSPOSE($E870:$G870),DC$7:DC$9)</f>
        <v>4.3658133979079687E-2</v>
      </c>
      <c r="DD870" s="17" cm="1">
        <f t="array" ref="DD870">INDEX(DD$14:DD$114,$A870+1)+SUMPRODUCT(TRANSPOSE($E870:$G870),DD$7:DD$9)</f>
        <v>4.3716300225855258E-2</v>
      </c>
    </row>
    <row r="871" spans="1:108" x14ac:dyDescent="0.25">
      <c r="A871" s="13">
        <f t="shared" si="831"/>
        <v>49</v>
      </c>
      <c r="B871" s="13">
        <f t="shared" si="832"/>
        <v>8</v>
      </c>
      <c r="C871" s="13">
        <f t="shared" ref="C871:D871" si="889">C770</f>
        <v>12</v>
      </c>
      <c r="D871" s="13">
        <f t="shared" si="889"/>
        <v>588</v>
      </c>
      <c r="E871" s="30">
        <f t="shared" si="851"/>
        <v>1.4999999999999999E-2</v>
      </c>
      <c r="F871" s="30">
        <f t="shared" si="848"/>
        <v>0.01</v>
      </c>
      <c r="G871" s="30">
        <f t="shared" si="849"/>
        <v>5.0000000000000001E-3</v>
      </c>
      <c r="H871" s="36">
        <f t="shared" si="865"/>
        <v>80588</v>
      </c>
      <c r="I871" s="17" cm="1">
        <f t="array" ref="I871">INDEX(I$14:I$114,$A871+1)+SUMPRODUCT(TRANSPOSE($E871:$G871),I$7:I$9)</f>
        <v>6.9196850783109873E-2</v>
      </c>
      <c r="J871" s="17" cm="1">
        <f t="array" ref="J871">INDEX(J$14:J$114,$A871+1)+SUMPRODUCT(TRANSPOSE($E871:$G871),J$7:J$9)</f>
        <v>6.8815507430475889E-2</v>
      </c>
      <c r="K871" s="17" cm="1">
        <f t="array" ref="K871">INDEX(K$14:K$114,$A871+1)+SUMPRODUCT(TRANSPOSE($E871:$G871),K$7:K$9)</f>
        <v>6.8335617835120932E-2</v>
      </c>
      <c r="L871" s="17" cm="1">
        <f t="array" ref="L871">INDEX(L$14:L$114,$A871+1)+SUMPRODUCT(TRANSPOSE($E871:$G871),L$7:L$9)</f>
        <v>6.7752066661464966E-2</v>
      </c>
      <c r="M871" s="17" cm="1">
        <f t="array" ref="M871">INDEX(M$14:M$114,$A871+1)+SUMPRODUCT(TRANSPOSE($E871:$G871),M$7:M$9)</f>
        <v>6.7059765197032162E-2</v>
      </c>
      <c r="N871" s="17" cm="1">
        <f t="array" ref="N871">INDEX(N$14:N$114,$A871+1)+SUMPRODUCT(TRANSPOSE($E871:$G871),N$7:N$9)</f>
        <v>6.6253673969875665E-2</v>
      </c>
      <c r="O871" s="17" cm="1">
        <f t="array" ref="O871">INDEX(O$14:O$114,$A871+1)+SUMPRODUCT(TRANSPOSE($E871:$G871),O$7:O$9)</f>
        <v>6.5328777526441895E-2</v>
      </c>
      <c r="P871" s="17" cm="1">
        <f t="array" ref="P871">INDEX(P$14:P$114,$A871+1)+SUMPRODUCT(TRANSPOSE($E871:$G871),P$7:P$9)</f>
        <v>6.4280101560588318E-2</v>
      </c>
      <c r="Q871" s="17" cm="1">
        <f t="array" ref="Q871">INDEX(Q$14:Q$114,$A871+1)+SUMPRODUCT(TRANSPOSE($E871:$G871),Q$7:Q$9)</f>
        <v>6.3102703694129528E-2</v>
      </c>
      <c r="R871" s="17" cm="1">
        <f t="array" ref="R871">INDEX(R$14:R$114,$A871+1)+SUMPRODUCT(TRANSPOSE($E871:$G871),R$7:R$9)</f>
        <v>6.1791685564849035E-2</v>
      </c>
      <c r="S871" s="17" cm="1">
        <f t="array" ref="S871">INDEX(S$14:S$114,$A871+1)+SUMPRODUCT(TRANSPOSE($E871:$G871),S$7:S$9)</f>
        <v>6.0647743087972682E-2</v>
      </c>
      <c r="T871" s="17" cm="1">
        <f t="array" ref="T871">INDEX(T$14:T$114,$A871+1)+SUMPRODUCT(TRANSPOSE($E871:$G871),T$7:T$9)</f>
        <v>5.965337144090193E-2</v>
      </c>
      <c r="U871" s="17" cm="1">
        <f t="array" ref="U871">INDEX(U$14:U$114,$A871+1)+SUMPRODUCT(TRANSPOSE($E871:$G871),U$7:U$9)</f>
        <v>5.877393034275815E-2</v>
      </c>
      <c r="V871" s="17" cm="1">
        <f t="array" ref="V871">INDEX(V$14:V$114,$A871+1)+SUMPRODUCT(TRANSPOSE($E871:$G871),V$7:V$9)</f>
        <v>5.7984709689773969E-2</v>
      </c>
      <c r="W871" s="17" cm="1">
        <f t="array" ref="W871">INDEX(W$14:W$114,$A871+1)+SUMPRODUCT(TRANSPOSE($E871:$G871),W$7:W$9)</f>
        <v>5.7267609222627372E-2</v>
      </c>
      <c r="X871" s="17" cm="1">
        <f t="array" ref="X871">INDEX(X$14:X$114,$A871+1)+SUMPRODUCT(TRANSPOSE($E871:$G871),X$7:X$9)</f>
        <v>5.6609066937369154E-2</v>
      </c>
      <c r="Y871" s="17" cm="1">
        <f t="array" ref="Y871">INDEX(Y$14:Y$114,$A871+1)+SUMPRODUCT(TRANSPOSE($E871:$G871),Y$7:Y$9)</f>
        <v>5.5998720646383129E-2</v>
      </c>
      <c r="Z871" s="17" cm="1">
        <f t="array" ref="Z871">INDEX(Z$14:Z$114,$A871+1)+SUMPRODUCT(TRANSPOSE($E871:$G871),Z$7:Z$9)</f>
        <v>5.5428516839290051E-2</v>
      </c>
      <c r="AA871" s="17" cm="1">
        <f t="array" ref="AA871">INDEX(AA$14:AA$114,$A871+1)+SUMPRODUCT(TRANSPOSE($E871:$G871),AA$7:AA$9)</f>
        <v>5.48921016457838E-2</v>
      </c>
      <c r="AB871" s="17" cm="1">
        <f t="array" ref="AB871">INDEX(AB$14:AB$114,$A871+1)+SUMPRODUCT(TRANSPOSE($E871:$G871),AB$7:AB$9)</f>
        <v>5.4384394935072564E-2</v>
      </c>
      <c r="AC871" s="17" cm="1">
        <f t="array" ref="AC871">INDEX(AC$14:AC$114,$A871+1)+SUMPRODUCT(TRANSPOSE($E871:$G871),AC$7:AC$9)</f>
        <v>5.3901286371131021E-2</v>
      </c>
      <c r="AD871" s="17" cm="1">
        <f t="array" ref="AD871">INDEX(AD$14:AD$114,$A871+1)+SUMPRODUCT(TRANSPOSE($E871:$G871),AD$7:AD$9)</f>
        <v>5.3439414537538858E-2</v>
      </c>
      <c r="AE871" s="17" cm="1">
        <f t="array" ref="AE871">INDEX(AE$14:AE$114,$A871+1)+SUMPRODUCT(TRANSPOSE($E871:$G871),AE$7:AE$9)</f>
        <v>5.2996003798676049E-2</v>
      </c>
      <c r="AF871" s="17" cm="1">
        <f t="array" ref="AF871">INDEX(AF$14:AF$114,$A871+1)+SUMPRODUCT(TRANSPOSE($E871:$G871),AF$7:AF$9)</f>
        <v>5.2568742024834018E-2</v>
      </c>
      <c r="AG871" s="17" cm="1">
        <f t="array" ref="AG871">INDEX(AG$14:AG$114,$A871+1)+SUMPRODUCT(TRANSPOSE($E871:$G871),AG$7:AG$9)</f>
        <v>5.2155687718021503E-2</v>
      </c>
      <c r="AH871" s="17" cm="1">
        <f t="array" ref="AH871">INDEX(AH$14:AH$114,$A871+1)+SUMPRODUCT(TRANSPOSE($E871:$G871),AH$7:AH$9)</f>
        <v>5.175519860871524E-2</v>
      </c>
      <c r="AI871" s="17" cm="1">
        <f t="array" ref="AI871">INDEX(AI$14:AI$114,$A871+1)+SUMPRODUCT(TRANSPOSE($E871:$G871),AI$7:AI$9)</f>
        <v>5.1365876147403254E-2</v>
      </c>
      <c r="AJ871" s="17" cm="1">
        <f t="array" ref="AJ871">INDEX(AJ$14:AJ$114,$A871+1)+SUMPRODUCT(TRANSPOSE($E871:$G871),AJ$7:AJ$9)</f>
        <v>5.0986521910610198E-2</v>
      </c>
      <c r="AK871" s="17" cm="1">
        <f t="array" ref="AK871">INDEX(AK$14:AK$114,$A871+1)+SUMPRODUCT(TRANSPOSE($E871:$G871),AK$7:AK$9)</f>
        <v>5.0616103040873849E-2</v>
      </c>
      <c r="AL871" s="17" cm="1">
        <f t="array" ref="AL871">INDEX(AL$14:AL$114,$A871+1)+SUMPRODUCT(TRANSPOSE($E871:$G871),AL$7:AL$9)</f>
        <v>5.0253724609473964E-2</v>
      </c>
      <c r="AM871" s="17" cm="1">
        <f t="array" ref="AM871">INDEX(AM$14:AM$114,$A871+1)+SUMPRODUCT(TRANSPOSE($E871:$G871),AM$7:AM$9)</f>
        <v>5.0148607336358723E-2</v>
      </c>
      <c r="AN871" s="17" cm="1">
        <f t="array" ref="AN871">INDEX(AN$14:AN$114,$A871+1)+SUMPRODUCT(TRANSPOSE($E871:$G871),AN$7:AN$9)</f>
        <v>5.0050069493677289E-2</v>
      </c>
      <c r="AO871" s="17" cm="1">
        <f t="array" ref="AO871">INDEX(AO$14:AO$114,$A871+1)+SUMPRODUCT(TRANSPOSE($E871:$G871),AO$7:AO$9)</f>
        <v>4.9957512104234485E-2</v>
      </c>
      <c r="AP871" s="17" cm="1">
        <f t="array" ref="AP871">INDEX(AP$14:AP$114,$A871+1)+SUMPRODUCT(TRANSPOSE($E871:$G871),AP$7:AP$9)</f>
        <v>4.9870406755561196E-2</v>
      </c>
      <c r="AQ871" s="17" cm="1">
        <f t="array" ref="AQ871">INDEX(AQ$14:AQ$114,$A871+1)+SUMPRODUCT(TRANSPOSE($E871:$G871),AQ$7:AQ$9)</f>
        <v>4.9788285505794831E-2</v>
      </c>
      <c r="AR871" s="17" cm="1">
        <f t="array" ref="AR871">INDEX(AR$14:AR$114,$A871+1)+SUMPRODUCT(TRANSPOSE($E871:$G871),AR$7:AR$9)</f>
        <v>4.9710732474086299E-2</v>
      </c>
      <c r="AS871" s="17" cm="1">
        <f t="array" ref="AS871">INDEX(AS$14:AS$114,$A871+1)+SUMPRODUCT(TRANSPOSE($E871:$G871),AS$7:AS$9)</f>
        <v>4.9637376796450521E-2</v>
      </c>
      <c r="AT871" s="17" cm="1">
        <f t="array" ref="AT871">INDEX(AT$14:AT$114,$A871+1)+SUMPRODUCT(TRANSPOSE($E871:$G871),AT$7:AT$9)</f>
        <v>4.9567886695215273E-2</v>
      </c>
      <c r="AU871" s="17" cm="1">
        <f t="array" ref="AU871">INDEX(AU$14:AU$114,$A871+1)+SUMPRODUCT(TRANSPOSE($E871:$G871),AU$7:AU$9)</f>
        <v>4.950196446195531E-2</v>
      </c>
      <c r="AV871" s="17" cm="1">
        <f t="array" ref="AV871">INDEX(AV$14:AV$114,$A871+1)+SUMPRODUCT(TRANSPOSE($E871:$G871),AV$7:AV$9)</f>
        <v>4.9439342193862028E-2</v>
      </c>
      <c r="AW871" s="17" cm="1">
        <f t="array" ref="AW871">INDEX(AW$14:AW$114,$A871+1)+SUMPRODUCT(TRANSPOSE($E871:$G871),AW$7:AW$9)</f>
        <v>4.9379778154774338E-2</v>
      </c>
      <c r="AX871" s="17" cm="1">
        <f t="array" ref="AX871">INDEX(AX$14:AX$114,$A871+1)+SUMPRODUCT(TRANSPOSE($E871:$G871),AX$7:AX$9)</f>
        <v>4.9323053656635911E-2</v>
      </c>
      <c r="AY871" s="17" cm="1">
        <f t="array" ref="AY871">INDEX(AY$14:AY$114,$A871+1)+SUMPRODUCT(TRANSPOSE($E871:$G871),AY$7:AY$9)</f>
        <v>4.9268970376570846E-2</v>
      </c>
      <c r="AZ871" s="17" cm="1">
        <f t="array" ref="AZ871">INDEX(AZ$14:AZ$114,$A871+1)+SUMPRODUCT(TRANSPOSE($E871:$G871),AZ$7:AZ$9)</f>
        <v>4.9217348040204383E-2</v>
      </c>
      <c r="BA871" s="17" cm="1">
        <f t="array" ref="BA871">INDEX(BA$14:BA$114,$A871+1)+SUMPRODUCT(TRANSPOSE($E871:$G871),BA$7:BA$9)</f>
        <v>4.9168022414190486E-2</v>
      </c>
      <c r="BB871" s="17" cm="1">
        <f t="array" ref="BB871">INDEX(BB$14:BB$114,$A871+1)+SUMPRODUCT(TRANSPOSE($E871:$G871),BB$7:BB$9)</f>
        <v>4.9120843560850884E-2</v>
      </c>
      <c r="BC871" s="17" cm="1">
        <f t="array" ref="BC871">INDEX(BC$14:BC$114,$A871+1)+SUMPRODUCT(TRANSPOSE($E871:$G871),BC$7:BC$9)</f>
        <v>4.907567431584902E-2</v>
      </c>
      <c r="BD871" s="17" cm="1">
        <f t="array" ref="BD871">INDEX(BD$14:BD$114,$A871+1)+SUMPRODUCT(TRANSPOSE($E871:$G871),BD$7:BD$9)</f>
        <v>4.9032388956338317E-2</v>
      </c>
      <c r="BE871" s="17" cm="1">
        <f t="array" ref="BE871">INDEX(BE$14:BE$114,$A871+1)+SUMPRODUCT(TRANSPOSE($E871:$G871),BE$7:BE$9)</f>
        <v>4.8990872032349191E-2</v>
      </c>
      <c r="BF871" s="17" cm="1">
        <f t="array" ref="BF871">INDEX(BF$14:BF$114,$A871+1)+SUMPRODUCT(TRANSPOSE($E871:$G871),BF$7:BF$9)</f>
        <v>4.8951017338543117E-2</v>
      </c>
      <c r="BG871" s="17" cm="1">
        <f t="array" ref="BG871">INDEX(BG$14:BG$114,$A871+1)+SUMPRODUCT(TRANSPOSE($E871:$G871),BG$7:BG$9)</f>
        <v>4.8912727007044514E-2</v>
      </c>
      <c r="BH871" s="17" cm="1">
        <f t="array" ref="BH871">INDEX(BH$14:BH$114,$A871+1)+SUMPRODUCT(TRANSPOSE($E871:$G871),BH$7:BH$9)</f>
        <v>4.9097669948939486E-2</v>
      </c>
      <c r="BI871" s="17" cm="1">
        <f t="array" ref="BI871">INDEX(BI$14:BI$114,$A871+1)+SUMPRODUCT(TRANSPOSE($E871:$G871),BI$7:BI$9)</f>
        <v>4.9259243958683745E-2</v>
      </c>
      <c r="BJ871" s="17" cm="1">
        <f t="array" ref="BJ871">INDEX(BJ$14:BJ$114,$A871+1)+SUMPRODUCT(TRANSPOSE($E871:$G871),BJ$7:BJ$9)</f>
        <v>4.9394437484507552E-2</v>
      </c>
      <c r="BK871" s="17" cm="1">
        <f t="array" ref="BK871">INDEX(BK$14:BK$114,$A871+1)+SUMPRODUCT(TRANSPOSE($E871:$G871),BK$7:BK$9)</f>
        <v>4.9500827928505513E-2</v>
      </c>
      <c r="BL871" s="17" cm="1">
        <f t="array" ref="BL871">INDEX(BL$14:BL$114,$A871+1)+SUMPRODUCT(TRANSPOSE($E871:$G871),BL$7:BL$9)</f>
        <v>4.9576530504423448E-2</v>
      </c>
      <c r="BM871" s="17" cm="1">
        <f t="array" ref="BM871">INDEX(BM$14:BM$114,$A871+1)+SUMPRODUCT(TRANSPOSE($E871:$G871),BM$7:BM$9)</f>
        <v>4.962015308575795E-2</v>
      </c>
      <c r="BN871" s="17" cm="1">
        <f t="array" ref="BN871">INDEX(BN$14:BN$114,$A871+1)+SUMPRODUCT(TRANSPOSE($E871:$G871),BN$7:BN$9)</f>
        <v>4.9630758295947978E-2</v>
      </c>
      <c r="BO871" s="17" cm="1">
        <f t="array" ref="BO871">INDEX(BO$14:BO$114,$A871+1)+SUMPRODUCT(TRANSPOSE($E871:$G871),BO$7:BO$9)</f>
        <v>4.9607823950420842E-2</v>
      </c>
      <c r="BP871" s="17" cm="1">
        <f t="array" ref="BP871">INDEX(BP$14:BP$114,$A871+1)+SUMPRODUCT(TRANSPOSE($E871:$G871),BP$7:BP$9)</f>
        <v>4.955121443663512E-2</v>
      </c>
      <c r="BQ871" s="17" cm="1">
        <f t="array" ref="BQ871">INDEX(BQ$14:BQ$114,$A871+1)+SUMPRODUCT(TRANSPOSE($E871:$G871),BQ$7:BQ$9)</f>
        <v>4.9461147086654493E-2</v>
      </c>
      <c r="BR871" s="17" cm="1">
        <f t="array" ref="BR871">INDEX(BR$14:BR$114,$A871+1)+SUMPRODUCT(TRANSPOSE($E871:$G871),BR$7:BR$9)</f>
        <v>4.933816799462664E-2</v>
      </c>
      <c r="BS871" s="17" cm="1">
        <f t="array" ref="BS871">INDEX(BS$14:BS$114,$A871+1)+SUMPRODUCT(TRANSPOSE($E871:$G871),BS$7:BS$9)</f>
        <v>4.9183126372732359E-2</v>
      </c>
      <c r="BT871" s="17" cm="1">
        <f t="array" ref="BT871">INDEX(BT$14:BT$114,$A871+1)+SUMPRODUCT(TRANSPOSE($E871:$G871),BT$7:BT$9)</f>
        <v>4.8997152164813922E-2</v>
      </c>
      <c r="BU871" s="17" cm="1">
        <f t="array" ref="BU871">INDEX(BU$14:BU$114,$A871+1)+SUMPRODUCT(TRANSPOSE($E871:$G871),BU$7:BU$9)</f>
        <v>4.8781635808064043E-2</v>
      </c>
      <c r="BV871" s="17" cm="1">
        <f t="array" ref="BV871">INDEX(BV$14:BV$114,$A871+1)+SUMPRODUCT(TRANSPOSE($E871:$G871),BV$7:BV$9)</f>
        <v>4.8538208074795024E-2</v>
      </c>
      <c r="BW871" s="17" cm="1">
        <f t="array" ref="BW871">INDEX(BW$14:BW$114,$A871+1)+SUMPRODUCT(TRANSPOSE($E871:$G871),BW$7:BW$9)</f>
        <v>4.8268723682445829E-2</v>
      </c>
      <c r="BX871" s="17" cm="1">
        <f t="array" ref="BX871">INDEX(BX$14:BX$114,$A871+1)+SUMPRODUCT(TRANSPOSE($E871:$G871),BX$7:BX$9)</f>
        <v>4.7975243627104251E-2</v>
      </c>
      <c r="BY871" s="17" cm="1">
        <f t="array" ref="BY871">INDEX(BY$14:BY$114,$A871+1)+SUMPRODUCT(TRANSPOSE($E871:$G871),BY$7:BY$9)</f>
        <v>4.766002089130527E-2</v>
      </c>
      <c r="BZ871" s="17" cm="1">
        <f t="array" ref="BZ871">INDEX(BZ$14:BZ$114,$A871+1)+SUMPRODUCT(TRANSPOSE($E871:$G871),BZ$7:BZ$9)</f>
        <v>4.7325483854449783E-2</v>
      </c>
      <c r="CA871" s="17" cm="1">
        <f t="array" ref="CA871">INDEX(CA$14:CA$114,$A871+1)+SUMPRODUCT(TRANSPOSE($E871:$G871),CA$7:CA$9)</f>
        <v>4.6982588706849897E-2</v>
      </c>
      <c r="CB871" s="17" cm="1">
        <f t="array" ref="CB871">INDEX(CB$14:CB$114,$A871+1)+SUMPRODUCT(TRANSPOSE($E871:$G871),CB$7:CB$9)</f>
        <v>4.6660955613950665E-2</v>
      </c>
      <c r="CC871" s="17" cm="1">
        <f t="array" ref="CC871">INDEX(CC$14:CC$114,$A871+1)+SUMPRODUCT(TRANSPOSE($E871:$G871),CC$7:CC$9)</f>
        <v>4.635977828212489E-2</v>
      </c>
      <c r="CD871" s="17" cm="1">
        <f t="array" ref="CD871">INDEX(CD$14:CD$114,$A871+1)+SUMPRODUCT(TRANSPOSE($E871:$G871),CD$7:CD$9)</f>
        <v>4.6078299774305324E-2</v>
      </c>
      <c r="CE871" s="17" cm="1">
        <f t="array" ref="CE871">INDEX(CE$14:CE$114,$A871+1)+SUMPRODUCT(TRANSPOSE($E871:$G871),CE$7:CE$9)</f>
        <v>4.5815808117743211E-2</v>
      </c>
      <c r="CF871" s="17" cm="1">
        <f t="array" ref="CF871">INDEX(CF$14:CF$114,$A871+1)+SUMPRODUCT(TRANSPOSE($E871:$G871),CF$7:CF$9)</f>
        <v>4.5571632212847761E-2</v>
      </c>
      <c r="CG871" s="17" cm="1">
        <f t="array" ref="CG871">INDEX(CG$14:CG$114,$A871+1)+SUMPRODUCT(TRANSPOSE($E871:$G871),CG$7:CG$9)</f>
        <v>4.534513779320825E-2</v>
      </c>
      <c r="CH871" s="17" cm="1">
        <f t="array" ref="CH871">INDEX(CH$14:CH$114,$A871+1)+SUMPRODUCT(TRANSPOSE($E871:$G871),CH$7:CH$9)</f>
        <v>4.5135723388688535E-2</v>
      </c>
      <c r="CI871" s="17" cm="1">
        <f t="array" ref="CI871">INDEX(CI$14:CI$114,$A871+1)+SUMPRODUCT(TRANSPOSE($E871:$G871),CI$7:CI$9)</f>
        <v>4.4942816180517091E-2</v>
      </c>
      <c r="CJ871" s="17" cm="1">
        <f t="array" ref="CJ871">INDEX(CJ$14:CJ$114,$A871+1)+SUMPRODUCT(TRANSPOSE($E871:$G871),CJ$7:CJ$9)</f>
        <v>4.4765868075425146E-2</v>
      </c>
      <c r="CK871" s="17" cm="1">
        <f t="array" ref="CK871">INDEX(CK$14:CK$114,$A871+1)+SUMPRODUCT(TRANSPOSE($E871:$G871),CK$7:CK$9)</f>
        <v>4.4643813288589233E-2</v>
      </c>
      <c r="CL871" s="17" cm="1">
        <f t="array" ref="CL871">INDEX(CL$14:CL$114,$A871+1)+SUMPRODUCT(TRANSPOSE($E871:$G871),CL$7:CL$9)</f>
        <v>4.4531579219340693E-2</v>
      </c>
      <c r="CM871" s="17" cm="1">
        <f t="array" ref="CM871">INDEX(CM$14:CM$114,$A871+1)+SUMPRODUCT(TRANSPOSE($E871:$G871),CM$7:CM$9)</f>
        <v>4.4428855695214924E-2</v>
      </c>
      <c r="CN871" s="17" cm="1">
        <f t="array" ref="CN871">INDEX(CN$14:CN$114,$A871+1)+SUMPRODUCT(TRANSPOSE($E871:$G871),CN$7:CN$9)</f>
        <v>4.4335328854458005E-2</v>
      </c>
      <c r="CO871" s="17" cm="1">
        <f t="array" ref="CO871">INDEX(CO$14:CO$114,$A871+1)+SUMPRODUCT(TRANSPOSE($E871:$G871),CO$7:CO$9)</f>
        <v>4.4250676378957736E-2</v>
      </c>
      <c r="CP871" s="17" cm="1">
        <f t="array" ref="CP871">INDEX(CP$14:CP$114,$A871+1)+SUMPRODUCT(TRANSPOSE($E871:$G871),CP$7:CP$9)</f>
        <v>4.4174561764707458E-2</v>
      </c>
      <c r="CQ871" s="17" cm="1">
        <f t="array" ref="CQ871">INDEX(CQ$14:CQ$114,$A871+1)+SUMPRODUCT(TRANSPOSE($E871:$G871),CQ$7:CQ$9)</f>
        <v>4.4106628478666747E-2</v>
      </c>
      <c r="CR871" s="17" cm="1">
        <f t="array" ref="CR871">INDEX(CR$14:CR$114,$A871+1)+SUMPRODUCT(TRANSPOSE($E871:$G871),CR$7:CR$9)</f>
        <v>4.4046493203099162E-2</v>
      </c>
      <c r="CS871" s="17" cm="1">
        <f t="array" ref="CS871">INDEX(CS$14:CS$114,$A871+1)+SUMPRODUCT(TRANSPOSE($E871:$G871),CS$7:CS$9)</f>
        <v>4.399373845792464E-2</v>
      </c>
      <c r="CT871" s="17" cm="1">
        <f t="array" ref="CT871">INDEX(CT$14:CT$114,$A871+1)+SUMPRODUCT(TRANSPOSE($E871:$G871),CT$7:CT$9)</f>
        <v>4.3947904200806513E-2</v>
      </c>
      <c r="CU871" s="17" cm="1">
        <f t="array" ref="CU871">INDEX(CU$14:CU$114,$A871+1)+SUMPRODUCT(TRANSPOSE($E871:$G871),CU$7:CU$9)</f>
        <v>4.3877351578763706E-2</v>
      </c>
      <c r="CV871" s="17" cm="1">
        <f t="array" ref="CV871">INDEX(CV$14:CV$114,$A871+1)+SUMPRODUCT(TRANSPOSE($E871:$G871),CV$7:CV$9)</f>
        <v>4.3820169386943435E-2</v>
      </c>
      <c r="CW871" s="17" cm="1">
        <f t="array" ref="CW871">INDEX(CW$14:CW$114,$A871+1)+SUMPRODUCT(TRANSPOSE($E871:$G871),CW$7:CW$9)</f>
        <v>4.377545837571694E-2</v>
      </c>
      <c r="CX871" s="17" cm="1">
        <f t="array" ref="CX871">INDEX(CX$14:CX$114,$A871+1)+SUMPRODUCT(TRANSPOSE($E871:$G871),CX$7:CX$9)</f>
        <v>4.3718541266405946E-2</v>
      </c>
      <c r="CY871" s="17" cm="1">
        <f t="array" ref="CY871">INDEX(CY$14:CY$114,$A871+1)+SUMPRODUCT(TRANSPOSE($E871:$G871),CY$7:CY$9)</f>
        <v>4.3680395751714556E-2</v>
      </c>
      <c r="CZ871" s="17" cm="1">
        <f t="array" ref="CZ871">INDEX(CZ$14:CZ$114,$A871+1)+SUMPRODUCT(TRANSPOSE($E871:$G871),CZ$7:CZ$9)</f>
        <v>4.3636416235547253E-2</v>
      </c>
      <c r="DA871" s="17" cm="1">
        <f t="array" ref="DA871">INDEX(DA$14:DA$114,$A871+1)+SUMPRODUCT(TRANSPOSE($E871:$G871),DA$7:DA$9)</f>
        <v>4.3620175008106547E-2</v>
      </c>
      <c r="DB871" s="17" cm="1">
        <f t="array" ref="DB871">INDEX(DB$14:DB$114,$A871+1)+SUMPRODUCT(TRANSPOSE($E871:$G871),DB$7:DB$9)</f>
        <v>4.3612108936693754E-2</v>
      </c>
      <c r="DC871" s="17" cm="1">
        <f t="array" ref="DC871">INDEX(DC$14:DC$114,$A871+1)+SUMPRODUCT(TRANSPOSE($E871:$G871),DC$7:DC$9)</f>
        <v>4.3658133979079687E-2</v>
      </c>
      <c r="DD871" s="17" cm="1">
        <f t="array" ref="DD871">INDEX(DD$14:DD$114,$A871+1)+SUMPRODUCT(TRANSPOSE($E871:$G871),DD$7:DD$9)</f>
        <v>4.3716300225855258E-2</v>
      </c>
    </row>
    <row r="872" spans="1:108" x14ac:dyDescent="0.25">
      <c r="A872" s="13">
        <f t="shared" si="831"/>
        <v>50</v>
      </c>
      <c r="B872" s="13">
        <f t="shared" si="832"/>
        <v>8</v>
      </c>
      <c r="C872" s="13">
        <f t="shared" ref="C872:D872" si="890">C771</f>
        <v>12</v>
      </c>
      <c r="D872" s="13">
        <f t="shared" si="890"/>
        <v>600</v>
      </c>
      <c r="E872" s="30">
        <f t="shared" si="851"/>
        <v>1.4999999999999999E-2</v>
      </c>
      <c r="F872" s="30">
        <f t="shared" si="848"/>
        <v>0.01</v>
      </c>
      <c r="G872" s="30">
        <f t="shared" si="849"/>
        <v>5.0000000000000001E-3</v>
      </c>
      <c r="H872" s="36">
        <f t="shared" si="865"/>
        <v>80600</v>
      </c>
      <c r="I872" s="17" cm="1">
        <f t="array" ref="I872">INDEX(I$14:I$114,$A872+1)+SUMPRODUCT(TRANSPOSE($E872:$G872),I$7:I$9)</f>
        <v>6.9545303978539738E-2</v>
      </c>
      <c r="J872" s="17" cm="1">
        <f t="array" ref="J872">INDEX(J$14:J$114,$A872+1)+SUMPRODUCT(TRANSPOSE($E872:$G872),J$7:J$9)</f>
        <v>6.901613468226038E-2</v>
      </c>
      <c r="K872" s="17" cm="1">
        <f t="array" ref="K872">INDEX(K$14:K$114,$A872+1)+SUMPRODUCT(TRANSPOSE($E872:$G872),K$7:K$9)</f>
        <v>6.8381593442837174E-2</v>
      </c>
      <c r="L872" s="17" cm="1">
        <f t="array" ref="L872">INDEX(L$14:L$114,$A872+1)+SUMPRODUCT(TRANSPOSE($E872:$G872),L$7:L$9)</f>
        <v>6.7636605985916282E-2</v>
      </c>
      <c r="M872" s="17" cm="1">
        <f t="array" ref="M872">INDEX(M$14:M$114,$A872+1)+SUMPRODUCT(TRANSPOSE($E872:$G872),M$7:M$9)</f>
        <v>6.6776152832519475E-2</v>
      </c>
      <c r="N872" s="17" cm="1">
        <f t="array" ref="N872">INDEX(N$14:N$114,$A872+1)+SUMPRODUCT(TRANSPOSE($E872:$G872),N$7:N$9)</f>
        <v>6.5795236136307084E-2</v>
      </c>
      <c r="O872" s="17" cm="1">
        <f t="array" ref="O872">INDEX(O$14:O$114,$A872+1)+SUMPRODUCT(TRANSPOSE($E872:$G872),O$7:O$9)</f>
        <v>6.4688901759182682E-2</v>
      </c>
      <c r="P872" s="17" cm="1">
        <f t="array" ref="P872">INDEX(P$14:P$114,$A872+1)+SUMPRODUCT(TRANSPOSE($E872:$G872),P$7:P$9)</f>
        <v>6.3452228021060805E-2</v>
      </c>
      <c r="Q872" s="17" cm="1">
        <f t="array" ref="Q872">INDEX(Q$14:Q$114,$A872+1)+SUMPRODUCT(TRANSPOSE($E872:$G872),Q$7:Q$9)</f>
        <v>6.2080339499389528E-2</v>
      </c>
      <c r="R872" s="17" cm="1">
        <f t="array" ref="R872">INDEX(R$14:R$114,$A872+1)+SUMPRODUCT(TRANSPOSE($E872:$G872),R$7:R$9)</f>
        <v>6.0568400702811102E-2</v>
      </c>
      <c r="S872" s="17" cm="1">
        <f t="array" ref="S872">INDEX(S$14:S$114,$A872+1)+SUMPRODUCT(TRANSPOSE($E872:$G872),S$7:S$9)</f>
        <v>5.9536552355383986E-2</v>
      </c>
      <c r="T872" s="17" cm="1">
        <f t="array" ref="T872">INDEX(T$14:T$114,$A872+1)+SUMPRODUCT(TRANSPOSE($E872:$G872),T$7:T$9)</f>
        <v>5.8635456562891868E-2</v>
      </c>
      <c r="U872" s="17" cm="1">
        <f t="array" ref="U872">INDEX(U$14:U$114,$A872+1)+SUMPRODUCT(TRANSPOSE($E872:$G872),U$7:U$9)</f>
        <v>5.7834844774286041E-2</v>
      </c>
      <c r="V872" s="17" cm="1">
        <f t="array" ref="V872">INDEX(V$14:V$114,$A872+1)+SUMPRODUCT(TRANSPOSE($E872:$G872),V$7:V$9)</f>
        <v>5.711312181844562E-2</v>
      </c>
      <c r="W872" s="17" cm="1">
        <f t="array" ref="W872">INDEX(W$14:W$114,$A872+1)+SUMPRODUCT(TRANSPOSE($E872:$G872),W$7:W$9)</f>
        <v>5.6454466916279603E-2</v>
      </c>
      <c r="X872" s="17" cm="1">
        <f t="array" ref="X872">INDEX(X$14:X$114,$A872+1)+SUMPRODUCT(TRANSPOSE($E872:$G872),X$7:X$9)</f>
        <v>5.5847024581719348E-2</v>
      </c>
      <c r="Y872" s="17" cm="1">
        <f t="array" ref="Y872">INDEX(Y$14:Y$114,$A872+1)+SUMPRODUCT(TRANSPOSE($E872:$G872),Y$7:Y$9)</f>
        <v>5.5281735559219128E-2</v>
      </c>
      <c r="Z872" s="17" cm="1">
        <f t="array" ref="Z872">INDEX(Z$14:Z$114,$A872+1)+SUMPRODUCT(TRANSPOSE($E872:$G872),Z$7:Z$9)</f>
        <v>5.475155833152455E-2</v>
      </c>
      <c r="AA872" s="17" cm="1">
        <f t="array" ref="AA872">INDEX(AA$14:AA$114,$A872+1)+SUMPRODUCT(TRANSPOSE($E872:$G872),AA$7:AA$9)</f>
        <v>5.4250936994841029E-2</v>
      </c>
      <c r="AB872" s="17" cm="1">
        <f t="array" ref="AB872">INDEX(AB$14:AB$114,$A872+1)+SUMPRODUCT(TRANSPOSE($E872:$G872),AB$7:AB$9)</f>
        <v>5.377542909710413E-2</v>
      </c>
      <c r="AC872" s="17" cm="1">
        <f t="array" ref="AC872">INDEX(AC$14:AC$114,$A872+1)+SUMPRODUCT(TRANSPOSE($E872:$G872),AC$7:AC$9)</f>
        <v>5.3321440014795676E-2</v>
      </c>
      <c r="AD872" s="17" cm="1">
        <f t="array" ref="AD872">INDEX(AD$14:AD$114,$A872+1)+SUMPRODUCT(TRANSPOSE($E872:$G872),AD$7:AD$9)</f>
        <v>5.2886029906848424E-2</v>
      </c>
      <c r="AE872" s="17" cm="1">
        <f t="array" ref="AE872">INDEX(AE$14:AE$114,$A872+1)+SUMPRODUCT(TRANSPOSE($E872:$G872),AE$7:AE$9)</f>
        <v>5.2466771117783716E-2</v>
      </c>
      <c r="AF872" s="17" cm="1">
        <f t="array" ref="AF872">INDEX(AF$14:AF$114,$A872+1)+SUMPRODUCT(TRANSPOSE($E872:$G872),AF$7:AF$9)</f>
        <v>5.2061641290714271E-2</v>
      </c>
      <c r="AG872" s="17" cm="1">
        <f t="array" ref="AG872">INDEX(AG$14:AG$114,$A872+1)+SUMPRODUCT(TRANSPOSE($E872:$G872),AG$7:AG$9)</f>
        <v>5.1668942175127207E-2</v>
      </c>
      <c r="AH872" s="17" cm="1">
        <f t="array" ref="AH872">INDEX(AH$14:AH$114,$A872+1)+SUMPRODUCT(TRANSPOSE($E872:$G872),AH$7:AH$9)</f>
        <v>5.1287237200763995E-2</v>
      </c>
      <c r="AI872" s="17" cm="1">
        <f t="array" ref="AI872">INDEX(AI$14:AI$114,$A872+1)+SUMPRODUCT(TRANSPOSE($E872:$G872),AI$7:AI$9)</f>
        <v>5.0915302944957684E-2</v>
      </c>
      <c r="AJ872" s="17" cm="1">
        <f t="array" ref="AJ872">INDEX(AJ$14:AJ$114,$A872+1)+SUMPRODUCT(TRANSPOSE($E872:$G872),AJ$7:AJ$9)</f>
        <v>5.0552091014998295E-2</v>
      </c>
      <c r="AK872" s="17" cm="1">
        <f t="array" ref="AK872">INDEX(AK$14:AK$114,$A872+1)+SUMPRODUCT(TRANSPOSE($E872:$G872),AK$7:AK$9)</f>
        <v>5.0196697828019297E-2</v>
      </c>
      <c r="AL872" s="17" cm="1">
        <f t="array" ref="AL872">INDEX(AL$14:AL$114,$A872+1)+SUMPRODUCT(TRANSPOSE($E872:$G872),AL$7:AL$9)</f>
        <v>4.9848340443130794E-2</v>
      </c>
      <c r="AM872" s="17" cm="1">
        <f t="array" ref="AM872">INDEX(AM$14:AM$114,$A872+1)+SUMPRODUCT(TRANSPOSE($E872:$G872),AM$7:AM$9)</f>
        <v>4.9756337077376249E-2</v>
      </c>
      <c r="AN872" s="17" cm="1">
        <f t="array" ref="AN872">INDEX(AN$14:AN$114,$A872+1)+SUMPRODUCT(TRANSPOSE($E872:$G872),AN$7:AN$9)</f>
        <v>4.9670091279611854E-2</v>
      </c>
      <c r="AO872" s="17" cm="1">
        <f t="array" ref="AO872">INDEX(AO$14:AO$114,$A872+1)+SUMPRODUCT(TRANSPOSE($E872:$G872),AO$7:AO$9)</f>
        <v>4.9589078985422412E-2</v>
      </c>
      <c r="AP872" s="17" cm="1">
        <f t="array" ref="AP872">INDEX(AP$14:AP$114,$A872+1)+SUMPRODUCT(TRANSPOSE($E872:$G872),AP$7:AP$9)</f>
        <v>4.9512837859213669E-2</v>
      </c>
      <c r="AQ872" s="17" cm="1">
        <f t="array" ref="AQ872">INDEX(AQ$14:AQ$114,$A872+1)+SUMPRODUCT(TRANSPOSE($E872:$G872),AQ$7:AQ$9)</f>
        <v>4.9440958465504774E-2</v>
      </c>
      <c r="AR872" s="17" cm="1">
        <f t="array" ref="AR872">INDEX(AR$14:AR$114,$A872+1)+SUMPRODUCT(TRANSPOSE($E872:$G872),AR$7:AR$9)</f>
        <v>4.937307691334613E-2</v>
      </c>
      <c r="AS872" s="17" cm="1">
        <f t="array" ref="AS872">INDEX(AS$14:AS$114,$A872+1)+SUMPRODUCT(TRANSPOSE($E872:$G872),AS$7:AS$9)</f>
        <v>4.9308868694849399E-2</v>
      </c>
      <c r="AT872" s="17" cm="1">
        <f t="array" ref="AT872">INDEX(AT$14:AT$114,$A872+1)+SUMPRODUCT(TRANSPOSE($E872:$G872),AT$7:AT$9)</f>
        <v>4.9248043497629117E-2</v>
      </c>
      <c r="AU872" s="17" cm="1">
        <f t="array" ref="AU872">INDEX(AU$14:AU$114,$A872+1)+SUMPRODUCT(TRANSPOSE($E872:$G872),AU$7:AU$9)</f>
        <v>4.9190340816165683E-2</v>
      </c>
      <c r="AV872" s="17" cm="1">
        <f t="array" ref="AV872">INDEX(AV$14:AV$114,$A872+1)+SUMPRODUCT(TRANSPOSE($E872:$G872),AV$7:AV$9)</f>
        <v>4.9135526222139674E-2</v>
      </c>
      <c r="AW872" s="17" cm="1">
        <f t="array" ref="AW872">INDEX(AW$14:AW$114,$A872+1)+SUMPRODUCT(TRANSPOSE($E872:$G872),AW$7:AW$9)</f>
        <v>4.9083388181110015E-2</v>
      </c>
      <c r="AX872" s="17" cm="1">
        <f t="array" ref="AX872">INDEX(AX$14:AX$114,$A872+1)+SUMPRODUCT(TRANSPOSE($E872:$G872),AX$7:AX$9)</f>
        <v>4.9033735324400023E-2</v>
      </c>
      <c r="AY872" s="17" cm="1">
        <f t="array" ref="AY872">INDEX(AY$14:AY$114,$A872+1)+SUMPRODUCT(TRANSPOSE($E872:$G872),AY$7:AY$9)</f>
        <v>4.8986394102010659E-2</v>
      </c>
      <c r="AZ872" s="17" cm="1">
        <f t="array" ref="AZ872">INDEX(AZ$14:AZ$114,$A872+1)+SUMPRODUCT(TRANSPOSE($E872:$G872),AZ$7:AZ$9)</f>
        <v>4.8941206755887527E-2</v>
      </c>
      <c r="BA872" s="17" cm="1">
        <f t="array" ref="BA872">INDEX(BA$14:BA$114,$A872+1)+SUMPRODUCT(TRANSPOSE($E872:$G872),BA$7:BA$9)</f>
        <v>4.8898029563665062E-2</v>
      </c>
      <c r="BB872" s="17" cm="1">
        <f t="array" ref="BB872">INDEX(BB$14:BB$114,$A872+1)+SUMPRODUCT(TRANSPOSE($E872:$G872),BB$7:BB$9)</f>
        <v>4.8856731311693317E-2</v>
      </c>
      <c r="BC872" s="17" cm="1">
        <f t="array" ref="BC872">INDEX(BC$14:BC$114,$A872+1)+SUMPRODUCT(TRANSPOSE($E872:$G872),BC$7:BC$9)</f>
        <v>4.8817191963163135E-2</v>
      </c>
      <c r="BD872" s="17" cm="1">
        <f t="array" ref="BD872">INDEX(BD$14:BD$114,$A872+1)+SUMPRODUCT(TRANSPOSE($E872:$G872),BD$7:BD$9)</f>
        <v>4.8779301492861353E-2</v>
      </c>
      <c r="BE872" s="17" cm="1">
        <f t="array" ref="BE872">INDEX(BE$14:BE$114,$A872+1)+SUMPRODUCT(TRANSPOSE($E872:$G872),BE$7:BE$9)</f>
        <v>4.8742958864725121E-2</v>
      </c>
      <c r="BF872" s="17" cm="1">
        <f t="array" ref="BF872">INDEX(BF$14:BF$114,$A872+1)+SUMPRODUCT(TRANSPOSE($E872:$G872),BF$7:BF$9)</f>
        <v>4.8708071132193102E-2</v>
      </c>
      <c r="BG872" s="17" cm="1">
        <f t="array" ref="BG872">INDEX(BG$14:BG$114,$A872+1)+SUMPRODUCT(TRANSPOSE($E872:$G872),BG$7:BG$9)</f>
        <v>4.8912727007044514E-2</v>
      </c>
      <c r="BH872" s="17" cm="1">
        <f t="array" ref="BH872">INDEX(BH$14:BH$114,$A872+1)+SUMPRODUCT(TRANSPOSE($E872:$G872),BH$7:BH$9)</f>
        <v>4.9097669948939486E-2</v>
      </c>
      <c r="BI872" s="17" cm="1">
        <f t="array" ref="BI872">INDEX(BI$14:BI$114,$A872+1)+SUMPRODUCT(TRANSPOSE($E872:$G872),BI$7:BI$9)</f>
        <v>4.9259243958683745E-2</v>
      </c>
      <c r="BJ872" s="17" cm="1">
        <f t="array" ref="BJ872">INDEX(BJ$14:BJ$114,$A872+1)+SUMPRODUCT(TRANSPOSE($E872:$G872),BJ$7:BJ$9)</f>
        <v>4.9394437484507552E-2</v>
      </c>
      <c r="BK872" s="17" cm="1">
        <f t="array" ref="BK872">INDEX(BK$14:BK$114,$A872+1)+SUMPRODUCT(TRANSPOSE($E872:$G872),BK$7:BK$9)</f>
        <v>4.9500827928505513E-2</v>
      </c>
      <c r="BL872" s="17" cm="1">
        <f t="array" ref="BL872">INDEX(BL$14:BL$114,$A872+1)+SUMPRODUCT(TRANSPOSE($E872:$G872),BL$7:BL$9)</f>
        <v>4.9576530504423448E-2</v>
      </c>
      <c r="BM872" s="17" cm="1">
        <f t="array" ref="BM872">INDEX(BM$14:BM$114,$A872+1)+SUMPRODUCT(TRANSPOSE($E872:$G872),BM$7:BM$9)</f>
        <v>4.962015308575795E-2</v>
      </c>
      <c r="BN872" s="17" cm="1">
        <f t="array" ref="BN872">INDEX(BN$14:BN$114,$A872+1)+SUMPRODUCT(TRANSPOSE($E872:$G872),BN$7:BN$9)</f>
        <v>4.9630758295947978E-2</v>
      </c>
      <c r="BO872" s="17" cm="1">
        <f t="array" ref="BO872">INDEX(BO$14:BO$114,$A872+1)+SUMPRODUCT(TRANSPOSE($E872:$G872),BO$7:BO$9)</f>
        <v>4.9607823950420842E-2</v>
      </c>
      <c r="BP872" s="17" cm="1">
        <f t="array" ref="BP872">INDEX(BP$14:BP$114,$A872+1)+SUMPRODUCT(TRANSPOSE($E872:$G872),BP$7:BP$9)</f>
        <v>4.955121443663512E-2</v>
      </c>
      <c r="BQ872" s="17" cm="1">
        <f t="array" ref="BQ872">INDEX(BQ$14:BQ$114,$A872+1)+SUMPRODUCT(TRANSPOSE($E872:$G872),BQ$7:BQ$9)</f>
        <v>4.9461147086654493E-2</v>
      </c>
      <c r="BR872" s="17" cm="1">
        <f t="array" ref="BR872">INDEX(BR$14:BR$114,$A872+1)+SUMPRODUCT(TRANSPOSE($E872:$G872),BR$7:BR$9)</f>
        <v>4.933816799462664E-2</v>
      </c>
      <c r="BS872" s="17" cm="1">
        <f t="array" ref="BS872">INDEX(BS$14:BS$114,$A872+1)+SUMPRODUCT(TRANSPOSE($E872:$G872),BS$7:BS$9)</f>
        <v>4.9183126372732359E-2</v>
      </c>
      <c r="BT872" s="17" cm="1">
        <f t="array" ref="BT872">INDEX(BT$14:BT$114,$A872+1)+SUMPRODUCT(TRANSPOSE($E872:$G872),BT$7:BT$9)</f>
        <v>4.8997152164813922E-2</v>
      </c>
      <c r="BU872" s="17" cm="1">
        <f t="array" ref="BU872">INDEX(BU$14:BU$114,$A872+1)+SUMPRODUCT(TRANSPOSE($E872:$G872),BU$7:BU$9)</f>
        <v>4.8781635808064043E-2</v>
      </c>
      <c r="BV872" s="17" cm="1">
        <f t="array" ref="BV872">INDEX(BV$14:BV$114,$A872+1)+SUMPRODUCT(TRANSPOSE($E872:$G872),BV$7:BV$9)</f>
        <v>4.8538208074795024E-2</v>
      </c>
      <c r="BW872" s="17" cm="1">
        <f t="array" ref="BW872">INDEX(BW$14:BW$114,$A872+1)+SUMPRODUCT(TRANSPOSE($E872:$G872),BW$7:BW$9)</f>
        <v>4.8268723682445829E-2</v>
      </c>
      <c r="BX872" s="17" cm="1">
        <f t="array" ref="BX872">INDEX(BX$14:BX$114,$A872+1)+SUMPRODUCT(TRANSPOSE($E872:$G872),BX$7:BX$9)</f>
        <v>4.7975243627104251E-2</v>
      </c>
      <c r="BY872" s="17" cm="1">
        <f t="array" ref="BY872">INDEX(BY$14:BY$114,$A872+1)+SUMPRODUCT(TRANSPOSE($E872:$G872),BY$7:BY$9)</f>
        <v>4.766002089130527E-2</v>
      </c>
      <c r="BZ872" s="17" cm="1">
        <f t="array" ref="BZ872">INDEX(BZ$14:BZ$114,$A872+1)+SUMPRODUCT(TRANSPOSE($E872:$G872),BZ$7:BZ$9)</f>
        <v>4.7325483854449783E-2</v>
      </c>
      <c r="CA872" s="17" cm="1">
        <f t="array" ref="CA872">INDEX(CA$14:CA$114,$A872+1)+SUMPRODUCT(TRANSPOSE($E872:$G872),CA$7:CA$9)</f>
        <v>4.6982588706849897E-2</v>
      </c>
      <c r="CB872" s="17" cm="1">
        <f t="array" ref="CB872">INDEX(CB$14:CB$114,$A872+1)+SUMPRODUCT(TRANSPOSE($E872:$G872),CB$7:CB$9)</f>
        <v>4.6660955613950665E-2</v>
      </c>
      <c r="CC872" s="17" cm="1">
        <f t="array" ref="CC872">INDEX(CC$14:CC$114,$A872+1)+SUMPRODUCT(TRANSPOSE($E872:$G872),CC$7:CC$9)</f>
        <v>4.635977828212489E-2</v>
      </c>
      <c r="CD872" s="17" cm="1">
        <f t="array" ref="CD872">INDEX(CD$14:CD$114,$A872+1)+SUMPRODUCT(TRANSPOSE($E872:$G872),CD$7:CD$9)</f>
        <v>4.6078299774305324E-2</v>
      </c>
      <c r="CE872" s="17" cm="1">
        <f t="array" ref="CE872">INDEX(CE$14:CE$114,$A872+1)+SUMPRODUCT(TRANSPOSE($E872:$G872),CE$7:CE$9)</f>
        <v>4.5815808117743211E-2</v>
      </c>
      <c r="CF872" s="17" cm="1">
        <f t="array" ref="CF872">INDEX(CF$14:CF$114,$A872+1)+SUMPRODUCT(TRANSPOSE($E872:$G872),CF$7:CF$9)</f>
        <v>4.5571632212847761E-2</v>
      </c>
      <c r="CG872" s="17" cm="1">
        <f t="array" ref="CG872">INDEX(CG$14:CG$114,$A872+1)+SUMPRODUCT(TRANSPOSE($E872:$G872),CG$7:CG$9)</f>
        <v>4.534513779320825E-2</v>
      </c>
      <c r="CH872" s="17" cm="1">
        <f t="array" ref="CH872">INDEX(CH$14:CH$114,$A872+1)+SUMPRODUCT(TRANSPOSE($E872:$G872),CH$7:CH$9)</f>
        <v>4.5135723388688535E-2</v>
      </c>
      <c r="CI872" s="17" cm="1">
        <f t="array" ref="CI872">INDEX(CI$14:CI$114,$A872+1)+SUMPRODUCT(TRANSPOSE($E872:$G872),CI$7:CI$9)</f>
        <v>4.4942816180517091E-2</v>
      </c>
      <c r="CJ872" s="17" cm="1">
        <f t="array" ref="CJ872">INDEX(CJ$14:CJ$114,$A872+1)+SUMPRODUCT(TRANSPOSE($E872:$G872),CJ$7:CJ$9)</f>
        <v>4.4765868075425146E-2</v>
      </c>
      <c r="CK872" s="17" cm="1">
        <f t="array" ref="CK872">INDEX(CK$14:CK$114,$A872+1)+SUMPRODUCT(TRANSPOSE($E872:$G872),CK$7:CK$9)</f>
        <v>4.4643813288589233E-2</v>
      </c>
      <c r="CL872" s="17" cm="1">
        <f t="array" ref="CL872">INDEX(CL$14:CL$114,$A872+1)+SUMPRODUCT(TRANSPOSE($E872:$G872),CL$7:CL$9)</f>
        <v>4.4531579219340693E-2</v>
      </c>
      <c r="CM872" s="17" cm="1">
        <f t="array" ref="CM872">INDEX(CM$14:CM$114,$A872+1)+SUMPRODUCT(TRANSPOSE($E872:$G872),CM$7:CM$9)</f>
        <v>4.4428855695214924E-2</v>
      </c>
      <c r="CN872" s="17" cm="1">
        <f t="array" ref="CN872">INDEX(CN$14:CN$114,$A872+1)+SUMPRODUCT(TRANSPOSE($E872:$G872),CN$7:CN$9)</f>
        <v>4.4335328854458005E-2</v>
      </c>
      <c r="CO872" s="17" cm="1">
        <f t="array" ref="CO872">INDEX(CO$14:CO$114,$A872+1)+SUMPRODUCT(TRANSPOSE($E872:$G872),CO$7:CO$9)</f>
        <v>4.4250676378957736E-2</v>
      </c>
      <c r="CP872" s="17" cm="1">
        <f t="array" ref="CP872">INDEX(CP$14:CP$114,$A872+1)+SUMPRODUCT(TRANSPOSE($E872:$G872),CP$7:CP$9)</f>
        <v>4.4174561764707458E-2</v>
      </c>
      <c r="CQ872" s="17" cm="1">
        <f t="array" ref="CQ872">INDEX(CQ$14:CQ$114,$A872+1)+SUMPRODUCT(TRANSPOSE($E872:$G872),CQ$7:CQ$9)</f>
        <v>4.4106628478666747E-2</v>
      </c>
      <c r="CR872" s="17" cm="1">
        <f t="array" ref="CR872">INDEX(CR$14:CR$114,$A872+1)+SUMPRODUCT(TRANSPOSE($E872:$G872),CR$7:CR$9)</f>
        <v>4.4046493203099162E-2</v>
      </c>
      <c r="CS872" s="17" cm="1">
        <f t="array" ref="CS872">INDEX(CS$14:CS$114,$A872+1)+SUMPRODUCT(TRANSPOSE($E872:$G872),CS$7:CS$9)</f>
        <v>4.399373845792464E-2</v>
      </c>
      <c r="CT872" s="17" cm="1">
        <f t="array" ref="CT872">INDEX(CT$14:CT$114,$A872+1)+SUMPRODUCT(TRANSPOSE($E872:$G872),CT$7:CT$9)</f>
        <v>4.3947904200806513E-2</v>
      </c>
      <c r="CU872" s="17" cm="1">
        <f t="array" ref="CU872">INDEX(CU$14:CU$114,$A872+1)+SUMPRODUCT(TRANSPOSE($E872:$G872),CU$7:CU$9)</f>
        <v>4.3877351578763706E-2</v>
      </c>
      <c r="CV872" s="17" cm="1">
        <f t="array" ref="CV872">INDEX(CV$14:CV$114,$A872+1)+SUMPRODUCT(TRANSPOSE($E872:$G872),CV$7:CV$9)</f>
        <v>4.3820169386943435E-2</v>
      </c>
      <c r="CW872" s="17" cm="1">
        <f t="array" ref="CW872">INDEX(CW$14:CW$114,$A872+1)+SUMPRODUCT(TRANSPOSE($E872:$G872),CW$7:CW$9)</f>
        <v>4.377545837571694E-2</v>
      </c>
      <c r="CX872" s="17" cm="1">
        <f t="array" ref="CX872">INDEX(CX$14:CX$114,$A872+1)+SUMPRODUCT(TRANSPOSE($E872:$G872),CX$7:CX$9)</f>
        <v>4.3718541266405946E-2</v>
      </c>
      <c r="CY872" s="17" cm="1">
        <f t="array" ref="CY872">INDEX(CY$14:CY$114,$A872+1)+SUMPRODUCT(TRANSPOSE($E872:$G872),CY$7:CY$9)</f>
        <v>4.3680395751714556E-2</v>
      </c>
      <c r="CZ872" s="17" cm="1">
        <f t="array" ref="CZ872">INDEX(CZ$14:CZ$114,$A872+1)+SUMPRODUCT(TRANSPOSE($E872:$G872),CZ$7:CZ$9)</f>
        <v>4.3636416235547253E-2</v>
      </c>
      <c r="DA872" s="17" cm="1">
        <f t="array" ref="DA872">INDEX(DA$14:DA$114,$A872+1)+SUMPRODUCT(TRANSPOSE($E872:$G872),DA$7:DA$9)</f>
        <v>4.3620175008106547E-2</v>
      </c>
      <c r="DB872" s="17" cm="1">
        <f t="array" ref="DB872">INDEX(DB$14:DB$114,$A872+1)+SUMPRODUCT(TRANSPOSE($E872:$G872),DB$7:DB$9)</f>
        <v>4.3612108936693754E-2</v>
      </c>
      <c r="DC872" s="17" cm="1">
        <f t="array" ref="DC872">INDEX(DC$14:DC$114,$A872+1)+SUMPRODUCT(TRANSPOSE($E872:$G872),DC$7:DC$9)</f>
        <v>4.3658133979079687E-2</v>
      </c>
      <c r="DD872" s="17" cm="1">
        <f t="array" ref="DD872">INDEX(DD$14:DD$114,$A872+1)+SUMPRODUCT(TRANSPOSE($E872:$G872),DD$7:DD$9)</f>
        <v>4.3716300225855258E-2</v>
      </c>
    </row>
    <row r="873" spans="1:108" x14ac:dyDescent="0.25">
      <c r="A873" s="13">
        <f t="shared" si="831"/>
        <v>51</v>
      </c>
      <c r="B873" s="13">
        <f t="shared" si="832"/>
        <v>8</v>
      </c>
      <c r="C873" s="13">
        <f t="shared" ref="C873:D873" si="891">C772</f>
        <v>12</v>
      </c>
      <c r="D873" s="13">
        <f t="shared" si="891"/>
        <v>612</v>
      </c>
      <c r="E873" s="30">
        <f t="shared" si="851"/>
        <v>1.4999999999999999E-2</v>
      </c>
      <c r="F873" s="30">
        <f t="shared" si="848"/>
        <v>0.01</v>
      </c>
      <c r="G873" s="30">
        <f t="shared" si="849"/>
        <v>5.0000000000000001E-3</v>
      </c>
      <c r="H873" s="36">
        <f t="shared" si="865"/>
        <v>80612</v>
      </c>
      <c r="I873" s="17" cm="1">
        <f t="array" ref="I873">INDEX(I$14:I$114,$A873+1)+SUMPRODUCT(TRANSPOSE($E873:$G873),I$7:I$9)</f>
        <v>6.9598077157314905E-2</v>
      </c>
      <c r="J873" s="17" cm="1">
        <f t="array" ref="J873">INDEX(J$14:J$114,$A873+1)+SUMPRODUCT(TRANSPOSE($E873:$G873),J$7:J$9)</f>
        <v>6.8910850269953097E-2</v>
      </c>
      <c r="K873" s="17" cm="1">
        <f t="array" ref="K873">INDEX(K$14:K$114,$A873+1)+SUMPRODUCT(TRANSPOSE($E873:$G873),K$7:K$9)</f>
        <v>6.8111496777719049E-2</v>
      </c>
      <c r="L873" s="17" cm="1">
        <f t="array" ref="L873">INDEX(L$14:L$114,$A873+1)+SUMPRODUCT(TRANSPOSE($E873:$G873),L$7:L$9)</f>
        <v>6.7195020484589391E-2</v>
      </c>
      <c r="M873" s="17" cm="1">
        <f t="array" ref="M873">INDEX(M$14:M$114,$A873+1)+SUMPRODUCT(TRANSPOSE($E873:$G873),M$7:M$9)</f>
        <v>6.6156441279526135E-2</v>
      </c>
      <c r="N873" s="17" cm="1">
        <f t="array" ref="N873">INDEX(N$14:N$114,$A873+1)+SUMPRODUCT(TRANSPOSE($E873:$G873),N$7:N$9)</f>
        <v>6.4990826451099964E-2</v>
      </c>
      <c r="O873" s="17" cm="1">
        <f t="array" ref="O873">INDEX(O$14:O$114,$A873+1)+SUMPRODUCT(TRANSPOSE($E873:$G873),O$7:O$9)</f>
        <v>6.3693276027770362E-2</v>
      </c>
      <c r="P873" s="17" cm="1">
        <f t="array" ref="P873">INDEX(P$14:P$114,$A873+1)+SUMPRODUCT(TRANSPOSE($E873:$G873),P$7:P$9)</f>
        <v>6.2258938877590084E-2</v>
      </c>
      <c r="Q873" s="17" cm="1">
        <f t="array" ref="Q873">INDEX(Q$14:Q$114,$A873+1)+SUMPRODUCT(TRANSPOSE($E873:$G873),Q$7:Q$9)</f>
        <v>6.0683004937206367E-2</v>
      </c>
      <c r="R873" s="17" cm="1">
        <f t="array" ref="R873">INDEX(R$14:R$114,$A873+1)+SUMPRODUCT(TRANSPOSE($E873:$G873),R$7:R$9)</f>
        <v>5.9311859886890021E-2</v>
      </c>
      <c r="S873" s="17" cm="1">
        <f t="array" ref="S873">INDEX(S$14:S$114,$A873+1)+SUMPRODUCT(TRANSPOSE($E873:$G873),S$7:S$9)</f>
        <v>5.8395030562468385E-2</v>
      </c>
      <c r="T873" s="17" cm="1">
        <f t="array" ref="T873">INDEX(T$14:T$114,$A873+1)+SUMPRODUCT(TRANSPOSE($E873:$G873),T$7:T$9)</f>
        <v>5.7589663179376353E-2</v>
      </c>
      <c r="U873" s="17" cm="1">
        <f t="array" ref="U873">INDEX(U$14:U$114,$A873+1)+SUMPRODUCT(TRANSPOSE($E873:$G873),U$7:U$9)</f>
        <v>5.6869966669311343E-2</v>
      </c>
      <c r="V873" s="17" cm="1">
        <f t="array" ref="V873">INDEX(V$14:V$114,$A873+1)+SUMPRODUCT(TRANSPOSE($E873:$G873),V$7:V$9)</f>
        <v>5.621753719895338E-2</v>
      </c>
      <c r="W873" s="17" cm="1">
        <f t="array" ref="W873">INDEX(W$14:W$114,$A873+1)+SUMPRODUCT(TRANSPOSE($E873:$G873),W$7:W$9)</f>
        <v>5.5618890037963234E-2</v>
      </c>
      <c r="X873" s="17" cm="1">
        <f t="array" ref="X873">INDEX(X$14:X$114,$A873+1)+SUMPRODUCT(TRANSPOSE($E873:$G873),X$7:X$9)</f>
        <v>5.50639189904603E-2</v>
      </c>
      <c r="Y873" s="17" cm="1">
        <f t="array" ref="Y873">INDEX(Y$14:Y$114,$A873+1)+SUMPRODUCT(TRANSPOSE($E873:$G873),Y$7:Y$9)</f>
        <v>5.4544900670510668E-2</v>
      </c>
      <c r="Z873" s="17" cm="1">
        <f t="array" ref="Z873">INDEX(Z$14:Z$114,$A873+1)+SUMPRODUCT(TRANSPOSE($E873:$G873),Z$7:Z$9)</f>
        <v>5.4055831328175583E-2</v>
      </c>
      <c r="AA873" s="17" cm="1">
        <f t="array" ref="AA873">INDEX(AA$14:AA$114,$A873+1)+SUMPRODUCT(TRANSPOSE($E873:$G873),AA$7:AA$9)</f>
        <v>5.3591973483009328E-2</v>
      </c>
      <c r="AB873" s="17" cm="1">
        <f t="array" ref="AB873">INDEX(AB$14:AB$114,$A873+1)+SUMPRODUCT(TRANSPOSE($E873:$G873),AB$7:AB$9)</f>
        <v>5.314953880453592E-2</v>
      </c>
      <c r="AC873" s="17" cm="1">
        <f t="array" ref="AC873">INDEX(AC$14:AC$114,$A873+1)+SUMPRODUCT(TRANSPOSE($E873:$G873),AC$7:AC$9)</f>
        <v>5.2725461748715854E-2</v>
      </c>
      <c r="AD873" s="17" cm="1">
        <f t="array" ref="AD873">INDEX(AD$14:AD$114,$A873+1)+SUMPRODUCT(TRANSPOSE($E873:$G873),AD$7:AD$9)</f>
        <v>5.2317235027764634E-2</v>
      </c>
      <c r="AE873" s="17" cm="1">
        <f t="array" ref="AE873">INDEX(AE$14:AE$114,$A873+1)+SUMPRODUCT(TRANSPOSE($E873:$G873),AE$7:AE$9)</f>
        <v>5.1922788065965141E-2</v>
      </c>
      <c r="AF873" s="17" cm="1">
        <f t="array" ref="AF873">INDEX(AF$14:AF$114,$A873+1)+SUMPRODUCT(TRANSPOSE($E873:$G873),AF$7:AF$9)</f>
        <v>5.1540395885685313E-2</v>
      </c>
      <c r="AG873" s="17" cm="1">
        <f t="array" ref="AG873">INDEX(AG$14:AG$114,$A873+1)+SUMPRODUCT(TRANSPOSE($E873:$G873),AG$7:AG$9)</f>
        <v>5.116860989126195E-2</v>
      </c>
      <c r="AH873" s="17" cm="1">
        <f t="array" ref="AH873">INDEX(AH$14:AH$114,$A873+1)+SUMPRODUCT(TRANSPOSE($E873:$G873),AH$7:AH$9)</f>
        <v>5.0806204647265256E-2</v>
      </c>
      <c r="AI873" s="17" cm="1">
        <f t="array" ref="AI873">INDEX(AI$14:AI$114,$A873+1)+SUMPRODUCT(TRANSPOSE($E873:$G873),AI$7:AI$9)</f>
        <v>5.0452136499100485E-2</v>
      </c>
      <c r="AJ873" s="17" cm="1">
        <f t="array" ref="AJ873">INDEX(AJ$14:AJ$114,$A873+1)+SUMPRODUCT(TRANSPOSE($E873:$G873),AJ$7:AJ$9)</f>
        <v>5.0105511071672319E-2</v>
      </c>
      <c r="AK873" s="17" cm="1">
        <f t="array" ref="AK873">INDEX(AK$14:AK$114,$A873+1)+SUMPRODUCT(TRANSPOSE($E873:$G873),AK$7:AK$9)</f>
        <v>4.9765557500553358E-2</v>
      </c>
      <c r="AL873" s="17" cm="1">
        <f t="array" ref="AL873">INDEX(AL$14:AL$114,$A873+1)+SUMPRODUCT(TRANSPOSE($E873:$G873),AL$7:AL$9)</f>
        <v>4.9431607822914551E-2</v>
      </c>
      <c r="AM873" s="17" cm="1">
        <f t="array" ref="AM873">INDEX(AM$14:AM$114,$A873+1)+SUMPRODUCT(TRANSPOSE($E873:$G873),AM$7:AM$9)</f>
        <v>4.935308036180263E-2</v>
      </c>
      <c r="AN873" s="17" cm="1">
        <f t="array" ref="AN873">INDEX(AN$14:AN$114,$A873+1)+SUMPRODUCT(TRANSPOSE($E873:$G873),AN$7:AN$9)</f>
        <v>4.927946622925649E-2</v>
      </c>
      <c r="AO873" s="17" cm="1">
        <f t="array" ref="AO873">INDEX(AO$14:AO$114,$A873+1)+SUMPRODUCT(TRANSPOSE($E873:$G873),AO$7:AO$9)</f>
        <v>4.92103182860043E-2</v>
      </c>
      <c r="AP873" s="17" cm="1">
        <f t="array" ref="AP873">INDEX(AP$14:AP$114,$A873+1)+SUMPRODUCT(TRANSPOSE($E873:$G873),AP$7:AP$9)</f>
        <v>4.914524205144654E-2</v>
      </c>
      <c r="AQ873" s="17" cm="1">
        <f t="array" ref="AQ873">INDEX(AQ$14:AQ$114,$A873+1)+SUMPRODUCT(TRANSPOSE($E873:$G873),AQ$7:AQ$9)</f>
        <v>4.9083888173480854E-2</v>
      </c>
      <c r="AR873" s="17" cm="1">
        <f t="array" ref="AR873">INDEX(AR$14:AR$114,$A873+1)+SUMPRODUCT(TRANSPOSE($E873:$G873),AR$7:AR$9)</f>
        <v>4.9025946154577331E-2</v>
      </c>
      <c r="AS873" s="17" cm="1">
        <f t="array" ref="AS873">INDEX(AS$14:AS$114,$A873+1)+SUMPRODUCT(TRANSPOSE($E873:$G873),AS$7:AS$9)</f>
        <v>4.897113909620298E-2</v>
      </c>
      <c r="AT873" s="17" cm="1">
        <f t="array" ref="AT873">INDEX(AT$14:AT$114,$A873+1)+SUMPRODUCT(TRANSPOSE($E873:$G873),AT$7:AT$9)</f>
        <v>4.8919219273837126E-2</v>
      </c>
      <c r="AU873" s="17" cm="1">
        <f t="array" ref="AU873">INDEX(AU$14:AU$114,$A873+1)+SUMPRODUCT(TRANSPOSE($E873:$G873),AU$7:AU$9)</f>
        <v>4.8869964393365321E-2</v>
      </c>
      <c r="AV873" s="17" cm="1">
        <f t="array" ref="AV873">INDEX(AV$14:AV$114,$A873+1)+SUMPRODUCT(TRANSPOSE($E873:$G873),AV$7:AV$9)</f>
        <v>4.8823174409501895E-2</v>
      </c>
      <c r="AW873" s="17" cm="1">
        <f t="array" ref="AW873">INDEX(AW$14:AW$114,$A873+1)+SUMPRODUCT(TRANSPOSE($E873:$G873),AW$7:AW$9)</f>
        <v>4.8778668810205532E-2</v>
      </c>
      <c r="AX873" s="17" cm="1">
        <f t="array" ref="AX873">INDEX(AX$14:AX$114,$A873+1)+SUMPRODUCT(TRANSPOSE($E873:$G873),AX$7:AX$9)</f>
        <v>4.8736284289362268E-2</v>
      </c>
      <c r="AY873" s="17" cm="1">
        <f t="array" ref="AY873">INDEX(AY$14:AY$114,$A873+1)+SUMPRODUCT(TRANSPOSE($E873:$G873),AY$7:AY$9)</f>
        <v>4.8695872744467621E-2</v>
      </c>
      <c r="AZ873" s="17" cm="1">
        <f t="array" ref="AZ873">INDEX(AZ$14:AZ$114,$A873+1)+SUMPRODUCT(TRANSPOSE($E873:$G873),AZ$7:AZ$9)</f>
        <v>4.8657299547573245E-2</v>
      </c>
      <c r="BA873" s="17" cm="1">
        <f t="array" ref="BA873">INDEX(BA$14:BA$114,$A873+1)+SUMPRODUCT(TRANSPOSE($E873:$G873),BA$7:BA$9)</f>
        <v>4.8620442046953032E-2</v>
      </c>
      <c r="BB873" s="17" cm="1">
        <f t="array" ref="BB873">INDEX(BB$14:BB$114,$A873+1)+SUMPRODUCT(TRANSPOSE($E873:$G873),BB$7:BB$9)</f>
        <v>4.8585188264349204E-2</v>
      </c>
      <c r="BC873" s="17" cm="1">
        <f t="array" ref="BC873">INDEX(BC$14:BC$114,$A873+1)+SUMPRODUCT(TRANSPOSE($E873:$G873),BC$7:BC$9)</f>
        <v>4.855143575865483E-2</v>
      </c>
      <c r="BD873" s="17" cm="1">
        <f t="array" ref="BD873">INDEX(BD$14:BD$114,$A873+1)+SUMPRODUCT(TRANSPOSE($E873:$G873),BD$7:BD$9)</f>
        <v>4.8519090631735755E-2</v>
      </c>
      <c r="BE873" s="17" cm="1">
        <f t="array" ref="BE873">INDEX(BE$14:BE$114,$A873+1)+SUMPRODUCT(TRANSPOSE($E873:$G873),BE$7:BE$9)</f>
        <v>4.8488066656079069E-2</v>
      </c>
      <c r="BF873" s="17" cm="1">
        <f t="array" ref="BF873">INDEX(BF$14:BF$114,$A873+1)+SUMPRODUCT(TRANSPOSE($E873:$G873),BF$7:BF$9)</f>
        <v>4.8708071132193102E-2</v>
      </c>
      <c r="BG873" s="17" cm="1">
        <f t="array" ref="BG873">INDEX(BG$14:BG$114,$A873+1)+SUMPRODUCT(TRANSPOSE($E873:$G873),BG$7:BG$9)</f>
        <v>4.8912727007044514E-2</v>
      </c>
      <c r="BH873" s="17" cm="1">
        <f t="array" ref="BH873">INDEX(BH$14:BH$114,$A873+1)+SUMPRODUCT(TRANSPOSE($E873:$G873),BH$7:BH$9)</f>
        <v>4.9097669948939486E-2</v>
      </c>
      <c r="BI873" s="17" cm="1">
        <f t="array" ref="BI873">INDEX(BI$14:BI$114,$A873+1)+SUMPRODUCT(TRANSPOSE($E873:$G873),BI$7:BI$9)</f>
        <v>4.9259243958683745E-2</v>
      </c>
      <c r="BJ873" s="17" cm="1">
        <f t="array" ref="BJ873">INDEX(BJ$14:BJ$114,$A873+1)+SUMPRODUCT(TRANSPOSE($E873:$G873),BJ$7:BJ$9)</f>
        <v>4.9394437484507552E-2</v>
      </c>
      <c r="BK873" s="17" cm="1">
        <f t="array" ref="BK873">INDEX(BK$14:BK$114,$A873+1)+SUMPRODUCT(TRANSPOSE($E873:$G873),BK$7:BK$9)</f>
        <v>4.9500827928505513E-2</v>
      </c>
      <c r="BL873" s="17" cm="1">
        <f t="array" ref="BL873">INDEX(BL$14:BL$114,$A873+1)+SUMPRODUCT(TRANSPOSE($E873:$G873),BL$7:BL$9)</f>
        <v>4.9576530504423448E-2</v>
      </c>
      <c r="BM873" s="17" cm="1">
        <f t="array" ref="BM873">INDEX(BM$14:BM$114,$A873+1)+SUMPRODUCT(TRANSPOSE($E873:$G873),BM$7:BM$9)</f>
        <v>4.962015308575795E-2</v>
      </c>
      <c r="BN873" s="17" cm="1">
        <f t="array" ref="BN873">INDEX(BN$14:BN$114,$A873+1)+SUMPRODUCT(TRANSPOSE($E873:$G873),BN$7:BN$9)</f>
        <v>4.9630758295947978E-2</v>
      </c>
      <c r="BO873" s="17" cm="1">
        <f t="array" ref="BO873">INDEX(BO$14:BO$114,$A873+1)+SUMPRODUCT(TRANSPOSE($E873:$G873),BO$7:BO$9)</f>
        <v>4.9607823950420842E-2</v>
      </c>
      <c r="BP873" s="17" cm="1">
        <f t="array" ref="BP873">INDEX(BP$14:BP$114,$A873+1)+SUMPRODUCT(TRANSPOSE($E873:$G873),BP$7:BP$9)</f>
        <v>4.955121443663512E-2</v>
      </c>
      <c r="BQ873" s="17" cm="1">
        <f t="array" ref="BQ873">INDEX(BQ$14:BQ$114,$A873+1)+SUMPRODUCT(TRANSPOSE($E873:$G873),BQ$7:BQ$9)</f>
        <v>4.9461147086654493E-2</v>
      </c>
      <c r="BR873" s="17" cm="1">
        <f t="array" ref="BR873">INDEX(BR$14:BR$114,$A873+1)+SUMPRODUCT(TRANSPOSE($E873:$G873),BR$7:BR$9)</f>
        <v>4.933816799462664E-2</v>
      </c>
      <c r="BS873" s="17" cm="1">
        <f t="array" ref="BS873">INDEX(BS$14:BS$114,$A873+1)+SUMPRODUCT(TRANSPOSE($E873:$G873),BS$7:BS$9)</f>
        <v>4.9183126372732359E-2</v>
      </c>
      <c r="BT873" s="17" cm="1">
        <f t="array" ref="BT873">INDEX(BT$14:BT$114,$A873+1)+SUMPRODUCT(TRANSPOSE($E873:$G873),BT$7:BT$9)</f>
        <v>4.8997152164813922E-2</v>
      </c>
      <c r="BU873" s="17" cm="1">
        <f t="array" ref="BU873">INDEX(BU$14:BU$114,$A873+1)+SUMPRODUCT(TRANSPOSE($E873:$G873),BU$7:BU$9)</f>
        <v>4.8781635808064043E-2</v>
      </c>
      <c r="BV873" s="17" cm="1">
        <f t="array" ref="BV873">INDEX(BV$14:BV$114,$A873+1)+SUMPRODUCT(TRANSPOSE($E873:$G873),BV$7:BV$9)</f>
        <v>4.8538208074795024E-2</v>
      </c>
      <c r="BW873" s="17" cm="1">
        <f t="array" ref="BW873">INDEX(BW$14:BW$114,$A873+1)+SUMPRODUCT(TRANSPOSE($E873:$G873),BW$7:BW$9)</f>
        <v>4.8268723682445829E-2</v>
      </c>
      <c r="BX873" s="17" cm="1">
        <f t="array" ref="BX873">INDEX(BX$14:BX$114,$A873+1)+SUMPRODUCT(TRANSPOSE($E873:$G873),BX$7:BX$9)</f>
        <v>4.7975243627104251E-2</v>
      </c>
      <c r="BY873" s="17" cm="1">
        <f t="array" ref="BY873">INDEX(BY$14:BY$114,$A873+1)+SUMPRODUCT(TRANSPOSE($E873:$G873),BY$7:BY$9)</f>
        <v>4.766002089130527E-2</v>
      </c>
      <c r="BZ873" s="17" cm="1">
        <f t="array" ref="BZ873">INDEX(BZ$14:BZ$114,$A873+1)+SUMPRODUCT(TRANSPOSE($E873:$G873),BZ$7:BZ$9)</f>
        <v>4.7325483854449783E-2</v>
      </c>
      <c r="CA873" s="17" cm="1">
        <f t="array" ref="CA873">INDEX(CA$14:CA$114,$A873+1)+SUMPRODUCT(TRANSPOSE($E873:$G873),CA$7:CA$9)</f>
        <v>4.6982588706849897E-2</v>
      </c>
      <c r="CB873" s="17" cm="1">
        <f t="array" ref="CB873">INDEX(CB$14:CB$114,$A873+1)+SUMPRODUCT(TRANSPOSE($E873:$G873),CB$7:CB$9)</f>
        <v>4.6660955613950665E-2</v>
      </c>
      <c r="CC873" s="17" cm="1">
        <f t="array" ref="CC873">INDEX(CC$14:CC$114,$A873+1)+SUMPRODUCT(TRANSPOSE($E873:$G873),CC$7:CC$9)</f>
        <v>4.635977828212489E-2</v>
      </c>
      <c r="CD873" s="17" cm="1">
        <f t="array" ref="CD873">INDEX(CD$14:CD$114,$A873+1)+SUMPRODUCT(TRANSPOSE($E873:$G873),CD$7:CD$9)</f>
        <v>4.6078299774305324E-2</v>
      </c>
      <c r="CE873" s="17" cm="1">
        <f t="array" ref="CE873">INDEX(CE$14:CE$114,$A873+1)+SUMPRODUCT(TRANSPOSE($E873:$G873),CE$7:CE$9)</f>
        <v>4.5815808117743211E-2</v>
      </c>
      <c r="CF873" s="17" cm="1">
        <f t="array" ref="CF873">INDEX(CF$14:CF$114,$A873+1)+SUMPRODUCT(TRANSPOSE($E873:$G873),CF$7:CF$9)</f>
        <v>4.5571632212847761E-2</v>
      </c>
      <c r="CG873" s="17" cm="1">
        <f t="array" ref="CG873">INDEX(CG$14:CG$114,$A873+1)+SUMPRODUCT(TRANSPOSE($E873:$G873),CG$7:CG$9)</f>
        <v>4.534513779320825E-2</v>
      </c>
      <c r="CH873" s="17" cm="1">
        <f t="array" ref="CH873">INDEX(CH$14:CH$114,$A873+1)+SUMPRODUCT(TRANSPOSE($E873:$G873),CH$7:CH$9)</f>
        <v>4.5135723388688535E-2</v>
      </c>
      <c r="CI873" s="17" cm="1">
        <f t="array" ref="CI873">INDEX(CI$14:CI$114,$A873+1)+SUMPRODUCT(TRANSPOSE($E873:$G873),CI$7:CI$9)</f>
        <v>4.4942816180517091E-2</v>
      </c>
      <c r="CJ873" s="17" cm="1">
        <f t="array" ref="CJ873">INDEX(CJ$14:CJ$114,$A873+1)+SUMPRODUCT(TRANSPOSE($E873:$G873),CJ$7:CJ$9)</f>
        <v>4.4765868075425146E-2</v>
      </c>
      <c r="CK873" s="17" cm="1">
        <f t="array" ref="CK873">INDEX(CK$14:CK$114,$A873+1)+SUMPRODUCT(TRANSPOSE($E873:$G873),CK$7:CK$9)</f>
        <v>4.4643813288589233E-2</v>
      </c>
      <c r="CL873" s="17" cm="1">
        <f t="array" ref="CL873">INDEX(CL$14:CL$114,$A873+1)+SUMPRODUCT(TRANSPOSE($E873:$G873),CL$7:CL$9)</f>
        <v>4.4531579219340693E-2</v>
      </c>
      <c r="CM873" s="17" cm="1">
        <f t="array" ref="CM873">INDEX(CM$14:CM$114,$A873+1)+SUMPRODUCT(TRANSPOSE($E873:$G873),CM$7:CM$9)</f>
        <v>4.4428855695214924E-2</v>
      </c>
      <c r="CN873" s="17" cm="1">
        <f t="array" ref="CN873">INDEX(CN$14:CN$114,$A873+1)+SUMPRODUCT(TRANSPOSE($E873:$G873),CN$7:CN$9)</f>
        <v>4.4335328854458005E-2</v>
      </c>
      <c r="CO873" s="17" cm="1">
        <f t="array" ref="CO873">INDEX(CO$14:CO$114,$A873+1)+SUMPRODUCT(TRANSPOSE($E873:$G873),CO$7:CO$9)</f>
        <v>4.4250676378957736E-2</v>
      </c>
      <c r="CP873" s="17" cm="1">
        <f t="array" ref="CP873">INDEX(CP$14:CP$114,$A873+1)+SUMPRODUCT(TRANSPOSE($E873:$G873),CP$7:CP$9)</f>
        <v>4.4174561764707458E-2</v>
      </c>
      <c r="CQ873" s="17" cm="1">
        <f t="array" ref="CQ873">INDEX(CQ$14:CQ$114,$A873+1)+SUMPRODUCT(TRANSPOSE($E873:$G873),CQ$7:CQ$9)</f>
        <v>4.4106628478666747E-2</v>
      </c>
      <c r="CR873" s="17" cm="1">
        <f t="array" ref="CR873">INDEX(CR$14:CR$114,$A873+1)+SUMPRODUCT(TRANSPOSE($E873:$G873),CR$7:CR$9)</f>
        <v>4.4046493203099162E-2</v>
      </c>
      <c r="CS873" s="17" cm="1">
        <f t="array" ref="CS873">INDEX(CS$14:CS$114,$A873+1)+SUMPRODUCT(TRANSPOSE($E873:$G873),CS$7:CS$9)</f>
        <v>4.399373845792464E-2</v>
      </c>
      <c r="CT873" s="17" cm="1">
        <f t="array" ref="CT873">INDEX(CT$14:CT$114,$A873+1)+SUMPRODUCT(TRANSPOSE($E873:$G873),CT$7:CT$9)</f>
        <v>4.3947904200806513E-2</v>
      </c>
      <c r="CU873" s="17" cm="1">
        <f t="array" ref="CU873">INDEX(CU$14:CU$114,$A873+1)+SUMPRODUCT(TRANSPOSE($E873:$G873),CU$7:CU$9)</f>
        <v>4.3877351578763706E-2</v>
      </c>
      <c r="CV873" s="17" cm="1">
        <f t="array" ref="CV873">INDEX(CV$14:CV$114,$A873+1)+SUMPRODUCT(TRANSPOSE($E873:$G873),CV$7:CV$9)</f>
        <v>4.3820169386943435E-2</v>
      </c>
      <c r="CW873" s="17" cm="1">
        <f t="array" ref="CW873">INDEX(CW$14:CW$114,$A873+1)+SUMPRODUCT(TRANSPOSE($E873:$G873),CW$7:CW$9)</f>
        <v>4.377545837571694E-2</v>
      </c>
      <c r="CX873" s="17" cm="1">
        <f t="array" ref="CX873">INDEX(CX$14:CX$114,$A873+1)+SUMPRODUCT(TRANSPOSE($E873:$G873),CX$7:CX$9)</f>
        <v>4.3718541266405946E-2</v>
      </c>
      <c r="CY873" s="17" cm="1">
        <f t="array" ref="CY873">INDEX(CY$14:CY$114,$A873+1)+SUMPRODUCT(TRANSPOSE($E873:$G873),CY$7:CY$9)</f>
        <v>4.3680395751714556E-2</v>
      </c>
      <c r="CZ873" s="17" cm="1">
        <f t="array" ref="CZ873">INDEX(CZ$14:CZ$114,$A873+1)+SUMPRODUCT(TRANSPOSE($E873:$G873),CZ$7:CZ$9)</f>
        <v>4.3636416235547253E-2</v>
      </c>
      <c r="DA873" s="17" cm="1">
        <f t="array" ref="DA873">INDEX(DA$14:DA$114,$A873+1)+SUMPRODUCT(TRANSPOSE($E873:$G873),DA$7:DA$9)</f>
        <v>4.3620175008106547E-2</v>
      </c>
      <c r="DB873" s="17" cm="1">
        <f t="array" ref="DB873">INDEX(DB$14:DB$114,$A873+1)+SUMPRODUCT(TRANSPOSE($E873:$G873),DB$7:DB$9)</f>
        <v>4.3612108936693754E-2</v>
      </c>
      <c r="DC873" s="17" cm="1">
        <f t="array" ref="DC873">INDEX(DC$14:DC$114,$A873+1)+SUMPRODUCT(TRANSPOSE($E873:$G873),DC$7:DC$9)</f>
        <v>4.3658133979079687E-2</v>
      </c>
      <c r="DD873" s="17" cm="1">
        <f t="array" ref="DD873">INDEX(DD$14:DD$114,$A873+1)+SUMPRODUCT(TRANSPOSE($E873:$G873),DD$7:DD$9)</f>
        <v>4.3716300225855258E-2</v>
      </c>
    </row>
    <row r="874" spans="1:108" x14ac:dyDescent="0.25">
      <c r="A874" s="13">
        <f t="shared" si="831"/>
        <v>52</v>
      </c>
      <c r="B874" s="13">
        <f t="shared" si="832"/>
        <v>8</v>
      </c>
      <c r="C874" s="13">
        <f t="shared" ref="C874:D874" si="892">C773</f>
        <v>12</v>
      </c>
      <c r="D874" s="13">
        <f t="shared" si="892"/>
        <v>624</v>
      </c>
      <c r="E874" s="30">
        <f t="shared" si="851"/>
        <v>1.4999999999999999E-2</v>
      </c>
      <c r="F874" s="30">
        <f t="shared" si="848"/>
        <v>0.01</v>
      </c>
      <c r="G874" s="30">
        <f t="shared" si="849"/>
        <v>5.0000000000000001E-3</v>
      </c>
      <c r="H874" s="36">
        <f t="shared" si="865"/>
        <v>80624</v>
      </c>
      <c r="I874" s="17" cm="1">
        <f t="array" ref="I874">INDEX(I$14:I$114,$A874+1)+SUMPRODUCT(TRANSPOSE($E874:$G874),I$7:I$9)</f>
        <v>6.9334750933462627E-2</v>
      </c>
      <c r="J874" s="17" cm="1">
        <f t="array" ref="J874">INDEX(J$14:J$114,$A874+1)+SUMPRODUCT(TRANSPOSE($E874:$G874),J$7:J$9)</f>
        <v>6.8479367831474083E-2</v>
      </c>
      <c r="K874" s="17" cm="1">
        <f t="array" ref="K874">INDEX(K$14:K$114,$A874+1)+SUMPRODUCT(TRANSPOSE($E874:$G874),K$7:K$9)</f>
        <v>6.7505226988332778E-2</v>
      </c>
      <c r="L874" s="17" cm="1">
        <f t="array" ref="L874">INDEX(L$14:L$114,$A874+1)+SUMPRODUCT(TRANSPOSE($E874:$G874),L$7:L$9)</f>
        <v>6.6407363795388724E-2</v>
      </c>
      <c r="M874" s="17" cm="1">
        <f t="array" ref="M874">INDEX(M$14:M$114,$A874+1)+SUMPRODUCT(TRANSPOSE($E874:$G874),M$7:M$9)</f>
        <v>6.5180868440519735E-2</v>
      </c>
      <c r="N874" s="17" cm="1">
        <f t="array" ref="N874">INDEX(N$14:N$114,$A874+1)+SUMPRODUCT(TRANSPOSE($E874:$G874),N$7:N$9)</f>
        <v>6.3820863624730911E-2</v>
      </c>
      <c r="O874" s="17" cm="1">
        <f t="array" ref="O874">INDEX(O$14:O$114,$A874+1)+SUMPRODUCT(TRANSPOSE($E874:$G874),O$7:O$9)</f>
        <v>6.2322523988696595E-2</v>
      </c>
      <c r="P874" s="17" cm="1">
        <f t="array" ref="P874">INDEX(P$14:P$114,$A874+1)+SUMPRODUCT(TRANSPOSE($E874:$G874),P$7:P$9)</f>
        <v>6.0681066218844656E-2</v>
      </c>
      <c r="Q874" s="17" cm="1">
        <f t="array" ref="Q874">INDEX(Q$14:Q$114,$A874+1)+SUMPRODUCT(TRANSPOSE($E874:$G874),Q$7:Q$9)</f>
        <v>5.9281696044123491E-2</v>
      </c>
      <c r="R874" s="17" cm="1">
        <f t="array" ref="R874">INDEX(R$14:R$114,$A874+1)+SUMPRODUCT(TRANSPOSE($E874:$G874),R$7:R$9)</f>
        <v>5.8051577263890979E-2</v>
      </c>
      <c r="S874" s="17" cm="1">
        <f t="array" ref="S874">INDEX(S$14:S$114,$A874+1)+SUMPRODUCT(TRANSPOSE($E874:$G874),S$7:S$9)</f>
        <v>5.7249984641594663E-2</v>
      </c>
      <c r="T874" s="17" cm="1">
        <f t="array" ref="T874">INDEX(T$14:T$114,$A874+1)+SUMPRODUCT(TRANSPOSE($E874:$G874),T$7:T$9)</f>
        <v>5.6540545890123299E-2</v>
      </c>
      <c r="U874" s="17" cm="1">
        <f t="array" ref="U874">INDEX(U$14:U$114,$A874+1)+SUMPRODUCT(TRANSPOSE($E874:$G874),U$7:U$9)</f>
        <v>5.5901947421134211E-2</v>
      </c>
      <c r="V874" s="17" cm="1">
        <f t="array" ref="V874">INDEX(V$14:V$114,$A874+1)+SUMPRODUCT(TRANSPOSE($E874:$G874),V$7:V$9)</f>
        <v>5.5318977812002998E-2</v>
      </c>
      <c r="W874" s="17" cm="1">
        <f t="array" ref="W874">INDEX(W$14:W$114,$A874+1)+SUMPRODUCT(TRANSPOSE($E874:$G874),W$7:W$9)</f>
        <v>5.4780489835186866E-2</v>
      </c>
      <c r="X874" s="17" cm="1">
        <f t="array" ref="X874">INDEX(X$14:X$114,$A874+1)+SUMPRODUCT(TRANSPOSE($E874:$G874),X$7:X$9)</f>
        <v>5.427812810474246E-2</v>
      </c>
      <c r="Y874" s="17" cm="1">
        <f t="array" ref="Y874">INDEX(Y$14:Y$114,$A874+1)+SUMPRODUCT(TRANSPOSE($E874:$G874),Y$7:Y$9)</f>
        <v>5.3805506551168128E-2</v>
      </c>
      <c r="Z874" s="17" cm="1">
        <f t="array" ref="Z874">INDEX(Z$14:Z$114,$A874+1)+SUMPRODUCT(TRANSPOSE($E874:$G874),Z$7:Z$9)</f>
        <v>5.3357660511027069E-2</v>
      </c>
      <c r="AA874" s="17" cm="1">
        <f t="array" ref="AA874">INDEX(AA$14:AA$114,$A874+1)+SUMPRODUCT(TRANSPOSE($E874:$G874),AA$7:AA$9)</f>
        <v>5.2930672103842349E-2</v>
      </c>
      <c r="AB874" s="17" cm="1">
        <f t="array" ref="AB874">INDEX(AB$14:AB$114,$A874+1)+SUMPRODUCT(TRANSPOSE($E874:$G874),AB$7:AB$9)</f>
        <v>5.252140815821231E-2</v>
      </c>
      <c r="AC874" s="17" cm="1">
        <f t="array" ref="AC874">INDEX(AC$14:AC$114,$A874+1)+SUMPRODUCT(TRANSPOSE($E874:$G874),AC$7:AC$9)</f>
        <v>5.2127333119168964E-2</v>
      </c>
      <c r="AD874" s="17" cm="1">
        <f t="array" ref="AD874">INDEX(AD$14:AD$114,$A874+1)+SUMPRODUCT(TRANSPOSE($E874:$G874),AD$7:AD$9)</f>
        <v>5.1746373047803933E-2</v>
      </c>
      <c r="AE874" s="17" cm="1">
        <f t="array" ref="AE874">INDEX(AE$14:AE$114,$A874+1)+SUMPRODUCT(TRANSPOSE($E874:$G874),AE$7:AE$9)</f>
        <v>5.137681514381983E-2</v>
      </c>
      <c r="AF874" s="17" cm="1">
        <f t="array" ref="AF874">INDEX(AF$14:AF$114,$A874+1)+SUMPRODUCT(TRANSPOSE($E874:$G874),AF$7:AF$9)</f>
        <v>5.1017232417689233E-2</v>
      </c>
      <c r="AG874" s="17" cm="1">
        <f t="array" ref="AG874">INDEX(AG$14:AG$114,$A874+1)+SUMPRODUCT(TRANSPOSE($E874:$G874),AG$7:AG$9)</f>
        <v>5.0666426462389856E-2</v>
      </c>
      <c r="AH874" s="17" cm="1">
        <f t="array" ref="AH874">INDEX(AH$14:AH$114,$A874+1)+SUMPRODUCT(TRANSPOSE($E874:$G874),AH$7:AH$9)</f>
        <v>5.0323383446345009E-2</v>
      </c>
      <c r="AI874" s="17" cm="1">
        <f t="array" ref="AI874">INDEX(AI$14:AI$114,$A874+1)+SUMPRODUCT(TRANSPOSE($E874:$G874),AI$7:AI$9)</f>
        <v>4.9987239896179446E-2</v>
      </c>
      <c r="AJ874" s="17" cm="1">
        <f t="array" ref="AJ874">INDEX(AJ$14:AJ$114,$A874+1)+SUMPRODUCT(TRANSPOSE($E874:$G874),AJ$7:AJ$9)</f>
        <v>4.9657255819308181E-2</v>
      </c>
      <c r="AK874" s="17" cm="1">
        <f t="array" ref="AK874">INDEX(AK$14:AK$114,$A874+1)+SUMPRODUCT(TRANSPOSE($E874:$G874),AK$7:AK$9)</f>
        <v>4.9332793392914652E-2</v>
      </c>
      <c r="AL874" s="17" cm="1">
        <f t="array" ref="AL874">INDEX(AL$14:AL$114,$A874+1)+SUMPRODUCT(TRANSPOSE($E874:$G874),AL$7:AL$9)</f>
        <v>4.9013299919242408E-2</v>
      </c>
      <c r="AM874" s="17" cm="1">
        <f t="array" ref="AM874">INDEX(AM$14:AM$114,$A874+1)+SUMPRODUCT(TRANSPOSE($E874:$G874),AM$7:AM$9)</f>
        <v>4.8948294082933656E-2</v>
      </c>
      <c r="AN874" s="17" cm="1">
        <f t="array" ref="AN874">INDEX(AN$14:AN$114,$A874+1)+SUMPRODUCT(TRANSPOSE($E874:$G874),AN$7:AN$9)</f>
        <v>4.8887354787451424E-2</v>
      </c>
      <c r="AO874" s="17" cm="1">
        <f t="array" ref="AO874">INDEX(AO$14:AO$114,$A874+1)+SUMPRODUCT(TRANSPOSE($E874:$G874),AO$7:AO$9)</f>
        <v>4.883011202301623E-2</v>
      </c>
      <c r="AP874" s="17" cm="1">
        <f t="array" ref="AP874">INDEX(AP$14:AP$114,$A874+1)+SUMPRODUCT(TRANSPOSE($E874:$G874),AP$7:AP$9)</f>
        <v>4.8776239347456556E-2</v>
      </c>
      <c r="AQ874" s="17" cm="1">
        <f t="array" ref="AQ874">INDEX(AQ$14:AQ$114,$A874+1)+SUMPRODUCT(TRANSPOSE($E874:$G874),AQ$7:AQ$9)</f>
        <v>4.8725447657122049E-2</v>
      </c>
      <c r="AR874" s="17" cm="1">
        <f t="array" ref="AR874">INDEX(AR$14:AR$114,$A874+1)+SUMPRODUCT(TRANSPOSE($E874:$G874),AR$7:AR$9)</f>
        <v>4.8677479996810262E-2</v>
      </c>
      <c r="AS874" s="17" cm="1">
        <f t="array" ref="AS874">INDEX(AS$14:AS$114,$A874+1)+SUMPRODUCT(TRANSPOSE($E874:$G874),AS$7:AS$9)</f>
        <v>4.8632107211983848E-2</v>
      </c>
      <c r="AT874" s="17" cm="1">
        <f t="array" ref="AT874">INDEX(AT$14:AT$114,$A874+1)+SUMPRODUCT(TRANSPOSE($E874:$G874),AT$7:AT$9)</f>
        <v>4.858912428800554E-2</v>
      </c>
      <c r="AU874" s="17" cm="1">
        <f t="array" ref="AU874">INDEX(AU$14:AU$114,$A874+1)+SUMPRODUCT(TRANSPOSE($E874:$G874),AU$7:AU$9)</f>
        <v>4.8548347252982064E-2</v>
      </c>
      <c r="AV874" s="17" cm="1">
        <f t="array" ref="AV874">INDEX(AV$14:AV$114,$A874+1)+SUMPRODUCT(TRANSPOSE($E874:$G874),AV$7:AV$9)</f>
        <v>4.8509610545518604E-2</v>
      </c>
      <c r="AW874" s="17" cm="1">
        <f t="array" ref="AW874">INDEX(AW$14:AW$114,$A874+1)+SUMPRODUCT(TRANSPOSE($E874:$G874),AW$7:AW$9)</f>
        <v>4.8472764767953362E-2</v>
      </c>
      <c r="AX874" s="17" cm="1">
        <f t="array" ref="AX874">INDEX(AX$14:AX$114,$A874+1)+SUMPRODUCT(TRANSPOSE($E874:$G874),AX$7:AX$9)</f>
        <v>4.8437674760776976E-2</v>
      </c>
      <c r="AY874" s="17" cm="1">
        <f t="array" ref="AY874">INDEX(AY$14:AY$114,$A874+1)+SUMPRODUCT(TRANSPOSE($E874:$G874),AY$7:AY$9)</f>
        <v>4.8404217945918197E-2</v>
      </c>
      <c r="AZ874" s="17" cm="1">
        <f t="array" ref="AZ874">INDEX(AZ$14:AZ$114,$A874+1)+SUMPRODUCT(TRANSPOSE($E874:$G874),AZ$7:AZ$9)</f>
        <v>4.8372282896097178E-2</v>
      </c>
      <c r="BA874" s="17" cm="1">
        <f t="array" ref="BA874">INDEX(BA$14:BA$114,$A874+1)+SUMPRODUCT(TRANSPOSE($E874:$G874),BA$7:BA$9)</f>
        <v>4.8341768095051411E-2</v>
      </c>
      <c r="BB874" s="17" cm="1">
        <f t="array" ref="BB874">INDEX(BB$14:BB$114,$A874+1)+SUMPRODUCT(TRANSPOSE($E874:$G874),BB$7:BB$9)</f>
        <v>4.8312580859572234E-2</v>
      </c>
      <c r="BC874" s="17" cm="1">
        <f t="array" ref="BC874">INDEX(BC$14:BC$114,$A874+1)+SUMPRODUCT(TRANSPOSE($E874:$G874),BC$7:BC$9)</f>
        <v>4.8284636399241403E-2</v>
      </c>
      <c r="BD874" s="17" cm="1">
        <f t="array" ref="BD874">INDEX(BD$14:BD$114,$A874+1)+SUMPRODUCT(TRANSPOSE($E874:$G874),BD$7:BD$9)</f>
        <v>4.8257856993769381E-2</v>
      </c>
      <c r="BE874" s="17" cm="1">
        <f t="array" ref="BE874">INDEX(BE$14:BE$114,$A874+1)+SUMPRODUCT(TRANSPOSE($E874:$G874),BE$7:BE$9)</f>
        <v>4.8488066656079069E-2</v>
      </c>
      <c r="BF874" s="17" cm="1">
        <f t="array" ref="BF874">INDEX(BF$14:BF$114,$A874+1)+SUMPRODUCT(TRANSPOSE($E874:$G874),BF$7:BF$9)</f>
        <v>4.8708071132193102E-2</v>
      </c>
      <c r="BG874" s="17" cm="1">
        <f t="array" ref="BG874">INDEX(BG$14:BG$114,$A874+1)+SUMPRODUCT(TRANSPOSE($E874:$G874),BG$7:BG$9)</f>
        <v>4.8912727007044514E-2</v>
      </c>
      <c r="BH874" s="17" cm="1">
        <f t="array" ref="BH874">INDEX(BH$14:BH$114,$A874+1)+SUMPRODUCT(TRANSPOSE($E874:$G874),BH$7:BH$9)</f>
        <v>4.9097669948939486E-2</v>
      </c>
      <c r="BI874" s="17" cm="1">
        <f t="array" ref="BI874">INDEX(BI$14:BI$114,$A874+1)+SUMPRODUCT(TRANSPOSE($E874:$G874),BI$7:BI$9)</f>
        <v>4.9259243958683745E-2</v>
      </c>
      <c r="BJ874" s="17" cm="1">
        <f t="array" ref="BJ874">INDEX(BJ$14:BJ$114,$A874+1)+SUMPRODUCT(TRANSPOSE($E874:$G874),BJ$7:BJ$9)</f>
        <v>4.9394437484507552E-2</v>
      </c>
      <c r="BK874" s="17" cm="1">
        <f t="array" ref="BK874">INDEX(BK$14:BK$114,$A874+1)+SUMPRODUCT(TRANSPOSE($E874:$G874),BK$7:BK$9)</f>
        <v>4.9500827928505513E-2</v>
      </c>
      <c r="BL874" s="17" cm="1">
        <f t="array" ref="BL874">INDEX(BL$14:BL$114,$A874+1)+SUMPRODUCT(TRANSPOSE($E874:$G874),BL$7:BL$9)</f>
        <v>4.9576530504423448E-2</v>
      </c>
      <c r="BM874" s="17" cm="1">
        <f t="array" ref="BM874">INDEX(BM$14:BM$114,$A874+1)+SUMPRODUCT(TRANSPOSE($E874:$G874),BM$7:BM$9)</f>
        <v>4.962015308575795E-2</v>
      </c>
      <c r="BN874" s="17" cm="1">
        <f t="array" ref="BN874">INDEX(BN$14:BN$114,$A874+1)+SUMPRODUCT(TRANSPOSE($E874:$G874),BN$7:BN$9)</f>
        <v>4.9630758295947978E-2</v>
      </c>
      <c r="BO874" s="17" cm="1">
        <f t="array" ref="BO874">INDEX(BO$14:BO$114,$A874+1)+SUMPRODUCT(TRANSPOSE($E874:$G874),BO$7:BO$9)</f>
        <v>4.9607823950420842E-2</v>
      </c>
      <c r="BP874" s="17" cm="1">
        <f t="array" ref="BP874">INDEX(BP$14:BP$114,$A874+1)+SUMPRODUCT(TRANSPOSE($E874:$G874),BP$7:BP$9)</f>
        <v>4.955121443663512E-2</v>
      </c>
      <c r="BQ874" s="17" cm="1">
        <f t="array" ref="BQ874">INDEX(BQ$14:BQ$114,$A874+1)+SUMPRODUCT(TRANSPOSE($E874:$G874),BQ$7:BQ$9)</f>
        <v>4.9461147086654493E-2</v>
      </c>
      <c r="BR874" s="17" cm="1">
        <f t="array" ref="BR874">INDEX(BR$14:BR$114,$A874+1)+SUMPRODUCT(TRANSPOSE($E874:$G874),BR$7:BR$9)</f>
        <v>4.933816799462664E-2</v>
      </c>
      <c r="BS874" s="17" cm="1">
        <f t="array" ref="BS874">INDEX(BS$14:BS$114,$A874+1)+SUMPRODUCT(TRANSPOSE($E874:$G874),BS$7:BS$9)</f>
        <v>4.9183126372732359E-2</v>
      </c>
      <c r="BT874" s="17" cm="1">
        <f t="array" ref="BT874">INDEX(BT$14:BT$114,$A874+1)+SUMPRODUCT(TRANSPOSE($E874:$G874),BT$7:BT$9)</f>
        <v>4.8997152164813922E-2</v>
      </c>
      <c r="BU874" s="17" cm="1">
        <f t="array" ref="BU874">INDEX(BU$14:BU$114,$A874+1)+SUMPRODUCT(TRANSPOSE($E874:$G874),BU$7:BU$9)</f>
        <v>4.8781635808064043E-2</v>
      </c>
      <c r="BV874" s="17" cm="1">
        <f t="array" ref="BV874">INDEX(BV$14:BV$114,$A874+1)+SUMPRODUCT(TRANSPOSE($E874:$G874),BV$7:BV$9)</f>
        <v>4.8538208074795024E-2</v>
      </c>
      <c r="BW874" s="17" cm="1">
        <f t="array" ref="BW874">INDEX(BW$14:BW$114,$A874+1)+SUMPRODUCT(TRANSPOSE($E874:$G874),BW$7:BW$9)</f>
        <v>4.8268723682445829E-2</v>
      </c>
      <c r="BX874" s="17" cm="1">
        <f t="array" ref="BX874">INDEX(BX$14:BX$114,$A874+1)+SUMPRODUCT(TRANSPOSE($E874:$G874),BX$7:BX$9)</f>
        <v>4.7975243627104251E-2</v>
      </c>
      <c r="BY874" s="17" cm="1">
        <f t="array" ref="BY874">INDEX(BY$14:BY$114,$A874+1)+SUMPRODUCT(TRANSPOSE($E874:$G874),BY$7:BY$9)</f>
        <v>4.766002089130527E-2</v>
      </c>
      <c r="BZ874" s="17" cm="1">
        <f t="array" ref="BZ874">INDEX(BZ$14:BZ$114,$A874+1)+SUMPRODUCT(TRANSPOSE($E874:$G874),BZ$7:BZ$9)</f>
        <v>4.7325483854449783E-2</v>
      </c>
      <c r="CA874" s="17" cm="1">
        <f t="array" ref="CA874">INDEX(CA$14:CA$114,$A874+1)+SUMPRODUCT(TRANSPOSE($E874:$G874),CA$7:CA$9)</f>
        <v>4.6982588706849897E-2</v>
      </c>
      <c r="CB874" s="17" cm="1">
        <f t="array" ref="CB874">INDEX(CB$14:CB$114,$A874+1)+SUMPRODUCT(TRANSPOSE($E874:$G874),CB$7:CB$9)</f>
        <v>4.6660955613950665E-2</v>
      </c>
      <c r="CC874" s="17" cm="1">
        <f t="array" ref="CC874">INDEX(CC$14:CC$114,$A874+1)+SUMPRODUCT(TRANSPOSE($E874:$G874),CC$7:CC$9)</f>
        <v>4.635977828212489E-2</v>
      </c>
      <c r="CD874" s="17" cm="1">
        <f t="array" ref="CD874">INDEX(CD$14:CD$114,$A874+1)+SUMPRODUCT(TRANSPOSE($E874:$G874),CD$7:CD$9)</f>
        <v>4.6078299774305324E-2</v>
      </c>
      <c r="CE874" s="17" cm="1">
        <f t="array" ref="CE874">INDEX(CE$14:CE$114,$A874+1)+SUMPRODUCT(TRANSPOSE($E874:$G874),CE$7:CE$9)</f>
        <v>4.5815808117743211E-2</v>
      </c>
      <c r="CF874" s="17" cm="1">
        <f t="array" ref="CF874">INDEX(CF$14:CF$114,$A874+1)+SUMPRODUCT(TRANSPOSE($E874:$G874),CF$7:CF$9)</f>
        <v>4.5571632212847761E-2</v>
      </c>
      <c r="CG874" s="17" cm="1">
        <f t="array" ref="CG874">INDEX(CG$14:CG$114,$A874+1)+SUMPRODUCT(TRANSPOSE($E874:$G874),CG$7:CG$9)</f>
        <v>4.534513779320825E-2</v>
      </c>
      <c r="CH874" s="17" cm="1">
        <f t="array" ref="CH874">INDEX(CH$14:CH$114,$A874+1)+SUMPRODUCT(TRANSPOSE($E874:$G874),CH$7:CH$9)</f>
        <v>4.5135723388688535E-2</v>
      </c>
      <c r="CI874" s="17" cm="1">
        <f t="array" ref="CI874">INDEX(CI$14:CI$114,$A874+1)+SUMPRODUCT(TRANSPOSE($E874:$G874),CI$7:CI$9)</f>
        <v>4.4942816180517091E-2</v>
      </c>
      <c r="CJ874" s="17" cm="1">
        <f t="array" ref="CJ874">INDEX(CJ$14:CJ$114,$A874+1)+SUMPRODUCT(TRANSPOSE($E874:$G874),CJ$7:CJ$9)</f>
        <v>4.4765868075425146E-2</v>
      </c>
      <c r="CK874" s="17" cm="1">
        <f t="array" ref="CK874">INDEX(CK$14:CK$114,$A874+1)+SUMPRODUCT(TRANSPOSE($E874:$G874),CK$7:CK$9)</f>
        <v>4.4643813288589233E-2</v>
      </c>
      <c r="CL874" s="17" cm="1">
        <f t="array" ref="CL874">INDEX(CL$14:CL$114,$A874+1)+SUMPRODUCT(TRANSPOSE($E874:$G874),CL$7:CL$9)</f>
        <v>4.4531579219340693E-2</v>
      </c>
      <c r="CM874" s="17" cm="1">
        <f t="array" ref="CM874">INDEX(CM$14:CM$114,$A874+1)+SUMPRODUCT(TRANSPOSE($E874:$G874),CM$7:CM$9)</f>
        <v>4.4428855695214924E-2</v>
      </c>
      <c r="CN874" s="17" cm="1">
        <f t="array" ref="CN874">INDEX(CN$14:CN$114,$A874+1)+SUMPRODUCT(TRANSPOSE($E874:$G874),CN$7:CN$9)</f>
        <v>4.4335328854458005E-2</v>
      </c>
      <c r="CO874" s="17" cm="1">
        <f t="array" ref="CO874">INDEX(CO$14:CO$114,$A874+1)+SUMPRODUCT(TRANSPOSE($E874:$G874),CO$7:CO$9)</f>
        <v>4.4250676378957736E-2</v>
      </c>
      <c r="CP874" s="17" cm="1">
        <f t="array" ref="CP874">INDEX(CP$14:CP$114,$A874+1)+SUMPRODUCT(TRANSPOSE($E874:$G874),CP$7:CP$9)</f>
        <v>4.4174561764707458E-2</v>
      </c>
      <c r="CQ874" s="17" cm="1">
        <f t="array" ref="CQ874">INDEX(CQ$14:CQ$114,$A874+1)+SUMPRODUCT(TRANSPOSE($E874:$G874),CQ$7:CQ$9)</f>
        <v>4.4106628478666747E-2</v>
      </c>
      <c r="CR874" s="17" cm="1">
        <f t="array" ref="CR874">INDEX(CR$14:CR$114,$A874+1)+SUMPRODUCT(TRANSPOSE($E874:$G874),CR$7:CR$9)</f>
        <v>4.4046493203099162E-2</v>
      </c>
      <c r="CS874" s="17" cm="1">
        <f t="array" ref="CS874">INDEX(CS$14:CS$114,$A874+1)+SUMPRODUCT(TRANSPOSE($E874:$G874),CS$7:CS$9)</f>
        <v>4.399373845792464E-2</v>
      </c>
      <c r="CT874" s="17" cm="1">
        <f t="array" ref="CT874">INDEX(CT$14:CT$114,$A874+1)+SUMPRODUCT(TRANSPOSE($E874:$G874),CT$7:CT$9)</f>
        <v>4.3947904200806513E-2</v>
      </c>
      <c r="CU874" s="17" cm="1">
        <f t="array" ref="CU874">INDEX(CU$14:CU$114,$A874+1)+SUMPRODUCT(TRANSPOSE($E874:$G874),CU$7:CU$9)</f>
        <v>4.3877351578763706E-2</v>
      </c>
      <c r="CV874" s="17" cm="1">
        <f t="array" ref="CV874">INDEX(CV$14:CV$114,$A874+1)+SUMPRODUCT(TRANSPOSE($E874:$G874),CV$7:CV$9)</f>
        <v>4.3820169386943435E-2</v>
      </c>
      <c r="CW874" s="17" cm="1">
        <f t="array" ref="CW874">INDEX(CW$14:CW$114,$A874+1)+SUMPRODUCT(TRANSPOSE($E874:$G874),CW$7:CW$9)</f>
        <v>4.377545837571694E-2</v>
      </c>
      <c r="CX874" s="17" cm="1">
        <f t="array" ref="CX874">INDEX(CX$14:CX$114,$A874+1)+SUMPRODUCT(TRANSPOSE($E874:$G874),CX$7:CX$9)</f>
        <v>4.3718541266405946E-2</v>
      </c>
      <c r="CY874" s="17" cm="1">
        <f t="array" ref="CY874">INDEX(CY$14:CY$114,$A874+1)+SUMPRODUCT(TRANSPOSE($E874:$G874),CY$7:CY$9)</f>
        <v>4.3680395751714556E-2</v>
      </c>
      <c r="CZ874" s="17" cm="1">
        <f t="array" ref="CZ874">INDEX(CZ$14:CZ$114,$A874+1)+SUMPRODUCT(TRANSPOSE($E874:$G874),CZ$7:CZ$9)</f>
        <v>4.3636416235547253E-2</v>
      </c>
      <c r="DA874" s="17" cm="1">
        <f t="array" ref="DA874">INDEX(DA$14:DA$114,$A874+1)+SUMPRODUCT(TRANSPOSE($E874:$G874),DA$7:DA$9)</f>
        <v>4.3620175008106547E-2</v>
      </c>
      <c r="DB874" s="17" cm="1">
        <f t="array" ref="DB874">INDEX(DB$14:DB$114,$A874+1)+SUMPRODUCT(TRANSPOSE($E874:$G874),DB$7:DB$9)</f>
        <v>4.3612108936693754E-2</v>
      </c>
      <c r="DC874" s="17" cm="1">
        <f t="array" ref="DC874">INDEX(DC$14:DC$114,$A874+1)+SUMPRODUCT(TRANSPOSE($E874:$G874),DC$7:DC$9)</f>
        <v>4.3658133979079687E-2</v>
      </c>
      <c r="DD874" s="17" cm="1">
        <f t="array" ref="DD874">INDEX(DD$14:DD$114,$A874+1)+SUMPRODUCT(TRANSPOSE($E874:$G874),DD$7:DD$9)</f>
        <v>4.3716300225855258E-2</v>
      </c>
    </row>
    <row r="875" spans="1:108" x14ac:dyDescent="0.25">
      <c r="A875" s="13">
        <f t="shared" si="831"/>
        <v>53</v>
      </c>
      <c r="B875" s="13">
        <f t="shared" si="832"/>
        <v>8</v>
      </c>
      <c r="C875" s="13">
        <f t="shared" ref="C875:D875" si="893">C774</f>
        <v>12</v>
      </c>
      <c r="D875" s="13">
        <f t="shared" si="893"/>
        <v>636</v>
      </c>
      <c r="E875" s="30">
        <f t="shared" si="851"/>
        <v>1.4999999999999999E-2</v>
      </c>
      <c r="F875" s="30">
        <f t="shared" si="848"/>
        <v>0.01</v>
      </c>
      <c r="G875" s="30">
        <f t="shared" si="849"/>
        <v>5.0000000000000001E-3</v>
      </c>
      <c r="H875" s="36">
        <f t="shared" si="865"/>
        <v>80636</v>
      </c>
      <c r="I875" s="17" cm="1">
        <f t="array" ref="I875">INDEX(I$14:I$114,$A875+1)+SUMPRODUCT(TRANSPOSE($E875:$G875),I$7:I$9)</f>
        <v>6.8735181104368256E-2</v>
      </c>
      <c r="J875" s="17" cm="1">
        <f t="array" ref="J875">INDEX(J$14:J$114,$A875+1)+SUMPRODUCT(TRANSPOSE($E875:$G875),J$7:J$9)</f>
        <v>6.7701759717394297E-2</v>
      </c>
      <c r="K875" s="17" cm="1">
        <f t="array" ref="K875">INDEX(K$14:K$114,$A875+1)+SUMPRODUCT(TRANSPOSE($E875:$G875),K$7:K$9)</f>
        <v>6.6543014284234092E-2</v>
      </c>
      <c r="L875" s="17" cm="1">
        <f t="array" ref="L875">INDEX(L$14:L$114,$A875+1)+SUMPRODUCT(TRANSPOSE($E875:$G875),L$7:L$9)</f>
        <v>6.5254062153695364E-2</v>
      </c>
      <c r="M875" s="17" cm="1">
        <f t="array" ref="M875">INDEX(M$14:M$114,$A875+1)+SUMPRODUCT(TRANSPOSE($E875:$G875),M$7:M$9)</f>
        <v>6.3830049923462973E-2</v>
      </c>
      <c r="N875" s="17" cm="1">
        <f t="array" ref="N875">INDEX(N$14:N$114,$A875+1)+SUMPRODUCT(TRANSPOSE($E875:$G875),N$7:N$9)</f>
        <v>6.2266179840409247E-2</v>
      </c>
      <c r="O875" s="17" cm="1">
        <f t="array" ref="O875">INDEX(O$14:O$114,$A875+1)+SUMPRODUCT(TRANSPOSE($E875:$G875),O$7:O$9)</f>
        <v>6.0557696749230235E-2</v>
      </c>
      <c r="P875" s="17" cm="1">
        <f t="array" ref="P875">INDEX(P$14:P$114,$A875+1)+SUMPRODUCT(TRANSPOSE($E875:$G875),P$7:P$9)</f>
        <v>5.9138276359405981E-2</v>
      </c>
      <c r="Q875" s="17" cm="1">
        <f t="array" ref="Q875">INDEX(Q$14:Q$114,$A875+1)+SUMPRODUCT(TRANSPOSE($E875:$G875),Q$7:Q$9)</f>
        <v>5.79113178485028E-2</v>
      </c>
      <c r="R875" s="17" cm="1">
        <f t="array" ref="R875">INDEX(R$14:R$114,$A875+1)+SUMPRODUCT(TRANSPOSE($E875:$G875),R$7:R$9)</f>
        <v>5.6818949631378672E-2</v>
      </c>
      <c r="S875" s="17" cm="1">
        <f t="array" ref="S875">INDEX(S$14:S$114,$A875+1)+SUMPRODUCT(TRANSPOSE($E875:$G875),S$7:S$9)</f>
        <v>5.6129943926700308E-2</v>
      </c>
      <c r="T875" s="17" cm="1">
        <f t="array" ref="T875">INDEX(T$14:T$114,$A875+1)+SUMPRODUCT(TRANSPOSE($E875:$G875),T$7:T$9)</f>
        <v>5.5514246479535227E-2</v>
      </c>
      <c r="U875" s="17" cm="1">
        <f t="array" ref="U875">INDEX(U$14:U$114,$A875+1)+SUMPRODUCT(TRANSPOSE($E875:$G875),U$7:U$9)</f>
        <v>5.4954910005419431E-2</v>
      </c>
      <c r="V875" s="17" cm="1">
        <f t="array" ref="V875">INDEX(V$14:V$114,$A875+1)+SUMPRODUCT(TRANSPOSE($E875:$G875),V$7:V$9)</f>
        <v>5.4439837267564392E-2</v>
      </c>
      <c r="W875" s="17" cm="1">
        <f t="array" ref="W875">INDEX(W$14:W$114,$A875+1)+SUMPRODUCT(TRANSPOSE($E875:$G875),W$7:W$9)</f>
        <v>5.3960161913325158E-2</v>
      </c>
      <c r="X875" s="17" cm="1">
        <f t="array" ref="X875">INDEX(X$14:X$114,$A875+1)+SUMPRODUCT(TRANSPOSE($E875:$G875),X$7:X$9)</f>
        <v>5.3509237370045246E-2</v>
      </c>
      <c r="Y875" s="17" cm="1">
        <f t="array" ref="Y875">INDEX(Y$14:Y$114,$A875+1)+SUMPRODUCT(TRANSPOSE($E875:$G875),Y$7:Y$9)</f>
        <v>5.3081983084240739E-2</v>
      </c>
      <c r="Z875" s="17" cm="1">
        <f t="array" ref="Z875">INDEX(Z$14:Z$114,$A875+1)+SUMPRODUCT(TRANSPOSE($E875:$G875),Z$7:Z$9)</f>
        <v>5.2674448959698847E-2</v>
      </c>
      <c r="AA875" s="17" cm="1">
        <f t="array" ref="AA875">INDEX(AA$14:AA$114,$A875+1)+SUMPRODUCT(TRANSPOSE($E875:$G875),AA$7:AA$9)</f>
        <v>5.2283517508085645E-2</v>
      </c>
      <c r="AB875" s="17" cm="1">
        <f t="array" ref="AB875">INDEX(AB$14:AB$114,$A875+1)+SUMPRODUCT(TRANSPOSE($E875:$G875),AB$7:AB$9)</f>
        <v>5.1906695457231963E-2</v>
      </c>
      <c r="AC875" s="17" cm="1">
        <f t="array" ref="AC875">INDEX(AC$14:AC$114,$A875+1)+SUMPRODUCT(TRANSPOSE($E875:$G875),AC$7:AC$9)</f>
        <v>5.1541964965192269E-2</v>
      </c>
      <c r="AD875" s="17" cm="1">
        <f t="array" ref="AD875">INDEX(AD$14:AD$114,$A875+1)+SUMPRODUCT(TRANSPOSE($E875:$G875),AD$7:AD$9)</f>
        <v>5.1187675454762986E-2</v>
      </c>
      <c r="AE875" s="17" cm="1">
        <f t="array" ref="AE875">INDEX(AE$14:AE$114,$A875+1)+SUMPRODUCT(TRANSPOSE($E875:$G875),AE$7:AE$9)</f>
        <v>5.0842463693339966E-2</v>
      </c>
      <c r="AF875" s="17" cm="1">
        <f t="array" ref="AF875">INDEX(AF$14:AF$114,$A875+1)+SUMPRODUCT(TRANSPOSE($E875:$G875),AF$7:AF$9)</f>
        <v>5.0505193871982761E-2</v>
      </c>
      <c r="AG875" s="17" cm="1">
        <f t="array" ref="AG875">INDEX(AG$14:AG$114,$A875+1)+SUMPRODUCT(TRANSPOSE($E875:$G875),AG$7:AG$9)</f>
        <v>5.0174912078756816E-2</v>
      </c>
      <c r="AH875" s="17" cm="1">
        <f t="array" ref="AH875">INDEX(AH$14:AH$114,$A875+1)+SUMPRODUCT(TRANSPOSE($E875:$G875),AH$7:AH$9)</f>
        <v>4.9850811287536205E-2</v>
      </c>
      <c r="AI875" s="17" cm="1">
        <f t="array" ref="AI875">INDEX(AI$14:AI$114,$A875+1)+SUMPRODUCT(TRANSPOSE($E875:$G875),AI$7:AI$9)</f>
        <v>4.9532204133707257E-2</v>
      </c>
      <c r="AJ875" s="17" cm="1">
        <f t="array" ref="AJ875">INDEX(AJ$14:AJ$114,$A875+1)+SUMPRODUCT(TRANSPOSE($E875:$G875),AJ$7:AJ$9)</f>
        <v>4.9218501528454688E-2</v>
      </c>
      <c r="AK875" s="17" cm="1">
        <f t="array" ref="AK875">INDEX(AK$14:AK$114,$A875+1)+SUMPRODUCT(TRANSPOSE($E875:$G875),AK$7:AK$9)</f>
        <v>4.8909195701192475E-2</v>
      </c>
      <c r="AL875" s="17" cm="1">
        <f t="array" ref="AL875">INDEX(AL$14:AL$114,$A875+1)+SUMPRODUCT(TRANSPOSE($E875:$G875),AL$7:AL$9)</f>
        <v>4.8603846636110164E-2</v>
      </c>
      <c r="AM875" s="17" cm="1">
        <f t="array" ref="AM875">INDEX(AM$14:AM$114,$A875+1)+SUMPRODUCT(TRANSPOSE($E875:$G875),AM$7:AM$9)</f>
        <v>4.855207113586079E-2</v>
      </c>
      <c r="AN875" s="17" cm="1">
        <f t="array" ref="AN875">INDEX(AN$14:AN$114,$A875+1)+SUMPRODUCT(TRANSPOSE($E875:$G875),AN$7:AN$9)</f>
        <v>4.8503533937278458E-2</v>
      </c>
      <c r="AO875" s="17" cm="1">
        <f t="array" ref="AO875">INDEX(AO$14:AO$114,$A875+1)+SUMPRODUCT(TRANSPOSE($E875:$G875),AO$7:AO$9)</f>
        <v>4.845794044355111E-2</v>
      </c>
      <c r="AP875" s="17" cm="1">
        <f t="array" ref="AP875">INDEX(AP$14:AP$114,$A875+1)+SUMPRODUCT(TRANSPOSE($E875:$G875),AP$7:AP$9)</f>
        <v>4.8415030739820446E-2</v>
      </c>
      <c r="AQ875" s="17" cm="1">
        <f t="array" ref="AQ875">INDEX(AQ$14:AQ$114,$A875+1)+SUMPRODUCT(TRANSPOSE($E875:$G875),AQ$7:AQ$9)</f>
        <v>4.8374574635353322E-2</v>
      </c>
      <c r="AR875" s="17" cm="1">
        <f t="array" ref="AR875">INDEX(AR$14:AR$114,$A875+1)+SUMPRODUCT(TRANSPOSE($E875:$G875),AR$7:AR$9)</f>
        <v>4.8336367532546214E-2</v>
      </c>
      <c r="AS875" s="17" cm="1">
        <f t="array" ref="AS875">INDEX(AS$14:AS$114,$A875+1)+SUMPRODUCT(TRANSPOSE($E875:$G875),AS$7:AS$9)</f>
        <v>4.8300226966241692E-2</v>
      </c>
      <c r="AT875" s="17" cm="1">
        <f t="array" ref="AT875">INDEX(AT$14:AT$114,$A875+1)+SUMPRODUCT(TRANSPOSE($E875:$G875),AT$7:AT$9)</f>
        <v>4.8265989689795556E-2</v>
      </c>
      <c r="AU875" s="17" cm="1">
        <f t="array" ref="AU875">INDEX(AU$14:AU$114,$A875+1)+SUMPRODUCT(TRANSPOSE($E875:$G875),AU$7:AU$9)</f>
        <v>4.8233509209708474E-2</v>
      </c>
      <c r="AV875" s="17" cm="1">
        <f t="array" ref="AV875">INDEX(AV$14:AV$114,$A875+1)+SUMPRODUCT(TRANSPOSE($E875:$G875),AV$7:AV$9)</f>
        <v>4.820265369027809E-2</v>
      </c>
      <c r="AW875" s="17" cm="1">
        <f t="array" ref="AW875">INDEX(AW$14:AW$114,$A875+1)+SUMPRODUCT(TRANSPOSE($E875:$G875),AW$7:AW$9)</f>
        <v>4.8173304165055046E-2</v>
      </c>
      <c r="AX875" s="17" cm="1">
        <f t="array" ref="AX875">INDEX(AX$14:AX$114,$A875+1)+SUMPRODUCT(TRANSPOSE($E875:$G875),AX$7:AX$9)</f>
        <v>4.8145353003948503E-2</v>
      </c>
      <c r="AY875" s="17" cm="1">
        <f t="array" ref="AY875">INDEX(AY$14:AY$114,$A875+1)+SUMPRODUCT(TRANSPOSE($E875:$G875),AY$7:AY$9)</f>
        <v>4.8118702594339806E-2</v>
      </c>
      <c r="AZ875" s="17" cm="1">
        <f t="array" ref="AZ875">INDEX(AZ$14:AZ$114,$A875+1)+SUMPRODUCT(TRANSPOSE($E875:$G875),AZ$7:AZ$9)</f>
        <v>4.8093264202134882E-2</v>
      </c>
      <c r="BA875" s="17" cm="1">
        <f t="array" ref="BA875">INDEX(BA$14:BA$114,$A875+1)+SUMPRODUCT(TRANSPOSE($E875:$G875),BA$7:BA$9)</f>
        <v>4.8068956984756876E-2</v>
      </c>
      <c r="BB875" s="17" cm="1">
        <f t="array" ref="BB875">INDEX(BB$14:BB$114,$A875+1)+SUMPRODUCT(TRANSPOSE($E875:$G875),BB$7:BB$9)</f>
        <v>4.8045707132942643E-2</v>
      </c>
      <c r="BC875" s="17" cm="1">
        <f t="array" ref="BC875">INDEX(BC$14:BC$114,$A875+1)+SUMPRODUCT(TRANSPOSE($E875:$G875),BC$7:BC$9)</f>
        <v>4.8023447122151335E-2</v>
      </c>
      <c r="BD875" s="17" cm="1">
        <f t="array" ref="BD875">INDEX(BD$14:BD$114,$A875+1)+SUMPRODUCT(TRANSPOSE($E875:$G875),BD$7:BD$9)</f>
        <v>4.8257856993769381E-2</v>
      </c>
      <c r="BE875" s="17" cm="1">
        <f t="array" ref="BE875">INDEX(BE$14:BE$114,$A875+1)+SUMPRODUCT(TRANSPOSE($E875:$G875),BE$7:BE$9)</f>
        <v>4.8488066656079069E-2</v>
      </c>
      <c r="BF875" s="17" cm="1">
        <f t="array" ref="BF875">INDEX(BF$14:BF$114,$A875+1)+SUMPRODUCT(TRANSPOSE($E875:$G875),BF$7:BF$9)</f>
        <v>4.8708071132193102E-2</v>
      </c>
      <c r="BG875" s="17" cm="1">
        <f t="array" ref="BG875">INDEX(BG$14:BG$114,$A875+1)+SUMPRODUCT(TRANSPOSE($E875:$G875),BG$7:BG$9)</f>
        <v>4.8912727007044514E-2</v>
      </c>
      <c r="BH875" s="17" cm="1">
        <f t="array" ref="BH875">INDEX(BH$14:BH$114,$A875+1)+SUMPRODUCT(TRANSPOSE($E875:$G875),BH$7:BH$9)</f>
        <v>4.9097669948939486E-2</v>
      </c>
      <c r="BI875" s="17" cm="1">
        <f t="array" ref="BI875">INDEX(BI$14:BI$114,$A875+1)+SUMPRODUCT(TRANSPOSE($E875:$G875),BI$7:BI$9)</f>
        <v>4.9259243958683745E-2</v>
      </c>
      <c r="BJ875" s="17" cm="1">
        <f t="array" ref="BJ875">INDEX(BJ$14:BJ$114,$A875+1)+SUMPRODUCT(TRANSPOSE($E875:$G875),BJ$7:BJ$9)</f>
        <v>4.9394437484507552E-2</v>
      </c>
      <c r="BK875" s="17" cm="1">
        <f t="array" ref="BK875">INDEX(BK$14:BK$114,$A875+1)+SUMPRODUCT(TRANSPOSE($E875:$G875),BK$7:BK$9)</f>
        <v>4.9500827928505513E-2</v>
      </c>
      <c r="BL875" s="17" cm="1">
        <f t="array" ref="BL875">INDEX(BL$14:BL$114,$A875+1)+SUMPRODUCT(TRANSPOSE($E875:$G875),BL$7:BL$9)</f>
        <v>4.9576530504423448E-2</v>
      </c>
      <c r="BM875" s="17" cm="1">
        <f t="array" ref="BM875">INDEX(BM$14:BM$114,$A875+1)+SUMPRODUCT(TRANSPOSE($E875:$G875),BM$7:BM$9)</f>
        <v>4.962015308575795E-2</v>
      </c>
      <c r="BN875" s="17" cm="1">
        <f t="array" ref="BN875">INDEX(BN$14:BN$114,$A875+1)+SUMPRODUCT(TRANSPOSE($E875:$G875),BN$7:BN$9)</f>
        <v>4.9630758295947978E-2</v>
      </c>
      <c r="BO875" s="17" cm="1">
        <f t="array" ref="BO875">INDEX(BO$14:BO$114,$A875+1)+SUMPRODUCT(TRANSPOSE($E875:$G875),BO$7:BO$9)</f>
        <v>4.9607823950420842E-2</v>
      </c>
      <c r="BP875" s="17" cm="1">
        <f t="array" ref="BP875">INDEX(BP$14:BP$114,$A875+1)+SUMPRODUCT(TRANSPOSE($E875:$G875),BP$7:BP$9)</f>
        <v>4.955121443663512E-2</v>
      </c>
      <c r="BQ875" s="17" cm="1">
        <f t="array" ref="BQ875">INDEX(BQ$14:BQ$114,$A875+1)+SUMPRODUCT(TRANSPOSE($E875:$G875),BQ$7:BQ$9)</f>
        <v>4.9461147086654493E-2</v>
      </c>
      <c r="BR875" s="17" cm="1">
        <f t="array" ref="BR875">INDEX(BR$14:BR$114,$A875+1)+SUMPRODUCT(TRANSPOSE($E875:$G875),BR$7:BR$9)</f>
        <v>4.933816799462664E-2</v>
      </c>
      <c r="BS875" s="17" cm="1">
        <f t="array" ref="BS875">INDEX(BS$14:BS$114,$A875+1)+SUMPRODUCT(TRANSPOSE($E875:$G875),BS$7:BS$9)</f>
        <v>4.9183126372732359E-2</v>
      </c>
      <c r="BT875" s="17" cm="1">
        <f t="array" ref="BT875">INDEX(BT$14:BT$114,$A875+1)+SUMPRODUCT(TRANSPOSE($E875:$G875),BT$7:BT$9)</f>
        <v>4.8997152164813922E-2</v>
      </c>
      <c r="BU875" s="17" cm="1">
        <f t="array" ref="BU875">INDEX(BU$14:BU$114,$A875+1)+SUMPRODUCT(TRANSPOSE($E875:$G875),BU$7:BU$9)</f>
        <v>4.8781635808064043E-2</v>
      </c>
      <c r="BV875" s="17" cm="1">
        <f t="array" ref="BV875">INDEX(BV$14:BV$114,$A875+1)+SUMPRODUCT(TRANSPOSE($E875:$G875),BV$7:BV$9)</f>
        <v>4.8538208074795024E-2</v>
      </c>
      <c r="BW875" s="17" cm="1">
        <f t="array" ref="BW875">INDEX(BW$14:BW$114,$A875+1)+SUMPRODUCT(TRANSPOSE($E875:$G875),BW$7:BW$9)</f>
        <v>4.8268723682445829E-2</v>
      </c>
      <c r="BX875" s="17" cm="1">
        <f t="array" ref="BX875">INDEX(BX$14:BX$114,$A875+1)+SUMPRODUCT(TRANSPOSE($E875:$G875),BX$7:BX$9)</f>
        <v>4.7975243627104251E-2</v>
      </c>
      <c r="BY875" s="17" cm="1">
        <f t="array" ref="BY875">INDEX(BY$14:BY$114,$A875+1)+SUMPRODUCT(TRANSPOSE($E875:$G875),BY$7:BY$9)</f>
        <v>4.766002089130527E-2</v>
      </c>
      <c r="BZ875" s="17" cm="1">
        <f t="array" ref="BZ875">INDEX(BZ$14:BZ$114,$A875+1)+SUMPRODUCT(TRANSPOSE($E875:$G875),BZ$7:BZ$9)</f>
        <v>4.7325483854449783E-2</v>
      </c>
      <c r="CA875" s="17" cm="1">
        <f t="array" ref="CA875">INDEX(CA$14:CA$114,$A875+1)+SUMPRODUCT(TRANSPOSE($E875:$G875),CA$7:CA$9)</f>
        <v>4.6982588706849897E-2</v>
      </c>
      <c r="CB875" s="17" cm="1">
        <f t="array" ref="CB875">INDEX(CB$14:CB$114,$A875+1)+SUMPRODUCT(TRANSPOSE($E875:$G875),CB$7:CB$9)</f>
        <v>4.6660955613950665E-2</v>
      </c>
      <c r="CC875" s="17" cm="1">
        <f t="array" ref="CC875">INDEX(CC$14:CC$114,$A875+1)+SUMPRODUCT(TRANSPOSE($E875:$G875),CC$7:CC$9)</f>
        <v>4.635977828212489E-2</v>
      </c>
      <c r="CD875" s="17" cm="1">
        <f t="array" ref="CD875">INDEX(CD$14:CD$114,$A875+1)+SUMPRODUCT(TRANSPOSE($E875:$G875),CD$7:CD$9)</f>
        <v>4.6078299774305324E-2</v>
      </c>
      <c r="CE875" s="17" cm="1">
        <f t="array" ref="CE875">INDEX(CE$14:CE$114,$A875+1)+SUMPRODUCT(TRANSPOSE($E875:$G875),CE$7:CE$9)</f>
        <v>4.5815808117743211E-2</v>
      </c>
      <c r="CF875" s="17" cm="1">
        <f t="array" ref="CF875">INDEX(CF$14:CF$114,$A875+1)+SUMPRODUCT(TRANSPOSE($E875:$G875),CF$7:CF$9)</f>
        <v>4.5571632212847761E-2</v>
      </c>
      <c r="CG875" s="17" cm="1">
        <f t="array" ref="CG875">INDEX(CG$14:CG$114,$A875+1)+SUMPRODUCT(TRANSPOSE($E875:$G875),CG$7:CG$9)</f>
        <v>4.534513779320825E-2</v>
      </c>
      <c r="CH875" s="17" cm="1">
        <f t="array" ref="CH875">INDEX(CH$14:CH$114,$A875+1)+SUMPRODUCT(TRANSPOSE($E875:$G875),CH$7:CH$9)</f>
        <v>4.5135723388688535E-2</v>
      </c>
      <c r="CI875" s="17" cm="1">
        <f t="array" ref="CI875">INDEX(CI$14:CI$114,$A875+1)+SUMPRODUCT(TRANSPOSE($E875:$G875),CI$7:CI$9)</f>
        <v>4.4942816180517091E-2</v>
      </c>
      <c r="CJ875" s="17" cm="1">
        <f t="array" ref="CJ875">INDEX(CJ$14:CJ$114,$A875+1)+SUMPRODUCT(TRANSPOSE($E875:$G875),CJ$7:CJ$9)</f>
        <v>4.4765868075425146E-2</v>
      </c>
      <c r="CK875" s="17" cm="1">
        <f t="array" ref="CK875">INDEX(CK$14:CK$114,$A875+1)+SUMPRODUCT(TRANSPOSE($E875:$G875),CK$7:CK$9)</f>
        <v>4.4643813288589233E-2</v>
      </c>
      <c r="CL875" s="17" cm="1">
        <f t="array" ref="CL875">INDEX(CL$14:CL$114,$A875+1)+SUMPRODUCT(TRANSPOSE($E875:$G875),CL$7:CL$9)</f>
        <v>4.4531579219340693E-2</v>
      </c>
      <c r="CM875" s="17" cm="1">
        <f t="array" ref="CM875">INDEX(CM$14:CM$114,$A875+1)+SUMPRODUCT(TRANSPOSE($E875:$G875),CM$7:CM$9)</f>
        <v>4.4428855695214924E-2</v>
      </c>
      <c r="CN875" s="17" cm="1">
        <f t="array" ref="CN875">INDEX(CN$14:CN$114,$A875+1)+SUMPRODUCT(TRANSPOSE($E875:$G875),CN$7:CN$9)</f>
        <v>4.4335328854458005E-2</v>
      </c>
      <c r="CO875" s="17" cm="1">
        <f t="array" ref="CO875">INDEX(CO$14:CO$114,$A875+1)+SUMPRODUCT(TRANSPOSE($E875:$G875),CO$7:CO$9)</f>
        <v>4.4250676378957736E-2</v>
      </c>
      <c r="CP875" s="17" cm="1">
        <f t="array" ref="CP875">INDEX(CP$14:CP$114,$A875+1)+SUMPRODUCT(TRANSPOSE($E875:$G875),CP$7:CP$9)</f>
        <v>4.4174561764707458E-2</v>
      </c>
      <c r="CQ875" s="17" cm="1">
        <f t="array" ref="CQ875">INDEX(CQ$14:CQ$114,$A875+1)+SUMPRODUCT(TRANSPOSE($E875:$G875),CQ$7:CQ$9)</f>
        <v>4.4106628478666747E-2</v>
      </c>
      <c r="CR875" s="17" cm="1">
        <f t="array" ref="CR875">INDEX(CR$14:CR$114,$A875+1)+SUMPRODUCT(TRANSPOSE($E875:$G875),CR$7:CR$9)</f>
        <v>4.4046493203099162E-2</v>
      </c>
      <c r="CS875" s="17" cm="1">
        <f t="array" ref="CS875">INDEX(CS$14:CS$114,$A875+1)+SUMPRODUCT(TRANSPOSE($E875:$G875),CS$7:CS$9)</f>
        <v>4.399373845792464E-2</v>
      </c>
      <c r="CT875" s="17" cm="1">
        <f t="array" ref="CT875">INDEX(CT$14:CT$114,$A875+1)+SUMPRODUCT(TRANSPOSE($E875:$G875),CT$7:CT$9)</f>
        <v>4.3947904200806513E-2</v>
      </c>
      <c r="CU875" s="17" cm="1">
        <f t="array" ref="CU875">INDEX(CU$14:CU$114,$A875+1)+SUMPRODUCT(TRANSPOSE($E875:$G875),CU$7:CU$9)</f>
        <v>4.3877351578763706E-2</v>
      </c>
      <c r="CV875" s="17" cm="1">
        <f t="array" ref="CV875">INDEX(CV$14:CV$114,$A875+1)+SUMPRODUCT(TRANSPOSE($E875:$G875),CV$7:CV$9)</f>
        <v>4.3820169386943435E-2</v>
      </c>
      <c r="CW875" s="17" cm="1">
        <f t="array" ref="CW875">INDEX(CW$14:CW$114,$A875+1)+SUMPRODUCT(TRANSPOSE($E875:$G875),CW$7:CW$9)</f>
        <v>4.377545837571694E-2</v>
      </c>
      <c r="CX875" s="17" cm="1">
        <f t="array" ref="CX875">INDEX(CX$14:CX$114,$A875+1)+SUMPRODUCT(TRANSPOSE($E875:$G875),CX$7:CX$9)</f>
        <v>4.3718541266405946E-2</v>
      </c>
      <c r="CY875" s="17" cm="1">
        <f t="array" ref="CY875">INDEX(CY$14:CY$114,$A875+1)+SUMPRODUCT(TRANSPOSE($E875:$G875),CY$7:CY$9)</f>
        <v>4.3680395751714556E-2</v>
      </c>
      <c r="CZ875" s="17" cm="1">
        <f t="array" ref="CZ875">INDEX(CZ$14:CZ$114,$A875+1)+SUMPRODUCT(TRANSPOSE($E875:$G875),CZ$7:CZ$9)</f>
        <v>4.3636416235547253E-2</v>
      </c>
      <c r="DA875" s="17" cm="1">
        <f t="array" ref="DA875">INDEX(DA$14:DA$114,$A875+1)+SUMPRODUCT(TRANSPOSE($E875:$G875),DA$7:DA$9)</f>
        <v>4.3620175008106547E-2</v>
      </c>
      <c r="DB875" s="17" cm="1">
        <f t="array" ref="DB875">INDEX(DB$14:DB$114,$A875+1)+SUMPRODUCT(TRANSPOSE($E875:$G875),DB$7:DB$9)</f>
        <v>4.3612108936693754E-2</v>
      </c>
      <c r="DC875" s="17" cm="1">
        <f t="array" ref="DC875">INDEX(DC$14:DC$114,$A875+1)+SUMPRODUCT(TRANSPOSE($E875:$G875),DC$7:DC$9)</f>
        <v>4.3658133979079687E-2</v>
      </c>
      <c r="DD875" s="17" cm="1">
        <f t="array" ref="DD875">INDEX(DD$14:DD$114,$A875+1)+SUMPRODUCT(TRANSPOSE($E875:$G875),DD$7:DD$9)</f>
        <v>4.3716300225855258E-2</v>
      </c>
    </row>
    <row r="876" spans="1:108" x14ac:dyDescent="0.25">
      <c r="A876" s="13">
        <f t="shared" si="831"/>
        <v>54</v>
      </c>
      <c r="B876" s="13">
        <f t="shared" si="832"/>
        <v>8</v>
      </c>
      <c r="C876" s="13">
        <f t="shared" ref="C876:D876" si="894">C775</f>
        <v>12</v>
      </c>
      <c r="D876" s="13">
        <f t="shared" si="894"/>
        <v>648</v>
      </c>
      <c r="E876" s="30">
        <f t="shared" si="851"/>
        <v>1.4999999999999999E-2</v>
      </c>
      <c r="F876" s="30">
        <f t="shared" si="848"/>
        <v>0.01</v>
      </c>
      <c r="G876" s="30">
        <f t="shared" si="849"/>
        <v>5.0000000000000001E-3</v>
      </c>
      <c r="H876" s="36">
        <f t="shared" si="865"/>
        <v>80648</v>
      </c>
      <c r="I876" s="17" cm="1">
        <f t="array" ref="I876">INDEX(I$14:I$114,$A876+1)+SUMPRODUCT(TRANSPOSE($E876:$G876),I$7:I$9)</f>
        <v>6.7779666152292348E-2</v>
      </c>
      <c r="J876" s="17" cm="1">
        <f t="array" ref="J876">INDEX(J$14:J$114,$A876+1)+SUMPRODUCT(TRANSPOSE($E876:$G876),J$7:J$9)</f>
        <v>6.6558457963139708E-2</v>
      </c>
      <c r="K876" s="17" cm="1">
        <f t="array" ref="K876">INDEX(K$14:K$114,$A876+1)+SUMPRODUCT(TRANSPOSE($E876:$G876),K$7:K$9)</f>
        <v>6.5205494847024481E-2</v>
      </c>
      <c r="L876" s="17" cm="1">
        <f t="array" ref="L876">INDEX(L$14:L$114,$A876+1)+SUMPRODUCT(TRANSPOSE($E876:$G876),L$7:L$9)</f>
        <v>6.3715946253668415E-2</v>
      </c>
      <c r="M876" s="17" cm="1">
        <f t="array" ref="M876">INDEX(M$14:M$114,$A876+1)+SUMPRODUCT(TRANSPOSE($E876:$G876),M$7:M$9)</f>
        <v>6.2085043788592698E-2</v>
      </c>
      <c r="N876" s="17" cm="1">
        <f t="array" ref="N876">INDEX(N$14:N$114,$A876+1)+SUMPRODUCT(TRANSPOSE($E876:$G876),N$7:N$9)</f>
        <v>6.0308061629110815E-2</v>
      </c>
      <c r="O876" s="17" cm="1">
        <f t="array" ref="O876">INDEX(O$14:O$114,$A876+1)+SUMPRODUCT(TRANSPOSE($E876:$G876),O$7:O$9)</f>
        <v>5.8880929072748285E-2</v>
      </c>
      <c r="P876" s="17" cm="1">
        <f t="array" ref="P876">INDEX(P$14:P$114,$A876+1)+SUMPRODUCT(TRANSPOSE($E876:$G876),P$7:P$9)</f>
        <v>5.7672166445708314E-2</v>
      </c>
      <c r="Q876" s="17" cm="1">
        <f t="array" ref="Q876">INDEX(Q$14:Q$114,$A876+1)+SUMPRODUCT(TRANSPOSE($E876:$G876),Q$7:Q$9)</f>
        <v>5.6608842647245652E-2</v>
      </c>
      <c r="R876" s="17" cm="1">
        <f t="array" ref="R876">INDEX(R$14:R$114,$A876+1)+SUMPRODUCT(TRANSPOSE($E876:$G876),R$7:R$9)</f>
        <v>5.5647249880794274E-2</v>
      </c>
      <c r="S876" s="17" cm="1">
        <f t="array" ref="S876">INDEX(S$14:S$114,$A876+1)+SUMPRODUCT(TRANSPOSE($E876:$G876),S$7:S$9)</f>
        <v>5.5065154849076446E-2</v>
      </c>
      <c r="T876" s="17" cm="1">
        <f t="array" ref="T876">INDEX(T$14:T$114,$A876+1)+SUMPRODUCT(TRANSPOSE($E876:$G876),T$7:T$9)</f>
        <v>5.4538489560063068E-2</v>
      </c>
      <c r="U876" s="17" cm="1">
        <f t="array" ref="U876">INDEX(U$14:U$114,$A876+1)+SUMPRODUCT(TRANSPOSE($E876:$G876),U$7:U$9)</f>
        <v>5.4054445356293022E-2</v>
      </c>
      <c r="V876" s="17" cm="1">
        <f t="array" ref="V876">INDEX(V$14:V$114,$A876+1)+SUMPRODUCT(TRANSPOSE($E876:$G876),V$7:V$9)</f>
        <v>5.3603877758041749E-2</v>
      </c>
      <c r="W876" s="17" cm="1">
        <f t="array" ref="W876">INDEX(W$14:W$114,$A876+1)+SUMPRODUCT(TRANSPOSE($E876:$G876),W$7:W$9)</f>
        <v>5.3180083650561996E-2</v>
      </c>
      <c r="X876" s="17" cm="1">
        <f t="array" ref="X876">INDEX(X$14:X$114,$A876+1)+SUMPRODUCT(TRANSPOSE($E876:$G876),X$7:X$9)</f>
        <v>5.2778037525758756E-2</v>
      </c>
      <c r="Y876" s="17" cm="1">
        <f t="array" ref="Y876">INDEX(Y$14:Y$114,$A876+1)+SUMPRODUCT(TRANSPOSE($E876:$G876),Y$7:Y$9)</f>
        <v>5.2393897562109562E-2</v>
      </c>
      <c r="Z876" s="17" cm="1">
        <f t="array" ref="Z876">INDEX(Z$14:Z$114,$A876+1)+SUMPRODUCT(TRANSPOSE($E876:$G876),Z$7:Z$9)</f>
        <v>5.2024676504123665E-2</v>
      </c>
      <c r="AA876" s="17" cm="1">
        <f t="array" ref="AA876">INDEX(AA$14:AA$114,$A876+1)+SUMPRODUCT(TRANSPOSE($E876:$G876),AA$7:AA$9)</f>
        <v>5.1668016570013256E-2</v>
      </c>
      <c r="AB876" s="17" cm="1">
        <f t="array" ref="AB876">INDEX(AB$14:AB$114,$A876+1)+SUMPRODUCT(TRANSPOSE($E876:$G876),AB$7:AB$9)</f>
        <v>5.1322031945957233E-2</v>
      </c>
      <c r="AC876" s="17" cm="1">
        <f t="array" ref="AC876">INDEX(AC$14:AC$114,$A876+1)+SUMPRODUCT(TRANSPOSE($E876:$G876),AC$7:AC$9)</f>
        <v>5.0985196319388151E-2</v>
      </c>
      <c r="AD876" s="17" cm="1">
        <f t="array" ref="AD876">INDEX(AD$14:AD$114,$A876+1)+SUMPRODUCT(TRANSPOSE($E876:$G876),AD$7:AD$9)</f>
        <v>5.0656261109345395E-2</v>
      </c>
      <c r="AE876" s="17" cm="1">
        <f t="array" ref="AE876">INDEX(AE$14:AE$114,$A876+1)+SUMPRODUCT(TRANSPOSE($E876:$G876),AE$7:AE$9)</f>
        <v>5.0334195044219508E-2</v>
      </c>
      <c r="AF876" s="17" cm="1">
        <f t="array" ref="AF876">INDEX(AF$14:AF$114,$A876+1)+SUMPRODUCT(TRANSPOSE($E876:$G876),AF$7:AF$9)</f>
        <v>5.0018138856045717E-2</v>
      </c>
      <c r="AG876" s="17" cm="1">
        <f t="array" ref="AG876">INDEX(AG$14:AG$114,$A876+1)+SUMPRODUCT(TRANSPOSE($E876:$G876),AG$7:AG$9)</f>
        <v>4.9707370855756404E-2</v>
      </c>
      <c r="AH876" s="17" cm="1">
        <f t="array" ref="AH876">INDEX(AH$14:AH$114,$A876+1)+SUMPRODUCT(TRANSPOSE($E876:$G876),AH$7:AH$9)</f>
        <v>4.9401280457935119E-2</v>
      </c>
      <c r="AI876" s="17" cm="1">
        <f t="array" ref="AI876">INDEX(AI$14:AI$114,$A876+1)+SUMPRODUCT(TRANSPOSE($E876:$G876),AI$7:AI$9)</f>
        <v>4.9099347592764429E-2</v>
      </c>
      <c r="AJ876" s="17" cm="1">
        <f t="array" ref="AJ876">INDEX(AJ$14:AJ$114,$A876+1)+SUMPRODUCT(TRANSPOSE($E876:$G876),AJ$7:AJ$9)</f>
        <v>4.8801126532450771E-2</v>
      </c>
      <c r="AK876" s="17" cm="1">
        <f t="array" ref="AK876">INDEX(AK$14:AK$114,$A876+1)+SUMPRODUCT(TRANSPOSE($E876:$G876),AK$7:AK$9)</f>
        <v>4.850623306591386E-2</v>
      </c>
      <c r="AL876" s="17" cm="1">
        <f t="array" ref="AL876">INDEX(AL$14:AL$114,$A876+1)+SUMPRODUCT(TRANSPOSE($E876:$G876),AL$7:AL$9)</f>
        <v>4.8214334240038619E-2</v>
      </c>
      <c r="AM876" s="17" cm="1">
        <f t="array" ref="AM876">INDEX(AM$14:AM$114,$A876+1)+SUMPRODUCT(TRANSPOSE($E876:$G876),AM$7:AM$9)</f>
        <v>4.8175140087602368E-2</v>
      </c>
      <c r="AN876" s="17" cm="1">
        <f t="array" ref="AN876">INDEX(AN$14:AN$114,$A876+1)+SUMPRODUCT(TRANSPOSE($E876:$G876),AN$7:AN$9)</f>
        <v>4.8138396907065555E-2</v>
      </c>
      <c r="AO876" s="17" cm="1">
        <f t="array" ref="AO876">INDEX(AO$14:AO$114,$A876+1)+SUMPRODUCT(TRANSPOSE($E876:$G876),AO$7:AO$9)</f>
        <v>4.8103881764864347E-2</v>
      </c>
      <c r="AP876" s="17" cm="1">
        <f t="array" ref="AP876">INDEX(AP$14:AP$114,$A876+1)+SUMPRODUCT(TRANSPOSE($E876:$G876),AP$7:AP$9)</f>
        <v>4.8071397968384992E-2</v>
      </c>
      <c r="AQ876" s="17" cm="1">
        <f t="array" ref="AQ876">INDEX(AQ$14:AQ$114,$A876+1)+SUMPRODUCT(TRANSPOSE($E876:$G876),AQ$7:AQ$9)</f>
        <v>4.8040771315384194E-2</v>
      </c>
      <c r="AR876" s="17" cm="1">
        <f t="array" ref="AR876">INDEX(AR$14:AR$114,$A876+1)+SUMPRODUCT(TRANSPOSE($E876:$G876),AR$7:AR$9)</f>
        <v>4.8011846968815435E-2</v>
      </c>
      <c r="AS876" s="17" cm="1">
        <f t="array" ref="AS876">INDEX(AS$14:AS$114,$A876+1)+SUMPRODUCT(TRANSPOSE($E876:$G876),AS$7:AS$9)</f>
        <v>4.7984486838672173E-2</v>
      </c>
      <c r="AT876" s="17" cm="1">
        <f t="array" ref="AT876">INDEX(AT$14:AT$114,$A876+1)+SUMPRODUCT(TRANSPOSE($E876:$G876),AT$7:AT$9)</f>
        <v>4.7958567377418208E-2</v>
      </c>
      <c r="AU876" s="17" cm="1">
        <f t="array" ref="AU876">INDEX(AU$14:AU$114,$A876+1)+SUMPRODUCT(TRANSPOSE($E876:$G876),AU$7:AU$9)</f>
        <v>4.7933977714735281E-2</v>
      </c>
      <c r="AV876" s="17" cm="1">
        <f t="array" ref="AV876">INDEX(AV$14:AV$114,$A876+1)+SUMPRODUCT(TRANSPOSE($E876:$G876),AV$7:AV$9)</f>
        <v>4.7910618072176996E-2</v>
      </c>
      <c r="AW876" s="17" cm="1">
        <f t="array" ref="AW876">INDEX(AW$14:AW$114,$A876+1)+SUMPRODUCT(TRANSPOSE($E876:$G876),AW$7:AW$9)</f>
        <v>4.7888398409925752E-2</v>
      </c>
      <c r="AX876" s="17" cm="1">
        <f t="array" ref="AX876">INDEX(AX$14:AX$114,$A876+1)+SUMPRODUCT(TRANSPOSE($E876:$G876),AX$7:AX$9)</f>
        <v>4.7867237266951627E-2</v>
      </c>
      <c r="AY876" s="17" cm="1">
        <f t="array" ref="AY876">INDEX(AY$14:AY$114,$A876+1)+SUMPRODUCT(TRANSPOSE($E876:$G876),AY$7:AY$9)</f>
        <v>4.7847060763071984E-2</v>
      </c>
      <c r="AZ876" s="17" cm="1">
        <f t="array" ref="AZ876">INDEX(AZ$14:AZ$114,$A876+1)+SUMPRODUCT(TRANSPOSE($E876:$G876),AZ$7:AZ$9)</f>
        <v>4.7827801737150837E-2</v>
      </c>
      <c r="BA876" s="17" cm="1">
        <f t="array" ref="BA876">INDEX(BA$14:BA$114,$A876+1)+SUMPRODUCT(TRANSPOSE($E876:$G876),BA$7:BA$9)</f>
        <v>4.7809399000248047E-2</v>
      </c>
      <c r="BB876" s="17" cm="1">
        <f t="array" ref="BB876">INDEX(BB$14:BB$114,$A876+1)+SUMPRODUCT(TRANSPOSE($E876:$G876),BB$7:BB$9)</f>
        <v>4.7791796686220793E-2</v>
      </c>
      <c r="BC876" s="17" cm="1">
        <f t="array" ref="BC876">INDEX(BC$14:BC$114,$A876+1)+SUMPRODUCT(TRANSPOSE($E876:$G876),BC$7:BC$9)</f>
        <v>4.8023447122151335E-2</v>
      </c>
      <c r="BD876" s="17" cm="1">
        <f t="array" ref="BD876">INDEX(BD$14:BD$114,$A876+1)+SUMPRODUCT(TRANSPOSE($E876:$G876),BD$7:BD$9)</f>
        <v>4.8257856993769381E-2</v>
      </c>
      <c r="BE876" s="17" cm="1">
        <f t="array" ref="BE876">INDEX(BE$14:BE$114,$A876+1)+SUMPRODUCT(TRANSPOSE($E876:$G876),BE$7:BE$9)</f>
        <v>4.8488066656079069E-2</v>
      </c>
      <c r="BF876" s="17" cm="1">
        <f t="array" ref="BF876">INDEX(BF$14:BF$114,$A876+1)+SUMPRODUCT(TRANSPOSE($E876:$G876),BF$7:BF$9)</f>
        <v>4.8708071132193102E-2</v>
      </c>
      <c r="BG876" s="17" cm="1">
        <f t="array" ref="BG876">INDEX(BG$14:BG$114,$A876+1)+SUMPRODUCT(TRANSPOSE($E876:$G876),BG$7:BG$9)</f>
        <v>4.8912727007044514E-2</v>
      </c>
      <c r="BH876" s="17" cm="1">
        <f t="array" ref="BH876">INDEX(BH$14:BH$114,$A876+1)+SUMPRODUCT(TRANSPOSE($E876:$G876),BH$7:BH$9)</f>
        <v>4.9097669948939486E-2</v>
      </c>
      <c r="BI876" s="17" cm="1">
        <f t="array" ref="BI876">INDEX(BI$14:BI$114,$A876+1)+SUMPRODUCT(TRANSPOSE($E876:$G876),BI$7:BI$9)</f>
        <v>4.9259243958683745E-2</v>
      </c>
      <c r="BJ876" s="17" cm="1">
        <f t="array" ref="BJ876">INDEX(BJ$14:BJ$114,$A876+1)+SUMPRODUCT(TRANSPOSE($E876:$G876),BJ$7:BJ$9)</f>
        <v>4.9394437484507552E-2</v>
      </c>
      <c r="BK876" s="17" cm="1">
        <f t="array" ref="BK876">INDEX(BK$14:BK$114,$A876+1)+SUMPRODUCT(TRANSPOSE($E876:$G876),BK$7:BK$9)</f>
        <v>4.9500827928505513E-2</v>
      </c>
      <c r="BL876" s="17" cm="1">
        <f t="array" ref="BL876">INDEX(BL$14:BL$114,$A876+1)+SUMPRODUCT(TRANSPOSE($E876:$G876),BL$7:BL$9)</f>
        <v>4.9576530504423448E-2</v>
      </c>
      <c r="BM876" s="17" cm="1">
        <f t="array" ref="BM876">INDEX(BM$14:BM$114,$A876+1)+SUMPRODUCT(TRANSPOSE($E876:$G876),BM$7:BM$9)</f>
        <v>4.962015308575795E-2</v>
      </c>
      <c r="BN876" s="17" cm="1">
        <f t="array" ref="BN876">INDEX(BN$14:BN$114,$A876+1)+SUMPRODUCT(TRANSPOSE($E876:$G876),BN$7:BN$9)</f>
        <v>4.9630758295947978E-2</v>
      </c>
      <c r="BO876" s="17" cm="1">
        <f t="array" ref="BO876">INDEX(BO$14:BO$114,$A876+1)+SUMPRODUCT(TRANSPOSE($E876:$G876),BO$7:BO$9)</f>
        <v>4.9607823950420842E-2</v>
      </c>
      <c r="BP876" s="17" cm="1">
        <f t="array" ref="BP876">INDEX(BP$14:BP$114,$A876+1)+SUMPRODUCT(TRANSPOSE($E876:$G876),BP$7:BP$9)</f>
        <v>4.955121443663512E-2</v>
      </c>
      <c r="BQ876" s="17" cm="1">
        <f t="array" ref="BQ876">INDEX(BQ$14:BQ$114,$A876+1)+SUMPRODUCT(TRANSPOSE($E876:$G876),BQ$7:BQ$9)</f>
        <v>4.9461147086654493E-2</v>
      </c>
      <c r="BR876" s="17" cm="1">
        <f t="array" ref="BR876">INDEX(BR$14:BR$114,$A876+1)+SUMPRODUCT(TRANSPOSE($E876:$G876),BR$7:BR$9)</f>
        <v>4.933816799462664E-2</v>
      </c>
      <c r="BS876" s="17" cm="1">
        <f t="array" ref="BS876">INDEX(BS$14:BS$114,$A876+1)+SUMPRODUCT(TRANSPOSE($E876:$G876),BS$7:BS$9)</f>
        <v>4.9183126372732359E-2</v>
      </c>
      <c r="BT876" s="17" cm="1">
        <f t="array" ref="BT876">INDEX(BT$14:BT$114,$A876+1)+SUMPRODUCT(TRANSPOSE($E876:$G876),BT$7:BT$9)</f>
        <v>4.8997152164813922E-2</v>
      </c>
      <c r="BU876" s="17" cm="1">
        <f t="array" ref="BU876">INDEX(BU$14:BU$114,$A876+1)+SUMPRODUCT(TRANSPOSE($E876:$G876),BU$7:BU$9)</f>
        <v>4.8781635808064043E-2</v>
      </c>
      <c r="BV876" s="17" cm="1">
        <f t="array" ref="BV876">INDEX(BV$14:BV$114,$A876+1)+SUMPRODUCT(TRANSPOSE($E876:$G876),BV$7:BV$9)</f>
        <v>4.8538208074795024E-2</v>
      </c>
      <c r="BW876" s="17" cm="1">
        <f t="array" ref="BW876">INDEX(BW$14:BW$114,$A876+1)+SUMPRODUCT(TRANSPOSE($E876:$G876),BW$7:BW$9)</f>
        <v>4.8268723682445829E-2</v>
      </c>
      <c r="BX876" s="17" cm="1">
        <f t="array" ref="BX876">INDEX(BX$14:BX$114,$A876+1)+SUMPRODUCT(TRANSPOSE($E876:$G876),BX$7:BX$9)</f>
        <v>4.7975243627104251E-2</v>
      </c>
      <c r="BY876" s="17" cm="1">
        <f t="array" ref="BY876">INDEX(BY$14:BY$114,$A876+1)+SUMPRODUCT(TRANSPOSE($E876:$G876),BY$7:BY$9)</f>
        <v>4.766002089130527E-2</v>
      </c>
      <c r="BZ876" s="17" cm="1">
        <f t="array" ref="BZ876">INDEX(BZ$14:BZ$114,$A876+1)+SUMPRODUCT(TRANSPOSE($E876:$G876),BZ$7:BZ$9)</f>
        <v>4.7325483854449783E-2</v>
      </c>
      <c r="CA876" s="17" cm="1">
        <f t="array" ref="CA876">INDEX(CA$14:CA$114,$A876+1)+SUMPRODUCT(TRANSPOSE($E876:$G876),CA$7:CA$9)</f>
        <v>4.6982588706849897E-2</v>
      </c>
      <c r="CB876" s="17" cm="1">
        <f t="array" ref="CB876">INDEX(CB$14:CB$114,$A876+1)+SUMPRODUCT(TRANSPOSE($E876:$G876),CB$7:CB$9)</f>
        <v>4.6660955613950665E-2</v>
      </c>
      <c r="CC876" s="17" cm="1">
        <f t="array" ref="CC876">INDEX(CC$14:CC$114,$A876+1)+SUMPRODUCT(TRANSPOSE($E876:$G876),CC$7:CC$9)</f>
        <v>4.635977828212489E-2</v>
      </c>
      <c r="CD876" s="17" cm="1">
        <f t="array" ref="CD876">INDEX(CD$14:CD$114,$A876+1)+SUMPRODUCT(TRANSPOSE($E876:$G876),CD$7:CD$9)</f>
        <v>4.6078299774305324E-2</v>
      </c>
      <c r="CE876" s="17" cm="1">
        <f t="array" ref="CE876">INDEX(CE$14:CE$114,$A876+1)+SUMPRODUCT(TRANSPOSE($E876:$G876),CE$7:CE$9)</f>
        <v>4.5815808117743211E-2</v>
      </c>
      <c r="CF876" s="17" cm="1">
        <f t="array" ref="CF876">INDEX(CF$14:CF$114,$A876+1)+SUMPRODUCT(TRANSPOSE($E876:$G876),CF$7:CF$9)</f>
        <v>4.5571632212847761E-2</v>
      </c>
      <c r="CG876" s="17" cm="1">
        <f t="array" ref="CG876">INDEX(CG$14:CG$114,$A876+1)+SUMPRODUCT(TRANSPOSE($E876:$G876),CG$7:CG$9)</f>
        <v>4.534513779320825E-2</v>
      </c>
      <c r="CH876" s="17" cm="1">
        <f t="array" ref="CH876">INDEX(CH$14:CH$114,$A876+1)+SUMPRODUCT(TRANSPOSE($E876:$G876),CH$7:CH$9)</f>
        <v>4.5135723388688535E-2</v>
      </c>
      <c r="CI876" s="17" cm="1">
        <f t="array" ref="CI876">INDEX(CI$14:CI$114,$A876+1)+SUMPRODUCT(TRANSPOSE($E876:$G876),CI$7:CI$9)</f>
        <v>4.4942816180517091E-2</v>
      </c>
      <c r="CJ876" s="17" cm="1">
        <f t="array" ref="CJ876">INDEX(CJ$14:CJ$114,$A876+1)+SUMPRODUCT(TRANSPOSE($E876:$G876),CJ$7:CJ$9)</f>
        <v>4.4765868075425146E-2</v>
      </c>
      <c r="CK876" s="17" cm="1">
        <f t="array" ref="CK876">INDEX(CK$14:CK$114,$A876+1)+SUMPRODUCT(TRANSPOSE($E876:$G876),CK$7:CK$9)</f>
        <v>4.4643813288589233E-2</v>
      </c>
      <c r="CL876" s="17" cm="1">
        <f t="array" ref="CL876">INDEX(CL$14:CL$114,$A876+1)+SUMPRODUCT(TRANSPOSE($E876:$G876),CL$7:CL$9)</f>
        <v>4.4531579219340693E-2</v>
      </c>
      <c r="CM876" s="17" cm="1">
        <f t="array" ref="CM876">INDEX(CM$14:CM$114,$A876+1)+SUMPRODUCT(TRANSPOSE($E876:$G876),CM$7:CM$9)</f>
        <v>4.4428855695214924E-2</v>
      </c>
      <c r="CN876" s="17" cm="1">
        <f t="array" ref="CN876">INDEX(CN$14:CN$114,$A876+1)+SUMPRODUCT(TRANSPOSE($E876:$G876),CN$7:CN$9)</f>
        <v>4.4335328854458005E-2</v>
      </c>
      <c r="CO876" s="17" cm="1">
        <f t="array" ref="CO876">INDEX(CO$14:CO$114,$A876+1)+SUMPRODUCT(TRANSPOSE($E876:$G876),CO$7:CO$9)</f>
        <v>4.4250676378957736E-2</v>
      </c>
      <c r="CP876" s="17" cm="1">
        <f t="array" ref="CP876">INDEX(CP$14:CP$114,$A876+1)+SUMPRODUCT(TRANSPOSE($E876:$G876),CP$7:CP$9)</f>
        <v>4.4174561764707458E-2</v>
      </c>
      <c r="CQ876" s="17" cm="1">
        <f t="array" ref="CQ876">INDEX(CQ$14:CQ$114,$A876+1)+SUMPRODUCT(TRANSPOSE($E876:$G876),CQ$7:CQ$9)</f>
        <v>4.4106628478666747E-2</v>
      </c>
      <c r="CR876" s="17" cm="1">
        <f t="array" ref="CR876">INDEX(CR$14:CR$114,$A876+1)+SUMPRODUCT(TRANSPOSE($E876:$G876),CR$7:CR$9)</f>
        <v>4.4046493203099162E-2</v>
      </c>
      <c r="CS876" s="17" cm="1">
        <f t="array" ref="CS876">INDEX(CS$14:CS$114,$A876+1)+SUMPRODUCT(TRANSPOSE($E876:$G876),CS$7:CS$9)</f>
        <v>4.399373845792464E-2</v>
      </c>
      <c r="CT876" s="17" cm="1">
        <f t="array" ref="CT876">INDEX(CT$14:CT$114,$A876+1)+SUMPRODUCT(TRANSPOSE($E876:$G876),CT$7:CT$9)</f>
        <v>4.3947904200806513E-2</v>
      </c>
      <c r="CU876" s="17" cm="1">
        <f t="array" ref="CU876">INDEX(CU$14:CU$114,$A876+1)+SUMPRODUCT(TRANSPOSE($E876:$G876),CU$7:CU$9)</f>
        <v>4.3877351578763706E-2</v>
      </c>
      <c r="CV876" s="17" cm="1">
        <f t="array" ref="CV876">INDEX(CV$14:CV$114,$A876+1)+SUMPRODUCT(TRANSPOSE($E876:$G876),CV$7:CV$9)</f>
        <v>4.3820169386943435E-2</v>
      </c>
      <c r="CW876" s="17" cm="1">
        <f t="array" ref="CW876">INDEX(CW$14:CW$114,$A876+1)+SUMPRODUCT(TRANSPOSE($E876:$G876),CW$7:CW$9)</f>
        <v>4.377545837571694E-2</v>
      </c>
      <c r="CX876" s="17" cm="1">
        <f t="array" ref="CX876">INDEX(CX$14:CX$114,$A876+1)+SUMPRODUCT(TRANSPOSE($E876:$G876),CX$7:CX$9)</f>
        <v>4.3718541266405946E-2</v>
      </c>
      <c r="CY876" s="17" cm="1">
        <f t="array" ref="CY876">INDEX(CY$14:CY$114,$A876+1)+SUMPRODUCT(TRANSPOSE($E876:$G876),CY$7:CY$9)</f>
        <v>4.3680395751714556E-2</v>
      </c>
      <c r="CZ876" s="17" cm="1">
        <f t="array" ref="CZ876">INDEX(CZ$14:CZ$114,$A876+1)+SUMPRODUCT(TRANSPOSE($E876:$G876),CZ$7:CZ$9)</f>
        <v>4.3636416235547253E-2</v>
      </c>
      <c r="DA876" s="17" cm="1">
        <f t="array" ref="DA876">INDEX(DA$14:DA$114,$A876+1)+SUMPRODUCT(TRANSPOSE($E876:$G876),DA$7:DA$9)</f>
        <v>4.3620175008106547E-2</v>
      </c>
      <c r="DB876" s="17" cm="1">
        <f t="array" ref="DB876">INDEX(DB$14:DB$114,$A876+1)+SUMPRODUCT(TRANSPOSE($E876:$G876),DB$7:DB$9)</f>
        <v>4.3612108936693754E-2</v>
      </c>
      <c r="DC876" s="17" cm="1">
        <f t="array" ref="DC876">INDEX(DC$14:DC$114,$A876+1)+SUMPRODUCT(TRANSPOSE($E876:$G876),DC$7:DC$9)</f>
        <v>4.3658133979079687E-2</v>
      </c>
      <c r="DD876" s="17" cm="1">
        <f t="array" ref="DD876">INDEX(DD$14:DD$114,$A876+1)+SUMPRODUCT(TRANSPOSE($E876:$G876),DD$7:DD$9)</f>
        <v>4.3716300225855258E-2</v>
      </c>
    </row>
    <row r="877" spans="1:108" x14ac:dyDescent="0.25">
      <c r="A877" s="13">
        <f t="shared" si="831"/>
        <v>55</v>
      </c>
      <c r="B877" s="13">
        <f t="shared" si="832"/>
        <v>8</v>
      </c>
      <c r="C877" s="13">
        <f t="shared" ref="C877:D877" si="895">C776</f>
        <v>12</v>
      </c>
      <c r="D877" s="13">
        <f t="shared" si="895"/>
        <v>660</v>
      </c>
      <c r="E877" s="30">
        <f t="shared" si="851"/>
        <v>1.4999999999999999E-2</v>
      </c>
      <c r="F877" s="30">
        <f t="shared" si="848"/>
        <v>0.01</v>
      </c>
      <c r="G877" s="30">
        <f t="shared" si="849"/>
        <v>5.0000000000000001E-3</v>
      </c>
      <c r="H877" s="36">
        <f t="shared" si="865"/>
        <v>80660</v>
      </c>
      <c r="I877" s="17" cm="1">
        <f t="array" ref="I877">INDEX(I$14:I$114,$A877+1)+SUMPRODUCT(TRANSPOSE($E877:$G877),I$7:I$9)</f>
        <v>6.6448781764644735E-2</v>
      </c>
      <c r="J877" s="17" cm="1">
        <f t="array" ref="J877">INDEX(J$14:J$114,$A877+1)+SUMPRODUCT(TRANSPOSE($E877:$G877),J$7:J$9)</f>
        <v>6.5030282944132003E-2</v>
      </c>
      <c r="K877" s="17" cm="1">
        <f t="array" ref="K877">INDEX(K$14:K$114,$A877+1)+SUMPRODUCT(TRANSPOSE($E877:$G877),K$7:K$9)</f>
        <v>6.3473697524636885E-2</v>
      </c>
      <c r="L877" s="17" cm="1">
        <f t="array" ref="L877">INDEX(L$14:L$114,$A877+1)+SUMPRODUCT(TRANSPOSE($E877:$G877),L$7:L$9)</f>
        <v>6.1774290329243219E-2</v>
      </c>
      <c r="M877" s="17" cm="1">
        <f t="array" ref="M877">INDEX(M$14:M$114,$A877+1)+SUMPRODUCT(TRANSPOSE($E877:$G877),M$7:M$9)</f>
        <v>5.9927366123148307E-2</v>
      </c>
      <c r="N877" s="17" cm="1">
        <f t="array" ref="N877">INDEX(N$14:N$114,$A877+1)+SUMPRODUCT(TRANSPOSE($E877:$G877),N$7:N$9)</f>
        <v>5.8511781912439748E-2</v>
      </c>
      <c r="O877" s="17" cm="1">
        <f t="array" ref="O877">INDEX(O$14:O$114,$A877+1)+SUMPRODUCT(TRANSPOSE($E877:$G877),O$7:O$9)</f>
        <v>5.7342352664830405E-2</v>
      </c>
      <c r="P877" s="17" cm="1">
        <f t="array" ref="P877">INDEX(P$14:P$114,$A877+1)+SUMPRODUCT(TRANSPOSE($E877:$G877),P$7:P$9)</f>
        <v>5.6326628212601856E-2</v>
      </c>
      <c r="Q877" s="17" cm="1">
        <f t="array" ref="Q877">INDEX(Q$14:Q$114,$A877+1)+SUMPRODUCT(TRANSPOSE($E877:$G877),Q$7:Q$9)</f>
        <v>5.5413303523778837E-2</v>
      </c>
      <c r="R877" s="17" cm="1">
        <f t="array" ref="R877">INDEX(R$14:R$114,$A877+1)+SUMPRODUCT(TRANSPOSE($E877:$G877),R$7:R$9)</f>
        <v>5.4571620835965444E-2</v>
      </c>
      <c r="S877" s="17" cm="1">
        <f t="array" ref="S877">INDEX(S$14:S$114,$A877+1)+SUMPRODUCT(TRANSPOSE($E877:$G877),S$7:S$9)</f>
        <v>5.4087575099431483E-2</v>
      </c>
      <c r="T877" s="17" cm="1">
        <f t="array" ref="T877">INDEX(T$14:T$114,$A877+1)+SUMPRODUCT(TRANSPOSE($E877:$G877),T$7:T$9)</f>
        <v>5.3642577044536725E-2</v>
      </c>
      <c r="U877" s="17" cm="1">
        <f t="array" ref="U877">INDEX(U$14:U$114,$A877+1)+SUMPRODUCT(TRANSPOSE($E877:$G877),U$7:U$9)</f>
        <v>5.3227607129180864E-2</v>
      </c>
      <c r="V877" s="17" cm="1">
        <f t="array" ref="V877">INDEX(V$14:V$114,$A877+1)+SUMPRODUCT(TRANSPOSE($E877:$G877),V$7:V$9)</f>
        <v>5.2836225089974195E-2</v>
      </c>
      <c r="W877" s="17" cm="1">
        <f t="array" ref="W877">INDEX(W$14:W$114,$A877+1)+SUMPRODUCT(TRANSPOSE($E877:$G877),W$7:W$9)</f>
        <v>5.2463709477094292E-2</v>
      </c>
      <c r="X877" s="17" cm="1">
        <f t="array" ref="X877">INDEX(X$14:X$114,$A877+1)+SUMPRODUCT(TRANSPOSE($E877:$G877),X$7:X$9)</f>
        <v>5.2106520111748364E-2</v>
      </c>
      <c r="Y877" s="17" cm="1">
        <f t="array" ref="Y877">INDEX(Y$14:Y$114,$A877+1)+SUMPRODUCT(TRANSPOSE($E877:$G877),Y$7:Y$9)</f>
        <v>5.1761950401886817E-2</v>
      </c>
      <c r="Z877" s="17" cm="1">
        <f t="array" ref="Z877">INDEX(Z$14:Z$114,$A877+1)+SUMPRODUCT(TRANSPOSE($E877:$G877),Z$7:Z$9)</f>
        <v>5.1427895631934492E-2</v>
      </c>
      <c r="AA877" s="17" cm="1">
        <f t="array" ref="AA877">INDEX(AA$14:AA$114,$A877+1)+SUMPRODUCT(TRANSPOSE($E877:$G877),AA$7:AA$9)</f>
        <v>5.1102694471590063E-2</v>
      </c>
      <c r="AB877" s="17" cm="1">
        <f t="array" ref="AB877">INDEX(AB$14:AB$114,$A877+1)+SUMPRODUCT(TRANSPOSE($E877:$G877),AB$7:AB$9)</f>
        <v>5.0785018061256279E-2</v>
      </c>
      <c r="AC877" s="17" cm="1">
        <f t="array" ref="AC877">INDEX(AC$14:AC$114,$A877+1)+SUMPRODUCT(TRANSPOSE($E877:$G877),AC$7:AC$9)</f>
        <v>5.0473790805926302E-2</v>
      </c>
      <c r="AD877" s="17" cm="1">
        <f t="array" ref="AD877">INDEX(AD$14:AD$114,$A877+1)+SUMPRODUCT(TRANSPOSE($E877:$G877),AD$7:AD$9)</f>
        <v>5.0168132782826162E-2</v>
      </c>
      <c r="AE877" s="17" cm="1">
        <f t="array" ref="AE877">INDEX(AE$14:AE$114,$A877+1)+SUMPRODUCT(TRANSPOSE($E877:$G877),AE$7:AE$9)</f>
        <v>4.9867317181194713E-2</v>
      </c>
      <c r="AF877" s="17" cm="1">
        <f t="array" ref="AF877">INDEX(AF$14:AF$114,$A877+1)+SUMPRODUCT(TRANSPOSE($E877:$G877),AF$7:AF$9)</f>
        <v>4.9570738387578354E-2</v>
      </c>
      <c r="AG877" s="17" cm="1">
        <f t="array" ref="AG877">INDEX(AG$14:AG$114,$A877+1)+SUMPRODUCT(TRANSPOSE($E877:$G877),AG$7:AG$9)</f>
        <v>4.9277887734424784E-2</v>
      </c>
      <c r="AH877" s="17" cm="1">
        <f t="array" ref="AH877">INDEX(AH$14:AH$114,$A877+1)+SUMPRODUCT(TRANSPOSE($E877:$G877),AH$7:AH$9)</f>
        <v>4.8988334847809727E-2</v>
      </c>
      <c r="AI877" s="17" cm="1">
        <f t="array" ref="AI877">INDEX(AI$14:AI$114,$A877+1)+SUMPRODUCT(TRANSPOSE($E877:$G877),AI$7:AI$9)</f>
        <v>4.8701713142002966E-2</v>
      </c>
      <c r="AJ877" s="17" cm="1">
        <f t="array" ref="AJ877">INDEX(AJ$14:AJ$114,$A877+1)+SUMPRODUCT(TRANSPOSE($E877:$G877),AJ$7:AJ$9)</f>
        <v>4.8417708423705789E-2</v>
      </c>
      <c r="AK877" s="17" cm="1">
        <f t="array" ref="AK877">INDEX(AK$14:AK$114,$A877+1)+SUMPRODUCT(TRANSPOSE($E877:$G877),AK$7:AK$9)</f>
        <v>4.813604985503963E-2</v>
      </c>
      <c r="AL877" s="17" cm="1">
        <f t="array" ref="AL877">INDEX(AL$14:AL$114,$A877+1)+SUMPRODUCT(TRANSPOSE($E877:$G877),AL$7:AL$9)</f>
        <v>4.7856502724672338E-2</v>
      </c>
      <c r="AM877" s="17" cm="1">
        <f t="array" ref="AM877">INDEX(AM$14:AM$114,$A877+1)+SUMPRODUCT(TRANSPOSE($E877:$G877),AM$7:AM$9)</f>
        <v>4.7828862618641492E-2</v>
      </c>
      <c r="AN877" s="17" cm="1">
        <f t="array" ref="AN877">INDEX(AN$14:AN$114,$A877+1)+SUMPRODUCT(TRANSPOSE($E877:$G877),AN$7:AN$9)</f>
        <v>4.7802950684569072E-2</v>
      </c>
      <c r="AO877" s="17" cm="1">
        <f t="array" ref="AO877">INDEX(AO$14:AO$114,$A877+1)+SUMPRODUCT(TRANSPOSE($E877:$G877),AO$7:AO$9)</f>
        <v>4.7778609757247563E-2</v>
      </c>
      <c r="AP877" s="17" cm="1">
        <f t="array" ref="AP877">INDEX(AP$14:AP$114,$A877+1)+SUMPRODUCT(TRANSPOSE($E877:$G877),AP$7:AP$9)</f>
        <v>4.7755701168192714E-2</v>
      </c>
      <c r="AQ877" s="17" cm="1">
        <f t="array" ref="AQ877">INDEX(AQ$14:AQ$114,$A877+1)+SUMPRODUCT(TRANSPOSE($E877:$G877),AQ$7:AQ$9)</f>
        <v>4.7734102102327973E-2</v>
      </c>
      <c r="AR877" s="17" cm="1">
        <f t="array" ref="AR877">INDEX(AR$14:AR$114,$A877+1)+SUMPRODUCT(TRANSPOSE($E877:$G877),AR$7:AR$9)</f>
        <v>4.7713703395365951E-2</v>
      </c>
      <c r="AS877" s="17" cm="1">
        <f t="array" ref="AS877">INDEX(AS$14:AS$114,$A877+1)+SUMPRODUCT(TRANSPOSE($E877:$G877),AS$7:AS$9)</f>
        <v>4.769440768849386E-2</v>
      </c>
      <c r="AT877" s="17" cm="1">
        <f t="array" ref="AT877">INDEX(AT$14:AT$114,$A877+1)+SUMPRODUCT(TRANSPOSE($E877:$G877),AT$7:AT$9)</f>
        <v>4.7676127874518463E-2</v>
      </c>
      <c r="AU877" s="17" cm="1">
        <f t="array" ref="AU877">INDEX(AU$14:AU$114,$A877+1)+SUMPRODUCT(TRANSPOSE($E877:$G877),AU$7:AU$9)</f>
        <v>4.7658785783140638E-2</v>
      </c>
      <c r="AV877" s="17" cm="1">
        <f t="array" ref="AV877">INDEX(AV$14:AV$114,$A877+1)+SUMPRODUCT(TRANSPOSE($E877:$G877),AV$7:AV$9)</f>
        <v>4.7642311063497471E-2</v>
      </c>
      <c r="AW877" s="17" cm="1">
        <f t="array" ref="AW877">INDEX(AW$14:AW$114,$A877+1)+SUMPRODUCT(TRANSPOSE($E877:$G877),AW$7:AW$9)</f>
        <v>4.7626640230289501E-2</v>
      </c>
      <c r="AX877" s="17" cm="1">
        <f t="array" ref="AX877">INDEX(AX$14:AX$114,$A877+1)+SUMPRODUCT(TRANSPOSE($E877:$G877),AX$7:AX$9)</f>
        <v>4.761171584620915E-2</v>
      </c>
      <c r="AY877" s="17" cm="1">
        <f t="array" ref="AY877">INDEX(AY$14:AY$114,$A877+1)+SUMPRODUCT(TRANSPOSE($E877:$G877),AY$7:AY$9)</f>
        <v>4.7597485818485212E-2</v>
      </c>
      <c r="AZ877" s="17" cm="1">
        <f t="array" ref="AZ877">INDEX(AZ$14:AZ$114,$A877+1)+SUMPRODUCT(TRANSPOSE($E877:$G877),AZ$7:AZ$9)</f>
        <v>4.7583902791379688E-2</v>
      </c>
      <c r="BA877" s="17" cm="1">
        <f t="array" ref="BA877">INDEX(BA$14:BA$114,$A877+1)+SUMPRODUCT(TRANSPOSE($E877:$G877),BA$7:BA$9)</f>
        <v>4.7570923619705822E-2</v>
      </c>
      <c r="BB877" s="17" cm="1">
        <f t="array" ref="BB877">INDEX(BB$14:BB$114,$A877+1)+SUMPRODUCT(TRANSPOSE($E877:$G877),BB$7:BB$9)</f>
        <v>4.7791796686220793E-2</v>
      </c>
      <c r="BC877" s="17" cm="1">
        <f t="array" ref="BC877">INDEX(BC$14:BC$114,$A877+1)+SUMPRODUCT(TRANSPOSE($E877:$G877),BC$7:BC$9)</f>
        <v>4.8023447122151335E-2</v>
      </c>
      <c r="BD877" s="17" cm="1">
        <f t="array" ref="BD877">INDEX(BD$14:BD$114,$A877+1)+SUMPRODUCT(TRANSPOSE($E877:$G877),BD$7:BD$9)</f>
        <v>4.8257856993769381E-2</v>
      </c>
      <c r="BE877" s="17" cm="1">
        <f t="array" ref="BE877">INDEX(BE$14:BE$114,$A877+1)+SUMPRODUCT(TRANSPOSE($E877:$G877),BE$7:BE$9)</f>
        <v>4.8488066656079069E-2</v>
      </c>
      <c r="BF877" s="17" cm="1">
        <f t="array" ref="BF877">INDEX(BF$14:BF$114,$A877+1)+SUMPRODUCT(TRANSPOSE($E877:$G877),BF$7:BF$9)</f>
        <v>4.8708071132193102E-2</v>
      </c>
      <c r="BG877" s="17" cm="1">
        <f t="array" ref="BG877">INDEX(BG$14:BG$114,$A877+1)+SUMPRODUCT(TRANSPOSE($E877:$G877),BG$7:BG$9)</f>
        <v>4.8912727007044514E-2</v>
      </c>
      <c r="BH877" s="17" cm="1">
        <f t="array" ref="BH877">INDEX(BH$14:BH$114,$A877+1)+SUMPRODUCT(TRANSPOSE($E877:$G877),BH$7:BH$9)</f>
        <v>4.9097669948939486E-2</v>
      </c>
      <c r="BI877" s="17" cm="1">
        <f t="array" ref="BI877">INDEX(BI$14:BI$114,$A877+1)+SUMPRODUCT(TRANSPOSE($E877:$G877),BI$7:BI$9)</f>
        <v>4.9259243958683745E-2</v>
      </c>
      <c r="BJ877" s="17" cm="1">
        <f t="array" ref="BJ877">INDEX(BJ$14:BJ$114,$A877+1)+SUMPRODUCT(TRANSPOSE($E877:$G877),BJ$7:BJ$9)</f>
        <v>4.9394437484507552E-2</v>
      </c>
      <c r="BK877" s="17" cm="1">
        <f t="array" ref="BK877">INDEX(BK$14:BK$114,$A877+1)+SUMPRODUCT(TRANSPOSE($E877:$G877),BK$7:BK$9)</f>
        <v>4.9500827928505513E-2</v>
      </c>
      <c r="BL877" s="17" cm="1">
        <f t="array" ref="BL877">INDEX(BL$14:BL$114,$A877+1)+SUMPRODUCT(TRANSPOSE($E877:$G877),BL$7:BL$9)</f>
        <v>4.9576530504423448E-2</v>
      </c>
      <c r="BM877" s="17" cm="1">
        <f t="array" ref="BM877">INDEX(BM$14:BM$114,$A877+1)+SUMPRODUCT(TRANSPOSE($E877:$G877),BM$7:BM$9)</f>
        <v>4.962015308575795E-2</v>
      </c>
      <c r="BN877" s="17" cm="1">
        <f t="array" ref="BN877">INDEX(BN$14:BN$114,$A877+1)+SUMPRODUCT(TRANSPOSE($E877:$G877),BN$7:BN$9)</f>
        <v>4.9630758295947978E-2</v>
      </c>
      <c r="BO877" s="17" cm="1">
        <f t="array" ref="BO877">INDEX(BO$14:BO$114,$A877+1)+SUMPRODUCT(TRANSPOSE($E877:$G877),BO$7:BO$9)</f>
        <v>4.9607823950420842E-2</v>
      </c>
      <c r="BP877" s="17" cm="1">
        <f t="array" ref="BP877">INDEX(BP$14:BP$114,$A877+1)+SUMPRODUCT(TRANSPOSE($E877:$G877),BP$7:BP$9)</f>
        <v>4.955121443663512E-2</v>
      </c>
      <c r="BQ877" s="17" cm="1">
        <f t="array" ref="BQ877">INDEX(BQ$14:BQ$114,$A877+1)+SUMPRODUCT(TRANSPOSE($E877:$G877),BQ$7:BQ$9)</f>
        <v>4.9461147086654493E-2</v>
      </c>
      <c r="BR877" s="17" cm="1">
        <f t="array" ref="BR877">INDEX(BR$14:BR$114,$A877+1)+SUMPRODUCT(TRANSPOSE($E877:$G877),BR$7:BR$9)</f>
        <v>4.933816799462664E-2</v>
      </c>
      <c r="BS877" s="17" cm="1">
        <f t="array" ref="BS877">INDEX(BS$14:BS$114,$A877+1)+SUMPRODUCT(TRANSPOSE($E877:$G877),BS$7:BS$9)</f>
        <v>4.9183126372732359E-2</v>
      </c>
      <c r="BT877" s="17" cm="1">
        <f t="array" ref="BT877">INDEX(BT$14:BT$114,$A877+1)+SUMPRODUCT(TRANSPOSE($E877:$G877),BT$7:BT$9)</f>
        <v>4.8997152164813922E-2</v>
      </c>
      <c r="BU877" s="17" cm="1">
        <f t="array" ref="BU877">INDEX(BU$14:BU$114,$A877+1)+SUMPRODUCT(TRANSPOSE($E877:$G877),BU$7:BU$9)</f>
        <v>4.8781635808064043E-2</v>
      </c>
      <c r="BV877" s="17" cm="1">
        <f t="array" ref="BV877">INDEX(BV$14:BV$114,$A877+1)+SUMPRODUCT(TRANSPOSE($E877:$G877),BV$7:BV$9)</f>
        <v>4.8538208074795024E-2</v>
      </c>
      <c r="BW877" s="17" cm="1">
        <f t="array" ref="BW877">INDEX(BW$14:BW$114,$A877+1)+SUMPRODUCT(TRANSPOSE($E877:$G877),BW$7:BW$9)</f>
        <v>4.8268723682445829E-2</v>
      </c>
      <c r="BX877" s="17" cm="1">
        <f t="array" ref="BX877">INDEX(BX$14:BX$114,$A877+1)+SUMPRODUCT(TRANSPOSE($E877:$G877),BX$7:BX$9)</f>
        <v>4.7975243627104251E-2</v>
      </c>
      <c r="BY877" s="17" cm="1">
        <f t="array" ref="BY877">INDEX(BY$14:BY$114,$A877+1)+SUMPRODUCT(TRANSPOSE($E877:$G877),BY$7:BY$9)</f>
        <v>4.766002089130527E-2</v>
      </c>
      <c r="BZ877" s="17" cm="1">
        <f t="array" ref="BZ877">INDEX(BZ$14:BZ$114,$A877+1)+SUMPRODUCT(TRANSPOSE($E877:$G877),BZ$7:BZ$9)</f>
        <v>4.7325483854449783E-2</v>
      </c>
      <c r="CA877" s="17" cm="1">
        <f t="array" ref="CA877">INDEX(CA$14:CA$114,$A877+1)+SUMPRODUCT(TRANSPOSE($E877:$G877),CA$7:CA$9)</f>
        <v>4.6982588706849897E-2</v>
      </c>
      <c r="CB877" s="17" cm="1">
        <f t="array" ref="CB877">INDEX(CB$14:CB$114,$A877+1)+SUMPRODUCT(TRANSPOSE($E877:$G877),CB$7:CB$9)</f>
        <v>4.6660955613950665E-2</v>
      </c>
      <c r="CC877" s="17" cm="1">
        <f t="array" ref="CC877">INDEX(CC$14:CC$114,$A877+1)+SUMPRODUCT(TRANSPOSE($E877:$G877),CC$7:CC$9)</f>
        <v>4.635977828212489E-2</v>
      </c>
      <c r="CD877" s="17" cm="1">
        <f t="array" ref="CD877">INDEX(CD$14:CD$114,$A877+1)+SUMPRODUCT(TRANSPOSE($E877:$G877),CD$7:CD$9)</f>
        <v>4.6078299774305324E-2</v>
      </c>
      <c r="CE877" s="17" cm="1">
        <f t="array" ref="CE877">INDEX(CE$14:CE$114,$A877+1)+SUMPRODUCT(TRANSPOSE($E877:$G877),CE$7:CE$9)</f>
        <v>4.5815808117743211E-2</v>
      </c>
      <c r="CF877" s="17" cm="1">
        <f t="array" ref="CF877">INDEX(CF$14:CF$114,$A877+1)+SUMPRODUCT(TRANSPOSE($E877:$G877),CF$7:CF$9)</f>
        <v>4.5571632212847761E-2</v>
      </c>
      <c r="CG877" s="17" cm="1">
        <f t="array" ref="CG877">INDEX(CG$14:CG$114,$A877+1)+SUMPRODUCT(TRANSPOSE($E877:$G877),CG$7:CG$9)</f>
        <v>4.534513779320825E-2</v>
      </c>
      <c r="CH877" s="17" cm="1">
        <f t="array" ref="CH877">INDEX(CH$14:CH$114,$A877+1)+SUMPRODUCT(TRANSPOSE($E877:$G877),CH$7:CH$9)</f>
        <v>4.5135723388688535E-2</v>
      </c>
      <c r="CI877" s="17" cm="1">
        <f t="array" ref="CI877">INDEX(CI$14:CI$114,$A877+1)+SUMPRODUCT(TRANSPOSE($E877:$G877),CI$7:CI$9)</f>
        <v>4.4942816180517091E-2</v>
      </c>
      <c r="CJ877" s="17" cm="1">
        <f t="array" ref="CJ877">INDEX(CJ$14:CJ$114,$A877+1)+SUMPRODUCT(TRANSPOSE($E877:$G877),CJ$7:CJ$9)</f>
        <v>4.4765868075425146E-2</v>
      </c>
      <c r="CK877" s="17" cm="1">
        <f t="array" ref="CK877">INDEX(CK$14:CK$114,$A877+1)+SUMPRODUCT(TRANSPOSE($E877:$G877),CK$7:CK$9)</f>
        <v>4.4643813288589233E-2</v>
      </c>
      <c r="CL877" s="17" cm="1">
        <f t="array" ref="CL877">INDEX(CL$14:CL$114,$A877+1)+SUMPRODUCT(TRANSPOSE($E877:$G877),CL$7:CL$9)</f>
        <v>4.4531579219340693E-2</v>
      </c>
      <c r="CM877" s="17" cm="1">
        <f t="array" ref="CM877">INDEX(CM$14:CM$114,$A877+1)+SUMPRODUCT(TRANSPOSE($E877:$G877),CM$7:CM$9)</f>
        <v>4.4428855695214924E-2</v>
      </c>
      <c r="CN877" s="17" cm="1">
        <f t="array" ref="CN877">INDEX(CN$14:CN$114,$A877+1)+SUMPRODUCT(TRANSPOSE($E877:$G877),CN$7:CN$9)</f>
        <v>4.4335328854458005E-2</v>
      </c>
      <c r="CO877" s="17" cm="1">
        <f t="array" ref="CO877">INDEX(CO$14:CO$114,$A877+1)+SUMPRODUCT(TRANSPOSE($E877:$G877),CO$7:CO$9)</f>
        <v>4.4250676378957736E-2</v>
      </c>
      <c r="CP877" s="17" cm="1">
        <f t="array" ref="CP877">INDEX(CP$14:CP$114,$A877+1)+SUMPRODUCT(TRANSPOSE($E877:$G877),CP$7:CP$9)</f>
        <v>4.4174561764707458E-2</v>
      </c>
      <c r="CQ877" s="17" cm="1">
        <f t="array" ref="CQ877">INDEX(CQ$14:CQ$114,$A877+1)+SUMPRODUCT(TRANSPOSE($E877:$G877),CQ$7:CQ$9)</f>
        <v>4.4106628478666747E-2</v>
      </c>
      <c r="CR877" s="17" cm="1">
        <f t="array" ref="CR877">INDEX(CR$14:CR$114,$A877+1)+SUMPRODUCT(TRANSPOSE($E877:$G877),CR$7:CR$9)</f>
        <v>4.4046493203099162E-2</v>
      </c>
      <c r="CS877" s="17" cm="1">
        <f t="array" ref="CS877">INDEX(CS$14:CS$114,$A877+1)+SUMPRODUCT(TRANSPOSE($E877:$G877),CS$7:CS$9)</f>
        <v>4.399373845792464E-2</v>
      </c>
      <c r="CT877" s="17" cm="1">
        <f t="array" ref="CT877">INDEX(CT$14:CT$114,$A877+1)+SUMPRODUCT(TRANSPOSE($E877:$G877),CT$7:CT$9)</f>
        <v>4.3947904200806513E-2</v>
      </c>
      <c r="CU877" s="17" cm="1">
        <f t="array" ref="CU877">INDEX(CU$14:CU$114,$A877+1)+SUMPRODUCT(TRANSPOSE($E877:$G877),CU$7:CU$9)</f>
        <v>4.3877351578763706E-2</v>
      </c>
      <c r="CV877" s="17" cm="1">
        <f t="array" ref="CV877">INDEX(CV$14:CV$114,$A877+1)+SUMPRODUCT(TRANSPOSE($E877:$G877),CV$7:CV$9)</f>
        <v>4.3820169386943435E-2</v>
      </c>
      <c r="CW877" s="17" cm="1">
        <f t="array" ref="CW877">INDEX(CW$14:CW$114,$A877+1)+SUMPRODUCT(TRANSPOSE($E877:$G877),CW$7:CW$9)</f>
        <v>4.377545837571694E-2</v>
      </c>
      <c r="CX877" s="17" cm="1">
        <f t="array" ref="CX877">INDEX(CX$14:CX$114,$A877+1)+SUMPRODUCT(TRANSPOSE($E877:$G877),CX$7:CX$9)</f>
        <v>4.3718541266405946E-2</v>
      </c>
      <c r="CY877" s="17" cm="1">
        <f t="array" ref="CY877">INDEX(CY$14:CY$114,$A877+1)+SUMPRODUCT(TRANSPOSE($E877:$G877),CY$7:CY$9)</f>
        <v>4.3680395751714556E-2</v>
      </c>
      <c r="CZ877" s="17" cm="1">
        <f t="array" ref="CZ877">INDEX(CZ$14:CZ$114,$A877+1)+SUMPRODUCT(TRANSPOSE($E877:$G877),CZ$7:CZ$9)</f>
        <v>4.3636416235547253E-2</v>
      </c>
      <c r="DA877" s="17" cm="1">
        <f t="array" ref="DA877">INDEX(DA$14:DA$114,$A877+1)+SUMPRODUCT(TRANSPOSE($E877:$G877),DA$7:DA$9)</f>
        <v>4.3620175008106547E-2</v>
      </c>
      <c r="DB877" s="17" cm="1">
        <f t="array" ref="DB877">INDEX(DB$14:DB$114,$A877+1)+SUMPRODUCT(TRANSPOSE($E877:$G877),DB$7:DB$9)</f>
        <v>4.3612108936693754E-2</v>
      </c>
      <c r="DC877" s="17" cm="1">
        <f t="array" ref="DC877">INDEX(DC$14:DC$114,$A877+1)+SUMPRODUCT(TRANSPOSE($E877:$G877),DC$7:DC$9)</f>
        <v>4.3658133979079687E-2</v>
      </c>
      <c r="DD877" s="17" cm="1">
        <f t="array" ref="DD877">INDEX(DD$14:DD$114,$A877+1)+SUMPRODUCT(TRANSPOSE($E877:$G877),DD$7:DD$9)</f>
        <v>4.3716300225855258E-2</v>
      </c>
    </row>
    <row r="878" spans="1:108" x14ac:dyDescent="0.25">
      <c r="A878" s="13">
        <f t="shared" si="831"/>
        <v>56</v>
      </c>
      <c r="B878" s="13">
        <f t="shared" si="832"/>
        <v>8</v>
      </c>
      <c r="C878" s="13">
        <f t="shared" ref="C878:D878" si="896">C777</f>
        <v>12</v>
      </c>
      <c r="D878" s="13">
        <f t="shared" si="896"/>
        <v>672</v>
      </c>
      <c r="E878" s="30">
        <f t="shared" si="851"/>
        <v>1.4999999999999999E-2</v>
      </c>
      <c r="F878" s="30">
        <f t="shared" si="848"/>
        <v>0.01</v>
      </c>
      <c r="G878" s="30">
        <f t="shared" si="849"/>
        <v>5.0000000000000001E-3</v>
      </c>
      <c r="H878" s="36">
        <f t="shared" si="865"/>
        <v>80672</v>
      </c>
      <c r="I878" s="17" cm="1">
        <f t="array" ref="I878">INDEX(I$14:I$114,$A878+1)+SUMPRODUCT(TRANSPOSE($E878:$G878),I$7:I$9)</f>
        <v>6.4723603468066368E-2</v>
      </c>
      <c r="J878" s="17" cm="1">
        <f t="array" ref="J878">INDEX(J$14:J$114,$A878+1)+SUMPRODUCT(TRANSPOSE($E878:$G878),J$7:J$9)</f>
        <v>6.3098506027995119E-2</v>
      </c>
      <c r="K878" s="17" cm="1">
        <f t="array" ref="K878">INDEX(K$14:K$114,$A878+1)+SUMPRODUCT(TRANSPOSE($E878:$G878),K$7:K$9)</f>
        <v>6.1329150918322743E-2</v>
      </c>
      <c r="L878" s="17" cm="1">
        <f t="array" ref="L878">INDEX(L$14:L$114,$A878+1)+SUMPRODUCT(TRANSPOSE($E878:$G878),L$7:L$9)</f>
        <v>5.9410872802713087E-2</v>
      </c>
      <c r="M878" s="17" cm="1">
        <f t="array" ref="M878">INDEX(M$14:M$114,$A878+1)+SUMPRODUCT(TRANSPOSE($E878:$G878),M$7:M$9)</f>
        <v>5.8038534853532608E-2</v>
      </c>
      <c r="N878" s="17" cm="1">
        <f t="array" ref="N878">INDEX(N$14:N$114,$A878+1)+SUMPRODUCT(TRANSPOSE($E878:$G878),N$7:N$9)</f>
        <v>5.6938812037215708E-2</v>
      </c>
      <c r="O878" s="17" cm="1">
        <f t="array" ref="O878">INDEX(O$14:O$114,$A878+1)+SUMPRODUCT(TRANSPOSE($E878:$G878),O$7:O$9)</f>
        <v>5.5994739036139891E-2</v>
      </c>
      <c r="P878" s="17" cm="1">
        <f t="array" ref="P878">INDEX(P$14:P$114,$A878+1)+SUMPRODUCT(TRANSPOSE($E878:$G878),P$7:P$9)</f>
        <v>5.5147890217619941E-2</v>
      </c>
      <c r="Q878" s="17" cm="1">
        <f t="array" ref="Q878">INDEX(Q$14:Q$114,$A878+1)+SUMPRODUCT(TRANSPOSE($E878:$G878),Q$7:Q$9)</f>
        <v>5.436582940938707E-2</v>
      </c>
      <c r="R878" s="17" cm="1">
        <f t="array" ref="R878">INDEX(R$14:R$114,$A878+1)+SUMPRODUCT(TRANSPOSE($E878:$G878),R$7:R$9)</f>
        <v>5.3629105033458073E-2</v>
      </c>
      <c r="S878" s="17" cm="1">
        <f t="array" ref="S878">INDEX(S$14:S$114,$A878+1)+SUMPRODUCT(TRANSPOSE($E878:$G878),S$7:S$9)</f>
        <v>5.3230899387358997E-2</v>
      </c>
      <c r="T878" s="17" cm="1">
        <f t="array" ref="T878">INDEX(T$14:T$114,$A878+1)+SUMPRODUCT(TRANSPOSE($E878:$G878),T$7:T$9)</f>
        <v>5.285741075971833E-2</v>
      </c>
      <c r="U878" s="17" cm="1">
        <f t="array" ref="U878">INDEX(U$14:U$114,$A878+1)+SUMPRODUCT(TRANSPOSE($E878:$G878),U$7:U$9)</f>
        <v>5.2502931797046702E-2</v>
      </c>
      <c r="V878" s="17" cm="1">
        <f t="array" ref="V878">INDEX(V$14:V$114,$A878+1)+SUMPRODUCT(TRANSPOSE($E878:$G878),V$7:V$9)</f>
        <v>5.2163386727597558E-2</v>
      </c>
      <c r="W878" s="17" cm="1">
        <f t="array" ref="W878">INDEX(W$14:W$114,$A878+1)+SUMPRODUCT(TRANSPOSE($E878:$G878),W$7:W$9)</f>
        <v>5.1835787217790322E-2</v>
      </c>
      <c r="X878" s="17" cm="1">
        <f t="array" ref="X878">INDEX(X$14:X$114,$A878+1)+SUMPRODUCT(TRANSPOSE($E878:$G878),X$7:X$9)</f>
        <v>5.1517892381995931E-2</v>
      </c>
      <c r="Y878" s="17" cm="1">
        <f t="array" ref="Y878">INDEX(Y$14:Y$114,$A878+1)+SUMPRODUCT(TRANSPOSE($E878:$G878),Y$7:Y$9)</f>
        <v>5.1207988843958399E-2</v>
      </c>
      <c r="Z878" s="17" cm="1">
        <f t="array" ref="Z878">INDEX(Z$14:Z$114,$A878+1)+SUMPRODUCT(TRANSPOSE($E878:$G878),Z$7:Z$9)</f>
        <v>5.0904744142863598E-2</v>
      </c>
      <c r="AA878" s="17" cm="1">
        <f t="array" ref="AA878">INDEX(AA$14:AA$114,$A878+1)+SUMPRODUCT(TRANSPOSE($E878:$G878),AA$7:AA$9)</f>
        <v>5.0607106451245068E-2</v>
      </c>
      <c r="AB878" s="17" cm="1">
        <f t="array" ref="AB878">INDEX(AB$14:AB$114,$A878+1)+SUMPRODUCT(TRANSPOSE($E878:$G878),AB$7:AB$9)</f>
        <v>5.0314234389262344E-2</v>
      </c>
      <c r="AC878" s="17" cm="1">
        <f t="array" ref="AC878">INDEX(AC$14:AC$114,$A878+1)+SUMPRODUCT(TRANSPOSE($E878:$G878),AC$7:AC$9)</f>
        <v>5.0025446899492967E-2</v>
      </c>
      <c r="AD878" s="17" cm="1">
        <f t="array" ref="AD878">INDEX(AD$14:AD$114,$A878+1)+SUMPRODUCT(TRANSPOSE($E878:$G878),AD$7:AD$9)</f>
        <v>4.9740186797088907E-2</v>
      </c>
      <c r="AE878" s="17" cm="1">
        <f t="array" ref="AE878">INDEX(AE$14:AE$114,$A878+1)+SUMPRODUCT(TRANSPOSE($E878:$G878),AE$7:AE$9)</f>
        <v>4.9457993831816004E-2</v>
      </c>
      <c r="AF878" s="17" cm="1">
        <f t="array" ref="AF878">INDEX(AF$14:AF$114,$A878+1)+SUMPRODUCT(TRANSPOSE($E878:$G878),AF$7:AF$9)</f>
        <v>4.9178484486770029E-2</v>
      </c>
      <c r="AG878" s="17" cm="1">
        <f t="array" ref="AG878">INDEX(AG$14:AG$114,$A878+1)+SUMPRODUCT(TRANSPOSE($E878:$G878),AG$7:AG$9)</f>
        <v>4.8901336626918555E-2</v>
      </c>
      <c r="AH878" s="17" cm="1">
        <f t="array" ref="AH878">INDEX(AH$14:AH$114,$A878+1)+SUMPRODUCT(TRANSPOSE($E878:$G878),AH$7:AH$9)</f>
        <v>4.8626277691351742E-2</v>
      </c>
      <c r="AI878" s="17" cm="1">
        <f t="array" ref="AI878">INDEX(AI$14:AI$114,$A878+1)+SUMPRODUCT(TRANSPOSE($E878:$G878),AI$7:AI$9)</f>
        <v>4.8353075510231568E-2</v>
      </c>
      <c r="AJ878" s="17" cm="1">
        <f t="array" ref="AJ878">INDEX(AJ$14:AJ$114,$A878+1)+SUMPRODUCT(TRANSPOSE($E878:$G878),AJ$7:AJ$9)</f>
        <v>4.8081531090090994E-2</v>
      </c>
      <c r="AK878" s="17" cm="1">
        <f t="array" ref="AK878">INDEX(AK$14:AK$114,$A878+1)+SUMPRODUCT(TRANSPOSE($E878:$G878),AK$7:AK$9)</f>
        <v>4.7811472892228778E-2</v>
      </c>
      <c r="AL878" s="17" cm="1">
        <f t="array" ref="AL878">INDEX(AL$14:AL$114,$A878+1)+SUMPRODUCT(TRANSPOSE($E878:$G878),AL$7:AL$9)</f>
        <v>4.7542752255724012E-2</v>
      </c>
      <c r="AM878" s="17" cm="1">
        <f t="array" ref="AM878">INDEX(AM$14:AM$114,$A878+1)+SUMPRODUCT(TRANSPOSE($E878:$G878),AM$7:AM$9)</f>
        <v>4.7525239706543203E-2</v>
      </c>
      <c r="AN878" s="17" cm="1">
        <f t="array" ref="AN878">INDEX(AN$14:AN$114,$A878+1)+SUMPRODUCT(TRANSPOSE($E878:$G878),AN$7:AN$9)</f>
        <v>4.7508821958856744E-2</v>
      </c>
      <c r="AO878" s="17" cm="1">
        <f t="array" ref="AO878">INDEX(AO$14:AO$114,$A878+1)+SUMPRODUCT(TRANSPOSE($E878:$G878),AO$7:AO$9)</f>
        <v>4.7493399461699164E-2</v>
      </c>
      <c r="AP878" s="17" cm="1">
        <f t="array" ref="AP878">INDEX(AP$14:AP$114,$A878+1)+SUMPRODUCT(TRANSPOSE($E878:$G878),AP$7:AP$9)</f>
        <v>4.7478884378675416E-2</v>
      </c>
      <c r="AQ878" s="17" cm="1">
        <f t="array" ref="AQ878">INDEX(AQ$14:AQ$114,$A878+1)+SUMPRODUCT(TRANSPOSE($E878:$G878),AQ$7:AQ$9)</f>
        <v>4.7465198914074518E-2</v>
      </c>
      <c r="AR878" s="17" cm="1">
        <f t="array" ref="AR878">INDEX(AR$14:AR$114,$A878+1)+SUMPRODUCT(TRANSPOSE($E878:$G878),AR$7:AR$9)</f>
        <v>4.7452273918027525E-2</v>
      </c>
      <c r="AS878" s="17" cm="1">
        <f t="array" ref="AS878">INDEX(AS$14:AS$114,$A878+1)+SUMPRODUCT(TRANSPOSE($E878:$G878),AS$7:AS$9)</f>
        <v>4.7440047717907212E-2</v>
      </c>
      <c r="AT878" s="17" cm="1">
        <f t="array" ref="AT878">INDEX(AT$14:AT$114,$A878+1)+SUMPRODUCT(TRANSPOSE($E878:$G878),AT$7:AT$9)</f>
        <v>4.7428465134274782E-2</v>
      </c>
      <c r="AU878" s="17" cm="1">
        <f t="array" ref="AU878">INDEX(AU$14:AU$114,$A878+1)+SUMPRODUCT(TRANSPOSE($E878:$G878),AU$7:AU$9)</f>
        <v>4.7417476648253902E-2</v>
      </c>
      <c r="AV878" s="17" cm="1">
        <f t="array" ref="AV878">INDEX(AV$14:AV$114,$A878+1)+SUMPRODUCT(TRANSPOSE($E878:$G878),AV$7:AV$9)</f>
        <v>4.7407037693823699E-2</v>
      </c>
      <c r="AW878" s="17" cm="1">
        <f t="array" ref="AW878">INDEX(AW$14:AW$114,$A878+1)+SUMPRODUCT(TRANSPOSE($E878:$G878),AW$7:AW$9)</f>
        <v>4.7397108053695784E-2</v>
      </c>
      <c r="AX878" s="17" cm="1">
        <f t="array" ref="AX878">INDEX(AX$14:AX$114,$A878+1)+SUMPRODUCT(TRANSPOSE($E878:$G878),AX$7:AX$9)</f>
        <v>4.7387651341511343E-2</v>
      </c>
      <c r="AY878" s="17" cm="1">
        <f t="array" ref="AY878">INDEX(AY$14:AY$114,$A878+1)+SUMPRODUCT(TRANSPOSE($E878:$G878),AY$7:AY$9)</f>
        <v>4.7378634556304637E-2</v>
      </c>
      <c r="AZ878" s="17" cm="1">
        <f t="array" ref="AZ878">INDEX(AZ$14:AZ$114,$A878+1)+SUMPRODUCT(TRANSPOSE($E878:$G878),AZ$7:AZ$9)</f>
        <v>4.7370027697730348E-2</v>
      </c>
      <c r="BA878" s="17" cm="1">
        <f t="array" ref="BA878">INDEX(BA$14:BA$114,$A878+1)+SUMPRODUCT(TRANSPOSE($E878:$G878),BA$7:BA$9)</f>
        <v>4.7570923619705822E-2</v>
      </c>
      <c r="BB878" s="17" cm="1">
        <f t="array" ref="BB878">INDEX(BB$14:BB$114,$A878+1)+SUMPRODUCT(TRANSPOSE($E878:$G878),BB$7:BB$9)</f>
        <v>4.7791796686220793E-2</v>
      </c>
      <c r="BC878" s="17" cm="1">
        <f t="array" ref="BC878">INDEX(BC$14:BC$114,$A878+1)+SUMPRODUCT(TRANSPOSE($E878:$G878),BC$7:BC$9)</f>
        <v>4.8023447122151335E-2</v>
      </c>
      <c r="BD878" s="17" cm="1">
        <f t="array" ref="BD878">INDEX(BD$14:BD$114,$A878+1)+SUMPRODUCT(TRANSPOSE($E878:$G878),BD$7:BD$9)</f>
        <v>4.8257856993769381E-2</v>
      </c>
      <c r="BE878" s="17" cm="1">
        <f t="array" ref="BE878">INDEX(BE$14:BE$114,$A878+1)+SUMPRODUCT(TRANSPOSE($E878:$G878),BE$7:BE$9)</f>
        <v>4.8488066656079069E-2</v>
      </c>
      <c r="BF878" s="17" cm="1">
        <f t="array" ref="BF878">INDEX(BF$14:BF$114,$A878+1)+SUMPRODUCT(TRANSPOSE($E878:$G878),BF$7:BF$9)</f>
        <v>4.8708071132193102E-2</v>
      </c>
      <c r="BG878" s="17" cm="1">
        <f t="array" ref="BG878">INDEX(BG$14:BG$114,$A878+1)+SUMPRODUCT(TRANSPOSE($E878:$G878),BG$7:BG$9)</f>
        <v>4.8912727007044514E-2</v>
      </c>
      <c r="BH878" s="17" cm="1">
        <f t="array" ref="BH878">INDEX(BH$14:BH$114,$A878+1)+SUMPRODUCT(TRANSPOSE($E878:$G878),BH$7:BH$9)</f>
        <v>4.9097669948939486E-2</v>
      </c>
      <c r="BI878" s="17" cm="1">
        <f t="array" ref="BI878">INDEX(BI$14:BI$114,$A878+1)+SUMPRODUCT(TRANSPOSE($E878:$G878),BI$7:BI$9)</f>
        <v>4.9259243958683745E-2</v>
      </c>
      <c r="BJ878" s="17" cm="1">
        <f t="array" ref="BJ878">INDEX(BJ$14:BJ$114,$A878+1)+SUMPRODUCT(TRANSPOSE($E878:$G878),BJ$7:BJ$9)</f>
        <v>4.9394437484507552E-2</v>
      </c>
      <c r="BK878" s="17" cm="1">
        <f t="array" ref="BK878">INDEX(BK$14:BK$114,$A878+1)+SUMPRODUCT(TRANSPOSE($E878:$G878),BK$7:BK$9)</f>
        <v>4.9500827928505513E-2</v>
      </c>
      <c r="BL878" s="17" cm="1">
        <f t="array" ref="BL878">INDEX(BL$14:BL$114,$A878+1)+SUMPRODUCT(TRANSPOSE($E878:$G878),BL$7:BL$9)</f>
        <v>4.9576530504423448E-2</v>
      </c>
      <c r="BM878" s="17" cm="1">
        <f t="array" ref="BM878">INDEX(BM$14:BM$114,$A878+1)+SUMPRODUCT(TRANSPOSE($E878:$G878),BM$7:BM$9)</f>
        <v>4.962015308575795E-2</v>
      </c>
      <c r="BN878" s="17" cm="1">
        <f t="array" ref="BN878">INDEX(BN$14:BN$114,$A878+1)+SUMPRODUCT(TRANSPOSE($E878:$G878),BN$7:BN$9)</f>
        <v>4.9630758295947978E-2</v>
      </c>
      <c r="BO878" s="17" cm="1">
        <f t="array" ref="BO878">INDEX(BO$14:BO$114,$A878+1)+SUMPRODUCT(TRANSPOSE($E878:$G878),BO$7:BO$9)</f>
        <v>4.9607823950420842E-2</v>
      </c>
      <c r="BP878" s="17" cm="1">
        <f t="array" ref="BP878">INDEX(BP$14:BP$114,$A878+1)+SUMPRODUCT(TRANSPOSE($E878:$G878),BP$7:BP$9)</f>
        <v>4.955121443663512E-2</v>
      </c>
      <c r="BQ878" s="17" cm="1">
        <f t="array" ref="BQ878">INDEX(BQ$14:BQ$114,$A878+1)+SUMPRODUCT(TRANSPOSE($E878:$G878),BQ$7:BQ$9)</f>
        <v>4.9461147086654493E-2</v>
      </c>
      <c r="BR878" s="17" cm="1">
        <f t="array" ref="BR878">INDEX(BR$14:BR$114,$A878+1)+SUMPRODUCT(TRANSPOSE($E878:$G878),BR$7:BR$9)</f>
        <v>4.933816799462664E-2</v>
      </c>
      <c r="BS878" s="17" cm="1">
        <f t="array" ref="BS878">INDEX(BS$14:BS$114,$A878+1)+SUMPRODUCT(TRANSPOSE($E878:$G878),BS$7:BS$9)</f>
        <v>4.9183126372732359E-2</v>
      </c>
      <c r="BT878" s="17" cm="1">
        <f t="array" ref="BT878">INDEX(BT$14:BT$114,$A878+1)+SUMPRODUCT(TRANSPOSE($E878:$G878),BT$7:BT$9)</f>
        <v>4.8997152164813922E-2</v>
      </c>
      <c r="BU878" s="17" cm="1">
        <f t="array" ref="BU878">INDEX(BU$14:BU$114,$A878+1)+SUMPRODUCT(TRANSPOSE($E878:$G878),BU$7:BU$9)</f>
        <v>4.8781635808064043E-2</v>
      </c>
      <c r="BV878" s="17" cm="1">
        <f t="array" ref="BV878">INDEX(BV$14:BV$114,$A878+1)+SUMPRODUCT(TRANSPOSE($E878:$G878),BV$7:BV$9)</f>
        <v>4.8538208074795024E-2</v>
      </c>
      <c r="BW878" s="17" cm="1">
        <f t="array" ref="BW878">INDEX(BW$14:BW$114,$A878+1)+SUMPRODUCT(TRANSPOSE($E878:$G878),BW$7:BW$9)</f>
        <v>4.8268723682445829E-2</v>
      </c>
      <c r="BX878" s="17" cm="1">
        <f t="array" ref="BX878">INDEX(BX$14:BX$114,$A878+1)+SUMPRODUCT(TRANSPOSE($E878:$G878),BX$7:BX$9)</f>
        <v>4.7975243627104251E-2</v>
      </c>
      <c r="BY878" s="17" cm="1">
        <f t="array" ref="BY878">INDEX(BY$14:BY$114,$A878+1)+SUMPRODUCT(TRANSPOSE($E878:$G878),BY$7:BY$9)</f>
        <v>4.766002089130527E-2</v>
      </c>
      <c r="BZ878" s="17" cm="1">
        <f t="array" ref="BZ878">INDEX(BZ$14:BZ$114,$A878+1)+SUMPRODUCT(TRANSPOSE($E878:$G878),BZ$7:BZ$9)</f>
        <v>4.7325483854449783E-2</v>
      </c>
      <c r="CA878" s="17" cm="1">
        <f t="array" ref="CA878">INDEX(CA$14:CA$114,$A878+1)+SUMPRODUCT(TRANSPOSE($E878:$G878),CA$7:CA$9)</f>
        <v>4.6982588706849897E-2</v>
      </c>
      <c r="CB878" s="17" cm="1">
        <f t="array" ref="CB878">INDEX(CB$14:CB$114,$A878+1)+SUMPRODUCT(TRANSPOSE($E878:$G878),CB$7:CB$9)</f>
        <v>4.6660955613950665E-2</v>
      </c>
      <c r="CC878" s="17" cm="1">
        <f t="array" ref="CC878">INDEX(CC$14:CC$114,$A878+1)+SUMPRODUCT(TRANSPOSE($E878:$G878),CC$7:CC$9)</f>
        <v>4.635977828212489E-2</v>
      </c>
      <c r="CD878" s="17" cm="1">
        <f t="array" ref="CD878">INDEX(CD$14:CD$114,$A878+1)+SUMPRODUCT(TRANSPOSE($E878:$G878),CD$7:CD$9)</f>
        <v>4.6078299774305324E-2</v>
      </c>
      <c r="CE878" s="17" cm="1">
        <f t="array" ref="CE878">INDEX(CE$14:CE$114,$A878+1)+SUMPRODUCT(TRANSPOSE($E878:$G878),CE$7:CE$9)</f>
        <v>4.5815808117743211E-2</v>
      </c>
      <c r="CF878" s="17" cm="1">
        <f t="array" ref="CF878">INDEX(CF$14:CF$114,$A878+1)+SUMPRODUCT(TRANSPOSE($E878:$G878),CF$7:CF$9)</f>
        <v>4.5571632212847761E-2</v>
      </c>
      <c r="CG878" s="17" cm="1">
        <f t="array" ref="CG878">INDEX(CG$14:CG$114,$A878+1)+SUMPRODUCT(TRANSPOSE($E878:$G878),CG$7:CG$9)</f>
        <v>4.534513779320825E-2</v>
      </c>
      <c r="CH878" s="17" cm="1">
        <f t="array" ref="CH878">INDEX(CH$14:CH$114,$A878+1)+SUMPRODUCT(TRANSPOSE($E878:$G878),CH$7:CH$9)</f>
        <v>4.5135723388688535E-2</v>
      </c>
      <c r="CI878" s="17" cm="1">
        <f t="array" ref="CI878">INDEX(CI$14:CI$114,$A878+1)+SUMPRODUCT(TRANSPOSE($E878:$G878),CI$7:CI$9)</f>
        <v>4.4942816180517091E-2</v>
      </c>
      <c r="CJ878" s="17" cm="1">
        <f t="array" ref="CJ878">INDEX(CJ$14:CJ$114,$A878+1)+SUMPRODUCT(TRANSPOSE($E878:$G878),CJ$7:CJ$9)</f>
        <v>4.4765868075425146E-2</v>
      </c>
      <c r="CK878" s="17" cm="1">
        <f t="array" ref="CK878">INDEX(CK$14:CK$114,$A878+1)+SUMPRODUCT(TRANSPOSE($E878:$G878),CK$7:CK$9)</f>
        <v>4.4643813288589233E-2</v>
      </c>
      <c r="CL878" s="17" cm="1">
        <f t="array" ref="CL878">INDEX(CL$14:CL$114,$A878+1)+SUMPRODUCT(TRANSPOSE($E878:$G878),CL$7:CL$9)</f>
        <v>4.4531579219340693E-2</v>
      </c>
      <c r="CM878" s="17" cm="1">
        <f t="array" ref="CM878">INDEX(CM$14:CM$114,$A878+1)+SUMPRODUCT(TRANSPOSE($E878:$G878),CM$7:CM$9)</f>
        <v>4.4428855695214924E-2</v>
      </c>
      <c r="CN878" s="17" cm="1">
        <f t="array" ref="CN878">INDEX(CN$14:CN$114,$A878+1)+SUMPRODUCT(TRANSPOSE($E878:$G878),CN$7:CN$9)</f>
        <v>4.4335328854458005E-2</v>
      </c>
      <c r="CO878" s="17" cm="1">
        <f t="array" ref="CO878">INDEX(CO$14:CO$114,$A878+1)+SUMPRODUCT(TRANSPOSE($E878:$G878),CO$7:CO$9)</f>
        <v>4.4250676378957736E-2</v>
      </c>
      <c r="CP878" s="17" cm="1">
        <f t="array" ref="CP878">INDEX(CP$14:CP$114,$A878+1)+SUMPRODUCT(TRANSPOSE($E878:$G878),CP$7:CP$9)</f>
        <v>4.4174561764707458E-2</v>
      </c>
      <c r="CQ878" s="17" cm="1">
        <f t="array" ref="CQ878">INDEX(CQ$14:CQ$114,$A878+1)+SUMPRODUCT(TRANSPOSE($E878:$G878),CQ$7:CQ$9)</f>
        <v>4.4106628478666747E-2</v>
      </c>
      <c r="CR878" s="17" cm="1">
        <f t="array" ref="CR878">INDEX(CR$14:CR$114,$A878+1)+SUMPRODUCT(TRANSPOSE($E878:$G878),CR$7:CR$9)</f>
        <v>4.4046493203099162E-2</v>
      </c>
      <c r="CS878" s="17" cm="1">
        <f t="array" ref="CS878">INDEX(CS$14:CS$114,$A878+1)+SUMPRODUCT(TRANSPOSE($E878:$G878),CS$7:CS$9)</f>
        <v>4.399373845792464E-2</v>
      </c>
      <c r="CT878" s="17" cm="1">
        <f t="array" ref="CT878">INDEX(CT$14:CT$114,$A878+1)+SUMPRODUCT(TRANSPOSE($E878:$G878),CT$7:CT$9)</f>
        <v>4.3947904200806513E-2</v>
      </c>
      <c r="CU878" s="17" cm="1">
        <f t="array" ref="CU878">INDEX(CU$14:CU$114,$A878+1)+SUMPRODUCT(TRANSPOSE($E878:$G878),CU$7:CU$9)</f>
        <v>4.3877351578763706E-2</v>
      </c>
      <c r="CV878" s="17" cm="1">
        <f t="array" ref="CV878">INDEX(CV$14:CV$114,$A878+1)+SUMPRODUCT(TRANSPOSE($E878:$G878),CV$7:CV$9)</f>
        <v>4.3820169386943435E-2</v>
      </c>
      <c r="CW878" s="17" cm="1">
        <f t="array" ref="CW878">INDEX(CW$14:CW$114,$A878+1)+SUMPRODUCT(TRANSPOSE($E878:$G878),CW$7:CW$9)</f>
        <v>4.377545837571694E-2</v>
      </c>
      <c r="CX878" s="17" cm="1">
        <f t="array" ref="CX878">INDEX(CX$14:CX$114,$A878+1)+SUMPRODUCT(TRANSPOSE($E878:$G878),CX$7:CX$9)</f>
        <v>4.3718541266405946E-2</v>
      </c>
      <c r="CY878" s="17" cm="1">
        <f t="array" ref="CY878">INDEX(CY$14:CY$114,$A878+1)+SUMPRODUCT(TRANSPOSE($E878:$G878),CY$7:CY$9)</f>
        <v>4.3680395751714556E-2</v>
      </c>
      <c r="CZ878" s="17" cm="1">
        <f t="array" ref="CZ878">INDEX(CZ$14:CZ$114,$A878+1)+SUMPRODUCT(TRANSPOSE($E878:$G878),CZ$7:CZ$9)</f>
        <v>4.3636416235547253E-2</v>
      </c>
      <c r="DA878" s="17" cm="1">
        <f t="array" ref="DA878">INDEX(DA$14:DA$114,$A878+1)+SUMPRODUCT(TRANSPOSE($E878:$G878),DA$7:DA$9)</f>
        <v>4.3620175008106547E-2</v>
      </c>
      <c r="DB878" s="17" cm="1">
        <f t="array" ref="DB878">INDEX(DB$14:DB$114,$A878+1)+SUMPRODUCT(TRANSPOSE($E878:$G878),DB$7:DB$9)</f>
        <v>4.3612108936693754E-2</v>
      </c>
      <c r="DC878" s="17" cm="1">
        <f t="array" ref="DC878">INDEX(DC$14:DC$114,$A878+1)+SUMPRODUCT(TRANSPOSE($E878:$G878),DC$7:DC$9)</f>
        <v>4.3658133979079687E-2</v>
      </c>
      <c r="DD878" s="17" cm="1">
        <f t="array" ref="DD878">INDEX(DD$14:DD$114,$A878+1)+SUMPRODUCT(TRANSPOSE($E878:$G878),DD$7:DD$9)</f>
        <v>4.3716300225855258E-2</v>
      </c>
    </row>
    <row r="879" spans="1:108" x14ac:dyDescent="0.25">
      <c r="A879" s="13">
        <f t="shared" si="831"/>
        <v>57</v>
      </c>
      <c r="B879" s="13">
        <f t="shared" si="832"/>
        <v>8</v>
      </c>
      <c r="C879" s="13">
        <f t="shared" ref="C879:D879" si="897">C778</f>
        <v>12</v>
      </c>
      <c r="D879" s="13">
        <f t="shared" si="897"/>
        <v>684</v>
      </c>
      <c r="E879" s="30">
        <f t="shared" si="851"/>
        <v>1.4999999999999999E-2</v>
      </c>
      <c r="F879" s="30">
        <f t="shared" si="848"/>
        <v>0.01</v>
      </c>
      <c r="G879" s="30">
        <f t="shared" si="849"/>
        <v>5.0000000000000001E-3</v>
      </c>
      <c r="H879" s="36">
        <f t="shared" si="865"/>
        <v>80684</v>
      </c>
      <c r="I879" s="17" cm="1">
        <f t="array" ref="I879">INDEX(I$14:I$114,$A879+1)+SUMPRODUCT(TRANSPOSE($E879:$G879),I$7:I$9)</f>
        <v>6.2585609433360209E-2</v>
      </c>
      <c r="J879" s="17" cm="1">
        <f t="array" ref="J879">INDEX(J$14:J$114,$A879+1)+SUMPRODUCT(TRANSPOSE($E879:$G879),J$7:J$9)</f>
        <v>6.0744898937793626E-2</v>
      </c>
      <c r="K879" s="17" cm="1">
        <f t="array" ref="K879">INDEX(K$14:K$114,$A879+1)+SUMPRODUCT(TRANSPOSE($E879:$G879),K$7:K$9)</f>
        <v>5.8753890107166078E-2</v>
      </c>
      <c r="L879" s="17" cm="1">
        <f t="array" ref="L879">INDEX(L$14:L$114,$A879+1)+SUMPRODUCT(TRANSPOSE($E879:$G879),L$7:L$9)</f>
        <v>5.7481346587234271E-2</v>
      </c>
      <c r="M879" s="17" cm="1">
        <f t="array" ref="M879">INDEX(M$14:M$114,$A879+1)+SUMPRODUCT(TRANSPOSE($E879:$G879),M$7:M$9)</f>
        <v>5.6495834433820002E-2</v>
      </c>
      <c r="N879" s="17" cm="1">
        <f t="array" ref="N879">INDEX(N$14:N$114,$A879+1)+SUMPRODUCT(TRANSPOSE($E879:$G879),N$7:N$9)</f>
        <v>5.5653739509985728E-2</v>
      </c>
      <c r="O879" s="17" cm="1">
        <f t="array" ref="O879">INDEX(O$14:O$114,$A879+1)+SUMPRODUCT(TRANSPOSE($E879:$G879),O$7:O$9)</f>
        <v>5.4893561141020127E-2</v>
      </c>
      <c r="P879" s="17" cm="1">
        <f t="array" ref="P879">INDEX(P$14:P$114,$A879+1)+SUMPRODUCT(TRANSPOSE($E879:$G879),P$7:P$9)</f>
        <v>5.4184564809633781E-2</v>
      </c>
      <c r="Q879" s="17" cm="1">
        <f t="array" ref="Q879">INDEX(Q$14:Q$114,$A879+1)+SUMPRODUCT(TRANSPOSE($E879:$G879),Q$7:Q$9)</f>
        <v>5.3509682031519637E-2</v>
      </c>
      <c r="R879" s="17" cm="1">
        <f t="array" ref="R879">INDEX(R$14:R$114,$A879+1)+SUMPRODUCT(TRANSPOSE($E879:$G879),R$7:R$9)</f>
        <v>5.2858674526705E-2</v>
      </c>
      <c r="S879" s="17" cm="1">
        <f t="array" ref="S879">INDEX(S$14:S$114,$A879+1)+SUMPRODUCT(TRANSPOSE($E879:$G879),S$7:S$9)</f>
        <v>5.2530583975075894E-2</v>
      </c>
      <c r="T879" s="17" cm="1">
        <f t="array" ref="T879">INDEX(T$14:T$114,$A879+1)+SUMPRODUCT(TRANSPOSE($E879:$G879),T$7:T$9)</f>
        <v>5.2215512982256733E-2</v>
      </c>
      <c r="U879" s="17" cm="1">
        <f t="array" ref="U879">INDEX(U$14:U$114,$A879+1)+SUMPRODUCT(TRANSPOSE($E879:$G879),U$7:U$9)</f>
        <v>5.1910456082951993E-2</v>
      </c>
      <c r="V879" s="17" cm="1">
        <f t="array" ref="V879">INDEX(V$14:V$114,$A879+1)+SUMPRODUCT(TRANSPOSE($E879:$G879),V$7:V$9)</f>
        <v>5.161326676878418E-2</v>
      </c>
      <c r="W879" s="17" cm="1">
        <f t="array" ref="W879">INDEX(W$14:W$114,$A879+1)+SUMPRODUCT(TRANSPOSE($E879:$G879),W$7:W$9)</f>
        <v>5.1322371090735966E-2</v>
      </c>
      <c r="X879" s="17" cm="1">
        <f t="array" ref="X879">INDEX(X$14:X$114,$A879+1)+SUMPRODUCT(TRANSPOSE($E879:$G879),X$7:X$9)</f>
        <v>5.1036588688310222E-2</v>
      </c>
      <c r="Y879" s="17" cm="1">
        <f t="array" ref="Y879">INDEX(Y$14:Y$114,$A879+1)+SUMPRODUCT(TRANSPOSE($E879:$G879),Y$7:Y$9)</f>
        <v>5.0755017000162397E-2</v>
      </c>
      <c r="Z879" s="17" cm="1">
        <f t="array" ref="Z879">INDEX(Z$14:Z$114,$A879+1)+SUMPRODUCT(TRANSPOSE($E879:$G879),Z$7:Z$9)</f>
        <v>5.047695408001894E-2</v>
      </c>
      <c r="AA879" s="17" cm="1">
        <f t="array" ref="AA879">INDEX(AA$14:AA$114,$A879+1)+SUMPRODUCT(TRANSPOSE($E879:$G879),AA$7:AA$9)</f>
        <v>5.0201845791797053E-2</v>
      </c>
      <c r="AB879" s="17" cm="1">
        <f t="array" ref="AB879">INDEX(AB$14:AB$114,$A879+1)+SUMPRODUCT(TRANSPOSE($E879:$G879),AB$7:AB$9)</f>
        <v>4.9929248849449312E-2</v>
      </c>
      <c r="AC879" s="17" cm="1">
        <f t="array" ref="AC879">INDEX(AC$14:AC$114,$A879+1)+SUMPRODUCT(TRANSPOSE($E879:$G879),AC$7:AC$9)</f>
        <v>4.9658804418922356E-2</v>
      </c>
      <c r="AD879" s="17" cm="1">
        <f t="array" ref="AD879">INDEX(AD$14:AD$114,$A879+1)+SUMPRODUCT(TRANSPOSE($E879:$G879),AD$7:AD$9)</f>
        <v>4.9390218920932198E-2</v>
      </c>
      <c r="AE879" s="17" cm="1">
        <f t="array" ref="AE879">INDEX(AE$14:AE$114,$A879+1)+SUMPRODUCT(TRANSPOSE($E879:$G879),AE$7:AE$9)</f>
        <v>4.9123249842601045E-2</v>
      </c>
      <c r="AF879" s="17" cm="1">
        <f t="array" ref="AF879">INDEX(AF$14:AF$114,$A879+1)+SUMPRODUCT(TRANSPOSE($E879:$G879),AF$7:AF$9)</f>
        <v>4.8857695096799429E-2</v>
      </c>
      <c r="AG879" s="17" cm="1">
        <f t="array" ref="AG879">INDEX(AG$14:AG$114,$A879+1)+SUMPRODUCT(TRANSPOSE($E879:$G879),AG$7:AG$9)</f>
        <v>4.8593384935666027E-2</v>
      </c>
      <c r="AH879" s="17" cm="1">
        <f t="array" ref="AH879">INDEX(AH$14:AH$114,$A879+1)+SUMPRODUCT(TRANSPOSE($E879:$G879),AH$7:AH$9)</f>
        <v>4.8330175730529883E-2</v>
      </c>
      <c r="AI879" s="17" cm="1">
        <f t="array" ref="AI879">INDEX(AI$14:AI$114,$A879+1)+SUMPRODUCT(TRANSPOSE($E879:$G879),AI$7:AI$9)</f>
        <v>4.8067945134288546E-2</v>
      </c>
      <c r="AJ879" s="17" cm="1">
        <f t="array" ref="AJ879">INDEX(AJ$14:AJ$114,$A879+1)+SUMPRODUCT(TRANSPOSE($E879:$G879),AJ$7:AJ$9)</f>
        <v>4.7806588280567101E-2</v>
      </c>
      <c r="AK879" s="17" cm="1">
        <f t="array" ref="AK879">INDEX(AK$14:AK$114,$A879+1)+SUMPRODUCT(TRANSPOSE($E879:$G879),AK$7:AK$9)</f>
        <v>4.7546014769371613E-2</v>
      </c>
      <c r="AL879" s="17" cm="1">
        <f t="array" ref="AL879">INDEX(AL$14:AL$114,$A879+1)+SUMPRODUCT(TRANSPOSE($E879:$G879),AL$7:AL$9)</f>
        <v>4.728614625569582E-2</v>
      </c>
      <c r="AM879" s="17" cm="1">
        <f t="array" ref="AM879">INDEX(AM$14:AM$114,$A879+1)+SUMPRODUCT(TRANSPOSE($E879:$G879),AM$7:AM$9)</f>
        <v>4.7276914504910221E-2</v>
      </c>
      <c r="AN879" s="17" cm="1">
        <f t="array" ref="AN879">INDEX(AN$14:AN$114,$A879+1)+SUMPRODUCT(TRANSPOSE($E879:$G879),AN$7:AN$9)</f>
        <v>4.7268259812809681E-2</v>
      </c>
      <c r="AO879" s="17" cm="1">
        <f t="array" ref="AO879">INDEX(AO$14:AO$114,$A879+1)+SUMPRODUCT(TRANSPOSE($E879:$G879),AO$7:AO$9)</f>
        <v>4.726012971296744E-2</v>
      </c>
      <c r="AP879" s="17" cm="1">
        <f t="array" ref="AP879">INDEX(AP$14:AP$114,$A879+1)+SUMPRODUCT(TRANSPOSE($E879:$G879),AP$7:AP$9)</f>
        <v>4.7252477912224859E-2</v>
      </c>
      <c r="AQ879" s="17" cm="1">
        <f t="array" ref="AQ879">INDEX(AQ$14:AQ$114,$A879+1)+SUMPRODUCT(TRANSPOSE($E879:$G879),AQ$7:AQ$9)</f>
        <v>4.7245263408690945E-2</v>
      </c>
      <c r="AR879" s="17" cm="1">
        <f t="array" ref="AR879">INDEX(AR$14:AR$114,$A879+1)+SUMPRODUCT(TRANSPOSE($E879:$G879),AR$7:AR$9)</f>
        <v>4.7238449756763605E-2</v>
      </c>
      <c r="AS879" s="17" cm="1">
        <f t="array" ref="AS879">INDEX(AS$14:AS$114,$A879+1)+SUMPRODUCT(TRANSPOSE($E879:$G879),AS$7:AS$9)</f>
        <v>4.7232004451343783E-2</v>
      </c>
      <c r="AT879" s="17" cm="1">
        <f t="array" ref="AT879">INDEX(AT$14:AT$114,$A879+1)+SUMPRODUCT(TRANSPOSE($E879:$G879),AT$7:AT$9)</f>
        <v>4.722589840929136E-2</v>
      </c>
      <c r="AU879" s="17" cm="1">
        <f t="array" ref="AU879">INDEX(AU$14:AU$114,$A879+1)+SUMPRODUCT(TRANSPOSE($E879:$G879),AU$7:AU$9)</f>
        <v>4.7220105530668792E-2</v>
      </c>
      <c r="AV879" s="17" cm="1">
        <f t="array" ref="AV879">INDEX(AV$14:AV$114,$A879+1)+SUMPRODUCT(TRANSPOSE($E879:$G879),AV$7:AV$9)</f>
        <v>4.7214602325800985E-2</v>
      </c>
      <c r="AW879" s="17" cm="1">
        <f t="array" ref="AW879">INDEX(AW$14:AW$114,$A879+1)+SUMPRODUCT(TRANSPOSE($E879:$G879),AW$7:AW$9)</f>
        <v>4.7209367596917511E-2</v>
      </c>
      <c r="AX879" s="17" cm="1">
        <f t="array" ref="AX879">INDEX(AX$14:AX$114,$A879+1)+SUMPRODUCT(TRANSPOSE($E879:$G879),AX$7:AX$9)</f>
        <v>4.7204382165282215E-2</v>
      </c>
      <c r="AY879" s="17" cm="1">
        <f t="array" ref="AY879">INDEX(AY$14:AY$114,$A879+1)+SUMPRODUCT(TRANSPOSE($E879:$G879),AY$7:AY$9)</f>
        <v>4.7199628636398143E-2</v>
      </c>
      <c r="AZ879" s="17" cm="1">
        <f t="array" ref="AZ879">INDEX(AZ$14:AZ$114,$A879+1)+SUMPRODUCT(TRANSPOSE($E879:$G879),AZ$7:AZ$9)</f>
        <v>4.7370027697730348E-2</v>
      </c>
      <c r="BA879" s="17" cm="1">
        <f t="array" ref="BA879">INDEX(BA$14:BA$114,$A879+1)+SUMPRODUCT(TRANSPOSE($E879:$G879),BA$7:BA$9)</f>
        <v>4.7570923619705822E-2</v>
      </c>
      <c r="BB879" s="17" cm="1">
        <f t="array" ref="BB879">INDEX(BB$14:BB$114,$A879+1)+SUMPRODUCT(TRANSPOSE($E879:$G879),BB$7:BB$9)</f>
        <v>4.7791796686220793E-2</v>
      </c>
      <c r="BC879" s="17" cm="1">
        <f t="array" ref="BC879">INDEX(BC$14:BC$114,$A879+1)+SUMPRODUCT(TRANSPOSE($E879:$G879),BC$7:BC$9)</f>
        <v>4.8023447122151335E-2</v>
      </c>
      <c r="BD879" s="17" cm="1">
        <f t="array" ref="BD879">INDEX(BD$14:BD$114,$A879+1)+SUMPRODUCT(TRANSPOSE($E879:$G879),BD$7:BD$9)</f>
        <v>4.8257856993769381E-2</v>
      </c>
      <c r="BE879" s="17" cm="1">
        <f t="array" ref="BE879">INDEX(BE$14:BE$114,$A879+1)+SUMPRODUCT(TRANSPOSE($E879:$G879),BE$7:BE$9)</f>
        <v>4.8488066656079069E-2</v>
      </c>
      <c r="BF879" s="17" cm="1">
        <f t="array" ref="BF879">INDEX(BF$14:BF$114,$A879+1)+SUMPRODUCT(TRANSPOSE($E879:$G879),BF$7:BF$9)</f>
        <v>4.8708071132193102E-2</v>
      </c>
      <c r="BG879" s="17" cm="1">
        <f t="array" ref="BG879">INDEX(BG$14:BG$114,$A879+1)+SUMPRODUCT(TRANSPOSE($E879:$G879),BG$7:BG$9)</f>
        <v>4.8912727007044514E-2</v>
      </c>
      <c r="BH879" s="17" cm="1">
        <f t="array" ref="BH879">INDEX(BH$14:BH$114,$A879+1)+SUMPRODUCT(TRANSPOSE($E879:$G879),BH$7:BH$9)</f>
        <v>4.9097669948939486E-2</v>
      </c>
      <c r="BI879" s="17" cm="1">
        <f t="array" ref="BI879">INDEX(BI$14:BI$114,$A879+1)+SUMPRODUCT(TRANSPOSE($E879:$G879),BI$7:BI$9)</f>
        <v>4.9259243958683745E-2</v>
      </c>
      <c r="BJ879" s="17" cm="1">
        <f t="array" ref="BJ879">INDEX(BJ$14:BJ$114,$A879+1)+SUMPRODUCT(TRANSPOSE($E879:$G879),BJ$7:BJ$9)</f>
        <v>4.9394437484507552E-2</v>
      </c>
      <c r="BK879" s="17" cm="1">
        <f t="array" ref="BK879">INDEX(BK$14:BK$114,$A879+1)+SUMPRODUCT(TRANSPOSE($E879:$G879),BK$7:BK$9)</f>
        <v>4.9500827928505513E-2</v>
      </c>
      <c r="BL879" s="17" cm="1">
        <f t="array" ref="BL879">INDEX(BL$14:BL$114,$A879+1)+SUMPRODUCT(TRANSPOSE($E879:$G879),BL$7:BL$9)</f>
        <v>4.9576530504423448E-2</v>
      </c>
      <c r="BM879" s="17" cm="1">
        <f t="array" ref="BM879">INDEX(BM$14:BM$114,$A879+1)+SUMPRODUCT(TRANSPOSE($E879:$G879),BM$7:BM$9)</f>
        <v>4.962015308575795E-2</v>
      </c>
      <c r="BN879" s="17" cm="1">
        <f t="array" ref="BN879">INDEX(BN$14:BN$114,$A879+1)+SUMPRODUCT(TRANSPOSE($E879:$G879),BN$7:BN$9)</f>
        <v>4.9630758295947978E-2</v>
      </c>
      <c r="BO879" s="17" cm="1">
        <f t="array" ref="BO879">INDEX(BO$14:BO$114,$A879+1)+SUMPRODUCT(TRANSPOSE($E879:$G879),BO$7:BO$9)</f>
        <v>4.9607823950420842E-2</v>
      </c>
      <c r="BP879" s="17" cm="1">
        <f t="array" ref="BP879">INDEX(BP$14:BP$114,$A879+1)+SUMPRODUCT(TRANSPOSE($E879:$G879),BP$7:BP$9)</f>
        <v>4.955121443663512E-2</v>
      </c>
      <c r="BQ879" s="17" cm="1">
        <f t="array" ref="BQ879">INDEX(BQ$14:BQ$114,$A879+1)+SUMPRODUCT(TRANSPOSE($E879:$G879),BQ$7:BQ$9)</f>
        <v>4.9461147086654493E-2</v>
      </c>
      <c r="BR879" s="17" cm="1">
        <f t="array" ref="BR879">INDEX(BR$14:BR$114,$A879+1)+SUMPRODUCT(TRANSPOSE($E879:$G879),BR$7:BR$9)</f>
        <v>4.933816799462664E-2</v>
      </c>
      <c r="BS879" s="17" cm="1">
        <f t="array" ref="BS879">INDEX(BS$14:BS$114,$A879+1)+SUMPRODUCT(TRANSPOSE($E879:$G879),BS$7:BS$9)</f>
        <v>4.9183126372732359E-2</v>
      </c>
      <c r="BT879" s="17" cm="1">
        <f t="array" ref="BT879">INDEX(BT$14:BT$114,$A879+1)+SUMPRODUCT(TRANSPOSE($E879:$G879),BT$7:BT$9)</f>
        <v>4.8997152164813922E-2</v>
      </c>
      <c r="BU879" s="17" cm="1">
        <f t="array" ref="BU879">INDEX(BU$14:BU$114,$A879+1)+SUMPRODUCT(TRANSPOSE($E879:$G879),BU$7:BU$9)</f>
        <v>4.8781635808064043E-2</v>
      </c>
      <c r="BV879" s="17" cm="1">
        <f t="array" ref="BV879">INDEX(BV$14:BV$114,$A879+1)+SUMPRODUCT(TRANSPOSE($E879:$G879),BV$7:BV$9)</f>
        <v>4.8538208074795024E-2</v>
      </c>
      <c r="BW879" s="17" cm="1">
        <f t="array" ref="BW879">INDEX(BW$14:BW$114,$A879+1)+SUMPRODUCT(TRANSPOSE($E879:$G879),BW$7:BW$9)</f>
        <v>4.8268723682445829E-2</v>
      </c>
      <c r="BX879" s="17" cm="1">
        <f t="array" ref="BX879">INDEX(BX$14:BX$114,$A879+1)+SUMPRODUCT(TRANSPOSE($E879:$G879),BX$7:BX$9)</f>
        <v>4.7975243627104251E-2</v>
      </c>
      <c r="BY879" s="17" cm="1">
        <f t="array" ref="BY879">INDEX(BY$14:BY$114,$A879+1)+SUMPRODUCT(TRANSPOSE($E879:$G879),BY$7:BY$9)</f>
        <v>4.766002089130527E-2</v>
      </c>
      <c r="BZ879" s="17" cm="1">
        <f t="array" ref="BZ879">INDEX(BZ$14:BZ$114,$A879+1)+SUMPRODUCT(TRANSPOSE($E879:$G879),BZ$7:BZ$9)</f>
        <v>4.7325483854449783E-2</v>
      </c>
      <c r="CA879" s="17" cm="1">
        <f t="array" ref="CA879">INDEX(CA$14:CA$114,$A879+1)+SUMPRODUCT(TRANSPOSE($E879:$G879),CA$7:CA$9)</f>
        <v>4.6982588706849897E-2</v>
      </c>
      <c r="CB879" s="17" cm="1">
        <f t="array" ref="CB879">INDEX(CB$14:CB$114,$A879+1)+SUMPRODUCT(TRANSPOSE($E879:$G879),CB$7:CB$9)</f>
        <v>4.6660955613950665E-2</v>
      </c>
      <c r="CC879" s="17" cm="1">
        <f t="array" ref="CC879">INDEX(CC$14:CC$114,$A879+1)+SUMPRODUCT(TRANSPOSE($E879:$G879),CC$7:CC$9)</f>
        <v>4.635977828212489E-2</v>
      </c>
      <c r="CD879" s="17" cm="1">
        <f t="array" ref="CD879">INDEX(CD$14:CD$114,$A879+1)+SUMPRODUCT(TRANSPOSE($E879:$G879),CD$7:CD$9)</f>
        <v>4.6078299774305324E-2</v>
      </c>
      <c r="CE879" s="17" cm="1">
        <f t="array" ref="CE879">INDEX(CE$14:CE$114,$A879+1)+SUMPRODUCT(TRANSPOSE($E879:$G879),CE$7:CE$9)</f>
        <v>4.5815808117743211E-2</v>
      </c>
      <c r="CF879" s="17" cm="1">
        <f t="array" ref="CF879">INDEX(CF$14:CF$114,$A879+1)+SUMPRODUCT(TRANSPOSE($E879:$G879),CF$7:CF$9)</f>
        <v>4.5571632212847761E-2</v>
      </c>
      <c r="CG879" s="17" cm="1">
        <f t="array" ref="CG879">INDEX(CG$14:CG$114,$A879+1)+SUMPRODUCT(TRANSPOSE($E879:$G879),CG$7:CG$9)</f>
        <v>4.534513779320825E-2</v>
      </c>
      <c r="CH879" s="17" cm="1">
        <f t="array" ref="CH879">INDEX(CH$14:CH$114,$A879+1)+SUMPRODUCT(TRANSPOSE($E879:$G879),CH$7:CH$9)</f>
        <v>4.5135723388688535E-2</v>
      </c>
      <c r="CI879" s="17" cm="1">
        <f t="array" ref="CI879">INDEX(CI$14:CI$114,$A879+1)+SUMPRODUCT(TRANSPOSE($E879:$G879),CI$7:CI$9)</f>
        <v>4.4942816180517091E-2</v>
      </c>
      <c r="CJ879" s="17" cm="1">
        <f t="array" ref="CJ879">INDEX(CJ$14:CJ$114,$A879+1)+SUMPRODUCT(TRANSPOSE($E879:$G879),CJ$7:CJ$9)</f>
        <v>4.4765868075425146E-2</v>
      </c>
      <c r="CK879" s="17" cm="1">
        <f t="array" ref="CK879">INDEX(CK$14:CK$114,$A879+1)+SUMPRODUCT(TRANSPOSE($E879:$G879),CK$7:CK$9)</f>
        <v>4.4643813288589233E-2</v>
      </c>
      <c r="CL879" s="17" cm="1">
        <f t="array" ref="CL879">INDEX(CL$14:CL$114,$A879+1)+SUMPRODUCT(TRANSPOSE($E879:$G879),CL$7:CL$9)</f>
        <v>4.4531579219340693E-2</v>
      </c>
      <c r="CM879" s="17" cm="1">
        <f t="array" ref="CM879">INDEX(CM$14:CM$114,$A879+1)+SUMPRODUCT(TRANSPOSE($E879:$G879),CM$7:CM$9)</f>
        <v>4.4428855695214924E-2</v>
      </c>
      <c r="CN879" s="17" cm="1">
        <f t="array" ref="CN879">INDEX(CN$14:CN$114,$A879+1)+SUMPRODUCT(TRANSPOSE($E879:$G879),CN$7:CN$9)</f>
        <v>4.4335328854458005E-2</v>
      </c>
      <c r="CO879" s="17" cm="1">
        <f t="array" ref="CO879">INDEX(CO$14:CO$114,$A879+1)+SUMPRODUCT(TRANSPOSE($E879:$G879),CO$7:CO$9)</f>
        <v>4.4250676378957736E-2</v>
      </c>
      <c r="CP879" s="17" cm="1">
        <f t="array" ref="CP879">INDEX(CP$14:CP$114,$A879+1)+SUMPRODUCT(TRANSPOSE($E879:$G879),CP$7:CP$9)</f>
        <v>4.4174561764707458E-2</v>
      </c>
      <c r="CQ879" s="17" cm="1">
        <f t="array" ref="CQ879">INDEX(CQ$14:CQ$114,$A879+1)+SUMPRODUCT(TRANSPOSE($E879:$G879),CQ$7:CQ$9)</f>
        <v>4.4106628478666747E-2</v>
      </c>
      <c r="CR879" s="17" cm="1">
        <f t="array" ref="CR879">INDEX(CR$14:CR$114,$A879+1)+SUMPRODUCT(TRANSPOSE($E879:$G879),CR$7:CR$9)</f>
        <v>4.4046493203099162E-2</v>
      </c>
      <c r="CS879" s="17" cm="1">
        <f t="array" ref="CS879">INDEX(CS$14:CS$114,$A879+1)+SUMPRODUCT(TRANSPOSE($E879:$G879),CS$7:CS$9)</f>
        <v>4.399373845792464E-2</v>
      </c>
      <c r="CT879" s="17" cm="1">
        <f t="array" ref="CT879">INDEX(CT$14:CT$114,$A879+1)+SUMPRODUCT(TRANSPOSE($E879:$G879),CT$7:CT$9)</f>
        <v>4.3947904200806513E-2</v>
      </c>
      <c r="CU879" s="17" cm="1">
        <f t="array" ref="CU879">INDEX(CU$14:CU$114,$A879+1)+SUMPRODUCT(TRANSPOSE($E879:$G879),CU$7:CU$9)</f>
        <v>4.3877351578763706E-2</v>
      </c>
      <c r="CV879" s="17" cm="1">
        <f t="array" ref="CV879">INDEX(CV$14:CV$114,$A879+1)+SUMPRODUCT(TRANSPOSE($E879:$G879),CV$7:CV$9)</f>
        <v>4.3820169386943435E-2</v>
      </c>
      <c r="CW879" s="17" cm="1">
        <f t="array" ref="CW879">INDEX(CW$14:CW$114,$A879+1)+SUMPRODUCT(TRANSPOSE($E879:$G879),CW$7:CW$9)</f>
        <v>4.377545837571694E-2</v>
      </c>
      <c r="CX879" s="17" cm="1">
        <f t="array" ref="CX879">INDEX(CX$14:CX$114,$A879+1)+SUMPRODUCT(TRANSPOSE($E879:$G879),CX$7:CX$9)</f>
        <v>4.3718541266405946E-2</v>
      </c>
      <c r="CY879" s="17" cm="1">
        <f t="array" ref="CY879">INDEX(CY$14:CY$114,$A879+1)+SUMPRODUCT(TRANSPOSE($E879:$G879),CY$7:CY$9)</f>
        <v>4.3680395751714556E-2</v>
      </c>
      <c r="CZ879" s="17" cm="1">
        <f t="array" ref="CZ879">INDEX(CZ$14:CZ$114,$A879+1)+SUMPRODUCT(TRANSPOSE($E879:$G879),CZ$7:CZ$9)</f>
        <v>4.3636416235547253E-2</v>
      </c>
      <c r="DA879" s="17" cm="1">
        <f t="array" ref="DA879">INDEX(DA$14:DA$114,$A879+1)+SUMPRODUCT(TRANSPOSE($E879:$G879),DA$7:DA$9)</f>
        <v>4.3620175008106547E-2</v>
      </c>
      <c r="DB879" s="17" cm="1">
        <f t="array" ref="DB879">INDEX(DB$14:DB$114,$A879+1)+SUMPRODUCT(TRANSPOSE($E879:$G879),DB$7:DB$9)</f>
        <v>4.3612108936693754E-2</v>
      </c>
      <c r="DC879" s="17" cm="1">
        <f t="array" ref="DC879">INDEX(DC$14:DC$114,$A879+1)+SUMPRODUCT(TRANSPOSE($E879:$G879),DC$7:DC$9)</f>
        <v>4.3658133979079687E-2</v>
      </c>
      <c r="DD879" s="17" cm="1">
        <f t="array" ref="DD879">INDEX(DD$14:DD$114,$A879+1)+SUMPRODUCT(TRANSPOSE($E879:$G879),DD$7:DD$9)</f>
        <v>4.3716300225855258E-2</v>
      </c>
    </row>
    <row r="880" spans="1:108" x14ac:dyDescent="0.25">
      <c r="A880" s="13">
        <f t="shared" si="831"/>
        <v>58</v>
      </c>
      <c r="B880" s="13">
        <f t="shared" si="832"/>
        <v>8</v>
      </c>
      <c r="C880" s="13">
        <f t="shared" ref="C880:D880" si="898">C779</f>
        <v>12</v>
      </c>
      <c r="D880" s="13">
        <f t="shared" si="898"/>
        <v>696</v>
      </c>
      <c r="E880" s="30">
        <f t="shared" si="851"/>
        <v>1.4999999999999999E-2</v>
      </c>
      <c r="F880" s="30">
        <f t="shared" si="848"/>
        <v>0.01</v>
      </c>
      <c r="G880" s="30">
        <f t="shared" si="849"/>
        <v>5.0000000000000001E-3</v>
      </c>
      <c r="H880" s="36">
        <f t="shared" si="865"/>
        <v>80696</v>
      </c>
      <c r="I880" s="17" cm="1">
        <f t="array" ref="I880">INDEX(I$14:I$114,$A880+1)+SUMPRODUCT(TRANSPOSE($E880:$G880),I$7:I$9)</f>
        <v>6.0016876153097573E-2</v>
      </c>
      <c r="J880" s="17" cm="1">
        <f t="array" ref="J880">INDEX(J$14:J$114,$A880+1)+SUMPRODUCT(TRANSPOSE($E880:$G880),J$7:J$9)</f>
        <v>5.7951792263099614E-2</v>
      </c>
      <c r="K880" s="17" cm="1">
        <f t="array" ref="K880">INDEX(K$14:K$114,$A880+1)+SUMPRODUCT(TRANSPOSE($E880:$G880),K$7:K$9)</f>
        <v>5.6893545310765119E-2</v>
      </c>
      <c r="L880" s="17" cm="1">
        <f t="array" ref="L880">INDEX(L$14:L$114,$A880+1)+SUMPRODUCT(TRANSPOSE($E880:$G880),L$7:L$9)</f>
        <v>5.6086734875154941E-2</v>
      </c>
      <c r="M880" s="17" cm="1">
        <f t="array" ref="M880">INDEX(M$14:M$114,$A880+1)+SUMPRODUCT(TRANSPOSE($E880:$G880),M$7:M$9)</f>
        <v>5.5380455445032117E-2</v>
      </c>
      <c r="N880" s="17" cm="1">
        <f t="array" ref="N880">INDEX(N$14:N$114,$A880+1)+SUMPRODUCT(TRANSPOSE($E880:$G880),N$7:N$9)</f>
        <v>5.4724429410098668E-2</v>
      </c>
      <c r="O880" s="17" cm="1">
        <f t="array" ref="O880">INDEX(O$14:O$114,$A880+1)+SUMPRODUCT(TRANSPOSE($E880:$G880),O$7:O$9)</f>
        <v>5.4097115154130689E-2</v>
      </c>
      <c r="P880" s="17" cm="1">
        <f t="array" ref="P880">INDEX(P$14:P$114,$A880+1)+SUMPRODUCT(TRANSPOSE($E880:$G880),P$7:P$9)</f>
        <v>5.3487743814750785E-2</v>
      </c>
      <c r="Q880" s="17" cm="1">
        <f t="array" ref="Q880">INDEX(Q$14:Q$114,$A880+1)+SUMPRODUCT(TRANSPOSE($E880:$G880),Q$7:Q$9)</f>
        <v>5.2890333459219133E-2</v>
      </c>
      <c r="R880" s="17" cm="1">
        <f t="array" ref="R880">INDEX(R$14:R$114,$A880+1)+SUMPRODUCT(TRANSPOSE($E880:$G880),R$7:R$9)</f>
        <v>5.2301295273722952E-2</v>
      </c>
      <c r="S880" s="17" cm="1">
        <f t="array" ref="S880">INDEX(S$14:S$114,$A880+1)+SUMPRODUCT(TRANSPOSE($E880:$G880),S$7:S$9)</f>
        <v>5.2023901194679777E-2</v>
      </c>
      <c r="T880" s="17" cm="1">
        <f t="array" ref="T880">INDEX(T$14:T$114,$A880+1)+SUMPRODUCT(TRANSPOSE($E880:$G880),T$7:T$9)</f>
        <v>5.1751073345461966E-2</v>
      </c>
      <c r="U880" s="17" cm="1">
        <f t="array" ref="U880">INDEX(U$14:U$114,$A880+1)+SUMPRODUCT(TRANSPOSE($E880:$G880),U$7:U$9)</f>
        <v>5.1481757863560261E-2</v>
      </c>
      <c r="V880" s="17" cm="1">
        <f t="array" ref="V880">INDEX(V$14:V$114,$A880+1)+SUMPRODUCT(TRANSPOSE($E880:$G880),V$7:V$9)</f>
        <v>5.1215202021125714E-2</v>
      </c>
      <c r="W880" s="17" cm="1">
        <f t="array" ref="W880">INDEX(W$14:W$114,$A880+1)+SUMPRODUCT(TRANSPOSE($E880:$G880),W$7:W$9)</f>
        <v>5.0950853837078827E-2</v>
      </c>
      <c r="X880" s="17" cm="1">
        <f t="array" ref="X880">INDEX(X$14:X$114,$A880+1)+SUMPRODUCT(TRANSPOSE($E880:$G880),X$7:X$9)</f>
        <v>5.068829933807599E-2</v>
      </c>
      <c r="Y880" s="17" cm="1">
        <f t="array" ref="Y880">INDEX(Y$14:Y$114,$A880+1)+SUMPRODUCT(TRANSPOSE($E880:$G880),Y$7:Y$9)</f>
        <v>5.0427221964547533E-2</v>
      </c>
      <c r="Z880" s="17" cm="1">
        <f t="array" ref="Z880">INDEX(Z$14:Z$114,$A880+1)+SUMPRODUCT(TRANSPOSE($E880:$G880),Z$7:Z$9)</f>
        <v>5.0167375509144282E-2</v>
      </c>
      <c r="AA880" s="17" cm="1">
        <f t="array" ref="AA880">INDEX(AA$14:AA$114,$A880+1)+SUMPRODUCT(TRANSPOSE($E880:$G880),AA$7:AA$9)</f>
        <v>4.9908565601586366E-2</v>
      </c>
      <c r="AB880" s="17" cm="1">
        <f t="array" ref="AB880">INDEX(AB$14:AB$114,$A880+1)+SUMPRODUCT(TRANSPOSE($E880:$G880),AB$7:AB$9)</f>
        <v>4.9650636748458973E-2</v>
      </c>
      <c r="AC880" s="17" cm="1">
        <f t="array" ref="AC880">INDEX(AC$14:AC$114,$A880+1)+SUMPRODUCT(TRANSPOSE($E880:$G880),AC$7:AC$9)</f>
        <v>4.9393463076180991E-2</v>
      </c>
      <c r="AD880" s="17" cm="1">
        <f t="array" ref="AD880">INDEX(AD$14:AD$114,$A880+1)+SUMPRODUCT(TRANSPOSE($E880:$G880),AD$7:AD$9)</f>
        <v>4.913694159877912E-2</v>
      </c>
      <c r="AE880" s="17" cm="1">
        <f t="array" ref="AE880">INDEX(AE$14:AE$114,$A880+1)+SUMPRODUCT(TRANSPOSE($E880:$G880),AE$7:AE$9)</f>
        <v>4.8880987242009254E-2</v>
      </c>
      <c r="AF880" s="17" cm="1">
        <f t="array" ref="AF880">INDEX(AF$14:AF$114,$A880+1)+SUMPRODUCT(TRANSPOSE($E880:$G880),AF$7:AF$9)</f>
        <v>4.8625529111523673E-2</v>
      </c>
      <c r="AG880" s="17" cm="1">
        <f t="array" ref="AG880">INDEX(AG$14:AG$114,$A880+1)+SUMPRODUCT(TRANSPOSE($E880:$G880),AG$7:AG$9)</f>
        <v>4.8370507656724369E-2</v>
      </c>
      <c r="AH880" s="17" cm="1">
        <f t="array" ref="AH880">INDEX(AH$14:AH$114,$A880+1)+SUMPRODUCT(TRANSPOSE($E880:$G880),AH$7:AH$9)</f>
        <v>4.8115872489154603E-2</v>
      </c>
      <c r="AI880" s="17" cm="1">
        <f t="array" ref="AI880">INDEX(AI$14:AI$114,$A880+1)+SUMPRODUCT(TRANSPOSE($E880:$G880),AI$7:AI$9)</f>
        <v>4.7861580685713077E-2</v>
      </c>
      <c r="AJ880" s="17" cm="1">
        <f t="array" ref="AJ880">INDEX(AJ$14:AJ$114,$A880+1)+SUMPRODUCT(TRANSPOSE($E880:$G880),AJ$7:AJ$9)</f>
        <v>4.7607595455486588E-2</v>
      </c>
      <c r="AK880" s="17" cm="1">
        <f t="array" ref="AK880">INDEX(AK$14:AK$114,$A880+1)+SUMPRODUCT(TRANSPOSE($E880:$G880),AK$7:AK$9)</f>
        <v>4.7353885082423795E-2</v>
      </c>
      <c r="AL880" s="17" cm="1">
        <f t="array" ref="AL880">INDEX(AL$14:AL$114,$A880+1)+SUMPRODUCT(TRANSPOSE($E880:$G880),AL$7:AL$9)</f>
        <v>4.7100422079484498E-2</v>
      </c>
      <c r="AM880" s="17" cm="1">
        <f t="array" ref="AM880">INDEX(AM$14:AM$114,$A880+1)+SUMPRODUCT(TRANSPOSE($E880:$G880),AM$7:AM$9)</f>
        <v>4.7097182506507289E-2</v>
      </c>
      <c r="AN880" s="17" cm="1">
        <f t="array" ref="AN880">INDEX(AN$14:AN$114,$A880+1)+SUMPRODUCT(TRANSPOSE($E880:$G880),AN$7:AN$9)</f>
        <v>4.7094145415987991E-2</v>
      </c>
      <c r="AO880" s="17" cm="1">
        <f t="array" ref="AO880">INDEX(AO$14:AO$114,$A880+1)+SUMPRODUCT(TRANSPOSE($E880:$G880),AO$7:AO$9)</f>
        <v>4.7091292399623723E-2</v>
      </c>
      <c r="AP880" s="17" cm="1">
        <f t="array" ref="AP880">INDEX(AP$14:AP$114,$A880+1)+SUMPRODUCT(TRANSPOSE($E880:$G880),AP$7:AP$9)</f>
        <v>4.7088607214886051E-2</v>
      </c>
      <c r="AQ880" s="17" cm="1">
        <f t="array" ref="AQ880">INDEX(AQ$14:AQ$114,$A880+1)+SUMPRODUCT(TRANSPOSE($E880:$G880),AQ$7:AQ$9)</f>
        <v>4.7086075475613602E-2</v>
      </c>
      <c r="AR880" s="17" cm="1">
        <f t="array" ref="AR880">INDEX(AR$14:AR$114,$A880+1)+SUMPRODUCT(TRANSPOSE($E880:$G880),AR$7:AR$9)</f>
        <v>4.7083684394171203E-2</v>
      </c>
      <c r="AS880" s="17" cm="1">
        <f t="array" ref="AS880">INDEX(AS$14:AS$114,$A880+1)+SUMPRODUCT(TRANSPOSE($E880:$G880),AS$7:AS$9)</f>
        <v>4.7081422565423574E-2</v>
      </c>
      <c r="AT880" s="17" cm="1">
        <f t="array" ref="AT880">INDEX(AT$14:AT$114,$A880+1)+SUMPRODUCT(TRANSPOSE($E880:$G880),AT$7:AT$9)</f>
        <v>4.7079279784822396E-2</v>
      </c>
      <c r="AU880" s="17" cm="1">
        <f t="array" ref="AU880">INDEX(AU$14:AU$114,$A880+1)+SUMPRODUCT(TRANSPOSE($E880:$G880),AU$7:AU$9)</f>
        <v>4.7077246894479223E-2</v>
      </c>
      <c r="AV880" s="17" cm="1">
        <f t="array" ref="AV880">INDEX(AV$14:AV$114,$A880+1)+SUMPRODUCT(TRANSPOSE($E880:$G880),AV$7:AV$9)</f>
        <v>4.7075315652326137E-2</v>
      </c>
      <c r="AW880" s="17" cm="1">
        <f t="array" ref="AW880">INDEX(AW$14:AW$114,$A880+1)+SUMPRODUCT(TRANSPOSE($E880:$G880),AW$7:AW$9)</f>
        <v>4.707347862042887E-2</v>
      </c>
      <c r="AX880" s="17" cm="1">
        <f t="array" ref="AX880">INDEX(AX$14:AX$114,$A880+1)+SUMPRODUCT(TRANSPOSE($E880:$G880),AX$7:AX$9)</f>
        <v>4.7071729069252048E-2</v>
      </c>
      <c r="AY880" s="17" cm="1">
        <f t="array" ref="AY880">INDEX(AY$14:AY$114,$A880+1)+SUMPRODUCT(TRANSPOSE($E880:$G880),AY$7:AY$9)</f>
        <v>4.7199628636398143E-2</v>
      </c>
      <c r="AZ880" s="17" cm="1">
        <f t="array" ref="AZ880">INDEX(AZ$14:AZ$114,$A880+1)+SUMPRODUCT(TRANSPOSE($E880:$G880),AZ$7:AZ$9)</f>
        <v>4.7370027697730348E-2</v>
      </c>
      <c r="BA880" s="17" cm="1">
        <f t="array" ref="BA880">INDEX(BA$14:BA$114,$A880+1)+SUMPRODUCT(TRANSPOSE($E880:$G880),BA$7:BA$9)</f>
        <v>4.7570923619705822E-2</v>
      </c>
      <c r="BB880" s="17" cm="1">
        <f t="array" ref="BB880">INDEX(BB$14:BB$114,$A880+1)+SUMPRODUCT(TRANSPOSE($E880:$G880),BB$7:BB$9)</f>
        <v>4.7791796686220793E-2</v>
      </c>
      <c r="BC880" s="17" cm="1">
        <f t="array" ref="BC880">INDEX(BC$14:BC$114,$A880+1)+SUMPRODUCT(TRANSPOSE($E880:$G880),BC$7:BC$9)</f>
        <v>4.8023447122151335E-2</v>
      </c>
      <c r="BD880" s="17" cm="1">
        <f t="array" ref="BD880">INDEX(BD$14:BD$114,$A880+1)+SUMPRODUCT(TRANSPOSE($E880:$G880),BD$7:BD$9)</f>
        <v>4.8257856993769381E-2</v>
      </c>
      <c r="BE880" s="17" cm="1">
        <f t="array" ref="BE880">INDEX(BE$14:BE$114,$A880+1)+SUMPRODUCT(TRANSPOSE($E880:$G880),BE$7:BE$9)</f>
        <v>4.8488066656079069E-2</v>
      </c>
      <c r="BF880" s="17" cm="1">
        <f t="array" ref="BF880">INDEX(BF$14:BF$114,$A880+1)+SUMPRODUCT(TRANSPOSE($E880:$G880),BF$7:BF$9)</f>
        <v>4.8708071132193102E-2</v>
      </c>
      <c r="BG880" s="17" cm="1">
        <f t="array" ref="BG880">INDEX(BG$14:BG$114,$A880+1)+SUMPRODUCT(TRANSPOSE($E880:$G880),BG$7:BG$9)</f>
        <v>4.8912727007044514E-2</v>
      </c>
      <c r="BH880" s="17" cm="1">
        <f t="array" ref="BH880">INDEX(BH$14:BH$114,$A880+1)+SUMPRODUCT(TRANSPOSE($E880:$G880),BH$7:BH$9)</f>
        <v>4.9097669948939486E-2</v>
      </c>
      <c r="BI880" s="17" cm="1">
        <f t="array" ref="BI880">INDEX(BI$14:BI$114,$A880+1)+SUMPRODUCT(TRANSPOSE($E880:$G880),BI$7:BI$9)</f>
        <v>4.9259243958683745E-2</v>
      </c>
      <c r="BJ880" s="17" cm="1">
        <f t="array" ref="BJ880">INDEX(BJ$14:BJ$114,$A880+1)+SUMPRODUCT(TRANSPOSE($E880:$G880),BJ$7:BJ$9)</f>
        <v>4.9394437484507552E-2</v>
      </c>
      <c r="BK880" s="17" cm="1">
        <f t="array" ref="BK880">INDEX(BK$14:BK$114,$A880+1)+SUMPRODUCT(TRANSPOSE($E880:$G880),BK$7:BK$9)</f>
        <v>4.9500827928505513E-2</v>
      </c>
      <c r="BL880" s="17" cm="1">
        <f t="array" ref="BL880">INDEX(BL$14:BL$114,$A880+1)+SUMPRODUCT(TRANSPOSE($E880:$G880),BL$7:BL$9)</f>
        <v>4.9576530504423448E-2</v>
      </c>
      <c r="BM880" s="17" cm="1">
        <f t="array" ref="BM880">INDEX(BM$14:BM$114,$A880+1)+SUMPRODUCT(TRANSPOSE($E880:$G880),BM$7:BM$9)</f>
        <v>4.962015308575795E-2</v>
      </c>
      <c r="BN880" s="17" cm="1">
        <f t="array" ref="BN880">INDEX(BN$14:BN$114,$A880+1)+SUMPRODUCT(TRANSPOSE($E880:$G880),BN$7:BN$9)</f>
        <v>4.9630758295947978E-2</v>
      </c>
      <c r="BO880" s="17" cm="1">
        <f t="array" ref="BO880">INDEX(BO$14:BO$114,$A880+1)+SUMPRODUCT(TRANSPOSE($E880:$G880),BO$7:BO$9)</f>
        <v>4.9607823950420842E-2</v>
      </c>
      <c r="BP880" s="17" cm="1">
        <f t="array" ref="BP880">INDEX(BP$14:BP$114,$A880+1)+SUMPRODUCT(TRANSPOSE($E880:$G880),BP$7:BP$9)</f>
        <v>4.955121443663512E-2</v>
      </c>
      <c r="BQ880" s="17" cm="1">
        <f t="array" ref="BQ880">INDEX(BQ$14:BQ$114,$A880+1)+SUMPRODUCT(TRANSPOSE($E880:$G880),BQ$7:BQ$9)</f>
        <v>4.9461147086654493E-2</v>
      </c>
      <c r="BR880" s="17" cm="1">
        <f t="array" ref="BR880">INDEX(BR$14:BR$114,$A880+1)+SUMPRODUCT(TRANSPOSE($E880:$G880),BR$7:BR$9)</f>
        <v>4.933816799462664E-2</v>
      </c>
      <c r="BS880" s="17" cm="1">
        <f t="array" ref="BS880">INDEX(BS$14:BS$114,$A880+1)+SUMPRODUCT(TRANSPOSE($E880:$G880),BS$7:BS$9)</f>
        <v>4.9183126372732359E-2</v>
      </c>
      <c r="BT880" s="17" cm="1">
        <f t="array" ref="BT880">INDEX(BT$14:BT$114,$A880+1)+SUMPRODUCT(TRANSPOSE($E880:$G880),BT$7:BT$9)</f>
        <v>4.8997152164813922E-2</v>
      </c>
      <c r="BU880" s="17" cm="1">
        <f t="array" ref="BU880">INDEX(BU$14:BU$114,$A880+1)+SUMPRODUCT(TRANSPOSE($E880:$G880),BU$7:BU$9)</f>
        <v>4.8781635808064043E-2</v>
      </c>
      <c r="BV880" s="17" cm="1">
        <f t="array" ref="BV880">INDEX(BV$14:BV$114,$A880+1)+SUMPRODUCT(TRANSPOSE($E880:$G880),BV$7:BV$9)</f>
        <v>4.8538208074795024E-2</v>
      </c>
      <c r="BW880" s="17" cm="1">
        <f t="array" ref="BW880">INDEX(BW$14:BW$114,$A880+1)+SUMPRODUCT(TRANSPOSE($E880:$G880),BW$7:BW$9)</f>
        <v>4.8268723682445829E-2</v>
      </c>
      <c r="BX880" s="17" cm="1">
        <f t="array" ref="BX880">INDEX(BX$14:BX$114,$A880+1)+SUMPRODUCT(TRANSPOSE($E880:$G880),BX$7:BX$9)</f>
        <v>4.7975243627104251E-2</v>
      </c>
      <c r="BY880" s="17" cm="1">
        <f t="array" ref="BY880">INDEX(BY$14:BY$114,$A880+1)+SUMPRODUCT(TRANSPOSE($E880:$G880),BY$7:BY$9)</f>
        <v>4.766002089130527E-2</v>
      </c>
      <c r="BZ880" s="17" cm="1">
        <f t="array" ref="BZ880">INDEX(BZ$14:BZ$114,$A880+1)+SUMPRODUCT(TRANSPOSE($E880:$G880),BZ$7:BZ$9)</f>
        <v>4.7325483854449783E-2</v>
      </c>
      <c r="CA880" s="17" cm="1">
        <f t="array" ref="CA880">INDEX(CA$14:CA$114,$A880+1)+SUMPRODUCT(TRANSPOSE($E880:$G880),CA$7:CA$9)</f>
        <v>4.6982588706849897E-2</v>
      </c>
      <c r="CB880" s="17" cm="1">
        <f t="array" ref="CB880">INDEX(CB$14:CB$114,$A880+1)+SUMPRODUCT(TRANSPOSE($E880:$G880),CB$7:CB$9)</f>
        <v>4.6660955613950665E-2</v>
      </c>
      <c r="CC880" s="17" cm="1">
        <f t="array" ref="CC880">INDEX(CC$14:CC$114,$A880+1)+SUMPRODUCT(TRANSPOSE($E880:$G880),CC$7:CC$9)</f>
        <v>4.635977828212489E-2</v>
      </c>
      <c r="CD880" s="17" cm="1">
        <f t="array" ref="CD880">INDEX(CD$14:CD$114,$A880+1)+SUMPRODUCT(TRANSPOSE($E880:$G880),CD$7:CD$9)</f>
        <v>4.6078299774305324E-2</v>
      </c>
      <c r="CE880" s="17" cm="1">
        <f t="array" ref="CE880">INDEX(CE$14:CE$114,$A880+1)+SUMPRODUCT(TRANSPOSE($E880:$G880),CE$7:CE$9)</f>
        <v>4.5815808117743211E-2</v>
      </c>
      <c r="CF880" s="17" cm="1">
        <f t="array" ref="CF880">INDEX(CF$14:CF$114,$A880+1)+SUMPRODUCT(TRANSPOSE($E880:$G880),CF$7:CF$9)</f>
        <v>4.5571632212847761E-2</v>
      </c>
      <c r="CG880" s="17" cm="1">
        <f t="array" ref="CG880">INDEX(CG$14:CG$114,$A880+1)+SUMPRODUCT(TRANSPOSE($E880:$G880),CG$7:CG$9)</f>
        <v>4.534513779320825E-2</v>
      </c>
      <c r="CH880" s="17" cm="1">
        <f t="array" ref="CH880">INDEX(CH$14:CH$114,$A880+1)+SUMPRODUCT(TRANSPOSE($E880:$G880),CH$7:CH$9)</f>
        <v>4.5135723388688535E-2</v>
      </c>
      <c r="CI880" s="17" cm="1">
        <f t="array" ref="CI880">INDEX(CI$14:CI$114,$A880+1)+SUMPRODUCT(TRANSPOSE($E880:$G880),CI$7:CI$9)</f>
        <v>4.4942816180517091E-2</v>
      </c>
      <c r="CJ880" s="17" cm="1">
        <f t="array" ref="CJ880">INDEX(CJ$14:CJ$114,$A880+1)+SUMPRODUCT(TRANSPOSE($E880:$G880),CJ$7:CJ$9)</f>
        <v>4.4765868075425146E-2</v>
      </c>
      <c r="CK880" s="17" cm="1">
        <f t="array" ref="CK880">INDEX(CK$14:CK$114,$A880+1)+SUMPRODUCT(TRANSPOSE($E880:$G880),CK$7:CK$9)</f>
        <v>4.4643813288589233E-2</v>
      </c>
      <c r="CL880" s="17" cm="1">
        <f t="array" ref="CL880">INDEX(CL$14:CL$114,$A880+1)+SUMPRODUCT(TRANSPOSE($E880:$G880),CL$7:CL$9)</f>
        <v>4.4531579219340693E-2</v>
      </c>
      <c r="CM880" s="17" cm="1">
        <f t="array" ref="CM880">INDEX(CM$14:CM$114,$A880+1)+SUMPRODUCT(TRANSPOSE($E880:$G880),CM$7:CM$9)</f>
        <v>4.4428855695214924E-2</v>
      </c>
      <c r="CN880" s="17" cm="1">
        <f t="array" ref="CN880">INDEX(CN$14:CN$114,$A880+1)+SUMPRODUCT(TRANSPOSE($E880:$G880),CN$7:CN$9)</f>
        <v>4.4335328854458005E-2</v>
      </c>
      <c r="CO880" s="17" cm="1">
        <f t="array" ref="CO880">INDEX(CO$14:CO$114,$A880+1)+SUMPRODUCT(TRANSPOSE($E880:$G880),CO$7:CO$9)</f>
        <v>4.4250676378957736E-2</v>
      </c>
      <c r="CP880" s="17" cm="1">
        <f t="array" ref="CP880">INDEX(CP$14:CP$114,$A880+1)+SUMPRODUCT(TRANSPOSE($E880:$G880),CP$7:CP$9)</f>
        <v>4.4174561764707458E-2</v>
      </c>
      <c r="CQ880" s="17" cm="1">
        <f t="array" ref="CQ880">INDEX(CQ$14:CQ$114,$A880+1)+SUMPRODUCT(TRANSPOSE($E880:$G880),CQ$7:CQ$9)</f>
        <v>4.4106628478666747E-2</v>
      </c>
      <c r="CR880" s="17" cm="1">
        <f t="array" ref="CR880">INDEX(CR$14:CR$114,$A880+1)+SUMPRODUCT(TRANSPOSE($E880:$G880),CR$7:CR$9)</f>
        <v>4.4046493203099162E-2</v>
      </c>
      <c r="CS880" s="17" cm="1">
        <f t="array" ref="CS880">INDEX(CS$14:CS$114,$A880+1)+SUMPRODUCT(TRANSPOSE($E880:$G880),CS$7:CS$9)</f>
        <v>4.399373845792464E-2</v>
      </c>
      <c r="CT880" s="17" cm="1">
        <f t="array" ref="CT880">INDEX(CT$14:CT$114,$A880+1)+SUMPRODUCT(TRANSPOSE($E880:$G880),CT$7:CT$9)</f>
        <v>4.3947904200806513E-2</v>
      </c>
      <c r="CU880" s="17" cm="1">
        <f t="array" ref="CU880">INDEX(CU$14:CU$114,$A880+1)+SUMPRODUCT(TRANSPOSE($E880:$G880),CU$7:CU$9)</f>
        <v>4.3877351578763706E-2</v>
      </c>
      <c r="CV880" s="17" cm="1">
        <f t="array" ref="CV880">INDEX(CV$14:CV$114,$A880+1)+SUMPRODUCT(TRANSPOSE($E880:$G880),CV$7:CV$9)</f>
        <v>4.3820169386943435E-2</v>
      </c>
      <c r="CW880" s="17" cm="1">
        <f t="array" ref="CW880">INDEX(CW$14:CW$114,$A880+1)+SUMPRODUCT(TRANSPOSE($E880:$G880),CW$7:CW$9)</f>
        <v>4.377545837571694E-2</v>
      </c>
      <c r="CX880" s="17" cm="1">
        <f t="array" ref="CX880">INDEX(CX$14:CX$114,$A880+1)+SUMPRODUCT(TRANSPOSE($E880:$G880),CX$7:CX$9)</f>
        <v>4.3718541266405946E-2</v>
      </c>
      <c r="CY880" s="17" cm="1">
        <f t="array" ref="CY880">INDEX(CY$14:CY$114,$A880+1)+SUMPRODUCT(TRANSPOSE($E880:$G880),CY$7:CY$9)</f>
        <v>4.3680395751714556E-2</v>
      </c>
      <c r="CZ880" s="17" cm="1">
        <f t="array" ref="CZ880">INDEX(CZ$14:CZ$114,$A880+1)+SUMPRODUCT(TRANSPOSE($E880:$G880),CZ$7:CZ$9)</f>
        <v>4.3636416235547253E-2</v>
      </c>
      <c r="DA880" s="17" cm="1">
        <f t="array" ref="DA880">INDEX(DA$14:DA$114,$A880+1)+SUMPRODUCT(TRANSPOSE($E880:$G880),DA$7:DA$9)</f>
        <v>4.3620175008106547E-2</v>
      </c>
      <c r="DB880" s="17" cm="1">
        <f t="array" ref="DB880">INDEX(DB$14:DB$114,$A880+1)+SUMPRODUCT(TRANSPOSE($E880:$G880),DB$7:DB$9)</f>
        <v>4.3612108936693754E-2</v>
      </c>
      <c r="DC880" s="17" cm="1">
        <f t="array" ref="DC880">INDEX(DC$14:DC$114,$A880+1)+SUMPRODUCT(TRANSPOSE($E880:$G880),DC$7:DC$9)</f>
        <v>4.3658133979079687E-2</v>
      </c>
      <c r="DD880" s="17" cm="1">
        <f t="array" ref="DD880">INDEX(DD$14:DD$114,$A880+1)+SUMPRODUCT(TRANSPOSE($E880:$G880),DD$7:DD$9)</f>
        <v>4.3716300225855258E-2</v>
      </c>
    </row>
    <row r="881" spans="1:108" x14ac:dyDescent="0.25">
      <c r="A881" s="13">
        <f t="shared" si="831"/>
        <v>59</v>
      </c>
      <c r="B881" s="13">
        <f t="shared" si="832"/>
        <v>8</v>
      </c>
      <c r="C881" s="13">
        <f t="shared" ref="C881:D881" si="899">C780</f>
        <v>12</v>
      </c>
      <c r="D881" s="13">
        <f t="shared" si="899"/>
        <v>708</v>
      </c>
      <c r="E881" s="30">
        <f t="shared" si="851"/>
        <v>1.4999999999999999E-2</v>
      </c>
      <c r="F881" s="30">
        <f t="shared" si="848"/>
        <v>0.01</v>
      </c>
      <c r="G881" s="30">
        <f t="shared" si="849"/>
        <v>5.0000000000000001E-3</v>
      </c>
      <c r="H881" s="36">
        <f t="shared" si="865"/>
        <v>80708</v>
      </c>
      <c r="I881" s="17" cm="1">
        <f t="array" ref="I881">INDEX(I$14:I$114,$A881+1)+SUMPRODUCT(TRANSPOSE($E881:$G881),I$7:I$9)</f>
        <v>5.6999999999996484E-2</v>
      </c>
      <c r="J881" s="17" cm="1">
        <f t="array" ref="J881">INDEX(J$14:J$114,$A881+1)+SUMPRODUCT(TRANSPOSE($E881:$G881),J$7:J$9)</f>
        <v>5.6444444444443145E-2</v>
      </c>
      <c r="K881" s="17" cm="1">
        <f t="array" ref="K881">INDEX(K$14:K$114,$A881+1)+SUMPRODUCT(TRANSPOSE($E881:$G881),K$7:K$9)</f>
        <v>5.5888888888888037E-2</v>
      </c>
      <c r="L881" s="17" cm="1">
        <f t="array" ref="L881">INDEX(L$14:L$114,$A881+1)+SUMPRODUCT(TRANSPOSE($E881:$G881),L$7:L$9)</f>
        <v>5.5333333333332034E-2</v>
      </c>
      <c r="M881" s="17" cm="1">
        <f t="array" ref="M881">INDEX(M$14:M$114,$A881+1)+SUMPRODUCT(TRANSPOSE($E881:$G881),M$7:M$9)</f>
        <v>5.4777777777776704E-2</v>
      </c>
      <c r="N881" s="17" cm="1">
        <f t="array" ref="N881">INDEX(N$14:N$114,$A881+1)+SUMPRODUCT(TRANSPOSE($E881:$G881),N$7:N$9)</f>
        <v>5.4222222222221367E-2</v>
      </c>
      <c r="O881" s="17" cm="1">
        <f t="array" ref="O881">INDEX(O$14:O$114,$A881+1)+SUMPRODUCT(TRANSPOSE($E881:$G881),O$7:O$9)</f>
        <v>5.3666666666666481E-2</v>
      </c>
      <c r="P881" s="17" cm="1">
        <f t="array" ref="P881">INDEX(P$14:P$114,$A881+1)+SUMPRODUCT(TRANSPOSE($E881:$G881),P$7:P$9)</f>
        <v>5.3111111111110706E-2</v>
      </c>
      <c r="Q881" s="17" cm="1">
        <f t="array" ref="Q881">INDEX(Q$14:Q$114,$A881+1)+SUMPRODUCT(TRANSPOSE($E881:$G881),Q$7:Q$9)</f>
        <v>5.2555555555555813E-2</v>
      </c>
      <c r="R881" s="17" cm="1">
        <f t="array" ref="R881">INDEX(R$14:R$114,$A881+1)+SUMPRODUCT(TRANSPOSE($E881:$G881),R$7:R$9)</f>
        <v>5.2000000000000261E-2</v>
      </c>
      <c r="S881" s="17" cm="1">
        <f t="array" ref="S881">INDEX(S$14:S$114,$A881+1)+SUMPRODUCT(TRANSPOSE($E881:$G881),S$7:S$9)</f>
        <v>5.1749999999999595E-2</v>
      </c>
      <c r="T881" s="17" cm="1">
        <f t="array" ref="T881">INDEX(T$14:T$114,$A881+1)+SUMPRODUCT(TRANSPOSE($E881:$G881),T$7:T$9)</f>
        <v>5.1499999999999151E-2</v>
      </c>
      <c r="U881" s="17" cm="1">
        <f t="array" ref="U881">INDEX(U$14:U$114,$A881+1)+SUMPRODUCT(TRANSPOSE($E881:$G881),U$7:U$9)</f>
        <v>5.1249999999998706E-2</v>
      </c>
      <c r="V881" s="17" cm="1">
        <f t="array" ref="V881">INDEX(V$14:V$114,$A881+1)+SUMPRODUCT(TRANSPOSE($E881:$G881),V$7:V$9)</f>
        <v>5.0999999999998921E-2</v>
      </c>
      <c r="W881" s="17" cm="1">
        <f t="array" ref="W881">INDEX(W$14:W$114,$A881+1)+SUMPRODUCT(TRANSPOSE($E881:$G881),W$7:W$9)</f>
        <v>5.0749999999999365E-2</v>
      </c>
      <c r="X881" s="17" cm="1">
        <f t="array" ref="X881">INDEX(X$14:X$114,$A881+1)+SUMPRODUCT(TRANSPOSE($E881:$G881),X$7:X$9)</f>
        <v>5.0499999999999587E-2</v>
      </c>
      <c r="Y881" s="17" cm="1">
        <f t="array" ref="Y881">INDEX(Y$14:Y$114,$A881+1)+SUMPRODUCT(TRANSPOSE($E881:$G881),Y$7:Y$9)</f>
        <v>5.0250000000000031E-2</v>
      </c>
      <c r="Z881" s="17" cm="1">
        <f t="array" ref="Z881">INDEX(Z$14:Z$114,$A881+1)+SUMPRODUCT(TRANSPOSE($E881:$G881),Z$7:Z$9)</f>
        <v>5.0000000000000253E-2</v>
      </c>
      <c r="AA881" s="17" cm="1">
        <f t="array" ref="AA881">INDEX(AA$14:AA$114,$A881+1)+SUMPRODUCT(TRANSPOSE($E881:$G881),AA$7:AA$9)</f>
        <v>4.9749999999999808E-2</v>
      </c>
      <c r="AB881" s="17" cm="1">
        <f t="array" ref="AB881">INDEX(AB$14:AB$114,$A881+1)+SUMPRODUCT(TRANSPOSE($E881:$G881),AB$7:AB$9)</f>
        <v>4.950000000000003E-2</v>
      </c>
      <c r="AC881" s="17" cm="1">
        <f t="array" ref="AC881">INDEX(AC$14:AC$114,$A881+1)+SUMPRODUCT(TRANSPOSE($E881:$G881),AC$7:AC$9)</f>
        <v>4.9250000000000474E-2</v>
      </c>
      <c r="AD881" s="17" cm="1">
        <f t="array" ref="AD881">INDEX(AD$14:AD$114,$A881+1)+SUMPRODUCT(TRANSPOSE($E881:$G881),AD$7:AD$9)</f>
        <v>4.9000000000000481E-2</v>
      </c>
      <c r="AE881" s="17" cm="1">
        <f t="array" ref="AE881">INDEX(AE$14:AE$114,$A881+1)+SUMPRODUCT(TRANSPOSE($E881:$G881),AE$7:AE$9)</f>
        <v>4.8750000000000702E-2</v>
      </c>
      <c r="AF881" s="17" cm="1">
        <f t="array" ref="AF881">INDEX(AF$14:AF$114,$A881+1)+SUMPRODUCT(TRANSPOSE($E881:$G881),AF$7:AF$9)</f>
        <v>4.850000000000048E-2</v>
      </c>
      <c r="AG881" s="17" cm="1">
        <f t="array" ref="AG881">INDEX(AG$14:AG$114,$A881+1)+SUMPRODUCT(TRANSPOSE($E881:$G881),AG$7:AG$9)</f>
        <v>4.8250000000000702E-2</v>
      </c>
      <c r="AH881" s="17" cm="1">
        <f t="array" ref="AH881">INDEX(AH$14:AH$114,$A881+1)+SUMPRODUCT(TRANSPOSE($E881:$G881),AH$7:AH$9)</f>
        <v>4.8000000000000924E-2</v>
      </c>
      <c r="AI881" s="17" cm="1">
        <f t="array" ref="AI881">INDEX(AI$14:AI$114,$A881+1)+SUMPRODUCT(TRANSPOSE($E881:$G881),AI$7:AI$9)</f>
        <v>4.7750000000000924E-2</v>
      </c>
      <c r="AJ881" s="17" cm="1">
        <f t="array" ref="AJ881">INDEX(AJ$14:AJ$114,$A881+1)+SUMPRODUCT(TRANSPOSE($E881:$G881),AJ$7:AJ$9)</f>
        <v>4.7500000000000923E-2</v>
      </c>
      <c r="AK881" s="17" cm="1">
        <f t="array" ref="AK881">INDEX(AK$14:AK$114,$A881+1)+SUMPRODUCT(TRANSPOSE($E881:$G881),AK$7:AK$9)</f>
        <v>4.7250000000001367E-2</v>
      </c>
      <c r="AL881" s="17" cm="1">
        <f t="array" ref="AL881">INDEX(AL$14:AL$114,$A881+1)+SUMPRODUCT(TRANSPOSE($E881:$G881),AL$7:AL$9)</f>
        <v>4.7000000000000923E-2</v>
      </c>
      <c r="AM881" s="17" cm="1">
        <f t="array" ref="AM881">INDEX(AM$14:AM$114,$A881+1)+SUMPRODUCT(TRANSPOSE($E881:$G881),AM$7:AM$9)</f>
        <v>4.7000000000001145E-2</v>
      </c>
      <c r="AN881" s="17" cm="1">
        <f t="array" ref="AN881">INDEX(AN$14:AN$114,$A881+1)+SUMPRODUCT(TRANSPOSE($E881:$G881),AN$7:AN$9)</f>
        <v>4.7000000000001367E-2</v>
      </c>
      <c r="AO881" s="17" cm="1">
        <f t="array" ref="AO881">INDEX(AO$14:AO$114,$A881+1)+SUMPRODUCT(TRANSPOSE($E881:$G881),AO$7:AO$9)</f>
        <v>4.7000000000000923E-2</v>
      </c>
      <c r="AP881" s="17" cm="1">
        <f t="array" ref="AP881">INDEX(AP$14:AP$114,$A881+1)+SUMPRODUCT(TRANSPOSE($E881:$G881),AP$7:AP$9)</f>
        <v>4.7000000000000923E-2</v>
      </c>
      <c r="AQ881" s="17" cm="1">
        <f t="array" ref="AQ881">INDEX(AQ$14:AQ$114,$A881+1)+SUMPRODUCT(TRANSPOSE($E881:$G881),AQ$7:AQ$9)</f>
        <v>4.7000000000001145E-2</v>
      </c>
      <c r="AR881" s="17" cm="1">
        <f t="array" ref="AR881">INDEX(AR$14:AR$114,$A881+1)+SUMPRODUCT(TRANSPOSE($E881:$G881),AR$7:AR$9)</f>
        <v>4.7000000000000923E-2</v>
      </c>
      <c r="AS881" s="17" cm="1">
        <f t="array" ref="AS881">INDEX(AS$14:AS$114,$A881+1)+SUMPRODUCT(TRANSPOSE($E881:$G881),AS$7:AS$9)</f>
        <v>4.7000000000000701E-2</v>
      </c>
      <c r="AT881" s="17" cm="1">
        <f t="array" ref="AT881">INDEX(AT$14:AT$114,$A881+1)+SUMPRODUCT(TRANSPOSE($E881:$G881),AT$7:AT$9)</f>
        <v>4.7000000000000701E-2</v>
      </c>
      <c r="AU881" s="17" cm="1">
        <f t="array" ref="AU881">INDEX(AU$14:AU$114,$A881+1)+SUMPRODUCT(TRANSPOSE($E881:$G881),AU$7:AU$9)</f>
        <v>4.7000000000000479E-2</v>
      </c>
      <c r="AV881" s="17" cm="1">
        <f t="array" ref="AV881">INDEX(AV$14:AV$114,$A881+1)+SUMPRODUCT(TRANSPOSE($E881:$G881),AV$7:AV$9)</f>
        <v>4.7000000000000035E-2</v>
      </c>
      <c r="AW881" s="17" cm="1">
        <f t="array" ref="AW881">INDEX(AW$14:AW$114,$A881+1)+SUMPRODUCT(TRANSPOSE($E881:$G881),AW$7:AW$9)</f>
        <v>4.7000000000000035E-2</v>
      </c>
      <c r="AX881" s="17" cm="1">
        <f t="array" ref="AX881">INDEX(AX$14:AX$114,$A881+1)+SUMPRODUCT(TRANSPOSE($E881:$G881),AX$7:AX$9)</f>
        <v>4.7071729069252048E-2</v>
      </c>
      <c r="AY881" s="17" cm="1">
        <f t="array" ref="AY881">INDEX(AY$14:AY$114,$A881+1)+SUMPRODUCT(TRANSPOSE($E881:$G881),AY$7:AY$9)</f>
        <v>4.7199628636398143E-2</v>
      </c>
      <c r="AZ881" s="17" cm="1">
        <f t="array" ref="AZ881">INDEX(AZ$14:AZ$114,$A881+1)+SUMPRODUCT(TRANSPOSE($E881:$G881),AZ$7:AZ$9)</f>
        <v>4.7370027697730348E-2</v>
      </c>
      <c r="BA881" s="17" cm="1">
        <f t="array" ref="BA881">INDEX(BA$14:BA$114,$A881+1)+SUMPRODUCT(TRANSPOSE($E881:$G881),BA$7:BA$9)</f>
        <v>4.7570923619705822E-2</v>
      </c>
      <c r="BB881" s="17" cm="1">
        <f t="array" ref="BB881">INDEX(BB$14:BB$114,$A881+1)+SUMPRODUCT(TRANSPOSE($E881:$G881),BB$7:BB$9)</f>
        <v>4.7791796686220793E-2</v>
      </c>
      <c r="BC881" s="17" cm="1">
        <f t="array" ref="BC881">INDEX(BC$14:BC$114,$A881+1)+SUMPRODUCT(TRANSPOSE($E881:$G881),BC$7:BC$9)</f>
        <v>4.8023447122151335E-2</v>
      </c>
      <c r="BD881" s="17" cm="1">
        <f t="array" ref="BD881">INDEX(BD$14:BD$114,$A881+1)+SUMPRODUCT(TRANSPOSE($E881:$G881),BD$7:BD$9)</f>
        <v>4.8257856993769381E-2</v>
      </c>
      <c r="BE881" s="17" cm="1">
        <f t="array" ref="BE881">INDEX(BE$14:BE$114,$A881+1)+SUMPRODUCT(TRANSPOSE($E881:$G881),BE$7:BE$9)</f>
        <v>4.8488066656079069E-2</v>
      </c>
      <c r="BF881" s="17" cm="1">
        <f t="array" ref="BF881">INDEX(BF$14:BF$114,$A881+1)+SUMPRODUCT(TRANSPOSE($E881:$G881),BF$7:BF$9)</f>
        <v>4.8708071132193102E-2</v>
      </c>
      <c r="BG881" s="17" cm="1">
        <f t="array" ref="BG881">INDEX(BG$14:BG$114,$A881+1)+SUMPRODUCT(TRANSPOSE($E881:$G881),BG$7:BG$9)</f>
        <v>4.8912727007044514E-2</v>
      </c>
      <c r="BH881" s="17" cm="1">
        <f t="array" ref="BH881">INDEX(BH$14:BH$114,$A881+1)+SUMPRODUCT(TRANSPOSE($E881:$G881),BH$7:BH$9)</f>
        <v>4.9097669948939486E-2</v>
      </c>
      <c r="BI881" s="17" cm="1">
        <f t="array" ref="BI881">INDEX(BI$14:BI$114,$A881+1)+SUMPRODUCT(TRANSPOSE($E881:$G881),BI$7:BI$9)</f>
        <v>4.9259243958683745E-2</v>
      </c>
      <c r="BJ881" s="17" cm="1">
        <f t="array" ref="BJ881">INDEX(BJ$14:BJ$114,$A881+1)+SUMPRODUCT(TRANSPOSE($E881:$G881),BJ$7:BJ$9)</f>
        <v>4.9394437484507552E-2</v>
      </c>
      <c r="BK881" s="17" cm="1">
        <f t="array" ref="BK881">INDEX(BK$14:BK$114,$A881+1)+SUMPRODUCT(TRANSPOSE($E881:$G881),BK$7:BK$9)</f>
        <v>4.9500827928505513E-2</v>
      </c>
      <c r="BL881" s="17" cm="1">
        <f t="array" ref="BL881">INDEX(BL$14:BL$114,$A881+1)+SUMPRODUCT(TRANSPOSE($E881:$G881),BL$7:BL$9)</f>
        <v>4.9576530504423448E-2</v>
      </c>
      <c r="BM881" s="17" cm="1">
        <f t="array" ref="BM881">INDEX(BM$14:BM$114,$A881+1)+SUMPRODUCT(TRANSPOSE($E881:$G881),BM$7:BM$9)</f>
        <v>4.962015308575795E-2</v>
      </c>
      <c r="BN881" s="17" cm="1">
        <f t="array" ref="BN881">INDEX(BN$14:BN$114,$A881+1)+SUMPRODUCT(TRANSPOSE($E881:$G881),BN$7:BN$9)</f>
        <v>4.9630758295947978E-2</v>
      </c>
      <c r="BO881" s="17" cm="1">
        <f t="array" ref="BO881">INDEX(BO$14:BO$114,$A881+1)+SUMPRODUCT(TRANSPOSE($E881:$G881),BO$7:BO$9)</f>
        <v>4.9607823950420842E-2</v>
      </c>
      <c r="BP881" s="17" cm="1">
        <f t="array" ref="BP881">INDEX(BP$14:BP$114,$A881+1)+SUMPRODUCT(TRANSPOSE($E881:$G881),BP$7:BP$9)</f>
        <v>4.955121443663512E-2</v>
      </c>
      <c r="BQ881" s="17" cm="1">
        <f t="array" ref="BQ881">INDEX(BQ$14:BQ$114,$A881+1)+SUMPRODUCT(TRANSPOSE($E881:$G881),BQ$7:BQ$9)</f>
        <v>4.9461147086654493E-2</v>
      </c>
      <c r="BR881" s="17" cm="1">
        <f t="array" ref="BR881">INDEX(BR$14:BR$114,$A881+1)+SUMPRODUCT(TRANSPOSE($E881:$G881),BR$7:BR$9)</f>
        <v>4.933816799462664E-2</v>
      </c>
      <c r="BS881" s="17" cm="1">
        <f t="array" ref="BS881">INDEX(BS$14:BS$114,$A881+1)+SUMPRODUCT(TRANSPOSE($E881:$G881),BS$7:BS$9)</f>
        <v>4.9183126372732359E-2</v>
      </c>
      <c r="BT881" s="17" cm="1">
        <f t="array" ref="BT881">INDEX(BT$14:BT$114,$A881+1)+SUMPRODUCT(TRANSPOSE($E881:$G881),BT$7:BT$9)</f>
        <v>4.8997152164813922E-2</v>
      </c>
      <c r="BU881" s="17" cm="1">
        <f t="array" ref="BU881">INDEX(BU$14:BU$114,$A881+1)+SUMPRODUCT(TRANSPOSE($E881:$G881),BU$7:BU$9)</f>
        <v>4.8781635808064043E-2</v>
      </c>
      <c r="BV881" s="17" cm="1">
        <f t="array" ref="BV881">INDEX(BV$14:BV$114,$A881+1)+SUMPRODUCT(TRANSPOSE($E881:$G881),BV$7:BV$9)</f>
        <v>4.8538208074795024E-2</v>
      </c>
      <c r="BW881" s="17" cm="1">
        <f t="array" ref="BW881">INDEX(BW$14:BW$114,$A881+1)+SUMPRODUCT(TRANSPOSE($E881:$G881),BW$7:BW$9)</f>
        <v>4.8268723682445829E-2</v>
      </c>
      <c r="BX881" s="17" cm="1">
        <f t="array" ref="BX881">INDEX(BX$14:BX$114,$A881+1)+SUMPRODUCT(TRANSPOSE($E881:$G881),BX$7:BX$9)</f>
        <v>4.7975243627104251E-2</v>
      </c>
      <c r="BY881" s="17" cm="1">
        <f t="array" ref="BY881">INDEX(BY$14:BY$114,$A881+1)+SUMPRODUCT(TRANSPOSE($E881:$G881),BY$7:BY$9)</f>
        <v>4.766002089130527E-2</v>
      </c>
      <c r="BZ881" s="17" cm="1">
        <f t="array" ref="BZ881">INDEX(BZ$14:BZ$114,$A881+1)+SUMPRODUCT(TRANSPOSE($E881:$G881),BZ$7:BZ$9)</f>
        <v>4.7325483854449783E-2</v>
      </c>
      <c r="CA881" s="17" cm="1">
        <f t="array" ref="CA881">INDEX(CA$14:CA$114,$A881+1)+SUMPRODUCT(TRANSPOSE($E881:$G881),CA$7:CA$9)</f>
        <v>4.6982588706849897E-2</v>
      </c>
      <c r="CB881" s="17" cm="1">
        <f t="array" ref="CB881">INDEX(CB$14:CB$114,$A881+1)+SUMPRODUCT(TRANSPOSE($E881:$G881),CB$7:CB$9)</f>
        <v>4.6660955613950665E-2</v>
      </c>
      <c r="CC881" s="17" cm="1">
        <f t="array" ref="CC881">INDEX(CC$14:CC$114,$A881+1)+SUMPRODUCT(TRANSPOSE($E881:$G881),CC$7:CC$9)</f>
        <v>4.635977828212489E-2</v>
      </c>
      <c r="CD881" s="17" cm="1">
        <f t="array" ref="CD881">INDEX(CD$14:CD$114,$A881+1)+SUMPRODUCT(TRANSPOSE($E881:$G881),CD$7:CD$9)</f>
        <v>4.6078299774305324E-2</v>
      </c>
      <c r="CE881" s="17" cm="1">
        <f t="array" ref="CE881">INDEX(CE$14:CE$114,$A881+1)+SUMPRODUCT(TRANSPOSE($E881:$G881),CE$7:CE$9)</f>
        <v>4.5815808117743211E-2</v>
      </c>
      <c r="CF881" s="17" cm="1">
        <f t="array" ref="CF881">INDEX(CF$14:CF$114,$A881+1)+SUMPRODUCT(TRANSPOSE($E881:$G881),CF$7:CF$9)</f>
        <v>4.5571632212847761E-2</v>
      </c>
      <c r="CG881" s="17" cm="1">
        <f t="array" ref="CG881">INDEX(CG$14:CG$114,$A881+1)+SUMPRODUCT(TRANSPOSE($E881:$G881),CG$7:CG$9)</f>
        <v>4.534513779320825E-2</v>
      </c>
      <c r="CH881" s="17" cm="1">
        <f t="array" ref="CH881">INDEX(CH$14:CH$114,$A881+1)+SUMPRODUCT(TRANSPOSE($E881:$G881),CH$7:CH$9)</f>
        <v>4.5135723388688535E-2</v>
      </c>
      <c r="CI881" s="17" cm="1">
        <f t="array" ref="CI881">INDEX(CI$14:CI$114,$A881+1)+SUMPRODUCT(TRANSPOSE($E881:$G881),CI$7:CI$9)</f>
        <v>4.4942816180517091E-2</v>
      </c>
      <c r="CJ881" s="17" cm="1">
        <f t="array" ref="CJ881">INDEX(CJ$14:CJ$114,$A881+1)+SUMPRODUCT(TRANSPOSE($E881:$G881),CJ$7:CJ$9)</f>
        <v>4.4765868075425146E-2</v>
      </c>
      <c r="CK881" s="17" cm="1">
        <f t="array" ref="CK881">INDEX(CK$14:CK$114,$A881+1)+SUMPRODUCT(TRANSPOSE($E881:$G881),CK$7:CK$9)</f>
        <v>4.4643813288589233E-2</v>
      </c>
      <c r="CL881" s="17" cm="1">
        <f t="array" ref="CL881">INDEX(CL$14:CL$114,$A881+1)+SUMPRODUCT(TRANSPOSE($E881:$G881),CL$7:CL$9)</f>
        <v>4.4531579219340693E-2</v>
      </c>
      <c r="CM881" s="17" cm="1">
        <f t="array" ref="CM881">INDEX(CM$14:CM$114,$A881+1)+SUMPRODUCT(TRANSPOSE($E881:$G881),CM$7:CM$9)</f>
        <v>4.4428855695214924E-2</v>
      </c>
      <c r="CN881" s="17" cm="1">
        <f t="array" ref="CN881">INDEX(CN$14:CN$114,$A881+1)+SUMPRODUCT(TRANSPOSE($E881:$G881),CN$7:CN$9)</f>
        <v>4.4335328854458005E-2</v>
      </c>
      <c r="CO881" s="17" cm="1">
        <f t="array" ref="CO881">INDEX(CO$14:CO$114,$A881+1)+SUMPRODUCT(TRANSPOSE($E881:$G881),CO$7:CO$9)</f>
        <v>4.4250676378957736E-2</v>
      </c>
      <c r="CP881" s="17" cm="1">
        <f t="array" ref="CP881">INDEX(CP$14:CP$114,$A881+1)+SUMPRODUCT(TRANSPOSE($E881:$G881),CP$7:CP$9)</f>
        <v>4.4174561764707458E-2</v>
      </c>
      <c r="CQ881" s="17" cm="1">
        <f t="array" ref="CQ881">INDEX(CQ$14:CQ$114,$A881+1)+SUMPRODUCT(TRANSPOSE($E881:$G881),CQ$7:CQ$9)</f>
        <v>4.4106628478666747E-2</v>
      </c>
      <c r="CR881" s="17" cm="1">
        <f t="array" ref="CR881">INDEX(CR$14:CR$114,$A881+1)+SUMPRODUCT(TRANSPOSE($E881:$G881),CR$7:CR$9)</f>
        <v>4.4046493203099162E-2</v>
      </c>
      <c r="CS881" s="17" cm="1">
        <f t="array" ref="CS881">INDEX(CS$14:CS$114,$A881+1)+SUMPRODUCT(TRANSPOSE($E881:$G881),CS$7:CS$9)</f>
        <v>4.399373845792464E-2</v>
      </c>
      <c r="CT881" s="17" cm="1">
        <f t="array" ref="CT881">INDEX(CT$14:CT$114,$A881+1)+SUMPRODUCT(TRANSPOSE($E881:$G881),CT$7:CT$9)</f>
        <v>4.3947904200806513E-2</v>
      </c>
      <c r="CU881" s="17" cm="1">
        <f t="array" ref="CU881">INDEX(CU$14:CU$114,$A881+1)+SUMPRODUCT(TRANSPOSE($E881:$G881),CU$7:CU$9)</f>
        <v>4.3877351578763706E-2</v>
      </c>
      <c r="CV881" s="17" cm="1">
        <f t="array" ref="CV881">INDEX(CV$14:CV$114,$A881+1)+SUMPRODUCT(TRANSPOSE($E881:$G881),CV$7:CV$9)</f>
        <v>4.3820169386943435E-2</v>
      </c>
      <c r="CW881" s="17" cm="1">
        <f t="array" ref="CW881">INDEX(CW$14:CW$114,$A881+1)+SUMPRODUCT(TRANSPOSE($E881:$G881),CW$7:CW$9)</f>
        <v>4.377545837571694E-2</v>
      </c>
      <c r="CX881" s="17" cm="1">
        <f t="array" ref="CX881">INDEX(CX$14:CX$114,$A881+1)+SUMPRODUCT(TRANSPOSE($E881:$G881),CX$7:CX$9)</f>
        <v>4.3718541266405946E-2</v>
      </c>
      <c r="CY881" s="17" cm="1">
        <f t="array" ref="CY881">INDEX(CY$14:CY$114,$A881+1)+SUMPRODUCT(TRANSPOSE($E881:$G881),CY$7:CY$9)</f>
        <v>4.3680395751714556E-2</v>
      </c>
      <c r="CZ881" s="17" cm="1">
        <f t="array" ref="CZ881">INDEX(CZ$14:CZ$114,$A881+1)+SUMPRODUCT(TRANSPOSE($E881:$G881),CZ$7:CZ$9)</f>
        <v>4.3636416235547253E-2</v>
      </c>
      <c r="DA881" s="17" cm="1">
        <f t="array" ref="DA881">INDEX(DA$14:DA$114,$A881+1)+SUMPRODUCT(TRANSPOSE($E881:$G881),DA$7:DA$9)</f>
        <v>4.3620175008106547E-2</v>
      </c>
      <c r="DB881" s="17" cm="1">
        <f t="array" ref="DB881">INDEX(DB$14:DB$114,$A881+1)+SUMPRODUCT(TRANSPOSE($E881:$G881),DB$7:DB$9)</f>
        <v>4.3612108936693754E-2</v>
      </c>
      <c r="DC881" s="17" cm="1">
        <f t="array" ref="DC881">INDEX(DC$14:DC$114,$A881+1)+SUMPRODUCT(TRANSPOSE($E881:$G881),DC$7:DC$9)</f>
        <v>4.3658133979079687E-2</v>
      </c>
      <c r="DD881" s="17" cm="1">
        <f t="array" ref="DD881">INDEX(DD$14:DD$114,$A881+1)+SUMPRODUCT(TRANSPOSE($E881:$G881),DD$7:DD$9)</f>
        <v>4.3716300225855258E-2</v>
      </c>
    </row>
    <row r="882" spans="1:108" x14ac:dyDescent="0.25">
      <c r="A882" s="13">
        <f t="shared" si="831"/>
        <v>60</v>
      </c>
      <c r="B882" s="13">
        <f t="shared" si="832"/>
        <v>8</v>
      </c>
      <c r="C882" s="13">
        <f t="shared" ref="C882:D882" si="900">C781</f>
        <v>12</v>
      </c>
      <c r="D882" s="13">
        <f t="shared" si="900"/>
        <v>720</v>
      </c>
      <c r="E882" s="30">
        <f t="shared" si="851"/>
        <v>1.4999999999999999E-2</v>
      </c>
      <c r="F882" s="30">
        <f t="shared" si="848"/>
        <v>0.01</v>
      </c>
      <c r="G882" s="30">
        <f t="shared" si="849"/>
        <v>5.0000000000000001E-3</v>
      </c>
      <c r="H882" s="36">
        <f t="shared" si="865"/>
        <v>80720</v>
      </c>
      <c r="I882" s="17" cm="1">
        <f t="array" ref="I882">INDEX(I$14:I$114,$A882+1)+SUMPRODUCT(TRANSPOSE($E882:$G882),I$7:I$9)</f>
        <v>5.7000000000000925E-2</v>
      </c>
      <c r="J882" s="17" cm="1">
        <f t="array" ref="J882">INDEX(J$14:J$114,$A882+1)+SUMPRODUCT(TRANSPOSE($E882:$G882),J$7:J$9)</f>
        <v>5.6444444444445144E-2</v>
      </c>
      <c r="K882" s="17" cm="1">
        <f t="array" ref="K882">INDEX(K$14:K$114,$A882+1)+SUMPRODUCT(TRANSPOSE($E882:$G882),K$7:K$9)</f>
        <v>5.5888888888888259E-2</v>
      </c>
      <c r="L882" s="17" cm="1">
        <f t="array" ref="L882">INDEX(L$14:L$114,$A882+1)+SUMPRODUCT(TRANSPOSE($E882:$G882),L$7:L$9)</f>
        <v>5.5333333333332922E-2</v>
      </c>
      <c r="M882" s="17" cm="1">
        <f t="array" ref="M882">INDEX(M$14:M$114,$A882+1)+SUMPRODUCT(TRANSPOSE($E882:$G882),M$7:M$9)</f>
        <v>5.4777777777777592E-2</v>
      </c>
      <c r="N882" s="17" cm="1">
        <f t="array" ref="N882">INDEX(N$14:N$114,$A882+1)+SUMPRODUCT(TRANSPOSE($E882:$G882),N$7:N$9)</f>
        <v>5.4222222222222477E-2</v>
      </c>
      <c r="O882" s="17" cm="1">
        <f t="array" ref="O882">INDEX(O$14:O$114,$A882+1)+SUMPRODUCT(TRANSPOSE($E882:$G882),O$7:O$9)</f>
        <v>5.3666666666666703E-2</v>
      </c>
      <c r="P882" s="17" cm="1">
        <f t="array" ref="P882">INDEX(P$14:P$114,$A882+1)+SUMPRODUCT(TRANSPOSE($E882:$G882),P$7:P$9)</f>
        <v>5.3111111111111817E-2</v>
      </c>
      <c r="Q882" s="17" cm="1">
        <f t="array" ref="Q882">INDEX(Q$14:Q$114,$A882+1)+SUMPRODUCT(TRANSPOSE($E882:$G882),Q$7:Q$9)</f>
        <v>5.2555555555556036E-2</v>
      </c>
      <c r="R882" s="17" cm="1">
        <f t="array" ref="R882">INDEX(R$14:R$114,$A882+1)+SUMPRODUCT(TRANSPOSE($E882:$G882),R$7:R$9)</f>
        <v>5.2000000000000039E-2</v>
      </c>
      <c r="S882" s="17" cm="1">
        <f t="array" ref="S882">INDEX(S$14:S$114,$A882+1)+SUMPRODUCT(TRANSPOSE($E882:$G882),S$7:S$9)</f>
        <v>5.1749999999999595E-2</v>
      </c>
      <c r="T882" s="17" cm="1">
        <f t="array" ref="T882">INDEX(T$14:T$114,$A882+1)+SUMPRODUCT(TRANSPOSE($E882:$G882),T$7:T$9)</f>
        <v>5.1499999999998929E-2</v>
      </c>
      <c r="U882" s="17" cm="1">
        <f t="array" ref="U882">INDEX(U$14:U$114,$A882+1)+SUMPRODUCT(TRANSPOSE($E882:$G882),U$7:U$9)</f>
        <v>5.1249999999998928E-2</v>
      </c>
      <c r="V882" s="17" cm="1">
        <f t="array" ref="V882">INDEX(V$14:V$114,$A882+1)+SUMPRODUCT(TRANSPOSE($E882:$G882),V$7:V$9)</f>
        <v>5.0999999999999365E-2</v>
      </c>
      <c r="W882" s="17" cm="1">
        <f t="array" ref="W882">INDEX(W$14:W$114,$A882+1)+SUMPRODUCT(TRANSPOSE($E882:$G882),W$7:W$9)</f>
        <v>5.0749999999999809E-2</v>
      </c>
      <c r="X882" s="17" cm="1">
        <f t="array" ref="X882">INDEX(X$14:X$114,$A882+1)+SUMPRODUCT(TRANSPOSE($E882:$G882),X$7:X$9)</f>
        <v>5.0500000000000253E-2</v>
      </c>
      <c r="Y882" s="17" cm="1">
        <f t="array" ref="Y882">INDEX(Y$14:Y$114,$A882+1)+SUMPRODUCT(TRANSPOSE($E882:$G882),Y$7:Y$9)</f>
        <v>5.0250000000000475E-2</v>
      </c>
      <c r="Z882" s="17" cm="1">
        <f t="array" ref="Z882">INDEX(Z$14:Z$114,$A882+1)+SUMPRODUCT(TRANSPOSE($E882:$G882),Z$7:Z$9)</f>
        <v>4.9999999999999808E-2</v>
      </c>
      <c r="AA882" s="17" cm="1">
        <f t="array" ref="AA882">INDEX(AA$14:AA$114,$A882+1)+SUMPRODUCT(TRANSPOSE($E882:$G882),AA$7:AA$9)</f>
        <v>4.9750000000000252E-2</v>
      </c>
      <c r="AB882" s="17" cm="1">
        <f t="array" ref="AB882">INDEX(AB$14:AB$114,$A882+1)+SUMPRODUCT(TRANSPOSE($E882:$G882),AB$7:AB$9)</f>
        <v>4.9500000000000696E-2</v>
      </c>
      <c r="AC882" s="17" cm="1">
        <f t="array" ref="AC882">INDEX(AC$14:AC$114,$A882+1)+SUMPRODUCT(TRANSPOSE($E882:$G882),AC$7:AC$9)</f>
        <v>4.9250000000000696E-2</v>
      </c>
      <c r="AD882" s="17" cm="1">
        <f t="array" ref="AD882">INDEX(AD$14:AD$114,$A882+1)+SUMPRODUCT(TRANSPOSE($E882:$G882),AD$7:AD$9)</f>
        <v>4.9000000000000925E-2</v>
      </c>
      <c r="AE882" s="17" cm="1">
        <f t="array" ref="AE882">INDEX(AE$14:AE$114,$A882+1)+SUMPRODUCT(TRANSPOSE($E882:$G882),AE$7:AE$9)</f>
        <v>4.8750000000000702E-2</v>
      </c>
      <c r="AF882" s="17" cm="1">
        <f t="array" ref="AF882">INDEX(AF$14:AF$114,$A882+1)+SUMPRODUCT(TRANSPOSE($E882:$G882),AF$7:AF$9)</f>
        <v>4.8500000000000924E-2</v>
      </c>
      <c r="AG882" s="17" cm="1">
        <f t="array" ref="AG882">INDEX(AG$14:AG$114,$A882+1)+SUMPRODUCT(TRANSPOSE($E882:$G882),AG$7:AG$9)</f>
        <v>4.8250000000001146E-2</v>
      </c>
      <c r="AH882" s="17" cm="1">
        <f t="array" ref="AH882">INDEX(AH$14:AH$114,$A882+1)+SUMPRODUCT(TRANSPOSE($E882:$G882),AH$7:AH$9)</f>
        <v>4.8000000000001146E-2</v>
      </c>
      <c r="AI882" s="17" cm="1">
        <f t="array" ref="AI882">INDEX(AI$14:AI$114,$A882+1)+SUMPRODUCT(TRANSPOSE($E882:$G882),AI$7:AI$9)</f>
        <v>4.7750000000001146E-2</v>
      </c>
      <c r="AJ882" s="17" cm="1">
        <f t="array" ref="AJ882">INDEX(AJ$14:AJ$114,$A882+1)+SUMPRODUCT(TRANSPOSE($E882:$G882),AJ$7:AJ$9)</f>
        <v>4.7500000000001368E-2</v>
      </c>
      <c r="AK882" s="17" cm="1">
        <f t="array" ref="AK882">INDEX(AK$14:AK$114,$A882+1)+SUMPRODUCT(TRANSPOSE($E882:$G882),AK$7:AK$9)</f>
        <v>4.7250000000001145E-2</v>
      </c>
      <c r="AL882" s="17" cm="1">
        <f t="array" ref="AL882">INDEX(AL$14:AL$114,$A882+1)+SUMPRODUCT(TRANSPOSE($E882:$G882),AL$7:AL$9)</f>
        <v>4.7000000000001367E-2</v>
      </c>
      <c r="AM882" s="17" cm="1">
        <f t="array" ref="AM882">INDEX(AM$14:AM$114,$A882+1)+SUMPRODUCT(TRANSPOSE($E882:$G882),AM$7:AM$9)</f>
        <v>4.7000000000001589E-2</v>
      </c>
      <c r="AN882" s="17" cm="1">
        <f t="array" ref="AN882">INDEX(AN$14:AN$114,$A882+1)+SUMPRODUCT(TRANSPOSE($E882:$G882),AN$7:AN$9)</f>
        <v>4.7000000000001145E-2</v>
      </c>
      <c r="AO882" s="17" cm="1">
        <f t="array" ref="AO882">INDEX(AO$14:AO$114,$A882+1)+SUMPRODUCT(TRANSPOSE($E882:$G882),AO$7:AO$9)</f>
        <v>4.7000000000001145E-2</v>
      </c>
      <c r="AP882" s="17" cm="1">
        <f t="array" ref="AP882">INDEX(AP$14:AP$114,$A882+1)+SUMPRODUCT(TRANSPOSE($E882:$G882),AP$7:AP$9)</f>
        <v>4.7000000000001367E-2</v>
      </c>
      <c r="AQ882" s="17" cm="1">
        <f t="array" ref="AQ882">INDEX(AQ$14:AQ$114,$A882+1)+SUMPRODUCT(TRANSPOSE($E882:$G882),AQ$7:AQ$9)</f>
        <v>4.7000000000001145E-2</v>
      </c>
      <c r="AR882" s="17" cm="1">
        <f t="array" ref="AR882">INDEX(AR$14:AR$114,$A882+1)+SUMPRODUCT(TRANSPOSE($E882:$G882),AR$7:AR$9)</f>
        <v>4.7000000000000923E-2</v>
      </c>
      <c r="AS882" s="17" cm="1">
        <f t="array" ref="AS882">INDEX(AS$14:AS$114,$A882+1)+SUMPRODUCT(TRANSPOSE($E882:$G882),AS$7:AS$9)</f>
        <v>4.7000000000000701E-2</v>
      </c>
      <c r="AT882" s="17" cm="1">
        <f t="array" ref="AT882">INDEX(AT$14:AT$114,$A882+1)+SUMPRODUCT(TRANSPOSE($E882:$G882),AT$7:AT$9)</f>
        <v>4.7000000000000479E-2</v>
      </c>
      <c r="AU882" s="17" cm="1">
        <f t="array" ref="AU882">INDEX(AU$14:AU$114,$A882+1)+SUMPRODUCT(TRANSPOSE($E882:$G882),AU$7:AU$9)</f>
        <v>4.7000000000000257E-2</v>
      </c>
      <c r="AV882" s="17" cm="1">
        <f t="array" ref="AV882">INDEX(AV$14:AV$114,$A882+1)+SUMPRODUCT(TRANSPOSE($E882:$G882),AV$7:AV$9)</f>
        <v>4.7000000000000035E-2</v>
      </c>
      <c r="AW882" s="17" cm="1">
        <f t="array" ref="AW882">INDEX(AW$14:AW$114,$A882+1)+SUMPRODUCT(TRANSPOSE($E882:$G882),AW$7:AW$9)</f>
        <v>4.7000000000000035E-2</v>
      </c>
      <c r="AX882" s="17" cm="1">
        <f t="array" ref="AX882">INDEX(AX$14:AX$114,$A882+1)+SUMPRODUCT(TRANSPOSE($E882:$G882),AX$7:AX$9)</f>
        <v>4.7071729069252048E-2</v>
      </c>
      <c r="AY882" s="17" cm="1">
        <f t="array" ref="AY882">INDEX(AY$14:AY$114,$A882+1)+SUMPRODUCT(TRANSPOSE($E882:$G882),AY$7:AY$9)</f>
        <v>4.7199628636398143E-2</v>
      </c>
      <c r="AZ882" s="17" cm="1">
        <f t="array" ref="AZ882">INDEX(AZ$14:AZ$114,$A882+1)+SUMPRODUCT(TRANSPOSE($E882:$G882),AZ$7:AZ$9)</f>
        <v>4.7370027697730348E-2</v>
      </c>
      <c r="BA882" s="17" cm="1">
        <f t="array" ref="BA882">INDEX(BA$14:BA$114,$A882+1)+SUMPRODUCT(TRANSPOSE($E882:$G882),BA$7:BA$9)</f>
        <v>4.7570923619705822E-2</v>
      </c>
      <c r="BB882" s="17" cm="1">
        <f t="array" ref="BB882">INDEX(BB$14:BB$114,$A882+1)+SUMPRODUCT(TRANSPOSE($E882:$G882),BB$7:BB$9)</f>
        <v>4.7791796686220793E-2</v>
      </c>
      <c r="BC882" s="17" cm="1">
        <f t="array" ref="BC882">INDEX(BC$14:BC$114,$A882+1)+SUMPRODUCT(TRANSPOSE($E882:$G882),BC$7:BC$9)</f>
        <v>4.8023447122151335E-2</v>
      </c>
      <c r="BD882" s="17" cm="1">
        <f t="array" ref="BD882">INDEX(BD$14:BD$114,$A882+1)+SUMPRODUCT(TRANSPOSE($E882:$G882),BD$7:BD$9)</f>
        <v>4.8257856993769381E-2</v>
      </c>
      <c r="BE882" s="17" cm="1">
        <f t="array" ref="BE882">INDEX(BE$14:BE$114,$A882+1)+SUMPRODUCT(TRANSPOSE($E882:$G882),BE$7:BE$9)</f>
        <v>4.8488066656079069E-2</v>
      </c>
      <c r="BF882" s="17" cm="1">
        <f t="array" ref="BF882">INDEX(BF$14:BF$114,$A882+1)+SUMPRODUCT(TRANSPOSE($E882:$G882),BF$7:BF$9)</f>
        <v>4.8708071132193102E-2</v>
      </c>
      <c r="BG882" s="17" cm="1">
        <f t="array" ref="BG882">INDEX(BG$14:BG$114,$A882+1)+SUMPRODUCT(TRANSPOSE($E882:$G882),BG$7:BG$9)</f>
        <v>4.8912727007044514E-2</v>
      </c>
      <c r="BH882" s="17" cm="1">
        <f t="array" ref="BH882">INDEX(BH$14:BH$114,$A882+1)+SUMPRODUCT(TRANSPOSE($E882:$G882),BH$7:BH$9)</f>
        <v>4.9097669948939486E-2</v>
      </c>
      <c r="BI882" s="17" cm="1">
        <f t="array" ref="BI882">INDEX(BI$14:BI$114,$A882+1)+SUMPRODUCT(TRANSPOSE($E882:$G882),BI$7:BI$9)</f>
        <v>4.9259243958683745E-2</v>
      </c>
      <c r="BJ882" s="17" cm="1">
        <f t="array" ref="BJ882">INDEX(BJ$14:BJ$114,$A882+1)+SUMPRODUCT(TRANSPOSE($E882:$G882),BJ$7:BJ$9)</f>
        <v>4.9394437484507552E-2</v>
      </c>
      <c r="BK882" s="17" cm="1">
        <f t="array" ref="BK882">INDEX(BK$14:BK$114,$A882+1)+SUMPRODUCT(TRANSPOSE($E882:$G882),BK$7:BK$9)</f>
        <v>4.9500827928505513E-2</v>
      </c>
      <c r="BL882" s="17" cm="1">
        <f t="array" ref="BL882">INDEX(BL$14:BL$114,$A882+1)+SUMPRODUCT(TRANSPOSE($E882:$G882),BL$7:BL$9)</f>
        <v>4.9576530504423448E-2</v>
      </c>
      <c r="BM882" s="17" cm="1">
        <f t="array" ref="BM882">INDEX(BM$14:BM$114,$A882+1)+SUMPRODUCT(TRANSPOSE($E882:$G882),BM$7:BM$9)</f>
        <v>4.962015308575795E-2</v>
      </c>
      <c r="BN882" s="17" cm="1">
        <f t="array" ref="BN882">INDEX(BN$14:BN$114,$A882+1)+SUMPRODUCT(TRANSPOSE($E882:$G882),BN$7:BN$9)</f>
        <v>4.9630758295947978E-2</v>
      </c>
      <c r="BO882" s="17" cm="1">
        <f t="array" ref="BO882">INDEX(BO$14:BO$114,$A882+1)+SUMPRODUCT(TRANSPOSE($E882:$G882),BO$7:BO$9)</f>
        <v>4.9607823950420842E-2</v>
      </c>
      <c r="BP882" s="17" cm="1">
        <f t="array" ref="BP882">INDEX(BP$14:BP$114,$A882+1)+SUMPRODUCT(TRANSPOSE($E882:$G882),BP$7:BP$9)</f>
        <v>4.955121443663512E-2</v>
      </c>
      <c r="BQ882" s="17" cm="1">
        <f t="array" ref="BQ882">INDEX(BQ$14:BQ$114,$A882+1)+SUMPRODUCT(TRANSPOSE($E882:$G882),BQ$7:BQ$9)</f>
        <v>4.9461147086654493E-2</v>
      </c>
      <c r="BR882" s="17" cm="1">
        <f t="array" ref="BR882">INDEX(BR$14:BR$114,$A882+1)+SUMPRODUCT(TRANSPOSE($E882:$G882),BR$7:BR$9)</f>
        <v>4.933816799462664E-2</v>
      </c>
      <c r="BS882" s="17" cm="1">
        <f t="array" ref="BS882">INDEX(BS$14:BS$114,$A882+1)+SUMPRODUCT(TRANSPOSE($E882:$G882),BS$7:BS$9)</f>
        <v>4.9183126372732359E-2</v>
      </c>
      <c r="BT882" s="17" cm="1">
        <f t="array" ref="BT882">INDEX(BT$14:BT$114,$A882+1)+SUMPRODUCT(TRANSPOSE($E882:$G882),BT$7:BT$9)</f>
        <v>4.8997152164813922E-2</v>
      </c>
      <c r="BU882" s="17" cm="1">
        <f t="array" ref="BU882">INDEX(BU$14:BU$114,$A882+1)+SUMPRODUCT(TRANSPOSE($E882:$G882),BU$7:BU$9)</f>
        <v>4.8781635808064043E-2</v>
      </c>
      <c r="BV882" s="17" cm="1">
        <f t="array" ref="BV882">INDEX(BV$14:BV$114,$A882+1)+SUMPRODUCT(TRANSPOSE($E882:$G882),BV$7:BV$9)</f>
        <v>4.8538208074795024E-2</v>
      </c>
      <c r="BW882" s="17" cm="1">
        <f t="array" ref="BW882">INDEX(BW$14:BW$114,$A882+1)+SUMPRODUCT(TRANSPOSE($E882:$G882),BW$7:BW$9)</f>
        <v>4.8268723682445829E-2</v>
      </c>
      <c r="BX882" s="17" cm="1">
        <f t="array" ref="BX882">INDEX(BX$14:BX$114,$A882+1)+SUMPRODUCT(TRANSPOSE($E882:$G882),BX$7:BX$9)</f>
        <v>4.7975243627104251E-2</v>
      </c>
      <c r="BY882" s="17" cm="1">
        <f t="array" ref="BY882">INDEX(BY$14:BY$114,$A882+1)+SUMPRODUCT(TRANSPOSE($E882:$G882),BY$7:BY$9)</f>
        <v>4.766002089130527E-2</v>
      </c>
      <c r="BZ882" s="17" cm="1">
        <f t="array" ref="BZ882">INDEX(BZ$14:BZ$114,$A882+1)+SUMPRODUCT(TRANSPOSE($E882:$G882),BZ$7:BZ$9)</f>
        <v>4.7325483854449783E-2</v>
      </c>
      <c r="CA882" s="17" cm="1">
        <f t="array" ref="CA882">INDEX(CA$14:CA$114,$A882+1)+SUMPRODUCT(TRANSPOSE($E882:$G882),CA$7:CA$9)</f>
        <v>4.6982588706849897E-2</v>
      </c>
      <c r="CB882" s="17" cm="1">
        <f t="array" ref="CB882">INDEX(CB$14:CB$114,$A882+1)+SUMPRODUCT(TRANSPOSE($E882:$G882),CB$7:CB$9)</f>
        <v>4.6660955613950665E-2</v>
      </c>
      <c r="CC882" s="17" cm="1">
        <f t="array" ref="CC882">INDEX(CC$14:CC$114,$A882+1)+SUMPRODUCT(TRANSPOSE($E882:$G882),CC$7:CC$9)</f>
        <v>4.635977828212489E-2</v>
      </c>
      <c r="CD882" s="17" cm="1">
        <f t="array" ref="CD882">INDEX(CD$14:CD$114,$A882+1)+SUMPRODUCT(TRANSPOSE($E882:$G882),CD$7:CD$9)</f>
        <v>4.6078299774305324E-2</v>
      </c>
      <c r="CE882" s="17" cm="1">
        <f t="array" ref="CE882">INDEX(CE$14:CE$114,$A882+1)+SUMPRODUCT(TRANSPOSE($E882:$G882),CE$7:CE$9)</f>
        <v>4.5815808117743211E-2</v>
      </c>
      <c r="CF882" s="17" cm="1">
        <f t="array" ref="CF882">INDEX(CF$14:CF$114,$A882+1)+SUMPRODUCT(TRANSPOSE($E882:$G882),CF$7:CF$9)</f>
        <v>4.5571632212847761E-2</v>
      </c>
      <c r="CG882" s="17" cm="1">
        <f t="array" ref="CG882">INDEX(CG$14:CG$114,$A882+1)+SUMPRODUCT(TRANSPOSE($E882:$G882),CG$7:CG$9)</f>
        <v>4.534513779320825E-2</v>
      </c>
      <c r="CH882" s="17" cm="1">
        <f t="array" ref="CH882">INDEX(CH$14:CH$114,$A882+1)+SUMPRODUCT(TRANSPOSE($E882:$G882),CH$7:CH$9)</f>
        <v>4.5135723388688535E-2</v>
      </c>
      <c r="CI882" s="17" cm="1">
        <f t="array" ref="CI882">INDEX(CI$14:CI$114,$A882+1)+SUMPRODUCT(TRANSPOSE($E882:$G882),CI$7:CI$9)</f>
        <v>4.4942816180517091E-2</v>
      </c>
      <c r="CJ882" s="17" cm="1">
        <f t="array" ref="CJ882">INDEX(CJ$14:CJ$114,$A882+1)+SUMPRODUCT(TRANSPOSE($E882:$G882),CJ$7:CJ$9)</f>
        <v>4.4765868075425146E-2</v>
      </c>
      <c r="CK882" s="17" cm="1">
        <f t="array" ref="CK882">INDEX(CK$14:CK$114,$A882+1)+SUMPRODUCT(TRANSPOSE($E882:$G882),CK$7:CK$9)</f>
        <v>4.4643813288589233E-2</v>
      </c>
      <c r="CL882" s="17" cm="1">
        <f t="array" ref="CL882">INDEX(CL$14:CL$114,$A882+1)+SUMPRODUCT(TRANSPOSE($E882:$G882),CL$7:CL$9)</f>
        <v>4.4531579219340693E-2</v>
      </c>
      <c r="CM882" s="17" cm="1">
        <f t="array" ref="CM882">INDEX(CM$14:CM$114,$A882+1)+SUMPRODUCT(TRANSPOSE($E882:$G882),CM$7:CM$9)</f>
        <v>4.4428855695214924E-2</v>
      </c>
      <c r="CN882" s="17" cm="1">
        <f t="array" ref="CN882">INDEX(CN$14:CN$114,$A882+1)+SUMPRODUCT(TRANSPOSE($E882:$G882),CN$7:CN$9)</f>
        <v>4.4335328854458005E-2</v>
      </c>
      <c r="CO882" s="17" cm="1">
        <f t="array" ref="CO882">INDEX(CO$14:CO$114,$A882+1)+SUMPRODUCT(TRANSPOSE($E882:$G882),CO$7:CO$9)</f>
        <v>4.4250676378957736E-2</v>
      </c>
      <c r="CP882" s="17" cm="1">
        <f t="array" ref="CP882">INDEX(CP$14:CP$114,$A882+1)+SUMPRODUCT(TRANSPOSE($E882:$G882),CP$7:CP$9)</f>
        <v>4.4174561764707458E-2</v>
      </c>
      <c r="CQ882" s="17" cm="1">
        <f t="array" ref="CQ882">INDEX(CQ$14:CQ$114,$A882+1)+SUMPRODUCT(TRANSPOSE($E882:$G882),CQ$7:CQ$9)</f>
        <v>4.4106628478666747E-2</v>
      </c>
      <c r="CR882" s="17" cm="1">
        <f t="array" ref="CR882">INDEX(CR$14:CR$114,$A882+1)+SUMPRODUCT(TRANSPOSE($E882:$G882),CR$7:CR$9)</f>
        <v>4.4046493203099162E-2</v>
      </c>
      <c r="CS882" s="17" cm="1">
        <f t="array" ref="CS882">INDEX(CS$14:CS$114,$A882+1)+SUMPRODUCT(TRANSPOSE($E882:$G882),CS$7:CS$9)</f>
        <v>4.399373845792464E-2</v>
      </c>
      <c r="CT882" s="17" cm="1">
        <f t="array" ref="CT882">INDEX(CT$14:CT$114,$A882+1)+SUMPRODUCT(TRANSPOSE($E882:$G882),CT$7:CT$9)</f>
        <v>4.3947904200806513E-2</v>
      </c>
      <c r="CU882" s="17" cm="1">
        <f t="array" ref="CU882">INDEX(CU$14:CU$114,$A882+1)+SUMPRODUCT(TRANSPOSE($E882:$G882),CU$7:CU$9)</f>
        <v>4.3877351578763706E-2</v>
      </c>
      <c r="CV882" s="17" cm="1">
        <f t="array" ref="CV882">INDEX(CV$14:CV$114,$A882+1)+SUMPRODUCT(TRANSPOSE($E882:$G882),CV$7:CV$9)</f>
        <v>4.3820169386943435E-2</v>
      </c>
      <c r="CW882" s="17" cm="1">
        <f t="array" ref="CW882">INDEX(CW$14:CW$114,$A882+1)+SUMPRODUCT(TRANSPOSE($E882:$G882),CW$7:CW$9)</f>
        <v>4.377545837571694E-2</v>
      </c>
      <c r="CX882" s="17" cm="1">
        <f t="array" ref="CX882">INDEX(CX$14:CX$114,$A882+1)+SUMPRODUCT(TRANSPOSE($E882:$G882),CX$7:CX$9)</f>
        <v>4.3718541266405946E-2</v>
      </c>
      <c r="CY882" s="17" cm="1">
        <f t="array" ref="CY882">INDEX(CY$14:CY$114,$A882+1)+SUMPRODUCT(TRANSPOSE($E882:$G882),CY$7:CY$9)</f>
        <v>4.3680395751714556E-2</v>
      </c>
      <c r="CZ882" s="17" cm="1">
        <f t="array" ref="CZ882">INDEX(CZ$14:CZ$114,$A882+1)+SUMPRODUCT(TRANSPOSE($E882:$G882),CZ$7:CZ$9)</f>
        <v>4.3636416235547253E-2</v>
      </c>
      <c r="DA882" s="17" cm="1">
        <f t="array" ref="DA882">INDEX(DA$14:DA$114,$A882+1)+SUMPRODUCT(TRANSPOSE($E882:$G882),DA$7:DA$9)</f>
        <v>4.3620175008106547E-2</v>
      </c>
      <c r="DB882" s="17" cm="1">
        <f t="array" ref="DB882">INDEX(DB$14:DB$114,$A882+1)+SUMPRODUCT(TRANSPOSE($E882:$G882),DB$7:DB$9)</f>
        <v>4.3612108936693754E-2</v>
      </c>
      <c r="DC882" s="17" cm="1">
        <f t="array" ref="DC882">INDEX(DC$14:DC$114,$A882+1)+SUMPRODUCT(TRANSPOSE($E882:$G882),DC$7:DC$9)</f>
        <v>4.3658133979079687E-2</v>
      </c>
      <c r="DD882" s="17" cm="1">
        <f t="array" ref="DD882">INDEX(DD$14:DD$114,$A882+1)+SUMPRODUCT(TRANSPOSE($E882:$G882),DD$7:DD$9)</f>
        <v>4.3716300225855258E-2</v>
      </c>
    </row>
    <row r="883" spans="1:108" x14ac:dyDescent="0.25">
      <c r="A883" s="13">
        <f t="shared" si="831"/>
        <v>61</v>
      </c>
      <c r="B883" s="13">
        <f t="shared" si="832"/>
        <v>8</v>
      </c>
      <c r="C883" s="13">
        <f t="shared" ref="C883:D883" si="901">C782</f>
        <v>12</v>
      </c>
      <c r="D883" s="13">
        <f t="shared" si="901"/>
        <v>732</v>
      </c>
      <c r="E883" s="30">
        <f t="shared" si="851"/>
        <v>1.4999999999999999E-2</v>
      </c>
      <c r="F883" s="30">
        <f t="shared" si="848"/>
        <v>0.01</v>
      </c>
      <c r="G883" s="30">
        <f t="shared" si="849"/>
        <v>5.0000000000000001E-3</v>
      </c>
      <c r="H883" s="36">
        <f t="shared" si="865"/>
        <v>80732</v>
      </c>
      <c r="I883" s="17" cm="1">
        <f t="array" ref="I883">INDEX(I$14:I$114,$A883+1)+SUMPRODUCT(TRANSPOSE($E883:$G883),I$7:I$9)</f>
        <v>5.7000000000000481E-2</v>
      </c>
      <c r="J883" s="17" cm="1">
        <f t="array" ref="J883">INDEX(J$14:J$114,$A883+1)+SUMPRODUCT(TRANSPOSE($E883:$G883),J$7:J$9)</f>
        <v>5.6444444444443145E-2</v>
      </c>
      <c r="K883" s="17" cm="1">
        <f t="array" ref="K883">INDEX(K$14:K$114,$A883+1)+SUMPRODUCT(TRANSPOSE($E883:$G883),K$7:K$9)</f>
        <v>5.5888888888887815E-2</v>
      </c>
      <c r="L883" s="17" cm="1">
        <f t="array" ref="L883">INDEX(L$14:L$114,$A883+1)+SUMPRODUCT(TRANSPOSE($E883:$G883),L$7:L$9)</f>
        <v>5.5333333333332922E-2</v>
      </c>
      <c r="M883" s="17" cm="1">
        <f t="array" ref="M883">INDEX(M$14:M$114,$A883+1)+SUMPRODUCT(TRANSPOSE($E883:$G883),M$7:M$9)</f>
        <v>5.4777777777778036E-2</v>
      </c>
      <c r="N883" s="17" cm="1">
        <f t="array" ref="N883">INDEX(N$14:N$114,$A883+1)+SUMPRODUCT(TRANSPOSE($E883:$G883),N$7:N$9)</f>
        <v>5.4222222222222033E-2</v>
      </c>
      <c r="O883" s="17" cm="1">
        <f t="array" ref="O883">INDEX(O$14:O$114,$A883+1)+SUMPRODUCT(TRANSPOSE($E883:$G883),O$7:O$9)</f>
        <v>5.3666666666667147E-2</v>
      </c>
      <c r="P883" s="17" cm="1">
        <f t="array" ref="P883">INDEX(P$14:P$114,$A883+1)+SUMPRODUCT(TRANSPOSE($E883:$G883),P$7:P$9)</f>
        <v>5.3111111111111595E-2</v>
      </c>
      <c r="Q883" s="17" cm="1">
        <f t="array" ref="Q883">INDEX(Q$14:Q$114,$A883+1)+SUMPRODUCT(TRANSPOSE($E883:$G883),Q$7:Q$9)</f>
        <v>5.2555555555555369E-2</v>
      </c>
      <c r="R883" s="17" cm="1">
        <f t="array" ref="R883">INDEX(R$14:R$114,$A883+1)+SUMPRODUCT(TRANSPOSE($E883:$G883),R$7:R$9)</f>
        <v>5.1999999999999373E-2</v>
      </c>
      <c r="S883" s="17" cm="1">
        <f t="array" ref="S883">INDEX(S$14:S$114,$A883+1)+SUMPRODUCT(TRANSPOSE($E883:$G883),S$7:S$9)</f>
        <v>5.1749999999998707E-2</v>
      </c>
      <c r="T883" s="17" cm="1">
        <f t="array" ref="T883">INDEX(T$14:T$114,$A883+1)+SUMPRODUCT(TRANSPOSE($E883:$G883),T$7:T$9)</f>
        <v>5.1499999999998929E-2</v>
      </c>
      <c r="U883" s="17" cm="1">
        <f t="array" ref="U883">INDEX(U$14:U$114,$A883+1)+SUMPRODUCT(TRANSPOSE($E883:$G883),U$7:U$9)</f>
        <v>5.1249999999999372E-2</v>
      </c>
      <c r="V883" s="17" cm="1">
        <f t="array" ref="V883">INDEX(V$14:V$114,$A883+1)+SUMPRODUCT(TRANSPOSE($E883:$G883),V$7:V$9)</f>
        <v>5.0999999999999587E-2</v>
      </c>
      <c r="W883" s="17" cm="1">
        <f t="array" ref="W883">INDEX(W$14:W$114,$A883+1)+SUMPRODUCT(TRANSPOSE($E883:$G883),W$7:W$9)</f>
        <v>5.0750000000000031E-2</v>
      </c>
      <c r="X883" s="17" cm="1">
        <f t="array" ref="X883">INDEX(X$14:X$114,$A883+1)+SUMPRODUCT(TRANSPOSE($E883:$G883),X$7:X$9)</f>
        <v>5.0500000000000253E-2</v>
      </c>
      <c r="Y883" s="17" cm="1">
        <f t="array" ref="Y883">INDEX(Y$14:Y$114,$A883+1)+SUMPRODUCT(TRANSPOSE($E883:$G883),Y$7:Y$9)</f>
        <v>5.0249999999999809E-2</v>
      </c>
      <c r="Z883" s="17" cm="1">
        <f t="array" ref="Z883">INDEX(Z$14:Z$114,$A883+1)+SUMPRODUCT(TRANSPOSE($E883:$G883),Z$7:Z$9)</f>
        <v>5.0000000000000253E-2</v>
      </c>
      <c r="AA883" s="17" cm="1">
        <f t="array" ref="AA883">INDEX(AA$14:AA$114,$A883+1)+SUMPRODUCT(TRANSPOSE($E883:$G883),AA$7:AA$9)</f>
        <v>4.9750000000000696E-2</v>
      </c>
      <c r="AB883" s="17" cm="1">
        <f t="array" ref="AB883">INDEX(AB$14:AB$114,$A883+1)+SUMPRODUCT(TRANSPOSE($E883:$G883),AB$7:AB$9)</f>
        <v>4.9500000000000696E-2</v>
      </c>
      <c r="AC883" s="17" cm="1">
        <f t="array" ref="AC883">INDEX(AC$14:AC$114,$A883+1)+SUMPRODUCT(TRANSPOSE($E883:$G883),AC$7:AC$9)</f>
        <v>4.9250000000000918E-2</v>
      </c>
      <c r="AD883" s="17" cm="1">
        <f t="array" ref="AD883">INDEX(AD$14:AD$114,$A883+1)+SUMPRODUCT(TRANSPOSE($E883:$G883),AD$7:AD$9)</f>
        <v>4.9000000000000703E-2</v>
      </c>
      <c r="AE883" s="17" cm="1">
        <f t="array" ref="AE883">INDEX(AE$14:AE$114,$A883+1)+SUMPRODUCT(TRANSPOSE($E883:$G883),AE$7:AE$9)</f>
        <v>4.8750000000000925E-2</v>
      </c>
      <c r="AF883" s="17" cm="1">
        <f t="array" ref="AF883">INDEX(AF$14:AF$114,$A883+1)+SUMPRODUCT(TRANSPOSE($E883:$G883),AF$7:AF$9)</f>
        <v>4.8500000000001146E-2</v>
      </c>
      <c r="AG883" s="17" cm="1">
        <f t="array" ref="AG883">INDEX(AG$14:AG$114,$A883+1)+SUMPRODUCT(TRANSPOSE($E883:$G883),AG$7:AG$9)</f>
        <v>4.8250000000001146E-2</v>
      </c>
      <c r="AH883" s="17" cm="1">
        <f t="array" ref="AH883">INDEX(AH$14:AH$114,$A883+1)+SUMPRODUCT(TRANSPOSE($E883:$G883),AH$7:AH$9)</f>
        <v>4.8000000000001146E-2</v>
      </c>
      <c r="AI883" s="17" cm="1">
        <f t="array" ref="AI883">INDEX(AI$14:AI$114,$A883+1)+SUMPRODUCT(TRANSPOSE($E883:$G883),AI$7:AI$9)</f>
        <v>4.7750000000001368E-2</v>
      </c>
      <c r="AJ883" s="17" cm="1">
        <f t="array" ref="AJ883">INDEX(AJ$14:AJ$114,$A883+1)+SUMPRODUCT(TRANSPOSE($E883:$G883),AJ$7:AJ$9)</f>
        <v>4.7500000000001145E-2</v>
      </c>
      <c r="AK883" s="17" cm="1">
        <f t="array" ref="AK883">INDEX(AK$14:AK$114,$A883+1)+SUMPRODUCT(TRANSPOSE($E883:$G883),AK$7:AK$9)</f>
        <v>4.7250000000001145E-2</v>
      </c>
      <c r="AL883" s="17" cm="1">
        <f t="array" ref="AL883">INDEX(AL$14:AL$114,$A883+1)+SUMPRODUCT(TRANSPOSE($E883:$G883),AL$7:AL$9)</f>
        <v>4.7000000000001589E-2</v>
      </c>
      <c r="AM883" s="17" cm="1">
        <f t="array" ref="AM883">INDEX(AM$14:AM$114,$A883+1)+SUMPRODUCT(TRANSPOSE($E883:$G883),AM$7:AM$9)</f>
        <v>4.7000000000001145E-2</v>
      </c>
      <c r="AN883" s="17" cm="1">
        <f t="array" ref="AN883">INDEX(AN$14:AN$114,$A883+1)+SUMPRODUCT(TRANSPOSE($E883:$G883),AN$7:AN$9)</f>
        <v>4.7000000000001145E-2</v>
      </c>
      <c r="AO883" s="17" cm="1">
        <f t="array" ref="AO883">INDEX(AO$14:AO$114,$A883+1)+SUMPRODUCT(TRANSPOSE($E883:$G883),AO$7:AO$9)</f>
        <v>4.7000000000001367E-2</v>
      </c>
      <c r="AP883" s="17" cm="1">
        <f t="array" ref="AP883">INDEX(AP$14:AP$114,$A883+1)+SUMPRODUCT(TRANSPOSE($E883:$G883),AP$7:AP$9)</f>
        <v>4.7000000000001145E-2</v>
      </c>
      <c r="AQ883" s="17" cm="1">
        <f t="array" ref="AQ883">INDEX(AQ$14:AQ$114,$A883+1)+SUMPRODUCT(TRANSPOSE($E883:$G883),AQ$7:AQ$9)</f>
        <v>4.7000000000000923E-2</v>
      </c>
      <c r="AR883" s="17" cm="1">
        <f t="array" ref="AR883">INDEX(AR$14:AR$114,$A883+1)+SUMPRODUCT(TRANSPOSE($E883:$G883),AR$7:AR$9)</f>
        <v>4.7000000000000701E-2</v>
      </c>
      <c r="AS883" s="17" cm="1">
        <f t="array" ref="AS883">INDEX(AS$14:AS$114,$A883+1)+SUMPRODUCT(TRANSPOSE($E883:$G883),AS$7:AS$9)</f>
        <v>4.7000000000000479E-2</v>
      </c>
      <c r="AT883" s="17" cm="1">
        <f t="array" ref="AT883">INDEX(AT$14:AT$114,$A883+1)+SUMPRODUCT(TRANSPOSE($E883:$G883),AT$7:AT$9)</f>
        <v>4.7000000000000035E-2</v>
      </c>
      <c r="AU883" s="17" cm="1">
        <f t="array" ref="AU883">INDEX(AU$14:AU$114,$A883+1)+SUMPRODUCT(TRANSPOSE($E883:$G883),AU$7:AU$9)</f>
        <v>4.7000000000000035E-2</v>
      </c>
      <c r="AV883" s="17" cm="1">
        <f t="array" ref="AV883">INDEX(AV$14:AV$114,$A883+1)+SUMPRODUCT(TRANSPOSE($E883:$G883),AV$7:AV$9)</f>
        <v>4.7000000000000035E-2</v>
      </c>
      <c r="AW883" s="17" cm="1">
        <f t="array" ref="AW883">INDEX(AW$14:AW$114,$A883+1)+SUMPRODUCT(TRANSPOSE($E883:$G883),AW$7:AW$9)</f>
        <v>4.7000000000000035E-2</v>
      </c>
      <c r="AX883" s="17" cm="1">
        <f t="array" ref="AX883">INDEX(AX$14:AX$114,$A883+1)+SUMPRODUCT(TRANSPOSE($E883:$G883),AX$7:AX$9)</f>
        <v>4.7071729069252048E-2</v>
      </c>
      <c r="AY883" s="17" cm="1">
        <f t="array" ref="AY883">INDEX(AY$14:AY$114,$A883+1)+SUMPRODUCT(TRANSPOSE($E883:$G883),AY$7:AY$9)</f>
        <v>4.7199628636398143E-2</v>
      </c>
      <c r="AZ883" s="17" cm="1">
        <f t="array" ref="AZ883">INDEX(AZ$14:AZ$114,$A883+1)+SUMPRODUCT(TRANSPOSE($E883:$G883),AZ$7:AZ$9)</f>
        <v>4.7370027697730348E-2</v>
      </c>
      <c r="BA883" s="17" cm="1">
        <f t="array" ref="BA883">INDEX(BA$14:BA$114,$A883+1)+SUMPRODUCT(TRANSPOSE($E883:$G883),BA$7:BA$9)</f>
        <v>4.7570923619705822E-2</v>
      </c>
      <c r="BB883" s="17" cm="1">
        <f t="array" ref="BB883">INDEX(BB$14:BB$114,$A883+1)+SUMPRODUCT(TRANSPOSE($E883:$G883),BB$7:BB$9)</f>
        <v>4.7791796686220793E-2</v>
      </c>
      <c r="BC883" s="17" cm="1">
        <f t="array" ref="BC883">INDEX(BC$14:BC$114,$A883+1)+SUMPRODUCT(TRANSPOSE($E883:$G883),BC$7:BC$9)</f>
        <v>4.8023447122151335E-2</v>
      </c>
      <c r="BD883" s="17" cm="1">
        <f t="array" ref="BD883">INDEX(BD$14:BD$114,$A883+1)+SUMPRODUCT(TRANSPOSE($E883:$G883),BD$7:BD$9)</f>
        <v>4.8257856993769381E-2</v>
      </c>
      <c r="BE883" s="17" cm="1">
        <f t="array" ref="BE883">INDEX(BE$14:BE$114,$A883+1)+SUMPRODUCT(TRANSPOSE($E883:$G883),BE$7:BE$9)</f>
        <v>4.8488066656079069E-2</v>
      </c>
      <c r="BF883" s="17" cm="1">
        <f t="array" ref="BF883">INDEX(BF$14:BF$114,$A883+1)+SUMPRODUCT(TRANSPOSE($E883:$G883),BF$7:BF$9)</f>
        <v>4.8708071132193102E-2</v>
      </c>
      <c r="BG883" s="17" cm="1">
        <f t="array" ref="BG883">INDEX(BG$14:BG$114,$A883+1)+SUMPRODUCT(TRANSPOSE($E883:$G883),BG$7:BG$9)</f>
        <v>4.8912727007044514E-2</v>
      </c>
      <c r="BH883" s="17" cm="1">
        <f t="array" ref="BH883">INDEX(BH$14:BH$114,$A883+1)+SUMPRODUCT(TRANSPOSE($E883:$G883),BH$7:BH$9)</f>
        <v>4.9097669948939486E-2</v>
      </c>
      <c r="BI883" s="17" cm="1">
        <f t="array" ref="BI883">INDEX(BI$14:BI$114,$A883+1)+SUMPRODUCT(TRANSPOSE($E883:$G883),BI$7:BI$9)</f>
        <v>4.9259243958683745E-2</v>
      </c>
      <c r="BJ883" s="17" cm="1">
        <f t="array" ref="BJ883">INDEX(BJ$14:BJ$114,$A883+1)+SUMPRODUCT(TRANSPOSE($E883:$G883),BJ$7:BJ$9)</f>
        <v>4.9394437484507552E-2</v>
      </c>
      <c r="BK883" s="17" cm="1">
        <f t="array" ref="BK883">INDEX(BK$14:BK$114,$A883+1)+SUMPRODUCT(TRANSPOSE($E883:$G883),BK$7:BK$9)</f>
        <v>4.9500827928505513E-2</v>
      </c>
      <c r="BL883" s="17" cm="1">
        <f t="array" ref="BL883">INDEX(BL$14:BL$114,$A883+1)+SUMPRODUCT(TRANSPOSE($E883:$G883),BL$7:BL$9)</f>
        <v>4.9576530504423448E-2</v>
      </c>
      <c r="BM883" s="17" cm="1">
        <f t="array" ref="BM883">INDEX(BM$14:BM$114,$A883+1)+SUMPRODUCT(TRANSPOSE($E883:$G883),BM$7:BM$9)</f>
        <v>4.962015308575795E-2</v>
      </c>
      <c r="BN883" s="17" cm="1">
        <f t="array" ref="BN883">INDEX(BN$14:BN$114,$A883+1)+SUMPRODUCT(TRANSPOSE($E883:$G883),BN$7:BN$9)</f>
        <v>4.9630758295947978E-2</v>
      </c>
      <c r="BO883" s="17" cm="1">
        <f t="array" ref="BO883">INDEX(BO$14:BO$114,$A883+1)+SUMPRODUCT(TRANSPOSE($E883:$G883),BO$7:BO$9)</f>
        <v>4.9607823950420842E-2</v>
      </c>
      <c r="BP883" s="17" cm="1">
        <f t="array" ref="BP883">INDEX(BP$14:BP$114,$A883+1)+SUMPRODUCT(TRANSPOSE($E883:$G883),BP$7:BP$9)</f>
        <v>4.955121443663512E-2</v>
      </c>
      <c r="BQ883" s="17" cm="1">
        <f t="array" ref="BQ883">INDEX(BQ$14:BQ$114,$A883+1)+SUMPRODUCT(TRANSPOSE($E883:$G883),BQ$7:BQ$9)</f>
        <v>4.9461147086654493E-2</v>
      </c>
      <c r="BR883" s="17" cm="1">
        <f t="array" ref="BR883">INDEX(BR$14:BR$114,$A883+1)+SUMPRODUCT(TRANSPOSE($E883:$G883),BR$7:BR$9)</f>
        <v>4.933816799462664E-2</v>
      </c>
      <c r="BS883" s="17" cm="1">
        <f t="array" ref="BS883">INDEX(BS$14:BS$114,$A883+1)+SUMPRODUCT(TRANSPOSE($E883:$G883),BS$7:BS$9)</f>
        <v>4.9183126372732359E-2</v>
      </c>
      <c r="BT883" s="17" cm="1">
        <f t="array" ref="BT883">INDEX(BT$14:BT$114,$A883+1)+SUMPRODUCT(TRANSPOSE($E883:$G883),BT$7:BT$9)</f>
        <v>4.8997152164813922E-2</v>
      </c>
      <c r="BU883" s="17" cm="1">
        <f t="array" ref="BU883">INDEX(BU$14:BU$114,$A883+1)+SUMPRODUCT(TRANSPOSE($E883:$G883),BU$7:BU$9)</f>
        <v>4.8781635808064043E-2</v>
      </c>
      <c r="BV883" s="17" cm="1">
        <f t="array" ref="BV883">INDEX(BV$14:BV$114,$A883+1)+SUMPRODUCT(TRANSPOSE($E883:$G883),BV$7:BV$9)</f>
        <v>4.8538208074795024E-2</v>
      </c>
      <c r="BW883" s="17" cm="1">
        <f t="array" ref="BW883">INDEX(BW$14:BW$114,$A883+1)+SUMPRODUCT(TRANSPOSE($E883:$G883),BW$7:BW$9)</f>
        <v>4.8268723682445829E-2</v>
      </c>
      <c r="BX883" s="17" cm="1">
        <f t="array" ref="BX883">INDEX(BX$14:BX$114,$A883+1)+SUMPRODUCT(TRANSPOSE($E883:$G883),BX$7:BX$9)</f>
        <v>4.7975243627104251E-2</v>
      </c>
      <c r="BY883" s="17" cm="1">
        <f t="array" ref="BY883">INDEX(BY$14:BY$114,$A883+1)+SUMPRODUCT(TRANSPOSE($E883:$G883),BY$7:BY$9)</f>
        <v>4.766002089130527E-2</v>
      </c>
      <c r="BZ883" s="17" cm="1">
        <f t="array" ref="BZ883">INDEX(BZ$14:BZ$114,$A883+1)+SUMPRODUCT(TRANSPOSE($E883:$G883),BZ$7:BZ$9)</f>
        <v>4.7325483854449783E-2</v>
      </c>
      <c r="CA883" s="17" cm="1">
        <f t="array" ref="CA883">INDEX(CA$14:CA$114,$A883+1)+SUMPRODUCT(TRANSPOSE($E883:$G883),CA$7:CA$9)</f>
        <v>4.6982588706849897E-2</v>
      </c>
      <c r="CB883" s="17" cm="1">
        <f t="array" ref="CB883">INDEX(CB$14:CB$114,$A883+1)+SUMPRODUCT(TRANSPOSE($E883:$G883),CB$7:CB$9)</f>
        <v>4.6660955613950665E-2</v>
      </c>
      <c r="CC883" s="17" cm="1">
        <f t="array" ref="CC883">INDEX(CC$14:CC$114,$A883+1)+SUMPRODUCT(TRANSPOSE($E883:$G883),CC$7:CC$9)</f>
        <v>4.635977828212489E-2</v>
      </c>
      <c r="CD883" s="17" cm="1">
        <f t="array" ref="CD883">INDEX(CD$14:CD$114,$A883+1)+SUMPRODUCT(TRANSPOSE($E883:$G883),CD$7:CD$9)</f>
        <v>4.6078299774305324E-2</v>
      </c>
      <c r="CE883" s="17" cm="1">
        <f t="array" ref="CE883">INDEX(CE$14:CE$114,$A883+1)+SUMPRODUCT(TRANSPOSE($E883:$G883),CE$7:CE$9)</f>
        <v>4.5815808117743211E-2</v>
      </c>
      <c r="CF883" s="17" cm="1">
        <f t="array" ref="CF883">INDEX(CF$14:CF$114,$A883+1)+SUMPRODUCT(TRANSPOSE($E883:$G883),CF$7:CF$9)</f>
        <v>4.5571632212847761E-2</v>
      </c>
      <c r="CG883" s="17" cm="1">
        <f t="array" ref="CG883">INDEX(CG$14:CG$114,$A883+1)+SUMPRODUCT(TRANSPOSE($E883:$G883),CG$7:CG$9)</f>
        <v>4.534513779320825E-2</v>
      </c>
      <c r="CH883" s="17" cm="1">
        <f t="array" ref="CH883">INDEX(CH$14:CH$114,$A883+1)+SUMPRODUCT(TRANSPOSE($E883:$G883),CH$7:CH$9)</f>
        <v>4.5135723388688535E-2</v>
      </c>
      <c r="CI883" s="17" cm="1">
        <f t="array" ref="CI883">INDEX(CI$14:CI$114,$A883+1)+SUMPRODUCT(TRANSPOSE($E883:$G883),CI$7:CI$9)</f>
        <v>4.4942816180517091E-2</v>
      </c>
      <c r="CJ883" s="17" cm="1">
        <f t="array" ref="CJ883">INDEX(CJ$14:CJ$114,$A883+1)+SUMPRODUCT(TRANSPOSE($E883:$G883),CJ$7:CJ$9)</f>
        <v>4.4765868075425146E-2</v>
      </c>
      <c r="CK883" s="17" cm="1">
        <f t="array" ref="CK883">INDEX(CK$14:CK$114,$A883+1)+SUMPRODUCT(TRANSPOSE($E883:$G883),CK$7:CK$9)</f>
        <v>4.4643813288589233E-2</v>
      </c>
      <c r="CL883" s="17" cm="1">
        <f t="array" ref="CL883">INDEX(CL$14:CL$114,$A883+1)+SUMPRODUCT(TRANSPOSE($E883:$G883),CL$7:CL$9)</f>
        <v>4.4531579219340693E-2</v>
      </c>
      <c r="CM883" s="17" cm="1">
        <f t="array" ref="CM883">INDEX(CM$14:CM$114,$A883+1)+SUMPRODUCT(TRANSPOSE($E883:$G883),CM$7:CM$9)</f>
        <v>4.4428855695214924E-2</v>
      </c>
      <c r="CN883" s="17" cm="1">
        <f t="array" ref="CN883">INDEX(CN$14:CN$114,$A883+1)+SUMPRODUCT(TRANSPOSE($E883:$G883),CN$7:CN$9)</f>
        <v>4.4335328854458005E-2</v>
      </c>
      <c r="CO883" s="17" cm="1">
        <f t="array" ref="CO883">INDEX(CO$14:CO$114,$A883+1)+SUMPRODUCT(TRANSPOSE($E883:$G883),CO$7:CO$9)</f>
        <v>4.4250676378957736E-2</v>
      </c>
      <c r="CP883" s="17" cm="1">
        <f t="array" ref="CP883">INDEX(CP$14:CP$114,$A883+1)+SUMPRODUCT(TRANSPOSE($E883:$G883),CP$7:CP$9)</f>
        <v>4.4174561764707458E-2</v>
      </c>
      <c r="CQ883" s="17" cm="1">
        <f t="array" ref="CQ883">INDEX(CQ$14:CQ$114,$A883+1)+SUMPRODUCT(TRANSPOSE($E883:$G883),CQ$7:CQ$9)</f>
        <v>4.4106628478666747E-2</v>
      </c>
      <c r="CR883" s="17" cm="1">
        <f t="array" ref="CR883">INDEX(CR$14:CR$114,$A883+1)+SUMPRODUCT(TRANSPOSE($E883:$G883),CR$7:CR$9)</f>
        <v>4.4046493203099162E-2</v>
      </c>
      <c r="CS883" s="17" cm="1">
        <f t="array" ref="CS883">INDEX(CS$14:CS$114,$A883+1)+SUMPRODUCT(TRANSPOSE($E883:$G883),CS$7:CS$9)</f>
        <v>4.399373845792464E-2</v>
      </c>
      <c r="CT883" s="17" cm="1">
        <f t="array" ref="CT883">INDEX(CT$14:CT$114,$A883+1)+SUMPRODUCT(TRANSPOSE($E883:$G883),CT$7:CT$9)</f>
        <v>4.3947904200806513E-2</v>
      </c>
      <c r="CU883" s="17" cm="1">
        <f t="array" ref="CU883">INDEX(CU$14:CU$114,$A883+1)+SUMPRODUCT(TRANSPOSE($E883:$G883),CU$7:CU$9)</f>
        <v>4.3877351578763706E-2</v>
      </c>
      <c r="CV883" s="17" cm="1">
        <f t="array" ref="CV883">INDEX(CV$14:CV$114,$A883+1)+SUMPRODUCT(TRANSPOSE($E883:$G883),CV$7:CV$9)</f>
        <v>4.3820169386943435E-2</v>
      </c>
      <c r="CW883" s="17" cm="1">
        <f t="array" ref="CW883">INDEX(CW$14:CW$114,$A883+1)+SUMPRODUCT(TRANSPOSE($E883:$G883),CW$7:CW$9)</f>
        <v>4.377545837571694E-2</v>
      </c>
      <c r="CX883" s="17" cm="1">
        <f t="array" ref="CX883">INDEX(CX$14:CX$114,$A883+1)+SUMPRODUCT(TRANSPOSE($E883:$G883),CX$7:CX$9)</f>
        <v>4.3718541266405946E-2</v>
      </c>
      <c r="CY883" s="17" cm="1">
        <f t="array" ref="CY883">INDEX(CY$14:CY$114,$A883+1)+SUMPRODUCT(TRANSPOSE($E883:$G883),CY$7:CY$9)</f>
        <v>4.3680395751714556E-2</v>
      </c>
      <c r="CZ883" s="17" cm="1">
        <f t="array" ref="CZ883">INDEX(CZ$14:CZ$114,$A883+1)+SUMPRODUCT(TRANSPOSE($E883:$G883),CZ$7:CZ$9)</f>
        <v>4.3636416235547253E-2</v>
      </c>
      <c r="DA883" s="17" cm="1">
        <f t="array" ref="DA883">INDEX(DA$14:DA$114,$A883+1)+SUMPRODUCT(TRANSPOSE($E883:$G883),DA$7:DA$9)</f>
        <v>4.3620175008106547E-2</v>
      </c>
      <c r="DB883" s="17" cm="1">
        <f t="array" ref="DB883">INDEX(DB$14:DB$114,$A883+1)+SUMPRODUCT(TRANSPOSE($E883:$G883),DB$7:DB$9)</f>
        <v>4.3612108936693754E-2</v>
      </c>
      <c r="DC883" s="17" cm="1">
        <f t="array" ref="DC883">INDEX(DC$14:DC$114,$A883+1)+SUMPRODUCT(TRANSPOSE($E883:$G883),DC$7:DC$9)</f>
        <v>4.3658133979079687E-2</v>
      </c>
      <c r="DD883" s="17" cm="1">
        <f t="array" ref="DD883">INDEX(DD$14:DD$114,$A883+1)+SUMPRODUCT(TRANSPOSE($E883:$G883),DD$7:DD$9)</f>
        <v>4.3716300225855258E-2</v>
      </c>
    </row>
    <row r="884" spans="1:108" x14ac:dyDescent="0.25">
      <c r="A884" s="13">
        <f t="shared" si="831"/>
        <v>62</v>
      </c>
      <c r="B884" s="13">
        <f t="shared" si="832"/>
        <v>8</v>
      </c>
      <c r="C884" s="13">
        <f t="shared" ref="C884:D884" si="902">C783</f>
        <v>12</v>
      </c>
      <c r="D884" s="13">
        <f t="shared" si="902"/>
        <v>744</v>
      </c>
      <c r="E884" s="30">
        <f t="shared" si="851"/>
        <v>1.4999999999999999E-2</v>
      </c>
      <c r="F884" s="30">
        <f t="shared" si="848"/>
        <v>0.01</v>
      </c>
      <c r="G884" s="30">
        <f t="shared" si="849"/>
        <v>5.0000000000000001E-3</v>
      </c>
      <c r="H884" s="36">
        <f t="shared" si="865"/>
        <v>80744</v>
      </c>
      <c r="I884" s="17" cm="1">
        <f t="array" ref="I884">INDEX(I$14:I$114,$A884+1)+SUMPRODUCT(TRANSPOSE($E884:$G884),I$7:I$9)</f>
        <v>5.6999999999996928E-2</v>
      </c>
      <c r="J884" s="17" cm="1">
        <f t="array" ref="J884">INDEX(J$14:J$114,$A884+1)+SUMPRODUCT(TRANSPOSE($E884:$G884),J$7:J$9)</f>
        <v>5.6444444444442701E-2</v>
      </c>
      <c r="K884" s="17" cm="1">
        <f t="array" ref="K884">INDEX(K$14:K$114,$A884+1)+SUMPRODUCT(TRANSPOSE($E884:$G884),K$7:K$9)</f>
        <v>5.5888888888888037E-2</v>
      </c>
      <c r="L884" s="17" cm="1">
        <f t="array" ref="L884">INDEX(L$14:L$114,$A884+1)+SUMPRODUCT(TRANSPOSE($E884:$G884),L$7:L$9)</f>
        <v>5.5333333333333366E-2</v>
      </c>
      <c r="M884" s="17" cm="1">
        <f t="array" ref="M884">INDEX(M$14:M$114,$A884+1)+SUMPRODUCT(TRANSPOSE($E884:$G884),M$7:M$9)</f>
        <v>5.4777777777777592E-2</v>
      </c>
      <c r="N884" s="17" cm="1">
        <f t="array" ref="N884">INDEX(N$14:N$114,$A884+1)+SUMPRODUCT(TRANSPOSE($E884:$G884),N$7:N$9)</f>
        <v>5.4222222222222921E-2</v>
      </c>
      <c r="O884" s="17" cm="1">
        <f t="array" ref="O884">INDEX(O$14:O$114,$A884+1)+SUMPRODUCT(TRANSPOSE($E884:$G884),O$7:O$9)</f>
        <v>5.3666666666667147E-2</v>
      </c>
      <c r="P884" s="17" cm="1">
        <f t="array" ref="P884">INDEX(P$14:P$114,$A884+1)+SUMPRODUCT(TRANSPOSE($E884:$G884),P$7:P$9)</f>
        <v>5.3111111111110929E-2</v>
      </c>
      <c r="Q884" s="17" cm="1">
        <f t="array" ref="Q884">INDEX(Q$14:Q$114,$A884+1)+SUMPRODUCT(TRANSPOSE($E884:$G884),Q$7:Q$9)</f>
        <v>5.2555555555554703E-2</v>
      </c>
      <c r="R884" s="17" cm="1">
        <f t="array" ref="R884">INDEX(R$14:R$114,$A884+1)+SUMPRODUCT(TRANSPOSE($E884:$G884),R$7:R$9)</f>
        <v>5.1999999999998485E-2</v>
      </c>
      <c r="S884" s="17" cm="1">
        <f t="array" ref="S884">INDEX(S$14:S$114,$A884+1)+SUMPRODUCT(TRANSPOSE($E884:$G884),S$7:S$9)</f>
        <v>5.1749999999998707E-2</v>
      </c>
      <c r="T884" s="17" cm="1">
        <f t="array" ref="T884">INDEX(T$14:T$114,$A884+1)+SUMPRODUCT(TRANSPOSE($E884:$G884),T$7:T$9)</f>
        <v>5.1499999999999373E-2</v>
      </c>
      <c r="U884" s="17" cm="1">
        <f t="array" ref="U884">INDEX(U$14:U$114,$A884+1)+SUMPRODUCT(TRANSPOSE($E884:$G884),U$7:U$9)</f>
        <v>5.1249999999999594E-2</v>
      </c>
      <c r="V884" s="17" cm="1">
        <f t="array" ref="V884">INDEX(V$14:V$114,$A884+1)+SUMPRODUCT(TRANSPOSE($E884:$G884),V$7:V$9)</f>
        <v>5.1000000000000031E-2</v>
      </c>
      <c r="W884" s="17" cm="1">
        <f t="array" ref="W884">INDEX(W$14:W$114,$A884+1)+SUMPRODUCT(TRANSPOSE($E884:$G884),W$7:W$9)</f>
        <v>5.0750000000000475E-2</v>
      </c>
      <c r="X884" s="17" cm="1">
        <f t="array" ref="X884">INDEX(X$14:X$114,$A884+1)+SUMPRODUCT(TRANSPOSE($E884:$G884),X$7:X$9)</f>
        <v>5.0499999999999809E-2</v>
      </c>
      <c r="Y884" s="17" cm="1">
        <f t="array" ref="Y884">INDEX(Y$14:Y$114,$A884+1)+SUMPRODUCT(TRANSPOSE($E884:$G884),Y$7:Y$9)</f>
        <v>5.0250000000000253E-2</v>
      </c>
      <c r="Z884" s="17" cm="1">
        <f t="array" ref="Z884">INDEX(Z$14:Z$114,$A884+1)+SUMPRODUCT(TRANSPOSE($E884:$G884),Z$7:Z$9)</f>
        <v>5.0000000000000697E-2</v>
      </c>
      <c r="AA884" s="17" cm="1">
        <f t="array" ref="AA884">INDEX(AA$14:AA$114,$A884+1)+SUMPRODUCT(TRANSPOSE($E884:$G884),AA$7:AA$9)</f>
        <v>4.9750000000000696E-2</v>
      </c>
      <c r="AB884" s="17" cm="1">
        <f t="array" ref="AB884">INDEX(AB$14:AB$114,$A884+1)+SUMPRODUCT(TRANSPOSE($E884:$G884),AB$7:AB$9)</f>
        <v>4.9500000000000918E-2</v>
      </c>
      <c r="AC884" s="17" cm="1">
        <f t="array" ref="AC884">INDEX(AC$14:AC$114,$A884+1)+SUMPRODUCT(TRANSPOSE($E884:$G884),AC$7:AC$9)</f>
        <v>4.9250000000000696E-2</v>
      </c>
      <c r="AD884" s="17" cm="1">
        <f t="array" ref="AD884">INDEX(AD$14:AD$114,$A884+1)+SUMPRODUCT(TRANSPOSE($E884:$G884),AD$7:AD$9)</f>
        <v>4.9000000000000925E-2</v>
      </c>
      <c r="AE884" s="17" cm="1">
        <f t="array" ref="AE884">INDEX(AE$14:AE$114,$A884+1)+SUMPRODUCT(TRANSPOSE($E884:$G884),AE$7:AE$9)</f>
        <v>4.8750000000001147E-2</v>
      </c>
      <c r="AF884" s="17" cm="1">
        <f t="array" ref="AF884">INDEX(AF$14:AF$114,$A884+1)+SUMPRODUCT(TRANSPOSE($E884:$G884),AF$7:AF$9)</f>
        <v>4.8500000000001146E-2</v>
      </c>
      <c r="AG884" s="17" cm="1">
        <f t="array" ref="AG884">INDEX(AG$14:AG$114,$A884+1)+SUMPRODUCT(TRANSPOSE($E884:$G884),AG$7:AG$9)</f>
        <v>4.8250000000001146E-2</v>
      </c>
      <c r="AH884" s="17" cm="1">
        <f t="array" ref="AH884">INDEX(AH$14:AH$114,$A884+1)+SUMPRODUCT(TRANSPOSE($E884:$G884),AH$7:AH$9)</f>
        <v>4.800000000000159E-2</v>
      </c>
      <c r="AI884" s="17" cm="1">
        <f t="array" ref="AI884">INDEX(AI$14:AI$114,$A884+1)+SUMPRODUCT(TRANSPOSE($E884:$G884),AI$7:AI$9)</f>
        <v>4.7750000000001146E-2</v>
      </c>
      <c r="AJ884" s="17" cm="1">
        <f t="array" ref="AJ884">INDEX(AJ$14:AJ$114,$A884+1)+SUMPRODUCT(TRANSPOSE($E884:$G884),AJ$7:AJ$9)</f>
        <v>4.7500000000001368E-2</v>
      </c>
      <c r="AK884" s="17" cm="1">
        <f t="array" ref="AK884">INDEX(AK$14:AK$114,$A884+1)+SUMPRODUCT(TRANSPOSE($E884:$G884),AK$7:AK$9)</f>
        <v>4.7250000000001589E-2</v>
      </c>
      <c r="AL884" s="17" cm="1">
        <f t="array" ref="AL884">INDEX(AL$14:AL$114,$A884+1)+SUMPRODUCT(TRANSPOSE($E884:$G884),AL$7:AL$9)</f>
        <v>4.7000000000001145E-2</v>
      </c>
      <c r="AM884" s="17" cm="1">
        <f t="array" ref="AM884">INDEX(AM$14:AM$114,$A884+1)+SUMPRODUCT(TRANSPOSE($E884:$G884),AM$7:AM$9)</f>
        <v>4.7000000000001145E-2</v>
      </c>
      <c r="AN884" s="17" cm="1">
        <f t="array" ref="AN884">INDEX(AN$14:AN$114,$A884+1)+SUMPRODUCT(TRANSPOSE($E884:$G884),AN$7:AN$9)</f>
        <v>4.7000000000001367E-2</v>
      </c>
      <c r="AO884" s="17" cm="1">
        <f t="array" ref="AO884">INDEX(AO$14:AO$114,$A884+1)+SUMPRODUCT(TRANSPOSE($E884:$G884),AO$7:AO$9)</f>
        <v>4.7000000000001145E-2</v>
      </c>
      <c r="AP884" s="17" cm="1">
        <f t="array" ref="AP884">INDEX(AP$14:AP$114,$A884+1)+SUMPRODUCT(TRANSPOSE($E884:$G884),AP$7:AP$9)</f>
        <v>4.7000000000000923E-2</v>
      </c>
      <c r="AQ884" s="17" cm="1">
        <f t="array" ref="AQ884">INDEX(AQ$14:AQ$114,$A884+1)+SUMPRODUCT(TRANSPOSE($E884:$G884),AQ$7:AQ$9)</f>
        <v>4.7000000000000701E-2</v>
      </c>
      <c r="AR884" s="17" cm="1">
        <f t="array" ref="AR884">INDEX(AR$14:AR$114,$A884+1)+SUMPRODUCT(TRANSPOSE($E884:$G884),AR$7:AR$9)</f>
        <v>4.7000000000000479E-2</v>
      </c>
      <c r="AS884" s="17" cm="1">
        <f t="array" ref="AS884">INDEX(AS$14:AS$114,$A884+1)+SUMPRODUCT(TRANSPOSE($E884:$G884),AS$7:AS$9)</f>
        <v>4.7000000000000035E-2</v>
      </c>
      <c r="AT884" s="17" cm="1">
        <f t="array" ref="AT884">INDEX(AT$14:AT$114,$A884+1)+SUMPRODUCT(TRANSPOSE($E884:$G884),AT$7:AT$9)</f>
        <v>4.7000000000000035E-2</v>
      </c>
      <c r="AU884" s="17" cm="1">
        <f t="array" ref="AU884">INDEX(AU$14:AU$114,$A884+1)+SUMPRODUCT(TRANSPOSE($E884:$G884),AU$7:AU$9)</f>
        <v>4.7000000000000035E-2</v>
      </c>
      <c r="AV884" s="17" cm="1">
        <f t="array" ref="AV884">INDEX(AV$14:AV$114,$A884+1)+SUMPRODUCT(TRANSPOSE($E884:$G884),AV$7:AV$9)</f>
        <v>4.7000000000000035E-2</v>
      </c>
      <c r="AW884" s="17" cm="1">
        <f t="array" ref="AW884">INDEX(AW$14:AW$114,$A884+1)+SUMPRODUCT(TRANSPOSE($E884:$G884),AW$7:AW$9)</f>
        <v>4.7000000000000035E-2</v>
      </c>
      <c r="AX884" s="17" cm="1">
        <f t="array" ref="AX884">INDEX(AX$14:AX$114,$A884+1)+SUMPRODUCT(TRANSPOSE($E884:$G884),AX$7:AX$9)</f>
        <v>4.7071729069252048E-2</v>
      </c>
      <c r="AY884" s="17" cm="1">
        <f t="array" ref="AY884">INDEX(AY$14:AY$114,$A884+1)+SUMPRODUCT(TRANSPOSE($E884:$G884),AY$7:AY$9)</f>
        <v>4.7199628636398143E-2</v>
      </c>
      <c r="AZ884" s="17" cm="1">
        <f t="array" ref="AZ884">INDEX(AZ$14:AZ$114,$A884+1)+SUMPRODUCT(TRANSPOSE($E884:$G884),AZ$7:AZ$9)</f>
        <v>4.7370027697730348E-2</v>
      </c>
      <c r="BA884" s="17" cm="1">
        <f t="array" ref="BA884">INDEX(BA$14:BA$114,$A884+1)+SUMPRODUCT(TRANSPOSE($E884:$G884),BA$7:BA$9)</f>
        <v>4.7570923619705822E-2</v>
      </c>
      <c r="BB884" s="17" cm="1">
        <f t="array" ref="BB884">INDEX(BB$14:BB$114,$A884+1)+SUMPRODUCT(TRANSPOSE($E884:$G884),BB$7:BB$9)</f>
        <v>4.7791796686220793E-2</v>
      </c>
      <c r="BC884" s="17" cm="1">
        <f t="array" ref="BC884">INDEX(BC$14:BC$114,$A884+1)+SUMPRODUCT(TRANSPOSE($E884:$G884),BC$7:BC$9)</f>
        <v>4.8023447122151335E-2</v>
      </c>
      <c r="BD884" s="17" cm="1">
        <f t="array" ref="BD884">INDEX(BD$14:BD$114,$A884+1)+SUMPRODUCT(TRANSPOSE($E884:$G884),BD$7:BD$9)</f>
        <v>4.8257856993769381E-2</v>
      </c>
      <c r="BE884" s="17" cm="1">
        <f t="array" ref="BE884">INDEX(BE$14:BE$114,$A884+1)+SUMPRODUCT(TRANSPOSE($E884:$G884),BE$7:BE$9)</f>
        <v>4.8488066656079069E-2</v>
      </c>
      <c r="BF884" s="17" cm="1">
        <f t="array" ref="BF884">INDEX(BF$14:BF$114,$A884+1)+SUMPRODUCT(TRANSPOSE($E884:$G884),BF$7:BF$9)</f>
        <v>4.8708071132193102E-2</v>
      </c>
      <c r="BG884" s="17" cm="1">
        <f t="array" ref="BG884">INDEX(BG$14:BG$114,$A884+1)+SUMPRODUCT(TRANSPOSE($E884:$G884),BG$7:BG$9)</f>
        <v>4.8912727007044514E-2</v>
      </c>
      <c r="BH884" s="17" cm="1">
        <f t="array" ref="BH884">INDEX(BH$14:BH$114,$A884+1)+SUMPRODUCT(TRANSPOSE($E884:$G884),BH$7:BH$9)</f>
        <v>4.9097669948939486E-2</v>
      </c>
      <c r="BI884" s="17" cm="1">
        <f t="array" ref="BI884">INDEX(BI$14:BI$114,$A884+1)+SUMPRODUCT(TRANSPOSE($E884:$G884),BI$7:BI$9)</f>
        <v>4.9259243958683745E-2</v>
      </c>
      <c r="BJ884" s="17" cm="1">
        <f t="array" ref="BJ884">INDEX(BJ$14:BJ$114,$A884+1)+SUMPRODUCT(TRANSPOSE($E884:$G884),BJ$7:BJ$9)</f>
        <v>4.9394437484507552E-2</v>
      </c>
      <c r="BK884" s="17" cm="1">
        <f t="array" ref="BK884">INDEX(BK$14:BK$114,$A884+1)+SUMPRODUCT(TRANSPOSE($E884:$G884),BK$7:BK$9)</f>
        <v>4.9500827928505513E-2</v>
      </c>
      <c r="BL884" s="17" cm="1">
        <f t="array" ref="BL884">INDEX(BL$14:BL$114,$A884+1)+SUMPRODUCT(TRANSPOSE($E884:$G884),BL$7:BL$9)</f>
        <v>4.9576530504423448E-2</v>
      </c>
      <c r="BM884" s="17" cm="1">
        <f t="array" ref="BM884">INDEX(BM$14:BM$114,$A884+1)+SUMPRODUCT(TRANSPOSE($E884:$G884),BM$7:BM$9)</f>
        <v>4.962015308575795E-2</v>
      </c>
      <c r="BN884" s="17" cm="1">
        <f t="array" ref="BN884">INDEX(BN$14:BN$114,$A884+1)+SUMPRODUCT(TRANSPOSE($E884:$G884),BN$7:BN$9)</f>
        <v>4.9630758295947978E-2</v>
      </c>
      <c r="BO884" s="17" cm="1">
        <f t="array" ref="BO884">INDEX(BO$14:BO$114,$A884+1)+SUMPRODUCT(TRANSPOSE($E884:$G884),BO$7:BO$9)</f>
        <v>4.9607823950420842E-2</v>
      </c>
      <c r="BP884" s="17" cm="1">
        <f t="array" ref="BP884">INDEX(BP$14:BP$114,$A884+1)+SUMPRODUCT(TRANSPOSE($E884:$G884),BP$7:BP$9)</f>
        <v>4.955121443663512E-2</v>
      </c>
      <c r="BQ884" s="17" cm="1">
        <f t="array" ref="BQ884">INDEX(BQ$14:BQ$114,$A884+1)+SUMPRODUCT(TRANSPOSE($E884:$G884),BQ$7:BQ$9)</f>
        <v>4.9461147086654493E-2</v>
      </c>
      <c r="BR884" s="17" cm="1">
        <f t="array" ref="BR884">INDEX(BR$14:BR$114,$A884+1)+SUMPRODUCT(TRANSPOSE($E884:$G884),BR$7:BR$9)</f>
        <v>4.933816799462664E-2</v>
      </c>
      <c r="BS884" s="17" cm="1">
        <f t="array" ref="BS884">INDEX(BS$14:BS$114,$A884+1)+SUMPRODUCT(TRANSPOSE($E884:$G884),BS$7:BS$9)</f>
        <v>4.9183126372732359E-2</v>
      </c>
      <c r="BT884" s="17" cm="1">
        <f t="array" ref="BT884">INDEX(BT$14:BT$114,$A884+1)+SUMPRODUCT(TRANSPOSE($E884:$G884),BT$7:BT$9)</f>
        <v>4.8997152164813922E-2</v>
      </c>
      <c r="BU884" s="17" cm="1">
        <f t="array" ref="BU884">INDEX(BU$14:BU$114,$A884+1)+SUMPRODUCT(TRANSPOSE($E884:$G884),BU$7:BU$9)</f>
        <v>4.8781635808064043E-2</v>
      </c>
      <c r="BV884" s="17" cm="1">
        <f t="array" ref="BV884">INDEX(BV$14:BV$114,$A884+1)+SUMPRODUCT(TRANSPOSE($E884:$G884),BV$7:BV$9)</f>
        <v>4.8538208074795024E-2</v>
      </c>
      <c r="BW884" s="17" cm="1">
        <f t="array" ref="BW884">INDEX(BW$14:BW$114,$A884+1)+SUMPRODUCT(TRANSPOSE($E884:$G884),BW$7:BW$9)</f>
        <v>4.8268723682445829E-2</v>
      </c>
      <c r="BX884" s="17" cm="1">
        <f t="array" ref="BX884">INDEX(BX$14:BX$114,$A884+1)+SUMPRODUCT(TRANSPOSE($E884:$G884),BX$7:BX$9)</f>
        <v>4.7975243627104251E-2</v>
      </c>
      <c r="BY884" s="17" cm="1">
        <f t="array" ref="BY884">INDEX(BY$14:BY$114,$A884+1)+SUMPRODUCT(TRANSPOSE($E884:$G884),BY$7:BY$9)</f>
        <v>4.766002089130527E-2</v>
      </c>
      <c r="BZ884" s="17" cm="1">
        <f t="array" ref="BZ884">INDEX(BZ$14:BZ$114,$A884+1)+SUMPRODUCT(TRANSPOSE($E884:$G884),BZ$7:BZ$9)</f>
        <v>4.7325483854449783E-2</v>
      </c>
      <c r="CA884" s="17" cm="1">
        <f t="array" ref="CA884">INDEX(CA$14:CA$114,$A884+1)+SUMPRODUCT(TRANSPOSE($E884:$G884),CA$7:CA$9)</f>
        <v>4.6982588706849897E-2</v>
      </c>
      <c r="CB884" s="17" cm="1">
        <f t="array" ref="CB884">INDEX(CB$14:CB$114,$A884+1)+SUMPRODUCT(TRANSPOSE($E884:$G884),CB$7:CB$9)</f>
        <v>4.6660955613950665E-2</v>
      </c>
      <c r="CC884" s="17" cm="1">
        <f t="array" ref="CC884">INDEX(CC$14:CC$114,$A884+1)+SUMPRODUCT(TRANSPOSE($E884:$G884),CC$7:CC$9)</f>
        <v>4.635977828212489E-2</v>
      </c>
      <c r="CD884" s="17" cm="1">
        <f t="array" ref="CD884">INDEX(CD$14:CD$114,$A884+1)+SUMPRODUCT(TRANSPOSE($E884:$G884),CD$7:CD$9)</f>
        <v>4.6078299774305324E-2</v>
      </c>
      <c r="CE884" s="17" cm="1">
        <f t="array" ref="CE884">INDEX(CE$14:CE$114,$A884+1)+SUMPRODUCT(TRANSPOSE($E884:$G884),CE$7:CE$9)</f>
        <v>4.5815808117743211E-2</v>
      </c>
      <c r="CF884" s="17" cm="1">
        <f t="array" ref="CF884">INDEX(CF$14:CF$114,$A884+1)+SUMPRODUCT(TRANSPOSE($E884:$G884),CF$7:CF$9)</f>
        <v>4.5571632212847761E-2</v>
      </c>
      <c r="CG884" s="17" cm="1">
        <f t="array" ref="CG884">INDEX(CG$14:CG$114,$A884+1)+SUMPRODUCT(TRANSPOSE($E884:$G884),CG$7:CG$9)</f>
        <v>4.534513779320825E-2</v>
      </c>
      <c r="CH884" s="17" cm="1">
        <f t="array" ref="CH884">INDEX(CH$14:CH$114,$A884+1)+SUMPRODUCT(TRANSPOSE($E884:$G884),CH$7:CH$9)</f>
        <v>4.5135723388688535E-2</v>
      </c>
      <c r="CI884" s="17" cm="1">
        <f t="array" ref="CI884">INDEX(CI$14:CI$114,$A884+1)+SUMPRODUCT(TRANSPOSE($E884:$G884),CI$7:CI$9)</f>
        <v>4.4942816180517091E-2</v>
      </c>
      <c r="CJ884" s="17" cm="1">
        <f t="array" ref="CJ884">INDEX(CJ$14:CJ$114,$A884+1)+SUMPRODUCT(TRANSPOSE($E884:$G884),CJ$7:CJ$9)</f>
        <v>4.4765868075425146E-2</v>
      </c>
      <c r="CK884" s="17" cm="1">
        <f t="array" ref="CK884">INDEX(CK$14:CK$114,$A884+1)+SUMPRODUCT(TRANSPOSE($E884:$G884),CK$7:CK$9)</f>
        <v>4.4643813288589233E-2</v>
      </c>
      <c r="CL884" s="17" cm="1">
        <f t="array" ref="CL884">INDEX(CL$14:CL$114,$A884+1)+SUMPRODUCT(TRANSPOSE($E884:$G884),CL$7:CL$9)</f>
        <v>4.4531579219340693E-2</v>
      </c>
      <c r="CM884" s="17" cm="1">
        <f t="array" ref="CM884">INDEX(CM$14:CM$114,$A884+1)+SUMPRODUCT(TRANSPOSE($E884:$G884),CM$7:CM$9)</f>
        <v>4.4428855695214924E-2</v>
      </c>
      <c r="CN884" s="17" cm="1">
        <f t="array" ref="CN884">INDEX(CN$14:CN$114,$A884+1)+SUMPRODUCT(TRANSPOSE($E884:$G884),CN$7:CN$9)</f>
        <v>4.4335328854458005E-2</v>
      </c>
      <c r="CO884" s="17" cm="1">
        <f t="array" ref="CO884">INDEX(CO$14:CO$114,$A884+1)+SUMPRODUCT(TRANSPOSE($E884:$G884),CO$7:CO$9)</f>
        <v>4.4250676378957736E-2</v>
      </c>
      <c r="CP884" s="17" cm="1">
        <f t="array" ref="CP884">INDEX(CP$14:CP$114,$A884+1)+SUMPRODUCT(TRANSPOSE($E884:$G884),CP$7:CP$9)</f>
        <v>4.4174561764707458E-2</v>
      </c>
      <c r="CQ884" s="17" cm="1">
        <f t="array" ref="CQ884">INDEX(CQ$14:CQ$114,$A884+1)+SUMPRODUCT(TRANSPOSE($E884:$G884),CQ$7:CQ$9)</f>
        <v>4.4106628478666747E-2</v>
      </c>
      <c r="CR884" s="17" cm="1">
        <f t="array" ref="CR884">INDEX(CR$14:CR$114,$A884+1)+SUMPRODUCT(TRANSPOSE($E884:$G884),CR$7:CR$9)</f>
        <v>4.4046493203099162E-2</v>
      </c>
      <c r="CS884" s="17" cm="1">
        <f t="array" ref="CS884">INDEX(CS$14:CS$114,$A884+1)+SUMPRODUCT(TRANSPOSE($E884:$G884),CS$7:CS$9)</f>
        <v>4.399373845792464E-2</v>
      </c>
      <c r="CT884" s="17" cm="1">
        <f t="array" ref="CT884">INDEX(CT$14:CT$114,$A884+1)+SUMPRODUCT(TRANSPOSE($E884:$G884),CT$7:CT$9)</f>
        <v>4.3947904200806513E-2</v>
      </c>
      <c r="CU884" s="17" cm="1">
        <f t="array" ref="CU884">INDEX(CU$14:CU$114,$A884+1)+SUMPRODUCT(TRANSPOSE($E884:$G884),CU$7:CU$9)</f>
        <v>4.3877351578763706E-2</v>
      </c>
      <c r="CV884" s="17" cm="1">
        <f t="array" ref="CV884">INDEX(CV$14:CV$114,$A884+1)+SUMPRODUCT(TRANSPOSE($E884:$G884),CV$7:CV$9)</f>
        <v>4.3820169386943435E-2</v>
      </c>
      <c r="CW884" s="17" cm="1">
        <f t="array" ref="CW884">INDEX(CW$14:CW$114,$A884+1)+SUMPRODUCT(TRANSPOSE($E884:$G884),CW$7:CW$9)</f>
        <v>4.377545837571694E-2</v>
      </c>
      <c r="CX884" s="17" cm="1">
        <f t="array" ref="CX884">INDEX(CX$14:CX$114,$A884+1)+SUMPRODUCT(TRANSPOSE($E884:$G884),CX$7:CX$9)</f>
        <v>4.3718541266405946E-2</v>
      </c>
      <c r="CY884" s="17" cm="1">
        <f t="array" ref="CY884">INDEX(CY$14:CY$114,$A884+1)+SUMPRODUCT(TRANSPOSE($E884:$G884),CY$7:CY$9)</f>
        <v>4.3680395751714556E-2</v>
      </c>
      <c r="CZ884" s="17" cm="1">
        <f t="array" ref="CZ884">INDEX(CZ$14:CZ$114,$A884+1)+SUMPRODUCT(TRANSPOSE($E884:$G884),CZ$7:CZ$9)</f>
        <v>4.3636416235547253E-2</v>
      </c>
      <c r="DA884" s="17" cm="1">
        <f t="array" ref="DA884">INDEX(DA$14:DA$114,$A884+1)+SUMPRODUCT(TRANSPOSE($E884:$G884),DA$7:DA$9)</f>
        <v>4.3620175008106547E-2</v>
      </c>
      <c r="DB884" s="17" cm="1">
        <f t="array" ref="DB884">INDEX(DB$14:DB$114,$A884+1)+SUMPRODUCT(TRANSPOSE($E884:$G884),DB$7:DB$9)</f>
        <v>4.3612108936693754E-2</v>
      </c>
      <c r="DC884" s="17" cm="1">
        <f t="array" ref="DC884">INDEX(DC$14:DC$114,$A884+1)+SUMPRODUCT(TRANSPOSE($E884:$G884),DC$7:DC$9)</f>
        <v>4.3658133979079687E-2</v>
      </c>
      <c r="DD884" s="17" cm="1">
        <f t="array" ref="DD884">INDEX(DD$14:DD$114,$A884+1)+SUMPRODUCT(TRANSPOSE($E884:$G884),DD$7:DD$9)</f>
        <v>4.3716300225855258E-2</v>
      </c>
    </row>
    <row r="885" spans="1:108" x14ac:dyDescent="0.25">
      <c r="A885" s="13">
        <f t="shared" si="831"/>
        <v>63</v>
      </c>
      <c r="B885" s="13">
        <f t="shared" si="832"/>
        <v>8</v>
      </c>
      <c r="C885" s="13">
        <f t="shared" ref="C885:D885" si="903">C784</f>
        <v>12</v>
      </c>
      <c r="D885" s="13">
        <f t="shared" si="903"/>
        <v>756</v>
      </c>
      <c r="E885" s="30">
        <f t="shared" si="851"/>
        <v>1.4999999999999999E-2</v>
      </c>
      <c r="F885" s="30">
        <f t="shared" si="848"/>
        <v>0.01</v>
      </c>
      <c r="G885" s="30">
        <f t="shared" si="849"/>
        <v>5.0000000000000001E-3</v>
      </c>
      <c r="H885" s="36">
        <f t="shared" si="865"/>
        <v>80756</v>
      </c>
      <c r="I885" s="17" cm="1">
        <f t="array" ref="I885">INDEX(I$14:I$114,$A885+1)+SUMPRODUCT(TRANSPOSE($E885:$G885),I$7:I$9)</f>
        <v>5.6999999999999593E-2</v>
      </c>
      <c r="J885" s="17" cm="1">
        <f t="array" ref="J885">INDEX(J$14:J$114,$A885+1)+SUMPRODUCT(TRANSPOSE($E885:$G885),J$7:J$9)</f>
        <v>5.64444444444447E-2</v>
      </c>
      <c r="K885" s="17" cm="1">
        <f t="array" ref="K885">INDEX(K$14:K$114,$A885+1)+SUMPRODUCT(TRANSPOSE($E885:$G885),K$7:K$9)</f>
        <v>5.5888888888890036E-2</v>
      </c>
      <c r="L885" s="17" cm="1">
        <f t="array" ref="L885">INDEX(L$14:L$114,$A885+1)+SUMPRODUCT(TRANSPOSE($E885:$G885),L$7:L$9)</f>
        <v>5.533333333333381E-2</v>
      </c>
      <c r="M885" s="17" cm="1">
        <f t="array" ref="M885">INDEX(M$14:M$114,$A885+1)+SUMPRODUCT(TRANSPOSE($E885:$G885),M$7:M$9)</f>
        <v>5.4777777777779146E-2</v>
      </c>
      <c r="N885" s="17" cm="1">
        <f t="array" ref="N885">INDEX(N$14:N$114,$A885+1)+SUMPRODUCT(TRANSPOSE($E885:$G885),N$7:N$9)</f>
        <v>5.4222222222223365E-2</v>
      </c>
      <c r="O885" s="17" cm="1">
        <f t="array" ref="O885">INDEX(O$14:O$114,$A885+1)+SUMPRODUCT(TRANSPOSE($E885:$G885),O$7:O$9)</f>
        <v>5.3666666666666925E-2</v>
      </c>
      <c r="P885" s="17" cm="1">
        <f t="array" ref="P885">INDEX(P$14:P$114,$A885+1)+SUMPRODUCT(TRANSPOSE($E885:$G885),P$7:P$9)</f>
        <v>5.3111111111110484E-2</v>
      </c>
      <c r="Q885" s="17" cm="1">
        <f t="array" ref="Q885">INDEX(Q$14:Q$114,$A885+1)+SUMPRODUCT(TRANSPOSE($E885:$G885),Q$7:Q$9)</f>
        <v>5.2555555555554259E-2</v>
      </c>
      <c r="R885" s="17" cm="1">
        <f t="array" ref="R885">INDEX(R$14:R$114,$A885+1)+SUMPRODUCT(TRANSPOSE($E885:$G885),R$7:R$9)</f>
        <v>5.1999999999998929E-2</v>
      </c>
      <c r="S885" s="17" cm="1">
        <f t="array" ref="S885">INDEX(S$14:S$114,$A885+1)+SUMPRODUCT(TRANSPOSE($E885:$G885),S$7:S$9)</f>
        <v>5.1749999999999373E-2</v>
      </c>
      <c r="T885" s="17" cm="1">
        <f t="array" ref="T885">INDEX(T$14:T$114,$A885+1)+SUMPRODUCT(TRANSPOSE($E885:$G885),T$7:T$9)</f>
        <v>5.1499999999999817E-2</v>
      </c>
      <c r="U885" s="17" cm="1">
        <f t="array" ref="U885">INDEX(U$14:U$114,$A885+1)+SUMPRODUCT(TRANSPOSE($E885:$G885),U$7:U$9)</f>
        <v>5.1250000000000261E-2</v>
      </c>
      <c r="V885" s="17" cm="1">
        <f t="array" ref="V885">INDEX(V$14:V$114,$A885+1)+SUMPRODUCT(TRANSPOSE($E885:$G885),V$7:V$9)</f>
        <v>5.1000000000000476E-2</v>
      </c>
      <c r="W885" s="17" cm="1">
        <f t="array" ref="W885">INDEX(W$14:W$114,$A885+1)+SUMPRODUCT(TRANSPOSE($E885:$G885),W$7:W$9)</f>
        <v>5.0750000000000031E-2</v>
      </c>
      <c r="X885" s="17" cm="1">
        <f t="array" ref="X885">INDEX(X$14:X$114,$A885+1)+SUMPRODUCT(TRANSPOSE($E885:$G885),X$7:X$9)</f>
        <v>5.0500000000000475E-2</v>
      </c>
      <c r="Y885" s="17" cm="1">
        <f t="array" ref="Y885">INDEX(Y$14:Y$114,$A885+1)+SUMPRODUCT(TRANSPOSE($E885:$G885),Y$7:Y$9)</f>
        <v>5.0250000000000919E-2</v>
      </c>
      <c r="Z885" s="17" cm="1">
        <f t="array" ref="Z885">INDEX(Z$14:Z$114,$A885+1)+SUMPRODUCT(TRANSPOSE($E885:$G885),Z$7:Z$9)</f>
        <v>5.0000000000000919E-2</v>
      </c>
      <c r="AA885" s="17" cm="1">
        <f t="array" ref="AA885">INDEX(AA$14:AA$114,$A885+1)+SUMPRODUCT(TRANSPOSE($E885:$G885),AA$7:AA$9)</f>
        <v>4.9750000000001141E-2</v>
      </c>
      <c r="AB885" s="17" cm="1">
        <f t="array" ref="AB885">INDEX(AB$14:AB$114,$A885+1)+SUMPRODUCT(TRANSPOSE($E885:$G885),AB$7:AB$9)</f>
        <v>4.9500000000000918E-2</v>
      </c>
      <c r="AC885" s="17" cm="1">
        <f t="array" ref="AC885">INDEX(AC$14:AC$114,$A885+1)+SUMPRODUCT(TRANSPOSE($E885:$G885),AC$7:AC$9)</f>
        <v>4.925000000000114E-2</v>
      </c>
      <c r="AD885" s="17" cm="1">
        <f t="array" ref="AD885">INDEX(AD$14:AD$114,$A885+1)+SUMPRODUCT(TRANSPOSE($E885:$G885),AD$7:AD$9)</f>
        <v>4.9000000000001369E-2</v>
      </c>
      <c r="AE885" s="17" cm="1">
        <f t="array" ref="AE885">INDEX(AE$14:AE$114,$A885+1)+SUMPRODUCT(TRANSPOSE($E885:$G885),AE$7:AE$9)</f>
        <v>4.8750000000001369E-2</v>
      </c>
      <c r="AF885" s="17" cm="1">
        <f t="array" ref="AF885">INDEX(AF$14:AF$114,$A885+1)+SUMPRODUCT(TRANSPOSE($E885:$G885),AF$7:AF$9)</f>
        <v>4.8500000000001368E-2</v>
      </c>
      <c r="AG885" s="17" cm="1">
        <f t="array" ref="AG885">INDEX(AG$14:AG$114,$A885+1)+SUMPRODUCT(TRANSPOSE($E885:$G885),AG$7:AG$9)</f>
        <v>4.825000000000159E-2</v>
      </c>
      <c r="AH885" s="17" cm="1">
        <f t="array" ref="AH885">INDEX(AH$14:AH$114,$A885+1)+SUMPRODUCT(TRANSPOSE($E885:$G885),AH$7:AH$9)</f>
        <v>4.8000000000001368E-2</v>
      </c>
      <c r="AI885" s="17" cm="1">
        <f t="array" ref="AI885">INDEX(AI$14:AI$114,$A885+1)+SUMPRODUCT(TRANSPOSE($E885:$G885),AI$7:AI$9)</f>
        <v>4.7750000000001368E-2</v>
      </c>
      <c r="AJ885" s="17" cm="1">
        <f t="array" ref="AJ885">INDEX(AJ$14:AJ$114,$A885+1)+SUMPRODUCT(TRANSPOSE($E885:$G885),AJ$7:AJ$9)</f>
        <v>4.7500000000001812E-2</v>
      </c>
      <c r="AK885" s="17" cm="1">
        <f t="array" ref="AK885">INDEX(AK$14:AK$114,$A885+1)+SUMPRODUCT(TRANSPOSE($E885:$G885),AK$7:AK$9)</f>
        <v>4.7250000000001367E-2</v>
      </c>
      <c r="AL885" s="17" cm="1">
        <f t="array" ref="AL885">INDEX(AL$14:AL$114,$A885+1)+SUMPRODUCT(TRANSPOSE($E885:$G885),AL$7:AL$9)</f>
        <v>4.7000000000001145E-2</v>
      </c>
      <c r="AM885" s="17" cm="1">
        <f t="array" ref="AM885">INDEX(AM$14:AM$114,$A885+1)+SUMPRODUCT(TRANSPOSE($E885:$G885),AM$7:AM$9)</f>
        <v>4.7000000000001367E-2</v>
      </c>
      <c r="AN885" s="17" cm="1">
        <f t="array" ref="AN885">INDEX(AN$14:AN$114,$A885+1)+SUMPRODUCT(TRANSPOSE($E885:$G885),AN$7:AN$9)</f>
        <v>4.7000000000001145E-2</v>
      </c>
      <c r="AO885" s="17" cm="1">
        <f t="array" ref="AO885">INDEX(AO$14:AO$114,$A885+1)+SUMPRODUCT(TRANSPOSE($E885:$G885),AO$7:AO$9)</f>
        <v>4.7000000000000923E-2</v>
      </c>
      <c r="AP885" s="17" cm="1">
        <f t="array" ref="AP885">INDEX(AP$14:AP$114,$A885+1)+SUMPRODUCT(TRANSPOSE($E885:$G885),AP$7:AP$9)</f>
        <v>4.7000000000000923E-2</v>
      </c>
      <c r="AQ885" s="17" cm="1">
        <f t="array" ref="AQ885">INDEX(AQ$14:AQ$114,$A885+1)+SUMPRODUCT(TRANSPOSE($E885:$G885),AQ$7:AQ$9)</f>
        <v>4.7000000000000479E-2</v>
      </c>
      <c r="AR885" s="17" cm="1">
        <f t="array" ref="AR885">INDEX(AR$14:AR$114,$A885+1)+SUMPRODUCT(TRANSPOSE($E885:$G885),AR$7:AR$9)</f>
        <v>4.7000000000000257E-2</v>
      </c>
      <c r="AS885" s="17" cm="1">
        <f t="array" ref="AS885">INDEX(AS$14:AS$114,$A885+1)+SUMPRODUCT(TRANSPOSE($E885:$G885),AS$7:AS$9)</f>
        <v>4.7000000000000035E-2</v>
      </c>
      <c r="AT885" s="17" cm="1">
        <f t="array" ref="AT885">INDEX(AT$14:AT$114,$A885+1)+SUMPRODUCT(TRANSPOSE($E885:$G885),AT$7:AT$9)</f>
        <v>4.7000000000000035E-2</v>
      </c>
      <c r="AU885" s="17" cm="1">
        <f t="array" ref="AU885">INDEX(AU$14:AU$114,$A885+1)+SUMPRODUCT(TRANSPOSE($E885:$G885),AU$7:AU$9)</f>
        <v>4.7000000000000035E-2</v>
      </c>
      <c r="AV885" s="17" cm="1">
        <f t="array" ref="AV885">INDEX(AV$14:AV$114,$A885+1)+SUMPRODUCT(TRANSPOSE($E885:$G885),AV$7:AV$9)</f>
        <v>4.7000000000000035E-2</v>
      </c>
      <c r="AW885" s="17" cm="1">
        <f t="array" ref="AW885">INDEX(AW$14:AW$114,$A885+1)+SUMPRODUCT(TRANSPOSE($E885:$G885),AW$7:AW$9)</f>
        <v>4.7000000000000035E-2</v>
      </c>
      <c r="AX885" s="17" cm="1">
        <f t="array" ref="AX885">INDEX(AX$14:AX$114,$A885+1)+SUMPRODUCT(TRANSPOSE($E885:$G885),AX$7:AX$9)</f>
        <v>4.7071729069252048E-2</v>
      </c>
      <c r="AY885" s="17" cm="1">
        <f t="array" ref="AY885">INDEX(AY$14:AY$114,$A885+1)+SUMPRODUCT(TRANSPOSE($E885:$G885),AY$7:AY$9)</f>
        <v>4.7199628636398143E-2</v>
      </c>
      <c r="AZ885" s="17" cm="1">
        <f t="array" ref="AZ885">INDEX(AZ$14:AZ$114,$A885+1)+SUMPRODUCT(TRANSPOSE($E885:$G885),AZ$7:AZ$9)</f>
        <v>4.7370027697730348E-2</v>
      </c>
      <c r="BA885" s="17" cm="1">
        <f t="array" ref="BA885">INDEX(BA$14:BA$114,$A885+1)+SUMPRODUCT(TRANSPOSE($E885:$G885),BA$7:BA$9)</f>
        <v>4.7570923619705822E-2</v>
      </c>
      <c r="BB885" s="17" cm="1">
        <f t="array" ref="BB885">INDEX(BB$14:BB$114,$A885+1)+SUMPRODUCT(TRANSPOSE($E885:$G885),BB$7:BB$9)</f>
        <v>4.7791796686220793E-2</v>
      </c>
      <c r="BC885" s="17" cm="1">
        <f t="array" ref="BC885">INDEX(BC$14:BC$114,$A885+1)+SUMPRODUCT(TRANSPOSE($E885:$G885),BC$7:BC$9)</f>
        <v>4.8023447122151335E-2</v>
      </c>
      <c r="BD885" s="17" cm="1">
        <f t="array" ref="BD885">INDEX(BD$14:BD$114,$A885+1)+SUMPRODUCT(TRANSPOSE($E885:$G885),BD$7:BD$9)</f>
        <v>4.8257856993769381E-2</v>
      </c>
      <c r="BE885" s="17" cm="1">
        <f t="array" ref="BE885">INDEX(BE$14:BE$114,$A885+1)+SUMPRODUCT(TRANSPOSE($E885:$G885),BE$7:BE$9)</f>
        <v>4.8488066656079069E-2</v>
      </c>
      <c r="BF885" s="17" cm="1">
        <f t="array" ref="BF885">INDEX(BF$14:BF$114,$A885+1)+SUMPRODUCT(TRANSPOSE($E885:$G885),BF$7:BF$9)</f>
        <v>4.8708071132193102E-2</v>
      </c>
      <c r="BG885" s="17" cm="1">
        <f t="array" ref="BG885">INDEX(BG$14:BG$114,$A885+1)+SUMPRODUCT(TRANSPOSE($E885:$G885),BG$7:BG$9)</f>
        <v>4.8912727007044514E-2</v>
      </c>
      <c r="BH885" s="17" cm="1">
        <f t="array" ref="BH885">INDEX(BH$14:BH$114,$A885+1)+SUMPRODUCT(TRANSPOSE($E885:$G885),BH$7:BH$9)</f>
        <v>4.9097669948939486E-2</v>
      </c>
      <c r="BI885" s="17" cm="1">
        <f t="array" ref="BI885">INDEX(BI$14:BI$114,$A885+1)+SUMPRODUCT(TRANSPOSE($E885:$G885),BI$7:BI$9)</f>
        <v>4.9259243958683745E-2</v>
      </c>
      <c r="BJ885" s="17" cm="1">
        <f t="array" ref="BJ885">INDEX(BJ$14:BJ$114,$A885+1)+SUMPRODUCT(TRANSPOSE($E885:$G885),BJ$7:BJ$9)</f>
        <v>4.9394437484507552E-2</v>
      </c>
      <c r="BK885" s="17" cm="1">
        <f t="array" ref="BK885">INDEX(BK$14:BK$114,$A885+1)+SUMPRODUCT(TRANSPOSE($E885:$G885),BK$7:BK$9)</f>
        <v>4.9500827928505513E-2</v>
      </c>
      <c r="BL885" s="17" cm="1">
        <f t="array" ref="BL885">INDEX(BL$14:BL$114,$A885+1)+SUMPRODUCT(TRANSPOSE($E885:$G885),BL$7:BL$9)</f>
        <v>4.9576530504423448E-2</v>
      </c>
      <c r="BM885" s="17" cm="1">
        <f t="array" ref="BM885">INDEX(BM$14:BM$114,$A885+1)+SUMPRODUCT(TRANSPOSE($E885:$G885),BM$7:BM$9)</f>
        <v>4.962015308575795E-2</v>
      </c>
      <c r="BN885" s="17" cm="1">
        <f t="array" ref="BN885">INDEX(BN$14:BN$114,$A885+1)+SUMPRODUCT(TRANSPOSE($E885:$G885),BN$7:BN$9)</f>
        <v>4.9630758295947978E-2</v>
      </c>
      <c r="BO885" s="17" cm="1">
        <f t="array" ref="BO885">INDEX(BO$14:BO$114,$A885+1)+SUMPRODUCT(TRANSPOSE($E885:$G885),BO$7:BO$9)</f>
        <v>4.9607823950420842E-2</v>
      </c>
      <c r="BP885" s="17" cm="1">
        <f t="array" ref="BP885">INDEX(BP$14:BP$114,$A885+1)+SUMPRODUCT(TRANSPOSE($E885:$G885),BP$7:BP$9)</f>
        <v>4.955121443663512E-2</v>
      </c>
      <c r="BQ885" s="17" cm="1">
        <f t="array" ref="BQ885">INDEX(BQ$14:BQ$114,$A885+1)+SUMPRODUCT(TRANSPOSE($E885:$G885),BQ$7:BQ$9)</f>
        <v>4.9461147086654493E-2</v>
      </c>
      <c r="BR885" s="17" cm="1">
        <f t="array" ref="BR885">INDEX(BR$14:BR$114,$A885+1)+SUMPRODUCT(TRANSPOSE($E885:$G885),BR$7:BR$9)</f>
        <v>4.933816799462664E-2</v>
      </c>
      <c r="BS885" s="17" cm="1">
        <f t="array" ref="BS885">INDEX(BS$14:BS$114,$A885+1)+SUMPRODUCT(TRANSPOSE($E885:$G885),BS$7:BS$9)</f>
        <v>4.9183126372732359E-2</v>
      </c>
      <c r="BT885" s="17" cm="1">
        <f t="array" ref="BT885">INDEX(BT$14:BT$114,$A885+1)+SUMPRODUCT(TRANSPOSE($E885:$G885),BT$7:BT$9)</f>
        <v>4.8997152164813922E-2</v>
      </c>
      <c r="BU885" s="17" cm="1">
        <f t="array" ref="BU885">INDEX(BU$14:BU$114,$A885+1)+SUMPRODUCT(TRANSPOSE($E885:$G885),BU$7:BU$9)</f>
        <v>4.8781635808064043E-2</v>
      </c>
      <c r="BV885" s="17" cm="1">
        <f t="array" ref="BV885">INDEX(BV$14:BV$114,$A885+1)+SUMPRODUCT(TRANSPOSE($E885:$G885),BV$7:BV$9)</f>
        <v>4.8538208074795024E-2</v>
      </c>
      <c r="BW885" s="17" cm="1">
        <f t="array" ref="BW885">INDEX(BW$14:BW$114,$A885+1)+SUMPRODUCT(TRANSPOSE($E885:$G885),BW$7:BW$9)</f>
        <v>4.8268723682445829E-2</v>
      </c>
      <c r="BX885" s="17" cm="1">
        <f t="array" ref="BX885">INDEX(BX$14:BX$114,$A885+1)+SUMPRODUCT(TRANSPOSE($E885:$G885),BX$7:BX$9)</f>
        <v>4.7975243627104251E-2</v>
      </c>
      <c r="BY885" s="17" cm="1">
        <f t="array" ref="BY885">INDEX(BY$14:BY$114,$A885+1)+SUMPRODUCT(TRANSPOSE($E885:$G885),BY$7:BY$9)</f>
        <v>4.766002089130527E-2</v>
      </c>
      <c r="BZ885" s="17" cm="1">
        <f t="array" ref="BZ885">INDEX(BZ$14:BZ$114,$A885+1)+SUMPRODUCT(TRANSPOSE($E885:$G885),BZ$7:BZ$9)</f>
        <v>4.7325483854449783E-2</v>
      </c>
      <c r="CA885" s="17" cm="1">
        <f t="array" ref="CA885">INDEX(CA$14:CA$114,$A885+1)+SUMPRODUCT(TRANSPOSE($E885:$G885),CA$7:CA$9)</f>
        <v>4.6982588706849897E-2</v>
      </c>
      <c r="CB885" s="17" cm="1">
        <f t="array" ref="CB885">INDEX(CB$14:CB$114,$A885+1)+SUMPRODUCT(TRANSPOSE($E885:$G885),CB$7:CB$9)</f>
        <v>4.6660955613950665E-2</v>
      </c>
      <c r="CC885" s="17" cm="1">
        <f t="array" ref="CC885">INDEX(CC$14:CC$114,$A885+1)+SUMPRODUCT(TRANSPOSE($E885:$G885),CC$7:CC$9)</f>
        <v>4.635977828212489E-2</v>
      </c>
      <c r="CD885" s="17" cm="1">
        <f t="array" ref="CD885">INDEX(CD$14:CD$114,$A885+1)+SUMPRODUCT(TRANSPOSE($E885:$G885),CD$7:CD$9)</f>
        <v>4.6078299774305324E-2</v>
      </c>
      <c r="CE885" s="17" cm="1">
        <f t="array" ref="CE885">INDEX(CE$14:CE$114,$A885+1)+SUMPRODUCT(TRANSPOSE($E885:$G885),CE$7:CE$9)</f>
        <v>4.5815808117743211E-2</v>
      </c>
      <c r="CF885" s="17" cm="1">
        <f t="array" ref="CF885">INDEX(CF$14:CF$114,$A885+1)+SUMPRODUCT(TRANSPOSE($E885:$G885),CF$7:CF$9)</f>
        <v>4.5571632212847761E-2</v>
      </c>
      <c r="CG885" s="17" cm="1">
        <f t="array" ref="CG885">INDEX(CG$14:CG$114,$A885+1)+SUMPRODUCT(TRANSPOSE($E885:$G885),CG$7:CG$9)</f>
        <v>4.534513779320825E-2</v>
      </c>
      <c r="CH885" s="17" cm="1">
        <f t="array" ref="CH885">INDEX(CH$14:CH$114,$A885+1)+SUMPRODUCT(TRANSPOSE($E885:$G885),CH$7:CH$9)</f>
        <v>4.5135723388688535E-2</v>
      </c>
      <c r="CI885" s="17" cm="1">
        <f t="array" ref="CI885">INDEX(CI$14:CI$114,$A885+1)+SUMPRODUCT(TRANSPOSE($E885:$G885),CI$7:CI$9)</f>
        <v>4.4942816180517091E-2</v>
      </c>
      <c r="CJ885" s="17" cm="1">
        <f t="array" ref="CJ885">INDEX(CJ$14:CJ$114,$A885+1)+SUMPRODUCT(TRANSPOSE($E885:$G885),CJ$7:CJ$9)</f>
        <v>4.4765868075425146E-2</v>
      </c>
      <c r="CK885" s="17" cm="1">
        <f t="array" ref="CK885">INDEX(CK$14:CK$114,$A885+1)+SUMPRODUCT(TRANSPOSE($E885:$G885),CK$7:CK$9)</f>
        <v>4.4643813288589233E-2</v>
      </c>
      <c r="CL885" s="17" cm="1">
        <f t="array" ref="CL885">INDEX(CL$14:CL$114,$A885+1)+SUMPRODUCT(TRANSPOSE($E885:$G885),CL$7:CL$9)</f>
        <v>4.4531579219340693E-2</v>
      </c>
      <c r="CM885" s="17" cm="1">
        <f t="array" ref="CM885">INDEX(CM$14:CM$114,$A885+1)+SUMPRODUCT(TRANSPOSE($E885:$G885),CM$7:CM$9)</f>
        <v>4.4428855695214924E-2</v>
      </c>
      <c r="CN885" s="17" cm="1">
        <f t="array" ref="CN885">INDEX(CN$14:CN$114,$A885+1)+SUMPRODUCT(TRANSPOSE($E885:$G885),CN$7:CN$9)</f>
        <v>4.4335328854458005E-2</v>
      </c>
      <c r="CO885" s="17" cm="1">
        <f t="array" ref="CO885">INDEX(CO$14:CO$114,$A885+1)+SUMPRODUCT(TRANSPOSE($E885:$G885),CO$7:CO$9)</f>
        <v>4.4250676378957736E-2</v>
      </c>
      <c r="CP885" s="17" cm="1">
        <f t="array" ref="CP885">INDEX(CP$14:CP$114,$A885+1)+SUMPRODUCT(TRANSPOSE($E885:$G885),CP$7:CP$9)</f>
        <v>4.4174561764707458E-2</v>
      </c>
      <c r="CQ885" s="17" cm="1">
        <f t="array" ref="CQ885">INDEX(CQ$14:CQ$114,$A885+1)+SUMPRODUCT(TRANSPOSE($E885:$G885),CQ$7:CQ$9)</f>
        <v>4.4106628478666747E-2</v>
      </c>
      <c r="CR885" s="17" cm="1">
        <f t="array" ref="CR885">INDEX(CR$14:CR$114,$A885+1)+SUMPRODUCT(TRANSPOSE($E885:$G885),CR$7:CR$9)</f>
        <v>4.4046493203099162E-2</v>
      </c>
      <c r="CS885" s="17" cm="1">
        <f t="array" ref="CS885">INDEX(CS$14:CS$114,$A885+1)+SUMPRODUCT(TRANSPOSE($E885:$G885),CS$7:CS$9)</f>
        <v>4.399373845792464E-2</v>
      </c>
      <c r="CT885" s="17" cm="1">
        <f t="array" ref="CT885">INDEX(CT$14:CT$114,$A885+1)+SUMPRODUCT(TRANSPOSE($E885:$G885),CT$7:CT$9)</f>
        <v>4.3947904200806513E-2</v>
      </c>
      <c r="CU885" s="17" cm="1">
        <f t="array" ref="CU885">INDEX(CU$14:CU$114,$A885+1)+SUMPRODUCT(TRANSPOSE($E885:$G885),CU$7:CU$9)</f>
        <v>4.3877351578763706E-2</v>
      </c>
      <c r="CV885" s="17" cm="1">
        <f t="array" ref="CV885">INDEX(CV$14:CV$114,$A885+1)+SUMPRODUCT(TRANSPOSE($E885:$G885),CV$7:CV$9)</f>
        <v>4.3820169386943435E-2</v>
      </c>
      <c r="CW885" s="17" cm="1">
        <f t="array" ref="CW885">INDEX(CW$14:CW$114,$A885+1)+SUMPRODUCT(TRANSPOSE($E885:$G885),CW$7:CW$9)</f>
        <v>4.377545837571694E-2</v>
      </c>
      <c r="CX885" s="17" cm="1">
        <f t="array" ref="CX885">INDEX(CX$14:CX$114,$A885+1)+SUMPRODUCT(TRANSPOSE($E885:$G885),CX$7:CX$9)</f>
        <v>4.3718541266405946E-2</v>
      </c>
      <c r="CY885" s="17" cm="1">
        <f t="array" ref="CY885">INDEX(CY$14:CY$114,$A885+1)+SUMPRODUCT(TRANSPOSE($E885:$G885),CY$7:CY$9)</f>
        <v>4.3680395751714556E-2</v>
      </c>
      <c r="CZ885" s="17" cm="1">
        <f t="array" ref="CZ885">INDEX(CZ$14:CZ$114,$A885+1)+SUMPRODUCT(TRANSPOSE($E885:$G885),CZ$7:CZ$9)</f>
        <v>4.3636416235547253E-2</v>
      </c>
      <c r="DA885" s="17" cm="1">
        <f t="array" ref="DA885">INDEX(DA$14:DA$114,$A885+1)+SUMPRODUCT(TRANSPOSE($E885:$G885),DA$7:DA$9)</f>
        <v>4.3620175008106547E-2</v>
      </c>
      <c r="DB885" s="17" cm="1">
        <f t="array" ref="DB885">INDEX(DB$14:DB$114,$A885+1)+SUMPRODUCT(TRANSPOSE($E885:$G885),DB$7:DB$9)</f>
        <v>4.3612108936693754E-2</v>
      </c>
      <c r="DC885" s="17" cm="1">
        <f t="array" ref="DC885">INDEX(DC$14:DC$114,$A885+1)+SUMPRODUCT(TRANSPOSE($E885:$G885),DC$7:DC$9)</f>
        <v>4.3658133979079687E-2</v>
      </c>
      <c r="DD885" s="17" cm="1">
        <f t="array" ref="DD885">INDEX(DD$14:DD$114,$A885+1)+SUMPRODUCT(TRANSPOSE($E885:$G885),DD$7:DD$9)</f>
        <v>4.3716300225855258E-2</v>
      </c>
    </row>
    <row r="886" spans="1:108" x14ac:dyDescent="0.25">
      <c r="A886" s="13">
        <f t="shared" si="831"/>
        <v>64</v>
      </c>
      <c r="B886" s="13">
        <f t="shared" si="832"/>
        <v>8</v>
      </c>
      <c r="C886" s="13">
        <f t="shared" ref="C886:D886" si="904">C785</f>
        <v>12</v>
      </c>
      <c r="D886" s="13">
        <f t="shared" si="904"/>
        <v>768</v>
      </c>
      <c r="E886" s="30">
        <f t="shared" si="851"/>
        <v>1.4999999999999999E-2</v>
      </c>
      <c r="F886" s="30">
        <f t="shared" si="848"/>
        <v>0.01</v>
      </c>
      <c r="G886" s="30">
        <f t="shared" si="849"/>
        <v>5.0000000000000001E-3</v>
      </c>
      <c r="H886" s="36">
        <f t="shared" si="865"/>
        <v>80768</v>
      </c>
      <c r="I886" s="17" cm="1">
        <f t="array" ref="I886">INDEX(I$14:I$114,$A886+1)+SUMPRODUCT(TRANSPOSE($E886:$G886),I$7:I$9)</f>
        <v>5.7000000000000925E-2</v>
      </c>
      <c r="J886" s="17" cm="1">
        <f t="array" ref="J886">INDEX(J$14:J$114,$A886+1)+SUMPRODUCT(TRANSPOSE($E886:$G886),J$7:J$9)</f>
        <v>5.6444444444446476E-2</v>
      </c>
      <c r="K886" s="17" cm="1">
        <f t="array" ref="K886">INDEX(K$14:K$114,$A886+1)+SUMPRODUCT(TRANSPOSE($E886:$G886),K$7:K$9)</f>
        <v>5.5888888888889592E-2</v>
      </c>
      <c r="L886" s="17" cm="1">
        <f t="array" ref="L886">INDEX(L$14:L$114,$A886+1)+SUMPRODUCT(TRANSPOSE($E886:$G886),L$7:L$9)</f>
        <v>5.5333333333335143E-2</v>
      </c>
      <c r="M886" s="17" cm="1">
        <f t="array" ref="M886">INDEX(M$14:M$114,$A886+1)+SUMPRODUCT(TRANSPOSE($E886:$G886),M$7:M$9)</f>
        <v>5.4777777777779146E-2</v>
      </c>
      <c r="N886" s="17" cm="1">
        <f t="array" ref="N886">INDEX(N$14:N$114,$A886+1)+SUMPRODUCT(TRANSPOSE($E886:$G886),N$7:N$9)</f>
        <v>5.4222222222222477E-2</v>
      </c>
      <c r="O886" s="17" cm="1">
        <f t="array" ref="O886">INDEX(O$14:O$114,$A886+1)+SUMPRODUCT(TRANSPOSE($E886:$G886),O$7:O$9)</f>
        <v>5.3666666666666259E-2</v>
      </c>
      <c r="P886" s="17" cm="1">
        <f t="array" ref="P886">INDEX(P$14:P$114,$A886+1)+SUMPRODUCT(TRANSPOSE($E886:$G886),P$7:P$9)</f>
        <v>5.3111111111109818E-2</v>
      </c>
      <c r="Q886" s="17" cm="1">
        <f t="array" ref="Q886">INDEX(Q$14:Q$114,$A886+1)+SUMPRODUCT(TRANSPOSE($E886:$G886),Q$7:Q$9)</f>
        <v>5.2555555555554259E-2</v>
      </c>
      <c r="R886" s="17" cm="1">
        <f t="array" ref="R886">INDEX(R$14:R$114,$A886+1)+SUMPRODUCT(TRANSPOSE($E886:$G886),R$7:R$9)</f>
        <v>5.1999999999999373E-2</v>
      </c>
      <c r="S886" s="17" cm="1">
        <f t="array" ref="S886">INDEX(S$14:S$114,$A886+1)+SUMPRODUCT(TRANSPOSE($E886:$G886),S$7:S$9)</f>
        <v>5.1749999999999817E-2</v>
      </c>
      <c r="T886" s="17" cm="1">
        <f t="array" ref="T886">INDEX(T$14:T$114,$A886+1)+SUMPRODUCT(TRANSPOSE($E886:$G886),T$7:T$9)</f>
        <v>5.1500000000000483E-2</v>
      </c>
      <c r="U886" s="17" cm="1">
        <f t="array" ref="U886">INDEX(U$14:U$114,$A886+1)+SUMPRODUCT(TRANSPOSE($E886:$G886),U$7:U$9)</f>
        <v>5.1250000000000705E-2</v>
      </c>
      <c r="V886" s="17" cm="1">
        <f t="array" ref="V886">INDEX(V$14:V$114,$A886+1)+SUMPRODUCT(TRANSPOSE($E886:$G886),V$7:V$9)</f>
        <v>5.1000000000000031E-2</v>
      </c>
      <c r="W886" s="17" cm="1">
        <f t="array" ref="W886">INDEX(W$14:W$114,$A886+1)+SUMPRODUCT(TRANSPOSE($E886:$G886),W$7:W$9)</f>
        <v>5.0750000000000475E-2</v>
      </c>
      <c r="X886" s="17" cm="1">
        <f t="array" ref="X886">INDEX(X$14:X$114,$A886+1)+SUMPRODUCT(TRANSPOSE($E886:$G886),X$7:X$9)</f>
        <v>5.0500000000001141E-2</v>
      </c>
      <c r="Y886" s="17" cm="1">
        <f t="array" ref="Y886">INDEX(Y$14:Y$114,$A886+1)+SUMPRODUCT(TRANSPOSE($E886:$G886),Y$7:Y$9)</f>
        <v>5.0250000000000919E-2</v>
      </c>
      <c r="Z886" s="17" cm="1">
        <f t="array" ref="Z886">INDEX(Z$14:Z$114,$A886+1)+SUMPRODUCT(TRANSPOSE($E886:$G886),Z$7:Z$9)</f>
        <v>5.0000000000001363E-2</v>
      </c>
      <c r="AA886" s="17" cm="1">
        <f t="array" ref="AA886">INDEX(AA$14:AA$114,$A886+1)+SUMPRODUCT(TRANSPOSE($E886:$G886),AA$7:AA$9)</f>
        <v>4.9750000000000918E-2</v>
      </c>
      <c r="AB886" s="17" cm="1">
        <f t="array" ref="AB886">INDEX(AB$14:AB$114,$A886+1)+SUMPRODUCT(TRANSPOSE($E886:$G886),AB$7:AB$9)</f>
        <v>4.950000000000114E-2</v>
      </c>
      <c r="AC886" s="17" cm="1">
        <f t="array" ref="AC886">INDEX(AC$14:AC$114,$A886+1)+SUMPRODUCT(TRANSPOSE($E886:$G886),AC$7:AC$9)</f>
        <v>4.9250000000001584E-2</v>
      </c>
      <c r="AD886" s="17" cm="1">
        <f t="array" ref="AD886">INDEX(AD$14:AD$114,$A886+1)+SUMPRODUCT(TRANSPOSE($E886:$G886),AD$7:AD$9)</f>
        <v>4.9000000000001369E-2</v>
      </c>
      <c r="AE886" s="17" cm="1">
        <f t="array" ref="AE886">INDEX(AE$14:AE$114,$A886+1)+SUMPRODUCT(TRANSPOSE($E886:$G886),AE$7:AE$9)</f>
        <v>4.8750000000001369E-2</v>
      </c>
      <c r="AF886" s="17" cm="1">
        <f t="array" ref="AF886">INDEX(AF$14:AF$114,$A886+1)+SUMPRODUCT(TRANSPOSE($E886:$G886),AF$7:AF$9)</f>
        <v>4.8500000000001812E-2</v>
      </c>
      <c r="AG886" s="17" cm="1">
        <f t="array" ref="AG886">INDEX(AG$14:AG$114,$A886+1)+SUMPRODUCT(TRANSPOSE($E886:$G886),AG$7:AG$9)</f>
        <v>4.8250000000001368E-2</v>
      </c>
      <c r="AH886" s="17" cm="1">
        <f t="array" ref="AH886">INDEX(AH$14:AH$114,$A886+1)+SUMPRODUCT(TRANSPOSE($E886:$G886),AH$7:AH$9)</f>
        <v>4.800000000000159E-2</v>
      </c>
      <c r="AI886" s="17" cm="1">
        <f t="array" ref="AI886">INDEX(AI$14:AI$114,$A886+1)+SUMPRODUCT(TRANSPOSE($E886:$G886),AI$7:AI$9)</f>
        <v>4.7750000000001812E-2</v>
      </c>
      <c r="AJ886" s="17" cm="1">
        <f t="array" ref="AJ886">INDEX(AJ$14:AJ$114,$A886+1)+SUMPRODUCT(TRANSPOSE($E886:$G886),AJ$7:AJ$9)</f>
        <v>4.7500000000001368E-2</v>
      </c>
      <c r="AK886" s="17" cm="1">
        <f t="array" ref="AK886">INDEX(AK$14:AK$114,$A886+1)+SUMPRODUCT(TRANSPOSE($E886:$G886),AK$7:AK$9)</f>
        <v>4.7250000000001367E-2</v>
      </c>
      <c r="AL886" s="17" cm="1">
        <f t="array" ref="AL886">INDEX(AL$14:AL$114,$A886+1)+SUMPRODUCT(TRANSPOSE($E886:$G886),AL$7:AL$9)</f>
        <v>4.7000000000001589E-2</v>
      </c>
      <c r="AM886" s="17" cm="1">
        <f t="array" ref="AM886">INDEX(AM$14:AM$114,$A886+1)+SUMPRODUCT(TRANSPOSE($E886:$G886),AM$7:AM$9)</f>
        <v>4.7000000000001367E-2</v>
      </c>
      <c r="AN886" s="17" cm="1">
        <f t="array" ref="AN886">INDEX(AN$14:AN$114,$A886+1)+SUMPRODUCT(TRANSPOSE($E886:$G886),AN$7:AN$9)</f>
        <v>4.7000000000001145E-2</v>
      </c>
      <c r="AO886" s="17" cm="1">
        <f t="array" ref="AO886">INDEX(AO$14:AO$114,$A886+1)+SUMPRODUCT(TRANSPOSE($E886:$G886),AO$7:AO$9)</f>
        <v>4.7000000000000923E-2</v>
      </c>
      <c r="AP886" s="17" cm="1">
        <f t="array" ref="AP886">INDEX(AP$14:AP$114,$A886+1)+SUMPRODUCT(TRANSPOSE($E886:$G886),AP$7:AP$9)</f>
        <v>4.7000000000000701E-2</v>
      </c>
      <c r="AQ886" s="17" cm="1">
        <f t="array" ref="AQ886">INDEX(AQ$14:AQ$114,$A886+1)+SUMPRODUCT(TRANSPOSE($E886:$G886),AQ$7:AQ$9)</f>
        <v>4.7000000000000257E-2</v>
      </c>
      <c r="AR886" s="17" cm="1">
        <f t="array" ref="AR886">INDEX(AR$14:AR$114,$A886+1)+SUMPRODUCT(TRANSPOSE($E886:$G886),AR$7:AR$9)</f>
        <v>4.7000000000000257E-2</v>
      </c>
      <c r="AS886" s="17" cm="1">
        <f t="array" ref="AS886">INDEX(AS$14:AS$114,$A886+1)+SUMPRODUCT(TRANSPOSE($E886:$G886),AS$7:AS$9)</f>
        <v>4.7000000000000035E-2</v>
      </c>
      <c r="AT886" s="17" cm="1">
        <f t="array" ref="AT886">INDEX(AT$14:AT$114,$A886+1)+SUMPRODUCT(TRANSPOSE($E886:$G886),AT$7:AT$9)</f>
        <v>4.7000000000000035E-2</v>
      </c>
      <c r="AU886" s="17" cm="1">
        <f t="array" ref="AU886">INDEX(AU$14:AU$114,$A886+1)+SUMPRODUCT(TRANSPOSE($E886:$G886),AU$7:AU$9)</f>
        <v>4.7000000000000035E-2</v>
      </c>
      <c r="AV886" s="17" cm="1">
        <f t="array" ref="AV886">INDEX(AV$14:AV$114,$A886+1)+SUMPRODUCT(TRANSPOSE($E886:$G886),AV$7:AV$9)</f>
        <v>4.7000000000000035E-2</v>
      </c>
      <c r="AW886" s="17" cm="1">
        <f t="array" ref="AW886">INDEX(AW$14:AW$114,$A886+1)+SUMPRODUCT(TRANSPOSE($E886:$G886),AW$7:AW$9)</f>
        <v>4.7000000000000035E-2</v>
      </c>
      <c r="AX886" s="17" cm="1">
        <f t="array" ref="AX886">INDEX(AX$14:AX$114,$A886+1)+SUMPRODUCT(TRANSPOSE($E886:$G886),AX$7:AX$9)</f>
        <v>4.7071729069252048E-2</v>
      </c>
      <c r="AY886" s="17" cm="1">
        <f t="array" ref="AY886">INDEX(AY$14:AY$114,$A886+1)+SUMPRODUCT(TRANSPOSE($E886:$G886),AY$7:AY$9)</f>
        <v>4.7199628636398143E-2</v>
      </c>
      <c r="AZ886" s="17" cm="1">
        <f t="array" ref="AZ886">INDEX(AZ$14:AZ$114,$A886+1)+SUMPRODUCT(TRANSPOSE($E886:$G886),AZ$7:AZ$9)</f>
        <v>4.7370027697730348E-2</v>
      </c>
      <c r="BA886" s="17" cm="1">
        <f t="array" ref="BA886">INDEX(BA$14:BA$114,$A886+1)+SUMPRODUCT(TRANSPOSE($E886:$G886),BA$7:BA$9)</f>
        <v>4.7570923619705822E-2</v>
      </c>
      <c r="BB886" s="17" cm="1">
        <f t="array" ref="BB886">INDEX(BB$14:BB$114,$A886+1)+SUMPRODUCT(TRANSPOSE($E886:$G886),BB$7:BB$9)</f>
        <v>4.7791796686220793E-2</v>
      </c>
      <c r="BC886" s="17" cm="1">
        <f t="array" ref="BC886">INDEX(BC$14:BC$114,$A886+1)+SUMPRODUCT(TRANSPOSE($E886:$G886),BC$7:BC$9)</f>
        <v>4.8023447122151335E-2</v>
      </c>
      <c r="BD886" s="17" cm="1">
        <f t="array" ref="BD886">INDEX(BD$14:BD$114,$A886+1)+SUMPRODUCT(TRANSPOSE($E886:$G886),BD$7:BD$9)</f>
        <v>4.8257856993769381E-2</v>
      </c>
      <c r="BE886" s="17" cm="1">
        <f t="array" ref="BE886">INDEX(BE$14:BE$114,$A886+1)+SUMPRODUCT(TRANSPOSE($E886:$G886),BE$7:BE$9)</f>
        <v>4.8488066656079069E-2</v>
      </c>
      <c r="BF886" s="17" cm="1">
        <f t="array" ref="BF886">INDEX(BF$14:BF$114,$A886+1)+SUMPRODUCT(TRANSPOSE($E886:$G886),BF$7:BF$9)</f>
        <v>4.8708071132193102E-2</v>
      </c>
      <c r="BG886" s="17" cm="1">
        <f t="array" ref="BG886">INDEX(BG$14:BG$114,$A886+1)+SUMPRODUCT(TRANSPOSE($E886:$G886),BG$7:BG$9)</f>
        <v>4.8912727007044514E-2</v>
      </c>
      <c r="BH886" s="17" cm="1">
        <f t="array" ref="BH886">INDEX(BH$14:BH$114,$A886+1)+SUMPRODUCT(TRANSPOSE($E886:$G886),BH$7:BH$9)</f>
        <v>4.9097669948939486E-2</v>
      </c>
      <c r="BI886" s="17" cm="1">
        <f t="array" ref="BI886">INDEX(BI$14:BI$114,$A886+1)+SUMPRODUCT(TRANSPOSE($E886:$G886),BI$7:BI$9)</f>
        <v>4.9259243958683745E-2</v>
      </c>
      <c r="BJ886" s="17" cm="1">
        <f t="array" ref="BJ886">INDEX(BJ$14:BJ$114,$A886+1)+SUMPRODUCT(TRANSPOSE($E886:$G886),BJ$7:BJ$9)</f>
        <v>4.9394437484507552E-2</v>
      </c>
      <c r="BK886" s="17" cm="1">
        <f t="array" ref="BK886">INDEX(BK$14:BK$114,$A886+1)+SUMPRODUCT(TRANSPOSE($E886:$G886),BK$7:BK$9)</f>
        <v>4.9500827928505513E-2</v>
      </c>
      <c r="BL886" s="17" cm="1">
        <f t="array" ref="BL886">INDEX(BL$14:BL$114,$A886+1)+SUMPRODUCT(TRANSPOSE($E886:$G886),BL$7:BL$9)</f>
        <v>4.9576530504423448E-2</v>
      </c>
      <c r="BM886" s="17" cm="1">
        <f t="array" ref="BM886">INDEX(BM$14:BM$114,$A886+1)+SUMPRODUCT(TRANSPOSE($E886:$G886),BM$7:BM$9)</f>
        <v>4.962015308575795E-2</v>
      </c>
      <c r="BN886" s="17" cm="1">
        <f t="array" ref="BN886">INDEX(BN$14:BN$114,$A886+1)+SUMPRODUCT(TRANSPOSE($E886:$G886),BN$7:BN$9)</f>
        <v>4.9630758295947978E-2</v>
      </c>
      <c r="BO886" s="17" cm="1">
        <f t="array" ref="BO886">INDEX(BO$14:BO$114,$A886+1)+SUMPRODUCT(TRANSPOSE($E886:$G886),BO$7:BO$9)</f>
        <v>4.9607823950420842E-2</v>
      </c>
      <c r="BP886" s="17" cm="1">
        <f t="array" ref="BP886">INDEX(BP$14:BP$114,$A886+1)+SUMPRODUCT(TRANSPOSE($E886:$G886),BP$7:BP$9)</f>
        <v>4.955121443663512E-2</v>
      </c>
      <c r="BQ886" s="17" cm="1">
        <f t="array" ref="BQ886">INDEX(BQ$14:BQ$114,$A886+1)+SUMPRODUCT(TRANSPOSE($E886:$G886),BQ$7:BQ$9)</f>
        <v>4.9461147086654493E-2</v>
      </c>
      <c r="BR886" s="17" cm="1">
        <f t="array" ref="BR886">INDEX(BR$14:BR$114,$A886+1)+SUMPRODUCT(TRANSPOSE($E886:$G886),BR$7:BR$9)</f>
        <v>4.933816799462664E-2</v>
      </c>
      <c r="BS886" s="17" cm="1">
        <f t="array" ref="BS886">INDEX(BS$14:BS$114,$A886+1)+SUMPRODUCT(TRANSPOSE($E886:$G886),BS$7:BS$9)</f>
        <v>4.9183126372732359E-2</v>
      </c>
      <c r="BT886" s="17" cm="1">
        <f t="array" ref="BT886">INDEX(BT$14:BT$114,$A886+1)+SUMPRODUCT(TRANSPOSE($E886:$G886),BT$7:BT$9)</f>
        <v>4.8997152164813922E-2</v>
      </c>
      <c r="BU886" s="17" cm="1">
        <f t="array" ref="BU886">INDEX(BU$14:BU$114,$A886+1)+SUMPRODUCT(TRANSPOSE($E886:$G886),BU$7:BU$9)</f>
        <v>4.8781635808064043E-2</v>
      </c>
      <c r="BV886" s="17" cm="1">
        <f t="array" ref="BV886">INDEX(BV$14:BV$114,$A886+1)+SUMPRODUCT(TRANSPOSE($E886:$G886),BV$7:BV$9)</f>
        <v>4.8538208074795024E-2</v>
      </c>
      <c r="BW886" s="17" cm="1">
        <f t="array" ref="BW886">INDEX(BW$14:BW$114,$A886+1)+SUMPRODUCT(TRANSPOSE($E886:$G886),BW$7:BW$9)</f>
        <v>4.8268723682445829E-2</v>
      </c>
      <c r="BX886" s="17" cm="1">
        <f t="array" ref="BX886">INDEX(BX$14:BX$114,$A886+1)+SUMPRODUCT(TRANSPOSE($E886:$G886),BX$7:BX$9)</f>
        <v>4.7975243627104251E-2</v>
      </c>
      <c r="BY886" s="17" cm="1">
        <f t="array" ref="BY886">INDEX(BY$14:BY$114,$A886+1)+SUMPRODUCT(TRANSPOSE($E886:$G886),BY$7:BY$9)</f>
        <v>4.766002089130527E-2</v>
      </c>
      <c r="BZ886" s="17" cm="1">
        <f t="array" ref="BZ886">INDEX(BZ$14:BZ$114,$A886+1)+SUMPRODUCT(TRANSPOSE($E886:$G886),BZ$7:BZ$9)</f>
        <v>4.7325483854449783E-2</v>
      </c>
      <c r="CA886" s="17" cm="1">
        <f t="array" ref="CA886">INDEX(CA$14:CA$114,$A886+1)+SUMPRODUCT(TRANSPOSE($E886:$G886),CA$7:CA$9)</f>
        <v>4.6982588706849897E-2</v>
      </c>
      <c r="CB886" s="17" cm="1">
        <f t="array" ref="CB886">INDEX(CB$14:CB$114,$A886+1)+SUMPRODUCT(TRANSPOSE($E886:$G886),CB$7:CB$9)</f>
        <v>4.6660955613950665E-2</v>
      </c>
      <c r="CC886" s="17" cm="1">
        <f t="array" ref="CC886">INDEX(CC$14:CC$114,$A886+1)+SUMPRODUCT(TRANSPOSE($E886:$G886),CC$7:CC$9)</f>
        <v>4.635977828212489E-2</v>
      </c>
      <c r="CD886" s="17" cm="1">
        <f t="array" ref="CD886">INDEX(CD$14:CD$114,$A886+1)+SUMPRODUCT(TRANSPOSE($E886:$G886),CD$7:CD$9)</f>
        <v>4.6078299774305324E-2</v>
      </c>
      <c r="CE886" s="17" cm="1">
        <f t="array" ref="CE886">INDEX(CE$14:CE$114,$A886+1)+SUMPRODUCT(TRANSPOSE($E886:$G886),CE$7:CE$9)</f>
        <v>4.5815808117743211E-2</v>
      </c>
      <c r="CF886" s="17" cm="1">
        <f t="array" ref="CF886">INDEX(CF$14:CF$114,$A886+1)+SUMPRODUCT(TRANSPOSE($E886:$G886),CF$7:CF$9)</f>
        <v>4.5571632212847761E-2</v>
      </c>
      <c r="CG886" s="17" cm="1">
        <f t="array" ref="CG886">INDEX(CG$14:CG$114,$A886+1)+SUMPRODUCT(TRANSPOSE($E886:$G886),CG$7:CG$9)</f>
        <v>4.534513779320825E-2</v>
      </c>
      <c r="CH886" s="17" cm="1">
        <f t="array" ref="CH886">INDEX(CH$14:CH$114,$A886+1)+SUMPRODUCT(TRANSPOSE($E886:$G886),CH$7:CH$9)</f>
        <v>4.5135723388688535E-2</v>
      </c>
      <c r="CI886" s="17" cm="1">
        <f t="array" ref="CI886">INDEX(CI$14:CI$114,$A886+1)+SUMPRODUCT(TRANSPOSE($E886:$G886),CI$7:CI$9)</f>
        <v>4.4942816180517091E-2</v>
      </c>
      <c r="CJ886" s="17" cm="1">
        <f t="array" ref="CJ886">INDEX(CJ$14:CJ$114,$A886+1)+SUMPRODUCT(TRANSPOSE($E886:$G886),CJ$7:CJ$9)</f>
        <v>4.4765868075425146E-2</v>
      </c>
      <c r="CK886" s="17" cm="1">
        <f t="array" ref="CK886">INDEX(CK$14:CK$114,$A886+1)+SUMPRODUCT(TRANSPOSE($E886:$G886),CK$7:CK$9)</f>
        <v>4.4643813288589233E-2</v>
      </c>
      <c r="CL886" s="17" cm="1">
        <f t="array" ref="CL886">INDEX(CL$14:CL$114,$A886+1)+SUMPRODUCT(TRANSPOSE($E886:$G886),CL$7:CL$9)</f>
        <v>4.4531579219340693E-2</v>
      </c>
      <c r="CM886" s="17" cm="1">
        <f t="array" ref="CM886">INDEX(CM$14:CM$114,$A886+1)+SUMPRODUCT(TRANSPOSE($E886:$G886),CM$7:CM$9)</f>
        <v>4.4428855695214924E-2</v>
      </c>
      <c r="CN886" s="17" cm="1">
        <f t="array" ref="CN886">INDEX(CN$14:CN$114,$A886+1)+SUMPRODUCT(TRANSPOSE($E886:$G886),CN$7:CN$9)</f>
        <v>4.4335328854458005E-2</v>
      </c>
      <c r="CO886" s="17" cm="1">
        <f t="array" ref="CO886">INDEX(CO$14:CO$114,$A886+1)+SUMPRODUCT(TRANSPOSE($E886:$G886),CO$7:CO$9)</f>
        <v>4.4250676378957736E-2</v>
      </c>
      <c r="CP886" s="17" cm="1">
        <f t="array" ref="CP886">INDEX(CP$14:CP$114,$A886+1)+SUMPRODUCT(TRANSPOSE($E886:$G886),CP$7:CP$9)</f>
        <v>4.4174561764707458E-2</v>
      </c>
      <c r="CQ886" s="17" cm="1">
        <f t="array" ref="CQ886">INDEX(CQ$14:CQ$114,$A886+1)+SUMPRODUCT(TRANSPOSE($E886:$G886),CQ$7:CQ$9)</f>
        <v>4.4106628478666747E-2</v>
      </c>
      <c r="CR886" s="17" cm="1">
        <f t="array" ref="CR886">INDEX(CR$14:CR$114,$A886+1)+SUMPRODUCT(TRANSPOSE($E886:$G886),CR$7:CR$9)</f>
        <v>4.4046493203099162E-2</v>
      </c>
      <c r="CS886" s="17" cm="1">
        <f t="array" ref="CS886">INDEX(CS$14:CS$114,$A886+1)+SUMPRODUCT(TRANSPOSE($E886:$G886),CS$7:CS$9)</f>
        <v>4.399373845792464E-2</v>
      </c>
      <c r="CT886" s="17" cm="1">
        <f t="array" ref="CT886">INDEX(CT$14:CT$114,$A886+1)+SUMPRODUCT(TRANSPOSE($E886:$G886),CT$7:CT$9)</f>
        <v>4.3947904200806513E-2</v>
      </c>
      <c r="CU886" s="17" cm="1">
        <f t="array" ref="CU886">INDEX(CU$14:CU$114,$A886+1)+SUMPRODUCT(TRANSPOSE($E886:$G886),CU$7:CU$9)</f>
        <v>4.3877351578763706E-2</v>
      </c>
      <c r="CV886" s="17" cm="1">
        <f t="array" ref="CV886">INDEX(CV$14:CV$114,$A886+1)+SUMPRODUCT(TRANSPOSE($E886:$G886),CV$7:CV$9)</f>
        <v>4.3820169386943435E-2</v>
      </c>
      <c r="CW886" s="17" cm="1">
        <f t="array" ref="CW886">INDEX(CW$14:CW$114,$A886+1)+SUMPRODUCT(TRANSPOSE($E886:$G886),CW$7:CW$9)</f>
        <v>4.377545837571694E-2</v>
      </c>
      <c r="CX886" s="17" cm="1">
        <f t="array" ref="CX886">INDEX(CX$14:CX$114,$A886+1)+SUMPRODUCT(TRANSPOSE($E886:$G886),CX$7:CX$9)</f>
        <v>4.3718541266405946E-2</v>
      </c>
      <c r="CY886" s="17" cm="1">
        <f t="array" ref="CY886">INDEX(CY$14:CY$114,$A886+1)+SUMPRODUCT(TRANSPOSE($E886:$G886),CY$7:CY$9)</f>
        <v>4.3680395751714556E-2</v>
      </c>
      <c r="CZ886" s="17" cm="1">
        <f t="array" ref="CZ886">INDEX(CZ$14:CZ$114,$A886+1)+SUMPRODUCT(TRANSPOSE($E886:$G886),CZ$7:CZ$9)</f>
        <v>4.3636416235547253E-2</v>
      </c>
      <c r="DA886" s="17" cm="1">
        <f t="array" ref="DA886">INDEX(DA$14:DA$114,$A886+1)+SUMPRODUCT(TRANSPOSE($E886:$G886),DA$7:DA$9)</f>
        <v>4.3620175008106547E-2</v>
      </c>
      <c r="DB886" s="17" cm="1">
        <f t="array" ref="DB886">INDEX(DB$14:DB$114,$A886+1)+SUMPRODUCT(TRANSPOSE($E886:$G886),DB$7:DB$9)</f>
        <v>4.3612108936693754E-2</v>
      </c>
      <c r="DC886" s="17" cm="1">
        <f t="array" ref="DC886">INDEX(DC$14:DC$114,$A886+1)+SUMPRODUCT(TRANSPOSE($E886:$G886),DC$7:DC$9)</f>
        <v>4.3658133979079687E-2</v>
      </c>
      <c r="DD886" s="17" cm="1">
        <f t="array" ref="DD886">INDEX(DD$14:DD$114,$A886+1)+SUMPRODUCT(TRANSPOSE($E886:$G886),DD$7:DD$9)</f>
        <v>4.3716300225855258E-2</v>
      </c>
    </row>
    <row r="887" spans="1:108" x14ac:dyDescent="0.25">
      <c r="A887" s="13">
        <f t="shared" ref="A887:A922" si="905">A786</f>
        <v>65</v>
      </c>
      <c r="B887" s="13">
        <f t="shared" ref="B887:B922" si="906">B786+1</f>
        <v>8</v>
      </c>
      <c r="C887" s="13">
        <f t="shared" ref="C887:D887" si="907">C786</f>
        <v>12</v>
      </c>
      <c r="D887" s="13">
        <f t="shared" si="907"/>
        <v>780</v>
      </c>
      <c r="E887" s="30">
        <f t="shared" si="851"/>
        <v>1.4999999999999999E-2</v>
      </c>
      <c r="F887" s="30">
        <f t="shared" si="848"/>
        <v>0.01</v>
      </c>
      <c r="G887" s="30">
        <f t="shared" si="849"/>
        <v>5.0000000000000001E-3</v>
      </c>
      <c r="H887" s="36">
        <f t="shared" si="865"/>
        <v>80780</v>
      </c>
      <c r="I887" s="17" cm="1">
        <f t="array" ref="I887">INDEX(I$14:I$114,$A887+1)+SUMPRODUCT(TRANSPOSE($E887:$G887),I$7:I$9)</f>
        <v>5.7000000000003145E-2</v>
      </c>
      <c r="J887" s="17" cm="1">
        <f t="array" ref="J887">INDEX(J$14:J$114,$A887+1)+SUMPRODUCT(TRANSPOSE($E887:$G887),J$7:J$9)</f>
        <v>5.6444444444445144E-2</v>
      </c>
      <c r="K887" s="17" cm="1">
        <f t="array" ref="K887">INDEX(K$14:K$114,$A887+1)+SUMPRODUCT(TRANSPOSE($E887:$G887),K$7:K$9)</f>
        <v>5.5888888888890924E-2</v>
      </c>
      <c r="L887" s="17" cm="1">
        <f t="array" ref="L887">INDEX(L$14:L$114,$A887+1)+SUMPRODUCT(TRANSPOSE($E887:$G887),L$7:L$9)</f>
        <v>5.5333333333334921E-2</v>
      </c>
      <c r="M887" s="17" cm="1">
        <f t="array" ref="M887">INDEX(M$14:M$114,$A887+1)+SUMPRODUCT(TRANSPOSE($E887:$G887),M$7:M$9)</f>
        <v>5.4777777777778036E-2</v>
      </c>
      <c r="N887" s="17" cm="1">
        <f t="array" ref="N887">INDEX(N$14:N$114,$A887+1)+SUMPRODUCT(TRANSPOSE($E887:$G887),N$7:N$9)</f>
        <v>5.4222222222221367E-2</v>
      </c>
      <c r="O887" s="17" cm="1">
        <f t="array" ref="O887">INDEX(O$14:O$114,$A887+1)+SUMPRODUCT(TRANSPOSE($E887:$G887),O$7:O$9)</f>
        <v>5.3666666666664926E-2</v>
      </c>
      <c r="P887" s="17" cm="1">
        <f t="array" ref="P887">INDEX(P$14:P$114,$A887+1)+SUMPRODUCT(TRANSPOSE($E887:$G887),P$7:P$9)</f>
        <v>5.3111111111109596E-2</v>
      </c>
      <c r="Q887" s="17" cm="1">
        <f t="array" ref="Q887">INDEX(Q$14:Q$114,$A887+1)+SUMPRODUCT(TRANSPOSE($E887:$G887),Q$7:Q$9)</f>
        <v>5.2555555555554925E-2</v>
      </c>
      <c r="R887" s="17" cm="1">
        <f t="array" ref="R887">INDEX(R$14:R$114,$A887+1)+SUMPRODUCT(TRANSPOSE($E887:$G887),R$7:R$9)</f>
        <v>5.1999999999999817E-2</v>
      </c>
      <c r="S887" s="17" cm="1">
        <f t="array" ref="S887">INDEX(S$14:S$114,$A887+1)+SUMPRODUCT(TRANSPOSE($E887:$G887),S$7:S$9)</f>
        <v>5.1750000000000483E-2</v>
      </c>
      <c r="T887" s="17" cm="1">
        <f t="array" ref="T887">INDEX(T$14:T$114,$A887+1)+SUMPRODUCT(TRANSPOSE($E887:$G887),T$7:T$9)</f>
        <v>5.1500000000000705E-2</v>
      </c>
      <c r="U887" s="17" cm="1">
        <f t="array" ref="U887">INDEX(U$14:U$114,$A887+1)+SUMPRODUCT(TRANSPOSE($E887:$G887),U$7:U$9)</f>
        <v>5.1249999999999817E-2</v>
      </c>
      <c r="V887" s="17" cm="1">
        <f t="array" ref="V887">INDEX(V$14:V$114,$A887+1)+SUMPRODUCT(TRANSPOSE($E887:$G887),V$7:V$9)</f>
        <v>5.1000000000000476E-2</v>
      </c>
      <c r="W887" s="17" cm="1">
        <f t="array" ref="W887">INDEX(W$14:W$114,$A887+1)+SUMPRODUCT(TRANSPOSE($E887:$G887),W$7:W$9)</f>
        <v>5.0750000000001141E-2</v>
      </c>
      <c r="X887" s="17" cm="1">
        <f t="array" ref="X887">INDEX(X$14:X$114,$A887+1)+SUMPRODUCT(TRANSPOSE($E887:$G887),X$7:X$9)</f>
        <v>5.0500000000000919E-2</v>
      </c>
      <c r="Y887" s="17" cm="1">
        <f t="array" ref="Y887">INDEX(Y$14:Y$114,$A887+1)+SUMPRODUCT(TRANSPOSE($E887:$G887),Y$7:Y$9)</f>
        <v>5.0250000000001363E-2</v>
      </c>
      <c r="Z887" s="17" cm="1">
        <f t="array" ref="Z887">INDEX(Z$14:Z$114,$A887+1)+SUMPRODUCT(TRANSPOSE($E887:$G887),Z$7:Z$9)</f>
        <v>5.0000000000000919E-2</v>
      </c>
      <c r="AA887" s="17" cm="1">
        <f t="array" ref="AA887">INDEX(AA$14:AA$114,$A887+1)+SUMPRODUCT(TRANSPOSE($E887:$G887),AA$7:AA$9)</f>
        <v>4.9750000000001141E-2</v>
      </c>
      <c r="AB887" s="17" cm="1">
        <f t="array" ref="AB887">INDEX(AB$14:AB$114,$A887+1)+SUMPRODUCT(TRANSPOSE($E887:$G887),AB$7:AB$9)</f>
        <v>4.9500000000001584E-2</v>
      </c>
      <c r="AC887" s="17" cm="1">
        <f t="array" ref="AC887">INDEX(AC$14:AC$114,$A887+1)+SUMPRODUCT(TRANSPOSE($E887:$G887),AC$7:AC$9)</f>
        <v>4.9250000000001362E-2</v>
      </c>
      <c r="AD887" s="17" cm="1">
        <f t="array" ref="AD887">INDEX(AD$14:AD$114,$A887+1)+SUMPRODUCT(TRANSPOSE($E887:$G887),AD$7:AD$9)</f>
        <v>4.9000000000001369E-2</v>
      </c>
      <c r="AE887" s="17" cm="1">
        <f t="array" ref="AE887">INDEX(AE$14:AE$114,$A887+1)+SUMPRODUCT(TRANSPOSE($E887:$G887),AE$7:AE$9)</f>
        <v>4.8750000000001813E-2</v>
      </c>
      <c r="AF887" s="17" cm="1">
        <f t="array" ref="AF887">INDEX(AF$14:AF$114,$A887+1)+SUMPRODUCT(TRANSPOSE($E887:$G887),AF$7:AF$9)</f>
        <v>4.8500000000001368E-2</v>
      </c>
      <c r="AG887" s="17" cm="1">
        <f t="array" ref="AG887">INDEX(AG$14:AG$114,$A887+1)+SUMPRODUCT(TRANSPOSE($E887:$G887),AG$7:AG$9)</f>
        <v>4.825000000000159E-2</v>
      </c>
      <c r="AH887" s="17" cm="1">
        <f t="array" ref="AH887">INDEX(AH$14:AH$114,$A887+1)+SUMPRODUCT(TRANSPOSE($E887:$G887),AH$7:AH$9)</f>
        <v>4.8000000000001812E-2</v>
      </c>
      <c r="AI887" s="17" cm="1">
        <f t="array" ref="AI887">INDEX(AI$14:AI$114,$A887+1)+SUMPRODUCT(TRANSPOSE($E887:$G887),AI$7:AI$9)</f>
        <v>4.7750000000001368E-2</v>
      </c>
      <c r="AJ887" s="17" cm="1">
        <f t="array" ref="AJ887">INDEX(AJ$14:AJ$114,$A887+1)+SUMPRODUCT(TRANSPOSE($E887:$G887),AJ$7:AJ$9)</f>
        <v>4.7500000000001368E-2</v>
      </c>
      <c r="AK887" s="17" cm="1">
        <f t="array" ref="AK887">INDEX(AK$14:AK$114,$A887+1)+SUMPRODUCT(TRANSPOSE($E887:$G887),AK$7:AK$9)</f>
        <v>4.7250000000001589E-2</v>
      </c>
      <c r="AL887" s="17" cm="1">
        <f t="array" ref="AL887">INDEX(AL$14:AL$114,$A887+1)+SUMPRODUCT(TRANSPOSE($E887:$G887),AL$7:AL$9)</f>
        <v>4.7000000000001367E-2</v>
      </c>
      <c r="AM887" s="17" cm="1">
        <f t="array" ref="AM887">INDEX(AM$14:AM$114,$A887+1)+SUMPRODUCT(TRANSPOSE($E887:$G887),AM$7:AM$9)</f>
        <v>4.7000000000001145E-2</v>
      </c>
      <c r="AN887" s="17" cm="1">
        <f t="array" ref="AN887">INDEX(AN$14:AN$114,$A887+1)+SUMPRODUCT(TRANSPOSE($E887:$G887),AN$7:AN$9)</f>
        <v>4.7000000000000923E-2</v>
      </c>
      <c r="AO887" s="17" cm="1">
        <f t="array" ref="AO887">INDEX(AO$14:AO$114,$A887+1)+SUMPRODUCT(TRANSPOSE($E887:$G887),AO$7:AO$9)</f>
        <v>4.7000000000000479E-2</v>
      </c>
      <c r="AP887" s="17" cm="1">
        <f t="array" ref="AP887">INDEX(AP$14:AP$114,$A887+1)+SUMPRODUCT(TRANSPOSE($E887:$G887),AP$7:AP$9)</f>
        <v>4.7000000000000257E-2</v>
      </c>
      <c r="AQ887" s="17" cm="1">
        <f t="array" ref="AQ887">INDEX(AQ$14:AQ$114,$A887+1)+SUMPRODUCT(TRANSPOSE($E887:$G887),AQ$7:AQ$9)</f>
        <v>4.7000000000000035E-2</v>
      </c>
      <c r="AR887" s="17" cm="1">
        <f t="array" ref="AR887">INDEX(AR$14:AR$114,$A887+1)+SUMPRODUCT(TRANSPOSE($E887:$G887),AR$7:AR$9)</f>
        <v>4.7000000000000257E-2</v>
      </c>
      <c r="AS887" s="17" cm="1">
        <f t="array" ref="AS887">INDEX(AS$14:AS$114,$A887+1)+SUMPRODUCT(TRANSPOSE($E887:$G887),AS$7:AS$9)</f>
        <v>4.7000000000000035E-2</v>
      </c>
      <c r="AT887" s="17" cm="1">
        <f t="array" ref="AT887">INDEX(AT$14:AT$114,$A887+1)+SUMPRODUCT(TRANSPOSE($E887:$G887),AT$7:AT$9)</f>
        <v>4.7000000000000035E-2</v>
      </c>
      <c r="AU887" s="17" cm="1">
        <f t="array" ref="AU887">INDEX(AU$14:AU$114,$A887+1)+SUMPRODUCT(TRANSPOSE($E887:$G887),AU$7:AU$9)</f>
        <v>4.7000000000000035E-2</v>
      </c>
      <c r="AV887" s="17" cm="1">
        <f t="array" ref="AV887">INDEX(AV$14:AV$114,$A887+1)+SUMPRODUCT(TRANSPOSE($E887:$G887),AV$7:AV$9)</f>
        <v>4.7000000000000035E-2</v>
      </c>
      <c r="AW887" s="17" cm="1">
        <f t="array" ref="AW887">INDEX(AW$14:AW$114,$A887+1)+SUMPRODUCT(TRANSPOSE($E887:$G887),AW$7:AW$9)</f>
        <v>4.7000000000000035E-2</v>
      </c>
      <c r="AX887" s="17" cm="1">
        <f t="array" ref="AX887">INDEX(AX$14:AX$114,$A887+1)+SUMPRODUCT(TRANSPOSE($E887:$G887),AX$7:AX$9)</f>
        <v>4.7071729069252048E-2</v>
      </c>
      <c r="AY887" s="17" cm="1">
        <f t="array" ref="AY887">INDEX(AY$14:AY$114,$A887+1)+SUMPRODUCT(TRANSPOSE($E887:$G887),AY$7:AY$9)</f>
        <v>4.7199628636398143E-2</v>
      </c>
      <c r="AZ887" s="17" cm="1">
        <f t="array" ref="AZ887">INDEX(AZ$14:AZ$114,$A887+1)+SUMPRODUCT(TRANSPOSE($E887:$G887),AZ$7:AZ$9)</f>
        <v>4.7370027697730348E-2</v>
      </c>
      <c r="BA887" s="17" cm="1">
        <f t="array" ref="BA887">INDEX(BA$14:BA$114,$A887+1)+SUMPRODUCT(TRANSPOSE($E887:$G887),BA$7:BA$9)</f>
        <v>4.7570923619705822E-2</v>
      </c>
      <c r="BB887" s="17" cm="1">
        <f t="array" ref="BB887">INDEX(BB$14:BB$114,$A887+1)+SUMPRODUCT(TRANSPOSE($E887:$G887),BB$7:BB$9)</f>
        <v>4.7791796686220793E-2</v>
      </c>
      <c r="BC887" s="17" cm="1">
        <f t="array" ref="BC887">INDEX(BC$14:BC$114,$A887+1)+SUMPRODUCT(TRANSPOSE($E887:$G887),BC$7:BC$9)</f>
        <v>4.8023447122151335E-2</v>
      </c>
      <c r="BD887" s="17" cm="1">
        <f t="array" ref="BD887">INDEX(BD$14:BD$114,$A887+1)+SUMPRODUCT(TRANSPOSE($E887:$G887),BD$7:BD$9)</f>
        <v>4.8257856993769381E-2</v>
      </c>
      <c r="BE887" s="17" cm="1">
        <f t="array" ref="BE887">INDEX(BE$14:BE$114,$A887+1)+SUMPRODUCT(TRANSPOSE($E887:$G887),BE$7:BE$9)</f>
        <v>4.8488066656079069E-2</v>
      </c>
      <c r="BF887" s="17" cm="1">
        <f t="array" ref="BF887">INDEX(BF$14:BF$114,$A887+1)+SUMPRODUCT(TRANSPOSE($E887:$G887),BF$7:BF$9)</f>
        <v>4.8708071132193102E-2</v>
      </c>
      <c r="BG887" s="17" cm="1">
        <f t="array" ref="BG887">INDEX(BG$14:BG$114,$A887+1)+SUMPRODUCT(TRANSPOSE($E887:$G887),BG$7:BG$9)</f>
        <v>4.8912727007044514E-2</v>
      </c>
      <c r="BH887" s="17" cm="1">
        <f t="array" ref="BH887">INDEX(BH$14:BH$114,$A887+1)+SUMPRODUCT(TRANSPOSE($E887:$G887),BH$7:BH$9)</f>
        <v>4.9097669948939486E-2</v>
      </c>
      <c r="BI887" s="17" cm="1">
        <f t="array" ref="BI887">INDEX(BI$14:BI$114,$A887+1)+SUMPRODUCT(TRANSPOSE($E887:$G887),BI$7:BI$9)</f>
        <v>4.9259243958683745E-2</v>
      </c>
      <c r="BJ887" s="17" cm="1">
        <f t="array" ref="BJ887">INDEX(BJ$14:BJ$114,$A887+1)+SUMPRODUCT(TRANSPOSE($E887:$G887),BJ$7:BJ$9)</f>
        <v>4.9394437484507552E-2</v>
      </c>
      <c r="BK887" s="17" cm="1">
        <f t="array" ref="BK887">INDEX(BK$14:BK$114,$A887+1)+SUMPRODUCT(TRANSPOSE($E887:$G887),BK$7:BK$9)</f>
        <v>4.9500827928505513E-2</v>
      </c>
      <c r="BL887" s="17" cm="1">
        <f t="array" ref="BL887">INDEX(BL$14:BL$114,$A887+1)+SUMPRODUCT(TRANSPOSE($E887:$G887),BL$7:BL$9)</f>
        <v>4.9576530504423448E-2</v>
      </c>
      <c r="BM887" s="17" cm="1">
        <f t="array" ref="BM887">INDEX(BM$14:BM$114,$A887+1)+SUMPRODUCT(TRANSPOSE($E887:$G887),BM$7:BM$9)</f>
        <v>4.962015308575795E-2</v>
      </c>
      <c r="BN887" s="17" cm="1">
        <f t="array" ref="BN887">INDEX(BN$14:BN$114,$A887+1)+SUMPRODUCT(TRANSPOSE($E887:$G887),BN$7:BN$9)</f>
        <v>4.9630758295947978E-2</v>
      </c>
      <c r="BO887" s="17" cm="1">
        <f t="array" ref="BO887">INDEX(BO$14:BO$114,$A887+1)+SUMPRODUCT(TRANSPOSE($E887:$G887),BO$7:BO$9)</f>
        <v>4.9607823950420842E-2</v>
      </c>
      <c r="BP887" s="17" cm="1">
        <f t="array" ref="BP887">INDEX(BP$14:BP$114,$A887+1)+SUMPRODUCT(TRANSPOSE($E887:$G887),BP$7:BP$9)</f>
        <v>4.955121443663512E-2</v>
      </c>
      <c r="BQ887" s="17" cm="1">
        <f t="array" ref="BQ887">INDEX(BQ$14:BQ$114,$A887+1)+SUMPRODUCT(TRANSPOSE($E887:$G887),BQ$7:BQ$9)</f>
        <v>4.9461147086654493E-2</v>
      </c>
      <c r="BR887" s="17" cm="1">
        <f t="array" ref="BR887">INDEX(BR$14:BR$114,$A887+1)+SUMPRODUCT(TRANSPOSE($E887:$G887),BR$7:BR$9)</f>
        <v>4.933816799462664E-2</v>
      </c>
      <c r="BS887" s="17" cm="1">
        <f t="array" ref="BS887">INDEX(BS$14:BS$114,$A887+1)+SUMPRODUCT(TRANSPOSE($E887:$G887),BS$7:BS$9)</f>
        <v>4.9183126372732359E-2</v>
      </c>
      <c r="BT887" s="17" cm="1">
        <f t="array" ref="BT887">INDEX(BT$14:BT$114,$A887+1)+SUMPRODUCT(TRANSPOSE($E887:$G887),BT$7:BT$9)</f>
        <v>4.8997152164813922E-2</v>
      </c>
      <c r="BU887" s="17" cm="1">
        <f t="array" ref="BU887">INDEX(BU$14:BU$114,$A887+1)+SUMPRODUCT(TRANSPOSE($E887:$G887),BU$7:BU$9)</f>
        <v>4.8781635808064043E-2</v>
      </c>
      <c r="BV887" s="17" cm="1">
        <f t="array" ref="BV887">INDEX(BV$14:BV$114,$A887+1)+SUMPRODUCT(TRANSPOSE($E887:$G887),BV$7:BV$9)</f>
        <v>4.8538208074795024E-2</v>
      </c>
      <c r="BW887" s="17" cm="1">
        <f t="array" ref="BW887">INDEX(BW$14:BW$114,$A887+1)+SUMPRODUCT(TRANSPOSE($E887:$G887),BW$7:BW$9)</f>
        <v>4.8268723682445829E-2</v>
      </c>
      <c r="BX887" s="17" cm="1">
        <f t="array" ref="BX887">INDEX(BX$14:BX$114,$A887+1)+SUMPRODUCT(TRANSPOSE($E887:$G887),BX$7:BX$9)</f>
        <v>4.7975243627104251E-2</v>
      </c>
      <c r="BY887" s="17" cm="1">
        <f t="array" ref="BY887">INDEX(BY$14:BY$114,$A887+1)+SUMPRODUCT(TRANSPOSE($E887:$G887),BY$7:BY$9)</f>
        <v>4.766002089130527E-2</v>
      </c>
      <c r="BZ887" s="17" cm="1">
        <f t="array" ref="BZ887">INDEX(BZ$14:BZ$114,$A887+1)+SUMPRODUCT(TRANSPOSE($E887:$G887),BZ$7:BZ$9)</f>
        <v>4.7325483854449783E-2</v>
      </c>
      <c r="CA887" s="17" cm="1">
        <f t="array" ref="CA887">INDEX(CA$14:CA$114,$A887+1)+SUMPRODUCT(TRANSPOSE($E887:$G887),CA$7:CA$9)</f>
        <v>4.6982588706849897E-2</v>
      </c>
      <c r="CB887" s="17" cm="1">
        <f t="array" ref="CB887">INDEX(CB$14:CB$114,$A887+1)+SUMPRODUCT(TRANSPOSE($E887:$G887),CB$7:CB$9)</f>
        <v>4.6660955613950665E-2</v>
      </c>
      <c r="CC887" s="17" cm="1">
        <f t="array" ref="CC887">INDEX(CC$14:CC$114,$A887+1)+SUMPRODUCT(TRANSPOSE($E887:$G887),CC$7:CC$9)</f>
        <v>4.635977828212489E-2</v>
      </c>
      <c r="CD887" s="17" cm="1">
        <f t="array" ref="CD887">INDEX(CD$14:CD$114,$A887+1)+SUMPRODUCT(TRANSPOSE($E887:$G887),CD$7:CD$9)</f>
        <v>4.6078299774305324E-2</v>
      </c>
      <c r="CE887" s="17" cm="1">
        <f t="array" ref="CE887">INDEX(CE$14:CE$114,$A887+1)+SUMPRODUCT(TRANSPOSE($E887:$G887),CE$7:CE$9)</f>
        <v>4.5815808117743211E-2</v>
      </c>
      <c r="CF887" s="17" cm="1">
        <f t="array" ref="CF887">INDEX(CF$14:CF$114,$A887+1)+SUMPRODUCT(TRANSPOSE($E887:$G887),CF$7:CF$9)</f>
        <v>4.5571632212847761E-2</v>
      </c>
      <c r="CG887" s="17" cm="1">
        <f t="array" ref="CG887">INDEX(CG$14:CG$114,$A887+1)+SUMPRODUCT(TRANSPOSE($E887:$G887),CG$7:CG$9)</f>
        <v>4.534513779320825E-2</v>
      </c>
      <c r="CH887" s="17" cm="1">
        <f t="array" ref="CH887">INDEX(CH$14:CH$114,$A887+1)+SUMPRODUCT(TRANSPOSE($E887:$G887),CH$7:CH$9)</f>
        <v>4.5135723388688535E-2</v>
      </c>
      <c r="CI887" s="17" cm="1">
        <f t="array" ref="CI887">INDEX(CI$14:CI$114,$A887+1)+SUMPRODUCT(TRANSPOSE($E887:$G887),CI$7:CI$9)</f>
        <v>4.4942816180517091E-2</v>
      </c>
      <c r="CJ887" s="17" cm="1">
        <f t="array" ref="CJ887">INDEX(CJ$14:CJ$114,$A887+1)+SUMPRODUCT(TRANSPOSE($E887:$G887),CJ$7:CJ$9)</f>
        <v>4.4765868075425146E-2</v>
      </c>
      <c r="CK887" s="17" cm="1">
        <f t="array" ref="CK887">INDEX(CK$14:CK$114,$A887+1)+SUMPRODUCT(TRANSPOSE($E887:$G887),CK$7:CK$9)</f>
        <v>4.4643813288589233E-2</v>
      </c>
      <c r="CL887" s="17" cm="1">
        <f t="array" ref="CL887">INDEX(CL$14:CL$114,$A887+1)+SUMPRODUCT(TRANSPOSE($E887:$G887),CL$7:CL$9)</f>
        <v>4.4531579219340693E-2</v>
      </c>
      <c r="CM887" s="17" cm="1">
        <f t="array" ref="CM887">INDEX(CM$14:CM$114,$A887+1)+SUMPRODUCT(TRANSPOSE($E887:$G887),CM$7:CM$9)</f>
        <v>4.4428855695214924E-2</v>
      </c>
      <c r="CN887" s="17" cm="1">
        <f t="array" ref="CN887">INDEX(CN$14:CN$114,$A887+1)+SUMPRODUCT(TRANSPOSE($E887:$G887),CN$7:CN$9)</f>
        <v>4.4335328854458005E-2</v>
      </c>
      <c r="CO887" s="17" cm="1">
        <f t="array" ref="CO887">INDEX(CO$14:CO$114,$A887+1)+SUMPRODUCT(TRANSPOSE($E887:$G887),CO$7:CO$9)</f>
        <v>4.4250676378957736E-2</v>
      </c>
      <c r="CP887" s="17" cm="1">
        <f t="array" ref="CP887">INDEX(CP$14:CP$114,$A887+1)+SUMPRODUCT(TRANSPOSE($E887:$G887),CP$7:CP$9)</f>
        <v>4.4174561764707458E-2</v>
      </c>
      <c r="CQ887" s="17" cm="1">
        <f t="array" ref="CQ887">INDEX(CQ$14:CQ$114,$A887+1)+SUMPRODUCT(TRANSPOSE($E887:$G887),CQ$7:CQ$9)</f>
        <v>4.4106628478666747E-2</v>
      </c>
      <c r="CR887" s="17" cm="1">
        <f t="array" ref="CR887">INDEX(CR$14:CR$114,$A887+1)+SUMPRODUCT(TRANSPOSE($E887:$G887),CR$7:CR$9)</f>
        <v>4.4046493203099162E-2</v>
      </c>
      <c r="CS887" s="17" cm="1">
        <f t="array" ref="CS887">INDEX(CS$14:CS$114,$A887+1)+SUMPRODUCT(TRANSPOSE($E887:$G887),CS$7:CS$9)</f>
        <v>4.399373845792464E-2</v>
      </c>
      <c r="CT887" s="17" cm="1">
        <f t="array" ref="CT887">INDEX(CT$14:CT$114,$A887+1)+SUMPRODUCT(TRANSPOSE($E887:$G887),CT$7:CT$9)</f>
        <v>4.3947904200806513E-2</v>
      </c>
      <c r="CU887" s="17" cm="1">
        <f t="array" ref="CU887">INDEX(CU$14:CU$114,$A887+1)+SUMPRODUCT(TRANSPOSE($E887:$G887),CU$7:CU$9)</f>
        <v>4.3877351578763706E-2</v>
      </c>
      <c r="CV887" s="17" cm="1">
        <f t="array" ref="CV887">INDEX(CV$14:CV$114,$A887+1)+SUMPRODUCT(TRANSPOSE($E887:$G887),CV$7:CV$9)</f>
        <v>4.3820169386943435E-2</v>
      </c>
      <c r="CW887" s="17" cm="1">
        <f t="array" ref="CW887">INDEX(CW$14:CW$114,$A887+1)+SUMPRODUCT(TRANSPOSE($E887:$G887),CW$7:CW$9)</f>
        <v>4.377545837571694E-2</v>
      </c>
      <c r="CX887" s="17" cm="1">
        <f t="array" ref="CX887">INDEX(CX$14:CX$114,$A887+1)+SUMPRODUCT(TRANSPOSE($E887:$G887),CX$7:CX$9)</f>
        <v>4.3718541266405946E-2</v>
      </c>
      <c r="CY887" s="17" cm="1">
        <f t="array" ref="CY887">INDEX(CY$14:CY$114,$A887+1)+SUMPRODUCT(TRANSPOSE($E887:$G887),CY$7:CY$9)</f>
        <v>4.3680395751714556E-2</v>
      </c>
      <c r="CZ887" s="17" cm="1">
        <f t="array" ref="CZ887">INDEX(CZ$14:CZ$114,$A887+1)+SUMPRODUCT(TRANSPOSE($E887:$G887),CZ$7:CZ$9)</f>
        <v>4.3636416235547253E-2</v>
      </c>
      <c r="DA887" s="17" cm="1">
        <f t="array" ref="DA887">INDEX(DA$14:DA$114,$A887+1)+SUMPRODUCT(TRANSPOSE($E887:$G887),DA$7:DA$9)</f>
        <v>4.3620175008106547E-2</v>
      </c>
      <c r="DB887" s="17" cm="1">
        <f t="array" ref="DB887">INDEX(DB$14:DB$114,$A887+1)+SUMPRODUCT(TRANSPOSE($E887:$G887),DB$7:DB$9)</f>
        <v>4.3612108936693754E-2</v>
      </c>
      <c r="DC887" s="17" cm="1">
        <f t="array" ref="DC887">INDEX(DC$14:DC$114,$A887+1)+SUMPRODUCT(TRANSPOSE($E887:$G887),DC$7:DC$9)</f>
        <v>4.3658133979079687E-2</v>
      </c>
      <c r="DD887" s="17" cm="1">
        <f t="array" ref="DD887">INDEX(DD$14:DD$114,$A887+1)+SUMPRODUCT(TRANSPOSE($E887:$G887),DD$7:DD$9)</f>
        <v>4.3716300225855258E-2</v>
      </c>
    </row>
    <row r="888" spans="1:108" x14ac:dyDescent="0.25">
      <c r="A888" s="13">
        <f t="shared" si="905"/>
        <v>66</v>
      </c>
      <c r="B888" s="13">
        <f t="shared" si="906"/>
        <v>8</v>
      </c>
      <c r="C888" s="13">
        <f t="shared" ref="C888:D888" si="908">C787</f>
        <v>12</v>
      </c>
      <c r="D888" s="13">
        <f t="shared" si="908"/>
        <v>792</v>
      </c>
      <c r="E888" s="30">
        <f t="shared" si="851"/>
        <v>1.4999999999999999E-2</v>
      </c>
      <c r="F888" s="30">
        <f t="shared" si="848"/>
        <v>0.01</v>
      </c>
      <c r="G888" s="30">
        <f t="shared" si="849"/>
        <v>5.0000000000000001E-3</v>
      </c>
      <c r="H888" s="36">
        <f t="shared" si="865"/>
        <v>80792</v>
      </c>
      <c r="I888" s="17" cm="1">
        <f t="array" ref="I888">INDEX(I$14:I$114,$A888+1)+SUMPRODUCT(TRANSPOSE($E888:$G888),I$7:I$9)</f>
        <v>5.699999999999826E-2</v>
      </c>
      <c r="J888" s="17" cm="1">
        <f t="array" ref="J888">INDEX(J$14:J$114,$A888+1)+SUMPRODUCT(TRANSPOSE($E888:$G888),J$7:J$9)</f>
        <v>5.6444444444446032E-2</v>
      </c>
      <c r="K888" s="17" cm="1">
        <f t="array" ref="K888">INDEX(K$14:K$114,$A888+1)+SUMPRODUCT(TRANSPOSE($E888:$G888),K$7:K$9)</f>
        <v>5.5888888888889814E-2</v>
      </c>
      <c r="L888" s="17" cm="1">
        <f t="array" ref="L888">INDEX(L$14:L$114,$A888+1)+SUMPRODUCT(TRANSPOSE($E888:$G888),L$7:L$9)</f>
        <v>5.5333333333332922E-2</v>
      </c>
      <c r="M888" s="17" cm="1">
        <f t="array" ref="M888">INDEX(M$14:M$114,$A888+1)+SUMPRODUCT(TRANSPOSE($E888:$G888),M$7:M$9)</f>
        <v>5.477777777777626E-2</v>
      </c>
      <c r="N888" s="17" cm="1">
        <f t="array" ref="N888">INDEX(N$14:N$114,$A888+1)+SUMPRODUCT(TRANSPOSE($E888:$G888),N$7:N$9)</f>
        <v>5.4222222222219812E-2</v>
      </c>
      <c r="O888" s="17" cm="1">
        <f t="array" ref="O888">INDEX(O$14:O$114,$A888+1)+SUMPRODUCT(TRANSPOSE($E888:$G888),O$7:O$9)</f>
        <v>5.3666666666664482E-2</v>
      </c>
      <c r="P888" s="17" cm="1">
        <f t="array" ref="P888">INDEX(P$14:P$114,$A888+1)+SUMPRODUCT(TRANSPOSE($E888:$G888),P$7:P$9)</f>
        <v>5.3111111111109818E-2</v>
      </c>
      <c r="Q888" s="17" cm="1">
        <f t="array" ref="Q888">INDEX(Q$14:Q$114,$A888+1)+SUMPRODUCT(TRANSPOSE($E888:$G888),Q$7:Q$9)</f>
        <v>5.2555555555554925E-2</v>
      </c>
      <c r="R888" s="17" cm="1">
        <f t="array" ref="R888">INDEX(R$14:R$114,$A888+1)+SUMPRODUCT(TRANSPOSE($E888:$G888),R$7:R$9)</f>
        <v>5.2000000000000039E-2</v>
      </c>
      <c r="S888" s="17" cm="1">
        <f t="array" ref="S888">INDEX(S$14:S$114,$A888+1)+SUMPRODUCT(TRANSPOSE($E888:$G888),S$7:S$9)</f>
        <v>5.1750000000000483E-2</v>
      </c>
      <c r="T888" s="17" cm="1">
        <f t="array" ref="T888">INDEX(T$14:T$114,$A888+1)+SUMPRODUCT(TRANSPOSE($E888:$G888),T$7:T$9)</f>
        <v>5.1499999999999595E-2</v>
      </c>
      <c r="U888" s="17" cm="1">
        <f t="array" ref="U888">INDEX(U$14:U$114,$A888+1)+SUMPRODUCT(TRANSPOSE($E888:$G888),U$7:U$9)</f>
        <v>5.1250000000000261E-2</v>
      </c>
      <c r="V888" s="17" cm="1">
        <f t="array" ref="V888">INDEX(V$14:V$114,$A888+1)+SUMPRODUCT(TRANSPOSE($E888:$G888),V$7:V$9)</f>
        <v>5.100000000000092E-2</v>
      </c>
      <c r="W888" s="17" cm="1">
        <f t="array" ref="W888">INDEX(W$14:W$114,$A888+1)+SUMPRODUCT(TRANSPOSE($E888:$G888),W$7:W$9)</f>
        <v>5.0750000000000919E-2</v>
      </c>
      <c r="X888" s="17" cm="1">
        <f t="array" ref="X888">INDEX(X$14:X$114,$A888+1)+SUMPRODUCT(TRANSPOSE($E888:$G888),X$7:X$9)</f>
        <v>5.0500000000001141E-2</v>
      </c>
      <c r="Y888" s="17" cm="1">
        <f t="array" ref="Y888">INDEX(Y$14:Y$114,$A888+1)+SUMPRODUCT(TRANSPOSE($E888:$G888),Y$7:Y$9)</f>
        <v>5.0250000000000919E-2</v>
      </c>
      <c r="Z888" s="17" cm="1">
        <f t="array" ref="Z888">INDEX(Z$14:Z$114,$A888+1)+SUMPRODUCT(TRANSPOSE($E888:$G888),Z$7:Z$9)</f>
        <v>5.0000000000001141E-2</v>
      </c>
      <c r="AA888" s="17" cm="1">
        <f t="array" ref="AA888">INDEX(AA$14:AA$114,$A888+1)+SUMPRODUCT(TRANSPOSE($E888:$G888),AA$7:AA$9)</f>
        <v>4.9750000000001363E-2</v>
      </c>
      <c r="AB888" s="17" cm="1">
        <f t="array" ref="AB888">INDEX(AB$14:AB$114,$A888+1)+SUMPRODUCT(TRANSPOSE($E888:$G888),AB$7:AB$9)</f>
        <v>4.9500000000001362E-2</v>
      </c>
      <c r="AC888" s="17" cm="1">
        <f t="array" ref="AC888">INDEX(AC$14:AC$114,$A888+1)+SUMPRODUCT(TRANSPOSE($E888:$G888),AC$7:AC$9)</f>
        <v>4.9250000000001362E-2</v>
      </c>
      <c r="AD888" s="17" cm="1">
        <f t="array" ref="AD888">INDEX(AD$14:AD$114,$A888+1)+SUMPRODUCT(TRANSPOSE($E888:$G888),AD$7:AD$9)</f>
        <v>4.9000000000001813E-2</v>
      </c>
      <c r="AE888" s="17" cm="1">
        <f t="array" ref="AE888">INDEX(AE$14:AE$114,$A888+1)+SUMPRODUCT(TRANSPOSE($E888:$G888),AE$7:AE$9)</f>
        <v>4.8750000000001369E-2</v>
      </c>
      <c r="AF888" s="17" cm="1">
        <f t="array" ref="AF888">INDEX(AF$14:AF$114,$A888+1)+SUMPRODUCT(TRANSPOSE($E888:$G888),AF$7:AF$9)</f>
        <v>4.8500000000001368E-2</v>
      </c>
      <c r="AG888" s="17" cm="1">
        <f t="array" ref="AG888">INDEX(AG$14:AG$114,$A888+1)+SUMPRODUCT(TRANSPOSE($E888:$G888),AG$7:AG$9)</f>
        <v>4.8250000000001812E-2</v>
      </c>
      <c r="AH888" s="17" cm="1">
        <f t="array" ref="AH888">INDEX(AH$14:AH$114,$A888+1)+SUMPRODUCT(TRANSPOSE($E888:$G888),AH$7:AH$9)</f>
        <v>4.8000000000001368E-2</v>
      </c>
      <c r="AI888" s="17" cm="1">
        <f t="array" ref="AI888">INDEX(AI$14:AI$114,$A888+1)+SUMPRODUCT(TRANSPOSE($E888:$G888),AI$7:AI$9)</f>
        <v>4.7750000000001146E-2</v>
      </c>
      <c r="AJ888" s="17" cm="1">
        <f t="array" ref="AJ888">INDEX(AJ$14:AJ$114,$A888+1)+SUMPRODUCT(TRANSPOSE($E888:$G888),AJ$7:AJ$9)</f>
        <v>4.750000000000159E-2</v>
      </c>
      <c r="AK888" s="17" cm="1">
        <f t="array" ref="AK888">INDEX(AK$14:AK$114,$A888+1)+SUMPRODUCT(TRANSPOSE($E888:$G888),AK$7:AK$9)</f>
        <v>4.7250000000001145E-2</v>
      </c>
      <c r="AL888" s="17" cm="1">
        <f t="array" ref="AL888">INDEX(AL$14:AL$114,$A888+1)+SUMPRODUCT(TRANSPOSE($E888:$G888),AL$7:AL$9)</f>
        <v>4.7000000000000923E-2</v>
      </c>
      <c r="AM888" s="17" cm="1">
        <f t="array" ref="AM888">INDEX(AM$14:AM$114,$A888+1)+SUMPRODUCT(TRANSPOSE($E888:$G888),AM$7:AM$9)</f>
        <v>4.7000000000000701E-2</v>
      </c>
      <c r="AN888" s="17" cm="1">
        <f t="array" ref="AN888">INDEX(AN$14:AN$114,$A888+1)+SUMPRODUCT(TRANSPOSE($E888:$G888),AN$7:AN$9)</f>
        <v>4.7000000000000479E-2</v>
      </c>
      <c r="AO888" s="17" cm="1">
        <f t="array" ref="AO888">INDEX(AO$14:AO$114,$A888+1)+SUMPRODUCT(TRANSPOSE($E888:$G888),AO$7:AO$9)</f>
        <v>4.7000000000000035E-2</v>
      </c>
      <c r="AP888" s="17" cm="1">
        <f t="array" ref="AP888">INDEX(AP$14:AP$114,$A888+1)+SUMPRODUCT(TRANSPOSE($E888:$G888),AP$7:AP$9)</f>
        <v>4.7000000000000035E-2</v>
      </c>
      <c r="AQ888" s="17" cm="1">
        <f t="array" ref="AQ888">INDEX(AQ$14:AQ$114,$A888+1)+SUMPRODUCT(TRANSPOSE($E888:$G888),AQ$7:AQ$9)</f>
        <v>4.7000000000000035E-2</v>
      </c>
      <c r="AR888" s="17" cm="1">
        <f t="array" ref="AR888">INDEX(AR$14:AR$114,$A888+1)+SUMPRODUCT(TRANSPOSE($E888:$G888),AR$7:AR$9)</f>
        <v>4.7000000000000257E-2</v>
      </c>
      <c r="AS888" s="17" cm="1">
        <f t="array" ref="AS888">INDEX(AS$14:AS$114,$A888+1)+SUMPRODUCT(TRANSPOSE($E888:$G888),AS$7:AS$9)</f>
        <v>4.7000000000000035E-2</v>
      </c>
      <c r="AT888" s="17" cm="1">
        <f t="array" ref="AT888">INDEX(AT$14:AT$114,$A888+1)+SUMPRODUCT(TRANSPOSE($E888:$G888),AT$7:AT$9)</f>
        <v>4.7000000000000035E-2</v>
      </c>
      <c r="AU888" s="17" cm="1">
        <f t="array" ref="AU888">INDEX(AU$14:AU$114,$A888+1)+SUMPRODUCT(TRANSPOSE($E888:$G888),AU$7:AU$9)</f>
        <v>4.7000000000000035E-2</v>
      </c>
      <c r="AV888" s="17" cm="1">
        <f t="array" ref="AV888">INDEX(AV$14:AV$114,$A888+1)+SUMPRODUCT(TRANSPOSE($E888:$G888),AV$7:AV$9)</f>
        <v>4.7000000000000035E-2</v>
      </c>
      <c r="AW888" s="17" cm="1">
        <f t="array" ref="AW888">INDEX(AW$14:AW$114,$A888+1)+SUMPRODUCT(TRANSPOSE($E888:$G888),AW$7:AW$9)</f>
        <v>4.7000000000000035E-2</v>
      </c>
      <c r="AX888" s="17" cm="1">
        <f t="array" ref="AX888">INDEX(AX$14:AX$114,$A888+1)+SUMPRODUCT(TRANSPOSE($E888:$G888),AX$7:AX$9)</f>
        <v>4.7071729069252048E-2</v>
      </c>
      <c r="AY888" s="17" cm="1">
        <f t="array" ref="AY888">INDEX(AY$14:AY$114,$A888+1)+SUMPRODUCT(TRANSPOSE($E888:$G888),AY$7:AY$9)</f>
        <v>4.7199628636398143E-2</v>
      </c>
      <c r="AZ888" s="17" cm="1">
        <f t="array" ref="AZ888">INDEX(AZ$14:AZ$114,$A888+1)+SUMPRODUCT(TRANSPOSE($E888:$G888),AZ$7:AZ$9)</f>
        <v>4.7370027697730348E-2</v>
      </c>
      <c r="BA888" s="17" cm="1">
        <f t="array" ref="BA888">INDEX(BA$14:BA$114,$A888+1)+SUMPRODUCT(TRANSPOSE($E888:$G888),BA$7:BA$9)</f>
        <v>4.7570923619705822E-2</v>
      </c>
      <c r="BB888" s="17" cm="1">
        <f t="array" ref="BB888">INDEX(BB$14:BB$114,$A888+1)+SUMPRODUCT(TRANSPOSE($E888:$G888),BB$7:BB$9)</f>
        <v>4.7791796686220793E-2</v>
      </c>
      <c r="BC888" s="17" cm="1">
        <f t="array" ref="BC888">INDEX(BC$14:BC$114,$A888+1)+SUMPRODUCT(TRANSPOSE($E888:$G888),BC$7:BC$9)</f>
        <v>4.8023447122151335E-2</v>
      </c>
      <c r="BD888" s="17" cm="1">
        <f t="array" ref="BD888">INDEX(BD$14:BD$114,$A888+1)+SUMPRODUCT(TRANSPOSE($E888:$G888),BD$7:BD$9)</f>
        <v>4.8257856993769381E-2</v>
      </c>
      <c r="BE888" s="17" cm="1">
        <f t="array" ref="BE888">INDEX(BE$14:BE$114,$A888+1)+SUMPRODUCT(TRANSPOSE($E888:$G888),BE$7:BE$9)</f>
        <v>4.8488066656079069E-2</v>
      </c>
      <c r="BF888" s="17" cm="1">
        <f t="array" ref="BF888">INDEX(BF$14:BF$114,$A888+1)+SUMPRODUCT(TRANSPOSE($E888:$G888),BF$7:BF$9)</f>
        <v>4.8708071132193102E-2</v>
      </c>
      <c r="BG888" s="17" cm="1">
        <f t="array" ref="BG888">INDEX(BG$14:BG$114,$A888+1)+SUMPRODUCT(TRANSPOSE($E888:$G888),BG$7:BG$9)</f>
        <v>4.8912727007044514E-2</v>
      </c>
      <c r="BH888" s="17" cm="1">
        <f t="array" ref="BH888">INDEX(BH$14:BH$114,$A888+1)+SUMPRODUCT(TRANSPOSE($E888:$G888),BH$7:BH$9)</f>
        <v>4.9097669948939486E-2</v>
      </c>
      <c r="BI888" s="17" cm="1">
        <f t="array" ref="BI888">INDEX(BI$14:BI$114,$A888+1)+SUMPRODUCT(TRANSPOSE($E888:$G888),BI$7:BI$9)</f>
        <v>4.9259243958683745E-2</v>
      </c>
      <c r="BJ888" s="17" cm="1">
        <f t="array" ref="BJ888">INDEX(BJ$14:BJ$114,$A888+1)+SUMPRODUCT(TRANSPOSE($E888:$G888),BJ$7:BJ$9)</f>
        <v>4.9394437484507552E-2</v>
      </c>
      <c r="BK888" s="17" cm="1">
        <f t="array" ref="BK888">INDEX(BK$14:BK$114,$A888+1)+SUMPRODUCT(TRANSPOSE($E888:$G888),BK$7:BK$9)</f>
        <v>4.9500827928505513E-2</v>
      </c>
      <c r="BL888" s="17" cm="1">
        <f t="array" ref="BL888">INDEX(BL$14:BL$114,$A888+1)+SUMPRODUCT(TRANSPOSE($E888:$G888),BL$7:BL$9)</f>
        <v>4.9576530504423448E-2</v>
      </c>
      <c r="BM888" s="17" cm="1">
        <f t="array" ref="BM888">INDEX(BM$14:BM$114,$A888+1)+SUMPRODUCT(TRANSPOSE($E888:$G888),BM$7:BM$9)</f>
        <v>4.962015308575795E-2</v>
      </c>
      <c r="BN888" s="17" cm="1">
        <f t="array" ref="BN888">INDEX(BN$14:BN$114,$A888+1)+SUMPRODUCT(TRANSPOSE($E888:$G888),BN$7:BN$9)</f>
        <v>4.9630758295947978E-2</v>
      </c>
      <c r="BO888" s="17" cm="1">
        <f t="array" ref="BO888">INDEX(BO$14:BO$114,$A888+1)+SUMPRODUCT(TRANSPOSE($E888:$G888),BO$7:BO$9)</f>
        <v>4.9607823950420842E-2</v>
      </c>
      <c r="BP888" s="17" cm="1">
        <f t="array" ref="BP888">INDEX(BP$14:BP$114,$A888+1)+SUMPRODUCT(TRANSPOSE($E888:$G888),BP$7:BP$9)</f>
        <v>4.955121443663512E-2</v>
      </c>
      <c r="BQ888" s="17" cm="1">
        <f t="array" ref="BQ888">INDEX(BQ$14:BQ$114,$A888+1)+SUMPRODUCT(TRANSPOSE($E888:$G888),BQ$7:BQ$9)</f>
        <v>4.9461147086654493E-2</v>
      </c>
      <c r="BR888" s="17" cm="1">
        <f t="array" ref="BR888">INDEX(BR$14:BR$114,$A888+1)+SUMPRODUCT(TRANSPOSE($E888:$G888),BR$7:BR$9)</f>
        <v>4.933816799462664E-2</v>
      </c>
      <c r="BS888" s="17" cm="1">
        <f t="array" ref="BS888">INDEX(BS$14:BS$114,$A888+1)+SUMPRODUCT(TRANSPOSE($E888:$G888),BS$7:BS$9)</f>
        <v>4.9183126372732359E-2</v>
      </c>
      <c r="BT888" s="17" cm="1">
        <f t="array" ref="BT888">INDEX(BT$14:BT$114,$A888+1)+SUMPRODUCT(TRANSPOSE($E888:$G888),BT$7:BT$9)</f>
        <v>4.8997152164813922E-2</v>
      </c>
      <c r="BU888" s="17" cm="1">
        <f t="array" ref="BU888">INDEX(BU$14:BU$114,$A888+1)+SUMPRODUCT(TRANSPOSE($E888:$G888),BU$7:BU$9)</f>
        <v>4.8781635808064043E-2</v>
      </c>
      <c r="BV888" s="17" cm="1">
        <f t="array" ref="BV888">INDEX(BV$14:BV$114,$A888+1)+SUMPRODUCT(TRANSPOSE($E888:$G888),BV$7:BV$9)</f>
        <v>4.8538208074795024E-2</v>
      </c>
      <c r="BW888" s="17" cm="1">
        <f t="array" ref="BW888">INDEX(BW$14:BW$114,$A888+1)+SUMPRODUCT(TRANSPOSE($E888:$G888),BW$7:BW$9)</f>
        <v>4.8268723682445829E-2</v>
      </c>
      <c r="BX888" s="17" cm="1">
        <f t="array" ref="BX888">INDEX(BX$14:BX$114,$A888+1)+SUMPRODUCT(TRANSPOSE($E888:$G888),BX$7:BX$9)</f>
        <v>4.7975243627104251E-2</v>
      </c>
      <c r="BY888" s="17" cm="1">
        <f t="array" ref="BY888">INDEX(BY$14:BY$114,$A888+1)+SUMPRODUCT(TRANSPOSE($E888:$G888),BY$7:BY$9)</f>
        <v>4.766002089130527E-2</v>
      </c>
      <c r="BZ888" s="17" cm="1">
        <f t="array" ref="BZ888">INDEX(BZ$14:BZ$114,$A888+1)+SUMPRODUCT(TRANSPOSE($E888:$G888),BZ$7:BZ$9)</f>
        <v>4.7325483854449783E-2</v>
      </c>
      <c r="CA888" s="17" cm="1">
        <f t="array" ref="CA888">INDEX(CA$14:CA$114,$A888+1)+SUMPRODUCT(TRANSPOSE($E888:$G888),CA$7:CA$9)</f>
        <v>4.6982588706849897E-2</v>
      </c>
      <c r="CB888" s="17" cm="1">
        <f t="array" ref="CB888">INDEX(CB$14:CB$114,$A888+1)+SUMPRODUCT(TRANSPOSE($E888:$G888),CB$7:CB$9)</f>
        <v>4.6660955613950665E-2</v>
      </c>
      <c r="CC888" s="17" cm="1">
        <f t="array" ref="CC888">INDEX(CC$14:CC$114,$A888+1)+SUMPRODUCT(TRANSPOSE($E888:$G888),CC$7:CC$9)</f>
        <v>4.635977828212489E-2</v>
      </c>
      <c r="CD888" s="17" cm="1">
        <f t="array" ref="CD888">INDEX(CD$14:CD$114,$A888+1)+SUMPRODUCT(TRANSPOSE($E888:$G888),CD$7:CD$9)</f>
        <v>4.6078299774305324E-2</v>
      </c>
      <c r="CE888" s="17" cm="1">
        <f t="array" ref="CE888">INDEX(CE$14:CE$114,$A888+1)+SUMPRODUCT(TRANSPOSE($E888:$G888),CE$7:CE$9)</f>
        <v>4.5815808117743211E-2</v>
      </c>
      <c r="CF888" s="17" cm="1">
        <f t="array" ref="CF888">INDEX(CF$14:CF$114,$A888+1)+SUMPRODUCT(TRANSPOSE($E888:$G888),CF$7:CF$9)</f>
        <v>4.5571632212847761E-2</v>
      </c>
      <c r="CG888" s="17" cm="1">
        <f t="array" ref="CG888">INDEX(CG$14:CG$114,$A888+1)+SUMPRODUCT(TRANSPOSE($E888:$G888),CG$7:CG$9)</f>
        <v>4.534513779320825E-2</v>
      </c>
      <c r="CH888" s="17" cm="1">
        <f t="array" ref="CH888">INDEX(CH$14:CH$114,$A888+1)+SUMPRODUCT(TRANSPOSE($E888:$G888),CH$7:CH$9)</f>
        <v>4.5135723388688535E-2</v>
      </c>
      <c r="CI888" s="17" cm="1">
        <f t="array" ref="CI888">INDEX(CI$14:CI$114,$A888+1)+SUMPRODUCT(TRANSPOSE($E888:$G888),CI$7:CI$9)</f>
        <v>4.4942816180517091E-2</v>
      </c>
      <c r="CJ888" s="17" cm="1">
        <f t="array" ref="CJ888">INDEX(CJ$14:CJ$114,$A888+1)+SUMPRODUCT(TRANSPOSE($E888:$G888),CJ$7:CJ$9)</f>
        <v>4.4765868075425146E-2</v>
      </c>
      <c r="CK888" s="17" cm="1">
        <f t="array" ref="CK888">INDEX(CK$14:CK$114,$A888+1)+SUMPRODUCT(TRANSPOSE($E888:$G888),CK$7:CK$9)</f>
        <v>4.4643813288589233E-2</v>
      </c>
      <c r="CL888" s="17" cm="1">
        <f t="array" ref="CL888">INDEX(CL$14:CL$114,$A888+1)+SUMPRODUCT(TRANSPOSE($E888:$G888),CL$7:CL$9)</f>
        <v>4.4531579219340693E-2</v>
      </c>
      <c r="CM888" s="17" cm="1">
        <f t="array" ref="CM888">INDEX(CM$14:CM$114,$A888+1)+SUMPRODUCT(TRANSPOSE($E888:$G888),CM$7:CM$9)</f>
        <v>4.4428855695214924E-2</v>
      </c>
      <c r="CN888" s="17" cm="1">
        <f t="array" ref="CN888">INDEX(CN$14:CN$114,$A888+1)+SUMPRODUCT(TRANSPOSE($E888:$G888),CN$7:CN$9)</f>
        <v>4.4335328854458005E-2</v>
      </c>
      <c r="CO888" s="17" cm="1">
        <f t="array" ref="CO888">INDEX(CO$14:CO$114,$A888+1)+SUMPRODUCT(TRANSPOSE($E888:$G888),CO$7:CO$9)</f>
        <v>4.4250676378957736E-2</v>
      </c>
      <c r="CP888" s="17" cm="1">
        <f t="array" ref="CP888">INDEX(CP$14:CP$114,$A888+1)+SUMPRODUCT(TRANSPOSE($E888:$G888),CP$7:CP$9)</f>
        <v>4.4174561764707458E-2</v>
      </c>
      <c r="CQ888" s="17" cm="1">
        <f t="array" ref="CQ888">INDEX(CQ$14:CQ$114,$A888+1)+SUMPRODUCT(TRANSPOSE($E888:$G888),CQ$7:CQ$9)</f>
        <v>4.4106628478666747E-2</v>
      </c>
      <c r="CR888" s="17" cm="1">
        <f t="array" ref="CR888">INDEX(CR$14:CR$114,$A888+1)+SUMPRODUCT(TRANSPOSE($E888:$G888),CR$7:CR$9)</f>
        <v>4.4046493203099162E-2</v>
      </c>
      <c r="CS888" s="17" cm="1">
        <f t="array" ref="CS888">INDEX(CS$14:CS$114,$A888+1)+SUMPRODUCT(TRANSPOSE($E888:$G888),CS$7:CS$9)</f>
        <v>4.399373845792464E-2</v>
      </c>
      <c r="CT888" s="17" cm="1">
        <f t="array" ref="CT888">INDEX(CT$14:CT$114,$A888+1)+SUMPRODUCT(TRANSPOSE($E888:$G888),CT$7:CT$9)</f>
        <v>4.3947904200806513E-2</v>
      </c>
      <c r="CU888" s="17" cm="1">
        <f t="array" ref="CU888">INDEX(CU$14:CU$114,$A888+1)+SUMPRODUCT(TRANSPOSE($E888:$G888),CU$7:CU$9)</f>
        <v>4.3877351578763706E-2</v>
      </c>
      <c r="CV888" s="17" cm="1">
        <f t="array" ref="CV888">INDEX(CV$14:CV$114,$A888+1)+SUMPRODUCT(TRANSPOSE($E888:$G888),CV$7:CV$9)</f>
        <v>4.3820169386943435E-2</v>
      </c>
      <c r="CW888" s="17" cm="1">
        <f t="array" ref="CW888">INDEX(CW$14:CW$114,$A888+1)+SUMPRODUCT(TRANSPOSE($E888:$G888),CW$7:CW$9)</f>
        <v>4.377545837571694E-2</v>
      </c>
      <c r="CX888" s="17" cm="1">
        <f t="array" ref="CX888">INDEX(CX$14:CX$114,$A888+1)+SUMPRODUCT(TRANSPOSE($E888:$G888),CX$7:CX$9)</f>
        <v>4.3718541266405946E-2</v>
      </c>
      <c r="CY888" s="17" cm="1">
        <f t="array" ref="CY888">INDEX(CY$14:CY$114,$A888+1)+SUMPRODUCT(TRANSPOSE($E888:$G888),CY$7:CY$9)</f>
        <v>4.3680395751714556E-2</v>
      </c>
      <c r="CZ888" s="17" cm="1">
        <f t="array" ref="CZ888">INDEX(CZ$14:CZ$114,$A888+1)+SUMPRODUCT(TRANSPOSE($E888:$G888),CZ$7:CZ$9)</f>
        <v>4.3636416235547253E-2</v>
      </c>
      <c r="DA888" s="17" cm="1">
        <f t="array" ref="DA888">INDEX(DA$14:DA$114,$A888+1)+SUMPRODUCT(TRANSPOSE($E888:$G888),DA$7:DA$9)</f>
        <v>4.3620175008106547E-2</v>
      </c>
      <c r="DB888" s="17" cm="1">
        <f t="array" ref="DB888">INDEX(DB$14:DB$114,$A888+1)+SUMPRODUCT(TRANSPOSE($E888:$G888),DB$7:DB$9)</f>
        <v>4.3612108936693754E-2</v>
      </c>
      <c r="DC888" s="17" cm="1">
        <f t="array" ref="DC888">INDEX(DC$14:DC$114,$A888+1)+SUMPRODUCT(TRANSPOSE($E888:$G888),DC$7:DC$9)</f>
        <v>4.3658133979079687E-2</v>
      </c>
      <c r="DD888" s="17" cm="1">
        <f t="array" ref="DD888">INDEX(DD$14:DD$114,$A888+1)+SUMPRODUCT(TRANSPOSE($E888:$G888),DD$7:DD$9)</f>
        <v>4.3716300225855258E-2</v>
      </c>
    </row>
    <row r="889" spans="1:108" x14ac:dyDescent="0.25">
      <c r="A889" s="13">
        <f t="shared" si="905"/>
        <v>67</v>
      </c>
      <c r="B889" s="13">
        <f t="shared" si="906"/>
        <v>8</v>
      </c>
      <c r="C889" s="13">
        <f t="shared" ref="C889:D889" si="909">C788</f>
        <v>12</v>
      </c>
      <c r="D889" s="13">
        <f t="shared" si="909"/>
        <v>804</v>
      </c>
      <c r="E889" s="30">
        <f t="shared" si="851"/>
        <v>1.4999999999999999E-2</v>
      </c>
      <c r="F889" s="30">
        <f t="shared" si="848"/>
        <v>0.01</v>
      </c>
      <c r="G889" s="30">
        <f t="shared" si="849"/>
        <v>5.0000000000000001E-3</v>
      </c>
      <c r="H889" s="36">
        <f t="shared" si="865"/>
        <v>80804</v>
      </c>
      <c r="I889" s="17" cm="1">
        <f t="array" ref="I889">INDEX(I$14:I$114,$A889+1)+SUMPRODUCT(TRANSPOSE($E889:$G889),I$7:I$9)</f>
        <v>5.7000000000004922E-2</v>
      </c>
      <c r="J889" s="17" cm="1">
        <f t="array" ref="J889">INDEX(J$14:J$114,$A889+1)+SUMPRODUCT(TRANSPOSE($E889:$G889),J$7:J$9)</f>
        <v>5.644444444444692E-2</v>
      </c>
      <c r="K889" s="17" cm="1">
        <f t="array" ref="K889">INDEX(K$14:K$114,$A889+1)+SUMPRODUCT(TRANSPOSE($E889:$G889),K$7:K$9)</f>
        <v>5.5888888888888925E-2</v>
      </c>
      <c r="L889" s="17" cm="1">
        <f t="array" ref="L889">INDEX(L$14:L$114,$A889+1)+SUMPRODUCT(TRANSPOSE($E889:$G889),L$7:L$9)</f>
        <v>5.5333333333331812E-2</v>
      </c>
      <c r="M889" s="17" cm="1">
        <f t="array" ref="M889">INDEX(M$14:M$114,$A889+1)+SUMPRODUCT(TRANSPOSE($E889:$G889),M$7:M$9)</f>
        <v>5.477777777777515E-2</v>
      </c>
      <c r="N889" s="17" cm="1">
        <f t="array" ref="N889">INDEX(N$14:N$114,$A889+1)+SUMPRODUCT(TRANSPOSE($E889:$G889),N$7:N$9)</f>
        <v>5.4222222222220035E-2</v>
      </c>
      <c r="O889" s="17" cm="1">
        <f t="array" ref="O889">INDEX(O$14:O$114,$A889+1)+SUMPRODUCT(TRANSPOSE($E889:$G889),O$7:O$9)</f>
        <v>5.3666666666665593E-2</v>
      </c>
      <c r="P889" s="17" cm="1">
        <f t="array" ref="P889">INDEX(P$14:P$114,$A889+1)+SUMPRODUCT(TRANSPOSE($E889:$G889),P$7:P$9)</f>
        <v>5.3111111111110484E-2</v>
      </c>
      <c r="Q889" s="17" cm="1">
        <f t="array" ref="Q889">INDEX(Q$14:Q$114,$A889+1)+SUMPRODUCT(TRANSPOSE($E889:$G889),Q$7:Q$9)</f>
        <v>5.2555555555555813E-2</v>
      </c>
      <c r="R889" s="17" cm="1">
        <f t="array" ref="R889">INDEX(R$14:R$114,$A889+1)+SUMPRODUCT(TRANSPOSE($E889:$G889),R$7:R$9)</f>
        <v>5.2000000000000705E-2</v>
      </c>
      <c r="S889" s="17" cm="1">
        <f t="array" ref="S889">INDEX(S$14:S$114,$A889+1)+SUMPRODUCT(TRANSPOSE($E889:$G889),S$7:S$9)</f>
        <v>5.1749999999999817E-2</v>
      </c>
      <c r="T889" s="17" cm="1">
        <f t="array" ref="T889">INDEX(T$14:T$114,$A889+1)+SUMPRODUCT(TRANSPOSE($E889:$G889),T$7:T$9)</f>
        <v>5.1500000000000483E-2</v>
      </c>
      <c r="U889" s="17" cm="1">
        <f t="array" ref="U889">INDEX(U$14:U$114,$A889+1)+SUMPRODUCT(TRANSPOSE($E889:$G889),U$7:U$9)</f>
        <v>5.1250000000001149E-2</v>
      </c>
      <c r="V889" s="17" cm="1">
        <f t="array" ref="V889">INDEX(V$14:V$114,$A889+1)+SUMPRODUCT(TRANSPOSE($E889:$G889),V$7:V$9)</f>
        <v>5.100000000000092E-2</v>
      </c>
      <c r="W889" s="17" cm="1">
        <f t="array" ref="W889">INDEX(W$14:W$114,$A889+1)+SUMPRODUCT(TRANSPOSE($E889:$G889),W$7:W$9)</f>
        <v>5.0750000000001363E-2</v>
      </c>
      <c r="X889" s="17" cm="1">
        <f t="array" ref="X889">INDEX(X$14:X$114,$A889+1)+SUMPRODUCT(TRANSPOSE($E889:$G889),X$7:X$9)</f>
        <v>5.0500000000001141E-2</v>
      </c>
      <c r="Y889" s="17" cm="1">
        <f t="array" ref="Y889">INDEX(Y$14:Y$114,$A889+1)+SUMPRODUCT(TRANSPOSE($E889:$G889),Y$7:Y$9)</f>
        <v>5.0250000000001363E-2</v>
      </c>
      <c r="Z889" s="17" cm="1">
        <f t="array" ref="Z889">INDEX(Z$14:Z$114,$A889+1)+SUMPRODUCT(TRANSPOSE($E889:$G889),Z$7:Z$9)</f>
        <v>5.0000000000001585E-2</v>
      </c>
      <c r="AA889" s="17" cm="1">
        <f t="array" ref="AA889">INDEX(AA$14:AA$114,$A889+1)+SUMPRODUCT(TRANSPOSE($E889:$G889),AA$7:AA$9)</f>
        <v>4.9750000000001585E-2</v>
      </c>
      <c r="AB889" s="17" cm="1">
        <f t="array" ref="AB889">INDEX(AB$14:AB$114,$A889+1)+SUMPRODUCT(TRANSPOSE($E889:$G889),AB$7:AB$9)</f>
        <v>4.9500000000001362E-2</v>
      </c>
      <c r="AC889" s="17" cm="1">
        <f t="array" ref="AC889">INDEX(AC$14:AC$114,$A889+1)+SUMPRODUCT(TRANSPOSE($E889:$G889),AC$7:AC$9)</f>
        <v>4.9250000000001806E-2</v>
      </c>
      <c r="AD889" s="17" cm="1">
        <f t="array" ref="AD889">INDEX(AD$14:AD$114,$A889+1)+SUMPRODUCT(TRANSPOSE($E889:$G889),AD$7:AD$9)</f>
        <v>4.9000000000001591E-2</v>
      </c>
      <c r="AE889" s="17" cm="1">
        <f t="array" ref="AE889">INDEX(AE$14:AE$114,$A889+1)+SUMPRODUCT(TRANSPOSE($E889:$G889),AE$7:AE$9)</f>
        <v>4.8750000000001591E-2</v>
      </c>
      <c r="AF889" s="17" cm="1">
        <f t="array" ref="AF889">INDEX(AF$14:AF$114,$A889+1)+SUMPRODUCT(TRANSPOSE($E889:$G889),AF$7:AF$9)</f>
        <v>4.8500000000002035E-2</v>
      </c>
      <c r="AG889" s="17" cm="1">
        <f t="array" ref="AG889">INDEX(AG$14:AG$114,$A889+1)+SUMPRODUCT(TRANSPOSE($E889:$G889),AG$7:AG$9)</f>
        <v>4.8250000000001368E-2</v>
      </c>
      <c r="AH889" s="17" cm="1">
        <f t="array" ref="AH889">INDEX(AH$14:AH$114,$A889+1)+SUMPRODUCT(TRANSPOSE($E889:$G889),AH$7:AH$9)</f>
        <v>4.8000000000001368E-2</v>
      </c>
      <c r="AI889" s="17" cm="1">
        <f t="array" ref="AI889">INDEX(AI$14:AI$114,$A889+1)+SUMPRODUCT(TRANSPOSE($E889:$G889),AI$7:AI$9)</f>
        <v>4.775000000000159E-2</v>
      </c>
      <c r="AJ889" s="17" cm="1">
        <f t="array" ref="AJ889">INDEX(AJ$14:AJ$114,$A889+1)+SUMPRODUCT(TRANSPOSE($E889:$G889),AJ$7:AJ$9)</f>
        <v>4.7500000000001368E-2</v>
      </c>
      <c r="AK889" s="17" cm="1">
        <f t="array" ref="AK889">INDEX(AK$14:AK$114,$A889+1)+SUMPRODUCT(TRANSPOSE($E889:$G889),AK$7:AK$9)</f>
        <v>4.7250000000001145E-2</v>
      </c>
      <c r="AL889" s="17" cm="1">
        <f t="array" ref="AL889">INDEX(AL$14:AL$114,$A889+1)+SUMPRODUCT(TRANSPOSE($E889:$G889),AL$7:AL$9)</f>
        <v>4.7000000000000923E-2</v>
      </c>
      <c r="AM889" s="17" cm="1">
        <f t="array" ref="AM889">INDEX(AM$14:AM$114,$A889+1)+SUMPRODUCT(TRANSPOSE($E889:$G889),AM$7:AM$9)</f>
        <v>4.7000000000000479E-2</v>
      </c>
      <c r="AN889" s="17" cm="1">
        <f t="array" ref="AN889">INDEX(AN$14:AN$114,$A889+1)+SUMPRODUCT(TRANSPOSE($E889:$G889),AN$7:AN$9)</f>
        <v>4.7000000000000257E-2</v>
      </c>
      <c r="AO889" s="17" cm="1">
        <f t="array" ref="AO889">INDEX(AO$14:AO$114,$A889+1)+SUMPRODUCT(TRANSPOSE($E889:$G889),AO$7:AO$9)</f>
        <v>4.7000000000000035E-2</v>
      </c>
      <c r="AP889" s="17" cm="1">
        <f t="array" ref="AP889">INDEX(AP$14:AP$114,$A889+1)+SUMPRODUCT(TRANSPOSE($E889:$G889),AP$7:AP$9)</f>
        <v>4.7000000000000035E-2</v>
      </c>
      <c r="AQ889" s="17" cm="1">
        <f t="array" ref="AQ889">INDEX(AQ$14:AQ$114,$A889+1)+SUMPRODUCT(TRANSPOSE($E889:$G889),AQ$7:AQ$9)</f>
        <v>4.7000000000000035E-2</v>
      </c>
      <c r="AR889" s="17" cm="1">
        <f t="array" ref="AR889">INDEX(AR$14:AR$114,$A889+1)+SUMPRODUCT(TRANSPOSE($E889:$G889),AR$7:AR$9)</f>
        <v>4.7000000000000257E-2</v>
      </c>
      <c r="AS889" s="17" cm="1">
        <f t="array" ref="AS889">INDEX(AS$14:AS$114,$A889+1)+SUMPRODUCT(TRANSPOSE($E889:$G889),AS$7:AS$9)</f>
        <v>4.7000000000000035E-2</v>
      </c>
      <c r="AT889" s="17" cm="1">
        <f t="array" ref="AT889">INDEX(AT$14:AT$114,$A889+1)+SUMPRODUCT(TRANSPOSE($E889:$G889),AT$7:AT$9)</f>
        <v>4.7000000000000035E-2</v>
      </c>
      <c r="AU889" s="17" cm="1">
        <f t="array" ref="AU889">INDEX(AU$14:AU$114,$A889+1)+SUMPRODUCT(TRANSPOSE($E889:$G889),AU$7:AU$9)</f>
        <v>4.7000000000000035E-2</v>
      </c>
      <c r="AV889" s="17" cm="1">
        <f t="array" ref="AV889">INDEX(AV$14:AV$114,$A889+1)+SUMPRODUCT(TRANSPOSE($E889:$G889),AV$7:AV$9)</f>
        <v>4.7000000000000035E-2</v>
      </c>
      <c r="AW889" s="17" cm="1">
        <f t="array" ref="AW889">INDEX(AW$14:AW$114,$A889+1)+SUMPRODUCT(TRANSPOSE($E889:$G889),AW$7:AW$9)</f>
        <v>4.7000000000000035E-2</v>
      </c>
      <c r="AX889" s="17" cm="1">
        <f t="array" ref="AX889">INDEX(AX$14:AX$114,$A889+1)+SUMPRODUCT(TRANSPOSE($E889:$G889),AX$7:AX$9)</f>
        <v>4.7071729069252048E-2</v>
      </c>
      <c r="AY889" s="17" cm="1">
        <f t="array" ref="AY889">INDEX(AY$14:AY$114,$A889+1)+SUMPRODUCT(TRANSPOSE($E889:$G889),AY$7:AY$9)</f>
        <v>4.7199628636398143E-2</v>
      </c>
      <c r="AZ889" s="17" cm="1">
        <f t="array" ref="AZ889">INDEX(AZ$14:AZ$114,$A889+1)+SUMPRODUCT(TRANSPOSE($E889:$G889),AZ$7:AZ$9)</f>
        <v>4.7370027697730348E-2</v>
      </c>
      <c r="BA889" s="17" cm="1">
        <f t="array" ref="BA889">INDEX(BA$14:BA$114,$A889+1)+SUMPRODUCT(TRANSPOSE($E889:$G889),BA$7:BA$9)</f>
        <v>4.7570923619705822E-2</v>
      </c>
      <c r="BB889" s="17" cm="1">
        <f t="array" ref="BB889">INDEX(BB$14:BB$114,$A889+1)+SUMPRODUCT(TRANSPOSE($E889:$G889),BB$7:BB$9)</f>
        <v>4.7791796686220793E-2</v>
      </c>
      <c r="BC889" s="17" cm="1">
        <f t="array" ref="BC889">INDEX(BC$14:BC$114,$A889+1)+SUMPRODUCT(TRANSPOSE($E889:$G889),BC$7:BC$9)</f>
        <v>4.8023447122151335E-2</v>
      </c>
      <c r="BD889" s="17" cm="1">
        <f t="array" ref="BD889">INDEX(BD$14:BD$114,$A889+1)+SUMPRODUCT(TRANSPOSE($E889:$G889),BD$7:BD$9)</f>
        <v>4.8257856993769381E-2</v>
      </c>
      <c r="BE889" s="17" cm="1">
        <f t="array" ref="BE889">INDEX(BE$14:BE$114,$A889+1)+SUMPRODUCT(TRANSPOSE($E889:$G889),BE$7:BE$9)</f>
        <v>4.8488066656079069E-2</v>
      </c>
      <c r="BF889" s="17" cm="1">
        <f t="array" ref="BF889">INDEX(BF$14:BF$114,$A889+1)+SUMPRODUCT(TRANSPOSE($E889:$G889),BF$7:BF$9)</f>
        <v>4.8708071132193102E-2</v>
      </c>
      <c r="BG889" s="17" cm="1">
        <f t="array" ref="BG889">INDEX(BG$14:BG$114,$A889+1)+SUMPRODUCT(TRANSPOSE($E889:$G889),BG$7:BG$9)</f>
        <v>4.8912727007044514E-2</v>
      </c>
      <c r="BH889" s="17" cm="1">
        <f t="array" ref="BH889">INDEX(BH$14:BH$114,$A889+1)+SUMPRODUCT(TRANSPOSE($E889:$G889),BH$7:BH$9)</f>
        <v>4.9097669948939486E-2</v>
      </c>
      <c r="BI889" s="17" cm="1">
        <f t="array" ref="BI889">INDEX(BI$14:BI$114,$A889+1)+SUMPRODUCT(TRANSPOSE($E889:$G889),BI$7:BI$9)</f>
        <v>4.9259243958683745E-2</v>
      </c>
      <c r="BJ889" s="17" cm="1">
        <f t="array" ref="BJ889">INDEX(BJ$14:BJ$114,$A889+1)+SUMPRODUCT(TRANSPOSE($E889:$G889),BJ$7:BJ$9)</f>
        <v>4.9394437484507552E-2</v>
      </c>
      <c r="BK889" s="17" cm="1">
        <f t="array" ref="BK889">INDEX(BK$14:BK$114,$A889+1)+SUMPRODUCT(TRANSPOSE($E889:$G889),BK$7:BK$9)</f>
        <v>4.9500827928505513E-2</v>
      </c>
      <c r="BL889" s="17" cm="1">
        <f t="array" ref="BL889">INDEX(BL$14:BL$114,$A889+1)+SUMPRODUCT(TRANSPOSE($E889:$G889),BL$7:BL$9)</f>
        <v>4.9576530504423448E-2</v>
      </c>
      <c r="BM889" s="17" cm="1">
        <f t="array" ref="BM889">INDEX(BM$14:BM$114,$A889+1)+SUMPRODUCT(TRANSPOSE($E889:$G889),BM$7:BM$9)</f>
        <v>4.962015308575795E-2</v>
      </c>
      <c r="BN889" s="17" cm="1">
        <f t="array" ref="BN889">INDEX(BN$14:BN$114,$A889+1)+SUMPRODUCT(TRANSPOSE($E889:$G889),BN$7:BN$9)</f>
        <v>4.9630758295947978E-2</v>
      </c>
      <c r="BO889" s="17" cm="1">
        <f t="array" ref="BO889">INDEX(BO$14:BO$114,$A889+1)+SUMPRODUCT(TRANSPOSE($E889:$G889),BO$7:BO$9)</f>
        <v>4.9607823950420842E-2</v>
      </c>
      <c r="BP889" s="17" cm="1">
        <f t="array" ref="BP889">INDEX(BP$14:BP$114,$A889+1)+SUMPRODUCT(TRANSPOSE($E889:$G889),BP$7:BP$9)</f>
        <v>4.955121443663512E-2</v>
      </c>
      <c r="BQ889" s="17" cm="1">
        <f t="array" ref="BQ889">INDEX(BQ$14:BQ$114,$A889+1)+SUMPRODUCT(TRANSPOSE($E889:$G889),BQ$7:BQ$9)</f>
        <v>4.9461147086654493E-2</v>
      </c>
      <c r="BR889" s="17" cm="1">
        <f t="array" ref="BR889">INDEX(BR$14:BR$114,$A889+1)+SUMPRODUCT(TRANSPOSE($E889:$G889),BR$7:BR$9)</f>
        <v>4.933816799462664E-2</v>
      </c>
      <c r="BS889" s="17" cm="1">
        <f t="array" ref="BS889">INDEX(BS$14:BS$114,$A889+1)+SUMPRODUCT(TRANSPOSE($E889:$G889),BS$7:BS$9)</f>
        <v>4.9183126372732359E-2</v>
      </c>
      <c r="BT889" s="17" cm="1">
        <f t="array" ref="BT889">INDEX(BT$14:BT$114,$A889+1)+SUMPRODUCT(TRANSPOSE($E889:$G889),BT$7:BT$9)</f>
        <v>4.8997152164813922E-2</v>
      </c>
      <c r="BU889" s="17" cm="1">
        <f t="array" ref="BU889">INDEX(BU$14:BU$114,$A889+1)+SUMPRODUCT(TRANSPOSE($E889:$G889),BU$7:BU$9)</f>
        <v>4.8781635808064043E-2</v>
      </c>
      <c r="BV889" s="17" cm="1">
        <f t="array" ref="BV889">INDEX(BV$14:BV$114,$A889+1)+SUMPRODUCT(TRANSPOSE($E889:$G889),BV$7:BV$9)</f>
        <v>4.8538208074795024E-2</v>
      </c>
      <c r="BW889" s="17" cm="1">
        <f t="array" ref="BW889">INDEX(BW$14:BW$114,$A889+1)+SUMPRODUCT(TRANSPOSE($E889:$G889),BW$7:BW$9)</f>
        <v>4.8268723682445829E-2</v>
      </c>
      <c r="BX889" s="17" cm="1">
        <f t="array" ref="BX889">INDEX(BX$14:BX$114,$A889+1)+SUMPRODUCT(TRANSPOSE($E889:$G889),BX$7:BX$9)</f>
        <v>4.7975243627104251E-2</v>
      </c>
      <c r="BY889" s="17" cm="1">
        <f t="array" ref="BY889">INDEX(BY$14:BY$114,$A889+1)+SUMPRODUCT(TRANSPOSE($E889:$G889),BY$7:BY$9)</f>
        <v>4.766002089130527E-2</v>
      </c>
      <c r="BZ889" s="17" cm="1">
        <f t="array" ref="BZ889">INDEX(BZ$14:BZ$114,$A889+1)+SUMPRODUCT(TRANSPOSE($E889:$G889),BZ$7:BZ$9)</f>
        <v>4.7325483854449783E-2</v>
      </c>
      <c r="CA889" s="17" cm="1">
        <f t="array" ref="CA889">INDEX(CA$14:CA$114,$A889+1)+SUMPRODUCT(TRANSPOSE($E889:$G889),CA$7:CA$9)</f>
        <v>4.6982588706849897E-2</v>
      </c>
      <c r="CB889" s="17" cm="1">
        <f t="array" ref="CB889">INDEX(CB$14:CB$114,$A889+1)+SUMPRODUCT(TRANSPOSE($E889:$G889),CB$7:CB$9)</f>
        <v>4.6660955613950665E-2</v>
      </c>
      <c r="CC889" s="17" cm="1">
        <f t="array" ref="CC889">INDEX(CC$14:CC$114,$A889+1)+SUMPRODUCT(TRANSPOSE($E889:$G889),CC$7:CC$9)</f>
        <v>4.635977828212489E-2</v>
      </c>
      <c r="CD889" s="17" cm="1">
        <f t="array" ref="CD889">INDEX(CD$14:CD$114,$A889+1)+SUMPRODUCT(TRANSPOSE($E889:$G889),CD$7:CD$9)</f>
        <v>4.6078299774305324E-2</v>
      </c>
      <c r="CE889" s="17" cm="1">
        <f t="array" ref="CE889">INDEX(CE$14:CE$114,$A889+1)+SUMPRODUCT(TRANSPOSE($E889:$G889),CE$7:CE$9)</f>
        <v>4.5815808117743211E-2</v>
      </c>
      <c r="CF889" s="17" cm="1">
        <f t="array" ref="CF889">INDEX(CF$14:CF$114,$A889+1)+SUMPRODUCT(TRANSPOSE($E889:$G889),CF$7:CF$9)</f>
        <v>4.5571632212847761E-2</v>
      </c>
      <c r="CG889" s="17" cm="1">
        <f t="array" ref="CG889">INDEX(CG$14:CG$114,$A889+1)+SUMPRODUCT(TRANSPOSE($E889:$G889),CG$7:CG$9)</f>
        <v>4.534513779320825E-2</v>
      </c>
      <c r="CH889" s="17" cm="1">
        <f t="array" ref="CH889">INDEX(CH$14:CH$114,$A889+1)+SUMPRODUCT(TRANSPOSE($E889:$G889),CH$7:CH$9)</f>
        <v>4.5135723388688535E-2</v>
      </c>
      <c r="CI889" s="17" cm="1">
        <f t="array" ref="CI889">INDEX(CI$14:CI$114,$A889+1)+SUMPRODUCT(TRANSPOSE($E889:$G889),CI$7:CI$9)</f>
        <v>4.4942816180517091E-2</v>
      </c>
      <c r="CJ889" s="17" cm="1">
        <f t="array" ref="CJ889">INDEX(CJ$14:CJ$114,$A889+1)+SUMPRODUCT(TRANSPOSE($E889:$G889),CJ$7:CJ$9)</f>
        <v>4.4765868075425146E-2</v>
      </c>
      <c r="CK889" s="17" cm="1">
        <f t="array" ref="CK889">INDEX(CK$14:CK$114,$A889+1)+SUMPRODUCT(TRANSPOSE($E889:$G889),CK$7:CK$9)</f>
        <v>4.4643813288589233E-2</v>
      </c>
      <c r="CL889" s="17" cm="1">
        <f t="array" ref="CL889">INDEX(CL$14:CL$114,$A889+1)+SUMPRODUCT(TRANSPOSE($E889:$G889),CL$7:CL$9)</f>
        <v>4.4531579219340693E-2</v>
      </c>
      <c r="CM889" s="17" cm="1">
        <f t="array" ref="CM889">INDEX(CM$14:CM$114,$A889+1)+SUMPRODUCT(TRANSPOSE($E889:$G889),CM$7:CM$9)</f>
        <v>4.4428855695214924E-2</v>
      </c>
      <c r="CN889" s="17" cm="1">
        <f t="array" ref="CN889">INDEX(CN$14:CN$114,$A889+1)+SUMPRODUCT(TRANSPOSE($E889:$G889),CN$7:CN$9)</f>
        <v>4.4335328854458005E-2</v>
      </c>
      <c r="CO889" s="17" cm="1">
        <f t="array" ref="CO889">INDEX(CO$14:CO$114,$A889+1)+SUMPRODUCT(TRANSPOSE($E889:$G889),CO$7:CO$9)</f>
        <v>4.4250676378957736E-2</v>
      </c>
      <c r="CP889" s="17" cm="1">
        <f t="array" ref="CP889">INDEX(CP$14:CP$114,$A889+1)+SUMPRODUCT(TRANSPOSE($E889:$G889),CP$7:CP$9)</f>
        <v>4.4174561764707458E-2</v>
      </c>
      <c r="CQ889" s="17" cm="1">
        <f t="array" ref="CQ889">INDEX(CQ$14:CQ$114,$A889+1)+SUMPRODUCT(TRANSPOSE($E889:$G889),CQ$7:CQ$9)</f>
        <v>4.4106628478666747E-2</v>
      </c>
      <c r="CR889" s="17" cm="1">
        <f t="array" ref="CR889">INDEX(CR$14:CR$114,$A889+1)+SUMPRODUCT(TRANSPOSE($E889:$G889),CR$7:CR$9)</f>
        <v>4.4046493203099162E-2</v>
      </c>
      <c r="CS889" s="17" cm="1">
        <f t="array" ref="CS889">INDEX(CS$14:CS$114,$A889+1)+SUMPRODUCT(TRANSPOSE($E889:$G889),CS$7:CS$9)</f>
        <v>4.399373845792464E-2</v>
      </c>
      <c r="CT889" s="17" cm="1">
        <f t="array" ref="CT889">INDEX(CT$14:CT$114,$A889+1)+SUMPRODUCT(TRANSPOSE($E889:$G889),CT$7:CT$9)</f>
        <v>4.3947904200806513E-2</v>
      </c>
      <c r="CU889" s="17" cm="1">
        <f t="array" ref="CU889">INDEX(CU$14:CU$114,$A889+1)+SUMPRODUCT(TRANSPOSE($E889:$G889),CU$7:CU$9)</f>
        <v>4.3877351578763706E-2</v>
      </c>
      <c r="CV889" s="17" cm="1">
        <f t="array" ref="CV889">INDEX(CV$14:CV$114,$A889+1)+SUMPRODUCT(TRANSPOSE($E889:$G889),CV$7:CV$9)</f>
        <v>4.3820169386943435E-2</v>
      </c>
      <c r="CW889" s="17" cm="1">
        <f t="array" ref="CW889">INDEX(CW$14:CW$114,$A889+1)+SUMPRODUCT(TRANSPOSE($E889:$G889),CW$7:CW$9)</f>
        <v>4.377545837571694E-2</v>
      </c>
      <c r="CX889" s="17" cm="1">
        <f t="array" ref="CX889">INDEX(CX$14:CX$114,$A889+1)+SUMPRODUCT(TRANSPOSE($E889:$G889),CX$7:CX$9)</f>
        <v>4.3718541266405946E-2</v>
      </c>
      <c r="CY889" s="17" cm="1">
        <f t="array" ref="CY889">INDEX(CY$14:CY$114,$A889+1)+SUMPRODUCT(TRANSPOSE($E889:$G889),CY$7:CY$9)</f>
        <v>4.3680395751714556E-2</v>
      </c>
      <c r="CZ889" s="17" cm="1">
        <f t="array" ref="CZ889">INDEX(CZ$14:CZ$114,$A889+1)+SUMPRODUCT(TRANSPOSE($E889:$G889),CZ$7:CZ$9)</f>
        <v>4.3636416235547253E-2</v>
      </c>
      <c r="DA889" s="17" cm="1">
        <f t="array" ref="DA889">INDEX(DA$14:DA$114,$A889+1)+SUMPRODUCT(TRANSPOSE($E889:$G889),DA$7:DA$9)</f>
        <v>4.3620175008106547E-2</v>
      </c>
      <c r="DB889" s="17" cm="1">
        <f t="array" ref="DB889">INDEX(DB$14:DB$114,$A889+1)+SUMPRODUCT(TRANSPOSE($E889:$G889),DB$7:DB$9)</f>
        <v>4.3612108936693754E-2</v>
      </c>
      <c r="DC889" s="17" cm="1">
        <f t="array" ref="DC889">INDEX(DC$14:DC$114,$A889+1)+SUMPRODUCT(TRANSPOSE($E889:$G889),DC$7:DC$9)</f>
        <v>4.3658133979079687E-2</v>
      </c>
      <c r="DD889" s="17" cm="1">
        <f t="array" ref="DD889">INDEX(DD$14:DD$114,$A889+1)+SUMPRODUCT(TRANSPOSE($E889:$G889),DD$7:DD$9)</f>
        <v>4.3716300225855258E-2</v>
      </c>
    </row>
    <row r="890" spans="1:108" x14ac:dyDescent="0.25">
      <c r="A890" s="13">
        <f t="shared" si="905"/>
        <v>68</v>
      </c>
      <c r="B890" s="13">
        <f t="shared" si="906"/>
        <v>8</v>
      </c>
      <c r="C890" s="13">
        <f t="shared" ref="C890:D890" si="910">C789</f>
        <v>12</v>
      </c>
      <c r="D890" s="13">
        <f t="shared" si="910"/>
        <v>816</v>
      </c>
      <c r="E890" s="30">
        <f t="shared" si="851"/>
        <v>1.4999999999999999E-2</v>
      </c>
      <c r="F890" s="30">
        <f t="shared" si="848"/>
        <v>0.01</v>
      </c>
      <c r="G890" s="30">
        <f t="shared" si="849"/>
        <v>5.0000000000000001E-3</v>
      </c>
      <c r="H890" s="36">
        <f t="shared" si="865"/>
        <v>80816</v>
      </c>
      <c r="I890" s="17" cm="1">
        <f t="array" ref="I890">INDEX(I$14:I$114,$A890+1)+SUMPRODUCT(TRANSPOSE($E890:$G890),I$7:I$9)</f>
        <v>5.7000000000000037E-2</v>
      </c>
      <c r="J890" s="17" cm="1">
        <f t="array" ref="J890">INDEX(J$14:J$114,$A890+1)+SUMPRODUCT(TRANSPOSE($E890:$G890),J$7:J$9)</f>
        <v>5.6444444444442035E-2</v>
      </c>
      <c r="K890" s="17" cm="1">
        <f t="array" ref="K890">INDEX(K$14:K$114,$A890+1)+SUMPRODUCT(TRANSPOSE($E890:$G890),K$7:K$9)</f>
        <v>5.5888888888885373E-2</v>
      </c>
      <c r="L890" s="17" cm="1">
        <f t="array" ref="L890">INDEX(L$14:L$114,$A890+1)+SUMPRODUCT(TRANSPOSE($E890:$G890),L$7:L$9)</f>
        <v>5.5333333333328925E-2</v>
      </c>
      <c r="M890" s="17" cm="1">
        <f t="array" ref="M890">INDEX(M$14:M$114,$A890+1)+SUMPRODUCT(TRANSPOSE($E890:$G890),M$7:M$9)</f>
        <v>5.4777777777774261E-2</v>
      </c>
      <c r="N890" s="17" cm="1">
        <f t="array" ref="N890">INDEX(N$14:N$114,$A890+1)+SUMPRODUCT(TRANSPOSE($E890:$G890),N$7:N$9)</f>
        <v>5.4222222222220035E-2</v>
      </c>
      <c r="O890" s="17" cm="1">
        <f t="array" ref="O890">INDEX(O$14:O$114,$A890+1)+SUMPRODUCT(TRANSPOSE($E890:$G890),O$7:O$9)</f>
        <v>5.366666666666537E-2</v>
      </c>
      <c r="P890" s="17" cm="1">
        <f t="array" ref="P890">INDEX(P$14:P$114,$A890+1)+SUMPRODUCT(TRANSPOSE($E890:$G890),P$7:P$9)</f>
        <v>5.3111111111110929E-2</v>
      </c>
      <c r="Q890" s="17" cm="1">
        <f t="array" ref="Q890">INDEX(Q$14:Q$114,$A890+1)+SUMPRODUCT(TRANSPOSE($E890:$G890),Q$7:Q$9)</f>
        <v>5.2555555555555813E-2</v>
      </c>
      <c r="R890" s="17" cm="1">
        <f t="array" ref="R890">INDEX(R$14:R$114,$A890+1)+SUMPRODUCT(TRANSPOSE($E890:$G890),R$7:R$9)</f>
        <v>5.1999999999999373E-2</v>
      </c>
      <c r="S890" s="17" cm="1">
        <f t="array" ref="S890">INDEX(S$14:S$114,$A890+1)+SUMPRODUCT(TRANSPOSE($E890:$G890),S$7:S$9)</f>
        <v>5.1750000000000039E-2</v>
      </c>
      <c r="T890" s="17" cm="1">
        <f t="array" ref="T890">INDEX(T$14:T$114,$A890+1)+SUMPRODUCT(TRANSPOSE($E890:$G890),T$7:T$9)</f>
        <v>5.1500000000000927E-2</v>
      </c>
      <c r="U890" s="17" cm="1">
        <f t="array" ref="U890">INDEX(U$14:U$114,$A890+1)+SUMPRODUCT(TRANSPOSE($E890:$G890),U$7:U$9)</f>
        <v>5.1250000000000705E-2</v>
      </c>
      <c r="V890" s="17" cm="1">
        <f t="array" ref="V890">INDEX(V$14:V$114,$A890+1)+SUMPRODUCT(TRANSPOSE($E890:$G890),V$7:V$9)</f>
        <v>5.1000000000001142E-2</v>
      </c>
      <c r="W890" s="17" cm="1">
        <f t="array" ref="W890">INDEX(W$14:W$114,$A890+1)+SUMPRODUCT(TRANSPOSE($E890:$G890),W$7:W$9)</f>
        <v>5.0750000000000697E-2</v>
      </c>
      <c r="X890" s="17" cm="1">
        <f t="array" ref="X890">INDEX(X$14:X$114,$A890+1)+SUMPRODUCT(TRANSPOSE($E890:$G890),X$7:X$9)</f>
        <v>5.0500000000001141E-2</v>
      </c>
      <c r="Y890" s="17" cm="1">
        <f t="array" ref="Y890">INDEX(Y$14:Y$114,$A890+1)+SUMPRODUCT(TRANSPOSE($E890:$G890),Y$7:Y$9)</f>
        <v>5.0250000000001363E-2</v>
      </c>
      <c r="Z890" s="17" cm="1">
        <f t="array" ref="Z890">INDEX(Z$14:Z$114,$A890+1)+SUMPRODUCT(TRANSPOSE($E890:$G890),Z$7:Z$9)</f>
        <v>5.0000000000001363E-2</v>
      </c>
      <c r="AA890" s="17" cm="1">
        <f t="array" ref="AA890">INDEX(AA$14:AA$114,$A890+1)+SUMPRODUCT(TRANSPOSE($E890:$G890),AA$7:AA$9)</f>
        <v>4.9750000000001363E-2</v>
      </c>
      <c r="AB890" s="17" cm="1">
        <f t="array" ref="AB890">INDEX(AB$14:AB$114,$A890+1)+SUMPRODUCT(TRANSPOSE($E890:$G890),AB$7:AB$9)</f>
        <v>4.9500000000001806E-2</v>
      </c>
      <c r="AC890" s="17" cm="1">
        <f t="array" ref="AC890">INDEX(AC$14:AC$114,$A890+1)+SUMPRODUCT(TRANSPOSE($E890:$G890),AC$7:AC$9)</f>
        <v>4.9250000000001362E-2</v>
      </c>
      <c r="AD890" s="17" cm="1">
        <f t="array" ref="AD890">INDEX(AD$14:AD$114,$A890+1)+SUMPRODUCT(TRANSPOSE($E890:$G890),AD$7:AD$9)</f>
        <v>4.9000000000001369E-2</v>
      </c>
      <c r="AE890" s="17" cm="1">
        <f t="array" ref="AE890">INDEX(AE$14:AE$114,$A890+1)+SUMPRODUCT(TRANSPOSE($E890:$G890),AE$7:AE$9)</f>
        <v>4.8750000000001813E-2</v>
      </c>
      <c r="AF890" s="17" cm="1">
        <f t="array" ref="AF890">INDEX(AF$14:AF$114,$A890+1)+SUMPRODUCT(TRANSPOSE($E890:$G890),AF$7:AF$9)</f>
        <v>4.8500000000001368E-2</v>
      </c>
      <c r="AG890" s="17" cm="1">
        <f t="array" ref="AG890">INDEX(AG$14:AG$114,$A890+1)+SUMPRODUCT(TRANSPOSE($E890:$G890),AG$7:AG$9)</f>
        <v>4.8250000000001146E-2</v>
      </c>
      <c r="AH890" s="17" cm="1">
        <f t="array" ref="AH890">INDEX(AH$14:AH$114,$A890+1)+SUMPRODUCT(TRANSPOSE($E890:$G890),AH$7:AH$9)</f>
        <v>4.800000000000159E-2</v>
      </c>
      <c r="AI890" s="17" cm="1">
        <f t="array" ref="AI890">INDEX(AI$14:AI$114,$A890+1)+SUMPRODUCT(TRANSPOSE($E890:$G890),AI$7:AI$9)</f>
        <v>4.7750000000001146E-2</v>
      </c>
      <c r="AJ890" s="17" cm="1">
        <f t="array" ref="AJ890">INDEX(AJ$14:AJ$114,$A890+1)+SUMPRODUCT(TRANSPOSE($E890:$G890),AJ$7:AJ$9)</f>
        <v>4.7500000000000923E-2</v>
      </c>
      <c r="AK890" s="17" cm="1">
        <f t="array" ref="AK890">INDEX(AK$14:AK$114,$A890+1)+SUMPRODUCT(TRANSPOSE($E890:$G890),AK$7:AK$9)</f>
        <v>4.7250000000000701E-2</v>
      </c>
      <c r="AL890" s="17" cm="1">
        <f t="array" ref="AL890">INDEX(AL$14:AL$114,$A890+1)+SUMPRODUCT(TRANSPOSE($E890:$G890),AL$7:AL$9)</f>
        <v>4.7000000000000479E-2</v>
      </c>
      <c r="AM890" s="17" cm="1">
        <f t="array" ref="AM890">INDEX(AM$14:AM$114,$A890+1)+SUMPRODUCT(TRANSPOSE($E890:$G890),AM$7:AM$9)</f>
        <v>4.7000000000000035E-2</v>
      </c>
      <c r="AN890" s="17" cm="1">
        <f t="array" ref="AN890">INDEX(AN$14:AN$114,$A890+1)+SUMPRODUCT(TRANSPOSE($E890:$G890),AN$7:AN$9)</f>
        <v>4.7000000000000035E-2</v>
      </c>
      <c r="AO890" s="17" cm="1">
        <f t="array" ref="AO890">INDEX(AO$14:AO$114,$A890+1)+SUMPRODUCT(TRANSPOSE($E890:$G890),AO$7:AO$9)</f>
        <v>4.7000000000000035E-2</v>
      </c>
      <c r="AP890" s="17" cm="1">
        <f t="array" ref="AP890">INDEX(AP$14:AP$114,$A890+1)+SUMPRODUCT(TRANSPOSE($E890:$G890),AP$7:AP$9)</f>
        <v>4.7000000000000035E-2</v>
      </c>
      <c r="AQ890" s="17" cm="1">
        <f t="array" ref="AQ890">INDEX(AQ$14:AQ$114,$A890+1)+SUMPRODUCT(TRANSPOSE($E890:$G890),AQ$7:AQ$9)</f>
        <v>4.7000000000000035E-2</v>
      </c>
      <c r="AR890" s="17" cm="1">
        <f t="array" ref="AR890">INDEX(AR$14:AR$114,$A890+1)+SUMPRODUCT(TRANSPOSE($E890:$G890),AR$7:AR$9)</f>
        <v>4.7000000000000257E-2</v>
      </c>
      <c r="AS890" s="17" cm="1">
        <f t="array" ref="AS890">INDEX(AS$14:AS$114,$A890+1)+SUMPRODUCT(TRANSPOSE($E890:$G890),AS$7:AS$9)</f>
        <v>4.7000000000000035E-2</v>
      </c>
      <c r="AT890" s="17" cm="1">
        <f t="array" ref="AT890">INDEX(AT$14:AT$114,$A890+1)+SUMPRODUCT(TRANSPOSE($E890:$G890),AT$7:AT$9)</f>
        <v>4.7000000000000035E-2</v>
      </c>
      <c r="AU890" s="17" cm="1">
        <f t="array" ref="AU890">INDEX(AU$14:AU$114,$A890+1)+SUMPRODUCT(TRANSPOSE($E890:$G890),AU$7:AU$9)</f>
        <v>4.7000000000000035E-2</v>
      </c>
      <c r="AV890" s="17" cm="1">
        <f t="array" ref="AV890">INDEX(AV$14:AV$114,$A890+1)+SUMPRODUCT(TRANSPOSE($E890:$G890),AV$7:AV$9)</f>
        <v>4.7000000000000035E-2</v>
      </c>
      <c r="AW890" s="17" cm="1">
        <f t="array" ref="AW890">INDEX(AW$14:AW$114,$A890+1)+SUMPRODUCT(TRANSPOSE($E890:$G890),AW$7:AW$9)</f>
        <v>4.7000000000000035E-2</v>
      </c>
      <c r="AX890" s="17" cm="1">
        <f t="array" ref="AX890">INDEX(AX$14:AX$114,$A890+1)+SUMPRODUCT(TRANSPOSE($E890:$G890),AX$7:AX$9)</f>
        <v>4.7071729069252048E-2</v>
      </c>
      <c r="AY890" s="17" cm="1">
        <f t="array" ref="AY890">INDEX(AY$14:AY$114,$A890+1)+SUMPRODUCT(TRANSPOSE($E890:$G890),AY$7:AY$9)</f>
        <v>4.7199628636398143E-2</v>
      </c>
      <c r="AZ890" s="17" cm="1">
        <f t="array" ref="AZ890">INDEX(AZ$14:AZ$114,$A890+1)+SUMPRODUCT(TRANSPOSE($E890:$G890),AZ$7:AZ$9)</f>
        <v>4.7370027697730348E-2</v>
      </c>
      <c r="BA890" s="17" cm="1">
        <f t="array" ref="BA890">INDEX(BA$14:BA$114,$A890+1)+SUMPRODUCT(TRANSPOSE($E890:$G890),BA$7:BA$9)</f>
        <v>4.7570923619705822E-2</v>
      </c>
      <c r="BB890" s="17" cm="1">
        <f t="array" ref="BB890">INDEX(BB$14:BB$114,$A890+1)+SUMPRODUCT(TRANSPOSE($E890:$G890),BB$7:BB$9)</f>
        <v>4.7791796686220793E-2</v>
      </c>
      <c r="BC890" s="17" cm="1">
        <f t="array" ref="BC890">INDEX(BC$14:BC$114,$A890+1)+SUMPRODUCT(TRANSPOSE($E890:$G890),BC$7:BC$9)</f>
        <v>4.8023447122151335E-2</v>
      </c>
      <c r="BD890" s="17" cm="1">
        <f t="array" ref="BD890">INDEX(BD$14:BD$114,$A890+1)+SUMPRODUCT(TRANSPOSE($E890:$G890),BD$7:BD$9)</f>
        <v>4.8257856993769381E-2</v>
      </c>
      <c r="BE890" s="17" cm="1">
        <f t="array" ref="BE890">INDEX(BE$14:BE$114,$A890+1)+SUMPRODUCT(TRANSPOSE($E890:$G890),BE$7:BE$9)</f>
        <v>4.8488066656079069E-2</v>
      </c>
      <c r="BF890" s="17" cm="1">
        <f t="array" ref="BF890">INDEX(BF$14:BF$114,$A890+1)+SUMPRODUCT(TRANSPOSE($E890:$G890),BF$7:BF$9)</f>
        <v>4.8708071132193102E-2</v>
      </c>
      <c r="BG890" s="17" cm="1">
        <f t="array" ref="BG890">INDEX(BG$14:BG$114,$A890+1)+SUMPRODUCT(TRANSPOSE($E890:$G890),BG$7:BG$9)</f>
        <v>4.8912727007044514E-2</v>
      </c>
      <c r="BH890" s="17" cm="1">
        <f t="array" ref="BH890">INDEX(BH$14:BH$114,$A890+1)+SUMPRODUCT(TRANSPOSE($E890:$G890),BH$7:BH$9)</f>
        <v>4.9097669948939486E-2</v>
      </c>
      <c r="BI890" s="17" cm="1">
        <f t="array" ref="BI890">INDEX(BI$14:BI$114,$A890+1)+SUMPRODUCT(TRANSPOSE($E890:$G890),BI$7:BI$9)</f>
        <v>4.9259243958683745E-2</v>
      </c>
      <c r="BJ890" s="17" cm="1">
        <f t="array" ref="BJ890">INDEX(BJ$14:BJ$114,$A890+1)+SUMPRODUCT(TRANSPOSE($E890:$G890),BJ$7:BJ$9)</f>
        <v>4.9394437484507552E-2</v>
      </c>
      <c r="BK890" s="17" cm="1">
        <f t="array" ref="BK890">INDEX(BK$14:BK$114,$A890+1)+SUMPRODUCT(TRANSPOSE($E890:$G890),BK$7:BK$9)</f>
        <v>4.9500827928505513E-2</v>
      </c>
      <c r="BL890" s="17" cm="1">
        <f t="array" ref="BL890">INDEX(BL$14:BL$114,$A890+1)+SUMPRODUCT(TRANSPOSE($E890:$G890),BL$7:BL$9)</f>
        <v>4.9576530504423448E-2</v>
      </c>
      <c r="BM890" s="17" cm="1">
        <f t="array" ref="BM890">INDEX(BM$14:BM$114,$A890+1)+SUMPRODUCT(TRANSPOSE($E890:$G890),BM$7:BM$9)</f>
        <v>4.962015308575795E-2</v>
      </c>
      <c r="BN890" s="17" cm="1">
        <f t="array" ref="BN890">INDEX(BN$14:BN$114,$A890+1)+SUMPRODUCT(TRANSPOSE($E890:$G890),BN$7:BN$9)</f>
        <v>4.9630758295947978E-2</v>
      </c>
      <c r="BO890" s="17" cm="1">
        <f t="array" ref="BO890">INDEX(BO$14:BO$114,$A890+1)+SUMPRODUCT(TRANSPOSE($E890:$G890),BO$7:BO$9)</f>
        <v>4.9607823950420842E-2</v>
      </c>
      <c r="BP890" s="17" cm="1">
        <f t="array" ref="BP890">INDEX(BP$14:BP$114,$A890+1)+SUMPRODUCT(TRANSPOSE($E890:$G890),BP$7:BP$9)</f>
        <v>4.955121443663512E-2</v>
      </c>
      <c r="BQ890" s="17" cm="1">
        <f t="array" ref="BQ890">INDEX(BQ$14:BQ$114,$A890+1)+SUMPRODUCT(TRANSPOSE($E890:$G890),BQ$7:BQ$9)</f>
        <v>4.9461147086654493E-2</v>
      </c>
      <c r="BR890" s="17" cm="1">
        <f t="array" ref="BR890">INDEX(BR$14:BR$114,$A890+1)+SUMPRODUCT(TRANSPOSE($E890:$G890),BR$7:BR$9)</f>
        <v>4.933816799462664E-2</v>
      </c>
      <c r="BS890" s="17" cm="1">
        <f t="array" ref="BS890">INDEX(BS$14:BS$114,$A890+1)+SUMPRODUCT(TRANSPOSE($E890:$G890),BS$7:BS$9)</f>
        <v>4.9183126372732359E-2</v>
      </c>
      <c r="BT890" s="17" cm="1">
        <f t="array" ref="BT890">INDEX(BT$14:BT$114,$A890+1)+SUMPRODUCT(TRANSPOSE($E890:$G890),BT$7:BT$9)</f>
        <v>4.8997152164813922E-2</v>
      </c>
      <c r="BU890" s="17" cm="1">
        <f t="array" ref="BU890">INDEX(BU$14:BU$114,$A890+1)+SUMPRODUCT(TRANSPOSE($E890:$G890),BU$7:BU$9)</f>
        <v>4.8781635808064043E-2</v>
      </c>
      <c r="BV890" s="17" cm="1">
        <f t="array" ref="BV890">INDEX(BV$14:BV$114,$A890+1)+SUMPRODUCT(TRANSPOSE($E890:$G890),BV$7:BV$9)</f>
        <v>4.8538208074795024E-2</v>
      </c>
      <c r="BW890" s="17" cm="1">
        <f t="array" ref="BW890">INDEX(BW$14:BW$114,$A890+1)+SUMPRODUCT(TRANSPOSE($E890:$G890),BW$7:BW$9)</f>
        <v>4.8268723682445829E-2</v>
      </c>
      <c r="BX890" s="17" cm="1">
        <f t="array" ref="BX890">INDEX(BX$14:BX$114,$A890+1)+SUMPRODUCT(TRANSPOSE($E890:$G890),BX$7:BX$9)</f>
        <v>4.7975243627104251E-2</v>
      </c>
      <c r="BY890" s="17" cm="1">
        <f t="array" ref="BY890">INDEX(BY$14:BY$114,$A890+1)+SUMPRODUCT(TRANSPOSE($E890:$G890),BY$7:BY$9)</f>
        <v>4.766002089130527E-2</v>
      </c>
      <c r="BZ890" s="17" cm="1">
        <f t="array" ref="BZ890">INDEX(BZ$14:BZ$114,$A890+1)+SUMPRODUCT(TRANSPOSE($E890:$G890),BZ$7:BZ$9)</f>
        <v>4.7325483854449783E-2</v>
      </c>
      <c r="CA890" s="17" cm="1">
        <f t="array" ref="CA890">INDEX(CA$14:CA$114,$A890+1)+SUMPRODUCT(TRANSPOSE($E890:$G890),CA$7:CA$9)</f>
        <v>4.6982588706849897E-2</v>
      </c>
      <c r="CB890" s="17" cm="1">
        <f t="array" ref="CB890">INDEX(CB$14:CB$114,$A890+1)+SUMPRODUCT(TRANSPOSE($E890:$G890),CB$7:CB$9)</f>
        <v>4.6660955613950665E-2</v>
      </c>
      <c r="CC890" s="17" cm="1">
        <f t="array" ref="CC890">INDEX(CC$14:CC$114,$A890+1)+SUMPRODUCT(TRANSPOSE($E890:$G890),CC$7:CC$9)</f>
        <v>4.635977828212489E-2</v>
      </c>
      <c r="CD890" s="17" cm="1">
        <f t="array" ref="CD890">INDEX(CD$14:CD$114,$A890+1)+SUMPRODUCT(TRANSPOSE($E890:$G890),CD$7:CD$9)</f>
        <v>4.6078299774305324E-2</v>
      </c>
      <c r="CE890" s="17" cm="1">
        <f t="array" ref="CE890">INDEX(CE$14:CE$114,$A890+1)+SUMPRODUCT(TRANSPOSE($E890:$G890),CE$7:CE$9)</f>
        <v>4.5815808117743211E-2</v>
      </c>
      <c r="CF890" s="17" cm="1">
        <f t="array" ref="CF890">INDEX(CF$14:CF$114,$A890+1)+SUMPRODUCT(TRANSPOSE($E890:$G890),CF$7:CF$9)</f>
        <v>4.5571632212847761E-2</v>
      </c>
      <c r="CG890" s="17" cm="1">
        <f t="array" ref="CG890">INDEX(CG$14:CG$114,$A890+1)+SUMPRODUCT(TRANSPOSE($E890:$G890),CG$7:CG$9)</f>
        <v>4.534513779320825E-2</v>
      </c>
      <c r="CH890" s="17" cm="1">
        <f t="array" ref="CH890">INDEX(CH$14:CH$114,$A890+1)+SUMPRODUCT(TRANSPOSE($E890:$G890),CH$7:CH$9)</f>
        <v>4.5135723388688535E-2</v>
      </c>
      <c r="CI890" s="17" cm="1">
        <f t="array" ref="CI890">INDEX(CI$14:CI$114,$A890+1)+SUMPRODUCT(TRANSPOSE($E890:$G890),CI$7:CI$9)</f>
        <v>4.4942816180517091E-2</v>
      </c>
      <c r="CJ890" s="17" cm="1">
        <f t="array" ref="CJ890">INDEX(CJ$14:CJ$114,$A890+1)+SUMPRODUCT(TRANSPOSE($E890:$G890),CJ$7:CJ$9)</f>
        <v>4.4765868075425146E-2</v>
      </c>
      <c r="CK890" s="17" cm="1">
        <f t="array" ref="CK890">INDEX(CK$14:CK$114,$A890+1)+SUMPRODUCT(TRANSPOSE($E890:$G890),CK$7:CK$9)</f>
        <v>4.4643813288589233E-2</v>
      </c>
      <c r="CL890" s="17" cm="1">
        <f t="array" ref="CL890">INDEX(CL$14:CL$114,$A890+1)+SUMPRODUCT(TRANSPOSE($E890:$G890),CL$7:CL$9)</f>
        <v>4.4531579219340693E-2</v>
      </c>
      <c r="CM890" s="17" cm="1">
        <f t="array" ref="CM890">INDEX(CM$14:CM$114,$A890+1)+SUMPRODUCT(TRANSPOSE($E890:$G890),CM$7:CM$9)</f>
        <v>4.4428855695214924E-2</v>
      </c>
      <c r="CN890" s="17" cm="1">
        <f t="array" ref="CN890">INDEX(CN$14:CN$114,$A890+1)+SUMPRODUCT(TRANSPOSE($E890:$G890),CN$7:CN$9)</f>
        <v>4.4335328854458005E-2</v>
      </c>
      <c r="CO890" s="17" cm="1">
        <f t="array" ref="CO890">INDEX(CO$14:CO$114,$A890+1)+SUMPRODUCT(TRANSPOSE($E890:$G890),CO$7:CO$9)</f>
        <v>4.4250676378957736E-2</v>
      </c>
      <c r="CP890" s="17" cm="1">
        <f t="array" ref="CP890">INDEX(CP$14:CP$114,$A890+1)+SUMPRODUCT(TRANSPOSE($E890:$G890),CP$7:CP$9)</f>
        <v>4.4174561764707458E-2</v>
      </c>
      <c r="CQ890" s="17" cm="1">
        <f t="array" ref="CQ890">INDEX(CQ$14:CQ$114,$A890+1)+SUMPRODUCT(TRANSPOSE($E890:$G890),CQ$7:CQ$9)</f>
        <v>4.4106628478666747E-2</v>
      </c>
      <c r="CR890" s="17" cm="1">
        <f t="array" ref="CR890">INDEX(CR$14:CR$114,$A890+1)+SUMPRODUCT(TRANSPOSE($E890:$G890),CR$7:CR$9)</f>
        <v>4.4046493203099162E-2</v>
      </c>
      <c r="CS890" s="17" cm="1">
        <f t="array" ref="CS890">INDEX(CS$14:CS$114,$A890+1)+SUMPRODUCT(TRANSPOSE($E890:$G890),CS$7:CS$9)</f>
        <v>4.399373845792464E-2</v>
      </c>
      <c r="CT890" s="17" cm="1">
        <f t="array" ref="CT890">INDEX(CT$14:CT$114,$A890+1)+SUMPRODUCT(TRANSPOSE($E890:$G890),CT$7:CT$9)</f>
        <v>4.3947904200806513E-2</v>
      </c>
      <c r="CU890" s="17" cm="1">
        <f t="array" ref="CU890">INDEX(CU$14:CU$114,$A890+1)+SUMPRODUCT(TRANSPOSE($E890:$G890),CU$7:CU$9)</f>
        <v>4.3877351578763706E-2</v>
      </c>
      <c r="CV890" s="17" cm="1">
        <f t="array" ref="CV890">INDEX(CV$14:CV$114,$A890+1)+SUMPRODUCT(TRANSPOSE($E890:$G890),CV$7:CV$9)</f>
        <v>4.3820169386943435E-2</v>
      </c>
      <c r="CW890" s="17" cm="1">
        <f t="array" ref="CW890">INDEX(CW$14:CW$114,$A890+1)+SUMPRODUCT(TRANSPOSE($E890:$G890),CW$7:CW$9)</f>
        <v>4.377545837571694E-2</v>
      </c>
      <c r="CX890" s="17" cm="1">
        <f t="array" ref="CX890">INDEX(CX$14:CX$114,$A890+1)+SUMPRODUCT(TRANSPOSE($E890:$G890),CX$7:CX$9)</f>
        <v>4.3718541266405946E-2</v>
      </c>
      <c r="CY890" s="17" cm="1">
        <f t="array" ref="CY890">INDEX(CY$14:CY$114,$A890+1)+SUMPRODUCT(TRANSPOSE($E890:$G890),CY$7:CY$9)</f>
        <v>4.3680395751714556E-2</v>
      </c>
      <c r="CZ890" s="17" cm="1">
        <f t="array" ref="CZ890">INDEX(CZ$14:CZ$114,$A890+1)+SUMPRODUCT(TRANSPOSE($E890:$G890),CZ$7:CZ$9)</f>
        <v>4.3636416235547253E-2</v>
      </c>
      <c r="DA890" s="17" cm="1">
        <f t="array" ref="DA890">INDEX(DA$14:DA$114,$A890+1)+SUMPRODUCT(TRANSPOSE($E890:$G890),DA$7:DA$9)</f>
        <v>4.3620175008106547E-2</v>
      </c>
      <c r="DB890" s="17" cm="1">
        <f t="array" ref="DB890">INDEX(DB$14:DB$114,$A890+1)+SUMPRODUCT(TRANSPOSE($E890:$G890),DB$7:DB$9)</f>
        <v>4.3612108936693754E-2</v>
      </c>
      <c r="DC890" s="17" cm="1">
        <f t="array" ref="DC890">INDEX(DC$14:DC$114,$A890+1)+SUMPRODUCT(TRANSPOSE($E890:$G890),DC$7:DC$9)</f>
        <v>4.3658133979079687E-2</v>
      </c>
      <c r="DD890" s="17" cm="1">
        <f t="array" ref="DD890">INDEX(DD$14:DD$114,$A890+1)+SUMPRODUCT(TRANSPOSE($E890:$G890),DD$7:DD$9)</f>
        <v>4.3716300225855258E-2</v>
      </c>
    </row>
    <row r="891" spans="1:108" x14ac:dyDescent="0.25">
      <c r="A891" s="13">
        <f t="shared" si="905"/>
        <v>69</v>
      </c>
      <c r="B891" s="13">
        <f t="shared" si="906"/>
        <v>8</v>
      </c>
      <c r="C891" s="13">
        <f t="shared" ref="C891:D891" si="911">C790</f>
        <v>12</v>
      </c>
      <c r="D891" s="13">
        <f t="shared" si="911"/>
        <v>828</v>
      </c>
      <c r="E891" s="30">
        <f t="shared" si="851"/>
        <v>1.4999999999999999E-2</v>
      </c>
      <c r="F891" s="30">
        <f t="shared" si="848"/>
        <v>0.01</v>
      </c>
      <c r="G891" s="30">
        <f t="shared" si="849"/>
        <v>5.0000000000000001E-3</v>
      </c>
      <c r="H891" s="36">
        <f t="shared" si="865"/>
        <v>80828</v>
      </c>
      <c r="I891" s="17" cm="1">
        <f t="array" ref="I891">INDEX(I$14:I$114,$A891+1)+SUMPRODUCT(TRANSPOSE($E891:$G891),I$7:I$9)</f>
        <v>5.699999999999493E-2</v>
      </c>
      <c r="J891" s="17" cm="1">
        <f t="array" ref="J891">INDEX(J$14:J$114,$A891+1)+SUMPRODUCT(TRANSPOSE($E891:$G891),J$7:J$9)</f>
        <v>5.6444444444439149E-2</v>
      </c>
      <c r="K891" s="17" cm="1">
        <f t="array" ref="K891">INDEX(K$14:K$114,$A891+1)+SUMPRODUCT(TRANSPOSE($E891:$G891),K$7:K$9)</f>
        <v>5.588888888888293E-2</v>
      </c>
      <c r="L891" s="17" cm="1">
        <f t="array" ref="L891">INDEX(L$14:L$114,$A891+1)+SUMPRODUCT(TRANSPOSE($E891:$G891),L$7:L$9)</f>
        <v>5.5333333333328925E-2</v>
      </c>
      <c r="M891" s="17" cm="1">
        <f t="array" ref="M891">INDEX(M$14:M$114,$A891+1)+SUMPRODUCT(TRANSPOSE($E891:$G891),M$7:M$9)</f>
        <v>5.4777777777775372E-2</v>
      </c>
      <c r="N891" s="17" cm="1">
        <f t="array" ref="N891">INDEX(N$14:N$114,$A891+1)+SUMPRODUCT(TRANSPOSE($E891:$G891),N$7:N$9)</f>
        <v>5.4222222222220701E-2</v>
      </c>
      <c r="O891" s="17" cm="1">
        <f t="array" ref="O891">INDEX(O$14:O$114,$A891+1)+SUMPRODUCT(TRANSPOSE($E891:$G891),O$7:O$9)</f>
        <v>5.3666666666666481E-2</v>
      </c>
      <c r="P891" s="17" cm="1">
        <f t="array" ref="P891">INDEX(P$14:P$114,$A891+1)+SUMPRODUCT(TRANSPOSE($E891:$G891),P$7:P$9)</f>
        <v>5.3111111111111373E-2</v>
      </c>
      <c r="Q891" s="17" cm="1">
        <f t="array" ref="Q891">INDEX(Q$14:Q$114,$A891+1)+SUMPRODUCT(TRANSPOSE($E891:$G891),Q$7:Q$9)</f>
        <v>5.2555555555554703E-2</v>
      </c>
      <c r="R891" s="17" cm="1">
        <f t="array" ref="R891">INDEX(R$14:R$114,$A891+1)+SUMPRODUCT(TRANSPOSE($E891:$G891),R$7:R$9)</f>
        <v>5.2000000000000039E-2</v>
      </c>
      <c r="S891" s="17" cm="1">
        <f t="array" ref="S891">INDEX(S$14:S$114,$A891+1)+SUMPRODUCT(TRANSPOSE($E891:$G891),S$7:S$9)</f>
        <v>5.1750000000000927E-2</v>
      </c>
      <c r="T891" s="17" cm="1">
        <f t="array" ref="T891">INDEX(T$14:T$114,$A891+1)+SUMPRODUCT(TRANSPOSE($E891:$G891),T$7:T$9)</f>
        <v>5.1500000000000705E-2</v>
      </c>
      <c r="U891" s="17" cm="1">
        <f t="array" ref="U891">INDEX(U$14:U$114,$A891+1)+SUMPRODUCT(TRANSPOSE($E891:$G891),U$7:U$9)</f>
        <v>5.1250000000001149E-2</v>
      </c>
      <c r="V891" s="17" cm="1">
        <f t="array" ref="V891">INDEX(V$14:V$114,$A891+1)+SUMPRODUCT(TRANSPOSE($E891:$G891),V$7:V$9)</f>
        <v>5.100000000000092E-2</v>
      </c>
      <c r="W891" s="17" cm="1">
        <f t="array" ref="W891">INDEX(W$14:W$114,$A891+1)+SUMPRODUCT(TRANSPOSE($E891:$G891),W$7:W$9)</f>
        <v>5.0750000000001141E-2</v>
      </c>
      <c r="X891" s="17" cm="1">
        <f t="array" ref="X891">INDEX(X$14:X$114,$A891+1)+SUMPRODUCT(TRANSPOSE($E891:$G891),X$7:X$9)</f>
        <v>5.0500000000001585E-2</v>
      </c>
      <c r="Y891" s="17" cm="1">
        <f t="array" ref="Y891">INDEX(Y$14:Y$114,$A891+1)+SUMPRODUCT(TRANSPOSE($E891:$G891),Y$7:Y$9)</f>
        <v>5.0250000000001363E-2</v>
      </c>
      <c r="Z891" s="17" cm="1">
        <f t="array" ref="Z891">INDEX(Z$14:Z$114,$A891+1)+SUMPRODUCT(TRANSPOSE($E891:$G891),Z$7:Z$9)</f>
        <v>5.0000000000001363E-2</v>
      </c>
      <c r="AA891" s="17" cm="1">
        <f t="array" ref="AA891">INDEX(AA$14:AA$114,$A891+1)+SUMPRODUCT(TRANSPOSE($E891:$G891),AA$7:AA$9)</f>
        <v>4.9750000000001807E-2</v>
      </c>
      <c r="AB891" s="17" cm="1">
        <f t="array" ref="AB891">INDEX(AB$14:AB$114,$A891+1)+SUMPRODUCT(TRANSPOSE($E891:$G891),AB$7:AB$9)</f>
        <v>4.9500000000001362E-2</v>
      </c>
      <c r="AC891" s="17" cm="1">
        <f t="array" ref="AC891">INDEX(AC$14:AC$114,$A891+1)+SUMPRODUCT(TRANSPOSE($E891:$G891),AC$7:AC$9)</f>
        <v>4.9250000000001584E-2</v>
      </c>
      <c r="AD891" s="17" cm="1">
        <f t="array" ref="AD891">INDEX(AD$14:AD$114,$A891+1)+SUMPRODUCT(TRANSPOSE($E891:$G891),AD$7:AD$9)</f>
        <v>4.9000000000002035E-2</v>
      </c>
      <c r="AE891" s="17" cm="1">
        <f t="array" ref="AE891">INDEX(AE$14:AE$114,$A891+1)+SUMPRODUCT(TRANSPOSE($E891:$G891),AE$7:AE$9)</f>
        <v>4.8750000000001369E-2</v>
      </c>
      <c r="AF891" s="17" cm="1">
        <f t="array" ref="AF891">INDEX(AF$14:AF$114,$A891+1)+SUMPRODUCT(TRANSPOSE($E891:$G891),AF$7:AF$9)</f>
        <v>4.8500000000001146E-2</v>
      </c>
      <c r="AG891" s="17" cm="1">
        <f t="array" ref="AG891">INDEX(AG$14:AG$114,$A891+1)+SUMPRODUCT(TRANSPOSE($E891:$G891),AG$7:AG$9)</f>
        <v>4.825000000000159E-2</v>
      </c>
      <c r="AH891" s="17" cm="1">
        <f t="array" ref="AH891">INDEX(AH$14:AH$114,$A891+1)+SUMPRODUCT(TRANSPOSE($E891:$G891),AH$7:AH$9)</f>
        <v>4.8000000000001368E-2</v>
      </c>
      <c r="AI891" s="17" cm="1">
        <f t="array" ref="AI891">INDEX(AI$14:AI$114,$A891+1)+SUMPRODUCT(TRANSPOSE($E891:$G891),AI$7:AI$9)</f>
        <v>4.7750000000000924E-2</v>
      </c>
      <c r="AJ891" s="17" cm="1">
        <f t="array" ref="AJ891">INDEX(AJ$14:AJ$114,$A891+1)+SUMPRODUCT(TRANSPOSE($E891:$G891),AJ$7:AJ$9)</f>
        <v>4.7500000000000701E-2</v>
      </c>
      <c r="AK891" s="17" cm="1">
        <f t="array" ref="AK891">INDEX(AK$14:AK$114,$A891+1)+SUMPRODUCT(TRANSPOSE($E891:$G891),AK$7:AK$9)</f>
        <v>4.7250000000000479E-2</v>
      </c>
      <c r="AL891" s="17" cm="1">
        <f t="array" ref="AL891">INDEX(AL$14:AL$114,$A891+1)+SUMPRODUCT(TRANSPOSE($E891:$G891),AL$7:AL$9)</f>
        <v>4.7000000000000035E-2</v>
      </c>
      <c r="AM891" s="17" cm="1">
        <f t="array" ref="AM891">INDEX(AM$14:AM$114,$A891+1)+SUMPRODUCT(TRANSPOSE($E891:$G891),AM$7:AM$9)</f>
        <v>4.7000000000000035E-2</v>
      </c>
      <c r="AN891" s="17" cm="1">
        <f t="array" ref="AN891">INDEX(AN$14:AN$114,$A891+1)+SUMPRODUCT(TRANSPOSE($E891:$G891),AN$7:AN$9)</f>
        <v>4.7000000000000035E-2</v>
      </c>
      <c r="AO891" s="17" cm="1">
        <f t="array" ref="AO891">INDEX(AO$14:AO$114,$A891+1)+SUMPRODUCT(TRANSPOSE($E891:$G891),AO$7:AO$9)</f>
        <v>4.7000000000000035E-2</v>
      </c>
      <c r="AP891" s="17" cm="1">
        <f t="array" ref="AP891">INDEX(AP$14:AP$114,$A891+1)+SUMPRODUCT(TRANSPOSE($E891:$G891),AP$7:AP$9)</f>
        <v>4.7000000000000035E-2</v>
      </c>
      <c r="AQ891" s="17" cm="1">
        <f t="array" ref="AQ891">INDEX(AQ$14:AQ$114,$A891+1)+SUMPRODUCT(TRANSPOSE($E891:$G891),AQ$7:AQ$9)</f>
        <v>4.7000000000000035E-2</v>
      </c>
      <c r="AR891" s="17" cm="1">
        <f t="array" ref="AR891">INDEX(AR$14:AR$114,$A891+1)+SUMPRODUCT(TRANSPOSE($E891:$G891),AR$7:AR$9)</f>
        <v>4.7000000000000257E-2</v>
      </c>
      <c r="AS891" s="17" cm="1">
        <f t="array" ref="AS891">INDEX(AS$14:AS$114,$A891+1)+SUMPRODUCT(TRANSPOSE($E891:$G891),AS$7:AS$9)</f>
        <v>4.7000000000000035E-2</v>
      </c>
      <c r="AT891" s="17" cm="1">
        <f t="array" ref="AT891">INDEX(AT$14:AT$114,$A891+1)+SUMPRODUCT(TRANSPOSE($E891:$G891),AT$7:AT$9)</f>
        <v>4.7000000000000035E-2</v>
      </c>
      <c r="AU891" s="17" cm="1">
        <f t="array" ref="AU891">INDEX(AU$14:AU$114,$A891+1)+SUMPRODUCT(TRANSPOSE($E891:$G891),AU$7:AU$9)</f>
        <v>4.7000000000000035E-2</v>
      </c>
      <c r="AV891" s="17" cm="1">
        <f t="array" ref="AV891">INDEX(AV$14:AV$114,$A891+1)+SUMPRODUCT(TRANSPOSE($E891:$G891),AV$7:AV$9)</f>
        <v>4.7000000000000035E-2</v>
      </c>
      <c r="AW891" s="17" cm="1">
        <f t="array" ref="AW891">INDEX(AW$14:AW$114,$A891+1)+SUMPRODUCT(TRANSPOSE($E891:$G891),AW$7:AW$9)</f>
        <v>4.7000000000000035E-2</v>
      </c>
      <c r="AX891" s="17" cm="1">
        <f t="array" ref="AX891">INDEX(AX$14:AX$114,$A891+1)+SUMPRODUCT(TRANSPOSE($E891:$G891),AX$7:AX$9)</f>
        <v>4.7071729069252048E-2</v>
      </c>
      <c r="AY891" s="17" cm="1">
        <f t="array" ref="AY891">INDEX(AY$14:AY$114,$A891+1)+SUMPRODUCT(TRANSPOSE($E891:$G891),AY$7:AY$9)</f>
        <v>4.7199628636398143E-2</v>
      </c>
      <c r="AZ891" s="17" cm="1">
        <f t="array" ref="AZ891">INDEX(AZ$14:AZ$114,$A891+1)+SUMPRODUCT(TRANSPOSE($E891:$G891),AZ$7:AZ$9)</f>
        <v>4.7370027697730348E-2</v>
      </c>
      <c r="BA891" s="17" cm="1">
        <f t="array" ref="BA891">INDEX(BA$14:BA$114,$A891+1)+SUMPRODUCT(TRANSPOSE($E891:$G891),BA$7:BA$9)</f>
        <v>4.7570923619705822E-2</v>
      </c>
      <c r="BB891" s="17" cm="1">
        <f t="array" ref="BB891">INDEX(BB$14:BB$114,$A891+1)+SUMPRODUCT(TRANSPOSE($E891:$G891),BB$7:BB$9)</f>
        <v>4.7791796686220793E-2</v>
      </c>
      <c r="BC891" s="17" cm="1">
        <f t="array" ref="BC891">INDEX(BC$14:BC$114,$A891+1)+SUMPRODUCT(TRANSPOSE($E891:$G891),BC$7:BC$9)</f>
        <v>4.8023447122151335E-2</v>
      </c>
      <c r="BD891" s="17" cm="1">
        <f t="array" ref="BD891">INDEX(BD$14:BD$114,$A891+1)+SUMPRODUCT(TRANSPOSE($E891:$G891),BD$7:BD$9)</f>
        <v>4.8257856993769381E-2</v>
      </c>
      <c r="BE891" s="17" cm="1">
        <f t="array" ref="BE891">INDEX(BE$14:BE$114,$A891+1)+SUMPRODUCT(TRANSPOSE($E891:$G891),BE$7:BE$9)</f>
        <v>4.8488066656079069E-2</v>
      </c>
      <c r="BF891" s="17" cm="1">
        <f t="array" ref="BF891">INDEX(BF$14:BF$114,$A891+1)+SUMPRODUCT(TRANSPOSE($E891:$G891),BF$7:BF$9)</f>
        <v>4.8708071132193102E-2</v>
      </c>
      <c r="BG891" s="17" cm="1">
        <f t="array" ref="BG891">INDEX(BG$14:BG$114,$A891+1)+SUMPRODUCT(TRANSPOSE($E891:$G891),BG$7:BG$9)</f>
        <v>4.8912727007044514E-2</v>
      </c>
      <c r="BH891" s="17" cm="1">
        <f t="array" ref="BH891">INDEX(BH$14:BH$114,$A891+1)+SUMPRODUCT(TRANSPOSE($E891:$G891),BH$7:BH$9)</f>
        <v>4.9097669948939486E-2</v>
      </c>
      <c r="BI891" s="17" cm="1">
        <f t="array" ref="BI891">INDEX(BI$14:BI$114,$A891+1)+SUMPRODUCT(TRANSPOSE($E891:$G891),BI$7:BI$9)</f>
        <v>4.9259243958683745E-2</v>
      </c>
      <c r="BJ891" s="17" cm="1">
        <f t="array" ref="BJ891">INDEX(BJ$14:BJ$114,$A891+1)+SUMPRODUCT(TRANSPOSE($E891:$G891),BJ$7:BJ$9)</f>
        <v>4.9394437484507552E-2</v>
      </c>
      <c r="BK891" s="17" cm="1">
        <f t="array" ref="BK891">INDEX(BK$14:BK$114,$A891+1)+SUMPRODUCT(TRANSPOSE($E891:$G891),BK$7:BK$9)</f>
        <v>4.9500827928505513E-2</v>
      </c>
      <c r="BL891" s="17" cm="1">
        <f t="array" ref="BL891">INDEX(BL$14:BL$114,$A891+1)+SUMPRODUCT(TRANSPOSE($E891:$G891),BL$7:BL$9)</f>
        <v>4.9576530504423448E-2</v>
      </c>
      <c r="BM891" s="17" cm="1">
        <f t="array" ref="BM891">INDEX(BM$14:BM$114,$A891+1)+SUMPRODUCT(TRANSPOSE($E891:$G891),BM$7:BM$9)</f>
        <v>4.962015308575795E-2</v>
      </c>
      <c r="BN891" s="17" cm="1">
        <f t="array" ref="BN891">INDEX(BN$14:BN$114,$A891+1)+SUMPRODUCT(TRANSPOSE($E891:$G891),BN$7:BN$9)</f>
        <v>4.9630758295947978E-2</v>
      </c>
      <c r="BO891" s="17" cm="1">
        <f t="array" ref="BO891">INDEX(BO$14:BO$114,$A891+1)+SUMPRODUCT(TRANSPOSE($E891:$G891),BO$7:BO$9)</f>
        <v>4.9607823950420842E-2</v>
      </c>
      <c r="BP891" s="17" cm="1">
        <f t="array" ref="BP891">INDEX(BP$14:BP$114,$A891+1)+SUMPRODUCT(TRANSPOSE($E891:$G891),BP$7:BP$9)</f>
        <v>4.955121443663512E-2</v>
      </c>
      <c r="BQ891" s="17" cm="1">
        <f t="array" ref="BQ891">INDEX(BQ$14:BQ$114,$A891+1)+SUMPRODUCT(TRANSPOSE($E891:$G891),BQ$7:BQ$9)</f>
        <v>4.9461147086654493E-2</v>
      </c>
      <c r="BR891" s="17" cm="1">
        <f t="array" ref="BR891">INDEX(BR$14:BR$114,$A891+1)+SUMPRODUCT(TRANSPOSE($E891:$G891),BR$7:BR$9)</f>
        <v>4.933816799462664E-2</v>
      </c>
      <c r="BS891" s="17" cm="1">
        <f t="array" ref="BS891">INDEX(BS$14:BS$114,$A891+1)+SUMPRODUCT(TRANSPOSE($E891:$G891),BS$7:BS$9)</f>
        <v>4.9183126372732359E-2</v>
      </c>
      <c r="BT891" s="17" cm="1">
        <f t="array" ref="BT891">INDEX(BT$14:BT$114,$A891+1)+SUMPRODUCT(TRANSPOSE($E891:$G891),BT$7:BT$9)</f>
        <v>4.8997152164813922E-2</v>
      </c>
      <c r="BU891" s="17" cm="1">
        <f t="array" ref="BU891">INDEX(BU$14:BU$114,$A891+1)+SUMPRODUCT(TRANSPOSE($E891:$G891),BU$7:BU$9)</f>
        <v>4.8781635808064043E-2</v>
      </c>
      <c r="BV891" s="17" cm="1">
        <f t="array" ref="BV891">INDEX(BV$14:BV$114,$A891+1)+SUMPRODUCT(TRANSPOSE($E891:$G891),BV$7:BV$9)</f>
        <v>4.8538208074795024E-2</v>
      </c>
      <c r="BW891" s="17" cm="1">
        <f t="array" ref="BW891">INDEX(BW$14:BW$114,$A891+1)+SUMPRODUCT(TRANSPOSE($E891:$G891),BW$7:BW$9)</f>
        <v>4.8268723682445829E-2</v>
      </c>
      <c r="BX891" s="17" cm="1">
        <f t="array" ref="BX891">INDEX(BX$14:BX$114,$A891+1)+SUMPRODUCT(TRANSPOSE($E891:$G891),BX$7:BX$9)</f>
        <v>4.7975243627104251E-2</v>
      </c>
      <c r="BY891" s="17" cm="1">
        <f t="array" ref="BY891">INDEX(BY$14:BY$114,$A891+1)+SUMPRODUCT(TRANSPOSE($E891:$G891),BY$7:BY$9)</f>
        <v>4.766002089130527E-2</v>
      </c>
      <c r="BZ891" s="17" cm="1">
        <f t="array" ref="BZ891">INDEX(BZ$14:BZ$114,$A891+1)+SUMPRODUCT(TRANSPOSE($E891:$G891),BZ$7:BZ$9)</f>
        <v>4.7325483854449783E-2</v>
      </c>
      <c r="CA891" s="17" cm="1">
        <f t="array" ref="CA891">INDEX(CA$14:CA$114,$A891+1)+SUMPRODUCT(TRANSPOSE($E891:$G891),CA$7:CA$9)</f>
        <v>4.6982588706849897E-2</v>
      </c>
      <c r="CB891" s="17" cm="1">
        <f t="array" ref="CB891">INDEX(CB$14:CB$114,$A891+1)+SUMPRODUCT(TRANSPOSE($E891:$G891),CB$7:CB$9)</f>
        <v>4.6660955613950665E-2</v>
      </c>
      <c r="CC891" s="17" cm="1">
        <f t="array" ref="CC891">INDEX(CC$14:CC$114,$A891+1)+SUMPRODUCT(TRANSPOSE($E891:$G891),CC$7:CC$9)</f>
        <v>4.635977828212489E-2</v>
      </c>
      <c r="CD891" s="17" cm="1">
        <f t="array" ref="CD891">INDEX(CD$14:CD$114,$A891+1)+SUMPRODUCT(TRANSPOSE($E891:$G891),CD$7:CD$9)</f>
        <v>4.6078299774305324E-2</v>
      </c>
      <c r="CE891" s="17" cm="1">
        <f t="array" ref="CE891">INDEX(CE$14:CE$114,$A891+1)+SUMPRODUCT(TRANSPOSE($E891:$G891),CE$7:CE$9)</f>
        <v>4.5815808117743211E-2</v>
      </c>
      <c r="CF891" s="17" cm="1">
        <f t="array" ref="CF891">INDEX(CF$14:CF$114,$A891+1)+SUMPRODUCT(TRANSPOSE($E891:$G891),CF$7:CF$9)</f>
        <v>4.5571632212847761E-2</v>
      </c>
      <c r="CG891" s="17" cm="1">
        <f t="array" ref="CG891">INDEX(CG$14:CG$114,$A891+1)+SUMPRODUCT(TRANSPOSE($E891:$G891),CG$7:CG$9)</f>
        <v>4.534513779320825E-2</v>
      </c>
      <c r="CH891" s="17" cm="1">
        <f t="array" ref="CH891">INDEX(CH$14:CH$114,$A891+1)+SUMPRODUCT(TRANSPOSE($E891:$G891),CH$7:CH$9)</f>
        <v>4.5135723388688535E-2</v>
      </c>
      <c r="CI891" s="17" cm="1">
        <f t="array" ref="CI891">INDEX(CI$14:CI$114,$A891+1)+SUMPRODUCT(TRANSPOSE($E891:$G891),CI$7:CI$9)</f>
        <v>4.4942816180517091E-2</v>
      </c>
      <c r="CJ891" s="17" cm="1">
        <f t="array" ref="CJ891">INDEX(CJ$14:CJ$114,$A891+1)+SUMPRODUCT(TRANSPOSE($E891:$G891),CJ$7:CJ$9)</f>
        <v>4.4765868075425146E-2</v>
      </c>
      <c r="CK891" s="17" cm="1">
        <f t="array" ref="CK891">INDEX(CK$14:CK$114,$A891+1)+SUMPRODUCT(TRANSPOSE($E891:$G891),CK$7:CK$9)</f>
        <v>4.4643813288589233E-2</v>
      </c>
      <c r="CL891" s="17" cm="1">
        <f t="array" ref="CL891">INDEX(CL$14:CL$114,$A891+1)+SUMPRODUCT(TRANSPOSE($E891:$G891),CL$7:CL$9)</f>
        <v>4.4531579219340693E-2</v>
      </c>
      <c r="CM891" s="17" cm="1">
        <f t="array" ref="CM891">INDEX(CM$14:CM$114,$A891+1)+SUMPRODUCT(TRANSPOSE($E891:$G891),CM$7:CM$9)</f>
        <v>4.4428855695214924E-2</v>
      </c>
      <c r="CN891" s="17" cm="1">
        <f t="array" ref="CN891">INDEX(CN$14:CN$114,$A891+1)+SUMPRODUCT(TRANSPOSE($E891:$G891),CN$7:CN$9)</f>
        <v>4.4335328854458005E-2</v>
      </c>
      <c r="CO891" s="17" cm="1">
        <f t="array" ref="CO891">INDEX(CO$14:CO$114,$A891+1)+SUMPRODUCT(TRANSPOSE($E891:$G891),CO$7:CO$9)</f>
        <v>4.4250676378957736E-2</v>
      </c>
      <c r="CP891" s="17" cm="1">
        <f t="array" ref="CP891">INDEX(CP$14:CP$114,$A891+1)+SUMPRODUCT(TRANSPOSE($E891:$G891),CP$7:CP$9)</f>
        <v>4.4174561764707458E-2</v>
      </c>
      <c r="CQ891" s="17" cm="1">
        <f t="array" ref="CQ891">INDEX(CQ$14:CQ$114,$A891+1)+SUMPRODUCT(TRANSPOSE($E891:$G891),CQ$7:CQ$9)</f>
        <v>4.4106628478666747E-2</v>
      </c>
      <c r="CR891" s="17" cm="1">
        <f t="array" ref="CR891">INDEX(CR$14:CR$114,$A891+1)+SUMPRODUCT(TRANSPOSE($E891:$G891),CR$7:CR$9)</f>
        <v>4.4046493203099162E-2</v>
      </c>
      <c r="CS891" s="17" cm="1">
        <f t="array" ref="CS891">INDEX(CS$14:CS$114,$A891+1)+SUMPRODUCT(TRANSPOSE($E891:$G891),CS$7:CS$9)</f>
        <v>4.399373845792464E-2</v>
      </c>
      <c r="CT891" s="17" cm="1">
        <f t="array" ref="CT891">INDEX(CT$14:CT$114,$A891+1)+SUMPRODUCT(TRANSPOSE($E891:$G891),CT$7:CT$9)</f>
        <v>4.3947904200806513E-2</v>
      </c>
      <c r="CU891" s="17" cm="1">
        <f t="array" ref="CU891">INDEX(CU$14:CU$114,$A891+1)+SUMPRODUCT(TRANSPOSE($E891:$G891),CU$7:CU$9)</f>
        <v>4.3877351578763706E-2</v>
      </c>
      <c r="CV891" s="17" cm="1">
        <f t="array" ref="CV891">INDEX(CV$14:CV$114,$A891+1)+SUMPRODUCT(TRANSPOSE($E891:$G891),CV$7:CV$9)</f>
        <v>4.3820169386943435E-2</v>
      </c>
      <c r="CW891" s="17" cm="1">
        <f t="array" ref="CW891">INDEX(CW$14:CW$114,$A891+1)+SUMPRODUCT(TRANSPOSE($E891:$G891),CW$7:CW$9)</f>
        <v>4.377545837571694E-2</v>
      </c>
      <c r="CX891" s="17" cm="1">
        <f t="array" ref="CX891">INDEX(CX$14:CX$114,$A891+1)+SUMPRODUCT(TRANSPOSE($E891:$G891),CX$7:CX$9)</f>
        <v>4.3718541266405946E-2</v>
      </c>
      <c r="CY891" s="17" cm="1">
        <f t="array" ref="CY891">INDEX(CY$14:CY$114,$A891+1)+SUMPRODUCT(TRANSPOSE($E891:$G891),CY$7:CY$9)</f>
        <v>4.3680395751714556E-2</v>
      </c>
      <c r="CZ891" s="17" cm="1">
        <f t="array" ref="CZ891">INDEX(CZ$14:CZ$114,$A891+1)+SUMPRODUCT(TRANSPOSE($E891:$G891),CZ$7:CZ$9)</f>
        <v>4.3636416235547253E-2</v>
      </c>
      <c r="DA891" s="17" cm="1">
        <f t="array" ref="DA891">INDEX(DA$14:DA$114,$A891+1)+SUMPRODUCT(TRANSPOSE($E891:$G891),DA$7:DA$9)</f>
        <v>4.3620175008106547E-2</v>
      </c>
      <c r="DB891" s="17" cm="1">
        <f t="array" ref="DB891">INDEX(DB$14:DB$114,$A891+1)+SUMPRODUCT(TRANSPOSE($E891:$G891),DB$7:DB$9)</f>
        <v>4.3612108936693754E-2</v>
      </c>
      <c r="DC891" s="17" cm="1">
        <f t="array" ref="DC891">INDEX(DC$14:DC$114,$A891+1)+SUMPRODUCT(TRANSPOSE($E891:$G891),DC$7:DC$9)</f>
        <v>4.3658133979079687E-2</v>
      </c>
      <c r="DD891" s="17" cm="1">
        <f t="array" ref="DD891">INDEX(DD$14:DD$114,$A891+1)+SUMPRODUCT(TRANSPOSE($E891:$G891),DD$7:DD$9)</f>
        <v>4.3716300225855258E-2</v>
      </c>
    </row>
    <row r="892" spans="1:108" x14ac:dyDescent="0.25">
      <c r="A892" s="13">
        <f t="shared" si="905"/>
        <v>70</v>
      </c>
      <c r="B892" s="13">
        <f t="shared" si="906"/>
        <v>8</v>
      </c>
      <c r="C892" s="13">
        <f t="shared" ref="C892:D892" si="912">C791</f>
        <v>12</v>
      </c>
      <c r="D892" s="13">
        <f t="shared" si="912"/>
        <v>840</v>
      </c>
      <c r="E892" s="30">
        <f t="shared" si="851"/>
        <v>1.4999999999999999E-2</v>
      </c>
      <c r="F892" s="30">
        <f t="shared" si="848"/>
        <v>0.01</v>
      </c>
      <c r="G892" s="30">
        <f t="shared" si="849"/>
        <v>5.0000000000000001E-3</v>
      </c>
      <c r="H892" s="36">
        <f t="shared" si="865"/>
        <v>80840</v>
      </c>
      <c r="I892" s="17" cm="1">
        <f t="array" ref="I892">INDEX(I$14:I$114,$A892+1)+SUMPRODUCT(TRANSPOSE($E892:$G892),I$7:I$9)</f>
        <v>5.6999999999994264E-2</v>
      </c>
      <c r="J892" s="17" cm="1">
        <f t="array" ref="J892">INDEX(J$14:J$114,$A892+1)+SUMPRODUCT(TRANSPOSE($E892:$G892),J$7:J$9)</f>
        <v>5.6444444444437816E-2</v>
      </c>
      <c r="K892" s="17" cm="1">
        <f t="array" ref="K892">INDEX(K$14:K$114,$A892+1)+SUMPRODUCT(TRANSPOSE($E892:$G892),K$7:K$9)</f>
        <v>5.5888888888884485E-2</v>
      </c>
      <c r="L892" s="17" cm="1">
        <f t="array" ref="L892">INDEX(L$14:L$114,$A892+1)+SUMPRODUCT(TRANSPOSE($E892:$G892),L$7:L$9)</f>
        <v>5.5333333333331368E-2</v>
      </c>
      <c r="M892" s="17" cm="1">
        <f t="array" ref="M892">INDEX(M$14:M$114,$A892+1)+SUMPRODUCT(TRANSPOSE($E892:$G892),M$7:M$9)</f>
        <v>5.4777777777776926E-2</v>
      </c>
      <c r="N892" s="17" cm="1">
        <f t="array" ref="N892">INDEX(N$14:N$114,$A892+1)+SUMPRODUCT(TRANSPOSE($E892:$G892),N$7:N$9)</f>
        <v>5.4222222222222699E-2</v>
      </c>
      <c r="O892" s="17" cm="1">
        <f t="array" ref="O892">INDEX(O$14:O$114,$A892+1)+SUMPRODUCT(TRANSPOSE($E892:$G892),O$7:O$9)</f>
        <v>5.3666666666667591E-2</v>
      </c>
      <c r="P892" s="17" cm="1">
        <f t="array" ref="P892">INDEX(P$14:P$114,$A892+1)+SUMPRODUCT(TRANSPOSE($E892:$G892),P$7:P$9)</f>
        <v>5.3111111111110929E-2</v>
      </c>
      <c r="Q892" s="17" cm="1">
        <f t="array" ref="Q892">INDEX(Q$14:Q$114,$A892+1)+SUMPRODUCT(TRANSPOSE($E892:$G892),Q$7:Q$9)</f>
        <v>5.2555555555556036E-2</v>
      </c>
      <c r="R892" s="17" cm="1">
        <f t="array" ref="R892">INDEX(R$14:R$114,$A892+1)+SUMPRODUCT(TRANSPOSE($E892:$G892),R$7:R$9)</f>
        <v>5.2000000000001594E-2</v>
      </c>
      <c r="S892" s="17" cm="1">
        <f t="array" ref="S892">INDEX(S$14:S$114,$A892+1)+SUMPRODUCT(TRANSPOSE($E892:$G892),S$7:S$9)</f>
        <v>5.1750000000001371E-2</v>
      </c>
      <c r="T892" s="17" cm="1">
        <f t="array" ref="T892">INDEX(T$14:T$114,$A892+1)+SUMPRODUCT(TRANSPOSE($E892:$G892),T$7:T$9)</f>
        <v>5.1500000000001815E-2</v>
      </c>
      <c r="U892" s="17" cm="1">
        <f t="array" ref="U892">INDEX(U$14:U$114,$A892+1)+SUMPRODUCT(TRANSPOSE($E892:$G892),U$7:U$9)</f>
        <v>5.1250000000001371E-2</v>
      </c>
      <c r="V892" s="17" cm="1">
        <f t="array" ref="V892">INDEX(V$14:V$114,$A892+1)+SUMPRODUCT(TRANSPOSE($E892:$G892),V$7:V$9)</f>
        <v>5.1000000000001586E-2</v>
      </c>
      <c r="W892" s="17" cm="1">
        <f t="array" ref="W892">INDEX(W$14:W$114,$A892+1)+SUMPRODUCT(TRANSPOSE($E892:$G892),W$7:W$9)</f>
        <v>5.075000000000203E-2</v>
      </c>
      <c r="X892" s="17" cm="1">
        <f t="array" ref="X892">INDEX(X$14:X$114,$A892+1)+SUMPRODUCT(TRANSPOSE($E892:$G892),X$7:X$9)</f>
        <v>5.0500000000001807E-2</v>
      </c>
      <c r="Y892" s="17" cm="1">
        <f t="array" ref="Y892">INDEX(Y$14:Y$114,$A892+1)+SUMPRODUCT(TRANSPOSE($E892:$G892),Y$7:Y$9)</f>
        <v>5.0250000000001807E-2</v>
      </c>
      <c r="Z892" s="17" cm="1">
        <f t="array" ref="Z892">INDEX(Z$14:Z$114,$A892+1)+SUMPRODUCT(TRANSPOSE($E892:$G892),Z$7:Z$9)</f>
        <v>5.0000000000002251E-2</v>
      </c>
      <c r="AA892" s="17" cm="1">
        <f t="array" ref="AA892">INDEX(AA$14:AA$114,$A892+1)+SUMPRODUCT(TRANSPOSE($E892:$G892),AA$7:AA$9)</f>
        <v>4.9750000000001807E-2</v>
      </c>
      <c r="AB892" s="17" cm="1">
        <f t="array" ref="AB892">INDEX(AB$14:AB$114,$A892+1)+SUMPRODUCT(TRANSPOSE($E892:$G892),AB$7:AB$9)</f>
        <v>4.9500000000001806E-2</v>
      </c>
      <c r="AC892" s="17" cm="1">
        <f t="array" ref="AC892">INDEX(AC$14:AC$114,$A892+1)+SUMPRODUCT(TRANSPOSE($E892:$G892),AC$7:AC$9)</f>
        <v>4.925000000000225E-2</v>
      </c>
      <c r="AD892" s="17" cm="1">
        <f t="array" ref="AD892">INDEX(AD$14:AD$114,$A892+1)+SUMPRODUCT(TRANSPOSE($E892:$G892),AD$7:AD$9)</f>
        <v>4.9000000000001591E-2</v>
      </c>
      <c r="AE892" s="17" cm="1">
        <f t="array" ref="AE892">INDEX(AE$14:AE$114,$A892+1)+SUMPRODUCT(TRANSPOSE($E892:$G892),AE$7:AE$9)</f>
        <v>4.8750000000001591E-2</v>
      </c>
      <c r="AF892" s="17" cm="1">
        <f t="array" ref="AF892">INDEX(AF$14:AF$114,$A892+1)+SUMPRODUCT(TRANSPOSE($E892:$G892),AF$7:AF$9)</f>
        <v>4.8500000000001812E-2</v>
      </c>
      <c r="AG892" s="17" cm="1">
        <f t="array" ref="AG892">INDEX(AG$14:AG$114,$A892+1)+SUMPRODUCT(TRANSPOSE($E892:$G892),AG$7:AG$9)</f>
        <v>4.825000000000159E-2</v>
      </c>
      <c r="AH892" s="17" cm="1">
        <f t="array" ref="AH892">INDEX(AH$14:AH$114,$A892+1)+SUMPRODUCT(TRANSPOSE($E892:$G892),AH$7:AH$9)</f>
        <v>4.8000000000001146E-2</v>
      </c>
      <c r="AI892" s="17" cm="1">
        <f t="array" ref="AI892">INDEX(AI$14:AI$114,$A892+1)+SUMPRODUCT(TRANSPOSE($E892:$G892),AI$7:AI$9)</f>
        <v>4.7750000000000924E-2</v>
      </c>
      <c r="AJ892" s="17" cm="1">
        <f t="array" ref="AJ892">INDEX(AJ$14:AJ$114,$A892+1)+SUMPRODUCT(TRANSPOSE($E892:$G892),AJ$7:AJ$9)</f>
        <v>4.7500000000000701E-2</v>
      </c>
      <c r="AK892" s="17" cm="1">
        <f t="array" ref="AK892">INDEX(AK$14:AK$114,$A892+1)+SUMPRODUCT(TRANSPOSE($E892:$G892),AK$7:AK$9)</f>
        <v>4.7250000000000257E-2</v>
      </c>
      <c r="AL892" s="17" cm="1">
        <f t="array" ref="AL892">INDEX(AL$14:AL$114,$A892+1)+SUMPRODUCT(TRANSPOSE($E892:$G892),AL$7:AL$9)</f>
        <v>4.7000000000000035E-2</v>
      </c>
      <c r="AM892" s="17" cm="1">
        <f t="array" ref="AM892">INDEX(AM$14:AM$114,$A892+1)+SUMPRODUCT(TRANSPOSE($E892:$G892),AM$7:AM$9)</f>
        <v>4.7000000000000035E-2</v>
      </c>
      <c r="AN892" s="17" cm="1">
        <f t="array" ref="AN892">INDEX(AN$14:AN$114,$A892+1)+SUMPRODUCT(TRANSPOSE($E892:$G892),AN$7:AN$9)</f>
        <v>4.7000000000000035E-2</v>
      </c>
      <c r="AO892" s="17" cm="1">
        <f t="array" ref="AO892">INDEX(AO$14:AO$114,$A892+1)+SUMPRODUCT(TRANSPOSE($E892:$G892),AO$7:AO$9)</f>
        <v>4.7000000000000035E-2</v>
      </c>
      <c r="AP892" s="17" cm="1">
        <f t="array" ref="AP892">INDEX(AP$14:AP$114,$A892+1)+SUMPRODUCT(TRANSPOSE($E892:$G892),AP$7:AP$9)</f>
        <v>4.7000000000000035E-2</v>
      </c>
      <c r="AQ892" s="17" cm="1">
        <f t="array" ref="AQ892">INDEX(AQ$14:AQ$114,$A892+1)+SUMPRODUCT(TRANSPOSE($E892:$G892),AQ$7:AQ$9)</f>
        <v>4.7000000000000035E-2</v>
      </c>
      <c r="AR892" s="17" cm="1">
        <f t="array" ref="AR892">INDEX(AR$14:AR$114,$A892+1)+SUMPRODUCT(TRANSPOSE($E892:$G892),AR$7:AR$9)</f>
        <v>4.7000000000000257E-2</v>
      </c>
      <c r="AS892" s="17" cm="1">
        <f t="array" ref="AS892">INDEX(AS$14:AS$114,$A892+1)+SUMPRODUCT(TRANSPOSE($E892:$G892),AS$7:AS$9)</f>
        <v>4.7000000000000035E-2</v>
      </c>
      <c r="AT892" s="17" cm="1">
        <f t="array" ref="AT892">INDEX(AT$14:AT$114,$A892+1)+SUMPRODUCT(TRANSPOSE($E892:$G892),AT$7:AT$9)</f>
        <v>4.7000000000000035E-2</v>
      </c>
      <c r="AU892" s="17" cm="1">
        <f t="array" ref="AU892">INDEX(AU$14:AU$114,$A892+1)+SUMPRODUCT(TRANSPOSE($E892:$G892),AU$7:AU$9)</f>
        <v>4.7000000000000035E-2</v>
      </c>
      <c r="AV892" s="17" cm="1">
        <f t="array" ref="AV892">INDEX(AV$14:AV$114,$A892+1)+SUMPRODUCT(TRANSPOSE($E892:$G892),AV$7:AV$9)</f>
        <v>4.7000000000000035E-2</v>
      </c>
      <c r="AW892" s="17" cm="1">
        <f t="array" ref="AW892">INDEX(AW$14:AW$114,$A892+1)+SUMPRODUCT(TRANSPOSE($E892:$G892),AW$7:AW$9)</f>
        <v>4.7000000000000035E-2</v>
      </c>
      <c r="AX892" s="17" cm="1">
        <f t="array" ref="AX892">INDEX(AX$14:AX$114,$A892+1)+SUMPRODUCT(TRANSPOSE($E892:$G892),AX$7:AX$9)</f>
        <v>4.7071729069252048E-2</v>
      </c>
      <c r="AY892" s="17" cm="1">
        <f t="array" ref="AY892">INDEX(AY$14:AY$114,$A892+1)+SUMPRODUCT(TRANSPOSE($E892:$G892),AY$7:AY$9)</f>
        <v>4.7199628636398143E-2</v>
      </c>
      <c r="AZ892" s="17" cm="1">
        <f t="array" ref="AZ892">INDEX(AZ$14:AZ$114,$A892+1)+SUMPRODUCT(TRANSPOSE($E892:$G892),AZ$7:AZ$9)</f>
        <v>4.7370027697730348E-2</v>
      </c>
      <c r="BA892" s="17" cm="1">
        <f t="array" ref="BA892">INDEX(BA$14:BA$114,$A892+1)+SUMPRODUCT(TRANSPOSE($E892:$G892),BA$7:BA$9)</f>
        <v>4.7570923619705822E-2</v>
      </c>
      <c r="BB892" s="17" cm="1">
        <f t="array" ref="BB892">INDEX(BB$14:BB$114,$A892+1)+SUMPRODUCT(TRANSPOSE($E892:$G892),BB$7:BB$9)</f>
        <v>4.7791796686220793E-2</v>
      </c>
      <c r="BC892" s="17" cm="1">
        <f t="array" ref="BC892">INDEX(BC$14:BC$114,$A892+1)+SUMPRODUCT(TRANSPOSE($E892:$G892),BC$7:BC$9)</f>
        <v>4.8023447122151335E-2</v>
      </c>
      <c r="BD892" s="17" cm="1">
        <f t="array" ref="BD892">INDEX(BD$14:BD$114,$A892+1)+SUMPRODUCT(TRANSPOSE($E892:$G892),BD$7:BD$9)</f>
        <v>4.8257856993769381E-2</v>
      </c>
      <c r="BE892" s="17" cm="1">
        <f t="array" ref="BE892">INDEX(BE$14:BE$114,$A892+1)+SUMPRODUCT(TRANSPOSE($E892:$G892),BE$7:BE$9)</f>
        <v>4.8488066656079069E-2</v>
      </c>
      <c r="BF892" s="17" cm="1">
        <f t="array" ref="BF892">INDEX(BF$14:BF$114,$A892+1)+SUMPRODUCT(TRANSPOSE($E892:$G892),BF$7:BF$9)</f>
        <v>4.8708071132193102E-2</v>
      </c>
      <c r="BG892" s="17" cm="1">
        <f t="array" ref="BG892">INDEX(BG$14:BG$114,$A892+1)+SUMPRODUCT(TRANSPOSE($E892:$G892),BG$7:BG$9)</f>
        <v>4.8912727007044514E-2</v>
      </c>
      <c r="BH892" s="17" cm="1">
        <f t="array" ref="BH892">INDEX(BH$14:BH$114,$A892+1)+SUMPRODUCT(TRANSPOSE($E892:$G892),BH$7:BH$9)</f>
        <v>4.9097669948939486E-2</v>
      </c>
      <c r="BI892" s="17" cm="1">
        <f t="array" ref="BI892">INDEX(BI$14:BI$114,$A892+1)+SUMPRODUCT(TRANSPOSE($E892:$G892),BI$7:BI$9)</f>
        <v>4.9259243958683745E-2</v>
      </c>
      <c r="BJ892" s="17" cm="1">
        <f t="array" ref="BJ892">INDEX(BJ$14:BJ$114,$A892+1)+SUMPRODUCT(TRANSPOSE($E892:$G892),BJ$7:BJ$9)</f>
        <v>4.9394437484507552E-2</v>
      </c>
      <c r="BK892" s="17" cm="1">
        <f t="array" ref="BK892">INDEX(BK$14:BK$114,$A892+1)+SUMPRODUCT(TRANSPOSE($E892:$G892),BK$7:BK$9)</f>
        <v>4.9500827928505513E-2</v>
      </c>
      <c r="BL892" s="17" cm="1">
        <f t="array" ref="BL892">INDEX(BL$14:BL$114,$A892+1)+SUMPRODUCT(TRANSPOSE($E892:$G892),BL$7:BL$9)</f>
        <v>4.9576530504423448E-2</v>
      </c>
      <c r="BM892" s="17" cm="1">
        <f t="array" ref="BM892">INDEX(BM$14:BM$114,$A892+1)+SUMPRODUCT(TRANSPOSE($E892:$G892),BM$7:BM$9)</f>
        <v>4.962015308575795E-2</v>
      </c>
      <c r="BN892" s="17" cm="1">
        <f t="array" ref="BN892">INDEX(BN$14:BN$114,$A892+1)+SUMPRODUCT(TRANSPOSE($E892:$G892),BN$7:BN$9)</f>
        <v>4.9630758295947978E-2</v>
      </c>
      <c r="BO892" s="17" cm="1">
        <f t="array" ref="BO892">INDEX(BO$14:BO$114,$A892+1)+SUMPRODUCT(TRANSPOSE($E892:$G892),BO$7:BO$9)</f>
        <v>4.9607823950420842E-2</v>
      </c>
      <c r="BP892" s="17" cm="1">
        <f t="array" ref="BP892">INDEX(BP$14:BP$114,$A892+1)+SUMPRODUCT(TRANSPOSE($E892:$G892),BP$7:BP$9)</f>
        <v>4.955121443663512E-2</v>
      </c>
      <c r="BQ892" s="17" cm="1">
        <f t="array" ref="BQ892">INDEX(BQ$14:BQ$114,$A892+1)+SUMPRODUCT(TRANSPOSE($E892:$G892),BQ$7:BQ$9)</f>
        <v>4.9461147086654493E-2</v>
      </c>
      <c r="BR892" s="17" cm="1">
        <f t="array" ref="BR892">INDEX(BR$14:BR$114,$A892+1)+SUMPRODUCT(TRANSPOSE($E892:$G892),BR$7:BR$9)</f>
        <v>4.933816799462664E-2</v>
      </c>
      <c r="BS892" s="17" cm="1">
        <f t="array" ref="BS892">INDEX(BS$14:BS$114,$A892+1)+SUMPRODUCT(TRANSPOSE($E892:$G892),BS$7:BS$9)</f>
        <v>4.9183126372732359E-2</v>
      </c>
      <c r="BT892" s="17" cm="1">
        <f t="array" ref="BT892">INDEX(BT$14:BT$114,$A892+1)+SUMPRODUCT(TRANSPOSE($E892:$G892),BT$7:BT$9)</f>
        <v>4.8997152164813922E-2</v>
      </c>
      <c r="BU892" s="17" cm="1">
        <f t="array" ref="BU892">INDEX(BU$14:BU$114,$A892+1)+SUMPRODUCT(TRANSPOSE($E892:$G892),BU$7:BU$9)</f>
        <v>4.8781635808064043E-2</v>
      </c>
      <c r="BV892" s="17" cm="1">
        <f t="array" ref="BV892">INDEX(BV$14:BV$114,$A892+1)+SUMPRODUCT(TRANSPOSE($E892:$G892),BV$7:BV$9)</f>
        <v>4.8538208074795024E-2</v>
      </c>
      <c r="BW892" s="17" cm="1">
        <f t="array" ref="BW892">INDEX(BW$14:BW$114,$A892+1)+SUMPRODUCT(TRANSPOSE($E892:$G892),BW$7:BW$9)</f>
        <v>4.8268723682445829E-2</v>
      </c>
      <c r="BX892" s="17" cm="1">
        <f t="array" ref="BX892">INDEX(BX$14:BX$114,$A892+1)+SUMPRODUCT(TRANSPOSE($E892:$G892),BX$7:BX$9)</f>
        <v>4.7975243627104251E-2</v>
      </c>
      <c r="BY892" s="17" cm="1">
        <f t="array" ref="BY892">INDEX(BY$14:BY$114,$A892+1)+SUMPRODUCT(TRANSPOSE($E892:$G892),BY$7:BY$9)</f>
        <v>4.766002089130527E-2</v>
      </c>
      <c r="BZ892" s="17" cm="1">
        <f t="array" ref="BZ892">INDEX(BZ$14:BZ$114,$A892+1)+SUMPRODUCT(TRANSPOSE($E892:$G892),BZ$7:BZ$9)</f>
        <v>4.7325483854449783E-2</v>
      </c>
      <c r="CA892" s="17" cm="1">
        <f t="array" ref="CA892">INDEX(CA$14:CA$114,$A892+1)+SUMPRODUCT(TRANSPOSE($E892:$G892),CA$7:CA$9)</f>
        <v>4.6982588706849897E-2</v>
      </c>
      <c r="CB892" s="17" cm="1">
        <f t="array" ref="CB892">INDEX(CB$14:CB$114,$A892+1)+SUMPRODUCT(TRANSPOSE($E892:$G892),CB$7:CB$9)</f>
        <v>4.6660955613950665E-2</v>
      </c>
      <c r="CC892" s="17" cm="1">
        <f t="array" ref="CC892">INDEX(CC$14:CC$114,$A892+1)+SUMPRODUCT(TRANSPOSE($E892:$G892),CC$7:CC$9)</f>
        <v>4.635977828212489E-2</v>
      </c>
      <c r="CD892" s="17" cm="1">
        <f t="array" ref="CD892">INDEX(CD$14:CD$114,$A892+1)+SUMPRODUCT(TRANSPOSE($E892:$G892),CD$7:CD$9)</f>
        <v>4.6078299774305324E-2</v>
      </c>
      <c r="CE892" s="17" cm="1">
        <f t="array" ref="CE892">INDEX(CE$14:CE$114,$A892+1)+SUMPRODUCT(TRANSPOSE($E892:$G892),CE$7:CE$9)</f>
        <v>4.5815808117743211E-2</v>
      </c>
      <c r="CF892" s="17" cm="1">
        <f t="array" ref="CF892">INDEX(CF$14:CF$114,$A892+1)+SUMPRODUCT(TRANSPOSE($E892:$G892),CF$7:CF$9)</f>
        <v>4.5571632212847761E-2</v>
      </c>
      <c r="CG892" s="17" cm="1">
        <f t="array" ref="CG892">INDEX(CG$14:CG$114,$A892+1)+SUMPRODUCT(TRANSPOSE($E892:$G892),CG$7:CG$9)</f>
        <v>4.534513779320825E-2</v>
      </c>
      <c r="CH892" s="17" cm="1">
        <f t="array" ref="CH892">INDEX(CH$14:CH$114,$A892+1)+SUMPRODUCT(TRANSPOSE($E892:$G892),CH$7:CH$9)</f>
        <v>4.5135723388688535E-2</v>
      </c>
      <c r="CI892" s="17" cm="1">
        <f t="array" ref="CI892">INDEX(CI$14:CI$114,$A892+1)+SUMPRODUCT(TRANSPOSE($E892:$G892),CI$7:CI$9)</f>
        <v>4.4942816180517091E-2</v>
      </c>
      <c r="CJ892" s="17" cm="1">
        <f t="array" ref="CJ892">INDEX(CJ$14:CJ$114,$A892+1)+SUMPRODUCT(TRANSPOSE($E892:$G892),CJ$7:CJ$9)</f>
        <v>4.4765868075425146E-2</v>
      </c>
      <c r="CK892" s="17" cm="1">
        <f t="array" ref="CK892">INDEX(CK$14:CK$114,$A892+1)+SUMPRODUCT(TRANSPOSE($E892:$G892),CK$7:CK$9)</f>
        <v>4.4643813288589233E-2</v>
      </c>
      <c r="CL892" s="17" cm="1">
        <f t="array" ref="CL892">INDEX(CL$14:CL$114,$A892+1)+SUMPRODUCT(TRANSPOSE($E892:$G892),CL$7:CL$9)</f>
        <v>4.4531579219340693E-2</v>
      </c>
      <c r="CM892" s="17" cm="1">
        <f t="array" ref="CM892">INDEX(CM$14:CM$114,$A892+1)+SUMPRODUCT(TRANSPOSE($E892:$G892),CM$7:CM$9)</f>
        <v>4.4428855695214924E-2</v>
      </c>
      <c r="CN892" s="17" cm="1">
        <f t="array" ref="CN892">INDEX(CN$14:CN$114,$A892+1)+SUMPRODUCT(TRANSPOSE($E892:$G892),CN$7:CN$9)</f>
        <v>4.4335328854458005E-2</v>
      </c>
      <c r="CO892" s="17" cm="1">
        <f t="array" ref="CO892">INDEX(CO$14:CO$114,$A892+1)+SUMPRODUCT(TRANSPOSE($E892:$G892),CO$7:CO$9)</f>
        <v>4.4250676378957736E-2</v>
      </c>
      <c r="CP892" s="17" cm="1">
        <f t="array" ref="CP892">INDEX(CP$14:CP$114,$A892+1)+SUMPRODUCT(TRANSPOSE($E892:$G892),CP$7:CP$9)</f>
        <v>4.4174561764707458E-2</v>
      </c>
      <c r="CQ892" s="17" cm="1">
        <f t="array" ref="CQ892">INDEX(CQ$14:CQ$114,$A892+1)+SUMPRODUCT(TRANSPOSE($E892:$G892),CQ$7:CQ$9)</f>
        <v>4.4106628478666747E-2</v>
      </c>
      <c r="CR892" s="17" cm="1">
        <f t="array" ref="CR892">INDEX(CR$14:CR$114,$A892+1)+SUMPRODUCT(TRANSPOSE($E892:$G892),CR$7:CR$9)</f>
        <v>4.4046493203099162E-2</v>
      </c>
      <c r="CS892" s="17" cm="1">
        <f t="array" ref="CS892">INDEX(CS$14:CS$114,$A892+1)+SUMPRODUCT(TRANSPOSE($E892:$G892),CS$7:CS$9)</f>
        <v>4.399373845792464E-2</v>
      </c>
      <c r="CT892" s="17" cm="1">
        <f t="array" ref="CT892">INDEX(CT$14:CT$114,$A892+1)+SUMPRODUCT(TRANSPOSE($E892:$G892),CT$7:CT$9)</f>
        <v>4.3947904200806513E-2</v>
      </c>
      <c r="CU892" s="17" cm="1">
        <f t="array" ref="CU892">INDEX(CU$14:CU$114,$A892+1)+SUMPRODUCT(TRANSPOSE($E892:$G892),CU$7:CU$9)</f>
        <v>4.3877351578763706E-2</v>
      </c>
      <c r="CV892" s="17" cm="1">
        <f t="array" ref="CV892">INDEX(CV$14:CV$114,$A892+1)+SUMPRODUCT(TRANSPOSE($E892:$G892),CV$7:CV$9)</f>
        <v>4.3820169386943435E-2</v>
      </c>
      <c r="CW892" s="17" cm="1">
        <f t="array" ref="CW892">INDEX(CW$14:CW$114,$A892+1)+SUMPRODUCT(TRANSPOSE($E892:$G892),CW$7:CW$9)</f>
        <v>4.377545837571694E-2</v>
      </c>
      <c r="CX892" s="17" cm="1">
        <f t="array" ref="CX892">INDEX(CX$14:CX$114,$A892+1)+SUMPRODUCT(TRANSPOSE($E892:$G892),CX$7:CX$9)</f>
        <v>4.3718541266405946E-2</v>
      </c>
      <c r="CY892" s="17" cm="1">
        <f t="array" ref="CY892">INDEX(CY$14:CY$114,$A892+1)+SUMPRODUCT(TRANSPOSE($E892:$G892),CY$7:CY$9)</f>
        <v>4.3680395751714556E-2</v>
      </c>
      <c r="CZ892" s="17" cm="1">
        <f t="array" ref="CZ892">INDEX(CZ$14:CZ$114,$A892+1)+SUMPRODUCT(TRANSPOSE($E892:$G892),CZ$7:CZ$9)</f>
        <v>4.3636416235547253E-2</v>
      </c>
      <c r="DA892" s="17" cm="1">
        <f t="array" ref="DA892">INDEX(DA$14:DA$114,$A892+1)+SUMPRODUCT(TRANSPOSE($E892:$G892),DA$7:DA$9)</f>
        <v>4.3620175008106547E-2</v>
      </c>
      <c r="DB892" s="17" cm="1">
        <f t="array" ref="DB892">INDEX(DB$14:DB$114,$A892+1)+SUMPRODUCT(TRANSPOSE($E892:$G892),DB$7:DB$9)</f>
        <v>4.3612108936693754E-2</v>
      </c>
      <c r="DC892" s="17" cm="1">
        <f t="array" ref="DC892">INDEX(DC$14:DC$114,$A892+1)+SUMPRODUCT(TRANSPOSE($E892:$G892),DC$7:DC$9)</f>
        <v>4.3658133979079687E-2</v>
      </c>
      <c r="DD892" s="17" cm="1">
        <f t="array" ref="DD892">INDEX(DD$14:DD$114,$A892+1)+SUMPRODUCT(TRANSPOSE($E892:$G892),DD$7:DD$9)</f>
        <v>4.3716300225855258E-2</v>
      </c>
    </row>
    <row r="893" spans="1:108" x14ac:dyDescent="0.25">
      <c r="A893" s="13">
        <f t="shared" si="905"/>
        <v>71</v>
      </c>
      <c r="B893" s="13">
        <f t="shared" si="906"/>
        <v>8</v>
      </c>
      <c r="C893" s="13">
        <f t="shared" ref="C893:D893" si="913">C792</f>
        <v>12</v>
      </c>
      <c r="D893" s="13">
        <f t="shared" si="913"/>
        <v>852</v>
      </c>
      <c r="E893" s="30">
        <f t="shared" si="851"/>
        <v>1.4999999999999999E-2</v>
      </c>
      <c r="F893" s="30">
        <f t="shared" si="848"/>
        <v>0.01</v>
      </c>
      <c r="G893" s="30">
        <f t="shared" si="849"/>
        <v>5.0000000000000001E-3</v>
      </c>
      <c r="H893" s="36">
        <f t="shared" si="865"/>
        <v>80852</v>
      </c>
      <c r="I893" s="17" cm="1">
        <f t="array" ref="I893">INDEX(I$14:I$114,$A893+1)+SUMPRODUCT(TRANSPOSE($E893:$G893),I$7:I$9)</f>
        <v>5.6999999999992709E-2</v>
      </c>
      <c r="J893" s="17" cm="1">
        <f t="array" ref="J893">INDEX(J$14:J$114,$A893+1)+SUMPRODUCT(TRANSPOSE($E893:$G893),J$7:J$9)</f>
        <v>5.6444444444440703E-2</v>
      </c>
      <c r="K893" s="17" cm="1">
        <f t="array" ref="K893">INDEX(K$14:K$114,$A893+1)+SUMPRODUCT(TRANSPOSE($E893:$G893),K$7:K$9)</f>
        <v>5.5888888888888259E-2</v>
      </c>
      <c r="L893" s="17" cm="1">
        <f t="array" ref="L893">INDEX(L$14:L$114,$A893+1)+SUMPRODUCT(TRANSPOSE($E893:$G893),L$7:L$9)</f>
        <v>5.533333333333381E-2</v>
      </c>
      <c r="M893" s="17" cm="1">
        <f t="array" ref="M893">INDEX(M$14:M$114,$A893+1)+SUMPRODUCT(TRANSPOSE($E893:$G893),M$7:M$9)</f>
        <v>5.4777777777779368E-2</v>
      </c>
      <c r="N893" s="17" cm="1">
        <f t="array" ref="N893">INDEX(N$14:N$114,$A893+1)+SUMPRODUCT(TRANSPOSE($E893:$G893),N$7:N$9)</f>
        <v>5.4222222222224253E-2</v>
      </c>
      <c r="O893" s="17" cm="1">
        <f t="array" ref="O893">INDEX(O$14:O$114,$A893+1)+SUMPRODUCT(TRANSPOSE($E893:$G893),O$7:O$9)</f>
        <v>5.3666666666667147E-2</v>
      </c>
      <c r="P893" s="17" cm="1">
        <f t="array" ref="P893">INDEX(P$14:P$114,$A893+1)+SUMPRODUCT(TRANSPOSE($E893:$G893),P$7:P$9)</f>
        <v>5.3111111111112483E-2</v>
      </c>
      <c r="Q893" s="17" cm="1">
        <f t="array" ref="Q893">INDEX(Q$14:Q$114,$A893+1)+SUMPRODUCT(TRANSPOSE($E893:$G893),Q$7:Q$9)</f>
        <v>5.2555555555557812E-2</v>
      </c>
      <c r="R893" s="17" cm="1">
        <f t="array" ref="R893">INDEX(R$14:R$114,$A893+1)+SUMPRODUCT(TRANSPOSE($E893:$G893),R$7:R$9)</f>
        <v>5.2000000000002038E-2</v>
      </c>
      <c r="S893" s="17" cm="1">
        <f t="array" ref="S893">INDEX(S$14:S$114,$A893+1)+SUMPRODUCT(TRANSPOSE($E893:$G893),S$7:S$9)</f>
        <v>5.1750000000002482E-2</v>
      </c>
      <c r="T893" s="17" cm="1">
        <f t="array" ref="T893">INDEX(T$14:T$114,$A893+1)+SUMPRODUCT(TRANSPOSE($E893:$G893),T$7:T$9)</f>
        <v>5.1500000000001815E-2</v>
      </c>
      <c r="U893" s="17" cm="1">
        <f t="array" ref="U893">INDEX(U$14:U$114,$A893+1)+SUMPRODUCT(TRANSPOSE($E893:$G893),U$7:U$9)</f>
        <v>5.1250000000002037E-2</v>
      </c>
      <c r="V893" s="17" cm="1">
        <f t="array" ref="V893">INDEX(V$14:V$114,$A893+1)+SUMPRODUCT(TRANSPOSE($E893:$G893),V$7:V$9)</f>
        <v>5.1000000000002474E-2</v>
      </c>
      <c r="W893" s="17" cm="1">
        <f t="array" ref="W893">INDEX(W$14:W$114,$A893+1)+SUMPRODUCT(TRANSPOSE($E893:$G893),W$7:W$9)</f>
        <v>5.0750000000002252E-2</v>
      </c>
      <c r="X893" s="17" cm="1">
        <f t="array" ref="X893">INDEX(X$14:X$114,$A893+1)+SUMPRODUCT(TRANSPOSE($E893:$G893),X$7:X$9)</f>
        <v>5.0500000000002251E-2</v>
      </c>
      <c r="Y893" s="17" cm="1">
        <f t="array" ref="Y893">INDEX(Y$14:Y$114,$A893+1)+SUMPRODUCT(TRANSPOSE($E893:$G893),Y$7:Y$9)</f>
        <v>5.0250000000002695E-2</v>
      </c>
      <c r="Z893" s="17" cm="1">
        <f t="array" ref="Z893">INDEX(Z$14:Z$114,$A893+1)+SUMPRODUCT(TRANSPOSE($E893:$G893),Z$7:Z$9)</f>
        <v>5.0000000000002251E-2</v>
      </c>
      <c r="AA893" s="17" cm="1">
        <f t="array" ref="AA893">INDEX(AA$14:AA$114,$A893+1)+SUMPRODUCT(TRANSPOSE($E893:$G893),AA$7:AA$9)</f>
        <v>4.9750000000002251E-2</v>
      </c>
      <c r="AB893" s="17" cm="1">
        <f t="array" ref="AB893">INDEX(AB$14:AB$114,$A893+1)+SUMPRODUCT(TRANSPOSE($E893:$G893),AB$7:AB$9)</f>
        <v>4.9500000000002695E-2</v>
      </c>
      <c r="AC893" s="17" cm="1">
        <f t="array" ref="AC893">INDEX(AC$14:AC$114,$A893+1)+SUMPRODUCT(TRANSPOSE($E893:$G893),AC$7:AC$9)</f>
        <v>4.9250000000002028E-2</v>
      </c>
      <c r="AD893" s="17" cm="1">
        <f t="array" ref="AD893">INDEX(AD$14:AD$114,$A893+1)+SUMPRODUCT(TRANSPOSE($E893:$G893),AD$7:AD$9)</f>
        <v>4.9000000000001813E-2</v>
      </c>
      <c r="AE893" s="17" cm="1">
        <f t="array" ref="AE893">INDEX(AE$14:AE$114,$A893+1)+SUMPRODUCT(TRANSPOSE($E893:$G893),AE$7:AE$9)</f>
        <v>4.8750000000002257E-2</v>
      </c>
      <c r="AF893" s="17" cm="1">
        <f t="array" ref="AF893">INDEX(AF$14:AF$114,$A893+1)+SUMPRODUCT(TRANSPOSE($E893:$G893),AF$7:AF$9)</f>
        <v>4.8500000000001812E-2</v>
      </c>
      <c r="AG893" s="17" cm="1">
        <f t="array" ref="AG893">INDEX(AG$14:AG$114,$A893+1)+SUMPRODUCT(TRANSPOSE($E893:$G893),AG$7:AG$9)</f>
        <v>4.825000000000159E-2</v>
      </c>
      <c r="AH893" s="17" cm="1">
        <f t="array" ref="AH893">INDEX(AH$14:AH$114,$A893+1)+SUMPRODUCT(TRANSPOSE($E893:$G893),AH$7:AH$9)</f>
        <v>4.8000000000001368E-2</v>
      </c>
      <c r="AI893" s="17" cm="1">
        <f t="array" ref="AI893">INDEX(AI$14:AI$114,$A893+1)+SUMPRODUCT(TRANSPOSE($E893:$G893),AI$7:AI$9)</f>
        <v>4.7750000000000924E-2</v>
      </c>
      <c r="AJ893" s="17" cm="1">
        <f t="array" ref="AJ893">INDEX(AJ$14:AJ$114,$A893+1)+SUMPRODUCT(TRANSPOSE($E893:$G893),AJ$7:AJ$9)</f>
        <v>4.7500000000000479E-2</v>
      </c>
      <c r="AK893" s="17" cm="1">
        <f t="array" ref="AK893">INDEX(AK$14:AK$114,$A893+1)+SUMPRODUCT(TRANSPOSE($E893:$G893),AK$7:AK$9)</f>
        <v>4.7250000000000257E-2</v>
      </c>
      <c r="AL893" s="17" cm="1">
        <f t="array" ref="AL893">INDEX(AL$14:AL$114,$A893+1)+SUMPRODUCT(TRANSPOSE($E893:$G893),AL$7:AL$9)</f>
        <v>4.7000000000000035E-2</v>
      </c>
      <c r="AM893" s="17" cm="1">
        <f t="array" ref="AM893">INDEX(AM$14:AM$114,$A893+1)+SUMPRODUCT(TRANSPOSE($E893:$G893),AM$7:AM$9)</f>
        <v>4.7000000000000035E-2</v>
      </c>
      <c r="AN893" s="17" cm="1">
        <f t="array" ref="AN893">INDEX(AN$14:AN$114,$A893+1)+SUMPRODUCT(TRANSPOSE($E893:$G893),AN$7:AN$9)</f>
        <v>4.7000000000000035E-2</v>
      </c>
      <c r="AO893" s="17" cm="1">
        <f t="array" ref="AO893">INDEX(AO$14:AO$114,$A893+1)+SUMPRODUCT(TRANSPOSE($E893:$G893),AO$7:AO$9)</f>
        <v>4.7000000000000035E-2</v>
      </c>
      <c r="AP893" s="17" cm="1">
        <f t="array" ref="AP893">INDEX(AP$14:AP$114,$A893+1)+SUMPRODUCT(TRANSPOSE($E893:$G893),AP$7:AP$9)</f>
        <v>4.7000000000000035E-2</v>
      </c>
      <c r="AQ893" s="17" cm="1">
        <f t="array" ref="AQ893">INDEX(AQ$14:AQ$114,$A893+1)+SUMPRODUCT(TRANSPOSE($E893:$G893),AQ$7:AQ$9)</f>
        <v>4.7000000000000035E-2</v>
      </c>
      <c r="AR893" s="17" cm="1">
        <f t="array" ref="AR893">INDEX(AR$14:AR$114,$A893+1)+SUMPRODUCT(TRANSPOSE($E893:$G893),AR$7:AR$9)</f>
        <v>4.7000000000000257E-2</v>
      </c>
      <c r="AS893" s="17" cm="1">
        <f t="array" ref="AS893">INDEX(AS$14:AS$114,$A893+1)+SUMPRODUCT(TRANSPOSE($E893:$G893),AS$7:AS$9)</f>
        <v>4.7000000000000035E-2</v>
      </c>
      <c r="AT893" s="17" cm="1">
        <f t="array" ref="AT893">INDEX(AT$14:AT$114,$A893+1)+SUMPRODUCT(TRANSPOSE($E893:$G893),AT$7:AT$9)</f>
        <v>4.7000000000000035E-2</v>
      </c>
      <c r="AU893" s="17" cm="1">
        <f t="array" ref="AU893">INDEX(AU$14:AU$114,$A893+1)+SUMPRODUCT(TRANSPOSE($E893:$G893),AU$7:AU$9)</f>
        <v>4.7000000000000035E-2</v>
      </c>
      <c r="AV893" s="17" cm="1">
        <f t="array" ref="AV893">INDEX(AV$14:AV$114,$A893+1)+SUMPRODUCT(TRANSPOSE($E893:$G893),AV$7:AV$9)</f>
        <v>4.7000000000000035E-2</v>
      </c>
      <c r="AW893" s="17" cm="1">
        <f t="array" ref="AW893">INDEX(AW$14:AW$114,$A893+1)+SUMPRODUCT(TRANSPOSE($E893:$G893),AW$7:AW$9)</f>
        <v>4.7000000000000035E-2</v>
      </c>
      <c r="AX893" s="17" cm="1">
        <f t="array" ref="AX893">INDEX(AX$14:AX$114,$A893+1)+SUMPRODUCT(TRANSPOSE($E893:$G893),AX$7:AX$9)</f>
        <v>4.7071729069252048E-2</v>
      </c>
      <c r="AY893" s="17" cm="1">
        <f t="array" ref="AY893">INDEX(AY$14:AY$114,$A893+1)+SUMPRODUCT(TRANSPOSE($E893:$G893),AY$7:AY$9)</f>
        <v>4.7199628636398143E-2</v>
      </c>
      <c r="AZ893" s="17" cm="1">
        <f t="array" ref="AZ893">INDEX(AZ$14:AZ$114,$A893+1)+SUMPRODUCT(TRANSPOSE($E893:$G893),AZ$7:AZ$9)</f>
        <v>4.7370027697730348E-2</v>
      </c>
      <c r="BA893" s="17" cm="1">
        <f t="array" ref="BA893">INDEX(BA$14:BA$114,$A893+1)+SUMPRODUCT(TRANSPOSE($E893:$G893),BA$7:BA$9)</f>
        <v>4.7570923619705822E-2</v>
      </c>
      <c r="BB893" s="17" cm="1">
        <f t="array" ref="BB893">INDEX(BB$14:BB$114,$A893+1)+SUMPRODUCT(TRANSPOSE($E893:$G893),BB$7:BB$9)</f>
        <v>4.7791796686220793E-2</v>
      </c>
      <c r="BC893" s="17" cm="1">
        <f t="array" ref="BC893">INDEX(BC$14:BC$114,$A893+1)+SUMPRODUCT(TRANSPOSE($E893:$G893),BC$7:BC$9)</f>
        <v>4.8023447122151335E-2</v>
      </c>
      <c r="BD893" s="17" cm="1">
        <f t="array" ref="BD893">INDEX(BD$14:BD$114,$A893+1)+SUMPRODUCT(TRANSPOSE($E893:$G893),BD$7:BD$9)</f>
        <v>4.8257856993769381E-2</v>
      </c>
      <c r="BE893" s="17" cm="1">
        <f t="array" ref="BE893">INDEX(BE$14:BE$114,$A893+1)+SUMPRODUCT(TRANSPOSE($E893:$G893),BE$7:BE$9)</f>
        <v>4.8488066656079069E-2</v>
      </c>
      <c r="BF893" s="17" cm="1">
        <f t="array" ref="BF893">INDEX(BF$14:BF$114,$A893+1)+SUMPRODUCT(TRANSPOSE($E893:$G893),BF$7:BF$9)</f>
        <v>4.8708071132193102E-2</v>
      </c>
      <c r="BG893" s="17" cm="1">
        <f t="array" ref="BG893">INDEX(BG$14:BG$114,$A893+1)+SUMPRODUCT(TRANSPOSE($E893:$G893),BG$7:BG$9)</f>
        <v>4.8912727007044514E-2</v>
      </c>
      <c r="BH893" s="17" cm="1">
        <f t="array" ref="BH893">INDEX(BH$14:BH$114,$A893+1)+SUMPRODUCT(TRANSPOSE($E893:$G893),BH$7:BH$9)</f>
        <v>4.9097669948939486E-2</v>
      </c>
      <c r="BI893" s="17" cm="1">
        <f t="array" ref="BI893">INDEX(BI$14:BI$114,$A893+1)+SUMPRODUCT(TRANSPOSE($E893:$G893),BI$7:BI$9)</f>
        <v>4.9259243958683745E-2</v>
      </c>
      <c r="BJ893" s="17" cm="1">
        <f t="array" ref="BJ893">INDEX(BJ$14:BJ$114,$A893+1)+SUMPRODUCT(TRANSPOSE($E893:$G893),BJ$7:BJ$9)</f>
        <v>4.9394437484507552E-2</v>
      </c>
      <c r="BK893" s="17" cm="1">
        <f t="array" ref="BK893">INDEX(BK$14:BK$114,$A893+1)+SUMPRODUCT(TRANSPOSE($E893:$G893),BK$7:BK$9)</f>
        <v>4.9500827928505513E-2</v>
      </c>
      <c r="BL893" s="17" cm="1">
        <f t="array" ref="BL893">INDEX(BL$14:BL$114,$A893+1)+SUMPRODUCT(TRANSPOSE($E893:$G893),BL$7:BL$9)</f>
        <v>4.9576530504423448E-2</v>
      </c>
      <c r="BM893" s="17" cm="1">
        <f t="array" ref="BM893">INDEX(BM$14:BM$114,$A893+1)+SUMPRODUCT(TRANSPOSE($E893:$G893),BM$7:BM$9)</f>
        <v>4.962015308575795E-2</v>
      </c>
      <c r="BN893" s="17" cm="1">
        <f t="array" ref="BN893">INDEX(BN$14:BN$114,$A893+1)+SUMPRODUCT(TRANSPOSE($E893:$G893),BN$7:BN$9)</f>
        <v>4.9630758295947978E-2</v>
      </c>
      <c r="BO893" s="17" cm="1">
        <f t="array" ref="BO893">INDEX(BO$14:BO$114,$A893+1)+SUMPRODUCT(TRANSPOSE($E893:$G893),BO$7:BO$9)</f>
        <v>4.9607823950420842E-2</v>
      </c>
      <c r="BP893" s="17" cm="1">
        <f t="array" ref="BP893">INDEX(BP$14:BP$114,$A893+1)+SUMPRODUCT(TRANSPOSE($E893:$G893),BP$7:BP$9)</f>
        <v>4.955121443663512E-2</v>
      </c>
      <c r="BQ893" s="17" cm="1">
        <f t="array" ref="BQ893">INDEX(BQ$14:BQ$114,$A893+1)+SUMPRODUCT(TRANSPOSE($E893:$G893),BQ$7:BQ$9)</f>
        <v>4.9461147086654493E-2</v>
      </c>
      <c r="BR893" s="17" cm="1">
        <f t="array" ref="BR893">INDEX(BR$14:BR$114,$A893+1)+SUMPRODUCT(TRANSPOSE($E893:$G893),BR$7:BR$9)</f>
        <v>4.933816799462664E-2</v>
      </c>
      <c r="BS893" s="17" cm="1">
        <f t="array" ref="BS893">INDEX(BS$14:BS$114,$A893+1)+SUMPRODUCT(TRANSPOSE($E893:$G893),BS$7:BS$9)</f>
        <v>4.9183126372732359E-2</v>
      </c>
      <c r="BT893" s="17" cm="1">
        <f t="array" ref="BT893">INDEX(BT$14:BT$114,$A893+1)+SUMPRODUCT(TRANSPOSE($E893:$G893),BT$7:BT$9)</f>
        <v>4.8997152164813922E-2</v>
      </c>
      <c r="BU893" s="17" cm="1">
        <f t="array" ref="BU893">INDEX(BU$14:BU$114,$A893+1)+SUMPRODUCT(TRANSPOSE($E893:$G893),BU$7:BU$9)</f>
        <v>4.8781635808064043E-2</v>
      </c>
      <c r="BV893" s="17" cm="1">
        <f t="array" ref="BV893">INDEX(BV$14:BV$114,$A893+1)+SUMPRODUCT(TRANSPOSE($E893:$G893),BV$7:BV$9)</f>
        <v>4.8538208074795024E-2</v>
      </c>
      <c r="BW893" s="17" cm="1">
        <f t="array" ref="BW893">INDEX(BW$14:BW$114,$A893+1)+SUMPRODUCT(TRANSPOSE($E893:$G893),BW$7:BW$9)</f>
        <v>4.8268723682445829E-2</v>
      </c>
      <c r="BX893" s="17" cm="1">
        <f t="array" ref="BX893">INDEX(BX$14:BX$114,$A893+1)+SUMPRODUCT(TRANSPOSE($E893:$G893),BX$7:BX$9)</f>
        <v>4.7975243627104251E-2</v>
      </c>
      <c r="BY893" s="17" cm="1">
        <f t="array" ref="BY893">INDEX(BY$14:BY$114,$A893+1)+SUMPRODUCT(TRANSPOSE($E893:$G893),BY$7:BY$9)</f>
        <v>4.766002089130527E-2</v>
      </c>
      <c r="BZ893" s="17" cm="1">
        <f t="array" ref="BZ893">INDEX(BZ$14:BZ$114,$A893+1)+SUMPRODUCT(TRANSPOSE($E893:$G893),BZ$7:BZ$9)</f>
        <v>4.7325483854449783E-2</v>
      </c>
      <c r="CA893" s="17" cm="1">
        <f t="array" ref="CA893">INDEX(CA$14:CA$114,$A893+1)+SUMPRODUCT(TRANSPOSE($E893:$G893),CA$7:CA$9)</f>
        <v>4.6982588706849897E-2</v>
      </c>
      <c r="CB893" s="17" cm="1">
        <f t="array" ref="CB893">INDEX(CB$14:CB$114,$A893+1)+SUMPRODUCT(TRANSPOSE($E893:$G893),CB$7:CB$9)</f>
        <v>4.6660955613950665E-2</v>
      </c>
      <c r="CC893" s="17" cm="1">
        <f t="array" ref="CC893">INDEX(CC$14:CC$114,$A893+1)+SUMPRODUCT(TRANSPOSE($E893:$G893),CC$7:CC$9)</f>
        <v>4.635977828212489E-2</v>
      </c>
      <c r="CD893" s="17" cm="1">
        <f t="array" ref="CD893">INDEX(CD$14:CD$114,$A893+1)+SUMPRODUCT(TRANSPOSE($E893:$G893),CD$7:CD$9)</f>
        <v>4.6078299774305324E-2</v>
      </c>
      <c r="CE893" s="17" cm="1">
        <f t="array" ref="CE893">INDEX(CE$14:CE$114,$A893+1)+SUMPRODUCT(TRANSPOSE($E893:$G893),CE$7:CE$9)</f>
        <v>4.5815808117743211E-2</v>
      </c>
      <c r="CF893" s="17" cm="1">
        <f t="array" ref="CF893">INDEX(CF$14:CF$114,$A893+1)+SUMPRODUCT(TRANSPOSE($E893:$G893),CF$7:CF$9)</f>
        <v>4.5571632212847761E-2</v>
      </c>
      <c r="CG893" s="17" cm="1">
        <f t="array" ref="CG893">INDEX(CG$14:CG$114,$A893+1)+SUMPRODUCT(TRANSPOSE($E893:$G893),CG$7:CG$9)</f>
        <v>4.534513779320825E-2</v>
      </c>
      <c r="CH893" s="17" cm="1">
        <f t="array" ref="CH893">INDEX(CH$14:CH$114,$A893+1)+SUMPRODUCT(TRANSPOSE($E893:$G893),CH$7:CH$9)</f>
        <v>4.5135723388688535E-2</v>
      </c>
      <c r="CI893" s="17" cm="1">
        <f t="array" ref="CI893">INDEX(CI$14:CI$114,$A893+1)+SUMPRODUCT(TRANSPOSE($E893:$G893),CI$7:CI$9)</f>
        <v>4.4942816180517091E-2</v>
      </c>
      <c r="CJ893" s="17" cm="1">
        <f t="array" ref="CJ893">INDEX(CJ$14:CJ$114,$A893+1)+SUMPRODUCT(TRANSPOSE($E893:$G893),CJ$7:CJ$9)</f>
        <v>4.4765868075425146E-2</v>
      </c>
      <c r="CK893" s="17" cm="1">
        <f t="array" ref="CK893">INDEX(CK$14:CK$114,$A893+1)+SUMPRODUCT(TRANSPOSE($E893:$G893),CK$7:CK$9)</f>
        <v>4.4643813288589233E-2</v>
      </c>
      <c r="CL893" s="17" cm="1">
        <f t="array" ref="CL893">INDEX(CL$14:CL$114,$A893+1)+SUMPRODUCT(TRANSPOSE($E893:$G893),CL$7:CL$9)</f>
        <v>4.4531579219340693E-2</v>
      </c>
      <c r="CM893" s="17" cm="1">
        <f t="array" ref="CM893">INDEX(CM$14:CM$114,$A893+1)+SUMPRODUCT(TRANSPOSE($E893:$G893),CM$7:CM$9)</f>
        <v>4.4428855695214924E-2</v>
      </c>
      <c r="CN893" s="17" cm="1">
        <f t="array" ref="CN893">INDEX(CN$14:CN$114,$A893+1)+SUMPRODUCT(TRANSPOSE($E893:$G893),CN$7:CN$9)</f>
        <v>4.4335328854458005E-2</v>
      </c>
      <c r="CO893" s="17" cm="1">
        <f t="array" ref="CO893">INDEX(CO$14:CO$114,$A893+1)+SUMPRODUCT(TRANSPOSE($E893:$G893),CO$7:CO$9)</f>
        <v>4.4250676378957736E-2</v>
      </c>
      <c r="CP893" s="17" cm="1">
        <f t="array" ref="CP893">INDEX(CP$14:CP$114,$A893+1)+SUMPRODUCT(TRANSPOSE($E893:$G893),CP$7:CP$9)</f>
        <v>4.4174561764707458E-2</v>
      </c>
      <c r="CQ893" s="17" cm="1">
        <f t="array" ref="CQ893">INDEX(CQ$14:CQ$114,$A893+1)+SUMPRODUCT(TRANSPOSE($E893:$G893),CQ$7:CQ$9)</f>
        <v>4.4106628478666747E-2</v>
      </c>
      <c r="CR893" s="17" cm="1">
        <f t="array" ref="CR893">INDEX(CR$14:CR$114,$A893+1)+SUMPRODUCT(TRANSPOSE($E893:$G893),CR$7:CR$9)</f>
        <v>4.4046493203099162E-2</v>
      </c>
      <c r="CS893" s="17" cm="1">
        <f t="array" ref="CS893">INDEX(CS$14:CS$114,$A893+1)+SUMPRODUCT(TRANSPOSE($E893:$G893),CS$7:CS$9)</f>
        <v>4.399373845792464E-2</v>
      </c>
      <c r="CT893" s="17" cm="1">
        <f t="array" ref="CT893">INDEX(CT$14:CT$114,$A893+1)+SUMPRODUCT(TRANSPOSE($E893:$G893),CT$7:CT$9)</f>
        <v>4.3947904200806513E-2</v>
      </c>
      <c r="CU893" s="17" cm="1">
        <f t="array" ref="CU893">INDEX(CU$14:CU$114,$A893+1)+SUMPRODUCT(TRANSPOSE($E893:$G893),CU$7:CU$9)</f>
        <v>4.3877351578763706E-2</v>
      </c>
      <c r="CV893" s="17" cm="1">
        <f t="array" ref="CV893">INDEX(CV$14:CV$114,$A893+1)+SUMPRODUCT(TRANSPOSE($E893:$G893),CV$7:CV$9)</f>
        <v>4.3820169386943435E-2</v>
      </c>
      <c r="CW893" s="17" cm="1">
        <f t="array" ref="CW893">INDEX(CW$14:CW$114,$A893+1)+SUMPRODUCT(TRANSPOSE($E893:$G893),CW$7:CW$9)</f>
        <v>4.377545837571694E-2</v>
      </c>
      <c r="CX893" s="17" cm="1">
        <f t="array" ref="CX893">INDEX(CX$14:CX$114,$A893+1)+SUMPRODUCT(TRANSPOSE($E893:$G893),CX$7:CX$9)</f>
        <v>4.3718541266405946E-2</v>
      </c>
      <c r="CY893" s="17" cm="1">
        <f t="array" ref="CY893">INDEX(CY$14:CY$114,$A893+1)+SUMPRODUCT(TRANSPOSE($E893:$G893),CY$7:CY$9)</f>
        <v>4.3680395751714556E-2</v>
      </c>
      <c r="CZ893" s="17" cm="1">
        <f t="array" ref="CZ893">INDEX(CZ$14:CZ$114,$A893+1)+SUMPRODUCT(TRANSPOSE($E893:$G893),CZ$7:CZ$9)</f>
        <v>4.3636416235547253E-2</v>
      </c>
      <c r="DA893" s="17" cm="1">
        <f t="array" ref="DA893">INDEX(DA$14:DA$114,$A893+1)+SUMPRODUCT(TRANSPOSE($E893:$G893),DA$7:DA$9)</f>
        <v>4.3620175008106547E-2</v>
      </c>
      <c r="DB893" s="17" cm="1">
        <f t="array" ref="DB893">INDEX(DB$14:DB$114,$A893+1)+SUMPRODUCT(TRANSPOSE($E893:$G893),DB$7:DB$9)</f>
        <v>4.3612108936693754E-2</v>
      </c>
      <c r="DC893" s="17" cm="1">
        <f t="array" ref="DC893">INDEX(DC$14:DC$114,$A893+1)+SUMPRODUCT(TRANSPOSE($E893:$G893),DC$7:DC$9)</f>
        <v>4.3658133979079687E-2</v>
      </c>
      <c r="DD893" s="17" cm="1">
        <f t="array" ref="DD893">INDEX(DD$14:DD$114,$A893+1)+SUMPRODUCT(TRANSPOSE($E893:$G893),DD$7:DD$9)</f>
        <v>4.3716300225855258E-2</v>
      </c>
    </row>
    <row r="894" spans="1:108" x14ac:dyDescent="0.25">
      <c r="A894" s="13">
        <f t="shared" si="905"/>
        <v>72</v>
      </c>
      <c r="B894" s="13">
        <f t="shared" si="906"/>
        <v>8</v>
      </c>
      <c r="C894" s="13">
        <f t="shared" ref="C894:D894" si="914">C793</f>
        <v>12</v>
      </c>
      <c r="D894" s="13">
        <f t="shared" si="914"/>
        <v>864</v>
      </c>
      <c r="E894" s="30">
        <f t="shared" si="851"/>
        <v>1.4999999999999999E-2</v>
      </c>
      <c r="F894" s="30">
        <f t="shared" si="848"/>
        <v>0.01</v>
      </c>
      <c r="G894" s="30">
        <f t="shared" si="849"/>
        <v>5.0000000000000001E-3</v>
      </c>
      <c r="H894" s="36">
        <f t="shared" si="865"/>
        <v>80864</v>
      </c>
      <c r="I894" s="17" cm="1">
        <f t="array" ref="I894">INDEX(I$14:I$114,$A894+1)+SUMPRODUCT(TRANSPOSE($E894:$G894),I$7:I$9)</f>
        <v>5.7000000000000037E-2</v>
      </c>
      <c r="J894" s="17" cm="1">
        <f t="array" ref="J894">INDEX(J$14:J$114,$A894+1)+SUMPRODUCT(TRANSPOSE($E894:$G894),J$7:J$9)</f>
        <v>5.6444444444447142E-2</v>
      </c>
      <c r="K894" s="17" cm="1">
        <f t="array" ref="K894">INDEX(K$14:K$114,$A894+1)+SUMPRODUCT(TRANSPOSE($E894:$G894),K$7:K$9)</f>
        <v>5.5888888888891812E-2</v>
      </c>
      <c r="L894" s="17" cm="1">
        <f t="array" ref="L894">INDEX(L$14:L$114,$A894+1)+SUMPRODUCT(TRANSPOSE($E894:$G894),L$7:L$9)</f>
        <v>5.5333333333337363E-2</v>
      </c>
      <c r="M894" s="17" cm="1">
        <f t="array" ref="M894">INDEX(M$14:M$114,$A894+1)+SUMPRODUCT(TRANSPOSE($E894:$G894),M$7:M$9)</f>
        <v>5.4777777777781811E-2</v>
      </c>
      <c r="N894" s="17" cm="1">
        <f t="array" ref="N894">INDEX(N$14:N$114,$A894+1)+SUMPRODUCT(TRANSPOSE($E894:$G894),N$7:N$9)</f>
        <v>5.4222222222224031E-2</v>
      </c>
      <c r="O894" s="17" cm="1">
        <f t="array" ref="O894">INDEX(O$14:O$114,$A894+1)+SUMPRODUCT(TRANSPOSE($E894:$G894),O$7:O$9)</f>
        <v>5.3666666666669145E-2</v>
      </c>
      <c r="P894" s="17" cm="1">
        <f t="array" ref="P894">INDEX(P$14:P$114,$A894+1)+SUMPRODUCT(TRANSPOSE($E894:$G894),P$7:P$9)</f>
        <v>5.3111111111114703E-2</v>
      </c>
      <c r="Q894" s="17" cm="1">
        <f t="array" ref="Q894">INDEX(Q$14:Q$114,$A894+1)+SUMPRODUCT(TRANSPOSE($E894:$G894),Q$7:Q$9)</f>
        <v>5.25555555555587E-2</v>
      </c>
      <c r="R894" s="17" cm="1">
        <f t="array" ref="R894">INDEX(R$14:R$114,$A894+1)+SUMPRODUCT(TRANSPOSE($E894:$G894),R$7:R$9)</f>
        <v>5.200000000000337E-2</v>
      </c>
      <c r="S894" s="17" cm="1">
        <f t="array" ref="S894">INDEX(S$14:S$114,$A894+1)+SUMPRODUCT(TRANSPOSE($E894:$G894),S$7:S$9)</f>
        <v>5.1750000000002704E-2</v>
      </c>
      <c r="T894" s="17" cm="1">
        <f t="array" ref="T894">INDEX(T$14:T$114,$A894+1)+SUMPRODUCT(TRANSPOSE($E894:$G894),T$7:T$9)</f>
        <v>5.1500000000002925E-2</v>
      </c>
      <c r="U894" s="17" cm="1">
        <f t="array" ref="U894">INDEX(U$14:U$114,$A894+1)+SUMPRODUCT(TRANSPOSE($E894:$G894),U$7:U$9)</f>
        <v>5.1250000000003369E-2</v>
      </c>
      <c r="V894" s="17" cm="1">
        <f t="array" ref="V894">INDEX(V$14:V$114,$A894+1)+SUMPRODUCT(TRANSPOSE($E894:$G894),V$7:V$9)</f>
        <v>5.100000000000314E-2</v>
      </c>
      <c r="W894" s="17" cm="1">
        <f t="array" ref="W894">INDEX(W$14:W$114,$A894+1)+SUMPRODUCT(TRANSPOSE($E894:$G894),W$7:W$9)</f>
        <v>5.0750000000002918E-2</v>
      </c>
      <c r="X894" s="17" cm="1">
        <f t="array" ref="X894">INDEX(X$14:X$114,$A894+1)+SUMPRODUCT(TRANSPOSE($E894:$G894),X$7:X$9)</f>
        <v>5.0500000000003362E-2</v>
      </c>
      <c r="Y894" s="17" cm="1">
        <f t="array" ref="Y894">INDEX(Y$14:Y$114,$A894+1)+SUMPRODUCT(TRANSPOSE($E894:$G894),Y$7:Y$9)</f>
        <v>5.0250000000002695E-2</v>
      </c>
      <c r="Z894" s="17" cm="1">
        <f t="array" ref="Z894">INDEX(Z$14:Z$114,$A894+1)+SUMPRODUCT(TRANSPOSE($E894:$G894),Z$7:Z$9)</f>
        <v>5.0000000000002917E-2</v>
      </c>
      <c r="AA894" s="17" cm="1">
        <f t="array" ref="AA894">INDEX(AA$14:AA$114,$A894+1)+SUMPRODUCT(TRANSPOSE($E894:$G894),AA$7:AA$9)</f>
        <v>4.9750000000003139E-2</v>
      </c>
      <c r="AB894" s="17" cm="1">
        <f t="array" ref="AB894">INDEX(AB$14:AB$114,$A894+1)+SUMPRODUCT(TRANSPOSE($E894:$G894),AB$7:AB$9)</f>
        <v>4.9500000000002473E-2</v>
      </c>
      <c r="AC894" s="17" cm="1">
        <f t="array" ref="AC894">INDEX(AC$14:AC$114,$A894+1)+SUMPRODUCT(TRANSPOSE($E894:$G894),AC$7:AC$9)</f>
        <v>4.925000000000225E-2</v>
      </c>
      <c r="AD894" s="17" cm="1">
        <f t="array" ref="AD894">INDEX(AD$14:AD$114,$A894+1)+SUMPRODUCT(TRANSPOSE($E894:$G894),AD$7:AD$9)</f>
        <v>4.9000000000002701E-2</v>
      </c>
      <c r="AE894" s="17" cm="1">
        <f t="array" ref="AE894">INDEX(AE$14:AE$114,$A894+1)+SUMPRODUCT(TRANSPOSE($E894:$G894),AE$7:AE$9)</f>
        <v>4.8750000000002257E-2</v>
      </c>
      <c r="AF894" s="17" cm="1">
        <f t="array" ref="AF894">INDEX(AF$14:AF$114,$A894+1)+SUMPRODUCT(TRANSPOSE($E894:$G894),AF$7:AF$9)</f>
        <v>4.8500000000001812E-2</v>
      </c>
      <c r="AG894" s="17" cm="1">
        <f t="array" ref="AG894">INDEX(AG$14:AG$114,$A894+1)+SUMPRODUCT(TRANSPOSE($E894:$G894),AG$7:AG$9)</f>
        <v>4.825000000000159E-2</v>
      </c>
      <c r="AH894" s="17" cm="1">
        <f t="array" ref="AH894">INDEX(AH$14:AH$114,$A894+1)+SUMPRODUCT(TRANSPOSE($E894:$G894),AH$7:AH$9)</f>
        <v>4.8000000000001146E-2</v>
      </c>
      <c r="AI894" s="17" cm="1">
        <f t="array" ref="AI894">INDEX(AI$14:AI$114,$A894+1)+SUMPRODUCT(TRANSPOSE($E894:$G894),AI$7:AI$9)</f>
        <v>4.7750000000000702E-2</v>
      </c>
      <c r="AJ894" s="17" cm="1">
        <f t="array" ref="AJ894">INDEX(AJ$14:AJ$114,$A894+1)+SUMPRODUCT(TRANSPOSE($E894:$G894),AJ$7:AJ$9)</f>
        <v>4.7500000000000701E-2</v>
      </c>
      <c r="AK894" s="17" cm="1">
        <f t="array" ref="AK894">INDEX(AK$14:AK$114,$A894+1)+SUMPRODUCT(TRANSPOSE($E894:$G894),AK$7:AK$9)</f>
        <v>4.7250000000000257E-2</v>
      </c>
      <c r="AL894" s="17" cm="1">
        <f t="array" ref="AL894">INDEX(AL$14:AL$114,$A894+1)+SUMPRODUCT(TRANSPOSE($E894:$G894),AL$7:AL$9)</f>
        <v>4.7000000000000035E-2</v>
      </c>
      <c r="AM894" s="17" cm="1">
        <f t="array" ref="AM894">INDEX(AM$14:AM$114,$A894+1)+SUMPRODUCT(TRANSPOSE($E894:$G894),AM$7:AM$9)</f>
        <v>4.7000000000000035E-2</v>
      </c>
      <c r="AN894" s="17" cm="1">
        <f t="array" ref="AN894">INDEX(AN$14:AN$114,$A894+1)+SUMPRODUCT(TRANSPOSE($E894:$G894),AN$7:AN$9)</f>
        <v>4.7000000000000035E-2</v>
      </c>
      <c r="AO894" s="17" cm="1">
        <f t="array" ref="AO894">INDEX(AO$14:AO$114,$A894+1)+SUMPRODUCT(TRANSPOSE($E894:$G894),AO$7:AO$9)</f>
        <v>4.7000000000000035E-2</v>
      </c>
      <c r="AP894" s="17" cm="1">
        <f t="array" ref="AP894">INDEX(AP$14:AP$114,$A894+1)+SUMPRODUCT(TRANSPOSE($E894:$G894),AP$7:AP$9)</f>
        <v>4.7000000000000035E-2</v>
      </c>
      <c r="AQ894" s="17" cm="1">
        <f t="array" ref="AQ894">INDEX(AQ$14:AQ$114,$A894+1)+SUMPRODUCT(TRANSPOSE($E894:$G894),AQ$7:AQ$9)</f>
        <v>4.7000000000000035E-2</v>
      </c>
      <c r="AR894" s="17" cm="1">
        <f t="array" ref="AR894">INDEX(AR$14:AR$114,$A894+1)+SUMPRODUCT(TRANSPOSE($E894:$G894),AR$7:AR$9)</f>
        <v>4.7000000000000257E-2</v>
      </c>
      <c r="AS894" s="17" cm="1">
        <f t="array" ref="AS894">INDEX(AS$14:AS$114,$A894+1)+SUMPRODUCT(TRANSPOSE($E894:$G894),AS$7:AS$9)</f>
        <v>4.7000000000000035E-2</v>
      </c>
      <c r="AT894" s="17" cm="1">
        <f t="array" ref="AT894">INDEX(AT$14:AT$114,$A894+1)+SUMPRODUCT(TRANSPOSE($E894:$G894),AT$7:AT$9)</f>
        <v>4.7000000000000035E-2</v>
      </c>
      <c r="AU894" s="17" cm="1">
        <f t="array" ref="AU894">INDEX(AU$14:AU$114,$A894+1)+SUMPRODUCT(TRANSPOSE($E894:$G894),AU$7:AU$9)</f>
        <v>4.7000000000000035E-2</v>
      </c>
      <c r="AV894" s="17" cm="1">
        <f t="array" ref="AV894">INDEX(AV$14:AV$114,$A894+1)+SUMPRODUCT(TRANSPOSE($E894:$G894),AV$7:AV$9)</f>
        <v>4.7000000000000035E-2</v>
      </c>
      <c r="AW894" s="17" cm="1">
        <f t="array" ref="AW894">INDEX(AW$14:AW$114,$A894+1)+SUMPRODUCT(TRANSPOSE($E894:$G894),AW$7:AW$9)</f>
        <v>4.7000000000000035E-2</v>
      </c>
      <c r="AX894" s="17" cm="1">
        <f t="array" ref="AX894">INDEX(AX$14:AX$114,$A894+1)+SUMPRODUCT(TRANSPOSE($E894:$G894),AX$7:AX$9)</f>
        <v>4.7071729069252048E-2</v>
      </c>
      <c r="AY894" s="17" cm="1">
        <f t="array" ref="AY894">INDEX(AY$14:AY$114,$A894+1)+SUMPRODUCT(TRANSPOSE($E894:$G894),AY$7:AY$9)</f>
        <v>4.7199628636398143E-2</v>
      </c>
      <c r="AZ894" s="17" cm="1">
        <f t="array" ref="AZ894">INDEX(AZ$14:AZ$114,$A894+1)+SUMPRODUCT(TRANSPOSE($E894:$G894),AZ$7:AZ$9)</f>
        <v>4.7370027697730348E-2</v>
      </c>
      <c r="BA894" s="17" cm="1">
        <f t="array" ref="BA894">INDEX(BA$14:BA$114,$A894+1)+SUMPRODUCT(TRANSPOSE($E894:$G894),BA$7:BA$9)</f>
        <v>4.7570923619705822E-2</v>
      </c>
      <c r="BB894" s="17" cm="1">
        <f t="array" ref="BB894">INDEX(BB$14:BB$114,$A894+1)+SUMPRODUCT(TRANSPOSE($E894:$G894),BB$7:BB$9)</f>
        <v>4.7791796686220793E-2</v>
      </c>
      <c r="BC894" s="17" cm="1">
        <f t="array" ref="BC894">INDEX(BC$14:BC$114,$A894+1)+SUMPRODUCT(TRANSPOSE($E894:$G894),BC$7:BC$9)</f>
        <v>4.8023447122151335E-2</v>
      </c>
      <c r="BD894" s="17" cm="1">
        <f t="array" ref="BD894">INDEX(BD$14:BD$114,$A894+1)+SUMPRODUCT(TRANSPOSE($E894:$G894),BD$7:BD$9)</f>
        <v>4.8257856993769381E-2</v>
      </c>
      <c r="BE894" s="17" cm="1">
        <f t="array" ref="BE894">INDEX(BE$14:BE$114,$A894+1)+SUMPRODUCT(TRANSPOSE($E894:$G894),BE$7:BE$9)</f>
        <v>4.8488066656079069E-2</v>
      </c>
      <c r="BF894" s="17" cm="1">
        <f t="array" ref="BF894">INDEX(BF$14:BF$114,$A894+1)+SUMPRODUCT(TRANSPOSE($E894:$G894),BF$7:BF$9)</f>
        <v>4.8708071132193102E-2</v>
      </c>
      <c r="BG894" s="17" cm="1">
        <f t="array" ref="BG894">INDEX(BG$14:BG$114,$A894+1)+SUMPRODUCT(TRANSPOSE($E894:$G894),BG$7:BG$9)</f>
        <v>4.8912727007044514E-2</v>
      </c>
      <c r="BH894" s="17" cm="1">
        <f t="array" ref="BH894">INDEX(BH$14:BH$114,$A894+1)+SUMPRODUCT(TRANSPOSE($E894:$G894),BH$7:BH$9)</f>
        <v>4.9097669948939486E-2</v>
      </c>
      <c r="BI894" s="17" cm="1">
        <f t="array" ref="BI894">INDEX(BI$14:BI$114,$A894+1)+SUMPRODUCT(TRANSPOSE($E894:$G894),BI$7:BI$9)</f>
        <v>4.9259243958683745E-2</v>
      </c>
      <c r="BJ894" s="17" cm="1">
        <f t="array" ref="BJ894">INDEX(BJ$14:BJ$114,$A894+1)+SUMPRODUCT(TRANSPOSE($E894:$G894),BJ$7:BJ$9)</f>
        <v>4.9394437484507552E-2</v>
      </c>
      <c r="BK894" s="17" cm="1">
        <f t="array" ref="BK894">INDEX(BK$14:BK$114,$A894+1)+SUMPRODUCT(TRANSPOSE($E894:$G894),BK$7:BK$9)</f>
        <v>4.9500827928505513E-2</v>
      </c>
      <c r="BL894" s="17" cm="1">
        <f t="array" ref="BL894">INDEX(BL$14:BL$114,$A894+1)+SUMPRODUCT(TRANSPOSE($E894:$G894),BL$7:BL$9)</f>
        <v>4.9576530504423448E-2</v>
      </c>
      <c r="BM894" s="17" cm="1">
        <f t="array" ref="BM894">INDEX(BM$14:BM$114,$A894+1)+SUMPRODUCT(TRANSPOSE($E894:$G894),BM$7:BM$9)</f>
        <v>4.962015308575795E-2</v>
      </c>
      <c r="BN894" s="17" cm="1">
        <f t="array" ref="BN894">INDEX(BN$14:BN$114,$A894+1)+SUMPRODUCT(TRANSPOSE($E894:$G894),BN$7:BN$9)</f>
        <v>4.9630758295947978E-2</v>
      </c>
      <c r="BO894" s="17" cm="1">
        <f t="array" ref="BO894">INDEX(BO$14:BO$114,$A894+1)+SUMPRODUCT(TRANSPOSE($E894:$G894),BO$7:BO$9)</f>
        <v>4.9607823950420842E-2</v>
      </c>
      <c r="BP894" s="17" cm="1">
        <f t="array" ref="BP894">INDEX(BP$14:BP$114,$A894+1)+SUMPRODUCT(TRANSPOSE($E894:$G894),BP$7:BP$9)</f>
        <v>4.955121443663512E-2</v>
      </c>
      <c r="BQ894" s="17" cm="1">
        <f t="array" ref="BQ894">INDEX(BQ$14:BQ$114,$A894+1)+SUMPRODUCT(TRANSPOSE($E894:$G894),BQ$7:BQ$9)</f>
        <v>4.9461147086654493E-2</v>
      </c>
      <c r="BR894" s="17" cm="1">
        <f t="array" ref="BR894">INDEX(BR$14:BR$114,$A894+1)+SUMPRODUCT(TRANSPOSE($E894:$G894),BR$7:BR$9)</f>
        <v>4.933816799462664E-2</v>
      </c>
      <c r="BS894" s="17" cm="1">
        <f t="array" ref="BS894">INDEX(BS$14:BS$114,$A894+1)+SUMPRODUCT(TRANSPOSE($E894:$G894),BS$7:BS$9)</f>
        <v>4.9183126372732359E-2</v>
      </c>
      <c r="BT894" s="17" cm="1">
        <f t="array" ref="BT894">INDEX(BT$14:BT$114,$A894+1)+SUMPRODUCT(TRANSPOSE($E894:$G894),BT$7:BT$9)</f>
        <v>4.8997152164813922E-2</v>
      </c>
      <c r="BU894" s="17" cm="1">
        <f t="array" ref="BU894">INDEX(BU$14:BU$114,$A894+1)+SUMPRODUCT(TRANSPOSE($E894:$G894),BU$7:BU$9)</f>
        <v>4.8781635808064043E-2</v>
      </c>
      <c r="BV894" s="17" cm="1">
        <f t="array" ref="BV894">INDEX(BV$14:BV$114,$A894+1)+SUMPRODUCT(TRANSPOSE($E894:$G894),BV$7:BV$9)</f>
        <v>4.8538208074795024E-2</v>
      </c>
      <c r="BW894" s="17" cm="1">
        <f t="array" ref="BW894">INDEX(BW$14:BW$114,$A894+1)+SUMPRODUCT(TRANSPOSE($E894:$G894),BW$7:BW$9)</f>
        <v>4.8268723682445829E-2</v>
      </c>
      <c r="BX894" s="17" cm="1">
        <f t="array" ref="BX894">INDEX(BX$14:BX$114,$A894+1)+SUMPRODUCT(TRANSPOSE($E894:$G894),BX$7:BX$9)</f>
        <v>4.7975243627104251E-2</v>
      </c>
      <c r="BY894" s="17" cm="1">
        <f t="array" ref="BY894">INDEX(BY$14:BY$114,$A894+1)+SUMPRODUCT(TRANSPOSE($E894:$G894),BY$7:BY$9)</f>
        <v>4.766002089130527E-2</v>
      </c>
      <c r="BZ894" s="17" cm="1">
        <f t="array" ref="BZ894">INDEX(BZ$14:BZ$114,$A894+1)+SUMPRODUCT(TRANSPOSE($E894:$G894),BZ$7:BZ$9)</f>
        <v>4.7325483854449783E-2</v>
      </c>
      <c r="CA894" s="17" cm="1">
        <f t="array" ref="CA894">INDEX(CA$14:CA$114,$A894+1)+SUMPRODUCT(TRANSPOSE($E894:$G894),CA$7:CA$9)</f>
        <v>4.6982588706849897E-2</v>
      </c>
      <c r="CB894" s="17" cm="1">
        <f t="array" ref="CB894">INDEX(CB$14:CB$114,$A894+1)+SUMPRODUCT(TRANSPOSE($E894:$G894),CB$7:CB$9)</f>
        <v>4.6660955613950665E-2</v>
      </c>
      <c r="CC894" s="17" cm="1">
        <f t="array" ref="CC894">INDEX(CC$14:CC$114,$A894+1)+SUMPRODUCT(TRANSPOSE($E894:$G894),CC$7:CC$9)</f>
        <v>4.635977828212489E-2</v>
      </c>
      <c r="CD894" s="17" cm="1">
        <f t="array" ref="CD894">INDEX(CD$14:CD$114,$A894+1)+SUMPRODUCT(TRANSPOSE($E894:$G894),CD$7:CD$9)</f>
        <v>4.6078299774305324E-2</v>
      </c>
      <c r="CE894" s="17" cm="1">
        <f t="array" ref="CE894">INDEX(CE$14:CE$114,$A894+1)+SUMPRODUCT(TRANSPOSE($E894:$G894),CE$7:CE$9)</f>
        <v>4.5815808117743211E-2</v>
      </c>
      <c r="CF894" s="17" cm="1">
        <f t="array" ref="CF894">INDEX(CF$14:CF$114,$A894+1)+SUMPRODUCT(TRANSPOSE($E894:$G894),CF$7:CF$9)</f>
        <v>4.5571632212847761E-2</v>
      </c>
      <c r="CG894" s="17" cm="1">
        <f t="array" ref="CG894">INDEX(CG$14:CG$114,$A894+1)+SUMPRODUCT(TRANSPOSE($E894:$G894),CG$7:CG$9)</f>
        <v>4.534513779320825E-2</v>
      </c>
      <c r="CH894" s="17" cm="1">
        <f t="array" ref="CH894">INDEX(CH$14:CH$114,$A894+1)+SUMPRODUCT(TRANSPOSE($E894:$G894),CH$7:CH$9)</f>
        <v>4.5135723388688535E-2</v>
      </c>
      <c r="CI894" s="17" cm="1">
        <f t="array" ref="CI894">INDEX(CI$14:CI$114,$A894+1)+SUMPRODUCT(TRANSPOSE($E894:$G894),CI$7:CI$9)</f>
        <v>4.4942816180517091E-2</v>
      </c>
      <c r="CJ894" s="17" cm="1">
        <f t="array" ref="CJ894">INDEX(CJ$14:CJ$114,$A894+1)+SUMPRODUCT(TRANSPOSE($E894:$G894),CJ$7:CJ$9)</f>
        <v>4.4765868075425146E-2</v>
      </c>
      <c r="CK894" s="17" cm="1">
        <f t="array" ref="CK894">INDEX(CK$14:CK$114,$A894+1)+SUMPRODUCT(TRANSPOSE($E894:$G894),CK$7:CK$9)</f>
        <v>4.4643813288589233E-2</v>
      </c>
      <c r="CL894" s="17" cm="1">
        <f t="array" ref="CL894">INDEX(CL$14:CL$114,$A894+1)+SUMPRODUCT(TRANSPOSE($E894:$G894),CL$7:CL$9)</f>
        <v>4.4531579219340693E-2</v>
      </c>
      <c r="CM894" s="17" cm="1">
        <f t="array" ref="CM894">INDEX(CM$14:CM$114,$A894+1)+SUMPRODUCT(TRANSPOSE($E894:$G894),CM$7:CM$9)</f>
        <v>4.4428855695214924E-2</v>
      </c>
      <c r="CN894" s="17" cm="1">
        <f t="array" ref="CN894">INDEX(CN$14:CN$114,$A894+1)+SUMPRODUCT(TRANSPOSE($E894:$G894),CN$7:CN$9)</f>
        <v>4.4335328854458005E-2</v>
      </c>
      <c r="CO894" s="17" cm="1">
        <f t="array" ref="CO894">INDEX(CO$14:CO$114,$A894+1)+SUMPRODUCT(TRANSPOSE($E894:$G894),CO$7:CO$9)</f>
        <v>4.4250676378957736E-2</v>
      </c>
      <c r="CP894" s="17" cm="1">
        <f t="array" ref="CP894">INDEX(CP$14:CP$114,$A894+1)+SUMPRODUCT(TRANSPOSE($E894:$G894),CP$7:CP$9)</f>
        <v>4.4174561764707458E-2</v>
      </c>
      <c r="CQ894" s="17" cm="1">
        <f t="array" ref="CQ894">INDEX(CQ$14:CQ$114,$A894+1)+SUMPRODUCT(TRANSPOSE($E894:$G894),CQ$7:CQ$9)</f>
        <v>4.4106628478666747E-2</v>
      </c>
      <c r="CR894" s="17" cm="1">
        <f t="array" ref="CR894">INDEX(CR$14:CR$114,$A894+1)+SUMPRODUCT(TRANSPOSE($E894:$G894),CR$7:CR$9)</f>
        <v>4.4046493203099162E-2</v>
      </c>
      <c r="CS894" s="17" cm="1">
        <f t="array" ref="CS894">INDEX(CS$14:CS$114,$A894+1)+SUMPRODUCT(TRANSPOSE($E894:$G894),CS$7:CS$9)</f>
        <v>4.399373845792464E-2</v>
      </c>
      <c r="CT894" s="17" cm="1">
        <f t="array" ref="CT894">INDEX(CT$14:CT$114,$A894+1)+SUMPRODUCT(TRANSPOSE($E894:$G894),CT$7:CT$9)</f>
        <v>4.3947904200806513E-2</v>
      </c>
      <c r="CU894" s="17" cm="1">
        <f t="array" ref="CU894">INDEX(CU$14:CU$114,$A894+1)+SUMPRODUCT(TRANSPOSE($E894:$G894),CU$7:CU$9)</f>
        <v>4.3877351578763706E-2</v>
      </c>
      <c r="CV894" s="17" cm="1">
        <f t="array" ref="CV894">INDEX(CV$14:CV$114,$A894+1)+SUMPRODUCT(TRANSPOSE($E894:$G894),CV$7:CV$9)</f>
        <v>4.3820169386943435E-2</v>
      </c>
      <c r="CW894" s="17" cm="1">
        <f t="array" ref="CW894">INDEX(CW$14:CW$114,$A894+1)+SUMPRODUCT(TRANSPOSE($E894:$G894),CW$7:CW$9)</f>
        <v>4.377545837571694E-2</v>
      </c>
      <c r="CX894" s="17" cm="1">
        <f t="array" ref="CX894">INDEX(CX$14:CX$114,$A894+1)+SUMPRODUCT(TRANSPOSE($E894:$G894),CX$7:CX$9)</f>
        <v>4.3718541266405946E-2</v>
      </c>
      <c r="CY894" s="17" cm="1">
        <f t="array" ref="CY894">INDEX(CY$14:CY$114,$A894+1)+SUMPRODUCT(TRANSPOSE($E894:$G894),CY$7:CY$9)</f>
        <v>4.3680395751714556E-2</v>
      </c>
      <c r="CZ894" s="17" cm="1">
        <f t="array" ref="CZ894">INDEX(CZ$14:CZ$114,$A894+1)+SUMPRODUCT(TRANSPOSE($E894:$G894),CZ$7:CZ$9)</f>
        <v>4.3636416235547253E-2</v>
      </c>
      <c r="DA894" s="17" cm="1">
        <f t="array" ref="DA894">INDEX(DA$14:DA$114,$A894+1)+SUMPRODUCT(TRANSPOSE($E894:$G894),DA$7:DA$9)</f>
        <v>4.3620175008106547E-2</v>
      </c>
      <c r="DB894" s="17" cm="1">
        <f t="array" ref="DB894">INDEX(DB$14:DB$114,$A894+1)+SUMPRODUCT(TRANSPOSE($E894:$G894),DB$7:DB$9)</f>
        <v>4.3612108936693754E-2</v>
      </c>
      <c r="DC894" s="17" cm="1">
        <f t="array" ref="DC894">INDEX(DC$14:DC$114,$A894+1)+SUMPRODUCT(TRANSPOSE($E894:$G894),DC$7:DC$9)</f>
        <v>4.3658133979079687E-2</v>
      </c>
      <c r="DD894" s="17" cm="1">
        <f t="array" ref="DD894">INDEX(DD$14:DD$114,$A894+1)+SUMPRODUCT(TRANSPOSE($E894:$G894),DD$7:DD$9)</f>
        <v>4.3716300225855258E-2</v>
      </c>
    </row>
    <row r="895" spans="1:108" x14ac:dyDescent="0.25">
      <c r="A895" s="13">
        <f t="shared" si="905"/>
        <v>73</v>
      </c>
      <c r="B895" s="13">
        <f t="shared" si="906"/>
        <v>8</v>
      </c>
      <c r="C895" s="13">
        <f t="shared" ref="C895:D895" si="915">C794</f>
        <v>12</v>
      </c>
      <c r="D895" s="13">
        <f t="shared" si="915"/>
        <v>876</v>
      </c>
      <c r="E895" s="30">
        <f t="shared" si="851"/>
        <v>1.4999999999999999E-2</v>
      </c>
      <c r="F895" s="30">
        <f t="shared" si="848"/>
        <v>0.01</v>
      </c>
      <c r="G895" s="30">
        <f t="shared" si="849"/>
        <v>5.0000000000000001E-3</v>
      </c>
      <c r="H895" s="36">
        <f t="shared" si="865"/>
        <v>80876</v>
      </c>
      <c r="I895" s="17" cm="1">
        <f t="array" ref="I895">INDEX(I$14:I$114,$A895+1)+SUMPRODUCT(TRANSPOSE($E895:$G895),I$7:I$9)</f>
        <v>5.7000000000005366E-2</v>
      </c>
      <c r="J895" s="17" cm="1">
        <f t="array" ref="J895">INDEX(J$14:J$114,$A895+1)+SUMPRODUCT(TRANSPOSE($E895:$G895),J$7:J$9)</f>
        <v>5.6444444444448919E-2</v>
      </c>
      <c r="K895" s="17" cm="1">
        <f t="array" ref="K895">INDEX(K$14:K$114,$A895+1)+SUMPRODUCT(TRANSPOSE($E895:$G895),K$7:K$9)</f>
        <v>5.5888888888894254E-2</v>
      </c>
      <c r="L895" s="17" cm="1">
        <f t="array" ref="L895">INDEX(L$14:L$114,$A895+1)+SUMPRODUCT(TRANSPOSE($E895:$G895),L$7:L$9)</f>
        <v>5.5333333333338251E-2</v>
      </c>
      <c r="M895" s="17" cm="1">
        <f t="array" ref="M895">INDEX(M$14:M$114,$A895+1)+SUMPRODUCT(TRANSPOSE($E895:$G895),M$7:M$9)</f>
        <v>5.4777777777780035E-2</v>
      </c>
      <c r="N895" s="17" cm="1">
        <f t="array" ref="N895">INDEX(N$14:N$114,$A895+1)+SUMPRODUCT(TRANSPOSE($E895:$G895),N$7:N$9)</f>
        <v>5.4222222222225142E-2</v>
      </c>
      <c r="O895" s="17" cm="1">
        <f t="array" ref="O895">INDEX(O$14:O$114,$A895+1)+SUMPRODUCT(TRANSPOSE($E895:$G895),O$7:O$9)</f>
        <v>5.36666666666707E-2</v>
      </c>
      <c r="P895" s="17" cm="1">
        <f t="array" ref="P895">INDEX(P$14:P$114,$A895+1)+SUMPRODUCT(TRANSPOSE($E895:$G895),P$7:P$9)</f>
        <v>5.3111111111114481E-2</v>
      </c>
      <c r="Q895" s="17" cm="1">
        <f t="array" ref="Q895">INDEX(Q$14:Q$114,$A895+1)+SUMPRODUCT(TRANSPOSE($E895:$G895),Q$7:Q$9)</f>
        <v>5.2555555555559366E-2</v>
      </c>
      <c r="R895" s="17" cm="1">
        <f t="array" ref="R895">INDEX(R$14:R$114,$A895+1)+SUMPRODUCT(TRANSPOSE($E895:$G895),R$7:R$9)</f>
        <v>5.2000000000002926E-2</v>
      </c>
      <c r="S895" s="17" cm="1">
        <f t="array" ref="S895">INDEX(S$14:S$114,$A895+1)+SUMPRODUCT(TRANSPOSE($E895:$G895),S$7:S$9)</f>
        <v>5.1750000000003148E-2</v>
      </c>
      <c r="T895" s="17" cm="1">
        <f t="array" ref="T895">INDEX(T$14:T$114,$A895+1)+SUMPRODUCT(TRANSPOSE($E895:$G895),T$7:T$9)</f>
        <v>5.1500000000003592E-2</v>
      </c>
      <c r="U895" s="17" cm="1">
        <f t="array" ref="U895">INDEX(U$14:U$114,$A895+1)+SUMPRODUCT(TRANSPOSE($E895:$G895),U$7:U$9)</f>
        <v>5.1250000000003147E-2</v>
      </c>
      <c r="V895" s="17" cm="1">
        <f t="array" ref="V895">INDEX(V$14:V$114,$A895+1)+SUMPRODUCT(TRANSPOSE($E895:$G895),V$7:V$9)</f>
        <v>5.1000000000002918E-2</v>
      </c>
      <c r="W895" s="17" cm="1">
        <f t="array" ref="W895">INDEX(W$14:W$114,$A895+1)+SUMPRODUCT(TRANSPOSE($E895:$G895),W$7:W$9)</f>
        <v>5.0750000000003584E-2</v>
      </c>
      <c r="X895" s="17" cm="1">
        <f t="array" ref="X895">INDEX(X$14:X$114,$A895+1)+SUMPRODUCT(TRANSPOSE($E895:$G895),X$7:X$9)</f>
        <v>5.0500000000002918E-2</v>
      </c>
      <c r="Y895" s="17" cm="1">
        <f t="array" ref="Y895">INDEX(Y$14:Y$114,$A895+1)+SUMPRODUCT(TRANSPOSE($E895:$G895),Y$7:Y$9)</f>
        <v>5.0250000000002917E-2</v>
      </c>
      <c r="Z895" s="17" cm="1">
        <f t="array" ref="Z895">INDEX(Z$14:Z$114,$A895+1)+SUMPRODUCT(TRANSPOSE($E895:$G895),Z$7:Z$9)</f>
        <v>5.0000000000003361E-2</v>
      </c>
      <c r="AA895" s="17" cm="1">
        <f t="array" ref="AA895">INDEX(AA$14:AA$114,$A895+1)+SUMPRODUCT(TRANSPOSE($E895:$G895),AA$7:AA$9)</f>
        <v>4.9750000000002695E-2</v>
      </c>
      <c r="AB895" s="17" cm="1">
        <f t="array" ref="AB895">INDEX(AB$14:AB$114,$A895+1)+SUMPRODUCT(TRANSPOSE($E895:$G895),AB$7:AB$9)</f>
        <v>4.9500000000002473E-2</v>
      </c>
      <c r="AC895" s="17" cm="1">
        <f t="array" ref="AC895">INDEX(AC$14:AC$114,$A895+1)+SUMPRODUCT(TRANSPOSE($E895:$G895),AC$7:AC$9)</f>
        <v>4.9250000000002694E-2</v>
      </c>
      <c r="AD895" s="17" cm="1">
        <f t="array" ref="AD895">INDEX(AD$14:AD$114,$A895+1)+SUMPRODUCT(TRANSPOSE($E895:$G895),AD$7:AD$9)</f>
        <v>4.9000000000002257E-2</v>
      </c>
      <c r="AE895" s="17" cm="1">
        <f t="array" ref="AE895">INDEX(AE$14:AE$114,$A895+1)+SUMPRODUCT(TRANSPOSE($E895:$G895),AE$7:AE$9)</f>
        <v>4.8750000000001813E-2</v>
      </c>
      <c r="AF895" s="17" cm="1">
        <f t="array" ref="AF895">INDEX(AF$14:AF$114,$A895+1)+SUMPRODUCT(TRANSPOSE($E895:$G895),AF$7:AF$9)</f>
        <v>4.850000000000159E-2</v>
      </c>
      <c r="AG895" s="17" cm="1">
        <f t="array" ref="AG895">INDEX(AG$14:AG$114,$A895+1)+SUMPRODUCT(TRANSPOSE($E895:$G895),AG$7:AG$9)</f>
        <v>4.8250000000001146E-2</v>
      </c>
      <c r="AH895" s="17" cm="1">
        <f t="array" ref="AH895">INDEX(AH$14:AH$114,$A895+1)+SUMPRODUCT(TRANSPOSE($E895:$G895),AH$7:AH$9)</f>
        <v>4.8000000000000702E-2</v>
      </c>
      <c r="AI895" s="17" cm="1">
        <f t="array" ref="AI895">INDEX(AI$14:AI$114,$A895+1)+SUMPRODUCT(TRANSPOSE($E895:$G895),AI$7:AI$9)</f>
        <v>4.7750000000000702E-2</v>
      </c>
      <c r="AJ895" s="17" cm="1">
        <f t="array" ref="AJ895">INDEX(AJ$14:AJ$114,$A895+1)+SUMPRODUCT(TRANSPOSE($E895:$G895),AJ$7:AJ$9)</f>
        <v>4.7500000000000701E-2</v>
      </c>
      <c r="AK895" s="17" cm="1">
        <f t="array" ref="AK895">INDEX(AK$14:AK$114,$A895+1)+SUMPRODUCT(TRANSPOSE($E895:$G895),AK$7:AK$9)</f>
        <v>4.7250000000000257E-2</v>
      </c>
      <c r="AL895" s="17" cm="1">
        <f t="array" ref="AL895">INDEX(AL$14:AL$114,$A895+1)+SUMPRODUCT(TRANSPOSE($E895:$G895),AL$7:AL$9)</f>
        <v>4.7000000000000035E-2</v>
      </c>
      <c r="AM895" s="17" cm="1">
        <f t="array" ref="AM895">INDEX(AM$14:AM$114,$A895+1)+SUMPRODUCT(TRANSPOSE($E895:$G895),AM$7:AM$9)</f>
        <v>4.7000000000000035E-2</v>
      </c>
      <c r="AN895" s="17" cm="1">
        <f t="array" ref="AN895">INDEX(AN$14:AN$114,$A895+1)+SUMPRODUCT(TRANSPOSE($E895:$G895),AN$7:AN$9)</f>
        <v>4.7000000000000035E-2</v>
      </c>
      <c r="AO895" s="17" cm="1">
        <f t="array" ref="AO895">INDEX(AO$14:AO$114,$A895+1)+SUMPRODUCT(TRANSPOSE($E895:$G895),AO$7:AO$9)</f>
        <v>4.7000000000000035E-2</v>
      </c>
      <c r="AP895" s="17" cm="1">
        <f t="array" ref="AP895">INDEX(AP$14:AP$114,$A895+1)+SUMPRODUCT(TRANSPOSE($E895:$G895),AP$7:AP$9)</f>
        <v>4.7000000000000035E-2</v>
      </c>
      <c r="AQ895" s="17" cm="1">
        <f t="array" ref="AQ895">INDEX(AQ$14:AQ$114,$A895+1)+SUMPRODUCT(TRANSPOSE($E895:$G895),AQ$7:AQ$9)</f>
        <v>4.7000000000000035E-2</v>
      </c>
      <c r="AR895" s="17" cm="1">
        <f t="array" ref="AR895">INDEX(AR$14:AR$114,$A895+1)+SUMPRODUCT(TRANSPOSE($E895:$G895),AR$7:AR$9)</f>
        <v>4.7000000000000257E-2</v>
      </c>
      <c r="AS895" s="17" cm="1">
        <f t="array" ref="AS895">INDEX(AS$14:AS$114,$A895+1)+SUMPRODUCT(TRANSPOSE($E895:$G895),AS$7:AS$9)</f>
        <v>4.7000000000000035E-2</v>
      </c>
      <c r="AT895" s="17" cm="1">
        <f t="array" ref="AT895">INDEX(AT$14:AT$114,$A895+1)+SUMPRODUCT(TRANSPOSE($E895:$G895),AT$7:AT$9)</f>
        <v>4.7000000000000035E-2</v>
      </c>
      <c r="AU895" s="17" cm="1">
        <f t="array" ref="AU895">INDEX(AU$14:AU$114,$A895+1)+SUMPRODUCT(TRANSPOSE($E895:$G895),AU$7:AU$9)</f>
        <v>4.7000000000000035E-2</v>
      </c>
      <c r="AV895" s="17" cm="1">
        <f t="array" ref="AV895">INDEX(AV$14:AV$114,$A895+1)+SUMPRODUCT(TRANSPOSE($E895:$G895),AV$7:AV$9)</f>
        <v>4.7000000000000035E-2</v>
      </c>
      <c r="AW895" s="17" cm="1">
        <f t="array" ref="AW895">INDEX(AW$14:AW$114,$A895+1)+SUMPRODUCT(TRANSPOSE($E895:$G895),AW$7:AW$9)</f>
        <v>4.7000000000000035E-2</v>
      </c>
      <c r="AX895" s="17" cm="1">
        <f t="array" ref="AX895">INDEX(AX$14:AX$114,$A895+1)+SUMPRODUCT(TRANSPOSE($E895:$G895),AX$7:AX$9)</f>
        <v>4.7071729069252048E-2</v>
      </c>
      <c r="AY895" s="17" cm="1">
        <f t="array" ref="AY895">INDEX(AY$14:AY$114,$A895+1)+SUMPRODUCT(TRANSPOSE($E895:$G895),AY$7:AY$9)</f>
        <v>4.7199628636398143E-2</v>
      </c>
      <c r="AZ895" s="17" cm="1">
        <f t="array" ref="AZ895">INDEX(AZ$14:AZ$114,$A895+1)+SUMPRODUCT(TRANSPOSE($E895:$G895),AZ$7:AZ$9)</f>
        <v>4.7370027697730348E-2</v>
      </c>
      <c r="BA895" s="17" cm="1">
        <f t="array" ref="BA895">INDEX(BA$14:BA$114,$A895+1)+SUMPRODUCT(TRANSPOSE($E895:$G895),BA$7:BA$9)</f>
        <v>4.7570923619705822E-2</v>
      </c>
      <c r="BB895" s="17" cm="1">
        <f t="array" ref="BB895">INDEX(BB$14:BB$114,$A895+1)+SUMPRODUCT(TRANSPOSE($E895:$G895),BB$7:BB$9)</f>
        <v>4.7791796686220793E-2</v>
      </c>
      <c r="BC895" s="17" cm="1">
        <f t="array" ref="BC895">INDEX(BC$14:BC$114,$A895+1)+SUMPRODUCT(TRANSPOSE($E895:$G895),BC$7:BC$9)</f>
        <v>4.8023447122151335E-2</v>
      </c>
      <c r="BD895" s="17" cm="1">
        <f t="array" ref="BD895">INDEX(BD$14:BD$114,$A895+1)+SUMPRODUCT(TRANSPOSE($E895:$G895),BD$7:BD$9)</f>
        <v>4.8257856993769381E-2</v>
      </c>
      <c r="BE895" s="17" cm="1">
        <f t="array" ref="BE895">INDEX(BE$14:BE$114,$A895+1)+SUMPRODUCT(TRANSPOSE($E895:$G895),BE$7:BE$9)</f>
        <v>4.8488066656079069E-2</v>
      </c>
      <c r="BF895" s="17" cm="1">
        <f t="array" ref="BF895">INDEX(BF$14:BF$114,$A895+1)+SUMPRODUCT(TRANSPOSE($E895:$G895),BF$7:BF$9)</f>
        <v>4.8708071132193102E-2</v>
      </c>
      <c r="BG895" s="17" cm="1">
        <f t="array" ref="BG895">INDEX(BG$14:BG$114,$A895+1)+SUMPRODUCT(TRANSPOSE($E895:$G895),BG$7:BG$9)</f>
        <v>4.8912727007044514E-2</v>
      </c>
      <c r="BH895" s="17" cm="1">
        <f t="array" ref="BH895">INDEX(BH$14:BH$114,$A895+1)+SUMPRODUCT(TRANSPOSE($E895:$G895),BH$7:BH$9)</f>
        <v>4.9097669948939486E-2</v>
      </c>
      <c r="BI895" s="17" cm="1">
        <f t="array" ref="BI895">INDEX(BI$14:BI$114,$A895+1)+SUMPRODUCT(TRANSPOSE($E895:$G895),BI$7:BI$9)</f>
        <v>4.9259243958683745E-2</v>
      </c>
      <c r="BJ895" s="17" cm="1">
        <f t="array" ref="BJ895">INDEX(BJ$14:BJ$114,$A895+1)+SUMPRODUCT(TRANSPOSE($E895:$G895),BJ$7:BJ$9)</f>
        <v>4.9394437484507552E-2</v>
      </c>
      <c r="BK895" s="17" cm="1">
        <f t="array" ref="BK895">INDEX(BK$14:BK$114,$A895+1)+SUMPRODUCT(TRANSPOSE($E895:$G895),BK$7:BK$9)</f>
        <v>4.9500827928505513E-2</v>
      </c>
      <c r="BL895" s="17" cm="1">
        <f t="array" ref="BL895">INDEX(BL$14:BL$114,$A895+1)+SUMPRODUCT(TRANSPOSE($E895:$G895),BL$7:BL$9)</f>
        <v>4.9576530504423448E-2</v>
      </c>
      <c r="BM895" s="17" cm="1">
        <f t="array" ref="BM895">INDEX(BM$14:BM$114,$A895+1)+SUMPRODUCT(TRANSPOSE($E895:$G895),BM$7:BM$9)</f>
        <v>4.962015308575795E-2</v>
      </c>
      <c r="BN895" s="17" cm="1">
        <f t="array" ref="BN895">INDEX(BN$14:BN$114,$A895+1)+SUMPRODUCT(TRANSPOSE($E895:$G895),BN$7:BN$9)</f>
        <v>4.9630758295947978E-2</v>
      </c>
      <c r="BO895" s="17" cm="1">
        <f t="array" ref="BO895">INDEX(BO$14:BO$114,$A895+1)+SUMPRODUCT(TRANSPOSE($E895:$G895),BO$7:BO$9)</f>
        <v>4.9607823950420842E-2</v>
      </c>
      <c r="BP895" s="17" cm="1">
        <f t="array" ref="BP895">INDEX(BP$14:BP$114,$A895+1)+SUMPRODUCT(TRANSPOSE($E895:$G895),BP$7:BP$9)</f>
        <v>4.955121443663512E-2</v>
      </c>
      <c r="BQ895" s="17" cm="1">
        <f t="array" ref="BQ895">INDEX(BQ$14:BQ$114,$A895+1)+SUMPRODUCT(TRANSPOSE($E895:$G895),BQ$7:BQ$9)</f>
        <v>4.9461147086654493E-2</v>
      </c>
      <c r="BR895" s="17" cm="1">
        <f t="array" ref="BR895">INDEX(BR$14:BR$114,$A895+1)+SUMPRODUCT(TRANSPOSE($E895:$G895),BR$7:BR$9)</f>
        <v>4.933816799462664E-2</v>
      </c>
      <c r="BS895" s="17" cm="1">
        <f t="array" ref="BS895">INDEX(BS$14:BS$114,$A895+1)+SUMPRODUCT(TRANSPOSE($E895:$G895),BS$7:BS$9)</f>
        <v>4.9183126372732359E-2</v>
      </c>
      <c r="BT895" s="17" cm="1">
        <f t="array" ref="BT895">INDEX(BT$14:BT$114,$A895+1)+SUMPRODUCT(TRANSPOSE($E895:$G895),BT$7:BT$9)</f>
        <v>4.8997152164813922E-2</v>
      </c>
      <c r="BU895" s="17" cm="1">
        <f t="array" ref="BU895">INDEX(BU$14:BU$114,$A895+1)+SUMPRODUCT(TRANSPOSE($E895:$G895),BU$7:BU$9)</f>
        <v>4.8781635808064043E-2</v>
      </c>
      <c r="BV895" s="17" cm="1">
        <f t="array" ref="BV895">INDEX(BV$14:BV$114,$A895+1)+SUMPRODUCT(TRANSPOSE($E895:$G895),BV$7:BV$9)</f>
        <v>4.8538208074795024E-2</v>
      </c>
      <c r="BW895" s="17" cm="1">
        <f t="array" ref="BW895">INDEX(BW$14:BW$114,$A895+1)+SUMPRODUCT(TRANSPOSE($E895:$G895),BW$7:BW$9)</f>
        <v>4.8268723682445829E-2</v>
      </c>
      <c r="BX895" s="17" cm="1">
        <f t="array" ref="BX895">INDEX(BX$14:BX$114,$A895+1)+SUMPRODUCT(TRANSPOSE($E895:$G895),BX$7:BX$9)</f>
        <v>4.7975243627104251E-2</v>
      </c>
      <c r="BY895" s="17" cm="1">
        <f t="array" ref="BY895">INDEX(BY$14:BY$114,$A895+1)+SUMPRODUCT(TRANSPOSE($E895:$G895),BY$7:BY$9)</f>
        <v>4.766002089130527E-2</v>
      </c>
      <c r="BZ895" s="17" cm="1">
        <f t="array" ref="BZ895">INDEX(BZ$14:BZ$114,$A895+1)+SUMPRODUCT(TRANSPOSE($E895:$G895),BZ$7:BZ$9)</f>
        <v>4.7325483854449783E-2</v>
      </c>
      <c r="CA895" s="17" cm="1">
        <f t="array" ref="CA895">INDEX(CA$14:CA$114,$A895+1)+SUMPRODUCT(TRANSPOSE($E895:$G895),CA$7:CA$9)</f>
        <v>4.6982588706849897E-2</v>
      </c>
      <c r="CB895" s="17" cm="1">
        <f t="array" ref="CB895">INDEX(CB$14:CB$114,$A895+1)+SUMPRODUCT(TRANSPOSE($E895:$G895),CB$7:CB$9)</f>
        <v>4.6660955613950665E-2</v>
      </c>
      <c r="CC895" s="17" cm="1">
        <f t="array" ref="CC895">INDEX(CC$14:CC$114,$A895+1)+SUMPRODUCT(TRANSPOSE($E895:$G895),CC$7:CC$9)</f>
        <v>4.635977828212489E-2</v>
      </c>
      <c r="CD895" s="17" cm="1">
        <f t="array" ref="CD895">INDEX(CD$14:CD$114,$A895+1)+SUMPRODUCT(TRANSPOSE($E895:$G895),CD$7:CD$9)</f>
        <v>4.6078299774305324E-2</v>
      </c>
      <c r="CE895" s="17" cm="1">
        <f t="array" ref="CE895">INDEX(CE$14:CE$114,$A895+1)+SUMPRODUCT(TRANSPOSE($E895:$G895),CE$7:CE$9)</f>
        <v>4.5815808117743211E-2</v>
      </c>
      <c r="CF895" s="17" cm="1">
        <f t="array" ref="CF895">INDEX(CF$14:CF$114,$A895+1)+SUMPRODUCT(TRANSPOSE($E895:$G895),CF$7:CF$9)</f>
        <v>4.5571632212847761E-2</v>
      </c>
      <c r="CG895" s="17" cm="1">
        <f t="array" ref="CG895">INDEX(CG$14:CG$114,$A895+1)+SUMPRODUCT(TRANSPOSE($E895:$G895),CG$7:CG$9)</f>
        <v>4.534513779320825E-2</v>
      </c>
      <c r="CH895" s="17" cm="1">
        <f t="array" ref="CH895">INDEX(CH$14:CH$114,$A895+1)+SUMPRODUCT(TRANSPOSE($E895:$G895),CH$7:CH$9)</f>
        <v>4.5135723388688535E-2</v>
      </c>
      <c r="CI895" s="17" cm="1">
        <f t="array" ref="CI895">INDEX(CI$14:CI$114,$A895+1)+SUMPRODUCT(TRANSPOSE($E895:$G895),CI$7:CI$9)</f>
        <v>4.4942816180517091E-2</v>
      </c>
      <c r="CJ895" s="17" cm="1">
        <f t="array" ref="CJ895">INDEX(CJ$14:CJ$114,$A895+1)+SUMPRODUCT(TRANSPOSE($E895:$G895),CJ$7:CJ$9)</f>
        <v>4.4765868075425146E-2</v>
      </c>
      <c r="CK895" s="17" cm="1">
        <f t="array" ref="CK895">INDEX(CK$14:CK$114,$A895+1)+SUMPRODUCT(TRANSPOSE($E895:$G895),CK$7:CK$9)</f>
        <v>4.4643813288589233E-2</v>
      </c>
      <c r="CL895" s="17" cm="1">
        <f t="array" ref="CL895">INDEX(CL$14:CL$114,$A895+1)+SUMPRODUCT(TRANSPOSE($E895:$G895),CL$7:CL$9)</f>
        <v>4.4531579219340693E-2</v>
      </c>
      <c r="CM895" s="17" cm="1">
        <f t="array" ref="CM895">INDEX(CM$14:CM$114,$A895+1)+SUMPRODUCT(TRANSPOSE($E895:$G895),CM$7:CM$9)</f>
        <v>4.4428855695214924E-2</v>
      </c>
      <c r="CN895" s="17" cm="1">
        <f t="array" ref="CN895">INDEX(CN$14:CN$114,$A895+1)+SUMPRODUCT(TRANSPOSE($E895:$G895),CN$7:CN$9)</f>
        <v>4.4335328854458005E-2</v>
      </c>
      <c r="CO895" s="17" cm="1">
        <f t="array" ref="CO895">INDEX(CO$14:CO$114,$A895+1)+SUMPRODUCT(TRANSPOSE($E895:$G895),CO$7:CO$9)</f>
        <v>4.4250676378957736E-2</v>
      </c>
      <c r="CP895" s="17" cm="1">
        <f t="array" ref="CP895">INDEX(CP$14:CP$114,$A895+1)+SUMPRODUCT(TRANSPOSE($E895:$G895),CP$7:CP$9)</f>
        <v>4.4174561764707458E-2</v>
      </c>
      <c r="CQ895" s="17" cm="1">
        <f t="array" ref="CQ895">INDEX(CQ$14:CQ$114,$A895+1)+SUMPRODUCT(TRANSPOSE($E895:$G895),CQ$7:CQ$9)</f>
        <v>4.4106628478666747E-2</v>
      </c>
      <c r="CR895" s="17" cm="1">
        <f t="array" ref="CR895">INDEX(CR$14:CR$114,$A895+1)+SUMPRODUCT(TRANSPOSE($E895:$G895),CR$7:CR$9)</f>
        <v>4.4046493203099162E-2</v>
      </c>
      <c r="CS895" s="17" cm="1">
        <f t="array" ref="CS895">INDEX(CS$14:CS$114,$A895+1)+SUMPRODUCT(TRANSPOSE($E895:$G895),CS$7:CS$9)</f>
        <v>4.399373845792464E-2</v>
      </c>
      <c r="CT895" s="17" cm="1">
        <f t="array" ref="CT895">INDEX(CT$14:CT$114,$A895+1)+SUMPRODUCT(TRANSPOSE($E895:$G895),CT$7:CT$9)</f>
        <v>4.3947904200806513E-2</v>
      </c>
      <c r="CU895" s="17" cm="1">
        <f t="array" ref="CU895">INDEX(CU$14:CU$114,$A895+1)+SUMPRODUCT(TRANSPOSE($E895:$G895),CU$7:CU$9)</f>
        <v>4.3877351578763706E-2</v>
      </c>
      <c r="CV895" s="17" cm="1">
        <f t="array" ref="CV895">INDEX(CV$14:CV$114,$A895+1)+SUMPRODUCT(TRANSPOSE($E895:$G895),CV$7:CV$9)</f>
        <v>4.3820169386943435E-2</v>
      </c>
      <c r="CW895" s="17" cm="1">
        <f t="array" ref="CW895">INDEX(CW$14:CW$114,$A895+1)+SUMPRODUCT(TRANSPOSE($E895:$G895),CW$7:CW$9)</f>
        <v>4.377545837571694E-2</v>
      </c>
      <c r="CX895" s="17" cm="1">
        <f t="array" ref="CX895">INDEX(CX$14:CX$114,$A895+1)+SUMPRODUCT(TRANSPOSE($E895:$G895),CX$7:CX$9)</f>
        <v>4.3718541266405946E-2</v>
      </c>
      <c r="CY895" s="17" cm="1">
        <f t="array" ref="CY895">INDEX(CY$14:CY$114,$A895+1)+SUMPRODUCT(TRANSPOSE($E895:$G895),CY$7:CY$9)</f>
        <v>4.3680395751714556E-2</v>
      </c>
      <c r="CZ895" s="17" cm="1">
        <f t="array" ref="CZ895">INDEX(CZ$14:CZ$114,$A895+1)+SUMPRODUCT(TRANSPOSE($E895:$G895),CZ$7:CZ$9)</f>
        <v>4.3636416235547253E-2</v>
      </c>
      <c r="DA895" s="17" cm="1">
        <f t="array" ref="DA895">INDEX(DA$14:DA$114,$A895+1)+SUMPRODUCT(TRANSPOSE($E895:$G895),DA$7:DA$9)</f>
        <v>4.3620175008106547E-2</v>
      </c>
      <c r="DB895" s="17" cm="1">
        <f t="array" ref="DB895">INDEX(DB$14:DB$114,$A895+1)+SUMPRODUCT(TRANSPOSE($E895:$G895),DB$7:DB$9)</f>
        <v>4.3612108936693754E-2</v>
      </c>
      <c r="DC895" s="17" cm="1">
        <f t="array" ref="DC895">INDEX(DC$14:DC$114,$A895+1)+SUMPRODUCT(TRANSPOSE($E895:$G895),DC$7:DC$9)</f>
        <v>4.3658133979079687E-2</v>
      </c>
      <c r="DD895" s="17" cm="1">
        <f t="array" ref="DD895">INDEX(DD$14:DD$114,$A895+1)+SUMPRODUCT(TRANSPOSE($E895:$G895),DD$7:DD$9)</f>
        <v>4.3716300225855258E-2</v>
      </c>
    </row>
    <row r="896" spans="1:108" x14ac:dyDescent="0.25">
      <c r="A896" s="13">
        <f t="shared" si="905"/>
        <v>74</v>
      </c>
      <c r="B896" s="13">
        <f t="shared" si="906"/>
        <v>8</v>
      </c>
      <c r="C896" s="13">
        <f t="shared" ref="C896:D896" si="916">C795</f>
        <v>12</v>
      </c>
      <c r="D896" s="13">
        <f t="shared" si="916"/>
        <v>888</v>
      </c>
      <c r="E896" s="30">
        <f t="shared" si="851"/>
        <v>1.4999999999999999E-2</v>
      </c>
      <c r="F896" s="30">
        <f t="shared" si="848"/>
        <v>0.01</v>
      </c>
      <c r="G896" s="30">
        <f t="shared" si="849"/>
        <v>5.0000000000000001E-3</v>
      </c>
      <c r="H896" s="36">
        <f t="shared" si="865"/>
        <v>80888</v>
      </c>
      <c r="I896" s="17" cm="1">
        <f t="array" ref="I896">INDEX(I$14:I$114,$A896+1)+SUMPRODUCT(TRANSPOSE($E896:$G896),I$7:I$9)</f>
        <v>5.7000000000003589E-2</v>
      </c>
      <c r="J896" s="17" cm="1">
        <f t="array" ref="J896">INDEX(J$14:J$114,$A896+1)+SUMPRODUCT(TRANSPOSE($E896:$G896),J$7:J$9)</f>
        <v>5.6444444444449807E-2</v>
      </c>
      <c r="K896" s="17" cm="1">
        <f t="array" ref="K896">INDEX(K$14:K$114,$A896+1)+SUMPRODUCT(TRANSPOSE($E896:$G896),K$7:K$9)</f>
        <v>5.5888888888893588E-2</v>
      </c>
      <c r="L896" s="17" cm="1">
        <f t="array" ref="L896">INDEX(L$14:L$114,$A896+1)+SUMPRODUCT(TRANSPOSE($E896:$G896),L$7:L$9)</f>
        <v>5.5333333333334699E-2</v>
      </c>
      <c r="M896" s="17" cm="1">
        <f t="array" ref="M896">INDEX(M$14:M$114,$A896+1)+SUMPRODUCT(TRANSPOSE($E896:$G896),M$7:M$9)</f>
        <v>5.4777777777780257E-2</v>
      </c>
      <c r="N896" s="17" cm="1">
        <f t="array" ref="N896">INDEX(N$14:N$114,$A896+1)+SUMPRODUCT(TRANSPOSE($E896:$G896),N$7:N$9)</f>
        <v>5.422222222222603E-2</v>
      </c>
      <c r="O896" s="17" cm="1">
        <f t="array" ref="O896">INDEX(O$14:O$114,$A896+1)+SUMPRODUCT(TRANSPOSE($E896:$G896),O$7:O$9)</f>
        <v>5.3666666666669811E-2</v>
      </c>
      <c r="P896" s="17" cm="1">
        <f t="array" ref="P896">INDEX(P$14:P$114,$A896+1)+SUMPRODUCT(TRANSPOSE($E896:$G896),P$7:P$9)</f>
        <v>5.3111111111114703E-2</v>
      </c>
      <c r="Q896" s="17" cm="1">
        <f t="array" ref="Q896">INDEX(Q$14:Q$114,$A896+1)+SUMPRODUCT(TRANSPOSE($E896:$G896),Q$7:Q$9)</f>
        <v>5.2555555555558256E-2</v>
      </c>
      <c r="R896" s="17" cm="1">
        <f t="array" ref="R896">INDEX(R$14:R$114,$A896+1)+SUMPRODUCT(TRANSPOSE($E896:$G896),R$7:R$9)</f>
        <v>5.2000000000002926E-2</v>
      </c>
      <c r="S896" s="17" cm="1">
        <f t="array" ref="S896">INDEX(S$14:S$114,$A896+1)+SUMPRODUCT(TRANSPOSE($E896:$G896),S$7:S$9)</f>
        <v>5.175000000000337E-2</v>
      </c>
      <c r="T896" s="17" cm="1">
        <f t="array" ref="T896">INDEX(T$14:T$114,$A896+1)+SUMPRODUCT(TRANSPOSE($E896:$G896),T$7:T$9)</f>
        <v>5.1500000000003147E-2</v>
      </c>
      <c r="U896" s="17" cm="1">
        <f t="array" ref="U896">INDEX(U$14:U$114,$A896+1)+SUMPRODUCT(TRANSPOSE($E896:$G896),U$7:U$9)</f>
        <v>5.1250000000002925E-2</v>
      </c>
      <c r="V896" s="17" cm="1">
        <f t="array" ref="V896">INDEX(V$14:V$114,$A896+1)+SUMPRODUCT(TRANSPOSE($E896:$G896),V$7:V$9)</f>
        <v>5.1000000000003362E-2</v>
      </c>
      <c r="W896" s="17" cm="1">
        <f t="array" ref="W896">INDEX(W$14:W$114,$A896+1)+SUMPRODUCT(TRANSPOSE($E896:$G896),W$7:W$9)</f>
        <v>5.0750000000002696E-2</v>
      </c>
      <c r="X896" s="17" cm="1">
        <f t="array" ref="X896">INDEX(X$14:X$114,$A896+1)+SUMPRODUCT(TRANSPOSE($E896:$G896),X$7:X$9)</f>
        <v>5.0500000000002918E-2</v>
      </c>
      <c r="Y896" s="17" cm="1">
        <f t="array" ref="Y896">INDEX(Y$14:Y$114,$A896+1)+SUMPRODUCT(TRANSPOSE($E896:$G896),Y$7:Y$9)</f>
        <v>5.0250000000003361E-2</v>
      </c>
      <c r="Z896" s="17" cm="1">
        <f t="array" ref="Z896">INDEX(Z$14:Z$114,$A896+1)+SUMPRODUCT(TRANSPOSE($E896:$G896),Z$7:Z$9)</f>
        <v>5.0000000000002473E-2</v>
      </c>
      <c r="AA896" s="17" cm="1">
        <f t="array" ref="AA896">INDEX(AA$14:AA$114,$A896+1)+SUMPRODUCT(TRANSPOSE($E896:$G896),AA$7:AA$9)</f>
        <v>4.9750000000002251E-2</v>
      </c>
      <c r="AB896" s="17" cm="1">
        <f t="array" ref="AB896">INDEX(AB$14:AB$114,$A896+1)+SUMPRODUCT(TRANSPOSE($E896:$G896),AB$7:AB$9)</f>
        <v>4.9500000000002473E-2</v>
      </c>
      <c r="AC896" s="17" cm="1">
        <f t="array" ref="AC896">INDEX(AC$14:AC$114,$A896+1)+SUMPRODUCT(TRANSPOSE($E896:$G896),AC$7:AC$9)</f>
        <v>4.925000000000225E-2</v>
      </c>
      <c r="AD896" s="17" cm="1">
        <f t="array" ref="AD896">INDEX(AD$14:AD$114,$A896+1)+SUMPRODUCT(TRANSPOSE($E896:$G896),AD$7:AD$9)</f>
        <v>4.9000000000001813E-2</v>
      </c>
      <c r="AE896" s="17" cm="1">
        <f t="array" ref="AE896">INDEX(AE$14:AE$114,$A896+1)+SUMPRODUCT(TRANSPOSE($E896:$G896),AE$7:AE$9)</f>
        <v>4.8750000000001591E-2</v>
      </c>
      <c r="AF896" s="17" cm="1">
        <f t="array" ref="AF896">INDEX(AF$14:AF$114,$A896+1)+SUMPRODUCT(TRANSPOSE($E896:$G896),AF$7:AF$9)</f>
        <v>4.8500000000001146E-2</v>
      </c>
      <c r="AG896" s="17" cm="1">
        <f t="array" ref="AG896">INDEX(AG$14:AG$114,$A896+1)+SUMPRODUCT(TRANSPOSE($E896:$G896),AG$7:AG$9)</f>
        <v>4.825000000000048E-2</v>
      </c>
      <c r="AH896" s="17" cm="1">
        <f t="array" ref="AH896">INDEX(AH$14:AH$114,$A896+1)+SUMPRODUCT(TRANSPOSE($E896:$G896),AH$7:AH$9)</f>
        <v>4.800000000000048E-2</v>
      </c>
      <c r="AI896" s="17" cm="1">
        <f t="array" ref="AI896">INDEX(AI$14:AI$114,$A896+1)+SUMPRODUCT(TRANSPOSE($E896:$G896),AI$7:AI$9)</f>
        <v>4.7750000000000702E-2</v>
      </c>
      <c r="AJ896" s="17" cm="1">
        <f t="array" ref="AJ896">INDEX(AJ$14:AJ$114,$A896+1)+SUMPRODUCT(TRANSPOSE($E896:$G896),AJ$7:AJ$9)</f>
        <v>4.7500000000000701E-2</v>
      </c>
      <c r="AK896" s="17" cm="1">
        <f t="array" ref="AK896">INDEX(AK$14:AK$114,$A896+1)+SUMPRODUCT(TRANSPOSE($E896:$G896),AK$7:AK$9)</f>
        <v>4.7250000000000257E-2</v>
      </c>
      <c r="AL896" s="17" cm="1">
        <f t="array" ref="AL896">INDEX(AL$14:AL$114,$A896+1)+SUMPRODUCT(TRANSPOSE($E896:$G896),AL$7:AL$9)</f>
        <v>4.7000000000000035E-2</v>
      </c>
      <c r="AM896" s="17" cm="1">
        <f t="array" ref="AM896">INDEX(AM$14:AM$114,$A896+1)+SUMPRODUCT(TRANSPOSE($E896:$G896),AM$7:AM$9)</f>
        <v>4.7000000000000035E-2</v>
      </c>
      <c r="AN896" s="17" cm="1">
        <f t="array" ref="AN896">INDEX(AN$14:AN$114,$A896+1)+SUMPRODUCT(TRANSPOSE($E896:$G896),AN$7:AN$9)</f>
        <v>4.7000000000000035E-2</v>
      </c>
      <c r="AO896" s="17" cm="1">
        <f t="array" ref="AO896">INDEX(AO$14:AO$114,$A896+1)+SUMPRODUCT(TRANSPOSE($E896:$G896),AO$7:AO$9)</f>
        <v>4.7000000000000035E-2</v>
      </c>
      <c r="AP896" s="17" cm="1">
        <f t="array" ref="AP896">INDEX(AP$14:AP$114,$A896+1)+SUMPRODUCT(TRANSPOSE($E896:$G896),AP$7:AP$9)</f>
        <v>4.7000000000000035E-2</v>
      </c>
      <c r="AQ896" s="17" cm="1">
        <f t="array" ref="AQ896">INDEX(AQ$14:AQ$114,$A896+1)+SUMPRODUCT(TRANSPOSE($E896:$G896),AQ$7:AQ$9)</f>
        <v>4.7000000000000035E-2</v>
      </c>
      <c r="AR896" s="17" cm="1">
        <f t="array" ref="AR896">INDEX(AR$14:AR$114,$A896+1)+SUMPRODUCT(TRANSPOSE($E896:$G896),AR$7:AR$9)</f>
        <v>4.7000000000000257E-2</v>
      </c>
      <c r="AS896" s="17" cm="1">
        <f t="array" ref="AS896">INDEX(AS$14:AS$114,$A896+1)+SUMPRODUCT(TRANSPOSE($E896:$G896),AS$7:AS$9)</f>
        <v>4.7000000000000035E-2</v>
      </c>
      <c r="AT896" s="17" cm="1">
        <f t="array" ref="AT896">INDEX(AT$14:AT$114,$A896+1)+SUMPRODUCT(TRANSPOSE($E896:$G896),AT$7:AT$9)</f>
        <v>4.7000000000000035E-2</v>
      </c>
      <c r="AU896" s="17" cm="1">
        <f t="array" ref="AU896">INDEX(AU$14:AU$114,$A896+1)+SUMPRODUCT(TRANSPOSE($E896:$G896),AU$7:AU$9)</f>
        <v>4.7000000000000035E-2</v>
      </c>
      <c r="AV896" s="17" cm="1">
        <f t="array" ref="AV896">INDEX(AV$14:AV$114,$A896+1)+SUMPRODUCT(TRANSPOSE($E896:$G896),AV$7:AV$9)</f>
        <v>4.7000000000000035E-2</v>
      </c>
      <c r="AW896" s="17" cm="1">
        <f t="array" ref="AW896">INDEX(AW$14:AW$114,$A896+1)+SUMPRODUCT(TRANSPOSE($E896:$G896),AW$7:AW$9)</f>
        <v>4.7000000000000035E-2</v>
      </c>
      <c r="AX896" s="17" cm="1">
        <f t="array" ref="AX896">INDEX(AX$14:AX$114,$A896+1)+SUMPRODUCT(TRANSPOSE($E896:$G896),AX$7:AX$9)</f>
        <v>4.7071729069252048E-2</v>
      </c>
      <c r="AY896" s="17" cm="1">
        <f t="array" ref="AY896">INDEX(AY$14:AY$114,$A896+1)+SUMPRODUCT(TRANSPOSE($E896:$G896),AY$7:AY$9)</f>
        <v>4.7199628636398143E-2</v>
      </c>
      <c r="AZ896" s="17" cm="1">
        <f t="array" ref="AZ896">INDEX(AZ$14:AZ$114,$A896+1)+SUMPRODUCT(TRANSPOSE($E896:$G896),AZ$7:AZ$9)</f>
        <v>4.7370027697730348E-2</v>
      </c>
      <c r="BA896" s="17" cm="1">
        <f t="array" ref="BA896">INDEX(BA$14:BA$114,$A896+1)+SUMPRODUCT(TRANSPOSE($E896:$G896),BA$7:BA$9)</f>
        <v>4.7570923619705822E-2</v>
      </c>
      <c r="BB896" s="17" cm="1">
        <f t="array" ref="BB896">INDEX(BB$14:BB$114,$A896+1)+SUMPRODUCT(TRANSPOSE($E896:$G896),BB$7:BB$9)</f>
        <v>4.7791796686220793E-2</v>
      </c>
      <c r="BC896" s="17" cm="1">
        <f t="array" ref="BC896">INDEX(BC$14:BC$114,$A896+1)+SUMPRODUCT(TRANSPOSE($E896:$G896),BC$7:BC$9)</f>
        <v>4.8023447122151335E-2</v>
      </c>
      <c r="BD896" s="17" cm="1">
        <f t="array" ref="BD896">INDEX(BD$14:BD$114,$A896+1)+SUMPRODUCT(TRANSPOSE($E896:$G896),BD$7:BD$9)</f>
        <v>4.8257856993769381E-2</v>
      </c>
      <c r="BE896" s="17" cm="1">
        <f t="array" ref="BE896">INDEX(BE$14:BE$114,$A896+1)+SUMPRODUCT(TRANSPOSE($E896:$G896),BE$7:BE$9)</f>
        <v>4.8488066656079069E-2</v>
      </c>
      <c r="BF896" s="17" cm="1">
        <f t="array" ref="BF896">INDEX(BF$14:BF$114,$A896+1)+SUMPRODUCT(TRANSPOSE($E896:$G896),BF$7:BF$9)</f>
        <v>4.8708071132193102E-2</v>
      </c>
      <c r="BG896" s="17" cm="1">
        <f t="array" ref="BG896">INDEX(BG$14:BG$114,$A896+1)+SUMPRODUCT(TRANSPOSE($E896:$G896),BG$7:BG$9)</f>
        <v>4.8912727007044514E-2</v>
      </c>
      <c r="BH896" s="17" cm="1">
        <f t="array" ref="BH896">INDEX(BH$14:BH$114,$A896+1)+SUMPRODUCT(TRANSPOSE($E896:$G896),BH$7:BH$9)</f>
        <v>4.9097669948939486E-2</v>
      </c>
      <c r="BI896" s="17" cm="1">
        <f t="array" ref="BI896">INDEX(BI$14:BI$114,$A896+1)+SUMPRODUCT(TRANSPOSE($E896:$G896),BI$7:BI$9)</f>
        <v>4.9259243958683745E-2</v>
      </c>
      <c r="BJ896" s="17" cm="1">
        <f t="array" ref="BJ896">INDEX(BJ$14:BJ$114,$A896+1)+SUMPRODUCT(TRANSPOSE($E896:$G896),BJ$7:BJ$9)</f>
        <v>4.9394437484507552E-2</v>
      </c>
      <c r="BK896" s="17" cm="1">
        <f t="array" ref="BK896">INDEX(BK$14:BK$114,$A896+1)+SUMPRODUCT(TRANSPOSE($E896:$G896),BK$7:BK$9)</f>
        <v>4.9500827928505513E-2</v>
      </c>
      <c r="BL896" s="17" cm="1">
        <f t="array" ref="BL896">INDEX(BL$14:BL$114,$A896+1)+SUMPRODUCT(TRANSPOSE($E896:$G896),BL$7:BL$9)</f>
        <v>4.9576530504423448E-2</v>
      </c>
      <c r="BM896" s="17" cm="1">
        <f t="array" ref="BM896">INDEX(BM$14:BM$114,$A896+1)+SUMPRODUCT(TRANSPOSE($E896:$G896),BM$7:BM$9)</f>
        <v>4.962015308575795E-2</v>
      </c>
      <c r="BN896" s="17" cm="1">
        <f t="array" ref="BN896">INDEX(BN$14:BN$114,$A896+1)+SUMPRODUCT(TRANSPOSE($E896:$G896),BN$7:BN$9)</f>
        <v>4.9630758295947978E-2</v>
      </c>
      <c r="BO896" s="17" cm="1">
        <f t="array" ref="BO896">INDEX(BO$14:BO$114,$A896+1)+SUMPRODUCT(TRANSPOSE($E896:$G896),BO$7:BO$9)</f>
        <v>4.9607823950420842E-2</v>
      </c>
      <c r="BP896" s="17" cm="1">
        <f t="array" ref="BP896">INDEX(BP$14:BP$114,$A896+1)+SUMPRODUCT(TRANSPOSE($E896:$G896),BP$7:BP$9)</f>
        <v>4.955121443663512E-2</v>
      </c>
      <c r="BQ896" s="17" cm="1">
        <f t="array" ref="BQ896">INDEX(BQ$14:BQ$114,$A896+1)+SUMPRODUCT(TRANSPOSE($E896:$G896),BQ$7:BQ$9)</f>
        <v>4.9461147086654493E-2</v>
      </c>
      <c r="BR896" s="17" cm="1">
        <f t="array" ref="BR896">INDEX(BR$14:BR$114,$A896+1)+SUMPRODUCT(TRANSPOSE($E896:$G896),BR$7:BR$9)</f>
        <v>4.933816799462664E-2</v>
      </c>
      <c r="BS896" s="17" cm="1">
        <f t="array" ref="BS896">INDEX(BS$14:BS$114,$A896+1)+SUMPRODUCT(TRANSPOSE($E896:$G896),BS$7:BS$9)</f>
        <v>4.9183126372732359E-2</v>
      </c>
      <c r="BT896" s="17" cm="1">
        <f t="array" ref="BT896">INDEX(BT$14:BT$114,$A896+1)+SUMPRODUCT(TRANSPOSE($E896:$G896),BT$7:BT$9)</f>
        <v>4.8997152164813922E-2</v>
      </c>
      <c r="BU896" s="17" cm="1">
        <f t="array" ref="BU896">INDEX(BU$14:BU$114,$A896+1)+SUMPRODUCT(TRANSPOSE($E896:$G896),BU$7:BU$9)</f>
        <v>4.8781635808064043E-2</v>
      </c>
      <c r="BV896" s="17" cm="1">
        <f t="array" ref="BV896">INDEX(BV$14:BV$114,$A896+1)+SUMPRODUCT(TRANSPOSE($E896:$G896),BV$7:BV$9)</f>
        <v>4.8538208074795024E-2</v>
      </c>
      <c r="BW896" s="17" cm="1">
        <f t="array" ref="BW896">INDEX(BW$14:BW$114,$A896+1)+SUMPRODUCT(TRANSPOSE($E896:$G896),BW$7:BW$9)</f>
        <v>4.8268723682445829E-2</v>
      </c>
      <c r="BX896" s="17" cm="1">
        <f t="array" ref="BX896">INDEX(BX$14:BX$114,$A896+1)+SUMPRODUCT(TRANSPOSE($E896:$G896),BX$7:BX$9)</f>
        <v>4.7975243627104251E-2</v>
      </c>
      <c r="BY896" s="17" cm="1">
        <f t="array" ref="BY896">INDEX(BY$14:BY$114,$A896+1)+SUMPRODUCT(TRANSPOSE($E896:$G896),BY$7:BY$9)</f>
        <v>4.766002089130527E-2</v>
      </c>
      <c r="BZ896" s="17" cm="1">
        <f t="array" ref="BZ896">INDEX(BZ$14:BZ$114,$A896+1)+SUMPRODUCT(TRANSPOSE($E896:$G896),BZ$7:BZ$9)</f>
        <v>4.7325483854449783E-2</v>
      </c>
      <c r="CA896" s="17" cm="1">
        <f t="array" ref="CA896">INDEX(CA$14:CA$114,$A896+1)+SUMPRODUCT(TRANSPOSE($E896:$G896),CA$7:CA$9)</f>
        <v>4.6982588706849897E-2</v>
      </c>
      <c r="CB896" s="17" cm="1">
        <f t="array" ref="CB896">INDEX(CB$14:CB$114,$A896+1)+SUMPRODUCT(TRANSPOSE($E896:$G896),CB$7:CB$9)</f>
        <v>4.6660955613950665E-2</v>
      </c>
      <c r="CC896" s="17" cm="1">
        <f t="array" ref="CC896">INDEX(CC$14:CC$114,$A896+1)+SUMPRODUCT(TRANSPOSE($E896:$G896),CC$7:CC$9)</f>
        <v>4.635977828212489E-2</v>
      </c>
      <c r="CD896" s="17" cm="1">
        <f t="array" ref="CD896">INDEX(CD$14:CD$114,$A896+1)+SUMPRODUCT(TRANSPOSE($E896:$G896),CD$7:CD$9)</f>
        <v>4.6078299774305324E-2</v>
      </c>
      <c r="CE896" s="17" cm="1">
        <f t="array" ref="CE896">INDEX(CE$14:CE$114,$A896+1)+SUMPRODUCT(TRANSPOSE($E896:$G896),CE$7:CE$9)</f>
        <v>4.5815808117743211E-2</v>
      </c>
      <c r="CF896" s="17" cm="1">
        <f t="array" ref="CF896">INDEX(CF$14:CF$114,$A896+1)+SUMPRODUCT(TRANSPOSE($E896:$G896),CF$7:CF$9)</f>
        <v>4.5571632212847761E-2</v>
      </c>
      <c r="CG896" s="17" cm="1">
        <f t="array" ref="CG896">INDEX(CG$14:CG$114,$A896+1)+SUMPRODUCT(TRANSPOSE($E896:$G896),CG$7:CG$9)</f>
        <v>4.534513779320825E-2</v>
      </c>
      <c r="CH896" s="17" cm="1">
        <f t="array" ref="CH896">INDEX(CH$14:CH$114,$A896+1)+SUMPRODUCT(TRANSPOSE($E896:$G896),CH$7:CH$9)</f>
        <v>4.5135723388688535E-2</v>
      </c>
      <c r="CI896" s="17" cm="1">
        <f t="array" ref="CI896">INDEX(CI$14:CI$114,$A896+1)+SUMPRODUCT(TRANSPOSE($E896:$G896),CI$7:CI$9)</f>
        <v>4.4942816180517091E-2</v>
      </c>
      <c r="CJ896" s="17" cm="1">
        <f t="array" ref="CJ896">INDEX(CJ$14:CJ$114,$A896+1)+SUMPRODUCT(TRANSPOSE($E896:$G896),CJ$7:CJ$9)</f>
        <v>4.4765868075425146E-2</v>
      </c>
      <c r="CK896" s="17" cm="1">
        <f t="array" ref="CK896">INDEX(CK$14:CK$114,$A896+1)+SUMPRODUCT(TRANSPOSE($E896:$G896),CK$7:CK$9)</f>
        <v>4.4643813288589233E-2</v>
      </c>
      <c r="CL896" s="17" cm="1">
        <f t="array" ref="CL896">INDEX(CL$14:CL$114,$A896+1)+SUMPRODUCT(TRANSPOSE($E896:$G896),CL$7:CL$9)</f>
        <v>4.4531579219340693E-2</v>
      </c>
      <c r="CM896" s="17" cm="1">
        <f t="array" ref="CM896">INDEX(CM$14:CM$114,$A896+1)+SUMPRODUCT(TRANSPOSE($E896:$G896),CM$7:CM$9)</f>
        <v>4.4428855695214924E-2</v>
      </c>
      <c r="CN896" s="17" cm="1">
        <f t="array" ref="CN896">INDEX(CN$14:CN$114,$A896+1)+SUMPRODUCT(TRANSPOSE($E896:$G896),CN$7:CN$9)</f>
        <v>4.4335328854458005E-2</v>
      </c>
      <c r="CO896" s="17" cm="1">
        <f t="array" ref="CO896">INDEX(CO$14:CO$114,$A896+1)+SUMPRODUCT(TRANSPOSE($E896:$G896),CO$7:CO$9)</f>
        <v>4.4250676378957736E-2</v>
      </c>
      <c r="CP896" s="17" cm="1">
        <f t="array" ref="CP896">INDEX(CP$14:CP$114,$A896+1)+SUMPRODUCT(TRANSPOSE($E896:$G896),CP$7:CP$9)</f>
        <v>4.4174561764707458E-2</v>
      </c>
      <c r="CQ896" s="17" cm="1">
        <f t="array" ref="CQ896">INDEX(CQ$14:CQ$114,$A896+1)+SUMPRODUCT(TRANSPOSE($E896:$G896),CQ$7:CQ$9)</f>
        <v>4.4106628478666747E-2</v>
      </c>
      <c r="CR896" s="17" cm="1">
        <f t="array" ref="CR896">INDEX(CR$14:CR$114,$A896+1)+SUMPRODUCT(TRANSPOSE($E896:$G896),CR$7:CR$9)</f>
        <v>4.4046493203099162E-2</v>
      </c>
      <c r="CS896" s="17" cm="1">
        <f t="array" ref="CS896">INDEX(CS$14:CS$114,$A896+1)+SUMPRODUCT(TRANSPOSE($E896:$G896),CS$7:CS$9)</f>
        <v>4.399373845792464E-2</v>
      </c>
      <c r="CT896" s="17" cm="1">
        <f t="array" ref="CT896">INDEX(CT$14:CT$114,$A896+1)+SUMPRODUCT(TRANSPOSE($E896:$G896),CT$7:CT$9)</f>
        <v>4.3947904200806513E-2</v>
      </c>
      <c r="CU896" s="17" cm="1">
        <f t="array" ref="CU896">INDEX(CU$14:CU$114,$A896+1)+SUMPRODUCT(TRANSPOSE($E896:$G896),CU$7:CU$9)</f>
        <v>4.3877351578763706E-2</v>
      </c>
      <c r="CV896" s="17" cm="1">
        <f t="array" ref="CV896">INDEX(CV$14:CV$114,$A896+1)+SUMPRODUCT(TRANSPOSE($E896:$G896),CV$7:CV$9)</f>
        <v>4.3820169386943435E-2</v>
      </c>
      <c r="CW896" s="17" cm="1">
        <f t="array" ref="CW896">INDEX(CW$14:CW$114,$A896+1)+SUMPRODUCT(TRANSPOSE($E896:$G896),CW$7:CW$9)</f>
        <v>4.377545837571694E-2</v>
      </c>
      <c r="CX896" s="17" cm="1">
        <f t="array" ref="CX896">INDEX(CX$14:CX$114,$A896+1)+SUMPRODUCT(TRANSPOSE($E896:$G896),CX$7:CX$9)</f>
        <v>4.3718541266405946E-2</v>
      </c>
      <c r="CY896" s="17" cm="1">
        <f t="array" ref="CY896">INDEX(CY$14:CY$114,$A896+1)+SUMPRODUCT(TRANSPOSE($E896:$G896),CY$7:CY$9)</f>
        <v>4.3680395751714556E-2</v>
      </c>
      <c r="CZ896" s="17" cm="1">
        <f t="array" ref="CZ896">INDEX(CZ$14:CZ$114,$A896+1)+SUMPRODUCT(TRANSPOSE($E896:$G896),CZ$7:CZ$9)</f>
        <v>4.3636416235547253E-2</v>
      </c>
      <c r="DA896" s="17" cm="1">
        <f t="array" ref="DA896">INDEX(DA$14:DA$114,$A896+1)+SUMPRODUCT(TRANSPOSE($E896:$G896),DA$7:DA$9)</f>
        <v>4.3620175008106547E-2</v>
      </c>
      <c r="DB896" s="17" cm="1">
        <f t="array" ref="DB896">INDEX(DB$14:DB$114,$A896+1)+SUMPRODUCT(TRANSPOSE($E896:$G896),DB$7:DB$9)</f>
        <v>4.3612108936693754E-2</v>
      </c>
      <c r="DC896" s="17" cm="1">
        <f t="array" ref="DC896">INDEX(DC$14:DC$114,$A896+1)+SUMPRODUCT(TRANSPOSE($E896:$G896),DC$7:DC$9)</f>
        <v>4.3658133979079687E-2</v>
      </c>
      <c r="DD896" s="17" cm="1">
        <f t="array" ref="DD896">INDEX(DD$14:DD$114,$A896+1)+SUMPRODUCT(TRANSPOSE($E896:$G896),DD$7:DD$9)</f>
        <v>4.3716300225855258E-2</v>
      </c>
    </row>
    <row r="897" spans="1:108" x14ac:dyDescent="0.25">
      <c r="A897" s="13">
        <f t="shared" si="905"/>
        <v>75</v>
      </c>
      <c r="B897" s="13">
        <f t="shared" si="906"/>
        <v>8</v>
      </c>
      <c r="C897" s="13">
        <f t="shared" ref="C897:D897" si="917">C796</f>
        <v>12</v>
      </c>
      <c r="D897" s="13">
        <f t="shared" si="917"/>
        <v>900</v>
      </c>
      <c r="E897" s="30">
        <f t="shared" si="851"/>
        <v>1.4999999999999999E-2</v>
      </c>
      <c r="F897" s="30">
        <f t="shared" ref="F897:F922" si="918">F896</f>
        <v>0.01</v>
      </c>
      <c r="G897" s="30">
        <f t="shared" ref="G897:G922" si="919">G896</f>
        <v>5.0000000000000001E-3</v>
      </c>
      <c r="H897" s="36">
        <f t="shared" si="865"/>
        <v>80900</v>
      </c>
      <c r="I897" s="17" cm="1">
        <f t="array" ref="I897">INDEX(I$14:I$114,$A897+1)+SUMPRODUCT(TRANSPOSE($E897:$G897),I$7:I$9)</f>
        <v>5.700000000000692E-2</v>
      </c>
      <c r="J897" s="17" cm="1">
        <f t="array" ref="J897">INDEX(J$14:J$114,$A897+1)+SUMPRODUCT(TRANSPOSE($E897:$G897),J$7:J$9)</f>
        <v>5.6444444444449807E-2</v>
      </c>
      <c r="K897" s="17" cm="1">
        <f t="array" ref="K897">INDEX(K$14:K$114,$A897+1)+SUMPRODUCT(TRANSPOSE($E897:$G897),K$7:K$9)</f>
        <v>5.5888888888889592E-2</v>
      </c>
      <c r="L897" s="17" cm="1">
        <f t="array" ref="L897">INDEX(L$14:L$114,$A897+1)+SUMPRODUCT(TRANSPOSE($E897:$G897),L$7:L$9)</f>
        <v>5.5333333333335587E-2</v>
      </c>
      <c r="M897" s="17" cm="1">
        <f t="array" ref="M897">INDEX(M$14:M$114,$A897+1)+SUMPRODUCT(TRANSPOSE($E897:$G897),M$7:M$9)</f>
        <v>5.4777777777781589E-2</v>
      </c>
      <c r="N897" s="17" cm="1">
        <f t="array" ref="N897">INDEX(N$14:N$114,$A897+1)+SUMPRODUCT(TRANSPOSE($E897:$G897),N$7:N$9)</f>
        <v>5.4222222222225142E-2</v>
      </c>
      <c r="O897" s="17" cm="1">
        <f t="array" ref="O897">INDEX(O$14:O$114,$A897+1)+SUMPRODUCT(TRANSPOSE($E897:$G897),O$7:O$9)</f>
        <v>5.3666666666670255E-2</v>
      </c>
      <c r="P897" s="17" cm="1">
        <f t="array" ref="P897">INDEX(P$14:P$114,$A897+1)+SUMPRODUCT(TRANSPOSE($E897:$G897),P$7:P$9)</f>
        <v>5.3111111111113815E-2</v>
      </c>
      <c r="Q897" s="17" cm="1">
        <f t="array" ref="Q897">INDEX(Q$14:Q$114,$A897+1)+SUMPRODUCT(TRANSPOSE($E897:$G897),Q$7:Q$9)</f>
        <v>5.2555555555558478E-2</v>
      </c>
      <c r="R897" s="17" cm="1">
        <f t="array" ref="R897">INDEX(R$14:R$114,$A897+1)+SUMPRODUCT(TRANSPOSE($E897:$G897),R$7:R$9)</f>
        <v>5.200000000000337E-2</v>
      </c>
      <c r="S897" s="17" cm="1">
        <f t="array" ref="S897">INDEX(S$14:S$114,$A897+1)+SUMPRODUCT(TRANSPOSE($E897:$G897),S$7:S$9)</f>
        <v>5.1750000000002926E-2</v>
      </c>
      <c r="T897" s="17" cm="1">
        <f t="array" ref="T897">INDEX(T$14:T$114,$A897+1)+SUMPRODUCT(TRANSPOSE($E897:$G897),T$7:T$9)</f>
        <v>5.1500000000002703E-2</v>
      </c>
      <c r="U897" s="17" cm="1">
        <f t="array" ref="U897">INDEX(U$14:U$114,$A897+1)+SUMPRODUCT(TRANSPOSE($E897:$G897),U$7:U$9)</f>
        <v>5.1250000000003369E-2</v>
      </c>
      <c r="V897" s="17" cm="1">
        <f t="array" ref="V897">INDEX(V$14:V$114,$A897+1)+SUMPRODUCT(TRANSPOSE($E897:$G897),V$7:V$9)</f>
        <v>5.1000000000002696E-2</v>
      </c>
      <c r="W897" s="17" cm="1">
        <f t="array" ref="W897">INDEX(W$14:W$114,$A897+1)+SUMPRODUCT(TRANSPOSE($E897:$G897),W$7:W$9)</f>
        <v>5.0750000000002696E-2</v>
      </c>
      <c r="X897" s="17" cm="1">
        <f t="array" ref="X897">INDEX(X$14:X$114,$A897+1)+SUMPRODUCT(TRANSPOSE($E897:$G897),X$7:X$9)</f>
        <v>5.050000000000314E-2</v>
      </c>
      <c r="Y897" s="17" cm="1">
        <f t="array" ref="Y897">INDEX(Y$14:Y$114,$A897+1)+SUMPRODUCT(TRANSPOSE($E897:$G897),Y$7:Y$9)</f>
        <v>5.0250000000002251E-2</v>
      </c>
      <c r="Z897" s="17" cm="1">
        <f t="array" ref="Z897">INDEX(Z$14:Z$114,$A897+1)+SUMPRODUCT(TRANSPOSE($E897:$G897),Z$7:Z$9)</f>
        <v>5.0000000000002251E-2</v>
      </c>
      <c r="AA897" s="17" cm="1">
        <f t="array" ref="AA897">INDEX(AA$14:AA$114,$A897+1)+SUMPRODUCT(TRANSPOSE($E897:$G897),AA$7:AA$9)</f>
        <v>4.9750000000002473E-2</v>
      </c>
      <c r="AB897" s="17" cm="1">
        <f t="array" ref="AB897">INDEX(AB$14:AB$114,$A897+1)+SUMPRODUCT(TRANSPOSE($E897:$G897),AB$7:AB$9)</f>
        <v>4.9500000000002028E-2</v>
      </c>
      <c r="AC897" s="17" cm="1">
        <f t="array" ref="AC897">INDEX(AC$14:AC$114,$A897+1)+SUMPRODUCT(TRANSPOSE($E897:$G897),AC$7:AC$9)</f>
        <v>4.9250000000001584E-2</v>
      </c>
      <c r="AD897" s="17" cm="1">
        <f t="array" ref="AD897">INDEX(AD$14:AD$114,$A897+1)+SUMPRODUCT(TRANSPOSE($E897:$G897),AD$7:AD$9)</f>
        <v>4.9000000000001369E-2</v>
      </c>
      <c r="AE897" s="17" cm="1">
        <f t="array" ref="AE897">INDEX(AE$14:AE$114,$A897+1)+SUMPRODUCT(TRANSPOSE($E897:$G897),AE$7:AE$9)</f>
        <v>4.8750000000000925E-2</v>
      </c>
      <c r="AF897" s="17" cm="1">
        <f t="array" ref="AF897">INDEX(AF$14:AF$114,$A897+1)+SUMPRODUCT(TRANSPOSE($E897:$G897),AF$7:AF$9)</f>
        <v>4.850000000000048E-2</v>
      </c>
      <c r="AG897" s="17" cm="1">
        <f t="array" ref="AG897">INDEX(AG$14:AG$114,$A897+1)+SUMPRODUCT(TRANSPOSE($E897:$G897),AG$7:AG$9)</f>
        <v>4.8250000000000258E-2</v>
      </c>
      <c r="AH897" s="17" cm="1">
        <f t="array" ref="AH897">INDEX(AH$14:AH$114,$A897+1)+SUMPRODUCT(TRANSPOSE($E897:$G897),AH$7:AH$9)</f>
        <v>4.800000000000048E-2</v>
      </c>
      <c r="AI897" s="17" cm="1">
        <f t="array" ref="AI897">INDEX(AI$14:AI$114,$A897+1)+SUMPRODUCT(TRANSPOSE($E897:$G897),AI$7:AI$9)</f>
        <v>4.7750000000000702E-2</v>
      </c>
      <c r="AJ897" s="17" cm="1">
        <f t="array" ref="AJ897">INDEX(AJ$14:AJ$114,$A897+1)+SUMPRODUCT(TRANSPOSE($E897:$G897),AJ$7:AJ$9)</f>
        <v>4.7500000000000701E-2</v>
      </c>
      <c r="AK897" s="17" cm="1">
        <f t="array" ref="AK897">INDEX(AK$14:AK$114,$A897+1)+SUMPRODUCT(TRANSPOSE($E897:$G897),AK$7:AK$9)</f>
        <v>4.7250000000000257E-2</v>
      </c>
      <c r="AL897" s="17" cm="1">
        <f t="array" ref="AL897">INDEX(AL$14:AL$114,$A897+1)+SUMPRODUCT(TRANSPOSE($E897:$G897),AL$7:AL$9)</f>
        <v>4.7000000000000035E-2</v>
      </c>
      <c r="AM897" s="17" cm="1">
        <f t="array" ref="AM897">INDEX(AM$14:AM$114,$A897+1)+SUMPRODUCT(TRANSPOSE($E897:$G897),AM$7:AM$9)</f>
        <v>4.7000000000000035E-2</v>
      </c>
      <c r="AN897" s="17" cm="1">
        <f t="array" ref="AN897">INDEX(AN$14:AN$114,$A897+1)+SUMPRODUCT(TRANSPOSE($E897:$G897),AN$7:AN$9)</f>
        <v>4.7000000000000035E-2</v>
      </c>
      <c r="AO897" s="17" cm="1">
        <f t="array" ref="AO897">INDEX(AO$14:AO$114,$A897+1)+SUMPRODUCT(TRANSPOSE($E897:$G897),AO$7:AO$9)</f>
        <v>4.7000000000000035E-2</v>
      </c>
      <c r="AP897" s="17" cm="1">
        <f t="array" ref="AP897">INDEX(AP$14:AP$114,$A897+1)+SUMPRODUCT(TRANSPOSE($E897:$G897),AP$7:AP$9)</f>
        <v>4.7000000000000035E-2</v>
      </c>
      <c r="AQ897" s="17" cm="1">
        <f t="array" ref="AQ897">INDEX(AQ$14:AQ$114,$A897+1)+SUMPRODUCT(TRANSPOSE($E897:$G897),AQ$7:AQ$9)</f>
        <v>4.7000000000000035E-2</v>
      </c>
      <c r="AR897" s="17" cm="1">
        <f t="array" ref="AR897">INDEX(AR$14:AR$114,$A897+1)+SUMPRODUCT(TRANSPOSE($E897:$G897),AR$7:AR$9)</f>
        <v>4.7000000000000257E-2</v>
      </c>
      <c r="AS897" s="17" cm="1">
        <f t="array" ref="AS897">INDEX(AS$14:AS$114,$A897+1)+SUMPRODUCT(TRANSPOSE($E897:$G897),AS$7:AS$9)</f>
        <v>4.7000000000000035E-2</v>
      </c>
      <c r="AT897" s="17" cm="1">
        <f t="array" ref="AT897">INDEX(AT$14:AT$114,$A897+1)+SUMPRODUCT(TRANSPOSE($E897:$G897),AT$7:AT$9)</f>
        <v>4.7000000000000035E-2</v>
      </c>
      <c r="AU897" s="17" cm="1">
        <f t="array" ref="AU897">INDEX(AU$14:AU$114,$A897+1)+SUMPRODUCT(TRANSPOSE($E897:$G897),AU$7:AU$9)</f>
        <v>4.7000000000000035E-2</v>
      </c>
      <c r="AV897" s="17" cm="1">
        <f t="array" ref="AV897">INDEX(AV$14:AV$114,$A897+1)+SUMPRODUCT(TRANSPOSE($E897:$G897),AV$7:AV$9)</f>
        <v>4.7000000000000035E-2</v>
      </c>
      <c r="AW897" s="17" cm="1">
        <f t="array" ref="AW897">INDEX(AW$14:AW$114,$A897+1)+SUMPRODUCT(TRANSPOSE($E897:$G897),AW$7:AW$9)</f>
        <v>4.7000000000000035E-2</v>
      </c>
      <c r="AX897" s="17" cm="1">
        <f t="array" ref="AX897">INDEX(AX$14:AX$114,$A897+1)+SUMPRODUCT(TRANSPOSE($E897:$G897),AX$7:AX$9)</f>
        <v>4.7071729069252048E-2</v>
      </c>
      <c r="AY897" s="17" cm="1">
        <f t="array" ref="AY897">INDEX(AY$14:AY$114,$A897+1)+SUMPRODUCT(TRANSPOSE($E897:$G897),AY$7:AY$9)</f>
        <v>4.7199628636398143E-2</v>
      </c>
      <c r="AZ897" s="17" cm="1">
        <f t="array" ref="AZ897">INDEX(AZ$14:AZ$114,$A897+1)+SUMPRODUCT(TRANSPOSE($E897:$G897),AZ$7:AZ$9)</f>
        <v>4.7370027697730348E-2</v>
      </c>
      <c r="BA897" s="17" cm="1">
        <f t="array" ref="BA897">INDEX(BA$14:BA$114,$A897+1)+SUMPRODUCT(TRANSPOSE($E897:$G897),BA$7:BA$9)</f>
        <v>4.7570923619705822E-2</v>
      </c>
      <c r="BB897" s="17" cm="1">
        <f t="array" ref="BB897">INDEX(BB$14:BB$114,$A897+1)+SUMPRODUCT(TRANSPOSE($E897:$G897),BB$7:BB$9)</f>
        <v>4.7791796686220793E-2</v>
      </c>
      <c r="BC897" s="17" cm="1">
        <f t="array" ref="BC897">INDEX(BC$14:BC$114,$A897+1)+SUMPRODUCT(TRANSPOSE($E897:$G897),BC$7:BC$9)</f>
        <v>4.8023447122151335E-2</v>
      </c>
      <c r="BD897" s="17" cm="1">
        <f t="array" ref="BD897">INDEX(BD$14:BD$114,$A897+1)+SUMPRODUCT(TRANSPOSE($E897:$G897),BD$7:BD$9)</f>
        <v>4.8257856993769381E-2</v>
      </c>
      <c r="BE897" s="17" cm="1">
        <f t="array" ref="BE897">INDEX(BE$14:BE$114,$A897+1)+SUMPRODUCT(TRANSPOSE($E897:$G897),BE$7:BE$9)</f>
        <v>4.8488066656079069E-2</v>
      </c>
      <c r="BF897" s="17" cm="1">
        <f t="array" ref="BF897">INDEX(BF$14:BF$114,$A897+1)+SUMPRODUCT(TRANSPOSE($E897:$G897),BF$7:BF$9)</f>
        <v>4.8708071132193102E-2</v>
      </c>
      <c r="BG897" s="17" cm="1">
        <f t="array" ref="BG897">INDEX(BG$14:BG$114,$A897+1)+SUMPRODUCT(TRANSPOSE($E897:$G897),BG$7:BG$9)</f>
        <v>4.8912727007044514E-2</v>
      </c>
      <c r="BH897" s="17" cm="1">
        <f t="array" ref="BH897">INDEX(BH$14:BH$114,$A897+1)+SUMPRODUCT(TRANSPOSE($E897:$G897),BH$7:BH$9)</f>
        <v>4.9097669948939486E-2</v>
      </c>
      <c r="BI897" s="17" cm="1">
        <f t="array" ref="BI897">INDEX(BI$14:BI$114,$A897+1)+SUMPRODUCT(TRANSPOSE($E897:$G897),BI$7:BI$9)</f>
        <v>4.9259243958683745E-2</v>
      </c>
      <c r="BJ897" s="17" cm="1">
        <f t="array" ref="BJ897">INDEX(BJ$14:BJ$114,$A897+1)+SUMPRODUCT(TRANSPOSE($E897:$G897),BJ$7:BJ$9)</f>
        <v>4.9394437484507552E-2</v>
      </c>
      <c r="BK897" s="17" cm="1">
        <f t="array" ref="BK897">INDEX(BK$14:BK$114,$A897+1)+SUMPRODUCT(TRANSPOSE($E897:$G897),BK$7:BK$9)</f>
        <v>4.9500827928505513E-2</v>
      </c>
      <c r="BL897" s="17" cm="1">
        <f t="array" ref="BL897">INDEX(BL$14:BL$114,$A897+1)+SUMPRODUCT(TRANSPOSE($E897:$G897),BL$7:BL$9)</f>
        <v>4.9576530504423448E-2</v>
      </c>
      <c r="BM897" s="17" cm="1">
        <f t="array" ref="BM897">INDEX(BM$14:BM$114,$A897+1)+SUMPRODUCT(TRANSPOSE($E897:$G897),BM$7:BM$9)</f>
        <v>4.962015308575795E-2</v>
      </c>
      <c r="BN897" s="17" cm="1">
        <f t="array" ref="BN897">INDEX(BN$14:BN$114,$A897+1)+SUMPRODUCT(TRANSPOSE($E897:$G897),BN$7:BN$9)</f>
        <v>4.9630758295947978E-2</v>
      </c>
      <c r="BO897" s="17" cm="1">
        <f t="array" ref="BO897">INDEX(BO$14:BO$114,$A897+1)+SUMPRODUCT(TRANSPOSE($E897:$G897),BO$7:BO$9)</f>
        <v>4.9607823950420842E-2</v>
      </c>
      <c r="BP897" s="17" cm="1">
        <f t="array" ref="BP897">INDEX(BP$14:BP$114,$A897+1)+SUMPRODUCT(TRANSPOSE($E897:$G897),BP$7:BP$9)</f>
        <v>4.955121443663512E-2</v>
      </c>
      <c r="BQ897" s="17" cm="1">
        <f t="array" ref="BQ897">INDEX(BQ$14:BQ$114,$A897+1)+SUMPRODUCT(TRANSPOSE($E897:$G897),BQ$7:BQ$9)</f>
        <v>4.9461147086654493E-2</v>
      </c>
      <c r="BR897" s="17" cm="1">
        <f t="array" ref="BR897">INDEX(BR$14:BR$114,$A897+1)+SUMPRODUCT(TRANSPOSE($E897:$G897),BR$7:BR$9)</f>
        <v>4.933816799462664E-2</v>
      </c>
      <c r="BS897" s="17" cm="1">
        <f t="array" ref="BS897">INDEX(BS$14:BS$114,$A897+1)+SUMPRODUCT(TRANSPOSE($E897:$G897),BS$7:BS$9)</f>
        <v>4.9183126372732359E-2</v>
      </c>
      <c r="BT897" s="17" cm="1">
        <f t="array" ref="BT897">INDEX(BT$14:BT$114,$A897+1)+SUMPRODUCT(TRANSPOSE($E897:$G897),BT$7:BT$9)</f>
        <v>4.8997152164813922E-2</v>
      </c>
      <c r="BU897" s="17" cm="1">
        <f t="array" ref="BU897">INDEX(BU$14:BU$114,$A897+1)+SUMPRODUCT(TRANSPOSE($E897:$G897),BU$7:BU$9)</f>
        <v>4.8781635808064043E-2</v>
      </c>
      <c r="BV897" s="17" cm="1">
        <f t="array" ref="BV897">INDEX(BV$14:BV$114,$A897+1)+SUMPRODUCT(TRANSPOSE($E897:$G897),BV$7:BV$9)</f>
        <v>4.8538208074795024E-2</v>
      </c>
      <c r="BW897" s="17" cm="1">
        <f t="array" ref="BW897">INDEX(BW$14:BW$114,$A897+1)+SUMPRODUCT(TRANSPOSE($E897:$G897),BW$7:BW$9)</f>
        <v>4.8268723682445829E-2</v>
      </c>
      <c r="BX897" s="17" cm="1">
        <f t="array" ref="BX897">INDEX(BX$14:BX$114,$A897+1)+SUMPRODUCT(TRANSPOSE($E897:$G897),BX$7:BX$9)</f>
        <v>4.7975243627104251E-2</v>
      </c>
      <c r="BY897" s="17" cm="1">
        <f t="array" ref="BY897">INDEX(BY$14:BY$114,$A897+1)+SUMPRODUCT(TRANSPOSE($E897:$G897),BY$7:BY$9)</f>
        <v>4.766002089130527E-2</v>
      </c>
      <c r="BZ897" s="17" cm="1">
        <f t="array" ref="BZ897">INDEX(BZ$14:BZ$114,$A897+1)+SUMPRODUCT(TRANSPOSE($E897:$G897),BZ$7:BZ$9)</f>
        <v>4.7325483854449783E-2</v>
      </c>
      <c r="CA897" s="17" cm="1">
        <f t="array" ref="CA897">INDEX(CA$14:CA$114,$A897+1)+SUMPRODUCT(TRANSPOSE($E897:$G897),CA$7:CA$9)</f>
        <v>4.6982588706849897E-2</v>
      </c>
      <c r="CB897" s="17" cm="1">
        <f t="array" ref="CB897">INDEX(CB$14:CB$114,$A897+1)+SUMPRODUCT(TRANSPOSE($E897:$G897),CB$7:CB$9)</f>
        <v>4.6660955613950665E-2</v>
      </c>
      <c r="CC897" s="17" cm="1">
        <f t="array" ref="CC897">INDEX(CC$14:CC$114,$A897+1)+SUMPRODUCT(TRANSPOSE($E897:$G897),CC$7:CC$9)</f>
        <v>4.635977828212489E-2</v>
      </c>
      <c r="CD897" s="17" cm="1">
        <f t="array" ref="CD897">INDEX(CD$14:CD$114,$A897+1)+SUMPRODUCT(TRANSPOSE($E897:$G897),CD$7:CD$9)</f>
        <v>4.6078299774305324E-2</v>
      </c>
      <c r="CE897" s="17" cm="1">
        <f t="array" ref="CE897">INDEX(CE$14:CE$114,$A897+1)+SUMPRODUCT(TRANSPOSE($E897:$G897),CE$7:CE$9)</f>
        <v>4.5815808117743211E-2</v>
      </c>
      <c r="CF897" s="17" cm="1">
        <f t="array" ref="CF897">INDEX(CF$14:CF$114,$A897+1)+SUMPRODUCT(TRANSPOSE($E897:$G897),CF$7:CF$9)</f>
        <v>4.5571632212847761E-2</v>
      </c>
      <c r="CG897" s="17" cm="1">
        <f t="array" ref="CG897">INDEX(CG$14:CG$114,$A897+1)+SUMPRODUCT(TRANSPOSE($E897:$G897),CG$7:CG$9)</f>
        <v>4.534513779320825E-2</v>
      </c>
      <c r="CH897" s="17" cm="1">
        <f t="array" ref="CH897">INDEX(CH$14:CH$114,$A897+1)+SUMPRODUCT(TRANSPOSE($E897:$G897),CH$7:CH$9)</f>
        <v>4.5135723388688535E-2</v>
      </c>
      <c r="CI897" s="17" cm="1">
        <f t="array" ref="CI897">INDEX(CI$14:CI$114,$A897+1)+SUMPRODUCT(TRANSPOSE($E897:$G897),CI$7:CI$9)</f>
        <v>4.4942816180517091E-2</v>
      </c>
      <c r="CJ897" s="17" cm="1">
        <f t="array" ref="CJ897">INDEX(CJ$14:CJ$114,$A897+1)+SUMPRODUCT(TRANSPOSE($E897:$G897),CJ$7:CJ$9)</f>
        <v>4.4765868075425146E-2</v>
      </c>
      <c r="CK897" s="17" cm="1">
        <f t="array" ref="CK897">INDEX(CK$14:CK$114,$A897+1)+SUMPRODUCT(TRANSPOSE($E897:$G897),CK$7:CK$9)</f>
        <v>4.4643813288589233E-2</v>
      </c>
      <c r="CL897" s="17" cm="1">
        <f t="array" ref="CL897">INDEX(CL$14:CL$114,$A897+1)+SUMPRODUCT(TRANSPOSE($E897:$G897),CL$7:CL$9)</f>
        <v>4.4531579219340693E-2</v>
      </c>
      <c r="CM897" s="17" cm="1">
        <f t="array" ref="CM897">INDEX(CM$14:CM$114,$A897+1)+SUMPRODUCT(TRANSPOSE($E897:$G897),CM$7:CM$9)</f>
        <v>4.4428855695214924E-2</v>
      </c>
      <c r="CN897" s="17" cm="1">
        <f t="array" ref="CN897">INDEX(CN$14:CN$114,$A897+1)+SUMPRODUCT(TRANSPOSE($E897:$G897),CN$7:CN$9)</f>
        <v>4.4335328854458005E-2</v>
      </c>
      <c r="CO897" s="17" cm="1">
        <f t="array" ref="CO897">INDEX(CO$14:CO$114,$A897+1)+SUMPRODUCT(TRANSPOSE($E897:$G897),CO$7:CO$9)</f>
        <v>4.4250676378957736E-2</v>
      </c>
      <c r="CP897" s="17" cm="1">
        <f t="array" ref="CP897">INDEX(CP$14:CP$114,$A897+1)+SUMPRODUCT(TRANSPOSE($E897:$G897),CP$7:CP$9)</f>
        <v>4.4174561764707458E-2</v>
      </c>
      <c r="CQ897" s="17" cm="1">
        <f t="array" ref="CQ897">INDEX(CQ$14:CQ$114,$A897+1)+SUMPRODUCT(TRANSPOSE($E897:$G897),CQ$7:CQ$9)</f>
        <v>4.4106628478666747E-2</v>
      </c>
      <c r="CR897" s="17" cm="1">
        <f t="array" ref="CR897">INDEX(CR$14:CR$114,$A897+1)+SUMPRODUCT(TRANSPOSE($E897:$G897),CR$7:CR$9)</f>
        <v>4.4046493203099162E-2</v>
      </c>
      <c r="CS897" s="17" cm="1">
        <f t="array" ref="CS897">INDEX(CS$14:CS$114,$A897+1)+SUMPRODUCT(TRANSPOSE($E897:$G897),CS$7:CS$9)</f>
        <v>4.399373845792464E-2</v>
      </c>
      <c r="CT897" s="17" cm="1">
        <f t="array" ref="CT897">INDEX(CT$14:CT$114,$A897+1)+SUMPRODUCT(TRANSPOSE($E897:$G897),CT$7:CT$9)</f>
        <v>4.3947904200806513E-2</v>
      </c>
      <c r="CU897" s="17" cm="1">
        <f t="array" ref="CU897">INDEX(CU$14:CU$114,$A897+1)+SUMPRODUCT(TRANSPOSE($E897:$G897),CU$7:CU$9)</f>
        <v>4.3877351578763706E-2</v>
      </c>
      <c r="CV897" s="17" cm="1">
        <f t="array" ref="CV897">INDEX(CV$14:CV$114,$A897+1)+SUMPRODUCT(TRANSPOSE($E897:$G897),CV$7:CV$9)</f>
        <v>4.3820169386943435E-2</v>
      </c>
      <c r="CW897" s="17" cm="1">
        <f t="array" ref="CW897">INDEX(CW$14:CW$114,$A897+1)+SUMPRODUCT(TRANSPOSE($E897:$G897),CW$7:CW$9)</f>
        <v>4.377545837571694E-2</v>
      </c>
      <c r="CX897" s="17" cm="1">
        <f t="array" ref="CX897">INDEX(CX$14:CX$114,$A897+1)+SUMPRODUCT(TRANSPOSE($E897:$G897),CX$7:CX$9)</f>
        <v>4.3718541266405946E-2</v>
      </c>
      <c r="CY897" s="17" cm="1">
        <f t="array" ref="CY897">INDEX(CY$14:CY$114,$A897+1)+SUMPRODUCT(TRANSPOSE($E897:$G897),CY$7:CY$9)</f>
        <v>4.3680395751714556E-2</v>
      </c>
      <c r="CZ897" s="17" cm="1">
        <f t="array" ref="CZ897">INDEX(CZ$14:CZ$114,$A897+1)+SUMPRODUCT(TRANSPOSE($E897:$G897),CZ$7:CZ$9)</f>
        <v>4.3636416235547253E-2</v>
      </c>
      <c r="DA897" s="17" cm="1">
        <f t="array" ref="DA897">INDEX(DA$14:DA$114,$A897+1)+SUMPRODUCT(TRANSPOSE($E897:$G897),DA$7:DA$9)</f>
        <v>4.3620175008106547E-2</v>
      </c>
      <c r="DB897" s="17" cm="1">
        <f t="array" ref="DB897">INDEX(DB$14:DB$114,$A897+1)+SUMPRODUCT(TRANSPOSE($E897:$G897),DB$7:DB$9)</f>
        <v>4.3612108936693754E-2</v>
      </c>
      <c r="DC897" s="17" cm="1">
        <f t="array" ref="DC897">INDEX(DC$14:DC$114,$A897+1)+SUMPRODUCT(TRANSPOSE($E897:$G897),DC$7:DC$9)</f>
        <v>4.3658133979079687E-2</v>
      </c>
      <c r="DD897" s="17" cm="1">
        <f t="array" ref="DD897">INDEX(DD$14:DD$114,$A897+1)+SUMPRODUCT(TRANSPOSE($E897:$G897),DD$7:DD$9)</f>
        <v>4.3716300225855258E-2</v>
      </c>
    </row>
    <row r="898" spans="1:108" x14ac:dyDescent="0.25">
      <c r="A898" s="13">
        <f t="shared" si="905"/>
        <v>76</v>
      </c>
      <c r="B898" s="13">
        <f t="shared" si="906"/>
        <v>8</v>
      </c>
      <c r="C898" s="13">
        <f t="shared" ref="C898:D898" si="920">C797</f>
        <v>12</v>
      </c>
      <c r="D898" s="13">
        <f t="shared" si="920"/>
        <v>912</v>
      </c>
      <c r="E898" s="30">
        <f t="shared" ref="E898:E922" si="921">E897</f>
        <v>1.4999999999999999E-2</v>
      </c>
      <c r="F898" s="30">
        <f t="shared" si="918"/>
        <v>0.01</v>
      </c>
      <c r="G898" s="30">
        <f t="shared" si="919"/>
        <v>5.0000000000000001E-3</v>
      </c>
      <c r="H898" s="36">
        <f t="shared" si="865"/>
        <v>80912</v>
      </c>
      <c r="I898" s="17" cm="1">
        <f t="array" ref="I898">INDEX(I$14:I$114,$A898+1)+SUMPRODUCT(TRANSPOSE($E898:$G898),I$7:I$9)</f>
        <v>5.7000000000003812E-2</v>
      </c>
      <c r="J898" s="17" cm="1">
        <f t="array" ref="J898">INDEX(J$14:J$114,$A898+1)+SUMPRODUCT(TRANSPOSE($E898:$G898),J$7:J$9)</f>
        <v>5.6444444444442035E-2</v>
      </c>
      <c r="K898" s="17" cm="1">
        <f t="array" ref="K898">INDEX(K$14:K$114,$A898+1)+SUMPRODUCT(TRANSPOSE($E898:$G898),K$7:K$9)</f>
        <v>5.5888888888889592E-2</v>
      </c>
      <c r="L898" s="17" cm="1">
        <f t="array" ref="L898">INDEX(L$14:L$114,$A898+1)+SUMPRODUCT(TRANSPOSE($E898:$G898),L$7:L$9)</f>
        <v>5.5333333333336253E-2</v>
      </c>
      <c r="M898" s="17" cm="1">
        <f t="array" ref="M898">INDEX(M$14:M$114,$A898+1)+SUMPRODUCT(TRANSPOSE($E898:$G898),M$7:M$9)</f>
        <v>5.4777777777780035E-2</v>
      </c>
      <c r="N898" s="17" cm="1">
        <f t="array" ref="N898">INDEX(N$14:N$114,$A898+1)+SUMPRODUCT(TRANSPOSE($E898:$G898),N$7:N$9)</f>
        <v>5.4222222222225364E-2</v>
      </c>
      <c r="O898" s="17" cm="1">
        <f t="array" ref="O898">INDEX(O$14:O$114,$A898+1)+SUMPRODUCT(TRANSPOSE($E898:$G898),O$7:O$9)</f>
        <v>5.3666666666668701E-2</v>
      </c>
      <c r="P898" s="17" cm="1">
        <f t="array" ref="P898">INDEX(P$14:P$114,$A898+1)+SUMPRODUCT(TRANSPOSE($E898:$G898),P$7:P$9)</f>
        <v>5.3111111111113593E-2</v>
      </c>
      <c r="Q898" s="17" cm="1">
        <f t="array" ref="Q898">INDEX(Q$14:Q$114,$A898+1)+SUMPRODUCT(TRANSPOSE($E898:$G898),Q$7:Q$9)</f>
        <v>5.2555555555558478E-2</v>
      </c>
      <c r="R898" s="17" cm="1">
        <f t="array" ref="R898">INDEX(R$14:R$114,$A898+1)+SUMPRODUCT(TRANSPOSE($E898:$G898),R$7:R$9)</f>
        <v>5.2000000000002704E-2</v>
      </c>
      <c r="S898" s="17" cm="1">
        <f t="array" ref="S898">INDEX(S$14:S$114,$A898+1)+SUMPRODUCT(TRANSPOSE($E898:$G898),S$7:S$9)</f>
        <v>5.1750000000002482E-2</v>
      </c>
      <c r="T898" s="17" cm="1">
        <f t="array" ref="T898">INDEX(T$14:T$114,$A898+1)+SUMPRODUCT(TRANSPOSE($E898:$G898),T$7:T$9)</f>
        <v>5.1500000000003147E-2</v>
      </c>
      <c r="U898" s="17" cm="1">
        <f t="array" ref="U898">INDEX(U$14:U$114,$A898+1)+SUMPRODUCT(TRANSPOSE($E898:$G898),U$7:U$9)</f>
        <v>5.1250000000002481E-2</v>
      </c>
      <c r="V898" s="17" cm="1">
        <f t="array" ref="V898">INDEX(V$14:V$114,$A898+1)+SUMPRODUCT(TRANSPOSE($E898:$G898),V$7:V$9)</f>
        <v>5.1000000000002474E-2</v>
      </c>
      <c r="W898" s="17" cm="1">
        <f t="array" ref="W898">INDEX(W$14:W$114,$A898+1)+SUMPRODUCT(TRANSPOSE($E898:$G898),W$7:W$9)</f>
        <v>5.0750000000002918E-2</v>
      </c>
      <c r="X898" s="17" cm="1">
        <f t="array" ref="X898">INDEX(X$14:X$114,$A898+1)+SUMPRODUCT(TRANSPOSE($E898:$G898),X$7:X$9)</f>
        <v>5.0500000000002029E-2</v>
      </c>
      <c r="Y898" s="17" cm="1">
        <f t="array" ref="Y898">INDEX(Y$14:Y$114,$A898+1)+SUMPRODUCT(TRANSPOSE($E898:$G898),Y$7:Y$9)</f>
        <v>5.0250000000001807E-2</v>
      </c>
      <c r="Z898" s="17" cm="1">
        <f t="array" ref="Z898">INDEX(Z$14:Z$114,$A898+1)+SUMPRODUCT(TRANSPOSE($E898:$G898),Z$7:Z$9)</f>
        <v>5.0000000000002251E-2</v>
      </c>
      <c r="AA898" s="17" cm="1">
        <f t="array" ref="AA898">INDEX(AA$14:AA$114,$A898+1)+SUMPRODUCT(TRANSPOSE($E898:$G898),AA$7:AA$9)</f>
        <v>4.9750000000001807E-2</v>
      </c>
      <c r="AB898" s="17" cm="1">
        <f t="array" ref="AB898">INDEX(AB$14:AB$114,$A898+1)+SUMPRODUCT(TRANSPOSE($E898:$G898),AB$7:AB$9)</f>
        <v>4.9500000000001362E-2</v>
      </c>
      <c r="AC898" s="17" cm="1">
        <f t="array" ref="AC898">INDEX(AC$14:AC$114,$A898+1)+SUMPRODUCT(TRANSPOSE($E898:$G898),AC$7:AC$9)</f>
        <v>4.925000000000114E-2</v>
      </c>
      <c r="AD898" s="17" cm="1">
        <f t="array" ref="AD898">INDEX(AD$14:AD$114,$A898+1)+SUMPRODUCT(TRANSPOSE($E898:$G898),AD$7:AD$9)</f>
        <v>4.9000000000000703E-2</v>
      </c>
      <c r="AE898" s="17" cm="1">
        <f t="array" ref="AE898">INDEX(AE$14:AE$114,$A898+1)+SUMPRODUCT(TRANSPOSE($E898:$G898),AE$7:AE$9)</f>
        <v>4.8750000000000258E-2</v>
      </c>
      <c r="AF898" s="17" cm="1">
        <f t="array" ref="AF898">INDEX(AF$14:AF$114,$A898+1)+SUMPRODUCT(TRANSPOSE($E898:$G898),AF$7:AF$9)</f>
        <v>4.8500000000000036E-2</v>
      </c>
      <c r="AG898" s="17" cm="1">
        <f t="array" ref="AG898">INDEX(AG$14:AG$114,$A898+1)+SUMPRODUCT(TRANSPOSE($E898:$G898),AG$7:AG$9)</f>
        <v>4.8250000000000258E-2</v>
      </c>
      <c r="AH898" s="17" cm="1">
        <f t="array" ref="AH898">INDEX(AH$14:AH$114,$A898+1)+SUMPRODUCT(TRANSPOSE($E898:$G898),AH$7:AH$9)</f>
        <v>4.800000000000048E-2</v>
      </c>
      <c r="AI898" s="17" cm="1">
        <f t="array" ref="AI898">INDEX(AI$14:AI$114,$A898+1)+SUMPRODUCT(TRANSPOSE($E898:$G898),AI$7:AI$9)</f>
        <v>4.7750000000000702E-2</v>
      </c>
      <c r="AJ898" s="17" cm="1">
        <f t="array" ref="AJ898">INDEX(AJ$14:AJ$114,$A898+1)+SUMPRODUCT(TRANSPOSE($E898:$G898),AJ$7:AJ$9)</f>
        <v>4.7500000000000701E-2</v>
      </c>
      <c r="AK898" s="17" cm="1">
        <f t="array" ref="AK898">INDEX(AK$14:AK$114,$A898+1)+SUMPRODUCT(TRANSPOSE($E898:$G898),AK$7:AK$9)</f>
        <v>4.7250000000000257E-2</v>
      </c>
      <c r="AL898" s="17" cm="1">
        <f t="array" ref="AL898">INDEX(AL$14:AL$114,$A898+1)+SUMPRODUCT(TRANSPOSE($E898:$G898),AL$7:AL$9)</f>
        <v>4.7000000000000035E-2</v>
      </c>
      <c r="AM898" s="17" cm="1">
        <f t="array" ref="AM898">INDEX(AM$14:AM$114,$A898+1)+SUMPRODUCT(TRANSPOSE($E898:$G898),AM$7:AM$9)</f>
        <v>4.7000000000000035E-2</v>
      </c>
      <c r="AN898" s="17" cm="1">
        <f t="array" ref="AN898">INDEX(AN$14:AN$114,$A898+1)+SUMPRODUCT(TRANSPOSE($E898:$G898),AN$7:AN$9)</f>
        <v>4.7000000000000035E-2</v>
      </c>
      <c r="AO898" s="17" cm="1">
        <f t="array" ref="AO898">INDEX(AO$14:AO$114,$A898+1)+SUMPRODUCT(TRANSPOSE($E898:$G898),AO$7:AO$9)</f>
        <v>4.7000000000000035E-2</v>
      </c>
      <c r="AP898" s="17" cm="1">
        <f t="array" ref="AP898">INDEX(AP$14:AP$114,$A898+1)+SUMPRODUCT(TRANSPOSE($E898:$G898),AP$7:AP$9)</f>
        <v>4.7000000000000035E-2</v>
      </c>
      <c r="AQ898" s="17" cm="1">
        <f t="array" ref="AQ898">INDEX(AQ$14:AQ$114,$A898+1)+SUMPRODUCT(TRANSPOSE($E898:$G898),AQ$7:AQ$9)</f>
        <v>4.7000000000000035E-2</v>
      </c>
      <c r="AR898" s="17" cm="1">
        <f t="array" ref="AR898">INDEX(AR$14:AR$114,$A898+1)+SUMPRODUCT(TRANSPOSE($E898:$G898),AR$7:AR$9)</f>
        <v>4.7000000000000257E-2</v>
      </c>
      <c r="AS898" s="17" cm="1">
        <f t="array" ref="AS898">INDEX(AS$14:AS$114,$A898+1)+SUMPRODUCT(TRANSPOSE($E898:$G898),AS$7:AS$9)</f>
        <v>4.7000000000000035E-2</v>
      </c>
      <c r="AT898" s="17" cm="1">
        <f t="array" ref="AT898">INDEX(AT$14:AT$114,$A898+1)+SUMPRODUCT(TRANSPOSE($E898:$G898),AT$7:AT$9)</f>
        <v>4.7000000000000035E-2</v>
      </c>
      <c r="AU898" s="17" cm="1">
        <f t="array" ref="AU898">INDEX(AU$14:AU$114,$A898+1)+SUMPRODUCT(TRANSPOSE($E898:$G898),AU$7:AU$9)</f>
        <v>4.7000000000000035E-2</v>
      </c>
      <c r="AV898" s="17" cm="1">
        <f t="array" ref="AV898">INDEX(AV$14:AV$114,$A898+1)+SUMPRODUCT(TRANSPOSE($E898:$G898),AV$7:AV$9)</f>
        <v>4.7000000000000035E-2</v>
      </c>
      <c r="AW898" s="17" cm="1">
        <f t="array" ref="AW898">INDEX(AW$14:AW$114,$A898+1)+SUMPRODUCT(TRANSPOSE($E898:$G898),AW$7:AW$9)</f>
        <v>4.7000000000000035E-2</v>
      </c>
      <c r="AX898" s="17" cm="1">
        <f t="array" ref="AX898">INDEX(AX$14:AX$114,$A898+1)+SUMPRODUCT(TRANSPOSE($E898:$G898),AX$7:AX$9)</f>
        <v>4.7071729069252048E-2</v>
      </c>
      <c r="AY898" s="17" cm="1">
        <f t="array" ref="AY898">INDEX(AY$14:AY$114,$A898+1)+SUMPRODUCT(TRANSPOSE($E898:$G898),AY$7:AY$9)</f>
        <v>4.7199628636398143E-2</v>
      </c>
      <c r="AZ898" s="17" cm="1">
        <f t="array" ref="AZ898">INDEX(AZ$14:AZ$114,$A898+1)+SUMPRODUCT(TRANSPOSE($E898:$G898),AZ$7:AZ$9)</f>
        <v>4.7370027697730348E-2</v>
      </c>
      <c r="BA898" s="17" cm="1">
        <f t="array" ref="BA898">INDEX(BA$14:BA$114,$A898+1)+SUMPRODUCT(TRANSPOSE($E898:$G898),BA$7:BA$9)</f>
        <v>4.7570923619705822E-2</v>
      </c>
      <c r="BB898" s="17" cm="1">
        <f t="array" ref="BB898">INDEX(BB$14:BB$114,$A898+1)+SUMPRODUCT(TRANSPOSE($E898:$G898),BB$7:BB$9)</f>
        <v>4.7791796686220793E-2</v>
      </c>
      <c r="BC898" s="17" cm="1">
        <f t="array" ref="BC898">INDEX(BC$14:BC$114,$A898+1)+SUMPRODUCT(TRANSPOSE($E898:$G898),BC$7:BC$9)</f>
        <v>4.8023447122151335E-2</v>
      </c>
      <c r="BD898" s="17" cm="1">
        <f t="array" ref="BD898">INDEX(BD$14:BD$114,$A898+1)+SUMPRODUCT(TRANSPOSE($E898:$G898),BD$7:BD$9)</f>
        <v>4.8257856993769381E-2</v>
      </c>
      <c r="BE898" s="17" cm="1">
        <f t="array" ref="BE898">INDEX(BE$14:BE$114,$A898+1)+SUMPRODUCT(TRANSPOSE($E898:$G898),BE$7:BE$9)</f>
        <v>4.8488066656079069E-2</v>
      </c>
      <c r="BF898" s="17" cm="1">
        <f t="array" ref="BF898">INDEX(BF$14:BF$114,$A898+1)+SUMPRODUCT(TRANSPOSE($E898:$G898),BF$7:BF$9)</f>
        <v>4.8708071132193102E-2</v>
      </c>
      <c r="BG898" s="17" cm="1">
        <f t="array" ref="BG898">INDEX(BG$14:BG$114,$A898+1)+SUMPRODUCT(TRANSPOSE($E898:$G898),BG$7:BG$9)</f>
        <v>4.8912727007044514E-2</v>
      </c>
      <c r="BH898" s="17" cm="1">
        <f t="array" ref="BH898">INDEX(BH$14:BH$114,$A898+1)+SUMPRODUCT(TRANSPOSE($E898:$G898),BH$7:BH$9)</f>
        <v>4.9097669948939486E-2</v>
      </c>
      <c r="BI898" s="17" cm="1">
        <f t="array" ref="BI898">INDEX(BI$14:BI$114,$A898+1)+SUMPRODUCT(TRANSPOSE($E898:$G898),BI$7:BI$9)</f>
        <v>4.9259243958683745E-2</v>
      </c>
      <c r="BJ898" s="17" cm="1">
        <f t="array" ref="BJ898">INDEX(BJ$14:BJ$114,$A898+1)+SUMPRODUCT(TRANSPOSE($E898:$G898),BJ$7:BJ$9)</f>
        <v>4.9394437484507552E-2</v>
      </c>
      <c r="BK898" s="17" cm="1">
        <f t="array" ref="BK898">INDEX(BK$14:BK$114,$A898+1)+SUMPRODUCT(TRANSPOSE($E898:$G898),BK$7:BK$9)</f>
        <v>4.9500827928505513E-2</v>
      </c>
      <c r="BL898" s="17" cm="1">
        <f t="array" ref="BL898">INDEX(BL$14:BL$114,$A898+1)+SUMPRODUCT(TRANSPOSE($E898:$G898),BL$7:BL$9)</f>
        <v>4.9576530504423448E-2</v>
      </c>
      <c r="BM898" s="17" cm="1">
        <f t="array" ref="BM898">INDEX(BM$14:BM$114,$A898+1)+SUMPRODUCT(TRANSPOSE($E898:$G898),BM$7:BM$9)</f>
        <v>4.962015308575795E-2</v>
      </c>
      <c r="BN898" s="17" cm="1">
        <f t="array" ref="BN898">INDEX(BN$14:BN$114,$A898+1)+SUMPRODUCT(TRANSPOSE($E898:$G898),BN$7:BN$9)</f>
        <v>4.9630758295947978E-2</v>
      </c>
      <c r="BO898" s="17" cm="1">
        <f t="array" ref="BO898">INDEX(BO$14:BO$114,$A898+1)+SUMPRODUCT(TRANSPOSE($E898:$G898),BO$7:BO$9)</f>
        <v>4.9607823950420842E-2</v>
      </c>
      <c r="BP898" s="17" cm="1">
        <f t="array" ref="BP898">INDEX(BP$14:BP$114,$A898+1)+SUMPRODUCT(TRANSPOSE($E898:$G898),BP$7:BP$9)</f>
        <v>4.955121443663512E-2</v>
      </c>
      <c r="BQ898" s="17" cm="1">
        <f t="array" ref="BQ898">INDEX(BQ$14:BQ$114,$A898+1)+SUMPRODUCT(TRANSPOSE($E898:$G898),BQ$7:BQ$9)</f>
        <v>4.9461147086654493E-2</v>
      </c>
      <c r="BR898" s="17" cm="1">
        <f t="array" ref="BR898">INDEX(BR$14:BR$114,$A898+1)+SUMPRODUCT(TRANSPOSE($E898:$G898),BR$7:BR$9)</f>
        <v>4.933816799462664E-2</v>
      </c>
      <c r="BS898" s="17" cm="1">
        <f t="array" ref="BS898">INDEX(BS$14:BS$114,$A898+1)+SUMPRODUCT(TRANSPOSE($E898:$G898),BS$7:BS$9)</f>
        <v>4.9183126372732359E-2</v>
      </c>
      <c r="BT898" s="17" cm="1">
        <f t="array" ref="BT898">INDEX(BT$14:BT$114,$A898+1)+SUMPRODUCT(TRANSPOSE($E898:$G898),BT$7:BT$9)</f>
        <v>4.8997152164813922E-2</v>
      </c>
      <c r="BU898" s="17" cm="1">
        <f t="array" ref="BU898">INDEX(BU$14:BU$114,$A898+1)+SUMPRODUCT(TRANSPOSE($E898:$G898),BU$7:BU$9)</f>
        <v>4.8781635808064043E-2</v>
      </c>
      <c r="BV898" s="17" cm="1">
        <f t="array" ref="BV898">INDEX(BV$14:BV$114,$A898+1)+SUMPRODUCT(TRANSPOSE($E898:$G898),BV$7:BV$9)</f>
        <v>4.8538208074795024E-2</v>
      </c>
      <c r="BW898" s="17" cm="1">
        <f t="array" ref="BW898">INDEX(BW$14:BW$114,$A898+1)+SUMPRODUCT(TRANSPOSE($E898:$G898),BW$7:BW$9)</f>
        <v>4.8268723682445829E-2</v>
      </c>
      <c r="BX898" s="17" cm="1">
        <f t="array" ref="BX898">INDEX(BX$14:BX$114,$A898+1)+SUMPRODUCT(TRANSPOSE($E898:$G898),BX$7:BX$9)</f>
        <v>4.7975243627104251E-2</v>
      </c>
      <c r="BY898" s="17" cm="1">
        <f t="array" ref="BY898">INDEX(BY$14:BY$114,$A898+1)+SUMPRODUCT(TRANSPOSE($E898:$G898),BY$7:BY$9)</f>
        <v>4.766002089130527E-2</v>
      </c>
      <c r="BZ898" s="17" cm="1">
        <f t="array" ref="BZ898">INDEX(BZ$14:BZ$114,$A898+1)+SUMPRODUCT(TRANSPOSE($E898:$G898),BZ$7:BZ$9)</f>
        <v>4.7325483854449783E-2</v>
      </c>
      <c r="CA898" s="17" cm="1">
        <f t="array" ref="CA898">INDEX(CA$14:CA$114,$A898+1)+SUMPRODUCT(TRANSPOSE($E898:$G898),CA$7:CA$9)</f>
        <v>4.6982588706849897E-2</v>
      </c>
      <c r="CB898" s="17" cm="1">
        <f t="array" ref="CB898">INDEX(CB$14:CB$114,$A898+1)+SUMPRODUCT(TRANSPOSE($E898:$G898),CB$7:CB$9)</f>
        <v>4.6660955613950665E-2</v>
      </c>
      <c r="CC898" s="17" cm="1">
        <f t="array" ref="CC898">INDEX(CC$14:CC$114,$A898+1)+SUMPRODUCT(TRANSPOSE($E898:$G898),CC$7:CC$9)</f>
        <v>4.635977828212489E-2</v>
      </c>
      <c r="CD898" s="17" cm="1">
        <f t="array" ref="CD898">INDEX(CD$14:CD$114,$A898+1)+SUMPRODUCT(TRANSPOSE($E898:$G898),CD$7:CD$9)</f>
        <v>4.6078299774305324E-2</v>
      </c>
      <c r="CE898" s="17" cm="1">
        <f t="array" ref="CE898">INDEX(CE$14:CE$114,$A898+1)+SUMPRODUCT(TRANSPOSE($E898:$G898),CE$7:CE$9)</f>
        <v>4.5815808117743211E-2</v>
      </c>
      <c r="CF898" s="17" cm="1">
        <f t="array" ref="CF898">INDEX(CF$14:CF$114,$A898+1)+SUMPRODUCT(TRANSPOSE($E898:$G898),CF$7:CF$9)</f>
        <v>4.5571632212847761E-2</v>
      </c>
      <c r="CG898" s="17" cm="1">
        <f t="array" ref="CG898">INDEX(CG$14:CG$114,$A898+1)+SUMPRODUCT(TRANSPOSE($E898:$G898),CG$7:CG$9)</f>
        <v>4.534513779320825E-2</v>
      </c>
      <c r="CH898" s="17" cm="1">
        <f t="array" ref="CH898">INDEX(CH$14:CH$114,$A898+1)+SUMPRODUCT(TRANSPOSE($E898:$G898),CH$7:CH$9)</f>
        <v>4.5135723388688535E-2</v>
      </c>
      <c r="CI898" s="17" cm="1">
        <f t="array" ref="CI898">INDEX(CI$14:CI$114,$A898+1)+SUMPRODUCT(TRANSPOSE($E898:$G898),CI$7:CI$9)</f>
        <v>4.4942816180517091E-2</v>
      </c>
      <c r="CJ898" s="17" cm="1">
        <f t="array" ref="CJ898">INDEX(CJ$14:CJ$114,$A898+1)+SUMPRODUCT(TRANSPOSE($E898:$G898),CJ$7:CJ$9)</f>
        <v>4.4765868075425146E-2</v>
      </c>
      <c r="CK898" s="17" cm="1">
        <f t="array" ref="CK898">INDEX(CK$14:CK$114,$A898+1)+SUMPRODUCT(TRANSPOSE($E898:$G898),CK$7:CK$9)</f>
        <v>4.4643813288589233E-2</v>
      </c>
      <c r="CL898" s="17" cm="1">
        <f t="array" ref="CL898">INDEX(CL$14:CL$114,$A898+1)+SUMPRODUCT(TRANSPOSE($E898:$G898),CL$7:CL$9)</f>
        <v>4.4531579219340693E-2</v>
      </c>
      <c r="CM898" s="17" cm="1">
        <f t="array" ref="CM898">INDEX(CM$14:CM$114,$A898+1)+SUMPRODUCT(TRANSPOSE($E898:$G898),CM$7:CM$9)</f>
        <v>4.4428855695214924E-2</v>
      </c>
      <c r="CN898" s="17" cm="1">
        <f t="array" ref="CN898">INDEX(CN$14:CN$114,$A898+1)+SUMPRODUCT(TRANSPOSE($E898:$G898),CN$7:CN$9)</f>
        <v>4.4335328854458005E-2</v>
      </c>
      <c r="CO898" s="17" cm="1">
        <f t="array" ref="CO898">INDEX(CO$14:CO$114,$A898+1)+SUMPRODUCT(TRANSPOSE($E898:$G898),CO$7:CO$9)</f>
        <v>4.4250676378957736E-2</v>
      </c>
      <c r="CP898" s="17" cm="1">
        <f t="array" ref="CP898">INDEX(CP$14:CP$114,$A898+1)+SUMPRODUCT(TRANSPOSE($E898:$G898),CP$7:CP$9)</f>
        <v>4.4174561764707458E-2</v>
      </c>
      <c r="CQ898" s="17" cm="1">
        <f t="array" ref="CQ898">INDEX(CQ$14:CQ$114,$A898+1)+SUMPRODUCT(TRANSPOSE($E898:$G898),CQ$7:CQ$9)</f>
        <v>4.4106628478666747E-2</v>
      </c>
      <c r="CR898" s="17" cm="1">
        <f t="array" ref="CR898">INDEX(CR$14:CR$114,$A898+1)+SUMPRODUCT(TRANSPOSE($E898:$G898),CR$7:CR$9)</f>
        <v>4.4046493203099162E-2</v>
      </c>
      <c r="CS898" s="17" cm="1">
        <f t="array" ref="CS898">INDEX(CS$14:CS$114,$A898+1)+SUMPRODUCT(TRANSPOSE($E898:$G898),CS$7:CS$9)</f>
        <v>4.399373845792464E-2</v>
      </c>
      <c r="CT898" s="17" cm="1">
        <f t="array" ref="CT898">INDEX(CT$14:CT$114,$A898+1)+SUMPRODUCT(TRANSPOSE($E898:$G898),CT$7:CT$9)</f>
        <v>4.3947904200806513E-2</v>
      </c>
      <c r="CU898" s="17" cm="1">
        <f t="array" ref="CU898">INDEX(CU$14:CU$114,$A898+1)+SUMPRODUCT(TRANSPOSE($E898:$G898),CU$7:CU$9)</f>
        <v>4.3877351578763706E-2</v>
      </c>
      <c r="CV898" s="17" cm="1">
        <f t="array" ref="CV898">INDEX(CV$14:CV$114,$A898+1)+SUMPRODUCT(TRANSPOSE($E898:$G898),CV$7:CV$9)</f>
        <v>4.3820169386943435E-2</v>
      </c>
      <c r="CW898" s="17" cm="1">
        <f t="array" ref="CW898">INDEX(CW$14:CW$114,$A898+1)+SUMPRODUCT(TRANSPOSE($E898:$G898),CW$7:CW$9)</f>
        <v>4.377545837571694E-2</v>
      </c>
      <c r="CX898" s="17" cm="1">
        <f t="array" ref="CX898">INDEX(CX$14:CX$114,$A898+1)+SUMPRODUCT(TRANSPOSE($E898:$G898),CX$7:CX$9)</f>
        <v>4.3718541266405946E-2</v>
      </c>
      <c r="CY898" s="17" cm="1">
        <f t="array" ref="CY898">INDEX(CY$14:CY$114,$A898+1)+SUMPRODUCT(TRANSPOSE($E898:$G898),CY$7:CY$9)</f>
        <v>4.3680395751714556E-2</v>
      </c>
      <c r="CZ898" s="17" cm="1">
        <f t="array" ref="CZ898">INDEX(CZ$14:CZ$114,$A898+1)+SUMPRODUCT(TRANSPOSE($E898:$G898),CZ$7:CZ$9)</f>
        <v>4.3636416235547253E-2</v>
      </c>
      <c r="DA898" s="17" cm="1">
        <f t="array" ref="DA898">INDEX(DA$14:DA$114,$A898+1)+SUMPRODUCT(TRANSPOSE($E898:$G898),DA$7:DA$9)</f>
        <v>4.3620175008106547E-2</v>
      </c>
      <c r="DB898" s="17" cm="1">
        <f t="array" ref="DB898">INDEX(DB$14:DB$114,$A898+1)+SUMPRODUCT(TRANSPOSE($E898:$G898),DB$7:DB$9)</f>
        <v>4.3612108936693754E-2</v>
      </c>
      <c r="DC898" s="17" cm="1">
        <f t="array" ref="DC898">INDEX(DC$14:DC$114,$A898+1)+SUMPRODUCT(TRANSPOSE($E898:$G898),DC$7:DC$9)</f>
        <v>4.3658133979079687E-2</v>
      </c>
      <c r="DD898" s="17" cm="1">
        <f t="array" ref="DD898">INDEX(DD$14:DD$114,$A898+1)+SUMPRODUCT(TRANSPOSE($E898:$G898),DD$7:DD$9)</f>
        <v>4.3716300225855258E-2</v>
      </c>
    </row>
    <row r="899" spans="1:108" x14ac:dyDescent="0.25">
      <c r="A899" s="13">
        <f t="shared" si="905"/>
        <v>77</v>
      </c>
      <c r="B899" s="13">
        <f t="shared" si="906"/>
        <v>8</v>
      </c>
      <c r="C899" s="13">
        <f t="shared" ref="C899:D899" si="922">C798</f>
        <v>12</v>
      </c>
      <c r="D899" s="13">
        <f t="shared" si="922"/>
        <v>924</v>
      </c>
      <c r="E899" s="30">
        <f t="shared" si="921"/>
        <v>1.4999999999999999E-2</v>
      </c>
      <c r="F899" s="30">
        <f t="shared" si="918"/>
        <v>0.01</v>
      </c>
      <c r="G899" s="30">
        <f t="shared" si="919"/>
        <v>5.0000000000000001E-3</v>
      </c>
      <c r="H899" s="36">
        <f t="shared" si="865"/>
        <v>80924</v>
      </c>
      <c r="I899" s="17" cm="1">
        <f t="array" ref="I899">INDEX(I$14:I$114,$A899+1)+SUMPRODUCT(TRANSPOSE($E899:$G899),I$7:I$9)</f>
        <v>5.6999999999991155E-2</v>
      </c>
      <c r="J899" s="17" cm="1">
        <f t="array" ref="J899">INDEX(J$14:J$114,$A899+1)+SUMPRODUCT(TRANSPOSE($E899:$G899),J$7:J$9)</f>
        <v>5.6444444444443367E-2</v>
      </c>
      <c r="K899" s="17" cm="1">
        <f t="array" ref="K899">INDEX(K$14:K$114,$A899+1)+SUMPRODUCT(TRANSPOSE($E899:$G899),K$7:K$9)</f>
        <v>5.588888888889159E-2</v>
      </c>
      <c r="L899" s="17" cm="1">
        <f t="array" ref="L899">INDEX(L$14:L$114,$A899+1)+SUMPRODUCT(TRANSPOSE($E899:$G899),L$7:L$9)</f>
        <v>5.5333333333335143E-2</v>
      </c>
      <c r="M899" s="17" cm="1">
        <f t="array" ref="M899">INDEX(M$14:M$114,$A899+1)+SUMPRODUCT(TRANSPOSE($E899:$G899),M$7:M$9)</f>
        <v>5.4777777777780701E-2</v>
      </c>
      <c r="N899" s="17" cm="1">
        <f t="array" ref="N899">INDEX(N$14:N$114,$A899+1)+SUMPRODUCT(TRANSPOSE($E899:$G899),N$7:N$9)</f>
        <v>5.4222222222224031E-2</v>
      </c>
      <c r="O899" s="17" cm="1">
        <f t="array" ref="O899">INDEX(O$14:O$114,$A899+1)+SUMPRODUCT(TRANSPOSE($E899:$G899),O$7:O$9)</f>
        <v>5.3666666666668923E-2</v>
      </c>
      <c r="P899" s="17" cm="1">
        <f t="array" ref="P899">INDEX(P$14:P$114,$A899+1)+SUMPRODUCT(TRANSPOSE($E899:$G899),P$7:P$9)</f>
        <v>5.3111111111114037E-2</v>
      </c>
      <c r="Q899" s="17" cm="1">
        <f t="array" ref="Q899">INDEX(Q$14:Q$114,$A899+1)+SUMPRODUCT(TRANSPOSE($E899:$G899),Q$7:Q$9)</f>
        <v>5.2555555555558034E-2</v>
      </c>
      <c r="R899" s="17" cm="1">
        <f t="array" ref="R899">INDEX(R$14:R$114,$A899+1)+SUMPRODUCT(TRANSPOSE($E899:$G899),R$7:R$9)</f>
        <v>5.200000000000226E-2</v>
      </c>
      <c r="S899" s="17" cm="1">
        <f t="array" ref="S899">INDEX(S$14:S$114,$A899+1)+SUMPRODUCT(TRANSPOSE($E899:$G899),S$7:S$9)</f>
        <v>5.1750000000002926E-2</v>
      </c>
      <c r="T899" s="17" cm="1">
        <f t="array" ref="T899">INDEX(T$14:T$114,$A899+1)+SUMPRODUCT(TRANSPOSE($E899:$G899),T$7:T$9)</f>
        <v>5.1500000000002259E-2</v>
      </c>
      <c r="U899" s="17" cm="1">
        <f t="array" ref="U899">INDEX(U$14:U$114,$A899+1)+SUMPRODUCT(TRANSPOSE($E899:$G899),U$7:U$9)</f>
        <v>5.1250000000002259E-2</v>
      </c>
      <c r="V899" s="17" cm="1">
        <f t="array" ref="V899">INDEX(V$14:V$114,$A899+1)+SUMPRODUCT(TRANSPOSE($E899:$G899),V$7:V$9)</f>
        <v>5.1000000000002918E-2</v>
      </c>
      <c r="W899" s="17" cm="1">
        <f t="array" ref="W899">INDEX(W$14:W$114,$A899+1)+SUMPRODUCT(TRANSPOSE($E899:$G899),W$7:W$9)</f>
        <v>5.075000000000203E-2</v>
      </c>
      <c r="X899" s="17" cm="1">
        <f t="array" ref="X899">INDEX(X$14:X$114,$A899+1)+SUMPRODUCT(TRANSPOSE($E899:$G899),X$7:X$9)</f>
        <v>5.0500000000001807E-2</v>
      </c>
      <c r="Y899" s="17" cm="1">
        <f t="array" ref="Y899">INDEX(Y$14:Y$114,$A899+1)+SUMPRODUCT(TRANSPOSE($E899:$G899),Y$7:Y$9)</f>
        <v>5.0250000000002251E-2</v>
      </c>
      <c r="Z899" s="17" cm="1">
        <f t="array" ref="Z899">INDEX(Z$14:Z$114,$A899+1)+SUMPRODUCT(TRANSPOSE($E899:$G899),Z$7:Z$9)</f>
        <v>5.0000000000001807E-2</v>
      </c>
      <c r="AA899" s="17" cm="1">
        <f t="array" ref="AA899">INDEX(AA$14:AA$114,$A899+1)+SUMPRODUCT(TRANSPOSE($E899:$G899),AA$7:AA$9)</f>
        <v>4.9750000000001363E-2</v>
      </c>
      <c r="AB899" s="17" cm="1">
        <f t="array" ref="AB899">INDEX(AB$14:AB$114,$A899+1)+SUMPRODUCT(TRANSPOSE($E899:$G899),AB$7:AB$9)</f>
        <v>4.9500000000000918E-2</v>
      </c>
      <c r="AC899" s="17" cm="1">
        <f t="array" ref="AC899">INDEX(AC$14:AC$114,$A899+1)+SUMPRODUCT(TRANSPOSE($E899:$G899),AC$7:AC$9)</f>
        <v>4.9250000000000474E-2</v>
      </c>
      <c r="AD899" s="17" cm="1">
        <f t="array" ref="AD899">INDEX(AD$14:AD$114,$A899+1)+SUMPRODUCT(TRANSPOSE($E899:$G899),AD$7:AD$9)</f>
        <v>4.9000000000000037E-2</v>
      </c>
      <c r="AE899" s="17" cm="1">
        <f t="array" ref="AE899">INDEX(AE$14:AE$114,$A899+1)+SUMPRODUCT(TRANSPOSE($E899:$G899),AE$7:AE$9)</f>
        <v>4.8749999999999814E-2</v>
      </c>
      <c r="AF899" s="17" cm="1">
        <f t="array" ref="AF899">INDEX(AF$14:AF$114,$A899+1)+SUMPRODUCT(TRANSPOSE($E899:$G899),AF$7:AF$9)</f>
        <v>4.8500000000000036E-2</v>
      </c>
      <c r="AG899" s="17" cm="1">
        <f t="array" ref="AG899">INDEX(AG$14:AG$114,$A899+1)+SUMPRODUCT(TRANSPOSE($E899:$G899),AG$7:AG$9)</f>
        <v>4.8250000000000258E-2</v>
      </c>
      <c r="AH899" s="17" cm="1">
        <f t="array" ref="AH899">INDEX(AH$14:AH$114,$A899+1)+SUMPRODUCT(TRANSPOSE($E899:$G899),AH$7:AH$9)</f>
        <v>4.800000000000048E-2</v>
      </c>
      <c r="AI899" s="17" cm="1">
        <f t="array" ref="AI899">INDEX(AI$14:AI$114,$A899+1)+SUMPRODUCT(TRANSPOSE($E899:$G899),AI$7:AI$9)</f>
        <v>4.7750000000000702E-2</v>
      </c>
      <c r="AJ899" s="17" cm="1">
        <f t="array" ref="AJ899">INDEX(AJ$14:AJ$114,$A899+1)+SUMPRODUCT(TRANSPOSE($E899:$G899),AJ$7:AJ$9)</f>
        <v>4.7500000000000701E-2</v>
      </c>
      <c r="AK899" s="17" cm="1">
        <f t="array" ref="AK899">INDEX(AK$14:AK$114,$A899+1)+SUMPRODUCT(TRANSPOSE($E899:$G899),AK$7:AK$9)</f>
        <v>4.7250000000000257E-2</v>
      </c>
      <c r="AL899" s="17" cm="1">
        <f t="array" ref="AL899">INDEX(AL$14:AL$114,$A899+1)+SUMPRODUCT(TRANSPOSE($E899:$G899),AL$7:AL$9)</f>
        <v>4.7000000000000035E-2</v>
      </c>
      <c r="AM899" s="17" cm="1">
        <f t="array" ref="AM899">INDEX(AM$14:AM$114,$A899+1)+SUMPRODUCT(TRANSPOSE($E899:$G899),AM$7:AM$9)</f>
        <v>4.7000000000000035E-2</v>
      </c>
      <c r="AN899" s="17" cm="1">
        <f t="array" ref="AN899">INDEX(AN$14:AN$114,$A899+1)+SUMPRODUCT(TRANSPOSE($E899:$G899),AN$7:AN$9)</f>
        <v>4.7000000000000035E-2</v>
      </c>
      <c r="AO899" s="17" cm="1">
        <f t="array" ref="AO899">INDEX(AO$14:AO$114,$A899+1)+SUMPRODUCT(TRANSPOSE($E899:$G899),AO$7:AO$9)</f>
        <v>4.7000000000000035E-2</v>
      </c>
      <c r="AP899" s="17" cm="1">
        <f t="array" ref="AP899">INDEX(AP$14:AP$114,$A899+1)+SUMPRODUCT(TRANSPOSE($E899:$G899),AP$7:AP$9)</f>
        <v>4.7000000000000035E-2</v>
      </c>
      <c r="AQ899" s="17" cm="1">
        <f t="array" ref="AQ899">INDEX(AQ$14:AQ$114,$A899+1)+SUMPRODUCT(TRANSPOSE($E899:$G899),AQ$7:AQ$9)</f>
        <v>4.7000000000000035E-2</v>
      </c>
      <c r="AR899" s="17" cm="1">
        <f t="array" ref="AR899">INDEX(AR$14:AR$114,$A899+1)+SUMPRODUCT(TRANSPOSE($E899:$G899),AR$7:AR$9)</f>
        <v>4.7000000000000257E-2</v>
      </c>
      <c r="AS899" s="17" cm="1">
        <f t="array" ref="AS899">INDEX(AS$14:AS$114,$A899+1)+SUMPRODUCT(TRANSPOSE($E899:$G899),AS$7:AS$9)</f>
        <v>4.7000000000000035E-2</v>
      </c>
      <c r="AT899" s="17" cm="1">
        <f t="array" ref="AT899">INDEX(AT$14:AT$114,$A899+1)+SUMPRODUCT(TRANSPOSE($E899:$G899),AT$7:AT$9)</f>
        <v>4.7000000000000035E-2</v>
      </c>
      <c r="AU899" s="17" cm="1">
        <f t="array" ref="AU899">INDEX(AU$14:AU$114,$A899+1)+SUMPRODUCT(TRANSPOSE($E899:$G899),AU$7:AU$9)</f>
        <v>4.7000000000000035E-2</v>
      </c>
      <c r="AV899" s="17" cm="1">
        <f t="array" ref="AV899">INDEX(AV$14:AV$114,$A899+1)+SUMPRODUCT(TRANSPOSE($E899:$G899),AV$7:AV$9)</f>
        <v>4.7000000000000035E-2</v>
      </c>
      <c r="AW899" s="17" cm="1">
        <f t="array" ref="AW899">INDEX(AW$14:AW$114,$A899+1)+SUMPRODUCT(TRANSPOSE($E899:$G899),AW$7:AW$9)</f>
        <v>4.7000000000000035E-2</v>
      </c>
      <c r="AX899" s="17" cm="1">
        <f t="array" ref="AX899">INDEX(AX$14:AX$114,$A899+1)+SUMPRODUCT(TRANSPOSE($E899:$G899),AX$7:AX$9)</f>
        <v>4.7071729069252048E-2</v>
      </c>
      <c r="AY899" s="17" cm="1">
        <f t="array" ref="AY899">INDEX(AY$14:AY$114,$A899+1)+SUMPRODUCT(TRANSPOSE($E899:$G899),AY$7:AY$9)</f>
        <v>4.7199628636398143E-2</v>
      </c>
      <c r="AZ899" s="17" cm="1">
        <f t="array" ref="AZ899">INDEX(AZ$14:AZ$114,$A899+1)+SUMPRODUCT(TRANSPOSE($E899:$G899),AZ$7:AZ$9)</f>
        <v>4.7370027697730348E-2</v>
      </c>
      <c r="BA899" s="17" cm="1">
        <f t="array" ref="BA899">INDEX(BA$14:BA$114,$A899+1)+SUMPRODUCT(TRANSPOSE($E899:$G899),BA$7:BA$9)</f>
        <v>4.7570923619705822E-2</v>
      </c>
      <c r="BB899" s="17" cm="1">
        <f t="array" ref="BB899">INDEX(BB$14:BB$114,$A899+1)+SUMPRODUCT(TRANSPOSE($E899:$G899),BB$7:BB$9)</f>
        <v>4.7791796686220793E-2</v>
      </c>
      <c r="BC899" s="17" cm="1">
        <f t="array" ref="BC899">INDEX(BC$14:BC$114,$A899+1)+SUMPRODUCT(TRANSPOSE($E899:$G899),BC$7:BC$9)</f>
        <v>4.8023447122151335E-2</v>
      </c>
      <c r="BD899" s="17" cm="1">
        <f t="array" ref="BD899">INDEX(BD$14:BD$114,$A899+1)+SUMPRODUCT(TRANSPOSE($E899:$G899),BD$7:BD$9)</f>
        <v>4.8257856993769381E-2</v>
      </c>
      <c r="BE899" s="17" cm="1">
        <f t="array" ref="BE899">INDEX(BE$14:BE$114,$A899+1)+SUMPRODUCT(TRANSPOSE($E899:$G899),BE$7:BE$9)</f>
        <v>4.8488066656079069E-2</v>
      </c>
      <c r="BF899" s="17" cm="1">
        <f t="array" ref="BF899">INDEX(BF$14:BF$114,$A899+1)+SUMPRODUCT(TRANSPOSE($E899:$G899),BF$7:BF$9)</f>
        <v>4.8708071132193102E-2</v>
      </c>
      <c r="BG899" s="17" cm="1">
        <f t="array" ref="BG899">INDEX(BG$14:BG$114,$A899+1)+SUMPRODUCT(TRANSPOSE($E899:$G899),BG$7:BG$9)</f>
        <v>4.8912727007044514E-2</v>
      </c>
      <c r="BH899" s="17" cm="1">
        <f t="array" ref="BH899">INDEX(BH$14:BH$114,$A899+1)+SUMPRODUCT(TRANSPOSE($E899:$G899),BH$7:BH$9)</f>
        <v>4.9097669948939486E-2</v>
      </c>
      <c r="BI899" s="17" cm="1">
        <f t="array" ref="BI899">INDEX(BI$14:BI$114,$A899+1)+SUMPRODUCT(TRANSPOSE($E899:$G899),BI$7:BI$9)</f>
        <v>4.9259243958683745E-2</v>
      </c>
      <c r="BJ899" s="17" cm="1">
        <f t="array" ref="BJ899">INDEX(BJ$14:BJ$114,$A899+1)+SUMPRODUCT(TRANSPOSE($E899:$G899),BJ$7:BJ$9)</f>
        <v>4.9394437484507552E-2</v>
      </c>
      <c r="BK899" s="17" cm="1">
        <f t="array" ref="BK899">INDEX(BK$14:BK$114,$A899+1)+SUMPRODUCT(TRANSPOSE($E899:$G899),BK$7:BK$9)</f>
        <v>4.9500827928505513E-2</v>
      </c>
      <c r="BL899" s="17" cm="1">
        <f t="array" ref="BL899">INDEX(BL$14:BL$114,$A899+1)+SUMPRODUCT(TRANSPOSE($E899:$G899),BL$7:BL$9)</f>
        <v>4.9576530504423448E-2</v>
      </c>
      <c r="BM899" s="17" cm="1">
        <f t="array" ref="BM899">INDEX(BM$14:BM$114,$A899+1)+SUMPRODUCT(TRANSPOSE($E899:$G899),BM$7:BM$9)</f>
        <v>4.962015308575795E-2</v>
      </c>
      <c r="BN899" s="17" cm="1">
        <f t="array" ref="BN899">INDEX(BN$14:BN$114,$A899+1)+SUMPRODUCT(TRANSPOSE($E899:$G899),BN$7:BN$9)</f>
        <v>4.9630758295947978E-2</v>
      </c>
      <c r="BO899" s="17" cm="1">
        <f t="array" ref="BO899">INDEX(BO$14:BO$114,$A899+1)+SUMPRODUCT(TRANSPOSE($E899:$G899),BO$7:BO$9)</f>
        <v>4.9607823950420842E-2</v>
      </c>
      <c r="BP899" s="17" cm="1">
        <f t="array" ref="BP899">INDEX(BP$14:BP$114,$A899+1)+SUMPRODUCT(TRANSPOSE($E899:$G899),BP$7:BP$9)</f>
        <v>4.955121443663512E-2</v>
      </c>
      <c r="BQ899" s="17" cm="1">
        <f t="array" ref="BQ899">INDEX(BQ$14:BQ$114,$A899+1)+SUMPRODUCT(TRANSPOSE($E899:$G899),BQ$7:BQ$9)</f>
        <v>4.9461147086654493E-2</v>
      </c>
      <c r="BR899" s="17" cm="1">
        <f t="array" ref="BR899">INDEX(BR$14:BR$114,$A899+1)+SUMPRODUCT(TRANSPOSE($E899:$G899),BR$7:BR$9)</f>
        <v>4.933816799462664E-2</v>
      </c>
      <c r="BS899" s="17" cm="1">
        <f t="array" ref="BS899">INDEX(BS$14:BS$114,$A899+1)+SUMPRODUCT(TRANSPOSE($E899:$G899),BS$7:BS$9)</f>
        <v>4.9183126372732359E-2</v>
      </c>
      <c r="BT899" s="17" cm="1">
        <f t="array" ref="BT899">INDEX(BT$14:BT$114,$A899+1)+SUMPRODUCT(TRANSPOSE($E899:$G899),BT$7:BT$9)</f>
        <v>4.8997152164813922E-2</v>
      </c>
      <c r="BU899" s="17" cm="1">
        <f t="array" ref="BU899">INDEX(BU$14:BU$114,$A899+1)+SUMPRODUCT(TRANSPOSE($E899:$G899),BU$7:BU$9)</f>
        <v>4.8781635808064043E-2</v>
      </c>
      <c r="BV899" s="17" cm="1">
        <f t="array" ref="BV899">INDEX(BV$14:BV$114,$A899+1)+SUMPRODUCT(TRANSPOSE($E899:$G899),BV$7:BV$9)</f>
        <v>4.8538208074795024E-2</v>
      </c>
      <c r="BW899" s="17" cm="1">
        <f t="array" ref="BW899">INDEX(BW$14:BW$114,$A899+1)+SUMPRODUCT(TRANSPOSE($E899:$G899),BW$7:BW$9)</f>
        <v>4.8268723682445829E-2</v>
      </c>
      <c r="BX899" s="17" cm="1">
        <f t="array" ref="BX899">INDEX(BX$14:BX$114,$A899+1)+SUMPRODUCT(TRANSPOSE($E899:$G899),BX$7:BX$9)</f>
        <v>4.7975243627104251E-2</v>
      </c>
      <c r="BY899" s="17" cm="1">
        <f t="array" ref="BY899">INDEX(BY$14:BY$114,$A899+1)+SUMPRODUCT(TRANSPOSE($E899:$G899),BY$7:BY$9)</f>
        <v>4.766002089130527E-2</v>
      </c>
      <c r="BZ899" s="17" cm="1">
        <f t="array" ref="BZ899">INDEX(BZ$14:BZ$114,$A899+1)+SUMPRODUCT(TRANSPOSE($E899:$G899),BZ$7:BZ$9)</f>
        <v>4.7325483854449783E-2</v>
      </c>
      <c r="CA899" s="17" cm="1">
        <f t="array" ref="CA899">INDEX(CA$14:CA$114,$A899+1)+SUMPRODUCT(TRANSPOSE($E899:$G899),CA$7:CA$9)</f>
        <v>4.6982588706849897E-2</v>
      </c>
      <c r="CB899" s="17" cm="1">
        <f t="array" ref="CB899">INDEX(CB$14:CB$114,$A899+1)+SUMPRODUCT(TRANSPOSE($E899:$G899),CB$7:CB$9)</f>
        <v>4.6660955613950665E-2</v>
      </c>
      <c r="CC899" s="17" cm="1">
        <f t="array" ref="CC899">INDEX(CC$14:CC$114,$A899+1)+SUMPRODUCT(TRANSPOSE($E899:$G899),CC$7:CC$9)</f>
        <v>4.635977828212489E-2</v>
      </c>
      <c r="CD899" s="17" cm="1">
        <f t="array" ref="CD899">INDEX(CD$14:CD$114,$A899+1)+SUMPRODUCT(TRANSPOSE($E899:$G899),CD$7:CD$9)</f>
        <v>4.6078299774305324E-2</v>
      </c>
      <c r="CE899" s="17" cm="1">
        <f t="array" ref="CE899">INDEX(CE$14:CE$114,$A899+1)+SUMPRODUCT(TRANSPOSE($E899:$G899),CE$7:CE$9)</f>
        <v>4.5815808117743211E-2</v>
      </c>
      <c r="CF899" s="17" cm="1">
        <f t="array" ref="CF899">INDEX(CF$14:CF$114,$A899+1)+SUMPRODUCT(TRANSPOSE($E899:$G899),CF$7:CF$9)</f>
        <v>4.5571632212847761E-2</v>
      </c>
      <c r="CG899" s="17" cm="1">
        <f t="array" ref="CG899">INDEX(CG$14:CG$114,$A899+1)+SUMPRODUCT(TRANSPOSE($E899:$G899),CG$7:CG$9)</f>
        <v>4.534513779320825E-2</v>
      </c>
      <c r="CH899" s="17" cm="1">
        <f t="array" ref="CH899">INDEX(CH$14:CH$114,$A899+1)+SUMPRODUCT(TRANSPOSE($E899:$G899),CH$7:CH$9)</f>
        <v>4.5135723388688535E-2</v>
      </c>
      <c r="CI899" s="17" cm="1">
        <f t="array" ref="CI899">INDEX(CI$14:CI$114,$A899+1)+SUMPRODUCT(TRANSPOSE($E899:$G899),CI$7:CI$9)</f>
        <v>4.4942816180517091E-2</v>
      </c>
      <c r="CJ899" s="17" cm="1">
        <f t="array" ref="CJ899">INDEX(CJ$14:CJ$114,$A899+1)+SUMPRODUCT(TRANSPOSE($E899:$G899),CJ$7:CJ$9)</f>
        <v>4.4765868075425146E-2</v>
      </c>
      <c r="CK899" s="17" cm="1">
        <f t="array" ref="CK899">INDEX(CK$14:CK$114,$A899+1)+SUMPRODUCT(TRANSPOSE($E899:$G899),CK$7:CK$9)</f>
        <v>4.4643813288589233E-2</v>
      </c>
      <c r="CL899" s="17" cm="1">
        <f t="array" ref="CL899">INDEX(CL$14:CL$114,$A899+1)+SUMPRODUCT(TRANSPOSE($E899:$G899),CL$7:CL$9)</f>
        <v>4.4531579219340693E-2</v>
      </c>
      <c r="CM899" s="17" cm="1">
        <f t="array" ref="CM899">INDEX(CM$14:CM$114,$A899+1)+SUMPRODUCT(TRANSPOSE($E899:$G899),CM$7:CM$9)</f>
        <v>4.4428855695214924E-2</v>
      </c>
      <c r="CN899" s="17" cm="1">
        <f t="array" ref="CN899">INDEX(CN$14:CN$114,$A899+1)+SUMPRODUCT(TRANSPOSE($E899:$G899),CN$7:CN$9)</f>
        <v>4.4335328854458005E-2</v>
      </c>
      <c r="CO899" s="17" cm="1">
        <f t="array" ref="CO899">INDEX(CO$14:CO$114,$A899+1)+SUMPRODUCT(TRANSPOSE($E899:$G899),CO$7:CO$9)</f>
        <v>4.4250676378957736E-2</v>
      </c>
      <c r="CP899" s="17" cm="1">
        <f t="array" ref="CP899">INDEX(CP$14:CP$114,$A899+1)+SUMPRODUCT(TRANSPOSE($E899:$G899),CP$7:CP$9)</f>
        <v>4.4174561764707458E-2</v>
      </c>
      <c r="CQ899" s="17" cm="1">
        <f t="array" ref="CQ899">INDEX(CQ$14:CQ$114,$A899+1)+SUMPRODUCT(TRANSPOSE($E899:$G899),CQ$7:CQ$9)</f>
        <v>4.4106628478666747E-2</v>
      </c>
      <c r="CR899" s="17" cm="1">
        <f t="array" ref="CR899">INDEX(CR$14:CR$114,$A899+1)+SUMPRODUCT(TRANSPOSE($E899:$G899),CR$7:CR$9)</f>
        <v>4.4046493203099162E-2</v>
      </c>
      <c r="CS899" s="17" cm="1">
        <f t="array" ref="CS899">INDEX(CS$14:CS$114,$A899+1)+SUMPRODUCT(TRANSPOSE($E899:$G899),CS$7:CS$9)</f>
        <v>4.399373845792464E-2</v>
      </c>
      <c r="CT899" s="17" cm="1">
        <f t="array" ref="CT899">INDEX(CT$14:CT$114,$A899+1)+SUMPRODUCT(TRANSPOSE($E899:$G899),CT$7:CT$9)</f>
        <v>4.3947904200806513E-2</v>
      </c>
      <c r="CU899" s="17" cm="1">
        <f t="array" ref="CU899">INDEX(CU$14:CU$114,$A899+1)+SUMPRODUCT(TRANSPOSE($E899:$G899),CU$7:CU$9)</f>
        <v>4.3877351578763706E-2</v>
      </c>
      <c r="CV899" s="17" cm="1">
        <f t="array" ref="CV899">INDEX(CV$14:CV$114,$A899+1)+SUMPRODUCT(TRANSPOSE($E899:$G899),CV$7:CV$9)</f>
        <v>4.3820169386943435E-2</v>
      </c>
      <c r="CW899" s="17" cm="1">
        <f t="array" ref="CW899">INDEX(CW$14:CW$114,$A899+1)+SUMPRODUCT(TRANSPOSE($E899:$G899),CW$7:CW$9)</f>
        <v>4.377545837571694E-2</v>
      </c>
      <c r="CX899" s="17" cm="1">
        <f t="array" ref="CX899">INDEX(CX$14:CX$114,$A899+1)+SUMPRODUCT(TRANSPOSE($E899:$G899),CX$7:CX$9)</f>
        <v>4.3718541266405946E-2</v>
      </c>
      <c r="CY899" s="17" cm="1">
        <f t="array" ref="CY899">INDEX(CY$14:CY$114,$A899+1)+SUMPRODUCT(TRANSPOSE($E899:$G899),CY$7:CY$9)</f>
        <v>4.3680395751714556E-2</v>
      </c>
      <c r="CZ899" s="17" cm="1">
        <f t="array" ref="CZ899">INDEX(CZ$14:CZ$114,$A899+1)+SUMPRODUCT(TRANSPOSE($E899:$G899),CZ$7:CZ$9)</f>
        <v>4.3636416235547253E-2</v>
      </c>
      <c r="DA899" s="17" cm="1">
        <f t="array" ref="DA899">INDEX(DA$14:DA$114,$A899+1)+SUMPRODUCT(TRANSPOSE($E899:$G899),DA$7:DA$9)</f>
        <v>4.3620175008106547E-2</v>
      </c>
      <c r="DB899" s="17" cm="1">
        <f t="array" ref="DB899">INDEX(DB$14:DB$114,$A899+1)+SUMPRODUCT(TRANSPOSE($E899:$G899),DB$7:DB$9)</f>
        <v>4.3612108936693754E-2</v>
      </c>
      <c r="DC899" s="17" cm="1">
        <f t="array" ref="DC899">INDEX(DC$14:DC$114,$A899+1)+SUMPRODUCT(TRANSPOSE($E899:$G899),DC$7:DC$9)</f>
        <v>4.3658133979079687E-2</v>
      </c>
      <c r="DD899" s="17" cm="1">
        <f t="array" ref="DD899">INDEX(DD$14:DD$114,$A899+1)+SUMPRODUCT(TRANSPOSE($E899:$G899),DD$7:DD$9)</f>
        <v>4.3716300225855258E-2</v>
      </c>
    </row>
    <row r="900" spans="1:108" x14ac:dyDescent="0.25">
      <c r="A900" s="13">
        <f t="shared" si="905"/>
        <v>78</v>
      </c>
      <c r="B900" s="13">
        <f t="shared" si="906"/>
        <v>8</v>
      </c>
      <c r="C900" s="13">
        <f t="shared" ref="C900:D900" si="923">C799</f>
        <v>12</v>
      </c>
      <c r="D900" s="13">
        <f t="shared" si="923"/>
        <v>936</v>
      </c>
      <c r="E900" s="30">
        <f t="shared" si="921"/>
        <v>1.4999999999999999E-2</v>
      </c>
      <c r="F900" s="30">
        <f t="shared" si="918"/>
        <v>0.01</v>
      </c>
      <c r="G900" s="30">
        <f t="shared" si="919"/>
        <v>5.0000000000000001E-3</v>
      </c>
      <c r="H900" s="36">
        <f t="shared" si="865"/>
        <v>80936</v>
      </c>
      <c r="I900" s="17" cm="1">
        <f t="array" ref="I900">INDEX(I$14:I$114,$A900+1)+SUMPRODUCT(TRANSPOSE($E900:$G900),I$7:I$9)</f>
        <v>5.700000000000692E-2</v>
      </c>
      <c r="J900" s="17" cm="1">
        <f t="array" ref="J900">INDEX(J$14:J$114,$A900+1)+SUMPRODUCT(TRANSPOSE($E900:$G900),J$7:J$9)</f>
        <v>5.6444444444452915E-2</v>
      </c>
      <c r="K900" s="17" cm="1">
        <f t="array" ref="K900">INDEX(K$14:K$114,$A900+1)+SUMPRODUCT(TRANSPOSE($E900:$G900),K$7:K$9)</f>
        <v>5.5888888888894254E-2</v>
      </c>
      <c r="L900" s="17" cm="1">
        <f t="array" ref="L900">INDEX(L$14:L$114,$A900+1)+SUMPRODUCT(TRANSPOSE($E900:$G900),L$7:L$9)</f>
        <v>5.5333333333339139E-2</v>
      </c>
      <c r="M900" s="17" cm="1">
        <f t="array" ref="M900">INDEX(M$14:M$114,$A900+1)+SUMPRODUCT(TRANSPOSE($E900:$G900),M$7:M$9)</f>
        <v>5.4777777777781589E-2</v>
      </c>
      <c r="N900" s="17" cm="1">
        <f t="array" ref="N900">INDEX(N$14:N$114,$A900+1)+SUMPRODUCT(TRANSPOSE($E900:$G900),N$7:N$9)</f>
        <v>5.4222222222226252E-2</v>
      </c>
      <c r="O900" s="17" cm="1">
        <f t="array" ref="O900">INDEX(O$14:O$114,$A900+1)+SUMPRODUCT(TRANSPOSE($E900:$G900),O$7:O$9)</f>
        <v>5.3666666666671144E-2</v>
      </c>
      <c r="P900" s="17" cm="1">
        <f t="array" ref="P900">INDEX(P$14:P$114,$A900+1)+SUMPRODUCT(TRANSPOSE($E900:$G900),P$7:P$9)</f>
        <v>5.3111111111115147E-2</v>
      </c>
      <c r="Q900" s="17" cm="1">
        <f t="array" ref="Q900">INDEX(Q$14:Q$114,$A900+1)+SUMPRODUCT(TRANSPOSE($E900:$G900),Q$7:Q$9)</f>
        <v>5.2555555555558922E-2</v>
      </c>
      <c r="R900" s="17" cm="1">
        <f t="array" ref="R900">INDEX(R$14:R$114,$A900+1)+SUMPRODUCT(TRANSPOSE($E900:$G900),R$7:R$9)</f>
        <v>5.2000000000004258E-2</v>
      </c>
      <c r="S900" s="17" cm="1">
        <f t="array" ref="S900">INDEX(S$14:S$114,$A900+1)+SUMPRODUCT(TRANSPOSE($E900:$G900),S$7:S$9)</f>
        <v>5.175000000000337E-2</v>
      </c>
      <c r="T900" s="17" cm="1">
        <f t="array" ref="T900">INDEX(T$14:T$114,$A900+1)+SUMPRODUCT(TRANSPOSE($E900:$G900),T$7:T$9)</f>
        <v>5.1500000000003369E-2</v>
      </c>
      <c r="U900" s="17" cm="1">
        <f t="array" ref="U900">INDEX(U$14:U$114,$A900+1)+SUMPRODUCT(TRANSPOSE($E900:$G900),U$7:U$9)</f>
        <v>5.1250000000003813E-2</v>
      </c>
      <c r="V900" s="17" cm="1">
        <f t="array" ref="V900">INDEX(V$14:V$114,$A900+1)+SUMPRODUCT(TRANSPOSE($E900:$G900),V$7:V$9)</f>
        <v>5.1000000000002696E-2</v>
      </c>
      <c r="W900" s="17" cm="1">
        <f t="array" ref="W900">INDEX(W$14:W$114,$A900+1)+SUMPRODUCT(TRANSPOSE($E900:$G900),W$7:W$9)</f>
        <v>5.0750000000002474E-2</v>
      </c>
      <c r="X900" s="17" cm="1">
        <f t="array" ref="X900">INDEX(X$14:X$114,$A900+1)+SUMPRODUCT(TRANSPOSE($E900:$G900),X$7:X$9)</f>
        <v>5.0500000000002918E-2</v>
      </c>
      <c r="Y900" s="17" cm="1">
        <f t="array" ref="Y900">INDEX(Y$14:Y$114,$A900+1)+SUMPRODUCT(TRANSPOSE($E900:$G900),Y$7:Y$9)</f>
        <v>5.0250000000002251E-2</v>
      </c>
      <c r="Z900" s="17" cm="1">
        <f t="array" ref="Z900">INDEX(Z$14:Z$114,$A900+1)+SUMPRODUCT(TRANSPOSE($E900:$G900),Z$7:Z$9)</f>
        <v>5.0000000000001807E-2</v>
      </c>
      <c r="AA900" s="17" cm="1">
        <f t="array" ref="AA900">INDEX(AA$14:AA$114,$A900+1)+SUMPRODUCT(TRANSPOSE($E900:$G900),AA$7:AA$9)</f>
        <v>4.9750000000001585E-2</v>
      </c>
      <c r="AB900" s="17" cm="1">
        <f t="array" ref="AB900">INDEX(AB$14:AB$114,$A900+1)+SUMPRODUCT(TRANSPOSE($E900:$G900),AB$7:AB$9)</f>
        <v>4.9500000000000918E-2</v>
      </c>
      <c r="AC900" s="17" cm="1">
        <f t="array" ref="AC900">INDEX(AC$14:AC$114,$A900+1)+SUMPRODUCT(TRANSPOSE($E900:$G900),AC$7:AC$9)</f>
        <v>4.9250000000000474E-2</v>
      </c>
      <c r="AD900" s="17" cm="1">
        <f t="array" ref="AD900">INDEX(AD$14:AD$114,$A900+1)+SUMPRODUCT(TRANSPOSE($E900:$G900),AD$7:AD$9)</f>
        <v>4.9000000000000259E-2</v>
      </c>
      <c r="AE900" s="17" cm="1">
        <f t="array" ref="AE900">INDEX(AE$14:AE$114,$A900+1)+SUMPRODUCT(TRANSPOSE($E900:$G900),AE$7:AE$9)</f>
        <v>4.8749999999999814E-2</v>
      </c>
      <c r="AF900" s="17" cm="1">
        <f t="array" ref="AF900">INDEX(AF$14:AF$114,$A900+1)+SUMPRODUCT(TRANSPOSE($E900:$G900),AF$7:AF$9)</f>
        <v>4.8500000000000036E-2</v>
      </c>
      <c r="AG900" s="17" cm="1">
        <f t="array" ref="AG900">INDEX(AG$14:AG$114,$A900+1)+SUMPRODUCT(TRANSPOSE($E900:$G900),AG$7:AG$9)</f>
        <v>4.8250000000000258E-2</v>
      </c>
      <c r="AH900" s="17" cm="1">
        <f t="array" ref="AH900">INDEX(AH$14:AH$114,$A900+1)+SUMPRODUCT(TRANSPOSE($E900:$G900),AH$7:AH$9)</f>
        <v>4.800000000000048E-2</v>
      </c>
      <c r="AI900" s="17" cm="1">
        <f t="array" ref="AI900">INDEX(AI$14:AI$114,$A900+1)+SUMPRODUCT(TRANSPOSE($E900:$G900),AI$7:AI$9)</f>
        <v>4.7750000000000702E-2</v>
      </c>
      <c r="AJ900" s="17" cm="1">
        <f t="array" ref="AJ900">INDEX(AJ$14:AJ$114,$A900+1)+SUMPRODUCT(TRANSPOSE($E900:$G900),AJ$7:AJ$9)</f>
        <v>4.7500000000000701E-2</v>
      </c>
      <c r="AK900" s="17" cm="1">
        <f t="array" ref="AK900">INDEX(AK$14:AK$114,$A900+1)+SUMPRODUCT(TRANSPOSE($E900:$G900),AK$7:AK$9)</f>
        <v>4.7250000000000257E-2</v>
      </c>
      <c r="AL900" s="17" cm="1">
        <f t="array" ref="AL900">INDEX(AL$14:AL$114,$A900+1)+SUMPRODUCT(TRANSPOSE($E900:$G900),AL$7:AL$9)</f>
        <v>4.7000000000000035E-2</v>
      </c>
      <c r="AM900" s="17" cm="1">
        <f t="array" ref="AM900">INDEX(AM$14:AM$114,$A900+1)+SUMPRODUCT(TRANSPOSE($E900:$G900),AM$7:AM$9)</f>
        <v>4.7000000000000035E-2</v>
      </c>
      <c r="AN900" s="17" cm="1">
        <f t="array" ref="AN900">INDEX(AN$14:AN$114,$A900+1)+SUMPRODUCT(TRANSPOSE($E900:$G900),AN$7:AN$9)</f>
        <v>4.7000000000000035E-2</v>
      </c>
      <c r="AO900" s="17" cm="1">
        <f t="array" ref="AO900">INDEX(AO$14:AO$114,$A900+1)+SUMPRODUCT(TRANSPOSE($E900:$G900),AO$7:AO$9)</f>
        <v>4.7000000000000035E-2</v>
      </c>
      <c r="AP900" s="17" cm="1">
        <f t="array" ref="AP900">INDEX(AP$14:AP$114,$A900+1)+SUMPRODUCT(TRANSPOSE($E900:$G900),AP$7:AP$9)</f>
        <v>4.7000000000000035E-2</v>
      </c>
      <c r="AQ900" s="17" cm="1">
        <f t="array" ref="AQ900">INDEX(AQ$14:AQ$114,$A900+1)+SUMPRODUCT(TRANSPOSE($E900:$G900),AQ$7:AQ$9)</f>
        <v>4.7000000000000035E-2</v>
      </c>
      <c r="AR900" s="17" cm="1">
        <f t="array" ref="AR900">INDEX(AR$14:AR$114,$A900+1)+SUMPRODUCT(TRANSPOSE($E900:$G900),AR$7:AR$9)</f>
        <v>4.7000000000000257E-2</v>
      </c>
      <c r="AS900" s="17" cm="1">
        <f t="array" ref="AS900">INDEX(AS$14:AS$114,$A900+1)+SUMPRODUCT(TRANSPOSE($E900:$G900),AS$7:AS$9)</f>
        <v>4.7000000000000035E-2</v>
      </c>
      <c r="AT900" s="17" cm="1">
        <f t="array" ref="AT900">INDEX(AT$14:AT$114,$A900+1)+SUMPRODUCT(TRANSPOSE($E900:$G900),AT$7:AT$9)</f>
        <v>4.7000000000000035E-2</v>
      </c>
      <c r="AU900" s="17" cm="1">
        <f t="array" ref="AU900">INDEX(AU$14:AU$114,$A900+1)+SUMPRODUCT(TRANSPOSE($E900:$G900),AU$7:AU$9)</f>
        <v>4.7000000000000035E-2</v>
      </c>
      <c r="AV900" s="17" cm="1">
        <f t="array" ref="AV900">INDEX(AV$14:AV$114,$A900+1)+SUMPRODUCT(TRANSPOSE($E900:$G900),AV$7:AV$9)</f>
        <v>4.7000000000000035E-2</v>
      </c>
      <c r="AW900" s="17" cm="1">
        <f t="array" ref="AW900">INDEX(AW$14:AW$114,$A900+1)+SUMPRODUCT(TRANSPOSE($E900:$G900),AW$7:AW$9)</f>
        <v>4.7000000000000035E-2</v>
      </c>
      <c r="AX900" s="17" cm="1">
        <f t="array" ref="AX900">INDEX(AX$14:AX$114,$A900+1)+SUMPRODUCT(TRANSPOSE($E900:$G900),AX$7:AX$9)</f>
        <v>4.7071729069252048E-2</v>
      </c>
      <c r="AY900" s="17" cm="1">
        <f t="array" ref="AY900">INDEX(AY$14:AY$114,$A900+1)+SUMPRODUCT(TRANSPOSE($E900:$G900),AY$7:AY$9)</f>
        <v>4.7199628636398143E-2</v>
      </c>
      <c r="AZ900" s="17" cm="1">
        <f t="array" ref="AZ900">INDEX(AZ$14:AZ$114,$A900+1)+SUMPRODUCT(TRANSPOSE($E900:$G900),AZ$7:AZ$9)</f>
        <v>4.7370027697730348E-2</v>
      </c>
      <c r="BA900" s="17" cm="1">
        <f t="array" ref="BA900">INDEX(BA$14:BA$114,$A900+1)+SUMPRODUCT(TRANSPOSE($E900:$G900),BA$7:BA$9)</f>
        <v>4.7570923619705822E-2</v>
      </c>
      <c r="BB900" s="17" cm="1">
        <f t="array" ref="BB900">INDEX(BB$14:BB$114,$A900+1)+SUMPRODUCT(TRANSPOSE($E900:$G900),BB$7:BB$9)</f>
        <v>4.7791796686220793E-2</v>
      </c>
      <c r="BC900" s="17" cm="1">
        <f t="array" ref="BC900">INDEX(BC$14:BC$114,$A900+1)+SUMPRODUCT(TRANSPOSE($E900:$G900),BC$7:BC$9)</f>
        <v>4.8023447122151335E-2</v>
      </c>
      <c r="BD900" s="17" cm="1">
        <f t="array" ref="BD900">INDEX(BD$14:BD$114,$A900+1)+SUMPRODUCT(TRANSPOSE($E900:$G900),BD$7:BD$9)</f>
        <v>4.8257856993769381E-2</v>
      </c>
      <c r="BE900" s="17" cm="1">
        <f t="array" ref="BE900">INDEX(BE$14:BE$114,$A900+1)+SUMPRODUCT(TRANSPOSE($E900:$G900),BE$7:BE$9)</f>
        <v>4.8488066656079069E-2</v>
      </c>
      <c r="BF900" s="17" cm="1">
        <f t="array" ref="BF900">INDEX(BF$14:BF$114,$A900+1)+SUMPRODUCT(TRANSPOSE($E900:$G900),BF$7:BF$9)</f>
        <v>4.8708071132193102E-2</v>
      </c>
      <c r="BG900" s="17" cm="1">
        <f t="array" ref="BG900">INDEX(BG$14:BG$114,$A900+1)+SUMPRODUCT(TRANSPOSE($E900:$G900),BG$7:BG$9)</f>
        <v>4.8912727007044514E-2</v>
      </c>
      <c r="BH900" s="17" cm="1">
        <f t="array" ref="BH900">INDEX(BH$14:BH$114,$A900+1)+SUMPRODUCT(TRANSPOSE($E900:$G900),BH$7:BH$9)</f>
        <v>4.9097669948939486E-2</v>
      </c>
      <c r="BI900" s="17" cm="1">
        <f t="array" ref="BI900">INDEX(BI$14:BI$114,$A900+1)+SUMPRODUCT(TRANSPOSE($E900:$G900),BI$7:BI$9)</f>
        <v>4.9259243958683745E-2</v>
      </c>
      <c r="BJ900" s="17" cm="1">
        <f t="array" ref="BJ900">INDEX(BJ$14:BJ$114,$A900+1)+SUMPRODUCT(TRANSPOSE($E900:$G900),BJ$7:BJ$9)</f>
        <v>4.9394437484507552E-2</v>
      </c>
      <c r="BK900" s="17" cm="1">
        <f t="array" ref="BK900">INDEX(BK$14:BK$114,$A900+1)+SUMPRODUCT(TRANSPOSE($E900:$G900),BK$7:BK$9)</f>
        <v>4.9500827928505513E-2</v>
      </c>
      <c r="BL900" s="17" cm="1">
        <f t="array" ref="BL900">INDEX(BL$14:BL$114,$A900+1)+SUMPRODUCT(TRANSPOSE($E900:$G900),BL$7:BL$9)</f>
        <v>4.9576530504423448E-2</v>
      </c>
      <c r="BM900" s="17" cm="1">
        <f t="array" ref="BM900">INDEX(BM$14:BM$114,$A900+1)+SUMPRODUCT(TRANSPOSE($E900:$G900),BM$7:BM$9)</f>
        <v>4.962015308575795E-2</v>
      </c>
      <c r="BN900" s="17" cm="1">
        <f t="array" ref="BN900">INDEX(BN$14:BN$114,$A900+1)+SUMPRODUCT(TRANSPOSE($E900:$G900),BN$7:BN$9)</f>
        <v>4.9630758295947978E-2</v>
      </c>
      <c r="BO900" s="17" cm="1">
        <f t="array" ref="BO900">INDEX(BO$14:BO$114,$A900+1)+SUMPRODUCT(TRANSPOSE($E900:$G900),BO$7:BO$9)</f>
        <v>4.9607823950420842E-2</v>
      </c>
      <c r="BP900" s="17" cm="1">
        <f t="array" ref="BP900">INDEX(BP$14:BP$114,$A900+1)+SUMPRODUCT(TRANSPOSE($E900:$G900),BP$7:BP$9)</f>
        <v>4.955121443663512E-2</v>
      </c>
      <c r="BQ900" s="17" cm="1">
        <f t="array" ref="BQ900">INDEX(BQ$14:BQ$114,$A900+1)+SUMPRODUCT(TRANSPOSE($E900:$G900),BQ$7:BQ$9)</f>
        <v>4.9461147086654493E-2</v>
      </c>
      <c r="BR900" s="17" cm="1">
        <f t="array" ref="BR900">INDEX(BR$14:BR$114,$A900+1)+SUMPRODUCT(TRANSPOSE($E900:$G900),BR$7:BR$9)</f>
        <v>4.933816799462664E-2</v>
      </c>
      <c r="BS900" s="17" cm="1">
        <f t="array" ref="BS900">INDEX(BS$14:BS$114,$A900+1)+SUMPRODUCT(TRANSPOSE($E900:$G900),BS$7:BS$9)</f>
        <v>4.9183126372732359E-2</v>
      </c>
      <c r="BT900" s="17" cm="1">
        <f t="array" ref="BT900">INDEX(BT$14:BT$114,$A900+1)+SUMPRODUCT(TRANSPOSE($E900:$G900),BT$7:BT$9)</f>
        <v>4.8997152164813922E-2</v>
      </c>
      <c r="BU900" s="17" cm="1">
        <f t="array" ref="BU900">INDEX(BU$14:BU$114,$A900+1)+SUMPRODUCT(TRANSPOSE($E900:$G900),BU$7:BU$9)</f>
        <v>4.8781635808064043E-2</v>
      </c>
      <c r="BV900" s="17" cm="1">
        <f t="array" ref="BV900">INDEX(BV$14:BV$114,$A900+1)+SUMPRODUCT(TRANSPOSE($E900:$G900),BV$7:BV$9)</f>
        <v>4.8538208074795024E-2</v>
      </c>
      <c r="BW900" s="17" cm="1">
        <f t="array" ref="BW900">INDEX(BW$14:BW$114,$A900+1)+SUMPRODUCT(TRANSPOSE($E900:$G900),BW$7:BW$9)</f>
        <v>4.8268723682445829E-2</v>
      </c>
      <c r="BX900" s="17" cm="1">
        <f t="array" ref="BX900">INDEX(BX$14:BX$114,$A900+1)+SUMPRODUCT(TRANSPOSE($E900:$G900),BX$7:BX$9)</f>
        <v>4.7975243627104251E-2</v>
      </c>
      <c r="BY900" s="17" cm="1">
        <f t="array" ref="BY900">INDEX(BY$14:BY$114,$A900+1)+SUMPRODUCT(TRANSPOSE($E900:$G900),BY$7:BY$9)</f>
        <v>4.766002089130527E-2</v>
      </c>
      <c r="BZ900" s="17" cm="1">
        <f t="array" ref="BZ900">INDEX(BZ$14:BZ$114,$A900+1)+SUMPRODUCT(TRANSPOSE($E900:$G900),BZ$7:BZ$9)</f>
        <v>4.7325483854449783E-2</v>
      </c>
      <c r="CA900" s="17" cm="1">
        <f t="array" ref="CA900">INDEX(CA$14:CA$114,$A900+1)+SUMPRODUCT(TRANSPOSE($E900:$G900),CA$7:CA$9)</f>
        <v>4.6982588706849897E-2</v>
      </c>
      <c r="CB900" s="17" cm="1">
        <f t="array" ref="CB900">INDEX(CB$14:CB$114,$A900+1)+SUMPRODUCT(TRANSPOSE($E900:$G900),CB$7:CB$9)</f>
        <v>4.6660955613950665E-2</v>
      </c>
      <c r="CC900" s="17" cm="1">
        <f t="array" ref="CC900">INDEX(CC$14:CC$114,$A900+1)+SUMPRODUCT(TRANSPOSE($E900:$G900),CC$7:CC$9)</f>
        <v>4.635977828212489E-2</v>
      </c>
      <c r="CD900" s="17" cm="1">
        <f t="array" ref="CD900">INDEX(CD$14:CD$114,$A900+1)+SUMPRODUCT(TRANSPOSE($E900:$G900),CD$7:CD$9)</f>
        <v>4.6078299774305324E-2</v>
      </c>
      <c r="CE900" s="17" cm="1">
        <f t="array" ref="CE900">INDEX(CE$14:CE$114,$A900+1)+SUMPRODUCT(TRANSPOSE($E900:$G900),CE$7:CE$9)</f>
        <v>4.5815808117743211E-2</v>
      </c>
      <c r="CF900" s="17" cm="1">
        <f t="array" ref="CF900">INDEX(CF$14:CF$114,$A900+1)+SUMPRODUCT(TRANSPOSE($E900:$G900),CF$7:CF$9)</f>
        <v>4.5571632212847761E-2</v>
      </c>
      <c r="CG900" s="17" cm="1">
        <f t="array" ref="CG900">INDEX(CG$14:CG$114,$A900+1)+SUMPRODUCT(TRANSPOSE($E900:$G900),CG$7:CG$9)</f>
        <v>4.534513779320825E-2</v>
      </c>
      <c r="CH900" s="17" cm="1">
        <f t="array" ref="CH900">INDEX(CH$14:CH$114,$A900+1)+SUMPRODUCT(TRANSPOSE($E900:$G900),CH$7:CH$9)</f>
        <v>4.5135723388688535E-2</v>
      </c>
      <c r="CI900" s="17" cm="1">
        <f t="array" ref="CI900">INDEX(CI$14:CI$114,$A900+1)+SUMPRODUCT(TRANSPOSE($E900:$G900),CI$7:CI$9)</f>
        <v>4.4942816180517091E-2</v>
      </c>
      <c r="CJ900" s="17" cm="1">
        <f t="array" ref="CJ900">INDEX(CJ$14:CJ$114,$A900+1)+SUMPRODUCT(TRANSPOSE($E900:$G900),CJ$7:CJ$9)</f>
        <v>4.4765868075425146E-2</v>
      </c>
      <c r="CK900" s="17" cm="1">
        <f t="array" ref="CK900">INDEX(CK$14:CK$114,$A900+1)+SUMPRODUCT(TRANSPOSE($E900:$G900),CK$7:CK$9)</f>
        <v>4.4643813288589233E-2</v>
      </c>
      <c r="CL900" s="17" cm="1">
        <f t="array" ref="CL900">INDEX(CL$14:CL$114,$A900+1)+SUMPRODUCT(TRANSPOSE($E900:$G900),CL$7:CL$9)</f>
        <v>4.4531579219340693E-2</v>
      </c>
      <c r="CM900" s="17" cm="1">
        <f t="array" ref="CM900">INDEX(CM$14:CM$114,$A900+1)+SUMPRODUCT(TRANSPOSE($E900:$G900),CM$7:CM$9)</f>
        <v>4.4428855695214924E-2</v>
      </c>
      <c r="CN900" s="17" cm="1">
        <f t="array" ref="CN900">INDEX(CN$14:CN$114,$A900+1)+SUMPRODUCT(TRANSPOSE($E900:$G900),CN$7:CN$9)</f>
        <v>4.4335328854458005E-2</v>
      </c>
      <c r="CO900" s="17" cm="1">
        <f t="array" ref="CO900">INDEX(CO$14:CO$114,$A900+1)+SUMPRODUCT(TRANSPOSE($E900:$G900),CO$7:CO$9)</f>
        <v>4.4250676378957736E-2</v>
      </c>
      <c r="CP900" s="17" cm="1">
        <f t="array" ref="CP900">INDEX(CP$14:CP$114,$A900+1)+SUMPRODUCT(TRANSPOSE($E900:$G900),CP$7:CP$9)</f>
        <v>4.4174561764707458E-2</v>
      </c>
      <c r="CQ900" s="17" cm="1">
        <f t="array" ref="CQ900">INDEX(CQ$14:CQ$114,$A900+1)+SUMPRODUCT(TRANSPOSE($E900:$G900),CQ$7:CQ$9)</f>
        <v>4.4106628478666747E-2</v>
      </c>
      <c r="CR900" s="17" cm="1">
        <f t="array" ref="CR900">INDEX(CR$14:CR$114,$A900+1)+SUMPRODUCT(TRANSPOSE($E900:$G900),CR$7:CR$9)</f>
        <v>4.4046493203099162E-2</v>
      </c>
      <c r="CS900" s="17" cm="1">
        <f t="array" ref="CS900">INDEX(CS$14:CS$114,$A900+1)+SUMPRODUCT(TRANSPOSE($E900:$G900),CS$7:CS$9)</f>
        <v>4.399373845792464E-2</v>
      </c>
      <c r="CT900" s="17" cm="1">
        <f t="array" ref="CT900">INDEX(CT$14:CT$114,$A900+1)+SUMPRODUCT(TRANSPOSE($E900:$G900),CT$7:CT$9)</f>
        <v>4.3947904200806513E-2</v>
      </c>
      <c r="CU900" s="17" cm="1">
        <f t="array" ref="CU900">INDEX(CU$14:CU$114,$A900+1)+SUMPRODUCT(TRANSPOSE($E900:$G900),CU$7:CU$9)</f>
        <v>4.3877351578763706E-2</v>
      </c>
      <c r="CV900" s="17" cm="1">
        <f t="array" ref="CV900">INDEX(CV$14:CV$114,$A900+1)+SUMPRODUCT(TRANSPOSE($E900:$G900),CV$7:CV$9)</f>
        <v>4.3820169386943435E-2</v>
      </c>
      <c r="CW900" s="17" cm="1">
        <f t="array" ref="CW900">INDEX(CW$14:CW$114,$A900+1)+SUMPRODUCT(TRANSPOSE($E900:$G900),CW$7:CW$9)</f>
        <v>4.377545837571694E-2</v>
      </c>
      <c r="CX900" s="17" cm="1">
        <f t="array" ref="CX900">INDEX(CX$14:CX$114,$A900+1)+SUMPRODUCT(TRANSPOSE($E900:$G900),CX$7:CX$9)</f>
        <v>4.3718541266405946E-2</v>
      </c>
      <c r="CY900" s="17" cm="1">
        <f t="array" ref="CY900">INDEX(CY$14:CY$114,$A900+1)+SUMPRODUCT(TRANSPOSE($E900:$G900),CY$7:CY$9)</f>
        <v>4.3680395751714556E-2</v>
      </c>
      <c r="CZ900" s="17" cm="1">
        <f t="array" ref="CZ900">INDEX(CZ$14:CZ$114,$A900+1)+SUMPRODUCT(TRANSPOSE($E900:$G900),CZ$7:CZ$9)</f>
        <v>4.3636416235547253E-2</v>
      </c>
      <c r="DA900" s="17" cm="1">
        <f t="array" ref="DA900">INDEX(DA$14:DA$114,$A900+1)+SUMPRODUCT(TRANSPOSE($E900:$G900),DA$7:DA$9)</f>
        <v>4.3620175008106547E-2</v>
      </c>
      <c r="DB900" s="17" cm="1">
        <f t="array" ref="DB900">INDEX(DB$14:DB$114,$A900+1)+SUMPRODUCT(TRANSPOSE($E900:$G900),DB$7:DB$9)</f>
        <v>4.3612108936693754E-2</v>
      </c>
      <c r="DC900" s="17" cm="1">
        <f t="array" ref="DC900">INDEX(DC$14:DC$114,$A900+1)+SUMPRODUCT(TRANSPOSE($E900:$G900),DC$7:DC$9)</f>
        <v>4.3658133979079687E-2</v>
      </c>
      <c r="DD900" s="17" cm="1">
        <f t="array" ref="DD900">INDEX(DD$14:DD$114,$A900+1)+SUMPRODUCT(TRANSPOSE($E900:$G900),DD$7:DD$9)</f>
        <v>4.3716300225855258E-2</v>
      </c>
    </row>
    <row r="901" spans="1:108" x14ac:dyDescent="0.25">
      <c r="A901" s="13">
        <f t="shared" si="905"/>
        <v>79</v>
      </c>
      <c r="B901" s="13">
        <f t="shared" si="906"/>
        <v>8</v>
      </c>
      <c r="C901" s="13">
        <f t="shared" ref="C901:D901" si="924">C800</f>
        <v>12</v>
      </c>
      <c r="D901" s="13">
        <f t="shared" si="924"/>
        <v>948</v>
      </c>
      <c r="E901" s="30">
        <f t="shared" si="921"/>
        <v>1.4999999999999999E-2</v>
      </c>
      <c r="F901" s="30">
        <f t="shared" si="918"/>
        <v>0.01</v>
      </c>
      <c r="G901" s="30">
        <f t="shared" si="919"/>
        <v>5.0000000000000001E-3</v>
      </c>
      <c r="H901" s="36">
        <f t="shared" si="865"/>
        <v>80948</v>
      </c>
      <c r="I901" s="17" cm="1">
        <f t="array" ref="I901">INDEX(I$14:I$114,$A901+1)+SUMPRODUCT(TRANSPOSE($E901:$G901),I$7:I$9)</f>
        <v>5.7000000000010029E-2</v>
      </c>
      <c r="J901" s="17" cm="1">
        <f t="array" ref="J901">INDEX(J$14:J$114,$A901+1)+SUMPRODUCT(TRANSPOSE($E901:$G901),J$7:J$9)</f>
        <v>5.6444444444449141E-2</v>
      </c>
      <c r="K901" s="17" cm="1">
        <f t="array" ref="K901">INDEX(K$14:K$114,$A901+1)+SUMPRODUCT(TRANSPOSE($E901:$G901),K$7:K$9)</f>
        <v>5.5888888888894254E-2</v>
      </c>
      <c r="L901" s="17" cm="1">
        <f t="array" ref="L901">INDEX(L$14:L$114,$A901+1)+SUMPRODUCT(TRANSPOSE($E901:$G901),L$7:L$9)</f>
        <v>5.5333333333336475E-2</v>
      </c>
      <c r="M901" s="17" cm="1">
        <f t="array" ref="M901">INDEX(M$14:M$114,$A901+1)+SUMPRODUCT(TRANSPOSE($E901:$G901),M$7:M$9)</f>
        <v>5.4777777777781145E-2</v>
      </c>
      <c r="N901" s="17" cm="1">
        <f t="array" ref="N901">INDEX(N$14:N$114,$A901+1)+SUMPRODUCT(TRANSPOSE($E901:$G901),N$7:N$9)</f>
        <v>5.4222222222226474E-2</v>
      </c>
      <c r="O901" s="17" cm="1">
        <f t="array" ref="O901">INDEX(O$14:O$114,$A901+1)+SUMPRODUCT(TRANSPOSE($E901:$G901),O$7:O$9)</f>
        <v>5.3666666666670255E-2</v>
      </c>
      <c r="P901" s="17" cm="1">
        <f t="array" ref="P901">INDEX(P$14:P$114,$A901+1)+SUMPRODUCT(TRANSPOSE($E901:$G901),P$7:P$9)</f>
        <v>5.3111111111114259E-2</v>
      </c>
      <c r="Q901" s="17" cm="1">
        <f t="array" ref="Q901">INDEX(Q$14:Q$114,$A901+1)+SUMPRODUCT(TRANSPOSE($E901:$G901),Q$7:Q$9)</f>
        <v>5.2555555555559588E-2</v>
      </c>
      <c r="R901" s="17" cm="1">
        <f t="array" ref="R901">INDEX(R$14:R$114,$A901+1)+SUMPRODUCT(TRANSPOSE($E901:$G901),R$7:R$9)</f>
        <v>5.2000000000002926E-2</v>
      </c>
      <c r="S901" s="17" cm="1">
        <f t="array" ref="S901">INDEX(S$14:S$114,$A901+1)+SUMPRODUCT(TRANSPOSE($E901:$G901),S$7:S$9)</f>
        <v>5.1750000000002926E-2</v>
      </c>
      <c r="T901" s="17" cm="1">
        <f t="array" ref="T901">INDEX(T$14:T$114,$A901+1)+SUMPRODUCT(TRANSPOSE($E901:$G901),T$7:T$9)</f>
        <v>5.1500000000003592E-2</v>
      </c>
      <c r="U901" s="17" cm="1">
        <f t="array" ref="U901">INDEX(U$14:U$114,$A901+1)+SUMPRODUCT(TRANSPOSE($E901:$G901),U$7:U$9)</f>
        <v>5.1250000000002481E-2</v>
      </c>
      <c r="V901" s="17" cm="1">
        <f t="array" ref="V901">INDEX(V$14:V$114,$A901+1)+SUMPRODUCT(TRANSPOSE($E901:$G901),V$7:V$9)</f>
        <v>5.1000000000002252E-2</v>
      </c>
      <c r="W901" s="17" cm="1">
        <f t="array" ref="W901">INDEX(W$14:W$114,$A901+1)+SUMPRODUCT(TRANSPOSE($E901:$G901),W$7:W$9)</f>
        <v>5.0750000000002696E-2</v>
      </c>
      <c r="X901" s="17" cm="1">
        <f t="array" ref="X901">INDEX(X$14:X$114,$A901+1)+SUMPRODUCT(TRANSPOSE($E901:$G901),X$7:X$9)</f>
        <v>5.0500000000002029E-2</v>
      </c>
      <c r="Y901" s="17" cm="1">
        <f t="array" ref="Y901">INDEX(Y$14:Y$114,$A901+1)+SUMPRODUCT(TRANSPOSE($E901:$G901),Y$7:Y$9)</f>
        <v>5.0250000000001585E-2</v>
      </c>
      <c r="Z901" s="17" cm="1">
        <f t="array" ref="Z901">INDEX(Z$14:Z$114,$A901+1)+SUMPRODUCT(TRANSPOSE($E901:$G901),Z$7:Z$9)</f>
        <v>5.0000000000001363E-2</v>
      </c>
      <c r="AA901" s="17" cm="1">
        <f t="array" ref="AA901">INDEX(AA$14:AA$114,$A901+1)+SUMPRODUCT(TRANSPOSE($E901:$G901),AA$7:AA$9)</f>
        <v>4.9750000000000696E-2</v>
      </c>
      <c r="AB901" s="17" cm="1">
        <f t="array" ref="AB901">INDEX(AB$14:AB$114,$A901+1)+SUMPRODUCT(TRANSPOSE($E901:$G901),AB$7:AB$9)</f>
        <v>4.950000000000003E-2</v>
      </c>
      <c r="AC901" s="17" cm="1">
        <f t="array" ref="AC901">INDEX(AC$14:AC$114,$A901+1)+SUMPRODUCT(TRANSPOSE($E901:$G901),AC$7:AC$9)</f>
        <v>4.925000000000003E-2</v>
      </c>
      <c r="AD901" s="17" cm="1">
        <f t="array" ref="AD901">INDEX(AD$14:AD$114,$A901+1)+SUMPRODUCT(TRANSPOSE($E901:$G901),AD$7:AD$9)</f>
        <v>4.9000000000000259E-2</v>
      </c>
      <c r="AE901" s="17" cm="1">
        <f t="array" ref="AE901">INDEX(AE$14:AE$114,$A901+1)+SUMPRODUCT(TRANSPOSE($E901:$G901),AE$7:AE$9)</f>
        <v>4.8749999999999814E-2</v>
      </c>
      <c r="AF901" s="17" cm="1">
        <f t="array" ref="AF901">INDEX(AF$14:AF$114,$A901+1)+SUMPRODUCT(TRANSPOSE($E901:$G901),AF$7:AF$9)</f>
        <v>4.8500000000000036E-2</v>
      </c>
      <c r="AG901" s="17" cm="1">
        <f t="array" ref="AG901">INDEX(AG$14:AG$114,$A901+1)+SUMPRODUCT(TRANSPOSE($E901:$G901),AG$7:AG$9)</f>
        <v>4.8250000000000258E-2</v>
      </c>
      <c r="AH901" s="17" cm="1">
        <f t="array" ref="AH901">INDEX(AH$14:AH$114,$A901+1)+SUMPRODUCT(TRANSPOSE($E901:$G901),AH$7:AH$9)</f>
        <v>4.800000000000048E-2</v>
      </c>
      <c r="AI901" s="17" cm="1">
        <f t="array" ref="AI901">INDEX(AI$14:AI$114,$A901+1)+SUMPRODUCT(TRANSPOSE($E901:$G901),AI$7:AI$9)</f>
        <v>4.7750000000000702E-2</v>
      </c>
      <c r="AJ901" s="17" cm="1">
        <f t="array" ref="AJ901">INDEX(AJ$14:AJ$114,$A901+1)+SUMPRODUCT(TRANSPOSE($E901:$G901),AJ$7:AJ$9)</f>
        <v>4.7500000000000701E-2</v>
      </c>
      <c r="AK901" s="17" cm="1">
        <f t="array" ref="AK901">INDEX(AK$14:AK$114,$A901+1)+SUMPRODUCT(TRANSPOSE($E901:$G901),AK$7:AK$9)</f>
        <v>4.7250000000000257E-2</v>
      </c>
      <c r="AL901" s="17" cm="1">
        <f t="array" ref="AL901">INDEX(AL$14:AL$114,$A901+1)+SUMPRODUCT(TRANSPOSE($E901:$G901),AL$7:AL$9)</f>
        <v>4.7000000000000035E-2</v>
      </c>
      <c r="AM901" s="17" cm="1">
        <f t="array" ref="AM901">INDEX(AM$14:AM$114,$A901+1)+SUMPRODUCT(TRANSPOSE($E901:$G901),AM$7:AM$9)</f>
        <v>4.7000000000000035E-2</v>
      </c>
      <c r="AN901" s="17" cm="1">
        <f t="array" ref="AN901">INDEX(AN$14:AN$114,$A901+1)+SUMPRODUCT(TRANSPOSE($E901:$G901),AN$7:AN$9)</f>
        <v>4.7000000000000035E-2</v>
      </c>
      <c r="AO901" s="17" cm="1">
        <f t="array" ref="AO901">INDEX(AO$14:AO$114,$A901+1)+SUMPRODUCT(TRANSPOSE($E901:$G901),AO$7:AO$9)</f>
        <v>4.7000000000000035E-2</v>
      </c>
      <c r="AP901" s="17" cm="1">
        <f t="array" ref="AP901">INDEX(AP$14:AP$114,$A901+1)+SUMPRODUCT(TRANSPOSE($E901:$G901),AP$7:AP$9)</f>
        <v>4.7000000000000035E-2</v>
      </c>
      <c r="AQ901" s="17" cm="1">
        <f t="array" ref="AQ901">INDEX(AQ$14:AQ$114,$A901+1)+SUMPRODUCT(TRANSPOSE($E901:$G901),AQ$7:AQ$9)</f>
        <v>4.7000000000000035E-2</v>
      </c>
      <c r="AR901" s="17" cm="1">
        <f t="array" ref="AR901">INDEX(AR$14:AR$114,$A901+1)+SUMPRODUCT(TRANSPOSE($E901:$G901),AR$7:AR$9)</f>
        <v>4.7000000000000257E-2</v>
      </c>
      <c r="AS901" s="17" cm="1">
        <f t="array" ref="AS901">INDEX(AS$14:AS$114,$A901+1)+SUMPRODUCT(TRANSPOSE($E901:$G901),AS$7:AS$9)</f>
        <v>4.7000000000000035E-2</v>
      </c>
      <c r="AT901" s="17" cm="1">
        <f t="array" ref="AT901">INDEX(AT$14:AT$114,$A901+1)+SUMPRODUCT(TRANSPOSE($E901:$G901),AT$7:AT$9)</f>
        <v>4.7000000000000035E-2</v>
      </c>
      <c r="AU901" s="17" cm="1">
        <f t="array" ref="AU901">INDEX(AU$14:AU$114,$A901+1)+SUMPRODUCT(TRANSPOSE($E901:$G901),AU$7:AU$9)</f>
        <v>4.7000000000000035E-2</v>
      </c>
      <c r="AV901" s="17" cm="1">
        <f t="array" ref="AV901">INDEX(AV$14:AV$114,$A901+1)+SUMPRODUCT(TRANSPOSE($E901:$G901),AV$7:AV$9)</f>
        <v>4.7000000000000035E-2</v>
      </c>
      <c r="AW901" s="17" cm="1">
        <f t="array" ref="AW901">INDEX(AW$14:AW$114,$A901+1)+SUMPRODUCT(TRANSPOSE($E901:$G901),AW$7:AW$9)</f>
        <v>4.7000000000000035E-2</v>
      </c>
      <c r="AX901" s="17" cm="1">
        <f t="array" ref="AX901">INDEX(AX$14:AX$114,$A901+1)+SUMPRODUCT(TRANSPOSE($E901:$G901),AX$7:AX$9)</f>
        <v>4.7071729069252048E-2</v>
      </c>
      <c r="AY901" s="17" cm="1">
        <f t="array" ref="AY901">INDEX(AY$14:AY$114,$A901+1)+SUMPRODUCT(TRANSPOSE($E901:$G901),AY$7:AY$9)</f>
        <v>4.7199628636398143E-2</v>
      </c>
      <c r="AZ901" s="17" cm="1">
        <f t="array" ref="AZ901">INDEX(AZ$14:AZ$114,$A901+1)+SUMPRODUCT(TRANSPOSE($E901:$G901),AZ$7:AZ$9)</f>
        <v>4.7370027697730348E-2</v>
      </c>
      <c r="BA901" s="17" cm="1">
        <f t="array" ref="BA901">INDEX(BA$14:BA$114,$A901+1)+SUMPRODUCT(TRANSPOSE($E901:$G901),BA$7:BA$9)</f>
        <v>4.7570923619705822E-2</v>
      </c>
      <c r="BB901" s="17" cm="1">
        <f t="array" ref="BB901">INDEX(BB$14:BB$114,$A901+1)+SUMPRODUCT(TRANSPOSE($E901:$G901),BB$7:BB$9)</f>
        <v>4.7791796686220793E-2</v>
      </c>
      <c r="BC901" s="17" cm="1">
        <f t="array" ref="BC901">INDEX(BC$14:BC$114,$A901+1)+SUMPRODUCT(TRANSPOSE($E901:$G901),BC$7:BC$9)</f>
        <v>4.8023447122151335E-2</v>
      </c>
      <c r="BD901" s="17" cm="1">
        <f t="array" ref="BD901">INDEX(BD$14:BD$114,$A901+1)+SUMPRODUCT(TRANSPOSE($E901:$G901),BD$7:BD$9)</f>
        <v>4.8257856993769381E-2</v>
      </c>
      <c r="BE901" s="17" cm="1">
        <f t="array" ref="BE901">INDEX(BE$14:BE$114,$A901+1)+SUMPRODUCT(TRANSPOSE($E901:$G901),BE$7:BE$9)</f>
        <v>4.8488066656079069E-2</v>
      </c>
      <c r="BF901" s="17" cm="1">
        <f t="array" ref="BF901">INDEX(BF$14:BF$114,$A901+1)+SUMPRODUCT(TRANSPOSE($E901:$G901),BF$7:BF$9)</f>
        <v>4.8708071132193102E-2</v>
      </c>
      <c r="BG901" s="17" cm="1">
        <f t="array" ref="BG901">INDEX(BG$14:BG$114,$A901+1)+SUMPRODUCT(TRANSPOSE($E901:$G901),BG$7:BG$9)</f>
        <v>4.8912727007044514E-2</v>
      </c>
      <c r="BH901" s="17" cm="1">
        <f t="array" ref="BH901">INDEX(BH$14:BH$114,$A901+1)+SUMPRODUCT(TRANSPOSE($E901:$G901),BH$7:BH$9)</f>
        <v>4.9097669948939486E-2</v>
      </c>
      <c r="BI901" s="17" cm="1">
        <f t="array" ref="BI901">INDEX(BI$14:BI$114,$A901+1)+SUMPRODUCT(TRANSPOSE($E901:$G901),BI$7:BI$9)</f>
        <v>4.9259243958683745E-2</v>
      </c>
      <c r="BJ901" s="17" cm="1">
        <f t="array" ref="BJ901">INDEX(BJ$14:BJ$114,$A901+1)+SUMPRODUCT(TRANSPOSE($E901:$G901),BJ$7:BJ$9)</f>
        <v>4.9394437484507552E-2</v>
      </c>
      <c r="BK901" s="17" cm="1">
        <f t="array" ref="BK901">INDEX(BK$14:BK$114,$A901+1)+SUMPRODUCT(TRANSPOSE($E901:$G901),BK$7:BK$9)</f>
        <v>4.9500827928505513E-2</v>
      </c>
      <c r="BL901" s="17" cm="1">
        <f t="array" ref="BL901">INDEX(BL$14:BL$114,$A901+1)+SUMPRODUCT(TRANSPOSE($E901:$G901),BL$7:BL$9)</f>
        <v>4.9576530504423448E-2</v>
      </c>
      <c r="BM901" s="17" cm="1">
        <f t="array" ref="BM901">INDEX(BM$14:BM$114,$A901+1)+SUMPRODUCT(TRANSPOSE($E901:$G901),BM$7:BM$9)</f>
        <v>4.962015308575795E-2</v>
      </c>
      <c r="BN901" s="17" cm="1">
        <f t="array" ref="BN901">INDEX(BN$14:BN$114,$A901+1)+SUMPRODUCT(TRANSPOSE($E901:$G901),BN$7:BN$9)</f>
        <v>4.9630758295947978E-2</v>
      </c>
      <c r="BO901" s="17" cm="1">
        <f t="array" ref="BO901">INDEX(BO$14:BO$114,$A901+1)+SUMPRODUCT(TRANSPOSE($E901:$G901),BO$7:BO$9)</f>
        <v>4.9607823950420842E-2</v>
      </c>
      <c r="BP901" s="17" cm="1">
        <f t="array" ref="BP901">INDEX(BP$14:BP$114,$A901+1)+SUMPRODUCT(TRANSPOSE($E901:$G901),BP$7:BP$9)</f>
        <v>4.955121443663512E-2</v>
      </c>
      <c r="BQ901" s="17" cm="1">
        <f t="array" ref="BQ901">INDEX(BQ$14:BQ$114,$A901+1)+SUMPRODUCT(TRANSPOSE($E901:$G901),BQ$7:BQ$9)</f>
        <v>4.9461147086654493E-2</v>
      </c>
      <c r="BR901" s="17" cm="1">
        <f t="array" ref="BR901">INDEX(BR$14:BR$114,$A901+1)+SUMPRODUCT(TRANSPOSE($E901:$G901),BR$7:BR$9)</f>
        <v>4.933816799462664E-2</v>
      </c>
      <c r="BS901" s="17" cm="1">
        <f t="array" ref="BS901">INDEX(BS$14:BS$114,$A901+1)+SUMPRODUCT(TRANSPOSE($E901:$G901),BS$7:BS$9)</f>
        <v>4.9183126372732359E-2</v>
      </c>
      <c r="BT901" s="17" cm="1">
        <f t="array" ref="BT901">INDEX(BT$14:BT$114,$A901+1)+SUMPRODUCT(TRANSPOSE($E901:$G901),BT$7:BT$9)</f>
        <v>4.8997152164813922E-2</v>
      </c>
      <c r="BU901" s="17" cm="1">
        <f t="array" ref="BU901">INDEX(BU$14:BU$114,$A901+1)+SUMPRODUCT(TRANSPOSE($E901:$G901),BU$7:BU$9)</f>
        <v>4.8781635808064043E-2</v>
      </c>
      <c r="BV901" s="17" cm="1">
        <f t="array" ref="BV901">INDEX(BV$14:BV$114,$A901+1)+SUMPRODUCT(TRANSPOSE($E901:$G901),BV$7:BV$9)</f>
        <v>4.8538208074795024E-2</v>
      </c>
      <c r="BW901" s="17" cm="1">
        <f t="array" ref="BW901">INDEX(BW$14:BW$114,$A901+1)+SUMPRODUCT(TRANSPOSE($E901:$G901),BW$7:BW$9)</f>
        <v>4.8268723682445829E-2</v>
      </c>
      <c r="BX901" s="17" cm="1">
        <f t="array" ref="BX901">INDEX(BX$14:BX$114,$A901+1)+SUMPRODUCT(TRANSPOSE($E901:$G901),BX$7:BX$9)</f>
        <v>4.7975243627104251E-2</v>
      </c>
      <c r="BY901" s="17" cm="1">
        <f t="array" ref="BY901">INDEX(BY$14:BY$114,$A901+1)+SUMPRODUCT(TRANSPOSE($E901:$G901),BY$7:BY$9)</f>
        <v>4.766002089130527E-2</v>
      </c>
      <c r="BZ901" s="17" cm="1">
        <f t="array" ref="BZ901">INDEX(BZ$14:BZ$114,$A901+1)+SUMPRODUCT(TRANSPOSE($E901:$G901),BZ$7:BZ$9)</f>
        <v>4.7325483854449783E-2</v>
      </c>
      <c r="CA901" s="17" cm="1">
        <f t="array" ref="CA901">INDEX(CA$14:CA$114,$A901+1)+SUMPRODUCT(TRANSPOSE($E901:$G901),CA$7:CA$9)</f>
        <v>4.6982588706849897E-2</v>
      </c>
      <c r="CB901" s="17" cm="1">
        <f t="array" ref="CB901">INDEX(CB$14:CB$114,$A901+1)+SUMPRODUCT(TRANSPOSE($E901:$G901),CB$7:CB$9)</f>
        <v>4.6660955613950665E-2</v>
      </c>
      <c r="CC901" s="17" cm="1">
        <f t="array" ref="CC901">INDEX(CC$14:CC$114,$A901+1)+SUMPRODUCT(TRANSPOSE($E901:$G901),CC$7:CC$9)</f>
        <v>4.635977828212489E-2</v>
      </c>
      <c r="CD901" s="17" cm="1">
        <f t="array" ref="CD901">INDEX(CD$14:CD$114,$A901+1)+SUMPRODUCT(TRANSPOSE($E901:$G901),CD$7:CD$9)</f>
        <v>4.6078299774305324E-2</v>
      </c>
      <c r="CE901" s="17" cm="1">
        <f t="array" ref="CE901">INDEX(CE$14:CE$114,$A901+1)+SUMPRODUCT(TRANSPOSE($E901:$G901),CE$7:CE$9)</f>
        <v>4.5815808117743211E-2</v>
      </c>
      <c r="CF901" s="17" cm="1">
        <f t="array" ref="CF901">INDEX(CF$14:CF$114,$A901+1)+SUMPRODUCT(TRANSPOSE($E901:$G901),CF$7:CF$9)</f>
        <v>4.5571632212847761E-2</v>
      </c>
      <c r="CG901" s="17" cm="1">
        <f t="array" ref="CG901">INDEX(CG$14:CG$114,$A901+1)+SUMPRODUCT(TRANSPOSE($E901:$G901),CG$7:CG$9)</f>
        <v>4.534513779320825E-2</v>
      </c>
      <c r="CH901" s="17" cm="1">
        <f t="array" ref="CH901">INDEX(CH$14:CH$114,$A901+1)+SUMPRODUCT(TRANSPOSE($E901:$G901),CH$7:CH$9)</f>
        <v>4.5135723388688535E-2</v>
      </c>
      <c r="CI901" s="17" cm="1">
        <f t="array" ref="CI901">INDEX(CI$14:CI$114,$A901+1)+SUMPRODUCT(TRANSPOSE($E901:$G901),CI$7:CI$9)</f>
        <v>4.4942816180517091E-2</v>
      </c>
      <c r="CJ901" s="17" cm="1">
        <f t="array" ref="CJ901">INDEX(CJ$14:CJ$114,$A901+1)+SUMPRODUCT(TRANSPOSE($E901:$G901),CJ$7:CJ$9)</f>
        <v>4.4765868075425146E-2</v>
      </c>
      <c r="CK901" s="17" cm="1">
        <f t="array" ref="CK901">INDEX(CK$14:CK$114,$A901+1)+SUMPRODUCT(TRANSPOSE($E901:$G901),CK$7:CK$9)</f>
        <v>4.4643813288589233E-2</v>
      </c>
      <c r="CL901" s="17" cm="1">
        <f t="array" ref="CL901">INDEX(CL$14:CL$114,$A901+1)+SUMPRODUCT(TRANSPOSE($E901:$G901),CL$7:CL$9)</f>
        <v>4.4531579219340693E-2</v>
      </c>
      <c r="CM901" s="17" cm="1">
        <f t="array" ref="CM901">INDEX(CM$14:CM$114,$A901+1)+SUMPRODUCT(TRANSPOSE($E901:$G901),CM$7:CM$9)</f>
        <v>4.4428855695214924E-2</v>
      </c>
      <c r="CN901" s="17" cm="1">
        <f t="array" ref="CN901">INDEX(CN$14:CN$114,$A901+1)+SUMPRODUCT(TRANSPOSE($E901:$G901),CN$7:CN$9)</f>
        <v>4.4335328854458005E-2</v>
      </c>
      <c r="CO901" s="17" cm="1">
        <f t="array" ref="CO901">INDEX(CO$14:CO$114,$A901+1)+SUMPRODUCT(TRANSPOSE($E901:$G901),CO$7:CO$9)</f>
        <v>4.4250676378957736E-2</v>
      </c>
      <c r="CP901" s="17" cm="1">
        <f t="array" ref="CP901">INDEX(CP$14:CP$114,$A901+1)+SUMPRODUCT(TRANSPOSE($E901:$G901),CP$7:CP$9)</f>
        <v>4.4174561764707458E-2</v>
      </c>
      <c r="CQ901" s="17" cm="1">
        <f t="array" ref="CQ901">INDEX(CQ$14:CQ$114,$A901+1)+SUMPRODUCT(TRANSPOSE($E901:$G901),CQ$7:CQ$9)</f>
        <v>4.4106628478666747E-2</v>
      </c>
      <c r="CR901" s="17" cm="1">
        <f t="array" ref="CR901">INDEX(CR$14:CR$114,$A901+1)+SUMPRODUCT(TRANSPOSE($E901:$G901),CR$7:CR$9)</f>
        <v>4.4046493203099162E-2</v>
      </c>
      <c r="CS901" s="17" cm="1">
        <f t="array" ref="CS901">INDEX(CS$14:CS$114,$A901+1)+SUMPRODUCT(TRANSPOSE($E901:$G901),CS$7:CS$9)</f>
        <v>4.399373845792464E-2</v>
      </c>
      <c r="CT901" s="17" cm="1">
        <f t="array" ref="CT901">INDEX(CT$14:CT$114,$A901+1)+SUMPRODUCT(TRANSPOSE($E901:$G901),CT$7:CT$9)</f>
        <v>4.3947904200806513E-2</v>
      </c>
      <c r="CU901" s="17" cm="1">
        <f t="array" ref="CU901">INDEX(CU$14:CU$114,$A901+1)+SUMPRODUCT(TRANSPOSE($E901:$G901),CU$7:CU$9)</f>
        <v>4.3877351578763706E-2</v>
      </c>
      <c r="CV901" s="17" cm="1">
        <f t="array" ref="CV901">INDEX(CV$14:CV$114,$A901+1)+SUMPRODUCT(TRANSPOSE($E901:$G901),CV$7:CV$9)</f>
        <v>4.3820169386943435E-2</v>
      </c>
      <c r="CW901" s="17" cm="1">
        <f t="array" ref="CW901">INDEX(CW$14:CW$114,$A901+1)+SUMPRODUCT(TRANSPOSE($E901:$G901),CW$7:CW$9)</f>
        <v>4.377545837571694E-2</v>
      </c>
      <c r="CX901" s="17" cm="1">
        <f t="array" ref="CX901">INDEX(CX$14:CX$114,$A901+1)+SUMPRODUCT(TRANSPOSE($E901:$G901),CX$7:CX$9)</f>
        <v>4.3718541266405946E-2</v>
      </c>
      <c r="CY901" s="17" cm="1">
        <f t="array" ref="CY901">INDEX(CY$14:CY$114,$A901+1)+SUMPRODUCT(TRANSPOSE($E901:$G901),CY$7:CY$9)</f>
        <v>4.3680395751714556E-2</v>
      </c>
      <c r="CZ901" s="17" cm="1">
        <f t="array" ref="CZ901">INDEX(CZ$14:CZ$114,$A901+1)+SUMPRODUCT(TRANSPOSE($E901:$G901),CZ$7:CZ$9)</f>
        <v>4.3636416235547253E-2</v>
      </c>
      <c r="DA901" s="17" cm="1">
        <f t="array" ref="DA901">INDEX(DA$14:DA$114,$A901+1)+SUMPRODUCT(TRANSPOSE($E901:$G901),DA$7:DA$9)</f>
        <v>4.3620175008106547E-2</v>
      </c>
      <c r="DB901" s="17" cm="1">
        <f t="array" ref="DB901">INDEX(DB$14:DB$114,$A901+1)+SUMPRODUCT(TRANSPOSE($E901:$G901),DB$7:DB$9)</f>
        <v>4.3612108936693754E-2</v>
      </c>
      <c r="DC901" s="17" cm="1">
        <f t="array" ref="DC901">INDEX(DC$14:DC$114,$A901+1)+SUMPRODUCT(TRANSPOSE($E901:$G901),DC$7:DC$9)</f>
        <v>4.3658133979079687E-2</v>
      </c>
      <c r="DD901" s="17" cm="1">
        <f t="array" ref="DD901">INDEX(DD$14:DD$114,$A901+1)+SUMPRODUCT(TRANSPOSE($E901:$G901),DD$7:DD$9)</f>
        <v>4.3716300225855258E-2</v>
      </c>
    </row>
    <row r="902" spans="1:108" x14ac:dyDescent="0.25">
      <c r="A902" s="13">
        <f t="shared" si="905"/>
        <v>80</v>
      </c>
      <c r="B902" s="13">
        <f t="shared" si="906"/>
        <v>8</v>
      </c>
      <c r="C902" s="13">
        <f t="shared" ref="C902:D902" si="925">C801</f>
        <v>12</v>
      </c>
      <c r="D902" s="13">
        <f t="shared" si="925"/>
        <v>960</v>
      </c>
      <c r="E902" s="30">
        <f t="shared" si="921"/>
        <v>1.4999999999999999E-2</v>
      </c>
      <c r="F902" s="30">
        <f t="shared" si="918"/>
        <v>0.01</v>
      </c>
      <c r="G902" s="30">
        <f t="shared" si="919"/>
        <v>5.0000000000000001E-3</v>
      </c>
      <c r="H902" s="36">
        <f t="shared" si="865"/>
        <v>80960</v>
      </c>
      <c r="I902" s="17" cm="1">
        <f t="array" ref="I902">INDEX(I$14:I$114,$A902+1)+SUMPRODUCT(TRANSPOSE($E902:$G902),I$7:I$9)</f>
        <v>5.6999999999999371E-2</v>
      </c>
      <c r="J902" s="17" cm="1">
        <f t="array" ref="J902">INDEX(J$14:J$114,$A902+1)+SUMPRODUCT(TRANSPOSE($E902:$G902),J$7:J$9)</f>
        <v>5.6444444444447586E-2</v>
      </c>
      <c r="K902" s="17" cm="1">
        <f t="array" ref="K902">INDEX(K$14:K$114,$A902+1)+SUMPRODUCT(TRANSPOSE($E902:$G902),K$7:K$9)</f>
        <v>5.5888888888889592E-2</v>
      </c>
      <c r="L902" s="17" cm="1">
        <f t="array" ref="L902">INDEX(L$14:L$114,$A902+1)+SUMPRODUCT(TRANSPOSE($E902:$G902),L$7:L$9)</f>
        <v>5.5333333333335143E-2</v>
      </c>
      <c r="M902" s="17" cm="1">
        <f t="array" ref="M902">INDEX(M$14:M$114,$A902+1)+SUMPRODUCT(TRANSPOSE($E902:$G902),M$7:M$9)</f>
        <v>5.4777777777780701E-2</v>
      </c>
      <c r="N902" s="17" cm="1">
        <f t="array" ref="N902">INDEX(N$14:N$114,$A902+1)+SUMPRODUCT(TRANSPOSE($E902:$G902),N$7:N$9)</f>
        <v>5.4222222222224697E-2</v>
      </c>
      <c r="O902" s="17" cm="1">
        <f t="array" ref="O902">INDEX(O$14:O$114,$A902+1)+SUMPRODUCT(TRANSPOSE($E902:$G902),O$7:O$9)</f>
        <v>5.3666666666668701E-2</v>
      </c>
      <c r="P902" s="17" cm="1">
        <f t="array" ref="P902">INDEX(P$14:P$114,$A902+1)+SUMPRODUCT(TRANSPOSE($E902:$G902),P$7:P$9)</f>
        <v>5.3111111111114259E-2</v>
      </c>
      <c r="Q902" s="17" cm="1">
        <f t="array" ref="Q902">INDEX(Q$14:Q$114,$A902+1)+SUMPRODUCT(TRANSPOSE($E902:$G902),Q$7:Q$9)</f>
        <v>5.255555555555759E-2</v>
      </c>
      <c r="R902" s="17" cm="1">
        <f t="array" ref="R902">INDEX(R$14:R$114,$A902+1)+SUMPRODUCT(TRANSPOSE($E902:$G902),R$7:R$9)</f>
        <v>5.200000000000226E-2</v>
      </c>
      <c r="S902" s="17" cm="1">
        <f t="array" ref="S902">INDEX(S$14:S$114,$A902+1)+SUMPRODUCT(TRANSPOSE($E902:$G902),S$7:S$9)</f>
        <v>5.1750000000003148E-2</v>
      </c>
      <c r="T902" s="17" cm="1">
        <f t="array" ref="T902">INDEX(T$14:T$114,$A902+1)+SUMPRODUCT(TRANSPOSE($E902:$G902),T$7:T$9)</f>
        <v>5.1500000000001815E-2</v>
      </c>
      <c r="U902" s="17" cm="1">
        <f t="array" ref="U902">INDEX(U$14:U$114,$A902+1)+SUMPRODUCT(TRANSPOSE($E902:$G902),U$7:U$9)</f>
        <v>5.1250000000001593E-2</v>
      </c>
      <c r="V902" s="17" cm="1">
        <f t="array" ref="V902">INDEX(V$14:V$114,$A902+1)+SUMPRODUCT(TRANSPOSE($E902:$G902),V$7:V$9)</f>
        <v>5.100000000000203E-2</v>
      </c>
      <c r="W902" s="17" cm="1">
        <f t="array" ref="W902">INDEX(W$14:W$114,$A902+1)+SUMPRODUCT(TRANSPOSE($E902:$G902),W$7:W$9)</f>
        <v>5.0750000000001586E-2</v>
      </c>
      <c r="X902" s="17" cm="1">
        <f t="array" ref="X902">INDEX(X$14:X$114,$A902+1)+SUMPRODUCT(TRANSPOSE($E902:$G902),X$7:X$9)</f>
        <v>5.0500000000001141E-2</v>
      </c>
      <c r="Y902" s="17" cm="1">
        <f t="array" ref="Y902">INDEX(Y$14:Y$114,$A902+1)+SUMPRODUCT(TRANSPOSE($E902:$G902),Y$7:Y$9)</f>
        <v>5.0250000000000697E-2</v>
      </c>
      <c r="Z902" s="17" cm="1">
        <f t="array" ref="Z902">INDEX(Z$14:Z$114,$A902+1)+SUMPRODUCT(TRANSPOSE($E902:$G902),Z$7:Z$9)</f>
        <v>5.0000000000000253E-2</v>
      </c>
      <c r="AA902" s="17" cm="1">
        <f t="array" ref="AA902">INDEX(AA$14:AA$114,$A902+1)+SUMPRODUCT(TRANSPOSE($E902:$G902),AA$7:AA$9)</f>
        <v>4.9749999999999586E-2</v>
      </c>
      <c r="AB902" s="17" cm="1">
        <f t="array" ref="AB902">INDEX(AB$14:AB$114,$A902+1)+SUMPRODUCT(TRANSPOSE($E902:$G902),AB$7:AB$9)</f>
        <v>4.9499999999999364E-2</v>
      </c>
      <c r="AC902" s="17" cm="1">
        <f t="array" ref="AC902">INDEX(AC$14:AC$114,$A902+1)+SUMPRODUCT(TRANSPOSE($E902:$G902),AC$7:AC$9)</f>
        <v>4.925000000000003E-2</v>
      </c>
      <c r="AD902" s="17" cm="1">
        <f t="array" ref="AD902">INDEX(AD$14:AD$114,$A902+1)+SUMPRODUCT(TRANSPOSE($E902:$G902),AD$7:AD$9)</f>
        <v>4.9000000000000259E-2</v>
      </c>
      <c r="AE902" s="17" cm="1">
        <f t="array" ref="AE902">INDEX(AE$14:AE$114,$A902+1)+SUMPRODUCT(TRANSPOSE($E902:$G902),AE$7:AE$9)</f>
        <v>4.8749999999999814E-2</v>
      </c>
      <c r="AF902" s="17" cm="1">
        <f t="array" ref="AF902">INDEX(AF$14:AF$114,$A902+1)+SUMPRODUCT(TRANSPOSE($E902:$G902),AF$7:AF$9)</f>
        <v>4.8500000000000036E-2</v>
      </c>
      <c r="AG902" s="17" cm="1">
        <f t="array" ref="AG902">INDEX(AG$14:AG$114,$A902+1)+SUMPRODUCT(TRANSPOSE($E902:$G902),AG$7:AG$9)</f>
        <v>4.8250000000000258E-2</v>
      </c>
      <c r="AH902" s="17" cm="1">
        <f t="array" ref="AH902">INDEX(AH$14:AH$114,$A902+1)+SUMPRODUCT(TRANSPOSE($E902:$G902),AH$7:AH$9)</f>
        <v>4.800000000000048E-2</v>
      </c>
      <c r="AI902" s="17" cm="1">
        <f t="array" ref="AI902">INDEX(AI$14:AI$114,$A902+1)+SUMPRODUCT(TRANSPOSE($E902:$G902),AI$7:AI$9)</f>
        <v>4.7750000000000702E-2</v>
      </c>
      <c r="AJ902" s="17" cm="1">
        <f t="array" ref="AJ902">INDEX(AJ$14:AJ$114,$A902+1)+SUMPRODUCT(TRANSPOSE($E902:$G902),AJ$7:AJ$9)</f>
        <v>4.7500000000000701E-2</v>
      </c>
      <c r="AK902" s="17" cm="1">
        <f t="array" ref="AK902">INDEX(AK$14:AK$114,$A902+1)+SUMPRODUCT(TRANSPOSE($E902:$G902),AK$7:AK$9)</f>
        <v>4.7250000000000257E-2</v>
      </c>
      <c r="AL902" s="17" cm="1">
        <f t="array" ref="AL902">INDEX(AL$14:AL$114,$A902+1)+SUMPRODUCT(TRANSPOSE($E902:$G902),AL$7:AL$9)</f>
        <v>4.7000000000000035E-2</v>
      </c>
      <c r="AM902" s="17" cm="1">
        <f t="array" ref="AM902">INDEX(AM$14:AM$114,$A902+1)+SUMPRODUCT(TRANSPOSE($E902:$G902),AM$7:AM$9)</f>
        <v>4.7000000000000035E-2</v>
      </c>
      <c r="AN902" s="17" cm="1">
        <f t="array" ref="AN902">INDEX(AN$14:AN$114,$A902+1)+SUMPRODUCT(TRANSPOSE($E902:$G902),AN$7:AN$9)</f>
        <v>4.7000000000000035E-2</v>
      </c>
      <c r="AO902" s="17" cm="1">
        <f t="array" ref="AO902">INDEX(AO$14:AO$114,$A902+1)+SUMPRODUCT(TRANSPOSE($E902:$G902),AO$7:AO$9)</f>
        <v>4.7000000000000035E-2</v>
      </c>
      <c r="AP902" s="17" cm="1">
        <f t="array" ref="AP902">INDEX(AP$14:AP$114,$A902+1)+SUMPRODUCT(TRANSPOSE($E902:$G902),AP$7:AP$9)</f>
        <v>4.7000000000000035E-2</v>
      </c>
      <c r="AQ902" s="17" cm="1">
        <f t="array" ref="AQ902">INDEX(AQ$14:AQ$114,$A902+1)+SUMPRODUCT(TRANSPOSE($E902:$G902),AQ$7:AQ$9)</f>
        <v>4.7000000000000035E-2</v>
      </c>
      <c r="AR902" s="17" cm="1">
        <f t="array" ref="AR902">INDEX(AR$14:AR$114,$A902+1)+SUMPRODUCT(TRANSPOSE($E902:$G902),AR$7:AR$9)</f>
        <v>4.7000000000000257E-2</v>
      </c>
      <c r="AS902" s="17" cm="1">
        <f t="array" ref="AS902">INDEX(AS$14:AS$114,$A902+1)+SUMPRODUCT(TRANSPOSE($E902:$G902),AS$7:AS$9)</f>
        <v>4.7000000000000035E-2</v>
      </c>
      <c r="AT902" s="17" cm="1">
        <f t="array" ref="AT902">INDEX(AT$14:AT$114,$A902+1)+SUMPRODUCT(TRANSPOSE($E902:$G902),AT$7:AT$9)</f>
        <v>4.7000000000000035E-2</v>
      </c>
      <c r="AU902" s="17" cm="1">
        <f t="array" ref="AU902">INDEX(AU$14:AU$114,$A902+1)+SUMPRODUCT(TRANSPOSE($E902:$G902),AU$7:AU$9)</f>
        <v>4.7000000000000035E-2</v>
      </c>
      <c r="AV902" s="17" cm="1">
        <f t="array" ref="AV902">INDEX(AV$14:AV$114,$A902+1)+SUMPRODUCT(TRANSPOSE($E902:$G902),AV$7:AV$9)</f>
        <v>4.7000000000000035E-2</v>
      </c>
      <c r="AW902" s="17" cm="1">
        <f t="array" ref="AW902">INDEX(AW$14:AW$114,$A902+1)+SUMPRODUCT(TRANSPOSE($E902:$G902),AW$7:AW$9)</f>
        <v>4.7000000000000035E-2</v>
      </c>
      <c r="AX902" s="17" cm="1">
        <f t="array" ref="AX902">INDEX(AX$14:AX$114,$A902+1)+SUMPRODUCT(TRANSPOSE($E902:$G902),AX$7:AX$9)</f>
        <v>4.7071729069252048E-2</v>
      </c>
      <c r="AY902" s="17" cm="1">
        <f t="array" ref="AY902">INDEX(AY$14:AY$114,$A902+1)+SUMPRODUCT(TRANSPOSE($E902:$G902),AY$7:AY$9)</f>
        <v>4.7199628636398143E-2</v>
      </c>
      <c r="AZ902" s="17" cm="1">
        <f t="array" ref="AZ902">INDEX(AZ$14:AZ$114,$A902+1)+SUMPRODUCT(TRANSPOSE($E902:$G902),AZ$7:AZ$9)</f>
        <v>4.7370027697730348E-2</v>
      </c>
      <c r="BA902" s="17" cm="1">
        <f t="array" ref="BA902">INDEX(BA$14:BA$114,$A902+1)+SUMPRODUCT(TRANSPOSE($E902:$G902),BA$7:BA$9)</f>
        <v>4.7570923619705822E-2</v>
      </c>
      <c r="BB902" s="17" cm="1">
        <f t="array" ref="BB902">INDEX(BB$14:BB$114,$A902+1)+SUMPRODUCT(TRANSPOSE($E902:$G902),BB$7:BB$9)</f>
        <v>4.7791796686220793E-2</v>
      </c>
      <c r="BC902" s="17" cm="1">
        <f t="array" ref="BC902">INDEX(BC$14:BC$114,$A902+1)+SUMPRODUCT(TRANSPOSE($E902:$G902),BC$7:BC$9)</f>
        <v>4.8023447122151335E-2</v>
      </c>
      <c r="BD902" s="17" cm="1">
        <f t="array" ref="BD902">INDEX(BD$14:BD$114,$A902+1)+SUMPRODUCT(TRANSPOSE($E902:$G902),BD$7:BD$9)</f>
        <v>4.8257856993769381E-2</v>
      </c>
      <c r="BE902" s="17" cm="1">
        <f t="array" ref="BE902">INDEX(BE$14:BE$114,$A902+1)+SUMPRODUCT(TRANSPOSE($E902:$G902),BE$7:BE$9)</f>
        <v>4.8488066656079069E-2</v>
      </c>
      <c r="BF902" s="17" cm="1">
        <f t="array" ref="BF902">INDEX(BF$14:BF$114,$A902+1)+SUMPRODUCT(TRANSPOSE($E902:$G902),BF$7:BF$9)</f>
        <v>4.8708071132193102E-2</v>
      </c>
      <c r="BG902" s="17" cm="1">
        <f t="array" ref="BG902">INDEX(BG$14:BG$114,$A902+1)+SUMPRODUCT(TRANSPOSE($E902:$G902),BG$7:BG$9)</f>
        <v>4.8912727007044514E-2</v>
      </c>
      <c r="BH902" s="17" cm="1">
        <f t="array" ref="BH902">INDEX(BH$14:BH$114,$A902+1)+SUMPRODUCT(TRANSPOSE($E902:$G902),BH$7:BH$9)</f>
        <v>4.9097669948939486E-2</v>
      </c>
      <c r="BI902" s="17" cm="1">
        <f t="array" ref="BI902">INDEX(BI$14:BI$114,$A902+1)+SUMPRODUCT(TRANSPOSE($E902:$G902),BI$7:BI$9)</f>
        <v>4.9259243958683745E-2</v>
      </c>
      <c r="BJ902" s="17" cm="1">
        <f t="array" ref="BJ902">INDEX(BJ$14:BJ$114,$A902+1)+SUMPRODUCT(TRANSPOSE($E902:$G902),BJ$7:BJ$9)</f>
        <v>4.9394437484507552E-2</v>
      </c>
      <c r="BK902" s="17" cm="1">
        <f t="array" ref="BK902">INDEX(BK$14:BK$114,$A902+1)+SUMPRODUCT(TRANSPOSE($E902:$G902),BK$7:BK$9)</f>
        <v>4.9500827928505513E-2</v>
      </c>
      <c r="BL902" s="17" cm="1">
        <f t="array" ref="BL902">INDEX(BL$14:BL$114,$A902+1)+SUMPRODUCT(TRANSPOSE($E902:$G902),BL$7:BL$9)</f>
        <v>4.9576530504423448E-2</v>
      </c>
      <c r="BM902" s="17" cm="1">
        <f t="array" ref="BM902">INDEX(BM$14:BM$114,$A902+1)+SUMPRODUCT(TRANSPOSE($E902:$G902),BM$7:BM$9)</f>
        <v>4.962015308575795E-2</v>
      </c>
      <c r="BN902" s="17" cm="1">
        <f t="array" ref="BN902">INDEX(BN$14:BN$114,$A902+1)+SUMPRODUCT(TRANSPOSE($E902:$G902),BN$7:BN$9)</f>
        <v>4.9630758295947978E-2</v>
      </c>
      <c r="BO902" s="17" cm="1">
        <f t="array" ref="BO902">INDEX(BO$14:BO$114,$A902+1)+SUMPRODUCT(TRANSPOSE($E902:$G902),BO$7:BO$9)</f>
        <v>4.9607823950420842E-2</v>
      </c>
      <c r="BP902" s="17" cm="1">
        <f t="array" ref="BP902">INDEX(BP$14:BP$114,$A902+1)+SUMPRODUCT(TRANSPOSE($E902:$G902),BP$7:BP$9)</f>
        <v>4.955121443663512E-2</v>
      </c>
      <c r="BQ902" s="17" cm="1">
        <f t="array" ref="BQ902">INDEX(BQ$14:BQ$114,$A902+1)+SUMPRODUCT(TRANSPOSE($E902:$G902),BQ$7:BQ$9)</f>
        <v>4.9461147086654493E-2</v>
      </c>
      <c r="BR902" s="17" cm="1">
        <f t="array" ref="BR902">INDEX(BR$14:BR$114,$A902+1)+SUMPRODUCT(TRANSPOSE($E902:$G902),BR$7:BR$9)</f>
        <v>4.933816799462664E-2</v>
      </c>
      <c r="BS902" s="17" cm="1">
        <f t="array" ref="BS902">INDEX(BS$14:BS$114,$A902+1)+SUMPRODUCT(TRANSPOSE($E902:$G902),BS$7:BS$9)</f>
        <v>4.9183126372732359E-2</v>
      </c>
      <c r="BT902" s="17" cm="1">
        <f t="array" ref="BT902">INDEX(BT$14:BT$114,$A902+1)+SUMPRODUCT(TRANSPOSE($E902:$G902),BT$7:BT$9)</f>
        <v>4.8997152164813922E-2</v>
      </c>
      <c r="BU902" s="17" cm="1">
        <f t="array" ref="BU902">INDEX(BU$14:BU$114,$A902+1)+SUMPRODUCT(TRANSPOSE($E902:$G902),BU$7:BU$9)</f>
        <v>4.8781635808064043E-2</v>
      </c>
      <c r="BV902" s="17" cm="1">
        <f t="array" ref="BV902">INDEX(BV$14:BV$114,$A902+1)+SUMPRODUCT(TRANSPOSE($E902:$G902),BV$7:BV$9)</f>
        <v>4.8538208074795024E-2</v>
      </c>
      <c r="BW902" s="17" cm="1">
        <f t="array" ref="BW902">INDEX(BW$14:BW$114,$A902+1)+SUMPRODUCT(TRANSPOSE($E902:$G902),BW$7:BW$9)</f>
        <v>4.8268723682445829E-2</v>
      </c>
      <c r="BX902" s="17" cm="1">
        <f t="array" ref="BX902">INDEX(BX$14:BX$114,$A902+1)+SUMPRODUCT(TRANSPOSE($E902:$G902),BX$7:BX$9)</f>
        <v>4.7975243627104251E-2</v>
      </c>
      <c r="BY902" s="17" cm="1">
        <f t="array" ref="BY902">INDEX(BY$14:BY$114,$A902+1)+SUMPRODUCT(TRANSPOSE($E902:$G902),BY$7:BY$9)</f>
        <v>4.766002089130527E-2</v>
      </c>
      <c r="BZ902" s="17" cm="1">
        <f t="array" ref="BZ902">INDEX(BZ$14:BZ$114,$A902+1)+SUMPRODUCT(TRANSPOSE($E902:$G902),BZ$7:BZ$9)</f>
        <v>4.7325483854449783E-2</v>
      </c>
      <c r="CA902" s="17" cm="1">
        <f t="array" ref="CA902">INDEX(CA$14:CA$114,$A902+1)+SUMPRODUCT(TRANSPOSE($E902:$G902),CA$7:CA$9)</f>
        <v>4.6982588706849897E-2</v>
      </c>
      <c r="CB902" s="17" cm="1">
        <f t="array" ref="CB902">INDEX(CB$14:CB$114,$A902+1)+SUMPRODUCT(TRANSPOSE($E902:$G902),CB$7:CB$9)</f>
        <v>4.6660955613950665E-2</v>
      </c>
      <c r="CC902" s="17" cm="1">
        <f t="array" ref="CC902">INDEX(CC$14:CC$114,$A902+1)+SUMPRODUCT(TRANSPOSE($E902:$G902),CC$7:CC$9)</f>
        <v>4.635977828212489E-2</v>
      </c>
      <c r="CD902" s="17" cm="1">
        <f t="array" ref="CD902">INDEX(CD$14:CD$114,$A902+1)+SUMPRODUCT(TRANSPOSE($E902:$G902),CD$7:CD$9)</f>
        <v>4.6078299774305324E-2</v>
      </c>
      <c r="CE902" s="17" cm="1">
        <f t="array" ref="CE902">INDEX(CE$14:CE$114,$A902+1)+SUMPRODUCT(TRANSPOSE($E902:$G902),CE$7:CE$9)</f>
        <v>4.5815808117743211E-2</v>
      </c>
      <c r="CF902" s="17" cm="1">
        <f t="array" ref="CF902">INDEX(CF$14:CF$114,$A902+1)+SUMPRODUCT(TRANSPOSE($E902:$G902),CF$7:CF$9)</f>
        <v>4.5571632212847761E-2</v>
      </c>
      <c r="CG902" s="17" cm="1">
        <f t="array" ref="CG902">INDEX(CG$14:CG$114,$A902+1)+SUMPRODUCT(TRANSPOSE($E902:$G902),CG$7:CG$9)</f>
        <v>4.534513779320825E-2</v>
      </c>
      <c r="CH902" s="17" cm="1">
        <f t="array" ref="CH902">INDEX(CH$14:CH$114,$A902+1)+SUMPRODUCT(TRANSPOSE($E902:$G902),CH$7:CH$9)</f>
        <v>4.5135723388688535E-2</v>
      </c>
      <c r="CI902" s="17" cm="1">
        <f t="array" ref="CI902">INDEX(CI$14:CI$114,$A902+1)+SUMPRODUCT(TRANSPOSE($E902:$G902),CI$7:CI$9)</f>
        <v>4.4942816180517091E-2</v>
      </c>
      <c r="CJ902" s="17" cm="1">
        <f t="array" ref="CJ902">INDEX(CJ$14:CJ$114,$A902+1)+SUMPRODUCT(TRANSPOSE($E902:$G902),CJ$7:CJ$9)</f>
        <v>4.4765868075425146E-2</v>
      </c>
      <c r="CK902" s="17" cm="1">
        <f t="array" ref="CK902">INDEX(CK$14:CK$114,$A902+1)+SUMPRODUCT(TRANSPOSE($E902:$G902),CK$7:CK$9)</f>
        <v>4.4643813288589233E-2</v>
      </c>
      <c r="CL902" s="17" cm="1">
        <f t="array" ref="CL902">INDEX(CL$14:CL$114,$A902+1)+SUMPRODUCT(TRANSPOSE($E902:$G902),CL$7:CL$9)</f>
        <v>4.4531579219340693E-2</v>
      </c>
      <c r="CM902" s="17" cm="1">
        <f t="array" ref="CM902">INDEX(CM$14:CM$114,$A902+1)+SUMPRODUCT(TRANSPOSE($E902:$G902),CM$7:CM$9)</f>
        <v>4.4428855695214924E-2</v>
      </c>
      <c r="CN902" s="17" cm="1">
        <f t="array" ref="CN902">INDEX(CN$14:CN$114,$A902+1)+SUMPRODUCT(TRANSPOSE($E902:$G902),CN$7:CN$9)</f>
        <v>4.4335328854458005E-2</v>
      </c>
      <c r="CO902" s="17" cm="1">
        <f t="array" ref="CO902">INDEX(CO$14:CO$114,$A902+1)+SUMPRODUCT(TRANSPOSE($E902:$G902),CO$7:CO$9)</f>
        <v>4.4250676378957736E-2</v>
      </c>
      <c r="CP902" s="17" cm="1">
        <f t="array" ref="CP902">INDEX(CP$14:CP$114,$A902+1)+SUMPRODUCT(TRANSPOSE($E902:$G902),CP$7:CP$9)</f>
        <v>4.4174561764707458E-2</v>
      </c>
      <c r="CQ902" s="17" cm="1">
        <f t="array" ref="CQ902">INDEX(CQ$14:CQ$114,$A902+1)+SUMPRODUCT(TRANSPOSE($E902:$G902),CQ$7:CQ$9)</f>
        <v>4.4106628478666747E-2</v>
      </c>
      <c r="CR902" s="17" cm="1">
        <f t="array" ref="CR902">INDEX(CR$14:CR$114,$A902+1)+SUMPRODUCT(TRANSPOSE($E902:$G902),CR$7:CR$9)</f>
        <v>4.4046493203099162E-2</v>
      </c>
      <c r="CS902" s="17" cm="1">
        <f t="array" ref="CS902">INDEX(CS$14:CS$114,$A902+1)+SUMPRODUCT(TRANSPOSE($E902:$G902),CS$7:CS$9)</f>
        <v>4.399373845792464E-2</v>
      </c>
      <c r="CT902" s="17" cm="1">
        <f t="array" ref="CT902">INDEX(CT$14:CT$114,$A902+1)+SUMPRODUCT(TRANSPOSE($E902:$G902),CT$7:CT$9)</f>
        <v>4.3947904200806513E-2</v>
      </c>
      <c r="CU902" s="17" cm="1">
        <f t="array" ref="CU902">INDEX(CU$14:CU$114,$A902+1)+SUMPRODUCT(TRANSPOSE($E902:$G902),CU$7:CU$9)</f>
        <v>4.3877351578763706E-2</v>
      </c>
      <c r="CV902" s="17" cm="1">
        <f t="array" ref="CV902">INDEX(CV$14:CV$114,$A902+1)+SUMPRODUCT(TRANSPOSE($E902:$G902),CV$7:CV$9)</f>
        <v>4.3820169386943435E-2</v>
      </c>
      <c r="CW902" s="17" cm="1">
        <f t="array" ref="CW902">INDEX(CW$14:CW$114,$A902+1)+SUMPRODUCT(TRANSPOSE($E902:$G902),CW$7:CW$9)</f>
        <v>4.377545837571694E-2</v>
      </c>
      <c r="CX902" s="17" cm="1">
        <f t="array" ref="CX902">INDEX(CX$14:CX$114,$A902+1)+SUMPRODUCT(TRANSPOSE($E902:$G902),CX$7:CX$9)</f>
        <v>4.3718541266405946E-2</v>
      </c>
      <c r="CY902" s="17" cm="1">
        <f t="array" ref="CY902">INDEX(CY$14:CY$114,$A902+1)+SUMPRODUCT(TRANSPOSE($E902:$G902),CY$7:CY$9)</f>
        <v>4.3680395751714556E-2</v>
      </c>
      <c r="CZ902" s="17" cm="1">
        <f t="array" ref="CZ902">INDEX(CZ$14:CZ$114,$A902+1)+SUMPRODUCT(TRANSPOSE($E902:$G902),CZ$7:CZ$9)</f>
        <v>4.3636416235547253E-2</v>
      </c>
      <c r="DA902" s="17" cm="1">
        <f t="array" ref="DA902">INDEX(DA$14:DA$114,$A902+1)+SUMPRODUCT(TRANSPOSE($E902:$G902),DA$7:DA$9)</f>
        <v>4.3620175008106547E-2</v>
      </c>
      <c r="DB902" s="17" cm="1">
        <f t="array" ref="DB902">INDEX(DB$14:DB$114,$A902+1)+SUMPRODUCT(TRANSPOSE($E902:$G902),DB$7:DB$9)</f>
        <v>4.3612108936693754E-2</v>
      </c>
      <c r="DC902" s="17" cm="1">
        <f t="array" ref="DC902">INDEX(DC$14:DC$114,$A902+1)+SUMPRODUCT(TRANSPOSE($E902:$G902),DC$7:DC$9)</f>
        <v>4.3658133979079687E-2</v>
      </c>
      <c r="DD902" s="17" cm="1">
        <f t="array" ref="DD902">INDEX(DD$14:DD$114,$A902+1)+SUMPRODUCT(TRANSPOSE($E902:$G902),DD$7:DD$9)</f>
        <v>4.3716300225855258E-2</v>
      </c>
    </row>
    <row r="903" spans="1:108" x14ac:dyDescent="0.25">
      <c r="A903" s="13">
        <f t="shared" si="905"/>
        <v>81</v>
      </c>
      <c r="B903" s="13">
        <f t="shared" si="906"/>
        <v>8</v>
      </c>
      <c r="C903" s="13">
        <f t="shared" ref="C903:D903" si="926">C802</f>
        <v>12</v>
      </c>
      <c r="D903" s="13">
        <f t="shared" si="926"/>
        <v>972</v>
      </c>
      <c r="E903" s="30">
        <f t="shared" si="921"/>
        <v>1.4999999999999999E-2</v>
      </c>
      <c r="F903" s="30">
        <f t="shared" si="918"/>
        <v>0.01</v>
      </c>
      <c r="G903" s="30">
        <f t="shared" si="919"/>
        <v>5.0000000000000001E-3</v>
      </c>
      <c r="H903" s="36">
        <f t="shared" si="865"/>
        <v>80972</v>
      </c>
      <c r="I903" s="17" cm="1">
        <f t="array" ref="I903">INDEX(I$14:I$114,$A903+1)+SUMPRODUCT(TRANSPOSE($E903:$G903),I$7:I$9)</f>
        <v>5.700000000000692E-2</v>
      </c>
      <c r="J903" s="17" cm="1">
        <f t="array" ref="J903">INDEX(J$14:J$114,$A903+1)+SUMPRODUCT(TRANSPOSE($E903:$G903),J$7:J$9)</f>
        <v>5.644444444444581E-2</v>
      </c>
      <c r="K903" s="17" cm="1">
        <f t="array" ref="K903">INDEX(K$14:K$114,$A903+1)+SUMPRODUCT(TRANSPOSE($E903:$G903),K$7:K$9)</f>
        <v>5.588888888889159E-2</v>
      </c>
      <c r="L903" s="17" cm="1">
        <f t="array" ref="L903">INDEX(L$14:L$114,$A903+1)+SUMPRODUCT(TRANSPOSE($E903:$G903),L$7:L$9)</f>
        <v>5.5333333333337141E-2</v>
      </c>
      <c r="M903" s="17" cm="1">
        <f t="array" ref="M903">INDEX(M$14:M$114,$A903+1)+SUMPRODUCT(TRANSPOSE($E903:$G903),M$7:M$9)</f>
        <v>5.4777777777780923E-2</v>
      </c>
      <c r="N903" s="17" cm="1">
        <f t="array" ref="N903">INDEX(N$14:N$114,$A903+1)+SUMPRODUCT(TRANSPOSE($E903:$G903),N$7:N$9)</f>
        <v>5.4222222222224697E-2</v>
      </c>
      <c r="O903" s="17" cm="1">
        <f t="array" ref="O903">INDEX(O$14:O$114,$A903+1)+SUMPRODUCT(TRANSPOSE($E903:$G903),O$7:O$9)</f>
        <v>5.3666666666670478E-2</v>
      </c>
      <c r="P903" s="17" cm="1">
        <f t="array" ref="P903">INDEX(P$14:P$114,$A903+1)+SUMPRODUCT(TRANSPOSE($E903:$G903),P$7:P$9)</f>
        <v>5.3111111111113593E-2</v>
      </c>
      <c r="Q903" s="17" cm="1">
        <f t="array" ref="Q903">INDEX(Q$14:Q$114,$A903+1)+SUMPRODUCT(TRANSPOSE($E903:$G903),Q$7:Q$9)</f>
        <v>5.2555555555558256E-2</v>
      </c>
      <c r="R903" s="17" cm="1">
        <f t="array" ref="R903">INDEX(R$14:R$114,$A903+1)+SUMPRODUCT(TRANSPOSE($E903:$G903),R$7:R$9)</f>
        <v>5.200000000000337E-2</v>
      </c>
      <c r="S903" s="17" cm="1">
        <f t="array" ref="S903">INDEX(S$14:S$114,$A903+1)+SUMPRODUCT(TRANSPOSE($E903:$G903),S$7:S$9)</f>
        <v>5.1750000000002037E-2</v>
      </c>
      <c r="T903" s="17" cm="1">
        <f t="array" ref="T903">INDEX(T$14:T$114,$A903+1)+SUMPRODUCT(TRANSPOSE($E903:$G903),T$7:T$9)</f>
        <v>5.1500000000001815E-2</v>
      </c>
      <c r="U903" s="17" cm="1">
        <f t="array" ref="U903">INDEX(U$14:U$114,$A903+1)+SUMPRODUCT(TRANSPOSE($E903:$G903),U$7:U$9)</f>
        <v>5.1250000000002259E-2</v>
      </c>
      <c r="V903" s="17" cm="1">
        <f t="array" ref="V903">INDEX(V$14:V$114,$A903+1)+SUMPRODUCT(TRANSPOSE($E903:$G903),V$7:V$9)</f>
        <v>5.1000000000001586E-2</v>
      </c>
      <c r="W903" s="17" cm="1">
        <f t="array" ref="W903">INDEX(W$14:W$114,$A903+1)+SUMPRODUCT(TRANSPOSE($E903:$G903),W$7:W$9)</f>
        <v>5.0750000000001141E-2</v>
      </c>
      <c r="X903" s="17" cm="1">
        <f t="array" ref="X903">INDEX(X$14:X$114,$A903+1)+SUMPRODUCT(TRANSPOSE($E903:$G903),X$7:X$9)</f>
        <v>5.0500000000000697E-2</v>
      </c>
      <c r="Y903" s="17" cm="1">
        <f t="array" ref="Y903">INDEX(Y$14:Y$114,$A903+1)+SUMPRODUCT(TRANSPOSE($E903:$G903),Y$7:Y$9)</f>
        <v>5.0250000000000253E-2</v>
      </c>
      <c r="Z903" s="17" cm="1">
        <f t="array" ref="Z903">INDEX(Z$14:Z$114,$A903+1)+SUMPRODUCT(TRANSPOSE($E903:$G903),Z$7:Z$9)</f>
        <v>4.9999999999999586E-2</v>
      </c>
      <c r="AA903" s="17" cm="1">
        <f t="array" ref="AA903">INDEX(AA$14:AA$114,$A903+1)+SUMPRODUCT(TRANSPOSE($E903:$G903),AA$7:AA$9)</f>
        <v>4.9749999999999364E-2</v>
      </c>
      <c r="AB903" s="17" cm="1">
        <f t="array" ref="AB903">INDEX(AB$14:AB$114,$A903+1)+SUMPRODUCT(TRANSPOSE($E903:$G903),AB$7:AB$9)</f>
        <v>4.9499999999999364E-2</v>
      </c>
      <c r="AC903" s="17" cm="1">
        <f t="array" ref="AC903">INDEX(AC$14:AC$114,$A903+1)+SUMPRODUCT(TRANSPOSE($E903:$G903),AC$7:AC$9)</f>
        <v>4.925000000000003E-2</v>
      </c>
      <c r="AD903" s="17" cm="1">
        <f t="array" ref="AD903">INDEX(AD$14:AD$114,$A903+1)+SUMPRODUCT(TRANSPOSE($E903:$G903),AD$7:AD$9)</f>
        <v>4.9000000000000259E-2</v>
      </c>
      <c r="AE903" s="17" cm="1">
        <f t="array" ref="AE903">INDEX(AE$14:AE$114,$A903+1)+SUMPRODUCT(TRANSPOSE($E903:$G903),AE$7:AE$9)</f>
        <v>4.8749999999999814E-2</v>
      </c>
      <c r="AF903" s="17" cm="1">
        <f t="array" ref="AF903">INDEX(AF$14:AF$114,$A903+1)+SUMPRODUCT(TRANSPOSE($E903:$G903),AF$7:AF$9)</f>
        <v>4.8500000000000036E-2</v>
      </c>
      <c r="AG903" s="17" cm="1">
        <f t="array" ref="AG903">INDEX(AG$14:AG$114,$A903+1)+SUMPRODUCT(TRANSPOSE($E903:$G903),AG$7:AG$9)</f>
        <v>4.8250000000000258E-2</v>
      </c>
      <c r="AH903" s="17" cm="1">
        <f t="array" ref="AH903">INDEX(AH$14:AH$114,$A903+1)+SUMPRODUCT(TRANSPOSE($E903:$G903),AH$7:AH$9)</f>
        <v>4.800000000000048E-2</v>
      </c>
      <c r="AI903" s="17" cm="1">
        <f t="array" ref="AI903">INDEX(AI$14:AI$114,$A903+1)+SUMPRODUCT(TRANSPOSE($E903:$G903),AI$7:AI$9)</f>
        <v>4.7750000000000702E-2</v>
      </c>
      <c r="AJ903" s="17" cm="1">
        <f t="array" ref="AJ903">INDEX(AJ$14:AJ$114,$A903+1)+SUMPRODUCT(TRANSPOSE($E903:$G903),AJ$7:AJ$9)</f>
        <v>4.7500000000000701E-2</v>
      </c>
      <c r="AK903" s="17" cm="1">
        <f t="array" ref="AK903">INDEX(AK$14:AK$114,$A903+1)+SUMPRODUCT(TRANSPOSE($E903:$G903),AK$7:AK$9)</f>
        <v>4.7250000000000257E-2</v>
      </c>
      <c r="AL903" s="17" cm="1">
        <f t="array" ref="AL903">INDEX(AL$14:AL$114,$A903+1)+SUMPRODUCT(TRANSPOSE($E903:$G903),AL$7:AL$9)</f>
        <v>4.7000000000000035E-2</v>
      </c>
      <c r="AM903" s="17" cm="1">
        <f t="array" ref="AM903">INDEX(AM$14:AM$114,$A903+1)+SUMPRODUCT(TRANSPOSE($E903:$G903),AM$7:AM$9)</f>
        <v>4.7000000000000035E-2</v>
      </c>
      <c r="AN903" s="17" cm="1">
        <f t="array" ref="AN903">INDEX(AN$14:AN$114,$A903+1)+SUMPRODUCT(TRANSPOSE($E903:$G903),AN$7:AN$9)</f>
        <v>4.7000000000000035E-2</v>
      </c>
      <c r="AO903" s="17" cm="1">
        <f t="array" ref="AO903">INDEX(AO$14:AO$114,$A903+1)+SUMPRODUCT(TRANSPOSE($E903:$G903),AO$7:AO$9)</f>
        <v>4.7000000000000035E-2</v>
      </c>
      <c r="AP903" s="17" cm="1">
        <f t="array" ref="AP903">INDEX(AP$14:AP$114,$A903+1)+SUMPRODUCT(TRANSPOSE($E903:$G903),AP$7:AP$9)</f>
        <v>4.7000000000000035E-2</v>
      </c>
      <c r="AQ903" s="17" cm="1">
        <f t="array" ref="AQ903">INDEX(AQ$14:AQ$114,$A903+1)+SUMPRODUCT(TRANSPOSE($E903:$G903),AQ$7:AQ$9)</f>
        <v>4.7000000000000035E-2</v>
      </c>
      <c r="AR903" s="17" cm="1">
        <f t="array" ref="AR903">INDEX(AR$14:AR$114,$A903+1)+SUMPRODUCT(TRANSPOSE($E903:$G903),AR$7:AR$9)</f>
        <v>4.7000000000000257E-2</v>
      </c>
      <c r="AS903" s="17" cm="1">
        <f t="array" ref="AS903">INDEX(AS$14:AS$114,$A903+1)+SUMPRODUCT(TRANSPOSE($E903:$G903),AS$7:AS$9)</f>
        <v>4.7000000000000035E-2</v>
      </c>
      <c r="AT903" s="17" cm="1">
        <f t="array" ref="AT903">INDEX(AT$14:AT$114,$A903+1)+SUMPRODUCT(TRANSPOSE($E903:$G903),AT$7:AT$9)</f>
        <v>4.7000000000000035E-2</v>
      </c>
      <c r="AU903" s="17" cm="1">
        <f t="array" ref="AU903">INDEX(AU$14:AU$114,$A903+1)+SUMPRODUCT(TRANSPOSE($E903:$G903),AU$7:AU$9)</f>
        <v>4.7000000000000035E-2</v>
      </c>
      <c r="AV903" s="17" cm="1">
        <f t="array" ref="AV903">INDEX(AV$14:AV$114,$A903+1)+SUMPRODUCT(TRANSPOSE($E903:$G903),AV$7:AV$9)</f>
        <v>4.7000000000000035E-2</v>
      </c>
      <c r="AW903" s="17" cm="1">
        <f t="array" ref="AW903">INDEX(AW$14:AW$114,$A903+1)+SUMPRODUCT(TRANSPOSE($E903:$G903),AW$7:AW$9)</f>
        <v>4.7000000000000035E-2</v>
      </c>
      <c r="AX903" s="17" cm="1">
        <f t="array" ref="AX903">INDEX(AX$14:AX$114,$A903+1)+SUMPRODUCT(TRANSPOSE($E903:$G903),AX$7:AX$9)</f>
        <v>4.7071729069252048E-2</v>
      </c>
      <c r="AY903" s="17" cm="1">
        <f t="array" ref="AY903">INDEX(AY$14:AY$114,$A903+1)+SUMPRODUCT(TRANSPOSE($E903:$G903),AY$7:AY$9)</f>
        <v>4.7199628636398143E-2</v>
      </c>
      <c r="AZ903" s="17" cm="1">
        <f t="array" ref="AZ903">INDEX(AZ$14:AZ$114,$A903+1)+SUMPRODUCT(TRANSPOSE($E903:$G903),AZ$7:AZ$9)</f>
        <v>4.7370027697730348E-2</v>
      </c>
      <c r="BA903" s="17" cm="1">
        <f t="array" ref="BA903">INDEX(BA$14:BA$114,$A903+1)+SUMPRODUCT(TRANSPOSE($E903:$G903),BA$7:BA$9)</f>
        <v>4.7570923619705822E-2</v>
      </c>
      <c r="BB903" s="17" cm="1">
        <f t="array" ref="BB903">INDEX(BB$14:BB$114,$A903+1)+SUMPRODUCT(TRANSPOSE($E903:$G903),BB$7:BB$9)</f>
        <v>4.7791796686220793E-2</v>
      </c>
      <c r="BC903" s="17" cm="1">
        <f t="array" ref="BC903">INDEX(BC$14:BC$114,$A903+1)+SUMPRODUCT(TRANSPOSE($E903:$G903),BC$7:BC$9)</f>
        <v>4.8023447122151335E-2</v>
      </c>
      <c r="BD903" s="17" cm="1">
        <f t="array" ref="BD903">INDEX(BD$14:BD$114,$A903+1)+SUMPRODUCT(TRANSPOSE($E903:$G903),BD$7:BD$9)</f>
        <v>4.8257856993769381E-2</v>
      </c>
      <c r="BE903" s="17" cm="1">
        <f t="array" ref="BE903">INDEX(BE$14:BE$114,$A903+1)+SUMPRODUCT(TRANSPOSE($E903:$G903),BE$7:BE$9)</f>
        <v>4.8488066656079069E-2</v>
      </c>
      <c r="BF903" s="17" cm="1">
        <f t="array" ref="BF903">INDEX(BF$14:BF$114,$A903+1)+SUMPRODUCT(TRANSPOSE($E903:$G903),BF$7:BF$9)</f>
        <v>4.8708071132193102E-2</v>
      </c>
      <c r="BG903" s="17" cm="1">
        <f t="array" ref="BG903">INDEX(BG$14:BG$114,$A903+1)+SUMPRODUCT(TRANSPOSE($E903:$G903),BG$7:BG$9)</f>
        <v>4.8912727007044514E-2</v>
      </c>
      <c r="BH903" s="17" cm="1">
        <f t="array" ref="BH903">INDEX(BH$14:BH$114,$A903+1)+SUMPRODUCT(TRANSPOSE($E903:$G903),BH$7:BH$9)</f>
        <v>4.9097669948939486E-2</v>
      </c>
      <c r="BI903" s="17" cm="1">
        <f t="array" ref="BI903">INDEX(BI$14:BI$114,$A903+1)+SUMPRODUCT(TRANSPOSE($E903:$G903),BI$7:BI$9)</f>
        <v>4.9259243958683745E-2</v>
      </c>
      <c r="BJ903" s="17" cm="1">
        <f t="array" ref="BJ903">INDEX(BJ$14:BJ$114,$A903+1)+SUMPRODUCT(TRANSPOSE($E903:$G903),BJ$7:BJ$9)</f>
        <v>4.9394437484507552E-2</v>
      </c>
      <c r="BK903" s="17" cm="1">
        <f t="array" ref="BK903">INDEX(BK$14:BK$114,$A903+1)+SUMPRODUCT(TRANSPOSE($E903:$G903),BK$7:BK$9)</f>
        <v>4.9500827928505513E-2</v>
      </c>
      <c r="BL903" s="17" cm="1">
        <f t="array" ref="BL903">INDEX(BL$14:BL$114,$A903+1)+SUMPRODUCT(TRANSPOSE($E903:$G903),BL$7:BL$9)</f>
        <v>4.9576530504423448E-2</v>
      </c>
      <c r="BM903" s="17" cm="1">
        <f t="array" ref="BM903">INDEX(BM$14:BM$114,$A903+1)+SUMPRODUCT(TRANSPOSE($E903:$G903),BM$7:BM$9)</f>
        <v>4.962015308575795E-2</v>
      </c>
      <c r="BN903" s="17" cm="1">
        <f t="array" ref="BN903">INDEX(BN$14:BN$114,$A903+1)+SUMPRODUCT(TRANSPOSE($E903:$G903),BN$7:BN$9)</f>
        <v>4.9630758295947978E-2</v>
      </c>
      <c r="BO903" s="17" cm="1">
        <f t="array" ref="BO903">INDEX(BO$14:BO$114,$A903+1)+SUMPRODUCT(TRANSPOSE($E903:$G903),BO$7:BO$9)</f>
        <v>4.9607823950420842E-2</v>
      </c>
      <c r="BP903" s="17" cm="1">
        <f t="array" ref="BP903">INDEX(BP$14:BP$114,$A903+1)+SUMPRODUCT(TRANSPOSE($E903:$G903),BP$7:BP$9)</f>
        <v>4.955121443663512E-2</v>
      </c>
      <c r="BQ903" s="17" cm="1">
        <f t="array" ref="BQ903">INDEX(BQ$14:BQ$114,$A903+1)+SUMPRODUCT(TRANSPOSE($E903:$G903),BQ$7:BQ$9)</f>
        <v>4.9461147086654493E-2</v>
      </c>
      <c r="BR903" s="17" cm="1">
        <f t="array" ref="BR903">INDEX(BR$14:BR$114,$A903+1)+SUMPRODUCT(TRANSPOSE($E903:$G903),BR$7:BR$9)</f>
        <v>4.933816799462664E-2</v>
      </c>
      <c r="BS903" s="17" cm="1">
        <f t="array" ref="BS903">INDEX(BS$14:BS$114,$A903+1)+SUMPRODUCT(TRANSPOSE($E903:$G903),BS$7:BS$9)</f>
        <v>4.9183126372732359E-2</v>
      </c>
      <c r="BT903" s="17" cm="1">
        <f t="array" ref="BT903">INDEX(BT$14:BT$114,$A903+1)+SUMPRODUCT(TRANSPOSE($E903:$G903),BT$7:BT$9)</f>
        <v>4.8997152164813922E-2</v>
      </c>
      <c r="BU903" s="17" cm="1">
        <f t="array" ref="BU903">INDEX(BU$14:BU$114,$A903+1)+SUMPRODUCT(TRANSPOSE($E903:$G903),BU$7:BU$9)</f>
        <v>4.8781635808064043E-2</v>
      </c>
      <c r="BV903" s="17" cm="1">
        <f t="array" ref="BV903">INDEX(BV$14:BV$114,$A903+1)+SUMPRODUCT(TRANSPOSE($E903:$G903),BV$7:BV$9)</f>
        <v>4.8538208074795024E-2</v>
      </c>
      <c r="BW903" s="17" cm="1">
        <f t="array" ref="BW903">INDEX(BW$14:BW$114,$A903+1)+SUMPRODUCT(TRANSPOSE($E903:$G903),BW$7:BW$9)</f>
        <v>4.8268723682445829E-2</v>
      </c>
      <c r="BX903" s="17" cm="1">
        <f t="array" ref="BX903">INDEX(BX$14:BX$114,$A903+1)+SUMPRODUCT(TRANSPOSE($E903:$G903),BX$7:BX$9)</f>
        <v>4.7975243627104251E-2</v>
      </c>
      <c r="BY903" s="17" cm="1">
        <f t="array" ref="BY903">INDEX(BY$14:BY$114,$A903+1)+SUMPRODUCT(TRANSPOSE($E903:$G903),BY$7:BY$9)</f>
        <v>4.766002089130527E-2</v>
      </c>
      <c r="BZ903" s="17" cm="1">
        <f t="array" ref="BZ903">INDEX(BZ$14:BZ$114,$A903+1)+SUMPRODUCT(TRANSPOSE($E903:$G903),BZ$7:BZ$9)</f>
        <v>4.7325483854449783E-2</v>
      </c>
      <c r="CA903" s="17" cm="1">
        <f t="array" ref="CA903">INDEX(CA$14:CA$114,$A903+1)+SUMPRODUCT(TRANSPOSE($E903:$G903),CA$7:CA$9)</f>
        <v>4.6982588706849897E-2</v>
      </c>
      <c r="CB903" s="17" cm="1">
        <f t="array" ref="CB903">INDEX(CB$14:CB$114,$A903+1)+SUMPRODUCT(TRANSPOSE($E903:$G903),CB$7:CB$9)</f>
        <v>4.6660955613950665E-2</v>
      </c>
      <c r="CC903" s="17" cm="1">
        <f t="array" ref="CC903">INDEX(CC$14:CC$114,$A903+1)+SUMPRODUCT(TRANSPOSE($E903:$G903),CC$7:CC$9)</f>
        <v>4.635977828212489E-2</v>
      </c>
      <c r="CD903" s="17" cm="1">
        <f t="array" ref="CD903">INDEX(CD$14:CD$114,$A903+1)+SUMPRODUCT(TRANSPOSE($E903:$G903),CD$7:CD$9)</f>
        <v>4.6078299774305324E-2</v>
      </c>
      <c r="CE903" s="17" cm="1">
        <f t="array" ref="CE903">INDEX(CE$14:CE$114,$A903+1)+SUMPRODUCT(TRANSPOSE($E903:$G903),CE$7:CE$9)</f>
        <v>4.5815808117743211E-2</v>
      </c>
      <c r="CF903" s="17" cm="1">
        <f t="array" ref="CF903">INDEX(CF$14:CF$114,$A903+1)+SUMPRODUCT(TRANSPOSE($E903:$G903),CF$7:CF$9)</f>
        <v>4.5571632212847761E-2</v>
      </c>
      <c r="CG903" s="17" cm="1">
        <f t="array" ref="CG903">INDEX(CG$14:CG$114,$A903+1)+SUMPRODUCT(TRANSPOSE($E903:$G903),CG$7:CG$9)</f>
        <v>4.534513779320825E-2</v>
      </c>
      <c r="CH903" s="17" cm="1">
        <f t="array" ref="CH903">INDEX(CH$14:CH$114,$A903+1)+SUMPRODUCT(TRANSPOSE($E903:$G903),CH$7:CH$9)</f>
        <v>4.5135723388688535E-2</v>
      </c>
      <c r="CI903" s="17" cm="1">
        <f t="array" ref="CI903">INDEX(CI$14:CI$114,$A903+1)+SUMPRODUCT(TRANSPOSE($E903:$G903),CI$7:CI$9)</f>
        <v>4.4942816180517091E-2</v>
      </c>
      <c r="CJ903" s="17" cm="1">
        <f t="array" ref="CJ903">INDEX(CJ$14:CJ$114,$A903+1)+SUMPRODUCT(TRANSPOSE($E903:$G903),CJ$7:CJ$9)</f>
        <v>4.4765868075425146E-2</v>
      </c>
      <c r="CK903" s="17" cm="1">
        <f t="array" ref="CK903">INDEX(CK$14:CK$114,$A903+1)+SUMPRODUCT(TRANSPOSE($E903:$G903),CK$7:CK$9)</f>
        <v>4.4643813288589233E-2</v>
      </c>
      <c r="CL903" s="17" cm="1">
        <f t="array" ref="CL903">INDEX(CL$14:CL$114,$A903+1)+SUMPRODUCT(TRANSPOSE($E903:$G903),CL$7:CL$9)</f>
        <v>4.4531579219340693E-2</v>
      </c>
      <c r="CM903" s="17" cm="1">
        <f t="array" ref="CM903">INDEX(CM$14:CM$114,$A903+1)+SUMPRODUCT(TRANSPOSE($E903:$G903),CM$7:CM$9)</f>
        <v>4.4428855695214924E-2</v>
      </c>
      <c r="CN903" s="17" cm="1">
        <f t="array" ref="CN903">INDEX(CN$14:CN$114,$A903+1)+SUMPRODUCT(TRANSPOSE($E903:$G903),CN$7:CN$9)</f>
        <v>4.4335328854458005E-2</v>
      </c>
      <c r="CO903" s="17" cm="1">
        <f t="array" ref="CO903">INDEX(CO$14:CO$114,$A903+1)+SUMPRODUCT(TRANSPOSE($E903:$G903),CO$7:CO$9)</f>
        <v>4.4250676378957736E-2</v>
      </c>
      <c r="CP903" s="17" cm="1">
        <f t="array" ref="CP903">INDEX(CP$14:CP$114,$A903+1)+SUMPRODUCT(TRANSPOSE($E903:$G903),CP$7:CP$9)</f>
        <v>4.4174561764707458E-2</v>
      </c>
      <c r="CQ903" s="17" cm="1">
        <f t="array" ref="CQ903">INDEX(CQ$14:CQ$114,$A903+1)+SUMPRODUCT(TRANSPOSE($E903:$G903),CQ$7:CQ$9)</f>
        <v>4.4106628478666747E-2</v>
      </c>
      <c r="CR903" s="17" cm="1">
        <f t="array" ref="CR903">INDEX(CR$14:CR$114,$A903+1)+SUMPRODUCT(TRANSPOSE($E903:$G903),CR$7:CR$9)</f>
        <v>4.4046493203099162E-2</v>
      </c>
      <c r="CS903" s="17" cm="1">
        <f t="array" ref="CS903">INDEX(CS$14:CS$114,$A903+1)+SUMPRODUCT(TRANSPOSE($E903:$G903),CS$7:CS$9)</f>
        <v>4.399373845792464E-2</v>
      </c>
      <c r="CT903" s="17" cm="1">
        <f t="array" ref="CT903">INDEX(CT$14:CT$114,$A903+1)+SUMPRODUCT(TRANSPOSE($E903:$G903),CT$7:CT$9)</f>
        <v>4.3947904200806513E-2</v>
      </c>
      <c r="CU903" s="17" cm="1">
        <f t="array" ref="CU903">INDEX(CU$14:CU$114,$A903+1)+SUMPRODUCT(TRANSPOSE($E903:$G903),CU$7:CU$9)</f>
        <v>4.3877351578763706E-2</v>
      </c>
      <c r="CV903" s="17" cm="1">
        <f t="array" ref="CV903">INDEX(CV$14:CV$114,$A903+1)+SUMPRODUCT(TRANSPOSE($E903:$G903),CV$7:CV$9)</f>
        <v>4.3820169386943435E-2</v>
      </c>
      <c r="CW903" s="17" cm="1">
        <f t="array" ref="CW903">INDEX(CW$14:CW$114,$A903+1)+SUMPRODUCT(TRANSPOSE($E903:$G903),CW$7:CW$9)</f>
        <v>4.377545837571694E-2</v>
      </c>
      <c r="CX903" s="17" cm="1">
        <f t="array" ref="CX903">INDEX(CX$14:CX$114,$A903+1)+SUMPRODUCT(TRANSPOSE($E903:$G903),CX$7:CX$9)</f>
        <v>4.3718541266405946E-2</v>
      </c>
      <c r="CY903" s="17" cm="1">
        <f t="array" ref="CY903">INDEX(CY$14:CY$114,$A903+1)+SUMPRODUCT(TRANSPOSE($E903:$G903),CY$7:CY$9)</f>
        <v>4.3680395751714556E-2</v>
      </c>
      <c r="CZ903" s="17" cm="1">
        <f t="array" ref="CZ903">INDEX(CZ$14:CZ$114,$A903+1)+SUMPRODUCT(TRANSPOSE($E903:$G903),CZ$7:CZ$9)</f>
        <v>4.3636416235547253E-2</v>
      </c>
      <c r="DA903" s="17" cm="1">
        <f t="array" ref="DA903">INDEX(DA$14:DA$114,$A903+1)+SUMPRODUCT(TRANSPOSE($E903:$G903),DA$7:DA$9)</f>
        <v>4.3620175008106547E-2</v>
      </c>
      <c r="DB903" s="17" cm="1">
        <f t="array" ref="DB903">INDEX(DB$14:DB$114,$A903+1)+SUMPRODUCT(TRANSPOSE($E903:$G903),DB$7:DB$9)</f>
        <v>4.3612108936693754E-2</v>
      </c>
      <c r="DC903" s="17" cm="1">
        <f t="array" ref="DC903">INDEX(DC$14:DC$114,$A903+1)+SUMPRODUCT(TRANSPOSE($E903:$G903),DC$7:DC$9)</f>
        <v>4.3658133979079687E-2</v>
      </c>
      <c r="DD903" s="17" cm="1">
        <f t="array" ref="DD903">INDEX(DD$14:DD$114,$A903+1)+SUMPRODUCT(TRANSPOSE($E903:$G903),DD$7:DD$9)</f>
        <v>4.3716300225855258E-2</v>
      </c>
    </row>
    <row r="904" spans="1:108" x14ac:dyDescent="0.25">
      <c r="A904" s="13">
        <f t="shared" si="905"/>
        <v>82</v>
      </c>
      <c r="B904" s="13">
        <f t="shared" si="906"/>
        <v>8</v>
      </c>
      <c r="C904" s="13">
        <f t="shared" ref="C904:D904" si="927">C803</f>
        <v>12</v>
      </c>
      <c r="D904" s="13">
        <f t="shared" si="927"/>
        <v>984</v>
      </c>
      <c r="E904" s="30">
        <f t="shared" si="921"/>
        <v>1.4999999999999999E-2</v>
      </c>
      <c r="F904" s="30">
        <f t="shared" si="918"/>
        <v>0.01</v>
      </c>
      <c r="G904" s="30">
        <f t="shared" si="919"/>
        <v>5.0000000000000001E-3</v>
      </c>
      <c r="H904" s="36">
        <f t="shared" si="865"/>
        <v>80984</v>
      </c>
      <c r="I904" s="17" cm="1">
        <f t="array" ref="I904">INDEX(I$14:I$114,$A904+1)+SUMPRODUCT(TRANSPOSE($E904:$G904),I$7:I$9)</f>
        <v>5.699999999999604E-2</v>
      </c>
      <c r="J904" s="17" cm="1">
        <f t="array" ref="J904">INDEX(J$14:J$114,$A904+1)+SUMPRODUCT(TRANSPOSE($E904:$G904),J$7:J$9)</f>
        <v>5.6444444444444922E-2</v>
      </c>
      <c r="K904" s="17" cm="1">
        <f t="array" ref="K904">INDEX(K$14:K$114,$A904+1)+SUMPRODUCT(TRANSPOSE($E904:$G904),K$7:K$9)</f>
        <v>5.5888888888891812E-2</v>
      </c>
      <c r="L904" s="17" cm="1">
        <f t="array" ref="L904">INDEX(L$14:L$114,$A904+1)+SUMPRODUCT(TRANSPOSE($E904:$G904),L$7:L$9)</f>
        <v>5.5333333333335365E-2</v>
      </c>
      <c r="M904" s="17" cm="1">
        <f t="array" ref="M904">INDEX(M$14:M$114,$A904+1)+SUMPRODUCT(TRANSPOSE($E904:$G904),M$7:M$9)</f>
        <v>5.4777777777779368E-2</v>
      </c>
      <c r="N904" s="17" cm="1">
        <f t="array" ref="N904">INDEX(N$14:N$114,$A904+1)+SUMPRODUCT(TRANSPOSE($E904:$G904),N$7:N$9)</f>
        <v>5.4222222222225364E-2</v>
      </c>
      <c r="O904" s="17" cm="1">
        <f t="array" ref="O904">INDEX(O$14:O$114,$A904+1)+SUMPRODUCT(TRANSPOSE($E904:$G904),O$7:O$9)</f>
        <v>5.3666666666668479E-2</v>
      </c>
      <c r="P904" s="17" cm="1">
        <f t="array" ref="P904">INDEX(P$14:P$114,$A904+1)+SUMPRODUCT(TRANSPOSE($E904:$G904),P$7:P$9)</f>
        <v>5.3111111111113149E-2</v>
      </c>
      <c r="Q904" s="17" cm="1">
        <f t="array" ref="Q904">INDEX(Q$14:Q$114,$A904+1)+SUMPRODUCT(TRANSPOSE($E904:$G904),Q$7:Q$9)</f>
        <v>5.2555555555558478E-2</v>
      </c>
      <c r="R904" s="17" cm="1">
        <f t="array" ref="R904">INDEX(R$14:R$114,$A904+1)+SUMPRODUCT(TRANSPOSE($E904:$G904),R$7:R$9)</f>
        <v>5.2000000000001594E-2</v>
      </c>
      <c r="S904" s="17" cm="1">
        <f t="array" ref="S904">INDEX(S$14:S$114,$A904+1)+SUMPRODUCT(TRANSPOSE($E904:$G904),S$7:S$9)</f>
        <v>5.1750000000001371E-2</v>
      </c>
      <c r="T904" s="17" cm="1">
        <f t="array" ref="T904">INDEX(T$14:T$114,$A904+1)+SUMPRODUCT(TRANSPOSE($E904:$G904),T$7:T$9)</f>
        <v>5.1500000000001815E-2</v>
      </c>
      <c r="U904" s="17" cm="1">
        <f t="array" ref="U904">INDEX(U$14:U$114,$A904+1)+SUMPRODUCT(TRANSPOSE($E904:$G904),U$7:U$9)</f>
        <v>5.1250000000001371E-2</v>
      </c>
      <c r="V904" s="17" cm="1">
        <f t="array" ref="V904">INDEX(V$14:V$114,$A904+1)+SUMPRODUCT(TRANSPOSE($E904:$G904),V$7:V$9)</f>
        <v>5.1000000000000698E-2</v>
      </c>
      <c r="W904" s="17" cm="1">
        <f t="array" ref="W904">INDEX(W$14:W$114,$A904+1)+SUMPRODUCT(TRANSPOSE($E904:$G904),W$7:W$9)</f>
        <v>5.0750000000000475E-2</v>
      </c>
      <c r="X904" s="17" cm="1">
        <f t="array" ref="X904">INDEX(X$14:X$114,$A904+1)+SUMPRODUCT(TRANSPOSE($E904:$G904),X$7:X$9)</f>
        <v>5.0499999999999809E-2</v>
      </c>
      <c r="Y904" s="17" cm="1">
        <f t="array" ref="Y904">INDEX(Y$14:Y$114,$A904+1)+SUMPRODUCT(TRANSPOSE($E904:$G904),Y$7:Y$9)</f>
        <v>5.0249999999999143E-2</v>
      </c>
      <c r="Z904" s="17" cm="1">
        <f t="array" ref="Z904">INDEX(Z$14:Z$114,$A904+1)+SUMPRODUCT(TRANSPOSE($E904:$G904),Z$7:Z$9)</f>
        <v>4.999999999999892E-2</v>
      </c>
      <c r="AA904" s="17" cm="1">
        <f t="array" ref="AA904">INDEX(AA$14:AA$114,$A904+1)+SUMPRODUCT(TRANSPOSE($E904:$G904),AA$7:AA$9)</f>
        <v>4.9749999999999364E-2</v>
      </c>
      <c r="AB904" s="17" cm="1">
        <f t="array" ref="AB904">INDEX(AB$14:AB$114,$A904+1)+SUMPRODUCT(TRANSPOSE($E904:$G904),AB$7:AB$9)</f>
        <v>4.9499999999999364E-2</v>
      </c>
      <c r="AC904" s="17" cm="1">
        <f t="array" ref="AC904">INDEX(AC$14:AC$114,$A904+1)+SUMPRODUCT(TRANSPOSE($E904:$G904),AC$7:AC$9)</f>
        <v>4.925000000000003E-2</v>
      </c>
      <c r="AD904" s="17" cm="1">
        <f t="array" ref="AD904">INDEX(AD$14:AD$114,$A904+1)+SUMPRODUCT(TRANSPOSE($E904:$G904),AD$7:AD$9)</f>
        <v>4.9000000000000259E-2</v>
      </c>
      <c r="AE904" s="17" cm="1">
        <f t="array" ref="AE904">INDEX(AE$14:AE$114,$A904+1)+SUMPRODUCT(TRANSPOSE($E904:$G904),AE$7:AE$9)</f>
        <v>4.8749999999999814E-2</v>
      </c>
      <c r="AF904" s="17" cm="1">
        <f t="array" ref="AF904">INDEX(AF$14:AF$114,$A904+1)+SUMPRODUCT(TRANSPOSE($E904:$G904),AF$7:AF$9)</f>
        <v>4.8500000000000036E-2</v>
      </c>
      <c r="AG904" s="17" cm="1">
        <f t="array" ref="AG904">INDEX(AG$14:AG$114,$A904+1)+SUMPRODUCT(TRANSPOSE($E904:$G904),AG$7:AG$9)</f>
        <v>4.8250000000000258E-2</v>
      </c>
      <c r="AH904" s="17" cm="1">
        <f t="array" ref="AH904">INDEX(AH$14:AH$114,$A904+1)+SUMPRODUCT(TRANSPOSE($E904:$G904),AH$7:AH$9)</f>
        <v>4.800000000000048E-2</v>
      </c>
      <c r="AI904" s="17" cm="1">
        <f t="array" ref="AI904">INDEX(AI$14:AI$114,$A904+1)+SUMPRODUCT(TRANSPOSE($E904:$G904),AI$7:AI$9)</f>
        <v>4.7750000000000702E-2</v>
      </c>
      <c r="AJ904" s="17" cm="1">
        <f t="array" ref="AJ904">INDEX(AJ$14:AJ$114,$A904+1)+SUMPRODUCT(TRANSPOSE($E904:$G904),AJ$7:AJ$9)</f>
        <v>4.7500000000000701E-2</v>
      </c>
      <c r="AK904" s="17" cm="1">
        <f t="array" ref="AK904">INDEX(AK$14:AK$114,$A904+1)+SUMPRODUCT(TRANSPOSE($E904:$G904),AK$7:AK$9)</f>
        <v>4.7250000000000257E-2</v>
      </c>
      <c r="AL904" s="17" cm="1">
        <f t="array" ref="AL904">INDEX(AL$14:AL$114,$A904+1)+SUMPRODUCT(TRANSPOSE($E904:$G904),AL$7:AL$9)</f>
        <v>4.7000000000000035E-2</v>
      </c>
      <c r="AM904" s="17" cm="1">
        <f t="array" ref="AM904">INDEX(AM$14:AM$114,$A904+1)+SUMPRODUCT(TRANSPOSE($E904:$G904),AM$7:AM$9)</f>
        <v>4.7000000000000035E-2</v>
      </c>
      <c r="AN904" s="17" cm="1">
        <f t="array" ref="AN904">INDEX(AN$14:AN$114,$A904+1)+SUMPRODUCT(TRANSPOSE($E904:$G904),AN$7:AN$9)</f>
        <v>4.7000000000000035E-2</v>
      </c>
      <c r="AO904" s="17" cm="1">
        <f t="array" ref="AO904">INDEX(AO$14:AO$114,$A904+1)+SUMPRODUCT(TRANSPOSE($E904:$G904),AO$7:AO$9)</f>
        <v>4.7000000000000035E-2</v>
      </c>
      <c r="AP904" s="17" cm="1">
        <f t="array" ref="AP904">INDEX(AP$14:AP$114,$A904+1)+SUMPRODUCT(TRANSPOSE($E904:$G904),AP$7:AP$9)</f>
        <v>4.7000000000000035E-2</v>
      </c>
      <c r="AQ904" s="17" cm="1">
        <f t="array" ref="AQ904">INDEX(AQ$14:AQ$114,$A904+1)+SUMPRODUCT(TRANSPOSE($E904:$G904),AQ$7:AQ$9)</f>
        <v>4.7000000000000035E-2</v>
      </c>
      <c r="AR904" s="17" cm="1">
        <f t="array" ref="AR904">INDEX(AR$14:AR$114,$A904+1)+SUMPRODUCT(TRANSPOSE($E904:$G904),AR$7:AR$9)</f>
        <v>4.7000000000000257E-2</v>
      </c>
      <c r="AS904" s="17" cm="1">
        <f t="array" ref="AS904">INDEX(AS$14:AS$114,$A904+1)+SUMPRODUCT(TRANSPOSE($E904:$G904),AS$7:AS$9)</f>
        <v>4.7000000000000035E-2</v>
      </c>
      <c r="AT904" s="17" cm="1">
        <f t="array" ref="AT904">INDEX(AT$14:AT$114,$A904+1)+SUMPRODUCT(TRANSPOSE($E904:$G904),AT$7:AT$9)</f>
        <v>4.7000000000000035E-2</v>
      </c>
      <c r="AU904" s="17" cm="1">
        <f t="array" ref="AU904">INDEX(AU$14:AU$114,$A904+1)+SUMPRODUCT(TRANSPOSE($E904:$G904),AU$7:AU$9)</f>
        <v>4.7000000000000035E-2</v>
      </c>
      <c r="AV904" s="17" cm="1">
        <f t="array" ref="AV904">INDEX(AV$14:AV$114,$A904+1)+SUMPRODUCT(TRANSPOSE($E904:$G904),AV$7:AV$9)</f>
        <v>4.7000000000000035E-2</v>
      </c>
      <c r="AW904" s="17" cm="1">
        <f t="array" ref="AW904">INDEX(AW$14:AW$114,$A904+1)+SUMPRODUCT(TRANSPOSE($E904:$G904),AW$7:AW$9)</f>
        <v>4.7000000000000035E-2</v>
      </c>
      <c r="AX904" s="17" cm="1">
        <f t="array" ref="AX904">INDEX(AX$14:AX$114,$A904+1)+SUMPRODUCT(TRANSPOSE($E904:$G904),AX$7:AX$9)</f>
        <v>4.7071729069252048E-2</v>
      </c>
      <c r="AY904" s="17" cm="1">
        <f t="array" ref="AY904">INDEX(AY$14:AY$114,$A904+1)+SUMPRODUCT(TRANSPOSE($E904:$G904),AY$7:AY$9)</f>
        <v>4.7199628636398143E-2</v>
      </c>
      <c r="AZ904" s="17" cm="1">
        <f t="array" ref="AZ904">INDEX(AZ$14:AZ$114,$A904+1)+SUMPRODUCT(TRANSPOSE($E904:$G904),AZ$7:AZ$9)</f>
        <v>4.7370027697730348E-2</v>
      </c>
      <c r="BA904" s="17" cm="1">
        <f t="array" ref="BA904">INDEX(BA$14:BA$114,$A904+1)+SUMPRODUCT(TRANSPOSE($E904:$G904),BA$7:BA$9)</f>
        <v>4.7570923619705822E-2</v>
      </c>
      <c r="BB904" s="17" cm="1">
        <f t="array" ref="BB904">INDEX(BB$14:BB$114,$A904+1)+SUMPRODUCT(TRANSPOSE($E904:$G904),BB$7:BB$9)</f>
        <v>4.7791796686220793E-2</v>
      </c>
      <c r="BC904" s="17" cm="1">
        <f t="array" ref="BC904">INDEX(BC$14:BC$114,$A904+1)+SUMPRODUCT(TRANSPOSE($E904:$G904),BC$7:BC$9)</f>
        <v>4.8023447122151335E-2</v>
      </c>
      <c r="BD904" s="17" cm="1">
        <f t="array" ref="BD904">INDEX(BD$14:BD$114,$A904+1)+SUMPRODUCT(TRANSPOSE($E904:$G904),BD$7:BD$9)</f>
        <v>4.8257856993769381E-2</v>
      </c>
      <c r="BE904" s="17" cm="1">
        <f t="array" ref="BE904">INDEX(BE$14:BE$114,$A904+1)+SUMPRODUCT(TRANSPOSE($E904:$G904),BE$7:BE$9)</f>
        <v>4.8488066656079069E-2</v>
      </c>
      <c r="BF904" s="17" cm="1">
        <f t="array" ref="BF904">INDEX(BF$14:BF$114,$A904+1)+SUMPRODUCT(TRANSPOSE($E904:$G904),BF$7:BF$9)</f>
        <v>4.8708071132193102E-2</v>
      </c>
      <c r="BG904" s="17" cm="1">
        <f t="array" ref="BG904">INDEX(BG$14:BG$114,$A904+1)+SUMPRODUCT(TRANSPOSE($E904:$G904),BG$7:BG$9)</f>
        <v>4.8912727007044514E-2</v>
      </c>
      <c r="BH904" s="17" cm="1">
        <f t="array" ref="BH904">INDEX(BH$14:BH$114,$A904+1)+SUMPRODUCT(TRANSPOSE($E904:$G904),BH$7:BH$9)</f>
        <v>4.9097669948939486E-2</v>
      </c>
      <c r="BI904" s="17" cm="1">
        <f t="array" ref="BI904">INDEX(BI$14:BI$114,$A904+1)+SUMPRODUCT(TRANSPOSE($E904:$G904),BI$7:BI$9)</f>
        <v>4.9259243958683745E-2</v>
      </c>
      <c r="BJ904" s="17" cm="1">
        <f t="array" ref="BJ904">INDEX(BJ$14:BJ$114,$A904+1)+SUMPRODUCT(TRANSPOSE($E904:$G904),BJ$7:BJ$9)</f>
        <v>4.9394437484507552E-2</v>
      </c>
      <c r="BK904" s="17" cm="1">
        <f t="array" ref="BK904">INDEX(BK$14:BK$114,$A904+1)+SUMPRODUCT(TRANSPOSE($E904:$G904),BK$7:BK$9)</f>
        <v>4.9500827928505513E-2</v>
      </c>
      <c r="BL904" s="17" cm="1">
        <f t="array" ref="BL904">INDEX(BL$14:BL$114,$A904+1)+SUMPRODUCT(TRANSPOSE($E904:$G904),BL$7:BL$9)</f>
        <v>4.9576530504423448E-2</v>
      </c>
      <c r="BM904" s="17" cm="1">
        <f t="array" ref="BM904">INDEX(BM$14:BM$114,$A904+1)+SUMPRODUCT(TRANSPOSE($E904:$G904),BM$7:BM$9)</f>
        <v>4.962015308575795E-2</v>
      </c>
      <c r="BN904" s="17" cm="1">
        <f t="array" ref="BN904">INDEX(BN$14:BN$114,$A904+1)+SUMPRODUCT(TRANSPOSE($E904:$G904),BN$7:BN$9)</f>
        <v>4.9630758295947978E-2</v>
      </c>
      <c r="BO904" s="17" cm="1">
        <f t="array" ref="BO904">INDEX(BO$14:BO$114,$A904+1)+SUMPRODUCT(TRANSPOSE($E904:$G904),BO$7:BO$9)</f>
        <v>4.9607823950420842E-2</v>
      </c>
      <c r="BP904" s="17" cm="1">
        <f t="array" ref="BP904">INDEX(BP$14:BP$114,$A904+1)+SUMPRODUCT(TRANSPOSE($E904:$G904),BP$7:BP$9)</f>
        <v>4.955121443663512E-2</v>
      </c>
      <c r="BQ904" s="17" cm="1">
        <f t="array" ref="BQ904">INDEX(BQ$14:BQ$114,$A904+1)+SUMPRODUCT(TRANSPOSE($E904:$G904),BQ$7:BQ$9)</f>
        <v>4.9461147086654493E-2</v>
      </c>
      <c r="BR904" s="17" cm="1">
        <f t="array" ref="BR904">INDEX(BR$14:BR$114,$A904+1)+SUMPRODUCT(TRANSPOSE($E904:$G904),BR$7:BR$9)</f>
        <v>4.933816799462664E-2</v>
      </c>
      <c r="BS904" s="17" cm="1">
        <f t="array" ref="BS904">INDEX(BS$14:BS$114,$A904+1)+SUMPRODUCT(TRANSPOSE($E904:$G904),BS$7:BS$9)</f>
        <v>4.9183126372732359E-2</v>
      </c>
      <c r="BT904" s="17" cm="1">
        <f t="array" ref="BT904">INDEX(BT$14:BT$114,$A904+1)+SUMPRODUCT(TRANSPOSE($E904:$G904),BT$7:BT$9)</f>
        <v>4.8997152164813922E-2</v>
      </c>
      <c r="BU904" s="17" cm="1">
        <f t="array" ref="BU904">INDEX(BU$14:BU$114,$A904+1)+SUMPRODUCT(TRANSPOSE($E904:$G904),BU$7:BU$9)</f>
        <v>4.8781635808064043E-2</v>
      </c>
      <c r="BV904" s="17" cm="1">
        <f t="array" ref="BV904">INDEX(BV$14:BV$114,$A904+1)+SUMPRODUCT(TRANSPOSE($E904:$G904),BV$7:BV$9)</f>
        <v>4.8538208074795024E-2</v>
      </c>
      <c r="BW904" s="17" cm="1">
        <f t="array" ref="BW904">INDEX(BW$14:BW$114,$A904+1)+SUMPRODUCT(TRANSPOSE($E904:$G904),BW$7:BW$9)</f>
        <v>4.8268723682445829E-2</v>
      </c>
      <c r="BX904" s="17" cm="1">
        <f t="array" ref="BX904">INDEX(BX$14:BX$114,$A904+1)+SUMPRODUCT(TRANSPOSE($E904:$G904),BX$7:BX$9)</f>
        <v>4.7975243627104251E-2</v>
      </c>
      <c r="BY904" s="17" cm="1">
        <f t="array" ref="BY904">INDEX(BY$14:BY$114,$A904+1)+SUMPRODUCT(TRANSPOSE($E904:$G904),BY$7:BY$9)</f>
        <v>4.766002089130527E-2</v>
      </c>
      <c r="BZ904" s="17" cm="1">
        <f t="array" ref="BZ904">INDEX(BZ$14:BZ$114,$A904+1)+SUMPRODUCT(TRANSPOSE($E904:$G904),BZ$7:BZ$9)</f>
        <v>4.7325483854449783E-2</v>
      </c>
      <c r="CA904" s="17" cm="1">
        <f t="array" ref="CA904">INDEX(CA$14:CA$114,$A904+1)+SUMPRODUCT(TRANSPOSE($E904:$G904),CA$7:CA$9)</f>
        <v>4.6982588706849897E-2</v>
      </c>
      <c r="CB904" s="17" cm="1">
        <f t="array" ref="CB904">INDEX(CB$14:CB$114,$A904+1)+SUMPRODUCT(TRANSPOSE($E904:$G904),CB$7:CB$9)</f>
        <v>4.6660955613950665E-2</v>
      </c>
      <c r="CC904" s="17" cm="1">
        <f t="array" ref="CC904">INDEX(CC$14:CC$114,$A904+1)+SUMPRODUCT(TRANSPOSE($E904:$G904),CC$7:CC$9)</f>
        <v>4.635977828212489E-2</v>
      </c>
      <c r="CD904" s="17" cm="1">
        <f t="array" ref="CD904">INDEX(CD$14:CD$114,$A904+1)+SUMPRODUCT(TRANSPOSE($E904:$G904),CD$7:CD$9)</f>
        <v>4.6078299774305324E-2</v>
      </c>
      <c r="CE904" s="17" cm="1">
        <f t="array" ref="CE904">INDEX(CE$14:CE$114,$A904+1)+SUMPRODUCT(TRANSPOSE($E904:$G904),CE$7:CE$9)</f>
        <v>4.5815808117743211E-2</v>
      </c>
      <c r="CF904" s="17" cm="1">
        <f t="array" ref="CF904">INDEX(CF$14:CF$114,$A904+1)+SUMPRODUCT(TRANSPOSE($E904:$G904),CF$7:CF$9)</f>
        <v>4.5571632212847761E-2</v>
      </c>
      <c r="CG904" s="17" cm="1">
        <f t="array" ref="CG904">INDEX(CG$14:CG$114,$A904+1)+SUMPRODUCT(TRANSPOSE($E904:$G904),CG$7:CG$9)</f>
        <v>4.534513779320825E-2</v>
      </c>
      <c r="CH904" s="17" cm="1">
        <f t="array" ref="CH904">INDEX(CH$14:CH$114,$A904+1)+SUMPRODUCT(TRANSPOSE($E904:$G904),CH$7:CH$9)</f>
        <v>4.5135723388688535E-2</v>
      </c>
      <c r="CI904" s="17" cm="1">
        <f t="array" ref="CI904">INDEX(CI$14:CI$114,$A904+1)+SUMPRODUCT(TRANSPOSE($E904:$G904),CI$7:CI$9)</f>
        <v>4.4942816180517091E-2</v>
      </c>
      <c r="CJ904" s="17" cm="1">
        <f t="array" ref="CJ904">INDEX(CJ$14:CJ$114,$A904+1)+SUMPRODUCT(TRANSPOSE($E904:$G904),CJ$7:CJ$9)</f>
        <v>4.4765868075425146E-2</v>
      </c>
      <c r="CK904" s="17" cm="1">
        <f t="array" ref="CK904">INDEX(CK$14:CK$114,$A904+1)+SUMPRODUCT(TRANSPOSE($E904:$G904),CK$7:CK$9)</f>
        <v>4.4643813288589233E-2</v>
      </c>
      <c r="CL904" s="17" cm="1">
        <f t="array" ref="CL904">INDEX(CL$14:CL$114,$A904+1)+SUMPRODUCT(TRANSPOSE($E904:$G904),CL$7:CL$9)</f>
        <v>4.4531579219340693E-2</v>
      </c>
      <c r="CM904" s="17" cm="1">
        <f t="array" ref="CM904">INDEX(CM$14:CM$114,$A904+1)+SUMPRODUCT(TRANSPOSE($E904:$G904),CM$7:CM$9)</f>
        <v>4.4428855695214924E-2</v>
      </c>
      <c r="CN904" s="17" cm="1">
        <f t="array" ref="CN904">INDEX(CN$14:CN$114,$A904+1)+SUMPRODUCT(TRANSPOSE($E904:$G904),CN$7:CN$9)</f>
        <v>4.4335328854458005E-2</v>
      </c>
      <c r="CO904" s="17" cm="1">
        <f t="array" ref="CO904">INDEX(CO$14:CO$114,$A904+1)+SUMPRODUCT(TRANSPOSE($E904:$G904),CO$7:CO$9)</f>
        <v>4.4250676378957736E-2</v>
      </c>
      <c r="CP904" s="17" cm="1">
        <f t="array" ref="CP904">INDEX(CP$14:CP$114,$A904+1)+SUMPRODUCT(TRANSPOSE($E904:$G904),CP$7:CP$9)</f>
        <v>4.4174561764707458E-2</v>
      </c>
      <c r="CQ904" s="17" cm="1">
        <f t="array" ref="CQ904">INDEX(CQ$14:CQ$114,$A904+1)+SUMPRODUCT(TRANSPOSE($E904:$G904),CQ$7:CQ$9)</f>
        <v>4.4106628478666747E-2</v>
      </c>
      <c r="CR904" s="17" cm="1">
        <f t="array" ref="CR904">INDEX(CR$14:CR$114,$A904+1)+SUMPRODUCT(TRANSPOSE($E904:$G904),CR$7:CR$9)</f>
        <v>4.4046493203099162E-2</v>
      </c>
      <c r="CS904" s="17" cm="1">
        <f t="array" ref="CS904">INDEX(CS$14:CS$114,$A904+1)+SUMPRODUCT(TRANSPOSE($E904:$G904),CS$7:CS$9)</f>
        <v>4.399373845792464E-2</v>
      </c>
      <c r="CT904" s="17" cm="1">
        <f t="array" ref="CT904">INDEX(CT$14:CT$114,$A904+1)+SUMPRODUCT(TRANSPOSE($E904:$G904),CT$7:CT$9)</f>
        <v>4.3947904200806513E-2</v>
      </c>
      <c r="CU904" s="17" cm="1">
        <f t="array" ref="CU904">INDEX(CU$14:CU$114,$A904+1)+SUMPRODUCT(TRANSPOSE($E904:$G904),CU$7:CU$9)</f>
        <v>4.3877351578763706E-2</v>
      </c>
      <c r="CV904" s="17" cm="1">
        <f t="array" ref="CV904">INDEX(CV$14:CV$114,$A904+1)+SUMPRODUCT(TRANSPOSE($E904:$G904),CV$7:CV$9)</f>
        <v>4.3820169386943435E-2</v>
      </c>
      <c r="CW904" s="17" cm="1">
        <f t="array" ref="CW904">INDEX(CW$14:CW$114,$A904+1)+SUMPRODUCT(TRANSPOSE($E904:$G904),CW$7:CW$9)</f>
        <v>4.377545837571694E-2</v>
      </c>
      <c r="CX904" s="17" cm="1">
        <f t="array" ref="CX904">INDEX(CX$14:CX$114,$A904+1)+SUMPRODUCT(TRANSPOSE($E904:$G904),CX$7:CX$9)</f>
        <v>4.3718541266405946E-2</v>
      </c>
      <c r="CY904" s="17" cm="1">
        <f t="array" ref="CY904">INDEX(CY$14:CY$114,$A904+1)+SUMPRODUCT(TRANSPOSE($E904:$G904),CY$7:CY$9)</f>
        <v>4.3680395751714556E-2</v>
      </c>
      <c r="CZ904" s="17" cm="1">
        <f t="array" ref="CZ904">INDEX(CZ$14:CZ$114,$A904+1)+SUMPRODUCT(TRANSPOSE($E904:$G904),CZ$7:CZ$9)</f>
        <v>4.3636416235547253E-2</v>
      </c>
      <c r="DA904" s="17" cm="1">
        <f t="array" ref="DA904">INDEX(DA$14:DA$114,$A904+1)+SUMPRODUCT(TRANSPOSE($E904:$G904),DA$7:DA$9)</f>
        <v>4.3620175008106547E-2</v>
      </c>
      <c r="DB904" s="17" cm="1">
        <f t="array" ref="DB904">INDEX(DB$14:DB$114,$A904+1)+SUMPRODUCT(TRANSPOSE($E904:$G904),DB$7:DB$9)</f>
        <v>4.3612108936693754E-2</v>
      </c>
      <c r="DC904" s="17" cm="1">
        <f t="array" ref="DC904">INDEX(DC$14:DC$114,$A904+1)+SUMPRODUCT(TRANSPOSE($E904:$G904),DC$7:DC$9)</f>
        <v>4.3658133979079687E-2</v>
      </c>
      <c r="DD904" s="17" cm="1">
        <f t="array" ref="DD904">INDEX(DD$14:DD$114,$A904+1)+SUMPRODUCT(TRANSPOSE($E904:$G904),DD$7:DD$9)</f>
        <v>4.3716300225855258E-2</v>
      </c>
    </row>
    <row r="905" spans="1:108" x14ac:dyDescent="0.25">
      <c r="A905" s="13">
        <f t="shared" si="905"/>
        <v>83</v>
      </c>
      <c r="B905" s="13">
        <f t="shared" si="906"/>
        <v>8</v>
      </c>
      <c r="C905" s="13">
        <f t="shared" ref="C905:D905" si="928">C804</f>
        <v>12</v>
      </c>
      <c r="D905" s="13">
        <f t="shared" si="928"/>
        <v>996</v>
      </c>
      <c r="E905" s="30">
        <f t="shared" si="921"/>
        <v>1.4999999999999999E-2</v>
      </c>
      <c r="F905" s="30">
        <f t="shared" si="918"/>
        <v>0.01</v>
      </c>
      <c r="G905" s="30">
        <f t="shared" si="919"/>
        <v>5.0000000000000001E-3</v>
      </c>
      <c r="H905" s="36">
        <f t="shared" si="865"/>
        <v>80996</v>
      </c>
      <c r="I905" s="17" cm="1">
        <f t="array" ref="I905">INDEX(I$14:I$114,$A905+1)+SUMPRODUCT(TRANSPOSE($E905:$G905),I$7:I$9)</f>
        <v>5.7000000000004922E-2</v>
      </c>
      <c r="J905" s="17" cm="1">
        <f t="array" ref="J905">INDEX(J$14:J$114,$A905+1)+SUMPRODUCT(TRANSPOSE($E905:$G905),J$7:J$9)</f>
        <v>5.6444444444450695E-2</v>
      </c>
      <c r="K905" s="17" cm="1">
        <f t="array" ref="K905">INDEX(K$14:K$114,$A905+1)+SUMPRODUCT(TRANSPOSE($E905:$G905),K$7:K$9)</f>
        <v>5.5888888888892922E-2</v>
      </c>
      <c r="L905" s="17" cm="1">
        <f t="array" ref="L905">INDEX(L$14:L$114,$A905+1)+SUMPRODUCT(TRANSPOSE($E905:$G905),L$7:L$9)</f>
        <v>5.5333333333336253E-2</v>
      </c>
      <c r="M905" s="17" cm="1">
        <f t="array" ref="M905">INDEX(M$14:M$114,$A905+1)+SUMPRODUCT(TRANSPOSE($E905:$G905),M$7:M$9)</f>
        <v>5.4777777777782477E-2</v>
      </c>
      <c r="N905" s="17" cm="1">
        <f t="array" ref="N905">INDEX(N$14:N$114,$A905+1)+SUMPRODUCT(TRANSPOSE($E905:$G905),N$7:N$9)</f>
        <v>5.4222222222225142E-2</v>
      </c>
      <c r="O905" s="17" cm="1">
        <f t="array" ref="O905">INDEX(O$14:O$114,$A905+1)+SUMPRODUCT(TRANSPOSE($E905:$G905),O$7:O$9)</f>
        <v>5.3666666666669589E-2</v>
      </c>
      <c r="P905" s="17" cm="1">
        <f t="array" ref="P905">INDEX(P$14:P$114,$A905+1)+SUMPRODUCT(TRANSPOSE($E905:$G905),P$7:P$9)</f>
        <v>5.3111111111114925E-2</v>
      </c>
      <c r="Q905" s="17" cm="1">
        <f t="array" ref="Q905">INDEX(Q$14:Q$114,$A905+1)+SUMPRODUCT(TRANSPOSE($E905:$G905),Q$7:Q$9)</f>
        <v>5.255555555555759E-2</v>
      </c>
      <c r="R905" s="17" cm="1">
        <f t="array" ref="R905">INDEX(R$14:R$114,$A905+1)+SUMPRODUCT(TRANSPOSE($E905:$G905),R$7:R$9)</f>
        <v>5.2000000000001816E-2</v>
      </c>
      <c r="S905" s="17" cm="1">
        <f t="array" ref="S905">INDEX(S$14:S$114,$A905+1)+SUMPRODUCT(TRANSPOSE($E905:$G905),S$7:S$9)</f>
        <v>5.1750000000002482E-2</v>
      </c>
      <c r="T905" s="17" cm="1">
        <f t="array" ref="T905">INDEX(T$14:T$114,$A905+1)+SUMPRODUCT(TRANSPOSE($E905:$G905),T$7:T$9)</f>
        <v>5.1500000000001815E-2</v>
      </c>
      <c r="U905" s="17" cm="1">
        <f t="array" ref="U905">INDEX(U$14:U$114,$A905+1)+SUMPRODUCT(TRANSPOSE($E905:$G905),U$7:U$9)</f>
        <v>5.1250000000001149E-2</v>
      </c>
      <c r="V905" s="17" cm="1">
        <f t="array" ref="V905">INDEX(V$14:V$114,$A905+1)+SUMPRODUCT(TRANSPOSE($E905:$G905),V$7:V$9)</f>
        <v>5.1000000000000698E-2</v>
      </c>
      <c r="W905" s="17" cm="1">
        <f t="array" ref="W905">INDEX(W$14:W$114,$A905+1)+SUMPRODUCT(TRANSPOSE($E905:$G905),W$7:W$9)</f>
        <v>5.0750000000000031E-2</v>
      </c>
      <c r="X905" s="17" cm="1">
        <f t="array" ref="X905">INDEX(X$14:X$114,$A905+1)+SUMPRODUCT(TRANSPOSE($E905:$G905),X$7:X$9)</f>
        <v>5.0499999999999365E-2</v>
      </c>
      <c r="Y905" s="17" cm="1">
        <f t="array" ref="Y905">INDEX(Y$14:Y$114,$A905+1)+SUMPRODUCT(TRANSPOSE($E905:$G905),Y$7:Y$9)</f>
        <v>5.0249999999999143E-2</v>
      </c>
      <c r="Z905" s="17" cm="1">
        <f t="array" ref="Z905">INDEX(Z$14:Z$114,$A905+1)+SUMPRODUCT(TRANSPOSE($E905:$G905),Z$7:Z$9)</f>
        <v>4.999999999999892E-2</v>
      </c>
      <c r="AA905" s="17" cm="1">
        <f t="array" ref="AA905">INDEX(AA$14:AA$114,$A905+1)+SUMPRODUCT(TRANSPOSE($E905:$G905),AA$7:AA$9)</f>
        <v>4.9749999999999364E-2</v>
      </c>
      <c r="AB905" s="17" cm="1">
        <f t="array" ref="AB905">INDEX(AB$14:AB$114,$A905+1)+SUMPRODUCT(TRANSPOSE($E905:$G905),AB$7:AB$9)</f>
        <v>4.9499999999999364E-2</v>
      </c>
      <c r="AC905" s="17" cm="1">
        <f t="array" ref="AC905">INDEX(AC$14:AC$114,$A905+1)+SUMPRODUCT(TRANSPOSE($E905:$G905),AC$7:AC$9)</f>
        <v>4.925000000000003E-2</v>
      </c>
      <c r="AD905" s="17" cm="1">
        <f t="array" ref="AD905">INDEX(AD$14:AD$114,$A905+1)+SUMPRODUCT(TRANSPOSE($E905:$G905),AD$7:AD$9)</f>
        <v>4.9000000000000259E-2</v>
      </c>
      <c r="AE905" s="17" cm="1">
        <f t="array" ref="AE905">INDEX(AE$14:AE$114,$A905+1)+SUMPRODUCT(TRANSPOSE($E905:$G905),AE$7:AE$9)</f>
        <v>4.8749999999999814E-2</v>
      </c>
      <c r="AF905" s="17" cm="1">
        <f t="array" ref="AF905">INDEX(AF$14:AF$114,$A905+1)+SUMPRODUCT(TRANSPOSE($E905:$G905),AF$7:AF$9)</f>
        <v>4.8500000000000036E-2</v>
      </c>
      <c r="AG905" s="17" cm="1">
        <f t="array" ref="AG905">INDEX(AG$14:AG$114,$A905+1)+SUMPRODUCT(TRANSPOSE($E905:$G905),AG$7:AG$9)</f>
        <v>4.8250000000000258E-2</v>
      </c>
      <c r="AH905" s="17" cm="1">
        <f t="array" ref="AH905">INDEX(AH$14:AH$114,$A905+1)+SUMPRODUCT(TRANSPOSE($E905:$G905),AH$7:AH$9)</f>
        <v>4.800000000000048E-2</v>
      </c>
      <c r="AI905" s="17" cm="1">
        <f t="array" ref="AI905">INDEX(AI$14:AI$114,$A905+1)+SUMPRODUCT(TRANSPOSE($E905:$G905),AI$7:AI$9)</f>
        <v>4.7750000000000702E-2</v>
      </c>
      <c r="AJ905" s="17" cm="1">
        <f t="array" ref="AJ905">INDEX(AJ$14:AJ$114,$A905+1)+SUMPRODUCT(TRANSPOSE($E905:$G905),AJ$7:AJ$9)</f>
        <v>4.7500000000000701E-2</v>
      </c>
      <c r="AK905" s="17" cm="1">
        <f t="array" ref="AK905">INDEX(AK$14:AK$114,$A905+1)+SUMPRODUCT(TRANSPOSE($E905:$G905),AK$7:AK$9)</f>
        <v>4.7250000000000257E-2</v>
      </c>
      <c r="AL905" s="17" cm="1">
        <f t="array" ref="AL905">INDEX(AL$14:AL$114,$A905+1)+SUMPRODUCT(TRANSPOSE($E905:$G905),AL$7:AL$9)</f>
        <v>4.7000000000000035E-2</v>
      </c>
      <c r="AM905" s="17" cm="1">
        <f t="array" ref="AM905">INDEX(AM$14:AM$114,$A905+1)+SUMPRODUCT(TRANSPOSE($E905:$G905),AM$7:AM$9)</f>
        <v>4.7000000000000035E-2</v>
      </c>
      <c r="AN905" s="17" cm="1">
        <f t="array" ref="AN905">INDEX(AN$14:AN$114,$A905+1)+SUMPRODUCT(TRANSPOSE($E905:$G905),AN$7:AN$9)</f>
        <v>4.7000000000000035E-2</v>
      </c>
      <c r="AO905" s="17" cm="1">
        <f t="array" ref="AO905">INDEX(AO$14:AO$114,$A905+1)+SUMPRODUCT(TRANSPOSE($E905:$G905),AO$7:AO$9)</f>
        <v>4.7000000000000035E-2</v>
      </c>
      <c r="AP905" s="17" cm="1">
        <f t="array" ref="AP905">INDEX(AP$14:AP$114,$A905+1)+SUMPRODUCT(TRANSPOSE($E905:$G905),AP$7:AP$9)</f>
        <v>4.7000000000000035E-2</v>
      </c>
      <c r="AQ905" s="17" cm="1">
        <f t="array" ref="AQ905">INDEX(AQ$14:AQ$114,$A905+1)+SUMPRODUCT(TRANSPOSE($E905:$G905),AQ$7:AQ$9)</f>
        <v>4.7000000000000035E-2</v>
      </c>
      <c r="AR905" s="17" cm="1">
        <f t="array" ref="AR905">INDEX(AR$14:AR$114,$A905+1)+SUMPRODUCT(TRANSPOSE($E905:$G905),AR$7:AR$9)</f>
        <v>4.7000000000000257E-2</v>
      </c>
      <c r="AS905" s="17" cm="1">
        <f t="array" ref="AS905">INDEX(AS$14:AS$114,$A905+1)+SUMPRODUCT(TRANSPOSE($E905:$G905),AS$7:AS$9)</f>
        <v>4.7000000000000035E-2</v>
      </c>
      <c r="AT905" s="17" cm="1">
        <f t="array" ref="AT905">INDEX(AT$14:AT$114,$A905+1)+SUMPRODUCT(TRANSPOSE($E905:$G905),AT$7:AT$9)</f>
        <v>4.7000000000000035E-2</v>
      </c>
      <c r="AU905" s="17" cm="1">
        <f t="array" ref="AU905">INDEX(AU$14:AU$114,$A905+1)+SUMPRODUCT(TRANSPOSE($E905:$G905),AU$7:AU$9)</f>
        <v>4.7000000000000035E-2</v>
      </c>
      <c r="AV905" s="17" cm="1">
        <f t="array" ref="AV905">INDEX(AV$14:AV$114,$A905+1)+SUMPRODUCT(TRANSPOSE($E905:$G905),AV$7:AV$9)</f>
        <v>4.7000000000000035E-2</v>
      </c>
      <c r="AW905" s="17" cm="1">
        <f t="array" ref="AW905">INDEX(AW$14:AW$114,$A905+1)+SUMPRODUCT(TRANSPOSE($E905:$G905),AW$7:AW$9)</f>
        <v>4.7000000000000035E-2</v>
      </c>
      <c r="AX905" s="17" cm="1">
        <f t="array" ref="AX905">INDEX(AX$14:AX$114,$A905+1)+SUMPRODUCT(TRANSPOSE($E905:$G905),AX$7:AX$9)</f>
        <v>4.7071729069252048E-2</v>
      </c>
      <c r="AY905" s="17" cm="1">
        <f t="array" ref="AY905">INDEX(AY$14:AY$114,$A905+1)+SUMPRODUCT(TRANSPOSE($E905:$G905),AY$7:AY$9)</f>
        <v>4.7199628636398143E-2</v>
      </c>
      <c r="AZ905" s="17" cm="1">
        <f t="array" ref="AZ905">INDEX(AZ$14:AZ$114,$A905+1)+SUMPRODUCT(TRANSPOSE($E905:$G905),AZ$7:AZ$9)</f>
        <v>4.7370027697730348E-2</v>
      </c>
      <c r="BA905" s="17" cm="1">
        <f t="array" ref="BA905">INDEX(BA$14:BA$114,$A905+1)+SUMPRODUCT(TRANSPOSE($E905:$G905),BA$7:BA$9)</f>
        <v>4.7570923619705822E-2</v>
      </c>
      <c r="BB905" s="17" cm="1">
        <f t="array" ref="BB905">INDEX(BB$14:BB$114,$A905+1)+SUMPRODUCT(TRANSPOSE($E905:$G905),BB$7:BB$9)</f>
        <v>4.7791796686220793E-2</v>
      </c>
      <c r="BC905" s="17" cm="1">
        <f t="array" ref="BC905">INDEX(BC$14:BC$114,$A905+1)+SUMPRODUCT(TRANSPOSE($E905:$G905),BC$7:BC$9)</f>
        <v>4.8023447122151335E-2</v>
      </c>
      <c r="BD905" s="17" cm="1">
        <f t="array" ref="BD905">INDEX(BD$14:BD$114,$A905+1)+SUMPRODUCT(TRANSPOSE($E905:$G905),BD$7:BD$9)</f>
        <v>4.8257856993769381E-2</v>
      </c>
      <c r="BE905" s="17" cm="1">
        <f t="array" ref="BE905">INDEX(BE$14:BE$114,$A905+1)+SUMPRODUCT(TRANSPOSE($E905:$G905),BE$7:BE$9)</f>
        <v>4.8488066656079069E-2</v>
      </c>
      <c r="BF905" s="17" cm="1">
        <f t="array" ref="BF905">INDEX(BF$14:BF$114,$A905+1)+SUMPRODUCT(TRANSPOSE($E905:$G905),BF$7:BF$9)</f>
        <v>4.8708071132193102E-2</v>
      </c>
      <c r="BG905" s="17" cm="1">
        <f t="array" ref="BG905">INDEX(BG$14:BG$114,$A905+1)+SUMPRODUCT(TRANSPOSE($E905:$G905),BG$7:BG$9)</f>
        <v>4.8912727007044514E-2</v>
      </c>
      <c r="BH905" s="17" cm="1">
        <f t="array" ref="BH905">INDEX(BH$14:BH$114,$A905+1)+SUMPRODUCT(TRANSPOSE($E905:$G905),BH$7:BH$9)</f>
        <v>4.9097669948939486E-2</v>
      </c>
      <c r="BI905" s="17" cm="1">
        <f t="array" ref="BI905">INDEX(BI$14:BI$114,$A905+1)+SUMPRODUCT(TRANSPOSE($E905:$G905),BI$7:BI$9)</f>
        <v>4.9259243958683745E-2</v>
      </c>
      <c r="BJ905" s="17" cm="1">
        <f t="array" ref="BJ905">INDEX(BJ$14:BJ$114,$A905+1)+SUMPRODUCT(TRANSPOSE($E905:$G905),BJ$7:BJ$9)</f>
        <v>4.9394437484507552E-2</v>
      </c>
      <c r="BK905" s="17" cm="1">
        <f t="array" ref="BK905">INDEX(BK$14:BK$114,$A905+1)+SUMPRODUCT(TRANSPOSE($E905:$G905),BK$7:BK$9)</f>
        <v>4.9500827928505513E-2</v>
      </c>
      <c r="BL905" s="17" cm="1">
        <f t="array" ref="BL905">INDEX(BL$14:BL$114,$A905+1)+SUMPRODUCT(TRANSPOSE($E905:$G905),BL$7:BL$9)</f>
        <v>4.9576530504423448E-2</v>
      </c>
      <c r="BM905" s="17" cm="1">
        <f t="array" ref="BM905">INDEX(BM$14:BM$114,$A905+1)+SUMPRODUCT(TRANSPOSE($E905:$G905),BM$7:BM$9)</f>
        <v>4.962015308575795E-2</v>
      </c>
      <c r="BN905" s="17" cm="1">
        <f t="array" ref="BN905">INDEX(BN$14:BN$114,$A905+1)+SUMPRODUCT(TRANSPOSE($E905:$G905),BN$7:BN$9)</f>
        <v>4.9630758295947978E-2</v>
      </c>
      <c r="BO905" s="17" cm="1">
        <f t="array" ref="BO905">INDEX(BO$14:BO$114,$A905+1)+SUMPRODUCT(TRANSPOSE($E905:$G905),BO$7:BO$9)</f>
        <v>4.9607823950420842E-2</v>
      </c>
      <c r="BP905" s="17" cm="1">
        <f t="array" ref="BP905">INDEX(BP$14:BP$114,$A905+1)+SUMPRODUCT(TRANSPOSE($E905:$G905),BP$7:BP$9)</f>
        <v>4.955121443663512E-2</v>
      </c>
      <c r="BQ905" s="17" cm="1">
        <f t="array" ref="BQ905">INDEX(BQ$14:BQ$114,$A905+1)+SUMPRODUCT(TRANSPOSE($E905:$G905),BQ$7:BQ$9)</f>
        <v>4.9461147086654493E-2</v>
      </c>
      <c r="BR905" s="17" cm="1">
        <f t="array" ref="BR905">INDEX(BR$14:BR$114,$A905+1)+SUMPRODUCT(TRANSPOSE($E905:$G905),BR$7:BR$9)</f>
        <v>4.933816799462664E-2</v>
      </c>
      <c r="BS905" s="17" cm="1">
        <f t="array" ref="BS905">INDEX(BS$14:BS$114,$A905+1)+SUMPRODUCT(TRANSPOSE($E905:$G905),BS$7:BS$9)</f>
        <v>4.9183126372732359E-2</v>
      </c>
      <c r="BT905" s="17" cm="1">
        <f t="array" ref="BT905">INDEX(BT$14:BT$114,$A905+1)+SUMPRODUCT(TRANSPOSE($E905:$G905),BT$7:BT$9)</f>
        <v>4.8997152164813922E-2</v>
      </c>
      <c r="BU905" s="17" cm="1">
        <f t="array" ref="BU905">INDEX(BU$14:BU$114,$A905+1)+SUMPRODUCT(TRANSPOSE($E905:$G905),BU$7:BU$9)</f>
        <v>4.8781635808064043E-2</v>
      </c>
      <c r="BV905" s="17" cm="1">
        <f t="array" ref="BV905">INDEX(BV$14:BV$114,$A905+1)+SUMPRODUCT(TRANSPOSE($E905:$G905),BV$7:BV$9)</f>
        <v>4.8538208074795024E-2</v>
      </c>
      <c r="BW905" s="17" cm="1">
        <f t="array" ref="BW905">INDEX(BW$14:BW$114,$A905+1)+SUMPRODUCT(TRANSPOSE($E905:$G905),BW$7:BW$9)</f>
        <v>4.8268723682445829E-2</v>
      </c>
      <c r="BX905" s="17" cm="1">
        <f t="array" ref="BX905">INDEX(BX$14:BX$114,$A905+1)+SUMPRODUCT(TRANSPOSE($E905:$G905),BX$7:BX$9)</f>
        <v>4.7975243627104251E-2</v>
      </c>
      <c r="BY905" s="17" cm="1">
        <f t="array" ref="BY905">INDEX(BY$14:BY$114,$A905+1)+SUMPRODUCT(TRANSPOSE($E905:$G905),BY$7:BY$9)</f>
        <v>4.766002089130527E-2</v>
      </c>
      <c r="BZ905" s="17" cm="1">
        <f t="array" ref="BZ905">INDEX(BZ$14:BZ$114,$A905+1)+SUMPRODUCT(TRANSPOSE($E905:$G905),BZ$7:BZ$9)</f>
        <v>4.7325483854449783E-2</v>
      </c>
      <c r="CA905" s="17" cm="1">
        <f t="array" ref="CA905">INDEX(CA$14:CA$114,$A905+1)+SUMPRODUCT(TRANSPOSE($E905:$G905),CA$7:CA$9)</f>
        <v>4.6982588706849897E-2</v>
      </c>
      <c r="CB905" s="17" cm="1">
        <f t="array" ref="CB905">INDEX(CB$14:CB$114,$A905+1)+SUMPRODUCT(TRANSPOSE($E905:$G905),CB$7:CB$9)</f>
        <v>4.6660955613950665E-2</v>
      </c>
      <c r="CC905" s="17" cm="1">
        <f t="array" ref="CC905">INDEX(CC$14:CC$114,$A905+1)+SUMPRODUCT(TRANSPOSE($E905:$G905),CC$7:CC$9)</f>
        <v>4.635977828212489E-2</v>
      </c>
      <c r="CD905" s="17" cm="1">
        <f t="array" ref="CD905">INDEX(CD$14:CD$114,$A905+1)+SUMPRODUCT(TRANSPOSE($E905:$G905),CD$7:CD$9)</f>
        <v>4.6078299774305324E-2</v>
      </c>
      <c r="CE905" s="17" cm="1">
        <f t="array" ref="CE905">INDEX(CE$14:CE$114,$A905+1)+SUMPRODUCT(TRANSPOSE($E905:$G905),CE$7:CE$9)</f>
        <v>4.5815808117743211E-2</v>
      </c>
      <c r="CF905" s="17" cm="1">
        <f t="array" ref="CF905">INDEX(CF$14:CF$114,$A905+1)+SUMPRODUCT(TRANSPOSE($E905:$G905),CF$7:CF$9)</f>
        <v>4.5571632212847761E-2</v>
      </c>
      <c r="CG905" s="17" cm="1">
        <f t="array" ref="CG905">INDEX(CG$14:CG$114,$A905+1)+SUMPRODUCT(TRANSPOSE($E905:$G905),CG$7:CG$9)</f>
        <v>4.534513779320825E-2</v>
      </c>
      <c r="CH905" s="17" cm="1">
        <f t="array" ref="CH905">INDEX(CH$14:CH$114,$A905+1)+SUMPRODUCT(TRANSPOSE($E905:$G905),CH$7:CH$9)</f>
        <v>4.5135723388688535E-2</v>
      </c>
      <c r="CI905" s="17" cm="1">
        <f t="array" ref="CI905">INDEX(CI$14:CI$114,$A905+1)+SUMPRODUCT(TRANSPOSE($E905:$G905),CI$7:CI$9)</f>
        <v>4.4942816180517091E-2</v>
      </c>
      <c r="CJ905" s="17" cm="1">
        <f t="array" ref="CJ905">INDEX(CJ$14:CJ$114,$A905+1)+SUMPRODUCT(TRANSPOSE($E905:$G905),CJ$7:CJ$9)</f>
        <v>4.4765868075425146E-2</v>
      </c>
      <c r="CK905" s="17" cm="1">
        <f t="array" ref="CK905">INDEX(CK$14:CK$114,$A905+1)+SUMPRODUCT(TRANSPOSE($E905:$G905),CK$7:CK$9)</f>
        <v>4.4643813288589233E-2</v>
      </c>
      <c r="CL905" s="17" cm="1">
        <f t="array" ref="CL905">INDEX(CL$14:CL$114,$A905+1)+SUMPRODUCT(TRANSPOSE($E905:$G905),CL$7:CL$9)</f>
        <v>4.4531579219340693E-2</v>
      </c>
      <c r="CM905" s="17" cm="1">
        <f t="array" ref="CM905">INDEX(CM$14:CM$114,$A905+1)+SUMPRODUCT(TRANSPOSE($E905:$G905),CM$7:CM$9)</f>
        <v>4.4428855695214924E-2</v>
      </c>
      <c r="CN905" s="17" cm="1">
        <f t="array" ref="CN905">INDEX(CN$14:CN$114,$A905+1)+SUMPRODUCT(TRANSPOSE($E905:$G905),CN$7:CN$9)</f>
        <v>4.4335328854458005E-2</v>
      </c>
      <c r="CO905" s="17" cm="1">
        <f t="array" ref="CO905">INDEX(CO$14:CO$114,$A905+1)+SUMPRODUCT(TRANSPOSE($E905:$G905),CO$7:CO$9)</f>
        <v>4.4250676378957736E-2</v>
      </c>
      <c r="CP905" s="17" cm="1">
        <f t="array" ref="CP905">INDEX(CP$14:CP$114,$A905+1)+SUMPRODUCT(TRANSPOSE($E905:$G905),CP$7:CP$9)</f>
        <v>4.4174561764707458E-2</v>
      </c>
      <c r="CQ905" s="17" cm="1">
        <f t="array" ref="CQ905">INDEX(CQ$14:CQ$114,$A905+1)+SUMPRODUCT(TRANSPOSE($E905:$G905),CQ$7:CQ$9)</f>
        <v>4.4106628478666747E-2</v>
      </c>
      <c r="CR905" s="17" cm="1">
        <f t="array" ref="CR905">INDEX(CR$14:CR$114,$A905+1)+SUMPRODUCT(TRANSPOSE($E905:$G905),CR$7:CR$9)</f>
        <v>4.4046493203099162E-2</v>
      </c>
      <c r="CS905" s="17" cm="1">
        <f t="array" ref="CS905">INDEX(CS$14:CS$114,$A905+1)+SUMPRODUCT(TRANSPOSE($E905:$G905),CS$7:CS$9)</f>
        <v>4.399373845792464E-2</v>
      </c>
      <c r="CT905" s="17" cm="1">
        <f t="array" ref="CT905">INDEX(CT$14:CT$114,$A905+1)+SUMPRODUCT(TRANSPOSE($E905:$G905),CT$7:CT$9)</f>
        <v>4.3947904200806513E-2</v>
      </c>
      <c r="CU905" s="17" cm="1">
        <f t="array" ref="CU905">INDEX(CU$14:CU$114,$A905+1)+SUMPRODUCT(TRANSPOSE($E905:$G905),CU$7:CU$9)</f>
        <v>4.3877351578763706E-2</v>
      </c>
      <c r="CV905" s="17" cm="1">
        <f t="array" ref="CV905">INDEX(CV$14:CV$114,$A905+1)+SUMPRODUCT(TRANSPOSE($E905:$G905),CV$7:CV$9)</f>
        <v>4.3820169386943435E-2</v>
      </c>
      <c r="CW905" s="17" cm="1">
        <f t="array" ref="CW905">INDEX(CW$14:CW$114,$A905+1)+SUMPRODUCT(TRANSPOSE($E905:$G905),CW$7:CW$9)</f>
        <v>4.377545837571694E-2</v>
      </c>
      <c r="CX905" s="17" cm="1">
        <f t="array" ref="CX905">INDEX(CX$14:CX$114,$A905+1)+SUMPRODUCT(TRANSPOSE($E905:$G905),CX$7:CX$9)</f>
        <v>4.3718541266405946E-2</v>
      </c>
      <c r="CY905" s="17" cm="1">
        <f t="array" ref="CY905">INDEX(CY$14:CY$114,$A905+1)+SUMPRODUCT(TRANSPOSE($E905:$G905),CY$7:CY$9)</f>
        <v>4.3680395751714556E-2</v>
      </c>
      <c r="CZ905" s="17" cm="1">
        <f t="array" ref="CZ905">INDEX(CZ$14:CZ$114,$A905+1)+SUMPRODUCT(TRANSPOSE($E905:$G905),CZ$7:CZ$9)</f>
        <v>4.3636416235547253E-2</v>
      </c>
      <c r="DA905" s="17" cm="1">
        <f t="array" ref="DA905">INDEX(DA$14:DA$114,$A905+1)+SUMPRODUCT(TRANSPOSE($E905:$G905),DA$7:DA$9)</f>
        <v>4.3620175008106547E-2</v>
      </c>
      <c r="DB905" s="17" cm="1">
        <f t="array" ref="DB905">INDEX(DB$14:DB$114,$A905+1)+SUMPRODUCT(TRANSPOSE($E905:$G905),DB$7:DB$9)</f>
        <v>4.3612108936693754E-2</v>
      </c>
      <c r="DC905" s="17" cm="1">
        <f t="array" ref="DC905">INDEX(DC$14:DC$114,$A905+1)+SUMPRODUCT(TRANSPOSE($E905:$G905),DC$7:DC$9)</f>
        <v>4.3658133979079687E-2</v>
      </c>
      <c r="DD905" s="17" cm="1">
        <f t="array" ref="DD905">INDEX(DD$14:DD$114,$A905+1)+SUMPRODUCT(TRANSPOSE($E905:$G905),DD$7:DD$9)</f>
        <v>4.3716300225855258E-2</v>
      </c>
    </row>
    <row r="906" spans="1:108" x14ac:dyDescent="0.25">
      <c r="A906" s="13">
        <f t="shared" si="905"/>
        <v>84</v>
      </c>
      <c r="B906" s="13">
        <f t="shared" si="906"/>
        <v>8</v>
      </c>
      <c r="C906" s="13">
        <f t="shared" ref="C906:D906" si="929">C805</f>
        <v>12</v>
      </c>
      <c r="D906" s="13">
        <f t="shared" si="929"/>
        <v>1008</v>
      </c>
      <c r="E906" s="30">
        <f t="shared" si="921"/>
        <v>1.4999999999999999E-2</v>
      </c>
      <c r="F906" s="30">
        <f t="shared" si="918"/>
        <v>0.01</v>
      </c>
      <c r="G906" s="30">
        <f t="shared" si="919"/>
        <v>5.0000000000000001E-3</v>
      </c>
      <c r="H906" s="36">
        <f t="shared" si="865"/>
        <v>81008</v>
      </c>
      <c r="I906" s="17" cm="1">
        <f t="array" ref="I906">INDEX(I$14:I$114,$A906+1)+SUMPRODUCT(TRANSPOSE($E906:$G906),I$7:I$9)</f>
        <v>5.7000000000007586E-2</v>
      </c>
      <c r="J906" s="17" cm="1">
        <f t="array" ref="J906">INDEX(J$14:J$114,$A906+1)+SUMPRODUCT(TRANSPOSE($E906:$G906),J$7:J$9)</f>
        <v>5.6444444444448252E-2</v>
      </c>
      <c r="K906" s="17" cm="1">
        <f t="array" ref="K906">INDEX(K$14:K$114,$A906+1)+SUMPRODUCT(TRANSPOSE($E906:$G906),K$7:K$9)</f>
        <v>5.5888888888891146E-2</v>
      </c>
      <c r="L906" s="17" cm="1">
        <f t="array" ref="L906">INDEX(L$14:L$114,$A906+1)+SUMPRODUCT(TRANSPOSE($E906:$G906),L$7:L$9)</f>
        <v>5.5333333333337807E-2</v>
      </c>
      <c r="M906" s="17" cm="1">
        <f t="array" ref="M906">INDEX(M$14:M$114,$A906+1)+SUMPRODUCT(TRANSPOSE($E906:$G906),M$7:M$9)</f>
        <v>5.4777777777780257E-2</v>
      </c>
      <c r="N906" s="17" cm="1">
        <f t="array" ref="N906">INDEX(N$14:N$114,$A906+1)+SUMPRODUCT(TRANSPOSE($E906:$G906),N$7:N$9)</f>
        <v>5.4222222222224919E-2</v>
      </c>
      <c r="O906" s="17" cm="1">
        <f t="array" ref="O906">INDEX(O$14:O$114,$A906+1)+SUMPRODUCT(TRANSPOSE($E906:$G906),O$7:O$9)</f>
        <v>5.3666666666670478E-2</v>
      </c>
      <c r="P906" s="17" cm="1">
        <f t="array" ref="P906">INDEX(P$14:P$114,$A906+1)+SUMPRODUCT(TRANSPOSE($E906:$G906),P$7:P$9)</f>
        <v>5.3111111111112927E-2</v>
      </c>
      <c r="Q906" s="17" cm="1">
        <f t="array" ref="Q906">INDEX(Q$14:Q$114,$A906+1)+SUMPRODUCT(TRANSPOSE($E906:$G906),Q$7:Q$9)</f>
        <v>5.2555555555556924E-2</v>
      </c>
      <c r="R906" s="17" cm="1">
        <f t="array" ref="R906">INDEX(R$14:R$114,$A906+1)+SUMPRODUCT(TRANSPOSE($E906:$G906),R$7:R$9)</f>
        <v>5.200000000000226E-2</v>
      </c>
      <c r="S906" s="17" cm="1">
        <f t="array" ref="S906">INDEX(S$14:S$114,$A906+1)+SUMPRODUCT(TRANSPOSE($E906:$G906),S$7:S$9)</f>
        <v>5.1750000000001371E-2</v>
      </c>
      <c r="T906" s="17" cm="1">
        <f t="array" ref="T906">INDEX(T$14:T$114,$A906+1)+SUMPRODUCT(TRANSPOSE($E906:$G906),T$7:T$9)</f>
        <v>5.1500000000000705E-2</v>
      </c>
      <c r="U906" s="17" cm="1">
        <f t="array" ref="U906">INDEX(U$14:U$114,$A906+1)+SUMPRODUCT(TRANSPOSE($E906:$G906),U$7:U$9)</f>
        <v>5.1250000000000483E-2</v>
      </c>
      <c r="V906" s="17" cm="1">
        <f t="array" ref="V906">INDEX(V$14:V$114,$A906+1)+SUMPRODUCT(TRANSPOSE($E906:$G906),V$7:V$9)</f>
        <v>5.0999999999999809E-2</v>
      </c>
      <c r="W906" s="17" cm="1">
        <f t="array" ref="W906">INDEX(W$14:W$114,$A906+1)+SUMPRODUCT(TRANSPOSE($E906:$G906),W$7:W$9)</f>
        <v>5.0749999999998921E-2</v>
      </c>
      <c r="X906" s="17" cm="1">
        <f t="array" ref="X906">INDEX(X$14:X$114,$A906+1)+SUMPRODUCT(TRANSPOSE($E906:$G906),X$7:X$9)</f>
        <v>5.0499999999998921E-2</v>
      </c>
      <c r="Y906" s="17" cm="1">
        <f t="array" ref="Y906">INDEX(Y$14:Y$114,$A906+1)+SUMPRODUCT(TRANSPOSE($E906:$G906),Y$7:Y$9)</f>
        <v>5.0249999999999143E-2</v>
      </c>
      <c r="Z906" s="17" cm="1">
        <f t="array" ref="Z906">INDEX(Z$14:Z$114,$A906+1)+SUMPRODUCT(TRANSPOSE($E906:$G906),Z$7:Z$9)</f>
        <v>4.999999999999892E-2</v>
      </c>
      <c r="AA906" s="17" cm="1">
        <f t="array" ref="AA906">INDEX(AA$14:AA$114,$A906+1)+SUMPRODUCT(TRANSPOSE($E906:$G906),AA$7:AA$9)</f>
        <v>4.9749999999999364E-2</v>
      </c>
      <c r="AB906" s="17" cm="1">
        <f t="array" ref="AB906">INDEX(AB$14:AB$114,$A906+1)+SUMPRODUCT(TRANSPOSE($E906:$G906),AB$7:AB$9)</f>
        <v>4.9499999999999364E-2</v>
      </c>
      <c r="AC906" s="17" cm="1">
        <f t="array" ref="AC906">INDEX(AC$14:AC$114,$A906+1)+SUMPRODUCT(TRANSPOSE($E906:$G906),AC$7:AC$9)</f>
        <v>4.925000000000003E-2</v>
      </c>
      <c r="AD906" s="17" cm="1">
        <f t="array" ref="AD906">INDEX(AD$14:AD$114,$A906+1)+SUMPRODUCT(TRANSPOSE($E906:$G906),AD$7:AD$9)</f>
        <v>4.9000000000000259E-2</v>
      </c>
      <c r="AE906" s="17" cm="1">
        <f t="array" ref="AE906">INDEX(AE$14:AE$114,$A906+1)+SUMPRODUCT(TRANSPOSE($E906:$G906),AE$7:AE$9)</f>
        <v>4.8749999999999814E-2</v>
      </c>
      <c r="AF906" s="17" cm="1">
        <f t="array" ref="AF906">INDEX(AF$14:AF$114,$A906+1)+SUMPRODUCT(TRANSPOSE($E906:$G906),AF$7:AF$9)</f>
        <v>4.8500000000000036E-2</v>
      </c>
      <c r="AG906" s="17" cm="1">
        <f t="array" ref="AG906">INDEX(AG$14:AG$114,$A906+1)+SUMPRODUCT(TRANSPOSE($E906:$G906),AG$7:AG$9)</f>
        <v>4.8250000000000258E-2</v>
      </c>
      <c r="AH906" s="17" cm="1">
        <f t="array" ref="AH906">INDEX(AH$14:AH$114,$A906+1)+SUMPRODUCT(TRANSPOSE($E906:$G906),AH$7:AH$9)</f>
        <v>4.800000000000048E-2</v>
      </c>
      <c r="AI906" s="17" cm="1">
        <f t="array" ref="AI906">INDEX(AI$14:AI$114,$A906+1)+SUMPRODUCT(TRANSPOSE($E906:$G906),AI$7:AI$9)</f>
        <v>4.7750000000000702E-2</v>
      </c>
      <c r="AJ906" s="17" cm="1">
        <f t="array" ref="AJ906">INDEX(AJ$14:AJ$114,$A906+1)+SUMPRODUCT(TRANSPOSE($E906:$G906),AJ$7:AJ$9)</f>
        <v>4.7500000000000701E-2</v>
      </c>
      <c r="AK906" s="17" cm="1">
        <f t="array" ref="AK906">INDEX(AK$14:AK$114,$A906+1)+SUMPRODUCT(TRANSPOSE($E906:$G906),AK$7:AK$9)</f>
        <v>4.7250000000000257E-2</v>
      </c>
      <c r="AL906" s="17" cm="1">
        <f t="array" ref="AL906">INDEX(AL$14:AL$114,$A906+1)+SUMPRODUCT(TRANSPOSE($E906:$G906),AL$7:AL$9)</f>
        <v>4.7000000000000035E-2</v>
      </c>
      <c r="AM906" s="17" cm="1">
        <f t="array" ref="AM906">INDEX(AM$14:AM$114,$A906+1)+SUMPRODUCT(TRANSPOSE($E906:$G906),AM$7:AM$9)</f>
        <v>4.7000000000000035E-2</v>
      </c>
      <c r="AN906" s="17" cm="1">
        <f t="array" ref="AN906">INDEX(AN$14:AN$114,$A906+1)+SUMPRODUCT(TRANSPOSE($E906:$G906),AN$7:AN$9)</f>
        <v>4.7000000000000035E-2</v>
      </c>
      <c r="AO906" s="17" cm="1">
        <f t="array" ref="AO906">INDEX(AO$14:AO$114,$A906+1)+SUMPRODUCT(TRANSPOSE($E906:$G906),AO$7:AO$9)</f>
        <v>4.7000000000000035E-2</v>
      </c>
      <c r="AP906" s="17" cm="1">
        <f t="array" ref="AP906">INDEX(AP$14:AP$114,$A906+1)+SUMPRODUCT(TRANSPOSE($E906:$G906),AP$7:AP$9)</f>
        <v>4.7000000000000035E-2</v>
      </c>
      <c r="AQ906" s="17" cm="1">
        <f t="array" ref="AQ906">INDEX(AQ$14:AQ$114,$A906+1)+SUMPRODUCT(TRANSPOSE($E906:$G906),AQ$7:AQ$9)</f>
        <v>4.7000000000000035E-2</v>
      </c>
      <c r="AR906" s="17" cm="1">
        <f t="array" ref="AR906">INDEX(AR$14:AR$114,$A906+1)+SUMPRODUCT(TRANSPOSE($E906:$G906),AR$7:AR$9)</f>
        <v>4.7000000000000257E-2</v>
      </c>
      <c r="AS906" s="17" cm="1">
        <f t="array" ref="AS906">INDEX(AS$14:AS$114,$A906+1)+SUMPRODUCT(TRANSPOSE($E906:$G906),AS$7:AS$9)</f>
        <v>4.7000000000000035E-2</v>
      </c>
      <c r="AT906" s="17" cm="1">
        <f t="array" ref="AT906">INDEX(AT$14:AT$114,$A906+1)+SUMPRODUCT(TRANSPOSE($E906:$G906),AT$7:AT$9)</f>
        <v>4.7000000000000035E-2</v>
      </c>
      <c r="AU906" s="17" cm="1">
        <f t="array" ref="AU906">INDEX(AU$14:AU$114,$A906+1)+SUMPRODUCT(TRANSPOSE($E906:$G906),AU$7:AU$9)</f>
        <v>4.7000000000000035E-2</v>
      </c>
      <c r="AV906" s="17" cm="1">
        <f t="array" ref="AV906">INDEX(AV$14:AV$114,$A906+1)+SUMPRODUCT(TRANSPOSE($E906:$G906),AV$7:AV$9)</f>
        <v>4.7000000000000035E-2</v>
      </c>
      <c r="AW906" s="17" cm="1">
        <f t="array" ref="AW906">INDEX(AW$14:AW$114,$A906+1)+SUMPRODUCT(TRANSPOSE($E906:$G906),AW$7:AW$9)</f>
        <v>4.7000000000000035E-2</v>
      </c>
      <c r="AX906" s="17" cm="1">
        <f t="array" ref="AX906">INDEX(AX$14:AX$114,$A906+1)+SUMPRODUCT(TRANSPOSE($E906:$G906),AX$7:AX$9)</f>
        <v>4.7071729069252048E-2</v>
      </c>
      <c r="AY906" s="17" cm="1">
        <f t="array" ref="AY906">INDEX(AY$14:AY$114,$A906+1)+SUMPRODUCT(TRANSPOSE($E906:$G906),AY$7:AY$9)</f>
        <v>4.7199628636398143E-2</v>
      </c>
      <c r="AZ906" s="17" cm="1">
        <f t="array" ref="AZ906">INDEX(AZ$14:AZ$114,$A906+1)+SUMPRODUCT(TRANSPOSE($E906:$G906),AZ$7:AZ$9)</f>
        <v>4.7370027697730348E-2</v>
      </c>
      <c r="BA906" s="17" cm="1">
        <f t="array" ref="BA906">INDEX(BA$14:BA$114,$A906+1)+SUMPRODUCT(TRANSPOSE($E906:$G906),BA$7:BA$9)</f>
        <v>4.7570923619705822E-2</v>
      </c>
      <c r="BB906" s="17" cm="1">
        <f t="array" ref="BB906">INDEX(BB$14:BB$114,$A906+1)+SUMPRODUCT(TRANSPOSE($E906:$G906),BB$7:BB$9)</f>
        <v>4.7791796686220793E-2</v>
      </c>
      <c r="BC906" s="17" cm="1">
        <f t="array" ref="BC906">INDEX(BC$14:BC$114,$A906+1)+SUMPRODUCT(TRANSPOSE($E906:$G906),BC$7:BC$9)</f>
        <v>4.8023447122151335E-2</v>
      </c>
      <c r="BD906" s="17" cm="1">
        <f t="array" ref="BD906">INDEX(BD$14:BD$114,$A906+1)+SUMPRODUCT(TRANSPOSE($E906:$G906),BD$7:BD$9)</f>
        <v>4.8257856993769381E-2</v>
      </c>
      <c r="BE906" s="17" cm="1">
        <f t="array" ref="BE906">INDEX(BE$14:BE$114,$A906+1)+SUMPRODUCT(TRANSPOSE($E906:$G906),BE$7:BE$9)</f>
        <v>4.8488066656079069E-2</v>
      </c>
      <c r="BF906" s="17" cm="1">
        <f t="array" ref="BF906">INDEX(BF$14:BF$114,$A906+1)+SUMPRODUCT(TRANSPOSE($E906:$G906),BF$7:BF$9)</f>
        <v>4.8708071132193102E-2</v>
      </c>
      <c r="BG906" s="17" cm="1">
        <f t="array" ref="BG906">INDEX(BG$14:BG$114,$A906+1)+SUMPRODUCT(TRANSPOSE($E906:$G906),BG$7:BG$9)</f>
        <v>4.8912727007044514E-2</v>
      </c>
      <c r="BH906" s="17" cm="1">
        <f t="array" ref="BH906">INDEX(BH$14:BH$114,$A906+1)+SUMPRODUCT(TRANSPOSE($E906:$G906),BH$7:BH$9)</f>
        <v>4.9097669948939486E-2</v>
      </c>
      <c r="BI906" s="17" cm="1">
        <f t="array" ref="BI906">INDEX(BI$14:BI$114,$A906+1)+SUMPRODUCT(TRANSPOSE($E906:$G906),BI$7:BI$9)</f>
        <v>4.9259243958683745E-2</v>
      </c>
      <c r="BJ906" s="17" cm="1">
        <f t="array" ref="BJ906">INDEX(BJ$14:BJ$114,$A906+1)+SUMPRODUCT(TRANSPOSE($E906:$G906),BJ$7:BJ$9)</f>
        <v>4.9394437484507552E-2</v>
      </c>
      <c r="BK906" s="17" cm="1">
        <f t="array" ref="BK906">INDEX(BK$14:BK$114,$A906+1)+SUMPRODUCT(TRANSPOSE($E906:$G906),BK$7:BK$9)</f>
        <v>4.9500827928505513E-2</v>
      </c>
      <c r="BL906" s="17" cm="1">
        <f t="array" ref="BL906">INDEX(BL$14:BL$114,$A906+1)+SUMPRODUCT(TRANSPOSE($E906:$G906),BL$7:BL$9)</f>
        <v>4.9576530504423448E-2</v>
      </c>
      <c r="BM906" s="17" cm="1">
        <f t="array" ref="BM906">INDEX(BM$14:BM$114,$A906+1)+SUMPRODUCT(TRANSPOSE($E906:$G906),BM$7:BM$9)</f>
        <v>4.962015308575795E-2</v>
      </c>
      <c r="BN906" s="17" cm="1">
        <f t="array" ref="BN906">INDEX(BN$14:BN$114,$A906+1)+SUMPRODUCT(TRANSPOSE($E906:$G906),BN$7:BN$9)</f>
        <v>4.9630758295947978E-2</v>
      </c>
      <c r="BO906" s="17" cm="1">
        <f t="array" ref="BO906">INDEX(BO$14:BO$114,$A906+1)+SUMPRODUCT(TRANSPOSE($E906:$G906),BO$7:BO$9)</f>
        <v>4.9607823950420842E-2</v>
      </c>
      <c r="BP906" s="17" cm="1">
        <f t="array" ref="BP906">INDEX(BP$14:BP$114,$A906+1)+SUMPRODUCT(TRANSPOSE($E906:$G906),BP$7:BP$9)</f>
        <v>4.955121443663512E-2</v>
      </c>
      <c r="BQ906" s="17" cm="1">
        <f t="array" ref="BQ906">INDEX(BQ$14:BQ$114,$A906+1)+SUMPRODUCT(TRANSPOSE($E906:$G906),BQ$7:BQ$9)</f>
        <v>4.9461147086654493E-2</v>
      </c>
      <c r="BR906" s="17" cm="1">
        <f t="array" ref="BR906">INDEX(BR$14:BR$114,$A906+1)+SUMPRODUCT(TRANSPOSE($E906:$G906),BR$7:BR$9)</f>
        <v>4.933816799462664E-2</v>
      </c>
      <c r="BS906" s="17" cm="1">
        <f t="array" ref="BS906">INDEX(BS$14:BS$114,$A906+1)+SUMPRODUCT(TRANSPOSE($E906:$G906),BS$7:BS$9)</f>
        <v>4.9183126372732359E-2</v>
      </c>
      <c r="BT906" s="17" cm="1">
        <f t="array" ref="BT906">INDEX(BT$14:BT$114,$A906+1)+SUMPRODUCT(TRANSPOSE($E906:$G906),BT$7:BT$9)</f>
        <v>4.8997152164813922E-2</v>
      </c>
      <c r="BU906" s="17" cm="1">
        <f t="array" ref="BU906">INDEX(BU$14:BU$114,$A906+1)+SUMPRODUCT(TRANSPOSE($E906:$G906),BU$7:BU$9)</f>
        <v>4.8781635808064043E-2</v>
      </c>
      <c r="BV906" s="17" cm="1">
        <f t="array" ref="BV906">INDEX(BV$14:BV$114,$A906+1)+SUMPRODUCT(TRANSPOSE($E906:$G906),BV$7:BV$9)</f>
        <v>4.8538208074795024E-2</v>
      </c>
      <c r="BW906" s="17" cm="1">
        <f t="array" ref="BW906">INDEX(BW$14:BW$114,$A906+1)+SUMPRODUCT(TRANSPOSE($E906:$G906),BW$7:BW$9)</f>
        <v>4.8268723682445829E-2</v>
      </c>
      <c r="BX906" s="17" cm="1">
        <f t="array" ref="BX906">INDEX(BX$14:BX$114,$A906+1)+SUMPRODUCT(TRANSPOSE($E906:$G906),BX$7:BX$9)</f>
        <v>4.7975243627104251E-2</v>
      </c>
      <c r="BY906" s="17" cm="1">
        <f t="array" ref="BY906">INDEX(BY$14:BY$114,$A906+1)+SUMPRODUCT(TRANSPOSE($E906:$G906),BY$7:BY$9)</f>
        <v>4.766002089130527E-2</v>
      </c>
      <c r="BZ906" s="17" cm="1">
        <f t="array" ref="BZ906">INDEX(BZ$14:BZ$114,$A906+1)+SUMPRODUCT(TRANSPOSE($E906:$G906),BZ$7:BZ$9)</f>
        <v>4.7325483854449783E-2</v>
      </c>
      <c r="CA906" s="17" cm="1">
        <f t="array" ref="CA906">INDEX(CA$14:CA$114,$A906+1)+SUMPRODUCT(TRANSPOSE($E906:$G906),CA$7:CA$9)</f>
        <v>4.6982588706849897E-2</v>
      </c>
      <c r="CB906" s="17" cm="1">
        <f t="array" ref="CB906">INDEX(CB$14:CB$114,$A906+1)+SUMPRODUCT(TRANSPOSE($E906:$G906),CB$7:CB$9)</f>
        <v>4.6660955613950665E-2</v>
      </c>
      <c r="CC906" s="17" cm="1">
        <f t="array" ref="CC906">INDEX(CC$14:CC$114,$A906+1)+SUMPRODUCT(TRANSPOSE($E906:$G906),CC$7:CC$9)</f>
        <v>4.635977828212489E-2</v>
      </c>
      <c r="CD906" s="17" cm="1">
        <f t="array" ref="CD906">INDEX(CD$14:CD$114,$A906+1)+SUMPRODUCT(TRANSPOSE($E906:$G906),CD$7:CD$9)</f>
        <v>4.6078299774305324E-2</v>
      </c>
      <c r="CE906" s="17" cm="1">
        <f t="array" ref="CE906">INDEX(CE$14:CE$114,$A906+1)+SUMPRODUCT(TRANSPOSE($E906:$G906),CE$7:CE$9)</f>
        <v>4.5815808117743211E-2</v>
      </c>
      <c r="CF906" s="17" cm="1">
        <f t="array" ref="CF906">INDEX(CF$14:CF$114,$A906+1)+SUMPRODUCT(TRANSPOSE($E906:$G906),CF$7:CF$9)</f>
        <v>4.5571632212847761E-2</v>
      </c>
      <c r="CG906" s="17" cm="1">
        <f t="array" ref="CG906">INDEX(CG$14:CG$114,$A906+1)+SUMPRODUCT(TRANSPOSE($E906:$G906),CG$7:CG$9)</f>
        <v>4.534513779320825E-2</v>
      </c>
      <c r="CH906" s="17" cm="1">
        <f t="array" ref="CH906">INDEX(CH$14:CH$114,$A906+1)+SUMPRODUCT(TRANSPOSE($E906:$G906),CH$7:CH$9)</f>
        <v>4.5135723388688535E-2</v>
      </c>
      <c r="CI906" s="17" cm="1">
        <f t="array" ref="CI906">INDEX(CI$14:CI$114,$A906+1)+SUMPRODUCT(TRANSPOSE($E906:$G906),CI$7:CI$9)</f>
        <v>4.4942816180517091E-2</v>
      </c>
      <c r="CJ906" s="17" cm="1">
        <f t="array" ref="CJ906">INDEX(CJ$14:CJ$114,$A906+1)+SUMPRODUCT(TRANSPOSE($E906:$G906),CJ$7:CJ$9)</f>
        <v>4.4765868075425146E-2</v>
      </c>
      <c r="CK906" s="17" cm="1">
        <f t="array" ref="CK906">INDEX(CK$14:CK$114,$A906+1)+SUMPRODUCT(TRANSPOSE($E906:$G906),CK$7:CK$9)</f>
        <v>4.4643813288589233E-2</v>
      </c>
      <c r="CL906" s="17" cm="1">
        <f t="array" ref="CL906">INDEX(CL$14:CL$114,$A906+1)+SUMPRODUCT(TRANSPOSE($E906:$G906),CL$7:CL$9)</f>
        <v>4.4531579219340693E-2</v>
      </c>
      <c r="CM906" s="17" cm="1">
        <f t="array" ref="CM906">INDEX(CM$14:CM$114,$A906+1)+SUMPRODUCT(TRANSPOSE($E906:$G906),CM$7:CM$9)</f>
        <v>4.4428855695214924E-2</v>
      </c>
      <c r="CN906" s="17" cm="1">
        <f t="array" ref="CN906">INDEX(CN$14:CN$114,$A906+1)+SUMPRODUCT(TRANSPOSE($E906:$G906),CN$7:CN$9)</f>
        <v>4.4335328854458005E-2</v>
      </c>
      <c r="CO906" s="17" cm="1">
        <f t="array" ref="CO906">INDEX(CO$14:CO$114,$A906+1)+SUMPRODUCT(TRANSPOSE($E906:$G906),CO$7:CO$9)</f>
        <v>4.4250676378957736E-2</v>
      </c>
      <c r="CP906" s="17" cm="1">
        <f t="array" ref="CP906">INDEX(CP$14:CP$114,$A906+1)+SUMPRODUCT(TRANSPOSE($E906:$G906),CP$7:CP$9)</f>
        <v>4.4174561764707458E-2</v>
      </c>
      <c r="CQ906" s="17" cm="1">
        <f t="array" ref="CQ906">INDEX(CQ$14:CQ$114,$A906+1)+SUMPRODUCT(TRANSPOSE($E906:$G906),CQ$7:CQ$9)</f>
        <v>4.4106628478666747E-2</v>
      </c>
      <c r="CR906" s="17" cm="1">
        <f t="array" ref="CR906">INDEX(CR$14:CR$114,$A906+1)+SUMPRODUCT(TRANSPOSE($E906:$G906),CR$7:CR$9)</f>
        <v>4.4046493203099162E-2</v>
      </c>
      <c r="CS906" s="17" cm="1">
        <f t="array" ref="CS906">INDEX(CS$14:CS$114,$A906+1)+SUMPRODUCT(TRANSPOSE($E906:$G906),CS$7:CS$9)</f>
        <v>4.399373845792464E-2</v>
      </c>
      <c r="CT906" s="17" cm="1">
        <f t="array" ref="CT906">INDEX(CT$14:CT$114,$A906+1)+SUMPRODUCT(TRANSPOSE($E906:$G906),CT$7:CT$9)</f>
        <v>4.3947904200806513E-2</v>
      </c>
      <c r="CU906" s="17" cm="1">
        <f t="array" ref="CU906">INDEX(CU$14:CU$114,$A906+1)+SUMPRODUCT(TRANSPOSE($E906:$G906),CU$7:CU$9)</f>
        <v>4.3877351578763706E-2</v>
      </c>
      <c r="CV906" s="17" cm="1">
        <f t="array" ref="CV906">INDEX(CV$14:CV$114,$A906+1)+SUMPRODUCT(TRANSPOSE($E906:$G906),CV$7:CV$9)</f>
        <v>4.3820169386943435E-2</v>
      </c>
      <c r="CW906" s="17" cm="1">
        <f t="array" ref="CW906">INDEX(CW$14:CW$114,$A906+1)+SUMPRODUCT(TRANSPOSE($E906:$G906),CW$7:CW$9)</f>
        <v>4.377545837571694E-2</v>
      </c>
      <c r="CX906" s="17" cm="1">
        <f t="array" ref="CX906">INDEX(CX$14:CX$114,$A906+1)+SUMPRODUCT(TRANSPOSE($E906:$G906),CX$7:CX$9)</f>
        <v>4.3718541266405946E-2</v>
      </c>
      <c r="CY906" s="17" cm="1">
        <f t="array" ref="CY906">INDEX(CY$14:CY$114,$A906+1)+SUMPRODUCT(TRANSPOSE($E906:$G906),CY$7:CY$9)</f>
        <v>4.3680395751714556E-2</v>
      </c>
      <c r="CZ906" s="17" cm="1">
        <f t="array" ref="CZ906">INDEX(CZ$14:CZ$114,$A906+1)+SUMPRODUCT(TRANSPOSE($E906:$G906),CZ$7:CZ$9)</f>
        <v>4.3636416235547253E-2</v>
      </c>
      <c r="DA906" s="17" cm="1">
        <f t="array" ref="DA906">INDEX(DA$14:DA$114,$A906+1)+SUMPRODUCT(TRANSPOSE($E906:$G906),DA$7:DA$9)</f>
        <v>4.3620175008106547E-2</v>
      </c>
      <c r="DB906" s="17" cm="1">
        <f t="array" ref="DB906">INDEX(DB$14:DB$114,$A906+1)+SUMPRODUCT(TRANSPOSE($E906:$G906),DB$7:DB$9)</f>
        <v>4.3612108936693754E-2</v>
      </c>
      <c r="DC906" s="17" cm="1">
        <f t="array" ref="DC906">INDEX(DC$14:DC$114,$A906+1)+SUMPRODUCT(TRANSPOSE($E906:$G906),DC$7:DC$9)</f>
        <v>4.3658133979079687E-2</v>
      </c>
      <c r="DD906" s="17" cm="1">
        <f t="array" ref="DD906">INDEX(DD$14:DD$114,$A906+1)+SUMPRODUCT(TRANSPOSE($E906:$G906),DD$7:DD$9)</f>
        <v>4.3716300225855258E-2</v>
      </c>
    </row>
    <row r="907" spans="1:108" x14ac:dyDescent="0.25">
      <c r="A907" s="13">
        <f t="shared" si="905"/>
        <v>85</v>
      </c>
      <c r="B907" s="13">
        <f t="shared" si="906"/>
        <v>8</v>
      </c>
      <c r="C907" s="13">
        <f t="shared" ref="C907:D907" si="930">C806</f>
        <v>12</v>
      </c>
      <c r="D907" s="13">
        <f t="shared" si="930"/>
        <v>1020</v>
      </c>
      <c r="E907" s="30">
        <f t="shared" si="921"/>
        <v>1.4999999999999999E-2</v>
      </c>
      <c r="F907" s="30">
        <f t="shared" si="918"/>
        <v>0.01</v>
      </c>
      <c r="G907" s="30">
        <f t="shared" si="919"/>
        <v>5.0000000000000001E-3</v>
      </c>
      <c r="H907" s="36">
        <f t="shared" si="865"/>
        <v>81020</v>
      </c>
      <c r="I907" s="17" cm="1">
        <f t="array" ref="I907">INDEX(I$14:I$114,$A907+1)+SUMPRODUCT(TRANSPOSE($E907:$G907),I$7:I$9)</f>
        <v>5.6999999999999815E-2</v>
      </c>
      <c r="J907" s="17" cm="1">
        <f t="array" ref="J907">INDEX(J$14:J$114,$A907+1)+SUMPRODUCT(TRANSPOSE($E907:$G907),J$7:J$9)</f>
        <v>5.6444444444444034E-2</v>
      </c>
      <c r="K907" s="17" cm="1">
        <f t="array" ref="K907">INDEX(K$14:K$114,$A907+1)+SUMPRODUCT(TRANSPOSE($E907:$G907),K$7:K$9)</f>
        <v>5.5888888888892478E-2</v>
      </c>
      <c r="L907" s="17" cm="1">
        <f t="array" ref="L907">INDEX(L$14:L$114,$A907+1)+SUMPRODUCT(TRANSPOSE($E907:$G907),L$7:L$9)</f>
        <v>5.5333333333334477E-2</v>
      </c>
      <c r="M907" s="17" cm="1">
        <f t="array" ref="M907">INDEX(M$14:M$114,$A907+1)+SUMPRODUCT(TRANSPOSE($E907:$G907),M$7:M$9)</f>
        <v>5.4777777777779368E-2</v>
      </c>
      <c r="N907" s="17" cm="1">
        <f t="array" ref="N907">INDEX(N$14:N$114,$A907+1)+SUMPRODUCT(TRANSPOSE($E907:$G907),N$7:N$9)</f>
        <v>5.4222222222225364E-2</v>
      </c>
      <c r="O907" s="17" cm="1">
        <f t="array" ref="O907">INDEX(O$14:O$114,$A907+1)+SUMPRODUCT(TRANSPOSE($E907:$G907),O$7:O$9)</f>
        <v>5.3666666666667591E-2</v>
      </c>
      <c r="P907" s="17" cm="1">
        <f t="array" ref="P907">INDEX(P$14:P$114,$A907+1)+SUMPRODUCT(TRANSPOSE($E907:$G907),P$7:P$9)</f>
        <v>5.3111111111111817E-2</v>
      </c>
      <c r="Q907" s="17" cm="1">
        <f t="array" ref="Q907">INDEX(Q$14:Q$114,$A907+1)+SUMPRODUCT(TRANSPOSE($E907:$G907),Q$7:Q$9)</f>
        <v>5.2555555555557146E-2</v>
      </c>
      <c r="R907" s="17" cm="1">
        <f t="array" ref="R907">INDEX(R$14:R$114,$A907+1)+SUMPRODUCT(TRANSPOSE($E907:$G907),R$7:R$9)</f>
        <v>5.2000000000000927E-2</v>
      </c>
      <c r="S907" s="17" cm="1">
        <f t="array" ref="S907">INDEX(S$14:S$114,$A907+1)+SUMPRODUCT(TRANSPOSE($E907:$G907),S$7:S$9)</f>
        <v>5.1750000000000261E-2</v>
      </c>
      <c r="T907" s="17" cm="1">
        <f t="array" ref="T907">INDEX(T$14:T$114,$A907+1)+SUMPRODUCT(TRANSPOSE($E907:$G907),T$7:T$9)</f>
        <v>5.1499999999999817E-2</v>
      </c>
      <c r="U907" s="17" cm="1">
        <f t="array" ref="U907">INDEX(U$14:U$114,$A907+1)+SUMPRODUCT(TRANSPOSE($E907:$G907),U$7:U$9)</f>
        <v>5.124999999999915E-2</v>
      </c>
      <c r="V907" s="17" cm="1">
        <f t="array" ref="V907">INDEX(V$14:V$114,$A907+1)+SUMPRODUCT(TRANSPOSE($E907:$G907),V$7:V$9)</f>
        <v>5.0999999999998255E-2</v>
      </c>
      <c r="W907" s="17" cm="1">
        <f t="array" ref="W907">INDEX(W$14:W$114,$A907+1)+SUMPRODUCT(TRANSPOSE($E907:$G907),W$7:W$9)</f>
        <v>5.0749999999998255E-2</v>
      </c>
      <c r="X907" s="17" cm="1">
        <f t="array" ref="X907">INDEX(X$14:X$114,$A907+1)+SUMPRODUCT(TRANSPOSE($E907:$G907),X$7:X$9)</f>
        <v>5.0499999999998921E-2</v>
      </c>
      <c r="Y907" s="17" cm="1">
        <f t="array" ref="Y907">INDEX(Y$14:Y$114,$A907+1)+SUMPRODUCT(TRANSPOSE($E907:$G907),Y$7:Y$9)</f>
        <v>5.0249999999999143E-2</v>
      </c>
      <c r="Z907" s="17" cm="1">
        <f t="array" ref="Z907">INDEX(Z$14:Z$114,$A907+1)+SUMPRODUCT(TRANSPOSE($E907:$G907),Z$7:Z$9)</f>
        <v>4.999999999999892E-2</v>
      </c>
      <c r="AA907" s="17" cm="1">
        <f t="array" ref="AA907">INDEX(AA$14:AA$114,$A907+1)+SUMPRODUCT(TRANSPOSE($E907:$G907),AA$7:AA$9)</f>
        <v>4.9749999999999364E-2</v>
      </c>
      <c r="AB907" s="17" cm="1">
        <f t="array" ref="AB907">INDEX(AB$14:AB$114,$A907+1)+SUMPRODUCT(TRANSPOSE($E907:$G907),AB$7:AB$9)</f>
        <v>4.9499999999999364E-2</v>
      </c>
      <c r="AC907" s="17" cm="1">
        <f t="array" ref="AC907">INDEX(AC$14:AC$114,$A907+1)+SUMPRODUCT(TRANSPOSE($E907:$G907),AC$7:AC$9)</f>
        <v>4.925000000000003E-2</v>
      </c>
      <c r="AD907" s="17" cm="1">
        <f t="array" ref="AD907">INDEX(AD$14:AD$114,$A907+1)+SUMPRODUCT(TRANSPOSE($E907:$G907),AD$7:AD$9)</f>
        <v>4.9000000000000259E-2</v>
      </c>
      <c r="AE907" s="17" cm="1">
        <f t="array" ref="AE907">INDEX(AE$14:AE$114,$A907+1)+SUMPRODUCT(TRANSPOSE($E907:$G907),AE$7:AE$9)</f>
        <v>4.8749999999999814E-2</v>
      </c>
      <c r="AF907" s="17" cm="1">
        <f t="array" ref="AF907">INDEX(AF$14:AF$114,$A907+1)+SUMPRODUCT(TRANSPOSE($E907:$G907),AF$7:AF$9)</f>
        <v>4.8500000000000036E-2</v>
      </c>
      <c r="AG907" s="17" cm="1">
        <f t="array" ref="AG907">INDEX(AG$14:AG$114,$A907+1)+SUMPRODUCT(TRANSPOSE($E907:$G907),AG$7:AG$9)</f>
        <v>4.8250000000000258E-2</v>
      </c>
      <c r="AH907" s="17" cm="1">
        <f t="array" ref="AH907">INDEX(AH$14:AH$114,$A907+1)+SUMPRODUCT(TRANSPOSE($E907:$G907),AH$7:AH$9)</f>
        <v>4.800000000000048E-2</v>
      </c>
      <c r="AI907" s="17" cm="1">
        <f t="array" ref="AI907">INDEX(AI$14:AI$114,$A907+1)+SUMPRODUCT(TRANSPOSE($E907:$G907),AI$7:AI$9)</f>
        <v>4.7750000000000702E-2</v>
      </c>
      <c r="AJ907" s="17" cm="1">
        <f t="array" ref="AJ907">INDEX(AJ$14:AJ$114,$A907+1)+SUMPRODUCT(TRANSPOSE($E907:$G907),AJ$7:AJ$9)</f>
        <v>4.7500000000000701E-2</v>
      </c>
      <c r="AK907" s="17" cm="1">
        <f t="array" ref="AK907">INDEX(AK$14:AK$114,$A907+1)+SUMPRODUCT(TRANSPOSE($E907:$G907),AK$7:AK$9)</f>
        <v>4.7250000000000257E-2</v>
      </c>
      <c r="AL907" s="17" cm="1">
        <f t="array" ref="AL907">INDEX(AL$14:AL$114,$A907+1)+SUMPRODUCT(TRANSPOSE($E907:$G907),AL$7:AL$9)</f>
        <v>4.7000000000000035E-2</v>
      </c>
      <c r="AM907" s="17" cm="1">
        <f t="array" ref="AM907">INDEX(AM$14:AM$114,$A907+1)+SUMPRODUCT(TRANSPOSE($E907:$G907),AM$7:AM$9)</f>
        <v>4.7000000000000035E-2</v>
      </c>
      <c r="AN907" s="17" cm="1">
        <f t="array" ref="AN907">INDEX(AN$14:AN$114,$A907+1)+SUMPRODUCT(TRANSPOSE($E907:$G907),AN$7:AN$9)</f>
        <v>4.7000000000000035E-2</v>
      </c>
      <c r="AO907" s="17" cm="1">
        <f t="array" ref="AO907">INDEX(AO$14:AO$114,$A907+1)+SUMPRODUCT(TRANSPOSE($E907:$G907),AO$7:AO$9)</f>
        <v>4.7000000000000035E-2</v>
      </c>
      <c r="AP907" s="17" cm="1">
        <f t="array" ref="AP907">INDEX(AP$14:AP$114,$A907+1)+SUMPRODUCT(TRANSPOSE($E907:$G907),AP$7:AP$9)</f>
        <v>4.7000000000000035E-2</v>
      </c>
      <c r="AQ907" s="17" cm="1">
        <f t="array" ref="AQ907">INDEX(AQ$14:AQ$114,$A907+1)+SUMPRODUCT(TRANSPOSE($E907:$G907),AQ$7:AQ$9)</f>
        <v>4.7000000000000035E-2</v>
      </c>
      <c r="AR907" s="17" cm="1">
        <f t="array" ref="AR907">INDEX(AR$14:AR$114,$A907+1)+SUMPRODUCT(TRANSPOSE($E907:$G907),AR$7:AR$9)</f>
        <v>4.7000000000000257E-2</v>
      </c>
      <c r="AS907" s="17" cm="1">
        <f t="array" ref="AS907">INDEX(AS$14:AS$114,$A907+1)+SUMPRODUCT(TRANSPOSE($E907:$G907),AS$7:AS$9)</f>
        <v>4.7000000000000035E-2</v>
      </c>
      <c r="AT907" s="17" cm="1">
        <f t="array" ref="AT907">INDEX(AT$14:AT$114,$A907+1)+SUMPRODUCT(TRANSPOSE($E907:$G907),AT$7:AT$9)</f>
        <v>4.7000000000000035E-2</v>
      </c>
      <c r="AU907" s="17" cm="1">
        <f t="array" ref="AU907">INDEX(AU$14:AU$114,$A907+1)+SUMPRODUCT(TRANSPOSE($E907:$G907),AU$7:AU$9)</f>
        <v>4.7000000000000035E-2</v>
      </c>
      <c r="AV907" s="17" cm="1">
        <f t="array" ref="AV907">INDEX(AV$14:AV$114,$A907+1)+SUMPRODUCT(TRANSPOSE($E907:$G907),AV$7:AV$9)</f>
        <v>4.7000000000000035E-2</v>
      </c>
      <c r="AW907" s="17" cm="1">
        <f t="array" ref="AW907">INDEX(AW$14:AW$114,$A907+1)+SUMPRODUCT(TRANSPOSE($E907:$G907),AW$7:AW$9)</f>
        <v>4.7000000000000035E-2</v>
      </c>
      <c r="AX907" s="17" cm="1">
        <f t="array" ref="AX907">INDEX(AX$14:AX$114,$A907+1)+SUMPRODUCT(TRANSPOSE($E907:$G907),AX$7:AX$9)</f>
        <v>4.7071729069252048E-2</v>
      </c>
      <c r="AY907" s="17" cm="1">
        <f t="array" ref="AY907">INDEX(AY$14:AY$114,$A907+1)+SUMPRODUCT(TRANSPOSE($E907:$G907),AY$7:AY$9)</f>
        <v>4.7199628636398143E-2</v>
      </c>
      <c r="AZ907" s="17" cm="1">
        <f t="array" ref="AZ907">INDEX(AZ$14:AZ$114,$A907+1)+SUMPRODUCT(TRANSPOSE($E907:$G907),AZ$7:AZ$9)</f>
        <v>4.7370027697730348E-2</v>
      </c>
      <c r="BA907" s="17" cm="1">
        <f t="array" ref="BA907">INDEX(BA$14:BA$114,$A907+1)+SUMPRODUCT(TRANSPOSE($E907:$G907),BA$7:BA$9)</f>
        <v>4.7570923619705822E-2</v>
      </c>
      <c r="BB907" s="17" cm="1">
        <f t="array" ref="BB907">INDEX(BB$14:BB$114,$A907+1)+SUMPRODUCT(TRANSPOSE($E907:$G907),BB$7:BB$9)</f>
        <v>4.7791796686220793E-2</v>
      </c>
      <c r="BC907" s="17" cm="1">
        <f t="array" ref="BC907">INDEX(BC$14:BC$114,$A907+1)+SUMPRODUCT(TRANSPOSE($E907:$G907),BC$7:BC$9)</f>
        <v>4.8023447122151335E-2</v>
      </c>
      <c r="BD907" s="17" cm="1">
        <f t="array" ref="BD907">INDEX(BD$14:BD$114,$A907+1)+SUMPRODUCT(TRANSPOSE($E907:$G907),BD$7:BD$9)</f>
        <v>4.8257856993769381E-2</v>
      </c>
      <c r="BE907" s="17" cm="1">
        <f t="array" ref="BE907">INDEX(BE$14:BE$114,$A907+1)+SUMPRODUCT(TRANSPOSE($E907:$G907),BE$7:BE$9)</f>
        <v>4.8488066656079069E-2</v>
      </c>
      <c r="BF907" s="17" cm="1">
        <f t="array" ref="BF907">INDEX(BF$14:BF$114,$A907+1)+SUMPRODUCT(TRANSPOSE($E907:$G907),BF$7:BF$9)</f>
        <v>4.8708071132193102E-2</v>
      </c>
      <c r="BG907" s="17" cm="1">
        <f t="array" ref="BG907">INDEX(BG$14:BG$114,$A907+1)+SUMPRODUCT(TRANSPOSE($E907:$G907),BG$7:BG$9)</f>
        <v>4.8912727007044514E-2</v>
      </c>
      <c r="BH907" s="17" cm="1">
        <f t="array" ref="BH907">INDEX(BH$14:BH$114,$A907+1)+SUMPRODUCT(TRANSPOSE($E907:$G907),BH$7:BH$9)</f>
        <v>4.9097669948939486E-2</v>
      </c>
      <c r="BI907" s="17" cm="1">
        <f t="array" ref="BI907">INDEX(BI$14:BI$114,$A907+1)+SUMPRODUCT(TRANSPOSE($E907:$G907),BI$7:BI$9)</f>
        <v>4.9259243958683745E-2</v>
      </c>
      <c r="BJ907" s="17" cm="1">
        <f t="array" ref="BJ907">INDEX(BJ$14:BJ$114,$A907+1)+SUMPRODUCT(TRANSPOSE($E907:$G907),BJ$7:BJ$9)</f>
        <v>4.9394437484507552E-2</v>
      </c>
      <c r="BK907" s="17" cm="1">
        <f t="array" ref="BK907">INDEX(BK$14:BK$114,$A907+1)+SUMPRODUCT(TRANSPOSE($E907:$G907),BK$7:BK$9)</f>
        <v>4.9500827928505513E-2</v>
      </c>
      <c r="BL907" s="17" cm="1">
        <f t="array" ref="BL907">INDEX(BL$14:BL$114,$A907+1)+SUMPRODUCT(TRANSPOSE($E907:$G907),BL$7:BL$9)</f>
        <v>4.9576530504423448E-2</v>
      </c>
      <c r="BM907" s="17" cm="1">
        <f t="array" ref="BM907">INDEX(BM$14:BM$114,$A907+1)+SUMPRODUCT(TRANSPOSE($E907:$G907),BM$7:BM$9)</f>
        <v>4.962015308575795E-2</v>
      </c>
      <c r="BN907" s="17" cm="1">
        <f t="array" ref="BN907">INDEX(BN$14:BN$114,$A907+1)+SUMPRODUCT(TRANSPOSE($E907:$G907),BN$7:BN$9)</f>
        <v>4.9630758295947978E-2</v>
      </c>
      <c r="BO907" s="17" cm="1">
        <f t="array" ref="BO907">INDEX(BO$14:BO$114,$A907+1)+SUMPRODUCT(TRANSPOSE($E907:$G907),BO$7:BO$9)</f>
        <v>4.9607823950420842E-2</v>
      </c>
      <c r="BP907" s="17" cm="1">
        <f t="array" ref="BP907">INDEX(BP$14:BP$114,$A907+1)+SUMPRODUCT(TRANSPOSE($E907:$G907),BP$7:BP$9)</f>
        <v>4.955121443663512E-2</v>
      </c>
      <c r="BQ907" s="17" cm="1">
        <f t="array" ref="BQ907">INDEX(BQ$14:BQ$114,$A907+1)+SUMPRODUCT(TRANSPOSE($E907:$G907),BQ$7:BQ$9)</f>
        <v>4.9461147086654493E-2</v>
      </c>
      <c r="BR907" s="17" cm="1">
        <f t="array" ref="BR907">INDEX(BR$14:BR$114,$A907+1)+SUMPRODUCT(TRANSPOSE($E907:$G907),BR$7:BR$9)</f>
        <v>4.933816799462664E-2</v>
      </c>
      <c r="BS907" s="17" cm="1">
        <f t="array" ref="BS907">INDEX(BS$14:BS$114,$A907+1)+SUMPRODUCT(TRANSPOSE($E907:$G907),BS$7:BS$9)</f>
        <v>4.9183126372732359E-2</v>
      </c>
      <c r="BT907" s="17" cm="1">
        <f t="array" ref="BT907">INDEX(BT$14:BT$114,$A907+1)+SUMPRODUCT(TRANSPOSE($E907:$G907),BT$7:BT$9)</f>
        <v>4.8997152164813922E-2</v>
      </c>
      <c r="BU907" s="17" cm="1">
        <f t="array" ref="BU907">INDEX(BU$14:BU$114,$A907+1)+SUMPRODUCT(TRANSPOSE($E907:$G907),BU$7:BU$9)</f>
        <v>4.8781635808064043E-2</v>
      </c>
      <c r="BV907" s="17" cm="1">
        <f t="array" ref="BV907">INDEX(BV$14:BV$114,$A907+1)+SUMPRODUCT(TRANSPOSE($E907:$G907),BV$7:BV$9)</f>
        <v>4.8538208074795024E-2</v>
      </c>
      <c r="BW907" s="17" cm="1">
        <f t="array" ref="BW907">INDEX(BW$14:BW$114,$A907+1)+SUMPRODUCT(TRANSPOSE($E907:$G907),BW$7:BW$9)</f>
        <v>4.8268723682445829E-2</v>
      </c>
      <c r="BX907" s="17" cm="1">
        <f t="array" ref="BX907">INDEX(BX$14:BX$114,$A907+1)+SUMPRODUCT(TRANSPOSE($E907:$G907),BX$7:BX$9)</f>
        <v>4.7975243627104251E-2</v>
      </c>
      <c r="BY907" s="17" cm="1">
        <f t="array" ref="BY907">INDEX(BY$14:BY$114,$A907+1)+SUMPRODUCT(TRANSPOSE($E907:$G907),BY$7:BY$9)</f>
        <v>4.766002089130527E-2</v>
      </c>
      <c r="BZ907" s="17" cm="1">
        <f t="array" ref="BZ907">INDEX(BZ$14:BZ$114,$A907+1)+SUMPRODUCT(TRANSPOSE($E907:$G907),BZ$7:BZ$9)</f>
        <v>4.7325483854449783E-2</v>
      </c>
      <c r="CA907" s="17" cm="1">
        <f t="array" ref="CA907">INDEX(CA$14:CA$114,$A907+1)+SUMPRODUCT(TRANSPOSE($E907:$G907),CA$7:CA$9)</f>
        <v>4.6982588706849897E-2</v>
      </c>
      <c r="CB907" s="17" cm="1">
        <f t="array" ref="CB907">INDEX(CB$14:CB$114,$A907+1)+SUMPRODUCT(TRANSPOSE($E907:$G907),CB$7:CB$9)</f>
        <v>4.6660955613950665E-2</v>
      </c>
      <c r="CC907" s="17" cm="1">
        <f t="array" ref="CC907">INDEX(CC$14:CC$114,$A907+1)+SUMPRODUCT(TRANSPOSE($E907:$G907),CC$7:CC$9)</f>
        <v>4.635977828212489E-2</v>
      </c>
      <c r="CD907" s="17" cm="1">
        <f t="array" ref="CD907">INDEX(CD$14:CD$114,$A907+1)+SUMPRODUCT(TRANSPOSE($E907:$G907),CD$7:CD$9)</f>
        <v>4.6078299774305324E-2</v>
      </c>
      <c r="CE907" s="17" cm="1">
        <f t="array" ref="CE907">INDEX(CE$14:CE$114,$A907+1)+SUMPRODUCT(TRANSPOSE($E907:$G907),CE$7:CE$9)</f>
        <v>4.5815808117743211E-2</v>
      </c>
      <c r="CF907" s="17" cm="1">
        <f t="array" ref="CF907">INDEX(CF$14:CF$114,$A907+1)+SUMPRODUCT(TRANSPOSE($E907:$G907),CF$7:CF$9)</f>
        <v>4.5571632212847761E-2</v>
      </c>
      <c r="CG907" s="17" cm="1">
        <f t="array" ref="CG907">INDEX(CG$14:CG$114,$A907+1)+SUMPRODUCT(TRANSPOSE($E907:$G907),CG$7:CG$9)</f>
        <v>4.534513779320825E-2</v>
      </c>
      <c r="CH907" s="17" cm="1">
        <f t="array" ref="CH907">INDEX(CH$14:CH$114,$A907+1)+SUMPRODUCT(TRANSPOSE($E907:$G907),CH$7:CH$9)</f>
        <v>4.5135723388688535E-2</v>
      </c>
      <c r="CI907" s="17" cm="1">
        <f t="array" ref="CI907">INDEX(CI$14:CI$114,$A907+1)+SUMPRODUCT(TRANSPOSE($E907:$G907),CI$7:CI$9)</f>
        <v>4.4942816180517091E-2</v>
      </c>
      <c r="CJ907" s="17" cm="1">
        <f t="array" ref="CJ907">INDEX(CJ$14:CJ$114,$A907+1)+SUMPRODUCT(TRANSPOSE($E907:$G907),CJ$7:CJ$9)</f>
        <v>4.4765868075425146E-2</v>
      </c>
      <c r="CK907" s="17" cm="1">
        <f t="array" ref="CK907">INDEX(CK$14:CK$114,$A907+1)+SUMPRODUCT(TRANSPOSE($E907:$G907),CK$7:CK$9)</f>
        <v>4.4643813288589233E-2</v>
      </c>
      <c r="CL907" s="17" cm="1">
        <f t="array" ref="CL907">INDEX(CL$14:CL$114,$A907+1)+SUMPRODUCT(TRANSPOSE($E907:$G907),CL$7:CL$9)</f>
        <v>4.4531579219340693E-2</v>
      </c>
      <c r="CM907" s="17" cm="1">
        <f t="array" ref="CM907">INDEX(CM$14:CM$114,$A907+1)+SUMPRODUCT(TRANSPOSE($E907:$G907),CM$7:CM$9)</f>
        <v>4.4428855695214924E-2</v>
      </c>
      <c r="CN907" s="17" cm="1">
        <f t="array" ref="CN907">INDEX(CN$14:CN$114,$A907+1)+SUMPRODUCT(TRANSPOSE($E907:$G907),CN$7:CN$9)</f>
        <v>4.4335328854458005E-2</v>
      </c>
      <c r="CO907" s="17" cm="1">
        <f t="array" ref="CO907">INDEX(CO$14:CO$114,$A907+1)+SUMPRODUCT(TRANSPOSE($E907:$G907),CO$7:CO$9)</f>
        <v>4.4250676378957736E-2</v>
      </c>
      <c r="CP907" s="17" cm="1">
        <f t="array" ref="CP907">INDEX(CP$14:CP$114,$A907+1)+SUMPRODUCT(TRANSPOSE($E907:$G907),CP$7:CP$9)</f>
        <v>4.4174561764707458E-2</v>
      </c>
      <c r="CQ907" s="17" cm="1">
        <f t="array" ref="CQ907">INDEX(CQ$14:CQ$114,$A907+1)+SUMPRODUCT(TRANSPOSE($E907:$G907),CQ$7:CQ$9)</f>
        <v>4.4106628478666747E-2</v>
      </c>
      <c r="CR907" s="17" cm="1">
        <f t="array" ref="CR907">INDEX(CR$14:CR$114,$A907+1)+SUMPRODUCT(TRANSPOSE($E907:$G907),CR$7:CR$9)</f>
        <v>4.4046493203099162E-2</v>
      </c>
      <c r="CS907" s="17" cm="1">
        <f t="array" ref="CS907">INDEX(CS$14:CS$114,$A907+1)+SUMPRODUCT(TRANSPOSE($E907:$G907),CS$7:CS$9)</f>
        <v>4.399373845792464E-2</v>
      </c>
      <c r="CT907" s="17" cm="1">
        <f t="array" ref="CT907">INDEX(CT$14:CT$114,$A907+1)+SUMPRODUCT(TRANSPOSE($E907:$G907),CT$7:CT$9)</f>
        <v>4.3947904200806513E-2</v>
      </c>
      <c r="CU907" s="17" cm="1">
        <f t="array" ref="CU907">INDEX(CU$14:CU$114,$A907+1)+SUMPRODUCT(TRANSPOSE($E907:$G907),CU$7:CU$9)</f>
        <v>4.3877351578763706E-2</v>
      </c>
      <c r="CV907" s="17" cm="1">
        <f t="array" ref="CV907">INDEX(CV$14:CV$114,$A907+1)+SUMPRODUCT(TRANSPOSE($E907:$G907),CV$7:CV$9)</f>
        <v>4.3820169386943435E-2</v>
      </c>
      <c r="CW907" s="17" cm="1">
        <f t="array" ref="CW907">INDEX(CW$14:CW$114,$A907+1)+SUMPRODUCT(TRANSPOSE($E907:$G907),CW$7:CW$9)</f>
        <v>4.377545837571694E-2</v>
      </c>
      <c r="CX907" s="17" cm="1">
        <f t="array" ref="CX907">INDEX(CX$14:CX$114,$A907+1)+SUMPRODUCT(TRANSPOSE($E907:$G907),CX$7:CX$9)</f>
        <v>4.3718541266405946E-2</v>
      </c>
      <c r="CY907" s="17" cm="1">
        <f t="array" ref="CY907">INDEX(CY$14:CY$114,$A907+1)+SUMPRODUCT(TRANSPOSE($E907:$G907),CY$7:CY$9)</f>
        <v>4.3680395751714556E-2</v>
      </c>
      <c r="CZ907" s="17" cm="1">
        <f t="array" ref="CZ907">INDEX(CZ$14:CZ$114,$A907+1)+SUMPRODUCT(TRANSPOSE($E907:$G907),CZ$7:CZ$9)</f>
        <v>4.3636416235547253E-2</v>
      </c>
      <c r="DA907" s="17" cm="1">
        <f t="array" ref="DA907">INDEX(DA$14:DA$114,$A907+1)+SUMPRODUCT(TRANSPOSE($E907:$G907),DA$7:DA$9)</f>
        <v>4.3620175008106547E-2</v>
      </c>
      <c r="DB907" s="17" cm="1">
        <f t="array" ref="DB907">INDEX(DB$14:DB$114,$A907+1)+SUMPRODUCT(TRANSPOSE($E907:$G907),DB$7:DB$9)</f>
        <v>4.3612108936693754E-2</v>
      </c>
      <c r="DC907" s="17" cm="1">
        <f t="array" ref="DC907">INDEX(DC$14:DC$114,$A907+1)+SUMPRODUCT(TRANSPOSE($E907:$G907),DC$7:DC$9)</f>
        <v>4.3658133979079687E-2</v>
      </c>
      <c r="DD907" s="17" cm="1">
        <f t="array" ref="DD907">INDEX(DD$14:DD$114,$A907+1)+SUMPRODUCT(TRANSPOSE($E907:$G907),DD$7:DD$9)</f>
        <v>4.3716300225855258E-2</v>
      </c>
    </row>
    <row r="908" spans="1:108" x14ac:dyDescent="0.25">
      <c r="A908" s="13">
        <f t="shared" si="905"/>
        <v>86</v>
      </c>
      <c r="B908" s="13">
        <f t="shared" si="906"/>
        <v>8</v>
      </c>
      <c r="C908" s="13">
        <f t="shared" ref="C908:D908" si="931">C807</f>
        <v>12</v>
      </c>
      <c r="D908" s="13">
        <f t="shared" si="931"/>
        <v>1032</v>
      </c>
      <c r="E908" s="30">
        <f t="shared" si="921"/>
        <v>1.4999999999999999E-2</v>
      </c>
      <c r="F908" s="30">
        <f t="shared" si="918"/>
        <v>0.01</v>
      </c>
      <c r="G908" s="30">
        <f t="shared" si="919"/>
        <v>5.0000000000000001E-3</v>
      </c>
      <c r="H908" s="36">
        <f t="shared" si="865"/>
        <v>81032</v>
      </c>
      <c r="I908" s="17" cm="1">
        <f t="array" ref="I908">INDEX(I$14:I$114,$A908+1)+SUMPRODUCT(TRANSPOSE($E908:$G908),I$7:I$9)</f>
        <v>5.6999999999999593E-2</v>
      </c>
      <c r="J908" s="17" cm="1">
        <f t="array" ref="J908">INDEX(J$14:J$114,$A908+1)+SUMPRODUCT(TRANSPOSE($E908:$G908),J$7:J$9)</f>
        <v>5.6444444444449807E-2</v>
      </c>
      <c r="K908" s="17" cm="1">
        <f t="array" ref="K908">INDEX(K$14:K$114,$A908+1)+SUMPRODUCT(TRANSPOSE($E908:$G908),K$7:K$9)</f>
        <v>5.588888888889048E-2</v>
      </c>
      <c r="L908" s="17" cm="1">
        <f t="array" ref="L908">INDEX(L$14:L$114,$A908+1)+SUMPRODUCT(TRANSPOSE($E908:$G908),L$7:L$9)</f>
        <v>5.5333333333335365E-2</v>
      </c>
      <c r="M908" s="17" cm="1">
        <f t="array" ref="M908">INDEX(M$14:M$114,$A908+1)+SUMPRODUCT(TRANSPOSE($E908:$G908),M$7:M$9)</f>
        <v>5.4777777777781589E-2</v>
      </c>
      <c r="N908" s="17" cm="1">
        <f t="array" ref="N908">INDEX(N$14:N$114,$A908+1)+SUMPRODUCT(TRANSPOSE($E908:$G908),N$7:N$9)</f>
        <v>5.4222222222223365E-2</v>
      </c>
      <c r="O908" s="17" cm="1">
        <f t="array" ref="O908">INDEX(O$14:O$114,$A908+1)+SUMPRODUCT(TRANSPOSE($E908:$G908),O$7:O$9)</f>
        <v>5.3666666666667369E-2</v>
      </c>
      <c r="P908" s="17" cm="1">
        <f t="array" ref="P908">INDEX(P$14:P$114,$A908+1)+SUMPRODUCT(TRANSPOSE($E908:$G908),P$7:P$9)</f>
        <v>5.3111111111112927E-2</v>
      </c>
      <c r="Q908" s="17" cm="1">
        <f t="array" ref="Q908">INDEX(Q$14:Q$114,$A908+1)+SUMPRODUCT(TRANSPOSE($E908:$G908),Q$7:Q$9)</f>
        <v>5.255555555555648E-2</v>
      </c>
      <c r="R908" s="17" cm="1">
        <f t="array" ref="R908">INDEX(R$14:R$114,$A908+1)+SUMPRODUCT(TRANSPOSE($E908:$G908),R$7:R$9)</f>
        <v>5.2000000000000261E-2</v>
      </c>
      <c r="S908" s="17" cm="1">
        <f t="array" ref="S908">INDEX(S$14:S$114,$A908+1)+SUMPRODUCT(TRANSPOSE($E908:$G908),S$7:S$9)</f>
        <v>5.1749999999999817E-2</v>
      </c>
      <c r="T908" s="17" cm="1">
        <f t="array" ref="T908">INDEX(T$14:T$114,$A908+1)+SUMPRODUCT(TRANSPOSE($E908:$G908),T$7:T$9)</f>
        <v>5.1499999999999151E-2</v>
      </c>
      <c r="U908" s="17" cm="1">
        <f t="array" ref="U908">INDEX(U$14:U$114,$A908+1)+SUMPRODUCT(TRANSPOSE($E908:$G908),U$7:U$9)</f>
        <v>5.1249999999998262E-2</v>
      </c>
      <c r="V908" s="17" cm="1">
        <f t="array" ref="V908">INDEX(V$14:V$114,$A908+1)+SUMPRODUCT(TRANSPOSE($E908:$G908),V$7:V$9)</f>
        <v>5.0999999999998033E-2</v>
      </c>
      <c r="W908" s="17" cm="1">
        <f t="array" ref="W908">INDEX(W$14:W$114,$A908+1)+SUMPRODUCT(TRANSPOSE($E908:$G908),W$7:W$9)</f>
        <v>5.0749999999998255E-2</v>
      </c>
      <c r="X908" s="17" cm="1">
        <f t="array" ref="X908">INDEX(X$14:X$114,$A908+1)+SUMPRODUCT(TRANSPOSE($E908:$G908),X$7:X$9)</f>
        <v>5.0499999999998921E-2</v>
      </c>
      <c r="Y908" s="17" cm="1">
        <f t="array" ref="Y908">INDEX(Y$14:Y$114,$A908+1)+SUMPRODUCT(TRANSPOSE($E908:$G908),Y$7:Y$9)</f>
        <v>5.0249999999999143E-2</v>
      </c>
      <c r="Z908" s="17" cm="1">
        <f t="array" ref="Z908">INDEX(Z$14:Z$114,$A908+1)+SUMPRODUCT(TRANSPOSE($E908:$G908),Z$7:Z$9)</f>
        <v>4.999999999999892E-2</v>
      </c>
      <c r="AA908" s="17" cm="1">
        <f t="array" ref="AA908">INDEX(AA$14:AA$114,$A908+1)+SUMPRODUCT(TRANSPOSE($E908:$G908),AA$7:AA$9)</f>
        <v>4.9749999999999364E-2</v>
      </c>
      <c r="AB908" s="17" cm="1">
        <f t="array" ref="AB908">INDEX(AB$14:AB$114,$A908+1)+SUMPRODUCT(TRANSPOSE($E908:$G908),AB$7:AB$9)</f>
        <v>4.9499999999999364E-2</v>
      </c>
      <c r="AC908" s="17" cm="1">
        <f t="array" ref="AC908">INDEX(AC$14:AC$114,$A908+1)+SUMPRODUCT(TRANSPOSE($E908:$G908),AC$7:AC$9)</f>
        <v>4.925000000000003E-2</v>
      </c>
      <c r="AD908" s="17" cm="1">
        <f t="array" ref="AD908">INDEX(AD$14:AD$114,$A908+1)+SUMPRODUCT(TRANSPOSE($E908:$G908),AD$7:AD$9)</f>
        <v>4.9000000000000259E-2</v>
      </c>
      <c r="AE908" s="17" cm="1">
        <f t="array" ref="AE908">INDEX(AE$14:AE$114,$A908+1)+SUMPRODUCT(TRANSPOSE($E908:$G908),AE$7:AE$9)</f>
        <v>4.8749999999999814E-2</v>
      </c>
      <c r="AF908" s="17" cm="1">
        <f t="array" ref="AF908">INDEX(AF$14:AF$114,$A908+1)+SUMPRODUCT(TRANSPOSE($E908:$G908),AF$7:AF$9)</f>
        <v>4.8500000000000036E-2</v>
      </c>
      <c r="AG908" s="17" cm="1">
        <f t="array" ref="AG908">INDEX(AG$14:AG$114,$A908+1)+SUMPRODUCT(TRANSPOSE($E908:$G908),AG$7:AG$9)</f>
        <v>4.8250000000000258E-2</v>
      </c>
      <c r="AH908" s="17" cm="1">
        <f t="array" ref="AH908">INDEX(AH$14:AH$114,$A908+1)+SUMPRODUCT(TRANSPOSE($E908:$G908),AH$7:AH$9)</f>
        <v>4.800000000000048E-2</v>
      </c>
      <c r="AI908" s="17" cm="1">
        <f t="array" ref="AI908">INDEX(AI$14:AI$114,$A908+1)+SUMPRODUCT(TRANSPOSE($E908:$G908),AI$7:AI$9)</f>
        <v>4.7750000000000702E-2</v>
      </c>
      <c r="AJ908" s="17" cm="1">
        <f t="array" ref="AJ908">INDEX(AJ$14:AJ$114,$A908+1)+SUMPRODUCT(TRANSPOSE($E908:$G908),AJ$7:AJ$9)</f>
        <v>4.7500000000000701E-2</v>
      </c>
      <c r="AK908" s="17" cm="1">
        <f t="array" ref="AK908">INDEX(AK$14:AK$114,$A908+1)+SUMPRODUCT(TRANSPOSE($E908:$G908),AK$7:AK$9)</f>
        <v>4.7250000000000257E-2</v>
      </c>
      <c r="AL908" s="17" cm="1">
        <f t="array" ref="AL908">INDEX(AL$14:AL$114,$A908+1)+SUMPRODUCT(TRANSPOSE($E908:$G908),AL$7:AL$9)</f>
        <v>4.7000000000000035E-2</v>
      </c>
      <c r="AM908" s="17" cm="1">
        <f t="array" ref="AM908">INDEX(AM$14:AM$114,$A908+1)+SUMPRODUCT(TRANSPOSE($E908:$G908),AM$7:AM$9)</f>
        <v>4.7000000000000035E-2</v>
      </c>
      <c r="AN908" s="17" cm="1">
        <f t="array" ref="AN908">INDEX(AN$14:AN$114,$A908+1)+SUMPRODUCT(TRANSPOSE($E908:$G908),AN$7:AN$9)</f>
        <v>4.7000000000000035E-2</v>
      </c>
      <c r="AO908" s="17" cm="1">
        <f t="array" ref="AO908">INDEX(AO$14:AO$114,$A908+1)+SUMPRODUCT(TRANSPOSE($E908:$G908),AO$7:AO$9)</f>
        <v>4.7000000000000035E-2</v>
      </c>
      <c r="AP908" s="17" cm="1">
        <f t="array" ref="AP908">INDEX(AP$14:AP$114,$A908+1)+SUMPRODUCT(TRANSPOSE($E908:$G908),AP$7:AP$9)</f>
        <v>4.7000000000000035E-2</v>
      </c>
      <c r="AQ908" s="17" cm="1">
        <f t="array" ref="AQ908">INDEX(AQ$14:AQ$114,$A908+1)+SUMPRODUCT(TRANSPOSE($E908:$G908),AQ$7:AQ$9)</f>
        <v>4.7000000000000035E-2</v>
      </c>
      <c r="AR908" s="17" cm="1">
        <f t="array" ref="AR908">INDEX(AR$14:AR$114,$A908+1)+SUMPRODUCT(TRANSPOSE($E908:$G908),AR$7:AR$9)</f>
        <v>4.7000000000000257E-2</v>
      </c>
      <c r="AS908" s="17" cm="1">
        <f t="array" ref="AS908">INDEX(AS$14:AS$114,$A908+1)+SUMPRODUCT(TRANSPOSE($E908:$G908),AS$7:AS$9)</f>
        <v>4.7000000000000035E-2</v>
      </c>
      <c r="AT908" s="17" cm="1">
        <f t="array" ref="AT908">INDEX(AT$14:AT$114,$A908+1)+SUMPRODUCT(TRANSPOSE($E908:$G908),AT$7:AT$9)</f>
        <v>4.7000000000000035E-2</v>
      </c>
      <c r="AU908" s="17" cm="1">
        <f t="array" ref="AU908">INDEX(AU$14:AU$114,$A908+1)+SUMPRODUCT(TRANSPOSE($E908:$G908),AU$7:AU$9)</f>
        <v>4.7000000000000035E-2</v>
      </c>
      <c r="AV908" s="17" cm="1">
        <f t="array" ref="AV908">INDEX(AV$14:AV$114,$A908+1)+SUMPRODUCT(TRANSPOSE($E908:$G908),AV$7:AV$9)</f>
        <v>4.7000000000000035E-2</v>
      </c>
      <c r="AW908" s="17" cm="1">
        <f t="array" ref="AW908">INDEX(AW$14:AW$114,$A908+1)+SUMPRODUCT(TRANSPOSE($E908:$G908),AW$7:AW$9)</f>
        <v>4.7000000000000035E-2</v>
      </c>
      <c r="AX908" s="17" cm="1">
        <f t="array" ref="AX908">INDEX(AX$14:AX$114,$A908+1)+SUMPRODUCT(TRANSPOSE($E908:$G908),AX$7:AX$9)</f>
        <v>4.7071729069252048E-2</v>
      </c>
      <c r="AY908" s="17" cm="1">
        <f t="array" ref="AY908">INDEX(AY$14:AY$114,$A908+1)+SUMPRODUCT(TRANSPOSE($E908:$G908),AY$7:AY$9)</f>
        <v>4.7199628636398143E-2</v>
      </c>
      <c r="AZ908" s="17" cm="1">
        <f t="array" ref="AZ908">INDEX(AZ$14:AZ$114,$A908+1)+SUMPRODUCT(TRANSPOSE($E908:$G908),AZ$7:AZ$9)</f>
        <v>4.7370027697730348E-2</v>
      </c>
      <c r="BA908" s="17" cm="1">
        <f t="array" ref="BA908">INDEX(BA$14:BA$114,$A908+1)+SUMPRODUCT(TRANSPOSE($E908:$G908),BA$7:BA$9)</f>
        <v>4.7570923619705822E-2</v>
      </c>
      <c r="BB908" s="17" cm="1">
        <f t="array" ref="BB908">INDEX(BB$14:BB$114,$A908+1)+SUMPRODUCT(TRANSPOSE($E908:$G908),BB$7:BB$9)</f>
        <v>4.7791796686220793E-2</v>
      </c>
      <c r="BC908" s="17" cm="1">
        <f t="array" ref="BC908">INDEX(BC$14:BC$114,$A908+1)+SUMPRODUCT(TRANSPOSE($E908:$G908),BC$7:BC$9)</f>
        <v>4.8023447122151335E-2</v>
      </c>
      <c r="BD908" s="17" cm="1">
        <f t="array" ref="BD908">INDEX(BD$14:BD$114,$A908+1)+SUMPRODUCT(TRANSPOSE($E908:$G908),BD$7:BD$9)</f>
        <v>4.8257856993769381E-2</v>
      </c>
      <c r="BE908" s="17" cm="1">
        <f t="array" ref="BE908">INDEX(BE$14:BE$114,$A908+1)+SUMPRODUCT(TRANSPOSE($E908:$G908),BE$7:BE$9)</f>
        <v>4.8488066656079069E-2</v>
      </c>
      <c r="BF908" s="17" cm="1">
        <f t="array" ref="BF908">INDEX(BF$14:BF$114,$A908+1)+SUMPRODUCT(TRANSPOSE($E908:$G908),BF$7:BF$9)</f>
        <v>4.8708071132193102E-2</v>
      </c>
      <c r="BG908" s="17" cm="1">
        <f t="array" ref="BG908">INDEX(BG$14:BG$114,$A908+1)+SUMPRODUCT(TRANSPOSE($E908:$G908),BG$7:BG$9)</f>
        <v>4.8912727007044514E-2</v>
      </c>
      <c r="BH908" s="17" cm="1">
        <f t="array" ref="BH908">INDEX(BH$14:BH$114,$A908+1)+SUMPRODUCT(TRANSPOSE($E908:$G908),BH$7:BH$9)</f>
        <v>4.9097669948939486E-2</v>
      </c>
      <c r="BI908" s="17" cm="1">
        <f t="array" ref="BI908">INDEX(BI$14:BI$114,$A908+1)+SUMPRODUCT(TRANSPOSE($E908:$G908),BI$7:BI$9)</f>
        <v>4.9259243958683745E-2</v>
      </c>
      <c r="BJ908" s="17" cm="1">
        <f t="array" ref="BJ908">INDEX(BJ$14:BJ$114,$A908+1)+SUMPRODUCT(TRANSPOSE($E908:$G908),BJ$7:BJ$9)</f>
        <v>4.9394437484507552E-2</v>
      </c>
      <c r="BK908" s="17" cm="1">
        <f t="array" ref="BK908">INDEX(BK$14:BK$114,$A908+1)+SUMPRODUCT(TRANSPOSE($E908:$G908),BK$7:BK$9)</f>
        <v>4.9500827928505513E-2</v>
      </c>
      <c r="BL908" s="17" cm="1">
        <f t="array" ref="BL908">INDEX(BL$14:BL$114,$A908+1)+SUMPRODUCT(TRANSPOSE($E908:$G908),BL$7:BL$9)</f>
        <v>4.9576530504423448E-2</v>
      </c>
      <c r="BM908" s="17" cm="1">
        <f t="array" ref="BM908">INDEX(BM$14:BM$114,$A908+1)+SUMPRODUCT(TRANSPOSE($E908:$G908),BM$7:BM$9)</f>
        <v>4.962015308575795E-2</v>
      </c>
      <c r="BN908" s="17" cm="1">
        <f t="array" ref="BN908">INDEX(BN$14:BN$114,$A908+1)+SUMPRODUCT(TRANSPOSE($E908:$G908),BN$7:BN$9)</f>
        <v>4.9630758295947978E-2</v>
      </c>
      <c r="BO908" s="17" cm="1">
        <f t="array" ref="BO908">INDEX(BO$14:BO$114,$A908+1)+SUMPRODUCT(TRANSPOSE($E908:$G908),BO$7:BO$9)</f>
        <v>4.9607823950420842E-2</v>
      </c>
      <c r="BP908" s="17" cm="1">
        <f t="array" ref="BP908">INDEX(BP$14:BP$114,$A908+1)+SUMPRODUCT(TRANSPOSE($E908:$G908),BP$7:BP$9)</f>
        <v>4.955121443663512E-2</v>
      </c>
      <c r="BQ908" s="17" cm="1">
        <f t="array" ref="BQ908">INDEX(BQ$14:BQ$114,$A908+1)+SUMPRODUCT(TRANSPOSE($E908:$G908),BQ$7:BQ$9)</f>
        <v>4.9461147086654493E-2</v>
      </c>
      <c r="BR908" s="17" cm="1">
        <f t="array" ref="BR908">INDEX(BR$14:BR$114,$A908+1)+SUMPRODUCT(TRANSPOSE($E908:$G908),BR$7:BR$9)</f>
        <v>4.933816799462664E-2</v>
      </c>
      <c r="BS908" s="17" cm="1">
        <f t="array" ref="BS908">INDEX(BS$14:BS$114,$A908+1)+SUMPRODUCT(TRANSPOSE($E908:$G908),BS$7:BS$9)</f>
        <v>4.9183126372732359E-2</v>
      </c>
      <c r="BT908" s="17" cm="1">
        <f t="array" ref="BT908">INDEX(BT$14:BT$114,$A908+1)+SUMPRODUCT(TRANSPOSE($E908:$G908),BT$7:BT$9)</f>
        <v>4.8997152164813922E-2</v>
      </c>
      <c r="BU908" s="17" cm="1">
        <f t="array" ref="BU908">INDEX(BU$14:BU$114,$A908+1)+SUMPRODUCT(TRANSPOSE($E908:$G908),BU$7:BU$9)</f>
        <v>4.8781635808064043E-2</v>
      </c>
      <c r="BV908" s="17" cm="1">
        <f t="array" ref="BV908">INDEX(BV$14:BV$114,$A908+1)+SUMPRODUCT(TRANSPOSE($E908:$G908),BV$7:BV$9)</f>
        <v>4.8538208074795024E-2</v>
      </c>
      <c r="BW908" s="17" cm="1">
        <f t="array" ref="BW908">INDEX(BW$14:BW$114,$A908+1)+SUMPRODUCT(TRANSPOSE($E908:$G908),BW$7:BW$9)</f>
        <v>4.8268723682445829E-2</v>
      </c>
      <c r="BX908" s="17" cm="1">
        <f t="array" ref="BX908">INDEX(BX$14:BX$114,$A908+1)+SUMPRODUCT(TRANSPOSE($E908:$G908),BX$7:BX$9)</f>
        <v>4.7975243627104251E-2</v>
      </c>
      <c r="BY908" s="17" cm="1">
        <f t="array" ref="BY908">INDEX(BY$14:BY$114,$A908+1)+SUMPRODUCT(TRANSPOSE($E908:$G908),BY$7:BY$9)</f>
        <v>4.766002089130527E-2</v>
      </c>
      <c r="BZ908" s="17" cm="1">
        <f t="array" ref="BZ908">INDEX(BZ$14:BZ$114,$A908+1)+SUMPRODUCT(TRANSPOSE($E908:$G908),BZ$7:BZ$9)</f>
        <v>4.7325483854449783E-2</v>
      </c>
      <c r="CA908" s="17" cm="1">
        <f t="array" ref="CA908">INDEX(CA$14:CA$114,$A908+1)+SUMPRODUCT(TRANSPOSE($E908:$G908),CA$7:CA$9)</f>
        <v>4.6982588706849897E-2</v>
      </c>
      <c r="CB908" s="17" cm="1">
        <f t="array" ref="CB908">INDEX(CB$14:CB$114,$A908+1)+SUMPRODUCT(TRANSPOSE($E908:$G908),CB$7:CB$9)</f>
        <v>4.6660955613950665E-2</v>
      </c>
      <c r="CC908" s="17" cm="1">
        <f t="array" ref="CC908">INDEX(CC$14:CC$114,$A908+1)+SUMPRODUCT(TRANSPOSE($E908:$G908),CC$7:CC$9)</f>
        <v>4.635977828212489E-2</v>
      </c>
      <c r="CD908" s="17" cm="1">
        <f t="array" ref="CD908">INDEX(CD$14:CD$114,$A908+1)+SUMPRODUCT(TRANSPOSE($E908:$G908),CD$7:CD$9)</f>
        <v>4.6078299774305324E-2</v>
      </c>
      <c r="CE908" s="17" cm="1">
        <f t="array" ref="CE908">INDEX(CE$14:CE$114,$A908+1)+SUMPRODUCT(TRANSPOSE($E908:$G908),CE$7:CE$9)</f>
        <v>4.5815808117743211E-2</v>
      </c>
      <c r="CF908" s="17" cm="1">
        <f t="array" ref="CF908">INDEX(CF$14:CF$114,$A908+1)+SUMPRODUCT(TRANSPOSE($E908:$G908),CF$7:CF$9)</f>
        <v>4.5571632212847761E-2</v>
      </c>
      <c r="CG908" s="17" cm="1">
        <f t="array" ref="CG908">INDEX(CG$14:CG$114,$A908+1)+SUMPRODUCT(TRANSPOSE($E908:$G908),CG$7:CG$9)</f>
        <v>4.534513779320825E-2</v>
      </c>
      <c r="CH908" s="17" cm="1">
        <f t="array" ref="CH908">INDEX(CH$14:CH$114,$A908+1)+SUMPRODUCT(TRANSPOSE($E908:$G908),CH$7:CH$9)</f>
        <v>4.5135723388688535E-2</v>
      </c>
      <c r="CI908" s="17" cm="1">
        <f t="array" ref="CI908">INDEX(CI$14:CI$114,$A908+1)+SUMPRODUCT(TRANSPOSE($E908:$G908),CI$7:CI$9)</f>
        <v>4.4942816180517091E-2</v>
      </c>
      <c r="CJ908" s="17" cm="1">
        <f t="array" ref="CJ908">INDEX(CJ$14:CJ$114,$A908+1)+SUMPRODUCT(TRANSPOSE($E908:$G908),CJ$7:CJ$9)</f>
        <v>4.4765868075425146E-2</v>
      </c>
      <c r="CK908" s="17" cm="1">
        <f t="array" ref="CK908">INDEX(CK$14:CK$114,$A908+1)+SUMPRODUCT(TRANSPOSE($E908:$G908),CK$7:CK$9)</f>
        <v>4.4643813288589233E-2</v>
      </c>
      <c r="CL908" s="17" cm="1">
        <f t="array" ref="CL908">INDEX(CL$14:CL$114,$A908+1)+SUMPRODUCT(TRANSPOSE($E908:$G908),CL$7:CL$9)</f>
        <v>4.4531579219340693E-2</v>
      </c>
      <c r="CM908" s="17" cm="1">
        <f t="array" ref="CM908">INDEX(CM$14:CM$114,$A908+1)+SUMPRODUCT(TRANSPOSE($E908:$G908),CM$7:CM$9)</f>
        <v>4.4428855695214924E-2</v>
      </c>
      <c r="CN908" s="17" cm="1">
        <f t="array" ref="CN908">INDEX(CN$14:CN$114,$A908+1)+SUMPRODUCT(TRANSPOSE($E908:$G908),CN$7:CN$9)</f>
        <v>4.4335328854458005E-2</v>
      </c>
      <c r="CO908" s="17" cm="1">
        <f t="array" ref="CO908">INDEX(CO$14:CO$114,$A908+1)+SUMPRODUCT(TRANSPOSE($E908:$G908),CO$7:CO$9)</f>
        <v>4.4250676378957736E-2</v>
      </c>
      <c r="CP908" s="17" cm="1">
        <f t="array" ref="CP908">INDEX(CP$14:CP$114,$A908+1)+SUMPRODUCT(TRANSPOSE($E908:$G908),CP$7:CP$9)</f>
        <v>4.4174561764707458E-2</v>
      </c>
      <c r="CQ908" s="17" cm="1">
        <f t="array" ref="CQ908">INDEX(CQ$14:CQ$114,$A908+1)+SUMPRODUCT(TRANSPOSE($E908:$G908),CQ$7:CQ$9)</f>
        <v>4.4106628478666747E-2</v>
      </c>
      <c r="CR908" s="17" cm="1">
        <f t="array" ref="CR908">INDEX(CR$14:CR$114,$A908+1)+SUMPRODUCT(TRANSPOSE($E908:$G908),CR$7:CR$9)</f>
        <v>4.4046493203099162E-2</v>
      </c>
      <c r="CS908" s="17" cm="1">
        <f t="array" ref="CS908">INDEX(CS$14:CS$114,$A908+1)+SUMPRODUCT(TRANSPOSE($E908:$G908),CS$7:CS$9)</f>
        <v>4.399373845792464E-2</v>
      </c>
      <c r="CT908" s="17" cm="1">
        <f t="array" ref="CT908">INDEX(CT$14:CT$114,$A908+1)+SUMPRODUCT(TRANSPOSE($E908:$G908),CT$7:CT$9)</f>
        <v>4.3947904200806513E-2</v>
      </c>
      <c r="CU908" s="17" cm="1">
        <f t="array" ref="CU908">INDEX(CU$14:CU$114,$A908+1)+SUMPRODUCT(TRANSPOSE($E908:$G908),CU$7:CU$9)</f>
        <v>4.3877351578763706E-2</v>
      </c>
      <c r="CV908" s="17" cm="1">
        <f t="array" ref="CV908">INDEX(CV$14:CV$114,$A908+1)+SUMPRODUCT(TRANSPOSE($E908:$G908),CV$7:CV$9)</f>
        <v>4.3820169386943435E-2</v>
      </c>
      <c r="CW908" s="17" cm="1">
        <f t="array" ref="CW908">INDEX(CW$14:CW$114,$A908+1)+SUMPRODUCT(TRANSPOSE($E908:$G908),CW$7:CW$9)</f>
        <v>4.377545837571694E-2</v>
      </c>
      <c r="CX908" s="17" cm="1">
        <f t="array" ref="CX908">INDEX(CX$14:CX$114,$A908+1)+SUMPRODUCT(TRANSPOSE($E908:$G908),CX$7:CX$9)</f>
        <v>4.3718541266405946E-2</v>
      </c>
      <c r="CY908" s="17" cm="1">
        <f t="array" ref="CY908">INDEX(CY$14:CY$114,$A908+1)+SUMPRODUCT(TRANSPOSE($E908:$G908),CY$7:CY$9)</f>
        <v>4.3680395751714556E-2</v>
      </c>
      <c r="CZ908" s="17" cm="1">
        <f t="array" ref="CZ908">INDEX(CZ$14:CZ$114,$A908+1)+SUMPRODUCT(TRANSPOSE($E908:$G908),CZ$7:CZ$9)</f>
        <v>4.3636416235547253E-2</v>
      </c>
      <c r="DA908" s="17" cm="1">
        <f t="array" ref="DA908">INDEX(DA$14:DA$114,$A908+1)+SUMPRODUCT(TRANSPOSE($E908:$G908),DA$7:DA$9)</f>
        <v>4.3620175008106547E-2</v>
      </c>
      <c r="DB908" s="17" cm="1">
        <f t="array" ref="DB908">INDEX(DB$14:DB$114,$A908+1)+SUMPRODUCT(TRANSPOSE($E908:$G908),DB$7:DB$9)</f>
        <v>4.3612108936693754E-2</v>
      </c>
      <c r="DC908" s="17" cm="1">
        <f t="array" ref="DC908">INDEX(DC$14:DC$114,$A908+1)+SUMPRODUCT(TRANSPOSE($E908:$G908),DC$7:DC$9)</f>
        <v>4.3658133979079687E-2</v>
      </c>
      <c r="DD908" s="17" cm="1">
        <f t="array" ref="DD908">INDEX(DD$14:DD$114,$A908+1)+SUMPRODUCT(TRANSPOSE($E908:$G908),DD$7:DD$9)</f>
        <v>4.3716300225855258E-2</v>
      </c>
    </row>
    <row r="909" spans="1:108" x14ac:dyDescent="0.25">
      <c r="A909" s="13">
        <f t="shared" si="905"/>
        <v>87</v>
      </c>
      <c r="B909" s="13">
        <f t="shared" si="906"/>
        <v>8</v>
      </c>
      <c r="C909" s="13">
        <f t="shared" ref="C909:D909" si="932">C808</f>
        <v>12</v>
      </c>
      <c r="D909" s="13">
        <f t="shared" si="932"/>
        <v>1044</v>
      </c>
      <c r="E909" s="30">
        <f t="shared" si="921"/>
        <v>1.4999999999999999E-2</v>
      </c>
      <c r="F909" s="30">
        <f t="shared" si="918"/>
        <v>0.01</v>
      </c>
      <c r="G909" s="30">
        <f t="shared" si="919"/>
        <v>5.0000000000000001E-3</v>
      </c>
      <c r="H909" s="36">
        <f t="shared" si="865"/>
        <v>81044</v>
      </c>
      <c r="I909" s="17" cm="1">
        <f t="array" ref="I909">INDEX(I$14:I$114,$A909+1)+SUMPRODUCT(TRANSPOSE($E909:$G909),I$7:I$9)</f>
        <v>5.7000000000011139E-2</v>
      </c>
      <c r="J909" s="17" cm="1">
        <f t="array" ref="J909">INDEX(J$14:J$114,$A909+1)+SUMPRODUCT(TRANSPOSE($E909:$G909),J$7:J$9)</f>
        <v>5.644444444444692E-2</v>
      </c>
      <c r="K909" s="17" cm="1">
        <f t="array" ref="K909">INDEX(K$14:K$114,$A909+1)+SUMPRODUCT(TRANSPOSE($E909:$G909),K$7:K$9)</f>
        <v>5.588888888889159E-2</v>
      </c>
      <c r="L909" s="17" cm="1">
        <f t="array" ref="L909">INDEX(L$14:L$114,$A909+1)+SUMPRODUCT(TRANSPOSE($E909:$G909),L$7:L$9)</f>
        <v>5.5333333333338029E-2</v>
      </c>
      <c r="M909" s="17" cm="1">
        <f t="array" ref="M909">INDEX(M$14:M$114,$A909+1)+SUMPRODUCT(TRANSPOSE($E909:$G909),M$7:M$9)</f>
        <v>5.4777777777779146E-2</v>
      </c>
      <c r="N909" s="17" cm="1">
        <f t="array" ref="N909">INDEX(N$14:N$114,$A909+1)+SUMPRODUCT(TRANSPOSE($E909:$G909),N$7:N$9)</f>
        <v>5.4222222222223143E-2</v>
      </c>
      <c r="O909" s="17" cm="1">
        <f t="array" ref="O909">INDEX(O$14:O$114,$A909+1)+SUMPRODUCT(TRANSPOSE($E909:$G909),O$7:O$9)</f>
        <v>5.3666666666668701E-2</v>
      </c>
      <c r="P909" s="17" cm="1">
        <f t="array" ref="P909">INDEX(P$14:P$114,$A909+1)+SUMPRODUCT(TRANSPOSE($E909:$G909),P$7:P$9)</f>
        <v>5.3111111111112261E-2</v>
      </c>
      <c r="Q909" s="17" cm="1">
        <f t="array" ref="Q909">INDEX(Q$14:Q$114,$A909+1)+SUMPRODUCT(TRANSPOSE($E909:$G909),Q$7:Q$9)</f>
        <v>5.2555555555555813E-2</v>
      </c>
      <c r="R909" s="17" cm="1">
        <f t="array" ref="R909">INDEX(R$14:R$114,$A909+1)+SUMPRODUCT(TRANSPOSE($E909:$G909),R$7:R$9)</f>
        <v>5.1999999999999817E-2</v>
      </c>
      <c r="S909" s="17" cm="1">
        <f t="array" ref="S909">INDEX(S$14:S$114,$A909+1)+SUMPRODUCT(TRANSPOSE($E909:$G909),S$7:S$9)</f>
        <v>5.1749999999998929E-2</v>
      </c>
      <c r="T909" s="17" cm="1">
        <f t="array" ref="T909">INDEX(T$14:T$114,$A909+1)+SUMPRODUCT(TRANSPOSE($E909:$G909),T$7:T$9)</f>
        <v>5.149999999999804E-2</v>
      </c>
      <c r="U909" s="17" cm="1">
        <f t="array" ref="U909">INDEX(U$14:U$114,$A909+1)+SUMPRODUCT(TRANSPOSE($E909:$G909),U$7:U$9)</f>
        <v>5.124999999999804E-2</v>
      </c>
      <c r="V909" s="17" cm="1">
        <f t="array" ref="V909">INDEX(V$14:V$114,$A909+1)+SUMPRODUCT(TRANSPOSE($E909:$G909),V$7:V$9)</f>
        <v>5.0999999999998033E-2</v>
      </c>
      <c r="W909" s="17" cm="1">
        <f t="array" ref="W909">INDEX(W$14:W$114,$A909+1)+SUMPRODUCT(TRANSPOSE($E909:$G909),W$7:W$9)</f>
        <v>5.0749999999998255E-2</v>
      </c>
      <c r="X909" s="17" cm="1">
        <f t="array" ref="X909">INDEX(X$14:X$114,$A909+1)+SUMPRODUCT(TRANSPOSE($E909:$G909),X$7:X$9)</f>
        <v>5.0499999999998921E-2</v>
      </c>
      <c r="Y909" s="17" cm="1">
        <f t="array" ref="Y909">INDEX(Y$14:Y$114,$A909+1)+SUMPRODUCT(TRANSPOSE($E909:$G909),Y$7:Y$9)</f>
        <v>5.0249999999999143E-2</v>
      </c>
      <c r="Z909" s="17" cm="1">
        <f t="array" ref="Z909">INDEX(Z$14:Z$114,$A909+1)+SUMPRODUCT(TRANSPOSE($E909:$G909),Z$7:Z$9)</f>
        <v>4.999999999999892E-2</v>
      </c>
      <c r="AA909" s="17" cm="1">
        <f t="array" ref="AA909">INDEX(AA$14:AA$114,$A909+1)+SUMPRODUCT(TRANSPOSE($E909:$G909),AA$7:AA$9)</f>
        <v>4.9749999999999364E-2</v>
      </c>
      <c r="AB909" s="17" cm="1">
        <f t="array" ref="AB909">INDEX(AB$14:AB$114,$A909+1)+SUMPRODUCT(TRANSPOSE($E909:$G909),AB$7:AB$9)</f>
        <v>4.9499999999999364E-2</v>
      </c>
      <c r="AC909" s="17" cm="1">
        <f t="array" ref="AC909">INDEX(AC$14:AC$114,$A909+1)+SUMPRODUCT(TRANSPOSE($E909:$G909),AC$7:AC$9)</f>
        <v>4.925000000000003E-2</v>
      </c>
      <c r="AD909" s="17" cm="1">
        <f t="array" ref="AD909">INDEX(AD$14:AD$114,$A909+1)+SUMPRODUCT(TRANSPOSE($E909:$G909),AD$7:AD$9)</f>
        <v>4.9000000000000259E-2</v>
      </c>
      <c r="AE909" s="17" cm="1">
        <f t="array" ref="AE909">INDEX(AE$14:AE$114,$A909+1)+SUMPRODUCT(TRANSPOSE($E909:$G909),AE$7:AE$9)</f>
        <v>4.8749999999999814E-2</v>
      </c>
      <c r="AF909" s="17" cm="1">
        <f t="array" ref="AF909">INDEX(AF$14:AF$114,$A909+1)+SUMPRODUCT(TRANSPOSE($E909:$G909),AF$7:AF$9)</f>
        <v>4.8500000000000036E-2</v>
      </c>
      <c r="AG909" s="17" cm="1">
        <f t="array" ref="AG909">INDEX(AG$14:AG$114,$A909+1)+SUMPRODUCT(TRANSPOSE($E909:$G909),AG$7:AG$9)</f>
        <v>4.8250000000000258E-2</v>
      </c>
      <c r="AH909" s="17" cm="1">
        <f t="array" ref="AH909">INDEX(AH$14:AH$114,$A909+1)+SUMPRODUCT(TRANSPOSE($E909:$G909),AH$7:AH$9)</f>
        <v>4.800000000000048E-2</v>
      </c>
      <c r="AI909" s="17" cm="1">
        <f t="array" ref="AI909">INDEX(AI$14:AI$114,$A909+1)+SUMPRODUCT(TRANSPOSE($E909:$G909),AI$7:AI$9)</f>
        <v>4.7750000000000702E-2</v>
      </c>
      <c r="AJ909" s="17" cm="1">
        <f t="array" ref="AJ909">INDEX(AJ$14:AJ$114,$A909+1)+SUMPRODUCT(TRANSPOSE($E909:$G909),AJ$7:AJ$9)</f>
        <v>4.7500000000000701E-2</v>
      </c>
      <c r="AK909" s="17" cm="1">
        <f t="array" ref="AK909">INDEX(AK$14:AK$114,$A909+1)+SUMPRODUCT(TRANSPOSE($E909:$G909),AK$7:AK$9)</f>
        <v>4.7250000000000257E-2</v>
      </c>
      <c r="AL909" s="17" cm="1">
        <f t="array" ref="AL909">INDEX(AL$14:AL$114,$A909+1)+SUMPRODUCT(TRANSPOSE($E909:$G909),AL$7:AL$9)</f>
        <v>4.7000000000000035E-2</v>
      </c>
      <c r="AM909" s="17" cm="1">
        <f t="array" ref="AM909">INDEX(AM$14:AM$114,$A909+1)+SUMPRODUCT(TRANSPOSE($E909:$G909),AM$7:AM$9)</f>
        <v>4.7000000000000035E-2</v>
      </c>
      <c r="AN909" s="17" cm="1">
        <f t="array" ref="AN909">INDEX(AN$14:AN$114,$A909+1)+SUMPRODUCT(TRANSPOSE($E909:$G909),AN$7:AN$9)</f>
        <v>4.7000000000000035E-2</v>
      </c>
      <c r="AO909" s="17" cm="1">
        <f t="array" ref="AO909">INDEX(AO$14:AO$114,$A909+1)+SUMPRODUCT(TRANSPOSE($E909:$G909),AO$7:AO$9)</f>
        <v>4.7000000000000035E-2</v>
      </c>
      <c r="AP909" s="17" cm="1">
        <f t="array" ref="AP909">INDEX(AP$14:AP$114,$A909+1)+SUMPRODUCT(TRANSPOSE($E909:$G909),AP$7:AP$9)</f>
        <v>4.7000000000000035E-2</v>
      </c>
      <c r="AQ909" s="17" cm="1">
        <f t="array" ref="AQ909">INDEX(AQ$14:AQ$114,$A909+1)+SUMPRODUCT(TRANSPOSE($E909:$G909),AQ$7:AQ$9)</f>
        <v>4.7000000000000035E-2</v>
      </c>
      <c r="AR909" s="17" cm="1">
        <f t="array" ref="AR909">INDEX(AR$14:AR$114,$A909+1)+SUMPRODUCT(TRANSPOSE($E909:$G909),AR$7:AR$9)</f>
        <v>4.7000000000000257E-2</v>
      </c>
      <c r="AS909" s="17" cm="1">
        <f t="array" ref="AS909">INDEX(AS$14:AS$114,$A909+1)+SUMPRODUCT(TRANSPOSE($E909:$G909),AS$7:AS$9)</f>
        <v>4.7000000000000035E-2</v>
      </c>
      <c r="AT909" s="17" cm="1">
        <f t="array" ref="AT909">INDEX(AT$14:AT$114,$A909+1)+SUMPRODUCT(TRANSPOSE($E909:$G909),AT$7:AT$9)</f>
        <v>4.7000000000000035E-2</v>
      </c>
      <c r="AU909" s="17" cm="1">
        <f t="array" ref="AU909">INDEX(AU$14:AU$114,$A909+1)+SUMPRODUCT(TRANSPOSE($E909:$G909),AU$7:AU$9)</f>
        <v>4.7000000000000035E-2</v>
      </c>
      <c r="AV909" s="17" cm="1">
        <f t="array" ref="AV909">INDEX(AV$14:AV$114,$A909+1)+SUMPRODUCT(TRANSPOSE($E909:$G909),AV$7:AV$9)</f>
        <v>4.7000000000000035E-2</v>
      </c>
      <c r="AW909" s="17" cm="1">
        <f t="array" ref="AW909">INDEX(AW$14:AW$114,$A909+1)+SUMPRODUCT(TRANSPOSE($E909:$G909),AW$7:AW$9)</f>
        <v>4.7000000000000035E-2</v>
      </c>
      <c r="AX909" s="17" cm="1">
        <f t="array" ref="AX909">INDEX(AX$14:AX$114,$A909+1)+SUMPRODUCT(TRANSPOSE($E909:$G909),AX$7:AX$9)</f>
        <v>4.7071729069252048E-2</v>
      </c>
      <c r="AY909" s="17" cm="1">
        <f t="array" ref="AY909">INDEX(AY$14:AY$114,$A909+1)+SUMPRODUCT(TRANSPOSE($E909:$G909),AY$7:AY$9)</f>
        <v>4.7199628636398143E-2</v>
      </c>
      <c r="AZ909" s="17" cm="1">
        <f t="array" ref="AZ909">INDEX(AZ$14:AZ$114,$A909+1)+SUMPRODUCT(TRANSPOSE($E909:$G909),AZ$7:AZ$9)</f>
        <v>4.7370027697730348E-2</v>
      </c>
      <c r="BA909" s="17" cm="1">
        <f t="array" ref="BA909">INDEX(BA$14:BA$114,$A909+1)+SUMPRODUCT(TRANSPOSE($E909:$G909),BA$7:BA$9)</f>
        <v>4.7570923619705822E-2</v>
      </c>
      <c r="BB909" s="17" cm="1">
        <f t="array" ref="BB909">INDEX(BB$14:BB$114,$A909+1)+SUMPRODUCT(TRANSPOSE($E909:$G909),BB$7:BB$9)</f>
        <v>4.7791796686220793E-2</v>
      </c>
      <c r="BC909" s="17" cm="1">
        <f t="array" ref="BC909">INDEX(BC$14:BC$114,$A909+1)+SUMPRODUCT(TRANSPOSE($E909:$G909),BC$7:BC$9)</f>
        <v>4.8023447122151335E-2</v>
      </c>
      <c r="BD909" s="17" cm="1">
        <f t="array" ref="BD909">INDEX(BD$14:BD$114,$A909+1)+SUMPRODUCT(TRANSPOSE($E909:$G909),BD$7:BD$9)</f>
        <v>4.8257856993769381E-2</v>
      </c>
      <c r="BE909" s="17" cm="1">
        <f t="array" ref="BE909">INDEX(BE$14:BE$114,$A909+1)+SUMPRODUCT(TRANSPOSE($E909:$G909),BE$7:BE$9)</f>
        <v>4.8488066656079069E-2</v>
      </c>
      <c r="BF909" s="17" cm="1">
        <f t="array" ref="BF909">INDEX(BF$14:BF$114,$A909+1)+SUMPRODUCT(TRANSPOSE($E909:$G909),BF$7:BF$9)</f>
        <v>4.8708071132193102E-2</v>
      </c>
      <c r="BG909" s="17" cm="1">
        <f t="array" ref="BG909">INDEX(BG$14:BG$114,$A909+1)+SUMPRODUCT(TRANSPOSE($E909:$G909),BG$7:BG$9)</f>
        <v>4.8912727007044514E-2</v>
      </c>
      <c r="BH909" s="17" cm="1">
        <f t="array" ref="BH909">INDEX(BH$14:BH$114,$A909+1)+SUMPRODUCT(TRANSPOSE($E909:$G909),BH$7:BH$9)</f>
        <v>4.9097669948939486E-2</v>
      </c>
      <c r="BI909" s="17" cm="1">
        <f t="array" ref="BI909">INDEX(BI$14:BI$114,$A909+1)+SUMPRODUCT(TRANSPOSE($E909:$G909),BI$7:BI$9)</f>
        <v>4.9259243958683745E-2</v>
      </c>
      <c r="BJ909" s="17" cm="1">
        <f t="array" ref="BJ909">INDEX(BJ$14:BJ$114,$A909+1)+SUMPRODUCT(TRANSPOSE($E909:$G909),BJ$7:BJ$9)</f>
        <v>4.9394437484507552E-2</v>
      </c>
      <c r="BK909" s="17" cm="1">
        <f t="array" ref="BK909">INDEX(BK$14:BK$114,$A909+1)+SUMPRODUCT(TRANSPOSE($E909:$G909),BK$7:BK$9)</f>
        <v>4.9500827928505513E-2</v>
      </c>
      <c r="BL909" s="17" cm="1">
        <f t="array" ref="BL909">INDEX(BL$14:BL$114,$A909+1)+SUMPRODUCT(TRANSPOSE($E909:$G909),BL$7:BL$9)</f>
        <v>4.9576530504423448E-2</v>
      </c>
      <c r="BM909" s="17" cm="1">
        <f t="array" ref="BM909">INDEX(BM$14:BM$114,$A909+1)+SUMPRODUCT(TRANSPOSE($E909:$G909),BM$7:BM$9)</f>
        <v>4.962015308575795E-2</v>
      </c>
      <c r="BN909" s="17" cm="1">
        <f t="array" ref="BN909">INDEX(BN$14:BN$114,$A909+1)+SUMPRODUCT(TRANSPOSE($E909:$G909),BN$7:BN$9)</f>
        <v>4.9630758295947978E-2</v>
      </c>
      <c r="BO909" s="17" cm="1">
        <f t="array" ref="BO909">INDEX(BO$14:BO$114,$A909+1)+SUMPRODUCT(TRANSPOSE($E909:$G909),BO$7:BO$9)</f>
        <v>4.9607823950420842E-2</v>
      </c>
      <c r="BP909" s="17" cm="1">
        <f t="array" ref="BP909">INDEX(BP$14:BP$114,$A909+1)+SUMPRODUCT(TRANSPOSE($E909:$G909),BP$7:BP$9)</f>
        <v>4.955121443663512E-2</v>
      </c>
      <c r="BQ909" s="17" cm="1">
        <f t="array" ref="BQ909">INDEX(BQ$14:BQ$114,$A909+1)+SUMPRODUCT(TRANSPOSE($E909:$G909),BQ$7:BQ$9)</f>
        <v>4.9461147086654493E-2</v>
      </c>
      <c r="BR909" s="17" cm="1">
        <f t="array" ref="BR909">INDEX(BR$14:BR$114,$A909+1)+SUMPRODUCT(TRANSPOSE($E909:$G909),BR$7:BR$9)</f>
        <v>4.933816799462664E-2</v>
      </c>
      <c r="BS909" s="17" cm="1">
        <f t="array" ref="BS909">INDEX(BS$14:BS$114,$A909+1)+SUMPRODUCT(TRANSPOSE($E909:$G909),BS$7:BS$9)</f>
        <v>4.9183126372732359E-2</v>
      </c>
      <c r="BT909" s="17" cm="1">
        <f t="array" ref="BT909">INDEX(BT$14:BT$114,$A909+1)+SUMPRODUCT(TRANSPOSE($E909:$G909),BT$7:BT$9)</f>
        <v>4.8997152164813922E-2</v>
      </c>
      <c r="BU909" s="17" cm="1">
        <f t="array" ref="BU909">INDEX(BU$14:BU$114,$A909+1)+SUMPRODUCT(TRANSPOSE($E909:$G909),BU$7:BU$9)</f>
        <v>4.8781635808064043E-2</v>
      </c>
      <c r="BV909" s="17" cm="1">
        <f t="array" ref="BV909">INDEX(BV$14:BV$114,$A909+1)+SUMPRODUCT(TRANSPOSE($E909:$G909),BV$7:BV$9)</f>
        <v>4.8538208074795024E-2</v>
      </c>
      <c r="BW909" s="17" cm="1">
        <f t="array" ref="BW909">INDEX(BW$14:BW$114,$A909+1)+SUMPRODUCT(TRANSPOSE($E909:$G909),BW$7:BW$9)</f>
        <v>4.8268723682445829E-2</v>
      </c>
      <c r="BX909" s="17" cm="1">
        <f t="array" ref="BX909">INDEX(BX$14:BX$114,$A909+1)+SUMPRODUCT(TRANSPOSE($E909:$G909),BX$7:BX$9)</f>
        <v>4.7975243627104251E-2</v>
      </c>
      <c r="BY909" s="17" cm="1">
        <f t="array" ref="BY909">INDEX(BY$14:BY$114,$A909+1)+SUMPRODUCT(TRANSPOSE($E909:$G909),BY$7:BY$9)</f>
        <v>4.766002089130527E-2</v>
      </c>
      <c r="BZ909" s="17" cm="1">
        <f t="array" ref="BZ909">INDEX(BZ$14:BZ$114,$A909+1)+SUMPRODUCT(TRANSPOSE($E909:$G909),BZ$7:BZ$9)</f>
        <v>4.7325483854449783E-2</v>
      </c>
      <c r="CA909" s="17" cm="1">
        <f t="array" ref="CA909">INDEX(CA$14:CA$114,$A909+1)+SUMPRODUCT(TRANSPOSE($E909:$G909),CA$7:CA$9)</f>
        <v>4.6982588706849897E-2</v>
      </c>
      <c r="CB909" s="17" cm="1">
        <f t="array" ref="CB909">INDEX(CB$14:CB$114,$A909+1)+SUMPRODUCT(TRANSPOSE($E909:$G909),CB$7:CB$9)</f>
        <v>4.6660955613950665E-2</v>
      </c>
      <c r="CC909" s="17" cm="1">
        <f t="array" ref="CC909">INDEX(CC$14:CC$114,$A909+1)+SUMPRODUCT(TRANSPOSE($E909:$G909),CC$7:CC$9)</f>
        <v>4.635977828212489E-2</v>
      </c>
      <c r="CD909" s="17" cm="1">
        <f t="array" ref="CD909">INDEX(CD$14:CD$114,$A909+1)+SUMPRODUCT(TRANSPOSE($E909:$G909),CD$7:CD$9)</f>
        <v>4.6078299774305324E-2</v>
      </c>
      <c r="CE909" s="17" cm="1">
        <f t="array" ref="CE909">INDEX(CE$14:CE$114,$A909+1)+SUMPRODUCT(TRANSPOSE($E909:$G909),CE$7:CE$9)</f>
        <v>4.5815808117743211E-2</v>
      </c>
      <c r="CF909" s="17" cm="1">
        <f t="array" ref="CF909">INDEX(CF$14:CF$114,$A909+1)+SUMPRODUCT(TRANSPOSE($E909:$G909),CF$7:CF$9)</f>
        <v>4.5571632212847761E-2</v>
      </c>
      <c r="CG909" s="17" cm="1">
        <f t="array" ref="CG909">INDEX(CG$14:CG$114,$A909+1)+SUMPRODUCT(TRANSPOSE($E909:$G909),CG$7:CG$9)</f>
        <v>4.534513779320825E-2</v>
      </c>
      <c r="CH909" s="17" cm="1">
        <f t="array" ref="CH909">INDEX(CH$14:CH$114,$A909+1)+SUMPRODUCT(TRANSPOSE($E909:$G909),CH$7:CH$9)</f>
        <v>4.5135723388688535E-2</v>
      </c>
      <c r="CI909" s="17" cm="1">
        <f t="array" ref="CI909">INDEX(CI$14:CI$114,$A909+1)+SUMPRODUCT(TRANSPOSE($E909:$G909),CI$7:CI$9)</f>
        <v>4.4942816180517091E-2</v>
      </c>
      <c r="CJ909" s="17" cm="1">
        <f t="array" ref="CJ909">INDEX(CJ$14:CJ$114,$A909+1)+SUMPRODUCT(TRANSPOSE($E909:$G909),CJ$7:CJ$9)</f>
        <v>4.4765868075425146E-2</v>
      </c>
      <c r="CK909" s="17" cm="1">
        <f t="array" ref="CK909">INDEX(CK$14:CK$114,$A909+1)+SUMPRODUCT(TRANSPOSE($E909:$G909),CK$7:CK$9)</f>
        <v>4.4643813288589233E-2</v>
      </c>
      <c r="CL909" s="17" cm="1">
        <f t="array" ref="CL909">INDEX(CL$14:CL$114,$A909+1)+SUMPRODUCT(TRANSPOSE($E909:$G909),CL$7:CL$9)</f>
        <v>4.4531579219340693E-2</v>
      </c>
      <c r="CM909" s="17" cm="1">
        <f t="array" ref="CM909">INDEX(CM$14:CM$114,$A909+1)+SUMPRODUCT(TRANSPOSE($E909:$G909),CM$7:CM$9)</f>
        <v>4.4428855695214924E-2</v>
      </c>
      <c r="CN909" s="17" cm="1">
        <f t="array" ref="CN909">INDEX(CN$14:CN$114,$A909+1)+SUMPRODUCT(TRANSPOSE($E909:$G909),CN$7:CN$9)</f>
        <v>4.4335328854458005E-2</v>
      </c>
      <c r="CO909" s="17" cm="1">
        <f t="array" ref="CO909">INDEX(CO$14:CO$114,$A909+1)+SUMPRODUCT(TRANSPOSE($E909:$G909),CO$7:CO$9)</f>
        <v>4.4250676378957736E-2</v>
      </c>
      <c r="CP909" s="17" cm="1">
        <f t="array" ref="CP909">INDEX(CP$14:CP$114,$A909+1)+SUMPRODUCT(TRANSPOSE($E909:$G909),CP$7:CP$9)</f>
        <v>4.4174561764707458E-2</v>
      </c>
      <c r="CQ909" s="17" cm="1">
        <f t="array" ref="CQ909">INDEX(CQ$14:CQ$114,$A909+1)+SUMPRODUCT(TRANSPOSE($E909:$G909),CQ$7:CQ$9)</f>
        <v>4.4106628478666747E-2</v>
      </c>
      <c r="CR909" s="17" cm="1">
        <f t="array" ref="CR909">INDEX(CR$14:CR$114,$A909+1)+SUMPRODUCT(TRANSPOSE($E909:$G909),CR$7:CR$9)</f>
        <v>4.4046493203099162E-2</v>
      </c>
      <c r="CS909" s="17" cm="1">
        <f t="array" ref="CS909">INDEX(CS$14:CS$114,$A909+1)+SUMPRODUCT(TRANSPOSE($E909:$G909),CS$7:CS$9)</f>
        <v>4.399373845792464E-2</v>
      </c>
      <c r="CT909" s="17" cm="1">
        <f t="array" ref="CT909">INDEX(CT$14:CT$114,$A909+1)+SUMPRODUCT(TRANSPOSE($E909:$G909),CT$7:CT$9)</f>
        <v>4.3947904200806513E-2</v>
      </c>
      <c r="CU909" s="17" cm="1">
        <f t="array" ref="CU909">INDEX(CU$14:CU$114,$A909+1)+SUMPRODUCT(TRANSPOSE($E909:$G909),CU$7:CU$9)</f>
        <v>4.3877351578763706E-2</v>
      </c>
      <c r="CV909" s="17" cm="1">
        <f t="array" ref="CV909">INDEX(CV$14:CV$114,$A909+1)+SUMPRODUCT(TRANSPOSE($E909:$G909),CV$7:CV$9)</f>
        <v>4.3820169386943435E-2</v>
      </c>
      <c r="CW909" s="17" cm="1">
        <f t="array" ref="CW909">INDEX(CW$14:CW$114,$A909+1)+SUMPRODUCT(TRANSPOSE($E909:$G909),CW$7:CW$9)</f>
        <v>4.377545837571694E-2</v>
      </c>
      <c r="CX909" s="17" cm="1">
        <f t="array" ref="CX909">INDEX(CX$14:CX$114,$A909+1)+SUMPRODUCT(TRANSPOSE($E909:$G909),CX$7:CX$9)</f>
        <v>4.3718541266405946E-2</v>
      </c>
      <c r="CY909" s="17" cm="1">
        <f t="array" ref="CY909">INDEX(CY$14:CY$114,$A909+1)+SUMPRODUCT(TRANSPOSE($E909:$G909),CY$7:CY$9)</f>
        <v>4.3680395751714556E-2</v>
      </c>
      <c r="CZ909" s="17" cm="1">
        <f t="array" ref="CZ909">INDEX(CZ$14:CZ$114,$A909+1)+SUMPRODUCT(TRANSPOSE($E909:$G909),CZ$7:CZ$9)</f>
        <v>4.3636416235547253E-2</v>
      </c>
      <c r="DA909" s="17" cm="1">
        <f t="array" ref="DA909">INDEX(DA$14:DA$114,$A909+1)+SUMPRODUCT(TRANSPOSE($E909:$G909),DA$7:DA$9)</f>
        <v>4.3620175008106547E-2</v>
      </c>
      <c r="DB909" s="17" cm="1">
        <f t="array" ref="DB909">INDEX(DB$14:DB$114,$A909+1)+SUMPRODUCT(TRANSPOSE($E909:$G909),DB$7:DB$9)</f>
        <v>4.3612108936693754E-2</v>
      </c>
      <c r="DC909" s="17" cm="1">
        <f t="array" ref="DC909">INDEX(DC$14:DC$114,$A909+1)+SUMPRODUCT(TRANSPOSE($E909:$G909),DC$7:DC$9)</f>
        <v>4.3658133979079687E-2</v>
      </c>
      <c r="DD909" s="17" cm="1">
        <f t="array" ref="DD909">INDEX(DD$14:DD$114,$A909+1)+SUMPRODUCT(TRANSPOSE($E909:$G909),DD$7:DD$9)</f>
        <v>4.3716300225855258E-2</v>
      </c>
    </row>
    <row r="910" spans="1:108" x14ac:dyDescent="0.25">
      <c r="A910" s="13">
        <f t="shared" si="905"/>
        <v>88</v>
      </c>
      <c r="B910" s="13">
        <f t="shared" si="906"/>
        <v>8</v>
      </c>
      <c r="C910" s="13">
        <f t="shared" ref="C910:D910" si="933">C809</f>
        <v>12</v>
      </c>
      <c r="D910" s="13">
        <f t="shared" si="933"/>
        <v>1056</v>
      </c>
      <c r="E910" s="30">
        <f t="shared" si="921"/>
        <v>1.4999999999999999E-2</v>
      </c>
      <c r="F910" s="30">
        <f t="shared" si="918"/>
        <v>0.01</v>
      </c>
      <c r="G910" s="30">
        <f t="shared" si="919"/>
        <v>5.0000000000000001E-3</v>
      </c>
      <c r="H910" s="36">
        <f t="shared" si="865"/>
        <v>81056</v>
      </c>
      <c r="I910" s="17" cm="1">
        <f t="array" ref="I910">INDEX(I$14:I$114,$A910+1)+SUMPRODUCT(TRANSPOSE($E910:$G910),I$7:I$9)</f>
        <v>5.6999999999993819E-2</v>
      </c>
      <c r="J910" s="17" cm="1">
        <f t="array" ref="J910">INDEX(J$14:J$114,$A910+1)+SUMPRODUCT(TRANSPOSE($E910:$G910),J$7:J$9)</f>
        <v>5.6444444444443145E-2</v>
      </c>
      <c r="K910" s="17" cm="1">
        <f t="array" ref="K910">INDEX(K$14:K$114,$A910+1)+SUMPRODUCT(TRANSPOSE($E910:$G910),K$7:K$9)</f>
        <v>5.588888888889159E-2</v>
      </c>
      <c r="L910" s="17" cm="1">
        <f t="array" ref="L910">INDEX(L$14:L$114,$A910+1)+SUMPRODUCT(TRANSPOSE($E910:$G910),L$7:L$9)</f>
        <v>5.5333333333332256E-2</v>
      </c>
      <c r="M910" s="17" cm="1">
        <f t="array" ref="M910">INDEX(M$14:M$114,$A910+1)+SUMPRODUCT(TRANSPOSE($E910:$G910),M$7:M$9)</f>
        <v>5.4777777777776704E-2</v>
      </c>
      <c r="N910" s="17" cm="1">
        <f t="array" ref="N910">INDEX(N$14:N$114,$A910+1)+SUMPRODUCT(TRANSPOSE($E910:$G910),N$7:N$9)</f>
        <v>5.4222222222222699E-2</v>
      </c>
      <c r="O910" s="17" cm="1">
        <f t="array" ref="O910">INDEX(O$14:O$114,$A910+1)+SUMPRODUCT(TRANSPOSE($E910:$G910),O$7:O$9)</f>
        <v>5.3666666666666259E-2</v>
      </c>
      <c r="P910" s="17" cm="1">
        <f t="array" ref="P910">INDEX(P$14:P$114,$A910+1)+SUMPRODUCT(TRANSPOSE($E910:$G910),P$7:P$9)</f>
        <v>5.311111111111004E-2</v>
      </c>
      <c r="Q910" s="17" cm="1">
        <f t="array" ref="Q910">INDEX(Q$14:Q$114,$A910+1)+SUMPRODUCT(TRANSPOSE($E910:$G910),Q$7:Q$9)</f>
        <v>5.2555555555554037E-2</v>
      </c>
      <c r="R910" s="17" cm="1">
        <f t="array" ref="R910">INDEX(R$14:R$114,$A910+1)+SUMPRODUCT(TRANSPOSE($E910:$G910),R$7:R$9)</f>
        <v>5.1999999999997819E-2</v>
      </c>
      <c r="S910" s="17" cm="1">
        <f t="array" ref="S910">INDEX(S$14:S$114,$A910+1)+SUMPRODUCT(TRANSPOSE($E910:$G910),S$7:S$9)</f>
        <v>5.174999999999693E-2</v>
      </c>
      <c r="T910" s="17" cm="1">
        <f t="array" ref="T910">INDEX(T$14:T$114,$A910+1)+SUMPRODUCT(TRANSPOSE($E910:$G910),T$7:T$9)</f>
        <v>5.149999999999693E-2</v>
      </c>
      <c r="U910" s="17" cm="1">
        <f t="array" ref="U910">INDEX(U$14:U$114,$A910+1)+SUMPRODUCT(TRANSPOSE($E910:$G910),U$7:U$9)</f>
        <v>5.124999999999804E-2</v>
      </c>
      <c r="V910" s="17" cm="1">
        <f t="array" ref="V910">INDEX(V$14:V$114,$A910+1)+SUMPRODUCT(TRANSPOSE($E910:$G910),V$7:V$9)</f>
        <v>5.0999999999998033E-2</v>
      </c>
      <c r="W910" s="17" cm="1">
        <f t="array" ref="W910">INDEX(W$14:W$114,$A910+1)+SUMPRODUCT(TRANSPOSE($E910:$G910),W$7:W$9)</f>
        <v>5.0749999999998255E-2</v>
      </c>
      <c r="X910" s="17" cm="1">
        <f t="array" ref="X910">INDEX(X$14:X$114,$A910+1)+SUMPRODUCT(TRANSPOSE($E910:$G910),X$7:X$9)</f>
        <v>5.0499999999998921E-2</v>
      </c>
      <c r="Y910" s="17" cm="1">
        <f t="array" ref="Y910">INDEX(Y$14:Y$114,$A910+1)+SUMPRODUCT(TRANSPOSE($E910:$G910),Y$7:Y$9)</f>
        <v>5.0249999999999143E-2</v>
      </c>
      <c r="Z910" s="17" cm="1">
        <f t="array" ref="Z910">INDEX(Z$14:Z$114,$A910+1)+SUMPRODUCT(TRANSPOSE($E910:$G910),Z$7:Z$9)</f>
        <v>4.999999999999892E-2</v>
      </c>
      <c r="AA910" s="17" cm="1">
        <f t="array" ref="AA910">INDEX(AA$14:AA$114,$A910+1)+SUMPRODUCT(TRANSPOSE($E910:$G910),AA$7:AA$9)</f>
        <v>4.9749999999999364E-2</v>
      </c>
      <c r="AB910" s="17" cm="1">
        <f t="array" ref="AB910">INDEX(AB$14:AB$114,$A910+1)+SUMPRODUCT(TRANSPOSE($E910:$G910),AB$7:AB$9)</f>
        <v>4.9499999999999364E-2</v>
      </c>
      <c r="AC910" s="17" cm="1">
        <f t="array" ref="AC910">INDEX(AC$14:AC$114,$A910+1)+SUMPRODUCT(TRANSPOSE($E910:$G910),AC$7:AC$9)</f>
        <v>4.925000000000003E-2</v>
      </c>
      <c r="AD910" s="17" cm="1">
        <f t="array" ref="AD910">INDEX(AD$14:AD$114,$A910+1)+SUMPRODUCT(TRANSPOSE($E910:$G910),AD$7:AD$9)</f>
        <v>4.9000000000000259E-2</v>
      </c>
      <c r="AE910" s="17" cm="1">
        <f t="array" ref="AE910">INDEX(AE$14:AE$114,$A910+1)+SUMPRODUCT(TRANSPOSE($E910:$G910),AE$7:AE$9)</f>
        <v>4.8749999999999814E-2</v>
      </c>
      <c r="AF910" s="17" cm="1">
        <f t="array" ref="AF910">INDEX(AF$14:AF$114,$A910+1)+SUMPRODUCT(TRANSPOSE($E910:$G910),AF$7:AF$9)</f>
        <v>4.8500000000000036E-2</v>
      </c>
      <c r="AG910" s="17" cm="1">
        <f t="array" ref="AG910">INDEX(AG$14:AG$114,$A910+1)+SUMPRODUCT(TRANSPOSE($E910:$G910),AG$7:AG$9)</f>
        <v>4.8250000000000258E-2</v>
      </c>
      <c r="AH910" s="17" cm="1">
        <f t="array" ref="AH910">INDEX(AH$14:AH$114,$A910+1)+SUMPRODUCT(TRANSPOSE($E910:$G910),AH$7:AH$9)</f>
        <v>4.800000000000048E-2</v>
      </c>
      <c r="AI910" s="17" cm="1">
        <f t="array" ref="AI910">INDEX(AI$14:AI$114,$A910+1)+SUMPRODUCT(TRANSPOSE($E910:$G910),AI$7:AI$9)</f>
        <v>4.7750000000000702E-2</v>
      </c>
      <c r="AJ910" s="17" cm="1">
        <f t="array" ref="AJ910">INDEX(AJ$14:AJ$114,$A910+1)+SUMPRODUCT(TRANSPOSE($E910:$G910),AJ$7:AJ$9)</f>
        <v>4.7500000000000701E-2</v>
      </c>
      <c r="AK910" s="17" cm="1">
        <f t="array" ref="AK910">INDEX(AK$14:AK$114,$A910+1)+SUMPRODUCT(TRANSPOSE($E910:$G910),AK$7:AK$9)</f>
        <v>4.7250000000000257E-2</v>
      </c>
      <c r="AL910" s="17" cm="1">
        <f t="array" ref="AL910">INDEX(AL$14:AL$114,$A910+1)+SUMPRODUCT(TRANSPOSE($E910:$G910),AL$7:AL$9)</f>
        <v>4.7000000000000035E-2</v>
      </c>
      <c r="AM910" s="17" cm="1">
        <f t="array" ref="AM910">INDEX(AM$14:AM$114,$A910+1)+SUMPRODUCT(TRANSPOSE($E910:$G910),AM$7:AM$9)</f>
        <v>4.7000000000000035E-2</v>
      </c>
      <c r="AN910" s="17" cm="1">
        <f t="array" ref="AN910">INDEX(AN$14:AN$114,$A910+1)+SUMPRODUCT(TRANSPOSE($E910:$G910),AN$7:AN$9)</f>
        <v>4.7000000000000035E-2</v>
      </c>
      <c r="AO910" s="17" cm="1">
        <f t="array" ref="AO910">INDEX(AO$14:AO$114,$A910+1)+SUMPRODUCT(TRANSPOSE($E910:$G910),AO$7:AO$9)</f>
        <v>4.7000000000000035E-2</v>
      </c>
      <c r="AP910" s="17" cm="1">
        <f t="array" ref="AP910">INDEX(AP$14:AP$114,$A910+1)+SUMPRODUCT(TRANSPOSE($E910:$G910),AP$7:AP$9)</f>
        <v>4.7000000000000035E-2</v>
      </c>
      <c r="AQ910" s="17" cm="1">
        <f t="array" ref="AQ910">INDEX(AQ$14:AQ$114,$A910+1)+SUMPRODUCT(TRANSPOSE($E910:$G910),AQ$7:AQ$9)</f>
        <v>4.7000000000000035E-2</v>
      </c>
      <c r="AR910" s="17" cm="1">
        <f t="array" ref="AR910">INDEX(AR$14:AR$114,$A910+1)+SUMPRODUCT(TRANSPOSE($E910:$G910),AR$7:AR$9)</f>
        <v>4.7000000000000257E-2</v>
      </c>
      <c r="AS910" s="17" cm="1">
        <f t="array" ref="AS910">INDEX(AS$14:AS$114,$A910+1)+SUMPRODUCT(TRANSPOSE($E910:$G910),AS$7:AS$9)</f>
        <v>4.7000000000000035E-2</v>
      </c>
      <c r="AT910" s="17" cm="1">
        <f t="array" ref="AT910">INDEX(AT$14:AT$114,$A910+1)+SUMPRODUCT(TRANSPOSE($E910:$G910),AT$7:AT$9)</f>
        <v>4.7000000000000035E-2</v>
      </c>
      <c r="AU910" s="17" cm="1">
        <f t="array" ref="AU910">INDEX(AU$14:AU$114,$A910+1)+SUMPRODUCT(TRANSPOSE($E910:$G910),AU$7:AU$9)</f>
        <v>4.7000000000000035E-2</v>
      </c>
      <c r="AV910" s="17" cm="1">
        <f t="array" ref="AV910">INDEX(AV$14:AV$114,$A910+1)+SUMPRODUCT(TRANSPOSE($E910:$G910),AV$7:AV$9)</f>
        <v>4.7000000000000035E-2</v>
      </c>
      <c r="AW910" s="17" cm="1">
        <f t="array" ref="AW910">INDEX(AW$14:AW$114,$A910+1)+SUMPRODUCT(TRANSPOSE($E910:$G910),AW$7:AW$9)</f>
        <v>4.7000000000000035E-2</v>
      </c>
      <c r="AX910" s="17" cm="1">
        <f t="array" ref="AX910">INDEX(AX$14:AX$114,$A910+1)+SUMPRODUCT(TRANSPOSE($E910:$G910),AX$7:AX$9)</f>
        <v>4.7071729069252048E-2</v>
      </c>
      <c r="AY910" s="17" cm="1">
        <f t="array" ref="AY910">INDEX(AY$14:AY$114,$A910+1)+SUMPRODUCT(TRANSPOSE($E910:$G910),AY$7:AY$9)</f>
        <v>4.7199628636398143E-2</v>
      </c>
      <c r="AZ910" s="17" cm="1">
        <f t="array" ref="AZ910">INDEX(AZ$14:AZ$114,$A910+1)+SUMPRODUCT(TRANSPOSE($E910:$G910),AZ$7:AZ$9)</f>
        <v>4.7370027697730348E-2</v>
      </c>
      <c r="BA910" s="17" cm="1">
        <f t="array" ref="BA910">INDEX(BA$14:BA$114,$A910+1)+SUMPRODUCT(TRANSPOSE($E910:$G910),BA$7:BA$9)</f>
        <v>4.7570923619705822E-2</v>
      </c>
      <c r="BB910" s="17" cm="1">
        <f t="array" ref="BB910">INDEX(BB$14:BB$114,$A910+1)+SUMPRODUCT(TRANSPOSE($E910:$G910),BB$7:BB$9)</f>
        <v>4.7791796686220793E-2</v>
      </c>
      <c r="BC910" s="17" cm="1">
        <f t="array" ref="BC910">INDEX(BC$14:BC$114,$A910+1)+SUMPRODUCT(TRANSPOSE($E910:$G910),BC$7:BC$9)</f>
        <v>4.8023447122151335E-2</v>
      </c>
      <c r="BD910" s="17" cm="1">
        <f t="array" ref="BD910">INDEX(BD$14:BD$114,$A910+1)+SUMPRODUCT(TRANSPOSE($E910:$G910),BD$7:BD$9)</f>
        <v>4.8257856993769381E-2</v>
      </c>
      <c r="BE910" s="17" cm="1">
        <f t="array" ref="BE910">INDEX(BE$14:BE$114,$A910+1)+SUMPRODUCT(TRANSPOSE($E910:$G910),BE$7:BE$9)</f>
        <v>4.8488066656079069E-2</v>
      </c>
      <c r="BF910" s="17" cm="1">
        <f t="array" ref="BF910">INDEX(BF$14:BF$114,$A910+1)+SUMPRODUCT(TRANSPOSE($E910:$G910),BF$7:BF$9)</f>
        <v>4.8708071132193102E-2</v>
      </c>
      <c r="BG910" s="17" cm="1">
        <f t="array" ref="BG910">INDEX(BG$14:BG$114,$A910+1)+SUMPRODUCT(TRANSPOSE($E910:$G910),BG$7:BG$9)</f>
        <v>4.8912727007044514E-2</v>
      </c>
      <c r="BH910" s="17" cm="1">
        <f t="array" ref="BH910">INDEX(BH$14:BH$114,$A910+1)+SUMPRODUCT(TRANSPOSE($E910:$G910),BH$7:BH$9)</f>
        <v>4.9097669948939486E-2</v>
      </c>
      <c r="BI910" s="17" cm="1">
        <f t="array" ref="BI910">INDEX(BI$14:BI$114,$A910+1)+SUMPRODUCT(TRANSPOSE($E910:$G910),BI$7:BI$9)</f>
        <v>4.9259243958683745E-2</v>
      </c>
      <c r="BJ910" s="17" cm="1">
        <f t="array" ref="BJ910">INDEX(BJ$14:BJ$114,$A910+1)+SUMPRODUCT(TRANSPOSE($E910:$G910),BJ$7:BJ$9)</f>
        <v>4.9394437484507552E-2</v>
      </c>
      <c r="BK910" s="17" cm="1">
        <f t="array" ref="BK910">INDEX(BK$14:BK$114,$A910+1)+SUMPRODUCT(TRANSPOSE($E910:$G910),BK$7:BK$9)</f>
        <v>4.9500827928505513E-2</v>
      </c>
      <c r="BL910" s="17" cm="1">
        <f t="array" ref="BL910">INDEX(BL$14:BL$114,$A910+1)+SUMPRODUCT(TRANSPOSE($E910:$G910),BL$7:BL$9)</f>
        <v>4.9576530504423448E-2</v>
      </c>
      <c r="BM910" s="17" cm="1">
        <f t="array" ref="BM910">INDEX(BM$14:BM$114,$A910+1)+SUMPRODUCT(TRANSPOSE($E910:$G910),BM$7:BM$9)</f>
        <v>4.962015308575795E-2</v>
      </c>
      <c r="BN910" s="17" cm="1">
        <f t="array" ref="BN910">INDEX(BN$14:BN$114,$A910+1)+SUMPRODUCT(TRANSPOSE($E910:$G910),BN$7:BN$9)</f>
        <v>4.9630758295947978E-2</v>
      </c>
      <c r="BO910" s="17" cm="1">
        <f t="array" ref="BO910">INDEX(BO$14:BO$114,$A910+1)+SUMPRODUCT(TRANSPOSE($E910:$G910),BO$7:BO$9)</f>
        <v>4.9607823950420842E-2</v>
      </c>
      <c r="BP910" s="17" cm="1">
        <f t="array" ref="BP910">INDEX(BP$14:BP$114,$A910+1)+SUMPRODUCT(TRANSPOSE($E910:$G910),BP$7:BP$9)</f>
        <v>4.955121443663512E-2</v>
      </c>
      <c r="BQ910" s="17" cm="1">
        <f t="array" ref="BQ910">INDEX(BQ$14:BQ$114,$A910+1)+SUMPRODUCT(TRANSPOSE($E910:$G910),BQ$7:BQ$9)</f>
        <v>4.9461147086654493E-2</v>
      </c>
      <c r="BR910" s="17" cm="1">
        <f t="array" ref="BR910">INDEX(BR$14:BR$114,$A910+1)+SUMPRODUCT(TRANSPOSE($E910:$G910),BR$7:BR$9)</f>
        <v>4.933816799462664E-2</v>
      </c>
      <c r="BS910" s="17" cm="1">
        <f t="array" ref="BS910">INDEX(BS$14:BS$114,$A910+1)+SUMPRODUCT(TRANSPOSE($E910:$G910),BS$7:BS$9)</f>
        <v>4.9183126372732359E-2</v>
      </c>
      <c r="BT910" s="17" cm="1">
        <f t="array" ref="BT910">INDEX(BT$14:BT$114,$A910+1)+SUMPRODUCT(TRANSPOSE($E910:$G910),BT$7:BT$9)</f>
        <v>4.8997152164813922E-2</v>
      </c>
      <c r="BU910" s="17" cm="1">
        <f t="array" ref="BU910">INDEX(BU$14:BU$114,$A910+1)+SUMPRODUCT(TRANSPOSE($E910:$G910),BU$7:BU$9)</f>
        <v>4.8781635808064043E-2</v>
      </c>
      <c r="BV910" s="17" cm="1">
        <f t="array" ref="BV910">INDEX(BV$14:BV$114,$A910+1)+SUMPRODUCT(TRANSPOSE($E910:$G910),BV$7:BV$9)</f>
        <v>4.8538208074795024E-2</v>
      </c>
      <c r="BW910" s="17" cm="1">
        <f t="array" ref="BW910">INDEX(BW$14:BW$114,$A910+1)+SUMPRODUCT(TRANSPOSE($E910:$G910),BW$7:BW$9)</f>
        <v>4.8268723682445829E-2</v>
      </c>
      <c r="BX910" s="17" cm="1">
        <f t="array" ref="BX910">INDEX(BX$14:BX$114,$A910+1)+SUMPRODUCT(TRANSPOSE($E910:$G910),BX$7:BX$9)</f>
        <v>4.7975243627104251E-2</v>
      </c>
      <c r="BY910" s="17" cm="1">
        <f t="array" ref="BY910">INDEX(BY$14:BY$114,$A910+1)+SUMPRODUCT(TRANSPOSE($E910:$G910),BY$7:BY$9)</f>
        <v>4.766002089130527E-2</v>
      </c>
      <c r="BZ910" s="17" cm="1">
        <f t="array" ref="BZ910">INDEX(BZ$14:BZ$114,$A910+1)+SUMPRODUCT(TRANSPOSE($E910:$G910),BZ$7:BZ$9)</f>
        <v>4.7325483854449783E-2</v>
      </c>
      <c r="CA910" s="17" cm="1">
        <f t="array" ref="CA910">INDEX(CA$14:CA$114,$A910+1)+SUMPRODUCT(TRANSPOSE($E910:$G910),CA$7:CA$9)</f>
        <v>4.6982588706849897E-2</v>
      </c>
      <c r="CB910" s="17" cm="1">
        <f t="array" ref="CB910">INDEX(CB$14:CB$114,$A910+1)+SUMPRODUCT(TRANSPOSE($E910:$G910),CB$7:CB$9)</f>
        <v>4.6660955613950665E-2</v>
      </c>
      <c r="CC910" s="17" cm="1">
        <f t="array" ref="CC910">INDEX(CC$14:CC$114,$A910+1)+SUMPRODUCT(TRANSPOSE($E910:$G910),CC$7:CC$9)</f>
        <v>4.635977828212489E-2</v>
      </c>
      <c r="CD910" s="17" cm="1">
        <f t="array" ref="CD910">INDEX(CD$14:CD$114,$A910+1)+SUMPRODUCT(TRANSPOSE($E910:$G910),CD$7:CD$9)</f>
        <v>4.6078299774305324E-2</v>
      </c>
      <c r="CE910" s="17" cm="1">
        <f t="array" ref="CE910">INDEX(CE$14:CE$114,$A910+1)+SUMPRODUCT(TRANSPOSE($E910:$G910),CE$7:CE$9)</f>
        <v>4.5815808117743211E-2</v>
      </c>
      <c r="CF910" s="17" cm="1">
        <f t="array" ref="CF910">INDEX(CF$14:CF$114,$A910+1)+SUMPRODUCT(TRANSPOSE($E910:$G910),CF$7:CF$9)</f>
        <v>4.5571632212847761E-2</v>
      </c>
      <c r="CG910" s="17" cm="1">
        <f t="array" ref="CG910">INDEX(CG$14:CG$114,$A910+1)+SUMPRODUCT(TRANSPOSE($E910:$G910),CG$7:CG$9)</f>
        <v>4.534513779320825E-2</v>
      </c>
      <c r="CH910" s="17" cm="1">
        <f t="array" ref="CH910">INDEX(CH$14:CH$114,$A910+1)+SUMPRODUCT(TRANSPOSE($E910:$G910),CH$7:CH$9)</f>
        <v>4.5135723388688535E-2</v>
      </c>
      <c r="CI910" s="17" cm="1">
        <f t="array" ref="CI910">INDEX(CI$14:CI$114,$A910+1)+SUMPRODUCT(TRANSPOSE($E910:$G910),CI$7:CI$9)</f>
        <v>4.4942816180517091E-2</v>
      </c>
      <c r="CJ910" s="17" cm="1">
        <f t="array" ref="CJ910">INDEX(CJ$14:CJ$114,$A910+1)+SUMPRODUCT(TRANSPOSE($E910:$G910),CJ$7:CJ$9)</f>
        <v>4.4765868075425146E-2</v>
      </c>
      <c r="CK910" s="17" cm="1">
        <f t="array" ref="CK910">INDEX(CK$14:CK$114,$A910+1)+SUMPRODUCT(TRANSPOSE($E910:$G910),CK$7:CK$9)</f>
        <v>4.4643813288589233E-2</v>
      </c>
      <c r="CL910" s="17" cm="1">
        <f t="array" ref="CL910">INDEX(CL$14:CL$114,$A910+1)+SUMPRODUCT(TRANSPOSE($E910:$G910),CL$7:CL$9)</f>
        <v>4.4531579219340693E-2</v>
      </c>
      <c r="CM910" s="17" cm="1">
        <f t="array" ref="CM910">INDEX(CM$14:CM$114,$A910+1)+SUMPRODUCT(TRANSPOSE($E910:$G910),CM$7:CM$9)</f>
        <v>4.4428855695214924E-2</v>
      </c>
      <c r="CN910" s="17" cm="1">
        <f t="array" ref="CN910">INDEX(CN$14:CN$114,$A910+1)+SUMPRODUCT(TRANSPOSE($E910:$G910),CN$7:CN$9)</f>
        <v>4.4335328854458005E-2</v>
      </c>
      <c r="CO910" s="17" cm="1">
        <f t="array" ref="CO910">INDEX(CO$14:CO$114,$A910+1)+SUMPRODUCT(TRANSPOSE($E910:$G910),CO$7:CO$9)</f>
        <v>4.4250676378957736E-2</v>
      </c>
      <c r="CP910" s="17" cm="1">
        <f t="array" ref="CP910">INDEX(CP$14:CP$114,$A910+1)+SUMPRODUCT(TRANSPOSE($E910:$G910),CP$7:CP$9)</f>
        <v>4.4174561764707458E-2</v>
      </c>
      <c r="CQ910" s="17" cm="1">
        <f t="array" ref="CQ910">INDEX(CQ$14:CQ$114,$A910+1)+SUMPRODUCT(TRANSPOSE($E910:$G910),CQ$7:CQ$9)</f>
        <v>4.4106628478666747E-2</v>
      </c>
      <c r="CR910" s="17" cm="1">
        <f t="array" ref="CR910">INDEX(CR$14:CR$114,$A910+1)+SUMPRODUCT(TRANSPOSE($E910:$G910),CR$7:CR$9)</f>
        <v>4.4046493203099162E-2</v>
      </c>
      <c r="CS910" s="17" cm="1">
        <f t="array" ref="CS910">INDEX(CS$14:CS$114,$A910+1)+SUMPRODUCT(TRANSPOSE($E910:$G910),CS$7:CS$9)</f>
        <v>4.399373845792464E-2</v>
      </c>
      <c r="CT910" s="17" cm="1">
        <f t="array" ref="CT910">INDEX(CT$14:CT$114,$A910+1)+SUMPRODUCT(TRANSPOSE($E910:$G910),CT$7:CT$9)</f>
        <v>4.3947904200806513E-2</v>
      </c>
      <c r="CU910" s="17" cm="1">
        <f t="array" ref="CU910">INDEX(CU$14:CU$114,$A910+1)+SUMPRODUCT(TRANSPOSE($E910:$G910),CU$7:CU$9)</f>
        <v>4.3877351578763706E-2</v>
      </c>
      <c r="CV910" s="17" cm="1">
        <f t="array" ref="CV910">INDEX(CV$14:CV$114,$A910+1)+SUMPRODUCT(TRANSPOSE($E910:$G910),CV$7:CV$9)</f>
        <v>4.3820169386943435E-2</v>
      </c>
      <c r="CW910" s="17" cm="1">
        <f t="array" ref="CW910">INDEX(CW$14:CW$114,$A910+1)+SUMPRODUCT(TRANSPOSE($E910:$G910),CW$7:CW$9)</f>
        <v>4.377545837571694E-2</v>
      </c>
      <c r="CX910" s="17" cm="1">
        <f t="array" ref="CX910">INDEX(CX$14:CX$114,$A910+1)+SUMPRODUCT(TRANSPOSE($E910:$G910),CX$7:CX$9)</f>
        <v>4.3718541266405946E-2</v>
      </c>
      <c r="CY910" s="17" cm="1">
        <f t="array" ref="CY910">INDEX(CY$14:CY$114,$A910+1)+SUMPRODUCT(TRANSPOSE($E910:$G910),CY$7:CY$9)</f>
        <v>4.3680395751714556E-2</v>
      </c>
      <c r="CZ910" s="17" cm="1">
        <f t="array" ref="CZ910">INDEX(CZ$14:CZ$114,$A910+1)+SUMPRODUCT(TRANSPOSE($E910:$G910),CZ$7:CZ$9)</f>
        <v>4.3636416235547253E-2</v>
      </c>
      <c r="DA910" s="17" cm="1">
        <f t="array" ref="DA910">INDEX(DA$14:DA$114,$A910+1)+SUMPRODUCT(TRANSPOSE($E910:$G910),DA$7:DA$9)</f>
        <v>4.3620175008106547E-2</v>
      </c>
      <c r="DB910" s="17" cm="1">
        <f t="array" ref="DB910">INDEX(DB$14:DB$114,$A910+1)+SUMPRODUCT(TRANSPOSE($E910:$G910),DB$7:DB$9)</f>
        <v>4.3612108936693754E-2</v>
      </c>
      <c r="DC910" s="17" cm="1">
        <f t="array" ref="DC910">INDEX(DC$14:DC$114,$A910+1)+SUMPRODUCT(TRANSPOSE($E910:$G910),DC$7:DC$9)</f>
        <v>4.3658133979079687E-2</v>
      </c>
      <c r="DD910" s="17" cm="1">
        <f t="array" ref="DD910">INDEX(DD$14:DD$114,$A910+1)+SUMPRODUCT(TRANSPOSE($E910:$G910),DD$7:DD$9)</f>
        <v>4.3716300225855258E-2</v>
      </c>
    </row>
    <row r="911" spans="1:108" x14ac:dyDescent="0.25">
      <c r="A911" s="13">
        <f t="shared" si="905"/>
        <v>89</v>
      </c>
      <c r="B911" s="13">
        <f t="shared" si="906"/>
        <v>8</v>
      </c>
      <c r="C911" s="13">
        <f t="shared" ref="C911:D911" si="934">C810</f>
        <v>12</v>
      </c>
      <c r="D911" s="13">
        <f t="shared" si="934"/>
        <v>1068</v>
      </c>
      <c r="E911" s="30">
        <f t="shared" si="921"/>
        <v>1.4999999999999999E-2</v>
      </c>
      <c r="F911" s="30">
        <f t="shared" si="918"/>
        <v>0.01</v>
      </c>
      <c r="G911" s="30">
        <f t="shared" si="919"/>
        <v>5.0000000000000001E-3</v>
      </c>
      <c r="H911" s="36">
        <f t="shared" ref="H911:H922" si="935">B911*10000+D911</f>
        <v>81068</v>
      </c>
      <c r="I911" s="17" cm="1">
        <f t="array" ref="I911">INDEX(I$14:I$114,$A911+1)+SUMPRODUCT(TRANSPOSE($E911:$G911),I$7:I$9)</f>
        <v>5.7000000000003589E-2</v>
      </c>
      <c r="J911" s="17" cm="1">
        <f t="array" ref="J911">INDEX(J$14:J$114,$A911+1)+SUMPRODUCT(TRANSPOSE($E911:$G911),J$7:J$9)</f>
        <v>5.6444444444451583E-2</v>
      </c>
      <c r="K911" s="17" cm="1">
        <f t="array" ref="K911">INDEX(K$14:K$114,$A911+1)+SUMPRODUCT(TRANSPOSE($E911:$G911),K$7:K$9)</f>
        <v>5.5888888888889592E-2</v>
      </c>
      <c r="L911" s="17" cm="1">
        <f t="array" ref="L911">INDEX(L$14:L$114,$A911+1)+SUMPRODUCT(TRANSPOSE($E911:$G911),L$7:L$9)</f>
        <v>5.5333333333333588E-2</v>
      </c>
      <c r="M911" s="17" cm="1">
        <f t="array" ref="M911">INDEX(M$14:M$114,$A911+1)+SUMPRODUCT(TRANSPOSE($E911:$G911),M$7:M$9)</f>
        <v>5.477777777777959E-2</v>
      </c>
      <c r="N911" s="17" cm="1">
        <f t="array" ref="N911">INDEX(N$14:N$114,$A911+1)+SUMPRODUCT(TRANSPOSE($E911:$G911),N$7:N$9)</f>
        <v>5.4222222222222921E-2</v>
      </c>
      <c r="O911" s="17" cm="1">
        <f t="array" ref="O911">INDEX(O$14:O$114,$A911+1)+SUMPRODUCT(TRANSPOSE($E911:$G911),O$7:O$9)</f>
        <v>5.3666666666666259E-2</v>
      </c>
      <c r="P911" s="17" cm="1">
        <f t="array" ref="P911">INDEX(P$14:P$114,$A911+1)+SUMPRODUCT(TRANSPOSE($E911:$G911),P$7:P$9)</f>
        <v>5.3111111111110262E-2</v>
      </c>
      <c r="Q911" s="17" cm="1">
        <f t="array" ref="Q911">INDEX(Q$14:Q$114,$A911+1)+SUMPRODUCT(TRANSPOSE($E911:$G911),Q$7:Q$9)</f>
        <v>5.2555555555553815E-2</v>
      </c>
      <c r="R911" s="17" cm="1">
        <f t="array" ref="R911">INDEX(R$14:R$114,$A911+1)+SUMPRODUCT(TRANSPOSE($E911:$G911),R$7:R$9)</f>
        <v>5.1999999999997153E-2</v>
      </c>
      <c r="S911" s="17" cm="1">
        <f t="array" ref="S911">INDEX(S$14:S$114,$A911+1)+SUMPRODUCT(TRANSPOSE($E911:$G911),S$7:S$9)</f>
        <v>5.1749999999997152E-2</v>
      </c>
      <c r="T911" s="17" cm="1">
        <f t="array" ref="T911">INDEX(T$14:T$114,$A911+1)+SUMPRODUCT(TRANSPOSE($E911:$G911),T$7:T$9)</f>
        <v>5.149999999999693E-2</v>
      </c>
      <c r="U911" s="17" cm="1">
        <f t="array" ref="U911">INDEX(U$14:U$114,$A911+1)+SUMPRODUCT(TRANSPOSE($E911:$G911),U$7:U$9)</f>
        <v>5.124999999999804E-2</v>
      </c>
      <c r="V911" s="17" cm="1">
        <f t="array" ref="V911">INDEX(V$14:V$114,$A911+1)+SUMPRODUCT(TRANSPOSE($E911:$G911),V$7:V$9)</f>
        <v>5.0999999999998033E-2</v>
      </c>
      <c r="W911" s="17" cm="1">
        <f t="array" ref="W911">INDEX(W$14:W$114,$A911+1)+SUMPRODUCT(TRANSPOSE($E911:$G911),W$7:W$9)</f>
        <v>5.0749999999998255E-2</v>
      </c>
      <c r="X911" s="17" cm="1">
        <f t="array" ref="X911">INDEX(X$14:X$114,$A911+1)+SUMPRODUCT(TRANSPOSE($E911:$G911),X$7:X$9)</f>
        <v>5.0499999999998921E-2</v>
      </c>
      <c r="Y911" s="17" cm="1">
        <f t="array" ref="Y911">INDEX(Y$14:Y$114,$A911+1)+SUMPRODUCT(TRANSPOSE($E911:$G911),Y$7:Y$9)</f>
        <v>5.0249999999999143E-2</v>
      </c>
      <c r="Z911" s="17" cm="1">
        <f t="array" ref="Z911">INDEX(Z$14:Z$114,$A911+1)+SUMPRODUCT(TRANSPOSE($E911:$G911),Z$7:Z$9)</f>
        <v>4.999999999999892E-2</v>
      </c>
      <c r="AA911" s="17" cm="1">
        <f t="array" ref="AA911">INDEX(AA$14:AA$114,$A911+1)+SUMPRODUCT(TRANSPOSE($E911:$G911),AA$7:AA$9)</f>
        <v>4.9749999999999364E-2</v>
      </c>
      <c r="AB911" s="17" cm="1">
        <f t="array" ref="AB911">INDEX(AB$14:AB$114,$A911+1)+SUMPRODUCT(TRANSPOSE($E911:$G911),AB$7:AB$9)</f>
        <v>4.9499999999999364E-2</v>
      </c>
      <c r="AC911" s="17" cm="1">
        <f t="array" ref="AC911">INDEX(AC$14:AC$114,$A911+1)+SUMPRODUCT(TRANSPOSE($E911:$G911),AC$7:AC$9)</f>
        <v>4.925000000000003E-2</v>
      </c>
      <c r="AD911" s="17" cm="1">
        <f t="array" ref="AD911">INDEX(AD$14:AD$114,$A911+1)+SUMPRODUCT(TRANSPOSE($E911:$G911),AD$7:AD$9)</f>
        <v>4.9000000000000259E-2</v>
      </c>
      <c r="AE911" s="17" cm="1">
        <f t="array" ref="AE911">INDEX(AE$14:AE$114,$A911+1)+SUMPRODUCT(TRANSPOSE($E911:$G911),AE$7:AE$9)</f>
        <v>4.8749999999999814E-2</v>
      </c>
      <c r="AF911" s="17" cm="1">
        <f t="array" ref="AF911">INDEX(AF$14:AF$114,$A911+1)+SUMPRODUCT(TRANSPOSE($E911:$G911),AF$7:AF$9)</f>
        <v>4.8500000000000036E-2</v>
      </c>
      <c r="AG911" s="17" cm="1">
        <f t="array" ref="AG911">INDEX(AG$14:AG$114,$A911+1)+SUMPRODUCT(TRANSPOSE($E911:$G911),AG$7:AG$9)</f>
        <v>4.8250000000000258E-2</v>
      </c>
      <c r="AH911" s="17" cm="1">
        <f t="array" ref="AH911">INDEX(AH$14:AH$114,$A911+1)+SUMPRODUCT(TRANSPOSE($E911:$G911),AH$7:AH$9)</f>
        <v>4.800000000000048E-2</v>
      </c>
      <c r="AI911" s="17" cm="1">
        <f t="array" ref="AI911">INDEX(AI$14:AI$114,$A911+1)+SUMPRODUCT(TRANSPOSE($E911:$G911),AI$7:AI$9)</f>
        <v>4.7750000000000702E-2</v>
      </c>
      <c r="AJ911" s="17" cm="1">
        <f t="array" ref="AJ911">INDEX(AJ$14:AJ$114,$A911+1)+SUMPRODUCT(TRANSPOSE($E911:$G911),AJ$7:AJ$9)</f>
        <v>4.7500000000000701E-2</v>
      </c>
      <c r="AK911" s="17" cm="1">
        <f t="array" ref="AK911">INDEX(AK$14:AK$114,$A911+1)+SUMPRODUCT(TRANSPOSE($E911:$G911),AK$7:AK$9)</f>
        <v>4.7250000000000257E-2</v>
      </c>
      <c r="AL911" s="17" cm="1">
        <f t="array" ref="AL911">INDEX(AL$14:AL$114,$A911+1)+SUMPRODUCT(TRANSPOSE($E911:$G911),AL$7:AL$9)</f>
        <v>4.7000000000000035E-2</v>
      </c>
      <c r="AM911" s="17" cm="1">
        <f t="array" ref="AM911">INDEX(AM$14:AM$114,$A911+1)+SUMPRODUCT(TRANSPOSE($E911:$G911),AM$7:AM$9)</f>
        <v>4.7000000000000035E-2</v>
      </c>
      <c r="AN911" s="17" cm="1">
        <f t="array" ref="AN911">INDEX(AN$14:AN$114,$A911+1)+SUMPRODUCT(TRANSPOSE($E911:$G911),AN$7:AN$9)</f>
        <v>4.7000000000000035E-2</v>
      </c>
      <c r="AO911" s="17" cm="1">
        <f t="array" ref="AO911">INDEX(AO$14:AO$114,$A911+1)+SUMPRODUCT(TRANSPOSE($E911:$G911),AO$7:AO$9)</f>
        <v>4.7000000000000035E-2</v>
      </c>
      <c r="AP911" s="17" cm="1">
        <f t="array" ref="AP911">INDEX(AP$14:AP$114,$A911+1)+SUMPRODUCT(TRANSPOSE($E911:$G911),AP$7:AP$9)</f>
        <v>4.7000000000000035E-2</v>
      </c>
      <c r="AQ911" s="17" cm="1">
        <f t="array" ref="AQ911">INDEX(AQ$14:AQ$114,$A911+1)+SUMPRODUCT(TRANSPOSE($E911:$G911),AQ$7:AQ$9)</f>
        <v>4.7000000000000035E-2</v>
      </c>
      <c r="AR911" s="17" cm="1">
        <f t="array" ref="AR911">INDEX(AR$14:AR$114,$A911+1)+SUMPRODUCT(TRANSPOSE($E911:$G911),AR$7:AR$9)</f>
        <v>4.7000000000000257E-2</v>
      </c>
      <c r="AS911" s="17" cm="1">
        <f t="array" ref="AS911">INDEX(AS$14:AS$114,$A911+1)+SUMPRODUCT(TRANSPOSE($E911:$G911),AS$7:AS$9)</f>
        <v>4.7000000000000035E-2</v>
      </c>
      <c r="AT911" s="17" cm="1">
        <f t="array" ref="AT911">INDEX(AT$14:AT$114,$A911+1)+SUMPRODUCT(TRANSPOSE($E911:$G911),AT$7:AT$9)</f>
        <v>4.7000000000000035E-2</v>
      </c>
      <c r="AU911" s="17" cm="1">
        <f t="array" ref="AU911">INDEX(AU$14:AU$114,$A911+1)+SUMPRODUCT(TRANSPOSE($E911:$G911),AU$7:AU$9)</f>
        <v>4.7000000000000035E-2</v>
      </c>
      <c r="AV911" s="17" cm="1">
        <f t="array" ref="AV911">INDEX(AV$14:AV$114,$A911+1)+SUMPRODUCT(TRANSPOSE($E911:$G911),AV$7:AV$9)</f>
        <v>4.7000000000000035E-2</v>
      </c>
      <c r="AW911" s="17" cm="1">
        <f t="array" ref="AW911">INDEX(AW$14:AW$114,$A911+1)+SUMPRODUCT(TRANSPOSE($E911:$G911),AW$7:AW$9)</f>
        <v>4.7000000000000035E-2</v>
      </c>
      <c r="AX911" s="17" cm="1">
        <f t="array" ref="AX911">INDEX(AX$14:AX$114,$A911+1)+SUMPRODUCT(TRANSPOSE($E911:$G911),AX$7:AX$9)</f>
        <v>4.7071729069252048E-2</v>
      </c>
      <c r="AY911" s="17" cm="1">
        <f t="array" ref="AY911">INDEX(AY$14:AY$114,$A911+1)+SUMPRODUCT(TRANSPOSE($E911:$G911),AY$7:AY$9)</f>
        <v>4.7199628636398143E-2</v>
      </c>
      <c r="AZ911" s="17" cm="1">
        <f t="array" ref="AZ911">INDEX(AZ$14:AZ$114,$A911+1)+SUMPRODUCT(TRANSPOSE($E911:$G911),AZ$7:AZ$9)</f>
        <v>4.7370027697730348E-2</v>
      </c>
      <c r="BA911" s="17" cm="1">
        <f t="array" ref="BA911">INDEX(BA$14:BA$114,$A911+1)+SUMPRODUCT(TRANSPOSE($E911:$G911),BA$7:BA$9)</f>
        <v>4.7570923619705822E-2</v>
      </c>
      <c r="BB911" s="17" cm="1">
        <f t="array" ref="BB911">INDEX(BB$14:BB$114,$A911+1)+SUMPRODUCT(TRANSPOSE($E911:$G911),BB$7:BB$9)</f>
        <v>4.7791796686220793E-2</v>
      </c>
      <c r="BC911" s="17" cm="1">
        <f t="array" ref="BC911">INDEX(BC$14:BC$114,$A911+1)+SUMPRODUCT(TRANSPOSE($E911:$G911),BC$7:BC$9)</f>
        <v>4.8023447122151335E-2</v>
      </c>
      <c r="BD911" s="17" cm="1">
        <f t="array" ref="BD911">INDEX(BD$14:BD$114,$A911+1)+SUMPRODUCT(TRANSPOSE($E911:$G911),BD$7:BD$9)</f>
        <v>4.8257856993769381E-2</v>
      </c>
      <c r="BE911" s="17" cm="1">
        <f t="array" ref="BE911">INDEX(BE$14:BE$114,$A911+1)+SUMPRODUCT(TRANSPOSE($E911:$G911),BE$7:BE$9)</f>
        <v>4.8488066656079069E-2</v>
      </c>
      <c r="BF911" s="17" cm="1">
        <f t="array" ref="BF911">INDEX(BF$14:BF$114,$A911+1)+SUMPRODUCT(TRANSPOSE($E911:$G911),BF$7:BF$9)</f>
        <v>4.8708071132193102E-2</v>
      </c>
      <c r="BG911" s="17" cm="1">
        <f t="array" ref="BG911">INDEX(BG$14:BG$114,$A911+1)+SUMPRODUCT(TRANSPOSE($E911:$G911),BG$7:BG$9)</f>
        <v>4.8912727007044514E-2</v>
      </c>
      <c r="BH911" s="17" cm="1">
        <f t="array" ref="BH911">INDEX(BH$14:BH$114,$A911+1)+SUMPRODUCT(TRANSPOSE($E911:$G911),BH$7:BH$9)</f>
        <v>4.9097669948939486E-2</v>
      </c>
      <c r="BI911" s="17" cm="1">
        <f t="array" ref="BI911">INDEX(BI$14:BI$114,$A911+1)+SUMPRODUCT(TRANSPOSE($E911:$G911),BI$7:BI$9)</f>
        <v>4.9259243958683745E-2</v>
      </c>
      <c r="BJ911" s="17" cm="1">
        <f t="array" ref="BJ911">INDEX(BJ$14:BJ$114,$A911+1)+SUMPRODUCT(TRANSPOSE($E911:$G911),BJ$7:BJ$9)</f>
        <v>4.9394437484507552E-2</v>
      </c>
      <c r="BK911" s="17" cm="1">
        <f t="array" ref="BK911">INDEX(BK$14:BK$114,$A911+1)+SUMPRODUCT(TRANSPOSE($E911:$G911),BK$7:BK$9)</f>
        <v>4.9500827928505513E-2</v>
      </c>
      <c r="BL911" s="17" cm="1">
        <f t="array" ref="BL911">INDEX(BL$14:BL$114,$A911+1)+SUMPRODUCT(TRANSPOSE($E911:$G911),BL$7:BL$9)</f>
        <v>4.9576530504423448E-2</v>
      </c>
      <c r="BM911" s="17" cm="1">
        <f t="array" ref="BM911">INDEX(BM$14:BM$114,$A911+1)+SUMPRODUCT(TRANSPOSE($E911:$G911),BM$7:BM$9)</f>
        <v>4.962015308575795E-2</v>
      </c>
      <c r="BN911" s="17" cm="1">
        <f t="array" ref="BN911">INDEX(BN$14:BN$114,$A911+1)+SUMPRODUCT(TRANSPOSE($E911:$G911),BN$7:BN$9)</f>
        <v>4.9630758295947978E-2</v>
      </c>
      <c r="BO911" s="17" cm="1">
        <f t="array" ref="BO911">INDEX(BO$14:BO$114,$A911+1)+SUMPRODUCT(TRANSPOSE($E911:$G911),BO$7:BO$9)</f>
        <v>4.9607823950420842E-2</v>
      </c>
      <c r="BP911" s="17" cm="1">
        <f t="array" ref="BP911">INDEX(BP$14:BP$114,$A911+1)+SUMPRODUCT(TRANSPOSE($E911:$G911),BP$7:BP$9)</f>
        <v>4.955121443663512E-2</v>
      </c>
      <c r="BQ911" s="17" cm="1">
        <f t="array" ref="BQ911">INDEX(BQ$14:BQ$114,$A911+1)+SUMPRODUCT(TRANSPOSE($E911:$G911),BQ$7:BQ$9)</f>
        <v>4.9461147086654493E-2</v>
      </c>
      <c r="BR911" s="17" cm="1">
        <f t="array" ref="BR911">INDEX(BR$14:BR$114,$A911+1)+SUMPRODUCT(TRANSPOSE($E911:$G911),BR$7:BR$9)</f>
        <v>4.933816799462664E-2</v>
      </c>
      <c r="BS911" s="17" cm="1">
        <f t="array" ref="BS911">INDEX(BS$14:BS$114,$A911+1)+SUMPRODUCT(TRANSPOSE($E911:$G911),BS$7:BS$9)</f>
        <v>4.9183126372732359E-2</v>
      </c>
      <c r="BT911" s="17" cm="1">
        <f t="array" ref="BT911">INDEX(BT$14:BT$114,$A911+1)+SUMPRODUCT(TRANSPOSE($E911:$G911),BT$7:BT$9)</f>
        <v>4.8997152164813922E-2</v>
      </c>
      <c r="BU911" s="17" cm="1">
        <f t="array" ref="BU911">INDEX(BU$14:BU$114,$A911+1)+SUMPRODUCT(TRANSPOSE($E911:$G911),BU$7:BU$9)</f>
        <v>4.8781635808064043E-2</v>
      </c>
      <c r="BV911" s="17" cm="1">
        <f t="array" ref="BV911">INDEX(BV$14:BV$114,$A911+1)+SUMPRODUCT(TRANSPOSE($E911:$G911),BV$7:BV$9)</f>
        <v>4.8538208074795024E-2</v>
      </c>
      <c r="BW911" s="17" cm="1">
        <f t="array" ref="BW911">INDEX(BW$14:BW$114,$A911+1)+SUMPRODUCT(TRANSPOSE($E911:$G911),BW$7:BW$9)</f>
        <v>4.8268723682445829E-2</v>
      </c>
      <c r="BX911" s="17" cm="1">
        <f t="array" ref="BX911">INDEX(BX$14:BX$114,$A911+1)+SUMPRODUCT(TRANSPOSE($E911:$G911),BX$7:BX$9)</f>
        <v>4.7975243627104251E-2</v>
      </c>
      <c r="BY911" s="17" cm="1">
        <f t="array" ref="BY911">INDEX(BY$14:BY$114,$A911+1)+SUMPRODUCT(TRANSPOSE($E911:$G911),BY$7:BY$9)</f>
        <v>4.766002089130527E-2</v>
      </c>
      <c r="BZ911" s="17" cm="1">
        <f t="array" ref="BZ911">INDEX(BZ$14:BZ$114,$A911+1)+SUMPRODUCT(TRANSPOSE($E911:$G911),BZ$7:BZ$9)</f>
        <v>4.7325483854449783E-2</v>
      </c>
      <c r="CA911" s="17" cm="1">
        <f t="array" ref="CA911">INDEX(CA$14:CA$114,$A911+1)+SUMPRODUCT(TRANSPOSE($E911:$G911),CA$7:CA$9)</f>
        <v>4.6982588706849897E-2</v>
      </c>
      <c r="CB911" s="17" cm="1">
        <f t="array" ref="CB911">INDEX(CB$14:CB$114,$A911+1)+SUMPRODUCT(TRANSPOSE($E911:$G911),CB$7:CB$9)</f>
        <v>4.6660955613950665E-2</v>
      </c>
      <c r="CC911" s="17" cm="1">
        <f t="array" ref="CC911">INDEX(CC$14:CC$114,$A911+1)+SUMPRODUCT(TRANSPOSE($E911:$G911),CC$7:CC$9)</f>
        <v>4.635977828212489E-2</v>
      </c>
      <c r="CD911" s="17" cm="1">
        <f t="array" ref="CD911">INDEX(CD$14:CD$114,$A911+1)+SUMPRODUCT(TRANSPOSE($E911:$G911),CD$7:CD$9)</f>
        <v>4.6078299774305324E-2</v>
      </c>
      <c r="CE911" s="17" cm="1">
        <f t="array" ref="CE911">INDEX(CE$14:CE$114,$A911+1)+SUMPRODUCT(TRANSPOSE($E911:$G911),CE$7:CE$9)</f>
        <v>4.5815808117743211E-2</v>
      </c>
      <c r="CF911" s="17" cm="1">
        <f t="array" ref="CF911">INDEX(CF$14:CF$114,$A911+1)+SUMPRODUCT(TRANSPOSE($E911:$G911),CF$7:CF$9)</f>
        <v>4.5571632212847761E-2</v>
      </c>
      <c r="CG911" s="17" cm="1">
        <f t="array" ref="CG911">INDEX(CG$14:CG$114,$A911+1)+SUMPRODUCT(TRANSPOSE($E911:$G911),CG$7:CG$9)</f>
        <v>4.534513779320825E-2</v>
      </c>
      <c r="CH911" s="17" cm="1">
        <f t="array" ref="CH911">INDEX(CH$14:CH$114,$A911+1)+SUMPRODUCT(TRANSPOSE($E911:$G911),CH$7:CH$9)</f>
        <v>4.5135723388688535E-2</v>
      </c>
      <c r="CI911" s="17" cm="1">
        <f t="array" ref="CI911">INDEX(CI$14:CI$114,$A911+1)+SUMPRODUCT(TRANSPOSE($E911:$G911),CI$7:CI$9)</f>
        <v>4.4942816180517091E-2</v>
      </c>
      <c r="CJ911" s="17" cm="1">
        <f t="array" ref="CJ911">INDEX(CJ$14:CJ$114,$A911+1)+SUMPRODUCT(TRANSPOSE($E911:$G911),CJ$7:CJ$9)</f>
        <v>4.4765868075425146E-2</v>
      </c>
      <c r="CK911" s="17" cm="1">
        <f t="array" ref="CK911">INDEX(CK$14:CK$114,$A911+1)+SUMPRODUCT(TRANSPOSE($E911:$G911),CK$7:CK$9)</f>
        <v>4.4643813288589233E-2</v>
      </c>
      <c r="CL911" s="17" cm="1">
        <f t="array" ref="CL911">INDEX(CL$14:CL$114,$A911+1)+SUMPRODUCT(TRANSPOSE($E911:$G911),CL$7:CL$9)</f>
        <v>4.4531579219340693E-2</v>
      </c>
      <c r="CM911" s="17" cm="1">
        <f t="array" ref="CM911">INDEX(CM$14:CM$114,$A911+1)+SUMPRODUCT(TRANSPOSE($E911:$G911),CM$7:CM$9)</f>
        <v>4.4428855695214924E-2</v>
      </c>
      <c r="CN911" s="17" cm="1">
        <f t="array" ref="CN911">INDEX(CN$14:CN$114,$A911+1)+SUMPRODUCT(TRANSPOSE($E911:$G911),CN$7:CN$9)</f>
        <v>4.4335328854458005E-2</v>
      </c>
      <c r="CO911" s="17" cm="1">
        <f t="array" ref="CO911">INDEX(CO$14:CO$114,$A911+1)+SUMPRODUCT(TRANSPOSE($E911:$G911),CO$7:CO$9)</f>
        <v>4.4250676378957736E-2</v>
      </c>
      <c r="CP911" s="17" cm="1">
        <f t="array" ref="CP911">INDEX(CP$14:CP$114,$A911+1)+SUMPRODUCT(TRANSPOSE($E911:$G911),CP$7:CP$9)</f>
        <v>4.4174561764707458E-2</v>
      </c>
      <c r="CQ911" s="17" cm="1">
        <f t="array" ref="CQ911">INDEX(CQ$14:CQ$114,$A911+1)+SUMPRODUCT(TRANSPOSE($E911:$G911),CQ$7:CQ$9)</f>
        <v>4.4106628478666747E-2</v>
      </c>
      <c r="CR911" s="17" cm="1">
        <f t="array" ref="CR911">INDEX(CR$14:CR$114,$A911+1)+SUMPRODUCT(TRANSPOSE($E911:$G911),CR$7:CR$9)</f>
        <v>4.4046493203099162E-2</v>
      </c>
      <c r="CS911" s="17" cm="1">
        <f t="array" ref="CS911">INDEX(CS$14:CS$114,$A911+1)+SUMPRODUCT(TRANSPOSE($E911:$G911),CS$7:CS$9)</f>
        <v>4.399373845792464E-2</v>
      </c>
      <c r="CT911" s="17" cm="1">
        <f t="array" ref="CT911">INDEX(CT$14:CT$114,$A911+1)+SUMPRODUCT(TRANSPOSE($E911:$G911),CT$7:CT$9)</f>
        <v>4.3947904200806513E-2</v>
      </c>
      <c r="CU911" s="17" cm="1">
        <f t="array" ref="CU911">INDEX(CU$14:CU$114,$A911+1)+SUMPRODUCT(TRANSPOSE($E911:$G911),CU$7:CU$9)</f>
        <v>4.3877351578763706E-2</v>
      </c>
      <c r="CV911" s="17" cm="1">
        <f t="array" ref="CV911">INDEX(CV$14:CV$114,$A911+1)+SUMPRODUCT(TRANSPOSE($E911:$G911),CV$7:CV$9)</f>
        <v>4.3820169386943435E-2</v>
      </c>
      <c r="CW911" s="17" cm="1">
        <f t="array" ref="CW911">INDEX(CW$14:CW$114,$A911+1)+SUMPRODUCT(TRANSPOSE($E911:$G911),CW$7:CW$9)</f>
        <v>4.377545837571694E-2</v>
      </c>
      <c r="CX911" s="17" cm="1">
        <f t="array" ref="CX911">INDEX(CX$14:CX$114,$A911+1)+SUMPRODUCT(TRANSPOSE($E911:$G911),CX$7:CX$9)</f>
        <v>4.3718541266405946E-2</v>
      </c>
      <c r="CY911" s="17" cm="1">
        <f t="array" ref="CY911">INDEX(CY$14:CY$114,$A911+1)+SUMPRODUCT(TRANSPOSE($E911:$G911),CY$7:CY$9)</f>
        <v>4.3680395751714556E-2</v>
      </c>
      <c r="CZ911" s="17" cm="1">
        <f t="array" ref="CZ911">INDEX(CZ$14:CZ$114,$A911+1)+SUMPRODUCT(TRANSPOSE($E911:$G911),CZ$7:CZ$9)</f>
        <v>4.3636416235547253E-2</v>
      </c>
      <c r="DA911" s="17" cm="1">
        <f t="array" ref="DA911">INDEX(DA$14:DA$114,$A911+1)+SUMPRODUCT(TRANSPOSE($E911:$G911),DA$7:DA$9)</f>
        <v>4.3620175008106547E-2</v>
      </c>
      <c r="DB911" s="17" cm="1">
        <f t="array" ref="DB911">INDEX(DB$14:DB$114,$A911+1)+SUMPRODUCT(TRANSPOSE($E911:$G911),DB$7:DB$9)</f>
        <v>4.3612108936693754E-2</v>
      </c>
      <c r="DC911" s="17" cm="1">
        <f t="array" ref="DC911">INDEX(DC$14:DC$114,$A911+1)+SUMPRODUCT(TRANSPOSE($E911:$G911),DC$7:DC$9)</f>
        <v>4.3658133979079687E-2</v>
      </c>
      <c r="DD911" s="17" cm="1">
        <f t="array" ref="DD911">INDEX(DD$14:DD$114,$A911+1)+SUMPRODUCT(TRANSPOSE($E911:$G911),DD$7:DD$9)</f>
        <v>4.3716300225855258E-2</v>
      </c>
    </row>
    <row r="912" spans="1:108" x14ac:dyDescent="0.25">
      <c r="A912" s="13">
        <f t="shared" si="905"/>
        <v>90</v>
      </c>
      <c r="B912" s="13">
        <f t="shared" si="906"/>
        <v>8</v>
      </c>
      <c r="C912" s="13">
        <f t="shared" ref="C912:D912" si="936">C811</f>
        <v>12</v>
      </c>
      <c r="D912" s="13">
        <f t="shared" si="936"/>
        <v>1080</v>
      </c>
      <c r="E912" s="30">
        <f t="shared" si="921"/>
        <v>1.4999999999999999E-2</v>
      </c>
      <c r="F912" s="30">
        <f t="shared" si="918"/>
        <v>0.01</v>
      </c>
      <c r="G912" s="30">
        <f t="shared" si="919"/>
        <v>5.0000000000000001E-3</v>
      </c>
      <c r="H912" s="36">
        <f t="shared" si="935"/>
        <v>81080</v>
      </c>
      <c r="I912" s="17" cm="1">
        <f t="array" ref="I912">INDEX(I$14:I$114,$A912+1)+SUMPRODUCT(TRANSPOSE($E912:$G912),I$7:I$9)</f>
        <v>5.7000000000010695E-2</v>
      </c>
      <c r="J912" s="17" cm="1">
        <f t="array" ref="J912">INDEX(J$14:J$114,$A912+1)+SUMPRODUCT(TRANSPOSE($E912:$G912),J$7:J$9)</f>
        <v>5.6444444444443811E-2</v>
      </c>
      <c r="K912" s="17" cm="1">
        <f t="array" ref="K912">INDEX(K$14:K$114,$A912+1)+SUMPRODUCT(TRANSPOSE($E912:$G912),K$7:K$9)</f>
        <v>5.5888888888888037E-2</v>
      </c>
      <c r="L912" s="17" cm="1">
        <f t="array" ref="L912">INDEX(L$14:L$114,$A912+1)+SUMPRODUCT(TRANSPOSE($E912:$G912),L$7:L$9)</f>
        <v>5.5333333333334921E-2</v>
      </c>
      <c r="M912" s="17" cm="1">
        <f t="array" ref="M912">INDEX(M$14:M$114,$A912+1)+SUMPRODUCT(TRANSPOSE($E912:$G912),M$7:M$9)</f>
        <v>5.4777777777777814E-2</v>
      </c>
      <c r="N912" s="17" cm="1">
        <f t="array" ref="N912">INDEX(N$14:N$114,$A912+1)+SUMPRODUCT(TRANSPOSE($E912:$G912),N$7:N$9)</f>
        <v>5.4222222222221145E-2</v>
      </c>
      <c r="O912" s="17" cm="1">
        <f t="array" ref="O912">INDEX(O$14:O$114,$A912+1)+SUMPRODUCT(TRANSPOSE($E912:$G912),O$7:O$9)</f>
        <v>5.3666666666665148E-2</v>
      </c>
      <c r="P912" s="17" cm="1">
        <f t="array" ref="P912">INDEX(P$14:P$114,$A912+1)+SUMPRODUCT(TRANSPOSE($E912:$G912),P$7:P$9)</f>
        <v>5.3111111111108708E-2</v>
      </c>
      <c r="Q912" s="17" cm="1">
        <f t="array" ref="Q912">INDEX(Q$14:Q$114,$A912+1)+SUMPRODUCT(TRANSPOSE($E912:$G912),Q$7:Q$9)</f>
        <v>5.2555555555552039E-2</v>
      </c>
      <c r="R912" s="17" cm="1">
        <f t="array" ref="R912">INDEX(R$14:R$114,$A912+1)+SUMPRODUCT(TRANSPOSE($E912:$G912),R$7:R$9)</f>
        <v>5.1999999999996709E-2</v>
      </c>
      <c r="S912" s="17" cm="1">
        <f t="array" ref="S912">INDEX(S$14:S$114,$A912+1)+SUMPRODUCT(TRANSPOSE($E912:$G912),S$7:S$9)</f>
        <v>5.1749999999997152E-2</v>
      </c>
      <c r="T912" s="17" cm="1">
        <f t="array" ref="T912">INDEX(T$14:T$114,$A912+1)+SUMPRODUCT(TRANSPOSE($E912:$G912),T$7:T$9)</f>
        <v>5.149999999999693E-2</v>
      </c>
      <c r="U912" s="17" cm="1">
        <f t="array" ref="U912">INDEX(U$14:U$114,$A912+1)+SUMPRODUCT(TRANSPOSE($E912:$G912),U$7:U$9)</f>
        <v>5.124999999999804E-2</v>
      </c>
      <c r="V912" s="17" cm="1">
        <f t="array" ref="V912">INDEX(V$14:V$114,$A912+1)+SUMPRODUCT(TRANSPOSE($E912:$G912),V$7:V$9)</f>
        <v>5.0999999999998033E-2</v>
      </c>
      <c r="W912" s="17" cm="1">
        <f t="array" ref="W912">INDEX(W$14:W$114,$A912+1)+SUMPRODUCT(TRANSPOSE($E912:$G912),W$7:W$9)</f>
        <v>5.0749999999998255E-2</v>
      </c>
      <c r="X912" s="17" cm="1">
        <f t="array" ref="X912">INDEX(X$14:X$114,$A912+1)+SUMPRODUCT(TRANSPOSE($E912:$G912),X$7:X$9)</f>
        <v>5.0499999999998921E-2</v>
      </c>
      <c r="Y912" s="17" cm="1">
        <f t="array" ref="Y912">INDEX(Y$14:Y$114,$A912+1)+SUMPRODUCT(TRANSPOSE($E912:$G912),Y$7:Y$9)</f>
        <v>5.0249999999999143E-2</v>
      </c>
      <c r="Z912" s="17" cm="1">
        <f t="array" ref="Z912">INDEX(Z$14:Z$114,$A912+1)+SUMPRODUCT(TRANSPOSE($E912:$G912),Z$7:Z$9)</f>
        <v>4.999999999999892E-2</v>
      </c>
      <c r="AA912" s="17" cm="1">
        <f t="array" ref="AA912">INDEX(AA$14:AA$114,$A912+1)+SUMPRODUCT(TRANSPOSE($E912:$G912),AA$7:AA$9)</f>
        <v>4.9749999999999364E-2</v>
      </c>
      <c r="AB912" s="17" cm="1">
        <f t="array" ref="AB912">INDEX(AB$14:AB$114,$A912+1)+SUMPRODUCT(TRANSPOSE($E912:$G912),AB$7:AB$9)</f>
        <v>4.9499999999999364E-2</v>
      </c>
      <c r="AC912" s="17" cm="1">
        <f t="array" ref="AC912">INDEX(AC$14:AC$114,$A912+1)+SUMPRODUCT(TRANSPOSE($E912:$G912),AC$7:AC$9)</f>
        <v>4.925000000000003E-2</v>
      </c>
      <c r="AD912" s="17" cm="1">
        <f t="array" ref="AD912">INDEX(AD$14:AD$114,$A912+1)+SUMPRODUCT(TRANSPOSE($E912:$G912),AD$7:AD$9)</f>
        <v>4.9000000000000259E-2</v>
      </c>
      <c r="AE912" s="17" cm="1">
        <f t="array" ref="AE912">INDEX(AE$14:AE$114,$A912+1)+SUMPRODUCT(TRANSPOSE($E912:$G912),AE$7:AE$9)</f>
        <v>4.8749999999999814E-2</v>
      </c>
      <c r="AF912" s="17" cm="1">
        <f t="array" ref="AF912">INDEX(AF$14:AF$114,$A912+1)+SUMPRODUCT(TRANSPOSE($E912:$G912),AF$7:AF$9)</f>
        <v>4.8500000000000036E-2</v>
      </c>
      <c r="AG912" s="17" cm="1">
        <f t="array" ref="AG912">INDEX(AG$14:AG$114,$A912+1)+SUMPRODUCT(TRANSPOSE($E912:$G912),AG$7:AG$9)</f>
        <v>4.8250000000000258E-2</v>
      </c>
      <c r="AH912" s="17" cm="1">
        <f t="array" ref="AH912">INDEX(AH$14:AH$114,$A912+1)+SUMPRODUCT(TRANSPOSE($E912:$G912),AH$7:AH$9)</f>
        <v>4.800000000000048E-2</v>
      </c>
      <c r="AI912" s="17" cm="1">
        <f t="array" ref="AI912">INDEX(AI$14:AI$114,$A912+1)+SUMPRODUCT(TRANSPOSE($E912:$G912),AI$7:AI$9)</f>
        <v>4.7750000000000702E-2</v>
      </c>
      <c r="AJ912" s="17" cm="1">
        <f t="array" ref="AJ912">INDEX(AJ$14:AJ$114,$A912+1)+SUMPRODUCT(TRANSPOSE($E912:$G912),AJ$7:AJ$9)</f>
        <v>4.7500000000000701E-2</v>
      </c>
      <c r="AK912" s="17" cm="1">
        <f t="array" ref="AK912">INDEX(AK$14:AK$114,$A912+1)+SUMPRODUCT(TRANSPOSE($E912:$G912),AK$7:AK$9)</f>
        <v>4.7250000000000257E-2</v>
      </c>
      <c r="AL912" s="17" cm="1">
        <f t="array" ref="AL912">INDEX(AL$14:AL$114,$A912+1)+SUMPRODUCT(TRANSPOSE($E912:$G912),AL$7:AL$9)</f>
        <v>4.7000000000000035E-2</v>
      </c>
      <c r="AM912" s="17" cm="1">
        <f t="array" ref="AM912">INDEX(AM$14:AM$114,$A912+1)+SUMPRODUCT(TRANSPOSE($E912:$G912),AM$7:AM$9)</f>
        <v>4.7000000000000035E-2</v>
      </c>
      <c r="AN912" s="17" cm="1">
        <f t="array" ref="AN912">INDEX(AN$14:AN$114,$A912+1)+SUMPRODUCT(TRANSPOSE($E912:$G912),AN$7:AN$9)</f>
        <v>4.7000000000000035E-2</v>
      </c>
      <c r="AO912" s="17" cm="1">
        <f t="array" ref="AO912">INDEX(AO$14:AO$114,$A912+1)+SUMPRODUCT(TRANSPOSE($E912:$G912),AO$7:AO$9)</f>
        <v>4.7000000000000035E-2</v>
      </c>
      <c r="AP912" s="17" cm="1">
        <f t="array" ref="AP912">INDEX(AP$14:AP$114,$A912+1)+SUMPRODUCT(TRANSPOSE($E912:$G912),AP$7:AP$9)</f>
        <v>4.7000000000000035E-2</v>
      </c>
      <c r="AQ912" s="17" cm="1">
        <f t="array" ref="AQ912">INDEX(AQ$14:AQ$114,$A912+1)+SUMPRODUCT(TRANSPOSE($E912:$G912),AQ$7:AQ$9)</f>
        <v>4.7000000000000035E-2</v>
      </c>
      <c r="AR912" s="17" cm="1">
        <f t="array" ref="AR912">INDEX(AR$14:AR$114,$A912+1)+SUMPRODUCT(TRANSPOSE($E912:$G912),AR$7:AR$9)</f>
        <v>4.7000000000000257E-2</v>
      </c>
      <c r="AS912" s="17" cm="1">
        <f t="array" ref="AS912">INDEX(AS$14:AS$114,$A912+1)+SUMPRODUCT(TRANSPOSE($E912:$G912),AS$7:AS$9)</f>
        <v>4.7000000000000035E-2</v>
      </c>
      <c r="AT912" s="17" cm="1">
        <f t="array" ref="AT912">INDEX(AT$14:AT$114,$A912+1)+SUMPRODUCT(TRANSPOSE($E912:$G912),AT$7:AT$9)</f>
        <v>4.7000000000000035E-2</v>
      </c>
      <c r="AU912" s="17" cm="1">
        <f t="array" ref="AU912">INDEX(AU$14:AU$114,$A912+1)+SUMPRODUCT(TRANSPOSE($E912:$G912),AU$7:AU$9)</f>
        <v>4.7000000000000035E-2</v>
      </c>
      <c r="AV912" s="17" cm="1">
        <f t="array" ref="AV912">INDEX(AV$14:AV$114,$A912+1)+SUMPRODUCT(TRANSPOSE($E912:$G912),AV$7:AV$9)</f>
        <v>4.7000000000000035E-2</v>
      </c>
      <c r="AW912" s="17" cm="1">
        <f t="array" ref="AW912">INDEX(AW$14:AW$114,$A912+1)+SUMPRODUCT(TRANSPOSE($E912:$G912),AW$7:AW$9)</f>
        <v>4.7000000000000035E-2</v>
      </c>
      <c r="AX912" s="17" cm="1">
        <f t="array" ref="AX912">INDEX(AX$14:AX$114,$A912+1)+SUMPRODUCT(TRANSPOSE($E912:$G912),AX$7:AX$9)</f>
        <v>4.7071729069252048E-2</v>
      </c>
      <c r="AY912" s="17" cm="1">
        <f t="array" ref="AY912">INDEX(AY$14:AY$114,$A912+1)+SUMPRODUCT(TRANSPOSE($E912:$G912),AY$7:AY$9)</f>
        <v>4.7199628636398143E-2</v>
      </c>
      <c r="AZ912" s="17" cm="1">
        <f t="array" ref="AZ912">INDEX(AZ$14:AZ$114,$A912+1)+SUMPRODUCT(TRANSPOSE($E912:$G912),AZ$7:AZ$9)</f>
        <v>4.7370027697730348E-2</v>
      </c>
      <c r="BA912" s="17" cm="1">
        <f t="array" ref="BA912">INDEX(BA$14:BA$114,$A912+1)+SUMPRODUCT(TRANSPOSE($E912:$G912),BA$7:BA$9)</f>
        <v>4.7570923619705822E-2</v>
      </c>
      <c r="BB912" s="17" cm="1">
        <f t="array" ref="BB912">INDEX(BB$14:BB$114,$A912+1)+SUMPRODUCT(TRANSPOSE($E912:$G912),BB$7:BB$9)</f>
        <v>4.7791796686220793E-2</v>
      </c>
      <c r="BC912" s="17" cm="1">
        <f t="array" ref="BC912">INDEX(BC$14:BC$114,$A912+1)+SUMPRODUCT(TRANSPOSE($E912:$G912),BC$7:BC$9)</f>
        <v>4.8023447122151335E-2</v>
      </c>
      <c r="BD912" s="17" cm="1">
        <f t="array" ref="BD912">INDEX(BD$14:BD$114,$A912+1)+SUMPRODUCT(TRANSPOSE($E912:$G912),BD$7:BD$9)</f>
        <v>4.8257856993769381E-2</v>
      </c>
      <c r="BE912" s="17" cm="1">
        <f t="array" ref="BE912">INDEX(BE$14:BE$114,$A912+1)+SUMPRODUCT(TRANSPOSE($E912:$G912),BE$7:BE$9)</f>
        <v>4.8488066656079069E-2</v>
      </c>
      <c r="BF912" s="17" cm="1">
        <f t="array" ref="BF912">INDEX(BF$14:BF$114,$A912+1)+SUMPRODUCT(TRANSPOSE($E912:$G912),BF$7:BF$9)</f>
        <v>4.8708071132193102E-2</v>
      </c>
      <c r="BG912" s="17" cm="1">
        <f t="array" ref="BG912">INDEX(BG$14:BG$114,$A912+1)+SUMPRODUCT(TRANSPOSE($E912:$G912),BG$7:BG$9)</f>
        <v>4.8912727007044514E-2</v>
      </c>
      <c r="BH912" s="17" cm="1">
        <f t="array" ref="BH912">INDEX(BH$14:BH$114,$A912+1)+SUMPRODUCT(TRANSPOSE($E912:$G912),BH$7:BH$9)</f>
        <v>4.9097669948939486E-2</v>
      </c>
      <c r="BI912" s="17" cm="1">
        <f t="array" ref="BI912">INDEX(BI$14:BI$114,$A912+1)+SUMPRODUCT(TRANSPOSE($E912:$G912),BI$7:BI$9)</f>
        <v>4.9259243958683745E-2</v>
      </c>
      <c r="BJ912" s="17" cm="1">
        <f t="array" ref="BJ912">INDEX(BJ$14:BJ$114,$A912+1)+SUMPRODUCT(TRANSPOSE($E912:$G912),BJ$7:BJ$9)</f>
        <v>4.9394437484507552E-2</v>
      </c>
      <c r="BK912" s="17" cm="1">
        <f t="array" ref="BK912">INDEX(BK$14:BK$114,$A912+1)+SUMPRODUCT(TRANSPOSE($E912:$G912),BK$7:BK$9)</f>
        <v>4.9500827928505513E-2</v>
      </c>
      <c r="BL912" s="17" cm="1">
        <f t="array" ref="BL912">INDEX(BL$14:BL$114,$A912+1)+SUMPRODUCT(TRANSPOSE($E912:$G912),BL$7:BL$9)</f>
        <v>4.9576530504423448E-2</v>
      </c>
      <c r="BM912" s="17" cm="1">
        <f t="array" ref="BM912">INDEX(BM$14:BM$114,$A912+1)+SUMPRODUCT(TRANSPOSE($E912:$G912),BM$7:BM$9)</f>
        <v>4.962015308575795E-2</v>
      </c>
      <c r="BN912" s="17" cm="1">
        <f t="array" ref="BN912">INDEX(BN$14:BN$114,$A912+1)+SUMPRODUCT(TRANSPOSE($E912:$G912),BN$7:BN$9)</f>
        <v>4.9630758295947978E-2</v>
      </c>
      <c r="BO912" s="17" cm="1">
        <f t="array" ref="BO912">INDEX(BO$14:BO$114,$A912+1)+SUMPRODUCT(TRANSPOSE($E912:$G912),BO$7:BO$9)</f>
        <v>4.9607823950420842E-2</v>
      </c>
      <c r="BP912" s="17" cm="1">
        <f t="array" ref="BP912">INDEX(BP$14:BP$114,$A912+1)+SUMPRODUCT(TRANSPOSE($E912:$G912),BP$7:BP$9)</f>
        <v>4.955121443663512E-2</v>
      </c>
      <c r="BQ912" s="17" cm="1">
        <f t="array" ref="BQ912">INDEX(BQ$14:BQ$114,$A912+1)+SUMPRODUCT(TRANSPOSE($E912:$G912),BQ$7:BQ$9)</f>
        <v>4.9461147086654493E-2</v>
      </c>
      <c r="BR912" s="17" cm="1">
        <f t="array" ref="BR912">INDEX(BR$14:BR$114,$A912+1)+SUMPRODUCT(TRANSPOSE($E912:$G912),BR$7:BR$9)</f>
        <v>4.933816799462664E-2</v>
      </c>
      <c r="BS912" s="17" cm="1">
        <f t="array" ref="BS912">INDEX(BS$14:BS$114,$A912+1)+SUMPRODUCT(TRANSPOSE($E912:$G912),BS$7:BS$9)</f>
        <v>4.9183126372732359E-2</v>
      </c>
      <c r="BT912" s="17" cm="1">
        <f t="array" ref="BT912">INDEX(BT$14:BT$114,$A912+1)+SUMPRODUCT(TRANSPOSE($E912:$G912),BT$7:BT$9)</f>
        <v>4.8997152164813922E-2</v>
      </c>
      <c r="BU912" s="17" cm="1">
        <f t="array" ref="BU912">INDEX(BU$14:BU$114,$A912+1)+SUMPRODUCT(TRANSPOSE($E912:$G912),BU$7:BU$9)</f>
        <v>4.8781635808064043E-2</v>
      </c>
      <c r="BV912" s="17" cm="1">
        <f t="array" ref="BV912">INDEX(BV$14:BV$114,$A912+1)+SUMPRODUCT(TRANSPOSE($E912:$G912),BV$7:BV$9)</f>
        <v>4.8538208074795024E-2</v>
      </c>
      <c r="BW912" s="17" cm="1">
        <f t="array" ref="BW912">INDEX(BW$14:BW$114,$A912+1)+SUMPRODUCT(TRANSPOSE($E912:$G912),BW$7:BW$9)</f>
        <v>4.8268723682445829E-2</v>
      </c>
      <c r="BX912" s="17" cm="1">
        <f t="array" ref="BX912">INDEX(BX$14:BX$114,$A912+1)+SUMPRODUCT(TRANSPOSE($E912:$G912),BX$7:BX$9)</f>
        <v>4.7975243627104251E-2</v>
      </c>
      <c r="BY912" s="17" cm="1">
        <f t="array" ref="BY912">INDEX(BY$14:BY$114,$A912+1)+SUMPRODUCT(TRANSPOSE($E912:$G912),BY$7:BY$9)</f>
        <v>4.766002089130527E-2</v>
      </c>
      <c r="BZ912" s="17" cm="1">
        <f t="array" ref="BZ912">INDEX(BZ$14:BZ$114,$A912+1)+SUMPRODUCT(TRANSPOSE($E912:$G912),BZ$7:BZ$9)</f>
        <v>4.7325483854449783E-2</v>
      </c>
      <c r="CA912" s="17" cm="1">
        <f t="array" ref="CA912">INDEX(CA$14:CA$114,$A912+1)+SUMPRODUCT(TRANSPOSE($E912:$G912),CA$7:CA$9)</f>
        <v>4.6982588706849897E-2</v>
      </c>
      <c r="CB912" s="17" cm="1">
        <f t="array" ref="CB912">INDEX(CB$14:CB$114,$A912+1)+SUMPRODUCT(TRANSPOSE($E912:$G912),CB$7:CB$9)</f>
        <v>4.6660955613950665E-2</v>
      </c>
      <c r="CC912" s="17" cm="1">
        <f t="array" ref="CC912">INDEX(CC$14:CC$114,$A912+1)+SUMPRODUCT(TRANSPOSE($E912:$G912),CC$7:CC$9)</f>
        <v>4.635977828212489E-2</v>
      </c>
      <c r="CD912" s="17" cm="1">
        <f t="array" ref="CD912">INDEX(CD$14:CD$114,$A912+1)+SUMPRODUCT(TRANSPOSE($E912:$G912),CD$7:CD$9)</f>
        <v>4.6078299774305324E-2</v>
      </c>
      <c r="CE912" s="17" cm="1">
        <f t="array" ref="CE912">INDEX(CE$14:CE$114,$A912+1)+SUMPRODUCT(TRANSPOSE($E912:$G912),CE$7:CE$9)</f>
        <v>4.5815808117743211E-2</v>
      </c>
      <c r="CF912" s="17" cm="1">
        <f t="array" ref="CF912">INDEX(CF$14:CF$114,$A912+1)+SUMPRODUCT(TRANSPOSE($E912:$G912),CF$7:CF$9)</f>
        <v>4.5571632212847761E-2</v>
      </c>
      <c r="CG912" s="17" cm="1">
        <f t="array" ref="CG912">INDEX(CG$14:CG$114,$A912+1)+SUMPRODUCT(TRANSPOSE($E912:$G912),CG$7:CG$9)</f>
        <v>4.534513779320825E-2</v>
      </c>
      <c r="CH912" s="17" cm="1">
        <f t="array" ref="CH912">INDEX(CH$14:CH$114,$A912+1)+SUMPRODUCT(TRANSPOSE($E912:$G912),CH$7:CH$9)</f>
        <v>4.5135723388688535E-2</v>
      </c>
      <c r="CI912" s="17" cm="1">
        <f t="array" ref="CI912">INDEX(CI$14:CI$114,$A912+1)+SUMPRODUCT(TRANSPOSE($E912:$G912),CI$7:CI$9)</f>
        <v>4.4942816180517091E-2</v>
      </c>
      <c r="CJ912" s="17" cm="1">
        <f t="array" ref="CJ912">INDEX(CJ$14:CJ$114,$A912+1)+SUMPRODUCT(TRANSPOSE($E912:$G912),CJ$7:CJ$9)</f>
        <v>4.4765868075425146E-2</v>
      </c>
      <c r="CK912" s="17" cm="1">
        <f t="array" ref="CK912">INDEX(CK$14:CK$114,$A912+1)+SUMPRODUCT(TRANSPOSE($E912:$G912),CK$7:CK$9)</f>
        <v>4.4643813288589233E-2</v>
      </c>
      <c r="CL912" s="17" cm="1">
        <f t="array" ref="CL912">INDEX(CL$14:CL$114,$A912+1)+SUMPRODUCT(TRANSPOSE($E912:$G912),CL$7:CL$9)</f>
        <v>4.4531579219340693E-2</v>
      </c>
      <c r="CM912" s="17" cm="1">
        <f t="array" ref="CM912">INDEX(CM$14:CM$114,$A912+1)+SUMPRODUCT(TRANSPOSE($E912:$G912),CM$7:CM$9)</f>
        <v>4.4428855695214924E-2</v>
      </c>
      <c r="CN912" s="17" cm="1">
        <f t="array" ref="CN912">INDEX(CN$14:CN$114,$A912+1)+SUMPRODUCT(TRANSPOSE($E912:$G912),CN$7:CN$9)</f>
        <v>4.4335328854458005E-2</v>
      </c>
      <c r="CO912" s="17" cm="1">
        <f t="array" ref="CO912">INDEX(CO$14:CO$114,$A912+1)+SUMPRODUCT(TRANSPOSE($E912:$G912),CO$7:CO$9)</f>
        <v>4.4250676378957736E-2</v>
      </c>
      <c r="CP912" s="17" cm="1">
        <f t="array" ref="CP912">INDEX(CP$14:CP$114,$A912+1)+SUMPRODUCT(TRANSPOSE($E912:$G912),CP$7:CP$9)</f>
        <v>4.4174561764707458E-2</v>
      </c>
      <c r="CQ912" s="17" cm="1">
        <f t="array" ref="CQ912">INDEX(CQ$14:CQ$114,$A912+1)+SUMPRODUCT(TRANSPOSE($E912:$G912),CQ$7:CQ$9)</f>
        <v>4.4106628478666747E-2</v>
      </c>
      <c r="CR912" s="17" cm="1">
        <f t="array" ref="CR912">INDEX(CR$14:CR$114,$A912+1)+SUMPRODUCT(TRANSPOSE($E912:$G912),CR$7:CR$9)</f>
        <v>4.4046493203099162E-2</v>
      </c>
      <c r="CS912" s="17" cm="1">
        <f t="array" ref="CS912">INDEX(CS$14:CS$114,$A912+1)+SUMPRODUCT(TRANSPOSE($E912:$G912),CS$7:CS$9)</f>
        <v>4.399373845792464E-2</v>
      </c>
      <c r="CT912" s="17" cm="1">
        <f t="array" ref="CT912">INDEX(CT$14:CT$114,$A912+1)+SUMPRODUCT(TRANSPOSE($E912:$G912),CT$7:CT$9)</f>
        <v>4.3947904200806513E-2</v>
      </c>
      <c r="CU912" s="17" cm="1">
        <f t="array" ref="CU912">INDEX(CU$14:CU$114,$A912+1)+SUMPRODUCT(TRANSPOSE($E912:$G912),CU$7:CU$9)</f>
        <v>4.3877351578763706E-2</v>
      </c>
      <c r="CV912" s="17" cm="1">
        <f t="array" ref="CV912">INDEX(CV$14:CV$114,$A912+1)+SUMPRODUCT(TRANSPOSE($E912:$G912),CV$7:CV$9)</f>
        <v>4.3820169386943435E-2</v>
      </c>
      <c r="CW912" s="17" cm="1">
        <f t="array" ref="CW912">INDEX(CW$14:CW$114,$A912+1)+SUMPRODUCT(TRANSPOSE($E912:$G912),CW$7:CW$9)</f>
        <v>4.377545837571694E-2</v>
      </c>
      <c r="CX912" s="17" cm="1">
        <f t="array" ref="CX912">INDEX(CX$14:CX$114,$A912+1)+SUMPRODUCT(TRANSPOSE($E912:$G912),CX$7:CX$9)</f>
        <v>4.3718541266405946E-2</v>
      </c>
      <c r="CY912" s="17" cm="1">
        <f t="array" ref="CY912">INDEX(CY$14:CY$114,$A912+1)+SUMPRODUCT(TRANSPOSE($E912:$G912),CY$7:CY$9)</f>
        <v>4.3680395751714556E-2</v>
      </c>
      <c r="CZ912" s="17" cm="1">
        <f t="array" ref="CZ912">INDEX(CZ$14:CZ$114,$A912+1)+SUMPRODUCT(TRANSPOSE($E912:$G912),CZ$7:CZ$9)</f>
        <v>4.3636416235547253E-2</v>
      </c>
      <c r="DA912" s="17" cm="1">
        <f t="array" ref="DA912">INDEX(DA$14:DA$114,$A912+1)+SUMPRODUCT(TRANSPOSE($E912:$G912),DA$7:DA$9)</f>
        <v>4.3620175008106547E-2</v>
      </c>
      <c r="DB912" s="17" cm="1">
        <f t="array" ref="DB912">INDEX(DB$14:DB$114,$A912+1)+SUMPRODUCT(TRANSPOSE($E912:$G912),DB$7:DB$9)</f>
        <v>4.3612108936693754E-2</v>
      </c>
      <c r="DC912" s="17" cm="1">
        <f t="array" ref="DC912">INDEX(DC$14:DC$114,$A912+1)+SUMPRODUCT(TRANSPOSE($E912:$G912),DC$7:DC$9)</f>
        <v>4.3658133979079687E-2</v>
      </c>
      <c r="DD912" s="17" cm="1">
        <f t="array" ref="DD912">INDEX(DD$14:DD$114,$A912+1)+SUMPRODUCT(TRANSPOSE($E912:$G912),DD$7:DD$9)</f>
        <v>4.3716300225855258E-2</v>
      </c>
    </row>
    <row r="913" spans="1:108" x14ac:dyDescent="0.25">
      <c r="A913" s="13">
        <f t="shared" si="905"/>
        <v>91</v>
      </c>
      <c r="B913" s="13">
        <f t="shared" si="906"/>
        <v>8</v>
      </c>
      <c r="C913" s="13">
        <f t="shared" ref="C913:D913" si="937">C812</f>
        <v>12</v>
      </c>
      <c r="D913" s="13">
        <f t="shared" si="937"/>
        <v>1092</v>
      </c>
      <c r="E913" s="30">
        <f t="shared" si="921"/>
        <v>1.4999999999999999E-2</v>
      </c>
      <c r="F913" s="30">
        <f t="shared" si="918"/>
        <v>0.01</v>
      </c>
      <c r="G913" s="30">
        <f t="shared" si="919"/>
        <v>5.0000000000000001E-3</v>
      </c>
      <c r="H913" s="36">
        <f t="shared" si="935"/>
        <v>81092</v>
      </c>
      <c r="I913" s="17" cm="1">
        <f t="array" ref="I913">INDEX(I$14:I$114,$A913+1)+SUMPRODUCT(TRANSPOSE($E913:$G913),I$7:I$9)</f>
        <v>5.6999999999988046E-2</v>
      </c>
      <c r="J913" s="17" cm="1">
        <f t="array" ref="J913">INDEX(J$14:J$114,$A913+1)+SUMPRODUCT(TRANSPOSE($E913:$G913),J$7:J$9)</f>
        <v>5.6444444444437816E-2</v>
      </c>
      <c r="K913" s="17" cm="1">
        <f t="array" ref="K913">INDEX(K$14:K$114,$A913+1)+SUMPRODUCT(TRANSPOSE($E913:$G913),K$7:K$9)</f>
        <v>5.5888888888887371E-2</v>
      </c>
      <c r="L913" s="17" cm="1">
        <f t="array" ref="L913">INDEX(L$14:L$114,$A913+1)+SUMPRODUCT(TRANSPOSE($E913:$G913),L$7:L$9)</f>
        <v>5.5333333333330702E-2</v>
      </c>
      <c r="M913" s="17" cm="1">
        <f t="array" ref="M913">INDEX(M$14:M$114,$A913+1)+SUMPRODUCT(TRANSPOSE($E913:$G913),M$7:M$9)</f>
        <v>5.4777777777774261E-2</v>
      </c>
      <c r="N913" s="17" cm="1">
        <f t="array" ref="N913">INDEX(N$14:N$114,$A913+1)+SUMPRODUCT(TRANSPOSE($E913:$G913),N$7:N$9)</f>
        <v>5.4222222222218702E-2</v>
      </c>
      <c r="O913" s="17" cm="1">
        <f t="array" ref="O913">INDEX(O$14:O$114,$A913+1)+SUMPRODUCT(TRANSPOSE($E913:$G913),O$7:O$9)</f>
        <v>5.3666666666662262E-2</v>
      </c>
      <c r="P913" s="17" cm="1">
        <f t="array" ref="P913">INDEX(P$14:P$114,$A913+1)+SUMPRODUCT(TRANSPOSE($E913:$G913),P$7:P$9)</f>
        <v>5.3111111111105822E-2</v>
      </c>
      <c r="Q913" s="17" cm="1">
        <f t="array" ref="Q913">INDEX(Q$14:Q$114,$A913+1)+SUMPRODUCT(TRANSPOSE($E913:$G913),Q$7:Q$9)</f>
        <v>5.2555555555550484E-2</v>
      </c>
      <c r="R913" s="17" cm="1">
        <f t="array" ref="R913">INDEX(R$14:R$114,$A913+1)+SUMPRODUCT(TRANSPOSE($E913:$G913),R$7:R$9)</f>
        <v>5.1999999999996709E-2</v>
      </c>
      <c r="S913" s="17" cm="1">
        <f t="array" ref="S913">INDEX(S$14:S$114,$A913+1)+SUMPRODUCT(TRANSPOSE($E913:$G913),S$7:S$9)</f>
        <v>5.1749999999997152E-2</v>
      </c>
      <c r="T913" s="17" cm="1">
        <f t="array" ref="T913">INDEX(T$14:T$114,$A913+1)+SUMPRODUCT(TRANSPOSE($E913:$G913),T$7:T$9)</f>
        <v>5.149999999999693E-2</v>
      </c>
      <c r="U913" s="17" cm="1">
        <f t="array" ref="U913">INDEX(U$14:U$114,$A913+1)+SUMPRODUCT(TRANSPOSE($E913:$G913),U$7:U$9)</f>
        <v>5.124999999999804E-2</v>
      </c>
      <c r="V913" s="17" cm="1">
        <f t="array" ref="V913">INDEX(V$14:V$114,$A913+1)+SUMPRODUCT(TRANSPOSE($E913:$G913),V$7:V$9)</f>
        <v>5.0999999999998033E-2</v>
      </c>
      <c r="W913" s="17" cm="1">
        <f t="array" ref="W913">INDEX(W$14:W$114,$A913+1)+SUMPRODUCT(TRANSPOSE($E913:$G913),W$7:W$9)</f>
        <v>5.0749999999998255E-2</v>
      </c>
      <c r="X913" s="17" cm="1">
        <f t="array" ref="X913">INDEX(X$14:X$114,$A913+1)+SUMPRODUCT(TRANSPOSE($E913:$G913),X$7:X$9)</f>
        <v>5.0499999999998921E-2</v>
      </c>
      <c r="Y913" s="17" cm="1">
        <f t="array" ref="Y913">INDEX(Y$14:Y$114,$A913+1)+SUMPRODUCT(TRANSPOSE($E913:$G913),Y$7:Y$9)</f>
        <v>5.0249999999999143E-2</v>
      </c>
      <c r="Z913" s="17" cm="1">
        <f t="array" ref="Z913">INDEX(Z$14:Z$114,$A913+1)+SUMPRODUCT(TRANSPOSE($E913:$G913),Z$7:Z$9)</f>
        <v>4.999999999999892E-2</v>
      </c>
      <c r="AA913" s="17" cm="1">
        <f t="array" ref="AA913">INDEX(AA$14:AA$114,$A913+1)+SUMPRODUCT(TRANSPOSE($E913:$G913),AA$7:AA$9)</f>
        <v>4.9749999999999364E-2</v>
      </c>
      <c r="AB913" s="17" cm="1">
        <f t="array" ref="AB913">INDEX(AB$14:AB$114,$A913+1)+SUMPRODUCT(TRANSPOSE($E913:$G913),AB$7:AB$9)</f>
        <v>4.9499999999999364E-2</v>
      </c>
      <c r="AC913" s="17" cm="1">
        <f t="array" ref="AC913">INDEX(AC$14:AC$114,$A913+1)+SUMPRODUCT(TRANSPOSE($E913:$G913),AC$7:AC$9)</f>
        <v>4.925000000000003E-2</v>
      </c>
      <c r="AD913" s="17" cm="1">
        <f t="array" ref="AD913">INDEX(AD$14:AD$114,$A913+1)+SUMPRODUCT(TRANSPOSE($E913:$G913),AD$7:AD$9)</f>
        <v>4.9000000000000259E-2</v>
      </c>
      <c r="AE913" s="17" cm="1">
        <f t="array" ref="AE913">INDEX(AE$14:AE$114,$A913+1)+SUMPRODUCT(TRANSPOSE($E913:$G913),AE$7:AE$9)</f>
        <v>4.8749999999999814E-2</v>
      </c>
      <c r="AF913" s="17" cm="1">
        <f t="array" ref="AF913">INDEX(AF$14:AF$114,$A913+1)+SUMPRODUCT(TRANSPOSE($E913:$G913),AF$7:AF$9)</f>
        <v>4.8500000000000036E-2</v>
      </c>
      <c r="AG913" s="17" cm="1">
        <f t="array" ref="AG913">INDEX(AG$14:AG$114,$A913+1)+SUMPRODUCT(TRANSPOSE($E913:$G913),AG$7:AG$9)</f>
        <v>4.8250000000000258E-2</v>
      </c>
      <c r="AH913" s="17" cm="1">
        <f t="array" ref="AH913">INDEX(AH$14:AH$114,$A913+1)+SUMPRODUCT(TRANSPOSE($E913:$G913),AH$7:AH$9)</f>
        <v>4.800000000000048E-2</v>
      </c>
      <c r="AI913" s="17" cm="1">
        <f t="array" ref="AI913">INDEX(AI$14:AI$114,$A913+1)+SUMPRODUCT(TRANSPOSE($E913:$G913),AI$7:AI$9)</f>
        <v>4.7750000000000702E-2</v>
      </c>
      <c r="AJ913" s="17" cm="1">
        <f t="array" ref="AJ913">INDEX(AJ$14:AJ$114,$A913+1)+SUMPRODUCT(TRANSPOSE($E913:$G913),AJ$7:AJ$9)</f>
        <v>4.7500000000000701E-2</v>
      </c>
      <c r="AK913" s="17" cm="1">
        <f t="array" ref="AK913">INDEX(AK$14:AK$114,$A913+1)+SUMPRODUCT(TRANSPOSE($E913:$G913),AK$7:AK$9)</f>
        <v>4.7250000000000257E-2</v>
      </c>
      <c r="AL913" s="17" cm="1">
        <f t="array" ref="AL913">INDEX(AL$14:AL$114,$A913+1)+SUMPRODUCT(TRANSPOSE($E913:$G913),AL$7:AL$9)</f>
        <v>4.7000000000000035E-2</v>
      </c>
      <c r="AM913" s="17" cm="1">
        <f t="array" ref="AM913">INDEX(AM$14:AM$114,$A913+1)+SUMPRODUCT(TRANSPOSE($E913:$G913),AM$7:AM$9)</f>
        <v>4.7000000000000035E-2</v>
      </c>
      <c r="AN913" s="17" cm="1">
        <f t="array" ref="AN913">INDEX(AN$14:AN$114,$A913+1)+SUMPRODUCT(TRANSPOSE($E913:$G913),AN$7:AN$9)</f>
        <v>4.7000000000000035E-2</v>
      </c>
      <c r="AO913" s="17" cm="1">
        <f t="array" ref="AO913">INDEX(AO$14:AO$114,$A913+1)+SUMPRODUCT(TRANSPOSE($E913:$G913),AO$7:AO$9)</f>
        <v>4.7000000000000035E-2</v>
      </c>
      <c r="AP913" s="17" cm="1">
        <f t="array" ref="AP913">INDEX(AP$14:AP$114,$A913+1)+SUMPRODUCT(TRANSPOSE($E913:$G913),AP$7:AP$9)</f>
        <v>4.7000000000000035E-2</v>
      </c>
      <c r="AQ913" s="17" cm="1">
        <f t="array" ref="AQ913">INDEX(AQ$14:AQ$114,$A913+1)+SUMPRODUCT(TRANSPOSE($E913:$G913),AQ$7:AQ$9)</f>
        <v>4.7000000000000035E-2</v>
      </c>
      <c r="AR913" s="17" cm="1">
        <f t="array" ref="AR913">INDEX(AR$14:AR$114,$A913+1)+SUMPRODUCT(TRANSPOSE($E913:$G913),AR$7:AR$9)</f>
        <v>4.7000000000000257E-2</v>
      </c>
      <c r="AS913" s="17" cm="1">
        <f t="array" ref="AS913">INDEX(AS$14:AS$114,$A913+1)+SUMPRODUCT(TRANSPOSE($E913:$G913),AS$7:AS$9)</f>
        <v>4.7000000000000035E-2</v>
      </c>
      <c r="AT913" s="17" cm="1">
        <f t="array" ref="AT913">INDEX(AT$14:AT$114,$A913+1)+SUMPRODUCT(TRANSPOSE($E913:$G913),AT$7:AT$9)</f>
        <v>4.7000000000000035E-2</v>
      </c>
      <c r="AU913" s="17" cm="1">
        <f t="array" ref="AU913">INDEX(AU$14:AU$114,$A913+1)+SUMPRODUCT(TRANSPOSE($E913:$G913),AU$7:AU$9)</f>
        <v>4.7000000000000035E-2</v>
      </c>
      <c r="AV913" s="17" cm="1">
        <f t="array" ref="AV913">INDEX(AV$14:AV$114,$A913+1)+SUMPRODUCT(TRANSPOSE($E913:$G913),AV$7:AV$9)</f>
        <v>4.7000000000000035E-2</v>
      </c>
      <c r="AW913" s="17" cm="1">
        <f t="array" ref="AW913">INDEX(AW$14:AW$114,$A913+1)+SUMPRODUCT(TRANSPOSE($E913:$G913),AW$7:AW$9)</f>
        <v>4.7000000000000035E-2</v>
      </c>
      <c r="AX913" s="17" cm="1">
        <f t="array" ref="AX913">INDEX(AX$14:AX$114,$A913+1)+SUMPRODUCT(TRANSPOSE($E913:$G913),AX$7:AX$9)</f>
        <v>4.7071729069252048E-2</v>
      </c>
      <c r="AY913" s="17" cm="1">
        <f t="array" ref="AY913">INDEX(AY$14:AY$114,$A913+1)+SUMPRODUCT(TRANSPOSE($E913:$G913),AY$7:AY$9)</f>
        <v>4.7199628636398143E-2</v>
      </c>
      <c r="AZ913" s="17" cm="1">
        <f t="array" ref="AZ913">INDEX(AZ$14:AZ$114,$A913+1)+SUMPRODUCT(TRANSPOSE($E913:$G913),AZ$7:AZ$9)</f>
        <v>4.7370027697730348E-2</v>
      </c>
      <c r="BA913" s="17" cm="1">
        <f t="array" ref="BA913">INDEX(BA$14:BA$114,$A913+1)+SUMPRODUCT(TRANSPOSE($E913:$G913),BA$7:BA$9)</f>
        <v>4.7570923619705822E-2</v>
      </c>
      <c r="BB913" s="17" cm="1">
        <f t="array" ref="BB913">INDEX(BB$14:BB$114,$A913+1)+SUMPRODUCT(TRANSPOSE($E913:$G913),BB$7:BB$9)</f>
        <v>4.7791796686220793E-2</v>
      </c>
      <c r="BC913" s="17" cm="1">
        <f t="array" ref="BC913">INDEX(BC$14:BC$114,$A913+1)+SUMPRODUCT(TRANSPOSE($E913:$G913),BC$7:BC$9)</f>
        <v>4.8023447122151335E-2</v>
      </c>
      <c r="BD913" s="17" cm="1">
        <f t="array" ref="BD913">INDEX(BD$14:BD$114,$A913+1)+SUMPRODUCT(TRANSPOSE($E913:$G913),BD$7:BD$9)</f>
        <v>4.8257856993769381E-2</v>
      </c>
      <c r="BE913" s="17" cm="1">
        <f t="array" ref="BE913">INDEX(BE$14:BE$114,$A913+1)+SUMPRODUCT(TRANSPOSE($E913:$G913),BE$7:BE$9)</f>
        <v>4.8488066656079069E-2</v>
      </c>
      <c r="BF913" s="17" cm="1">
        <f t="array" ref="BF913">INDEX(BF$14:BF$114,$A913+1)+SUMPRODUCT(TRANSPOSE($E913:$G913),BF$7:BF$9)</f>
        <v>4.8708071132193102E-2</v>
      </c>
      <c r="BG913" s="17" cm="1">
        <f t="array" ref="BG913">INDEX(BG$14:BG$114,$A913+1)+SUMPRODUCT(TRANSPOSE($E913:$G913),BG$7:BG$9)</f>
        <v>4.8912727007044514E-2</v>
      </c>
      <c r="BH913" s="17" cm="1">
        <f t="array" ref="BH913">INDEX(BH$14:BH$114,$A913+1)+SUMPRODUCT(TRANSPOSE($E913:$G913),BH$7:BH$9)</f>
        <v>4.9097669948939486E-2</v>
      </c>
      <c r="BI913" s="17" cm="1">
        <f t="array" ref="BI913">INDEX(BI$14:BI$114,$A913+1)+SUMPRODUCT(TRANSPOSE($E913:$G913),BI$7:BI$9)</f>
        <v>4.9259243958683745E-2</v>
      </c>
      <c r="BJ913" s="17" cm="1">
        <f t="array" ref="BJ913">INDEX(BJ$14:BJ$114,$A913+1)+SUMPRODUCT(TRANSPOSE($E913:$G913),BJ$7:BJ$9)</f>
        <v>4.9394437484507552E-2</v>
      </c>
      <c r="BK913" s="17" cm="1">
        <f t="array" ref="BK913">INDEX(BK$14:BK$114,$A913+1)+SUMPRODUCT(TRANSPOSE($E913:$G913),BK$7:BK$9)</f>
        <v>4.9500827928505513E-2</v>
      </c>
      <c r="BL913" s="17" cm="1">
        <f t="array" ref="BL913">INDEX(BL$14:BL$114,$A913+1)+SUMPRODUCT(TRANSPOSE($E913:$G913),BL$7:BL$9)</f>
        <v>4.9576530504423448E-2</v>
      </c>
      <c r="BM913" s="17" cm="1">
        <f t="array" ref="BM913">INDEX(BM$14:BM$114,$A913+1)+SUMPRODUCT(TRANSPOSE($E913:$G913),BM$7:BM$9)</f>
        <v>4.962015308575795E-2</v>
      </c>
      <c r="BN913" s="17" cm="1">
        <f t="array" ref="BN913">INDEX(BN$14:BN$114,$A913+1)+SUMPRODUCT(TRANSPOSE($E913:$G913),BN$7:BN$9)</f>
        <v>4.9630758295947978E-2</v>
      </c>
      <c r="BO913" s="17" cm="1">
        <f t="array" ref="BO913">INDEX(BO$14:BO$114,$A913+1)+SUMPRODUCT(TRANSPOSE($E913:$G913),BO$7:BO$9)</f>
        <v>4.9607823950420842E-2</v>
      </c>
      <c r="BP913" s="17" cm="1">
        <f t="array" ref="BP913">INDEX(BP$14:BP$114,$A913+1)+SUMPRODUCT(TRANSPOSE($E913:$G913),BP$7:BP$9)</f>
        <v>4.955121443663512E-2</v>
      </c>
      <c r="BQ913" s="17" cm="1">
        <f t="array" ref="BQ913">INDEX(BQ$14:BQ$114,$A913+1)+SUMPRODUCT(TRANSPOSE($E913:$G913),BQ$7:BQ$9)</f>
        <v>4.9461147086654493E-2</v>
      </c>
      <c r="BR913" s="17" cm="1">
        <f t="array" ref="BR913">INDEX(BR$14:BR$114,$A913+1)+SUMPRODUCT(TRANSPOSE($E913:$G913),BR$7:BR$9)</f>
        <v>4.933816799462664E-2</v>
      </c>
      <c r="BS913" s="17" cm="1">
        <f t="array" ref="BS913">INDEX(BS$14:BS$114,$A913+1)+SUMPRODUCT(TRANSPOSE($E913:$G913),BS$7:BS$9)</f>
        <v>4.9183126372732359E-2</v>
      </c>
      <c r="BT913" s="17" cm="1">
        <f t="array" ref="BT913">INDEX(BT$14:BT$114,$A913+1)+SUMPRODUCT(TRANSPOSE($E913:$G913),BT$7:BT$9)</f>
        <v>4.8997152164813922E-2</v>
      </c>
      <c r="BU913" s="17" cm="1">
        <f t="array" ref="BU913">INDEX(BU$14:BU$114,$A913+1)+SUMPRODUCT(TRANSPOSE($E913:$G913),BU$7:BU$9)</f>
        <v>4.8781635808064043E-2</v>
      </c>
      <c r="BV913" s="17" cm="1">
        <f t="array" ref="BV913">INDEX(BV$14:BV$114,$A913+1)+SUMPRODUCT(TRANSPOSE($E913:$G913),BV$7:BV$9)</f>
        <v>4.8538208074795024E-2</v>
      </c>
      <c r="BW913" s="17" cm="1">
        <f t="array" ref="BW913">INDEX(BW$14:BW$114,$A913+1)+SUMPRODUCT(TRANSPOSE($E913:$G913),BW$7:BW$9)</f>
        <v>4.8268723682445829E-2</v>
      </c>
      <c r="BX913" s="17" cm="1">
        <f t="array" ref="BX913">INDEX(BX$14:BX$114,$A913+1)+SUMPRODUCT(TRANSPOSE($E913:$G913),BX$7:BX$9)</f>
        <v>4.7975243627104251E-2</v>
      </c>
      <c r="BY913" s="17" cm="1">
        <f t="array" ref="BY913">INDEX(BY$14:BY$114,$A913+1)+SUMPRODUCT(TRANSPOSE($E913:$G913),BY$7:BY$9)</f>
        <v>4.766002089130527E-2</v>
      </c>
      <c r="BZ913" s="17" cm="1">
        <f t="array" ref="BZ913">INDEX(BZ$14:BZ$114,$A913+1)+SUMPRODUCT(TRANSPOSE($E913:$G913),BZ$7:BZ$9)</f>
        <v>4.7325483854449783E-2</v>
      </c>
      <c r="CA913" s="17" cm="1">
        <f t="array" ref="CA913">INDEX(CA$14:CA$114,$A913+1)+SUMPRODUCT(TRANSPOSE($E913:$G913),CA$7:CA$9)</f>
        <v>4.6982588706849897E-2</v>
      </c>
      <c r="CB913" s="17" cm="1">
        <f t="array" ref="CB913">INDEX(CB$14:CB$114,$A913+1)+SUMPRODUCT(TRANSPOSE($E913:$G913),CB$7:CB$9)</f>
        <v>4.6660955613950665E-2</v>
      </c>
      <c r="CC913" s="17" cm="1">
        <f t="array" ref="CC913">INDEX(CC$14:CC$114,$A913+1)+SUMPRODUCT(TRANSPOSE($E913:$G913),CC$7:CC$9)</f>
        <v>4.635977828212489E-2</v>
      </c>
      <c r="CD913" s="17" cm="1">
        <f t="array" ref="CD913">INDEX(CD$14:CD$114,$A913+1)+SUMPRODUCT(TRANSPOSE($E913:$G913),CD$7:CD$9)</f>
        <v>4.6078299774305324E-2</v>
      </c>
      <c r="CE913" s="17" cm="1">
        <f t="array" ref="CE913">INDEX(CE$14:CE$114,$A913+1)+SUMPRODUCT(TRANSPOSE($E913:$G913),CE$7:CE$9)</f>
        <v>4.5815808117743211E-2</v>
      </c>
      <c r="CF913" s="17" cm="1">
        <f t="array" ref="CF913">INDEX(CF$14:CF$114,$A913+1)+SUMPRODUCT(TRANSPOSE($E913:$G913),CF$7:CF$9)</f>
        <v>4.5571632212847761E-2</v>
      </c>
      <c r="CG913" s="17" cm="1">
        <f t="array" ref="CG913">INDEX(CG$14:CG$114,$A913+1)+SUMPRODUCT(TRANSPOSE($E913:$G913),CG$7:CG$9)</f>
        <v>4.534513779320825E-2</v>
      </c>
      <c r="CH913" s="17" cm="1">
        <f t="array" ref="CH913">INDEX(CH$14:CH$114,$A913+1)+SUMPRODUCT(TRANSPOSE($E913:$G913),CH$7:CH$9)</f>
        <v>4.5135723388688535E-2</v>
      </c>
      <c r="CI913" s="17" cm="1">
        <f t="array" ref="CI913">INDEX(CI$14:CI$114,$A913+1)+SUMPRODUCT(TRANSPOSE($E913:$G913),CI$7:CI$9)</f>
        <v>4.4942816180517091E-2</v>
      </c>
      <c r="CJ913" s="17" cm="1">
        <f t="array" ref="CJ913">INDEX(CJ$14:CJ$114,$A913+1)+SUMPRODUCT(TRANSPOSE($E913:$G913),CJ$7:CJ$9)</f>
        <v>4.4765868075425146E-2</v>
      </c>
      <c r="CK913" s="17" cm="1">
        <f t="array" ref="CK913">INDEX(CK$14:CK$114,$A913+1)+SUMPRODUCT(TRANSPOSE($E913:$G913),CK$7:CK$9)</f>
        <v>4.4643813288589233E-2</v>
      </c>
      <c r="CL913" s="17" cm="1">
        <f t="array" ref="CL913">INDEX(CL$14:CL$114,$A913+1)+SUMPRODUCT(TRANSPOSE($E913:$G913),CL$7:CL$9)</f>
        <v>4.4531579219340693E-2</v>
      </c>
      <c r="CM913" s="17" cm="1">
        <f t="array" ref="CM913">INDEX(CM$14:CM$114,$A913+1)+SUMPRODUCT(TRANSPOSE($E913:$G913),CM$7:CM$9)</f>
        <v>4.4428855695214924E-2</v>
      </c>
      <c r="CN913" s="17" cm="1">
        <f t="array" ref="CN913">INDEX(CN$14:CN$114,$A913+1)+SUMPRODUCT(TRANSPOSE($E913:$G913),CN$7:CN$9)</f>
        <v>4.4335328854458005E-2</v>
      </c>
      <c r="CO913" s="17" cm="1">
        <f t="array" ref="CO913">INDEX(CO$14:CO$114,$A913+1)+SUMPRODUCT(TRANSPOSE($E913:$G913),CO$7:CO$9)</f>
        <v>4.4250676378957736E-2</v>
      </c>
      <c r="CP913" s="17" cm="1">
        <f t="array" ref="CP913">INDEX(CP$14:CP$114,$A913+1)+SUMPRODUCT(TRANSPOSE($E913:$G913),CP$7:CP$9)</f>
        <v>4.4174561764707458E-2</v>
      </c>
      <c r="CQ913" s="17" cm="1">
        <f t="array" ref="CQ913">INDEX(CQ$14:CQ$114,$A913+1)+SUMPRODUCT(TRANSPOSE($E913:$G913),CQ$7:CQ$9)</f>
        <v>4.4106628478666747E-2</v>
      </c>
      <c r="CR913" s="17" cm="1">
        <f t="array" ref="CR913">INDEX(CR$14:CR$114,$A913+1)+SUMPRODUCT(TRANSPOSE($E913:$G913),CR$7:CR$9)</f>
        <v>4.4046493203099162E-2</v>
      </c>
      <c r="CS913" s="17" cm="1">
        <f t="array" ref="CS913">INDEX(CS$14:CS$114,$A913+1)+SUMPRODUCT(TRANSPOSE($E913:$G913),CS$7:CS$9)</f>
        <v>4.399373845792464E-2</v>
      </c>
      <c r="CT913" s="17" cm="1">
        <f t="array" ref="CT913">INDEX(CT$14:CT$114,$A913+1)+SUMPRODUCT(TRANSPOSE($E913:$G913),CT$7:CT$9)</f>
        <v>4.3947904200806513E-2</v>
      </c>
      <c r="CU913" s="17" cm="1">
        <f t="array" ref="CU913">INDEX(CU$14:CU$114,$A913+1)+SUMPRODUCT(TRANSPOSE($E913:$G913),CU$7:CU$9)</f>
        <v>4.3877351578763706E-2</v>
      </c>
      <c r="CV913" s="17" cm="1">
        <f t="array" ref="CV913">INDEX(CV$14:CV$114,$A913+1)+SUMPRODUCT(TRANSPOSE($E913:$G913),CV$7:CV$9)</f>
        <v>4.3820169386943435E-2</v>
      </c>
      <c r="CW913" s="17" cm="1">
        <f t="array" ref="CW913">INDEX(CW$14:CW$114,$A913+1)+SUMPRODUCT(TRANSPOSE($E913:$G913),CW$7:CW$9)</f>
        <v>4.377545837571694E-2</v>
      </c>
      <c r="CX913" s="17" cm="1">
        <f t="array" ref="CX913">INDEX(CX$14:CX$114,$A913+1)+SUMPRODUCT(TRANSPOSE($E913:$G913),CX$7:CX$9)</f>
        <v>4.3718541266405946E-2</v>
      </c>
      <c r="CY913" s="17" cm="1">
        <f t="array" ref="CY913">INDEX(CY$14:CY$114,$A913+1)+SUMPRODUCT(TRANSPOSE($E913:$G913),CY$7:CY$9)</f>
        <v>4.3680395751714556E-2</v>
      </c>
      <c r="CZ913" s="17" cm="1">
        <f t="array" ref="CZ913">INDEX(CZ$14:CZ$114,$A913+1)+SUMPRODUCT(TRANSPOSE($E913:$G913),CZ$7:CZ$9)</f>
        <v>4.3636416235547253E-2</v>
      </c>
      <c r="DA913" s="17" cm="1">
        <f t="array" ref="DA913">INDEX(DA$14:DA$114,$A913+1)+SUMPRODUCT(TRANSPOSE($E913:$G913),DA$7:DA$9)</f>
        <v>4.3620175008106547E-2</v>
      </c>
      <c r="DB913" s="17" cm="1">
        <f t="array" ref="DB913">INDEX(DB$14:DB$114,$A913+1)+SUMPRODUCT(TRANSPOSE($E913:$G913),DB$7:DB$9)</f>
        <v>4.3612108936693754E-2</v>
      </c>
      <c r="DC913" s="17" cm="1">
        <f t="array" ref="DC913">INDEX(DC$14:DC$114,$A913+1)+SUMPRODUCT(TRANSPOSE($E913:$G913),DC$7:DC$9)</f>
        <v>4.3658133979079687E-2</v>
      </c>
      <c r="DD913" s="17" cm="1">
        <f t="array" ref="DD913">INDEX(DD$14:DD$114,$A913+1)+SUMPRODUCT(TRANSPOSE($E913:$G913),DD$7:DD$9)</f>
        <v>4.3716300225855258E-2</v>
      </c>
    </row>
    <row r="914" spans="1:108" x14ac:dyDescent="0.25">
      <c r="A914" s="13">
        <f t="shared" si="905"/>
        <v>92</v>
      </c>
      <c r="B914" s="13">
        <f t="shared" si="906"/>
        <v>8</v>
      </c>
      <c r="C914" s="13">
        <f t="shared" ref="C914:D914" si="938">C813</f>
        <v>12</v>
      </c>
      <c r="D914" s="13">
        <f t="shared" si="938"/>
        <v>1104</v>
      </c>
      <c r="E914" s="30">
        <f t="shared" si="921"/>
        <v>1.4999999999999999E-2</v>
      </c>
      <c r="F914" s="30">
        <f t="shared" si="918"/>
        <v>0.01</v>
      </c>
      <c r="G914" s="30">
        <f t="shared" si="919"/>
        <v>5.0000000000000001E-3</v>
      </c>
      <c r="H914" s="36">
        <f t="shared" si="935"/>
        <v>81104</v>
      </c>
      <c r="I914" s="17" cm="1">
        <f t="array" ref="I914">INDEX(I$14:I$114,$A914+1)+SUMPRODUCT(TRANSPOSE($E914:$G914),I$7:I$9)</f>
        <v>5.6999999999998704E-2</v>
      </c>
      <c r="J914" s="17" cm="1">
        <f t="array" ref="J914">INDEX(J$14:J$114,$A914+1)+SUMPRODUCT(TRANSPOSE($E914:$G914),J$7:J$9)</f>
        <v>5.6444444444448252E-2</v>
      </c>
      <c r="K914" s="17" cm="1">
        <f t="array" ref="K914">INDEX(K$14:K$114,$A914+1)+SUMPRODUCT(TRANSPOSE($E914:$G914),K$7:K$9)</f>
        <v>5.588888888888937E-2</v>
      </c>
      <c r="L914" s="17" cm="1">
        <f t="array" ref="L914">INDEX(L$14:L$114,$A914+1)+SUMPRODUCT(TRANSPOSE($E914:$G914),L$7:L$9)</f>
        <v>5.5333333333332034E-2</v>
      </c>
      <c r="M914" s="17" cm="1">
        <f t="array" ref="M914">INDEX(M$14:M$114,$A914+1)+SUMPRODUCT(TRANSPOSE($E914:$G914),M$7:M$9)</f>
        <v>5.4777777777776038E-2</v>
      </c>
      <c r="N914" s="17" cm="1">
        <f t="array" ref="N914">INDEX(N$14:N$114,$A914+1)+SUMPRODUCT(TRANSPOSE($E914:$G914),N$7:N$9)</f>
        <v>5.4222222222219146E-2</v>
      </c>
      <c r="O914" s="17" cm="1">
        <f t="array" ref="O914">INDEX(O$14:O$114,$A914+1)+SUMPRODUCT(TRANSPOSE($E914:$G914),O$7:O$9)</f>
        <v>5.3666666666662484E-2</v>
      </c>
      <c r="P914" s="17" cm="1">
        <f t="array" ref="P914">INDEX(P$14:P$114,$A914+1)+SUMPRODUCT(TRANSPOSE($E914:$G914),P$7:P$9)</f>
        <v>5.3111111111106932E-2</v>
      </c>
      <c r="Q914" s="17" cm="1">
        <f t="array" ref="Q914">INDEX(Q$14:Q$114,$A914+1)+SUMPRODUCT(TRANSPOSE($E914:$G914),Q$7:Q$9)</f>
        <v>5.2555555555550484E-2</v>
      </c>
      <c r="R914" s="17" cm="1">
        <f t="array" ref="R914">INDEX(R$14:R$114,$A914+1)+SUMPRODUCT(TRANSPOSE($E914:$G914),R$7:R$9)</f>
        <v>5.1999999999996709E-2</v>
      </c>
      <c r="S914" s="17" cm="1">
        <f t="array" ref="S914">INDEX(S$14:S$114,$A914+1)+SUMPRODUCT(TRANSPOSE($E914:$G914),S$7:S$9)</f>
        <v>5.1749999999997152E-2</v>
      </c>
      <c r="T914" s="17" cm="1">
        <f t="array" ref="T914">INDEX(T$14:T$114,$A914+1)+SUMPRODUCT(TRANSPOSE($E914:$G914),T$7:T$9)</f>
        <v>5.149999999999693E-2</v>
      </c>
      <c r="U914" s="17" cm="1">
        <f t="array" ref="U914">INDEX(U$14:U$114,$A914+1)+SUMPRODUCT(TRANSPOSE($E914:$G914),U$7:U$9)</f>
        <v>5.124999999999804E-2</v>
      </c>
      <c r="V914" s="17" cm="1">
        <f t="array" ref="V914">INDEX(V$14:V$114,$A914+1)+SUMPRODUCT(TRANSPOSE($E914:$G914),V$7:V$9)</f>
        <v>5.0999999999998033E-2</v>
      </c>
      <c r="W914" s="17" cm="1">
        <f t="array" ref="W914">INDEX(W$14:W$114,$A914+1)+SUMPRODUCT(TRANSPOSE($E914:$G914),W$7:W$9)</f>
        <v>5.0749999999998255E-2</v>
      </c>
      <c r="X914" s="17" cm="1">
        <f t="array" ref="X914">INDEX(X$14:X$114,$A914+1)+SUMPRODUCT(TRANSPOSE($E914:$G914),X$7:X$9)</f>
        <v>5.0499999999998921E-2</v>
      </c>
      <c r="Y914" s="17" cm="1">
        <f t="array" ref="Y914">INDEX(Y$14:Y$114,$A914+1)+SUMPRODUCT(TRANSPOSE($E914:$G914),Y$7:Y$9)</f>
        <v>5.0249999999999143E-2</v>
      </c>
      <c r="Z914" s="17" cm="1">
        <f t="array" ref="Z914">INDEX(Z$14:Z$114,$A914+1)+SUMPRODUCT(TRANSPOSE($E914:$G914),Z$7:Z$9)</f>
        <v>4.999999999999892E-2</v>
      </c>
      <c r="AA914" s="17" cm="1">
        <f t="array" ref="AA914">INDEX(AA$14:AA$114,$A914+1)+SUMPRODUCT(TRANSPOSE($E914:$G914),AA$7:AA$9)</f>
        <v>4.9749999999999364E-2</v>
      </c>
      <c r="AB914" s="17" cm="1">
        <f t="array" ref="AB914">INDEX(AB$14:AB$114,$A914+1)+SUMPRODUCT(TRANSPOSE($E914:$G914),AB$7:AB$9)</f>
        <v>4.9499999999999364E-2</v>
      </c>
      <c r="AC914" s="17" cm="1">
        <f t="array" ref="AC914">INDEX(AC$14:AC$114,$A914+1)+SUMPRODUCT(TRANSPOSE($E914:$G914),AC$7:AC$9)</f>
        <v>4.925000000000003E-2</v>
      </c>
      <c r="AD914" s="17" cm="1">
        <f t="array" ref="AD914">INDEX(AD$14:AD$114,$A914+1)+SUMPRODUCT(TRANSPOSE($E914:$G914),AD$7:AD$9)</f>
        <v>4.9000000000000259E-2</v>
      </c>
      <c r="AE914" s="17" cm="1">
        <f t="array" ref="AE914">INDEX(AE$14:AE$114,$A914+1)+SUMPRODUCT(TRANSPOSE($E914:$G914),AE$7:AE$9)</f>
        <v>4.8749999999999814E-2</v>
      </c>
      <c r="AF914" s="17" cm="1">
        <f t="array" ref="AF914">INDEX(AF$14:AF$114,$A914+1)+SUMPRODUCT(TRANSPOSE($E914:$G914),AF$7:AF$9)</f>
        <v>4.8500000000000036E-2</v>
      </c>
      <c r="AG914" s="17" cm="1">
        <f t="array" ref="AG914">INDEX(AG$14:AG$114,$A914+1)+SUMPRODUCT(TRANSPOSE($E914:$G914),AG$7:AG$9)</f>
        <v>4.8250000000000258E-2</v>
      </c>
      <c r="AH914" s="17" cm="1">
        <f t="array" ref="AH914">INDEX(AH$14:AH$114,$A914+1)+SUMPRODUCT(TRANSPOSE($E914:$G914),AH$7:AH$9)</f>
        <v>4.800000000000048E-2</v>
      </c>
      <c r="AI914" s="17" cm="1">
        <f t="array" ref="AI914">INDEX(AI$14:AI$114,$A914+1)+SUMPRODUCT(TRANSPOSE($E914:$G914),AI$7:AI$9)</f>
        <v>4.7750000000000702E-2</v>
      </c>
      <c r="AJ914" s="17" cm="1">
        <f t="array" ref="AJ914">INDEX(AJ$14:AJ$114,$A914+1)+SUMPRODUCT(TRANSPOSE($E914:$G914),AJ$7:AJ$9)</f>
        <v>4.7500000000000701E-2</v>
      </c>
      <c r="AK914" s="17" cm="1">
        <f t="array" ref="AK914">INDEX(AK$14:AK$114,$A914+1)+SUMPRODUCT(TRANSPOSE($E914:$G914),AK$7:AK$9)</f>
        <v>4.7250000000000257E-2</v>
      </c>
      <c r="AL914" s="17" cm="1">
        <f t="array" ref="AL914">INDEX(AL$14:AL$114,$A914+1)+SUMPRODUCT(TRANSPOSE($E914:$G914),AL$7:AL$9)</f>
        <v>4.7000000000000035E-2</v>
      </c>
      <c r="AM914" s="17" cm="1">
        <f t="array" ref="AM914">INDEX(AM$14:AM$114,$A914+1)+SUMPRODUCT(TRANSPOSE($E914:$G914),AM$7:AM$9)</f>
        <v>4.7000000000000035E-2</v>
      </c>
      <c r="AN914" s="17" cm="1">
        <f t="array" ref="AN914">INDEX(AN$14:AN$114,$A914+1)+SUMPRODUCT(TRANSPOSE($E914:$G914),AN$7:AN$9)</f>
        <v>4.7000000000000035E-2</v>
      </c>
      <c r="AO914" s="17" cm="1">
        <f t="array" ref="AO914">INDEX(AO$14:AO$114,$A914+1)+SUMPRODUCT(TRANSPOSE($E914:$G914),AO$7:AO$9)</f>
        <v>4.7000000000000035E-2</v>
      </c>
      <c r="AP914" s="17" cm="1">
        <f t="array" ref="AP914">INDEX(AP$14:AP$114,$A914+1)+SUMPRODUCT(TRANSPOSE($E914:$G914),AP$7:AP$9)</f>
        <v>4.7000000000000035E-2</v>
      </c>
      <c r="AQ914" s="17" cm="1">
        <f t="array" ref="AQ914">INDEX(AQ$14:AQ$114,$A914+1)+SUMPRODUCT(TRANSPOSE($E914:$G914),AQ$7:AQ$9)</f>
        <v>4.7000000000000035E-2</v>
      </c>
      <c r="AR914" s="17" cm="1">
        <f t="array" ref="AR914">INDEX(AR$14:AR$114,$A914+1)+SUMPRODUCT(TRANSPOSE($E914:$G914),AR$7:AR$9)</f>
        <v>4.7000000000000257E-2</v>
      </c>
      <c r="AS914" s="17" cm="1">
        <f t="array" ref="AS914">INDEX(AS$14:AS$114,$A914+1)+SUMPRODUCT(TRANSPOSE($E914:$G914),AS$7:AS$9)</f>
        <v>4.7000000000000035E-2</v>
      </c>
      <c r="AT914" s="17" cm="1">
        <f t="array" ref="AT914">INDEX(AT$14:AT$114,$A914+1)+SUMPRODUCT(TRANSPOSE($E914:$G914),AT$7:AT$9)</f>
        <v>4.7000000000000035E-2</v>
      </c>
      <c r="AU914" s="17" cm="1">
        <f t="array" ref="AU914">INDEX(AU$14:AU$114,$A914+1)+SUMPRODUCT(TRANSPOSE($E914:$G914),AU$7:AU$9)</f>
        <v>4.7000000000000035E-2</v>
      </c>
      <c r="AV914" s="17" cm="1">
        <f t="array" ref="AV914">INDEX(AV$14:AV$114,$A914+1)+SUMPRODUCT(TRANSPOSE($E914:$G914),AV$7:AV$9)</f>
        <v>4.7000000000000035E-2</v>
      </c>
      <c r="AW914" s="17" cm="1">
        <f t="array" ref="AW914">INDEX(AW$14:AW$114,$A914+1)+SUMPRODUCT(TRANSPOSE($E914:$G914),AW$7:AW$9)</f>
        <v>4.7000000000000035E-2</v>
      </c>
      <c r="AX914" s="17" cm="1">
        <f t="array" ref="AX914">INDEX(AX$14:AX$114,$A914+1)+SUMPRODUCT(TRANSPOSE($E914:$G914),AX$7:AX$9)</f>
        <v>4.7071729069252048E-2</v>
      </c>
      <c r="AY914" s="17" cm="1">
        <f t="array" ref="AY914">INDEX(AY$14:AY$114,$A914+1)+SUMPRODUCT(TRANSPOSE($E914:$G914),AY$7:AY$9)</f>
        <v>4.7199628636398143E-2</v>
      </c>
      <c r="AZ914" s="17" cm="1">
        <f t="array" ref="AZ914">INDEX(AZ$14:AZ$114,$A914+1)+SUMPRODUCT(TRANSPOSE($E914:$G914),AZ$7:AZ$9)</f>
        <v>4.7370027697730348E-2</v>
      </c>
      <c r="BA914" s="17" cm="1">
        <f t="array" ref="BA914">INDEX(BA$14:BA$114,$A914+1)+SUMPRODUCT(TRANSPOSE($E914:$G914),BA$7:BA$9)</f>
        <v>4.7570923619705822E-2</v>
      </c>
      <c r="BB914" s="17" cm="1">
        <f t="array" ref="BB914">INDEX(BB$14:BB$114,$A914+1)+SUMPRODUCT(TRANSPOSE($E914:$G914),BB$7:BB$9)</f>
        <v>4.7791796686220793E-2</v>
      </c>
      <c r="BC914" s="17" cm="1">
        <f t="array" ref="BC914">INDEX(BC$14:BC$114,$A914+1)+SUMPRODUCT(TRANSPOSE($E914:$G914),BC$7:BC$9)</f>
        <v>4.8023447122151335E-2</v>
      </c>
      <c r="BD914" s="17" cm="1">
        <f t="array" ref="BD914">INDEX(BD$14:BD$114,$A914+1)+SUMPRODUCT(TRANSPOSE($E914:$G914),BD$7:BD$9)</f>
        <v>4.8257856993769381E-2</v>
      </c>
      <c r="BE914" s="17" cm="1">
        <f t="array" ref="BE914">INDEX(BE$14:BE$114,$A914+1)+SUMPRODUCT(TRANSPOSE($E914:$G914),BE$7:BE$9)</f>
        <v>4.8488066656079069E-2</v>
      </c>
      <c r="BF914" s="17" cm="1">
        <f t="array" ref="BF914">INDEX(BF$14:BF$114,$A914+1)+SUMPRODUCT(TRANSPOSE($E914:$G914),BF$7:BF$9)</f>
        <v>4.8708071132193102E-2</v>
      </c>
      <c r="BG914" s="17" cm="1">
        <f t="array" ref="BG914">INDEX(BG$14:BG$114,$A914+1)+SUMPRODUCT(TRANSPOSE($E914:$G914),BG$7:BG$9)</f>
        <v>4.8912727007044514E-2</v>
      </c>
      <c r="BH914" s="17" cm="1">
        <f t="array" ref="BH914">INDEX(BH$14:BH$114,$A914+1)+SUMPRODUCT(TRANSPOSE($E914:$G914),BH$7:BH$9)</f>
        <v>4.9097669948939486E-2</v>
      </c>
      <c r="BI914" s="17" cm="1">
        <f t="array" ref="BI914">INDEX(BI$14:BI$114,$A914+1)+SUMPRODUCT(TRANSPOSE($E914:$G914),BI$7:BI$9)</f>
        <v>4.9259243958683745E-2</v>
      </c>
      <c r="BJ914" s="17" cm="1">
        <f t="array" ref="BJ914">INDEX(BJ$14:BJ$114,$A914+1)+SUMPRODUCT(TRANSPOSE($E914:$G914),BJ$7:BJ$9)</f>
        <v>4.9394437484507552E-2</v>
      </c>
      <c r="BK914" s="17" cm="1">
        <f t="array" ref="BK914">INDEX(BK$14:BK$114,$A914+1)+SUMPRODUCT(TRANSPOSE($E914:$G914),BK$7:BK$9)</f>
        <v>4.9500827928505513E-2</v>
      </c>
      <c r="BL914" s="17" cm="1">
        <f t="array" ref="BL914">INDEX(BL$14:BL$114,$A914+1)+SUMPRODUCT(TRANSPOSE($E914:$G914),BL$7:BL$9)</f>
        <v>4.9576530504423448E-2</v>
      </c>
      <c r="BM914" s="17" cm="1">
        <f t="array" ref="BM914">INDEX(BM$14:BM$114,$A914+1)+SUMPRODUCT(TRANSPOSE($E914:$G914),BM$7:BM$9)</f>
        <v>4.962015308575795E-2</v>
      </c>
      <c r="BN914" s="17" cm="1">
        <f t="array" ref="BN914">INDEX(BN$14:BN$114,$A914+1)+SUMPRODUCT(TRANSPOSE($E914:$G914),BN$7:BN$9)</f>
        <v>4.9630758295947978E-2</v>
      </c>
      <c r="BO914" s="17" cm="1">
        <f t="array" ref="BO914">INDEX(BO$14:BO$114,$A914+1)+SUMPRODUCT(TRANSPOSE($E914:$G914),BO$7:BO$9)</f>
        <v>4.9607823950420842E-2</v>
      </c>
      <c r="BP914" s="17" cm="1">
        <f t="array" ref="BP914">INDEX(BP$14:BP$114,$A914+1)+SUMPRODUCT(TRANSPOSE($E914:$G914),BP$7:BP$9)</f>
        <v>4.955121443663512E-2</v>
      </c>
      <c r="BQ914" s="17" cm="1">
        <f t="array" ref="BQ914">INDEX(BQ$14:BQ$114,$A914+1)+SUMPRODUCT(TRANSPOSE($E914:$G914),BQ$7:BQ$9)</f>
        <v>4.9461147086654493E-2</v>
      </c>
      <c r="BR914" s="17" cm="1">
        <f t="array" ref="BR914">INDEX(BR$14:BR$114,$A914+1)+SUMPRODUCT(TRANSPOSE($E914:$G914),BR$7:BR$9)</f>
        <v>4.933816799462664E-2</v>
      </c>
      <c r="BS914" s="17" cm="1">
        <f t="array" ref="BS914">INDEX(BS$14:BS$114,$A914+1)+SUMPRODUCT(TRANSPOSE($E914:$G914),BS$7:BS$9)</f>
        <v>4.9183126372732359E-2</v>
      </c>
      <c r="BT914" s="17" cm="1">
        <f t="array" ref="BT914">INDEX(BT$14:BT$114,$A914+1)+SUMPRODUCT(TRANSPOSE($E914:$G914),BT$7:BT$9)</f>
        <v>4.8997152164813922E-2</v>
      </c>
      <c r="BU914" s="17" cm="1">
        <f t="array" ref="BU914">INDEX(BU$14:BU$114,$A914+1)+SUMPRODUCT(TRANSPOSE($E914:$G914),BU$7:BU$9)</f>
        <v>4.8781635808064043E-2</v>
      </c>
      <c r="BV914" s="17" cm="1">
        <f t="array" ref="BV914">INDEX(BV$14:BV$114,$A914+1)+SUMPRODUCT(TRANSPOSE($E914:$G914),BV$7:BV$9)</f>
        <v>4.8538208074795024E-2</v>
      </c>
      <c r="BW914" s="17" cm="1">
        <f t="array" ref="BW914">INDEX(BW$14:BW$114,$A914+1)+SUMPRODUCT(TRANSPOSE($E914:$G914),BW$7:BW$9)</f>
        <v>4.8268723682445829E-2</v>
      </c>
      <c r="BX914" s="17" cm="1">
        <f t="array" ref="BX914">INDEX(BX$14:BX$114,$A914+1)+SUMPRODUCT(TRANSPOSE($E914:$G914),BX$7:BX$9)</f>
        <v>4.7975243627104251E-2</v>
      </c>
      <c r="BY914" s="17" cm="1">
        <f t="array" ref="BY914">INDEX(BY$14:BY$114,$A914+1)+SUMPRODUCT(TRANSPOSE($E914:$G914),BY$7:BY$9)</f>
        <v>4.766002089130527E-2</v>
      </c>
      <c r="BZ914" s="17" cm="1">
        <f t="array" ref="BZ914">INDEX(BZ$14:BZ$114,$A914+1)+SUMPRODUCT(TRANSPOSE($E914:$G914),BZ$7:BZ$9)</f>
        <v>4.7325483854449783E-2</v>
      </c>
      <c r="CA914" s="17" cm="1">
        <f t="array" ref="CA914">INDEX(CA$14:CA$114,$A914+1)+SUMPRODUCT(TRANSPOSE($E914:$G914),CA$7:CA$9)</f>
        <v>4.6982588706849897E-2</v>
      </c>
      <c r="CB914" s="17" cm="1">
        <f t="array" ref="CB914">INDEX(CB$14:CB$114,$A914+1)+SUMPRODUCT(TRANSPOSE($E914:$G914),CB$7:CB$9)</f>
        <v>4.6660955613950665E-2</v>
      </c>
      <c r="CC914" s="17" cm="1">
        <f t="array" ref="CC914">INDEX(CC$14:CC$114,$A914+1)+SUMPRODUCT(TRANSPOSE($E914:$G914),CC$7:CC$9)</f>
        <v>4.635977828212489E-2</v>
      </c>
      <c r="CD914" s="17" cm="1">
        <f t="array" ref="CD914">INDEX(CD$14:CD$114,$A914+1)+SUMPRODUCT(TRANSPOSE($E914:$G914),CD$7:CD$9)</f>
        <v>4.6078299774305324E-2</v>
      </c>
      <c r="CE914" s="17" cm="1">
        <f t="array" ref="CE914">INDEX(CE$14:CE$114,$A914+1)+SUMPRODUCT(TRANSPOSE($E914:$G914),CE$7:CE$9)</f>
        <v>4.5815808117743211E-2</v>
      </c>
      <c r="CF914" s="17" cm="1">
        <f t="array" ref="CF914">INDEX(CF$14:CF$114,$A914+1)+SUMPRODUCT(TRANSPOSE($E914:$G914),CF$7:CF$9)</f>
        <v>4.5571632212847761E-2</v>
      </c>
      <c r="CG914" s="17" cm="1">
        <f t="array" ref="CG914">INDEX(CG$14:CG$114,$A914+1)+SUMPRODUCT(TRANSPOSE($E914:$G914),CG$7:CG$9)</f>
        <v>4.534513779320825E-2</v>
      </c>
      <c r="CH914" s="17" cm="1">
        <f t="array" ref="CH914">INDEX(CH$14:CH$114,$A914+1)+SUMPRODUCT(TRANSPOSE($E914:$G914),CH$7:CH$9)</f>
        <v>4.5135723388688535E-2</v>
      </c>
      <c r="CI914" s="17" cm="1">
        <f t="array" ref="CI914">INDEX(CI$14:CI$114,$A914+1)+SUMPRODUCT(TRANSPOSE($E914:$G914),CI$7:CI$9)</f>
        <v>4.4942816180517091E-2</v>
      </c>
      <c r="CJ914" s="17" cm="1">
        <f t="array" ref="CJ914">INDEX(CJ$14:CJ$114,$A914+1)+SUMPRODUCT(TRANSPOSE($E914:$G914),CJ$7:CJ$9)</f>
        <v>4.4765868075425146E-2</v>
      </c>
      <c r="CK914" s="17" cm="1">
        <f t="array" ref="CK914">INDEX(CK$14:CK$114,$A914+1)+SUMPRODUCT(TRANSPOSE($E914:$G914),CK$7:CK$9)</f>
        <v>4.4643813288589233E-2</v>
      </c>
      <c r="CL914" s="17" cm="1">
        <f t="array" ref="CL914">INDEX(CL$14:CL$114,$A914+1)+SUMPRODUCT(TRANSPOSE($E914:$G914),CL$7:CL$9)</f>
        <v>4.4531579219340693E-2</v>
      </c>
      <c r="CM914" s="17" cm="1">
        <f t="array" ref="CM914">INDEX(CM$14:CM$114,$A914+1)+SUMPRODUCT(TRANSPOSE($E914:$G914),CM$7:CM$9)</f>
        <v>4.4428855695214924E-2</v>
      </c>
      <c r="CN914" s="17" cm="1">
        <f t="array" ref="CN914">INDEX(CN$14:CN$114,$A914+1)+SUMPRODUCT(TRANSPOSE($E914:$G914),CN$7:CN$9)</f>
        <v>4.4335328854458005E-2</v>
      </c>
      <c r="CO914" s="17" cm="1">
        <f t="array" ref="CO914">INDEX(CO$14:CO$114,$A914+1)+SUMPRODUCT(TRANSPOSE($E914:$G914),CO$7:CO$9)</f>
        <v>4.4250676378957736E-2</v>
      </c>
      <c r="CP914" s="17" cm="1">
        <f t="array" ref="CP914">INDEX(CP$14:CP$114,$A914+1)+SUMPRODUCT(TRANSPOSE($E914:$G914),CP$7:CP$9)</f>
        <v>4.4174561764707458E-2</v>
      </c>
      <c r="CQ914" s="17" cm="1">
        <f t="array" ref="CQ914">INDEX(CQ$14:CQ$114,$A914+1)+SUMPRODUCT(TRANSPOSE($E914:$G914),CQ$7:CQ$9)</f>
        <v>4.4106628478666747E-2</v>
      </c>
      <c r="CR914" s="17" cm="1">
        <f t="array" ref="CR914">INDEX(CR$14:CR$114,$A914+1)+SUMPRODUCT(TRANSPOSE($E914:$G914),CR$7:CR$9)</f>
        <v>4.4046493203099162E-2</v>
      </c>
      <c r="CS914" s="17" cm="1">
        <f t="array" ref="CS914">INDEX(CS$14:CS$114,$A914+1)+SUMPRODUCT(TRANSPOSE($E914:$G914),CS$7:CS$9)</f>
        <v>4.399373845792464E-2</v>
      </c>
      <c r="CT914" s="17" cm="1">
        <f t="array" ref="CT914">INDEX(CT$14:CT$114,$A914+1)+SUMPRODUCT(TRANSPOSE($E914:$G914),CT$7:CT$9)</f>
        <v>4.3947904200806513E-2</v>
      </c>
      <c r="CU914" s="17" cm="1">
        <f t="array" ref="CU914">INDEX(CU$14:CU$114,$A914+1)+SUMPRODUCT(TRANSPOSE($E914:$G914),CU$7:CU$9)</f>
        <v>4.3877351578763706E-2</v>
      </c>
      <c r="CV914" s="17" cm="1">
        <f t="array" ref="CV914">INDEX(CV$14:CV$114,$A914+1)+SUMPRODUCT(TRANSPOSE($E914:$G914),CV$7:CV$9)</f>
        <v>4.3820169386943435E-2</v>
      </c>
      <c r="CW914" s="17" cm="1">
        <f t="array" ref="CW914">INDEX(CW$14:CW$114,$A914+1)+SUMPRODUCT(TRANSPOSE($E914:$G914),CW$7:CW$9)</f>
        <v>4.377545837571694E-2</v>
      </c>
      <c r="CX914" s="17" cm="1">
        <f t="array" ref="CX914">INDEX(CX$14:CX$114,$A914+1)+SUMPRODUCT(TRANSPOSE($E914:$G914),CX$7:CX$9)</f>
        <v>4.3718541266405946E-2</v>
      </c>
      <c r="CY914" s="17" cm="1">
        <f t="array" ref="CY914">INDEX(CY$14:CY$114,$A914+1)+SUMPRODUCT(TRANSPOSE($E914:$G914),CY$7:CY$9)</f>
        <v>4.3680395751714556E-2</v>
      </c>
      <c r="CZ914" s="17" cm="1">
        <f t="array" ref="CZ914">INDEX(CZ$14:CZ$114,$A914+1)+SUMPRODUCT(TRANSPOSE($E914:$G914),CZ$7:CZ$9)</f>
        <v>4.3636416235547253E-2</v>
      </c>
      <c r="DA914" s="17" cm="1">
        <f t="array" ref="DA914">INDEX(DA$14:DA$114,$A914+1)+SUMPRODUCT(TRANSPOSE($E914:$G914),DA$7:DA$9)</f>
        <v>4.3620175008106547E-2</v>
      </c>
      <c r="DB914" s="17" cm="1">
        <f t="array" ref="DB914">INDEX(DB$14:DB$114,$A914+1)+SUMPRODUCT(TRANSPOSE($E914:$G914),DB$7:DB$9)</f>
        <v>4.3612108936693754E-2</v>
      </c>
      <c r="DC914" s="17" cm="1">
        <f t="array" ref="DC914">INDEX(DC$14:DC$114,$A914+1)+SUMPRODUCT(TRANSPOSE($E914:$G914),DC$7:DC$9)</f>
        <v>4.3658133979079687E-2</v>
      </c>
      <c r="DD914" s="17" cm="1">
        <f t="array" ref="DD914">INDEX(DD$14:DD$114,$A914+1)+SUMPRODUCT(TRANSPOSE($E914:$G914),DD$7:DD$9)</f>
        <v>4.3716300225855258E-2</v>
      </c>
    </row>
    <row r="915" spans="1:108" x14ac:dyDescent="0.25">
      <c r="A915" s="13">
        <f t="shared" si="905"/>
        <v>93</v>
      </c>
      <c r="B915" s="13">
        <f t="shared" si="906"/>
        <v>8</v>
      </c>
      <c r="C915" s="13">
        <f t="shared" ref="C915:D915" si="939">C814</f>
        <v>12</v>
      </c>
      <c r="D915" s="13">
        <f t="shared" si="939"/>
        <v>1116</v>
      </c>
      <c r="E915" s="30">
        <f t="shared" si="921"/>
        <v>1.4999999999999999E-2</v>
      </c>
      <c r="F915" s="30">
        <f t="shared" si="918"/>
        <v>0.01</v>
      </c>
      <c r="G915" s="30">
        <f t="shared" si="919"/>
        <v>5.0000000000000001E-3</v>
      </c>
      <c r="H915" s="36">
        <f t="shared" si="935"/>
        <v>81116</v>
      </c>
      <c r="I915" s="17" cm="1">
        <f t="array" ref="I915">INDEX(I$14:I$114,$A915+1)+SUMPRODUCT(TRANSPOSE($E915:$G915),I$7:I$9)</f>
        <v>5.7000000000008696E-2</v>
      </c>
      <c r="J915" s="17" cm="1">
        <f t="array" ref="J915">INDEX(J$14:J$114,$A915+1)+SUMPRODUCT(TRANSPOSE($E915:$G915),J$7:J$9)</f>
        <v>5.644444444444581E-2</v>
      </c>
      <c r="K915" s="17" cm="1">
        <f t="array" ref="K915">INDEX(K$14:K$114,$A915+1)+SUMPRODUCT(TRANSPOSE($E915:$G915),K$7:K$9)</f>
        <v>5.5888888888887593E-2</v>
      </c>
      <c r="L915" s="17" cm="1">
        <f t="array" ref="L915">INDEX(L$14:L$114,$A915+1)+SUMPRODUCT(TRANSPOSE($E915:$G915),L$7:L$9)</f>
        <v>5.5333333333331368E-2</v>
      </c>
      <c r="M915" s="17" cm="1">
        <f t="array" ref="M915">INDEX(M$14:M$114,$A915+1)+SUMPRODUCT(TRANSPOSE($E915:$G915),M$7:M$9)</f>
        <v>5.4777777777774483E-2</v>
      </c>
      <c r="N915" s="17" cm="1">
        <f t="array" ref="N915">INDEX(N$14:N$114,$A915+1)+SUMPRODUCT(TRANSPOSE($E915:$G915),N$7:N$9)</f>
        <v>5.422222222221737E-2</v>
      </c>
      <c r="O915" s="17" cm="1">
        <f t="array" ref="O915">INDEX(O$14:O$114,$A915+1)+SUMPRODUCT(TRANSPOSE($E915:$G915),O$7:O$9)</f>
        <v>5.366666666666204E-2</v>
      </c>
      <c r="P915" s="17" cm="1">
        <f t="array" ref="P915">INDEX(P$14:P$114,$A915+1)+SUMPRODUCT(TRANSPOSE($E915:$G915),P$7:P$9)</f>
        <v>5.3111111111106932E-2</v>
      </c>
      <c r="Q915" s="17" cm="1">
        <f t="array" ref="Q915">INDEX(Q$14:Q$114,$A915+1)+SUMPRODUCT(TRANSPOSE($E915:$G915),Q$7:Q$9)</f>
        <v>5.2555555555550484E-2</v>
      </c>
      <c r="R915" s="17" cm="1">
        <f t="array" ref="R915">INDEX(R$14:R$114,$A915+1)+SUMPRODUCT(TRANSPOSE($E915:$G915),R$7:R$9)</f>
        <v>5.1999999999996709E-2</v>
      </c>
      <c r="S915" s="17" cm="1">
        <f t="array" ref="S915">INDEX(S$14:S$114,$A915+1)+SUMPRODUCT(TRANSPOSE($E915:$G915),S$7:S$9)</f>
        <v>5.1749999999997152E-2</v>
      </c>
      <c r="T915" s="17" cm="1">
        <f t="array" ref="T915">INDEX(T$14:T$114,$A915+1)+SUMPRODUCT(TRANSPOSE($E915:$G915),T$7:T$9)</f>
        <v>5.149999999999693E-2</v>
      </c>
      <c r="U915" s="17" cm="1">
        <f t="array" ref="U915">INDEX(U$14:U$114,$A915+1)+SUMPRODUCT(TRANSPOSE($E915:$G915),U$7:U$9)</f>
        <v>5.124999999999804E-2</v>
      </c>
      <c r="V915" s="17" cm="1">
        <f t="array" ref="V915">INDEX(V$14:V$114,$A915+1)+SUMPRODUCT(TRANSPOSE($E915:$G915),V$7:V$9)</f>
        <v>5.0999999999998033E-2</v>
      </c>
      <c r="W915" s="17" cm="1">
        <f t="array" ref="W915">INDEX(W$14:W$114,$A915+1)+SUMPRODUCT(TRANSPOSE($E915:$G915),W$7:W$9)</f>
        <v>5.0749999999998255E-2</v>
      </c>
      <c r="X915" s="17" cm="1">
        <f t="array" ref="X915">INDEX(X$14:X$114,$A915+1)+SUMPRODUCT(TRANSPOSE($E915:$G915),X$7:X$9)</f>
        <v>5.0499999999998921E-2</v>
      </c>
      <c r="Y915" s="17" cm="1">
        <f t="array" ref="Y915">INDEX(Y$14:Y$114,$A915+1)+SUMPRODUCT(TRANSPOSE($E915:$G915),Y$7:Y$9)</f>
        <v>5.0249999999999143E-2</v>
      </c>
      <c r="Z915" s="17" cm="1">
        <f t="array" ref="Z915">INDEX(Z$14:Z$114,$A915+1)+SUMPRODUCT(TRANSPOSE($E915:$G915),Z$7:Z$9)</f>
        <v>4.999999999999892E-2</v>
      </c>
      <c r="AA915" s="17" cm="1">
        <f t="array" ref="AA915">INDEX(AA$14:AA$114,$A915+1)+SUMPRODUCT(TRANSPOSE($E915:$G915),AA$7:AA$9)</f>
        <v>4.9749999999999364E-2</v>
      </c>
      <c r="AB915" s="17" cm="1">
        <f t="array" ref="AB915">INDEX(AB$14:AB$114,$A915+1)+SUMPRODUCT(TRANSPOSE($E915:$G915),AB$7:AB$9)</f>
        <v>4.9499999999999364E-2</v>
      </c>
      <c r="AC915" s="17" cm="1">
        <f t="array" ref="AC915">INDEX(AC$14:AC$114,$A915+1)+SUMPRODUCT(TRANSPOSE($E915:$G915),AC$7:AC$9)</f>
        <v>4.925000000000003E-2</v>
      </c>
      <c r="AD915" s="17" cm="1">
        <f t="array" ref="AD915">INDEX(AD$14:AD$114,$A915+1)+SUMPRODUCT(TRANSPOSE($E915:$G915),AD$7:AD$9)</f>
        <v>4.9000000000000259E-2</v>
      </c>
      <c r="AE915" s="17" cm="1">
        <f t="array" ref="AE915">INDEX(AE$14:AE$114,$A915+1)+SUMPRODUCT(TRANSPOSE($E915:$G915),AE$7:AE$9)</f>
        <v>4.8749999999999814E-2</v>
      </c>
      <c r="AF915" s="17" cm="1">
        <f t="array" ref="AF915">INDEX(AF$14:AF$114,$A915+1)+SUMPRODUCT(TRANSPOSE($E915:$G915),AF$7:AF$9)</f>
        <v>4.8500000000000036E-2</v>
      </c>
      <c r="AG915" s="17" cm="1">
        <f t="array" ref="AG915">INDEX(AG$14:AG$114,$A915+1)+SUMPRODUCT(TRANSPOSE($E915:$G915),AG$7:AG$9)</f>
        <v>4.8250000000000258E-2</v>
      </c>
      <c r="AH915" s="17" cm="1">
        <f t="array" ref="AH915">INDEX(AH$14:AH$114,$A915+1)+SUMPRODUCT(TRANSPOSE($E915:$G915),AH$7:AH$9)</f>
        <v>4.800000000000048E-2</v>
      </c>
      <c r="AI915" s="17" cm="1">
        <f t="array" ref="AI915">INDEX(AI$14:AI$114,$A915+1)+SUMPRODUCT(TRANSPOSE($E915:$G915),AI$7:AI$9)</f>
        <v>4.7750000000000702E-2</v>
      </c>
      <c r="AJ915" s="17" cm="1">
        <f t="array" ref="AJ915">INDEX(AJ$14:AJ$114,$A915+1)+SUMPRODUCT(TRANSPOSE($E915:$G915),AJ$7:AJ$9)</f>
        <v>4.7500000000000701E-2</v>
      </c>
      <c r="AK915" s="17" cm="1">
        <f t="array" ref="AK915">INDEX(AK$14:AK$114,$A915+1)+SUMPRODUCT(TRANSPOSE($E915:$G915),AK$7:AK$9)</f>
        <v>4.7250000000000257E-2</v>
      </c>
      <c r="AL915" s="17" cm="1">
        <f t="array" ref="AL915">INDEX(AL$14:AL$114,$A915+1)+SUMPRODUCT(TRANSPOSE($E915:$G915),AL$7:AL$9)</f>
        <v>4.7000000000000035E-2</v>
      </c>
      <c r="AM915" s="17" cm="1">
        <f t="array" ref="AM915">INDEX(AM$14:AM$114,$A915+1)+SUMPRODUCT(TRANSPOSE($E915:$G915),AM$7:AM$9)</f>
        <v>4.7000000000000035E-2</v>
      </c>
      <c r="AN915" s="17" cm="1">
        <f t="array" ref="AN915">INDEX(AN$14:AN$114,$A915+1)+SUMPRODUCT(TRANSPOSE($E915:$G915),AN$7:AN$9)</f>
        <v>4.7000000000000035E-2</v>
      </c>
      <c r="AO915" s="17" cm="1">
        <f t="array" ref="AO915">INDEX(AO$14:AO$114,$A915+1)+SUMPRODUCT(TRANSPOSE($E915:$G915),AO$7:AO$9)</f>
        <v>4.7000000000000035E-2</v>
      </c>
      <c r="AP915" s="17" cm="1">
        <f t="array" ref="AP915">INDEX(AP$14:AP$114,$A915+1)+SUMPRODUCT(TRANSPOSE($E915:$G915),AP$7:AP$9)</f>
        <v>4.7000000000000035E-2</v>
      </c>
      <c r="AQ915" s="17" cm="1">
        <f t="array" ref="AQ915">INDEX(AQ$14:AQ$114,$A915+1)+SUMPRODUCT(TRANSPOSE($E915:$G915),AQ$7:AQ$9)</f>
        <v>4.7000000000000035E-2</v>
      </c>
      <c r="AR915" s="17" cm="1">
        <f t="array" ref="AR915">INDEX(AR$14:AR$114,$A915+1)+SUMPRODUCT(TRANSPOSE($E915:$G915),AR$7:AR$9)</f>
        <v>4.7000000000000257E-2</v>
      </c>
      <c r="AS915" s="17" cm="1">
        <f t="array" ref="AS915">INDEX(AS$14:AS$114,$A915+1)+SUMPRODUCT(TRANSPOSE($E915:$G915),AS$7:AS$9)</f>
        <v>4.7000000000000035E-2</v>
      </c>
      <c r="AT915" s="17" cm="1">
        <f t="array" ref="AT915">INDEX(AT$14:AT$114,$A915+1)+SUMPRODUCT(TRANSPOSE($E915:$G915),AT$7:AT$9)</f>
        <v>4.7000000000000035E-2</v>
      </c>
      <c r="AU915" s="17" cm="1">
        <f t="array" ref="AU915">INDEX(AU$14:AU$114,$A915+1)+SUMPRODUCT(TRANSPOSE($E915:$G915),AU$7:AU$9)</f>
        <v>4.7000000000000035E-2</v>
      </c>
      <c r="AV915" s="17" cm="1">
        <f t="array" ref="AV915">INDEX(AV$14:AV$114,$A915+1)+SUMPRODUCT(TRANSPOSE($E915:$G915),AV$7:AV$9)</f>
        <v>4.7000000000000035E-2</v>
      </c>
      <c r="AW915" s="17" cm="1">
        <f t="array" ref="AW915">INDEX(AW$14:AW$114,$A915+1)+SUMPRODUCT(TRANSPOSE($E915:$G915),AW$7:AW$9)</f>
        <v>4.7000000000000035E-2</v>
      </c>
      <c r="AX915" s="17" cm="1">
        <f t="array" ref="AX915">INDEX(AX$14:AX$114,$A915+1)+SUMPRODUCT(TRANSPOSE($E915:$G915),AX$7:AX$9)</f>
        <v>4.7071729069252048E-2</v>
      </c>
      <c r="AY915" s="17" cm="1">
        <f t="array" ref="AY915">INDEX(AY$14:AY$114,$A915+1)+SUMPRODUCT(TRANSPOSE($E915:$G915),AY$7:AY$9)</f>
        <v>4.7199628636398143E-2</v>
      </c>
      <c r="AZ915" s="17" cm="1">
        <f t="array" ref="AZ915">INDEX(AZ$14:AZ$114,$A915+1)+SUMPRODUCT(TRANSPOSE($E915:$G915),AZ$7:AZ$9)</f>
        <v>4.7370027697730348E-2</v>
      </c>
      <c r="BA915" s="17" cm="1">
        <f t="array" ref="BA915">INDEX(BA$14:BA$114,$A915+1)+SUMPRODUCT(TRANSPOSE($E915:$G915),BA$7:BA$9)</f>
        <v>4.7570923619705822E-2</v>
      </c>
      <c r="BB915" s="17" cm="1">
        <f t="array" ref="BB915">INDEX(BB$14:BB$114,$A915+1)+SUMPRODUCT(TRANSPOSE($E915:$G915),BB$7:BB$9)</f>
        <v>4.7791796686220793E-2</v>
      </c>
      <c r="BC915" s="17" cm="1">
        <f t="array" ref="BC915">INDEX(BC$14:BC$114,$A915+1)+SUMPRODUCT(TRANSPOSE($E915:$G915),BC$7:BC$9)</f>
        <v>4.8023447122151335E-2</v>
      </c>
      <c r="BD915" s="17" cm="1">
        <f t="array" ref="BD915">INDEX(BD$14:BD$114,$A915+1)+SUMPRODUCT(TRANSPOSE($E915:$G915),BD$7:BD$9)</f>
        <v>4.8257856993769381E-2</v>
      </c>
      <c r="BE915" s="17" cm="1">
        <f t="array" ref="BE915">INDEX(BE$14:BE$114,$A915+1)+SUMPRODUCT(TRANSPOSE($E915:$G915),BE$7:BE$9)</f>
        <v>4.8488066656079069E-2</v>
      </c>
      <c r="BF915" s="17" cm="1">
        <f t="array" ref="BF915">INDEX(BF$14:BF$114,$A915+1)+SUMPRODUCT(TRANSPOSE($E915:$G915),BF$7:BF$9)</f>
        <v>4.8708071132193102E-2</v>
      </c>
      <c r="BG915" s="17" cm="1">
        <f t="array" ref="BG915">INDEX(BG$14:BG$114,$A915+1)+SUMPRODUCT(TRANSPOSE($E915:$G915),BG$7:BG$9)</f>
        <v>4.8912727007044514E-2</v>
      </c>
      <c r="BH915" s="17" cm="1">
        <f t="array" ref="BH915">INDEX(BH$14:BH$114,$A915+1)+SUMPRODUCT(TRANSPOSE($E915:$G915),BH$7:BH$9)</f>
        <v>4.9097669948939486E-2</v>
      </c>
      <c r="BI915" s="17" cm="1">
        <f t="array" ref="BI915">INDEX(BI$14:BI$114,$A915+1)+SUMPRODUCT(TRANSPOSE($E915:$G915),BI$7:BI$9)</f>
        <v>4.9259243958683745E-2</v>
      </c>
      <c r="BJ915" s="17" cm="1">
        <f t="array" ref="BJ915">INDEX(BJ$14:BJ$114,$A915+1)+SUMPRODUCT(TRANSPOSE($E915:$G915),BJ$7:BJ$9)</f>
        <v>4.9394437484507552E-2</v>
      </c>
      <c r="BK915" s="17" cm="1">
        <f t="array" ref="BK915">INDEX(BK$14:BK$114,$A915+1)+SUMPRODUCT(TRANSPOSE($E915:$G915),BK$7:BK$9)</f>
        <v>4.9500827928505513E-2</v>
      </c>
      <c r="BL915" s="17" cm="1">
        <f t="array" ref="BL915">INDEX(BL$14:BL$114,$A915+1)+SUMPRODUCT(TRANSPOSE($E915:$G915),BL$7:BL$9)</f>
        <v>4.9576530504423448E-2</v>
      </c>
      <c r="BM915" s="17" cm="1">
        <f t="array" ref="BM915">INDEX(BM$14:BM$114,$A915+1)+SUMPRODUCT(TRANSPOSE($E915:$G915),BM$7:BM$9)</f>
        <v>4.962015308575795E-2</v>
      </c>
      <c r="BN915" s="17" cm="1">
        <f t="array" ref="BN915">INDEX(BN$14:BN$114,$A915+1)+SUMPRODUCT(TRANSPOSE($E915:$G915),BN$7:BN$9)</f>
        <v>4.9630758295947978E-2</v>
      </c>
      <c r="BO915" s="17" cm="1">
        <f t="array" ref="BO915">INDEX(BO$14:BO$114,$A915+1)+SUMPRODUCT(TRANSPOSE($E915:$G915),BO$7:BO$9)</f>
        <v>4.9607823950420842E-2</v>
      </c>
      <c r="BP915" s="17" cm="1">
        <f t="array" ref="BP915">INDEX(BP$14:BP$114,$A915+1)+SUMPRODUCT(TRANSPOSE($E915:$G915),BP$7:BP$9)</f>
        <v>4.955121443663512E-2</v>
      </c>
      <c r="BQ915" s="17" cm="1">
        <f t="array" ref="BQ915">INDEX(BQ$14:BQ$114,$A915+1)+SUMPRODUCT(TRANSPOSE($E915:$G915),BQ$7:BQ$9)</f>
        <v>4.9461147086654493E-2</v>
      </c>
      <c r="BR915" s="17" cm="1">
        <f t="array" ref="BR915">INDEX(BR$14:BR$114,$A915+1)+SUMPRODUCT(TRANSPOSE($E915:$G915),BR$7:BR$9)</f>
        <v>4.933816799462664E-2</v>
      </c>
      <c r="BS915" s="17" cm="1">
        <f t="array" ref="BS915">INDEX(BS$14:BS$114,$A915+1)+SUMPRODUCT(TRANSPOSE($E915:$G915),BS$7:BS$9)</f>
        <v>4.9183126372732359E-2</v>
      </c>
      <c r="BT915" s="17" cm="1">
        <f t="array" ref="BT915">INDEX(BT$14:BT$114,$A915+1)+SUMPRODUCT(TRANSPOSE($E915:$G915),BT$7:BT$9)</f>
        <v>4.8997152164813922E-2</v>
      </c>
      <c r="BU915" s="17" cm="1">
        <f t="array" ref="BU915">INDEX(BU$14:BU$114,$A915+1)+SUMPRODUCT(TRANSPOSE($E915:$G915),BU$7:BU$9)</f>
        <v>4.8781635808064043E-2</v>
      </c>
      <c r="BV915" s="17" cm="1">
        <f t="array" ref="BV915">INDEX(BV$14:BV$114,$A915+1)+SUMPRODUCT(TRANSPOSE($E915:$G915),BV$7:BV$9)</f>
        <v>4.8538208074795024E-2</v>
      </c>
      <c r="BW915" s="17" cm="1">
        <f t="array" ref="BW915">INDEX(BW$14:BW$114,$A915+1)+SUMPRODUCT(TRANSPOSE($E915:$G915),BW$7:BW$9)</f>
        <v>4.8268723682445829E-2</v>
      </c>
      <c r="BX915" s="17" cm="1">
        <f t="array" ref="BX915">INDEX(BX$14:BX$114,$A915+1)+SUMPRODUCT(TRANSPOSE($E915:$G915),BX$7:BX$9)</f>
        <v>4.7975243627104251E-2</v>
      </c>
      <c r="BY915" s="17" cm="1">
        <f t="array" ref="BY915">INDEX(BY$14:BY$114,$A915+1)+SUMPRODUCT(TRANSPOSE($E915:$G915),BY$7:BY$9)</f>
        <v>4.766002089130527E-2</v>
      </c>
      <c r="BZ915" s="17" cm="1">
        <f t="array" ref="BZ915">INDEX(BZ$14:BZ$114,$A915+1)+SUMPRODUCT(TRANSPOSE($E915:$G915),BZ$7:BZ$9)</f>
        <v>4.7325483854449783E-2</v>
      </c>
      <c r="CA915" s="17" cm="1">
        <f t="array" ref="CA915">INDEX(CA$14:CA$114,$A915+1)+SUMPRODUCT(TRANSPOSE($E915:$G915),CA$7:CA$9)</f>
        <v>4.6982588706849897E-2</v>
      </c>
      <c r="CB915" s="17" cm="1">
        <f t="array" ref="CB915">INDEX(CB$14:CB$114,$A915+1)+SUMPRODUCT(TRANSPOSE($E915:$G915),CB$7:CB$9)</f>
        <v>4.6660955613950665E-2</v>
      </c>
      <c r="CC915" s="17" cm="1">
        <f t="array" ref="CC915">INDEX(CC$14:CC$114,$A915+1)+SUMPRODUCT(TRANSPOSE($E915:$G915),CC$7:CC$9)</f>
        <v>4.635977828212489E-2</v>
      </c>
      <c r="CD915" s="17" cm="1">
        <f t="array" ref="CD915">INDEX(CD$14:CD$114,$A915+1)+SUMPRODUCT(TRANSPOSE($E915:$G915),CD$7:CD$9)</f>
        <v>4.6078299774305324E-2</v>
      </c>
      <c r="CE915" s="17" cm="1">
        <f t="array" ref="CE915">INDEX(CE$14:CE$114,$A915+1)+SUMPRODUCT(TRANSPOSE($E915:$G915),CE$7:CE$9)</f>
        <v>4.5815808117743211E-2</v>
      </c>
      <c r="CF915" s="17" cm="1">
        <f t="array" ref="CF915">INDEX(CF$14:CF$114,$A915+1)+SUMPRODUCT(TRANSPOSE($E915:$G915),CF$7:CF$9)</f>
        <v>4.5571632212847761E-2</v>
      </c>
      <c r="CG915" s="17" cm="1">
        <f t="array" ref="CG915">INDEX(CG$14:CG$114,$A915+1)+SUMPRODUCT(TRANSPOSE($E915:$G915),CG$7:CG$9)</f>
        <v>4.534513779320825E-2</v>
      </c>
      <c r="CH915" s="17" cm="1">
        <f t="array" ref="CH915">INDEX(CH$14:CH$114,$A915+1)+SUMPRODUCT(TRANSPOSE($E915:$G915),CH$7:CH$9)</f>
        <v>4.5135723388688535E-2</v>
      </c>
      <c r="CI915" s="17" cm="1">
        <f t="array" ref="CI915">INDEX(CI$14:CI$114,$A915+1)+SUMPRODUCT(TRANSPOSE($E915:$G915),CI$7:CI$9)</f>
        <v>4.4942816180517091E-2</v>
      </c>
      <c r="CJ915" s="17" cm="1">
        <f t="array" ref="CJ915">INDEX(CJ$14:CJ$114,$A915+1)+SUMPRODUCT(TRANSPOSE($E915:$G915),CJ$7:CJ$9)</f>
        <v>4.4765868075425146E-2</v>
      </c>
      <c r="CK915" s="17" cm="1">
        <f t="array" ref="CK915">INDEX(CK$14:CK$114,$A915+1)+SUMPRODUCT(TRANSPOSE($E915:$G915),CK$7:CK$9)</f>
        <v>4.4643813288589233E-2</v>
      </c>
      <c r="CL915" s="17" cm="1">
        <f t="array" ref="CL915">INDEX(CL$14:CL$114,$A915+1)+SUMPRODUCT(TRANSPOSE($E915:$G915),CL$7:CL$9)</f>
        <v>4.4531579219340693E-2</v>
      </c>
      <c r="CM915" s="17" cm="1">
        <f t="array" ref="CM915">INDEX(CM$14:CM$114,$A915+1)+SUMPRODUCT(TRANSPOSE($E915:$G915),CM$7:CM$9)</f>
        <v>4.4428855695214924E-2</v>
      </c>
      <c r="CN915" s="17" cm="1">
        <f t="array" ref="CN915">INDEX(CN$14:CN$114,$A915+1)+SUMPRODUCT(TRANSPOSE($E915:$G915),CN$7:CN$9)</f>
        <v>4.4335328854458005E-2</v>
      </c>
      <c r="CO915" s="17" cm="1">
        <f t="array" ref="CO915">INDEX(CO$14:CO$114,$A915+1)+SUMPRODUCT(TRANSPOSE($E915:$G915),CO$7:CO$9)</f>
        <v>4.4250676378957736E-2</v>
      </c>
      <c r="CP915" s="17" cm="1">
        <f t="array" ref="CP915">INDEX(CP$14:CP$114,$A915+1)+SUMPRODUCT(TRANSPOSE($E915:$G915),CP$7:CP$9)</f>
        <v>4.4174561764707458E-2</v>
      </c>
      <c r="CQ915" s="17" cm="1">
        <f t="array" ref="CQ915">INDEX(CQ$14:CQ$114,$A915+1)+SUMPRODUCT(TRANSPOSE($E915:$G915),CQ$7:CQ$9)</f>
        <v>4.4106628478666747E-2</v>
      </c>
      <c r="CR915" s="17" cm="1">
        <f t="array" ref="CR915">INDEX(CR$14:CR$114,$A915+1)+SUMPRODUCT(TRANSPOSE($E915:$G915),CR$7:CR$9)</f>
        <v>4.4046493203099162E-2</v>
      </c>
      <c r="CS915" s="17" cm="1">
        <f t="array" ref="CS915">INDEX(CS$14:CS$114,$A915+1)+SUMPRODUCT(TRANSPOSE($E915:$G915),CS$7:CS$9)</f>
        <v>4.399373845792464E-2</v>
      </c>
      <c r="CT915" s="17" cm="1">
        <f t="array" ref="CT915">INDEX(CT$14:CT$114,$A915+1)+SUMPRODUCT(TRANSPOSE($E915:$G915),CT$7:CT$9)</f>
        <v>4.3947904200806513E-2</v>
      </c>
      <c r="CU915" s="17" cm="1">
        <f t="array" ref="CU915">INDEX(CU$14:CU$114,$A915+1)+SUMPRODUCT(TRANSPOSE($E915:$G915),CU$7:CU$9)</f>
        <v>4.3877351578763706E-2</v>
      </c>
      <c r="CV915" s="17" cm="1">
        <f t="array" ref="CV915">INDEX(CV$14:CV$114,$A915+1)+SUMPRODUCT(TRANSPOSE($E915:$G915),CV$7:CV$9)</f>
        <v>4.3820169386943435E-2</v>
      </c>
      <c r="CW915" s="17" cm="1">
        <f t="array" ref="CW915">INDEX(CW$14:CW$114,$A915+1)+SUMPRODUCT(TRANSPOSE($E915:$G915),CW$7:CW$9)</f>
        <v>4.377545837571694E-2</v>
      </c>
      <c r="CX915" s="17" cm="1">
        <f t="array" ref="CX915">INDEX(CX$14:CX$114,$A915+1)+SUMPRODUCT(TRANSPOSE($E915:$G915),CX$7:CX$9)</f>
        <v>4.3718541266405946E-2</v>
      </c>
      <c r="CY915" s="17" cm="1">
        <f t="array" ref="CY915">INDEX(CY$14:CY$114,$A915+1)+SUMPRODUCT(TRANSPOSE($E915:$G915),CY$7:CY$9)</f>
        <v>4.3680395751714556E-2</v>
      </c>
      <c r="CZ915" s="17" cm="1">
        <f t="array" ref="CZ915">INDEX(CZ$14:CZ$114,$A915+1)+SUMPRODUCT(TRANSPOSE($E915:$G915),CZ$7:CZ$9)</f>
        <v>4.3636416235547253E-2</v>
      </c>
      <c r="DA915" s="17" cm="1">
        <f t="array" ref="DA915">INDEX(DA$14:DA$114,$A915+1)+SUMPRODUCT(TRANSPOSE($E915:$G915),DA$7:DA$9)</f>
        <v>4.3620175008106547E-2</v>
      </c>
      <c r="DB915" s="17" cm="1">
        <f t="array" ref="DB915">INDEX(DB$14:DB$114,$A915+1)+SUMPRODUCT(TRANSPOSE($E915:$G915),DB$7:DB$9)</f>
        <v>4.3612108936693754E-2</v>
      </c>
      <c r="DC915" s="17" cm="1">
        <f t="array" ref="DC915">INDEX(DC$14:DC$114,$A915+1)+SUMPRODUCT(TRANSPOSE($E915:$G915),DC$7:DC$9)</f>
        <v>4.3658133979079687E-2</v>
      </c>
      <c r="DD915" s="17" cm="1">
        <f t="array" ref="DD915">INDEX(DD$14:DD$114,$A915+1)+SUMPRODUCT(TRANSPOSE($E915:$G915),DD$7:DD$9)</f>
        <v>4.3716300225855258E-2</v>
      </c>
    </row>
    <row r="916" spans="1:108" x14ac:dyDescent="0.25">
      <c r="A916" s="13">
        <f t="shared" si="905"/>
        <v>94</v>
      </c>
      <c r="B916" s="13">
        <f t="shared" si="906"/>
        <v>8</v>
      </c>
      <c r="C916" s="13">
        <f t="shared" ref="C916:D916" si="940">C815</f>
        <v>12</v>
      </c>
      <c r="D916" s="13">
        <f t="shared" si="940"/>
        <v>1128</v>
      </c>
      <c r="E916" s="30">
        <f t="shared" si="921"/>
        <v>1.4999999999999999E-2</v>
      </c>
      <c r="F916" s="30">
        <f t="shared" si="918"/>
        <v>0.01</v>
      </c>
      <c r="G916" s="30">
        <f t="shared" si="919"/>
        <v>5.0000000000000001E-3</v>
      </c>
      <c r="H916" s="36">
        <f t="shared" si="935"/>
        <v>81128</v>
      </c>
      <c r="I916" s="17" cm="1">
        <f t="array" ref="I916">INDEX(I$14:I$114,$A916+1)+SUMPRODUCT(TRANSPOSE($E916:$G916),I$7:I$9)</f>
        <v>5.6999999999994264E-2</v>
      </c>
      <c r="J916" s="17" cm="1">
        <f t="array" ref="J916">INDEX(J$14:J$114,$A916+1)+SUMPRODUCT(TRANSPOSE($E916:$G916),J$7:J$9)</f>
        <v>5.644444444443826E-2</v>
      </c>
      <c r="K916" s="17" cm="1">
        <f t="array" ref="K916">INDEX(K$14:K$114,$A916+1)+SUMPRODUCT(TRANSPOSE($E916:$G916),K$7:K$9)</f>
        <v>5.5888888888883374E-2</v>
      </c>
      <c r="L916" s="17" cm="1">
        <f t="array" ref="L916">INDEX(L$14:L$114,$A916+1)+SUMPRODUCT(TRANSPOSE($E916:$G916),L$7:L$9)</f>
        <v>5.5333333333326927E-2</v>
      </c>
      <c r="M916" s="17" cm="1">
        <f t="array" ref="M916">INDEX(M$14:M$114,$A916+1)+SUMPRODUCT(TRANSPOSE($E916:$G916),M$7:M$9)</f>
        <v>5.4777777777770265E-2</v>
      </c>
      <c r="N916" s="17" cm="1">
        <f t="array" ref="N916">INDEX(N$14:N$114,$A916+1)+SUMPRODUCT(TRANSPOSE($E916:$G916),N$7:N$9)</f>
        <v>5.4222222222215594E-2</v>
      </c>
      <c r="O916" s="17" cm="1">
        <f t="array" ref="O916">INDEX(O$14:O$114,$A916+1)+SUMPRODUCT(TRANSPOSE($E916:$G916),O$7:O$9)</f>
        <v>5.366666666666204E-2</v>
      </c>
      <c r="P916" s="17" cm="1">
        <f t="array" ref="P916">INDEX(P$14:P$114,$A916+1)+SUMPRODUCT(TRANSPOSE($E916:$G916),P$7:P$9)</f>
        <v>5.3111111111106932E-2</v>
      </c>
      <c r="Q916" s="17" cm="1">
        <f t="array" ref="Q916">INDEX(Q$14:Q$114,$A916+1)+SUMPRODUCT(TRANSPOSE($E916:$G916),Q$7:Q$9)</f>
        <v>5.2555555555550484E-2</v>
      </c>
      <c r="R916" s="17" cm="1">
        <f t="array" ref="R916">INDEX(R$14:R$114,$A916+1)+SUMPRODUCT(TRANSPOSE($E916:$G916),R$7:R$9)</f>
        <v>5.1999999999996709E-2</v>
      </c>
      <c r="S916" s="17" cm="1">
        <f t="array" ref="S916">INDEX(S$14:S$114,$A916+1)+SUMPRODUCT(TRANSPOSE($E916:$G916),S$7:S$9)</f>
        <v>5.1749999999997152E-2</v>
      </c>
      <c r="T916" s="17" cm="1">
        <f t="array" ref="T916">INDEX(T$14:T$114,$A916+1)+SUMPRODUCT(TRANSPOSE($E916:$G916),T$7:T$9)</f>
        <v>5.149999999999693E-2</v>
      </c>
      <c r="U916" s="17" cm="1">
        <f t="array" ref="U916">INDEX(U$14:U$114,$A916+1)+SUMPRODUCT(TRANSPOSE($E916:$G916),U$7:U$9)</f>
        <v>5.124999999999804E-2</v>
      </c>
      <c r="V916" s="17" cm="1">
        <f t="array" ref="V916">INDEX(V$14:V$114,$A916+1)+SUMPRODUCT(TRANSPOSE($E916:$G916),V$7:V$9)</f>
        <v>5.0999999999998033E-2</v>
      </c>
      <c r="W916" s="17" cm="1">
        <f t="array" ref="W916">INDEX(W$14:W$114,$A916+1)+SUMPRODUCT(TRANSPOSE($E916:$G916),W$7:W$9)</f>
        <v>5.0749999999998255E-2</v>
      </c>
      <c r="X916" s="17" cm="1">
        <f t="array" ref="X916">INDEX(X$14:X$114,$A916+1)+SUMPRODUCT(TRANSPOSE($E916:$G916),X$7:X$9)</f>
        <v>5.0499999999998921E-2</v>
      </c>
      <c r="Y916" s="17" cm="1">
        <f t="array" ref="Y916">INDEX(Y$14:Y$114,$A916+1)+SUMPRODUCT(TRANSPOSE($E916:$G916),Y$7:Y$9)</f>
        <v>5.0249999999999143E-2</v>
      </c>
      <c r="Z916" s="17" cm="1">
        <f t="array" ref="Z916">INDEX(Z$14:Z$114,$A916+1)+SUMPRODUCT(TRANSPOSE($E916:$G916),Z$7:Z$9)</f>
        <v>4.999999999999892E-2</v>
      </c>
      <c r="AA916" s="17" cm="1">
        <f t="array" ref="AA916">INDEX(AA$14:AA$114,$A916+1)+SUMPRODUCT(TRANSPOSE($E916:$G916),AA$7:AA$9)</f>
        <v>4.9749999999999364E-2</v>
      </c>
      <c r="AB916" s="17" cm="1">
        <f t="array" ref="AB916">INDEX(AB$14:AB$114,$A916+1)+SUMPRODUCT(TRANSPOSE($E916:$G916),AB$7:AB$9)</f>
        <v>4.9499999999999364E-2</v>
      </c>
      <c r="AC916" s="17" cm="1">
        <f t="array" ref="AC916">INDEX(AC$14:AC$114,$A916+1)+SUMPRODUCT(TRANSPOSE($E916:$G916),AC$7:AC$9)</f>
        <v>4.925000000000003E-2</v>
      </c>
      <c r="AD916" s="17" cm="1">
        <f t="array" ref="AD916">INDEX(AD$14:AD$114,$A916+1)+SUMPRODUCT(TRANSPOSE($E916:$G916),AD$7:AD$9)</f>
        <v>4.9000000000000259E-2</v>
      </c>
      <c r="AE916" s="17" cm="1">
        <f t="array" ref="AE916">INDEX(AE$14:AE$114,$A916+1)+SUMPRODUCT(TRANSPOSE($E916:$G916),AE$7:AE$9)</f>
        <v>4.8749999999999814E-2</v>
      </c>
      <c r="AF916" s="17" cm="1">
        <f t="array" ref="AF916">INDEX(AF$14:AF$114,$A916+1)+SUMPRODUCT(TRANSPOSE($E916:$G916),AF$7:AF$9)</f>
        <v>4.8500000000000036E-2</v>
      </c>
      <c r="AG916" s="17" cm="1">
        <f t="array" ref="AG916">INDEX(AG$14:AG$114,$A916+1)+SUMPRODUCT(TRANSPOSE($E916:$G916),AG$7:AG$9)</f>
        <v>4.8250000000000258E-2</v>
      </c>
      <c r="AH916" s="17" cm="1">
        <f t="array" ref="AH916">INDEX(AH$14:AH$114,$A916+1)+SUMPRODUCT(TRANSPOSE($E916:$G916),AH$7:AH$9)</f>
        <v>4.800000000000048E-2</v>
      </c>
      <c r="AI916" s="17" cm="1">
        <f t="array" ref="AI916">INDEX(AI$14:AI$114,$A916+1)+SUMPRODUCT(TRANSPOSE($E916:$G916),AI$7:AI$9)</f>
        <v>4.7750000000000702E-2</v>
      </c>
      <c r="AJ916" s="17" cm="1">
        <f t="array" ref="AJ916">INDEX(AJ$14:AJ$114,$A916+1)+SUMPRODUCT(TRANSPOSE($E916:$G916),AJ$7:AJ$9)</f>
        <v>4.7500000000000701E-2</v>
      </c>
      <c r="AK916" s="17" cm="1">
        <f t="array" ref="AK916">INDEX(AK$14:AK$114,$A916+1)+SUMPRODUCT(TRANSPOSE($E916:$G916),AK$7:AK$9)</f>
        <v>4.7250000000000257E-2</v>
      </c>
      <c r="AL916" s="17" cm="1">
        <f t="array" ref="AL916">INDEX(AL$14:AL$114,$A916+1)+SUMPRODUCT(TRANSPOSE($E916:$G916),AL$7:AL$9)</f>
        <v>4.7000000000000035E-2</v>
      </c>
      <c r="AM916" s="17" cm="1">
        <f t="array" ref="AM916">INDEX(AM$14:AM$114,$A916+1)+SUMPRODUCT(TRANSPOSE($E916:$G916),AM$7:AM$9)</f>
        <v>4.7000000000000035E-2</v>
      </c>
      <c r="AN916" s="17" cm="1">
        <f t="array" ref="AN916">INDEX(AN$14:AN$114,$A916+1)+SUMPRODUCT(TRANSPOSE($E916:$G916),AN$7:AN$9)</f>
        <v>4.7000000000000035E-2</v>
      </c>
      <c r="AO916" s="17" cm="1">
        <f t="array" ref="AO916">INDEX(AO$14:AO$114,$A916+1)+SUMPRODUCT(TRANSPOSE($E916:$G916),AO$7:AO$9)</f>
        <v>4.7000000000000035E-2</v>
      </c>
      <c r="AP916" s="17" cm="1">
        <f t="array" ref="AP916">INDEX(AP$14:AP$114,$A916+1)+SUMPRODUCT(TRANSPOSE($E916:$G916),AP$7:AP$9)</f>
        <v>4.7000000000000035E-2</v>
      </c>
      <c r="AQ916" s="17" cm="1">
        <f t="array" ref="AQ916">INDEX(AQ$14:AQ$114,$A916+1)+SUMPRODUCT(TRANSPOSE($E916:$G916),AQ$7:AQ$9)</f>
        <v>4.7000000000000035E-2</v>
      </c>
      <c r="AR916" s="17" cm="1">
        <f t="array" ref="AR916">INDEX(AR$14:AR$114,$A916+1)+SUMPRODUCT(TRANSPOSE($E916:$G916),AR$7:AR$9)</f>
        <v>4.7000000000000257E-2</v>
      </c>
      <c r="AS916" s="17" cm="1">
        <f t="array" ref="AS916">INDEX(AS$14:AS$114,$A916+1)+SUMPRODUCT(TRANSPOSE($E916:$G916),AS$7:AS$9)</f>
        <v>4.7000000000000035E-2</v>
      </c>
      <c r="AT916" s="17" cm="1">
        <f t="array" ref="AT916">INDEX(AT$14:AT$114,$A916+1)+SUMPRODUCT(TRANSPOSE($E916:$G916),AT$7:AT$9)</f>
        <v>4.7000000000000035E-2</v>
      </c>
      <c r="AU916" s="17" cm="1">
        <f t="array" ref="AU916">INDEX(AU$14:AU$114,$A916+1)+SUMPRODUCT(TRANSPOSE($E916:$G916),AU$7:AU$9)</f>
        <v>4.7000000000000035E-2</v>
      </c>
      <c r="AV916" s="17" cm="1">
        <f t="array" ref="AV916">INDEX(AV$14:AV$114,$A916+1)+SUMPRODUCT(TRANSPOSE($E916:$G916),AV$7:AV$9)</f>
        <v>4.7000000000000035E-2</v>
      </c>
      <c r="AW916" s="17" cm="1">
        <f t="array" ref="AW916">INDEX(AW$14:AW$114,$A916+1)+SUMPRODUCT(TRANSPOSE($E916:$G916),AW$7:AW$9)</f>
        <v>4.7000000000000035E-2</v>
      </c>
      <c r="AX916" s="17" cm="1">
        <f t="array" ref="AX916">INDEX(AX$14:AX$114,$A916+1)+SUMPRODUCT(TRANSPOSE($E916:$G916),AX$7:AX$9)</f>
        <v>4.7071729069252048E-2</v>
      </c>
      <c r="AY916" s="17" cm="1">
        <f t="array" ref="AY916">INDEX(AY$14:AY$114,$A916+1)+SUMPRODUCT(TRANSPOSE($E916:$G916),AY$7:AY$9)</f>
        <v>4.7199628636398143E-2</v>
      </c>
      <c r="AZ916" s="17" cm="1">
        <f t="array" ref="AZ916">INDEX(AZ$14:AZ$114,$A916+1)+SUMPRODUCT(TRANSPOSE($E916:$G916),AZ$7:AZ$9)</f>
        <v>4.7370027697730348E-2</v>
      </c>
      <c r="BA916" s="17" cm="1">
        <f t="array" ref="BA916">INDEX(BA$14:BA$114,$A916+1)+SUMPRODUCT(TRANSPOSE($E916:$G916),BA$7:BA$9)</f>
        <v>4.7570923619705822E-2</v>
      </c>
      <c r="BB916" s="17" cm="1">
        <f t="array" ref="BB916">INDEX(BB$14:BB$114,$A916+1)+SUMPRODUCT(TRANSPOSE($E916:$G916),BB$7:BB$9)</f>
        <v>4.7791796686220793E-2</v>
      </c>
      <c r="BC916" s="17" cm="1">
        <f t="array" ref="BC916">INDEX(BC$14:BC$114,$A916+1)+SUMPRODUCT(TRANSPOSE($E916:$G916),BC$7:BC$9)</f>
        <v>4.8023447122151335E-2</v>
      </c>
      <c r="BD916" s="17" cm="1">
        <f t="array" ref="BD916">INDEX(BD$14:BD$114,$A916+1)+SUMPRODUCT(TRANSPOSE($E916:$G916),BD$7:BD$9)</f>
        <v>4.8257856993769381E-2</v>
      </c>
      <c r="BE916" s="17" cm="1">
        <f t="array" ref="BE916">INDEX(BE$14:BE$114,$A916+1)+SUMPRODUCT(TRANSPOSE($E916:$G916),BE$7:BE$9)</f>
        <v>4.8488066656079069E-2</v>
      </c>
      <c r="BF916" s="17" cm="1">
        <f t="array" ref="BF916">INDEX(BF$14:BF$114,$A916+1)+SUMPRODUCT(TRANSPOSE($E916:$G916),BF$7:BF$9)</f>
        <v>4.8708071132193102E-2</v>
      </c>
      <c r="BG916" s="17" cm="1">
        <f t="array" ref="BG916">INDEX(BG$14:BG$114,$A916+1)+SUMPRODUCT(TRANSPOSE($E916:$G916),BG$7:BG$9)</f>
        <v>4.8912727007044514E-2</v>
      </c>
      <c r="BH916" s="17" cm="1">
        <f t="array" ref="BH916">INDEX(BH$14:BH$114,$A916+1)+SUMPRODUCT(TRANSPOSE($E916:$G916),BH$7:BH$9)</f>
        <v>4.9097669948939486E-2</v>
      </c>
      <c r="BI916" s="17" cm="1">
        <f t="array" ref="BI916">INDEX(BI$14:BI$114,$A916+1)+SUMPRODUCT(TRANSPOSE($E916:$G916),BI$7:BI$9)</f>
        <v>4.9259243958683745E-2</v>
      </c>
      <c r="BJ916" s="17" cm="1">
        <f t="array" ref="BJ916">INDEX(BJ$14:BJ$114,$A916+1)+SUMPRODUCT(TRANSPOSE($E916:$G916),BJ$7:BJ$9)</f>
        <v>4.9394437484507552E-2</v>
      </c>
      <c r="BK916" s="17" cm="1">
        <f t="array" ref="BK916">INDEX(BK$14:BK$114,$A916+1)+SUMPRODUCT(TRANSPOSE($E916:$G916),BK$7:BK$9)</f>
        <v>4.9500827928505513E-2</v>
      </c>
      <c r="BL916" s="17" cm="1">
        <f t="array" ref="BL916">INDEX(BL$14:BL$114,$A916+1)+SUMPRODUCT(TRANSPOSE($E916:$G916),BL$7:BL$9)</f>
        <v>4.9576530504423448E-2</v>
      </c>
      <c r="BM916" s="17" cm="1">
        <f t="array" ref="BM916">INDEX(BM$14:BM$114,$A916+1)+SUMPRODUCT(TRANSPOSE($E916:$G916),BM$7:BM$9)</f>
        <v>4.962015308575795E-2</v>
      </c>
      <c r="BN916" s="17" cm="1">
        <f t="array" ref="BN916">INDEX(BN$14:BN$114,$A916+1)+SUMPRODUCT(TRANSPOSE($E916:$G916),BN$7:BN$9)</f>
        <v>4.9630758295947978E-2</v>
      </c>
      <c r="BO916" s="17" cm="1">
        <f t="array" ref="BO916">INDEX(BO$14:BO$114,$A916+1)+SUMPRODUCT(TRANSPOSE($E916:$G916),BO$7:BO$9)</f>
        <v>4.9607823950420842E-2</v>
      </c>
      <c r="BP916" s="17" cm="1">
        <f t="array" ref="BP916">INDEX(BP$14:BP$114,$A916+1)+SUMPRODUCT(TRANSPOSE($E916:$G916),BP$7:BP$9)</f>
        <v>4.955121443663512E-2</v>
      </c>
      <c r="BQ916" s="17" cm="1">
        <f t="array" ref="BQ916">INDEX(BQ$14:BQ$114,$A916+1)+SUMPRODUCT(TRANSPOSE($E916:$G916),BQ$7:BQ$9)</f>
        <v>4.9461147086654493E-2</v>
      </c>
      <c r="BR916" s="17" cm="1">
        <f t="array" ref="BR916">INDEX(BR$14:BR$114,$A916+1)+SUMPRODUCT(TRANSPOSE($E916:$G916),BR$7:BR$9)</f>
        <v>4.933816799462664E-2</v>
      </c>
      <c r="BS916" s="17" cm="1">
        <f t="array" ref="BS916">INDEX(BS$14:BS$114,$A916+1)+SUMPRODUCT(TRANSPOSE($E916:$G916),BS$7:BS$9)</f>
        <v>4.9183126372732359E-2</v>
      </c>
      <c r="BT916" s="17" cm="1">
        <f t="array" ref="BT916">INDEX(BT$14:BT$114,$A916+1)+SUMPRODUCT(TRANSPOSE($E916:$G916),BT$7:BT$9)</f>
        <v>4.8997152164813922E-2</v>
      </c>
      <c r="BU916" s="17" cm="1">
        <f t="array" ref="BU916">INDEX(BU$14:BU$114,$A916+1)+SUMPRODUCT(TRANSPOSE($E916:$G916),BU$7:BU$9)</f>
        <v>4.8781635808064043E-2</v>
      </c>
      <c r="BV916" s="17" cm="1">
        <f t="array" ref="BV916">INDEX(BV$14:BV$114,$A916+1)+SUMPRODUCT(TRANSPOSE($E916:$G916),BV$7:BV$9)</f>
        <v>4.8538208074795024E-2</v>
      </c>
      <c r="BW916" s="17" cm="1">
        <f t="array" ref="BW916">INDEX(BW$14:BW$114,$A916+1)+SUMPRODUCT(TRANSPOSE($E916:$G916),BW$7:BW$9)</f>
        <v>4.8268723682445829E-2</v>
      </c>
      <c r="BX916" s="17" cm="1">
        <f t="array" ref="BX916">INDEX(BX$14:BX$114,$A916+1)+SUMPRODUCT(TRANSPOSE($E916:$G916),BX$7:BX$9)</f>
        <v>4.7975243627104251E-2</v>
      </c>
      <c r="BY916" s="17" cm="1">
        <f t="array" ref="BY916">INDEX(BY$14:BY$114,$A916+1)+SUMPRODUCT(TRANSPOSE($E916:$G916),BY$7:BY$9)</f>
        <v>4.766002089130527E-2</v>
      </c>
      <c r="BZ916" s="17" cm="1">
        <f t="array" ref="BZ916">INDEX(BZ$14:BZ$114,$A916+1)+SUMPRODUCT(TRANSPOSE($E916:$G916),BZ$7:BZ$9)</f>
        <v>4.7325483854449783E-2</v>
      </c>
      <c r="CA916" s="17" cm="1">
        <f t="array" ref="CA916">INDEX(CA$14:CA$114,$A916+1)+SUMPRODUCT(TRANSPOSE($E916:$G916),CA$7:CA$9)</f>
        <v>4.6982588706849897E-2</v>
      </c>
      <c r="CB916" s="17" cm="1">
        <f t="array" ref="CB916">INDEX(CB$14:CB$114,$A916+1)+SUMPRODUCT(TRANSPOSE($E916:$G916),CB$7:CB$9)</f>
        <v>4.6660955613950665E-2</v>
      </c>
      <c r="CC916" s="17" cm="1">
        <f t="array" ref="CC916">INDEX(CC$14:CC$114,$A916+1)+SUMPRODUCT(TRANSPOSE($E916:$G916),CC$7:CC$9)</f>
        <v>4.635977828212489E-2</v>
      </c>
      <c r="CD916" s="17" cm="1">
        <f t="array" ref="CD916">INDEX(CD$14:CD$114,$A916+1)+SUMPRODUCT(TRANSPOSE($E916:$G916),CD$7:CD$9)</f>
        <v>4.6078299774305324E-2</v>
      </c>
      <c r="CE916" s="17" cm="1">
        <f t="array" ref="CE916">INDEX(CE$14:CE$114,$A916+1)+SUMPRODUCT(TRANSPOSE($E916:$G916),CE$7:CE$9)</f>
        <v>4.5815808117743211E-2</v>
      </c>
      <c r="CF916" s="17" cm="1">
        <f t="array" ref="CF916">INDEX(CF$14:CF$114,$A916+1)+SUMPRODUCT(TRANSPOSE($E916:$G916),CF$7:CF$9)</f>
        <v>4.5571632212847761E-2</v>
      </c>
      <c r="CG916" s="17" cm="1">
        <f t="array" ref="CG916">INDEX(CG$14:CG$114,$A916+1)+SUMPRODUCT(TRANSPOSE($E916:$G916),CG$7:CG$9)</f>
        <v>4.534513779320825E-2</v>
      </c>
      <c r="CH916" s="17" cm="1">
        <f t="array" ref="CH916">INDEX(CH$14:CH$114,$A916+1)+SUMPRODUCT(TRANSPOSE($E916:$G916),CH$7:CH$9)</f>
        <v>4.5135723388688535E-2</v>
      </c>
      <c r="CI916" s="17" cm="1">
        <f t="array" ref="CI916">INDEX(CI$14:CI$114,$A916+1)+SUMPRODUCT(TRANSPOSE($E916:$G916),CI$7:CI$9)</f>
        <v>4.4942816180517091E-2</v>
      </c>
      <c r="CJ916" s="17" cm="1">
        <f t="array" ref="CJ916">INDEX(CJ$14:CJ$114,$A916+1)+SUMPRODUCT(TRANSPOSE($E916:$G916),CJ$7:CJ$9)</f>
        <v>4.4765868075425146E-2</v>
      </c>
      <c r="CK916" s="17" cm="1">
        <f t="array" ref="CK916">INDEX(CK$14:CK$114,$A916+1)+SUMPRODUCT(TRANSPOSE($E916:$G916),CK$7:CK$9)</f>
        <v>4.4643813288589233E-2</v>
      </c>
      <c r="CL916" s="17" cm="1">
        <f t="array" ref="CL916">INDEX(CL$14:CL$114,$A916+1)+SUMPRODUCT(TRANSPOSE($E916:$G916),CL$7:CL$9)</f>
        <v>4.4531579219340693E-2</v>
      </c>
      <c r="CM916" s="17" cm="1">
        <f t="array" ref="CM916">INDEX(CM$14:CM$114,$A916+1)+SUMPRODUCT(TRANSPOSE($E916:$G916),CM$7:CM$9)</f>
        <v>4.4428855695214924E-2</v>
      </c>
      <c r="CN916" s="17" cm="1">
        <f t="array" ref="CN916">INDEX(CN$14:CN$114,$A916+1)+SUMPRODUCT(TRANSPOSE($E916:$G916),CN$7:CN$9)</f>
        <v>4.4335328854458005E-2</v>
      </c>
      <c r="CO916" s="17" cm="1">
        <f t="array" ref="CO916">INDEX(CO$14:CO$114,$A916+1)+SUMPRODUCT(TRANSPOSE($E916:$G916),CO$7:CO$9)</f>
        <v>4.4250676378957736E-2</v>
      </c>
      <c r="CP916" s="17" cm="1">
        <f t="array" ref="CP916">INDEX(CP$14:CP$114,$A916+1)+SUMPRODUCT(TRANSPOSE($E916:$G916),CP$7:CP$9)</f>
        <v>4.4174561764707458E-2</v>
      </c>
      <c r="CQ916" s="17" cm="1">
        <f t="array" ref="CQ916">INDEX(CQ$14:CQ$114,$A916+1)+SUMPRODUCT(TRANSPOSE($E916:$G916),CQ$7:CQ$9)</f>
        <v>4.4106628478666747E-2</v>
      </c>
      <c r="CR916" s="17" cm="1">
        <f t="array" ref="CR916">INDEX(CR$14:CR$114,$A916+1)+SUMPRODUCT(TRANSPOSE($E916:$G916),CR$7:CR$9)</f>
        <v>4.4046493203099162E-2</v>
      </c>
      <c r="CS916" s="17" cm="1">
        <f t="array" ref="CS916">INDEX(CS$14:CS$114,$A916+1)+SUMPRODUCT(TRANSPOSE($E916:$G916),CS$7:CS$9)</f>
        <v>4.399373845792464E-2</v>
      </c>
      <c r="CT916" s="17" cm="1">
        <f t="array" ref="CT916">INDEX(CT$14:CT$114,$A916+1)+SUMPRODUCT(TRANSPOSE($E916:$G916),CT$7:CT$9)</f>
        <v>4.3947904200806513E-2</v>
      </c>
      <c r="CU916" s="17" cm="1">
        <f t="array" ref="CU916">INDEX(CU$14:CU$114,$A916+1)+SUMPRODUCT(TRANSPOSE($E916:$G916),CU$7:CU$9)</f>
        <v>4.3877351578763706E-2</v>
      </c>
      <c r="CV916" s="17" cm="1">
        <f t="array" ref="CV916">INDEX(CV$14:CV$114,$A916+1)+SUMPRODUCT(TRANSPOSE($E916:$G916),CV$7:CV$9)</f>
        <v>4.3820169386943435E-2</v>
      </c>
      <c r="CW916" s="17" cm="1">
        <f t="array" ref="CW916">INDEX(CW$14:CW$114,$A916+1)+SUMPRODUCT(TRANSPOSE($E916:$G916),CW$7:CW$9)</f>
        <v>4.377545837571694E-2</v>
      </c>
      <c r="CX916" s="17" cm="1">
        <f t="array" ref="CX916">INDEX(CX$14:CX$114,$A916+1)+SUMPRODUCT(TRANSPOSE($E916:$G916),CX$7:CX$9)</f>
        <v>4.3718541266405946E-2</v>
      </c>
      <c r="CY916" s="17" cm="1">
        <f t="array" ref="CY916">INDEX(CY$14:CY$114,$A916+1)+SUMPRODUCT(TRANSPOSE($E916:$G916),CY$7:CY$9)</f>
        <v>4.3680395751714556E-2</v>
      </c>
      <c r="CZ916" s="17" cm="1">
        <f t="array" ref="CZ916">INDEX(CZ$14:CZ$114,$A916+1)+SUMPRODUCT(TRANSPOSE($E916:$G916),CZ$7:CZ$9)</f>
        <v>4.3636416235547253E-2</v>
      </c>
      <c r="DA916" s="17" cm="1">
        <f t="array" ref="DA916">INDEX(DA$14:DA$114,$A916+1)+SUMPRODUCT(TRANSPOSE($E916:$G916),DA$7:DA$9)</f>
        <v>4.3620175008106547E-2</v>
      </c>
      <c r="DB916" s="17" cm="1">
        <f t="array" ref="DB916">INDEX(DB$14:DB$114,$A916+1)+SUMPRODUCT(TRANSPOSE($E916:$G916),DB$7:DB$9)</f>
        <v>4.3612108936693754E-2</v>
      </c>
      <c r="DC916" s="17" cm="1">
        <f t="array" ref="DC916">INDEX(DC$14:DC$114,$A916+1)+SUMPRODUCT(TRANSPOSE($E916:$G916),DC$7:DC$9)</f>
        <v>4.3658133979079687E-2</v>
      </c>
      <c r="DD916" s="17" cm="1">
        <f t="array" ref="DD916">INDEX(DD$14:DD$114,$A916+1)+SUMPRODUCT(TRANSPOSE($E916:$G916),DD$7:DD$9)</f>
        <v>4.3716300225855258E-2</v>
      </c>
    </row>
    <row r="917" spans="1:108" x14ac:dyDescent="0.25">
      <c r="A917" s="13">
        <f t="shared" si="905"/>
        <v>95</v>
      </c>
      <c r="B917" s="13">
        <f t="shared" si="906"/>
        <v>8</v>
      </c>
      <c r="C917" s="13">
        <f t="shared" ref="C917:D917" si="941">C816</f>
        <v>12</v>
      </c>
      <c r="D917" s="13">
        <f t="shared" si="941"/>
        <v>1140</v>
      </c>
      <c r="E917" s="30">
        <f t="shared" si="921"/>
        <v>1.4999999999999999E-2</v>
      </c>
      <c r="F917" s="30">
        <f t="shared" si="918"/>
        <v>0.01</v>
      </c>
      <c r="G917" s="30">
        <f t="shared" si="919"/>
        <v>5.0000000000000001E-3</v>
      </c>
      <c r="H917" s="36">
        <f t="shared" si="935"/>
        <v>81140</v>
      </c>
      <c r="I917" s="17" cm="1">
        <f t="array" ref="I917">INDEX(I$14:I$114,$A917+1)+SUMPRODUCT(TRANSPOSE($E917:$G917),I$7:I$9)</f>
        <v>5.6999999999993375E-2</v>
      </c>
      <c r="J917" s="17" cm="1">
        <f t="array" ref="J917">INDEX(J$14:J$114,$A917+1)+SUMPRODUCT(TRANSPOSE($E917:$G917),J$7:J$9)</f>
        <v>5.6444444444439149E-2</v>
      </c>
      <c r="K917" s="17" cm="1">
        <f t="array" ref="K917">INDEX(K$14:K$114,$A917+1)+SUMPRODUCT(TRANSPOSE($E917:$G917),K$7:K$9)</f>
        <v>5.5888888888882264E-2</v>
      </c>
      <c r="L917" s="17" cm="1">
        <f t="array" ref="L917">INDEX(L$14:L$114,$A917+1)+SUMPRODUCT(TRANSPOSE($E917:$G917),L$7:L$9)</f>
        <v>5.5333333333325595E-2</v>
      </c>
      <c r="M917" s="17" cm="1">
        <f t="array" ref="M917">INDEX(M$14:M$114,$A917+1)+SUMPRODUCT(TRANSPOSE($E917:$G917),M$7:M$9)</f>
        <v>5.4777777777770931E-2</v>
      </c>
      <c r="N917" s="17" cm="1">
        <f t="array" ref="N917">INDEX(N$14:N$114,$A917+1)+SUMPRODUCT(TRANSPOSE($E917:$G917),N$7:N$9)</f>
        <v>5.4222222222215594E-2</v>
      </c>
      <c r="O917" s="17" cm="1">
        <f t="array" ref="O917">INDEX(O$14:O$114,$A917+1)+SUMPRODUCT(TRANSPOSE($E917:$G917),O$7:O$9)</f>
        <v>5.366666666666204E-2</v>
      </c>
      <c r="P917" s="17" cm="1">
        <f t="array" ref="P917">INDEX(P$14:P$114,$A917+1)+SUMPRODUCT(TRANSPOSE($E917:$G917),P$7:P$9)</f>
        <v>5.3111111111106932E-2</v>
      </c>
      <c r="Q917" s="17" cm="1">
        <f t="array" ref="Q917">INDEX(Q$14:Q$114,$A917+1)+SUMPRODUCT(TRANSPOSE($E917:$G917),Q$7:Q$9)</f>
        <v>5.2555555555550484E-2</v>
      </c>
      <c r="R917" s="17" cm="1">
        <f t="array" ref="R917">INDEX(R$14:R$114,$A917+1)+SUMPRODUCT(TRANSPOSE($E917:$G917),R$7:R$9)</f>
        <v>5.1999999999996709E-2</v>
      </c>
      <c r="S917" s="17" cm="1">
        <f t="array" ref="S917">INDEX(S$14:S$114,$A917+1)+SUMPRODUCT(TRANSPOSE($E917:$G917),S$7:S$9)</f>
        <v>5.1749999999997152E-2</v>
      </c>
      <c r="T917" s="17" cm="1">
        <f t="array" ref="T917">INDEX(T$14:T$114,$A917+1)+SUMPRODUCT(TRANSPOSE($E917:$G917),T$7:T$9)</f>
        <v>5.149999999999693E-2</v>
      </c>
      <c r="U917" s="17" cm="1">
        <f t="array" ref="U917">INDEX(U$14:U$114,$A917+1)+SUMPRODUCT(TRANSPOSE($E917:$G917),U$7:U$9)</f>
        <v>5.124999999999804E-2</v>
      </c>
      <c r="V917" s="17" cm="1">
        <f t="array" ref="V917">INDEX(V$14:V$114,$A917+1)+SUMPRODUCT(TRANSPOSE($E917:$G917),V$7:V$9)</f>
        <v>5.0999999999998033E-2</v>
      </c>
      <c r="W917" s="17" cm="1">
        <f t="array" ref="W917">INDEX(W$14:W$114,$A917+1)+SUMPRODUCT(TRANSPOSE($E917:$G917),W$7:W$9)</f>
        <v>5.0749999999998255E-2</v>
      </c>
      <c r="X917" s="17" cm="1">
        <f t="array" ref="X917">INDEX(X$14:X$114,$A917+1)+SUMPRODUCT(TRANSPOSE($E917:$G917),X$7:X$9)</f>
        <v>5.0499999999998921E-2</v>
      </c>
      <c r="Y917" s="17" cm="1">
        <f t="array" ref="Y917">INDEX(Y$14:Y$114,$A917+1)+SUMPRODUCT(TRANSPOSE($E917:$G917),Y$7:Y$9)</f>
        <v>5.0249999999999143E-2</v>
      </c>
      <c r="Z917" s="17" cm="1">
        <f t="array" ref="Z917">INDEX(Z$14:Z$114,$A917+1)+SUMPRODUCT(TRANSPOSE($E917:$G917),Z$7:Z$9)</f>
        <v>4.999999999999892E-2</v>
      </c>
      <c r="AA917" s="17" cm="1">
        <f t="array" ref="AA917">INDEX(AA$14:AA$114,$A917+1)+SUMPRODUCT(TRANSPOSE($E917:$G917),AA$7:AA$9)</f>
        <v>4.9749999999999364E-2</v>
      </c>
      <c r="AB917" s="17" cm="1">
        <f t="array" ref="AB917">INDEX(AB$14:AB$114,$A917+1)+SUMPRODUCT(TRANSPOSE($E917:$G917),AB$7:AB$9)</f>
        <v>4.9499999999999364E-2</v>
      </c>
      <c r="AC917" s="17" cm="1">
        <f t="array" ref="AC917">INDEX(AC$14:AC$114,$A917+1)+SUMPRODUCT(TRANSPOSE($E917:$G917),AC$7:AC$9)</f>
        <v>4.925000000000003E-2</v>
      </c>
      <c r="AD917" s="17" cm="1">
        <f t="array" ref="AD917">INDEX(AD$14:AD$114,$A917+1)+SUMPRODUCT(TRANSPOSE($E917:$G917),AD$7:AD$9)</f>
        <v>4.9000000000000259E-2</v>
      </c>
      <c r="AE917" s="17" cm="1">
        <f t="array" ref="AE917">INDEX(AE$14:AE$114,$A917+1)+SUMPRODUCT(TRANSPOSE($E917:$G917),AE$7:AE$9)</f>
        <v>4.8749999999999814E-2</v>
      </c>
      <c r="AF917" s="17" cm="1">
        <f t="array" ref="AF917">INDEX(AF$14:AF$114,$A917+1)+SUMPRODUCT(TRANSPOSE($E917:$G917),AF$7:AF$9)</f>
        <v>4.8500000000000036E-2</v>
      </c>
      <c r="AG917" s="17" cm="1">
        <f t="array" ref="AG917">INDEX(AG$14:AG$114,$A917+1)+SUMPRODUCT(TRANSPOSE($E917:$G917),AG$7:AG$9)</f>
        <v>4.8250000000000258E-2</v>
      </c>
      <c r="AH917" s="17" cm="1">
        <f t="array" ref="AH917">INDEX(AH$14:AH$114,$A917+1)+SUMPRODUCT(TRANSPOSE($E917:$G917),AH$7:AH$9)</f>
        <v>4.800000000000048E-2</v>
      </c>
      <c r="AI917" s="17" cm="1">
        <f t="array" ref="AI917">INDEX(AI$14:AI$114,$A917+1)+SUMPRODUCT(TRANSPOSE($E917:$G917),AI$7:AI$9)</f>
        <v>4.7750000000000702E-2</v>
      </c>
      <c r="AJ917" s="17" cm="1">
        <f t="array" ref="AJ917">INDEX(AJ$14:AJ$114,$A917+1)+SUMPRODUCT(TRANSPOSE($E917:$G917),AJ$7:AJ$9)</f>
        <v>4.7500000000000701E-2</v>
      </c>
      <c r="AK917" s="17" cm="1">
        <f t="array" ref="AK917">INDEX(AK$14:AK$114,$A917+1)+SUMPRODUCT(TRANSPOSE($E917:$G917),AK$7:AK$9)</f>
        <v>4.7250000000000257E-2</v>
      </c>
      <c r="AL917" s="17" cm="1">
        <f t="array" ref="AL917">INDEX(AL$14:AL$114,$A917+1)+SUMPRODUCT(TRANSPOSE($E917:$G917),AL$7:AL$9)</f>
        <v>4.7000000000000035E-2</v>
      </c>
      <c r="AM917" s="17" cm="1">
        <f t="array" ref="AM917">INDEX(AM$14:AM$114,$A917+1)+SUMPRODUCT(TRANSPOSE($E917:$G917),AM$7:AM$9)</f>
        <v>4.7000000000000035E-2</v>
      </c>
      <c r="AN917" s="17" cm="1">
        <f t="array" ref="AN917">INDEX(AN$14:AN$114,$A917+1)+SUMPRODUCT(TRANSPOSE($E917:$G917),AN$7:AN$9)</f>
        <v>4.7000000000000035E-2</v>
      </c>
      <c r="AO917" s="17" cm="1">
        <f t="array" ref="AO917">INDEX(AO$14:AO$114,$A917+1)+SUMPRODUCT(TRANSPOSE($E917:$G917),AO$7:AO$9)</f>
        <v>4.7000000000000035E-2</v>
      </c>
      <c r="AP917" s="17" cm="1">
        <f t="array" ref="AP917">INDEX(AP$14:AP$114,$A917+1)+SUMPRODUCT(TRANSPOSE($E917:$G917),AP$7:AP$9)</f>
        <v>4.7000000000000035E-2</v>
      </c>
      <c r="AQ917" s="17" cm="1">
        <f t="array" ref="AQ917">INDEX(AQ$14:AQ$114,$A917+1)+SUMPRODUCT(TRANSPOSE($E917:$G917),AQ$7:AQ$9)</f>
        <v>4.7000000000000035E-2</v>
      </c>
      <c r="AR917" s="17" cm="1">
        <f t="array" ref="AR917">INDEX(AR$14:AR$114,$A917+1)+SUMPRODUCT(TRANSPOSE($E917:$G917),AR$7:AR$9)</f>
        <v>4.7000000000000257E-2</v>
      </c>
      <c r="AS917" s="17" cm="1">
        <f t="array" ref="AS917">INDEX(AS$14:AS$114,$A917+1)+SUMPRODUCT(TRANSPOSE($E917:$G917),AS$7:AS$9)</f>
        <v>4.7000000000000035E-2</v>
      </c>
      <c r="AT917" s="17" cm="1">
        <f t="array" ref="AT917">INDEX(AT$14:AT$114,$A917+1)+SUMPRODUCT(TRANSPOSE($E917:$G917),AT$7:AT$9)</f>
        <v>4.7000000000000035E-2</v>
      </c>
      <c r="AU917" s="17" cm="1">
        <f t="array" ref="AU917">INDEX(AU$14:AU$114,$A917+1)+SUMPRODUCT(TRANSPOSE($E917:$G917),AU$7:AU$9)</f>
        <v>4.7000000000000035E-2</v>
      </c>
      <c r="AV917" s="17" cm="1">
        <f t="array" ref="AV917">INDEX(AV$14:AV$114,$A917+1)+SUMPRODUCT(TRANSPOSE($E917:$G917),AV$7:AV$9)</f>
        <v>4.7000000000000035E-2</v>
      </c>
      <c r="AW917" s="17" cm="1">
        <f t="array" ref="AW917">INDEX(AW$14:AW$114,$A917+1)+SUMPRODUCT(TRANSPOSE($E917:$G917),AW$7:AW$9)</f>
        <v>4.7000000000000035E-2</v>
      </c>
      <c r="AX917" s="17" cm="1">
        <f t="array" ref="AX917">INDEX(AX$14:AX$114,$A917+1)+SUMPRODUCT(TRANSPOSE($E917:$G917),AX$7:AX$9)</f>
        <v>4.7071729069252048E-2</v>
      </c>
      <c r="AY917" s="17" cm="1">
        <f t="array" ref="AY917">INDEX(AY$14:AY$114,$A917+1)+SUMPRODUCT(TRANSPOSE($E917:$G917),AY$7:AY$9)</f>
        <v>4.7199628636398143E-2</v>
      </c>
      <c r="AZ917" s="17" cm="1">
        <f t="array" ref="AZ917">INDEX(AZ$14:AZ$114,$A917+1)+SUMPRODUCT(TRANSPOSE($E917:$G917),AZ$7:AZ$9)</f>
        <v>4.7370027697730348E-2</v>
      </c>
      <c r="BA917" s="17" cm="1">
        <f t="array" ref="BA917">INDEX(BA$14:BA$114,$A917+1)+SUMPRODUCT(TRANSPOSE($E917:$G917),BA$7:BA$9)</f>
        <v>4.7570923619705822E-2</v>
      </c>
      <c r="BB917" s="17" cm="1">
        <f t="array" ref="BB917">INDEX(BB$14:BB$114,$A917+1)+SUMPRODUCT(TRANSPOSE($E917:$G917),BB$7:BB$9)</f>
        <v>4.7791796686220793E-2</v>
      </c>
      <c r="BC917" s="17" cm="1">
        <f t="array" ref="BC917">INDEX(BC$14:BC$114,$A917+1)+SUMPRODUCT(TRANSPOSE($E917:$G917),BC$7:BC$9)</f>
        <v>4.8023447122151335E-2</v>
      </c>
      <c r="BD917" s="17" cm="1">
        <f t="array" ref="BD917">INDEX(BD$14:BD$114,$A917+1)+SUMPRODUCT(TRANSPOSE($E917:$G917),BD$7:BD$9)</f>
        <v>4.8257856993769381E-2</v>
      </c>
      <c r="BE917" s="17" cm="1">
        <f t="array" ref="BE917">INDEX(BE$14:BE$114,$A917+1)+SUMPRODUCT(TRANSPOSE($E917:$G917),BE$7:BE$9)</f>
        <v>4.8488066656079069E-2</v>
      </c>
      <c r="BF917" s="17" cm="1">
        <f t="array" ref="BF917">INDEX(BF$14:BF$114,$A917+1)+SUMPRODUCT(TRANSPOSE($E917:$G917),BF$7:BF$9)</f>
        <v>4.8708071132193102E-2</v>
      </c>
      <c r="BG917" s="17" cm="1">
        <f t="array" ref="BG917">INDEX(BG$14:BG$114,$A917+1)+SUMPRODUCT(TRANSPOSE($E917:$G917),BG$7:BG$9)</f>
        <v>4.8912727007044514E-2</v>
      </c>
      <c r="BH917" s="17" cm="1">
        <f t="array" ref="BH917">INDEX(BH$14:BH$114,$A917+1)+SUMPRODUCT(TRANSPOSE($E917:$G917),BH$7:BH$9)</f>
        <v>4.9097669948939486E-2</v>
      </c>
      <c r="BI917" s="17" cm="1">
        <f t="array" ref="BI917">INDEX(BI$14:BI$114,$A917+1)+SUMPRODUCT(TRANSPOSE($E917:$G917),BI$7:BI$9)</f>
        <v>4.9259243958683745E-2</v>
      </c>
      <c r="BJ917" s="17" cm="1">
        <f t="array" ref="BJ917">INDEX(BJ$14:BJ$114,$A917+1)+SUMPRODUCT(TRANSPOSE($E917:$G917),BJ$7:BJ$9)</f>
        <v>4.9394437484507552E-2</v>
      </c>
      <c r="BK917" s="17" cm="1">
        <f t="array" ref="BK917">INDEX(BK$14:BK$114,$A917+1)+SUMPRODUCT(TRANSPOSE($E917:$G917),BK$7:BK$9)</f>
        <v>4.9500827928505513E-2</v>
      </c>
      <c r="BL917" s="17" cm="1">
        <f t="array" ref="BL917">INDEX(BL$14:BL$114,$A917+1)+SUMPRODUCT(TRANSPOSE($E917:$G917),BL$7:BL$9)</f>
        <v>4.9576530504423448E-2</v>
      </c>
      <c r="BM917" s="17" cm="1">
        <f t="array" ref="BM917">INDEX(BM$14:BM$114,$A917+1)+SUMPRODUCT(TRANSPOSE($E917:$G917),BM$7:BM$9)</f>
        <v>4.962015308575795E-2</v>
      </c>
      <c r="BN917" s="17" cm="1">
        <f t="array" ref="BN917">INDEX(BN$14:BN$114,$A917+1)+SUMPRODUCT(TRANSPOSE($E917:$G917),BN$7:BN$9)</f>
        <v>4.9630758295947978E-2</v>
      </c>
      <c r="BO917" s="17" cm="1">
        <f t="array" ref="BO917">INDEX(BO$14:BO$114,$A917+1)+SUMPRODUCT(TRANSPOSE($E917:$G917),BO$7:BO$9)</f>
        <v>4.9607823950420842E-2</v>
      </c>
      <c r="BP917" s="17" cm="1">
        <f t="array" ref="BP917">INDEX(BP$14:BP$114,$A917+1)+SUMPRODUCT(TRANSPOSE($E917:$G917),BP$7:BP$9)</f>
        <v>4.955121443663512E-2</v>
      </c>
      <c r="BQ917" s="17" cm="1">
        <f t="array" ref="BQ917">INDEX(BQ$14:BQ$114,$A917+1)+SUMPRODUCT(TRANSPOSE($E917:$G917),BQ$7:BQ$9)</f>
        <v>4.9461147086654493E-2</v>
      </c>
      <c r="BR917" s="17" cm="1">
        <f t="array" ref="BR917">INDEX(BR$14:BR$114,$A917+1)+SUMPRODUCT(TRANSPOSE($E917:$G917),BR$7:BR$9)</f>
        <v>4.933816799462664E-2</v>
      </c>
      <c r="BS917" s="17" cm="1">
        <f t="array" ref="BS917">INDEX(BS$14:BS$114,$A917+1)+SUMPRODUCT(TRANSPOSE($E917:$G917),BS$7:BS$9)</f>
        <v>4.9183126372732359E-2</v>
      </c>
      <c r="BT917" s="17" cm="1">
        <f t="array" ref="BT917">INDEX(BT$14:BT$114,$A917+1)+SUMPRODUCT(TRANSPOSE($E917:$G917),BT$7:BT$9)</f>
        <v>4.8997152164813922E-2</v>
      </c>
      <c r="BU917" s="17" cm="1">
        <f t="array" ref="BU917">INDEX(BU$14:BU$114,$A917+1)+SUMPRODUCT(TRANSPOSE($E917:$G917),BU$7:BU$9)</f>
        <v>4.8781635808064043E-2</v>
      </c>
      <c r="BV917" s="17" cm="1">
        <f t="array" ref="BV917">INDEX(BV$14:BV$114,$A917+1)+SUMPRODUCT(TRANSPOSE($E917:$G917),BV$7:BV$9)</f>
        <v>4.8538208074795024E-2</v>
      </c>
      <c r="BW917" s="17" cm="1">
        <f t="array" ref="BW917">INDEX(BW$14:BW$114,$A917+1)+SUMPRODUCT(TRANSPOSE($E917:$G917),BW$7:BW$9)</f>
        <v>4.8268723682445829E-2</v>
      </c>
      <c r="BX917" s="17" cm="1">
        <f t="array" ref="BX917">INDEX(BX$14:BX$114,$A917+1)+SUMPRODUCT(TRANSPOSE($E917:$G917),BX$7:BX$9)</f>
        <v>4.7975243627104251E-2</v>
      </c>
      <c r="BY917" s="17" cm="1">
        <f t="array" ref="BY917">INDEX(BY$14:BY$114,$A917+1)+SUMPRODUCT(TRANSPOSE($E917:$G917),BY$7:BY$9)</f>
        <v>4.766002089130527E-2</v>
      </c>
      <c r="BZ917" s="17" cm="1">
        <f t="array" ref="BZ917">INDEX(BZ$14:BZ$114,$A917+1)+SUMPRODUCT(TRANSPOSE($E917:$G917),BZ$7:BZ$9)</f>
        <v>4.7325483854449783E-2</v>
      </c>
      <c r="CA917" s="17" cm="1">
        <f t="array" ref="CA917">INDEX(CA$14:CA$114,$A917+1)+SUMPRODUCT(TRANSPOSE($E917:$G917),CA$7:CA$9)</f>
        <v>4.6982588706849897E-2</v>
      </c>
      <c r="CB917" s="17" cm="1">
        <f t="array" ref="CB917">INDEX(CB$14:CB$114,$A917+1)+SUMPRODUCT(TRANSPOSE($E917:$G917),CB$7:CB$9)</f>
        <v>4.6660955613950665E-2</v>
      </c>
      <c r="CC917" s="17" cm="1">
        <f t="array" ref="CC917">INDEX(CC$14:CC$114,$A917+1)+SUMPRODUCT(TRANSPOSE($E917:$G917),CC$7:CC$9)</f>
        <v>4.635977828212489E-2</v>
      </c>
      <c r="CD917" s="17" cm="1">
        <f t="array" ref="CD917">INDEX(CD$14:CD$114,$A917+1)+SUMPRODUCT(TRANSPOSE($E917:$G917),CD$7:CD$9)</f>
        <v>4.6078299774305324E-2</v>
      </c>
      <c r="CE917" s="17" cm="1">
        <f t="array" ref="CE917">INDEX(CE$14:CE$114,$A917+1)+SUMPRODUCT(TRANSPOSE($E917:$G917),CE$7:CE$9)</f>
        <v>4.5815808117743211E-2</v>
      </c>
      <c r="CF917" s="17" cm="1">
        <f t="array" ref="CF917">INDEX(CF$14:CF$114,$A917+1)+SUMPRODUCT(TRANSPOSE($E917:$G917),CF$7:CF$9)</f>
        <v>4.5571632212847761E-2</v>
      </c>
      <c r="CG917" s="17" cm="1">
        <f t="array" ref="CG917">INDEX(CG$14:CG$114,$A917+1)+SUMPRODUCT(TRANSPOSE($E917:$G917),CG$7:CG$9)</f>
        <v>4.534513779320825E-2</v>
      </c>
      <c r="CH917" s="17" cm="1">
        <f t="array" ref="CH917">INDEX(CH$14:CH$114,$A917+1)+SUMPRODUCT(TRANSPOSE($E917:$G917),CH$7:CH$9)</f>
        <v>4.5135723388688535E-2</v>
      </c>
      <c r="CI917" s="17" cm="1">
        <f t="array" ref="CI917">INDEX(CI$14:CI$114,$A917+1)+SUMPRODUCT(TRANSPOSE($E917:$G917),CI$7:CI$9)</f>
        <v>4.4942816180517091E-2</v>
      </c>
      <c r="CJ917" s="17" cm="1">
        <f t="array" ref="CJ917">INDEX(CJ$14:CJ$114,$A917+1)+SUMPRODUCT(TRANSPOSE($E917:$G917),CJ$7:CJ$9)</f>
        <v>4.4765868075425146E-2</v>
      </c>
      <c r="CK917" s="17" cm="1">
        <f t="array" ref="CK917">INDEX(CK$14:CK$114,$A917+1)+SUMPRODUCT(TRANSPOSE($E917:$G917),CK$7:CK$9)</f>
        <v>4.4643813288589233E-2</v>
      </c>
      <c r="CL917" s="17" cm="1">
        <f t="array" ref="CL917">INDEX(CL$14:CL$114,$A917+1)+SUMPRODUCT(TRANSPOSE($E917:$G917),CL$7:CL$9)</f>
        <v>4.4531579219340693E-2</v>
      </c>
      <c r="CM917" s="17" cm="1">
        <f t="array" ref="CM917">INDEX(CM$14:CM$114,$A917+1)+SUMPRODUCT(TRANSPOSE($E917:$G917),CM$7:CM$9)</f>
        <v>4.4428855695214924E-2</v>
      </c>
      <c r="CN917" s="17" cm="1">
        <f t="array" ref="CN917">INDEX(CN$14:CN$114,$A917+1)+SUMPRODUCT(TRANSPOSE($E917:$G917),CN$7:CN$9)</f>
        <v>4.4335328854458005E-2</v>
      </c>
      <c r="CO917" s="17" cm="1">
        <f t="array" ref="CO917">INDEX(CO$14:CO$114,$A917+1)+SUMPRODUCT(TRANSPOSE($E917:$G917),CO$7:CO$9)</f>
        <v>4.4250676378957736E-2</v>
      </c>
      <c r="CP917" s="17" cm="1">
        <f t="array" ref="CP917">INDEX(CP$14:CP$114,$A917+1)+SUMPRODUCT(TRANSPOSE($E917:$G917),CP$7:CP$9)</f>
        <v>4.4174561764707458E-2</v>
      </c>
      <c r="CQ917" s="17" cm="1">
        <f t="array" ref="CQ917">INDEX(CQ$14:CQ$114,$A917+1)+SUMPRODUCT(TRANSPOSE($E917:$G917),CQ$7:CQ$9)</f>
        <v>4.4106628478666747E-2</v>
      </c>
      <c r="CR917" s="17" cm="1">
        <f t="array" ref="CR917">INDEX(CR$14:CR$114,$A917+1)+SUMPRODUCT(TRANSPOSE($E917:$G917),CR$7:CR$9)</f>
        <v>4.4046493203099162E-2</v>
      </c>
      <c r="CS917" s="17" cm="1">
        <f t="array" ref="CS917">INDEX(CS$14:CS$114,$A917+1)+SUMPRODUCT(TRANSPOSE($E917:$G917),CS$7:CS$9)</f>
        <v>4.399373845792464E-2</v>
      </c>
      <c r="CT917" s="17" cm="1">
        <f t="array" ref="CT917">INDEX(CT$14:CT$114,$A917+1)+SUMPRODUCT(TRANSPOSE($E917:$G917),CT$7:CT$9)</f>
        <v>4.3947904200806513E-2</v>
      </c>
      <c r="CU917" s="17" cm="1">
        <f t="array" ref="CU917">INDEX(CU$14:CU$114,$A917+1)+SUMPRODUCT(TRANSPOSE($E917:$G917),CU$7:CU$9)</f>
        <v>4.3877351578763706E-2</v>
      </c>
      <c r="CV917" s="17" cm="1">
        <f t="array" ref="CV917">INDEX(CV$14:CV$114,$A917+1)+SUMPRODUCT(TRANSPOSE($E917:$G917),CV$7:CV$9)</f>
        <v>4.3820169386943435E-2</v>
      </c>
      <c r="CW917" s="17" cm="1">
        <f t="array" ref="CW917">INDEX(CW$14:CW$114,$A917+1)+SUMPRODUCT(TRANSPOSE($E917:$G917),CW$7:CW$9)</f>
        <v>4.377545837571694E-2</v>
      </c>
      <c r="CX917" s="17" cm="1">
        <f t="array" ref="CX917">INDEX(CX$14:CX$114,$A917+1)+SUMPRODUCT(TRANSPOSE($E917:$G917),CX$7:CX$9)</f>
        <v>4.3718541266405946E-2</v>
      </c>
      <c r="CY917" s="17" cm="1">
        <f t="array" ref="CY917">INDEX(CY$14:CY$114,$A917+1)+SUMPRODUCT(TRANSPOSE($E917:$G917),CY$7:CY$9)</f>
        <v>4.3680395751714556E-2</v>
      </c>
      <c r="CZ917" s="17" cm="1">
        <f t="array" ref="CZ917">INDEX(CZ$14:CZ$114,$A917+1)+SUMPRODUCT(TRANSPOSE($E917:$G917),CZ$7:CZ$9)</f>
        <v>4.3636416235547253E-2</v>
      </c>
      <c r="DA917" s="17" cm="1">
        <f t="array" ref="DA917">INDEX(DA$14:DA$114,$A917+1)+SUMPRODUCT(TRANSPOSE($E917:$G917),DA$7:DA$9)</f>
        <v>4.3620175008106547E-2</v>
      </c>
      <c r="DB917" s="17" cm="1">
        <f t="array" ref="DB917">INDEX(DB$14:DB$114,$A917+1)+SUMPRODUCT(TRANSPOSE($E917:$G917),DB$7:DB$9)</f>
        <v>4.3612108936693754E-2</v>
      </c>
      <c r="DC917" s="17" cm="1">
        <f t="array" ref="DC917">INDEX(DC$14:DC$114,$A917+1)+SUMPRODUCT(TRANSPOSE($E917:$G917),DC$7:DC$9)</f>
        <v>4.3658133979079687E-2</v>
      </c>
      <c r="DD917" s="17" cm="1">
        <f t="array" ref="DD917">INDEX(DD$14:DD$114,$A917+1)+SUMPRODUCT(TRANSPOSE($E917:$G917),DD$7:DD$9)</f>
        <v>4.3716300225855258E-2</v>
      </c>
    </row>
    <row r="918" spans="1:108" x14ac:dyDescent="0.25">
      <c r="A918" s="13">
        <f t="shared" si="905"/>
        <v>96</v>
      </c>
      <c r="B918" s="13">
        <f t="shared" si="906"/>
        <v>8</v>
      </c>
      <c r="C918" s="13">
        <f t="shared" ref="C918:D918" si="942">C817</f>
        <v>12</v>
      </c>
      <c r="D918" s="13">
        <f t="shared" si="942"/>
        <v>1152</v>
      </c>
      <c r="E918" s="30">
        <f t="shared" si="921"/>
        <v>1.4999999999999999E-2</v>
      </c>
      <c r="F918" s="30">
        <f t="shared" si="918"/>
        <v>0.01</v>
      </c>
      <c r="G918" s="30">
        <f t="shared" si="919"/>
        <v>5.0000000000000001E-3</v>
      </c>
      <c r="H918" s="36">
        <f t="shared" si="935"/>
        <v>81152</v>
      </c>
      <c r="I918" s="17" cm="1">
        <f t="array" ref="I918">INDEX(I$14:I$114,$A918+1)+SUMPRODUCT(TRANSPOSE($E918:$G918),I$7:I$9)</f>
        <v>5.6999999999995818E-2</v>
      </c>
      <c r="J918" s="17" cm="1">
        <f t="array" ref="J918">INDEX(J$14:J$114,$A918+1)+SUMPRODUCT(TRANSPOSE($E918:$G918),J$7:J$9)</f>
        <v>5.6444444444437816E-2</v>
      </c>
      <c r="K918" s="17" cm="1">
        <f t="array" ref="K918">INDEX(K$14:K$114,$A918+1)+SUMPRODUCT(TRANSPOSE($E918:$G918),K$7:K$9)</f>
        <v>5.588888888888071E-2</v>
      </c>
      <c r="L918" s="17" cm="1">
        <f t="array" ref="L918">INDEX(L$14:L$114,$A918+1)+SUMPRODUCT(TRANSPOSE($E918:$G918),L$7:L$9)</f>
        <v>5.5333333333326483E-2</v>
      </c>
      <c r="M918" s="17" cm="1">
        <f t="array" ref="M918">INDEX(M$14:M$114,$A918+1)+SUMPRODUCT(TRANSPOSE($E918:$G918),M$7:M$9)</f>
        <v>5.4777777777770931E-2</v>
      </c>
      <c r="N918" s="17" cm="1">
        <f t="array" ref="N918">INDEX(N$14:N$114,$A918+1)+SUMPRODUCT(TRANSPOSE($E918:$G918),N$7:N$9)</f>
        <v>5.4222222222215594E-2</v>
      </c>
      <c r="O918" s="17" cm="1">
        <f t="array" ref="O918">INDEX(O$14:O$114,$A918+1)+SUMPRODUCT(TRANSPOSE($E918:$G918),O$7:O$9)</f>
        <v>5.366666666666204E-2</v>
      </c>
      <c r="P918" s="17" cm="1">
        <f t="array" ref="P918">INDEX(P$14:P$114,$A918+1)+SUMPRODUCT(TRANSPOSE($E918:$G918),P$7:P$9)</f>
        <v>5.3111111111106932E-2</v>
      </c>
      <c r="Q918" s="17" cm="1">
        <f t="array" ref="Q918">INDEX(Q$14:Q$114,$A918+1)+SUMPRODUCT(TRANSPOSE($E918:$G918),Q$7:Q$9)</f>
        <v>5.2555555555550484E-2</v>
      </c>
      <c r="R918" s="17" cm="1">
        <f t="array" ref="R918">INDEX(R$14:R$114,$A918+1)+SUMPRODUCT(TRANSPOSE($E918:$G918),R$7:R$9)</f>
        <v>5.1999999999996709E-2</v>
      </c>
      <c r="S918" s="17" cm="1">
        <f t="array" ref="S918">INDEX(S$14:S$114,$A918+1)+SUMPRODUCT(TRANSPOSE($E918:$G918),S$7:S$9)</f>
        <v>5.1749999999997152E-2</v>
      </c>
      <c r="T918" s="17" cm="1">
        <f t="array" ref="T918">INDEX(T$14:T$114,$A918+1)+SUMPRODUCT(TRANSPOSE($E918:$G918),T$7:T$9)</f>
        <v>5.149999999999693E-2</v>
      </c>
      <c r="U918" s="17" cm="1">
        <f t="array" ref="U918">INDEX(U$14:U$114,$A918+1)+SUMPRODUCT(TRANSPOSE($E918:$G918),U$7:U$9)</f>
        <v>5.124999999999804E-2</v>
      </c>
      <c r="V918" s="17" cm="1">
        <f t="array" ref="V918">INDEX(V$14:V$114,$A918+1)+SUMPRODUCT(TRANSPOSE($E918:$G918),V$7:V$9)</f>
        <v>5.0999999999998033E-2</v>
      </c>
      <c r="W918" s="17" cm="1">
        <f t="array" ref="W918">INDEX(W$14:W$114,$A918+1)+SUMPRODUCT(TRANSPOSE($E918:$G918),W$7:W$9)</f>
        <v>5.0749999999998255E-2</v>
      </c>
      <c r="X918" s="17" cm="1">
        <f t="array" ref="X918">INDEX(X$14:X$114,$A918+1)+SUMPRODUCT(TRANSPOSE($E918:$G918),X$7:X$9)</f>
        <v>5.0499999999998921E-2</v>
      </c>
      <c r="Y918" s="17" cm="1">
        <f t="array" ref="Y918">INDEX(Y$14:Y$114,$A918+1)+SUMPRODUCT(TRANSPOSE($E918:$G918),Y$7:Y$9)</f>
        <v>5.0249999999999143E-2</v>
      </c>
      <c r="Z918" s="17" cm="1">
        <f t="array" ref="Z918">INDEX(Z$14:Z$114,$A918+1)+SUMPRODUCT(TRANSPOSE($E918:$G918),Z$7:Z$9)</f>
        <v>4.999999999999892E-2</v>
      </c>
      <c r="AA918" s="17" cm="1">
        <f t="array" ref="AA918">INDEX(AA$14:AA$114,$A918+1)+SUMPRODUCT(TRANSPOSE($E918:$G918),AA$7:AA$9)</f>
        <v>4.9749999999999364E-2</v>
      </c>
      <c r="AB918" s="17" cm="1">
        <f t="array" ref="AB918">INDEX(AB$14:AB$114,$A918+1)+SUMPRODUCT(TRANSPOSE($E918:$G918),AB$7:AB$9)</f>
        <v>4.9499999999999364E-2</v>
      </c>
      <c r="AC918" s="17" cm="1">
        <f t="array" ref="AC918">INDEX(AC$14:AC$114,$A918+1)+SUMPRODUCT(TRANSPOSE($E918:$G918),AC$7:AC$9)</f>
        <v>4.925000000000003E-2</v>
      </c>
      <c r="AD918" s="17" cm="1">
        <f t="array" ref="AD918">INDEX(AD$14:AD$114,$A918+1)+SUMPRODUCT(TRANSPOSE($E918:$G918),AD$7:AD$9)</f>
        <v>4.9000000000000259E-2</v>
      </c>
      <c r="AE918" s="17" cm="1">
        <f t="array" ref="AE918">INDEX(AE$14:AE$114,$A918+1)+SUMPRODUCT(TRANSPOSE($E918:$G918),AE$7:AE$9)</f>
        <v>4.8749999999999814E-2</v>
      </c>
      <c r="AF918" s="17" cm="1">
        <f t="array" ref="AF918">INDEX(AF$14:AF$114,$A918+1)+SUMPRODUCT(TRANSPOSE($E918:$G918),AF$7:AF$9)</f>
        <v>4.8500000000000036E-2</v>
      </c>
      <c r="AG918" s="17" cm="1">
        <f t="array" ref="AG918">INDEX(AG$14:AG$114,$A918+1)+SUMPRODUCT(TRANSPOSE($E918:$G918),AG$7:AG$9)</f>
        <v>4.8250000000000258E-2</v>
      </c>
      <c r="AH918" s="17" cm="1">
        <f t="array" ref="AH918">INDEX(AH$14:AH$114,$A918+1)+SUMPRODUCT(TRANSPOSE($E918:$G918),AH$7:AH$9)</f>
        <v>4.800000000000048E-2</v>
      </c>
      <c r="AI918" s="17" cm="1">
        <f t="array" ref="AI918">INDEX(AI$14:AI$114,$A918+1)+SUMPRODUCT(TRANSPOSE($E918:$G918),AI$7:AI$9)</f>
        <v>4.7750000000000702E-2</v>
      </c>
      <c r="AJ918" s="17" cm="1">
        <f t="array" ref="AJ918">INDEX(AJ$14:AJ$114,$A918+1)+SUMPRODUCT(TRANSPOSE($E918:$G918),AJ$7:AJ$9)</f>
        <v>4.7500000000000701E-2</v>
      </c>
      <c r="AK918" s="17" cm="1">
        <f t="array" ref="AK918">INDEX(AK$14:AK$114,$A918+1)+SUMPRODUCT(TRANSPOSE($E918:$G918),AK$7:AK$9)</f>
        <v>4.7250000000000257E-2</v>
      </c>
      <c r="AL918" s="17" cm="1">
        <f t="array" ref="AL918">INDEX(AL$14:AL$114,$A918+1)+SUMPRODUCT(TRANSPOSE($E918:$G918),AL$7:AL$9)</f>
        <v>4.7000000000000035E-2</v>
      </c>
      <c r="AM918" s="17" cm="1">
        <f t="array" ref="AM918">INDEX(AM$14:AM$114,$A918+1)+SUMPRODUCT(TRANSPOSE($E918:$G918),AM$7:AM$9)</f>
        <v>4.7000000000000035E-2</v>
      </c>
      <c r="AN918" s="17" cm="1">
        <f t="array" ref="AN918">INDEX(AN$14:AN$114,$A918+1)+SUMPRODUCT(TRANSPOSE($E918:$G918),AN$7:AN$9)</f>
        <v>4.7000000000000035E-2</v>
      </c>
      <c r="AO918" s="17" cm="1">
        <f t="array" ref="AO918">INDEX(AO$14:AO$114,$A918+1)+SUMPRODUCT(TRANSPOSE($E918:$G918),AO$7:AO$9)</f>
        <v>4.7000000000000035E-2</v>
      </c>
      <c r="AP918" s="17" cm="1">
        <f t="array" ref="AP918">INDEX(AP$14:AP$114,$A918+1)+SUMPRODUCT(TRANSPOSE($E918:$G918),AP$7:AP$9)</f>
        <v>4.7000000000000035E-2</v>
      </c>
      <c r="AQ918" s="17" cm="1">
        <f t="array" ref="AQ918">INDEX(AQ$14:AQ$114,$A918+1)+SUMPRODUCT(TRANSPOSE($E918:$G918),AQ$7:AQ$9)</f>
        <v>4.7000000000000035E-2</v>
      </c>
      <c r="AR918" s="17" cm="1">
        <f t="array" ref="AR918">INDEX(AR$14:AR$114,$A918+1)+SUMPRODUCT(TRANSPOSE($E918:$G918),AR$7:AR$9)</f>
        <v>4.7000000000000257E-2</v>
      </c>
      <c r="AS918" s="17" cm="1">
        <f t="array" ref="AS918">INDEX(AS$14:AS$114,$A918+1)+SUMPRODUCT(TRANSPOSE($E918:$G918),AS$7:AS$9)</f>
        <v>4.7000000000000035E-2</v>
      </c>
      <c r="AT918" s="17" cm="1">
        <f t="array" ref="AT918">INDEX(AT$14:AT$114,$A918+1)+SUMPRODUCT(TRANSPOSE($E918:$G918),AT$7:AT$9)</f>
        <v>4.7000000000000035E-2</v>
      </c>
      <c r="AU918" s="17" cm="1">
        <f t="array" ref="AU918">INDEX(AU$14:AU$114,$A918+1)+SUMPRODUCT(TRANSPOSE($E918:$G918),AU$7:AU$9)</f>
        <v>4.7000000000000035E-2</v>
      </c>
      <c r="AV918" s="17" cm="1">
        <f t="array" ref="AV918">INDEX(AV$14:AV$114,$A918+1)+SUMPRODUCT(TRANSPOSE($E918:$G918),AV$7:AV$9)</f>
        <v>4.7000000000000035E-2</v>
      </c>
      <c r="AW918" s="17" cm="1">
        <f t="array" ref="AW918">INDEX(AW$14:AW$114,$A918+1)+SUMPRODUCT(TRANSPOSE($E918:$G918),AW$7:AW$9)</f>
        <v>4.7000000000000035E-2</v>
      </c>
      <c r="AX918" s="17" cm="1">
        <f t="array" ref="AX918">INDEX(AX$14:AX$114,$A918+1)+SUMPRODUCT(TRANSPOSE($E918:$G918),AX$7:AX$9)</f>
        <v>4.7071729069252048E-2</v>
      </c>
      <c r="AY918" s="17" cm="1">
        <f t="array" ref="AY918">INDEX(AY$14:AY$114,$A918+1)+SUMPRODUCT(TRANSPOSE($E918:$G918),AY$7:AY$9)</f>
        <v>4.7199628636398143E-2</v>
      </c>
      <c r="AZ918" s="17" cm="1">
        <f t="array" ref="AZ918">INDEX(AZ$14:AZ$114,$A918+1)+SUMPRODUCT(TRANSPOSE($E918:$G918),AZ$7:AZ$9)</f>
        <v>4.7370027697730348E-2</v>
      </c>
      <c r="BA918" s="17" cm="1">
        <f t="array" ref="BA918">INDEX(BA$14:BA$114,$A918+1)+SUMPRODUCT(TRANSPOSE($E918:$G918),BA$7:BA$9)</f>
        <v>4.7570923619705822E-2</v>
      </c>
      <c r="BB918" s="17" cm="1">
        <f t="array" ref="BB918">INDEX(BB$14:BB$114,$A918+1)+SUMPRODUCT(TRANSPOSE($E918:$G918),BB$7:BB$9)</f>
        <v>4.7791796686220793E-2</v>
      </c>
      <c r="BC918" s="17" cm="1">
        <f t="array" ref="BC918">INDEX(BC$14:BC$114,$A918+1)+SUMPRODUCT(TRANSPOSE($E918:$G918),BC$7:BC$9)</f>
        <v>4.8023447122151335E-2</v>
      </c>
      <c r="BD918" s="17" cm="1">
        <f t="array" ref="BD918">INDEX(BD$14:BD$114,$A918+1)+SUMPRODUCT(TRANSPOSE($E918:$G918),BD$7:BD$9)</f>
        <v>4.8257856993769381E-2</v>
      </c>
      <c r="BE918" s="17" cm="1">
        <f t="array" ref="BE918">INDEX(BE$14:BE$114,$A918+1)+SUMPRODUCT(TRANSPOSE($E918:$G918),BE$7:BE$9)</f>
        <v>4.8488066656079069E-2</v>
      </c>
      <c r="BF918" s="17" cm="1">
        <f t="array" ref="BF918">INDEX(BF$14:BF$114,$A918+1)+SUMPRODUCT(TRANSPOSE($E918:$G918),BF$7:BF$9)</f>
        <v>4.8708071132193102E-2</v>
      </c>
      <c r="BG918" s="17" cm="1">
        <f t="array" ref="BG918">INDEX(BG$14:BG$114,$A918+1)+SUMPRODUCT(TRANSPOSE($E918:$G918),BG$7:BG$9)</f>
        <v>4.8912727007044514E-2</v>
      </c>
      <c r="BH918" s="17" cm="1">
        <f t="array" ref="BH918">INDEX(BH$14:BH$114,$A918+1)+SUMPRODUCT(TRANSPOSE($E918:$G918),BH$7:BH$9)</f>
        <v>4.9097669948939486E-2</v>
      </c>
      <c r="BI918" s="17" cm="1">
        <f t="array" ref="BI918">INDEX(BI$14:BI$114,$A918+1)+SUMPRODUCT(TRANSPOSE($E918:$G918),BI$7:BI$9)</f>
        <v>4.9259243958683745E-2</v>
      </c>
      <c r="BJ918" s="17" cm="1">
        <f t="array" ref="BJ918">INDEX(BJ$14:BJ$114,$A918+1)+SUMPRODUCT(TRANSPOSE($E918:$G918),BJ$7:BJ$9)</f>
        <v>4.9394437484507552E-2</v>
      </c>
      <c r="BK918" s="17" cm="1">
        <f t="array" ref="BK918">INDEX(BK$14:BK$114,$A918+1)+SUMPRODUCT(TRANSPOSE($E918:$G918),BK$7:BK$9)</f>
        <v>4.9500827928505513E-2</v>
      </c>
      <c r="BL918" s="17" cm="1">
        <f t="array" ref="BL918">INDEX(BL$14:BL$114,$A918+1)+SUMPRODUCT(TRANSPOSE($E918:$G918),BL$7:BL$9)</f>
        <v>4.9576530504423448E-2</v>
      </c>
      <c r="BM918" s="17" cm="1">
        <f t="array" ref="BM918">INDEX(BM$14:BM$114,$A918+1)+SUMPRODUCT(TRANSPOSE($E918:$G918),BM$7:BM$9)</f>
        <v>4.962015308575795E-2</v>
      </c>
      <c r="BN918" s="17" cm="1">
        <f t="array" ref="BN918">INDEX(BN$14:BN$114,$A918+1)+SUMPRODUCT(TRANSPOSE($E918:$G918),BN$7:BN$9)</f>
        <v>4.9630758295947978E-2</v>
      </c>
      <c r="BO918" s="17" cm="1">
        <f t="array" ref="BO918">INDEX(BO$14:BO$114,$A918+1)+SUMPRODUCT(TRANSPOSE($E918:$G918),BO$7:BO$9)</f>
        <v>4.9607823950420842E-2</v>
      </c>
      <c r="BP918" s="17" cm="1">
        <f t="array" ref="BP918">INDEX(BP$14:BP$114,$A918+1)+SUMPRODUCT(TRANSPOSE($E918:$G918),BP$7:BP$9)</f>
        <v>4.955121443663512E-2</v>
      </c>
      <c r="BQ918" s="17" cm="1">
        <f t="array" ref="BQ918">INDEX(BQ$14:BQ$114,$A918+1)+SUMPRODUCT(TRANSPOSE($E918:$G918),BQ$7:BQ$9)</f>
        <v>4.9461147086654493E-2</v>
      </c>
      <c r="BR918" s="17" cm="1">
        <f t="array" ref="BR918">INDEX(BR$14:BR$114,$A918+1)+SUMPRODUCT(TRANSPOSE($E918:$G918),BR$7:BR$9)</f>
        <v>4.933816799462664E-2</v>
      </c>
      <c r="BS918" s="17" cm="1">
        <f t="array" ref="BS918">INDEX(BS$14:BS$114,$A918+1)+SUMPRODUCT(TRANSPOSE($E918:$G918),BS$7:BS$9)</f>
        <v>4.9183126372732359E-2</v>
      </c>
      <c r="BT918" s="17" cm="1">
        <f t="array" ref="BT918">INDEX(BT$14:BT$114,$A918+1)+SUMPRODUCT(TRANSPOSE($E918:$G918),BT$7:BT$9)</f>
        <v>4.8997152164813922E-2</v>
      </c>
      <c r="BU918" s="17" cm="1">
        <f t="array" ref="BU918">INDEX(BU$14:BU$114,$A918+1)+SUMPRODUCT(TRANSPOSE($E918:$G918),BU$7:BU$9)</f>
        <v>4.8781635808064043E-2</v>
      </c>
      <c r="BV918" s="17" cm="1">
        <f t="array" ref="BV918">INDEX(BV$14:BV$114,$A918+1)+SUMPRODUCT(TRANSPOSE($E918:$G918),BV$7:BV$9)</f>
        <v>4.8538208074795024E-2</v>
      </c>
      <c r="BW918" s="17" cm="1">
        <f t="array" ref="BW918">INDEX(BW$14:BW$114,$A918+1)+SUMPRODUCT(TRANSPOSE($E918:$G918),BW$7:BW$9)</f>
        <v>4.8268723682445829E-2</v>
      </c>
      <c r="BX918" s="17" cm="1">
        <f t="array" ref="BX918">INDEX(BX$14:BX$114,$A918+1)+SUMPRODUCT(TRANSPOSE($E918:$G918),BX$7:BX$9)</f>
        <v>4.7975243627104251E-2</v>
      </c>
      <c r="BY918" s="17" cm="1">
        <f t="array" ref="BY918">INDEX(BY$14:BY$114,$A918+1)+SUMPRODUCT(TRANSPOSE($E918:$G918),BY$7:BY$9)</f>
        <v>4.766002089130527E-2</v>
      </c>
      <c r="BZ918" s="17" cm="1">
        <f t="array" ref="BZ918">INDEX(BZ$14:BZ$114,$A918+1)+SUMPRODUCT(TRANSPOSE($E918:$G918),BZ$7:BZ$9)</f>
        <v>4.7325483854449783E-2</v>
      </c>
      <c r="CA918" s="17" cm="1">
        <f t="array" ref="CA918">INDEX(CA$14:CA$114,$A918+1)+SUMPRODUCT(TRANSPOSE($E918:$G918),CA$7:CA$9)</f>
        <v>4.6982588706849897E-2</v>
      </c>
      <c r="CB918" s="17" cm="1">
        <f t="array" ref="CB918">INDEX(CB$14:CB$114,$A918+1)+SUMPRODUCT(TRANSPOSE($E918:$G918),CB$7:CB$9)</f>
        <v>4.6660955613950665E-2</v>
      </c>
      <c r="CC918" s="17" cm="1">
        <f t="array" ref="CC918">INDEX(CC$14:CC$114,$A918+1)+SUMPRODUCT(TRANSPOSE($E918:$G918),CC$7:CC$9)</f>
        <v>4.635977828212489E-2</v>
      </c>
      <c r="CD918" s="17" cm="1">
        <f t="array" ref="CD918">INDEX(CD$14:CD$114,$A918+1)+SUMPRODUCT(TRANSPOSE($E918:$G918),CD$7:CD$9)</f>
        <v>4.6078299774305324E-2</v>
      </c>
      <c r="CE918" s="17" cm="1">
        <f t="array" ref="CE918">INDEX(CE$14:CE$114,$A918+1)+SUMPRODUCT(TRANSPOSE($E918:$G918),CE$7:CE$9)</f>
        <v>4.5815808117743211E-2</v>
      </c>
      <c r="CF918" s="17" cm="1">
        <f t="array" ref="CF918">INDEX(CF$14:CF$114,$A918+1)+SUMPRODUCT(TRANSPOSE($E918:$G918),CF$7:CF$9)</f>
        <v>4.5571632212847761E-2</v>
      </c>
      <c r="CG918" s="17" cm="1">
        <f t="array" ref="CG918">INDEX(CG$14:CG$114,$A918+1)+SUMPRODUCT(TRANSPOSE($E918:$G918),CG$7:CG$9)</f>
        <v>4.534513779320825E-2</v>
      </c>
      <c r="CH918" s="17" cm="1">
        <f t="array" ref="CH918">INDEX(CH$14:CH$114,$A918+1)+SUMPRODUCT(TRANSPOSE($E918:$G918),CH$7:CH$9)</f>
        <v>4.5135723388688535E-2</v>
      </c>
      <c r="CI918" s="17" cm="1">
        <f t="array" ref="CI918">INDEX(CI$14:CI$114,$A918+1)+SUMPRODUCT(TRANSPOSE($E918:$G918),CI$7:CI$9)</f>
        <v>4.4942816180517091E-2</v>
      </c>
      <c r="CJ918" s="17" cm="1">
        <f t="array" ref="CJ918">INDEX(CJ$14:CJ$114,$A918+1)+SUMPRODUCT(TRANSPOSE($E918:$G918),CJ$7:CJ$9)</f>
        <v>4.4765868075425146E-2</v>
      </c>
      <c r="CK918" s="17" cm="1">
        <f t="array" ref="CK918">INDEX(CK$14:CK$114,$A918+1)+SUMPRODUCT(TRANSPOSE($E918:$G918),CK$7:CK$9)</f>
        <v>4.4643813288589233E-2</v>
      </c>
      <c r="CL918" s="17" cm="1">
        <f t="array" ref="CL918">INDEX(CL$14:CL$114,$A918+1)+SUMPRODUCT(TRANSPOSE($E918:$G918),CL$7:CL$9)</f>
        <v>4.4531579219340693E-2</v>
      </c>
      <c r="CM918" s="17" cm="1">
        <f t="array" ref="CM918">INDEX(CM$14:CM$114,$A918+1)+SUMPRODUCT(TRANSPOSE($E918:$G918),CM$7:CM$9)</f>
        <v>4.4428855695214924E-2</v>
      </c>
      <c r="CN918" s="17" cm="1">
        <f t="array" ref="CN918">INDEX(CN$14:CN$114,$A918+1)+SUMPRODUCT(TRANSPOSE($E918:$G918),CN$7:CN$9)</f>
        <v>4.4335328854458005E-2</v>
      </c>
      <c r="CO918" s="17" cm="1">
        <f t="array" ref="CO918">INDEX(CO$14:CO$114,$A918+1)+SUMPRODUCT(TRANSPOSE($E918:$G918),CO$7:CO$9)</f>
        <v>4.4250676378957736E-2</v>
      </c>
      <c r="CP918" s="17" cm="1">
        <f t="array" ref="CP918">INDEX(CP$14:CP$114,$A918+1)+SUMPRODUCT(TRANSPOSE($E918:$G918),CP$7:CP$9)</f>
        <v>4.4174561764707458E-2</v>
      </c>
      <c r="CQ918" s="17" cm="1">
        <f t="array" ref="CQ918">INDEX(CQ$14:CQ$114,$A918+1)+SUMPRODUCT(TRANSPOSE($E918:$G918),CQ$7:CQ$9)</f>
        <v>4.4106628478666747E-2</v>
      </c>
      <c r="CR918" s="17" cm="1">
        <f t="array" ref="CR918">INDEX(CR$14:CR$114,$A918+1)+SUMPRODUCT(TRANSPOSE($E918:$G918),CR$7:CR$9)</f>
        <v>4.4046493203099162E-2</v>
      </c>
      <c r="CS918" s="17" cm="1">
        <f t="array" ref="CS918">INDEX(CS$14:CS$114,$A918+1)+SUMPRODUCT(TRANSPOSE($E918:$G918),CS$7:CS$9)</f>
        <v>4.399373845792464E-2</v>
      </c>
      <c r="CT918" s="17" cm="1">
        <f t="array" ref="CT918">INDEX(CT$14:CT$114,$A918+1)+SUMPRODUCT(TRANSPOSE($E918:$G918),CT$7:CT$9)</f>
        <v>4.3947904200806513E-2</v>
      </c>
      <c r="CU918" s="17" cm="1">
        <f t="array" ref="CU918">INDEX(CU$14:CU$114,$A918+1)+SUMPRODUCT(TRANSPOSE($E918:$G918),CU$7:CU$9)</f>
        <v>4.3877351578763706E-2</v>
      </c>
      <c r="CV918" s="17" cm="1">
        <f t="array" ref="CV918">INDEX(CV$14:CV$114,$A918+1)+SUMPRODUCT(TRANSPOSE($E918:$G918),CV$7:CV$9)</f>
        <v>4.3820169386943435E-2</v>
      </c>
      <c r="CW918" s="17" cm="1">
        <f t="array" ref="CW918">INDEX(CW$14:CW$114,$A918+1)+SUMPRODUCT(TRANSPOSE($E918:$G918),CW$7:CW$9)</f>
        <v>4.377545837571694E-2</v>
      </c>
      <c r="CX918" s="17" cm="1">
        <f t="array" ref="CX918">INDEX(CX$14:CX$114,$A918+1)+SUMPRODUCT(TRANSPOSE($E918:$G918),CX$7:CX$9)</f>
        <v>4.3718541266405946E-2</v>
      </c>
      <c r="CY918" s="17" cm="1">
        <f t="array" ref="CY918">INDEX(CY$14:CY$114,$A918+1)+SUMPRODUCT(TRANSPOSE($E918:$G918),CY$7:CY$9)</f>
        <v>4.3680395751714556E-2</v>
      </c>
      <c r="CZ918" s="17" cm="1">
        <f t="array" ref="CZ918">INDEX(CZ$14:CZ$114,$A918+1)+SUMPRODUCT(TRANSPOSE($E918:$G918),CZ$7:CZ$9)</f>
        <v>4.3636416235547253E-2</v>
      </c>
      <c r="DA918" s="17" cm="1">
        <f t="array" ref="DA918">INDEX(DA$14:DA$114,$A918+1)+SUMPRODUCT(TRANSPOSE($E918:$G918),DA$7:DA$9)</f>
        <v>4.3620175008106547E-2</v>
      </c>
      <c r="DB918" s="17" cm="1">
        <f t="array" ref="DB918">INDEX(DB$14:DB$114,$A918+1)+SUMPRODUCT(TRANSPOSE($E918:$G918),DB$7:DB$9)</f>
        <v>4.3612108936693754E-2</v>
      </c>
      <c r="DC918" s="17" cm="1">
        <f t="array" ref="DC918">INDEX(DC$14:DC$114,$A918+1)+SUMPRODUCT(TRANSPOSE($E918:$G918),DC$7:DC$9)</f>
        <v>4.3658133979079687E-2</v>
      </c>
      <c r="DD918" s="17" cm="1">
        <f t="array" ref="DD918">INDEX(DD$14:DD$114,$A918+1)+SUMPRODUCT(TRANSPOSE($E918:$G918),DD$7:DD$9)</f>
        <v>4.3716300225855258E-2</v>
      </c>
    </row>
    <row r="919" spans="1:108" x14ac:dyDescent="0.25">
      <c r="A919" s="13">
        <f t="shared" si="905"/>
        <v>97</v>
      </c>
      <c r="B919" s="13">
        <f t="shared" si="906"/>
        <v>8</v>
      </c>
      <c r="C919" s="13">
        <f t="shared" ref="C919:D919" si="943">C818</f>
        <v>12</v>
      </c>
      <c r="D919" s="13">
        <f t="shared" si="943"/>
        <v>1164</v>
      </c>
      <c r="E919" s="30">
        <f t="shared" si="921"/>
        <v>1.4999999999999999E-2</v>
      </c>
      <c r="F919" s="30">
        <f t="shared" si="918"/>
        <v>0.01</v>
      </c>
      <c r="G919" s="30">
        <f t="shared" si="919"/>
        <v>5.0000000000000001E-3</v>
      </c>
      <c r="H919" s="36">
        <f t="shared" si="935"/>
        <v>81164</v>
      </c>
      <c r="I919" s="17" cm="1">
        <f t="array" ref="I919">INDEX(I$14:I$114,$A919+1)+SUMPRODUCT(TRANSPOSE($E919:$G919),I$7:I$9)</f>
        <v>5.6999999999991155E-2</v>
      </c>
      <c r="J919" s="17" cm="1">
        <f t="array" ref="J919">INDEX(J$14:J$114,$A919+1)+SUMPRODUCT(TRANSPOSE($E919:$G919),J$7:J$9)</f>
        <v>5.6444444444434264E-2</v>
      </c>
      <c r="K919" s="17" cm="1">
        <f t="array" ref="K919">INDEX(K$14:K$114,$A919+1)+SUMPRODUCT(TRANSPOSE($E919:$G919),K$7:K$9)</f>
        <v>5.5888888888881154E-2</v>
      </c>
      <c r="L919" s="17" cm="1">
        <f t="array" ref="L919">INDEX(L$14:L$114,$A919+1)+SUMPRODUCT(TRANSPOSE($E919:$G919),L$7:L$9)</f>
        <v>5.5333333333326483E-2</v>
      </c>
      <c r="M919" s="17" cm="1">
        <f t="array" ref="M919">INDEX(M$14:M$114,$A919+1)+SUMPRODUCT(TRANSPOSE($E919:$G919),M$7:M$9)</f>
        <v>5.4777777777770931E-2</v>
      </c>
      <c r="N919" s="17" cm="1">
        <f t="array" ref="N919">INDEX(N$14:N$114,$A919+1)+SUMPRODUCT(TRANSPOSE($E919:$G919),N$7:N$9)</f>
        <v>5.4222222222215594E-2</v>
      </c>
      <c r="O919" s="17" cm="1">
        <f t="array" ref="O919">INDEX(O$14:O$114,$A919+1)+SUMPRODUCT(TRANSPOSE($E919:$G919),O$7:O$9)</f>
        <v>5.366666666666204E-2</v>
      </c>
      <c r="P919" s="17" cm="1">
        <f t="array" ref="P919">INDEX(P$14:P$114,$A919+1)+SUMPRODUCT(TRANSPOSE($E919:$G919),P$7:P$9)</f>
        <v>5.3111111111106932E-2</v>
      </c>
      <c r="Q919" s="17" cm="1">
        <f t="array" ref="Q919">INDEX(Q$14:Q$114,$A919+1)+SUMPRODUCT(TRANSPOSE($E919:$G919),Q$7:Q$9)</f>
        <v>5.2555555555550484E-2</v>
      </c>
      <c r="R919" s="17" cm="1">
        <f t="array" ref="R919">INDEX(R$14:R$114,$A919+1)+SUMPRODUCT(TRANSPOSE($E919:$G919),R$7:R$9)</f>
        <v>5.1999999999996709E-2</v>
      </c>
      <c r="S919" s="17" cm="1">
        <f t="array" ref="S919">INDEX(S$14:S$114,$A919+1)+SUMPRODUCT(TRANSPOSE($E919:$G919),S$7:S$9)</f>
        <v>5.1749999999997152E-2</v>
      </c>
      <c r="T919" s="17" cm="1">
        <f t="array" ref="T919">INDEX(T$14:T$114,$A919+1)+SUMPRODUCT(TRANSPOSE($E919:$G919),T$7:T$9)</f>
        <v>5.149999999999693E-2</v>
      </c>
      <c r="U919" s="17" cm="1">
        <f t="array" ref="U919">INDEX(U$14:U$114,$A919+1)+SUMPRODUCT(TRANSPOSE($E919:$G919),U$7:U$9)</f>
        <v>5.124999999999804E-2</v>
      </c>
      <c r="V919" s="17" cm="1">
        <f t="array" ref="V919">INDEX(V$14:V$114,$A919+1)+SUMPRODUCT(TRANSPOSE($E919:$G919),V$7:V$9)</f>
        <v>5.0999999999998033E-2</v>
      </c>
      <c r="W919" s="17" cm="1">
        <f t="array" ref="W919">INDEX(W$14:W$114,$A919+1)+SUMPRODUCT(TRANSPOSE($E919:$G919),W$7:W$9)</f>
        <v>5.0749999999998255E-2</v>
      </c>
      <c r="X919" s="17" cm="1">
        <f t="array" ref="X919">INDEX(X$14:X$114,$A919+1)+SUMPRODUCT(TRANSPOSE($E919:$G919),X$7:X$9)</f>
        <v>5.0499999999998921E-2</v>
      </c>
      <c r="Y919" s="17" cm="1">
        <f t="array" ref="Y919">INDEX(Y$14:Y$114,$A919+1)+SUMPRODUCT(TRANSPOSE($E919:$G919),Y$7:Y$9)</f>
        <v>5.0249999999999143E-2</v>
      </c>
      <c r="Z919" s="17" cm="1">
        <f t="array" ref="Z919">INDEX(Z$14:Z$114,$A919+1)+SUMPRODUCT(TRANSPOSE($E919:$G919),Z$7:Z$9)</f>
        <v>4.999999999999892E-2</v>
      </c>
      <c r="AA919" s="17" cm="1">
        <f t="array" ref="AA919">INDEX(AA$14:AA$114,$A919+1)+SUMPRODUCT(TRANSPOSE($E919:$G919),AA$7:AA$9)</f>
        <v>4.9749999999999364E-2</v>
      </c>
      <c r="AB919" s="17" cm="1">
        <f t="array" ref="AB919">INDEX(AB$14:AB$114,$A919+1)+SUMPRODUCT(TRANSPOSE($E919:$G919),AB$7:AB$9)</f>
        <v>4.9499999999999364E-2</v>
      </c>
      <c r="AC919" s="17" cm="1">
        <f t="array" ref="AC919">INDEX(AC$14:AC$114,$A919+1)+SUMPRODUCT(TRANSPOSE($E919:$G919),AC$7:AC$9)</f>
        <v>4.925000000000003E-2</v>
      </c>
      <c r="AD919" s="17" cm="1">
        <f t="array" ref="AD919">INDEX(AD$14:AD$114,$A919+1)+SUMPRODUCT(TRANSPOSE($E919:$G919),AD$7:AD$9)</f>
        <v>4.9000000000000259E-2</v>
      </c>
      <c r="AE919" s="17" cm="1">
        <f t="array" ref="AE919">INDEX(AE$14:AE$114,$A919+1)+SUMPRODUCT(TRANSPOSE($E919:$G919),AE$7:AE$9)</f>
        <v>4.8749999999999814E-2</v>
      </c>
      <c r="AF919" s="17" cm="1">
        <f t="array" ref="AF919">INDEX(AF$14:AF$114,$A919+1)+SUMPRODUCT(TRANSPOSE($E919:$G919),AF$7:AF$9)</f>
        <v>4.8500000000000036E-2</v>
      </c>
      <c r="AG919" s="17" cm="1">
        <f t="array" ref="AG919">INDEX(AG$14:AG$114,$A919+1)+SUMPRODUCT(TRANSPOSE($E919:$G919),AG$7:AG$9)</f>
        <v>4.8250000000000258E-2</v>
      </c>
      <c r="AH919" s="17" cm="1">
        <f t="array" ref="AH919">INDEX(AH$14:AH$114,$A919+1)+SUMPRODUCT(TRANSPOSE($E919:$G919),AH$7:AH$9)</f>
        <v>4.800000000000048E-2</v>
      </c>
      <c r="AI919" s="17" cm="1">
        <f t="array" ref="AI919">INDEX(AI$14:AI$114,$A919+1)+SUMPRODUCT(TRANSPOSE($E919:$G919),AI$7:AI$9)</f>
        <v>4.7750000000000702E-2</v>
      </c>
      <c r="AJ919" s="17" cm="1">
        <f t="array" ref="AJ919">INDEX(AJ$14:AJ$114,$A919+1)+SUMPRODUCT(TRANSPOSE($E919:$G919),AJ$7:AJ$9)</f>
        <v>4.7500000000000701E-2</v>
      </c>
      <c r="AK919" s="17" cm="1">
        <f t="array" ref="AK919">INDEX(AK$14:AK$114,$A919+1)+SUMPRODUCT(TRANSPOSE($E919:$G919),AK$7:AK$9)</f>
        <v>4.7250000000000257E-2</v>
      </c>
      <c r="AL919" s="17" cm="1">
        <f t="array" ref="AL919">INDEX(AL$14:AL$114,$A919+1)+SUMPRODUCT(TRANSPOSE($E919:$G919),AL$7:AL$9)</f>
        <v>4.7000000000000035E-2</v>
      </c>
      <c r="AM919" s="17" cm="1">
        <f t="array" ref="AM919">INDEX(AM$14:AM$114,$A919+1)+SUMPRODUCT(TRANSPOSE($E919:$G919),AM$7:AM$9)</f>
        <v>4.7000000000000035E-2</v>
      </c>
      <c r="AN919" s="17" cm="1">
        <f t="array" ref="AN919">INDEX(AN$14:AN$114,$A919+1)+SUMPRODUCT(TRANSPOSE($E919:$G919),AN$7:AN$9)</f>
        <v>4.7000000000000035E-2</v>
      </c>
      <c r="AO919" s="17" cm="1">
        <f t="array" ref="AO919">INDEX(AO$14:AO$114,$A919+1)+SUMPRODUCT(TRANSPOSE($E919:$G919),AO$7:AO$9)</f>
        <v>4.7000000000000035E-2</v>
      </c>
      <c r="AP919" s="17" cm="1">
        <f t="array" ref="AP919">INDEX(AP$14:AP$114,$A919+1)+SUMPRODUCT(TRANSPOSE($E919:$G919),AP$7:AP$9)</f>
        <v>4.7000000000000035E-2</v>
      </c>
      <c r="AQ919" s="17" cm="1">
        <f t="array" ref="AQ919">INDEX(AQ$14:AQ$114,$A919+1)+SUMPRODUCT(TRANSPOSE($E919:$G919),AQ$7:AQ$9)</f>
        <v>4.7000000000000035E-2</v>
      </c>
      <c r="AR919" s="17" cm="1">
        <f t="array" ref="AR919">INDEX(AR$14:AR$114,$A919+1)+SUMPRODUCT(TRANSPOSE($E919:$G919),AR$7:AR$9)</f>
        <v>4.7000000000000257E-2</v>
      </c>
      <c r="AS919" s="17" cm="1">
        <f t="array" ref="AS919">INDEX(AS$14:AS$114,$A919+1)+SUMPRODUCT(TRANSPOSE($E919:$G919),AS$7:AS$9)</f>
        <v>4.7000000000000035E-2</v>
      </c>
      <c r="AT919" s="17" cm="1">
        <f t="array" ref="AT919">INDEX(AT$14:AT$114,$A919+1)+SUMPRODUCT(TRANSPOSE($E919:$G919),AT$7:AT$9)</f>
        <v>4.7000000000000035E-2</v>
      </c>
      <c r="AU919" s="17" cm="1">
        <f t="array" ref="AU919">INDEX(AU$14:AU$114,$A919+1)+SUMPRODUCT(TRANSPOSE($E919:$G919),AU$7:AU$9)</f>
        <v>4.7000000000000035E-2</v>
      </c>
      <c r="AV919" s="17" cm="1">
        <f t="array" ref="AV919">INDEX(AV$14:AV$114,$A919+1)+SUMPRODUCT(TRANSPOSE($E919:$G919),AV$7:AV$9)</f>
        <v>4.7000000000000035E-2</v>
      </c>
      <c r="AW919" s="17" cm="1">
        <f t="array" ref="AW919">INDEX(AW$14:AW$114,$A919+1)+SUMPRODUCT(TRANSPOSE($E919:$G919),AW$7:AW$9)</f>
        <v>4.7000000000000035E-2</v>
      </c>
      <c r="AX919" s="17" cm="1">
        <f t="array" ref="AX919">INDEX(AX$14:AX$114,$A919+1)+SUMPRODUCT(TRANSPOSE($E919:$G919),AX$7:AX$9)</f>
        <v>4.7071729069252048E-2</v>
      </c>
      <c r="AY919" s="17" cm="1">
        <f t="array" ref="AY919">INDEX(AY$14:AY$114,$A919+1)+SUMPRODUCT(TRANSPOSE($E919:$G919),AY$7:AY$9)</f>
        <v>4.7199628636398143E-2</v>
      </c>
      <c r="AZ919" s="17" cm="1">
        <f t="array" ref="AZ919">INDEX(AZ$14:AZ$114,$A919+1)+SUMPRODUCT(TRANSPOSE($E919:$G919),AZ$7:AZ$9)</f>
        <v>4.7370027697730348E-2</v>
      </c>
      <c r="BA919" s="17" cm="1">
        <f t="array" ref="BA919">INDEX(BA$14:BA$114,$A919+1)+SUMPRODUCT(TRANSPOSE($E919:$G919),BA$7:BA$9)</f>
        <v>4.7570923619705822E-2</v>
      </c>
      <c r="BB919" s="17" cm="1">
        <f t="array" ref="BB919">INDEX(BB$14:BB$114,$A919+1)+SUMPRODUCT(TRANSPOSE($E919:$G919),BB$7:BB$9)</f>
        <v>4.7791796686220793E-2</v>
      </c>
      <c r="BC919" s="17" cm="1">
        <f t="array" ref="BC919">INDEX(BC$14:BC$114,$A919+1)+SUMPRODUCT(TRANSPOSE($E919:$G919),BC$7:BC$9)</f>
        <v>4.8023447122151335E-2</v>
      </c>
      <c r="BD919" s="17" cm="1">
        <f t="array" ref="BD919">INDEX(BD$14:BD$114,$A919+1)+SUMPRODUCT(TRANSPOSE($E919:$G919),BD$7:BD$9)</f>
        <v>4.8257856993769381E-2</v>
      </c>
      <c r="BE919" s="17" cm="1">
        <f t="array" ref="BE919">INDEX(BE$14:BE$114,$A919+1)+SUMPRODUCT(TRANSPOSE($E919:$G919),BE$7:BE$9)</f>
        <v>4.8488066656079069E-2</v>
      </c>
      <c r="BF919" s="17" cm="1">
        <f t="array" ref="BF919">INDEX(BF$14:BF$114,$A919+1)+SUMPRODUCT(TRANSPOSE($E919:$G919),BF$7:BF$9)</f>
        <v>4.8708071132193102E-2</v>
      </c>
      <c r="BG919" s="17" cm="1">
        <f t="array" ref="BG919">INDEX(BG$14:BG$114,$A919+1)+SUMPRODUCT(TRANSPOSE($E919:$G919),BG$7:BG$9)</f>
        <v>4.8912727007044514E-2</v>
      </c>
      <c r="BH919" s="17" cm="1">
        <f t="array" ref="BH919">INDEX(BH$14:BH$114,$A919+1)+SUMPRODUCT(TRANSPOSE($E919:$G919),BH$7:BH$9)</f>
        <v>4.9097669948939486E-2</v>
      </c>
      <c r="BI919" s="17" cm="1">
        <f t="array" ref="BI919">INDEX(BI$14:BI$114,$A919+1)+SUMPRODUCT(TRANSPOSE($E919:$G919),BI$7:BI$9)</f>
        <v>4.9259243958683745E-2</v>
      </c>
      <c r="BJ919" s="17" cm="1">
        <f t="array" ref="BJ919">INDEX(BJ$14:BJ$114,$A919+1)+SUMPRODUCT(TRANSPOSE($E919:$G919),BJ$7:BJ$9)</f>
        <v>4.9394437484507552E-2</v>
      </c>
      <c r="BK919" s="17" cm="1">
        <f t="array" ref="BK919">INDEX(BK$14:BK$114,$A919+1)+SUMPRODUCT(TRANSPOSE($E919:$G919),BK$7:BK$9)</f>
        <v>4.9500827928505513E-2</v>
      </c>
      <c r="BL919" s="17" cm="1">
        <f t="array" ref="BL919">INDEX(BL$14:BL$114,$A919+1)+SUMPRODUCT(TRANSPOSE($E919:$G919),BL$7:BL$9)</f>
        <v>4.9576530504423448E-2</v>
      </c>
      <c r="BM919" s="17" cm="1">
        <f t="array" ref="BM919">INDEX(BM$14:BM$114,$A919+1)+SUMPRODUCT(TRANSPOSE($E919:$G919),BM$7:BM$9)</f>
        <v>4.962015308575795E-2</v>
      </c>
      <c r="BN919" s="17" cm="1">
        <f t="array" ref="BN919">INDEX(BN$14:BN$114,$A919+1)+SUMPRODUCT(TRANSPOSE($E919:$G919),BN$7:BN$9)</f>
        <v>4.9630758295947978E-2</v>
      </c>
      <c r="BO919" s="17" cm="1">
        <f t="array" ref="BO919">INDEX(BO$14:BO$114,$A919+1)+SUMPRODUCT(TRANSPOSE($E919:$G919),BO$7:BO$9)</f>
        <v>4.9607823950420842E-2</v>
      </c>
      <c r="BP919" s="17" cm="1">
        <f t="array" ref="BP919">INDEX(BP$14:BP$114,$A919+1)+SUMPRODUCT(TRANSPOSE($E919:$G919),BP$7:BP$9)</f>
        <v>4.955121443663512E-2</v>
      </c>
      <c r="BQ919" s="17" cm="1">
        <f t="array" ref="BQ919">INDEX(BQ$14:BQ$114,$A919+1)+SUMPRODUCT(TRANSPOSE($E919:$G919),BQ$7:BQ$9)</f>
        <v>4.9461147086654493E-2</v>
      </c>
      <c r="BR919" s="17" cm="1">
        <f t="array" ref="BR919">INDEX(BR$14:BR$114,$A919+1)+SUMPRODUCT(TRANSPOSE($E919:$G919),BR$7:BR$9)</f>
        <v>4.933816799462664E-2</v>
      </c>
      <c r="BS919" s="17" cm="1">
        <f t="array" ref="BS919">INDEX(BS$14:BS$114,$A919+1)+SUMPRODUCT(TRANSPOSE($E919:$G919),BS$7:BS$9)</f>
        <v>4.9183126372732359E-2</v>
      </c>
      <c r="BT919" s="17" cm="1">
        <f t="array" ref="BT919">INDEX(BT$14:BT$114,$A919+1)+SUMPRODUCT(TRANSPOSE($E919:$G919),BT$7:BT$9)</f>
        <v>4.8997152164813922E-2</v>
      </c>
      <c r="BU919" s="17" cm="1">
        <f t="array" ref="BU919">INDEX(BU$14:BU$114,$A919+1)+SUMPRODUCT(TRANSPOSE($E919:$G919),BU$7:BU$9)</f>
        <v>4.8781635808064043E-2</v>
      </c>
      <c r="BV919" s="17" cm="1">
        <f t="array" ref="BV919">INDEX(BV$14:BV$114,$A919+1)+SUMPRODUCT(TRANSPOSE($E919:$G919),BV$7:BV$9)</f>
        <v>4.8538208074795024E-2</v>
      </c>
      <c r="BW919" s="17" cm="1">
        <f t="array" ref="BW919">INDEX(BW$14:BW$114,$A919+1)+SUMPRODUCT(TRANSPOSE($E919:$G919),BW$7:BW$9)</f>
        <v>4.8268723682445829E-2</v>
      </c>
      <c r="BX919" s="17" cm="1">
        <f t="array" ref="BX919">INDEX(BX$14:BX$114,$A919+1)+SUMPRODUCT(TRANSPOSE($E919:$G919),BX$7:BX$9)</f>
        <v>4.7975243627104251E-2</v>
      </c>
      <c r="BY919" s="17" cm="1">
        <f t="array" ref="BY919">INDEX(BY$14:BY$114,$A919+1)+SUMPRODUCT(TRANSPOSE($E919:$G919),BY$7:BY$9)</f>
        <v>4.766002089130527E-2</v>
      </c>
      <c r="BZ919" s="17" cm="1">
        <f t="array" ref="BZ919">INDEX(BZ$14:BZ$114,$A919+1)+SUMPRODUCT(TRANSPOSE($E919:$G919),BZ$7:BZ$9)</f>
        <v>4.7325483854449783E-2</v>
      </c>
      <c r="CA919" s="17" cm="1">
        <f t="array" ref="CA919">INDEX(CA$14:CA$114,$A919+1)+SUMPRODUCT(TRANSPOSE($E919:$G919),CA$7:CA$9)</f>
        <v>4.6982588706849897E-2</v>
      </c>
      <c r="CB919" s="17" cm="1">
        <f t="array" ref="CB919">INDEX(CB$14:CB$114,$A919+1)+SUMPRODUCT(TRANSPOSE($E919:$G919),CB$7:CB$9)</f>
        <v>4.6660955613950665E-2</v>
      </c>
      <c r="CC919" s="17" cm="1">
        <f t="array" ref="CC919">INDEX(CC$14:CC$114,$A919+1)+SUMPRODUCT(TRANSPOSE($E919:$G919),CC$7:CC$9)</f>
        <v>4.635977828212489E-2</v>
      </c>
      <c r="CD919" s="17" cm="1">
        <f t="array" ref="CD919">INDEX(CD$14:CD$114,$A919+1)+SUMPRODUCT(TRANSPOSE($E919:$G919),CD$7:CD$9)</f>
        <v>4.6078299774305324E-2</v>
      </c>
      <c r="CE919" s="17" cm="1">
        <f t="array" ref="CE919">INDEX(CE$14:CE$114,$A919+1)+SUMPRODUCT(TRANSPOSE($E919:$G919),CE$7:CE$9)</f>
        <v>4.5815808117743211E-2</v>
      </c>
      <c r="CF919" s="17" cm="1">
        <f t="array" ref="CF919">INDEX(CF$14:CF$114,$A919+1)+SUMPRODUCT(TRANSPOSE($E919:$G919),CF$7:CF$9)</f>
        <v>4.5571632212847761E-2</v>
      </c>
      <c r="CG919" s="17" cm="1">
        <f t="array" ref="CG919">INDEX(CG$14:CG$114,$A919+1)+SUMPRODUCT(TRANSPOSE($E919:$G919),CG$7:CG$9)</f>
        <v>4.534513779320825E-2</v>
      </c>
      <c r="CH919" s="17" cm="1">
        <f t="array" ref="CH919">INDEX(CH$14:CH$114,$A919+1)+SUMPRODUCT(TRANSPOSE($E919:$G919),CH$7:CH$9)</f>
        <v>4.5135723388688535E-2</v>
      </c>
      <c r="CI919" s="17" cm="1">
        <f t="array" ref="CI919">INDEX(CI$14:CI$114,$A919+1)+SUMPRODUCT(TRANSPOSE($E919:$G919),CI$7:CI$9)</f>
        <v>4.4942816180517091E-2</v>
      </c>
      <c r="CJ919" s="17" cm="1">
        <f t="array" ref="CJ919">INDEX(CJ$14:CJ$114,$A919+1)+SUMPRODUCT(TRANSPOSE($E919:$G919),CJ$7:CJ$9)</f>
        <v>4.4765868075425146E-2</v>
      </c>
      <c r="CK919" s="17" cm="1">
        <f t="array" ref="CK919">INDEX(CK$14:CK$114,$A919+1)+SUMPRODUCT(TRANSPOSE($E919:$G919),CK$7:CK$9)</f>
        <v>4.4643813288589233E-2</v>
      </c>
      <c r="CL919" s="17" cm="1">
        <f t="array" ref="CL919">INDEX(CL$14:CL$114,$A919+1)+SUMPRODUCT(TRANSPOSE($E919:$G919),CL$7:CL$9)</f>
        <v>4.4531579219340693E-2</v>
      </c>
      <c r="CM919" s="17" cm="1">
        <f t="array" ref="CM919">INDEX(CM$14:CM$114,$A919+1)+SUMPRODUCT(TRANSPOSE($E919:$G919),CM$7:CM$9)</f>
        <v>4.4428855695214924E-2</v>
      </c>
      <c r="CN919" s="17" cm="1">
        <f t="array" ref="CN919">INDEX(CN$14:CN$114,$A919+1)+SUMPRODUCT(TRANSPOSE($E919:$G919),CN$7:CN$9)</f>
        <v>4.4335328854458005E-2</v>
      </c>
      <c r="CO919" s="17" cm="1">
        <f t="array" ref="CO919">INDEX(CO$14:CO$114,$A919+1)+SUMPRODUCT(TRANSPOSE($E919:$G919),CO$7:CO$9)</f>
        <v>4.4250676378957736E-2</v>
      </c>
      <c r="CP919" s="17" cm="1">
        <f t="array" ref="CP919">INDEX(CP$14:CP$114,$A919+1)+SUMPRODUCT(TRANSPOSE($E919:$G919),CP$7:CP$9)</f>
        <v>4.4174561764707458E-2</v>
      </c>
      <c r="CQ919" s="17" cm="1">
        <f t="array" ref="CQ919">INDEX(CQ$14:CQ$114,$A919+1)+SUMPRODUCT(TRANSPOSE($E919:$G919),CQ$7:CQ$9)</f>
        <v>4.4106628478666747E-2</v>
      </c>
      <c r="CR919" s="17" cm="1">
        <f t="array" ref="CR919">INDEX(CR$14:CR$114,$A919+1)+SUMPRODUCT(TRANSPOSE($E919:$G919),CR$7:CR$9)</f>
        <v>4.4046493203099162E-2</v>
      </c>
      <c r="CS919" s="17" cm="1">
        <f t="array" ref="CS919">INDEX(CS$14:CS$114,$A919+1)+SUMPRODUCT(TRANSPOSE($E919:$G919),CS$7:CS$9)</f>
        <v>4.399373845792464E-2</v>
      </c>
      <c r="CT919" s="17" cm="1">
        <f t="array" ref="CT919">INDEX(CT$14:CT$114,$A919+1)+SUMPRODUCT(TRANSPOSE($E919:$G919),CT$7:CT$9)</f>
        <v>4.3947904200806513E-2</v>
      </c>
      <c r="CU919" s="17" cm="1">
        <f t="array" ref="CU919">INDEX(CU$14:CU$114,$A919+1)+SUMPRODUCT(TRANSPOSE($E919:$G919),CU$7:CU$9)</f>
        <v>4.3877351578763706E-2</v>
      </c>
      <c r="CV919" s="17" cm="1">
        <f t="array" ref="CV919">INDEX(CV$14:CV$114,$A919+1)+SUMPRODUCT(TRANSPOSE($E919:$G919),CV$7:CV$9)</f>
        <v>4.3820169386943435E-2</v>
      </c>
      <c r="CW919" s="17" cm="1">
        <f t="array" ref="CW919">INDEX(CW$14:CW$114,$A919+1)+SUMPRODUCT(TRANSPOSE($E919:$G919),CW$7:CW$9)</f>
        <v>4.377545837571694E-2</v>
      </c>
      <c r="CX919" s="17" cm="1">
        <f t="array" ref="CX919">INDEX(CX$14:CX$114,$A919+1)+SUMPRODUCT(TRANSPOSE($E919:$G919),CX$7:CX$9)</f>
        <v>4.3718541266405946E-2</v>
      </c>
      <c r="CY919" s="17" cm="1">
        <f t="array" ref="CY919">INDEX(CY$14:CY$114,$A919+1)+SUMPRODUCT(TRANSPOSE($E919:$G919),CY$7:CY$9)</f>
        <v>4.3680395751714556E-2</v>
      </c>
      <c r="CZ919" s="17" cm="1">
        <f t="array" ref="CZ919">INDEX(CZ$14:CZ$114,$A919+1)+SUMPRODUCT(TRANSPOSE($E919:$G919),CZ$7:CZ$9)</f>
        <v>4.3636416235547253E-2</v>
      </c>
      <c r="DA919" s="17" cm="1">
        <f t="array" ref="DA919">INDEX(DA$14:DA$114,$A919+1)+SUMPRODUCT(TRANSPOSE($E919:$G919),DA$7:DA$9)</f>
        <v>4.3620175008106547E-2</v>
      </c>
      <c r="DB919" s="17" cm="1">
        <f t="array" ref="DB919">INDEX(DB$14:DB$114,$A919+1)+SUMPRODUCT(TRANSPOSE($E919:$G919),DB$7:DB$9)</f>
        <v>4.3612108936693754E-2</v>
      </c>
      <c r="DC919" s="17" cm="1">
        <f t="array" ref="DC919">INDEX(DC$14:DC$114,$A919+1)+SUMPRODUCT(TRANSPOSE($E919:$G919),DC$7:DC$9)</f>
        <v>4.3658133979079687E-2</v>
      </c>
      <c r="DD919" s="17" cm="1">
        <f t="array" ref="DD919">INDEX(DD$14:DD$114,$A919+1)+SUMPRODUCT(TRANSPOSE($E919:$G919),DD$7:DD$9)</f>
        <v>4.3716300225855258E-2</v>
      </c>
    </row>
    <row r="920" spans="1:108" x14ac:dyDescent="0.25">
      <c r="A920" s="13">
        <f t="shared" si="905"/>
        <v>98</v>
      </c>
      <c r="B920" s="13">
        <f t="shared" si="906"/>
        <v>8</v>
      </c>
      <c r="C920" s="13">
        <f t="shared" ref="C920:D920" si="944">C819</f>
        <v>12</v>
      </c>
      <c r="D920" s="13">
        <f t="shared" si="944"/>
        <v>1176</v>
      </c>
      <c r="E920" s="30">
        <f t="shared" si="921"/>
        <v>1.4999999999999999E-2</v>
      </c>
      <c r="F920" s="30">
        <f t="shared" si="918"/>
        <v>0.01</v>
      </c>
      <c r="G920" s="30">
        <f t="shared" si="919"/>
        <v>5.0000000000000001E-3</v>
      </c>
      <c r="H920" s="36">
        <f t="shared" si="935"/>
        <v>81176</v>
      </c>
      <c r="I920" s="17" cm="1">
        <f t="array" ref="I920">INDEX(I$14:I$114,$A920+1)+SUMPRODUCT(TRANSPOSE($E920:$G920),I$7:I$9)</f>
        <v>5.6999999999988268E-2</v>
      </c>
      <c r="J920" s="17" cm="1">
        <f t="array" ref="J920">INDEX(J$14:J$114,$A920+1)+SUMPRODUCT(TRANSPOSE($E920:$G920),J$7:J$9)</f>
        <v>5.644444444443715E-2</v>
      </c>
      <c r="K920" s="17" cm="1">
        <f t="array" ref="K920">INDEX(K$14:K$114,$A920+1)+SUMPRODUCT(TRANSPOSE($E920:$G920),K$7:K$9)</f>
        <v>5.5888888888881154E-2</v>
      </c>
      <c r="L920" s="17" cm="1">
        <f t="array" ref="L920">INDEX(L$14:L$114,$A920+1)+SUMPRODUCT(TRANSPOSE($E920:$G920),L$7:L$9)</f>
        <v>5.5333333333326483E-2</v>
      </c>
      <c r="M920" s="17" cm="1">
        <f t="array" ref="M920">INDEX(M$14:M$114,$A920+1)+SUMPRODUCT(TRANSPOSE($E920:$G920),M$7:M$9)</f>
        <v>5.4777777777770931E-2</v>
      </c>
      <c r="N920" s="17" cm="1">
        <f t="array" ref="N920">INDEX(N$14:N$114,$A920+1)+SUMPRODUCT(TRANSPOSE($E920:$G920),N$7:N$9)</f>
        <v>5.4222222222215594E-2</v>
      </c>
      <c r="O920" s="17" cm="1">
        <f t="array" ref="O920">INDEX(O$14:O$114,$A920+1)+SUMPRODUCT(TRANSPOSE($E920:$G920),O$7:O$9)</f>
        <v>5.366666666666204E-2</v>
      </c>
      <c r="P920" s="17" cm="1">
        <f t="array" ref="P920">INDEX(P$14:P$114,$A920+1)+SUMPRODUCT(TRANSPOSE($E920:$G920),P$7:P$9)</f>
        <v>5.3111111111106932E-2</v>
      </c>
      <c r="Q920" s="17" cm="1">
        <f t="array" ref="Q920">INDEX(Q$14:Q$114,$A920+1)+SUMPRODUCT(TRANSPOSE($E920:$G920),Q$7:Q$9)</f>
        <v>5.2555555555550484E-2</v>
      </c>
      <c r="R920" s="17" cm="1">
        <f t="array" ref="R920">INDEX(R$14:R$114,$A920+1)+SUMPRODUCT(TRANSPOSE($E920:$G920),R$7:R$9)</f>
        <v>5.1999999999996709E-2</v>
      </c>
      <c r="S920" s="17" cm="1">
        <f t="array" ref="S920">INDEX(S$14:S$114,$A920+1)+SUMPRODUCT(TRANSPOSE($E920:$G920),S$7:S$9)</f>
        <v>5.1749999999997152E-2</v>
      </c>
      <c r="T920" s="17" cm="1">
        <f t="array" ref="T920">INDEX(T$14:T$114,$A920+1)+SUMPRODUCT(TRANSPOSE($E920:$G920),T$7:T$9)</f>
        <v>5.149999999999693E-2</v>
      </c>
      <c r="U920" s="17" cm="1">
        <f t="array" ref="U920">INDEX(U$14:U$114,$A920+1)+SUMPRODUCT(TRANSPOSE($E920:$G920),U$7:U$9)</f>
        <v>5.124999999999804E-2</v>
      </c>
      <c r="V920" s="17" cm="1">
        <f t="array" ref="V920">INDEX(V$14:V$114,$A920+1)+SUMPRODUCT(TRANSPOSE($E920:$G920),V$7:V$9)</f>
        <v>5.0999999999998033E-2</v>
      </c>
      <c r="W920" s="17" cm="1">
        <f t="array" ref="W920">INDEX(W$14:W$114,$A920+1)+SUMPRODUCT(TRANSPOSE($E920:$G920),W$7:W$9)</f>
        <v>5.0749999999998255E-2</v>
      </c>
      <c r="X920" s="17" cm="1">
        <f t="array" ref="X920">INDEX(X$14:X$114,$A920+1)+SUMPRODUCT(TRANSPOSE($E920:$G920),X$7:X$9)</f>
        <v>5.0499999999998921E-2</v>
      </c>
      <c r="Y920" s="17" cm="1">
        <f t="array" ref="Y920">INDEX(Y$14:Y$114,$A920+1)+SUMPRODUCT(TRANSPOSE($E920:$G920),Y$7:Y$9)</f>
        <v>5.0249999999999143E-2</v>
      </c>
      <c r="Z920" s="17" cm="1">
        <f t="array" ref="Z920">INDEX(Z$14:Z$114,$A920+1)+SUMPRODUCT(TRANSPOSE($E920:$G920),Z$7:Z$9)</f>
        <v>4.999999999999892E-2</v>
      </c>
      <c r="AA920" s="17" cm="1">
        <f t="array" ref="AA920">INDEX(AA$14:AA$114,$A920+1)+SUMPRODUCT(TRANSPOSE($E920:$G920),AA$7:AA$9)</f>
        <v>4.9749999999999364E-2</v>
      </c>
      <c r="AB920" s="17" cm="1">
        <f t="array" ref="AB920">INDEX(AB$14:AB$114,$A920+1)+SUMPRODUCT(TRANSPOSE($E920:$G920),AB$7:AB$9)</f>
        <v>4.9499999999999364E-2</v>
      </c>
      <c r="AC920" s="17" cm="1">
        <f t="array" ref="AC920">INDEX(AC$14:AC$114,$A920+1)+SUMPRODUCT(TRANSPOSE($E920:$G920),AC$7:AC$9)</f>
        <v>4.925000000000003E-2</v>
      </c>
      <c r="AD920" s="17" cm="1">
        <f t="array" ref="AD920">INDEX(AD$14:AD$114,$A920+1)+SUMPRODUCT(TRANSPOSE($E920:$G920),AD$7:AD$9)</f>
        <v>4.9000000000000259E-2</v>
      </c>
      <c r="AE920" s="17" cm="1">
        <f t="array" ref="AE920">INDEX(AE$14:AE$114,$A920+1)+SUMPRODUCT(TRANSPOSE($E920:$G920),AE$7:AE$9)</f>
        <v>4.8749999999999814E-2</v>
      </c>
      <c r="AF920" s="17" cm="1">
        <f t="array" ref="AF920">INDEX(AF$14:AF$114,$A920+1)+SUMPRODUCT(TRANSPOSE($E920:$G920),AF$7:AF$9)</f>
        <v>4.8500000000000036E-2</v>
      </c>
      <c r="AG920" s="17" cm="1">
        <f t="array" ref="AG920">INDEX(AG$14:AG$114,$A920+1)+SUMPRODUCT(TRANSPOSE($E920:$G920),AG$7:AG$9)</f>
        <v>4.8250000000000258E-2</v>
      </c>
      <c r="AH920" s="17" cm="1">
        <f t="array" ref="AH920">INDEX(AH$14:AH$114,$A920+1)+SUMPRODUCT(TRANSPOSE($E920:$G920),AH$7:AH$9)</f>
        <v>4.800000000000048E-2</v>
      </c>
      <c r="AI920" s="17" cm="1">
        <f t="array" ref="AI920">INDEX(AI$14:AI$114,$A920+1)+SUMPRODUCT(TRANSPOSE($E920:$G920),AI$7:AI$9)</f>
        <v>4.7750000000000702E-2</v>
      </c>
      <c r="AJ920" s="17" cm="1">
        <f t="array" ref="AJ920">INDEX(AJ$14:AJ$114,$A920+1)+SUMPRODUCT(TRANSPOSE($E920:$G920),AJ$7:AJ$9)</f>
        <v>4.7500000000000701E-2</v>
      </c>
      <c r="AK920" s="17" cm="1">
        <f t="array" ref="AK920">INDEX(AK$14:AK$114,$A920+1)+SUMPRODUCT(TRANSPOSE($E920:$G920),AK$7:AK$9)</f>
        <v>4.7250000000000257E-2</v>
      </c>
      <c r="AL920" s="17" cm="1">
        <f t="array" ref="AL920">INDEX(AL$14:AL$114,$A920+1)+SUMPRODUCT(TRANSPOSE($E920:$G920),AL$7:AL$9)</f>
        <v>4.7000000000000035E-2</v>
      </c>
      <c r="AM920" s="17" cm="1">
        <f t="array" ref="AM920">INDEX(AM$14:AM$114,$A920+1)+SUMPRODUCT(TRANSPOSE($E920:$G920),AM$7:AM$9)</f>
        <v>4.7000000000000035E-2</v>
      </c>
      <c r="AN920" s="17" cm="1">
        <f t="array" ref="AN920">INDEX(AN$14:AN$114,$A920+1)+SUMPRODUCT(TRANSPOSE($E920:$G920),AN$7:AN$9)</f>
        <v>4.7000000000000035E-2</v>
      </c>
      <c r="AO920" s="17" cm="1">
        <f t="array" ref="AO920">INDEX(AO$14:AO$114,$A920+1)+SUMPRODUCT(TRANSPOSE($E920:$G920),AO$7:AO$9)</f>
        <v>4.7000000000000035E-2</v>
      </c>
      <c r="AP920" s="17" cm="1">
        <f t="array" ref="AP920">INDEX(AP$14:AP$114,$A920+1)+SUMPRODUCT(TRANSPOSE($E920:$G920),AP$7:AP$9)</f>
        <v>4.7000000000000035E-2</v>
      </c>
      <c r="AQ920" s="17" cm="1">
        <f t="array" ref="AQ920">INDEX(AQ$14:AQ$114,$A920+1)+SUMPRODUCT(TRANSPOSE($E920:$G920),AQ$7:AQ$9)</f>
        <v>4.7000000000000035E-2</v>
      </c>
      <c r="AR920" s="17" cm="1">
        <f t="array" ref="AR920">INDEX(AR$14:AR$114,$A920+1)+SUMPRODUCT(TRANSPOSE($E920:$G920),AR$7:AR$9)</f>
        <v>4.7000000000000257E-2</v>
      </c>
      <c r="AS920" s="17" cm="1">
        <f t="array" ref="AS920">INDEX(AS$14:AS$114,$A920+1)+SUMPRODUCT(TRANSPOSE($E920:$G920),AS$7:AS$9)</f>
        <v>4.7000000000000035E-2</v>
      </c>
      <c r="AT920" s="17" cm="1">
        <f t="array" ref="AT920">INDEX(AT$14:AT$114,$A920+1)+SUMPRODUCT(TRANSPOSE($E920:$G920),AT$7:AT$9)</f>
        <v>4.7000000000000035E-2</v>
      </c>
      <c r="AU920" s="17" cm="1">
        <f t="array" ref="AU920">INDEX(AU$14:AU$114,$A920+1)+SUMPRODUCT(TRANSPOSE($E920:$G920),AU$7:AU$9)</f>
        <v>4.7000000000000035E-2</v>
      </c>
      <c r="AV920" s="17" cm="1">
        <f t="array" ref="AV920">INDEX(AV$14:AV$114,$A920+1)+SUMPRODUCT(TRANSPOSE($E920:$G920),AV$7:AV$9)</f>
        <v>4.7000000000000035E-2</v>
      </c>
      <c r="AW920" s="17" cm="1">
        <f t="array" ref="AW920">INDEX(AW$14:AW$114,$A920+1)+SUMPRODUCT(TRANSPOSE($E920:$G920),AW$7:AW$9)</f>
        <v>4.7000000000000035E-2</v>
      </c>
      <c r="AX920" s="17" cm="1">
        <f t="array" ref="AX920">INDEX(AX$14:AX$114,$A920+1)+SUMPRODUCT(TRANSPOSE($E920:$G920),AX$7:AX$9)</f>
        <v>4.7071729069252048E-2</v>
      </c>
      <c r="AY920" s="17" cm="1">
        <f t="array" ref="AY920">INDEX(AY$14:AY$114,$A920+1)+SUMPRODUCT(TRANSPOSE($E920:$G920),AY$7:AY$9)</f>
        <v>4.7199628636398143E-2</v>
      </c>
      <c r="AZ920" s="17" cm="1">
        <f t="array" ref="AZ920">INDEX(AZ$14:AZ$114,$A920+1)+SUMPRODUCT(TRANSPOSE($E920:$G920),AZ$7:AZ$9)</f>
        <v>4.7370027697730348E-2</v>
      </c>
      <c r="BA920" s="17" cm="1">
        <f t="array" ref="BA920">INDEX(BA$14:BA$114,$A920+1)+SUMPRODUCT(TRANSPOSE($E920:$G920),BA$7:BA$9)</f>
        <v>4.7570923619705822E-2</v>
      </c>
      <c r="BB920" s="17" cm="1">
        <f t="array" ref="BB920">INDEX(BB$14:BB$114,$A920+1)+SUMPRODUCT(TRANSPOSE($E920:$G920),BB$7:BB$9)</f>
        <v>4.7791796686220793E-2</v>
      </c>
      <c r="BC920" s="17" cm="1">
        <f t="array" ref="BC920">INDEX(BC$14:BC$114,$A920+1)+SUMPRODUCT(TRANSPOSE($E920:$G920),BC$7:BC$9)</f>
        <v>4.8023447122151335E-2</v>
      </c>
      <c r="BD920" s="17" cm="1">
        <f t="array" ref="BD920">INDEX(BD$14:BD$114,$A920+1)+SUMPRODUCT(TRANSPOSE($E920:$G920),BD$7:BD$9)</f>
        <v>4.8257856993769381E-2</v>
      </c>
      <c r="BE920" s="17" cm="1">
        <f t="array" ref="BE920">INDEX(BE$14:BE$114,$A920+1)+SUMPRODUCT(TRANSPOSE($E920:$G920),BE$7:BE$9)</f>
        <v>4.8488066656079069E-2</v>
      </c>
      <c r="BF920" s="17" cm="1">
        <f t="array" ref="BF920">INDEX(BF$14:BF$114,$A920+1)+SUMPRODUCT(TRANSPOSE($E920:$G920),BF$7:BF$9)</f>
        <v>4.8708071132193102E-2</v>
      </c>
      <c r="BG920" s="17" cm="1">
        <f t="array" ref="BG920">INDEX(BG$14:BG$114,$A920+1)+SUMPRODUCT(TRANSPOSE($E920:$G920),BG$7:BG$9)</f>
        <v>4.8912727007044514E-2</v>
      </c>
      <c r="BH920" s="17" cm="1">
        <f t="array" ref="BH920">INDEX(BH$14:BH$114,$A920+1)+SUMPRODUCT(TRANSPOSE($E920:$G920),BH$7:BH$9)</f>
        <v>4.9097669948939486E-2</v>
      </c>
      <c r="BI920" s="17" cm="1">
        <f t="array" ref="BI920">INDEX(BI$14:BI$114,$A920+1)+SUMPRODUCT(TRANSPOSE($E920:$G920),BI$7:BI$9)</f>
        <v>4.9259243958683745E-2</v>
      </c>
      <c r="BJ920" s="17" cm="1">
        <f t="array" ref="BJ920">INDEX(BJ$14:BJ$114,$A920+1)+SUMPRODUCT(TRANSPOSE($E920:$G920),BJ$7:BJ$9)</f>
        <v>4.9394437484507552E-2</v>
      </c>
      <c r="BK920" s="17" cm="1">
        <f t="array" ref="BK920">INDEX(BK$14:BK$114,$A920+1)+SUMPRODUCT(TRANSPOSE($E920:$G920),BK$7:BK$9)</f>
        <v>4.9500827928505513E-2</v>
      </c>
      <c r="BL920" s="17" cm="1">
        <f t="array" ref="BL920">INDEX(BL$14:BL$114,$A920+1)+SUMPRODUCT(TRANSPOSE($E920:$G920),BL$7:BL$9)</f>
        <v>4.9576530504423448E-2</v>
      </c>
      <c r="BM920" s="17" cm="1">
        <f t="array" ref="BM920">INDEX(BM$14:BM$114,$A920+1)+SUMPRODUCT(TRANSPOSE($E920:$G920),BM$7:BM$9)</f>
        <v>4.962015308575795E-2</v>
      </c>
      <c r="BN920" s="17" cm="1">
        <f t="array" ref="BN920">INDEX(BN$14:BN$114,$A920+1)+SUMPRODUCT(TRANSPOSE($E920:$G920),BN$7:BN$9)</f>
        <v>4.9630758295947978E-2</v>
      </c>
      <c r="BO920" s="17" cm="1">
        <f t="array" ref="BO920">INDEX(BO$14:BO$114,$A920+1)+SUMPRODUCT(TRANSPOSE($E920:$G920),BO$7:BO$9)</f>
        <v>4.9607823950420842E-2</v>
      </c>
      <c r="BP920" s="17" cm="1">
        <f t="array" ref="BP920">INDEX(BP$14:BP$114,$A920+1)+SUMPRODUCT(TRANSPOSE($E920:$G920),BP$7:BP$9)</f>
        <v>4.955121443663512E-2</v>
      </c>
      <c r="BQ920" s="17" cm="1">
        <f t="array" ref="BQ920">INDEX(BQ$14:BQ$114,$A920+1)+SUMPRODUCT(TRANSPOSE($E920:$G920),BQ$7:BQ$9)</f>
        <v>4.9461147086654493E-2</v>
      </c>
      <c r="BR920" s="17" cm="1">
        <f t="array" ref="BR920">INDEX(BR$14:BR$114,$A920+1)+SUMPRODUCT(TRANSPOSE($E920:$G920),BR$7:BR$9)</f>
        <v>4.933816799462664E-2</v>
      </c>
      <c r="BS920" s="17" cm="1">
        <f t="array" ref="BS920">INDEX(BS$14:BS$114,$A920+1)+SUMPRODUCT(TRANSPOSE($E920:$G920),BS$7:BS$9)</f>
        <v>4.9183126372732359E-2</v>
      </c>
      <c r="BT920" s="17" cm="1">
        <f t="array" ref="BT920">INDEX(BT$14:BT$114,$A920+1)+SUMPRODUCT(TRANSPOSE($E920:$G920),BT$7:BT$9)</f>
        <v>4.8997152164813922E-2</v>
      </c>
      <c r="BU920" s="17" cm="1">
        <f t="array" ref="BU920">INDEX(BU$14:BU$114,$A920+1)+SUMPRODUCT(TRANSPOSE($E920:$G920),BU$7:BU$9)</f>
        <v>4.8781635808064043E-2</v>
      </c>
      <c r="BV920" s="17" cm="1">
        <f t="array" ref="BV920">INDEX(BV$14:BV$114,$A920+1)+SUMPRODUCT(TRANSPOSE($E920:$G920),BV$7:BV$9)</f>
        <v>4.8538208074795024E-2</v>
      </c>
      <c r="BW920" s="17" cm="1">
        <f t="array" ref="BW920">INDEX(BW$14:BW$114,$A920+1)+SUMPRODUCT(TRANSPOSE($E920:$G920),BW$7:BW$9)</f>
        <v>4.8268723682445829E-2</v>
      </c>
      <c r="BX920" s="17" cm="1">
        <f t="array" ref="BX920">INDEX(BX$14:BX$114,$A920+1)+SUMPRODUCT(TRANSPOSE($E920:$G920),BX$7:BX$9)</f>
        <v>4.7975243627104251E-2</v>
      </c>
      <c r="BY920" s="17" cm="1">
        <f t="array" ref="BY920">INDEX(BY$14:BY$114,$A920+1)+SUMPRODUCT(TRANSPOSE($E920:$G920),BY$7:BY$9)</f>
        <v>4.766002089130527E-2</v>
      </c>
      <c r="BZ920" s="17" cm="1">
        <f t="array" ref="BZ920">INDEX(BZ$14:BZ$114,$A920+1)+SUMPRODUCT(TRANSPOSE($E920:$G920),BZ$7:BZ$9)</f>
        <v>4.7325483854449783E-2</v>
      </c>
      <c r="CA920" s="17" cm="1">
        <f t="array" ref="CA920">INDEX(CA$14:CA$114,$A920+1)+SUMPRODUCT(TRANSPOSE($E920:$G920),CA$7:CA$9)</f>
        <v>4.6982588706849897E-2</v>
      </c>
      <c r="CB920" s="17" cm="1">
        <f t="array" ref="CB920">INDEX(CB$14:CB$114,$A920+1)+SUMPRODUCT(TRANSPOSE($E920:$G920),CB$7:CB$9)</f>
        <v>4.6660955613950665E-2</v>
      </c>
      <c r="CC920" s="17" cm="1">
        <f t="array" ref="CC920">INDEX(CC$14:CC$114,$A920+1)+SUMPRODUCT(TRANSPOSE($E920:$G920),CC$7:CC$9)</f>
        <v>4.635977828212489E-2</v>
      </c>
      <c r="CD920" s="17" cm="1">
        <f t="array" ref="CD920">INDEX(CD$14:CD$114,$A920+1)+SUMPRODUCT(TRANSPOSE($E920:$G920),CD$7:CD$9)</f>
        <v>4.6078299774305324E-2</v>
      </c>
      <c r="CE920" s="17" cm="1">
        <f t="array" ref="CE920">INDEX(CE$14:CE$114,$A920+1)+SUMPRODUCT(TRANSPOSE($E920:$G920),CE$7:CE$9)</f>
        <v>4.5815808117743211E-2</v>
      </c>
      <c r="CF920" s="17" cm="1">
        <f t="array" ref="CF920">INDEX(CF$14:CF$114,$A920+1)+SUMPRODUCT(TRANSPOSE($E920:$G920),CF$7:CF$9)</f>
        <v>4.5571632212847761E-2</v>
      </c>
      <c r="CG920" s="17" cm="1">
        <f t="array" ref="CG920">INDEX(CG$14:CG$114,$A920+1)+SUMPRODUCT(TRANSPOSE($E920:$G920),CG$7:CG$9)</f>
        <v>4.534513779320825E-2</v>
      </c>
      <c r="CH920" s="17" cm="1">
        <f t="array" ref="CH920">INDEX(CH$14:CH$114,$A920+1)+SUMPRODUCT(TRANSPOSE($E920:$G920),CH$7:CH$9)</f>
        <v>4.5135723388688535E-2</v>
      </c>
      <c r="CI920" s="17" cm="1">
        <f t="array" ref="CI920">INDEX(CI$14:CI$114,$A920+1)+SUMPRODUCT(TRANSPOSE($E920:$G920),CI$7:CI$9)</f>
        <v>4.4942816180517091E-2</v>
      </c>
      <c r="CJ920" s="17" cm="1">
        <f t="array" ref="CJ920">INDEX(CJ$14:CJ$114,$A920+1)+SUMPRODUCT(TRANSPOSE($E920:$G920),CJ$7:CJ$9)</f>
        <v>4.4765868075425146E-2</v>
      </c>
      <c r="CK920" s="17" cm="1">
        <f t="array" ref="CK920">INDEX(CK$14:CK$114,$A920+1)+SUMPRODUCT(TRANSPOSE($E920:$G920),CK$7:CK$9)</f>
        <v>4.4643813288589233E-2</v>
      </c>
      <c r="CL920" s="17" cm="1">
        <f t="array" ref="CL920">INDEX(CL$14:CL$114,$A920+1)+SUMPRODUCT(TRANSPOSE($E920:$G920),CL$7:CL$9)</f>
        <v>4.4531579219340693E-2</v>
      </c>
      <c r="CM920" s="17" cm="1">
        <f t="array" ref="CM920">INDEX(CM$14:CM$114,$A920+1)+SUMPRODUCT(TRANSPOSE($E920:$G920),CM$7:CM$9)</f>
        <v>4.4428855695214924E-2</v>
      </c>
      <c r="CN920" s="17" cm="1">
        <f t="array" ref="CN920">INDEX(CN$14:CN$114,$A920+1)+SUMPRODUCT(TRANSPOSE($E920:$G920),CN$7:CN$9)</f>
        <v>4.4335328854458005E-2</v>
      </c>
      <c r="CO920" s="17" cm="1">
        <f t="array" ref="CO920">INDEX(CO$14:CO$114,$A920+1)+SUMPRODUCT(TRANSPOSE($E920:$G920),CO$7:CO$9)</f>
        <v>4.4250676378957736E-2</v>
      </c>
      <c r="CP920" s="17" cm="1">
        <f t="array" ref="CP920">INDEX(CP$14:CP$114,$A920+1)+SUMPRODUCT(TRANSPOSE($E920:$G920),CP$7:CP$9)</f>
        <v>4.4174561764707458E-2</v>
      </c>
      <c r="CQ920" s="17" cm="1">
        <f t="array" ref="CQ920">INDEX(CQ$14:CQ$114,$A920+1)+SUMPRODUCT(TRANSPOSE($E920:$G920),CQ$7:CQ$9)</f>
        <v>4.4106628478666747E-2</v>
      </c>
      <c r="CR920" s="17" cm="1">
        <f t="array" ref="CR920">INDEX(CR$14:CR$114,$A920+1)+SUMPRODUCT(TRANSPOSE($E920:$G920),CR$7:CR$9)</f>
        <v>4.4046493203099162E-2</v>
      </c>
      <c r="CS920" s="17" cm="1">
        <f t="array" ref="CS920">INDEX(CS$14:CS$114,$A920+1)+SUMPRODUCT(TRANSPOSE($E920:$G920),CS$7:CS$9)</f>
        <v>4.399373845792464E-2</v>
      </c>
      <c r="CT920" s="17" cm="1">
        <f t="array" ref="CT920">INDEX(CT$14:CT$114,$A920+1)+SUMPRODUCT(TRANSPOSE($E920:$G920),CT$7:CT$9)</f>
        <v>4.3947904200806513E-2</v>
      </c>
      <c r="CU920" s="17" cm="1">
        <f t="array" ref="CU920">INDEX(CU$14:CU$114,$A920+1)+SUMPRODUCT(TRANSPOSE($E920:$G920),CU$7:CU$9)</f>
        <v>4.3877351578763706E-2</v>
      </c>
      <c r="CV920" s="17" cm="1">
        <f t="array" ref="CV920">INDEX(CV$14:CV$114,$A920+1)+SUMPRODUCT(TRANSPOSE($E920:$G920),CV$7:CV$9)</f>
        <v>4.3820169386943435E-2</v>
      </c>
      <c r="CW920" s="17" cm="1">
        <f t="array" ref="CW920">INDEX(CW$14:CW$114,$A920+1)+SUMPRODUCT(TRANSPOSE($E920:$G920),CW$7:CW$9)</f>
        <v>4.377545837571694E-2</v>
      </c>
      <c r="CX920" s="17" cm="1">
        <f t="array" ref="CX920">INDEX(CX$14:CX$114,$A920+1)+SUMPRODUCT(TRANSPOSE($E920:$G920),CX$7:CX$9)</f>
        <v>4.3718541266405946E-2</v>
      </c>
      <c r="CY920" s="17" cm="1">
        <f t="array" ref="CY920">INDEX(CY$14:CY$114,$A920+1)+SUMPRODUCT(TRANSPOSE($E920:$G920),CY$7:CY$9)</f>
        <v>4.3680395751714556E-2</v>
      </c>
      <c r="CZ920" s="17" cm="1">
        <f t="array" ref="CZ920">INDEX(CZ$14:CZ$114,$A920+1)+SUMPRODUCT(TRANSPOSE($E920:$G920),CZ$7:CZ$9)</f>
        <v>4.3636416235547253E-2</v>
      </c>
      <c r="DA920" s="17" cm="1">
        <f t="array" ref="DA920">INDEX(DA$14:DA$114,$A920+1)+SUMPRODUCT(TRANSPOSE($E920:$G920),DA$7:DA$9)</f>
        <v>4.3620175008106547E-2</v>
      </c>
      <c r="DB920" s="17" cm="1">
        <f t="array" ref="DB920">INDEX(DB$14:DB$114,$A920+1)+SUMPRODUCT(TRANSPOSE($E920:$G920),DB$7:DB$9)</f>
        <v>4.3612108936693754E-2</v>
      </c>
      <c r="DC920" s="17" cm="1">
        <f t="array" ref="DC920">INDEX(DC$14:DC$114,$A920+1)+SUMPRODUCT(TRANSPOSE($E920:$G920),DC$7:DC$9)</f>
        <v>4.3658133979079687E-2</v>
      </c>
      <c r="DD920" s="17" cm="1">
        <f t="array" ref="DD920">INDEX(DD$14:DD$114,$A920+1)+SUMPRODUCT(TRANSPOSE($E920:$G920),DD$7:DD$9)</f>
        <v>4.3716300225855258E-2</v>
      </c>
    </row>
    <row r="921" spans="1:108" x14ac:dyDescent="0.25">
      <c r="A921" s="13">
        <f t="shared" si="905"/>
        <v>99</v>
      </c>
      <c r="B921" s="13">
        <f t="shared" si="906"/>
        <v>8</v>
      </c>
      <c r="C921" s="13">
        <f t="shared" ref="C921:D921" si="945">C820</f>
        <v>12</v>
      </c>
      <c r="D921" s="13">
        <f t="shared" si="945"/>
        <v>1188</v>
      </c>
      <c r="E921" s="30">
        <f t="shared" si="921"/>
        <v>1.4999999999999999E-2</v>
      </c>
      <c r="F921" s="30">
        <f t="shared" si="918"/>
        <v>0.01</v>
      </c>
      <c r="G921" s="30">
        <f t="shared" si="919"/>
        <v>5.0000000000000001E-3</v>
      </c>
      <c r="H921" s="36">
        <f t="shared" si="935"/>
        <v>81188</v>
      </c>
      <c r="I921" s="17" cm="1">
        <f t="array" ref="I921">INDEX(I$14:I$114,$A921+1)+SUMPRODUCT(TRANSPOSE($E921:$G921),I$7:I$9)</f>
        <v>5.6999999999996928E-2</v>
      </c>
      <c r="J921" s="17" cm="1">
        <f t="array" ref="J921">INDEX(J$14:J$114,$A921+1)+SUMPRODUCT(TRANSPOSE($E921:$G921),J$7:J$9)</f>
        <v>5.644444444443715E-2</v>
      </c>
      <c r="K921" s="17" cm="1">
        <f t="array" ref="K921">INDEX(K$14:K$114,$A921+1)+SUMPRODUCT(TRANSPOSE($E921:$G921),K$7:K$9)</f>
        <v>5.5888888888881154E-2</v>
      </c>
      <c r="L921" s="17" cm="1">
        <f t="array" ref="L921">INDEX(L$14:L$114,$A921+1)+SUMPRODUCT(TRANSPOSE($E921:$G921),L$7:L$9)</f>
        <v>5.5333333333326483E-2</v>
      </c>
      <c r="M921" s="17" cm="1">
        <f t="array" ref="M921">INDEX(M$14:M$114,$A921+1)+SUMPRODUCT(TRANSPOSE($E921:$G921),M$7:M$9)</f>
        <v>5.4777777777770931E-2</v>
      </c>
      <c r="N921" s="17" cm="1">
        <f t="array" ref="N921">INDEX(N$14:N$114,$A921+1)+SUMPRODUCT(TRANSPOSE($E921:$G921),N$7:N$9)</f>
        <v>5.4222222222215594E-2</v>
      </c>
      <c r="O921" s="17" cm="1">
        <f t="array" ref="O921">INDEX(O$14:O$114,$A921+1)+SUMPRODUCT(TRANSPOSE($E921:$G921),O$7:O$9)</f>
        <v>5.366666666666204E-2</v>
      </c>
      <c r="P921" s="17" cm="1">
        <f t="array" ref="P921">INDEX(P$14:P$114,$A921+1)+SUMPRODUCT(TRANSPOSE($E921:$G921),P$7:P$9)</f>
        <v>5.3111111111106932E-2</v>
      </c>
      <c r="Q921" s="17" cm="1">
        <f t="array" ref="Q921">INDEX(Q$14:Q$114,$A921+1)+SUMPRODUCT(TRANSPOSE($E921:$G921),Q$7:Q$9)</f>
        <v>5.2555555555550484E-2</v>
      </c>
      <c r="R921" s="17" cm="1">
        <f t="array" ref="R921">INDEX(R$14:R$114,$A921+1)+SUMPRODUCT(TRANSPOSE($E921:$G921),R$7:R$9)</f>
        <v>5.1999999999996709E-2</v>
      </c>
      <c r="S921" s="17" cm="1">
        <f t="array" ref="S921">INDEX(S$14:S$114,$A921+1)+SUMPRODUCT(TRANSPOSE($E921:$G921),S$7:S$9)</f>
        <v>5.1749999999997152E-2</v>
      </c>
      <c r="T921" s="17" cm="1">
        <f t="array" ref="T921">INDEX(T$14:T$114,$A921+1)+SUMPRODUCT(TRANSPOSE($E921:$G921),T$7:T$9)</f>
        <v>5.149999999999693E-2</v>
      </c>
      <c r="U921" s="17" cm="1">
        <f t="array" ref="U921">INDEX(U$14:U$114,$A921+1)+SUMPRODUCT(TRANSPOSE($E921:$G921),U$7:U$9)</f>
        <v>5.124999999999804E-2</v>
      </c>
      <c r="V921" s="17" cm="1">
        <f t="array" ref="V921">INDEX(V$14:V$114,$A921+1)+SUMPRODUCT(TRANSPOSE($E921:$G921),V$7:V$9)</f>
        <v>5.0999999999998033E-2</v>
      </c>
      <c r="W921" s="17" cm="1">
        <f t="array" ref="W921">INDEX(W$14:W$114,$A921+1)+SUMPRODUCT(TRANSPOSE($E921:$G921),W$7:W$9)</f>
        <v>5.0749999999998255E-2</v>
      </c>
      <c r="X921" s="17" cm="1">
        <f t="array" ref="X921">INDEX(X$14:X$114,$A921+1)+SUMPRODUCT(TRANSPOSE($E921:$G921),X$7:X$9)</f>
        <v>5.0499999999998921E-2</v>
      </c>
      <c r="Y921" s="17" cm="1">
        <f t="array" ref="Y921">INDEX(Y$14:Y$114,$A921+1)+SUMPRODUCT(TRANSPOSE($E921:$G921),Y$7:Y$9)</f>
        <v>5.0249999999999143E-2</v>
      </c>
      <c r="Z921" s="17" cm="1">
        <f t="array" ref="Z921">INDEX(Z$14:Z$114,$A921+1)+SUMPRODUCT(TRANSPOSE($E921:$G921),Z$7:Z$9)</f>
        <v>4.999999999999892E-2</v>
      </c>
      <c r="AA921" s="17" cm="1">
        <f t="array" ref="AA921">INDEX(AA$14:AA$114,$A921+1)+SUMPRODUCT(TRANSPOSE($E921:$G921),AA$7:AA$9)</f>
        <v>4.9749999999999364E-2</v>
      </c>
      <c r="AB921" s="17" cm="1">
        <f t="array" ref="AB921">INDEX(AB$14:AB$114,$A921+1)+SUMPRODUCT(TRANSPOSE($E921:$G921),AB$7:AB$9)</f>
        <v>4.9499999999999364E-2</v>
      </c>
      <c r="AC921" s="17" cm="1">
        <f t="array" ref="AC921">INDEX(AC$14:AC$114,$A921+1)+SUMPRODUCT(TRANSPOSE($E921:$G921),AC$7:AC$9)</f>
        <v>4.925000000000003E-2</v>
      </c>
      <c r="AD921" s="17" cm="1">
        <f t="array" ref="AD921">INDEX(AD$14:AD$114,$A921+1)+SUMPRODUCT(TRANSPOSE($E921:$G921),AD$7:AD$9)</f>
        <v>4.9000000000000259E-2</v>
      </c>
      <c r="AE921" s="17" cm="1">
        <f t="array" ref="AE921">INDEX(AE$14:AE$114,$A921+1)+SUMPRODUCT(TRANSPOSE($E921:$G921),AE$7:AE$9)</f>
        <v>4.8749999999999814E-2</v>
      </c>
      <c r="AF921" s="17" cm="1">
        <f t="array" ref="AF921">INDEX(AF$14:AF$114,$A921+1)+SUMPRODUCT(TRANSPOSE($E921:$G921),AF$7:AF$9)</f>
        <v>4.8500000000000036E-2</v>
      </c>
      <c r="AG921" s="17" cm="1">
        <f t="array" ref="AG921">INDEX(AG$14:AG$114,$A921+1)+SUMPRODUCT(TRANSPOSE($E921:$G921),AG$7:AG$9)</f>
        <v>4.8250000000000258E-2</v>
      </c>
      <c r="AH921" s="17" cm="1">
        <f t="array" ref="AH921">INDEX(AH$14:AH$114,$A921+1)+SUMPRODUCT(TRANSPOSE($E921:$G921),AH$7:AH$9)</f>
        <v>4.800000000000048E-2</v>
      </c>
      <c r="AI921" s="17" cm="1">
        <f t="array" ref="AI921">INDEX(AI$14:AI$114,$A921+1)+SUMPRODUCT(TRANSPOSE($E921:$G921),AI$7:AI$9)</f>
        <v>4.7750000000000702E-2</v>
      </c>
      <c r="AJ921" s="17" cm="1">
        <f t="array" ref="AJ921">INDEX(AJ$14:AJ$114,$A921+1)+SUMPRODUCT(TRANSPOSE($E921:$G921),AJ$7:AJ$9)</f>
        <v>4.7500000000000701E-2</v>
      </c>
      <c r="AK921" s="17" cm="1">
        <f t="array" ref="AK921">INDEX(AK$14:AK$114,$A921+1)+SUMPRODUCT(TRANSPOSE($E921:$G921),AK$7:AK$9)</f>
        <v>4.7250000000000257E-2</v>
      </c>
      <c r="AL921" s="17" cm="1">
        <f t="array" ref="AL921">INDEX(AL$14:AL$114,$A921+1)+SUMPRODUCT(TRANSPOSE($E921:$G921),AL$7:AL$9)</f>
        <v>4.7000000000000035E-2</v>
      </c>
      <c r="AM921" s="17" cm="1">
        <f t="array" ref="AM921">INDEX(AM$14:AM$114,$A921+1)+SUMPRODUCT(TRANSPOSE($E921:$G921),AM$7:AM$9)</f>
        <v>4.7000000000000035E-2</v>
      </c>
      <c r="AN921" s="17" cm="1">
        <f t="array" ref="AN921">INDEX(AN$14:AN$114,$A921+1)+SUMPRODUCT(TRANSPOSE($E921:$G921),AN$7:AN$9)</f>
        <v>4.7000000000000035E-2</v>
      </c>
      <c r="AO921" s="17" cm="1">
        <f t="array" ref="AO921">INDEX(AO$14:AO$114,$A921+1)+SUMPRODUCT(TRANSPOSE($E921:$G921),AO$7:AO$9)</f>
        <v>4.7000000000000035E-2</v>
      </c>
      <c r="AP921" s="17" cm="1">
        <f t="array" ref="AP921">INDEX(AP$14:AP$114,$A921+1)+SUMPRODUCT(TRANSPOSE($E921:$G921),AP$7:AP$9)</f>
        <v>4.7000000000000035E-2</v>
      </c>
      <c r="AQ921" s="17" cm="1">
        <f t="array" ref="AQ921">INDEX(AQ$14:AQ$114,$A921+1)+SUMPRODUCT(TRANSPOSE($E921:$G921),AQ$7:AQ$9)</f>
        <v>4.7000000000000035E-2</v>
      </c>
      <c r="AR921" s="17" cm="1">
        <f t="array" ref="AR921">INDEX(AR$14:AR$114,$A921+1)+SUMPRODUCT(TRANSPOSE($E921:$G921),AR$7:AR$9)</f>
        <v>4.7000000000000257E-2</v>
      </c>
      <c r="AS921" s="17" cm="1">
        <f t="array" ref="AS921">INDEX(AS$14:AS$114,$A921+1)+SUMPRODUCT(TRANSPOSE($E921:$G921),AS$7:AS$9)</f>
        <v>4.7000000000000035E-2</v>
      </c>
      <c r="AT921" s="17" cm="1">
        <f t="array" ref="AT921">INDEX(AT$14:AT$114,$A921+1)+SUMPRODUCT(TRANSPOSE($E921:$G921),AT$7:AT$9)</f>
        <v>4.7000000000000035E-2</v>
      </c>
      <c r="AU921" s="17" cm="1">
        <f t="array" ref="AU921">INDEX(AU$14:AU$114,$A921+1)+SUMPRODUCT(TRANSPOSE($E921:$G921),AU$7:AU$9)</f>
        <v>4.7000000000000035E-2</v>
      </c>
      <c r="AV921" s="17" cm="1">
        <f t="array" ref="AV921">INDEX(AV$14:AV$114,$A921+1)+SUMPRODUCT(TRANSPOSE($E921:$G921),AV$7:AV$9)</f>
        <v>4.7000000000000035E-2</v>
      </c>
      <c r="AW921" s="17" cm="1">
        <f t="array" ref="AW921">INDEX(AW$14:AW$114,$A921+1)+SUMPRODUCT(TRANSPOSE($E921:$G921),AW$7:AW$9)</f>
        <v>4.7000000000000035E-2</v>
      </c>
      <c r="AX921" s="17" cm="1">
        <f t="array" ref="AX921">INDEX(AX$14:AX$114,$A921+1)+SUMPRODUCT(TRANSPOSE($E921:$G921),AX$7:AX$9)</f>
        <v>4.7071729069252048E-2</v>
      </c>
      <c r="AY921" s="17" cm="1">
        <f t="array" ref="AY921">INDEX(AY$14:AY$114,$A921+1)+SUMPRODUCT(TRANSPOSE($E921:$G921),AY$7:AY$9)</f>
        <v>4.7199628636398143E-2</v>
      </c>
      <c r="AZ921" s="17" cm="1">
        <f t="array" ref="AZ921">INDEX(AZ$14:AZ$114,$A921+1)+SUMPRODUCT(TRANSPOSE($E921:$G921),AZ$7:AZ$9)</f>
        <v>4.7370027697730348E-2</v>
      </c>
      <c r="BA921" s="17" cm="1">
        <f t="array" ref="BA921">INDEX(BA$14:BA$114,$A921+1)+SUMPRODUCT(TRANSPOSE($E921:$G921),BA$7:BA$9)</f>
        <v>4.7570923619705822E-2</v>
      </c>
      <c r="BB921" s="17" cm="1">
        <f t="array" ref="BB921">INDEX(BB$14:BB$114,$A921+1)+SUMPRODUCT(TRANSPOSE($E921:$G921),BB$7:BB$9)</f>
        <v>4.7791796686220793E-2</v>
      </c>
      <c r="BC921" s="17" cm="1">
        <f t="array" ref="BC921">INDEX(BC$14:BC$114,$A921+1)+SUMPRODUCT(TRANSPOSE($E921:$G921),BC$7:BC$9)</f>
        <v>4.8023447122151335E-2</v>
      </c>
      <c r="BD921" s="17" cm="1">
        <f t="array" ref="BD921">INDEX(BD$14:BD$114,$A921+1)+SUMPRODUCT(TRANSPOSE($E921:$G921),BD$7:BD$9)</f>
        <v>4.8257856993769381E-2</v>
      </c>
      <c r="BE921" s="17" cm="1">
        <f t="array" ref="BE921">INDEX(BE$14:BE$114,$A921+1)+SUMPRODUCT(TRANSPOSE($E921:$G921),BE$7:BE$9)</f>
        <v>4.8488066656079069E-2</v>
      </c>
      <c r="BF921" s="17" cm="1">
        <f t="array" ref="BF921">INDEX(BF$14:BF$114,$A921+1)+SUMPRODUCT(TRANSPOSE($E921:$G921),BF$7:BF$9)</f>
        <v>4.8708071132193102E-2</v>
      </c>
      <c r="BG921" s="17" cm="1">
        <f t="array" ref="BG921">INDEX(BG$14:BG$114,$A921+1)+SUMPRODUCT(TRANSPOSE($E921:$G921),BG$7:BG$9)</f>
        <v>4.8912727007044514E-2</v>
      </c>
      <c r="BH921" s="17" cm="1">
        <f t="array" ref="BH921">INDEX(BH$14:BH$114,$A921+1)+SUMPRODUCT(TRANSPOSE($E921:$G921),BH$7:BH$9)</f>
        <v>4.9097669948939486E-2</v>
      </c>
      <c r="BI921" s="17" cm="1">
        <f t="array" ref="BI921">INDEX(BI$14:BI$114,$A921+1)+SUMPRODUCT(TRANSPOSE($E921:$G921),BI$7:BI$9)</f>
        <v>4.9259243958683745E-2</v>
      </c>
      <c r="BJ921" s="17" cm="1">
        <f t="array" ref="BJ921">INDEX(BJ$14:BJ$114,$A921+1)+SUMPRODUCT(TRANSPOSE($E921:$G921),BJ$7:BJ$9)</f>
        <v>4.9394437484507552E-2</v>
      </c>
      <c r="BK921" s="17" cm="1">
        <f t="array" ref="BK921">INDEX(BK$14:BK$114,$A921+1)+SUMPRODUCT(TRANSPOSE($E921:$G921),BK$7:BK$9)</f>
        <v>4.9500827928505513E-2</v>
      </c>
      <c r="BL921" s="17" cm="1">
        <f t="array" ref="BL921">INDEX(BL$14:BL$114,$A921+1)+SUMPRODUCT(TRANSPOSE($E921:$G921),BL$7:BL$9)</f>
        <v>4.9576530504423448E-2</v>
      </c>
      <c r="BM921" s="17" cm="1">
        <f t="array" ref="BM921">INDEX(BM$14:BM$114,$A921+1)+SUMPRODUCT(TRANSPOSE($E921:$G921),BM$7:BM$9)</f>
        <v>4.962015308575795E-2</v>
      </c>
      <c r="BN921" s="17" cm="1">
        <f t="array" ref="BN921">INDEX(BN$14:BN$114,$A921+1)+SUMPRODUCT(TRANSPOSE($E921:$G921),BN$7:BN$9)</f>
        <v>4.9630758295947978E-2</v>
      </c>
      <c r="BO921" s="17" cm="1">
        <f t="array" ref="BO921">INDEX(BO$14:BO$114,$A921+1)+SUMPRODUCT(TRANSPOSE($E921:$G921),BO$7:BO$9)</f>
        <v>4.9607823950420842E-2</v>
      </c>
      <c r="BP921" s="17" cm="1">
        <f t="array" ref="BP921">INDEX(BP$14:BP$114,$A921+1)+SUMPRODUCT(TRANSPOSE($E921:$G921),BP$7:BP$9)</f>
        <v>4.955121443663512E-2</v>
      </c>
      <c r="BQ921" s="17" cm="1">
        <f t="array" ref="BQ921">INDEX(BQ$14:BQ$114,$A921+1)+SUMPRODUCT(TRANSPOSE($E921:$G921),BQ$7:BQ$9)</f>
        <v>4.9461147086654493E-2</v>
      </c>
      <c r="BR921" s="17" cm="1">
        <f t="array" ref="BR921">INDEX(BR$14:BR$114,$A921+1)+SUMPRODUCT(TRANSPOSE($E921:$G921),BR$7:BR$9)</f>
        <v>4.933816799462664E-2</v>
      </c>
      <c r="BS921" s="17" cm="1">
        <f t="array" ref="BS921">INDEX(BS$14:BS$114,$A921+1)+SUMPRODUCT(TRANSPOSE($E921:$G921),BS$7:BS$9)</f>
        <v>4.9183126372732359E-2</v>
      </c>
      <c r="BT921" s="17" cm="1">
        <f t="array" ref="BT921">INDEX(BT$14:BT$114,$A921+1)+SUMPRODUCT(TRANSPOSE($E921:$G921),BT$7:BT$9)</f>
        <v>4.8997152164813922E-2</v>
      </c>
      <c r="BU921" s="17" cm="1">
        <f t="array" ref="BU921">INDEX(BU$14:BU$114,$A921+1)+SUMPRODUCT(TRANSPOSE($E921:$G921),BU$7:BU$9)</f>
        <v>4.8781635808064043E-2</v>
      </c>
      <c r="BV921" s="17" cm="1">
        <f t="array" ref="BV921">INDEX(BV$14:BV$114,$A921+1)+SUMPRODUCT(TRANSPOSE($E921:$G921),BV$7:BV$9)</f>
        <v>4.8538208074795024E-2</v>
      </c>
      <c r="BW921" s="17" cm="1">
        <f t="array" ref="BW921">INDEX(BW$14:BW$114,$A921+1)+SUMPRODUCT(TRANSPOSE($E921:$G921),BW$7:BW$9)</f>
        <v>4.8268723682445829E-2</v>
      </c>
      <c r="BX921" s="17" cm="1">
        <f t="array" ref="BX921">INDEX(BX$14:BX$114,$A921+1)+SUMPRODUCT(TRANSPOSE($E921:$G921),BX$7:BX$9)</f>
        <v>4.7975243627104251E-2</v>
      </c>
      <c r="BY921" s="17" cm="1">
        <f t="array" ref="BY921">INDEX(BY$14:BY$114,$A921+1)+SUMPRODUCT(TRANSPOSE($E921:$G921),BY$7:BY$9)</f>
        <v>4.766002089130527E-2</v>
      </c>
      <c r="BZ921" s="17" cm="1">
        <f t="array" ref="BZ921">INDEX(BZ$14:BZ$114,$A921+1)+SUMPRODUCT(TRANSPOSE($E921:$G921),BZ$7:BZ$9)</f>
        <v>4.7325483854449783E-2</v>
      </c>
      <c r="CA921" s="17" cm="1">
        <f t="array" ref="CA921">INDEX(CA$14:CA$114,$A921+1)+SUMPRODUCT(TRANSPOSE($E921:$G921),CA$7:CA$9)</f>
        <v>4.6982588706849897E-2</v>
      </c>
      <c r="CB921" s="17" cm="1">
        <f t="array" ref="CB921">INDEX(CB$14:CB$114,$A921+1)+SUMPRODUCT(TRANSPOSE($E921:$G921),CB$7:CB$9)</f>
        <v>4.6660955613950665E-2</v>
      </c>
      <c r="CC921" s="17" cm="1">
        <f t="array" ref="CC921">INDEX(CC$14:CC$114,$A921+1)+SUMPRODUCT(TRANSPOSE($E921:$G921),CC$7:CC$9)</f>
        <v>4.635977828212489E-2</v>
      </c>
      <c r="CD921" s="17" cm="1">
        <f t="array" ref="CD921">INDEX(CD$14:CD$114,$A921+1)+SUMPRODUCT(TRANSPOSE($E921:$G921),CD$7:CD$9)</f>
        <v>4.6078299774305324E-2</v>
      </c>
      <c r="CE921" s="17" cm="1">
        <f t="array" ref="CE921">INDEX(CE$14:CE$114,$A921+1)+SUMPRODUCT(TRANSPOSE($E921:$G921),CE$7:CE$9)</f>
        <v>4.5815808117743211E-2</v>
      </c>
      <c r="CF921" s="17" cm="1">
        <f t="array" ref="CF921">INDEX(CF$14:CF$114,$A921+1)+SUMPRODUCT(TRANSPOSE($E921:$G921),CF$7:CF$9)</f>
        <v>4.5571632212847761E-2</v>
      </c>
      <c r="CG921" s="17" cm="1">
        <f t="array" ref="CG921">INDEX(CG$14:CG$114,$A921+1)+SUMPRODUCT(TRANSPOSE($E921:$G921),CG$7:CG$9)</f>
        <v>4.534513779320825E-2</v>
      </c>
      <c r="CH921" s="17" cm="1">
        <f t="array" ref="CH921">INDEX(CH$14:CH$114,$A921+1)+SUMPRODUCT(TRANSPOSE($E921:$G921),CH$7:CH$9)</f>
        <v>4.5135723388688535E-2</v>
      </c>
      <c r="CI921" s="17" cm="1">
        <f t="array" ref="CI921">INDEX(CI$14:CI$114,$A921+1)+SUMPRODUCT(TRANSPOSE($E921:$G921),CI$7:CI$9)</f>
        <v>4.4942816180517091E-2</v>
      </c>
      <c r="CJ921" s="17" cm="1">
        <f t="array" ref="CJ921">INDEX(CJ$14:CJ$114,$A921+1)+SUMPRODUCT(TRANSPOSE($E921:$G921),CJ$7:CJ$9)</f>
        <v>4.4765868075425146E-2</v>
      </c>
      <c r="CK921" s="17" cm="1">
        <f t="array" ref="CK921">INDEX(CK$14:CK$114,$A921+1)+SUMPRODUCT(TRANSPOSE($E921:$G921),CK$7:CK$9)</f>
        <v>4.4643813288589233E-2</v>
      </c>
      <c r="CL921" s="17" cm="1">
        <f t="array" ref="CL921">INDEX(CL$14:CL$114,$A921+1)+SUMPRODUCT(TRANSPOSE($E921:$G921),CL$7:CL$9)</f>
        <v>4.4531579219340693E-2</v>
      </c>
      <c r="CM921" s="17" cm="1">
        <f t="array" ref="CM921">INDEX(CM$14:CM$114,$A921+1)+SUMPRODUCT(TRANSPOSE($E921:$G921),CM$7:CM$9)</f>
        <v>4.4428855695214924E-2</v>
      </c>
      <c r="CN921" s="17" cm="1">
        <f t="array" ref="CN921">INDEX(CN$14:CN$114,$A921+1)+SUMPRODUCT(TRANSPOSE($E921:$G921),CN$7:CN$9)</f>
        <v>4.4335328854458005E-2</v>
      </c>
      <c r="CO921" s="17" cm="1">
        <f t="array" ref="CO921">INDEX(CO$14:CO$114,$A921+1)+SUMPRODUCT(TRANSPOSE($E921:$G921),CO$7:CO$9)</f>
        <v>4.4250676378957736E-2</v>
      </c>
      <c r="CP921" s="17" cm="1">
        <f t="array" ref="CP921">INDEX(CP$14:CP$114,$A921+1)+SUMPRODUCT(TRANSPOSE($E921:$G921),CP$7:CP$9)</f>
        <v>4.4174561764707458E-2</v>
      </c>
      <c r="CQ921" s="17" cm="1">
        <f t="array" ref="CQ921">INDEX(CQ$14:CQ$114,$A921+1)+SUMPRODUCT(TRANSPOSE($E921:$G921),CQ$7:CQ$9)</f>
        <v>4.4106628478666747E-2</v>
      </c>
      <c r="CR921" s="17" cm="1">
        <f t="array" ref="CR921">INDEX(CR$14:CR$114,$A921+1)+SUMPRODUCT(TRANSPOSE($E921:$G921),CR$7:CR$9)</f>
        <v>4.4046493203099162E-2</v>
      </c>
      <c r="CS921" s="17" cm="1">
        <f t="array" ref="CS921">INDEX(CS$14:CS$114,$A921+1)+SUMPRODUCT(TRANSPOSE($E921:$G921),CS$7:CS$9)</f>
        <v>4.399373845792464E-2</v>
      </c>
      <c r="CT921" s="17" cm="1">
        <f t="array" ref="CT921">INDEX(CT$14:CT$114,$A921+1)+SUMPRODUCT(TRANSPOSE($E921:$G921),CT$7:CT$9)</f>
        <v>4.3947904200806513E-2</v>
      </c>
      <c r="CU921" s="17" cm="1">
        <f t="array" ref="CU921">INDEX(CU$14:CU$114,$A921+1)+SUMPRODUCT(TRANSPOSE($E921:$G921),CU$7:CU$9)</f>
        <v>4.3877351578763706E-2</v>
      </c>
      <c r="CV921" s="17" cm="1">
        <f t="array" ref="CV921">INDEX(CV$14:CV$114,$A921+1)+SUMPRODUCT(TRANSPOSE($E921:$G921),CV$7:CV$9)</f>
        <v>4.3820169386943435E-2</v>
      </c>
      <c r="CW921" s="17" cm="1">
        <f t="array" ref="CW921">INDEX(CW$14:CW$114,$A921+1)+SUMPRODUCT(TRANSPOSE($E921:$G921),CW$7:CW$9)</f>
        <v>4.377545837571694E-2</v>
      </c>
      <c r="CX921" s="17" cm="1">
        <f t="array" ref="CX921">INDEX(CX$14:CX$114,$A921+1)+SUMPRODUCT(TRANSPOSE($E921:$G921),CX$7:CX$9)</f>
        <v>4.3718541266405946E-2</v>
      </c>
      <c r="CY921" s="17" cm="1">
        <f t="array" ref="CY921">INDEX(CY$14:CY$114,$A921+1)+SUMPRODUCT(TRANSPOSE($E921:$G921),CY$7:CY$9)</f>
        <v>4.3680395751714556E-2</v>
      </c>
      <c r="CZ921" s="17" cm="1">
        <f t="array" ref="CZ921">INDEX(CZ$14:CZ$114,$A921+1)+SUMPRODUCT(TRANSPOSE($E921:$G921),CZ$7:CZ$9)</f>
        <v>4.3636416235547253E-2</v>
      </c>
      <c r="DA921" s="17" cm="1">
        <f t="array" ref="DA921">INDEX(DA$14:DA$114,$A921+1)+SUMPRODUCT(TRANSPOSE($E921:$G921),DA$7:DA$9)</f>
        <v>4.3620175008106547E-2</v>
      </c>
      <c r="DB921" s="17" cm="1">
        <f t="array" ref="DB921">INDEX(DB$14:DB$114,$A921+1)+SUMPRODUCT(TRANSPOSE($E921:$G921),DB$7:DB$9)</f>
        <v>4.3612108936693754E-2</v>
      </c>
      <c r="DC921" s="17" cm="1">
        <f t="array" ref="DC921">INDEX(DC$14:DC$114,$A921+1)+SUMPRODUCT(TRANSPOSE($E921:$G921),DC$7:DC$9)</f>
        <v>4.3658133979079687E-2</v>
      </c>
      <c r="DD921" s="17" cm="1">
        <f t="array" ref="DD921">INDEX(DD$14:DD$114,$A921+1)+SUMPRODUCT(TRANSPOSE($E921:$G921),DD$7:DD$9)</f>
        <v>4.3716300225855258E-2</v>
      </c>
    </row>
    <row r="922" spans="1:108" x14ac:dyDescent="0.25">
      <c r="A922" s="13">
        <f t="shared" si="905"/>
        <v>100</v>
      </c>
      <c r="B922" s="13">
        <f t="shared" si="906"/>
        <v>8</v>
      </c>
      <c r="C922" s="13">
        <f t="shared" ref="C922:D922" si="946">C821</f>
        <v>12</v>
      </c>
      <c r="D922" s="13">
        <f t="shared" si="946"/>
        <v>1200</v>
      </c>
      <c r="E922" s="30">
        <f t="shared" si="921"/>
        <v>1.4999999999999999E-2</v>
      </c>
      <c r="F922" s="30">
        <f t="shared" si="918"/>
        <v>0.01</v>
      </c>
      <c r="G922" s="30">
        <f t="shared" si="919"/>
        <v>5.0000000000000001E-3</v>
      </c>
      <c r="H922" s="36">
        <f t="shared" si="935"/>
        <v>81200</v>
      </c>
      <c r="I922" s="17" cm="1">
        <f t="array" ref="I922">INDEX(I$14:I$114,$A922+1)+SUMPRODUCT(TRANSPOSE($E922:$G922),I$7:I$9)</f>
        <v>5.6999999999996928E-2</v>
      </c>
      <c r="J922" s="17" cm="1">
        <f t="array" ref="J922">INDEX(J$14:J$114,$A922+1)+SUMPRODUCT(TRANSPOSE($E922:$G922),J$7:J$9)</f>
        <v>5.644444444443715E-2</v>
      </c>
      <c r="K922" s="17" cm="1">
        <f t="array" ref="K922">INDEX(K$14:K$114,$A922+1)+SUMPRODUCT(TRANSPOSE($E922:$G922),K$7:K$9)</f>
        <v>5.5888888888881154E-2</v>
      </c>
      <c r="L922" s="17" cm="1">
        <f t="array" ref="L922">INDEX(L$14:L$114,$A922+1)+SUMPRODUCT(TRANSPOSE($E922:$G922),L$7:L$9)</f>
        <v>5.5333333333326483E-2</v>
      </c>
      <c r="M922" s="17" cm="1">
        <f t="array" ref="M922">INDEX(M$14:M$114,$A922+1)+SUMPRODUCT(TRANSPOSE($E922:$G922),M$7:M$9)</f>
        <v>5.4777777777770931E-2</v>
      </c>
      <c r="N922" s="17" cm="1">
        <f t="array" ref="N922">INDEX(N$14:N$114,$A922+1)+SUMPRODUCT(TRANSPOSE($E922:$G922),N$7:N$9)</f>
        <v>5.4222222222215594E-2</v>
      </c>
      <c r="O922" s="17" cm="1">
        <f t="array" ref="O922">INDEX(O$14:O$114,$A922+1)+SUMPRODUCT(TRANSPOSE($E922:$G922),O$7:O$9)</f>
        <v>5.366666666666204E-2</v>
      </c>
      <c r="P922" s="17" cm="1">
        <f t="array" ref="P922">INDEX(P$14:P$114,$A922+1)+SUMPRODUCT(TRANSPOSE($E922:$G922),P$7:P$9)</f>
        <v>5.3111111111106932E-2</v>
      </c>
      <c r="Q922" s="17" cm="1">
        <f t="array" ref="Q922">INDEX(Q$14:Q$114,$A922+1)+SUMPRODUCT(TRANSPOSE($E922:$G922),Q$7:Q$9)</f>
        <v>5.2555555555550484E-2</v>
      </c>
      <c r="R922" s="17" cm="1">
        <f t="array" ref="R922">INDEX(R$14:R$114,$A922+1)+SUMPRODUCT(TRANSPOSE($E922:$G922),R$7:R$9)</f>
        <v>5.1999999999996709E-2</v>
      </c>
      <c r="S922" s="17" cm="1">
        <f t="array" ref="S922">INDEX(S$14:S$114,$A922+1)+SUMPRODUCT(TRANSPOSE($E922:$G922),S$7:S$9)</f>
        <v>5.1749999999997152E-2</v>
      </c>
      <c r="T922" s="17" cm="1">
        <f t="array" ref="T922">INDEX(T$14:T$114,$A922+1)+SUMPRODUCT(TRANSPOSE($E922:$G922),T$7:T$9)</f>
        <v>5.149999999999693E-2</v>
      </c>
      <c r="U922" s="17" cm="1">
        <f t="array" ref="U922">INDEX(U$14:U$114,$A922+1)+SUMPRODUCT(TRANSPOSE($E922:$G922),U$7:U$9)</f>
        <v>5.124999999999804E-2</v>
      </c>
      <c r="V922" s="17" cm="1">
        <f t="array" ref="V922">INDEX(V$14:V$114,$A922+1)+SUMPRODUCT(TRANSPOSE($E922:$G922),V$7:V$9)</f>
        <v>5.0999999999998033E-2</v>
      </c>
      <c r="W922" s="17" cm="1">
        <f t="array" ref="W922">INDEX(W$14:W$114,$A922+1)+SUMPRODUCT(TRANSPOSE($E922:$G922),W$7:W$9)</f>
        <v>5.0749999999998255E-2</v>
      </c>
      <c r="X922" s="17" cm="1">
        <f t="array" ref="X922">INDEX(X$14:X$114,$A922+1)+SUMPRODUCT(TRANSPOSE($E922:$G922),X$7:X$9)</f>
        <v>5.0499999999998921E-2</v>
      </c>
      <c r="Y922" s="17" cm="1">
        <f t="array" ref="Y922">INDEX(Y$14:Y$114,$A922+1)+SUMPRODUCT(TRANSPOSE($E922:$G922),Y$7:Y$9)</f>
        <v>5.0249999999999143E-2</v>
      </c>
      <c r="Z922" s="17" cm="1">
        <f t="array" ref="Z922">INDEX(Z$14:Z$114,$A922+1)+SUMPRODUCT(TRANSPOSE($E922:$G922),Z$7:Z$9)</f>
        <v>4.999999999999892E-2</v>
      </c>
      <c r="AA922" s="17" cm="1">
        <f t="array" ref="AA922">INDEX(AA$14:AA$114,$A922+1)+SUMPRODUCT(TRANSPOSE($E922:$G922),AA$7:AA$9)</f>
        <v>4.9749999999999364E-2</v>
      </c>
      <c r="AB922" s="17" cm="1">
        <f t="array" ref="AB922">INDEX(AB$14:AB$114,$A922+1)+SUMPRODUCT(TRANSPOSE($E922:$G922),AB$7:AB$9)</f>
        <v>4.9499999999999364E-2</v>
      </c>
      <c r="AC922" s="17" cm="1">
        <f t="array" ref="AC922">INDEX(AC$14:AC$114,$A922+1)+SUMPRODUCT(TRANSPOSE($E922:$G922),AC$7:AC$9)</f>
        <v>4.925000000000003E-2</v>
      </c>
      <c r="AD922" s="17" cm="1">
        <f t="array" ref="AD922">INDEX(AD$14:AD$114,$A922+1)+SUMPRODUCT(TRANSPOSE($E922:$G922),AD$7:AD$9)</f>
        <v>4.9000000000000259E-2</v>
      </c>
      <c r="AE922" s="17" cm="1">
        <f t="array" ref="AE922">INDEX(AE$14:AE$114,$A922+1)+SUMPRODUCT(TRANSPOSE($E922:$G922),AE$7:AE$9)</f>
        <v>4.8749999999999814E-2</v>
      </c>
      <c r="AF922" s="17" cm="1">
        <f t="array" ref="AF922">INDEX(AF$14:AF$114,$A922+1)+SUMPRODUCT(TRANSPOSE($E922:$G922),AF$7:AF$9)</f>
        <v>4.8500000000000036E-2</v>
      </c>
      <c r="AG922" s="17" cm="1">
        <f t="array" ref="AG922">INDEX(AG$14:AG$114,$A922+1)+SUMPRODUCT(TRANSPOSE($E922:$G922),AG$7:AG$9)</f>
        <v>4.8250000000000258E-2</v>
      </c>
      <c r="AH922" s="17" cm="1">
        <f t="array" ref="AH922">INDEX(AH$14:AH$114,$A922+1)+SUMPRODUCT(TRANSPOSE($E922:$G922),AH$7:AH$9)</f>
        <v>4.800000000000048E-2</v>
      </c>
      <c r="AI922" s="17" cm="1">
        <f t="array" ref="AI922">INDEX(AI$14:AI$114,$A922+1)+SUMPRODUCT(TRANSPOSE($E922:$G922),AI$7:AI$9)</f>
        <v>4.7750000000000702E-2</v>
      </c>
      <c r="AJ922" s="17" cm="1">
        <f t="array" ref="AJ922">INDEX(AJ$14:AJ$114,$A922+1)+SUMPRODUCT(TRANSPOSE($E922:$G922),AJ$7:AJ$9)</f>
        <v>4.7500000000000701E-2</v>
      </c>
      <c r="AK922" s="17" cm="1">
        <f t="array" ref="AK922">INDEX(AK$14:AK$114,$A922+1)+SUMPRODUCT(TRANSPOSE($E922:$G922),AK$7:AK$9)</f>
        <v>4.7250000000000257E-2</v>
      </c>
      <c r="AL922" s="17" cm="1">
        <f t="array" ref="AL922">INDEX(AL$14:AL$114,$A922+1)+SUMPRODUCT(TRANSPOSE($E922:$G922),AL$7:AL$9)</f>
        <v>4.7000000000000035E-2</v>
      </c>
      <c r="AM922" s="17" cm="1">
        <f t="array" ref="AM922">INDEX(AM$14:AM$114,$A922+1)+SUMPRODUCT(TRANSPOSE($E922:$G922),AM$7:AM$9)</f>
        <v>4.7000000000000035E-2</v>
      </c>
      <c r="AN922" s="17" cm="1">
        <f t="array" ref="AN922">INDEX(AN$14:AN$114,$A922+1)+SUMPRODUCT(TRANSPOSE($E922:$G922),AN$7:AN$9)</f>
        <v>4.7000000000000035E-2</v>
      </c>
      <c r="AO922" s="17" cm="1">
        <f t="array" ref="AO922">INDEX(AO$14:AO$114,$A922+1)+SUMPRODUCT(TRANSPOSE($E922:$G922),AO$7:AO$9)</f>
        <v>4.7000000000000035E-2</v>
      </c>
      <c r="AP922" s="17" cm="1">
        <f t="array" ref="AP922">INDEX(AP$14:AP$114,$A922+1)+SUMPRODUCT(TRANSPOSE($E922:$G922),AP$7:AP$9)</f>
        <v>4.7000000000000035E-2</v>
      </c>
      <c r="AQ922" s="17" cm="1">
        <f t="array" ref="AQ922">INDEX(AQ$14:AQ$114,$A922+1)+SUMPRODUCT(TRANSPOSE($E922:$G922),AQ$7:AQ$9)</f>
        <v>4.7000000000000035E-2</v>
      </c>
      <c r="AR922" s="17" cm="1">
        <f t="array" ref="AR922">INDEX(AR$14:AR$114,$A922+1)+SUMPRODUCT(TRANSPOSE($E922:$G922),AR$7:AR$9)</f>
        <v>4.7000000000000257E-2</v>
      </c>
      <c r="AS922" s="17" cm="1">
        <f t="array" ref="AS922">INDEX(AS$14:AS$114,$A922+1)+SUMPRODUCT(TRANSPOSE($E922:$G922),AS$7:AS$9)</f>
        <v>4.7000000000000035E-2</v>
      </c>
      <c r="AT922" s="17" cm="1">
        <f t="array" ref="AT922">INDEX(AT$14:AT$114,$A922+1)+SUMPRODUCT(TRANSPOSE($E922:$G922),AT$7:AT$9)</f>
        <v>4.7000000000000035E-2</v>
      </c>
      <c r="AU922" s="17" cm="1">
        <f t="array" ref="AU922">INDEX(AU$14:AU$114,$A922+1)+SUMPRODUCT(TRANSPOSE($E922:$G922),AU$7:AU$9)</f>
        <v>4.7000000000000035E-2</v>
      </c>
      <c r="AV922" s="17" cm="1">
        <f t="array" ref="AV922">INDEX(AV$14:AV$114,$A922+1)+SUMPRODUCT(TRANSPOSE($E922:$G922),AV$7:AV$9)</f>
        <v>4.7000000000000035E-2</v>
      </c>
      <c r="AW922" s="17" cm="1">
        <f t="array" ref="AW922">INDEX(AW$14:AW$114,$A922+1)+SUMPRODUCT(TRANSPOSE($E922:$G922),AW$7:AW$9)</f>
        <v>4.7000000000000035E-2</v>
      </c>
      <c r="AX922" s="17" cm="1">
        <f t="array" ref="AX922">INDEX(AX$14:AX$114,$A922+1)+SUMPRODUCT(TRANSPOSE($E922:$G922),AX$7:AX$9)</f>
        <v>4.7071729069252048E-2</v>
      </c>
      <c r="AY922" s="17" cm="1">
        <f t="array" ref="AY922">INDEX(AY$14:AY$114,$A922+1)+SUMPRODUCT(TRANSPOSE($E922:$G922),AY$7:AY$9)</f>
        <v>4.7199628636398143E-2</v>
      </c>
      <c r="AZ922" s="17" cm="1">
        <f t="array" ref="AZ922">INDEX(AZ$14:AZ$114,$A922+1)+SUMPRODUCT(TRANSPOSE($E922:$G922),AZ$7:AZ$9)</f>
        <v>4.7370027697730348E-2</v>
      </c>
      <c r="BA922" s="17" cm="1">
        <f t="array" ref="BA922">INDEX(BA$14:BA$114,$A922+1)+SUMPRODUCT(TRANSPOSE($E922:$G922),BA$7:BA$9)</f>
        <v>4.7570923619705822E-2</v>
      </c>
      <c r="BB922" s="17" cm="1">
        <f t="array" ref="BB922">INDEX(BB$14:BB$114,$A922+1)+SUMPRODUCT(TRANSPOSE($E922:$G922),BB$7:BB$9)</f>
        <v>4.7791796686220793E-2</v>
      </c>
      <c r="BC922" s="17" cm="1">
        <f t="array" ref="BC922">INDEX(BC$14:BC$114,$A922+1)+SUMPRODUCT(TRANSPOSE($E922:$G922),BC$7:BC$9)</f>
        <v>4.8023447122151335E-2</v>
      </c>
      <c r="BD922" s="17" cm="1">
        <f t="array" ref="BD922">INDEX(BD$14:BD$114,$A922+1)+SUMPRODUCT(TRANSPOSE($E922:$G922),BD$7:BD$9)</f>
        <v>4.8257856993769381E-2</v>
      </c>
      <c r="BE922" s="17" cm="1">
        <f t="array" ref="BE922">INDEX(BE$14:BE$114,$A922+1)+SUMPRODUCT(TRANSPOSE($E922:$G922),BE$7:BE$9)</f>
        <v>4.8488066656079069E-2</v>
      </c>
      <c r="BF922" s="17" cm="1">
        <f t="array" ref="BF922">INDEX(BF$14:BF$114,$A922+1)+SUMPRODUCT(TRANSPOSE($E922:$G922),BF$7:BF$9)</f>
        <v>4.8708071132193102E-2</v>
      </c>
      <c r="BG922" s="17" cm="1">
        <f t="array" ref="BG922">INDEX(BG$14:BG$114,$A922+1)+SUMPRODUCT(TRANSPOSE($E922:$G922),BG$7:BG$9)</f>
        <v>4.8912727007044514E-2</v>
      </c>
      <c r="BH922" s="17" cm="1">
        <f t="array" ref="BH922">INDEX(BH$14:BH$114,$A922+1)+SUMPRODUCT(TRANSPOSE($E922:$G922),BH$7:BH$9)</f>
        <v>4.9097669948939486E-2</v>
      </c>
      <c r="BI922" s="17" cm="1">
        <f t="array" ref="BI922">INDEX(BI$14:BI$114,$A922+1)+SUMPRODUCT(TRANSPOSE($E922:$G922),BI$7:BI$9)</f>
        <v>4.9259243958683745E-2</v>
      </c>
      <c r="BJ922" s="17" cm="1">
        <f t="array" ref="BJ922">INDEX(BJ$14:BJ$114,$A922+1)+SUMPRODUCT(TRANSPOSE($E922:$G922),BJ$7:BJ$9)</f>
        <v>4.9394437484507552E-2</v>
      </c>
      <c r="BK922" s="17" cm="1">
        <f t="array" ref="BK922">INDEX(BK$14:BK$114,$A922+1)+SUMPRODUCT(TRANSPOSE($E922:$G922),BK$7:BK$9)</f>
        <v>4.9500827928505513E-2</v>
      </c>
      <c r="BL922" s="17" cm="1">
        <f t="array" ref="BL922">INDEX(BL$14:BL$114,$A922+1)+SUMPRODUCT(TRANSPOSE($E922:$G922),BL$7:BL$9)</f>
        <v>4.9576530504423448E-2</v>
      </c>
      <c r="BM922" s="17" cm="1">
        <f t="array" ref="BM922">INDEX(BM$14:BM$114,$A922+1)+SUMPRODUCT(TRANSPOSE($E922:$G922),BM$7:BM$9)</f>
        <v>4.962015308575795E-2</v>
      </c>
      <c r="BN922" s="17" cm="1">
        <f t="array" ref="BN922">INDEX(BN$14:BN$114,$A922+1)+SUMPRODUCT(TRANSPOSE($E922:$G922),BN$7:BN$9)</f>
        <v>4.9630758295947978E-2</v>
      </c>
      <c r="BO922" s="17" cm="1">
        <f t="array" ref="BO922">INDEX(BO$14:BO$114,$A922+1)+SUMPRODUCT(TRANSPOSE($E922:$G922),BO$7:BO$9)</f>
        <v>4.9607823950420842E-2</v>
      </c>
      <c r="BP922" s="17" cm="1">
        <f t="array" ref="BP922">INDEX(BP$14:BP$114,$A922+1)+SUMPRODUCT(TRANSPOSE($E922:$G922),BP$7:BP$9)</f>
        <v>4.955121443663512E-2</v>
      </c>
      <c r="BQ922" s="17" cm="1">
        <f t="array" ref="BQ922">INDEX(BQ$14:BQ$114,$A922+1)+SUMPRODUCT(TRANSPOSE($E922:$G922),BQ$7:BQ$9)</f>
        <v>4.9461147086654493E-2</v>
      </c>
      <c r="BR922" s="17" cm="1">
        <f t="array" ref="BR922">INDEX(BR$14:BR$114,$A922+1)+SUMPRODUCT(TRANSPOSE($E922:$G922),BR$7:BR$9)</f>
        <v>4.933816799462664E-2</v>
      </c>
      <c r="BS922" s="17" cm="1">
        <f t="array" ref="BS922">INDEX(BS$14:BS$114,$A922+1)+SUMPRODUCT(TRANSPOSE($E922:$G922),BS$7:BS$9)</f>
        <v>4.9183126372732359E-2</v>
      </c>
      <c r="BT922" s="17" cm="1">
        <f t="array" ref="BT922">INDEX(BT$14:BT$114,$A922+1)+SUMPRODUCT(TRANSPOSE($E922:$G922),BT$7:BT$9)</f>
        <v>4.8997152164813922E-2</v>
      </c>
      <c r="BU922" s="17" cm="1">
        <f t="array" ref="BU922">INDEX(BU$14:BU$114,$A922+1)+SUMPRODUCT(TRANSPOSE($E922:$G922),BU$7:BU$9)</f>
        <v>4.8781635808064043E-2</v>
      </c>
      <c r="BV922" s="17" cm="1">
        <f t="array" ref="BV922">INDEX(BV$14:BV$114,$A922+1)+SUMPRODUCT(TRANSPOSE($E922:$G922),BV$7:BV$9)</f>
        <v>4.8538208074795024E-2</v>
      </c>
      <c r="BW922" s="17" cm="1">
        <f t="array" ref="BW922">INDEX(BW$14:BW$114,$A922+1)+SUMPRODUCT(TRANSPOSE($E922:$G922),BW$7:BW$9)</f>
        <v>4.8268723682445829E-2</v>
      </c>
      <c r="BX922" s="17" cm="1">
        <f t="array" ref="BX922">INDEX(BX$14:BX$114,$A922+1)+SUMPRODUCT(TRANSPOSE($E922:$G922),BX$7:BX$9)</f>
        <v>4.7975243627104251E-2</v>
      </c>
      <c r="BY922" s="17" cm="1">
        <f t="array" ref="BY922">INDEX(BY$14:BY$114,$A922+1)+SUMPRODUCT(TRANSPOSE($E922:$G922),BY$7:BY$9)</f>
        <v>4.766002089130527E-2</v>
      </c>
      <c r="BZ922" s="17" cm="1">
        <f t="array" ref="BZ922">INDEX(BZ$14:BZ$114,$A922+1)+SUMPRODUCT(TRANSPOSE($E922:$G922),BZ$7:BZ$9)</f>
        <v>4.7325483854449783E-2</v>
      </c>
      <c r="CA922" s="17" cm="1">
        <f t="array" ref="CA922">INDEX(CA$14:CA$114,$A922+1)+SUMPRODUCT(TRANSPOSE($E922:$G922),CA$7:CA$9)</f>
        <v>4.6982588706849897E-2</v>
      </c>
      <c r="CB922" s="17" cm="1">
        <f t="array" ref="CB922">INDEX(CB$14:CB$114,$A922+1)+SUMPRODUCT(TRANSPOSE($E922:$G922),CB$7:CB$9)</f>
        <v>4.6660955613950665E-2</v>
      </c>
      <c r="CC922" s="17" cm="1">
        <f t="array" ref="CC922">INDEX(CC$14:CC$114,$A922+1)+SUMPRODUCT(TRANSPOSE($E922:$G922),CC$7:CC$9)</f>
        <v>4.635977828212489E-2</v>
      </c>
      <c r="CD922" s="17" cm="1">
        <f t="array" ref="CD922">INDEX(CD$14:CD$114,$A922+1)+SUMPRODUCT(TRANSPOSE($E922:$G922),CD$7:CD$9)</f>
        <v>4.6078299774305324E-2</v>
      </c>
      <c r="CE922" s="17" cm="1">
        <f t="array" ref="CE922">INDEX(CE$14:CE$114,$A922+1)+SUMPRODUCT(TRANSPOSE($E922:$G922),CE$7:CE$9)</f>
        <v>4.5815808117743211E-2</v>
      </c>
      <c r="CF922" s="17" cm="1">
        <f t="array" ref="CF922">INDEX(CF$14:CF$114,$A922+1)+SUMPRODUCT(TRANSPOSE($E922:$G922),CF$7:CF$9)</f>
        <v>4.5571632212847761E-2</v>
      </c>
      <c r="CG922" s="17" cm="1">
        <f t="array" ref="CG922">INDEX(CG$14:CG$114,$A922+1)+SUMPRODUCT(TRANSPOSE($E922:$G922),CG$7:CG$9)</f>
        <v>4.534513779320825E-2</v>
      </c>
      <c r="CH922" s="17" cm="1">
        <f t="array" ref="CH922">INDEX(CH$14:CH$114,$A922+1)+SUMPRODUCT(TRANSPOSE($E922:$G922),CH$7:CH$9)</f>
        <v>4.5135723388688535E-2</v>
      </c>
      <c r="CI922" s="17" cm="1">
        <f t="array" ref="CI922">INDEX(CI$14:CI$114,$A922+1)+SUMPRODUCT(TRANSPOSE($E922:$G922),CI$7:CI$9)</f>
        <v>4.4942816180517091E-2</v>
      </c>
      <c r="CJ922" s="17" cm="1">
        <f t="array" ref="CJ922">INDEX(CJ$14:CJ$114,$A922+1)+SUMPRODUCT(TRANSPOSE($E922:$G922),CJ$7:CJ$9)</f>
        <v>4.4765868075425146E-2</v>
      </c>
      <c r="CK922" s="17" cm="1">
        <f t="array" ref="CK922">INDEX(CK$14:CK$114,$A922+1)+SUMPRODUCT(TRANSPOSE($E922:$G922),CK$7:CK$9)</f>
        <v>4.4643813288589233E-2</v>
      </c>
      <c r="CL922" s="17" cm="1">
        <f t="array" ref="CL922">INDEX(CL$14:CL$114,$A922+1)+SUMPRODUCT(TRANSPOSE($E922:$G922),CL$7:CL$9)</f>
        <v>4.4531579219340693E-2</v>
      </c>
      <c r="CM922" s="17" cm="1">
        <f t="array" ref="CM922">INDEX(CM$14:CM$114,$A922+1)+SUMPRODUCT(TRANSPOSE($E922:$G922),CM$7:CM$9)</f>
        <v>4.4428855695214924E-2</v>
      </c>
      <c r="CN922" s="17" cm="1">
        <f t="array" ref="CN922">INDEX(CN$14:CN$114,$A922+1)+SUMPRODUCT(TRANSPOSE($E922:$G922),CN$7:CN$9)</f>
        <v>4.4335328854458005E-2</v>
      </c>
      <c r="CO922" s="17" cm="1">
        <f t="array" ref="CO922">INDEX(CO$14:CO$114,$A922+1)+SUMPRODUCT(TRANSPOSE($E922:$G922),CO$7:CO$9)</f>
        <v>4.4250676378957736E-2</v>
      </c>
      <c r="CP922" s="17" cm="1">
        <f t="array" ref="CP922">INDEX(CP$14:CP$114,$A922+1)+SUMPRODUCT(TRANSPOSE($E922:$G922),CP$7:CP$9)</f>
        <v>4.4174561764707458E-2</v>
      </c>
      <c r="CQ922" s="17" cm="1">
        <f t="array" ref="CQ922">INDEX(CQ$14:CQ$114,$A922+1)+SUMPRODUCT(TRANSPOSE($E922:$G922),CQ$7:CQ$9)</f>
        <v>4.4106628478666747E-2</v>
      </c>
      <c r="CR922" s="17" cm="1">
        <f t="array" ref="CR922">INDEX(CR$14:CR$114,$A922+1)+SUMPRODUCT(TRANSPOSE($E922:$G922),CR$7:CR$9)</f>
        <v>4.4046493203099162E-2</v>
      </c>
      <c r="CS922" s="17" cm="1">
        <f t="array" ref="CS922">INDEX(CS$14:CS$114,$A922+1)+SUMPRODUCT(TRANSPOSE($E922:$G922),CS$7:CS$9)</f>
        <v>4.399373845792464E-2</v>
      </c>
      <c r="CT922" s="17" cm="1">
        <f t="array" ref="CT922">INDEX(CT$14:CT$114,$A922+1)+SUMPRODUCT(TRANSPOSE($E922:$G922),CT$7:CT$9)</f>
        <v>4.3947904200806513E-2</v>
      </c>
      <c r="CU922" s="17" cm="1">
        <f t="array" ref="CU922">INDEX(CU$14:CU$114,$A922+1)+SUMPRODUCT(TRANSPOSE($E922:$G922),CU$7:CU$9)</f>
        <v>4.3877351578763706E-2</v>
      </c>
      <c r="CV922" s="17" cm="1">
        <f t="array" ref="CV922">INDEX(CV$14:CV$114,$A922+1)+SUMPRODUCT(TRANSPOSE($E922:$G922),CV$7:CV$9)</f>
        <v>4.3820169386943435E-2</v>
      </c>
      <c r="CW922" s="17" cm="1">
        <f t="array" ref="CW922">INDEX(CW$14:CW$114,$A922+1)+SUMPRODUCT(TRANSPOSE($E922:$G922),CW$7:CW$9)</f>
        <v>4.377545837571694E-2</v>
      </c>
      <c r="CX922" s="17" cm="1">
        <f t="array" ref="CX922">INDEX(CX$14:CX$114,$A922+1)+SUMPRODUCT(TRANSPOSE($E922:$G922),CX$7:CX$9)</f>
        <v>4.3718541266405946E-2</v>
      </c>
      <c r="CY922" s="17" cm="1">
        <f t="array" ref="CY922">INDEX(CY$14:CY$114,$A922+1)+SUMPRODUCT(TRANSPOSE($E922:$G922),CY$7:CY$9)</f>
        <v>4.3680395751714556E-2</v>
      </c>
      <c r="CZ922" s="17" cm="1">
        <f t="array" ref="CZ922">INDEX(CZ$14:CZ$114,$A922+1)+SUMPRODUCT(TRANSPOSE($E922:$G922),CZ$7:CZ$9)</f>
        <v>4.3636416235547253E-2</v>
      </c>
      <c r="DA922" s="17" cm="1">
        <f t="array" ref="DA922">INDEX(DA$14:DA$114,$A922+1)+SUMPRODUCT(TRANSPOSE($E922:$G922),DA$7:DA$9)</f>
        <v>4.3620175008106547E-2</v>
      </c>
      <c r="DB922" s="17" cm="1">
        <f t="array" ref="DB922">INDEX(DB$14:DB$114,$A922+1)+SUMPRODUCT(TRANSPOSE($E922:$G922),DB$7:DB$9)</f>
        <v>4.3612108936693754E-2</v>
      </c>
      <c r="DC922" s="17" cm="1">
        <f t="array" ref="DC922">INDEX(DC$14:DC$114,$A922+1)+SUMPRODUCT(TRANSPOSE($E922:$G922),DC$7:DC$9)</f>
        <v>4.3658133979079687E-2</v>
      </c>
      <c r="DD922" s="17" cm="1">
        <f t="array" ref="DD922">INDEX(DD$14:DD$114,$A922+1)+SUMPRODUCT(TRANSPOSE($E922:$G922),DD$7:DD$9)</f>
        <v>4.3716300225855258E-2</v>
      </c>
    </row>
  </sheetData>
  <mergeCells count="1">
    <mergeCell ref="I13:AL13"/>
  </mergeCells>
  <conditionalFormatting sqref="I14:DD114">
    <cfRule type="expression" dxfId="16" priority="19">
      <formula>$C14=12</formula>
    </cfRule>
  </conditionalFormatting>
  <conditionalFormatting sqref="I85:DD103">
    <cfRule type="expression" dxfId="15" priority="17">
      <formula>$C85=12</formula>
    </cfRule>
  </conditionalFormatting>
  <conditionalFormatting sqref="I115:DD316">
    <cfRule type="expression" dxfId="14" priority="15">
      <formula>$C115=12</formula>
    </cfRule>
  </conditionalFormatting>
  <conditionalFormatting sqref="I116:DD215">
    <cfRule type="expression" dxfId="13" priority="14">
      <formula>$C116=12</formula>
    </cfRule>
  </conditionalFormatting>
  <conditionalFormatting sqref="I217:DD316">
    <cfRule type="expression" dxfId="12" priority="13">
      <formula>$C217=12</formula>
    </cfRule>
  </conditionalFormatting>
  <conditionalFormatting sqref="I317:DD417">
    <cfRule type="expression" dxfId="11" priority="12">
      <formula>$C317=12</formula>
    </cfRule>
  </conditionalFormatting>
  <conditionalFormatting sqref="I318:DD417">
    <cfRule type="expression" dxfId="10" priority="11">
      <formula>$C318=12</formula>
    </cfRule>
  </conditionalFormatting>
  <conditionalFormatting sqref="I418:DD518">
    <cfRule type="expression" dxfId="9" priority="10">
      <formula>$C418=12</formula>
    </cfRule>
  </conditionalFormatting>
  <conditionalFormatting sqref="I419:DD518">
    <cfRule type="expression" dxfId="8" priority="9">
      <formula>$C419=12</formula>
    </cfRule>
  </conditionalFormatting>
  <conditionalFormatting sqref="I519:DD619">
    <cfRule type="expression" dxfId="7" priority="8">
      <formula>$C519=12</formula>
    </cfRule>
  </conditionalFormatting>
  <conditionalFormatting sqref="I520:DD619">
    <cfRule type="expression" dxfId="6" priority="7">
      <formula>$C520=12</formula>
    </cfRule>
  </conditionalFormatting>
  <conditionalFormatting sqref="I620:DD720">
    <cfRule type="expression" dxfId="5" priority="6">
      <formula>$C620=12</formula>
    </cfRule>
  </conditionalFormatting>
  <conditionalFormatting sqref="I621:DD720">
    <cfRule type="expression" dxfId="4" priority="5">
      <formula>$C621=12</formula>
    </cfRule>
  </conditionalFormatting>
  <conditionalFormatting sqref="I721:DD821">
    <cfRule type="expression" dxfId="3" priority="4">
      <formula>$C721=12</formula>
    </cfRule>
  </conditionalFormatting>
  <conditionalFormatting sqref="I722:DD821">
    <cfRule type="expression" dxfId="2" priority="3">
      <formula>$C722=12</formula>
    </cfRule>
  </conditionalFormatting>
  <conditionalFormatting sqref="I822:DD922">
    <cfRule type="expression" dxfId="1" priority="2">
      <formula>$C822=12</formula>
    </cfRule>
  </conditionalFormatting>
  <conditionalFormatting sqref="I823:DD922">
    <cfRule type="expression" dxfId="0" priority="1">
      <formula>$C823=12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0411-A638-4D0B-B07D-5E8C187A35B9}">
  <sheetPr codeName="Sheet7"/>
  <dimension ref="A1:AC730"/>
  <sheetViews>
    <sheetView zoomScale="85" zoomScaleNormal="85" workbookViewId="0">
      <selection activeCell="K14" sqref="K14"/>
    </sheetView>
  </sheetViews>
  <sheetFormatPr defaultRowHeight="15" x14ac:dyDescent="0.25"/>
  <cols>
    <col min="4" max="25" width="13" bestFit="1" customWidth="1"/>
  </cols>
  <sheetData>
    <row r="1" spans="1:29" x14ac:dyDescent="0.25">
      <c r="A1" t="s">
        <v>111</v>
      </c>
      <c r="B1" t="s">
        <v>116</v>
      </c>
      <c r="C1" t="s">
        <v>118</v>
      </c>
      <c r="D1" t="s">
        <v>120</v>
      </c>
      <c r="E1" t="s">
        <v>121</v>
      </c>
      <c r="F1" t="s">
        <v>122</v>
      </c>
      <c r="G1" t="s">
        <v>3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104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</row>
    <row r="2" spans="1:29" x14ac:dyDescent="0.25">
      <c r="A2">
        <v>0</v>
      </c>
      <c r="B2">
        <v>0</v>
      </c>
      <c r="C2" t="str">
        <f t="shared" ref="C2:C65" si="0">Currency</f>
        <v>USD</v>
      </c>
      <c r="D2" s="35">
        <f>VLOOKUP($A2*10000+$B2,'Reduced Spot Curves'!$H:$DD,VLOOKUP(D$1,'Rate Mapping'!$A:$B,2,FALSE)+1,TRUE)*(12-MOD($B2,12))/12+VLOOKUP($A2*10000+$B2+12,'Reduced Spot Curves'!$H:$DD,VLOOKUP(D$1,'Rate Mapping'!$A:$B,2,FALSE)+1,TRUE)*(MOD($B2,12))/12</f>
        <v>4.4490912263007498E-2</v>
      </c>
      <c r="E2" s="35">
        <f>VLOOKUP($A2*10000+$B2,'Reduced Spot Curves'!$H:$DD,VLOOKUP(E$1,'Rate Mapping'!$A:$B,2,FALSE)+1,TRUE)*(12-MOD($B2,12))/12+VLOOKUP($A2*10000+$B2+12,'Reduced Spot Curves'!$H:$DD,VLOOKUP(E$1,'Rate Mapping'!$A:$B,2,FALSE)+1,TRUE)*(MOD($B2,12))/12</f>
        <v>4.4490912263007498E-2</v>
      </c>
      <c r="F2" s="35">
        <f>VLOOKUP($A2*10000+$B2,'Reduced Spot Curves'!$H:$DD,VLOOKUP(F$1,'Rate Mapping'!$A:$B,2,FALSE)+1,TRUE)*(12-MOD($B2,12))/12+VLOOKUP($A2*10000+$B2+12,'Reduced Spot Curves'!$H:$DD,VLOOKUP(F$1,'Rate Mapping'!$A:$B,2,FALSE)+1,TRUE)*(MOD($B2,12))/12</f>
        <v>4.4490912263007498E-2</v>
      </c>
      <c r="G2" s="35">
        <f>VLOOKUP($A2*10000+$B2,'Reduced Spot Curves'!$H:$DD,VLOOKUP(G$1,'Rate Mapping'!$A:$B,2,FALSE)+1,TRUE)*(12-MOD($B2,12))/12+VLOOKUP($A2*10000+$B2+12,'Reduced Spot Curves'!$H:$DD,VLOOKUP(G$1,'Rate Mapping'!$A:$B,2,FALSE)+1,TRUE)*(MOD($B2,12))/12</f>
        <v>4.4490912263007498E-2</v>
      </c>
      <c r="H2" s="35">
        <f>VLOOKUP($A2*10000+$B2,'Reduced Spot Curves'!$H:$DD,VLOOKUP(H$1,'Rate Mapping'!$A:$B,2,FALSE)+1,TRUE)*(12-MOD($B2,12))/12+VLOOKUP($A2*10000+$B2+12,'Reduced Spot Curves'!$H:$DD,VLOOKUP(H$1,'Rate Mapping'!$A:$B,2,FALSE)+1,TRUE)*(MOD($B2,12))/12</f>
        <v>4.3834497966531938E-2</v>
      </c>
      <c r="I2" s="35">
        <f>VLOOKUP($A2*10000+$B2,'Reduced Spot Curves'!$H:$DD,VLOOKUP(I$1,'Rate Mapping'!$A:$B,2,FALSE)+1,TRUE)*(12-MOD($B2,12))/12+VLOOKUP($A2*10000+$B2+12,'Reduced Spot Curves'!$H:$DD,VLOOKUP(I$1,'Rate Mapping'!$A:$B,2,FALSE)+1,TRUE)*(MOD($B2,12))/12</f>
        <v>4.182914778164859E-2</v>
      </c>
      <c r="J2" s="35">
        <f>VLOOKUP($A2*10000+$B2,'Reduced Spot Curves'!$H:$DD,VLOOKUP(J$1,'Rate Mapping'!$A:$B,2,FALSE)+1,TRUE)*(12-MOD($B2,12))/12+VLOOKUP($A2*10000+$B2+12,'Reduced Spot Curves'!$H:$DD,VLOOKUP(J$1,'Rate Mapping'!$A:$B,2,FALSE)+1,TRUE)*(MOD($B2,12))/12</f>
        <v>4.0635360300731893E-2</v>
      </c>
      <c r="K2" s="35">
        <f>VLOOKUP($A2*10000+$B2,'Reduced Spot Curves'!$H:$DD,VLOOKUP(K$1,'Rate Mapping'!$A:$B,2,FALSE)+1,TRUE)*(12-MOD($B2,12))/12+VLOOKUP($A2*10000+$B2+12,'Reduced Spot Curves'!$H:$DD,VLOOKUP(K$1,'Rate Mapping'!$A:$B,2,FALSE)+1,TRUE)*(MOD($B2,12))/12</f>
        <v>3.939872109702347E-2</v>
      </c>
      <c r="L2" s="35">
        <f>VLOOKUP($A2*10000+$B2,'Reduced Spot Curves'!$H:$DD,VLOOKUP(L$1,'Rate Mapping'!$A:$B,2,FALSE)+1,TRUE)*(12-MOD($B2,12))/12+VLOOKUP($A2*10000+$B2+12,'Reduced Spot Curves'!$H:$DD,VLOOKUP(L$1,'Rate Mapping'!$A:$B,2,FALSE)+1,TRUE)*(MOD($B2,12))/12</f>
        <v>3.8681191221798361E-2</v>
      </c>
      <c r="M2" s="35">
        <f>VLOOKUP($A2*10000+$B2,'Reduced Spot Curves'!$H:$DD,VLOOKUP(M$1,'Rate Mapping'!$A:$B,2,FALSE)+1,TRUE)*(12-MOD($B2,12))/12+VLOOKUP($A2*10000+$B2+12,'Reduced Spot Curves'!$H:$DD,VLOOKUP(M$1,'Rate Mapping'!$A:$B,2,FALSE)+1,TRUE)*(MOD($B2,12))/12</f>
        <v>3.7930661590559467E-2</v>
      </c>
      <c r="N2" s="35">
        <f>VLOOKUP($A2*10000+$B2,'Reduced Spot Curves'!$H:$DD,VLOOKUP(N$1,'Rate Mapping'!$A:$B,2,FALSE)+1,TRUE)*(12-MOD($B2,12))/12+VLOOKUP($A2*10000+$B2+12,'Reduced Spot Curves'!$H:$DD,VLOOKUP(N$1,'Rate Mapping'!$A:$B,2,FALSE)+1,TRUE)*(MOD($B2,12))/12</f>
        <v>3.7522551079378186E-2</v>
      </c>
      <c r="O2" s="35">
        <f>VLOOKUP($A2*10000+$B2,'Reduced Spot Curves'!$H:$DD,VLOOKUP(O$1,'Rate Mapping'!$A:$B,2,FALSE)+1,TRUE)*(12-MOD($B2,12))/12+VLOOKUP($A2*10000+$B2+12,'Reduced Spot Curves'!$H:$DD,VLOOKUP(O$1,'Rate Mapping'!$A:$B,2,FALSE)+1,TRUE)*(MOD($B2,12))/12</f>
        <v>3.7089293903108E-2</v>
      </c>
      <c r="P2" s="35">
        <f>VLOOKUP($A2*10000+$B2,'Reduced Spot Curves'!$H:$DD,VLOOKUP(P$1,'Rate Mapping'!$A:$B,2,FALSE)+1,TRUE)*(12-MOD($B2,12))/12+VLOOKUP($A2*10000+$B2+12,'Reduced Spot Curves'!$H:$DD,VLOOKUP(P$1,'Rate Mapping'!$A:$B,2,FALSE)+1,TRUE)*(MOD($B2,12))/12</f>
        <v>3.6634186399960855E-2</v>
      </c>
      <c r="Q2" s="35">
        <f>VLOOKUP($A2*10000+$B2,'Reduced Spot Curves'!$H:$DD,VLOOKUP(Q$1,'Rate Mapping'!$A:$B,2,FALSE)+1,TRUE)*(12-MOD($B2,12))/12+VLOOKUP($A2*10000+$B2+12,'Reduced Spot Curves'!$H:$DD,VLOOKUP(Q$1,'Rate Mapping'!$A:$B,2,FALSE)+1,TRUE)*(MOD($B2,12))/12</f>
        <v>3.4528612760827304E-2</v>
      </c>
      <c r="R2" s="35">
        <f>VLOOKUP($A2*10000+$B2,'Reduced Spot Curves'!$H:$DD,VLOOKUP(R$1,'Rate Mapping'!$A:$B,2,FALSE)+1,TRUE)*(12-MOD($B2,12))/12+VLOOKUP($A2*10000+$B2+12,'Reduced Spot Curves'!$H:$DD,VLOOKUP(R$1,'Rate Mapping'!$A:$B,2,FALSE)+1,TRUE)*(MOD($B2,12))/12</f>
        <v>3.0343397420086404E-2</v>
      </c>
      <c r="S2" s="35">
        <f>VLOOKUP($A2*10000+$B2,'Reduced Spot Curves'!$H:$DD,VLOOKUP(S$1,'Rate Mapping'!$A:$B,2,FALSE)+1,TRUE)*(12-MOD($B2,12))/12+VLOOKUP($A2*10000+$B2+12,'Reduced Spot Curves'!$H:$DD,VLOOKUP(S$1,'Rate Mapping'!$A:$B,2,FALSE)+1,TRUE)*(MOD($B2,12))/12</f>
        <v>3.0024985940497295E-2</v>
      </c>
      <c r="T2" s="35">
        <f>VLOOKUP($A2*10000+$B2,'Reduced Spot Curves'!$H:$DD,VLOOKUP(T$1,'Rate Mapping'!$A:$B,2,FALSE)+1,TRUE)*(12-MOD($B2,12))/12+VLOOKUP($A2*10000+$B2+12,'Reduced Spot Curves'!$H:$DD,VLOOKUP(T$1,'Rate Mapping'!$A:$B,2,FALSE)+1,TRUE)*(MOD($B2,12))/12</f>
        <v>3.3748403597651855E-2</v>
      </c>
      <c r="U2" s="35">
        <f>VLOOKUP($A2*10000+$B2,'Reduced Spot Curves'!$H:$DD,VLOOKUP(U$1,'Rate Mapping'!$A:$B,2,FALSE)+1,TRUE)*(12-MOD($B2,12))/12+VLOOKUP($A2*10000+$B2+12,'Reduced Spot Curves'!$H:$DD,VLOOKUP(U$1,'Rate Mapping'!$A:$B,2,FALSE)+1,TRUE)*(MOD($B2,12))/12</f>
        <v>3.6532917983445712E-2</v>
      </c>
      <c r="V2" s="35">
        <f>VLOOKUP($A2*10000+$B2,'Reduced Spot Curves'!$H:$DD,VLOOKUP(V$1,'Rate Mapping'!$A:$B,2,FALSE)+1,TRUE)*(12-MOD($B2,12))/12+VLOOKUP($A2*10000+$B2+12,'Reduced Spot Curves'!$H:$DD,VLOOKUP(V$1,'Rate Mapping'!$A:$B,2,FALSE)+1,TRUE)*(MOD($B2,12))/12</f>
        <v>3.7312170001623901E-2</v>
      </c>
      <c r="W2" s="35">
        <f>VLOOKUP($A2*10000+$B2,'Reduced Spot Curves'!$H:$DD,VLOOKUP(W$1,'Rate Mapping'!$A:$B,2,FALSE)+1,TRUE)*(12-MOD($B2,12))/12+VLOOKUP($A2*10000+$B2+12,'Reduced Spot Curves'!$H:$DD,VLOOKUP(W$1,'Rate Mapping'!$A:$B,2,FALSE)+1,TRUE)*(MOD($B2,12))/12</f>
        <v>3.7896993443146343E-2</v>
      </c>
      <c r="X2" s="35">
        <f>VLOOKUP($A2*10000+$B2,'Reduced Spot Curves'!$H:$DD,VLOOKUP(X$1,'Rate Mapping'!$A:$B,2,FALSE)+1,TRUE)*(12-MOD($B2,12))/12+VLOOKUP($A2*10000+$B2+12,'Reduced Spot Curves'!$H:$DD,VLOOKUP(X$1,'Rate Mapping'!$A:$B,2,FALSE)+1,TRUE)*(MOD($B2,12))/12</f>
        <v>3.8352084062196035E-2</v>
      </c>
      <c r="Y2" s="35">
        <f>VLOOKUP($A2*10000+$B2,'Reduced Spot Curves'!$H:$DD,VLOOKUP(Y$1,'Rate Mapping'!$A:$B,2,FALSE)+1,TRUE)*(12-MOD($B2,12))/12+VLOOKUP($A2*10000+$B2+12,'Reduced Spot Curves'!$H:$DD,VLOOKUP(Y$1,'Rate Mapping'!$A:$B,2,FALSE)+1,TRUE)*(MOD($B2,12))/12</f>
        <v>3.871630022585526E-2</v>
      </c>
      <c r="Z2" s="25">
        <v>0.06</v>
      </c>
      <c r="AA2" s="25">
        <v>0</v>
      </c>
      <c r="AB2" s="25">
        <v>0</v>
      </c>
      <c r="AC2" s="25">
        <v>0</v>
      </c>
    </row>
    <row r="3" spans="1:29" x14ac:dyDescent="0.25">
      <c r="A3">
        <v>0</v>
      </c>
      <c r="B3">
        <v>3</v>
      </c>
      <c r="C3" t="str">
        <f t="shared" si="0"/>
        <v>USD</v>
      </c>
      <c r="D3" s="35">
        <f>VLOOKUP($A3*10000+$B3,'Reduced Spot Curves'!$H:$DD,VLOOKUP(D$1,'Rate Mapping'!$A:$B,2,FALSE)+1,TRUE)*(12-MOD($B3,12))/12+VLOOKUP($A3*10000+$B3+12,'Reduced Spot Curves'!$H:$DD,VLOOKUP(D$1,'Rate Mapping'!$A:$B,2,FALSE)+1,TRUE)*(MOD($B3,12))/12</f>
        <v>4.41628082462866E-2</v>
      </c>
      <c r="E3" s="35">
        <f>VLOOKUP($A3*10000+$B3,'Reduced Spot Curves'!$H:$DD,VLOOKUP(E$1,'Rate Mapping'!$A:$B,2,FALSE)+1,TRUE)*(12-MOD($B3,12))/12+VLOOKUP($A3*10000+$B3+12,'Reduced Spot Curves'!$H:$DD,VLOOKUP(E$1,'Rate Mapping'!$A:$B,2,FALSE)+1,TRUE)*(MOD($B3,12))/12</f>
        <v>4.41628082462866E-2</v>
      </c>
      <c r="F3" s="35">
        <f>VLOOKUP($A3*10000+$B3,'Reduced Spot Curves'!$H:$DD,VLOOKUP(F$1,'Rate Mapping'!$A:$B,2,FALSE)+1,TRUE)*(12-MOD($B3,12))/12+VLOOKUP($A3*10000+$B3+12,'Reduced Spot Curves'!$H:$DD,VLOOKUP(F$1,'Rate Mapping'!$A:$B,2,FALSE)+1,TRUE)*(MOD($B3,12))/12</f>
        <v>4.41628082462866E-2</v>
      </c>
      <c r="G3" s="35">
        <f>VLOOKUP($A3*10000+$B3,'Reduced Spot Curves'!$H:$DD,VLOOKUP(G$1,'Rate Mapping'!$A:$B,2,FALSE)+1,TRUE)*(12-MOD($B3,12))/12+VLOOKUP($A3*10000+$B3+12,'Reduced Spot Curves'!$H:$DD,VLOOKUP(G$1,'Rate Mapping'!$A:$B,2,FALSE)+1,TRUE)*(MOD($B3,12))/12</f>
        <v>4.41628082462866E-2</v>
      </c>
      <c r="H3" s="35">
        <f>VLOOKUP($A3*10000+$B3,'Reduced Spot Curves'!$H:$DD,VLOOKUP(H$1,'Rate Mapping'!$A:$B,2,FALSE)+1,TRUE)*(12-MOD($B3,12))/12+VLOOKUP($A3*10000+$B3+12,'Reduced Spot Curves'!$H:$DD,VLOOKUP(H$1,'Rate Mapping'!$A:$B,2,FALSE)+1,TRUE)*(MOD($B3,12))/12</f>
        <v>4.3001076055442511E-2</v>
      </c>
      <c r="I3" s="35">
        <f>VLOOKUP($A3*10000+$B3,'Reduced Spot Curves'!$H:$DD,VLOOKUP(I$1,'Rate Mapping'!$A:$B,2,FALSE)+1,TRUE)*(12-MOD($B3,12))/12+VLOOKUP($A3*10000+$B3+12,'Reduced Spot Curves'!$H:$DD,VLOOKUP(I$1,'Rate Mapping'!$A:$B,2,FALSE)+1,TRUE)*(MOD($B3,12))/12</f>
        <v>4.121019623540062E-2</v>
      </c>
      <c r="J3" s="35">
        <f>VLOOKUP($A3*10000+$B3,'Reduced Spot Curves'!$H:$DD,VLOOKUP(J$1,'Rate Mapping'!$A:$B,2,FALSE)+1,TRUE)*(12-MOD($B3,12))/12+VLOOKUP($A3*10000+$B3+12,'Reduced Spot Curves'!$H:$DD,VLOOKUP(J$1,'Rate Mapping'!$A:$B,2,FALSE)+1,TRUE)*(MOD($B3,12))/12</f>
        <v>4.0008909497541989E-2</v>
      </c>
      <c r="K3" s="35">
        <f>VLOOKUP($A3*10000+$B3,'Reduced Spot Curves'!$H:$DD,VLOOKUP(K$1,'Rate Mapping'!$A:$B,2,FALSE)+1,TRUE)*(12-MOD($B3,12))/12+VLOOKUP($A3*10000+$B3+12,'Reduced Spot Curves'!$H:$DD,VLOOKUP(K$1,'Rate Mapping'!$A:$B,2,FALSE)+1,TRUE)*(MOD($B3,12))/12</f>
        <v>3.8929823471596403E-2</v>
      </c>
      <c r="L3" s="35">
        <f>VLOOKUP($A3*10000+$B3,'Reduced Spot Curves'!$H:$DD,VLOOKUP(L$1,'Rate Mapping'!$A:$B,2,FALSE)+1,TRUE)*(12-MOD($B3,12))/12+VLOOKUP($A3*10000+$B3+12,'Reduced Spot Curves'!$H:$DD,VLOOKUP(L$1,'Rate Mapping'!$A:$B,2,FALSE)+1,TRUE)*(MOD($B3,12))/12</f>
        <v>3.8221218267056434E-2</v>
      </c>
      <c r="M3" s="35">
        <f>VLOOKUP($A3*10000+$B3,'Reduced Spot Curves'!$H:$DD,VLOOKUP(M$1,'Rate Mapping'!$A:$B,2,FALSE)+1,TRUE)*(12-MOD($B3,12))/12+VLOOKUP($A3*10000+$B3+12,'Reduced Spot Curves'!$H:$DD,VLOOKUP(M$1,'Rate Mapping'!$A:$B,2,FALSE)+1,TRUE)*(MOD($B3,12))/12</f>
        <v>3.7580714503776425E-2</v>
      </c>
      <c r="N3" s="35">
        <f>VLOOKUP($A3*10000+$B3,'Reduced Spot Curves'!$H:$DD,VLOOKUP(N$1,'Rate Mapping'!$A:$B,2,FALSE)+1,TRUE)*(12-MOD($B3,12))/12+VLOOKUP($A3*10000+$B3+12,'Reduced Spot Curves'!$H:$DD,VLOOKUP(N$1,'Rate Mapping'!$A:$B,2,FALSE)+1,TRUE)*(MOD($B3,12))/12</f>
        <v>3.7183860103001176E-2</v>
      </c>
      <c r="O3" s="35">
        <f>VLOOKUP($A3*10000+$B3,'Reduced Spot Curves'!$H:$DD,VLOOKUP(O$1,'Rate Mapping'!$A:$B,2,FALSE)+1,TRUE)*(12-MOD($B3,12))/12+VLOOKUP($A3*10000+$B3+12,'Reduced Spot Curves'!$H:$DD,VLOOKUP(O$1,'Rate Mapping'!$A:$B,2,FALSE)+1,TRUE)*(MOD($B3,12))/12</f>
        <v>3.675818870040648E-2</v>
      </c>
      <c r="P3" s="35">
        <f>VLOOKUP($A3*10000+$B3,'Reduced Spot Curves'!$H:$DD,VLOOKUP(P$1,'Rate Mapping'!$A:$B,2,FALSE)+1,TRUE)*(12-MOD($B3,12))/12+VLOOKUP($A3*10000+$B3+12,'Reduced Spot Curves'!$H:$DD,VLOOKUP(P$1,'Rate Mapping'!$A:$B,2,FALSE)+1,TRUE)*(MOD($B3,12))/12</f>
        <v>3.639464624135097E-2</v>
      </c>
      <c r="Q3" s="35">
        <f>VLOOKUP($A3*10000+$B3,'Reduced Spot Curves'!$H:$DD,VLOOKUP(Q$1,'Rate Mapping'!$A:$B,2,FALSE)+1,TRUE)*(12-MOD($B3,12))/12+VLOOKUP($A3*10000+$B3+12,'Reduced Spot Curves'!$H:$DD,VLOOKUP(Q$1,'Rate Mapping'!$A:$B,2,FALSE)+1,TRUE)*(MOD($B3,12))/12</f>
        <v>3.4296243454666642E-2</v>
      </c>
      <c r="R3" s="35">
        <f>VLOOKUP($A3*10000+$B3,'Reduced Spot Curves'!$H:$DD,VLOOKUP(R$1,'Rate Mapping'!$A:$B,2,FALSE)+1,TRUE)*(12-MOD($B3,12))/12+VLOOKUP($A3*10000+$B3+12,'Reduced Spot Curves'!$H:$DD,VLOOKUP(R$1,'Rate Mapping'!$A:$B,2,FALSE)+1,TRUE)*(MOD($B3,12))/12</f>
        <v>3.0135545010325338E-2</v>
      </c>
      <c r="S3" s="35">
        <f>VLOOKUP($A3*10000+$B3,'Reduced Spot Curves'!$H:$DD,VLOOKUP(S$1,'Rate Mapping'!$A:$B,2,FALSE)+1,TRUE)*(12-MOD($B3,12))/12+VLOOKUP($A3*10000+$B3+12,'Reduced Spot Curves'!$H:$DD,VLOOKUP(S$1,'Rate Mapping'!$A:$B,2,FALSE)+1,TRUE)*(MOD($B3,12))/12</f>
        <v>3.0004774489699293E-2</v>
      </c>
      <c r="T3" s="35">
        <f>VLOOKUP($A3*10000+$B3,'Reduced Spot Curves'!$H:$DD,VLOOKUP(T$1,'Rate Mapping'!$A:$B,2,FALSE)+1,TRUE)*(12-MOD($B3,12))/12+VLOOKUP($A3*10000+$B3+12,'Reduced Spot Curves'!$H:$DD,VLOOKUP(T$1,'Rate Mapping'!$A:$B,2,FALSE)+1,TRUE)*(MOD($B3,12))/12</f>
        <v>3.3797925309542842E-2</v>
      </c>
      <c r="U3" s="35">
        <f>VLOOKUP($A3*10000+$B3,'Reduced Spot Curves'!$H:$DD,VLOOKUP(U$1,'Rate Mapping'!$A:$B,2,FALSE)+1,TRUE)*(12-MOD($B3,12))/12+VLOOKUP($A3*10000+$B3+12,'Reduced Spot Curves'!$H:$DD,VLOOKUP(U$1,'Rate Mapping'!$A:$B,2,FALSE)+1,TRUE)*(MOD($B3,12))/12</f>
        <v>3.6522606162787907E-2</v>
      </c>
      <c r="V3" s="35">
        <f>VLOOKUP($A3*10000+$B3,'Reduced Spot Curves'!$H:$DD,VLOOKUP(V$1,'Rate Mapping'!$A:$B,2,FALSE)+1,TRUE)*(12-MOD($B3,12))/12+VLOOKUP($A3*10000+$B3+12,'Reduced Spot Curves'!$H:$DD,VLOOKUP(V$1,'Rate Mapping'!$A:$B,2,FALSE)+1,TRUE)*(MOD($B3,12))/12</f>
        <v>3.7303324628237822E-2</v>
      </c>
      <c r="W3" s="35">
        <f>VLOOKUP($A3*10000+$B3,'Reduced Spot Curves'!$H:$DD,VLOOKUP(W$1,'Rate Mapping'!$A:$B,2,FALSE)+1,TRUE)*(12-MOD($B3,12))/12+VLOOKUP($A3*10000+$B3+12,'Reduced Spot Curves'!$H:$DD,VLOOKUP(W$1,'Rate Mapping'!$A:$B,2,FALSE)+1,TRUE)*(MOD($B3,12))/12</f>
        <v>3.7889249361378885E-2</v>
      </c>
      <c r="X3" s="35">
        <f>VLOOKUP($A3*10000+$B3,'Reduced Spot Curves'!$H:$DD,VLOOKUP(X$1,'Rate Mapping'!$A:$B,2,FALSE)+1,TRUE)*(12-MOD($B3,12))/12+VLOOKUP($A3*10000+$B3+12,'Reduced Spot Curves'!$H:$DD,VLOOKUP(X$1,'Rate Mapping'!$A:$B,2,FALSE)+1,TRUE)*(MOD($B3,12))/12</f>
        <v>3.8345197404249132E-2</v>
      </c>
      <c r="Y3" s="35">
        <f>VLOOKUP($A3*10000+$B3,'Reduced Spot Curves'!$H:$DD,VLOOKUP(Y$1,'Rate Mapping'!$A:$B,2,FALSE)+1,TRUE)*(12-MOD($B3,12))/12+VLOOKUP($A3*10000+$B3+12,'Reduced Spot Curves'!$H:$DD,VLOOKUP(Y$1,'Rate Mapping'!$A:$B,2,FALSE)+1,TRUE)*(MOD($B3,12))/12</f>
        <v>3.871630022585526E-2</v>
      </c>
      <c r="Z3">
        <f>Z2</f>
        <v>0.06</v>
      </c>
      <c r="AA3">
        <f t="shared" ref="AA3:AA66" si="1">AA2</f>
        <v>0</v>
      </c>
      <c r="AB3">
        <f t="shared" ref="AB3:AB66" si="2">AB2</f>
        <v>0</v>
      </c>
      <c r="AC3">
        <f t="shared" ref="AC3:AC66" si="3">AC2</f>
        <v>0</v>
      </c>
    </row>
    <row r="4" spans="1:29" x14ac:dyDescent="0.25">
      <c r="A4">
        <v>0</v>
      </c>
      <c r="B4">
        <v>6</v>
      </c>
      <c r="C4" t="str">
        <f t="shared" si="0"/>
        <v>USD</v>
      </c>
      <c r="D4" s="35">
        <f>VLOOKUP($A4*10000+$B4,'Reduced Spot Curves'!$H:$DD,VLOOKUP(D$1,'Rate Mapping'!$A:$B,2,FALSE)+1,TRUE)*(12-MOD($B4,12))/12+VLOOKUP($A4*10000+$B4+12,'Reduced Spot Curves'!$H:$DD,VLOOKUP(D$1,'Rate Mapping'!$A:$B,2,FALSE)+1,TRUE)*(MOD($B4,12))/12</f>
        <v>4.3834704229565702E-2</v>
      </c>
      <c r="E4" s="35">
        <f>VLOOKUP($A4*10000+$B4,'Reduced Spot Curves'!$H:$DD,VLOOKUP(E$1,'Rate Mapping'!$A:$B,2,FALSE)+1,TRUE)*(12-MOD($B4,12))/12+VLOOKUP($A4*10000+$B4+12,'Reduced Spot Curves'!$H:$DD,VLOOKUP(E$1,'Rate Mapping'!$A:$B,2,FALSE)+1,TRUE)*(MOD($B4,12))/12</f>
        <v>4.3834704229565702E-2</v>
      </c>
      <c r="F4" s="35">
        <f>VLOOKUP($A4*10000+$B4,'Reduced Spot Curves'!$H:$DD,VLOOKUP(F$1,'Rate Mapping'!$A:$B,2,FALSE)+1,TRUE)*(12-MOD($B4,12))/12+VLOOKUP($A4*10000+$B4+12,'Reduced Spot Curves'!$H:$DD,VLOOKUP(F$1,'Rate Mapping'!$A:$B,2,FALSE)+1,TRUE)*(MOD($B4,12))/12</f>
        <v>4.3834704229565702E-2</v>
      </c>
      <c r="G4" s="35">
        <f>VLOOKUP($A4*10000+$B4,'Reduced Spot Curves'!$H:$DD,VLOOKUP(G$1,'Rate Mapping'!$A:$B,2,FALSE)+1,TRUE)*(12-MOD($B4,12))/12+VLOOKUP($A4*10000+$B4+12,'Reduced Spot Curves'!$H:$DD,VLOOKUP(G$1,'Rate Mapping'!$A:$B,2,FALSE)+1,TRUE)*(MOD($B4,12))/12</f>
        <v>4.3834704229565702E-2</v>
      </c>
      <c r="H4" s="35">
        <f>VLOOKUP($A4*10000+$B4,'Reduced Spot Curves'!$H:$DD,VLOOKUP(H$1,'Rate Mapping'!$A:$B,2,FALSE)+1,TRUE)*(12-MOD($B4,12))/12+VLOOKUP($A4*10000+$B4+12,'Reduced Spot Curves'!$H:$DD,VLOOKUP(H$1,'Rate Mapping'!$A:$B,2,FALSE)+1,TRUE)*(MOD($B4,12))/12</f>
        <v>4.2167654144353084E-2</v>
      </c>
      <c r="I4" s="35">
        <f>VLOOKUP($A4*10000+$B4,'Reduced Spot Curves'!$H:$DD,VLOOKUP(I$1,'Rate Mapping'!$A:$B,2,FALSE)+1,TRUE)*(12-MOD($B4,12))/12+VLOOKUP($A4*10000+$B4+12,'Reduced Spot Curves'!$H:$DD,VLOOKUP(I$1,'Rate Mapping'!$A:$B,2,FALSE)+1,TRUE)*(MOD($B4,12))/12</f>
        <v>4.059124468915265E-2</v>
      </c>
      <c r="J4" s="35">
        <f>VLOOKUP($A4*10000+$B4,'Reduced Spot Curves'!$H:$DD,VLOOKUP(J$1,'Rate Mapping'!$A:$B,2,FALSE)+1,TRUE)*(12-MOD($B4,12))/12+VLOOKUP($A4*10000+$B4+12,'Reduced Spot Curves'!$H:$DD,VLOOKUP(J$1,'Rate Mapping'!$A:$B,2,FALSE)+1,TRUE)*(MOD($B4,12))/12</f>
        <v>3.9382458694352085E-2</v>
      </c>
      <c r="K4" s="35">
        <f>VLOOKUP($A4*10000+$B4,'Reduced Spot Curves'!$H:$DD,VLOOKUP(K$1,'Rate Mapping'!$A:$B,2,FALSE)+1,TRUE)*(12-MOD($B4,12))/12+VLOOKUP($A4*10000+$B4+12,'Reduced Spot Curves'!$H:$DD,VLOOKUP(K$1,'Rate Mapping'!$A:$B,2,FALSE)+1,TRUE)*(MOD($B4,12))/12</f>
        <v>3.8460925846169336E-2</v>
      </c>
      <c r="L4" s="35">
        <f>VLOOKUP($A4*10000+$B4,'Reduced Spot Curves'!$H:$DD,VLOOKUP(L$1,'Rate Mapping'!$A:$B,2,FALSE)+1,TRUE)*(12-MOD($B4,12))/12+VLOOKUP($A4*10000+$B4+12,'Reduced Spot Curves'!$H:$DD,VLOOKUP(L$1,'Rate Mapping'!$A:$B,2,FALSE)+1,TRUE)*(MOD($B4,12))/12</f>
        <v>3.7761245312314506E-2</v>
      </c>
      <c r="M4" s="35">
        <f>VLOOKUP($A4*10000+$B4,'Reduced Spot Curves'!$H:$DD,VLOOKUP(M$1,'Rate Mapping'!$A:$B,2,FALSE)+1,TRUE)*(12-MOD($B4,12))/12+VLOOKUP($A4*10000+$B4+12,'Reduced Spot Curves'!$H:$DD,VLOOKUP(M$1,'Rate Mapping'!$A:$B,2,FALSE)+1,TRUE)*(MOD($B4,12))/12</f>
        <v>3.7230767416993382E-2</v>
      </c>
      <c r="N4" s="35">
        <f>VLOOKUP($A4*10000+$B4,'Reduced Spot Curves'!$H:$DD,VLOOKUP(N$1,'Rate Mapping'!$A:$B,2,FALSE)+1,TRUE)*(12-MOD($B4,12))/12+VLOOKUP($A4*10000+$B4+12,'Reduced Spot Curves'!$H:$DD,VLOOKUP(N$1,'Rate Mapping'!$A:$B,2,FALSE)+1,TRUE)*(MOD($B4,12))/12</f>
        <v>3.6845169126624167E-2</v>
      </c>
      <c r="O4" s="35">
        <f>VLOOKUP($A4*10000+$B4,'Reduced Spot Curves'!$H:$DD,VLOOKUP(O$1,'Rate Mapping'!$A:$B,2,FALSE)+1,TRUE)*(12-MOD($B4,12))/12+VLOOKUP($A4*10000+$B4+12,'Reduced Spot Curves'!$H:$DD,VLOOKUP(O$1,'Rate Mapping'!$A:$B,2,FALSE)+1,TRUE)*(MOD($B4,12))/12</f>
        <v>3.642708349770496E-2</v>
      </c>
      <c r="P4" s="35">
        <f>VLOOKUP($A4*10000+$B4,'Reduced Spot Curves'!$H:$DD,VLOOKUP(P$1,'Rate Mapping'!$A:$B,2,FALSE)+1,TRUE)*(12-MOD($B4,12))/12+VLOOKUP($A4*10000+$B4+12,'Reduced Spot Curves'!$H:$DD,VLOOKUP(P$1,'Rate Mapping'!$A:$B,2,FALSE)+1,TRUE)*(MOD($B4,12))/12</f>
        <v>3.6155106082741084E-2</v>
      </c>
      <c r="Q4" s="35">
        <f>VLOOKUP($A4*10000+$B4,'Reduced Spot Curves'!$H:$DD,VLOOKUP(Q$1,'Rate Mapping'!$A:$B,2,FALSE)+1,TRUE)*(12-MOD($B4,12))/12+VLOOKUP($A4*10000+$B4+12,'Reduced Spot Curves'!$H:$DD,VLOOKUP(Q$1,'Rate Mapping'!$A:$B,2,FALSE)+1,TRUE)*(MOD($B4,12))/12</f>
        <v>3.4063874148505979E-2</v>
      </c>
      <c r="R4" s="35">
        <f>VLOOKUP($A4*10000+$B4,'Reduced Spot Curves'!$H:$DD,VLOOKUP(R$1,'Rate Mapping'!$A:$B,2,FALSE)+1,TRUE)*(12-MOD($B4,12))/12+VLOOKUP($A4*10000+$B4+12,'Reduced Spot Curves'!$H:$DD,VLOOKUP(R$1,'Rate Mapping'!$A:$B,2,FALSE)+1,TRUE)*(MOD($B4,12))/12</f>
        <v>2.9927692600564271E-2</v>
      </c>
      <c r="S4" s="35">
        <f>VLOOKUP($A4*10000+$B4,'Reduced Spot Curves'!$H:$DD,VLOOKUP(S$1,'Rate Mapping'!$A:$B,2,FALSE)+1,TRUE)*(12-MOD($B4,12))/12+VLOOKUP($A4*10000+$B4+12,'Reduced Spot Curves'!$H:$DD,VLOOKUP(S$1,'Rate Mapping'!$A:$B,2,FALSE)+1,TRUE)*(MOD($B4,12))/12</f>
        <v>2.9984563038901291E-2</v>
      </c>
      <c r="T4" s="35">
        <f>VLOOKUP($A4*10000+$B4,'Reduced Spot Curves'!$H:$DD,VLOOKUP(T$1,'Rate Mapping'!$A:$B,2,FALSE)+1,TRUE)*(12-MOD($B4,12))/12+VLOOKUP($A4*10000+$B4+12,'Reduced Spot Curves'!$H:$DD,VLOOKUP(T$1,'Rate Mapping'!$A:$B,2,FALSE)+1,TRUE)*(MOD($B4,12))/12</f>
        <v>3.384744702143383E-2</v>
      </c>
      <c r="U4" s="35">
        <f>VLOOKUP($A4*10000+$B4,'Reduced Spot Curves'!$H:$DD,VLOOKUP(U$1,'Rate Mapping'!$A:$B,2,FALSE)+1,TRUE)*(12-MOD($B4,12))/12+VLOOKUP($A4*10000+$B4+12,'Reduced Spot Curves'!$H:$DD,VLOOKUP(U$1,'Rate Mapping'!$A:$B,2,FALSE)+1,TRUE)*(MOD($B4,12))/12</f>
        <v>3.6512294342130103E-2</v>
      </c>
      <c r="V4" s="35">
        <f>VLOOKUP($A4*10000+$B4,'Reduced Spot Curves'!$H:$DD,VLOOKUP(V$1,'Rate Mapping'!$A:$B,2,FALSE)+1,TRUE)*(12-MOD($B4,12))/12+VLOOKUP($A4*10000+$B4+12,'Reduced Spot Curves'!$H:$DD,VLOOKUP(V$1,'Rate Mapping'!$A:$B,2,FALSE)+1,TRUE)*(MOD($B4,12))/12</f>
        <v>3.7294479254851742E-2</v>
      </c>
      <c r="W4" s="35">
        <f>VLOOKUP($A4*10000+$B4,'Reduced Spot Curves'!$H:$DD,VLOOKUP(W$1,'Rate Mapping'!$A:$B,2,FALSE)+1,TRUE)*(12-MOD($B4,12))/12+VLOOKUP($A4*10000+$B4+12,'Reduced Spot Curves'!$H:$DD,VLOOKUP(W$1,'Rate Mapping'!$A:$B,2,FALSE)+1,TRUE)*(MOD($B4,12))/12</f>
        <v>3.7881505279611427E-2</v>
      </c>
      <c r="X4" s="35">
        <f>VLOOKUP($A4*10000+$B4,'Reduced Spot Curves'!$H:$DD,VLOOKUP(X$1,'Rate Mapping'!$A:$B,2,FALSE)+1,TRUE)*(12-MOD($B4,12))/12+VLOOKUP($A4*10000+$B4+12,'Reduced Spot Curves'!$H:$DD,VLOOKUP(X$1,'Rate Mapping'!$A:$B,2,FALSE)+1,TRUE)*(MOD($B4,12))/12</f>
        <v>3.8338310746302229E-2</v>
      </c>
      <c r="Y4" s="35">
        <f>VLOOKUP($A4*10000+$B4,'Reduced Spot Curves'!$H:$DD,VLOOKUP(Y$1,'Rate Mapping'!$A:$B,2,FALSE)+1,TRUE)*(12-MOD($B4,12))/12+VLOOKUP($A4*10000+$B4+12,'Reduced Spot Curves'!$H:$DD,VLOOKUP(Y$1,'Rate Mapping'!$A:$B,2,FALSE)+1,TRUE)*(MOD($B4,12))/12</f>
        <v>3.871630022585526E-2</v>
      </c>
      <c r="Z4">
        <f t="shared" ref="Z4:Z67" si="4">Z3</f>
        <v>0.06</v>
      </c>
      <c r="AA4">
        <f t="shared" si="1"/>
        <v>0</v>
      </c>
      <c r="AB4">
        <f t="shared" si="2"/>
        <v>0</v>
      </c>
      <c r="AC4">
        <f t="shared" si="3"/>
        <v>0</v>
      </c>
    </row>
    <row r="5" spans="1:29" x14ac:dyDescent="0.25">
      <c r="A5">
        <v>0</v>
      </c>
      <c r="B5">
        <v>9</v>
      </c>
      <c r="C5" t="str">
        <f t="shared" si="0"/>
        <v>USD</v>
      </c>
      <c r="D5" s="35">
        <f>VLOOKUP($A5*10000+$B5,'Reduced Spot Curves'!$H:$DD,VLOOKUP(D$1,'Rate Mapping'!$A:$B,2,FALSE)+1,TRUE)*(12-MOD($B5,12))/12+VLOOKUP($A5*10000+$B5+12,'Reduced Spot Curves'!$H:$DD,VLOOKUP(D$1,'Rate Mapping'!$A:$B,2,FALSE)+1,TRUE)*(MOD($B5,12))/12</f>
        <v>4.3506600212844804E-2</v>
      </c>
      <c r="E5" s="35">
        <f>VLOOKUP($A5*10000+$B5,'Reduced Spot Curves'!$H:$DD,VLOOKUP(E$1,'Rate Mapping'!$A:$B,2,FALSE)+1,TRUE)*(12-MOD($B5,12))/12+VLOOKUP($A5*10000+$B5+12,'Reduced Spot Curves'!$H:$DD,VLOOKUP(E$1,'Rate Mapping'!$A:$B,2,FALSE)+1,TRUE)*(MOD($B5,12))/12</f>
        <v>4.3506600212844804E-2</v>
      </c>
      <c r="F5" s="35">
        <f>VLOOKUP($A5*10000+$B5,'Reduced Spot Curves'!$H:$DD,VLOOKUP(F$1,'Rate Mapping'!$A:$B,2,FALSE)+1,TRUE)*(12-MOD($B5,12))/12+VLOOKUP($A5*10000+$B5+12,'Reduced Spot Curves'!$H:$DD,VLOOKUP(F$1,'Rate Mapping'!$A:$B,2,FALSE)+1,TRUE)*(MOD($B5,12))/12</f>
        <v>4.3506600212844804E-2</v>
      </c>
      <c r="G5" s="35">
        <f>VLOOKUP($A5*10000+$B5,'Reduced Spot Curves'!$H:$DD,VLOOKUP(G$1,'Rate Mapping'!$A:$B,2,FALSE)+1,TRUE)*(12-MOD($B5,12))/12+VLOOKUP($A5*10000+$B5+12,'Reduced Spot Curves'!$H:$DD,VLOOKUP(G$1,'Rate Mapping'!$A:$B,2,FALSE)+1,TRUE)*(MOD($B5,12))/12</f>
        <v>4.3506600212844804E-2</v>
      </c>
      <c r="H5" s="35">
        <f>VLOOKUP($A5*10000+$B5,'Reduced Spot Curves'!$H:$DD,VLOOKUP(H$1,'Rate Mapping'!$A:$B,2,FALSE)+1,TRUE)*(12-MOD($B5,12))/12+VLOOKUP($A5*10000+$B5+12,'Reduced Spot Curves'!$H:$DD,VLOOKUP(H$1,'Rate Mapping'!$A:$B,2,FALSE)+1,TRUE)*(MOD($B5,12))/12</f>
        <v>4.1334232233263657E-2</v>
      </c>
      <c r="I5" s="35">
        <f>VLOOKUP($A5*10000+$B5,'Reduced Spot Curves'!$H:$DD,VLOOKUP(I$1,'Rate Mapping'!$A:$B,2,FALSE)+1,TRUE)*(12-MOD($B5,12))/12+VLOOKUP($A5*10000+$B5+12,'Reduced Spot Curves'!$H:$DD,VLOOKUP(I$1,'Rate Mapping'!$A:$B,2,FALSE)+1,TRUE)*(MOD($B5,12))/12</f>
        <v>3.997229314290468E-2</v>
      </c>
      <c r="J5" s="35">
        <f>VLOOKUP($A5*10000+$B5,'Reduced Spot Curves'!$H:$DD,VLOOKUP(J$1,'Rate Mapping'!$A:$B,2,FALSE)+1,TRUE)*(12-MOD($B5,12))/12+VLOOKUP($A5*10000+$B5+12,'Reduced Spot Curves'!$H:$DD,VLOOKUP(J$1,'Rate Mapping'!$A:$B,2,FALSE)+1,TRUE)*(MOD($B5,12))/12</f>
        <v>3.8756007891162181E-2</v>
      </c>
      <c r="K5" s="35">
        <f>VLOOKUP($A5*10000+$B5,'Reduced Spot Curves'!$H:$DD,VLOOKUP(K$1,'Rate Mapping'!$A:$B,2,FALSE)+1,TRUE)*(12-MOD($B5,12))/12+VLOOKUP($A5*10000+$B5+12,'Reduced Spot Curves'!$H:$DD,VLOOKUP(K$1,'Rate Mapping'!$A:$B,2,FALSE)+1,TRUE)*(MOD($B5,12))/12</f>
        <v>3.7992028220742269E-2</v>
      </c>
      <c r="L5" s="35">
        <f>VLOOKUP($A5*10000+$B5,'Reduced Spot Curves'!$H:$DD,VLOOKUP(L$1,'Rate Mapping'!$A:$B,2,FALSE)+1,TRUE)*(12-MOD($B5,12))/12+VLOOKUP($A5*10000+$B5+12,'Reduced Spot Curves'!$H:$DD,VLOOKUP(L$1,'Rate Mapping'!$A:$B,2,FALSE)+1,TRUE)*(MOD($B5,12))/12</f>
        <v>3.7301272357572579E-2</v>
      </c>
      <c r="M5" s="35">
        <f>VLOOKUP($A5*10000+$B5,'Reduced Spot Curves'!$H:$DD,VLOOKUP(M$1,'Rate Mapping'!$A:$B,2,FALSE)+1,TRUE)*(12-MOD($B5,12))/12+VLOOKUP($A5*10000+$B5+12,'Reduced Spot Curves'!$H:$DD,VLOOKUP(M$1,'Rate Mapping'!$A:$B,2,FALSE)+1,TRUE)*(MOD($B5,12))/12</f>
        <v>3.688082033021034E-2</v>
      </c>
      <c r="N5" s="35">
        <f>VLOOKUP($A5*10000+$B5,'Reduced Spot Curves'!$H:$DD,VLOOKUP(N$1,'Rate Mapping'!$A:$B,2,FALSE)+1,TRUE)*(12-MOD($B5,12))/12+VLOOKUP($A5*10000+$B5+12,'Reduced Spot Curves'!$H:$DD,VLOOKUP(N$1,'Rate Mapping'!$A:$B,2,FALSE)+1,TRUE)*(MOD($B5,12))/12</f>
        <v>3.6506478150247157E-2</v>
      </c>
      <c r="O5" s="35">
        <f>VLOOKUP($A5*10000+$B5,'Reduced Spot Curves'!$H:$DD,VLOOKUP(O$1,'Rate Mapping'!$A:$B,2,FALSE)+1,TRUE)*(12-MOD($B5,12))/12+VLOOKUP($A5*10000+$B5+12,'Reduced Spot Curves'!$H:$DD,VLOOKUP(O$1,'Rate Mapping'!$A:$B,2,FALSE)+1,TRUE)*(MOD($B5,12))/12</f>
        <v>3.6095978295003439E-2</v>
      </c>
      <c r="P5" s="35">
        <f>VLOOKUP($A5*10000+$B5,'Reduced Spot Curves'!$H:$DD,VLOOKUP(P$1,'Rate Mapping'!$A:$B,2,FALSE)+1,TRUE)*(12-MOD($B5,12))/12+VLOOKUP($A5*10000+$B5+12,'Reduced Spot Curves'!$H:$DD,VLOOKUP(P$1,'Rate Mapping'!$A:$B,2,FALSE)+1,TRUE)*(MOD($B5,12))/12</f>
        <v>3.5915565924131199E-2</v>
      </c>
      <c r="Q5" s="35">
        <f>VLOOKUP($A5*10000+$B5,'Reduced Spot Curves'!$H:$DD,VLOOKUP(Q$1,'Rate Mapping'!$A:$B,2,FALSE)+1,TRUE)*(12-MOD($B5,12))/12+VLOOKUP($A5*10000+$B5+12,'Reduced Spot Curves'!$H:$DD,VLOOKUP(Q$1,'Rate Mapping'!$A:$B,2,FALSE)+1,TRUE)*(MOD($B5,12))/12</f>
        <v>3.3831504842345317E-2</v>
      </c>
      <c r="R5" s="35">
        <f>VLOOKUP($A5*10000+$B5,'Reduced Spot Curves'!$H:$DD,VLOOKUP(R$1,'Rate Mapping'!$A:$B,2,FALSE)+1,TRUE)*(12-MOD($B5,12))/12+VLOOKUP($A5*10000+$B5+12,'Reduced Spot Curves'!$H:$DD,VLOOKUP(R$1,'Rate Mapping'!$A:$B,2,FALSE)+1,TRUE)*(MOD($B5,12))/12</f>
        <v>2.9719840190803204E-2</v>
      </c>
      <c r="S5" s="35">
        <f>VLOOKUP($A5*10000+$B5,'Reduced Spot Curves'!$H:$DD,VLOOKUP(S$1,'Rate Mapping'!$A:$B,2,FALSE)+1,TRUE)*(12-MOD($B5,12))/12+VLOOKUP($A5*10000+$B5+12,'Reduced Spot Curves'!$H:$DD,VLOOKUP(S$1,'Rate Mapping'!$A:$B,2,FALSE)+1,TRUE)*(MOD($B5,12))/12</f>
        <v>2.9964351588103288E-2</v>
      </c>
      <c r="T5" s="35">
        <f>VLOOKUP($A5*10000+$B5,'Reduced Spot Curves'!$H:$DD,VLOOKUP(T$1,'Rate Mapping'!$A:$B,2,FALSE)+1,TRUE)*(12-MOD($B5,12))/12+VLOOKUP($A5*10000+$B5+12,'Reduced Spot Curves'!$H:$DD,VLOOKUP(T$1,'Rate Mapping'!$A:$B,2,FALSE)+1,TRUE)*(MOD($B5,12))/12</f>
        <v>3.3896968733324817E-2</v>
      </c>
      <c r="U5" s="35">
        <f>VLOOKUP($A5*10000+$B5,'Reduced Spot Curves'!$H:$DD,VLOOKUP(U$1,'Rate Mapping'!$A:$B,2,FALSE)+1,TRUE)*(12-MOD($B5,12))/12+VLOOKUP($A5*10000+$B5+12,'Reduced Spot Curves'!$H:$DD,VLOOKUP(U$1,'Rate Mapping'!$A:$B,2,FALSE)+1,TRUE)*(MOD($B5,12))/12</f>
        <v>3.6501982521472298E-2</v>
      </c>
      <c r="V5" s="35">
        <f>VLOOKUP($A5*10000+$B5,'Reduced Spot Curves'!$H:$DD,VLOOKUP(V$1,'Rate Mapping'!$A:$B,2,FALSE)+1,TRUE)*(12-MOD($B5,12))/12+VLOOKUP($A5*10000+$B5+12,'Reduced Spot Curves'!$H:$DD,VLOOKUP(V$1,'Rate Mapping'!$A:$B,2,FALSE)+1,TRUE)*(MOD($B5,12))/12</f>
        <v>3.7285633881465663E-2</v>
      </c>
      <c r="W5" s="35">
        <f>VLOOKUP($A5*10000+$B5,'Reduced Spot Curves'!$H:$DD,VLOOKUP(W$1,'Rate Mapping'!$A:$B,2,FALSE)+1,TRUE)*(12-MOD($B5,12))/12+VLOOKUP($A5*10000+$B5+12,'Reduced Spot Curves'!$H:$DD,VLOOKUP(W$1,'Rate Mapping'!$A:$B,2,FALSE)+1,TRUE)*(MOD($B5,12))/12</f>
        <v>3.7873761197843969E-2</v>
      </c>
      <c r="X5" s="35">
        <f>VLOOKUP($A5*10000+$B5,'Reduced Spot Curves'!$H:$DD,VLOOKUP(X$1,'Rate Mapping'!$A:$B,2,FALSE)+1,TRUE)*(12-MOD($B5,12))/12+VLOOKUP($A5*10000+$B5+12,'Reduced Spot Curves'!$H:$DD,VLOOKUP(X$1,'Rate Mapping'!$A:$B,2,FALSE)+1,TRUE)*(MOD($B5,12))/12</f>
        <v>3.8331424088355326E-2</v>
      </c>
      <c r="Y5" s="35">
        <f>VLOOKUP($A5*10000+$B5,'Reduced Spot Curves'!$H:$DD,VLOOKUP(Y$1,'Rate Mapping'!$A:$B,2,FALSE)+1,TRUE)*(12-MOD($B5,12))/12+VLOOKUP($A5*10000+$B5+12,'Reduced Spot Curves'!$H:$DD,VLOOKUP(Y$1,'Rate Mapping'!$A:$B,2,FALSE)+1,TRUE)*(MOD($B5,12))/12</f>
        <v>3.871630022585526E-2</v>
      </c>
      <c r="Z5">
        <f t="shared" si="4"/>
        <v>0.06</v>
      </c>
      <c r="AA5">
        <f t="shared" si="1"/>
        <v>0</v>
      </c>
      <c r="AB5">
        <f t="shared" si="2"/>
        <v>0</v>
      </c>
      <c r="AC5">
        <f t="shared" si="3"/>
        <v>0</v>
      </c>
    </row>
    <row r="6" spans="1:29" x14ac:dyDescent="0.25">
      <c r="A6">
        <v>0</v>
      </c>
      <c r="B6">
        <v>12</v>
      </c>
      <c r="C6" t="str">
        <f t="shared" si="0"/>
        <v>USD</v>
      </c>
      <c r="D6" s="35">
        <f>VLOOKUP($A6*10000+$B6,'Reduced Spot Curves'!$H:$DD,VLOOKUP(D$1,'Rate Mapping'!$A:$B,2,FALSE)+1,TRUE)*(12-MOD($B6,12))/12+VLOOKUP($A6*10000+$B6+12,'Reduced Spot Curves'!$H:$DD,VLOOKUP(D$1,'Rate Mapping'!$A:$B,2,FALSE)+1,TRUE)*(MOD($B6,12))/12</f>
        <v>4.3178496196123906E-2</v>
      </c>
      <c r="E6" s="35">
        <f>VLOOKUP($A6*10000+$B6,'Reduced Spot Curves'!$H:$DD,VLOOKUP(E$1,'Rate Mapping'!$A:$B,2,FALSE)+1,TRUE)*(12-MOD($B6,12))/12+VLOOKUP($A6*10000+$B6+12,'Reduced Spot Curves'!$H:$DD,VLOOKUP(E$1,'Rate Mapping'!$A:$B,2,FALSE)+1,TRUE)*(MOD($B6,12))/12</f>
        <v>4.3178496196123906E-2</v>
      </c>
      <c r="F6" s="35">
        <f>VLOOKUP($A6*10000+$B6,'Reduced Spot Curves'!$H:$DD,VLOOKUP(F$1,'Rate Mapping'!$A:$B,2,FALSE)+1,TRUE)*(12-MOD($B6,12))/12+VLOOKUP($A6*10000+$B6+12,'Reduced Spot Curves'!$H:$DD,VLOOKUP(F$1,'Rate Mapping'!$A:$B,2,FALSE)+1,TRUE)*(MOD($B6,12))/12</f>
        <v>4.3178496196123906E-2</v>
      </c>
      <c r="G6" s="35">
        <f>VLOOKUP($A6*10000+$B6,'Reduced Spot Curves'!$H:$DD,VLOOKUP(G$1,'Rate Mapping'!$A:$B,2,FALSE)+1,TRUE)*(12-MOD($B6,12))/12+VLOOKUP($A6*10000+$B6+12,'Reduced Spot Curves'!$H:$DD,VLOOKUP(G$1,'Rate Mapping'!$A:$B,2,FALSE)+1,TRUE)*(MOD($B6,12))/12</f>
        <v>4.3178496196123906E-2</v>
      </c>
      <c r="H6" s="35">
        <f>VLOOKUP($A6*10000+$B6,'Reduced Spot Curves'!$H:$DD,VLOOKUP(H$1,'Rate Mapping'!$A:$B,2,FALSE)+1,TRUE)*(12-MOD($B6,12))/12+VLOOKUP($A6*10000+$B6+12,'Reduced Spot Curves'!$H:$DD,VLOOKUP(H$1,'Rate Mapping'!$A:$B,2,FALSE)+1,TRUE)*(MOD($B6,12))/12</f>
        <v>4.050081032217423E-2</v>
      </c>
      <c r="I6" s="35">
        <f>VLOOKUP($A6*10000+$B6,'Reduced Spot Curves'!$H:$DD,VLOOKUP(I$1,'Rate Mapping'!$A:$B,2,FALSE)+1,TRUE)*(12-MOD($B6,12))/12+VLOOKUP($A6*10000+$B6+12,'Reduced Spot Curves'!$H:$DD,VLOOKUP(I$1,'Rate Mapping'!$A:$B,2,FALSE)+1,TRUE)*(MOD($B6,12))/12</f>
        <v>3.935334159665671E-2</v>
      </c>
      <c r="J6" s="35">
        <f>VLOOKUP($A6*10000+$B6,'Reduced Spot Curves'!$H:$DD,VLOOKUP(J$1,'Rate Mapping'!$A:$B,2,FALSE)+1,TRUE)*(12-MOD($B6,12))/12+VLOOKUP($A6*10000+$B6+12,'Reduced Spot Curves'!$H:$DD,VLOOKUP(J$1,'Rate Mapping'!$A:$B,2,FALSE)+1,TRUE)*(MOD($B6,12))/12</f>
        <v>3.8129557087972277E-2</v>
      </c>
      <c r="K6" s="35">
        <f>VLOOKUP($A6*10000+$B6,'Reduced Spot Curves'!$H:$DD,VLOOKUP(K$1,'Rate Mapping'!$A:$B,2,FALSE)+1,TRUE)*(12-MOD($B6,12))/12+VLOOKUP($A6*10000+$B6+12,'Reduced Spot Curves'!$H:$DD,VLOOKUP(K$1,'Rate Mapping'!$A:$B,2,FALSE)+1,TRUE)*(MOD($B6,12))/12</f>
        <v>3.7523130595315202E-2</v>
      </c>
      <c r="L6" s="35">
        <f>VLOOKUP($A6*10000+$B6,'Reduced Spot Curves'!$H:$DD,VLOOKUP(L$1,'Rate Mapping'!$A:$B,2,FALSE)+1,TRUE)*(12-MOD($B6,12))/12+VLOOKUP($A6*10000+$B6+12,'Reduced Spot Curves'!$H:$DD,VLOOKUP(L$1,'Rate Mapping'!$A:$B,2,FALSE)+1,TRUE)*(MOD($B6,12))/12</f>
        <v>3.6841299402830652E-2</v>
      </c>
      <c r="M6" s="35">
        <f>VLOOKUP($A6*10000+$B6,'Reduced Spot Curves'!$H:$DD,VLOOKUP(M$1,'Rate Mapping'!$A:$B,2,FALSE)+1,TRUE)*(12-MOD($B6,12))/12+VLOOKUP($A6*10000+$B6+12,'Reduced Spot Curves'!$H:$DD,VLOOKUP(M$1,'Rate Mapping'!$A:$B,2,FALSE)+1,TRUE)*(MOD($B6,12))/12</f>
        <v>3.6530873243427298E-2</v>
      </c>
      <c r="N6" s="35">
        <f>VLOOKUP($A6*10000+$B6,'Reduced Spot Curves'!$H:$DD,VLOOKUP(N$1,'Rate Mapping'!$A:$B,2,FALSE)+1,TRUE)*(12-MOD($B6,12))/12+VLOOKUP($A6*10000+$B6+12,'Reduced Spot Curves'!$H:$DD,VLOOKUP(N$1,'Rate Mapping'!$A:$B,2,FALSE)+1,TRUE)*(MOD($B6,12))/12</f>
        <v>3.6167787173870147E-2</v>
      </c>
      <c r="O6" s="35">
        <f>VLOOKUP($A6*10000+$B6,'Reduced Spot Curves'!$H:$DD,VLOOKUP(O$1,'Rate Mapping'!$A:$B,2,FALSE)+1,TRUE)*(12-MOD($B6,12))/12+VLOOKUP($A6*10000+$B6+12,'Reduced Spot Curves'!$H:$DD,VLOOKUP(O$1,'Rate Mapping'!$A:$B,2,FALSE)+1,TRUE)*(MOD($B6,12))/12</f>
        <v>3.5764873092301919E-2</v>
      </c>
      <c r="P6" s="35">
        <f>VLOOKUP($A6*10000+$B6,'Reduced Spot Curves'!$H:$DD,VLOOKUP(P$1,'Rate Mapping'!$A:$B,2,FALSE)+1,TRUE)*(12-MOD($B6,12))/12+VLOOKUP($A6*10000+$B6+12,'Reduced Spot Curves'!$H:$DD,VLOOKUP(P$1,'Rate Mapping'!$A:$B,2,FALSE)+1,TRUE)*(MOD($B6,12))/12</f>
        <v>3.5676025765521313E-2</v>
      </c>
      <c r="Q6" s="35">
        <f>VLOOKUP($A6*10000+$B6,'Reduced Spot Curves'!$H:$DD,VLOOKUP(Q$1,'Rate Mapping'!$A:$B,2,FALSE)+1,TRUE)*(12-MOD($B6,12))/12+VLOOKUP($A6*10000+$B6+12,'Reduced Spot Curves'!$H:$DD,VLOOKUP(Q$1,'Rate Mapping'!$A:$B,2,FALSE)+1,TRUE)*(MOD($B6,12))/12</f>
        <v>3.3599135536184654E-2</v>
      </c>
      <c r="R6" s="35">
        <f>VLOOKUP($A6*10000+$B6,'Reduced Spot Curves'!$H:$DD,VLOOKUP(R$1,'Rate Mapping'!$A:$B,2,FALSE)+1,TRUE)*(12-MOD($B6,12))/12+VLOOKUP($A6*10000+$B6+12,'Reduced Spot Curves'!$H:$DD,VLOOKUP(R$1,'Rate Mapping'!$A:$B,2,FALSE)+1,TRUE)*(MOD($B6,12))/12</f>
        <v>2.9511987781042137E-2</v>
      </c>
      <c r="S6" s="35">
        <f>VLOOKUP($A6*10000+$B6,'Reduced Spot Curves'!$H:$DD,VLOOKUP(S$1,'Rate Mapping'!$A:$B,2,FALSE)+1,TRUE)*(12-MOD($B6,12))/12+VLOOKUP($A6*10000+$B6+12,'Reduced Spot Curves'!$H:$DD,VLOOKUP(S$1,'Rate Mapping'!$A:$B,2,FALSE)+1,TRUE)*(MOD($B6,12))/12</f>
        <v>2.9944140137305286E-2</v>
      </c>
      <c r="T6" s="35">
        <f>VLOOKUP($A6*10000+$B6,'Reduced Spot Curves'!$H:$DD,VLOOKUP(T$1,'Rate Mapping'!$A:$B,2,FALSE)+1,TRUE)*(12-MOD($B6,12))/12+VLOOKUP($A6*10000+$B6+12,'Reduced Spot Curves'!$H:$DD,VLOOKUP(T$1,'Rate Mapping'!$A:$B,2,FALSE)+1,TRUE)*(MOD($B6,12))/12</f>
        <v>3.3946490445215804E-2</v>
      </c>
      <c r="U6" s="35">
        <f>VLOOKUP($A6*10000+$B6,'Reduced Spot Curves'!$H:$DD,VLOOKUP(U$1,'Rate Mapping'!$A:$B,2,FALSE)+1,TRUE)*(12-MOD($B6,12))/12+VLOOKUP($A6*10000+$B6+12,'Reduced Spot Curves'!$H:$DD,VLOOKUP(U$1,'Rate Mapping'!$A:$B,2,FALSE)+1,TRUE)*(MOD($B6,12))/12</f>
        <v>3.6491670700814494E-2</v>
      </c>
      <c r="V6" s="35">
        <f>VLOOKUP($A6*10000+$B6,'Reduced Spot Curves'!$H:$DD,VLOOKUP(V$1,'Rate Mapping'!$A:$B,2,FALSE)+1,TRUE)*(12-MOD($B6,12))/12+VLOOKUP($A6*10000+$B6+12,'Reduced Spot Curves'!$H:$DD,VLOOKUP(V$1,'Rate Mapping'!$A:$B,2,FALSE)+1,TRUE)*(MOD($B6,12))/12</f>
        <v>3.7276788508079584E-2</v>
      </c>
      <c r="W6" s="35">
        <f>VLOOKUP($A6*10000+$B6,'Reduced Spot Curves'!$H:$DD,VLOOKUP(W$1,'Rate Mapping'!$A:$B,2,FALSE)+1,TRUE)*(12-MOD($B6,12))/12+VLOOKUP($A6*10000+$B6+12,'Reduced Spot Curves'!$H:$DD,VLOOKUP(W$1,'Rate Mapping'!$A:$B,2,FALSE)+1,TRUE)*(MOD($B6,12))/12</f>
        <v>3.7866017116076511E-2</v>
      </c>
      <c r="X6" s="35">
        <f>VLOOKUP($A6*10000+$B6,'Reduced Spot Curves'!$H:$DD,VLOOKUP(X$1,'Rate Mapping'!$A:$B,2,FALSE)+1,TRUE)*(12-MOD($B6,12))/12+VLOOKUP($A6*10000+$B6+12,'Reduced Spot Curves'!$H:$DD,VLOOKUP(X$1,'Rate Mapping'!$A:$B,2,FALSE)+1,TRUE)*(MOD($B6,12))/12</f>
        <v>3.8324537430408423E-2</v>
      </c>
      <c r="Y6" s="35">
        <f>VLOOKUP($A6*10000+$B6,'Reduced Spot Curves'!$H:$DD,VLOOKUP(Y$1,'Rate Mapping'!$A:$B,2,FALSE)+1,TRUE)*(12-MOD($B6,12))/12+VLOOKUP($A6*10000+$B6+12,'Reduced Spot Curves'!$H:$DD,VLOOKUP(Y$1,'Rate Mapping'!$A:$B,2,FALSE)+1,TRUE)*(MOD($B6,12))/12</f>
        <v>3.871630022585526E-2</v>
      </c>
      <c r="Z6">
        <f t="shared" si="4"/>
        <v>0.06</v>
      </c>
      <c r="AA6">
        <f t="shared" si="1"/>
        <v>0</v>
      </c>
      <c r="AB6">
        <f t="shared" si="2"/>
        <v>0</v>
      </c>
      <c r="AC6">
        <f t="shared" si="3"/>
        <v>0</v>
      </c>
    </row>
    <row r="7" spans="1:29" x14ac:dyDescent="0.25">
      <c r="A7">
        <v>0</v>
      </c>
      <c r="B7">
        <v>15</v>
      </c>
      <c r="C7" t="str">
        <f t="shared" si="0"/>
        <v>USD</v>
      </c>
      <c r="D7" s="35">
        <f>VLOOKUP($A7*10000+$B7,'Reduced Spot Curves'!$H:$DD,VLOOKUP(D$1,'Rate Mapping'!$A:$B,2,FALSE)+1,TRUE)*(12-MOD($B7,12))/12+VLOOKUP($A7*10000+$B7+12,'Reduced Spot Curves'!$H:$DD,VLOOKUP(D$1,'Rate Mapping'!$A:$B,2,FALSE)+1,TRUE)*(MOD($B7,12))/12</f>
        <v>4.1841371565667529E-2</v>
      </c>
      <c r="E7" s="35">
        <f>VLOOKUP($A7*10000+$B7,'Reduced Spot Curves'!$H:$DD,VLOOKUP(E$1,'Rate Mapping'!$A:$B,2,FALSE)+1,TRUE)*(12-MOD($B7,12))/12+VLOOKUP($A7*10000+$B7+12,'Reduced Spot Curves'!$H:$DD,VLOOKUP(E$1,'Rate Mapping'!$A:$B,2,FALSE)+1,TRUE)*(MOD($B7,12))/12</f>
        <v>4.1841371565667529E-2</v>
      </c>
      <c r="F7" s="35">
        <f>VLOOKUP($A7*10000+$B7,'Reduced Spot Curves'!$H:$DD,VLOOKUP(F$1,'Rate Mapping'!$A:$B,2,FALSE)+1,TRUE)*(12-MOD($B7,12))/12+VLOOKUP($A7*10000+$B7+12,'Reduced Spot Curves'!$H:$DD,VLOOKUP(F$1,'Rate Mapping'!$A:$B,2,FALSE)+1,TRUE)*(MOD($B7,12))/12</f>
        <v>4.1841371565667529E-2</v>
      </c>
      <c r="G7" s="35">
        <f>VLOOKUP($A7*10000+$B7,'Reduced Spot Curves'!$H:$DD,VLOOKUP(G$1,'Rate Mapping'!$A:$B,2,FALSE)+1,TRUE)*(12-MOD($B7,12))/12+VLOOKUP($A7*10000+$B7+12,'Reduced Spot Curves'!$H:$DD,VLOOKUP(G$1,'Rate Mapping'!$A:$B,2,FALSE)+1,TRUE)*(MOD($B7,12))/12</f>
        <v>4.1841371565667529E-2</v>
      </c>
      <c r="H7" s="35">
        <f>VLOOKUP($A7*10000+$B7,'Reduced Spot Curves'!$H:$DD,VLOOKUP(H$1,'Rate Mapping'!$A:$B,2,FALSE)+1,TRUE)*(12-MOD($B7,12))/12+VLOOKUP($A7*10000+$B7+12,'Reduced Spot Curves'!$H:$DD,VLOOKUP(H$1,'Rate Mapping'!$A:$B,2,FALSE)+1,TRUE)*(MOD($B7,12))/12</f>
        <v>3.9737114574813381E-2</v>
      </c>
      <c r="I7" s="35">
        <f>VLOOKUP($A7*10000+$B7,'Reduced Spot Curves'!$H:$DD,VLOOKUP(I$1,'Rate Mapping'!$A:$B,2,FALSE)+1,TRUE)*(12-MOD($B7,12))/12+VLOOKUP($A7*10000+$B7+12,'Reduced Spot Curves'!$H:$DD,VLOOKUP(I$1,'Rate Mapping'!$A:$B,2,FALSE)+1,TRUE)*(MOD($B7,12))/12</f>
        <v>3.8628009598487889E-2</v>
      </c>
      <c r="J7" s="35">
        <f>VLOOKUP($A7*10000+$B7,'Reduced Spot Curves'!$H:$DD,VLOOKUP(J$1,'Rate Mapping'!$A:$B,2,FALSE)+1,TRUE)*(12-MOD($B7,12))/12+VLOOKUP($A7*10000+$B7+12,'Reduced Spot Curves'!$H:$DD,VLOOKUP(J$1,'Rate Mapping'!$A:$B,2,FALSE)+1,TRUE)*(MOD($B7,12))/12</f>
        <v>3.7625689372106585E-2</v>
      </c>
      <c r="K7" s="35">
        <f>VLOOKUP($A7*10000+$B7,'Reduced Spot Curves'!$H:$DD,VLOOKUP(K$1,'Rate Mapping'!$A:$B,2,FALSE)+1,TRUE)*(12-MOD($B7,12))/12+VLOOKUP($A7*10000+$B7+12,'Reduced Spot Curves'!$H:$DD,VLOOKUP(K$1,'Rate Mapping'!$A:$B,2,FALSE)+1,TRUE)*(MOD($B7,12))/12</f>
        <v>3.7036969767220596E-2</v>
      </c>
      <c r="L7" s="35">
        <f>VLOOKUP($A7*10000+$B7,'Reduced Spot Curves'!$H:$DD,VLOOKUP(L$1,'Rate Mapping'!$A:$B,2,FALSE)+1,TRUE)*(12-MOD($B7,12))/12+VLOOKUP($A7*10000+$B7+12,'Reduced Spot Curves'!$H:$DD,VLOOKUP(L$1,'Rate Mapping'!$A:$B,2,FALSE)+1,TRUE)*(MOD($B7,12))/12</f>
        <v>3.6487740027632942E-2</v>
      </c>
      <c r="M7" s="35">
        <f>VLOOKUP($A7*10000+$B7,'Reduced Spot Curves'!$H:$DD,VLOOKUP(M$1,'Rate Mapping'!$A:$B,2,FALSE)+1,TRUE)*(12-MOD($B7,12))/12+VLOOKUP($A7*10000+$B7+12,'Reduced Spot Curves'!$H:$DD,VLOOKUP(M$1,'Rate Mapping'!$A:$B,2,FALSE)+1,TRUE)*(MOD($B7,12))/12</f>
        <v>3.6190682657085582E-2</v>
      </c>
      <c r="N7" s="35">
        <f>VLOOKUP($A7*10000+$B7,'Reduced Spot Curves'!$H:$DD,VLOOKUP(N$1,'Rate Mapping'!$A:$B,2,FALSE)+1,TRUE)*(12-MOD($B7,12))/12+VLOOKUP($A7*10000+$B7+12,'Reduced Spot Curves'!$H:$DD,VLOOKUP(N$1,'Rate Mapping'!$A:$B,2,FALSE)+1,TRUE)*(MOD($B7,12))/12</f>
        <v>3.5836310993954179E-2</v>
      </c>
      <c r="O7" s="35">
        <f>VLOOKUP($A7*10000+$B7,'Reduced Spot Curves'!$H:$DD,VLOOKUP(O$1,'Rate Mapping'!$A:$B,2,FALSE)+1,TRUE)*(12-MOD($B7,12))/12+VLOOKUP($A7*10000+$B7+12,'Reduced Spot Curves'!$H:$DD,VLOOKUP(O$1,'Rate Mapping'!$A:$B,2,FALSE)+1,TRUE)*(MOD($B7,12))/12</f>
        <v>3.5535093758535086E-2</v>
      </c>
      <c r="P7" s="35">
        <f>VLOOKUP($A7*10000+$B7,'Reduced Spot Curves'!$H:$DD,VLOOKUP(P$1,'Rate Mapping'!$A:$B,2,FALSE)+1,TRUE)*(12-MOD($B7,12))/12+VLOOKUP($A7*10000+$B7+12,'Reduced Spot Curves'!$H:$DD,VLOOKUP(P$1,'Rate Mapping'!$A:$B,2,FALSE)+1,TRUE)*(MOD($B7,12))/12</f>
        <v>3.545635668191266E-2</v>
      </c>
      <c r="Q7" s="35">
        <f>VLOOKUP($A7*10000+$B7,'Reduced Spot Curves'!$H:$DD,VLOOKUP(Q$1,'Rate Mapping'!$A:$B,2,FALSE)+1,TRUE)*(12-MOD($B7,12))/12+VLOOKUP($A7*10000+$B7+12,'Reduced Spot Curves'!$H:$DD,VLOOKUP(Q$1,'Rate Mapping'!$A:$B,2,FALSE)+1,TRUE)*(MOD($B7,12))/12</f>
        <v>3.3372178523981499E-2</v>
      </c>
      <c r="R7" s="35">
        <f>VLOOKUP($A7*10000+$B7,'Reduced Spot Curves'!$H:$DD,VLOOKUP(R$1,'Rate Mapping'!$A:$B,2,FALSE)+1,TRUE)*(12-MOD($B7,12))/12+VLOOKUP($A7*10000+$B7+12,'Reduced Spot Curves'!$H:$DD,VLOOKUP(R$1,'Rate Mapping'!$A:$B,2,FALSE)+1,TRUE)*(MOD($B7,12))/12</f>
        <v>2.9331438984670555E-2</v>
      </c>
      <c r="S7" s="35">
        <f>VLOOKUP($A7*10000+$B7,'Reduced Spot Curves'!$H:$DD,VLOOKUP(S$1,'Rate Mapping'!$A:$B,2,FALSE)+1,TRUE)*(12-MOD($B7,12))/12+VLOOKUP($A7*10000+$B7+12,'Reduced Spot Curves'!$H:$DD,VLOOKUP(S$1,'Rate Mapping'!$A:$B,2,FALSE)+1,TRUE)*(MOD($B7,12))/12</f>
        <v>2.9944757160012547E-2</v>
      </c>
      <c r="T7" s="35">
        <f>VLOOKUP($A7*10000+$B7,'Reduced Spot Curves'!$H:$DD,VLOOKUP(T$1,'Rate Mapping'!$A:$B,2,FALSE)+1,TRUE)*(12-MOD($B7,12))/12+VLOOKUP($A7*10000+$B7+12,'Reduced Spot Curves'!$H:$DD,VLOOKUP(T$1,'Rate Mapping'!$A:$B,2,FALSE)+1,TRUE)*(MOD($B7,12))/12</f>
        <v>3.4002781653960035E-2</v>
      </c>
      <c r="U7" s="35">
        <f>VLOOKUP($A7*10000+$B7,'Reduced Spot Curves'!$H:$DD,VLOOKUP(U$1,'Rate Mapping'!$A:$B,2,FALSE)+1,TRUE)*(12-MOD($B7,12))/12+VLOOKUP($A7*10000+$B7+12,'Reduced Spot Curves'!$H:$DD,VLOOKUP(U$1,'Rate Mapping'!$A:$B,2,FALSE)+1,TRUE)*(MOD($B7,12))/12</f>
        <v>3.6486789063912617E-2</v>
      </c>
      <c r="V7" s="35">
        <f>VLOOKUP($A7*10000+$B7,'Reduced Spot Curves'!$H:$DD,VLOOKUP(V$1,'Rate Mapping'!$A:$B,2,FALSE)+1,TRUE)*(12-MOD($B7,12))/12+VLOOKUP($A7*10000+$B7+12,'Reduced Spot Curves'!$H:$DD,VLOOKUP(V$1,'Rate Mapping'!$A:$B,2,FALSE)+1,TRUE)*(MOD($B7,12))/12</f>
        <v>3.7272601072765477E-2</v>
      </c>
      <c r="W7" s="35">
        <f>VLOOKUP($A7*10000+$B7,'Reduced Spot Curves'!$H:$DD,VLOOKUP(W$1,'Rate Mapping'!$A:$B,2,FALSE)+1,TRUE)*(12-MOD($B7,12))/12+VLOOKUP($A7*10000+$B7+12,'Reduced Spot Curves'!$H:$DD,VLOOKUP(W$1,'Rate Mapping'!$A:$B,2,FALSE)+1,TRUE)*(MOD($B7,12))/12</f>
        <v>3.7862351025125696E-2</v>
      </c>
      <c r="X7" s="35">
        <f>VLOOKUP($A7*10000+$B7,'Reduced Spot Curves'!$H:$DD,VLOOKUP(X$1,'Rate Mapping'!$A:$B,2,FALSE)+1,TRUE)*(12-MOD($B7,12))/12+VLOOKUP($A7*10000+$B7+12,'Reduced Spot Curves'!$H:$DD,VLOOKUP(X$1,'Rate Mapping'!$A:$B,2,FALSE)+1,TRUE)*(MOD($B7,12))/12</f>
        <v>3.8321277240650709E-2</v>
      </c>
      <c r="Y7" s="35">
        <f>VLOOKUP($A7*10000+$B7,'Reduced Spot Curves'!$H:$DD,VLOOKUP(Y$1,'Rate Mapping'!$A:$B,2,FALSE)+1,TRUE)*(12-MOD($B7,12))/12+VLOOKUP($A7*10000+$B7+12,'Reduced Spot Curves'!$H:$DD,VLOOKUP(Y$1,'Rate Mapping'!$A:$B,2,FALSE)+1,TRUE)*(MOD($B7,12))/12</f>
        <v>3.871630022585526E-2</v>
      </c>
      <c r="Z7">
        <f t="shared" si="4"/>
        <v>0.06</v>
      </c>
      <c r="AA7">
        <f t="shared" si="1"/>
        <v>0</v>
      </c>
      <c r="AB7">
        <f t="shared" si="2"/>
        <v>0</v>
      </c>
      <c r="AC7">
        <f t="shared" si="3"/>
        <v>0</v>
      </c>
    </row>
    <row r="8" spans="1:29" x14ac:dyDescent="0.25">
      <c r="A8">
        <v>0</v>
      </c>
      <c r="B8">
        <v>18</v>
      </c>
      <c r="C8" t="str">
        <f t="shared" si="0"/>
        <v>USD</v>
      </c>
      <c r="D8" s="35">
        <f>VLOOKUP($A8*10000+$B8,'Reduced Spot Curves'!$H:$DD,VLOOKUP(D$1,'Rate Mapping'!$A:$B,2,FALSE)+1,TRUE)*(12-MOD($B8,12))/12+VLOOKUP($A8*10000+$B8+12,'Reduced Spot Curves'!$H:$DD,VLOOKUP(D$1,'Rate Mapping'!$A:$B,2,FALSE)+1,TRUE)*(MOD($B8,12))/12</f>
        <v>4.0504246935211152E-2</v>
      </c>
      <c r="E8" s="35">
        <f>VLOOKUP($A8*10000+$B8,'Reduced Spot Curves'!$H:$DD,VLOOKUP(E$1,'Rate Mapping'!$A:$B,2,FALSE)+1,TRUE)*(12-MOD($B8,12))/12+VLOOKUP($A8*10000+$B8+12,'Reduced Spot Curves'!$H:$DD,VLOOKUP(E$1,'Rate Mapping'!$A:$B,2,FALSE)+1,TRUE)*(MOD($B8,12))/12</f>
        <v>4.0504246935211152E-2</v>
      </c>
      <c r="F8" s="35">
        <f>VLOOKUP($A8*10000+$B8,'Reduced Spot Curves'!$H:$DD,VLOOKUP(F$1,'Rate Mapping'!$A:$B,2,FALSE)+1,TRUE)*(12-MOD($B8,12))/12+VLOOKUP($A8*10000+$B8+12,'Reduced Spot Curves'!$H:$DD,VLOOKUP(F$1,'Rate Mapping'!$A:$B,2,FALSE)+1,TRUE)*(MOD($B8,12))/12</f>
        <v>4.0504246935211152E-2</v>
      </c>
      <c r="G8" s="35">
        <f>VLOOKUP($A8*10000+$B8,'Reduced Spot Curves'!$H:$DD,VLOOKUP(G$1,'Rate Mapping'!$A:$B,2,FALSE)+1,TRUE)*(12-MOD($B8,12))/12+VLOOKUP($A8*10000+$B8+12,'Reduced Spot Curves'!$H:$DD,VLOOKUP(G$1,'Rate Mapping'!$A:$B,2,FALSE)+1,TRUE)*(MOD($B8,12))/12</f>
        <v>4.0504246935211152E-2</v>
      </c>
      <c r="H8" s="35">
        <f>VLOOKUP($A8*10000+$B8,'Reduced Spot Curves'!$H:$DD,VLOOKUP(H$1,'Rate Mapping'!$A:$B,2,FALSE)+1,TRUE)*(12-MOD($B8,12))/12+VLOOKUP($A8*10000+$B8+12,'Reduced Spot Curves'!$H:$DD,VLOOKUP(H$1,'Rate Mapping'!$A:$B,2,FALSE)+1,TRUE)*(MOD($B8,12))/12</f>
        <v>3.8973418827452533E-2</v>
      </c>
      <c r="I8" s="35">
        <f>VLOOKUP($A8*10000+$B8,'Reduced Spot Curves'!$H:$DD,VLOOKUP(I$1,'Rate Mapping'!$A:$B,2,FALSE)+1,TRUE)*(12-MOD($B8,12))/12+VLOOKUP($A8*10000+$B8+12,'Reduced Spot Curves'!$H:$DD,VLOOKUP(I$1,'Rate Mapping'!$A:$B,2,FALSE)+1,TRUE)*(MOD($B8,12))/12</f>
        <v>3.7902677600319068E-2</v>
      </c>
      <c r="J8" s="35">
        <f>VLOOKUP($A8*10000+$B8,'Reduced Spot Curves'!$H:$DD,VLOOKUP(J$1,'Rate Mapping'!$A:$B,2,FALSE)+1,TRUE)*(12-MOD($B8,12))/12+VLOOKUP($A8*10000+$B8+12,'Reduced Spot Curves'!$H:$DD,VLOOKUP(J$1,'Rate Mapping'!$A:$B,2,FALSE)+1,TRUE)*(MOD($B8,12))/12</f>
        <v>3.7121821656240894E-2</v>
      </c>
      <c r="K8" s="35">
        <f>VLOOKUP($A8*10000+$B8,'Reduced Spot Curves'!$H:$DD,VLOOKUP(K$1,'Rate Mapping'!$A:$B,2,FALSE)+1,TRUE)*(12-MOD($B8,12))/12+VLOOKUP($A8*10000+$B8+12,'Reduced Spot Curves'!$H:$DD,VLOOKUP(K$1,'Rate Mapping'!$A:$B,2,FALSE)+1,TRUE)*(MOD($B8,12))/12</f>
        <v>3.6550808939125989E-2</v>
      </c>
      <c r="L8" s="35">
        <f>VLOOKUP($A8*10000+$B8,'Reduced Spot Curves'!$H:$DD,VLOOKUP(L$1,'Rate Mapping'!$A:$B,2,FALSE)+1,TRUE)*(12-MOD($B8,12))/12+VLOOKUP($A8*10000+$B8+12,'Reduced Spot Curves'!$H:$DD,VLOOKUP(L$1,'Rate Mapping'!$A:$B,2,FALSE)+1,TRUE)*(MOD($B8,12))/12</f>
        <v>3.6134180652435233E-2</v>
      </c>
      <c r="M8" s="35">
        <f>VLOOKUP($A8*10000+$B8,'Reduced Spot Curves'!$H:$DD,VLOOKUP(M$1,'Rate Mapping'!$A:$B,2,FALSE)+1,TRUE)*(12-MOD($B8,12))/12+VLOOKUP($A8*10000+$B8+12,'Reduced Spot Curves'!$H:$DD,VLOOKUP(M$1,'Rate Mapping'!$A:$B,2,FALSE)+1,TRUE)*(MOD($B8,12))/12</f>
        <v>3.5850492070743867E-2</v>
      </c>
      <c r="N8" s="35">
        <f>VLOOKUP($A8*10000+$B8,'Reduced Spot Curves'!$H:$DD,VLOOKUP(N$1,'Rate Mapping'!$A:$B,2,FALSE)+1,TRUE)*(12-MOD($B8,12))/12+VLOOKUP($A8*10000+$B8+12,'Reduced Spot Curves'!$H:$DD,VLOOKUP(N$1,'Rate Mapping'!$A:$B,2,FALSE)+1,TRUE)*(MOD($B8,12))/12</f>
        <v>3.5504834814038211E-2</v>
      </c>
      <c r="O8" s="35">
        <f>VLOOKUP($A8*10000+$B8,'Reduced Spot Curves'!$H:$DD,VLOOKUP(O$1,'Rate Mapping'!$A:$B,2,FALSE)+1,TRUE)*(12-MOD($B8,12))/12+VLOOKUP($A8*10000+$B8+12,'Reduced Spot Curves'!$H:$DD,VLOOKUP(O$1,'Rate Mapping'!$A:$B,2,FALSE)+1,TRUE)*(MOD($B8,12))/12</f>
        <v>3.5305314424768253E-2</v>
      </c>
      <c r="P8" s="35">
        <f>VLOOKUP($A8*10000+$B8,'Reduced Spot Curves'!$H:$DD,VLOOKUP(P$1,'Rate Mapping'!$A:$B,2,FALSE)+1,TRUE)*(12-MOD($B8,12))/12+VLOOKUP($A8*10000+$B8+12,'Reduced Spot Curves'!$H:$DD,VLOOKUP(P$1,'Rate Mapping'!$A:$B,2,FALSE)+1,TRUE)*(MOD($B8,12))/12</f>
        <v>3.5236687598304006E-2</v>
      </c>
      <c r="Q8" s="35">
        <f>VLOOKUP($A8*10000+$B8,'Reduced Spot Curves'!$H:$DD,VLOOKUP(Q$1,'Rate Mapping'!$A:$B,2,FALSE)+1,TRUE)*(12-MOD($B8,12))/12+VLOOKUP($A8*10000+$B8+12,'Reduced Spot Curves'!$H:$DD,VLOOKUP(Q$1,'Rate Mapping'!$A:$B,2,FALSE)+1,TRUE)*(MOD($B8,12))/12</f>
        <v>3.3145221511778344E-2</v>
      </c>
      <c r="R8" s="35">
        <f>VLOOKUP($A8*10000+$B8,'Reduced Spot Curves'!$H:$DD,VLOOKUP(R$1,'Rate Mapping'!$A:$B,2,FALSE)+1,TRUE)*(12-MOD($B8,12))/12+VLOOKUP($A8*10000+$B8+12,'Reduced Spot Curves'!$H:$DD,VLOOKUP(R$1,'Rate Mapping'!$A:$B,2,FALSE)+1,TRUE)*(MOD($B8,12))/12</f>
        <v>2.9150890188298972E-2</v>
      </c>
      <c r="S8" s="35">
        <f>VLOOKUP($A8*10000+$B8,'Reduced Spot Curves'!$H:$DD,VLOOKUP(S$1,'Rate Mapping'!$A:$B,2,FALSE)+1,TRUE)*(12-MOD($B8,12))/12+VLOOKUP($A8*10000+$B8+12,'Reduced Spot Curves'!$H:$DD,VLOOKUP(S$1,'Rate Mapping'!$A:$B,2,FALSE)+1,TRUE)*(MOD($B8,12))/12</f>
        <v>2.9945374182719808E-2</v>
      </c>
      <c r="T8" s="35">
        <f>VLOOKUP($A8*10000+$B8,'Reduced Spot Curves'!$H:$DD,VLOOKUP(T$1,'Rate Mapping'!$A:$B,2,FALSE)+1,TRUE)*(12-MOD($B8,12))/12+VLOOKUP($A8*10000+$B8+12,'Reduced Spot Curves'!$H:$DD,VLOOKUP(T$1,'Rate Mapping'!$A:$B,2,FALSE)+1,TRUE)*(MOD($B8,12))/12</f>
        <v>3.4059072862704265E-2</v>
      </c>
      <c r="U8" s="35">
        <f>VLOOKUP($A8*10000+$B8,'Reduced Spot Curves'!$H:$DD,VLOOKUP(U$1,'Rate Mapping'!$A:$B,2,FALSE)+1,TRUE)*(12-MOD($B8,12))/12+VLOOKUP($A8*10000+$B8+12,'Reduced Spot Curves'!$H:$DD,VLOOKUP(U$1,'Rate Mapping'!$A:$B,2,FALSE)+1,TRUE)*(MOD($B8,12))/12</f>
        <v>3.648190742701074E-2</v>
      </c>
      <c r="V8" s="35">
        <f>VLOOKUP($A8*10000+$B8,'Reduced Spot Curves'!$H:$DD,VLOOKUP(V$1,'Rate Mapping'!$A:$B,2,FALSE)+1,TRUE)*(12-MOD($B8,12))/12+VLOOKUP($A8*10000+$B8+12,'Reduced Spot Curves'!$H:$DD,VLOOKUP(V$1,'Rate Mapping'!$A:$B,2,FALSE)+1,TRUE)*(MOD($B8,12))/12</f>
        <v>3.726841363745137E-2</v>
      </c>
      <c r="W8" s="35">
        <f>VLOOKUP($A8*10000+$B8,'Reduced Spot Curves'!$H:$DD,VLOOKUP(W$1,'Rate Mapping'!$A:$B,2,FALSE)+1,TRUE)*(12-MOD($B8,12))/12+VLOOKUP($A8*10000+$B8+12,'Reduced Spot Curves'!$H:$DD,VLOOKUP(W$1,'Rate Mapping'!$A:$B,2,FALSE)+1,TRUE)*(MOD($B8,12))/12</f>
        <v>3.785868493417488E-2</v>
      </c>
      <c r="X8" s="35">
        <f>VLOOKUP($A8*10000+$B8,'Reduced Spot Curves'!$H:$DD,VLOOKUP(X$1,'Rate Mapping'!$A:$B,2,FALSE)+1,TRUE)*(12-MOD($B8,12))/12+VLOOKUP($A8*10000+$B8+12,'Reduced Spot Curves'!$H:$DD,VLOOKUP(X$1,'Rate Mapping'!$A:$B,2,FALSE)+1,TRUE)*(MOD($B8,12))/12</f>
        <v>3.8318017050892994E-2</v>
      </c>
      <c r="Y8" s="35">
        <f>VLOOKUP($A8*10000+$B8,'Reduced Spot Curves'!$H:$DD,VLOOKUP(Y$1,'Rate Mapping'!$A:$B,2,FALSE)+1,TRUE)*(12-MOD($B8,12))/12+VLOOKUP($A8*10000+$B8+12,'Reduced Spot Curves'!$H:$DD,VLOOKUP(Y$1,'Rate Mapping'!$A:$B,2,FALSE)+1,TRUE)*(MOD($B8,12))/12</f>
        <v>3.871630022585526E-2</v>
      </c>
      <c r="Z8">
        <f t="shared" si="4"/>
        <v>0.06</v>
      </c>
      <c r="AA8">
        <f t="shared" si="1"/>
        <v>0</v>
      </c>
      <c r="AB8">
        <f t="shared" si="2"/>
        <v>0</v>
      </c>
      <c r="AC8">
        <f t="shared" si="3"/>
        <v>0</v>
      </c>
    </row>
    <row r="9" spans="1:29" x14ac:dyDescent="0.25">
      <c r="A9">
        <v>0</v>
      </c>
      <c r="B9">
        <v>21</v>
      </c>
      <c r="C9" t="str">
        <f t="shared" si="0"/>
        <v>USD</v>
      </c>
      <c r="D9" s="35">
        <f>VLOOKUP($A9*10000+$B9,'Reduced Spot Curves'!$H:$DD,VLOOKUP(D$1,'Rate Mapping'!$A:$B,2,FALSE)+1,TRUE)*(12-MOD($B9,12))/12+VLOOKUP($A9*10000+$B9+12,'Reduced Spot Curves'!$H:$DD,VLOOKUP(D$1,'Rate Mapping'!$A:$B,2,FALSE)+1,TRUE)*(MOD($B9,12))/12</f>
        <v>3.9167122304754776E-2</v>
      </c>
      <c r="E9" s="35">
        <f>VLOOKUP($A9*10000+$B9,'Reduced Spot Curves'!$H:$DD,VLOOKUP(E$1,'Rate Mapping'!$A:$B,2,FALSE)+1,TRUE)*(12-MOD($B9,12))/12+VLOOKUP($A9*10000+$B9+12,'Reduced Spot Curves'!$H:$DD,VLOOKUP(E$1,'Rate Mapping'!$A:$B,2,FALSE)+1,TRUE)*(MOD($B9,12))/12</f>
        <v>3.9167122304754776E-2</v>
      </c>
      <c r="F9" s="35">
        <f>VLOOKUP($A9*10000+$B9,'Reduced Spot Curves'!$H:$DD,VLOOKUP(F$1,'Rate Mapping'!$A:$B,2,FALSE)+1,TRUE)*(12-MOD($B9,12))/12+VLOOKUP($A9*10000+$B9+12,'Reduced Spot Curves'!$H:$DD,VLOOKUP(F$1,'Rate Mapping'!$A:$B,2,FALSE)+1,TRUE)*(MOD($B9,12))/12</f>
        <v>3.9167122304754776E-2</v>
      </c>
      <c r="G9" s="35">
        <f>VLOOKUP($A9*10000+$B9,'Reduced Spot Curves'!$H:$DD,VLOOKUP(G$1,'Rate Mapping'!$A:$B,2,FALSE)+1,TRUE)*(12-MOD($B9,12))/12+VLOOKUP($A9*10000+$B9+12,'Reduced Spot Curves'!$H:$DD,VLOOKUP(G$1,'Rate Mapping'!$A:$B,2,FALSE)+1,TRUE)*(MOD($B9,12))/12</f>
        <v>3.9167122304754776E-2</v>
      </c>
      <c r="H9" s="35">
        <f>VLOOKUP($A9*10000+$B9,'Reduced Spot Curves'!$H:$DD,VLOOKUP(H$1,'Rate Mapping'!$A:$B,2,FALSE)+1,TRUE)*(12-MOD($B9,12))/12+VLOOKUP($A9*10000+$B9+12,'Reduced Spot Curves'!$H:$DD,VLOOKUP(H$1,'Rate Mapping'!$A:$B,2,FALSE)+1,TRUE)*(MOD($B9,12))/12</f>
        <v>3.8209723080091684E-2</v>
      </c>
      <c r="I9" s="35">
        <f>VLOOKUP($A9*10000+$B9,'Reduced Spot Curves'!$H:$DD,VLOOKUP(I$1,'Rate Mapping'!$A:$B,2,FALSE)+1,TRUE)*(12-MOD($B9,12))/12+VLOOKUP($A9*10000+$B9+12,'Reduced Spot Curves'!$H:$DD,VLOOKUP(I$1,'Rate Mapping'!$A:$B,2,FALSE)+1,TRUE)*(MOD($B9,12))/12</f>
        <v>3.7177345602150247E-2</v>
      </c>
      <c r="J9" s="35">
        <f>VLOOKUP($A9*10000+$B9,'Reduced Spot Curves'!$H:$DD,VLOOKUP(J$1,'Rate Mapping'!$A:$B,2,FALSE)+1,TRUE)*(12-MOD($B9,12))/12+VLOOKUP($A9*10000+$B9+12,'Reduced Spot Curves'!$H:$DD,VLOOKUP(J$1,'Rate Mapping'!$A:$B,2,FALSE)+1,TRUE)*(MOD($B9,12))/12</f>
        <v>3.6617953940375203E-2</v>
      </c>
      <c r="K9" s="35">
        <f>VLOOKUP($A9*10000+$B9,'Reduced Spot Curves'!$H:$DD,VLOOKUP(K$1,'Rate Mapping'!$A:$B,2,FALSE)+1,TRUE)*(12-MOD($B9,12))/12+VLOOKUP($A9*10000+$B9+12,'Reduced Spot Curves'!$H:$DD,VLOOKUP(K$1,'Rate Mapping'!$A:$B,2,FALSE)+1,TRUE)*(MOD($B9,12))/12</f>
        <v>3.6064648111031383E-2</v>
      </c>
      <c r="L9" s="35">
        <f>VLOOKUP($A9*10000+$B9,'Reduced Spot Curves'!$H:$DD,VLOOKUP(L$1,'Rate Mapping'!$A:$B,2,FALSE)+1,TRUE)*(12-MOD($B9,12))/12+VLOOKUP($A9*10000+$B9+12,'Reduced Spot Curves'!$H:$DD,VLOOKUP(L$1,'Rate Mapping'!$A:$B,2,FALSE)+1,TRUE)*(MOD($B9,12))/12</f>
        <v>3.5780621277237523E-2</v>
      </c>
      <c r="M9" s="35">
        <f>VLOOKUP($A9*10000+$B9,'Reduced Spot Curves'!$H:$DD,VLOOKUP(M$1,'Rate Mapping'!$A:$B,2,FALSE)+1,TRUE)*(12-MOD($B9,12))/12+VLOOKUP($A9*10000+$B9+12,'Reduced Spot Curves'!$H:$DD,VLOOKUP(M$1,'Rate Mapping'!$A:$B,2,FALSE)+1,TRUE)*(MOD($B9,12))/12</f>
        <v>3.5510301484402151E-2</v>
      </c>
      <c r="N9" s="35">
        <f>VLOOKUP($A9*10000+$B9,'Reduced Spot Curves'!$H:$DD,VLOOKUP(N$1,'Rate Mapping'!$A:$B,2,FALSE)+1,TRUE)*(12-MOD($B9,12))/12+VLOOKUP($A9*10000+$B9+12,'Reduced Spot Curves'!$H:$DD,VLOOKUP(N$1,'Rate Mapping'!$A:$B,2,FALSE)+1,TRUE)*(MOD($B9,12))/12</f>
        <v>3.5173358634122243E-2</v>
      </c>
      <c r="O9" s="35">
        <f>VLOOKUP($A9*10000+$B9,'Reduced Spot Curves'!$H:$DD,VLOOKUP(O$1,'Rate Mapping'!$A:$B,2,FALSE)+1,TRUE)*(12-MOD($B9,12))/12+VLOOKUP($A9*10000+$B9+12,'Reduced Spot Curves'!$H:$DD,VLOOKUP(O$1,'Rate Mapping'!$A:$B,2,FALSE)+1,TRUE)*(MOD($B9,12))/12</f>
        <v>3.507553509100142E-2</v>
      </c>
      <c r="P9" s="35">
        <f>VLOOKUP($A9*10000+$B9,'Reduced Spot Curves'!$H:$DD,VLOOKUP(P$1,'Rate Mapping'!$A:$B,2,FALSE)+1,TRUE)*(12-MOD($B9,12))/12+VLOOKUP($A9*10000+$B9+12,'Reduced Spot Curves'!$H:$DD,VLOOKUP(P$1,'Rate Mapping'!$A:$B,2,FALSE)+1,TRUE)*(MOD($B9,12))/12</f>
        <v>3.5017018514695353E-2</v>
      </c>
      <c r="Q9" s="35">
        <f>VLOOKUP($A9*10000+$B9,'Reduced Spot Curves'!$H:$DD,VLOOKUP(Q$1,'Rate Mapping'!$A:$B,2,FALSE)+1,TRUE)*(12-MOD($B9,12))/12+VLOOKUP($A9*10000+$B9+12,'Reduced Spot Curves'!$H:$DD,VLOOKUP(Q$1,'Rate Mapping'!$A:$B,2,FALSE)+1,TRUE)*(MOD($B9,12))/12</f>
        <v>3.2918264499575189E-2</v>
      </c>
      <c r="R9" s="35">
        <f>VLOOKUP($A9*10000+$B9,'Reduced Spot Curves'!$H:$DD,VLOOKUP(R$1,'Rate Mapping'!$A:$B,2,FALSE)+1,TRUE)*(12-MOD($B9,12))/12+VLOOKUP($A9*10000+$B9+12,'Reduced Spot Curves'!$H:$DD,VLOOKUP(R$1,'Rate Mapping'!$A:$B,2,FALSE)+1,TRUE)*(MOD($B9,12))/12</f>
        <v>2.897034139192739E-2</v>
      </c>
      <c r="S9" s="35">
        <f>VLOOKUP($A9*10000+$B9,'Reduced Spot Curves'!$H:$DD,VLOOKUP(S$1,'Rate Mapping'!$A:$B,2,FALSE)+1,TRUE)*(12-MOD($B9,12))/12+VLOOKUP($A9*10000+$B9+12,'Reduced Spot Curves'!$H:$DD,VLOOKUP(S$1,'Rate Mapping'!$A:$B,2,FALSE)+1,TRUE)*(MOD($B9,12))/12</f>
        <v>2.9945991205427069E-2</v>
      </c>
      <c r="T9" s="35">
        <f>VLOOKUP($A9*10000+$B9,'Reduced Spot Curves'!$H:$DD,VLOOKUP(T$1,'Rate Mapping'!$A:$B,2,FALSE)+1,TRUE)*(12-MOD($B9,12))/12+VLOOKUP($A9*10000+$B9+12,'Reduced Spot Curves'!$H:$DD,VLOOKUP(T$1,'Rate Mapping'!$A:$B,2,FALSE)+1,TRUE)*(MOD($B9,12))/12</f>
        <v>3.4115364071448495E-2</v>
      </c>
      <c r="U9" s="35">
        <f>VLOOKUP($A9*10000+$B9,'Reduced Spot Curves'!$H:$DD,VLOOKUP(U$1,'Rate Mapping'!$A:$B,2,FALSE)+1,TRUE)*(12-MOD($B9,12))/12+VLOOKUP($A9*10000+$B9+12,'Reduced Spot Curves'!$H:$DD,VLOOKUP(U$1,'Rate Mapping'!$A:$B,2,FALSE)+1,TRUE)*(MOD($B9,12))/12</f>
        <v>3.6477025790108863E-2</v>
      </c>
      <c r="V9" s="35">
        <f>VLOOKUP($A9*10000+$B9,'Reduced Spot Curves'!$H:$DD,VLOOKUP(V$1,'Rate Mapping'!$A:$B,2,FALSE)+1,TRUE)*(12-MOD($B9,12))/12+VLOOKUP($A9*10000+$B9+12,'Reduced Spot Curves'!$H:$DD,VLOOKUP(V$1,'Rate Mapping'!$A:$B,2,FALSE)+1,TRUE)*(MOD($B9,12))/12</f>
        <v>3.7264226202137263E-2</v>
      </c>
      <c r="W9" s="35">
        <f>VLOOKUP($A9*10000+$B9,'Reduced Spot Curves'!$H:$DD,VLOOKUP(W$1,'Rate Mapping'!$A:$B,2,FALSE)+1,TRUE)*(12-MOD($B9,12))/12+VLOOKUP($A9*10000+$B9+12,'Reduced Spot Curves'!$H:$DD,VLOOKUP(W$1,'Rate Mapping'!$A:$B,2,FALSE)+1,TRUE)*(MOD($B9,12))/12</f>
        <v>3.7855018843224064E-2</v>
      </c>
      <c r="X9" s="35">
        <f>VLOOKUP($A9*10000+$B9,'Reduced Spot Curves'!$H:$DD,VLOOKUP(X$1,'Rate Mapping'!$A:$B,2,FALSE)+1,TRUE)*(12-MOD($B9,12))/12+VLOOKUP($A9*10000+$B9+12,'Reduced Spot Curves'!$H:$DD,VLOOKUP(X$1,'Rate Mapping'!$A:$B,2,FALSE)+1,TRUE)*(MOD($B9,12))/12</f>
        <v>3.831475686113528E-2</v>
      </c>
      <c r="Y9" s="35">
        <f>VLOOKUP($A9*10000+$B9,'Reduced Spot Curves'!$H:$DD,VLOOKUP(Y$1,'Rate Mapping'!$A:$B,2,FALSE)+1,TRUE)*(12-MOD($B9,12))/12+VLOOKUP($A9*10000+$B9+12,'Reduced Spot Curves'!$H:$DD,VLOOKUP(Y$1,'Rate Mapping'!$A:$B,2,FALSE)+1,TRUE)*(MOD($B9,12))/12</f>
        <v>3.871630022585526E-2</v>
      </c>
      <c r="Z9">
        <f t="shared" si="4"/>
        <v>0.06</v>
      </c>
      <c r="AA9">
        <f t="shared" si="1"/>
        <v>0</v>
      </c>
      <c r="AB9">
        <f t="shared" si="2"/>
        <v>0</v>
      </c>
      <c r="AC9">
        <f t="shared" si="3"/>
        <v>0</v>
      </c>
    </row>
    <row r="10" spans="1:29" x14ac:dyDescent="0.25">
      <c r="A10">
        <v>0</v>
      </c>
      <c r="B10">
        <v>24</v>
      </c>
      <c r="C10" t="str">
        <f t="shared" si="0"/>
        <v>USD</v>
      </c>
      <c r="D10" s="35">
        <f>VLOOKUP($A10*10000+$B10,'Reduced Spot Curves'!$H:$DD,VLOOKUP(D$1,'Rate Mapping'!$A:$B,2,FALSE)+1,TRUE)*(12-MOD($B10,12))/12+VLOOKUP($A10*10000+$B10+12,'Reduced Spot Curves'!$H:$DD,VLOOKUP(D$1,'Rate Mapping'!$A:$B,2,FALSE)+1,TRUE)*(MOD($B10,12))/12</f>
        <v>3.7829997674298399E-2</v>
      </c>
      <c r="E10" s="35">
        <f>VLOOKUP($A10*10000+$B10,'Reduced Spot Curves'!$H:$DD,VLOOKUP(E$1,'Rate Mapping'!$A:$B,2,FALSE)+1,TRUE)*(12-MOD($B10,12))/12+VLOOKUP($A10*10000+$B10+12,'Reduced Spot Curves'!$H:$DD,VLOOKUP(E$1,'Rate Mapping'!$A:$B,2,FALSE)+1,TRUE)*(MOD($B10,12))/12</f>
        <v>3.7829997674298399E-2</v>
      </c>
      <c r="F10" s="35">
        <f>VLOOKUP($A10*10000+$B10,'Reduced Spot Curves'!$H:$DD,VLOOKUP(F$1,'Rate Mapping'!$A:$B,2,FALSE)+1,TRUE)*(12-MOD($B10,12))/12+VLOOKUP($A10*10000+$B10+12,'Reduced Spot Curves'!$H:$DD,VLOOKUP(F$1,'Rate Mapping'!$A:$B,2,FALSE)+1,TRUE)*(MOD($B10,12))/12</f>
        <v>3.7829997674298399E-2</v>
      </c>
      <c r="G10" s="35">
        <f>VLOOKUP($A10*10000+$B10,'Reduced Spot Curves'!$H:$DD,VLOOKUP(G$1,'Rate Mapping'!$A:$B,2,FALSE)+1,TRUE)*(12-MOD($B10,12))/12+VLOOKUP($A10*10000+$B10+12,'Reduced Spot Curves'!$H:$DD,VLOOKUP(G$1,'Rate Mapping'!$A:$B,2,FALSE)+1,TRUE)*(MOD($B10,12))/12</f>
        <v>3.7829997674298399E-2</v>
      </c>
      <c r="H10" s="35">
        <f>VLOOKUP($A10*10000+$B10,'Reduced Spot Curves'!$H:$DD,VLOOKUP(H$1,'Rate Mapping'!$A:$B,2,FALSE)+1,TRUE)*(12-MOD($B10,12))/12+VLOOKUP($A10*10000+$B10+12,'Reduced Spot Curves'!$H:$DD,VLOOKUP(H$1,'Rate Mapping'!$A:$B,2,FALSE)+1,TRUE)*(MOD($B10,12))/12</f>
        <v>3.7446027332730836E-2</v>
      </c>
      <c r="I10" s="35">
        <f>VLOOKUP($A10*10000+$B10,'Reduced Spot Curves'!$H:$DD,VLOOKUP(I$1,'Rate Mapping'!$A:$B,2,FALSE)+1,TRUE)*(12-MOD($B10,12))/12+VLOOKUP($A10*10000+$B10+12,'Reduced Spot Curves'!$H:$DD,VLOOKUP(I$1,'Rate Mapping'!$A:$B,2,FALSE)+1,TRUE)*(MOD($B10,12))/12</f>
        <v>3.6452013603981426E-2</v>
      </c>
      <c r="J10" s="35">
        <f>VLOOKUP($A10*10000+$B10,'Reduced Spot Curves'!$H:$DD,VLOOKUP(J$1,'Rate Mapping'!$A:$B,2,FALSE)+1,TRUE)*(12-MOD($B10,12))/12+VLOOKUP($A10*10000+$B10+12,'Reduced Spot Curves'!$H:$DD,VLOOKUP(J$1,'Rate Mapping'!$A:$B,2,FALSE)+1,TRUE)*(MOD($B10,12))/12</f>
        <v>3.6114086224509512E-2</v>
      </c>
      <c r="K10" s="35">
        <f>VLOOKUP($A10*10000+$B10,'Reduced Spot Curves'!$H:$DD,VLOOKUP(K$1,'Rate Mapping'!$A:$B,2,FALSE)+1,TRUE)*(12-MOD($B10,12))/12+VLOOKUP($A10*10000+$B10+12,'Reduced Spot Curves'!$H:$DD,VLOOKUP(K$1,'Rate Mapping'!$A:$B,2,FALSE)+1,TRUE)*(MOD($B10,12))/12</f>
        <v>3.5578487282936777E-2</v>
      </c>
      <c r="L10" s="35">
        <f>VLOOKUP($A10*10000+$B10,'Reduced Spot Curves'!$H:$DD,VLOOKUP(L$1,'Rate Mapping'!$A:$B,2,FALSE)+1,TRUE)*(12-MOD($B10,12))/12+VLOOKUP($A10*10000+$B10+12,'Reduced Spot Curves'!$H:$DD,VLOOKUP(L$1,'Rate Mapping'!$A:$B,2,FALSE)+1,TRUE)*(MOD($B10,12))/12</f>
        <v>3.5427061902039814E-2</v>
      </c>
      <c r="M10" s="35">
        <f>VLOOKUP($A10*10000+$B10,'Reduced Spot Curves'!$H:$DD,VLOOKUP(M$1,'Rate Mapping'!$A:$B,2,FALSE)+1,TRUE)*(12-MOD($B10,12))/12+VLOOKUP($A10*10000+$B10+12,'Reduced Spot Curves'!$H:$DD,VLOOKUP(M$1,'Rate Mapping'!$A:$B,2,FALSE)+1,TRUE)*(MOD($B10,12))/12</f>
        <v>3.5170110898060436E-2</v>
      </c>
      <c r="N10" s="35">
        <f>VLOOKUP($A10*10000+$B10,'Reduced Spot Curves'!$H:$DD,VLOOKUP(N$1,'Rate Mapping'!$A:$B,2,FALSE)+1,TRUE)*(12-MOD($B10,12))/12+VLOOKUP($A10*10000+$B10+12,'Reduced Spot Curves'!$H:$DD,VLOOKUP(N$1,'Rate Mapping'!$A:$B,2,FALSE)+1,TRUE)*(MOD($B10,12))/12</f>
        <v>3.4841882454206274E-2</v>
      </c>
      <c r="O10" s="35">
        <f>VLOOKUP($A10*10000+$B10,'Reduced Spot Curves'!$H:$DD,VLOOKUP(O$1,'Rate Mapping'!$A:$B,2,FALSE)+1,TRUE)*(12-MOD($B10,12))/12+VLOOKUP($A10*10000+$B10+12,'Reduced Spot Curves'!$H:$DD,VLOOKUP(O$1,'Rate Mapping'!$A:$B,2,FALSE)+1,TRUE)*(MOD($B10,12))/12</f>
        <v>3.4845755757234587E-2</v>
      </c>
      <c r="P10" s="35">
        <f>VLOOKUP($A10*10000+$B10,'Reduced Spot Curves'!$H:$DD,VLOOKUP(P$1,'Rate Mapping'!$A:$B,2,FALSE)+1,TRUE)*(12-MOD($B10,12))/12+VLOOKUP($A10*10000+$B10+12,'Reduced Spot Curves'!$H:$DD,VLOOKUP(P$1,'Rate Mapping'!$A:$B,2,FALSE)+1,TRUE)*(MOD($B10,12))/12</f>
        <v>3.4797349431086699E-2</v>
      </c>
      <c r="Q10" s="35">
        <f>VLOOKUP($A10*10000+$B10,'Reduced Spot Curves'!$H:$DD,VLOOKUP(Q$1,'Rate Mapping'!$A:$B,2,FALSE)+1,TRUE)*(12-MOD($B10,12))/12+VLOOKUP($A10*10000+$B10+12,'Reduced Spot Curves'!$H:$DD,VLOOKUP(Q$1,'Rate Mapping'!$A:$B,2,FALSE)+1,TRUE)*(MOD($B10,12))/12</f>
        <v>3.2691307487372034E-2</v>
      </c>
      <c r="R10" s="35">
        <f>VLOOKUP($A10*10000+$B10,'Reduced Spot Curves'!$H:$DD,VLOOKUP(R$1,'Rate Mapping'!$A:$B,2,FALSE)+1,TRUE)*(12-MOD($B10,12))/12+VLOOKUP($A10*10000+$B10+12,'Reduced Spot Curves'!$H:$DD,VLOOKUP(R$1,'Rate Mapping'!$A:$B,2,FALSE)+1,TRUE)*(MOD($B10,12))/12</f>
        <v>2.8789792595555808E-2</v>
      </c>
      <c r="S10" s="35">
        <f>VLOOKUP($A10*10000+$B10,'Reduced Spot Curves'!$H:$DD,VLOOKUP(S$1,'Rate Mapping'!$A:$B,2,FALSE)+1,TRUE)*(12-MOD($B10,12))/12+VLOOKUP($A10*10000+$B10+12,'Reduced Spot Curves'!$H:$DD,VLOOKUP(S$1,'Rate Mapping'!$A:$B,2,FALSE)+1,TRUE)*(MOD($B10,12))/12</f>
        <v>2.994660822813433E-2</v>
      </c>
      <c r="T10" s="35">
        <f>VLOOKUP($A10*10000+$B10,'Reduced Spot Curves'!$H:$DD,VLOOKUP(T$1,'Rate Mapping'!$A:$B,2,FALSE)+1,TRUE)*(12-MOD($B10,12))/12+VLOOKUP($A10*10000+$B10+12,'Reduced Spot Curves'!$H:$DD,VLOOKUP(T$1,'Rate Mapping'!$A:$B,2,FALSE)+1,TRUE)*(MOD($B10,12))/12</f>
        <v>3.4171655280192725E-2</v>
      </c>
      <c r="U10" s="35">
        <f>VLOOKUP($A10*10000+$B10,'Reduced Spot Curves'!$H:$DD,VLOOKUP(U$1,'Rate Mapping'!$A:$B,2,FALSE)+1,TRUE)*(12-MOD($B10,12))/12+VLOOKUP($A10*10000+$B10+12,'Reduced Spot Curves'!$H:$DD,VLOOKUP(U$1,'Rate Mapping'!$A:$B,2,FALSE)+1,TRUE)*(MOD($B10,12))/12</f>
        <v>3.6472144153206987E-2</v>
      </c>
      <c r="V10" s="35">
        <f>VLOOKUP($A10*10000+$B10,'Reduced Spot Curves'!$H:$DD,VLOOKUP(V$1,'Rate Mapping'!$A:$B,2,FALSE)+1,TRUE)*(12-MOD($B10,12))/12+VLOOKUP($A10*10000+$B10+12,'Reduced Spot Curves'!$H:$DD,VLOOKUP(V$1,'Rate Mapping'!$A:$B,2,FALSE)+1,TRUE)*(MOD($B10,12))/12</f>
        <v>3.7260038766823156E-2</v>
      </c>
      <c r="W10" s="35">
        <f>VLOOKUP($A10*10000+$B10,'Reduced Spot Curves'!$H:$DD,VLOOKUP(W$1,'Rate Mapping'!$A:$B,2,FALSE)+1,TRUE)*(12-MOD($B10,12))/12+VLOOKUP($A10*10000+$B10+12,'Reduced Spot Curves'!$H:$DD,VLOOKUP(W$1,'Rate Mapping'!$A:$B,2,FALSE)+1,TRUE)*(MOD($B10,12))/12</f>
        <v>3.7851352752273248E-2</v>
      </c>
      <c r="X10" s="35">
        <f>VLOOKUP($A10*10000+$B10,'Reduced Spot Curves'!$H:$DD,VLOOKUP(X$1,'Rate Mapping'!$A:$B,2,FALSE)+1,TRUE)*(12-MOD($B10,12))/12+VLOOKUP($A10*10000+$B10+12,'Reduced Spot Curves'!$H:$DD,VLOOKUP(X$1,'Rate Mapping'!$A:$B,2,FALSE)+1,TRUE)*(MOD($B10,12))/12</f>
        <v>3.8311496671377565E-2</v>
      </c>
      <c r="Y10" s="35">
        <f>VLOOKUP($A10*10000+$B10,'Reduced Spot Curves'!$H:$DD,VLOOKUP(Y$1,'Rate Mapping'!$A:$B,2,FALSE)+1,TRUE)*(12-MOD($B10,12))/12+VLOOKUP($A10*10000+$B10+12,'Reduced Spot Curves'!$H:$DD,VLOOKUP(Y$1,'Rate Mapping'!$A:$B,2,FALSE)+1,TRUE)*(MOD($B10,12))/12</f>
        <v>3.871630022585526E-2</v>
      </c>
      <c r="Z10">
        <f t="shared" si="4"/>
        <v>0.06</v>
      </c>
      <c r="AA10">
        <f t="shared" si="1"/>
        <v>0</v>
      </c>
      <c r="AB10">
        <f t="shared" si="2"/>
        <v>0</v>
      </c>
      <c r="AC10">
        <f t="shared" si="3"/>
        <v>0</v>
      </c>
    </row>
    <row r="11" spans="1:29" x14ac:dyDescent="0.25">
      <c r="A11">
        <v>0</v>
      </c>
      <c r="B11">
        <v>27</v>
      </c>
      <c r="C11" t="str">
        <f t="shared" si="0"/>
        <v>USD</v>
      </c>
      <c r="D11" s="35">
        <f>VLOOKUP($A11*10000+$B11,'Reduced Spot Curves'!$H:$DD,VLOOKUP(D$1,'Rate Mapping'!$A:$B,2,FALSE)+1,TRUE)*(12-MOD($B11,12))/12+VLOOKUP($A11*10000+$B11+12,'Reduced Spot Curves'!$H:$DD,VLOOKUP(D$1,'Rate Mapping'!$A:$B,2,FALSE)+1,TRUE)*(MOD($B11,12))/12</f>
        <v>3.7638048018296344E-2</v>
      </c>
      <c r="E11" s="35">
        <f>VLOOKUP($A11*10000+$B11,'Reduced Spot Curves'!$H:$DD,VLOOKUP(E$1,'Rate Mapping'!$A:$B,2,FALSE)+1,TRUE)*(12-MOD($B11,12))/12+VLOOKUP($A11*10000+$B11+12,'Reduced Spot Curves'!$H:$DD,VLOOKUP(E$1,'Rate Mapping'!$A:$B,2,FALSE)+1,TRUE)*(MOD($B11,12))/12</f>
        <v>3.7638048018296344E-2</v>
      </c>
      <c r="F11" s="35">
        <f>VLOOKUP($A11*10000+$B11,'Reduced Spot Curves'!$H:$DD,VLOOKUP(F$1,'Rate Mapping'!$A:$B,2,FALSE)+1,TRUE)*(12-MOD($B11,12))/12+VLOOKUP($A11*10000+$B11+12,'Reduced Spot Curves'!$H:$DD,VLOOKUP(F$1,'Rate Mapping'!$A:$B,2,FALSE)+1,TRUE)*(MOD($B11,12))/12</f>
        <v>3.7638048018296344E-2</v>
      </c>
      <c r="G11" s="35">
        <f>VLOOKUP($A11*10000+$B11,'Reduced Spot Curves'!$H:$DD,VLOOKUP(G$1,'Rate Mapping'!$A:$B,2,FALSE)+1,TRUE)*(12-MOD($B11,12))/12+VLOOKUP($A11*10000+$B11+12,'Reduced Spot Curves'!$H:$DD,VLOOKUP(G$1,'Rate Mapping'!$A:$B,2,FALSE)+1,TRUE)*(MOD($B11,12))/12</f>
        <v>3.7638048018296344E-2</v>
      </c>
      <c r="H11" s="35">
        <f>VLOOKUP($A11*10000+$B11,'Reduced Spot Curves'!$H:$DD,VLOOKUP(H$1,'Rate Mapping'!$A:$B,2,FALSE)+1,TRUE)*(12-MOD($B11,12))/12+VLOOKUP($A11*10000+$B11+12,'Reduced Spot Curves'!$H:$DD,VLOOKUP(H$1,'Rate Mapping'!$A:$B,2,FALSE)+1,TRUE)*(MOD($B11,12))/12</f>
        <v>3.7025447457109339E-2</v>
      </c>
      <c r="I11" s="35">
        <f>VLOOKUP($A11*10000+$B11,'Reduced Spot Curves'!$H:$DD,VLOOKUP(I$1,'Rate Mapping'!$A:$B,2,FALSE)+1,TRUE)*(12-MOD($B11,12))/12+VLOOKUP($A11*10000+$B11+12,'Reduced Spot Curves'!$H:$DD,VLOOKUP(I$1,'Rate Mapping'!$A:$B,2,FALSE)+1,TRUE)*(MOD($B11,12))/12</f>
        <v>3.6224696808878132E-2</v>
      </c>
      <c r="J11" s="35">
        <f>VLOOKUP($A11*10000+$B11,'Reduced Spot Curves'!$H:$DD,VLOOKUP(J$1,'Rate Mapping'!$A:$B,2,FALSE)+1,TRUE)*(12-MOD($B11,12))/12+VLOOKUP($A11*10000+$B11+12,'Reduced Spot Curves'!$H:$DD,VLOOKUP(J$1,'Rate Mapping'!$A:$B,2,FALSE)+1,TRUE)*(MOD($B11,12))/12</f>
        <v>3.5839657994712226E-2</v>
      </c>
      <c r="K11" s="35">
        <f>VLOOKUP($A11*10000+$B11,'Reduced Spot Curves'!$H:$DD,VLOOKUP(K$1,'Rate Mapping'!$A:$B,2,FALSE)+1,TRUE)*(12-MOD($B11,12))/12+VLOOKUP($A11*10000+$B11+12,'Reduced Spot Curves'!$H:$DD,VLOOKUP(K$1,'Rate Mapping'!$A:$B,2,FALSE)+1,TRUE)*(MOD($B11,12))/12</f>
        <v>3.5420651161109373E-2</v>
      </c>
      <c r="L11" s="35">
        <f>VLOOKUP($A11*10000+$B11,'Reduced Spot Curves'!$H:$DD,VLOOKUP(L$1,'Rate Mapping'!$A:$B,2,FALSE)+1,TRUE)*(12-MOD($B11,12))/12+VLOOKUP($A11*10000+$B11+12,'Reduced Spot Curves'!$H:$DD,VLOOKUP(L$1,'Rate Mapping'!$A:$B,2,FALSE)+1,TRUE)*(MOD($B11,12))/12</f>
        <v>3.5252161347030242E-2</v>
      </c>
      <c r="M11" s="35">
        <f>VLOOKUP($A11*10000+$B11,'Reduced Spot Curves'!$H:$DD,VLOOKUP(M$1,'Rate Mapping'!$A:$B,2,FALSE)+1,TRUE)*(12-MOD($B11,12))/12+VLOOKUP($A11*10000+$B11+12,'Reduced Spot Curves'!$H:$DD,VLOOKUP(M$1,'Rate Mapping'!$A:$B,2,FALSE)+1,TRUE)*(MOD($B11,12))/12</f>
        <v>3.4981511109931307E-2</v>
      </c>
      <c r="N11" s="35">
        <f>VLOOKUP($A11*10000+$B11,'Reduced Spot Curves'!$H:$DD,VLOOKUP(N$1,'Rate Mapping'!$A:$B,2,FALSE)+1,TRUE)*(12-MOD($B11,12))/12+VLOOKUP($A11*10000+$B11+12,'Reduced Spot Curves'!$H:$DD,VLOOKUP(N$1,'Rate Mapping'!$A:$B,2,FALSE)+1,TRUE)*(MOD($B11,12))/12</f>
        <v>3.4749744185987197E-2</v>
      </c>
      <c r="O11" s="35">
        <f>VLOOKUP($A11*10000+$B11,'Reduced Spot Curves'!$H:$DD,VLOOKUP(O$1,'Rate Mapping'!$A:$B,2,FALSE)+1,TRUE)*(12-MOD($B11,12))/12+VLOOKUP($A11*10000+$B11+12,'Reduced Spot Curves'!$H:$DD,VLOOKUP(O$1,'Rate Mapping'!$A:$B,2,FALSE)+1,TRUE)*(MOD($B11,12))/12</f>
        <v>3.4749550820173281E-2</v>
      </c>
      <c r="P11" s="35">
        <f>VLOOKUP($A11*10000+$B11,'Reduced Spot Curves'!$H:$DD,VLOOKUP(P$1,'Rate Mapping'!$A:$B,2,FALSE)+1,TRUE)*(12-MOD($B11,12))/12+VLOOKUP($A11*10000+$B11+12,'Reduced Spot Curves'!$H:$DD,VLOOKUP(P$1,'Rate Mapping'!$A:$B,2,FALSE)+1,TRUE)*(MOD($B11,12))/12</f>
        <v>3.4697418921906864E-2</v>
      </c>
      <c r="Q11" s="35">
        <f>VLOOKUP($A11*10000+$B11,'Reduced Spot Curves'!$H:$DD,VLOOKUP(Q$1,'Rate Mapping'!$A:$B,2,FALSE)+1,TRUE)*(12-MOD($B11,12))/12+VLOOKUP($A11*10000+$B11+12,'Reduced Spot Curves'!$H:$DD,VLOOKUP(Q$1,'Rate Mapping'!$A:$B,2,FALSE)+1,TRUE)*(MOD($B11,12))/12</f>
        <v>3.2519912844141519E-2</v>
      </c>
      <c r="R11" s="35">
        <f>VLOOKUP($A11*10000+$B11,'Reduced Spot Curves'!$H:$DD,VLOOKUP(R$1,'Rate Mapping'!$A:$B,2,FALSE)+1,TRUE)*(12-MOD($B11,12))/12+VLOOKUP($A11*10000+$B11+12,'Reduced Spot Curves'!$H:$DD,VLOOKUP(R$1,'Rate Mapping'!$A:$B,2,FALSE)+1,TRUE)*(MOD($B11,12))/12</f>
        <v>2.8670610451972556E-2</v>
      </c>
      <c r="S11" s="35">
        <f>VLOOKUP($A11*10000+$B11,'Reduced Spot Curves'!$H:$DD,VLOOKUP(S$1,'Rate Mapping'!$A:$B,2,FALSE)+1,TRUE)*(12-MOD($B11,12))/12+VLOOKUP($A11*10000+$B11+12,'Reduced Spot Curves'!$H:$DD,VLOOKUP(S$1,'Rate Mapping'!$A:$B,2,FALSE)+1,TRUE)*(MOD($B11,12))/12</f>
        <v>2.9992381594352857E-2</v>
      </c>
      <c r="T11" s="35">
        <f>VLOOKUP($A11*10000+$B11,'Reduced Spot Curves'!$H:$DD,VLOOKUP(T$1,'Rate Mapping'!$A:$B,2,FALSE)+1,TRUE)*(12-MOD($B11,12))/12+VLOOKUP($A11*10000+$B11+12,'Reduced Spot Curves'!$H:$DD,VLOOKUP(T$1,'Rate Mapping'!$A:$B,2,FALSE)+1,TRUE)*(MOD($B11,12))/12</f>
        <v>3.4253253995372712E-2</v>
      </c>
      <c r="U11" s="35">
        <f>VLOOKUP($A11*10000+$B11,'Reduced Spot Curves'!$H:$DD,VLOOKUP(U$1,'Rate Mapping'!$A:$B,2,FALSE)+1,TRUE)*(12-MOD($B11,12))/12+VLOOKUP($A11*10000+$B11+12,'Reduced Spot Curves'!$H:$DD,VLOOKUP(U$1,'Rate Mapping'!$A:$B,2,FALSE)+1,TRUE)*(MOD($B11,12))/12</f>
        <v>3.6489462241221737E-2</v>
      </c>
      <c r="V11" s="35">
        <f>VLOOKUP($A11*10000+$B11,'Reduced Spot Curves'!$H:$DD,VLOOKUP(V$1,'Rate Mapping'!$A:$B,2,FALSE)+1,TRUE)*(12-MOD($B11,12))/12+VLOOKUP($A11*10000+$B11+12,'Reduced Spot Curves'!$H:$DD,VLOOKUP(V$1,'Rate Mapping'!$A:$B,2,FALSE)+1,TRUE)*(MOD($B11,12))/12</f>
        <v>3.7274894055362884E-2</v>
      </c>
      <c r="W11" s="35">
        <f>VLOOKUP($A11*10000+$B11,'Reduced Spot Curves'!$H:$DD,VLOOKUP(W$1,'Rate Mapping'!$A:$B,2,FALSE)+1,TRUE)*(12-MOD($B11,12))/12+VLOOKUP($A11*10000+$B11+12,'Reduced Spot Curves'!$H:$DD,VLOOKUP(W$1,'Rate Mapping'!$A:$B,2,FALSE)+1,TRUE)*(MOD($B11,12))/12</f>
        <v>3.7864358493205019E-2</v>
      </c>
      <c r="X11" s="35">
        <f>VLOOKUP($A11*10000+$B11,'Reduced Spot Curves'!$H:$DD,VLOOKUP(X$1,'Rate Mapping'!$A:$B,2,FALSE)+1,TRUE)*(12-MOD($B11,12))/12+VLOOKUP($A11*10000+$B11+12,'Reduced Spot Curves'!$H:$DD,VLOOKUP(X$1,'Rate Mapping'!$A:$B,2,FALSE)+1,TRUE)*(MOD($B11,12))/12</f>
        <v>3.832306242333372E-2</v>
      </c>
      <c r="Y11" s="35">
        <f>VLOOKUP($A11*10000+$B11,'Reduced Spot Curves'!$H:$DD,VLOOKUP(Y$1,'Rate Mapping'!$A:$B,2,FALSE)+1,TRUE)*(12-MOD($B11,12))/12+VLOOKUP($A11*10000+$B11+12,'Reduced Spot Curves'!$H:$DD,VLOOKUP(Y$1,'Rate Mapping'!$A:$B,2,FALSE)+1,TRUE)*(MOD($B11,12))/12</f>
        <v>3.871630022585526E-2</v>
      </c>
      <c r="Z11">
        <f t="shared" si="4"/>
        <v>0.06</v>
      </c>
      <c r="AA11">
        <f t="shared" si="1"/>
        <v>0</v>
      </c>
      <c r="AB11">
        <f t="shared" si="2"/>
        <v>0</v>
      </c>
      <c r="AC11">
        <f t="shared" si="3"/>
        <v>0</v>
      </c>
    </row>
    <row r="12" spans="1:29" x14ac:dyDescent="0.25">
      <c r="A12">
        <v>0</v>
      </c>
      <c r="B12">
        <v>30</v>
      </c>
      <c r="C12" t="str">
        <f t="shared" si="0"/>
        <v>USD</v>
      </c>
      <c r="D12" s="35">
        <f>VLOOKUP($A12*10000+$B12,'Reduced Spot Curves'!$H:$DD,VLOOKUP(D$1,'Rate Mapping'!$A:$B,2,FALSE)+1,TRUE)*(12-MOD($B12,12))/12+VLOOKUP($A12*10000+$B12+12,'Reduced Spot Curves'!$H:$DD,VLOOKUP(D$1,'Rate Mapping'!$A:$B,2,FALSE)+1,TRUE)*(MOD($B12,12))/12</f>
        <v>3.7446098362294289E-2</v>
      </c>
      <c r="E12" s="35">
        <f>VLOOKUP($A12*10000+$B12,'Reduced Spot Curves'!$H:$DD,VLOOKUP(E$1,'Rate Mapping'!$A:$B,2,FALSE)+1,TRUE)*(12-MOD($B12,12))/12+VLOOKUP($A12*10000+$B12+12,'Reduced Spot Curves'!$H:$DD,VLOOKUP(E$1,'Rate Mapping'!$A:$B,2,FALSE)+1,TRUE)*(MOD($B12,12))/12</f>
        <v>3.7446098362294289E-2</v>
      </c>
      <c r="F12" s="35">
        <f>VLOOKUP($A12*10000+$B12,'Reduced Spot Curves'!$H:$DD,VLOOKUP(F$1,'Rate Mapping'!$A:$B,2,FALSE)+1,TRUE)*(12-MOD($B12,12))/12+VLOOKUP($A12*10000+$B12+12,'Reduced Spot Curves'!$H:$DD,VLOOKUP(F$1,'Rate Mapping'!$A:$B,2,FALSE)+1,TRUE)*(MOD($B12,12))/12</f>
        <v>3.7446098362294289E-2</v>
      </c>
      <c r="G12" s="35">
        <f>VLOOKUP($A12*10000+$B12,'Reduced Spot Curves'!$H:$DD,VLOOKUP(G$1,'Rate Mapping'!$A:$B,2,FALSE)+1,TRUE)*(12-MOD($B12,12))/12+VLOOKUP($A12*10000+$B12+12,'Reduced Spot Curves'!$H:$DD,VLOOKUP(G$1,'Rate Mapping'!$A:$B,2,FALSE)+1,TRUE)*(MOD($B12,12))/12</f>
        <v>3.7446098362294289E-2</v>
      </c>
      <c r="H12" s="35">
        <f>VLOOKUP($A12*10000+$B12,'Reduced Spot Curves'!$H:$DD,VLOOKUP(H$1,'Rate Mapping'!$A:$B,2,FALSE)+1,TRUE)*(12-MOD($B12,12))/12+VLOOKUP($A12*10000+$B12+12,'Reduced Spot Curves'!$H:$DD,VLOOKUP(H$1,'Rate Mapping'!$A:$B,2,FALSE)+1,TRUE)*(MOD($B12,12))/12</f>
        <v>3.6604867581487843E-2</v>
      </c>
      <c r="I12" s="35">
        <f>VLOOKUP($A12*10000+$B12,'Reduced Spot Curves'!$H:$DD,VLOOKUP(I$1,'Rate Mapping'!$A:$B,2,FALSE)+1,TRUE)*(12-MOD($B12,12))/12+VLOOKUP($A12*10000+$B12+12,'Reduced Spot Curves'!$H:$DD,VLOOKUP(I$1,'Rate Mapping'!$A:$B,2,FALSE)+1,TRUE)*(MOD($B12,12))/12</f>
        <v>3.5997380013774838E-2</v>
      </c>
      <c r="J12" s="35">
        <f>VLOOKUP($A12*10000+$B12,'Reduced Spot Curves'!$H:$DD,VLOOKUP(J$1,'Rate Mapping'!$A:$B,2,FALSE)+1,TRUE)*(12-MOD($B12,12))/12+VLOOKUP($A12*10000+$B12+12,'Reduced Spot Curves'!$H:$DD,VLOOKUP(J$1,'Rate Mapping'!$A:$B,2,FALSE)+1,TRUE)*(MOD($B12,12))/12</f>
        <v>3.5565229764914941E-2</v>
      </c>
      <c r="K12" s="35">
        <f>VLOOKUP($A12*10000+$B12,'Reduced Spot Curves'!$H:$DD,VLOOKUP(K$1,'Rate Mapping'!$A:$B,2,FALSE)+1,TRUE)*(12-MOD($B12,12))/12+VLOOKUP($A12*10000+$B12+12,'Reduced Spot Curves'!$H:$DD,VLOOKUP(K$1,'Rate Mapping'!$A:$B,2,FALSE)+1,TRUE)*(MOD($B12,12))/12</f>
        <v>3.5262815039281969E-2</v>
      </c>
      <c r="L12" s="35">
        <f>VLOOKUP($A12*10000+$B12,'Reduced Spot Curves'!$H:$DD,VLOOKUP(L$1,'Rate Mapping'!$A:$B,2,FALSE)+1,TRUE)*(12-MOD($B12,12))/12+VLOOKUP($A12*10000+$B12+12,'Reduced Spot Curves'!$H:$DD,VLOOKUP(L$1,'Rate Mapping'!$A:$B,2,FALSE)+1,TRUE)*(MOD($B12,12))/12</f>
        <v>3.507726079202067E-2</v>
      </c>
      <c r="M12" s="35">
        <f>VLOOKUP($A12*10000+$B12,'Reduced Spot Curves'!$H:$DD,VLOOKUP(M$1,'Rate Mapping'!$A:$B,2,FALSE)+1,TRUE)*(12-MOD($B12,12))/12+VLOOKUP($A12*10000+$B12+12,'Reduced Spot Curves'!$H:$DD,VLOOKUP(M$1,'Rate Mapping'!$A:$B,2,FALSE)+1,TRUE)*(MOD($B12,12))/12</f>
        <v>3.4792911321802178E-2</v>
      </c>
      <c r="N12" s="35">
        <f>VLOOKUP($A12*10000+$B12,'Reduced Spot Curves'!$H:$DD,VLOOKUP(N$1,'Rate Mapping'!$A:$B,2,FALSE)+1,TRUE)*(12-MOD($B12,12))/12+VLOOKUP($A12*10000+$B12+12,'Reduced Spot Curves'!$H:$DD,VLOOKUP(N$1,'Rate Mapping'!$A:$B,2,FALSE)+1,TRUE)*(MOD($B12,12))/12</f>
        <v>3.4657605917768119E-2</v>
      </c>
      <c r="O12" s="35">
        <f>VLOOKUP($A12*10000+$B12,'Reduced Spot Curves'!$H:$DD,VLOOKUP(O$1,'Rate Mapping'!$A:$B,2,FALSE)+1,TRUE)*(12-MOD($B12,12))/12+VLOOKUP($A12*10000+$B12+12,'Reduced Spot Curves'!$H:$DD,VLOOKUP(O$1,'Rate Mapping'!$A:$B,2,FALSE)+1,TRUE)*(MOD($B12,12))/12</f>
        <v>3.4653345883111975E-2</v>
      </c>
      <c r="P12" s="35">
        <f>VLOOKUP($A12*10000+$B12,'Reduced Spot Curves'!$H:$DD,VLOOKUP(P$1,'Rate Mapping'!$A:$B,2,FALSE)+1,TRUE)*(12-MOD($B12,12))/12+VLOOKUP($A12*10000+$B12+12,'Reduced Spot Curves'!$H:$DD,VLOOKUP(P$1,'Rate Mapping'!$A:$B,2,FALSE)+1,TRUE)*(MOD($B12,12))/12</f>
        <v>3.4597488412727029E-2</v>
      </c>
      <c r="Q12" s="35">
        <f>VLOOKUP($A12*10000+$B12,'Reduced Spot Curves'!$H:$DD,VLOOKUP(Q$1,'Rate Mapping'!$A:$B,2,FALSE)+1,TRUE)*(12-MOD($B12,12))/12+VLOOKUP($A12*10000+$B12+12,'Reduced Spot Curves'!$H:$DD,VLOOKUP(Q$1,'Rate Mapping'!$A:$B,2,FALSE)+1,TRUE)*(MOD($B12,12))/12</f>
        <v>3.2348518200911003E-2</v>
      </c>
      <c r="R12" s="35">
        <f>VLOOKUP($A12*10000+$B12,'Reduced Spot Curves'!$H:$DD,VLOOKUP(R$1,'Rate Mapping'!$A:$B,2,FALSE)+1,TRUE)*(12-MOD($B12,12))/12+VLOOKUP($A12*10000+$B12+12,'Reduced Spot Curves'!$H:$DD,VLOOKUP(R$1,'Rate Mapping'!$A:$B,2,FALSE)+1,TRUE)*(MOD($B12,12))/12</f>
        <v>2.8551428308389304E-2</v>
      </c>
      <c r="S12" s="35">
        <f>VLOOKUP($A12*10000+$B12,'Reduced Spot Curves'!$H:$DD,VLOOKUP(S$1,'Rate Mapping'!$A:$B,2,FALSE)+1,TRUE)*(12-MOD($B12,12))/12+VLOOKUP($A12*10000+$B12+12,'Reduced Spot Curves'!$H:$DD,VLOOKUP(S$1,'Rate Mapping'!$A:$B,2,FALSE)+1,TRUE)*(MOD($B12,12))/12</f>
        <v>3.0038154960571384E-2</v>
      </c>
      <c r="T12" s="35">
        <f>VLOOKUP($A12*10000+$B12,'Reduced Spot Curves'!$H:$DD,VLOOKUP(T$1,'Rate Mapping'!$A:$B,2,FALSE)+1,TRUE)*(12-MOD($B12,12))/12+VLOOKUP($A12*10000+$B12+12,'Reduced Spot Curves'!$H:$DD,VLOOKUP(T$1,'Rate Mapping'!$A:$B,2,FALSE)+1,TRUE)*(MOD($B12,12))/12</f>
        <v>3.4334852710552699E-2</v>
      </c>
      <c r="U12" s="35">
        <f>VLOOKUP($A12*10000+$B12,'Reduced Spot Curves'!$H:$DD,VLOOKUP(U$1,'Rate Mapping'!$A:$B,2,FALSE)+1,TRUE)*(12-MOD($B12,12))/12+VLOOKUP($A12*10000+$B12+12,'Reduced Spot Curves'!$H:$DD,VLOOKUP(U$1,'Rate Mapping'!$A:$B,2,FALSE)+1,TRUE)*(MOD($B12,12))/12</f>
        <v>3.6506780329236488E-2</v>
      </c>
      <c r="V12" s="35">
        <f>VLOOKUP($A12*10000+$B12,'Reduced Spot Curves'!$H:$DD,VLOOKUP(V$1,'Rate Mapping'!$A:$B,2,FALSE)+1,TRUE)*(12-MOD($B12,12))/12+VLOOKUP($A12*10000+$B12+12,'Reduced Spot Curves'!$H:$DD,VLOOKUP(V$1,'Rate Mapping'!$A:$B,2,FALSE)+1,TRUE)*(MOD($B12,12))/12</f>
        <v>3.7289749343902612E-2</v>
      </c>
      <c r="W12" s="35">
        <f>VLOOKUP($A12*10000+$B12,'Reduced Spot Curves'!$H:$DD,VLOOKUP(W$1,'Rate Mapping'!$A:$B,2,FALSE)+1,TRUE)*(12-MOD($B12,12))/12+VLOOKUP($A12*10000+$B12+12,'Reduced Spot Curves'!$H:$DD,VLOOKUP(W$1,'Rate Mapping'!$A:$B,2,FALSE)+1,TRUE)*(MOD($B12,12))/12</f>
        <v>3.787736423413679E-2</v>
      </c>
      <c r="X12" s="35">
        <f>VLOOKUP($A12*10000+$B12,'Reduced Spot Curves'!$H:$DD,VLOOKUP(X$1,'Rate Mapping'!$A:$B,2,FALSE)+1,TRUE)*(12-MOD($B12,12))/12+VLOOKUP($A12*10000+$B12+12,'Reduced Spot Curves'!$H:$DD,VLOOKUP(X$1,'Rate Mapping'!$A:$B,2,FALSE)+1,TRUE)*(MOD($B12,12))/12</f>
        <v>3.8334628175289875E-2</v>
      </c>
      <c r="Y12" s="35">
        <f>VLOOKUP($A12*10000+$B12,'Reduced Spot Curves'!$H:$DD,VLOOKUP(Y$1,'Rate Mapping'!$A:$B,2,FALSE)+1,TRUE)*(12-MOD($B12,12))/12+VLOOKUP($A12*10000+$B12+12,'Reduced Spot Curves'!$H:$DD,VLOOKUP(Y$1,'Rate Mapping'!$A:$B,2,FALSE)+1,TRUE)*(MOD($B12,12))/12</f>
        <v>3.871630022585526E-2</v>
      </c>
      <c r="Z12">
        <f t="shared" si="4"/>
        <v>0.06</v>
      </c>
      <c r="AA12">
        <f t="shared" si="1"/>
        <v>0</v>
      </c>
      <c r="AB12">
        <f t="shared" si="2"/>
        <v>0</v>
      </c>
      <c r="AC12">
        <f t="shared" si="3"/>
        <v>0</v>
      </c>
    </row>
    <row r="13" spans="1:29" x14ac:dyDescent="0.25">
      <c r="A13">
        <v>0</v>
      </c>
      <c r="B13">
        <v>33</v>
      </c>
      <c r="C13" t="str">
        <f t="shared" si="0"/>
        <v>USD</v>
      </c>
      <c r="D13" s="35">
        <f>VLOOKUP($A13*10000+$B13,'Reduced Spot Curves'!$H:$DD,VLOOKUP(D$1,'Rate Mapping'!$A:$B,2,FALSE)+1,TRUE)*(12-MOD($B13,12))/12+VLOOKUP($A13*10000+$B13+12,'Reduced Spot Curves'!$H:$DD,VLOOKUP(D$1,'Rate Mapping'!$A:$B,2,FALSE)+1,TRUE)*(MOD($B13,12))/12</f>
        <v>3.7254148706292234E-2</v>
      </c>
      <c r="E13" s="35">
        <f>VLOOKUP($A13*10000+$B13,'Reduced Spot Curves'!$H:$DD,VLOOKUP(E$1,'Rate Mapping'!$A:$B,2,FALSE)+1,TRUE)*(12-MOD($B13,12))/12+VLOOKUP($A13*10000+$B13+12,'Reduced Spot Curves'!$H:$DD,VLOOKUP(E$1,'Rate Mapping'!$A:$B,2,FALSE)+1,TRUE)*(MOD($B13,12))/12</f>
        <v>3.7254148706292234E-2</v>
      </c>
      <c r="F13" s="35">
        <f>VLOOKUP($A13*10000+$B13,'Reduced Spot Curves'!$H:$DD,VLOOKUP(F$1,'Rate Mapping'!$A:$B,2,FALSE)+1,TRUE)*(12-MOD($B13,12))/12+VLOOKUP($A13*10000+$B13+12,'Reduced Spot Curves'!$H:$DD,VLOOKUP(F$1,'Rate Mapping'!$A:$B,2,FALSE)+1,TRUE)*(MOD($B13,12))/12</f>
        <v>3.7254148706292234E-2</v>
      </c>
      <c r="G13" s="35">
        <f>VLOOKUP($A13*10000+$B13,'Reduced Spot Curves'!$H:$DD,VLOOKUP(G$1,'Rate Mapping'!$A:$B,2,FALSE)+1,TRUE)*(12-MOD($B13,12))/12+VLOOKUP($A13*10000+$B13+12,'Reduced Spot Curves'!$H:$DD,VLOOKUP(G$1,'Rate Mapping'!$A:$B,2,FALSE)+1,TRUE)*(MOD($B13,12))/12</f>
        <v>3.7254148706292234E-2</v>
      </c>
      <c r="H13" s="35">
        <f>VLOOKUP($A13*10000+$B13,'Reduced Spot Curves'!$H:$DD,VLOOKUP(H$1,'Rate Mapping'!$A:$B,2,FALSE)+1,TRUE)*(12-MOD($B13,12))/12+VLOOKUP($A13*10000+$B13+12,'Reduced Spot Curves'!$H:$DD,VLOOKUP(H$1,'Rate Mapping'!$A:$B,2,FALSE)+1,TRUE)*(MOD($B13,12))/12</f>
        <v>3.6184287705866347E-2</v>
      </c>
      <c r="I13" s="35">
        <f>VLOOKUP($A13*10000+$B13,'Reduced Spot Curves'!$H:$DD,VLOOKUP(I$1,'Rate Mapping'!$A:$B,2,FALSE)+1,TRUE)*(12-MOD($B13,12))/12+VLOOKUP($A13*10000+$B13+12,'Reduced Spot Curves'!$H:$DD,VLOOKUP(I$1,'Rate Mapping'!$A:$B,2,FALSE)+1,TRUE)*(MOD($B13,12))/12</f>
        <v>3.5770063218671544E-2</v>
      </c>
      <c r="J13" s="35">
        <f>VLOOKUP($A13*10000+$B13,'Reduced Spot Curves'!$H:$DD,VLOOKUP(J$1,'Rate Mapping'!$A:$B,2,FALSE)+1,TRUE)*(12-MOD($B13,12))/12+VLOOKUP($A13*10000+$B13+12,'Reduced Spot Curves'!$H:$DD,VLOOKUP(J$1,'Rate Mapping'!$A:$B,2,FALSE)+1,TRUE)*(MOD($B13,12))/12</f>
        <v>3.5290801535117655E-2</v>
      </c>
      <c r="K13" s="35">
        <f>VLOOKUP($A13*10000+$B13,'Reduced Spot Curves'!$H:$DD,VLOOKUP(K$1,'Rate Mapping'!$A:$B,2,FALSE)+1,TRUE)*(12-MOD($B13,12))/12+VLOOKUP($A13*10000+$B13+12,'Reduced Spot Curves'!$H:$DD,VLOOKUP(K$1,'Rate Mapping'!$A:$B,2,FALSE)+1,TRUE)*(MOD($B13,12))/12</f>
        <v>3.5104978917454566E-2</v>
      </c>
      <c r="L13" s="35">
        <f>VLOOKUP($A13*10000+$B13,'Reduced Spot Curves'!$H:$DD,VLOOKUP(L$1,'Rate Mapping'!$A:$B,2,FALSE)+1,TRUE)*(12-MOD($B13,12))/12+VLOOKUP($A13*10000+$B13+12,'Reduced Spot Curves'!$H:$DD,VLOOKUP(L$1,'Rate Mapping'!$A:$B,2,FALSE)+1,TRUE)*(MOD($B13,12))/12</f>
        <v>3.4902360237011099E-2</v>
      </c>
      <c r="M13" s="35">
        <f>VLOOKUP($A13*10000+$B13,'Reduced Spot Curves'!$H:$DD,VLOOKUP(M$1,'Rate Mapping'!$A:$B,2,FALSE)+1,TRUE)*(12-MOD($B13,12))/12+VLOOKUP($A13*10000+$B13+12,'Reduced Spot Curves'!$H:$DD,VLOOKUP(M$1,'Rate Mapping'!$A:$B,2,FALSE)+1,TRUE)*(MOD($B13,12))/12</f>
        <v>3.4604311533673049E-2</v>
      </c>
      <c r="N13" s="35">
        <f>VLOOKUP($A13*10000+$B13,'Reduced Spot Curves'!$H:$DD,VLOOKUP(N$1,'Rate Mapping'!$A:$B,2,FALSE)+1,TRUE)*(12-MOD($B13,12))/12+VLOOKUP($A13*10000+$B13+12,'Reduced Spot Curves'!$H:$DD,VLOOKUP(N$1,'Rate Mapping'!$A:$B,2,FALSE)+1,TRUE)*(MOD($B13,12))/12</f>
        <v>3.4565467649549042E-2</v>
      </c>
      <c r="O13" s="35">
        <f>VLOOKUP($A13*10000+$B13,'Reduced Spot Curves'!$H:$DD,VLOOKUP(O$1,'Rate Mapping'!$A:$B,2,FALSE)+1,TRUE)*(12-MOD($B13,12))/12+VLOOKUP($A13*10000+$B13+12,'Reduced Spot Curves'!$H:$DD,VLOOKUP(O$1,'Rate Mapping'!$A:$B,2,FALSE)+1,TRUE)*(MOD($B13,12))/12</f>
        <v>3.4557140946050668E-2</v>
      </c>
      <c r="P13" s="35">
        <f>VLOOKUP($A13*10000+$B13,'Reduced Spot Curves'!$H:$DD,VLOOKUP(P$1,'Rate Mapping'!$A:$B,2,FALSE)+1,TRUE)*(12-MOD($B13,12))/12+VLOOKUP($A13*10000+$B13+12,'Reduced Spot Curves'!$H:$DD,VLOOKUP(P$1,'Rate Mapping'!$A:$B,2,FALSE)+1,TRUE)*(MOD($B13,12))/12</f>
        <v>3.4497557903547194E-2</v>
      </c>
      <c r="Q13" s="35">
        <f>VLOOKUP($A13*10000+$B13,'Reduced Spot Curves'!$H:$DD,VLOOKUP(Q$1,'Rate Mapping'!$A:$B,2,FALSE)+1,TRUE)*(12-MOD($B13,12))/12+VLOOKUP($A13*10000+$B13+12,'Reduced Spot Curves'!$H:$DD,VLOOKUP(Q$1,'Rate Mapping'!$A:$B,2,FALSE)+1,TRUE)*(MOD($B13,12))/12</f>
        <v>3.2177123557680487E-2</v>
      </c>
      <c r="R13" s="35">
        <f>VLOOKUP($A13*10000+$B13,'Reduced Spot Curves'!$H:$DD,VLOOKUP(R$1,'Rate Mapping'!$A:$B,2,FALSE)+1,TRUE)*(12-MOD($B13,12))/12+VLOOKUP($A13*10000+$B13+12,'Reduced Spot Curves'!$H:$DD,VLOOKUP(R$1,'Rate Mapping'!$A:$B,2,FALSE)+1,TRUE)*(MOD($B13,12))/12</f>
        <v>2.8432246164806052E-2</v>
      </c>
      <c r="S13" s="35">
        <f>VLOOKUP($A13*10000+$B13,'Reduced Spot Curves'!$H:$DD,VLOOKUP(S$1,'Rate Mapping'!$A:$B,2,FALSE)+1,TRUE)*(12-MOD($B13,12))/12+VLOOKUP($A13*10000+$B13+12,'Reduced Spot Curves'!$H:$DD,VLOOKUP(S$1,'Rate Mapping'!$A:$B,2,FALSE)+1,TRUE)*(MOD($B13,12))/12</f>
        <v>3.008392832678991E-2</v>
      </c>
      <c r="T13" s="35">
        <f>VLOOKUP($A13*10000+$B13,'Reduced Spot Curves'!$H:$DD,VLOOKUP(T$1,'Rate Mapping'!$A:$B,2,FALSE)+1,TRUE)*(12-MOD($B13,12))/12+VLOOKUP($A13*10000+$B13+12,'Reduced Spot Curves'!$H:$DD,VLOOKUP(T$1,'Rate Mapping'!$A:$B,2,FALSE)+1,TRUE)*(MOD($B13,12))/12</f>
        <v>3.4416451425732686E-2</v>
      </c>
      <c r="U13" s="35">
        <f>VLOOKUP($A13*10000+$B13,'Reduced Spot Curves'!$H:$DD,VLOOKUP(U$1,'Rate Mapping'!$A:$B,2,FALSE)+1,TRUE)*(12-MOD($B13,12))/12+VLOOKUP($A13*10000+$B13+12,'Reduced Spot Curves'!$H:$DD,VLOOKUP(U$1,'Rate Mapping'!$A:$B,2,FALSE)+1,TRUE)*(MOD($B13,12))/12</f>
        <v>3.6524098417251238E-2</v>
      </c>
      <c r="V13" s="35">
        <f>VLOOKUP($A13*10000+$B13,'Reduced Spot Curves'!$H:$DD,VLOOKUP(V$1,'Rate Mapping'!$A:$B,2,FALSE)+1,TRUE)*(12-MOD($B13,12))/12+VLOOKUP($A13*10000+$B13+12,'Reduced Spot Curves'!$H:$DD,VLOOKUP(V$1,'Rate Mapping'!$A:$B,2,FALSE)+1,TRUE)*(MOD($B13,12))/12</f>
        <v>3.730460463244234E-2</v>
      </c>
      <c r="W13" s="35">
        <f>VLOOKUP($A13*10000+$B13,'Reduced Spot Curves'!$H:$DD,VLOOKUP(W$1,'Rate Mapping'!$A:$B,2,FALSE)+1,TRUE)*(12-MOD($B13,12))/12+VLOOKUP($A13*10000+$B13+12,'Reduced Spot Curves'!$H:$DD,VLOOKUP(W$1,'Rate Mapping'!$A:$B,2,FALSE)+1,TRUE)*(MOD($B13,12))/12</f>
        <v>3.7890369975068561E-2</v>
      </c>
      <c r="X13" s="35">
        <f>VLOOKUP($A13*10000+$B13,'Reduced Spot Curves'!$H:$DD,VLOOKUP(X$1,'Rate Mapping'!$A:$B,2,FALSE)+1,TRUE)*(12-MOD($B13,12))/12+VLOOKUP($A13*10000+$B13+12,'Reduced Spot Curves'!$H:$DD,VLOOKUP(X$1,'Rate Mapping'!$A:$B,2,FALSE)+1,TRUE)*(MOD($B13,12))/12</f>
        <v>3.8346193927246031E-2</v>
      </c>
      <c r="Y13" s="35">
        <f>VLOOKUP($A13*10000+$B13,'Reduced Spot Curves'!$H:$DD,VLOOKUP(Y$1,'Rate Mapping'!$A:$B,2,FALSE)+1,TRUE)*(12-MOD($B13,12))/12+VLOOKUP($A13*10000+$B13+12,'Reduced Spot Curves'!$H:$DD,VLOOKUP(Y$1,'Rate Mapping'!$A:$B,2,FALSE)+1,TRUE)*(MOD($B13,12))/12</f>
        <v>3.871630022585526E-2</v>
      </c>
      <c r="Z13">
        <f t="shared" si="4"/>
        <v>0.06</v>
      </c>
      <c r="AA13">
        <f t="shared" si="1"/>
        <v>0</v>
      </c>
      <c r="AB13">
        <f t="shared" si="2"/>
        <v>0</v>
      </c>
      <c r="AC13">
        <f t="shared" si="3"/>
        <v>0</v>
      </c>
    </row>
    <row r="14" spans="1:29" x14ac:dyDescent="0.25">
      <c r="A14">
        <v>0</v>
      </c>
      <c r="B14">
        <v>36</v>
      </c>
      <c r="C14" t="str">
        <f t="shared" si="0"/>
        <v>USD</v>
      </c>
      <c r="D14" s="35">
        <f>VLOOKUP($A14*10000+$B14,'Reduced Spot Curves'!$H:$DD,VLOOKUP(D$1,'Rate Mapping'!$A:$B,2,FALSE)+1,TRUE)*(12-MOD($B14,12))/12+VLOOKUP($A14*10000+$B14+12,'Reduced Spot Curves'!$H:$DD,VLOOKUP(D$1,'Rate Mapping'!$A:$B,2,FALSE)+1,TRUE)*(MOD($B14,12))/12</f>
        <v>3.7062199050290179E-2</v>
      </c>
      <c r="E14" s="35">
        <f>VLOOKUP($A14*10000+$B14,'Reduced Spot Curves'!$H:$DD,VLOOKUP(E$1,'Rate Mapping'!$A:$B,2,FALSE)+1,TRUE)*(12-MOD($B14,12))/12+VLOOKUP($A14*10000+$B14+12,'Reduced Spot Curves'!$H:$DD,VLOOKUP(E$1,'Rate Mapping'!$A:$B,2,FALSE)+1,TRUE)*(MOD($B14,12))/12</f>
        <v>3.7062199050290179E-2</v>
      </c>
      <c r="F14" s="35">
        <f>VLOOKUP($A14*10000+$B14,'Reduced Spot Curves'!$H:$DD,VLOOKUP(F$1,'Rate Mapping'!$A:$B,2,FALSE)+1,TRUE)*(12-MOD($B14,12))/12+VLOOKUP($A14*10000+$B14+12,'Reduced Spot Curves'!$H:$DD,VLOOKUP(F$1,'Rate Mapping'!$A:$B,2,FALSE)+1,TRUE)*(MOD($B14,12))/12</f>
        <v>3.7062199050290179E-2</v>
      </c>
      <c r="G14" s="35">
        <f>VLOOKUP($A14*10000+$B14,'Reduced Spot Curves'!$H:$DD,VLOOKUP(G$1,'Rate Mapping'!$A:$B,2,FALSE)+1,TRUE)*(12-MOD($B14,12))/12+VLOOKUP($A14*10000+$B14+12,'Reduced Spot Curves'!$H:$DD,VLOOKUP(G$1,'Rate Mapping'!$A:$B,2,FALSE)+1,TRUE)*(MOD($B14,12))/12</f>
        <v>3.7062199050290179E-2</v>
      </c>
      <c r="H14" s="35">
        <f>VLOOKUP($A14*10000+$B14,'Reduced Spot Curves'!$H:$DD,VLOOKUP(H$1,'Rate Mapping'!$A:$B,2,FALSE)+1,TRUE)*(12-MOD($B14,12))/12+VLOOKUP($A14*10000+$B14+12,'Reduced Spot Curves'!$H:$DD,VLOOKUP(H$1,'Rate Mapping'!$A:$B,2,FALSE)+1,TRUE)*(MOD($B14,12))/12</f>
        <v>3.5763707830244851E-2</v>
      </c>
      <c r="I14" s="35">
        <f>VLOOKUP($A14*10000+$B14,'Reduced Spot Curves'!$H:$DD,VLOOKUP(I$1,'Rate Mapping'!$A:$B,2,FALSE)+1,TRUE)*(12-MOD($B14,12))/12+VLOOKUP($A14*10000+$B14+12,'Reduced Spot Curves'!$H:$DD,VLOOKUP(I$1,'Rate Mapping'!$A:$B,2,FALSE)+1,TRUE)*(MOD($B14,12))/12</f>
        <v>3.554274642356825E-2</v>
      </c>
      <c r="J14" s="35">
        <f>VLOOKUP($A14*10000+$B14,'Reduced Spot Curves'!$H:$DD,VLOOKUP(J$1,'Rate Mapping'!$A:$B,2,FALSE)+1,TRUE)*(12-MOD($B14,12))/12+VLOOKUP($A14*10000+$B14+12,'Reduced Spot Curves'!$H:$DD,VLOOKUP(J$1,'Rate Mapping'!$A:$B,2,FALSE)+1,TRUE)*(MOD($B14,12))/12</f>
        <v>3.501637330532037E-2</v>
      </c>
      <c r="K14" s="35">
        <f>VLOOKUP($A14*10000+$B14,'Reduced Spot Curves'!$H:$DD,VLOOKUP(K$1,'Rate Mapping'!$A:$B,2,FALSE)+1,TRUE)*(12-MOD($B14,12))/12+VLOOKUP($A14*10000+$B14+12,'Reduced Spot Curves'!$H:$DD,VLOOKUP(K$1,'Rate Mapping'!$A:$B,2,FALSE)+1,TRUE)*(MOD($B14,12))/12</f>
        <v>3.4947142795627162E-2</v>
      </c>
      <c r="L14" s="35">
        <f>VLOOKUP($A14*10000+$B14,'Reduced Spot Curves'!$H:$DD,VLOOKUP(L$1,'Rate Mapping'!$A:$B,2,FALSE)+1,TRUE)*(12-MOD($B14,12))/12+VLOOKUP($A14*10000+$B14+12,'Reduced Spot Curves'!$H:$DD,VLOOKUP(L$1,'Rate Mapping'!$A:$B,2,FALSE)+1,TRUE)*(MOD($B14,12))/12</f>
        <v>3.4727459682001527E-2</v>
      </c>
      <c r="M14" s="35">
        <f>VLOOKUP($A14*10000+$B14,'Reduced Spot Curves'!$H:$DD,VLOOKUP(M$1,'Rate Mapping'!$A:$B,2,FALSE)+1,TRUE)*(12-MOD($B14,12))/12+VLOOKUP($A14*10000+$B14+12,'Reduced Spot Curves'!$H:$DD,VLOOKUP(M$1,'Rate Mapping'!$A:$B,2,FALSE)+1,TRUE)*(MOD($B14,12))/12</f>
        <v>3.441571174554392E-2</v>
      </c>
      <c r="N14" s="35">
        <f>VLOOKUP($A14*10000+$B14,'Reduced Spot Curves'!$H:$DD,VLOOKUP(N$1,'Rate Mapping'!$A:$B,2,FALSE)+1,TRUE)*(12-MOD($B14,12))/12+VLOOKUP($A14*10000+$B14+12,'Reduced Spot Curves'!$H:$DD,VLOOKUP(N$1,'Rate Mapping'!$A:$B,2,FALSE)+1,TRUE)*(MOD($B14,12))/12</f>
        <v>3.4473329381329965E-2</v>
      </c>
      <c r="O14" s="35">
        <f>VLOOKUP($A14*10000+$B14,'Reduced Spot Curves'!$H:$DD,VLOOKUP(O$1,'Rate Mapping'!$A:$B,2,FALSE)+1,TRUE)*(12-MOD($B14,12))/12+VLOOKUP($A14*10000+$B14+12,'Reduced Spot Curves'!$H:$DD,VLOOKUP(O$1,'Rate Mapping'!$A:$B,2,FALSE)+1,TRUE)*(MOD($B14,12))/12</f>
        <v>3.4460936008989362E-2</v>
      </c>
      <c r="P14" s="35">
        <f>VLOOKUP($A14*10000+$B14,'Reduced Spot Curves'!$H:$DD,VLOOKUP(P$1,'Rate Mapping'!$A:$B,2,FALSE)+1,TRUE)*(12-MOD($B14,12))/12+VLOOKUP($A14*10000+$B14+12,'Reduced Spot Curves'!$H:$DD,VLOOKUP(P$1,'Rate Mapping'!$A:$B,2,FALSE)+1,TRUE)*(MOD($B14,12))/12</f>
        <v>3.4397627394367358E-2</v>
      </c>
      <c r="Q14" s="35">
        <f>VLOOKUP($A14*10000+$B14,'Reduced Spot Curves'!$H:$DD,VLOOKUP(Q$1,'Rate Mapping'!$A:$B,2,FALSE)+1,TRUE)*(12-MOD($B14,12))/12+VLOOKUP($A14*10000+$B14+12,'Reduced Spot Curves'!$H:$DD,VLOOKUP(Q$1,'Rate Mapping'!$A:$B,2,FALSE)+1,TRUE)*(MOD($B14,12))/12</f>
        <v>3.2005728914449971E-2</v>
      </c>
      <c r="R14" s="35">
        <f>VLOOKUP($A14*10000+$B14,'Reduced Spot Curves'!$H:$DD,VLOOKUP(R$1,'Rate Mapping'!$A:$B,2,FALSE)+1,TRUE)*(12-MOD($B14,12))/12+VLOOKUP($A14*10000+$B14+12,'Reduced Spot Curves'!$H:$DD,VLOOKUP(R$1,'Rate Mapping'!$A:$B,2,FALSE)+1,TRUE)*(MOD($B14,12))/12</f>
        <v>2.83130640212228E-2</v>
      </c>
      <c r="S14" s="35">
        <f>VLOOKUP($A14*10000+$B14,'Reduced Spot Curves'!$H:$DD,VLOOKUP(S$1,'Rate Mapping'!$A:$B,2,FALSE)+1,TRUE)*(12-MOD($B14,12))/12+VLOOKUP($A14*10000+$B14+12,'Reduced Spot Curves'!$H:$DD,VLOOKUP(S$1,'Rate Mapping'!$A:$B,2,FALSE)+1,TRUE)*(MOD($B14,12))/12</f>
        <v>3.0129701693008437E-2</v>
      </c>
      <c r="T14" s="35">
        <f>VLOOKUP($A14*10000+$B14,'Reduced Spot Curves'!$H:$DD,VLOOKUP(T$1,'Rate Mapping'!$A:$B,2,FALSE)+1,TRUE)*(12-MOD($B14,12))/12+VLOOKUP($A14*10000+$B14+12,'Reduced Spot Curves'!$H:$DD,VLOOKUP(T$1,'Rate Mapping'!$A:$B,2,FALSE)+1,TRUE)*(MOD($B14,12))/12</f>
        <v>3.4498050140912673E-2</v>
      </c>
      <c r="U14" s="35">
        <f>VLOOKUP($A14*10000+$B14,'Reduced Spot Curves'!$H:$DD,VLOOKUP(U$1,'Rate Mapping'!$A:$B,2,FALSE)+1,TRUE)*(12-MOD($B14,12))/12+VLOOKUP($A14*10000+$B14+12,'Reduced Spot Curves'!$H:$DD,VLOOKUP(U$1,'Rate Mapping'!$A:$B,2,FALSE)+1,TRUE)*(MOD($B14,12))/12</f>
        <v>3.6541416505265989E-2</v>
      </c>
      <c r="V14" s="35">
        <f>VLOOKUP($A14*10000+$B14,'Reduced Spot Curves'!$H:$DD,VLOOKUP(V$1,'Rate Mapping'!$A:$B,2,FALSE)+1,TRUE)*(12-MOD($B14,12))/12+VLOOKUP($A14*10000+$B14+12,'Reduced Spot Curves'!$H:$DD,VLOOKUP(V$1,'Rate Mapping'!$A:$B,2,FALSE)+1,TRUE)*(MOD($B14,12))/12</f>
        <v>3.7319459920982068E-2</v>
      </c>
      <c r="W14" s="35">
        <f>VLOOKUP($A14*10000+$B14,'Reduced Spot Curves'!$H:$DD,VLOOKUP(W$1,'Rate Mapping'!$A:$B,2,FALSE)+1,TRUE)*(12-MOD($B14,12))/12+VLOOKUP($A14*10000+$B14+12,'Reduced Spot Curves'!$H:$DD,VLOOKUP(W$1,'Rate Mapping'!$A:$B,2,FALSE)+1,TRUE)*(MOD($B14,12))/12</f>
        <v>3.7903375716000332E-2</v>
      </c>
      <c r="X14" s="35">
        <f>VLOOKUP($A14*10000+$B14,'Reduced Spot Curves'!$H:$DD,VLOOKUP(X$1,'Rate Mapping'!$A:$B,2,FALSE)+1,TRUE)*(12-MOD($B14,12))/12+VLOOKUP($A14*10000+$B14+12,'Reduced Spot Curves'!$H:$DD,VLOOKUP(X$1,'Rate Mapping'!$A:$B,2,FALSE)+1,TRUE)*(MOD($B14,12))/12</f>
        <v>3.8357759679202186E-2</v>
      </c>
      <c r="Y14" s="35">
        <f>VLOOKUP($A14*10000+$B14,'Reduced Spot Curves'!$H:$DD,VLOOKUP(Y$1,'Rate Mapping'!$A:$B,2,FALSE)+1,TRUE)*(12-MOD($B14,12))/12+VLOOKUP($A14*10000+$B14+12,'Reduced Spot Curves'!$H:$DD,VLOOKUP(Y$1,'Rate Mapping'!$A:$B,2,FALSE)+1,TRUE)*(MOD($B14,12))/12</f>
        <v>3.871630022585526E-2</v>
      </c>
      <c r="Z14">
        <f t="shared" si="4"/>
        <v>0.06</v>
      </c>
      <c r="AA14">
        <f t="shared" si="1"/>
        <v>0</v>
      </c>
      <c r="AB14">
        <f t="shared" si="2"/>
        <v>0</v>
      </c>
      <c r="AC14">
        <f t="shared" si="3"/>
        <v>0</v>
      </c>
    </row>
    <row r="15" spans="1:29" x14ac:dyDescent="0.25">
      <c r="A15">
        <v>0</v>
      </c>
      <c r="B15">
        <v>39</v>
      </c>
      <c r="C15" t="str">
        <f t="shared" si="0"/>
        <v>USD</v>
      </c>
      <c r="D15" s="35">
        <f>VLOOKUP($A15*10000+$B15,'Reduced Spot Curves'!$H:$DD,VLOOKUP(D$1,'Rate Mapping'!$A:$B,2,FALSE)+1,TRUE)*(12-MOD($B15,12))/12+VLOOKUP($A15*10000+$B15+12,'Reduced Spot Curves'!$H:$DD,VLOOKUP(D$1,'Rate Mapping'!$A:$B,2,FALSE)+1,TRUE)*(MOD($B15,12))/12</f>
        <v>3.6413359895986819E-2</v>
      </c>
      <c r="E15" s="35">
        <f>VLOOKUP($A15*10000+$B15,'Reduced Spot Curves'!$H:$DD,VLOOKUP(E$1,'Rate Mapping'!$A:$B,2,FALSE)+1,TRUE)*(12-MOD($B15,12))/12+VLOOKUP($A15*10000+$B15+12,'Reduced Spot Curves'!$H:$DD,VLOOKUP(E$1,'Rate Mapping'!$A:$B,2,FALSE)+1,TRUE)*(MOD($B15,12))/12</f>
        <v>3.6413359895986819E-2</v>
      </c>
      <c r="F15" s="35">
        <f>VLOOKUP($A15*10000+$B15,'Reduced Spot Curves'!$H:$DD,VLOOKUP(F$1,'Rate Mapping'!$A:$B,2,FALSE)+1,TRUE)*(12-MOD($B15,12))/12+VLOOKUP($A15*10000+$B15+12,'Reduced Spot Curves'!$H:$DD,VLOOKUP(F$1,'Rate Mapping'!$A:$B,2,FALSE)+1,TRUE)*(MOD($B15,12))/12</f>
        <v>3.6413359895986819E-2</v>
      </c>
      <c r="G15" s="35">
        <f>VLOOKUP($A15*10000+$B15,'Reduced Spot Curves'!$H:$DD,VLOOKUP(G$1,'Rate Mapping'!$A:$B,2,FALSE)+1,TRUE)*(12-MOD($B15,12))/12+VLOOKUP($A15*10000+$B15+12,'Reduced Spot Curves'!$H:$DD,VLOOKUP(G$1,'Rate Mapping'!$A:$B,2,FALSE)+1,TRUE)*(MOD($B15,12))/12</f>
        <v>3.6413359895986819E-2</v>
      </c>
      <c r="H15" s="35">
        <f>VLOOKUP($A15*10000+$B15,'Reduced Spot Curves'!$H:$DD,VLOOKUP(H$1,'Rate Mapping'!$A:$B,2,FALSE)+1,TRUE)*(12-MOD($B15,12))/12+VLOOKUP($A15*10000+$B15+12,'Reduced Spot Curves'!$H:$DD,VLOOKUP(H$1,'Rate Mapping'!$A:$B,2,FALSE)+1,TRUE)*(MOD($B15,12))/12</f>
        <v>3.5518744660047397E-2</v>
      </c>
      <c r="I15" s="35">
        <f>VLOOKUP($A15*10000+$B15,'Reduced Spot Curves'!$H:$DD,VLOOKUP(I$1,'Rate Mapping'!$A:$B,2,FALSE)+1,TRUE)*(12-MOD($B15,12))/12+VLOOKUP($A15*10000+$B15+12,'Reduced Spot Curves'!$H:$DD,VLOOKUP(I$1,'Rate Mapping'!$A:$B,2,FALSE)+1,TRUE)*(MOD($B15,12))/12</f>
        <v>3.5240891976206667E-2</v>
      </c>
      <c r="J15" s="35">
        <f>VLOOKUP($A15*10000+$B15,'Reduced Spot Curves'!$H:$DD,VLOOKUP(J$1,'Rate Mapping'!$A:$B,2,FALSE)+1,TRUE)*(12-MOD($B15,12))/12+VLOOKUP($A15*10000+$B15+12,'Reduced Spot Curves'!$H:$DD,VLOOKUP(J$1,'Rate Mapping'!$A:$B,2,FALSE)+1,TRUE)*(MOD($B15,12))/12</f>
        <v>3.4867043247648111E-2</v>
      </c>
      <c r="K15" s="35">
        <f>VLOOKUP($A15*10000+$B15,'Reduced Spot Curves'!$H:$DD,VLOOKUP(K$1,'Rate Mapping'!$A:$B,2,FALSE)+1,TRUE)*(12-MOD($B15,12))/12+VLOOKUP($A15*10000+$B15+12,'Reduced Spot Curves'!$H:$DD,VLOOKUP(K$1,'Rate Mapping'!$A:$B,2,FALSE)+1,TRUE)*(MOD($B15,12))/12</f>
        <v>3.477564282961465E-2</v>
      </c>
      <c r="L15" s="35">
        <f>VLOOKUP($A15*10000+$B15,'Reduced Spot Curves'!$H:$DD,VLOOKUP(L$1,'Rate Mapping'!$A:$B,2,FALSE)+1,TRUE)*(12-MOD($B15,12))/12+VLOOKUP($A15*10000+$B15+12,'Reduced Spot Curves'!$H:$DD,VLOOKUP(L$1,'Rate Mapping'!$A:$B,2,FALSE)+1,TRUE)*(MOD($B15,12))/12</f>
        <v>3.4539416659826294E-2</v>
      </c>
      <c r="M15" s="35">
        <f>VLOOKUP($A15*10000+$B15,'Reduced Spot Curves'!$H:$DD,VLOOKUP(M$1,'Rate Mapping'!$A:$B,2,FALSE)+1,TRUE)*(12-MOD($B15,12))/12+VLOOKUP($A15*10000+$B15+12,'Reduced Spot Curves'!$H:$DD,VLOOKUP(M$1,'Rate Mapping'!$A:$B,2,FALSE)+1,TRUE)*(MOD($B15,12))/12</f>
        <v>3.4337788509951284E-2</v>
      </c>
      <c r="N15" s="35">
        <f>VLOOKUP($A15*10000+$B15,'Reduced Spot Curves'!$H:$DD,VLOOKUP(N$1,'Rate Mapping'!$A:$B,2,FALSE)+1,TRUE)*(12-MOD($B15,12))/12+VLOOKUP($A15*10000+$B15+12,'Reduced Spot Curves'!$H:$DD,VLOOKUP(N$1,'Rate Mapping'!$A:$B,2,FALSE)+1,TRUE)*(MOD($B15,12))/12</f>
        <v>3.4389056345045077E-2</v>
      </c>
      <c r="O15" s="35">
        <f>VLOOKUP($A15*10000+$B15,'Reduced Spot Curves'!$H:$DD,VLOOKUP(O$1,'Rate Mapping'!$A:$B,2,FALSE)+1,TRUE)*(12-MOD($B15,12))/12+VLOOKUP($A15*10000+$B15+12,'Reduced Spot Curves'!$H:$DD,VLOOKUP(O$1,'Rate Mapping'!$A:$B,2,FALSE)+1,TRUE)*(MOD($B15,12))/12</f>
        <v>3.4371198707868422E-2</v>
      </c>
      <c r="P15" s="35">
        <f>VLOOKUP($A15*10000+$B15,'Reduced Spot Curves'!$H:$DD,VLOOKUP(P$1,'Rate Mapping'!$A:$B,2,FALSE)+1,TRUE)*(12-MOD($B15,12))/12+VLOOKUP($A15*10000+$B15+12,'Reduced Spot Curves'!$H:$DD,VLOOKUP(P$1,'Rate Mapping'!$A:$B,2,FALSE)+1,TRUE)*(MOD($B15,12))/12</f>
        <v>3.4303183958924954E-2</v>
      </c>
      <c r="Q15" s="35">
        <f>VLOOKUP($A15*10000+$B15,'Reduced Spot Curves'!$H:$DD,VLOOKUP(Q$1,'Rate Mapping'!$A:$B,2,FALSE)+1,TRUE)*(12-MOD($B15,12))/12+VLOOKUP($A15*10000+$B15+12,'Reduced Spot Curves'!$H:$DD,VLOOKUP(Q$1,'Rate Mapping'!$A:$B,2,FALSE)+1,TRUE)*(MOD($B15,12))/12</f>
        <v>3.1833137150206081E-2</v>
      </c>
      <c r="R15" s="35">
        <f>VLOOKUP($A15*10000+$B15,'Reduced Spot Curves'!$H:$DD,VLOOKUP(R$1,'Rate Mapping'!$A:$B,2,FALSE)+1,TRUE)*(12-MOD($B15,12))/12+VLOOKUP($A15*10000+$B15+12,'Reduced Spot Curves'!$H:$DD,VLOOKUP(R$1,'Rate Mapping'!$A:$B,2,FALSE)+1,TRUE)*(MOD($B15,12))/12</f>
        <v>2.8218140582444096E-2</v>
      </c>
      <c r="S15" s="35">
        <f>VLOOKUP($A15*10000+$B15,'Reduced Spot Curves'!$H:$DD,VLOOKUP(S$1,'Rate Mapping'!$A:$B,2,FALSE)+1,TRUE)*(12-MOD($B15,12))/12+VLOOKUP($A15*10000+$B15+12,'Reduced Spot Curves'!$H:$DD,VLOOKUP(S$1,'Rate Mapping'!$A:$B,2,FALSE)+1,TRUE)*(MOD($B15,12))/12</f>
        <v>3.0191516831517107E-2</v>
      </c>
      <c r="T15" s="35">
        <f>VLOOKUP($A15*10000+$B15,'Reduced Spot Curves'!$H:$DD,VLOOKUP(T$1,'Rate Mapping'!$A:$B,2,FALSE)+1,TRUE)*(12-MOD($B15,12))/12+VLOOKUP($A15*10000+$B15+12,'Reduced Spot Curves'!$H:$DD,VLOOKUP(T$1,'Rate Mapping'!$A:$B,2,FALSE)+1,TRUE)*(MOD($B15,12))/12</f>
        <v>3.4580560691786222E-2</v>
      </c>
      <c r="U15" s="35">
        <f>VLOOKUP($A15*10000+$B15,'Reduced Spot Curves'!$H:$DD,VLOOKUP(U$1,'Rate Mapping'!$A:$B,2,FALSE)+1,TRUE)*(12-MOD($B15,12))/12+VLOOKUP($A15*10000+$B15+12,'Reduced Spot Curves'!$H:$DD,VLOOKUP(U$1,'Rate Mapping'!$A:$B,2,FALSE)+1,TRUE)*(MOD($B15,12))/12</f>
        <v>3.656193235539601E-2</v>
      </c>
      <c r="V15" s="35">
        <f>VLOOKUP($A15*10000+$B15,'Reduced Spot Curves'!$H:$DD,VLOOKUP(V$1,'Rate Mapping'!$A:$B,2,FALSE)+1,TRUE)*(12-MOD($B15,12))/12+VLOOKUP($A15*10000+$B15+12,'Reduced Spot Curves'!$H:$DD,VLOOKUP(V$1,'Rate Mapping'!$A:$B,2,FALSE)+1,TRUE)*(MOD($B15,12))/12</f>
        <v>3.7337058035437409E-2</v>
      </c>
      <c r="W15" s="35">
        <f>VLOOKUP($A15*10000+$B15,'Reduced Spot Curves'!$H:$DD,VLOOKUP(W$1,'Rate Mapping'!$A:$B,2,FALSE)+1,TRUE)*(12-MOD($B15,12))/12+VLOOKUP($A15*10000+$B15+12,'Reduced Spot Curves'!$H:$DD,VLOOKUP(W$1,'Rate Mapping'!$A:$B,2,FALSE)+1,TRUE)*(MOD($B15,12))/12</f>
        <v>3.7918782668665385E-2</v>
      </c>
      <c r="X15" s="35">
        <f>VLOOKUP($A15*10000+$B15,'Reduced Spot Curves'!$H:$DD,VLOOKUP(X$1,'Rate Mapping'!$A:$B,2,FALSE)+1,TRUE)*(12-MOD($B15,12))/12+VLOOKUP($A15*10000+$B15+12,'Reduced Spot Curves'!$H:$DD,VLOOKUP(X$1,'Rate Mapping'!$A:$B,2,FALSE)+1,TRUE)*(MOD($B15,12))/12</f>
        <v>3.8371460698610138E-2</v>
      </c>
      <c r="Y15" s="35">
        <f>VLOOKUP($A15*10000+$B15,'Reduced Spot Curves'!$H:$DD,VLOOKUP(Y$1,'Rate Mapping'!$A:$B,2,FALSE)+1,TRUE)*(12-MOD($B15,12))/12+VLOOKUP($A15*10000+$B15+12,'Reduced Spot Curves'!$H:$DD,VLOOKUP(Y$1,'Rate Mapping'!$A:$B,2,FALSE)+1,TRUE)*(MOD($B15,12))/12</f>
        <v>3.871630022585526E-2</v>
      </c>
      <c r="Z15">
        <f t="shared" si="4"/>
        <v>0.06</v>
      </c>
      <c r="AA15">
        <f t="shared" si="1"/>
        <v>0</v>
      </c>
      <c r="AB15">
        <f t="shared" si="2"/>
        <v>0</v>
      </c>
      <c r="AC15">
        <f t="shared" si="3"/>
        <v>0</v>
      </c>
    </row>
    <row r="16" spans="1:29" x14ac:dyDescent="0.25">
      <c r="A16">
        <v>0</v>
      </c>
      <c r="B16">
        <v>42</v>
      </c>
      <c r="C16" t="str">
        <f t="shared" si="0"/>
        <v>USD</v>
      </c>
      <c r="D16" s="35">
        <f>VLOOKUP($A16*10000+$B16,'Reduced Spot Curves'!$H:$DD,VLOOKUP(D$1,'Rate Mapping'!$A:$B,2,FALSE)+1,TRUE)*(12-MOD($B16,12))/12+VLOOKUP($A16*10000+$B16+12,'Reduced Spot Curves'!$H:$DD,VLOOKUP(D$1,'Rate Mapping'!$A:$B,2,FALSE)+1,TRUE)*(MOD($B16,12))/12</f>
        <v>3.5764520741683459E-2</v>
      </c>
      <c r="E16" s="35">
        <f>VLOOKUP($A16*10000+$B16,'Reduced Spot Curves'!$H:$DD,VLOOKUP(E$1,'Rate Mapping'!$A:$B,2,FALSE)+1,TRUE)*(12-MOD($B16,12))/12+VLOOKUP($A16*10000+$B16+12,'Reduced Spot Curves'!$H:$DD,VLOOKUP(E$1,'Rate Mapping'!$A:$B,2,FALSE)+1,TRUE)*(MOD($B16,12))/12</f>
        <v>3.5764520741683459E-2</v>
      </c>
      <c r="F16" s="35">
        <f>VLOOKUP($A16*10000+$B16,'Reduced Spot Curves'!$H:$DD,VLOOKUP(F$1,'Rate Mapping'!$A:$B,2,FALSE)+1,TRUE)*(12-MOD($B16,12))/12+VLOOKUP($A16*10000+$B16+12,'Reduced Spot Curves'!$H:$DD,VLOOKUP(F$1,'Rate Mapping'!$A:$B,2,FALSE)+1,TRUE)*(MOD($B16,12))/12</f>
        <v>3.5764520741683459E-2</v>
      </c>
      <c r="G16" s="35">
        <f>VLOOKUP($A16*10000+$B16,'Reduced Spot Curves'!$H:$DD,VLOOKUP(G$1,'Rate Mapping'!$A:$B,2,FALSE)+1,TRUE)*(12-MOD($B16,12))/12+VLOOKUP($A16*10000+$B16+12,'Reduced Spot Curves'!$H:$DD,VLOOKUP(G$1,'Rate Mapping'!$A:$B,2,FALSE)+1,TRUE)*(MOD($B16,12))/12</f>
        <v>3.5764520741683459E-2</v>
      </c>
      <c r="H16" s="35">
        <f>VLOOKUP($A16*10000+$B16,'Reduced Spot Curves'!$H:$DD,VLOOKUP(H$1,'Rate Mapping'!$A:$B,2,FALSE)+1,TRUE)*(12-MOD($B16,12))/12+VLOOKUP($A16*10000+$B16+12,'Reduced Spot Curves'!$H:$DD,VLOOKUP(H$1,'Rate Mapping'!$A:$B,2,FALSE)+1,TRUE)*(MOD($B16,12))/12</f>
        <v>3.5273781489849942E-2</v>
      </c>
      <c r="I16" s="35">
        <f>VLOOKUP($A16*10000+$B16,'Reduced Spot Curves'!$H:$DD,VLOOKUP(I$1,'Rate Mapping'!$A:$B,2,FALSE)+1,TRUE)*(12-MOD($B16,12))/12+VLOOKUP($A16*10000+$B16+12,'Reduced Spot Curves'!$H:$DD,VLOOKUP(I$1,'Rate Mapping'!$A:$B,2,FALSE)+1,TRUE)*(MOD($B16,12))/12</f>
        <v>3.4939037528845085E-2</v>
      </c>
      <c r="J16" s="35">
        <f>VLOOKUP($A16*10000+$B16,'Reduced Spot Curves'!$H:$DD,VLOOKUP(J$1,'Rate Mapping'!$A:$B,2,FALSE)+1,TRUE)*(12-MOD($B16,12))/12+VLOOKUP($A16*10000+$B16+12,'Reduced Spot Curves'!$H:$DD,VLOOKUP(J$1,'Rate Mapping'!$A:$B,2,FALSE)+1,TRUE)*(MOD($B16,12))/12</f>
        <v>3.4717713189975852E-2</v>
      </c>
      <c r="K16" s="35">
        <f>VLOOKUP($A16*10000+$B16,'Reduced Spot Curves'!$H:$DD,VLOOKUP(K$1,'Rate Mapping'!$A:$B,2,FALSE)+1,TRUE)*(12-MOD($B16,12))/12+VLOOKUP($A16*10000+$B16+12,'Reduced Spot Curves'!$H:$DD,VLOOKUP(K$1,'Rate Mapping'!$A:$B,2,FALSE)+1,TRUE)*(MOD($B16,12))/12</f>
        <v>3.4604142863602139E-2</v>
      </c>
      <c r="L16" s="35">
        <f>VLOOKUP($A16*10000+$B16,'Reduced Spot Curves'!$H:$DD,VLOOKUP(L$1,'Rate Mapping'!$A:$B,2,FALSE)+1,TRUE)*(12-MOD($B16,12))/12+VLOOKUP($A16*10000+$B16+12,'Reduced Spot Curves'!$H:$DD,VLOOKUP(L$1,'Rate Mapping'!$A:$B,2,FALSE)+1,TRUE)*(MOD($B16,12))/12</f>
        <v>3.4351373637651061E-2</v>
      </c>
      <c r="M16" s="35">
        <f>VLOOKUP($A16*10000+$B16,'Reduced Spot Curves'!$H:$DD,VLOOKUP(M$1,'Rate Mapping'!$A:$B,2,FALSE)+1,TRUE)*(12-MOD($B16,12))/12+VLOOKUP($A16*10000+$B16+12,'Reduced Spot Curves'!$H:$DD,VLOOKUP(M$1,'Rate Mapping'!$A:$B,2,FALSE)+1,TRUE)*(MOD($B16,12))/12</f>
        <v>3.4259865274358647E-2</v>
      </c>
      <c r="N16" s="35">
        <f>VLOOKUP($A16*10000+$B16,'Reduced Spot Curves'!$H:$DD,VLOOKUP(N$1,'Rate Mapping'!$A:$B,2,FALSE)+1,TRUE)*(12-MOD($B16,12))/12+VLOOKUP($A16*10000+$B16+12,'Reduced Spot Curves'!$H:$DD,VLOOKUP(N$1,'Rate Mapping'!$A:$B,2,FALSE)+1,TRUE)*(MOD($B16,12))/12</f>
        <v>3.4304783308760189E-2</v>
      </c>
      <c r="O16" s="35">
        <f>VLOOKUP($A16*10000+$B16,'Reduced Spot Curves'!$H:$DD,VLOOKUP(O$1,'Rate Mapping'!$A:$B,2,FALSE)+1,TRUE)*(12-MOD($B16,12))/12+VLOOKUP($A16*10000+$B16+12,'Reduced Spot Curves'!$H:$DD,VLOOKUP(O$1,'Rate Mapping'!$A:$B,2,FALSE)+1,TRUE)*(MOD($B16,12))/12</f>
        <v>3.4281461406747482E-2</v>
      </c>
      <c r="P16" s="35">
        <f>VLOOKUP($A16*10000+$B16,'Reduced Spot Curves'!$H:$DD,VLOOKUP(P$1,'Rate Mapping'!$A:$B,2,FALSE)+1,TRUE)*(12-MOD($B16,12))/12+VLOOKUP($A16*10000+$B16+12,'Reduced Spot Curves'!$H:$DD,VLOOKUP(P$1,'Rate Mapping'!$A:$B,2,FALSE)+1,TRUE)*(MOD($B16,12))/12</f>
        <v>3.420874052348255E-2</v>
      </c>
      <c r="Q16" s="35">
        <f>VLOOKUP($A16*10000+$B16,'Reduced Spot Curves'!$H:$DD,VLOOKUP(Q$1,'Rate Mapping'!$A:$B,2,FALSE)+1,TRUE)*(12-MOD($B16,12))/12+VLOOKUP($A16*10000+$B16+12,'Reduced Spot Curves'!$H:$DD,VLOOKUP(Q$1,'Rate Mapping'!$A:$B,2,FALSE)+1,TRUE)*(MOD($B16,12))/12</f>
        <v>3.1660545385962191E-2</v>
      </c>
      <c r="R16" s="35">
        <f>VLOOKUP($A16*10000+$B16,'Reduced Spot Curves'!$H:$DD,VLOOKUP(R$1,'Rate Mapping'!$A:$B,2,FALSE)+1,TRUE)*(12-MOD($B16,12))/12+VLOOKUP($A16*10000+$B16+12,'Reduced Spot Curves'!$H:$DD,VLOOKUP(R$1,'Rate Mapping'!$A:$B,2,FALSE)+1,TRUE)*(MOD($B16,12))/12</f>
        <v>2.8123217143665391E-2</v>
      </c>
      <c r="S16" s="35">
        <f>VLOOKUP($A16*10000+$B16,'Reduced Spot Curves'!$H:$DD,VLOOKUP(S$1,'Rate Mapping'!$A:$B,2,FALSE)+1,TRUE)*(12-MOD($B16,12))/12+VLOOKUP($A16*10000+$B16+12,'Reduced Spot Curves'!$H:$DD,VLOOKUP(S$1,'Rate Mapping'!$A:$B,2,FALSE)+1,TRUE)*(MOD($B16,12))/12</f>
        <v>3.0253331970025776E-2</v>
      </c>
      <c r="T16" s="35">
        <f>VLOOKUP($A16*10000+$B16,'Reduced Spot Curves'!$H:$DD,VLOOKUP(T$1,'Rate Mapping'!$A:$B,2,FALSE)+1,TRUE)*(12-MOD($B16,12))/12+VLOOKUP($A16*10000+$B16+12,'Reduced Spot Curves'!$H:$DD,VLOOKUP(T$1,'Rate Mapping'!$A:$B,2,FALSE)+1,TRUE)*(MOD($B16,12))/12</f>
        <v>3.4663071242659771E-2</v>
      </c>
      <c r="U16" s="35">
        <f>VLOOKUP($A16*10000+$B16,'Reduced Spot Curves'!$H:$DD,VLOOKUP(U$1,'Rate Mapping'!$A:$B,2,FALSE)+1,TRUE)*(12-MOD($B16,12))/12+VLOOKUP($A16*10000+$B16+12,'Reduced Spot Curves'!$H:$DD,VLOOKUP(U$1,'Rate Mapping'!$A:$B,2,FALSE)+1,TRUE)*(MOD($B16,12))/12</f>
        <v>3.658244820552603E-2</v>
      </c>
      <c r="V16" s="35">
        <f>VLOOKUP($A16*10000+$B16,'Reduced Spot Curves'!$H:$DD,VLOOKUP(V$1,'Rate Mapping'!$A:$B,2,FALSE)+1,TRUE)*(12-MOD($B16,12))/12+VLOOKUP($A16*10000+$B16+12,'Reduced Spot Curves'!$H:$DD,VLOOKUP(V$1,'Rate Mapping'!$A:$B,2,FALSE)+1,TRUE)*(MOD($B16,12))/12</f>
        <v>3.7354656149892751E-2</v>
      </c>
      <c r="W16" s="35">
        <f>VLOOKUP($A16*10000+$B16,'Reduced Spot Curves'!$H:$DD,VLOOKUP(W$1,'Rate Mapping'!$A:$B,2,FALSE)+1,TRUE)*(12-MOD($B16,12))/12+VLOOKUP($A16*10000+$B16+12,'Reduced Spot Curves'!$H:$DD,VLOOKUP(W$1,'Rate Mapping'!$A:$B,2,FALSE)+1,TRUE)*(MOD($B16,12))/12</f>
        <v>3.7934189621330439E-2</v>
      </c>
      <c r="X16" s="35">
        <f>VLOOKUP($A16*10000+$B16,'Reduced Spot Curves'!$H:$DD,VLOOKUP(X$1,'Rate Mapping'!$A:$B,2,FALSE)+1,TRUE)*(12-MOD($B16,12))/12+VLOOKUP($A16*10000+$B16+12,'Reduced Spot Curves'!$H:$DD,VLOOKUP(X$1,'Rate Mapping'!$A:$B,2,FALSE)+1,TRUE)*(MOD($B16,12))/12</f>
        <v>3.838516171801809E-2</v>
      </c>
      <c r="Y16" s="35">
        <f>VLOOKUP($A16*10000+$B16,'Reduced Spot Curves'!$H:$DD,VLOOKUP(Y$1,'Rate Mapping'!$A:$B,2,FALSE)+1,TRUE)*(12-MOD($B16,12))/12+VLOOKUP($A16*10000+$B16+12,'Reduced Spot Curves'!$H:$DD,VLOOKUP(Y$1,'Rate Mapping'!$A:$B,2,FALSE)+1,TRUE)*(MOD($B16,12))/12</f>
        <v>3.871630022585526E-2</v>
      </c>
      <c r="Z16">
        <f t="shared" si="4"/>
        <v>0.06</v>
      </c>
      <c r="AA16">
        <f t="shared" si="1"/>
        <v>0</v>
      </c>
      <c r="AB16">
        <f t="shared" si="2"/>
        <v>0</v>
      </c>
      <c r="AC16">
        <f t="shared" si="3"/>
        <v>0</v>
      </c>
    </row>
    <row r="17" spans="1:29" x14ac:dyDescent="0.25">
      <c r="A17">
        <v>0</v>
      </c>
      <c r="B17">
        <v>45</v>
      </c>
      <c r="C17" t="str">
        <f t="shared" si="0"/>
        <v>USD</v>
      </c>
      <c r="D17" s="35">
        <f>VLOOKUP($A17*10000+$B17,'Reduced Spot Curves'!$H:$DD,VLOOKUP(D$1,'Rate Mapping'!$A:$B,2,FALSE)+1,TRUE)*(12-MOD($B17,12))/12+VLOOKUP($A17*10000+$B17+12,'Reduced Spot Curves'!$H:$DD,VLOOKUP(D$1,'Rate Mapping'!$A:$B,2,FALSE)+1,TRUE)*(MOD($B17,12))/12</f>
        <v>3.5115681587380099E-2</v>
      </c>
      <c r="E17" s="35">
        <f>VLOOKUP($A17*10000+$B17,'Reduced Spot Curves'!$H:$DD,VLOOKUP(E$1,'Rate Mapping'!$A:$B,2,FALSE)+1,TRUE)*(12-MOD($B17,12))/12+VLOOKUP($A17*10000+$B17+12,'Reduced Spot Curves'!$H:$DD,VLOOKUP(E$1,'Rate Mapping'!$A:$B,2,FALSE)+1,TRUE)*(MOD($B17,12))/12</f>
        <v>3.5115681587380099E-2</v>
      </c>
      <c r="F17" s="35">
        <f>VLOOKUP($A17*10000+$B17,'Reduced Spot Curves'!$H:$DD,VLOOKUP(F$1,'Rate Mapping'!$A:$B,2,FALSE)+1,TRUE)*(12-MOD($B17,12))/12+VLOOKUP($A17*10000+$B17+12,'Reduced Spot Curves'!$H:$DD,VLOOKUP(F$1,'Rate Mapping'!$A:$B,2,FALSE)+1,TRUE)*(MOD($B17,12))/12</f>
        <v>3.5115681587380099E-2</v>
      </c>
      <c r="G17" s="35">
        <f>VLOOKUP($A17*10000+$B17,'Reduced Spot Curves'!$H:$DD,VLOOKUP(G$1,'Rate Mapping'!$A:$B,2,FALSE)+1,TRUE)*(12-MOD($B17,12))/12+VLOOKUP($A17*10000+$B17+12,'Reduced Spot Curves'!$H:$DD,VLOOKUP(G$1,'Rate Mapping'!$A:$B,2,FALSE)+1,TRUE)*(MOD($B17,12))/12</f>
        <v>3.5115681587380099E-2</v>
      </c>
      <c r="H17" s="35">
        <f>VLOOKUP($A17*10000+$B17,'Reduced Spot Curves'!$H:$DD,VLOOKUP(H$1,'Rate Mapping'!$A:$B,2,FALSE)+1,TRUE)*(12-MOD($B17,12))/12+VLOOKUP($A17*10000+$B17+12,'Reduced Spot Curves'!$H:$DD,VLOOKUP(H$1,'Rate Mapping'!$A:$B,2,FALSE)+1,TRUE)*(MOD($B17,12))/12</f>
        <v>3.5028818319652488E-2</v>
      </c>
      <c r="I17" s="35">
        <f>VLOOKUP($A17*10000+$B17,'Reduced Spot Curves'!$H:$DD,VLOOKUP(I$1,'Rate Mapping'!$A:$B,2,FALSE)+1,TRUE)*(12-MOD($B17,12))/12+VLOOKUP($A17*10000+$B17+12,'Reduced Spot Curves'!$H:$DD,VLOOKUP(I$1,'Rate Mapping'!$A:$B,2,FALSE)+1,TRUE)*(MOD($B17,12))/12</f>
        <v>3.4637183081483502E-2</v>
      </c>
      <c r="J17" s="35">
        <f>VLOOKUP($A17*10000+$B17,'Reduced Spot Curves'!$H:$DD,VLOOKUP(J$1,'Rate Mapping'!$A:$B,2,FALSE)+1,TRUE)*(12-MOD($B17,12))/12+VLOOKUP($A17*10000+$B17+12,'Reduced Spot Curves'!$H:$DD,VLOOKUP(J$1,'Rate Mapping'!$A:$B,2,FALSE)+1,TRUE)*(MOD($B17,12))/12</f>
        <v>3.4568383132303593E-2</v>
      </c>
      <c r="K17" s="35">
        <f>VLOOKUP($A17*10000+$B17,'Reduced Spot Curves'!$H:$DD,VLOOKUP(K$1,'Rate Mapping'!$A:$B,2,FALSE)+1,TRUE)*(12-MOD($B17,12))/12+VLOOKUP($A17*10000+$B17+12,'Reduced Spot Curves'!$H:$DD,VLOOKUP(K$1,'Rate Mapping'!$A:$B,2,FALSE)+1,TRUE)*(MOD($B17,12))/12</f>
        <v>3.4432642897589627E-2</v>
      </c>
      <c r="L17" s="35">
        <f>VLOOKUP($A17*10000+$B17,'Reduced Spot Curves'!$H:$DD,VLOOKUP(L$1,'Rate Mapping'!$A:$B,2,FALSE)+1,TRUE)*(12-MOD($B17,12))/12+VLOOKUP($A17*10000+$B17+12,'Reduced Spot Curves'!$H:$DD,VLOOKUP(L$1,'Rate Mapping'!$A:$B,2,FALSE)+1,TRUE)*(MOD($B17,12))/12</f>
        <v>3.4163330615475829E-2</v>
      </c>
      <c r="M17" s="35">
        <f>VLOOKUP($A17*10000+$B17,'Reduced Spot Curves'!$H:$DD,VLOOKUP(M$1,'Rate Mapping'!$A:$B,2,FALSE)+1,TRUE)*(12-MOD($B17,12))/12+VLOOKUP($A17*10000+$B17+12,'Reduced Spot Curves'!$H:$DD,VLOOKUP(M$1,'Rate Mapping'!$A:$B,2,FALSE)+1,TRUE)*(MOD($B17,12))/12</f>
        <v>3.4181942038766011E-2</v>
      </c>
      <c r="N17" s="35">
        <f>VLOOKUP($A17*10000+$B17,'Reduced Spot Curves'!$H:$DD,VLOOKUP(N$1,'Rate Mapping'!$A:$B,2,FALSE)+1,TRUE)*(12-MOD($B17,12))/12+VLOOKUP($A17*10000+$B17+12,'Reduced Spot Curves'!$H:$DD,VLOOKUP(N$1,'Rate Mapping'!$A:$B,2,FALSE)+1,TRUE)*(MOD($B17,12))/12</f>
        <v>3.4220510272475302E-2</v>
      </c>
      <c r="O17" s="35">
        <f>VLOOKUP($A17*10000+$B17,'Reduced Spot Curves'!$H:$DD,VLOOKUP(O$1,'Rate Mapping'!$A:$B,2,FALSE)+1,TRUE)*(12-MOD($B17,12))/12+VLOOKUP($A17*10000+$B17+12,'Reduced Spot Curves'!$H:$DD,VLOOKUP(O$1,'Rate Mapping'!$A:$B,2,FALSE)+1,TRUE)*(MOD($B17,12))/12</f>
        <v>3.4191724105626542E-2</v>
      </c>
      <c r="P17" s="35">
        <f>VLOOKUP($A17*10000+$B17,'Reduced Spot Curves'!$H:$DD,VLOOKUP(P$1,'Rate Mapping'!$A:$B,2,FALSE)+1,TRUE)*(12-MOD($B17,12))/12+VLOOKUP($A17*10000+$B17+12,'Reduced Spot Curves'!$H:$DD,VLOOKUP(P$1,'Rate Mapping'!$A:$B,2,FALSE)+1,TRUE)*(MOD($B17,12))/12</f>
        <v>3.4114297088040146E-2</v>
      </c>
      <c r="Q17" s="35">
        <f>VLOOKUP($A17*10000+$B17,'Reduced Spot Curves'!$H:$DD,VLOOKUP(Q$1,'Rate Mapping'!$A:$B,2,FALSE)+1,TRUE)*(12-MOD($B17,12))/12+VLOOKUP($A17*10000+$B17+12,'Reduced Spot Curves'!$H:$DD,VLOOKUP(Q$1,'Rate Mapping'!$A:$B,2,FALSE)+1,TRUE)*(MOD($B17,12))/12</f>
        <v>3.1487953621718301E-2</v>
      </c>
      <c r="R17" s="35">
        <f>VLOOKUP($A17*10000+$B17,'Reduced Spot Curves'!$H:$DD,VLOOKUP(R$1,'Rate Mapping'!$A:$B,2,FALSE)+1,TRUE)*(12-MOD($B17,12))/12+VLOOKUP($A17*10000+$B17+12,'Reduced Spot Curves'!$H:$DD,VLOOKUP(R$1,'Rate Mapping'!$A:$B,2,FALSE)+1,TRUE)*(MOD($B17,12))/12</f>
        <v>2.8028293704886686E-2</v>
      </c>
      <c r="S17" s="35">
        <f>VLOOKUP($A17*10000+$B17,'Reduced Spot Curves'!$H:$DD,VLOOKUP(S$1,'Rate Mapping'!$A:$B,2,FALSE)+1,TRUE)*(12-MOD($B17,12))/12+VLOOKUP($A17*10000+$B17+12,'Reduced Spot Curves'!$H:$DD,VLOOKUP(S$1,'Rate Mapping'!$A:$B,2,FALSE)+1,TRUE)*(MOD($B17,12))/12</f>
        <v>3.0315147108534446E-2</v>
      </c>
      <c r="T17" s="35">
        <f>VLOOKUP($A17*10000+$B17,'Reduced Spot Curves'!$H:$DD,VLOOKUP(T$1,'Rate Mapping'!$A:$B,2,FALSE)+1,TRUE)*(12-MOD($B17,12))/12+VLOOKUP($A17*10000+$B17+12,'Reduced Spot Curves'!$H:$DD,VLOOKUP(T$1,'Rate Mapping'!$A:$B,2,FALSE)+1,TRUE)*(MOD($B17,12))/12</f>
        <v>3.474558179353332E-2</v>
      </c>
      <c r="U17" s="35">
        <f>VLOOKUP($A17*10000+$B17,'Reduced Spot Curves'!$H:$DD,VLOOKUP(U$1,'Rate Mapping'!$A:$B,2,FALSE)+1,TRUE)*(12-MOD($B17,12))/12+VLOOKUP($A17*10000+$B17+12,'Reduced Spot Curves'!$H:$DD,VLOOKUP(U$1,'Rate Mapping'!$A:$B,2,FALSE)+1,TRUE)*(MOD($B17,12))/12</f>
        <v>3.6602964055656051E-2</v>
      </c>
      <c r="V17" s="35">
        <f>VLOOKUP($A17*10000+$B17,'Reduced Spot Curves'!$H:$DD,VLOOKUP(V$1,'Rate Mapping'!$A:$B,2,FALSE)+1,TRUE)*(12-MOD($B17,12))/12+VLOOKUP($A17*10000+$B17+12,'Reduced Spot Curves'!$H:$DD,VLOOKUP(V$1,'Rate Mapping'!$A:$B,2,FALSE)+1,TRUE)*(MOD($B17,12))/12</f>
        <v>3.7372254264348093E-2</v>
      </c>
      <c r="W17" s="35">
        <f>VLOOKUP($A17*10000+$B17,'Reduced Spot Curves'!$H:$DD,VLOOKUP(W$1,'Rate Mapping'!$A:$B,2,FALSE)+1,TRUE)*(12-MOD($B17,12))/12+VLOOKUP($A17*10000+$B17+12,'Reduced Spot Curves'!$H:$DD,VLOOKUP(W$1,'Rate Mapping'!$A:$B,2,FALSE)+1,TRUE)*(MOD($B17,12))/12</f>
        <v>3.7949596573995492E-2</v>
      </c>
      <c r="X17" s="35">
        <f>VLOOKUP($A17*10000+$B17,'Reduced Spot Curves'!$H:$DD,VLOOKUP(X$1,'Rate Mapping'!$A:$B,2,FALSE)+1,TRUE)*(12-MOD($B17,12))/12+VLOOKUP($A17*10000+$B17+12,'Reduced Spot Curves'!$H:$DD,VLOOKUP(X$1,'Rate Mapping'!$A:$B,2,FALSE)+1,TRUE)*(MOD($B17,12))/12</f>
        <v>3.8398862737426043E-2</v>
      </c>
      <c r="Y17" s="35">
        <f>VLOOKUP($A17*10000+$B17,'Reduced Spot Curves'!$H:$DD,VLOOKUP(Y$1,'Rate Mapping'!$A:$B,2,FALSE)+1,TRUE)*(12-MOD($B17,12))/12+VLOOKUP($A17*10000+$B17+12,'Reduced Spot Curves'!$H:$DD,VLOOKUP(Y$1,'Rate Mapping'!$A:$B,2,FALSE)+1,TRUE)*(MOD($B17,12))/12</f>
        <v>3.871630022585526E-2</v>
      </c>
      <c r="Z17">
        <f t="shared" si="4"/>
        <v>0.06</v>
      </c>
      <c r="AA17">
        <f t="shared" si="1"/>
        <v>0</v>
      </c>
      <c r="AB17">
        <f t="shared" si="2"/>
        <v>0</v>
      </c>
      <c r="AC17">
        <f t="shared" si="3"/>
        <v>0</v>
      </c>
    </row>
    <row r="18" spans="1:29" x14ac:dyDescent="0.25">
      <c r="A18">
        <v>0</v>
      </c>
      <c r="B18">
        <v>48</v>
      </c>
      <c r="C18" t="str">
        <f t="shared" si="0"/>
        <v>USD</v>
      </c>
      <c r="D18" s="35">
        <f>VLOOKUP($A18*10000+$B18,'Reduced Spot Curves'!$H:$DD,VLOOKUP(D$1,'Rate Mapping'!$A:$B,2,FALSE)+1,TRUE)*(12-MOD($B18,12))/12+VLOOKUP($A18*10000+$B18+12,'Reduced Spot Curves'!$H:$DD,VLOOKUP(D$1,'Rate Mapping'!$A:$B,2,FALSE)+1,TRUE)*(MOD($B18,12))/12</f>
        <v>3.4466842433076739E-2</v>
      </c>
      <c r="E18" s="35">
        <f>VLOOKUP($A18*10000+$B18,'Reduced Spot Curves'!$H:$DD,VLOOKUP(E$1,'Rate Mapping'!$A:$B,2,FALSE)+1,TRUE)*(12-MOD($B18,12))/12+VLOOKUP($A18*10000+$B18+12,'Reduced Spot Curves'!$H:$DD,VLOOKUP(E$1,'Rate Mapping'!$A:$B,2,FALSE)+1,TRUE)*(MOD($B18,12))/12</f>
        <v>3.4466842433076739E-2</v>
      </c>
      <c r="F18" s="35">
        <f>VLOOKUP($A18*10000+$B18,'Reduced Spot Curves'!$H:$DD,VLOOKUP(F$1,'Rate Mapping'!$A:$B,2,FALSE)+1,TRUE)*(12-MOD($B18,12))/12+VLOOKUP($A18*10000+$B18+12,'Reduced Spot Curves'!$H:$DD,VLOOKUP(F$1,'Rate Mapping'!$A:$B,2,FALSE)+1,TRUE)*(MOD($B18,12))/12</f>
        <v>3.4466842433076739E-2</v>
      </c>
      <c r="G18" s="35">
        <f>VLOOKUP($A18*10000+$B18,'Reduced Spot Curves'!$H:$DD,VLOOKUP(G$1,'Rate Mapping'!$A:$B,2,FALSE)+1,TRUE)*(12-MOD($B18,12))/12+VLOOKUP($A18*10000+$B18+12,'Reduced Spot Curves'!$H:$DD,VLOOKUP(G$1,'Rate Mapping'!$A:$B,2,FALSE)+1,TRUE)*(MOD($B18,12))/12</f>
        <v>3.4466842433076739E-2</v>
      </c>
      <c r="H18" s="35">
        <f>VLOOKUP($A18*10000+$B18,'Reduced Spot Curves'!$H:$DD,VLOOKUP(H$1,'Rate Mapping'!$A:$B,2,FALSE)+1,TRUE)*(12-MOD($B18,12))/12+VLOOKUP($A18*10000+$B18+12,'Reduced Spot Curves'!$H:$DD,VLOOKUP(H$1,'Rate Mapping'!$A:$B,2,FALSE)+1,TRUE)*(MOD($B18,12))/12</f>
        <v>3.4783855149455034E-2</v>
      </c>
      <c r="I18" s="35">
        <f>VLOOKUP($A18*10000+$B18,'Reduced Spot Curves'!$H:$DD,VLOOKUP(I$1,'Rate Mapping'!$A:$B,2,FALSE)+1,TRUE)*(12-MOD($B18,12))/12+VLOOKUP($A18*10000+$B18+12,'Reduced Spot Curves'!$H:$DD,VLOOKUP(I$1,'Rate Mapping'!$A:$B,2,FALSE)+1,TRUE)*(MOD($B18,12))/12</f>
        <v>3.433532863412192E-2</v>
      </c>
      <c r="J18" s="35">
        <f>VLOOKUP($A18*10000+$B18,'Reduced Spot Curves'!$H:$DD,VLOOKUP(J$1,'Rate Mapping'!$A:$B,2,FALSE)+1,TRUE)*(12-MOD($B18,12))/12+VLOOKUP($A18*10000+$B18+12,'Reduced Spot Curves'!$H:$DD,VLOOKUP(J$1,'Rate Mapping'!$A:$B,2,FALSE)+1,TRUE)*(MOD($B18,12))/12</f>
        <v>3.4419053074631334E-2</v>
      </c>
      <c r="K18" s="35">
        <f>VLOOKUP($A18*10000+$B18,'Reduced Spot Curves'!$H:$DD,VLOOKUP(K$1,'Rate Mapping'!$A:$B,2,FALSE)+1,TRUE)*(12-MOD($B18,12))/12+VLOOKUP($A18*10000+$B18+12,'Reduced Spot Curves'!$H:$DD,VLOOKUP(K$1,'Rate Mapping'!$A:$B,2,FALSE)+1,TRUE)*(MOD($B18,12))/12</f>
        <v>3.4261142931577115E-2</v>
      </c>
      <c r="L18" s="35">
        <f>VLOOKUP($A18*10000+$B18,'Reduced Spot Curves'!$H:$DD,VLOOKUP(L$1,'Rate Mapping'!$A:$B,2,FALSE)+1,TRUE)*(12-MOD($B18,12))/12+VLOOKUP($A18*10000+$B18+12,'Reduced Spot Curves'!$H:$DD,VLOOKUP(L$1,'Rate Mapping'!$A:$B,2,FALSE)+1,TRUE)*(MOD($B18,12))/12</f>
        <v>3.3975287593300596E-2</v>
      </c>
      <c r="M18" s="35">
        <f>VLOOKUP($A18*10000+$B18,'Reduced Spot Curves'!$H:$DD,VLOOKUP(M$1,'Rate Mapping'!$A:$B,2,FALSE)+1,TRUE)*(12-MOD($B18,12))/12+VLOOKUP($A18*10000+$B18+12,'Reduced Spot Curves'!$H:$DD,VLOOKUP(M$1,'Rate Mapping'!$A:$B,2,FALSE)+1,TRUE)*(MOD($B18,12))/12</f>
        <v>3.4104018803173375E-2</v>
      </c>
      <c r="N18" s="35">
        <f>VLOOKUP($A18*10000+$B18,'Reduced Spot Curves'!$H:$DD,VLOOKUP(N$1,'Rate Mapping'!$A:$B,2,FALSE)+1,TRUE)*(12-MOD($B18,12))/12+VLOOKUP($A18*10000+$B18+12,'Reduced Spot Curves'!$H:$DD,VLOOKUP(N$1,'Rate Mapping'!$A:$B,2,FALSE)+1,TRUE)*(MOD($B18,12))/12</f>
        <v>3.4136237236190414E-2</v>
      </c>
      <c r="O18" s="35">
        <f>VLOOKUP($A18*10000+$B18,'Reduced Spot Curves'!$H:$DD,VLOOKUP(O$1,'Rate Mapping'!$A:$B,2,FALSE)+1,TRUE)*(12-MOD($B18,12))/12+VLOOKUP($A18*10000+$B18+12,'Reduced Spot Curves'!$H:$DD,VLOOKUP(O$1,'Rate Mapping'!$A:$B,2,FALSE)+1,TRUE)*(MOD($B18,12))/12</f>
        <v>3.4101986804505602E-2</v>
      </c>
      <c r="P18" s="35">
        <f>VLOOKUP($A18*10000+$B18,'Reduced Spot Curves'!$H:$DD,VLOOKUP(P$1,'Rate Mapping'!$A:$B,2,FALSE)+1,TRUE)*(12-MOD($B18,12))/12+VLOOKUP($A18*10000+$B18+12,'Reduced Spot Curves'!$H:$DD,VLOOKUP(P$1,'Rate Mapping'!$A:$B,2,FALSE)+1,TRUE)*(MOD($B18,12))/12</f>
        <v>3.4019853652597742E-2</v>
      </c>
      <c r="Q18" s="35">
        <f>VLOOKUP($A18*10000+$B18,'Reduced Spot Curves'!$H:$DD,VLOOKUP(Q$1,'Rate Mapping'!$A:$B,2,FALSE)+1,TRUE)*(12-MOD($B18,12))/12+VLOOKUP($A18*10000+$B18+12,'Reduced Spot Curves'!$H:$DD,VLOOKUP(Q$1,'Rate Mapping'!$A:$B,2,FALSE)+1,TRUE)*(MOD($B18,12))/12</f>
        <v>3.1315361857474411E-2</v>
      </c>
      <c r="R18" s="35">
        <f>VLOOKUP($A18*10000+$B18,'Reduced Spot Curves'!$H:$DD,VLOOKUP(R$1,'Rate Mapping'!$A:$B,2,FALSE)+1,TRUE)*(12-MOD($B18,12))/12+VLOOKUP($A18*10000+$B18+12,'Reduced Spot Curves'!$H:$DD,VLOOKUP(R$1,'Rate Mapping'!$A:$B,2,FALSE)+1,TRUE)*(MOD($B18,12))/12</f>
        <v>2.7933370266107982E-2</v>
      </c>
      <c r="S18" s="35">
        <f>VLOOKUP($A18*10000+$B18,'Reduced Spot Curves'!$H:$DD,VLOOKUP(S$1,'Rate Mapping'!$A:$B,2,FALSE)+1,TRUE)*(12-MOD($B18,12))/12+VLOOKUP($A18*10000+$B18+12,'Reduced Spot Curves'!$H:$DD,VLOOKUP(S$1,'Rate Mapping'!$A:$B,2,FALSE)+1,TRUE)*(MOD($B18,12))/12</f>
        <v>3.0376962247043116E-2</v>
      </c>
      <c r="T18" s="35">
        <f>VLOOKUP($A18*10000+$B18,'Reduced Spot Curves'!$H:$DD,VLOOKUP(T$1,'Rate Mapping'!$A:$B,2,FALSE)+1,TRUE)*(12-MOD($B18,12))/12+VLOOKUP($A18*10000+$B18+12,'Reduced Spot Curves'!$H:$DD,VLOOKUP(T$1,'Rate Mapping'!$A:$B,2,FALSE)+1,TRUE)*(MOD($B18,12))/12</f>
        <v>3.4828092344406869E-2</v>
      </c>
      <c r="U18" s="35">
        <f>VLOOKUP($A18*10000+$B18,'Reduced Spot Curves'!$H:$DD,VLOOKUP(U$1,'Rate Mapping'!$A:$B,2,FALSE)+1,TRUE)*(12-MOD($B18,12))/12+VLOOKUP($A18*10000+$B18+12,'Reduced Spot Curves'!$H:$DD,VLOOKUP(U$1,'Rate Mapping'!$A:$B,2,FALSE)+1,TRUE)*(MOD($B18,12))/12</f>
        <v>3.6623479905786072E-2</v>
      </c>
      <c r="V18" s="35">
        <f>VLOOKUP($A18*10000+$B18,'Reduced Spot Curves'!$H:$DD,VLOOKUP(V$1,'Rate Mapping'!$A:$B,2,FALSE)+1,TRUE)*(12-MOD($B18,12))/12+VLOOKUP($A18*10000+$B18+12,'Reduced Spot Curves'!$H:$DD,VLOOKUP(V$1,'Rate Mapping'!$A:$B,2,FALSE)+1,TRUE)*(MOD($B18,12))/12</f>
        <v>3.7389852378803434E-2</v>
      </c>
      <c r="W18" s="35">
        <f>VLOOKUP($A18*10000+$B18,'Reduced Spot Curves'!$H:$DD,VLOOKUP(W$1,'Rate Mapping'!$A:$B,2,FALSE)+1,TRUE)*(12-MOD($B18,12))/12+VLOOKUP($A18*10000+$B18+12,'Reduced Spot Curves'!$H:$DD,VLOOKUP(W$1,'Rate Mapping'!$A:$B,2,FALSE)+1,TRUE)*(MOD($B18,12))/12</f>
        <v>3.7965003526660546E-2</v>
      </c>
      <c r="X18" s="35">
        <f>VLOOKUP($A18*10000+$B18,'Reduced Spot Curves'!$H:$DD,VLOOKUP(X$1,'Rate Mapping'!$A:$B,2,FALSE)+1,TRUE)*(12-MOD($B18,12))/12+VLOOKUP($A18*10000+$B18+12,'Reduced Spot Curves'!$H:$DD,VLOOKUP(X$1,'Rate Mapping'!$A:$B,2,FALSE)+1,TRUE)*(MOD($B18,12))/12</f>
        <v>3.8412563756833995E-2</v>
      </c>
      <c r="Y18" s="35">
        <f>VLOOKUP($A18*10000+$B18,'Reduced Spot Curves'!$H:$DD,VLOOKUP(Y$1,'Rate Mapping'!$A:$B,2,FALSE)+1,TRUE)*(12-MOD($B18,12))/12+VLOOKUP($A18*10000+$B18+12,'Reduced Spot Curves'!$H:$DD,VLOOKUP(Y$1,'Rate Mapping'!$A:$B,2,FALSE)+1,TRUE)*(MOD($B18,12))/12</f>
        <v>3.871630022585526E-2</v>
      </c>
      <c r="Z18">
        <f t="shared" si="4"/>
        <v>0.06</v>
      </c>
      <c r="AA18">
        <f t="shared" si="1"/>
        <v>0</v>
      </c>
      <c r="AB18">
        <f t="shared" si="2"/>
        <v>0</v>
      </c>
      <c r="AC18">
        <f t="shared" si="3"/>
        <v>0</v>
      </c>
    </row>
    <row r="19" spans="1:29" x14ac:dyDescent="0.25">
      <c r="A19">
        <v>0</v>
      </c>
      <c r="B19">
        <v>51</v>
      </c>
      <c r="C19" t="str">
        <f t="shared" si="0"/>
        <v>USD</v>
      </c>
      <c r="D19" s="35">
        <f>VLOOKUP($A19*10000+$B19,'Reduced Spot Curves'!$H:$DD,VLOOKUP(D$1,'Rate Mapping'!$A:$B,2,FALSE)+1,TRUE)*(12-MOD($B19,12))/12+VLOOKUP($A19*10000+$B19+12,'Reduced Spot Curves'!$H:$DD,VLOOKUP(D$1,'Rate Mapping'!$A:$B,2,FALSE)+1,TRUE)*(MOD($B19,12))/12</f>
        <v>3.4625373078429611E-2</v>
      </c>
      <c r="E19" s="35">
        <f>VLOOKUP($A19*10000+$B19,'Reduced Spot Curves'!$H:$DD,VLOOKUP(E$1,'Rate Mapping'!$A:$B,2,FALSE)+1,TRUE)*(12-MOD($B19,12))/12+VLOOKUP($A19*10000+$B19+12,'Reduced Spot Curves'!$H:$DD,VLOOKUP(E$1,'Rate Mapping'!$A:$B,2,FALSE)+1,TRUE)*(MOD($B19,12))/12</f>
        <v>3.4625373078429611E-2</v>
      </c>
      <c r="F19" s="35">
        <f>VLOOKUP($A19*10000+$B19,'Reduced Spot Curves'!$H:$DD,VLOOKUP(F$1,'Rate Mapping'!$A:$B,2,FALSE)+1,TRUE)*(12-MOD($B19,12))/12+VLOOKUP($A19*10000+$B19+12,'Reduced Spot Curves'!$H:$DD,VLOOKUP(F$1,'Rate Mapping'!$A:$B,2,FALSE)+1,TRUE)*(MOD($B19,12))/12</f>
        <v>3.4625373078429611E-2</v>
      </c>
      <c r="G19" s="35">
        <f>VLOOKUP($A19*10000+$B19,'Reduced Spot Curves'!$H:$DD,VLOOKUP(G$1,'Rate Mapping'!$A:$B,2,FALSE)+1,TRUE)*(12-MOD($B19,12))/12+VLOOKUP($A19*10000+$B19+12,'Reduced Spot Curves'!$H:$DD,VLOOKUP(G$1,'Rate Mapping'!$A:$B,2,FALSE)+1,TRUE)*(MOD($B19,12))/12</f>
        <v>3.4625373078429611E-2</v>
      </c>
      <c r="H19" s="35">
        <f>VLOOKUP($A19*10000+$B19,'Reduced Spot Curves'!$H:$DD,VLOOKUP(H$1,'Rate Mapping'!$A:$B,2,FALSE)+1,TRUE)*(12-MOD($B19,12))/12+VLOOKUP($A19*10000+$B19+12,'Reduced Spot Curves'!$H:$DD,VLOOKUP(H$1,'Rate Mapping'!$A:$B,2,FALSE)+1,TRUE)*(MOD($B19,12))/12</f>
        <v>3.4655285863248786E-2</v>
      </c>
      <c r="I19" s="35">
        <f>VLOOKUP($A19*10000+$B19,'Reduced Spot Curves'!$H:$DD,VLOOKUP(I$1,'Rate Mapping'!$A:$B,2,FALSE)+1,TRUE)*(12-MOD($B19,12))/12+VLOOKUP($A19*10000+$B19+12,'Reduced Spot Curves'!$H:$DD,VLOOKUP(I$1,'Rate Mapping'!$A:$B,2,FALSE)+1,TRUE)*(MOD($B19,12))/12</f>
        <v>3.4352277420365063E-2</v>
      </c>
      <c r="J19" s="35">
        <f>VLOOKUP($A19*10000+$B19,'Reduced Spot Curves'!$H:$DD,VLOOKUP(J$1,'Rate Mapping'!$A:$B,2,FALSE)+1,TRUE)*(12-MOD($B19,12))/12+VLOOKUP($A19*10000+$B19+12,'Reduced Spot Curves'!$H:$DD,VLOOKUP(J$1,'Rate Mapping'!$A:$B,2,FALSE)+1,TRUE)*(MOD($B19,12))/12</f>
        <v>3.4366720917857585E-2</v>
      </c>
      <c r="K19" s="35">
        <f>VLOOKUP($A19*10000+$B19,'Reduced Spot Curves'!$H:$DD,VLOOKUP(K$1,'Rate Mapping'!$A:$B,2,FALSE)+1,TRUE)*(12-MOD($B19,12))/12+VLOOKUP($A19*10000+$B19+12,'Reduced Spot Curves'!$H:$DD,VLOOKUP(K$1,'Rate Mapping'!$A:$B,2,FALSE)+1,TRUE)*(MOD($B19,12))/12</f>
        <v>3.4165108363173768E-2</v>
      </c>
      <c r="L19" s="35">
        <f>VLOOKUP($A19*10000+$B19,'Reduced Spot Curves'!$H:$DD,VLOOKUP(L$1,'Rate Mapping'!$A:$B,2,FALSE)+1,TRUE)*(12-MOD($B19,12))/12+VLOOKUP($A19*10000+$B19+12,'Reduced Spot Curves'!$H:$DD,VLOOKUP(L$1,'Rate Mapping'!$A:$B,2,FALSE)+1,TRUE)*(MOD($B19,12))/12</f>
        <v>3.3992355837825505E-2</v>
      </c>
      <c r="M19" s="35">
        <f>VLOOKUP($A19*10000+$B19,'Reduced Spot Curves'!$H:$DD,VLOOKUP(M$1,'Rate Mapping'!$A:$B,2,FALSE)+1,TRUE)*(12-MOD($B19,12))/12+VLOOKUP($A19*10000+$B19+12,'Reduced Spot Curves'!$H:$DD,VLOOKUP(M$1,'Rate Mapping'!$A:$B,2,FALSE)+1,TRUE)*(MOD($B19,12))/12</f>
        <v>3.4100268239451947E-2</v>
      </c>
      <c r="N19" s="35">
        <f>VLOOKUP($A19*10000+$B19,'Reduced Spot Curves'!$H:$DD,VLOOKUP(N$1,'Rate Mapping'!$A:$B,2,FALSE)+1,TRUE)*(12-MOD($B19,12))/12+VLOOKUP($A19*10000+$B19+12,'Reduced Spot Curves'!$H:$DD,VLOOKUP(N$1,'Rate Mapping'!$A:$B,2,FALSE)+1,TRUE)*(MOD($B19,12))/12</f>
        <v>3.4116275152137665E-2</v>
      </c>
      <c r="O19" s="35">
        <f>VLOOKUP($A19*10000+$B19,'Reduced Spot Curves'!$H:$DD,VLOOKUP(O$1,'Rate Mapping'!$A:$B,2,FALSE)+1,TRUE)*(12-MOD($B19,12))/12+VLOOKUP($A19*10000+$B19+12,'Reduced Spot Curves'!$H:$DD,VLOOKUP(O$1,'Rate Mapping'!$A:$B,2,FALSE)+1,TRUE)*(MOD($B19,12))/12</f>
        <v>3.406904014248302E-2</v>
      </c>
      <c r="P19" s="35">
        <f>VLOOKUP($A19*10000+$B19,'Reduced Spot Curves'!$H:$DD,VLOOKUP(P$1,'Rate Mapping'!$A:$B,2,FALSE)+1,TRUE)*(12-MOD($B19,12))/12+VLOOKUP($A19*10000+$B19+12,'Reduced Spot Curves'!$H:$DD,VLOOKUP(P$1,'Rate Mapping'!$A:$B,2,FALSE)+1,TRUE)*(MOD($B19,12))/12</f>
        <v>3.397629722294776E-2</v>
      </c>
      <c r="Q19" s="35">
        <f>VLOOKUP($A19*10000+$B19,'Reduced Spot Curves'!$H:$DD,VLOOKUP(Q$1,'Rate Mapping'!$A:$B,2,FALSE)+1,TRUE)*(12-MOD($B19,12))/12+VLOOKUP($A19*10000+$B19+12,'Reduced Spot Curves'!$H:$DD,VLOOKUP(Q$1,'Rate Mapping'!$A:$B,2,FALSE)+1,TRUE)*(MOD($B19,12))/12</f>
        <v>3.1164407846328623E-2</v>
      </c>
      <c r="R19" s="35">
        <f>VLOOKUP($A19*10000+$B19,'Reduced Spot Curves'!$H:$DD,VLOOKUP(R$1,'Rate Mapping'!$A:$B,2,FALSE)+1,TRUE)*(12-MOD($B19,12))/12+VLOOKUP($A19*10000+$B19+12,'Reduced Spot Curves'!$H:$DD,VLOOKUP(R$1,'Rate Mapping'!$A:$B,2,FALSE)+1,TRUE)*(MOD($B19,12))/12</f>
        <v>2.7878296212152043E-2</v>
      </c>
      <c r="S19" s="35">
        <f>VLOOKUP($A19*10000+$B19,'Reduced Spot Curves'!$H:$DD,VLOOKUP(S$1,'Rate Mapping'!$A:$B,2,FALSE)+1,TRUE)*(12-MOD($B19,12))/12+VLOOKUP($A19*10000+$B19+12,'Reduced Spot Curves'!$H:$DD,VLOOKUP(S$1,'Rate Mapping'!$A:$B,2,FALSE)+1,TRUE)*(MOD($B19,12))/12</f>
        <v>3.0465277527866319E-2</v>
      </c>
      <c r="T19" s="35">
        <f>VLOOKUP($A19*10000+$B19,'Reduced Spot Curves'!$H:$DD,VLOOKUP(T$1,'Rate Mapping'!$A:$B,2,FALSE)+1,TRUE)*(12-MOD($B19,12))/12+VLOOKUP($A19*10000+$B19+12,'Reduced Spot Curves'!$H:$DD,VLOOKUP(T$1,'Rate Mapping'!$A:$B,2,FALSE)+1,TRUE)*(MOD($B19,12))/12</f>
        <v>3.491890306814327E-2</v>
      </c>
      <c r="U19" s="35">
        <f>VLOOKUP($A19*10000+$B19,'Reduced Spot Curves'!$H:$DD,VLOOKUP(U$1,'Rate Mapping'!$A:$B,2,FALSE)+1,TRUE)*(12-MOD($B19,12))/12+VLOOKUP($A19*10000+$B19+12,'Reduced Spot Curves'!$H:$DD,VLOOKUP(U$1,'Rate Mapping'!$A:$B,2,FALSE)+1,TRUE)*(MOD($B19,12))/12</f>
        <v>3.6654821422642203E-2</v>
      </c>
      <c r="V19" s="35">
        <f>VLOOKUP($A19*10000+$B19,'Reduced Spot Curves'!$H:$DD,VLOOKUP(V$1,'Rate Mapping'!$A:$B,2,FALSE)+1,TRUE)*(12-MOD($B19,12))/12+VLOOKUP($A19*10000+$B19+12,'Reduced Spot Curves'!$H:$DD,VLOOKUP(V$1,'Rate Mapping'!$A:$B,2,FALSE)+1,TRUE)*(MOD($B19,12))/12</f>
        <v>3.7416736164472608E-2</v>
      </c>
      <c r="W19" s="35">
        <f>VLOOKUP($A19*10000+$B19,'Reduced Spot Curves'!$H:$DD,VLOOKUP(W$1,'Rate Mapping'!$A:$B,2,FALSE)+1,TRUE)*(12-MOD($B19,12))/12+VLOOKUP($A19*10000+$B19+12,'Reduced Spot Curves'!$H:$DD,VLOOKUP(W$1,'Rate Mapping'!$A:$B,2,FALSE)+1,TRUE)*(MOD($B19,12))/12</f>
        <v>3.7988539728469994E-2</v>
      </c>
      <c r="X19" s="35">
        <f>VLOOKUP($A19*10000+$B19,'Reduced Spot Curves'!$H:$DD,VLOOKUP(X$1,'Rate Mapping'!$A:$B,2,FALSE)+1,TRUE)*(12-MOD($B19,12))/12+VLOOKUP($A19*10000+$B19+12,'Reduced Spot Curves'!$H:$DD,VLOOKUP(X$1,'Rate Mapping'!$A:$B,2,FALSE)+1,TRUE)*(MOD($B19,12))/12</f>
        <v>3.8433493740604063E-2</v>
      </c>
      <c r="Y19" s="35">
        <f>VLOOKUP($A19*10000+$B19,'Reduced Spot Curves'!$H:$DD,VLOOKUP(Y$1,'Rate Mapping'!$A:$B,2,FALSE)+1,TRUE)*(12-MOD($B19,12))/12+VLOOKUP($A19*10000+$B19+12,'Reduced Spot Curves'!$H:$DD,VLOOKUP(Y$1,'Rate Mapping'!$A:$B,2,FALSE)+1,TRUE)*(MOD($B19,12))/12</f>
        <v>3.871630022585526E-2</v>
      </c>
      <c r="Z19">
        <f t="shared" si="4"/>
        <v>0.06</v>
      </c>
      <c r="AA19">
        <f t="shared" si="1"/>
        <v>0</v>
      </c>
      <c r="AB19">
        <f t="shared" si="2"/>
        <v>0</v>
      </c>
      <c r="AC19">
        <f t="shared" si="3"/>
        <v>0</v>
      </c>
    </row>
    <row r="20" spans="1:29" x14ac:dyDescent="0.25">
      <c r="A20">
        <v>0</v>
      </c>
      <c r="B20">
        <v>54</v>
      </c>
      <c r="C20" t="str">
        <f t="shared" si="0"/>
        <v>USD</v>
      </c>
      <c r="D20" s="35">
        <f>VLOOKUP($A20*10000+$B20,'Reduced Spot Curves'!$H:$DD,VLOOKUP(D$1,'Rate Mapping'!$A:$B,2,FALSE)+1,TRUE)*(12-MOD($B20,12))/12+VLOOKUP($A20*10000+$B20+12,'Reduced Spot Curves'!$H:$DD,VLOOKUP(D$1,'Rate Mapping'!$A:$B,2,FALSE)+1,TRUE)*(MOD($B20,12))/12</f>
        <v>3.4783903723782483E-2</v>
      </c>
      <c r="E20" s="35">
        <f>VLOOKUP($A20*10000+$B20,'Reduced Spot Curves'!$H:$DD,VLOOKUP(E$1,'Rate Mapping'!$A:$B,2,FALSE)+1,TRUE)*(12-MOD($B20,12))/12+VLOOKUP($A20*10000+$B20+12,'Reduced Spot Curves'!$H:$DD,VLOOKUP(E$1,'Rate Mapping'!$A:$B,2,FALSE)+1,TRUE)*(MOD($B20,12))/12</f>
        <v>3.4783903723782483E-2</v>
      </c>
      <c r="F20" s="35">
        <f>VLOOKUP($A20*10000+$B20,'Reduced Spot Curves'!$H:$DD,VLOOKUP(F$1,'Rate Mapping'!$A:$B,2,FALSE)+1,TRUE)*(12-MOD($B20,12))/12+VLOOKUP($A20*10000+$B20+12,'Reduced Spot Curves'!$H:$DD,VLOOKUP(F$1,'Rate Mapping'!$A:$B,2,FALSE)+1,TRUE)*(MOD($B20,12))/12</f>
        <v>3.4783903723782483E-2</v>
      </c>
      <c r="G20" s="35">
        <f>VLOOKUP($A20*10000+$B20,'Reduced Spot Curves'!$H:$DD,VLOOKUP(G$1,'Rate Mapping'!$A:$B,2,FALSE)+1,TRUE)*(12-MOD($B20,12))/12+VLOOKUP($A20*10000+$B20+12,'Reduced Spot Curves'!$H:$DD,VLOOKUP(G$1,'Rate Mapping'!$A:$B,2,FALSE)+1,TRUE)*(MOD($B20,12))/12</f>
        <v>3.4783903723782483E-2</v>
      </c>
      <c r="H20" s="35">
        <f>VLOOKUP($A20*10000+$B20,'Reduced Spot Curves'!$H:$DD,VLOOKUP(H$1,'Rate Mapping'!$A:$B,2,FALSE)+1,TRUE)*(12-MOD($B20,12))/12+VLOOKUP($A20*10000+$B20+12,'Reduced Spot Curves'!$H:$DD,VLOOKUP(H$1,'Rate Mapping'!$A:$B,2,FALSE)+1,TRUE)*(MOD($B20,12))/12</f>
        <v>3.4526716577042538E-2</v>
      </c>
      <c r="I20" s="35">
        <f>VLOOKUP($A20*10000+$B20,'Reduced Spot Curves'!$H:$DD,VLOOKUP(I$1,'Rate Mapping'!$A:$B,2,FALSE)+1,TRUE)*(12-MOD($B20,12))/12+VLOOKUP($A20*10000+$B20+12,'Reduced Spot Curves'!$H:$DD,VLOOKUP(I$1,'Rate Mapping'!$A:$B,2,FALSE)+1,TRUE)*(MOD($B20,12))/12</f>
        <v>3.4369226206608205E-2</v>
      </c>
      <c r="J20" s="35">
        <f>VLOOKUP($A20*10000+$B20,'Reduced Spot Curves'!$H:$DD,VLOOKUP(J$1,'Rate Mapping'!$A:$B,2,FALSE)+1,TRUE)*(12-MOD($B20,12))/12+VLOOKUP($A20*10000+$B20+12,'Reduced Spot Curves'!$H:$DD,VLOOKUP(J$1,'Rate Mapping'!$A:$B,2,FALSE)+1,TRUE)*(MOD($B20,12))/12</f>
        <v>3.4314388761083836E-2</v>
      </c>
      <c r="K20" s="35">
        <f>VLOOKUP($A20*10000+$B20,'Reduced Spot Curves'!$H:$DD,VLOOKUP(K$1,'Rate Mapping'!$A:$B,2,FALSE)+1,TRUE)*(12-MOD($B20,12))/12+VLOOKUP($A20*10000+$B20+12,'Reduced Spot Curves'!$H:$DD,VLOOKUP(K$1,'Rate Mapping'!$A:$B,2,FALSE)+1,TRUE)*(MOD($B20,12))/12</f>
        <v>3.4069073794770421E-2</v>
      </c>
      <c r="L20" s="35">
        <f>VLOOKUP($A20*10000+$B20,'Reduced Spot Curves'!$H:$DD,VLOOKUP(L$1,'Rate Mapping'!$A:$B,2,FALSE)+1,TRUE)*(12-MOD($B20,12))/12+VLOOKUP($A20*10000+$B20+12,'Reduced Spot Curves'!$H:$DD,VLOOKUP(L$1,'Rate Mapping'!$A:$B,2,FALSE)+1,TRUE)*(MOD($B20,12))/12</f>
        <v>3.4009424082350415E-2</v>
      </c>
      <c r="M20" s="35">
        <f>VLOOKUP($A20*10000+$B20,'Reduced Spot Curves'!$H:$DD,VLOOKUP(M$1,'Rate Mapping'!$A:$B,2,FALSE)+1,TRUE)*(12-MOD($B20,12))/12+VLOOKUP($A20*10000+$B20+12,'Reduced Spot Curves'!$H:$DD,VLOOKUP(M$1,'Rate Mapping'!$A:$B,2,FALSE)+1,TRUE)*(MOD($B20,12))/12</f>
        <v>3.409651767573052E-2</v>
      </c>
      <c r="N20" s="35">
        <f>VLOOKUP($A20*10000+$B20,'Reduced Spot Curves'!$H:$DD,VLOOKUP(N$1,'Rate Mapping'!$A:$B,2,FALSE)+1,TRUE)*(12-MOD($B20,12))/12+VLOOKUP($A20*10000+$B20+12,'Reduced Spot Curves'!$H:$DD,VLOOKUP(N$1,'Rate Mapping'!$A:$B,2,FALSE)+1,TRUE)*(MOD($B20,12))/12</f>
        <v>3.4096313068084916E-2</v>
      </c>
      <c r="O20" s="35">
        <f>VLOOKUP($A20*10000+$B20,'Reduced Spot Curves'!$H:$DD,VLOOKUP(O$1,'Rate Mapping'!$A:$B,2,FALSE)+1,TRUE)*(12-MOD($B20,12))/12+VLOOKUP($A20*10000+$B20+12,'Reduced Spot Curves'!$H:$DD,VLOOKUP(O$1,'Rate Mapping'!$A:$B,2,FALSE)+1,TRUE)*(MOD($B20,12))/12</f>
        <v>3.4036093480460439E-2</v>
      </c>
      <c r="P20" s="35">
        <f>VLOOKUP($A20*10000+$B20,'Reduced Spot Curves'!$H:$DD,VLOOKUP(P$1,'Rate Mapping'!$A:$B,2,FALSE)+1,TRUE)*(12-MOD($B20,12))/12+VLOOKUP($A20*10000+$B20+12,'Reduced Spot Curves'!$H:$DD,VLOOKUP(P$1,'Rate Mapping'!$A:$B,2,FALSE)+1,TRUE)*(MOD($B20,12))/12</f>
        <v>3.3932740793297778E-2</v>
      </c>
      <c r="Q20" s="35">
        <f>VLOOKUP($A20*10000+$B20,'Reduced Spot Curves'!$H:$DD,VLOOKUP(Q$1,'Rate Mapping'!$A:$B,2,FALSE)+1,TRUE)*(12-MOD($B20,12))/12+VLOOKUP($A20*10000+$B20+12,'Reduced Spot Curves'!$H:$DD,VLOOKUP(Q$1,'Rate Mapping'!$A:$B,2,FALSE)+1,TRUE)*(MOD($B20,12))/12</f>
        <v>3.1013453835182836E-2</v>
      </c>
      <c r="R20" s="35">
        <f>VLOOKUP($A20*10000+$B20,'Reduced Spot Curves'!$H:$DD,VLOOKUP(R$1,'Rate Mapping'!$A:$B,2,FALSE)+1,TRUE)*(12-MOD($B20,12))/12+VLOOKUP($A20*10000+$B20+12,'Reduced Spot Curves'!$H:$DD,VLOOKUP(R$1,'Rate Mapping'!$A:$B,2,FALSE)+1,TRUE)*(MOD($B20,12))/12</f>
        <v>2.7823222158196104E-2</v>
      </c>
      <c r="S20" s="35">
        <f>VLOOKUP($A20*10000+$B20,'Reduced Spot Curves'!$H:$DD,VLOOKUP(S$1,'Rate Mapping'!$A:$B,2,FALSE)+1,TRUE)*(12-MOD($B20,12))/12+VLOOKUP($A20*10000+$B20+12,'Reduced Spot Curves'!$H:$DD,VLOOKUP(S$1,'Rate Mapping'!$A:$B,2,FALSE)+1,TRUE)*(MOD($B20,12))/12</f>
        <v>3.0553592808689523E-2</v>
      </c>
      <c r="T20" s="35">
        <f>VLOOKUP($A20*10000+$B20,'Reduced Spot Curves'!$H:$DD,VLOOKUP(T$1,'Rate Mapping'!$A:$B,2,FALSE)+1,TRUE)*(12-MOD($B20,12))/12+VLOOKUP($A20*10000+$B20+12,'Reduced Spot Curves'!$H:$DD,VLOOKUP(T$1,'Rate Mapping'!$A:$B,2,FALSE)+1,TRUE)*(MOD($B20,12))/12</f>
        <v>3.5009713791879671E-2</v>
      </c>
      <c r="U20" s="35">
        <f>VLOOKUP($A20*10000+$B20,'Reduced Spot Curves'!$H:$DD,VLOOKUP(U$1,'Rate Mapping'!$A:$B,2,FALSE)+1,TRUE)*(12-MOD($B20,12))/12+VLOOKUP($A20*10000+$B20+12,'Reduced Spot Curves'!$H:$DD,VLOOKUP(U$1,'Rate Mapping'!$A:$B,2,FALSE)+1,TRUE)*(MOD($B20,12))/12</f>
        <v>3.6686162939498335E-2</v>
      </c>
      <c r="V20" s="35">
        <f>VLOOKUP($A20*10000+$B20,'Reduced Spot Curves'!$H:$DD,VLOOKUP(V$1,'Rate Mapping'!$A:$B,2,FALSE)+1,TRUE)*(12-MOD($B20,12))/12+VLOOKUP($A20*10000+$B20+12,'Reduced Spot Curves'!$H:$DD,VLOOKUP(V$1,'Rate Mapping'!$A:$B,2,FALSE)+1,TRUE)*(MOD($B20,12))/12</f>
        <v>3.7443619950141782E-2</v>
      </c>
      <c r="W20" s="35">
        <f>VLOOKUP($A20*10000+$B20,'Reduced Spot Curves'!$H:$DD,VLOOKUP(W$1,'Rate Mapping'!$A:$B,2,FALSE)+1,TRUE)*(12-MOD($B20,12))/12+VLOOKUP($A20*10000+$B20+12,'Reduced Spot Curves'!$H:$DD,VLOOKUP(W$1,'Rate Mapping'!$A:$B,2,FALSE)+1,TRUE)*(MOD($B20,12))/12</f>
        <v>3.8012075930279443E-2</v>
      </c>
      <c r="X20" s="35">
        <f>VLOOKUP($A20*10000+$B20,'Reduced Spot Curves'!$H:$DD,VLOOKUP(X$1,'Rate Mapping'!$A:$B,2,FALSE)+1,TRUE)*(12-MOD($B20,12))/12+VLOOKUP($A20*10000+$B20+12,'Reduced Spot Curves'!$H:$DD,VLOOKUP(X$1,'Rate Mapping'!$A:$B,2,FALSE)+1,TRUE)*(MOD($B20,12))/12</f>
        <v>3.8454423724374132E-2</v>
      </c>
      <c r="Y20" s="35">
        <f>VLOOKUP($A20*10000+$B20,'Reduced Spot Curves'!$H:$DD,VLOOKUP(Y$1,'Rate Mapping'!$A:$B,2,FALSE)+1,TRUE)*(12-MOD($B20,12))/12+VLOOKUP($A20*10000+$B20+12,'Reduced Spot Curves'!$H:$DD,VLOOKUP(Y$1,'Rate Mapping'!$A:$B,2,FALSE)+1,TRUE)*(MOD($B20,12))/12</f>
        <v>3.871630022585526E-2</v>
      </c>
      <c r="Z20">
        <f t="shared" si="4"/>
        <v>0.06</v>
      </c>
      <c r="AA20">
        <f t="shared" si="1"/>
        <v>0</v>
      </c>
      <c r="AB20">
        <f t="shared" si="2"/>
        <v>0</v>
      </c>
      <c r="AC20">
        <f t="shared" si="3"/>
        <v>0</v>
      </c>
    </row>
    <row r="21" spans="1:29" x14ac:dyDescent="0.25">
      <c r="A21">
        <v>0</v>
      </c>
      <c r="B21">
        <v>57</v>
      </c>
      <c r="C21" t="str">
        <f t="shared" si="0"/>
        <v>USD</v>
      </c>
      <c r="D21" s="35">
        <f>VLOOKUP($A21*10000+$B21,'Reduced Spot Curves'!$H:$DD,VLOOKUP(D$1,'Rate Mapping'!$A:$B,2,FALSE)+1,TRUE)*(12-MOD($B21,12))/12+VLOOKUP($A21*10000+$B21+12,'Reduced Spot Curves'!$H:$DD,VLOOKUP(D$1,'Rate Mapping'!$A:$B,2,FALSE)+1,TRUE)*(MOD($B21,12))/12</f>
        <v>3.4942434369135356E-2</v>
      </c>
      <c r="E21" s="35">
        <f>VLOOKUP($A21*10000+$B21,'Reduced Spot Curves'!$H:$DD,VLOOKUP(E$1,'Rate Mapping'!$A:$B,2,FALSE)+1,TRUE)*(12-MOD($B21,12))/12+VLOOKUP($A21*10000+$B21+12,'Reduced Spot Curves'!$H:$DD,VLOOKUP(E$1,'Rate Mapping'!$A:$B,2,FALSE)+1,TRUE)*(MOD($B21,12))/12</f>
        <v>3.4942434369135356E-2</v>
      </c>
      <c r="F21" s="35">
        <f>VLOOKUP($A21*10000+$B21,'Reduced Spot Curves'!$H:$DD,VLOOKUP(F$1,'Rate Mapping'!$A:$B,2,FALSE)+1,TRUE)*(12-MOD($B21,12))/12+VLOOKUP($A21*10000+$B21+12,'Reduced Spot Curves'!$H:$DD,VLOOKUP(F$1,'Rate Mapping'!$A:$B,2,FALSE)+1,TRUE)*(MOD($B21,12))/12</f>
        <v>3.4942434369135356E-2</v>
      </c>
      <c r="G21" s="35">
        <f>VLOOKUP($A21*10000+$B21,'Reduced Spot Curves'!$H:$DD,VLOOKUP(G$1,'Rate Mapping'!$A:$B,2,FALSE)+1,TRUE)*(12-MOD($B21,12))/12+VLOOKUP($A21*10000+$B21+12,'Reduced Spot Curves'!$H:$DD,VLOOKUP(G$1,'Rate Mapping'!$A:$B,2,FALSE)+1,TRUE)*(MOD($B21,12))/12</f>
        <v>3.4942434369135356E-2</v>
      </c>
      <c r="H21" s="35">
        <f>VLOOKUP($A21*10000+$B21,'Reduced Spot Curves'!$H:$DD,VLOOKUP(H$1,'Rate Mapping'!$A:$B,2,FALSE)+1,TRUE)*(12-MOD($B21,12))/12+VLOOKUP($A21*10000+$B21+12,'Reduced Spot Curves'!$H:$DD,VLOOKUP(H$1,'Rate Mapping'!$A:$B,2,FALSE)+1,TRUE)*(MOD($B21,12))/12</f>
        <v>3.439814729083629E-2</v>
      </c>
      <c r="I21" s="35">
        <f>VLOOKUP($A21*10000+$B21,'Reduced Spot Curves'!$H:$DD,VLOOKUP(I$1,'Rate Mapping'!$A:$B,2,FALSE)+1,TRUE)*(12-MOD($B21,12))/12+VLOOKUP($A21*10000+$B21+12,'Reduced Spot Curves'!$H:$DD,VLOOKUP(I$1,'Rate Mapping'!$A:$B,2,FALSE)+1,TRUE)*(MOD($B21,12))/12</f>
        <v>3.4386174992851348E-2</v>
      </c>
      <c r="J21" s="35">
        <f>VLOOKUP($A21*10000+$B21,'Reduced Spot Curves'!$H:$DD,VLOOKUP(J$1,'Rate Mapping'!$A:$B,2,FALSE)+1,TRUE)*(12-MOD($B21,12))/12+VLOOKUP($A21*10000+$B21+12,'Reduced Spot Curves'!$H:$DD,VLOOKUP(J$1,'Rate Mapping'!$A:$B,2,FALSE)+1,TRUE)*(MOD($B21,12))/12</f>
        <v>3.4262056604310087E-2</v>
      </c>
      <c r="K21" s="35">
        <f>VLOOKUP($A21*10000+$B21,'Reduced Spot Curves'!$H:$DD,VLOOKUP(K$1,'Rate Mapping'!$A:$B,2,FALSE)+1,TRUE)*(12-MOD($B21,12))/12+VLOOKUP($A21*10000+$B21+12,'Reduced Spot Curves'!$H:$DD,VLOOKUP(K$1,'Rate Mapping'!$A:$B,2,FALSE)+1,TRUE)*(MOD($B21,12))/12</f>
        <v>3.3973039226367074E-2</v>
      </c>
      <c r="L21" s="35">
        <f>VLOOKUP($A21*10000+$B21,'Reduced Spot Curves'!$H:$DD,VLOOKUP(L$1,'Rate Mapping'!$A:$B,2,FALSE)+1,TRUE)*(12-MOD($B21,12))/12+VLOOKUP($A21*10000+$B21+12,'Reduced Spot Curves'!$H:$DD,VLOOKUP(L$1,'Rate Mapping'!$A:$B,2,FALSE)+1,TRUE)*(MOD($B21,12))/12</f>
        <v>3.4026492326875324E-2</v>
      </c>
      <c r="M21" s="35">
        <f>VLOOKUP($A21*10000+$B21,'Reduced Spot Curves'!$H:$DD,VLOOKUP(M$1,'Rate Mapping'!$A:$B,2,FALSE)+1,TRUE)*(12-MOD($B21,12))/12+VLOOKUP($A21*10000+$B21+12,'Reduced Spot Curves'!$H:$DD,VLOOKUP(M$1,'Rate Mapping'!$A:$B,2,FALSE)+1,TRUE)*(MOD($B21,12))/12</f>
        <v>3.4092767112009092E-2</v>
      </c>
      <c r="N21" s="35">
        <f>VLOOKUP($A21*10000+$B21,'Reduced Spot Curves'!$H:$DD,VLOOKUP(N$1,'Rate Mapping'!$A:$B,2,FALSE)+1,TRUE)*(12-MOD($B21,12))/12+VLOOKUP($A21*10000+$B21+12,'Reduced Spot Curves'!$H:$DD,VLOOKUP(N$1,'Rate Mapping'!$A:$B,2,FALSE)+1,TRUE)*(MOD($B21,12))/12</f>
        <v>3.4076350984032167E-2</v>
      </c>
      <c r="O21" s="35">
        <f>VLOOKUP($A21*10000+$B21,'Reduced Spot Curves'!$H:$DD,VLOOKUP(O$1,'Rate Mapping'!$A:$B,2,FALSE)+1,TRUE)*(12-MOD($B21,12))/12+VLOOKUP($A21*10000+$B21+12,'Reduced Spot Curves'!$H:$DD,VLOOKUP(O$1,'Rate Mapping'!$A:$B,2,FALSE)+1,TRUE)*(MOD($B21,12))/12</f>
        <v>3.4003146818437857E-2</v>
      </c>
      <c r="P21" s="35">
        <f>VLOOKUP($A21*10000+$B21,'Reduced Spot Curves'!$H:$DD,VLOOKUP(P$1,'Rate Mapping'!$A:$B,2,FALSE)+1,TRUE)*(12-MOD($B21,12))/12+VLOOKUP($A21*10000+$B21+12,'Reduced Spot Curves'!$H:$DD,VLOOKUP(P$1,'Rate Mapping'!$A:$B,2,FALSE)+1,TRUE)*(MOD($B21,12))/12</f>
        <v>3.3889184363647795E-2</v>
      </c>
      <c r="Q21" s="35">
        <f>VLOOKUP($A21*10000+$B21,'Reduced Spot Curves'!$H:$DD,VLOOKUP(Q$1,'Rate Mapping'!$A:$B,2,FALSE)+1,TRUE)*(12-MOD($B21,12))/12+VLOOKUP($A21*10000+$B21+12,'Reduced Spot Curves'!$H:$DD,VLOOKUP(Q$1,'Rate Mapping'!$A:$B,2,FALSE)+1,TRUE)*(MOD($B21,12))/12</f>
        <v>3.0862499824037049E-2</v>
      </c>
      <c r="R21" s="35">
        <f>VLOOKUP($A21*10000+$B21,'Reduced Spot Curves'!$H:$DD,VLOOKUP(R$1,'Rate Mapping'!$A:$B,2,FALSE)+1,TRUE)*(12-MOD($B21,12))/12+VLOOKUP($A21*10000+$B21+12,'Reduced Spot Curves'!$H:$DD,VLOOKUP(R$1,'Rate Mapping'!$A:$B,2,FALSE)+1,TRUE)*(MOD($B21,12))/12</f>
        <v>2.7768148104240165E-2</v>
      </c>
      <c r="S21" s="35">
        <f>VLOOKUP($A21*10000+$B21,'Reduced Spot Curves'!$H:$DD,VLOOKUP(S$1,'Rate Mapping'!$A:$B,2,FALSE)+1,TRUE)*(12-MOD($B21,12))/12+VLOOKUP($A21*10000+$B21+12,'Reduced Spot Curves'!$H:$DD,VLOOKUP(S$1,'Rate Mapping'!$A:$B,2,FALSE)+1,TRUE)*(MOD($B21,12))/12</f>
        <v>3.0641908089512726E-2</v>
      </c>
      <c r="T21" s="35">
        <f>VLOOKUP($A21*10000+$B21,'Reduced Spot Curves'!$H:$DD,VLOOKUP(T$1,'Rate Mapping'!$A:$B,2,FALSE)+1,TRUE)*(12-MOD($B21,12))/12+VLOOKUP($A21*10000+$B21+12,'Reduced Spot Curves'!$H:$DD,VLOOKUP(T$1,'Rate Mapping'!$A:$B,2,FALSE)+1,TRUE)*(MOD($B21,12))/12</f>
        <v>3.5100524515616072E-2</v>
      </c>
      <c r="U21" s="35">
        <f>VLOOKUP($A21*10000+$B21,'Reduced Spot Curves'!$H:$DD,VLOOKUP(U$1,'Rate Mapping'!$A:$B,2,FALSE)+1,TRUE)*(12-MOD($B21,12))/12+VLOOKUP($A21*10000+$B21+12,'Reduced Spot Curves'!$H:$DD,VLOOKUP(U$1,'Rate Mapping'!$A:$B,2,FALSE)+1,TRUE)*(MOD($B21,12))/12</f>
        <v>3.6717504456354466E-2</v>
      </c>
      <c r="V21" s="35">
        <f>VLOOKUP($A21*10000+$B21,'Reduced Spot Curves'!$H:$DD,VLOOKUP(V$1,'Rate Mapping'!$A:$B,2,FALSE)+1,TRUE)*(12-MOD($B21,12))/12+VLOOKUP($A21*10000+$B21+12,'Reduced Spot Curves'!$H:$DD,VLOOKUP(V$1,'Rate Mapping'!$A:$B,2,FALSE)+1,TRUE)*(MOD($B21,12))/12</f>
        <v>3.7470503735810956E-2</v>
      </c>
      <c r="W21" s="35">
        <f>VLOOKUP($A21*10000+$B21,'Reduced Spot Curves'!$H:$DD,VLOOKUP(W$1,'Rate Mapping'!$A:$B,2,FALSE)+1,TRUE)*(12-MOD($B21,12))/12+VLOOKUP($A21*10000+$B21+12,'Reduced Spot Curves'!$H:$DD,VLOOKUP(W$1,'Rate Mapping'!$A:$B,2,FALSE)+1,TRUE)*(MOD($B21,12))/12</f>
        <v>3.8035612132088892E-2</v>
      </c>
      <c r="X21" s="35">
        <f>VLOOKUP($A21*10000+$B21,'Reduced Spot Curves'!$H:$DD,VLOOKUP(X$1,'Rate Mapping'!$A:$B,2,FALSE)+1,TRUE)*(12-MOD($B21,12))/12+VLOOKUP($A21*10000+$B21+12,'Reduced Spot Curves'!$H:$DD,VLOOKUP(X$1,'Rate Mapping'!$A:$B,2,FALSE)+1,TRUE)*(MOD($B21,12))/12</f>
        <v>3.84753537081442E-2</v>
      </c>
      <c r="Y21" s="35">
        <f>VLOOKUP($A21*10000+$B21,'Reduced Spot Curves'!$H:$DD,VLOOKUP(Y$1,'Rate Mapping'!$A:$B,2,FALSE)+1,TRUE)*(12-MOD($B21,12))/12+VLOOKUP($A21*10000+$B21+12,'Reduced Spot Curves'!$H:$DD,VLOOKUP(Y$1,'Rate Mapping'!$A:$B,2,FALSE)+1,TRUE)*(MOD($B21,12))/12</f>
        <v>3.871630022585526E-2</v>
      </c>
      <c r="Z21">
        <f t="shared" si="4"/>
        <v>0.06</v>
      </c>
      <c r="AA21">
        <f t="shared" si="1"/>
        <v>0</v>
      </c>
      <c r="AB21">
        <f t="shared" si="2"/>
        <v>0</v>
      </c>
      <c r="AC21">
        <f t="shared" si="3"/>
        <v>0</v>
      </c>
    </row>
    <row r="22" spans="1:29" x14ac:dyDescent="0.25">
      <c r="A22">
        <v>0</v>
      </c>
      <c r="B22">
        <v>60</v>
      </c>
      <c r="C22" t="str">
        <f t="shared" si="0"/>
        <v>USD</v>
      </c>
      <c r="D22" s="35">
        <f>VLOOKUP($A22*10000+$B22,'Reduced Spot Curves'!$H:$DD,VLOOKUP(D$1,'Rate Mapping'!$A:$B,2,FALSE)+1,TRUE)*(12-MOD($B22,12))/12+VLOOKUP($A22*10000+$B22+12,'Reduced Spot Curves'!$H:$DD,VLOOKUP(D$1,'Rate Mapping'!$A:$B,2,FALSE)+1,TRUE)*(MOD($B22,12))/12</f>
        <v>3.5100965014488228E-2</v>
      </c>
      <c r="E22" s="35">
        <f>VLOOKUP($A22*10000+$B22,'Reduced Spot Curves'!$H:$DD,VLOOKUP(E$1,'Rate Mapping'!$A:$B,2,FALSE)+1,TRUE)*(12-MOD($B22,12))/12+VLOOKUP($A22*10000+$B22+12,'Reduced Spot Curves'!$H:$DD,VLOOKUP(E$1,'Rate Mapping'!$A:$B,2,FALSE)+1,TRUE)*(MOD($B22,12))/12</f>
        <v>3.5100965014488228E-2</v>
      </c>
      <c r="F22" s="35">
        <f>VLOOKUP($A22*10000+$B22,'Reduced Spot Curves'!$H:$DD,VLOOKUP(F$1,'Rate Mapping'!$A:$B,2,FALSE)+1,TRUE)*(12-MOD($B22,12))/12+VLOOKUP($A22*10000+$B22+12,'Reduced Spot Curves'!$H:$DD,VLOOKUP(F$1,'Rate Mapping'!$A:$B,2,FALSE)+1,TRUE)*(MOD($B22,12))/12</f>
        <v>3.5100965014488228E-2</v>
      </c>
      <c r="G22" s="35">
        <f>VLOOKUP($A22*10000+$B22,'Reduced Spot Curves'!$H:$DD,VLOOKUP(G$1,'Rate Mapping'!$A:$B,2,FALSE)+1,TRUE)*(12-MOD($B22,12))/12+VLOOKUP($A22*10000+$B22+12,'Reduced Spot Curves'!$H:$DD,VLOOKUP(G$1,'Rate Mapping'!$A:$B,2,FALSE)+1,TRUE)*(MOD($B22,12))/12</f>
        <v>3.5100965014488228E-2</v>
      </c>
      <c r="H22" s="35">
        <f>VLOOKUP($A22*10000+$B22,'Reduced Spot Curves'!$H:$DD,VLOOKUP(H$1,'Rate Mapping'!$A:$B,2,FALSE)+1,TRUE)*(12-MOD($B22,12))/12+VLOOKUP($A22*10000+$B22+12,'Reduced Spot Curves'!$H:$DD,VLOOKUP(H$1,'Rate Mapping'!$A:$B,2,FALSE)+1,TRUE)*(MOD($B22,12))/12</f>
        <v>3.4269578004630041E-2</v>
      </c>
      <c r="I22" s="35">
        <f>VLOOKUP($A22*10000+$B22,'Reduced Spot Curves'!$H:$DD,VLOOKUP(I$1,'Rate Mapping'!$A:$B,2,FALSE)+1,TRUE)*(12-MOD($B22,12))/12+VLOOKUP($A22*10000+$B22+12,'Reduced Spot Curves'!$H:$DD,VLOOKUP(I$1,'Rate Mapping'!$A:$B,2,FALSE)+1,TRUE)*(MOD($B22,12))/12</f>
        <v>3.4403123779094491E-2</v>
      </c>
      <c r="J22" s="35">
        <f>VLOOKUP($A22*10000+$B22,'Reduced Spot Curves'!$H:$DD,VLOOKUP(J$1,'Rate Mapping'!$A:$B,2,FALSE)+1,TRUE)*(12-MOD($B22,12))/12+VLOOKUP($A22*10000+$B22+12,'Reduced Spot Curves'!$H:$DD,VLOOKUP(J$1,'Rate Mapping'!$A:$B,2,FALSE)+1,TRUE)*(MOD($B22,12))/12</f>
        <v>3.4209724447536338E-2</v>
      </c>
      <c r="K22" s="35">
        <f>VLOOKUP($A22*10000+$B22,'Reduced Spot Curves'!$H:$DD,VLOOKUP(K$1,'Rate Mapping'!$A:$B,2,FALSE)+1,TRUE)*(12-MOD($B22,12))/12+VLOOKUP($A22*10000+$B22+12,'Reduced Spot Curves'!$H:$DD,VLOOKUP(K$1,'Rate Mapping'!$A:$B,2,FALSE)+1,TRUE)*(MOD($B22,12))/12</f>
        <v>3.3877004657963727E-2</v>
      </c>
      <c r="L22" s="35">
        <f>VLOOKUP($A22*10000+$B22,'Reduced Spot Curves'!$H:$DD,VLOOKUP(L$1,'Rate Mapping'!$A:$B,2,FALSE)+1,TRUE)*(12-MOD($B22,12))/12+VLOOKUP($A22*10000+$B22+12,'Reduced Spot Curves'!$H:$DD,VLOOKUP(L$1,'Rate Mapping'!$A:$B,2,FALSE)+1,TRUE)*(MOD($B22,12))/12</f>
        <v>3.4043560571400233E-2</v>
      </c>
      <c r="M22" s="35">
        <f>VLOOKUP($A22*10000+$B22,'Reduced Spot Curves'!$H:$DD,VLOOKUP(M$1,'Rate Mapping'!$A:$B,2,FALSE)+1,TRUE)*(12-MOD($B22,12))/12+VLOOKUP($A22*10000+$B22+12,'Reduced Spot Curves'!$H:$DD,VLOOKUP(M$1,'Rate Mapping'!$A:$B,2,FALSE)+1,TRUE)*(MOD($B22,12))/12</f>
        <v>3.4089016548287665E-2</v>
      </c>
      <c r="N22" s="35">
        <f>VLOOKUP($A22*10000+$B22,'Reduced Spot Curves'!$H:$DD,VLOOKUP(N$1,'Rate Mapping'!$A:$B,2,FALSE)+1,TRUE)*(12-MOD($B22,12))/12+VLOOKUP($A22*10000+$B22+12,'Reduced Spot Curves'!$H:$DD,VLOOKUP(N$1,'Rate Mapping'!$A:$B,2,FALSE)+1,TRUE)*(MOD($B22,12))/12</f>
        <v>3.4056388899979417E-2</v>
      </c>
      <c r="O22" s="35">
        <f>VLOOKUP($A22*10000+$B22,'Reduced Spot Curves'!$H:$DD,VLOOKUP(O$1,'Rate Mapping'!$A:$B,2,FALSE)+1,TRUE)*(12-MOD($B22,12))/12+VLOOKUP($A22*10000+$B22+12,'Reduced Spot Curves'!$H:$DD,VLOOKUP(O$1,'Rate Mapping'!$A:$B,2,FALSE)+1,TRUE)*(MOD($B22,12))/12</f>
        <v>3.3970200156415276E-2</v>
      </c>
      <c r="P22" s="35">
        <f>VLOOKUP($A22*10000+$B22,'Reduced Spot Curves'!$H:$DD,VLOOKUP(P$1,'Rate Mapping'!$A:$B,2,FALSE)+1,TRUE)*(12-MOD($B22,12))/12+VLOOKUP($A22*10000+$B22+12,'Reduced Spot Curves'!$H:$DD,VLOOKUP(P$1,'Rate Mapping'!$A:$B,2,FALSE)+1,TRUE)*(MOD($B22,12))/12</f>
        <v>3.3845627933997813E-2</v>
      </c>
      <c r="Q22" s="35">
        <f>VLOOKUP($A22*10000+$B22,'Reduced Spot Curves'!$H:$DD,VLOOKUP(Q$1,'Rate Mapping'!$A:$B,2,FALSE)+1,TRUE)*(12-MOD($B22,12))/12+VLOOKUP($A22*10000+$B22+12,'Reduced Spot Curves'!$H:$DD,VLOOKUP(Q$1,'Rate Mapping'!$A:$B,2,FALSE)+1,TRUE)*(MOD($B22,12))/12</f>
        <v>3.0711545812891261E-2</v>
      </c>
      <c r="R22" s="35">
        <f>VLOOKUP($A22*10000+$B22,'Reduced Spot Curves'!$H:$DD,VLOOKUP(R$1,'Rate Mapping'!$A:$B,2,FALSE)+1,TRUE)*(12-MOD($B22,12))/12+VLOOKUP($A22*10000+$B22+12,'Reduced Spot Curves'!$H:$DD,VLOOKUP(R$1,'Rate Mapping'!$A:$B,2,FALSE)+1,TRUE)*(MOD($B22,12))/12</f>
        <v>2.7713074050284225E-2</v>
      </c>
      <c r="S22" s="35">
        <f>VLOOKUP($A22*10000+$B22,'Reduced Spot Curves'!$H:$DD,VLOOKUP(S$1,'Rate Mapping'!$A:$B,2,FALSE)+1,TRUE)*(12-MOD($B22,12))/12+VLOOKUP($A22*10000+$B22+12,'Reduced Spot Curves'!$H:$DD,VLOOKUP(S$1,'Rate Mapping'!$A:$B,2,FALSE)+1,TRUE)*(MOD($B22,12))/12</f>
        <v>3.073022337033593E-2</v>
      </c>
      <c r="T22" s="35">
        <f>VLOOKUP($A22*10000+$B22,'Reduced Spot Curves'!$H:$DD,VLOOKUP(T$1,'Rate Mapping'!$A:$B,2,FALSE)+1,TRUE)*(12-MOD($B22,12))/12+VLOOKUP($A22*10000+$B22+12,'Reduced Spot Curves'!$H:$DD,VLOOKUP(T$1,'Rate Mapping'!$A:$B,2,FALSE)+1,TRUE)*(MOD($B22,12))/12</f>
        <v>3.5191335239352473E-2</v>
      </c>
      <c r="U22" s="35">
        <f>VLOOKUP($A22*10000+$B22,'Reduced Spot Curves'!$H:$DD,VLOOKUP(U$1,'Rate Mapping'!$A:$B,2,FALSE)+1,TRUE)*(12-MOD($B22,12))/12+VLOOKUP($A22*10000+$B22+12,'Reduced Spot Curves'!$H:$DD,VLOOKUP(U$1,'Rate Mapping'!$A:$B,2,FALSE)+1,TRUE)*(MOD($B22,12))/12</f>
        <v>3.6748845973210598E-2</v>
      </c>
      <c r="V22" s="35">
        <f>VLOOKUP($A22*10000+$B22,'Reduced Spot Curves'!$H:$DD,VLOOKUP(V$1,'Rate Mapping'!$A:$B,2,FALSE)+1,TRUE)*(12-MOD($B22,12))/12+VLOOKUP($A22*10000+$B22+12,'Reduced Spot Curves'!$H:$DD,VLOOKUP(V$1,'Rate Mapping'!$A:$B,2,FALSE)+1,TRUE)*(MOD($B22,12))/12</f>
        <v>3.749738752148013E-2</v>
      </c>
      <c r="W22" s="35">
        <f>VLOOKUP($A22*10000+$B22,'Reduced Spot Curves'!$H:$DD,VLOOKUP(W$1,'Rate Mapping'!$A:$B,2,FALSE)+1,TRUE)*(12-MOD($B22,12))/12+VLOOKUP($A22*10000+$B22+12,'Reduced Spot Curves'!$H:$DD,VLOOKUP(W$1,'Rate Mapping'!$A:$B,2,FALSE)+1,TRUE)*(MOD($B22,12))/12</f>
        <v>3.8059148333898341E-2</v>
      </c>
      <c r="X22" s="35">
        <f>VLOOKUP($A22*10000+$B22,'Reduced Spot Curves'!$H:$DD,VLOOKUP(X$1,'Rate Mapping'!$A:$B,2,FALSE)+1,TRUE)*(12-MOD($B22,12))/12+VLOOKUP($A22*10000+$B22+12,'Reduced Spot Curves'!$H:$DD,VLOOKUP(X$1,'Rate Mapping'!$A:$B,2,FALSE)+1,TRUE)*(MOD($B22,12))/12</f>
        <v>3.8496283691914268E-2</v>
      </c>
      <c r="Y22" s="35">
        <f>VLOOKUP($A22*10000+$B22,'Reduced Spot Curves'!$H:$DD,VLOOKUP(Y$1,'Rate Mapping'!$A:$B,2,FALSE)+1,TRUE)*(12-MOD($B22,12))/12+VLOOKUP($A22*10000+$B22+12,'Reduced Spot Curves'!$H:$DD,VLOOKUP(Y$1,'Rate Mapping'!$A:$B,2,FALSE)+1,TRUE)*(MOD($B22,12))/12</f>
        <v>3.871630022585526E-2</v>
      </c>
      <c r="Z22">
        <f t="shared" si="4"/>
        <v>0.06</v>
      </c>
      <c r="AA22">
        <f t="shared" si="1"/>
        <v>0</v>
      </c>
      <c r="AB22">
        <f t="shared" si="2"/>
        <v>0</v>
      </c>
      <c r="AC22">
        <f t="shared" si="3"/>
        <v>0</v>
      </c>
    </row>
    <row r="23" spans="1:29" x14ac:dyDescent="0.25">
      <c r="A23">
        <v>0</v>
      </c>
      <c r="B23">
        <v>63</v>
      </c>
      <c r="C23" t="str">
        <f t="shared" si="0"/>
        <v>USD</v>
      </c>
      <c r="D23" s="35">
        <f>VLOOKUP($A23*10000+$B23,'Reduced Spot Curves'!$H:$DD,VLOOKUP(D$1,'Rate Mapping'!$A:$B,2,FALSE)+1,TRUE)*(12-MOD($B23,12))/12+VLOOKUP($A23*10000+$B23+12,'Reduced Spot Curves'!$H:$DD,VLOOKUP(D$1,'Rate Mapping'!$A:$B,2,FALSE)+1,TRUE)*(MOD($B23,12))/12</f>
        <v>3.468543845084876E-2</v>
      </c>
      <c r="E23" s="35">
        <f>VLOOKUP($A23*10000+$B23,'Reduced Spot Curves'!$H:$DD,VLOOKUP(E$1,'Rate Mapping'!$A:$B,2,FALSE)+1,TRUE)*(12-MOD($B23,12))/12+VLOOKUP($A23*10000+$B23+12,'Reduced Spot Curves'!$H:$DD,VLOOKUP(E$1,'Rate Mapping'!$A:$B,2,FALSE)+1,TRUE)*(MOD($B23,12))/12</f>
        <v>3.468543845084876E-2</v>
      </c>
      <c r="F23" s="35">
        <f>VLOOKUP($A23*10000+$B23,'Reduced Spot Curves'!$H:$DD,VLOOKUP(F$1,'Rate Mapping'!$A:$B,2,FALSE)+1,TRUE)*(12-MOD($B23,12))/12+VLOOKUP($A23*10000+$B23+12,'Reduced Spot Curves'!$H:$DD,VLOOKUP(F$1,'Rate Mapping'!$A:$B,2,FALSE)+1,TRUE)*(MOD($B23,12))/12</f>
        <v>3.468543845084876E-2</v>
      </c>
      <c r="G23" s="35">
        <f>VLOOKUP($A23*10000+$B23,'Reduced Spot Curves'!$H:$DD,VLOOKUP(G$1,'Rate Mapping'!$A:$B,2,FALSE)+1,TRUE)*(12-MOD($B23,12))/12+VLOOKUP($A23*10000+$B23+12,'Reduced Spot Curves'!$H:$DD,VLOOKUP(G$1,'Rate Mapping'!$A:$B,2,FALSE)+1,TRUE)*(MOD($B23,12))/12</f>
        <v>3.468543845084876E-2</v>
      </c>
      <c r="H23" s="35">
        <f>VLOOKUP($A23*10000+$B23,'Reduced Spot Curves'!$H:$DD,VLOOKUP(H$1,'Rate Mapping'!$A:$B,2,FALSE)+1,TRUE)*(12-MOD($B23,12))/12+VLOOKUP($A23*10000+$B23+12,'Reduced Spot Curves'!$H:$DD,VLOOKUP(H$1,'Rate Mapping'!$A:$B,2,FALSE)+1,TRUE)*(MOD($B23,12))/12</f>
        <v>3.4215778405200181E-2</v>
      </c>
      <c r="I23" s="35">
        <f>VLOOKUP($A23*10000+$B23,'Reduced Spot Curves'!$H:$DD,VLOOKUP(I$1,'Rate Mapping'!$A:$B,2,FALSE)+1,TRUE)*(12-MOD($B23,12))/12+VLOOKUP($A23*10000+$B23+12,'Reduced Spot Curves'!$H:$DD,VLOOKUP(I$1,'Rate Mapping'!$A:$B,2,FALSE)+1,TRUE)*(MOD($B23,12))/12</f>
        <v>3.4280546539017465E-2</v>
      </c>
      <c r="J23" s="35">
        <f>VLOOKUP($A23*10000+$B23,'Reduced Spot Curves'!$H:$DD,VLOOKUP(J$1,'Rate Mapping'!$A:$B,2,FALSE)+1,TRUE)*(12-MOD($B23,12))/12+VLOOKUP($A23*10000+$B23+12,'Reduced Spot Curves'!$H:$DD,VLOOKUP(J$1,'Rate Mapping'!$A:$B,2,FALSE)+1,TRUE)*(MOD($B23,12))/12</f>
        <v>3.4050103528881992E-2</v>
      </c>
      <c r="K23" s="35">
        <f>VLOOKUP($A23*10000+$B23,'Reduced Spot Curves'!$H:$DD,VLOOKUP(K$1,'Rate Mapping'!$A:$B,2,FALSE)+1,TRUE)*(12-MOD($B23,12))/12+VLOOKUP($A23*10000+$B23+12,'Reduced Spot Curves'!$H:$DD,VLOOKUP(K$1,'Rate Mapping'!$A:$B,2,FALSE)+1,TRUE)*(MOD($B23,12))/12</f>
        <v>3.3865805828655171E-2</v>
      </c>
      <c r="L23" s="35">
        <f>VLOOKUP($A23*10000+$B23,'Reduced Spot Curves'!$H:$DD,VLOOKUP(L$1,'Rate Mapping'!$A:$B,2,FALSE)+1,TRUE)*(12-MOD($B23,12))/12+VLOOKUP($A23*10000+$B23+12,'Reduced Spot Curves'!$H:$DD,VLOOKUP(L$1,'Rate Mapping'!$A:$B,2,FALSE)+1,TRUE)*(MOD($B23,12))/12</f>
        <v>3.401278409855224E-2</v>
      </c>
      <c r="M23" s="35">
        <f>VLOOKUP($A23*10000+$B23,'Reduced Spot Curves'!$H:$DD,VLOOKUP(M$1,'Rate Mapping'!$A:$B,2,FALSE)+1,TRUE)*(12-MOD($B23,12))/12+VLOOKUP($A23*10000+$B23+12,'Reduced Spot Curves'!$H:$DD,VLOOKUP(M$1,'Rate Mapping'!$A:$B,2,FALSE)+1,TRUE)*(MOD($B23,12))/12</f>
        <v>3.4043574865632809E-2</v>
      </c>
      <c r="N23" s="35">
        <f>VLOOKUP($A23*10000+$B23,'Reduced Spot Curves'!$H:$DD,VLOOKUP(N$1,'Rate Mapping'!$A:$B,2,FALSE)+1,TRUE)*(12-MOD($B23,12))/12+VLOOKUP($A23*10000+$B23+12,'Reduced Spot Curves'!$H:$DD,VLOOKUP(N$1,'Rate Mapping'!$A:$B,2,FALSE)+1,TRUE)*(MOD($B23,12))/12</f>
        <v>3.3999527032926025E-2</v>
      </c>
      <c r="O23" s="35">
        <f>VLOOKUP($A23*10000+$B23,'Reduced Spot Curves'!$H:$DD,VLOOKUP(O$1,'Rate Mapping'!$A:$B,2,FALSE)+1,TRUE)*(12-MOD($B23,12))/12+VLOOKUP($A23*10000+$B23+12,'Reduced Spot Curves'!$H:$DD,VLOOKUP(O$1,'Rate Mapping'!$A:$B,2,FALSE)+1,TRUE)*(MOD($B23,12))/12</f>
        <v>3.3904210129126311E-2</v>
      </c>
      <c r="P23" s="35">
        <f>VLOOKUP($A23*10000+$B23,'Reduced Spot Curves'!$H:$DD,VLOOKUP(P$1,'Rate Mapping'!$A:$B,2,FALSE)+1,TRUE)*(12-MOD($B23,12))/12+VLOOKUP($A23*10000+$B23+12,'Reduced Spot Curves'!$H:$DD,VLOOKUP(P$1,'Rate Mapping'!$A:$B,2,FALSE)+1,TRUE)*(MOD($B23,12))/12</f>
        <v>3.3772209755600857E-2</v>
      </c>
      <c r="Q23" s="35">
        <f>VLOOKUP($A23*10000+$B23,'Reduced Spot Curves'!$H:$DD,VLOOKUP(Q$1,'Rate Mapping'!$A:$B,2,FALSE)+1,TRUE)*(12-MOD($B23,12))/12+VLOOKUP($A23*10000+$B23+12,'Reduced Spot Curves'!$H:$DD,VLOOKUP(Q$1,'Rate Mapping'!$A:$B,2,FALSE)+1,TRUE)*(MOD($B23,12))/12</f>
        <v>3.0542121190747951E-2</v>
      </c>
      <c r="R23" s="35">
        <f>VLOOKUP($A23*10000+$B23,'Reduced Spot Curves'!$H:$DD,VLOOKUP(R$1,'Rate Mapping'!$A:$B,2,FALSE)+1,TRUE)*(12-MOD($B23,12))/12+VLOOKUP($A23*10000+$B23+12,'Reduced Spot Curves'!$H:$DD,VLOOKUP(R$1,'Rate Mapping'!$A:$B,2,FALSE)+1,TRUE)*(MOD($B23,12))/12</f>
        <v>2.7671439656173746E-2</v>
      </c>
      <c r="S23" s="35">
        <f>VLOOKUP($A23*10000+$B23,'Reduced Spot Curves'!$H:$DD,VLOOKUP(S$1,'Rate Mapping'!$A:$B,2,FALSE)+1,TRUE)*(12-MOD($B23,12))/12+VLOOKUP($A23*10000+$B23+12,'Reduced Spot Curves'!$H:$DD,VLOOKUP(S$1,'Rate Mapping'!$A:$B,2,FALSE)+1,TRUE)*(MOD($B23,12))/12</f>
        <v>3.082391262941192E-2</v>
      </c>
      <c r="T23" s="35">
        <f>VLOOKUP($A23*10000+$B23,'Reduced Spot Curves'!$H:$DD,VLOOKUP(T$1,'Rate Mapping'!$A:$B,2,FALSE)+1,TRUE)*(12-MOD($B23,12))/12+VLOOKUP($A23*10000+$B23+12,'Reduced Spot Curves'!$H:$DD,VLOOKUP(T$1,'Rate Mapping'!$A:$B,2,FALSE)+1,TRUE)*(MOD($B23,12))/12</f>
        <v>3.5272455360035981E-2</v>
      </c>
      <c r="U23" s="35">
        <f>VLOOKUP($A23*10000+$B23,'Reduced Spot Curves'!$H:$DD,VLOOKUP(U$1,'Rate Mapping'!$A:$B,2,FALSE)+1,TRUE)*(12-MOD($B23,12))/12+VLOOKUP($A23*10000+$B23+12,'Reduced Spot Curves'!$H:$DD,VLOOKUP(U$1,'Rate Mapping'!$A:$B,2,FALSE)+1,TRUE)*(MOD($B23,12))/12</f>
        <v>3.6777543779076827E-2</v>
      </c>
      <c r="V23" s="35">
        <f>VLOOKUP($A23*10000+$B23,'Reduced Spot Curves'!$H:$DD,VLOOKUP(V$1,'Rate Mapping'!$A:$B,2,FALSE)+1,TRUE)*(12-MOD($B23,12))/12+VLOOKUP($A23*10000+$B23+12,'Reduced Spot Curves'!$H:$DD,VLOOKUP(V$1,'Rate Mapping'!$A:$B,2,FALSE)+1,TRUE)*(MOD($B23,12))/12</f>
        <v>3.7522003206174603E-2</v>
      </c>
      <c r="W23" s="35">
        <f>VLOOKUP($A23*10000+$B23,'Reduced Spot Curves'!$H:$DD,VLOOKUP(W$1,'Rate Mapping'!$A:$B,2,FALSE)+1,TRUE)*(12-MOD($B23,12))/12+VLOOKUP($A23*10000+$B23+12,'Reduced Spot Curves'!$H:$DD,VLOOKUP(W$1,'Rate Mapping'!$A:$B,2,FALSE)+1,TRUE)*(MOD($B23,12))/12</f>
        <v>3.8080698592489526E-2</v>
      </c>
      <c r="X23" s="35">
        <f>VLOOKUP($A23*10000+$B23,'Reduced Spot Curves'!$H:$DD,VLOOKUP(X$1,'Rate Mapping'!$A:$B,2,FALSE)+1,TRUE)*(12-MOD($B23,12))/12+VLOOKUP($A23*10000+$B23+12,'Reduced Spot Curves'!$H:$DD,VLOOKUP(X$1,'Rate Mapping'!$A:$B,2,FALSE)+1,TRUE)*(MOD($B23,12))/12</f>
        <v>3.8515447455582386E-2</v>
      </c>
      <c r="Y23" s="35">
        <f>VLOOKUP($A23*10000+$B23,'Reduced Spot Curves'!$H:$DD,VLOOKUP(Y$1,'Rate Mapping'!$A:$B,2,FALSE)+1,TRUE)*(12-MOD($B23,12))/12+VLOOKUP($A23*10000+$B23+12,'Reduced Spot Curves'!$H:$DD,VLOOKUP(Y$1,'Rate Mapping'!$A:$B,2,FALSE)+1,TRUE)*(MOD($B23,12))/12</f>
        <v>3.871630022585526E-2</v>
      </c>
      <c r="Z23">
        <f t="shared" si="4"/>
        <v>0.06</v>
      </c>
      <c r="AA23">
        <f t="shared" si="1"/>
        <v>0</v>
      </c>
      <c r="AB23">
        <f t="shared" si="2"/>
        <v>0</v>
      </c>
      <c r="AC23">
        <f t="shared" si="3"/>
        <v>0</v>
      </c>
    </row>
    <row r="24" spans="1:29" x14ac:dyDescent="0.25">
      <c r="A24">
        <v>0</v>
      </c>
      <c r="B24">
        <v>66</v>
      </c>
      <c r="C24" t="str">
        <f t="shared" si="0"/>
        <v>USD</v>
      </c>
      <c r="D24" s="35">
        <f>VLOOKUP($A24*10000+$B24,'Reduced Spot Curves'!$H:$DD,VLOOKUP(D$1,'Rate Mapping'!$A:$B,2,FALSE)+1,TRUE)*(12-MOD($B24,12))/12+VLOOKUP($A24*10000+$B24+12,'Reduced Spot Curves'!$H:$DD,VLOOKUP(D$1,'Rate Mapping'!$A:$B,2,FALSE)+1,TRUE)*(MOD($B24,12))/12</f>
        <v>3.4269911887209292E-2</v>
      </c>
      <c r="E24" s="35">
        <f>VLOOKUP($A24*10000+$B24,'Reduced Spot Curves'!$H:$DD,VLOOKUP(E$1,'Rate Mapping'!$A:$B,2,FALSE)+1,TRUE)*(12-MOD($B24,12))/12+VLOOKUP($A24*10000+$B24+12,'Reduced Spot Curves'!$H:$DD,VLOOKUP(E$1,'Rate Mapping'!$A:$B,2,FALSE)+1,TRUE)*(MOD($B24,12))/12</f>
        <v>3.4269911887209292E-2</v>
      </c>
      <c r="F24" s="35">
        <f>VLOOKUP($A24*10000+$B24,'Reduced Spot Curves'!$H:$DD,VLOOKUP(F$1,'Rate Mapping'!$A:$B,2,FALSE)+1,TRUE)*(12-MOD($B24,12))/12+VLOOKUP($A24*10000+$B24+12,'Reduced Spot Curves'!$H:$DD,VLOOKUP(F$1,'Rate Mapping'!$A:$B,2,FALSE)+1,TRUE)*(MOD($B24,12))/12</f>
        <v>3.4269911887209292E-2</v>
      </c>
      <c r="G24" s="35">
        <f>VLOOKUP($A24*10000+$B24,'Reduced Spot Curves'!$H:$DD,VLOOKUP(G$1,'Rate Mapping'!$A:$B,2,FALSE)+1,TRUE)*(12-MOD($B24,12))/12+VLOOKUP($A24*10000+$B24+12,'Reduced Spot Curves'!$H:$DD,VLOOKUP(G$1,'Rate Mapping'!$A:$B,2,FALSE)+1,TRUE)*(MOD($B24,12))/12</f>
        <v>3.4269911887209292E-2</v>
      </c>
      <c r="H24" s="35">
        <f>VLOOKUP($A24*10000+$B24,'Reduced Spot Curves'!$H:$DD,VLOOKUP(H$1,'Rate Mapping'!$A:$B,2,FALSE)+1,TRUE)*(12-MOD($B24,12))/12+VLOOKUP($A24*10000+$B24+12,'Reduced Spot Curves'!$H:$DD,VLOOKUP(H$1,'Rate Mapping'!$A:$B,2,FALSE)+1,TRUE)*(MOD($B24,12))/12</f>
        <v>3.4161978805770321E-2</v>
      </c>
      <c r="I24" s="35">
        <f>VLOOKUP($A24*10000+$B24,'Reduced Spot Curves'!$H:$DD,VLOOKUP(I$1,'Rate Mapping'!$A:$B,2,FALSE)+1,TRUE)*(12-MOD($B24,12))/12+VLOOKUP($A24*10000+$B24+12,'Reduced Spot Curves'!$H:$DD,VLOOKUP(I$1,'Rate Mapping'!$A:$B,2,FALSE)+1,TRUE)*(MOD($B24,12))/12</f>
        <v>3.4157969298940438E-2</v>
      </c>
      <c r="J24" s="35">
        <f>VLOOKUP($A24*10000+$B24,'Reduced Spot Curves'!$H:$DD,VLOOKUP(J$1,'Rate Mapping'!$A:$B,2,FALSE)+1,TRUE)*(12-MOD($B24,12))/12+VLOOKUP($A24*10000+$B24+12,'Reduced Spot Curves'!$H:$DD,VLOOKUP(J$1,'Rate Mapping'!$A:$B,2,FALSE)+1,TRUE)*(MOD($B24,12))/12</f>
        <v>3.3890482610227646E-2</v>
      </c>
      <c r="K24" s="35">
        <f>VLOOKUP($A24*10000+$B24,'Reduced Spot Curves'!$H:$DD,VLOOKUP(K$1,'Rate Mapping'!$A:$B,2,FALSE)+1,TRUE)*(12-MOD($B24,12))/12+VLOOKUP($A24*10000+$B24+12,'Reduced Spot Curves'!$H:$DD,VLOOKUP(K$1,'Rate Mapping'!$A:$B,2,FALSE)+1,TRUE)*(MOD($B24,12))/12</f>
        <v>3.3854606999346615E-2</v>
      </c>
      <c r="L24" s="35">
        <f>VLOOKUP($A24*10000+$B24,'Reduced Spot Curves'!$H:$DD,VLOOKUP(L$1,'Rate Mapping'!$A:$B,2,FALSE)+1,TRUE)*(12-MOD($B24,12))/12+VLOOKUP($A24*10000+$B24+12,'Reduced Spot Curves'!$H:$DD,VLOOKUP(L$1,'Rate Mapping'!$A:$B,2,FALSE)+1,TRUE)*(MOD($B24,12))/12</f>
        <v>3.3982007625704247E-2</v>
      </c>
      <c r="M24" s="35">
        <f>VLOOKUP($A24*10000+$B24,'Reduced Spot Curves'!$H:$DD,VLOOKUP(M$1,'Rate Mapping'!$A:$B,2,FALSE)+1,TRUE)*(12-MOD($B24,12))/12+VLOOKUP($A24*10000+$B24+12,'Reduced Spot Curves'!$H:$DD,VLOOKUP(M$1,'Rate Mapping'!$A:$B,2,FALSE)+1,TRUE)*(MOD($B24,12))/12</f>
        <v>3.3998133182977952E-2</v>
      </c>
      <c r="N24" s="35">
        <f>VLOOKUP($A24*10000+$B24,'Reduced Spot Curves'!$H:$DD,VLOOKUP(N$1,'Rate Mapping'!$A:$B,2,FALSE)+1,TRUE)*(12-MOD($B24,12))/12+VLOOKUP($A24*10000+$B24+12,'Reduced Spot Curves'!$H:$DD,VLOOKUP(N$1,'Rate Mapping'!$A:$B,2,FALSE)+1,TRUE)*(MOD($B24,12))/12</f>
        <v>3.3942665165872632E-2</v>
      </c>
      <c r="O24" s="35">
        <f>VLOOKUP($A24*10000+$B24,'Reduced Spot Curves'!$H:$DD,VLOOKUP(O$1,'Rate Mapping'!$A:$B,2,FALSE)+1,TRUE)*(12-MOD($B24,12))/12+VLOOKUP($A24*10000+$B24+12,'Reduced Spot Curves'!$H:$DD,VLOOKUP(O$1,'Rate Mapping'!$A:$B,2,FALSE)+1,TRUE)*(MOD($B24,12))/12</f>
        <v>3.3838220101837346E-2</v>
      </c>
      <c r="P24" s="35">
        <f>VLOOKUP($A24*10000+$B24,'Reduced Spot Curves'!$H:$DD,VLOOKUP(P$1,'Rate Mapping'!$A:$B,2,FALSE)+1,TRUE)*(12-MOD($B24,12))/12+VLOOKUP($A24*10000+$B24+12,'Reduced Spot Curves'!$H:$DD,VLOOKUP(P$1,'Rate Mapping'!$A:$B,2,FALSE)+1,TRUE)*(MOD($B24,12))/12</f>
        <v>3.3698791577203902E-2</v>
      </c>
      <c r="Q24" s="35">
        <f>VLOOKUP($A24*10000+$B24,'Reduced Spot Curves'!$H:$DD,VLOOKUP(Q$1,'Rate Mapping'!$A:$B,2,FALSE)+1,TRUE)*(12-MOD($B24,12))/12+VLOOKUP($A24*10000+$B24+12,'Reduced Spot Curves'!$H:$DD,VLOOKUP(Q$1,'Rate Mapping'!$A:$B,2,FALSE)+1,TRUE)*(MOD($B24,12))/12</f>
        <v>3.037269656860464E-2</v>
      </c>
      <c r="R24" s="35">
        <f>VLOOKUP($A24*10000+$B24,'Reduced Spot Curves'!$H:$DD,VLOOKUP(R$1,'Rate Mapping'!$A:$B,2,FALSE)+1,TRUE)*(12-MOD($B24,12))/12+VLOOKUP($A24*10000+$B24+12,'Reduced Spot Curves'!$H:$DD,VLOOKUP(R$1,'Rate Mapping'!$A:$B,2,FALSE)+1,TRUE)*(MOD($B24,12))/12</f>
        <v>2.7629805262063267E-2</v>
      </c>
      <c r="S24" s="35">
        <f>VLOOKUP($A24*10000+$B24,'Reduced Spot Curves'!$H:$DD,VLOOKUP(S$1,'Rate Mapping'!$A:$B,2,FALSE)+1,TRUE)*(12-MOD($B24,12))/12+VLOOKUP($A24*10000+$B24+12,'Reduced Spot Curves'!$H:$DD,VLOOKUP(S$1,'Rate Mapping'!$A:$B,2,FALSE)+1,TRUE)*(MOD($B24,12))/12</f>
        <v>3.0917601888487911E-2</v>
      </c>
      <c r="T24" s="35">
        <f>VLOOKUP($A24*10000+$B24,'Reduced Spot Curves'!$H:$DD,VLOOKUP(T$1,'Rate Mapping'!$A:$B,2,FALSE)+1,TRUE)*(12-MOD($B24,12))/12+VLOOKUP($A24*10000+$B24+12,'Reduced Spot Curves'!$H:$DD,VLOOKUP(T$1,'Rate Mapping'!$A:$B,2,FALSE)+1,TRUE)*(MOD($B24,12))/12</f>
        <v>3.535357548071949E-2</v>
      </c>
      <c r="U24" s="35">
        <f>VLOOKUP($A24*10000+$B24,'Reduced Spot Curves'!$H:$DD,VLOOKUP(U$1,'Rate Mapping'!$A:$B,2,FALSE)+1,TRUE)*(12-MOD($B24,12))/12+VLOOKUP($A24*10000+$B24+12,'Reduced Spot Curves'!$H:$DD,VLOOKUP(U$1,'Rate Mapping'!$A:$B,2,FALSE)+1,TRUE)*(MOD($B24,12))/12</f>
        <v>3.6806241584943056E-2</v>
      </c>
      <c r="V24" s="35">
        <f>VLOOKUP($A24*10000+$B24,'Reduced Spot Curves'!$H:$DD,VLOOKUP(V$1,'Rate Mapping'!$A:$B,2,FALSE)+1,TRUE)*(12-MOD($B24,12))/12+VLOOKUP($A24*10000+$B24+12,'Reduced Spot Curves'!$H:$DD,VLOOKUP(V$1,'Rate Mapping'!$A:$B,2,FALSE)+1,TRUE)*(MOD($B24,12))/12</f>
        <v>3.7546618890869077E-2</v>
      </c>
      <c r="W24" s="35">
        <f>VLOOKUP($A24*10000+$B24,'Reduced Spot Curves'!$H:$DD,VLOOKUP(W$1,'Rate Mapping'!$A:$B,2,FALSE)+1,TRUE)*(12-MOD($B24,12))/12+VLOOKUP($A24*10000+$B24+12,'Reduced Spot Curves'!$H:$DD,VLOOKUP(W$1,'Rate Mapping'!$A:$B,2,FALSE)+1,TRUE)*(MOD($B24,12))/12</f>
        <v>3.8102248851080711E-2</v>
      </c>
      <c r="X24" s="35">
        <f>VLOOKUP($A24*10000+$B24,'Reduced Spot Curves'!$H:$DD,VLOOKUP(X$1,'Rate Mapping'!$A:$B,2,FALSE)+1,TRUE)*(12-MOD($B24,12))/12+VLOOKUP($A24*10000+$B24+12,'Reduced Spot Curves'!$H:$DD,VLOOKUP(X$1,'Rate Mapping'!$A:$B,2,FALSE)+1,TRUE)*(MOD($B24,12))/12</f>
        <v>3.8534611219250503E-2</v>
      </c>
      <c r="Y24" s="35">
        <f>VLOOKUP($A24*10000+$B24,'Reduced Spot Curves'!$H:$DD,VLOOKUP(Y$1,'Rate Mapping'!$A:$B,2,FALSE)+1,TRUE)*(12-MOD($B24,12))/12+VLOOKUP($A24*10000+$B24+12,'Reduced Spot Curves'!$H:$DD,VLOOKUP(Y$1,'Rate Mapping'!$A:$B,2,FALSE)+1,TRUE)*(MOD($B24,12))/12</f>
        <v>3.871630022585526E-2</v>
      </c>
      <c r="Z24">
        <f t="shared" si="4"/>
        <v>0.06</v>
      </c>
      <c r="AA24">
        <f t="shared" si="1"/>
        <v>0</v>
      </c>
      <c r="AB24">
        <f t="shared" si="2"/>
        <v>0</v>
      </c>
      <c r="AC24">
        <f t="shared" si="3"/>
        <v>0</v>
      </c>
    </row>
    <row r="25" spans="1:29" x14ac:dyDescent="0.25">
      <c r="A25">
        <v>0</v>
      </c>
      <c r="B25">
        <v>69</v>
      </c>
      <c r="C25" t="str">
        <f t="shared" si="0"/>
        <v>USD</v>
      </c>
      <c r="D25" s="35">
        <f>VLOOKUP($A25*10000+$B25,'Reduced Spot Curves'!$H:$DD,VLOOKUP(D$1,'Rate Mapping'!$A:$B,2,FALSE)+1,TRUE)*(12-MOD($B25,12))/12+VLOOKUP($A25*10000+$B25+12,'Reduced Spot Curves'!$H:$DD,VLOOKUP(D$1,'Rate Mapping'!$A:$B,2,FALSE)+1,TRUE)*(MOD($B25,12))/12</f>
        <v>3.3854385323569824E-2</v>
      </c>
      <c r="E25" s="35">
        <f>VLOOKUP($A25*10000+$B25,'Reduced Spot Curves'!$H:$DD,VLOOKUP(E$1,'Rate Mapping'!$A:$B,2,FALSE)+1,TRUE)*(12-MOD($B25,12))/12+VLOOKUP($A25*10000+$B25+12,'Reduced Spot Curves'!$H:$DD,VLOOKUP(E$1,'Rate Mapping'!$A:$B,2,FALSE)+1,TRUE)*(MOD($B25,12))/12</f>
        <v>3.3854385323569824E-2</v>
      </c>
      <c r="F25" s="35">
        <f>VLOOKUP($A25*10000+$B25,'Reduced Spot Curves'!$H:$DD,VLOOKUP(F$1,'Rate Mapping'!$A:$B,2,FALSE)+1,TRUE)*(12-MOD($B25,12))/12+VLOOKUP($A25*10000+$B25+12,'Reduced Spot Curves'!$H:$DD,VLOOKUP(F$1,'Rate Mapping'!$A:$B,2,FALSE)+1,TRUE)*(MOD($B25,12))/12</f>
        <v>3.3854385323569824E-2</v>
      </c>
      <c r="G25" s="35">
        <f>VLOOKUP($A25*10000+$B25,'Reduced Spot Curves'!$H:$DD,VLOOKUP(G$1,'Rate Mapping'!$A:$B,2,FALSE)+1,TRUE)*(12-MOD($B25,12))/12+VLOOKUP($A25*10000+$B25+12,'Reduced Spot Curves'!$H:$DD,VLOOKUP(G$1,'Rate Mapping'!$A:$B,2,FALSE)+1,TRUE)*(MOD($B25,12))/12</f>
        <v>3.3854385323569824E-2</v>
      </c>
      <c r="H25" s="35">
        <f>VLOOKUP($A25*10000+$B25,'Reduced Spot Curves'!$H:$DD,VLOOKUP(H$1,'Rate Mapping'!$A:$B,2,FALSE)+1,TRUE)*(12-MOD($B25,12))/12+VLOOKUP($A25*10000+$B25+12,'Reduced Spot Curves'!$H:$DD,VLOOKUP(H$1,'Rate Mapping'!$A:$B,2,FALSE)+1,TRUE)*(MOD($B25,12))/12</f>
        <v>3.4108179206340461E-2</v>
      </c>
      <c r="I25" s="35">
        <f>VLOOKUP($A25*10000+$B25,'Reduced Spot Curves'!$H:$DD,VLOOKUP(I$1,'Rate Mapping'!$A:$B,2,FALSE)+1,TRUE)*(12-MOD($B25,12))/12+VLOOKUP($A25*10000+$B25+12,'Reduced Spot Curves'!$H:$DD,VLOOKUP(I$1,'Rate Mapping'!$A:$B,2,FALSE)+1,TRUE)*(MOD($B25,12))/12</f>
        <v>3.4035392058863412E-2</v>
      </c>
      <c r="J25" s="35">
        <f>VLOOKUP($A25*10000+$B25,'Reduced Spot Curves'!$H:$DD,VLOOKUP(J$1,'Rate Mapping'!$A:$B,2,FALSE)+1,TRUE)*(12-MOD($B25,12))/12+VLOOKUP($A25*10000+$B25+12,'Reduced Spot Curves'!$H:$DD,VLOOKUP(J$1,'Rate Mapping'!$A:$B,2,FALSE)+1,TRUE)*(MOD($B25,12))/12</f>
        <v>3.3730861691573299E-2</v>
      </c>
      <c r="K25" s="35">
        <f>VLOOKUP($A25*10000+$B25,'Reduced Spot Curves'!$H:$DD,VLOOKUP(K$1,'Rate Mapping'!$A:$B,2,FALSE)+1,TRUE)*(12-MOD($B25,12))/12+VLOOKUP($A25*10000+$B25+12,'Reduced Spot Curves'!$H:$DD,VLOOKUP(K$1,'Rate Mapping'!$A:$B,2,FALSE)+1,TRUE)*(MOD($B25,12))/12</f>
        <v>3.3843408170038058E-2</v>
      </c>
      <c r="L25" s="35">
        <f>VLOOKUP($A25*10000+$B25,'Reduced Spot Curves'!$H:$DD,VLOOKUP(L$1,'Rate Mapping'!$A:$B,2,FALSE)+1,TRUE)*(12-MOD($B25,12))/12+VLOOKUP($A25*10000+$B25+12,'Reduced Spot Curves'!$H:$DD,VLOOKUP(L$1,'Rate Mapping'!$A:$B,2,FALSE)+1,TRUE)*(MOD($B25,12))/12</f>
        <v>3.3951231152856254E-2</v>
      </c>
      <c r="M25" s="35">
        <f>VLOOKUP($A25*10000+$B25,'Reduced Spot Curves'!$H:$DD,VLOOKUP(M$1,'Rate Mapping'!$A:$B,2,FALSE)+1,TRUE)*(12-MOD($B25,12))/12+VLOOKUP($A25*10000+$B25+12,'Reduced Spot Curves'!$H:$DD,VLOOKUP(M$1,'Rate Mapping'!$A:$B,2,FALSE)+1,TRUE)*(MOD($B25,12))/12</f>
        <v>3.3952691500323096E-2</v>
      </c>
      <c r="N25" s="35">
        <f>VLOOKUP($A25*10000+$B25,'Reduced Spot Curves'!$H:$DD,VLOOKUP(N$1,'Rate Mapping'!$A:$B,2,FALSE)+1,TRUE)*(12-MOD($B25,12))/12+VLOOKUP($A25*10000+$B25+12,'Reduced Spot Curves'!$H:$DD,VLOOKUP(N$1,'Rate Mapping'!$A:$B,2,FALSE)+1,TRUE)*(MOD($B25,12))/12</f>
        <v>3.3885803298819239E-2</v>
      </c>
      <c r="O25" s="35">
        <f>VLOOKUP($A25*10000+$B25,'Reduced Spot Curves'!$H:$DD,VLOOKUP(O$1,'Rate Mapping'!$A:$B,2,FALSE)+1,TRUE)*(12-MOD($B25,12))/12+VLOOKUP($A25*10000+$B25+12,'Reduced Spot Curves'!$H:$DD,VLOOKUP(O$1,'Rate Mapping'!$A:$B,2,FALSE)+1,TRUE)*(MOD($B25,12))/12</f>
        <v>3.3772230074548382E-2</v>
      </c>
      <c r="P25" s="35">
        <f>VLOOKUP($A25*10000+$B25,'Reduced Spot Curves'!$H:$DD,VLOOKUP(P$1,'Rate Mapping'!$A:$B,2,FALSE)+1,TRUE)*(12-MOD($B25,12))/12+VLOOKUP($A25*10000+$B25+12,'Reduced Spot Curves'!$H:$DD,VLOOKUP(P$1,'Rate Mapping'!$A:$B,2,FALSE)+1,TRUE)*(MOD($B25,12))/12</f>
        <v>3.3625373398806946E-2</v>
      </c>
      <c r="Q25" s="35">
        <f>VLOOKUP($A25*10000+$B25,'Reduced Spot Curves'!$H:$DD,VLOOKUP(Q$1,'Rate Mapping'!$A:$B,2,FALSE)+1,TRUE)*(12-MOD($B25,12))/12+VLOOKUP($A25*10000+$B25+12,'Reduced Spot Curves'!$H:$DD,VLOOKUP(Q$1,'Rate Mapping'!$A:$B,2,FALSE)+1,TRUE)*(MOD($B25,12))/12</f>
        <v>3.020327194646133E-2</v>
      </c>
      <c r="R25" s="35">
        <f>VLOOKUP($A25*10000+$B25,'Reduced Spot Curves'!$H:$DD,VLOOKUP(R$1,'Rate Mapping'!$A:$B,2,FALSE)+1,TRUE)*(12-MOD($B25,12))/12+VLOOKUP($A25*10000+$B25+12,'Reduced Spot Curves'!$H:$DD,VLOOKUP(R$1,'Rate Mapping'!$A:$B,2,FALSE)+1,TRUE)*(MOD($B25,12))/12</f>
        <v>2.7588170867952788E-2</v>
      </c>
      <c r="S25" s="35">
        <f>VLOOKUP($A25*10000+$B25,'Reduced Spot Curves'!$H:$DD,VLOOKUP(S$1,'Rate Mapping'!$A:$B,2,FALSE)+1,TRUE)*(12-MOD($B25,12))/12+VLOOKUP($A25*10000+$B25+12,'Reduced Spot Curves'!$H:$DD,VLOOKUP(S$1,'Rate Mapping'!$A:$B,2,FALSE)+1,TRUE)*(MOD($B25,12))/12</f>
        <v>3.1011291147563902E-2</v>
      </c>
      <c r="T25" s="35">
        <f>VLOOKUP($A25*10000+$B25,'Reduced Spot Curves'!$H:$DD,VLOOKUP(T$1,'Rate Mapping'!$A:$B,2,FALSE)+1,TRUE)*(12-MOD($B25,12))/12+VLOOKUP($A25*10000+$B25+12,'Reduced Spot Curves'!$H:$DD,VLOOKUP(T$1,'Rate Mapping'!$A:$B,2,FALSE)+1,TRUE)*(MOD($B25,12))/12</f>
        <v>3.5434695601402999E-2</v>
      </c>
      <c r="U25" s="35">
        <f>VLOOKUP($A25*10000+$B25,'Reduced Spot Curves'!$H:$DD,VLOOKUP(U$1,'Rate Mapping'!$A:$B,2,FALSE)+1,TRUE)*(12-MOD($B25,12))/12+VLOOKUP($A25*10000+$B25+12,'Reduced Spot Curves'!$H:$DD,VLOOKUP(U$1,'Rate Mapping'!$A:$B,2,FALSE)+1,TRUE)*(MOD($B25,12))/12</f>
        <v>3.6834939390809285E-2</v>
      </c>
      <c r="V25" s="35">
        <f>VLOOKUP($A25*10000+$B25,'Reduced Spot Curves'!$H:$DD,VLOOKUP(V$1,'Rate Mapping'!$A:$B,2,FALSE)+1,TRUE)*(12-MOD($B25,12))/12+VLOOKUP($A25*10000+$B25+12,'Reduced Spot Curves'!$H:$DD,VLOOKUP(V$1,'Rate Mapping'!$A:$B,2,FALSE)+1,TRUE)*(MOD($B25,12))/12</f>
        <v>3.757123457556355E-2</v>
      </c>
      <c r="W25" s="35">
        <f>VLOOKUP($A25*10000+$B25,'Reduced Spot Curves'!$H:$DD,VLOOKUP(W$1,'Rate Mapping'!$A:$B,2,FALSE)+1,TRUE)*(12-MOD($B25,12))/12+VLOOKUP($A25*10000+$B25+12,'Reduced Spot Curves'!$H:$DD,VLOOKUP(W$1,'Rate Mapping'!$A:$B,2,FALSE)+1,TRUE)*(MOD($B25,12))/12</f>
        <v>3.8123799109671896E-2</v>
      </c>
      <c r="X25" s="35">
        <f>VLOOKUP($A25*10000+$B25,'Reduced Spot Curves'!$H:$DD,VLOOKUP(X$1,'Rate Mapping'!$A:$B,2,FALSE)+1,TRUE)*(12-MOD($B25,12))/12+VLOOKUP($A25*10000+$B25+12,'Reduced Spot Curves'!$H:$DD,VLOOKUP(X$1,'Rate Mapping'!$A:$B,2,FALSE)+1,TRUE)*(MOD($B25,12))/12</f>
        <v>3.855377498291862E-2</v>
      </c>
      <c r="Y25" s="35">
        <f>VLOOKUP($A25*10000+$B25,'Reduced Spot Curves'!$H:$DD,VLOOKUP(Y$1,'Rate Mapping'!$A:$B,2,FALSE)+1,TRUE)*(12-MOD($B25,12))/12+VLOOKUP($A25*10000+$B25+12,'Reduced Spot Curves'!$H:$DD,VLOOKUP(Y$1,'Rate Mapping'!$A:$B,2,FALSE)+1,TRUE)*(MOD($B25,12))/12</f>
        <v>3.871630022585526E-2</v>
      </c>
      <c r="Z25">
        <f t="shared" si="4"/>
        <v>0.06</v>
      </c>
      <c r="AA25">
        <f t="shared" si="1"/>
        <v>0</v>
      </c>
      <c r="AB25">
        <f t="shared" si="2"/>
        <v>0</v>
      </c>
      <c r="AC25">
        <f t="shared" si="3"/>
        <v>0</v>
      </c>
    </row>
    <row r="26" spans="1:29" x14ac:dyDescent="0.25">
      <c r="A26">
        <v>0</v>
      </c>
      <c r="B26">
        <v>72</v>
      </c>
      <c r="C26" t="str">
        <f t="shared" si="0"/>
        <v>USD</v>
      </c>
      <c r="D26" s="35">
        <f>VLOOKUP($A26*10000+$B26,'Reduced Spot Curves'!$H:$DD,VLOOKUP(D$1,'Rate Mapping'!$A:$B,2,FALSE)+1,TRUE)*(12-MOD($B26,12))/12+VLOOKUP($A26*10000+$B26+12,'Reduced Spot Curves'!$H:$DD,VLOOKUP(D$1,'Rate Mapping'!$A:$B,2,FALSE)+1,TRUE)*(MOD($B26,12))/12</f>
        <v>3.3438858759930357E-2</v>
      </c>
      <c r="E26" s="35">
        <f>VLOOKUP($A26*10000+$B26,'Reduced Spot Curves'!$H:$DD,VLOOKUP(E$1,'Rate Mapping'!$A:$B,2,FALSE)+1,TRUE)*(12-MOD($B26,12))/12+VLOOKUP($A26*10000+$B26+12,'Reduced Spot Curves'!$H:$DD,VLOOKUP(E$1,'Rate Mapping'!$A:$B,2,FALSE)+1,TRUE)*(MOD($B26,12))/12</f>
        <v>3.3438858759930357E-2</v>
      </c>
      <c r="F26" s="35">
        <f>VLOOKUP($A26*10000+$B26,'Reduced Spot Curves'!$H:$DD,VLOOKUP(F$1,'Rate Mapping'!$A:$B,2,FALSE)+1,TRUE)*(12-MOD($B26,12))/12+VLOOKUP($A26*10000+$B26+12,'Reduced Spot Curves'!$H:$DD,VLOOKUP(F$1,'Rate Mapping'!$A:$B,2,FALSE)+1,TRUE)*(MOD($B26,12))/12</f>
        <v>3.3438858759930357E-2</v>
      </c>
      <c r="G26" s="35">
        <f>VLOOKUP($A26*10000+$B26,'Reduced Spot Curves'!$H:$DD,VLOOKUP(G$1,'Rate Mapping'!$A:$B,2,FALSE)+1,TRUE)*(12-MOD($B26,12))/12+VLOOKUP($A26*10000+$B26+12,'Reduced Spot Curves'!$H:$DD,VLOOKUP(G$1,'Rate Mapping'!$A:$B,2,FALSE)+1,TRUE)*(MOD($B26,12))/12</f>
        <v>3.3438858759930357E-2</v>
      </c>
      <c r="H26" s="35">
        <f>VLOOKUP($A26*10000+$B26,'Reduced Spot Curves'!$H:$DD,VLOOKUP(H$1,'Rate Mapping'!$A:$B,2,FALSE)+1,TRUE)*(12-MOD($B26,12))/12+VLOOKUP($A26*10000+$B26+12,'Reduced Spot Curves'!$H:$DD,VLOOKUP(H$1,'Rate Mapping'!$A:$B,2,FALSE)+1,TRUE)*(MOD($B26,12))/12</f>
        <v>3.4054379606910601E-2</v>
      </c>
      <c r="I26" s="35">
        <f>VLOOKUP($A26*10000+$B26,'Reduced Spot Curves'!$H:$DD,VLOOKUP(I$1,'Rate Mapping'!$A:$B,2,FALSE)+1,TRUE)*(12-MOD($B26,12))/12+VLOOKUP($A26*10000+$B26+12,'Reduced Spot Curves'!$H:$DD,VLOOKUP(I$1,'Rate Mapping'!$A:$B,2,FALSE)+1,TRUE)*(MOD($B26,12))/12</f>
        <v>3.3912814818786385E-2</v>
      </c>
      <c r="J26" s="35">
        <f>VLOOKUP($A26*10000+$B26,'Reduced Spot Curves'!$H:$DD,VLOOKUP(J$1,'Rate Mapping'!$A:$B,2,FALSE)+1,TRUE)*(12-MOD($B26,12))/12+VLOOKUP($A26*10000+$B26+12,'Reduced Spot Curves'!$H:$DD,VLOOKUP(J$1,'Rate Mapping'!$A:$B,2,FALSE)+1,TRUE)*(MOD($B26,12))/12</f>
        <v>3.3571240772918953E-2</v>
      </c>
      <c r="K26" s="35">
        <f>VLOOKUP($A26*10000+$B26,'Reduced Spot Curves'!$H:$DD,VLOOKUP(K$1,'Rate Mapping'!$A:$B,2,FALSE)+1,TRUE)*(12-MOD($B26,12))/12+VLOOKUP($A26*10000+$B26+12,'Reduced Spot Curves'!$H:$DD,VLOOKUP(K$1,'Rate Mapping'!$A:$B,2,FALSE)+1,TRUE)*(MOD($B26,12))/12</f>
        <v>3.3832209340729502E-2</v>
      </c>
      <c r="L26" s="35">
        <f>VLOOKUP($A26*10000+$B26,'Reduced Spot Curves'!$H:$DD,VLOOKUP(L$1,'Rate Mapping'!$A:$B,2,FALSE)+1,TRUE)*(12-MOD($B26,12))/12+VLOOKUP($A26*10000+$B26+12,'Reduced Spot Curves'!$H:$DD,VLOOKUP(L$1,'Rate Mapping'!$A:$B,2,FALSE)+1,TRUE)*(MOD($B26,12))/12</f>
        <v>3.3920454680008261E-2</v>
      </c>
      <c r="M26" s="35">
        <f>VLOOKUP($A26*10000+$B26,'Reduced Spot Curves'!$H:$DD,VLOOKUP(M$1,'Rate Mapping'!$A:$B,2,FALSE)+1,TRUE)*(12-MOD($B26,12))/12+VLOOKUP($A26*10000+$B26+12,'Reduced Spot Curves'!$H:$DD,VLOOKUP(M$1,'Rate Mapping'!$A:$B,2,FALSE)+1,TRUE)*(MOD($B26,12))/12</f>
        <v>3.3907249817668239E-2</v>
      </c>
      <c r="N26" s="35">
        <f>VLOOKUP($A26*10000+$B26,'Reduced Spot Curves'!$H:$DD,VLOOKUP(N$1,'Rate Mapping'!$A:$B,2,FALSE)+1,TRUE)*(12-MOD($B26,12))/12+VLOOKUP($A26*10000+$B26+12,'Reduced Spot Curves'!$H:$DD,VLOOKUP(N$1,'Rate Mapping'!$A:$B,2,FALSE)+1,TRUE)*(MOD($B26,12))/12</f>
        <v>3.3828941431765847E-2</v>
      </c>
      <c r="O26" s="35">
        <f>VLOOKUP($A26*10000+$B26,'Reduced Spot Curves'!$H:$DD,VLOOKUP(O$1,'Rate Mapping'!$A:$B,2,FALSE)+1,TRUE)*(12-MOD($B26,12))/12+VLOOKUP($A26*10000+$B26+12,'Reduced Spot Curves'!$H:$DD,VLOOKUP(O$1,'Rate Mapping'!$A:$B,2,FALSE)+1,TRUE)*(MOD($B26,12))/12</f>
        <v>3.3706240047259417E-2</v>
      </c>
      <c r="P26" s="35">
        <f>VLOOKUP($A26*10000+$B26,'Reduced Spot Curves'!$H:$DD,VLOOKUP(P$1,'Rate Mapping'!$A:$B,2,FALSE)+1,TRUE)*(12-MOD($B26,12))/12+VLOOKUP($A26*10000+$B26+12,'Reduced Spot Curves'!$H:$DD,VLOOKUP(P$1,'Rate Mapping'!$A:$B,2,FALSE)+1,TRUE)*(MOD($B26,12))/12</f>
        <v>3.355195522040999E-2</v>
      </c>
      <c r="Q26" s="35">
        <f>VLOOKUP($A26*10000+$B26,'Reduced Spot Curves'!$H:$DD,VLOOKUP(Q$1,'Rate Mapping'!$A:$B,2,FALSE)+1,TRUE)*(12-MOD($B26,12))/12+VLOOKUP($A26*10000+$B26+12,'Reduced Spot Curves'!$H:$DD,VLOOKUP(Q$1,'Rate Mapping'!$A:$B,2,FALSE)+1,TRUE)*(MOD($B26,12))/12</f>
        <v>3.0033847324318019E-2</v>
      </c>
      <c r="R26" s="35">
        <f>VLOOKUP($A26*10000+$B26,'Reduced Spot Curves'!$H:$DD,VLOOKUP(R$1,'Rate Mapping'!$A:$B,2,FALSE)+1,TRUE)*(12-MOD($B26,12))/12+VLOOKUP($A26*10000+$B26+12,'Reduced Spot Curves'!$H:$DD,VLOOKUP(R$1,'Rate Mapping'!$A:$B,2,FALSE)+1,TRUE)*(MOD($B26,12))/12</f>
        <v>2.7546536473842309E-2</v>
      </c>
      <c r="S26" s="35">
        <f>VLOOKUP($A26*10000+$B26,'Reduced Spot Curves'!$H:$DD,VLOOKUP(S$1,'Rate Mapping'!$A:$B,2,FALSE)+1,TRUE)*(12-MOD($B26,12))/12+VLOOKUP($A26*10000+$B26+12,'Reduced Spot Curves'!$H:$DD,VLOOKUP(S$1,'Rate Mapping'!$A:$B,2,FALSE)+1,TRUE)*(MOD($B26,12))/12</f>
        <v>3.1104980406639893E-2</v>
      </c>
      <c r="T26" s="35">
        <f>VLOOKUP($A26*10000+$B26,'Reduced Spot Curves'!$H:$DD,VLOOKUP(T$1,'Rate Mapping'!$A:$B,2,FALSE)+1,TRUE)*(12-MOD($B26,12))/12+VLOOKUP($A26*10000+$B26+12,'Reduced Spot Curves'!$H:$DD,VLOOKUP(T$1,'Rate Mapping'!$A:$B,2,FALSE)+1,TRUE)*(MOD($B26,12))/12</f>
        <v>3.5515815722086508E-2</v>
      </c>
      <c r="U26" s="35">
        <f>VLOOKUP($A26*10000+$B26,'Reduced Spot Curves'!$H:$DD,VLOOKUP(U$1,'Rate Mapping'!$A:$B,2,FALSE)+1,TRUE)*(12-MOD($B26,12))/12+VLOOKUP($A26*10000+$B26+12,'Reduced Spot Curves'!$H:$DD,VLOOKUP(U$1,'Rate Mapping'!$A:$B,2,FALSE)+1,TRUE)*(MOD($B26,12))/12</f>
        <v>3.6863637196675514E-2</v>
      </c>
      <c r="V26" s="35">
        <f>VLOOKUP($A26*10000+$B26,'Reduced Spot Curves'!$H:$DD,VLOOKUP(V$1,'Rate Mapping'!$A:$B,2,FALSE)+1,TRUE)*(12-MOD($B26,12))/12+VLOOKUP($A26*10000+$B26+12,'Reduced Spot Curves'!$H:$DD,VLOOKUP(V$1,'Rate Mapping'!$A:$B,2,FALSE)+1,TRUE)*(MOD($B26,12))/12</f>
        <v>3.7595850260258024E-2</v>
      </c>
      <c r="W26" s="35">
        <f>VLOOKUP($A26*10000+$B26,'Reduced Spot Curves'!$H:$DD,VLOOKUP(W$1,'Rate Mapping'!$A:$B,2,FALSE)+1,TRUE)*(12-MOD($B26,12))/12+VLOOKUP($A26*10000+$B26+12,'Reduced Spot Curves'!$H:$DD,VLOOKUP(W$1,'Rate Mapping'!$A:$B,2,FALSE)+1,TRUE)*(MOD($B26,12))/12</f>
        <v>3.8145349368263082E-2</v>
      </c>
      <c r="X26" s="35">
        <f>VLOOKUP($A26*10000+$B26,'Reduced Spot Curves'!$H:$DD,VLOOKUP(X$1,'Rate Mapping'!$A:$B,2,FALSE)+1,TRUE)*(12-MOD($B26,12))/12+VLOOKUP($A26*10000+$B26+12,'Reduced Spot Curves'!$H:$DD,VLOOKUP(X$1,'Rate Mapping'!$A:$B,2,FALSE)+1,TRUE)*(MOD($B26,12))/12</f>
        <v>3.8572938746586738E-2</v>
      </c>
      <c r="Y26" s="35">
        <f>VLOOKUP($A26*10000+$B26,'Reduced Spot Curves'!$H:$DD,VLOOKUP(Y$1,'Rate Mapping'!$A:$B,2,FALSE)+1,TRUE)*(12-MOD($B26,12))/12+VLOOKUP($A26*10000+$B26+12,'Reduced Spot Curves'!$H:$DD,VLOOKUP(Y$1,'Rate Mapping'!$A:$B,2,FALSE)+1,TRUE)*(MOD($B26,12))/12</f>
        <v>3.871630022585526E-2</v>
      </c>
      <c r="Z26">
        <f t="shared" si="4"/>
        <v>0.06</v>
      </c>
      <c r="AA26">
        <f t="shared" si="1"/>
        <v>0</v>
      </c>
      <c r="AB26">
        <f t="shared" si="2"/>
        <v>0</v>
      </c>
      <c r="AC26">
        <f t="shared" si="3"/>
        <v>0</v>
      </c>
    </row>
    <row r="27" spans="1:29" x14ac:dyDescent="0.25">
      <c r="A27">
        <v>0</v>
      </c>
      <c r="B27">
        <v>75</v>
      </c>
      <c r="C27" t="str">
        <f t="shared" si="0"/>
        <v>USD</v>
      </c>
      <c r="D27" s="35">
        <f>VLOOKUP($A27*10000+$B27,'Reduced Spot Curves'!$H:$DD,VLOOKUP(D$1,'Rate Mapping'!$A:$B,2,FALSE)+1,TRUE)*(12-MOD($B27,12))/12+VLOOKUP($A27*10000+$B27+12,'Reduced Spot Curves'!$H:$DD,VLOOKUP(D$1,'Rate Mapping'!$A:$B,2,FALSE)+1,TRUE)*(MOD($B27,12))/12</f>
        <v>3.3746710835168836E-2</v>
      </c>
      <c r="E27" s="35">
        <f>VLOOKUP($A27*10000+$B27,'Reduced Spot Curves'!$H:$DD,VLOOKUP(E$1,'Rate Mapping'!$A:$B,2,FALSE)+1,TRUE)*(12-MOD($B27,12))/12+VLOOKUP($A27*10000+$B27+12,'Reduced Spot Curves'!$H:$DD,VLOOKUP(E$1,'Rate Mapping'!$A:$B,2,FALSE)+1,TRUE)*(MOD($B27,12))/12</f>
        <v>3.3746710835168836E-2</v>
      </c>
      <c r="F27" s="35">
        <f>VLOOKUP($A27*10000+$B27,'Reduced Spot Curves'!$H:$DD,VLOOKUP(F$1,'Rate Mapping'!$A:$B,2,FALSE)+1,TRUE)*(12-MOD($B27,12))/12+VLOOKUP($A27*10000+$B27+12,'Reduced Spot Curves'!$H:$DD,VLOOKUP(F$1,'Rate Mapping'!$A:$B,2,FALSE)+1,TRUE)*(MOD($B27,12))/12</f>
        <v>3.3746710835168836E-2</v>
      </c>
      <c r="G27" s="35">
        <f>VLOOKUP($A27*10000+$B27,'Reduced Spot Curves'!$H:$DD,VLOOKUP(G$1,'Rate Mapping'!$A:$B,2,FALSE)+1,TRUE)*(12-MOD($B27,12))/12+VLOOKUP($A27*10000+$B27+12,'Reduced Spot Curves'!$H:$DD,VLOOKUP(G$1,'Rate Mapping'!$A:$B,2,FALSE)+1,TRUE)*(MOD($B27,12))/12</f>
        <v>3.3746710835168836E-2</v>
      </c>
      <c r="H27" s="35">
        <f>VLOOKUP($A27*10000+$B27,'Reduced Spot Curves'!$H:$DD,VLOOKUP(H$1,'Rate Mapping'!$A:$B,2,FALSE)+1,TRUE)*(12-MOD($B27,12))/12+VLOOKUP($A27*10000+$B27+12,'Reduced Spot Curves'!$H:$DD,VLOOKUP(H$1,'Rate Mapping'!$A:$B,2,FALSE)+1,TRUE)*(MOD($B27,12))/12</f>
        <v>3.4078253293730376E-2</v>
      </c>
      <c r="I27" s="35">
        <f>VLOOKUP($A27*10000+$B27,'Reduced Spot Curves'!$H:$DD,VLOOKUP(I$1,'Rate Mapping'!$A:$B,2,FALSE)+1,TRUE)*(12-MOD($B27,12))/12+VLOOKUP($A27*10000+$B27+12,'Reduced Spot Curves'!$H:$DD,VLOOKUP(I$1,'Rate Mapping'!$A:$B,2,FALSE)+1,TRUE)*(MOD($B27,12))/12</f>
        <v>3.3838454083816416E-2</v>
      </c>
      <c r="J27" s="35">
        <f>VLOOKUP($A27*10000+$B27,'Reduced Spot Curves'!$H:$DD,VLOOKUP(J$1,'Rate Mapping'!$A:$B,2,FALSE)+1,TRUE)*(12-MOD($B27,12))/12+VLOOKUP($A27*10000+$B27+12,'Reduced Spot Curves'!$H:$DD,VLOOKUP(J$1,'Rate Mapping'!$A:$B,2,FALSE)+1,TRUE)*(MOD($B27,12))/12</f>
        <v>3.366107317398509E-2</v>
      </c>
      <c r="K27" s="35">
        <f>VLOOKUP($A27*10000+$B27,'Reduced Spot Curves'!$H:$DD,VLOOKUP(K$1,'Rate Mapping'!$A:$B,2,FALSE)+1,TRUE)*(12-MOD($B27,12))/12+VLOOKUP($A27*10000+$B27+12,'Reduced Spot Curves'!$H:$DD,VLOOKUP(K$1,'Rate Mapping'!$A:$B,2,FALSE)+1,TRUE)*(MOD($B27,12))/12</f>
        <v>3.3878357203615039E-2</v>
      </c>
      <c r="L27" s="35">
        <f>VLOOKUP($A27*10000+$B27,'Reduced Spot Curves'!$H:$DD,VLOOKUP(L$1,'Rate Mapping'!$A:$B,2,FALSE)+1,TRUE)*(12-MOD($B27,12))/12+VLOOKUP($A27*10000+$B27+12,'Reduced Spot Curves'!$H:$DD,VLOOKUP(L$1,'Rate Mapping'!$A:$B,2,FALSE)+1,TRUE)*(MOD($B27,12))/12</f>
        <v>3.3936674917706577E-2</v>
      </c>
      <c r="M27" s="35">
        <f>VLOOKUP($A27*10000+$B27,'Reduced Spot Curves'!$H:$DD,VLOOKUP(M$1,'Rate Mapping'!$A:$B,2,FALSE)+1,TRUE)*(12-MOD($B27,12))/12+VLOOKUP($A27*10000+$B27+12,'Reduced Spot Curves'!$H:$DD,VLOOKUP(M$1,'Rate Mapping'!$A:$B,2,FALSE)+1,TRUE)*(MOD($B27,12))/12</f>
        <v>3.3901607249779531E-2</v>
      </c>
      <c r="N27" s="35">
        <f>VLOOKUP($A27*10000+$B27,'Reduced Spot Curves'!$H:$DD,VLOOKUP(N$1,'Rate Mapping'!$A:$B,2,FALSE)+1,TRUE)*(12-MOD($B27,12))/12+VLOOKUP($A27*10000+$B27+12,'Reduced Spot Curves'!$H:$DD,VLOOKUP(N$1,'Rate Mapping'!$A:$B,2,FALSE)+1,TRUE)*(MOD($B27,12))/12</f>
        <v>3.3806622966821909E-2</v>
      </c>
      <c r="O27" s="35">
        <f>VLOOKUP($A27*10000+$B27,'Reduced Spot Curves'!$H:$DD,VLOOKUP(O$1,'Rate Mapping'!$A:$B,2,FALSE)+1,TRUE)*(12-MOD($B27,12))/12+VLOOKUP($A27*10000+$B27+12,'Reduced Spot Curves'!$H:$DD,VLOOKUP(O$1,'Rate Mapping'!$A:$B,2,FALSE)+1,TRUE)*(MOD($B27,12))/12</f>
        <v>3.3670810599889633E-2</v>
      </c>
      <c r="P27" s="35">
        <f>VLOOKUP($A27*10000+$B27,'Reduced Spot Curves'!$H:$DD,VLOOKUP(P$1,'Rate Mapping'!$A:$B,2,FALSE)+1,TRUE)*(12-MOD($B27,12))/12+VLOOKUP($A27*10000+$B27+12,'Reduced Spot Curves'!$H:$DD,VLOOKUP(P$1,'Rate Mapping'!$A:$B,2,FALSE)+1,TRUE)*(MOD($B27,12))/12</f>
        <v>3.350598857833692E-2</v>
      </c>
      <c r="Q27" s="35">
        <f>VLOOKUP($A27*10000+$B27,'Reduced Spot Curves'!$H:$DD,VLOOKUP(Q$1,'Rate Mapping'!$A:$B,2,FALSE)+1,TRUE)*(12-MOD($B27,12))/12+VLOOKUP($A27*10000+$B27+12,'Reduced Spot Curves'!$H:$DD,VLOOKUP(Q$1,'Rate Mapping'!$A:$B,2,FALSE)+1,TRUE)*(MOD($B27,12))/12</f>
        <v>2.9874634911590647E-2</v>
      </c>
      <c r="R27" s="35">
        <f>VLOOKUP($A27*10000+$B27,'Reduced Spot Curves'!$H:$DD,VLOOKUP(R$1,'Rate Mapping'!$A:$B,2,FALSE)+1,TRUE)*(12-MOD($B27,12))/12+VLOOKUP($A27*10000+$B27+12,'Reduced Spot Curves'!$H:$DD,VLOOKUP(R$1,'Rate Mapping'!$A:$B,2,FALSE)+1,TRUE)*(MOD($B27,12))/12</f>
        <v>2.7537487458946353E-2</v>
      </c>
      <c r="S27" s="35">
        <f>VLOOKUP($A27*10000+$B27,'Reduced Spot Curves'!$H:$DD,VLOOKUP(S$1,'Rate Mapping'!$A:$B,2,FALSE)+1,TRUE)*(12-MOD($B27,12))/12+VLOOKUP($A27*10000+$B27+12,'Reduced Spot Curves'!$H:$DD,VLOOKUP(S$1,'Rate Mapping'!$A:$B,2,FALSE)+1,TRUE)*(MOD($B27,12))/12</f>
        <v>3.1217178841838944E-2</v>
      </c>
      <c r="T27" s="35">
        <f>VLOOKUP($A27*10000+$B27,'Reduced Spot Curves'!$H:$DD,VLOOKUP(T$1,'Rate Mapping'!$A:$B,2,FALSE)+1,TRUE)*(12-MOD($B27,12))/12+VLOOKUP($A27*10000+$B27+12,'Reduced Spot Curves'!$H:$DD,VLOOKUP(T$1,'Rate Mapping'!$A:$B,2,FALSE)+1,TRUE)*(MOD($B27,12))/12</f>
        <v>3.5596779599802897E-2</v>
      </c>
      <c r="U27" s="35">
        <f>VLOOKUP($A27*10000+$B27,'Reduced Spot Curves'!$H:$DD,VLOOKUP(U$1,'Rate Mapping'!$A:$B,2,FALSE)+1,TRUE)*(12-MOD($B27,12))/12+VLOOKUP($A27*10000+$B27+12,'Reduced Spot Curves'!$H:$DD,VLOOKUP(U$1,'Rate Mapping'!$A:$B,2,FALSE)+1,TRUE)*(MOD($B27,12))/12</f>
        <v>3.6899281853476462E-2</v>
      </c>
      <c r="V27" s="35">
        <f>VLOOKUP($A27*10000+$B27,'Reduced Spot Curves'!$H:$DD,VLOOKUP(V$1,'Rate Mapping'!$A:$B,2,FALSE)+1,TRUE)*(12-MOD($B27,12))/12+VLOOKUP($A27*10000+$B27+12,'Reduced Spot Curves'!$H:$DD,VLOOKUP(V$1,'Rate Mapping'!$A:$B,2,FALSE)+1,TRUE)*(MOD($B27,12))/12</f>
        <v>3.7626424098573086E-2</v>
      </c>
      <c r="W27" s="35">
        <f>VLOOKUP($A27*10000+$B27,'Reduced Spot Curves'!$H:$DD,VLOOKUP(W$1,'Rate Mapping'!$A:$B,2,FALSE)+1,TRUE)*(12-MOD($B27,12))/12+VLOOKUP($A27*10000+$B27+12,'Reduced Spot Curves'!$H:$DD,VLOOKUP(W$1,'Rate Mapping'!$A:$B,2,FALSE)+1,TRUE)*(MOD($B27,12))/12</f>
        <v>3.8172115447239585E-2</v>
      </c>
      <c r="X27" s="35">
        <f>VLOOKUP($A27*10000+$B27,'Reduced Spot Curves'!$H:$DD,VLOOKUP(X$1,'Rate Mapping'!$A:$B,2,FALSE)+1,TRUE)*(12-MOD($B27,12))/12+VLOOKUP($A27*10000+$B27+12,'Reduced Spot Curves'!$H:$DD,VLOOKUP(X$1,'Rate Mapping'!$A:$B,2,FALSE)+1,TRUE)*(MOD($B27,12))/12</f>
        <v>3.8596740479854952E-2</v>
      </c>
      <c r="Y27" s="35">
        <f>VLOOKUP($A27*10000+$B27,'Reduced Spot Curves'!$H:$DD,VLOOKUP(Y$1,'Rate Mapping'!$A:$B,2,FALSE)+1,TRUE)*(12-MOD($B27,12))/12+VLOOKUP($A27*10000+$B27+12,'Reduced Spot Curves'!$H:$DD,VLOOKUP(Y$1,'Rate Mapping'!$A:$B,2,FALSE)+1,TRUE)*(MOD($B27,12))/12</f>
        <v>3.871630022585526E-2</v>
      </c>
      <c r="Z27">
        <f t="shared" si="4"/>
        <v>0.06</v>
      </c>
      <c r="AA27">
        <f t="shared" si="1"/>
        <v>0</v>
      </c>
      <c r="AB27">
        <f t="shared" si="2"/>
        <v>0</v>
      </c>
      <c r="AC27">
        <f t="shared" si="3"/>
        <v>0</v>
      </c>
    </row>
    <row r="28" spans="1:29" x14ac:dyDescent="0.25">
      <c r="A28">
        <v>0</v>
      </c>
      <c r="B28">
        <v>78</v>
      </c>
      <c r="C28" t="str">
        <f t="shared" si="0"/>
        <v>USD</v>
      </c>
      <c r="D28" s="35">
        <f>VLOOKUP($A28*10000+$B28,'Reduced Spot Curves'!$H:$DD,VLOOKUP(D$1,'Rate Mapping'!$A:$B,2,FALSE)+1,TRUE)*(12-MOD($B28,12))/12+VLOOKUP($A28*10000+$B28+12,'Reduced Spot Curves'!$H:$DD,VLOOKUP(D$1,'Rate Mapping'!$A:$B,2,FALSE)+1,TRUE)*(MOD($B28,12))/12</f>
        <v>3.4054562910407316E-2</v>
      </c>
      <c r="E28" s="35">
        <f>VLOOKUP($A28*10000+$B28,'Reduced Spot Curves'!$H:$DD,VLOOKUP(E$1,'Rate Mapping'!$A:$B,2,FALSE)+1,TRUE)*(12-MOD($B28,12))/12+VLOOKUP($A28*10000+$B28+12,'Reduced Spot Curves'!$H:$DD,VLOOKUP(E$1,'Rate Mapping'!$A:$B,2,FALSE)+1,TRUE)*(MOD($B28,12))/12</f>
        <v>3.4054562910407316E-2</v>
      </c>
      <c r="F28" s="35">
        <f>VLOOKUP($A28*10000+$B28,'Reduced Spot Curves'!$H:$DD,VLOOKUP(F$1,'Rate Mapping'!$A:$B,2,FALSE)+1,TRUE)*(12-MOD($B28,12))/12+VLOOKUP($A28*10000+$B28+12,'Reduced Spot Curves'!$H:$DD,VLOOKUP(F$1,'Rate Mapping'!$A:$B,2,FALSE)+1,TRUE)*(MOD($B28,12))/12</f>
        <v>3.4054562910407316E-2</v>
      </c>
      <c r="G28" s="35">
        <f>VLOOKUP($A28*10000+$B28,'Reduced Spot Curves'!$H:$DD,VLOOKUP(G$1,'Rate Mapping'!$A:$B,2,FALSE)+1,TRUE)*(12-MOD($B28,12))/12+VLOOKUP($A28*10000+$B28+12,'Reduced Spot Curves'!$H:$DD,VLOOKUP(G$1,'Rate Mapping'!$A:$B,2,FALSE)+1,TRUE)*(MOD($B28,12))/12</f>
        <v>3.4054562910407316E-2</v>
      </c>
      <c r="H28" s="35">
        <f>VLOOKUP($A28*10000+$B28,'Reduced Spot Curves'!$H:$DD,VLOOKUP(H$1,'Rate Mapping'!$A:$B,2,FALSE)+1,TRUE)*(12-MOD($B28,12))/12+VLOOKUP($A28*10000+$B28+12,'Reduced Spot Curves'!$H:$DD,VLOOKUP(H$1,'Rate Mapping'!$A:$B,2,FALSE)+1,TRUE)*(MOD($B28,12))/12</f>
        <v>3.4102126980550151E-2</v>
      </c>
      <c r="I28" s="35">
        <f>VLOOKUP($A28*10000+$B28,'Reduced Spot Curves'!$H:$DD,VLOOKUP(I$1,'Rate Mapping'!$A:$B,2,FALSE)+1,TRUE)*(12-MOD($B28,12))/12+VLOOKUP($A28*10000+$B28+12,'Reduced Spot Curves'!$H:$DD,VLOOKUP(I$1,'Rate Mapping'!$A:$B,2,FALSE)+1,TRUE)*(MOD($B28,12))/12</f>
        <v>3.3764093348846447E-2</v>
      </c>
      <c r="J28" s="35">
        <f>VLOOKUP($A28*10000+$B28,'Reduced Spot Curves'!$H:$DD,VLOOKUP(J$1,'Rate Mapping'!$A:$B,2,FALSE)+1,TRUE)*(12-MOD($B28,12))/12+VLOOKUP($A28*10000+$B28+12,'Reduced Spot Curves'!$H:$DD,VLOOKUP(J$1,'Rate Mapping'!$A:$B,2,FALSE)+1,TRUE)*(MOD($B28,12))/12</f>
        <v>3.3750905575051227E-2</v>
      </c>
      <c r="K28" s="35">
        <f>VLOOKUP($A28*10000+$B28,'Reduced Spot Curves'!$H:$DD,VLOOKUP(K$1,'Rate Mapping'!$A:$B,2,FALSE)+1,TRUE)*(12-MOD($B28,12))/12+VLOOKUP($A28*10000+$B28+12,'Reduced Spot Curves'!$H:$DD,VLOOKUP(K$1,'Rate Mapping'!$A:$B,2,FALSE)+1,TRUE)*(MOD($B28,12))/12</f>
        <v>3.3924505066500577E-2</v>
      </c>
      <c r="L28" s="35">
        <f>VLOOKUP($A28*10000+$B28,'Reduced Spot Curves'!$H:$DD,VLOOKUP(L$1,'Rate Mapping'!$A:$B,2,FALSE)+1,TRUE)*(12-MOD($B28,12))/12+VLOOKUP($A28*10000+$B28+12,'Reduced Spot Curves'!$H:$DD,VLOOKUP(L$1,'Rate Mapping'!$A:$B,2,FALSE)+1,TRUE)*(MOD($B28,12))/12</f>
        <v>3.3952895155404894E-2</v>
      </c>
      <c r="M28" s="35">
        <f>VLOOKUP($A28*10000+$B28,'Reduced Spot Curves'!$H:$DD,VLOOKUP(M$1,'Rate Mapping'!$A:$B,2,FALSE)+1,TRUE)*(12-MOD($B28,12))/12+VLOOKUP($A28*10000+$B28+12,'Reduced Spot Curves'!$H:$DD,VLOOKUP(M$1,'Rate Mapping'!$A:$B,2,FALSE)+1,TRUE)*(MOD($B28,12))/12</f>
        <v>3.3895964681890822E-2</v>
      </c>
      <c r="N28" s="35">
        <f>VLOOKUP($A28*10000+$B28,'Reduced Spot Curves'!$H:$DD,VLOOKUP(N$1,'Rate Mapping'!$A:$B,2,FALSE)+1,TRUE)*(12-MOD($B28,12))/12+VLOOKUP($A28*10000+$B28+12,'Reduced Spot Curves'!$H:$DD,VLOOKUP(N$1,'Rate Mapping'!$A:$B,2,FALSE)+1,TRUE)*(MOD($B28,12))/12</f>
        <v>3.3784304501877971E-2</v>
      </c>
      <c r="O28" s="35">
        <f>VLOOKUP($A28*10000+$B28,'Reduced Spot Curves'!$H:$DD,VLOOKUP(O$1,'Rate Mapping'!$A:$B,2,FALSE)+1,TRUE)*(12-MOD($B28,12))/12+VLOOKUP($A28*10000+$B28+12,'Reduced Spot Curves'!$H:$DD,VLOOKUP(O$1,'Rate Mapping'!$A:$B,2,FALSE)+1,TRUE)*(MOD($B28,12))/12</f>
        <v>3.363538115251985E-2</v>
      </c>
      <c r="P28" s="35">
        <f>VLOOKUP($A28*10000+$B28,'Reduced Spot Curves'!$H:$DD,VLOOKUP(P$1,'Rate Mapping'!$A:$B,2,FALSE)+1,TRUE)*(12-MOD($B28,12))/12+VLOOKUP($A28*10000+$B28+12,'Reduced Spot Curves'!$H:$DD,VLOOKUP(P$1,'Rate Mapping'!$A:$B,2,FALSE)+1,TRUE)*(MOD($B28,12))/12</f>
        <v>3.3460021936263851E-2</v>
      </c>
      <c r="Q28" s="35">
        <f>VLOOKUP($A28*10000+$B28,'Reduced Spot Curves'!$H:$DD,VLOOKUP(Q$1,'Rate Mapping'!$A:$B,2,FALSE)+1,TRUE)*(12-MOD($B28,12))/12+VLOOKUP($A28*10000+$B28+12,'Reduced Spot Curves'!$H:$DD,VLOOKUP(Q$1,'Rate Mapping'!$A:$B,2,FALSE)+1,TRUE)*(MOD($B28,12))/12</f>
        <v>2.9715422498863275E-2</v>
      </c>
      <c r="R28" s="35">
        <f>VLOOKUP($A28*10000+$B28,'Reduced Spot Curves'!$H:$DD,VLOOKUP(R$1,'Rate Mapping'!$A:$B,2,FALSE)+1,TRUE)*(12-MOD($B28,12))/12+VLOOKUP($A28*10000+$B28+12,'Reduced Spot Curves'!$H:$DD,VLOOKUP(R$1,'Rate Mapping'!$A:$B,2,FALSE)+1,TRUE)*(MOD($B28,12))/12</f>
        <v>2.7528438444050396E-2</v>
      </c>
      <c r="S28" s="35">
        <f>VLOOKUP($A28*10000+$B28,'Reduced Spot Curves'!$H:$DD,VLOOKUP(S$1,'Rate Mapping'!$A:$B,2,FALSE)+1,TRUE)*(12-MOD($B28,12))/12+VLOOKUP($A28*10000+$B28+12,'Reduced Spot Curves'!$H:$DD,VLOOKUP(S$1,'Rate Mapping'!$A:$B,2,FALSE)+1,TRUE)*(MOD($B28,12))/12</f>
        <v>3.1329377277037995E-2</v>
      </c>
      <c r="T28" s="35">
        <f>VLOOKUP($A28*10000+$B28,'Reduced Spot Curves'!$H:$DD,VLOOKUP(T$1,'Rate Mapping'!$A:$B,2,FALSE)+1,TRUE)*(12-MOD($B28,12))/12+VLOOKUP($A28*10000+$B28+12,'Reduced Spot Curves'!$H:$DD,VLOOKUP(T$1,'Rate Mapping'!$A:$B,2,FALSE)+1,TRUE)*(MOD($B28,12))/12</f>
        <v>3.5677743477519286E-2</v>
      </c>
      <c r="U28" s="35">
        <f>VLOOKUP($A28*10000+$B28,'Reduced Spot Curves'!$H:$DD,VLOOKUP(U$1,'Rate Mapping'!$A:$B,2,FALSE)+1,TRUE)*(12-MOD($B28,12))/12+VLOOKUP($A28*10000+$B28+12,'Reduced Spot Curves'!$H:$DD,VLOOKUP(U$1,'Rate Mapping'!$A:$B,2,FALSE)+1,TRUE)*(MOD($B28,12))/12</f>
        <v>3.693492651027741E-2</v>
      </c>
      <c r="V28" s="35">
        <f>VLOOKUP($A28*10000+$B28,'Reduced Spot Curves'!$H:$DD,VLOOKUP(V$1,'Rate Mapping'!$A:$B,2,FALSE)+1,TRUE)*(12-MOD($B28,12))/12+VLOOKUP($A28*10000+$B28+12,'Reduced Spot Curves'!$H:$DD,VLOOKUP(V$1,'Rate Mapping'!$A:$B,2,FALSE)+1,TRUE)*(MOD($B28,12))/12</f>
        <v>3.7656997936888148E-2</v>
      </c>
      <c r="W28" s="35">
        <f>VLOOKUP($A28*10000+$B28,'Reduced Spot Curves'!$H:$DD,VLOOKUP(W$1,'Rate Mapping'!$A:$B,2,FALSE)+1,TRUE)*(12-MOD($B28,12))/12+VLOOKUP($A28*10000+$B28+12,'Reduced Spot Curves'!$H:$DD,VLOOKUP(W$1,'Rate Mapping'!$A:$B,2,FALSE)+1,TRUE)*(MOD($B28,12))/12</f>
        <v>3.8198881526216089E-2</v>
      </c>
      <c r="X28" s="35">
        <f>VLOOKUP($A28*10000+$B28,'Reduced Spot Curves'!$H:$DD,VLOOKUP(X$1,'Rate Mapping'!$A:$B,2,FALSE)+1,TRUE)*(12-MOD($B28,12))/12+VLOOKUP($A28*10000+$B28+12,'Reduced Spot Curves'!$H:$DD,VLOOKUP(X$1,'Rate Mapping'!$A:$B,2,FALSE)+1,TRUE)*(MOD($B28,12))/12</f>
        <v>3.8620542213123166E-2</v>
      </c>
      <c r="Y28" s="35">
        <f>VLOOKUP($A28*10000+$B28,'Reduced Spot Curves'!$H:$DD,VLOOKUP(Y$1,'Rate Mapping'!$A:$B,2,FALSE)+1,TRUE)*(12-MOD($B28,12))/12+VLOOKUP($A28*10000+$B28+12,'Reduced Spot Curves'!$H:$DD,VLOOKUP(Y$1,'Rate Mapping'!$A:$B,2,FALSE)+1,TRUE)*(MOD($B28,12))/12</f>
        <v>3.871630022585526E-2</v>
      </c>
      <c r="Z28">
        <f t="shared" si="4"/>
        <v>0.06</v>
      </c>
      <c r="AA28">
        <f t="shared" si="1"/>
        <v>0</v>
      </c>
      <c r="AB28">
        <f t="shared" si="2"/>
        <v>0</v>
      </c>
      <c r="AC28">
        <f t="shared" si="3"/>
        <v>0</v>
      </c>
    </row>
    <row r="29" spans="1:29" x14ac:dyDescent="0.25">
      <c r="A29">
        <v>0</v>
      </c>
      <c r="B29">
        <v>81</v>
      </c>
      <c r="C29" t="str">
        <f t="shared" si="0"/>
        <v>USD</v>
      </c>
      <c r="D29" s="35">
        <f>VLOOKUP($A29*10000+$B29,'Reduced Spot Curves'!$H:$DD,VLOOKUP(D$1,'Rate Mapping'!$A:$B,2,FALSE)+1,TRUE)*(12-MOD($B29,12))/12+VLOOKUP($A29*10000+$B29+12,'Reduced Spot Curves'!$H:$DD,VLOOKUP(D$1,'Rate Mapping'!$A:$B,2,FALSE)+1,TRUE)*(MOD($B29,12))/12</f>
        <v>3.4362414985645795E-2</v>
      </c>
      <c r="E29" s="35">
        <f>VLOOKUP($A29*10000+$B29,'Reduced Spot Curves'!$H:$DD,VLOOKUP(E$1,'Rate Mapping'!$A:$B,2,FALSE)+1,TRUE)*(12-MOD($B29,12))/12+VLOOKUP($A29*10000+$B29+12,'Reduced Spot Curves'!$H:$DD,VLOOKUP(E$1,'Rate Mapping'!$A:$B,2,FALSE)+1,TRUE)*(MOD($B29,12))/12</f>
        <v>3.4362414985645795E-2</v>
      </c>
      <c r="F29" s="35">
        <f>VLOOKUP($A29*10000+$B29,'Reduced Spot Curves'!$H:$DD,VLOOKUP(F$1,'Rate Mapping'!$A:$B,2,FALSE)+1,TRUE)*(12-MOD($B29,12))/12+VLOOKUP($A29*10000+$B29+12,'Reduced Spot Curves'!$H:$DD,VLOOKUP(F$1,'Rate Mapping'!$A:$B,2,FALSE)+1,TRUE)*(MOD($B29,12))/12</f>
        <v>3.4362414985645795E-2</v>
      </c>
      <c r="G29" s="35">
        <f>VLOOKUP($A29*10000+$B29,'Reduced Spot Curves'!$H:$DD,VLOOKUP(G$1,'Rate Mapping'!$A:$B,2,FALSE)+1,TRUE)*(12-MOD($B29,12))/12+VLOOKUP($A29*10000+$B29+12,'Reduced Spot Curves'!$H:$DD,VLOOKUP(G$1,'Rate Mapping'!$A:$B,2,FALSE)+1,TRUE)*(MOD($B29,12))/12</f>
        <v>3.4362414985645795E-2</v>
      </c>
      <c r="H29" s="35">
        <f>VLOOKUP($A29*10000+$B29,'Reduced Spot Curves'!$H:$DD,VLOOKUP(H$1,'Rate Mapping'!$A:$B,2,FALSE)+1,TRUE)*(12-MOD($B29,12))/12+VLOOKUP($A29*10000+$B29+12,'Reduced Spot Curves'!$H:$DD,VLOOKUP(H$1,'Rate Mapping'!$A:$B,2,FALSE)+1,TRUE)*(MOD($B29,12))/12</f>
        <v>3.4126000667369927E-2</v>
      </c>
      <c r="I29" s="35">
        <f>VLOOKUP($A29*10000+$B29,'Reduced Spot Curves'!$H:$DD,VLOOKUP(I$1,'Rate Mapping'!$A:$B,2,FALSE)+1,TRUE)*(12-MOD($B29,12))/12+VLOOKUP($A29*10000+$B29+12,'Reduced Spot Curves'!$H:$DD,VLOOKUP(I$1,'Rate Mapping'!$A:$B,2,FALSE)+1,TRUE)*(MOD($B29,12))/12</f>
        <v>3.3689732613876477E-2</v>
      </c>
      <c r="J29" s="35">
        <f>VLOOKUP($A29*10000+$B29,'Reduced Spot Curves'!$H:$DD,VLOOKUP(J$1,'Rate Mapping'!$A:$B,2,FALSE)+1,TRUE)*(12-MOD($B29,12))/12+VLOOKUP($A29*10000+$B29+12,'Reduced Spot Curves'!$H:$DD,VLOOKUP(J$1,'Rate Mapping'!$A:$B,2,FALSE)+1,TRUE)*(MOD($B29,12))/12</f>
        <v>3.3840737976117363E-2</v>
      </c>
      <c r="K29" s="35">
        <f>VLOOKUP($A29*10000+$B29,'Reduced Spot Curves'!$H:$DD,VLOOKUP(K$1,'Rate Mapping'!$A:$B,2,FALSE)+1,TRUE)*(12-MOD($B29,12))/12+VLOOKUP($A29*10000+$B29+12,'Reduced Spot Curves'!$H:$DD,VLOOKUP(K$1,'Rate Mapping'!$A:$B,2,FALSE)+1,TRUE)*(MOD($B29,12))/12</f>
        <v>3.3970652929386114E-2</v>
      </c>
      <c r="L29" s="35">
        <f>VLOOKUP($A29*10000+$B29,'Reduced Spot Curves'!$H:$DD,VLOOKUP(L$1,'Rate Mapping'!$A:$B,2,FALSE)+1,TRUE)*(12-MOD($B29,12))/12+VLOOKUP($A29*10000+$B29+12,'Reduced Spot Curves'!$H:$DD,VLOOKUP(L$1,'Rate Mapping'!$A:$B,2,FALSE)+1,TRUE)*(MOD($B29,12))/12</f>
        <v>3.3969115393103211E-2</v>
      </c>
      <c r="M29" s="35">
        <f>VLOOKUP($A29*10000+$B29,'Reduced Spot Curves'!$H:$DD,VLOOKUP(M$1,'Rate Mapping'!$A:$B,2,FALSE)+1,TRUE)*(12-MOD($B29,12))/12+VLOOKUP($A29*10000+$B29+12,'Reduced Spot Curves'!$H:$DD,VLOOKUP(M$1,'Rate Mapping'!$A:$B,2,FALSE)+1,TRUE)*(MOD($B29,12))/12</f>
        <v>3.3890322114002114E-2</v>
      </c>
      <c r="N29" s="35">
        <f>VLOOKUP($A29*10000+$B29,'Reduced Spot Curves'!$H:$DD,VLOOKUP(N$1,'Rate Mapping'!$A:$B,2,FALSE)+1,TRUE)*(12-MOD($B29,12))/12+VLOOKUP($A29*10000+$B29+12,'Reduced Spot Curves'!$H:$DD,VLOOKUP(N$1,'Rate Mapping'!$A:$B,2,FALSE)+1,TRUE)*(MOD($B29,12))/12</f>
        <v>3.3761986036934033E-2</v>
      </c>
      <c r="O29" s="35">
        <f>VLOOKUP($A29*10000+$B29,'Reduced Spot Curves'!$H:$DD,VLOOKUP(O$1,'Rate Mapping'!$A:$B,2,FALSE)+1,TRUE)*(12-MOD($B29,12))/12+VLOOKUP($A29*10000+$B29+12,'Reduced Spot Curves'!$H:$DD,VLOOKUP(O$1,'Rate Mapping'!$A:$B,2,FALSE)+1,TRUE)*(MOD($B29,12))/12</f>
        <v>3.3599951705150066E-2</v>
      </c>
      <c r="P29" s="35">
        <f>VLOOKUP($A29*10000+$B29,'Reduced Spot Curves'!$H:$DD,VLOOKUP(P$1,'Rate Mapping'!$A:$B,2,FALSE)+1,TRUE)*(12-MOD($B29,12))/12+VLOOKUP($A29*10000+$B29+12,'Reduced Spot Curves'!$H:$DD,VLOOKUP(P$1,'Rate Mapping'!$A:$B,2,FALSE)+1,TRUE)*(MOD($B29,12))/12</f>
        <v>3.3414055294190781E-2</v>
      </c>
      <c r="Q29" s="35">
        <f>VLOOKUP($A29*10000+$B29,'Reduced Spot Curves'!$H:$DD,VLOOKUP(Q$1,'Rate Mapping'!$A:$B,2,FALSE)+1,TRUE)*(12-MOD($B29,12))/12+VLOOKUP($A29*10000+$B29+12,'Reduced Spot Curves'!$H:$DD,VLOOKUP(Q$1,'Rate Mapping'!$A:$B,2,FALSE)+1,TRUE)*(MOD($B29,12))/12</f>
        <v>2.9556210086135903E-2</v>
      </c>
      <c r="R29" s="35">
        <f>VLOOKUP($A29*10000+$B29,'Reduced Spot Curves'!$H:$DD,VLOOKUP(R$1,'Rate Mapping'!$A:$B,2,FALSE)+1,TRUE)*(12-MOD($B29,12))/12+VLOOKUP($A29*10000+$B29+12,'Reduced Spot Curves'!$H:$DD,VLOOKUP(R$1,'Rate Mapping'!$A:$B,2,FALSE)+1,TRUE)*(MOD($B29,12))/12</f>
        <v>2.7519389429154439E-2</v>
      </c>
      <c r="S29" s="35">
        <f>VLOOKUP($A29*10000+$B29,'Reduced Spot Curves'!$H:$DD,VLOOKUP(S$1,'Rate Mapping'!$A:$B,2,FALSE)+1,TRUE)*(12-MOD($B29,12))/12+VLOOKUP($A29*10000+$B29+12,'Reduced Spot Curves'!$H:$DD,VLOOKUP(S$1,'Rate Mapping'!$A:$B,2,FALSE)+1,TRUE)*(MOD($B29,12))/12</f>
        <v>3.1441575712237047E-2</v>
      </c>
      <c r="T29" s="35">
        <f>VLOOKUP($A29*10000+$B29,'Reduced Spot Curves'!$H:$DD,VLOOKUP(T$1,'Rate Mapping'!$A:$B,2,FALSE)+1,TRUE)*(12-MOD($B29,12))/12+VLOOKUP($A29*10000+$B29+12,'Reduced Spot Curves'!$H:$DD,VLOOKUP(T$1,'Rate Mapping'!$A:$B,2,FALSE)+1,TRUE)*(MOD($B29,12))/12</f>
        <v>3.5758707355235675E-2</v>
      </c>
      <c r="U29" s="35">
        <f>VLOOKUP($A29*10000+$B29,'Reduced Spot Curves'!$H:$DD,VLOOKUP(U$1,'Rate Mapping'!$A:$B,2,FALSE)+1,TRUE)*(12-MOD($B29,12))/12+VLOOKUP($A29*10000+$B29+12,'Reduced Spot Curves'!$H:$DD,VLOOKUP(U$1,'Rate Mapping'!$A:$B,2,FALSE)+1,TRUE)*(MOD($B29,12))/12</f>
        <v>3.6970571167078359E-2</v>
      </c>
      <c r="V29" s="35">
        <f>VLOOKUP($A29*10000+$B29,'Reduced Spot Curves'!$H:$DD,VLOOKUP(V$1,'Rate Mapping'!$A:$B,2,FALSE)+1,TRUE)*(12-MOD($B29,12))/12+VLOOKUP($A29*10000+$B29+12,'Reduced Spot Curves'!$H:$DD,VLOOKUP(V$1,'Rate Mapping'!$A:$B,2,FALSE)+1,TRUE)*(MOD($B29,12))/12</f>
        <v>3.768757177520321E-2</v>
      </c>
      <c r="W29" s="35">
        <f>VLOOKUP($A29*10000+$B29,'Reduced Spot Curves'!$H:$DD,VLOOKUP(W$1,'Rate Mapping'!$A:$B,2,FALSE)+1,TRUE)*(12-MOD($B29,12))/12+VLOOKUP($A29*10000+$B29+12,'Reduced Spot Curves'!$H:$DD,VLOOKUP(W$1,'Rate Mapping'!$A:$B,2,FALSE)+1,TRUE)*(MOD($B29,12))/12</f>
        <v>3.8225647605192592E-2</v>
      </c>
      <c r="X29" s="35">
        <f>VLOOKUP($A29*10000+$B29,'Reduced Spot Curves'!$H:$DD,VLOOKUP(X$1,'Rate Mapping'!$A:$B,2,FALSE)+1,TRUE)*(12-MOD($B29,12))/12+VLOOKUP($A29*10000+$B29+12,'Reduced Spot Curves'!$H:$DD,VLOOKUP(X$1,'Rate Mapping'!$A:$B,2,FALSE)+1,TRUE)*(MOD($B29,12))/12</f>
        <v>3.864434394639138E-2</v>
      </c>
      <c r="Y29" s="35">
        <f>VLOOKUP($A29*10000+$B29,'Reduced Spot Curves'!$H:$DD,VLOOKUP(Y$1,'Rate Mapping'!$A:$B,2,FALSE)+1,TRUE)*(12-MOD($B29,12))/12+VLOOKUP($A29*10000+$B29+12,'Reduced Spot Curves'!$H:$DD,VLOOKUP(Y$1,'Rate Mapping'!$A:$B,2,FALSE)+1,TRUE)*(MOD($B29,12))/12</f>
        <v>3.871630022585526E-2</v>
      </c>
      <c r="Z29">
        <f t="shared" si="4"/>
        <v>0.06</v>
      </c>
      <c r="AA29">
        <f t="shared" si="1"/>
        <v>0</v>
      </c>
      <c r="AB29">
        <f t="shared" si="2"/>
        <v>0</v>
      </c>
      <c r="AC29">
        <f t="shared" si="3"/>
        <v>0</v>
      </c>
    </row>
    <row r="30" spans="1:29" x14ac:dyDescent="0.25">
      <c r="A30">
        <v>0</v>
      </c>
      <c r="B30">
        <v>84</v>
      </c>
      <c r="C30" t="str">
        <f t="shared" si="0"/>
        <v>USD</v>
      </c>
      <c r="D30" s="35">
        <f>VLOOKUP($A30*10000+$B30,'Reduced Spot Curves'!$H:$DD,VLOOKUP(D$1,'Rate Mapping'!$A:$B,2,FALSE)+1,TRUE)*(12-MOD($B30,12))/12+VLOOKUP($A30*10000+$B30+12,'Reduced Spot Curves'!$H:$DD,VLOOKUP(D$1,'Rate Mapping'!$A:$B,2,FALSE)+1,TRUE)*(MOD($B30,12))/12</f>
        <v>3.4670267060884274E-2</v>
      </c>
      <c r="E30" s="35">
        <f>VLOOKUP($A30*10000+$B30,'Reduced Spot Curves'!$H:$DD,VLOOKUP(E$1,'Rate Mapping'!$A:$B,2,FALSE)+1,TRUE)*(12-MOD($B30,12))/12+VLOOKUP($A30*10000+$B30+12,'Reduced Spot Curves'!$H:$DD,VLOOKUP(E$1,'Rate Mapping'!$A:$B,2,FALSE)+1,TRUE)*(MOD($B30,12))/12</f>
        <v>3.4670267060884274E-2</v>
      </c>
      <c r="F30" s="35">
        <f>VLOOKUP($A30*10000+$B30,'Reduced Spot Curves'!$H:$DD,VLOOKUP(F$1,'Rate Mapping'!$A:$B,2,FALSE)+1,TRUE)*(12-MOD($B30,12))/12+VLOOKUP($A30*10000+$B30+12,'Reduced Spot Curves'!$H:$DD,VLOOKUP(F$1,'Rate Mapping'!$A:$B,2,FALSE)+1,TRUE)*(MOD($B30,12))/12</f>
        <v>3.4670267060884274E-2</v>
      </c>
      <c r="G30" s="35">
        <f>VLOOKUP($A30*10000+$B30,'Reduced Spot Curves'!$H:$DD,VLOOKUP(G$1,'Rate Mapping'!$A:$B,2,FALSE)+1,TRUE)*(12-MOD($B30,12))/12+VLOOKUP($A30*10000+$B30+12,'Reduced Spot Curves'!$H:$DD,VLOOKUP(G$1,'Rate Mapping'!$A:$B,2,FALSE)+1,TRUE)*(MOD($B30,12))/12</f>
        <v>3.4670267060884274E-2</v>
      </c>
      <c r="H30" s="35">
        <f>VLOOKUP($A30*10000+$B30,'Reduced Spot Curves'!$H:$DD,VLOOKUP(H$1,'Rate Mapping'!$A:$B,2,FALSE)+1,TRUE)*(12-MOD($B30,12))/12+VLOOKUP($A30*10000+$B30+12,'Reduced Spot Curves'!$H:$DD,VLOOKUP(H$1,'Rate Mapping'!$A:$B,2,FALSE)+1,TRUE)*(MOD($B30,12))/12</f>
        <v>3.4149874354189702E-2</v>
      </c>
      <c r="I30" s="35">
        <f>VLOOKUP($A30*10000+$B30,'Reduced Spot Curves'!$H:$DD,VLOOKUP(I$1,'Rate Mapping'!$A:$B,2,FALSE)+1,TRUE)*(12-MOD($B30,12))/12+VLOOKUP($A30*10000+$B30+12,'Reduced Spot Curves'!$H:$DD,VLOOKUP(I$1,'Rate Mapping'!$A:$B,2,FALSE)+1,TRUE)*(MOD($B30,12))/12</f>
        <v>3.3615371878906508E-2</v>
      </c>
      <c r="J30" s="35">
        <f>VLOOKUP($A30*10000+$B30,'Reduced Spot Curves'!$H:$DD,VLOOKUP(J$1,'Rate Mapping'!$A:$B,2,FALSE)+1,TRUE)*(12-MOD($B30,12))/12+VLOOKUP($A30*10000+$B30+12,'Reduced Spot Curves'!$H:$DD,VLOOKUP(J$1,'Rate Mapping'!$A:$B,2,FALSE)+1,TRUE)*(MOD($B30,12))/12</f>
        <v>3.39305703771835E-2</v>
      </c>
      <c r="K30" s="35">
        <f>VLOOKUP($A30*10000+$B30,'Reduced Spot Curves'!$H:$DD,VLOOKUP(K$1,'Rate Mapping'!$A:$B,2,FALSE)+1,TRUE)*(12-MOD($B30,12))/12+VLOOKUP($A30*10000+$B30+12,'Reduced Spot Curves'!$H:$DD,VLOOKUP(K$1,'Rate Mapping'!$A:$B,2,FALSE)+1,TRUE)*(MOD($B30,12))/12</f>
        <v>3.4016800792271651E-2</v>
      </c>
      <c r="L30" s="35">
        <f>VLOOKUP($A30*10000+$B30,'Reduced Spot Curves'!$H:$DD,VLOOKUP(L$1,'Rate Mapping'!$A:$B,2,FALSE)+1,TRUE)*(12-MOD($B30,12))/12+VLOOKUP($A30*10000+$B30+12,'Reduced Spot Curves'!$H:$DD,VLOOKUP(L$1,'Rate Mapping'!$A:$B,2,FALSE)+1,TRUE)*(MOD($B30,12))/12</f>
        <v>3.3985335630801528E-2</v>
      </c>
      <c r="M30" s="35">
        <f>VLOOKUP($A30*10000+$B30,'Reduced Spot Curves'!$H:$DD,VLOOKUP(M$1,'Rate Mapping'!$A:$B,2,FALSE)+1,TRUE)*(12-MOD($B30,12))/12+VLOOKUP($A30*10000+$B30+12,'Reduced Spot Curves'!$H:$DD,VLOOKUP(M$1,'Rate Mapping'!$A:$B,2,FALSE)+1,TRUE)*(MOD($B30,12))/12</f>
        <v>3.3884679546113405E-2</v>
      </c>
      <c r="N30" s="35">
        <f>VLOOKUP($A30*10000+$B30,'Reduced Spot Curves'!$H:$DD,VLOOKUP(N$1,'Rate Mapping'!$A:$B,2,FALSE)+1,TRUE)*(12-MOD($B30,12))/12+VLOOKUP($A30*10000+$B30+12,'Reduced Spot Curves'!$H:$DD,VLOOKUP(N$1,'Rate Mapping'!$A:$B,2,FALSE)+1,TRUE)*(MOD($B30,12))/12</f>
        <v>3.3739667571990095E-2</v>
      </c>
      <c r="O30" s="35">
        <f>VLOOKUP($A30*10000+$B30,'Reduced Spot Curves'!$H:$DD,VLOOKUP(O$1,'Rate Mapping'!$A:$B,2,FALSE)+1,TRUE)*(12-MOD($B30,12))/12+VLOOKUP($A30*10000+$B30+12,'Reduced Spot Curves'!$H:$DD,VLOOKUP(O$1,'Rate Mapping'!$A:$B,2,FALSE)+1,TRUE)*(MOD($B30,12))/12</f>
        <v>3.3564522257780283E-2</v>
      </c>
      <c r="P30" s="35">
        <f>VLOOKUP($A30*10000+$B30,'Reduced Spot Curves'!$H:$DD,VLOOKUP(P$1,'Rate Mapping'!$A:$B,2,FALSE)+1,TRUE)*(12-MOD($B30,12))/12+VLOOKUP($A30*10000+$B30+12,'Reduced Spot Curves'!$H:$DD,VLOOKUP(P$1,'Rate Mapping'!$A:$B,2,FALSE)+1,TRUE)*(MOD($B30,12))/12</f>
        <v>3.3368088652117711E-2</v>
      </c>
      <c r="Q30" s="35">
        <f>VLOOKUP($A30*10000+$B30,'Reduced Spot Curves'!$H:$DD,VLOOKUP(Q$1,'Rate Mapping'!$A:$B,2,FALSE)+1,TRUE)*(12-MOD($B30,12))/12+VLOOKUP($A30*10000+$B30+12,'Reduced Spot Curves'!$H:$DD,VLOOKUP(Q$1,'Rate Mapping'!$A:$B,2,FALSE)+1,TRUE)*(MOD($B30,12))/12</f>
        <v>2.9396997673408531E-2</v>
      </c>
      <c r="R30" s="35">
        <f>VLOOKUP($A30*10000+$B30,'Reduced Spot Curves'!$H:$DD,VLOOKUP(R$1,'Rate Mapping'!$A:$B,2,FALSE)+1,TRUE)*(12-MOD($B30,12))/12+VLOOKUP($A30*10000+$B30+12,'Reduced Spot Curves'!$H:$DD,VLOOKUP(R$1,'Rate Mapping'!$A:$B,2,FALSE)+1,TRUE)*(MOD($B30,12))/12</f>
        <v>2.7510340414258483E-2</v>
      </c>
      <c r="S30" s="35">
        <f>VLOOKUP($A30*10000+$B30,'Reduced Spot Curves'!$H:$DD,VLOOKUP(S$1,'Rate Mapping'!$A:$B,2,FALSE)+1,TRUE)*(12-MOD($B30,12))/12+VLOOKUP($A30*10000+$B30+12,'Reduced Spot Curves'!$H:$DD,VLOOKUP(S$1,'Rate Mapping'!$A:$B,2,FALSE)+1,TRUE)*(MOD($B30,12))/12</f>
        <v>3.1553774147436098E-2</v>
      </c>
      <c r="T30" s="35">
        <f>VLOOKUP($A30*10000+$B30,'Reduced Spot Curves'!$H:$DD,VLOOKUP(T$1,'Rate Mapping'!$A:$B,2,FALSE)+1,TRUE)*(12-MOD($B30,12))/12+VLOOKUP($A30*10000+$B30+12,'Reduced Spot Curves'!$H:$DD,VLOOKUP(T$1,'Rate Mapping'!$A:$B,2,FALSE)+1,TRUE)*(MOD($B30,12))/12</f>
        <v>3.5839671232952064E-2</v>
      </c>
      <c r="U30" s="35">
        <f>VLOOKUP($A30*10000+$B30,'Reduced Spot Curves'!$H:$DD,VLOOKUP(U$1,'Rate Mapping'!$A:$B,2,FALSE)+1,TRUE)*(12-MOD($B30,12))/12+VLOOKUP($A30*10000+$B30+12,'Reduced Spot Curves'!$H:$DD,VLOOKUP(U$1,'Rate Mapping'!$A:$B,2,FALSE)+1,TRUE)*(MOD($B30,12))/12</f>
        <v>3.7006215823879307E-2</v>
      </c>
      <c r="V30" s="35">
        <f>VLOOKUP($A30*10000+$B30,'Reduced Spot Curves'!$H:$DD,VLOOKUP(V$1,'Rate Mapping'!$A:$B,2,FALSE)+1,TRUE)*(12-MOD($B30,12))/12+VLOOKUP($A30*10000+$B30+12,'Reduced Spot Curves'!$H:$DD,VLOOKUP(V$1,'Rate Mapping'!$A:$B,2,FALSE)+1,TRUE)*(MOD($B30,12))/12</f>
        <v>3.7718145613518272E-2</v>
      </c>
      <c r="W30" s="35">
        <f>VLOOKUP($A30*10000+$B30,'Reduced Spot Curves'!$H:$DD,VLOOKUP(W$1,'Rate Mapping'!$A:$B,2,FALSE)+1,TRUE)*(12-MOD($B30,12))/12+VLOOKUP($A30*10000+$B30+12,'Reduced Spot Curves'!$H:$DD,VLOOKUP(W$1,'Rate Mapping'!$A:$B,2,FALSE)+1,TRUE)*(MOD($B30,12))/12</f>
        <v>3.8252413684169095E-2</v>
      </c>
      <c r="X30" s="35">
        <f>VLOOKUP($A30*10000+$B30,'Reduced Spot Curves'!$H:$DD,VLOOKUP(X$1,'Rate Mapping'!$A:$B,2,FALSE)+1,TRUE)*(12-MOD($B30,12))/12+VLOOKUP($A30*10000+$B30+12,'Reduced Spot Curves'!$H:$DD,VLOOKUP(X$1,'Rate Mapping'!$A:$B,2,FALSE)+1,TRUE)*(MOD($B30,12))/12</f>
        <v>3.8668145679659593E-2</v>
      </c>
      <c r="Y30" s="35">
        <f>VLOOKUP($A30*10000+$B30,'Reduced Spot Curves'!$H:$DD,VLOOKUP(Y$1,'Rate Mapping'!$A:$B,2,FALSE)+1,TRUE)*(12-MOD($B30,12))/12+VLOOKUP($A30*10000+$B30+12,'Reduced Spot Curves'!$H:$DD,VLOOKUP(Y$1,'Rate Mapping'!$A:$B,2,FALSE)+1,TRUE)*(MOD($B30,12))/12</f>
        <v>3.871630022585526E-2</v>
      </c>
      <c r="Z30">
        <f t="shared" si="4"/>
        <v>0.06</v>
      </c>
      <c r="AA30">
        <f t="shared" si="1"/>
        <v>0</v>
      </c>
      <c r="AB30">
        <f t="shared" si="2"/>
        <v>0</v>
      </c>
      <c r="AC30">
        <f t="shared" si="3"/>
        <v>0</v>
      </c>
    </row>
    <row r="31" spans="1:29" x14ac:dyDescent="0.25">
      <c r="A31">
        <v>0</v>
      </c>
      <c r="B31">
        <v>87</v>
      </c>
      <c r="C31" t="str">
        <f t="shared" si="0"/>
        <v>USD</v>
      </c>
      <c r="D31" s="35">
        <f>VLOOKUP($A31*10000+$B31,'Reduced Spot Curves'!$H:$DD,VLOOKUP(D$1,'Rate Mapping'!$A:$B,2,FALSE)+1,TRUE)*(12-MOD($B31,12))/12+VLOOKUP($A31*10000+$B31+12,'Reduced Spot Curves'!$H:$DD,VLOOKUP(D$1,'Rate Mapping'!$A:$B,2,FALSE)+1,TRUE)*(MOD($B31,12))/12</f>
        <v>3.4410136141080794E-2</v>
      </c>
      <c r="E31" s="35">
        <f>VLOOKUP($A31*10000+$B31,'Reduced Spot Curves'!$H:$DD,VLOOKUP(E$1,'Rate Mapping'!$A:$B,2,FALSE)+1,TRUE)*(12-MOD($B31,12))/12+VLOOKUP($A31*10000+$B31+12,'Reduced Spot Curves'!$H:$DD,VLOOKUP(E$1,'Rate Mapping'!$A:$B,2,FALSE)+1,TRUE)*(MOD($B31,12))/12</f>
        <v>3.4410136141080794E-2</v>
      </c>
      <c r="F31" s="35">
        <f>VLOOKUP($A31*10000+$B31,'Reduced Spot Curves'!$H:$DD,VLOOKUP(F$1,'Rate Mapping'!$A:$B,2,FALSE)+1,TRUE)*(12-MOD($B31,12))/12+VLOOKUP($A31*10000+$B31+12,'Reduced Spot Curves'!$H:$DD,VLOOKUP(F$1,'Rate Mapping'!$A:$B,2,FALSE)+1,TRUE)*(MOD($B31,12))/12</f>
        <v>3.4410136141080794E-2</v>
      </c>
      <c r="G31" s="35">
        <f>VLOOKUP($A31*10000+$B31,'Reduced Spot Curves'!$H:$DD,VLOOKUP(G$1,'Rate Mapping'!$A:$B,2,FALSE)+1,TRUE)*(12-MOD($B31,12))/12+VLOOKUP($A31*10000+$B31+12,'Reduced Spot Curves'!$H:$DD,VLOOKUP(G$1,'Rate Mapping'!$A:$B,2,FALSE)+1,TRUE)*(MOD($B31,12))/12</f>
        <v>3.4410136141080794E-2</v>
      </c>
      <c r="H31" s="35">
        <f>VLOOKUP($A31*10000+$B31,'Reduced Spot Curves'!$H:$DD,VLOOKUP(H$1,'Rate Mapping'!$A:$B,2,FALSE)+1,TRUE)*(12-MOD($B31,12))/12+VLOOKUP($A31*10000+$B31+12,'Reduced Spot Curves'!$H:$DD,VLOOKUP(H$1,'Rate Mapping'!$A:$B,2,FALSE)+1,TRUE)*(MOD($B31,12))/12</f>
        <v>3.3884487684333886E-2</v>
      </c>
      <c r="I31" s="35">
        <f>VLOOKUP($A31*10000+$B31,'Reduced Spot Curves'!$H:$DD,VLOOKUP(I$1,'Rate Mapping'!$A:$B,2,FALSE)+1,TRUE)*(12-MOD($B31,12))/12+VLOOKUP($A31*10000+$B31+12,'Reduced Spot Curves'!$H:$DD,VLOOKUP(I$1,'Rate Mapping'!$A:$B,2,FALSE)+1,TRUE)*(MOD($B31,12))/12</f>
        <v>3.3632559496556025E-2</v>
      </c>
      <c r="J31" s="35">
        <f>VLOOKUP($A31*10000+$B31,'Reduced Spot Curves'!$H:$DD,VLOOKUP(J$1,'Rate Mapping'!$A:$B,2,FALSE)+1,TRUE)*(12-MOD($B31,12))/12+VLOOKUP($A31*10000+$B31+12,'Reduced Spot Curves'!$H:$DD,VLOOKUP(J$1,'Rate Mapping'!$A:$B,2,FALSE)+1,TRUE)*(MOD($B31,12))/12</f>
        <v>3.391130246317503E-2</v>
      </c>
      <c r="K31" s="35">
        <f>VLOOKUP($A31*10000+$B31,'Reduced Spot Curves'!$H:$DD,VLOOKUP(K$1,'Rate Mapping'!$A:$B,2,FALSE)+1,TRUE)*(12-MOD($B31,12))/12+VLOOKUP($A31*10000+$B31+12,'Reduced Spot Curves'!$H:$DD,VLOOKUP(K$1,'Rate Mapping'!$A:$B,2,FALSE)+1,TRUE)*(MOD($B31,12))/12</f>
        <v>3.3974701535137264E-2</v>
      </c>
      <c r="L31" s="35">
        <f>VLOOKUP($A31*10000+$B31,'Reduced Spot Curves'!$H:$DD,VLOOKUP(L$1,'Rate Mapping'!$A:$B,2,FALSE)+1,TRUE)*(12-MOD($B31,12))/12+VLOOKUP($A31*10000+$B31+12,'Reduced Spot Curves'!$H:$DD,VLOOKUP(L$1,'Rate Mapping'!$A:$B,2,FALSE)+1,TRUE)*(MOD($B31,12))/12</f>
        <v>3.3927453297059762E-2</v>
      </c>
      <c r="M31" s="35">
        <f>VLOOKUP($A31*10000+$B31,'Reduced Spot Curves'!$H:$DD,VLOOKUP(M$1,'Rate Mapping'!$A:$B,2,FALSE)+1,TRUE)*(12-MOD($B31,12))/12+VLOOKUP($A31*10000+$B31+12,'Reduced Spot Curves'!$H:$DD,VLOOKUP(M$1,'Rate Mapping'!$A:$B,2,FALSE)+1,TRUE)*(MOD($B31,12))/12</f>
        <v>3.3815207942503589E-2</v>
      </c>
      <c r="N31" s="35">
        <f>VLOOKUP($A31*10000+$B31,'Reduced Spot Curves'!$H:$DD,VLOOKUP(N$1,'Rate Mapping'!$A:$B,2,FALSE)+1,TRUE)*(12-MOD($B31,12))/12+VLOOKUP($A31*10000+$B31+12,'Reduced Spot Curves'!$H:$DD,VLOOKUP(N$1,'Rate Mapping'!$A:$B,2,FALSE)+1,TRUE)*(MOD($B31,12))/12</f>
        <v>3.366134749691807E-2</v>
      </c>
      <c r="O31" s="35">
        <f>VLOOKUP($A31*10000+$B31,'Reduced Spot Curves'!$H:$DD,VLOOKUP(O$1,'Rate Mapping'!$A:$B,2,FALSE)+1,TRUE)*(12-MOD($B31,12))/12+VLOOKUP($A31*10000+$B31+12,'Reduced Spot Curves'!$H:$DD,VLOOKUP(O$1,'Rate Mapping'!$A:$B,2,FALSE)+1,TRUE)*(MOD($B31,12))/12</f>
        <v>3.3479267534219259E-2</v>
      </c>
      <c r="P31" s="35">
        <f>VLOOKUP($A31*10000+$B31,'Reduced Spot Curves'!$H:$DD,VLOOKUP(P$1,'Rate Mapping'!$A:$B,2,FALSE)+1,TRUE)*(12-MOD($B31,12))/12+VLOOKUP($A31*10000+$B31+12,'Reduced Spot Curves'!$H:$DD,VLOOKUP(P$1,'Rate Mapping'!$A:$B,2,FALSE)+1,TRUE)*(MOD($B31,12))/12</f>
        <v>3.3277302214854754E-2</v>
      </c>
      <c r="Q31" s="35">
        <f>VLOOKUP($A31*10000+$B31,'Reduced Spot Curves'!$H:$DD,VLOOKUP(Q$1,'Rate Mapping'!$A:$B,2,FALSE)+1,TRUE)*(12-MOD($B31,12))/12+VLOOKUP($A31*10000+$B31+12,'Reduced Spot Curves'!$H:$DD,VLOOKUP(Q$1,'Rate Mapping'!$A:$B,2,FALSE)+1,TRUE)*(MOD($B31,12))/12</f>
        <v>2.9212082058645061E-2</v>
      </c>
      <c r="R31" s="35">
        <f>VLOOKUP($A31*10000+$B31,'Reduced Spot Curves'!$H:$DD,VLOOKUP(R$1,'Rate Mapping'!$A:$B,2,FALSE)+1,TRUE)*(12-MOD($B31,12))/12+VLOOKUP($A31*10000+$B31+12,'Reduced Spot Curves'!$H:$DD,VLOOKUP(R$1,'Rate Mapping'!$A:$B,2,FALSE)+1,TRUE)*(MOD($B31,12))/12</f>
        <v>2.7509886037527853E-2</v>
      </c>
      <c r="S31" s="35">
        <f>VLOOKUP($A31*10000+$B31,'Reduced Spot Curves'!$H:$DD,VLOOKUP(S$1,'Rate Mapping'!$A:$B,2,FALSE)+1,TRUE)*(12-MOD($B31,12))/12+VLOOKUP($A31*10000+$B31+12,'Reduced Spot Curves'!$H:$DD,VLOOKUP(S$1,'Rate Mapping'!$A:$B,2,FALSE)+1,TRUE)*(MOD($B31,12))/12</f>
        <v>3.1665150265013264E-2</v>
      </c>
      <c r="T31" s="35">
        <f>VLOOKUP($A31*10000+$B31,'Reduced Spot Curves'!$H:$DD,VLOOKUP(T$1,'Rate Mapping'!$A:$B,2,FALSE)+1,TRUE)*(12-MOD($B31,12))/12+VLOOKUP($A31*10000+$B31+12,'Reduced Spot Curves'!$H:$DD,VLOOKUP(T$1,'Rate Mapping'!$A:$B,2,FALSE)+1,TRUE)*(MOD($B31,12))/12</f>
        <v>3.5903928731186086E-2</v>
      </c>
      <c r="U31" s="35">
        <f>VLOOKUP($A31*10000+$B31,'Reduced Spot Curves'!$H:$DD,VLOOKUP(U$1,'Rate Mapping'!$A:$B,2,FALSE)+1,TRUE)*(12-MOD($B31,12))/12+VLOOKUP($A31*10000+$B31+12,'Reduced Spot Curves'!$H:$DD,VLOOKUP(U$1,'Rate Mapping'!$A:$B,2,FALSE)+1,TRUE)*(MOD($B31,12))/12</f>
        <v>3.7036719211358426E-2</v>
      </c>
      <c r="V31" s="35">
        <f>VLOOKUP($A31*10000+$B31,'Reduced Spot Curves'!$H:$DD,VLOOKUP(V$1,'Rate Mapping'!$A:$B,2,FALSE)+1,TRUE)*(12-MOD($B31,12))/12+VLOOKUP($A31*10000+$B31+12,'Reduced Spot Curves'!$H:$DD,VLOOKUP(V$1,'Rate Mapping'!$A:$B,2,FALSE)+1,TRUE)*(MOD($B31,12))/12</f>
        <v>3.7744309104033869E-2</v>
      </c>
      <c r="W31" s="35">
        <f>VLOOKUP($A31*10000+$B31,'Reduced Spot Curves'!$H:$DD,VLOOKUP(W$1,'Rate Mapping'!$A:$B,2,FALSE)+1,TRUE)*(12-MOD($B31,12))/12+VLOOKUP($A31*10000+$B31+12,'Reduced Spot Curves'!$H:$DD,VLOOKUP(W$1,'Rate Mapping'!$A:$B,2,FALSE)+1,TRUE)*(MOD($B31,12))/12</f>
        <v>3.8275318380467882E-2</v>
      </c>
      <c r="X31" s="35">
        <f>VLOOKUP($A31*10000+$B31,'Reduced Spot Curves'!$H:$DD,VLOOKUP(X$1,'Rate Mapping'!$A:$B,2,FALSE)+1,TRUE)*(12-MOD($B31,12))/12+VLOOKUP($A31*10000+$B31+12,'Reduced Spot Curves'!$H:$DD,VLOOKUP(X$1,'Rate Mapping'!$A:$B,2,FALSE)+1,TRUE)*(MOD($B31,12))/12</f>
        <v>3.8688513462198981E-2</v>
      </c>
      <c r="Y31" s="35">
        <f>VLOOKUP($A31*10000+$B31,'Reduced Spot Curves'!$H:$DD,VLOOKUP(Y$1,'Rate Mapping'!$A:$B,2,FALSE)+1,TRUE)*(12-MOD($B31,12))/12+VLOOKUP($A31*10000+$B31+12,'Reduced Spot Curves'!$H:$DD,VLOOKUP(Y$1,'Rate Mapping'!$A:$B,2,FALSE)+1,TRUE)*(MOD($B31,12))/12</f>
        <v>3.871630022585526E-2</v>
      </c>
      <c r="Z31">
        <f t="shared" si="4"/>
        <v>0.06</v>
      </c>
      <c r="AA31">
        <f t="shared" si="1"/>
        <v>0</v>
      </c>
      <c r="AB31">
        <f t="shared" si="2"/>
        <v>0</v>
      </c>
      <c r="AC31">
        <f t="shared" si="3"/>
        <v>0</v>
      </c>
    </row>
    <row r="32" spans="1:29" x14ac:dyDescent="0.25">
      <c r="A32">
        <v>0</v>
      </c>
      <c r="B32">
        <v>90</v>
      </c>
      <c r="C32" t="str">
        <f t="shared" si="0"/>
        <v>USD</v>
      </c>
      <c r="D32" s="35">
        <f>VLOOKUP($A32*10000+$B32,'Reduced Spot Curves'!$H:$DD,VLOOKUP(D$1,'Rate Mapping'!$A:$B,2,FALSE)+1,TRUE)*(12-MOD($B32,12))/12+VLOOKUP($A32*10000+$B32+12,'Reduced Spot Curves'!$H:$DD,VLOOKUP(D$1,'Rate Mapping'!$A:$B,2,FALSE)+1,TRUE)*(MOD($B32,12))/12</f>
        <v>3.4150005221277313E-2</v>
      </c>
      <c r="E32" s="35">
        <f>VLOOKUP($A32*10000+$B32,'Reduced Spot Curves'!$H:$DD,VLOOKUP(E$1,'Rate Mapping'!$A:$B,2,FALSE)+1,TRUE)*(12-MOD($B32,12))/12+VLOOKUP($A32*10000+$B32+12,'Reduced Spot Curves'!$H:$DD,VLOOKUP(E$1,'Rate Mapping'!$A:$B,2,FALSE)+1,TRUE)*(MOD($B32,12))/12</f>
        <v>3.4150005221277313E-2</v>
      </c>
      <c r="F32" s="35">
        <f>VLOOKUP($A32*10000+$B32,'Reduced Spot Curves'!$H:$DD,VLOOKUP(F$1,'Rate Mapping'!$A:$B,2,FALSE)+1,TRUE)*(12-MOD($B32,12))/12+VLOOKUP($A32*10000+$B32+12,'Reduced Spot Curves'!$H:$DD,VLOOKUP(F$1,'Rate Mapping'!$A:$B,2,FALSE)+1,TRUE)*(MOD($B32,12))/12</f>
        <v>3.4150005221277313E-2</v>
      </c>
      <c r="G32" s="35">
        <f>VLOOKUP($A32*10000+$B32,'Reduced Spot Curves'!$H:$DD,VLOOKUP(G$1,'Rate Mapping'!$A:$B,2,FALSE)+1,TRUE)*(12-MOD($B32,12))/12+VLOOKUP($A32*10000+$B32+12,'Reduced Spot Curves'!$H:$DD,VLOOKUP(G$1,'Rate Mapping'!$A:$B,2,FALSE)+1,TRUE)*(MOD($B32,12))/12</f>
        <v>3.4150005221277313E-2</v>
      </c>
      <c r="H32" s="35">
        <f>VLOOKUP($A32*10000+$B32,'Reduced Spot Curves'!$H:$DD,VLOOKUP(H$1,'Rate Mapping'!$A:$B,2,FALSE)+1,TRUE)*(12-MOD($B32,12))/12+VLOOKUP($A32*10000+$B32+12,'Reduced Spot Curves'!$H:$DD,VLOOKUP(H$1,'Rate Mapping'!$A:$B,2,FALSE)+1,TRUE)*(MOD($B32,12))/12</f>
        <v>3.361910101447807E-2</v>
      </c>
      <c r="I32" s="35">
        <f>VLOOKUP($A32*10000+$B32,'Reduced Spot Curves'!$H:$DD,VLOOKUP(I$1,'Rate Mapping'!$A:$B,2,FALSE)+1,TRUE)*(12-MOD($B32,12))/12+VLOOKUP($A32*10000+$B32+12,'Reduced Spot Curves'!$H:$DD,VLOOKUP(I$1,'Rate Mapping'!$A:$B,2,FALSE)+1,TRUE)*(MOD($B32,12))/12</f>
        <v>3.3649747114205542E-2</v>
      </c>
      <c r="J32" s="35">
        <f>VLOOKUP($A32*10000+$B32,'Reduced Spot Curves'!$H:$DD,VLOOKUP(J$1,'Rate Mapping'!$A:$B,2,FALSE)+1,TRUE)*(12-MOD($B32,12))/12+VLOOKUP($A32*10000+$B32+12,'Reduced Spot Curves'!$H:$DD,VLOOKUP(J$1,'Rate Mapping'!$A:$B,2,FALSE)+1,TRUE)*(MOD($B32,12))/12</f>
        <v>3.3892034549166561E-2</v>
      </c>
      <c r="K32" s="35">
        <f>VLOOKUP($A32*10000+$B32,'Reduced Spot Curves'!$H:$DD,VLOOKUP(K$1,'Rate Mapping'!$A:$B,2,FALSE)+1,TRUE)*(12-MOD($B32,12))/12+VLOOKUP($A32*10000+$B32+12,'Reduced Spot Curves'!$H:$DD,VLOOKUP(K$1,'Rate Mapping'!$A:$B,2,FALSE)+1,TRUE)*(MOD($B32,12))/12</f>
        <v>3.3932602278002877E-2</v>
      </c>
      <c r="L32" s="35">
        <f>VLOOKUP($A32*10000+$B32,'Reduced Spot Curves'!$H:$DD,VLOOKUP(L$1,'Rate Mapping'!$A:$B,2,FALSE)+1,TRUE)*(12-MOD($B32,12))/12+VLOOKUP($A32*10000+$B32+12,'Reduced Spot Curves'!$H:$DD,VLOOKUP(L$1,'Rate Mapping'!$A:$B,2,FALSE)+1,TRUE)*(MOD($B32,12))/12</f>
        <v>3.3869570963317996E-2</v>
      </c>
      <c r="M32" s="35">
        <f>VLOOKUP($A32*10000+$B32,'Reduced Spot Curves'!$H:$DD,VLOOKUP(M$1,'Rate Mapping'!$A:$B,2,FALSE)+1,TRUE)*(12-MOD($B32,12))/12+VLOOKUP($A32*10000+$B32+12,'Reduced Spot Curves'!$H:$DD,VLOOKUP(M$1,'Rate Mapping'!$A:$B,2,FALSE)+1,TRUE)*(MOD($B32,12))/12</f>
        <v>3.3745736338893773E-2</v>
      </c>
      <c r="N32" s="35">
        <f>VLOOKUP($A32*10000+$B32,'Reduced Spot Curves'!$H:$DD,VLOOKUP(N$1,'Rate Mapping'!$A:$B,2,FALSE)+1,TRUE)*(12-MOD($B32,12))/12+VLOOKUP($A32*10000+$B32+12,'Reduced Spot Curves'!$H:$DD,VLOOKUP(N$1,'Rate Mapping'!$A:$B,2,FALSE)+1,TRUE)*(MOD($B32,12))/12</f>
        <v>3.3583027421846046E-2</v>
      </c>
      <c r="O32" s="35">
        <f>VLOOKUP($A32*10000+$B32,'Reduced Spot Curves'!$H:$DD,VLOOKUP(O$1,'Rate Mapping'!$A:$B,2,FALSE)+1,TRUE)*(12-MOD($B32,12))/12+VLOOKUP($A32*10000+$B32+12,'Reduced Spot Curves'!$H:$DD,VLOOKUP(O$1,'Rate Mapping'!$A:$B,2,FALSE)+1,TRUE)*(MOD($B32,12))/12</f>
        <v>3.3394012810658236E-2</v>
      </c>
      <c r="P32" s="35">
        <f>VLOOKUP($A32*10000+$B32,'Reduced Spot Curves'!$H:$DD,VLOOKUP(P$1,'Rate Mapping'!$A:$B,2,FALSE)+1,TRUE)*(12-MOD($B32,12))/12+VLOOKUP($A32*10000+$B32+12,'Reduced Spot Curves'!$H:$DD,VLOOKUP(P$1,'Rate Mapping'!$A:$B,2,FALSE)+1,TRUE)*(MOD($B32,12))/12</f>
        <v>3.3186515777591796E-2</v>
      </c>
      <c r="Q32" s="35">
        <f>VLOOKUP($A32*10000+$B32,'Reduced Spot Curves'!$H:$DD,VLOOKUP(Q$1,'Rate Mapping'!$A:$B,2,FALSE)+1,TRUE)*(12-MOD($B32,12))/12+VLOOKUP($A32*10000+$B32+12,'Reduced Spot Curves'!$H:$DD,VLOOKUP(Q$1,'Rate Mapping'!$A:$B,2,FALSE)+1,TRUE)*(MOD($B32,12))/12</f>
        <v>2.9027166443881591E-2</v>
      </c>
      <c r="R32" s="35">
        <f>VLOOKUP($A32*10000+$B32,'Reduced Spot Curves'!$H:$DD,VLOOKUP(R$1,'Rate Mapping'!$A:$B,2,FALSE)+1,TRUE)*(12-MOD($B32,12))/12+VLOOKUP($A32*10000+$B32+12,'Reduced Spot Curves'!$H:$DD,VLOOKUP(R$1,'Rate Mapping'!$A:$B,2,FALSE)+1,TRUE)*(MOD($B32,12))/12</f>
        <v>2.7509431660797223E-2</v>
      </c>
      <c r="S32" s="35">
        <f>VLOOKUP($A32*10000+$B32,'Reduced Spot Curves'!$H:$DD,VLOOKUP(S$1,'Rate Mapping'!$A:$B,2,FALSE)+1,TRUE)*(12-MOD($B32,12))/12+VLOOKUP($A32*10000+$B32+12,'Reduced Spot Curves'!$H:$DD,VLOOKUP(S$1,'Rate Mapping'!$A:$B,2,FALSE)+1,TRUE)*(MOD($B32,12))/12</f>
        <v>3.1776526382590431E-2</v>
      </c>
      <c r="T32" s="35">
        <f>VLOOKUP($A32*10000+$B32,'Reduced Spot Curves'!$H:$DD,VLOOKUP(T$1,'Rate Mapping'!$A:$B,2,FALSE)+1,TRUE)*(12-MOD($B32,12))/12+VLOOKUP($A32*10000+$B32+12,'Reduced Spot Curves'!$H:$DD,VLOOKUP(T$1,'Rate Mapping'!$A:$B,2,FALSE)+1,TRUE)*(MOD($B32,12))/12</f>
        <v>3.5968186229420107E-2</v>
      </c>
      <c r="U32" s="35">
        <f>VLOOKUP($A32*10000+$B32,'Reduced Spot Curves'!$H:$DD,VLOOKUP(U$1,'Rate Mapping'!$A:$B,2,FALSE)+1,TRUE)*(12-MOD($B32,12))/12+VLOOKUP($A32*10000+$B32+12,'Reduced Spot Curves'!$H:$DD,VLOOKUP(U$1,'Rate Mapping'!$A:$B,2,FALSE)+1,TRUE)*(MOD($B32,12))/12</f>
        <v>3.7067222598837546E-2</v>
      </c>
      <c r="V32" s="35">
        <f>VLOOKUP($A32*10000+$B32,'Reduced Spot Curves'!$H:$DD,VLOOKUP(V$1,'Rate Mapping'!$A:$B,2,FALSE)+1,TRUE)*(12-MOD($B32,12))/12+VLOOKUP($A32*10000+$B32+12,'Reduced Spot Curves'!$H:$DD,VLOOKUP(V$1,'Rate Mapping'!$A:$B,2,FALSE)+1,TRUE)*(MOD($B32,12))/12</f>
        <v>3.7770472594549465E-2</v>
      </c>
      <c r="W32" s="35">
        <f>VLOOKUP($A32*10000+$B32,'Reduced Spot Curves'!$H:$DD,VLOOKUP(W$1,'Rate Mapping'!$A:$B,2,FALSE)+1,TRUE)*(12-MOD($B32,12))/12+VLOOKUP($A32*10000+$B32+12,'Reduced Spot Curves'!$H:$DD,VLOOKUP(W$1,'Rate Mapping'!$A:$B,2,FALSE)+1,TRUE)*(MOD($B32,12))/12</f>
        <v>3.8298223076766669E-2</v>
      </c>
      <c r="X32" s="35">
        <f>VLOOKUP($A32*10000+$B32,'Reduced Spot Curves'!$H:$DD,VLOOKUP(X$1,'Rate Mapping'!$A:$B,2,FALSE)+1,TRUE)*(12-MOD($B32,12))/12+VLOOKUP($A32*10000+$B32+12,'Reduced Spot Curves'!$H:$DD,VLOOKUP(X$1,'Rate Mapping'!$A:$B,2,FALSE)+1,TRUE)*(MOD($B32,12))/12</f>
        <v>3.8708881244738369E-2</v>
      </c>
      <c r="Y32" s="35">
        <f>VLOOKUP($A32*10000+$B32,'Reduced Spot Curves'!$H:$DD,VLOOKUP(Y$1,'Rate Mapping'!$A:$B,2,FALSE)+1,TRUE)*(12-MOD($B32,12))/12+VLOOKUP($A32*10000+$B32+12,'Reduced Spot Curves'!$H:$DD,VLOOKUP(Y$1,'Rate Mapping'!$A:$B,2,FALSE)+1,TRUE)*(MOD($B32,12))/12</f>
        <v>3.871630022585526E-2</v>
      </c>
      <c r="Z32">
        <f t="shared" si="4"/>
        <v>0.06</v>
      </c>
      <c r="AA32">
        <f t="shared" si="1"/>
        <v>0</v>
      </c>
      <c r="AB32">
        <f t="shared" si="2"/>
        <v>0</v>
      </c>
      <c r="AC32">
        <f t="shared" si="3"/>
        <v>0</v>
      </c>
    </row>
    <row r="33" spans="1:29" x14ac:dyDescent="0.25">
      <c r="A33">
        <v>0</v>
      </c>
      <c r="B33">
        <v>93</v>
      </c>
      <c r="C33" t="str">
        <f t="shared" si="0"/>
        <v>USD</v>
      </c>
      <c r="D33" s="35">
        <f>VLOOKUP($A33*10000+$B33,'Reduced Spot Curves'!$H:$DD,VLOOKUP(D$1,'Rate Mapping'!$A:$B,2,FALSE)+1,TRUE)*(12-MOD($B33,12))/12+VLOOKUP($A33*10000+$B33+12,'Reduced Spot Curves'!$H:$DD,VLOOKUP(D$1,'Rate Mapping'!$A:$B,2,FALSE)+1,TRUE)*(MOD($B33,12))/12</f>
        <v>3.3889874301473832E-2</v>
      </c>
      <c r="E33" s="35">
        <f>VLOOKUP($A33*10000+$B33,'Reduced Spot Curves'!$H:$DD,VLOOKUP(E$1,'Rate Mapping'!$A:$B,2,FALSE)+1,TRUE)*(12-MOD($B33,12))/12+VLOOKUP($A33*10000+$B33+12,'Reduced Spot Curves'!$H:$DD,VLOOKUP(E$1,'Rate Mapping'!$A:$B,2,FALSE)+1,TRUE)*(MOD($B33,12))/12</f>
        <v>3.3889874301473832E-2</v>
      </c>
      <c r="F33" s="35">
        <f>VLOOKUP($A33*10000+$B33,'Reduced Spot Curves'!$H:$DD,VLOOKUP(F$1,'Rate Mapping'!$A:$B,2,FALSE)+1,TRUE)*(12-MOD($B33,12))/12+VLOOKUP($A33*10000+$B33+12,'Reduced Spot Curves'!$H:$DD,VLOOKUP(F$1,'Rate Mapping'!$A:$B,2,FALSE)+1,TRUE)*(MOD($B33,12))/12</f>
        <v>3.3889874301473832E-2</v>
      </c>
      <c r="G33" s="35">
        <f>VLOOKUP($A33*10000+$B33,'Reduced Spot Curves'!$H:$DD,VLOOKUP(G$1,'Rate Mapping'!$A:$B,2,FALSE)+1,TRUE)*(12-MOD($B33,12))/12+VLOOKUP($A33*10000+$B33+12,'Reduced Spot Curves'!$H:$DD,VLOOKUP(G$1,'Rate Mapping'!$A:$B,2,FALSE)+1,TRUE)*(MOD($B33,12))/12</f>
        <v>3.3889874301473832E-2</v>
      </c>
      <c r="H33" s="35">
        <f>VLOOKUP($A33*10000+$B33,'Reduced Spot Curves'!$H:$DD,VLOOKUP(H$1,'Rate Mapping'!$A:$B,2,FALSE)+1,TRUE)*(12-MOD($B33,12))/12+VLOOKUP($A33*10000+$B33+12,'Reduced Spot Curves'!$H:$DD,VLOOKUP(H$1,'Rate Mapping'!$A:$B,2,FALSE)+1,TRUE)*(MOD($B33,12))/12</f>
        <v>3.3353714344622254E-2</v>
      </c>
      <c r="I33" s="35">
        <f>VLOOKUP($A33*10000+$B33,'Reduced Spot Curves'!$H:$DD,VLOOKUP(I$1,'Rate Mapping'!$A:$B,2,FALSE)+1,TRUE)*(12-MOD($B33,12))/12+VLOOKUP($A33*10000+$B33+12,'Reduced Spot Curves'!$H:$DD,VLOOKUP(I$1,'Rate Mapping'!$A:$B,2,FALSE)+1,TRUE)*(MOD($B33,12))/12</f>
        <v>3.3666934731855058E-2</v>
      </c>
      <c r="J33" s="35">
        <f>VLOOKUP($A33*10000+$B33,'Reduced Spot Curves'!$H:$DD,VLOOKUP(J$1,'Rate Mapping'!$A:$B,2,FALSE)+1,TRUE)*(12-MOD($B33,12))/12+VLOOKUP($A33*10000+$B33+12,'Reduced Spot Curves'!$H:$DD,VLOOKUP(J$1,'Rate Mapping'!$A:$B,2,FALSE)+1,TRUE)*(MOD($B33,12))/12</f>
        <v>3.3872766635158091E-2</v>
      </c>
      <c r="K33" s="35">
        <f>VLOOKUP($A33*10000+$B33,'Reduced Spot Curves'!$H:$DD,VLOOKUP(K$1,'Rate Mapping'!$A:$B,2,FALSE)+1,TRUE)*(12-MOD($B33,12))/12+VLOOKUP($A33*10000+$B33+12,'Reduced Spot Curves'!$H:$DD,VLOOKUP(K$1,'Rate Mapping'!$A:$B,2,FALSE)+1,TRUE)*(MOD($B33,12))/12</f>
        <v>3.389050302086849E-2</v>
      </c>
      <c r="L33" s="35">
        <f>VLOOKUP($A33*10000+$B33,'Reduced Spot Curves'!$H:$DD,VLOOKUP(L$1,'Rate Mapping'!$A:$B,2,FALSE)+1,TRUE)*(12-MOD($B33,12))/12+VLOOKUP($A33*10000+$B33+12,'Reduced Spot Curves'!$H:$DD,VLOOKUP(L$1,'Rate Mapping'!$A:$B,2,FALSE)+1,TRUE)*(MOD($B33,12))/12</f>
        <v>3.3811688629576231E-2</v>
      </c>
      <c r="M33" s="35">
        <f>VLOOKUP($A33*10000+$B33,'Reduced Spot Curves'!$H:$DD,VLOOKUP(M$1,'Rate Mapping'!$A:$B,2,FALSE)+1,TRUE)*(12-MOD($B33,12))/12+VLOOKUP($A33*10000+$B33+12,'Reduced Spot Curves'!$H:$DD,VLOOKUP(M$1,'Rate Mapping'!$A:$B,2,FALSE)+1,TRUE)*(MOD($B33,12))/12</f>
        <v>3.3676264735283956E-2</v>
      </c>
      <c r="N33" s="35">
        <f>VLOOKUP($A33*10000+$B33,'Reduced Spot Curves'!$H:$DD,VLOOKUP(N$1,'Rate Mapping'!$A:$B,2,FALSE)+1,TRUE)*(12-MOD($B33,12))/12+VLOOKUP($A33*10000+$B33+12,'Reduced Spot Curves'!$H:$DD,VLOOKUP(N$1,'Rate Mapping'!$A:$B,2,FALSE)+1,TRUE)*(MOD($B33,12))/12</f>
        <v>3.3504707346774021E-2</v>
      </c>
      <c r="O33" s="35">
        <f>VLOOKUP($A33*10000+$B33,'Reduced Spot Curves'!$H:$DD,VLOOKUP(O$1,'Rate Mapping'!$A:$B,2,FALSE)+1,TRUE)*(12-MOD($B33,12))/12+VLOOKUP($A33*10000+$B33+12,'Reduced Spot Curves'!$H:$DD,VLOOKUP(O$1,'Rate Mapping'!$A:$B,2,FALSE)+1,TRUE)*(MOD($B33,12))/12</f>
        <v>3.3308758087097212E-2</v>
      </c>
      <c r="P33" s="35">
        <f>VLOOKUP($A33*10000+$B33,'Reduced Spot Curves'!$H:$DD,VLOOKUP(P$1,'Rate Mapping'!$A:$B,2,FALSE)+1,TRUE)*(12-MOD($B33,12))/12+VLOOKUP($A33*10000+$B33+12,'Reduced Spot Curves'!$H:$DD,VLOOKUP(P$1,'Rate Mapping'!$A:$B,2,FALSE)+1,TRUE)*(MOD($B33,12))/12</f>
        <v>3.3095729340328839E-2</v>
      </c>
      <c r="Q33" s="35">
        <f>VLOOKUP($A33*10000+$B33,'Reduced Spot Curves'!$H:$DD,VLOOKUP(Q$1,'Rate Mapping'!$A:$B,2,FALSE)+1,TRUE)*(12-MOD($B33,12))/12+VLOOKUP($A33*10000+$B33+12,'Reduced Spot Curves'!$H:$DD,VLOOKUP(Q$1,'Rate Mapping'!$A:$B,2,FALSE)+1,TRUE)*(MOD($B33,12))/12</f>
        <v>2.8842250829118121E-2</v>
      </c>
      <c r="R33" s="35">
        <f>VLOOKUP($A33*10000+$B33,'Reduced Spot Curves'!$H:$DD,VLOOKUP(R$1,'Rate Mapping'!$A:$B,2,FALSE)+1,TRUE)*(12-MOD($B33,12))/12+VLOOKUP($A33*10000+$B33+12,'Reduced Spot Curves'!$H:$DD,VLOOKUP(R$1,'Rate Mapping'!$A:$B,2,FALSE)+1,TRUE)*(MOD($B33,12))/12</f>
        <v>2.7508977284066594E-2</v>
      </c>
      <c r="S33" s="35">
        <f>VLOOKUP($A33*10000+$B33,'Reduced Spot Curves'!$H:$DD,VLOOKUP(S$1,'Rate Mapping'!$A:$B,2,FALSE)+1,TRUE)*(12-MOD($B33,12))/12+VLOOKUP($A33*10000+$B33+12,'Reduced Spot Curves'!$H:$DD,VLOOKUP(S$1,'Rate Mapping'!$A:$B,2,FALSE)+1,TRUE)*(MOD($B33,12))/12</f>
        <v>3.1887902500167598E-2</v>
      </c>
      <c r="T33" s="35">
        <f>VLOOKUP($A33*10000+$B33,'Reduced Spot Curves'!$H:$DD,VLOOKUP(T$1,'Rate Mapping'!$A:$B,2,FALSE)+1,TRUE)*(12-MOD($B33,12))/12+VLOOKUP($A33*10000+$B33+12,'Reduced Spot Curves'!$H:$DD,VLOOKUP(T$1,'Rate Mapping'!$A:$B,2,FALSE)+1,TRUE)*(MOD($B33,12))/12</f>
        <v>3.6032443727654129E-2</v>
      </c>
      <c r="U33" s="35">
        <f>VLOOKUP($A33*10000+$B33,'Reduced Spot Curves'!$H:$DD,VLOOKUP(U$1,'Rate Mapping'!$A:$B,2,FALSE)+1,TRUE)*(12-MOD($B33,12))/12+VLOOKUP($A33*10000+$B33+12,'Reduced Spot Curves'!$H:$DD,VLOOKUP(U$1,'Rate Mapping'!$A:$B,2,FALSE)+1,TRUE)*(MOD($B33,12))/12</f>
        <v>3.7097725986316665E-2</v>
      </c>
      <c r="V33" s="35">
        <f>VLOOKUP($A33*10000+$B33,'Reduced Spot Curves'!$H:$DD,VLOOKUP(V$1,'Rate Mapping'!$A:$B,2,FALSE)+1,TRUE)*(12-MOD($B33,12))/12+VLOOKUP($A33*10000+$B33+12,'Reduced Spot Curves'!$H:$DD,VLOOKUP(V$1,'Rate Mapping'!$A:$B,2,FALSE)+1,TRUE)*(MOD($B33,12))/12</f>
        <v>3.7796636085065061E-2</v>
      </c>
      <c r="W33" s="35">
        <f>VLOOKUP($A33*10000+$B33,'Reduced Spot Curves'!$H:$DD,VLOOKUP(W$1,'Rate Mapping'!$A:$B,2,FALSE)+1,TRUE)*(12-MOD($B33,12))/12+VLOOKUP($A33*10000+$B33+12,'Reduced Spot Curves'!$H:$DD,VLOOKUP(W$1,'Rate Mapping'!$A:$B,2,FALSE)+1,TRUE)*(MOD($B33,12))/12</f>
        <v>3.8321127773065455E-2</v>
      </c>
      <c r="X33" s="35">
        <f>VLOOKUP($A33*10000+$B33,'Reduced Spot Curves'!$H:$DD,VLOOKUP(X$1,'Rate Mapping'!$A:$B,2,FALSE)+1,TRUE)*(12-MOD($B33,12))/12+VLOOKUP($A33*10000+$B33+12,'Reduced Spot Curves'!$H:$DD,VLOOKUP(X$1,'Rate Mapping'!$A:$B,2,FALSE)+1,TRUE)*(MOD($B33,12))/12</f>
        <v>3.8729249027277757E-2</v>
      </c>
      <c r="Y33" s="35">
        <f>VLOOKUP($A33*10000+$B33,'Reduced Spot Curves'!$H:$DD,VLOOKUP(Y$1,'Rate Mapping'!$A:$B,2,FALSE)+1,TRUE)*(12-MOD($B33,12))/12+VLOOKUP($A33*10000+$B33+12,'Reduced Spot Curves'!$H:$DD,VLOOKUP(Y$1,'Rate Mapping'!$A:$B,2,FALSE)+1,TRUE)*(MOD($B33,12))/12</f>
        <v>3.871630022585526E-2</v>
      </c>
      <c r="Z33">
        <f t="shared" si="4"/>
        <v>0.06</v>
      </c>
      <c r="AA33">
        <f t="shared" si="1"/>
        <v>0</v>
      </c>
      <c r="AB33">
        <f t="shared" si="2"/>
        <v>0</v>
      </c>
      <c r="AC33">
        <f t="shared" si="3"/>
        <v>0</v>
      </c>
    </row>
    <row r="34" spans="1:29" x14ac:dyDescent="0.25">
      <c r="A34">
        <v>0</v>
      </c>
      <c r="B34">
        <v>96</v>
      </c>
      <c r="C34" t="str">
        <f t="shared" si="0"/>
        <v>USD</v>
      </c>
      <c r="D34" s="35">
        <f>VLOOKUP($A34*10000+$B34,'Reduced Spot Curves'!$H:$DD,VLOOKUP(D$1,'Rate Mapping'!$A:$B,2,FALSE)+1,TRUE)*(12-MOD($B34,12))/12+VLOOKUP($A34*10000+$B34+12,'Reduced Spot Curves'!$H:$DD,VLOOKUP(D$1,'Rate Mapping'!$A:$B,2,FALSE)+1,TRUE)*(MOD($B34,12))/12</f>
        <v>3.3629743381670352E-2</v>
      </c>
      <c r="E34" s="35">
        <f>VLOOKUP($A34*10000+$B34,'Reduced Spot Curves'!$H:$DD,VLOOKUP(E$1,'Rate Mapping'!$A:$B,2,FALSE)+1,TRUE)*(12-MOD($B34,12))/12+VLOOKUP($A34*10000+$B34+12,'Reduced Spot Curves'!$H:$DD,VLOOKUP(E$1,'Rate Mapping'!$A:$B,2,FALSE)+1,TRUE)*(MOD($B34,12))/12</f>
        <v>3.3629743381670352E-2</v>
      </c>
      <c r="F34" s="35">
        <f>VLOOKUP($A34*10000+$B34,'Reduced Spot Curves'!$H:$DD,VLOOKUP(F$1,'Rate Mapping'!$A:$B,2,FALSE)+1,TRUE)*(12-MOD($B34,12))/12+VLOOKUP($A34*10000+$B34+12,'Reduced Spot Curves'!$H:$DD,VLOOKUP(F$1,'Rate Mapping'!$A:$B,2,FALSE)+1,TRUE)*(MOD($B34,12))/12</f>
        <v>3.3629743381670352E-2</v>
      </c>
      <c r="G34" s="35">
        <f>VLOOKUP($A34*10000+$B34,'Reduced Spot Curves'!$H:$DD,VLOOKUP(G$1,'Rate Mapping'!$A:$B,2,FALSE)+1,TRUE)*(12-MOD($B34,12))/12+VLOOKUP($A34*10000+$B34+12,'Reduced Spot Curves'!$H:$DD,VLOOKUP(G$1,'Rate Mapping'!$A:$B,2,FALSE)+1,TRUE)*(MOD($B34,12))/12</f>
        <v>3.3629743381670352E-2</v>
      </c>
      <c r="H34" s="35">
        <f>VLOOKUP($A34*10000+$B34,'Reduced Spot Curves'!$H:$DD,VLOOKUP(H$1,'Rate Mapping'!$A:$B,2,FALSE)+1,TRUE)*(12-MOD($B34,12))/12+VLOOKUP($A34*10000+$B34+12,'Reduced Spot Curves'!$H:$DD,VLOOKUP(H$1,'Rate Mapping'!$A:$B,2,FALSE)+1,TRUE)*(MOD($B34,12))/12</f>
        <v>3.3088327674766438E-2</v>
      </c>
      <c r="I34" s="35">
        <f>VLOOKUP($A34*10000+$B34,'Reduced Spot Curves'!$H:$DD,VLOOKUP(I$1,'Rate Mapping'!$A:$B,2,FALSE)+1,TRUE)*(12-MOD($B34,12))/12+VLOOKUP($A34*10000+$B34+12,'Reduced Spot Curves'!$H:$DD,VLOOKUP(I$1,'Rate Mapping'!$A:$B,2,FALSE)+1,TRUE)*(MOD($B34,12))/12</f>
        <v>3.3684122349504575E-2</v>
      </c>
      <c r="J34" s="35">
        <f>VLOOKUP($A34*10000+$B34,'Reduced Spot Curves'!$H:$DD,VLOOKUP(J$1,'Rate Mapping'!$A:$B,2,FALSE)+1,TRUE)*(12-MOD($B34,12))/12+VLOOKUP($A34*10000+$B34+12,'Reduced Spot Curves'!$H:$DD,VLOOKUP(J$1,'Rate Mapping'!$A:$B,2,FALSE)+1,TRUE)*(MOD($B34,12))/12</f>
        <v>3.3853498721149622E-2</v>
      </c>
      <c r="K34" s="35">
        <f>VLOOKUP($A34*10000+$B34,'Reduced Spot Curves'!$H:$DD,VLOOKUP(K$1,'Rate Mapping'!$A:$B,2,FALSE)+1,TRUE)*(12-MOD($B34,12))/12+VLOOKUP($A34*10000+$B34+12,'Reduced Spot Curves'!$H:$DD,VLOOKUP(K$1,'Rate Mapping'!$A:$B,2,FALSE)+1,TRUE)*(MOD($B34,12))/12</f>
        <v>3.3848403763734103E-2</v>
      </c>
      <c r="L34" s="35">
        <f>VLOOKUP($A34*10000+$B34,'Reduced Spot Curves'!$H:$DD,VLOOKUP(L$1,'Rate Mapping'!$A:$B,2,FALSE)+1,TRUE)*(12-MOD($B34,12))/12+VLOOKUP($A34*10000+$B34+12,'Reduced Spot Curves'!$H:$DD,VLOOKUP(L$1,'Rate Mapping'!$A:$B,2,FALSE)+1,TRUE)*(MOD($B34,12))/12</f>
        <v>3.3753806295834465E-2</v>
      </c>
      <c r="M34" s="35">
        <f>VLOOKUP($A34*10000+$B34,'Reduced Spot Curves'!$H:$DD,VLOOKUP(M$1,'Rate Mapping'!$A:$B,2,FALSE)+1,TRUE)*(12-MOD($B34,12))/12+VLOOKUP($A34*10000+$B34+12,'Reduced Spot Curves'!$H:$DD,VLOOKUP(M$1,'Rate Mapping'!$A:$B,2,FALSE)+1,TRUE)*(MOD($B34,12))/12</f>
        <v>3.360679313167414E-2</v>
      </c>
      <c r="N34" s="35">
        <f>VLOOKUP($A34*10000+$B34,'Reduced Spot Curves'!$H:$DD,VLOOKUP(N$1,'Rate Mapping'!$A:$B,2,FALSE)+1,TRUE)*(12-MOD($B34,12))/12+VLOOKUP($A34*10000+$B34+12,'Reduced Spot Curves'!$H:$DD,VLOOKUP(N$1,'Rate Mapping'!$A:$B,2,FALSE)+1,TRUE)*(MOD($B34,12))/12</f>
        <v>3.3426387271701996E-2</v>
      </c>
      <c r="O34" s="35">
        <f>VLOOKUP($A34*10000+$B34,'Reduced Spot Curves'!$H:$DD,VLOOKUP(O$1,'Rate Mapping'!$A:$B,2,FALSE)+1,TRUE)*(12-MOD($B34,12))/12+VLOOKUP($A34*10000+$B34+12,'Reduced Spot Curves'!$H:$DD,VLOOKUP(O$1,'Rate Mapping'!$A:$B,2,FALSE)+1,TRUE)*(MOD($B34,12))/12</f>
        <v>3.3223503363536189E-2</v>
      </c>
      <c r="P34" s="35">
        <f>VLOOKUP($A34*10000+$B34,'Reduced Spot Curves'!$H:$DD,VLOOKUP(P$1,'Rate Mapping'!$A:$B,2,FALSE)+1,TRUE)*(12-MOD($B34,12))/12+VLOOKUP($A34*10000+$B34+12,'Reduced Spot Curves'!$H:$DD,VLOOKUP(P$1,'Rate Mapping'!$A:$B,2,FALSE)+1,TRUE)*(MOD($B34,12))/12</f>
        <v>3.3004942903065881E-2</v>
      </c>
      <c r="Q34" s="35">
        <f>VLOOKUP($A34*10000+$B34,'Reduced Spot Curves'!$H:$DD,VLOOKUP(Q$1,'Rate Mapping'!$A:$B,2,FALSE)+1,TRUE)*(12-MOD($B34,12))/12+VLOOKUP($A34*10000+$B34+12,'Reduced Spot Curves'!$H:$DD,VLOOKUP(Q$1,'Rate Mapping'!$A:$B,2,FALSE)+1,TRUE)*(MOD($B34,12))/12</f>
        <v>2.8657335214354651E-2</v>
      </c>
      <c r="R34" s="35">
        <f>VLOOKUP($A34*10000+$B34,'Reduced Spot Curves'!$H:$DD,VLOOKUP(R$1,'Rate Mapping'!$A:$B,2,FALSE)+1,TRUE)*(12-MOD($B34,12))/12+VLOOKUP($A34*10000+$B34+12,'Reduced Spot Curves'!$H:$DD,VLOOKUP(R$1,'Rate Mapping'!$A:$B,2,FALSE)+1,TRUE)*(MOD($B34,12))/12</f>
        <v>2.7508522907335964E-2</v>
      </c>
      <c r="S34" s="35">
        <f>VLOOKUP($A34*10000+$B34,'Reduced Spot Curves'!$H:$DD,VLOOKUP(S$1,'Rate Mapping'!$A:$B,2,FALSE)+1,TRUE)*(12-MOD($B34,12))/12+VLOOKUP($A34*10000+$B34+12,'Reduced Spot Curves'!$H:$DD,VLOOKUP(S$1,'Rate Mapping'!$A:$B,2,FALSE)+1,TRUE)*(MOD($B34,12))/12</f>
        <v>3.1999278617744764E-2</v>
      </c>
      <c r="T34" s="35">
        <f>VLOOKUP($A34*10000+$B34,'Reduced Spot Curves'!$H:$DD,VLOOKUP(T$1,'Rate Mapping'!$A:$B,2,FALSE)+1,TRUE)*(12-MOD($B34,12))/12+VLOOKUP($A34*10000+$B34+12,'Reduced Spot Curves'!$H:$DD,VLOOKUP(T$1,'Rate Mapping'!$A:$B,2,FALSE)+1,TRUE)*(MOD($B34,12))/12</f>
        <v>3.609670122588815E-2</v>
      </c>
      <c r="U34" s="35">
        <f>VLOOKUP($A34*10000+$B34,'Reduced Spot Curves'!$H:$DD,VLOOKUP(U$1,'Rate Mapping'!$A:$B,2,FALSE)+1,TRUE)*(12-MOD($B34,12))/12+VLOOKUP($A34*10000+$B34+12,'Reduced Spot Curves'!$H:$DD,VLOOKUP(U$1,'Rate Mapping'!$A:$B,2,FALSE)+1,TRUE)*(MOD($B34,12))/12</f>
        <v>3.7128229373795785E-2</v>
      </c>
      <c r="V34" s="35">
        <f>VLOOKUP($A34*10000+$B34,'Reduced Spot Curves'!$H:$DD,VLOOKUP(V$1,'Rate Mapping'!$A:$B,2,FALSE)+1,TRUE)*(12-MOD($B34,12))/12+VLOOKUP($A34*10000+$B34+12,'Reduced Spot Curves'!$H:$DD,VLOOKUP(V$1,'Rate Mapping'!$A:$B,2,FALSE)+1,TRUE)*(MOD($B34,12))/12</f>
        <v>3.7822799575580657E-2</v>
      </c>
      <c r="W34" s="35">
        <f>VLOOKUP($A34*10000+$B34,'Reduced Spot Curves'!$H:$DD,VLOOKUP(W$1,'Rate Mapping'!$A:$B,2,FALSE)+1,TRUE)*(12-MOD($B34,12))/12+VLOOKUP($A34*10000+$B34+12,'Reduced Spot Curves'!$H:$DD,VLOOKUP(W$1,'Rate Mapping'!$A:$B,2,FALSE)+1,TRUE)*(MOD($B34,12))/12</f>
        <v>3.8344032469364242E-2</v>
      </c>
      <c r="X34" s="35">
        <f>VLOOKUP($A34*10000+$B34,'Reduced Spot Curves'!$H:$DD,VLOOKUP(X$1,'Rate Mapping'!$A:$B,2,FALSE)+1,TRUE)*(12-MOD($B34,12))/12+VLOOKUP($A34*10000+$B34+12,'Reduced Spot Curves'!$H:$DD,VLOOKUP(X$1,'Rate Mapping'!$A:$B,2,FALSE)+1,TRUE)*(MOD($B34,12))/12</f>
        <v>3.8749616809817145E-2</v>
      </c>
      <c r="Y34" s="35">
        <f>VLOOKUP($A34*10000+$B34,'Reduced Spot Curves'!$H:$DD,VLOOKUP(Y$1,'Rate Mapping'!$A:$B,2,FALSE)+1,TRUE)*(12-MOD($B34,12))/12+VLOOKUP($A34*10000+$B34+12,'Reduced Spot Curves'!$H:$DD,VLOOKUP(Y$1,'Rate Mapping'!$A:$B,2,FALSE)+1,TRUE)*(MOD($B34,12))/12</f>
        <v>3.871630022585526E-2</v>
      </c>
      <c r="Z34">
        <f t="shared" si="4"/>
        <v>0.06</v>
      </c>
      <c r="AA34">
        <f t="shared" si="1"/>
        <v>0</v>
      </c>
      <c r="AB34">
        <f t="shared" si="2"/>
        <v>0</v>
      </c>
      <c r="AC34">
        <f t="shared" si="3"/>
        <v>0</v>
      </c>
    </row>
    <row r="35" spans="1:29" x14ac:dyDescent="0.25">
      <c r="A35">
        <v>0</v>
      </c>
      <c r="B35">
        <v>99</v>
      </c>
      <c r="C35" t="str">
        <f t="shared" si="0"/>
        <v>USD</v>
      </c>
      <c r="D35" s="35">
        <f>VLOOKUP($A35*10000+$B35,'Reduced Spot Curves'!$H:$DD,VLOOKUP(D$1,'Rate Mapping'!$A:$B,2,FALSE)+1,TRUE)*(12-MOD($B35,12))/12+VLOOKUP($A35*10000+$B35+12,'Reduced Spot Curves'!$H:$DD,VLOOKUP(D$1,'Rate Mapping'!$A:$B,2,FALSE)+1,TRUE)*(MOD($B35,12))/12</f>
        <v>3.3359106426663787E-2</v>
      </c>
      <c r="E35" s="35">
        <f>VLOOKUP($A35*10000+$B35,'Reduced Spot Curves'!$H:$DD,VLOOKUP(E$1,'Rate Mapping'!$A:$B,2,FALSE)+1,TRUE)*(12-MOD($B35,12))/12+VLOOKUP($A35*10000+$B35+12,'Reduced Spot Curves'!$H:$DD,VLOOKUP(E$1,'Rate Mapping'!$A:$B,2,FALSE)+1,TRUE)*(MOD($B35,12))/12</f>
        <v>3.3359106426663787E-2</v>
      </c>
      <c r="F35" s="35">
        <f>VLOOKUP($A35*10000+$B35,'Reduced Spot Curves'!$H:$DD,VLOOKUP(F$1,'Rate Mapping'!$A:$B,2,FALSE)+1,TRUE)*(12-MOD($B35,12))/12+VLOOKUP($A35*10000+$B35+12,'Reduced Spot Curves'!$H:$DD,VLOOKUP(F$1,'Rate Mapping'!$A:$B,2,FALSE)+1,TRUE)*(MOD($B35,12))/12</f>
        <v>3.3359106426663787E-2</v>
      </c>
      <c r="G35" s="35">
        <f>VLOOKUP($A35*10000+$B35,'Reduced Spot Curves'!$H:$DD,VLOOKUP(G$1,'Rate Mapping'!$A:$B,2,FALSE)+1,TRUE)*(12-MOD($B35,12))/12+VLOOKUP($A35*10000+$B35+12,'Reduced Spot Curves'!$H:$DD,VLOOKUP(G$1,'Rate Mapping'!$A:$B,2,FALSE)+1,TRUE)*(MOD($B35,12))/12</f>
        <v>3.3359106426663787E-2</v>
      </c>
      <c r="H35" s="35">
        <f>VLOOKUP($A35*10000+$B35,'Reduced Spot Curves'!$H:$DD,VLOOKUP(H$1,'Rate Mapping'!$A:$B,2,FALSE)+1,TRUE)*(12-MOD($B35,12))/12+VLOOKUP($A35*10000+$B35+12,'Reduced Spot Curves'!$H:$DD,VLOOKUP(H$1,'Rate Mapping'!$A:$B,2,FALSE)+1,TRUE)*(MOD($B35,12))/12</f>
        <v>3.3244073982633737E-2</v>
      </c>
      <c r="I35" s="35">
        <f>VLOOKUP($A35*10000+$B35,'Reduced Spot Curves'!$H:$DD,VLOOKUP(I$1,'Rate Mapping'!$A:$B,2,FALSE)+1,TRUE)*(12-MOD($B35,12))/12+VLOOKUP($A35*10000+$B35+12,'Reduced Spot Curves'!$H:$DD,VLOOKUP(I$1,'Rate Mapping'!$A:$B,2,FALSE)+1,TRUE)*(MOD($B35,12))/12</f>
        <v>3.3745115411549176E-2</v>
      </c>
      <c r="J35" s="35">
        <f>VLOOKUP($A35*10000+$B35,'Reduced Spot Curves'!$H:$DD,VLOOKUP(J$1,'Rate Mapping'!$A:$B,2,FALSE)+1,TRUE)*(12-MOD($B35,12))/12+VLOOKUP($A35*10000+$B35+12,'Reduced Spot Curves'!$H:$DD,VLOOKUP(J$1,'Rate Mapping'!$A:$B,2,FALSE)+1,TRUE)*(MOD($B35,12))/12</f>
        <v>3.3865893062483832E-2</v>
      </c>
      <c r="K35" s="35">
        <f>VLOOKUP($A35*10000+$B35,'Reduced Spot Curves'!$H:$DD,VLOOKUP(K$1,'Rate Mapping'!$A:$B,2,FALSE)+1,TRUE)*(12-MOD($B35,12))/12+VLOOKUP($A35*10000+$B35+12,'Reduced Spot Curves'!$H:$DD,VLOOKUP(K$1,'Rate Mapping'!$A:$B,2,FALSE)+1,TRUE)*(MOD($B35,12))/12</f>
        <v>3.3830957989178068E-2</v>
      </c>
      <c r="L35" s="35">
        <f>VLOOKUP($A35*10000+$B35,'Reduced Spot Curves'!$H:$DD,VLOOKUP(L$1,'Rate Mapping'!$A:$B,2,FALSE)+1,TRUE)*(12-MOD($B35,12))/12+VLOOKUP($A35*10000+$B35+12,'Reduced Spot Curves'!$H:$DD,VLOOKUP(L$1,'Rate Mapping'!$A:$B,2,FALSE)+1,TRUE)*(MOD($B35,12))/12</f>
        <v>3.3716096756763514E-2</v>
      </c>
      <c r="M35" s="35">
        <f>VLOOKUP($A35*10000+$B35,'Reduced Spot Curves'!$H:$DD,VLOOKUP(M$1,'Rate Mapping'!$A:$B,2,FALSE)+1,TRUE)*(12-MOD($B35,12))/12+VLOOKUP($A35*10000+$B35+12,'Reduced Spot Curves'!$H:$DD,VLOOKUP(M$1,'Rate Mapping'!$A:$B,2,FALSE)+1,TRUE)*(MOD($B35,12))/12</f>
        <v>3.3554429765008553E-2</v>
      </c>
      <c r="N35" s="35">
        <f>VLOOKUP($A35*10000+$B35,'Reduced Spot Curves'!$H:$DD,VLOOKUP(N$1,'Rate Mapping'!$A:$B,2,FALSE)+1,TRUE)*(12-MOD($B35,12))/12+VLOOKUP($A35*10000+$B35+12,'Reduced Spot Curves'!$H:$DD,VLOOKUP(N$1,'Rate Mapping'!$A:$B,2,FALSE)+1,TRUE)*(MOD($B35,12))/12</f>
        <v>3.336297410096678E-2</v>
      </c>
      <c r="O35" s="35">
        <f>VLOOKUP($A35*10000+$B35,'Reduced Spot Curves'!$H:$DD,VLOOKUP(O$1,'Rate Mapping'!$A:$B,2,FALSE)+1,TRUE)*(12-MOD($B35,12))/12+VLOOKUP($A35*10000+$B35+12,'Reduced Spot Curves'!$H:$DD,VLOOKUP(O$1,'Rate Mapping'!$A:$B,2,FALSE)+1,TRUE)*(MOD($B35,12))/12</f>
        <v>3.315151350892348E-2</v>
      </c>
      <c r="P35" s="35">
        <f>VLOOKUP($A35*10000+$B35,'Reduced Spot Curves'!$H:$DD,VLOOKUP(P$1,'Rate Mapping'!$A:$B,2,FALSE)+1,TRUE)*(12-MOD($B35,12))/12+VLOOKUP($A35*10000+$B35+12,'Reduced Spot Curves'!$H:$DD,VLOOKUP(P$1,'Rate Mapping'!$A:$B,2,FALSE)+1,TRUE)*(MOD($B35,12))/12</f>
        <v>3.2926157378845022E-2</v>
      </c>
      <c r="Q35" s="35">
        <f>VLOOKUP($A35*10000+$B35,'Reduced Spot Curves'!$H:$DD,VLOOKUP(Q$1,'Rate Mapping'!$A:$B,2,FALSE)+1,TRUE)*(12-MOD($B35,12))/12+VLOOKUP($A35*10000+$B35+12,'Reduced Spot Curves'!$H:$DD,VLOOKUP(Q$1,'Rate Mapping'!$A:$B,2,FALSE)+1,TRUE)*(MOD($B35,12))/12</f>
        <v>2.8475078465844128E-2</v>
      </c>
      <c r="R35" s="35">
        <f>VLOOKUP($A35*10000+$B35,'Reduced Spot Curves'!$H:$DD,VLOOKUP(R$1,'Rate Mapping'!$A:$B,2,FALSE)+1,TRUE)*(12-MOD($B35,12))/12+VLOOKUP($A35*10000+$B35+12,'Reduced Spot Curves'!$H:$DD,VLOOKUP(R$1,'Rate Mapping'!$A:$B,2,FALSE)+1,TRUE)*(MOD($B35,12))/12</f>
        <v>2.753527302088743E-2</v>
      </c>
      <c r="S35" s="35">
        <f>VLOOKUP($A35*10000+$B35,'Reduced Spot Curves'!$H:$DD,VLOOKUP(S$1,'Rate Mapping'!$A:$B,2,FALSE)+1,TRUE)*(12-MOD($B35,12))/12+VLOOKUP($A35*10000+$B35+12,'Reduced Spot Curves'!$H:$DD,VLOOKUP(S$1,'Rate Mapping'!$A:$B,2,FALSE)+1,TRUE)*(MOD($B35,12))/12</f>
        <v>3.2122573497940232E-2</v>
      </c>
      <c r="T35" s="35">
        <f>VLOOKUP($A35*10000+$B35,'Reduced Spot Curves'!$H:$DD,VLOOKUP(T$1,'Rate Mapping'!$A:$B,2,FALSE)+1,TRUE)*(12-MOD($B35,12))/12+VLOOKUP($A35*10000+$B35+12,'Reduced Spot Curves'!$H:$DD,VLOOKUP(T$1,'Rate Mapping'!$A:$B,2,FALSE)+1,TRUE)*(MOD($B35,12))/12</f>
        <v>3.615346691841248E-2</v>
      </c>
      <c r="U35" s="35">
        <f>VLOOKUP($A35*10000+$B35,'Reduced Spot Curves'!$H:$DD,VLOOKUP(U$1,'Rate Mapping'!$A:$B,2,FALSE)+1,TRUE)*(12-MOD($B35,12))/12+VLOOKUP($A35*10000+$B35+12,'Reduced Spot Curves'!$H:$DD,VLOOKUP(U$1,'Rate Mapping'!$A:$B,2,FALSE)+1,TRUE)*(MOD($B35,12))/12</f>
        <v>3.7163084899775212E-2</v>
      </c>
      <c r="V35" s="35">
        <f>VLOOKUP($A35*10000+$B35,'Reduced Spot Curves'!$H:$DD,VLOOKUP(V$1,'Rate Mapping'!$A:$B,2,FALSE)+1,TRUE)*(12-MOD($B35,12))/12+VLOOKUP($A35*10000+$B35+12,'Reduced Spot Curves'!$H:$DD,VLOOKUP(V$1,'Rate Mapping'!$A:$B,2,FALSE)+1,TRUE)*(MOD($B35,12))/12</f>
        <v>3.7852695461875419E-2</v>
      </c>
      <c r="W35" s="35">
        <f>VLOOKUP($A35*10000+$B35,'Reduced Spot Curves'!$H:$DD,VLOOKUP(W$1,'Rate Mapping'!$A:$B,2,FALSE)+1,TRUE)*(12-MOD($B35,12))/12+VLOOKUP($A35*10000+$B35+12,'Reduced Spot Curves'!$H:$DD,VLOOKUP(W$1,'Rate Mapping'!$A:$B,2,FALSE)+1,TRUE)*(MOD($B35,12))/12</f>
        <v>3.8370204319364831E-2</v>
      </c>
      <c r="X35" s="35">
        <f>VLOOKUP($A35*10000+$B35,'Reduced Spot Curves'!$H:$DD,VLOOKUP(X$1,'Rate Mapping'!$A:$B,2,FALSE)+1,TRUE)*(12-MOD($B35,12))/12+VLOOKUP($A35*10000+$B35+12,'Reduced Spot Curves'!$H:$DD,VLOOKUP(X$1,'Rate Mapping'!$A:$B,2,FALSE)+1,TRUE)*(MOD($B35,12))/12</f>
        <v>3.8772889633159613E-2</v>
      </c>
      <c r="Y35" s="35">
        <f>VLOOKUP($A35*10000+$B35,'Reduced Spot Curves'!$H:$DD,VLOOKUP(Y$1,'Rate Mapping'!$A:$B,2,FALSE)+1,TRUE)*(12-MOD($B35,12))/12+VLOOKUP($A35*10000+$B35+12,'Reduced Spot Curves'!$H:$DD,VLOOKUP(Y$1,'Rate Mapping'!$A:$B,2,FALSE)+1,TRUE)*(MOD($B35,12))/12</f>
        <v>3.871630022585526E-2</v>
      </c>
      <c r="Z35">
        <f t="shared" si="4"/>
        <v>0.06</v>
      </c>
      <c r="AA35">
        <f t="shared" si="1"/>
        <v>0</v>
      </c>
      <c r="AB35">
        <f t="shared" si="2"/>
        <v>0</v>
      </c>
      <c r="AC35">
        <f t="shared" si="3"/>
        <v>0</v>
      </c>
    </row>
    <row r="36" spans="1:29" x14ac:dyDescent="0.25">
      <c r="A36">
        <v>0</v>
      </c>
      <c r="B36">
        <v>102</v>
      </c>
      <c r="C36" t="str">
        <f t="shared" si="0"/>
        <v>USD</v>
      </c>
      <c r="D36" s="35">
        <f>VLOOKUP($A36*10000+$B36,'Reduced Spot Curves'!$H:$DD,VLOOKUP(D$1,'Rate Mapping'!$A:$B,2,FALSE)+1,TRUE)*(12-MOD($B36,12))/12+VLOOKUP($A36*10000+$B36+12,'Reduced Spot Curves'!$H:$DD,VLOOKUP(D$1,'Rate Mapping'!$A:$B,2,FALSE)+1,TRUE)*(MOD($B36,12))/12</f>
        <v>3.3088469471657223E-2</v>
      </c>
      <c r="E36" s="35">
        <f>VLOOKUP($A36*10000+$B36,'Reduced Spot Curves'!$H:$DD,VLOOKUP(E$1,'Rate Mapping'!$A:$B,2,FALSE)+1,TRUE)*(12-MOD($B36,12))/12+VLOOKUP($A36*10000+$B36+12,'Reduced Spot Curves'!$H:$DD,VLOOKUP(E$1,'Rate Mapping'!$A:$B,2,FALSE)+1,TRUE)*(MOD($B36,12))/12</f>
        <v>3.3088469471657223E-2</v>
      </c>
      <c r="F36" s="35">
        <f>VLOOKUP($A36*10000+$B36,'Reduced Spot Curves'!$H:$DD,VLOOKUP(F$1,'Rate Mapping'!$A:$B,2,FALSE)+1,TRUE)*(12-MOD($B36,12))/12+VLOOKUP($A36*10000+$B36+12,'Reduced Spot Curves'!$H:$DD,VLOOKUP(F$1,'Rate Mapping'!$A:$B,2,FALSE)+1,TRUE)*(MOD($B36,12))/12</f>
        <v>3.3088469471657223E-2</v>
      </c>
      <c r="G36" s="35">
        <f>VLOOKUP($A36*10000+$B36,'Reduced Spot Curves'!$H:$DD,VLOOKUP(G$1,'Rate Mapping'!$A:$B,2,FALSE)+1,TRUE)*(12-MOD($B36,12))/12+VLOOKUP($A36*10000+$B36+12,'Reduced Spot Curves'!$H:$DD,VLOOKUP(G$1,'Rate Mapping'!$A:$B,2,FALSE)+1,TRUE)*(MOD($B36,12))/12</f>
        <v>3.3088469471657223E-2</v>
      </c>
      <c r="H36" s="35">
        <f>VLOOKUP($A36*10000+$B36,'Reduced Spot Curves'!$H:$DD,VLOOKUP(H$1,'Rate Mapping'!$A:$B,2,FALSE)+1,TRUE)*(12-MOD($B36,12))/12+VLOOKUP($A36*10000+$B36+12,'Reduced Spot Curves'!$H:$DD,VLOOKUP(H$1,'Rate Mapping'!$A:$B,2,FALSE)+1,TRUE)*(MOD($B36,12))/12</f>
        <v>3.3399820290501037E-2</v>
      </c>
      <c r="I36" s="35">
        <f>VLOOKUP($A36*10000+$B36,'Reduced Spot Curves'!$H:$DD,VLOOKUP(I$1,'Rate Mapping'!$A:$B,2,FALSE)+1,TRUE)*(12-MOD($B36,12))/12+VLOOKUP($A36*10000+$B36+12,'Reduced Spot Curves'!$H:$DD,VLOOKUP(I$1,'Rate Mapping'!$A:$B,2,FALSE)+1,TRUE)*(MOD($B36,12))/12</f>
        <v>3.3806108473593777E-2</v>
      </c>
      <c r="J36" s="35">
        <f>VLOOKUP($A36*10000+$B36,'Reduced Spot Curves'!$H:$DD,VLOOKUP(J$1,'Rate Mapping'!$A:$B,2,FALSE)+1,TRUE)*(12-MOD($B36,12))/12+VLOOKUP($A36*10000+$B36+12,'Reduced Spot Curves'!$H:$DD,VLOOKUP(J$1,'Rate Mapping'!$A:$B,2,FALSE)+1,TRUE)*(MOD($B36,12))/12</f>
        <v>3.3878287403818041E-2</v>
      </c>
      <c r="K36" s="35">
        <f>VLOOKUP($A36*10000+$B36,'Reduced Spot Curves'!$H:$DD,VLOOKUP(K$1,'Rate Mapping'!$A:$B,2,FALSE)+1,TRUE)*(12-MOD($B36,12))/12+VLOOKUP($A36*10000+$B36+12,'Reduced Spot Curves'!$H:$DD,VLOOKUP(K$1,'Rate Mapping'!$A:$B,2,FALSE)+1,TRUE)*(MOD($B36,12))/12</f>
        <v>3.3813512214622032E-2</v>
      </c>
      <c r="L36" s="35">
        <f>VLOOKUP($A36*10000+$B36,'Reduced Spot Curves'!$H:$DD,VLOOKUP(L$1,'Rate Mapping'!$A:$B,2,FALSE)+1,TRUE)*(12-MOD($B36,12))/12+VLOOKUP($A36*10000+$B36+12,'Reduced Spot Curves'!$H:$DD,VLOOKUP(L$1,'Rate Mapping'!$A:$B,2,FALSE)+1,TRUE)*(MOD($B36,12))/12</f>
        <v>3.3678387217692562E-2</v>
      </c>
      <c r="M36" s="35">
        <f>VLOOKUP($A36*10000+$B36,'Reduced Spot Curves'!$H:$DD,VLOOKUP(M$1,'Rate Mapping'!$A:$B,2,FALSE)+1,TRUE)*(12-MOD($B36,12))/12+VLOOKUP($A36*10000+$B36+12,'Reduced Spot Curves'!$H:$DD,VLOOKUP(M$1,'Rate Mapping'!$A:$B,2,FALSE)+1,TRUE)*(MOD($B36,12))/12</f>
        <v>3.3502066398342967E-2</v>
      </c>
      <c r="N36" s="35">
        <f>VLOOKUP($A36*10000+$B36,'Reduced Spot Curves'!$H:$DD,VLOOKUP(N$1,'Rate Mapping'!$A:$B,2,FALSE)+1,TRUE)*(12-MOD($B36,12))/12+VLOOKUP($A36*10000+$B36+12,'Reduced Spot Curves'!$H:$DD,VLOOKUP(N$1,'Rate Mapping'!$A:$B,2,FALSE)+1,TRUE)*(MOD($B36,12))/12</f>
        <v>3.3299560930231564E-2</v>
      </c>
      <c r="O36" s="35">
        <f>VLOOKUP($A36*10000+$B36,'Reduced Spot Curves'!$H:$DD,VLOOKUP(O$1,'Rate Mapping'!$A:$B,2,FALSE)+1,TRUE)*(12-MOD($B36,12))/12+VLOOKUP($A36*10000+$B36+12,'Reduced Spot Curves'!$H:$DD,VLOOKUP(O$1,'Rate Mapping'!$A:$B,2,FALSE)+1,TRUE)*(MOD($B36,12))/12</f>
        <v>3.3079523654310772E-2</v>
      </c>
      <c r="P36" s="35">
        <f>VLOOKUP($A36*10000+$B36,'Reduced Spot Curves'!$H:$DD,VLOOKUP(P$1,'Rate Mapping'!$A:$B,2,FALSE)+1,TRUE)*(12-MOD($B36,12))/12+VLOOKUP($A36*10000+$B36+12,'Reduced Spot Curves'!$H:$DD,VLOOKUP(P$1,'Rate Mapping'!$A:$B,2,FALSE)+1,TRUE)*(MOD($B36,12))/12</f>
        <v>3.2847371854624163E-2</v>
      </c>
      <c r="Q36" s="35">
        <f>VLOOKUP($A36*10000+$B36,'Reduced Spot Curves'!$H:$DD,VLOOKUP(Q$1,'Rate Mapping'!$A:$B,2,FALSE)+1,TRUE)*(12-MOD($B36,12))/12+VLOOKUP($A36*10000+$B36+12,'Reduced Spot Curves'!$H:$DD,VLOOKUP(Q$1,'Rate Mapping'!$A:$B,2,FALSE)+1,TRUE)*(MOD($B36,12))/12</f>
        <v>2.8292821717333605E-2</v>
      </c>
      <c r="R36" s="35">
        <f>VLOOKUP($A36*10000+$B36,'Reduced Spot Curves'!$H:$DD,VLOOKUP(R$1,'Rate Mapping'!$A:$B,2,FALSE)+1,TRUE)*(12-MOD($B36,12))/12+VLOOKUP($A36*10000+$B36+12,'Reduced Spot Curves'!$H:$DD,VLOOKUP(R$1,'Rate Mapping'!$A:$B,2,FALSE)+1,TRUE)*(MOD($B36,12))/12</f>
        <v>2.7562023134438896E-2</v>
      </c>
      <c r="S36" s="35">
        <f>VLOOKUP($A36*10000+$B36,'Reduced Spot Curves'!$H:$DD,VLOOKUP(S$1,'Rate Mapping'!$A:$B,2,FALSE)+1,TRUE)*(12-MOD($B36,12))/12+VLOOKUP($A36*10000+$B36+12,'Reduced Spot Curves'!$H:$DD,VLOOKUP(S$1,'Rate Mapping'!$A:$B,2,FALSE)+1,TRUE)*(MOD($B36,12))/12</f>
        <v>3.22458683781357E-2</v>
      </c>
      <c r="T36" s="35">
        <f>VLOOKUP($A36*10000+$B36,'Reduced Spot Curves'!$H:$DD,VLOOKUP(T$1,'Rate Mapping'!$A:$B,2,FALSE)+1,TRUE)*(12-MOD($B36,12))/12+VLOOKUP($A36*10000+$B36+12,'Reduced Spot Curves'!$H:$DD,VLOOKUP(T$1,'Rate Mapping'!$A:$B,2,FALSE)+1,TRUE)*(MOD($B36,12))/12</f>
        <v>3.621023261093681E-2</v>
      </c>
      <c r="U36" s="35">
        <f>VLOOKUP($A36*10000+$B36,'Reduced Spot Curves'!$H:$DD,VLOOKUP(U$1,'Rate Mapping'!$A:$B,2,FALSE)+1,TRUE)*(12-MOD($B36,12))/12+VLOOKUP($A36*10000+$B36+12,'Reduced Spot Curves'!$H:$DD,VLOOKUP(U$1,'Rate Mapping'!$A:$B,2,FALSE)+1,TRUE)*(MOD($B36,12))/12</f>
        <v>3.7197940425754639E-2</v>
      </c>
      <c r="V36" s="35">
        <f>VLOOKUP($A36*10000+$B36,'Reduced Spot Curves'!$H:$DD,VLOOKUP(V$1,'Rate Mapping'!$A:$B,2,FALSE)+1,TRUE)*(12-MOD($B36,12))/12+VLOOKUP($A36*10000+$B36+12,'Reduced Spot Curves'!$H:$DD,VLOOKUP(V$1,'Rate Mapping'!$A:$B,2,FALSE)+1,TRUE)*(MOD($B36,12))/12</f>
        <v>3.788259134817018E-2</v>
      </c>
      <c r="W36" s="35">
        <f>VLOOKUP($A36*10000+$B36,'Reduced Spot Curves'!$H:$DD,VLOOKUP(W$1,'Rate Mapping'!$A:$B,2,FALSE)+1,TRUE)*(12-MOD($B36,12))/12+VLOOKUP($A36*10000+$B36+12,'Reduced Spot Curves'!$H:$DD,VLOOKUP(W$1,'Rate Mapping'!$A:$B,2,FALSE)+1,TRUE)*(MOD($B36,12))/12</f>
        <v>3.839637616936542E-2</v>
      </c>
      <c r="X36" s="35">
        <f>VLOOKUP($A36*10000+$B36,'Reduced Spot Curves'!$H:$DD,VLOOKUP(X$1,'Rate Mapping'!$A:$B,2,FALSE)+1,TRUE)*(12-MOD($B36,12))/12+VLOOKUP($A36*10000+$B36+12,'Reduced Spot Curves'!$H:$DD,VLOOKUP(X$1,'Rate Mapping'!$A:$B,2,FALSE)+1,TRUE)*(MOD($B36,12))/12</f>
        <v>3.8796162456502081E-2</v>
      </c>
      <c r="Y36" s="35">
        <f>VLOOKUP($A36*10000+$B36,'Reduced Spot Curves'!$H:$DD,VLOOKUP(Y$1,'Rate Mapping'!$A:$B,2,FALSE)+1,TRUE)*(12-MOD($B36,12))/12+VLOOKUP($A36*10000+$B36+12,'Reduced Spot Curves'!$H:$DD,VLOOKUP(Y$1,'Rate Mapping'!$A:$B,2,FALSE)+1,TRUE)*(MOD($B36,12))/12</f>
        <v>3.871630022585526E-2</v>
      </c>
      <c r="Z36">
        <f t="shared" si="4"/>
        <v>0.06</v>
      </c>
      <c r="AA36">
        <f t="shared" si="1"/>
        <v>0</v>
      </c>
      <c r="AB36">
        <f t="shared" si="2"/>
        <v>0</v>
      </c>
      <c r="AC36">
        <f t="shared" si="3"/>
        <v>0</v>
      </c>
    </row>
    <row r="37" spans="1:29" x14ac:dyDescent="0.25">
      <c r="A37">
        <v>0</v>
      </c>
      <c r="B37">
        <v>105</v>
      </c>
      <c r="C37" t="str">
        <f t="shared" si="0"/>
        <v>USD</v>
      </c>
      <c r="D37" s="35">
        <f>VLOOKUP($A37*10000+$B37,'Reduced Spot Curves'!$H:$DD,VLOOKUP(D$1,'Rate Mapping'!$A:$B,2,FALSE)+1,TRUE)*(12-MOD($B37,12))/12+VLOOKUP($A37*10000+$B37+12,'Reduced Spot Curves'!$H:$DD,VLOOKUP(D$1,'Rate Mapping'!$A:$B,2,FALSE)+1,TRUE)*(MOD($B37,12))/12</f>
        <v>3.2817832516650658E-2</v>
      </c>
      <c r="E37" s="35">
        <f>VLOOKUP($A37*10000+$B37,'Reduced Spot Curves'!$H:$DD,VLOOKUP(E$1,'Rate Mapping'!$A:$B,2,FALSE)+1,TRUE)*(12-MOD($B37,12))/12+VLOOKUP($A37*10000+$B37+12,'Reduced Spot Curves'!$H:$DD,VLOOKUP(E$1,'Rate Mapping'!$A:$B,2,FALSE)+1,TRUE)*(MOD($B37,12))/12</f>
        <v>3.2817832516650658E-2</v>
      </c>
      <c r="F37" s="35">
        <f>VLOOKUP($A37*10000+$B37,'Reduced Spot Curves'!$H:$DD,VLOOKUP(F$1,'Rate Mapping'!$A:$B,2,FALSE)+1,TRUE)*(12-MOD($B37,12))/12+VLOOKUP($A37*10000+$B37+12,'Reduced Spot Curves'!$H:$DD,VLOOKUP(F$1,'Rate Mapping'!$A:$B,2,FALSE)+1,TRUE)*(MOD($B37,12))/12</f>
        <v>3.2817832516650658E-2</v>
      </c>
      <c r="G37" s="35">
        <f>VLOOKUP($A37*10000+$B37,'Reduced Spot Curves'!$H:$DD,VLOOKUP(G$1,'Rate Mapping'!$A:$B,2,FALSE)+1,TRUE)*(12-MOD($B37,12))/12+VLOOKUP($A37*10000+$B37+12,'Reduced Spot Curves'!$H:$DD,VLOOKUP(G$1,'Rate Mapping'!$A:$B,2,FALSE)+1,TRUE)*(MOD($B37,12))/12</f>
        <v>3.2817832516650658E-2</v>
      </c>
      <c r="H37" s="35">
        <f>VLOOKUP($A37*10000+$B37,'Reduced Spot Curves'!$H:$DD,VLOOKUP(H$1,'Rate Mapping'!$A:$B,2,FALSE)+1,TRUE)*(12-MOD($B37,12))/12+VLOOKUP($A37*10000+$B37+12,'Reduced Spot Curves'!$H:$DD,VLOOKUP(H$1,'Rate Mapping'!$A:$B,2,FALSE)+1,TRUE)*(MOD($B37,12))/12</f>
        <v>3.3555566598368336E-2</v>
      </c>
      <c r="I37" s="35">
        <f>VLOOKUP($A37*10000+$B37,'Reduced Spot Curves'!$H:$DD,VLOOKUP(I$1,'Rate Mapping'!$A:$B,2,FALSE)+1,TRUE)*(12-MOD($B37,12))/12+VLOOKUP($A37*10000+$B37+12,'Reduced Spot Curves'!$H:$DD,VLOOKUP(I$1,'Rate Mapping'!$A:$B,2,FALSE)+1,TRUE)*(MOD($B37,12))/12</f>
        <v>3.3867101535638378E-2</v>
      </c>
      <c r="J37" s="35">
        <f>VLOOKUP($A37*10000+$B37,'Reduced Spot Curves'!$H:$DD,VLOOKUP(J$1,'Rate Mapping'!$A:$B,2,FALSE)+1,TRUE)*(12-MOD($B37,12))/12+VLOOKUP($A37*10000+$B37+12,'Reduced Spot Curves'!$H:$DD,VLOOKUP(J$1,'Rate Mapping'!$A:$B,2,FALSE)+1,TRUE)*(MOD($B37,12))/12</f>
        <v>3.3890681745152251E-2</v>
      </c>
      <c r="K37" s="35">
        <f>VLOOKUP($A37*10000+$B37,'Reduced Spot Curves'!$H:$DD,VLOOKUP(K$1,'Rate Mapping'!$A:$B,2,FALSE)+1,TRUE)*(12-MOD($B37,12))/12+VLOOKUP($A37*10000+$B37+12,'Reduced Spot Curves'!$H:$DD,VLOOKUP(K$1,'Rate Mapping'!$A:$B,2,FALSE)+1,TRUE)*(MOD($B37,12))/12</f>
        <v>3.3796066440065997E-2</v>
      </c>
      <c r="L37" s="35">
        <f>VLOOKUP($A37*10000+$B37,'Reduced Spot Curves'!$H:$DD,VLOOKUP(L$1,'Rate Mapping'!$A:$B,2,FALSE)+1,TRUE)*(12-MOD($B37,12))/12+VLOOKUP($A37*10000+$B37+12,'Reduced Spot Curves'!$H:$DD,VLOOKUP(L$1,'Rate Mapping'!$A:$B,2,FALSE)+1,TRUE)*(MOD($B37,12))/12</f>
        <v>3.3640677678621611E-2</v>
      </c>
      <c r="M37" s="35">
        <f>VLOOKUP($A37*10000+$B37,'Reduced Spot Curves'!$H:$DD,VLOOKUP(M$1,'Rate Mapping'!$A:$B,2,FALSE)+1,TRUE)*(12-MOD($B37,12))/12+VLOOKUP($A37*10000+$B37+12,'Reduced Spot Curves'!$H:$DD,VLOOKUP(M$1,'Rate Mapping'!$A:$B,2,FALSE)+1,TRUE)*(MOD($B37,12))/12</f>
        <v>3.344970303167738E-2</v>
      </c>
      <c r="N37" s="35">
        <f>VLOOKUP($A37*10000+$B37,'Reduced Spot Curves'!$H:$DD,VLOOKUP(N$1,'Rate Mapping'!$A:$B,2,FALSE)+1,TRUE)*(12-MOD($B37,12))/12+VLOOKUP($A37*10000+$B37+12,'Reduced Spot Curves'!$H:$DD,VLOOKUP(N$1,'Rate Mapping'!$A:$B,2,FALSE)+1,TRUE)*(MOD($B37,12))/12</f>
        <v>3.3236147759496348E-2</v>
      </c>
      <c r="O37" s="35">
        <f>VLOOKUP($A37*10000+$B37,'Reduced Spot Curves'!$H:$DD,VLOOKUP(O$1,'Rate Mapping'!$A:$B,2,FALSE)+1,TRUE)*(12-MOD($B37,12))/12+VLOOKUP($A37*10000+$B37+12,'Reduced Spot Curves'!$H:$DD,VLOOKUP(O$1,'Rate Mapping'!$A:$B,2,FALSE)+1,TRUE)*(MOD($B37,12))/12</f>
        <v>3.3007533799698063E-2</v>
      </c>
      <c r="P37" s="35">
        <f>VLOOKUP($A37*10000+$B37,'Reduced Spot Curves'!$H:$DD,VLOOKUP(P$1,'Rate Mapping'!$A:$B,2,FALSE)+1,TRUE)*(12-MOD($B37,12))/12+VLOOKUP($A37*10000+$B37+12,'Reduced Spot Curves'!$H:$DD,VLOOKUP(P$1,'Rate Mapping'!$A:$B,2,FALSE)+1,TRUE)*(MOD($B37,12))/12</f>
        <v>3.2768586330403304E-2</v>
      </c>
      <c r="Q37" s="35">
        <f>VLOOKUP($A37*10000+$B37,'Reduced Spot Curves'!$H:$DD,VLOOKUP(Q$1,'Rate Mapping'!$A:$B,2,FALSE)+1,TRUE)*(12-MOD($B37,12))/12+VLOOKUP($A37*10000+$B37+12,'Reduced Spot Curves'!$H:$DD,VLOOKUP(Q$1,'Rate Mapping'!$A:$B,2,FALSE)+1,TRUE)*(MOD($B37,12))/12</f>
        <v>2.8110564968823082E-2</v>
      </c>
      <c r="R37" s="35">
        <f>VLOOKUP($A37*10000+$B37,'Reduced Spot Curves'!$H:$DD,VLOOKUP(R$1,'Rate Mapping'!$A:$B,2,FALSE)+1,TRUE)*(12-MOD($B37,12))/12+VLOOKUP($A37*10000+$B37+12,'Reduced Spot Curves'!$H:$DD,VLOOKUP(R$1,'Rate Mapping'!$A:$B,2,FALSE)+1,TRUE)*(MOD($B37,12))/12</f>
        <v>2.7588773247990361E-2</v>
      </c>
      <c r="S37" s="35">
        <f>VLOOKUP($A37*10000+$B37,'Reduced Spot Curves'!$H:$DD,VLOOKUP(S$1,'Rate Mapping'!$A:$B,2,FALSE)+1,TRUE)*(12-MOD($B37,12))/12+VLOOKUP($A37*10000+$B37+12,'Reduced Spot Curves'!$H:$DD,VLOOKUP(S$1,'Rate Mapping'!$A:$B,2,FALSE)+1,TRUE)*(MOD($B37,12))/12</f>
        <v>3.2369163258331168E-2</v>
      </c>
      <c r="T37" s="35">
        <f>VLOOKUP($A37*10000+$B37,'Reduced Spot Curves'!$H:$DD,VLOOKUP(T$1,'Rate Mapping'!$A:$B,2,FALSE)+1,TRUE)*(12-MOD($B37,12))/12+VLOOKUP($A37*10000+$B37+12,'Reduced Spot Curves'!$H:$DD,VLOOKUP(T$1,'Rate Mapping'!$A:$B,2,FALSE)+1,TRUE)*(MOD($B37,12))/12</f>
        <v>3.626699830346114E-2</v>
      </c>
      <c r="U37" s="35">
        <f>VLOOKUP($A37*10000+$B37,'Reduced Spot Curves'!$H:$DD,VLOOKUP(U$1,'Rate Mapping'!$A:$B,2,FALSE)+1,TRUE)*(12-MOD($B37,12))/12+VLOOKUP($A37*10000+$B37+12,'Reduced Spot Curves'!$H:$DD,VLOOKUP(U$1,'Rate Mapping'!$A:$B,2,FALSE)+1,TRUE)*(MOD($B37,12))/12</f>
        <v>3.7232795951734066E-2</v>
      </c>
      <c r="V37" s="35">
        <f>VLOOKUP($A37*10000+$B37,'Reduced Spot Curves'!$H:$DD,VLOOKUP(V$1,'Rate Mapping'!$A:$B,2,FALSE)+1,TRUE)*(12-MOD($B37,12))/12+VLOOKUP($A37*10000+$B37+12,'Reduced Spot Curves'!$H:$DD,VLOOKUP(V$1,'Rate Mapping'!$A:$B,2,FALSE)+1,TRUE)*(MOD($B37,12))/12</f>
        <v>3.7912487234464942E-2</v>
      </c>
      <c r="W37" s="35">
        <f>VLOOKUP($A37*10000+$B37,'Reduced Spot Curves'!$H:$DD,VLOOKUP(W$1,'Rate Mapping'!$A:$B,2,FALSE)+1,TRUE)*(12-MOD($B37,12))/12+VLOOKUP($A37*10000+$B37+12,'Reduced Spot Curves'!$H:$DD,VLOOKUP(W$1,'Rate Mapping'!$A:$B,2,FALSE)+1,TRUE)*(MOD($B37,12))/12</f>
        <v>3.842254801936601E-2</v>
      </c>
      <c r="X37" s="35">
        <f>VLOOKUP($A37*10000+$B37,'Reduced Spot Curves'!$H:$DD,VLOOKUP(X$1,'Rate Mapping'!$A:$B,2,FALSE)+1,TRUE)*(12-MOD($B37,12))/12+VLOOKUP($A37*10000+$B37+12,'Reduced Spot Curves'!$H:$DD,VLOOKUP(X$1,'Rate Mapping'!$A:$B,2,FALSE)+1,TRUE)*(MOD($B37,12))/12</f>
        <v>3.881943527984455E-2</v>
      </c>
      <c r="Y37" s="35">
        <f>VLOOKUP($A37*10000+$B37,'Reduced Spot Curves'!$H:$DD,VLOOKUP(Y$1,'Rate Mapping'!$A:$B,2,FALSE)+1,TRUE)*(12-MOD($B37,12))/12+VLOOKUP($A37*10000+$B37+12,'Reduced Spot Curves'!$H:$DD,VLOOKUP(Y$1,'Rate Mapping'!$A:$B,2,FALSE)+1,TRUE)*(MOD($B37,12))/12</f>
        <v>3.871630022585526E-2</v>
      </c>
      <c r="Z37">
        <f t="shared" si="4"/>
        <v>0.06</v>
      </c>
      <c r="AA37">
        <f t="shared" si="1"/>
        <v>0</v>
      </c>
      <c r="AB37">
        <f t="shared" si="2"/>
        <v>0</v>
      </c>
      <c r="AC37">
        <f t="shared" si="3"/>
        <v>0</v>
      </c>
    </row>
    <row r="38" spans="1:29" x14ac:dyDescent="0.25">
      <c r="A38">
        <v>0</v>
      </c>
      <c r="B38">
        <v>108</v>
      </c>
      <c r="C38" t="str">
        <f t="shared" si="0"/>
        <v>USD</v>
      </c>
      <c r="D38" s="35">
        <f>VLOOKUP($A38*10000+$B38,'Reduced Spot Curves'!$H:$DD,VLOOKUP(D$1,'Rate Mapping'!$A:$B,2,FALSE)+1,TRUE)*(12-MOD($B38,12))/12+VLOOKUP($A38*10000+$B38+12,'Reduced Spot Curves'!$H:$DD,VLOOKUP(D$1,'Rate Mapping'!$A:$B,2,FALSE)+1,TRUE)*(MOD($B38,12))/12</f>
        <v>3.2547195561644093E-2</v>
      </c>
      <c r="E38" s="35">
        <f>VLOOKUP($A38*10000+$B38,'Reduced Spot Curves'!$H:$DD,VLOOKUP(E$1,'Rate Mapping'!$A:$B,2,FALSE)+1,TRUE)*(12-MOD($B38,12))/12+VLOOKUP($A38*10000+$B38+12,'Reduced Spot Curves'!$H:$DD,VLOOKUP(E$1,'Rate Mapping'!$A:$B,2,FALSE)+1,TRUE)*(MOD($B38,12))/12</f>
        <v>3.2547195561644093E-2</v>
      </c>
      <c r="F38" s="35">
        <f>VLOOKUP($A38*10000+$B38,'Reduced Spot Curves'!$H:$DD,VLOOKUP(F$1,'Rate Mapping'!$A:$B,2,FALSE)+1,TRUE)*(12-MOD($B38,12))/12+VLOOKUP($A38*10000+$B38+12,'Reduced Spot Curves'!$H:$DD,VLOOKUP(F$1,'Rate Mapping'!$A:$B,2,FALSE)+1,TRUE)*(MOD($B38,12))/12</f>
        <v>3.2547195561644093E-2</v>
      </c>
      <c r="G38" s="35">
        <f>VLOOKUP($A38*10000+$B38,'Reduced Spot Curves'!$H:$DD,VLOOKUP(G$1,'Rate Mapping'!$A:$B,2,FALSE)+1,TRUE)*(12-MOD($B38,12))/12+VLOOKUP($A38*10000+$B38+12,'Reduced Spot Curves'!$H:$DD,VLOOKUP(G$1,'Rate Mapping'!$A:$B,2,FALSE)+1,TRUE)*(MOD($B38,12))/12</f>
        <v>3.2547195561644093E-2</v>
      </c>
      <c r="H38" s="35">
        <f>VLOOKUP($A38*10000+$B38,'Reduced Spot Curves'!$H:$DD,VLOOKUP(H$1,'Rate Mapping'!$A:$B,2,FALSE)+1,TRUE)*(12-MOD($B38,12))/12+VLOOKUP($A38*10000+$B38+12,'Reduced Spot Curves'!$H:$DD,VLOOKUP(H$1,'Rate Mapping'!$A:$B,2,FALSE)+1,TRUE)*(MOD($B38,12))/12</f>
        <v>3.3711312906235635E-2</v>
      </c>
      <c r="I38" s="35">
        <f>VLOOKUP($A38*10000+$B38,'Reduced Spot Curves'!$H:$DD,VLOOKUP(I$1,'Rate Mapping'!$A:$B,2,FALSE)+1,TRUE)*(12-MOD($B38,12))/12+VLOOKUP($A38*10000+$B38+12,'Reduced Spot Curves'!$H:$DD,VLOOKUP(I$1,'Rate Mapping'!$A:$B,2,FALSE)+1,TRUE)*(MOD($B38,12))/12</f>
        <v>3.3928094597682978E-2</v>
      </c>
      <c r="J38" s="35">
        <f>VLOOKUP($A38*10000+$B38,'Reduced Spot Curves'!$H:$DD,VLOOKUP(J$1,'Rate Mapping'!$A:$B,2,FALSE)+1,TRUE)*(12-MOD($B38,12))/12+VLOOKUP($A38*10000+$B38+12,'Reduced Spot Curves'!$H:$DD,VLOOKUP(J$1,'Rate Mapping'!$A:$B,2,FALSE)+1,TRUE)*(MOD($B38,12))/12</f>
        <v>3.3903076086486461E-2</v>
      </c>
      <c r="K38" s="35">
        <f>VLOOKUP($A38*10000+$B38,'Reduced Spot Curves'!$H:$DD,VLOOKUP(K$1,'Rate Mapping'!$A:$B,2,FALSE)+1,TRUE)*(12-MOD($B38,12))/12+VLOOKUP($A38*10000+$B38+12,'Reduced Spot Curves'!$H:$DD,VLOOKUP(K$1,'Rate Mapping'!$A:$B,2,FALSE)+1,TRUE)*(MOD($B38,12))/12</f>
        <v>3.3778620665509962E-2</v>
      </c>
      <c r="L38" s="35">
        <f>VLOOKUP($A38*10000+$B38,'Reduced Spot Curves'!$H:$DD,VLOOKUP(L$1,'Rate Mapping'!$A:$B,2,FALSE)+1,TRUE)*(12-MOD($B38,12))/12+VLOOKUP($A38*10000+$B38+12,'Reduced Spot Curves'!$H:$DD,VLOOKUP(L$1,'Rate Mapping'!$A:$B,2,FALSE)+1,TRUE)*(MOD($B38,12))/12</f>
        <v>3.360296813955066E-2</v>
      </c>
      <c r="M38" s="35">
        <f>VLOOKUP($A38*10000+$B38,'Reduced Spot Curves'!$H:$DD,VLOOKUP(M$1,'Rate Mapping'!$A:$B,2,FALSE)+1,TRUE)*(12-MOD($B38,12))/12+VLOOKUP($A38*10000+$B38+12,'Reduced Spot Curves'!$H:$DD,VLOOKUP(M$1,'Rate Mapping'!$A:$B,2,FALSE)+1,TRUE)*(MOD($B38,12))/12</f>
        <v>3.3397339665011794E-2</v>
      </c>
      <c r="N38" s="35">
        <f>VLOOKUP($A38*10000+$B38,'Reduced Spot Curves'!$H:$DD,VLOOKUP(N$1,'Rate Mapping'!$A:$B,2,FALSE)+1,TRUE)*(12-MOD($B38,12))/12+VLOOKUP($A38*10000+$B38+12,'Reduced Spot Curves'!$H:$DD,VLOOKUP(N$1,'Rate Mapping'!$A:$B,2,FALSE)+1,TRUE)*(MOD($B38,12))/12</f>
        <v>3.3172734588761132E-2</v>
      </c>
      <c r="O38" s="35">
        <f>VLOOKUP($A38*10000+$B38,'Reduced Spot Curves'!$H:$DD,VLOOKUP(O$1,'Rate Mapping'!$A:$B,2,FALSE)+1,TRUE)*(12-MOD($B38,12))/12+VLOOKUP($A38*10000+$B38+12,'Reduced Spot Curves'!$H:$DD,VLOOKUP(O$1,'Rate Mapping'!$A:$B,2,FALSE)+1,TRUE)*(MOD($B38,12))/12</f>
        <v>3.2935543945085355E-2</v>
      </c>
      <c r="P38" s="35">
        <f>VLOOKUP($A38*10000+$B38,'Reduced Spot Curves'!$H:$DD,VLOOKUP(P$1,'Rate Mapping'!$A:$B,2,FALSE)+1,TRUE)*(12-MOD($B38,12))/12+VLOOKUP($A38*10000+$B38+12,'Reduced Spot Curves'!$H:$DD,VLOOKUP(P$1,'Rate Mapping'!$A:$B,2,FALSE)+1,TRUE)*(MOD($B38,12))/12</f>
        <v>3.2689800806182445E-2</v>
      </c>
      <c r="Q38" s="35">
        <f>VLOOKUP($A38*10000+$B38,'Reduced Spot Curves'!$H:$DD,VLOOKUP(Q$1,'Rate Mapping'!$A:$B,2,FALSE)+1,TRUE)*(12-MOD($B38,12))/12+VLOOKUP($A38*10000+$B38+12,'Reduced Spot Curves'!$H:$DD,VLOOKUP(Q$1,'Rate Mapping'!$A:$B,2,FALSE)+1,TRUE)*(MOD($B38,12))/12</f>
        <v>2.7928308220312559E-2</v>
      </c>
      <c r="R38" s="35">
        <f>VLOOKUP($A38*10000+$B38,'Reduced Spot Curves'!$H:$DD,VLOOKUP(R$1,'Rate Mapping'!$A:$B,2,FALSE)+1,TRUE)*(12-MOD($B38,12))/12+VLOOKUP($A38*10000+$B38+12,'Reduced Spot Curves'!$H:$DD,VLOOKUP(R$1,'Rate Mapping'!$A:$B,2,FALSE)+1,TRUE)*(MOD($B38,12))/12</f>
        <v>2.7615523361541827E-2</v>
      </c>
      <c r="S38" s="35">
        <f>VLOOKUP($A38*10000+$B38,'Reduced Spot Curves'!$H:$DD,VLOOKUP(S$1,'Rate Mapping'!$A:$B,2,FALSE)+1,TRUE)*(12-MOD($B38,12))/12+VLOOKUP($A38*10000+$B38+12,'Reduced Spot Curves'!$H:$DD,VLOOKUP(S$1,'Rate Mapping'!$A:$B,2,FALSE)+1,TRUE)*(MOD($B38,12))/12</f>
        <v>3.2492458138526636E-2</v>
      </c>
      <c r="T38" s="35">
        <f>VLOOKUP($A38*10000+$B38,'Reduced Spot Curves'!$H:$DD,VLOOKUP(T$1,'Rate Mapping'!$A:$B,2,FALSE)+1,TRUE)*(12-MOD($B38,12))/12+VLOOKUP($A38*10000+$B38+12,'Reduced Spot Curves'!$H:$DD,VLOOKUP(T$1,'Rate Mapping'!$A:$B,2,FALSE)+1,TRUE)*(MOD($B38,12))/12</f>
        <v>3.632376399598547E-2</v>
      </c>
      <c r="U38" s="35">
        <f>VLOOKUP($A38*10000+$B38,'Reduced Spot Curves'!$H:$DD,VLOOKUP(U$1,'Rate Mapping'!$A:$B,2,FALSE)+1,TRUE)*(12-MOD($B38,12))/12+VLOOKUP($A38*10000+$B38+12,'Reduced Spot Curves'!$H:$DD,VLOOKUP(U$1,'Rate Mapping'!$A:$B,2,FALSE)+1,TRUE)*(MOD($B38,12))/12</f>
        <v>3.7267651477713493E-2</v>
      </c>
      <c r="V38" s="35">
        <f>VLOOKUP($A38*10000+$B38,'Reduced Spot Curves'!$H:$DD,VLOOKUP(V$1,'Rate Mapping'!$A:$B,2,FALSE)+1,TRUE)*(12-MOD($B38,12))/12+VLOOKUP($A38*10000+$B38+12,'Reduced Spot Curves'!$H:$DD,VLOOKUP(V$1,'Rate Mapping'!$A:$B,2,FALSE)+1,TRUE)*(MOD($B38,12))/12</f>
        <v>3.7942383120759704E-2</v>
      </c>
      <c r="W38" s="35">
        <f>VLOOKUP($A38*10000+$B38,'Reduced Spot Curves'!$H:$DD,VLOOKUP(W$1,'Rate Mapping'!$A:$B,2,FALSE)+1,TRUE)*(12-MOD($B38,12))/12+VLOOKUP($A38*10000+$B38+12,'Reduced Spot Curves'!$H:$DD,VLOOKUP(W$1,'Rate Mapping'!$A:$B,2,FALSE)+1,TRUE)*(MOD($B38,12))/12</f>
        <v>3.8448719869366599E-2</v>
      </c>
      <c r="X38" s="35">
        <f>VLOOKUP($A38*10000+$B38,'Reduced Spot Curves'!$H:$DD,VLOOKUP(X$1,'Rate Mapping'!$A:$B,2,FALSE)+1,TRUE)*(12-MOD($B38,12))/12+VLOOKUP($A38*10000+$B38+12,'Reduced Spot Curves'!$H:$DD,VLOOKUP(X$1,'Rate Mapping'!$A:$B,2,FALSE)+1,TRUE)*(MOD($B38,12))/12</f>
        <v>3.8842708103187018E-2</v>
      </c>
      <c r="Y38" s="35">
        <f>VLOOKUP($A38*10000+$B38,'Reduced Spot Curves'!$H:$DD,VLOOKUP(Y$1,'Rate Mapping'!$A:$B,2,FALSE)+1,TRUE)*(12-MOD($B38,12))/12+VLOOKUP($A38*10000+$B38+12,'Reduced Spot Curves'!$H:$DD,VLOOKUP(Y$1,'Rate Mapping'!$A:$B,2,FALSE)+1,TRUE)*(MOD($B38,12))/12</f>
        <v>3.871630022585526E-2</v>
      </c>
      <c r="Z38">
        <f t="shared" si="4"/>
        <v>0.06</v>
      </c>
      <c r="AA38">
        <f t="shared" si="1"/>
        <v>0</v>
      </c>
      <c r="AB38">
        <f t="shared" si="2"/>
        <v>0</v>
      </c>
      <c r="AC38">
        <f t="shared" si="3"/>
        <v>0</v>
      </c>
    </row>
    <row r="39" spans="1:29" x14ac:dyDescent="0.25">
      <c r="A39">
        <v>0</v>
      </c>
      <c r="B39">
        <v>111</v>
      </c>
      <c r="C39" t="str">
        <f t="shared" si="0"/>
        <v>USD</v>
      </c>
      <c r="D39" s="35">
        <f>VLOOKUP($A39*10000+$B39,'Reduced Spot Curves'!$H:$DD,VLOOKUP(D$1,'Rate Mapping'!$A:$B,2,FALSE)+1,TRUE)*(12-MOD($B39,12))/12+VLOOKUP($A39*10000+$B39+12,'Reduced Spot Curves'!$H:$DD,VLOOKUP(D$1,'Rate Mapping'!$A:$B,2,FALSE)+1,TRUE)*(MOD($B39,12))/12</f>
        <v>3.312958234707547E-2</v>
      </c>
      <c r="E39" s="35">
        <f>VLOOKUP($A39*10000+$B39,'Reduced Spot Curves'!$H:$DD,VLOOKUP(E$1,'Rate Mapping'!$A:$B,2,FALSE)+1,TRUE)*(12-MOD($B39,12))/12+VLOOKUP($A39*10000+$B39+12,'Reduced Spot Curves'!$H:$DD,VLOOKUP(E$1,'Rate Mapping'!$A:$B,2,FALSE)+1,TRUE)*(MOD($B39,12))/12</f>
        <v>3.312958234707547E-2</v>
      </c>
      <c r="F39" s="35">
        <f>VLOOKUP($A39*10000+$B39,'Reduced Spot Curves'!$H:$DD,VLOOKUP(F$1,'Rate Mapping'!$A:$B,2,FALSE)+1,TRUE)*(12-MOD($B39,12))/12+VLOOKUP($A39*10000+$B39+12,'Reduced Spot Curves'!$H:$DD,VLOOKUP(F$1,'Rate Mapping'!$A:$B,2,FALSE)+1,TRUE)*(MOD($B39,12))/12</f>
        <v>3.312958234707547E-2</v>
      </c>
      <c r="G39" s="35">
        <f>VLOOKUP($A39*10000+$B39,'Reduced Spot Curves'!$H:$DD,VLOOKUP(G$1,'Rate Mapping'!$A:$B,2,FALSE)+1,TRUE)*(12-MOD($B39,12))/12+VLOOKUP($A39*10000+$B39+12,'Reduced Spot Curves'!$H:$DD,VLOOKUP(G$1,'Rate Mapping'!$A:$B,2,FALSE)+1,TRUE)*(MOD($B39,12))/12</f>
        <v>3.312958234707547E-2</v>
      </c>
      <c r="H39" s="35">
        <f>VLOOKUP($A39*10000+$B39,'Reduced Spot Curves'!$H:$DD,VLOOKUP(H$1,'Rate Mapping'!$A:$B,2,FALSE)+1,TRUE)*(12-MOD($B39,12))/12+VLOOKUP($A39*10000+$B39+12,'Reduced Spot Curves'!$H:$DD,VLOOKUP(H$1,'Rate Mapping'!$A:$B,2,FALSE)+1,TRUE)*(MOD($B39,12))/12</f>
        <v>3.3938293805168829E-2</v>
      </c>
      <c r="I39" s="35">
        <f>VLOOKUP($A39*10000+$B39,'Reduced Spot Curves'!$H:$DD,VLOOKUP(I$1,'Rate Mapping'!$A:$B,2,FALSE)+1,TRUE)*(12-MOD($B39,12))/12+VLOOKUP($A39*10000+$B39+12,'Reduced Spot Curves'!$H:$DD,VLOOKUP(I$1,'Rate Mapping'!$A:$B,2,FALSE)+1,TRUE)*(MOD($B39,12))/12</f>
        <v>3.4034928899379091E-2</v>
      </c>
      <c r="J39" s="35">
        <f>VLOOKUP($A39*10000+$B39,'Reduced Spot Curves'!$H:$DD,VLOOKUP(J$1,'Rate Mapping'!$A:$B,2,FALSE)+1,TRUE)*(12-MOD($B39,12))/12+VLOOKUP($A39*10000+$B39+12,'Reduced Spot Curves'!$H:$DD,VLOOKUP(J$1,'Rate Mapping'!$A:$B,2,FALSE)+1,TRUE)*(MOD($B39,12))/12</f>
        <v>3.3948983650665621E-2</v>
      </c>
      <c r="K39" s="35">
        <f>VLOOKUP($A39*10000+$B39,'Reduced Spot Curves'!$H:$DD,VLOOKUP(K$1,'Rate Mapping'!$A:$B,2,FALSE)+1,TRUE)*(12-MOD($B39,12))/12+VLOOKUP($A39*10000+$B39+12,'Reduced Spot Curves'!$H:$DD,VLOOKUP(K$1,'Rate Mapping'!$A:$B,2,FALSE)+1,TRUE)*(MOD($B39,12))/12</f>
        <v>3.3787528539700351E-2</v>
      </c>
      <c r="L39" s="35">
        <f>VLOOKUP($A39*10000+$B39,'Reduced Spot Curves'!$H:$DD,VLOOKUP(L$1,'Rate Mapping'!$A:$B,2,FALSE)+1,TRUE)*(12-MOD($B39,12))/12+VLOOKUP($A39*10000+$B39+12,'Reduced Spot Curves'!$H:$DD,VLOOKUP(L$1,'Rate Mapping'!$A:$B,2,FALSE)+1,TRUE)*(MOD($B39,12))/12</f>
        <v>3.3587000700993463E-2</v>
      </c>
      <c r="M39" s="35">
        <f>VLOOKUP($A39*10000+$B39,'Reduced Spot Curves'!$H:$DD,VLOOKUP(M$1,'Rate Mapping'!$A:$B,2,FALSE)+1,TRUE)*(12-MOD($B39,12))/12+VLOOKUP($A39*10000+$B39+12,'Reduced Spot Curves'!$H:$DD,VLOOKUP(M$1,'Rate Mapping'!$A:$B,2,FALSE)+1,TRUE)*(MOD($B39,12))/12</f>
        <v>3.336353680812687E-2</v>
      </c>
      <c r="N39" s="35">
        <f>VLOOKUP($A39*10000+$B39,'Reduced Spot Curves'!$H:$DD,VLOOKUP(N$1,'Rate Mapping'!$A:$B,2,FALSE)+1,TRUE)*(12-MOD($B39,12))/12+VLOOKUP($A39*10000+$B39+12,'Reduced Spot Curves'!$H:$DD,VLOOKUP(N$1,'Rate Mapping'!$A:$B,2,FALSE)+1,TRUE)*(MOD($B39,12))/12</f>
        <v>3.312557538201466E-2</v>
      </c>
      <c r="O39" s="35">
        <f>VLOOKUP($A39*10000+$B39,'Reduced Spot Curves'!$H:$DD,VLOOKUP(O$1,'Rate Mapping'!$A:$B,2,FALSE)+1,TRUE)*(12-MOD($B39,12))/12+VLOOKUP($A39*10000+$B39+12,'Reduced Spot Curves'!$H:$DD,VLOOKUP(O$1,'Rate Mapping'!$A:$B,2,FALSE)+1,TRUE)*(MOD($B39,12))/12</f>
        <v>3.2878069721078707E-2</v>
      </c>
      <c r="P39" s="35">
        <f>VLOOKUP($A39*10000+$B39,'Reduced Spot Curves'!$H:$DD,VLOOKUP(P$1,'Rate Mapping'!$A:$B,2,FALSE)+1,TRUE)*(12-MOD($B39,12))/12+VLOOKUP($A39*10000+$B39+12,'Reduced Spot Curves'!$H:$DD,VLOOKUP(P$1,'Rate Mapping'!$A:$B,2,FALSE)+1,TRUE)*(MOD($B39,12))/12</f>
        <v>3.2624179576200174E-2</v>
      </c>
      <c r="Q39" s="35">
        <f>VLOOKUP($A39*10000+$B39,'Reduced Spot Curves'!$H:$DD,VLOOKUP(Q$1,'Rate Mapping'!$A:$B,2,FALSE)+1,TRUE)*(12-MOD($B39,12))/12+VLOOKUP($A39*10000+$B39+12,'Reduced Spot Curves'!$H:$DD,VLOOKUP(Q$1,'Rate Mapping'!$A:$B,2,FALSE)+1,TRUE)*(MOD($B39,12))/12</f>
        <v>2.7749314478740739E-2</v>
      </c>
      <c r="R39" s="35">
        <f>VLOOKUP($A39*10000+$B39,'Reduced Spot Curves'!$H:$DD,VLOOKUP(R$1,'Rate Mapping'!$A:$B,2,FALSE)+1,TRUE)*(12-MOD($B39,12))/12+VLOOKUP($A39*10000+$B39+12,'Reduced Spot Curves'!$H:$DD,VLOOKUP(R$1,'Rate Mapping'!$A:$B,2,FALSE)+1,TRUE)*(MOD($B39,12))/12</f>
        <v>2.7669466618292171E-2</v>
      </c>
      <c r="S39" s="35">
        <f>VLOOKUP($A39*10000+$B39,'Reduced Spot Curves'!$H:$DD,VLOOKUP(S$1,'Rate Mapping'!$A:$B,2,FALSE)+1,TRUE)*(12-MOD($B39,12))/12+VLOOKUP($A39*10000+$B39+12,'Reduced Spot Curves'!$H:$DD,VLOOKUP(S$1,'Rate Mapping'!$A:$B,2,FALSE)+1,TRUE)*(MOD($B39,12))/12</f>
        <v>3.2626397103218463E-2</v>
      </c>
      <c r="T39" s="35">
        <f>VLOOKUP($A39*10000+$B39,'Reduced Spot Curves'!$H:$DD,VLOOKUP(T$1,'Rate Mapping'!$A:$B,2,FALSE)+1,TRUE)*(12-MOD($B39,12))/12+VLOOKUP($A39*10000+$B39+12,'Reduced Spot Curves'!$H:$DD,VLOOKUP(T$1,'Rate Mapping'!$A:$B,2,FALSE)+1,TRUE)*(MOD($B39,12))/12</f>
        <v>3.6370989368818774E-2</v>
      </c>
      <c r="U39" s="35">
        <f>VLOOKUP($A39*10000+$B39,'Reduced Spot Curves'!$H:$DD,VLOOKUP(U$1,'Rate Mapping'!$A:$B,2,FALSE)+1,TRUE)*(12-MOD($B39,12))/12+VLOOKUP($A39*10000+$B39+12,'Reduced Spot Curves'!$H:$DD,VLOOKUP(U$1,'Rate Mapping'!$A:$B,2,FALSE)+1,TRUE)*(MOD($B39,12))/12</f>
        <v>3.7307041200978885E-2</v>
      </c>
      <c r="V39" s="35">
        <f>VLOOKUP($A39*10000+$B39,'Reduced Spot Curves'!$H:$DD,VLOOKUP(V$1,'Rate Mapping'!$A:$B,2,FALSE)+1,TRUE)*(12-MOD($B39,12))/12+VLOOKUP($A39*10000+$B39+12,'Reduced Spot Curves'!$H:$DD,VLOOKUP(V$1,'Rate Mapping'!$A:$B,2,FALSE)+1,TRUE)*(MOD($B39,12))/12</f>
        <v>3.7976167336392197E-2</v>
      </c>
      <c r="W39" s="35">
        <f>VLOOKUP($A39*10000+$B39,'Reduced Spot Curves'!$H:$DD,VLOOKUP(W$1,'Rate Mapping'!$A:$B,2,FALSE)+1,TRUE)*(12-MOD($B39,12))/12+VLOOKUP($A39*10000+$B39+12,'Reduced Spot Curves'!$H:$DD,VLOOKUP(W$1,'Rate Mapping'!$A:$B,2,FALSE)+1,TRUE)*(MOD($B39,12))/12</f>
        <v>3.8478295238149274E-2</v>
      </c>
      <c r="X39" s="35">
        <f>VLOOKUP($A39*10000+$B39,'Reduced Spot Curves'!$H:$DD,VLOOKUP(X$1,'Rate Mapping'!$A:$B,2,FALSE)+1,TRUE)*(12-MOD($B39,12))/12+VLOOKUP($A39*10000+$B39+12,'Reduced Spot Curves'!$H:$DD,VLOOKUP(X$1,'Rate Mapping'!$A:$B,2,FALSE)+1,TRUE)*(MOD($B39,12))/12</f>
        <v>3.8869007127591892E-2</v>
      </c>
      <c r="Y39" s="35">
        <f>VLOOKUP($A39*10000+$B39,'Reduced Spot Curves'!$H:$DD,VLOOKUP(Y$1,'Rate Mapping'!$A:$B,2,FALSE)+1,TRUE)*(12-MOD($B39,12))/12+VLOOKUP($A39*10000+$B39+12,'Reduced Spot Curves'!$H:$DD,VLOOKUP(Y$1,'Rate Mapping'!$A:$B,2,FALSE)+1,TRUE)*(MOD($B39,12))/12</f>
        <v>3.871630022585526E-2</v>
      </c>
      <c r="Z39">
        <f t="shared" si="4"/>
        <v>0.06</v>
      </c>
      <c r="AA39">
        <f t="shared" si="1"/>
        <v>0</v>
      </c>
      <c r="AB39">
        <f t="shared" si="2"/>
        <v>0</v>
      </c>
      <c r="AC39">
        <f t="shared" si="3"/>
        <v>0</v>
      </c>
    </row>
    <row r="40" spans="1:29" x14ac:dyDescent="0.25">
      <c r="A40">
        <v>0</v>
      </c>
      <c r="B40">
        <v>114</v>
      </c>
      <c r="C40" t="str">
        <f t="shared" si="0"/>
        <v>USD</v>
      </c>
      <c r="D40" s="35">
        <f>VLOOKUP($A40*10000+$B40,'Reduced Spot Curves'!$H:$DD,VLOOKUP(D$1,'Rate Mapping'!$A:$B,2,FALSE)+1,TRUE)*(12-MOD($B40,12))/12+VLOOKUP($A40*10000+$B40+12,'Reduced Spot Curves'!$H:$DD,VLOOKUP(D$1,'Rate Mapping'!$A:$B,2,FALSE)+1,TRUE)*(MOD($B40,12))/12</f>
        <v>3.3711969132506847E-2</v>
      </c>
      <c r="E40" s="35">
        <f>VLOOKUP($A40*10000+$B40,'Reduced Spot Curves'!$H:$DD,VLOOKUP(E$1,'Rate Mapping'!$A:$B,2,FALSE)+1,TRUE)*(12-MOD($B40,12))/12+VLOOKUP($A40*10000+$B40+12,'Reduced Spot Curves'!$H:$DD,VLOOKUP(E$1,'Rate Mapping'!$A:$B,2,FALSE)+1,TRUE)*(MOD($B40,12))/12</f>
        <v>3.3711969132506847E-2</v>
      </c>
      <c r="F40" s="35">
        <f>VLOOKUP($A40*10000+$B40,'Reduced Spot Curves'!$H:$DD,VLOOKUP(F$1,'Rate Mapping'!$A:$B,2,FALSE)+1,TRUE)*(12-MOD($B40,12))/12+VLOOKUP($A40*10000+$B40+12,'Reduced Spot Curves'!$H:$DD,VLOOKUP(F$1,'Rate Mapping'!$A:$B,2,FALSE)+1,TRUE)*(MOD($B40,12))/12</f>
        <v>3.3711969132506847E-2</v>
      </c>
      <c r="G40" s="35">
        <f>VLOOKUP($A40*10000+$B40,'Reduced Spot Curves'!$H:$DD,VLOOKUP(G$1,'Rate Mapping'!$A:$B,2,FALSE)+1,TRUE)*(12-MOD($B40,12))/12+VLOOKUP($A40*10000+$B40+12,'Reduced Spot Curves'!$H:$DD,VLOOKUP(G$1,'Rate Mapping'!$A:$B,2,FALSE)+1,TRUE)*(MOD($B40,12))/12</f>
        <v>3.3711969132506847E-2</v>
      </c>
      <c r="H40" s="35">
        <f>VLOOKUP($A40*10000+$B40,'Reduced Spot Curves'!$H:$DD,VLOOKUP(H$1,'Rate Mapping'!$A:$B,2,FALSE)+1,TRUE)*(12-MOD($B40,12))/12+VLOOKUP($A40*10000+$B40+12,'Reduced Spot Curves'!$H:$DD,VLOOKUP(H$1,'Rate Mapping'!$A:$B,2,FALSE)+1,TRUE)*(MOD($B40,12))/12</f>
        <v>3.4165274704102022E-2</v>
      </c>
      <c r="I40" s="35">
        <f>VLOOKUP($A40*10000+$B40,'Reduced Spot Curves'!$H:$DD,VLOOKUP(I$1,'Rate Mapping'!$A:$B,2,FALSE)+1,TRUE)*(12-MOD($B40,12))/12+VLOOKUP($A40*10000+$B40+12,'Reduced Spot Curves'!$H:$DD,VLOOKUP(I$1,'Rate Mapping'!$A:$B,2,FALSE)+1,TRUE)*(MOD($B40,12))/12</f>
        <v>3.4141763201075204E-2</v>
      </c>
      <c r="J40" s="35">
        <f>VLOOKUP($A40*10000+$B40,'Reduced Spot Curves'!$H:$DD,VLOOKUP(J$1,'Rate Mapping'!$A:$B,2,FALSE)+1,TRUE)*(12-MOD($B40,12))/12+VLOOKUP($A40*10000+$B40+12,'Reduced Spot Curves'!$H:$DD,VLOOKUP(J$1,'Rate Mapping'!$A:$B,2,FALSE)+1,TRUE)*(MOD($B40,12))/12</f>
        <v>3.399489121484478E-2</v>
      </c>
      <c r="K40" s="35">
        <f>VLOOKUP($A40*10000+$B40,'Reduced Spot Curves'!$H:$DD,VLOOKUP(K$1,'Rate Mapping'!$A:$B,2,FALSE)+1,TRUE)*(12-MOD($B40,12))/12+VLOOKUP($A40*10000+$B40+12,'Reduced Spot Curves'!$H:$DD,VLOOKUP(K$1,'Rate Mapping'!$A:$B,2,FALSE)+1,TRUE)*(MOD($B40,12))/12</f>
        <v>3.379643641389074E-2</v>
      </c>
      <c r="L40" s="35">
        <f>VLOOKUP($A40*10000+$B40,'Reduced Spot Curves'!$H:$DD,VLOOKUP(L$1,'Rate Mapping'!$A:$B,2,FALSE)+1,TRUE)*(12-MOD($B40,12))/12+VLOOKUP($A40*10000+$B40+12,'Reduced Spot Curves'!$H:$DD,VLOOKUP(L$1,'Rate Mapping'!$A:$B,2,FALSE)+1,TRUE)*(MOD($B40,12))/12</f>
        <v>3.3571033262436267E-2</v>
      </c>
      <c r="M40" s="35">
        <f>VLOOKUP($A40*10000+$B40,'Reduced Spot Curves'!$H:$DD,VLOOKUP(M$1,'Rate Mapping'!$A:$B,2,FALSE)+1,TRUE)*(12-MOD($B40,12))/12+VLOOKUP($A40*10000+$B40+12,'Reduced Spot Curves'!$H:$DD,VLOOKUP(M$1,'Rate Mapping'!$A:$B,2,FALSE)+1,TRUE)*(MOD($B40,12))/12</f>
        <v>3.3329733951241947E-2</v>
      </c>
      <c r="N40" s="35">
        <f>VLOOKUP($A40*10000+$B40,'Reduced Spot Curves'!$H:$DD,VLOOKUP(N$1,'Rate Mapping'!$A:$B,2,FALSE)+1,TRUE)*(12-MOD($B40,12))/12+VLOOKUP($A40*10000+$B40+12,'Reduced Spot Curves'!$H:$DD,VLOOKUP(N$1,'Rate Mapping'!$A:$B,2,FALSE)+1,TRUE)*(MOD($B40,12))/12</f>
        <v>3.3078416175268188E-2</v>
      </c>
      <c r="O40" s="35">
        <f>VLOOKUP($A40*10000+$B40,'Reduced Spot Curves'!$H:$DD,VLOOKUP(O$1,'Rate Mapping'!$A:$B,2,FALSE)+1,TRUE)*(12-MOD($B40,12))/12+VLOOKUP($A40*10000+$B40+12,'Reduced Spot Curves'!$H:$DD,VLOOKUP(O$1,'Rate Mapping'!$A:$B,2,FALSE)+1,TRUE)*(MOD($B40,12))/12</f>
        <v>3.2820595497072058E-2</v>
      </c>
      <c r="P40" s="35">
        <f>VLOOKUP($A40*10000+$B40,'Reduced Spot Curves'!$H:$DD,VLOOKUP(P$1,'Rate Mapping'!$A:$B,2,FALSE)+1,TRUE)*(12-MOD($B40,12))/12+VLOOKUP($A40*10000+$B40+12,'Reduced Spot Curves'!$H:$DD,VLOOKUP(P$1,'Rate Mapping'!$A:$B,2,FALSE)+1,TRUE)*(MOD($B40,12))/12</f>
        <v>3.2558558346217903E-2</v>
      </c>
      <c r="Q40" s="35">
        <f>VLOOKUP($A40*10000+$B40,'Reduced Spot Curves'!$H:$DD,VLOOKUP(Q$1,'Rate Mapping'!$A:$B,2,FALSE)+1,TRUE)*(12-MOD($B40,12))/12+VLOOKUP($A40*10000+$B40+12,'Reduced Spot Curves'!$H:$DD,VLOOKUP(Q$1,'Rate Mapping'!$A:$B,2,FALSE)+1,TRUE)*(MOD($B40,12))/12</f>
        <v>2.7570320737168919E-2</v>
      </c>
      <c r="R40" s="35">
        <f>VLOOKUP($A40*10000+$B40,'Reduced Spot Curves'!$H:$DD,VLOOKUP(R$1,'Rate Mapping'!$A:$B,2,FALSE)+1,TRUE)*(12-MOD($B40,12))/12+VLOOKUP($A40*10000+$B40+12,'Reduced Spot Curves'!$H:$DD,VLOOKUP(R$1,'Rate Mapping'!$A:$B,2,FALSE)+1,TRUE)*(MOD($B40,12))/12</f>
        <v>2.7723409875042515E-2</v>
      </c>
      <c r="S40" s="35">
        <f>VLOOKUP($A40*10000+$B40,'Reduced Spot Curves'!$H:$DD,VLOOKUP(S$1,'Rate Mapping'!$A:$B,2,FALSE)+1,TRUE)*(12-MOD($B40,12))/12+VLOOKUP($A40*10000+$B40+12,'Reduced Spot Curves'!$H:$DD,VLOOKUP(S$1,'Rate Mapping'!$A:$B,2,FALSE)+1,TRUE)*(MOD($B40,12))/12</f>
        <v>3.276033606791029E-2</v>
      </c>
      <c r="T40" s="35">
        <f>VLOOKUP($A40*10000+$B40,'Reduced Spot Curves'!$H:$DD,VLOOKUP(T$1,'Rate Mapping'!$A:$B,2,FALSE)+1,TRUE)*(12-MOD($B40,12))/12+VLOOKUP($A40*10000+$B40+12,'Reduced Spot Curves'!$H:$DD,VLOOKUP(T$1,'Rate Mapping'!$A:$B,2,FALSE)+1,TRUE)*(MOD($B40,12))/12</f>
        <v>3.6418214741652077E-2</v>
      </c>
      <c r="U40" s="35">
        <f>VLOOKUP($A40*10000+$B40,'Reduced Spot Curves'!$H:$DD,VLOOKUP(U$1,'Rate Mapping'!$A:$B,2,FALSE)+1,TRUE)*(12-MOD($B40,12))/12+VLOOKUP($A40*10000+$B40+12,'Reduced Spot Curves'!$H:$DD,VLOOKUP(U$1,'Rate Mapping'!$A:$B,2,FALSE)+1,TRUE)*(MOD($B40,12))/12</f>
        <v>3.7346430924244278E-2</v>
      </c>
      <c r="V40" s="35">
        <f>VLOOKUP($A40*10000+$B40,'Reduced Spot Curves'!$H:$DD,VLOOKUP(V$1,'Rate Mapping'!$A:$B,2,FALSE)+1,TRUE)*(12-MOD($B40,12))/12+VLOOKUP($A40*10000+$B40+12,'Reduced Spot Curves'!$H:$DD,VLOOKUP(V$1,'Rate Mapping'!$A:$B,2,FALSE)+1,TRUE)*(MOD($B40,12))/12</f>
        <v>3.800995155202469E-2</v>
      </c>
      <c r="W40" s="35">
        <f>VLOOKUP($A40*10000+$B40,'Reduced Spot Curves'!$H:$DD,VLOOKUP(W$1,'Rate Mapping'!$A:$B,2,FALSE)+1,TRUE)*(12-MOD($B40,12))/12+VLOOKUP($A40*10000+$B40+12,'Reduced Spot Curves'!$H:$DD,VLOOKUP(W$1,'Rate Mapping'!$A:$B,2,FALSE)+1,TRUE)*(MOD($B40,12))/12</f>
        <v>3.8507870606931949E-2</v>
      </c>
      <c r="X40" s="35">
        <f>VLOOKUP($A40*10000+$B40,'Reduced Spot Curves'!$H:$DD,VLOOKUP(X$1,'Rate Mapping'!$A:$B,2,FALSE)+1,TRUE)*(12-MOD($B40,12))/12+VLOOKUP($A40*10000+$B40+12,'Reduced Spot Curves'!$H:$DD,VLOOKUP(X$1,'Rate Mapping'!$A:$B,2,FALSE)+1,TRUE)*(MOD($B40,12))/12</f>
        <v>3.8895306151996767E-2</v>
      </c>
      <c r="Y40" s="35">
        <f>VLOOKUP($A40*10000+$B40,'Reduced Spot Curves'!$H:$DD,VLOOKUP(Y$1,'Rate Mapping'!$A:$B,2,FALSE)+1,TRUE)*(12-MOD($B40,12))/12+VLOOKUP($A40*10000+$B40+12,'Reduced Spot Curves'!$H:$DD,VLOOKUP(Y$1,'Rate Mapping'!$A:$B,2,FALSE)+1,TRUE)*(MOD($B40,12))/12</f>
        <v>3.871630022585526E-2</v>
      </c>
      <c r="Z40">
        <f t="shared" si="4"/>
        <v>0.06</v>
      </c>
      <c r="AA40">
        <f t="shared" si="1"/>
        <v>0</v>
      </c>
      <c r="AB40">
        <f t="shared" si="2"/>
        <v>0</v>
      </c>
      <c r="AC40">
        <f t="shared" si="3"/>
        <v>0</v>
      </c>
    </row>
    <row r="41" spans="1:29" x14ac:dyDescent="0.25">
      <c r="A41">
        <v>0</v>
      </c>
      <c r="B41">
        <v>117</v>
      </c>
      <c r="C41" t="str">
        <f t="shared" si="0"/>
        <v>USD</v>
      </c>
      <c r="D41" s="35">
        <f>VLOOKUP($A41*10000+$B41,'Reduced Spot Curves'!$H:$DD,VLOOKUP(D$1,'Rate Mapping'!$A:$B,2,FALSE)+1,TRUE)*(12-MOD($B41,12))/12+VLOOKUP($A41*10000+$B41+12,'Reduced Spot Curves'!$H:$DD,VLOOKUP(D$1,'Rate Mapping'!$A:$B,2,FALSE)+1,TRUE)*(MOD($B41,12))/12</f>
        <v>3.4294355917938224E-2</v>
      </c>
      <c r="E41" s="35">
        <f>VLOOKUP($A41*10000+$B41,'Reduced Spot Curves'!$H:$DD,VLOOKUP(E$1,'Rate Mapping'!$A:$B,2,FALSE)+1,TRUE)*(12-MOD($B41,12))/12+VLOOKUP($A41*10000+$B41+12,'Reduced Spot Curves'!$H:$DD,VLOOKUP(E$1,'Rate Mapping'!$A:$B,2,FALSE)+1,TRUE)*(MOD($B41,12))/12</f>
        <v>3.4294355917938224E-2</v>
      </c>
      <c r="F41" s="35">
        <f>VLOOKUP($A41*10000+$B41,'Reduced Spot Curves'!$H:$DD,VLOOKUP(F$1,'Rate Mapping'!$A:$B,2,FALSE)+1,TRUE)*(12-MOD($B41,12))/12+VLOOKUP($A41*10000+$B41+12,'Reduced Spot Curves'!$H:$DD,VLOOKUP(F$1,'Rate Mapping'!$A:$B,2,FALSE)+1,TRUE)*(MOD($B41,12))/12</f>
        <v>3.4294355917938224E-2</v>
      </c>
      <c r="G41" s="35">
        <f>VLOOKUP($A41*10000+$B41,'Reduced Spot Curves'!$H:$DD,VLOOKUP(G$1,'Rate Mapping'!$A:$B,2,FALSE)+1,TRUE)*(12-MOD($B41,12))/12+VLOOKUP($A41*10000+$B41+12,'Reduced Spot Curves'!$H:$DD,VLOOKUP(G$1,'Rate Mapping'!$A:$B,2,FALSE)+1,TRUE)*(MOD($B41,12))/12</f>
        <v>3.4294355917938224E-2</v>
      </c>
      <c r="H41" s="35">
        <f>VLOOKUP($A41*10000+$B41,'Reduced Spot Curves'!$H:$DD,VLOOKUP(H$1,'Rate Mapping'!$A:$B,2,FALSE)+1,TRUE)*(12-MOD($B41,12))/12+VLOOKUP($A41*10000+$B41+12,'Reduced Spot Curves'!$H:$DD,VLOOKUP(H$1,'Rate Mapping'!$A:$B,2,FALSE)+1,TRUE)*(MOD($B41,12))/12</f>
        <v>3.4392255603035216E-2</v>
      </c>
      <c r="I41" s="35">
        <f>VLOOKUP($A41*10000+$B41,'Reduced Spot Curves'!$H:$DD,VLOOKUP(I$1,'Rate Mapping'!$A:$B,2,FALSE)+1,TRUE)*(12-MOD($B41,12))/12+VLOOKUP($A41*10000+$B41+12,'Reduced Spot Curves'!$H:$DD,VLOOKUP(I$1,'Rate Mapping'!$A:$B,2,FALSE)+1,TRUE)*(MOD($B41,12))/12</f>
        <v>3.4248597502771316E-2</v>
      </c>
      <c r="J41" s="35">
        <f>VLOOKUP($A41*10000+$B41,'Reduced Spot Curves'!$H:$DD,VLOOKUP(J$1,'Rate Mapping'!$A:$B,2,FALSE)+1,TRUE)*(12-MOD($B41,12))/12+VLOOKUP($A41*10000+$B41+12,'Reduced Spot Curves'!$H:$DD,VLOOKUP(J$1,'Rate Mapping'!$A:$B,2,FALSE)+1,TRUE)*(MOD($B41,12))/12</f>
        <v>3.404079877902394E-2</v>
      </c>
      <c r="K41" s="35">
        <f>VLOOKUP($A41*10000+$B41,'Reduced Spot Curves'!$H:$DD,VLOOKUP(K$1,'Rate Mapping'!$A:$B,2,FALSE)+1,TRUE)*(12-MOD($B41,12))/12+VLOOKUP($A41*10000+$B41+12,'Reduced Spot Curves'!$H:$DD,VLOOKUP(K$1,'Rate Mapping'!$A:$B,2,FALSE)+1,TRUE)*(MOD($B41,12))/12</f>
        <v>3.3805344288081129E-2</v>
      </c>
      <c r="L41" s="35">
        <f>VLOOKUP($A41*10000+$B41,'Reduced Spot Curves'!$H:$DD,VLOOKUP(L$1,'Rate Mapping'!$A:$B,2,FALSE)+1,TRUE)*(12-MOD($B41,12))/12+VLOOKUP($A41*10000+$B41+12,'Reduced Spot Curves'!$H:$DD,VLOOKUP(L$1,'Rate Mapping'!$A:$B,2,FALSE)+1,TRUE)*(MOD($B41,12))/12</f>
        <v>3.3555065823879071E-2</v>
      </c>
      <c r="M41" s="35">
        <f>VLOOKUP($A41*10000+$B41,'Reduced Spot Curves'!$H:$DD,VLOOKUP(M$1,'Rate Mapping'!$A:$B,2,FALSE)+1,TRUE)*(12-MOD($B41,12))/12+VLOOKUP($A41*10000+$B41+12,'Reduced Spot Curves'!$H:$DD,VLOOKUP(M$1,'Rate Mapping'!$A:$B,2,FALSE)+1,TRUE)*(MOD($B41,12))/12</f>
        <v>3.3295931094357023E-2</v>
      </c>
      <c r="N41" s="35">
        <f>VLOOKUP($A41*10000+$B41,'Reduced Spot Curves'!$H:$DD,VLOOKUP(N$1,'Rate Mapping'!$A:$B,2,FALSE)+1,TRUE)*(12-MOD($B41,12))/12+VLOOKUP($A41*10000+$B41+12,'Reduced Spot Curves'!$H:$DD,VLOOKUP(N$1,'Rate Mapping'!$A:$B,2,FALSE)+1,TRUE)*(MOD($B41,12))/12</f>
        <v>3.3031256968521716E-2</v>
      </c>
      <c r="O41" s="35">
        <f>VLOOKUP($A41*10000+$B41,'Reduced Spot Curves'!$H:$DD,VLOOKUP(O$1,'Rate Mapping'!$A:$B,2,FALSE)+1,TRUE)*(12-MOD($B41,12))/12+VLOOKUP($A41*10000+$B41+12,'Reduced Spot Curves'!$H:$DD,VLOOKUP(O$1,'Rate Mapping'!$A:$B,2,FALSE)+1,TRUE)*(MOD($B41,12))/12</f>
        <v>3.276312127306541E-2</v>
      </c>
      <c r="P41" s="35">
        <f>VLOOKUP($A41*10000+$B41,'Reduced Spot Curves'!$H:$DD,VLOOKUP(P$1,'Rate Mapping'!$A:$B,2,FALSE)+1,TRUE)*(12-MOD($B41,12))/12+VLOOKUP($A41*10000+$B41+12,'Reduced Spot Curves'!$H:$DD,VLOOKUP(P$1,'Rate Mapping'!$A:$B,2,FALSE)+1,TRUE)*(MOD($B41,12))/12</f>
        <v>3.2492937116235632E-2</v>
      </c>
      <c r="Q41" s="35">
        <f>VLOOKUP($A41*10000+$B41,'Reduced Spot Curves'!$H:$DD,VLOOKUP(Q$1,'Rate Mapping'!$A:$B,2,FALSE)+1,TRUE)*(12-MOD($B41,12))/12+VLOOKUP($A41*10000+$B41+12,'Reduced Spot Curves'!$H:$DD,VLOOKUP(Q$1,'Rate Mapping'!$A:$B,2,FALSE)+1,TRUE)*(MOD($B41,12))/12</f>
        <v>2.7391326995597098E-2</v>
      </c>
      <c r="R41" s="35">
        <f>VLOOKUP($A41*10000+$B41,'Reduced Spot Curves'!$H:$DD,VLOOKUP(R$1,'Rate Mapping'!$A:$B,2,FALSE)+1,TRUE)*(12-MOD($B41,12))/12+VLOOKUP($A41*10000+$B41+12,'Reduced Spot Curves'!$H:$DD,VLOOKUP(R$1,'Rate Mapping'!$A:$B,2,FALSE)+1,TRUE)*(MOD($B41,12))/12</f>
        <v>2.7777353131792859E-2</v>
      </c>
      <c r="S41" s="35">
        <f>VLOOKUP($A41*10000+$B41,'Reduced Spot Curves'!$H:$DD,VLOOKUP(S$1,'Rate Mapping'!$A:$B,2,FALSE)+1,TRUE)*(12-MOD($B41,12))/12+VLOOKUP($A41*10000+$B41+12,'Reduced Spot Curves'!$H:$DD,VLOOKUP(S$1,'Rate Mapping'!$A:$B,2,FALSE)+1,TRUE)*(MOD($B41,12))/12</f>
        <v>3.2894275032602116E-2</v>
      </c>
      <c r="T41" s="35">
        <f>VLOOKUP($A41*10000+$B41,'Reduced Spot Curves'!$H:$DD,VLOOKUP(T$1,'Rate Mapping'!$A:$B,2,FALSE)+1,TRUE)*(12-MOD($B41,12))/12+VLOOKUP($A41*10000+$B41+12,'Reduced Spot Curves'!$H:$DD,VLOOKUP(T$1,'Rate Mapping'!$A:$B,2,FALSE)+1,TRUE)*(MOD($B41,12))/12</f>
        <v>3.6465440114485381E-2</v>
      </c>
      <c r="U41" s="35">
        <f>VLOOKUP($A41*10000+$B41,'Reduced Spot Curves'!$H:$DD,VLOOKUP(U$1,'Rate Mapping'!$A:$B,2,FALSE)+1,TRUE)*(12-MOD($B41,12))/12+VLOOKUP($A41*10000+$B41+12,'Reduced Spot Curves'!$H:$DD,VLOOKUP(U$1,'Rate Mapping'!$A:$B,2,FALSE)+1,TRUE)*(MOD($B41,12))/12</f>
        <v>3.7385820647509671E-2</v>
      </c>
      <c r="V41" s="35">
        <f>VLOOKUP($A41*10000+$B41,'Reduced Spot Curves'!$H:$DD,VLOOKUP(V$1,'Rate Mapping'!$A:$B,2,FALSE)+1,TRUE)*(12-MOD($B41,12))/12+VLOOKUP($A41*10000+$B41+12,'Reduced Spot Curves'!$H:$DD,VLOOKUP(V$1,'Rate Mapping'!$A:$B,2,FALSE)+1,TRUE)*(MOD($B41,12))/12</f>
        <v>3.8043735767657183E-2</v>
      </c>
      <c r="W41" s="35">
        <f>VLOOKUP($A41*10000+$B41,'Reduced Spot Curves'!$H:$DD,VLOOKUP(W$1,'Rate Mapping'!$A:$B,2,FALSE)+1,TRUE)*(12-MOD($B41,12))/12+VLOOKUP($A41*10000+$B41+12,'Reduced Spot Curves'!$H:$DD,VLOOKUP(W$1,'Rate Mapping'!$A:$B,2,FALSE)+1,TRUE)*(MOD($B41,12))/12</f>
        <v>3.8537445975714624E-2</v>
      </c>
      <c r="X41" s="35">
        <f>VLOOKUP($A41*10000+$B41,'Reduced Spot Curves'!$H:$DD,VLOOKUP(X$1,'Rate Mapping'!$A:$B,2,FALSE)+1,TRUE)*(12-MOD($B41,12))/12+VLOOKUP($A41*10000+$B41+12,'Reduced Spot Curves'!$H:$DD,VLOOKUP(X$1,'Rate Mapping'!$A:$B,2,FALSE)+1,TRUE)*(MOD($B41,12))/12</f>
        <v>3.8921605176401641E-2</v>
      </c>
      <c r="Y41" s="35">
        <f>VLOOKUP($A41*10000+$B41,'Reduced Spot Curves'!$H:$DD,VLOOKUP(Y$1,'Rate Mapping'!$A:$B,2,FALSE)+1,TRUE)*(12-MOD($B41,12))/12+VLOOKUP($A41*10000+$B41+12,'Reduced Spot Curves'!$H:$DD,VLOOKUP(Y$1,'Rate Mapping'!$A:$B,2,FALSE)+1,TRUE)*(MOD($B41,12))/12</f>
        <v>3.871630022585526E-2</v>
      </c>
      <c r="Z41">
        <f t="shared" si="4"/>
        <v>0.06</v>
      </c>
      <c r="AA41">
        <f t="shared" si="1"/>
        <v>0</v>
      </c>
      <c r="AB41">
        <f t="shared" si="2"/>
        <v>0</v>
      </c>
      <c r="AC41">
        <f t="shared" si="3"/>
        <v>0</v>
      </c>
    </row>
    <row r="42" spans="1:29" x14ac:dyDescent="0.25">
      <c r="A42">
        <v>0</v>
      </c>
      <c r="B42">
        <v>120</v>
      </c>
      <c r="C42" t="str">
        <f t="shared" si="0"/>
        <v>USD</v>
      </c>
      <c r="D42" s="35">
        <f>VLOOKUP($A42*10000+$B42,'Reduced Spot Curves'!$H:$DD,VLOOKUP(D$1,'Rate Mapping'!$A:$B,2,FALSE)+1,TRUE)*(12-MOD($B42,12))/12+VLOOKUP($A42*10000+$B42+12,'Reduced Spot Curves'!$H:$DD,VLOOKUP(D$1,'Rate Mapping'!$A:$B,2,FALSE)+1,TRUE)*(MOD($B42,12))/12</f>
        <v>3.4876742703369601E-2</v>
      </c>
      <c r="E42" s="35">
        <f>VLOOKUP($A42*10000+$B42,'Reduced Spot Curves'!$H:$DD,VLOOKUP(E$1,'Rate Mapping'!$A:$B,2,FALSE)+1,TRUE)*(12-MOD($B42,12))/12+VLOOKUP($A42*10000+$B42+12,'Reduced Spot Curves'!$H:$DD,VLOOKUP(E$1,'Rate Mapping'!$A:$B,2,FALSE)+1,TRUE)*(MOD($B42,12))/12</f>
        <v>3.4876742703369601E-2</v>
      </c>
      <c r="F42" s="35">
        <f>VLOOKUP($A42*10000+$B42,'Reduced Spot Curves'!$H:$DD,VLOOKUP(F$1,'Rate Mapping'!$A:$B,2,FALSE)+1,TRUE)*(12-MOD($B42,12))/12+VLOOKUP($A42*10000+$B42+12,'Reduced Spot Curves'!$H:$DD,VLOOKUP(F$1,'Rate Mapping'!$A:$B,2,FALSE)+1,TRUE)*(MOD($B42,12))/12</f>
        <v>3.4876742703369601E-2</v>
      </c>
      <c r="G42" s="35">
        <f>VLOOKUP($A42*10000+$B42,'Reduced Spot Curves'!$H:$DD,VLOOKUP(G$1,'Rate Mapping'!$A:$B,2,FALSE)+1,TRUE)*(12-MOD($B42,12))/12+VLOOKUP($A42*10000+$B42+12,'Reduced Spot Curves'!$H:$DD,VLOOKUP(G$1,'Rate Mapping'!$A:$B,2,FALSE)+1,TRUE)*(MOD($B42,12))/12</f>
        <v>3.4876742703369601E-2</v>
      </c>
      <c r="H42" s="35">
        <f>VLOOKUP($A42*10000+$B42,'Reduced Spot Curves'!$H:$DD,VLOOKUP(H$1,'Rate Mapping'!$A:$B,2,FALSE)+1,TRUE)*(12-MOD($B42,12))/12+VLOOKUP($A42*10000+$B42+12,'Reduced Spot Curves'!$H:$DD,VLOOKUP(H$1,'Rate Mapping'!$A:$B,2,FALSE)+1,TRUE)*(MOD($B42,12))/12</f>
        <v>3.4619236501968409E-2</v>
      </c>
      <c r="I42" s="35">
        <f>VLOOKUP($A42*10000+$B42,'Reduced Spot Curves'!$H:$DD,VLOOKUP(I$1,'Rate Mapping'!$A:$B,2,FALSE)+1,TRUE)*(12-MOD($B42,12))/12+VLOOKUP($A42*10000+$B42+12,'Reduced Spot Curves'!$H:$DD,VLOOKUP(I$1,'Rate Mapping'!$A:$B,2,FALSE)+1,TRUE)*(MOD($B42,12))/12</f>
        <v>3.4355431804467429E-2</v>
      </c>
      <c r="J42" s="35">
        <f>VLOOKUP($A42*10000+$B42,'Reduced Spot Curves'!$H:$DD,VLOOKUP(J$1,'Rate Mapping'!$A:$B,2,FALSE)+1,TRUE)*(12-MOD($B42,12))/12+VLOOKUP($A42*10000+$B42+12,'Reduced Spot Curves'!$H:$DD,VLOOKUP(J$1,'Rate Mapping'!$A:$B,2,FALSE)+1,TRUE)*(MOD($B42,12))/12</f>
        <v>3.4086706343203099E-2</v>
      </c>
      <c r="K42" s="35">
        <f>VLOOKUP($A42*10000+$B42,'Reduced Spot Curves'!$H:$DD,VLOOKUP(K$1,'Rate Mapping'!$A:$B,2,FALSE)+1,TRUE)*(12-MOD($B42,12))/12+VLOOKUP($A42*10000+$B42+12,'Reduced Spot Curves'!$H:$DD,VLOOKUP(K$1,'Rate Mapping'!$A:$B,2,FALSE)+1,TRUE)*(MOD($B42,12))/12</f>
        <v>3.3814252162271519E-2</v>
      </c>
      <c r="L42" s="35">
        <f>VLOOKUP($A42*10000+$B42,'Reduced Spot Curves'!$H:$DD,VLOOKUP(L$1,'Rate Mapping'!$A:$B,2,FALSE)+1,TRUE)*(12-MOD($B42,12))/12+VLOOKUP($A42*10000+$B42+12,'Reduced Spot Curves'!$H:$DD,VLOOKUP(L$1,'Rate Mapping'!$A:$B,2,FALSE)+1,TRUE)*(MOD($B42,12))/12</f>
        <v>3.3539098385321875E-2</v>
      </c>
      <c r="M42" s="35">
        <f>VLOOKUP($A42*10000+$B42,'Reduced Spot Curves'!$H:$DD,VLOOKUP(M$1,'Rate Mapping'!$A:$B,2,FALSE)+1,TRUE)*(12-MOD($B42,12))/12+VLOOKUP($A42*10000+$B42+12,'Reduced Spot Curves'!$H:$DD,VLOOKUP(M$1,'Rate Mapping'!$A:$B,2,FALSE)+1,TRUE)*(MOD($B42,12))/12</f>
        <v>3.3262128237472099E-2</v>
      </c>
      <c r="N42" s="35">
        <f>VLOOKUP($A42*10000+$B42,'Reduced Spot Curves'!$H:$DD,VLOOKUP(N$1,'Rate Mapping'!$A:$B,2,FALSE)+1,TRUE)*(12-MOD($B42,12))/12+VLOOKUP($A42*10000+$B42+12,'Reduced Spot Curves'!$H:$DD,VLOOKUP(N$1,'Rate Mapping'!$A:$B,2,FALSE)+1,TRUE)*(MOD($B42,12))/12</f>
        <v>3.2984097761775244E-2</v>
      </c>
      <c r="O42" s="35">
        <f>VLOOKUP($A42*10000+$B42,'Reduced Spot Curves'!$H:$DD,VLOOKUP(O$1,'Rate Mapping'!$A:$B,2,FALSE)+1,TRUE)*(12-MOD($B42,12))/12+VLOOKUP($A42*10000+$B42+12,'Reduced Spot Curves'!$H:$DD,VLOOKUP(O$1,'Rate Mapping'!$A:$B,2,FALSE)+1,TRUE)*(MOD($B42,12))/12</f>
        <v>3.2705647049058761E-2</v>
      </c>
      <c r="P42" s="35">
        <f>VLOOKUP($A42*10000+$B42,'Reduced Spot Curves'!$H:$DD,VLOOKUP(P$1,'Rate Mapping'!$A:$B,2,FALSE)+1,TRUE)*(12-MOD($B42,12))/12+VLOOKUP($A42*10000+$B42+12,'Reduced Spot Curves'!$H:$DD,VLOOKUP(P$1,'Rate Mapping'!$A:$B,2,FALSE)+1,TRUE)*(MOD($B42,12))/12</f>
        <v>3.2427315886253361E-2</v>
      </c>
      <c r="Q42" s="35">
        <f>VLOOKUP($A42*10000+$B42,'Reduced Spot Curves'!$H:$DD,VLOOKUP(Q$1,'Rate Mapping'!$A:$B,2,FALSE)+1,TRUE)*(12-MOD($B42,12))/12+VLOOKUP($A42*10000+$B42+12,'Reduced Spot Curves'!$H:$DD,VLOOKUP(Q$1,'Rate Mapping'!$A:$B,2,FALSE)+1,TRUE)*(MOD($B42,12))/12</f>
        <v>2.7212333254025278E-2</v>
      </c>
      <c r="R42" s="35">
        <f>VLOOKUP($A42*10000+$B42,'Reduced Spot Curves'!$H:$DD,VLOOKUP(R$1,'Rate Mapping'!$A:$B,2,FALSE)+1,TRUE)*(12-MOD($B42,12))/12+VLOOKUP($A42*10000+$B42+12,'Reduced Spot Curves'!$H:$DD,VLOOKUP(R$1,'Rate Mapping'!$A:$B,2,FALSE)+1,TRUE)*(MOD($B42,12))/12</f>
        <v>2.7831296388543203E-2</v>
      </c>
      <c r="S42" s="35">
        <f>VLOOKUP($A42*10000+$B42,'Reduced Spot Curves'!$H:$DD,VLOOKUP(S$1,'Rate Mapping'!$A:$B,2,FALSE)+1,TRUE)*(12-MOD($B42,12))/12+VLOOKUP($A42*10000+$B42+12,'Reduced Spot Curves'!$H:$DD,VLOOKUP(S$1,'Rate Mapping'!$A:$B,2,FALSE)+1,TRUE)*(MOD($B42,12))/12</f>
        <v>3.3028213997293943E-2</v>
      </c>
      <c r="T42" s="35">
        <f>VLOOKUP($A42*10000+$B42,'Reduced Spot Curves'!$H:$DD,VLOOKUP(T$1,'Rate Mapping'!$A:$B,2,FALSE)+1,TRUE)*(12-MOD($B42,12))/12+VLOOKUP($A42*10000+$B42+12,'Reduced Spot Curves'!$H:$DD,VLOOKUP(T$1,'Rate Mapping'!$A:$B,2,FALSE)+1,TRUE)*(MOD($B42,12))/12</f>
        <v>3.6512665487318685E-2</v>
      </c>
      <c r="U42" s="35">
        <f>VLOOKUP($A42*10000+$B42,'Reduced Spot Curves'!$H:$DD,VLOOKUP(U$1,'Rate Mapping'!$A:$B,2,FALSE)+1,TRUE)*(12-MOD($B42,12))/12+VLOOKUP($A42*10000+$B42+12,'Reduced Spot Curves'!$H:$DD,VLOOKUP(U$1,'Rate Mapping'!$A:$B,2,FALSE)+1,TRUE)*(MOD($B42,12))/12</f>
        <v>3.7425210370775064E-2</v>
      </c>
      <c r="V42" s="35">
        <f>VLOOKUP($A42*10000+$B42,'Reduced Spot Curves'!$H:$DD,VLOOKUP(V$1,'Rate Mapping'!$A:$B,2,FALSE)+1,TRUE)*(12-MOD($B42,12))/12+VLOOKUP($A42*10000+$B42+12,'Reduced Spot Curves'!$H:$DD,VLOOKUP(V$1,'Rate Mapping'!$A:$B,2,FALSE)+1,TRUE)*(MOD($B42,12))/12</f>
        <v>3.8077519983289676E-2</v>
      </c>
      <c r="W42" s="35">
        <f>VLOOKUP($A42*10000+$B42,'Reduced Spot Curves'!$H:$DD,VLOOKUP(W$1,'Rate Mapping'!$A:$B,2,FALSE)+1,TRUE)*(12-MOD($B42,12))/12+VLOOKUP($A42*10000+$B42+12,'Reduced Spot Curves'!$H:$DD,VLOOKUP(W$1,'Rate Mapping'!$A:$B,2,FALSE)+1,TRUE)*(MOD($B42,12))/12</f>
        <v>3.8567021344497299E-2</v>
      </c>
      <c r="X42" s="35">
        <f>VLOOKUP($A42*10000+$B42,'Reduced Spot Curves'!$H:$DD,VLOOKUP(X$1,'Rate Mapping'!$A:$B,2,FALSE)+1,TRUE)*(12-MOD($B42,12))/12+VLOOKUP($A42*10000+$B42+12,'Reduced Spot Curves'!$H:$DD,VLOOKUP(X$1,'Rate Mapping'!$A:$B,2,FALSE)+1,TRUE)*(MOD($B42,12))/12</f>
        <v>3.8947904200806516E-2</v>
      </c>
      <c r="Y42" s="35">
        <f>VLOOKUP($A42*10000+$B42,'Reduced Spot Curves'!$H:$DD,VLOOKUP(Y$1,'Rate Mapping'!$A:$B,2,FALSE)+1,TRUE)*(12-MOD($B42,12))/12+VLOOKUP($A42*10000+$B42+12,'Reduced Spot Curves'!$H:$DD,VLOOKUP(Y$1,'Rate Mapping'!$A:$B,2,FALSE)+1,TRUE)*(MOD($B42,12))/12</f>
        <v>3.871630022585526E-2</v>
      </c>
      <c r="Z42">
        <f t="shared" si="4"/>
        <v>0.06</v>
      </c>
      <c r="AA42">
        <f t="shared" si="1"/>
        <v>0</v>
      </c>
      <c r="AB42">
        <f t="shared" si="2"/>
        <v>0</v>
      </c>
      <c r="AC42">
        <f t="shared" si="3"/>
        <v>0</v>
      </c>
    </row>
    <row r="43" spans="1:29" x14ac:dyDescent="0.25">
      <c r="A43">
        <v>0</v>
      </c>
      <c r="B43">
        <v>132</v>
      </c>
      <c r="C43" t="str">
        <f t="shared" si="0"/>
        <v>USD</v>
      </c>
      <c r="D43" s="35">
        <f>VLOOKUP($A43*10000+$B43,'Reduced Spot Curves'!$H:$DD,VLOOKUP(D$1,'Rate Mapping'!$A:$B,2,FALSE)+1,TRUE)*(12-MOD($B43,12))/12+VLOOKUP($A43*10000+$B43+12,'Reduced Spot Curves'!$H:$DD,VLOOKUP(D$1,'Rate Mapping'!$A:$B,2,FALSE)+1,TRUE)*(MOD($B43,12))/12</f>
        <v>3.4361794375293186E-2</v>
      </c>
      <c r="E43" s="35">
        <f>VLOOKUP($A43*10000+$B43,'Reduced Spot Curves'!$H:$DD,VLOOKUP(E$1,'Rate Mapping'!$A:$B,2,FALSE)+1,TRUE)*(12-MOD($B43,12))/12+VLOOKUP($A43*10000+$B43+12,'Reduced Spot Curves'!$H:$DD,VLOOKUP(E$1,'Rate Mapping'!$A:$B,2,FALSE)+1,TRUE)*(MOD($B43,12))/12</f>
        <v>3.4361794375293186E-2</v>
      </c>
      <c r="F43" s="35">
        <f>VLOOKUP($A43*10000+$B43,'Reduced Spot Curves'!$H:$DD,VLOOKUP(F$1,'Rate Mapping'!$A:$B,2,FALSE)+1,TRUE)*(12-MOD($B43,12))/12+VLOOKUP($A43*10000+$B43+12,'Reduced Spot Curves'!$H:$DD,VLOOKUP(F$1,'Rate Mapping'!$A:$B,2,FALSE)+1,TRUE)*(MOD($B43,12))/12</f>
        <v>3.4361794375293186E-2</v>
      </c>
      <c r="G43" s="35">
        <f>VLOOKUP($A43*10000+$B43,'Reduced Spot Curves'!$H:$DD,VLOOKUP(G$1,'Rate Mapping'!$A:$B,2,FALSE)+1,TRUE)*(12-MOD($B43,12))/12+VLOOKUP($A43*10000+$B43+12,'Reduced Spot Curves'!$H:$DD,VLOOKUP(G$1,'Rate Mapping'!$A:$B,2,FALSE)+1,TRUE)*(MOD($B43,12))/12</f>
        <v>3.4361794375293186E-2</v>
      </c>
      <c r="H43" s="35">
        <f>VLOOKUP($A43*10000+$B43,'Reduced Spot Curves'!$H:$DD,VLOOKUP(H$1,'Rate Mapping'!$A:$B,2,FALSE)+1,TRUE)*(12-MOD($B43,12))/12+VLOOKUP($A43*10000+$B43+12,'Reduced Spot Curves'!$H:$DD,VLOOKUP(H$1,'Rate Mapping'!$A:$B,2,FALSE)+1,TRUE)*(MOD($B43,12))/12</f>
        <v>3.4094874840612466E-2</v>
      </c>
      <c r="I43" s="35">
        <f>VLOOKUP($A43*10000+$B43,'Reduced Spot Curves'!$H:$DD,VLOOKUP(I$1,'Rate Mapping'!$A:$B,2,FALSE)+1,TRUE)*(12-MOD($B43,12))/12+VLOOKUP($A43*10000+$B43+12,'Reduced Spot Curves'!$H:$DD,VLOOKUP(I$1,'Rate Mapping'!$A:$B,2,FALSE)+1,TRUE)*(MOD($B43,12))/12</f>
        <v>3.382349493978154E-2</v>
      </c>
      <c r="J43" s="35">
        <f>VLOOKUP($A43*10000+$B43,'Reduced Spot Curves'!$H:$DD,VLOOKUP(J$1,'Rate Mapping'!$A:$B,2,FALSE)+1,TRUE)*(12-MOD($B43,12))/12+VLOOKUP($A43*10000+$B43+12,'Reduced Spot Curves'!$H:$DD,VLOOKUP(J$1,'Rate Mapping'!$A:$B,2,FALSE)+1,TRUE)*(MOD($B43,12))/12</f>
        <v>3.35488000146964E-2</v>
      </c>
      <c r="K43" s="35">
        <f>VLOOKUP($A43*10000+$B43,'Reduced Spot Curves'!$H:$DD,VLOOKUP(K$1,'Rate Mapping'!$A:$B,2,FALSE)+1,TRUE)*(12-MOD($B43,12))/12+VLOOKUP($A43*10000+$B43+12,'Reduced Spot Curves'!$H:$DD,VLOOKUP(K$1,'Rate Mapping'!$A:$B,2,FALSE)+1,TRUE)*(MOD($B43,12))/12</f>
        <v>3.3271777072159336E-2</v>
      </c>
      <c r="L43" s="35">
        <f>VLOOKUP($A43*10000+$B43,'Reduced Spot Curves'!$H:$DD,VLOOKUP(L$1,'Rate Mapping'!$A:$B,2,FALSE)+1,TRUE)*(12-MOD($B43,12))/12+VLOOKUP($A43*10000+$B43+12,'Reduced Spot Curves'!$H:$DD,VLOOKUP(L$1,'Rate Mapping'!$A:$B,2,FALSE)+1,TRUE)*(MOD($B43,12))/12</f>
        <v>3.299327084726289E-2</v>
      </c>
      <c r="M43" s="35">
        <f>VLOOKUP($A43*10000+$B43,'Reduced Spot Curves'!$H:$DD,VLOOKUP(M$1,'Rate Mapping'!$A:$B,2,FALSE)+1,TRUE)*(12-MOD($B43,12))/12+VLOOKUP($A43*10000+$B43+12,'Reduced Spot Curves'!$H:$DD,VLOOKUP(M$1,'Rate Mapping'!$A:$B,2,FALSE)+1,TRUE)*(MOD($B43,12))/12</f>
        <v>3.2714002622635352E-2</v>
      </c>
      <c r="N43" s="35">
        <f>VLOOKUP($A43*10000+$B43,'Reduced Spot Curves'!$H:$DD,VLOOKUP(N$1,'Rate Mapping'!$A:$B,2,FALSE)+1,TRUE)*(12-MOD($B43,12))/12+VLOOKUP($A43*10000+$B43+12,'Reduced Spot Curves'!$H:$DD,VLOOKUP(N$1,'Rate Mapping'!$A:$B,2,FALSE)+1,TRUE)*(MOD($B43,12))/12</f>
        <v>3.243458054778614E-2</v>
      </c>
      <c r="O43" s="35">
        <f>VLOOKUP($A43*10000+$B43,'Reduced Spot Curves'!$H:$DD,VLOOKUP(O$1,'Rate Mapping'!$A:$B,2,FALSE)+1,TRUE)*(12-MOD($B43,12))/12+VLOOKUP($A43*10000+$B43+12,'Reduced Spot Curves'!$H:$DD,VLOOKUP(O$1,'Rate Mapping'!$A:$B,2,FALSE)+1,TRUE)*(MOD($B43,12))/12</f>
        <v>3.215551547227391E-2</v>
      </c>
      <c r="P43" s="35">
        <f>VLOOKUP($A43*10000+$B43,'Reduced Spot Curves'!$H:$DD,VLOOKUP(P$1,'Rate Mapping'!$A:$B,2,FALSE)+1,TRUE)*(12-MOD($B43,12))/12+VLOOKUP($A43*10000+$B43+12,'Reduced Spot Curves'!$H:$DD,VLOOKUP(P$1,'Rate Mapping'!$A:$B,2,FALSE)+1,TRUE)*(MOD($B43,12))/12</f>
        <v>3.1526410193277066E-2</v>
      </c>
      <c r="Q43" s="35">
        <f>VLOOKUP($A43*10000+$B43,'Reduced Spot Curves'!$H:$DD,VLOOKUP(Q$1,'Rate Mapping'!$A:$B,2,FALSE)+1,TRUE)*(12-MOD($B43,12))/12+VLOOKUP($A43*10000+$B43+12,'Reduced Spot Curves'!$H:$DD,VLOOKUP(Q$1,'Rate Mapping'!$A:$B,2,FALSE)+1,TRUE)*(MOD($B43,12))/12</f>
        <v>2.644373991651161E-2</v>
      </c>
      <c r="R43" s="35">
        <f>VLOOKUP($A43*10000+$B43,'Reduced Spot Curves'!$H:$DD,VLOOKUP(R$1,'Rate Mapping'!$A:$B,2,FALSE)+1,TRUE)*(12-MOD($B43,12))/12+VLOOKUP($A43*10000+$B43+12,'Reduced Spot Curves'!$H:$DD,VLOOKUP(R$1,'Rate Mapping'!$A:$B,2,FALSE)+1,TRUE)*(MOD($B43,12))/12</f>
        <v>2.8040569789181236E-2</v>
      </c>
      <c r="S43" s="35">
        <f>VLOOKUP($A43*10000+$B43,'Reduced Spot Curves'!$H:$DD,VLOOKUP(S$1,'Rate Mapping'!$A:$B,2,FALSE)+1,TRUE)*(12-MOD($B43,12))/12+VLOOKUP($A43*10000+$B43+12,'Reduced Spot Curves'!$H:$DD,VLOOKUP(S$1,'Rate Mapping'!$A:$B,2,FALSE)+1,TRUE)*(MOD($B43,12))/12</f>
        <v>3.3514558092920588E-2</v>
      </c>
      <c r="T43" s="35">
        <f>VLOOKUP($A43*10000+$B43,'Reduced Spot Curves'!$H:$DD,VLOOKUP(T$1,'Rate Mapping'!$A:$B,2,FALSE)+1,TRUE)*(12-MOD($B43,12))/12+VLOOKUP($A43*10000+$B43+12,'Reduced Spot Curves'!$H:$DD,VLOOKUP(T$1,'Rate Mapping'!$A:$B,2,FALSE)+1,TRUE)*(MOD($B43,12))/12</f>
        <v>3.6654876754868226E-2</v>
      </c>
      <c r="U43" s="35">
        <f>VLOOKUP($A43*10000+$B43,'Reduced Spot Curves'!$H:$DD,VLOOKUP(U$1,'Rate Mapping'!$A:$B,2,FALSE)+1,TRUE)*(12-MOD($B43,12))/12+VLOOKUP($A43*10000+$B43+12,'Reduced Spot Curves'!$H:$DD,VLOOKUP(U$1,'Rate Mapping'!$A:$B,2,FALSE)+1,TRUE)*(MOD($B43,12))/12</f>
        <v>3.7543822739872779E-2</v>
      </c>
      <c r="V43" s="35">
        <f>VLOOKUP($A43*10000+$B43,'Reduced Spot Curves'!$H:$DD,VLOOKUP(V$1,'Rate Mapping'!$A:$B,2,FALSE)+1,TRUE)*(12-MOD($B43,12))/12+VLOOKUP($A43*10000+$B43+12,'Reduced Spot Curves'!$H:$DD,VLOOKUP(V$1,'Rate Mapping'!$A:$B,2,FALSE)+1,TRUE)*(MOD($B43,12))/12</f>
        <v>3.8179250823846322E-2</v>
      </c>
      <c r="W43" s="35">
        <f>VLOOKUP($A43*10000+$B43,'Reduced Spot Curves'!$H:$DD,VLOOKUP(W$1,'Rate Mapping'!$A:$B,2,FALSE)+1,TRUE)*(12-MOD($B43,12))/12+VLOOKUP($A43*10000+$B43+12,'Reduced Spot Curves'!$H:$DD,VLOOKUP(W$1,'Rate Mapping'!$A:$B,2,FALSE)+1,TRUE)*(MOD($B43,12))/12</f>
        <v>3.8656077258967247E-2</v>
      </c>
      <c r="X43" s="35">
        <f>VLOOKUP($A43*10000+$B43,'Reduced Spot Curves'!$H:$DD,VLOOKUP(X$1,'Rate Mapping'!$A:$B,2,FALSE)+1,TRUE)*(12-MOD($B43,12))/12+VLOOKUP($A43*10000+$B43+12,'Reduced Spot Curves'!$H:$DD,VLOOKUP(X$1,'Rate Mapping'!$A:$B,2,FALSE)+1,TRUE)*(MOD($B43,12))/12</f>
        <v>3.8947904200806516E-2</v>
      </c>
      <c r="Y43" s="35">
        <f>VLOOKUP($A43*10000+$B43,'Reduced Spot Curves'!$H:$DD,VLOOKUP(Y$1,'Rate Mapping'!$A:$B,2,FALSE)+1,TRUE)*(12-MOD($B43,12))/12+VLOOKUP($A43*10000+$B43+12,'Reduced Spot Curves'!$H:$DD,VLOOKUP(Y$1,'Rate Mapping'!$A:$B,2,FALSE)+1,TRUE)*(MOD($B43,12))/12</f>
        <v>3.871630022585526E-2</v>
      </c>
      <c r="Z43">
        <f t="shared" si="4"/>
        <v>0.06</v>
      </c>
      <c r="AA43">
        <f t="shared" si="1"/>
        <v>0</v>
      </c>
      <c r="AB43">
        <f t="shared" si="2"/>
        <v>0</v>
      </c>
      <c r="AC43">
        <f t="shared" si="3"/>
        <v>0</v>
      </c>
    </row>
    <row r="44" spans="1:29" x14ac:dyDescent="0.25">
      <c r="A44">
        <v>0</v>
      </c>
      <c r="B44">
        <v>144</v>
      </c>
      <c r="C44" t="str">
        <f t="shared" si="0"/>
        <v>USD</v>
      </c>
      <c r="D44" s="35">
        <f>VLOOKUP($A44*10000+$B44,'Reduced Spot Curves'!$H:$DD,VLOOKUP(D$1,'Rate Mapping'!$A:$B,2,FALSE)+1,TRUE)*(12-MOD($B44,12))/12+VLOOKUP($A44*10000+$B44+12,'Reduced Spot Curves'!$H:$DD,VLOOKUP(D$1,'Rate Mapping'!$A:$B,2,FALSE)+1,TRUE)*(MOD($B44,12))/12</f>
        <v>3.3828024185156069E-2</v>
      </c>
      <c r="E44" s="35">
        <f>VLOOKUP($A44*10000+$B44,'Reduced Spot Curves'!$H:$DD,VLOOKUP(E$1,'Rate Mapping'!$A:$B,2,FALSE)+1,TRUE)*(12-MOD($B44,12))/12+VLOOKUP($A44*10000+$B44+12,'Reduced Spot Curves'!$H:$DD,VLOOKUP(E$1,'Rate Mapping'!$A:$B,2,FALSE)+1,TRUE)*(MOD($B44,12))/12</f>
        <v>3.3828024185156069E-2</v>
      </c>
      <c r="F44" s="35">
        <f>VLOOKUP($A44*10000+$B44,'Reduced Spot Curves'!$H:$DD,VLOOKUP(F$1,'Rate Mapping'!$A:$B,2,FALSE)+1,TRUE)*(12-MOD($B44,12))/12+VLOOKUP($A44*10000+$B44+12,'Reduced Spot Curves'!$H:$DD,VLOOKUP(F$1,'Rate Mapping'!$A:$B,2,FALSE)+1,TRUE)*(MOD($B44,12))/12</f>
        <v>3.3828024185156069E-2</v>
      </c>
      <c r="G44" s="35">
        <f>VLOOKUP($A44*10000+$B44,'Reduced Spot Curves'!$H:$DD,VLOOKUP(G$1,'Rate Mapping'!$A:$B,2,FALSE)+1,TRUE)*(12-MOD($B44,12))/12+VLOOKUP($A44*10000+$B44+12,'Reduced Spot Curves'!$H:$DD,VLOOKUP(G$1,'Rate Mapping'!$A:$B,2,FALSE)+1,TRUE)*(MOD($B44,12))/12</f>
        <v>3.3828024185156069E-2</v>
      </c>
      <c r="H44" s="35">
        <f>VLOOKUP($A44*10000+$B44,'Reduced Spot Curves'!$H:$DD,VLOOKUP(H$1,'Rate Mapping'!$A:$B,2,FALSE)+1,TRUE)*(12-MOD($B44,12))/12+VLOOKUP($A44*10000+$B44+12,'Reduced Spot Curves'!$H:$DD,VLOOKUP(H$1,'Rate Mapping'!$A:$B,2,FALSE)+1,TRUE)*(MOD($B44,12))/12</f>
        <v>3.3554450283700854E-2</v>
      </c>
      <c r="I44" s="35">
        <f>VLOOKUP($A44*10000+$B44,'Reduced Spot Curves'!$H:$DD,VLOOKUP(I$1,'Rate Mapping'!$A:$B,2,FALSE)+1,TRUE)*(12-MOD($B44,12))/12+VLOOKUP($A44*10000+$B44+12,'Reduced Spot Curves'!$H:$DD,VLOOKUP(I$1,'Rate Mapping'!$A:$B,2,FALSE)+1,TRUE)*(MOD($B44,12))/12</f>
        <v>3.3277943919876041E-2</v>
      </c>
      <c r="J44" s="35">
        <f>VLOOKUP($A44*10000+$B44,'Reduced Spot Curves'!$H:$DD,VLOOKUP(J$1,'Rate Mapping'!$A:$B,2,FALSE)+1,TRUE)*(12-MOD($B44,12))/12+VLOOKUP($A44*10000+$B44+12,'Reduced Spot Curves'!$H:$DD,VLOOKUP(J$1,'Rate Mapping'!$A:$B,2,FALSE)+1,TRUE)*(MOD($B44,12))/12</f>
        <v>3.2999452272970409E-2</v>
      </c>
      <c r="K44" s="35">
        <f>VLOOKUP($A44*10000+$B44,'Reduced Spot Curves'!$H:$DD,VLOOKUP(K$1,'Rate Mapping'!$A:$B,2,FALSE)+1,TRUE)*(12-MOD($B44,12))/12+VLOOKUP($A44*10000+$B44+12,'Reduced Spot Curves'!$H:$DD,VLOOKUP(K$1,'Rate Mapping'!$A:$B,2,FALSE)+1,TRUE)*(MOD($B44,12))/12</f>
        <v>3.2719783495139154E-2</v>
      </c>
      <c r="L44" s="35">
        <f>VLOOKUP($A44*10000+$B44,'Reduced Spot Curves'!$H:$DD,VLOOKUP(L$1,'Rate Mapping'!$A:$B,2,FALSE)+1,TRUE)*(12-MOD($B44,12))/12+VLOOKUP($A44*10000+$B44+12,'Reduced Spot Curves'!$H:$DD,VLOOKUP(L$1,'Rate Mapping'!$A:$B,2,FALSE)+1,TRUE)*(MOD($B44,12))/12</f>
        <v>3.2439625986896203E-2</v>
      </c>
      <c r="M44" s="35">
        <f>VLOOKUP($A44*10000+$B44,'Reduced Spot Curves'!$H:$DD,VLOOKUP(M$1,'Rate Mapping'!$A:$B,2,FALSE)+1,TRUE)*(12-MOD($B44,12))/12+VLOOKUP($A44*10000+$B44+12,'Reduced Spot Curves'!$H:$DD,VLOOKUP(M$1,'Rate Mapping'!$A:$B,2,FALSE)+1,TRUE)*(MOD($B44,12))/12</f>
        <v>3.2159557566801444E-2</v>
      </c>
      <c r="N44" s="35">
        <f>VLOOKUP($A44*10000+$B44,'Reduced Spot Curves'!$H:$DD,VLOOKUP(N$1,'Rate Mapping'!$A:$B,2,FALSE)+1,TRUE)*(12-MOD($B44,12))/12+VLOOKUP($A44*10000+$B44+12,'Reduced Spot Curves'!$H:$DD,VLOOKUP(N$1,'Rate Mapping'!$A:$B,2,FALSE)+1,TRUE)*(MOD($B44,12))/12</f>
        <v>3.188006170336033E-2</v>
      </c>
      <c r="O44" s="35">
        <f>VLOOKUP($A44*10000+$B44,'Reduced Spot Curves'!$H:$DD,VLOOKUP(O$1,'Rate Mapping'!$A:$B,2,FALSE)+1,TRUE)*(12-MOD($B44,12))/12+VLOOKUP($A44*10000+$B44+12,'Reduced Spot Curves'!$H:$DD,VLOOKUP(O$1,'Rate Mapping'!$A:$B,2,FALSE)+1,TRUE)*(MOD($B44,12))/12</f>
        <v>3.12118476701575E-2</v>
      </c>
      <c r="P44" s="35">
        <f>VLOOKUP($A44*10000+$B44,'Reduced Spot Curves'!$H:$DD,VLOOKUP(P$1,'Rate Mapping'!$A:$B,2,FALSE)+1,TRUE)*(12-MOD($B44,12))/12+VLOOKUP($A44*10000+$B44+12,'Reduced Spot Curves'!$H:$DD,VLOOKUP(P$1,'Rate Mapping'!$A:$B,2,FALSE)+1,TRUE)*(MOD($B44,12))/12</f>
        <v>3.0589551805765725E-2</v>
      </c>
      <c r="Q44" s="35">
        <f>VLOOKUP($A44*10000+$B44,'Reduced Spot Curves'!$H:$DD,VLOOKUP(Q$1,'Rate Mapping'!$A:$B,2,FALSE)+1,TRUE)*(12-MOD($B44,12))/12+VLOOKUP($A44*10000+$B44+12,'Reduced Spot Curves'!$H:$DD,VLOOKUP(Q$1,'Rate Mapping'!$A:$B,2,FALSE)+1,TRUE)*(MOD($B44,12))/12</f>
        <v>2.5799105776027398E-2</v>
      </c>
      <c r="R44" s="35">
        <f>VLOOKUP($A44*10000+$B44,'Reduced Spot Curves'!$H:$DD,VLOOKUP(R$1,'Rate Mapping'!$A:$B,2,FALSE)+1,TRUE)*(12-MOD($B44,12))/12+VLOOKUP($A44*10000+$B44+12,'Reduced Spot Curves'!$H:$DD,VLOOKUP(R$1,'Rate Mapping'!$A:$B,2,FALSE)+1,TRUE)*(MOD($B44,12))/12</f>
        <v>2.8334752757203985E-2</v>
      </c>
      <c r="S44" s="35">
        <f>VLOOKUP($A44*10000+$B44,'Reduced Spot Curves'!$H:$DD,VLOOKUP(S$1,'Rate Mapping'!$A:$B,2,FALSE)+1,TRUE)*(12-MOD($B44,12))/12+VLOOKUP($A44*10000+$B44+12,'Reduced Spot Curves'!$H:$DD,VLOOKUP(S$1,'Rate Mapping'!$A:$B,2,FALSE)+1,TRUE)*(MOD($B44,12))/12</f>
        <v>3.4015290865211822E-2</v>
      </c>
      <c r="T44" s="35">
        <f>VLOOKUP($A44*10000+$B44,'Reduced Spot Curves'!$H:$DD,VLOOKUP(T$1,'Rate Mapping'!$A:$B,2,FALSE)+1,TRUE)*(12-MOD($B44,12))/12+VLOOKUP($A44*10000+$B44+12,'Reduced Spot Curves'!$H:$DD,VLOOKUP(T$1,'Rate Mapping'!$A:$B,2,FALSE)+1,TRUE)*(MOD($B44,12))/12</f>
        <v>3.6807428231163897E-2</v>
      </c>
      <c r="U44" s="35">
        <f>VLOOKUP($A44*10000+$B44,'Reduced Spot Curves'!$H:$DD,VLOOKUP(U$1,'Rate Mapping'!$A:$B,2,FALSE)+1,TRUE)*(12-MOD($B44,12))/12+VLOOKUP($A44*10000+$B44+12,'Reduced Spot Curves'!$H:$DD,VLOOKUP(U$1,'Rate Mapping'!$A:$B,2,FALSE)+1,TRUE)*(MOD($B44,12))/12</f>
        <v>3.7671056422418969E-2</v>
      </c>
      <c r="V44" s="35">
        <f>VLOOKUP($A44*10000+$B44,'Reduced Spot Curves'!$H:$DD,VLOOKUP(V$1,'Rate Mapping'!$A:$B,2,FALSE)+1,TRUE)*(12-MOD($B44,12))/12+VLOOKUP($A44*10000+$B44+12,'Reduced Spot Curves'!$H:$DD,VLOOKUP(V$1,'Rate Mapping'!$A:$B,2,FALSE)+1,TRUE)*(MOD($B44,12))/12</f>
        <v>3.8288374100813316E-2</v>
      </c>
      <c r="W44" s="35">
        <f>VLOOKUP($A44*10000+$B44,'Reduced Spot Curves'!$H:$DD,VLOOKUP(W$1,'Rate Mapping'!$A:$B,2,FALSE)+1,TRUE)*(12-MOD($B44,12))/12+VLOOKUP($A44*10000+$B44+12,'Reduced Spot Curves'!$H:$DD,VLOOKUP(W$1,'Rate Mapping'!$A:$B,2,FALSE)+1,TRUE)*(MOD($B44,12))/12</f>
        <v>3.8751603353211816E-2</v>
      </c>
      <c r="X44" s="35">
        <f>VLOOKUP($A44*10000+$B44,'Reduced Spot Curves'!$H:$DD,VLOOKUP(X$1,'Rate Mapping'!$A:$B,2,FALSE)+1,TRUE)*(12-MOD($B44,12))/12+VLOOKUP($A44*10000+$B44+12,'Reduced Spot Curves'!$H:$DD,VLOOKUP(X$1,'Rate Mapping'!$A:$B,2,FALSE)+1,TRUE)*(MOD($B44,12))/12</f>
        <v>3.8947904200806516E-2</v>
      </c>
      <c r="Y44" s="35">
        <f>VLOOKUP($A44*10000+$B44,'Reduced Spot Curves'!$H:$DD,VLOOKUP(Y$1,'Rate Mapping'!$A:$B,2,FALSE)+1,TRUE)*(12-MOD($B44,12))/12+VLOOKUP($A44*10000+$B44+12,'Reduced Spot Curves'!$H:$DD,VLOOKUP(Y$1,'Rate Mapping'!$A:$B,2,FALSE)+1,TRUE)*(MOD($B44,12))/12</f>
        <v>3.871630022585526E-2</v>
      </c>
      <c r="Z44">
        <f t="shared" si="4"/>
        <v>0.06</v>
      </c>
      <c r="AA44">
        <f t="shared" si="1"/>
        <v>0</v>
      </c>
      <c r="AB44">
        <f t="shared" si="2"/>
        <v>0</v>
      </c>
      <c r="AC44">
        <f t="shared" si="3"/>
        <v>0</v>
      </c>
    </row>
    <row r="45" spans="1:29" x14ac:dyDescent="0.25">
      <c r="A45">
        <v>0</v>
      </c>
      <c r="B45">
        <v>156</v>
      </c>
      <c r="C45" t="str">
        <f t="shared" si="0"/>
        <v>USD</v>
      </c>
      <c r="D45" s="35">
        <f>VLOOKUP($A45*10000+$B45,'Reduced Spot Curves'!$H:$DD,VLOOKUP(D$1,'Rate Mapping'!$A:$B,2,FALSE)+1,TRUE)*(12-MOD($B45,12))/12+VLOOKUP($A45*10000+$B45+12,'Reduced Spot Curves'!$H:$DD,VLOOKUP(D$1,'Rate Mapping'!$A:$B,2,FALSE)+1,TRUE)*(MOD($B45,12))/12</f>
        <v>3.3280948775987751E-2</v>
      </c>
      <c r="E45" s="35">
        <f>VLOOKUP($A45*10000+$B45,'Reduced Spot Curves'!$H:$DD,VLOOKUP(E$1,'Rate Mapping'!$A:$B,2,FALSE)+1,TRUE)*(12-MOD($B45,12))/12+VLOOKUP($A45*10000+$B45+12,'Reduced Spot Curves'!$H:$DD,VLOOKUP(E$1,'Rate Mapping'!$A:$B,2,FALSE)+1,TRUE)*(MOD($B45,12))/12</f>
        <v>3.3280948775987751E-2</v>
      </c>
      <c r="F45" s="35">
        <f>VLOOKUP($A45*10000+$B45,'Reduced Spot Curves'!$H:$DD,VLOOKUP(F$1,'Rate Mapping'!$A:$B,2,FALSE)+1,TRUE)*(12-MOD($B45,12))/12+VLOOKUP($A45*10000+$B45+12,'Reduced Spot Curves'!$H:$DD,VLOOKUP(F$1,'Rate Mapping'!$A:$B,2,FALSE)+1,TRUE)*(MOD($B45,12))/12</f>
        <v>3.3280948775987751E-2</v>
      </c>
      <c r="G45" s="35">
        <f>VLOOKUP($A45*10000+$B45,'Reduced Spot Curves'!$H:$DD,VLOOKUP(G$1,'Rate Mapping'!$A:$B,2,FALSE)+1,TRUE)*(12-MOD($B45,12))/12+VLOOKUP($A45*10000+$B45+12,'Reduced Spot Curves'!$H:$DD,VLOOKUP(G$1,'Rate Mapping'!$A:$B,2,FALSE)+1,TRUE)*(MOD($B45,12))/12</f>
        <v>3.3280948775987751E-2</v>
      </c>
      <c r="H45" s="35">
        <f>VLOOKUP($A45*10000+$B45,'Reduced Spot Curves'!$H:$DD,VLOOKUP(H$1,'Rate Mapping'!$A:$B,2,FALSE)+1,TRUE)*(12-MOD($B45,12))/12+VLOOKUP($A45*10000+$B45+12,'Reduced Spot Curves'!$H:$DD,VLOOKUP(H$1,'Rate Mapping'!$A:$B,2,FALSE)+1,TRUE)*(MOD($B45,12))/12</f>
        <v>3.3003013554696148E-2</v>
      </c>
      <c r="I45" s="35">
        <f>VLOOKUP($A45*10000+$B45,'Reduced Spot Curves'!$H:$DD,VLOOKUP(I$1,'Rate Mapping'!$A:$B,2,FALSE)+1,TRUE)*(12-MOD($B45,12))/12+VLOOKUP($A45*10000+$B45+12,'Reduced Spot Curves'!$H:$DD,VLOOKUP(I$1,'Rate Mapping'!$A:$B,2,FALSE)+1,TRUE)*(MOD($B45,12))/12</f>
        <v>3.2723409232383815E-2</v>
      </c>
      <c r="J45" s="35">
        <f>VLOOKUP($A45*10000+$B45,'Reduced Spot Curves'!$H:$DD,VLOOKUP(J$1,'Rate Mapping'!$A:$B,2,FALSE)+1,TRUE)*(12-MOD($B45,12))/12+VLOOKUP($A45*10000+$B45+12,'Reduced Spot Curves'!$H:$DD,VLOOKUP(J$1,'Rate Mapping'!$A:$B,2,FALSE)+1,TRUE)*(MOD($B45,12))/12</f>
        <v>3.2442908998876252E-2</v>
      </c>
      <c r="K45" s="35">
        <f>VLOOKUP($A45*10000+$B45,'Reduced Spot Curves'!$H:$DD,VLOOKUP(K$1,'Rate Mapping'!$A:$B,2,FALSE)+1,TRUE)*(12-MOD($B45,12))/12+VLOOKUP($A45*10000+$B45+12,'Reduced Spot Curves'!$H:$DD,VLOOKUP(K$1,'Rate Mapping'!$A:$B,2,FALSE)+1,TRUE)*(MOD($B45,12))/12</f>
        <v>3.2162170176384342E-2</v>
      </c>
      <c r="L45" s="35">
        <f>VLOOKUP($A45*10000+$B45,'Reduced Spot Curves'!$H:$DD,VLOOKUP(L$1,'Rate Mapping'!$A:$B,2,FALSE)+1,TRUE)*(12-MOD($B45,12))/12+VLOOKUP($A45*10000+$B45+12,'Reduced Spot Curves'!$H:$DD,VLOOKUP(L$1,'Rate Mapping'!$A:$B,2,FALSE)+1,TRUE)*(MOD($B45,12))/12</f>
        <v>3.188174170406044E-2</v>
      </c>
      <c r="M45" s="35">
        <f>VLOOKUP($A45*10000+$B45,'Reduced Spot Curves'!$H:$DD,VLOOKUP(M$1,'Rate Mapping'!$A:$B,2,FALSE)+1,TRUE)*(12-MOD($B45,12))/12+VLOOKUP($A45*10000+$B45+12,'Reduced Spot Curves'!$H:$DD,VLOOKUP(M$1,'Rate Mapping'!$A:$B,2,FALSE)+1,TRUE)*(MOD($B45,12))/12</f>
        <v>3.1602081134392446E-2</v>
      </c>
      <c r="N45" s="35">
        <f>VLOOKUP($A45*10000+$B45,'Reduced Spot Curves'!$H:$DD,VLOOKUP(N$1,'Rate Mapping'!$A:$B,2,FALSE)+1,TRUE)*(12-MOD($B45,12))/12+VLOOKUP($A45*10000+$B45+12,'Reduced Spot Curves'!$H:$DD,VLOOKUP(N$1,'Rate Mapping'!$A:$B,2,FALSE)+1,TRUE)*(MOD($B45,12))/12</f>
        <v>3.0885291448309315E-2</v>
      </c>
      <c r="O45" s="35">
        <f>VLOOKUP($A45*10000+$B45,'Reduced Spot Curves'!$H:$DD,VLOOKUP(O$1,'Rate Mapping'!$A:$B,2,FALSE)+1,TRUE)*(12-MOD($B45,12))/12+VLOOKUP($A45*10000+$B45+12,'Reduced Spot Curves'!$H:$DD,VLOOKUP(O$1,'Rate Mapping'!$A:$B,2,FALSE)+1,TRUE)*(MOD($B45,12))/12</f>
        <v>3.0230348329254308E-2</v>
      </c>
      <c r="P45" s="35">
        <f>VLOOKUP($A45*10000+$B45,'Reduced Spot Curves'!$H:$DD,VLOOKUP(P$1,'Rate Mapping'!$A:$B,2,FALSE)+1,TRUE)*(12-MOD($B45,12))/12+VLOOKUP($A45*10000+$B45+12,'Reduced Spot Curves'!$H:$DD,VLOOKUP(P$1,'Rate Mapping'!$A:$B,2,FALSE)+1,TRUE)*(MOD($B45,12))/12</f>
        <v>2.961936136208565E-2</v>
      </c>
      <c r="Q45" s="35">
        <f>VLOOKUP($A45*10000+$B45,'Reduced Spot Curves'!$H:$DD,VLOOKUP(Q$1,'Rate Mapping'!$A:$B,2,FALSE)+1,TRUE)*(12-MOD($B45,12))/12+VLOOKUP($A45*10000+$B45+12,'Reduced Spot Curves'!$H:$DD,VLOOKUP(Q$1,'Rate Mapping'!$A:$B,2,FALSE)+1,TRUE)*(MOD($B45,12))/12</f>
        <v>2.5284217069266646E-2</v>
      </c>
      <c r="R45" s="35">
        <f>VLOOKUP($A45*10000+$B45,'Reduced Spot Curves'!$H:$DD,VLOOKUP(R$1,'Rate Mapping'!$A:$B,2,FALSE)+1,TRUE)*(12-MOD($B45,12))/12+VLOOKUP($A45*10000+$B45+12,'Reduced Spot Curves'!$H:$DD,VLOOKUP(R$1,'Rate Mapping'!$A:$B,2,FALSE)+1,TRUE)*(MOD($B45,12))/12</f>
        <v>2.871097660137556E-2</v>
      </c>
      <c r="S45" s="35">
        <f>VLOOKUP($A45*10000+$B45,'Reduced Spot Curves'!$H:$DD,VLOOKUP(S$1,'Rate Mapping'!$A:$B,2,FALSE)+1,TRUE)*(12-MOD($B45,12))/12+VLOOKUP($A45*10000+$B45+12,'Reduced Spot Curves'!$H:$DD,VLOOKUP(S$1,'Rate Mapping'!$A:$B,2,FALSE)+1,TRUE)*(MOD($B45,12))/12</f>
        <v>3.4523157350851541E-2</v>
      </c>
      <c r="T45" s="35">
        <f>VLOOKUP($A45*10000+$B45,'Reduced Spot Curves'!$H:$DD,VLOOKUP(T$1,'Rate Mapping'!$A:$B,2,FALSE)+1,TRUE)*(12-MOD($B45,12))/12+VLOOKUP($A45*10000+$B45+12,'Reduced Spot Curves'!$H:$DD,VLOOKUP(T$1,'Rate Mapping'!$A:$B,2,FALSE)+1,TRUE)*(MOD($B45,12))/12</f>
        <v>3.6970707193419328E-2</v>
      </c>
      <c r="U45" s="35">
        <f>VLOOKUP($A45*10000+$B45,'Reduced Spot Curves'!$H:$DD,VLOOKUP(U$1,'Rate Mapping'!$A:$B,2,FALSE)+1,TRUE)*(12-MOD($B45,12))/12+VLOOKUP($A45*10000+$B45+12,'Reduced Spot Curves'!$H:$DD,VLOOKUP(U$1,'Rate Mapping'!$A:$B,2,FALSE)+1,TRUE)*(MOD($B45,12))/12</f>
        <v>3.7807233775817517E-2</v>
      </c>
      <c r="V45" s="35">
        <f>VLOOKUP($A45*10000+$B45,'Reduced Spot Curves'!$H:$DD,VLOOKUP(V$1,'Rate Mapping'!$A:$B,2,FALSE)+1,TRUE)*(12-MOD($B45,12))/12+VLOOKUP($A45*10000+$B45+12,'Reduced Spot Curves'!$H:$DD,VLOOKUP(V$1,'Rate Mapping'!$A:$B,2,FALSE)+1,TRUE)*(MOD($B45,12))/12</f>
        <v>3.8405165891425286E-2</v>
      </c>
      <c r="W45" s="35">
        <f>VLOOKUP($A45*10000+$B45,'Reduced Spot Curves'!$H:$DD,VLOOKUP(W$1,'Rate Mapping'!$A:$B,2,FALSE)+1,TRUE)*(12-MOD($B45,12))/12+VLOOKUP($A45*10000+$B45+12,'Reduced Spot Curves'!$H:$DD,VLOOKUP(W$1,'Rate Mapping'!$A:$B,2,FALSE)+1,TRUE)*(MOD($B45,12))/12</f>
        <v>3.885384104427958E-2</v>
      </c>
      <c r="X45" s="35">
        <f>VLOOKUP($A45*10000+$B45,'Reduced Spot Curves'!$H:$DD,VLOOKUP(X$1,'Rate Mapping'!$A:$B,2,FALSE)+1,TRUE)*(12-MOD($B45,12))/12+VLOOKUP($A45*10000+$B45+12,'Reduced Spot Curves'!$H:$DD,VLOOKUP(X$1,'Rate Mapping'!$A:$B,2,FALSE)+1,TRUE)*(MOD($B45,12))/12</f>
        <v>3.8947904200806516E-2</v>
      </c>
      <c r="Y45" s="35">
        <f>VLOOKUP($A45*10000+$B45,'Reduced Spot Curves'!$H:$DD,VLOOKUP(Y$1,'Rate Mapping'!$A:$B,2,FALSE)+1,TRUE)*(12-MOD($B45,12))/12+VLOOKUP($A45*10000+$B45+12,'Reduced Spot Curves'!$H:$DD,VLOOKUP(Y$1,'Rate Mapping'!$A:$B,2,FALSE)+1,TRUE)*(MOD($B45,12))/12</f>
        <v>3.871630022585526E-2</v>
      </c>
      <c r="Z45">
        <f t="shared" si="4"/>
        <v>0.06</v>
      </c>
      <c r="AA45">
        <f t="shared" si="1"/>
        <v>0</v>
      </c>
      <c r="AB45">
        <f t="shared" si="2"/>
        <v>0</v>
      </c>
      <c r="AC45">
        <f t="shared" si="3"/>
        <v>0</v>
      </c>
    </row>
    <row r="46" spans="1:29" x14ac:dyDescent="0.25">
      <c r="A46">
        <v>0</v>
      </c>
      <c r="B46">
        <v>168</v>
      </c>
      <c r="C46" t="str">
        <f t="shared" si="0"/>
        <v>USD</v>
      </c>
      <c r="D46" s="35">
        <f>VLOOKUP($A46*10000+$B46,'Reduced Spot Curves'!$H:$DD,VLOOKUP(D$1,'Rate Mapping'!$A:$B,2,FALSE)+1,TRUE)*(12-MOD($B46,12))/12+VLOOKUP($A46*10000+$B46+12,'Reduced Spot Curves'!$H:$DD,VLOOKUP(D$1,'Rate Mapping'!$A:$B,2,FALSE)+1,TRUE)*(MOD($B46,12))/12</f>
        <v>3.2725153093311254E-2</v>
      </c>
      <c r="E46" s="35">
        <f>VLOOKUP($A46*10000+$B46,'Reduced Spot Curves'!$H:$DD,VLOOKUP(E$1,'Rate Mapping'!$A:$B,2,FALSE)+1,TRUE)*(12-MOD($B46,12))/12+VLOOKUP($A46*10000+$B46+12,'Reduced Spot Curves'!$H:$DD,VLOOKUP(E$1,'Rate Mapping'!$A:$B,2,FALSE)+1,TRUE)*(MOD($B46,12))/12</f>
        <v>3.2725153093311254E-2</v>
      </c>
      <c r="F46" s="35">
        <f>VLOOKUP($A46*10000+$B46,'Reduced Spot Curves'!$H:$DD,VLOOKUP(F$1,'Rate Mapping'!$A:$B,2,FALSE)+1,TRUE)*(12-MOD($B46,12))/12+VLOOKUP($A46*10000+$B46+12,'Reduced Spot Curves'!$H:$DD,VLOOKUP(F$1,'Rate Mapping'!$A:$B,2,FALSE)+1,TRUE)*(MOD($B46,12))/12</f>
        <v>3.2725153093311254E-2</v>
      </c>
      <c r="G46" s="35">
        <f>VLOOKUP($A46*10000+$B46,'Reduced Spot Curves'!$H:$DD,VLOOKUP(G$1,'Rate Mapping'!$A:$B,2,FALSE)+1,TRUE)*(12-MOD($B46,12))/12+VLOOKUP($A46*10000+$B46+12,'Reduced Spot Curves'!$H:$DD,VLOOKUP(G$1,'Rate Mapping'!$A:$B,2,FALSE)+1,TRUE)*(MOD($B46,12))/12</f>
        <v>3.2725153093311254E-2</v>
      </c>
      <c r="H46" s="35">
        <f>VLOOKUP($A46*10000+$B46,'Reduced Spot Curves'!$H:$DD,VLOOKUP(H$1,'Rate Mapping'!$A:$B,2,FALSE)+1,TRUE)*(12-MOD($B46,12))/12+VLOOKUP($A46*10000+$B46+12,'Reduced Spot Curves'!$H:$DD,VLOOKUP(H$1,'Rate Mapping'!$A:$B,2,FALSE)+1,TRUE)*(MOD($B46,12))/12</f>
        <v>3.2444752285040623E-2</v>
      </c>
      <c r="I46" s="35">
        <f>VLOOKUP($A46*10000+$B46,'Reduced Spot Curves'!$H:$DD,VLOOKUP(I$1,'Rate Mapping'!$A:$B,2,FALSE)+1,TRUE)*(12-MOD($B46,12))/12+VLOOKUP($A46*10000+$B46+12,'Reduced Spot Curves'!$H:$DD,VLOOKUP(I$1,'Rate Mapping'!$A:$B,2,FALSE)+1,TRUE)*(MOD($B46,12))/12</f>
        <v>3.2163713475946931E-2</v>
      </c>
      <c r="J46" s="35">
        <f>VLOOKUP($A46*10000+$B46,'Reduced Spot Curves'!$H:$DD,VLOOKUP(J$1,'Rate Mapping'!$A:$B,2,FALSE)+1,TRUE)*(12-MOD($B46,12))/12+VLOOKUP($A46*10000+$B46+12,'Reduced Spot Curves'!$H:$DD,VLOOKUP(J$1,'Rate Mapping'!$A:$B,2,FALSE)+1,TRUE)*(MOD($B46,12))/12</f>
        <v>3.1882664851281328E-2</v>
      </c>
      <c r="K46" s="35">
        <f>VLOOKUP($A46*10000+$B46,'Reduced Spot Curves'!$H:$DD,VLOOKUP(K$1,'Rate Mapping'!$A:$B,2,FALSE)+1,TRUE)*(12-MOD($B46,12))/12+VLOOKUP($A46*10000+$B46+12,'Reduced Spot Curves'!$H:$DD,VLOOKUP(K$1,'Rate Mapping'!$A:$B,2,FALSE)+1,TRUE)*(MOD($B46,12))/12</f>
        <v>3.160212773850124E-2</v>
      </c>
      <c r="L46" s="35">
        <f>VLOOKUP($A46*10000+$B46,'Reduced Spot Curves'!$H:$DD,VLOOKUP(L$1,'Rate Mapping'!$A:$B,2,FALSE)+1,TRUE)*(12-MOD($B46,12))/12+VLOOKUP($A46*10000+$B46+12,'Reduced Spot Curves'!$H:$DD,VLOOKUP(L$1,'Rate Mapping'!$A:$B,2,FALSE)+1,TRUE)*(MOD($B46,12))/12</f>
        <v>3.1322535184558076E-2</v>
      </c>
      <c r="M46" s="35">
        <f>VLOOKUP($A46*10000+$B46,'Reduced Spot Curves'!$H:$DD,VLOOKUP(M$1,'Rate Mapping'!$A:$B,2,FALSE)+1,TRUE)*(12-MOD($B46,12))/12+VLOOKUP($A46*10000+$B46+12,'Reduced Spot Curves'!$H:$DD,VLOOKUP(M$1,'Rate Mapping'!$A:$B,2,FALSE)+1,TRUE)*(MOD($B46,12))/12</f>
        <v>3.0543508401845942E-2</v>
      </c>
      <c r="N46" s="35">
        <f>VLOOKUP($A46*10000+$B46,'Reduced Spot Curves'!$H:$DD,VLOOKUP(N$1,'Rate Mapping'!$A:$B,2,FALSE)+1,TRUE)*(12-MOD($B46,12))/12+VLOOKUP($A46*10000+$B46+12,'Reduced Spot Curves'!$H:$DD,VLOOKUP(N$1,'Rate Mapping'!$A:$B,2,FALSE)+1,TRUE)*(MOD($B46,12))/12</f>
        <v>2.9849657083438785E-2</v>
      </c>
      <c r="O46" s="35">
        <f>VLOOKUP($A46*10000+$B46,'Reduced Spot Curves'!$H:$DD,VLOOKUP(O$1,'Rate Mapping'!$A:$B,2,FALSE)+1,TRUE)*(12-MOD($B46,12))/12+VLOOKUP($A46*10000+$B46+12,'Reduced Spot Curves'!$H:$DD,VLOOKUP(O$1,'Rate Mapping'!$A:$B,2,FALSE)+1,TRUE)*(MOD($B46,12))/12</f>
        <v>2.9213320108427032E-2</v>
      </c>
      <c r="P46" s="35">
        <f>VLOOKUP($A46*10000+$B46,'Reduced Spot Curves'!$H:$DD,VLOOKUP(P$1,'Rate Mapping'!$A:$B,2,FALSE)+1,TRUE)*(12-MOD($B46,12))/12+VLOOKUP($A46*10000+$B46+12,'Reduced Spot Curves'!$H:$DD,VLOOKUP(P$1,'Rate Mapping'!$A:$B,2,FALSE)+1,TRUE)*(MOD($B46,12))/12</f>
        <v>2.8617943694297265E-2</v>
      </c>
      <c r="Q46" s="35">
        <f>VLOOKUP($A46*10000+$B46,'Reduced Spot Curves'!$H:$DD,VLOOKUP(Q$1,'Rate Mapping'!$A:$B,2,FALSE)+1,TRUE)*(12-MOD($B46,12))/12+VLOOKUP($A46*10000+$B46+12,'Reduced Spot Curves'!$H:$DD,VLOOKUP(Q$1,'Rate Mapping'!$A:$B,2,FALSE)+1,TRUE)*(MOD($B46,12))/12</f>
        <v>2.4903576708025454E-2</v>
      </c>
      <c r="R46" s="35">
        <f>VLOOKUP($A46*10000+$B46,'Reduced Spot Curves'!$H:$DD,VLOOKUP(R$1,'Rate Mapping'!$A:$B,2,FALSE)+1,TRUE)*(12-MOD($B46,12))/12+VLOOKUP($A46*10000+$B46+12,'Reduced Spot Curves'!$H:$DD,VLOOKUP(R$1,'Rate Mapping'!$A:$B,2,FALSE)+1,TRUE)*(MOD($B46,12))/12</f>
        <v>2.9165519358072212E-2</v>
      </c>
      <c r="S46" s="35">
        <f>VLOOKUP($A46*10000+$B46,'Reduced Spot Curves'!$H:$DD,VLOOKUP(S$1,'Rate Mapping'!$A:$B,2,FALSE)+1,TRUE)*(12-MOD($B46,12))/12+VLOOKUP($A46*10000+$B46+12,'Reduced Spot Curves'!$H:$DD,VLOOKUP(S$1,'Rate Mapping'!$A:$B,2,FALSE)+1,TRUE)*(MOD($B46,12))/12</f>
        <v>3.5030250710183397E-2</v>
      </c>
      <c r="T46" s="35">
        <f>VLOOKUP($A46*10000+$B46,'Reduced Spot Curves'!$H:$DD,VLOOKUP(T$1,'Rate Mapping'!$A:$B,2,FALSE)+1,TRUE)*(12-MOD($B46,12))/12+VLOOKUP($A46*10000+$B46+12,'Reduced Spot Curves'!$H:$DD,VLOOKUP(T$1,'Rate Mapping'!$A:$B,2,FALSE)+1,TRUE)*(MOD($B46,12))/12</f>
        <v>3.7144991329695287E-2</v>
      </c>
      <c r="U46" s="35">
        <f>VLOOKUP($A46*10000+$B46,'Reduced Spot Curves'!$H:$DD,VLOOKUP(U$1,'Rate Mapping'!$A:$B,2,FALSE)+1,TRUE)*(12-MOD($B46,12))/12+VLOOKUP($A46*10000+$B46+12,'Reduced Spot Curves'!$H:$DD,VLOOKUP(U$1,'Rate Mapping'!$A:$B,2,FALSE)+1,TRUE)*(MOD($B46,12))/12</f>
        <v>3.7952585683206808E-2</v>
      </c>
      <c r="V46" s="35">
        <f>VLOOKUP($A46*10000+$B46,'Reduced Spot Curves'!$H:$DD,VLOOKUP(V$1,'Rate Mapping'!$A:$B,2,FALSE)+1,TRUE)*(12-MOD($B46,12))/12+VLOOKUP($A46*10000+$B46+12,'Reduced Spot Curves'!$H:$DD,VLOOKUP(V$1,'Rate Mapping'!$A:$B,2,FALSE)+1,TRUE)*(MOD($B46,12))/12</f>
        <v>3.852982377452463E-2</v>
      </c>
      <c r="W46" s="35">
        <f>VLOOKUP($A46*10000+$B46,'Reduced Spot Curves'!$H:$DD,VLOOKUP(W$1,'Rate Mapping'!$A:$B,2,FALSE)+1,TRUE)*(12-MOD($B46,12))/12+VLOOKUP($A46*10000+$B46+12,'Reduced Spot Curves'!$H:$DD,VLOOKUP(W$1,'Rate Mapping'!$A:$B,2,FALSE)+1,TRUE)*(MOD($B46,12))/12</f>
        <v>3.8962963002800111E-2</v>
      </c>
      <c r="X46" s="35">
        <f>VLOOKUP($A46*10000+$B46,'Reduced Spot Curves'!$H:$DD,VLOOKUP(X$1,'Rate Mapping'!$A:$B,2,FALSE)+1,TRUE)*(12-MOD($B46,12))/12+VLOOKUP($A46*10000+$B46+12,'Reduced Spot Curves'!$H:$DD,VLOOKUP(X$1,'Rate Mapping'!$A:$B,2,FALSE)+1,TRUE)*(MOD($B46,12))/12</f>
        <v>3.8947904200806516E-2</v>
      </c>
      <c r="Y46" s="35">
        <f>VLOOKUP($A46*10000+$B46,'Reduced Spot Curves'!$H:$DD,VLOOKUP(Y$1,'Rate Mapping'!$A:$B,2,FALSE)+1,TRUE)*(12-MOD($B46,12))/12+VLOOKUP($A46*10000+$B46+12,'Reduced Spot Curves'!$H:$DD,VLOOKUP(Y$1,'Rate Mapping'!$A:$B,2,FALSE)+1,TRUE)*(MOD($B46,12))/12</f>
        <v>3.871630022585526E-2</v>
      </c>
      <c r="Z46">
        <f t="shared" si="4"/>
        <v>0.06</v>
      </c>
      <c r="AA46">
        <f t="shared" si="1"/>
        <v>0</v>
      </c>
      <c r="AB46">
        <f t="shared" si="2"/>
        <v>0</v>
      </c>
      <c r="AC46">
        <f t="shared" si="3"/>
        <v>0</v>
      </c>
    </row>
    <row r="47" spans="1:29" x14ac:dyDescent="0.25">
      <c r="A47">
        <v>0</v>
      </c>
      <c r="B47">
        <v>180</v>
      </c>
      <c r="C47" t="str">
        <f t="shared" si="0"/>
        <v>USD</v>
      </c>
      <c r="D47" s="35">
        <f>VLOOKUP($A47*10000+$B47,'Reduced Spot Curves'!$H:$DD,VLOOKUP(D$1,'Rate Mapping'!$A:$B,2,FALSE)+1,TRUE)*(12-MOD($B47,12))/12+VLOOKUP($A47*10000+$B47+12,'Reduced Spot Curves'!$H:$DD,VLOOKUP(D$1,'Rate Mapping'!$A:$B,2,FALSE)+1,TRUE)*(MOD($B47,12))/12</f>
        <v>3.2164427609914448E-2</v>
      </c>
      <c r="E47" s="35">
        <f>VLOOKUP($A47*10000+$B47,'Reduced Spot Curves'!$H:$DD,VLOOKUP(E$1,'Rate Mapping'!$A:$B,2,FALSE)+1,TRUE)*(12-MOD($B47,12))/12+VLOOKUP($A47*10000+$B47+12,'Reduced Spot Curves'!$H:$DD,VLOOKUP(E$1,'Rate Mapping'!$A:$B,2,FALSE)+1,TRUE)*(MOD($B47,12))/12</f>
        <v>3.2164427609914448E-2</v>
      </c>
      <c r="F47" s="35">
        <f>VLOOKUP($A47*10000+$B47,'Reduced Spot Curves'!$H:$DD,VLOOKUP(F$1,'Rate Mapping'!$A:$B,2,FALSE)+1,TRUE)*(12-MOD($B47,12))/12+VLOOKUP($A47*10000+$B47+12,'Reduced Spot Curves'!$H:$DD,VLOOKUP(F$1,'Rate Mapping'!$A:$B,2,FALSE)+1,TRUE)*(MOD($B47,12))/12</f>
        <v>3.2164427609914448E-2</v>
      </c>
      <c r="G47" s="35">
        <f>VLOOKUP($A47*10000+$B47,'Reduced Spot Curves'!$H:$DD,VLOOKUP(G$1,'Rate Mapping'!$A:$B,2,FALSE)+1,TRUE)*(12-MOD($B47,12))/12+VLOOKUP($A47*10000+$B47+12,'Reduced Spot Curves'!$H:$DD,VLOOKUP(G$1,'Rate Mapping'!$A:$B,2,FALSE)+1,TRUE)*(MOD($B47,12))/12</f>
        <v>3.2164427609914448E-2</v>
      </c>
      <c r="H47" s="35">
        <f>VLOOKUP($A47*10000+$B47,'Reduced Spot Curves'!$H:$DD,VLOOKUP(H$1,'Rate Mapping'!$A:$B,2,FALSE)+1,TRUE)*(12-MOD($B47,12))/12+VLOOKUP($A47*10000+$B47+12,'Reduced Spot Curves'!$H:$DD,VLOOKUP(H$1,'Rate Mapping'!$A:$B,2,FALSE)+1,TRUE)*(MOD($B47,12))/12</f>
        <v>3.1883108137343186E-2</v>
      </c>
      <c r="I47" s="35">
        <f>VLOOKUP($A47*10000+$B47,'Reduced Spot Curves'!$H:$DD,VLOOKUP(I$1,'Rate Mapping'!$A:$B,2,FALSE)+1,TRUE)*(12-MOD($B47,12))/12+VLOOKUP($A47*10000+$B47+12,'Reduced Spot Curves'!$H:$DD,VLOOKUP(I$1,'Rate Mapping'!$A:$B,2,FALSE)+1,TRUE)*(MOD($B47,12))/12</f>
        <v>3.1601988197105912E-2</v>
      </c>
      <c r="J47" s="35">
        <f>VLOOKUP($A47*10000+$B47,'Reduced Spot Curves'!$H:$DD,VLOOKUP(J$1,'Rate Mapping'!$A:$B,2,FALSE)+1,TRUE)*(12-MOD($B47,12))/12+VLOOKUP($A47*10000+$B47+12,'Reduced Spot Curves'!$H:$DD,VLOOKUP(J$1,'Rate Mapping'!$A:$B,2,FALSE)+1,TRUE)*(MOD($B47,12))/12</f>
        <v>3.1321562267525582E-2</v>
      </c>
      <c r="K47" s="35">
        <f>VLOOKUP($A47*10000+$B47,'Reduced Spot Curves'!$H:$DD,VLOOKUP(K$1,'Rate Mapping'!$A:$B,2,FALSE)+1,TRUE)*(12-MOD($B47,12))/12+VLOOKUP($A47*10000+$B47+12,'Reduced Spot Curves'!$H:$DD,VLOOKUP(K$1,'Rate Mapping'!$A:$B,2,FALSE)+1,TRUE)*(MOD($B47,12))/12</f>
        <v>3.1042240285138689E-2</v>
      </c>
      <c r="L47" s="35">
        <f>VLOOKUP($A47*10000+$B47,'Reduced Spot Curves'!$H:$DD,VLOOKUP(L$1,'Rate Mapping'!$A:$B,2,FALSE)+1,TRUE)*(12-MOD($B47,12))/12+VLOOKUP($A47*10000+$B47+12,'Reduced Spot Curves'!$H:$DD,VLOOKUP(L$1,'Rate Mapping'!$A:$B,2,FALSE)+1,TRUE)*(MOD($B47,12))/12</f>
        <v>3.0180349289515407E-2</v>
      </c>
      <c r="M47" s="35">
        <f>VLOOKUP($A47*10000+$B47,'Reduced Spot Curves'!$H:$DD,VLOOKUP(M$1,'Rate Mapping'!$A:$B,2,FALSE)+1,TRUE)*(12-MOD($B47,12))/12+VLOOKUP($A47*10000+$B47+12,'Reduced Spot Curves'!$H:$DD,VLOOKUP(M$1,'Rate Mapping'!$A:$B,2,FALSE)+1,TRUE)*(MOD($B47,12))/12</f>
        <v>2.9439526048739006E-2</v>
      </c>
      <c r="N47" s="35">
        <f>VLOOKUP($A47*10000+$B47,'Reduced Spot Curves'!$H:$DD,VLOOKUP(N$1,'Rate Mapping'!$A:$B,2,FALSE)+1,TRUE)*(12-MOD($B47,12))/12+VLOOKUP($A47*10000+$B47+12,'Reduced Spot Curves'!$H:$DD,VLOOKUP(N$1,'Rate Mapping'!$A:$B,2,FALSE)+1,TRUE)*(MOD($B47,12))/12</f>
        <v>2.8775181502721292E-2</v>
      </c>
      <c r="O47" s="35">
        <f>VLOOKUP($A47*10000+$B47,'Reduced Spot Curves'!$H:$DD,VLOOKUP(O$1,'Rate Mapping'!$A:$B,2,FALSE)+1,TRUE)*(12-MOD($B47,12))/12+VLOOKUP($A47*10000+$B47+12,'Reduced Spot Curves'!$H:$DD,VLOOKUP(O$1,'Rate Mapping'!$A:$B,2,FALSE)+1,TRUE)*(MOD($B47,12))/12</f>
        <v>2.8162596594467182E-2</v>
      </c>
      <c r="P47" s="35">
        <f>VLOOKUP($A47*10000+$B47,'Reduced Spot Curves'!$H:$DD,VLOOKUP(P$1,'Rate Mapping'!$A:$B,2,FALSE)+1,TRUE)*(12-MOD($B47,12))/12+VLOOKUP($A47*10000+$B47+12,'Reduced Spot Curves'!$H:$DD,VLOOKUP(P$1,'Rate Mapping'!$A:$B,2,FALSE)+1,TRUE)*(MOD($B47,12))/12</f>
        <v>2.7586964598377062E-2</v>
      </c>
      <c r="Q47" s="35">
        <f>VLOOKUP($A47*10000+$B47,'Reduced Spot Curves'!$H:$DD,VLOOKUP(Q$1,'Rate Mapping'!$A:$B,2,FALSE)+1,TRUE)*(12-MOD($B47,12))/12+VLOOKUP($A47*10000+$B47+12,'Reduced Spot Curves'!$H:$DD,VLOOKUP(Q$1,'Rate Mapping'!$A:$B,2,FALSE)+1,TRUE)*(MOD($B47,12))/12</f>
        <v>2.4660452005156319E-2</v>
      </c>
      <c r="R47" s="35">
        <f>VLOOKUP($A47*10000+$B47,'Reduced Spot Curves'!$H:$DD,VLOOKUP(R$1,'Rate Mapping'!$A:$B,2,FALSE)+1,TRUE)*(12-MOD($B47,12))/12+VLOOKUP($A47*10000+$B47+12,'Reduced Spot Curves'!$H:$DD,VLOOKUP(R$1,'Rate Mapping'!$A:$B,2,FALSE)+1,TRUE)*(MOD($B47,12))/12</f>
        <v>2.9693842804072057E-2</v>
      </c>
      <c r="S47" s="35">
        <f>VLOOKUP($A47*10000+$B47,'Reduced Spot Curves'!$H:$DD,VLOOKUP(S$1,'Rate Mapping'!$A:$B,2,FALSE)+1,TRUE)*(12-MOD($B47,12))/12+VLOOKUP($A47*10000+$B47+12,'Reduced Spot Curves'!$H:$DD,VLOOKUP(S$1,'Rate Mapping'!$A:$B,2,FALSE)+1,TRUE)*(MOD($B47,12))/12</f>
        <v>3.5528035670850722E-2</v>
      </c>
      <c r="T47" s="35">
        <f>VLOOKUP($A47*10000+$B47,'Reduced Spot Curves'!$H:$DD,VLOOKUP(T$1,'Rate Mapping'!$A:$B,2,FALSE)+1,TRUE)*(12-MOD($B47,12))/12+VLOOKUP($A47*10000+$B47+12,'Reduced Spot Curves'!$H:$DD,VLOOKUP(T$1,'Rate Mapping'!$A:$B,2,FALSE)+1,TRUE)*(MOD($B47,12))/12</f>
        <v>3.7330467178203319E-2</v>
      </c>
      <c r="U47" s="35">
        <f>VLOOKUP($A47*10000+$B47,'Reduced Spot Curves'!$H:$DD,VLOOKUP(U$1,'Rate Mapping'!$A:$B,2,FALSE)+1,TRUE)*(12-MOD($B47,12))/12+VLOOKUP($A47*10000+$B47+12,'Reduced Spot Curves'!$H:$DD,VLOOKUP(U$1,'Rate Mapping'!$A:$B,2,FALSE)+1,TRUE)*(MOD($B47,12))/12</f>
        <v>3.8107266939076734E-2</v>
      </c>
      <c r="V47" s="35">
        <f>VLOOKUP($A47*10000+$B47,'Reduced Spot Curves'!$H:$DD,VLOOKUP(V$1,'Rate Mapping'!$A:$B,2,FALSE)+1,TRUE)*(12-MOD($B47,12))/12+VLOOKUP($A47*10000+$B47+12,'Reduced Spot Curves'!$H:$DD,VLOOKUP(V$1,'Rate Mapping'!$A:$B,2,FALSE)+1,TRUE)*(MOD($B47,12))/12</f>
        <v>3.866248003020778E-2</v>
      </c>
      <c r="W47" s="35">
        <f>VLOOKUP($A47*10000+$B47,'Reduced Spot Curves'!$H:$DD,VLOOKUP(W$1,'Rate Mapping'!$A:$B,2,FALSE)+1,TRUE)*(12-MOD($B47,12))/12+VLOOKUP($A47*10000+$B47+12,'Reduced Spot Curves'!$H:$DD,VLOOKUP(W$1,'Rate Mapping'!$A:$B,2,FALSE)+1,TRUE)*(MOD($B47,12))/12</f>
        <v>3.9079084710542888E-2</v>
      </c>
      <c r="X47" s="35">
        <f>VLOOKUP($A47*10000+$B47,'Reduced Spot Curves'!$H:$DD,VLOOKUP(X$1,'Rate Mapping'!$A:$B,2,FALSE)+1,TRUE)*(12-MOD($B47,12))/12+VLOOKUP($A47*10000+$B47+12,'Reduced Spot Curves'!$H:$DD,VLOOKUP(X$1,'Rate Mapping'!$A:$B,2,FALSE)+1,TRUE)*(MOD($B47,12))/12</f>
        <v>3.8947904200806516E-2</v>
      </c>
      <c r="Y47" s="35">
        <f>VLOOKUP($A47*10000+$B47,'Reduced Spot Curves'!$H:$DD,VLOOKUP(Y$1,'Rate Mapping'!$A:$B,2,FALSE)+1,TRUE)*(12-MOD($B47,12))/12+VLOOKUP($A47*10000+$B47+12,'Reduced Spot Curves'!$H:$DD,VLOOKUP(Y$1,'Rate Mapping'!$A:$B,2,FALSE)+1,TRUE)*(MOD($B47,12))/12</f>
        <v>3.871630022585526E-2</v>
      </c>
      <c r="Z47">
        <f t="shared" si="4"/>
        <v>0.06</v>
      </c>
      <c r="AA47">
        <f t="shared" si="1"/>
        <v>0</v>
      </c>
      <c r="AB47">
        <f t="shared" si="2"/>
        <v>0</v>
      </c>
      <c r="AC47">
        <f t="shared" si="3"/>
        <v>0</v>
      </c>
    </row>
    <row r="48" spans="1:29" x14ac:dyDescent="0.25">
      <c r="A48">
        <v>0</v>
      </c>
      <c r="B48">
        <v>192</v>
      </c>
      <c r="C48" t="str">
        <f t="shared" si="0"/>
        <v>USD</v>
      </c>
      <c r="D48" s="35">
        <f>VLOOKUP($A48*10000+$B48,'Reduced Spot Curves'!$H:$DD,VLOOKUP(D$1,'Rate Mapping'!$A:$B,2,FALSE)+1,TRUE)*(12-MOD($B48,12))/12+VLOOKUP($A48*10000+$B48+12,'Reduced Spot Curves'!$H:$DD,VLOOKUP(D$1,'Rate Mapping'!$A:$B,2,FALSE)+1,TRUE)*(MOD($B48,12))/12</f>
        <v>3.1601865339227375E-2</v>
      </c>
      <c r="E48" s="35">
        <f>VLOOKUP($A48*10000+$B48,'Reduced Spot Curves'!$H:$DD,VLOOKUP(E$1,'Rate Mapping'!$A:$B,2,FALSE)+1,TRUE)*(12-MOD($B48,12))/12+VLOOKUP($A48*10000+$B48+12,'Reduced Spot Curves'!$H:$DD,VLOOKUP(E$1,'Rate Mapping'!$A:$B,2,FALSE)+1,TRUE)*(MOD($B48,12))/12</f>
        <v>3.1601865339227375E-2</v>
      </c>
      <c r="F48" s="35">
        <f>VLOOKUP($A48*10000+$B48,'Reduced Spot Curves'!$H:$DD,VLOOKUP(F$1,'Rate Mapping'!$A:$B,2,FALSE)+1,TRUE)*(12-MOD($B48,12))/12+VLOOKUP($A48*10000+$B48+12,'Reduced Spot Curves'!$H:$DD,VLOOKUP(F$1,'Rate Mapping'!$A:$B,2,FALSE)+1,TRUE)*(MOD($B48,12))/12</f>
        <v>3.1601865339227375E-2</v>
      </c>
      <c r="G48" s="35">
        <f>VLOOKUP($A48*10000+$B48,'Reduced Spot Curves'!$H:$DD,VLOOKUP(G$1,'Rate Mapping'!$A:$B,2,FALSE)+1,TRUE)*(12-MOD($B48,12))/12+VLOOKUP($A48*10000+$B48+12,'Reduced Spot Curves'!$H:$DD,VLOOKUP(G$1,'Rate Mapping'!$A:$B,2,FALSE)+1,TRUE)*(MOD($B48,12))/12</f>
        <v>3.1601865339227375E-2</v>
      </c>
      <c r="H48" s="35">
        <f>VLOOKUP($A48*10000+$B48,'Reduced Spot Curves'!$H:$DD,VLOOKUP(H$1,'Rate Mapping'!$A:$B,2,FALSE)+1,TRUE)*(12-MOD($B48,12))/12+VLOOKUP($A48*10000+$B48+12,'Reduced Spot Curves'!$H:$DD,VLOOKUP(H$1,'Rate Mapping'!$A:$B,2,FALSE)+1,TRUE)*(MOD($B48,12))/12</f>
        <v>3.1320883431265045E-2</v>
      </c>
      <c r="I48" s="35">
        <f>VLOOKUP($A48*10000+$B48,'Reduced Spot Curves'!$H:$DD,VLOOKUP(I$1,'Rate Mapping'!$A:$B,2,FALSE)+1,TRUE)*(12-MOD($B48,12))/12+VLOOKUP($A48*10000+$B48+12,'Reduced Spot Curves'!$H:$DD,VLOOKUP(I$1,'Rate Mapping'!$A:$B,2,FALSE)+1,TRUE)*(MOD($B48,12))/12</f>
        <v>3.1040760133101752E-2</v>
      </c>
      <c r="J48" s="35">
        <f>VLOOKUP($A48*10000+$B48,'Reduced Spot Curves'!$H:$DD,VLOOKUP(J$1,'Rate Mapping'!$A:$B,2,FALSE)+1,TRUE)*(12-MOD($B48,12))/12+VLOOKUP($A48*10000+$B48+12,'Reduced Spot Curves'!$H:$DD,VLOOKUP(J$1,'Rate Mapping'!$A:$B,2,FALSE)+1,TRUE)*(MOD($B48,12))/12</f>
        <v>3.0761884140441342E-2</v>
      </c>
      <c r="K48" s="35">
        <f>VLOOKUP($A48*10000+$B48,'Reduced Spot Curves'!$H:$DD,VLOOKUP(K$1,'Rate Mapping'!$A:$B,2,FALSE)+1,TRUE)*(12-MOD($B48,12))/12+VLOOKUP($A48*10000+$B48+12,'Reduced Spot Curves'!$H:$DD,VLOOKUP(K$1,'Rate Mapping'!$A:$B,2,FALSE)+1,TRUE)*(MOD($B48,12))/12</f>
        <v>2.9783991527642772E-2</v>
      </c>
      <c r="L48" s="35">
        <f>VLOOKUP($A48*10000+$B48,'Reduced Spot Curves'!$H:$DD,VLOOKUP(L$1,'Rate Mapping'!$A:$B,2,FALSE)+1,TRUE)*(12-MOD($B48,12))/12+VLOOKUP($A48*10000+$B48+12,'Reduced Spot Curves'!$H:$DD,VLOOKUP(L$1,'Rate Mapping'!$A:$B,2,FALSE)+1,TRUE)*(MOD($B48,12))/12</f>
        <v>2.898607569023226E-2</v>
      </c>
      <c r="M48" s="35">
        <f>VLOOKUP($A48*10000+$B48,'Reduced Spot Curves'!$H:$DD,VLOOKUP(M$1,'Rate Mapping'!$A:$B,2,FALSE)+1,TRUE)*(12-MOD($B48,12))/12+VLOOKUP($A48*10000+$B48+12,'Reduced Spot Curves'!$H:$DD,VLOOKUP(M$1,'Rate Mapping'!$A:$B,2,FALSE)+1,TRUE)*(MOD($B48,12))/12</f>
        <v>2.8291912833307453E-2</v>
      </c>
      <c r="N48" s="35">
        <f>VLOOKUP($A48*10000+$B48,'Reduced Spot Curves'!$H:$DD,VLOOKUP(N$1,'Rate Mapping'!$A:$B,2,FALSE)+1,TRUE)*(12-MOD($B48,12))/12+VLOOKUP($A48*10000+$B48+12,'Reduced Spot Curves'!$H:$DD,VLOOKUP(N$1,'Rate Mapping'!$A:$B,2,FALSE)+1,TRUE)*(MOD($B48,12))/12</f>
        <v>2.7663459894148756E-2</v>
      </c>
      <c r="O48" s="35">
        <f>VLOOKUP($A48*10000+$B48,'Reduced Spot Curves'!$H:$DD,VLOOKUP(O$1,'Rate Mapping'!$A:$B,2,FALSE)+1,TRUE)*(12-MOD($B48,12))/12+VLOOKUP($A48*10000+$B48+12,'Reduced Spot Curves'!$H:$DD,VLOOKUP(O$1,'Rate Mapping'!$A:$B,2,FALSE)+1,TRUE)*(MOD($B48,12))/12</f>
        <v>2.7079612347311155E-2</v>
      </c>
      <c r="P48" s="35">
        <f>VLOOKUP($A48*10000+$B48,'Reduced Spot Curves'!$H:$DD,VLOOKUP(P$1,'Rate Mapping'!$A:$B,2,FALSE)+1,TRUE)*(12-MOD($B48,12))/12+VLOOKUP($A48*10000+$B48+12,'Reduced Spot Curves'!$H:$DD,VLOOKUP(P$1,'Rate Mapping'!$A:$B,2,FALSE)+1,TRUE)*(MOD($B48,12))/12</f>
        <v>2.6527714717040629E-2</v>
      </c>
      <c r="Q48" s="35">
        <f>VLOOKUP($A48*10000+$B48,'Reduced Spot Curves'!$H:$DD,VLOOKUP(Q$1,'Rate Mapping'!$A:$B,2,FALSE)+1,TRUE)*(12-MOD($B48,12))/12+VLOOKUP($A48*10000+$B48+12,'Reduced Spot Curves'!$H:$DD,VLOOKUP(Q$1,'Rate Mapping'!$A:$B,2,FALSE)+1,TRUE)*(MOD($B48,12))/12</f>
        <v>2.4556925156342668E-2</v>
      </c>
      <c r="R48" s="35">
        <f>VLOOKUP($A48*10000+$B48,'Reduced Spot Curves'!$H:$DD,VLOOKUP(R$1,'Rate Mapping'!$A:$B,2,FALSE)+1,TRUE)*(12-MOD($B48,12))/12+VLOOKUP($A48*10000+$B48+12,'Reduced Spot Curves'!$H:$DD,VLOOKUP(R$1,'Rate Mapping'!$A:$B,2,FALSE)+1,TRUE)*(MOD($B48,12))/12</f>
        <v>3.0290610215357283E-2</v>
      </c>
      <c r="S48" s="35">
        <f>VLOOKUP($A48*10000+$B48,'Reduced Spot Curves'!$H:$DD,VLOOKUP(S$1,'Rate Mapping'!$A:$B,2,FALSE)+1,TRUE)*(12-MOD($B48,12))/12+VLOOKUP($A48*10000+$B48+12,'Reduced Spot Curves'!$H:$DD,VLOOKUP(S$1,'Rate Mapping'!$A:$B,2,FALSE)+1,TRUE)*(MOD($B48,12))/12</f>
        <v>3.6007363625044198E-2</v>
      </c>
      <c r="T48" s="35">
        <f>VLOOKUP($A48*10000+$B48,'Reduced Spot Curves'!$H:$DD,VLOOKUP(T$1,'Rate Mapping'!$A:$B,2,FALSE)+1,TRUE)*(12-MOD($B48,12))/12+VLOOKUP($A48*10000+$B48+12,'Reduced Spot Curves'!$H:$DD,VLOOKUP(T$1,'Rate Mapping'!$A:$B,2,FALSE)+1,TRUE)*(MOD($B48,12))/12</f>
        <v>3.75272458507665E-2</v>
      </c>
      <c r="U48" s="35">
        <f>VLOOKUP($A48*10000+$B48,'Reduced Spot Curves'!$H:$DD,VLOOKUP(U$1,'Rate Mapping'!$A:$B,2,FALSE)+1,TRUE)*(12-MOD($B48,12))/12+VLOOKUP($A48*10000+$B48+12,'Reduced Spot Curves'!$H:$DD,VLOOKUP(U$1,'Rate Mapping'!$A:$B,2,FALSE)+1,TRUE)*(MOD($B48,12))/12</f>
        <v>3.8271369369490715E-2</v>
      </c>
      <c r="V48" s="35">
        <f>VLOOKUP($A48*10000+$B48,'Reduced Spot Curves'!$H:$DD,VLOOKUP(V$1,'Rate Mapping'!$A:$B,2,FALSE)+1,TRUE)*(12-MOD($B48,12))/12+VLOOKUP($A48*10000+$B48+12,'Reduced Spot Curves'!$H:$DD,VLOOKUP(V$1,'Rate Mapping'!$A:$B,2,FALSE)+1,TRUE)*(MOD($B48,12))/12</f>
        <v>3.8803212896364014E-2</v>
      </c>
      <c r="W48" s="35">
        <f>VLOOKUP($A48*10000+$B48,'Reduced Spot Curves'!$H:$DD,VLOOKUP(W$1,'Rate Mapping'!$A:$B,2,FALSE)+1,TRUE)*(12-MOD($B48,12))/12+VLOOKUP($A48*10000+$B48+12,'Reduced Spot Curves'!$H:$DD,VLOOKUP(W$1,'Rate Mapping'!$A:$B,2,FALSE)+1,TRUE)*(MOD($B48,12))/12</f>
        <v>3.9202274316877395E-2</v>
      </c>
      <c r="X48" s="35">
        <f>VLOOKUP($A48*10000+$B48,'Reduced Spot Curves'!$H:$DD,VLOOKUP(X$1,'Rate Mapping'!$A:$B,2,FALSE)+1,TRUE)*(12-MOD($B48,12))/12+VLOOKUP($A48*10000+$B48+12,'Reduced Spot Curves'!$H:$DD,VLOOKUP(X$1,'Rate Mapping'!$A:$B,2,FALSE)+1,TRUE)*(MOD($B48,12))/12</f>
        <v>3.8947904200806516E-2</v>
      </c>
      <c r="Y48" s="35">
        <f>VLOOKUP($A48*10000+$B48,'Reduced Spot Curves'!$H:$DD,VLOOKUP(Y$1,'Rate Mapping'!$A:$B,2,FALSE)+1,TRUE)*(12-MOD($B48,12))/12+VLOOKUP($A48*10000+$B48+12,'Reduced Spot Curves'!$H:$DD,VLOOKUP(Y$1,'Rate Mapping'!$A:$B,2,FALSE)+1,TRUE)*(MOD($B48,12))/12</f>
        <v>3.871630022585526E-2</v>
      </c>
      <c r="Z48">
        <f t="shared" si="4"/>
        <v>0.06</v>
      </c>
      <c r="AA48">
        <f t="shared" si="1"/>
        <v>0</v>
      </c>
      <c r="AB48">
        <f t="shared" si="2"/>
        <v>0</v>
      </c>
      <c r="AC48">
        <f t="shared" si="3"/>
        <v>0</v>
      </c>
    </row>
    <row r="49" spans="1:29" x14ac:dyDescent="0.25">
      <c r="A49">
        <v>0</v>
      </c>
      <c r="B49">
        <v>204</v>
      </c>
      <c r="C49" t="str">
        <f t="shared" si="0"/>
        <v>USD</v>
      </c>
      <c r="D49" s="35">
        <f>VLOOKUP($A49*10000+$B49,'Reduced Spot Curves'!$H:$DD,VLOOKUP(D$1,'Rate Mapping'!$A:$B,2,FALSE)+1,TRUE)*(12-MOD($B49,12))/12+VLOOKUP($A49*10000+$B49+12,'Reduced Spot Curves'!$H:$DD,VLOOKUP(D$1,'Rate Mapping'!$A:$B,2,FALSE)+1,TRUE)*(MOD($B49,12))/12</f>
        <v>3.1039978055572792E-2</v>
      </c>
      <c r="E49" s="35">
        <f>VLOOKUP($A49*10000+$B49,'Reduced Spot Curves'!$H:$DD,VLOOKUP(E$1,'Rate Mapping'!$A:$B,2,FALSE)+1,TRUE)*(12-MOD($B49,12))/12+VLOOKUP($A49*10000+$B49+12,'Reduced Spot Curves'!$H:$DD,VLOOKUP(E$1,'Rate Mapping'!$A:$B,2,FALSE)+1,TRUE)*(MOD($B49,12))/12</f>
        <v>3.1039978055572792E-2</v>
      </c>
      <c r="F49" s="35">
        <f>VLOOKUP($A49*10000+$B49,'Reduced Spot Curves'!$H:$DD,VLOOKUP(F$1,'Rate Mapping'!$A:$B,2,FALSE)+1,TRUE)*(12-MOD($B49,12))/12+VLOOKUP($A49*10000+$B49+12,'Reduced Spot Curves'!$H:$DD,VLOOKUP(F$1,'Rate Mapping'!$A:$B,2,FALSE)+1,TRUE)*(MOD($B49,12))/12</f>
        <v>3.1039978055572792E-2</v>
      </c>
      <c r="G49" s="35">
        <f>VLOOKUP($A49*10000+$B49,'Reduced Spot Curves'!$H:$DD,VLOOKUP(G$1,'Rate Mapping'!$A:$B,2,FALSE)+1,TRUE)*(12-MOD($B49,12))/12+VLOOKUP($A49*10000+$B49+12,'Reduced Spot Curves'!$H:$DD,VLOOKUP(G$1,'Rate Mapping'!$A:$B,2,FALSE)+1,TRUE)*(MOD($B49,12))/12</f>
        <v>3.1039978055572792E-2</v>
      </c>
      <c r="H49" s="35">
        <f>VLOOKUP($A49*10000+$B49,'Reduced Spot Curves'!$H:$DD,VLOOKUP(H$1,'Rate Mapping'!$A:$B,2,FALSE)+1,TRUE)*(12-MOD($B49,12))/12+VLOOKUP($A49*10000+$B49+12,'Reduced Spot Curves'!$H:$DD,VLOOKUP(H$1,'Rate Mapping'!$A:$B,2,FALSE)+1,TRUE)*(MOD($B49,12))/12</f>
        <v>3.076032198829437E-2</v>
      </c>
      <c r="I49" s="35">
        <f>VLOOKUP($A49*10000+$B49,'Reduced Spot Curves'!$H:$DD,VLOOKUP(I$1,'Rate Mapping'!$A:$B,2,FALSE)+1,TRUE)*(12-MOD($B49,12))/12+VLOOKUP($A49*10000+$B49+12,'Reduced Spot Curves'!$H:$DD,VLOOKUP(I$1,'Rate Mapping'!$A:$B,2,FALSE)+1,TRUE)*(MOD($B49,12))/12</f>
        <v>3.048204242484287E-2</v>
      </c>
      <c r="J49" s="35">
        <f>VLOOKUP($A49*10000+$B49,'Reduced Spot Curves'!$H:$DD,VLOOKUP(J$1,'Rate Mapping'!$A:$B,2,FALSE)+1,TRUE)*(12-MOD($B49,12))/12+VLOOKUP($A49*10000+$B49+12,'Reduced Spot Curves'!$H:$DD,VLOOKUP(J$1,'Rate Mapping'!$A:$B,2,FALSE)+1,TRUE)*(MOD($B49,12))/12</f>
        <v>2.9330023831489527E-2</v>
      </c>
      <c r="K49" s="35">
        <f>VLOOKUP($A49*10000+$B49,'Reduced Spot Curves'!$H:$DD,VLOOKUP(K$1,'Rate Mapping'!$A:$B,2,FALSE)+1,TRUE)*(12-MOD($B49,12))/12+VLOOKUP($A49*10000+$B49+12,'Reduced Spot Curves'!$H:$DD,VLOOKUP(K$1,'Rate Mapping'!$A:$B,2,FALSE)+1,TRUE)*(MOD($B49,12))/12</f>
        <v>2.8463714229028714E-2</v>
      </c>
      <c r="L49" s="35">
        <f>VLOOKUP($A49*10000+$B49,'Reduced Spot Curves'!$H:$DD,VLOOKUP(L$1,'Rate Mapping'!$A:$B,2,FALSE)+1,TRUE)*(12-MOD($B49,12))/12+VLOOKUP($A49*10000+$B49+12,'Reduced Spot Curves'!$H:$DD,VLOOKUP(L$1,'Rate Mapping'!$A:$B,2,FALSE)+1,TRUE)*(MOD($B49,12))/12</f>
        <v>2.7741287520300695E-2</v>
      </c>
      <c r="M49" s="35">
        <f>VLOOKUP($A49*10000+$B49,'Reduced Spot Curves'!$H:$DD,VLOOKUP(M$1,'Rate Mapping'!$A:$B,2,FALSE)+1,TRUE)*(12-MOD($B49,12))/12+VLOOKUP($A49*10000+$B49+12,'Reduced Spot Curves'!$H:$DD,VLOOKUP(M$1,'Rate Mapping'!$A:$B,2,FALSE)+1,TRUE)*(MOD($B49,12))/12</f>
        <v>2.7102059304510151E-2</v>
      </c>
      <c r="N49" s="35">
        <f>VLOOKUP($A49*10000+$B49,'Reduced Spot Curves'!$H:$DD,VLOOKUP(N$1,'Rate Mapping'!$A:$B,2,FALSE)+1,TRUE)*(12-MOD($B49,12))/12+VLOOKUP($A49*10000+$B49+12,'Reduced Spot Curves'!$H:$DD,VLOOKUP(N$1,'Rate Mapping'!$A:$B,2,FALSE)+1,TRUE)*(MOD($B49,12))/12</f>
        <v>2.6515726404432227E-2</v>
      </c>
      <c r="O49" s="35">
        <f>VLOOKUP($A49*10000+$B49,'Reduced Spot Curves'!$H:$DD,VLOOKUP(O$1,'Rate Mapping'!$A:$B,2,FALSE)+1,TRUE)*(12-MOD($B49,12))/12+VLOOKUP($A49*10000+$B49+12,'Reduced Spot Curves'!$H:$DD,VLOOKUP(O$1,'Rate Mapping'!$A:$B,2,FALSE)+1,TRUE)*(MOD($B49,12))/12</f>
        <v>2.5965463088356566E-2</v>
      </c>
      <c r="P49" s="35">
        <f>VLOOKUP($A49*10000+$B49,'Reduced Spot Curves'!$H:$DD,VLOOKUP(P$1,'Rate Mapping'!$A:$B,2,FALSE)+1,TRUE)*(12-MOD($B49,12))/12+VLOOKUP($A49*10000+$B49+12,'Reduced Spot Curves'!$H:$DD,VLOOKUP(P$1,'Rate Mapping'!$A:$B,2,FALSE)+1,TRUE)*(MOD($B49,12))/12</f>
        <v>2.5441167049392366E-2</v>
      </c>
      <c r="Q49" s="35">
        <f>VLOOKUP($A49*10000+$B49,'Reduced Spot Curves'!$H:$DD,VLOOKUP(Q$1,'Rate Mapping'!$A:$B,2,FALSE)+1,TRUE)*(12-MOD($B49,12))/12+VLOOKUP($A49*10000+$B49+12,'Reduced Spot Curves'!$H:$DD,VLOOKUP(Q$1,'Rate Mapping'!$A:$B,2,FALSE)+1,TRUE)*(MOD($B49,12))/12</f>
        <v>2.4593930041986178E-2</v>
      </c>
      <c r="R49" s="35">
        <f>VLOOKUP($A49*10000+$B49,'Reduced Spot Curves'!$H:$DD,VLOOKUP(R$1,'Rate Mapping'!$A:$B,2,FALSE)+1,TRUE)*(12-MOD($B49,12))/12+VLOOKUP($A49*10000+$B49+12,'Reduced Spot Curves'!$H:$DD,VLOOKUP(R$1,'Rate Mapping'!$A:$B,2,FALSE)+1,TRUE)*(MOD($B49,12))/12</f>
        <v>3.0949710798911845E-2</v>
      </c>
      <c r="S49" s="35">
        <f>VLOOKUP($A49*10000+$B49,'Reduced Spot Curves'!$H:$DD,VLOOKUP(S$1,'Rate Mapping'!$A:$B,2,FALSE)+1,TRUE)*(12-MOD($B49,12))/12+VLOOKUP($A49*10000+$B49+12,'Reduced Spot Curves'!$H:$DD,VLOOKUP(S$1,'Rate Mapping'!$A:$B,2,FALSE)+1,TRUE)*(MOD($B49,12))/12</f>
        <v>3.6458489993020038E-2</v>
      </c>
      <c r="T49" s="35">
        <f>VLOOKUP($A49*10000+$B49,'Reduced Spot Curves'!$H:$DD,VLOOKUP(T$1,'Rate Mapping'!$A:$B,2,FALSE)+1,TRUE)*(12-MOD($B49,12))/12+VLOOKUP($A49*10000+$B49+12,'Reduced Spot Curves'!$H:$DD,VLOOKUP(T$1,'Rate Mapping'!$A:$B,2,FALSE)+1,TRUE)*(MOD($B49,12))/12</f>
        <v>3.7735376846100621E-2</v>
      </c>
      <c r="U49" s="35">
        <f>VLOOKUP($A49*10000+$B49,'Reduced Spot Curves'!$H:$DD,VLOOKUP(U$1,'Rate Mapping'!$A:$B,2,FALSE)+1,TRUE)*(12-MOD($B49,12))/12+VLOOKUP($A49*10000+$B49+12,'Reduced Spot Curves'!$H:$DD,VLOOKUP(U$1,'Rate Mapping'!$A:$B,2,FALSE)+1,TRUE)*(MOD($B49,12))/12</f>
        <v>3.844493335878596E-2</v>
      </c>
      <c r="V49" s="35">
        <f>VLOOKUP($A49*10000+$B49,'Reduced Spot Curves'!$H:$DD,VLOOKUP(V$1,'Rate Mapping'!$A:$B,2,FALSE)+1,TRUE)*(12-MOD($B49,12))/12+VLOOKUP($A49*10000+$B49+12,'Reduced Spot Curves'!$H:$DD,VLOOKUP(V$1,'Rate Mapping'!$A:$B,2,FALSE)+1,TRUE)*(MOD($B49,12))/12</f>
        <v>3.8952056458293693E-2</v>
      </c>
      <c r="W49" s="35">
        <f>VLOOKUP($A49*10000+$B49,'Reduced Spot Curves'!$H:$DD,VLOOKUP(W$1,'Rate Mapping'!$A:$B,2,FALSE)+1,TRUE)*(12-MOD($B49,12))/12+VLOOKUP($A49*10000+$B49+12,'Reduced Spot Curves'!$H:$DD,VLOOKUP(W$1,'Rate Mapping'!$A:$B,2,FALSE)+1,TRUE)*(MOD($B49,12))/12</f>
        <v>3.9332561298488056E-2</v>
      </c>
      <c r="X49" s="35">
        <f>VLOOKUP($A49*10000+$B49,'Reduced Spot Curves'!$H:$DD,VLOOKUP(X$1,'Rate Mapping'!$A:$B,2,FALSE)+1,TRUE)*(12-MOD($B49,12))/12+VLOOKUP($A49*10000+$B49+12,'Reduced Spot Curves'!$H:$DD,VLOOKUP(X$1,'Rate Mapping'!$A:$B,2,FALSE)+1,TRUE)*(MOD($B49,12))/12</f>
        <v>3.8947904200806516E-2</v>
      </c>
      <c r="Y49" s="35">
        <f>VLOOKUP($A49*10000+$B49,'Reduced Spot Curves'!$H:$DD,VLOOKUP(Y$1,'Rate Mapping'!$A:$B,2,FALSE)+1,TRUE)*(12-MOD($B49,12))/12+VLOOKUP($A49*10000+$B49+12,'Reduced Spot Curves'!$H:$DD,VLOOKUP(Y$1,'Rate Mapping'!$A:$B,2,FALSE)+1,TRUE)*(MOD($B49,12))/12</f>
        <v>3.871630022585526E-2</v>
      </c>
      <c r="Z49">
        <f t="shared" si="4"/>
        <v>0.06</v>
      </c>
      <c r="AA49">
        <f t="shared" si="1"/>
        <v>0</v>
      </c>
      <c r="AB49">
        <f t="shared" si="2"/>
        <v>0</v>
      </c>
      <c r="AC49">
        <f t="shared" si="3"/>
        <v>0</v>
      </c>
    </row>
    <row r="50" spans="1:29" x14ac:dyDescent="0.25">
      <c r="A50">
        <v>0</v>
      </c>
      <c r="B50">
        <v>216</v>
      </c>
      <c r="C50" t="str">
        <f t="shared" si="0"/>
        <v>USD</v>
      </c>
      <c r="D50" s="35">
        <f>VLOOKUP($A50*10000+$B50,'Reduced Spot Curves'!$H:$DD,VLOOKUP(D$1,'Rate Mapping'!$A:$B,2,FALSE)+1,TRUE)*(12-MOD($B50,12))/12+VLOOKUP($A50*10000+$B50+12,'Reduced Spot Curves'!$H:$DD,VLOOKUP(D$1,'Rate Mapping'!$A:$B,2,FALSE)+1,TRUE)*(MOD($B50,12))/12</f>
        <v>3.0480741774055131E-2</v>
      </c>
      <c r="E50" s="35">
        <f>VLOOKUP($A50*10000+$B50,'Reduced Spot Curves'!$H:$DD,VLOOKUP(E$1,'Rate Mapping'!$A:$B,2,FALSE)+1,TRUE)*(12-MOD($B50,12))/12+VLOOKUP($A50*10000+$B50+12,'Reduced Spot Curves'!$H:$DD,VLOOKUP(E$1,'Rate Mapping'!$A:$B,2,FALSE)+1,TRUE)*(MOD($B50,12))/12</f>
        <v>3.0480741774055131E-2</v>
      </c>
      <c r="F50" s="35">
        <f>VLOOKUP($A50*10000+$B50,'Reduced Spot Curves'!$H:$DD,VLOOKUP(F$1,'Rate Mapping'!$A:$B,2,FALSE)+1,TRUE)*(12-MOD($B50,12))/12+VLOOKUP($A50*10000+$B50+12,'Reduced Spot Curves'!$H:$DD,VLOOKUP(F$1,'Rate Mapping'!$A:$B,2,FALSE)+1,TRUE)*(MOD($B50,12))/12</f>
        <v>3.0480741774055131E-2</v>
      </c>
      <c r="G50" s="35">
        <f>VLOOKUP($A50*10000+$B50,'Reduced Spot Curves'!$H:$DD,VLOOKUP(G$1,'Rate Mapping'!$A:$B,2,FALSE)+1,TRUE)*(12-MOD($B50,12))/12+VLOOKUP($A50*10000+$B50+12,'Reduced Spot Curves'!$H:$DD,VLOOKUP(G$1,'Rate Mapping'!$A:$B,2,FALSE)+1,TRUE)*(MOD($B50,12))/12</f>
        <v>3.0480741774055131E-2</v>
      </c>
      <c r="H50" s="35">
        <f>VLOOKUP($A50*10000+$B50,'Reduced Spot Curves'!$H:$DD,VLOOKUP(H$1,'Rate Mapping'!$A:$B,2,FALSE)+1,TRUE)*(12-MOD($B50,12))/12+VLOOKUP($A50*10000+$B50+12,'Reduced Spot Curves'!$H:$DD,VLOOKUP(H$1,'Rate Mapping'!$A:$B,2,FALSE)+1,TRUE)*(MOD($B50,12))/12</f>
        <v>3.0203187839901391E-2</v>
      </c>
      <c r="I50" s="35">
        <f>VLOOKUP($A50*10000+$B50,'Reduced Spot Curves'!$H:$DD,VLOOKUP(I$1,'Rate Mapping'!$A:$B,2,FALSE)+1,TRUE)*(12-MOD($B50,12))/12+VLOOKUP($A50*10000+$B50+12,'Reduced Spot Curves'!$H:$DD,VLOOKUP(I$1,'Rate Mapping'!$A:$B,2,FALSE)+1,TRUE)*(MOD($B50,12))/12</f>
        <v>2.8760669526252336E-2</v>
      </c>
      <c r="J50" s="35">
        <f>VLOOKUP($A50*10000+$B50,'Reduced Spot Curves'!$H:$DD,VLOOKUP(J$1,'Rate Mapping'!$A:$B,2,FALSE)+1,TRUE)*(12-MOD($B50,12))/12+VLOOKUP($A50*10000+$B50+12,'Reduced Spot Curves'!$H:$DD,VLOOKUP(J$1,'Rate Mapping'!$A:$B,2,FALSE)+1,TRUE)*(MOD($B50,12))/12</f>
        <v>2.7820654732805705E-2</v>
      </c>
      <c r="K50" s="35">
        <f>VLOOKUP($A50*10000+$B50,'Reduced Spot Curves'!$H:$DD,VLOOKUP(K$1,'Rate Mapping'!$A:$B,2,FALSE)+1,TRUE)*(12-MOD($B50,12))/12+VLOOKUP($A50*10000+$B50+12,'Reduced Spot Curves'!$H:$DD,VLOOKUP(K$1,'Rate Mapping'!$A:$B,2,FALSE)+1,TRUE)*(MOD($B50,12))/12</f>
        <v>2.7082816947755273E-2</v>
      </c>
      <c r="L50" s="35">
        <f>VLOOKUP($A50*10000+$B50,'Reduced Spot Curves'!$H:$DD,VLOOKUP(L$1,'Rate Mapping'!$A:$B,2,FALSE)+1,TRUE)*(12-MOD($B50,12))/12+VLOOKUP($A50*10000+$B50+12,'Reduced Spot Curves'!$H:$DD,VLOOKUP(L$1,'Rate Mapping'!$A:$B,2,FALSE)+1,TRUE)*(MOD($B50,12))/12</f>
        <v>2.644720332318129E-2</v>
      </c>
      <c r="M50" s="35">
        <f>VLOOKUP($A50*10000+$B50,'Reduced Spot Curves'!$H:$DD,VLOOKUP(M$1,'Rate Mapping'!$A:$B,2,FALSE)+1,TRUE)*(12-MOD($B50,12))/12+VLOOKUP($A50*10000+$B50+12,'Reduced Spot Curves'!$H:$DD,VLOOKUP(M$1,'Rate Mapping'!$A:$B,2,FALSE)+1,TRUE)*(MOD($B50,12))/12</f>
        <v>2.5871027398636004E-2</v>
      </c>
      <c r="N50" s="35">
        <f>VLOOKUP($A50*10000+$B50,'Reduced Spot Curves'!$H:$DD,VLOOKUP(N$1,'Rate Mapping'!$A:$B,2,FALSE)+1,TRUE)*(12-MOD($B50,12))/12+VLOOKUP($A50*10000+$B50+12,'Reduced Spot Curves'!$H:$DD,VLOOKUP(N$1,'Rate Mapping'!$A:$B,2,FALSE)+1,TRUE)*(MOD($B50,12))/12</f>
        <v>2.5332907331498511E-2</v>
      </c>
      <c r="O50" s="35">
        <f>VLOOKUP($A50*10000+$B50,'Reduced Spot Curves'!$H:$DD,VLOOKUP(O$1,'Rate Mapping'!$A:$B,2,FALSE)+1,TRUE)*(12-MOD($B50,12))/12+VLOOKUP($A50*10000+$B50+12,'Reduced Spot Curves'!$H:$DD,VLOOKUP(O$1,'Rate Mapping'!$A:$B,2,FALSE)+1,TRUE)*(MOD($B50,12))/12</f>
        <v>2.4820956691921525E-2</v>
      </c>
      <c r="P50" s="35">
        <f>VLOOKUP($A50*10000+$B50,'Reduced Spot Curves'!$H:$DD,VLOOKUP(P$1,'Rate Mapping'!$A:$B,2,FALSE)+1,TRUE)*(12-MOD($B50,12))/12+VLOOKUP($A50*10000+$B50+12,'Reduced Spot Curves'!$H:$DD,VLOOKUP(P$1,'Rate Mapping'!$A:$B,2,FALSE)+1,TRUE)*(MOD($B50,12))/12</f>
        <v>2.4328025301220357E-2</v>
      </c>
      <c r="Q50" s="35">
        <f>VLOOKUP($A50*10000+$B50,'Reduced Spot Curves'!$H:$DD,VLOOKUP(Q$1,'Rate Mapping'!$A:$B,2,FALSE)+1,TRUE)*(12-MOD($B50,12))/12+VLOOKUP($A50*10000+$B50+12,'Reduced Spot Curves'!$H:$DD,VLOOKUP(Q$1,'Rate Mapping'!$A:$B,2,FALSE)+1,TRUE)*(MOD($B50,12))/12</f>
        <v>2.4771289675869834E-2</v>
      </c>
      <c r="R50" s="35">
        <f>VLOOKUP($A50*10000+$B50,'Reduced Spot Curves'!$H:$DD,VLOOKUP(R$1,'Rate Mapping'!$A:$B,2,FALSE)+1,TRUE)*(12-MOD($B50,12))/12+VLOOKUP($A50*10000+$B50+12,'Reduced Spot Curves'!$H:$DD,VLOOKUP(R$1,'Rate Mapping'!$A:$B,2,FALSE)+1,TRUE)*(MOD($B50,12))/12</f>
        <v>3.1664274802448711E-2</v>
      </c>
      <c r="S50" s="35">
        <f>VLOOKUP($A50*10000+$B50,'Reduced Spot Curves'!$H:$DD,VLOOKUP(S$1,'Rate Mapping'!$A:$B,2,FALSE)+1,TRUE)*(12-MOD($B50,12))/12+VLOOKUP($A50*10000+$B50+12,'Reduced Spot Curves'!$H:$DD,VLOOKUP(S$1,'Rate Mapping'!$A:$B,2,FALSE)+1,TRUE)*(MOD($B50,12))/12</f>
        <v>3.6871085594337716E-2</v>
      </c>
      <c r="T50" s="35">
        <f>VLOOKUP($A50*10000+$B50,'Reduced Spot Curves'!$H:$DD,VLOOKUP(T$1,'Rate Mapping'!$A:$B,2,FALSE)+1,TRUE)*(12-MOD($B50,12))/12+VLOOKUP($A50*10000+$B50+12,'Reduced Spot Curves'!$H:$DD,VLOOKUP(T$1,'Rate Mapping'!$A:$B,2,FALSE)+1,TRUE)*(MOD($B50,12))/12</f>
        <v>3.7954859563882781E-2</v>
      </c>
      <c r="U50" s="35">
        <f>VLOOKUP($A50*10000+$B50,'Reduced Spot Curves'!$H:$DD,VLOOKUP(U$1,'Rate Mapping'!$A:$B,2,FALSE)+1,TRUE)*(12-MOD($B50,12))/12+VLOOKUP($A50*10000+$B50+12,'Reduced Spot Curves'!$H:$DD,VLOOKUP(U$1,'Rate Mapping'!$A:$B,2,FALSE)+1,TRUE)*(MOD($B50,12))/12</f>
        <v>3.8627957458283957E-2</v>
      </c>
      <c r="V50" s="35">
        <f>VLOOKUP($A50*10000+$B50,'Reduced Spot Curves'!$H:$DD,VLOOKUP(V$1,'Rate Mapping'!$A:$B,2,FALSE)+1,TRUE)*(12-MOD($B50,12))/12+VLOOKUP($A50*10000+$B50+12,'Reduced Spot Curves'!$H:$DD,VLOOKUP(V$1,'Rate Mapping'!$A:$B,2,FALSE)+1,TRUE)*(MOD($B50,12))/12</f>
        <v>3.9109008893121189E-2</v>
      </c>
      <c r="W50" s="35">
        <f>VLOOKUP($A50*10000+$B50,'Reduced Spot Curves'!$H:$DD,VLOOKUP(W$1,'Rate Mapping'!$A:$B,2,FALSE)+1,TRUE)*(12-MOD($B50,12))/12+VLOOKUP($A50*10000+$B50+12,'Reduced Spot Curves'!$H:$DD,VLOOKUP(W$1,'Rate Mapping'!$A:$B,2,FALSE)+1,TRUE)*(MOD($B50,12))/12</f>
        <v>3.9469943678743125E-2</v>
      </c>
      <c r="X50" s="35">
        <f>VLOOKUP($A50*10000+$B50,'Reduced Spot Curves'!$H:$DD,VLOOKUP(X$1,'Rate Mapping'!$A:$B,2,FALSE)+1,TRUE)*(12-MOD($B50,12))/12+VLOOKUP($A50*10000+$B50+12,'Reduced Spot Curves'!$H:$DD,VLOOKUP(X$1,'Rate Mapping'!$A:$B,2,FALSE)+1,TRUE)*(MOD($B50,12))/12</f>
        <v>3.8947904200806516E-2</v>
      </c>
      <c r="Y50" s="35">
        <f>VLOOKUP($A50*10000+$B50,'Reduced Spot Curves'!$H:$DD,VLOOKUP(Y$1,'Rate Mapping'!$A:$B,2,FALSE)+1,TRUE)*(12-MOD($B50,12))/12+VLOOKUP($A50*10000+$B50+12,'Reduced Spot Curves'!$H:$DD,VLOOKUP(Y$1,'Rate Mapping'!$A:$B,2,FALSE)+1,TRUE)*(MOD($B50,12))/12</f>
        <v>3.871630022585526E-2</v>
      </c>
      <c r="Z50">
        <f t="shared" si="4"/>
        <v>0.06</v>
      </c>
      <c r="AA50">
        <f t="shared" si="1"/>
        <v>0</v>
      </c>
      <c r="AB50">
        <f t="shared" si="2"/>
        <v>0</v>
      </c>
      <c r="AC50">
        <f t="shared" si="3"/>
        <v>0</v>
      </c>
    </row>
    <row r="51" spans="1:29" x14ac:dyDescent="0.25">
      <c r="A51">
        <v>0</v>
      </c>
      <c r="B51">
        <v>228</v>
      </c>
      <c r="C51" t="str">
        <f t="shared" si="0"/>
        <v>USD</v>
      </c>
      <c r="D51" s="35">
        <f>VLOOKUP($A51*10000+$B51,'Reduced Spot Curves'!$H:$DD,VLOOKUP(D$1,'Rate Mapping'!$A:$B,2,FALSE)+1,TRUE)*(12-MOD($B51,12))/12+VLOOKUP($A51*10000+$B51+12,'Reduced Spot Curves'!$H:$DD,VLOOKUP(D$1,'Rate Mapping'!$A:$B,2,FALSE)+1,TRUE)*(MOD($B51,12))/12</f>
        <v>2.9925708663269157E-2</v>
      </c>
      <c r="E51" s="35">
        <f>VLOOKUP($A51*10000+$B51,'Reduced Spot Curves'!$H:$DD,VLOOKUP(E$1,'Rate Mapping'!$A:$B,2,FALSE)+1,TRUE)*(12-MOD($B51,12))/12+VLOOKUP($A51*10000+$B51+12,'Reduced Spot Curves'!$H:$DD,VLOOKUP(E$1,'Rate Mapping'!$A:$B,2,FALSE)+1,TRUE)*(MOD($B51,12))/12</f>
        <v>2.9925708663269157E-2</v>
      </c>
      <c r="F51" s="35">
        <f>VLOOKUP($A51*10000+$B51,'Reduced Spot Curves'!$H:$DD,VLOOKUP(F$1,'Rate Mapping'!$A:$B,2,FALSE)+1,TRUE)*(12-MOD($B51,12))/12+VLOOKUP($A51*10000+$B51+12,'Reduced Spot Curves'!$H:$DD,VLOOKUP(F$1,'Rate Mapping'!$A:$B,2,FALSE)+1,TRUE)*(MOD($B51,12))/12</f>
        <v>2.9925708663269157E-2</v>
      </c>
      <c r="G51" s="35">
        <f>VLOOKUP($A51*10000+$B51,'Reduced Spot Curves'!$H:$DD,VLOOKUP(G$1,'Rate Mapping'!$A:$B,2,FALSE)+1,TRUE)*(12-MOD($B51,12))/12+VLOOKUP($A51*10000+$B51+12,'Reduced Spot Curves'!$H:$DD,VLOOKUP(G$1,'Rate Mapping'!$A:$B,2,FALSE)+1,TRUE)*(MOD($B51,12))/12</f>
        <v>2.9925708663269157E-2</v>
      </c>
      <c r="H51" s="35">
        <f>VLOOKUP($A51*10000+$B51,'Reduced Spot Curves'!$H:$DD,VLOOKUP(H$1,'Rate Mapping'!$A:$B,2,FALSE)+1,TRUE)*(12-MOD($B51,12))/12+VLOOKUP($A51*10000+$B51+12,'Reduced Spot Curves'!$H:$DD,VLOOKUP(H$1,'Rate Mapping'!$A:$B,2,FALSE)+1,TRUE)*(MOD($B51,12))/12</f>
        <v>2.7901710377407296E-2</v>
      </c>
      <c r="I51" s="35">
        <f>VLOOKUP($A51*10000+$B51,'Reduced Spot Curves'!$H:$DD,VLOOKUP(I$1,'Rate Mapping'!$A:$B,2,FALSE)+1,TRUE)*(12-MOD($B51,12))/12+VLOOKUP($A51*10000+$B51+12,'Reduced Spot Curves'!$H:$DD,VLOOKUP(I$1,'Rate Mapping'!$A:$B,2,FALSE)+1,TRUE)*(MOD($B51,12))/12</f>
        <v>2.6935485875162923E-2</v>
      </c>
      <c r="J51" s="35">
        <f>VLOOKUP($A51*10000+$B51,'Reduced Spot Curves'!$H:$DD,VLOOKUP(J$1,'Rate Mapping'!$A:$B,2,FALSE)+1,TRUE)*(12-MOD($B51,12))/12+VLOOKUP($A51*10000+$B51+12,'Reduced Spot Curves'!$H:$DD,VLOOKUP(J$1,'Rate Mapping'!$A:$B,2,FALSE)+1,TRUE)*(MOD($B51,12))/12</f>
        <v>2.623508787011386E-2</v>
      </c>
      <c r="K51" s="35">
        <f>VLOOKUP($A51*10000+$B51,'Reduced Spot Curves'!$H:$DD,VLOOKUP(K$1,'Rate Mapping'!$A:$B,2,FALSE)+1,TRUE)*(12-MOD($B51,12))/12+VLOOKUP($A51*10000+$B51+12,'Reduced Spot Curves'!$H:$DD,VLOOKUP(K$1,'Rate Mapping'!$A:$B,2,FALSE)+1,TRUE)*(MOD($B51,12))/12</f>
        <v>2.5642392197632979E-2</v>
      </c>
      <c r="L51" s="35">
        <f>VLOOKUP($A51*10000+$B51,'Reduced Spot Curves'!$H:$DD,VLOOKUP(L$1,'Rate Mapping'!$A:$B,2,FALSE)+1,TRUE)*(12-MOD($B51,12))/12+VLOOKUP($A51*10000+$B51+12,'Reduced Spot Curves'!$H:$DD,VLOOKUP(L$1,'Rate Mapping'!$A:$B,2,FALSE)+1,TRUE)*(MOD($B51,12))/12</f>
        <v>2.5104748977904601E-2</v>
      </c>
      <c r="M51" s="35">
        <f>VLOOKUP($A51*10000+$B51,'Reduced Spot Curves'!$H:$DD,VLOOKUP(M$1,'Rate Mapping'!$A:$B,2,FALSE)+1,TRUE)*(12-MOD($B51,12))/12+VLOOKUP($A51*10000+$B51+12,'Reduced Spot Curves'!$H:$DD,VLOOKUP(M$1,'Rate Mapping'!$A:$B,2,FALSE)+1,TRUE)*(MOD($B51,12))/12</f>
        <v>2.4599604707996603E-2</v>
      </c>
      <c r="N51" s="35">
        <f>VLOOKUP($A51*10000+$B51,'Reduced Spot Curves'!$H:$DD,VLOOKUP(N$1,'Rate Mapping'!$A:$B,2,FALSE)+1,TRUE)*(12-MOD($B51,12))/12+VLOOKUP($A51*10000+$B51+12,'Reduced Spot Curves'!$H:$DD,VLOOKUP(N$1,'Rate Mapping'!$A:$B,2,FALSE)+1,TRUE)*(MOD($B51,12))/12</f>
        <v>2.411567277708393E-2</v>
      </c>
      <c r="O51" s="35">
        <f>VLOOKUP($A51*10000+$B51,'Reduced Spot Curves'!$H:$DD,VLOOKUP(O$1,'Rate Mapping'!$A:$B,2,FALSE)+1,TRUE)*(12-MOD($B51,12))/12+VLOOKUP($A51*10000+$B51+12,'Reduced Spot Curves'!$H:$DD,VLOOKUP(O$1,'Rate Mapping'!$A:$B,2,FALSE)+1,TRUE)*(MOD($B51,12))/12</f>
        <v>2.3646661825728055E-2</v>
      </c>
      <c r="P51" s="35">
        <f>VLOOKUP($A51*10000+$B51,'Reduced Spot Curves'!$H:$DD,VLOOKUP(P$1,'Rate Mapping'!$A:$B,2,FALSE)+1,TRUE)*(12-MOD($B51,12))/12+VLOOKUP($A51*10000+$B51+12,'Reduced Spot Curves'!$H:$DD,VLOOKUP(P$1,'Rate Mapping'!$A:$B,2,FALSE)+1,TRUE)*(MOD($B51,12))/12</f>
        <v>2.3188769769777018E-2</v>
      </c>
      <c r="Q51" s="35">
        <f>VLOOKUP($A51*10000+$B51,'Reduced Spot Curves'!$H:$DD,VLOOKUP(Q$1,'Rate Mapping'!$A:$B,2,FALSE)+1,TRUE)*(12-MOD($B51,12))/12+VLOOKUP($A51*10000+$B51+12,'Reduced Spot Curves'!$H:$DD,VLOOKUP(Q$1,'Rate Mapping'!$A:$B,2,FALSE)+1,TRUE)*(MOD($B51,12))/12</f>
        <v>2.5087742271422186E-2</v>
      </c>
      <c r="R51" s="35">
        <f>VLOOKUP($A51*10000+$B51,'Reduced Spot Curves'!$H:$DD,VLOOKUP(R$1,'Rate Mapping'!$A:$B,2,FALSE)+1,TRUE)*(12-MOD($B51,12))/12+VLOOKUP($A51*10000+$B51+12,'Reduced Spot Curves'!$H:$DD,VLOOKUP(R$1,'Rate Mapping'!$A:$B,2,FALSE)+1,TRUE)*(MOD($B51,12))/12</f>
        <v>3.2426685629964425E-2</v>
      </c>
      <c r="S51" s="35">
        <f>VLOOKUP($A51*10000+$B51,'Reduced Spot Curves'!$H:$DD,VLOOKUP(S$1,'Rate Mapping'!$A:$B,2,FALSE)+1,TRUE)*(12-MOD($B51,12))/12+VLOOKUP($A51*10000+$B51+12,'Reduced Spot Curves'!$H:$DD,VLOOKUP(S$1,'Rate Mapping'!$A:$B,2,FALSE)+1,TRUE)*(MOD($B51,12))/12</f>
        <v>3.7234251110607186E-2</v>
      </c>
      <c r="T51" s="35">
        <f>VLOOKUP($A51*10000+$B51,'Reduced Spot Curves'!$H:$DD,VLOOKUP(T$1,'Rate Mapping'!$A:$B,2,FALSE)+1,TRUE)*(12-MOD($B51,12))/12+VLOOKUP($A51*10000+$B51+12,'Reduced Spot Curves'!$H:$DD,VLOOKUP(T$1,'Rate Mapping'!$A:$B,2,FALSE)+1,TRUE)*(MOD($B51,12))/12</f>
        <v>3.8185653938872521E-2</v>
      </c>
      <c r="U51" s="35">
        <f>VLOOKUP($A51*10000+$B51,'Reduced Spot Curves'!$H:$DD,VLOOKUP(U$1,'Rate Mapping'!$A:$B,2,FALSE)+1,TRUE)*(12-MOD($B51,12))/12+VLOOKUP($A51*10000+$B51+12,'Reduced Spot Curves'!$H:$DD,VLOOKUP(U$1,'Rate Mapping'!$A:$B,2,FALSE)+1,TRUE)*(MOD($B51,12))/12</f>
        <v>3.8820407260530709E-2</v>
      </c>
      <c r="V51" s="35">
        <f>VLOOKUP($A51*10000+$B51,'Reduced Spot Curves'!$H:$DD,VLOOKUP(V$1,'Rate Mapping'!$A:$B,2,FALSE)+1,TRUE)*(12-MOD($B51,12))/12+VLOOKUP($A51*10000+$B51+12,'Reduced Spot Curves'!$H:$DD,VLOOKUP(V$1,'Rate Mapping'!$A:$B,2,FALSE)+1,TRUE)*(MOD($B51,12))/12</f>
        <v>3.92740400839382E-2</v>
      </c>
      <c r="W51" s="35">
        <f>VLOOKUP($A51*10000+$B51,'Reduced Spot Curves'!$H:$DD,VLOOKUP(W$1,'Rate Mapping'!$A:$B,2,FALSE)+1,TRUE)*(12-MOD($B51,12))/12+VLOOKUP($A51*10000+$B51+12,'Reduced Spot Curves'!$H:$DD,VLOOKUP(W$1,'Rate Mapping'!$A:$B,2,FALSE)+1,TRUE)*(MOD($B51,12))/12</f>
        <v>3.9614394695096866E-2</v>
      </c>
      <c r="X51" s="35">
        <f>VLOOKUP($A51*10000+$B51,'Reduced Spot Curves'!$H:$DD,VLOOKUP(X$1,'Rate Mapping'!$A:$B,2,FALSE)+1,TRUE)*(12-MOD($B51,12))/12+VLOOKUP($A51*10000+$B51+12,'Reduced Spot Curves'!$H:$DD,VLOOKUP(X$1,'Rate Mapping'!$A:$B,2,FALSE)+1,TRUE)*(MOD($B51,12))/12</f>
        <v>3.8947904200806516E-2</v>
      </c>
      <c r="Y51" s="35">
        <f>VLOOKUP($A51*10000+$B51,'Reduced Spot Curves'!$H:$DD,VLOOKUP(Y$1,'Rate Mapping'!$A:$B,2,FALSE)+1,TRUE)*(12-MOD($B51,12))/12+VLOOKUP($A51*10000+$B51+12,'Reduced Spot Curves'!$H:$DD,VLOOKUP(Y$1,'Rate Mapping'!$A:$B,2,FALSE)+1,TRUE)*(MOD($B51,12))/12</f>
        <v>3.871630022585526E-2</v>
      </c>
      <c r="Z51">
        <f t="shared" si="4"/>
        <v>0.06</v>
      </c>
      <c r="AA51">
        <f t="shared" si="1"/>
        <v>0</v>
      </c>
      <c r="AB51">
        <f t="shared" si="2"/>
        <v>0</v>
      </c>
      <c r="AC51">
        <f t="shared" si="3"/>
        <v>0</v>
      </c>
    </row>
    <row r="52" spans="1:29" x14ac:dyDescent="0.25">
      <c r="A52">
        <v>0</v>
      </c>
      <c r="B52">
        <v>240</v>
      </c>
      <c r="C52" t="str">
        <f t="shared" si="0"/>
        <v>USD</v>
      </c>
      <c r="D52" s="35">
        <f>VLOOKUP($A52*10000+$B52,'Reduced Spot Curves'!$H:$DD,VLOOKUP(D$1,'Rate Mapping'!$A:$B,2,FALSE)+1,TRUE)*(12-MOD($B52,12))/12+VLOOKUP($A52*10000+$B52+12,'Reduced Spot Curves'!$H:$DD,VLOOKUP(D$1,'Rate Mapping'!$A:$B,2,FALSE)+1,TRUE)*(MOD($B52,12))/12</f>
        <v>2.5881689629951188E-2</v>
      </c>
      <c r="E52" s="35">
        <f>VLOOKUP($A52*10000+$B52,'Reduced Spot Curves'!$H:$DD,VLOOKUP(E$1,'Rate Mapping'!$A:$B,2,FALSE)+1,TRUE)*(12-MOD($B52,12))/12+VLOOKUP($A52*10000+$B52+12,'Reduced Spot Curves'!$H:$DD,VLOOKUP(E$1,'Rate Mapping'!$A:$B,2,FALSE)+1,TRUE)*(MOD($B52,12))/12</f>
        <v>2.5881689629951188E-2</v>
      </c>
      <c r="F52" s="35">
        <f>VLOOKUP($A52*10000+$B52,'Reduced Spot Curves'!$H:$DD,VLOOKUP(F$1,'Rate Mapping'!$A:$B,2,FALSE)+1,TRUE)*(12-MOD($B52,12))/12+VLOOKUP($A52*10000+$B52+12,'Reduced Spot Curves'!$H:$DD,VLOOKUP(F$1,'Rate Mapping'!$A:$B,2,FALSE)+1,TRUE)*(MOD($B52,12))/12</f>
        <v>2.5881689629951188E-2</v>
      </c>
      <c r="G52" s="35">
        <f>VLOOKUP($A52*10000+$B52,'Reduced Spot Curves'!$H:$DD,VLOOKUP(G$1,'Rate Mapping'!$A:$B,2,FALSE)+1,TRUE)*(12-MOD($B52,12))/12+VLOOKUP($A52*10000+$B52+12,'Reduced Spot Curves'!$H:$DD,VLOOKUP(G$1,'Rate Mapping'!$A:$B,2,FALSE)+1,TRUE)*(MOD($B52,12))/12</f>
        <v>2.5881689629951188E-2</v>
      </c>
      <c r="H52" s="35">
        <f>VLOOKUP($A52*10000+$B52,'Reduced Spot Curves'!$H:$DD,VLOOKUP(H$1,'Rate Mapping'!$A:$B,2,FALSE)+1,TRUE)*(12-MOD($B52,12))/12+VLOOKUP($A52*10000+$B52+12,'Reduced Spot Curves'!$H:$DD,VLOOKUP(H$1,'Rate Mapping'!$A:$B,2,FALSE)+1,TRUE)*(MOD($B52,12))/12</f>
        <v>2.5443631668848665E-2</v>
      </c>
      <c r="I52" s="35">
        <f>VLOOKUP($A52*10000+$B52,'Reduced Spot Curves'!$H:$DD,VLOOKUP(I$1,'Rate Mapping'!$A:$B,2,FALSE)+1,TRUE)*(12-MOD($B52,12))/12+VLOOKUP($A52*10000+$B52+12,'Reduced Spot Curves'!$H:$DD,VLOOKUP(I$1,'Rate Mapping'!$A:$B,2,FALSE)+1,TRUE)*(MOD($B52,12))/12</f>
        <v>2.5007822153215509E-2</v>
      </c>
      <c r="J52" s="35">
        <f>VLOOKUP($A52*10000+$B52,'Reduced Spot Curves'!$H:$DD,VLOOKUP(J$1,'Rate Mapping'!$A:$B,2,FALSE)+1,TRUE)*(12-MOD($B52,12))/12+VLOOKUP($A52*10000+$B52+12,'Reduced Spot Curves'!$H:$DD,VLOOKUP(J$1,'Rate Mapping'!$A:$B,2,FALSE)+1,TRUE)*(MOD($B52,12))/12</f>
        <v>2.4574349372934678E-2</v>
      </c>
      <c r="K52" s="35">
        <f>VLOOKUP($A52*10000+$B52,'Reduced Spot Curves'!$H:$DD,VLOOKUP(K$1,'Rate Mapping'!$A:$B,2,FALSE)+1,TRUE)*(12-MOD($B52,12))/12+VLOOKUP($A52*10000+$B52+12,'Reduced Spot Curves'!$H:$DD,VLOOKUP(K$1,'Rate Mapping'!$A:$B,2,FALSE)+1,TRUE)*(MOD($B52,12))/12</f>
        <v>2.4143268388774786E-2</v>
      </c>
      <c r="L52" s="35">
        <f>VLOOKUP($A52*10000+$B52,'Reduced Spot Curves'!$H:$DD,VLOOKUP(L$1,'Rate Mapping'!$A:$B,2,FALSE)+1,TRUE)*(12-MOD($B52,12))/12+VLOOKUP($A52*10000+$B52+12,'Reduced Spot Curves'!$H:$DD,VLOOKUP(L$1,'Rate Mapping'!$A:$B,2,FALSE)+1,TRUE)*(MOD($B52,12))/12</f>
        <v>2.3714602376062599E-2</v>
      </c>
      <c r="M52" s="35">
        <f>VLOOKUP($A52*10000+$B52,'Reduced Spot Curves'!$H:$DD,VLOOKUP(M$1,'Rate Mapping'!$A:$B,2,FALSE)+1,TRUE)*(12-MOD($B52,12))/12+VLOOKUP($A52*10000+$B52+12,'Reduced Spot Curves'!$H:$DD,VLOOKUP(M$1,'Rate Mapping'!$A:$B,2,FALSE)+1,TRUE)*(MOD($B52,12))/12</f>
        <v>2.3288347540069143E-2</v>
      </c>
      <c r="N52" s="35">
        <f>VLOOKUP($A52*10000+$B52,'Reduced Spot Curves'!$H:$DD,VLOOKUP(N$1,'Rate Mapping'!$A:$B,2,FALSE)+1,TRUE)*(12-MOD($B52,12))/12+VLOOKUP($A52*10000+$B52+12,'Reduced Spot Curves'!$H:$DD,VLOOKUP(N$1,'Rate Mapping'!$A:$B,2,FALSE)+1,TRUE)*(MOD($B52,12))/12</f>
        <v>2.2864477393041316E-2</v>
      </c>
      <c r="O52" s="35">
        <f>VLOOKUP($A52*10000+$B52,'Reduced Spot Curves'!$H:$DD,VLOOKUP(O$1,'Rate Mapping'!$A:$B,2,FALSE)+1,TRUE)*(12-MOD($B52,12))/12+VLOOKUP($A52*10000+$B52+12,'Reduced Spot Curves'!$H:$DD,VLOOKUP(O$1,'Rate Mapping'!$A:$B,2,FALSE)+1,TRUE)*(MOD($B52,12))/12</f>
        <v>2.2442946514036555E-2</v>
      </c>
      <c r="P52" s="35">
        <f>VLOOKUP($A52*10000+$B52,'Reduced Spot Curves'!$H:$DD,VLOOKUP(P$1,'Rate Mapping'!$A:$B,2,FALSE)+1,TRUE)*(12-MOD($B52,12))/12+VLOOKUP($A52*10000+$B52+12,'Reduced Spot Curves'!$H:$DD,VLOOKUP(P$1,'Rate Mapping'!$A:$B,2,FALSE)+1,TRUE)*(MOD($B52,12))/12</f>
        <v>2.2023692470211964E-2</v>
      </c>
      <c r="Q52" s="35">
        <f>VLOOKUP($A52*10000+$B52,'Reduced Spot Curves'!$H:$DD,VLOOKUP(Q$1,'Rate Mapping'!$A:$B,2,FALSE)+1,TRUE)*(12-MOD($B52,12))/12+VLOOKUP($A52*10000+$B52+12,'Reduced Spot Curves'!$H:$DD,VLOOKUP(Q$1,'Rate Mapping'!$A:$B,2,FALSE)+1,TRUE)*(MOD($B52,12))/12</f>
        <v>2.554096481718382E-2</v>
      </c>
      <c r="R52" s="35">
        <f>VLOOKUP($A52*10000+$B52,'Reduced Spot Curves'!$H:$DD,VLOOKUP(R$1,'Rate Mapping'!$A:$B,2,FALSE)+1,TRUE)*(12-MOD($B52,12))/12+VLOOKUP($A52*10000+$B52+12,'Reduced Spot Curves'!$H:$DD,VLOOKUP(R$1,'Rate Mapping'!$A:$B,2,FALSE)+1,TRUE)*(MOD($B52,12))/12</f>
        <v>3.3228591077033576E-2</v>
      </c>
      <c r="S52" s="35">
        <f>VLOOKUP($A52*10000+$B52,'Reduced Spot Curves'!$H:$DD,VLOOKUP(S$1,'Rate Mapping'!$A:$B,2,FALSE)+1,TRUE)*(12-MOD($B52,12))/12+VLOOKUP($A52*10000+$B52+12,'Reduced Spot Curves'!$H:$DD,VLOOKUP(S$1,'Rate Mapping'!$A:$B,2,FALSE)+1,TRUE)*(MOD($B52,12))/12</f>
        <v>3.7536526309637219E-2</v>
      </c>
      <c r="T52" s="35">
        <f>VLOOKUP($A52*10000+$B52,'Reduced Spot Curves'!$H:$DD,VLOOKUP(T$1,'Rate Mapping'!$A:$B,2,FALSE)+1,TRUE)*(12-MOD($B52,12))/12+VLOOKUP($A52*10000+$B52+12,'Reduced Spot Curves'!$H:$DD,VLOOKUP(T$1,'Rate Mapping'!$A:$B,2,FALSE)+1,TRUE)*(MOD($B52,12))/12</f>
        <v>3.8427688854702824E-2</v>
      </c>
      <c r="U52" s="35">
        <f>VLOOKUP($A52*10000+$B52,'Reduced Spot Curves'!$H:$DD,VLOOKUP(U$1,'Rate Mapping'!$A:$B,2,FALSE)+1,TRUE)*(12-MOD($B52,12))/12+VLOOKUP($A52*10000+$B52+12,'Reduced Spot Curves'!$H:$DD,VLOOKUP(U$1,'Rate Mapping'!$A:$B,2,FALSE)+1,TRUE)*(MOD($B52,12))/12</f>
        <v>3.9022222421268848E-2</v>
      </c>
      <c r="V52" s="35">
        <f>VLOOKUP($A52*10000+$B52,'Reduced Spot Curves'!$H:$DD,VLOOKUP(V$1,'Rate Mapping'!$A:$B,2,FALSE)+1,TRUE)*(12-MOD($B52,12))/12+VLOOKUP($A52*10000+$B52+12,'Reduced Spot Curves'!$H:$DD,VLOOKUP(V$1,'Rate Mapping'!$A:$B,2,FALSE)+1,TRUE)*(MOD($B52,12))/12</f>
        <v>3.9447097645068929E-2</v>
      </c>
      <c r="W52" s="35">
        <f>VLOOKUP($A52*10000+$B52,'Reduced Spot Curves'!$H:$DD,VLOOKUP(W$1,'Rate Mapping'!$A:$B,2,FALSE)+1,TRUE)*(12-MOD($B52,12))/12+VLOOKUP($A52*10000+$B52+12,'Reduced Spot Curves'!$H:$DD,VLOOKUP(W$1,'Rate Mapping'!$A:$B,2,FALSE)+1,TRUE)*(MOD($B52,12))/12</f>
        <v>3.9765868075425148E-2</v>
      </c>
      <c r="X52" s="35">
        <f>VLOOKUP($A52*10000+$B52,'Reduced Spot Curves'!$H:$DD,VLOOKUP(X$1,'Rate Mapping'!$A:$B,2,FALSE)+1,TRUE)*(12-MOD($B52,12))/12+VLOOKUP($A52*10000+$B52+12,'Reduced Spot Curves'!$H:$DD,VLOOKUP(X$1,'Rate Mapping'!$A:$B,2,FALSE)+1,TRUE)*(MOD($B52,12))/12</f>
        <v>3.8947904200806516E-2</v>
      </c>
      <c r="Y52" s="35">
        <f>VLOOKUP($A52*10000+$B52,'Reduced Spot Curves'!$H:$DD,VLOOKUP(Y$1,'Rate Mapping'!$A:$B,2,FALSE)+1,TRUE)*(12-MOD($B52,12))/12+VLOOKUP($A52*10000+$B52+12,'Reduced Spot Curves'!$H:$DD,VLOOKUP(Y$1,'Rate Mapping'!$A:$B,2,FALSE)+1,TRUE)*(MOD($B52,12))/12</f>
        <v>3.871630022585526E-2</v>
      </c>
      <c r="Z52">
        <f t="shared" si="4"/>
        <v>0.06</v>
      </c>
      <c r="AA52">
        <f t="shared" si="1"/>
        <v>0</v>
      </c>
      <c r="AB52">
        <f t="shared" si="2"/>
        <v>0</v>
      </c>
      <c r="AC52">
        <f t="shared" si="3"/>
        <v>0</v>
      </c>
    </row>
    <row r="53" spans="1:29" x14ac:dyDescent="0.25">
      <c r="A53">
        <v>0</v>
      </c>
      <c r="B53">
        <v>252</v>
      </c>
      <c r="C53" t="str">
        <f t="shared" si="0"/>
        <v>USD</v>
      </c>
      <c r="D53" s="35">
        <f>VLOOKUP($A53*10000+$B53,'Reduced Spot Curves'!$H:$DD,VLOOKUP(D$1,'Rate Mapping'!$A:$B,2,FALSE)+1,TRUE)*(12-MOD($B53,12))/12+VLOOKUP($A53*10000+$B53+12,'Reduced Spot Curves'!$H:$DD,VLOOKUP(D$1,'Rate Mapping'!$A:$B,2,FALSE)+1,TRUE)*(MOD($B53,12))/12</f>
        <v>2.5005760761262374E-2</v>
      </c>
      <c r="E53" s="35">
        <f>VLOOKUP($A53*10000+$B53,'Reduced Spot Curves'!$H:$DD,VLOOKUP(E$1,'Rate Mapping'!$A:$B,2,FALSE)+1,TRUE)*(12-MOD($B53,12))/12+VLOOKUP($A53*10000+$B53+12,'Reduced Spot Curves'!$H:$DD,VLOOKUP(E$1,'Rate Mapping'!$A:$B,2,FALSE)+1,TRUE)*(MOD($B53,12))/12</f>
        <v>2.5005760761262374E-2</v>
      </c>
      <c r="F53" s="35">
        <f>VLOOKUP($A53*10000+$B53,'Reduced Spot Curves'!$H:$DD,VLOOKUP(F$1,'Rate Mapping'!$A:$B,2,FALSE)+1,TRUE)*(12-MOD($B53,12))/12+VLOOKUP($A53*10000+$B53+12,'Reduced Spot Curves'!$H:$DD,VLOOKUP(F$1,'Rate Mapping'!$A:$B,2,FALSE)+1,TRUE)*(MOD($B53,12))/12</f>
        <v>2.5005760761262374E-2</v>
      </c>
      <c r="G53" s="35">
        <f>VLOOKUP($A53*10000+$B53,'Reduced Spot Curves'!$H:$DD,VLOOKUP(G$1,'Rate Mapping'!$A:$B,2,FALSE)+1,TRUE)*(12-MOD($B53,12))/12+VLOOKUP($A53*10000+$B53+12,'Reduced Spot Curves'!$H:$DD,VLOOKUP(G$1,'Rate Mapping'!$A:$B,2,FALSE)+1,TRUE)*(MOD($B53,12))/12</f>
        <v>2.5005760761262374E-2</v>
      </c>
      <c r="H53" s="35">
        <f>VLOOKUP($A53*10000+$B53,'Reduced Spot Curves'!$H:$DD,VLOOKUP(H$1,'Rate Mapping'!$A:$B,2,FALSE)+1,TRUE)*(12-MOD($B53,12))/12+VLOOKUP($A53*10000+$B53+12,'Reduced Spot Curves'!$H:$DD,VLOOKUP(H$1,'Rate Mapping'!$A:$B,2,FALSE)+1,TRUE)*(MOD($B53,12))/12</f>
        <v>2.4571167596461718E-2</v>
      </c>
      <c r="I53" s="35">
        <f>VLOOKUP($A53*10000+$B53,'Reduced Spot Curves'!$H:$DD,VLOOKUP(I$1,'Rate Mapping'!$A:$B,2,FALSE)+1,TRUE)*(12-MOD($B53,12))/12+VLOOKUP($A53*10000+$B53+12,'Reduced Spot Curves'!$H:$DD,VLOOKUP(I$1,'Rate Mapping'!$A:$B,2,FALSE)+1,TRUE)*(MOD($B53,12))/12</f>
        <v>2.4138939618642219E-2</v>
      </c>
      <c r="J53" s="35">
        <f>VLOOKUP($A53*10000+$B53,'Reduced Spot Curves'!$H:$DD,VLOOKUP(J$1,'Rate Mapping'!$A:$B,2,FALSE)+1,TRUE)*(12-MOD($B53,12))/12+VLOOKUP($A53*10000+$B53+12,'Reduced Spot Curves'!$H:$DD,VLOOKUP(J$1,'Rate Mapping'!$A:$B,2,FALSE)+1,TRUE)*(MOD($B53,12))/12</f>
        <v>2.3709123564945811E-2</v>
      </c>
      <c r="K53" s="35">
        <f>VLOOKUP($A53*10000+$B53,'Reduced Spot Curves'!$H:$DD,VLOOKUP(K$1,'Rate Mapping'!$A:$B,2,FALSE)+1,TRUE)*(12-MOD($B53,12))/12+VLOOKUP($A53*10000+$B53+12,'Reduced Spot Curves'!$H:$DD,VLOOKUP(K$1,'Rate Mapping'!$A:$B,2,FALSE)+1,TRUE)*(MOD($B53,12))/12</f>
        <v>2.3281734569383872E-2</v>
      </c>
      <c r="L53" s="35">
        <f>VLOOKUP($A53*10000+$B53,'Reduced Spot Curves'!$H:$DD,VLOOKUP(L$1,'Rate Mapping'!$A:$B,2,FALSE)+1,TRUE)*(12-MOD($B53,12))/12+VLOOKUP($A53*10000+$B53+12,'Reduced Spot Curves'!$H:$DD,VLOOKUP(L$1,'Rate Mapping'!$A:$B,2,FALSE)+1,TRUE)*(MOD($B53,12))/12</f>
        <v>2.285676167101558E-2</v>
      </c>
      <c r="M53" s="35">
        <f>VLOOKUP($A53*10000+$B53,'Reduced Spot Curves'!$H:$DD,VLOOKUP(M$1,'Rate Mapping'!$A:$B,2,FALSE)+1,TRUE)*(12-MOD($B53,12))/12+VLOOKUP($A53*10000+$B53+12,'Reduced Spot Curves'!$H:$DD,VLOOKUP(M$1,'Rate Mapping'!$A:$B,2,FALSE)+1,TRUE)*(MOD($B53,12))/12</f>
        <v>2.2434172082890447E-2</v>
      </c>
      <c r="N53" s="35">
        <f>VLOOKUP($A53*10000+$B53,'Reduced Spot Curves'!$H:$DD,VLOOKUP(N$1,'Rate Mapping'!$A:$B,2,FALSE)+1,TRUE)*(12-MOD($B53,12))/12+VLOOKUP($A53*10000+$B53+12,'Reduced Spot Curves'!$H:$DD,VLOOKUP(N$1,'Rate Mapping'!$A:$B,2,FALSE)+1,TRUE)*(MOD($B53,12))/12</f>
        <v>2.2013914884024599E-2</v>
      </c>
      <c r="O53" s="35">
        <f>VLOOKUP($A53*10000+$B53,'Reduced Spot Curves'!$H:$DD,VLOOKUP(O$1,'Rate Mapping'!$A:$B,2,FALSE)+1,TRUE)*(12-MOD($B53,12))/12+VLOOKUP($A53*10000+$B53+12,'Reduced Spot Curves'!$H:$DD,VLOOKUP(O$1,'Rate Mapping'!$A:$B,2,FALSE)+1,TRUE)*(MOD($B53,12))/12</f>
        <v>2.1595922713539828E-2</v>
      </c>
      <c r="P53" s="35">
        <f>VLOOKUP($A53*10000+$B53,'Reduced Spot Curves'!$H:$DD,VLOOKUP(P$1,'Rate Mapping'!$A:$B,2,FALSE)+1,TRUE)*(12-MOD($B53,12))/12+VLOOKUP($A53*10000+$B53+12,'Reduced Spot Curves'!$H:$DD,VLOOKUP(P$1,'Rate Mapping'!$A:$B,2,FALSE)+1,TRUE)*(MOD($B53,12))/12</f>
        <v>2.1386113629785708E-2</v>
      </c>
      <c r="Q53" s="35">
        <f>VLOOKUP($A53*10000+$B53,'Reduced Spot Curves'!$H:$DD,VLOOKUP(Q$1,'Rate Mapping'!$A:$B,2,FALSE)+1,TRUE)*(12-MOD($B53,12))/12+VLOOKUP($A53*10000+$B53+12,'Reduced Spot Curves'!$H:$DD,VLOOKUP(Q$1,'Rate Mapping'!$A:$B,2,FALSE)+1,TRUE)*(MOD($B53,12))/12</f>
        <v>2.6302069469984479E-2</v>
      </c>
      <c r="R53" s="35">
        <f>VLOOKUP($A53*10000+$B53,'Reduced Spot Curves'!$H:$DD,VLOOKUP(R$1,'Rate Mapping'!$A:$B,2,FALSE)+1,TRUE)*(12-MOD($B53,12))/12+VLOOKUP($A53*10000+$B53+12,'Reduced Spot Curves'!$H:$DD,VLOOKUP(R$1,'Rate Mapping'!$A:$B,2,FALSE)+1,TRUE)*(MOD($B53,12))/12</f>
        <v>3.4178125233979229E-2</v>
      </c>
      <c r="S53" s="35">
        <f>VLOOKUP($A53*10000+$B53,'Reduced Spot Curves'!$H:$DD,VLOOKUP(S$1,'Rate Mapping'!$A:$B,2,FALSE)+1,TRUE)*(12-MOD($B53,12))/12+VLOOKUP($A53*10000+$B53+12,'Reduced Spot Curves'!$H:$DD,VLOOKUP(S$1,'Rate Mapping'!$A:$B,2,FALSE)+1,TRUE)*(MOD($B53,12))/12</f>
        <v>3.7940972412031648E-2</v>
      </c>
      <c r="T53" s="35">
        <f>VLOOKUP($A53*10000+$B53,'Reduced Spot Curves'!$H:$DD,VLOOKUP(T$1,'Rate Mapping'!$A:$B,2,FALSE)+1,TRUE)*(12-MOD($B53,12))/12+VLOOKUP($A53*10000+$B53+12,'Reduced Spot Curves'!$H:$DD,VLOOKUP(T$1,'Rate Mapping'!$A:$B,2,FALSE)+1,TRUE)*(MOD($B53,12))/12</f>
        <v>3.8751511025055807E-2</v>
      </c>
      <c r="U53" s="35">
        <f>VLOOKUP($A53*10000+$B53,'Reduced Spot Curves'!$H:$DD,VLOOKUP(U$1,'Rate Mapping'!$A:$B,2,FALSE)+1,TRUE)*(12-MOD($B53,12))/12+VLOOKUP($A53*10000+$B53+12,'Reduced Spot Curves'!$H:$DD,VLOOKUP(U$1,'Rate Mapping'!$A:$B,2,FALSE)+1,TRUE)*(MOD($B53,12))/12</f>
        <v>3.9292221713129294E-2</v>
      </c>
      <c r="V53" s="35">
        <f>VLOOKUP($A53*10000+$B53,'Reduced Spot Curves'!$H:$DD,VLOOKUP(V$1,'Rate Mapping'!$A:$B,2,FALSE)+1,TRUE)*(12-MOD($B53,12))/12+VLOOKUP($A53*10000+$B53+12,'Reduced Spot Curves'!$H:$DD,VLOOKUP(V$1,'Rate Mapping'!$A:$B,2,FALSE)+1,TRUE)*(MOD($B53,12))/12</f>
        <v>3.9678615947707163E-2</v>
      </c>
      <c r="W53" s="35">
        <f>VLOOKUP($A53*10000+$B53,'Reduced Spot Curves'!$H:$DD,VLOOKUP(W$1,'Rate Mapping'!$A:$B,2,FALSE)+1,TRUE)*(12-MOD($B53,12))/12+VLOOKUP($A53*10000+$B53+12,'Reduced Spot Curves'!$H:$DD,VLOOKUP(W$1,'Rate Mapping'!$A:$B,2,FALSE)+1,TRUE)*(MOD($B53,12))/12</f>
        <v>3.9765868075425148E-2</v>
      </c>
      <c r="X53" s="35">
        <f>VLOOKUP($A53*10000+$B53,'Reduced Spot Curves'!$H:$DD,VLOOKUP(X$1,'Rate Mapping'!$A:$B,2,FALSE)+1,TRUE)*(12-MOD($B53,12))/12+VLOOKUP($A53*10000+$B53+12,'Reduced Spot Curves'!$H:$DD,VLOOKUP(X$1,'Rate Mapping'!$A:$B,2,FALSE)+1,TRUE)*(MOD($B53,12))/12</f>
        <v>3.8947904200806516E-2</v>
      </c>
      <c r="Y53" s="35">
        <f>VLOOKUP($A53*10000+$B53,'Reduced Spot Curves'!$H:$DD,VLOOKUP(Y$1,'Rate Mapping'!$A:$B,2,FALSE)+1,TRUE)*(12-MOD($B53,12))/12+VLOOKUP($A53*10000+$B53+12,'Reduced Spot Curves'!$H:$DD,VLOOKUP(Y$1,'Rate Mapping'!$A:$B,2,FALSE)+1,TRUE)*(MOD($B53,12))/12</f>
        <v>3.871630022585526E-2</v>
      </c>
      <c r="Z53">
        <f t="shared" si="4"/>
        <v>0.06</v>
      </c>
      <c r="AA53">
        <f t="shared" si="1"/>
        <v>0</v>
      </c>
      <c r="AB53">
        <f t="shared" si="2"/>
        <v>0</v>
      </c>
      <c r="AC53">
        <f t="shared" si="3"/>
        <v>0</v>
      </c>
    </row>
    <row r="54" spans="1:29" x14ac:dyDescent="0.25">
      <c r="A54">
        <v>0</v>
      </c>
      <c r="B54">
        <v>264</v>
      </c>
      <c r="C54" t="str">
        <f t="shared" si="0"/>
        <v>USD</v>
      </c>
      <c r="D54" s="35">
        <f>VLOOKUP($A54*10000+$B54,'Reduced Spot Curves'!$H:$DD,VLOOKUP(D$1,'Rate Mapping'!$A:$B,2,FALSE)+1,TRUE)*(12-MOD($B54,12))/12+VLOOKUP($A54*10000+$B54+12,'Reduced Spot Curves'!$H:$DD,VLOOKUP(D$1,'Rate Mapping'!$A:$B,2,FALSE)+1,TRUE)*(MOD($B54,12))/12</f>
        <v>2.4136758695229243E-2</v>
      </c>
      <c r="E54" s="35">
        <f>VLOOKUP($A54*10000+$B54,'Reduced Spot Curves'!$H:$DD,VLOOKUP(E$1,'Rate Mapping'!$A:$B,2,FALSE)+1,TRUE)*(12-MOD($B54,12))/12+VLOOKUP($A54*10000+$B54+12,'Reduced Spot Curves'!$H:$DD,VLOOKUP(E$1,'Rate Mapping'!$A:$B,2,FALSE)+1,TRUE)*(MOD($B54,12))/12</f>
        <v>2.4136758695229243E-2</v>
      </c>
      <c r="F54" s="35">
        <f>VLOOKUP($A54*10000+$B54,'Reduced Spot Curves'!$H:$DD,VLOOKUP(F$1,'Rate Mapping'!$A:$B,2,FALSE)+1,TRUE)*(12-MOD($B54,12))/12+VLOOKUP($A54*10000+$B54+12,'Reduced Spot Curves'!$H:$DD,VLOOKUP(F$1,'Rate Mapping'!$A:$B,2,FALSE)+1,TRUE)*(MOD($B54,12))/12</f>
        <v>2.4136758695229243E-2</v>
      </c>
      <c r="G54" s="35">
        <f>VLOOKUP($A54*10000+$B54,'Reduced Spot Curves'!$H:$DD,VLOOKUP(G$1,'Rate Mapping'!$A:$B,2,FALSE)+1,TRUE)*(12-MOD($B54,12))/12+VLOOKUP($A54*10000+$B54+12,'Reduced Spot Curves'!$H:$DD,VLOOKUP(G$1,'Rate Mapping'!$A:$B,2,FALSE)+1,TRUE)*(MOD($B54,12))/12</f>
        <v>2.4136758695229243E-2</v>
      </c>
      <c r="H54" s="35">
        <f>VLOOKUP($A54*10000+$B54,'Reduced Spot Curves'!$H:$DD,VLOOKUP(H$1,'Rate Mapping'!$A:$B,2,FALSE)+1,TRUE)*(12-MOD($B54,12))/12+VLOOKUP($A54*10000+$B54+12,'Reduced Spot Curves'!$H:$DD,VLOOKUP(H$1,'Rate Mapping'!$A:$B,2,FALSE)+1,TRUE)*(MOD($B54,12))/12</f>
        <v>2.3705803979261475E-2</v>
      </c>
      <c r="I54" s="35">
        <f>VLOOKUP($A54*10000+$B54,'Reduced Spot Curves'!$H:$DD,VLOOKUP(I$1,'Rate Mapping'!$A:$B,2,FALSE)+1,TRUE)*(12-MOD($B54,12))/12+VLOOKUP($A54*10000+$B54+12,'Reduced Spot Curves'!$H:$DD,VLOOKUP(I$1,'Rate Mapping'!$A:$B,2,FALSE)+1,TRUE)*(MOD($B54,12))/12</f>
        <v>2.3277275769196137E-2</v>
      </c>
      <c r="J54" s="35">
        <f>VLOOKUP($A54*10000+$B54,'Reduced Spot Curves'!$H:$DD,VLOOKUP(J$1,'Rate Mapping'!$A:$B,2,FALSE)+1,TRUE)*(12-MOD($B54,12))/12+VLOOKUP($A54*10000+$B54+12,'Reduced Spot Curves'!$H:$DD,VLOOKUP(J$1,'Rate Mapping'!$A:$B,2,FALSE)+1,TRUE)*(MOD($B54,12))/12</f>
        <v>2.2851181298903844E-2</v>
      </c>
      <c r="K54" s="35">
        <f>VLOOKUP($A54*10000+$B54,'Reduced Spot Curves'!$H:$DD,VLOOKUP(K$1,'Rate Mapping'!$A:$B,2,FALSE)+1,TRUE)*(12-MOD($B54,12))/12+VLOOKUP($A54*10000+$B54+12,'Reduced Spot Curves'!$H:$DD,VLOOKUP(K$1,'Rate Mapping'!$A:$B,2,FALSE)+1,TRUE)*(MOD($B54,12))/12</f>
        <v>2.2427502819467149E-2</v>
      </c>
      <c r="L54" s="35">
        <f>VLOOKUP($A54*10000+$B54,'Reduced Spot Curves'!$H:$DD,VLOOKUP(L$1,'Rate Mapping'!$A:$B,2,FALSE)+1,TRUE)*(12-MOD($B54,12))/12+VLOOKUP($A54*10000+$B54+12,'Reduced Spot Curves'!$H:$DD,VLOOKUP(L$1,'Rate Mapping'!$A:$B,2,FALSE)+1,TRUE)*(MOD($B54,12))/12</f>
        <v>2.2006201659744651E-2</v>
      </c>
      <c r="M54" s="35">
        <f>VLOOKUP($A54*10000+$B54,'Reduced Spot Curves'!$H:$DD,VLOOKUP(M$1,'Rate Mapping'!$A:$B,2,FALSE)+1,TRUE)*(12-MOD($B54,12))/12+VLOOKUP($A54*10000+$B54+12,'Reduced Spot Curves'!$H:$DD,VLOOKUP(M$1,'Rate Mapping'!$A:$B,2,FALSE)+1,TRUE)*(MOD($B54,12))/12</f>
        <v>2.1587221804811652E-2</v>
      </c>
      <c r="N54" s="35">
        <f>VLOOKUP($A54*10000+$B54,'Reduced Spot Curves'!$H:$DD,VLOOKUP(N$1,'Rate Mapping'!$A:$B,2,FALSE)+1,TRUE)*(12-MOD($B54,12))/12+VLOOKUP($A54*10000+$B54+12,'Reduced Spot Curves'!$H:$DD,VLOOKUP(N$1,'Rate Mapping'!$A:$B,2,FALSE)+1,TRUE)*(MOD($B54,12))/12</f>
        <v>2.1170491311704565E-2</v>
      </c>
      <c r="O54" s="35">
        <f>VLOOKUP($A54*10000+$B54,'Reduced Spot Curves'!$H:$DD,VLOOKUP(O$1,'Rate Mapping'!$A:$B,2,FALSE)+1,TRUE)*(12-MOD($B54,12))/12+VLOOKUP($A54*10000+$B54+12,'Reduced Spot Curves'!$H:$DD,VLOOKUP(O$1,'Rate Mapping'!$A:$B,2,FALSE)+1,TRUE)*(MOD($B54,12))/12</f>
        <v>2.0984720467831508E-2</v>
      </c>
      <c r="P54" s="35">
        <f>VLOOKUP($A54*10000+$B54,'Reduced Spot Curves'!$H:$DD,VLOOKUP(P$1,'Rate Mapping'!$A:$B,2,FALSE)+1,TRUE)*(12-MOD($B54,12))/12+VLOOKUP($A54*10000+$B54+12,'Reduced Spot Curves'!$H:$DD,VLOOKUP(P$1,'Rate Mapping'!$A:$B,2,FALSE)+1,TRUE)*(MOD($B54,12))/12</f>
        <v>2.1030926974909381E-2</v>
      </c>
      <c r="Q54" s="35">
        <f>VLOOKUP($A54*10000+$B54,'Reduced Spot Curves'!$H:$DD,VLOOKUP(Q$1,'Rate Mapping'!$A:$B,2,FALSE)+1,TRUE)*(12-MOD($B54,12))/12+VLOOKUP($A54*10000+$B54+12,'Reduced Spot Curves'!$H:$DD,VLOOKUP(Q$1,'Rate Mapping'!$A:$B,2,FALSE)+1,TRUE)*(MOD($B54,12))/12</f>
        <v>2.7209203863284959E-2</v>
      </c>
      <c r="R54" s="35">
        <f>VLOOKUP($A54*10000+$B54,'Reduced Spot Curves'!$H:$DD,VLOOKUP(R$1,'Rate Mapping'!$A:$B,2,FALSE)+1,TRUE)*(12-MOD($B54,12))/12+VLOOKUP($A54*10000+$B54+12,'Reduced Spot Curves'!$H:$DD,VLOOKUP(R$1,'Rate Mapping'!$A:$B,2,FALSE)+1,TRUE)*(MOD($B54,12))/12</f>
        <v>3.515973254148741E-2</v>
      </c>
      <c r="S54" s="35">
        <f>VLOOKUP($A54*10000+$B54,'Reduced Spot Curves'!$H:$DD,VLOOKUP(S$1,'Rate Mapping'!$A:$B,2,FALSE)+1,TRUE)*(12-MOD($B54,12))/12+VLOOKUP($A54*10000+$B54+12,'Reduced Spot Curves'!$H:$DD,VLOOKUP(S$1,'Rate Mapping'!$A:$B,2,FALSE)+1,TRUE)*(MOD($B54,12))/12</f>
        <v>3.8367750150346103E-2</v>
      </c>
      <c r="T54" s="35">
        <f>VLOOKUP($A54*10000+$B54,'Reduced Spot Curves'!$H:$DD,VLOOKUP(T$1,'Rate Mapping'!$A:$B,2,FALSE)+1,TRUE)*(12-MOD($B54,12))/12+VLOOKUP($A54*10000+$B54+12,'Reduced Spot Curves'!$H:$DD,VLOOKUP(T$1,'Rate Mapping'!$A:$B,2,FALSE)+1,TRUE)*(MOD($B54,12))/12</f>
        <v>3.9093185788595219E-2</v>
      </c>
      <c r="U54" s="35">
        <f>VLOOKUP($A54*10000+$B54,'Reduced Spot Curves'!$H:$DD,VLOOKUP(U$1,'Rate Mapping'!$A:$B,2,FALSE)+1,TRUE)*(12-MOD($B54,12))/12+VLOOKUP($A54*10000+$B54+12,'Reduced Spot Curves'!$H:$DD,VLOOKUP(U$1,'Rate Mapping'!$A:$B,2,FALSE)+1,TRUE)*(MOD($B54,12))/12</f>
        <v>3.9577091087601213E-2</v>
      </c>
      <c r="V54" s="35">
        <f>VLOOKUP($A54*10000+$B54,'Reduced Spot Curves'!$H:$DD,VLOOKUP(V$1,'Rate Mapping'!$A:$B,2,FALSE)+1,TRUE)*(12-MOD($B54,12))/12+VLOOKUP($A54*10000+$B54+12,'Reduced Spot Curves'!$H:$DD,VLOOKUP(V$1,'Rate Mapping'!$A:$B,2,FALSE)+1,TRUE)*(MOD($B54,12))/12</f>
        <v>3.9922875695780125E-2</v>
      </c>
      <c r="W54" s="35">
        <f>VLOOKUP($A54*10000+$B54,'Reduced Spot Curves'!$H:$DD,VLOOKUP(W$1,'Rate Mapping'!$A:$B,2,FALSE)+1,TRUE)*(12-MOD($B54,12))/12+VLOOKUP($A54*10000+$B54+12,'Reduced Spot Curves'!$H:$DD,VLOOKUP(W$1,'Rate Mapping'!$A:$B,2,FALSE)+1,TRUE)*(MOD($B54,12))/12</f>
        <v>3.9765868075425148E-2</v>
      </c>
      <c r="X54" s="35">
        <f>VLOOKUP($A54*10000+$B54,'Reduced Spot Curves'!$H:$DD,VLOOKUP(X$1,'Rate Mapping'!$A:$B,2,FALSE)+1,TRUE)*(12-MOD($B54,12))/12+VLOOKUP($A54*10000+$B54+12,'Reduced Spot Curves'!$H:$DD,VLOOKUP(X$1,'Rate Mapping'!$A:$B,2,FALSE)+1,TRUE)*(MOD($B54,12))/12</f>
        <v>3.8947904200806516E-2</v>
      </c>
      <c r="Y54" s="35">
        <f>VLOOKUP($A54*10000+$B54,'Reduced Spot Curves'!$H:$DD,VLOOKUP(Y$1,'Rate Mapping'!$A:$B,2,FALSE)+1,TRUE)*(12-MOD($B54,12))/12+VLOOKUP($A54*10000+$B54+12,'Reduced Spot Curves'!$H:$DD,VLOOKUP(Y$1,'Rate Mapping'!$A:$B,2,FALSE)+1,TRUE)*(MOD($B54,12))/12</f>
        <v>3.871630022585526E-2</v>
      </c>
      <c r="Z54">
        <f t="shared" si="4"/>
        <v>0.06</v>
      </c>
      <c r="AA54">
        <f t="shared" si="1"/>
        <v>0</v>
      </c>
      <c r="AB54">
        <f t="shared" si="2"/>
        <v>0</v>
      </c>
      <c r="AC54">
        <f t="shared" si="3"/>
        <v>0</v>
      </c>
    </row>
    <row r="55" spans="1:29" x14ac:dyDescent="0.25">
      <c r="A55">
        <v>0</v>
      </c>
      <c r="B55">
        <v>276</v>
      </c>
      <c r="C55" t="str">
        <f t="shared" si="0"/>
        <v>USD</v>
      </c>
      <c r="D55" s="35">
        <f>VLOOKUP($A55*10000+$B55,'Reduced Spot Curves'!$H:$DD,VLOOKUP(D$1,'Rate Mapping'!$A:$B,2,FALSE)+1,TRUE)*(12-MOD($B55,12))/12+VLOOKUP($A55*10000+$B55+12,'Reduced Spot Curves'!$H:$DD,VLOOKUP(D$1,'Rate Mapping'!$A:$B,2,FALSE)+1,TRUE)*(MOD($B55,12))/12</f>
        <v>2.3275030608183034E-2</v>
      </c>
      <c r="E55" s="35">
        <f>VLOOKUP($A55*10000+$B55,'Reduced Spot Curves'!$H:$DD,VLOOKUP(E$1,'Rate Mapping'!$A:$B,2,FALSE)+1,TRUE)*(12-MOD($B55,12))/12+VLOOKUP($A55*10000+$B55+12,'Reduced Spot Curves'!$H:$DD,VLOOKUP(E$1,'Rate Mapping'!$A:$B,2,FALSE)+1,TRUE)*(MOD($B55,12))/12</f>
        <v>2.3275030608183034E-2</v>
      </c>
      <c r="F55" s="35">
        <f>VLOOKUP($A55*10000+$B55,'Reduced Spot Curves'!$H:$DD,VLOOKUP(F$1,'Rate Mapping'!$A:$B,2,FALSE)+1,TRUE)*(12-MOD($B55,12))/12+VLOOKUP($A55*10000+$B55+12,'Reduced Spot Curves'!$H:$DD,VLOOKUP(F$1,'Rate Mapping'!$A:$B,2,FALSE)+1,TRUE)*(MOD($B55,12))/12</f>
        <v>2.3275030608183034E-2</v>
      </c>
      <c r="G55" s="35">
        <f>VLOOKUP($A55*10000+$B55,'Reduced Spot Curves'!$H:$DD,VLOOKUP(G$1,'Rate Mapping'!$A:$B,2,FALSE)+1,TRUE)*(12-MOD($B55,12))/12+VLOOKUP($A55*10000+$B55+12,'Reduced Spot Curves'!$H:$DD,VLOOKUP(G$1,'Rate Mapping'!$A:$B,2,FALSE)+1,TRUE)*(MOD($B55,12))/12</f>
        <v>2.3275030608183034E-2</v>
      </c>
      <c r="H55" s="35">
        <f>VLOOKUP($A55*10000+$B55,'Reduced Spot Curves'!$H:$DD,VLOOKUP(H$1,'Rate Mapping'!$A:$B,2,FALSE)+1,TRUE)*(12-MOD($B55,12))/12+VLOOKUP($A55*10000+$B55+12,'Reduced Spot Curves'!$H:$DD,VLOOKUP(H$1,'Rate Mapping'!$A:$B,2,FALSE)+1,TRUE)*(MOD($B55,12))/12</f>
        <v>2.2847804831911622E-2</v>
      </c>
      <c r="I55" s="35">
        <f>VLOOKUP($A55*10000+$B55,'Reduced Spot Curves'!$H:$DD,VLOOKUP(I$1,'Rate Mapping'!$A:$B,2,FALSE)+1,TRUE)*(12-MOD($B55,12))/12+VLOOKUP($A55*10000+$B55+12,'Reduced Spot Curves'!$H:$DD,VLOOKUP(I$1,'Rate Mapping'!$A:$B,2,FALSE)+1,TRUE)*(MOD($B55,12))/12</f>
        <v>2.2423014213182491E-2</v>
      </c>
      <c r="J55" s="35">
        <f>VLOOKUP($A55*10000+$B55,'Reduced Spot Curves'!$H:$DD,VLOOKUP(J$1,'Rate Mapping'!$A:$B,2,FALSE)+1,TRUE)*(12-MOD($B55,12))/12+VLOOKUP($A55*10000+$B55+12,'Reduced Spot Curves'!$H:$DD,VLOOKUP(J$1,'Rate Mapping'!$A:$B,2,FALSE)+1,TRUE)*(MOD($B55,12))/12</f>
        <v>2.2000634771126792E-2</v>
      </c>
      <c r="K55" s="35">
        <f>VLOOKUP($A55*10000+$B55,'Reduced Spot Curves'!$H:$DD,VLOOKUP(K$1,'Rate Mapping'!$A:$B,2,FALSE)+1,TRUE)*(12-MOD($B55,12))/12+VLOOKUP($A55*10000+$B55+12,'Reduced Spot Curves'!$H:$DD,VLOOKUP(K$1,'Rate Mapping'!$A:$B,2,FALSE)+1,TRUE)*(MOD($B55,12))/12</f>
        <v>2.1580622423040374E-2</v>
      </c>
      <c r="L55" s="35">
        <f>VLOOKUP($A55*10000+$B55,'Reduced Spot Curves'!$H:$DD,VLOOKUP(L$1,'Rate Mapping'!$A:$B,2,FALSE)+1,TRUE)*(12-MOD($B55,12))/12+VLOOKUP($A55*10000+$B55+12,'Reduced Spot Curves'!$H:$DD,VLOOKUP(L$1,'Rate Mapping'!$A:$B,2,FALSE)+1,TRUE)*(MOD($B55,12))/12</f>
        <v>2.1162916480909288E-2</v>
      </c>
      <c r="M55" s="35">
        <f>VLOOKUP($A55*10000+$B55,'Reduced Spot Curves'!$H:$DD,VLOOKUP(M$1,'Rate Mapping'!$A:$B,2,FALSE)+1,TRUE)*(12-MOD($B55,12))/12+VLOOKUP($A55*10000+$B55+12,'Reduced Spot Curves'!$H:$DD,VLOOKUP(M$1,'Rate Mapping'!$A:$B,2,FALSE)+1,TRUE)*(MOD($B55,12))/12</f>
        <v>2.0747440746177848E-2</v>
      </c>
      <c r="N55" s="35">
        <f>VLOOKUP($A55*10000+$B55,'Reduced Spot Curves'!$H:$DD,VLOOKUP(N$1,'Rate Mapping'!$A:$B,2,FALSE)+1,TRUE)*(12-MOD($B55,12))/12+VLOOKUP($A55*10000+$B55+12,'Reduced Spot Curves'!$H:$DD,VLOOKUP(N$1,'Rate Mapping'!$A:$B,2,FALSE)+1,TRUE)*(MOD($B55,12))/12</f>
        <v>2.0591398417512563E-2</v>
      </c>
      <c r="O55" s="35">
        <f>VLOOKUP($A55*10000+$B55,'Reduced Spot Curves'!$H:$DD,VLOOKUP(O$1,'Rate Mapping'!$A:$B,2,FALSE)+1,TRUE)*(12-MOD($B55,12))/12+VLOOKUP($A55*10000+$B55+12,'Reduced Spot Curves'!$H:$DD,VLOOKUP(O$1,'Rate Mapping'!$A:$B,2,FALSE)+1,TRUE)*(MOD($B55,12))/12</f>
        <v>2.0686416495224957E-2</v>
      </c>
      <c r="P55" s="35">
        <f>VLOOKUP($A55*10000+$B55,'Reduced Spot Curves'!$H:$DD,VLOOKUP(P$1,'Rate Mapping'!$A:$B,2,FALSE)+1,TRUE)*(12-MOD($B55,12))/12+VLOOKUP($A55*10000+$B55+12,'Reduced Spot Curves'!$H:$DD,VLOOKUP(P$1,'Rate Mapping'!$A:$B,2,FALSE)+1,TRUE)*(MOD($B55,12))/12</f>
        <v>2.0967325615064425E-2</v>
      </c>
      <c r="Q55" s="35">
        <f>VLOOKUP($A55*10000+$B55,'Reduced Spot Curves'!$H:$DD,VLOOKUP(Q$1,'Rate Mapping'!$A:$B,2,FALSE)+1,TRUE)*(12-MOD($B55,12))/12+VLOOKUP($A55*10000+$B55+12,'Reduced Spot Curves'!$H:$DD,VLOOKUP(Q$1,'Rate Mapping'!$A:$B,2,FALSE)+1,TRUE)*(MOD($B55,12))/12</f>
        <v>2.8257084799665932E-2</v>
      </c>
      <c r="R55" s="35">
        <f>VLOOKUP($A55*10000+$B55,'Reduced Spot Curves'!$H:$DD,VLOOKUP(R$1,'Rate Mapping'!$A:$B,2,FALSE)+1,TRUE)*(12-MOD($B55,12))/12+VLOOKUP($A55*10000+$B55+12,'Reduced Spot Curves'!$H:$DD,VLOOKUP(R$1,'Rate Mapping'!$A:$B,2,FALSE)+1,TRUE)*(MOD($B55,12))/12</f>
        <v>3.6162940629715035E-2</v>
      </c>
      <c r="S55" s="35">
        <f>VLOOKUP($A55*10000+$B55,'Reduced Spot Curves'!$H:$DD,VLOOKUP(S$1,'Rate Mapping'!$A:$B,2,FALSE)+1,TRUE)*(12-MOD($B55,12))/12+VLOOKUP($A55*10000+$B55+12,'Reduced Spot Curves'!$H:$DD,VLOOKUP(S$1,'Rate Mapping'!$A:$B,2,FALSE)+1,TRUE)*(MOD($B55,12))/12</f>
        <v>3.8816730250958109E-2</v>
      </c>
      <c r="T55" s="35">
        <f>VLOOKUP($A55*10000+$B55,'Reduced Spot Curves'!$H:$DD,VLOOKUP(T$1,'Rate Mapping'!$A:$B,2,FALSE)+1,TRUE)*(12-MOD($B55,12))/12+VLOOKUP($A55*10000+$B55+12,'Reduced Spot Curves'!$H:$DD,VLOOKUP(T$1,'Rate Mapping'!$A:$B,2,FALSE)+1,TRUE)*(MOD($B55,12))/12</f>
        <v>3.9452605267195073E-2</v>
      </c>
      <c r="U55" s="35">
        <f>VLOOKUP($A55*10000+$B55,'Reduced Spot Curves'!$H:$DD,VLOOKUP(U$1,'Rate Mapping'!$A:$B,2,FALSE)+1,TRUE)*(12-MOD($B55,12))/12+VLOOKUP($A55*10000+$B55+12,'Reduced Spot Curves'!$H:$DD,VLOOKUP(U$1,'Rate Mapping'!$A:$B,2,FALSE)+1,TRUE)*(MOD($B55,12))/12</f>
        <v>3.9876738168016734E-2</v>
      </c>
      <c r="V55" s="35">
        <f>VLOOKUP($A55*10000+$B55,'Reduced Spot Curves'!$H:$DD,VLOOKUP(V$1,'Rate Mapping'!$A:$B,2,FALSE)+1,TRUE)*(12-MOD($B55,12))/12+VLOOKUP($A55*10000+$B55+12,'Reduced Spot Curves'!$H:$DD,VLOOKUP(V$1,'Rate Mapping'!$A:$B,2,FALSE)+1,TRUE)*(MOD($B55,12))/12</f>
        <v>4.0179796191635253E-2</v>
      </c>
      <c r="W55" s="35">
        <f>VLOOKUP($A55*10000+$B55,'Reduced Spot Curves'!$H:$DD,VLOOKUP(W$1,'Rate Mapping'!$A:$B,2,FALSE)+1,TRUE)*(12-MOD($B55,12))/12+VLOOKUP($A55*10000+$B55+12,'Reduced Spot Curves'!$H:$DD,VLOOKUP(W$1,'Rate Mapping'!$A:$B,2,FALSE)+1,TRUE)*(MOD($B55,12))/12</f>
        <v>3.9765868075425148E-2</v>
      </c>
      <c r="X55" s="35">
        <f>VLOOKUP($A55*10000+$B55,'Reduced Spot Curves'!$H:$DD,VLOOKUP(X$1,'Rate Mapping'!$A:$B,2,FALSE)+1,TRUE)*(12-MOD($B55,12))/12+VLOOKUP($A55*10000+$B55+12,'Reduced Spot Curves'!$H:$DD,VLOOKUP(X$1,'Rate Mapping'!$A:$B,2,FALSE)+1,TRUE)*(MOD($B55,12))/12</f>
        <v>3.8947904200806516E-2</v>
      </c>
      <c r="Y55" s="35">
        <f>VLOOKUP($A55*10000+$B55,'Reduced Spot Curves'!$H:$DD,VLOOKUP(Y$1,'Rate Mapping'!$A:$B,2,FALSE)+1,TRUE)*(12-MOD($B55,12))/12+VLOOKUP($A55*10000+$B55+12,'Reduced Spot Curves'!$H:$DD,VLOOKUP(Y$1,'Rate Mapping'!$A:$B,2,FALSE)+1,TRUE)*(MOD($B55,12))/12</f>
        <v>3.871630022585526E-2</v>
      </c>
      <c r="Z55">
        <f t="shared" si="4"/>
        <v>0.06</v>
      </c>
      <c r="AA55">
        <f t="shared" si="1"/>
        <v>0</v>
      </c>
      <c r="AB55">
        <f t="shared" si="2"/>
        <v>0</v>
      </c>
      <c r="AC55">
        <f t="shared" si="3"/>
        <v>0</v>
      </c>
    </row>
    <row r="56" spans="1:29" x14ac:dyDescent="0.25">
      <c r="A56">
        <v>0</v>
      </c>
      <c r="B56">
        <v>288</v>
      </c>
      <c r="C56" t="str">
        <f t="shared" si="0"/>
        <v>USD</v>
      </c>
      <c r="D56" s="35">
        <f>VLOOKUP($A56*10000+$B56,'Reduced Spot Curves'!$H:$DD,VLOOKUP(D$1,'Rate Mapping'!$A:$B,2,FALSE)+1,TRUE)*(12-MOD($B56,12))/12+VLOOKUP($A56*10000+$B56+12,'Reduced Spot Curves'!$H:$DD,VLOOKUP(D$1,'Rate Mapping'!$A:$B,2,FALSE)+1,TRUE)*(MOD($B56,12))/12</f>
        <v>2.2420757425930304E-2</v>
      </c>
      <c r="E56" s="35">
        <f>VLOOKUP($A56*10000+$B56,'Reduced Spot Curves'!$H:$DD,VLOOKUP(E$1,'Rate Mapping'!$A:$B,2,FALSE)+1,TRUE)*(12-MOD($B56,12))/12+VLOOKUP($A56*10000+$B56+12,'Reduced Spot Curves'!$H:$DD,VLOOKUP(E$1,'Rate Mapping'!$A:$B,2,FALSE)+1,TRUE)*(MOD($B56,12))/12</f>
        <v>2.2420757425930304E-2</v>
      </c>
      <c r="F56" s="35">
        <f>VLOOKUP($A56*10000+$B56,'Reduced Spot Curves'!$H:$DD,VLOOKUP(F$1,'Rate Mapping'!$A:$B,2,FALSE)+1,TRUE)*(12-MOD($B56,12))/12+VLOOKUP($A56*10000+$B56+12,'Reduced Spot Curves'!$H:$DD,VLOOKUP(F$1,'Rate Mapping'!$A:$B,2,FALSE)+1,TRUE)*(MOD($B56,12))/12</f>
        <v>2.2420757425930304E-2</v>
      </c>
      <c r="G56" s="35">
        <f>VLOOKUP($A56*10000+$B56,'Reduced Spot Curves'!$H:$DD,VLOOKUP(G$1,'Rate Mapping'!$A:$B,2,FALSE)+1,TRUE)*(12-MOD($B56,12))/12+VLOOKUP($A56*10000+$B56+12,'Reduced Spot Curves'!$H:$DD,VLOOKUP(G$1,'Rate Mapping'!$A:$B,2,FALSE)+1,TRUE)*(MOD($B56,12))/12</f>
        <v>2.2420757425930304E-2</v>
      </c>
      <c r="H56" s="35">
        <f>VLOOKUP($A56*10000+$B56,'Reduced Spot Curves'!$H:$DD,VLOOKUP(H$1,'Rate Mapping'!$A:$B,2,FALSE)+1,TRUE)*(12-MOD($B56,12))/12+VLOOKUP($A56*10000+$B56+12,'Reduced Spot Curves'!$H:$DD,VLOOKUP(H$1,'Rate Mapping'!$A:$B,2,FALSE)+1,TRUE)*(MOD($B56,12))/12</f>
        <v>2.1997272085172215E-2</v>
      </c>
      <c r="I56" s="35">
        <f>VLOOKUP($A56*10000+$B56,'Reduced Spot Curves'!$H:$DD,VLOOKUP(I$1,'Rate Mapping'!$A:$B,2,FALSE)+1,TRUE)*(12-MOD($B56,12))/12+VLOOKUP($A56*10000+$B56+12,'Reduced Spot Curves'!$H:$DD,VLOOKUP(I$1,'Rate Mapping'!$A:$B,2,FALSE)+1,TRUE)*(MOD($B56,12))/12</f>
        <v>2.1576188955087394E-2</v>
      </c>
      <c r="J56" s="35">
        <f>VLOOKUP($A56*10000+$B56,'Reduced Spot Curves'!$H:$DD,VLOOKUP(J$1,'Rate Mapping'!$A:$B,2,FALSE)+1,TRUE)*(12-MOD($B56,12))/12+VLOOKUP($A56*10000+$B56+12,'Reduced Spot Curves'!$H:$DD,VLOOKUP(J$1,'Rate Mapping'!$A:$B,2,FALSE)+1,TRUE)*(MOD($B56,12))/12</f>
        <v>2.1157458951487351E-2</v>
      </c>
      <c r="K56" s="35">
        <f>VLOOKUP($A56*10000+$B56,'Reduced Spot Curves'!$H:$DD,VLOOKUP(K$1,'Rate Mapping'!$A:$B,2,FALSE)+1,TRUE)*(12-MOD($B56,12))/12+VLOOKUP($A56*10000+$B56+12,'Reduced Spot Curves'!$H:$DD,VLOOKUP(K$1,'Rate Mapping'!$A:$B,2,FALSE)+1,TRUE)*(MOD($B56,12))/12</f>
        <v>2.0741017090543323E-2</v>
      </c>
      <c r="L56" s="35">
        <f>VLOOKUP($A56*10000+$B56,'Reduced Spot Curves'!$H:$DD,VLOOKUP(L$1,'Rate Mapping'!$A:$B,2,FALSE)+1,TRUE)*(12-MOD($B56,12))/12+VLOOKUP($A56*10000+$B56+12,'Reduced Spot Curves'!$H:$DD,VLOOKUP(L$1,'Rate Mapping'!$A:$B,2,FALSE)+1,TRUE)*(MOD($B56,12))/12</f>
        <v>2.0326783182897712E-2</v>
      </c>
      <c r="M56" s="35">
        <f>VLOOKUP($A56*10000+$B56,'Reduced Spot Curves'!$H:$DD,VLOOKUP(M$1,'Rate Mapping'!$A:$B,2,FALSE)+1,TRUE)*(12-MOD($B56,12))/12+VLOOKUP($A56*10000+$B56+12,'Reduced Spot Curves'!$H:$DD,VLOOKUP(M$1,'Rate Mapping'!$A:$B,2,FALSE)+1,TRUE)*(MOD($B56,12))/12</f>
        <v>2.0208597357667335E-2</v>
      </c>
      <c r="N56" s="35">
        <f>VLOOKUP($A56*10000+$B56,'Reduced Spot Curves'!$H:$DD,VLOOKUP(N$1,'Rate Mapping'!$A:$B,2,FALSE)+1,TRUE)*(12-MOD($B56,12))/12+VLOOKUP($A56*10000+$B56+12,'Reduced Spot Curves'!$H:$DD,VLOOKUP(N$1,'Rate Mapping'!$A:$B,2,FALSE)+1,TRUE)*(MOD($B56,12))/12</f>
        <v>2.0363300513092764E-2</v>
      </c>
      <c r="O56" s="35">
        <f>VLOOKUP($A56*10000+$B56,'Reduced Spot Curves'!$H:$DD,VLOOKUP(O$1,'Rate Mapping'!$A:$B,2,FALSE)+1,TRUE)*(12-MOD($B56,12))/12+VLOOKUP($A56*10000+$B56+12,'Reduced Spot Curves'!$H:$DD,VLOOKUP(O$1,'Rate Mapping'!$A:$B,2,FALSE)+1,TRUE)*(MOD($B56,12))/12</f>
        <v>2.0711235421494667E-2</v>
      </c>
      <c r="P56" s="35">
        <f>VLOOKUP($A56*10000+$B56,'Reduced Spot Curves'!$H:$DD,VLOOKUP(P$1,'Rate Mapping'!$A:$B,2,FALSE)+1,TRUE)*(12-MOD($B56,12))/12+VLOOKUP($A56*10000+$B56+12,'Reduced Spot Curves'!$H:$DD,VLOOKUP(P$1,'Rate Mapping'!$A:$B,2,FALSE)+1,TRUE)*(MOD($B56,12))/12</f>
        <v>2.1202622400575022E-2</v>
      </c>
      <c r="Q56" s="35">
        <f>VLOOKUP($A56*10000+$B56,'Reduced Spot Curves'!$H:$DD,VLOOKUP(Q$1,'Rate Mapping'!$A:$B,2,FALSE)+1,TRUE)*(12-MOD($B56,12))/12+VLOOKUP($A56*10000+$B56+12,'Reduced Spot Curves'!$H:$DD,VLOOKUP(Q$1,'Rate Mapping'!$A:$B,2,FALSE)+1,TRUE)*(MOD($B56,12))/12</f>
        <v>2.9439416491661152E-2</v>
      </c>
      <c r="R56" s="35">
        <f>VLOOKUP($A56*10000+$B56,'Reduced Spot Curves'!$H:$DD,VLOOKUP(R$1,'Rate Mapping'!$A:$B,2,FALSE)+1,TRUE)*(12-MOD($B56,12))/12+VLOOKUP($A56*10000+$B56+12,'Reduced Spot Curves'!$H:$DD,VLOOKUP(R$1,'Rate Mapping'!$A:$B,2,FALSE)+1,TRUE)*(MOD($B56,12))/12</f>
        <v>3.7176557156145318E-2</v>
      </c>
      <c r="S56" s="35">
        <f>VLOOKUP($A56*10000+$B56,'Reduced Spot Curves'!$H:$DD,VLOOKUP(S$1,'Rate Mapping'!$A:$B,2,FALSE)+1,TRUE)*(12-MOD($B56,12))/12+VLOOKUP($A56*10000+$B56+12,'Reduced Spot Curves'!$H:$DD,VLOOKUP(S$1,'Rate Mapping'!$A:$B,2,FALSE)+1,TRUE)*(MOD($B56,12))/12</f>
        <v>3.9287775369731825E-2</v>
      </c>
      <c r="T56" s="35">
        <f>VLOOKUP($A56*10000+$B56,'Reduced Spot Curves'!$H:$DD,VLOOKUP(T$1,'Rate Mapping'!$A:$B,2,FALSE)+1,TRUE)*(12-MOD($B56,12))/12+VLOOKUP($A56*10000+$B56+12,'Reduced Spot Curves'!$H:$DD,VLOOKUP(T$1,'Rate Mapping'!$A:$B,2,FALSE)+1,TRUE)*(MOD($B56,12))/12</f>
        <v>3.9829654934374403E-2</v>
      </c>
      <c r="U56" s="35">
        <f>VLOOKUP($A56*10000+$B56,'Reduced Spot Curves'!$H:$DD,VLOOKUP(U$1,'Rate Mapping'!$A:$B,2,FALSE)+1,TRUE)*(12-MOD($B56,12))/12+VLOOKUP($A56*10000+$B56+12,'Reduced Spot Curves'!$H:$DD,VLOOKUP(U$1,'Rate Mapping'!$A:$B,2,FALSE)+1,TRUE)*(MOD($B56,12))/12</f>
        <v>4.0191064931353715E-2</v>
      </c>
      <c r="V56" s="35">
        <f>VLOOKUP($A56*10000+$B56,'Reduced Spot Curves'!$H:$DD,VLOOKUP(V$1,'Rate Mapping'!$A:$B,2,FALSE)+1,TRUE)*(12-MOD($B56,12))/12+VLOOKUP($A56*10000+$B56+12,'Reduced Spot Curves'!$H:$DD,VLOOKUP(V$1,'Rate Mapping'!$A:$B,2,FALSE)+1,TRUE)*(MOD($B56,12))/12</f>
        <v>4.04492918331949E-2</v>
      </c>
      <c r="W56" s="35">
        <f>VLOOKUP($A56*10000+$B56,'Reduced Spot Curves'!$H:$DD,VLOOKUP(W$1,'Rate Mapping'!$A:$B,2,FALSE)+1,TRUE)*(12-MOD($B56,12))/12+VLOOKUP($A56*10000+$B56+12,'Reduced Spot Curves'!$H:$DD,VLOOKUP(W$1,'Rate Mapping'!$A:$B,2,FALSE)+1,TRUE)*(MOD($B56,12))/12</f>
        <v>3.9765868075425148E-2</v>
      </c>
      <c r="X56" s="35">
        <f>VLOOKUP($A56*10000+$B56,'Reduced Spot Curves'!$H:$DD,VLOOKUP(X$1,'Rate Mapping'!$A:$B,2,FALSE)+1,TRUE)*(12-MOD($B56,12))/12+VLOOKUP($A56*10000+$B56+12,'Reduced Spot Curves'!$H:$DD,VLOOKUP(X$1,'Rate Mapping'!$A:$B,2,FALSE)+1,TRUE)*(MOD($B56,12))/12</f>
        <v>3.8947904200806516E-2</v>
      </c>
      <c r="Y56" s="35">
        <f>VLOOKUP($A56*10000+$B56,'Reduced Spot Curves'!$H:$DD,VLOOKUP(Y$1,'Rate Mapping'!$A:$B,2,FALSE)+1,TRUE)*(12-MOD($B56,12))/12+VLOOKUP($A56*10000+$B56+12,'Reduced Spot Curves'!$H:$DD,VLOOKUP(Y$1,'Rate Mapping'!$A:$B,2,FALSE)+1,TRUE)*(MOD($B56,12))/12</f>
        <v>3.871630022585526E-2</v>
      </c>
      <c r="Z56">
        <f t="shared" si="4"/>
        <v>0.06</v>
      </c>
      <c r="AA56">
        <f t="shared" si="1"/>
        <v>0</v>
      </c>
      <c r="AB56">
        <f t="shared" si="2"/>
        <v>0</v>
      </c>
      <c r="AC56">
        <f t="shared" si="3"/>
        <v>0</v>
      </c>
    </row>
    <row r="57" spans="1:29" x14ac:dyDescent="0.25">
      <c r="A57">
        <v>0</v>
      </c>
      <c r="B57">
        <v>300</v>
      </c>
      <c r="C57" t="str">
        <f t="shared" si="0"/>
        <v>USD</v>
      </c>
      <c r="D57" s="35">
        <f>VLOOKUP($A57*10000+$B57,'Reduced Spot Curves'!$H:$DD,VLOOKUP(D$1,'Rate Mapping'!$A:$B,2,FALSE)+1,TRUE)*(12-MOD($B57,12))/12+VLOOKUP($A57*10000+$B57+12,'Reduced Spot Curves'!$H:$DD,VLOOKUP(D$1,'Rate Mapping'!$A:$B,2,FALSE)+1,TRUE)*(MOD($B57,12))/12</f>
        <v>2.1573962151488546E-2</v>
      </c>
      <c r="E57" s="35">
        <f>VLOOKUP($A57*10000+$B57,'Reduced Spot Curves'!$H:$DD,VLOOKUP(E$1,'Rate Mapping'!$A:$B,2,FALSE)+1,TRUE)*(12-MOD($B57,12))/12+VLOOKUP($A57*10000+$B57+12,'Reduced Spot Curves'!$H:$DD,VLOOKUP(E$1,'Rate Mapping'!$A:$B,2,FALSE)+1,TRUE)*(MOD($B57,12))/12</f>
        <v>2.1573962151488546E-2</v>
      </c>
      <c r="F57" s="35">
        <f>VLOOKUP($A57*10000+$B57,'Reduced Spot Curves'!$H:$DD,VLOOKUP(F$1,'Rate Mapping'!$A:$B,2,FALSE)+1,TRUE)*(12-MOD($B57,12))/12+VLOOKUP($A57*10000+$B57+12,'Reduced Spot Curves'!$H:$DD,VLOOKUP(F$1,'Rate Mapping'!$A:$B,2,FALSE)+1,TRUE)*(MOD($B57,12))/12</f>
        <v>2.1573962151488546E-2</v>
      </c>
      <c r="G57" s="35">
        <f>VLOOKUP($A57*10000+$B57,'Reduced Spot Curves'!$H:$DD,VLOOKUP(G$1,'Rate Mapping'!$A:$B,2,FALSE)+1,TRUE)*(12-MOD($B57,12))/12+VLOOKUP($A57*10000+$B57+12,'Reduced Spot Curves'!$H:$DD,VLOOKUP(G$1,'Rate Mapping'!$A:$B,2,FALSE)+1,TRUE)*(MOD($B57,12))/12</f>
        <v>2.1573962151488546E-2</v>
      </c>
      <c r="H57" s="35">
        <f>VLOOKUP($A57*10000+$B57,'Reduced Spot Curves'!$H:$DD,VLOOKUP(H$1,'Rate Mapping'!$A:$B,2,FALSE)+1,TRUE)*(12-MOD($B57,12))/12+VLOOKUP($A57*10000+$B57+12,'Reduced Spot Curves'!$H:$DD,VLOOKUP(H$1,'Rate Mapping'!$A:$B,2,FALSE)+1,TRUE)*(MOD($B57,12))/12</f>
        <v>2.1154166375935146E-2</v>
      </c>
      <c r="I57" s="35">
        <f>VLOOKUP($A57*10000+$B57,'Reduced Spot Curves'!$H:$DD,VLOOKUP(I$1,'Rate Mapping'!$A:$B,2,FALSE)+1,TRUE)*(12-MOD($B57,12))/12+VLOOKUP($A57*10000+$B57+12,'Reduced Spot Curves'!$H:$DD,VLOOKUP(I$1,'Rate Mapping'!$A:$B,2,FALSE)+1,TRUE)*(MOD($B57,12))/12</f>
        <v>2.073670642771952E-2</v>
      </c>
      <c r="J57" s="35">
        <f>VLOOKUP($A57*10000+$B57,'Reduced Spot Curves'!$H:$DD,VLOOKUP(J$1,'Rate Mapping'!$A:$B,2,FALSE)+1,TRUE)*(12-MOD($B57,12))/12+VLOOKUP($A57*10000+$B57+12,'Reduced Spot Curves'!$H:$DD,VLOOKUP(J$1,'Rate Mapping'!$A:$B,2,FALSE)+1,TRUE)*(MOD($B57,12))/12</f>
        <v>2.0321513379874423E-2</v>
      </c>
      <c r="K57" s="35">
        <f>VLOOKUP($A57*10000+$B57,'Reduced Spot Curves'!$H:$DD,VLOOKUP(K$1,'Rate Mapping'!$A:$B,2,FALSE)+1,TRUE)*(12-MOD($B57,12))/12+VLOOKUP($A57*10000+$B57+12,'Reduced Spot Curves'!$H:$DD,VLOOKUP(K$1,'Rate Mapping'!$A:$B,2,FALSE)+1,TRUE)*(MOD($B57,12))/12</f>
        <v>1.9908503244617792E-2</v>
      </c>
      <c r="L57" s="35">
        <f>VLOOKUP($A57*10000+$B57,'Reduced Spot Curves'!$H:$DD,VLOOKUP(L$1,'Rate Mapping'!$A:$B,2,FALSE)+1,TRUE)*(12-MOD($B57,12))/12+VLOOKUP($A57*10000+$B57+12,'Reduced Spot Curves'!$H:$DD,VLOOKUP(L$1,'Rate Mapping'!$A:$B,2,FALSE)+1,TRUE)*(MOD($B57,12))/12</f>
        <v>1.9840369631406451E-2</v>
      </c>
      <c r="M57" s="35">
        <f>VLOOKUP($A57*10000+$B57,'Reduced Spot Curves'!$H:$DD,VLOOKUP(M$1,'Rate Mapping'!$A:$B,2,FALSE)+1,TRUE)*(12-MOD($B57,12))/12+VLOOKUP($A57*10000+$B57+12,'Reduced Spot Curves'!$H:$DD,VLOOKUP(M$1,'Rate Mapping'!$A:$B,2,FALSE)+1,TRUE)*(MOD($B57,12))/12</f>
        <v>2.0069716275176175E-2</v>
      </c>
      <c r="N57" s="35">
        <f>VLOOKUP($A57*10000+$B57,'Reduced Spot Curves'!$H:$DD,VLOOKUP(N$1,'Rate Mapping'!$A:$B,2,FALSE)+1,TRUE)*(12-MOD($B57,12))/12+VLOOKUP($A57*10000+$B57+12,'Reduced Spot Curves'!$H:$DD,VLOOKUP(N$1,'Rate Mapping'!$A:$B,2,FALSE)+1,TRUE)*(MOD($B57,12))/12</f>
        <v>2.0497746248766546E-2</v>
      </c>
      <c r="O57" s="35">
        <f>VLOOKUP($A57*10000+$B57,'Reduced Spot Curves'!$H:$DD,VLOOKUP(O$1,'Rate Mapping'!$A:$B,2,FALSE)+1,TRUE)*(12-MOD($B57,12))/12+VLOOKUP($A57*10000+$B57+12,'Reduced Spot Curves'!$H:$DD,VLOOKUP(O$1,'Rate Mapping'!$A:$B,2,FALSE)+1,TRUE)*(MOD($B57,12))/12</f>
        <v>2.1067363683314522E-2</v>
      </c>
      <c r="P57" s="35">
        <f>VLOOKUP($A57*10000+$B57,'Reduced Spot Curves'!$H:$DD,VLOOKUP(P$1,'Rate Mapping'!$A:$B,2,FALSE)+1,TRUE)*(12-MOD($B57,12))/12+VLOOKUP($A57*10000+$B57+12,'Reduced Spot Curves'!$H:$DD,VLOOKUP(P$1,'Rate Mapping'!$A:$B,2,FALSE)+1,TRUE)*(MOD($B57,12))/12</f>
        <v>2.1742273962930492E-2</v>
      </c>
      <c r="Q57" s="35">
        <f>VLOOKUP($A57*10000+$B57,'Reduced Spot Curves'!$H:$DD,VLOOKUP(Q$1,'Rate Mapping'!$A:$B,2,FALSE)+1,TRUE)*(12-MOD($B57,12))/12+VLOOKUP($A57*10000+$B57+12,'Reduced Spot Curves'!$H:$DD,VLOOKUP(Q$1,'Rate Mapping'!$A:$B,2,FALSE)+1,TRUE)*(MOD($B57,12))/12</f>
        <v>3.0748901266236972E-2</v>
      </c>
      <c r="R57" s="35">
        <f>VLOOKUP($A57*10000+$B57,'Reduced Spot Curves'!$H:$DD,VLOOKUP(R$1,'Rate Mapping'!$A:$B,2,FALSE)+1,TRUE)*(12-MOD($B57,12))/12+VLOOKUP($A57*10000+$B57+12,'Reduced Spot Curves'!$H:$DD,VLOOKUP(R$1,'Rate Mapping'!$A:$B,2,FALSE)+1,TRUE)*(MOD($B57,12))/12</f>
        <v>3.8188673275691976E-2</v>
      </c>
      <c r="S57" s="35">
        <f>VLOOKUP($A57*10000+$B57,'Reduced Spot Curves'!$H:$DD,VLOOKUP(S$1,'Rate Mapping'!$A:$B,2,FALSE)+1,TRUE)*(12-MOD($B57,12))/12+VLOOKUP($A57*10000+$B57+12,'Reduced Spot Curves'!$H:$DD,VLOOKUP(S$1,'Rate Mapping'!$A:$B,2,FALSE)+1,TRUE)*(MOD($B57,12))/12</f>
        <v>3.9780744239242605E-2</v>
      </c>
      <c r="T57" s="35">
        <f>VLOOKUP($A57*10000+$B57,'Reduced Spot Curves'!$H:$DD,VLOOKUP(T$1,'Rate Mapping'!$A:$B,2,FALSE)+1,TRUE)*(12-MOD($B57,12))/12+VLOOKUP($A57*10000+$B57+12,'Reduced Spot Curves'!$H:$DD,VLOOKUP(T$1,'Rate Mapping'!$A:$B,2,FALSE)+1,TRUE)*(MOD($B57,12))/12</f>
        <v>4.022421694249978E-2</v>
      </c>
      <c r="U57" s="35">
        <f>VLOOKUP($A57*10000+$B57,'Reduced Spot Curves'!$H:$DD,VLOOKUP(U$1,'Rate Mapping'!$A:$B,2,FALSE)+1,TRUE)*(12-MOD($B57,12))/12+VLOOKUP($A57*10000+$B57+12,'Reduced Spot Curves'!$H:$DD,VLOOKUP(U$1,'Rate Mapping'!$A:$B,2,FALSE)+1,TRUE)*(MOD($B57,12))/12</f>
        <v>4.0519970486225576E-2</v>
      </c>
      <c r="V57" s="35">
        <f>VLOOKUP($A57*10000+$B57,'Reduced Spot Curves'!$H:$DD,VLOOKUP(V$1,'Rate Mapping'!$A:$B,2,FALSE)+1,TRUE)*(12-MOD($B57,12))/12+VLOOKUP($A57*10000+$B57+12,'Reduced Spot Curves'!$H:$DD,VLOOKUP(V$1,'Rate Mapping'!$A:$B,2,FALSE)+1,TRUE)*(MOD($B57,12))/12</f>
        <v>4.0731274498386094E-2</v>
      </c>
      <c r="W57" s="35">
        <f>VLOOKUP($A57*10000+$B57,'Reduced Spot Curves'!$H:$DD,VLOOKUP(W$1,'Rate Mapping'!$A:$B,2,FALSE)+1,TRUE)*(12-MOD($B57,12))/12+VLOOKUP($A57*10000+$B57+12,'Reduced Spot Curves'!$H:$DD,VLOOKUP(W$1,'Rate Mapping'!$A:$B,2,FALSE)+1,TRUE)*(MOD($B57,12))/12</f>
        <v>3.9765868075425148E-2</v>
      </c>
      <c r="X57" s="35">
        <f>VLOOKUP($A57*10000+$B57,'Reduced Spot Curves'!$H:$DD,VLOOKUP(X$1,'Rate Mapping'!$A:$B,2,FALSE)+1,TRUE)*(12-MOD($B57,12))/12+VLOOKUP($A57*10000+$B57+12,'Reduced Spot Curves'!$H:$DD,VLOOKUP(X$1,'Rate Mapping'!$A:$B,2,FALSE)+1,TRUE)*(MOD($B57,12))/12</f>
        <v>3.8947904200806516E-2</v>
      </c>
      <c r="Y57" s="35">
        <f>VLOOKUP($A57*10000+$B57,'Reduced Spot Curves'!$H:$DD,VLOOKUP(Y$1,'Rate Mapping'!$A:$B,2,FALSE)+1,TRUE)*(12-MOD($B57,12))/12+VLOOKUP($A57*10000+$B57+12,'Reduced Spot Curves'!$H:$DD,VLOOKUP(Y$1,'Rate Mapping'!$A:$B,2,FALSE)+1,TRUE)*(MOD($B57,12))/12</f>
        <v>3.871630022585526E-2</v>
      </c>
      <c r="Z57">
        <f t="shared" si="4"/>
        <v>0.06</v>
      </c>
      <c r="AA57">
        <f t="shared" si="1"/>
        <v>0</v>
      </c>
      <c r="AB57">
        <f t="shared" si="2"/>
        <v>0</v>
      </c>
      <c r="AC57">
        <f t="shared" si="3"/>
        <v>0</v>
      </c>
    </row>
    <row r="58" spans="1:29" x14ac:dyDescent="0.25">
      <c r="A58">
        <v>0</v>
      </c>
      <c r="B58">
        <v>312</v>
      </c>
      <c r="C58" t="str">
        <f t="shared" si="0"/>
        <v>USD</v>
      </c>
      <c r="D58" s="35">
        <f>VLOOKUP($A58*10000+$B58,'Reduced Spot Curves'!$H:$DD,VLOOKUP(D$1,'Rate Mapping'!$A:$B,2,FALSE)+1,TRUE)*(12-MOD($B58,12))/12+VLOOKUP($A58*10000+$B58+12,'Reduced Spot Curves'!$H:$DD,VLOOKUP(D$1,'Rate Mapping'!$A:$B,2,FALSE)+1,TRUE)*(MOD($B58,12))/12</f>
        <v>2.0734543107218784E-2</v>
      </c>
      <c r="E58" s="35">
        <f>VLOOKUP($A58*10000+$B58,'Reduced Spot Curves'!$H:$DD,VLOOKUP(E$1,'Rate Mapping'!$A:$B,2,FALSE)+1,TRUE)*(12-MOD($B58,12))/12+VLOOKUP($A58*10000+$B58+12,'Reduced Spot Curves'!$H:$DD,VLOOKUP(E$1,'Rate Mapping'!$A:$B,2,FALSE)+1,TRUE)*(MOD($B58,12))/12</f>
        <v>2.0734543107218784E-2</v>
      </c>
      <c r="F58" s="35">
        <f>VLOOKUP($A58*10000+$B58,'Reduced Spot Curves'!$H:$DD,VLOOKUP(F$1,'Rate Mapping'!$A:$B,2,FALSE)+1,TRUE)*(12-MOD($B58,12))/12+VLOOKUP($A58*10000+$B58+12,'Reduced Spot Curves'!$H:$DD,VLOOKUP(F$1,'Rate Mapping'!$A:$B,2,FALSE)+1,TRUE)*(MOD($B58,12))/12</f>
        <v>2.0734543107218784E-2</v>
      </c>
      <c r="G58" s="35">
        <f>VLOOKUP($A58*10000+$B58,'Reduced Spot Curves'!$H:$DD,VLOOKUP(G$1,'Rate Mapping'!$A:$B,2,FALSE)+1,TRUE)*(12-MOD($B58,12))/12+VLOOKUP($A58*10000+$B58+12,'Reduced Spot Curves'!$H:$DD,VLOOKUP(G$1,'Rate Mapping'!$A:$B,2,FALSE)+1,TRUE)*(MOD($B58,12))/12</f>
        <v>2.0734543107218784E-2</v>
      </c>
      <c r="H58" s="35">
        <f>VLOOKUP($A58*10000+$B58,'Reduced Spot Curves'!$H:$DD,VLOOKUP(H$1,'Rate Mapping'!$A:$B,2,FALSE)+1,TRUE)*(12-MOD($B58,12))/12+VLOOKUP($A58*10000+$B58+12,'Reduced Spot Curves'!$H:$DD,VLOOKUP(H$1,'Rate Mapping'!$A:$B,2,FALSE)+1,TRUE)*(MOD($B58,12))/12</f>
        <v>2.0318335923459774E-2</v>
      </c>
      <c r="I58" s="35">
        <f>VLOOKUP($A58*10000+$B58,'Reduced Spot Curves'!$H:$DD,VLOOKUP(I$1,'Rate Mapping'!$A:$B,2,FALSE)+1,TRUE)*(12-MOD($B58,12))/12+VLOOKUP($A58*10000+$B58+12,'Reduced Spot Curves'!$H:$DD,VLOOKUP(I$1,'Rate Mapping'!$A:$B,2,FALSE)+1,TRUE)*(MOD($B58,12))/12</f>
        <v>1.9904371771477747E-2</v>
      </c>
      <c r="J58" s="35">
        <f>VLOOKUP($A58*10000+$B58,'Reduced Spot Curves'!$H:$DD,VLOOKUP(J$1,'Rate Mapping'!$A:$B,2,FALSE)+1,TRUE)*(12-MOD($B58,12))/12+VLOOKUP($A58*10000+$B58+12,'Reduced Spot Curves'!$H:$DD,VLOOKUP(J$1,'Rate Mapping'!$A:$B,2,FALSE)+1,TRUE)*(MOD($B58,12))/12</f>
        <v>1.9492562937225122E-2</v>
      </c>
      <c r="K58" s="35">
        <f>VLOOKUP($A58*10000+$B58,'Reduced Spot Curves'!$H:$DD,VLOOKUP(K$1,'Rate Mapping'!$A:$B,2,FALSE)+1,TRUE)*(12-MOD($B58,12))/12+VLOOKUP($A58*10000+$B58+12,'Reduced Spot Curves'!$H:$DD,VLOOKUP(K$1,'Rate Mapping'!$A:$B,2,FALSE)+1,TRUE)*(MOD($B58,12))/12</f>
        <v>1.9494004312280655E-2</v>
      </c>
      <c r="L58" s="35">
        <f>VLOOKUP($A58*10000+$B58,'Reduced Spot Curves'!$H:$DD,VLOOKUP(L$1,'Rate Mapping'!$A:$B,2,FALSE)+1,TRUE)*(12-MOD($B58,12))/12+VLOOKUP($A58*10000+$B58+12,'Reduced Spot Curves'!$H:$DD,VLOOKUP(L$1,'Rate Mapping'!$A:$B,2,FALSE)+1,TRUE)*(MOD($B58,12))/12</f>
        <v>1.9819224061567553E-2</v>
      </c>
      <c r="M58" s="35">
        <f>VLOOKUP($A58*10000+$B58,'Reduced Spot Curves'!$H:$DD,VLOOKUP(M$1,'Rate Mapping'!$A:$B,2,FALSE)+1,TRUE)*(12-MOD($B58,12))/12+VLOOKUP($A58*10000+$B58+12,'Reduced Spot Curves'!$H:$DD,VLOOKUP(M$1,'Rate Mapping'!$A:$B,2,FALSE)+1,TRUE)*(MOD($B58,12))/12</f>
        <v>2.0344093701190946E-2</v>
      </c>
      <c r="N58" s="35">
        <f>VLOOKUP($A58*10000+$B58,'Reduced Spot Curves'!$H:$DD,VLOOKUP(N$1,'Rate Mapping'!$A:$B,2,FALSE)+1,TRUE)*(12-MOD($B58,12))/12+VLOOKUP($A58*10000+$B58+12,'Reduced Spot Curves'!$H:$DD,VLOOKUP(N$1,'Rate Mapping'!$A:$B,2,FALSE)+1,TRUE)*(MOD($B58,12))/12</f>
        <v>2.100405654140558E-2</v>
      </c>
      <c r="O58" s="35">
        <f>VLOOKUP($A58*10000+$B58,'Reduced Spot Curves'!$H:$DD,VLOOKUP(O$1,'Rate Mapping'!$A:$B,2,FALSE)+1,TRUE)*(12-MOD($B58,12))/12+VLOOKUP($A58*10000+$B58+12,'Reduced Spot Curves'!$H:$DD,VLOOKUP(O$1,'Rate Mapping'!$A:$B,2,FALSE)+1,TRUE)*(MOD($B58,12))/12</f>
        <v>2.1760976986995084E-2</v>
      </c>
      <c r="P58" s="35">
        <f>VLOOKUP($A58*10000+$B58,'Reduced Spot Curves'!$H:$DD,VLOOKUP(P$1,'Rate Mapping'!$A:$B,2,FALSE)+1,TRUE)*(12-MOD($B58,12))/12+VLOOKUP($A58*10000+$B58+12,'Reduced Spot Curves'!$H:$DD,VLOOKUP(P$1,'Rate Mapping'!$A:$B,2,FALSE)+1,TRUE)*(MOD($B58,12))/12</f>
        <v>2.2589919235810552E-2</v>
      </c>
      <c r="Q58" s="35">
        <f>VLOOKUP($A58*10000+$B58,'Reduced Spot Curves'!$H:$DD,VLOOKUP(Q$1,'Rate Mapping'!$A:$B,2,FALSE)+1,TRUE)*(12-MOD($B58,12))/12+VLOOKUP($A58*10000+$B58+12,'Reduced Spot Curves'!$H:$DD,VLOOKUP(Q$1,'Rate Mapping'!$A:$B,2,FALSE)+1,TRUE)*(MOD($B58,12))/12</f>
        <v>3.2177227361173788E-2</v>
      </c>
      <c r="R58" s="35">
        <f>VLOOKUP($A58*10000+$B58,'Reduced Spot Curves'!$H:$DD,VLOOKUP(R$1,'Rate Mapping'!$A:$B,2,FALSE)+1,TRUE)*(12-MOD($B58,12))/12+VLOOKUP($A58*10000+$B58+12,'Reduced Spot Curves'!$H:$DD,VLOOKUP(R$1,'Rate Mapping'!$A:$B,2,FALSE)+1,TRUE)*(MOD($B58,12))/12</f>
        <v>3.9186660485040159E-2</v>
      </c>
      <c r="S58" s="35">
        <f>VLOOKUP($A58*10000+$B58,'Reduced Spot Curves'!$H:$DD,VLOOKUP(S$1,'Rate Mapping'!$A:$B,2,FALSE)+1,TRUE)*(12-MOD($B58,12))/12+VLOOKUP($A58*10000+$B58+12,'Reduced Spot Curves'!$H:$DD,VLOOKUP(S$1,'Rate Mapping'!$A:$B,2,FALSE)+1,TRUE)*(MOD($B58,12))/12</f>
        <v>4.0295495631925915E-2</v>
      </c>
      <c r="T58" s="35">
        <f>VLOOKUP($A58*10000+$B58,'Reduced Spot Curves'!$H:$DD,VLOOKUP(T$1,'Rate Mapping'!$A:$B,2,FALSE)+1,TRUE)*(12-MOD($B58,12))/12+VLOOKUP($A58*10000+$B58+12,'Reduced Spot Curves'!$H:$DD,VLOOKUP(T$1,'Rate Mapping'!$A:$B,2,FALSE)+1,TRUE)*(MOD($B58,12))/12</f>
        <v>4.0636173301097589E-2</v>
      </c>
      <c r="U58" s="35">
        <f>VLOOKUP($A58*10000+$B58,'Reduced Spot Curves'!$H:$DD,VLOOKUP(U$1,'Rate Mapping'!$A:$B,2,FALSE)+1,TRUE)*(12-MOD($B58,12))/12+VLOOKUP($A58*10000+$B58+12,'Reduced Spot Curves'!$H:$DD,VLOOKUP(U$1,'Rate Mapping'!$A:$B,2,FALSE)+1,TRUE)*(MOD($B58,12))/12</f>
        <v>4.0863353725890672E-2</v>
      </c>
      <c r="V58" s="35">
        <f>VLOOKUP($A58*10000+$B58,'Reduced Spot Curves'!$H:$DD,VLOOKUP(V$1,'Rate Mapping'!$A:$B,2,FALSE)+1,TRUE)*(12-MOD($B58,12))/12+VLOOKUP($A58*10000+$B58+12,'Reduced Spot Curves'!$H:$DD,VLOOKUP(V$1,'Rate Mapping'!$A:$B,2,FALSE)+1,TRUE)*(MOD($B58,12))/12</f>
        <v>4.1025655821889551E-2</v>
      </c>
      <c r="W58" s="35">
        <f>VLOOKUP($A58*10000+$B58,'Reduced Spot Curves'!$H:$DD,VLOOKUP(W$1,'Rate Mapping'!$A:$B,2,FALSE)+1,TRUE)*(12-MOD($B58,12))/12+VLOOKUP($A58*10000+$B58+12,'Reduced Spot Curves'!$H:$DD,VLOOKUP(W$1,'Rate Mapping'!$A:$B,2,FALSE)+1,TRUE)*(MOD($B58,12))/12</f>
        <v>3.9765868075425148E-2</v>
      </c>
      <c r="X58" s="35">
        <f>VLOOKUP($A58*10000+$B58,'Reduced Spot Curves'!$H:$DD,VLOOKUP(X$1,'Rate Mapping'!$A:$B,2,FALSE)+1,TRUE)*(12-MOD($B58,12))/12+VLOOKUP($A58*10000+$B58+12,'Reduced Spot Curves'!$H:$DD,VLOOKUP(X$1,'Rate Mapping'!$A:$B,2,FALSE)+1,TRUE)*(MOD($B58,12))/12</f>
        <v>3.8947904200806516E-2</v>
      </c>
      <c r="Y58" s="35">
        <f>VLOOKUP($A58*10000+$B58,'Reduced Spot Curves'!$H:$DD,VLOOKUP(Y$1,'Rate Mapping'!$A:$B,2,FALSE)+1,TRUE)*(12-MOD($B58,12))/12+VLOOKUP($A58*10000+$B58+12,'Reduced Spot Curves'!$H:$DD,VLOOKUP(Y$1,'Rate Mapping'!$A:$B,2,FALSE)+1,TRUE)*(MOD($B58,12))/12</f>
        <v>3.871630022585526E-2</v>
      </c>
      <c r="Z58">
        <f t="shared" si="4"/>
        <v>0.06</v>
      </c>
      <c r="AA58">
        <f t="shared" si="1"/>
        <v>0</v>
      </c>
      <c r="AB58">
        <f t="shared" si="2"/>
        <v>0</v>
      </c>
      <c r="AC58">
        <f t="shared" si="3"/>
        <v>0</v>
      </c>
    </row>
    <row r="59" spans="1:29" x14ac:dyDescent="0.25">
      <c r="A59">
        <v>0</v>
      </c>
      <c r="B59">
        <v>324</v>
      </c>
      <c r="C59" t="str">
        <f t="shared" si="0"/>
        <v>USD</v>
      </c>
      <c r="D59" s="35">
        <f>VLOOKUP($A59*10000+$B59,'Reduced Spot Curves'!$H:$DD,VLOOKUP(D$1,'Rate Mapping'!$A:$B,2,FALSE)+1,TRUE)*(12-MOD($B59,12))/12+VLOOKUP($A59*10000+$B59+12,'Reduced Spot Curves'!$H:$DD,VLOOKUP(D$1,'Rate Mapping'!$A:$B,2,FALSE)+1,TRUE)*(MOD($B59,12))/12</f>
        <v>1.9902298449270495E-2</v>
      </c>
      <c r="E59" s="35">
        <f>VLOOKUP($A59*10000+$B59,'Reduced Spot Curves'!$H:$DD,VLOOKUP(E$1,'Rate Mapping'!$A:$B,2,FALSE)+1,TRUE)*(12-MOD($B59,12))/12+VLOOKUP($A59*10000+$B59+12,'Reduced Spot Curves'!$H:$DD,VLOOKUP(E$1,'Rate Mapping'!$A:$B,2,FALSE)+1,TRUE)*(MOD($B59,12))/12</f>
        <v>1.9902298449270495E-2</v>
      </c>
      <c r="F59" s="35">
        <f>VLOOKUP($A59*10000+$B59,'Reduced Spot Curves'!$H:$DD,VLOOKUP(F$1,'Rate Mapping'!$A:$B,2,FALSE)+1,TRUE)*(12-MOD($B59,12))/12+VLOOKUP($A59*10000+$B59+12,'Reduced Spot Curves'!$H:$DD,VLOOKUP(F$1,'Rate Mapping'!$A:$B,2,FALSE)+1,TRUE)*(MOD($B59,12))/12</f>
        <v>1.9902298449270495E-2</v>
      </c>
      <c r="G59" s="35">
        <f>VLOOKUP($A59*10000+$B59,'Reduced Spot Curves'!$H:$DD,VLOOKUP(G$1,'Rate Mapping'!$A:$B,2,FALSE)+1,TRUE)*(12-MOD($B59,12))/12+VLOOKUP($A59*10000+$B59+12,'Reduced Spot Curves'!$H:$DD,VLOOKUP(G$1,'Rate Mapping'!$A:$B,2,FALSE)+1,TRUE)*(MOD($B59,12))/12</f>
        <v>1.9902298449270495E-2</v>
      </c>
      <c r="H59" s="35">
        <f>VLOOKUP($A59*10000+$B59,'Reduced Spot Curves'!$H:$DD,VLOOKUP(H$1,'Rate Mapping'!$A:$B,2,FALSE)+1,TRUE)*(12-MOD($B59,12))/12+VLOOKUP($A59*10000+$B59+12,'Reduced Spot Curves'!$H:$DD,VLOOKUP(H$1,'Rate Mapping'!$A:$B,2,FALSE)+1,TRUE)*(MOD($B59,12))/12</f>
        <v>1.9489539332237849E-2</v>
      </c>
      <c r="I59" s="35">
        <f>VLOOKUP($A59*10000+$B59,'Reduced Spot Curves'!$H:$DD,VLOOKUP(I$1,'Rate Mapping'!$A:$B,2,FALSE)+1,TRUE)*(12-MOD($B59,12))/12+VLOOKUP($A59*10000+$B59+12,'Reduced Spot Curves'!$H:$DD,VLOOKUP(I$1,'Rate Mapping'!$A:$B,2,FALSE)+1,TRUE)*(MOD($B59,12))/12</f>
        <v>1.9078905456095363E-2</v>
      </c>
      <c r="J59" s="35">
        <f>VLOOKUP($A59*10000+$B59,'Reduced Spot Curves'!$H:$DD,VLOOKUP(J$1,'Rate Mapping'!$A:$B,2,FALSE)+1,TRUE)*(12-MOD($B59,12))/12+VLOOKUP($A59*10000+$B59+12,'Reduced Spot Curves'!$H:$DD,VLOOKUP(J$1,'Rate Mapping'!$A:$B,2,FALSE)+1,TRUE)*(MOD($B59,12))/12</f>
        <v>1.9184105259462791E-2</v>
      </c>
      <c r="K59" s="35">
        <f>VLOOKUP($A59*10000+$B59,'Reduced Spot Curves'!$H:$DD,VLOOKUP(K$1,'Rate Mapping'!$A:$B,2,FALSE)+1,TRUE)*(12-MOD($B59,12))/12+VLOOKUP($A59*10000+$B59+12,'Reduced Spot Curves'!$H:$DD,VLOOKUP(K$1,'Rate Mapping'!$A:$B,2,FALSE)+1,TRUE)*(MOD($B59,12))/12</f>
        <v>1.9636258770828974E-2</v>
      </c>
      <c r="L59" s="35">
        <f>VLOOKUP($A59*10000+$B59,'Reduced Spot Curves'!$H:$DD,VLOOKUP(L$1,'Rate Mapping'!$A:$B,2,FALSE)+1,TRUE)*(12-MOD($B59,12))/12+VLOOKUP($A59*10000+$B59+12,'Reduced Spot Curves'!$H:$DD,VLOOKUP(L$1,'Rate Mapping'!$A:$B,2,FALSE)+1,TRUE)*(MOD($B59,12))/12</f>
        <v>2.0279033322252449E-2</v>
      </c>
      <c r="M59" s="35">
        <f>VLOOKUP($A59*10000+$B59,'Reduced Spot Curves'!$H:$DD,VLOOKUP(M$1,'Rate Mapping'!$A:$B,2,FALSE)+1,TRUE)*(12-MOD($B59,12))/12+VLOOKUP($A59*10000+$B59+12,'Reduced Spot Curves'!$H:$DD,VLOOKUP(M$1,'Rate Mapping'!$A:$B,2,FALSE)+1,TRUE)*(MOD($B59,12))/12</f>
        <v>2.1042564269278197E-2</v>
      </c>
      <c r="N59" s="35">
        <f>VLOOKUP($A59*10000+$B59,'Reduced Spot Curves'!$H:$DD,VLOOKUP(N$1,'Rate Mapping'!$A:$B,2,FALSE)+1,TRUE)*(12-MOD($B59,12))/12+VLOOKUP($A59*10000+$B59+12,'Reduced Spot Curves'!$H:$DD,VLOOKUP(N$1,'Rate Mapping'!$A:$B,2,FALSE)+1,TRUE)*(MOD($B59,12))/12</f>
        <v>2.188935377479595E-2</v>
      </c>
      <c r="O59" s="35">
        <f>VLOOKUP($A59*10000+$B59,'Reduced Spot Curves'!$H:$DD,VLOOKUP(O$1,'Rate Mapping'!$A:$B,2,FALSE)+1,TRUE)*(12-MOD($B59,12))/12+VLOOKUP($A59*10000+$B59+12,'Reduced Spot Curves'!$H:$DD,VLOOKUP(O$1,'Rate Mapping'!$A:$B,2,FALSE)+1,TRUE)*(MOD($B59,12))/12</f>
        <v>2.2796280205573005E-2</v>
      </c>
      <c r="P59" s="35">
        <f>VLOOKUP($A59*10000+$B59,'Reduced Spot Curves'!$H:$DD,VLOOKUP(P$1,'Rate Mapping'!$A:$B,2,FALSE)+1,TRUE)*(12-MOD($B59,12))/12+VLOOKUP($A59*10000+$B59+12,'Reduced Spot Curves'!$H:$DD,VLOOKUP(P$1,'Rate Mapping'!$A:$B,2,FALSE)+1,TRUE)*(MOD($B59,12))/12</f>
        <v>2.3747393036266828E-2</v>
      </c>
      <c r="Q59" s="35">
        <f>VLOOKUP($A59*10000+$B59,'Reduced Spot Curves'!$H:$DD,VLOOKUP(Q$1,'Rate Mapping'!$A:$B,2,FALSE)+1,TRUE)*(12-MOD($B59,12))/12+VLOOKUP($A59*10000+$B59+12,'Reduced Spot Curves'!$H:$DD,VLOOKUP(Q$1,'Rate Mapping'!$A:$B,2,FALSE)+1,TRUE)*(MOD($B59,12))/12</f>
        <v>3.3715069465767078E-2</v>
      </c>
      <c r="R59" s="35">
        <f>VLOOKUP($A59*10000+$B59,'Reduced Spot Curves'!$H:$DD,VLOOKUP(R$1,'Rate Mapping'!$A:$B,2,FALSE)+1,TRUE)*(12-MOD($B59,12))/12+VLOOKUP($A59*10000+$B59+12,'Reduced Spot Curves'!$H:$DD,VLOOKUP(R$1,'Rate Mapping'!$A:$B,2,FALSE)+1,TRUE)*(MOD($B59,12))/12</f>
        <v>4.0157172880705749E-2</v>
      </c>
      <c r="S59" s="35">
        <f>VLOOKUP($A59*10000+$B59,'Reduced Spot Curves'!$H:$DD,VLOOKUP(S$1,'Rate Mapping'!$A:$B,2,FALSE)+1,TRUE)*(12-MOD($B59,12))/12+VLOOKUP($A59*10000+$B59+12,'Reduced Spot Curves'!$H:$DD,VLOOKUP(S$1,'Rate Mapping'!$A:$B,2,FALSE)+1,TRUE)*(MOD($B59,12))/12</f>
        <v>4.0831891503789297E-2</v>
      </c>
      <c r="T59" s="35">
        <f>VLOOKUP($A59*10000+$B59,'Reduced Spot Curves'!$H:$DD,VLOOKUP(T$1,'Rate Mapping'!$A:$B,2,FALSE)+1,TRUE)*(12-MOD($B59,12))/12+VLOOKUP($A59*10000+$B59+12,'Reduced Spot Curves'!$H:$DD,VLOOKUP(T$1,'Rate Mapping'!$A:$B,2,FALSE)+1,TRUE)*(MOD($B59,12))/12</f>
        <v>4.106540839768158E-2</v>
      </c>
      <c r="U59" s="35">
        <f>VLOOKUP($A59*10000+$B59,'Reduced Spot Curves'!$H:$DD,VLOOKUP(U$1,'Rate Mapping'!$A:$B,2,FALSE)+1,TRUE)*(12-MOD($B59,12))/12+VLOOKUP($A59*10000+$B59+12,'Reduced Spot Curves'!$H:$DD,VLOOKUP(U$1,'Rate Mapping'!$A:$B,2,FALSE)+1,TRUE)*(MOD($B59,12))/12</f>
        <v>4.122111543228435E-2</v>
      </c>
      <c r="V59" s="35">
        <f>VLOOKUP($A59*10000+$B59,'Reduced Spot Curves'!$H:$DD,VLOOKUP(V$1,'Rate Mapping'!$A:$B,2,FALSE)+1,TRUE)*(12-MOD($B59,12))/12+VLOOKUP($A59*10000+$B59+12,'Reduced Spot Curves'!$H:$DD,VLOOKUP(V$1,'Rate Mapping'!$A:$B,2,FALSE)+1,TRUE)*(MOD($B59,12))/12</f>
        <v>4.1332349000676061E-2</v>
      </c>
      <c r="W59" s="35">
        <f>VLOOKUP($A59*10000+$B59,'Reduced Spot Curves'!$H:$DD,VLOOKUP(W$1,'Rate Mapping'!$A:$B,2,FALSE)+1,TRUE)*(12-MOD($B59,12))/12+VLOOKUP($A59*10000+$B59+12,'Reduced Spot Curves'!$H:$DD,VLOOKUP(W$1,'Rate Mapping'!$A:$B,2,FALSE)+1,TRUE)*(MOD($B59,12))/12</f>
        <v>3.9765868075425148E-2</v>
      </c>
      <c r="X59" s="35">
        <f>VLOOKUP($A59*10000+$B59,'Reduced Spot Curves'!$H:$DD,VLOOKUP(X$1,'Rate Mapping'!$A:$B,2,FALSE)+1,TRUE)*(12-MOD($B59,12))/12+VLOOKUP($A59*10000+$B59+12,'Reduced Spot Curves'!$H:$DD,VLOOKUP(X$1,'Rate Mapping'!$A:$B,2,FALSE)+1,TRUE)*(MOD($B59,12))/12</f>
        <v>3.8947904200806516E-2</v>
      </c>
      <c r="Y59" s="35">
        <f>VLOOKUP($A59*10000+$B59,'Reduced Spot Curves'!$H:$DD,VLOOKUP(Y$1,'Rate Mapping'!$A:$B,2,FALSE)+1,TRUE)*(12-MOD($B59,12))/12+VLOOKUP($A59*10000+$B59+12,'Reduced Spot Curves'!$H:$DD,VLOOKUP(Y$1,'Rate Mapping'!$A:$B,2,FALSE)+1,TRUE)*(MOD($B59,12))/12</f>
        <v>3.871630022585526E-2</v>
      </c>
      <c r="Z59">
        <f t="shared" si="4"/>
        <v>0.06</v>
      </c>
      <c r="AA59">
        <f t="shared" si="1"/>
        <v>0</v>
      </c>
      <c r="AB59">
        <f t="shared" si="2"/>
        <v>0</v>
      </c>
      <c r="AC59">
        <f t="shared" si="3"/>
        <v>0</v>
      </c>
    </row>
    <row r="60" spans="1:29" x14ac:dyDescent="0.25">
      <c r="A60">
        <v>0</v>
      </c>
      <c r="B60">
        <v>336</v>
      </c>
      <c r="C60" t="str">
        <f t="shared" si="0"/>
        <v>USD</v>
      </c>
      <c r="D60" s="35">
        <f>VLOOKUP($A60*10000+$B60,'Reduced Spot Curves'!$H:$DD,VLOOKUP(D$1,'Rate Mapping'!$A:$B,2,FALSE)+1,TRUE)*(12-MOD($B60,12))/12+VLOOKUP($A60*10000+$B60+12,'Reduced Spot Curves'!$H:$DD,VLOOKUP(D$1,'Rate Mapping'!$A:$B,2,FALSE)+1,TRUE)*(MOD($B60,12))/12</f>
        <v>1.9076947260704413E-2</v>
      </c>
      <c r="E60" s="35">
        <f>VLOOKUP($A60*10000+$B60,'Reduced Spot Curves'!$H:$DD,VLOOKUP(E$1,'Rate Mapping'!$A:$B,2,FALSE)+1,TRUE)*(12-MOD($B60,12))/12+VLOOKUP($A60*10000+$B60+12,'Reduced Spot Curves'!$H:$DD,VLOOKUP(E$1,'Rate Mapping'!$A:$B,2,FALSE)+1,TRUE)*(MOD($B60,12))/12</f>
        <v>1.9076947260704413E-2</v>
      </c>
      <c r="F60" s="35">
        <f>VLOOKUP($A60*10000+$B60,'Reduced Spot Curves'!$H:$DD,VLOOKUP(F$1,'Rate Mapping'!$A:$B,2,FALSE)+1,TRUE)*(12-MOD($B60,12))/12+VLOOKUP($A60*10000+$B60+12,'Reduced Spot Curves'!$H:$DD,VLOOKUP(F$1,'Rate Mapping'!$A:$B,2,FALSE)+1,TRUE)*(MOD($B60,12))/12</f>
        <v>1.9076947260704413E-2</v>
      </c>
      <c r="G60" s="35">
        <f>VLOOKUP($A60*10000+$B60,'Reduced Spot Curves'!$H:$DD,VLOOKUP(G$1,'Rate Mapping'!$A:$B,2,FALSE)+1,TRUE)*(12-MOD($B60,12))/12+VLOOKUP($A60*10000+$B60+12,'Reduced Spot Curves'!$H:$DD,VLOOKUP(G$1,'Rate Mapping'!$A:$B,2,FALSE)+1,TRUE)*(MOD($B60,12))/12</f>
        <v>1.9076947260704413E-2</v>
      </c>
      <c r="H60" s="35">
        <f>VLOOKUP($A60*10000+$B60,'Reduced Spot Curves'!$H:$DD,VLOOKUP(H$1,'Rate Mapping'!$A:$B,2,FALSE)+1,TRUE)*(12-MOD($B60,12))/12+VLOOKUP($A60*10000+$B60+12,'Reduced Spot Curves'!$H:$DD,VLOOKUP(H$1,'Rate Mapping'!$A:$B,2,FALSE)+1,TRUE)*(MOD($B60,12))/12</f>
        <v>1.8667458272827453E-2</v>
      </c>
      <c r="I60" s="35">
        <f>VLOOKUP($A60*10000+$B60,'Reduced Spot Curves'!$H:$DD,VLOOKUP(I$1,'Rate Mapping'!$A:$B,2,FALSE)+1,TRUE)*(12-MOD($B60,12))/12+VLOOKUP($A60*10000+$B60+12,'Reduced Spot Curves'!$H:$DD,VLOOKUP(I$1,'Rate Mapping'!$A:$B,2,FALSE)+1,TRUE)*(MOD($B60,12))/12</f>
        <v>1.8944819932928958E-2</v>
      </c>
      <c r="J60" s="35">
        <f>VLOOKUP($A60*10000+$B60,'Reduced Spot Curves'!$H:$DD,VLOOKUP(J$1,'Rate Mapping'!$A:$B,2,FALSE)+1,TRUE)*(12-MOD($B60,12))/12+VLOOKUP($A60*10000+$B60+12,'Reduced Spot Curves'!$H:$DD,VLOOKUP(J$1,'Rate Mapping'!$A:$B,2,FALSE)+1,TRUE)*(MOD($B60,12))/12</f>
        <v>1.9569759695046374E-2</v>
      </c>
      <c r="K60" s="35">
        <f>VLOOKUP($A60*10000+$B60,'Reduced Spot Curves'!$H:$DD,VLOOKUP(K$1,'Rate Mapping'!$A:$B,2,FALSE)+1,TRUE)*(12-MOD($B60,12))/12+VLOOKUP($A60*10000+$B60+12,'Reduced Spot Curves'!$H:$DD,VLOOKUP(K$1,'Rate Mapping'!$A:$B,2,FALSE)+1,TRUE)*(MOD($B60,12))/12</f>
        <v>2.0354396994352708E-2</v>
      </c>
      <c r="L60" s="35">
        <f>VLOOKUP($A60*10000+$B60,'Reduced Spot Curves'!$H:$DD,VLOOKUP(L$1,'Rate Mapping'!$A:$B,2,FALSE)+1,TRUE)*(12-MOD($B60,12))/12+VLOOKUP($A60*10000+$B60+12,'Reduced Spot Curves'!$H:$DD,VLOOKUP(L$1,'Rate Mapping'!$A:$B,2,FALSE)+1,TRUE)*(MOD($B60,12))/12</f>
        <v>2.1232732476336835E-2</v>
      </c>
      <c r="M60" s="35">
        <f>VLOOKUP($A60*10000+$B60,'Reduced Spot Curves'!$H:$DD,VLOOKUP(M$1,'Rate Mapping'!$A:$B,2,FALSE)+1,TRUE)*(12-MOD($B60,12))/12+VLOOKUP($A60*10000+$B60+12,'Reduced Spot Curves'!$H:$DD,VLOOKUP(M$1,'Rate Mapping'!$A:$B,2,FALSE)+1,TRUE)*(MOD($B60,12))/12</f>
        <v>2.2173534673320505E-2</v>
      </c>
      <c r="N60" s="35">
        <f>VLOOKUP($A60*10000+$B60,'Reduced Spot Curves'!$H:$DD,VLOOKUP(N$1,'Rate Mapping'!$A:$B,2,FALSE)+1,TRUE)*(12-MOD($B60,12))/12+VLOOKUP($A60*10000+$B60+12,'Reduced Spot Curves'!$H:$DD,VLOOKUP(N$1,'Rate Mapping'!$A:$B,2,FALSE)+1,TRUE)*(MOD($B60,12))/12</f>
        <v>2.3158604832964391E-2</v>
      </c>
      <c r="O60" s="35">
        <f>VLOOKUP($A60*10000+$B60,'Reduced Spot Curves'!$H:$DD,VLOOKUP(O$1,'Rate Mapping'!$A:$B,2,FALSE)+1,TRUE)*(12-MOD($B60,12))/12+VLOOKUP($A60*10000+$B60+12,'Reduced Spot Curves'!$H:$DD,VLOOKUP(O$1,'Rate Mapping'!$A:$B,2,FALSE)+1,TRUE)*(MOD($B60,12))/12</f>
        <v>2.4175519600221573E-2</v>
      </c>
      <c r="P60" s="35">
        <f>VLOOKUP($A60*10000+$B60,'Reduced Spot Curves'!$H:$DD,VLOOKUP(P$1,'Rate Mapping'!$A:$B,2,FALSE)+1,TRUE)*(12-MOD($B60,12))/12+VLOOKUP($A60*10000+$B60+12,'Reduced Spot Curves'!$H:$DD,VLOOKUP(P$1,'Rate Mapping'!$A:$B,2,FALSE)+1,TRUE)*(MOD($B60,12))/12</f>
        <v>2.5214745867301769E-2</v>
      </c>
      <c r="Q60" s="35">
        <f>VLOOKUP($A60*10000+$B60,'Reduced Spot Curves'!$H:$DD,VLOOKUP(Q$1,'Rate Mapping'!$A:$B,2,FALSE)+1,TRUE)*(12-MOD($B60,12))/12+VLOOKUP($A60*10000+$B60+12,'Reduced Spot Curves'!$H:$DD,VLOOKUP(Q$1,'Rate Mapping'!$A:$B,2,FALSE)+1,TRUE)*(MOD($B60,12))/12</f>
        <v>3.5352079461536956E-2</v>
      </c>
      <c r="R60" s="35">
        <f>VLOOKUP($A60*10000+$B60,'Reduced Spot Curves'!$H:$DD,VLOOKUP(R$1,'Rate Mapping'!$A:$B,2,FALSE)+1,TRUE)*(12-MOD($B60,12))/12+VLOOKUP($A60*10000+$B60+12,'Reduced Spot Curves'!$H:$DD,VLOOKUP(R$1,'Rate Mapping'!$A:$B,2,FALSE)+1,TRUE)*(MOD($B60,12))/12</f>
        <v>4.1086144791985468E-2</v>
      </c>
      <c r="S60" s="35">
        <f>VLOOKUP($A60*10000+$B60,'Reduced Spot Curves'!$H:$DD,VLOOKUP(S$1,'Rate Mapping'!$A:$B,2,FALSE)+1,TRUE)*(12-MOD($B60,12))/12+VLOOKUP($A60*10000+$B60+12,'Reduced Spot Curves'!$H:$DD,VLOOKUP(S$1,'Rate Mapping'!$A:$B,2,FALSE)+1,TRUE)*(MOD($B60,12))/12</f>
        <v>4.1389799535614502E-2</v>
      </c>
      <c r="T60" s="35">
        <f>VLOOKUP($A60*10000+$B60,'Reduced Spot Curves'!$H:$DD,VLOOKUP(T$1,'Rate Mapping'!$A:$B,2,FALSE)+1,TRUE)*(12-MOD($B60,12))/12+VLOOKUP($A60*10000+$B60+12,'Reduced Spot Curves'!$H:$DD,VLOOKUP(T$1,'Rate Mapping'!$A:$B,2,FALSE)+1,TRUE)*(MOD($B60,12))/12</f>
        <v>4.1511811034875112E-2</v>
      </c>
      <c r="U60" s="35">
        <f>VLOOKUP($A60*10000+$B60,'Reduced Spot Curves'!$H:$DD,VLOOKUP(U$1,'Rate Mapping'!$A:$B,2,FALSE)+1,TRUE)*(12-MOD($B60,12))/12+VLOOKUP($A60*10000+$B60+12,'Reduced Spot Curves'!$H:$DD,VLOOKUP(U$1,'Rate Mapping'!$A:$B,2,FALSE)+1,TRUE)*(MOD($B60,12))/12</f>
        <v>4.15931599760202E-2</v>
      </c>
      <c r="V60" s="35">
        <f>VLOOKUP($A60*10000+$B60,'Reduced Spot Curves'!$H:$DD,VLOOKUP(V$1,'Rate Mapping'!$A:$B,2,FALSE)+1,TRUE)*(12-MOD($B60,12))/12+VLOOKUP($A60*10000+$B60+12,'Reduced Spot Curves'!$H:$DD,VLOOKUP(V$1,'Rate Mapping'!$A:$B,2,FALSE)+1,TRUE)*(MOD($B60,12))/12</f>
        <v>4.1651270252658579E-2</v>
      </c>
      <c r="W60" s="35">
        <f>VLOOKUP($A60*10000+$B60,'Reduced Spot Curves'!$H:$DD,VLOOKUP(W$1,'Rate Mapping'!$A:$B,2,FALSE)+1,TRUE)*(12-MOD($B60,12))/12+VLOOKUP($A60*10000+$B60+12,'Reduced Spot Curves'!$H:$DD,VLOOKUP(W$1,'Rate Mapping'!$A:$B,2,FALSE)+1,TRUE)*(MOD($B60,12))/12</f>
        <v>3.9765868075425148E-2</v>
      </c>
      <c r="X60" s="35">
        <f>VLOOKUP($A60*10000+$B60,'Reduced Spot Curves'!$H:$DD,VLOOKUP(X$1,'Rate Mapping'!$A:$B,2,FALSE)+1,TRUE)*(12-MOD($B60,12))/12+VLOOKUP($A60*10000+$B60+12,'Reduced Spot Curves'!$H:$DD,VLOOKUP(X$1,'Rate Mapping'!$A:$B,2,FALSE)+1,TRUE)*(MOD($B60,12))/12</f>
        <v>3.8947904200806516E-2</v>
      </c>
      <c r="Y60" s="35">
        <f>VLOOKUP($A60*10000+$B60,'Reduced Spot Curves'!$H:$DD,VLOOKUP(Y$1,'Rate Mapping'!$A:$B,2,FALSE)+1,TRUE)*(12-MOD($B60,12))/12+VLOOKUP($A60*10000+$B60+12,'Reduced Spot Curves'!$H:$DD,VLOOKUP(Y$1,'Rate Mapping'!$A:$B,2,FALSE)+1,TRUE)*(MOD($B60,12))/12</f>
        <v>3.871630022585526E-2</v>
      </c>
      <c r="Z60">
        <f t="shared" si="4"/>
        <v>0.06</v>
      </c>
      <c r="AA60">
        <f t="shared" si="1"/>
        <v>0</v>
      </c>
      <c r="AB60">
        <f t="shared" si="2"/>
        <v>0</v>
      </c>
      <c r="AC60">
        <f t="shared" si="3"/>
        <v>0</v>
      </c>
    </row>
    <row r="61" spans="1:29" x14ac:dyDescent="0.25">
      <c r="A61">
        <v>0</v>
      </c>
      <c r="B61">
        <v>348</v>
      </c>
      <c r="C61" t="str">
        <f t="shared" si="0"/>
        <v>USD</v>
      </c>
      <c r="D61" s="35">
        <f>VLOOKUP($A61*10000+$B61,'Reduced Spot Curves'!$H:$DD,VLOOKUP(D$1,'Rate Mapping'!$A:$B,2,FALSE)+1,TRUE)*(12-MOD($B61,12))/12+VLOOKUP($A61*10000+$B61+12,'Reduced Spot Curves'!$H:$DD,VLOOKUP(D$1,'Rate Mapping'!$A:$B,2,FALSE)+1,TRUE)*(MOD($B61,12))/12</f>
        <v>1.8258133827217415E-2</v>
      </c>
      <c r="E61" s="35">
        <f>VLOOKUP($A61*10000+$B61,'Reduced Spot Curves'!$H:$DD,VLOOKUP(E$1,'Rate Mapping'!$A:$B,2,FALSE)+1,TRUE)*(12-MOD($B61,12))/12+VLOOKUP($A61*10000+$B61+12,'Reduced Spot Curves'!$H:$DD,VLOOKUP(E$1,'Rate Mapping'!$A:$B,2,FALSE)+1,TRUE)*(MOD($B61,12))/12</f>
        <v>1.8258133827217415E-2</v>
      </c>
      <c r="F61" s="35">
        <f>VLOOKUP($A61*10000+$B61,'Reduced Spot Curves'!$H:$DD,VLOOKUP(F$1,'Rate Mapping'!$A:$B,2,FALSE)+1,TRUE)*(12-MOD($B61,12))/12+VLOOKUP($A61*10000+$B61+12,'Reduced Spot Curves'!$H:$DD,VLOOKUP(F$1,'Rate Mapping'!$A:$B,2,FALSE)+1,TRUE)*(MOD($B61,12))/12</f>
        <v>1.8258133827217415E-2</v>
      </c>
      <c r="G61" s="35">
        <f>VLOOKUP($A61*10000+$B61,'Reduced Spot Curves'!$H:$DD,VLOOKUP(G$1,'Rate Mapping'!$A:$B,2,FALSE)+1,TRUE)*(12-MOD($B61,12))/12+VLOOKUP($A61*10000+$B61+12,'Reduced Spot Curves'!$H:$DD,VLOOKUP(G$1,'Rate Mapping'!$A:$B,2,FALSE)+1,TRUE)*(MOD($B61,12))/12</f>
        <v>1.8258133827217415E-2</v>
      </c>
      <c r="H61" s="35">
        <f>VLOOKUP($A61*10000+$B61,'Reduced Spot Curves'!$H:$DD,VLOOKUP(H$1,'Rate Mapping'!$A:$B,2,FALSE)+1,TRUE)*(12-MOD($B61,12))/12+VLOOKUP($A61*10000+$B61+12,'Reduced Spot Curves'!$H:$DD,VLOOKUP(H$1,'Rate Mapping'!$A:$B,2,FALSE)+1,TRUE)*(MOD($B61,12))/12</f>
        <v>1.887876269324007E-2</v>
      </c>
      <c r="I61" s="35">
        <f>VLOOKUP($A61*10000+$B61,'Reduced Spot Curves'!$H:$DD,VLOOKUP(I$1,'Rate Mapping'!$A:$B,2,FALSE)+1,TRUE)*(12-MOD($B61,12))/12+VLOOKUP($A61*10000+$B61+12,'Reduced Spot Curves'!$H:$DD,VLOOKUP(I$1,'Rate Mapping'!$A:$B,2,FALSE)+1,TRUE)*(MOD($B61,12))/12</f>
        <v>1.9734083460297036E-2</v>
      </c>
      <c r="J61" s="35">
        <f>VLOOKUP($A61*10000+$B61,'Reduced Spot Curves'!$H:$DD,VLOOKUP(J$1,'Rate Mapping'!$A:$B,2,FALSE)+1,TRUE)*(12-MOD($B61,12))/12+VLOOKUP($A61*10000+$B61+12,'Reduced Spot Curves'!$H:$DD,VLOOKUP(J$1,'Rate Mapping'!$A:$B,2,FALSE)+1,TRUE)*(MOD($B61,12))/12</f>
        <v>2.0674009557106965E-2</v>
      </c>
      <c r="K61" s="35">
        <f>VLOOKUP($A61*10000+$B61,'Reduced Spot Curves'!$H:$DD,VLOOKUP(K$1,'Rate Mapping'!$A:$B,2,FALSE)+1,TRUE)*(12-MOD($B61,12))/12+VLOOKUP($A61*10000+$B61+12,'Reduced Spot Curves'!$H:$DD,VLOOKUP(K$1,'Rate Mapping'!$A:$B,2,FALSE)+1,TRUE)*(MOD($B61,12))/12</f>
        <v>2.1664436460386183E-2</v>
      </c>
      <c r="L61" s="35">
        <f>VLOOKUP($A61*10000+$B61,'Reduced Spot Curves'!$H:$DD,VLOOKUP(L$1,'Rate Mapping'!$A:$B,2,FALSE)+1,TRUE)*(12-MOD($B61,12))/12+VLOOKUP($A61*10000+$B61+12,'Reduced Spot Curves'!$H:$DD,VLOOKUP(L$1,'Rate Mapping'!$A:$B,2,FALSE)+1,TRUE)*(MOD($B61,12))/12</f>
        <v>2.2690546602452066E-2</v>
      </c>
      <c r="M61" s="35">
        <f>VLOOKUP($A61*10000+$B61,'Reduced Spot Curves'!$H:$DD,VLOOKUP(M$1,'Rate Mapping'!$A:$B,2,FALSE)+1,TRUE)*(12-MOD($B61,12))/12+VLOOKUP($A61*10000+$B61+12,'Reduced Spot Curves'!$H:$DD,VLOOKUP(M$1,'Rate Mapping'!$A:$B,2,FALSE)+1,TRUE)*(MOD($B61,12))/12</f>
        <v>2.3743031782814006E-2</v>
      </c>
      <c r="N61" s="35">
        <f>VLOOKUP($A61*10000+$B61,'Reduced Spot Curves'!$H:$DD,VLOOKUP(N$1,'Rate Mapping'!$A:$B,2,FALSE)+1,TRUE)*(12-MOD($B61,12))/12+VLOOKUP($A61*10000+$B61+12,'Reduced Spot Curves'!$H:$DD,VLOOKUP(N$1,'Rate Mapping'!$A:$B,2,FALSE)+1,TRUE)*(MOD($B61,12))/12</f>
        <v>2.4814632119676716E-2</v>
      </c>
      <c r="O61" s="35">
        <f>VLOOKUP($A61*10000+$B61,'Reduced Spot Curves'!$H:$DD,VLOOKUP(O$1,'Rate Mapping'!$A:$B,2,FALSE)+1,TRUE)*(12-MOD($B61,12))/12+VLOOKUP($A61*10000+$B61+12,'Reduced Spot Curves'!$H:$DD,VLOOKUP(O$1,'Rate Mapping'!$A:$B,2,FALSE)+1,TRUE)*(MOD($B61,12))/12</f>
        <v>2.5899001364578789E-2</v>
      </c>
      <c r="P61" s="35">
        <f>VLOOKUP($A61*10000+$B61,'Reduced Spot Curves'!$H:$DD,VLOOKUP(P$1,'Rate Mapping'!$A:$B,2,FALSE)+1,TRUE)*(12-MOD($B61,12))/12+VLOOKUP($A61*10000+$B61+12,'Reduced Spot Curves'!$H:$DD,VLOOKUP(P$1,'Rate Mapping'!$A:$B,2,FALSE)+1,TRUE)*(MOD($B61,12))/12</f>
        <v>2.6990239143807493E-2</v>
      </c>
      <c r="Q61" s="35">
        <f>VLOOKUP($A61*10000+$B61,'Reduced Spot Curves'!$H:$DD,VLOOKUP(Q$1,'Rate Mapping'!$A:$B,2,FALSE)+1,TRUE)*(12-MOD($B61,12))/12+VLOOKUP($A61*10000+$B61+12,'Reduced Spot Curves'!$H:$DD,VLOOKUP(Q$1,'Rate Mapping'!$A:$B,2,FALSE)+1,TRUE)*(MOD($B61,12))/12</f>
        <v>3.7076873540539124E-2</v>
      </c>
      <c r="R61" s="35">
        <f>VLOOKUP($A61*10000+$B61,'Reduced Spot Curves'!$H:$DD,VLOOKUP(R$1,'Rate Mapping'!$A:$B,2,FALSE)+1,TRUE)*(12-MOD($B61,12))/12+VLOOKUP($A61*10000+$B61+12,'Reduced Spot Curves'!$H:$DD,VLOOKUP(R$1,'Rate Mapping'!$A:$B,2,FALSE)+1,TRUE)*(MOD($B61,12))/12</f>
        <v>4.1958793743382072E-2</v>
      </c>
      <c r="S61" s="35">
        <f>VLOOKUP($A61*10000+$B61,'Reduced Spot Curves'!$H:$DD,VLOOKUP(S$1,'Rate Mapping'!$A:$B,2,FALSE)+1,TRUE)*(12-MOD($B61,12))/12+VLOOKUP($A61*10000+$B61+12,'Reduced Spot Curves'!$H:$DD,VLOOKUP(S$1,'Rate Mapping'!$A:$B,2,FALSE)+1,TRUE)*(MOD($B61,12))/12</f>
        <v>4.19690951547671E-2</v>
      </c>
      <c r="T61" s="35">
        <f>VLOOKUP($A61*10000+$B61,'Reduced Spot Curves'!$H:$DD,VLOOKUP(T$1,'Rate Mapping'!$A:$B,2,FALSE)+1,TRUE)*(12-MOD($B61,12))/12+VLOOKUP($A61*10000+$B61+12,'Reduced Spot Curves'!$H:$DD,VLOOKUP(T$1,'Rate Mapping'!$A:$B,2,FALSE)+1,TRUE)*(MOD($B61,12))/12</f>
        <v>4.1975276050483901E-2</v>
      </c>
      <c r="U61" s="35">
        <f>VLOOKUP($A61*10000+$B61,'Reduced Spot Curves'!$H:$DD,VLOOKUP(U$1,'Rate Mapping'!$A:$B,2,FALSE)+1,TRUE)*(12-MOD($B61,12))/12+VLOOKUP($A61*10000+$B61+12,'Reduced Spot Curves'!$H:$DD,VLOOKUP(U$1,'Rate Mapping'!$A:$B,2,FALSE)+1,TRUE)*(MOD($B61,12))/12</f>
        <v>4.1979396667997992E-2</v>
      </c>
      <c r="V61" s="35">
        <f>VLOOKUP($A61*10000+$B61,'Reduced Spot Curves'!$H:$DD,VLOOKUP(V$1,'Rate Mapping'!$A:$B,2,FALSE)+1,TRUE)*(12-MOD($B61,12))/12+VLOOKUP($A61*10000+$B61+12,'Reduced Spot Curves'!$H:$DD,VLOOKUP(V$1,'Rate Mapping'!$A:$B,2,FALSE)+1,TRUE)*(MOD($B61,12))/12</f>
        <v>4.1982339976198491E-2</v>
      </c>
      <c r="W61" s="35">
        <f>VLOOKUP($A61*10000+$B61,'Reduced Spot Curves'!$H:$DD,VLOOKUP(W$1,'Rate Mapping'!$A:$B,2,FALSE)+1,TRUE)*(12-MOD($B61,12))/12+VLOOKUP($A61*10000+$B61+12,'Reduced Spot Curves'!$H:$DD,VLOOKUP(W$1,'Rate Mapping'!$A:$B,2,FALSE)+1,TRUE)*(MOD($B61,12))/12</f>
        <v>3.9765868075425148E-2</v>
      </c>
      <c r="X61" s="35">
        <f>VLOOKUP($A61*10000+$B61,'Reduced Spot Curves'!$H:$DD,VLOOKUP(X$1,'Rate Mapping'!$A:$B,2,FALSE)+1,TRUE)*(12-MOD($B61,12))/12+VLOOKUP($A61*10000+$B61+12,'Reduced Spot Curves'!$H:$DD,VLOOKUP(X$1,'Rate Mapping'!$A:$B,2,FALSE)+1,TRUE)*(MOD($B61,12))/12</f>
        <v>3.8947904200806516E-2</v>
      </c>
      <c r="Y61" s="35">
        <f>VLOOKUP($A61*10000+$B61,'Reduced Spot Curves'!$H:$DD,VLOOKUP(Y$1,'Rate Mapping'!$A:$B,2,FALSE)+1,TRUE)*(12-MOD($B61,12))/12+VLOOKUP($A61*10000+$B61+12,'Reduced Spot Curves'!$H:$DD,VLOOKUP(Y$1,'Rate Mapping'!$A:$B,2,FALSE)+1,TRUE)*(MOD($B61,12))/12</f>
        <v>3.871630022585526E-2</v>
      </c>
      <c r="Z61">
        <f t="shared" si="4"/>
        <v>0.06</v>
      </c>
      <c r="AA61">
        <f t="shared" si="1"/>
        <v>0</v>
      </c>
      <c r="AB61">
        <f t="shared" si="2"/>
        <v>0</v>
      </c>
      <c r="AC61">
        <f t="shared" si="3"/>
        <v>0</v>
      </c>
    </row>
    <row r="62" spans="1:29" x14ac:dyDescent="0.25">
      <c r="A62">
        <v>0</v>
      </c>
      <c r="B62">
        <v>360</v>
      </c>
      <c r="C62" t="str">
        <f t="shared" si="0"/>
        <v>USD</v>
      </c>
      <c r="D62" s="35">
        <f>VLOOKUP($A62*10000+$B62,'Reduced Spot Curves'!$H:$DD,VLOOKUP(D$1,'Rate Mapping'!$A:$B,2,FALSE)+1,TRUE)*(12-MOD($B62,12))/12+VLOOKUP($A62*10000+$B62+12,'Reduced Spot Curves'!$H:$DD,VLOOKUP(D$1,'Rate Mapping'!$A:$B,2,FALSE)+1,TRUE)*(MOD($B62,12))/12</f>
        <v>1.9499769832881819E-2</v>
      </c>
      <c r="E62" s="35">
        <f>VLOOKUP($A62*10000+$B62,'Reduced Spot Curves'!$H:$DD,VLOOKUP(E$1,'Rate Mapping'!$A:$B,2,FALSE)+1,TRUE)*(12-MOD($B62,12))/12+VLOOKUP($A62*10000+$B62+12,'Reduced Spot Curves'!$H:$DD,VLOOKUP(E$1,'Rate Mapping'!$A:$B,2,FALSE)+1,TRUE)*(MOD($B62,12))/12</f>
        <v>1.9499769832881819E-2</v>
      </c>
      <c r="F62" s="35">
        <f>VLOOKUP($A62*10000+$B62,'Reduced Spot Curves'!$H:$DD,VLOOKUP(F$1,'Rate Mapping'!$A:$B,2,FALSE)+1,TRUE)*(12-MOD($B62,12))/12+VLOOKUP($A62*10000+$B62+12,'Reduced Spot Curves'!$H:$DD,VLOOKUP(F$1,'Rate Mapping'!$A:$B,2,FALSE)+1,TRUE)*(MOD($B62,12))/12</f>
        <v>1.9499769832881819E-2</v>
      </c>
      <c r="G62" s="35">
        <f>VLOOKUP($A62*10000+$B62,'Reduced Spot Curves'!$H:$DD,VLOOKUP(G$1,'Rate Mapping'!$A:$B,2,FALSE)+1,TRUE)*(12-MOD($B62,12))/12+VLOOKUP($A62*10000+$B62+12,'Reduced Spot Curves'!$H:$DD,VLOOKUP(G$1,'Rate Mapping'!$A:$B,2,FALSE)+1,TRUE)*(MOD($B62,12))/12</f>
        <v>1.9499769832881819E-2</v>
      </c>
      <c r="H62" s="35">
        <f>VLOOKUP($A62*10000+$B62,'Reduced Spot Curves'!$H:$DD,VLOOKUP(H$1,'Rate Mapping'!$A:$B,2,FALSE)+1,TRUE)*(12-MOD($B62,12))/12+VLOOKUP($A62*10000+$B62+12,'Reduced Spot Curves'!$H:$DD,VLOOKUP(H$1,'Rate Mapping'!$A:$B,2,FALSE)+1,TRUE)*(MOD($B62,12))/12</f>
        <v>2.0472860345560839E-2</v>
      </c>
      <c r="I62" s="35">
        <f>VLOOKUP($A62*10000+$B62,'Reduced Spot Curves'!$H:$DD,VLOOKUP(I$1,'Rate Mapping'!$A:$B,2,FALSE)+1,TRUE)*(12-MOD($B62,12))/12+VLOOKUP($A62*10000+$B62+12,'Reduced Spot Curves'!$H:$DD,VLOOKUP(I$1,'Rate Mapping'!$A:$B,2,FALSE)+1,TRUE)*(MOD($B62,12))/12</f>
        <v>2.1480574530288843E-2</v>
      </c>
      <c r="J62" s="35">
        <f>VLOOKUP($A62*10000+$B62,'Reduced Spot Curves'!$H:$DD,VLOOKUP(J$1,'Rate Mapping'!$A:$B,2,FALSE)+1,TRUE)*(12-MOD($B62,12))/12+VLOOKUP($A62*10000+$B62+12,'Reduced Spot Curves'!$H:$DD,VLOOKUP(J$1,'Rate Mapping'!$A:$B,2,FALSE)+1,TRUE)*(MOD($B62,12))/12</f>
        <v>2.2517791077004912E-2</v>
      </c>
      <c r="K62" s="35">
        <f>VLOOKUP($A62*10000+$B62,'Reduced Spot Curves'!$H:$DD,VLOOKUP(K$1,'Rate Mapping'!$A:$B,2,FALSE)+1,TRUE)*(12-MOD($B62,12))/12+VLOOKUP($A62*10000+$B62+12,'Reduced Spot Curves'!$H:$DD,VLOOKUP(K$1,'Rate Mapping'!$A:$B,2,FALSE)+1,TRUE)*(MOD($B62,12))/12</f>
        <v>2.3579341756458039E-2</v>
      </c>
      <c r="L62" s="35">
        <f>VLOOKUP($A62*10000+$B62,'Reduced Spot Curves'!$H:$DD,VLOOKUP(L$1,'Rate Mapping'!$A:$B,2,FALSE)+1,TRUE)*(12-MOD($B62,12))/12+VLOOKUP($A62*10000+$B62+12,'Reduced Spot Curves'!$H:$DD,VLOOKUP(L$1,'Rate Mapping'!$A:$B,2,FALSE)+1,TRUE)*(MOD($B62,12))/12</f>
        <v>2.46600495537459E-2</v>
      </c>
      <c r="M62" s="35">
        <f>VLOOKUP($A62*10000+$B62,'Reduced Spot Curves'!$H:$DD,VLOOKUP(M$1,'Rate Mapping'!$A:$B,2,FALSE)+1,TRUE)*(12-MOD($B62,12))/12+VLOOKUP($A62*10000+$B62+12,'Reduced Spot Curves'!$H:$DD,VLOOKUP(M$1,'Rate Mapping'!$A:$B,2,FALSE)+1,TRUE)*(MOD($B62,12))/12</f>
        <v>2.5754714686661462E-2</v>
      </c>
      <c r="N62" s="35">
        <f>VLOOKUP($A62*10000+$B62,'Reduced Spot Curves'!$H:$DD,VLOOKUP(N$1,'Rate Mapping'!$A:$B,2,FALSE)+1,TRUE)*(12-MOD($B62,12))/12+VLOOKUP($A62*10000+$B62+12,'Reduced Spot Curves'!$H:$DD,VLOOKUP(N$1,'Rate Mapping'!$A:$B,2,FALSE)+1,TRUE)*(MOD($B62,12))/12</f>
        <v>2.6858132452417971E-2</v>
      </c>
      <c r="O62" s="35">
        <f>VLOOKUP($A62*10000+$B62,'Reduced Spot Curves'!$H:$DD,VLOOKUP(O$1,'Rate Mapping'!$A:$B,2,FALSE)+1,TRUE)*(12-MOD($B62,12))/12+VLOOKUP($A62*10000+$B62+12,'Reduced Spot Curves'!$H:$DD,VLOOKUP(O$1,'Rate Mapping'!$A:$B,2,FALSE)+1,TRUE)*(MOD($B62,12))/12</f>
        <v>2.7965083743643815E-2</v>
      </c>
      <c r="P62" s="35">
        <f>VLOOKUP($A62*10000+$B62,'Reduced Spot Curves'!$H:$DD,VLOOKUP(P$1,'Rate Mapping'!$A:$B,2,FALSE)+1,TRUE)*(12-MOD($B62,12))/12+VLOOKUP($A62*10000+$B62+12,'Reduced Spot Curves'!$H:$DD,VLOOKUP(P$1,'Rate Mapping'!$A:$B,2,FALSE)+1,TRUE)*(MOD($B62,12))/12</f>
        <v>2.9070341780569331E-2</v>
      </c>
      <c r="Q62" s="35">
        <f>VLOOKUP($A62*10000+$B62,'Reduced Spot Curves'!$H:$DD,VLOOKUP(Q$1,'Rate Mapping'!$A:$B,2,FALSE)+1,TRUE)*(12-MOD($B62,12))/12+VLOOKUP($A62*10000+$B62+12,'Reduced Spot Curves'!$H:$DD,VLOOKUP(Q$1,'Rate Mapping'!$A:$B,2,FALSE)+1,TRUE)*(MOD($B62,12))/12</f>
        <v>3.8877023150517331E-2</v>
      </c>
      <c r="R62" s="35">
        <f>VLOOKUP($A62*10000+$B62,'Reduced Spot Curves'!$H:$DD,VLOOKUP(R$1,'Rate Mapping'!$A:$B,2,FALSE)+1,TRUE)*(12-MOD($B62,12))/12+VLOOKUP($A62*10000+$B62+12,'Reduced Spot Curves'!$H:$DD,VLOOKUP(R$1,'Rate Mapping'!$A:$B,2,FALSE)+1,TRUE)*(MOD($B62,12))/12</f>
        <v>4.2759620485273597E-2</v>
      </c>
      <c r="S62" s="35">
        <f>VLOOKUP($A62*10000+$B62,'Reduced Spot Curves'!$H:$DD,VLOOKUP(S$1,'Rate Mapping'!$A:$B,2,FALSE)+1,TRUE)*(12-MOD($B62,12))/12+VLOOKUP($A62*10000+$B62+12,'Reduced Spot Curves'!$H:$DD,VLOOKUP(S$1,'Rate Mapping'!$A:$B,2,FALSE)+1,TRUE)*(MOD($B62,12))/12</f>
        <v>4.256966346423563E-2</v>
      </c>
      <c r="T62" s="35">
        <f>VLOOKUP($A62*10000+$B62,'Reduced Spot Curves'!$H:$DD,VLOOKUP(T$1,'Rate Mapping'!$A:$B,2,FALSE)+1,TRUE)*(12-MOD($B62,12))/12+VLOOKUP($A62*10000+$B62+12,'Reduced Spot Curves'!$H:$DD,VLOOKUP(T$1,'Rate Mapping'!$A:$B,2,FALSE)+1,TRUE)*(MOD($B62,12))/12</f>
        <v>4.2455705861944137E-2</v>
      </c>
      <c r="U62" s="35">
        <f>VLOOKUP($A62*10000+$B62,'Reduced Spot Curves'!$H:$DD,VLOOKUP(U$1,'Rate Mapping'!$A:$B,2,FALSE)+1,TRUE)*(12-MOD($B62,12))/12+VLOOKUP($A62*10000+$B62+12,'Reduced Spot Curves'!$H:$DD,VLOOKUP(U$1,'Rate Mapping'!$A:$B,2,FALSE)+1,TRUE)*(MOD($B62,12))/12</f>
        <v>4.2379741047213759E-2</v>
      </c>
      <c r="V62" s="35">
        <f>VLOOKUP($A62*10000+$B62,'Reduced Spot Curves'!$H:$DD,VLOOKUP(V$1,'Rate Mapping'!$A:$B,2,FALSE)+1,TRUE)*(12-MOD($B62,12))/12+VLOOKUP($A62*10000+$B62+12,'Reduced Spot Curves'!$H:$DD,VLOOKUP(V$1,'Rate Mapping'!$A:$B,2,FALSE)+1,TRUE)*(MOD($B62,12))/12</f>
        <v>4.2325483854449786E-2</v>
      </c>
      <c r="W62" s="35">
        <f>VLOOKUP($A62*10000+$B62,'Reduced Spot Curves'!$H:$DD,VLOOKUP(W$1,'Rate Mapping'!$A:$B,2,FALSE)+1,TRUE)*(12-MOD($B62,12))/12+VLOOKUP($A62*10000+$B62+12,'Reduced Spot Curves'!$H:$DD,VLOOKUP(W$1,'Rate Mapping'!$A:$B,2,FALSE)+1,TRUE)*(MOD($B62,12))/12</f>
        <v>3.9765868075425148E-2</v>
      </c>
      <c r="X62" s="35">
        <f>VLOOKUP($A62*10000+$B62,'Reduced Spot Curves'!$H:$DD,VLOOKUP(X$1,'Rate Mapping'!$A:$B,2,FALSE)+1,TRUE)*(12-MOD($B62,12))/12+VLOOKUP($A62*10000+$B62+12,'Reduced Spot Curves'!$H:$DD,VLOOKUP(X$1,'Rate Mapping'!$A:$B,2,FALSE)+1,TRUE)*(MOD($B62,12))/12</f>
        <v>3.8947904200806516E-2</v>
      </c>
      <c r="Y62" s="35">
        <f>VLOOKUP($A62*10000+$B62,'Reduced Spot Curves'!$H:$DD,VLOOKUP(Y$1,'Rate Mapping'!$A:$B,2,FALSE)+1,TRUE)*(12-MOD($B62,12))/12+VLOOKUP($A62*10000+$B62+12,'Reduced Spot Curves'!$H:$DD,VLOOKUP(Y$1,'Rate Mapping'!$A:$B,2,FALSE)+1,TRUE)*(MOD($B62,12))/12</f>
        <v>3.871630022585526E-2</v>
      </c>
      <c r="Z62">
        <f t="shared" si="4"/>
        <v>0.06</v>
      </c>
      <c r="AA62">
        <f t="shared" si="1"/>
        <v>0</v>
      </c>
      <c r="AB62">
        <f t="shared" si="2"/>
        <v>0</v>
      </c>
      <c r="AC62">
        <f t="shared" si="3"/>
        <v>0</v>
      </c>
    </row>
    <row r="63" spans="1:29" x14ac:dyDescent="0.25">
      <c r="A63">
        <v>0</v>
      </c>
      <c r="B63">
        <v>372</v>
      </c>
      <c r="C63" t="str">
        <f t="shared" si="0"/>
        <v>USD</v>
      </c>
      <c r="D63" s="35">
        <f>VLOOKUP($A63*10000+$B63,'Reduced Spot Curves'!$H:$DD,VLOOKUP(D$1,'Rate Mapping'!$A:$B,2,FALSE)+1,TRUE)*(12-MOD($B63,12))/12+VLOOKUP($A63*10000+$B63+12,'Reduced Spot Curves'!$H:$DD,VLOOKUP(D$1,'Rate Mapping'!$A:$B,2,FALSE)+1,TRUE)*(MOD($B63,12))/12</f>
        <v>2.1446879652118778E-2</v>
      </c>
      <c r="E63" s="35">
        <f>VLOOKUP($A63*10000+$B63,'Reduced Spot Curves'!$H:$DD,VLOOKUP(E$1,'Rate Mapping'!$A:$B,2,FALSE)+1,TRUE)*(12-MOD($B63,12))/12+VLOOKUP($A63*10000+$B63+12,'Reduced Spot Curves'!$H:$DD,VLOOKUP(E$1,'Rate Mapping'!$A:$B,2,FALSE)+1,TRUE)*(MOD($B63,12))/12</f>
        <v>2.1446879652118778E-2</v>
      </c>
      <c r="F63" s="35">
        <f>VLOOKUP($A63*10000+$B63,'Reduced Spot Curves'!$H:$DD,VLOOKUP(F$1,'Rate Mapping'!$A:$B,2,FALSE)+1,TRUE)*(12-MOD($B63,12))/12+VLOOKUP($A63*10000+$B63+12,'Reduced Spot Curves'!$H:$DD,VLOOKUP(F$1,'Rate Mapping'!$A:$B,2,FALSE)+1,TRUE)*(MOD($B63,12))/12</f>
        <v>2.1446879652118778E-2</v>
      </c>
      <c r="G63" s="35">
        <f>VLOOKUP($A63*10000+$B63,'Reduced Spot Curves'!$H:$DD,VLOOKUP(G$1,'Rate Mapping'!$A:$B,2,FALSE)+1,TRUE)*(12-MOD($B63,12))/12+VLOOKUP($A63*10000+$B63+12,'Reduced Spot Curves'!$H:$DD,VLOOKUP(G$1,'Rate Mapping'!$A:$B,2,FALSE)+1,TRUE)*(MOD($B63,12))/12</f>
        <v>2.1446879652118778E-2</v>
      </c>
      <c r="H63" s="35">
        <f>VLOOKUP($A63*10000+$B63,'Reduced Spot Curves'!$H:$DD,VLOOKUP(H$1,'Rate Mapping'!$A:$B,2,FALSE)+1,TRUE)*(12-MOD($B63,12))/12+VLOOKUP($A63*10000+$B63+12,'Reduced Spot Curves'!$H:$DD,VLOOKUP(H$1,'Rate Mapping'!$A:$B,2,FALSE)+1,TRUE)*(MOD($B63,12))/12</f>
        <v>2.2472419615085171E-2</v>
      </c>
      <c r="I63" s="35">
        <f>VLOOKUP($A63*10000+$B63,'Reduced Spot Curves'!$H:$DD,VLOOKUP(I$1,'Rate Mapping'!$A:$B,2,FALSE)+1,TRUE)*(12-MOD($B63,12))/12+VLOOKUP($A63*10000+$B63+12,'Reduced Spot Curves'!$H:$DD,VLOOKUP(I$1,'Rate Mapping'!$A:$B,2,FALSE)+1,TRUE)*(MOD($B63,12))/12</f>
        <v>2.3525782239841364E-2</v>
      </c>
      <c r="J63" s="35">
        <f>VLOOKUP($A63*10000+$B63,'Reduced Spot Curves'!$H:$DD,VLOOKUP(J$1,'Rate Mapping'!$A:$B,2,FALSE)+1,TRUE)*(12-MOD($B63,12))/12+VLOOKUP($A63*10000+$B63+12,'Reduced Spot Curves'!$H:$DD,VLOOKUP(J$1,'Rate Mapping'!$A:$B,2,FALSE)+1,TRUE)*(MOD($B63,12))/12</f>
        <v>2.4601782905968816E-2</v>
      </c>
      <c r="K63" s="35">
        <f>VLOOKUP($A63*10000+$B63,'Reduced Spot Curves'!$H:$DD,VLOOKUP(K$1,'Rate Mapping'!$A:$B,2,FALSE)+1,TRUE)*(12-MOD($B63,12))/12+VLOOKUP($A63*10000+$B63+12,'Reduced Spot Curves'!$H:$DD,VLOOKUP(K$1,'Rate Mapping'!$A:$B,2,FALSE)+1,TRUE)*(MOD($B63,12))/12</f>
        <v>2.569523557727238E-2</v>
      </c>
      <c r="L63" s="35">
        <f>VLOOKUP($A63*10000+$B63,'Reduced Spot Curves'!$H:$DD,VLOOKUP(L$1,'Rate Mapping'!$A:$B,2,FALSE)+1,TRUE)*(12-MOD($B63,12))/12+VLOOKUP($A63*10000+$B63+12,'Reduced Spot Curves'!$H:$DD,VLOOKUP(L$1,'Rate Mapping'!$A:$B,2,FALSE)+1,TRUE)*(MOD($B63,12))/12</f>
        <v>2.6800930156016589E-2</v>
      </c>
      <c r="M63" s="35">
        <f>VLOOKUP($A63*10000+$B63,'Reduced Spot Curves'!$H:$DD,VLOOKUP(M$1,'Rate Mapping'!$A:$B,2,FALSE)+1,TRUE)*(12-MOD($B63,12))/12+VLOOKUP($A63*10000+$B63+12,'Reduced Spot Curves'!$H:$DD,VLOOKUP(M$1,'Rate Mapping'!$A:$B,2,FALSE)+1,TRUE)*(MOD($B63,12))/12</f>
        <v>2.791365370122767E-2</v>
      </c>
      <c r="N63" s="35">
        <f>VLOOKUP($A63*10000+$B63,'Reduced Spot Curves'!$H:$DD,VLOOKUP(N$1,'Rate Mapping'!$A:$B,2,FALSE)+1,TRUE)*(12-MOD($B63,12))/12+VLOOKUP($A63*10000+$B63+12,'Reduced Spot Curves'!$H:$DD,VLOOKUP(N$1,'Rate Mapping'!$A:$B,2,FALSE)+1,TRUE)*(MOD($B63,12))/12</f>
        <v>2.9028178387153325E-2</v>
      </c>
      <c r="O63" s="35">
        <f>VLOOKUP($A63*10000+$B63,'Reduced Spot Curves'!$H:$DD,VLOOKUP(O$1,'Rate Mapping'!$A:$B,2,FALSE)+1,TRUE)*(12-MOD($B63,12))/12+VLOOKUP($A63*10000+$B63+12,'Reduced Spot Curves'!$H:$DD,VLOOKUP(O$1,'Rate Mapping'!$A:$B,2,FALSE)+1,TRUE)*(MOD($B63,12))/12</f>
        <v>3.0139269226237886E-2</v>
      </c>
      <c r="P63" s="35">
        <f>VLOOKUP($A63*10000+$B63,'Reduced Spot Curves'!$H:$DD,VLOOKUP(P$1,'Rate Mapping'!$A:$B,2,FALSE)+1,TRUE)*(12-MOD($B63,12))/12+VLOOKUP($A63*10000+$B63+12,'Reduced Spot Curves'!$H:$DD,VLOOKUP(P$1,'Rate Mapping'!$A:$B,2,FALSE)+1,TRUE)*(MOD($B63,12))/12</f>
        <v>3.124168592344212E-2</v>
      </c>
      <c r="Q63" s="35">
        <f>VLOOKUP($A63*10000+$B63,'Reduced Spot Curves'!$H:$DD,VLOOKUP(Q$1,'Rate Mapping'!$A:$B,2,FALSE)+1,TRUE)*(12-MOD($B63,12))/12+VLOOKUP($A63*10000+$B63+12,'Reduced Spot Curves'!$H:$DD,VLOOKUP(Q$1,'Rate Mapping'!$A:$B,2,FALSE)+1,TRUE)*(MOD($B63,12))/12</f>
        <v>4.0634084705787998E-2</v>
      </c>
      <c r="R63" s="35">
        <f>VLOOKUP($A63*10000+$B63,'Reduced Spot Curves'!$H:$DD,VLOOKUP(R$1,'Rate Mapping'!$A:$B,2,FALSE)+1,TRUE)*(12-MOD($B63,12))/12+VLOOKUP($A63*10000+$B63+12,'Reduced Spot Curves'!$H:$DD,VLOOKUP(R$1,'Rate Mapping'!$A:$B,2,FALSE)+1,TRUE)*(MOD($B63,12))/12</f>
        <v>4.3518673102281635E-2</v>
      </c>
      <c r="S63" s="35">
        <f>VLOOKUP($A63*10000+$B63,'Reduced Spot Curves'!$H:$DD,VLOOKUP(S$1,'Rate Mapping'!$A:$B,2,FALSE)+1,TRUE)*(12-MOD($B63,12))/12+VLOOKUP($A63*10000+$B63+12,'Reduced Spot Curves'!$H:$DD,VLOOKUP(S$1,'Rate Mapping'!$A:$B,2,FALSE)+1,TRUE)*(MOD($B63,12))/12</f>
        <v>4.313879744590432E-2</v>
      </c>
      <c r="T63" s="35">
        <f>VLOOKUP($A63*10000+$B63,'Reduced Spot Curves'!$H:$DD,VLOOKUP(T$1,'Rate Mapping'!$A:$B,2,FALSE)+1,TRUE)*(12-MOD($B63,12))/12+VLOOKUP($A63*10000+$B63+12,'Reduced Spot Curves'!$H:$DD,VLOOKUP(T$1,'Rate Mapping'!$A:$B,2,FALSE)+1,TRUE)*(MOD($B63,12))/12</f>
        <v>4.2910938433266654E-2</v>
      </c>
      <c r="U63" s="35">
        <f>VLOOKUP($A63*10000+$B63,'Reduced Spot Curves'!$H:$DD,VLOOKUP(U$1,'Rate Mapping'!$A:$B,2,FALSE)+1,TRUE)*(12-MOD($B63,12))/12+VLOOKUP($A63*10000+$B63+12,'Reduced Spot Curves'!$H:$DD,VLOOKUP(U$1,'Rate Mapping'!$A:$B,2,FALSE)+1,TRUE)*(MOD($B63,12))/12</f>
        <v>4.2759060076957178E-2</v>
      </c>
      <c r="V63" s="35">
        <f>VLOOKUP($A63*10000+$B63,'Reduced Spot Curves'!$H:$DD,VLOOKUP(V$1,'Rate Mapping'!$A:$B,2,FALSE)+1,TRUE)*(12-MOD($B63,12))/12+VLOOKUP($A63*10000+$B63+12,'Reduced Spot Curves'!$H:$DD,VLOOKUP(V$1,'Rate Mapping'!$A:$B,2,FALSE)+1,TRUE)*(MOD($B63,12))/12</f>
        <v>4.2325483854449786E-2</v>
      </c>
      <c r="W63" s="35">
        <f>VLOOKUP($A63*10000+$B63,'Reduced Spot Curves'!$H:$DD,VLOOKUP(W$1,'Rate Mapping'!$A:$B,2,FALSE)+1,TRUE)*(12-MOD($B63,12))/12+VLOOKUP($A63*10000+$B63+12,'Reduced Spot Curves'!$H:$DD,VLOOKUP(W$1,'Rate Mapping'!$A:$B,2,FALSE)+1,TRUE)*(MOD($B63,12))/12</f>
        <v>3.9765868075425148E-2</v>
      </c>
      <c r="X63" s="35">
        <f>VLOOKUP($A63*10000+$B63,'Reduced Spot Curves'!$H:$DD,VLOOKUP(X$1,'Rate Mapping'!$A:$B,2,FALSE)+1,TRUE)*(12-MOD($B63,12))/12+VLOOKUP($A63*10000+$B63+12,'Reduced Spot Curves'!$H:$DD,VLOOKUP(X$1,'Rate Mapping'!$A:$B,2,FALSE)+1,TRUE)*(MOD($B63,12))/12</f>
        <v>3.8947904200806516E-2</v>
      </c>
      <c r="Y63" s="35">
        <f>VLOOKUP($A63*10000+$B63,'Reduced Spot Curves'!$H:$DD,VLOOKUP(Y$1,'Rate Mapping'!$A:$B,2,FALSE)+1,TRUE)*(12-MOD($B63,12))/12+VLOOKUP($A63*10000+$B63+12,'Reduced Spot Curves'!$H:$DD,VLOOKUP(Y$1,'Rate Mapping'!$A:$B,2,FALSE)+1,TRUE)*(MOD($B63,12))/12</f>
        <v>3.871630022585526E-2</v>
      </c>
      <c r="Z63">
        <f t="shared" si="4"/>
        <v>0.06</v>
      </c>
      <c r="AA63">
        <f t="shared" si="1"/>
        <v>0</v>
      </c>
      <c r="AB63">
        <f t="shared" si="2"/>
        <v>0</v>
      </c>
      <c r="AC63">
        <f t="shared" si="3"/>
        <v>0</v>
      </c>
    </row>
    <row r="64" spans="1:29" x14ac:dyDescent="0.25">
      <c r="A64">
        <v>0</v>
      </c>
      <c r="B64">
        <v>384</v>
      </c>
      <c r="C64" t="str">
        <f t="shared" si="0"/>
        <v>USD</v>
      </c>
      <c r="D64" s="35">
        <f>VLOOKUP($A64*10000+$B64,'Reduced Spot Curves'!$H:$DD,VLOOKUP(D$1,'Rate Mapping'!$A:$B,2,FALSE)+1,TRUE)*(12-MOD($B64,12))/12+VLOOKUP($A64*10000+$B64+12,'Reduced Spot Curves'!$H:$DD,VLOOKUP(D$1,'Rate Mapping'!$A:$B,2,FALSE)+1,TRUE)*(MOD($B64,12))/12</f>
        <v>2.3498989227499267E-2</v>
      </c>
      <c r="E64" s="35">
        <f>VLOOKUP($A64*10000+$B64,'Reduced Spot Curves'!$H:$DD,VLOOKUP(E$1,'Rate Mapping'!$A:$B,2,FALSE)+1,TRUE)*(12-MOD($B64,12))/12+VLOOKUP($A64*10000+$B64+12,'Reduced Spot Curves'!$H:$DD,VLOOKUP(E$1,'Rate Mapping'!$A:$B,2,FALSE)+1,TRUE)*(MOD($B64,12))/12</f>
        <v>2.3498989227499267E-2</v>
      </c>
      <c r="F64" s="35">
        <f>VLOOKUP($A64*10000+$B64,'Reduced Spot Curves'!$H:$DD,VLOOKUP(F$1,'Rate Mapping'!$A:$B,2,FALSE)+1,TRUE)*(12-MOD($B64,12))/12+VLOOKUP($A64*10000+$B64+12,'Reduced Spot Curves'!$H:$DD,VLOOKUP(F$1,'Rate Mapping'!$A:$B,2,FALSE)+1,TRUE)*(MOD($B64,12))/12</f>
        <v>2.3498989227499267E-2</v>
      </c>
      <c r="G64" s="35">
        <f>VLOOKUP($A64*10000+$B64,'Reduced Spot Curves'!$H:$DD,VLOOKUP(G$1,'Rate Mapping'!$A:$B,2,FALSE)+1,TRUE)*(12-MOD($B64,12))/12+VLOOKUP($A64*10000+$B64+12,'Reduced Spot Curves'!$H:$DD,VLOOKUP(G$1,'Rate Mapping'!$A:$B,2,FALSE)+1,TRUE)*(MOD($B64,12))/12</f>
        <v>2.3498989227499267E-2</v>
      </c>
      <c r="H64" s="35">
        <f>VLOOKUP($A64*10000+$B64,'Reduced Spot Curves'!$H:$DD,VLOOKUP(H$1,'Rate Mapping'!$A:$B,2,FALSE)+1,TRUE)*(12-MOD($B64,12))/12+VLOOKUP($A64*10000+$B64+12,'Reduced Spot Curves'!$H:$DD,VLOOKUP(H$1,'Rate Mapping'!$A:$B,2,FALSE)+1,TRUE)*(MOD($B64,12))/12</f>
        <v>2.456681965549512E-2</v>
      </c>
      <c r="I64" s="35">
        <f>VLOOKUP($A64*10000+$B64,'Reduced Spot Curves'!$H:$DD,VLOOKUP(I$1,'Rate Mapping'!$A:$B,2,FALSE)+1,TRUE)*(12-MOD($B64,12))/12+VLOOKUP($A64*10000+$B64+12,'Reduced Spot Curves'!$H:$DD,VLOOKUP(I$1,'Rate Mapping'!$A:$B,2,FALSE)+1,TRUE)*(MOD($B64,12))/12</f>
        <v>2.5655581267764793E-2</v>
      </c>
      <c r="J64" s="35">
        <f>VLOOKUP($A64*10000+$B64,'Reduced Spot Curves'!$H:$DD,VLOOKUP(J$1,'Rate Mapping'!$A:$B,2,FALSE)+1,TRUE)*(12-MOD($B64,12))/12+VLOOKUP($A64*10000+$B64+12,'Reduced Spot Curves'!$H:$DD,VLOOKUP(J$1,'Rate Mapping'!$A:$B,2,FALSE)+1,TRUE)*(MOD($B64,12))/12</f>
        <v>2.6760082563504595E-2</v>
      </c>
      <c r="K64" s="35">
        <f>VLOOKUP($A64*10000+$B64,'Reduced Spot Curves'!$H:$DD,VLOOKUP(K$1,'Rate Mapping'!$A:$B,2,FALSE)+1,TRUE)*(12-MOD($B64,12))/12+VLOOKUP($A64*10000+$B64+12,'Reduced Spot Curves'!$H:$DD,VLOOKUP(K$1,'Rate Mapping'!$A:$B,2,FALSE)+1,TRUE)*(MOD($B64,12))/12</f>
        <v>2.7875103237292365E-2</v>
      </c>
      <c r="L64" s="35">
        <f>VLOOKUP($A64*10000+$B64,'Reduced Spot Curves'!$H:$DD,VLOOKUP(L$1,'Rate Mapping'!$A:$B,2,FALSE)+1,TRUE)*(12-MOD($B64,12))/12+VLOOKUP($A64*10000+$B64+12,'Reduced Spot Curves'!$H:$DD,VLOOKUP(L$1,'Rate Mapping'!$A:$B,2,FALSE)+1,TRUE)*(MOD($B64,12))/12</f>
        <v>2.8995422781835423E-2</v>
      </c>
      <c r="M64" s="35">
        <f>VLOOKUP($A64*10000+$B64,'Reduced Spot Curves'!$H:$DD,VLOOKUP(M$1,'Rate Mapping'!$A:$B,2,FALSE)+1,TRUE)*(12-MOD($B64,12))/12+VLOOKUP($A64*10000+$B64+12,'Reduced Spot Curves'!$H:$DD,VLOOKUP(M$1,'Rate Mapping'!$A:$B,2,FALSE)+1,TRUE)*(MOD($B64,12))/12</f>
        <v>3.0115804767614884E-2</v>
      </c>
      <c r="N64" s="35">
        <f>VLOOKUP($A64*10000+$B64,'Reduced Spot Curves'!$H:$DD,VLOOKUP(N$1,'Rate Mapping'!$A:$B,2,FALSE)+1,TRUE)*(12-MOD($B64,12))/12+VLOOKUP($A64*10000+$B64+12,'Reduced Spot Curves'!$H:$DD,VLOOKUP(N$1,'Rate Mapping'!$A:$B,2,FALSE)+1,TRUE)*(MOD($B64,12))/12</f>
        <v>3.1231006163843E-2</v>
      </c>
      <c r="O64" s="35">
        <f>VLOOKUP($A64*10000+$B64,'Reduced Spot Curves'!$H:$DD,VLOOKUP(O$1,'Rate Mapping'!$A:$B,2,FALSE)+1,TRUE)*(12-MOD($B64,12))/12+VLOOKUP($A64*10000+$B64+12,'Reduced Spot Curves'!$H:$DD,VLOOKUP(O$1,'Rate Mapping'!$A:$B,2,FALSE)+1,TRUE)*(MOD($B64,12))/12</f>
        <v>3.2335779101661855E-2</v>
      </c>
      <c r="P64" s="35">
        <f>VLOOKUP($A64*10000+$B64,'Reduced Spot Curves'!$H:$DD,VLOOKUP(P$1,'Rate Mapping'!$A:$B,2,FALSE)+1,TRUE)*(12-MOD($B64,12))/12+VLOOKUP($A64*10000+$B64+12,'Reduced Spot Curves'!$H:$DD,VLOOKUP(P$1,'Rate Mapping'!$A:$B,2,FALSE)+1,TRUE)*(MOD($B64,12))/12</f>
        <v>3.3424865618564059E-2</v>
      </c>
      <c r="Q64" s="35">
        <f>VLOOKUP($A64*10000+$B64,'Reduced Spot Curves'!$H:$DD,VLOOKUP(Q$1,'Rate Mapping'!$A:$B,2,FALSE)+1,TRUE)*(12-MOD($B64,12))/12+VLOOKUP($A64*10000+$B64+12,'Reduced Spot Curves'!$H:$DD,VLOOKUP(Q$1,'Rate Mapping'!$A:$B,2,FALSE)+1,TRUE)*(MOD($B64,12))/12</f>
        <v>4.2297283866529867E-2</v>
      </c>
      <c r="R64" s="35">
        <f>VLOOKUP($A64*10000+$B64,'Reduced Spot Curves'!$H:$DD,VLOOKUP(R$1,'Rate Mapping'!$A:$B,2,FALSE)+1,TRUE)*(12-MOD($B64,12))/12+VLOOKUP($A64*10000+$B64+12,'Reduced Spot Curves'!$H:$DD,VLOOKUP(R$1,'Rate Mapping'!$A:$B,2,FALSE)+1,TRUE)*(MOD($B64,12))/12</f>
        <v>4.4211862653920964E-2</v>
      </c>
      <c r="S64" s="35">
        <f>VLOOKUP($A64*10000+$B64,'Reduced Spot Curves'!$H:$DD,VLOOKUP(S$1,'Rate Mapping'!$A:$B,2,FALSE)+1,TRUE)*(12-MOD($B64,12))/12+VLOOKUP($A64*10000+$B64+12,'Reduced Spot Curves'!$H:$DD,VLOOKUP(S$1,'Rate Mapping'!$A:$B,2,FALSE)+1,TRUE)*(MOD($B64,12))/12</f>
        <v>4.3658457209867496E-2</v>
      </c>
      <c r="T64" s="35">
        <f>VLOOKUP($A64*10000+$B64,'Reduced Spot Curves'!$H:$DD,VLOOKUP(T$1,'Rate Mapping'!$A:$B,2,FALSE)+1,TRUE)*(12-MOD($B64,12))/12+VLOOKUP($A64*10000+$B64+12,'Reduced Spot Curves'!$H:$DD,VLOOKUP(T$1,'Rate Mapping'!$A:$B,2,FALSE)+1,TRUE)*(MOD($B64,12))/12</f>
        <v>4.33265547329027E-2</v>
      </c>
      <c r="U64" s="35">
        <f>VLOOKUP($A64*10000+$B64,'Reduced Spot Curves'!$H:$DD,VLOOKUP(U$1,'Rate Mapping'!$A:$B,2,FALSE)+1,TRUE)*(12-MOD($B64,12))/12+VLOOKUP($A64*10000+$B64+12,'Reduced Spot Curves'!$H:$DD,VLOOKUP(U$1,'Rate Mapping'!$A:$B,2,FALSE)+1,TRUE)*(MOD($B64,12))/12</f>
        <v>4.3105345056474675E-2</v>
      </c>
      <c r="V64" s="35">
        <f>VLOOKUP($A64*10000+$B64,'Reduced Spot Curves'!$H:$DD,VLOOKUP(V$1,'Rate Mapping'!$A:$B,2,FALSE)+1,TRUE)*(12-MOD($B64,12))/12+VLOOKUP($A64*10000+$B64+12,'Reduced Spot Curves'!$H:$DD,VLOOKUP(V$1,'Rate Mapping'!$A:$B,2,FALSE)+1,TRUE)*(MOD($B64,12))/12</f>
        <v>4.2325483854449786E-2</v>
      </c>
      <c r="W64" s="35">
        <f>VLOOKUP($A64*10000+$B64,'Reduced Spot Curves'!$H:$DD,VLOOKUP(W$1,'Rate Mapping'!$A:$B,2,FALSE)+1,TRUE)*(12-MOD($B64,12))/12+VLOOKUP($A64*10000+$B64+12,'Reduced Spot Curves'!$H:$DD,VLOOKUP(W$1,'Rate Mapping'!$A:$B,2,FALSE)+1,TRUE)*(MOD($B64,12))/12</f>
        <v>3.9765868075425148E-2</v>
      </c>
      <c r="X64" s="35">
        <f>VLOOKUP($A64*10000+$B64,'Reduced Spot Curves'!$H:$DD,VLOOKUP(X$1,'Rate Mapping'!$A:$B,2,FALSE)+1,TRUE)*(12-MOD($B64,12))/12+VLOOKUP($A64*10000+$B64+12,'Reduced Spot Curves'!$H:$DD,VLOOKUP(X$1,'Rate Mapping'!$A:$B,2,FALSE)+1,TRUE)*(MOD($B64,12))/12</f>
        <v>3.8947904200806516E-2</v>
      </c>
      <c r="Y64" s="35">
        <f>VLOOKUP($A64*10000+$B64,'Reduced Spot Curves'!$H:$DD,VLOOKUP(Y$1,'Rate Mapping'!$A:$B,2,FALSE)+1,TRUE)*(12-MOD($B64,12))/12+VLOOKUP($A64*10000+$B64+12,'Reduced Spot Curves'!$H:$DD,VLOOKUP(Y$1,'Rate Mapping'!$A:$B,2,FALSE)+1,TRUE)*(MOD($B64,12))/12</f>
        <v>3.871630022585526E-2</v>
      </c>
      <c r="Z64">
        <f t="shared" si="4"/>
        <v>0.06</v>
      </c>
      <c r="AA64">
        <f t="shared" si="1"/>
        <v>0</v>
      </c>
      <c r="AB64">
        <f t="shared" si="2"/>
        <v>0</v>
      </c>
      <c r="AC64">
        <f t="shared" si="3"/>
        <v>0</v>
      </c>
    </row>
    <row r="65" spans="1:29" x14ac:dyDescent="0.25">
      <c r="A65">
        <v>0</v>
      </c>
      <c r="B65">
        <v>396</v>
      </c>
      <c r="C65" t="str">
        <f t="shared" si="0"/>
        <v>USD</v>
      </c>
      <c r="D65" s="35">
        <f>VLOOKUP($A65*10000+$B65,'Reduced Spot Curves'!$H:$DD,VLOOKUP(D$1,'Rate Mapping'!$A:$B,2,FALSE)+1,TRUE)*(12-MOD($B65,12))/12+VLOOKUP($A65*10000+$B65+12,'Reduced Spot Curves'!$H:$DD,VLOOKUP(D$1,'Rate Mapping'!$A:$B,2,FALSE)+1,TRUE)*(MOD($B65,12))/12</f>
        <v>2.563576416551272E-2</v>
      </c>
      <c r="E65" s="35">
        <f>VLOOKUP($A65*10000+$B65,'Reduced Spot Curves'!$H:$DD,VLOOKUP(E$1,'Rate Mapping'!$A:$B,2,FALSE)+1,TRUE)*(12-MOD($B65,12))/12+VLOOKUP($A65*10000+$B65+12,'Reduced Spot Curves'!$H:$DD,VLOOKUP(E$1,'Rate Mapping'!$A:$B,2,FALSE)+1,TRUE)*(MOD($B65,12))/12</f>
        <v>2.563576416551272E-2</v>
      </c>
      <c r="F65" s="35">
        <f>VLOOKUP($A65*10000+$B65,'Reduced Spot Curves'!$H:$DD,VLOOKUP(F$1,'Rate Mapping'!$A:$B,2,FALSE)+1,TRUE)*(12-MOD($B65,12))/12+VLOOKUP($A65*10000+$B65+12,'Reduced Spot Curves'!$H:$DD,VLOOKUP(F$1,'Rate Mapping'!$A:$B,2,FALSE)+1,TRUE)*(MOD($B65,12))/12</f>
        <v>2.563576416551272E-2</v>
      </c>
      <c r="G65" s="35">
        <f>VLOOKUP($A65*10000+$B65,'Reduced Spot Curves'!$H:$DD,VLOOKUP(G$1,'Rate Mapping'!$A:$B,2,FALSE)+1,TRUE)*(12-MOD($B65,12))/12+VLOOKUP($A65*10000+$B65+12,'Reduced Spot Curves'!$H:$DD,VLOOKUP(G$1,'Rate Mapping'!$A:$B,2,FALSE)+1,TRUE)*(MOD($B65,12))/12</f>
        <v>2.563576416551272E-2</v>
      </c>
      <c r="H65" s="35">
        <f>VLOOKUP($A65*10000+$B65,'Reduced Spot Curves'!$H:$DD,VLOOKUP(H$1,'Rate Mapping'!$A:$B,2,FALSE)+1,TRUE)*(12-MOD($B65,12))/12+VLOOKUP($A65*10000+$B65+12,'Reduced Spot Curves'!$H:$DD,VLOOKUP(H$1,'Rate Mapping'!$A:$B,2,FALSE)+1,TRUE)*(MOD($B65,12))/12</f>
        <v>2.6735580730183006E-2</v>
      </c>
      <c r="I65" s="35">
        <f>VLOOKUP($A65*10000+$B65,'Reduced Spot Curves'!$H:$DD,VLOOKUP(I$1,'Rate Mapping'!$A:$B,2,FALSE)+1,TRUE)*(12-MOD($B65,12))/12+VLOOKUP($A65*10000+$B65+12,'Reduced Spot Curves'!$H:$DD,VLOOKUP(I$1,'Rate Mapping'!$A:$B,2,FALSE)+1,TRUE)*(MOD($B65,12))/12</f>
        <v>2.7849421056565182E-2</v>
      </c>
      <c r="J65" s="35">
        <f>VLOOKUP($A65*10000+$B65,'Reduced Spot Curves'!$H:$DD,VLOOKUP(J$1,'Rate Mapping'!$A:$B,2,FALSE)+1,TRUE)*(12-MOD($B65,12))/12+VLOOKUP($A65*10000+$B65+12,'Reduced Spot Curves'!$H:$DD,VLOOKUP(J$1,'Rate Mapping'!$A:$B,2,FALSE)+1,TRUE)*(MOD($B65,12))/12</f>
        <v>2.8972052166110318E-2</v>
      </c>
      <c r="K65" s="35">
        <f>VLOOKUP($A65*10000+$B65,'Reduced Spot Curves'!$H:$DD,VLOOKUP(K$1,'Rate Mapping'!$A:$B,2,FALSE)+1,TRUE)*(12-MOD($B65,12))/12+VLOOKUP($A65*10000+$B65+12,'Reduced Spot Curves'!$H:$DD,VLOOKUP(K$1,'Rate Mapping'!$A:$B,2,FALSE)+1,TRUE)*(MOD($B65,12))/12</f>
        <v>3.0098246491482072E-2</v>
      </c>
      <c r="L65" s="35">
        <f>VLOOKUP($A65*10000+$B65,'Reduced Spot Curves'!$H:$DD,VLOOKUP(L$1,'Rate Mapping'!$A:$B,2,FALSE)+1,TRUE)*(12-MOD($B65,12))/12+VLOOKUP($A65*10000+$B65+12,'Reduced Spot Curves'!$H:$DD,VLOOKUP(L$1,'Rate Mapping'!$A:$B,2,FALSE)+1,TRUE)*(MOD($B65,12))/12</f>
        <v>3.1222758789154925E-2</v>
      </c>
      <c r="M65" s="35">
        <f>VLOOKUP($A65*10000+$B65,'Reduced Spot Curves'!$H:$DD,VLOOKUP(M$1,'Rate Mapping'!$A:$B,2,FALSE)+1,TRUE)*(12-MOD($B65,12))/12+VLOOKUP($A65*10000+$B65+12,'Reduced Spot Curves'!$H:$DD,VLOOKUP(M$1,'Rate Mapping'!$A:$B,2,FALSE)+1,TRUE)*(MOD($B65,12))/12</f>
        <v>3.2340338039540173E-2</v>
      </c>
      <c r="N65" s="35">
        <f>VLOOKUP($A65*10000+$B65,'Reduced Spot Curves'!$H:$DD,VLOOKUP(N$1,'Rate Mapping'!$A:$B,2,FALSE)+1,TRUE)*(12-MOD($B65,12))/12+VLOOKUP($A65*10000+$B65+12,'Reduced Spot Curves'!$H:$DD,VLOOKUP(N$1,'Rate Mapping'!$A:$B,2,FALSE)+1,TRUE)*(MOD($B65,12))/12</f>
        <v>3.3445728942062436E-2</v>
      </c>
      <c r="O65" s="35">
        <f>VLOOKUP($A65*10000+$B65,'Reduced Spot Curves'!$H:$DD,VLOOKUP(O$1,'Rate Mapping'!$A:$B,2,FALSE)+1,TRUE)*(12-MOD($B65,12))/12+VLOOKUP($A65*10000+$B65+12,'Reduced Spot Curves'!$H:$DD,VLOOKUP(O$1,'Rate Mapping'!$A:$B,2,FALSE)+1,TRUE)*(MOD($B65,12))/12</f>
        <v>3.4533665812771286E-2</v>
      </c>
      <c r="P65" s="35">
        <f>VLOOKUP($A65*10000+$B65,'Reduced Spot Curves'!$H:$DD,VLOOKUP(P$1,'Rate Mapping'!$A:$B,2,FALSE)+1,TRUE)*(12-MOD($B65,12))/12+VLOOKUP($A65*10000+$B65+12,'Reduced Spot Curves'!$H:$DD,VLOOKUP(P$1,'Rate Mapping'!$A:$B,2,FALSE)+1,TRUE)*(MOD($B65,12))/12</f>
        <v>3.5598893239553453E-2</v>
      </c>
      <c r="Q65" s="35">
        <f>VLOOKUP($A65*10000+$B65,'Reduced Spot Curves'!$H:$DD,VLOOKUP(Q$1,'Rate Mapping'!$A:$B,2,FALSE)+1,TRUE)*(12-MOD($B65,12))/12+VLOOKUP($A65*10000+$B65+12,'Reduced Spot Curves'!$H:$DD,VLOOKUP(Q$1,'Rate Mapping'!$A:$B,2,FALSE)+1,TRUE)*(MOD($B65,12))/12</f>
        <v>4.3845350662284677E-2</v>
      </c>
      <c r="R65" s="35">
        <f>VLOOKUP($A65*10000+$B65,'Reduced Spot Curves'!$H:$DD,VLOOKUP(R$1,'Rate Mapping'!$A:$B,2,FALSE)+1,TRUE)*(12-MOD($B65,12))/12+VLOOKUP($A65*10000+$B65+12,'Reduced Spot Curves'!$H:$DD,VLOOKUP(R$1,'Rate Mapping'!$A:$B,2,FALSE)+1,TRUE)*(MOD($B65,12))/12</f>
        <v>4.483561059627772E-2</v>
      </c>
      <c r="S65" s="35">
        <f>VLOOKUP($A65*10000+$B65,'Reduced Spot Curves'!$H:$DD,VLOOKUP(S$1,'Rate Mapping'!$A:$B,2,FALSE)+1,TRUE)*(12-MOD($B65,12))/12+VLOOKUP($A65*10000+$B65+12,'Reduced Spot Curves'!$H:$DD,VLOOKUP(S$1,'Rate Mapping'!$A:$B,2,FALSE)+1,TRUE)*(MOD($B65,12))/12</f>
        <v>4.4125985335865536E-2</v>
      </c>
      <c r="T65" s="35">
        <f>VLOOKUP($A65*10000+$B65,'Reduced Spot Curves'!$H:$DD,VLOOKUP(T$1,'Rate Mapping'!$A:$B,2,FALSE)+1,TRUE)*(12-MOD($B65,12))/12+VLOOKUP($A65*10000+$B65+12,'Reduced Spot Curves'!$H:$DD,VLOOKUP(T$1,'Rate Mapping'!$A:$B,2,FALSE)+1,TRUE)*(MOD($B65,12))/12</f>
        <v>4.3700441540932333E-2</v>
      </c>
      <c r="U65" s="35">
        <f>VLOOKUP($A65*10000+$B65,'Reduced Spot Curves'!$H:$DD,VLOOKUP(U$1,'Rate Mapping'!$A:$B,2,FALSE)+1,TRUE)*(12-MOD($B65,12))/12+VLOOKUP($A65*10000+$B65+12,'Reduced Spot Curves'!$H:$DD,VLOOKUP(U$1,'Rate Mapping'!$A:$B,2,FALSE)+1,TRUE)*(MOD($B65,12))/12</f>
        <v>4.341684203453533E-2</v>
      </c>
      <c r="V65" s="35">
        <f>VLOOKUP($A65*10000+$B65,'Reduced Spot Curves'!$H:$DD,VLOOKUP(V$1,'Rate Mapping'!$A:$B,2,FALSE)+1,TRUE)*(12-MOD($B65,12))/12+VLOOKUP($A65*10000+$B65+12,'Reduced Spot Curves'!$H:$DD,VLOOKUP(V$1,'Rate Mapping'!$A:$B,2,FALSE)+1,TRUE)*(MOD($B65,12))/12</f>
        <v>4.2325483854449786E-2</v>
      </c>
      <c r="W65" s="35">
        <f>VLOOKUP($A65*10000+$B65,'Reduced Spot Curves'!$H:$DD,VLOOKUP(W$1,'Rate Mapping'!$A:$B,2,FALSE)+1,TRUE)*(12-MOD($B65,12))/12+VLOOKUP($A65*10000+$B65+12,'Reduced Spot Curves'!$H:$DD,VLOOKUP(W$1,'Rate Mapping'!$A:$B,2,FALSE)+1,TRUE)*(MOD($B65,12))/12</f>
        <v>3.9765868075425148E-2</v>
      </c>
      <c r="X65" s="35">
        <f>VLOOKUP($A65*10000+$B65,'Reduced Spot Curves'!$H:$DD,VLOOKUP(X$1,'Rate Mapping'!$A:$B,2,FALSE)+1,TRUE)*(12-MOD($B65,12))/12+VLOOKUP($A65*10000+$B65+12,'Reduced Spot Curves'!$H:$DD,VLOOKUP(X$1,'Rate Mapping'!$A:$B,2,FALSE)+1,TRUE)*(MOD($B65,12))/12</f>
        <v>3.8947904200806516E-2</v>
      </c>
      <c r="Y65" s="35">
        <f>VLOOKUP($A65*10000+$B65,'Reduced Spot Curves'!$H:$DD,VLOOKUP(Y$1,'Rate Mapping'!$A:$B,2,FALSE)+1,TRUE)*(12-MOD($B65,12))/12+VLOOKUP($A65*10000+$B65+12,'Reduced Spot Curves'!$H:$DD,VLOOKUP(Y$1,'Rate Mapping'!$A:$B,2,FALSE)+1,TRUE)*(MOD($B65,12))/12</f>
        <v>3.871630022585526E-2</v>
      </c>
      <c r="Z65">
        <f t="shared" si="4"/>
        <v>0.06</v>
      </c>
      <c r="AA65">
        <f t="shared" si="1"/>
        <v>0</v>
      </c>
      <c r="AB65">
        <f t="shared" si="2"/>
        <v>0</v>
      </c>
      <c r="AC65">
        <f t="shared" si="3"/>
        <v>0</v>
      </c>
    </row>
    <row r="66" spans="1:29" x14ac:dyDescent="0.25">
      <c r="A66">
        <v>0</v>
      </c>
      <c r="B66">
        <v>408</v>
      </c>
      <c r="C66" t="str">
        <f t="shared" ref="C66:C129" si="5">Currency</f>
        <v>USD</v>
      </c>
      <c r="D66" s="35">
        <f>VLOOKUP($A66*10000+$B66,'Reduced Spot Curves'!$H:$DD,VLOOKUP(D$1,'Rate Mapping'!$A:$B,2,FALSE)+1,TRUE)*(12-MOD($B66,12))/12+VLOOKUP($A66*10000+$B66+12,'Reduced Spot Curves'!$H:$DD,VLOOKUP(D$1,'Rate Mapping'!$A:$B,2,FALSE)+1,TRUE)*(MOD($B66,12))/12</f>
        <v>2.7836576657467527E-2</v>
      </c>
      <c r="E66" s="35">
        <f>VLOOKUP($A66*10000+$B66,'Reduced Spot Curves'!$H:$DD,VLOOKUP(E$1,'Rate Mapping'!$A:$B,2,FALSE)+1,TRUE)*(12-MOD($B66,12))/12+VLOOKUP($A66*10000+$B66+12,'Reduced Spot Curves'!$H:$DD,VLOOKUP(E$1,'Rate Mapping'!$A:$B,2,FALSE)+1,TRUE)*(MOD($B66,12))/12</f>
        <v>2.7836576657467527E-2</v>
      </c>
      <c r="F66" s="35">
        <f>VLOOKUP($A66*10000+$B66,'Reduced Spot Curves'!$H:$DD,VLOOKUP(F$1,'Rate Mapping'!$A:$B,2,FALSE)+1,TRUE)*(12-MOD($B66,12))/12+VLOOKUP($A66*10000+$B66+12,'Reduced Spot Curves'!$H:$DD,VLOOKUP(F$1,'Rate Mapping'!$A:$B,2,FALSE)+1,TRUE)*(MOD($B66,12))/12</f>
        <v>2.7836576657467527E-2</v>
      </c>
      <c r="G66" s="35">
        <f>VLOOKUP($A66*10000+$B66,'Reduced Spot Curves'!$H:$DD,VLOOKUP(G$1,'Rate Mapping'!$A:$B,2,FALSE)+1,TRUE)*(12-MOD($B66,12))/12+VLOOKUP($A66*10000+$B66+12,'Reduced Spot Curves'!$H:$DD,VLOOKUP(G$1,'Rate Mapping'!$A:$B,2,FALSE)+1,TRUE)*(MOD($B66,12))/12</f>
        <v>2.7836576657467527E-2</v>
      </c>
      <c r="H66" s="35">
        <f>VLOOKUP($A66*10000+$B66,'Reduced Spot Curves'!$H:$DD,VLOOKUP(H$1,'Rate Mapping'!$A:$B,2,FALSE)+1,TRUE)*(12-MOD($B66,12))/12+VLOOKUP($A66*10000+$B66+12,'Reduced Spot Curves'!$H:$DD,VLOOKUP(H$1,'Rate Mapping'!$A:$B,2,FALSE)+1,TRUE)*(MOD($B66,12))/12</f>
        <v>2.895804053101747E-2</v>
      </c>
      <c r="I66" s="35">
        <f>VLOOKUP($A66*10000+$B66,'Reduced Spot Curves'!$H:$DD,VLOOKUP(I$1,'Rate Mapping'!$A:$B,2,FALSE)+1,TRUE)*(12-MOD($B66,12))/12+VLOOKUP($A66*10000+$B66+12,'Reduced Spot Curves'!$H:$DD,VLOOKUP(I$1,'Rate Mapping'!$A:$B,2,FALSE)+1,TRUE)*(MOD($B66,12))/12</f>
        <v>3.0086558114863049E-2</v>
      </c>
      <c r="J66" s="35">
        <f>VLOOKUP($A66*10000+$B66,'Reduced Spot Curves'!$H:$DD,VLOOKUP(J$1,'Rate Mapping'!$A:$B,2,FALSE)+1,TRUE)*(12-MOD($B66,12))/12+VLOOKUP($A66*10000+$B66+12,'Reduced Spot Curves'!$H:$DD,VLOOKUP(J$1,'Rate Mapping'!$A:$B,2,FALSE)+1,TRUE)*(MOD($B66,12))/12</f>
        <v>3.1216897530009557E-2</v>
      </c>
      <c r="K66" s="35">
        <f>VLOOKUP($A66*10000+$B66,'Reduced Spot Curves'!$H:$DD,VLOOKUP(K$1,'Rate Mapping'!$A:$B,2,FALSE)+1,TRUE)*(12-MOD($B66,12))/12+VLOOKUP($A66*10000+$B66+12,'Reduced Spot Curves'!$H:$DD,VLOOKUP(K$1,'Rate Mapping'!$A:$B,2,FALSE)+1,TRUE)*(MOD($B66,12))/12</f>
        <v>3.2343804537968479E-2</v>
      </c>
      <c r="L66" s="35">
        <f>VLOOKUP($A66*10000+$B66,'Reduced Spot Curves'!$H:$DD,VLOOKUP(L$1,'Rate Mapping'!$A:$B,2,FALSE)+1,TRUE)*(12-MOD($B66,12))/12+VLOOKUP($A66*10000+$B66+12,'Reduced Spot Curves'!$H:$DD,VLOOKUP(L$1,'Rate Mapping'!$A:$B,2,FALSE)+1,TRUE)*(MOD($B66,12))/12</f>
        <v>3.3462020335857767E-2</v>
      </c>
      <c r="M66" s="35">
        <f>VLOOKUP($A66*10000+$B66,'Reduced Spot Curves'!$H:$DD,VLOOKUP(M$1,'Rate Mapping'!$A:$B,2,FALSE)+1,TRUE)*(12-MOD($B66,12))/12+VLOOKUP($A66*10000+$B66+12,'Reduced Spot Curves'!$H:$DD,VLOOKUP(M$1,'Rate Mapping'!$A:$B,2,FALSE)+1,TRUE)*(MOD($B66,12))/12</f>
        <v>3.4566282443523999E-2</v>
      </c>
      <c r="N66" s="35">
        <f>VLOOKUP($A66*10000+$B66,'Reduced Spot Curves'!$H:$DD,VLOOKUP(N$1,'Rate Mapping'!$A:$B,2,FALSE)+1,TRUE)*(12-MOD($B66,12))/12+VLOOKUP($A66*10000+$B66+12,'Reduced Spot Curves'!$H:$DD,VLOOKUP(N$1,'Rate Mapping'!$A:$B,2,FALSE)+1,TRUE)*(MOD($B66,12))/12</f>
        <v>3.5651317524669324E-2</v>
      </c>
      <c r="O66" s="35">
        <f>VLOOKUP($A66*10000+$B66,'Reduced Spot Curves'!$H:$DD,VLOOKUP(O$1,'Rate Mapping'!$A:$B,2,FALSE)+1,TRUE)*(12-MOD($B66,12))/12+VLOOKUP($A66*10000+$B66+12,'Reduced Spot Curves'!$H:$DD,VLOOKUP(O$1,'Rate Mapping'!$A:$B,2,FALSE)+1,TRUE)*(MOD($B66,12))/12</f>
        <v>3.6711864713472542E-2</v>
      </c>
      <c r="P66" s="35">
        <f>VLOOKUP($A66*10000+$B66,'Reduced Spot Curves'!$H:$DD,VLOOKUP(P$1,'Rate Mapping'!$A:$B,2,FALSE)+1,TRUE)*(12-MOD($B66,12))/12+VLOOKUP($A66*10000+$B66+12,'Reduced Spot Curves'!$H:$DD,VLOOKUP(P$1,'Rate Mapping'!$A:$B,2,FALSE)+1,TRUE)*(MOD($B66,12))/12</f>
        <v>3.7742646738913033E-2</v>
      </c>
      <c r="Q66" s="35">
        <f>VLOOKUP($A66*10000+$B66,'Reduced Spot Curves'!$H:$DD,VLOOKUP(Q$1,'Rate Mapping'!$A:$B,2,FALSE)+1,TRUE)*(12-MOD($B66,12))/12+VLOOKUP($A66*10000+$B66+12,'Reduced Spot Curves'!$H:$DD,VLOOKUP(Q$1,'Rate Mapping'!$A:$B,2,FALSE)+1,TRUE)*(MOD($B66,12))/12</f>
        <v>4.5256982443308891E-2</v>
      </c>
      <c r="R66" s="35">
        <f>VLOOKUP($A66*10000+$B66,'Reduced Spot Curves'!$H:$DD,VLOOKUP(R$1,'Rate Mapping'!$A:$B,2,FALSE)+1,TRUE)*(12-MOD($B66,12))/12+VLOOKUP($A66*10000+$B66+12,'Reduced Spot Curves'!$H:$DD,VLOOKUP(R$1,'Rate Mapping'!$A:$B,2,FALSE)+1,TRUE)*(MOD($B66,12))/12</f>
        <v>4.5387055402040133E-2</v>
      </c>
      <c r="S66" s="35">
        <f>VLOOKUP($A66*10000+$B66,'Reduced Spot Curves'!$H:$DD,VLOOKUP(S$1,'Rate Mapping'!$A:$B,2,FALSE)+1,TRUE)*(12-MOD($B66,12))/12+VLOOKUP($A66*10000+$B66+12,'Reduced Spot Curves'!$H:$DD,VLOOKUP(S$1,'Rate Mapping'!$A:$B,2,FALSE)+1,TRUE)*(MOD($B66,12))/12</f>
        <v>4.4539260784234314E-2</v>
      </c>
      <c r="T66" s="35">
        <f>VLOOKUP($A66*10000+$B66,'Reduced Spot Curves'!$H:$DD,VLOOKUP(T$1,'Rate Mapping'!$A:$B,2,FALSE)+1,TRUE)*(12-MOD($B66,12))/12+VLOOKUP($A66*10000+$B66+12,'Reduced Spot Curves'!$H:$DD,VLOOKUP(T$1,'Rate Mapping'!$A:$B,2,FALSE)+1,TRUE)*(MOD($B66,12))/12</f>
        <v>4.4030914073175831E-2</v>
      </c>
      <c r="U66" s="35">
        <f>VLOOKUP($A66*10000+$B66,'Reduced Spot Curves'!$H:$DD,VLOOKUP(U$1,'Rate Mapping'!$A:$B,2,FALSE)+1,TRUE)*(12-MOD($B66,12))/12+VLOOKUP($A66*10000+$B66+12,'Reduced Spot Curves'!$H:$DD,VLOOKUP(U$1,'Rate Mapping'!$A:$B,2,FALSE)+1,TRUE)*(MOD($B66,12))/12</f>
        <v>4.3692153716280213E-2</v>
      </c>
      <c r="V66" s="35">
        <f>VLOOKUP($A66*10000+$B66,'Reduced Spot Curves'!$H:$DD,VLOOKUP(V$1,'Rate Mapping'!$A:$B,2,FALSE)+1,TRUE)*(12-MOD($B66,12))/12+VLOOKUP($A66*10000+$B66+12,'Reduced Spot Curves'!$H:$DD,VLOOKUP(V$1,'Rate Mapping'!$A:$B,2,FALSE)+1,TRUE)*(MOD($B66,12))/12</f>
        <v>4.2325483854449786E-2</v>
      </c>
      <c r="W66" s="35">
        <f>VLOOKUP($A66*10000+$B66,'Reduced Spot Curves'!$H:$DD,VLOOKUP(W$1,'Rate Mapping'!$A:$B,2,FALSE)+1,TRUE)*(12-MOD($B66,12))/12+VLOOKUP($A66*10000+$B66+12,'Reduced Spot Curves'!$H:$DD,VLOOKUP(W$1,'Rate Mapping'!$A:$B,2,FALSE)+1,TRUE)*(MOD($B66,12))/12</f>
        <v>3.9765868075425148E-2</v>
      </c>
      <c r="X66" s="35">
        <f>VLOOKUP($A66*10000+$B66,'Reduced Spot Curves'!$H:$DD,VLOOKUP(X$1,'Rate Mapping'!$A:$B,2,FALSE)+1,TRUE)*(12-MOD($B66,12))/12+VLOOKUP($A66*10000+$B66+12,'Reduced Spot Curves'!$H:$DD,VLOOKUP(X$1,'Rate Mapping'!$A:$B,2,FALSE)+1,TRUE)*(MOD($B66,12))/12</f>
        <v>3.8947904200806516E-2</v>
      </c>
      <c r="Y66" s="35">
        <f>VLOOKUP($A66*10000+$B66,'Reduced Spot Curves'!$H:$DD,VLOOKUP(Y$1,'Rate Mapping'!$A:$B,2,FALSE)+1,TRUE)*(12-MOD($B66,12))/12+VLOOKUP($A66*10000+$B66+12,'Reduced Spot Curves'!$H:$DD,VLOOKUP(Y$1,'Rate Mapping'!$A:$B,2,FALSE)+1,TRUE)*(MOD($B66,12))/12</f>
        <v>3.871630022585526E-2</v>
      </c>
      <c r="Z66">
        <f t="shared" si="4"/>
        <v>0.06</v>
      </c>
      <c r="AA66">
        <f t="shared" si="1"/>
        <v>0</v>
      </c>
      <c r="AB66">
        <f t="shared" si="2"/>
        <v>0</v>
      </c>
      <c r="AC66">
        <f t="shared" si="3"/>
        <v>0</v>
      </c>
    </row>
    <row r="67" spans="1:29" x14ac:dyDescent="0.25">
      <c r="A67">
        <v>0</v>
      </c>
      <c r="B67">
        <v>420</v>
      </c>
      <c r="C67" t="str">
        <f t="shared" si="5"/>
        <v>USD</v>
      </c>
      <c r="D67" s="35">
        <f>VLOOKUP($A67*10000+$B67,'Reduced Spot Curves'!$H:$DD,VLOOKUP(D$1,'Rate Mapping'!$A:$B,2,FALSE)+1,TRUE)*(12-MOD($B67,12))/12+VLOOKUP($A67*10000+$B67+12,'Reduced Spot Curves'!$H:$DD,VLOOKUP(D$1,'Rate Mapping'!$A:$B,2,FALSE)+1,TRUE)*(MOD($B67,12))/12</f>
        <v>3.0080728024399983E-2</v>
      </c>
      <c r="E67" s="35">
        <f>VLOOKUP($A67*10000+$B67,'Reduced Spot Curves'!$H:$DD,VLOOKUP(E$1,'Rate Mapping'!$A:$B,2,FALSE)+1,TRUE)*(12-MOD($B67,12))/12+VLOOKUP($A67*10000+$B67+12,'Reduced Spot Curves'!$H:$DD,VLOOKUP(E$1,'Rate Mapping'!$A:$B,2,FALSE)+1,TRUE)*(MOD($B67,12))/12</f>
        <v>3.0080728024399983E-2</v>
      </c>
      <c r="F67" s="35">
        <f>VLOOKUP($A67*10000+$B67,'Reduced Spot Curves'!$H:$DD,VLOOKUP(F$1,'Rate Mapping'!$A:$B,2,FALSE)+1,TRUE)*(12-MOD($B67,12))/12+VLOOKUP($A67*10000+$B67+12,'Reduced Spot Curves'!$H:$DD,VLOOKUP(F$1,'Rate Mapping'!$A:$B,2,FALSE)+1,TRUE)*(MOD($B67,12))/12</f>
        <v>3.0080728024399983E-2</v>
      </c>
      <c r="G67" s="35">
        <f>VLOOKUP($A67*10000+$B67,'Reduced Spot Curves'!$H:$DD,VLOOKUP(G$1,'Rate Mapping'!$A:$B,2,FALSE)+1,TRUE)*(12-MOD($B67,12))/12+VLOOKUP($A67*10000+$B67+12,'Reduced Spot Curves'!$H:$DD,VLOOKUP(G$1,'Rate Mapping'!$A:$B,2,FALSE)+1,TRUE)*(MOD($B67,12))/12</f>
        <v>3.0080728024399983E-2</v>
      </c>
      <c r="H67" s="35">
        <f>VLOOKUP($A67*10000+$B67,'Reduced Spot Curves'!$H:$DD,VLOOKUP(H$1,'Rate Mapping'!$A:$B,2,FALSE)+1,TRUE)*(12-MOD($B67,12))/12+VLOOKUP($A67*10000+$B67+12,'Reduced Spot Curves'!$H:$DD,VLOOKUP(H$1,'Rate Mapping'!$A:$B,2,FALSE)+1,TRUE)*(MOD($B67,12))/12</f>
        <v>3.1213395162522417E-2</v>
      </c>
      <c r="I67" s="35">
        <f>VLOOKUP($A67*10000+$B67,'Reduced Spot Curves'!$H:$DD,VLOOKUP(I$1,'Rate Mapping'!$A:$B,2,FALSE)+1,TRUE)*(12-MOD($B67,12))/12+VLOOKUP($A67*10000+$B67+12,'Reduced Spot Curves'!$H:$DD,VLOOKUP(I$1,'Rate Mapping'!$A:$B,2,FALSE)+1,TRUE)*(MOD($B67,12))/12</f>
        <v>3.234613981936918E-2</v>
      </c>
      <c r="J67" s="35">
        <f>VLOOKUP($A67*10000+$B67,'Reduced Spot Curves'!$H:$DD,VLOOKUP(J$1,'Rate Mapping'!$A:$B,2,FALSE)+1,TRUE)*(12-MOD($B67,12))/12+VLOOKUP($A67*10000+$B67+12,'Reduced Spot Curves'!$H:$DD,VLOOKUP(J$1,'Rate Mapping'!$A:$B,2,FALSE)+1,TRUE)*(MOD($B67,12))/12</f>
        <v>3.3473696396995489E-2</v>
      </c>
      <c r="K67" s="35">
        <f>VLOOKUP($A67*10000+$B67,'Reduced Spot Curves'!$H:$DD,VLOOKUP(K$1,'Rate Mapping'!$A:$B,2,FALSE)+1,TRUE)*(12-MOD($B67,12))/12+VLOOKUP($A67*10000+$B67+12,'Reduced Spot Curves'!$H:$DD,VLOOKUP(K$1,'Rate Mapping'!$A:$B,2,FALSE)+1,TRUE)*(MOD($B67,12))/12</f>
        <v>3.4590798320687455E-2</v>
      </c>
      <c r="L67" s="35">
        <f>VLOOKUP($A67*10000+$B67,'Reduced Spot Curves'!$H:$DD,VLOOKUP(L$1,'Rate Mapping'!$A:$B,2,FALSE)+1,TRUE)*(12-MOD($B67,12))/12+VLOOKUP($A67*10000+$B67+12,'Reduced Spot Curves'!$H:$DD,VLOOKUP(L$1,'Rate Mapping'!$A:$B,2,FALSE)+1,TRUE)*(MOD($B67,12))/12</f>
        <v>3.5692176150487809E-2</v>
      </c>
      <c r="M67" s="35">
        <f>VLOOKUP($A67*10000+$B67,'Reduced Spot Curves'!$H:$DD,VLOOKUP(M$1,'Rate Mapping'!$A:$B,2,FALSE)+1,TRUE)*(12-MOD($B67,12))/12+VLOOKUP($A67*10000+$B67+12,'Reduced Spot Curves'!$H:$DD,VLOOKUP(M$1,'Rate Mapping'!$A:$B,2,FALSE)+1,TRUE)*(MOD($B67,12))/12</f>
        <v>3.6772548882298084E-2</v>
      </c>
      <c r="N67" s="35">
        <f>VLOOKUP($A67*10000+$B67,'Reduced Spot Curves'!$H:$DD,VLOOKUP(N$1,'Rate Mapping'!$A:$B,2,FALSE)+1,TRUE)*(12-MOD($B67,12))/12+VLOOKUP($A67*10000+$B67+12,'Reduced Spot Curves'!$H:$DD,VLOOKUP(N$1,'Rate Mapping'!$A:$B,2,FALSE)+1,TRUE)*(MOD($B67,12))/12</f>
        <v>3.7826650772151638E-2</v>
      </c>
      <c r="O67" s="35">
        <f>VLOOKUP($A67*10000+$B67,'Reduced Spot Curves'!$H:$DD,VLOOKUP(O$1,'Rate Mapping'!$A:$B,2,FALSE)+1,TRUE)*(12-MOD($B67,12))/12+VLOOKUP($A67*10000+$B67+12,'Reduced Spot Curves'!$H:$DD,VLOOKUP(O$1,'Rate Mapping'!$A:$B,2,FALSE)+1,TRUE)*(MOD($B67,12))/12</f>
        <v>3.884919780924645E-2</v>
      </c>
      <c r="P67" s="35">
        <f>VLOOKUP($A67*10000+$B67,'Reduced Spot Curves'!$H:$DD,VLOOKUP(P$1,'Rate Mapping'!$A:$B,2,FALSE)+1,TRUE)*(12-MOD($B67,12))/12+VLOOKUP($A67*10000+$B67+12,'Reduced Spot Curves'!$H:$DD,VLOOKUP(P$1,'Rate Mapping'!$A:$B,2,FALSE)+1,TRUE)*(MOD($B67,12))/12</f>
        <v>3.98349217173537E-2</v>
      </c>
      <c r="Q67" s="35">
        <f>VLOOKUP($A67*10000+$B67,'Reduced Spot Curves'!$H:$DD,VLOOKUP(Q$1,'Rate Mapping'!$A:$B,2,FALSE)+1,TRUE)*(12-MOD($B67,12))/12+VLOOKUP($A67*10000+$B67+12,'Reduced Spot Curves'!$H:$DD,VLOOKUP(Q$1,'Rate Mapping'!$A:$B,2,FALSE)+1,TRUE)*(MOD($B67,12))/12</f>
        <v>4.6510881299178575E-2</v>
      </c>
      <c r="R67" s="35">
        <f>VLOOKUP($A67*10000+$B67,'Reduced Spot Curves'!$H:$DD,VLOOKUP(R$1,'Rate Mapping'!$A:$B,2,FALSE)+1,TRUE)*(12-MOD($B67,12))/12+VLOOKUP($A67*10000+$B67+12,'Reduced Spot Curves'!$H:$DD,VLOOKUP(R$1,'Rate Mapping'!$A:$B,2,FALSE)+1,TRUE)*(MOD($B67,12))/12</f>
        <v>4.5864061445415993E-2</v>
      </c>
      <c r="S67" s="35">
        <f>VLOOKUP($A67*10000+$B67,'Reduced Spot Curves'!$H:$DD,VLOOKUP(S$1,'Rate Mapping'!$A:$B,2,FALSE)+1,TRUE)*(12-MOD($B67,12))/12+VLOOKUP($A67*10000+$B67+12,'Reduced Spot Curves'!$H:$DD,VLOOKUP(S$1,'Rate Mapping'!$A:$B,2,FALSE)+1,TRUE)*(MOD($B67,12))/12</f>
        <v>4.4896704797902309E-2</v>
      </c>
      <c r="T67" s="35">
        <f>VLOOKUP($A67*10000+$B67,'Reduced Spot Curves'!$H:$DD,VLOOKUP(T$1,'Rate Mapping'!$A:$B,2,FALSE)+1,TRUE)*(12-MOD($B67,12))/12+VLOOKUP($A67*10000+$B67+12,'Reduced Spot Curves'!$H:$DD,VLOOKUP(T$1,'Rate Mapping'!$A:$B,2,FALSE)+1,TRUE)*(MOD($B67,12))/12</f>
        <v>4.4316720338712257E-2</v>
      </c>
      <c r="U67" s="35">
        <f>VLOOKUP($A67*10000+$B67,'Reduced Spot Curves'!$H:$DD,VLOOKUP(U$1,'Rate Mapping'!$A:$B,2,FALSE)+1,TRUE)*(12-MOD($B67,12))/12+VLOOKUP($A67*10000+$B67+12,'Reduced Spot Curves'!$H:$DD,VLOOKUP(U$1,'Rate Mapping'!$A:$B,2,FALSE)+1,TRUE)*(MOD($B67,12))/12</f>
        <v>4.3930242892754157E-2</v>
      </c>
      <c r="V67" s="35">
        <f>VLOOKUP($A67*10000+$B67,'Reduced Spot Curves'!$H:$DD,VLOOKUP(V$1,'Rate Mapping'!$A:$B,2,FALSE)+1,TRUE)*(12-MOD($B67,12))/12+VLOOKUP($A67*10000+$B67+12,'Reduced Spot Curves'!$H:$DD,VLOOKUP(V$1,'Rate Mapping'!$A:$B,2,FALSE)+1,TRUE)*(MOD($B67,12))/12</f>
        <v>4.2325483854449786E-2</v>
      </c>
      <c r="W67" s="35">
        <f>VLOOKUP($A67*10000+$B67,'Reduced Spot Curves'!$H:$DD,VLOOKUP(W$1,'Rate Mapping'!$A:$B,2,FALSE)+1,TRUE)*(12-MOD($B67,12))/12+VLOOKUP($A67*10000+$B67+12,'Reduced Spot Curves'!$H:$DD,VLOOKUP(W$1,'Rate Mapping'!$A:$B,2,FALSE)+1,TRUE)*(MOD($B67,12))/12</f>
        <v>3.9765868075425148E-2</v>
      </c>
      <c r="X67" s="35">
        <f>VLOOKUP($A67*10000+$B67,'Reduced Spot Curves'!$H:$DD,VLOOKUP(X$1,'Rate Mapping'!$A:$B,2,FALSE)+1,TRUE)*(12-MOD($B67,12))/12+VLOOKUP($A67*10000+$B67+12,'Reduced Spot Curves'!$H:$DD,VLOOKUP(X$1,'Rate Mapping'!$A:$B,2,FALSE)+1,TRUE)*(MOD($B67,12))/12</f>
        <v>3.8947904200806516E-2</v>
      </c>
      <c r="Y67" s="35">
        <f>VLOOKUP($A67*10000+$B67,'Reduced Spot Curves'!$H:$DD,VLOOKUP(Y$1,'Rate Mapping'!$A:$B,2,FALSE)+1,TRUE)*(12-MOD($B67,12))/12+VLOOKUP($A67*10000+$B67+12,'Reduced Spot Curves'!$H:$DD,VLOOKUP(Y$1,'Rate Mapping'!$A:$B,2,FALSE)+1,TRUE)*(MOD($B67,12))/12</f>
        <v>3.871630022585526E-2</v>
      </c>
      <c r="Z67">
        <f t="shared" si="4"/>
        <v>0.06</v>
      </c>
      <c r="AA67">
        <f t="shared" ref="AA67:AA130" si="6">AA66</f>
        <v>0</v>
      </c>
      <c r="AB67">
        <f t="shared" ref="AB67:AB130" si="7">AB66</f>
        <v>0</v>
      </c>
      <c r="AC67">
        <f t="shared" ref="AC67:AC130" si="8">AC66</f>
        <v>0</v>
      </c>
    </row>
    <row r="68" spans="1:29" x14ac:dyDescent="0.25">
      <c r="A68">
        <v>0</v>
      </c>
      <c r="B68">
        <v>432</v>
      </c>
      <c r="C68" t="str">
        <f t="shared" si="5"/>
        <v>USD</v>
      </c>
      <c r="D68" s="35">
        <f>VLOOKUP($A68*10000+$B68,'Reduced Spot Curves'!$H:$DD,VLOOKUP(D$1,'Rate Mapping'!$A:$B,2,FALSE)+1,TRUE)*(12-MOD($B68,12))/12+VLOOKUP($A68*10000+$B68+12,'Reduced Spot Curves'!$H:$DD,VLOOKUP(D$1,'Rate Mapping'!$A:$B,2,FALSE)+1,TRUE)*(MOD($B68,12))/12</f>
        <v>3.2347307770840494E-2</v>
      </c>
      <c r="E68" s="35">
        <f>VLOOKUP($A68*10000+$B68,'Reduced Spot Curves'!$H:$DD,VLOOKUP(E$1,'Rate Mapping'!$A:$B,2,FALSE)+1,TRUE)*(12-MOD($B68,12))/12+VLOOKUP($A68*10000+$B68+12,'Reduced Spot Curves'!$H:$DD,VLOOKUP(E$1,'Rate Mapping'!$A:$B,2,FALSE)+1,TRUE)*(MOD($B68,12))/12</f>
        <v>3.2347307770840494E-2</v>
      </c>
      <c r="F68" s="35">
        <f>VLOOKUP($A68*10000+$B68,'Reduced Spot Curves'!$H:$DD,VLOOKUP(F$1,'Rate Mapping'!$A:$B,2,FALSE)+1,TRUE)*(12-MOD($B68,12))/12+VLOOKUP($A68*10000+$B68+12,'Reduced Spot Curves'!$H:$DD,VLOOKUP(F$1,'Rate Mapping'!$A:$B,2,FALSE)+1,TRUE)*(MOD($B68,12))/12</f>
        <v>3.2347307770840494E-2</v>
      </c>
      <c r="G68" s="35">
        <f>VLOOKUP($A68*10000+$B68,'Reduced Spot Curves'!$H:$DD,VLOOKUP(G$1,'Rate Mapping'!$A:$B,2,FALSE)+1,TRUE)*(12-MOD($B68,12))/12+VLOOKUP($A68*10000+$B68+12,'Reduced Spot Curves'!$H:$DD,VLOOKUP(G$1,'Rate Mapping'!$A:$B,2,FALSE)+1,TRUE)*(MOD($B68,12))/12</f>
        <v>3.2347307770840494E-2</v>
      </c>
      <c r="H68" s="35">
        <f>VLOOKUP($A68*10000+$B68,'Reduced Spot Curves'!$H:$DD,VLOOKUP(H$1,'Rate Mapping'!$A:$B,2,FALSE)+1,TRUE)*(12-MOD($B68,12))/12+VLOOKUP($A68*10000+$B68+12,'Reduced Spot Curves'!$H:$DD,VLOOKUP(H$1,'Rate Mapping'!$A:$B,2,FALSE)+1,TRUE)*(MOD($B68,12))/12</f>
        <v>3.3480713365747983E-2</v>
      </c>
      <c r="I68" s="35">
        <f>VLOOKUP($A68*10000+$B68,'Reduced Spot Curves'!$H:$DD,VLOOKUP(I$1,'Rate Mapping'!$A:$B,2,FALSE)+1,TRUE)*(12-MOD($B68,12))/12+VLOOKUP($A68*10000+$B68+12,'Reduced Spot Curves'!$H:$DD,VLOOKUP(I$1,'Rate Mapping'!$A:$B,2,FALSE)+1,TRUE)*(MOD($B68,12))/12</f>
        <v>3.460716760591831E-2</v>
      </c>
      <c r="J68" s="35">
        <f>VLOOKUP($A68*10000+$B68,'Reduced Spot Curves'!$H:$DD,VLOOKUP(J$1,'Rate Mapping'!$A:$B,2,FALSE)+1,TRUE)*(12-MOD($B68,12))/12+VLOOKUP($A68*10000+$B68+12,'Reduced Spot Curves'!$H:$DD,VLOOKUP(J$1,'Rate Mapping'!$A:$B,2,FALSE)+1,TRUE)*(MOD($B68,12))/12</f>
        <v>3.5721397951715916E-2</v>
      </c>
      <c r="K68" s="35">
        <f>VLOOKUP($A68*10000+$B68,'Reduced Spot Curves'!$H:$DD,VLOOKUP(K$1,'Rate Mapping'!$A:$B,2,FALSE)+1,TRUE)*(12-MOD($B68,12))/12+VLOOKUP($A68*10000+$B68+12,'Reduced Spot Curves'!$H:$DD,VLOOKUP(K$1,'Rate Mapping'!$A:$B,2,FALSE)+1,TRUE)*(MOD($B68,12))/12</f>
        <v>3.6818128718026699E-2</v>
      </c>
      <c r="L68" s="35">
        <f>VLOOKUP($A68*10000+$B68,'Reduced Spot Curves'!$H:$DD,VLOOKUP(L$1,'Rate Mapping'!$A:$B,2,FALSE)+1,TRUE)*(12-MOD($B68,12))/12+VLOOKUP($A68*10000+$B68+12,'Reduced Spot Curves'!$H:$DD,VLOOKUP(L$1,'Rate Mapping'!$A:$B,2,FALSE)+1,TRUE)*(MOD($B68,12))/12</f>
        <v>3.7892071273912586E-2</v>
      </c>
      <c r="M68" s="35">
        <f>VLOOKUP($A68*10000+$B68,'Reduced Spot Curves'!$H:$DD,VLOOKUP(M$1,'Rate Mapping'!$A:$B,2,FALSE)+1,TRUE)*(12-MOD($B68,12))/12+VLOOKUP($A68*10000+$B68+12,'Reduced Spot Curves'!$H:$DD,VLOOKUP(M$1,'Rate Mapping'!$A:$B,2,FALSE)+1,TRUE)*(MOD($B68,12))/12</f>
        <v>3.893795585794213E-2</v>
      </c>
      <c r="N68" s="35">
        <f>VLOOKUP($A68*10000+$B68,'Reduced Spot Curves'!$H:$DD,VLOOKUP(N$1,'Rate Mapping'!$A:$B,2,FALSE)+1,TRUE)*(12-MOD($B68,12))/12+VLOOKUP($A68*10000+$B68+12,'Reduced Spot Curves'!$H:$DD,VLOOKUP(N$1,'Rate Mapping'!$A:$B,2,FALSE)+1,TRUE)*(MOD($B68,12))/12</f>
        <v>3.9950491736098215E-2</v>
      </c>
      <c r="O68" s="35">
        <f>VLOOKUP($A68*10000+$B68,'Reduced Spot Curves'!$H:$DD,VLOOKUP(O$1,'Rate Mapping'!$A:$B,2,FALSE)+1,TRUE)*(12-MOD($B68,12))/12+VLOOKUP($A68*10000+$B68+12,'Reduced Spot Curves'!$H:$DD,VLOOKUP(O$1,'Rate Mapping'!$A:$B,2,FALSE)+1,TRUE)*(MOD($B68,12))/12</f>
        <v>4.0924406686991377E-2</v>
      </c>
      <c r="P68" s="35">
        <f>VLOOKUP($A68*10000+$B68,'Reduced Spot Curves'!$H:$DD,VLOOKUP(P$1,'Rate Mapping'!$A:$B,2,FALSE)+1,TRUE)*(12-MOD($B68,12))/12+VLOOKUP($A68*10000+$B68+12,'Reduced Spot Curves'!$H:$DD,VLOOKUP(P$1,'Rate Mapping'!$A:$B,2,FALSE)+1,TRUE)*(MOD($B68,12))/12</f>
        <v>4.1854421447039547E-2</v>
      </c>
      <c r="Q68" s="35">
        <f>VLOOKUP($A68*10000+$B68,'Reduced Spot Curves'!$H:$DD,VLOOKUP(Q$1,'Rate Mapping'!$A:$B,2,FALSE)+1,TRUE)*(12-MOD($B68,12))/12+VLOOKUP($A68*10000+$B68+12,'Reduced Spot Curves'!$H:$DD,VLOOKUP(Q$1,'Rate Mapping'!$A:$B,2,FALSE)+1,TRUE)*(MOD($B68,12))/12</f>
        <v>4.7585772085364741E-2</v>
      </c>
      <c r="R68" s="35">
        <f>VLOOKUP($A68*10000+$B68,'Reduced Spot Curves'!$H:$DD,VLOOKUP(R$1,'Rate Mapping'!$A:$B,2,FALSE)+1,TRUE)*(12-MOD($B68,12))/12+VLOOKUP($A68*10000+$B68+12,'Reduced Spot Curves'!$H:$DD,VLOOKUP(R$1,'Rate Mapping'!$A:$B,2,FALSE)+1,TRUE)*(MOD($B68,12))/12</f>
        <v>4.6265219120892764E-2</v>
      </c>
      <c r="S68" s="35">
        <f>VLOOKUP($A68*10000+$B68,'Reduced Spot Curves'!$H:$DD,VLOOKUP(S$1,'Rate Mapping'!$A:$B,2,FALSE)+1,TRUE)*(12-MOD($B68,12))/12+VLOOKUP($A68*10000+$B68+12,'Reduced Spot Curves'!$H:$DD,VLOOKUP(S$1,'Rate Mapping'!$A:$B,2,FALSE)+1,TRUE)*(MOD($B68,12))/12</f>
        <v>4.5197280361121139E-2</v>
      </c>
      <c r="T68" s="35">
        <f>VLOOKUP($A68*10000+$B68,'Reduced Spot Curves'!$H:$DD,VLOOKUP(T$1,'Rate Mapping'!$A:$B,2,FALSE)+1,TRUE)*(12-MOD($B68,12))/12+VLOOKUP($A68*10000+$B68+12,'Reduced Spot Curves'!$H:$DD,VLOOKUP(T$1,'Rate Mapping'!$A:$B,2,FALSE)+1,TRUE)*(MOD($B68,12))/12</f>
        <v>4.4557040405903248E-2</v>
      </c>
      <c r="U68" s="35">
        <f>VLOOKUP($A68*10000+$B68,'Reduced Spot Curves'!$H:$DD,VLOOKUP(U$1,'Rate Mapping'!$A:$B,2,FALSE)+1,TRUE)*(12-MOD($B68,12))/12+VLOOKUP($A68*10000+$B68+12,'Reduced Spot Curves'!$H:$DD,VLOOKUP(U$1,'Rate Mapping'!$A:$B,2,FALSE)+1,TRUE)*(MOD($B68,12))/12</f>
        <v>4.4130431662620984E-2</v>
      </c>
      <c r="V68" s="35">
        <f>VLOOKUP($A68*10000+$B68,'Reduced Spot Curves'!$H:$DD,VLOOKUP(V$1,'Rate Mapping'!$A:$B,2,FALSE)+1,TRUE)*(12-MOD($B68,12))/12+VLOOKUP($A68*10000+$B68+12,'Reduced Spot Curves'!$H:$DD,VLOOKUP(V$1,'Rate Mapping'!$A:$B,2,FALSE)+1,TRUE)*(MOD($B68,12))/12</f>
        <v>4.2325483854449786E-2</v>
      </c>
      <c r="W68" s="35">
        <f>VLOOKUP($A68*10000+$B68,'Reduced Spot Curves'!$H:$DD,VLOOKUP(W$1,'Rate Mapping'!$A:$B,2,FALSE)+1,TRUE)*(12-MOD($B68,12))/12+VLOOKUP($A68*10000+$B68+12,'Reduced Spot Curves'!$H:$DD,VLOOKUP(W$1,'Rate Mapping'!$A:$B,2,FALSE)+1,TRUE)*(MOD($B68,12))/12</f>
        <v>3.9765868075425148E-2</v>
      </c>
      <c r="X68" s="35">
        <f>VLOOKUP($A68*10000+$B68,'Reduced Spot Curves'!$H:$DD,VLOOKUP(X$1,'Rate Mapping'!$A:$B,2,FALSE)+1,TRUE)*(12-MOD($B68,12))/12+VLOOKUP($A68*10000+$B68+12,'Reduced Spot Curves'!$H:$DD,VLOOKUP(X$1,'Rate Mapping'!$A:$B,2,FALSE)+1,TRUE)*(MOD($B68,12))/12</f>
        <v>3.8947904200806516E-2</v>
      </c>
      <c r="Y68" s="35">
        <f>VLOOKUP($A68*10000+$B68,'Reduced Spot Curves'!$H:$DD,VLOOKUP(Y$1,'Rate Mapping'!$A:$B,2,FALSE)+1,TRUE)*(12-MOD($B68,12))/12+VLOOKUP($A68*10000+$B68+12,'Reduced Spot Curves'!$H:$DD,VLOOKUP(Y$1,'Rate Mapping'!$A:$B,2,FALSE)+1,TRUE)*(MOD($B68,12))/12</f>
        <v>3.871630022585526E-2</v>
      </c>
      <c r="Z68">
        <f t="shared" ref="Z68:Z131" si="9">Z67</f>
        <v>0.06</v>
      </c>
      <c r="AA68">
        <f t="shared" si="6"/>
        <v>0</v>
      </c>
      <c r="AB68">
        <f t="shared" si="7"/>
        <v>0</v>
      </c>
      <c r="AC68">
        <f t="shared" si="8"/>
        <v>0</v>
      </c>
    </row>
    <row r="69" spans="1:29" x14ac:dyDescent="0.25">
      <c r="A69">
        <v>0</v>
      </c>
      <c r="B69">
        <v>444</v>
      </c>
      <c r="C69" t="str">
        <f t="shared" si="5"/>
        <v>USD</v>
      </c>
      <c r="D69" s="35">
        <f>VLOOKUP($A69*10000+$B69,'Reduced Spot Curves'!$H:$DD,VLOOKUP(D$1,'Rate Mapping'!$A:$B,2,FALSE)+1,TRUE)*(12-MOD($B69,12))/12+VLOOKUP($A69*10000+$B69+12,'Reduced Spot Curves'!$H:$DD,VLOOKUP(D$1,'Rate Mapping'!$A:$B,2,FALSE)+1,TRUE)*(MOD($B69,12))/12</f>
        <v>3.4615363317310077E-2</v>
      </c>
      <c r="E69" s="35">
        <f>VLOOKUP($A69*10000+$B69,'Reduced Spot Curves'!$H:$DD,VLOOKUP(E$1,'Rate Mapping'!$A:$B,2,FALSE)+1,TRUE)*(12-MOD($B69,12))/12+VLOOKUP($A69*10000+$B69+12,'Reduced Spot Curves'!$H:$DD,VLOOKUP(E$1,'Rate Mapping'!$A:$B,2,FALSE)+1,TRUE)*(MOD($B69,12))/12</f>
        <v>3.4615363317310077E-2</v>
      </c>
      <c r="F69" s="35">
        <f>VLOOKUP($A69*10000+$B69,'Reduced Spot Curves'!$H:$DD,VLOOKUP(F$1,'Rate Mapping'!$A:$B,2,FALSE)+1,TRUE)*(12-MOD($B69,12))/12+VLOOKUP($A69*10000+$B69+12,'Reduced Spot Curves'!$H:$DD,VLOOKUP(F$1,'Rate Mapping'!$A:$B,2,FALSE)+1,TRUE)*(MOD($B69,12))/12</f>
        <v>3.4615363317310077E-2</v>
      </c>
      <c r="G69" s="35">
        <f>VLOOKUP($A69*10000+$B69,'Reduced Spot Curves'!$H:$DD,VLOOKUP(G$1,'Rate Mapping'!$A:$B,2,FALSE)+1,TRUE)*(12-MOD($B69,12))/12+VLOOKUP($A69*10000+$B69+12,'Reduced Spot Curves'!$H:$DD,VLOOKUP(G$1,'Rate Mapping'!$A:$B,2,FALSE)+1,TRUE)*(MOD($B69,12))/12</f>
        <v>3.4615363317310077E-2</v>
      </c>
      <c r="H69" s="35">
        <f>VLOOKUP($A69*10000+$B69,'Reduced Spot Curves'!$H:$DD,VLOOKUP(H$1,'Rate Mapping'!$A:$B,2,FALSE)+1,TRUE)*(12-MOD($B69,12))/12+VLOOKUP($A69*10000+$B69+12,'Reduced Spot Curves'!$H:$DD,VLOOKUP(H$1,'Rate Mapping'!$A:$B,2,FALSE)+1,TRUE)*(MOD($B69,12))/12</f>
        <v>3.5738951951975073E-2</v>
      </c>
      <c r="I69" s="35">
        <f>VLOOKUP($A69*10000+$B69,'Reduced Spot Curves'!$H:$DD,VLOOKUP(I$1,'Rate Mapping'!$A:$B,2,FALSE)+1,TRUE)*(12-MOD($B69,12))/12+VLOOKUP($A69*10000+$B69+12,'Reduced Spot Curves'!$H:$DD,VLOOKUP(I$1,'Rate Mapping'!$A:$B,2,FALSE)+1,TRUE)*(MOD($B69,12))/12</f>
        <v>3.6848543515871413E-2</v>
      </c>
      <c r="J69" s="35">
        <f>VLOOKUP($A69*10000+$B69,'Reduced Spot Curves'!$H:$DD,VLOOKUP(J$1,'Rate Mapping'!$A:$B,2,FALSE)+1,TRUE)*(12-MOD($B69,12))/12+VLOOKUP($A69*10000+$B69+12,'Reduced Spot Curves'!$H:$DD,VLOOKUP(J$1,'Rate Mapping'!$A:$B,2,FALSE)+1,TRUE)*(MOD($B69,12))/12</f>
        <v>3.7938855987682762E-2</v>
      </c>
      <c r="K69" s="35">
        <f>VLOOKUP($A69*10000+$B69,'Reduced Spot Curves'!$H:$DD,VLOOKUP(K$1,'Rate Mapping'!$A:$B,2,FALSE)+1,TRUE)*(12-MOD($B69,12))/12+VLOOKUP($A69*10000+$B69+12,'Reduced Spot Curves'!$H:$DD,VLOOKUP(K$1,'Rate Mapping'!$A:$B,2,FALSE)+1,TRUE)*(MOD($B69,12))/12</f>
        <v>3.9004592596109555E-2</v>
      </c>
      <c r="L69" s="35">
        <f>VLOOKUP($A69*10000+$B69,'Reduced Spot Curves'!$H:$DD,VLOOKUP(L$1,'Rate Mapping'!$A:$B,2,FALSE)+1,TRUE)*(12-MOD($B69,12))/12+VLOOKUP($A69*10000+$B69+12,'Reduced Spot Curves'!$H:$DD,VLOOKUP(L$1,'Rate Mapping'!$A:$B,2,FALSE)+1,TRUE)*(MOD($B69,12))/12</f>
        <v>4.0040480656897248E-2</v>
      </c>
      <c r="M69" s="35">
        <f>VLOOKUP($A69*10000+$B69,'Reduced Spot Curves'!$H:$DD,VLOOKUP(M$1,'Rate Mapping'!$A:$B,2,FALSE)+1,TRUE)*(12-MOD($B69,12))/12+VLOOKUP($A69*10000+$B69+12,'Reduced Spot Curves'!$H:$DD,VLOOKUP(M$1,'Rate Mapping'!$A:$B,2,FALSE)+1,TRUE)*(MOD($B69,12))/12</f>
        <v>4.104122247568931E-2</v>
      </c>
      <c r="N69" s="35">
        <f>VLOOKUP($A69*10000+$B69,'Reduced Spot Curves'!$H:$DD,VLOOKUP(N$1,'Rate Mapping'!$A:$B,2,FALSE)+1,TRUE)*(12-MOD($B69,12))/12+VLOOKUP($A69*10000+$B69+12,'Reduced Spot Curves'!$H:$DD,VLOOKUP(N$1,'Rate Mapping'!$A:$B,2,FALSE)+1,TRUE)*(MOD($B69,12))/12</f>
        <v>4.2001542531382441E-2</v>
      </c>
      <c r="O69" s="35">
        <f>VLOOKUP($A69*10000+$B69,'Reduced Spot Curves'!$H:$DD,VLOOKUP(O$1,'Rate Mapping'!$A:$B,2,FALSE)+1,TRUE)*(12-MOD($B69,12))/12+VLOOKUP($A69*10000+$B69+12,'Reduced Spot Curves'!$H:$DD,VLOOKUP(O$1,'Rate Mapping'!$A:$B,2,FALSE)+1,TRUE)*(MOD($B69,12))/12</f>
        <v>4.2916157240336705E-2</v>
      </c>
      <c r="P69" s="35">
        <f>VLOOKUP($A69*10000+$B69,'Reduced Spot Curves'!$H:$DD,VLOOKUP(P$1,'Rate Mapping'!$A:$B,2,FALSE)+1,TRUE)*(12-MOD($B69,12))/12+VLOOKUP($A69*10000+$B69+12,'Reduced Spot Curves'!$H:$DD,VLOOKUP(P$1,'Rate Mapping'!$A:$B,2,FALSE)+1,TRUE)*(MOD($B69,12))/12</f>
        <v>4.3779795786753395E-2</v>
      </c>
      <c r="Q69" s="35">
        <f>VLOOKUP($A69*10000+$B69,'Reduced Spot Curves'!$H:$DD,VLOOKUP(Q$1,'Rate Mapping'!$A:$B,2,FALSE)+1,TRUE)*(12-MOD($B69,12))/12+VLOOKUP($A69*10000+$B69+12,'Reduced Spot Curves'!$H:$DD,VLOOKUP(Q$1,'Rate Mapping'!$A:$B,2,FALSE)+1,TRUE)*(MOD($B69,12))/12</f>
        <v>4.8460438795094651E-2</v>
      </c>
      <c r="R69" s="35">
        <f>VLOOKUP($A69*10000+$B69,'Reduced Spot Curves'!$H:$DD,VLOOKUP(R$1,'Rate Mapping'!$A:$B,2,FALSE)+1,TRUE)*(12-MOD($B69,12))/12+VLOOKUP($A69*10000+$B69+12,'Reduced Spot Curves'!$H:$DD,VLOOKUP(R$1,'Rate Mapping'!$A:$B,2,FALSE)+1,TRUE)*(MOD($B69,12))/12</f>
        <v>4.6589848646976462E-2</v>
      </c>
      <c r="S69" s="35">
        <f>VLOOKUP($A69*10000+$B69,'Reduced Spot Curves'!$H:$DD,VLOOKUP(S$1,'Rate Mapping'!$A:$B,2,FALSE)+1,TRUE)*(12-MOD($B69,12))/12+VLOOKUP($A69*10000+$B69+12,'Reduced Spot Curves'!$H:$DD,VLOOKUP(S$1,'Rate Mapping'!$A:$B,2,FALSE)+1,TRUE)*(MOD($B69,12))/12</f>
        <v>4.5440494557932531E-2</v>
      </c>
      <c r="T69" s="35">
        <f>VLOOKUP($A69*10000+$B69,'Reduced Spot Curves'!$H:$DD,VLOOKUP(T$1,'Rate Mapping'!$A:$B,2,FALSE)+1,TRUE)*(12-MOD($B69,12))/12+VLOOKUP($A69*10000+$B69+12,'Reduced Spot Curves'!$H:$DD,VLOOKUP(T$1,'Rate Mapping'!$A:$B,2,FALSE)+1,TRUE)*(MOD($B69,12))/12</f>
        <v>4.4751488053434318E-2</v>
      </c>
      <c r="U69" s="35">
        <f>VLOOKUP($A69*10000+$B69,'Reduced Spot Curves'!$H:$DD,VLOOKUP(U$1,'Rate Mapping'!$A:$B,2,FALSE)+1,TRUE)*(12-MOD($B69,12))/12+VLOOKUP($A69*10000+$B69+12,'Reduced Spot Curves'!$H:$DD,VLOOKUP(U$1,'Rate Mapping'!$A:$B,2,FALSE)+1,TRUE)*(MOD($B69,12))/12</f>
        <v>4.4292402677597931E-2</v>
      </c>
      <c r="V69" s="35">
        <f>VLOOKUP($A69*10000+$B69,'Reduced Spot Curves'!$H:$DD,VLOOKUP(V$1,'Rate Mapping'!$A:$B,2,FALSE)+1,TRUE)*(12-MOD($B69,12))/12+VLOOKUP($A69*10000+$B69+12,'Reduced Spot Curves'!$H:$DD,VLOOKUP(V$1,'Rate Mapping'!$A:$B,2,FALSE)+1,TRUE)*(MOD($B69,12))/12</f>
        <v>4.2325483854449786E-2</v>
      </c>
      <c r="W69" s="35">
        <f>VLOOKUP($A69*10000+$B69,'Reduced Spot Curves'!$H:$DD,VLOOKUP(W$1,'Rate Mapping'!$A:$B,2,FALSE)+1,TRUE)*(12-MOD($B69,12))/12+VLOOKUP($A69*10000+$B69+12,'Reduced Spot Curves'!$H:$DD,VLOOKUP(W$1,'Rate Mapping'!$A:$B,2,FALSE)+1,TRUE)*(MOD($B69,12))/12</f>
        <v>3.9765868075425148E-2</v>
      </c>
      <c r="X69" s="35">
        <f>VLOOKUP($A69*10000+$B69,'Reduced Spot Curves'!$H:$DD,VLOOKUP(X$1,'Rate Mapping'!$A:$B,2,FALSE)+1,TRUE)*(12-MOD($B69,12))/12+VLOOKUP($A69*10000+$B69+12,'Reduced Spot Curves'!$H:$DD,VLOOKUP(X$1,'Rate Mapping'!$A:$B,2,FALSE)+1,TRUE)*(MOD($B69,12))/12</f>
        <v>3.8947904200806516E-2</v>
      </c>
      <c r="Y69" s="35">
        <f>VLOOKUP($A69*10000+$B69,'Reduced Spot Curves'!$H:$DD,VLOOKUP(Y$1,'Rate Mapping'!$A:$B,2,FALSE)+1,TRUE)*(12-MOD($B69,12))/12+VLOOKUP($A69*10000+$B69+12,'Reduced Spot Curves'!$H:$DD,VLOOKUP(Y$1,'Rate Mapping'!$A:$B,2,FALSE)+1,TRUE)*(MOD($B69,12))/12</f>
        <v>3.871630022585526E-2</v>
      </c>
      <c r="Z69">
        <f t="shared" si="9"/>
        <v>0.06</v>
      </c>
      <c r="AA69">
        <f t="shared" si="6"/>
        <v>0</v>
      </c>
      <c r="AB69">
        <f t="shared" si="7"/>
        <v>0</v>
      </c>
      <c r="AC69">
        <f t="shared" si="8"/>
        <v>0</v>
      </c>
    </row>
    <row r="70" spans="1:29" x14ac:dyDescent="0.25">
      <c r="A70">
        <v>0</v>
      </c>
      <c r="B70">
        <v>456</v>
      </c>
      <c r="C70" t="str">
        <f t="shared" si="5"/>
        <v>USD</v>
      </c>
      <c r="D70" s="35">
        <f>VLOOKUP($A70*10000+$B70,'Reduced Spot Curves'!$H:$DD,VLOOKUP(D$1,'Rate Mapping'!$A:$B,2,FALSE)+1,TRUE)*(12-MOD($B70,12))/12+VLOOKUP($A70*10000+$B70+12,'Reduced Spot Curves'!$H:$DD,VLOOKUP(D$1,'Rate Mapping'!$A:$B,2,FALSE)+1,TRUE)*(MOD($B70,12))/12</f>
        <v>3.6863760799933587E-2</v>
      </c>
      <c r="E70" s="35">
        <f>VLOOKUP($A70*10000+$B70,'Reduced Spot Curves'!$H:$DD,VLOOKUP(E$1,'Rate Mapping'!$A:$B,2,FALSE)+1,TRUE)*(12-MOD($B70,12))/12+VLOOKUP($A70*10000+$B70+12,'Reduced Spot Curves'!$H:$DD,VLOOKUP(E$1,'Rate Mapping'!$A:$B,2,FALSE)+1,TRUE)*(MOD($B70,12))/12</f>
        <v>3.6863760799933587E-2</v>
      </c>
      <c r="F70" s="35">
        <f>VLOOKUP($A70*10000+$B70,'Reduced Spot Curves'!$H:$DD,VLOOKUP(F$1,'Rate Mapping'!$A:$B,2,FALSE)+1,TRUE)*(12-MOD($B70,12))/12+VLOOKUP($A70*10000+$B70+12,'Reduced Spot Curves'!$H:$DD,VLOOKUP(F$1,'Rate Mapping'!$A:$B,2,FALSE)+1,TRUE)*(MOD($B70,12))/12</f>
        <v>3.6863760799933587E-2</v>
      </c>
      <c r="G70" s="35">
        <f>VLOOKUP($A70*10000+$B70,'Reduced Spot Curves'!$H:$DD,VLOOKUP(G$1,'Rate Mapping'!$A:$B,2,FALSE)+1,TRUE)*(12-MOD($B70,12))/12+VLOOKUP($A70*10000+$B70+12,'Reduced Spot Curves'!$H:$DD,VLOOKUP(G$1,'Rate Mapping'!$A:$B,2,FALSE)+1,TRUE)*(MOD($B70,12))/12</f>
        <v>3.6863760799933587E-2</v>
      </c>
      <c r="H70" s="35">
        <f>VLOOKUP($A70*10000+$B70,'Reduced Spot Curves'!$H:$DD,VLOOKUP(H$1,'Rate Mapping'!$A:$B,2,FALSE)+1,TRUE)*(12-MOD($B70,12))/12+VLOOKUP($A70*10000+$B70+12,'Reduced Spot Curves'!$H:$DD,VLOOKUP(H$1,'Rate Mapping'!$A:$B,2,FALSE)+1,TRUE)*(MOD($B70,12))/12</f>
        <v>3.7966940555205442E-2</v>
      </c>
      <c r="I70" s="35">
        <f>VLOOKUP($A70*10000+$B70,'Reduced Spot Curves'!$H:$DD,VLOOKUP(I$1,'Rate Mapping'!$A:$B,2,FALSE)+1,TRUE)*(12-MOD($B70,12))/12+VLOOKUP($A70*10000+$B70+12,'Reduced Spot Curves'!$H:$DD,VLOOKUP(I$1,'Rate Mapping'!$A:$B,2,FALSE)+1,TRUE)*(MOD($B70,12))/12</f>
        <v>3.9049057641671769E-2</v>
      </c>
      <c r="J70" s="35">
        <f>VLOOKUP($A70*10000+$B70,'Reduced Spot Curves'!$H:$DD,VLOOKUP(J$1,'Rate Mapping'!$A:$B,2,FALSE)+1,TRUE)*(12-MOD($B70,12))/12+VLOOKUP($A70*10000+$B70+12,'Reduced Spot Curves'!$H:$DD,VLOOKUP(J$1,'Rate Mapping'!$A:$B,2,FALSE)+1,TRUE)*(MOD($B70,12))/12</f>
        <v>4.0104806330881759E-2</v>
      </c>
      <c r="K70" s="35">
        <f>VLOOKUP($A70*10000+$B70,'Reduced Spot Curves'!$H:$DD,VLOOKUP(K$1,'Rate Mapping'!$A:$B,2,FALSE)+1,TRUE)*(12-MOD($B70,12))/12+VLOOKUP($A70*10000+$B70+12,'Reduced Spot Curves'!$H:$DD,VLOOKUP(K$1,'Rate Mapping'!$A:$B,2,FALSE)+1,TRUE)*(MOD($B70,12))/12</f>
        <v>4.1128913025342495E-2</v>
      </c>
      <c r="L70" s="35">
        <f>VLOOKUP($A70*10000+$B70,'Reduced Spot Curves'!$H:$DD,VLOOKUP(L$1,'Rate Mapping'!$A:$B,2,FALSE)+1,TRUE)*(12-MOD($B70,12))/12+VLOOKUP($A70*10000+$B70+12,'Reduced Spot Curves'!$H:$DD,VLOOKUP(L$1,'Rate Mapping'!$A:$B,2,FALSE)+1,TRUE)*(MOD($B70,12))/12</f>
        <v>4.2116072481433786E-2</v>
      </c>
      <c r="M70" s="35">
        <f>VLOOKUP($A70*10000+$B70,'Reduced Spot Curves'!$H:$DD,VLOOKUP(M$1,'Rate Mapping'!$A:$B,2,FALSE)+1,TRUE)*(12-MOD($B70,12))/12+VLOOKUP($A70*10000+$B70+12,'Reduced Spot Curves'!$H:$DD,VLOOKUP(M$1,'Rate Mapping'!$A:$B,2,FALSE)+1,TRUE)*(MOD($B70,12))/12</f>
        <v>4.3061006758863929E-2</v>
      </c>
      <c r="N70" s="35">
        <f>VLOOKUP($A70*10000+$B70,'Reduced Spot Curves'!$H:$DD,VLOOKUP(N$1,'Rate Mapping'!$A:$B,2,FALSE)+1,TRUE)*(12-MOD($B70,12))/12+VLOOKUP($A70*10000+$B70+12,'Reduced Spot Curves'!$H:$DD,VLOOKUP(N$1,'Rate Mapping'!$A:$B,2,FALSE)+1,TRUE)*(MOD($B70,12))/12</f>
        <v>4.3958428226764878E-2</v>
      </c>
      <c r="O70" s="35">
        <f>VLOOKUP($A70*10000+$B70,'Reduced Spot Curves'!$H:$DD,VLOOKUP(O$1,'Rate Mapping'!$A:$B,2,FALSE)+1,TRUE)*(12-MOD($B70,12))/12+VLOOKUP($A70*10000+$B70+12,'Reduced Spot Curves'!$H:$DD,VLOOKUP(O$1,'Rate Mapping'!$A:$B,2,FALSE)+1,TRUE)*(MOD($B70,12))/12</f>
        <v>4.4803063881567962E-2</v>
      </c>
      <c r="P70" s="35">
        <f>VLOOKUP($A70*10000+$B70,'Reduced Spot Curves'!$H:$DD,VLOOKUP(P$1,'Rate Mapping'!$A:$B,2,FALSE)+1,TRUE)*(12-MOD($B70,12))/12+VLOOKUP($A70*10000+$B70+12,'Reduced Spot Curves'!$H:$DD,VLOOKUP(P$1,'Rate Mapping'!$A:$B,2,FALSE)+1,TRUE)*(MOD($B70,12))/12</f>
        <v>4.5589651111082041E-2</v>
      </c>
      <c r="Q70" s="35">
        <f>VLOOKUP($A70*10000+$B70,'Reduced Spot Curves'!$H:$DD,VLOOKUP(Q$1,'Rate Mapping'!$A:$B,2,FALSE)+1,TRUE)*(12-MOD($B70,12))/12+VLOOKUP($A70*10000+$B70+12,'Reduced Spot Curves'!$H:$DD,VLOOKUP(Q$1,'Rate Mapping'!$A:$B,2,FALSE)+1,TRUE)*(MOD($B70,12))/12</f>
        <v>4.9113747596919444E-2</v>
      </c>
      <c r="R70" s="35">
        <f>VLOOKUP($A70*10000+$B70,'Reduced Spot Curves'!$H:$DD,VLOOKUP(R$1,'Rate Mapping'!$A:$B,2,FALSE)+1,TRUE)*(12-MOD($B70,12))/12+VLOOKUP($A70*10000+$B70+12,'Reduced Spot Curves'!$H:$DD,VLOOKUP(R$1,'Rate Mapping'!$A:$B,2,FALSE)+1,TRUE)*(MOD($B70,12))/12</f>
        <v>4.6837997139444587E-2</v>
      </c>
      <c r="S70" s="35">
        <f>VLOOKUP($A70*10000+$B70,'Reduced Spot Curves'!$H:$DD,VLOOKUP(S$1,'Rate Mapping'!$A:$B,2,FALSE)+1,TRUE)*(12-MOD($B70,12))/12+VLOOKUP($A70*10000+$B70+12,'Reduced Spot Curves'!$H:$DD,VLOOKUP(S$1,'Rate Mapping'!$A:$B,2,FALSE)+1,TRUE)*(MOD($B70,12))/12</f>
        <v>4.562639603239349E-2</v>
      </c>
      <c r="T70" s="35">
        <f>VLOOKUP($A70*10000+$B70,'Reduced Spot Curves'!$H:$DD,VLOOKUP(T$1,'Rate Mapping'!$A:$B,2,FALSE)+1,TRUE)*(12-MOD($B70,12))/12+VLOOKUP($A70*10000+$B70+12,'Reduced Spot Curves'!$H:$DD,VLOOKUP(T$1,'Rate Mapping'!$A:$B,2,FALSE)+1,TRUE)*(MOD($B70,12))/12</f>
        <v>4.4900108574390529E-2</v>
      </c>
      <c r="U70" s="35">
        <f>VLOOKUP($A70*10000+$B70,'Reduced Spot Curves'!$H:$DD,VLOOKUP(U$1,'Rate Mapping'!$A:$B,2,FALSE)+1,TRUE)*(12-MOD($B70,12))/12+VLOOKUP($A70*10000+$B70+12,'Reduced Spot Curves'!$H:$DD,VLOOKUP(U$1,'Rate Mapping'!$A:$B,2,FALSE)+1,TRUE)*(MOD($B70,12))/12</f>
        <v>4.4416197221826659E-2</v>
      </c>
      <c r="V70" s="35">
        <f>VLOOKUP($A70*10000+$B70,'Reduced Spot Curves'!$H:$DD,VLOOKUP(V$1,'Rate Mapping'!$A:$B,2,FALSE)+1,TRUE)*(12-MOD($B70,12))/12+VLOOKUP($A70*10000+$B70+12,'Reduced Spot Curves'!$H:$DD,VLOOKUP(V$1,'Rate Mapping'!$A:$B,2,FALSE)+1,TRUE)*(MOD($B70,12))/12</f>
        <v>4.2325483854449786E-2</v>
      </c>
      <c r="W70" s="35">
        <f>VLOOKUP($A70*10000+$B70,'Reduced Spot Curves'!$H:$DD,VLOOKUP(W$1,'Rate Mapping'!$A:$B,2,FALSE)+1,TRUE)*(12-MOD($B70,12))/12+VLOOKUP($A70*10000+$B70+12,'Reduced Spot Curves'!$H:$DD,VLOOKUP(W$1,'Rate Mapping'!$A:$B,2,FALSE)+1,TRUE)*(MOD($B70,12))/12</f>
        <v>3.9765868075425148E-2</v>
      </c>
      <c r="X70" s="35">
        <f>VLOOKUP($A70*10000+$B70,'Reduced Spot Curves'!$H:$DD,VLOOKUP(X$1,'Rate Mapping'!$A:$B,2,FALSE)+1,TRUE)*(12-MOD($B70,12))/12+VLOOKUP($A70*10000+$B70+12,'Reduced Spot Curves'!$H:$DD,VLOOKUP(X$1,'Rate Mapping'!$A:$B,2,FALSE)+1,TRUE)*(MOD($B70,12))/12</f>
        <v>3.8947904200806516E-2</v>
      </c>
      <c r="Y70" s="35">
        <f>VLOOKUP($A70*10000+$B70,'Reduced Spot Curves'!$H:$DD,VLOOKUP(Y$1,'Rate Mapping'!$A:$B,2,FALSE)+1,TRUE)*(12-MOD($B70,12))/12+VLOOKUP($A70*10000+$B70+12,'Reduced Spot Curves'!$H:$DD,VLOOKUP(Y$1,'Rate Mapping'!$A:$B,2,FALSE)+1,TRUE)*(MOD($B70,12))/12</f>
        <v>3.871630022585526E-2</v>
      </c>
      <c r="Z70">
        <f t="shared" si="9"/>
        <v>0.06</v>
      </c>
      <c r="AA70">
        <f t="shared" si="6"/>
        <v>0</v>
      </c>
      <c r="AB70">
        <f t="shared" si="7"/>
        <v>0</v>
      </c>
      <c r="AC70">
        <f t="shared" si="8"/>
        <v>0</v>
      </c>
    </row>
    <row r="71" spans="1:29" x14ac:dyDescent="0.25">
      <c r="A71">
        <v>0</v>
      </c>
      <c r="B71">
        <v>468</v>
      </c>
      <c r="C71" t="str">
        <f t="shared" si="5"/>
        <v>USD</v>
      </c>
      <c r="D71" s="35">
        <f>VLOOKUP($A71*10000+$B71,'Reduced Spot Curves'!$H:$DD,VLOOKUP(D$1,'Rate Mapping'!$A:$B,2,FALSE)+1,TRUE)*(12-MOD($B71,12))/12+VLOOKUP($A71*10000+$B71+12,'Reduced Spot Curves'!$H:$DD,VLOOKUP(D$1,'Rate Mapping'!$A:$B,2,FALSE)+1,TRUE)*(MOD($B71,12))/12</f>
        <v>3.9071294047682059E-2</v>
      </c>
      <c r="E71" s="35">
        <f>VLOOKUP($A71*10000+$B71,'Reduced Spot Curves'!$H:$DD,VLOOKUP(E$1,'Rate Mapping'!$A:$B,2,FALSE)+1,TRUE)*(12-MOD($B71,12))/12+VLOOKUP($A71*10000+$B71+12,'Reduced Spot Curves'!$H:$DD,VLOOKUP(E$1,'Rate Mapping'!$A:$B,2,FALSE)+1,TRUE)*(MOD($B71,12))/12</f>
        <v>3.9071294047682059E-2</v>
      </c>
      <c r="F71" s="35">
        <f>VLOOKUP($A71*10000+$B71,'Reduced Spot Curves'!$H:$DD,VLOOKUP(F$1,'Rate Mapping'!$A:$B,2,FALSE)+1,TRUE)*(12-MOD($B71,12))/12+VLOOKUP($A71*10000+$B71+12,'Reduced Spot Curves'!$H:$DD,VLOOKUP(F$1,'Rate Mapping'!$A:$B,2,FALSE)+1,TRUE)*(MOD($B71,12))/12</f>
        <v>3.9071294047682059E-2</v>
      </c>
      <c r="G71" s="35">
        <f>VLOOKUP($A71*10000+$B71,'Reduced Spot Curves'!$H:$DD,VLOOKUP(G$1,'Rate Mapping'!$A:$B,2,FALSE)+1,TRUE)*(12-MOD($B71,12))/12+VLOOKUP($A71*10000+$B71+12,'Reduced Spot Curves'!$H:$DD,VLOOKUP(G$1,'Rate Mapping'!$A:$B,2,FALSE)+1,TRUE)*(MOD($B71,12))/12</f>
        <v>3.9071294047682059E-2</v>
      </c>
      <c r="H71" s="35">
        <f>VLOOKUP($A71*10000+$B71,'Reduced Spot Curves'!$H:$DD,VLOOKUP(H$1,'Rate Mapping'!$A:$B,2,FALSE)+1,TRUE)*(12-MOD($B71,12))/12+VLOOKUP($A71*10000+$B71+12,'Reduced Spot Curves'!$H:$DD,VLOOKUP(H$1,'Rate Mapping'!$A:$B,2,FALSE)+1,TRUE)*(MOD($B71,12))/12</f>
        <v>4.0143432607884E-2</v>
      </c>
      <c r="I71" s="35">
        <f>VLOOKUP($A71*10000+$B71,'Reduced Spot Curves'!$H:$DD,VLOOKUP(I$1,'Rate Mapping'!$A:$B,2,FALSE)+1,TRUE)*(12-MOD($B71,12))/12+VLOOKUP($A71*10000+$B71+12,'Reduced Spot Curves'!$H:$DD,VLOOKUP(I$1,'Rate Mapping'!$A:$B,2,FALSE)+1,TRUE)*(MOD($B71,12))/12</f>
        <v>4.1187404593320487E-2</v>
      </c>
      <c r="J71" s="35">
        <f>VLOOKUP($A71*10000+$B71,'Reduced Spot Curves'!$H:$DD,VLOOKUP(J$1,'Rate Mapping'!$A:$B,2,FALSE)+1,TRUE)*(12-MOD($B71,12))/12+VLOOKUP($A71*10000+$B71+12,'Reduced Spot Curves'!$H:$DD,VLOOKUP(J$1,'Rate Mapping'!$A:$B,2,FALSE)+1,TRUE)*(MOD($B71,12))/12</f>
        <v>4.2197939635992165E-2</v>
      </c>
      <c r="K71" s="35">
        <f>VLOOKUP($A71*10000+$B71,'Reduced Spot Curves'!$H:$DD,VLOOKUP(K$1,'Rate Mapping'!$A:$B,2,FALSE)+1,TRUE)*(12-MOD($B71,12))/12+VLOOKUP($A71*10000+$B71+12,'Reduced Spot Curves'!$H:$DD,VLOOKUP(K$1,'Rate Mapping'!$A:$B,2,FALSE)+1,TRUE)*(MOD($B71,12))/12</f>
        <v>4.3169723232524992E-2</v>
      </c>
      <c r="L71" s="35">
        <f>VLOOKUP($A71*10000+$B71,'Reduced Spot Curves'!$H:$DD,VLOOKUP(L$1,'Rate Mapping'!$A:$B,2,FALSE)+1,TRUE)*(12-MOD($B71,12))/12+VLOOKUP($A71*10000+$B71+12,'Reduced Spot Curves'!$H:$DD,VLOOKUP(L$1,'Rate Mapping'!$A:$B,2,FALSE)+1,TRUE)*(MOD($B71,12))/12</f>
        <v>4.40974762736972E-2</v>
      </c>
      <c r="M71" s="35">
        <f>VLOOKUP($A71*10000+$B71,'Reduced Spot Curves'!$H:$DD,VLOOKUP(M$1,'Rate Mapping'!$A:$B,2,FALSE)+1,TRUE)*(12-MOD($B71,12))/12+VLOOKUP($A71*10000+$B71+12,'Reduced Spot Curves'!$H:$DD,VLOOKUP(M$1,'Rate Mapping'!$A:$B,2,FALSE)+1,TRUE)*(MOD($B71,12))/12</f>
        <v>4.4975907259956038E-2</v>
      </c>
      <c r="N71" s="35">
        <f>VLOOKUP($A71*10000+$B71,'Reduced Spot Curves'!$H:$DD,VLOOKUP(N$1,'Rate Mapping'!$A:$B,2,FALSE)+1,TRUE)*(12-MOD($B71,12))/12+VLOOKUP($A71*10000+$B71+12,'Reduced Spot Curves'!$H:$DD,VLOOKUP(N$1,'Rate Mapping'!$A:$B,2,FALSE)+1,TRUE)*(MOD($B71,12))/12</f>
        <v>4.5799741659234172E-2</v>
      </c>
      <c r="O71" s="35">
        <f>VLOOKUP($A71*10000+$B71,'Reduced Spot Curves'!$H:$DD,VLOOKUP(O$1,'Rate Mapping'!$A:$B,2,FALSE)+1,TRUE)*(12-MOD($B71,12))/12+VLOOKUP($A71*10000+$B71+12,'Reduced Spot Curves'!$H:$DD,VLOOKUP(O$1,'Rate Mapping'!$A:$B,2,FALSE)+1,TRUE)*(MOD($B71,12))/12</f>
        <v>4.6563716190013649E-2</v>
      </c>
      <c r="P71" s="35">
        <f>VLOOKUP($A71*10000+$B71,'Reduced Spot Curves'!$H:$DD,VLOOKUP(P$1,'Rate Mapping'!$A:$B,2,FALSE)+1,TRUE)*(12-MOD($B71,12))/12+VLOOKUP($A71*10000+$B71+12,'Reduced Spot Curves'!$H:$DD,VLOOKUP(P$1,'Rate Mapping'!$A:$B,2,FALSE)+1,TRUE)*(MOD($B71,12))/12</f>
        <v>4.726257430574754E-2</v>
      </c>
      <c r="Q71" s="35">
        <f>VLOOKUP($A71*10000+$B71,'Reduced Spot Curves'!$H:$DD,VLOOKUP(Q$1,'Rate Mapping'!$A:$B,2,FALSE)+1,TRUE)*(12-MOD($B71,12))/12+VLOOKUP($A71*10000+$B71+12,'Reduced Spot Curves'!$H:$DD,VLOOKUP(Q$1,'Rate Mapping'!$A:$B,2,FALSE)+1,TRUE)*(MOD($B71,12))/12</f>
        <v>4.9524686826386777E-2</v>
      </c>
      <c r="R71" s="35">
        <f>VLOOKUP($A71*10000+$B71,'Reduced Spot Curves'!$H:$DD,VLOOKUP(R$1,'Rate Mapping'!$A:$B,2,FALSE)+1,TRUE)*(12-MOD($B71,12))/12+VLOOKUP($A71*10000+$B71+12,'Reduced Spot Curves'!$H:$DD,VLOOKUP(R$1,'Rate Mapping'!$A:$B,2,FALSE)+1,TRUE)*(MOD($B71,12))/12</f>
        <v>4.7010439548949234E-2</v>
      </c>
      <c r="S71" s="35">
        <f>VLOOKUP($A71*10000+$B71,'Reduced Spot Curves'!$H:$DD,VLOOKUP(S$1,'Rate Mapping'!$A:$B,2,FALSE)+1,TRUE)*(12-MOD($B71,12))/12+VLOOKUP($A71*10000+$B71+12,'Reduced Spot Curves'!$H:$DD,VLOOKUP(S$1,'Rate Mapping'!$A:$B,2,FALSE)+1,TRUE)*(MOD($B71,12))/12</f>
        <v>4.5755575492234746E-2</v>
      </c>
      <c r="T71" s="35">
        <f>VLOOKUP($A71*10000+$B71,'Reduced Spot Curves'!$H:$DD,VLOOKUP(T$1,'Rate Mapping'!$A:$B,2,FALSE)+1,TRUE)*(12-MOD($B71,12))/12+VLOOKUP($A71*10000+$B71+12,'Reduced Spot Curves'!$H:$DD,VLOOKUP(T$1,'Rate Mapping'!$A:$B,2,FALSE)+1,TRUE)*(MOD($B71,12))/12</f>
        <v>4.5003379084495254E-2</v>
      </c>
      <c r="U71" s="35">
        <f>VLOOKUP($A71*10000+$B71,'Reduced Spot Curves'!$H:$DD,VLOOKUP(U$1,'Rate Mapping'!$A:$B,2,FALSE)+1,TRUE)*(12-MOD($B71,12))/12+VLOOKUP($A71*10000+$B71+12,'Reduced Spot Curves'!$H:$DD,VLOOKUP(U$1,'Rate Mapping'!$A:$B,2,FALSE)+1,TRUE)*(MOD($B71,12))/12</f>
        <v>4.4502215416513557E-2</v>
      </c>
      <c r="V71" s="35">
        <f>VLOOKUP($A71*10000+$B71,'Reduced Spot Curves'!$H:$DD,VLOOKUP(V$1,'Rate Mapping'!$A:$B,2,FALSE)+1,TRUE)*(12-MOD($B71,12))/12+VLOOKUP($A71*10000+$B71+12,'Reduced Spot Curves'!$H:$DD,VLOOKUP(V$1,'Rate Mapping'!$A:$B,2,FALSE)+1,TRUE)*(MOD($B71,12))/12</f>
        <v>4.2325483854449786E-2</v>
      </c>
      <c r="W71" s="35">
        <f>VLOOKUP($A71*10000+$B71,'Reduced Spot Curves'!$H:$DD,VLOOKUP(W$1,'Rate Mapping'!$A:$B,2,FALSE)+1,TRUE)*(12-MOD($B71,12))/12+VLOOKUP($A71*10000+$B71+12,'Reduced Spot Curves'!$H:$DD,VLOOKUP(W$1,'Rate Mapping'!$A:$B,2,FALSE)+1,TRUE)*(MOD($B71,12))/12</f>
        <v>3.9765868075425148E-2</v>
      </c>
      <c r="X71" s="35">
        <f>VLOOKUP($A71*10000+$B71,'Reduced Spot Curves'!$H:$DD,VLOOKUP(X$1,'Rate Mapping'!$A:$B,2,FALSE)+1,TRUE)*(12-MOD($B71,12))/12+VLOOKUP($A71*10000+$B71+12,'Reduced Spot Curves'!$H:$DD,VLOOKUP(X$1,'Rate Mapping'!$A:$B,2,FALSE)+1,TRUE)*(MOD($B71,12))/12</f>
        <v>3.8947904200806516E-2</v>
      </c>
      <c r="Y71" s="35">
        <f>VLOOKUP($A71*10000+$B71,'Reduced Spot Curves'!$H:$DD,VLOOKUP(Y$1,'Rate Mapping'!$A:$B,2,FALSE)+1,TRUE)*(12-MOD($B71,12))/12+VLOOKUP($A71*10000+$B71+12,'Reduced Spot Curves'!$H:$DD,VLOOKUP(Y$1,'Rate Mapping'!$A:$B,2,FALSE)+1,TRUE)*(MOD($B71,12))/12</f>
        <v>3.871630022585526E-2</v>
      </c>
      <c r="Z71">
        <f t="shared" si="9"/>
        <v>0.06</v>
      </c>
      <c r="AA71">
        <f t="shared" si="6"/>
        <v>0</v>
      </c>
      <c r="AB71">
        <f t="shared" si="7"/>
        <v>0</v>
      </c>
      <c r="AC71">
        <f t="shared" si="8"/>
        <v>0</v>
      </c>
    </row>
    <row r="72" spans="1:29" x14ac:dyDescent="0.25">
      <c r="A72">
        <v>0</v>
      </c>
      <c r="B72">
        <v>480</v>
      </c>
      <c r="C72" t="str">
        <f t="shared" si="5"/>
        <v>USD</v>
      </c>
      <c r="D72" s="35">
        <f>VLOOKUP($A72*10000+$B72,'Reduced Spot Curves'!$H:$DD,VLOOKUP(D$1,'Rate Mapping'!$A:$B,2,FALSE)+1,TRUE)*(12-MOD($B72,12))/12+VLOOKUP($A72*10000+$B72+12,'Reduced Spot Curves'!$H:$DD,VLOOKUP(D$1,'Rate Mapping'!$A:$B,2,FALSE)+1,TRUE)*(MOD($B72,12))/12</f>
        <v>4.1216677426240578E-2</v>
      </c>
      <c r="E72" s="35">
        <f>VLOOKUP($A72*10000+$B72,'Reduced Spot Curves'!$H:$DD,VLOOKUP(E$1,'Rate Mapping'!$A:$B,2,FALSE)+1,TRUE)*(12-MOD($B72,12))/12+VLOOKUP($A72*10000+$B72+12,'Reduced Spot Curves'!$H:$DD,VLOOKUP(E$1,'Rate Mapping'!$A:$B,2,FALSE)+1,TRUE)*(MOD($B72,12))/12</f>
        <v>4.1216677426240578E-2</v>
      </c>
      <c r="F72" s="35">
        <f>VLOOKUP($A72*10000+$B72,'Reduced Spot Curves'!$H:$DD,VLOOKUP(F$1,'Rate Mapping'!$A:$B,2,FALSE)+1,TRUE)*(12-MOD($B72,12))/12+VLOOKUP($A72*10000+$B72+12,'Reduced Spot Curves'!$H:$DD,VLOOKUP(F$1,'Rate Mapping'!$A:$B,2,FALSE)+1,TRUE)*(MOD($B72,12))/12</f>
        <v>4.1216677426240578E-2</v>
      </c>
      <c r="G72" s="35">
        <f>VLOOKUP($A72*10000+$B72,'Reduced Spot Curves'!$H:$DD,VLOOKUP(G$1,'Rate Mapping'!$A:$B,2,FALSE)+1,TRUE)*(12-MOD($B72,12))/12+VLOOKUP($A72*10000+$B72+12,'Reduced Spot Curves'!$H:$DD,VLOOKUP(G$1,'Rate Mapping'!$A:$B,2,FALSE)+1,TRUE)*(MOD($B72,12))/12</f>
        <v>4.1216677426240578E-2</v>
      </c>
      <c r="H72" s="35">
        <f>VLOOKUP($A72*10000+$B72,'Reduced Spot Curves'!$H:$DD,VLOOKUP(H$1,'Rate Mapping'!$A:$B,2,FALSE)+1,TRUE)*(12-MOD($B72,12))/12+VLOOKUP($A72*10000+$B72+12,'Reduced Spot Curves'!$H:$DD,VLOOKUP(H$1,'Rate Mapping'!$A:$B,2,FALSE)+1,TRUE)*(MOD($B72,12))/12</f>
        <v>4.2247075397160438E-2</v>
      </c>
      <c r="I72" s="35">
        <f>VLOOKUP($A72*10000+$B72,'Reduced Spot Curves'!$H:$DD,VLOOKUP(I$1,'Rate Mapping'!$A:$B,2,FALSE)+1,TRUE)*(12-MOD($B72,12))/12+VLOOKUP($A72*10000+$B72+12,'Reduced Spot Curves'!$H:$DD,VLOOKUP(I$1,'Rate Mapping'!$A:$B,2,FALSE)+1,TRUE)*(MOD($B72,12))/12</f>
        <v>4.3242244173024691E-2</v>
      </c>
      <c r="J72" s="35">
        <f>VLOOKUP($A72*10000+$B72,'Reduced Spot Curves'!$H:$DD,VLOOKUP(J$1,'Rate Mapping'!$A:$B,2,FALSE)+1,TRUE)*(12-MOD($B72,12))/12+VLOOKUP($A72*10000+$B72+12,'Reduced Spot Curves'!$H:$DD,VLOOKUP(J$1,'Rate Mapping'!$A:$B,2,FALSE)+1,TRUE)*(MOD($B72,12))/12</f>
        <v>4.4196853903920807E-2</v>
      </c>
      <c r="K72" s="35">
        <f>VLOOKUP($A72*10000+$B72,'Reduced Spot Curves'!$H:$DD,VLOOKUP(K$1,'Rate Mapping'!$A:$B,2,FALSE)+1,TRUE)*(12-MOD($B72,12))/12+VLOOKUP($A72*10000+$B72+12,'Reduced Spot Curves'!$H:$DD,VLOOKUP(K$1,'Rate Mapping'!$A:$B,2,FALSE)+1,TRUE)*(MOD($B72,12))/12</f>
        <v>4.5105626473765037E-2</v>
      </c>
      <c r="L72" s="35">
        <f>VLOOKUP($A72*10000+$B72,'Reduced Spot Curves'!$H:$DD,VLOOKUP(L$1,'Rate Mapping'!$A:$B,2,FALSE)+1,TRUE)*(12-MOD($B72,12))/12+VLOOKUP($A72*10000+$B72+12,'Reduced Spot Curves'!$H:$DD,VLOOKUP(L$1,'Rate Mapping'!$A:$B,2,FALSE)+1,TRUE)*(MOD($B72,12))/12</f>
        <v>4.5963266469911446E-2</v>
      </c>
      <c r="M72" s="35">
        <f>VLOOKUP($A72*10000+$B72,'Reduced Spot Curves'!$H:$DD,VLOOKUP(M$1,'Rate Mapping'!$A:$B,2,FALSE)+1,TRUE)*(12-MOD($B72,12))/12+VLOOKUP($A72*10000+$B72+12,'Reduced Spot Curves'!$H:$DD,VLOOKUP(M$1,'Rate Mapping'!$A:$B,2,FALSE)+1,TRUE)*(MOD($B72,12))/12</f>
        <v>4.6764498609077831E-2</v>
      </c>
      <c r="N72" s="35">
        <f>VLOOKUP($A72*10000+$B72,'Reduced Spot Curves'!$H:$DD,VLOOKUP(N$1,'Rate Mapping'!$A:$B,2,FALSE)+1,TRUE)*(12-MOD($B72,12))/12+VLOOKUP($A72*10000+$B72+12,'Reduced Spot Curves'!$H:$DD,VLOOKUP(N$1,'Rate Mapping'!$A:$B,2,FALSE)+1,TRUE)*(MOD($B72,12))/12</f>
        <v>4.7504059666545695E-2</v>
      </c>
      <c r="O72" s="35">
        <f>VLOOKUP($A72*10000+$B72,'Reduced Spot Curves'!$H:$DD,VLOOKUP(O$1,'Rate Mapping'!$A:$B,2,FALSE)+1,TRUE)*(12-MOD($B72,12))/12+VLOOKUP($A72*10000+$B72+12,'Reduced Spot Curves'!$H:$DD,VLOOKUP(O$1,'Rate Mapping'!$A:$B,2,FALSE)+1,TRUE)*(MOD($B72,12))/12</f>
        <v>4.8176693334870624E-2</v>
      </c>
      <c r="P72" s="35">
        <f>VLOOKUP($A72*10000+$B72,'Reduced Spot Curves'!$H:$DD,VLOOKUP(P$1,'Rate Mapping'!$A:$B,2,FALSE)+1,TRUE)*(12-MOD($B72,12))/12+VLOOKUP($A72*10000+$B72+12,'Reduced Spot Curves'!$H:$DD,VLOOKUP(P$1,'Rate Mapping'!$A:$B,2,FALSE)+1,TRUE)*(MOD($B72,12))/12</f>
        <v>4.877715877289801E-2</v>
      </c>
      <c r="Q72" s="35">
        <f>VLOOKUP($A72*10000+$B72,'Reduced Spot Curves'!$H:$DD,VLOOKUP(Q$1,'Rate Mapping'!$A:$B,2,FALSE)+1,TRUE)*(12-MOD($B72,12))/12+VLOOKUP($A72*10000+$B72+12,'Reduced Spot Curves'!$H:$DD,VLOOKUP(Q$1,'Rate Mapping'!$A:$B,2,FALSE)+1,TRUE)*(MOD($B72,12))/12</f>
        <v>4.9672397648752975E-2</v>
      </c>
      <c r="R72" s="35">
        <f>VLOOKUP($A72*10000+$B72,'Reduced Spot Curves'!$H:$DD,VLOOKUP(R$1,'Rate Mapping'!$A:$B,2,FALSE)+1,TRUE)*(12-MOD($B72,12))/12+VLOOKUP($A72*10000+$B72+12,'Reduced Spot Curves'!$H:$DD,VLOOKUP(R$1,'Rate Mapping'!$A:$B,2,FALSE)+1,TRUE)*(MOD($B72,12))/12</f>
        <v>4.7108675221736229E-2</v>
      </c>
      <c r="S72" s="35">
        <f>VLOOKUP($A72*10000+$B72,'Reduced Spot Curves'!$H:$DD,VLOOKUP(S$1,'Rate Mapping'!$A:$B,2,FALSE)+1,TRUE)*(12-MOD($B72,12))/12+VLOOKUP($A72*10000+$B72+12,'Reduced Spot Curves'!$H:$DD,VLOOKUP(S$1,'Rate Mapping'!$A:$B,2,FALSE)+1,TRUE)*(MOD($B72,12))/12</f>
        <v>4.5829163080663537E-2</v>
      </c>
      <c r="T72" s="35">
        <f>VLOOKUP($A72*10000+$B72,'Reduced Spot Curves'!$H:$DD,VLOOKUP(T$1,'Rate Mapping'!$A:$B,2,FALSE)+1,TRUE)*(12-MOD($B72,12))/12+VLOOKUP($A72*10000+$B72+12,'Reduced Spot Curves'!$H:$DD,VLOOKUP(T$1,'Rate Mapping'!$A:$B,2,FALSE)+1,TRUE)*(MOD($B72,12))/12</f>
        <v>4.5062206396926818E-2</v>
      </c>
      <c r="U72" s="35">
        <f>VLOOKUP($A72*10000+$B72,'Reduced Spot Curves'!$H:$DD,VLOOKUP(U$1,'Rate Mapping'!$A:$B,2,FALSE)+1,TRUE)*(12-MOD($B72,12))/12+VLOOKUP($A72*10000+$B72+12,'Reduced Spot Curves'!$H:$DD,VLOOKUP(U$1,'Rate Mapping'!$A:$B,2,FALSE)+1,TRUE)*(MOD($B72,12))/12</f>
        <v>4.4551214436635123E-2</v>
      </c>
      <c r="V72" s="35">
        <f>VLOOKUP($A72*10000+$B72,'Reduced Spot Curves'!$H:$DD,VLOOKUP(V$1,'Rate Mapping'!$A:$B,2,FALSE)+1,TRUE)*(12-MOD($B72,12))/12+VLOOKUP($A72*10000+$B72+12,'Reduced Spot Curves'!$H:$DD,VLOOKUP(V$1,'Rate Mapping'!$A:$B,2,FALSE)+1,TRUE)*(MOD($B72,12))/12</f>
        <v>4.2325483854449786E-2</v>
      </c>
      <c r="W72" s="35">
        <f>VLOOKUP($A72*10000+$B72,'Reduced Spot Curves'!$H:$DD,VLOOKUP(W$1,'Rate Mapping'!$A:$B,2,FALSE)+1,TRUE)*(12-MOD($B72,12))/12+VLOOKUP($A72*10000+$B72+12,'Reduced Spot Curves'!$H:$DD,VLOOKUP(W$1,'Rate Mapping'!$A:$B,2,FALSE)+1,TRUE)*(MOD($B72,12))/12</f>
        <v>3.9765868075425148E-2</v>
      </c>
      <c r="X72" s="35">
        <f>VLOOKUP($A72*10000+$B72,'Reduced Spot Curves'!$H:$DD,VLOOKUP(X$1,'Rate Mapping'!$A:$B,2,FALSE)+1,TRUE)*(12-MOD($B72,12))/12+VLOOKUP($A72*10000+$B72+12,'Reduced Spot Curves'!$H:$DD,VLOOKUP(X$1,'Rate Mapping'!$A:$B,2,FALSE)+1,TRUE)*(MOD($B72,12))/12</f>
        <v>3.8947904200806516E-2</v>
      </c>
      <c r="Y72" s="35">
        <f>VLOOKUP($A72*10000+$B72,'Reduced Spot Curves'!$H:$DD,VLOOKUP(Y$1,'Rate Mapping'!$A:$B,2,FALSE)+1,TRUE)*(12-MOD($B72,12))/12+VLOOKUP($A72*10000+$B72+12,'Reduced Spot Curves'!$H:$DD,VLOOKUP(Y$1,'Rate Mapping'!$A:$B,2,FALSE)+1,TRUE)*(MOD($B72,12))/12</f>
        <v>3.871630022585526E-2</v>
      </c>
      <c r="Z72">
        <f t="shared" si="9"/>
        <v>0.06</v>
      </c>
      <c r="AA72">
        <f t="shared" si="6"/>
        <v>0</v>
      </c>
      <c r="AB72">
        <f t="shared" si="7"/>
        <v>0</v>
      </c>
      <c r="AC72">
        <f t="shared" si="8"/>
        <v>0</v>
      </c>
    </row>
    <row r="73" spans="1:29" x14ac:dyDescent="0.25">
      <c r="A73">
        <v>0</v>
      </c>
      <c r="B73">
        <v>492</v>
      </c>
      <c r="C73" t="str">
        <f t="shared" si="5"/>
        <v>USD</v>
      </c>
      <c r="D73" s="35">
        <f>VLOOKUP($A73*10000+$B73,'Reduced Spot Curves'!$H:$DD,VLOOKUP(D$1,'Rate Mapping'!$A:$B,2,FALSE)+1,TRUE)*(12-MOD($B73,12))/12+VLOOKUP($A73*10000+$B73+12,'Reduced Spot Curves'!$H:$DD,VLOOKUP(D$1,'Rate Mapping'!$A:$B,2,FALSE)+1,TRUE)*(MOD($B73,12))/12</f>
        <v>4.327849305975584E-2</v>
      </c>
      <c r="E73" s="35">
        <f>VLOOKUP($A73*10000+$B73,'Reduced Spot Curves'!$H:$DD,VLOOKUP(E$1,'Rate Mapping'!$A:$B,2,FALSE)+1,TRUE)*(12-MOD($B73,12))/12+VLOOKUP($A73*10000+$B73+12,'Reduced Spot Curves'!$H:$DD,VLOOKUP(E$1,'Rate Mapping'!$A:$B,2,FALSE)+1,TRUE)*(MOD($B73,12))/12</f>
        <v>4.327849305975584E-2</v>
      </c>
      <c r="F73" s="35">
        <f>VLOOKUP($A73*10000+$B73,'Reduced Spot Curves'!$H:$DD,VLOOKUP(F$1,'Rate Mapping'!$A:$B,2,FALSE)+1,TRUE)*(12-MOD($B73,12))/12+VLOOKUP($A73*10000+$B73+12,'Reduced Spot Curves'!$H:$DD,VLOOKUP(F$1,'Rate Mapping'!$A:$B,2,FALSE)+1,TRUE)*(MOD($B73,12))/12</f>
        <v>4.327849305975584E-2</v>
      </c>
      <c r="G73" s="35">
        <f>VLOOKUP($A73*10000+$B73,'Reduced Spot Curves'!$H:$DD,VLOOKUP(G$1,'Rate Mapping'!$A:$B,2,FALSE)+1,TRUE)*(12-MOD($B73,12))/12+VLOOKUP($A73*10000+$B73+12,'Reduced Spot Curves'!$H:$DD,VLOOKUP(G$1,'Rate Mapping'!$A:$B,2,FALSE)+1,TRUE)*(MOD($B73,12))/12</f>
        <v>4.327849305975584E-2</v>
      </c>
      <c r="H73" s="35">
        <f>VLOOKUP($A73*10000+$B73,'Reduced Spot Curves'!$H:$DD,VLOOKUP(H$1,'Rate Mapping'!$A:$B,2,FALSE)+1,TRUE)*(12-MOD($B73,12))/12+VLOOKUP($A73*10000+$B73+12,'Reduced Spot Curves'!$H:$DD,VLOOKUP(H$1,'Rate Mapping'!$A:$B,2,FALSE)+1,TRUE)*(MOD($B73,12))/12</f>
        <v>4.4256504757432591E-2</v>
      </c>
      <c r="I73" s="35">
        <f>VLOOKUP($A73*10000+$B73,'Reduced Spot Curves'!$H:$DD,VLOOKUP(I$1,'Rate Mapping'!$A:$B,2,FALSE)+1,TRUE)*(12-MOD($B73,12))/12+VLOOKUP($A73*10000+$B73+12,'Reduced Spot Curves'!$H:$DD,VLOOKUP(I$1,'Rate Mapping'!$A:$B,2,FALSE)+1,TRUE)*(MOD($B73,12))/12</f>
        <v>4.5192140387514401E-2</v>
      </c>
      <c r="J73" s="35">
        <f>VLOOKUP($A73*10000+$B73,'Reduced Spot Curves'!$H:$DD,VLOOKUP(J$1,'Rate Mapping'!$A:$B,2,FALSE)+1,TRUE)*(12-MOD($B73,12))/12+VLOOKUP($A73*10000+$B73+12,'Reduced Spot Curves'!$H:$DD,VLOOKUP(J$1,'Rate Mapping'!$A:$B,2,FALSE)+1,TRUE)*(MOD($B73,12))/12</f>
        <v>4.6080131189023765E-2</v>
      </c>
      <c r="K73" s="35">
        <f>VLOOKUP($A73*10000+$B73,'Reduced Spot Curves'!$H:$DD,VLOOKUP(K$1,'Rate Mapping'!$A:$B,2,FALSE)+1,TRUE)*(12-MOD($B73,12))/12+VLOOKUP($A73*10000+$B73+12,'Reduced Spot Curves'!$H:$DD,VLOOKUP(K$1,'Rate Mapping'!$A:$B,2,FALSE)+1,TRUE)*(MOD($B73,12))/12</f>
        <v>4.6915177718644507E-2</v>
      </c>
      <c r="L73" s="35">
        <f>VLOOKUP($A73*10000+$B73,'Reduced Spot Curves'!$H:$DD,VLOOKUP(L$1,'Rate Mapping'!$A:$B,2,FALSE)+1,TRUE)*(12-MOD($B73,12))/12+VLOOKUP($A73*10000+$B73+12,'Reduced Spot Curves'!$H:$DD,VLOOKUP(L$1,'Rate Mapping'!$A:$B,2,FALSE)+1,TRUE)*(MOD($B73,12))/12</f>
        <v>4.7692005114400304E-2</v>
      </c>
      <c r="M73" s="35">
        <f>VLOOKUP($A73*10000+$B73,'Reduced Spot Curves'!$H:$DD,VLOOKUP(M$1,'Rate Mapping'!$A:$B,2,FALSE)+1,TRUE)*(12-MOD($B73,12))/12+VLOOKUP($A73*10000+$B73+12,'Reduced Spot Curves'!$H:$DD,VLOOKUP(M$1,'Rate Mapping'!$A:$B,2,FALSE)+1,TRUE)*(MOD($B73,12))/12</f>
        <v>4.8405351089428006E-2</v>
      </c>
      <c r="N73" s="35">
        <f>VLOOKUP($A73*10000+$B73,'Reduced Spot Curves'!$H:$DD,VLOOKUP(N$1,'Rate Mapping'!$A:$B,2,FALSE)+1,TRUE)*(12-MOD($B73,12))/12+VLOOKUP($A73*10000+$B73+12,'Reduced Spot Curves'!$H:$DD,VLOOKUP(N$1,'Rate Mapping'!$A:$B,2,FALSE)+1,TRUE)*(MOD($B73,12))/12</f>
        <v>4.9049960201690057E-2</v>
      </c>
      <c r="O73" s="35">
        <f>VLOOKUP($A73*10000+$B73,'Reduced Spot Curves'!$H:$DD,VLOOKUP(O$1,'Rate Mapping'!$A:$B,2,FALSE)+1,TRUE)*(12-MOD($B73,12))/12+VLOOKUP($A73*10000+$B73+12,'Reduced Spot Curves'!$H:$DD,VLOOKUP(O$1,'Rate Mapping'!$A:$B,2,FALSE)+1,TRUE)*(MOD($B73,12))/12</f>
        <v>4.9620593765135501E-2</v>
      </c>
      <c r="P73" s="35">
        <f>VLOOKUP($A73*10000+$B73,'Reduced Spot Curves'!$H:$DD,VLOOKUP(P$1,'Rate Mapping'!$A:$B,2,FALSE)+1,TRUE)*(12-MOD($B73,12))/12+VLOOKUP($A73*10000+$B73+12,'Reduced Spot Curves'!$H:$DD,VLOOKUP(P$1,'Rate Mapping'!$A:$B,2,FALSE)+1,TRUE)*(MOD($B73,12))/12</f>
        <v>5.0112028085574689E-2</v>
      </c>
      <c r="Q73" s="35">
        <f>VLOOKUP($A73*10000+$B73,'Reduced Spot Curves'!$H:$DD,VLOOKUP(Q$1,'Rate Mapping'!$A:$B,2,FALSE)+1,TRUE)*(12-MOD($B73,12))/12+VLOOKUP($A73*10000+$B73+12,'Reduced Spot Curves'!$H:$DD,VLOOKUP(Q$1,'Rate Mapping'!$A:$B,2,FALSE)+1,TRUE)*(MOD($B73,12))/12</f>
        <v>4.9711867742795679E-2</v>
      </c>
      <c r="R73" s="35">
        <f>VLOOKUP($A73*10000+$B73,'Reduced Spot Curves'!$H:$DD,VLOOKUP(R$1,'Rate Mapping'!$A:$B,2,FALSE)+1,TRUE)*(12-MOD($B73,12))/12+VLOOKUP($A73*10000+$B73+12,'Reduced Spot Curves'!$H:$DD,VLOOKUP(R$1,'Rate Mapping'!$A:$B,2,FALSE)+1,TRUE)*(MOD($B73,12))/12</f>
        <v>4.7134924185359806E-2</v>
      </c>
      <c r="S73" s="35">
        <f>VLOOKUP($A73*10000+$B73,'Reduced Spot Curves'!$H:$DD,VLOOKUP(S$1,'Rate Mapping'!$A:$B,2,FALSE)+1,TRUE)*(12-MOD($B73,12))/12+VLOOKUP($A73*10000+$B73+12,'Reduced Spot Curves'!$H:$DD,VLOOKUP(S$1,'Rate Mapping'!$A:$B,2,FALSE)+1,TRUE)*(MOD($B73,12))/12</f>
        <v>4.5848825685621541E-2</v>
      </c>
      <c r="T73" s="35">
        <f>VLOOKUP($A73*10000+$B73,'Reduced Spot Curves'!$H:$DD,VLOOKUP(T$1,'Rate Mapping'!$A:$B,2,FALSE)+1,TRUE)*(12-MOD($B73,12))/12+VLOOKUP($A73*10000+$B73+12,'Reduced Spot Curves'!$H:$DD,VLOOKUP(T$1,'Rate Mapping'!$A:$B,2,FALSE)+1,TRUE)*(MOD($B73,12))/12</f>
        <v>4.5077924915716272E-2</v>
      </c>
      <c r="U73" s="35">
        <f>VLOOKUP($A73*10000+$B73,'Reduced Spot Curves'!$H:$DD,VLOOKUP(U$1,'Rate Mapping'!$A:$B,2,FALSE)+1,TRUE)*(12-MOD($B73,12))/12+VLOOKUP($A73*10000+$B73+12,'Reduced Spot Curves'!$H:$DD,VLOOKUP(U$1,'Rate Mapping'!$A:$B,2,FALSE)+1,TRUE)*(MOD($B73,12))/12</f>
        <v>4.4551214436635123E-2</v>
      </c>
      <c r="V73" s="35">
        <f>VLOOKUP($A73*10000+$B73,'Reduced Spot Curves'!$H:$DD,VLOOKUP(V$1,'Rate Mapping'!$A:$B,2,FALSE)+1,TRUE)*(12-MOD($B73,12))/12+VLOOKUP($A73*10000+$B73+12,'Reduced Spot Curves'!$H:$DD,VLOOKUP(V$1,'Rate Mapping'!$A:$B,2,FALSE)+1,TRUE)*(MOD($B73,12))/12</f>
        <v>4.2325483854449786E-2</v>
      </c>
      <c r="W73" s="35">
        <f>VLOOKUP($A73*10000+$B73,'Reduced Spot Curves'!$H:$DD,VLOOKUP(W$1,'Rate Mapping'!$A:$B,2,FALSE)+1,TRUE)*(12-MOD($B73,12))/12+VLOOKUP($A73*10000+$B73+12,'Reduced Spot Curves'!$H:$DD,VLOOKUP(W$1,'Rate Mapping'!$A:$B,2,FALSE)+1,TRUE)*(MOD($B73,12))/12</f>
        <v>3.9765868075425148E-2</v>
      </c>
      <c r="X73" s="35">
        <f>VLOOKUP($A73*10000+$B73,'Reduced Spot Curves'!$H:$DD,VLOOKUP(X$1,'Rate Mapping'!$A:$B,2,FALSE)+1,TRUE)*(12-MOD($B73,12))/12+VLOOKUP($A73*10000+$B73+12,'Reduced Spot Curves'!$H:$DD,VLOOKUP(X$1,'Rate Mapping'!$A:$B,2,FALSE)+1,TRUE)*(MOD($B73,12))/12</f>
        <v>3.8947904200806516E-2</v>
      </c>
      <c r="Y73" s="35">
        <f>VLOOKUP($A73*10000+$B73,'Reduced Spot Curves'!$H:$DD,VLOOKUP(Y$1,'Rate Mapping'!$A:$B,2,FALSE)+1,TRUE)*(12-MOD($B73,12))/12+VLOOKUP($A73*10000+$B73+12,'Reduced Spot Curves'!$H:$DD,VLOOKUP(Y$1,'Rate Mapping'!$A:$B,2,FALSE)+1,TRUE)*(MOD($B73,12))/12</f>
        <v>3.871630022585526E-2</v>
      </c>
      <c r="Z73">
        <f t="shared" si="9"/>
        <v>0.06</v>
      </c>
      <c r="AA73">
        <f t="shared" si="6"/>
        <v>0</v>
      </c>
      <c r="AB73">
        <f t="shared" si="7"/>
        <v>0</v>
      </c>
      <c r="AC73">
        <f t="shared" si="8"/>
        <v>0</v>
      </c>
    </row>
    <row r="74" spans="1:29" x14ac:dyDescent="0.25">
      <c r="A74">
        <v>0</v>
      </c>
      <c r="B74">
        <v>504</v>
      </c>
      <c r="C74" t="str">
        <f t="shared" si="5"/>
        <v>USD</v>
      </c>
      <c r="D74" s="35">
        <f>VLOOKUP($A74*10000+$B74,'Reduced Spot Curves'!$H:$DD,VLOOKUP(D$1,'Rate Mapping'!$A:$B,2,FALSE)+1,TRUE)*(12-MOD($B74,12))/12+VLOOKUP($A74*10000+$B74+12,'Reduced Spot Curves'!$H:$DD,VLOOKUP(D$1,'Rate Mapping'!$A:$B,2,FALSE)+1,TRUE)*(MOD($B74,12))/12</f>
        <v>4.5235433283058235E-2</v>
      </c>
      <c r="E74" s="35">
        <f>VLOOKUP($A74*10000+$B74,'Reduced Spot Curves'!$H:$DD,VLOOKUP(E$1,'Rate Mapping'!$A:$B,2,FALSE)+1,TRUE)*(12-MOD($B74,12))/12+VLOOKUP($A74*10000+$B74+12,'Reduced Spot Curves'!$H:$DD,VLOOKUP(E$1,'Rate Mapping'!$A:$B,2,FALSE)+1,TRUE)*(MOD($B74,12))/12</f>
        <v>4.5235433283058235E-2</v>
      </c>
      <c r="F74" s="35">
        <f>VLOOKUP($A74*10000+$B74,'Reduced Spot Curves'!$H:$DD,VLOOKUP(F$1,'Rate Mapping'!$A:$B,2,FALSE)+1,TRUE)*(12-MOD($B74,12))/12+VLOOKUP($A74*10000+$B74+12,'Reduced Spot Curves'!$H:$DD,VLOOKUP(F$1,'Rate Mapping'!$A:$B,2,FALSE)+1,TRUE)*(MOD($B74,12))/12</f>
        <v>4.5235433283058235E-2</v>
      </c>
      <c r="G74" s="35">
        <f>VLOOKUP($A74*10000+$B74,'Reduced Spot Curves'!$H:$DD,VLOOKUP(G$1,'Rate Mapping'!$A:$B,2,FALSE)+1,TRUE)*(12-MOD($B74,12))/12+VLOOKUP($A74*10000+$B74+12,'Reduced Spot Curves'!$H:$DD,VLOOKUP(G$1,'Rate Mapping'!$A:$B,2,FALSE)+1,TRUE)*(MOD($B74,12))/12</f>
        <v>4.5235433283058235E-2</v>
      </c>
      <c r="H74" s="35">
        <f>VLOOKUP($A74*10000+$B74,'Reduced Spot Curves'!$H:$DD,VLOOKUP(H$1,'Rate Mapping'!$A:$B,2,FALSE)+1,TRUE)*(12-MOD($B74,12))/12+VLOOKUP($A74*10000+$B74+12,'Reduced Spot Curves'!$H:$DD,VLOOKUP(H$1,'Rate Mapping'!$A:$B,2,FALSE)+1,TRUE)*(MOD($B74,12))/12</f>
        <v>4.6150279949076722E-2</v>
      </c>
      <c r="I74" s="35">
        <f>VLOOKUP($A74*10000+$B74,'Reduced Spot Curves'!$H:$DD,VLOOKUP(I$1,'Rate Mapping'!$A:$B,2,FALSE)+1,TRUE)*(12-MOD($B74,12))/12+VLOOKUP($A74*10000+$B74+12,'Reduced Spot Curves'!$H:$DD,VLOOKUP(I$1,'Rate Mapping'!$A:$B,2,FALSE)+1,TRUE)*(MOD($B74,12))/12</f>
        <v>4.701568147273516E-2</v>
      </c>
      <c r="J74" s="35">
        <f>VLOOKUP($A74*10000+$B74,'Reduced Spot Curves'!$H:$DD,VLOOKUP(J$1,'Rate Mapping'!$A:$B,2,FALSE)+1,TRUE)*(12-MOD($B74,12))/12+VLOOKUP($A74*10000+$B74+12,'Reduced Spot Curves'!$H:$DD,VLOOKUP(J$1,'Rate Mapping'!$A:$B,2,FALSE)+1,TRUE)*(MOD($B74,12))/12</f>
        <v>4.7826327916218547E-2</v>
      </c>
      <c r="K74" s="35">
        <f>VLOOKUP($A74*10000+$B74,'Reduced Spot Curves'!$H:$DD,VLOOKUP(K$1,'Rate Mapping'!$A:$B,2,FALSE)+1,TRUE)*(12-MOD($B74,12))/12+VLOOKUP($A74*10000+$B74+12,'Reduced Spot Curves'!$H:$DD,VLOOKUP(K$1,'Rate Mapping'!$A:$B,2,FALSE)+1,TRUE)*(MOD($B74,12))/12</f>
        <v>4.8576945526694892E-2</v>
      </c>
      <c r="L74" s="35">
        <f>VLOOKUP($A74*10000+$B74,'Reduced Spot Curves'!$H:$DD,VLOOKUP(L$1,'Rate Mapping'!$A:$B,2,FALSE)+1,TRUE)*(12-MOD($B74,12))/12+VLOOKUP($A74*10000+$B74+12,'Reduced Spot Curves'!$H:$DD,VLOOKUP(L$1,'Rate Mapping'!$A:$B,2,FALSE)+1,TRUE)*(MOD($B74,12))/12</f>
        <v>4.9262273537612922E-2</v>
      </c>
      <c r="M74" s="35">
        <f>VLOOKUP($A74*10000+$B74,'Reduced Spot Curves'!$H:$DD,VLOOKUP(M$1,'Rate Mapping'!$A:$B,2,FALSE)+1,TRUE)*(12-MOD($B74,12))/12+VLOOKUP($A74*10000+$B74+12,'Reduced Spot Curves'!$H:$DD,VLOOKUP(M$1,'Rate Mapping'!$A:$B,2,FALSE)+1,TRUE)*(MOD($B74,12))/12</f>
        <v>4.9877057768898947E-2</v>
      </c>
      <c r="N74" s="35">
        <f>VLOOKUP($A74*10000+$B74,'Reduced Spot Curves'!$H:$DD,VLOOKUP(N$1,'Rate Mapping'!$A:$B,2,FALSE)+1,TRUE)*(12-MOD($B74,12))/12+VLOOKUP($A74*10000+$B74+12,'Reduced Spot Curves'!$H:$DD,VLOOKUP(N$1,'Rate Mapping'!$A:$B,2,FALSE)+1,TRUE)*(MOD($B74,12))/12</f>
        <v>5.0416062367290682E-2</v>
      </c>
      <c r="O74" s="35">
        <f>VLOOKUP($A74*10000+$B74,'Reduced Spot Curves'!$H:$DD,VLOOKUP(O$1,'Rate Mapping'!$A:$B,2,FALSE)+1,TRUE)*(12-MOD($B74,12))/12+VLOOKUP($A74*10000+$B74+12,'Reduced Spot Curves'!$H:$DD,VLOOKUP(O$1,'Rate Mapping'!$A:$B,2,FALSE)+1,TRUE)*(MOD($B74,12))/12</f>
        <v>5.0874067375637377E-2</v>
      </c>
      <c r="P74" s="35">
        <f>VLOOKUP($A74*10000+$B74,'Reduced Spot Curves'!$H:$DD,VLOOKUP(P$1,'Rate Mapping'!$A:$B,2,FALSE)+1,TRUE)*(12-MOD($B74,12))/12+VLOOKUP($A74*10000+$B74+12,'Reduced Spot Curves'!$H:$DD,VLOOKUP(P$1,'Rate Mapping'!$A:$B,2,FALSE)+1,TRUE)*(MOD($B74,12))/12</f>
        <v>5.1245875824056597E-2</v>
      </c>
      <c r="Q74" s="35">
        <f>VLOOKUP($A74*10000+$B74,'Reduced Spot Curves'!$H:$DD,VLOOKUP(Q$1,'Rate Mapping'!$A:$B,2,FALSE)+1,TRUE)*(12-MOD($B74,12))/12+VLOOKUP($A74*10000+$B74+12,'Reduced Spot Curves'!$H:$DD,VLOOKUP(Q$1,'Rate Mapping'!$A:$B,2,FALSE)+1,TRUE)*(MOD($B74,12))/12</f>
        <v>4.9647511429224078E-2</v>
      </c>
      <c r="R74" s="35">
        <f>VLOOKUP($A74*10000+$B74,'Reduced Spot Curves'!$H:$DD,VLOOKUP(R$1,'Rate Mapping'!$A:$B,2,FALSE)+1,TRUE)*(12-MOD($B74,12))/12+VLOOKUP($A74*10000+$B74+12,'Reduced Spot Curves'!$H:$DD,VLOOKUP(R$1,'Rate Mapping'!$A:$B,2,FALSE)+1,TRUE)*(MOD($B74,12))/12</f>
        <v>4.7092124864760665E-2</v>
      </c>
      <c r="S74" s="35">
        <f>VLOOKUP($A74*10000+$B74,'Reduced Spot Curves'!$H:$DD,VLOOKUP(S$1,'Rate Mapping'!$A:$B,2,FALSE)+1,TRUE)*(12-MOD($B74,12))/12+VLOOKUP($A74*10000+$B74+12,'Reduced Spot Curves'!$H:$DD,VLOOKUP(S$1,'Rate Mapping'!$A:$B,2,FALSE)+1,TRUE)*(MOD($B74,12))/12</f>
        <v>4.581676545619251E-2</v>
      </c>
      <c r="T74" s="35">
        <f>VLOOKUP($A74*10000+$B74,'Reduced Spot Curves'!$H:$DD,VLOOKUP(T$1,'Rate Mapping'!$A:$B,2,FALSE)+1,TRUE)*(12-MOD($B74,12))/12+VLOOKUP($A74*10000+$B74+12,'Reduced Spot Curves'!$H:$DD,VLOOKUP(T$1,'Rate Mapping'!$A:$B,2,FALSE)+1,TRUE)*(MOD($B74,12))/12</f>
        <v>4.5052295559019129E-2</v>
      </c>
      <c r="U74" s="35">
        <f>VLOOKUP($A74*10000+$B74,'Reduced Spot Curves'!$H:$DD,VLOOKUP(U$1,'Rate Mapping'!$A:$B,2,FALSE)+1,TRUE)*(12-MOD($B74,12))/12+VLOOKUP($A74*10000+$B74+12,'Reduced Spot Curves'!$H:$DD,VLOOKUP(U$1,'Rate Mapping'!$A:$B,2,FALSE)+1,TRUE)*(MOD($B74,12))/12</f>
        <v>4.4551214436635123E-2</v>
      </c>
      <c r="V74" s="35">
        <f>VLOOKUP($A74*10000+$B74,'Reduced Spot Curves'!$H:$DD,VLOOKUP(V$1,'Rate Mapping'!$A:$B,2,FALSE)+1,TRUE)*(12-MOD($B74,12))/12+VLOOKUP($A74*10000+$B74+12,'Reduced Spot Curves'!$H:$DD,VLOOKUP(V$1,'Rate Mapping'!$A:$B,2,FALSE)+1,TRUE)*(MOD($B74,12))/12</f>
        <v>4.2325483854449786E-2</v>
      </c>
      <c r="W74" s="35">
        <f>VLOOKUP($A74*10000+$B74,'Reduced Spot Curves'!$H:$DD,VLOOKUP(W$1,'Rate Mapping'!$A:$B,2,FALSE)+1,TRUE)*(12-MOD($B74,12))/12+VLOOKUP($A74*10000+$B74+12,'Reduced Spot Curves'!$H:$DD,VLOOKUP(W$1,'Rate Mapping'!$A:$B,2,FALSE)+1,TRUE)*(MOD($B74,12))/12</f>
        <v>3.9765868075425148E-2</v>
      </c>
      <c r="X74" s="35">
        <f>VLOOKUP($A74*10000+$B74,'Reduced Spot Curves'!$H:$DD,VLOOKUP(X$1,'Rate Mapping'!$A:$B,2,FALSE)+1,TRUE)*(12-MOD($B74,12))/12+VLOOKUP($A74*10000+$B74+12,'Reduced Spot Curves'!$H:$DD,VLOOKUP(X$1,'Rate Mapping'!$A:$B,2,FALSE)+1,TRUE)*(MOD($B74,12))/12</f>
        <v>3.8947904200806516E-2</v>
      </c>
      <c r="Y74" s="35">
        <f>VLOOKUP($A74*10000+$B74,'Reduced Spot Curves'!$H:$DD,VLOOKUP(Y$1,'Rate Mapping'!$A:$B,2,FALSE)+1,TRUE)*(12-MOD($B74,12))/12+VLOOKUP($A74*10000+$B74+12,'Reduced Spot Curves'!$H:$DD,VLOOKUP(Y$1,'Rate Mapping'!$A:$B,2,FALSE)+1,TRUE)*(MOD($B74,12))/12</f>
        <v>3.871630022585526E-2</v>
      </c>
      <c r="Z74">
        <f t="shared" si="9"/>
        <v>0.06</v>
      </c>
      <c r="AA74">
        <f t="shared" si="6"/>
        <v>0</v>
      </c>
      <c r="AB74">
        <f t="shared" si="7"/>
        <v>0</v>
      </c>
      <c r="AC74">
        <f t="shared" si="8"/>
        <v>0</v>
      </c>
    </row>
    <row r="75" spans="1:29" x14ac:dyDescent="0.25">
      <c r="A75">
        <v>0</v>
      </c>
      <c r="B75">
        <v>516</v>
      </c>
      <c r="C75" t="str">
        <f t="shared" si="5"/>
        <v>USD</v>
      </c>
      <c r="D75" s="35">
        <f>VLOOKUP($A75*10000+$B75,'Reduced Spot Curves'!$H:$DD,VLOOKUP(D$1,'Rate Mapping'!$A:$B,2,FALSE)+1,TRUE)*(12-MOD($B75,12))/12+VLOOKUP($A75*10000+$B75+12,'Reduced Spot Curves'!$H:$DD,VLOOKUP(D$1,'Rate Mapping'!$A:$B,2,FALSE)+1,TRUE)*(MOD($B75,12))/12</f>
        <v>4.7065927338449942E-2</v>
      </c>
      <c r="E75" s="35">
        <f>VLOOKUP($A75*10000+$B75,'Reduced Spot Curves'!$H:$DD,VLOOKUP(E$1,'Rate Mapping'!$A:$B,2,FALSE)+1,TRUE)*(12-MOD($B75,12))/12+VLOOKUP($A75*10000+$B75+12,'Reduced Spot Curves'!$H:$DD,VLOOKUP(E$1,'Rate Mapping'!$A:$B,2,FALSE)+1,TRUE)*(MOD($B75,12))/12</f>
        <v>4.7065927338449942E-2</v>
      </c>
      <c r="F75" s="35">
        <f>VLOOKUP($A75*10000+$B75,'Reduced Spot Curves'!$H:$DD,VLOOKUP(F$1,'Rate Mapping'!$A:$B,2,FALSE)+1,TRUE)*(12-MOD($B75,12))/12+VLOOKUP($A75*10000+$B75+12,'Reduced Spot Curves'!$H:$DD,VLOOKUP(F$1,'Rate Mapping'!$A:$B,2,FALSE)+1,TRUE)*(MOD($B75,12))/12</f>
        <v>4.7065927338449942E-2</v>
      </c>
      <c r="G75" s="35">
        <f>VLOOKUP($A75*10000+$B75,'Reduced Spot Curves'!$H:$DD,VLOOKUP(G$1,'Rate Mapping'!$A:$B,2,FALSE)+1,TRUE)*(12-MOD($B75,12))/12+VLOOKUP($A75*10000+$B75+12,'Reduced Spot Curves'!$H:$DD,VLOOKUP(G$1,'Rate Mapping'!$A:$B,2,FALSE)+1,TRUE)*(MOD($B75,12))/12</f>
        <v>4.7065927338449942E-2</v>
      </c>
      <c r="H75" s="35">
        <f>VLOOKUP($A75*10000+$B75,'Reduced Spot Curves'!$H:$DD,VLOOKUP(H$1,'Rate Mapping'!$A:$B,2,FALSE)+1,TRUE)*(12-MOD($B75,12))/12+VLOOKUP($A75*10000+$B75+12,'Reduced Spot Curves'!$H:$DD,VLOOKUP(H$1,'Rate Mapping'!$A:$B,2,FALSE)+1,TRUE)*(MOD($B75,12))/12</f>
        <v>4.7906942291571664E-2</v>
      </c>
      <c r="I75" s="35">
        <f>VLOOKUP($A75*10000+$B75,'Reduced Spot Curves'!$H:$DD,VLOOKUP(I$1,'Rate Mapping'!$A:$B,2,FALSE)+1,TRUE)*(12-MOD($B75,12))/12+VLOOKUP($A75*10000+$B75+12,'Reduced Spot Curves'!$H:$DD,VLOOKUP(I$1,'Rate Mapping'!$A:$B,2,FALSE)+1,TRUE)*(MOD($B75,12))/12</f>
        <v>4.8691385835941459E-2</v>
      </c>
      <c r="J75" s="35">
        <f>VLOOKUP($A75*10000+$B75,'Reduced Spot Curves'!$H:$DD,VLOOKUP(J$1,'Rate Mapping'!$A:$B,2,FALSE)+1,TRUE)*(12-MOD($B75,12))/12+VLOOKUP($A75*10000+$B75+12,'Reduced Spot Curves'!$H:$DD,VLOOKUP(J$1,'Rate Mapping'!$A:$B,2,FALSE)+1,TRUE)*(MOD($B75,12))/12</f>
        <v>4.9413991392571521E-2</v>
      </c>
      <c r="K75" s="35">
        <f>VLOOKUP($A75*10000+$B75,'Reduced Spot Curves'!$H:$DD,VLOOKUP(K$1,'Rate Mapping'!$A:$B,2,FALSE)+1,TRUE)*(12-MOD($B75,12))/12+VLOOKUP($A75*10000+$B75+12,'Reduced Spot Curves'!$H:$DD,VLOOKUP(K$1,'Rate Mapping'!$A:$B,2,FALSE)+1,TRUE)*(MOD($B75,12))/12</f>
        <v>5.0069501320229914E-2</v>
      </c>
      <c r="L75" s="35">
        <f>VLOOKUP($A75*10000+$B75,'Reduced Spot Curves'!$H:$DD,VLOOKUP(L$1,'Rate Mapping'!$A:$B,2,FALSE)+1,TRUE)*(12-MOD($B75,12))/12+VLOOKUP($A75*10000+$B75+12,'Reduced Spot Curves'!$H:$DD,VLOOKUP(L$1,'Rate Mapping'!$A:$B,2,FALSE)+1,TRUE)*(MOD($B75,12))/12</f>
        <v>5.0652663353876415E-2</v>
      </c>
      <c r="M75" s="35">
        <f>VLOOKUP($A75*10000+$B75,'Reduced Spot Curves'!$H:$DD,VLOOKUP(M$1,'Rate Mapping'!$A:$B,2,FALSE)+1,TRUE)*(12-MOD($B75,12))/12+VLOOKUP($A75*10000+$B75+12,'Reduced Spot Curves'!$H:$DD,VLOOKUP(M$1,'Rate Mapping'!$A:$B,2,FALSE)+1,TRUE)*(MOD($B75,12))/12</f>
        <v>5.1158245388385648E-2</v>
      </c>
      <c r="N75" s="35">
        <f>VLOOKUP($A75*10000+$B75,'Reduced Spot Curves'!$H:$DD,VLOOKUP(N$1,'Rate Mapping'!$A:$B,2,FALSE)+1,TRUE)*(12-MOD($B75,12))/12+VLOOKUP($A75*10000+$B75+12,'Reduced Spot Curves'!$H:$DD,VLOOKUP(N$1,'Rate Mapping'!$A:$B,2,FALSE)+1,TRUE)*(MOD($B75,12))/12</f>
        <v>5.1581032061105425E-2</v>
      </c>
      <c r="O75" s="35">
        <f>VLOOKUP($A75*10000+$B75,'Reduced Spot Curves'!$H:$DD,VLOOKUP(O$1,'Rate Mapping'!$A:$B,2,FALSE)+1,TRUE)*(12-MOD($B75,12))/12+VLOOKUP($A75*10000+$B75+12,'Reduced Spot Curves'!$H:$DD,VLOOKUP(O$1,'Rate Mapping'!$A:$B,2,FALSE)+1,TRUE)*(MOD($B75,12))/12</f>
        <v>5.1915832604258805E-2</v>
      </c>
      <c r="P75" s="35">
        <f>VLOOKUP($A75*10000+$B75,'Reduced Spot Curves'!$H:$DD,VLOOKUP(P$1,'Rate Mapping'!$A:$B,2,FALSE)+1,TRUE)*(12-MOD($B75,12))/12+VLOOKUP($A75*10000+$B75+12,'Reduced Spot Curves'!$H:$DD,VLOOKUP(P$1,'Rate Mapping'!$A:$B,2,FALSE)+1,TRUE)*(MOD($B75,12))/12</f>
        <v>5.215747449357333E-2</v>
      </c>
      <c r="Q75" s="35">
        <f>VLOOKUP($A75*10000+$B75,'Reduced Spot Curves'!$H:$DD,VLOOKUP(Q$1,'Rate Mapping'!$A:$B,2,FALSE)+1,TRUE)*(12-MOD($B75,12))/12+VLOOKUP($A75*10000+$B75+12,'Reduced Spot Curves'!$H:$DD,VLOOKUP(Q$1,'Rate Mapping'!$A:$B,2,FALSE)+1,TRUE)*(MOD($B75,12))/12</f>
        <v>4.9484817563439698E-2</v>
      </c>
      <c r="R75" s="35">
        <f>VLOOKUP($A75*10000+$B75,'Reduced Spot Curves'!$H:$DD,VLOOKUP(R$1,'Rate Mapping'!$A:$B,2,FALSE)+1,TRUE)*(12-MOD($B75,12))/12+VLOOKUP($A75*10000+$B75+12,'Reduced Spot Curves'!$H:$DD,VLOOKUP(R$1,'Rate Mapping'!$A:$B,2,FALSE)+1,TRUE)*(MOD($B75,12))/12</f>
        <v>4.698392354645553E-2</v>
      </c>
      <c r="S75" s="35">
        <f>VLOOKUP($A75*10000+$B75,'Reduced Spot Curves'!$H:$DD,VLOOKUP(S$1,'Rate Mapping'!$A:$B,2,FALSE)+1,TRUE)*(12-MOD($B75,12))/12+VLOOKUP($A75*10000+$B75+12,'Reduced Spot Curves'!$H:$DD,VLOOKUP(S$1,'Rate Mapping'!$A:$B,2,FALSE)+1,TRUE)*(MOD($B75,12))/12</f>
        <v>4.5735712262474637E-2</v>
      </c>
      <c r="T75" s="35">
        <f>VLOOKUP($A75*10000+$B75,'Reduced Spot Curves'!$H:$DD,VLOOKUP(T$1,'Rate Mapping'!$A:$B,2,FALSE)+1,TRUE)*(12-MOD($B75,12))/12+VLOOKUP($A75*10000+$B75+12,'Reduced Spot Curves'!$H:$DD,VLOOKUP(T$1,'Rate Mapping'!$A:$B,2,FALSE)+1,TRUE)*(MOD($B75,12))/12</f>
        <v>4.4987499900385863E-2</v>
      </c>
      <c r="U75" s="35">
        <f>VLOOKUP($A75*10000+$B75,'Reduced Spot Curves'!$H:$DD,VLOOKUP(U$1,'Rate Mapping'!$A:$B,2,FALSE)+1,TRUE)*(12-MOD($B75,12))/12+VLOOKUP($A75*10000+$B75+12,'Reduced Spot Curves'!$H:$DD,VLOOKUP(U$1,'Rate Mapping'!$A:$B,2,FALSE)+1,TRUE)*(MOD($B75,12))/12</f>
        <v>4.4551214436635123E-2</v>
      </c>
      <c r="V75" s="35">
        <f>VLOOKUP($A75*10000+$B75,'Reduced Spot Curves'!$H:$DD,VLOOKUP(V$1,'Rate Mapping'!$A:$B,2,FALSE)+1,TRUE)*(12-MOD($B75,12))/12+VLOOKUP($A75*10000+$B75+12,'Reduced Spot Curves'!$H:$DD,VLOOKUP(V$1,'Rate Mapping'!$A:$B,2,FALSE)+1,TRUE)*(MOD($B75,12))/12</f>
        <v>4.2325483854449786E-2</v>
      </c>
      <c r="W75" s="35">
        <f>VLOOKUP($A75*10000+$B75,'Reduced Spot Curves'!$H:$DD,VLOOKUP(W$1,'Rate Mapping'!$A:$B,2,FALSE)+1,TRUE)*(12-MOD($B75,12))/12+VLOOKUP($A75*10000+$B75+12,'Reduced Spot Curves'!$H:$DD,VLOOKUP(W$1,'Rate Mapping'!$A:$B,2,FALSE)+1,TRUE)*(MOD($B75,12))/12</f>
        <v>3.9765868075425148E-2</v>
      </c>
      <c r="X75" s="35">
        <f>VLOOKUP($A75*10000+$B75,'Reduced Spot Curves'!$H:$DD,VLOOKUP(X$1,'Rate Mapping'!$A:$B,2,FALSE)+1,TRUE)*(12-MOD($B75,12))/12+VLOOKUP($A75*10000+$B75+12,'Reduced Spot Curves'!$H:$DD,VLOOKUP(X$1,'Rate Mapping'!$A:$B,2,FALSE)+1,TRUE)*(MOD($B75,12))/12</f>
        <v>3.8947904200806516E-2</v>
      </c>
      <c r="Y75" s="35">
        <f>VLOOKUP($A75*10000+$B75,'Reduced Spot Curves'!$H:$DD,VLOOKUP(Y$1,'Rate Mapping'!$A:$B,2,FALSE)+1,TRUE)*(12-MOD($B75,12))/12+VLOOKUP($A75*10000+$B75+12,'Reduced Spot Curves'!$H:$DD,VLOOKUP(Y$1,'Rate Mapping'!$A:$B,2,FALSE)+1,TRUE)*(MOD($B75,12))/12</f>
        <v>3.871630022585526E-2</v>
      </c>
      <c r="Z75">
        <f t="shared" si="9"/>
        <v>0.06</v>
      </c>
      <c r="AA75">
        <f t="shared" si="6"/>
        <v>0</v>
      </c>
      <c r="AB75">
        <f t="shared" si="7"/>
        <v>0</v>
      </c>
      <c r="AC75">
        <f t="shared" si="8"/>
        <v>0</v>
      </c>
    </row>
    <row r="76" spans="1:29" x14ac:dyDescent="0.25">
      <c r="A76">
        <v>0</v>
      </c>
      <c r="B76">
        <v>528</v>
      </c>
      <c r="C76" t="str">
        <f t="shared" si="5"/>
        <v>USD</v>
      </c>
      <c r="D76" s="35">
        <f>VLOOKUP($A76*10000+$B76,'Reduced Spot Curves'!$H:$DD,VLOOKUP(D$1,'Rate Mapping'!$A:$B,2,FALSE)+1,TRUE)*(12-MOD($B76,12))/12+VLOOKUP($A76*10000+$B76+12,'Reduced Spot Curves'!$H:$DD,VLOOKUP(D$1,'Rate Mapping'!$A:$B,2,FALSE)+1,TRUE)*(MOD($B76,12))/12</f>
        <v>4.87486327572213E-2</v>
      </c>
      <c r="E76" s="35">
        <f>VLOOKUP($A76*10000+$B76,'Reduced Spot Curves'!$H:$DD,VLOOKUP(E$1,'Rate Mapping'!$A:$B,2,FALSE)+1,TRUE)*(12-MOD($B76,12))/12+VLOOKUP($A76*10000+$B76+12,'Reduced Spot Curves'!$H:$DD,VLOOKUP(E$1,'Rate Mapping'!$A:$B,2,FALSE)+1,TRUE)*(MOD($B76,12))/12</f>
        <v>4.87486327572213E-2</v>
      </c>
      <c r="F76" s="35">
        <f>VLOOKUP($A76*10000+$B76,'Reduced Spot Curves'!$H:$DD,VLOOKUP(F$1,'Rate Mapping'!$A:$B,2,FALSE)+1,TRUE)*(12-MOD($B76,12))/12+VLOOKUP($A76*10000+$B76+12,'Reduced Spot Curves'!$H:$DD,VLOOKUP(F$1,'Rate Mapping'!$A:$B,2,FALSE)+1,TRUE)*(MOD($B76,12))/12</f>
        <v>4.87486327572213E-2</v>
      </c>
      <c r="G76" s="35">
        <f>VLOOKUP($A76*10000+$B76,'Reduced Spot Curves'!$H:$DD,VLOOKUP(G$1,'Rate Mapping'!$A:$B,2,FALSE)+1,TRUE)*(12-MOD($B76,12))/12+VLOOKUP($A76*10000+$B76+12,'Reduced Spot Curves'!$H:$DD,VLOOKUP(G$1,'Rate Mapping'!$A:$B,2,FALSE)+1,TRUE)*(MOD($B76,12))/12</f>
        <v>4.87486327572213E-2</v>
      </c>
      <c r="H76" s="35">
        <f>VLOOKUP($A76*10000+$B76,'Reduced Spot Curves'!$H:$DD,VLOOKUP(H$1,'Rate Mapping'!$A:$B,2,FALSE)+1,TRUE)*(12-MOD($B76,12))/12+VLOOKUP($A76*10000+$B76+12,'Reduced Spot Curves'!$H:$DD,VLOOKUP(H$1,'Rate Mapping'!$A:$B,2,FALSE)+1,TRUE)*(MOD($B76,12))/12</f>
        <v>4.9505061096796643E-2</v>
      </c>
      <c r="I76" s="35">
        <f>VLOOKUP($A76*10000+$B76,'Reduced Spot Curves'!$H:$DD,VLOOKUP(I$1,'Rate Mapping'!$A:$B,2,FALSE)+1,TRUE)*(12-MOD($B76,12))/12+VLOOKUP($A76*10000+$B76+12,'Reduced Spot Curves'!$H:$DD,VLOOKUP(I$1,'Rate Mapping'!$A:$B,2,FALSE)+1,TRUE)*(MOD($B76,12))/12</f>
        <v>5.0197848955949809E-2</v>
      </c>
      <c r="J76" s="35">
        <f>VLOOKUP($A76*10000+$B76,'Reduced Spot Curves'!$H:$DD,VLOOKUP(J$1,'Rate Mapping'!$A:$B,2,FALSE)+1,TRUE)*(12-MOD($B76,12))/12+VLOOKUP($A76*10000+$B76+12,'Reduced Spot Curves'!$H:$DD,VLOOKUP(J$1,'Rate Mapping'!$A:$B,2,FALSE)+1,TRUE)*(MOD($B76,12))/12</f>
        <v>5.0821740091985035E-2</v>
      </c>
      <c r="K76" s="35">
        <f>VLOOKUP($A76*10000+$B76,'Reduced Spot Curves'!$H:$DD,VLOOKUP(K$1,'Rate Mapping'!$A:$B,2,FALSE)+1,TRUE)*(12-MOD($B76,12))/12+VLOOKUP($A76*10000+$B76+12,'Reduced Spot Curves'!$H:$DD,VLOOKUP(K$1,'Rate Mapping'!$A:$B,2,FALSE)+1,TRUE)*(MOD($B76,12))/12</f>
        <v>5.1371483580751276E-2</v>
      </c>
      <c r="L76" s="35">
        <f>VLOOKUP($A76*10000+$B76,'Reduced Spot Curves'!$H:$DD,VLOOKUP(L$1,'Rate Mapping'!$A:$B,2,FALSE)+1,TRUE)*(12-MOD($B76,12))/12+VLOOKUP($A76*10000+$B76+12,'Reduced Spot Curves'!$H:$DD,VLOOKUP(L$1,'Rate Mapping'!$A:$B,2,FALSE)+1,TRUE)*(MOD($B76,12))/12</f>
        <v>5.1841851711103226E-2</v>
      </c>
      <c r="M76" s="35">
        <f>VLOOKUP($A76*10000+$B76,'Reduced Spot Curves'!$H:$DD,VLOOKUP(M$1,'Rate Mapping'!$A:$B,2,FALSE)+1,TRUE)*(12-MOD($B76,12))/12+VLOOKUP($A76*10000+$B76+12,'Reduced Spot Curves'!$H:$DD,VLOOKUP(M$1,'Rate Mapping'!$A:$B,2,FALSE)+1,TRUE)*(MOD($B76,12))/12</f>
        <v>5.2227634439154125E-2</v>
      </c>
      <c r="N76" s="35">
        <f>VLOOKUP($A76*10000+$B76,'Reduced Spot Curves'!$H:$DD,VLOOKUP(N$1,'Rate Mapping'!$A:$B,2,FALSE)+1,TRUE)*(12-MOD($B76,12))/12+VLOOKUP($A76*10000+$B76+12,'Reduced Spot Curves'!$H:$DD,VLOOKUP(N$1,'Rate Mapping'!$A:$B,2,FALSE)+1,TRUE)*(MOD($B76,12))/12</f>
        <v>5.2523648152835278E-2</v>
      </c>
      <c r="O76" s="35">
        <f>VLOOKUP($A76*10000+$B76,'Reduced Spot Curves'!$H:$DD,VLOOKUP(O$1,'Rate Mapping'!$A:$B,2,FALSE)+1,TRUE)*(12-MOD($B76,12))/12+VLOOKUP($A76*10000+$B76+12,'Reduced Spot Curves'!$H:$DD,VLOOKUP(O$1,'Rate Mapping'!$A:$B,2,FALSE)+1,TRUE)*(MOD($B76,12))/12</f>
        <v>5.2724728064955872E-2</v>
      </c>
      <c r="P76" s="35">
        <f>VLOOKUP($A76*10000+$B76,'Reduced Spot Curves'!$H:$DD,VLOOKUP(P$1,'Rate Mapping'!$A:$B,2,FALSE)+1,TRUE)*(12-MOD($B76,12))/12+VLOOKUP($A76*10000+$B76+12,'Reduced Spot Curves'!$H:$DD,VLOOKUP(P$1,'Rate Mapping'!$A:$B,2,FALSE)+1,TRUE)*(MOD($B76,12))/12</f>
        <v>5.2825729750866302E-2</v>
      </c>
      <c r="Q76" s="35">
        <f>VLOOKUP($A76*10000+$B76,'Reduced Spot Curves'!$H:$DD,VLOOKUP(Q$1,'Rate Mapping'!$A:$B,2,FALSE)+1,TRUE)*(12-MOD($B76,12))/12+VLOOKUP($A76*10000+$B76+12,'Reduced Spot Curves'!$H:$DD,VLOOKUP(Q$1,'Rate Mapping'!$A:$B,2,FALSE)+1,TRUE)*(MOD($B76,12))/12</f>
        <v>4.9230350741787055E-2</v>
      </c>
      <c r="R76" s="35">
        <f>VLOOKUP($A76*10000+$B76,'Reduced Spot Curves'!$H:$DD,VLOOKUP(R$1,'Rate Mapping'!$A:$B,2,FALSE)+1,TRUE)*(12-MOD($B76,12))/12+VLOOKUP($A76*10000+$B76+12,'Reduced Spot Curves'!$H:$DD,VLOOKUP(R$1,'Rate Mapping'!$A:$B,2,FALSE)+1,TRUE)*(MOD($B76,12))/12</f>
        <v>4.6814676417097578E-2</v>
      </c>
      <c r="S76" s="35">
        <f>VLOOKUP($A76*10000+$B76,'Reduced Spot Curves'!$H:$DD,VLOOKUP(S$1,'Rate Mapping'!$A:$B,2,FALSE)+1,TRUE)*(12-MOD($B76,12))/12+VLOOKUP($A76*10000+$B76+12,'Reduced Spot Curves'!$H:$DD,VLOOKUP(S$1,'Rate Mapping'!$A:$B,2,FALSE)+1,TRUE)*(MOD($B76,12))/12</f>
        <v>4.5608925685384216E-2</v>
      </c>
      <c r="T76" s="35">
        <f>VLOOKUP($A76*10000+$B76,'Reduced Spot Curves'!$H:$DD,VLOOKUP(T$1,'Rate Mapping'!$A:$B,2,FALSE)+1,TRUE)*(12-MOD($B76,12))/12+VLOOKUP($A76*10000+$B76+12,'Reduced Spot Curves'!$H:$DD,VLOOKUP(T$1,'Rate Mapping'!$A:$B,2,FALSE)+1,TRUE)*(MOD($B76,12))/12</f>
        <v>4.4886141981307581E-2</v>
      </c>
      <c r="U76" s="35">
        <f>VLOOKUP($A76*10000+$B76,'Reduced Spot Curves'!$H:$DD,VLOOKUP(U$1,'Rate Mapping'!$A:$B,2,FALSE)+1,TRUE)*(12-MOD($B76,12))/12+VLOOKUP($A76*10000+$B76+12,'Reduced Spot Curves'!$H:$DD,VLOOKUP(U$1,'Rate Mapping'!$A:$B,2,FALSE)+1,TRUE)*(MOD($B76,12))/12</f>
        <v>4.4551214436635123E-2</v>
      </c>
      <c r="V76" s="35">
        <f>VLOOKUP($A76*10000+$B76,'Reduced Spot Curves'!$H:$DD,VLOOKUP(V$1,'Rate Mapping'!$A:$B,2,FALSE)+1,TRUE)*(12-MOD($B76,12))/12+VLOOKUP($A76*10000+$B76+12,'Reduced Spot Curves'!$H:$DD,VLOOKUP(V$1,'Rate Mapping'!$A:$B,2,FALSE)+1,TRUE)*(MOD($B76,12))/12</f>
        <v>4.2325483854449786E-2</v>
      </c>
      <c r="W76" s="35">
        <f>VLOOKUP($A76*10000+$B76,'Reduced Spot Curves'!$H:$DD,VLOOKUP(W$1,'Rate Mapping'!$A:$B,2,FALSE)+1,TRUE)*(12-MOD($B76,12))/12+VLOOKUP($A76*10000+$B76+12,'Reduced Spot Curves'!$H:$DD,VLOOKUP(W$1,'Rate Mapping'!$A:$B,2,FALSE)+1,TRUE)*(MOD($B76,12))/12</f>
        <v>3.9765868075425148E-2</v>
      </c>
      <c r="X76" s="35">
        <f>VLOOKUP($A76*10000+$B76,'Reduced Spot Curves'!$H:$DD,VLOOKUP(X$1,'Rate Mapping'!$A:$B,2,FALSE)+1,TRUE)*(12-MOD($B76,12))/12+VLOOKUP($A76*10000+$B76+12,'Reduced Spot Curves'!$H:$DD,VLOOKUP(X$1,'Rate Mapping'!$A:$B,2,FALSE)+1,TRUE)*(MOD($B76,12))/12</f>
        <v>3.8947904200806516E-2</v>
      </c>
      <c r="Y76" s="35">
        <f>VLOOKUP($A76*10000+$B76,'Reduced Spot Curves'!$H:$DD,VLOOKUP(Y$1,'Rate Mapping'!$A:$B,2,FALSE)+1,TRUE)*(12-MOD($B76,12))/12+VLOOKUP($A76*10000+$B76+12,'Reduced Spot Curves'!$H:$DD,VLOOKUP(Y$1,'Rate Mapping'!$A:$B,2,FALSE)+1,TRUE)*(MOD($B76,12))/12</f>
        <v>3.871630022585526E-2</v>
      </c>
      <c r="Z76">
        <f t="shared" si="9"/>
        <v>0.06</v>
      </c>
      <c r="AA76">
        <f t="shared" si="6"/>
        <v>0</v>
      </c>
      <c r="AB76">
        <f t="shared" si="7"/>
        <v>0</v>
      </c>
      <c r="AC76">
        <f t="shared" si="8"/>
        <v>0</v>
      </c>
    </row>
    <row r="77" spans="1:29" x14ac:dyDescent="0.25">
      <c r="A77">
        <v>0</v>
      </c>
      <c r="B77">
        <v>540</v>
      </c>
      <c r="C77" t="str">
        <f t="shared" si="5"/>
        <v>USD</v>
      </c>
      <c r="D77" s="35">
        <f>VLOOKUP($A77*10000+$B77,'Reduced Spot Curves'!$H:$DD,VLOOKUP(D$1,'Rate Mapping'!$A:$B,2,FALSE)+1,TRUE)*(12-MOD($B77,12))/12+VLOOKUP($A77*10000+$B77+12,'Reduced Spot Curves'!$H:$DD,VLOOKUP(D$1,'Rate Mapping'!$A:$B,2,FALSE)+1,TRUE)*(MOD($B77,12))/12</f>
        <v>5.0262035023574514E-2</v>
      </c>
      <c r="E77" s="35">
        <f>VLOOKUP($A77*10000+$B77,'Reduced Spot Curves'!$H:$DD,VLOOKUP(E$1,'Rate Mapping'!$A:$B,2,FALSE)+1,TRUE)*(12-MOD($B77,12))/12+VLOOKUP($A77*10000+$B77+12,'Reduced Spot Curves'!$H:$DD,VLOOKUP(E$1,'Rate Mapping'!$A:$B,2,FALSE)+1,TRUE)*(MOD($B77,12))/12</f>
        <v>5.0262035023574514E-2</v>
      </c>
      <c r="F77" s="35">
        <f>VLOOKUP($A77*10000+$B77,'Reduced Spot Curves'!$H:$DD,VLOOKUP(F$1,'Rate Mapping'!$A:$B,2,FALSE)+1,TRUE)*(12-MOD($B77,12))/12+VLOOKUP($A77*10000+$B77+12,'Reduced Spot Curves'!$H:$DD,VLOOKUP(F$1,'Rate Mapping'!$A:$B,2,FALSE)+1,TRUE)*(MOD($B77,12))/12</f>
        <v>5.0262035023574514E-2</v>
      </c>
      <c r="G77" s="35">
        <f>VLOOKUP($A77*10000+$B77,'Reduced Spot Curves'!$H:$DD,VLOOKUP(G$1,'Rate Mapping'!$A:$B,2,FALSE)+1,TRUE)*(12-MOD($B77,12))/12+VLOOKUP($A77*10000+$B77+12,'Reduced Spot Curves'!$H:$DD,VLOOKUP(G$1,'Rate Mapping'!$A:$B,2,FALSE)+1,TRUE)*(MOD($B77,12))/12</f>
        <v>5.0262035023574514E-2</v>
      </c>
      <c r="H77" s="35">
        <f>VLOOKUP($A77*10000+$B77,'Reduced Spot Curves'!$H:$DD,VLOOKUP(H$1,'Rate Mapping'!$A:$B,2,FALSE)+1,TRUE)*(12-MOD($B77,12))/12+VLOOKUP($A77*10000+$B77+12,'Reduced Spot Curves'!$H:$DD,VLOOKUP(H$1,'Rate Mapping'!$A:$B,2,FALSE)+1,TRUE)*(MOD($B77,12))/12</f>
        <v>5.0923207858726727E-2</v>
      </c>
      <c r="I77" s="35">
        <f>VLOOKUP($A77*10000+$B77,'Reduced Spot Curves'!$H:$DD,VLOOKUP(I$1,'Rate Mapping'!$A:$B,2,FALSE)+1,TRUE)*(12-MOD($B77,12))/12+VLOOKUP($A77*10000+$B77+12,'Reduced Spot Curves'!$H:$DD,VLOOKUP(I$1,'Rate Mapping'!$A:$B,2,FALSE)+1,TRUE)*(MOD($B77,12))/12</f>
        <v>5.151368613765106E-2</v>
      </c>
      <c r="J77" s="35">
        <f>VLOOKUP($A77*10000+$B77,'Reduced Spot Curves'!$H:$DD,VLOOKUP(J$1,'Rate Mapping'!$A:$B,2,FALSE)+1,TRUE)*(12-MOD($B77,12))/12+VLOOKUP($A77*10000+$B77+12,'Reduced Spot Curves'!$H:$DD,VLOOKUP(J$1,'Rate Mapping'!$A:$B,2,FALSE)+1,TRUE)*(MOD($B77,12))/12</f>
        <v>5.2028220580273121E-2</v>
      </c>
      <c r="K77" s="35">
        <f>VLOOKUP($A77*10000+$B77,'Reduced Spot Curves'!$H:$DD,VLOOKUP(K$1,'Rate Mapping'!$A:$B,2,FALSE)+1,TRUE)*(12-MOD($B77,12))/12+VLOOKUP($A77*10000+$B77+12,'Reduced Spot Curves'!$H:$DD,VLOOKUP(K$1,'Rate Mapping'!$A:$B,2,FALSE)+1,TRUE)*(MOD($B77,12))/12</f>
        <v>5.2461589432811095E-2</v>
      </c>
      <c r="L77" s="35">
        <f>VLOOKUP($A77*10000+$B77,'Reduced Spot Curves'!$H:$DD,VLOOKUP(L$1,'Rate Mapping'!$A:$B,2,FALSE)+1,TRUE)*(12-MOD($B77,12))/12+VLOOKUP($A77*10000+$B77+12,'Reduced Spot Curves'!$H:$DD,VLOOKUP(L$1,'Rate Mapping'!$A:$B,2,FALSE)+1,TRUE)*(MOD($B77,12))/12</f>
        <v>5.2808589047738108E-2</v>
      </c>
      <c r="M77" s="35">
        <f>VLOOKUP($A77*10000+$B77,'Reduced Spot Curves'!$H:$DD,VLOOKUP(M$1,'Rate Mapping'!$A:$B,2,FALSE)+1,TRUE)*(12-MOD($B77,12))/12+VLOOKUP($A77*10000+$B77+12,'Reduced Spot Curves'!$H:$DD,VLOOKUP(M$1,'Rate Mapping'!$A:$B,2,FALSE)+1,TRUE)*(MOD($B77,12))/12</f>
        <v>5.3064044178927405E-2</v>
      </c>
      <c r="N77" s="35">
        <f>VLOOKUP($A77*10000+$B77,'Reduced Spot Curves'!$H:$DD,VLOOKUP(N$1,'Rate Mapping'!$A:$B,2,FALSE)+1,TRUE)*(12-MOD($B77,12))/12+VLOOKUP($A77*10000+$B77+12,'Reduced Spot Curves'!$H:$DD,VLOOKUP(N$1,'Rate Mapping'!$A:$B,2,FALSE)+1,TRUE)*(MOD($B77,12))/12</f>
        <v>5.3222798732395438E-2</v>
      </c>
      <c r="O77" s="35">
        <f>VLOOKUP($A77*10000+$B77,'Reduced Spot Curves'!$H:$DD,VLOOKUP(O$1,'Rate Mapping'!$A:$B,2,FALSE)+1,TRUE)*(12-MOD($B77,12))/12+VLOOKUP($A77*10000+$B77+12,'Reduced Spot Curves'!$H:$DD,VLOOKUP(O$1,'Rate Mapping'!$A:$B,2,FALSE)+1,TRUE)*(MOD($B77,12))/12</f>
        <v>5.3279717801252513E-2</v>
      </c>
      <c r="P77" s="35">
        <f>VLOOKUP($A77*10000+$B77,'Reduced Spot Curves'!$H:$DD,VLOOKUP(P$1,'Rate Mapping'!$A:$B,2,FALSE)+1,TRUE)*(12-MOD($B77,12))/12+VLOOKUP($A77*10000+$B77+12,'Reduced Spot Curves'!$H:$DD,VLOOKUP(P$1,'Rate Mapping'!$A:$B,2,FALSE)+1,TRUE)*(MOD($B77,12))/12</f>
        <v>5.3229701950013197E-2</v>
      </c>
      <c r="Q77" s="35">
        <f>VLOOKUP($A77*10000+$B77,'Reduced Spot Curves'!$H:$DD,VLOOKUP(Q$1,'Rate Mapping'!$A:$B,2,FALSE)+1,TRUE)*(12-MOD($B77,12))/12+VLOOKUP($A77*10000+$B77+12,'Reduced Spot Curves'!$H:$DD,VLOOKUP(Q$1,'Rate Mapping'!$A:$B,2,FALSE)+1,TRUE)*(MOD($B77,12))/12</f>
        <v>4.8891727910228999E-2</v>
      </c>
      <c r="R77" s="35">
        <f>VLOOKUP($A77*10000+$B77,'Reduced Spot Curves'!$H:$DD,VLOOKUP(R$1,'Rate Mapping'!$A:$B,2,FALSE)+1,TRUE)*(12-MOD($B77,12))/12+VLOOKUP($A77*10000+$B77+12,'Reduced Spot Curves'!$H:$DD,VLOOKUP(R$1,'Rate Mapping'!$A:$B,2,FALSE)+1,TRUE)*(MOD($B77,12))/12</f>
        <v>4.6589435493765263E-2</v>
      </c>
      <c r="S77" s="35">
        <f>VLOOKUP($A77*10000+$B77,'Reduced Spot Curves'!$H:$DD,VLOOKUP(S$1,'Rate Mapping'!$A:$B,2,FALSE)+1,TRUE)*(12-MOD($B77,12))/12+VLOOKUP($A77*10000+$B77+12,'Reduced Spot Curves'!$H:$DD,VLOOKUP(S$1,'Rate Mapping'!$A:$B,2,FALSE)+1,TRUE)*(MOD($B77,12))/12</f>
        <v>4.544018503329994E-2</v>
      </c>
      <c r="T77" s="35">
        <f>VLOOKUP($A77*10000+$B77,'Reduced Spot Curves'!$H:$DD,VLOOKUP(T$1,'Rate Mapping'!$A:$B,2,FALSE)+1,TRUE)*(12-MOD($B77,12))/12+VLOOKUP($A77*10000+$B77+12,'Reduced Spot Curves'!$H:$DD,VLOOKUP(T$1,'Rate Mapping'!$A:$B,2,FALSE)+1,TRUE)*(MOD($B77,12))/12</f>
        <v>4.4751240596916375E-2</v>
      </c>
      <c r="U77" s="35">
        <f>VLOOKUP($A77*10000+$B77,'Reduced Spot Curves'!$H:$DD,VLOOKUP(U$1,'Rate Mapping'!$A:$B,2,FALSE)+1,TRUE)*(12-MOD($B77,12))/12+VLOOKUP($A77*10000+$B77+12,'Reduced Spot Curves'!$H:$DD,VLOOKUP(U$1,'Rate Mapping'!$A:$B,2,FALSE)+1,TRUE)*(MOD($B77,12))/12</f>
        <v>4.4551214436635123E-2</v>
      </c>
      <c r="V77" s="35">
        <f>VLOOKUP($A77*10000+$B77,'Reduced Spot Curves'!$H:$DD,VLOOKUP(V$1,'Rate Mapping'!$A:$B,2,FALSE)+1,TRUE)*(12-MOD($B77,12))/12+VLOOKUP($A77*10000+$B77+12,'Reduced Spot Curves'!$H:$DD,VLOOKUP(V$1,'Rate Mapping'!$A:$B,2,FALSE)+1,TRUE)*(MOD($B77,12))/12</f>
        <v>4.2325483854449786E-2</v>
      </c>
      <c r="W77" s="35">
        <f>VLOOKUP($A77*10000+$B77,'Reduced Spot Curves'!$H:$DD,VLOOKUP(W$1,'Rate Mapping'!$A:$B,2,FALSE)+1,TRUE)*(12-MOD($B77,12))/12+VLOOKUP($A77*10000+$B77+12,'Reduced Spot Curves'!$H:$DD,VLOOKUP(W$1,'Rate Mapping'!$A:$B,2,FALSE)+1,TRUE)*(MOD($B77,12))/12</f>
        <v>3.9765868075425148E-2</v>
      </c>
      <c r="X77" s="35">
        <f>VLOOKUP($A77*10000+$B77,'Reduced Spot Curves'!$H:$DD,VLOOKUP(X$1,'Rate Mapping'!$A:$B,2,FALSE)+1,TRUE)*(12-MOD($B77,12))/12+VLOOKUP($A77*10000+$B77+12,'Reduced Spot Curves'!$H:$DD,VLOOKUP(X$1,'Rate Mapping'!$A:$B,2,FALSE)+1,TRUE)*(MOD($B77,12))/12</f>
        <v>3.8947904200806516E-2</v>
      </c>
      <c r="Y77" s="35">
        <f>VLOOKUP($A77*10000+$B77,'Reduced Spot Curves'!$H:$DD,VLOOKUP(Y$1,'Rate Mapping'!$A:$B,2,FALSE)+1,TRUE)*(12-MOD($B77,12))/12+VLOOKUP($A77*10000+$B77+12,'Reduced Spot Curves'!$H:$DD,VLOOKUP(Y$1,'Rate Mapping'!$A:$B,2,FALSE)+1,TRUE)*(MOD($B77,12))/12</f>
        <v>3.871630022585526E-2</v>
      </c>
      <c r="Z77">
        <f t="shared" si="9"/>
        <v>0.06</v>
      </c>
      <c r="AA77">
        <f t="shared" si="6"/>
        <v>0</v>
      </c>
      <c r="AB77">
        <f t="shared" si="7"/>
        <v>0</v>
      </c>
      <c r="AC77">
        <f t="shared" si="8"/>
        <v>0</v>
      </c>
    </row>
    <row r="78" spans="1:29" x14ac:dyDescent="0.25">
      <c r="A78">
        <v>0</v>
      </c>
      <c r="B78">
        <v>552</v>
      </c>
      <c r="C78" t="str">
        <f t="shared" si="5"/>
        <v>USD</v>
      </c>
      <c r="D78" s="35">
        <f>VLOOKUP($A78*10000+$B78,'Reduced Spot Curves'!$H:$DD,VLOOKUP(D$1,'Rate Mapping'!$A:$B,2,FALSE)+1,TRUE)*(12-MOD($B78,12))/12+VLOOKUP($A78*10000+$B78+12,'Reduced Spot Curves'!$H:$DD,VLOOKUP(D$1,'Rate Mapping'!$A:$B,2,FALSE)+1,TRUE)*(MOD($B78,12))/12</f>
        <v>5.1584796922880205E-2</v>
      </c>
      <c r="E78" s="35">
        <f>VLOOKUP($A78*10000+$B78,'Reduced Spot Curves'!$H:$DD,VLOOKUP(E$1,'Rate Mapping'!$A:$B,2,FALSE)+1,TRUE)*(12-MOD($B78,12))/12+VLOOKUP($A78*10000+$B78+12,'Reduced Spot Curves'!$H:$DD,VLOOKUP(E$1,'Rate Mapping'!$A:$B,2,FALSE)+1,TRUE)*(MOD($B78,12))/12</f>
        <v>5.1584796922880205E-2</v>
      </c>
      <c r="F78" s="35">
        <f>VLOOKUP($A78*10000+$B78,'Reduced Spot Curves'!$H:$DD,VLOOKUP(F$1,'Rate Mapping'!$A:$B,2,FALSE)+1,TRUE)*(12-MOD($B78,12))/12+VLOOKUP($A78*10000+$B78+12,'Reduced Spot Curves'!$H:$DD,VLOOKUP(F$1,'Rate Mapping'!$A:$B,2,FALSE)+1,TRUE)*(MOD($B78,12))/12</f>
        <v>5.1584796922880205E-2</v>
      </c>
      <c r="G78" s="35">
        <f>VLOOKUP($A78*10000+$B78,'Reduced Spot Curves'!$H:$DD,VLOOKUP(G$1,'Rate Mapping'!$A:$B,2,FALSE)+1,TRUE)*(12-MOD($B78,12))/12+VLOOKUP($A78*10000+$B78+12,'Reduced Spot Curves'!$H:$DD,VLOOKUP(G$1,'Rate Mapping'!$A:$B,2,FALSE)+1,TRUE)*(MOD($B78,12))/12</f>
        <v>5.1584796922880205E-2</v>
      </c>
      <c r="H78" s="35">
        <f>VLOOKUP($A78*10000+$B78,'Reduced Spot Curves'!$H:$DD,VLOOKUP(H$1,'Rate Mapping'!$A:$B,2,FALSE)+1,TRUE)*(12-MOD($B78,12))/12+VLOOKUP($A78*10000+$B78+12,'Reduced Spot Curves'!$H:$DD,VLOOKUP(H$1,'Rate Mapping'!$A:$B,2,FALSE)+1,TRUE)*(MOD($B78,12))/12</f>
        <v>5.2140070954935336E-2</v>
      </c>
      <c r="I78" s="35">
        <f>VLOOKUP($A78*10000+$B78,'Reduced Spot Curves'!$H:$DD,VLOOKUP(I$1,'Rate Mapping'!$A:$B,2,FALSE)+1,TRUE)*(12-MOD($B78,12))/12+VLOOKUP($A78*10000+$B78+12,'Reduced Spot Curves'!$H:$DD,VLOOKUP(I$1,'Rate Mapping'!$A:$B,2,FALSE)+1,TRUE)*(MOD($B78,12))/12</f>
        <v>5.2617608880869415E-2</v>
      </c>
      <c r="J78" s="35">
        <f>VLOOKUP($A78*10000+$B78,'Reduced Spot Curves'!$H:$DD,VLOOKUP(J$1,'Rate Mapping'!$A:$B,2,FALSE)+1,TRUE)*(12-MOD($B78,12))/12+VLOOKUP($A78*10000+$B78+12,'Reduced Spot Curves'!$H:$DD,VLOOKUP(J$1,'Rate Mapping'!$A:$B,2,FALSE)+1,TRUE)*(MOD($B78,12))/12</f>
        <v>5.3012197425360785E-2</v>
      </c>
      <c r="K78" s="35">
        <f>VLOOKUP($A78*10000+$B78,'Reduced Spot Curves'!$H:$DD,VLOOKUP(K$1,'Rate Mapping'!$A:$B,2,FALSE)+1,TRUE)*(12-MOD($B78,12))/12+VLOOKUP($A78*10000+$B78+12,'Reduced Spot Curves'!$H:$DD,VLOOKUP(K$1,'Rate Mapping'!$A:$B,2,FALSE)+1,TRUE)*(MOD($B78,12))/12</f>
        <v>5.3318640324800048E-2</v>
      </c>
      <c r="L78" s="35">
        <f>VLOOKUP($A78*10000+$B78,'Reduced Spot Curves'!$H:$DD,VLOOKUP(L$1,'Rate Mapping'!$A:$B,2,FALSE)+1,TRUE)*(12-MOD($B78,12))/12+VLOOKUP($A78*10000+$B78+12,'Reduced Spot Curves'!$H:$DD,VLOOKUP(L$1,'Rate Mapping'!$A:$B,2,FALSE)+1,TRUE)*(MOD($B78,12))/12</f>
        <v>5.3531771953573726E-2</v>
      </c>
      <c r="M78" s="35">
        <f>VLOOKUP($A78*10000+$B78,'Reduced Spot Curves'!$H:$DD,VLOOKUP(M$1,'Rate Mapping'!$A:$B,2,FALSE)+1,TRUE)*(12-MOD($B78,12))/12+VLOOKUP($A78*10000+$B78+12,'Reduced Spot Curves'!$H:$DD,VLOOKUP(M$1,'Rate Mapping'!$A:$B,2,FALSE)+1,TRUE)*(MOD($B78,12))/12</f>
        <v>5.3646445783895214E-2</v>
      </c>
      <c r="N78" s="35">
        <f>VLOOKUP($A78*10000+$B78,'Reduced Spot Curves'!$H:$DD,VLOOKUP(N$1,'Rate Mapping'!$A:$B,2,FALSE)+1,TRUE)*(12-MOD($B78,12))/12+VLOOKUP($A78*10000+$B78+12,'Reduced Spot Curves'!$H:$DD,VLOOKUP(N$1,'Rate Mapping'!$A:$B,2,FALSE)+1,TRUE)*(MOD($B78,12))/12</f>
        <v>5.3657537290293211E-2</v>
      </c>
      <c r="O78" s="35">
        <f>VLOOKUP($A78*10000+$B78,'Reduced Spot Curves'!$H:$DD,VLOOKUP(O$1,'Rate Mapping'!$A:$B,2,FALSE)+1,TRUE)*(12-MOD($B78,12))/12+VLOOKUP($A78*10000+$B78+12,'Reduced Spot Curves'!$H:$DD,VLOOKUP(O$1,'Rate Mapping'!$A:$B,2,FALSE)+1,TRUE)*(MOD($B78,12))/12</f>
        <v>5.3559959914668998E-2</v>
      </c>
      <c r="P78" s="35">
        <f>VLOOKUP($A78*10000+$B78,'Reduced Spot Curves'!$H:$DD,VLOOKUP(P$1,'Rate Mapping'!$A:$B,2,FALSE)+1,TRUE)*(12-MOD($B78,12))/12+VLOOKUP($A78*10000+$B78+12,'Reduced Spot Curves'!$H:$DD,VLOOKUP(P$1,'Rate Mapping'!$A:$B,2,FALSE)+1,TRUE)*(MOD($B78,12))/12</f>
        <v>5.3348651485735088E-2</v>
      </c>
      <c r="Q78" s="35">
        <f>VLOOKUP($A78*10000+$B78,'Reduced Spot Curves'!$H:$DD,VLOOKUP(Q$1,'Rate Mapping'!$A:$B,2,FALSE)+1,TRUE)*(12-MOD($B78,12))/12+VLOOKUP($A78*10000+$B78+12,'Reduced Spot Curves'!$H:$DD,VLOOKUP(Q$1,'Rate Mapping'!$A:$B,2,FALSE)+1,TRUE)*(MOD($B78,12))/12</f>
        <v>4.8477615611443481E-2</v>
      </c>
      <c r="R78" s="35">
        <f>VLOOKUP($A78*10000+$B78,'Reduced Spot Curves'!$H:$DD,VLOOKUP(R$1,'Rate Mapping'!$A:$B,2,FALSE)+1,TRUE)*(12-MOD($B78,12))/12+VLOOKUP($A78*10000+$B78+12,'Reduced Spot Curves'!$H:$DD,VLOOKUP(R$1,'Rate Mapping'!$A:$B,2,FALSE)+1,TRUE)*(MOD($B78,12))/12</f>
        <v>4.6313948476212952E-2</v>
      </c>
      <c r="S78" s="35">
        <f>VLOOKUP($A78*10000+$B78,'Reduced Spot Curves'!$H:$DD,VLOOKUP(S$1,'Rate Mapping'!$A:$B,2,FALSE)+1,TRUE)*(12-MOD($B78,12))/12+VLOOKUP($A78*10000+$B78+12,'Reduced Spot Curves'!$H:$DD,VLOOKUP(S$1,'Rate Mapping'!$A:$B,2,FALSE)+1,TRUE)*(MOD($B78,12))/12</f>
        <v>4.5233789860969598E-2</v>
      </c>
      <c r="T78" s="35">
        <f>VLOOKUP($A78*10000+$B78,'Reduced Spot Curves'!$H:$DD,VLOOKUP(T$1,'Rate Mapping'!$A:$B,2,FALSE)+1,TRUE)*(12-MOD($B78,12))/12+VLOOKUP($A78*10000+$B78+12,'Reduced Spot Curves'!$H:$DD,VLOOKUP(T$1,'Rate Mapping'!$A:$B,2,FALSE)+1,TRUE)*(MOD($B78,12))/12</f>
        <v>4.4586230012584105E-2</v>
      </c>
      <c r="U78" s="35">
        <f>VLOOKUP($A78*10000+$B78,'Reduced Spot Curves'!$H:$DD,VLOOKUP(U$1,'Rate Mapping'!$A:$B,2,FALSE)+1,TRUE)*(12-MOD($B78,12))/12+VLOOKUP($A78*10000+$B78+12,'Reduced Spot Curves'!$H:$DD,VLOOKUP(U$1,'Rate Mapping'!$A:$B,2,FALSE)+1,TRUE)*(MOD($B78,12))/12</f>
        <v>4.4551214436635123E-2</v>
      </c>
      <c r="V78" s="35">
        <f>VLOOKUP($A78*10000+$B78,'Reduced Spot Curves'!$H:$DD,VLOOKUP(V$1,'Rate Mapping'!$A:$B,2,FALSE)+1,TRUE)*(12-MOD($B78,12))/12+VLOOKUP($A78*10000+$B78+12,'Reduced Spot Curves'!$H:$DD,VLOOKUP(V$1,'Rate Mapping'!$A:$B,2,FALSE)+1,TRUE)*(MOD($B78,12))/12</f>
        <v>4.2325483854449786E-2</v>
      </c>
      <c r="W78" s="35">
        <f>VLOOKUP($A78*10000+$B78,'Reduced Spot Curves'!$H:$DD,VLOOKUP(W$1,'Rate Mapping'!$A:$B,2,FALSE)+1,TRUE)*(12-MOD($B78,12))/12+VLOOKUP($A78*10000+$B78+12,'Reduced Spot Curves'!$H:$DD,VLOOKUP(W$1,'Rate Mapping'!$A:$B,2,FALSE)+1,TRUE)*(MOD($B78,12))/12</f>
        <v>3.9765868075425148E-2</v>
      </c>
      <c r="X78" s="35">
        <f>VLOOKUP($A78*10000+$B78,'Reduced Spot Curves'!$H:$DD,VLOOKUP(X$1,'Rate Mapping'!$A:$B,2,FALSE)+1,TRUE)*(12-MOD($B78,12))/12+VLOOKUP($A78*10000+$B78+12,'Reduced Spot Curves'!$H:$DD,VLOOKUP(X$1,'Rate Mapping'!$A:$B,2,FALSE)+1,TRUE)*(MOD($B78,12))/12</f>
        <v>3.8947904200806516E-2</v>
      </c>
      <c r="Y78" s="35">
        <f>VLOOKUP($A78*10000+$B78,'Reduced Spot Curves'!$H:$DD,VLOOKUP(Y$1,'Rate Mapping'!$A:$B,2,FALSE)+1,TRUE)*(12-MOD($B78,12))/12+VLOOKUP($A78*10000+$B78+12,'Reduced Spot Curves'!$H:$DD,VLOOKUP(Y$1,'Rate Mapping'!$A:$B,2,FALSE)+1,TRUE)*(MOD($B78,12))/12</f>
        <v>3.871630022585526E-2</v>
      </c>
      <c r="Z78">
        <f t="shared" si="9"/>
        <v>0.06</v>
      </c>
      <c r="AA78">
        <f t="shared" si="6"/>
        <v>0</v>
      </c>
      <c r="AB78">
        <f t="shared" si="7"/>
        <v>0</v>
      </c>
      <c r="AC78">
        <f t="shared" si="8"/>
        <v>0</v>
      </c>
    </row>
    <row r="79" spans="1:29" x14ac:dyDescent="0.25">
      <c r="A79">
        <v>0</v>
      </c>
      <c r="B79">
        <v>564</v>
      </c>
      <c r="C79" t="str">
        <f t="shared" si="5"/>
        <v>USD</v>
      </c>
      <c r="D79" s="35">
        <f>VLOOKUP($A79*10000+$B79,'Reduced Spot Curves'!$H:$DD,VLOOKUP(D$1,'Rate Mapping'!$A:$B,2,FALSE)+1,TRUE)*(12-MOD($B79,12))/12+VLOOKUP($A79*10000+$B79+12,'Reduced Spot Curves'!$H:$DD,VLOOKUP(D$1,'Rate Mapping'!$A:$B,2,FALSE)+1,TRUE)*(MOD($B79,12))/12</f>
        <v>5.2695638191353922E-2</v>
      </c>
      <c r="E79" s="35">
        <f>VLOOKUP($A79*10000+$B79,'Reduced Spot Curves'!$H:$DD,VLOOKUP(E$1,'Rate Mapping'!$A:$B,2,FALSE)+1,TRUE)*(12-MOD($B79,12))/12+VLOOKUP($A79*10000+$B79+12,'Reduced Spot Curves'!$H:$DD,VLOOKUP(E$1,'Rate Mapping'!$A:$B,2,FALSE)+1,TRUE)*(MOD($B79,12))/12</f>
        <v>5.2695638191353922E-2</v>
      </c>
      <c r="F79" s="35">
        <f>VLOOKUP($A79*10000+$B79,'Reduced Spot Curves'!$H:$DD,VLOOKUP(F$1,'Rate Mapping'!$A:$B,2,FALSE)+1,TRUE)*(12-MOD($B79,12))/12+VLOOKUP($A79*10000+$B79+12,'Reduced Spot Curves'!$H:$DD,VLOOKUP(F$1,'Rate Mapping'!$A:$B,2,FALSE)+1,TRUE)*(MOD($B79,12))/12</f>
        <v>5.2695638191353922E-2</v>
      </c>
      <c r="G79" s="35">
        <f>VLOOKUP($A79*10000+$B79,'Reduced Spot Curves'!$H:$DD,VLOOKUP(G$1,'Rate Mapping'!$A:$B,2,FALSE)+1,TRUE)*(12-MOD($B79,12))/12+VLOOKUP($A79*10000+$B79+12,'Reduced Spot Curves'!$H:$DD,VLOOKUP(G$1,'Rate Mapping'!$A:$B,2,FALSE)+1,TRUE)*(MOD($B79,12))/12</f>
        <v>5.2695638191353922E-2</v>
      </c>
      <c r="H79" s="35">
        <f>VLOOKUP($A79*10000+$B79,'Reduced Spot Curves'!$H:$DD,VLOOKUP(H$1,'Rate Mapping'!$A:$B,2,FALSE)+1,TRUE)*(12-MOD($B79,12))/12+VLOOKUP($A79*10000+$B79+12,'Reduced Spot Curves'!$H:$DD,VLOOKUP(H$1,'Rate Mapping'!$A:$B,2,FALSE)+1,TRUE)*(MOD($B79,12))/12</f>
        <v>5.3134395187964589E-2</v>
      </c>
      <c r="I79" s="35">
        <f>VLOOKUP($A79*10000+$B79,'Reduced Spot Curves'!$H:$DD,VLOOKUP(I$1,'Rate Mapping'!$A:$B,2,FALSE)+1,TRUE)*(12-MOD($B79,12))/12+VLOOKUP($A79*10000+$B79+12,'Reduced Spot Curves'!$H:$DD,VLOOKUP(I$1,'Rate Mapping'!$A:$B,2,FALSE)+1,TRUE)*(MOD($B79,12))/12</f>
        <v>5.3488428024240697E-2</v>
      </c>
      <c r="J79" s="35">
        <f>VLOOKUP($A79*10000+$B79,'Reduced Spot Curves'!$H:$DD,VLOOKUP(J$1,'Rate Mapping'!$A:$B,2,FALSE)+1,TRUE)*(12-MOD($B79,12))/12+VLOOKUP($A79*10000+$B79+12,'Reduced Spot Curves'!$H:$DD,VLOOKUP(J$1,'Rate Mapping'!$A:$B,2,FALSE)+1,TRUE)*(MOD($B79,12))/12</f>
        <v>5.3752547670222972E-2</v>
      </c>
      <c r="K79" s="35">
        <f>VLOOKUP($A79*10000+$B79,'Reduced Spot Curves'!$H:$DD,VLOOKUP(K$1,'Rate Mapping'!$A:$B,2,FALSE)+1,TRUE)*(12-MOD($B79,12))/12+VLOOKUP($A79*10000+$B79+12,'Reduced Spot Curves'!$H:$DD,VLOOKUP(K$1,'Rate Mapping'!$A:$B,2,FALSE)+1,TRUE)*(MOD($B79,12))/12</f>
        <v>5.3921599317628521E-2</v>
      </c>
      <c r="L79" s="35">
        <f>VLOOKUP($A79*10000+$B79,'Reduced Spot Curves'!$H:$DD,VLOOKUP(L$1,'Rate Mapping'!$A:$B,2,FALSE)+1,TRUE)*(12-MOD($B79,12))/12+VLOOKUP($A79*10000+$B79+12,'Reduced Spot Curves'!$H:$DD,VLOOKUP(L$1,'Rate Mapping'!$A:$B,2,FALSE)+1,TRUE)*(MOD($B79,12))/12</f>
        <v>5.3990446675665549E-2</v>
      </c>
      <c r="M79" s="35">
        <f>VLOOKUP($A79*10000+$B79,'Reduced Spot Curves'!$H:$DD,VLOOKUP(M$1,'Rate Mapping'!$A:$B,2,FALSE)+1,TRUE)*(12-MOD($B79,12))/12+VLOOKUP($A79*10000+$B79+12,'Reduced Spot Curves'!$H:$DD,VLOOKUP(M$1,'Rate Mapping'!$A:$B,2,FALSE)+1,TRUE)*(MOD($B79,12))/12</f>
        <v>5.3953976379850666E-2</v>
      </c>
      <c r="N79" s="35">
        <f>VLOOKUP($A79*10000+$B79,'Reduced Spot Curves'!$H:$DD,VLOOKUP(N$1,'Rate Mapping'!$A:$B,2,FALSE)+1,TRUE)*(12-MOD($B79,12))/12+VLOOKUP($A79*10000+$B79+12,'Reduced Spot Curves'!$H:$DD,VLOOKUP(N$1,'Rate Mapping'!$A:$B,2,FALSE)+1,TRUE)*(MOD($B79,12))/12</f>
        <v>5.3807115997835497E-2</v>
      </c>
      <c r="O79" s="35">
        <f>VLOOKUP($A79*10000+$B79,'Reduced Spot Curves'!$H:$DD,VLOOKUP(O$1,'Rate Mapping'!$A:$B,2,FALSE)+1,TRUE)*(12-MOD($B79,12))/12+VLOOKUP($A79*10000+$B79+12,'Reduced Spot Curves'!$H:$DD,VLOOKUP(O$1,'Rate Mapping'!$A:$B,2,FALSE)+1,TRUE)*(MOD($B79,12))/12</f>
        <v>5.354481786288523E-2</v>
      </c>
      <c r="P79" s="35">
        <f>VLOOKUP($A79*10000+$B79,'Reduced Spot Curves'!$H:$DD,VLOOKUP(P$1,'Rate Mapping'!$A:$B,2,FALSE)+1,TRUE)*(12-MOD($B79,12))/12+VLOOKUP($A79*10000+$B79+12,'Reduced Spot Curves'!$H:$DD,VLOOKUP(P$1,'Rate Mapping'!$A:$B,2,FALSE)+1,TRUE)*(MOD($B79,12))/12</f>
        <v>5.3162071306260161E-2</v>
      </c>
      <c r="Q79" s="35">
        <f>VLOOKUP($A79*10000+$B79,'Reduced Spot Curves'!$H:$DD,VLOOKUP(Q$1,'Rate Mapping'!$A:$B,2,FALSE)+1,TRUE)*(12-MOD($B79,12))/12+VLOOKUP($A79*10000+$B79+12,'Reduced Spot Curves'!$H:$DD,VLOOKUP(Q$1,'Rate Mapping'!$A:$B,2,FALSE)+1,TRUE)*(MOD($B79,12))/12</f>
        <v>4.7997710753342027E-2</v>
      </c>
      <c r="R79" s="35">
        <f>VLOOKUP($A79*10000+$B79,'Reduced Spot Curves'!$H:$DD,VLOOKUP(R$1,'Rate Mapping'!$A:$B,2,FALSE)+1,TRUE)*(12-MOD($B79,12))/12+VLOOKUP($A79*10000+$B79+12,'Reduced Spot Curves'!$H:$DD,VLOOKUP(R$1,'Rate Mapping'!$A:$B,2,FALSE)+1,TRUE)*(MOD($B79,12))/12</f>
        <v>4.5994647772756636E-2</v>
      </c>
      <c r="S79" s="35">
        <f>VLOOKUP($A79*10000+$B79,'Reduced Spot Curves'!$H:$DD,VLOOKUP(S$1,'Rate Mapping'!$A:$B,2,FALSE)+1,TRUE)*(12-MOD($B79,12))/12+VLOOKUP($A79*10000+$B79+12,'Reduced Spot Curves'!$H:$DD,VLOOKUP(S$1,'Rate Mapping'!$A:$B,2,FALSE)+1,TRUE)*(MOD($B79,12))/12</f>
        <v>4.4994552428377022E-2</v>
      </c>
      <c r="T79" s="35">
        <f>VLOOKUP($A79*10000+$B79,'Reduced Spot Curves'!$H:$DD,VLOOKUP(T$1,'Rate Mapping'!$A:$B,2,FALSE)+1,TRUE)*(12-MOD($B79,12))/12+VLOOKUP($A79*10000+$B79+12,'Reduced Spot Curves'!$H:$DD,VLOOKUP(T$1,'Rate Mapping'!$A:$B,2,FALSE)+1,TRUE)*(MOD($B79,12))/12</f>
        <v>4.4394954261151698E-2</v>
      </c>
      <c r="U79" s="35">
        <f>VLOOKUP($A79*10000+$B79,'Reduced Spot Curves'!$H:$DD,VLOOKUP(U$1,'Rate Mapping'!$A:$B,2,FALSE)+1,TRUE)*(12-MOD($B79,12))/12+VLOOKUP($A79*10000+$B79+12,'Reduced Spot Curves'!$H:$DD,VLOOKUP(U$1,'Rate Mapping'!$A:$B,2,FALSE)+1,TRUE)*(MOD($B79,12))/12</f>
        <v>4.4551214436635123E-2</v>
      </c>
      <c r="V79" s="35">
        <f>VLOOKUP($A79*10000+$B79,'Reduced Spot Curves'!$H:$DD,VLOOKUP(V$1,'Rate Mapping'!$A:$B,2,FALSE)+1,TRUE)*(12-MOD($B79,12))/12+VLOOKUP($A79*10000+$B79+12,'Reduced Spot Curves'!$H:$DD,VLOOKUP(V$1,'Rate Mapping'!$A:$B,2,FALSE)+1,TRUE)*(MOD($B79,12))/12</f>
        <v>4.2325483854449786E-2</v>
      </c>
      <c r="W79" s="35">
        <f>VLOOKUP($A79*10000+$B79,'Reduced Spot Curves'!$H:$DD,VLOOKUP(W$1,'Rate Mapping'!$A:$B,2,FALSE)+1,TRUE)*(12-MOD($B79,12))/12+VLOOKUP($A79*10000+$B79+12,'Reduced Spot Curves'!$H:$DD,VLOOKUP(W$1,'Rate Mapping'!$A:$B,2,FALSE)+1,TRUE)*(MOD($B79,12))/12</f>
        <v>3.9765868075425148E-2</v>
      </c>
      <c r="X79" s="35">
        <f>VLOOKUP($A79*10000+$B79,'Reduced Spot Curves'!$H:$DD,VLOOKUP(X$1,'Rate Mapping'!$A:$B,2,FALSE)+1,TRUE)*(12-MOD($B79,12))/12+VLOOKUP($A79*10000+$B79+12,'Reduced Spot Curves'!$H:$DD,VLOOKUP(X$1,'Rate Mapping'!$A:$B,2,FALSE)+1,TRUE)*(MOD($B79,12))/12</f>
        <v>3.8947904200806516E-2</v>
      </c>
      <c r="Y79" s="35">
        <f>VLOOKUP($A79*10000+$B79,'Reduced Spot Curves'!$H:$DD,VLOOKUP(Y$1,'Rate Mapping'!$A:$B,2,FALSE)+1,TRUE)*(12-MOD($B79,12))/12+VLOOKUP($A79*10000+$B79+12,'Reduced Spot Curves'!$H:$DD,VLOOKUP(Y$1,'Rate Mapping'!$A:$B,2,FALSE)+1,TRUE)*(MOD($B79,12))/12</f>
        <v>3.871630022585526E-2</v>
      </c>
      <c r="Z79">
        <f t="shared" si="9"/>
        <v>0.06</v>
      </c>
      <c r="AA79">
        <f t="shared" si="6"/>
        <v>0</v>
      </c>
      <c r="AB79">
        <f t="shared" si="7"/>
        <v>0</v>
      </c>
      <c r="AC79">
        <f t="shared" si="8"/>
        <v>0</v>
      </c>
    </row>
    <row r="80" spans="1:29" x14ac:dyDescent="0.25">
      <c r="A80">
        <v>0</v>
      </c>
      <c r="B80">
        <v>576</v>
      </c>
      <c r="C80" t="str">
        <f t="shared" si="5"/>
        <v>USD</v>
      </c>
      <c r="D80" s="35">
        <f>VLOOKUP($A80*10000+$B80,'Reduced Spot Curves'!$H:$DD,VLOOKUP(D$1,'Rate Mapping'!$A:$B,2,FALSE)+1,TRUE)*(12-MOD($B80,12))/12+VLOOKUP($A80*10000+$B80+12,'Reduced Spot Curves'!$H:$DD,VLOOKUP(D$1,'Rate Mapping'!$A:$B,2,FALSE)+1,TRUE)*(MOD($B80,12))/12</f>
        <v>5.3573335055763449E-2</v>
      </c>
      <c r="E80" s="35">
        <f>VLOOKUP($A80*10000+$B80,'Reduced Spot Curves'!$H:$DD,VLOOKUP(E$1,'Rate Mapping'!$A:$B,2,FALSE)+1,TRUE)*(12-MOD($B80,12))/12+VLOOKUP($A80*10000+$B80+12,'Reduced Spot Curves'!$H:$DD,VLOOKUP(E$1,'Rate Mapping'!$A:$B,2,FALSE)+1,TRUE)*(MOD($B80,12))/12</f>
        <v>5.3573335055763449E-2</v>
      </c>
      <c r="F80" s="35">
        <f>VLOOKUP($A80*10000+$B80,'Reduced Spot Curves'!$H:$DD,VLOOKUP(F$1,'Rate Mapping'!$A:$B,2,FALSE)+1,TRUE)*(12-MOD($B80,12))/12+VLOOKUP($A80*10000+$B80+12,'Reduced Spot Curves'!$H:$DD,VLOOKUP(F$1,'Rate Mapping'!$A:$B,2,FALSE)+1,TRUE)*(MOD($B80,12))/12</f>
        <v>5.3573335055763449E-2</v>
      </c>
      <c r="G80" s="35">
        <f>VLOOKUP($A80*10000+$B80,'Reduced Spot Curves'!$H:$DD,VLOOKUP(G$1,'Rate Mapping'!$A:$B,2,FALSE)+1,TRUE)*(12-MOD($B80,12))/12+VLOOKUP($A80*10000+$B80+12,'Reduced Spot Curves'!$H:$DD,VLOOKUP(G$1,'Rate Mapping'!$A:$B,2,FALSE)+1,TRUE)*(MOD($B80,12))/12</f>
        <v>5.3573335055763449E-2</v>
      </c>
      <c r="H80" s="35">
        <f>VLOOKUP($A80*10000+$B80,'Reduced Spot Curves'!$H:$DD,VLOOKUP(H$1,'Rate Mapping'!$A:$B,2,FALSE)+1,TRUE)*(12-MOD($B80,12))/12+VLOOKUP($A80*10000+$B80+12,'Reduced Spot Curves'!$H:$DD,VLOOKUP(H$1,'Rate Mapping'!$A:$B,2,FALSE)+1,TRUE)*(MOD($B80,12))/12</f>
        <v>5.3885046807688575E-2</v>
      </c>
      <c r="I80" s="35">
        <f>VLOOKUP($A80*10000+$B80,'Reduced Spot Curves'!$H:$DD,VLOOKUP(I$1,'Rate Mapping'!$A:$B,2,FALSE)+1,TRUE)*(12-MOD($B80,12))/12+VLOOKUP($A80*10000+$B80+12,'Reduced Spot Curves'!$H:$DD,VLOOKUP(I$1,'Rate Mapping'!$A:$B,2,FALSE)+1,TRUE)*(MOD($B80,12))/12</f>
        <v>5.4105086586186735E-2</v>
      </c>
      <c r="J80" s="35">
        <f>VLOOKUP($A80*10000+$B80,'Reduced Spot Curves'!$H:$DD,VLOOKUP(J$1,'Rate Mapping'!$A:$B,2,FALSE)+1,TRUE)*(12-MOD($B80,12))/12+VLOOKUP($A80*10000+$B80+12,'Reduced Spot Curves'!$H:$DD,VLOOKUP(J$1,'Rate Mapping'!$A:$B,2,FALSE)+1,TRUE)*(MOD($B80,12))/12</f>
        <v>5.4228312619398311E-2</v>
      </c>
      <c r="K80" s="35">
        <f>VLOOKUP($A80*10000+$B80,'Reduced Spot Curves'!$H:$DD,VLOOKUP(K$1,'Rate Mapping'!$A:$B,2,FALSE)+1,TRUE)*(12-MOD($B80,12))/12+VLOOKUP($A80*10000+$B80+12,'Reduced Spot Curves'!$H:$DD,VLOOKUP(K$1,'Rate Mapping'!$A:$B,2,FALSE)+1,TRUE)*(MOD($B80,12))/12</f>
        <v>5.4249599422554695E-2</v>
      </c>
      <c r="L80" s="35">
        <f>VLOOKUP($A80*10000+$B80,'Reduced Spot Curves'!$H:$DD,VLOOKUP(L$1,'Rate Mapping'!$A:$B,2,FALSE)+1,TRUE)*(12-MOD($B80,12))/12+VLOOKUP($A80*10000+$B80+12,'Reduced Spot Curves'!$H:$DD,VLOOKUP(L$1,'Rate Mapping'!$A:$B,2,FALSE)+1,TRUE)*(MOD($B80,12))/12</f>
        <v>5.4163845599805693E-2</v>
      </c>
      <c r="M80" s="35">
        <f>VLOOKUP($A80*10000+$B80,'Reduced Spot Curves'!$H:$DD,VLOOKUP(M$1,'Rate Mapping'!$A:$B,2,FALSE)+1,TRUE)*(12-MOD($B80,12))/12+VLOOKUP($A80*10000+$B80+12,'Reduced Spot Curves'!$H:$DD,VLOOKUP(M$1,'Rate Mapping'!$A:$B,2,FALSE)+1,TRUE)*(MOD($B80,12))/12</f>
        <v>5.3965994312108689E-2</v>
      </c>
      <c r="N80" s="35">
        <f>VLOOKUP($A80*10000+$B80,'Reduced Spot Curves'!$H:$DD,VLOOKUP(N$1,'Rate Mapping'!$A:$B,2,FALSE)+1,TRUE)*(12-MOD($B80,12))/12+VLOOKUP($A80*10000+$B80+12,'Reduced Spot Curves'!$H:$DD,VLOOKUP(N$1,'Rate Mapping'!$A:$B,2,FALSE)+1,TRUE)*(MOD($B80,12))/12</f>
        <v>5.3651013475202625E-2</v>
      </c>
      <c r="O80" s="35">
        <f>VLOOKUP($A80*10000+$B80,'Reduced Spot Curves'!$H:$DD,VLOOKUP(O$1,'Rate Mapping'!$A:$B,2,FALSE)+1,TRUE)*(12-MOD($B80,12))/12+VLOOKUP($A80*10000+$B80+12,'Reduced Spot Curves'!$H:$DD,VLOOKUP(O$1,'Rate Mapping'!$A:$B,2,FALSE)+1,TRUE)*(MOD($B80,12))/12</f>
        <v>5.3213909963604866E-2</v>
      </c>
      <c r="P80" s="35">
        <f>VLOOKUP($A80*10000+$B80,'Reduced Spot Curves'!$H:$DD,VLOOKUP(P$1,'Rate Mapping'!$A:$B,2,FALSE)+1,TRUE)*(12-MOD($B80,12))/12+VLOOKUP($A80*10000+$B80+12,'Reduced Spot Curves'!$H:$DD,VLOOKUP(P$1,'Rate Mapping'!$A:$B,2,FALSE)+1,TRUE)*(MOD($B80,12))/12</f>
        <v>5.2649721836164565E-2</v>
      </c>
      <c r="Q80" s="35">
        <f>VLOOKUP($A80*10000+$B80,'Reduced Spot Curves'!$H:$DD,VLOOKUP(Q$1,'Rate Mapping'!$A:$B,2,FALSE)+1,TRUE)*(12-MOD($B80,12))/12+VLOOKUP($A80*10000+$B80+12,'Reduced Spot Curves'!$H:$DD,VLOOKUP(Q$1,'Rate Mapping'!$A:$B,2,FALSE)+1,TRUE)*(MOD($B80,12))/12</f>
        <v>4.7462728949989152E-2</v>
      </c>
      <c r="R80" s="35">
        <f>VLOOKUP($A80*10000+$B80,'Reduced Spot Curves'!$H:$DD,VLOOKUP(R$1,'Rate Mapping'!$A:$B,2,FALSE)+1,TRUE)*(12-MOD($B80,12))/12+VLOOKUP($A80*10000+$B80+12,'Reduced Spot Curves'!$H:$DD,VLOOKUP(R$1,'Rate Mapping'!$A:$B,2,FALSE)+1,TRUE)*(MOD($B80,12))/12</f>
        <v>4.5638644626454727E-2</v>
      </c>
      <c r="S80" s="35">
        <f>VLOOKUP($A80*10000+$B80,'Reduced Spot Curves'!$H:$DD,VLOOKUP(S$1,'Rate Mapping'!$A:$B,2,FALSE)+1,TRUE)*(12-MOD($B80,12))/12+VLOOKUP($A80*10000+$B80+12,'Reduced Spot Curves'!$H:$DD,VLOOKUP(S$1,'Rate Mapping'!$A:$B,2,FALSE)+1,TRUE)*(MOD($B80,12))/12</f>
        <v>4.4727794004682631E-2</v>
      </c>
      <c r="T80" s="35">
        <f>VLOOKUP($A80*10000+$B80,'Reduced Spot Curves'!$H:$DD,VLOOKUP(T$1,'Rate Mapping'!$A:$B,2,FALSE)+1,TRUE)*(12-MOD($B80,12))/12+VLOOKUP($A80*10000+$B80+12,'Reduced Spot Curves'!$H:$DD,VLOOKUP(T$1,'Rate Mapping'!$A:$B,2,FALSE)+1,TRUE)*(MOD($B80,12))/12</f>
        <v>4.4181664525839714E-2</v>
      </c>
      <c r="U80" s="35">
        <f>VLOOKUP($A80*10000+$B80,'Reduced Spot Curves'!$H:$DD,VLOOKUP(U$1,'Rate Mapping'!$A:$B,2,FALSE)+1,TRUE)*(12-MOD($B80,12))/12+VLOOKUP($A80*10000+$B80+12,'Reduced Spot Curves'!$H:$DD,VLOOKUP(U$1,'Rate Mapping'!$A:$B,2,FALSE)+1,TRUE)*(MOD($B80,12))/12</f>
        <v>4.4551214436635123E-2</v>
      </c>
      <c r="V80" s="35">
        <f>VLOOKUP($A80*10000+$B80,'Reduced Spot Curves'!$H:$DD,VLOOKUP(V$1,'Rate Mapping'!$A:$B,2,FALSE)+1,TRUE)*(12-MOD($B80,12))/12+VLOOKUP($A80*10000+$B80+12,'Reduced Spot Curves'!$H:$DD,VLOOKUP(V$1,'Rate Mapping'!$A:$B,2,FALSE)+1,TRUE)*(MOD($B80,12))/12</f>
        <v>4.2325483854449786E-2</v>
      </c>
      <c r="W80" s="35">
        <f>VLOOKUP($A80*10000+$B80,'Reduced Spot Curves'!$H:$DD,VLOOKUP(W$1,'Rate Mapping'!$A:$B,2,FALSE)+1,TRUE)*(12-MOD($B80,12))/12+VLOOKUP($A80*10000+$B80+12,'Reduced Spot Curves'!$H:$DD,VLOOKUP(W$1,'Rate Mapping'!$A:$B,2,FALSE)+1,TRUE)*(MOD($B80,12))/12</f>
        <v>3.9765868075425148E-2</v>
      </c>
      <c r="X80" s="35">
        <f>VLOOKUP($A80*10000+$B80,'Reduced Spot Curves'!$H:$DD,VLOOKUP(X$1,'Rate Mapping'!$A:$B,2,FALSE)+1,TRUE)*(12-MOD($B80,12))/12+VLOOKUP($A80*10000+$B80+12,'Reduced Spot Curves'!$H:$DD,VLOOKUP(X$1,'Rate Mapping'!$A:$B,2,FALSE)+1,TRUE)*(MOD($B80,12))/12</f>
        <v>3.8947904200806516E-2</v>
      </c>
      <c r="Y80" s="35">
        <f>VLOOKUP($A80*10000+$B80,'Reduced Spot Curves'!$H:$DD,VLOOKUP(Y$1,'Rate Mapping'!$A:$B,2,FALSE)+1,TRUE)*(12-MOD($B80,12))/12+VLOOKUP($A80*10000+$B80+12,'Reduced Spot Curves'!$H:$DD,VLOOKUP(Y$1,'Rate Mapping'!$A:$B,2,FALSE)+1,TRUE)*(MOD($B80,12))/12</f>
        <v>3.871630022585526E-2</v>
      </c>
      <c r="Z80">
        <f t="shared" si="9"/>
        <v>0.06</v>
      </c>
      <c r="AA80">
        <f t="shared" si="6"/>
        <v>0</v>
      </c>
      <c r="AB80">
        <f t="shared" si="7"/>
        <v>0</v>
      </c>
      <c r="AC80">
        <f t="shared" si="8"/>
        <v>0</v>
      </c>
    </row>
    <row r="81" spans="1:29" x14ac:dyDescent="0.25">
      <c r="A81">
        <v>0</v>
      </c>
      <c r="B81">
        <v>588</v>
      </c>
      <c r="C81" t="str">
        <f t="shared" si="5"/>
        <v>USD</v>
      </c>
      <c r="D81" s="35">
        <f>VLOOKUP($A81*10000+$B81,'Reduced Spot Curves'!$H:$DD,VLOOKUP(D$1,'Rate Mapping'!$A:$B,2,FALSE)+1,TRUE)*(12-MOD($B81,12))/12+VLOOKUP($A81*10000+$B81+12,'Reduced Spot Curves'!$H:$DD,VLOOKUP(D$1,'Rate Mapping'!$A:$B,2,FALSE)+1,TRUE)*(MOD($B81,12))/12</f>
        <v>5.4196850783109873E-2</v>
      </c>
      <c r="E81" s="35">
        <f>VLOOKUP($A81*10000+$B81,'Reduced Spot Curves'!$H:$DD,VLOOKUP(E$1,'Rate Mapping'!$A:$B,2,FALSE)+1,TRUE)*(12-MOD($B81,12))/12+VLOOKUP($A81*10000+$B81+12,'Reduced Spot Curves'!$H:$DD,VLOOKUP(E$1,'Rate Mapping'!$A:$B,2,FALSE)+1,TRUE)*(MOD($B81,12))/12</f>
        <v>5.4196850783109873E-2</v>
      </c>
      <c r="F81" s="35">
        <f>VLOOKUP($A81*10000+$B81,'Reduced Spot Curves'!$H:$DD,VLOOKUP(F$1,'Rate Mapping'!$A:$B,2,FALSE)+1,TRUE)*(12-MOD($B81,12))/12+VLOOKUP($A81*10000+$B81+12,'Reduced Spot Curves'!$H:$DD,VLOOKUP(F$1,'Rate Mapping'!$A:$B,2,FALSE)+1,TRUE)*(MOD($B81,12))/12</f>
        <v>5.4196850783109873E-2</v>
      </c>
      <c r="G81" s="35">
        <f>VLOOKUP($A81*10000+$B81,'Reduced Spot Curves'!$H:$DD,VLOOKUP(G$1,'Rate Mapping'!$A:$B,2,FALSE)+1,TRUE)*(12-MOD($B81,12))/12+VLOOKUP($A81*10000+$B81+12,'Reduced Spot Curves'!$H:$DD,VLOOKUP(G$1,'Rate Mapping'!$A:$B,2,FALSE)+1,TRUE)*(MOD($B81,12))/12</f>
        <v>5.4196850783109873E-2</v>
      </c>
      <c r="H81" s="35">
        <f>VLOOKUP($A81*10000+$B81,'Reduced Spot Curves'!$H:$DD,VLOOKUP(H$1,'Rate Mapping'!$A:$B,2,FALSE)+1,TRUE)*(12-MOD($B81,12))/12+VLOOKUP($A81*10000+$B81+12,'Reduced Spot Curves'!$H:$DD,VLOOKUP(H$1,'Rate Mapping'!$A:$B,2,FALSE)+1,TRUE)*(MOD($B81,12))/12</f>
        <v>5.4371062986031449E-2</v>
      </c>
      <c r="I81" s="35">
        <f>VLOOKUP($A81*10000+$B81,'Reduced Spot Curves'!$H:$DD,VLOOKUP(I$1,'Rate Mapping'!$A:$B,2,FALSE)+1,TRUE)*(12-MOD($B81,12))/12+VLOOKUP($A81*10000+$B81+12,'Reduced Spot Curves'!$H:$DD,VLOOKUP(I$1,'Rate Mapping'!$A:$B,2,FALSE)+1,TRUE)*(MOD($B81,12))/12</f>
        <v>5.4446728946232037E-2</v>
      </c>
      <c r="J81" s="35">
        <f>VLOOKUP($A81*10000+$B81,'Reduced Spot Curves'!$H:$DD,VLOOKUP(J$1,'Rate Mapping'!$A:$B,2,FALSE)+1,TRUE)*(12-MOD($B81,12))/12+VLOOKUP($A81*10000+$B81+12,'Reduced Spot Curves'!$H:$DD,VLOOKUP(J$1,'Rate Mapping'!$A:$B,2,FALSE)+1,TRUE)*(MOD($B81,12))/12</f>
        <v>5.441873332813163E-2</v>
      </c>
      <c r="K81" s="35">
        <f>VLOOKUP($A81*10000+$B81,'Reduced Spot Curves'!$H:$DD,VLOOKUP(K$1,'Rate Mapping'!$A:$B,2,FALSE)+1,TRUE)*(12-MOD($B81,12))/12+VLOOKUP($A81*10000+$B81+12,'Reduced Spot Curves'!$H:$DD,VLOOKUP(K$1,'Rate Mapping'!$A:$B,2,FALSE)+1,TRUE)*(MOD($B81,12))/12</f>
        <v>5.4281987419254385E-2</v>
      </c>
      <c r="L81" s="35">
        <f>VLOOKUP($A81*10000+$B81,'Reduced Spot Curves'!$H:$DD,VLOOKUP(L$1,'Rate Mapping'!$A:$B,2,FALSE)+1,TRUE)*(12-MOD($B81,12))/12+VLOOKUP($A81*10000+$B81+12,'Reduced Spot Curves'!$H:$DD,VLOOKUP(L$1,'Rate Mapping'!$A:$B,2,FALSE)+1,TRUE)*(MOD($B81,12))/12</f>
        <v>5.4031451747653447E-2</v>
      </c>
      <c r="M81" s="35">
        <f>VLOOKUP($A81*10000+$B81,'Reduced Spot Curves'!$H:$DD,VLOOKUP(M$1,'Rate Mapping'!$A:$B,2,FALSE)+1,TRUE)*(12-MOD($B81,12))/12+VLOOKUP($A81*10000+$B81+12,'Reduced Spot Curves'!$H:$DD,VLOOKUP(M$1,'Rate Mapping'!$A:$B,2,FALSE)+1,TRUE)*(MOD($B81,12))/12</f>
        <v>5.3662110859775236E-2</v>
      </c>
      <c r="N81" s="35">
        <f>VLOOKUP($A81*10000+$B81,'Reduced Spot Curves'!$H:$DD,VLOOKUP(N$1,'Rate Mapping'!$A:$B,2,FALSE)+1,TRUE)*(12-MOD($B81,12))/12+VLOOKUP($A81*10000+$B81+12,'Reduced Spot Curves'!$H:$DD,VLOOKUP(N$1,'Rate Mapping'!$A:$B,2,FALSE)+1,TRUE)*(MOD($B81,12))/12</f>
        <v>5.3168990449477205E-2</v>
      </c>
      <c r="O81" s="35">
        <f>VLOOKUP($A81*10000+$B81,'Reduced Spot Curves'!$H:$DD,VLOOKUP(O$1,'Rate Mapping'!$A:$B,2,FALSE)+1,TRUE)*(12-MOD($B81,12))/12+VLOOKUP($A81*10000+$B81+12,'Reduced Spot Curves'!$H:$DD,VLOOKUP(O$1,'Rate Mapping'!$A:$B,2,FALSE)+1,TRUE)*(MOD($B81,12))/12</f>
        <v>5.2547148138573974E-2</v>
      </c>
      <c r="P81" s="35">
        <f>VLOOKUP($A81*10000+$B81,'Reduced Spot Curves'!$H:$DD,VLOOKUP(P$1,'Rate Mapping'!$A:$B,2,FALSE)+1,TRUE)*(12-MOD($B81,12))/12+VLOOKUP($A81*10000+$B81+12,'Reduced Spot Curves'!$H:$DD,VLOOKUP(P$1,'Rate Mapping'!$A:$B,2,FALSE)+1,TRUE)*(MOD($B81,12))/12</f>
        <v>5.1791685564849033E-2</v>
      </c>
      <c r="Q81" s="35">
        <f>VLOOKUP($A81*10000+$B81,'Reduced Spot Curves'!$H:$DD,VLOOKUP(Q$1,'Rate Mapping'!$A:$B,2,FALSE)+1,TRUE)*(12-MOD($B81,12))/12+VLOOKUP($A81*10000+$B81+12,'Reduced Spot Curves'!$H:$DD,VLOOKUP(Q$1,'Rate Mapping'!$A:$B,2,FALSE)+1,TRUE)*(MOD($B81,12))/12</f>
        <v>4.6884394935072571E-2</v>
      </c>
      <c r="R81" s="35">
        <f>VLOOKUP($A81*10000+$B81,'Reduced Spot Curves'!$H:$DD,VLOOKUP(R$1,'Rate Mapping'!$A:$B,2,FALSE)+1,TRUE)*(12-MOD($B81,12))/12+VLOOKUP($A81*10000+$B81+12,'Reduced Spot Curves'!$H:$DD,VLOOKUP(R$1,'Rate Mapping'!$A:$B,2,FALSE)+1,TRUE)*(MOD($B81,12))/12</f>
        <v>4.5253724609473966E-2</v>
      </c>
      <c r="S81" s="35">
        <f>VLOOKUP($A81*10000+$B81,'Reduced Spot Curves'!$H:$DD,VLOOKUP(S$1,'Rate Mapping'!$A:$B,2,FALSE)+1,TRUE)*(12-MOD($B81,12))/12+VLOOKUP($A81*10000+$B81+12,'Reduced Spot Curves'!$H:$DD,VLOOKUP(S$1,'Rate Mapping'!$A:$B,2,FALSE)+1,TRUE)*(MOD($B81,12))/12</f>
        <v>4.443934219386203E-2</v>
      </c>
      <c r="T81" s="35">
        <f>VLOOKUP($A81*10000+$B81,'Reduced Spot Curves'!$H:$DD,VLOOKUP(T$1,'Rate Mapping'!$A:$B,2,FALSE)+1,TRUE)*(12-MOD($B81,12))/12+VLOOKUP($A81*10000+$B81+12,'Reduced Spot Curves'!$H:$DD,VLOOKUP(T$1,'Rate Mapping'!$A:$B,2,FALSE)+1,TRUE)*(MOD($B81,12))/12</f>
        <v>4.3951017338543119E-2</v>
      </c>
      <c r="U81" s="35">
        <f>VLOOKUP($A81*10000+$B81,'Reduced Spot Curves'!$H:$DD,VLOOKUP(U$1,'Rate Mapping'!$A:$B,2,FALSE)+1,TRUE)*(12-MOD($B81,12))/12+VLOOKUP($A81*10000+$B81+12,'Reduced Spot Curves'!$H:$DD,VLOOKUP(U$1,'Rate Mapping'!$A:$B,2,FALSE)+1,TRUE)*(MOD($B81,12))/12</f>
        <v>4.4551214436635123E-2</v>
      </c>
      <c r="V81" s="35">
        <f>VLOOKUP($A81*10000+$B81,'Reduced Spot Curves'!$H:$DD,VLOOKUP(V$1,'Rate Mapping'!$A:$B,2,FALSE)+1,TRUE)*(12-MOD($B81,12))/12+VLOOKUP($A81*10000+$B81+12,'Reduced Spot Curves'!$H:$DD,VLOOKUP(V$1,'Rate Mapping'!$A:$B,2,FALSE)+1,TRUE)*(MOD($B81,12))/12</f>
        <v>4.2325483854449786E-2</v>
      </c>
      <c r="W81" s="35">
        <f>VLOOKUP($A81*10000+$B81,'Reduced Spot Curves'!$H:$DD,VLOOKUP(W$1,'Rate Mapping'!$A:$B,2,FALSE)+1,TRUE)*(12-MOD($B81,12))/12+VLOOKUP($A81*10000+$B81+12,'Reduced Spot Curves'!$H:$DD,VLOOKUP(W$1,'Rate Mapping'!$A:$B,2,FALSE)+1,TRUE)*(MOD($B81,12))/12</f>
        <v>3.9765868075425148E-2</v>
      </c>
      <c r="X81" s="35">
        <f>VLOOKUP($A81*10000+$B81,'Reduced Spot Curves'!$H:$DD,VLOOKUP(X$1,'Rate Mapping'!$A:$B,2,FALSE)+1,TRUE)*(12-MOD($B81,12))/12+VLOOKUP($A81*10000+$B81+12,'Reduced Spot Curves'!$H:$DD,VLOOKUP(X$1,'Rate Mapping'!$A:$B,2,FALSE)+1,TRUE)*(MOD($B81,12))/12</f>
        <v>3.8947904200806516E-2</v>
      </c>
      <c r="Y81" s="35">
        <f>VLOOKUP($A81*10000+$B81,'Reduced Spot Curves'!$H:$DD,VLOOKUP(Y$1,'Rate Mapping'!$A:$B,2,FALSE)+1,TRUE)*(12-MOD($B81,12))/12+VLOOKUP($A81*10000+$B81+12,'Reduced Spot Curves'!$H:$DD,VLOOKUP(Y$1,'Rate Mapping'!$A:$B,2,FALSE)+1,TRUE)*(MOD($B81,12))/12</f>
        <v>3.871630022585526E-2</v>
      </c>
      <c r="Z81">
        <f t="shared" si="9"/>
        <v>0.06</v>
      </c>
      <c r="AA81">
        <f t="shared" si="6"/>
        <v>0</v>
      </c>
      <c r="AB81">
        <f t="shared" si="7"/>
        <v>0</v>
      </c>
      <c r="AC81">
        <f t="shared" si="8"/>
        <v>0</v>
      </c>
    </row>
    <row r="82" spans="1:29" x14ac:dyDescent="0.25">
      <c r="A82">
        <v>0</v>
      </c>
      <c r="B82">
        <v>600</v>
      </c>
      <c r="C82" t="str">
        <f t="shared" si="5"/>
        <v>USD</v>
      </c>
      <c r="D82" s="35">
        <f>VLOOKUP($A82*10000+$B82,'Reduced Spot Curves'!$H:$DD,VLOOKUP(D$1,'Rate Mapping'!$A:$B,2,FALSE)+1,TRUE)*(12-MOD($B82,12))/12+VLOOKUP($A82*10000+$B82+12,'Reduced Spot Curves'!$H:$DD,VLOOKUP(D$1,'Rate Mapping'!$A:$B,2,FALSE)+1,TRUE)*(MOD($B82,12))/12</f>
        <v>5.4545303978539739E-2</v>
      </c>
      <c r="E82" s="35">
        <f>VLOOKUP($A82*10000+$B82,'Reduced Spot Curves'!$H:$DD,VLOOKUP(E$1,'Rate Mapping'!$A:$B,2,FALSE)+1,TRUE)*(12-MOD($B82,12))/12+VLOOKUP($A82*10000+$B82+12,'Reduced Spot Curves'!$H:$DD,VLOOKUP(E$1,'Rate Mapping'!$A:$B,2,FALSE)+1,TRUE)*(MOD($B82,12))/12</f>
        <v>5.4545303978539739E-2</v>
      </c>
      <c r="F82" s="35">
        <f>VLOOKUP($A82*10000+$B82,'Reduced Spot Curves'!$H:$DD,VLOOKUP(F$1,'Rate Mapping'!$A:$B,2,FALSE)+1,TRUE)*(12-MOD($B82,12))/12+VLOOKUP($A82*10000+$B82+12,'Reduced Spot Curves'!$H:$DD,VLOOKUP(F$1,'Rate Mapping'!$A:$B,2,FALSE)+1,TRUE)*(MOD($B82,12))/12</f>
        <v>5.4545303978539739E-2</v>
      </c>
      <c r="G82" s="35">
        <f>VLOOKUP($A82*10000+$B82,'Reduced Spot Curves'!$H:$DD,VLOOKUP(G$1,'Rate Mapping'!$A:$B,2,FALSE)+1,TRUE)*(12-MOD($B82,12))/12+VLOOKUP($A82*10000+$B82+12,'Reduced Spot Curves'!$H:$DD,VLOOKUP(G$1,'Rate Mapping'!$A:$B,2,FALSE)+1,TRUE)*(MOD($B82,12))/12</f>
        <v>5.4545303978539739E-2</v>
      </c>
      <c r="H82" s="35">
        <f>VLOOKUP($A82*10000+$B82,'Reduced Spot Curves'!$H:$DD,VLOOKUP(H$1,'Rate Mapping'!$A:$B,2,FALSE)+1,TRUE)*(12-MOD($B82,12))/12+VLOOKUP($A82*10000+$B82+12,'Reduced Spot Curves'!$H:$DD,VLOOKUP(H$1,'Rate Mapping'!$A:$B,2,FALSE)+1,TRUE)*(MOD($B82,12))/12</f>
        <v>5.457169023781594E-2</v>
      </c>
      <c r="I82" s="35">
        <f>VLOOKUP($A82*10000+$B82,'Reduced Spot Curves'!$H:$DD,VLOOKUP(I$1,'Rate Mapping'!$A:$B,2,FALSE)+1,TRUE)*(12-MOD($B82,12))/12+VLOOKUP($A82*10000+$B82+12,'Reduced Spot Curves'!$H:$DD,VLOOKUP(I$1,'Rate Mapping'!$A:$B,2,FALSE)+1,TRUE)*(MOD($B82,12))/12</f>
        <v>5.4492704553948279E-2</v>
      </c>
      <c r="J82" s="35">
        <f>VLOOKUP($A82*10000+$B82,'Reduced Spot Curves'!$H:$DD,VLOOKUP(J$1,'Rate Mapping'!$A:$B,2,FALSE)+1,TRUE)*(12-MOD($B82,12))/12+VLOOKUP($A82*10000+$B82+12,'Reduced Spot Curves'!$H:$DD,VLOOKUP(J$1,'Rate Mapping'!$A:$B,2,FALSE)+1,TRUE)*(MOD($B82,12))/12</f>
        <v>5.4303272652582946E-2</v>
      </c>
      <c r="K82" s="35">
        <f>VLOOKUP($A82*10000+$B82,'Reduced Spot Curves'!$H:$DD,VLOOKUP(K$1,'Rate Mapping'!$A:$B,2,FALSE)+1,TRUE)*(12-MOD($B82,12))/12+VLOOKUP($A82*10000+$B82+12,'Reduced Spot Curves'!$H:$DD,VLOOKUP(K$1,'Rate Mapping'!$A:$B,2,FALSE)+1,TRUE)*(MOD($B82,12))/12</f>
        <v>5.3998375054741699E-2</v>
      </c>
      <c r="L82" s="35">
        <f>VLOOKUP($A82*10000+$B82,'Reduced Spot Curves'!$H:$DD,VLOOKUP(L$1,'Rate Mapping'!$A:$B,2,FALSE)+1,TRUE)*(12-MOD($B82,12))/12+VLOOKUP($A82*10000+$B82+12,'Reduced Spot Curves'!$H:$DD,VLOOKUP(L$1,'Rate Mapping'!$A:$B,2,FALSE)+1,TRUE)*(MOD($B82,12))/12</f>
        <v>5.3573013914084866E-2</v>
      </c>
      <c r="M82" s="35">
        <f>VLOOKUP($A82*10000+$B82,'Reduced Spot Curves'!$H:$DD,VLOOKUP(M$1,'Rate Mapping'!$A:$B,2,FALSE)+1,TRUE)*(12-MOD($B82,12))/12+VLOOKUP($A82*10000+$B82+12,'Reduced Spot Curves'!$H:$DD,VLOOKUP(M$1,'Rate Mapping'!$A:$B,2,FALSE)+1,TRUE)*(MOD($B82,12))/12</f>
        <v>5.3022235092516024E-2</v>
      </c>
      <c r="N82" s="35">
        <f>VLOOKUP($A82*10000+$B82,'Reduced Spot Curves'!$H:$DD,VLOOKUP(N$1,'Rate Mapping'!$A:$B,2,FALSE)+1,TRUE)*(12-MOD($B82,12))/12+VLOOKUP($A82*10000+$B82+12,'Reduced Spot Curves'!$H:$DD,VLOOKUP(N$1,'Rate Mapping'!$A:$B,2,FALSE)+1,TRUE)*(MOD($B82,12))/12</f>
        <v>5.2341116909949692E-2</v>
      </c>
      <c r="O82" s="35">
        <f>VLOOKUP($A82*10000+$B82,'Reduced Spot Curves'!$H:$DD,VLOOKUP(O$1,'Rate Mapping'!$A:$B,2,FALSE)+1,TRUE)*(12-MOD($B82,12))/12+VLOOKUP($A82*10000+$B82+12,'Reduced Spot Curves'!$H:$DD,VLOOKUP(O$1,'Rate Mapping'!$A:$B,2,FALSE)+1,TRUE)*(MOD($B82,12))/12</f>
        <v>5.1524783943833974E-2</v>
      </c>
      <c r="P82" s="35">
        <f>VLOOKUP($A82*10000+$B82,'Reduced Spot Curves'!$H:$DD,VLOOKUP(P$1,'Rate Mapping'!$A:$B,2,FALSE)+1,TRUE)*(12-MOD($B82,12))/12+VLOOKUP($A82*10000+$B82+12,'Reduced Spot Curves'!$H:$DD,VLOOKUP(P$1,'Rate Mapping'!$A:$B,2,FALSE)+1,TRUE)*(MOD($B82,12))/12</f>
        <v>5.05684007028111E-2</v>
      </c>
      <c r="Q82" s="35">
        <f>VLOOKUP($A82*10000+$B82,'Reduced Spot Curves'!$H:$DD,VLOOKUP(Q$1,'Rate Mapping'!$A:$B,2,FALSE)+1,TRUE)*(12-MOD($B82,12))/12+VLOOKUP($A82*10000+$B82+12,'Reduced Spot Curves'!$H:$DD,VLOOKUP(Q$1,'Rate Mapping'!$A:$B,2,FALSE)+1,TRUE)*(MOD($B82,12))/12</f>
        <v>4.6275429097104137E-2</v>
      </c>
      <c r="R82" s="35">
        <f>VLOOKUP($A82*10000+$B82,'Reduced Spot Curves'!$H:$DD,VLOOKUP(R$1,'Rate Mapping'!$A:$B,2,FALSE)+1,TRUE)*(12-MOD($B82,12))/12+VLOOKUP($A82*10000+$B82+12,'Reduced Spot Curves'!$H:$DD,VLOOKUP(R$1,'Rate Mapping'!$A:$B,2,FALSE)+1,TRUE)*(MOD($B82,12))/12</f>
        <v>4.4848340443130796E-2</v>
      </c>
      <c r="S82" s="35">
        <f>VLOOKUP($A82*10000+$B82,'Reduced Spot Curves'!$H:$DD,VLOOKUP(S$1,'Rate Mapping'!$A:$B,2,FALSE)+1,TRUE)*(12-MOD($B82,12))/12+VLOOKUP($A82*10000+$B82+12,'Reduced Spot Curves'!$H:$DD,VLOOKUP(S$1,'Rate Mapping'!$A:$B,2,FALSE)+1,TRUE)*(MOD($B82,12))/12</f>
        <v>4.4135526222139676E-2</v>
      </c>
      <c r="T82" s="35">
        <f>VLOOKUP($A82*10000+$B82,'Reduced Spot Curves'!$H:$DD,VLOOKUP(T$1,'Rate Mapping'!$A:$B,2,FALSE)+1,TRUE)*(12-MOD($B82,12))/12+VLOOKUP($A82*10000+$B82+12,'Reduced Spot Curves'!$H:$DD,VLOOKUP(T$1,'Rate Mapping'!$A:$B,2,FALSE)+1,TRUE)*(MOD($B82,12))/12</f>
        <v>4.3708071132193105E-2</v>
      </c>
      <c r="U82" s="35">
        <f>VLOOKUP($A82*10000+$B82,'Reduced Spot Curves'!$H:$DD,VLOOKUP(U$1,'Rate Mapping'!$A:$B,2,FALSE)+1,TRUE)*(12-MOD($B82,12))/12+VLOOKUP($A82*10000+$B82+12,'Reduced Spot Curves'!$H:$DD,VLOOKUP(U$1,'Rate Mapping'!$A:$B,2,FALSE)+1,TRUE)*(MOD($B82,12))/12</f>
        <v>4.4551214436635123E-2</v>
      </c>
      <c r="V82" s="35">
        <f>VLOOKUP($A82*10000+$B82,'Reduced Spot Curves'!$H:$DD,VLOOKUP(V$1,'Rate Mapping'!$A:$B,2,FALSE)+1,TRUE)*(12-MOD($B82,12))/12+VLOOKUP($A82*10000+$B82+12,'Reduced Spot Curves'!$H:$DD,VLOOKUP(V$1,'Rate Mapping'!$A:$B,2,FALSE)+1,TRUE)*(MOD($B82,12))/12</f>
        <v>4.2325483854449786E-2</v>
      </c>
      <c r="W82" s="35">
        <f>VLOOKUP($A82*10000+$B82,'Reduced Spot Curves'!$H:$DD,VLOOKUP(W$1,'Rate Mapping'!$A:$B,2,FALSE)+1,TRUE)*(12-MOD($B82,12))/12+VLOOKUP($A82*10000+$B82+12,'Reduced Spot Curves'!$H:$DD,VLOOKUP(W$1,'Rate Mapping'!$A:$B,2,FALSE)+1,TRUE)*(MOD($B82,12))/12</f>
        <v>3.9765868075425148E-2</v>
      </c>
      <c r="X82" s="35">
        <f>VLOOKUP($A82*10000+$B82,'Reduced Spot Curves'!$H:$DD,VLOOKUP(X$1,'Rate Mapping'!$A:$B,2,FALSE)+1,TRUE)*(12-MOD($B82,12))/12+VLOOKUP($A82*10000+$B82+12,'Reduced Spot Curves'!$H:$DD,VLOOKUP(X$1,'Rate Mapping'!$A:$B,2,FALSE)+1,TRUE)*(MOD($B82,12))/12</f>
        <v>3.8947904200806516E-2</v>
      </c>
      <c r="Y82" s="35">
        <f>VLOOKUP($A82*10000+$B82,'Reduced Spot Curves'!$H:$DD,VLOOKUP(Y$1,'Rate Mapping'!$A:$B,2,FALSE)+1,TRUE)*(12-MOD($B82,12))/12+VLOOKUP($A82*10000+$B82+12,'Reduced Spot Curves'!$H:$DD,VLOOKUP(Y$1,'Rate Mapping'!$A:$B,2,FALSE)+1,TRUE)*(MOD($B82,12))/12</f>
        <v>3.871630022585526E-2</v>
      </c>
      <c r="Z82">
        <f t="shared" si="9"/>
        <v>0.06</v>
      </c>
      <c r="AA82">
        <f t="shared" si="6"/>
        <v>0</v>
      </c>
      <c r="AB82">
        <f t="shared" si="7"/>
        <v>0</v>
      </c>
      <c r="AC82">
        <f t="shared" si="8"/>
        <v>0</v>
      </c>
    </row>
    <row r="83" spans="1:29" x14ac:dyDescent="0.25">
      <c r="A83">
        <f>A2+1</f>
        <v>1</v>
      </c>
      <c r="B83">
        <f>B2</f>
        <v>0</v>
      </c>
      <c r="C83" t="str">
        <f t="shared" si="5"/>
        <v>USD</v>
      </c>
      <c r="D83" s="35">
        <f>VLOOKUP($A83*10000+$B83,'Reduced Spot Curves'!$H:$DD,VLOOKUP(D$1,'Rate Mapping'!$A:$B,2,FALSE)+1,TRUE)*(12-MOD($B83,12))/12+VLOOKUP($A83*10000+$B83+12,'Reduced Spot Curves'!$H:$DD,VLOOKUP(D$1,'Rate Mapping'!$A:$B,2,FALSE)+1,TRUE)*(MOD($B83,12))/12</f>
        <v>4.4490912263007498E-2</v>
      </c>
      <c r="E83" s="35">
        <f>VLOOKUP($A83*10000+$B83,'Reduced Spot Curves'!$H:$DD,VLOOKUP(E$1,'Rate Mapping'!$A:$B,2,FALSE)+1,TRUE)*(12-MOD($B83,12))/12+VLOOKUP($A83*10000+$B83+12,'Reduced Spot Curves'!$H:$DD,VLOOKUP(E$1,'Rate Mapping'!$A:$B,2,FALSE)+1,TRUE)*(MOD($B83,12))/12</f>
        <v>4.4490912263007498E-2</v>
      </c>
      <c r="F83" s="35">
        <f>VLOOKUP($A83*10000+$B83,'Reduced Spot Curves'!$H:$DD,VLOOKUP(F$1,'Rate Mapping'!$A:$B,2,FALSE)+1,TRUE)*(12-MOD($B83,12))/12+VLOOKUP($A83*10000+$B83+12,'Reduced Spot Curves'!$H:$DD,VLOOKUP(F$1,'Rate Mapping'!$A:$B,2,FALSE)+1,TRUE)*(MOD($B83,12))/12</f>
        <v>4.4490912263007498E-2</v>
      </c>
      <c r="G83" s="35">
        <f>VLOOKUP($A83*10000+$B83,'Reduced Spot Curves'!$H:$DD,VLOOKUP(G$1,'Rate Mapping'!$A:$B,2,FALSE)+1,TRUE)*(12-MOD($B83,12))/12+VLOOKUP($A83*10000+$B83+12,'Reduced Spot Curves'!$H:$DD,VLOOKUP(G$1,'Rate Mapping'!$A:$B,2,FALSE)+1,TRUE)*(MOD($B83,12))/12</f>
        <v>4.4490912263007498E-2</v>
      </c>
      <c r="H83" s="35">
        <f>VLOOKUP($A83*10000+$B83,'Reduced Spot Curves'!$H:$DD,VLOOKUP(H$1,'Rate Mapping'!$A:$B,2,FALSE)+1,TRUE)*(12-MOD($B83,12))/12+VLOOKUP($A83*10000+$B83+12,'Reduced Spot Curves'!$H:$DD,VLOOKUP(H$1,'Rate Mapping'!$A:$B,2,FALSE)+1,TRUE)*(MOD($B83,12))/12</f>
        <v>4.3834497966531938E-2</v>
      </c>
      <c r="I83" s="35">
        <f>VLOOKUP($A83*10000+$B83,'Reduced Spot Curves'!$H:$DD,VLOOKUP(I$1,'Rate Mapping'!$A:$B,2,FALSE)+1,TRUE)*(12-MOD($B83,12))/12+VLOOKUP($A83*10000+$B83+12,'Reduced Spot Curves'!$H:$DD,VLOOKUP(I$1,'Rate Mapping'!$A:$B,2,FALSE)+1,TRUE)*(MOD($B83,12))/12</f>
        <v>4.182914778164859E-2</v>
      </c>
      <c r="J83" s="35">
        <f>VLOOKUP($A83*10000+$B83,'Reduced Spot Curves'!$H:$DD,VLOOKUP(J$1,'Rate Mapping'!$A:$B,2,FALSE)+1,TRUE)*(12-MOD($B83,12))/12+VLOOKUP($A83*10000+$B83+12,'Reduced Spot Curves'!$H:$DD,VLOOKUP(J$1,'Rate Mapping'!$A:$B,2,FALSE)+1,TRUE)*(MOD($B83,12))/12</f>
        <v>4.0635360300731893E-2</v>
      </c>
      <c r="K83" s="35">
        <f>VLOOKUP($A83*10000+$B83,'Reduced Spot Curves'!$H:$DD,VLOOKUP(K$1,'Rate Mapping'!$A:$B,2,FALSE)+1,TRUE)*(12-MOD($B83,12))/12+VLOOKUP($A83*10000+$B83+12,'Reduced Spot Curves'!$H:$DD,VLOOKUP(K$1,'Rate Mapping'!$A:$B,2,FALSE)+1,TRUE)*(MOD($B83,12))/12</f>
        <v>3.939872109702347E-2</v>
      </c>
      <c r="L83" s="35">
        <f>VLOOKUP($A83*10000+$B83,'Reduced Spot Curves'!$H:$DD,VLOOKUP(L$1,'Rate Mapping'!$A:$B,2,FALSE)+1,TRUE)*(12-MOD($B83,12))/12+VLOOKUP($A83*10000+$B83+12,'Reduced Spot Curves'!$H:$DD,VLOOKUP(L$1,'Rate Mapping'!$A:$B,2,FALSE)+1,TRUE)*(MOD($B83,12))/12</f>
        <v>3.8681191221798361E-2</v>
      </c>
      <c r="M83" s="35">
        <f>VLOOKUP($A83*10000+$B83,'Reduced Spot Curves'!$H:$DD,VLOOKUP(M$1,'Rate Mapping'!$A:$B,2,FALSE)+1,TRUE)*(12-MOD($B83,12))/12+VLOOKUP($A83*10000+$B83+12,'Reduced Spot Curves'!$H:$DD,VLOOKUP(M$1,'Rate Mapping'!$A:$B,2,FALSE)+1,TRUE)*(MOD($B83,12))/12</f>
        <v>3.7930661590559467E-2</v>
      </c>
      <c r="N83" s="35">
        <f>VLOOKUP($A83*10000+$B83,'Reduced Spot Curves'!$H:$DD,VLOOKUP(N$1,'Rate Mapping'!$A:$B,2,FALSE)+1,TRUE)*(12-MOD($B83,12))/12+VLOOKUP($A83*10000+$B83+12,'Reduced Spot Curves'!$H:$DD,VLOOKUP(N$1,'Rate Mapping'!$A:$B,2,FALSE)+1,TRUE)*(MOD($B83,12))/12</f>
        <v>3.7522551079378186E-2</v>
      </c>
      <c r="O83" s="35">
        <f>VLOOKUP($A83*10000+$B83,'Reduced Spot Curves'!$H:$DD,VLOOKUP(O$1,'Rate Mapping'!$A:$B,2,FALSE)+1,TRUE)*(12-MOD($B83,12))/12+VLOOKUP($A83*10000+$B83+12,'Reduced Spot Curves'!$H:$DD,VLOOKUP(O$1,'Rate Mapping'!$A:$B,2,FALSE)+1,TRUE)*(MOD($B83,12))/12</f>
        <v>3.7089293903108E-2</v>
      </c>
      <c r="P83" s="35">
        <f>VLOOKUP($A83*10000+$B83,'Reduced Spot Curves'!$H:$DD,VLOOKUP(P$1,'Rate Mapping'!$A:$B,2,FALSE)+1,TRUE)*(12-MOD($B83,12))/12+VLOOKUP($A83*10000+$B83+12,'Reduced Spot Curves'!$H:$DD,VLOOKUP(P$1,'Rate Mapping'!$A:$B,2,FALSE)+1,TRUE)*(MOD($B83,12))/12</f>
        <v>3.6634186399960855E-2</v>
      </c>
      <c r="Q83" s="35">
        <f>VLOOKUP($A83*10000+$B83,'Reduced Spot Curves'!$H:$DD,VLOOKUP(Q$1,'Rate Mapping'!$A:$B,2,FALSE)+1,TRUE)*(12-MOD($B83,12))/12+VLOOKUP($A83*10000+$B83+12,'Reduced Spot Curves'!$H:$DD,VLOOKUP(Q$1,'Rate Mapping'!$A:$B,2,FALSE)+1,TRUE)*(MOD($B83,12))/12</f>
        <v>3.4528612760827304E-2</v>
      </c>
      <c r="R83" s="35">
        <f>VLOOKUP($A83*10000+$B83,'Reduced Spot Curves'!$H:$DD,VLOOKUP(R$1,'Rate Mapping'!$A:$B,2,FALSE)+1,TRUE)*(12-MOD($B83,12))/12+VLOOKUP($A83*10000+$B83+12,'Reduced Spot Curves'!$H:$DD,VLOOKUP(R$1,'Rate Mapping'!$A:$B,2,FALSE)+1,TRUE)*(MOD($B83,12))/12</f>
        <v>3.0343397420086404E-2</v>
      </c>
      <c r="S83" s="35">
        <f>VLOOKUP($A83*10000+$B83,'Reduced Spot Curves'!$H:$DD,VLOOKUP(S$1,'Rate Mapping'!$A:$B,2,FALSE)+1,TRUE)*(12-MOD($B83,12))/12+VLOOKUP($A83*10000+$B83+12,'Reduced Spot Curves'!$H:$DD,VLOOKUP(S$1,'Rate Mapping'!$A:$B,2,FALSE)+1,TRUE)*(MOD($B83,12))/12</f>
        <v>3.0024985940497295E-2</v>
      </c>
      <c r="T83" s="35">
        <f>VLOOKUP($A83*10000+$B83,'Reduced Spot Curves'!$H:$DD,VLOOKUP(T$1,'Rate Mapping'!$A:$B,2,FALSE)+1,TRUE)*(12-MOD($B83,12))/12+VLOOKUP($A83*10000+$B83+12,'Reduced Spot Curves'!$H:$DD,VLOOKUP(T$1,'Rate Mapping'!$A:$B,2,FALSE)+1,TRUE)*(MOD($B83,12))/12</f>
        <v>3.3748403597651855E-2</v>
      </c>
      <c r="U83" s="35">
        <f>VLOOKUP($A83*10000+$B83,'Reduced Spot Curves'!$H:$DD,VLOOKUP(U$1,'Rate Mapping'!$A:$B,2,FALSE)+1,TRUE)*(12-MOD($B83,12))/12+VLOOKUP($A83*10000+$B83+12,'Reduced Spot Curves'!$H:$DD,VLOOKUP(U$1,'Rate Mapping'!$A:$B,2,FALSE)+1,TRUE)*(MOD($B83,12))/12</f>
        <v>3.6532917983445712E-2</v>
      </c>
      <c r="V83" s="35">
        <f>VLOOKUP($A83*10000+$B83,'Reduced Spot Curves'!$H:$DD,VLOOKUP(V$1,'Rate Mapping'!$A:$B,2,FALSE)+1,TRUE)*(12-MOD($B83,12))/12+VLOOKUP($A83*10000+$B83+12,'Reduced Spot Curves'!$H:$DD,VLOOKUP(V$1,'Rate Mapping'!$A:$B,2,FALSE)+1,TRUE)*(MOD($B83,12))/12</f>
        <v>3.7312170001623901E-2</v>
      </c>
      <c r="W83" s="35">
        <f>VLOOKUP($A83*10000+$B83,'Reduced Spot Curves'!$H:$DD,VLOOKUP(W$1,'Rate Mapping'!$A:$B,2,FALSE)+1,TRUE)*(12-MOD($B83,12))/12+VLOOKUP($A83*10000+$B83+12,'Reduced Spot Curves'!$H:$DD,VLOOKUP(W$1,'Rate Mapping'!$A:$B,2,FALSE)+1,TRUE)*(MOD($B83,12))/12</f>
        <v>3.7896993443146343E-2</v>
      </c>
      <c r="X83" s="35">
        <f>VLOOKUP($A83*10000+$B83,'Reduced Spot Curves'!$H:$DD,VLOOKUP(X$1,'Rate Mapping'!$A:$B,2,FALSE)+1,TRUE)*(12-MOD($B83,12))/12+VLOOKUP($A83*10000+$B83+12,'Reduced Spot Curves'!$H:$DD,VLOOKUP(X$1,'Rate Mapping'!$A:$B,2,FALSE)+1,TRUE)*(MOD($B83,12))/12</f>
        <v>3.8352084062196035E-2</v>
      </c>
      <c r="Y83" s="35">
        <f>VLOOKUP($A83*10000+$B83,'Reduced Spot Curves'!$H:$DD,VLOOKUP(Y$1,'Rate Mapping'!$A:$B,2,FALSE)+1,TRUE)*(12-MOD($B83,12))/12+VLOOKUP($A83*10000+$B83+12,'Reduced Spot Curves'!$H:$DD,VLOOKUP(Y$1,'Rate Mapping'!$A:$B,2,FALSE)+1,TRUE)*(MOD($B83,12))/12</f>
        <v>3.871630022585526E-2</v>
      </c>
      <c r="Z83">
        <f t="shared" si="9"/>
        <v>0.06</v>
      </c>
      <c r="AA83">
        <f t="shared" si="6"/>
        <v>0</v>
      </c>
      <c r="AB83">
        <f t="shared" si="7"/>
        <v>0</v>
      </c>
      <c r="AC83">
        <f t="shared" si="8"/>
        <v>0</v>
      </c>
    </row>
    <row r="84" spans="1:29" x14ac:dyDescent="0.25">
      <c r="A84">
        <f t="shared" ref="A84:A147" si="10">A3+1</f>
        <v>1</v>
      </c>
      <c r="B84">
        <f t="shared" ref="B84:B147" si="11">B3</f>
        <v>3</v>
      </c>
      <c r="C84" t="str">
        <f t="shared" si="5"/>
        <v>USD</v>
      </c>
      <c r="D84" s="35">
        <f>VLOOKUP($A84*10000+$B84,'Reduced Spot Curves'!$H:$DD,VLOOKUP(D$1,'Rate Mapping'!$A:$B,2,FALSE)+1,TRUE)*(12-MOD($B84,12))/12+VLOOKUP($A84*10000+$B84+12,'Reduced Spot Curves'!$H:$DD,VLOOKUP(D$1,'Rate Mapping'!$A:$B,2,FALSE)+1,TRUE)*(MOD($B84,12))/12</f>
        <v>4.37878082462866E-2</v>
      </c>
      <c r="E84" s="35">
        <f>VLOOKUP($A84*10000+$B84,'Reduced Spot Curves'!$H:$DD,VLOOKUP(E$1,'Rate Mapping'!$A:$B,2,FALSE)+1,TRUE)*(12-MOD($B84,12))/12+VLOOKUP($A84*10000+$B84+12,'Reduced Spot Curves'!$H:$DD,VLOOKUP(E$1,'Rate Mapping'!$A:$B,2,FALSE)+1,TRUE)*(MOD($B84,12))/12</f>
        <v>4.37878082462866E-2</v>
      </c>
      <c r="F84" s="35">
        <f>VLOOKUP($A84*10000+$B84,'Reduced Spot Curves'!$H:$DD,VLOOKUP(F$1,'Rate Mapping'!$A:$B,2,FALSE)+1,TRUE)*(12-MOD($B84,12))/12+VLOOKUP($A84*10000+$B84+12,'Reduced Spot Curves'!$H:$DD,VLOOKUP(F$1,'Rate Mapping'!$A:$B,2,FALSE)+1,TRUE)*(MOD($B84,12))/12</f>
        <v>4.37878082462866E-2</v>
      </c>
      <c r="G84" s="35">
        <f>VLOOKUP($A84*10000+$B84,'Reduced Spot Curves'!$H:$DD,VLOOKUP(G$1,'Rate Mapping'!$A:$B,2,FALSE)+1,TRUE)*(12-MOD($B84,12))/12+VLOOKUP($A84*10000+$B84+12,'Reduced Spot Curves'!$H:$DD,VLOOKUP(G$1,'Rate Mapping'!$A:$B,2,FALSE)+1,TRUE)*(MOD($B84,12))/12</f>
        <v>4.37878082462866E-2</v>
      </c>
      <c r="H84" s="35">
        <f>VLOOKUP($A84*10000+$B84,'Reduced Spot Curves'!$H:$DD,VLOOKUP(H$1,'Rate Mapping'!$A:$B,2,FALSE)+1,TRUE)*(12-MOD($B84,12))/12+VLOOKUP($A84*10000+$B84+12,'Reduced Spot Curves'!$H:$DD,VLOOKUP(H$1,'Rate Mapping'!$A:$B,2,FALSE)+1,TRUE)*(MOD($B84,12))/12</f>
        <v>4.2626076055442511E-2</v>
      </c>
      <c r="I84" s="35">
        <f>VLOOKUP($A84*10000+$B84,'Reduced Spot Curves'!$H:$DD,VLOOKUP(I$1,'Rate Mapping'!$A:$B,2,FALSE)+1,TRUE)*(12-MOD($B84,12))/12+VLOOKUP($A84*10000+$B84+12,'Reduced Spot Curves'!$H:$DD,VLOOKUP(I$1,'Rate Mapping'!$A:$B,2,FALSE)+1,TRUE)*(MOD($B84,12))/12</f>
        <v>4.083519623540062E-2</v>
      </c>
      <c r="J84" s="35">
        <f>VLOOKUP($A84*10000+$B84,'Reduced Spot Curves'!$H:$DD,VLOOKUP(J$1,'Rate Mapping'!$A:$B,2,FALSE)+1,TRUE)*(12-MOD($B84,12))/12+VLOOKUP($A84*10000+$B84+12,'Reduced Spot Curves'!$H:$DD,VLOOKUP(J$1,'Rate Mapping'!$A:$B,2,FALSE)+1,TRUE)*(MOD($B84,12))/12</f>
        <v>3.9633909497541989E-2</v>
      </c>
      <c r="K84" s="35">
        <f>VLOOKUP($A84*10000+$B84,'Reduced Spot Curves'!$H:$DD,VLOOKUP(K$1,'Rate Mapping'!$A:$B,2,FALSE)+1,TRUE)*(12-MOD($B84,12))/12+VLOOKUP($A84*10000+$B84+12,'Reduced Spot Curves'!$H:$DD,VLOOKUP(K$1,'Rate Mapping'!$A:$B,2,FALSE)+1,TRUE)*(MOD($B84,12))/12</f>
        <v>3.8554823471596403E-2</v>
      </c>
      <c r="L84" s="35">
        <f>VLOOKUP($A84*10000+$B84,'Reduced Spot Curves'!$H:$DD,VLOOKUP(L$1,'Rate Mapping'!$A:$B,2,FALSE)+1,TRUE)*(12-MOD($B84,12))/12+VLOOKUP($A84*10000+$B84+12,'Reduced Spot Curves'!$H:$DD,VLOOKUP(L$1,'Rate Mapping'!$A:$B,2,FALSE)+1,TRUE)*(MOD($B84,12))/12</f>
        <v>3.7846218267056433E-2</v>
      </c>
      <c r="M84" s="35">
        <f>VLOOKUP($A84*10000+$B84,'Reduced Spot Curves'!$H:$DD,VLOOKUP(M$1,'Rate Mapping'!$A:$B,2,FALSE)+1,TRUE)*(12-MOD($B84,12))/12+VLOOKUP($A84*10000+$B84+12,'Reduced Spot Curves'!$H:$DD,VLOOKUP(M$1,'Rate Mapping'!$A:$B,2,FALSE)+1,TRUE)*(MOD($B84,12))/12</f>
        <v>3.7205714503776424E-2</v>
      </c>
      <c r="N84" s="35">
        <f>VLOOKUP($A84*10000+$B84,'Reduced Spot Curves'!$H:$DD,VLOOKUP(N$1,'Rate Mapping'!$A:$B,2,FALSE)+1,TRUE)*(12-MOD($B84,12))/12+VLOOKUP($A84*10000+$B84+12,'Reduced Spot Curves'!$H:$DD,VLOOKUP(N$1,'Rate Mapping'!$A:$B,2,FALSE)+1,TRUE)*(MOD($B84,12))/12</f>
        <v>3.6808860103001176E-2</v>
      </c>
      <c r="O84" s="35">
        <f>VLOOKUP($A84*10000+$B84,'Reduced Spot Curves'!$H:$DD,VLOOKUP(O$1,'Rate Mapping'!$A:$B,2,FALSE)+1,TRUE)*(12-MOD($B84,12))/12+VLOOKUP($A84*10000+$B84+12,'Reduced Spot Curves'!$H:$DD,VLOOKUP(O$1,'Rate Mapping'!$A:$B,2,FALSE)+1,TRUE)*(MOD($B84,12))/12</f>
        <v>3.638318870040648E-2</v>
      </c>
      <c r="P84" s="35">
        <f>VLOOKUP($A84*10000+$B84,'Reduced Spot Curves'!$H:$DD,VLOOKUP(P$1,'Rate Mapping'!$A:$B,2,FALSE)+1,TRUE)*(12-MOD($B84,12))/12+VLOOKUP($A84*10000+$B84+12,'Reduced Spot Curves'!$H:$DD,VLOOKUP(P$1,'Rate Mapping'!$A:$B,2,FALSE)+1,TRUE)*(MOD($B84,12))/12</f>
        <v>3.6019646241350969E-2</v>
      </c>
      <c r="Q84" s="35">
        <f>VLOOKUP($A84*10000+$B84,'Reduced Spot Curves'!$H:$DD,VLOOKUP(Q$1,'Rate Mapping'!$A:$B,2,FALSE)+1,TRUE)*(12-MOD($B84,12))/12+VLOOKUP($A84*10000+$B84+12,'Reduced Spot Curves'!$H:$DD,VLOOKUP(Q$1,'Rate Mapping'!$A:$B,2,FALSE)+1,TRUE)*(MOD($B84,12))/12</f>
        <v>3.3921243454666641E-2</v>
      </c>
      <c r="R84" s="35">
        <f>VLOOKUP($A84*10000+$B84,'Reduced Spot Curves'!$H:$DD,VLOOKUP(R$1,'Rate Mapping'!$A:$B,2,FALSE)+1,TRUE)*(12-MOD($B84,12))/12+VLOOKUP($A84*10000+$B84+12,'Reduced Spot Curves'!$H:$DD,VLOOKUP(R$1,'Rate Mapping'!$A:$B,2,FALSE)+1,TRUE)*(MOD($B84,12))/12</f>
        <v>2.9760545010325337E-2</v>
      </c>
      <c r="S84" s="35">
        <f>VLOOKUP($A84*10000+$B84,'Reduced Spot Curves'!$H:$DD,VLOOKUP(S$1,'Rate Mapping'!$A:$B,2,FALSE)+1,TRUE)*(12-MOD($B84,12))/12+VLOOKUP($A84*10000+$B84+12,'Reduced Spot Curves'!$H:$DD,VLOOKUP(S$1,'Rate Mapping'!$A:$B,2,FALSE)+1,TRUE)*(MOD($B84,12))/12</f>
        <v>2.9629774489699293E-2</v>
      </c>
      <c r="T84" s="35">
        <f>VLOOKUP($A84*10000+$B84,'Reduced Spot Curves'!$H:$DD,VLOOKUP(T$1,'Rate Mapping'!$A:$B,2,FALSE)+1,TRUE)*(12-MOD($B84,12))/12+VLOOKUP($A84*10000+$B84+12,'Reduced Spot Curves'!$H:$DD,VLOOKUP(T$1,'Rate Mapping'!$A:$B,2,FALSE)+1,TRUE)*(MOD($B84,12))/12</f>
        <v>3.3422925309542842E-2</v>
      </c>
      <c r="U84" s="35">
        <f>VLOOKUP($A84*10000+$B84,'Reduced Spot Curves'!$H:$DD,VLOOKUP(U$1,'Rate Mapping'!$A:$B,2,FALSE)+1,TRUE)*(12-MOD($B84,12))/12+VLOOKUP($A84*10000+$B84+12,'Reduced Spot Curves'!$H:$DD,VLOOKUP(U$1,'Rate Mapping'!$A:$B,2,FALSE)+1,TRUE)*(MOD($B84,12))/12</f>
        <v>3.6147606162787907E-2</v>
      </c>
      <c r="V84" s="35">
        <f>VLOOKUP($A84*10000+$B84,'Reduced Spot Curves'!$H:$DD,VLOOKUP(V$1,'Rate Mapping'!$A:$B,2,FALSE)+1,TRUE)*(12-MOD($B84,12))/12+VLOOKUP($A84*10000+$B84+12,'Reduced Spot Curves'!$H:$DD,VLOOKUP(V$1,'Rate Mapping'!$A:$B,2,FALSE)+1,TRUE)*(MOD($B84,12))/12</f>
        <v>3.6928324628237821E-2</v>
      </c>
      <c r="W84" s="35">
        <f>VLOOKUP($A84*10000+$B84,'Reduced Spot Curves'!$H:$DD,VLOOKUP(W$1,'Rate Mapping'!$A:$B,2,FALSE)+1,TRUE)*(12-MOD($B84,12))/12+VLOOKUP($A84*10000+$B84+12,'Reduced Spot Curves'!$H:$DD,VLOOKUP(W$1,'Rate Mapping'!$A:$B,2,FALSE)+1,TRUE)*(MOD($B84,12))/12</f>
        <v>3.7514249361378885E-2</v>
      </c>
      <c r="X84" s="35">
        <f>VLOOKUP($A84*10000+$B84,'Reduced Spot Curves'!$H:$DD,VLOOKUP(X$1,'Rate Mapping'!$A:$B,2,FALSE)+1,TRUE)*(12-MOD($B84,12))/12+VLOOKUP($A84*10000+$B84+12,'Reduced Spot Curves'!$H:$DD,VLOOKUP(X$1,'Rate Mapping'!$A:$B,2,FALSE)+1,TRUE)*(MOD($B84,12))/12</f>
        <v>3.7970197404249131E-2</v>
      </c>
      <c r="Y84" s="35">
        <f>VLOOKUP($A84*10000+$B84,'Reduced Spot Curves'!$H:$DD,VLOOKUP(Y$1,'Rate Mapping'!$A:$B,2,FALSE)+1,TRUE)*(12-MOD($B84,12))/12+VLOOKUP($A84*10000+$B84+12,'Reduced Spot Curves'!$H:$DD,VLOOKUP(Y$1,'Rate Mapping'!$A:$B,2,FALSE)+1,TRUE)*(MOD($B84,12))/12</f>
        <v>3.834130022585526E-2</v>
      </c>
      <c r="Z84">
        <f t="shared" si="9"/>
        <v>0.06</v>
      </c>
      <c r="AA84">
        <f t="shared" si="6"/>
        <v>0</v>
      </c>
      <c r="AB84">
        <f t="shared" si="7"/>
        <v>0</v>
      </c>
      <c r="AC84">
        <f t="shared" si="8"/>
        <v>0</v>
      </c>
    </row>
    <row r="85" spans="1:29" x14ac:dyDescent="0.25">
      <c r="A85">
        <f t="shared" si="10"/>
        <v>1</v>
      </c>
      <c r="B85">
        <f t="shared" si="11"/>
        <v>6</v>
      </c>
      <c r="C85" t="str">
        <f t="shared" si="5"/>
        <v>USD</v>
      </c>
      <c r="D85" s="35">
        <f>VLOOKUP($A85*10000+$B85,'Reduced Spot Curves'!$H:$DD,VLOOKUP(D$1,'Rate Mapping'!$A:$B,2,FALSE)+1,TRUE)*(12-MOD($B85,12))/12+VLOOKUP($A85*10000+$B85+12,'Reduced Spot Curves'!$H:$DD,VLOOKUP(D$1,'Rate Mapping'!$A:$B,2,FALSE)+1,TRUE)*(MOD($B85,12))/12</f>
        <v>4.3084704229565701E-2</v>
      </c>
      <c r="E85" s="35">
        <f>VLOOKUP($A85*10000+$B85,'Reduced Spot Curves'!$H:$DD,VLOOKUP(E$1,'Rate Mapping'!$A:$B,2,FALSE)+1,TRUE)*(12-MOD($B85,12))/12+VLOOKUP($A85*10000+$B85+12,'Reduced Spot Curves'!$H:$DD,VLOOKUP(E$1,'Rate Mapping'!$A:$B,2,FALSE)+1,TRUE)*(MOD($B85,12))/12</f>
        <v>4.3084704229565701E-2</v>
      </c>
      <c r="F85" s="35">
        <f>VLOOKUP($A85*10000+$B85,'Reduced Spot Curves'!$H:$DD,VLOOKUP(F$1,'Rate Mapping'!$A:$B,2,FALSE)+1,TRUE)*(12-MOD($B85,12))/12+VLOOKUP($A85*10000+$B85+12,'Reduced Spot Curves'!$H:$DD,VLOOKUP(F$1,'Rate Mapping'!$A:$B,2,FALSE)+1,TRUE)*(MOD($B85,12))/12</f>
        <v>4.3084704229565701E-2</v>
      </c>
      <c r="G85" s="35">
        <f>VLOOKUP($A85*10000+$B85,'Reduced Spot Curves'!$H:$DD,VLOOKUP(G$1,'Rate Mapping'!$A:$B,2,FALSE)+1,TRUE)*(12-MOD($B85,12))/12+VLOOKUP($A85*10000+$B85+12,'Reduced Spot Curves'!$H:$DD,VLOOKUP(G$1,'Rate Mapping'!$A:$B,2,FALSE)+1,TRUE)*(MOD($B85,12))/12</f>
        <v>4.3084704229565701E-2</v>
      </c>
      <c r="H85" s="35">
        <f>VLOOKUP($A85*10000+$B85,'Reduced Spot Curves'!$H:$DD,VLOOKUP(H$1,'Rate Mapping'!$A:$B,2,FALSE)+1,TRUE)*(12-MOD($B85,12))/12+VLOOKUP($A85*10000+$B85+12,'Reduced Spot Curves'!$H:$DD,VLOOKUP(H$1,'Rate Mapping'!$A:$B,2,FALSE)+1,TRUE)*(MOD($B85,12))/12</f>
        <v>4.1417654144353083E-2</v>
      </c>
      <c r="I85" s="35">
        <f>VLOOKUP($A85*10000+$B85,'Reduced Spot Curves'!$H:$DD,VLOOKUP(I$1,'Rate Mapping'!$A:$B,2,FALSE)+1,TRUE)*(12-MOD($B85,12))/12+VLOOKUP($A85*10000+$B85+12,'Reduced Spot Curves'!$H:$DD,VLOOKUP(I$1,'Rate Mapping'!$A:$B,2,FALSE)+1,TRUE)*(MOD($B85,12))/12</f>
        <v>3.9841244689152649E-2</v>
      </c>
      <c r="J85" s="35">
        <f>VLOOKUP($A85*10000+$B85,'Reduced Spot Curves'!$H:$DD,VLOOKUP(J$1,'Rate Mapping'!$A:$B,2,FALSE)+1,TRUE)*(12-MOD($B85,12))/12+VLOOKUP($A85*10000+$B85+12,'Reduced Spot Curves'!$H:$DD,VLOOKUP(J$1,'Rate Mapping'!$A:$B,2,FALSE)+1,TRUE)*(MOD($B85,12))/12</f>
        <v>3.8632458694352084E-2</v>
      </c>
      <c r="K85" s="35">
        <f>VLOOKUP($A85*10000+$B85,'Reduced Spot Curves'!$H:$DD,VLOOKUP(K$1,'Rate Mapping'!$A:$B,2,FALSE)+1,TRUE)*(12-MOD($B85,12))/12+VLOOKUP($A85*10000+$B85+12,'Reduced Spot Curves'!$H:$DD,VLOOKUP(K$1,'Rate Mapping'!$A:$B,2,FALSE)+1,TRUE)*(MOD($B85,12))/12</f>
        <v>3.7710925846169335E-2</v>
      </c>
      <c r="L85" s="35">
        <f>VLOOKUP($A85*10000+$B85,'Reduced Spot Curves'!$H:$DD,VLOOKUP(L$1,'Rate Mapping'!$A:$B,2,FALSE)+1,TRUE)*(12-MOD($B85,12))/12+VLOOKUP($A85*10000+$B85+12,'Reduced Spot Curves'!$H:$DD,VLOOKUP(L$1,'Rate Mapping'!$A:$B,2,FALSE)+1,TRUE)*(MOD($B85,12))/12</f>
        <v>3.7011245312314506E-2</v>
      </c>
      <c r="M85" s="35">
        <f>VLOOKUP($A85*10000+$B85,'Reduced Spot Curves'!$H:$DD,VLOOKUP(M$1,'Rate Mapping'!$A:$B,2,FALSE)+1,TRUE)*(12-MOD($B85,12))/12+VLOOKUP($A85*10000+$B85+12,'Reduced Spot Curves'!$H:$DD,VLOOKUP(M$1,'Rate Mapping'!$A:$B,2,FALSE)+1,TRUE)*(MOD($B85,12))/12</f>
        <v>3.6480767416993382E-2</v>
      </c>
      <c r="N85" s="35">
        <f>VLOOKUP($A85*10000+$B85,'Reduced Spot Curves'!$H:$DD,VLOOKUP(N$1,'Rate Mapping'!$A:$B,2,FALSE)+1,TRUE)*(12-MOD($B85,12))/12+VLOOKUP($A85*10000+$B85+12,'Reduced Spot Curves'!$H:$DD,VLOOKUP(N$1,'Rate Mapping'!$A:$B,2,FALSE)+1,TRUE)*(MOD($B85,12))/12</f>
        <v>3.6095169126624166E-2</v>
      </c>
      <c r="O85" s="35">
        <f>VLOOKUP($A85*10000+$B85,'Reduced Spot Curves'!$H:$DD,VLOOKUP(O$1,'Rate Mapping'!$A:$B,2,FALSE)+1,TRUE)*(12-MOD($B85,12))/12+VLOOKUP($A85*10000+$B85+12,'Reduced Spot Curves'!$H:$DD,VLOOKUP(O$1,'Rate Mapping'!$A:$B,2,FALSE)+1,TRUE)*(MOD($B85,12))/12</f>
        <v>3.5677083497704959E-2</v>
      </c>
      <c r="P85" s="35">
        <f>VLOOKUP($A85*10000+$B85,'Reduced Spot Curves'!$H:$DD,VLOOKUP(P$1,'Rate Mapping'!$A:$B,2,FALSE)+1,TRUE)*(12-MOD($B85,12))/12+VLOOKUP($A85*10000+$B85+12,'Reduced Spot Curves'!$H:$DD,VLOOKUP(P$1,'Rate Mapping'!$A:$B,2,FALSE)+1,TRUE)*(MOD($B85,12))/12</f>
        <v>3.5405106082741084E-2</v>
      </c>
      <c r="Q85" s="35">
        <f>VLOOKUP($A85*10000+$B85,'Reduced Spot Curves'!$H:$DD,VLOOKUP(Q$1,'Rate Mapping'!$A:$B,2,FALSE)+1,TRUE)*(12-MOD($B85,12))/12+VLOOKUP($A85*10000+$B85+12,'Reduced Spot Curves'!$H:$DD,VLOOKUP(Q$1,'Rate Mapping'!$A:$B,2,FALSE)+1,TRUE)*(MOD($B85,12))/12</f>
        <v>3.3313874148505979E-2</v>
      </c>
      <c r="R85" s="35">
        <f>VLOOKUP($A85*10000+$B85,'Reduced Spot Curves'!$H:$DD,VLOOKUP(R$1,'Rate Mapping'!$A:$B,2,FALSE)+1,TRUE)*(12-MOD($B85,12))/12+VLOOKUP($A85*10000+$B85+12,'Reduced Spot Curves'!$H:$DD,VLOOKUP(R$1,'Rate Mapping'!$A:$B,2,FALSE)+1,TRUE)*(MOD($B85,12))/12</f>
        <v>2.917769260056427E-2</v>
      </c>
      <c r="S85" s="35">
        <f>VLOOKUP($A85*10000+$B85,'Reduced Spot Curves'!$H:$DD,VLOOKUP(S$1,'Rate Mapping'!$A:$B,2,FALSE)+1,TRUE)*(12-MOD($B85,12))/12+VLOOKUP($A85*10000+$B85+12,'Reduced Spot Curves'!$H:$DD,VLOOKUP(S$1,'Rate Mapping'!$A:$B,2,FALSE)+1,TRUE)*(MOD($B85,12))/12</f>
        <v>2.923456303890129E-2</v>
      </c>
      <c r="T85" s="35">
        <f>VLOOKUP($A85*10000+$B85,'Reduced Spot Curves'!$H:$DD,VLOOKUP(T$1,'Rate Mapping'!$A:$B,2,FALSE)+1,TRUE)*(12-MOD($B85,12))/12+VLOOKUP($A85*10000+$B85+12,'Reduced Spot Curves'!$H:$DD,VLOOKUP(T$1,'Rate Mapping'!$A:$B,2,FALSE)+1,TRUE)*(MOD($B85,12))/12</f>
        <v>3.3097447021433829E-2</v>
      </c>
      <c r="U85" s="35">
        <f>VLOOKUP($A85*10000+$B85,'Reduced Spot Curves'!$H:$DD,VLOOKUP(U$1,'Rate Mapping'!$A:$B,2,FALSE)+1,TRUE)*(12-MOD($B85,12))/12+VLOOKUP($A85*10000+$B85+12,'Reduced Spot Curves'!$H:$DD,VLOOKUP(U$1,'Rate Mapping'!$A:$B,2,FALSE)+1,TRUE)*(MOD($B85,12))/12</f>
        <v>3.5762294342130102E-2</v>
      </c>
      <c r="V85" s="35">
        <f>VLOOKUP($A85*10000+$B85,'Reduced Spot Curves'!$H:$DD,VLOOKUP(V$1,'Rate Mapping'!$A:$B,2,FALSE)+1,TRUE)*(12-MOD($B85,12))/12+VLOOKUP($A85*10000+$B85+12,'Reduced Spot Curves'!$H:$DD,VLOOKUP(V$1,'Rate Mapping'!$A:$B,2,FALSE)+1,TRUE)*(MOD($B85,12))/12</f>
        <v>3.6544479254851742E-2</v>
      </c>
      <c r="W85" s="35">
        <f>VLOOKUP($A85*10000+$B85,'Reduced Spot Curves'!$H:$DD,VLOOKUP(W$1,'Rate Mapping'!$A:$B,2,FALSE)+1,TRUE)*(12-MOD($B85,12))/12+VLOOKUP($A85*10000+$B85+12,'Reduced Spot Curves'!$H:$DD,VLOOKUP(W$1,'Rate Mapping'!$A:$B,2,FALSE)+1,TRUE)*(MOD($B85,12))/12</f>
        <v>3.7131505279611426E-2</v>
      </c>
      <c r="X85" s="35">
        <f>VLOOKUP($A85*10000+$B85,'Reduced Spot Curves'!$H:$DD,VLOOKUP(X$1,'Rate Mapping'!$A:$B,2,FALSE)+1,TRUE)*(12-MOD($B85,12))/12+VLOOKUP($A85*10000+$B85+12,'Reduced Spot Curves'!$H:$DD,VLOOKUP(X$1,'Rate Mapping'!$A:$B,2,FALSE)+1,TRUE)*(MOD($B85,12))/12</f>
        <v>3.7588310746302228E-2</v>
      </c>
      <c r="Y85" s="35">
        <f>VLOOKUP($A85*10000+$B85,'Reduced Spot Curves'!$H:$DD,VLOOKUP(Y$1,'Rate Mapping'!$A:$B,2,FALSE)+1,TRUE)*(12-MOD($B85,12))/12+VLOOKUP($A85*10000+$B85+12,'Reduced Spot Curves'!$H:$DD,VLOOKUP(Y$1,'Rate Mapping'!$A:$B,2,FALSE)+1,TRUE)*(MOD($B85,12))/12</f>
        <v>3.796630022585526E-2</v>
      </c>
      <c r="Z85">
        <f t="shared" si="9"/>
        <v>0.06</v>
      </c>
      <c r="AA85">
        <f t="shared" si="6"/>
        <v>0</v>
      </c>
      <c r="AB85">
        <f t="shared" si="7"/>
        <v>0</v>
      </c>
      <c r="AC85">
        <f t="shared" si="8"/>
        <v>0</v>
      </c>
    </row>
    <row r="86" spans="1:29" x14ac:dyDescent="0.25">
      <c r="A86">
        <f t="shared" si="10"/>
        <v>1</v>
      </c>
      <c r="B86">
        <f t="shared" si="11"/>
        <v>9</v>
      </c>
      <c r="C86" t="str">
        <f t="shared" si="5"/>
        <v>USD</v>
      </c>
      <c r="D86" s="35">
        <f>VLOOKUP($A86*10000+$B86,'Reduced Spot Curves'!$H:$DD,VLOOKUP(D$1,'Rate Mapping'!$A:$B,2,FALSE)+1,TRUE)*(12-MOD($B86,12))/12+VLOOKUP($A86*10000+$B86+12,'Reduced Spot Curves'!$H:$DD,VLOOKUP(D$1,'Rate Mapping'!$A:$B,2,FALSE)+1,TRUE)*(MOD($B86,12))/12</f>
        <v>4.2381600212844803E-2</v>
      </c>
      <c r="E86" s="35">
        <f>VLOOKUP($A86*10000+$B86,'Reduced Spot Curves'!$H:$DD,VLOOKUP(E$1,'Rate Mapping'!$A:$B,2,FALSE)+1,TRUE)*(12-MOD($B86,12))/12+VLOOKUP($A86*10000+$B86+12,'Reduced Spot Curves'!$H:$DD,VLOOKUP(E$1,'Rate Mapping'!$A:$B,2,FALSE)+1,TRUE)*(MOD($B86,12))/12</f>
        <v>4.2381600212844803E-2</v>
      </c>
      <c r="F86" s="35">
        <f>VLOOKUP($A86*10000+$B86,'Reduced Spot Curves'!$H:$DD,VLOOKUP(F$1,'Rate Mapping'!$A:$B,2,FALSE)+1,TRUE)*(12-MOD($B86,12))/12+VLOOKUP($A86*10000+$B86+12,'Reduced Spot Curves'!$H:$DD,VLOOKUP(F$1,'Rate Mapping'!$A:$B,2,FALSE)+1,TRUE)*(MOD($B86,12))/12</f>
        <v>4.2381600212844803E-2</v>
      </c>
      <c r="G86" s="35">
        <f>VLOOKUP($A86*10000+$B86,'Reduced Spot Curves'!$H:$DD,VLOOKUP(G$1,'Rate Mapping'!$A:$B,2,FALSE)+1,TRUE)*(12-MOD($B86,12))/12+VLOOKUP($A86*10000+$B86+12,'Reduced Spot Curves'!$H:$DD,VLOOKUP(G$1,'Rate Mapping'!$A:$B,2,FALSE)+1,TRUE)*(MOD($B86,12))/12</f>
        <v>4.2381600212844803E-2</v>
      </c>
      <c r="H86" s="35">
        <f>VLOOKUP($A86*10000+$B86,'Reduced Spot Curves'!$H:$DD,VLOOKUP(H$1,'Rate Mapping'!$A:$B,2,FALSE)+1,TRUE)*(12-MOD($B86,12))/12+VLOOKUP($A86*10000+$B86+12,'Reduced Spot Curves'!$H:$DD,VLOOKUP(H$1,'Rate Mapping'!$A:$B,2,FALSE)+1,TRUE)*(MOD($B86,12))/12</f>
        <v>4.0209232233263656E-2</v>
      </c>
      <c r="I86" s="35">
        <f>VLOOKUP($A86*10000+$B86,'Reduced Spot Curves'!$H:$DD,VLOOKUP(I$1,'Rate Mapping'!$A:$B,2,FALSE)+1,TRUE)*(12-MOD($B86,12))/12+VLOOKUP($A86*10000+$B86+12,'Reduced Spot Curves'!$H:$DD,VLOOKUP(I$1,'Rate Mapping'!$A:$B,2,FALSE)+1,TRUE)*(MOD($B86,12))/12</f>
        <v>3.8847293142904679E-2</v>
      </c>
      <c r="J86" s="35">
        <f>VLOOKUP($A86*10000+$B86,'Reduced Spot Curves'!$H:$DD,VLOOKUP(J$1,'Rate Mapping'!$A:$B,2,FALSE)+1,TRUE)*(12-MOD($B86,12))/12+VLOOKUP($A86*10000+$B86+12,'Reduced Spot Curves'!$H:$DD,VLOOKUP(J$1,'Rate Mapping'!$A:$B,2,FALSE)+1,TRUE)*(MOD($B86,12))/12</f>
        <v>3.763100789116218E-2</v>
      </c>
      <c r="K86" s="35">
        <f>VLOOKUP($A86*10000+$B86,'Reduced Spot Curves'!$H:$DD,VLOOKUP(K$1,'Rate Mapping'!$A:$B,2,FALSE)+1,TRUE)*(12-MOD($B86,12))/12+VLOOKUP($A86*10000+$B86+12,'Reduced Spot Curves'!$H:$DD,VLOOKUP(K$1,'Rate Mapping'!$A:$B,2,FALSE)+1,TRUE)*(MOD($B86,12))/12</f>
        <v>3.6867028220742268E-2</v>
      </c>
      <c r="L86" s="35">
        <f>VLOOKUP($A86*10000+$B86,'Reduced Spot Curves'!$H:$DD,VLOOKUP(L$1,'Rate Mapping'!$A:$B,2,FALSE)+1,TRUE)*(12-MOD($B86,12))/12+VLOOKUP($A86*10000+$B86+12,'Reduced Spot Curves'!$H:$DD,VLOOKUP(L$1,'Rate Mapping'!$A:$B,2,FALSE)+1,TRUE)*(MOD($B86,12))/12</f>
        <v>3.6176272357572578E-2</v>
      </c>
      <c r="M86" s="35">
        <f>VLOOKUP($A86*10000+$B86,'Reduced Spot Curves'!$H:$DD,VLOOKUP(M$1,'Rate Mapping'!$A:$B,2,FALSE)+1,TRUE)*(12-MOD($B86,12))/12+VLOOKUP($A86*10000+$B86+12,'Reduced Spot Curves'!$H:$DD,VLOOKUP(M$1,'Rate Mapping'!$A:$B,2,FALSE)+1,TRUE)*(MOD($B86,12))/12</f>
        <v>3.5755820330210339E-2</v>
      </c>
      <c r="N86" s="35">
        <f>VLOOKUP($A86*10000+$B86,'Reduced Spot Curves'!$H:$DD,VLOOKUP(N$1,'Rate Mapping'!$A:$B,2,FALSE)+1,TRUE)*(12-MOD($B86,12))/12+VLOOKUP($A86*10000+$B86+12,'Reduced Spot Curves'!$H:$DD,VLOOKUP(N$1,'Rate Mapping'!$A:$B,2,FALSE)+1,TRUE)*(MOD($B86,12))/12</f>
        <v>3.5381478150247156E-2</v>
      </c>
      <c r="O86" s="35">
        <f>VLOOKUP($A86*10000+$B86,'Reduced Spot Curves'!$H:$DD,VLOOKUP(O$1,'Rate Mapping'!$A:$B,2,FALSE)+1,TRUE)*(12-MOD($B86,12))/12+VLOOKUP($A86*10000+$B86+12,'Reduced Spot Curves'!$H:$DD,VLOOKUP(O$1,'Rate Mapping'!$A:$B,2,FALSE)+1,TRUE)*(MOD($B86,12))/12</f>
        <v>3.4970978295003438E-2</v>
      </c>
      <c r="P86" s="35">
        <f>VLOOKUP($A86*10000+$B86,'Reduced Spot Curves'!$H:$DD,VLOOKUP(P$1,'Rate Mapping'!$A:$B,2,FALSE)+1,TRUE)*(12-MOD($B86,12))/12+VLOOKUP($A86*10000+$B86+12,'Reduced Spot Curves'!$H:$DD,VLOOKUP(P$1,'Rate Mapping'!$A:$B,2,FALSE)+1,TRUE)*(MOD($B86,12))/12</f>
        <v>3.4790565924131198E-2</v>
      </c>
      <c r="Q86" s="35">
        <f>VLOOKUP($A86*10000+$B86,'Reduced Spot Curves'!$H:$DD,VLOOKUP(Q$1,'Rate Mapping'!$A:$B,2,FALSE)+1,TRUE)*(12-MOD($B86,12))/12+VLOOKUP($A86*10000+$B86+12,'Reduced Spot Curves'!$H:$DD,VLOOKUP(Q$1,'Rate Mapping'!$A:$B,2,FALSE)+1,TRUE)*(MOD($B86,12))/12</f>
        <v>3.2706504842345316E-2</v>
      </c>
      <c r="R86" s="35">
        <f>VLOOKUP($A86*10000+$B86,'Reduced Spot Curves'!$H:$DD,VLOOKUP(R$1,'Rate Mapping'!$A:$B,2,FALSE)+1,TRUE)*(12-MOD($B86,12))/12+VLOOKUP($A86*10000+$B86+12,'Reduced Spot Curves'!$H:$DD,VLOOKUP(R$1,'Rate Mapping'!$A:$B,2,FALSE)+1,TRUE)*(MOD($B86,12))/12</f>
        <v>2.8594840190803203E-2</v>
      </c>
      <c r="S86" s="35">
        <f>VLOOKUP($A86*10000+$B86,'Reduced Spot Curves'!$H:$DD,VLOOKUP(S$1,'Rate Mapping'!$A:$B,2,FALSE)+1,TRUE)*(12-MOD($B86,12))/12+VLOOKUP($A86*10000+$B86+12,'Reduced Spot Curves'!$H:$DD,VLOOKUP(S$1,'Rate Mapping'!$A:$B,2,FALSE)+1,TRUE)*(MOD($B86,12))/12</f>
        <v>2.8839351588103287E-2</v>
      </c>
      <c r="T86" s="35">
        <f>VLOOKUP($A86*10000+$B86,'Reduced Spot Curves'!$H:$DD,VLOOKUP(T$1,'Rate Mapping'!$A:$B,2,FALSE)+1,TRUE)*(12-MOD($B86,12))/12+VLOOKUP($A86*10000+$B86+12,'Reduced Spot Curves'!$H:$DD,VLOOKUP(T$1,'Rate Mapping'!$A:$B,2,FALSE)+1,TRUE)*(MOD($B86,12))/12</f>
        <v>3.2771968733324816E-2</v>
      </c>
      <c r="U86" s="35">
        <f>VLOOKUP($A86*10000+$B86,'Reduced Spot Curves'!$H:$DD,VLOOKUP(U$1,'Rate Mapping'!$A:$B,2,FALSE)+1,TRUE)*(12-MOD($B86,12))/12+VLOOKUP($A86*10000+$B86+12,'Reduced Spot Curves'!$H:$DD,VLOOKUP(U$1,'Rate Mapping'!$A:$B,2,FALSE)+1,TRUE)*(MOD($B86,12))/12</f>
        <v>3.5376982521472297E-2</v>
      </c>
      <c r="V86" s="35">
        <f>VLOOKUP($A86*10000+$B86,'Reduced Spot Curves'!$H:$DD,VLOOKUP(V$1,'Rate Mapping'!$A:$B,2,FALSE)+1,TRUE)*(12-MOD($B86,12))/12+VLOOKUP($A86*10000+$B86+12,'Reduced Spot Curves'!$H:$DD,VLOOKUP(V$1,'Rate Mapping'!$A:$B,2,FALSE)+1,TRUE)*(MOD($B86,12))/12</f>
        <v>3.6160633881465662E-2</v>
      </c>
      <c r="W86" s="35">
        <f>VLOOKUP($A86*10000+$B86,'Reduced Spot Curves'!$H:$DD,VLOOKUP(W$1,'Rate Mapping'!$A:$B,2,FALSE)+1,TRUE)*(12-MOD($B86,12))/12+VLOOKUP($A86*10000+$B86+12,'Reduced Spot Curves'!$H:$DD,VLOOKUP(W$1,'Rate Mapping'!$A:$B,2,FALSE)+1,TRUE)*(MOD($B86,12))/12</f>
        <v>3.6748761197843968E-2</v>
      </c>
      <c r="X86" s="35">
        <f>VLOOKUP($A86*10000+$B86,'Reduced Spot Curves'!$H:$DD,VLOOKUP(X$1,'Rate Mapping'!$A:$B,2,FALSE)+1,TRUE)*(12-MOD($B86,12))/12+VLOOKUP($A86*10000+$B86+12,'Reduced Spot Curves'!$H:$DD,VLOOKUP(X$1,'Rate Mapping'!$A:$B,2,FALSE)+1,TRUE)*(MOD($B86,12))/12</f>
        <v>3.7206424088355325E-2</v>
      </c>
      <c r="Y86" s="35">
        <f>VLOOKUP($A86*10000+$B86,'Reduced Spot Curves'!$H:$DD,VLOOKUP(Y$1,'Rate Mapping'!$A:$B,2,FALSE)+1,TRUE)*(12-MOD($B86,12))/12+VLOOKUP($A86*10000+$B86+12,'Reduced Spot Curves'!$H:$DD,VLOOKUP(Y$1,'Rate Mapping'!$A:$B,2,FALSE)+1,TRUE)*(MOD($B86,12))/12</f>
        <v>3.7591300225855259E-2</v>
      </c>
      <c r="Z86">
        <f t="shared" si="9"/>
        <v>0.06</v>
      </c>
      <c r="AA86">
        <f t="shared" si="6"/>
        <v>0</v>
      </c>
      <c r="AB86">
        <f t="shared" si="7"/>
        <v>0</v>
      </c>
      <c r="AC86">
        <f t="shared" si="8"/>
        <v>0</v>
      </c>
    </row>
    <row r="87" spans="1:29" x14ac:dyDescent="0.25">
      <c r="A87">
        <f t="shared" si="10"/>
        <v>1</v>
      </c>
      <c r="B87">
        <f t="shared" si="11"/>
        <v>12</v>
      </c>
      <c r="C87" t="str">
        <f t="shared" si="5"/>
        <v>USD</v>
      </c>
      <c r="D87" s="35">
        <f>VLOOKUP($A87*10000+$B87,'Reduced Spot Curves'!$H:$DD,VLOOKUP(D$1,'Rate Mapping'!$A:$B,2,FALSE)+1,TRUE)*(12-MOD($B87,12))/12+VLOOKUP($A87*10000+$B87+12,'Reduced Spot Curves'!$H:$DD,VLOOKUP(D$1,'Rate Mapping'!$A:$B,2,FALSE)+1,TRUE)*(MOD($B87,12))/12</f>
        <v>4.1678496196123904E-2</v>
      </c>
      <c r="E87" s="35">
        <f>VLOOKUP($A87*10000+$B87,'Reduced Spot Curves'!$H:$DD,VLOOKUP(E$1,'Rate Mapping'!$A:$B,2,FALSE)+1,TRUE)*(12-MOD($B87,12))/12+VLOOKUP($A87*10000+$B87+12,'Reduced Spot Curves'!$H:$DD,VLOOKUP(E$1,'Rate Mapping'!$A:$B,2,FALSE)+1,TRUE)*(MOD($B87,12))/12</f>
        <v>4.1678496196123904E-2</v>
      </c>
      <c r="F87" s="35">
        <f>VLOOKUP($A87*10000+$B87,'Reduced Spot Curves'!$H:$DD,VLOOKUP(F$1,'Rate Mapping'!$A:$B,2,FALSE)+1,TRUE)*(12-MOD($B87,12))/12+VLOOKUP($A87*10000+$B87+12,'Reduced Spot Curves'!$H:$DD,VLOOKUP(F$1,'Rate Mapping'!$A:$B,2,FALSE)+1,TRUE)*(MOD($B87,12))/12</f>
        <v>4.1678496196123904E-2</v>
      </c>
      <c r="G87" s="35">
        <f>VLOOKUP($A87*10000+$B87,'Reduced Spot Curves'!$H:$DD,VLOOKUP(G$1,'Rate Mapping'!$A:$B,2,FALSE)+1,TRUE)*(12-MOD($B87,12))/12+VLOOKUP($A87*10000+$B87+12,'Reduced Spot Curves'!$H:$DD,VLOOKUP(G$1,'Rate Mapping'!$A:$B,2,FALSE)+1,TRUE)*(MOD($B87,12))/12</f>
        <v>4.1678496196123904E-2</v>
      </c>
      <c r="H87" s="35">
        <f>VLOOKUP($A87*10000+$B87,'Reduced Spot Curves'!$H:$DD,VLOOKUP(H$1,'Rate Mapping'!$A:$B,2,FALSE)+1,TRUE)*(12-MOD($B87,12))/12+VLOOKUP($A87*10000+$B87+12,'Reduced Spot Curves'!$H:$DD,VLOOKUP(H$1,'Rate Mapping'!$A:$B,2,FALSE)+1,TRUE)*(MOD($B87,12))/12</f>
        <v>3.9000810322174229E-2</v>
      </c>
      <c r="I87" s="35">
        <f>VLOOKUP($A87*10000+$B87,'Reduced Spot Curves'!$H:$DD,VLOOKUP(I$1,'Rate Mapping'!$A:$B,2,FALSE)+1,TRUE)*(12-MOD($B87,12))/12+VLOOKUP($A87*10000+$B87+12,'Reduced Spot Curves'!$H:$DD,VLOOKUP(I$1,'Rate Mapping'!$A:$B,2,FALSE)+1,TRUE)*(MOD($B87,12))/12</f>
        <v>3.7853341596656709E-2</v>
      </c>
      <c r="J87" s="35">
        <f>VLOOKUP($A87*10000+$B87,'Reduced Spot Curves'!$H:$DD,VLOOKUP(J$1,'Rate Mapping'!$A:$B,2,FALSE)+1,TRUE)*(12-MOD($B87,12))/12+VLOOKUP($A87*10000+$B87+12,'Reduced Spot Curves'!$H:$DD,VLOOKUP(J$1,'Rate Mapping'!$A:$B,2,FALSE)+1,TRUE)*(MOD($B87,12))/12</f>
        <v>3.6629557087972275E-2</v>
      </c>
      <c r="K87" s="35">
        <f>VLOOKUP($A87*10000+$B87,'Reduced Spot Curves'!$H:$DD,VLOOKUP(K$1,'Rate Mapping'!$A:$B,2,FALSE)+1,TRUE)*(12-MOD($B87,12))/12+VLOOKUP($A87*10000+$B87+12,'Reduced Spot Curves'!$H:$DD,VLOOKUP(K$1,'Rate Mapping'!$A:$B,2,FALSE)+1,TRUE)*(MOD($B87,12))/12</f>
        <v>3.60231305953152E-2</v>
      </c>
      <c r="L87" s="35">
        <f>VLOOKUP($A87*10000+$B87,'Reduced Spot Curves'!$H:$DD,VLOOKUP(L$1,'Rate Mapping'!$A:$B,2,FALSE)+1,TRUE)*(12-MOD($B87,12))/12+VLOOKUP($A87*10000+$B87+12,'Reduced Spot Curves'!$H:$DD,VLOOKUP(L$1,'Rate Mapping'!$A:$B,2,FALSE)+1,TRUE)*(MOD($B87,12))/12</f>
        <v>3.534129940283065E-2</v>
      </c>
      <c r="M87" s="35">
        <f>VLOOKUP($A87*10000+$B87,'Reduced Spot Curves'!$H:$DD,VLOOKUP(M$1,'Rate Mapping'!$A:$B,2,FALSE)+1,TRUE)*(12-MOD($B87,12))/12+VLOOKUP($A87*10000+$B87+12,'Reduced Spot Curves'!$H:$DD,VLOOKUP(M$1,'Rate Mapping'!$A:$B,2,FALSE)+1,TRUE)*(MOD($B87,12))/12</f>
        <v>3.5030873243427296E-2</v>
      </c>
      <c r="N87" s="35">
        <f>VLOOKUP($A87*10000+$B87,'Reduced Spot Curves'!$H:$DD,VLOOKUP(N$1,'Rate Mapping'!$A:$B,2,FALSE)+1,TRUE)*(12-MOD($B87,12))/12+VLOOKUP($A87*10000+$B87+12,'Reduced Spot Curves'!$H:$DD,VLOOKUP(N$1,'Rate Mapping'!$A:$B,2,FALSE)+1,TRUE)*(MOD($B87,12))/12</f>
        <v>3.4667787173870146E-2</v>
      </c>
      <c r="O87" s="35">
        <f>VLOOKUP($A87*10000+$B87,'Reduced Spot Curves'!$H:$DD,VLOOKUP(O$1,'Rate Mapping'!$A:$B,2,FALSE)+1,TRUE)*(12-MOD($B87,12))/12+VLOOKUP($A87*10000+$B87+12,'Reduced Spot Curves'!$H:$DD,VLOOKUP(O$1,'Rate Mapping'!$A:$B,2,FALSE)+1,TRUE)*(MOD($B87,12))/12</f>
        <v>3.4264873092301917E-2</v>
      </c>
      <c r="P87" s="35">
        <f>VLOOKUP($A87*10000+$B87,'Reduced Spot Curves'!$H:$DD,VLOOKUP(P$1,'Rate Mapping'!$A:$B,2,FALSE)+1,TRUE)*(12-MOD($B87,12))/12+VLOOKUP($A87*10000+$B87+12,'Reduced Spot Curves'!$H:$DD,VLOOKUP(P$1,'Rate Mapping'!$A:$B,2,FALSE)+1,TRUE)*(MOD($B87,12))/12</f>
        <v>3.4176025765521312E-2</v>
      </c>
      <c r="Q87" s="35">
        <f>VLOOKUP($A87*10000+$B87,'Reduced Spot Curves'!$H:$DD,VLOOKUP(Q$1,'Rate Mapping'!$A:$B,2,FALSE)+1,TRUE)*(12-MOD($B87,12))/12+VLOOKUP($A87*10000+$B87+12,'Reduced Spot Curves'!$H:$DD,VLOOKUP(Q$1,'Rate Mapping'!$A:$B,2,FALSE)+1,TRUE)*(MOD($B87,12))/12</f>
        <v>3.2099135536184653E-2</v>
      </c>
      <c r="R87" s="35">
        <f>VLOOKUP($A87*10000+$B87,'Reduced Spot Curves'!$H:$DD,VLOOKUP(R$1,'Rate Mapping'!$A:$B,2,FALSE)+1,TRUE)*(12-MOD($B87,12))/12+VLOOKUP($A87*10000+$B87+12,'Reduced Spot Curves'!$H:$DD,VLOOKUP(R$1,'Rate Mapping'!$A:$B,2,FALSE)+1,TRUE)*(MOD($B87,12))/12</f>
        <v>2.8011987781042136E-2</v>
      </c>
      <c r="S87" s="35">
        <f>VLOOKUP($A87*10000+$B87,'Reduced Spot Curves'!$H:$DD,VLOOKUP(S$1,'Rate Mapping'!$A:$B,2,FALSE)+1,TRUE)*(12-MOD($B87,12))/12+VLOOKUP($A87*10000+$B87+12,'Reduced Spot Curves'!$H:$DD,VLOOKUP(S$1,'Rate Mapping'!$A:$B,2,FALSE)+1,TRUE)*(MOD($B87,12))/12</f>
        <v>2.8444140137305285E-2</v>
      </c>
      <c r="T87" s="35">
        <f>VLOOKUP($A87*10000+$B87,'Reduced Spot Curves'!$H:$DD,VLOOKUP(T$1,'Rate Mapping'!$A:$B,2,FALSE)+1,TRUE)*(12-MOD($B87,12))/12+VLOOKUP($A87*10000+$B87+12,'Reduced Spot Curves'!$H:$DD,VLOOKUP(T$1,'Rate Mapping'!$A:$B,2,FALSE)+1,TRUE)*(MOD($B87,12))/12</f>
        <v>3.2446490445215803E-2</v>
      </c>
      <c r="U87" s="35">
        <f>VLOOKUP($A87*10000+$B87,'Reduced Spot Curves'!$H:$DD,VLOOKUP(U$1,'Rate Mapping'!$A:$B,2,FALSE)+1,TRUE)*(12-MOD($B87,12))/12+VLOOKUP($A87*10000+$B87+12,'Reduced Spot Curves'!$H:$DD,VLOOKUP(U$1,'Rate Mapping'!$A:$B,2,FALSE)+1,TRUE)*(MOD($B87,12))/12</f>
        <v>3.4991670700814492E-2</v>
      </c>
      <c r="V87" s="35">
        <f>VLOOKUP($A87*10000+$B87,'Reduced Spot Curves'!$H:$DD,VLOOKUP(V$1,'Rate Mapping'!$A:$B,2,FALSE)+1,TRUE)*(12-MOD($B87,12))/12+VLOOKUP($A87*10000+$B87+12,'Reduced Spot Curves'!$H:$DD,VLOOKUP(V$1,'Rate Mapping'!$A:$B,2,FALSE)+1,TRUE)*(MOD($B87,12))/12</f>
        <v>3.5776788508079582E-2</v>
      </c>
      <c r="W87" s="35">
        <f>VLOOKUP($A87*10000+$B87,'Reduced Spot Curves'!$H:$DD,VLOOKUP(W$1,'Rate Mapping'!$A:$B,2,FALSE)+1,TRUE)*(12-MOD($B87,12))/12+VLOOKUP($A87*10000+$B87+12,'Reduced Spot Curves'!$H:$DD,VLOOKUP(W$1,'Rate Mapping'!$A:$B,2,FALSE)+1,TRUE)*(MOD($B87,12))/12</f>
        <v>3.636601711607651E-2</v>
      </c>
      <c r="X87" s="35">
        <f>VLOOKUP($A87*10000+$B87,'Reduced Spot Curves'!$H:$DD,VLOOKUP(X$1,'Rate Mapping'!$A:$B,2,FALSE)+1,TRUE)*(12-MOD($B87,12))/12+VLOOKUP($A87*10000+$B87+12,'Reduced Spot Curves'!$H:$DD,VLOOKUP(X$1,'Rate Mapping'!$A:$B,2,FALSE)+1,TRUE)*(MOD($B87,12))/12</f>
        <v>3.6824537430408422E-2</v>
      </c>
      <c r="Y87" s="35">
        <f>VLOOKUP($A87*10000+$B87,'Reduced Spot Curves'!$H:$DD,VLOOKUP(Y$1,'Rate Mapping'!$A:$B,2,FALSE)+1,TRUE)*(12-MOD($B87,12))/12+VLOOKUP($A87*10000+$B87+12,'Reduced Spot Curves'!$H:$DD,VLOOKUP(Y$1,'Rate Mapping'!$A:$B,2,FALSE)+1,TRUE)*(MOD($B87,12))/12</f>
        <v>3.7216300225855259E-2</v>
      </c>
      <c r="Z87">
        <f t="shared" si="9"/>
        <v>0.06</v>
      </c>
      <c r="AA87">
        <f t="shared" si="6"/>
        <v>0</v>
      </c>
      <c r="AB87">
        <f t="shared" si="7"/>
        <v>0</v>
      </c>
      <c r="AC87">
        <f t="shared" si="8"/>
        <v>0</v>
      </c>
    </row>
    <row r="88" spans="1:29" x14ac:dyDescent="0.25">
      <c r="A88">
        <f t="shared" si="10"/>
        <v>1</v>
      </c>
      <c r="B88">
        <f t="shared" si="11"/>
        <v>15</v>
      </c>
      <c r="C88" t="str">
        <f t="shared" si="5"/>
        <v>USD</v>
      </c>
      <c r="D88" s="35">
        <f>VLOOKUP($A88*10000+$B88,'Reduced Spot Curves'!$H:$DD,VLOOKUP(D$1,'Rate Mapping'!$A:$B,2,FALSE)+1,TRUE)*(12-MOD($B88,12))/12+VLOOKUP($A88*10000+$B88+12,'Reduced Spot Curves'!$H:$DD,VLOOKUP(D$1,'Rate Mapping'!$A:$B,2,FALSE)+1,TRUE)*(MOD($B88,12))/12</f>
        <v>3.9966371565667527E-2</v>
      </c>
      <c r="E88" s="35">
        <f>VLOOKUP($A88*10000+$B88,'Reduced Spot Curves'!$H:$DD,VLOOKUP(E$1,'Rate Mapping'!$A:$B,2,FALSE)+1,TRUE)*(12-MOD($B88,12))/12+VLOOKUP($A88*10000+$B88+12,'Reduced Spot Curves'!$H:$DD,VLOOKUP(E$1,'Rate Mapping'!$A:$B,2,FALSE)+1,TRUE)*(MOD($B88,12))/12</f>
        <v>3.9966371565667527E-2</v>
      </c>
      <c r="F88" s="35">
        <f>VLOOKUP($A88*10000+$B88,'Reduced Spot Curves'!$H:$DD,VLOOKUP(F$1,'Rate Mapping'!$A:$B,2,FALSE)+1,TRUE)*(12-MOD($B88,12))/12+VLOOKUP($A88*10000+$B88+12,'Reduced Spot Curves'!$H:$DD,VLOOKUP(F$1,'Rate Mapping'!$A:$B,2,FALSE)+1,TRUE)*(MOD($B88,12))/12</f>
        <v>3.9966371565667527E-2</v>
      </c>
      <c r="G88" s="35">
        <f>VLOOKUP($A88*10000+$B88,'Reduced Spot Curves'!$H:$DD,VLOOKUP(G$1,'Rate Mapping'!$A:$B,2,FALSE)+1,TRUE)*(12-MOD($B88,12))/12+VLOOKUP($A88*10000+$B88+12,'Reduced Spot Curves'!$H:$DD,VLOOKUP(G$1,'Rate Mapping'!$A:$B,2,FALSE)+1,TRUE)*(MOD($B88,12))/12</f>
        <v>3.9966371565667527E-2</v>
      </c>
      <c r="H88" s="35">
        <f>VLOOKUP($A88*10000+$B88,'Reduced Spot Curves'!$H:$DD,VLOOKUP(H$1,'Rate Mapping'!$A:$B,2,FALSE)+1,TRUE)*(12-MOD($B88,12))/12+VLOOKUP($A88*10000+$B88+12,'Reduced Spot Curves'!$H:$DD,VLOOKUP(H$1,'Rate Mapping'!$A:$B,2,FALSE)+1,TRUE)*(MOD($B88,12))/12</f>
        <v>3.786211457481338E-2</v>
      </c>
      <c r="I88" s="35">
        <f>VLOOKUP($A88*10000+$B88,'Reduced Spot Curves'!$H:$DD,VLOOKUP(I$1,'Rate Mapping'!$A:$B,2,FALSE)+1,TRUE)*(12-MOD($B88,12))/12+VLOOKUP($A88*10000+$B88+12,'Reduced Spot Curves'!$H:$DD,VLOOKUP(I$1,'Rate Mapping'!$A:$B,2,FALSE)+1,TRUE)*(MOD($B88,12))/12</f>
        <v>3.6753009598487887E-2</v>
      </c>
      <c r="J88" s="35">
        <f>VLOOKUP($A88*10000+$B88,'Reduced Spot Curves'!$H:$DD,VLOOKUP(J$1,'Rate Mapping'!$A:$B,2,FALSE)+1,TRUE)*(12-MOD($B88,12))/12+VLOOKUP($A88*10000+$B88+12,'Reduced Spot Curves'!$H:$DD,VLOOKUP(J$1,'Rate Mapping'!$A:$B,2,FALSE)+1,TRUE)*(MOD($B88,12))/12</f>
        <v>3.5750689372106584E-2</v>
      </c>
      <c r="K88" s="35">
        <f>VLOOKUP($A88*10000+$B88,'Reduced Spot Curves'!$H:$DD,VLOOKUP(K$1,'Rate Mapping'!$A:$B,2,FALSE)+1,TRUE)*(12-MOD($B88,12))/12+VLOOKUP($A88*10000+$B88+12,'Reduced Spot Curves'!$H:$DD,VLOOKUP(K$1,'Rate Mapping'!$A:$B,2,FALSE)+1,TRUE)*(MOD($B88,12))/12</f>
        <v>3.5161969767220594E-2</v>
      </c>
      <c r="L88" s="35">
        <f>VLOOKUP($A88*10000+$B88,'Reduced Spot Curves'!$H:$DD,VLOOKUP(L$1,'Rate Mapping'!$A:$B,2,FALSE)+1,TRUE)*(12-MOD($B88,12))/12+VLOOKUP($A88*10000+$B88+12,'Reduced Spot Curves'!$H:$DD,VLOOKUP(L$1,'Rate Mapping'!$A:$B,2,FALSE)+1,TRUE)*(MOD($B88,12))/12</f>
        <v>3.4612740027632941E-2</v>
      </c>
      <c r="M88" s="35">
        <f>VLOOKUP($A88*10000+$B88,'Reduced Spot Curves'!$H:$DD,VLOOKUP(M$1,'Rate Mapping'!$A:$B,2,FALSE)+1,TRUE)*(12-MOD($B88,12))/12+VLOOKUP($A88*10000+$B88+12,'Reduced Spot Curves'!$H:$DD,VLOOKUP(M$1,'Rate Mapping'!$A:$B,2,FALSE)+1,TRUE)*(MOD($B88,12))/12</f>
        <v>3.4315682657085581E-2</v>
      </c>
      <c r="N88" s="35">
        <f>VLOOKUP($A88*10000+$B88,'Reduced Spot Curves'!$H:$DD,VLOOKUP(N$1,'Rate Mapping'!$A:$B,2,FALSE)+1,TRUE)*(12-MOD($B88,12))/12+VLOOKUP($A88*10000+$B88+12,'Reduced Spot Curves'!$H:$DD,VLOOKUP(N$1,'Rate Mapping'!$A:$B,2,FALSE)+1,TRUE)*(MOD($B88,12))/12</f>
        <v>3.3961310993954177E-2</v>
      </c>
      <c r="O88" s="35">
        <f>VLOOKUP($A88*10000+$B88,'Reduced Spot Curves'!$H:$DD,VLOOKUP(O$1,'Rate Mapping'!$A:$B,2,FALSE)+1,TRUE)*(12-MOD($B88,12))/12+VLOOKUP($A88*10000+$B88+12,'Reduced Spot Curves'!$H:$DD,VLOOKUP(O$1,'Rate Mapping'!$A:$B,2,FALSE)+1,TRUE)*(MOD($B88,12))/12</f>
        <v>3.3660093758535084E-2</v>
      </c>
      <c r="P88" s="35">
        <f>VLOOKUP($A88*10000+$B88,'Reduced Spot Curves'!$H:$DD,VLOOKUP(P$1,'Rate Mapping'!$A:$B,2,FALSE)+1,TRUE)*(12-MOD($B88,12))/12+VLOOKUP($A88*10000+$B88+12,'Reduced Spot Curves'!$H:$DD,VLOOKUP(P$1,'Rate Mapping'!$A:$B,2,FALSE)+1,TRUE)*(MOD($B88,12))/12</f>
        <v>3.3581356681912658E-2</v>
      </c>
      <c r="Q88" s="35">
        <f>VLOOKUP($A88*10000+$B88,'Reduced Spot Curves'!$H:$DD,VLOOKUP(Q$1,'Rate Mapping'!$A:$B,2,FALSE)+1,TRUE)*(12-MOD($B88,12))/12+VLOOKUP($A88*10000+$B88+12,'Reduced Spot Curves'!$H:$DD,VLOOKUP(Q$1,'Rate Mapping'!$A:$B,2,FALSE)+1,TRUE)*(MOD($B88,12))/12</f>
        <v>3.1497178523981498E-2</v>
      </c>
      <c r="R88" s="35">
        <f>VLOOKUP($A88*10000+$B88,'Reduced Spot Curves'!$H:$DD,VLOOKUP(R$1,'Rate Mapping'!$A:$B,2,FALSE)+1,TRUE)*(12-MOD($B88,12))/12+VLOOKUP($A88*10000+$B88+12,'Reduced Spot Curves'!$H:$DD,VLOOKUP(R$1,'Rate Mapping'!$A:$B,2,FALSE)+1,TRUE)*(MOD($B88,12))/12</f>
        <v>2.7456438984670553E-2</v>
      </c>
      <c r="S88" s="35">
        <f>VLOOKUP($A88*10000+$B88,'Reduced Spot Curves'!$H:$DD,VLOOKUP(S$1,'Rate Mapping'!$A:$B,2,FALSE)+1,TRUE)*(12-MOD($B88,12))/12+VLOOKUP($A88*10000+$B88+12,'Reduced Spot Curves'!$H:$DD,VLOOKUP(S$1,'Rate Mapping'!$A:$B,2,FALSE)+1,TRUE)*(MOD($B88,12))/12</f>
        <v>2.8069757160012546E-2</v>
      </c>
      <c r="T88" s="35">
        <f>VLOOKUP($A88*10000+$B88,'Reduced Spot Curves'!$H:$DD,VLOOKUP(T$1,'Rate Mapping'!$A:$B,2,FALSE)+1,TRUE)*(12-MOD($B88,12))/12+VLOOKUP($A88*10000+$B88+12,'Reduced Spot Curves'!$H:$DD,VLOOKUP(T$1,'Rate Mapping'!$A:$B,2,FALSE)+1,TRUE)*(MOD($B88,12))/12</f>
        <v>3.2127781653960033E-2</v>
      </c>
      <c r="U88" s="35">
        <f>VLOOKUP($A88*10000+$B88,'Reduced Spot Curves'!$H:$DD,VLOOKUP(U$1,'Rate Mapping'!$A:$B,2,FALSE)+1,TRUE)*(12-MOD($B88,12))/12+VLOOKUP($A88*10000+$B88+12,'Reduced Spot Curves'!$H:$DD,VLOOKUP(U$1,'Rate Mapping'!$A:$B,2,FALSE)+1,TRUE)*(MOD($B88,12))/12</f>
        <v>3.4611789063912615E-2</v>
      </c>
      <c r="V88" s="35">
        <f>VLOOKUP($A88*10000+$B88,'Reduced Spot Curves'!$H:$DD,VLOOKUP(V$1,'Rate Mapping'!$A:$B,2,FALSE)+1,TRUE)*(12-MOD($B88,12))/12+VLOOKUP($A88*10000+$B88+12,'Reduced Spot Curves'!$H:$DD,VLOOKUP(V$1,'Rate Mapping'!$A:$B,2,FALSE)+1,TRUE)*(MOD($B88,12))/12</f>
        <v>3.5397601072765475E-2</v>
      </c>
      <c r="W88" s="35">
        <f>VLOOKUP($A88*10000+$B88,'Reduced Spot Curves'!$H:$DD,VLOOKUP(W$1,'Rate Mapping'!$A:$B,2,FALSE)+1,TRUE)*(12-MOD($B88,12))/12+VLOOKUP($A88*10000+$B88+12,'Reduced Spot Curves'!$H:$DD,VLOOKUP(W$1,'Rate Mapping'!$A:$B,2,FALSE)+1,TRUE)*(MOD($B88,12))/12</f>
        <v>3.5987351025125694E-2</v>
      </c>
      <c r="X88" s="35">
        <f>VLOOKUP($A88*10000+$B88,'Reduced Spot Curves'!$H:$DD,VLOOKUP(X$1,'Rate Mapping'!$A:$B,2,FALSE)+1,TRUE)*(12-MOD($B88,12))/12+VLOOKUP($A88*10000+$B88+12,'Reduced Spot Curves'!$H:$DD,VLOOKUP(X$1,'Rate Mapping'!$A:$B,2,FALSE)+1,TRUE)*(MOD($B88,12))/12</f>
        <v>3.6446277240650707E-2</v>
      </c>
      <c r="Y88" s="35">
        <f>VLOOKUP($A88*10000+$B88,'Reduced Spot Curves'!$H:$DD,VLOOKUP(Y$1,'Rate Mapping'!$A:$B,2,FALSE)+1,TRUE)*(12-MOD($B88,12))/12+VLOOKUP($A88*10000+$B88+12,'Reduced Spot Curves'!$H:$DD,VLOOKUP(Y$1,'Rate Mapping'!$A:$B,2,FALSE)+1,TRUE)*(MOD($B88,12))/12</f>
        <v>3.6841300225855259E-2</v>
      </c>
      <c r="Z88">
        <f t="shared" si="9"/>
        <v>0.06</v>
      </c>
      <c r="AA88">
        <f t="shared" si="6"/>
        <v>0</v>
      </c>
      <c r="AB88">
        <f t="shared" si="7"/>
        <v>0</v>
      </c>
      <c r="AC88">
        <f t="shared" si="8"/>
        <v>0</v>
      </c>
    </row>
    <row r="89" spans="1:29" x14ac:dyDescent="0.25">
      <c r="A89">
        <f t="shared" si="10"/>
        <v>1</v>
      </c>
      <c r="B89">
        <f t="shared" si="11"/>
        <v>18</v>
      </c>
      <c r="C89" t="str">
        <f t="shared" si="5"/>
        <v>USD</v>
      </c>
      <c r="D89" s="35">
        <f>VLOOKUP($A89*10000+$B89,'Reduced Spot Curves'!$H:$DD,VLOOKUP(D$1,'Rate Mapping'!$A:$B,2,FALSE)+1,TRUE)*(12-MOD($B89,12))/12+VLOOKUP($A89*10000+$B89+12,'Reduced Spot Curves'!$H:$DD,VLOOKUP(D$1,'Rate Mapping'!$A:$B,2,FALSE)+1,TRUE)*(MOD($B89,12))/12</f>
        <v>3.825424693521115E-2</v>
      </c>
      <c r="E89" s="35">
        <f>VLOOKUP($A89*10000+$B89,'Reduced Spot Curves'!$H:$DD,VLOOKUP(E$1,'Rate Mapping'!$A:$B,2,FALSE)+1,TRUE)*(12-MOD($B89,12))/12+VLOOKUP($A89*10000+$B89+12,'Reduced Spot Curves'!$H:$DD,VLOOKUP(E$1,'Rate Mapping'!$A:$B,2,FALSE)+1,TRUE)*(MOD($B89,12))/12</f>
        <v>3.825424693521115E-2</v>
      </c>
      <c r="F89" s="35">
        <f>VLOOKUP($A89*10000+$B89,'Reduced Spot Curves'!$H:$DD,VLOOKUP(F$1,'Rate Mapping'!$A:$B,2,FALSE)+1,TRUE)*(12-MOD($B89,12))/12+VLOOKUP($A89*10000+$B89+12,'Reduced Spot Curves'!$H:$DD,VLOOKUP(F$1,'Rate Mapping'!$A:$B,2,FALSE)+1,TRUE)*(MOD($B89,12))/12</f>
        <v>3.825424693521115E-2</v>
      </c>
      <c r="G89" s="35">
        <f>VLOOKUP($A89*10000+$B89,'Reduced Spot Curves'!$H:$DD,VLOOKUP(G$1,'Rate Mapping'!$A:$B,2,FALSE)+1,TRUE)*(12-MOD($B89,12))/12+VLOOKUP($A89*10000+$B89+12,'Reduced Spot Curves'!$H:$DD,VLOOKUP(G$1,'Rate Mapping'!$A:$B,2,FALSE)+1,TRUE)*(MOD($B89,12))/12</f>
        <v>3.825424693521115E-2</v>
      </c>
      <c r="H89" s="35">
        <f>VLOOKUP($A89*10000+$B89,'Reduced Spot Curves'!$H:$DD,VLOOKUP(H$1,'Rate Mapping'!$A:$B,2,FALSE)+1,TRUE)*(12-MOD($B89,12))/12+VLOOKUP($A89*10000+$B89+12,'Reduced Spot Curves'!$H:$DD,VLOOKUP(H$1,'Rate Mapping'!$A:$B,2,FALSE)+1,TRUE)*(MOD($B89,12))/12</f>
        <v>3.6723418827452531E-2</v>
      </c>
      <c r="I89" s="35">
        <f>VLOOKUP($A89*10000+$B89,'Reduced Spot Curves'!$H:$DD,VLOOKUP(I$1,'Rate Mapping'!$A:$B,2,FALSE)+1,TRUE)*(12-MOD($B89,12))/12+VLOOKUP($A89*10000+$B89+12,'Reduced Spot Curves'!$H:$DD,VLOOKUP(I$1,'Rate Mapping'!$A:$B,2,FALSE)+1,TRUE)*(MOD($B89,12))/12</f>
        <v>3.5652677600319066E-2</v>
      </c>
      <c r="J89" s="35">
        <f>VLOOKUP($A89*10000+$B89,'Reduced Spot Curves'!$H:$DD,VLOOKUP(J$1,'Rate Mapping'!$A:$B,2,FALSE)+1,TRUE)*(12-MOD($B89,12))/12+VLOOKUP($A89*10000+$B89+12,'Reduced Spot Curves'!$H:$DD,VLOOKUP(J$1,'Rate Mapping'!$A:$B,2,FALSE)+1,TRUE)*(MOD($B89,12))/12</f>
        <v>3.4871821656240892E-2</v>
      </c>
      <c r="K89" s="35">
        <f>VLOOKUP($A89*10000+$B89,'Reduced Spot Curves'!$H:$DD,VLOOKUP(K$1,'Rate Mapping'!$A:$B,2,FALSE)+1,TRUE)*(12-MOD($B89,12))/12+VLOOKUP($A89*10000+$B89+12,'Reduced Spot Curves'!$H:$DD,VLOOKUP(K$1,'Rate Mapping'!$A:$B,2,FALSE)+1,TRUE)*(MOD($B89,12))/12</f>
        <v>3.4300808939125987E-2</v>
      </c>
      <c r="L89" s="35">
        <f>VLOOKUP($A89*10000+$B89,'Reduced Spot Curves'!$H:$DD,VLOOKUP(L$1,'Rate Mapping'!$A:$B,2,FALSE)+1,TRUE)*(12-MOD($B89,12))/12+VLOOKUP($A89*10000+$B89+12,'Reduced Spot Curves'!$H:$DD,VLOOKUP(L$1,'Rate Mapping'!$A:$B,2,FALSE)+1,TRUE)*(MOD($B89,12))/12</f>
        <v>3.3884180652435231E-2</v>
      </c>
      <c r="M89" s="35">
        <f>VLOOKUP($A89*10000+$B89,'Reduced Spot Curves'!$H:$DD,VLOOKUP(M$1,'Rate Mapping'!$A:$B,2,FALSE)+1,TRUE)*(12-MOD($B89,12))/12+VLOOKUP($A89*10000+$B89+12,'Reduced Spot Curves'!$H:$DD,VLOOKUP(M$1,'Rate Mapping'!$A:$B,2,FALSE)+1,TRUE)*(MOD($B89,12))/12</f>
        <v>3.3600492070743865E-2</v>
      </c>
      <c r="N89" s="35">
        <f>VLOOKUP($A89*10000+$B89,'Reduced Spot Curves'!$H:$DD,VLOOKUP(N$1,'Rate Mapping'!$A:$B,2,FALSE)+1,TRUE)*(12-MOD($B89,12))/12+VLOOKUP($A89*10000+$B89+12,'Reduced Spot Curves'!$H:$DD,VLOOKUP(N$1,'Rate Mapping'!$A:$B,2,FALSE)+1,TRUE)*(MOD($B89,12))/12</f>
        <v>3.3254834814038209E-2</v>
      </c>
      <c r="O89" s="35">
        <f>VLOOKUP($A89*10000+$B89,'Reduced Spot Curves'!$H:$DD,VLOOKUP(O$1,'Rate Mapping'!$A:$B,2,FALSE)+1,TRUE)*(12-MOD($B89,12))/12+VLOOKUP($A89*10000+$B89+12,'Reduced Spot Curves'!$H:$DD,VLOOKUP(O$1,'Rate Mapping'!$A:$B,2,FALSE)+1,TRUE)*(MOD($B89,12))/12</f>
        <v>3.3055314424768251E-2</v>
      </c>
      <c r="P89" s="35">
        <f>VLOOKUP($A89*10000+$B89,'Reduced Spot Curves'!$H:$DD,VLOOKUP(P$1,'Rate Mapping'!$A:$B,2,FALSE)+1,TRUE)*(12-MOD($B89,12))/12+VLOOKUP($A89*10000+$B89+12,'Reduced Spot Curves'!$H:$DD,VLOOKUP(P$1,'Rate Mapping'!$A:$B,2,FALSE)+1,TRUE)*(MOD($B89,12))/12</f>
        <v>3.2986687598304004E-2</v>
      </c>
      <c r="Q89" s="35">
        <f>VLOOKUP($A89*10000+$B89,'Reduced Spot Curves'!$H:$DD,VLOOKUP(Q$1,'Rate Mapping'!$A:$B,2,FALSE)+1,TRUE)*(12-MOD($B89,12))/12+VLOOKUP($A89*10000+$B89+12,'Reduced Spot Curves'!$H:$DD,VLOOKUP(Q$1,'Rate Mapping'!$A:$B,2,FALSE)+1,TRUE)*(MOD($B89,12))/12</f>
        <v>3.0895221511778342E-2</v>
      </c>
      <c r="R89" s="35">
        <f>VLOOKUP($A89*10000+$B89,'Reduced Spot Curves'!$H:$DD,VLOOKUP(R$1,'Rate Mapping'!$A:$B,2,FALSE)+1,TRUE)*(12-MOD($B89,12))/12+VLOOKUP($A89*10000+$B89+12,'Reduced Spot Curves'!$H:$DD,VLOOKUP(R$1,'Rate Mapping'!$A:$B,2,FALSE)+1,TRUE)*(MOD($B89,12))/12</f>
        <v>2.690089018829897E-2</v>
      </c>
      <c r="S89" s="35">
        <f>VLOOKUP($A89*10000+$B89,'Reduced Spot Curves'!$H:$DD,VLOOKUP(S$1,'Rate Mapping'!$A:$B,2,FALSE)+1,TRUE)*(12-MOD($B89,12))/12+VLOOKUP($A89*10000+$B89+12,'Reduced Spot Curves'!$H:$DD,VLOOKUP(S$1,'Rate Mapping'!$A:$B,2,FALSE)+1,TRUE)*(MOD($B89,12))/12</f>
        <v>2.7695374182719806E-2</v>
      </c>
      <c r="T89" s="35">
        <f>VLOOKUP($A89*10000+$B89,'Reduced Spot Curves'!$H:$DD,VLOOKUP(T$1,'Rate Mapping'!$A:$B,2,FALSE)+1,TRUE)*(12-MOD($B89,12))/12+VLOOKUP($A89*10000+$B89+12,'Reduced Spot Curves'!$H:$DD,VLOOKUP(T$1,'Rate Mapping'!$A:$B,2,FALSE)+1,TRUE)*(MOD($B89,12))/12</f>
        <v>3.1809072862704263E-2</v>
      </c>
      <c r="U89" s="35">
        <f>VLOOKUP($A89*10000+$B89,'Reduced Spot Curves'!$H:$DD,VLOOKUP(U$1,'Rate Mapping'!$A:$B,2,FALSE)+1,TRUE)*(12-MOD($B89,12))/12+VLOOKUP($A89*10000+$B89+12,'Reduced Spot Curves'!$H:$DD,VLOOKUP(U$1,'Rate Mapping'!$A:$B,2,FALSE)+1,TRUE)*(MOD($B89,12))/12</f>
        <v>3.4231907427010738E-2</v>
      </c>
      <c r="V89" s="35">
        <f>VLOOKUP($A89*10000+$B89,'Reduced Spot Curves'!$H:$DD,VLOOKUP(V$1,'Rate Mapping'!$A:$B,2,FALSE)+1,TRUE)*(12-MOD($B89,12))/12+VLOOKUP($A89*10000+$B89+12,'Reduced Spot Curves'!$H:$DD,VLOOKUP(V$1,'Rate Mapping'!$A:$B,2,FALSE)+1,TRUE)*(MOD($B89,12))/12</f>
        <v>3.5018413637451368E-2</v>
      </c>
      <c r="W89" s="35">
        <f>VLOOKUP($A89*10000+$B89,'Reduced Spot Curves'!$H:$DD,VLOOKUP(W$1,'Rate Mapping'!$A:$B,2,FALSE)+1,TRUE)*(12-MOD($B89,12))/12+VLOOKUP($A89*10000+$B89+12,'Reduced Spot Curves'!$H:$DD,VLOOKUP(W$1,'Rate Mapping'!$A:$B,2,FALSE)+1,TRUE)*(MOD($B89,12))/12</f>
        <v>3.5608684934174878E-2</v>
      </c>
      <c r="X89" s="35">
        <f>VLOOKUP($A89*10000+$B89,'Reduced Spot Curves'!$H:$DD,VLOOKUP(X$1,'Rate Mapping'!$A:$B,2,FALSE)+1,TRUE)*(12-MOD($B89,12))/12+VLOOKUP($A89*10000+$B89+12,'Reduced Spot Curves'!$H:$DD,VLOOKUP(X$1,'Rate Mapping'!$A:$B,2,FALSE)+1,TRUE)*(MOD($B89,12))/12</f>
        <v>3.6068017050892992E-2</v>
      </c>
      <c r="Y89" s="35">
        <f>VLOOKUP($A89*10000+$B89,'Reduced Spot Curves'!$H:$DD,VLOOKUP(Y$1,'Rate Mapping'!$A:$B,2,FALSE)+1,TRUE)*(12-MOD($B89,12))/12+VLOOKUP($A89*10000+$B89+12,'Reduced Spot Curves'!$H:$DD,VLOOKUP(Y$1,'Rate Mapping'!$A:$B,2,FALSE)+1,TRUE)*(MOD($B89,12))/12</f>
        <v>3.6466300225855258E-2</v>
      </c>
      <c r="Z89">
        <f t="shared" si="9"/>
        <v>0.06</v>
      </c>
      <c r="AA89">
        <f t="shared" si="6"/>
        <v>0</v>
      </c>
      <c r="AB89">
        <f t="shared" si="7"/>
        <v>0</v>
      </c>
      <c r="AC89">
        <f t="shared" si="8"/>
        <v>0</v>
      </c>
    </row>
    <row r="90" spans="1:29" x14ac:dyDescent="0.25">
      <c r="A90">
        <f t="shared" si="10"/>
        <v>1</v>
      </c>
      <c r="B90">
        <f t="shared" si="11"/>
        <v>21</v>
      </c>
      <c r="C90" t="str">
        <f t="shared" si="5"/>
        <v>USD</v>
      </c>
      <c r="D90" s="35">
        <f>VLOOKUP($A90*10000+$B90,'Reduced Spot Curves'!$H:$DD,VLOOKUP(D$1,'Rate Mapping'!$A:$B,2,FALSE)+1,TRUE)*(12-MOD($B90,12))/12+VLOOKUP($A90*10000+$B90+12,'Reduced Spot Curves'!$H:$DD,VLOOKUP(D$1,'Rate Mapping'!$A:$B,2,FALSE)+1,TRUE)*(MOD($B90,12))/12</f>
        <v>3.6542122304754773E-2</v>
      </c>
      <c r="E90" s="35">
        <f>VLOOKUP($A90*10000+$B90,'Reduced Spot Curves'!$H:$DD,VLOOKUP(E$1,'Rate Mapping'!$A:$B,2,FALSE)+1,TRUE)*(12-MOD($B90,12))/12+VLOOKUP($A90*10000+$B90+12,'Reduced Spot Curves'!$H:$DD,VLOOKUP(E$1,'Rate Mapping'!$A:$B,2,FALSE)+1,TRUE)*(MOD($B90,12))/12</f>
        <v>3.6542122304754773E-2</v>
      </c>
      <c r="F90" s="35">
        <f>VLOOKUP($A90*10000+$B90,'Reduced Spot Curves'!$H:$DD,VLOOKUP(F$1,'Rate Mapping'!$A:$B,2,FALSE)+1,TRUE)*(12-MOD($B90,12))/12+VLOOKUP($A90*10000+$B90+12,'Reduced Spot Curves'!$H:$DD,VLOOKUP(F$1,'Rate Mapping'!$A:$B,2,FALSE)+1,TRUE)*(MOD($B90,12))/12</f>
        <v>3.6542122304754773E-2</v>
      </c>
      <c r="G90" s="35">
        <f>VLOOKUP($A90*10000+$B90,'Reduced Spot Curves'!$H:$DD,VLOOKUP(G$1,'Rate Mapping'!$A:$B,2,FALSE)+1,TRUE)*(12-MOD($B90,12))/12+VLOOKUP($A90*10000+$B90+12,'Reduced Spot Curves'!$H:$DD,VLOOKUP(G$1,'Rate Mapping'!$A:$B,2,FALSE)+1,TRUE)*(MOD($B90,12))/12</f>
        <v>3.6542122304754773E-2</v>
      </c>
      <c r="H90" s="35">
        <f>VLOOKUP($A90*10000+$B90,'Reduced Spot Curves'!$H:$DD,VLOOKUP(H$1,'Rate Mapping'!$A:$B,2,FALSE)+1,TRUE)*(12-MOD($B90,12))/12+VLOOKUP($A90*10000+$B90+12,'Reduced Spot Curves'!$H:$DD,VLOOKUP(H$1,'Rate Mapping'!$A:$B,2,FALSE)+1,TRUE)*(MOD($B90,12))/12</f>
        <v>3.5584723080091682E-2</v>
      </c>
      <c r="I90" s="35">
        <f>VLOOKUP($A90*10000+$B90,'Reduced Spot Curves'!$H:$DD,VLOOKUP(I$1,'Rate Mapping'!$A:$B,2,FALSE)+1,TRUE)*(12-MOD($B90,12))/12+VLOOKUP($A90*10000+$B90+12,'Reduced Spot Curves'!$H:$DD,VLOOKUP(I$1,'Rate Mapping'!$A:$B,2,FALSE)+1,TRUE)*(MOD($B90,12))/12</f>
        <v>3.4552345602150245E-2</v>
      </c>
      <c r="J90" s="35">
        <f>VLOOKUP($A90*10000+$B90,'Reduced Spot Curves'!$H:$DD,VLOOKUP(J$1,'Rate Mapping'!$A:$B,2,FALSE)+1,TRUE)*(12-MOD($B90,12))/12+VLOOKUP($A90*10000+$B90+12,'Reduced Spot Curves'!$H:$DD,VLOOKUP(J$1,'Rate Mapping'!$A:$B,2,FALSE)+1,TRUE)*(MOD($B90,12))/12</f>
        <v>3.3992953940375201E-2</v>
      </c>
      <c r="K90" s="35">
        <f>VLOOKUP($A90*10000+$B90,'Reduced Spot Curves'!$H:$DD,VLOOKUP(K$1,'Rate Mapping'!$A:$B,2,FALSE)+1,TRUE)*(12-MOD($B90,12))/12+VLOOKUP($A90*10000+$B90+12,'Reduced Spot Curves'!$H:$DD,VLOOKUP(K$1,'Rate Mapping'!$A:$B,2,FALSE)+1,TRUE)*(MOD($B90,12))/12</f>
        <v>3.3439648111031381E-2</v>
      </c>
      <c r="L90" s="35">
        <f>VLOOKUP($A90*10000+$B90,'Reduced Spot Curves'!$H:$DD,VLOOKUP(L$1,'Rate Mapping'!$A:$B,2,FALSE)+1,TRUE)*(12-MOD($B90,12))/12+VLOOKUP($A90*10000+$B90+12,'Reduced Spot Curves'!$H:$DD,VLOOKUP(L$1,'Rate Mapping'!$A:$B,2,FALSE)+1,TRUE)*(MOD($B90,12))/12</f>
        <v>3.3155621277237521E-2</v>
      </c>
      <c r="M90" s="35">
        <f>VLOOKUP($A90*10000+$B90,'Reduced Spot Curves'!$H:$DD,VLOOKUP(M$1,'Rate Mapping'!$A:$B,2,FALSE)+1,TRUE)*(12-MOD($B90,12))/12+VLOOKUP($A90*10000+$B90+12,'Reduced Spot Curves'!$H:$DD,VLOOKUP(M$1,'Rate Mapping'!$A:$B,2,FALSE)+1,TRUE)*(MOD($B90,12))/12</f>
        <v>3.2885301484402149E-2</v>
      </c>
      <c r="N90" s="35">
        <f>VLOOKUP($A90*10000+$B90,'Reduced Spot Curves'!$H:$DD,VLOOKUP(N$1,'Rate Mapping'!$A:$B,2,FALSE)+1,TRUE)*(12-MOD($B90,12))/12+VLOOKUP($A90*10000+$B90+12,'Reduced Spot Curves'!$H:$DD,VLOOKUP(N$1,'Rate Mapping'!$A:$B,2,FALSE)+1,TRUE)*(MOD($B90,12))/12</f>
        <v>3.254835863412224E-2</v>
      </c>
      <c r="O90" s="35">
        <f>VLOOKUP($A90*10000+$B90,'Reduced Spot Curves'!$H:$DD,VLOOKUP(O$1,'Rate Mapping'!$A:$B,2,FALSE)+1,TRUE)*(12-MOD($B90,12))/12+VLOOKUP($A90*10000+$B90+12,'Reduced Spot Curves'!$H:$DD,VLOOKUP(O$1,'Rate Mapping'!$A:$B,2,FALSE)+1,TRUE)*(MOD($B90,12))/12</f>
        <v>3.2450535091001417E-2</v>
      </c>
      <c r="P90" s="35">
        <f>VLOOKUP($A90*10000+$B90,'Reduced Spot Curves'!$H:$DD,VLOOKUP(P$1,'Rate Mapping'!$A:$B,2,FALSE)+1,TRUE)*(12-MOD($B90,12))/12+VLOOKUP($A90*10000+$B90+12,'Reduced Spot Curves'!$H:$DD,VLOOKUP(P$1,'Rate Mapping'!$A:$B,2,FALSE)+1,TRUE)*(MOD($B90,12))/12</f>
        <v>3.239201851469535E-2</v>
      </c>
      <c r="Q90" s="35">
        <f>VLOOKUP($A90*10000+$B90,'Reduced Spot Curves'!$H:$DD,VLOOKUP(Q$1,'Rate Mapping'!$A:$B,2,FALSE)+1,TRUE)*(12-MOD($B90,12))/12+VLOOKUP($A90*10000+$B90+12,'Reduced Spot Curves'!$H:$DD,VLOOKUP(Q$1,'Rate Mapping'!$A:$B,2,FALSE)+1,TRUE)*(MOD($B90,12))/12</f>
        <v>3.0293264499575191E-2</v>
      </c>
      <c r="R90" s="35">
        <f>VLOOKUP($A90*10000+$B90,'Reduced Spot Curves'!$H:$DD,VLOOKUP(R$1,'Rate Mapping'!$A:$B,2,FALSE)+1,TRUE)*(12-MOD($B90,12))/12+VLOOKUP($A90*10000+$B90+12,'Reduced Spot Curves'!$H:$DD,VLOOKUP(R$1,'Rate Mapping'!$A:$B,2,FALSE)+1,TRUE)*(MOD($B90,12))/12</f>
        <v>2.6345341391927391E-2</v>
      </c>
      <c r="S90" s="35">
        <f>VLOOKUP($A90*10000+$B90,'Reduced Spot Curves'!$H:$DD,VLOOKUP(S$1,'Rate Mapping'!$A:$B,2,FALSE)+1,TRUE)*(12-MOD($B90,12))/12+VLOOKUP($A90*10000+$B90+12,'Reduced Spot Curves'!$H:$DD,VLOOKUP(S$1,'Rate Mapping'!$A:$B,2,FALSE)+1,TRUE)*(MOD($B90,12))/12</f>
        <v>2.7320991205427071E-2</v>
      </c>
      <c r="T90" s="35">
        <f>VLOOKUP($A90*10000+$B90,'Reduced Spot Curves'!$H:$DD,VLOOKUP(T$1,'Rate Mapping'!$A:$B,2,FALSE)+1,TRUE)*(12-MOD($B90,12))/12+VLOOKUP($A90*10000+$B90+12,'Reduced Spot Curves'!$H:$DD,VLOOKUP(T$1,'Rate Mapping'!$A:$B,2,FALSE)+1,TRUE)*(MOD($B90,12))/12</f>
        <v>3.1490364071448493E-2</v>
      </c>
      <c r="U90" s="35">
        <f>VLOOKUP($A90*10000+$B90,'Reduced Spot Curves'!$H:$DD,VLOOKUP(U$1,'Rate Mapping'!$A:$B,2,FALSE)+1,TRUE)*(12-MOD($B90,12))/12+VLOOKUP($A90*10000+$B90+12,'Reduced Spot Curves'!$H:$DD,VLOOKUP(U$1,'Rate Mapping'!$A:$B,2,FALSE)+1,TRUE)*(MOD($B90,12))/12</f>
        <v>3.3852025790108861E-2</v>
      </c>
      <c r="V90" s="35">
        <f>VLOOKUP($A90*10000+$B90,'Reduced Spot Curves'!$H:$DD,VLOOKUP(V$1,'Rate Mapping'!$A:$B,2,FALSE)+1,TRUE)*(12-MOD($B90,12))/12+VLOOKUP($A90*10000+$B90+12,'Reduced Spot Curves'!$H:$DD,VLOOKUP(V$1,'Rate Mapping'!$A:$B,2,FALSE)+1,TRUE)*(MOD($B90,12))/12</f>
        <v>3.463922620213726E-2</v>
      </c>
      <c r="W90" s="35">
        <f>VLOOKUP($A90*10000+$B90,'Reduced Spot Curves'!$H:$DD,VLOOKUP(W$1,'Rate Mapping'!$A:$B,2,FALSE)+1,TRUE)*(12-MOD($B90,12))/12+VLOOKUP($A90*10000+$B90+12,'Reduced Spot Curves'!$H:$DD,VLOOKUP(W$1,'Rate Mapping'!$A:$B,2,FALSE)+1,TRUE)*(MOD($B90,12))/12</f>
        <v>3.5230018843224062E-2</v>
      </c>
      <c r="X90" s="35">
        <f>VLOOKUP($A90*10000+$B90,'Reduced Spot Curves'!$H:$DD,VLOOKUP(X$1,'Rate Mapping'!$A:$B,2,FALSE)+1,TRUE)*(12-MOD($B90,12))/12+VLOOKUP($A90*10000+$B90+12,'Reduced Spot Curves'!$H:$DD,VLOOKUP(X$1,'Rate Mapping'!$A:$B,2,FALSE)+1,TRUE)*(MOD($B90,12))/12</f>
        <v>3.5689756861135277E-2</v>
      </c>
      <c r="Y90" s="35">
        <f>VLOOKUP($A90*10000+$B90,'Reduced Spot Curves'!$H:$DD,VLOOKUP(Y$1,'Rate Mapping'!$A:$B,2,FALSE)+1,TRUE)*(12-MOD($B90,12))/12+VLOOKUP($A90*10000+$B90+12,'Reduced Spot Curves'!$H:$DD,VLOOKUP(Y$1,'Rate Mapping'!$A:$B,2,FALSE)+1,TRUE)*(MOD($B90,12))/12</f>
        <v>3.6091300225855258E-2</v>
      </c>
      <c r="Z90">
        <f t="shared" si="9"/>
        <v>0.06</v>
      </c>
      <c r="AA90">
        <f t="shared" si="6"/>
        <v>0</v>
      </c>
      <c r="AB90">
        <f t="shared" si="7"/>
        <v>0</v>
      </c>
      <c r="AC90">
        <f t="shared" si="8"/>
        <v>0</v>
      </c>
    </row>
    <row r="91" spans="1:29" x14ac:dyDescent="0.25">
      <c r="A91">
        <f t="shared" si="10"/>
        <v>1</v>
      </c>
      <c r="B91">
        <f t="shared" si="11"/>
        <v>24</v>
      </c>
      <c r="C91" t="str">
        <f t="shared" si="5"/>
        <v>USD</v>
      </c>
      <c r="D91" s="35">
        <f>VLOOKUP($A91*10000+$B91,'Reduced Spot Curves'!$H:$DD,VLOOKUP(D$1,'Rate Mapping'!$A:$B,2,FALSE)+1,TRUE)*(12-MOD($B91,12))/12+VLOOKUP($A91*10000+$B91+12,'Reduced Spot Curves'!$H:$DD,VLOOKUP(D$1,'Rate Mapping'!$A:$B,2,FALSE)+1,TRUE)*(MOD($B91,12))/12</f>
        <v>3.4829997674298396E-2</v>
      </c>
      <c r="E91" s="35">
        <f>VLOOKUP($A91*10000+$B91,'Reduced Spot Curves'!$H:$DD,VLOOKUP(E$1,'Rate Mapping'!$A:$B,2,FALSE)+1,TRUE)*(12-MOD($B91,12))/12+VLOOKUP($A91*10000+$B91+12,'Reduced Spot Curves'!$H:$DD,VLOOKUP(E$1,'Rate Mapping'!$A:$B,2,FALSE)+1,TRUE)*(MOD($B91,12))/12</f>
        <v>3.4829997674298396E-2</v>
      </c>
      <c r="F91" s="35">
        <f>VLOOKUP($A91*10000+$B91,'Reduced Spot Curves'!$H:$DD,VLOOKUP(F$1,'Rate Mapping'!$A:$B,2,FALSE)+1,TRUE)*(12-MOD($B91,12))/12+VLOOKUP($A91*10000+$B91+12,'Reduced Spot Curves'!$H:$DD,VLOOKUP(F$1,'Rate Mapping'!$A:$B,2,FALSE)+1,TRUE)*(MOD($B91,12))/12</f>
        <v>3.4829997674298396E-2</v>
      </c>
      <c r="G91" s="35">
        <f>VLOOKUP($A91*10000+$B91,'Reduced Spot Curves'!$H:$DD,VLOOKUP(G$1,'Rate Mapping'!$A:$B,2,FALSE)+1,TRUE)*(12-MOD($B91,12))/12+VLOOKUP($A91*10000+$B91+12,'Reduced Spot Curves'!$H:$DD,VLOOKUP(G$1,'Rate Mapping'!$A:$B,2,FALSE)+1,TRUE)*(MOD($B91,12))/12</f>
        <v>3.4829997674298396E-2</v>
      </c>
      <c r="H91" s="35">
        <f>VLOOKUP($A91*10000+$B91,'Reduced Spot Curves'!$H:$DD,VLOOKUP(H$1,'Rate Mapping'!$A:$B,2,FALSE)+1,TRUE)*(12-MOD($B91,12))/12+VLOOKUP($A91*10000+$B91+12,'Reduced Spot Curves'!$H:$DD,VLOOKUP(H$1,'Rate Mapping'!$A:$B,2,FALSE)+1,TRUE)*(MOD($B91,12))/12</f>
        <v>3.4446027332730833E-2</v>
      </c>
      <c r="I91" s="35">
        <f>VLOOKUP($A91*10000+$B91,'Reduced Spot Curves'!$H:$DD,VLOOKUP(I$1,'Rate Mapping'!$A:$B,2,FALSE)+1,TRUE)*(12-MOD($B91,12))/12+VLOOKUP($A91*10000+$B91+12,'Reduced Spot Curves'!$H:$DD,VLOOKUP(I$1,'Rate Mapping'!$A:$B,2,FALSE)+1,TRUE)*(MOD($B91,12))/12</f>
        <v>3.3452013603981423E-2</v>
      </c>
      <c r="J91" s="35">
        <f>VLOOKUP($A91*10000+$B91,'Reduced Spot Curves'!$H:$DD,VLOOKUP(J$1,'Rate Mapping'!$A:$B,2,FALSE)+1,TRUE)*(12-MOD($B91,12))/12+VLOOKUP($A91*10000+$B91+12,'Reduced Spot Curves'!$H:$DD,VLOOKUP(J$1,'Rate Mapping'!$A:$B,2,FALSE)+1,TRUE)*(MOD($B91,12))/12</f>
        <v>3.3114086224509509E-2</v>
      </c>
      <c r="K91" s="35">
        <f>VLOOKUP($A91*10000+$B91,'Reduced Spot Curves'!$H:$DD,VLOOKUP(K$1,'Rate Mapping'!$A:$B,2,FALSE)+1,TRUE)*(12-MOD($B91,12))/12+VLOOKUP($A91*10000+$B91+12,'Reduced Spot Curves'!$H:$DD,VLOOKUP(K$1,'Rate Mapping'!$A:$B,2,FALSE)+1,TRUE)*(MOD($B91,12))/12</f>
        <v>3.2578487282936774E-2</v>
      </c>
      <c r="L91" s="35">
        <f>VLOOKUP($A91*10000+$B91,'Reduced Spot Curves'!$H:$DD,VLOOKUP(L$1,'Rate Mapping'!$A:$B,2,FALSE)+1,TRUE)*(12-MOD($B91,12))/12+VLOOKUP($A91*10000+$B91+12,'Reduced Spot Curves'!$H:$DD,VLOOKUP(L$1,'Rate Mapping'!$A:$B,2,FALSE)+1,TRUE)*(MOD($B91,12))/12</f>
        <v>3.2427061902039811E-2</v>
      </c>
      <c r="M91" s="35">
        <f>VLOOKUP($A91*10000+$B91,'Reduced Spot Curves'!$H:$DD,VLOOKUP(M$1,'Rate Mapping'!$A:$B,2,FALSE)+1,TRUE)*(12-MOD($B91,12))/12+VLOOKUP($A91*10000+$B91+12,'Reduced Spot Curves'!$H:$DD,VLOOKUP(M$1,'Rate Mapping'!$A:$B,2,FALSE)+1,TRUE)*(MOD($B91,12))/12</f>
        <v>3.2170110898060433E-2</v>
      </c>
      <c r="N91" s="35">
        <f>VLOOKUP($A91*10000+$B91,'Reduced Spot Curves'!$H:$DD,VLOOKUP(N$1,'Rate Mapping'!$A:$B,2,FALSE)+1,TRUE)*(12-MOD($B91,12))/12+VLOOKUP($A91*10000+$B91+12,'Reduced Spot Curves'!$H:$DD,VLOOKUP(N$1,'Rate Mapping'!$A:$B,2,FALSE)+1,TRUE)*(MOD($B91,12))/12</f>
        <v>3.1841882454206272E-2</v>
      </c>
      <c r="O91" s="35">
        <f>VLOOKUP($A91*10000+$B91,'Reduced Spot Curves'!$H:$DD,VLOOKUP(O$1,'Rate Mapping'!$A:$B,2,FALSE)+1,TRUE)*(12-MOD($B91,12))/12+VLOOKUP($A91*10000+$B91+12,'Reduced Spot Curves'!$H:$DD,VLOOKUP(O$1,'Rate Mapping'!$A:$B,2,FALSE)+1,TRUE)*(MOD($B91,12))/12</f>
        <v>3.1845755757234584E-2</v>
      </c>
      <c r="P91" s="35">
        <f>VLOOKUP($A91*10000+$B91,'Reduced Spot Curves'!$H:$DD,VLOOKUP(P$1,'Rate Mapping'!$A:$B,2,FALSE)+1,TRUE)*(12-MOD($B91,12))/12+VLOOKUP($A91*10000+$B91+12,'Reduced Spot Curves'!$H:$DD,VLOOKUP(P$1,'Rate Mapping'!$A:$B,2,FALSE)+1,TRUE)*(MOD($B91,12))/12</f>
        <v>3.1797349431086697E-2</v>
      </c>
      <c r="Q91" s="35">
        <f>VLOOKUP($A91*10000+$B91,'Reduced Spot Curves'!$H:$DD,VLOOKUP(Q$1,'Rate Mapping'!$A:$B,2,FALSE)+1,TRUE)*(12-MOD($B91,12))/12+VLOOKUP($A91*10000+$B91+12,'Reduced Spot Curves'!$H:$DD,VLOOKUP(Q$1,'Rate Mapping'!$A:$B,2,FALSE)+1,TRUE)*(MOD($B91,12))/12</f>
        <v>2.9691307487372035E-2</v>
      </c>
      <c r="R91" s="35">
        <f>VLOOKUP($A91*10000+$B91,'Reduced Spot Curves'!$H:$DD,VLOOKUP(R$1,'Rate Mapping'!$A:$B,2,FALSE)+1,TRUE)*(12-MOD($B91,12))/12+VLOOKUP($A91*10000+$B91+12,'Reduced Spot Curves'!$H:$DD,VLOOKUP(R$1,'Rate Mapping'!$A:$B,2,FALSE)+1,TRUE)*(MOD($B91,12))/12</f>
        <v>2.5789792595555808E-2</v>
      </c>
      <c r="S91" s="35">
        <f>VLOOKUP($A91*10000+$B91,'Reduced Spot Curves'!$H:$DD,VLOOKUP(S$1,'Rate Mapping'!$A:$B,2,FALSE)+1,TRUE)*(12-MOD($B91,12))/12+VLOOKUP($A91*10000+$B91+12,'Reduced Spot Curves'!$H:$DD,VLOOKUP(S$1,'Rate Mapping'!$A:$B,2,FALSE)+1,TRUE)*(MOD($B91,12))/12</f>
        <v>2.6946608228134331E-2</v>
      </c>
      <c r="T91" s="35">
        <f>VLOOKUP($A91*10000+$B91,'Reduced Spot Curves'!$H:$DD,VLOOKUP(T$1,'Rate Mapping'!$A:$B,2,FALSE)+1,TRUE)*(12-MOD($B91,12))/12+VLOOKUP($A91*10000+$B91+12,'Reduced Spot Curves'!$H:$DD,VLOOKUP(T$1,'Rate Mapping'!$A:$B,2,FALSE)+1,TRUE)*(MOD($B91,12))/12</f>
        <v>3.1171655280192726E-2</v>
      </c>
      <c r="U91" s="35">
        <f>VLOOKUP($A91*10000+$B91,'Reduced Spot Curves'!$H:$DD,VLOOKUP(U$1,'Rate Mapping'!$A:$B,2,FALSE)+1,TRUE)*(12-MOD($B91,12))/12+VLOOKUP($A91*10000+$B91+12,'Reduced Spot Curves'!$H:$DD,VLOOKUP(U$1,'Rate Mapping'!$A:$B,2,FALSE)+1,TRUE)*(MOD($B91,12))/12</f>
        <v>3.3472144153206984E-2</v>
      </c>
      <c r="V91" s="35">
        <f>VLOOKUP($A91*10000+$B91,'Reduced Spot Curves'!$H:$DD,VLOOKUP(V$1,'Rate Mapping'!$A:$B,2,FALSE)+1,TRUE)*(12-MOD($B91,12))/12+VLOOKUP($A91*10000+$B91+12,'Reduced Spot Curves'!$H:$DD,VLOOKUP(V$1,'Rate Mapping'!$A:$B,2,FALSE)+1,TRUE)*(MOD($B91,12))/12</f>
        <v>3.4260038766823153E-2</v>
      </c>
      <c r="W91" s="35">
        <f>VLOOKUP($A91*10000+$B91,'Reduced Spot Curves'!$H:$DD,VLOOKUP(W$1,'Rate Mapping'!$A:$B,2,FALSE)+1,TRUE)*(12-MOD($B91,12))/12+VLOOKUP($A91*10000+$B91+12,'Reduced Spot Curves'!$H:$DD,VLOOKUP(W$1,'Rate Mapping'!$A:$B,2,FALSE)+1,TRUE)*(MOD($B91,12))/12</f>
        <v>3.4851352752273246E-2</v>
      </c>
      <c r="X91" s="35">
        <f>VLOOKUP($A91*10000+$B91,'Reduced Spot Curves'!$H:$DD,VLOOKUP(X$1,'Rate Mapping'!$A:$B,2,FALSE)+1,TRUE)*(12-MOD($B91,12))/12+VLOOKUP($A91*10000+$B91+12,'Reduced Spot Curves'!$H:$DD,VLOOKUP(X$1,'Rate Mapping'!$A:$B,2,FALSE)+1,TRUE)*(MOD($B91,12))/12</f>
        <v>3.5311496671377562E-2</v>
      </c>
      <c r="Y91" s="35">
        <f>VLOOKUP($A91*10000+$B91,'Reduced Spot Curves'!$H:$DD,VLOOKUP(Y$1,'Rate Mapping'!$A:$B,2,FALSE)+1,TRUE)*(12-MOD($B91,12))/12+VLOOKUP($A91*10000+$B91+12,'Reduced Spot Curves'!$H:$DD,VLOOKUP(Y$1,'Rate Mapping'!$A:$B,2,FALSE)+1,TRUE)*(MOD($B91,12))/12</f>
        <v>3.5716300225855258E-2</v>
      </c>
      <c r="Z91">
        <f t="shared" si="9"/>
        <v>0.06</v>
      </c>
      <c r="AA91">
        <f t="shared" si="6"/>
        <v>0</v>
      </c>
      <c r="AB91">
        <f t="shared" si="7"/>
        <v>0</v>
      </c>
      <c r="AC91">
        <f t="shared" si="8"/>
        <v>0</v>
      </c>
    </row>
    <row r="92" spans="1:29" x14ac:dyDescent="0.25">
      <c r="A92">
        <f t="shared" si="10"/>
        <v>1</v>
      </c>
      <c r="B92">
        <f t="shared" si="11"/>
        <v>27</v>
      </c>
      <c r="C92" t="str">
        <f t="shared" si="5"/>
        <v>USD</v>
      </c>
      <c r="D92" s="35">
        <f>VLOOKUP($A92*10000+$B92,'Reduced Spot Curves'!$H:$DD,VLOOKUP(D$1,'Rate Mapping'!$A:$B,2,FALSE)+1,TRUE)*(12-MOD($B92,12))/12+VLOOKUP($A92*10000+$B92+12,'Reduced Spot Curves'!$H:$DD,VLOOKUP(D$1,'Rate Mapping'!$A:$B,2,FALSE)+1,TRUE)*(MOD($B92,12))/12</f>
        <v>3.4263048018296341E-2</v>
      </c>
      <c r="E92" s="35">
        <f>VLOOKUP($A92*10000+$B92,'Reduced Spot Curves'!$H:$DD,VLOOKUP(E$1,'Rate Mapping'!$A:$B,2,FALSE)+1,TRUE)*(12-MOD($B92,12))/12+VLOOKUP($A92*10000+$B92+12,'Reduced Spot Curves'!$H:$DD,VLOOKUP(E$1,'Rate Mapping'!$A:$B,2,FALSE)+1,TRUE)*(MOD($B92,12))/12</f>
        <v>3.4263048018296341E-2</v>
      </c>
      <c r="F92" s="35">
        <f>VLOOKUP($A92*10000+$B92,'Reduced Spot Curves'!$H:$DD,VLOOKUP(F$1,'Rate Mapping'!$A:$B,2,FALSE)+1,TRUE)*(12-MOD($B92,12))/12+VLOOKUP($A92*10000+$B92+12,'Reduced Spot Curves'!$H:$DD,VLOOKUP(F$1,'Rate Mapping'!$A:$B,2,FALSE)+1,TRUE)*(MOD($B92,12))/12</f>
        <v>3.4263048018296341E-2</v>
      </c>
      <c r="G92" s="35">
        <f>VLOOKUP($A92*10000+$B92,'Reduced Spot Curves'!$H:$DD,VLOOKUP(G$1,'Rate Mapping'!$A:$B,2,FALSE)+1,TRUE)*(12-MOD($B92,12))/12+VLOOKUP($A92*10000+$B92+12,'Reduced Spot Curves'!$H:$DD,VLOOKUP(G$1,'Rate Mapping'!$A:$B,2,FALSE)+1,TRUE)*(MOD($B92,12))/12</f>
        <v>3.4263048018296341E-2</v>
      </c>
      <c r="H92" s="35">
        <f>VLOOKUP($A92*10000+$B92,'Reduced Spot Curves'!$H:$DD,VLOOKUP(H$1,'Rate Mapping'!$A:$B,2,FALSE)+1,TRUE)*(12-MOD($B92,12))/12+VLOOKUP($A92*10000+$B92+12,'Reduced Spot Curves'!$H:$DD,VLOOKUP(H$1,'Rate Mapping'!$A:$B,2,FALSE)+1,TRUE)*(MOD($B92,12))/12</f>
        <v>3.3650447457109336E-2</v>
      </c>
      <c r="I92" s="35">
        <f>VLOOKUP($A92*10000+$B92,'Reduced Spot Curves'!$H:$DD,VLOOKUP(I$1,'Rate Mapping'!$A:$B,2,FALSE)+1,TRUE)*(12-MOD($B92,12))/12+VLOOKUP($A92*10000+$B92+12,'Reduced Spot Curves'!$H:$DD,VLOOKUP(I$1,'Rate Mapping'!$A:$B,2,FALSE)+1,TRUE)*(MOD($B92,12))/12</f>
        <v>3.2849696808878129E-2</v>
      </c>
      <c r="J92" s="35">
        <f>VLOOKUP($A92*10000+$B92,'Reduced Spot Curves'!$H:$DD,VLOOKUP(J$1,'Rate Mapping'!$A:$B,2,FALSE)+1,TRUE)*(12-MOD($B92,12))/12+VLOOKUP($A92*10000+$B92+12,'Reduced Spot Curves'!$H:$DD,VLOOKUP(J$1,'Rate Mapping'!$A:$B,2,FALSE)+1,TRUE)*(MOD($B92,12))/12</f>
        <v>3.2464657994712223E-2</v>
      </c>
      <c r="K92" s="35">
        <f>VLOOKUP($A92*10000+$B92,'Reduced Spot Curves'!$H:$DD,VLOOKUP(K$1,'Rate Mapping'!$A:$B,2,FALSE)+1,TRUE)*(12-MOD($B92,12))/12+VLOOKUP($A92*10000+$B92+12,'Reduced Spot Curves'!$H:$DD,VLOOKUP(K$1,'Rate Mapping'!$A:$B,2,FALSE)+1,TRUE)*(MOD($B92,12))/12</f>
        <v>3.204565116110937E-2</v>
      </c>
      <c r="L92" s="35">
        <f>VLOOKUP($A92*10000+$B92,'Reduced Spot Curves'!$H:$DD,VLOOKUP(L$1,'Rate Mapping'!$A:$B,2,FALSE)+1,TRUE)*(12-MOD($B92,12))/12+VLOOKUP($A92*10000+$B92+12,'Reduced Spot Curves'!$H:$DD,VLOOKUP(L$1,'Rate Mapping'!$A:$B,2,FALSE)+1,TRUE)*(MOD($B92,12))/12</f>
        <v>3.1877161347030239E-2</v>
      </c>
      <c r="M92" s="35">
        <f>VLOOKUP($A92*10000+$B92,'Reduced Spot Curves'!$H:$DD,VLOOKUP(M$1,'Rate Mapping'!$A:$B,2,FALSE)+1,TRUE)*(12-MOD($B92,12))/12+VLOOKUP($A92*10000+$B92+12,'Reduced Spot Curves'!$H:$DD,VLOOKUP(M$1,'Rate Mapping'!$A:$B,2,FALSE)+1,TRUE)*(MOD($B92,12))/12</f>
        <v>3.1606511109931304E-2</v>
      </c>
      <c r="N92" s="35">
        <f>VLOOKUP($A92*10000+$B92,'Reduced Spot Curves'!$H:$DD,VLOOKUP(N$1,'Rate Mapping'!$A:$B,2,FALSE)+1,TRUE)*(12-MOD($B92,12))/12+VLOOKUP($A92*10000+$B92+12,'Reduced Spot Curves'!$H:$DD,VLOOKUP(N$1,'Rate Mapping'!$A:$B,2,FALSE)+1,TRUE)*(MOD($B92,12))/12</f>
        <v>3.1374744185987194E-2</v>
      </c>
      <c r="O92" s="35">
        <f>VLOOKUP($A92*10000+$B92,'Reduced Spot Curves'!$H:$DD,VLOOKUP(O$1,'Rate Mapping'!$A:$B,2,FALSE)+1,TRUE)*(12-MOD($B92,12))/12+VLOOKUP($A92*10000+$B92+12,'Reduced Spot Curves'!$H:$DD,VLOOKUP(O$1,'Rate Mapping'!$A:$B,2,FALSE)+1,TRUE)*(MOD($B92,12))/12</f>
        <v>3.1374550820173278E-2</v>
      </c>
      <c r="P92" s="35">
        <f>VLOOKUP($A92*10000+$B92,'Reduced Spot Curves'!$H:$DD,VLOOKUP(P$1,'Rate Mapping'!$A:$B,2,FALSE)+1,TRUE)*(12-MOD($B92,12))/12+VLOOKUP($A92*10000+$B92+12,'Reduced Spot Curves'!$H:$DD,VLOOKUP(P$1,'Rate Mapping'!$A:$B,2,FALSE)+1,TRUE)*(MOD($B92,12))/12</f>
        <v>3.1322418921906861E-2</v>
      </c>
      <c r="Q92" s="35">
        <f>VLOOKUP($A92*10000+$B92,'Reduced Spot Curves'!$H:$DD,VLOOKUP(Q$1,'Rate Mapping'!$A:$B,2,FALSE)+1,TRUE)*(12-MOD($B92,12))/12+VLOOKUP($A92*10000+$B92+12,'Reduced Spot Curves'!$H:$DD,VLOOKUP(Q$1,'Rate Mapping'!$A:$B,2,FALSE)+1,TRUE)*(MOD($B92,12))/12</f>
        <v>2.9144912844141523E-2</v>
      </c>
      <c r="R92" s="35">
        <f>VLOOKUP($A92*10000+$B92,'Reduced Spot Curves'!$H:$DD,VLOOKUP(R$1,'Rate Mapping'!$A:$B,2,FALSE)+1,TRUE)*(12-MOD($B92,12))/12+VLOOKUP($A92*10000+$B92+12,'Reduced Spot Curves'!$H:$DD,VLOOKUP(R$1,'Rate Mapping'!$A:$B,2,FALSE)+1,TRUE)*(MOD($B92,12))/12</f>
        <v>2.5295610451972556E-2</v>
      </c>
      <c r="S92" s="35">
        <f>VLOOKUP($A92*10000+$B92,'Reduced Spot Curves'!$H:$DD,VLOOKUP(S$1,'Rate Mapping'!$A:$B,2,FALSE)+1,TRUE)*(12-MOD($B92,12))/12+VLOOKUP($A92*10000+$B92+12,'Reduced Spot Curves'!$H:$DD,VLOOKUP(S$1,'Rate Mapping'!$A:$B,2,FALSE)+1,TRUE)*(MOD($B92,12))/12</f>
        <v>2.6617381594352858E-2</v>
      </c>
      <c r="T92" s="35">
        <f>VLOOKUP($A92*10000+$B92,'Reduced Spot Curves'!$H:$DD,VLOOKUP(T$1,'Rate Mapping'!$A:$B,2,FALSE)+1,TRUE)*(12-MOD($B92,12))/12+VLOOKUP($A92*10000+$B92+12,'Reduced Spot Curves'!$H:$DD,VLOOKUP(T$1,'Rate Mapping'!$A:$B,2,FALSE)+1,TRUE)*(MOD($B92,12))/12</f>
        <v>3.0878253995372713E-2</v>
      </c>
      <c r="U92" s="35">
        <f>VLOOKUP($A92*10000+$B92,'Reduced Spot Curves'!$H:$DD,VLOOKUP(U$1,'Rate Mapping'!$A:$B,2,FALSE)+1,TRUE)*(12-MOD($B92,12))/12+VLOOKUP($A92*10000+$B92+12,'Reduced Spot Curves'!$H:$DD,VLOOKUP(U$1,'Rate Mapping'!$A:$B,2,FALSE)+1,TRUE)*(MOD($B92,12))/12</f>
        <v>3.3114462241221734E-2</v>
      </c>
      <c r="V92" s="35">
        <f>VLOOKUP($A92*10000+$B92,'Reduced Spot Curves'!$H:$DD,VLOOKUP(V$1,'Rate Mapping'!$A:$B,2,FALSE)+1,TRUE)*(12-MOD($B92,12))/12+VLOOKUP($A92*10000+$B92+12,'Reduced Spot Curves'!$H:$DD,VLOOKUP(V$1,'Rate Mapping'!$A:$B,2,FALSE)+1,TRUE)*(MOD($B92,12))/12</f>
        <v>3.3899894055362881E-2</v>
      </c>
      <c r="W92" s="35">
        <f>VLOOKUP($A92*10000+$B92,'Reduced Spot Curves'!$H:$DD,VLOOKUP(W$1,'Rate Mapping'!$A:$B,2,FALSE)+1,TRUE)*(12-MOD($B92,12))/12+VLOOKUP($A92*10000+$B92+12,'Reduced Spot Curves'!$H:$DD,VLOOKUP(W$1,'Rate Mapping'!$A:$B,2,FALSE)+1,TRUE)*(MOD($B92,12))/12</f>
        <v>3.4489358493205016E-2</v>
      </c>
      <c r="X92" s="35">
        <f>VLOOKUP($A92*10000+$B92,'Reduced Spot Curves'!$H:$DD,VLOOKUP(X$1,'Rate Mapping'!$A:$B,2,FALSE)+1,TRUE)*(12-MOD($B92,12))/12+VLOOKUP($A92*10000+$B92+12,'Reduced Spot Curves'!$H:$DD,VLOOKUP(X$1,'Rate Mapping'!$A:$B,2,FALSE)+1,TRUE)*(MOD($B92,12))/12</f>
        <v>3.4948062423333717E-2</v>
      </c>
      <c r="Y92" s="35">
        <f>VLOOKUP($A92*10000+$B92,'Reduced Spot Curves'!$H:$DD,VLOOKUP(Y$1,'Rate Mapping'!$A:$B,2,FALSE)+1,TRUE)*(12-MOD($B92,12))/12+VLOOKUP($A92*10000+$B92+12,'Reduced Spot Curves'!$H:$DD,VLOOKUP(Y$1,'Rate Mapping'!$A:$B,2,FALSE)+1,TRUE)*(MOD($B92,12))/12</f>
        <v>3.5341300225855257E-2</v>
      </c>
      <c r="Z92">
        <f t="shared" si="9"/>
        <v>0.06</v>
      </c>
      <c r="AA92">
        <f t="shared" si="6"/>
        <v>0</v>
      </c>
      <c r="AB92">
        <f t="shared" si="7"/>
        <v>0</v>
      </c>
      <c r="AC92">
        <f t="shared" si="8"/>
        <v>0</v>
      </c>
    </row>
    <row r="93" spans="1:29" x14ac:dyDescent="0.25">
      <c r="A93">
        <f t="shared" si="10"/>
        <v>1</v>
      </c>
      <c r="B93">
        <f t="shared" si="11"/>
        <v>30</v>
      </c>
      <c r="C93" t="str">
        <f t="shared" si="5"/>
        <v>USD</v>
      </c>
      <c r="D93" s="35">
        <f>VLOOKUP($A93*10000+$B93,'Reduced Spot Curves'!$H:$DD,VLOOKUP(D$1,'Rate Mapping'!$A:$B,2,FALSE)+1,TRUE)*(12-MOD($B93,12))/12+VLOOKUP($A93*10000+$B93+12,'Reduced Spot Curves'!$H:$DD,VLOOKUP(D$1,'Rate Mapping'!$A:$B,2,FALSE)+1,TRUE)*(MOD($B93,12))/12</f>
        <v>3.3696098362294286E-2</v>
      </c>
      <c r="E93" s="35">
        <f>VLOOKUP($A93*10000+$B93,'Reduced Spot Curves'!$H:$DD,VLOOKUP(E$1,'Rate Mapping'!$A:$B,2,FALSE)+1,TRUE)*(12-MOD($B93,12))/12+VLOOKUP($A93*10000+$B93+12,'Reduced Spot Curves'!$H:$DD,VLOOKUP(E$1,'Rate Mapping'!$A:$B,2,FALSE)+1,TRUE)*(MOD($B93,12))/12</f>
        <v>3.3696098362294286E-2</v>
      </c>
      <c r="F93" s="35">
        <f>VLOOKUP($A93*10000+$B93,'Reduced Spot Curves'!$H:$DD,VLOOKUP(F$1,'Rate Mapping'!$A:$B,2,FALSE)+1,TRUE)*(12-MOD($B93,12))/12+VLOOKUP($A93*10000+$B93+12,'Reduced Spot Curves'!$H:$DD,VLOOKUP(F$1,'Rate Mapping'!$A:$B,2,FALSE)+1,TRUE)*(MOD($B93,12))/12</f>
        <v>3.3696098362294286E-2</v>
      </c>
      <c r="G93" s="35">
        <f>VLOOKUP($A93*10000+$B93,'Reduced Spot Curves'!$H:$DD,VLOOKUP(G$1,'Rate Mapping'!$A:$B,2,FALSE)+1,TRUE)*(12-MOD($B93,12))/12+VLOOKUP($A93*10000+$B93+12,'Reduced Spot Curves'!$H:$DD,VLOOKUP(G$1,'Rate Mapping'!$A:$B,2,FALSE)+1,TRUE)*(MOD($B93,12))/12</f>
        <v>3.3696098362294286E-2</v>
      </c>
      <c r="H93" s="35">
        <f>VLOOKUP($A93*10000+$B93,'Reduced Spot Curves'!$H:$DD,VLOOKUP(H$1,'Rate Mapping'!$A:$B,2,FALSE)+1,TRUE)*(12-MOD($B93,12))/12+VLOOKUP($A93*10000+$B93+12,'Reduced Spot Curves'!$H:$DD,VLOOKUP(H$1,'Rate Mapping'!$A:$B,2,FALSE)+1,TRUE)*(MOD($B93,12))/12</f>
        <v>3.285486758148784E-2</v>
      </c>
      <c r="I93" s="35">
        <f>VLOOKUP($A93*10000+$B93,'Reduced Spot Curves'!$H:$DD,VLOOKUP(I$1,'Rate Mapping'!$A:$B,2,FALSE)+1,TRUE)*(12-MOD($B93,12))/12+VLOOKUP($A93*10000+$B93+12,'Reduced Spot Curves'!$H:$DD,VLOOKUP(I$1,'Rate Mapping'!$A:$B,2,FALSE)+1,TRUE)*(MOD($B93,12))/12</f>
        <v>3.2247380013774835E-2</v>
      </c>
      <c r="J93" s="35">
        <f>VLOOKUP($A93*10000+$B93,'Reduced Spot Curves'!$H:$DD,VLOOKUP(J$1,'Rate Mapping'!$A:$B,2,FALSE)+1,TRUE)*(12-MOD($B93,12))/12+VLOOKUP($A93*10000+$B93+12,'Reduced Spot Curves'!$H:$DD,VLOOKUP(J$1,'Rate Mapping'!$A:$B,2,FALSE)+1,TRUE)*(MOD($B93,12))/12</f>
        <v>3.1815229764914937E-2</v>
      </c>
      <c r="K93" s="35">
        <f>VLOOKUP($A93*10000+$B93,'Reduced Spot Curves'!$H:$DD,VLOOKUP(K$1,'Rate Mapping'!$A:$B,2,FALSE)+1,TRUE)*(12-MOD($B93,12))/12+VLOOKUP($A93*10000+$B93+12,'Reduced Spot Curves'!$H:$DD,VLOOKUP(K$1,'Rate Mapping'!$A:$B,2,FALSE)+1,TRUE)*(MOD($B93,12))/12</f>
        <v>3.1512815039281966E-2</v>
      </c>
      <c r="L93" s="35">
        <f>VLOOKUP($A93*10000+$B93,'Reduced Spot Curves'!$H:$DD,VLOOKUP(L$1,'Rate Mapping'!$A:$B,2,FALSE)+1,TRUE)*(12-MOD($B93,12))/12+VLOOKUP($A93*10000+$B93+12,'Reduced Spot Curves'!$H:$DD,VLOOKUP(L$1,'Rate Mapping'!$A:$B,2,FALSE)+1,TRUE)*(MOD($B93,12))/12</f>
        <v>3.1327260792020667E-2</v>
      </c>
      <c r="M93" s="35">
        <f>VLOOKUP($A93*10000+$B93,'Reduced Spot Curves'!$H:$DD,VLOOKUP(M$1,'Rate Mapping'!$A:$B,2,FALSE)+1,TRUE)*(12-MOD($B93,12))/12+VLOOKUP($A93*10000+$B93+12,'Reduced Spot Curves'!$H:$DD,VLOOKUP(M$1,'Rate Mapping'!$A:$B,2,FALSE)+1,TRUE)*(MOD($B93,12))/12</f>
        <v>3.1042911321802175E-2</v>
      </c>
      <c r="N93" s="35">
        <f>VLOOKUP($A93*10000+$B93,'Reduced Spot Curves'!$H:$DD,VLOOKUP(N$1,'Rate Mapping'!$A:$B,2,FALSE)+1,TRUE)*(12-MOD($B93,12))/12+VLOOKUP($A93*10000+$B93+12,'Reduced Spot Curves'!$H:$DD,VLOOKUP(N$1,'Rate Mapping'!$A:$B,2,FALSE)+1,TRUE)*(MOD($B93,12))/12</f>
        <v>3.0907605917768116E-2</v>
      </c>
      <c r="O93" s="35">
        <f>VLOOKUP($A93*10000+$B93,'Reduced Spot Curves'!$H:$DD,VLOOKUP(O$1,'Rate Mapping'!$A:$B,2,FALSE)+1,TRUE)*(12-MOD($B93,12))/12+VLOOKUP($A93*10000+$B93+12,'Reduced Spot Curves'!$H:$DD,VLOOKUP(O$1,'Rate Mapping'!$A:$B,2,FALSE)+1,TRUE)*(MOD($B93,12))/12</f>
        <v>3.0903345883111971E-2</v>
      </c>
      <c r="P93" s="35">
        <f>VLOOKUP($A93*10000+$B93,'Reduced Spot Curves'!$H:$DD,VLOOKUP(P$1,'Rate Mapping'!$A:$B,2,FALSE)+1,TRUE)*(12-MOD($B93,12))/12+VLOOKUP($A93*10000+$B93+12,'Reduced Spot Curves'!$H:$DD,VLOOKUP(P$1,'Rate Mapping'!$A:$B,2,FALSE)+1,TRUE)*(MOD($B93,12))/12</f>
        <v>3.0847488412727025E-2</v>
      </c>
      <c r="Q93" s="35">
        <f>VLOOKUP($A93*10000+$B93,'Reduced Spot Curves'!$H:$DD,VLOOKUP(Q$1,'Rate Mapping'!$A:$B,2,FALSE)+1,TRUE)*(12-MOD($B93,12))/12+VLOOKUP($A93*10000+$B93+12,'Reduced Spot Curves'!$H:$DD,VLOOKUP(Q$1,'Rate Mapping'!$A:$B,2,FALSE)+1,TRUE)*(MOD($B93,12))/12</f>
        <v>2.8598518200911006E-2</v>
      </c>
      <c r="R93" s="35">
        <f>VLOOKUP($A93*10000+$B93,'Reduced Spot Curves'!$H:$DD,VLOOKUP(R$1,'Rate Mapping'!$A:$B,2,FALSE)+1,TRUE)*(12-MOD($B93,12))/12+VLOOKUP($A93*10000+$B93+12,'Reduced Spot Curves'!$H:$DD,VLOOKUP(R$1,'Rate Mapping'!$A:$B,2,FALSE)+1,TRUE)*(MOD($B93,12))/12</f>
        <v>2.4801428308389304E-2</v>
      </c>
      <c r="S93" s="35">
        <f>VLOOKUP($A93*10000+$B93,'Reduced Spot Curves'!$H:$DD,VLOOKUP(S$1,'Rate Mapping'!$A:$B,2,FALSE)+1,TRUE)*(12-MOD($B93,12))/12+VLOOKUP($A93*10000+$B93+12,'Reduced Spot Curves'!$H:$DD,VLOOKUP(S$1,'Rate Mapping'!$A:$B,2,FALSE)+1,TRUE)*(MOD($B93,12))/12</f>
        <v>2.6288154960571384E-2</v>
      </c>
      <c r="T93" s="35">
        <f>VLOOKUP($A93*10000+$B93,'Reduced Spot Curves'!$H:$DD,VLOOKUP(T$1,'Rate Mapping'!$A:$B,2,FALSE)+1,TRUE)*(12-MOD($B93,12))/12+VLOOKUP($A93*10000+$B93+12,'Reduced Spot Curves'!$H:$DD,VLOOKUP(T$1,'Rate Mapping'!$A:$B,2,FALSE)+1,TRUE)*(MOD($B93,12))/12</f>
        <v>3.0584852710552699E-2</v>
      </c>
      <c r="U93" s="35">
        <f>VLOOKUP($A93*10000+$B93,'Reduced Spot Curves'!$H:$DD,VLOOKUP(U$1,'Rate Mapping'!$A:$B,2,FALSE)+1,TRUE)*(12-MOD($B93,12))/12+VLOOKUP($A93*10000+$B93+12,'Reduced Spot Curves'!$H:$DD,VLOOKUP(U$1,'Rate Mapping'!$A:$B,2,FALSE)+1,TRUE)*(MOD($B93,12))/12</f>
        <v>3.2756780329236485E-2</v>
      </c>
      <c r="V93" s="35">
        <f>VLOOKUP($A93*10000+$B93,'Reduced Spot Curves'!$H:$DD,VLOOKUP(V$1,'Rate Mapping'!$A:$B,2,FALSE)+1,TRUE)*(12-MOD($B93,12))/12+VLOOKUP($A93*10000+$B93+12,'Reduced Spot Curves'!$H:$DD,VLOOKUP(V$1,'Rate Mapping'!$A:$B,2,FALSE)+1,TRUE)*(MOD($B93,12))/12</f>
        <v>3.3539749343902608E-2</v>
      </c>
      <c r="W93" s="35">
        <f>VLOOKUP($A93*10000+$B93,'Reduced Spot Curves'!$H:$DD,VLOOKUP(W$1,'Rate Mapping'!$A:$B,2,FALSE)+1,TRUE)*(12-MOD($B93,12))/12+VLOOKUP($A93*10000+$B93+12,'Reduced Spot Curves'!$H:$DD,VLOOKUP(W$1,'Rate Mapping'!$A:$B,2,FALSE)+1,TRUE)*(MOD($B93,12))/12</f>
        <v>3.4127364234136787E-2</v>
      </c>
      <c r="X93" s="35">
        <f>VLOOKUP($A93*10000+$B93,'Reduced Spot Curves'!$H:$DD,VLOOKUP(X$1,'Rate Mapping'!$A:$B,2,FALSE)+1,TRUE)*(12-MOD($B93,12))/12+VLOOKUP($A93*10000+$B93+12,'Reduced Spot Curves'!$H:$DD,VLOOKUP(X$1,'Rate Mapping'!$A:$B,2,FALSE)+1,TRUE)*(MOD($B93,12))/12</f>
        <v>3.4584628175289872E-2</v>
      </c>
      <c r="Y93" s="35">
        <f>VLOOKUP($A93*10000+$B93,'Reduced Spot Curves'!$H:$DD,VLOOKUP(Y$1,'Rate Mapping'!$A:$B,2,FALSE)+1,TRUE)*(12-MOD($B93,12))/12+VLOOKUP($A93*10000+$B93+12,'Reduced Spot Curves'!$H:$DD,VLOOKUP(Y$1,'Rate Mapping'!$A:$B,2,FALSE)+1,TRUE)*(MOD($B93,12))/12</f>
        <v>3.4966300225855257E-2</v>
      </c>
      <c r="Z93">
        <f t="shared" si="9"/>
        <v>0.06</v>
      </c>
      <c r="AA93">
        <f t="shared" si="6"/>
        <v>0</v>
      </c>
      <c r="AB93">
        <f t="shared" si="7"/>
        <v>0</v>
      </c>
      <c r="AC93">
        <f t="shared" si="8"/>
        <v>0</v>
      </c>
    </row>
    <row r="94" spans="1:29" x14ac:dyDescent="0.25">
      <c r="A94">
        <f t="shared" si="10"/>
        <v>1</v>
      </c>
      <c r="B94">
        <f t="shared" si="11"/>
        <v>33</v>
      </c>
      <c r="C94" t="str">
        <f t="shared" si="5"/>
        <v>USD</v>
      </c>
      <c r="D94" s="35">
        <f>VLOOKUP($A94*10000+$B94,'Reduced Spot Curves'!$H:$DD,VLOOKUP(D$1,'Rate Mapping'!$A:$B,2,FALSE)+1,TRUE)*(12-MOD($B94,12))/12+VLOOKUP($A94*10000+$B94+12,'Reduced Spot Curves'!$H:$DD,VLOOKUP(D$1,'Rate Mapping'!$A:$B,2,FALSE)+1,TRUE)*(MOD($B94,12))/12</f>
        <v>3.312914870629223E-2</v>
      </c>
      <c r="E94" s="35">
        <f>VLOOKUP($A94*10000+$B94,'Reduced Spot Curves'!$H:$DD,VLOOKUP(E$1,'Rate Mapping'!$A:$B,2,FALSE)+1,TRUE)*(12-MOD($B94,12))/12+VLOOKUP($A94*10000+$B94+12,'Reduced Spot Curves'!$H:$DD,VLOOKUP(E$1,'Rate Mapping'!$A:$B,2,FALSE)+1,TRUE)*(MOD($B94,12))/12</f>
        <v>3.312914870629223E-2</v>
      </c>
      <c r="F94" s="35">
        <f>VLOOKUP($A94*10000+$B94,'Reduced Spot Curves'!$H:$DD,VLOOKUP(F$1,'Rate Mapping'!$A:$B,2,FALSE)+1,TRUE)*(12-MOD($B94,12))/12+VLOOKUP($A94*10000+$B94+12,'Reduced Spot Curves'!$H:$DD,VLOOKUP(F$1,'Rate Mapping'!$A:$B,2,FALSE)+1,TRUE)*(MOD($B94,12))/12</f>
        <v>3.312914870629223E-2</v>
      </c>
      <c r="G94" s="35">
        <f>VLOOKUP($A94*10000+$B94,'Reduced Spot Curves'!$H:$DD,VLOOKUP(G$1,'Rate Mapping'!$A:$B,2,FALSE)+1,TRUE)*(12-MOD($B94,12))/12+VLOOKUP($A94*10000+$B94+12,'Reduced Spot Curves'!$H:$DD,VLOOKUP(G$1,'Rate Mapping'!$A:$B,2,FALSE)+1,TRUE)*(MOD($B94,12))/12</f>
        <v>3.312914870629223E-2</v>
      </c>
      <c r="H94" s="35">
        <f>VLOOKUP($A94*10000+$B94,'Reduced Spot Curves'!$H:$DD,VLOOKUP(H$1,'Rate Mapping'!$A:$B,2,FALSE)+1,TRUE)*(12-MOD($B94,12))/12+VLOOKUP($A94*10000+$B94+12,'Reduced Spot Curves'!$H:$DD,VLOOKUP(H$1,'Rate Mapping'!$A:$B,2,FALSE)+1,TRUE)*(MOD($B94,12))/12</f>
        <v>3.2059287705866343E-2</v>
      </c>
      <c r="I94" s="35">
        <f>VLOOKUP($A94*10000+$B94,'Reduced Spot Curves'!$H:$DD,VLOOKUP(I$1,'Rate Mapping'!$A:$B,2,FALSE)+1,TRUE)*(12-MOD($B94,12))/12+VLOOKUP($A94*10000+$B94+12,'Reduced Spot Curves'!$H:$DD,VLOOKUP(I$1,'Rate Mapping'!$A:$B,2,FALSE)+1,TRUE)*(MOD($B94,12))/12</f>
        <v>3.164506321867154E-2</v>
      </c>
      <c r="J94" s="35">
        <f>VLOOKUP($A94*10000+$B94,'Reduced Spot Curves'!$H:$DD,VLOOKUP(J$1,'Rate Mapping'!$A:$B,2,FALSE)+1,TRUE)*(12-MOD($B94,12))/12+VLOOKUP($A94*10000+$B94+12,'Reduced Spot Curves'!$H:$DD,VLOOKUP(J$1,'Rate Mapping'!$A:$B,2,FALSE)+1,TRUE)*(MOD($B94,12))/12</f>
        <v>3.1165801535117655E-2</v>
      </c>
      <c r="K94" s="35">
        <f>VLOOKUP($A94*10000+$B94,'Reduced Spot Curves'!$H:$DD,VLOOKUP(K$1,'Rate Mapping'!$A:$B,2,FALSE)+1,TRUE)*(12-MOD($B94,12))/12+VLOOKUP($A94*10000+$B94+12,'Reduced Spot Curves'!$H:$DD,VLOOKUP(K$1,'Rate Mapping'!$A:$B,2,FALSE)+1,TRUE)*(MOD($B94,12))/12</f>
        <v>3.0979978917454565E-2</v>
      </c>
      <c r="L94" s="35">
        <f>VLOOKUP($A94*10000+$B94,'Reduced Spot Curves'!$H:$DD,VLOOKUP(L$1,'Rate Mapping'!$A:$B,2,FALSE)+1,TRUE)*(12-MOD($B94,12))/12+VLOOKUP($A94*10000+$B94+12,'Reduced Spot Curves'!$H:$DD,VLOOKUP(L$1,'Rate Mapping'!$A:$B,2,FALSE)+1,TRUE)*(MOD($B94,12))/12</f>
        <v>3.0777360237011098E-2</v>
      </c>
      <c r="M94" s="35">
        <f>VLOOKUP($A94*10000+$B94,'Reduced Spot Curves'!$H:$DD,VLOOKUP(M$1,'Rate Mapping'!$A:$B,2,FALSE)+1,TRUE)*(12-MOD($B94,12))/12+VLOOKUP($A94*10000+$B94+12,'Reduced Spot Curves'!$H:$DD,VLOOKUP(M$1,'Rate Mapping'!$A:$B,2,FALSE)+1,TRUE)*(MOD($B94,12))/12</f>
        <v>3.0479311533673049E-2</v>
      </c>
      <c r="N94" s="35">
        <f>VLOOKUP($A94*10000+$B94,'Reduced Spot Curves'!$H:$DD,VLOOKUP(N$1,'Rate Mapping'!$A:$B,2,FALSE)+1,TRUE)*(12-MOD($B94,12))/12+VLOOKUP($A94*10000+$B94+12,'Reduced Spot Curves'!$H:$DD,VLOOKUP(N$1,'Rate Mapping'!$A:$B,2,FALSE)+1,TRUE)*(MOD($B94,12))/12</f>
        <v>3.0440467649549042E-2</v>
      </c>
      <c r="O94" s="35">
        <f>VLOOKUP($A94*10000+$B94,'Reduced Spot Curves'!$H:$DD,VLOOKUP(O$1,'Rate Mapping'!$A:$B,2,FALSE)+1,TRUE)*(12-MOD($B94,12))/12+VLOOKUP($A94*10000+$B94+12,'Reduced Spot Curves'!$H:$DD,VLOOKUP(O$1,'Rate Mapping'!$A:$B,2,FALSE)+1,TRUE)*(MOD($B94,12))/12</f>
        <v>3.0432140946050668E-2</v>
      </c>
      <c r="P94" s="35">
        <f>VLOOKUP($A94*10000+$B94,'Reduced Spot Curves'!$H:$DD,VLOOKUP(P$1,'Rate Mapping'!$A:$B,2,FALSE)+1,TRUE)*(12-MOD($B94,12))/12+VLOOKUP($A94*10000+$B94+12,'Reduced Spot Curves'!$H:$DD,VLOOKUP(P$1,'Rate Mapping'!$A:$B,2,FALSE)+1,TRUE)*(MOD($B94,12))/12</f>
        <v>3.0372557903547193E-2</v>
      </c>
      <c r="Q94" s="35">
        <f>VLOOKUP($A94*10000+$B94,'Reduced Spot Curves'!$H:$DD,VLOOKUP(Q$1,'Rate Mapping'!$A:$B,2,FALSE)+1,TRUE)*(12-MOD($B94,12))/12+VLOOKUP($A94*10000+$B94+12,'Reduced Spot Curves'!$H:$DD,VLOOKUP(Q$1,'Rate Mapping'!$A:$B,2,FALSE)+1,TRUE)*(MOD($B94,12))/12</f>
        <v>2.8052123557680487E-2</v>
      </c>
      <c r="R94" s="35">
        <f>VLOOKUP($A94*10000+$B94,'Reduced Spot Curves'!$H:$DD,VLOOKUP(R$1,'Rate Mapping'!$A:$B,2,FALSE)+1,TRUE)*(12-MOD($B94,12))/12+VLOOKUP($A94*10000+$B94+12,'Reduced Spot Curves'!$H:$DD,VLOOKUP(R$1,'Rate Mapping'!$A:$B,2,FALSE)+1,TRUE)*(MOD($B94,12))/12</f>
        <v>2.4307246164806052E-2</v>
      </c>
      <c r="S94" s="35">
        <f>VLOOKUP($A94*10000+$B94,'Reduced Spot Curves'!$H:$DD,VLOOKUP(S$1,'Rate Mapping'!$A:$B,2,FALSE)+1,TRUE)*(12-MOD($B94,12))/12+VLOOKUP($A94*10000+$B94+12,'Reduced Spot Curves'!$H:$DD,VLOOKUP(S$1,'Rate Mapping'!$A:$B,2,FALSE)+1,TRUE)*(MOD($B94,12))/12</f>
        <v>2.595892832678991E-2</v>
      </c>
      <c r="T94" s="35">
        <f>VLOOKUP($A94*10000+$B94,'Reduced Spot Curves'!$H:$DD,VLOOKUP(T$1,'Rate Mapping'!$A:$B,2,FALSE)+1,TRUE)*(12-MOD($B94,12))/12+VLOOKUP($A94*10000+$B94+12,'Reduced Spot Curves'!$H:$DD,VLOOKUP(T$1,'Rate Mapping'!$A:$B,2,FALSE)+1,TRUE)*(MOD($B94,12))/12</f>
        <v>3.0291451425732686E-2</v>
      </c>
      <c r="U94" s="35">
        <f>VLOOKUP($A94*10000+$B94,'Reduced Spot Curves'!$H:$DD,VLOOKUP(U$1,'Rate Mapping'!$A:$B,2,FALSE)+1,TRUE)*(12-MOD($B94,12))/12+VLOOKUP($A94*10000+$B94+12,'Reduced Spot Curves'!$H:$DD,VLOOKUP(U$1,'Rate Mapping'!$A:$B,2,FALSE)+1,TRUE)*(MOD($B94,12))/12</f>
        <v>3.2399098417251235E-2</v>
      </c>
      <c r="V94" s="35">
        <f>VLOOKUP($A94*10000+$B94,'Reduced Spot Curves'!$H:$DD,VLOOKUP(V$1,'Rate Mapping'!$A:$B,2,FALSE)+1,TRUE)*(12-MOD($B94,12))/12+VLOOKUP($A94*10000+$B94+12,'Reduced Spot Curves'!$H:$DD,VLOOKUP(V$1,'Rate Mapping'!$A:$B,2,FALSE)+1,TRUE)*(MOD($B94,12))/12</f>
        <v>3.3179604632442336E-2</v>
      </c>
      <c r="W94" s="35">
        <f>VLOOKUP($A94*10000+$B94,'Reduced Spot Curves'!$H:$DD,VLOOKUP(W$1,'Rate Mapping'!$A:$B,2,FALSE)+1,TRUE)*(12-MOD($B94,12))/12+VLOOKUP($A94*10000+$B94+12,'Reduced Spot Curves'!$H:$DD,VLOOKUP(W$1,'Rate Mapping'!$A:$B,2,FALSE)+1,TRUE)*(MOD($B94,12))/12</f>
        <v>3.3765369975068557E-2</v>
      </c>
      <c r="X94" s="35">
        <f>VLOOKUP($A94*10000+$B94,'Reduced Spot Curves'!$H:$DD,VLOOKUP(X$1,'Rate Mapping'!$A:$B,2,FALSE)+1,TRUE)*(12-MOD($B94,12))/12+VLOOKUP($A94*10000+$B94+12,'Reduced Spot Curves'!$H:$DD,VLOOKUP(X$1,'Rate Mapping'!$A:$B,2,FALSE)+1,TRUE)*(MOD($B94,12))/12</f>
        <v>3.4221193927246027E-2</v>
      </c>
      <c r="Y94" s="35">
        <f>VLOOKUP($A94*10000+$B94,'Reduced Spot Curves'!$H:$DD,VLOOKUP(Y$1,'Rate Mapping'!$A:$B,2,FALSE)+1,TRUE)*(12-MOD($B94,12))/12+VLOOKUP($A94*10000+$B94+12,'Reduced Spot Curves'!$H:$DD,VLOOKUP(Y$1,'Rate Mapping'!$A:$B,2,FALSE)+1,TRUE)*(MOD($B94,12))/12</f>
        <v>3.4591300225855257E-2</v>
      </c>
      <c r="Z94">
        <f t="shared" si="9"/>
        <v>0.06</v>
      </c>
      <c r="AA94">
        <f t="shared" si="6"/>
        <v>0</v>
      </c>
      <c r="AB94">
        <f t="shared" si="7"/>
        <v>0</v>
      </c>
      <c r="AC94">
        <f t="shared" si="8"/>
        <v>0</v>
      </c>
    </row>
    <row r="95" spans="1:29" x14ac:dyDescent="0.25">
      <c r="A95">
        <f t="shared" si="10"/>
        <v>1</v>
      </c>
      <c r="B95">
        <f t="shared" si="11"/>
        <v>36</v>
      </c>
      <c r="C95" t="str">
        <f t="shared" si="5"/>
        <v>USD</v>
      </c>
      <c r="D95" s="35">
        <f>VLOOKUP($A95*10000+$B95,'Reduced Spot Curves'!$H:$DD,VLOOKUP(D$1,'Rate Mapping'!$A:$B,2,FALSE)+1,TRUE)*(12-MOD($B95,12))/12+VLOOKUP($A95*10000+$B95+12,'Reduced Spot Curves'!$H:$DD,VLOOKUP(D$1,'Rate Mapping'!$A:$B,2,FALSE)+1,TRUE)*(MOD($B95,12))/12</f>
        <v>3.2562199050290175E-2</v>
      </c>
      <c r="E95" s="35">
        <f>VLOOKUP($A95*10000+$B95,'Reduced Spot Curves'!$H:$DD,VLOOKUP(E$1,'Rate Mapping'!$A:$B,2,FALSE)+1,TRUE)*(12-MOD($B95,12))/12+VLOOKUP($A95*10000+$B95+12,'Reduced Spot Curves'!$H:$DD,VLOOKUP(E$1,'Rate Mapping'!$A:$B,2,FALSE)+1,TRUE)*(MOD($B95,12))/12</f>
        <v>3.2562199050290175E-2</v>
      </c>
      <c r="F95" s="35">
        <f>VLOOKUP($A95*10000+$B95,'Reduced Spot Curves'!$H:$DD,VLOOKUP(F$1,'Rate Mapping'!$A:$B,2,FALSE)+1,TRUE)*(12-MOD($B95,12))/12+VLOOKUP($A95*10000+$B95+12,'Reduced Spot Curves'!$H:$DD,VLOOKUP(F$1,'Rate Mapping'!$A:$B,2,FALSE)+1,TRUE)*(MOD($B95,12))/12</f>
        <v>3.2562199050290175E-2</v>
      </c>
      <c r="G95" s="35">
        <f>VLOOKUP($A95*10000+$B95,'Reduced Spot Curves'!$H:$DD,VLOOKUP(G$1,'Rate Mapping'!$A:$B,2,FALSE)+1,TRUE)*(12-MOD($B95,12))/12+VLOOKUP($A95*10000+$B95+12,'Reduced Spot Curves'!$H:$DD,VLOOKUP(G$1,'Rate Mapping'!$A:$B,2,FALSE)+1,TRUE)*(MOD($B95,12))/12</f>
        <v>3.2562199050290175E-2</v>
      </c>
      <c r="H95" s="35">
        <f>VLOOKUP($A95*10000+$B95,'Reduced Spot Curves'!$H:$DD,VLOOKUP(H$1,'Rate Mapping'!$A:$B,2,FALSE)+1,TRUE)*(12-MOD($B95,12))/12+VLOOKUP($A95*10000+$B95+12,'Reduced Spot Curves'!$H:$DD,VLOOKUP(H$1,'Rate Mapping'!$A:$B,2,FALSE)+1,TRUE)*(MOD($B95,12))/12</f>
        <v>3.1263707830244847E-2</v>
      </c>
      <c r="I95" s="35">
        <f>VLOOKUP($A95*10000+$B95,'Reduced Spot Curves'!$H:$DD,VLOOKUP(I$1,'Rate Mapping'!$A:$B,2,FALSE)+1,TRUE)*(12-MOD($B95,12))/12+VLOOKUP($A95*10000+$B95+12,'Reduced Spot Curves'!$H:$DD,VLOOKUP(I$1,'Rate Mapping'!$A:$B,2,FALSE)+1,TRUE)*(MOD($B95,12))/12</f>
        <v>3.1042746423568249E-2</v>
      </c>
      <c r="J95" s="35">
        <f>VLOOKUP($A95*10000+$B95,'Reduced Spot Curves'!$H:$DD,VLOOKUP(J$1,'Rate Mapping'!$A:$B,2,FALSE)+1,TRUE)*(12-MOD($B95,12))/12+VLOOKUP($A95*10000+$B95+12,'Reduced Spot Curves'!$H:$DD,VLOOKUP(J$1,'Rate Mapping'!$A:$B,2,FALSE)+1,TRUE)*(MOD($B95,12))/12</f>
        <v>3.0516373305320369E-2</v>
      </c>
      <c r="K95" s="35">
        <f>VLOOKUP($A95*10000+$B95,'Reduced Spot Curves'!$H:$DD,VLOOKUP(K$1,'Rate Mapping'!$A:$B,2,FALSE)+1,TRUE)*(12-MOD($B95,12))/12+VLOOKUP($A95*10000+$B95+12,'Reduced Spot Curves'!$H:$DD,VLOOKUP(K$1,'Rate Mapping'!$A:$B,2,FALSE)+1,TRUE)*(MOD($B95,12))/12</f>
        <v>3.0447142795627161E-2</v>
      </c>
      <c r="L95" s="35">
        <f>VLOOKUP($A95*10000+$B95,'Reduced Spot Curves'!$H:$DD,VLOOKUP(L$1,'Rate Mapping'!$A:$B,2,FALSE)+1,TRUE)*(12-MOD($B95,12))/12+VLOOKUP($A95*10000+$B95+12,'Reduced Spot Curves'!$H:$DD,VLOOKUP(L$1,'Rate Mapping'!$A:$B,2,FALSE)+1,TRUE)*(MOD($B95,12))/12</f>
        <v>3.0227459682001526E-2</v>
      </c>
      <c r="M95" s="35">
        <f>VLOOKUP($A95*10000+$B95,'Reduced Spot Curves'!$H:$DD,VLOOKUP(M$1,'Rate Mapping'!$A:$B,2,FALSE)+1,TRUE)*(12-MOD($B95,12))/12+VLOOKUP($A95*10000+$B95+12,'Reduced Spot Curves'!$H:$DD,VLOOKUP(M$1,'Rate Mapping'!$A:$B,2,FALSE)+1,TRUE)*(MOD($B95,12))/12</f>
        <v>2.9915711745543919E-2</v>
      </c>
      <c r="N95" s="35">
        <f>VLOOKUP($A95*10000+$B95,'Reduced Spot Curves'!$H:$DD,VLOOKUP(N$1,'Rate Mapping'!$A:$B,2,FALSE)+1,TRUE)*(12-MOD($B95,12))/12+VLOOKUP($A95*10000+$B95+12,'Reduced Spot Curves'!$H:$DD,VLOOKUP(N$1,'Rate Mapping'!$A:$B,2,FALSE)+1,TRUE)*(MOD($B95,12))/12</f>
        <v>2.9973329381329964E-2</v>
      </c>
      <c r="O95" s="35">
        <f>VLOOKUP($A95*10000+$B95,'Reduced Spot Curves'!$H:$DD,VLOOKUP(O$1,'Rate Mapping'!$A:$B,2,FALSE)+1,TRUE)*(12-MOD($B95,12))/12+VLOOKUP($A95*10000+$B95+12,'Reduced Spot Curves'!$H:$DD,VLOOKUP(O$1,'Rate Mapping'!$A:$B,2,FALSE)+1,TRUE)*(MOD($B95,12))/12</f>
        <v>2.9960936008989362E-2</v>
      </c>
      <c r="P95" s="35">
        <f>VLOOKUP($A95*10000+$B95,'Reduced Spot Curves'!$H:$DD,VLOOKUP(P$1,'Rate Mapping'!$A:$B,2,FALSE)+1,TRUE)*(12-MOD($B95,12))/12+VLOOKUP($A95*10000+$B95+12,'Reduced Spot Curves'!$H:$DD,VLOOKUP(P$1,'Rate Mapping'!$A:$B,2,FALSE)+1,TRUE)*(MOD($B95,12))/12</f>
        <v>2.9897627394367358E-2</v>
      </c>
      <c r="Q95" s="35">
        <f>VLOOKUP($A95*10000+$B95,'Reduced Spot Curves'!$H:$DD,VLOOKUP(Q$1,'Rate Mapping'!$A:$B,2,FALSE)+1,TRUE)*(12-MOD($B95,12))/12+VLOOKUP($A95*10000+$B95+12,'Reduced Spot Curves'!$H:$DD,VLOOKUP(Q$1,'Rate Mapping'!$A:$B,2,FALSE)+1,TRUE)*(MOD($B95,12))/12</f>
        <v>2.7505728914449978E-2</v>
      </c>
      <c r="R95" s="35">
        <f>VLOOKUP($A95*10000+$B95,'Reduced Spot Curves'!$H:$DD,VLOOKUP(R$1,'Rate Mapping'!$A:$B,2,FALSE)+1,TRUE)*(12-MOD($B95,12))/12+VLOOKUP($A95*10000+$B95+12,'Reduced Spot Curves'!$H:$DD,VLOOKUP(R$1,'Rate Mapping'!$A:$B,2,FALSE)+1,TRUE)*(MOD($B95,12))/12</f>
        <v>2.38130640212228E-2</v>
      </c>
      <c r="S95" s="35">
        <f>VLOOKUP($A95*10000+$B95,'Reduced Spot Curves'!$H:$DD,VLOOKUP(S$1,'Rate Mapping'!$A:$B,2,FALSE)+1,TRUE)*(12-MOD($B95,12))/12+VLOOKUP($A95*10000+$B95+12,'Reduced Spot Curves'!$H:$DD,VLOOKUP(S$1,'Rate Mapping'!$A:$B,2,FALSE)+1,TRUE)*(MOD($B95,12))/12</f>
        <v>2.5629701693008437E-2</v>
      </c>
      <c r="T95" s="35">
        <f>VLOOKUP($A95*10000+$B95,'Reduced Spot Curves'!$H:$DD,VLOOKUP(T$1,'Rate Mapping'!$A:$B,2,FALSE)+1,TRUE)*(12-MOD($B95,12))/12+VLOOKUP($A95*10000+$B95+12,'Reduced Spot Curves'!$H:$DD,VLOOKUP(T$1,'Rate Mapping'!$A:$B,2,FALSE)+1,TRUE)*(MOD($B95,12))/12</f>
        <v>2.9998050140912672E-2</v>
      </c>
      <c r="U95" s="35">
        <f>VLOOKUP($A95*10000+$B95,'Reduced Spot Curves'!$H:$DD,VLOOKUP(U$1,'Rate Mapping'!$A:$B,2,FALSE)+1,TRUE)*(12-MOD($B95,12))/12+VLOOKUP($A95*10000+$B95+12,'Reduced Spot Curves'!$H:$DD,VLOOKUP(U$1,'Rate Mapping'!$A:$B,2,FALSE)+1,TRUE)*(MOD($B95,12))/12</f>
        <v>3.2041416505265985E-2</v>
      </c>
      <c r="V95" s="35">
        <f>VLOOKUP($A95*10000+$B95,'Reduced Spot Curves'!$H:$DD,VLOOKUP(V$1,'Rate Mapping'!$A:$B,2,FALSE)+1,TRUE)*(12-MOD($B95,12))/12+VLOOKUP($A95*10000+$B95+12,'Reduced Spot Curves'!$H:$DD,VLOOKUP(V$1,'Rate Mapping'!$A:$B,2,FALSE)+1,TRUE)*(MOD($B95,12))/12</f>
        <v>3.2819459920982064E-2</v>
      </c>
      <c r="W95" s="35">
        <f>VLOOKUP($A95*10000+$B95,'Reduced Spot Curves'!$H:$DD,VLOOKUP(W$1,'Rate Mapping'!$A:$B,2,FALSE)+1,TRUE)*(12-MOD($B95,12))/12+VLOOKUP($A95*10000+$B95+12,'Reduced Spot Curves'!$H:$DD,VLOOKUP(W$1,'Rate Mapping'!$A:$B,2,FALSE)+1,TRUE)*(MOD($B95,12))/12</f>
        <v>3.3403375716000328E-2</v>
      </c>
      <c r="X95" s="35">
        <f>VLOOKUP($A95*10000+$B95,'Reduced Spot Curves'!$H:$DD,VLOOKUP(X$1,'Rate Mapping'!$A:$B,2,FALSE)+1,TRUE)*(12-MOD($B95,12))/12+VLOOKUP($A95*10000+$B95+12,'Reduced Spot Curves'!$H:$DD,VLOOKUP(X$1,'Rate Mapping'!$A:$B,2,FALSE)+1,TRUE)*(MOD($B95,12))/12</f>
        <v>3.3857759679202182E-2</v>
      </c>
      <c r="Y95" s="35">
        <f>VLOOKUP($A95*10000+$B95,'Reduced Spot Curves'!$H:$DD,VLOOKUP(Y$1,'Rate Mapping'!$A:$B,2,FALSE)+1,TRUE)*(12-MOD($B95,12))/12+VLOOKUP($A95*10000+$B95+12,'Reduced Spot Curves'!$H:$DD,VLOOKUP(Y$1,'Rate Mapping'!$A:$B,2,FALSE)+1,TRUE)*(MOD($B95,12))/12</f>
        <v>3.4216300225855256E-2</v>
      </c>
      <c r="Z95">
        <f t="shared" si="9"/>
        <v>0.06</v>
      </c>
      <c r="AA95">
        <f t="shared" si="6"/>
        <v>0</v>
      </c>
      <c r="AB95">
        <f t="shared" si="7"/>
        <v>0</v>
      </c>
      <c r="AC95">
        <f t="shared" si="8"/>
        <v>0</v>
      </c>
    </row>
    <row r="96" spans="1:29" x14ac:dyDescent="0.25">
      <c r="A96">
        <f t="shared" si="10"/>
        <v>1</v>
      </c>
      <c r="B96">
        <f t="shared" si="11"/>
        <v>39</v>
      </c>
      <c r="C96" t="str">
        <f t="shared" si="5"/>
        <v>USD</v>
      </c>
      <c r="D96" s="35">
        <f>VLOOKUP($A96*10000+$B96,'Reduced Spot Curves'!$H:$DD,VLOOKUP(D$1,'Rate Mapping'!$A:$B,2,FALSE)+1,TRUE)*(12-MOD($B96,12))/12+VLOOKUP($A96*10000+$B96+12,'Reduced Spot Curves'!$H:$DD,VLOOKUP(D$1,'Rate Mapping'!$A:$B,2,FALSE)+1,TRUE)*(MOD($B96,12))/12</f>
        <v>3.1538359895986814E-2</v>
      </c>
      <c r="E96" s="35">
        <f>VLOOKUP($A96*10000+$B96,'Reduced Spot Curves'!$H:$DD,VLOOKUP(E$1,'Rate Mapping'!$A:$B,2,FALSE)+1,TRUE)*(12-MOD($B96,12))/12+VLOOKUP($A96*10000+$B96+12,'Reduced Spot Curves'!$H:$DD,VLOOKUP(E$1,'Rate Mapping'!$A:$B,2,FALSE)+1,TRUE)*(MOD($B96,12))/12</f>
        <v>3.1538359895986814E-2</v>
      </c>
      <c r="F96" s="35">
        <f>VLOOKUP($A96*10000+$B96,'Reduced Spot Curves'!$H:$DD,VLOOKUP(F$1,'Rate Mapping'!$A:$B,2,FALSE)+1,TRUE)*(12-MOD($B96,12))/12+VLOOKUP($A96*10000+$B96+12,'Reduced Spot Curves'!$H:$DD,VLOOKUP(F$1,'Rate Mapping'!$A:$B,2,FALSE)+1,TRUE)*(MOD($B96,12))/12</f>
        <v>3.1538359895986814E-2</v>
      </c>
      <c r="G96" s="35">
        <f>VLOOKUP($A96*10000+$B96,'Reduced Spot Curves'!$H:$DD,VLOOKUP(G$1,'Rate Mapping'!$A:$B,2,FALSE)+1,TRUE)*(12-MOD($B96,12))/12+VLOOKUP($A96*10000+$B96+12,'Reduced Spot Curves'!$H:$DD,VLOOKUP(G$1,'Rate Mapping'!$A:$B,2,FALSE)+1,TRUE)*(MOD($B96,12))/12</f>
        <v>3.1538359895986814E-2</v>
      </c>
      <c r="H96" s="35">
        <f>VLOOKUP($A96*10000+$B96,'Reduced Spot Curves'!$H:$DD,VLOOKUP(H$1,'Rate Mapping'!$A:$B,2,FALSE)+1,TRUE)*(12-MOD($B96,12))/12+VLOOKUP($A96*10000+$B96+12,'Reduced Spot Curves'!$H:$DD,VLOOKUP(H$1,'Rate Mapping'!$A:$B,2,FALSE)+1,TRUE)*(MOD($B96,12))/12</f>
        <v>3.0643744660047396E-2</v>
      </c>
      <c r="I96" s="35">
        <f>VLOOKUP($A96*10000+$B96,'Reduced Spot Curves'!$H:$DD,VLOOKUP(I$1,'Rate Mapping'!$A:$B,2,FALSE)+1,TRUE)*(12-MOD($B96,12))/12+VLOOKUP($A96*10000+$B96+12,'Reduced Spot Curves'!$H:$DD,VLOOKUP(I$1,'Rate Mapping'!$A:$B,2,FALSE)+1,TRUE)*(MOD($B96,12))/12</f>
        <v>3.036589197620667E-2</v>
      </c>
      <c r="J96" s="35">
        <f>VLOOKUP($A96*10000+$B96,'Reduced Spot Curves'!$H:$DD,VLOOKUP(J$1,'Rate Mapping'!$A:$B,2,FALSE)+1,TRUE)*(12-MOD($B96,12))/12+VLOOKUP($A96*10000+$B96+12,'Reduced Spot Curves'!$H:$DD,VLOOKUP(J$1,'Rate Mapping'!$A:$B,2,FALSE)+1,TRUE)*(MOD($B96,12))/12</f>
        <v>2.9992043247648113E-2</v>
      </c>
      <c r="K96" s="35">
        <f>VLOOKUP($A96*10000+$B96,'Reduced Spot Curves'!$H:$DD,VLOOKUP(K$1,'Rate Mapping'!$A:$B,2,FALSE)+1,TRUE)*(12-MOD($B96,12))/12+VLOOKUP($A96*10000+$B96+12,'Reduced Spot Curves'!$H:$DD,VLOOKUP(K$1,'Rate Mapping'!$A:$B,2,FALSE)+1,TRUE)*(MOD($B96,12))/12</f>
        <v>2.9900642829614653E-2</v>
      </c>
      <c r="L96" s="35">
        <f>VLOOKUP($A96*10000+$B96,'Reduced Spot Curves'!$H:$DD,VLOOKUP(L$1,'Rate Mapping'!$A:$B,2,FALSE)+1,TRUE)*(12-MOD($B96,12))/12+VLOOKUP($A96*10000+$B96+12,'Reduced Spot Curves'!$H:$DD,VLOOKUP(L$1,'Rate Mapping'!$A:$B,2,FALSE)+1,TRUE)*(MOD($B96,12))/12</f>
        <v>2.9664416659826297E-2</v>
      </c>
      <c r="M96" s="35">
        <f>VLOOKUP($A96*10000+$B96,'Reduced Spot Curves'!$H:$DD,VLOOKUP(M$1,'Rate Mapping'!$A:$B,2,FALSE)+1,TRUE)*(12-MOD($B96,12))/12+VLOOKUP($A96*10000+$B96+12,'Reduced Spot Curves'!$H:$DD,VLOOKUP(M$1,'Rate Mapping'!$A:$B,2,FALSE)+1,TRUE)*(MOD($B96,12))/12</f>
        <v>2.9462788509951286E-2</v>
      </c>
      <c r="N96" s="35">
        <f>VLOOKUP($A96*10000+$B96,'Reduced Spot Curves'!$H:$DD,VLOOKUP(N$1,'Rate Mapping'!$A:$B,2,FALSE)+1,TRUE)*(12-MOD($B96,12))/12+VLOOKUP($A96*10000+$B96+12,'Reduced Spot Curves'!$H:$DD,VLOOKUP(N$1,'Rate Mapping'!$A:$B,2,FALSE)+1,TRUE)*(MOD($B96,12))/12</f>
        <v>2.951405634504508E-2</v>
      </c>
      <c r="O96" s="35">
        <f>VLOOKUP($A96*10000+$B96,'Reduced Spot Curves'!$H:$DD,VLOOKUP(O$1,'Rate Mapping'!$A:$B,2,FALSE)+1,TRUE)*(12-MOD($B96,12))/12+VLOOKUP($A96*10000+$B96+12,'Reduced Spot Curves'!$H:$DD,VLOOKUP(O$1,'Rate Mapping'!$A:$B,2,FALSE)+1,TRUE)*(MOD($B96,12))/12</f>
        <v>2.9496198707868425E-2</v>
      </c>
      <c r="P96" s="35">
        <f>VLOOKUP($A96*10000+$B96,'Reduced Spot Curves'!$H:$DD,VLOOKUP(P$1,'Rate Mapping'!$A:$B,2,FALSE)+1,TRUE)*(12-MOD($B96,12))/12+VLOOKUP($A96*10000+$B96+12,'Reduced Spot Curves'!$H:$DD,VLOOKUP(P$1,'Rate Mapping'!$A:$B,2,FALSE)+1,TRUE)*(MOD($B96,12))/12</f>
        <v>2.9428183958924957E-2</v>
      </c>
      <c r="Q96" s="35">
        <f>VLOOKUP($A96*10000+$B96,'Reduced Spot Curves'!$H:$DD,VLOOKUP(Q$1,'Rate Mapping'!$A:$B,2,FALSE)+1,TRUE)*(12-MOD($B96,12))/12+VLOOKUP($A96*10000+$B96+12,'Reduced Spot Curves'!$H:$DD,VLOOKUP(Q$1,'Rate Mapping'!$A:$B,2,FALSE)+1,TRUE)*(MOD($B96,12))/12</f>
        <v>2.6958137150206084E-2</v>
      </c>
      <c r="R96" s="35">
        <f>VLOOKUP($A96*10000+$B96,'Reduced Spot Curves'!$H:$DD,VLOOKUP(R$1,'Rate Mapping'!$A:$B,2,FALSE)+1,TRUE)*(12-MOD($B96,12))/12+VLOOKUP($A96*10000+$B96+12,'Reduced Spot Curves'!$H:$DD,VLOOKUP(R$1,'Rate Mapping'!$A:$B,2,FALSE)+1,TRUE)*(MOD($B96,12))/12</f>
        <v>2.3343140582444098E-2</v>
      </c>
      <c r="S96" s="35">
        <f>VLOOKUP($A96*10000+$B96,'Reduced Spot Curves'!$H:$DD,VLOOKUP(S$1,'Rate Mapping'!$A:$B,2,FALSE)+1,TRUE)*(12-MOD($B96,12))/12+VLOOKUP($A96*10000+$B96+12,'Reduced Spot Curves'!$H:$DD,VLOOKUP(S$1,'Rate Mapping'!$A:$B,2,FALSE)+1,TRUE)*(MOD($B96,12))/12</f>
        <v>2.5316516831517109E-2</v>
      </c>
      <c r="T96" s="35">
        <f>VLOOKUP($A96*10000+$B96,'Reduced Spot Curves'!$H:$DD,VLOOKUP(T$1,'Rate Mapping'!$A:$B,2,FALSE)+1,TRUE)*(12-MOD($B96,12))/12+VLOOKUP($A96*10000+$B96+12,'Reduced Spot Curves'!$H:$DD,VLOOKUP(T$1,'Rate Mapping'!$A:$B,2,FALSE)+1,TRUE)*(MOD($B96,12))/12</f>
        <v>2.9705560691786224E-2</v>
      </c>
      <c r="U96" s="35">
        <f>VLOOKUP($A96*10000+$B96,'Reduced Spot Curves'!$H:$DD,VLOOKUP(U$1,'Rate Mapping'!$A:$B,2,FALSE)+1,TRUE)*(12-MOD($B96,12))/12+VLOOKUP($A96*10000+$B96+12,'Reduced Spot Curves'!$H:$DD,VLOOKUP(U$1,'Rate Mapping'!$A:$B,2,FALSE)+1,TRUE)*(MOD($B96,12))/12</f>
        <v>3.1686932355396005E-2</v>
      </c>
      <c r="V96" s="35">
        <f>VLOOKUP($A96*10000+$B96,'Reduced Spot Curves'!$H:$DD,VLOOKUP(V$1,'Rate Mapping'!$A:$B,2,FALSE)+1,TRUE)*(12-MOD($B96,12))/12+VLOOKUP($A96*10000+$B96+12,'Reduced Spot Curves'!$H:$DD,VLOOKUP(V$1,'Rate Mapping'!$A:$B,2,FALSE)+1,TRUE)*(MOD($B96,12))/12</f>
        <v>3.2462058035437405E-2</v>
      </c>
      <c r="W96" s="35">
        <f>VLOOKUP($A96*10000+$B96,'Reduced Spot Curves'!$H:$DD,VLOOKUP(W$1,'Rate Mapping'!$A:$B,2,FALSE)+1,TRUE)*(12-MOD($B96,12))/12+VLOOKUP($A96*10000+$B96+12,'Reduced Spot Curves'!$H:$DD,VLOOKUP(W$1,'Rate Mapping'!$A:$B,2,FALSE)+1,TRUE)*(MOD($B96,12))/12</f>
        <v>3.3043782668665381E-2</v>
      </c>
      <c r="X96" s="35">
        <f>VLOOKUP($A96*10000+$B96,'Reduced Spot Curves'!$H:$DD,VLOOKUP(X$1,'Rate Mapping'!$A:$B,2,FALSE)+1,TRUE)*(12-MOD($B96,12))/12+VLOOKUP($A96*10000+$B96+12,'Reduced Spot Curves'!$H:$DD,VLOOKUP(X$1,'Rate Mapping'!$A:$B,2,FALSE)+1,TRUE)*(MOD($B96,12))/12</f>
        <v>3.3496460698610134E-2</v>
      </c>
      <c r="Y96" s="35">
        <f>VLOOKUP($A96*10000+$B96,'Reduced Spot Curves'!$H:$DD,VLOOKUP(Y$1,'Rate Mapping'!$A:$B,2,FALSE)+1,TRUE)*(12-MOD($B96,12))/12+VLOOKUP($A96*10000+$B96+12,'Reduced Spot Curves'!$H:$DD,VLOOKUP(Y$1,'Rate Mapping'!$A:$B,2,FALSE)+1,TRUE)*(MOD($B96,12))/12</f>
        <v>3.3841300225855256E-2</v>
      </c>
      <c r="Z96">
        <f t="shared" si="9"/>
        <v>0.06</v>
      </c>
      <c r="AA96">
        <f t="shared" si="6"/>
        <v>0</v>
      </c>
      <c r="AB96">
        <f t="shared" si="7"/>
        <v>0</v>
      </c>
      <c r="AC96">
        <f t="shared" si="8"/>
        <v>0</v>
      </c>
    </row>
    <row r="97" spans="1:29" x14ac:dyDescent="0.25">
      <c r="A97">
        <f t="shared" si="10"/>
        <v>1</v>
      </c>
      <c r="B97">
        <f t="shared" si="11"/>
        <v>42</v>
      </c>
      <c r="C97" t="str">
        <f t="shared" si="5"/>
        <v>USD</v>
      </c>
      <c r="D97" s="35">
        <f>VLOOKUP($A97*10000+$B97,'Reduced Spot Curves'!$H:$DD,VLOOKUP(D$1,'Rate Mapping'!$A:$B,2,FALSE)+1,TRUE)*(12-MOD($B97,12))/12+VLOOKUP($A97*10000+$B97+12,'Reduced Spot Curves'!$H:$DD,VLOOKUP(D$1,'Rate Mapping'!$A:$B,2,FALSE)+1,TRUE)*(MOD($B97,12))/12</f>
        <v>3.0514520741683461E-2</v>
      </c>
      <c r="E97" s="35">
        <f>VLOOKUP($A97*10000+$B97,'Reduced Spot Curves'!$H:$DD,VLOOKUP(E$1,'Rate Mapping'!$A:$B,2,FALSE)+1,TRUE)*(12-MOD($B97,12))/12+VLOOKUP($A97*10000+$B97+12,'Reduced Spot Curves'!$H:$DD,VLOOKUP(E$1,'Rate Mapping'!$A:$B,2,FALSE)+1,TRUE)*(MOD($B97,12))/12</f>
        <v>3.0514520741683461E-2</v>
      </c>
      <c r="F97" s="35">
        <f>VLOOKUP($A97*10000+$B97,'Reduced Spot Curves'!$H:$DD,VLOOKUP(F$1,'Rate Mapping'!$A:$B,2,FALSE)+1,TRUE)*(12-MOD($B97,12))/12+VLOOKUP($A97*10000+$B97+12,'Reduced Spot Curves'!$H:$DD,VLOOKUP(F$1,'Rate Mapping'!$A:$B,2,FALSE)+1,TRUE)*(MOD($B97,12))/12</f>
        <v>3.0514520741683461E-2</v>
      </c>
      <c r="G97" s="35">
        <f>VLOOKUP($A97*10000+$B97,'Reduced Spot Curves'!$H:$DD,VLOOKUP(G$1,'Rate Mapping'!$A:$B,2,FALSE)+1,TRUE)*(12-MOD($B97,12))/12+VLOOKUP($A97*10000+$B97+12,'Reduced Spot Curves'!$H:$DD,VLOOKUP(G$1,'Rate Mapping'!$A:$B,2,FALSE)+1,TRUE)*(MOD($B97,12))/12</f>
        <v>3.0514520741683461E-2</v>
      </c>
      <c r="H97" s="35">
        <f>VLOOKUP($A97*10000+$B97,'Reduced Spot Curves'!$H:$DD,VLOOKUP(H$1,'Rate Mapping'!$A:$B,2,FALSE)+1,TRUE)*(12-MOD($B97,12))/12+VLOOKUP($A97*10000+$B97+12,'Reduced Spot Curves'!$H:$DD,VLOOKUP(H$1,'Rate Mapping'!$A:$B,2,FALSE)+1,TRUE)*(MOD($B97,12))/12</f>
        <v>3.0023781489849945E-2</v>
      </c>
      <c r="I97" s="35">
        <f>VLOOKUP($A97*10000+$B97,'Reduced Spot Curves'!$H:$DD,VLOOKUP(I$1,'Rate Mapping'!$A:$B,2,FALSE)+1,TRUE)*(12-MOD($B97,12))/12+VLOOKUP($A97*10000+$B97+12,'Reduced Spot Curves'!$H:$DD,VLOOKUP(I$1,'Rate Mapping'!$A:$B,2,FALSE)+1,TRUE)*(MOD($B97,12))/12</f>
        <v>2.9689037528845087E-2</v>
      </c>
      <c r="J97" s="35">
        <f>VLOOKUP($A97*10000+$B97,'Reduced Spot Curves'!$H:$DD,VLOOKUP(J$1,'Rate Mapping'!$A:$B,2,FALSE)+1,TRUE)*(12-MOD($B97,12))/12+VLOOKUP($A97*10000+$B97+12,'Reduced Spot Curves'!$H:$DD,VLOOKUP(J$1,'Rate Mapping'!$A:$B,2,FALSE)+1,TRUE)*(MOD($B97,12))/12</f>
        <v>2.9467713189975854E-2</v>
      </c>
      <c r="K97" s="35">
        <f>VLOOKUP($A97*10000+$B97,'Reduced Spot Curves'!$H:$DD,VLOOKUP(K$1,'Rate Mapping'!$A:$B,2,FALSE)+1,TRUE)*(12-MOD($B97,12))/12+VLOOKUP($A97*10000+$B97+12,'Reduced Spot Curves'!$H:$DD,VLOOKUP(K$1,'Rate Mapping'!$A:$B,2,FALSE)+1,TRUE)*(MOD($B97,12))/12</f>
        <v>2.9354142863602141E-2</v>
      </c>
      <c r="L97" s="35">
        <f>VLOOKUP($A97*10000+$B97,'Reduced Spot Curves'!$H:$DD,VLOOKUP(L$1,'Rate Mapping'!$A:$B,2,FALSE)+1,TRUE)*(12-MOD($B97,12))/12+VLOOKUP($A97*10000+$B97+12,'Reduced Spot Curves'!$H:$DD,VLOOKUP(L$1,'Rate Mapping'!$A:$B,2,FALSE)+1,TRUE)*(MOD($B97,12))/12</f>
        <v>2.9101373637651064E-2</v>
      </c>
      <c r="M97" s="35">
        <f>VLOOKUP($A97*10000+$B97,'Reduced Spot Curves'!$H:$DD,VLOOKUP(M$1,'Rate Mapping'!$A:$B,2,FALSE)+1,TRUE)*(12-MOD($B97,12))/12+VLOOKUP($A97*10000+$B97+12,'Reduced Spot Curves'!$H:$DD,VLOOKUP(M$1,'Rate Mapping'!$A:$B,2,FALSE)+1,TRUE)*(MOD($B97,12))/12</f>
        <v>2.900986527435865E-2</v>
      </c>
      <c r="N97" s="35">
        <f>VLOOKUP($A97*10000+$B97,'Reduced Spot Curves'!$H:$DD,VLOOKUP(N$1,'Rate Mapping'!$A:$B,2,FALSE)+1,TRUE)*(12-MOD($B97,12))/12+VLOOKUP($A97*10000+$B97+12,'Reduced Spot Curves'!$H:$DD,VLOOKUP(N$1,'Rate Mapping'!$A:$B,2,FALSE)+1,TRUE)*(MOD($B97,12))/12</f>
        <v>2.9054783308760192E-2</v>
      </c>
      <c r="O97" s="35">
        <f>VLOOKUP($A97*10000+$B97,'Reduced Spot Curves'!$H:$DD,VLOOKUP(O$1,'Rate Mapping'!$A:$B,2,FALSE)+1,TRUE)*(12-MOD($B97,12))/12+VLOOKUP($A97*10000+$B97+12,'Reduced Spot Curves'!$H:$DD,VLOOKUP(O$1,'Rate Mapping'!$A:$B,2,FALSE)+1,TRUE)*(MOD($B97,12))/12</f>
        <v>2.9031461406747484E-2</v>
      </c>
      <c r="P97" s="35">
        <f>VLOOKUP($A97*10000+$B97,'Reduced Spot Curves'!$H:$DD,VLOOKUP(P$1,'Rate Mapping'!$A:$B,2,FALSE)+1,TRUE)*(12-MOD($B97,12))/12+VLOOKUP($A97*10000+$B97+12,'Reduced Spot Curves'!$H:$DD,VLOOKUP(P$1,'Rate Mapping'!$A:$B,2,FALSE)+1,TRUE)*(MOD($B97,12))/12</f>
        <v>2.8958740523482553E-2</v>
      </c>
      <c r="Q97" s="35">
        <f>VLOOKUP($A97*10000+$B97,'Reduced Spot Curves'!$H:$DD,VLOOKUP(Q$1,'Rate Mapping'!$A:$B,2,FALSE)+1,TRUE)*(12-MOD($B97,12))/12+VLOOKUP($A97*10000+$B97+12,'Reduced Spot Curves'!$H:$DD,VLOOKUP(Q$1,'Rate Mapping'!$A:$B,2,FALSE)+1,TRUE)*(MOD($B97,12))/12</f>
        <v>2.6410545385962197E-2</v>
      </c>
      <c r="R97" s="35">
        <f>VLOOKUP($A97*10000+$B97,'Reduced Spot Curves'!$H:$DD,VLOOKUP(R$1,'Rate Mapping'!$A:$B,2,FALSE)+1,TRUE)*(12-MOD($B97,12))/12+VLOOKUP($A97*10000+$B97+12,'Reduced Spot Curves'!$H:$DD,VLOOKUP(R$1,'Rate Mapping'!$A:$B,2,FALSE)+1,TRUE)*(MOD($B97,12))/12</f>
        <v>2.2873217143665393E-2</v>
      </c>
      <c r="S97" s="35">
        <f>VLOOKUP($A97*10000+$B97,'Reduced Spot Curves'!$H:$DD,VLOOKUP(S$1,'Rate Mapping'!$A:$B,2,FALSE)+1,TRUE)*(12-MOD($B97,12))/12+VLOOKUP($A97*10000+$B97+12,'Reduced Spot Curves'!$H:$DD,VLOOKUP(S$1,'Rate Mapping'!$A:$B,2,FALSE)+1,TRUE)*(MOD($B97,12))/12</f>
        <v>2.5003331970025779E-2</v>
      </c>
      <c r="T97" s="35">
        <f>VLOOKUP($A97*10000+$B97,'Reduced Spot Curves'!$H:$DD,VLOOKUP(T$1,'Rate Mapping'!$A:$B,2,FALSE)+1,TRUE)*(12-MOD($B97,12))/12+VLOOKUP($A97*10000+$B97+12,'Reduced Spot Curves'!$H:$DD,VLOOKUP(T$1,'Rate Mapping'!$A:$B,2,FALSE)+1,TRUE)*(MOD($B97,12))/12</f>
        <v>2.9413071242659773E-2</v>
      </c>
      <c r="U97" s="35">
        <f>VLOOKUP($A97*10000+$B97,'Reduced Spot Curves'!$H:$DD,VLOOKUP(U$1,'Rate Mapping'!$A:$B,2,FALSE)+1,TRUE)*(12-MOD($B97,12))/12+VLOOKUP($A97*10000+$B97+12,'Reduced Spot Curves'!$H:$DD,VLOOKUP(U$1,'Rate Mapping'!$A:$B,2,FALSE)+1,TRUE)*(MOD($B97,12))/12</f>
        <v>3.1332448205526033E-2</v>
      </c>
      <c r="V97" s="35">
        <f>VLOOKUP($A97*10000+$B97,'Reduced Spot Curves'!$H:$DD,VLOOKUP(V$1,'Rate Mapping'!$A:$B,2,FALSE)+1,TRUE)*(12-MOD($B97,12))/12+VLOOKUP($A97*10000+$B97+12,'Reduced Spot Curves'!$H:$DD,VLOOKUP(V$1,'Rate Mapping'!$A:$B,2,FALSE)+1,TRUE)*(MOD($B97,12))/12</f>
        <v>3.2104656149892746E-2</v>
      </c>
      <c r="W97" s="35">
        <f>VLOOKUP($A97*10000+$B97,'Reduced Spot Curves'!$H:$DD,VLOOKUP(W$1,'Rate Mapping'!$A:$B,2,FALSE)+1,TRUE)*(12-MOD($B97,12))/12+VLOOKUP($A97*10000+$B97+12,'Reduced Spot Curves'!$H:$DD,VLOOKUP(W$1,'Rate Mapping'!$A:$B,2,FALSE)+1,TRUE)*(MOD($B97,12))/12</f>
        <v>3.2684189621330434E-2</v>
      </c>
      <c r="X97" s="35">
        <f>VLOOKUP($A97*10000+$B97,'Reduced Spot Curves'!$H:$DD,VLOOKUP(X$1,'Rate Mapping'!$A:$B,2,FALSE)+1,TRUE)*(12-MOD($B97,12))/12+VLOOKUP($A97*10000+$B97+12,'Reduced Spot Curves'!$H:$DD,VLOOKUP(X$1,'Rate Mapping'!$A:$B,2,FALSE)+1,TRUE)*(MOD($B97,12))/12</f>
        <v>3.3135161718018086E-2</v>
      </c>
      <c r="Y97" s="35">
        <f>VLOOKUP($A97*10000+$B97,'Reduced Spot Curves'!$H:$DD,VLOOKUP(Y$1,'Rate Mapping'!$A:$B,2,FALSE)+1,TRUE)*(12-MOD($B97,12))/12+VLOOKUP($A97*10000+$B97+12,'Reduced Spot Curves'!$H:$DD,VLOOKUP(Y$1,'Rate Mapping'!$A:$B,2,FALSE)+1,TRUE)*(MOD($B97,12))/12</f>
        <v>3.3466300225855256E-2</v>
      </c>
      <c r="Z97">
        <f t="shared" si="9"/>
        <v>0.06</v>
      </c>
      <c r="AA97">
        <f t="shared" si="6"/>
        <v>0</v>
      </c>
      <c r="AB97">
        <f t="shared" si="7"/>
        <v>0</v>
      </c>
      <c r="AC97">
        <f t="shared" si="8"/>
        <v>0</v>
      </c>
    </row>
    <row r="98" spans="1:29" x14ac:dyDescent="0.25">
      <c r="A98">
        <f t="shared" si="10"/>
        <v>1</v>
      </c>
      <c r="B98">
        <f t="shared" si="11"/>
        <v>45</v>
      </c>
      <c r="C98" t="str">
        <f t="shared" si="5"/>
        <v>USD</v>
      </c>
      <c r="D98" s="35">
        <f>VLOOKUP($A98*10000+$B98,'Reduced Spot Curves'!$H:$DD,VLOOKUP(D$1,'Rate Mapping'!$A:$B,2,FALSE)+1,TRUE)*(12-MOD($B98,12))/12+VLOOKUP($A98*10000+$B98+12,'Reduced Spot Curves'!$H:$DD,VLOOKUP(D$1,'Rate Mapping'!$A:$B,2,FALSE)+1,TRUE)*(MOD($B98,12))/12</f>
        <v>2.9490681587380097E-2</v>
      </c>
      <c r="E98" s="35">
        <f>VLOOKUP($A98*10000+$B98,'Reduced Spot Curves'!$H:$DD,VLOOKUP(E$1,'Rate Mapping'!$A:$B,2,FALSE)+1,TRUE)*(12-MOD($B98,12))/12+VLOOKUP($A98*10000+$B98+12,'Reduced Spot Curves'!$H:$DD,VLOOKUP(E$1,'Rate Mapping'!$A:$B,2,FALSE)+1,TRUE)*(MOD($B98,12))/12</f>
        <v>2.9490681587380097E-2</v>
      </c>
      <c r="F98" s="35">
        <f>VLOOKUP($A98*10000+$B98,'Reduced Spot Curves'!$H:$DD,VLOOKUP(F$1,'Rate Mapping'!$A:$B,2,FALSE)+1,TRUE)*(12-MOD($B98,12))/12+VLOOKUP($A98*10000+$B98+12,'Reduced Spot Curves'!$H:$DD,VLOOKUP(F$1,'Rate Mapping'!$A:$B,2,FALSE)+1,TRUE)*(MOD($B98,12))/12</f>
        <v>2.9490681587380097E-2</v>
      </c>
      <c r="G98" s="35">
        <f>VLOOKUP($A98*10000+$B98,'Reduced Spot Curves'!$H:$DD,VLOOKUP(G$1,'Rate Mapping'!$A:$B,2,FALSE)+1,TRUE)*(12-MOD($B98,12))/12+VLOOKUP($A98*10000+$B98+12,'Reduced Spot Curves'!$H:$DD,VLOOKUP(G$1,'Rate Mapping'!$A:$B,2,FALSE)+1,TRUE)*(MOD($B98,12))/12</f>
        <v>2.9490681587380097E-2</v>
      </c>
      <c r="H98" s="35">
        <f>VLOOKUP($A98*10000+$B98,'Reduced Spot Curves'!$H:$DD,VLOOKUP(H$1,'Rate Mapping'!$A:$B,2,FALSE)+1,TRUE)*(12-MOD($B98,12))/12+VLOOKUP($A98*10000+$B98+12,'Reduced Spot Curves'!$H:$DD,VLOOKUP(H$1,'Rate Mapping'!$A:$B,2,FALSE)+1,TRUE)*(MOD($B98,12))/12</f>
        <v>2.9403818319652487E-2</v>
      </c>
      <c r="I98" s="35">
        <f>VLOOKUP($A98*10000+$B98,'Reduced Spot Curves'!$H:$DD,VLOOKUP(I$1,'Rate Mapping'!$A:$B,2,FALSE)+1,TRUE)*(12-MOD($B98,12))/12+VLOOKUP($A98*10000+$B98+12,'Reduced Spot Curves'!$H:$DD,VLOOKUP(I$1,'Rate Mapping'!$A:$B,2,FALSE)+1,TRUE)*(MOD($B98,12))/12</f>
        <v>2.9012183081483501E-2</v>
      </c>
      <c r="J98" s="35">
        <f>VLOOKUP($A98*10000+$B98,'Reduced Spot Curves'!$H:$DD,VLOOKUP(J$1,'Rate Mapping'!$A:$B,2,FALSE)+1,TRUE)*(12-MOD($B98,12))/12+VLOOKUP($A98*10000+$B98+12,'Reduced Spot Curves'!$H:$DD,VLOOKUP(J$1,'Rate Mapping'!$A:$B,2,FALSE)+1,TRUE)*(MOD($B98,12))/12</f>
        <v>2.8943383132303591E-2</v>
      </c>
      <c r="K98" s="35">
        <f>VLOOKUP($A98*10000+$B98,'Reduced Spot Curves'!$H:$DD,VLOOKUP(K$1,'Rate Mapping'!$A:$B,2,FALSE)+1,TRUE)*(12-MOD($B98,12))/12+VLOOKUP($A98*10000+$B98+12,'Reduced Spot Curves'!$H:$DD,VLOOKUP(K$1,'Rate Mapping'!$A:$B,2,FALSE)+1,TRUE)*(MOD($B98,12))/12</f>
        <v>2.8807642897589626E-2</v>
      </c>
      <c r="L98" s="35">
        <f>VLOOKUP($A98*10000+$B98,'Reduced Spot Curves'!$H:$DD,VLOOKUP(L$1,'Rate Mapping'!$A:$B,2,FALSE)+1,TRUE)*(12-MOD($B98,12))/12+VLOOKUP($A98*10000+$B98+12,'Reduced Spot Curves'!$H:$DD,VLOOKUP(L$1,'Rate Mapping'!$A:$B,2,FALSE)+1,TRUE)*(MOD($B98,12))/12</f>
        <v>2.8538330615475827E-2</v>
      </c>
      <c r="M98" s="35">
        <f>VLOOKUP($A98*10000+$B98,'Reduced Spot Curves'!$H:$DD,VLOOKUP(M$1,'Rate Mapping'!$A:$B,2,FALSE)+1,TRUE)*(12-MOD($B98,12))/12+VLOOKUP($A98*10000+$B98+12,'Reduced Spot Curves'!$H:$DD,VLOOKUP(M$1,'Rate Mapping'!$A:$B,2,FALSE)+1,TRUE)*(MOD($B98,12))/12</f>
        <v>2.855694203876601E-2</v>
      </c>
      <c r="N98" s="35">
        <f>VLOOKUP($A98*10000+$B98,'Reduced Spot Curves'!$H:$DD,VLOOKUP(N$1,'Rate Mapping'!$A:$B,2,FALSE)+1,TRUE)*(12-MOD($B98,12))/12+VLOOKUP($A98*10000+$B98+12,'Reduced Spot Curves'!$H:$DD,VLOOKUP(N$1,'Rate Mapping'!$A:$B,2,FALSE)+1,TRUE)*(MOD($B98,12))/12</f>
        <v>2.85955102724753E-2</v>
      </c>
      <c r="O98" s="35">
        <f>VLOOKUP($A98*10000+$B98,'Reduced Spot Curves'!$H:$DD,VLOOKUP(O$1,'Rate Mapping'!$A:$B,2,FALSE)+1,TRUE)*(12-MOD($B98,12))/12+VLOOKUP($A98*10000+$B98+12,'Reduced Spot Curves'!$H:$DD,VLOOKUP(O$1,'Rate Mapping'!$A:$B,2,FALSE)+1,TRUE)*(MOD($B98,12))/12</f>
        <v>2.856672410562654E-2</v>
      </c>
      <c r="P98" s="35">
        <f>VLOOKUP($A98*10000+$B98,'Reduced Spot Curves'!$H:$DD,VLOOKUP(P$1,'Rate Mapping'!$A:$B,2,FALSE)+1,TRUE)*(12-MOD($B98,12))/12+VLOOKUP($A98*10000+$B98+12,'Reduced Spot Curves'!$H:$DD,VLOOKUP(P$1,'Rate Mapping'!$A:$B,2,FALSE)+1,TRUE)*(MOD($B98,12))/12</f>
        <v>2.8489297088040145E-2</v>
      </c>
      <c r="Q98" s="35">
        <f>VLOOKUP($A98*10000+$B98,'Reduced Spot Curves'!$H:$DD,VLOOKUP(Q$1,'Rate Mapping'!$A:$B,2,FALSE)+1,TRUE)*(12-MOD($B98,12))/12+VLOOKUP($A98*10000+$B98+12,'Reduced Spot Curves'!$H:$DD,VLOOKUP(Q$1,'Rate Mapping'!$A:$B,2,FALSE)+1,TRUE)*(MOD($B98,12))/12</f>
        <v>2.5862953621718303E-2</v>
      </c>
      <c r="R98" s="35">
        <f>VLOOKUP($A98*10000+$B98,'Reduced Spot Curves'!$H:$DD,VLOOKUP(R$1,'Rate Mapping'!$A:$B,2,FALSE)+1,TRUE)*(12-MOD($B98,12))/12+VLOOKUP($A98*10000+$B98+12,'Reduced Spot Curves'!$H:$DD,VLOOKUP(R$1,'Rate Mapping'!$A:$B,2,FALSE)+1,TRUE)*(MOD($B98,12))/12</f>
        <v>2.2403293704886685E-2</v>
      </c>
      <c r="S98" s="35">
        <f>VLOOKUP($A98*10000+$B98,'Reduced Spot Curves'!$H:$DD,VLOOKUP(S$1,'Rate Mapping'!$A:$B,2,FALSE)+1,TRUE)*(12-MOD($B98,12))/12+VLOOKUP($A98*10000+$B98+12,'Reduced Spot Curves'!$H:$DD,VLOOKUP(S$1,'Rate Mapping'!$A:$B,2,FALSE)+1,TRUE)*(MOD($B98,12))/12</f>
        <v>2.4690147108534444E-2</v>
      </c>
      <c r="T98" s="35">
        <f>VLOOKUP($A98*10000+$B98,'Reduced Spot Curves'!$H:$DD,VLOOKUP(T$1,'Rate Mapping'!$A:$B,2,FALSE)+1,TRUE)*(12-MOD($B98,12))/12+VLOOKUP($A98*10000+$B98+12,'Reduced Spot Curves'!$H:$DD,VLOOKUP(T$1,'Rate Mapping'!$A:$B,2,FALSE)+1,TRUE)*(MOD($B98,12))/12</f>
        <v>2.9120581793533318E-2</v>
      </c>
      <c r="U98" s="35">
        <f>VLOOKUP($A98*10000+$B98,'Reduced Spot Curves'!$H:$DD,VLOOKUP(U$1,'Rate Mapping'!$A:$B,2,FALSE)+1,TRUE)*(12-MOD($B98,12))/12+VLOOKUP($A98*10000+$B98+12,'Reduced Spot Curves'!$H:$DD,VLOOKUP(U$1,'Rate Mapping'!$A:$B,2,FALSE)+1,TRUE)*(MOD($B98,12))/12</f>
        <v>3.0977964055656049E-2</v>
      </c>
      <c r="V98" s="35">
        <f>VLOOKUP($A98*10000+$B98,'Reduced Spot Curves'!$H:$DD,VLOOKUP(V$1,'Rate Mapping'!$A:$B,2,FALSE)+1,TRUE)*(12-MOD($B98,12))/12+VLOOKUP($A98*10000+$B98+12,'Reduced Spot Curves'!$H:$DD,VLOOKUP(V$1,'Rate Mapping'!$A:$B,2,FALSE)+1,TRUE)*(MOD($B98,12))/12</f>
        <v>3.1747254264348088E-2</v>
      </c>
      <c r="W98" s="35">
        <f>VLOOKUP($A98*10000+$B98,'Reduced Spot Curves'!$H:$DD,VLOOKUP(W$1,'Rate Mapping'!$A:$B,2,FALSE)+1,TRUE)*(12-MOD($B98,12))/12+VLOOKUP($A98*10000+$B98+12,'Reduced Spot Curves'!$H:$DD,VLOOKUP(W$1,'Rate Mapping'!$A:$B,2,FALSE)+1,TRUE)*(MOD($B98,12))/12</f>
        <v>3.2324596573995487E-2</v>
      </c>
      <c r="X98" s="35">
        <f>VLOOKUP($A98*10000+$B98,'Reduced Spot Curves'!$H:$DD,VLOOKUP(X$1,'Rate Mapping'!$A:$B,2,FALSE)+1,TRUE)*(12-MOD($B98,12))/12+VLOOKUP($A98*10000+$B98+12,'Reduced Spot Curves'!$H:$DD,VLOOKUP(X$1,'Rate Mapping'!$A:$B,2,FALSE)+1,TRUE)*(MOD($B98,12))/12</f>
        <v>3.2773862737426038E-2</v>
      </c>
      <c r="Y98" s="35">
        <f>VLOOKUP($A98*10000+$B98,'Reduced Spot Curves'!$H:$DD,VLOOKUP(Y$1,'Rate Mapping'!$A:$B,2,FALSE)+1,TRUE)*(12-MOD($B98,12))/12+VLOOKUP($A98*10000+$B98+12,'Reduced Spot Curves'!$H:$DD,VLOOKUP(Y$1,'Rate Mapping'!$A:$B,2,FALSE)+1,TRUE)*(MOD($B98,12))/12</f>
        <v>3.3091300225855255E-2</v>
      </c>
      <c r="Z98">
        <f t="shared" si="9"/>
        <v>0.06</v>
      </c>
      <c r="AA98">
        <f t="shared" si="6"/>
        <v>0</v>
      </c>
      <c r="AB98">
        <f t="shared" si="7"/>
        <v>0</v>
      </c>
      <c r="AC98">
        <f t="shared" si="8"/>
        <v>0</v>
      </c>
    </row>
    <row r="99" spans="1:29" x14ac:dyDescent="0.25">
      <c r="A99">
        <f t="shared" si="10"/>
        <v>1</v>
      </c>
      <c r="B99">
        <f t="shared" si="11"/>
        <v>48</v>
      </c>
      <c r="C99" t="str">
        <f t="shared" si="5"/>
        <v>USD</v>
      </c>
      <c r="D99" s="35">
        <f>VLOOKUP($A99*10000+$B99,'Reduced Spot Curves'!$H:$DD,VLOOKUP(D$1,'Rate Mapping'!$A:$B,2,FALSE)+1,TRUE)*(12-MOD($B99,12))/12+VLOOKUP($A99*10000+$B99+12,'Reduced Spot Curves'!$H:$DD,VLOOKUP(D$1,'Rate Mapping'!$A:$B,2,FALSE)+1,TRUE)*(MOD($B99,12))/12</f>
        <v>2.8466842433076744E-2</v>
      </c>
      <c r="E99" s="35">
        <f>VLOOKUP($A99*10000+$B99,'Reduced Spot Curves'!$H:$DD,VLOOKUP(E$1,'Rate Mapping'!$A:$B,2,FALSE)+1,TRUE)*(12-MOD($B99,12))/12+VLOOKUP($A99*10000+$B99+12,'Reduced Spot Curves'!$H:$DD,VLOOKUP(E$1,'Rate Mapping'!$A:$B,2,FALSE)+1,TRUE)*(MOD($B99,12))/12</f>
        <v>2.8466842433076744E-2</v>
      </c>
      <c r="F99" s="35">
        <f>VLOOKUP($A99*10000+$B99,'Reduced Spot Curves'!$H:$DD,VLOOKUP(F$1,'Rate Mapping'!$A:$B,2,FALSE)+1,TRUE)*(12-MOD($B99,12))/12+VLOOKUP($A99*10000+$B99+12,'Reduced Spot Curves'!$H:$DD,VLOOKUP(F$1,'Rate Mapping'!$A:$B,2,FALSE)+1,TRUE)*(MOD($B99,12))/12</f>
        <v>2.8466842433076744E-2</v>
      </c>
      <c r="G99" s="35">
        <f>VLOOKUP($A99*10000+$B99,'Reduced Spot Curves'!$H:$DD,VLOOKUP(G$1,'Rate Mapping'!$A:$B,2,FALSE)+1,TRUE)*(12-MOD($B99,12))/12+VLOOKUP($A99*10000+$B99+12,'Reduced Spot Curves'!$H:$DD,VLOOKUP(G$1,'Rate Mapping'!$A:$B,2,FALSE)+1,TRUE)*(MOD($B99,12))/12</f>
        <v>2.8466842433076744E-2</v>
      </c>
      <c r="H99" s="35">
        <f>VLOOKUP($A99*10000+$B99,'Reduced Spot Curves'!$H:$DD,VLOOKUP(H$1,'Rate Mapping'!$A:$B,2,FALSE)+1,TRUE)*(12-MOD($B99,12))/12+VLOOKUP($A99*10000+$B99+12,'Reduced Spot Curves'!$H:$DD,VLOOKUP(H$1,'Rate Mapping'!$A:$B,2,FALSE)+1,TRUE)*(MOD($B99,12))/12</f>
        <v>2.8783855149455039E-2</v>
      </c>
      <c r="I99" s="35">
        <f>VLOOKUP($A99*10000+$B99,'Reduced Spot Curves'!$H:$DD,VLOOKUP(I$1,'Rate Mapping'!$A:$B,2,FALSE)+1,TRUE)*(12-MOD($B99,12))/12+VLOOKUP($A99*10000+$B99+12,'Reduced Spot Curves'!$H:$DD,VLOOKUP(I$1,'Rate Mapping'!$A:$B,2,FALSE)+1,TRUE)*(MOD($B99,12))/12</f>
        <v>2.8335328634121925E-2</v>
      </c>
      <c r="J99" s="35">
        <f>VLOOKUP($A99*10000+$B99,'Reduced Spot Curves'!$H:$DD,VLOOKUP(J$1,'Rate Mapping'!$A:$B,2,FALSE)+1,TRUE)*(12-MOD($B99,12))/12+VLOOKUP($A99*10000+$B99+12,'Reduced Spot Curves'!$H:$DD,VLOOKUP(J$1,'Rate Mapping'!$A:$B,2,FALSE)+1,TRUE)*(MOD($B99,12))/12</f>
        <v>2.8419053074631339E-2</v>
      </c>
      <c r="K99" s="35">
        <f>VLOOKUP($A99*10000+$B99,'Reduced Spot Curves'!$H:$DD,VLOOKUP(K$1,'Rate Mapping'!$A:$B,2,FALSE)+1,TRUE)*(12-MOD($B99,12))/12+VLOOKUP($A99*10000+$B99+12,'Reduced Spot Curves'!$H:$DD,VLOOKUP(K$1,'Rate Mapping'!$A:$B,2,FALSE)+1,TRUE)*(MOD($B99,12))/12</f>
        <v>2.8261142931577121E-2</v>
      </c>
      <c r="L99" s="35">
        <f>VLOOKUP($A99*10000+$B99,'Reduced Spot Curves'!$H:$DD,VLOOKUP(L$1,'Rate Mapping'!$A:$B,2,FALSE)+1,TRUE)*(12-MOD($B99,12))/12+VLOOKUP($A99*10000+$B99+12,'Reduced Spot Curves'!$H:$DD,VLOOKUP(L$1,'Rate Mapping'!$A:$B,2,FALSE)+1,TRUE)*(MOD($B99,12))/12</f>
        <v>2.7975287593300601E-2</v>
      </c>
      <c r="M99" s="35">
        <f>VLOOKUP($A99*10000+$B99,'Reduced Spot Curves'!$H:$DD,VLOOKUP(M$1,'Rate Mapping'!$A:$B,2,FALSE)+1,TRUE)*(12-MOD($B99,12))/12+VLOOKUP($A99*10000+$B99+12,'Reduced Spot Curves'!$H:$DD,VLOOKUP(M$1,'Rate Mapping'!$A:$B,2,FALSE)+1,TRUE)*(MOD($B99,12))/12</f>
        <v>2.810401880317338E-2</v>
      </c>
      <c r="N99" s="35">
        <f>VLOOKUP($A99*10000+$B99,'Reduced Spot Curves'!$H:$DD,VLOOKUP(N$1,'Rate Mapping'!$A:$B,2,FALSE)+1,TRUE)*(12-MOD($B99,12))/12+VLOOKUP($A99*10000+$B99+12,'Reduced Spot Curves'!$H:$DD,VLOOKUP(N$1,'Rate Mapping'!$A:$B,2,FALSE)+1,TRUE)*(MOD($B99,12))/12</f>
        <v>2.8136237236190419E-2</v>
      </c>
      <c r="O99" s="35">
        <f>VLOOKUP($A99*10000+$B99,'Reduced Spot Curves'!$H:$DD,VLOOKUP(O$1,'Rate Mapping'!$A:$B,2,FALSE)+1,TRUE)*(12-MOD($B99,12))/12+VLOOKUP($A99*10000+$B99+12,'Reduced Spot Curves'!$H:$DD,VLOOKUP(O$1,'Rate Mapping'!$A:$B,2,FALSE)+1,TRUE)*(MOD($B99,12))/12</f>
        <v>2.8101986804505607E-2</v>
      </c>
      <c r="P99" s="35">
        <f>VLOOKUP($A99*10000+$B99,'Reduced Spot Curves'!$H:$DD,VLOOKUP(P$1,'Rate Mapping'!$A:$B,2,FALSE)+1,TRUE)*(12-MOD($B99,12))/12+VLOOKUP($A99*10000+$B99+12,'Reduced Spot Curves'!$H:$DD,VLOOKUP(P$1,'Rate Mapping'!$A:$B,2,FALSE)+1,TRUE)*(MOD($B99,12))/12</f>
        <v>2.8019853652597747E-2</v>
      </c>
      <c r="Q99" s="35">
        <f>VLOOKUP($A99*10000+$B99,'Reduced Spot Curves'!$H:$DD,VLOOKUP(Q$1,'Rate Mapping'!$A:$B,2,FALSE)+1,TRUE)*(12-MOD($B99,12))/12+VLOOKUP($A99*10000+$B99+12,'Reduced Spot Curves'!$H:$DD,VLOOKUP(Q$1,'Rate Mapping'!$A:$B,2,FALSE)+1,TRUE)*(MOD($B99,12))/12</f>
        <v>2.5315361857474416E-2</v>
      </c>
      <c r="R99" s="35">
        <f>VLOOKUP($A99*10000+$B99,'Reduced Spot Curves'!$H:$DD,VLOOKUP(R$1,'Rate Mapping'!$A:$B,2,FALSE)+1,TRUE)*(12-MOD($B99,12))/12+VLOOKUP($A99*10000+$B99+12,'Reduced Spot Curves'!$H:$DD,VLOOKUP(R$1,'Rate Mapping'!$A:$B,2,FALSE)+1,TRUE)*(MOD($B99,12))/12</f>
        <v>2.1933370266107987E-2</v>
      </c>
      <c r="S99" s="35">
        <f>VLOOKUP($A99*10000+$B99,'Reduced Spot Curves'!$H:$DD,VLOOKUP(S$1,'Rate Mapping'!$A:$B,2,FALSE)+1,TRUE)*(12-MOD($B99,12))/12+VLOOKUP($A99*10000+$B99+12,'Reduced Spot Curves'!$H:$DD,VLOOKUP(S$1,'Rate Mapping'!$A:$B,2,FALSE)+1,TRUE)*(MOD($B99,12))/12</f>
        <v>2.4376962247043121E-2</v>
      </c>
      <c r="T99" s="35">
        <f>VLOOKUP($A99*10000+$B99,'Reduced Spot Curves'!$H:$DD,VLOOKUP(T$1,'Rate Mapping'!$A:$B,2,FALSE)+1,TRUE)*(12-MOD($B99,12))/12+VLOOKUP($A99*10000+$B99+12,'Reduced Spot Curves'!$H:$DD,VLOOKUP(T$1,'Rate Mapping'!$A:$B,2,FALSE)+1,TRUE)*(MOD($B99,12))/12</f>
        <v>2.8828092344406874E-2</v>
      </c>
      <c r="U99" s="35">
        <f>VLOOKUP($A99*10000+$B99,'Reduced Spot Curves'!$H:$DD,VLOOKUP(U$1,'Rate Mapping'!$A:$B,2,FALSE)+1,TRUE)*(12-MOD($B99,12))/12+VLOOKUP($A99*10000+$B99+12,'Reduced Spot Curves'!$H:$DD,VLOOKUP(U$1,'Rate Mapping'!$A:$B,2,FALSE)+1,TRUE)*(MOD($B99,12))/12</f>
        <v>3.0623479905786077E-2</v>
      </c>
      <c r="V99" s="35">
        <f>VLOOKUP($A99*10000+$B99,'Reduced Spot Curves'!$H:$DD,VLOOKUP(V$1,'Rate Mapping'!$A:$B,2,FALSE)+1,TRUE)*(12-MOD($B99,12))/12+VLOOKUP($A99*10000+$B99+12,'Reduced Spot Curves'!$H:$DD,VLOOKUP(V$1,'Rate Mapping'!$A:$B,2,FALSE)+1,TRUE)*(MOD($B99,12))/12</f>
        <v>3.1389852378803436E-2</v>
      </c>
      <c r="W99" s="35">
        <f>VLOOKUP($A99*10000+$B99,'Reduced Spot Curves'!$H:$DD,VLOOKUP(W$1,'Rate Mapping'!$A:$B,2,FALSE)+1,TRUE)*(12-MOD($B99,12))/12+VLOOKUP($A99*10000+$B99+12,'Reduced Spot Curves'!$H:$DD,VLOOKUP(W$1,'Rate Mapping'!$A:$B,2,FALSE)+1,TRUE)*(MOD($B99,12))/12</f>
        <v>3.1965003526660547E-2</v>
      </c>
      <c r="X99" s="35">
        <f>VLOOKUP($A99*10000+$B99,'Reduced Spot Curves'!$H:$DD,VLOOKUP(X$1,'Rate Mapping'!$A:$B,2,FALSE)+1,TRUE)*(12-MOD($B99,12))/12+VLOOKUP($A99*10000+$B99+12,'Reduced Spot Curves'!$H:$DD,VLOOKUP(X$1,'Rate Mapping'!$A:$B,2,FALSE)+1,TRUE)*(MOD($B99,12))/12</f>
        <v>3.2412563756833997E-2</v>
      </c>
      <c r="Y99" s="35">
        <f>VLOOKUP($A99*10000+$B99,'Reduced Spot Curves'!$H:$DD,VLOOKUP(Y$1,'Rate Mapping'!$A:$B,2,FALSE)+1,TRUE)*(12-MOD($B99,12))/12+VLOOKUP($A99*10000+$B99+12,'Reduced Spot Curves'!$H:$DD,VLOOKUP(Y$1,'Rate Mapping'!$A:$B,2,FALSE)+1,TRUE)*(MOD($B99,12))/12</f>
        <v>3.2716300225855262E-2</v>
      </c>
      <c r="Z99">
        <f t="shared" si="9"/>
        <v>0.06</v>
      </c>
      <c r="AA99">
        <f t="shared" si="6"/>
        <v>0</v>
      </c>
      <c r="AB99">
        <f t="shared" si="7"/>
        <v>0</v>
      </c>
      <c r="AC99">
        <f t="shared" si="8"/>
        <v>0</v>
      </c>
    </row>
    <row r="100" spans="1:29" x14ac:dyDescent="0.25">
      <c r="A100">
        <f t="shared" si="10"/>
        <v>1</v>
      </c>
      <c r="B100">
        <f t="shared" si="11"/>
        <v>51</v>
      </c>
      <c r="C100" t="str">
        <f t="shared" si="5"/>
        <v>USD</v>
      </c>
      <c r="D100" s="35">
        <f>VLOOKUP($A100*10000+$B100,'Reduced Spot Curves'!$H:$DD,VLOOKUP(D$1,'Rate Mapping'!$A:$B,2,FALSE)+1,TRUE)*(12-MOD($B100,12))/12+VLOOKUP($A100*10000+$B100+12,'Reduced Spot Curves'!$H:$DD,VLOOKUP(D$1,'Rate Mapping'!$A:$B,2,FALSE)+1,TRUE)*(MOD($B100,12))/12</f>
        <v>2.8250373078429612E-2</v>
      </c>
      <c r="E100" s="35">
        <f>VLOOKUP($A100*10000+$B100,'Reduced Spot Curves'!$H:$DD,VLOOKUP(E$1,'Rate Mapping'!$A:$B,2,FALSE)+1,TRUE)*(12-MOD($B100,12))/12+VLOOKUP($A100*10000+$B100+12,'Reduced Spot Curves'!$H:$DD,VLOOKUP(E$1,'Rate Mapping'!$A:$B,2,FALSE)+1,TRUE)*(MOD($B100,12))/12</f>
        <v>2.8250373078429612E-2</v>
      </c>
      <c r="F100" s="35">
        <f>VLOOKUP($A100*10000+$B100,'Reduced Spot Curves'!$H:$DD,VLOOKUP(F$1,'Rate Mapping'!$A:$B,2,FALSE)+1,TRUE)*(12-MOD($B100,12))/12+VLOOKUP($A100*10000+$B100+12,'Reduced Spot Curves'!$H:$DD,VLOOKUP(F$1,'Rate Mapping'!$A:$B,2,FALSE)+1,TRUE)*(MOD($B100,12))/12</f>
        <v>2.8250373078429612E-2</v>
      </c>
      <c r="G100" s="35">
        <f>VLOOKUP($A100*10000+$B100,'Reduced Spot Curves'!$H:$DD,VLOOKUP(G$1,'Rate Mapping'!$A:$B,2,FALSE)+1,TRUE)*(12-MOD($B100,12))/12+VLOOKUP($A100*10000+$B100+12,'Reduced Spot Curves'!$H:$DD,VLOOKUP(G$1,'Rate Mapping'!$A:$B,2,FALSE)+1,TRUE)*(MOD($B100,12))/12</f>
        <v>2.8250373078429612E-2</v>
      </c>
      <c r="H100" s="35">
        <f>VLOOKUP($A100*10000+$B100,'Reduced Spot Curves'!$H:$DD,VLOOKUP(H$1,'Rate Mapping'!$A:$B,2,FALSE)+1,TRUE)*(12-MOD($B100,12))/12+VLOOKUP($A100*10000+$B100+12,'Reduced Spot Curves'!$H:$DD,VLOOKUP(H$1,'Rate Mapping'!$A:$B,2,FALSE)+1,TRUE)*(MOD($B100,12))/12</f>
        <v>2.8280285863248787E-2</v>
      </c>
      <c r="I100" s="35">
        <f>VLOOKUP($A100*10000+$B100,'Reduced Spot Curves'!$H:$DD,VLOOKUP(I$1,'Rate Mapping'!$A:$B,2,FALSE)+1,TRUE)*(12-MOD($B100,12))/12+VLOOKUP($A100*10000+$B100+12,'Reduced Spot Curves'!$H:$DD,VLOOKUP(I$1,'Rate Mapping'!$A:$B,2,FALSE)+1,TRUE)*(MOD($B100,12))/12</f>
        <v>2.7977277420365064E-2</v>
      </c>
      <c r="J100" s="35">
        <f>VLOOKUP($A100*10000+$B100,'Reduced Spot Curves'!$H:$DD,VLOOKUP(J$1,'Rate Mapping'!$A:$B,2,FALSE)+1,TRUE)*(12-MOD($B100,12))/12+VLOOKUP($A100*10000+$B100+12,'Reduced Spot Curves'!$H:$DD,VLOOKUP(J$1,'Rate Mapping'!$A:$B,2,FALSE)+1,TRUE)*(MOD($B100,12))/12</f>
        <v>2.7991720917857586E-2</v>
      </c>
      <c r="K100" s="35">
        <f>VLOOKUP($A100*10000+$B100,'Reduced Spot Curves'!$H:$DD,VLOOKUP(K$1,'Rate Mapping'!$A:$B,2,FALSE)+1,TRUE)*(12-MOD($B100,12))/12+VLOOKUP($A100*10000+$B100+12,'Reduced Spot Curves'!$H:$DD,VLOOKUP(K$1,'Rate Mapping'!$A:$B,2,FALSE)+1,TRUE)*(MOD($B100,12))/12</f>
        <v>2.779010836317377E-2</v>
      </c>
      <c r="L100" s="35">
        <f>VLOOKUP($A100*10000+$B100,'Reduced Spot Curves'!$H:$DD,VLOOKUP(L$1,'Rate Mapping'!$A:$B,2,FALSE)+1,TRUE)*(12-MOD($B100,12))/12+VLOOKUP($A100*10000+$B100+12,'Reduced Spot Curves'!$H:$DD,VLOOKUP(L$1,'Rate Mapping'!$A:$B,2,FALSE)+1,TRUE)*(MOD($B100,12))/12</f>
        <v>2.7617355837825507E-2</v>
      </c>
      <c r="M100" s="35">
        <f>VLOOKUP($A100*10000+$B100,'Reduced Spot Curves'!$H:$DD,VLOOKUP(M$1,'Rate Mapping'!$A:$B,2,FALSE)+1,TRUE)*(12-MOD($B100,12))/12+VLOOKUP($A100*10000+$B100+12,'Reduced Spot Curves'!$H:$DD,VLOOKUP(M$1,'Rate Mapping'!$A:$B,2,FALSE)+1,TRUE)*(MOD($B100,12))/12</f>
        <v>2.7725268239451949E-2</v>
      </c>
      <c r="N100" s="35">
        <f>VLOOKUP($A100*10000+$B100,'Reduced Spot Curves'!$H:$DD,VLOOKUP(N$1,'Rate Mapping'!$A:$B,2,FALSE)+1,TRUE)*(12-MOD($B100,12))/12+VLOOKUP($A100*10000+$B100+12,'Reduced Spot Curves'!$H:$DD,VLOOKUP(N$1,'Rate Mapping'!$A:$B,2,FALSE)+1,TRUE)*(MOD($B100,12))/12</f>
        <v>2.7741275152137666E-2</v>
      </c>
      <c r="O100" s="35">
        <f>VLOOKUP($A100*10000+$B100,'Reduced Spot Curves'!$H:$DD,VLOOKUP(O$1,'Rate Mapping'!$A:$B,2,FALSE)+1,TRUE)*(12-MOD($B100,12))/12+VLOOKUP($A100*10000+$B100+12,'Reduced Spot Curves'!$H:$DD,VLOOKUP(O$1,'Rate Mapping'!$A:$B,2,FALSE)+1,TRUE)*(MOD($B100,12))/12</f>
        <v>2.7694040142483022E-2</v>
      </c>
      <c r="P100" s="35">
        <f>VLOOKUP($A100*10000+$B100,'Reduced Spot Curves'!$H:$DD,VLOOKUP(P$1,'Rate Mapping'!$A:$B,2,FALSE)+1,TRUE)*(12-MOD($B100,12))/12+VLOOKUP($A100*10000+$B100+12,'Reduced Spot Curves'!$H:$DD,VLOOKUP(P$1,'Rate Mapping'!$A:$B,2,FALSE)+1,TRUE)*(MOD($B100,12))/12</f>
        <v>2.7601297222947761E-2</v>
      </c>
      <c r="Q100" s="35">
        <f>VLOOKUP($A100*10000+$B100,'Reduced Spot Curves'!$H:$DD,VLOOKUP(Q$1,'Rate Mapping'!$A:$B,2,FALSE)+1,TRUE)*(12-MOD($B100,12))/12+VLOOKUP($A100*10000+$B100+12,'Reduced Spot Curves'!$H:$DD,VLOOKUP(Q$1,'Rate Mapping'!$A:$B,2,FALSE)+1,TRUE)*(MOD($B100,12))/12</f>
        <v>2.4789407846328625E-2</v>
      </c>
      <c r="R100" s="35">
        <f>VLOOKUP($A100*10000+$B100,'Reduced Spot Curves'!$H:$DD,VLOOKUP(R$1,'Rate Mapping'!$A:$B,2,FALSE)+1,TRUE)*(12-MOD($B100,12))/12+VLOOKUP($A100*10000+$B100+12,'Reduced Spot Curves'!$H:$DD,VLOOKUP(R$1,'Rate Mapping'!$A:$B,2,FALSE)+1,TRUE)*(MOD($B100,12))/12</f>
        <v>2.1503296212152044E-2</v>
      </c>
      <c r="S100" s="35">
        <f>VLOOKUP($A100*10000+$B100,'Reduced Spot Curves'!$H:$DD,VLOOKUP(S$1,'Rate Mapping'!$A:$B,2,FALSE)+1,TRUE)*(12-MOD($B100,12))/12+VLOOKUP($A100*10000+$B100+12,'Reduced Spot Curves'!$H:$DD,VLOOKUP(S$1,'Rate Mapping'!$A:$B,2,FALSE)+1,TRUE)*(MOD($B100,12))/12</f>
        <v>2.409027752786632E-2</v>
      </c>
      <c r="T100" s="35">
        <f>VLOOKUP($A100*10000+$B100,'Reduced Spot Curves'!$H:$DD,VLOOKUP(T$1,'Rate Mapping'!$A:$B,2,FALSE)+1,TRUE)*(12-MOD($B100,12))/12+VLOOKUP($A100*10000+$B100+12,'Reduced Spot Curves'!$H:$DD,VLOOKUP(T$1,'Rate Mapping'!$A:$B,2,FALSE)+1,TRUE)*(MOD($B100,12))/12</f>
        <v>2.8543903068143271E-2</v>
      </c>
      <c r="U100" s="35">
        <f>VLOOKUP($A100*10000+$B100,'Reduced Spot Curves'!$H:$DD,VLOOKUP(U$1,'Rate Mapping'!$A:$B,2,FALSE)+1,TRUE)*(12-MOD($B100,12))/12+VLOOKUP($A100*10000+$B100+12,'Reduced Spot Curves'!$H:$DD,VLOOKUP(U$1,'Rate Mapping'!$A:$B,2,FALSE)+1,TRUE)*(MOD($B100,12))/12</f>
        <v>3.0279821422642204E-2</v>
      </c>
      <c r="V100" s="35">
        <f>VLOOKUP($A100*10000+$B100,'Reduced Spot Curves'!$H:$DD,VLOOKUP(V$1,'Rate Mapping'!$A:$B,2,FALSE)+1,TRUE)*(12-MOD($B100,12))/12+VLOOKUP($A100*10000+$B100+12,'Reduced Spot Curves'!$H:$DD,VLOOKUP(V$1,'Rate Mapping'!$A:$B,2,FALSE)+1,TRUE)*(MOD($B100,12))/12</f>
        <v>3.1041736164472609E-2</v>
      </c>
      <c r="W100" s="35">
        <f>VLOOKUP($A100*10000+$B100,'Reduced Spot Curves'!$H:$DD,VLOOKUP(W$1,'Rate Mapping'!$A:$B,2,FALSE)+1,TRUE)*(12-MOD($B100,12))/12+VLOOKUP($A100*10000+$B100+12,'Reduced Spot Curves'!$H:$DD,VLOOKUP(W$1,'Rate Mapping'!$A:$B,2,FALSE)+1,TRUE)*(MOD($B100,12))/12</f>
        <v>3.1613539728469996E-2</v>
      </c>
      <c r="X100" s="35">
        <f>VLOOKUP($A100*10000+$B100,'Reduced Spot Curves'!$H:$DD,VLOOKUP(X$1,'Rate Mapping'!$A:$B,2,FALSE)+1,TRUE)*(12-MOD($B100,12))/12+VLOOKUP($A100*10000+$B100+12,'Reduced Spot Curves'!$H:$DD,VLOOKUP(X$1,'Rate Mapping'!$A:$B,2,FALSE)+1,TRUE)*(MOD($B100,12))/12</f>
        <v>3.2058493740604065E-2</v>
      </c>
      <c r="Y100" s="35">
        <f>VLOOKUP($A100*10000+$B100,'Reduced Spot Curves'!$H:$DD,VLOOKUP(Y$1,'Rate Mapping'!$A:$B,2,FALSE)+1,TRUE)*(12-MOD($B100,12))/12+VLOOKUP($A100*10000+$B100+12,'Reduced Spot Curves'!$H:$DD,VLOOKUP(Y$1,'Rate Mapping'!$A:$B,2,FALSE)+1,TRUE)*(MOD($B100,12))/12</f>
        <v>3.2341300225855261E-2</v>
      </c>
      <c r="Z100">
        <f t="shared" si="9"/>
        <v>0.06</v>
      </c>
      <c r="AA100">
        <f t="shared" si="6"/>
        <v>0</v>
      </c>
      <c r="AB100">
        <f t="shared" si="7"/>
        <v>0</v>
      </c>
      <c r="AC100">
        <f t="shared" si="8"/>
        <v>0</v>
      </c>
    </row>
    <row r="101" spans="1:29" x14ac:dyDescent="0.25">
      <c r="A101">
        <f t="shared" si="10"/>
        <v>1</v>
      </c>
      <c r="B101">
        <f t="shared" si="11"/>
        <v>54</v>
      </c>
      <c r="C101" t="str">
        <f t="shared" si="5"/>
        <v>USD</v>
      </c>
      <c r="D101" s="35">
        <f>VLOOKUP($A101*10000+$B101,'Reduced Spot Curves'!$H:$DD,VLOOKUP(D$1,'Rate Mapping'!$A:$B,2,FALSE)+1,TRUE)*(12-MOD($B101,12))/12+VLOOKUP($A101*10000+$B101+12,'Reduced Spot Curves'!$H:$DD,VLOOKUP(D$1,'Rate Mapping'!$A:$B,2,FALSE)+1,TRUE)*(MOD($B101,12))/12</f>
        <v>2.8033903723782488E-2</v>
      </c>
      <c r="E101" s="35">
        <f>VLOOKUP($A101*10000+$B101,'Reduced Spot Curves'!$H:$DD,VLOOKUP(E$1,'Rate Mapping'!$A:$B,2,FALSE)+1,TRUE)*(12-MOD($B101,12))/12+VLOOKUP($A101*10000+$B101+12,'Reduced Spot Curves'!$H:$DD,VLOOKUP(E$1,'Rate Mapping'!$A:$B,2,FALSE)+1,TRUE)*(MOD($B101,12))/12</f>
        <v>2.8033903723782488E-2</v>
      </c>
      <c r="F101" s="35">
        <f>VLOOKUP($A101*10000+$B101,'Reduced Spot Curves'!$H:$DD,VLOOKUP(F$1,'Rate Mapping'!$A:$B,2,FALSE)+1,TRUE)*(12-MOD($B101,12))/12+VLOOKUP($A101*10000+$B101+12,'Reduced Spot Curves'!$H:$DD,VLOOKUP(F$1,'Rate Mapping'!$A:$B,2,FALSE)+1,TRUE)*(MOD($B101,12))/12</f>
        <v>2.8033903723782488E-2</v>
      </c>
      <c r="G101" s="35">
        <f>VLOOKUP($A101*10000+$B101,'Reduced Spot Curves'!$H:$DD,VLOOKUP(G$1,'Rate Mapping'!$A:$B,2,FALSE)+1,TRUE)*(12-MOD($B101,12))/12+VLOOKUP($A101*10000+$B101+12,'Reduced Spot Curves'!$H:$DD,VLOOKUP(G$1,'Rate Mapping'!$A:$B,2,FALSE)+1,TRUE)*(MOD($B101,12))/12</f>
        <v>2.8033903723782488E-2</v>
      </c>
      <c r="H101" s="35">
        <f>VLOOKUP($A101*10000+$B101,'Reduced Spot Curves'!$H:$DD,VLOOKUP(H$1,'Rate Mapping'!$A:$B,2,FALSE)+1,TRUE)*(12-MOD($B101,12))/12+VLOOKUP($A101*10000+$B101+12,'Reduced Spot Curves'!$H:$DD,VLOOKUP(H$1,'Rate Mapping'!$A:$B,2,FALSE)+1,TRUE)*(MOD($B101,12))/12</f>
        <v>2.7776716577042542E-2</v>
      </c>
      <c r="I101" s="35">
        <f>VLOOKUP($A101*10000+$B101,'Reduced Spot Curves'!$H:$DD,VLOOKUP(I$1,'Rate Mapping'!$A:$B,2,FALSE)+1,TRUE)*(12-MOD($B101,12))/12+VLOOKUP($A101*10000+$B101+12,'Reduced Spot Curves'!$H:$DD,VLOOKUP(I$1,'Rate Mapping'!$A:$B,2,FALSE)+1,TRUE)*(MOD($B101,12))/12</f>
        <v>2.761922620660821E-2</v>
      </c>
      <c r="J101" s="35">
        <f>VLOOKUP($A101*10000+$B101,'Reduced Spot Curves'!$H:$DD,VLOOKUP(J$1,'Rate Mapping'!$A:$B,2,FALSE)+1,TRUE)*(12-MOD($B101,12))/12+VLOOKUP($A101*10000+$B101+12,'Reduced Spot Curves'!$H:$DD,VLOOKUP(J$1,'Rate Mapping'!$A:$B,2,FALSE)+1,TRUE)*(MOD($B101,12))/12</f>
        <v>2.756438876108384E-2</v>
      </c>
      <c r="K101" s="35">
        <f>VLOOKUP($A101*10000+$B101,'Reduced Spot Curves'!$H:$DD,VLOOKUP(K$1,'Rate Mapping'!$A:$B,2,FALSE)+1,TRUE)*(12-MOD($B101,12))/12+VLOOKUP($A101*10000+$B101+12,'Reduced Spot Curves'!$H:$DD,VLOOKUP(K$1,'Rate Mapping'!$A:$B,2,FALSE)+1,TRUE)*(MOD($B101,12))/12</f>
        <v>2.7319073794770426E-2</v>
      </c>
      <c r="L101" s="35">
        <f>VLOOKUP($A101*10000+$B101,'Reduced Spot Curves'!$H:$DD,VLOOKUP(L$1,'Rate Mapping'!$A:$B,2,FALSE)+1,TRUE)*(12-MOD($B101,12))/12+VLOOKUP($A101*10000+$B101+12,'Reduced Spot Curves'!$H:$DD,VLOOKUP(L$1,'Rate Mapping'!$A:$B,2,FALSE)+1,TRUE)*(MOD($B101,12))/12</f>
        <v>2.7259424082350419E-2</v>
      </c>
      <c r="M101" s="35">
        <f>VLOOKUP($A101*10000+$B101,'Reduced Spot Curves'!$H:$DD,VLOOKUP(M$1,'Rate Mapping'!$A:$B,2,FALSE)+1,TRUE)*(12-MOD($B101,12))/12+VLOOKUP($A101*10000+$B101+12,'Reduced Spot Curves'!$H:$DD,VLOOKUP(M$1,'Rate Mapping'!$A:$B,2,FALSE)+1,TRUE)*(MOD($B101,12))/12</f>
        <v>2.7346517675730524E-2</v>
      </c>
      <c r="N101" s="35">
        <f>VLOOKUP($A101*10000+$B101,'Reduced Spot Curves'!$H:$DD,VLOOKUP(N$1,'Rate Mapping'!$A:$B,2,FALSE)+1,TRUE)*(12-MOD($B101,12))/12+VLOOKUP($A101*10000+$B101+12,'Reduced Spot Curves'!$H:$DD,VLOOKUP(N$1,'Rate Mapping'!$A:$B,2,FALSE)+1,TRUE)*(MOD($B101,12))/12</f>
        <v>2.734631306808492E-2</v>
      </c>
      <c r="O101" s="35">
        <f>VLOOKUP($A101*10000+$B101,'Reduced Spot Curves'!$H:$DD,VLOOKUP(O$1,'Rate Mapping'!$A:$B,2,FALSE)+1,TRUE)*(12-MOD($B101,12))/12+VLOOKUP($A101*10000+$B101+12,'Reduced Spot Curves'!$H:$DD,VLOOKUP(O$1,'Rate Mapping'!$A:$B,2,FALSE)+1,TRUE)*(MOD($B101,12))/12</f>
        <v>2.7286093480460443E-2</v>
      </c>
      <c r="P101" s="35">
        <f>VLOOKUP($A101*10000+$B101,'Reduced Spot Curves'!$H:$DD,VLOOKUP(P$1,'Rate Mapping'!$A:$B,2,FALSE)+1,TRUE)*(12-MOD($B101,12))/12+VLOOKUP($A101*10000+$B101+12,'Reduced Spot Curves'!$H:$DD,VLOOKUP(P$1,'Rate Mapping'!$A:$B,2,FALSE)+1,TRUE)*(MOD($B101,12))/12</f>
        <v>2.7182740793297782E-2</v>
      </c>
      <c r="Q101" s="35">
        <f>VLOOKUP($A101*10000+$B101,'Reduced Spot Curves'!$H:$DD,VLOOKUP(Q$1,'Rate Mapping'!$A:$B,2,FALSE)+1,TRUE)*(12-MOD($B101,12))/12+VLOOKUP($A101*10000+$B101+12,'Reduced Spot Curves'!$H:$DD,VLOOKUP(Q$1,'Rate Mapping'!$A:$B,2,FALSE)+1,TRUE)*(MOD($B101,12))/12</f>
        <v>2.426345383518284E-2</v>
      </c>
      <c r="R101" s="35">
        <f>VLOOKUP($A101*10000+$B101,'Reduced Spot Curves'!$H:$DD,VLOOKUP(R$1,'Rate Mapping'!$A:$B,2,FALSE)+1,TRUE)*(12-MOD($B101,12))/12+VLOOKUP($A101*10000+$B101+12,'Reduced Spot Curves'!$H:$DD,VLOOKUP(R$1,'Rate Mapping'!$A:$B,2,FALSE)+1,TRUE)*(MOD($B101,12))/12</f>
        <v>2.1073222158196105E-2</v>
      </c>
      <c r="S101" s="35">
        <f>VLOOKUP($A101*10000+$B101,'Reduced Spot Curves'!$H:$DD,VLOOKUP(S$1,'Rate Mapping'!$A:$B,2,FALSE)+1,TRUE)*(12-MOD($B101,12))/12+VLOOKUP($A101*10000+$B101+12,'Reduced Spot Curves'!$H:$DD,VLOOKUP(S$1,'Rate Mapping'!$A:$B,2,FALSE)+1,TRUE)*(MOD($B101,12))/12</f>
        <v>2.3803592808689527E-2</v>
      </c>
      <c r="T101" s="35">
        <f>VLOOKUP($A101*10000+$B101,'Reduced Spot Curves'!$H:$DD,VLOOKUP(T$1,'Rate Mapping'!$A:$B,2,FALSE)+1,TRUE)*(12-MOD($B101,12))/12+VLOOKUP($A101*10000+$B101+12,'Reduced Spot Curves'!$H:$DD,VLOOKUP(T$1,'Rate Mapping'!$A:$B,2,FALSE)+1,TRUE)*(MOD($B101,12))/12</f>
        <v>2.8259713791879675E-2</v>
      </c>
      <c r="U101" s="35">
        <f>VLOOKUP($A101*10000+$B101,'Reduced Spot Curves'!$H:$DD,VLOOKUP(U$1,'Rate Mapping'!$A:$B,2,FALSE)+1,TRUE)*(12-MOD($B101,12))/12+VLOOKUP($A101*10000+$B101+12,'Reduced Spot Curves'!$H:$DD,VLOOKUP(U$1,'Rate Mapping'!$A:$B,2,FALSE)+1,TRUE)*(MOD($B101,12))/12</f>
        <v>2.9936162939498339E-2</v>
      </c>
      <c r="V101" s="35">
        <f>VLOOKUP($A101*10000+$B101,'Reduced Spot Curves'!$H:$DD,VLOOKUP(V$1,'Rate Mapping'!$A:$B,2,FALSE)+1,TRUE)*(12-MOD($B101,12))/12+VLOOKUP($A101*10000+$B101+12,'Reduced Spot Curves'!$H:$DD,VLOOKUP(V$1,'Rate Mapping'!$A:$B,2,FALSE)+1,TRUE)*(MOD($B101,12))/12</f>
        <v>3.0693619950141783E-2</v>
      </c>
      <c r="W101" s="35">
        <f>VLOOKUP($A101*10000+$B101,'Reduced Spot Curves'!$H:$DD,VLOOKUP(W$1,'Rate Mapping'!$A:$B,2,FALSE)+1,TRUE)*(12-MOD($B101,12))/12+VLOOKUP($A101*10000+$B101+12,'Reduced Spot Curves'!$H:$DD,VLOOKUP(W$1,'Rate Mapping'!$A:$B,2,FALSE)+1,TRUE)*(MOD($B101,12))/12</f>
        <v>3.1262075930279444E-2</v>
      </c>
      <c r="X101" s="35">
        <f>VLOOKUP($A101*10000+$B101,'Reduced Spot Curves'!$H:$DD,VLOOKUP(X$1,'Rate Mapping'!$A:$B,2,FALSE)+1,TRUE)*(12-MOD($B101,12))/12+VLOOKUP($A101*10000+$B101+12,'Reduced Spot Curves'!$H:$DD,VLOOKUP(X$1,'Rate Mapping'!$A:$B,2,FALSE)+1,TRUE)*(MOD($B101,12))/12</f>
        <v>3.1704423724374133E-2</v>
      </c>
      <c r="Y101" s="35">
        <f>VLOOKUP($A101*10000+$B101,'Reduced Spot Curves'!$H:$DD,VLOOKUP(Y$1,'Rate Mapping'!$A:$B,2,FALSE)+1,TRUE)*(12-MOD($B101,12))/12+VLOOKUP($A101*10000+$B101+12,'Reduced Spot Curves'!$H:$DD,VLOOKUP(Y$1,'Rate Mapping'!$A:$B,2,FALSE)+1,TRUE)*(MOD($B101,12))/12</f>
        <v>3.1966300225855261E-2</v>
      </c>
      <c r="Z101">
        <f t="shared" si="9"/>
        <v>0.06</v>
      </c>
      <c r="AA101">
        <f t="shared" si="6"/>
        <v>0</v>
      </c>
      <c r="AB101">
        <f t="shared" si="7"/>
        <v>0</v>
      </c>
      <c r="AC101">
        <f t="shared" si="8"/>
        <v>0</v>
      </c>
    </row>
    <row r="102" spans="1:29" x14ac:dyDescent="0.25">
      <c r="A102">
        <f t="shared" si="10"/>
        <v>1</v>
      </c>
      <c r="B102">
        <f t="shared" si="11"/>
        <v>57</v>
      </c>
      <c r="C102" t="str">
        <f t="shared" si="5"/>
        <v>USD</v>
      </c>
      <c r="D102" s="35">
        <f>VLOOKUP($A102*10000+$B102,'Reduced Spot Curves'!$H:$DD,VLOOKUP(D$1,'Rate Mapping'!$A:$B,2,FALSE)+1,TRUE)*(12-MOD($B102,12))/12+VLOOKUP($A102*10000+$B102+12,'Reduced Spot Curves'!$H:$DD,VLOOKUP(D$1,'Rate Mapping'!$A:$B,2,FALSE)+1,TRUE)*(MOD($B102,12))/12</f>
        <v>2.7817434369135356E-2</v>
      </c>
      <c r="E102" s="35">
        <f>VLOOKUP($A102*10000+$B102,'Reduced Spot Curves'!$H:$DD,VLOOKUP(E$1,'Rate Mapping'!$A:$B,2,FALSE)+1,TRUE)*(12-MOD($B102,12))/12+VLOOKUP($A102*10000+$B102+12,'Reduced Spot Curves'!$H:$DD,VLOOKUP(E$1,'Rate Mapping'!$A:$B,2,FALSE)+1,TRUE)*(MOD($B102,12))/12</f>
        <v>2.7817434369135356E-2</v>
      </c>
      <c r="F102" s="35">
        <f>VLOOKUP($A102*10000+$B102,'Reduced Spot Curves'!$H:$DD,VLOOKUP(F$1,'Rate Mapping'!$A:$B,2,FALSE)+1,TRUE)*(12-MOD($B102,12))/12+VLOOKUP($A102*10000+$B102+12,'Reduced Spot Curves'!$H:$DD,VLOOKUP(F$1,'Rate Mapping'!$A:$B,2,FALSE)+1,TRUE)*(MOD($B102,12))/12</f>
        <v>2.7817434369135356E-2</v>
      </c>
      <c r="G102" s="35">
        <f>VLOOKUP($A102*10000+$B102,'Reduced Spot Curves'!$H:$DD,VLOOKUP(G$1,'Rate Mapping'!$A:$B,2,FALSE)+1,TRUE)*(12-MOD($B102,12))/12+VLOOKUP($A102*10000+$B102+12,'Reduced Spot Curves'!$H:$DD,VLOOKUP(G$1,'Rate Mapping'!$A:$B,2,FALSE)+1,TRUE)*(MOD($B102,12))/12</f>
        <v>2.7817434369135356E-2</v>
      </c>
      <c r="H102" s="35">
        <f>VLOOKUP($A102*10000+$B102,'Reduced Spot Curves'!$H:$DD,VLOOKUP(H$1,'Rate Mapping'!$A:$B,2,FALSE)+1,TRUE)*(12-MOD($B102,12))/12+VLOOKUP($A102*10000+$B102+12,'Reduced Spot Curves'!$H:$DD,VLOOKUP(H$1,'Rate Mapping'!$A:$B,2,FALSE)+1,TRUE)*(MOD($B102,12))/12</f>
        <v>2.727314729083629E-2</v>
      </c>
      <c r="I102" s="35">
        <f>VLOOKUP($A102*10000+$B102,'Reduced Spot Curves'!$H:$DD,VLOOKUP(I$1,'Rate Mapping'!$A:$B,2,FALSE)+1,TRUE)*(12-MOD($B102,12))/12+VLOOKUP($A102*10000+$B102+12,'Reduced Spot Curves'!$H:$DD,VLOOKUP(I$1,'Rate Mapping'!$A:$B,2,FALSE)+1,TRUE)*(MOD($B102,12))/12</f>
        <v>2.7261174992851349E-2</v>
      </c>
      <c r="J102" s="35">
        <f>VLOOKUP($A102*10000+$B102,'Reduced Spot Curves'!$H:$DD,VLOOKUP(J$1,'Rate Mapping'!$A:$B,2,FALSE)+1,TRUE)*(12-MOD($B102,12))/12+VLOOKUP($A102*10000+$B102+12,'Reduced Spot Curves'!$H:$DD,VLOOKUP(J$1,'Rate Mapping'!$A:$B,2,FALSE)+1,TRUE)*(MOD($B102,12))/12</f>
        <v>2.7137056604310088E-2</v>
      </c>
      <c r="K102" s="35">
        <f>VLOOKUP($A102*10000+$B102,'Reduced Spot Curves'!$H:$DD,VLOOKUP(K$1,'Rate Mapping'!$A:$B,2,FALSE)+1,TRUE)*(12-MOD($B102,12))/12+VLOOKUP($A102*10000+$B102+12,'Reduced Spot Curves'!$H:$DD,VLOOKUP(K$1,'Rate Mapping'!$A:$B,2,FALSE)+1,TRUE)*(MOD($B102,12))/12</f>
        <v>2.6848039226367075E-2</v>
      </c>
      <c r="L102" s="35">
        <f>VLOOKUP($A102*10000+$B102,'Reduced Spot Curves'!$H:$DD,VLOOKUP(L$1,'Rate Mapping'!$A:$B,2,FALSE)+1,TRUE)*(12-MOD($B102,12))/12+VLOOKUP($A102*10000+$B102+12,'Reduced Spot Curves'!$H:$DD,VLOOKUP(L$1,'Rate Mapping'!$A:$B,2,FALSE)+1,TRUE)*(MOD($B102,12))/12</f>
        <v>2.6901492326875324E-2</v>
      </c>
      <c r="M102" s="35">
        <f>VLOOKUP($A102*10000+$B102,'Reduced Spot Curves'!$H:$DD,VLOOKUP(M$1,'Rate Mapping'!$A:$B,2,FALSE)+1,TRUE)*(12-MOD($B102,12))/12+VLOOKUP($A102*10000+$B102+12,'Reduced Spot Curves'!$H:$DD,VLOOKUP(M$1,'Rate Mapping'!$A:$B,2,FALSE)+1,TRUE)*(MOD($B102,12))/12</f>
        <v>2.6967767112009093E-2</v>
      </c>
      <c r="N102" s="35">
        <f>VLOOKUP($A102*10000+$B102,'Reduced Spot Curves'!$H:$DD,VLOOKUP(N$1,'Rate Mapping'!$A:$B,2,FALSE)+1,TRUE)*(12-MOD($B102,12))/12+VLOOKUP($A102*10000+$B102+12,'Reduced Spot Curves'!$H:$DD,VLOOKUP(N$1,'Rate Mapping'!$A:$B,2,FALSE)+1,TRUE)*(MOD($B102,12))/12</f>
        <v>2.6951350984032167E-2</v>
      </c>
      <c r="O102" s="35">
        <f>VLOOKUP($A102*10000+$B102,'Reduced Spot Curves'!$H:$DD,VLOOKUP(O$1,'Rate Mapping'!$A:$B,2,FALSE)+1,TRUE)*(12-MOD($B102,12))/12+VLOOKUP($A102*10000+$B102+12,'Reduced Spot Curves'!$H:$DD,VLOOKUP(O$1,'Rate Mapping'!$A:$B,2,FALSE)+1,TRUE)*(MOD($B102,12))/12</f>
        <v>2.6878146818437858E-2</v>
      </c>
      <c r="P102" s="35">
        <f>VLOOKUP($A102*10000+$B102,'Reduced Spot Curves'!$H:$DD,VLOOKUP(P$1,'Rate Mapping'!$A:$B,2,FALSE)+1,TRUE)*(12-MOD($B102,12))/12+VLOOKUP($A102*10000+$B102+12,'Reduced Spot Curves'!$H:$DD,VLOOKUP(P$1,'Rate Mapping'!$A:$B,2,FALSE)+1,TRUE)*(MOD($B102,12))/12</f>
        <v>2.6764184363647796E-2</v>
      </c>
      <c r="Q102" s="35">
        <f>VLOOKUP($A102*10000+$B102,'Reduced Spot Curves'!$H:$DD,VLOOKUP(Q$1,'Rate Mapping'!$A:$B,2,FALSE)+1,TRUE)*(12-MOD($B102,12))/12+VLOOKUP($A102*10000+$B102+12,'Reduced Spot Curves'!$H:$DD,VLOOKUP(Q$1,'Rate Mapping'!$A:$B,2,FALSE)+1,TRUE)*(MOD($B102,12))/12</f>
        <v>2.3737499824037053E-2</v>
      </c>
      <c r="R102" s="35">
        <f>VLOOKUP($A102*10000+$B102,'Reduced Spot Curves'!$H:$DD,VLOOKUP(R$1,'Rate Mapping'!$A:$B,2,FALSE)+1,TRUE)*(12-MOD($B102,12))/12+VLOOKUP($A102*10000+$B102+12,'Reduced Spot Curves'!$H:$DD,VLOOKUP(R$1,'Rate Mapping'!$A:$B,2,FALSE)+1,TRUE)*(MOD($B102,12))/12</f>
        <v>2.0643148104240165E-2</v>
      </c>
      <c r="S102" s="35">
        <f>VLOOKUP($A102*10000+$B102,'Reduced Spot Curves'!$H:$DD,VLOOKUP(S$1,'Rate Mapping'!$A:$B,2,FALSE)+1,TRUE)*(12-MOD($B102,12))/12+VLOOKUP($A102*10000+$B102+12,'Reduced Spot Curves'!$H:$DD,VLOOKUP(S$1,'Rate Mapping'!$A:$B,2,FALSE)+1,TRUE)*(MOD($B102,12))/12</f>
        <v>2.3516908089512727E-2</v>
      </c>
      <c r="T102" s="35">
        <f>VLOOKUP($A102*10000+$B102,'Reduced Spot Curves'!$H:$DD,VLOOKUP(T$1,'Rate Mapping'!$A:$B,2,FALSE)+1,TRUE)*(12-MOD($B102,12))/12+VLOOKUP($A102*10000+$B102+12,'Reduced Spot Curves'!$H:$DD,VLOOKUP(T$1,'Rate Mapping'!$A:$B,2,FALSE)+1,TRUE)*(MOD($B102,12))/12</f>
        <v>2.7975524515616072E-2</v>
      </c>
      <c r="U102" s="35">
        <f>VLOOKUP($A102*10000+$B102,'Reduced Spot Curves'!$H:$DD,VLOOKUP(U$1,'Rate Mapping'!$A:$B,2,FALSE)+1,TRUE)*(12-MOD($B102,12))/12+VLOOKUP($A102*10000+$B102+12,'Reduced Spot Curves'!$H:$DD,VLOOKUP(U$1,'Rate Mapping'!$A:$B,2,FALSE)+1,TRUE)*(MOD($B102,12))/12</f>
        <v>2.9592504456354467E-2</v>
      </c>
      <c r="V102" s="35">
        <f>VLOOKUP($A102*10000+$B102,'Reduced Spot Curves'!$H:$DD,VLOOKUP(V$1,'Rate Mapping'!$A:$B,2,FALSE)+1,TRUE)*(12-MOD($B102,12))/12+VLOOKUP($A102*10000+$B102+12,'Reduced Spot Curves'!$H:$DD,VLOOKUP(V$1,'Rate Mapping'!$A:$B,2,FALSE)+1,TRUE)*(MOD($B102,12))/12</f>
        <v>3.0345503735810957E-2</v>
      </c>
      <c r="W102" s="35">
        <f>VLOOKUP($A102*10000+$B102,'Reduced Spot Curves'!$H:$DD,VLOOKUP(W$1,'Rate Mapping'!$A:$B,2,FALSE)+1,TRUE)*(12-MOD($B102,12))/12+VLOOKUP($A102*10000+$B102+12,'Reduced Spot Curves'!$H:$DD,VLOOKUP(W$1,'Rate Mapping'!$A:$B,2,FALSE)+1,TRUE)*(MOD($B102,12))/12</f>
        <v>3.0910612132088892E-2</v>
      </c>
      <c r="X102" s="35">
        <f>VLOOKUP($A102*10000+$B102,'Reduced Spot Curves'!$H:$DD,VLOOKUP(X$1,'Rate Mapping'!$A:$B,2,FALSE)+1,TRUE)*(12-MOD($B102,12))/12+VLOOKUP($A102*10000+$B102+12,'Reduced Spot Curves'!$H:$DD,VLOOKUP(X$1,'Rate Mapping'!$A:$B,2,FALSE)+1,TRUE)*(MOD($B102,12))/12</f>
        <v>3.13503537081442E-2</v>
      </c>
      <c r="Y102" s="35">
        <f>VLOOKUP($A102*10000+$B102,'Reduced Spot Curves'!$H:$DD,VLOOKUP(Y$1,'Rate Mapping'!$A:$B,2,FALSE)+1,TRUE)*(12-MOD($B102,12))/12+VLOOKUP($A102*10000+$B102+12,'Reduced Spot Curves'!$H:$DD,VLOOKUP(Y$1,'Rate Mapping'!$A:$B,2,FALSE)+1,TRUE)*(MOD($B102,12))/12</f>
        <v>3.1591300225855261E-2</v>
      </c>
      <c r="Z102">
        <f t="shared" si="9"/>
        <v>0.06</v>
      </c>
      <c r="AA102">
        <f t="shared" si="6"/>
        <v>0</v>
      </c>
      <c r="AB102">
        <f t="shared" si="7"/>
        <v>0</v>
      </c>
      <c r="AC102">
        <f t="shared" si="8"/>
        <v>0</v>
      </c>
    </row>
    <row r="103" spans="1:29" x14ac:dyDescent="0.25">
      <c r="A103">
        <f t="shared" si="10"/>
        <v>1</v>
      </c>
      <c r="B103">
        <f t="shared" si="11"/>
        <v>60</v>
      </c>
      <c r="C103" t="str">
        <f t="shared" si="5"/>
        <v>USD</v>
      </c>
      <c r="D103" s="35">
        <f>VLOOKUP($A103*10000+$B103,'Reduced Spot Curves'!$H:$DD,VLOOKUP(D$1,'Rate Mapping'!$A:$B,2,FALSE)+1,TRUE)*(12-MOD($B103,12))/12+VLOOKUP($A103*10000+$B103+12,'Reduced Spot Curves'!$H:$DD,VLOOKUP(D$1,'Rate Mapping'!$A:$B,2,FALSE)+1,TRUE)*(MOD($B103,12))/12</f>
        <v>2.7600965014488232E-2</v>
      </c>
      <c r="E103" s="35">
        <f>VLOOKUP($A103*10000+$B103,'Reduced Spot Curves'!$H:$DD,VLOOKUP(E$1,'Rate Mapping'!$A:$B,2,FALSE)+1,TRUE)*(12-MOD($B103,12))/12+VLOOKUP($A103*10000+$B103+12,'Reduced Spot Curves'!$H:$DD,VLOOKUP(E$1,'Rate Mapping'!$A:$B,2,FALSE)+1,TRUE)*(MOD($B103,12))/12</f>
        <v>2.7600965014488232E-2</v>
      </c>
      <c r="F103" s="35">
        <f>VLOOKUP($A103*10000+$B103,'Reduced Spot Curves'!$H:$DD,VLOOKUP(F$1,'Rate Mapping'!$A:$B,2,FALSE)+1,TRUE)*(12-MOD($B103,12))/12+VLOOKUP($A103*10000+$B103+12,'Reduced Spot Curves'!$H:$DD,VLOOKUP(F$1,'Rate Mapping'!$A:$B,2,FALSE)+1,TRUE)*(MOD($B103,12))/12</f>
        <v>2.7600965014488232E-2</v>
      </c>
      <c r="G103" s="35">
        <f>VLOOKUP($A103*10000+$B103,'Reduced Spot Curves'!$H:$DD,VLOOKUP(G$1,'Rate Mapping'!$A:$B,2,FALSE)+1,TRUE)*(12-MOD($B103,12))/12+VLOOKUP($A103*10000+$B103+12,'Reduced Spot Curves'!$H:$DD,VLOOKUP(G$1,'Rate Mapping'!$A:$B,2,FALSE)+1,TRUE)*(MOD($B103,12))/12</f>
        <v>2.7600965014488232E-2</v>
      </c>
      <c r="H103" s="35">
        <f>VLOOKUP($A103*10000+$B103,'Reduced Spot Curves'!$H:$DD,VLOOKUP(H$1,'Rate Mapping'!$A:$B,2,FALSE)+1,TRUE)*(12-MOD($B103,12))/12+VLOOKUP($A103*10000+$B103+12,'Reduced Spot Curves'!$H:$DD,VLOOKUP(H$1,'Rate Mapping'!$A:$B,2,FALSE)+1,TRUE)*(MOD($B103,12))/12</f>
        <v>2.6769578004630045E-2</v>
      </c>
      <c r="I103" s="35">
        <f>VLOOKUP($A103*10000+$B103,'Reduced Spot Curves'!$H:$DD,VLOOKUP(I$1,'Rate Mapping'!$A:$B,2,FALSE)+1,TRUE)*(12-MOD($B103,12))/12+VLOOKUP($A103*10000+$B103+12,'Reduced Spot Curves'!$H:$DD,VLOOKUP(I$1,'Rate Mapping'!$A:$B,2,FALSE)+1,TRUE)*(MOD($B103,12))/12</f>
        <v>2.6903123779094495E-2</v>
      </c>
      <c r="J103" s="35">
        <f>VLOOKUP($A103*10000+$B103,'Reduced Spot Curves'!$H:$DD,VLOOKUP(J$1,'Rate Mapping'!$A:$B,2,FALSE)+1,TRUE)*(12-MOD($B103,12))/12+VLOOKUP($A103*10000+$B103+12,'Reduced Spot Curves'!$H:$DD,VLOOKUP(J$1,'Rate Mapping'!$A:$B,2,FALSE)+1,TRUE)*(MOD($B103,12))/12</f>
        <v>2.6709724447536342E-2</v>
      </c>
      <c r="K103" s="35">
        <f>VLOOKUP($A103*10000+$B103,'Reduced Spot Curves'!$H:$DD,VLOOKUP(K$1,'Rate Mapping'!$A:$B,2,FALSE)+1,TRUE)*(12-MOD($B103,12))/12+VLOOKUP($A103*10000+$B103+12,'Reduced Spot Curves'!$H:$DD,VLOOKUP(K$1,'Rate Mapping'!$A:$B,2,FALSE)+1,TRUE)*(MOD($B103,12))/12</f>
        <v>2.6377004657963731E-2</v>
      </c>
      <c r="L103" s="35">
        <f>VLOOKUP($A103*10000+$B103,'Reduced Spot Curves'!$H:$DD,VLOOKUP(L$1,'Rate Mapping'!$A:$B,2,FALSE)+1,TRUE)*(12-MOD($B103,12))/12+VLOOKUP($A103*10000+$B103+12,'Reduced Spot Curves'!$H:$DD,VLOOKUP(L$1,'Rate Mapping'!$A:$B,2,FALSE)+1,TRUE)*(MOD($B103,12))/12</f>
        <v>2.6543560571400237E-2</v>
      </c>
      <c r="M103" s="35">
        <f>VLOOKUP($A103*10000+$B103,'Reduced Spot Curves'!$H:$DD,VLOOKUP(M$1,'Rate Mapping'!$A:$B,2,FALSE)+1,TRUE)*(12-MOD($B103,12))/12+VLOOKUP($A103*10000+$B103+12,'Reduced Spot Curves'!$H:$DD,VLOOKUP(M$1,'Rate Mapping'!$A:$B,2,FALSE)+1,TRUE)*(MOD($B103,12))/12</f>
        <v>2.6589016548287669E-2</v>
      </c>
      <c r="N103" s="35">
        <f>VLOOKUP($A103*10000+$B103,'Reduced Spot Curves'!$H:$DD,VLOOKUP(N$1,'Rate Mapping'!$A:$B,2,FALSE)+1,TRUE)*(12-MOD($B103,12))/12+VLOOKUP($A103*10000+$B103+12,'Reduced Spot Curves'!$H:$DD,VLOOKUP(N$1,'Rate Mapping'!$A:$B,2,FALSE)+1,TRUE)*(MOD($B103,12))/12</f>
        <v>2.6556388899979421E-2</v>
      </c>
      <c r="O103" s="35">
        <f>VLOOKUP($A103*10000+$B103,'Reduced Spot Curves'!$H:$DD,VLOOKUP(O$1,'Rate Mapping'!$A:$B,2,FALSE)+1,TRUE)*(12-MOD($B103,12))/12+VLOOKUP($A103*10000+$B103+12,'Reduced Spot Curves'!$H:$DD,VLOOKUP(O$1,'Rate Mapping'!$A:$B,2,FALSE)+1,TRUE)*(MOD($B103,12))/12</f>
        <v>2.6470200156415279E-2</v>
      </c>
      <c r="P103" s="35">
        <f>VLOOKUP($A103*10000+$B103,'Reduced Spot Curves'!$H:$DD,VLOOKUP(P$1,'Rate Mapping'!$A:$B,2,FALSE)+1,TRUE)*(12-MOD($B103,12))/12+VLOOKUP($A103*10000+$B103+12,'Reduced Spot Curves'!$H:$DD,VLOOKUP(P$1,'Rate Mapping'!$A:$B,2,FALSE)+1,TRUE)*(MOD($B103,12))/12</f>
        <v>2.6345627933997817E-2</v>
      </c>
      <c r="Q103" s="35">
        <f>VLOOKUP($A103*10000+$B103,'Reduced Spot Curves'!$H:$DD,VLOOKUP(Q$1,'Rate Mapping'!$A:$B,2,FALSE)+1,TRUE)*(12-MOD($B103,12))/12+VLOOKUP($A103*10000+$B103+12,'Reduced Spot Curves'!$H:$DD,VLOOKUP(Q$1,'Rate Mapping'!$A:$B,2,FALSE)+1,TRUE)*(MOD($B103,12))/12</f>
        <v>2.3211545812891265E-2</v>
      </c>
      <c r="R103" s="35">
        <f>VLOOKUP($A103*10000+$B103,'Reduced Spot Curves'!$H:$DD,VLOOKUP(R$1,'Rate Mapping'!$A:$B,2,FALSE)+1,TRUE)*(12-MOD($B103,12))/12+VLOOKUP($A103*10000+$B103+12,'Reduced Spot Curves'!$H:$DD,VLOOKUP(R$1,'Rate Mapping'!$A:$B,2,FALSE)+1,TRUE)*(MOD($B103,12))/12</f>
        <v>2.0213074050284226E-2</v>
      </c>
      <c r="S103" s="35">
        <f>VLOOKUP($A103*10000+$B103,'Reduced Spot Curves'!$H:$DD,VLOOKUP(S$1,'Rate Mapping'!$A:$B,2,FALSE)+1,TRUE)*(12-MOD($B103,12))/12+VLOOKUP($A103*10000+$B103+12,'Reduced Spot Curves'!$H:$DD,VLOOKUP(S$1,'Rate Mapping'!$A:$B,2,FALSE)+1,TRUE)*(MOD($B103,12))/12</f>
        <v>2.3230223370335933E-2</v>
      </c>
      <c r="T103" s="35">
        <f>VLOOKUP($A103*10000+$B103,'Reduced Spot Curves'!$H:$DD,VLOOKUP(T$1,'Rate Mapping'!$A:$B,2,FALSE)+1,TRUE)*(12-MOD($B103,12))/12+VLOOKUP($A103*10000+$B103+12,'Reduced Spot Curves'!$H:$DD,VLOOKUP(T$1,'Rate Mapping'!$A:$B,2,FALSE)+1,TRUE)*(MOD($B103,12))/12</f>
        <v>2.7691335239352476E-2</v>
      </c>
      <c r="U103" s="35">
        <f>VLOOKUP($A103*10000+$B103,'Reduced Spot Curves'!$H:$DD,VLOOKUP(U$1,'Rate Mapping'!$A:$B,2,FALSE)+1,TRUE)*(12-MOD($B103,12))/12+VLOOKUP($A103*10000+$B103+12,'Reduced Spot Curves'!$H:$DD,VLOOKUP(U$1,'Rate Mapping'!$A:$B,2,FALSE)+1,TRUE)*(MOD($B103,12))/12</f>
        <v>2.9248845973210601E-2</v>
      </c>
      <c r="V103" s="35">
        <f>VLOOKUP($A103*10000+$B103,'Reduced Spot Curves'!$H:$DD,VLOOKUP(V$1,'Rate Mapping'!$A:$B,2,FALSE)+1,TRUE)*(12-MOD($B103,12))/12+VLOOKUP($A103*10000+$B103+12,'Reduced Spot Curves'!$H:$DD,VLOOKUP(V$1,'Rate Mapping'!$A:$B,2,FALSE)+1,TRUE)*(MOD($B103,12))/12</f>
        <v>2.9997387521480134E-2</v>
      </c>
      <c r="W103" s="35">
        <f>VLOOKUP($A103*10000+$B103,'Reduced Spot Curves'!$H:$DD,VLOOKUP(W$1,'Rate Mapping'!$A:$B,2,FALSE)+1,TRUE)*(12-MOD($B103,12))/12+VLOOKUP($A103*10000+$B103+12,'Reduced Spot Curves'!$H:$DD,VLOOKUP(W$1,'Rate Mapping'!$A:$B,2,FALSE)+1,TRUE)*(MOD($B103,12))/12</f>
        <v>3.0559148333898344E-2</v>
      </c>
      <c r="X103" s="35">
        <f>VLOOKUP($A103*10000+$B103,'Reduced Spot Curves'!$H:$DD,VLOOKUP(X$1,'Rate Mapping'!$A:$B,2,FALSE)+1,TRUE)*(12-MOD($B103,12))/12+VLOOKUP($A103*10000+$B103+12,'Reduced Spot Curves'!$H:$DD,VLOOKUP(X$1,'Rate Mapping'!$A:$B,2,FALSE)+1,TRUE)*(MOD($B103,12))/12</f>
        <v>3.0996283691914272E-2</v>
      </c>
      <c r="Y103" s="35">
        <f>VLOOKUP($A103*10000+$B103,'Reduced Spot Curves'!$H:$DD,VLOOKUP(Y$1,'Rate Mapping'!$A:$B,2,FALSE)+1,TRUE)*(12-MOD($B103,12))/12+VLOOKUP($A103*10000+$B103+12,'Reduced Spot Curves'!$H:$DD,VLOOKUP(Y$1,'Rate Mapping'!$A:$B,2,FALSE)+1,TRUE)*(MOD($B103,12))/12</f>
        <v>3.1216300225855264E-2</v>
      </c>
      <c r="Z103">
        <f t="shared" si="9"/>
        <v>0.06</v>
      </c>
      <c r="AA103">
        <f t="shared" si="6"/>
        <v>0</v>
      </c>
      <c r="AB103">
        <f t="shared" si="7"/>
        <v>0</v>
      </c>
      <c r="AC103">
        <f t="shared" si="8"/>
        <v>0</v>
      </c>
    </row>
    <row r="104" spans="1:29" x14ac:dyDescent="0.25">
      <c r="A104">
        <f t="shared" si="10"/>
        <v>1</v>
      </c>
      <c r="B104">
        <f t="shared" si="11"/>
        <v>63</v>
      </c>
      <c r="C104" t="str">
        <f t="shared" si="5"/>
        <v>USD</v>
      </c>
      <c r="D104" s="35">
        <f>VLOOKUP($A104*10000+$B104,'Reduced Spot Curves'!$H:$DD,VLOOKUP(D$1,'Rate Mapping'!$A:$B,2,FALSE)+1,TRUE)*(12-MOD($B104,12))/12+VLOOKUP($A104*10000+$B104+12,'Reduced Spot Curves'!$H:$DD,VLOOKUP(D$1,'Rate Mapping'!$A:$B,2,FALSE)+1,TRUE)*(MOD($B104,12))/12</f>
        <v>2.681043845084876E-2</v>
      </c>
      <c r="E104" s="35">
        <f>VLOOKUP($A104*10000+$B104,'Reduced Spot Curves'!$H:$DD,VLOOKUP(E$1,'Rate Mapping'!$A:$B,2,FALSE)+1,TRUE)*(12-MOD($B104,12))/12+VLOOKUP($A104*10000+$B104+12,'Reduced Spot Curves'!$H:$DD,VLOOKUP(E$1,'Rate Mapping'!$A:$B,2,FALSE)+1,TRUE)*(MOD($B104,12))/12</f>
        <v>2.681043845084876E-2</v>
      </c>
      <c r="F104" s="35">
        <f>VLOOKUP($A104*10000+$B104,'Reduced Spot Curves'!$H:$DD,VLOOKUP(F$1,'Rate Mapping'!$A:$B,2,FALSE)+1,TRUE)*(12-MOD($B104,12))/12+VLOOKUP($A104*10000+$B104+12,'Reduced Spot Curves'!$H:$DD,VLOOKUP(F$1,'Rate Mapping'!$A:$B,2,FALSE)+1,TRUE)*(MOD($B104,12))/12</f>
        <v>2.681043845084876E-2</v>
      </c>
      <c r="G104" s="35">
        <f>VLOOKUP($A104*10000+$B104,'Reduced Spot Curves'!$H:$DD,VLOOKUP(G$1,'Rate Mapping'!$A:$B,2,FALSE)+1,TRUE)*(12-MOD($B104,12))/12+VLOOKUP($A104*10000+$B104+12,'Reduced Spot Curves'!$H:$DD,VLOOKUP(G$1,'Rate Mapping'!$A:$B,2,FALSE)+1,TRUE)*(MOD($B104,12))/12</f>
        <v>2.681043845084876E-2</v>
      </c>
      <c r="H104" s="35">
        <f>VLOOKUP($A104*10000+$B104,'Reduced Spot Curves'!$H:$DD,VLOOKUP(H$1,'Rate Mapping'!$A:$B,2,FALSE)+1,TRUE)*(12-MOD($B104,12))/12+VLOOKUP($A104*10000+$B104+12,'Reduced Spot Curves'!$H:$DD,VLOOKUP(H$1,'Rate Mapping'!$A:$B,2,FALSE)+1,TRUE)*(MOD($B104,12))/12</f>
        <v>2.6340778405200181E-2</v>
      </c>
      <c r="I104" s="35">
        <f>VLOOKUP($A104*10000+$B104,'Reduced Spot Curves'!$H:$DD,VLOOKUP(I$1,'Rate Mapping'!$A:$B,2,FALSE)+1,TRUE)*(12-MOD($B104,12))/12+VLOOKUP($A104*10000+$B104+12,'Reduced Spot Curves'!$H:$DD,VLOOKUP(I$1,'Rate Mapping'!$A:$B,2,FALSE)+1,TRUE)*(MOD($B104,12))/12</f>
        <v>2.6405546539017465E-2</v>
      </c>
      <c r="J104" s="35">
        <f>VLOOKUP($A104*10000+$B104,'Reduced Spot Curves'!$H:$DD,VLOOKUP(J$1,'Rate Mapping'!$A:$B,2,FALSE)+1,TRUE)*(12-MOD($B104,12))/12+VLOOKUP($A104*10000+$B104+12,'Reduced Spot Curves'!$H:$DD,VLOOKUP(J$1,'Rate Mapping'!$A:$B,2,FALSE)+1,TRUE)*(MOD($B104,12))/12</f>
        <v>2.6175103528881992E-2</v>
      </c>
      <c r="K104" s="35">
        <f>VLOOKUP($A104*10000+$B104,'Reduced Spot Curves'!$H:$DD,VLOOKUP(K$1,'Rate Mapping'!$A:$B,2,FALSE)+1,TRUE)*(12-MOD($B104,12))/12+VLOOKUP($A104*10000+$B104+12,'Reduced Spot Curves'!$H:$DD,VLOOKUP(K$1,'Rate Mapping'!$A:$B,2,FALSE)+1,TRUE)*(MOD($B104,12))/12</f>
        <v>2.5990805828655171E-2</v>
      </c>
      <c r="L104" s="35">
        <f>VLOOKUP($A104*10000+$B104,'Reduced Spot Curves'!$H:$DD,VLOOKUP(L$1,'Rate Mapping'!$A:$B,2,FALSE)+1,TRUE)*(12-MOD($B104,12))/12+VLOOKUP($A104*10000+$B104+12,'Reduced Spot Curves'!$H:$DD,VLOOKUP(L$1,'Rate Mapping'!$A:$B,2,FALSE)+1,TRUE)*(MOD($B104,12))/12</f>
        <v>2.613778409855224E-2</v>
      </c>
      <c r="M104" s="35">
        <f>VLOOKUP($A104*10000+$B104,'Reduced Spot Curves'!$H:$DD,VLOOKUP(M$1,'Rate Mapping'!$A:$B,2,FALSE)+1,TRUE)*(12-MOD($B104,12))/12+VLOOKUP($A104*10000+$B104+12,'Reduced Spot Curves'!$H:$DD,VLOOKUP(M$1,'Rate Mapping'!$A:$B,2,FALSE)+1,TRUE)*(MOD($B104,12))/12</f>
        <v>2.6168574865632808E-2</v>
      </c>
      <c r="N104" s="35">
        <f>VLOOKUP($A104*10000+$B104,'Reduced Spot Curves'!$H:$DD,VLOOKUP(N$1,'Rate Mapping'!$A:$B,2,FALSE)+1,TRUE)*(12-MOD($B104,12))/12+VLOOKUP($A104*10000+$B104+12,'Reduced Spot Curves'!$H:$DD,VLOOKUP(N$1,'Rate Mapping'!$A:$B,2,FALSE)+1,TRUE)*(MOD($B104,12))/12</f>
        <v>2.6124527032926025E-2</v>
      </c>
      <c r="O104" s="35">
        <f>VLOOKUP($A104*10000+$B104,'Reduced Spot Curves'!$H:$DD,VLOOKUP(O$1,'Rate Mapping'!$A:$B,2,FALSE)+1,TRUE)*(12-MOD($B104,12))/12+VLOOKUP($A104*10000+$B104+12,'Reduced Spot Curves'!$H:$DD,VLOOKUP(O$1,'Rate Mapping'!$A:$B,2,FALSE)+1,TRUE)*(MOD($B104,12))/12</f>
        <v>2.6029210129126311E-2</v>
      </c>
      <c r="P104" s="35">
        <f>VLOOKUP($A104*10000+$B104,'Reduced Spot Curves'!$H:$DD,VLOOKUP(P$1,'Rate Mapping'!$A:$B,2,FALSE)+1,TRUE)*(12-MOD($B104,12))/12+VLOOKUP($A104*10000+$B104+12,'Reduced Spot Curves'!$H:$DD,VLOOKUP(P$1,'Rate Mapping'!$A:$B,2,FALSE)+1,TRUE)*(MOD($B104,12))/12</f>
        <v>2.5897209755600857E-2</v>
      </c>
      <c r="Q104" s="35">
        <f>VLOOKUP($A104*10000+$B104,'Reduced Spot Curves'!$H:$DD,VLOOKUP(Q$1,'Rate Mapping'!$A:$B,2,FALSE)+1,TRUE)*(12-MOD($B104,12))/12+VLOOKUP($A104*10000+$B104+12,'Reduced Spot Curves'!$H:$DD,VLOOKUP(Q$1,'Rate Mapping'!$A:$B,2,FALSE)+1,TRUE)*(MOD($B104,12))/12</f>
        <v>2.2667121190747954E-2</v>
      </c>
      <c r="R104" s="35">
        <f>VLOOKUP($A104*10000+$B104,'Reduced Spot Curves'!$H:$DD,VLOOKUP(R$1,'Rate Mapping'!$A:$B,2,FALSE)+1,TRUE)*(12-MOD($B104,12))/12+VLOOKUP($A104*10000+$B104+12,'Reduced Spot Curves'!$H:$DD,VLOOKUP(R$1,'Rate Mapping'!$A:$B,2,FALSE)+1,TRUE)*(MOD($B104,12))/12</f>
        <v>1.9796439656173746E-2</v>
      </c>
      <c r="S104" s="35">
        <f>VLOOKUP($A104*10000+$B104,'Reduced Spot Curves'!$H:$DD,VLOOKUP(S$1,'Rate Mapping'!$A:$B,2,FALSE)+1,TRUE)*(12-MOD($B104,12))/12+VLOOKUP($A104*10000+$B104+12,'Reduced Spot Curves'!$H:$DD,VLOOKUP(S$1,'Rate Mapping'!$A:$B,2,FALSE)+1,TRUE)*(MOD($B104,12))/12</f>
        <v>2.294891262941192E-2</v>
      </c>
      <c r="T104" s="35">
        <f>VLOOKUP($A104*10000+$B104,'Reduced Spot Curves'!$H:$DD,VLOOKUP(T$1,'Rate Mapping'!$A:$B,2,FALSE)+1,TRUE)*(12-MOD($B104,12))/12+VLOOKUP($A104*10000+$B104+12,'Reduced Spot Curves'!$H:$DD,VLOOKUP(T$1,'Rate Mapping'!$A:$B,2,FALSE)+1,TRUE)*(MOD($B104,12))/12</f>
        <v>2.7397455360035981E-2</v>
      </c>
      <c r="U104" s="35">
        <f>VLOOKUP($A104*10000+$B104,'Reduced Spot Curves'!$H:$DD,VLOOKUP(U$1,'Rate Mapping'!$A:$B,2,FALSE)+1,TRUE)*(12-MOD($B104,12))/12+VLOOKUP($A104*10000+$B104+12,'Reduced Spot Curves'!$H:$DD,VLOOKUP(U$1,'Rate Mapping'!$A:$B,2,FALSE)+1,TRUE)*(MOD($B104,12))/12</f>
        <v>2.8902543779076827E-2</v>
      </c>
      <c r="V104" s="35">
        <f>VLOOKUP($A104*10000+$B104,'Reduced Spot Curves'!$H:$DD,VLOOKUP(V$1,'Rate Mapping'!$A:$B,2,FALSE)+1,TRUE)*(12-MOD($B104,12))/12+VLOOKUP($A104*10000+$B104+12,'Reduced Spot Curves'!$H:$DD,VLOOKUP(V$1,'Rate Mapping'!$A:$B,2,FALSE)+1,TRUE)*(MOD($B104,12))/12</f>
        <v>2.9647003206174603E-2</v>
      </c>
      <c r="W104" s="35">
        <f>VLOOKUP($A104*10000+$B104,'Reduced Spot Curves'!$H:$DD,VLOOKUP(W$1,'Rate Mapping'!$A:$B,2,FALSE)+1,TRUE)*(12-MOD($B104,12))/12+VLOOKUP($A104*10000+$B104+12,'Reduced Spot Curves'!$H:$DD,VLOOKUP(W$1,'Rate Mapping'!$A:$B,2,FALSE)+1,TRUE)*(MOD($B104,12))/12</f>
        <v>3.0205698592489526E-2</v>
      </c>
      <c r="X104" s="35">
        <f>VLOOKUP($A104*10000+$B104,'Reduced Spot Curves'!$H:$DD,VLOOKUP(X$1,'Rate Mapping'!$A:$B,2,FALSE)+1,TRUE)*(12-MOD($B104,12))/12+VLOOKUP($A104*10000+$B104+12,'Reduced Spot Curves'!$H:$DD,VLOOKUP(X$1,'Rate Mapping'!$A:$B,2,FALSE)+1,TRUE)*(MOD($B104,12))/12</f>
        <v>3.0640447455582386E-2</v>
      </c>
      <c r="Y104" s="35">
        <f>VLOOKUP($A104*10000+$B104,'Reduced Spot Curves'!$H:$DD,VLOOKUP(Y$1,'Rate Mapping'!$A:$B,2,FALSE)+1,TRUE)*(12-MOD($B104,12))/12+VLOOKUP($A104*10000+$B104+12,'Reduced Spot Curves'!$H:$DD,VLOOKUP(Y$1,'Rate Mapping'!$A:$B,2,FALSE)+1,TRUE)*(MOD($B104,12))/12</f>
        <v>3.084130022585526E-2</v>
      </c>
      <c r="Z104">
        <f t="shared" si="9"/>
        <v>0.06</v>
      </c>
      <c r="AA104">
        <f t="shared" si="6"/>
        <v>0</v>
      </c>
      <c r="AB104">
        <f t="shared" si="7"/>
        <v>0</v>
      </c>
      <c r="AC104">
        <f t="shared" si="8"/>
        <v>0</v>
      </c>
    </row>
    <row r="105" spans="1:29" x14ac:dyDescent="0.25">
      <c r="A105">
        <f t="shared" si="10"/>
        <v>1</v>
      </c>
      <c r="B105">
        <f t="shared" si="11"/>
        <v>66</v>
      </c>
      <c r="C105" t="str">
        <f t="shared" si="5"/>
        <v>USD</v>
      </c>
      <c r="D105" s="35">
        <f>VLOOKUP($A105*10000+$B105,'Reduced Spot Curves'!$H:$DD,VLOOKUP(D$1,'Rate Mapping'!$A:$B,2,FALSE)+1,TRUE)*(12-MOD($B105,12))/12+VLOOKUP($A105*10000+$B105+12,'Reduced Spot Curves'!$H:$DD,VLOOKUP(D$1,'Rate Mapping'!$A:$B,2,FALSE)+1,TRUE)*(MOD($B105,12))/12</f>
        <v>2.6019911887209295E-2</v>
      </c>
      <c r="E105" s="35">
        <f>VLOOKUP($A105*10000+$B105,'Reduced Spot Curves'!$H:$DD,VLOOKUP(E$1,'Rate Mapping'!$A:$B,2,FALSE)+1,TRUE)*(12-MOD($B105,12))/12+VLOOKUP($A105*10000+$B105+12,'Reduced Spot Curves'!$H:$DD,VLOOKUP(E$1,'Rate Mapping'!$A:$B,2,FALSE)+1,TRUE)*(MOD($B105,12))/12</f>
        <v>2.6019911887209295E-2</v>
      </c>
      <c r="F105" s="35">
        <f>VLOOKUP($A105*10000+$B105,'Reduced Spot Curves'!$H:$DD,VLOOKUP(F$1,'Rate Mapping'!$A:$B,2,FALSE)+1,TRUE)*(12-MOD($B105,12))/12+VLOOKUP($A105*10000+$B105+12,'Reduced Spot Curves'!$H:$DD,VLOOKUP(F$1,'Rate Mapping'!$A:$B,2,FALSE)+1,TRUE)*(MOD($B105,12))/12</f>
        <v>2.6019911887209295E-2</v>
      </c>
      <c r="G105" s="35">
        <f>VLOOKUP($A105*10000+$B105,'Reduced Spot Curves'!$H:$DD,VLOOKUP(G$1,'Rate Mapping'!$A:$B,2,FALSE)+1,TRUE)*(12-MOD($B105,12))/12+VLOOKUP($A105*10000+$B105+12,'Reduced Spot Curves'!$H:$DD,VLOOKUP(G$1,'Rate Mapping'!$A:$B,2,FALSE)+1,TRUE)*(MOD($B105,12))/12</f>
        <v>2.6019911887209295E-2</v>
      </c>
      <c r="H105" s="35">
        <f>VLOOKUP($A105*10000+$B105,'Reduced Spot Curves'!$H:$DD,VLOOKUP(H$1,'Rate Mapping'!$A:$B,2,FALSE)+1,TRUE)*(12-MOD($B105,12))/12+VLOOKUP($A105*10000+$B105+12,'Reduced Spot Curves'!$H:$DD,VLOOKUP(H$1,'Rate Mapping'!$A:$B,2,FALSE)+1,TRUE)*(MOD($B105,12))/12</f>
        <v>2.5911978805770324E-2</v>
      </c>
      <c r="I105" s="35">
        <f>VLOOKUP($A105*10000+$B105,'Reduced Spot Curves'!$H:$DD,VLOOKUP(I$1,'Rate Mapping'!$A:$B,2,FALSE)+1,TRUE)*(12-MOD($B105,12))/12+VLOOKUP($A105*10000+$B105+12,'Reduced Spot Curves'!$H:$DD,VLOOKUP(I$1,'Rate Mapping'!$A:$B,2,FALSE)+1,TRUE)*(MOD($B105,12))/12</f>
        <v>2.5907969298940441E-2</v>
      </c>
      <c r="J105" s="35">
        <f>VLOOKUP($A105*10000+$B105,'Reduced Spot Curves'!$H:$DD,VLOOKUP(J$1,'Rate Mapping'!$A:$B,2,FALSE)+1,TRUE)*(12-MOD($B105,12))/12+VLOOKUP($A105*10000+$B105+12,'Reduced Spot Curves'!$H:$DD,VLOOKUP(J$1,'Rate Mapping'!$A:$B,2,FALSE)+1,TRUE)*(MOD($B105,12))/12</f>
        <v>2.5640482610227649E-2</v>
      </c>
      <c r="K105" s="35">
        <f>VLOOKUP($A105*10000+$B105,'Reduced Spot Curves'!$H:$DD,VLOOKUP(K$1,'Rate Mapping'!$A:$B,2,FALSE)+1,TRUE)*(12-MOD($B105,12))/12+VLOOKUP($A105*10000+$B105+12,'Reduced Spot Curves'!$H:$DD,VLOOKUP(K$1,'Rate Mapping'!$A:$B,2,FALSE)+1,TRUE)*(MOD($B105,12))/12</f>
        <v>2.5604606999346618E-2</v>
      </c>
      <c r="L105" s="35">
        <f>VLOOKUP($A105*10000+$B105,'Reduced Spot Curves'!$H:$DD,VLOOKUP(L$1,'Rate Mapping'!$A:$B,2,FALSE)+1,TRUE)*(12-MOD($B105,12))/12+VLOOKUP($A105*10000+$B105+12,'Reduced Spot Curves'!$H:$DD,VLOOKUP(L$1,'Rate Mapping'!$A:$B,2,FALSE)+1,TRUE)*(MOD($B105,12))/12</f>
        <v>2.573200762570425E-2</v>
      </c>
      <c r="M105" s="35">
        <f>VLOOKUP($A105*10000+$B105,'Reduced Spot Curves'!$H:$DD,VLOOKUP(M$1,'Rate Mapping'!$A:$B,2,FALSE)+1,TRUE)*(12-MOD($B105,12))/12+VLOOKUP($A105*10000+$B105+12,'Reduced Spot Curves'!$H:$DD,VLOOKUP(M$1,'Rate Mapping'!$A:$B,2,FALSE)+1,TRUE)*(MOD($B105,12))/12</f>
        <v>2.5748133182977955E-2</v>
      </c>
      <c r="N105" s="35">
        <f>VLOOKUP($A105*10000+$B105,'Reduced Spot Curves'!$H:$DD,VLOOKUP(N$1,'Rate Mapping'!$A:$B,2,FALSE)+1,TRUE)*(12-MOD($B105,12))/12+VLOOKUP($A105*10000+$B105+12,'Reduced Spot Curves'!$H:$DD,VLOOKUP(N$1,'Rate Mapping'!$A:$B,2,FALSE)+1,TRUE)*(MOD($B105,12))/12</f>
        <v>2.5692665165872635E-2</v>
      </c>
      <c r="O105" s="35">
        <f>VLOOKUP($A105*10000+$B105,'Reduced Spot Curves'!$H:$DD,VLOOKUP(O$1,'Rate Mapping'!$A:$B,2,FALSE)+1,TRUE)*(12-MOD($B105,12))/12+VLOOKUP($A105*10000+$B105+12,'Reduced Spot Curves'!$H:$DD,VLOOKUP(O$1,'Rate Mapping'!$A:$B,2,FALSE)+1,TRUE)*(MOD($B105,12))/12</f>
        <v>2.5588220101837349E-2</v>
      </c>
      <c r="P105" s="35">
        <f>VLOOKUP($A105*10000+$B105,'Reduced Spot Curves'!$H:$DD,VLOOKUP(P$1,'Rate Mapping'!$A:$B,2,FALSE)+1,TRUE)*(12-MOD($B105,12))/12+VLOOKUP($A105*10000+$B105+12,'Reduced Spot Curves'!$H:$DD,VLOOKUP(P$1,'Rate Mapping'!$A:$B,2,FALSE)+1,TRUE)*(MOD($B105,12))/12</f>
        <v>2.5448791577203905E-2</v>
      </c>
      <c r="Q105" s="35">
        <f>VLOOKUP($A105*10000+$B105,'Reduced Spot Curves'!$H:$DD,VLOOKUP(Q$1,'Rate Mapping'!$A:$B,2,FALSE)+1,TRUE)*(12-MOD($B105,12))/12+VLOOKUP($A105*10000+$B105+12,'Reduced Spot Curves'!$H:$DD,VLOOKUP(Q$1,'Rate Mapping'!$A:$B,2,FALSE)+1,TRUE)*(MOD($B105,12))/12</f>
        <v>2.2122696568604647E-2</v>
      </c>
      <c r="R105" s="35">
        <f>VLOOKUP($A105*10000+$B105,'Reduced Spot Curves'!$H:$DD,VLOOKUP(R$1,'Rate Mapping'!$A:$B,2,FALSE)+1,TRUE)*(12-MOD($B105,12))/12+VLOOKUP($A105*10000+$B105+12,'Reduced Spot Curves'!$H:$DD,VLOOKUP(R$1,'Rate Mapping'!$A:$B,2,FALSE)+1,TRUE)*(MOD($B105,12))/12</f>
        <v>1.9379805262063267E-2</v>
      </c>
      <c r="S105" s="35">
        <f>VLOOKUP($A105*10000+$B105,'Reduced Spot Curves'!$H:$DD,VLOOKUP(S$1,'Rate Mapping'!$A:$B,2,FALSE)+1,TRUE)*(12-MOD($B105,12))/12+VLOOKUP($A105*10000+$B105+12,'Reduced Spot Curves'!$H:$DD,VLOOKUP(S$1,'Rate Mapping'!$A:$B,2,FALSE)+1,TRUE)*(MOD($B105,12))/12</f>
        <v>2.2667601888487914E-2</v>
      </c>
      <c r="T105" s="35">
        <f>VLOOKUP($A105*10000+$B105,'Reduced Spot Curves'!$H:$DD,VLOOKUP(T$1,'Rate Mapping'!$A:$B,2,FALSE)+1,TRUE)*(12-MOD($B105,12))/12+VLOOKUP($A105*10000+$B105+12,'Reduced Spot Curves'!$H:$DD,VLOOKUP(T$1,'Rate Mapping'!$A:$B,2,FALSE)+1,TRUE)*(MOD($B105,12))/12</f>
        <v>2.7103575480719493E-2</v>
      </c>
      <c r="U105" s="35">
        <f>VLOOKUP($A105*10000+$B105,'Reduced Spot Curves'!$H:$DD,VLOOKUP(U$1,'Rate Mapping'!$A:$B,2,FALSE)+1,TRUE)*(12-MOD($B105,12))/12+VLOOKUP($A105*10000+$B105+12,'Reduced Spot Curves'!$H:$DD,VLOOKUP(U$1,'Rate Mapping'!$A:$B,2,FALSE)+1,TRUE)*(MOD($B105,12))/12</f>
        <v>2.8556241584943059E-2</v>
      </c>
      <c r="V105" s="35">
        <f>VLOOKUP($A105*10000+$B105,'Reduced Spot Curves'!$H:$DD,VLOOKUP(V$1,'Rate Mapping'!$A:$B,2,FALSE)+1,TRUE)*(12-MOD($B105,12))/12+VLOOKUP($A105*10000+$B105+12,'Reduced Spot Curves'!$H:$DD,VLOOKUP(V$1,'Rate Mapping'!$A:$B,2,FALSE)+1,TRUE)*(MOD($B105,12))/12</f>
        <v>2.929661889086908E-2</v>
      </c>
      <c r="W105" s="35">
        <f>VLOOKUP($A105*10000+$B105,'Reduced Spot Curves'!$H:$DD,VLOOKUP(W$1,'Rate Mapping'!$A:$B,2,FALSE)+1,TRUE)*(12-MOD($B105,12))/12+VLOOKUP($A105*10000+$B105+12,'Reduced Spot Curves'!$H:$DD,VLOOKUP(W$1,'Rate Mapping'!$A:$B,2,FALSE)+1,TRUE)*(MOD($B105,12))/12</f>
        <v>2.9852248851080714E-2</v>
      </c>
      <c r="X105" s="35">
        <f>VLOOKUP($A105*10000+$B105,'Reduced Spot Curves'!$H:$DD,VLOOKUP(X$1,'Rate Mapping'!$A:$B,2,FALSE)+1,TRUE)*(12-MOD($B105,12))/12+VLOOKUP($A105*10000+$B105+12,'Reduced Spot Curves'!$H:$DD,VLOOKUP(X$1,'Rate Mapping'!$A:$B,2,FALSE)+1,TRUE)*(MOD($B105,12))/12</f>
        <v>3.0284611219250506E-2</v>
      </c>
      <c r="Y105" s="35">
        <f>VLOOKUP($A105*10000+$B105,'Reduced Spot Curves'!$H:$DD,VLOOKUP(Y$1,'Rate Mapping'!$A:$B,2,FALSE)+1,TRUE)*(12-MOD($B105,12))/12+VLOOKUP($A105*10000+$B105+12,'Reduced Spot Curves'!$H:$DD,VLOOKUP(Y$1,'Rate Mapping'!$A:$B,2,FALSE)+1,TRUE)*(MOD($B105,12))/12</f>
        <v>3.0466300225855263E-2</v>
      </c>
      <c r="Z105">
        <f t="shared" si="9"/>
        <v>0.06</v>
      </c>
      <c r="AA105">
        <f t="shared" si="6"/>
        <v>0</v>
      </c>
      <c r="AB105">
        <f t="shared" si="7"/>
        <v>0</v>
      </c>
      <c r="AC105">
        <f t="shared" si="8"/>
        <v>0</v>
      </c>
    </row>
    <row r="106" spans="1:29" x14ac:dyDescent="0.25">
      <c r="A106">
        <f t="shared" si="10"/>
        <v>1</v>
      </c>
      <c r="B106">
        <f t="shared" si="11"/>
        <v>69</v>
      </c>
      <c r="C106" t="str">
        <f t="shared" si="5"/>
        <v>USD</v>
      </c>
      <c r="D106" s="35">
        <f>VLOOKUP($A106*10000+$B106,'Reduced Spot Curves'!$H:$DD,VLOOKUP(D$1,'Rate Mapping'!$A:$B,2,FALSE)+1,TRUE)*(12-MOD($B106,12))/12+VLOOKUP($A106*10000+$B106+12,'Reduced Spot Curves'!$H:$DD,VLOOKUP(D$1,'Rate Mapping'!$A:$B,2,FALSE)+1,TRUE)*(MOD($B106,12))/12</f>
        <v>2.5229385323569824E-2</v>
      </c>
      <c r="E106" s="35">
        <f>VLOOKUP($A106*10000+$B106,'Reduced Spot Curves'!$H:$DD,VLOOKUP(E$1,'Rate Mapping'!$A:$B,2,FALSE)+1,TRUE)*(12-MOD($B106,12))/12+VLOOKUP($A106*10000+$B106+12,'Reduced Spot Curves'!$H:$DD,VLOOKUP(E$1,'Rate Mapping'!$A:$B,2,FALSE)+1,TRUE)*(MOD($B106,12))/12</f>
        <v>2.5229385323569824E-2</v>
      </c>
      <c r="F106" s="35">
        <f>VLOOKUP($A106*10000+$B106,'Reduced Spot Curves'!$H:$DD,VLOOKUP(F$1,'Rate Mapping'!$A:$B,2,FALSE)+1,TRUE)*(12-MOD($B106,12))/12+VLOOKUP($A106*10000+$B106+12,'Reduced Spot Curves'!$H:$DD,VLOOKUP(F$1,'Rate Mapping'!$A:$B,2,FALSE)+1,TRUE)*(MOD($B106,12))/12</f>
        <v>2.5229385323569824E-2</v>
      </c>
      <c r="G106" s="35">
        <f>VLOOKUP($A106*10000+$B106,'Reduced Spot Curves'!$H:$DD,VLOOKUP(G$1,'Rate Mapping'!$A:$B,2,FALSE)+1,TRUE)*(12-MOD($B106,12))/12+VLOOKUP($A106*10000+$B106+12,'Reduced Spot Curves'!$H:$DD,VLOOKUP(G$1,'Rate Mapping'!$A:$B,2,FALSE)+1,TRUE)*(MOD($B106,12))/12</f>
        <v>2.5229385323569824E-2</v>
      </c>
      <c r="H106" s="35">
        <f>VLOOKUP($A106*10000+$B106,'Reduced Spot Curves'!$H:$DD,VLOOKUP(H$1,'Rate Mapping'!$A:$B,2,FALSE)+1,TRUE)*(12-MOD($B106,12))/12+VLOOKUP($A106*10000+$B106+12,'Reduced Spot Curves'!$H:$DD,VLOOKUP(H$1,'Rate Mapping'!$A:$B,2,FALSE)+1,TRUE)*(MOD($B106,12))/12</f>
        <v>2.5483179206340464E-2</v>
      </c>
      <c r="I106" s="35">
        <f>VLOOKUP($A106*10000+$B106,'Reduced Spot Curves'!$H:$DD,VLOOKUP(I$1,'Rate Mapping'!$A:$B,2,FALSE)+1,TRUE)*(12-MOD($B106,12))/12+VLOOKUP($A106*10000+$B106+12,'Reduced Spot Curves'!$H:$DD,VLOOKUP(I$1,'Rate Mapping'!$A:$B,2,FALSE)+1,TRUE)*(MOD($B106,12))/12</f>
        <v>2.5410392058863415E-2</v>
      </c>
      <c r="J106" s="35">
        <f>VLOOKUP($A106*10000+$B106,'Reduced Spot Curves'!$H:$DD,VLOOKUP(J$1,'Rate Mapping'!$A:$B,2,FALSE)+1,TRUE)*(12-MOD($B106,12))/12+VLOOKUP($A106*10000+$B106+12,'Reduced Spot Curves'!$H:$DD,VLOOKUP(J$1,'Rate Mapping'!$A:$B,2,FALSE)+1,TRUE)*(MOD($B106,12))/12</f>
        <v>2.5105861691573302E-2</v>
      </c>
      <c r="K106" s="35">
        <f>VLOOKUP($A106*10000+$B106,'Reduced Spot Curves'!$H:$DD,VLOOKUP(K$1,'Rate Mapping'!$A:$B,2,FALSE)+1,TRUE)*(12-MOD($B106,12))/12+VLOOKUP($A106*10000+$B106+12,'Reduced Spot Curves'!$H:$DD,VLOOKUP(K$1,'Rate Mapping'!$A:$B,2,FALSE)+1,TRUE)*(MOD($B106,12))/12</f>
        <v>2.5218408170038061E-2</v>
      </c>
      <c r="L106" s="35">
        <f>VLOOKUP($A106*10000+$B106,'Reduced Spot Curves'!$H:$DD,VLOOKUP(L$1,'Rate Mapping'!$A:$B,2,FALSE)+1,TRUE)*(12-MOD($B106,12))/12+VLOOKUP($A106*10000+$B106+12,'Reduced Spot Curves'!$H:$DD,VLOOKUP(L$1,'Rate Mapping'!$A:$B,2,FALSE)+1,TRUE)*(MOD($B106,12))/12</f>
        <v>2.5326231152856257E-2</v>
      </c>
      <c r="M106" s="35">
        <f>VLOOKUP($A106*10000+$B106,'Reduced Spot Curves'!$H:$DD,VLOOKUP(M$1,'Rate Mapping'!$A:$B,2,FALSE)+1,TRUE)*(12-MOD($B106,12))/12+VLOOKUP($A106*10000+$B106+12,'Reduced Spot Curves'!$H:$DD,VLOOKUP(M$1,'Rate Mapping'!$A:$B,2,FALSE)+1,TRUE)*(MOD($B106,12))/12</f>
        <v>2.5327691500323098E-2</v>
      </c>
      <c r="N106" s="35">
        <f>VLOOKUP($A106*10000+$B106,'Reduced Spot Curves'!$H:$DD,VLOOKUP(N$1,'Rate Mapping'!$A:$B,2,FALSE)+1,TRUE)*(12-MOD($B106,12))/12+VLOOKUP($A106*10000+$B106+12,'Reduced Spot Curves'!$H:$DD,VLOOKUP(N$1,'Rate Mapping'!$A:$B,2,FALSE)+1,TRUE)*(MOD($B106,12))/12</f>
        <v>2.5260803298819239E-2</v>
      </c>
      <c r="O106" s="35">
        <f>VLOOKUP($A106*10000+$B106,'Reduced Spot Curves'!$H:$DD,VLOOKUP(O$1,'Rate Mapping'!$A:$B,2,FALSE)+1,TRUE)*(12-MOD($B106,12))/12+VLOOKUP($A106*10000+$B106+12,'Reduced Spot Curves'!$H:$DD,VLOOKUP(O$1,'Rate Mapping'!$A:$B,2,FALSE)+1,TRUE)*(MOD($B106,12))/12</f>
        <v>2.5147230074548384E-2</v>
      </c>
      <c r="P106" s="35">
        <f>VLOOKUP($A106*10000+$B106,'Reduced Spot Curves'!$H:$DD,VLOOKUP(P$1,'Rate Mapping'!$A:$B,2,FALSE)+1,TRUE)*(12-MOD($B106,12))/12+VLOOKUP($A106*10000+$B106+12,'Reduced Spot Curves'!$H:$DD,VLOOKUP(P$1,'Rate Mapping'!$A:$B,2,FALSE)+1,TRUE)*(MOD($B106,12))/12</f>
        <v>2.5000373398806945E-2</v>
      </c>
      <c r="Q106" s="35">
        <f>VLOOKUP($A106*10000+$B106,'Reduced Spot Curves'!$H:$DD,VLOOKUP(Q$1,'Rate Mapping'!$A:$B,2,FALSE)+1,TRUE)*(12-MOD($B106,12))/12+VLOOKUP($A106*10000+$B106+12,'Reduced Spot Curves'!$H:$DD,VLOOKUP(Q$1,'Rate Mapping'!$A:$B,2,FALSE)+1,TRUE)*(MOD($B106,12))/12</f>
        <v>2.1578271946461336E-2</v>
      </c>
      <c r="R106" s="35">
        <f>VLOOKUP($A106*10000+$B106,'Reduced Spot Curves'!$H:$DD,VLOOKUP(R$1,'Rate Mapping'!$A:$B,2,FALSE)+1,TRUE)*(12-MOD($B106,12))/12+VLOOKUP($A106*10000+$B106+12,'Reduced Spot Curves'!$H:$DD,VLOOKUP(R$1,'Rate Mapping'!$A:$B,2,FALSE)+1,TRUE)*(MOD($B106,12))/12</f>
        <v>1.8963170867952787E-2</v>
      </c>
      <c r="S106" s="35">
        <f>VLOOKUP($A106*10000+$B106,'Reduced Spot Curves'!$H:$DD,VLOOKUP(S$1,'Rate Mapping'!$A:$B,2,FALSE)+1,TRUE)*(12-MOD($B106,12))/12+VLOOKUP($A106*10000+$B106+12,'Reduced Spot Curves'!$H:$DD,VLOOKUP(S$1,'Rate Mapping'!$A:$B,2,FALSE)+1,TRUE)*(MOD($B106,12))/12</f>
        <v>2.2386291147563901E-2</v>
      </c>
      <c r="T106" s="35">
        <f>VLOOKUP($A106*10000+$B106,'Reduced Spot Curves'!$H:$DD,VLOOKUP(T$1,'Rate Mapping'!$A:$B,2,FALSE)+1,TRUE)*(12-MOD($B106,12))/12+VLOOKUP($A106*10000+$B106+12,'Reduced Spot Curves'!$H:$DD,VLOOKUP(T$1,'Rate Mapping'!$A:$B,2,FALSE)+1,TRUE)*(MOD($B106,12))/12</f>
        <v>2.6809695601402998E-2</v>
      </c>
      <c r="U106" s="35">
        <f>VLOOKUP($A106*10000+$B106,'Reduced Spot Curves'!$H:$DD,VLOOKUP(U$1,'Rate Mapping'!$A:$B,2,FALSE)+1,TRUE)*(12-MOD($B106,12))/12+VLOOKUP($A106*10000+$B106+12,'Reduced Spot Curves'!$H:$DD,VLOOKUP(U$1,'Rate Mapping'!$A:$B,2,FALSE)+1,TRUE)*(MOD($B106,12))/12</f>
        <v>2.8209939390809284E-2</v>
      </c>
      <c r="V106" s="35">
        <f>VLOOKUP($A106*10000+$B106,'Reduced Spot Curves'!$H:$DD,VLOOKUP(V$1,'Rate Mapping'!$A:$B,2,FALSE)+1,TRUE)*(12-MOD($B106,12))/12+VLOOKUP($A106*10000+$B106+12,'Reduced Spot Curves'!$H:$DD,VLOOKUP(V$1,'Rate Mapping'!$A:$B,2,FALSE)+1,TRUE)*(MOD($B106,12))/12</f>
        <v>2.8946234575563549E-2</v>
      </c>
      <c r="W106" s="35">
        <f>VLOOKUP($A106*10000+$B106,'Reduced Spot Curves'!$H:$DD,VLOOKUP(W$1,'Rate Mapping'!$A:$B,2,FALSE)+1,TRUE)*(12-MOD($B106,12))/12+VLOOKUP($A106*10000+$B106+12,'Reduced Spot Curves'!$H:$DD,VLOOKUP(W$1,'Rate Mapping'!$A:$B,2,FALSE)+1,TRUE)*(MOD($B106,12))/12</f>
        <v>2.9498799109671896E-2</v>
      </c>
      <c r="X106" s="35">
        <f>VLOOKUP($A106*10000+$B106,'Reduced Spot Curves'!$H:$DD,VLOOKUP(X$1,'Rate Mapping'!$A:$B,2,FALSE)+1,TRUE)*(12-MOD($B106,12))/12+VLOOKUP($A106*10000+$B106+12,'Reduced Spot Curves'!$H:$DD,VLOOKUP(X$1,'Rate Mapping'!$A:$B,2,FALSE)+1,TRUE)*(MOD($B106,12))/12</f>
        <v>2.992877498291862E-2</v>
      </c>
      <c r="Y106" s="35">
        <f>VLOOKUP($A106*10000+$B106,'Reduced Spot Curves'!$H:$DD,VLOOKUP(Y$1,'Rate Mapping'!$A:$B,2,FALSE)+1,TRUE)*(12-MOD($B106,12))/12+VLOOKUP($A106*10000+$B106+12,'Reduced Spot Curves'!$H:$DD,VLOOKUP(Y$1,'Rate Mapping'!$A:$B,2,FALSE)+1,TRUE)*(MOD($B106,12))/12</f>
        <v>3.0091300225855259E-2</v>
      </c>
      <c r="Z106">
        <f t="shared" si="9"/>
        <v>0.06</v>
      </c>
      <c r="AA106">
        <f t="shared" si="6"/>
        <v>0</v>
      </c>
      <c r="AB106">
        <f t="shared" si="7"/>
        <v>0</v>
      </c>
      <c r="AC106">
        <f t="shared" si="8"/>
        <v>0</v>
      </c>
    </row>
    <row r="107" spans="1:29" x14ac:dyDescent="0.25">
      <c r="A107">
        <f t="shared" si="10"/>
        <v>1</v>
      </c>
      <c r="B107">
        <f t="shared" si="11"/>
        <v>72</v>
      </c>
      <c r="C107" t="str">
        <f t="shared" si="5"/>
        <v>USD</v>
      </c>
      <c r="D107" s="35">
        <f>VLOOKUP($A107*10000+$B107,'Reduced Spot Curves'!$H:$DD,VLOOKUP(D$1,'Rate Mapping'!$A:$B,2,FALSE)+1,TRUE)*(12-MOD($B107,12))/12+VLOOKUP($A107*10000+$B107+12,'Reduced Spot Curves'!$H:$DD,VLOOKUP(D$1,'Rate Mapping'!$A:$B,2,FALSE)+1,TRUE)*(MOD($B107,12))/12</f>
        <v>2.4438858759930359E-2</v>
      </c>
      <c r="E107" s="35">
        <f>VLOOKUP($A107*10000+$B107,'Reduced Spot Curves'!$H:$DD,VLOOKUP(E$1,'Rate Mapping'!$A:$B,2,FALSE)+1,TRUE)*(12-MOD($B107,12))/12+VLOOKUP($A107*10000+$B107+12,'Reduced Spot Curves'!$H:$DD,VLOOKUP(E$1,'Rate Mapping'!$A:$B,2,FALSE)+1,TRUE)*(MOD($B107,12))/12</f>
        <v>2.4438858759930359E-2</v>
      </c>
      <c r="F107" s="35">
        <f>VLOOKUP($A107*10000+$B107,'Reduced Spot Curves'!$H:$DD,VLOOKUP(F$1,'Rate Mapping'!$A:$B,2,FALSE)+1,TRUE)*(12-MOD($B107,12))/12+VLOOKUP($A107*10000+$B107+12,'Reduced Spot Curves'!$H:$DD,VLOOKUP(F$1,'Rate Mapping'!$A:$B,2,FALSE)+1,TRUE)*(MOD($B107,12))/12</f>
        <v>2.4438858759930359E-2</v>
      </c>
      <c r="G107" s="35">
        <f>VLOOKUP($A107*10000+$B107,'Reduced Spot Curves'!$H:$DD,VLOOKUP(G$1,'Rate Mapping'!$A:$B,2,FALSE)+1,TRUE)*(12-MOD($B107,12))/12+VLOOKUP($A107*10000+$B107+12,'Reduced Spot Curves'!$H:$DD,VLOOKUP(G$1,'Rate Mapping'!$A:$B,2,FALSE)+1,TRUE)*(MOD($B107,12))/12</f>
        <v>2.4438858759930359E-2</v>
      </c>
      <c r="H107" s="35">
        <f>VLOOKUP($A107*10000+$B107,'Reduced Spot Curves'!$H:$DD,VLOOKUP(H$1,'Rate Mapping'!$A:$B,2,FALSE)+1,TRUE)*(12-MOD($B107,12))/12+VLOOKUP($A107*10000+$B107+12,'Reduced Spot Curves'!$H:$DD,VLOOKUP(H$1,'Rate Mapping'!$A:$B,2,FALSE)+1,TRUE)*(MOD($B107,12))/12</f>
        <v>2.5054379606910603E-2</v>
      </c>
      <c r="I107" s="35">
        <f>VLOOKUP($A107*10000+$B107,'Reduced Spot Curves'!$H:$DD,VLOOKUP(I$1,'Rate Mapping'!$A:$B,2,FALSE)+1,TRUE)*(12-MOD($B107,12))/12+VLOOKUP($A107*10000+$B107+12,'Reduced Spot Curves'!$H:$DD,VLOOKUP(I$1,'Rate Mapping'!$A:$B,2,FALSE)+1,TRUE)*(MOD($B107,12))/12</f>
        <v>2.4912814818786388E-2</v>
      </c>
      <c r="J107" s="35">
        <f>VLOOKUP($A107*10000+$B107,'Reduced Spot Curves'!$H:$DD,VLOOKUP(J$1,'Rate Mapping'!$A:$B,2,FALSE)+1,TRUE)*(12-MOD($B107,12))/12+VLOOKUP($A107*10000+$B107+12,'Reduced Spot Curves'!$H:$DD,VLOOKUP(J$1,'Rate Mapping'!$A:$B,2,FALSE)+1,TRUE)*(MOD($B107,12))/12</f>
        <v>2.4571240772918956E-2</v>
      </c>
      <c r="K107" s="35">
        <f>VLOOKUP($A107*10000+$B107,'Reduced Spot Curves'!$H:$DD,VLOOKUP(K$1,'Rate Mapping'!$A:$B,2,FALSE)+1,TRUE)*(12-MOD($B107,12))/12+VLOOKUP($A107*10000+$B107+12,'Reduced Spot Curves'!$H:$DD,VLOOKUP(K$1,'Rate Mapping'!$A:$B,2,FALSE)+1,TRUE)*(MOD($B107,12))/12</f>
        <v>2.4832209340729505E-2</v>
      </c>
      <c r="L107" s="35">
        <f>VLOOKUP($A107*10000+$B107,'Reduced Spot Curves'!$H:$DD,VLOOKUP(L$1,'Rate Mapping'!$A:$B,2,FALSE)+1,TRUE)*(12-MOD($B107,12))/12+VLOOKUP($A107*10000+$B107+12,'Reduced Spot Curves'!$H:$DD,VLOOKUP(L$1,'Rate Mapping'!$A:$B,2,FALSE)+1,TRUE)*(MOD($B107,12))/12</f>
        <v>2.4920454680008263E-2</v>
      </c>
      <c r="M107" s="35">
        <f>VLOOKUP($A107*10000+$B107,'Reduced Spot Curves'!$H:$DD,VLOOKUP(M$1,'Rate Mapping'!$A:$B,2,FALSE)+1,TRUE)*(12-MOD($B107,12))/12+VLOOKUP($A107*10000+$B107+12,'Reduced Spot Curves'!$H:$DD,VLOOKUP(M$1,'Rate Mapping'!$A:$B,2,FALSE)+1,TRUE)*(MOD($B107,12))/12</f>
        <v>2.4907249817668242E-2</v>
      </c>
      <c r="N107" s="35">
        <f>VLOOKUP($A107*10000+$B107,'Reduced Spot Curves'!$H:$DD,VLOOKUP(N$1,'Rate Mapping'!$A:$B,2,FALSE)+1,TRUE)*(12-MOD($B107,12))/12+VLOOKUP($A107*10000+$B107+12,'Reduced Spot Curves'!$H:$DD,VLOOKUP(N$1,'Rate Mapping'!$A:$B,2,FALSE)+1,TRUE)*(MOD($B107,12))/12</f>
        <v>2.4828941431765849E-2</v>
      </c>
      <c r="O107" s="35">
        <f>VLOOKUP($A107*10000+$B107,'Reduced Spot Curves'!$H:$DD,VLOOKUP(O$1,'Rate Mapping'!$A:$B,2,FALSE)+1,TRUE)*(12-MOD($B107,12))/12+VLOOKUP($A107*10000+$B107+12,'Reduced Spot Curves'!$H:$DD,VLOOKUP(O$1,'Rate Mapping'!$A:$B,2,FALSE)+1,TRUE)*(MOD($B107,12))/12</f>
        <v>2.4706240047259419E-2</v>
      </c>
      <c r="P107" s="35">
        <f>VLOOKUP($A107*10000+$B107,'Reduced Spot Curves'!$H:$DD,VLOOKUP(P$1,'Rate Mapping'!$A:$B,2,FALSE)+1,TRUE)*(12-MOD($B107,12))/12+VLOOKUP($A107*10000+$B107+12,'Reduced Spot Curves'!$H:$DD,VLOOKUP(P$1,'Rate Mapping'!$A:$B,2,FALSE)+1,TRUE)*(MOD($B107,12))/12</f>
        <v>2.4551955220409993E-2</v>
      </c>
      <c r="Q107" s="35">
        <f>VLOOKUP($A107*10000+$B107,'Reduced Spot Curves'!$H:$DD,VLOOKUP(Q$1,'Rate Mapping'!$A:$B,2,FALSE)+1,TRUE)*(12-MOD($B107,12))/12+VLOOKUP($A107*10000+$B107+12,'Reduced Spot Curves'!$H:$DD,VLOOKUP(Q$1,'Rate Mapping'!$A:$B,2,FALSE)+1,TRUE)*(MOD($B107,12))/12</f>
        <v>2.1033847324318025E-2</v>
      </c>
      <c r="R107" s="35">
        <f>VLOOKUP($A107*10000+$B107,'Reduced Spot Curves'!$H:$DD,VLOOKUP(R$1,'Rate Mapping'!$A:$B,2,FALSE)+1,TRUE)*(12-MOD($B107,12))/12+VLOOKUP($A107*10000+$B107+12,'Reduced Spot Curves'!$H:$DD,VLOOKUP(R$1,'Rate Mapping'!$A:$B,2,FALSE)+1,TRUE)*(MOD($B107,12))/12</f>
        <v>1.8546536473842308E-2</v>
      </c>
      <c r="S107" s="35">
        <f>VLOOKUP($A107*10000+$B107,'Reduced Spot Curves'!$H:$DD,VLOOKUP(S$1,'Rate Mapping'!$A:$B,2,FALSE)+1,TRUE)*(12-MOD($B107,12))/12+VLOOKUP($A107*10000+$B107+12,'Reduced Spot Curves'!$H:$DD,VLOOKUP(S$1,'Rate Mapping'!$A:$B,2,FALSE)+1,TRUE)*(MOD($B107,12))/12</f>
        <v>2.2104980406639895E-2</v>
      </c>
      <c r="T107" s="35">
        <f>VLOOKUP($A107*10000+$B107,'Reduced Spot Curves'!$H:$DD,VLOOKUP(T$1,'Rate Mapping'!$A:$B,2,FALSE)+1,TRUE)*(12-MOD($B107,12))/12+VLOOKUP($A107*10000+$B107+12,'Reduced Spot Curves'!$H:$DD,VLOOKUP(T$1,'Rate Mapping'!$A:$B,2,FALSE)+1,TRUE)*(MOD($B107,12))/12</f>
        <v>2.651581572208651E-2</v>
      </c>
      <c r="U107" s="35">
        <f>VLOOKUP($A107*10000+$B107,'Reduced Spot Curves'!$H:$DD,VLOOKUP(U$1,'Rate Mapping'!$A:$B,2,FALSE)+1,TRUE)*(12-MOD($B107,12))/12+VLOOKUP($A107*10000+$B107+12,'Reduced Spot Curves'!$H:$DD,VLOOKUP(U$1,'Rate Mapping'!$A:$B,2,FALSE)+1,TRUE)*(MOD($B107,12))/12</f>
        <v>2.7863637196675516E-2</v>
      </c>
      <c r="V107" s="35">
        <f>VLOOKUP($A107*10000+$B107,'Reduced Spot Curves'!$H:$DD,VLOOKUP(V$1,'Rate Mapping'!$A:$B,2,FALSE)+1,TRUE)*(12-MOD($B107,12))/12+VLOOKUP($A107*10000+$B107+12,'Reduced Spot Curves'!$H:$DD,VLOOKUP(V$1,'Rate Mapping'!$A:$B,2,FALSE)+1,TRUE)*(MOD($B107,12))/12</f>
        <v>2.8595850260258026E-2</v>
      </c>
      <c r="W107" s="35">
        <f>VLOOKUP($A107*10000+$B107,'Reduced Spot Curves'!$H:$DD,VLOOKUP(W$1,'Rate Mapping'!$A:$B,2,FALSE)+1,TRUE)*(12-MOD($B107,12))/12+VLOOKUP($A107*10000+$B107+12,'Reduced Spot Curves'!$H:$DD,VLOOKUP(W$1,'Rate Mapping'!$A:$B,2,FALSE)+1,TRUE)*(MOD($B107,12))/12</f>
        <v>2.9145349368263084E-2</v>
      </c>
      <c r="X107" s="35">
        <f>VLOOKUP($A107*10000+$B107,'Reduced Spot Curves'!$H:$DD,VLOOKUP(X$1,'Rate Mapping'!$A:$B,2,FALSE)+1,TRUE)*(12-MOD($B107,12))/12+VLOOKUP($A107*10000+$B107+12,'Reduced Spot Curves'!$H:$DD,VLOOKUP(X$1,'Rate Mapping'!$A:$B,2,FALSE)+1,TRUE)*(MOD($B107,12))/12</f>
        <v>2.957293874658674E-2</v>
      </c>
      <c r="Y107" s="35">
        <f>VLOOKUP($A107*10000+$B107,'Reduced Spot Curves'!$H:$DD,VLOOKUP(Y$1,'Rate Mapping'!$A:$B,2,FALSE)+1,TRUE)*(12-MOD($B107,12))/12+VLOOKUP($A107*10000+$B107+12,'Reduced Spot Curves'!$H:$DD,VLOOKUP(Y$1,'Rate Mapping'!$A:$B,2,FALSE)+1,TRUE)*(MOD($B107,12))/12</f>
        <v>2.9716300225855263E-2</v>
      </c>
      <c r="Z107">
        <f t="shared" si="9"/>
        <v>0.06</v>
      </c>
      <c r="AA107">
        <f t="shared" si="6"/>
        <v>0</v>
      </c>
      <c r="AB107">
        <f t="shared" si="7"/>
        <v>0</v>
      </c>
      <c r="AC107">
        <f t="shared" si="8"/>
        <v>0</v>
      </c>
    </row>
    <row r="108" spans="1:29" x14ac:dyDescent="0.25">
      <c r="A108">
        <f t="shared" si="10"/>
        <v>1</v>
      </c>
      <c r="B108">
        <f t="shared" si="11"/>
        <v>75</v>
      </c>
      <c r="C108" t="str">
        <f t="shared" si="5"/>
        <v>USD</v>
      </c>
      <c r="D108" s="35">
        <f>VLOOKUP($A108*10000+$B108,'Reduced Spot Curves'!$H:$DD,VLOOKUP(D$1,'Rate Mapping'!$A:$B,2,FALSE)+1,TRUE)*(12-MOD($B108,12))/12+VLOOKUP($A108*10000+$B108+12,'Reduced Spot Curves'!$H:$DD,VLOOKUP(D$1,'Rate Mapping'!$A:$B,2,FALSE)+1,TRUE)*(MOD($B108,12))/12</f>
        <v>2.4371710835168835E-2</v>
      </c>
      <c r="E108" s="35">
        <f>VLOOKUP($A108*10000+$B108,'Reduced Spot Curves'!$H:$DD,VLOOKUP(E$1,'Rate Mapping'!$A:$B,2,FALSE)+1,TRUE)*(12-MOD($B108,12))/12+VLOOKUP($A108*10000+$B108+12,'Reduced Spot Curves'!$H:$DD,VLOOKUP(E$1,'Rate Mapping'!$A:$B,2,FALSE)+1,TRUE)*(MOD($B108,12))/12</f>
        <v>2.4371710835168835E-2</v>
      </c>
      <c r="F108" s="35">
        <f>VLOOKUP($A108*10000+$B108,'Reduced Spot Curves'!$H:$DD,VLOOKUP(F$1,'Rate Mapping'!$A:$B,2,FALSE)+1,TRUE)*(12-MOD($B108,12))/12+VLOOKUP($A108*10000+$B108+12,'Reduced Spot Curves'!$H:$DD,VLOOKUP(F$1,'Rate Mapping'!$A:$B,2,FALSE)+1,TRUE)*(MOD($B108,12))/12</f>
        <v>2.4371710835168835E-2</v>
      </c>
      <c r="G108" s="35">
        <f>VLOOKUP($A108*10000+$B108,'Reduced Spot Curves'!$H:$DD,VLOOKUP(G$1,'Rate Mapping'!$A:$B,2,FALSE)+1,TRUE)*(12-MOD($B108,12))/12+VLOOKUP($A108*10000+$B108+12,'Reduced Spot Curves'!$H:$DD,VLOOKUP(G$1,'Rate Mapping'!$A:$B,2,FALSE)+1,TRUE)*(MOD($B108,12))/12</f>
        <v>2.4371710835168835E-2</v>
      </c>
      <c r="H108" s="35">
        <f>VLOOKUP($A108*10000+$B108,'Reduced Spot Curves'!$H:$DD,VLOOKUP(H$1,'Rate Mapping'!$A:$B,2,FALSE)+1,TRUE)*(12-MOD($B108,12))/12+VLOOKUP($A108*10000+$B108+12,'Reduced Spot Curves'!$H:$DD,VLOOKUP(H$1,'Rate Mapping'!$A:$B,2,FALSE)+1,TRUE)*(MOD($B108,12))/12</f>
        <v>2.4703253293730378E-2</v>
      </c>
      <c r="I108" s="35">
        <f>VLOOKUP($A108*10000+$B108,'Reduced Spot Curves'!$H:$DD,VLOOKUP(I$1,'Rate Mapping'!$A:$B,2,FALSE)+1,TRUE)*(12-MOD($B108,12))/12+VLOOKUP($A108*10000+$B108+12,'Reduced Spot Curves'!$H:$DD,VLOOKUP(I$1,'Rate Mapping'!$A:$B,2,FALSE)+1,TRUE)*(MOD($B108,12))/12</f>
        <v>2.4463454083816418E-2</v>
      </c>
      <c r="J108" s="35">
        <f>VLOOKUP($A108*10000+$B108,'Reduced Spot Curves'!$H:$DD,VLOOKUP(J$1,'Rate Mapping'!$A:$B,2,FALSE)+1,TRUE)*(12-MOD($B108,12))/12+VLOOKUP($A108*10000+$B108+12,'Reduced Spot Curves'!$H:$DD,VLOOKUP(J$1,'Rate Mapping'!$A:$B,2,FALSE)+1,TRUE)*(MOD($B108,12))/12</f>
        <v>2.4286073173985092E-2</v>
      </c>
      <c r="K108" s="35">
        <f>VLOOKUP($A108*10000+$B108,'Reduced Spot Curves'!$H:$DD,VLOOKUP(K$1,'Rate Mapping'!$A:$B,2,FALSE)+1,TRUE)*(12-MOD($B108,12))/12+VLOOKUP($A108*10000+$B108+12,'Reduced Spot Curves'!$H:$DD,VLOOKUP(K$1,'Rate Mapping'!$A:$B,2,FALSE)+1,TRUE)*(MOD($B108,12))/12</f>
        <v>2.4503357203615041E-2</v>
      </c>
      <c r="L108" s="35">
        <f>VLOOKUP($A108*10000+$B108,'Reduced Spot Curves'!$H:$DD,VLOOKUP(L$1,'Rate Mapping'!$A:$B,2,FALSE)+1,TRUE)*(12-MOD($B108,12))/12+VLOOKUP($A108*10000+$B108+12,'Reduced Spot Curves'!$H:$DD,VLOOKUP(L$1,'Rate Mapping'!$A:$B,2,FALSE)+1,TRUE)*(MOD($B108,12))/12</f>
        <v>2.4561674917706579E-2</v>
      </c>
      <c r="M108" s="35">
        <f>VLOOKUP($A108*10000+$B108,'Reduced Spot Curves'!$H:$DD,VLOOKUP(M$1,'Rate Mapping'!$A:$B,2,FALSE)+1,TRUE)*(12-MOD($B108,12))/12+VLOOKUP($A108*10000+$B108+12,'Reduced Spot Curves'!$H:$DD,VLOOKUP(M$1,'Rate Mapping'!$A:$B,2,FALSE)+1,TRUE)*(MOD($B108,12))/12</f>
        <v>2.4526607249779533E-2</v>
      </c>
      <c r="N108" s="35">
        <f>VLOOKUP($A108*10000+$B108,'Reduced Spot Curves'!$H:$DD,VLOOKUP(N$1,'Rate Mapping'!$A:$B,2,FALSE)+1,TRUE)*(12-MOD($B108,12))/12+VLOOKUP($A108*10000+$B108+12,'Reduced Spot Curves'!$H:$DD,VLOOKUP(N$1,'Rate Mapping'!$A:$B,2,FALSE)+1,TRUE)*(MOD($B108,12))/12</f>
        <v>2.4431622966821907E-2</v>
      </c>
      <c r="O108" s="35">
        <f>VLOOKUP($A108*10000+$B108,'Reduced Spot Curves'!$H:$DD,VLOOKUP(O$1,'Rate Mapping'!$A:$B,2,FALSE)+1,TRUE)*(12-MOD($B108,12))/12+VLOOKUP($A108*10000+$B108+12,'Reduced Spot Curves'!$H:$DD,VLOOKUP(O$1,'Rate Mapping'!$A:$B,2,FALSE)+1,TRUE)*(MOD($B108,12))/12</f>
        <v>2.4295810599889636E-2</v>
      </c>
      <c r="P108" s="35">
        <f>VLOOKUP($A108*10000+$B108,'Reduced Spot Curves'!$H:$DD,VLOOKUP(P$1,'Rate Mapping'!$A:$B,2,FALSE)+1,TRUE)*(12-MOD($B108,12))/12+VLOOKUP($A108*10000+$B108+12,'Reduced Spot Curves'!$H:$DD,VLOOKUP(P$1,'Rate Mapping'!$A:$B,2,FALSE)+1,TRUE)*(MOD($B108,12))/12</f>
        <v>2.4130988578336919E-2</v>
      </c>
      <c r="Q108" s="35">
        <f>VLOOKUP($A108*10000+$B108,'Reduced Spot Curves'!$H:$DD,VLOOKUP(Q$1,'Rate Mapping'!$A:$B,2,FALSE)+1,TRUE)*(12-MOD($B108,12))/12+VLOOKUP($A108*10000+$B108+12,'Reduced Spot Curves'!$H:$DD,VLOOKUP(Q$1,'Rate Mapping'!$A:$B,2,FALSE)+1,TRUE)*(MOD($B108,12))/12</f>
        <v>2.0499634911590653E-2</v>
      </c>
      <c r="R108" s="35">
        <f>VLOOKUP($A108*10000+$B108,'Reduced Spot Curves'!$H:$DD,VLOOKUP(R$1,'Rate Mapping'!$A:$B,2,FALSE)+1,TRUE)*(12-MOD($B108,12))/12+VLOOKUP($A108*10000+$B108+12,'Reduced Spot Curves'!$H:$DD,VLOOKUP(R$1,'Rate Mapping'!$A:$B,2,FALSE)+1,TRUE)*(MOD($B108,12))/12</f>
        <v>1.8162487458946351E-2</v>
      </c>
      <c r="S108" s="35">
        <f>VLOOKUP($A108*10000+$B108,'Reduced Spot Curves'!$H:$DD,VLOOKUP(S$1,'Rate Mapping'!$A:$B,2,FALSE)+1,TRUE)*(12-MOD($B108,12))/12+VLOOKUP($A108*10000+$B108+12,'Reduced Spot Curves'!$H:$DD,VLOOKUP(S$1,'Rate Mapping'!$A:$B,2,FALSE)+1,TRUE)*(MOD($B108,12))/12</f>
        <v>2.1842178841838943E-2</v>
      </c>
      <c r="T108" s="35">
        <f>VLOOKUP($A108*10000+$B108,'Reduced Spot Curves'!$H:$DD,VLOOKUP(T$1,'Rate Mapping'!$A:$B,2,FALSE)+1,TRUE)*(12-MOD($B108,12))/12+VLOOKUP($A108*10000+$B108+12,'Reduced Spot Curves'!$H:$DD,VLOOKUP(T$1,'Rate Mapping'!$A:$B,2,FALSE)+1,TRUE)*(MOD($B108,12))/12</f>
        <v>2.6221779599802895E-2</v>
      </c>
      <c r="U108" s="35">
        <f>VLOOKUP($A108*10000+$B108,'Reduced Spot Curves'!$H:$DD,VLOOKUP(U$1,'Rate Mapping'!$A:$B,2,FALSE)+1,TRUE)*(12-MOD($B108,12))/12+VLOOKUP($A108*10000+$B108+12,'Reduced Spot Curves'!$H:$DD,VLOOKUP(U$1,'Rate Mapping'!$A:$B,2,FALSE)+1,TRUE)*(MOD($B108,12))/12</f>
        <v>2.7524281853476461E-2</v>
      </c>
      <c r="V108" s="35">
        <f>VLOOKUP($A108*10000+$B108,'Reduced Spot Curves'!$H:$DD,VLOOKUP(V$1,'Rate Mapping'!$A:$B,2,FALSE)+1,TRUE)*(12-MOD($B108,12))/12+VLOOKUP($A108*10000+$B108+12,'Reduced Spot Curves'!$H:$DD,VLOOKUP(V$1,'Rate Mapping'!$A:$B,2,FALSE)+1,TRUE)*(MOD($B108,12))/12</f>
        <v>2.8251424098573084E-2</v>
      </c>
      <c r="W108" s="35">
        <f>VLOOKUP($A108*10000+$B108,'Reduced Spot Curves'!$H:$DD,VLOOKUP(W$1,'Rate Mapping'!$A:$B,2,FALSE)+1,TRUE)*(12-MOD($B108,12))/12+VLOOKUP($A108*10000+$B108+12,'Reduced Spot Curves'!$H:$DD,VLOOKUP(W$1,'Rate Mapping'!$A:$B,2,FALSE)+1,TRUE)*(MOD($B108,12))/12</f>
        <v>2.8797115447239584E-2</v>
      </c>
      <c r="X108" s="35">
        <f>VLOOKUP($A108*10000+$B108,'Reduced Spot Curves'!$H:$DD,VLOOKUP(X$1,'Rate Mapping'!$A:$B,2,FALSE)+1,TRUE)*(12-MOD($B108,12))/12+VLOOKUP($A108*10000+$B108+12,'Reduced Spot Curves'!$H:$DD,VLOOKUP(X$1,'Rate Mapping'!$A:$B,2,FALSE)+1,TRUE)*(MOD($B108,12))/12</f>
        <v>2.922174047985495E-2</v>
      </c>
      <c r="Y108" s="35">
        <f>VLOOKUP($A108*10000+$B108,'Reduced Spot Curves'!$H:$DD,VLOOKUP(Y$1,'Rate Mapping'!$A:$B,2,FALSE)+1,TRUE)*(12-MOD($B108,12))/12+VLOOKUP($A108*10000+$B108+12,'Reduced Spot Curves'!$H:$DD,VLOOKUP(Y$1,'Rate Mapping'!$A:$B,2,FALSE)+1,TRUE)*(MOD($B108,12))/12</f>
        <v>2.9341300225855259E-2</v>
      </c>
      <c r="Z108">
        <f t="shared" si="9"/>
        <v>0.06</v>
      </c>
      <c r="AA108">
        <f t="shared" si="6"/>
        <v>0</v>
      </c>
      <c r="AB108">
        <f t="shared" si="7"/>
        <v>0</v>
      </c>
      <c r="AC108">
        <f t="shared" si="8"/>
        <v>0</v>
      </c>
    </row>
    <row r="109" spans="1:29" x14ac:dyDescent="0.25">
      <c r="A109">
        <f t="shared" si="10"/>
        <v>1</v>
      </c>
      <c r="B109">
        <f t="shared" si="11"/>
        <v>78</v>
      </c>
      <c r="C109" t="str">
        <f t="shared" si="5"/>
        <v>USD</v>
      </c>
      <c r="D109" s="35">
        <f>VLOOKUP($A109*10000+$B109,'Reduced Spot Curves'!$H:$DD,VLOOKUP(D$1,'Rate Mapping'!$A:$B,2,FALSE)+1,TRUE)*(12-MOD($B109,12))/12+VLOOKUP($A109*10000+$B109+12,'Reduced Spot Curves'!$H:$DD,VLOOKUP(D$1,'Rate Mapping'!$A:$B,2,FALSE)+1,TRUE)*(MOD($B109,12))/12</f>
        <v>2.4304562910407317E-2</v>
      </c>
      <c r="E109" s="35">
        <f>VLOOKUP($A109*10000+$B109,'Reduced Spot Curves'!$H:$DD,VLOOKUP(E$1,'Rate Mapping'!$A:$B,2,FALSE)+1,TRUE)*(12-MOD($B109,12))/12+VLOOKUP($A109*10000+$B109+12,'Reduced Spot Curves'!$H:$DD,VLOOKUP(E$1,'Rate Mapping'!$A:$B,2,FALSE)+1,TRUE)*(MOD($B109,12))/12</f>
        <v>2.4304562910407317E-2</v>
      </c>
      <c r="F109" s="35">
        <f>VLOOKUP($A109*10000+$B109,'Reduced Spot Curves'!$H:$DD,VLOOKUP(F$1,'Rate Mapping'!$A:$B,2,FALSE)+1,TRUE)*(12-MOD($B109,12))/12+VLOOKUP($A109*10000+$B109+12,'Reduced Spot Curves'!$H:$DD,VLOOKUP(F$1,'Rate Mapping'!$A:$B,2,FALSE)+1,TRUE)*(MOD($B109,12))/12</f>
        <v>2.4304562910407317E-2</v>
      </c>
      <c r="G109" s="35">
        <f>VLOOKUP($A109*10000+$B109,'Reduced Spot Curves'!$H:$DD,VLOOKUP(G$1,'Rate Mapping'!$A:$B,2,FALSE)+1,TRUE)*(12-MOD($B109,12))/12+VLOOKUP($A109*10000+$B109+12,'Reduced Spot Curves'!$H:$DD,VLOOKUP(G$1,'Rate Mapping'!$A:$B,2,FALSE)+1,TRUE)*(MOD($B109,12))/12</f>
        <v>2.4304562910407317E-2</v>
      </c>
      <c r="H109" s="35">
        <f>VLOOKUP($A109*10000+$B109,'Reduced Spot Curves'!$H:$DD,VLOOKUP(H$1,'Rate Mapping'!$A:$B,2,FALSE)+1,TRUE)*(12-MOD($B109,12))/12+VLOOKUP($A109*10000+$B109+12,'Reduced Spot Curves'!$H:$DD,VLOOKUP(H$1,'Rate Mapping'!$A:$B,2,FALSE)+1,TRUE)*(MOD($B109,12))/12</f>
        <v>2.4352126980550153E-2</v>
      </c>
      <c r="I109" s="35">
        <f>VLOOKUP($A109*10000+$B109,'Reduced Spot Curves'!$H:$DD,VLOOKUP(I$1,'Rate Mapping'!$A:$B,2,FALSE)+1,TRUE)*(12-MOD($B109,12))/12+VLOOKUP($A109*10000+$B109+12,'Reduced Spot Curves'!$H:$DD,VLOOKUP(I$1,'Rate Mapping'!$A:$B,2,FALSE)+1,TRUE)*(MOD($B109,12))/12</f>
        <v>2.4014093348846452E-2</v>
      </c>
      <c r="J109" s="35">
        <f>VLOOKUP($A109*10000+$B109,'Reduced Spot Curves'!$H:$DD,VLOOKUP(J$1,'Rate Mapping'!$A:$B,2,FALSE)+1,TRUE)*(12-MOD($B109,12))/12+VLOOKUP($A109*10000+$B109+12,'Reduced Spot Curves'!$H:$DD,VLOOKUP(J$1,'Rate Mapping'!$A:$B,2,FALSE)+1,TRUE)*(MOD($B109,12))/12</f>
        <v>2.4000905575051232E-2</v>
      </c>
      <c r="K109" s="35">
        <f>VLOOKUP($A109*10000+$B109,'Reduced Spot Curves'!$H:$DD,VLOOKUP(K$1,'Rate Mapping'!$A:$B,2,FALSE)+1,TRUE)*(12-MOD($B109,12))/12+VLOOKUP($A109*10000+$B109+12,'Reduced Spot Curves'!$H:$DD,VLOOKUP(K$1,'Rate Mapping'!$A:$B,2,FALSE)+1,TRUE)*(MOD($B109,12))/12</f>
        <v>2.4174505066500582E-2</v>
      </c>
      <c r="L109" s="35">
        <f>VLOOKUP($A109*10000+$B109,'Reduced Spot Curves'!$H:$DD,VLOOKUP(L$1,'Rate Mapping'!$A:$B,2,FALSE)+1,TRUE)*(12-MOD($B109,12))/12+VLOOKUP($A109*10000+$B109+12,'Reduced Spot Curves'!$H:$DD,VLOOKUP(L$1,'Rate Mapping'!$A:$B,2,FALSE)+1,TRUE)*(MOD($B109,12))/12</f>
        <v>2.4202895155404899E-2</v>
      </c>
      <c r="M109" s="35">
        <f>VLOOKUP($A109*10000+$B109,'Reduced Spot Curves'!$H:$DD,VLOOKUP(M$1,'Rate Mapping'!$A:$B,2,FALSE)+1,TRUE)*(12-MOD($B109,12))/12+VLOOKUP($A109*10000+$B109+12,'Reduced Spot Curves'!$H:$DD,VLOOKUP(M$1,'Rate Mapping'!$A:$B,2,FALSE)+1,TRUE)*(MOD($B109,12))/12</f>
        <v>2.4145964681890824E-2</v>
      </c>
      <c r="N109" s="35">
        <f>VLOOKUP($A109*10000+$B109,'Reduced Spot Curves'!$H:$DD,VLOOKUP(N$1,'Rate Mapping'!$A:$B,2,FALSE)+1,TRUE)*(12-MOD($B109,12))/12+VLOOKUP($A109*10000+$B109+12,'Reduced Spot Curves'!$H:$DD,VLOOKUP(N$1,'Rate Mapping'!$A:$B,2,FALSE)+1,TRUE)*(MOD($B109,12))/12</f>
        <v>2.4034304501877973E-2</v>
      </c>
      <c r="O109" s="35">
        <f>VLOOKUP($A109*10000+$B109,'Reduced Spot Curves'!$H:$DD,VLOOKUP(O$1,'Rate Mapping'!$A:$B,2,FALSE)+1,TRUE)*(12-MOD($B109,12))/12+VLOOKUP($A109*10000+$B109+12,'Reduced Spot Curves'!$H:$DD,VLOOKUP(O$1,'Rate Mapping'!$A:$B,2,FALSE)+1,TRUE)*(MOD($B109,12))/12</f>
        <v>2.3885381152519852E-2</v>
      </c>
      <c r="P109" s="35">
        <f>VLOOKUP($A109*10000+$B109,'Reduced Spot Curves'!$H:$DD,VLOOKUP(P$1,'Rate Mapping'!$A:$B,2,FALSE)+1,TRUE)*(12-MOD($B109,12))/12+VLOOKUP($A109*10000+$B109+12,'Reduced Spot Curves'!$H:$DD,VLOOKUP(P$1,'Rate Mapping'!$A:$B,2,FALSE)+1,TRUE)*(MOD($B109,12))/12</f>
        <v>2.3710021936263852E-2</v>
      </c>
      <c r="Q109" s="35">
        <f>VLOOKUP($A109*10000+$B109,'Reduced Spot Curves'!$H:$DD,VLOOKUP(Q$1,'Rate Mapping'!$A:$B,2,FALSE)+1,TRUE)*(12-MOD($B109,12))/12+VLOOKUP($A109*10000+$B109+12,'Reduced Spot Curves'!$H:$DD,VLOOKUP(Q$1,'Rate Mapping'!$A:$B,2,FALSE)+1,TRUE)*(MOD($B109,12))/12</f>
        <v>1.9965422498863281E-2</v>
      </c>
      <c r="R109" s="35">
        <f>VLOOKUP($A109*10000+$B109,'Reduced Spot Curves'!$H:$DD,VLOOKUP(R$1,'Rate Mapping'!$A:$B,2,FALSE)+1,TRUE)*(12-MOD($B109,12))/12+VLOOKUP($A109*10000+$B109+12,'Reduced Spot Curves'!$H:$DD,VLOOKUP(R$1,'Rate Mapping'!$A:$B,2,FALSE)+1,TRUE)*(MOD($B109,12))/12</f>
        <v>1.7778438444050394E-2</v>
      </c>
      <c r="S109" s="35">
        <f>VLOOKUP($A109*10000+$B109,'Reduced Spot Curves'!$H:$DD,VLOOKUP(S$1,'Rate Mapping'!$A:$B,2,FALSE)+1,TRUE)*(12-MOD($B109,12))/12+VLOOKUP($A109*10000+$B109+12,'Reduced Spot Curves'!$H:$DD,VLOOKUP(S$1,'Rate Mapping'!$A:$B,2,FALSE)+1,TRUE)*(MOD($B109,12))/12</f>
        <v>2.1579377277037997E-2</v>
      </c>
      <c r="T109" s="35">
        <f>VLOOKUP($A109*10000+$B109,'Reduced Spot Curves'!$H:$DD,VLOOKUP(T$1,'Rate Mapping'!$A:$B,2,FALSE)+1,TRUE)*(12-MOD($B109,12))/12+VLOOKUP($A109*10000+$B109+12,'Reduced Spot Curves'!$H:$DD,VLOOKUP(T$1,'Rate Mapping'!$A:$B,2,FALSE)+1,TRUE)*(MOD($B109,12))/12</f>
        <v>2.5927743477519288E-2</v>
      </c>
      <c r="U109" s="35">
        <f>VLOOKUP($A109*10000+$B109,'Reduced Spot Curves'!$H:$DD,VLOOKUP(U$1,'Rate Mapping'!$A:$B,2,FALSE)+1,TRUE)*(12-MOD($B109,12))/12+VLOOKUP($A109*10000+$B109+12,'Reduced Spot Curves'!$H:$DD,VLOOKUP(U$1,'Rate Mapping'!$A:$B,2,FALSE)+1,TRUE)*(MOD($B109,12))/12</f>
        <v>2.7184926510277412E-2</v>
      </c>
      <c r="V109" s="35">
        <f>VLOOKUP($A109*10000+$B109,'Reduced Spot Curves'!$H:$DD,VLOOKUP(V$1,'Rate Mapping'!$A:$B,2,FALSE)+1,TRUE)*(12-MOD($B109,12))/12+VLOOKUP($A109*10000+$B109+12,'Reduced Spot Curves'!$H:$DD,VLOOKUP(V$1,'Rate Mapping'!$A:$B,2,FALSE)+1,TRUE)*(MOD($B109,12))/12</f>
        <v>2.790699793688815E-2</v>
      </c>
      <c r="W109" s="35">
        <f>VLOOKUP($A109*10000+$B109,'Reduced Spot Curves'!$H:$DD,VLOOKUP(W$1,'Rate Mapping'!$A:$B,2,FALSE)+1,TRUE)*(12-MOD($B109,12))/12+VLOOKUP($A109*10000+$B109+12,'Reduced Spot Curves'!$H:$DD,VLOOKUP(W$1,'Rate Mapping'!$A:$B,2,FALSE)+1,TRUE)*(MOD($B109,12))/12</f>
        <v>2.844888152621609E-2</v>
      </c>
      <c r="X109" s="35">
        <f>VLOOKUP($A109*10000+$B109,'Reduced Spot Curves'!$H:$DD,VLOOKUP(X$1,'Rate Mapping'!$A:$B,2,FALSE)+1,TRUE)*(12-MOD($B109,12))/12+VLOOKUP($A109*10000+$B109+12,'Reduced Spot Curves'!$H:$DD,VLOOKUP(X$1,'Rate Mapping'!$A:$B,2,FALSE)+1,TRUE)*(MOD($B109,12))/12</f>
        <v>2.8870542213123167E-2</v>
      </c>
      <c r="Y109" s="35">
        <f>VLOOKUP($A109*10000+$B109,'Reduced Spot Curves'!$H:$DD,VLOOKUP(Y$1,'Rate Mapping'!$A:$B,2,FALSE)+1,TRUE)*(12-MOD($B109,12))/12+VLOOKUP($A109*10000+$B109+12,'Reduced Spot Curves'!$H:$DD,VLOOKUP(Y$1,'Rate Mapping'!$A:$B,2,FALSE)+1,TRUE)*(MOD($B109,12))/12</f>
        <v>2.8966300225855262E-2</v>
      </c>
      <c r="Z109">
        <f t="shared" si="9"/>
        <v>0.06</v>
      </c>
      <c r="AA109">
        <f t="shared" si="6"/>
        <v>0</v>
      </c>
      <c r="AB109">
        <f t="shared" si="7"/>
        <v>0</v>
      </c>
      <c r="AC109">
        <f t="shared" si="8"/>
        <v>0</v>
      </c>
    </row>
    <row r="110" spans="1:29" x14ac:dyDescent="0.25">
      <c r="A110">
        <f t="shared" si="10"/>
        <v>1</v>
      </c>
      <c r="B110">
        <f t="shared" si="11"/>
        <v>81</v>
      </c>
      <c r="C110" t="str">
        <f t="shared" si="5"/>
        <v>USD</v>
      </c>
      <c r="D110" s="35">
        <f>VLOOKUP($A110*10000+$B110,'Reduced Spot Curves'!$H:$DD,VLOOKUP(D$1,'Rate Mapping'!$A:$B,2,FALSE)+1,TRUE)*(12-MOD($B110,12))/12+VLOOKUP($A110*10000+$B110+12,'Reduced Spot Curves'!$H:$DD,VLOOKUP(D$1,'Rate Mapping'!$A:$B,2,FALSE)+1,TRUE)*(MOD($B110,12))/12</f>
        <v>2.4237414985645796E-2</v>
      </c>
      <c r="E110" s="35">
        <f>VLOOKUP($A110*10000+$B110,'Reduced Spot Curves'!$H:$DD,VLOOKUP(E$1,'Rate Mapping'!$A:$B,2,FALSE)+1,TRUE)*(12-MOD($B110,12))/12+VLOOKUP($A110*10000+$B110+12,'Reduced Spot Curves'!$H:$DD,VLOOKUP(E$1,'Rate Mapping'!$A:$B,2,FALSE)+1,TRUE)*(MOD($B110,12))/12</f>
        <v>2.4237414985645796E-2</v>
      </c>
      <c r="F110" s="35">
        <f>VLOOKUP($A110*10000+$B110,'Reduced Spot Curves'!$H:$DD,VLOOKUP(F$1,'Rate Mapping'!$A:$B,2,FALSE)+1,TRUE)*(12-MOD($B110,12))/12+VLOOKUP($A110*10000+$B110+12,'Reduced Spot Curves'!$H:$DD,VLOOKUP(F$1,'Rate Mapping'!$A:$B,2,FALSE)+1,TRUE)*(MOD($B110,12))/12</f>
        <v>2.4237414985645796E-2</v>
      </c>
      <c r="G110" s="35">
        <f>VLOOKUP($A110*10000+$B110,'Reduced Spot Curves'!$H:$DD,VLOOKUP(G$1,'Rate Mapping'!$A:$B,2,FALSE)+1,TRUE)*(12-MOD($B110,12))/12+VLOOKUP($A110*10000+$B110+12,'Reduced Spot Curves'!$H:$DD,VLOOKUP(G$1,'Rate Mapping'!$A:$B,2,FALSE)+1,TRUE)*(MOD($B110,12))/12</f>
        <v>2.4237414985645796E-2</v>
      </c>
      <c r="H110" s="35">
        <f>VLOOKUP($A110*10000+$B110,'Reduced Spot Curves'!$H:$DD,VLOOKUP(H$1,'Rate Mapping'!$A:$B,2,FALSE)+1,TRUE)*(12-MOD($B110,12))/12+VLOOKUP($A110*10000+$B110+12,'Reduced Spot Curves'!$H:$DD,VLOOKUP(H$1,'Rate Mapping'!$A:$B,2,FALSE)+1,TRUE)*(MOD($B110,12))/12</f>
        <v>2.4001000667369928E-2</v>
      </c>
      <c r="I110" s="35">
        <f>VLOOKUP($A110*10000+$B110,'Reduced Spot Curves'!$H:$DD,VLOOKUP(I$1,'Rate Mapping'!$A:$B,2,FALSE)+1,TRUE)*(12-MOD($B110,12))/12+VLOOKUP($A110*10000+$B110+12,'Reduced Spot Curves'!$H:$DD,VLOOKUP(I$1,'Rate Mapping'!$A:$B,2,FALSE)+1,TRUE)*(MOD($B110,12))/12</f>
        <v>2.3564732613876482E-2</v>
      </c>
      <c r="J110" s="35">
        <f>VLOOKUP($A110*10000+$B110,'Reduced Spot Curves'!$H:$DD,VLOOKUP(J$1,'Rate Mapping'!$A:$B,2,FALSE)+1,TRUE)*(12-MOD($B110,12))/12+VLOOKUP($A110*10000+$B110+12,'Reduced Spot Curves'!$H:$DD,VLOOKUP(J$1,'Rate Mapping'!$A:$B,2,FALSE)+1,TRUE)*(MOD($B110,12))/12</f>
        <v>2.3715737976117368E-2</v>
      </c>
      <c r="K110" s="35">
        <f>VLOOKUP($A110*10000+$B110,'Reduced Spot Curves'!$H:$DD,VLOOKUP(K$1,'Rate Mapping'!$A:$B,2,FALSE)+1,TRUE)*(12-MOD($B110,12))/12+VLOOKUP($A110*10000+$B110+12,'Reduced Spot Curves'!$H:$DD,VLOOKUP(K$1,'Rate Mapping'!$A:$B,2,FALSE)+1,TRUE)*(MOD($B110,12))/12</f>
        <v>2.3845652929386119E-2</v>
      </c>
      <c r="L110" s="35">
        <f>VLOOKUP($A110*10000+$B110,'Reduced Spot Curves'!$H:$DD,VLOOKUP(L$1,'Rate Mapping'!$A:$B,2,FALSE)+1,TRUE)*(12-MOD($B110,12))/12+VLOOKUP($A110*10000+$B110+12,'Reduced Spot Curves'!$H:$DD,VLOOKUP(L$1,'Rate Mapping'!$A:$B,2,FALSE)+1,TRUE)*(MOD($B110,12))/12</f>
        <v>2.3844115393103216E-2</v>
      </c>
      <c r="M110" s="35">
        <f>VLOOKUP($A110*10000+$B110,'Reduced Spot Curves'!$H:$DD,VLOOKUP(M$1,'Rate Mapping'!$A:$B,2,FALSE)+1,TRUE)*(12-MOD($B110,12))/12+VLOOKUP($A110*10000+$B110+12,'Reduced Spot Curves'!$H:$DD,VLOOKUP(M$1,'Rate Mapping'!$A:$B,2,FALSE)+1,TRUE)*(MOD($B110,12))/12</f>
        <v>2.3765322114002115E-2</v>
      </c>
      <c r="N110" s="35">
        <f>VLOOKUP($A110*10000+$B110,'Reduced Spot Curves'!$H:$DD,VLOOKUP(N$1,'Rate Mapping'!$A:$B,2,FALSE)+1,TRUE)*(12-MOD($B110,12))/12+VLOOKUP($A110*10000+$B110+12,'Reduced Spot Curves'!$H:$DD,VLOOKUP(N$1,'Rate Mapping'!$A:$B,2,FALSE)+1,TRUE)*(MOD($B110,12))/12</f>
        <v>2.3636986036934034E-2</v>
      </c>
      <c r="O110" s="35">
        <f>VLOOKUP($A110*10000+$B110,'Reduced Spot Curves'!$H:$DD,VLOOKUP(O$1,'Rate Mapping'!$A:$B,2,FALSE)+1,TRUE)*(12-MOD($B110,12))/12+VLOOKUP($A110*10000+$B110+12,'Reduced Spot Curves'!$H:$DD,VLOOKUP(O$1,'Rate Mapping'!$A:$B,2,FALSE)+1,TRUE)*(MOD($B110,12))/12</f>
        <v>2.3474951705150068E-2</v>
      </c>
      <c r="P110" s="35">
        <f>VLOOKUP($A110*10000+$B110,'Reduced Spot Curves'!$H:$DD,VLOOKUP(P$1,'Rate Mapping'!$A:$B,2,FALSE)+1,TRUE)*(12-MOD($B110,12))/12+VLOOKUP($A110*10000+$B110+12,'Reduced Spot Curves'!$H:$DD,VLOOKUP(P$1,'Rate Mapping'!$A:$B,2,FALSE)+1,TRUE)*(MOD($B110,12))/12</f>
        <v>2.3289055294190782E-2</v>
      </c>
      <c r="Q110" s="35">
        <f>VLOOKUP($A110*10000+$B110,'Reduced Spot Curves'!$H:$DD,VLOOKUP(Q$1,'Rate Mapping'!$A:$B,2,FALSE)+1,TRUE)*(12-MOD($B110,12))/12+VLOOKUP($A110*10000+$B110+12,'Reduced Spot Curves'!$H:$DD,VLOOKUP(Q$1,'Rate Mapping'!$A:$B,2,FALSE)+1,TRUE)*(MOD($B110,12))/12</f>
        <v>1.9431210086135908E-2</v>
      </c>
      <c r="R110" s="35">
        <f>VLOOKUP($A110*10000+$B110,'Reduced Spot Curves'!$H:$DD,VLOOKUP(R$1,'Rate Mapping'!$A:$B,2,FALSE)+1,TRUE)*(12-MOD($B110,12))/12+VLOOKUP($A110*10000+$B110+12,'Reduced Spot Curves'!$H:$DD,VLOOKUP(R$1,'Rate Mapping'!$A:$B,2,FALSE)+1,TRUE)*(MOD($B110,12))/12</f>
        <v>1.7394389429154437E-2</v>
      </c>
      <c r="S110" s="35">
        <f>VLOOKUP($A110*10000+$B110,'Reduced Spot Curves'!$H:$DD,VLOOKUP(S$1,'Rate Mapping'!$A:$B,2,FALSE)+1,TRUE)*(12-MOD($B110,12))/12+VLOOKUP($A110*10000+$B110+12,'Reduced Spot Curves'!$H:$DD,VLOOKUP(S$1,'Rate Mapping'!$A:$B,2,FALSE)+1,TRUE)*(MOD($B110,12))/12</f>
        <v>2.1316575712237048E-2</v>
      </c>
      <c r="T110" s="35">
        <f>VLOOKUP($A110*10000+$B110,'Reduced Spot Curves'!$H:$DD,VLOOKUP(T$1,'Rate Mapping'!$A:$B,2,FALSE)+1,TRUE)*(12-MOD($B110,12))/12+VLOOKUP($A110*10000+$B110+12,'Reduced Spot Curves'!$H:$DD,VLOOKUP(T$1,'Rate Mapping'!$A:$B,2,FALSE)+1,TRUE)*(MOD($B110,12))/12</f>
        <v>2.5633707355235676E-2</v>
      </c>
      <c r="U110" s="35">
        <f>VLOOKUP($A110*10000+$B110,'Reduced Spot Curves'!$H:$DD,VLOOKUP(U$1,'Rate Mapping'!$A:$B,2,FALSE)+1,TRUE)*(12-MOD($B110,12))/12+VLOOKUP($A110*10000+$B110+12,'Reduced Spot Curves'!$H:$DD,VLOOKUP(U$1,'Rate Mapping'!$A:$B,2,FALSE)+1,TRUE)*(MOD($B110,12))/12</f>
        <v>2.684557116707836E-2</v>
      </c>
      <c r="V110" s="35">
        <f>VLOOKUP($A110*10000+$B110,'Reduced Spot Curves'!$H:$DD,VLOOKUP(V$1,'Rate Mapping'!$A:$B,2,FALSE)+1,TRUE)*(12-MOD($B110,12))/12+VLOOKUP($A110*10000+$B110+12,'Reduced Spot Curves'!$H:$DD,VLOOKUP(V$1,'Rate Mapping'!$A:$B,2,FALSE)+1,TRUE)*(MOD($B110,12))/12</f>
        <v>2.7562571775203212E-2</v>
      </c>
      <c r="W110" s="35">
        <f>VLOOKUP($A110*10000+$B110,'Reduced Spot Curves'!$H:$DD,VLOOKUP(W$1,'Rate Mapping'!$A:$B,2,FALSE)+1,TRUE)*(12-MOD($B110,12))/12+VLOOKUP($A110*10000+$B110+12,'Reduced Spot Curves'!$H:$DD,VLOOKUP(W$1,'Rate Mapping'!$A:$B,2,FALSE)+1,TRUE)*(MOD($B110,12))/12</f>
        <v>2.8100647605192593E-2</v>
      </c>
      <c r="X110" s="35">
        <f>VLOOKUP($A110*10000+$B110,'Reduced Spot Curves'!$H:$DD,VLOOKUP(X$1,'Rate Mapping'!$A:$B,2,FALSE)+1,TRUE)*(12-MOD($B110,12))/12+VLOOKUP($A110*10000+$B110+12,'Reduced Spot Curves'!$H:$DD,VLOOKUP(X$1,'Rate Mapping'!$A:$B,2,FALSE)+1,TRUE)*(MOD($B110,12))/12</f>
        <v>2.8519343946391384E-2</v>
      </c>
      <c r="Y110" s="35">
        <f>VLOOKUP($A110*10000+$B110,'Reduced Spot Curves'!$H:$DD,VLOOKUP(Y$1,'Rate Mapping'!$A:$B,2,FALSE)+1,TRUE)*(12-MOD($B110,12))/12+VLOOKUP($A110*10000+$B110+12,'Reduced Spot Curves'!$H:$DD,VLOOKUP(Y$1,'Rate Mapping'!$A:$B,2,FALSE)+1,TRUE)*(MOD($B110,12))/12</f>
        <v>2.8591300225855265E-2</v>
      </c>
      <c r="Z110">
        <f t="shared" si="9"/>
        <v>0.06</v>
      </c>
      <c r="AA110">
        <f t="shared" si="6"/>
        <v>0</v>
      </c>
      <c r="AB110">
        <f t="shared" si="7"/>
        <v>0</v>
      </c>
      <c r="AC110">
        <f t="shared" si="8"/>
        <v>0</v>
      </c>
    </row>
    <row r="111" spans="1:29" x14ac:dyDescent="0.25">
      <c r="A111">
        <f t="shared" si="10"/>
        <v>1</v>
      </c>
      <c r="B111">
        <f t="shared" si="11"/>
        <v>84</v>
      </c>
      <c r="C111" t="str">
        <f t="shared" si="5"/>
        <v>USD</v>
      </c>
      <c r="D111" s="35">
        <f>VLOOKUP($A111*10000+$B111,'Reduced Spot Curves'!$H:$DD,VLOOKUP(D$1,'Rate Mapping'!$A:$B,2,FALSE)+1,TRUE)*(12-MOD($B111,12))/12+VLOOKUP($A111*10000+$B111+12,'Reduced Spot Curves'!$H:$DD,VLOOKUP(D$1,'Rate Mapping'!$A:$B,2,FALSE)+1,TRUE)*(MOD($B111,12))/12</f>
        <v>2.4170267060884276E-2</v>
      </c>
      <c r="E111" s="35">
        <f>VLOOKUP($A111*10000+$B111,'Reduced Spot Curves'!$H:$DD,VLOOKUP(E$1,'Rate Mapping'!$A:$B,2,FALSE)+1,TRUE)*(12-MOD($B111,12))/12+VLOOKUP($A111*10000+$B111+12,'Reduced Spot Curves'!$H:$DD,VLOOKUP(E$1,'Rate Mapping'!$A:$B,2,FALSE)+1,TRUE)*(MOD($B111,12))/12</f>
        <v>2.4170267060884276E-2</v>
      </c>
      <c r="F111" s="35">
        <f>VLOOKUP($A111*10000+$B111,'Reduced Spot Curves'!$H:$DD,VLOOKUP(F$1,'Rate Mapping'!$A:$B,2,FALSE)+1,TRUE)*(12-MOD($B111,12))/12+VLOOKUP($A111*10000+$B111+12,'Reduced Spot Curves'!$H:$DD,VLOOKUP(F$1,'Rate Mapping'!$A:$B,2,FALSE)+1,TRUE)*(MOD($B111,12))/12</f>
        <v>2.4170267060884276E-2</v>
      </c>
      <c r="G111" s="35">
        <f>VLOOKUP($A111*10000+$B111,'Reduced Spot Curves'!$H:$DD,VLOOKUP(G$1,'Rate Mapping'!$A:$B,2,FALSE)+1,TRUE)*(12-MOD($B111,12))/12+VLOOKUP($A111*10000+$B111+12,'Reduced Spot Curves'!$H:$DD,VLOOKUP(G$1,'Rate Mapping'!$A:$B,2,FALSE)+1,TRUE)*(MOD($B111,12))/12</f>
        <v>2.4170267060884276E-2</v>
      </c>
      <c r="H111" s="35">
        <f>VLOOKUP($A111*10000+$B111,'Reduced Spot Curves'!$H:$DD,VLOOKUP(H$1,'Rate Mapping'!$A:$B,2,FALSE)+1,TRUE)*(12-MOD($B111,12))/12+VLOOKUP($A111*10000+$B111+12,'Reduced Spot Curves'!$H:$DD,VLOOKUP(H$1,'Rate Mapping'!$A:$B,2,FALSE)+1,TRUE)*(MOD($B111,12))/12</f>
        <v>2.3649874354189703E-2</v>
      </c>
      <c r="I111" s="35">
        <f>VLOOKUP($A111*10000+$B111,'Reduced Spot Curves'!$H:$DD,VLOOKUP(I$1,'Rate Mapping'!$A:$B,2,FALSE)+1,TRUE)*(12-MOD($B111,12))/12+VLOOKUP($A111*10000+$B111+12,'Reduced Spot Curves'!$H:$DD,VLOOKUP(I$1,'Rate Mapping'!$A:$B,2,FALSE)+1,TRUE)*(MOD($B111,12))/12</f>
        <v>2.3115371878906513E-2</v>
      </c>
      <c r="J111" s="35">
        <f>VLOOKUP($A111*10000+$B111,'Reduced Spot Curves'!$H:$DD,VLOOKUP(J$1,'Rate Mapping'!$A:$B,2,FALSE)+1,TRUE)*(12-MOD($B111,12))/12+VLOOKUP($A111*10000+$B111+12,'Reduced Spot Curves'!$H:$DD,VLOOKUP(J$1,'Rate Mapping'!$A:$B,2,FALSE)+1,TRUE)*(MOD($B111,12))/12</f>
        <v>2.3430570377183504E-2</v>
      </c>
      <c r="K111" s="35">
        <f>VLOOKUP($A111*10000+$B111,'Reduced Spot Curves'!$H:$DD,VLOOKUP(K$1,'Rate Mapping'!$A:$B,2,FALSE)+1,TRUE)*(12-MOD($B111,12))/12+VLOOKUP($A111*10000+$B111+12,'Reduced Spot Curves'!$H:$DD,VLOOKUP(K$1,'Rate Mapping'!$A:$B,2,FALSE)+1,TRUE)*(MOD($B111,12))/12</f>
        <v>2.3516800792271655E-2</v>
      </c>
      <c r="L111" s="35">
        <f>VLOOKUP($A111*10000+$B111,'Reduced Spot Curves'!$H:$DD,VLOOKUP(L$1,'Rate Mapping'!$A:$B,2,FALSE)+1,TRUE)*(12-MOD($B111,12))/12+VLOOKUP($A111*10000+$B111+12,'Reduced Spot Curves'!$H:$DD,VLOOKUP(L$1,'Rate Mapping'!$A:$B,2,FALSE)+1,TRUE)*(MOD($B111,12))/12</f>
        <v>2.3485335630801532E-2</v>
      </c>
      <c r="M111" s="35">
        <f>VLOOKUP($A111*10000+$B111,'Reduced Spot Curves'!$H:$DD,VLOOKUP(M$1,'Rate Mapping'!$A:$B,2,FALSE)+1,TRUE)*(12-MOD($B111,12))/12+VLOOKUP($A111*10000+$B111+12,'Reduced Spot Curves'!$H:$DD,VLOOKUP(M$1,'Rate Mapping'!$A:$B,2,FALSE)+1,TRUE)*(MOD($B111,12))/12</f>
        <v>2.3384679546113406E-2</v>
      </c>
      <c r="N111" s="35">
        <f>VLOOKUP($A111*10000+$B111,'Reduced Spot Curves'!$H:$DD,VLOOKUP(N$1,'Rate Mapping'!$A:$B,2,FALSE)+1,TRUE)*(12-MOD($B111,12))/12+VLOOKUP($A111*10000+$B111+12,'Reduced Spot Curves'!$H:$DD,VLOOKUP(N$1,'Rate Mapping'!$A:$B,2,FALSE)+1,TRUE)*(MOD($B111,12))/12</f>
        <v>2.3239667571990096E-2</v>
      </c>
      <c r="O111" s="35">
        <f>VLOOKUP($A111*10000+$B111,'Reduced Spot Curves'!$H:$DD,VLOOKUP(O$1,'Rate Mapping'!$A:$B,2,FALSE)+1,TRUE)*(12-MOD($B111,12))/12+VLOOKUP($A111*10000+$B111+12,'Reduced Spot Curves'!$H:$DD,VLOOKUP(O$1,'Rate Mapping'!$A:$B,2,FALSE)+1,TRUE)*(MOD($B111,12))/12</f>
        <v>2.3064522257780284E-2</v>
      </c>
      <c r="P111" s="35">
        <f>VLOOKUP($A111*10000+$B111,'Reduced Spot Curves'!$H:$DD,VLOOKUP(P$1,'Rate Mapping'!$A:$B,2,FALSE)+1,TRUE)*(12-MOD($B111,12))/12+VLOOKUP($A111*10000+$B111+12,'Reduced Spot Curves'!$H:$DD,VLOOKUP(P$1,'Rate Mapping'!$A:$B,2,FALSE)+1,TRUE)*(MOD($B111,12))/12</f>
        <v>2.2868088652117712E-2</v>
      </c>
      <c r="Q111" s="35">
        <f>VLOOKUP($A111*10000+$B111,'Reduced Spot Curves'!$H:$DD,VLOOKUP(Q$1,'Rate Mapping'!$A:$B,2,FALSE)+1,TRUE)*(12-MOD($B111,12))/12+VLOOKUP($A111*10000+$B111+12,'Reduced Spot Curves'!$H:$DD,VLOOKUP(Q$1,'Rate Mapping'!$A:$B,2,FALSE)+1,TRUE)*(MOD($B111,12))/12</f>
        <v>1.8896997673408536E-2</v>
      </c>
      <c r="R111" s="35">
        <f>VLOOKUP($A111*10000+$B111,'Reduced Spot Curves'!$H:$DD,VLOOKUP(R$1,'Rate Mapping'!$A:$B,2,FALSE)+1,TRUE)*(12-MOD($B111,12))/12+VLOOKUP($A111*10000+$B111+12,'Reduced Spot Curves'!$H:$DD,VLOOKUP(R$1,'Rate Mapping'!$A:$B,2,FALSE)+1,TRUE)*(MOD($B111,12))/12</f>
        <v>1.7010340414258484E-2</v>
      </c>
      <c r="S111" s="35">
        <f>VLOOKUP($A111*10000+$B111,'Reduced Spot Curves'!$H:$DD,VLOOKUP(S$1,'Rate Mapping'!$A:$B,2,FALSE)+1,TRUE)*(12-MOD($B111,12))/12+VLOOKUP($A111*10000+$B111+12,'Reduced Spot Curves'!$H:$DD,VLOOKUP(S$1,'Rate Mapping'!$A:$B,2,FALSE)+1,TRUE)*(MOD($B111,12))/12</f>
        <v>2.1053774147436099E-2</v>
      </c>
      <c r="T111" s="35">
        <f>VLOOKUP($A111*10000+$B111,'Reduced Spot Curves'!$H:$DD,VLOOKUP(T$1,'Rate Mapping'!$A:$B,2,FALSE)+1,TRUE)*(12-MOD($B111,12))/12+VLOOKUP($A111*10000+$B111+12,'Reduced Spot Curves'!$H:$DD,VLOOKUP(T$1,'Rate Mapping'!$A:$B,2,FALSE)+1,TRUE)*(MOD($B111,12))/12</f>
        <v>2.5339671232952065E-2</v>
      </c>
      <c r="U111" s="35">
        <f>VLOOKUP($A111*10000+$B111,'Reduced Spot Curves'!$H:$DD,VLOOKUP(U$1,'Rate Mapping'!$A:$B,2,FALSE)+1,TRUE)*(12-MOD($B111,12))/12+VLOOKUP($A111*10000+$B111+12,'Reduced Spot Curves'!$H:$DD,VLOOKUP(U$1,'Rate Mapping'!$A:$B,2,FALSE)+1,TRUE)*(MOD($B111,12))/12</f>
        <v>2.6506215823879308E-2</v>
      </c>
      <c r="V111" s="35">
        <f>VLOOKUP($A111*10000+$B111,'Reduced Spot Curves'!$H:$DD,VLOOKUP(V$1,'Rate Mapping'!$A:$B,2,FALSE)+1,TRUE)*(12-MOD($B111,12))/12+VLOOKUP($A111*10000+$B111+12,'Reduced Spot Curves'!$H:$DD,VLOOKUP(V$1,'Rate Mapping'!$A:$B,2,FALSE)+1,TRUE)*(MOD($B111,12))/12</f>
        <v>2.7218145613518274E-2</v>
      </c>
      <c r="W111" s="35">
        <f>VLOOKUP($A111*10000+$B111,'Reduced Spot Curves'!$H:$DD,VLOOKUP(W$1,'Rate Mapping'!$A:$B,2,FALSE)+1,TRUE)*(12-MOD($B111,12))/12+VLOOKUP($A111*10000+$B111+12,'Reduced Spot Curves'!$H:$DD,VLOOKUP(W$1,'Rate Mapping'!$A:$B,2,FALSE)+1,TRUE)*(MOD($B111,12))/12</f>
        <v>2.7752413684169096E-2</v>
      </c>
      <c r="X111" s="35">
        <f>VLOOKUP($A111*10000+$B111,'Reduced Spot Curves'!$H:$DD,VLOOKUP(X$1,'Rate Mapping'!$A:$B,2,FALSE)+1,TRUE)*(12-MOD($B111,12))/12+VLOOKUP($A111*10000+$B111+12,'Reduced Spot Curves'!$H:$DD,VLOOKUP(X$1,'Rate Mapping'!$A:$B,2,FALSE)+1,TRUE)*(MOD($B111,12))/12</f>
        <v>2.8168145679659595E-2</v>
      </c>
      <c r="Y111" s="35">
        <f>VLOOKUP($A111*10000+$B111,'Reduced Spot Curves'!$H:$DD,VLOOKUP(Y$1,'Rate Mapping'!$A:$B,2,FALSE)+1,TRUE)*(12-MOD($B111,12))/12+VLOOKUP($A111*10000+$B111+12,'Reduced Spot Curves'!$H:$DD,VLOOKUP(Y$1,'Rate Mapping'!$A:$B,2,FALSE)+1,TRUE)*(MOD($B111,12))/12</f>
        <v>2.8216300225855261E-2</v>
      </c>
      <c r="Z111">
        <f t="shared" si="9"/>
        <v>0.06</v>
      </c>
      <c r="AA111">
        <f t="shared" si="6"/>
        <v>0</v>
      </c>
      <c r="AB111">
        <f t="shared" si="7"/>
        <v>0</v>
      </c>
      <c r="AC111">
        <f t="shared" si="8"/>
        <v>0</v>
      </c>
    </row>
    <row r="112" spans="1:29" x14ac:dyDescent="0.25">
      <c r="A112">
        <f t="shared" si="10"/>
        <v>1</v>
      </c>
      <c r="B112">
        <f t="shared" si="11"/>
        <v>87</v>
      </c>
      <c r="C112" t="str">
        <f t="shared" si="5"/>
        <v>USD</v>
      </c>
      <c r="D112" s="35">
        <f>VLOOKUP($A112*10000+$B112,'Reduced Spot Curves'!$H:$DD,VLOOKUP(D$1,'Rate Mapping'!$A:$B,2,FALSE)+1,TRUE)*(12-MOD($B112,12))/12+VLOOKUP($A112*10000+$B112+12,'Reduced Spot Curves'!$H:$DD,VLOOKUP(D$1,'Rate Mapping'!$A:$B,2,FALSE)+1,TRUE)*(MOD($B112,12))/12</f>
        <v>2.3535136141080795E-2</v>
      </c>
      <c r="E112" s="35">
        <f>VLOOKUP($A112*10000+$B112,'Reduced Spot Curves'!$H:$DD,VLOOKUP(E$1,'Rate Mapping'!$A:$B,2,FALSE)+1,TRUE)*(12-MOD($B112,12))/12+VLOOKUP($A112*10000+$B112+12,'Reduced Spot Curves'!$H:$DD,VLOOKUP(E$1,'Rate Mapping'!$A:$B,2,FALSE)+1,TRUE)*(MOD($B112,12))/12</f>
        <v>2.3535136141080795E-2</v>
      </c>
      <c r="F112" s="35">
        <f>VLOOKUP($A112*10000+$B112,'Reduced Spot Curves'!$H:$DD,VLOOKUP(F$1,'Rate Mapping'!$A:$B,2,FALSE)+1,TRUE)*(12-MOD($B112,12))/12+VLOOKUP($A112*10000+$B112+12,'Reduced Spot Curves'!$H:$DD,VLOOKUP(F$1,'Rate Mapping'!$A:$B,2,FALSE)+1,TRUE)*(MOD($B112,12))/12</f>
        <v>2.3535136141080795E-2</v>
      </c>
      <c r="G112" s="35">
        <f>VLOOKUP($A112*10000+$B112,'Reduced Spot Curves'!$H:$DD,VLOOKUP(G$1,'Rate Mapping'!$A:$B,2,FALSE)+1,TRUE)*(12-MOD($B112,12))/12+VLOOKUP($A112*10000+$B112+12,'Reduced Spot Curves'!$H:$DD,VLOOKUP(G$1,'Rate Mapping'!$A:$B,2,FALSE)+1,TRUE)*(MOD($B112,12))/12</f>
        <v>2.3535136141080795E-2</v>
      </c>
      <c r="H112" s="35">
        <f>VLOOKUP($A112*10000+$B112,'Reduced Spot Curves'!$H:$DD,VLOOKUP(H$1,'Rate Mapping'!$A:$B,2,FALSE)+1,TRUE)*(12-MOD($B112,12))/12+VLOOKUP($A112*10000+$B112+12,'Reduced Spot Curves'!$H:$DD,VLOOKUP(H$1,'Rate Mapping'!$A:$B,2,FALSE)+1,TRUE)*(MOD($B112,12))/12</f>
        <v>2.3009487684333887E-2</v>
      </c>
      <c r="I112" s="35">
        <f>VLOOKUP($A112*10000+$B112,'Reduced Spot Curves'!$H:$DD,VLOOKUP(I$1,'Rate Mapping'!$A:$B,2,FALSE)+1,TRUE)*(12-MOD($B112,12))/12+VLOOKUP($A112*10000+$B112+12,'Reduced Spot Curves'!$H:$DD,VLOOKUP(I$1,'Rate Mapping'!$A:$B,2,FALSE)+1,TRUE)*(MOD($B112,12))/12</f>
        <v>2.2757559496556029E-2</v>
      </c>
      <c r="J112" s="35">
        <f>VLOOKUP($A112*10000+$B112,'Reduced Spot Curves'!$H:$DD,VLOOKUP(J$1,'Rate Mapping'!$A:$B,2,FALSE)+1,TRUE)*(12-MOD($B112,12))/12+VLOOKUP($A112*10000+$B112+12,'Reduced Spot Curves'!$H:$DD,VLOOKUP(J$1,'Rate Mapping'!$A:$B,2,FALSE)+1,TRUE)*(MOD($B112,12))/12</f>
        <v>2.3036302463175035E-2</v>
      </c>
      <c r="K112" s="35">
        <f>VLOOKUP($A112*10000+$B112,'Reduced Spot Curves'!$H:$DD,VLOOKUP(K$1,'Rate Mapping'!$A:$B,2,FALSE)+1,TRUE)*(12-MOD($B112,12))/12+VLOOKUP($A112*10000+$B112+12,'Reduced Spot Curves'!$H:$DD,VLOOKUP(K$1,'Rate Mapping'!$A:$B,2,FALSE)+1,TRUE)*(MOD($B112,12))/12</f>
        <v>2.3099701535137268E-2</v>
      </c>
      <c r="L112" s="35">
        <f>VLOOKUP($A112*10000+$B112,'Reduced Spot Curves'!$H:$DD,VLOOKUP(L$1,'Rate Mapping'!$A:$B,2,FALSE)+1,TRUE)*(12-MOD($B112,12))/12+VLOOKUP($A112*10000+$B112+12,'Reduced Spot Curves'!$H:$DD,VLOOKUP(L$1,'Rate Mapping'!$A:$B,2,FALSE)+1,TRUE)*(MOD($B112,12))/12</f>
        <v>2.3052453297059766E-2</v>
      </c>
      <c r="M112" s="35">
        <f>VLOOKUP($A112*10000+$B112,'Reduced Spot Curves'!$H:$DD,VLOOKUP(M$1,'Rate Mapping'!$A:$B,2,FALSE)+1,TRUE)*(12-MOD($B112,12))/12+VLOOKUP($A112*10000+$B112+12,'Reduced Spot Curves'!$H:$DD,VLOOKUP(M$1,'Rate Mapping'!$A:$B,2,FALSE)+1,TRUE)*(MOD($B112,12))/12</f>
        <v>2.294020794250359E-2</v>
      </c>
      <c r="N112" s="35">
        <f>VLOOKUP($A112*10000+$B112,'Reduced Spot Curves'!$H:$DD,VLOOKUP(N$1,'Rate Mapping'!$A:$B,2,FALSE)+1,TRUE)*(12-MOD($B112,12))/12+VLOOKUP($A112*10000+$B112+12,'Reduced Spot Curves'!$H:$DD,VLOOKUP(N$1,'Rate Mapping'!$A:$B,2,FALSE)+1,TRUE)*(MOD($B112,12))/12</f>
        <v>2.2786347496918071E-2</v>
      </c>
      <c r="O112" s="35">
        <f>VLOOKUP($A112*10000+$B112,'Reduced Spot Curves'!$H:$DD,VLOOKUP(O$1,'Rate Mapping'!$A:$B,2,FALSE)+1,TRUE)*(12-MOD($B112,12))/12+VLOOKUP($A112*10000+$B112+12,'Reduced Spot Curves'!$H:$DD,VLOOKUP(O$1,'Rate Mapping'!$A:$B,2,FALSE)+1,TRUE)*(MOD($B112,12))/12</f>
        <v>2.260426753421926E-2</v>
      </c>
      <c r="P112" s="35">
        <f>VLOOKUP($A112*10000+$B112,'Reduced Spot Curves'!$H:$DD,VLOOKUP(P$1,'Rate Mapping'!$A:$B,2,FALSE)+1,TRUE)*(12-MOD($B112,12))/12+VLOOKUP($A112*10000+$B112+12,'Reduced Spot Curves'!$H:$DD,VLOOKUP(P$1,'Rate Mapping'!$A:$B,2,FALSE)+1,TRUE)*(MOD($B112,12))/12</f>
        <v>2.2402302214854754E-2</v>
      </c>
      <c r="Q112" s="35">
        <f>VLOOKUP($A112*10000+$B112,'Reduced Spot Curves'!$H:$DD,VLOOKUP(Q$1,'Rate Mapping'!$A:$B,2,FALSE)+1,TRUE)*(12-MOD($B112,12))/12+VLOOKUP($A112*10000+$B112+12,'Reduced Spot Curves'!$H:$DD,VLOOKUP(Q$1,'Rate Mapping'!$A:$B,2,FALSE)+1,TRUE)*(MOD($B112,12))/12</f>
        <v>1.8337082058645066E-2</v>
      </c>
      <c r="R112" s="35">
        <f>VLOOKUP($A112*10000+$B112,'Reduced Spot Curves'!$H:$DD,VLOOKUP(R$1,'Rate Mapping'!$A:$B,2,FALSE)+1,TRUE)*(12-MOD($B112,12))/12+VLOOKUP($A112*10000+$B112+12,'Reduced Spot Curves'!$H:$DD,VLOOKUP(R$1,'Rate Mapping'!$A:$B,2,FALSE)+1,TRUE)*(MOD($B112,12))/12</f>
        <v>1.6634886037527854E-2</v>
      </c>
      <c r="S112" s="35">
        <f>VLOOKUP($A112*10000+$B112,'Reduced Spot Curves'!$H:$DD,VLOOKUP(S$1,'Rate Mapping'!$A:$B,2,FALSE)+1,TRUE)*(12-MOD($B112,12))/12+VLOOKUP($A112*10000+$B112+12,'Reduced Spot Curves'!$H:$DD,VLOOKUP(S$1,'Rate Mapping'!$A:$B,2,FALSE)+1,TRUE)*(MOD($B112,12))/12</f>
        <v>2.0790150265013265E-2</v>
      </c>
      <c r="T112" s="35">
        <f>VLOOKUP($A112*10000+$B112,'Reduced Spot Curves'!$H:$DD,VLOOKUP(T$1,'Rate Mapping'!$A:$B,2,FALSE)+1,TRUE)*(12-MOD($B112,12))/12+VLOOKUP($A112*10000+$B112+12,'Reduced Spot Curves'!$H:$DD,VLOOKUP(T$1,'Rate Mapping'!$A:$B,2,FALSE)+1,TRUE)*(MOD($B112,12))/12</f>
        <v>2.5028928731186086E-2</v>
      </c>
      <c r="U112" s="35">
        <f>VLOOKUP($A112*10000+$B112,'Reduced Spot Curves'!$H:$DD,VLOOKUP(U$1,'Rate Mapping'!$A:$B,2,FALSE)+1,TRUE)*(12-MOD($B112,12))/12+VLOOKUP($A112*10000+$B112+12,'Reduced Spot Curves'!$H:$DD,VLOOKUP(U$1,'Rate Mapping'!$A:$B,2,FALSE)+1,TRUE)*(MOD($B112,12))/12</f>
        <v>2.6161719211358427E-2</v>
      </c>
      <c r="V112" s="35">
        <f>VLOOKUP($A112*10000+$B112,'Reduced Spot Curves'!$H:$DD,VLOOKUP(V$1,'Rate Mapping'!$A:$B,2,FALSE)+1,TRUE)*(12-MOD($B112,12))/12+VLOOKUP($A112*10000+$B112+12,'Reduced Spot Curves'!$H:$DD,VLOOKUP(V$1,'Rate Mapping'!$A:$B,2,FALSE)+1,TRUE)*(MOD($B112,12))/12</f>
        <v>2.6869309104033869E-2</v>
      </c>
      <c r="W112" s="35">
        <f>VLOOKUP($A112*10000+$B112,'Reduced Spot Curves'!$H:$DD,VLOOKUP(W$1,'Rate Mapping'!$A:$B,2,FALSE)+1,TRUE)*(12-MOD($B112,12))/12+VLOOKUP($A112*10000+$B112+12,'Reduced Spot Curves'!$H:$DD,VLOOKUP(W$1,'Rate Mapping'!$A:$B,2,FALSE)+1,TRUE)*(MOD($B112,12))/12</f>
        <v>2.7400318380467883E-2</v>
      </c>
      <c r="X112" s="35">
        <f>VLOOKUP($A112*10000+$B112,'Reduced Spot Curves'!$H:$DD,VLOOKUP(X$1,'Rate Mapping'!$A:$B,2,FALSE)+1,TRUE)*(12-MOD($B112,12))/12+VLOOKUP($A112*10000+$B112+12,'Reduced Spot Curves'!$H:$DD,VLOOKUP(X$1,'Rate Mapping'!$A:$B,2,FALSE)+1,TRUE)*(MOD($B112,12))/12</f>
        <v>2.7813513462198985E-2</v>
      </c>
      <c r="Y112" s="35">
        <f>VLOOKUP($A112*10000+$B112,'Reduced Spot Curves'!$H:$DD,VLOOKUP(Y$1,'Rate Mapping'!$A:$B,2,FALSE)+1,TRUE)*(12-MOD($B112,12))/12+VLOOKUP($A112*10000+$B112+12,'Reduced Spot Curves'!$H:$DD,VLOOKUP(Y$1,'Rate Mapping'!$A:$B,2,FALSE)+1,TRUE)*(MOD($B112,12))/12</f>
        <v>2.7841300225855264E-2</v>
      </c>
      <c r="Z112">
        <f t="shared" si="9"/>
        <v>0.06</v>
      </c>
      <c r="AA112">
        <f t="shared" si="6"/>
        <v>0</v>
      </c>
      <c r="AB112">
        <f t="shared" si="7"/>
        <v>0</v>
      </c>
      <c r="AC112">
        <f t="shared" si="8"/>
        <v>0</v>
      </c>
    </row>
    <row r="113" spans="1:29" x14ac:dyDescent="0.25">
      <c r="A113">
        <f t="shared" si="10"/>
        <v>1</v>
      </c>
      <c r="B113">
        <f t="shared" si="11"/>
        <v>90</v>
      </c>
      <c r="C113" t="str">
        <f t="shared" si="5"/>
        <v>USD</v>
      </c>
      <c r="D113" s="35">
        <f>VLOOKUP($A113*10000+$B113,'Reduced Spot Curves'!$H:$DD,VLOOKUP(D$1,'Rate Mapping'!$A:$B,2,FALSE)+1,TRUE)*(12-MOD($B113,12))/12+VLOOKUP($A113*10000+$B113+12,'Reduced Spot Curves'!$H:$DD,VLOOKUP(D$1,'Rate Mapping'!$A:$B,2,FALSE)+1,TRUE)*(MOD($B113,12))/12</f>
        <v>2.2900005221277317E-2</v>
      </c>
      <c r="E113" s="35">
        <f>VLOOKUP($A113*10000+$B113,'Reduced Spot Curves'!$H:$DD,VLOOKUP(E$1,'Rate Mapping'!$A:$B,2,FALSE)+1,TRUE)*(12-MOD($B113,12))/12+VLOOKUP($A113*10000+$B113+12,'Reduced Spot Curves'!$H:$DD,VLOOKUP(E$1,'Rate Mapping'!$A:$B,2,FALSE)+1,TRUE)*(MOD($B113,12))/12</f>
        <v>2.2900005221277317E-2</v>
      </c>
      <c r="F113" s="35">
        <f>VLOOKUP($A113*10000+$B113,'Reduced Spot Curves'!$H:$DD,VLOOKUP(F$1,'Rate Mapping'!$A:$B,2,FALSE)+1,TRUE)*(12-MOD($B113,12))/12+VLOOKUP($A113*10000+$B113+12,'Reduced Spot Curves'!$H:$DD,VLOOKUP(F$1,'Rate Mapping'!$A:$B,2,FALSE)+1,TRUE)*(MOD($B113,12))/12</f>
        <v>2.2900005221277317E-2</v>
      </c>
      <c r="G113" s="35">
        <f>VLOOKUP($A113*10000+$B113,'Reduced Spot Curves'!$H:$DD,VLOOKUP(G$1,'Rate Mapping'!$A:$B,2,FALSE)+1,TRUE)*(12-MOD($B113,12))/12+VLOOKUP($A113*10000+$B113+12,'Reduced Spot Curves'!$H:$DD,VLOOKUP(G$1,'Rate Mapping'!$A:$B,2,FALSE)+1,TRUE)*(MOD($B113,12))/12</f>
        <v>2.2900005221277317E-2</v>
      </c>
      <c r="H113" s="35">
        <f>VLOOKUP($A113*10000+$B113,'Reduced Spot Curves'!$H:$DD,VLOOKUP(H$1,'Rate Mapping'!$A:$B,2,FALSE)+1,TRUE)*(12-MOD($B113,12))/12+VLOOKUP($A113*10000+$B113+12,'Reduced Spot Curves'!$H:$DD,VLOOKUP(H$1,'Rate Mapping'!$A:$B,2,FALSE)+1,TRUE)*(MOD($B113,12))/12</f>
        <v>2.2369101014478074E-2</v>
      </c>
      <c r="I113" s="35">
        <f>VLOOKUP($A113*10000+$B113,'Reduced Spot Curves'!$H:$DD,VLOOKUP(I$1,'Rate Mapping'!$A:$B,2,FALSE)+1,TRUE)*(12-MOD($B113,12))/12+VLOOKUP($A113*10000+$B113+12,'Reduced Spot Curves'!$H:$DD,VLOOKUP(I$1,'Rate Mapping'!$A:$B,2,FALSE)+1,TRUE)*(MOD($B113,12))/12</f>
        <v>2.2399747114205545E-2</v>
      </c>
      <c r="J113" s="35">
        <f>VLOOKUP($A113*10000+$B113,'Reduced Spot Curves'!$H:$DD,VLOOKUP(J$1,'Rate Mapping'!$A:$B,2,FALSE)+1,TRUE)*(12-MOD($B113,12))/12+VLOOKUP($A113*10000+$B113+12,'Reduced Spot Curves'!$H:$DD,VLOOKUP(J$1,'Rate Mapping'!$A:$B,2,FALSE)+1,TRUE)*(MOD($B113,12))/12</f>
        <v>2.2642034549166565E-2</v>
      </c>
      <c r="K113" s="35">
        <f>VLOOKUP($A113*10000+$B113,'Reduced Spot Curves'!$H:$DD,VLOOKUP(K$1,'Rate Mapping'!$A:$B,2,FALSE)+1,TRUE)*(12-MOD($B113,12))/12+VLOOKUP($A113*10000+$B113+12,'Reduced Spot Curves'!$H:$DD,VLOOKUP(K$1,'Rate Mapping'!$A:$B,2,FALSE)+1,TRUE)*(MOD($B113,12))/12</f>
        <v>2.2682602278002881E-2</v>
      </c>
      <c r="L113" s="35">
        <f>VLOOKUP($A113*10000+$B113,'Reduced Spot Curves'!$H:$DD,VLOOKUP(L$1,'Rate Mapping'!$A:$B,2,FALSE)+1,TRUE)*(12-MOD($B113,12))/12+VLOOKUP($A113*10000+$B113+12,'Reduced Spot Curves'!$H:$DD,VLOOKUP(L$1,'Rate Mapping'!$A:$B,2,FALSE)+1,TRUE)*(MOD($B113,12))/12</f>
        <v>2.2619570963318E-2</v>
      </c>
      <c r="M113" s="35">
        <f>VLOOKUP($A113*10000+$B113,'Reduced Spot Curves'!$H:$DD,VLOOKUP(M$1,'Rate Mapping'!$A:$B,2,FALSE)+1,TRUE)*(12-MOD($B113,12))/12+VLOOKUP($A113*10000+$B113+12,'Reduced Spot Curves'!$H:$DD,VLOOKUP(M$1,'Rate Mapping'!$A:$B,2,FALSE)+1,TRUE)*(MOD($B113,12))/12</f>
        <v>2.2495736338893776E-2</v>
      </c>
      <c r="N113" s="35">
        <f>VLOOKUP($A113*10000+$B113,'Reduced Spot Curves'!$H:$DD,VLOOKUP(N$1,'Rate Mapping'!$A:$B,2,FALSE)+1,TRUE)*(12-MOD($B113,12))/12+VLOOKUP($A113*10000+$B113+12,'Reduced Spot Curves'!$H:$DD,VLOOKUP(N$1,'Rate Mapping'!$A:$B,2,FALSE)+1,TRUE)*(MOD($B113,12))/12</f>
        <v>2.2333027421846049E-2</v>
      </c>
      <c r="O113" s="35">
        <f>VLOOKUP($A113*10000+$B113,'Reduced Spot Curves'!$H:$DD,VLOOKUP(O$1,'Rate Mapping'!$A:$B,2,FALSE)+1,TRUE)*(12-MOD($B113,12))/12+VLOOKUP($A113*10000+$B113+12,'Reduced Spot Curves'!$H:$DD,VLOOKUP(O$1,'Rate Mapping'!$A:$B,2,FALSE)+1,TRUE)*(MOD($B113,12))/12</f>
        <v>2.214401281065824E-2</v>
      </c>
      <c r="P113" s="35">
        <f>VLOOKUP($A113*10000+$B113,'Reduced Spot Curves'!$H:$DD,VLOOKUP(P$1,'Rate Mapping'!$A:$B,2,FALSE)+1,TRUE)*(12-MOD($B113,12))/12+VLOOKUP($A113*10000+$B113+12,'Reduced Spot Curves'!$H:$DD,VLOOKUP(P$1,'Rate Mapping'!$A:$B,2,FALSE)+1,TRUE)*(MOD($B113,12))/12</f>
        <v>2.19365157775918E-2</v>
      </c>
      <c r="Q113" s="35">
        <f>VLOOKUP($A113*10000+$B113,'Reduced Spot Curves'!$H:$DD,VLOOKUP(Q$1,'Rate Mapping'!$A:$B,2,FALSE)+1,TRUE)*(12-MOD($B113,12))/12+VLOOKUP($A113*10000+$B113+12,'Reduced Spot Curves'!$H:$DD,VLOOKUP(Q$1,'Rate Mapping'!$A:$B,2,FALSE)+1,TRUE)*(MOD($B113,12))/12</f>
        <v>1.7777166443881595E-2</v>
      </c>
      <c r="R113" s="35">
        <f>VLOOKUP($A113*10000+$B113,'Reduced Spot Curves'!$H:$DD,VLOOKUP(R$1,'Rate Mapping'!$A:$B,2,FALSE)+1,TRUE)*(12-MOD($B113,12))/12+VLOOKUP($A113*10000+$B113+12,'Reduced Spot Curves'!$H:$DD,VLOOKUP(R$1,'Rate Mapping'!$A:$B,2,FALSE)+1,TRUE)*(MOD($B113,12))/12</f>
        <v>1.6259431660797224E-2</v>
      </c>
      <c r="S113" s="35">
        <f>VLOOKUP($A113*10000+$B113,'Reduced Spot Curves'!$H:$DD,VLOOKUP(S$1,'Rate Mapping'!$A:$B,2,FALSE)+1,TRUE)*(12-MOD($B113,12))/12+VLOOKUP($A113*10000+$B113+12,'Reduced Spot Curves'!$H:$DD,VLOOKUP(S$1,'Rate Mapping'!$A:$B,2,FALSE)+1,TRUE)*(MOD($B113,12))/12</f>
        <v>2.0526526382590435E-2</v>
      </c>
      <c r="T113" s="35">
        <f>VLOOKUP($A113*10000+$B113,'Reduced Spot Curves'!$H:$DD,VLOOKUP(T$1,'Rate Mapping'!$A:$B,2,FALSE)+1,TRUE)*(12-MOD($B113,12))/12+VLOOKUP($A113*10000+$B113+12,'Reduced Spot Curves'!$H:$DD,VLOOKUP(T$1,'Rate Mapping'!$A:$B,2,FALSE)+1,TRUE)*(MOD($B113,12))/12</f>
        <v>2.4718186229420111E-2</v>
      </c>
      <c r="U113" s="35">
        <f>VLOOKUP($A113*10000+$B113,'Reduced Spot Curves'!$H:$DD,VLOOKUP(U$1,'Rate Mapping'!$A:$B,2,FALSE)+1,TRUE)*(12-MOD($B113,12))/12+VLOOKUP($A113*10000+$B113+12,'Reduced Spot Curves'!$H:$DD,VLOOKUP(U$1,'Rate Mapping'!$A:$B,2,FALSE)+1,TRUE)*(MOD($B113,12))/12</f>
        <v>2.581722259883755E-2</v>
      </c>
      <c r="V113" s="35">
        <f>VLOOKUP($A113*10000+$B113,'Reduced Spot Curves'!$H:$DD,VLOOKUP(V$1,'Rate Mapping'!$A:$B,2,FALSE)+1,TRUE)*(12-MOD($B113,12))/12+VLOOKUP($A113*10000+$B113+12,'Reduced Spot Curves'!$H:$DD,VLOOKUP(V$1,'Rate Mapping'!$A:$B,2,FALSE)+1,TRUE)*(MOD($B113,12))/12</f>
        <v>2.6520472594549468E-2</v>
      </c>
      <c r="W113" s="35">
        <f>VLOOKUP($A113*10000+$B113,'Reduced Spot Curves'!$H:$DD,VLOOKUP(W$1,'Rate Mapping'!$A:$B,2,FALSE)+1,TRUE)*(12-MOD($B113,12))/12+VLOOKUP($A113*10000+$B113+12,'Reduced Spot Curves'!$H:$DD,VLOOKUP(W$1,'Rate Mapping'!$A:$B,2,FALSE)+1,TRUE)*(MOD($B113,12))/12</f>
        <v>2.7048223076766673E-2</v>
      </c>
      <c r="X113" s="35">
        <f>VLOOKUP($A113*10000+$B113,'Reduced Spot Curves'!$H:$DD,VLOOKUP(X$1,'Rate Mapping'!$A:$B,2,FALSE)+1,TRUE)*(12-MOD($B113,12))/12+VLOOKUP($A113*10000+$B113+12,'Reduced Spot Curves'!$H:$DD,VLOOKUP(X$1,'Rate Mapping'!$A:$B,2,FALSE)+1,TRUE)*(MOD($B113,12))/12</f>
        <v>2.7458881244738373E-2</v>
      </c>
      <c r="Y113" s="35">
        <f>VLOOKUP($A113*10000+$B113,'Reduced Spot Curves'!$H:$DD,VLOOKUP(Y$1,'Rate Mapping'!$A:$B,2,FALSE)+1,TRUE)*(12-MOD($B113,12))/12+VLOOKUP($A113*10000+$B113+12,'Reduced Spot Curves'!$H:$DD,VLOOKUP(Y$1,'Rate Mapping'!$A:$B,2,FALSE)+1,TRUE)*(MOD($B113,12))/12</f>
        <v>2.7466300225855264E-2</v>
      </c>
      <c r="Z113">
        <f t="shared" si="9"/>
        <v>0.06</v>
      </c>
      <c r="AA113">
        <f t="shared" si="6"/>
        <v>0</v>
      </c>
      <c r="AB113">
        <f t="shared" si="7"/>
        <v>0</v>
      </c>
      <c r="AC113">
        <f t="shared" si="8"/>
        <v>0</v>
      </c>
    </row>
    <row r="114" spans="1:29" x14ac:dyDescent="0.25">
      <c r="A114">
        <f t="shared" si="10"/>
        <v>1</v>
      </c>
      <c r="B114">
        <f t="shared" si="11"/>
        <v>93</v>
      </c>
      <c r="C114" t="str">
        <f t="shared" si="5"/>
        <v>USD</v>
      </c>
      <c r="D114" s="35">
        <f>VLOOKUP($A114*10000+$B114,'Reduced Spot Curves'!$H:$DD,VLOOKUP(D$1,'Rate Mapping'!$A:$B,2,FALSE)+1,TRUE)*(12-MOD($B114,12))/12+VLOOKUP($A114*10000+$B114+12,'Reduced Spot Curves'!$H:$DD,VLOOKUP(D$1,'Rate Mapping'!$A:$B,2,FALSE)+1,TRUE)*(MOD($B114,12))/12</f>
        <v>2.2264874301473836E-2</v>
      </c>
      <c r="E114" s="35">
        <f>VLOOKUP($A114*10000+$B114,'Reduced Spot Curves'!$H:$DD,VLOOKUP(E$1,'Rate Mapping'!$A:$B,2,FALSE)+1,TRUE)*(12-MOD($B114,12))/12+VLOOKUP($A114*10000+$B114+12,'Reduced Spot Curves'!$H:$DD,VLOOKUP(E$1,'Rate Mapping'!$A:$B,2,FALSE)+1,TRUE)*(MOD($B114,12))/12</f>
        <v>2.2264874301473836E-2</v>
      </c>
      <c r="F114" s="35">
        <f>VLOOKUP($A114*10000+$B114,'Reduced Spot Curves'!$H:$DD,VLOOKUP(F$1,'Rate Mapping'!$A:$B,2,FALSE)+1,TRUE)*(12-MOD($B114,12))/12+VLOOKUP($A114*10000+$B114+12,'Reduced Spot Curves'!$H:$DD,VLOOKUP(F$1,'Rate Mapping'!$A:$B,2,FALSE)+1,TRUE)*(MOD($B114,12))/12</f>
        <v>2.2264874301473836E-2</v>
      </c>
      <c r="G114" s="35">
        <f>VLOOKUP($A114*10000+$B114,'Reduced Spot Curves'!$H:$DD,VLOOKUP(G$1,'Rate Mapping'!$A:$B,2,FALSE)+1,TRUE)*(12-MOD($B114,12))/12+VLOOKUP($A114*10000+$B114+12,'Reduced Spot Curves'!$H:$DD,VLOOKUP(G$1,'Rate Mapping'!$A:$B,2,FALSE)+1,TRUE)*(MOD($B114,12))/12</f>
        <v>2.2264874301473836E-2</v>
      </c>
      <c r="H114" s="35">
        <f>VLOOKUP($A114*10000+$B114,'Reduced Spot Curves'!$H:$DD,VLOOKUP(H$1,'Rate Mapping'!$A:$B,2,FALSE)+1,TRUE)*(12-MOD($B114,12))/12+VLOOKUP($A114*10000+$B114+12,'Reduced Spot Curves'!$H:$DD,VLOOKUP(H$1,'Rate Mapping'!$A:$B,2,FALSE)+1,TRUE)*(MOD($B114,12))/12</f>
        <v>2.1728714344622257E-2</v>
      </c>
      <c r="I114" s="35">
        <f>VLOOKUP($A114*10000+$B114,'Reduced Spot Curves'!$H:$DD,VLOOKUP(I$1,'Rate Mapping'!$A:$B,2,FALSE)+1,TRUE)*(12-MOD($B114,12))/12+VLOOKUP($A114*10000+$B114+12,'Reduced Spot Curves'!$H:$DD,VLOOKUP(I$1,'Rate Mapping'!$A:$B,2,FALSE)+1,TRUE)*(MOD($B114,12))/12</f>
        <v>2.2041934731855062E-2</v>
      </c>
      <c r="J114" s="35">
        <f>VLOOKUP($A114*10000+$B114,'Reduced Spot Curves'!$H:$DD,VLOOKUP(J$1,'Rate Mapping'!$A:$B,2,FALSE)+1,TRUE)*(12-MOD($B114,12))/12+VLOOKUP($A114*10000+$B114+12,'Reduced Spot Curves'!$H:$DD,VLOOKUP(J$1,'Rate Mapping'!$A:$B,2,FALSE)+1,TRUE)*(MOD($B114,12))/12</f>
        <v>2.2247766635158095E-2</v>
      </c>
      <c r="K114" s="35">
        <f>VLOOKUP($A114*10000+$B114,'Reduced Spot Curves'!$H:$DD,VLOOKUP(K$1,'Rate Mapping'!$A:$B,2,FALSE)+1,TRUE)*(12-MOD($B114,12))/12+VLOOKUP($A114*10000+$B114+12,'Reduced Spot Curves'!$H:$DD,VLOOKUP(K$1,'Rate Mapping'!$A:$B,2,FALSE)+1,TRUE)*(MOD($B114,12))/12</f>
        <v>2.2265503020868493E-2</v>
      </c>
      <c r="L114" s="35">
        <f>VLOOKUP($A114*10000+$B114,'Reduced Spot Curves'!$H:$DD,VLOOKUP(L$1,'Rate Mapping'!$A:$B,2,FALSE)+1,TRUE)*(12-MOD($B114,12))/12+VLOOKUP($A114*10000+$B114+12,'Reduced Spot Curves'!$H:$DD,VLOOKUP(L$1,'Rate Mapping'!$A:$B,2,FALSE)+1,TRUE)*(MOD($B114,12))/12</f>
        <v>2.2186688629576234E-2</v>
      </c>
      <c r="M114" s="35">
        <f>VLOOKUP($A114*10000+$B114,'Reduced Spot Curves'!$H:$DD,VLOOKUP(M$1,'Rate Mapping'!$A:$B,2,FALSE)+1,TRUE)*(12-MOD($B114,12))/12+VLOOKUP($A114*10000+$B114+12,'Reduced Spot Curves'!$H:$DD,VLOOKUP(M$1,'Rate Mapping'!$A:$B,2,FALSE)+1,TRUE)*(MOD($B114,12))/12</f>
        <v>2.205126473528396E-2</v>
      </c>
      <c r="N114" s="35">
        <f>VLOOKUP($A114*10000+$B114,'Reduced Spot Curves'!$H:$DD,VLOOKUP(N$1,'Rate Mapping'!$A:$B,2,FALSE)+1,TRUE)*(12-MOD($B114,12))/12+VLOOKUP($A114*10000+$B114+12,'Reduced Spot Curves'!$H:$DD,VLOOKUP(N$1,'Rate Mapping'!$A:$B,2,FALSE)+1,TRUE)*(MOD($B114,12))/12</f>
        <v>2.1879707346774024E-2</v>
      </c>
      <c r="O114" s="35">
        <f>VLOOKUP($A114*10000+$B114,'Reduced Spot Curves'!$H:$DD,VLOOKUP(O$1,'Rate Mapping'!$A:$B,2,FALSE)+1,TRUE)*(12-MOD($B114,12))/12+VLOOKUP($A114*10000+$B114+12,'Reduced Spot Curves'!$H:$DD,VLOOKUP(O$1,'Rate Mapping'!$A:$B,2,FALSE)+1,TRUE)*(MOD($B114,12))/12</f>
        <v>2.1683758087097216E-2</v>
      </c>
      <c r="P114" s="35">
        <f>VLOOKUP($A114*10000+$B114,'Reduced Spot Curves'!$H:$DD,VLOOKUP(P$1,'Rate Mapping'!$A:$B,2,FALSE)+1,TRUE)*(12-MOD($B114,12))/12+VLOOKUP($A114*10000+$B114+12,'Reduced Spot Curves'!$H:$DD,VLOOKUP(P$1,'Rate Mapping'!$A:$B,2,FALSE)+1,TRUE)*(MOD($B114,12))/12</f>
        <v>2.1470729340328842E-2</v>
      </c>
      <c r="Q114" s="35">
        <f>VLOOKUP($A114*10000+$B114,'Reduced Spot Curves'!$H:$DD,VLOOKUP(Q$1,'Rate Mapping'!$A:$B,2,FALSE)+1,TRUE)*(12-MOD($B114,12))/12+VLOOKUP($A114*10000+$B114+12,'Reduced Spot Curves'!$H:$DD,VLOOKUP(Q$1,'Rate Mapping'!$A:$B,2,FALSE)+1,TRUE)*(MOD($B114,12))/12</f>
        <v>1.7217250829118128E-2</v>
      </c>
      <c r="R114" s="35">
        <f>VLOOKUP($A114*10000+$B114,'Reduced Spot Curves'!$H:$DD,VLOOKUP(R$1,'Rate Mapping'!$A:$B,2,FALSE)+1,TRUE)*(12-MOD($B114,12))/12+VLOOKUP($A114*10000+$B114+12,'Reduced Spot Curves'!$H:$DD,VLOOKUP(R$1,'Rate Mapping'!$A:$B,2,FALSE)+1,TRUE)*(MOD($B114,12))/12</f>
        <v>1.5883977284066594E-2</v>
      </c>
      <c r="S114" s="35">
        <f>VLOOKUP($A114*10000+$B114,'Reduced Spot Curves'!$H:$DD,VLOOKUP(S$1,'Rate Mapping'!$A:$B,2,FALSE)+1,TRUE)*(12-MOD($B114,12))/12+VLOOKUP($A114*10000+$B114+12,'Reduced Spot Curves'!$H:$DD,VLOOKUP(S$1,'Rate Mapping'!$A:$B,2,FALSE)+1,TRUE)*(MOD($B114,12))/12</f>
        <v>2.0262902500167598E-2</v>
      </c>
      <c r="T114" s="35">
        <f>VLOOKUP($A114*10000+$B114,'Reduced Spot Curves'!$H:$DD,VLOOKUP(T$1,'Rate Mapping'!$A:$B,2,FALSE)+1,TRUE)*(12-MOD($B114,12))/12+VLOOKUP($A114*10000+$B114+12,'Reduced Spot Curves'!$H:$DD,VLOOKUP(T$1,'Rate Mapping'!$A:$B,2,FALSE)+1,TRUE)*(MOD($B114,12))/12</f>
        <v>2.4407443727654132E-2</v>
      </c>
      <c r="U114" s="35">
        <f>VLOOKUP($A114*10000+$B114,'Reduced Spot Curves'!$H:$DD,VLOOKUP(U$1,'Rate Mapping'!$A:$B,2,FALSE)+1,TRUE)*(12-MOD($B114,12))/12+VLOOKUP($A114*10000+$B114+12,'Reduced Spot Curves'!$H:$DD,VLOOKUP(U$1,'Rate Mapping'!$A:$B,2,FALSE)+1,TRUE)*(MOD($B114,12))/12</f>
        <v>2.5472725986316669E-2</v>
      </c>
      <c r="V114" s="35">
        <f>VLOOKUP($A114*10000+$B114,'Reduced Spot Curves'!$H:$DD,VLOOKUP(V$1,'Rate Mapping'!$A:$B,2,FALSE)+1,TRUE)*(12-MOD($B114,12))/12+VLOOKUP($A114*10000+$B114+12,'Reduced Spot Curves'!$H:$DD,VLOOKUP(V$1,'Rate Mapping'!$A:$B,2,FALSE)+1,TRUE)*(MOD($B114,12))/12</f>
        <v>2.6171636085065064E-2</v>
      </c>
      <c r="W114" s="35">
        <f>VLOOKUP($A114*10000+$B114,'Reduced Spot Curves'!$H:$DD,VLOOKUP(W$1,'Rate Mapping'!$A:$B,2,FALSE)+1,TRUE)*(12-MOD($B114,12))/12+VLOOKUP($A114*10000+$B114+12,'Reduced Spot Curves'!$H:$DD,VLOOKUP(W$1,'Rate Mapping'!$A:$B,2,FALSE)+1,TRUE)*(MOD($B114,12))/12</f>
        <v>2.6696127773065459E-2</v>
      </c>
      <c r="X114" s="35">
        <f>VLOOKUP($A114*10000+$B114,'Reduced Spot Curves'!$H:$DD,VLOOKUP(X$1,'Rate Mapping'!$A:$B,2,FALSE)+1,TRUE)*(12-MOD($B114,12))/12+VLOOKUP($A114*10000+$B114+12,'Reduced Spot Curves'!$H:$DD,VLOOKUP(X$1,'Rate Mapping'!$A:$B,2,FALSE)+1,TRUE)*(MOD($B114,12))/12</f>
        <v>2.710424902727776E-2</v>
      </c>
      <c r="Y114" s="35">
        <f>VLOOKUP($A114*10000+$B114,'Reduced Spot Curves'!$H:$DD,VLOOKUP(Y$1,'Rate Mapping'!$A:$B,2,FALSE)+1,TRUE)*(12-MOD($B114,12))/12+VLOOKUP($A114*10000+$B114+12,'Reduced Spot Curves'!$H:$DD,VLOOKUP(Y$1,'Rate Mapping'!$A:$B,2,FALSE)+1,TRUE)*(MOD($B114,12))/12</f>
        <v>2.7091300225855264E-2</v>
      </c>
      <c r="Z114">
        <f t="shared" si="9"/>
        <v>0.06</v>
      </c>
      <c r="AA114">
        <f t="shared" si="6"/>
        <v>0</v>
      </c>
      <c r="AB114">
        <f t="shared" si="7"/>
        <v>0</v>
      </c>
      <c r="AC114">
        <f t="shared" si="8"/>
        <v>0</v>
      </c>
    </row>
    <row r="115" spans="1:29" x14ac:dyDescent="0.25">
      <c r="A115">
        <f t="shared" si="10"/>
        <v>1</v>
      </c>
      <c r="B115">
        <f t="shared" si="11"/>
        <v>96</v>
      </c>
      <c r="C115" t="str">
        <f t="shared" si="5"/>
        <v>USD</v>
      </c>
      <c r="D115" s="35">
        <f>VLOOKUP($A115*10000+$B115,'Reduced Spot Curves'!$H:$DD,VLOOKUP(D$1,'Rate Mapping'!$A:$B,2,FALSE)+1,TRUE)*(12-MOD($B115,12))/12+VLOOKUP($A115*10000+$B115+12,'Reduced Spot Curves'!$H:$DD,VLOOKUP(D$1,'Rate Mapping'!$A:$B,2,FALSE)+1,TRUE)*(MOD($B115,12))/12</f>
        <v>2.1629743381670355E-2</v>
      </c>
      <c r="E115" s="35">
        <f>VLOOKUP($A115*10000+$B115,'Reduced Spot Curves'!$H:$DD,VLOOKUP(E$1,'Rate Mapping'!$A:$B,2,FALSE)+1,TRUE)*(12-MOD($B115,12))/12+VLOOKUP($A115*10000+$B115+12,'Reduced Spot Curves'!$H:$DD,VLOOKUP(E$1,'Rate Mapping'!$A:$B,2,FALSE)+1,TRUE)*(MOD($B115,12))/12</f>
        <v>2.1629743381670355E-2</v>
      </c>
      <c r="F115" s="35">
        <f>VLOOKUP($A115*10000+$B115,'Reduced Spot Curves'!$H:$DD,VLOOKUP(F$1,'Rate Mapping'!$A:$B,2,FALSE)+1,TRUE)*(12-MOD($B115,12))/12+VLOOKUP($A115*10000+$B115+12,'Reduced Spot Curves'!$H:$DD,VLOOKUP(F$1,'Rate Mapping'!$A:$B,2,FALSE)+1,TRUE)*(MOD($B115,12))/12</f>
        <v>2.1629743381670355E-2</v>
      </c>
      <c r="G115" s="35">
        <f>VLOOKUP($A115*10000+$B115,'Reduced Spot Curves'!$H:$DD,VLOOKUP(G$1,'Rate Mapping'!$A:$B,2,FALSE)+1,TRUE)*(12-MOD($B115,12))/12+VLOOKUP($A115*10000+$B115+12,'Reduced Spot Curves'!$H:$DD,VLOOKUP(G$1,'Rate Mapping'!$A:$B,2,FALSE)+1,TRUE)*(MOD($B115,12))/12</f>
        <v>2.1629743381670355E-2</v>
      </c>
      <c r="H115" s="35">
        <f>VLOOKUP($A115*10000+$B115,'Reduced Spot Curves'!$H:$DD,VLOOKUP(H$1,'Rate Mapping'!$A:$B,2,FALSE)+1,TRUE)*(12-MOD($B115,12))/12+VLOOKUP($A115*10000+$B115+12,'Reduced Spot Curves'!$H:$DD,VLOOKUP(H$1,'Rate Mapping'!$A:$B,2,FALSE)+1,TRUE)*(MOD($B115,12))/12</f>
        <v>2.1088327674766441E-2</v>
      </c>
      <c r="I115" s="35">
        <f>VLOOKUP($A115*10000+$B115,'Reduced Spot Curves'!$H:$DD,VLOOKUP(I$1,'Rate Mapping'!$A:$B,2,FALSE)+1,TRUE)*(12-MOD($B115,12))/12+VLOOKUP($A115*10000+$B115+12,'Reduced Spot Curves'!$H:$DD,VLOOKUP(I$1,'Rate Mapping'!$A:$B,2,FALSE)+1,TRUE)*(MOD($B115,12))/12</f>
        <v>2.1684122349504578E-2</v>
      </c>
      <c r="J115" s="35">
        <f>VLOOKUP($A115*10000+$B115,'Reduced Spot Curves'!$H:$DD,VLOOKUP(J$1,'Rate Mapping'!$A:$B,2,FALSE)+1,TRUE)*(12-MOD($B115,12))/12+VLOOKUP($A115*10000+$B115+12,'Reduced Spot Curves'!$H:$DD,VLOOKUP(J$1,'Rate Mapping'!$A:$B,2,FALSE)+1,TRUE)*(MOD($B115,12))/12</f>
        <v>2.1853498721149625E-2</v>
      </c>
      <c r="K115" s="35">
        <f>VLOOKUP($A115*10000+$B115,'Reduced Spot Curves'!$H:$DD,VLOOKUP(K$1,'Rate Mapping'!$A:$B,2,FALSE)+1,TRUE)*(12-MOD($B115,12))/12+VLOOKUP($A115*10000+$B115+12,'Reduced Spot Curves'!$H:$DD,VLOOKUP(K$1,'Rate Mapping'!$A:$B,2,FALSE)+1,TRUE)*(MOD($B115,12))/12</f>
        <v>2.1848403763734106E-2</v>
      </c>
      <c r="L115" s="35">
        <f>VLOOKUP($A115*10000+$B115,'Reduced Spot Curves'!$H:$DD,VLOOKUP(L$1,'Rate Mapping'!$A:$B,2,FALSE)+1,TRUE)*(12-MOD($B115,12))/12+VLOOKUP($A115*10000+$B115+12,'Reduced Spot Curves'!$H:$DD,VLOOKUP(L$1,'Rate Mapping'!$A:$B,2,FALSE)+1,TRUE)*(MOD($B115,12))/12</f>
        <v>2.1753806295834469E-2</v>
      </c>
      <c r="M115" s="35">
        <f>VLOOKUP($A115*10000+$B115,'Reduced Spot Curves'!$H:$DD,VLOOKUP(M$1,'Rate Mapping'!$A:$B,2,FALSE)+1,TRUE)*(12-MOD($B115,12))/12+VLOOKUP($A115*10000+$B115+12,'Reduced Spot Curves'!$H:$DD,VLOOKUP(M$1,'Rate Mapping'!$A:$B,2,FALSE)+1,TRUE)*(MOD($B115,12))/12</f>
        <v>2.1606793131674143E-2</v>
      </c>
      <c r="N115" s="35">
        <f>VLOOKUP($A115*10000+$B115,'Reduced Spot Curves'!$H:$DD,VLOOKUP(N$1,'Rate Mapping'!$A:$B,2,FALSE)+1,TRUE)*(12-MOD($B115,12))/12+VLOOKUP($A115*10000+$B115+12,'Reduced Spot Curves'!$H:$DD,VLOOKUP(N$1,'Rate Mapping'!$A:$B,2,FALSE)+1,TRUE)*(MOD($B115,12))/12</f>
        <v>2.1426387271701999E-2</v>
      </c>
      <c r="O115" s="35">
        <f>VLOOKUP($A115*10000+$B115,'Reduced Spot Curves'!$H:$DD,VLOOKUP(O$1,'Rate Mapping'!$A:$B,2,FALSE)+1,TRUE)*(12-MOD($B115,12))/12+VLOOKUP($A115*10000+$B115+12,'Reduced Spot Curves'!$H:$DD,VLOOKUP(O$1,'Rate Mapping'!$A:$B,2,FALSE)+1,TRUE)*(MOD($B115,12))/12</f>
        <v>2.1223503363536192E-2</v>
      </c>
      <c r="P115" s="35">
        <f>VLOOKUP($A115*10000+$B115,'Reduced Spot Curves'!$H:$DD,VLOOKUP(P$1,'Rate Mapping'!$A:$B,2,FALSE)+1,TRUE)*(12-MOD($B115,12))/12+VLOOKUP($A115*10000+$B115+12,'Reduced Spot Curves'!$H:$DD,VLOOKUP(P$1,'Rate Mapping'!$A:$B,2,FALSE)+1,TRUE)*(MOD($B115,12))/12</f>
        <v>2.1004942903065885E-2</v>
      </c>
      <c r="Q115" s="35">
        <f>VLOOKUP($A115*10000+$B115,'Reduced Spot Curves'!$H:$DD,VLOOKUP(Q$1,'Rate Mapping'!$A:$B,2,FALSE)+1,TRUE)*(12-MOD($B115,12))/12+VLOOKUP($A115*10000+$B115+12,'Reduced Spot Curves'!$H:$DD,VLOOKUP(Q$1,'Rate Mapping'!$A:$B,2,FALSE)+1,TRUE)*(MOD($B115,12))/12</f>
        <v>1.6657335214354658E-2</v>
      </c>
      <c r="R115" s="35">
        <f>VLOOKUP($A115*10000+$B115,'Reduced Spot Curves'!$H:$DD,VLOOKUP(R$1,'Rate Mapping'!$A:$B,2,FALSE)+1,TRUE)*(12-MOD($B115,12))/12+VLOOKUP($A115*10000+$B115+12,'Reduced Spot Curves'!$H:$DD,VLOOKUP(R$1,'Rate Mapping'!$A:$B,2,FALSE)+1,TRUE)*(MOD($B115,12))/12</f>
        <v>1.5508522907335965E-2</v>
      </c>
      <c r="S115" s="35">
        <f>VLOOKUP($A115*10000+$B115,'Reduced Spot Curves'!$H:$DD,VLOOKUP(S$1,'Rate Mapping'!$A:$B,2,FALSE)+1,TRUE)*(12-MOD($B115,12))/12+VLOOKUP($A115*10000+$B115+12,'Reduced Spot Curves'!$H:$DD,VLOOKUP(S$1,'Rate Mapping'!$A:$B,2,FALSE)+1,TRUE)*(MOD($B115,12))/12</f>
        <v>1.9999278617744767E-2</v>
      </c>
      <c r="T115" s="35">
        <f>VLOOKUP($A115*10000+$B115,'Reduced Spot Curves'!$H:$DD,VLOOKUP(T$1,'Rate Mapping'!$A:$B,2,FALSE)+1,TRUE)*(12-MOD($B115,12))/12+VLOOKUP($A115*10000+$B115+12,'Reduced Spot Curves'!$H:$DD,VLOOKUP(T$1,'Rate Mapping'!$A:$B,2,FALSE)+1,TRUE)*(MOD($B115,12))/12</f>
        <v>2.4096701225888154E-2</v>
      </c>
      <c r="U115" s="35">
        <f>VLOOKUP($A115*10000+$B115,'Reduced Spot Curves'!$H:$DD,VLOOKUP(U$1,'Rate Mapping'!$A:$B,2,FALSE)+1,TRUE)*(12-MOD($B115,12))/12+VLOOKUP($A115*10000+$B115+12,'Reduced Spot Curves'!$H:$DD,VLOOKUP(U$1,'Rate Mapping'!$A:$B,2,FALSE)+1,TRUE)*(MOD($B115,12))/12</f>
        <v>2.5128229373795788E-2</v>
      </c>
      <c r="V115" s="35">
        <f>VLOOKUP($A115*10000+$B115,'Reduced Spot Curves'!$H:$DD,VLOOKUP(V$1,'Rate Mapping'!$A:$B,2,FALSE)+1,TRUE)*(12-MOD($B115,12))/12+VLOOKUP($A115*10000+$B115+12,'Reduced Spot Curves'!$H:$DD,VLOOKUP(V$1,'Rate Mapping'!$A:$B,2,FALSE)+1,TRUE)*(MOD($B115,12))/12</f>
        <v>2.582279957558066E-2</v>
      </c>
      <c r="W115" s="35">
        <f>VLOOKUP($A115*10000+$B115,'Reduced Spot Curves'!$H:$DD,VLOOKUP(W$1,'Rate Mapping'!$A:$B,2,FALSE)+1,TRUE)*(12-MOD($B115,12))/12+VLOOKUP($A115*10000+$B115+12,'Reduced Spot Curves'!$H:$DD,VLOOKUP(W$1,'Rate Mapping'!$A:$B,2,FALSE)+1,TRUE)*(MOD($B115,12))/12</f>
        <v>2.6344032469364245E-2</v>
      </c>
      <c r="X115" s="35">
        <f>VLOOKUP($A115*10000+$B115,'Reduced Spot Curves'!$H:$DD,VLOOKUP(X$1,'Rate Mapping'!$A:$B,2,FALSE)+1,TRUE)*(12-MOD($B115,12))/12+VLOOKUP($A115*10000+$B115+12,'Reduced Spot Curves'!$H:$DD,VLOOKUP(X$1,'Rate Mapping'!$A:$B,2,FALSE)+1,TRUE)*(MOD($B115,12))/12</f>
        <v>2.6749616809817148E-2</v>
      </c>
      <c r="Y115" s="35">
        <f>VLOOKUP($A115*10000+$B115,'Reduced Spot Curves'!$H:$DD,VLOOKUP(Y$1,'Rate Mapping'!$A:$B,2,FALSE)+1,TRUE)*(12-MOD($B115,12))/12+VLOOKUP($A115*10000+$B115+12,'Reduced Spot Curves'!$H:$DD,VLOOKUP(Y$1,'Rate Mapping'!$A:$B,2,FALSE)+1,TRUE)*(MOD($B115,12))/12</f>
        <v>2.6716300225855263E-2</v>
      </c>
      <c r="Z115">
        <f t="shared" si="9"/>
        <v>0.06</v>
      </c>
      <c r="AA115">
        <f t="shared" si="6"/>
        <v>0</v>
      </c>
      <c r="AB115">
        <f t="shared" si="7"/>
        <v>0</v>
      </c>
      <c r="AC115">
        <f t="shared" si="8"/>
        <v>0</v>
      </c>
    </row>
    <row r="116" spans="1:29" x14ac:dyDescent="0.25">
      <c r="A116">
        <f t="shared" si="10"/>
        <v>1</v>
      </c>
      <c r="B116">
        <f t="shared" si="11"/>
        <v>99</v>
      </c>
      <c r="C116" t="str">
        <f t="shared" si="5"/>
        <v>USD</v>
      </c>
      <c r="D116" s="35">
        <f>VLOOKUP($A116*10000+$B116,'Reduced Spot Curves'!$H:$DD,VLOOKUP(D$1,'Rate Mapping'!$A:$B,2,FALSE)+1,TRUE)*(12-MOD($B116,12))/12+VLOOKUP($A116*10000+$B116+12,'Reduced Spot Curves'!$H:$DD,VLOOKUP(D$1,'Rate Mapping'!$A:$B,2,FALSE)+1,TRUE)*(MOD($B116,12))/12</f>
        <v>2.098410642666379E-2</v>
      </c>
      <c r="E116" s="35">
        <f>VLOOKUP($A116*10000+$B116,'Reduced Spot Curves'!$H:$DD,VLOOKUP(E$1,'Rate Mapping'!$A:$B,2,FALSE)+1,TRUE)*(12-MOD($B116,12))/12+VLOOKUP($A116*10000+$B116+12,'Reduced Spot Curves'!$H:$DD,VLOOKUP(E$1,'Rate Mapping'!$A:$B,2,FALSE)+1,TRUE)*(MOD($B116,12))/12</f>
        <v>2.098410642666379E-2</v>
      </c>
      <c r="F116" s="35">
        <f>VLOOKUP($A116*10000+$B116,'Reduced Spot Curves'!$H:$DD,VLOOKUP(F$1,'Rate Mapping'!$A:$B,2,FALSE)+1,TRUE)*(12-MOD($B116,12))/12+VLOOKUP($A116*10000+$B116+12,'Reduced Spot Curves'!$H:$DD,VLOOKUP(F$1,'Rate Mapping'!$A:$B,2,FALSE)+1,TRUE)*(MOD($B116,12))/12</f>
        <v>2.098410642666379E-2</v>
      </c>
      <c r="G116" s="35">
        <f>VLOOKUP($A116*10000+$B116,'Reduced Spot Curves'!$H:$DD,VLOOKUP(G$1,'Rate Mapping'!$A:$B,2,FALSE)+1,TRUE)*(12-MOD($B116,12))/12+VLOOKUP($A116*10000+$B116+12,'Reduced Spot Curves'!$H:$DD,VLOOKUP(G$1,'Rate Mapping'!$A:$B,2,FALSE)+1,TRUE)*(MOD($B116,12))/12</f>
        <v>2.098410642666379E-2</v>
      </c>
      <c r="H116" s="35">
        <f>VLOOKUP($A116*10000+$B116,'Reduced Spot Curves'!$H:$DD,VLOOKUP(H$1,'Rate Mapping'!$A:$B,2,FALSE)+1,TRUE)*(12-MOD($B116,12))/12+VLOOKUP($A116*10000+$B116+12,'Reduced Spot Curves'!$H:$DD,VLOOKUP(H$1,'Rate Mapping'!$A:$B,2,FALSE)+1,TRUE)*(MOD($B116,12))/12</f>
        <v>2.086907398263374E-2</v>
      </c>
      <c r="I116" s="35">
        <f>VLOOKUP($A116*10000+$B116,'Reduced Spot Curves'!$H:$DD,VLOOKUP(I$1,'Rate Mapping'!$A:$B,2,FALSE)+1,TRUE)*(12-MOD($B116,12))/12+VLOOKUP($A116*10000+$B116+12,'Reduced Spot Curves'!$H:$DD,VLOOKUP(I$1,'Rate Mapping'!$A:$B,2,FALSE)+1,TRUE)*(MOD($B116,12))/12</f>
        <v>2.1370115411549179E-2</v>
      </c>
      <c r="J116" s="35">
        <f>VLOOKUP($A116*10000+$B116,'Reduced Spot Curves'!$H:$DD,VLOOKUP(J$1,'Rate Mapping'!$A:$B,2,FALSE)+1,TRUE)*(12-MOD($B116,12))/12+VLOOKUP($A116*10000+$B116+12,'Reduced Spot Curves'!$H:$DD,VLOOKUP(J$1,'Rate Mapping'!$A:$B,2,FALSE)+1,TRUE)*(MOD($B116,12))/12</f>
        <v>2.1490893062483835E-2</v>
      </c>
      <c r="K116" s="35">
        <f>VLOOKUP($A116*10000+$B116,'Reduced Spot Curves'!$H:$DD,VLOOKUP(K$1,'Rate Mapping'!$A:$B,2,FALSE)+1,TRUE)*(12-MOD($B116,12))/12+VLOOKUP($A116*10000+$B116+12,'Reduced Spot Curves'!$H:$DD,VLOOKUP(K$1,'Rate Mapping'!$A:$B,2,FALSE)+1,TRUE)*(MOD($B116,12))/12</f>
        <v>2.1455957989178071E-2</v>
      </c>
      <c r="L116" s="35">
        <f>VLOOKUP($A116*10000+$B116,'Reduced Spot Curves'!$H:$DD,VLOOKUP(L$1,'Rate Mapping'!$A:$B,2,FALSE)+1,TRUE)*(12-MOD($B116,12))/12+VLOOKUP($A116*10000+$B116+12,'Reduced Spot Curves'!$H:$DD,VLOOKUP(L$1,'Rate Mapping'!$A:$B,2,FALSE)+1,TRUE)*(MOD($B116,12))/12</f>
        <v>2.1341096756763517E-2</v>
      </c>
      <c r="M116" s="35">
        <f>VLOOKUP($A116*10000+$B116,'Reduced Spot Curves'!$H:$DD,VLOOKUP(M$1,'Rate Mapping'!$A:$B,2,FALSE)+1,TRUE)*(12-MOD($B116,12))/12+VLOOKUP($A116*10000+$B116+12,'Reduced Spot Curves'!$H:$DD,VLOOKUP(M$1,'Rate Mapping'!$A:$B,2,FALSE)+1,TRUE)*(MOD($B116,12))/12</f>
        <v>2.1179429765008556E-2</v>
      </c>
      <c r="N116" s="35">
        <f>VLOOKUP($A116*10000+$B116,'Reduced Spot Curves'!$H:$DD,VLOOKUP(N$1,'Rate Mapping'!$A:$B,2,FALSE)+1,TRUE)*(12-MOD($B116,12))/12+VLOOKUP($A116*10000+$B116+12,'Reduced Spot Curves'!$H:$DD,VLOOKUP(N$1,'Rate Mapping'!$A:$B,2,FALSE)+1,TRUE)*(MOD($B116,12))/12</f>
        <v>2.0987974100966783E-2</v>
      </c>
      <c r="O116" s="35">
        <f>VLOOKUP($A116*10000+$B116,'Reduced Spot Curves'!$H:$DD,VLOOKUP(O$1,'Rate Mapping'!$A:$B,2,FALSE)+1,TRUE)*(12-MOD($B116,12))/12+VLOOKUP($A116*10000+$B116+12,'Reduced Spot Curves'!$H:$DD,VLOOKUP(O$1,'Rate Mapping'!$A:$B,2,FALSE)+1,TRUE)*(MOD($B116,12))/12</f>
        <v>2.0776513508923483E-2</v>
      </c>
      <c r="P116" s="35">
        <f>VLOOKUP($A116*10000+$B116,'Reduced Spot Curves'!$H:$DD,VLOOKUP(P$1,'Rate Mapping'!$A:$B,2,FALSE)+1,TRUE)*(12-MOD($B116,12))/12+VLOOKUP($A116*10000+$B116+12,'Reduced Spot Curves'!$H:$DD,VLOOKUP(P$1,'Rate Mapping'!$A:$B,2,FALSE)+1,TRUE)*(MOD($B116,12))/12</f>
        <v>2.0551157378845025E-2</v>
      </c>
      <c r="Q116" s="35">
        <f>VLOOKUP($A116*10000+$B116,'Reduced Spot Curves'!$H:$DD,VLOOKUP(Q$1,'Rate Mapping'!$A:$B,2,FALSE)+1,TRUE)*(12-MOD($B116,12))/12+VLOOKUP($A116*10000+$B116+12,'Reduced Spot Curves'!$H:$DD,VLOOKUP(Q$1,'Rate Mapping'!$A:$B,2,FALSE)+1,TRUE)*(MOD($B116,12))/12</f>
        <v>1.6100078465844138E-2</v>
      </c>
      <c r="R116" s="35">
        <f>VLOOKUP($A116*10000+$B116,'Reduced Spot Curves'!$H:$DD,VLOOKUP(R$1,'Rate Mapping'!$A:$B,2,FALSE)+1,TRUE)*(12-MOD($B116,12))/12+VLOOKUP($A116*10000+$B116+12,'Reduced Spot Curves'!$H:$DD,VLOOKUP(R$1,'Rate Mapping'!$A:$B,2,FALSE)+1,TRUE)*(MOD($B116,12))/12</f>
        <v>1.5160273020887431E-2</v>
      </c>
      <c r="S116" s="35">
        <f>VLOOKUP($A116*10000+$B116,'Reduced Spot Curves'!$H:$DD,VLOOKUP(S$1,'Rate Mapping'!$A:$B,2,FALSE)+1,TRUE)*(12-MOD($B116,12))/12+VLOOKUP($A116*10000+$B116+12,'Reduced Spot Curves'!$H:$DD,VLOOKUP(S$1,'Rate Mapping'!$A:$B,2,FALSE)+1,TRUE)*(MOD($B116,12))/12</f>
        <v>1.9747573497940235E-2</v>
      </c>
      <c r="T116" s="35">
        <f>VLOOKUP($A116*10000+$B116,'Reduced Spot Curves'!$H:$DD,VLOOKUP(T$1,'Rate Mapping'!$A:$B,2,FALSE)+1,TRUE)*(12-MOD($B116,12))/12+VLOOKUP($A116*10000+$B116+12,'Reduced Spot Curves'!$H:$DD,VLOOKUP(T$1,'Rate Mapping'!$A:$B,2,FALSE)+1,TRUE)*(MOD($B116,12))/12</f>
        <v>2.3778466918412483E-2</v>
      </c>
      <c r="U116" s="35">
        <f>VLOOKUP($A116*10000+$B116,'Reduced Spot Curves'!$H:$DD,VLOOKUP(U$1,'Rate Mapping'!$A:$B,2,FALSE)+1,TRUE)*(12-MOD($B116,12))/12+VLOOKUP($A116*10000+$B116+12,'Reduced Spot Curves'!$H:$DD,VLOOKUP(U$1,'Rate Mapping'!$A:$B,2,FALSE)+1,TRUE)*(MOD($B116,12))/12</f>
        <v>2.4788084899775215E-2</v>
      </c>
      <c r="V116" s="35">
        <f>VLOOKUP($A116*10000+$B116,'Reduced Spot Curves'!$H:$DD,VLOOKUP(V$1,'Rate Mapping'!$A:$B,2,FALSE)+1,TRUE)*(12-MOD($B116,12))/12+VLOOKUP($A116*10000+$B116+12,'Reduced Spot Curves'!$H:$DD,VLOOKUP(V$1,'Rate Mapping'!$A:$B,2,FALSE)+1,TRUE)*(MOD($B116,12))/12</f>
        <v>2.5477695461875421E-2</v>
      </c>
      <c r="W116" s="35">
        <f>VLOOKUP($A116*10000+$B116,'Reduced Spot Curves'!$H:$DD,VLOOKUP(W$1,'Rate Mapping'!$A:$B,2,FALSE)+1,TRUE)*(12-MOD($B116,12))/12+VLOOKUP($A116*10000+$B116+12,'Reduced Spot Curves'!$H:$DD,VLOOKUP(W$1,'Rate Mapping'!$A:$B,2,FALSE)+1,TRUE)*(MOD($B116,12))/12</f>
        <v>2.5995204319364834E-2</v>
      </c>
      <c r="X116" s="35">
        <f>VLOOKUP($A116*10000+$B116,'Reduced Spot Curves'!$H:$DD,VLOOKUP(X$1,'Rate Mapping'!$A:$B,2,FALSE)+1,TRUE)*(12-MOD($B116,12))/12+VLOOKUP($A116*10000+$B116+12,'Reduced Spot Curves'!$H:$DD,VLOOKUP(X$1,'Rate Mapping'!$A:$B,2,FALSE)+1,TRUE)*(MOD($B116,12))/12</f>
        <v>2.6397889633159616E-2</v>
      </c>
      <c r="Y116" s="35">
        <f>VLOOKUP($A116*10000+$B116,'Reduced Spot Curves'!$H:$DD,VLOOKUP(Y$1,'Rate Mapping'!$A:$B,2,FALSE)+1,TRUE)*(12-MOD($B116,12))/12+VLOOKUP($A116*10000+$B116+12,'Reduced Spot Curves'!$H:$DD,VLOOKUP(Y$1,'Rate Mapping'!$A:$B,2,FALSE)+1,TRUE)*(MOD($B116,12))/12</f>
        <v>2.6341300225855263E-2</v>
      </c>
      <c r="Z116">
        <f t="shared" si="9"/>
        <v>0.06</v>
      </c>
      <c r="AA116">
        <f t="shared" si="6"/>
        <v>0</v>
      </c>
      <c r="AB116">
        <f t="shared" si="7"/>
        <v>0</v>
      </c>
      <c r="AC116">
        <f t="shared" si="8"/>
        <v>0</v>
      </c>
    </row>
    <row r="117" spans="1:29" x14ac:dyDescent="0.25">
      <c r="A117">
        <f t="shared" si="10"/>
        <v>1</v>
      </c>
      <c r="B117">
        <f t="shared" si="11"/>
        <v>102</v>
      </c>
      <c r="C117" t="str">
        <f t="shared" si="5"/>
        <v>USD</v>
      </c>
      <c r="D117" s="35">
        <f>VLOOKUP($A117*10000+$B117,'Reduced Spot Curves'!$H:$DD,VLOOKUP(D$1,'Rate Mapping'!$A:$B,2,FALSE)+1,TRUE)*(12-MOD($B117,12))/12+VLOOKUP($A117*10000+$B117+12,'Reduced Spot Curves'!$H:$DD,VLOOKUP(D$1,'Rate Mapping'!$A:$B,2,FALSE)+1,TRUE)*(MOD($B117,12))/12</f>
        <v>2.0338469471657225E-2</v>
      </c>
      <c r="E117" s="35">
        <f>VLOOKUP($A117*10000+$B117,'Reduced Spot Curves'!$H:$DD,VLOOKUP(E$1,'Rate Mapping'!$A:$B,2,FALSE)+1,TRUE)*(12-MOD($B117,12))/12+VLOOKUP($A117*10000+$B117+12,'Reduced Spot Curves'!$H:$DD,VLOOKUP(E$1,'Rate Mapping'!$A:$B,2,FALSE)+1,TRUE)*(MOD($B117,12))/12</f>
        <v>2.0338469471657225E-2</v>
      </c>
      <c r="F117" s="35">
        <f>VLOOKUP($A117*10000+$B117,'Reduced Spot Curves'!$H:$DD,VLOOKUP(F$1,'Rate Mapping'!$A:$B,2,FALSE)+1,TRUE)*(12-MOD($B117,12))/12+VLOOKUP($A117*10000+$B117+12,'Reduced Spot Curves'!$H:$DD,VLOOKUP(F$1,'Rate Mapping'!$A:$B,2,FALSE)+1,TRUE)*(MOD($B117,12))/12</f>
        <v>2.0338469471657225E-2</v>
      </c>
      <c r="G117" s="35">
        <f>VLOOKUP($A117*10000+$B117,'Reduced Spot Curves'!$H:$DD,VLOOKUP(G$1,'Rate Mapping'!$A:$B,2,FALSE)+1,TRUE)*(12-MOD($B117,12))/12+VLOOKUP($A117*10000+$B117+12,'Reduced Spot Curves'!$H:$DD,VLOOKUP(G$1,'Rate Mapping'!$A:$B,2,FALSE)+1,TRUE)*(MOD($B117,12))/12</f>
        <v>2.0338469471657225E-2</v>
      </c>
      <c r="H117" s="35">
        <f>VLOOKUP($A117*10000+$B117,'Reduced Spot Curves'!$H:$DD,VLOOKUP(H$1,'Rate Mapping'!$A:$B,2,FALSE)+1,TRUE)*(12-MOD($B117,12))/12+VLOOKUP($A117*10000+$B117+12,'Reduced Spot Curves'!$H:$DD,VLOOKUP(H$1,'Rate Mapping'!$A:$B,2,FALSE)+1,TRUE)*(MOD($B117,12))/12</f>
        <v>2.0649820290501039E-2</v>
      </c>
      <c r="I117" s="35">
        <f>VLOOKUP($A117*10000+$B117,'Reduced Spot Curves'!$H:$DD,VLOOKUP(I$1,'Rate Mapping'!$A:$B,2,FALSE)+1,TRUE)*(12-MOD($B117,12))/12+VLOOKUP($A117*10000+$B117+12,'Reduced Spot Curves'!$H:$DD,VLOOKUP(I$1,'Rate Mapping'!$A:$B,2,FALSE)+1,TRUE)*(MOD($B117,12))/12</f>
        <v>2.1056108473593779E-2</v>
      </c>
      <c r="J117" s="35">
        <f>VLOOKUP($A117*10000+$B117,'Reduced Spot Curves'!$H:$DD,VLOOKUP(J$1,'Rate Mapping'!$A:$B,2,FALSE)+1,TRUE)*(12-MOD($B117,12))/12+VLOOKUP($A117*10000+$B117+12,'Reduced Spot Curves'!$H:$DD,VLOOKUP(J$1,'Rate Mapping'!$A:$B,2,FALSE)+1,TRUE)*(MOD($B117,12))/12</f>
        <v>2.1128287403818044E-2</v>
      </c>
      <c r="K117" s="35">
        <f>VLOOKUP($A117*10000+$B117,'Reduced Spot Curves'!$H:$DD,VLOOKUP(K$1,'Rate Mapping'!$A:$B,2,FALSE)+1,TRUE)*(12-MOD($B117,12))/12+VLOOKUP($A117*10000+$B117+12,'Reduced Spot Curves'!$H:$DD,VLOOKUP(K$1,'Rate Mapping'!$A:$B,2,FALSE)+1,TRUE)*(MOD($B117,12))/12</f>
        <v>2.1063512214622035E-2</v>
      </c>
      <c r="L117" s="35">
        <f>VLOOKUP($A117*10000+$B117,'Reduced Spot Curves'!$H:$DD,VLOOKUP(L$1,'Rate Mapping'!$A:$B,2,FALSE)+1,TRUE)*(12-MOD($B117,12))/12+VLOOKUP($A117*10000+$B117+12,'Reduced Spot Curves'!$H:$DD,VLOOKUP(L$1,'Rate Mapping'!$A:$B,2,FALSE)+1,TRUE)*(MOD($B117,12))/12</f>
        <v>2.0928387217692565E-2</v>
      </c>
      <c r="M117" s="35">
        <f>VLOOKUP($A117*10000+$B117,'Reduced Spot Curves'!$H:$DD,VLOOKUP(M$1,'Rate Mapping'!$A:$B,2,FALSE)+1,TRUE)*(12-MOD($B117,12))/12+VLOOKUP($A117*10000+$B117+12,'Reduced Spot Curves'!$H:$DD,VLOOKUP(M$1,'Rate Mapping'!$A:$B,2,FALSE)+1,TRUE)*(MOD($B117,12))/12</f>
        <v>2.0752066398342969E-2</v>
      </c>
      <c r="N117" s="35">
        <f>VLOOKUP($A117*10000+$B117,'Reduced Spot Curves'!$H:$DD,VLOOKUP(N$1,'Rate Mapping'!$A:$B,2,FALSE)+1,TRUE)*(12-MOD($B117,12))/12+VLOOKUP($A117*10000+$B117+12,'Reduced Spot Curves'!$H:$DD,VLOOKUP(N$1,'Rate Mapping'!$A:$B,2,FALSE)+1,TRUE)*(MOD($B117,12))/12</f>
        <v>2.0549560930231567E-2</v>
      </c>
      <c r="O117" s="35">
        <f>VLOOKUP($A117*10000+$B117,'Reduced Spot Curves'!$H:$DD,VLOOKUP(O$1,'Rate Mapping'!$A:$B,2,FALSE)+1,TRUE)*(12-MOD($B117,12))/12+VLOOKUP($A117*10000+$B117+12,'Reduced Spot Curves'!$H:$DD,VLOOKUP(O$1,'Rate Mapping'!$A:$B,2,FALSE)+1,TRUE)*(MOD($B117,12))/12</f>
        <v>2.0329523654310774E-2</v>
      </c>
      <c r="P117" s="35">
        <f>VLOOKUP($A117*10000+$B117,'Reduced Spot Curves'!$H:$DD,VLOOKUP(P$1,'Rate Mapping'!$A:$B,2,FALSE)+1,TRUE)*(12-MOD($B117,12))/12+VLOOKUP($A117*10000+$B117+12,'Reduced Spot Curves'!$H:$DD,VLOOKUP(P$1,'Rate Mapping'!$A:$B,2,FALSE)+1,TRUE)*(MOD($B117,12))/12</f>
        <v>2.0097371854624166E-2</v>
      </c>
      <c r="Q117" s="35">
        <f>VLOOKUP($A117*10000+$B117,'Reduced Spot Curves'!$H:$DD,VLOOKUP(Q$1,'Rate Mapping'!$A:$B,2,FALSE)+1,TRUE)*(12-MOD($B117,12))/12+VLOOKUP($A117*10000+$B117+12,'Reduced Spot Curves'!$H:$DD,VLOOKUP(Q$1,'Rate Mapping'!$A:$B,2,FALSE)+1,TRUE)*(MOD($B117,12))/12</f>
        <v>1.5542821717333613E-2</v>
      </c>
      <c r="R117" s="35">
        <f>VLOOKUP($A117*10000+$B117,'Reduced Spot Curves'!$H:$DD,VLOOKUP(R$1,'Rate Mapping'!$A:$B,2,FALSE)+1,TRUE)*(12-MOD($B117,12))/12+VLOOKUP($A117*10000+$B117+12,'Reduced Spot Curves'!$H:$DD,VLOOKUP(R$1,'Rate Mapping'!$A:$B,2,FALSE)+1,TRUE)*(MOD($B117,12))/12</f>
        <v>1.4812023134438898E-2</v>
      </c>
      <c r="S117" s="35">
        <f>VLOOKUP($A117*10000+$B117,'Reduced Spot Curves'!$H:$DD,VLOOKUP(S$1,'Rate Mapping'!$A:$B,2,FALSE)+1,TRUE)*(12-MOD($B117,12))/12+VLOOKUP($A117*10000+$B117+12,'Reduced Spot Curves'!$H:$DD,VLOOKUP(S$1,'Rate Mapping'!$A:$B,2,FALSE)+1,TRUE)*(MOD($B117,12))/12</f>
        <v>1.9495868378135703E-2</v>
      </c>
      <c r="T117" s="35">
        <f>VLOOKUP($A117*10000+$B117,'Reduced Spot Curves'!$H:$DD,VLOOKUP(T$1,'Rate Mapping'!$A:$B,2,FALSE)+1,TRUE)*(12-MOD($B117,12))/12+VLOOKUP($A117*10000+$B117+12,'Reduced Spot Curves'!$H:$DD,VLOOKUP(T$1,'Rate Mapping'!$A:$B,2,FALSE)+1,TRUE)*(MOD($B117,12))/12</f>
        <v>2.3460232610936813E-2</v>
      </c>
      <c r="U117" s="35">
        <f>VLOOKUP($A117*10000+$B117,'Reduced Spot Curves'!$H:$DD,VLOOKUP(U$1,'Rate Mapping'!$A:$B,2,FALSE)+1,TRUE)*(12-MOD($B117,12))/12+VLOOKUP($A117*10000+$B117+12,'Reduced Spot Curves'!$H:$DD,VLOOKUP(U$1,'Rate Mapping'!$A:$B,2,FALSE)+1,TRUE)*(MOD($B117,12))/12</f>
        <v>2.4447940425754641E-2</v>
      </c>
      <c r="V117" s="35">
        <f>VLOOKUP($A117*10000+$B117,'Reduced Spot Curves'!$H:$DD,VLOOKUP(V$1,'Rate Mapping'!$A:$B,2,FALSE)+1,TRUE)*(12-MOD($B117,12))/12+VLOOKUP($A117*10000+$B117+12,'Reduced Spot Curves'!$H:$DD,VLOOKUP(V$1,'Rate Mapping'!$A:$B,2,FALSE)+1,TRUE)*(MOD($B117,12))/12</f>
        <v>2.5132591348170183E-2</v>
      </c>
      <c r="W117" s="35">
        <f>VLOOKUP($A117*10000+$B117,'Reduced Spot Curves'!$H:$DD,VLOOKUP(W$1,'Rate Mapping'!$A:$B,2,FALSE)+1,TRUE)*(12-MOD($B117,12))/12+VLOOKUP($A117*10000+$B117+12,'Reduced Spot Curves'!$H:$DD,VLOOKUP(W$1,'Rate Mapping'!$A:$B,2,FALSE)+1,TRUE)*(MOD($B117,12))/12</f>
        <v>2.5646376169365423E-2</v>
      </c>
      <c r="X117" s="35">
        <f>VLOOKUP($A117*10000+$B117,'Reduced Spot Curves'!$H:$DD,VLOOKUP(X$1,'Rate Mapping'!$A:$B,2,FALSE)+1,TRUE)*(12-MOD($B117,12))/12+VLOOKUP($A117*10000+$B117+12,'Reduced Spot Curves'!$H:$DD,VLOOKUP(X$1,'Rate Mapping'!$A:$B,2,FALSE)+1,TRUE)*(MOD($B117,12))/12</f>
        <v>2.6046162456502084E-2</v>
      </c>
      <c r="Y117" s="35">
        <f>VLOOKUP($A117*10000+$B117,'Reduced Spot Curves'!$H:$DD,VLOOKUP(Y$1,'Rate Mapping'!$A:$B,2,FALSE)+1,TRUE)*(12-MOD($B117,12))/12+VLOOKUP($A117*10000+$B117+12,'Reduced Spot Curves'!$H:$DD,VLOOKUP(Y$1,'Rate Mapping'!$A:$B,2,FALSE)+1,TRUE)*(MOD($B117,12))/12</f>
        <v>2.5966300225855263E-2</v>
      </c>
      <c r="Z117">
        <f t="shared" si="9"/>
        <v>0.06</v>
      </c>
      <c r="AA117">
        <f t="shared" si="6"/>
        <v>0</v>
      </c>
      <c r="AB117">
        <f t="shared" si="7"/>
        <v>0</v>
      </c>
      <c r="AC117">
        <f t="shared" si="8"/>
        <v>0</v>
      </c>
    </row>
    <row r="118" spans="1:29" x14ac:dyDescent="0.25">
      <c r="A118">
        <f t="shared" si="10"/>
        <v>1</v>
      </c>
      <c r="B118">
        <f t="shared" si="11"/>
        <v>105</v>
      </c>
      <c r="C118" t="str">
        <f t="shared" si="5"/>
        <v>USD</v>
      </c>
      <c r="D118" s="35">
        <f>VLOOKUP($A118*10000+$B118,'Reduced Spot Curves'!$H:$DD,VLOOKUP(D$1,'Rate Mapping'!$A:$B,2,FALSE)+1,TRUE)*(12-MOD($B118,12))/12+VLOOKUP($A118*10000+$B118+12,'Reduced Spot Curves'!$H:$DD,VLOOKUP(D$1,'Rate Mapping'!$A:$B,2,FALSE)+1,TRUE)*(MOD($B118,12))/12</f>
        <v>1.969283251665066E-2</v>
      </c>
      <c r="E118" s="35">
        <f>VLOOKUP($A118*10000+$B118,'Reduced Spot Curves'!$H:$DD,VLOOKUP(E$1,'Rate Mapping'!$A:$B,2,FALSE)+1,TRUE)*(12-MOD($B118,12))/12+VLOOKUP($A118*10000+$B118+12,'Reduced Spot Curves'!$H:$DD,VLOOKUP(E$1,'Rate Mapping'!$A:$B,2,FALSE)+1,TRUE)*(MOD($B118,12))/12</f>
        <v>1.969283251665066E-2</v>
      </c>
      <c r="F118" s="35">
        <f>VLOOKUP($A118*10000+$B118,'Reduced Spot Curves'!$H:$DD,VLOOKUP(F$1,'Rate Mapping'!$A:$B,2,FALSE)+1,TRUE)*(12-MOD($B118,12))/12+VLOOKUP($A118*10000+$B118+12,'Reduced Spot Curves'!$H:$DD,VLOOKUP(F$1,'Rate Mapping'!$A:$B,2,FALSE)+1,TRUE)*(MOD($B118,12))/12</f>
        <v>1.969283251665066E-2</v>
      </c>
      <c r="G118" s="35">
        <f>VLOOKUP($A118*10000+$B118,'Reduced Spot Curves'!$H:$DD,VLOOKUP(G$1,'Rate Mapping'!$A:$B,2,FALSE)+1,TRUE)*(12-MOD($B118,12))/12+VLOOKUP($A118*10000+$B118+12,'Reduced Spot Curves'!$H:$DD,VLOOKUP(G$1,'Rate Mapping'!$A:$B,2,FALSE)+1,TRUE)*(MOD($B118,12))/12</f>
        <v>1.969283251665066E-2</v>
      </c>
      <c r="H118" s="35">
        <f>VLOOKUP($A118*10000+$B118,'Reduced Spot Curves'!$H:$DD,VLOOKUP(H$1,'Rate Mapping'!$A:$B,2,FALSE)+1,TRUE)*(12-MOD($B118,12))/12+VLOOKUP($A118*10000+$B118+12,'Reduced Spot Curves'!$H:$DD,VLOOKUP(H$1,'Rate Mapping'!$A:$B,2,FALSE)+1,TRUE)*(MOD($B118,12))/12</f>
        <v>2.0430566598368338E-2</v>
      </c>
      <c r="I118" s="35">
        <f>VLOOKUP($A118*10000+$B118,'Reduced Spot Curves'!$H:$DD,VLOOKUP(I$1,'Rate Mapping'!$A:$B,2,FALSE)+1,TRUE)*(12-MOD($B118,12))/12+VLOOKUP($A118*10000+$B118+12,'Reduced Spot Curves'!$H:$DD,VLOOKUP(I$1,'Rate Mapping'!$A:$B,2,FALSE)+1,TRUE)*(MOD($B118,12))/12</f>
        <v>2.074210153563838E-2</v>
      </c>
      <c r="J118" s="35">
        <f>VLOOKUP($A118*10000+$B118,'Reduced Spot Curves'!$H:$DD,VLOOKUP(J$1,'Rate Mapping'!$A:$B,2,FALSE)+1,TRUE)*(12-MOD($B118,12))/12+VLOOKUP($A118*10000+$B118+12,'Reduced Spot Curves'!$H:$DD,VLOOKUP(J$1,'Rate Mapping'!$A:$B,2,FALSE)+1,TRUE)*(MOD($B118,12))/12</f>
        <v>2.0765681745152254E-2</v>
      </c>
      <c r="K118" s="35">
        <f>VLOOKUP($A118*10000+$B118,'Reduced Spot Curves'!$H:$DD,VLOOKUP(K$1,'Rate Mapping'!$A:$B,2,FALSE)+1,TRUE)*(12-MOD($B118,12))/12+VLOOKUP($A118*10000+$B118+12,'Reduced Spot Curves'!$H:$DD,VLOOKUP(K$1,'Rate Mapping'!$A:$B,2,FALSE)+1,TRUE)*(MOD($B118,12))/12</f>
        <v>2.0671066440066003E-2</v>
      </c>
      <c r="L118" s="35">
        <f>VLOOKUP($A118*10000+$B118,'Reduced Spot Curves'!$H:$DD,VLOOKUP(L$1,'Rate Mapping'!$A:$B,2,FALSE)+1,TRUE)*(12-MOD($B118,12))/12+VLOOKUP($A118*10000+$B118+12,'Reduced Spot Curves'!$H:$DD,VLOOKUP(L$1,'Rate Mapping'!$A:$B,2,FALSE)+1,TRUE)*(MOD($B118,12))/12</f>
        <v>2.0515677678621617E-2</v>
      </c>
      <c r="M118" s="35">
        <f>VLOOKUP($A118*10000+$B118,'Reduced Spot Curves'!$H:$DD,VLOOKUP(M$1,'Rate Mapping'!$A:$B,2,FALSE)+1,TRUE)*(12-MOD($B118,12))/12+VLOOKUP($A118*10000+$B118+12,'Reduced Spot Curves'!$H:$DD,VLOOKUP(M$1,'Rate Mapping'!$A:$B,2,FALSE)+1,TRUE)*(MOD($B118,12))/12</f>
        <v>2.0324703031677382E-2</v>
      </c>
      <c r="N118" s="35">
        <f>VLOOKUP($A118*10000+$B118,'Reduced Spot Curves'!$H:$DD,VLOOKUP(N$1,'Rate Mapping'!$A:$B,2,FALSE)+1,TRUE)*(12-MOD($B118,12))/12+VLOOKUP($A118*10000+$B118+12,'Reduced Spot Curves'!$H:$DD,VLOOKUP(N$1,'Rate Mapping'!$A:$B,2,FALSE)+1,TRUE)*(MOD($B118,12))/12</f>
        <v>2.0111147759496351E-2</v>
      </c>
      <c r="O118" s="35">
        <f>VLOOKUP($A118*10000+$B118,'Reduced Spot Curves'!$H:$DD,VLOOKUP(O$1,'Rate Mapping'!$A:$B,2,FALSE)+1,TRUE)*(12-MOD($B118,12))/12+VLOOKUP($A118*10000+$B118+12,'Reduced Spot Curves'!$H:$DD,VLOOKUP(O$1,'Rate Mapping'!$A:$B,2,FALSE)+1,TRUE)*(MOD($B118,12))/12</f>
        <v>1.9882533799698066E-2</v>
      </c>
      <c r="P118" s="35">
        <f>VLOOKUP($A118*10000+$B118,'Reduced Spot Curves'!$H:$DD,VLOOKUP(P$1,'Rate Mapping'!$A:$B,2,FALSE)+1,TRUE)*(12-MOD($B118,12))/12+VLOOKUP($A118*10000+$B118+12,'Reduced Spot Curves'!$H:$DD,VLOOKUP(P$1,'Rate Mapping'!$A:$B,2,FALSE)+1,TRUE)*(MOD($B118,12))/12</f>
        <v>1.9643586330403306E-2</v>
      </c>
      <c r="Q118" s="35">
        <f>VLOOKUP($A118*10000+$B118,'Reduced Spot Curves'!$H:$DD,VLOOKUP(Q$1,'Rate Mapping'!$A:$B,2,FALSE)+1,TRUE)*(12-MOD($B118,12))/12+VLOOKUP($A118*10000+$B118+12,'Reduced Spot Curves'!$H:$DD,VLOOKUP(Q$1,'Rate Mapping'!$A:$B,2,FALSE)+1,TRUE)*(MOD($B118,12))/12</f>
        <v>1.4985564968823091E-2</v>
      </c>
      <c r="R118" s="35">
        <f>VLOOKUP($A118*10000+$B118,'Reduced Spot Curves'!$H:$DD,VLOOKUP(R$1,'Rate Mapping'!$A:$B,2,FALSE)+1,TRUE)*(12-MOD($B118,12))/12+VLOOKUP($A118*10000+$B118+12,'Reduced Spot Curves'!$H:$DD,VLOOKUP(R$1,'Rate Mapping'!$A:$B,2,FALSE)+1,TRUE)*(MOD($B118,12))/12</f>
        <v>1.4463773247990362E-2</v>
      </c>
      <c r="S118" s="35">
        <f>VLOOKUP($A118*10000+$B118,'Reduced Spot Curves'!$H:$DD,VLOOKUP(S$1,'Rate Mapping'!$A:$B,2,FALSE)+1,TRUE)*(12-MOD($B118,12))/12+VLOOKUP($A118*10000+$B118+12,'Reduced Spot Curves'!$H:$DD,VLOOKUP(S$1,'Rate Mapping'!$A:$B,2,FALSE)+1,TRUE)*(MOD($B118,12))/12</f>
        <v>1.9244163258331171E-2</v>
      </c>
      <c r="T118" s="35">
        <f>VLOOKUP($A118*10000+$B118,'Reduced Spot Curves'!$H:$DD,VLOOKUP(T$1,'Rate Mapping'!$A:$B,2,FALSE)+1,TRUE)*(12-MOD($B118,12))/12+VLOOKUP($A118*10000+$B118+12,'Reduced Spot Curves'!$H:$DD,VLOOKUP(T$1,'Rate Mapping'!$A:$B,2,FALSE)+1,TRUE)*(MOD($B118,12))/12</f>
        <v>2.3141998303461142E-2</v>
      </c>
      <c r="U118" s="35">
        <f>VLOOKUP($A118*10000+$B118,'Reduced Spot Curves'!$H:$DD,VLOOKUP(U$1,'Rate Mapping'!$A:$B,2,FALSE)+1,TRUE)*(12-MOD($B118,12))/12+VLOOKUP($A118*10000+$B118+12,'Reduced Spot Curves'!$H:$DD,VLOOKUP(U$1,'Rate Mapping'!$A:$B,2,FALSE)+1,TRUE)*(MOD($B118,12))/12</f>
        <v>2.4107795951734068E-2</v>
      </c>
      <c r="V118" s="35">
        <f>VLOOKUP($A118*10000+$B118,'Reduced Spot Curves'!$H:$DD,VLOOKUP(V$1,'Rate Mapping'!$A:$B,2,FALSE)+1,TRUE)*(12-MOD($B118,12))/12+VLOOKUP($A118*10000+$B118+12,'Reduced Spot Curves'!$H:$DD,VLOOKUP(V$1,'Rate Mapping'!$A:$B,2,FALSE)+1,TRUE)*(MOD($B118,12))/12</f>
        <v>2.4787487234464944E-2</v>
      </c>
      <c r="W118" s="35">
        <f>VLOOKUP($A118*10000+$B118,'Reduced Spot Curves'!$H:$DD,VLOOKUP(W$1,'Rate Mapping'!$A:$B,2,FALSE)+1,TRUE)*(12-MOD($B118,12))/12+VLOOKUP($A118*10000+$B118+12,'Reduced Spot Curves'!$H:$DD,VLOOKUP(W$1,'Rate Mapping'!$A:$B,2,FALSE)+1,TRUE)*(MOD($B118,12))/12</f>
        <v>2.5297548019366012E-2</v>
      </c>
      <c r="X118" s="35">
        <f>VLOOKUP($A118*10000+$B118,'Reduced Spot Curves'!$H:$DD,VLOOKUP(X$1,'Rate Mapping'!$A:$B,2,FALSE)+1,TRUE)*(12-MOD($B118,12))/12+VLOOKUP($A118*10000+$B118+12,'Reduced Spot Curves'!$H:$DD,VLOOKUP(X$1,'Rate Mapping'!$A:$B,2,FALSE)+1,TRUE)*(MOD($B118,12))/12</f>
        <v>2.5694435279844552E-2</v>
      </c>
      <c r="Y118" s="35">
        <f>VLOOKUP($A118*10000+$B118,'Reduced Spot Curves'!$H:$DD,VLOOKUP(Y$1,'Rate Mapping'!$A:$B,2,FALSE)+1,TRUE)*(12-MOD($B118,12))/12+VLOOKUP($A118*10000+$B118+12,'Reduced Spot Curves'!$H:$DD,VLOOKUP(Y$1,'Rate Mapping'!$A:$B,2,FALSE)+1,TRUE)*(MOD($B118,12))/12</f>
        <v>2.5591300225855262E-2</v>
      </c>
      <c r="Z118">
        <f t="shared" si="9"/>
        <v>0.06</v>
      </c>
      <c r="AA118">
        <f t="shared" si="6"/>
        <v>0</v>
      </c>
      <c r="AB118">
        <f t="shared" si="7"/>
        <v>0</v>
      </c>
      <c r="AC118">
        <f t="shared" si="8"/>
        <v>0</v>
      </c>
    </row>
    <row r="119" spans="1:29" x14ac:dyDescent="0.25">
      <c r="A119">
        <f t="shared" si="10"/>
        <v>1</v>
      </c>
      <c r="B119">
        <f t="shared" si="11"/>
        <v>108</v>
      </c>
      <c r="C119" t="str">
        <f t="shared" si="5"/>
        <v>USD</v>
      </c>
      <c r="D119" s="35">
        <f>VLOOKUP($A119*10000+$B119,'Reduced Spot Curves'!$H:$DD,VLOOKUP(D$1,'Rate Mapping'!$A:$B,2,FALSE)+1,TRUE)*(12-MOD($B119,12))/12+VLOOKUP($A119*10000+$B119+12,'Reduced Spot Curves'!$H:$DD,VLOOKUP(D$1,'Rate Mapping'!$A:$B,2,FALSE)+1,TRUE)*(MOD($B119,12))/12</f>
        <v>1.9047195561644095E-2</v>
      </c>
      <c r="E119" s="35">
        <f>VLOOKUP($A119*10000+$B119,'Reduced Spot Curves'!$H:$DD,VLOOKUP(E$1,'Rate Mapping'!$A:$B,2,FALSE)+1,TRUE)*(12-MOD($B119,12))/12+VLOOKUP($A119*10000+$B119+12,'Reduced Spot Curves'!$H:$DD,VLOOKUP(E$1,'Rate Mapping'!$A:$B,2,FALSE)+1,TRUE)*(MOD($B119,12))/12</f>
        <v>1.9047195561644095E-2</v>
      </c>
      <c r="F119" s="35">
        <f>VLOOKUP($A119*10000+$B119,'Reduced Spot Curves'!$H:$DD,VLOOKUP(F$1,'Rate Mapping'!$A:$B,2,FALSE)+1,TRUE)*(12-MOD($B119,12))/12+VLOOKUP($A119*10000+$B119+12,'Reduced Spot Curves'!$H:$DD,VLOOKUP(F$1,'Rate Mapping'!$A:$B,2,FALSE)+1,TRUE)*(MOD($B119,12))/12</f>
        <v>1.9047195561644095E-2</v>
      </c>
      <c r="G119" s="35">
        <f>VLOOKUP($A119*10000+$B119,'Reduced Spot Curves'!$H:$DD,VLOOKUP(G$1,'Rate Mapping'!$A:$B,2,FALSE)+1,TRUE)*(12-MOD($B119,12))/12+VLOOKUP($A119*10000+$B119+12,'Reduced Spot Curves'!$H:$DD,VLOOKUP(G$1,'Rate Mapping'!$A:$B,2,FALSE)+1,TRUE)*(MOD($B119,12))/12</f>
        <v>1.9047195561644095E-2</v>
      </c>
      <c r="H119" s="35">
        <f>VLOOKUP($A119*10000+$B119,'Reduced Spot Curves'!$H:$DD,VLOOKUP(H$1,'Rate Mapping'!$A:$B,2,FALSE)+1,TRUE)*(12-MOD($B119,12))/12+VLOOKUP($A119*10000+$B119+12,'Reduced Spot Curves'!$H:$DD,VLOOKUP(H$1,'Rate Mapping'!$A:$B,2,FALSE)+1,TRUE)*(MOD($B119,12))/12</f>
        <v>2.0211312906235637E-2</v>
      </c>
      <c r="I119" s="35">
        <f>VLOOKUP($A119*10000+$B119,'Reduced Spot Curves'!$H:$DD,VLOOKUP(I$1,'Rate Mapping'!$A:$B,2,FALSE)+1,TRUE)*(12-MOD($B119,12))/12+VLOOKUP($A119*10000+$B119+12,'Reduced Spot Curves'!$H:$DD,VLOOKUP(I$1,'Rate Mapping'!$A:$B,2,FALSE)+1,TRUE)*(MOD($B119,12))/12</f>
        <v>2.042809459768298E-2</v>
      </c>
      <c r="J119" s="35">
        <f>VLOOKUP($A119*10000+$B119,'Reduced Spot Curves'!$H:$DD,VLOOKUP(J$1,'Rate Mapping'!$A:$B,2,FALSE)+1,TRUE)*(12-MOD($B119,12))/12+VLOOKUP($A119*10000+$B119+12,'Reduced Spot Curves'!$H:$DD,VLOOKUP(J$1,'Rate Mapping'!$A:$B,2,FALSE)+1,TRUE)*(MOD($B119,12))/12</f>
        <v>2.0403076086486463E-2</v>
      </c>
      <c r="K119" s="35">
        <f>VLOOKUP($A119*10000+$B119,'Reduced Spot Curves'!$H:$DD,VLOOKUP(K$1,'Rate Mapping'!$A:$B,2,FALSE)+1,TRUE)*(12-MOD($B119,12))/12+VLOOKUP($A119*10000+$B119+12,'Reduced Spot Curves'!$H:$DD,VLOOKUP(K$1,'Rate Mapping'!$A:$B,2,FALSE)+1,TRUE)*(MOD($B119,12))/12</f>
        <v>2.0278620665509967E-2</v>
      </c>
      <c r="L119" s="35">
        <f>VLOOKUP($A119*10000+$B119,'Reduced Spot Curves'!$H:$DD,VLOOKUP(L$1,'Rate Mapping'!$A:$B,2,FALSE)+1,TRUE)*(12-MOD($B119,12))/12+VLOOKUP($A119*10000+$B119+12,'Reduced Spot Curves'!$H:$DD,VLOOKUP(L$1,'Rate Mapping'!$A:$B,2,FALSE)+1,TRUE)*(MOD($B119,12))/12</f>
        <v>2.0102968139550665E-2</v>
      </c>
      <c r="M119" s="35">
        <f>VLOOKUP($A119*10000+$B119,'Reduced Spot Curves'!$H:$DD,VLOOKUP(M$1,'Rate Mapping'!$A:$B,2,FALSE)+1,TRUE)*(12-MOD($B119,12))/12+VLOOKUP($A119*10000+$B119+12,'Reduced Spot Curves'!$H:$DD,VLOOKUP(M$1,'Rate Mapping'!$A:$B,2,FALSE)+1,TRUE)*(MOD($B119,12))/12</f>
        <v>1.9897339665011796E-2</v>
      </c>
      <c r="N119" s="35">
        <f>VLOOKUP($A119*10000+$B119,'Reduced Spot Curves'!$H:$DD,VLOOKUP(N$1,'Rate Mapping'!$A:$B,2,FALSE)+1,TRUE)*(12-MOD($B119,12))/12+VLOOKUP($A119*10000+$B119+12,'Reduced Spot Curves'!$H:$DD,VLOOKUP(N$1,'Rate Mapping'!$A:$B,2,FALSE)+1,TRUE)*(MOD($B119,12))/12</f>
        <v>1.9672734588761134E-2</v>
      </c>
      <c r="O119" s="35">
        <f>VLOOKUP($A119*10000+$B119,'Reduced Spot Curves'!$H:$DD,VLOOKUP(O$1,'Rate Mapping'!$A:$B,2,FALSE)+1,TRUE)*(12-MOD($B119,12))/12+VLOOKUP($A119*10000+$B119+12,'Reduced Spot Curves'!$H:$DD,VLOOKUP(O$1,'Rate Mapping'!$A:$B,2,FALSE)+1,TRUE)*(MOD($B119,12))/12</f>
        <v>1.9435543945085357E-2</v>
      </c>
      <c r="P119" s="35">
        <f>VLOOKUP($A119*10000+$B119,'Reduced Spot Curves'!$H:$DD,VLOOKUP(P$1,'Rate Mapping'!$A:$B,2,FALSE)+1,TRUE)*(12-MOD($B119,12))/12+VLOOKUP($A119*10000+$B119+12,'Reduced Spot Curves'!$H:$DD,VLOOKUP(P$1,'Rate Mapping'!$A:$B,2,FALSE)+1,TRUE)*(MOD($B119,12))/12</f>
        <v>1.9189800806182447E-2</v>
      </c>
      <c r="Q119" s="35">
        <f>VLOOKUP($A119*10000+$B119,'Reduced Spot Curves'!$H:$DD,VLOOKUP(Q$1,'Rate Mapping'!$A:$B,2,FALSE)+1,TRUE)*(12-MOD($B119,12))/12+VLOOKUP($A119*10000+$B119+12,'Reduced Spot Curves'!$H:$DD,VLOOKUP(Q$1,'Rate Mapping'!$A:$B,2,FALSE)+1,TRUE)*(MOD($B119,12))/12</f>
        <v>1.4428308220312568E-2</v>
      </c>
      <c r="R119" s="35">
        <f>VLOOKUP($A119*10000+$B119,'Reduced Spot Curves'!$H:$DD,VLOOKUP(R$1,'Rate Mapping'!$A:$B,2,FALSE)+1,TRUE)*(12-MOD($B119,12))/12+VLOOKUP($A119*10000+$B119+12,'Reduced Spot Curves'!$H:$DD,VLOOKUP(R$1,'Rate Mapping'!$A:$B,2,FALSE)+1,TRUE)*(MOD($B119,12))/12</f>
        <v>1.4115523361541829E-2</v>
      </c>
      <c r="S119" s="35">
        <f>VLOOKUP($A119*10000+$B119,'Reduced Spot Curves'!$H:$DD,VLOOKUP(S$1,'Rate Mapping'!$A:$B,2,FALSE)+1,TRUE)*(12-MOD($B119,12))/12+VLOOKUP($A119*10000+$B119+12,'Reduced Spot Curves'!$H:$DD,VLOOKUP(S$1,'Rate Mapping'!$A:$B,2,FALSE)+1,TRUE)*(MOD($B119,12))/12</f>
        <v>1.8992458138526638E-2</v>
      </c>
      <c r="T119" s="35">
        <f>VLOOKUP($A119*10000+$B119,'Reduced Spot Curves'!$H:$DD,VLOOKUP(T$1,'Rate Mapping'!$A:$B,2,FALSE)+1,TRUE)*(12-MOD($B119,12))/12+VLOOKUP($A119*10000+$B119+12,'Reduced Spot Curves'!$H:$DD,VLOOKUP(T$1,'Rate Mapping'!$A:$B,2,FALSE)+1,TRUE)*(MOD($B119,12))/12</f>
        <v>2.2823763995985472E-2</v>
      </c>
      <c r="U119" s="35">
        <f>VLOOKUP($A119*10000+$B119,'Reduced Spot Curves'!$H:$DD,VLOOKUP(U$1,'Rate Mapping'!$A:$B,2,FALSE)+1,TRUE)*(12-MOD($B119,12))/12+VLOOKUP($A119*10000+$B119+12,'Reduced Spot Curves'!$H:$DD,VLOOKUP(U$1,'Rate Mapping'!$A:$B,2,FALSE)+1,TRUE)*(MOD($B119,12))/12</f>
        <v>2.3767651477713495E-2</v>
      </c>
      <c r="V119" s="35">
        <f>VLOOKUP($A119*10000+$B119,'Reduced Spot Curves'!$H:$DD,VLOOKUP(V$1,'Rate Mapping'!$A:$B,2,FALSE)+1,TRUE)*(12-MOD($B119,12))/12+VLOOKUP($A119*10000+$B119+12,'Reduced Spot Curves'!$H:$DD,VLOOKUP(V$1,'Rate Mapping'!$A:$B,2,FALSE)+1,TRUE)*(MOD($B119,12))/12</f>
        <v>2.4442383120759706E-2</v>
      </c>
      <c r="W119" s="35">
        <f>VLOOKUP($A119*10000+$B119,'Reduced Spot Curves'!$H:$DD,VLOOKUP(W$1,'Rate Mapping'!$A:$B,2,FALSE)+1,TRUE)*(12-MOD($B119,12))/12+VLOOKUP($A119*10000+$B119+12,'Reduced Spot Curves'!$H:$DD,VLOOKUP(W$1,'Rate Mapping'!$A:$B,2,FALSE)+1,TRUE)*(MOD($B119,12))/12</f>
        <v>2.4948719869366601E-2</v>
      </c>
      <c r="X119" s="35">
        <f>VLOOKUP($A119*10000+$B119,'Reduced Spot Curves'!$H:$DD,VLOOKUP(X$1,'Rate Mapping'!$A:$B,2,FALSE)+1,TRUE)*(12-MOD($B119,12))/12+VLOOKUP($A119*10000+$B119+12,'Reduced Spot Curves'!$H:$DD,VLOOKUP(X$1,'Rate Mapping'!$A:$B,2,FALSE)+1,TRUE)*(MOD($B119,12))/12</f>
        <v>2.534270810318702E-2</v>
      </c>
      <c r="Y119" s="35">
        <f>VLOOKUP($A119*10000+$B119,'Reduced Spot Curves'!$H:$DD,VLOOKUP(Y$1,'Rate Mapping'!$A:$B,2,FALSE)+1,TRUE)*(12-MOD($B119,12))/12+VLOOKUP($A119*10000+$B119+12,'Reduced Spot Curves'!$H:$DD,VLOOKUP(Y$1,'Rate Mapping'!$A:$B,2,FALSE)+1,TRUE)*(MOD($B119,12))/12</f>
        <v>2.5216300225855262E-2</v>
      </c>
      <c r="Z119">
        <f t="shared" si="9"/>
        <v>0.06</v>
      </c>
      <c r="AA119">
        <f t="shared" si="6"/>
        <v>0</v>
      </c>
      <c r="AB119">
        <f t="shared" si="7"/>
        <v>0</v>
      </c>
      <c r="AC119">
        <f t="shared" si="8"/>
        <v>0</v>
      </c>
    </row>
    <row r="120" spans="1:29" x14ac:dyDescent="0.25">
      <c r="A120">
        <f t="shared" si="10"/>
        <v>1</v>
      </c>
      <c r="B120">
        <f t="shared" si="11"/>
        <v>111</v>
      </c>
      <c r="C120" t="str">
        <f t="shared" si="5"/>
        <v>USD</v>
      </c>
      <c r="D120" s="35">
        <f>VLOOKUP($A120*10000+$B120,'Reduced Spot Curves'!$H:$DD,VLOOKUP(D$1,'Rate Mapping'!$A:$B,2,FALSE)+1,TRUE)*(12-MOD($B120,12))/12+VLOOKUP($A120*10000+$B120+12,'Reduced Spot Curves'!$H:$DD,VLOOKUP(D$1,'Rate Mapping'!$A:$B,2,FALSE)+1,TRUE)*(MOD($B120,12))/12</f>
        <v>1.9254582347075472E-2</v>
      </c>
      <c r="E120" s="35">
        <f>VLOOKUP($A120*10000+$B120,'Reduced Spot Curves'!$H:$DD,VLOOKUP(E$1,'Rate Mapping'!$A:$B,2,FALSE)+1,TRUE)*(12-MOD($B120,12))/12+VLOOKUP($A120*10000+$B120+12,'Reduced Spot Curves'!$H:$DD,VLOOKUP(E$1,'Rate Mapping'!$A:$B,2,FALSE)+1,TRUE)*(MOD($B120,12))/12</f>
        <v>1.9254582347075472E-2</v>
      </c>
      <c r="F120" s="35">
        <f>VLOOKUP($A120*10000+$B120,'Reduced Spot Curves'!$H:$DD,VLOOKUP(F$1,'Rate Mapping'!$A:$B,2,FALSE)+1,TRUE)*(12-MOD($B120,12))/12+VLOOKUP($A120*10000+$B120+12,'Reduced Spot Curves'!$H:$DD,VLOOKUP(F$1,'Rate Mapping'!$A:$B,2,FALSE)+1,TRUE)*(MOD($B120,12))/12</f>
        <v>1.9254582347075472E-2</v>
      </c>
      <c r="G120" s="35">
        <f>VLOOKUP($A120*10000+$B120,'Reduced Spot Curves'!$H:$DD,VLOOKUP(G$1,'Rate Mapping'!$A:$B,2,FALSE)+1,TRUE)*(12-MOD($B120,12))/12+VLOOKUP($A120*10000+$B120+12,'Reduced Spot Curves'!$H:$DD,VLOOKUP(G$1,'Rate Mapping'!$A:$B,2,FALSE)+1,TRUE)*(MOD($B120,12))/12</f>
        <v>1.9254582347075472E-2</v>
      </c>
      <c r="H120" s="35">
        <f>VLOOKUP($A120*10000+$B120,'Reduced Spot Curves'!$H:$DD,VLOOKUP(H$1,'Rate Mapping'!$A:$B,2,FALSE)+1,TRUE)*(12-MOD($B120,12))/12+VLOOKUP($A120*10000+$B120+12,'Reduced Spot Curves'!$H:$DD,VLOOKUP(H$1,'Rate Mapping'!$A:$B,2,FALSE)+1,TRUE)*(MOD($B120,12))/12</f>
        <v>2.006329380516883E-2</v>
      </c>
      <c r="I120" s="35">
        <f>VLOOKUP($A120*10000+$B120,'Reduced Spot Curves'!$H:$DD,VLOOKUP(I$1,'Rate Mapping'!$A:$B,2,FALSE)+1,TRUE)*(12-MOD($B120,12))/12+VLOOKUP($A120*10000+$B120+12,'Reduced Spot Curves'!$H:$DD,VLOOKUP(I$1,'Rate Mapping'!$A:$B,2,FALSE)+1,TRUE)*(MOD($B120,12))/12</f>
        <v>2.0159928899379093E-2</v>
      </c>
      <c r="J120" s="35">
        <f>VLOOKUP($A120*10000+$B120,'Reduced Spot Curves'!$H:$DD,VLOOKUP(J$1,'Rate Mapping'!$A:$B,2,FALSE)+1,TRUE)*(12-MOD($B120,12))/12+VLOOKUP($A120*10000+$B120+12,'Reduced Spot Curves'!$H:$DD,VLOOKUP(J$1,'Rate Mapping'!$A:$B,2,FALSE)+1,TRUE)*(MOD($B120,12))/12</f>
        <v>2.0073983650665622E-2</v>
      </c>
      <c r="K120" s="35">
        <f>VLOOKUP($A120*10000+$B120,'Reduced Spot Curves'!$H:$DD,VLOOKUP(K$1,'Rate Mapping'!$A:$B,2,FALSE)+1,TRUE)*(12-MOD($B120,12))/12+VLOOKUP($A120*10000+$B120+12,'Reduced Spot Curves'!$H:$DD,VLOOKUP(K$1,'Rate Mapping'!$A:$B,2,FALSE)+1,TRUE)*(MOD($B120,12))/12</f>
        <v>1.9912528539700356E-2</v>
      </c>
      <c r="L120" s="35">
        <f>VLOOKUP($A120*10000+$B120,'Reduced Spot Curves'!$H:$DD,VLOOKUP(L$1,'Rate Mapping'!$A:$B,2,FALSE)+1,TRUE)*(12-MOD($B120,12))/12+VLOOKUP($A120*10000+$B120+12,'Reduced Spot Curves'!$H:$DD,VLOOKUP(L$1,'Rate Mapping'!$A:$B,2,FALSE)+1,TRUE)*(MOD($B120,12))/12</f>
        <v>1.9712000700993468E-2</v>
      </c>
      <c r="M120" s="35">
        <f>VLOOKUP($A120*10000+$B120,'Reduced Spot Curves'!$H:$DD,VLOOKUP(M$1,'Rate Mapping'!$A:$B,2,FALSE)+1,TRUE)*(12-MOD($B120,12))/12+VLOOKUP($A120*10000+$B120+12,'Reduced Spot Curves'!$H:$DD,VLOOKUP(M$1,'Rate Mapping'!$A:$B,2,FALSE)+1,TRUE)*(MOD($B120,12))/12</f>
        <v>1.9488536808126872E-2</v>
      </c>
      <c r="N120" s="35">
        <f>VLOOKUP($A120*10000+$B120,'Reduced Spot Curves'!$H:$DD,VLOOKUP(N$1,'Rate Mapping'!$A:$B,2,FALSE)+1,TRUE)*(12-MOD($B120,12))/12+VLOOKUP($A120*10000+$B120+12,'Reduced Spot Curves'!$H:$DD,VLOOKUP(N$1,'Rate Mapping'!$A:$B,2,FALSE)+1,TRUE)*(MOD($B120,12))/12</f>
        <v>1.9250575382014662E-2</v>
      </c>
      <c r="O120" s="35">
        <f>VLOOKUP($A120*10000+$B120,'Reduced Spot Curves'!$H:$DD,VLOOKUP(O$1,'Rate Mapping'!$A:$B,2,FALSE)+1,TRUE)*(12-MOD($B120,12))/12+VLOOKUP($A120*10000+$B120+12,'Reduced Spot Curves'!$H:$DD,VLOOKUP(O$1,'Rate Mapping'!$A:$B,2,FALSE)+1,TRUE)*(MOD($B120,12))/12</f>
        <v>1.9003069721078708E-2</v>
      </c>
      <c r="P120" s="35">
        <f>VLOOKUP($A120*10000+$B120,'Reduced Spot Curves'!$H:$DD,VLOOKUP(P$1,'Rate Mapping'!$A:$B,2,FALSE)+1,TRUE)*(12-MOD($B120,12))/12+VLOOKUP($A120*10000+$B120+12,'Reduced Spot Curves'!$H:$DD,VLOOKUP(P$1,'Rate Mapping'!$A:$B,2,FALSE)+1,TRUE)*(MOD($B120,12))/12</f>
        <v>1.8749179576200176E-2</v>
      </c>
      <c r="Q120" s="35">
        <f>VLOOKUP($A120*10000+$B120,'Reduced Spot Curves'!$H:$DD,VLOOKUP(Q$1,'Rate Mapping'!$A:$B,2,FALSE)+1,TRUE)*(12-MOD($B120,12))/12+VLOOKUP($A120*10000+$B120+12,'Reduced Spot Curves'!$H:$DD,VLOOKUP(Q$1,'Rate Mapping'!$A:$B,2,FALSE)+1,TRUE)*(MOD($B120,12))/12</f>
        <v>1.3874314478740747E-2</v>
      </c>
      <c r="R120" s="35">
        <f>VLOOKUP($A120*10000+$B120,'Reduced Spot Curves'!$H:$DD,VLOOKUP(R$1,'Rate Mapping'!$A:$B,2,FALSE)+1,TRUE)*(12-MOD($B120,12))/12+VLOOKUP($A120*10000+$B120+12,'Reduced Spot Curves'!$H:$DD,VLOOKUP(R$1,'Rate Mapping'!$A:$B,2,FALSE)+1,TRUE)*(MOD($B120,12))/12</f>
        <v>1.3794466618292171E-2</v>
      </c>
      <c r="S120" s="35">
        <f>VLOOKUP($A120*10000+$B120,'Reduced Spot Curves'!$H:$DD,VLOOKUP(S$1,'Rate Mapping'!$A:$B,2,FALSE)+1,TRUE)*(12-MOD($B120,12))/12+VLOOKUP($A120*10000+$B120+12,'Reduced Spot Curves'!$H:$DD,VLOOKUP(S$1,'Rate Mapping'!$A:$B,2,FALSE)+1,TRUE)*(MOD($B120,12))/12</f>
        <v>1.8751397103218465E-2</v>
      </c>
      <c r="T120" s="35">
        <f>VLOOKUP($A120*10000+$B120,'Reduced Spot Curves'!$H:$DD,VLOOKUP(T$1,'Rate Mapping'!$A:$B,2,FALSE)+1,TRUE)*(12-MOD($B120,12))/12+VLOOKUP($A120*10000+$B120+12,'Reduced Spot Curves'!$H:$DD,VLOOKUP(T$1,'Rate Mapping'!$A:$B,2,FALSE)+1,TRUE)*(MOD($B120,12))/12</f>
        <v>2.2495989368818775E-2</v>
      </c>
      <c r="U120" s="35">
        <f>VLOOKUP($A120*10000+$B120,'Reduced Spot Curves'!$H:$DD,VLOOKUP(U$1,'Rate Mapping'!$A:$B,2,FALSE)+1,TRUE)*(12-MOD($B120,12))/12+VLOOKUP($A120*10000+$B120+12,'Reduced Spot Curves'!$H:$DD,VLOOKUP(U$1,'Rate Mapping'!$A:$B,2,FALSE)+1,TRUE)*(MOD($B120,12))/12</f>
        <v>2.3432041200978887E-2</v>
      </c>
      <c r="V120" s="35">
        <f>VLOOKUP($A120*10000+$B120,'Reduced Spot Curves'!$H:$DD,VLOOKUP(V$1,'Rate Mapping'!$A:$B,2,FALSE)+1,TRUE)*(12-MOD($B120,12))/12+VLOOKUP($A120*10000+$B120+12,'Reduced Spot Curves'!$H:$DD,VLOOKUP(V$1,'Rate Mapping'!$A:$B,2,FALSE)+1,TRUE)*(MOD($B120,12))/12</f>
        <v>2.4101167336392199E-2</v>
      </c>
      <c r="W120" s="35">
        <f>VLOOKUP($A120*10000+$B120,'Reduced Spot Curves'!$H:$DD,VLOOKUP(W$1,'Rate Mapping'!$A:$B,2,FALSE)+1,TRUE)*(12-MOD($B120,12))/12+VLOOKUP($A120*10000+$B120+12,'Reduced Spot Curves'!$H:$DD,VLOOKUP(W$1,'Rate Mapping'!$A:$B,2,FALSE)+1,TRUE)*(MOD($B120,12))/12</f>
        <v>2.4603295238149275E-2</v>
      </c>
      <c r="X120" s="35">
        <f>VLOOKUP($A120*10000+$B120,'Reduced Spot Curves'!$H:$DD,VLOOKUP(X$1,'Rate Mapping'!$A:$B,2,FALSE)+1,TRUE)*(12-MOD($B120,12))/12+VLOOKUP($A120*10000+$B120+12,'Reduced Spot Curves'!$H:$DD,VLOOKUP(X$1,'Rate Mapping'!$A:$B,2,FALSE)+1,TRUE)*(MOD($B120,12))/12</f>
        <v>2.4994007127591894E-2</v>
      </c>
      <c r="Y120" s="35">
        <f>VLOOKUP($A120*10000+$B120,'Reduced Spot Curves'!$H:$DD,VLOOKUP(Y$1,'Rate Mapping'!$A:$B,2,FALSE)+1,TRUE)*(12-MOD($B120,12))/12+VLOOKUP($A120*10000+$B120+12,'Reduced Spot Curves'!$H:$DD,VLOOKUP(Y$1,'Rate Mapping'!$A:$B,2,FALSE)+1,TRUE)*(MOD($B120,12))/12</f>
        <v>2.4841300225855262E-2</v>
      </c>
      <c r="Z120">
        <f t="shared" si="9"/>
        <v>0.06</v>
      </c>
      <c r="AA120">
        <f t="shared" si="6"/>
        <v>0</v>
      </c>
      <c r="AB120">
        <f t="shared" si="7"/>
        <v>0</v>
      </c>
      <c r="AC120">
        <f t="shared" si="8"/>
        <v>0</v>
      </c>
    </row>
    <row r="121" spans="1:29" x14ac:dyDescent="0.25">
      <c r="A121">
        <f t="shared" si="10"/>
        <v>1</v>
      </c>
      <c r="B121">
        <f t="shared" si="11"/>
        <v>114</v>
      </c>
      <c r="C121" t="str">
        <f t="shared" si="5"/>
        <v>USD</v>
      </c>
      <c r="D121" s="35">
        <f>VLOOKUP($A121*10000+$B121,'Reduced Spot Curves'!$H:$DD,VLOOKUP(D$1,'Rate Mapping'!$A:$B,2,FALSE)+1,TRUE)*(12-MOD($B121,12))/12+VLOOKUP($A121*10000+$B121+12,'Reduced Spot Curves'!$H:$DD,VLOOKUP(D$1,'Rate Mapping'!$A:$B,2,FALSE)+1,TRUE)*(MOD($B121,12))/12</f>
        <v>1.9461969132506848E-2</v>
      </c>
      <c r="E121" s="35">
        <f>VLOOKUP($A121*10000+$B121,'Reduced Spot Curves'!$H:$DD,VLOOKUP(E$1,'Rate Mapping'!$A:$B,2,FALSE)+1,TRUE)*(12-MOD($B121,12))/12+VLOOKUP($A121*10000+$B121+12,'Reduced Spot Curves'!$H:$DD,VLOOKUP(E$1,'Rate Mapping'!$A:$B,2,FALSE)+1,TRUE)*(MOD($B121,12))/12</f>
        <v>1.9461969132506848E-2</v>
      </c>
      <c r="F121" s="35">
        <f>VLOOKUP($A121*10000+$B121,'Reduced Spot Curves'!$H:$DD,VLOOKUP(F$1,'Rate Mapping'!$A:$B,2,FALSE)+1,TRUE)*(12-MOD($B121,12))/12+VLOOKUP($A121*10000+$B121+12,'Reduced Spot Curves'!$H:$DD,VLOOKUP(F$1,'Rate Mapping'!$A:$B,2,FALSE)+1,TRUE)*(MOD($B121,12))/12</f>
        <v>1.9461969132506848E-2</v>
      </c>
      <c r="G121" s="35">
        <f>VLOOKUP($A121*10000+$B121,'Reduced Spot Curves'!$H:$DD,VLOOKUP(G$1,'Rate Mapping'!$A:$B,2,FALSE)+1,TRUE)*(12-MOD($B121,12))/12+VLOOKUP($A121*10000+$B121+12,'Reduced Spot Curves'!$H:$DD,VLOOKUP(G$1,'Rate Mapping'!$A:$B,2,FALSE)+1,TRUE)*(MOD($B121,12))/12</f>
        <v>1.9461969132506848E-2</v>
      </c>
      <c r="H121" s="35">
        <f>VLOOKUP($A121*10000+$B121,'Reduced Spot Curves'!$H:$DD,VLOOKUP(H$1,'Rate Mapping'!$A:$B,2,FALSE)+1,TRUE)*(12-MOD($B121,12))/12+VLOOKUP($A121*10000+$B121+12,'Reduced Spot Curves'!$H:$DD,VLOOKUP(H$1,'Rate Mapping'!$A:$B,2,FALSE)+1,TRUE)*(MOD($B121,12))/12</f>
        <v>1.9915274704102023E-2</v>
      </c>
      <c r="I121" s="35">
        <f>VLOOKUP($A121*10000+$B121,'Reduced Spot Curves'!$H:$DD,VLOOKUP(I$1,'Rate Mapping'!$A:$B,2,FALSE)+1,TRUE)*(12-MOD($B121,12))/12+VLOOKUP($A121*10000+$B121+12,'Reduced Spot Curves'!$H:$DD,VLOOKUP(I$1,'Rate Mapping'!$A:$B,2,FALSE)+1,TRUE)*(MOD($B121,12))/12</f>
        <v>1.9891763201075205E-2</v>
      </c>
      <c r="J121" s="35">
        <f>VLOOKUP($A121*10000+$B121,'Reduced Spot Curves'!$H:$DD,VLOOKUP(J$1,'Rate Mapping'!$A:$B,2,FALSE)+1,TRUE)*(12-MOD($B121,12))/12+VLOOKUP($A121*10000+$B121+12,'Reduced Spot Curves'!$H:$DD,VLOOKUP(J$1,'Rate Mapping'!$A:$B,2,FALSE)+1,TRUE)*(MOD($B121,12))/12</f>
        <v>1.9744891214844781E-2</v>
      </c>
      <c r="K121" s="35">
        <f>VLOOKUP($A121*10000+$B121,'Reduced Spot Curves'!$H:$DD,VLOOKUP(K$1,'Rate Mapping'!$A:$B,2,FALSE)+1,TRUE)*(12-MOD($B121,12))/12+VLOOKUP($A121*10000+$B121+12,'Reduced Spot Curves'!$H:$DD,VLOOKUP(K$1,'Rate Mapping'!$A:$B,2,FALSE)+1,TRUE)*(MOD($B121,12))/12</f>
        <v>1.9546436413890745E-2</v>
      </c>
      <c r="L121" s="35">
        <f>VLOOKUP($A121*10000+$B121,'Reduced Spot Curves'!$H:$DD,VLOOKUP(L$1,'Rate Mapping'!$A:$B,2,FALSE)+1,TRUE)*(12-MOD($B121,12))/12+VLOOKUP($A121*10000+$B121+12,'Reduced Spot Curves'!$H:$DD,VLOOKUP(L$1,'Rate Mapping'!$A:$B,2,FALSE)+1,TRUE)*(MOD($B121,12))/12</f>
        <v>1.9321033262436272E-2</v>
      </c>
      <c r="M121" s="35">
        <f>VLOOKUP($A121*10000+$B121,'Reduced Spot Curves'!$H:$DD,VLOOKUP(M$1,'Rate Mapping'!$A:$B,2,FALSE)+1,TRUE)*(12-MOD($B121,12))/12+VLOOKUP($A121*10000+$B121+12,'Reduced Spot Curves'!$H:$DD,VLOOKUP(M$1,'Rate Mapping'!$A:$B,2,FALSE)+1,TRUE)*(MOD($B121,12))/12</f>
        <v>1.9079733951241948E-2</v>
      </c>
      <c r="N121" s="35">
        <f>VLOOKUP($A121*10000+$B121,'Reduced Spot Curves'!$H:$DD,VLOOKUP(N$1,'Rate Mapping'!$A:$B,2,FALSE)+1,TRUE)*(12-MOD($B121,12))/12+VLOOKUP($A121*10000+$B121+12,'Reduced Spot Curves'!$H:$DD,VLOOKUP(N$1,'Rate Mapping'!$A:$B,2,FALSE)+1,TRUE)*(MOD($B121,12))/12</f>
        <v>1.8828416175268189E-2</v>
      </c>
      <c r="O121" s="35">
        <f>VLOOKUP($A121*10000+$B121,'Reduced Spot Curves'!$H:$DD,VLOOKUP(O$1,'Rate Mapping'!$A:$B,2,FALSE)+1,TRUE)*(12-MOD($B121,12))/12+VLOOKUP($A121*10000+$B121+12,'Reduced Spot Curves'!$H:$DD,VLOOKUP(O$1,'Rate Mapping'!$A:$B,2,FALSE)+1,TRUE)*(MOD($B121,12))/12</f>
        <v>1.8570595497072059E-2</v>
      </c>
      <c r="P121" s="35">
        <f>VLOOKUP($A121*10000+$B121,'Reduced Spot Curves'!$H:$DD,VLOOKUP(P$1,'Rate Mapping'!$A:$B,2,FALSE)+1,TRUE)*(12-MOD($B121,12))/12+VLOOKUP($A121*10000+$B121+12,'Reduced Spot Curves'!$H:$DD,VLOOKUP(P$1,'Rate Mapping'!$A:$B,2,FALSE)+1,TRUE)*(MOD($B121,12))/12</f>
        <v>1.8308558346217904E-2</v>
      </c>
      <c r="Q121" s="35">
        <f>VLOOKUP($A121*10000+$B121,'Reduced Spot Curves'!$H:$DD,VLOOKUP(Q$1,'Rate Mapping'!$A:$B,2,FALSE)+1,TRUE)*(12-MOD($B121,12))/12+VLOOKUP($A121*10000+$B121+12,'Reduced Spot Curves'!$H:$DD,VLOOKUP(Q$1,'Rate Mapping'!$A:$B,2,FALSE)+1,TRUE)*(MOD($B121,12))/12</f>
        <v>1.3320320737168927E-2</v>
      </c>
      <c r="R121" s="35">
        <f>VLOOKUP($A121*10000+$B121,'Reduced Spot Curves'!$H:$DD,VLOOKUP(R$1,'Rate Mapping'!$A:$B,2,FALSE)+1,TRUE)*(12-MOD($B121,12))/12+VLOOKUP($A121*10000+$B121+12,'Reduced Spot Curves'!$H:$DD,VLOOKUP(R$1,'Rate Mapping'!$A:$B,2,FALSE)+1,TRUE)*(MOD($B121,12))/12</f>
        <v>1.3473409875042516E-2</v>
      </c>
      <c r="S121" s="35">
        <f>VLOOKUP($A121*10000+$B121,'Reduced Spot Curves'!$H:$DD,VLOOKUP(S$1,'Rate Mapping'!$A:$B,2,FALSE)+1,TRUE)*(12-MOD($B121,12))/12+VLOOKUP($A121*10000+$B121+12,'Reduced Spot Curves'!$H:$DD,VLOOKUP(S$1,'Rate Mapping'!$A:$B,2,FALSE)+1,TRUE)*(MOD($B121,12))/12</f>
        <v>1.8510336067910291E-2</v>
      </c>
      <c r="T121" s="35">
        <f>VLOOKUP($A121*10000+$B121,'Reduced Spot Curves'!$H:$DD,VLOOKUP(T$1,'Rate Mapping'!$A:$B,2,FALSE)+1,TRUE)*(12-MOD($B121,12))/12+VLOOKUP($A121*10000+$B121+12,'Reduced Spot Curves'!$H:$DD,VLOOKUP(T$1,'Rate Mapping'!$A:$B,2,FALSE)+1,TRUE)*(MOD($B121,12))/12</f>
        <v>2.2168214741652079E-2</v>
      </c>
      <c r="U121" s="35">
        <f>VLOOKUP($A121*10000+$B121,'Reduced Spot Curves'!$H:$DD,VLOOKUP(U$1,'Rate Mapping'!$A:$B,2,FALSE)+1,TRUE)*(12-MOD($B121,12))/12+VLOOKUP($A121*10000+$B121+12,'Reduced Spot Curves'!$H:$DD,VLOOKUP(U$1,'Rate Mapping'!$A:$B,2,FALSE)+1,TRUE)*(MOD($B121,12))/12</f>
        <v>2.3096430924244279E-2</v>
      </c>
      <c r="V121" s="35">
        <f>VLOOKUP($A121*10000+$B121,'Reduced Spot Curves'!$H:$DD,VLOOKUP(V$1,'Rate Mapping'!$A:$B,2,FALSE)+1,TRUE)*(12-MOD($B121,12))/12+VLOOKUP($A121*10000+$B121+12,'Reduced Spot Curves'!$H:$DD,VLOOKUP(V$1,'Rate Mapping'!$A:$B,2,FALSE)+1,TRUE)*(MOD($B121,12))/12</f>
        <v>2.3759951552024691E-2</v>
      </c>
      <c r="W121" s="35">
        <f>VLOOKUP($A121*10000+$B121,'Reduced Spot Curves'!$H:$DD,VLOOKUP(W$1,'Rate Mapping'!$A:$B,2,FALSE)+1,TRUE)*(12-MOD($B121,12))/12+VLOOKUP($A121*10000+$B121+12,'Reduced Spot Curves'!$H:$DD,VLOOKUP(W$1,'Rate Mapping'!$A:$B,2,FALSE)+1,TRUE)*(MOD($B121,12))/12</f>
        <v>2.425787060693195E-2</v>
      </c>
      <c r="X121" s="35">
        <f>VLOOKUP($A121*10000+$B121,'Reduced Spot Curves'!$H:$DD,VLOOKUP(X$1,'Rate Mapping'!$A:$B,2,FALSE)+1,TRUE)*(12-MOD($B121,12))/12+VLOOKUP($A121*10000+$B121+12,'Reduced Spot Curves'!$H:$DD,VLOOKUP(X$1,'Rate Mapping'!$A:$B,2,FALSE)+1,TRUE)*(MOD($B121,12))/12</f>
        <v>2.4645306151996768E-2</v>
      </c>
      <c r="Y121" s="35">
        <f>VLOOKUP($A121*10000+$B121,'Reduced Spot Curves'!$H:$DD,VLOOKUP(Y$1,'Rate Mapping'!$A:$B,2,FALSE)+1,TRUE)*(12-MOD($B121,12))/12+VLOOKUP($A121*10000+$B121+12,'Reduced Spot Curves'!$H:$DD,VLOOKUP(Y$1,'Rate Mapping'!$A:$B,2,FALSE)+1,TRUE)*(MOD($B121,12))/12</f>
        <v>2.4466300225855261E-2</v>
      </c>
      <c r="Z121">
        <f t="shared" si="9"/>
        <v>0.06</v>
      </c>
      <c r="AA121">
        <f t="shared" si="6"/>
        <v>0</v>
      </c>
      <c r="AB121">
        <f t="shared" si="7"/>
        <v>0</v>
      </c>
      <c r="AC121">
        <f t="shared" si="8"/>
        <v>0</v>
      </c>
    </row>
    <row r="122" spans="1:29" x14ac:dyDescent="0.25">
      <c r="A122">
        <f t="shared" si="10"/>
        <v>1</v>
      </c>
      <c r="B122">
        <f t="shared" si="11"/>
        <v>117</v>
      </c>
      <c r="C122" t="str">
        <f t="shared" si="5"/>
        <v>USD</v>
      </c>
      <c r="D122" s="35">
        <f>VLOOKUP($A122*10000+$B122,'Reduced Spot Curves'!$H:$DD,VLOOKUP(D$1,'Rate Mapping'!$A:$B,2,FALSE)+1,TRUE)*(12-MOD($B122,12))/12+VLOOKUP($A122*10000+$B122+12,'Reduced Spot Curves'!$H:$DD,VLOOKUP(D$1,'Rate Mapping'!$A:$B,2,FALSE)+1,TRUE)*(MOD($B122,12))/12</f>
        <v>1.9669355917938225E-2</v>
      </c>
      <c r="E122" s="35">
        <f>VLOOKUP($A122*10000+$B122,'Reduced Spot Curves'!$H:$DD,VLOOKUP(E$1,'Rate Mapping'!$A:$B,2,FALSE)+1,TRUE)*(12-MOD($B122,12))/12+VLOOKUP($A122*10000+$B122+12,'Reduced Spot Curves'!$H:$DD,VLOOKUP(E$1,'Rate Mapping'!$A:$B,2,FALSE)+1,TRUE)*(MOD($B122,12))/12</f>
        <v>1.9669355917938225E-2</v>
      </c>
      <c r="F122" s="35">
        <f>VLOOKUP($A122*10000+$B122,'Reduced Spot Curves'!$H:$DD,VLOOKUP(F$1,'Rate Mapping'!$A:$B,2,FALSE)+1,TRUE)*(12-MOD($B122,12))/12+VLOOKUP($A122*10000+$B122+12,'Reduced Spot Curves'!$H:$DD,VLOOKUP(F$1,'Rate Mapping'!$A:$B,2,FALSE)+1,TRUE)*(MOD($B122,12))/12</f>
        <v>1.9669355917938225E-2</v>
      </c>
      <c r="G122" s="35">
        <f>VLOOKUP($A122*10000+$B122,'Reduced Spot Curves'!$H:$DD,VLOOKUP(G$1,'Rate Mapping'!$A:$B,2,FALSE)+1,TRUE)*(12-MOD($B122,12))/12+VLOOKUP($A122*10000+$B122+12,'Reduced Spot Curves'!$H:$DD,VLOOKUP(G$1,'Rate Mapping'!$A:$B,2,FALSE)+1,TRUE)*(MOD($B122,12))/12</f>
        <v>1.9669355917938225E-2</v>
      </c>
      <c r="H122" s="35">
        <f>VLOOKUP($A122*10000+$B122,'Reduced Spot Curves'!$H:$DD,VLOOKUP(H$1,'Rate Mapping'!$A:$B,2,FALSE)+1,TRUE)*(12-MOD($B122,12))/12+VLOOKUP($A122*10000+$B122+12,'Reduced Spot Curves'!$H:$DD,VLOOKUP(H$1,'Rate Mapping'!$A:$B,2,FALSE)+1,TRUE)*(MOD($B122,12))/12</f>
        <v>1.9767255603035216E-2</v>
      </c>
      <c r="I122" s="35">
        <f>VLOOKUP($A122*10000+$B122,'Reduced Spot Curves'!$H:$DD,VLOOKUP(I$1,'Rate Mapping'!$A:$B,2,FALSE)+1,TRUE)*(12-MOD($B122,12))/12+VLOOKUP($A122*10000+$B122+12,'Reduced Spot Curves'!$H:$DD,VLOOKUP(I$1,'Rate Mapping'!$A:$B,2,FALSE)+1,TRUE)*(MOD($B122,12))/12</f>
        <v>1.9623597502771321E-2</v>
      </c>
      <c r="J122" s="35">
        <f>VLOOKUP($A122*10000+$B122,'Reduced Spot Curves'!$H:$DD,VLOOKUP(J$1,'Rate Mapping'!$A:$B,2,FALSE)+1,TRUE)*(12-MOD($B122,12))/12+VLOOKUP($A122*10000+$B122+12,'Reduced Spot Curves'!$H:$DD,VLOOKUP(J$1,'Rate Mapping'!$A:$B,2,FALSE)+1,TRUE)*(MOD($B122,12))/12</f>
        <v>1.9415798779023944E-2</v>
      </c>
      <c r="K122" s="35">
        <f>VLOOKUP($A122*10000+$B122,'Reduced Spot Curves'!$H:$DD,VLOOKUP(K$1,'Rate Mapping'!$A:$B,2,FALSE)+1,TRUE)*(12-MOD($B122,12))/12+VLOOKUP($A122*10000+$B122+12,'Reduced Spot Curves'!$H:$DD,VLOOKUP(K$1,'Rate Mapping'!$A:$B,2,FALSE)+1,TRUE)*(MOD($B122,12))/12</f>
        <v>1.9180344288081134E-2</v>
      </c>
      <c r="L122" s="35">
        <f>VLOOKUP($A122*10000+$B122,'Reduced Spot Curves'!$H:$DD,VLOOKUP(L$1,'Rate Mapping'!$A:$B,2,FALSE)+1,TRUE)*(12-MOD($B122,12))/12+VLOOKUP($A122*10000+$B122+12,'Reduced Spot Curves'!$H:$DD,VLOOKUP(L$1,'Rate Mapping'!$A:$B,2,FALSE)+1,TRUE)*(MOD($B122,12))/12</f>
        <v>1.8930065823879075E-2</v>
      </c>
      <c r="M122" s="35">
        <f>VLOOKUP($A122*10000+$B122,'Reduced Spot Curves'!$H:$DD,VLOOKUP(M$1,'Rate Mapping'!$A:$B,2,FALSE)+1,TRUE)*(12-MOD($B122,12))/12+VLOOKUP($A122*10000+$B122+12,'Reduced Spot Curves'!$H:$DD,VLOOKUP(M$1,'Rate Mapping'!$A:$B,2,FALSE)+1,TRUE)*(MOD($B122,12))/12</f>
        <v>1.8670931094357027E-2</v>
      </c>
      <c r="N122" s="35">
        <f>VLOOKUP($A122*10000+$B122,'Reduced Spot Curves'!$H:$DD,VLOOKUP(N$1,'Rate Mapping'!$A:$B,2,FALSE)+1,TRUE)*(12-MOD($B122,12))/12+VLOOKUP($A122*10000+$B122+12,'Reduced Spot Curves'!$H:$DD,VLOOKUP(N$1,'Rate Mapping'!$A:$B,2,FALSE)+1,TRUE)*(MOD($B122,12))/12</f>
        <v>1.8406256968521717E-2</v>
      </c>
      <c r="O122" s="35">
        <f>VLOOKUP($A122*10000+$B122,'Reduced Spot Curves'!$H:$DD,VLOOKUP(O$1,'Rate Mapping'!$A:$B,2,FALSE)+1,TRUE)*(12-MOD($B122,12))/12+VLOOKUP($A122*10000+$B122+12,'Reduced Spot Curves'!$H:$DD,VLOOKUP(O$1,'Rate Mapping'!$A:$B,2,FALSE)+1,TRUE)*(MOD($B122,12))/12</f>
        <v>1.8138121273065411E-2</v>
      </c>
      <c r="P122" s="35">
        <f>VLOOKUP($A122*10000+$B122,'Reduced Spot Curves'!$H:$DD,VLOOKUP(P$1,'Rate Mapping'!$A:$B,2,FALSE)+1,TRUE)*(12-MOD($B122,12))/12+VLOOKUP($A122*10000+$B122+12,'Reduced Spot Curves'!$H:$DD,VLOOKUP(P$1,'Rate Mapping'!$A:$B,2,FALSE)+1,TRUE)*(MOD($B122,12))/12</f>
        <v>1.7867937116235633E-2</v>
      </c>
      <c r="Q122" s="35">
        <f>VLOOKUP($A122*10000+$B122,'Reduced Spot Curves'!$H:$DD,VLOOKUP(Q$1,'Rate Mapping'!$A:$B,2,FALSE)+1,TRUE)*(12-MOD($B122,12))/12+VLOOKUP($A122*10000+$B122+12,'Reduced Spot Curves'!$H:$DD,VLOOKUP(Q$1,'Rate Mapping'!$A:$B,2,FALSE)+1,TRUE)*(MOD($B122,12))/12</f>
        <v>1.2766326995597108E-2</v>
      </c>
      <c r="R122" s="35">
        <f>VLOOKUP($A122*10000+$B122,'Reduced Spot Curves'!$H:$DD,VLOOKUP(R$1,'Rate Mapping'!$A:$B,2,FALSE)+1,TRUE)*(12-MOD($B122,12))/12+VLOOKUP($A122*10000+$B122+12,'Reduced Spot Curves'!$H:$DD,VLOOKUP(R$1,'Rate Mapping'!$A:$B,2,FALSE)+1,TRUE)*(MOD($B122,12))/12</f>
        <v>1.3152353131792862E-2</v>
      </c>
      <c r="S122" s="35">
        <f>VLOOKUP($A122*10000+$B122,'Reduced Spot Curves'!$H:$DD,VLOOKUP(S$1,'Rate Mapping'!$A:$B,2,FALSE)+1,TRUE)*(12-MOD($B122,12))/12+VLOOKUP($A122*10000+$B122+12,'Reduced Spot Curves'!$H:$DD,VLOOKUP(S$1,'Rate Mapping'!$A:$B,2,FALSE)+1,TRUE)*(MOD($B122,12))/12</f>
        <v>1.8269275032602117E-2</v>
      </c>
      <c r="T122" s="35">
        <f>VLOOKUP($A122*10000+$B122,'Reduced Spot Curves'!$H:$DD,VLOOKUP(T$1,'Rate Mapping'!$A:$B,2,FALSE)+1,TRUE)*(12-MOD($B122,12))/12+VLOOKUP($A122*10000+$B122+12,'Reduced Spot Curves'!$H:$DD,VLOOKUP(T$1,'Rate Mapping'!$A:$B,2,FALSE)+1,TRUE)*(MOD($B122,12))/12</f>
        <v>2.1840440114485382E-2</v>
      </c>
      <c r="U122" s="35">
        <f>VLOOKUP($A122*10000+$B122,'Reduced Spot Curves'!$H:$DD,VLOOKUP(U$1,'Rate Mapping'!$A:$B,2,FALSE)+1,TRUE)*(12-MOD($B122,12))/12+VLOOKUP($A122*10000+$B122+12,'Reduced Spot Curves'!$H:$DD,VLOOKUP(U$1,'Rate Mapping'!$A:$B,2,FALSE)+1,TRUE)*(MOD($B122,12))/12</f>
        <v>2.2760820647509672E-2</v>
      </c>
      <c r="V122" s="35">
        <f>VLOOKUP($A122*10000+$B122,'Reduced Spot Curves'!$H:$DD,VLOOKUP(V$1,'Rate Mapping'!$A:$B,2,FALSE)+1,TRUE)*(12-MOD($B122,12))/12+VLOOKUP($A122*10000+$B122+12,'Reduced Spot Curves'!$H:$DD,VLOOKUP(V$1,'Rate Mapping'!$A:$B,2,FALSE)+1,TRUE)*(MOD($B122,12))/12</f>
        <v>2.3418735767657184E-2</v>
      </c>
      <c r="W122" s="35">
        <f>VLOOKUP($A122*10000+$B122,'Reduced Spot Curves'!$H:$DD,VLOOKUP(W$1,'Rate Mapping'!$A:$B,2,FALSE)+1,TRUE)*(12-MOD($B122,12))/12+VLOOKUP($A122*10000+$B122+12,'Reduced Spot Curves'!$H:$DD,VLOOKUP(W$1,'Rate Mapping'!$A:$B,2,FALSE)+1,TRUE)*(MOD($B122,12))/12</f>
        <v>2.3912445975714625E-2</v>
      </c>
      <c r="X122" s="35">
        <f>VLOOKUP($A122*10000+$B122,'Reduced Spot Curves'!$H:$DD,VLOOKUP(X$1,'Rate Mapping'!$A:$B,2,FALSE)+1,TRUE)*(12-MOD($B122,12))/12+VLOOKUP($A122*10000+$B122+12,'Reduced Spot Curves'!$H:$DD,VLOOKUP(X$1,'Rate Mapping'!$A:$B,2,FALSE)+1,TRUE)*(MOD($B122,12))/12</f>
        <v>2.4296605176401642E-2</v>
      </c>
      <c r="Y122" s="35">
        <f>VLOOKUP($A122*10000+$B122,'Reduced Spot Curves'!$H:$DD,VLOOKUP(Y$1,'Rate Mapping'!$A:$B,2,FALSE)+1,TRUE)*(12-MOD($B122,12))/12+VLOOKUP($A122*10000+$B122+12,'Reduced Spot Curves'!$H:$DD,VLOOKUP(Y$1,'Rate Mapping'!$A:$B,2,FALSE)+1,TRUE)*(MOD($B122,12))/12</f>
        <v>2.4091300225855261E-2</v>
      </c>
      <c r="Z122">
        <f t="shared" si="9"/>
        <v>0.06</v>
      </c>
      <c r="AA122">
        <f t="shared" si="6"/>
        <v>0</v>
      </c>
      <c r="AB122">
        <f t="shared" si="7"/>
        <v>0</v>
      </c>
      <c r="AC122">
        <f t="shared" si="8"/>
        <v>0</v>
      </c>
    </row>
    <row r="123" spans="1:29" x14ac:dyDescent="0.25">
      <c r="A123">
        <f t="shared" si="10"/>
        <v>1</v>
      </c>
      <c r="B123">
        <f t="shared" si="11"/>
        <v>120</v>
      </c>
      <c r="C123" t="str">
        <f t="shared" si="5"/>
        <v>USD</v>
      </c>
      <c r="D123" s="35">
        <f>VLOOKUP($A123*10000+$B123,'Reduced Spot Curves'!$H:$DD,VLOOKUP(D$1,'Rate Mapping'!$A:$B,2,FALSE)+1,TRUE)*(12-MOD($B123,12))/12+VLOOKUP($A123*10000+$B123+12,'Reduced Spot Curves'!$H:$DD,VLOOKUP(D$1,'Rate Mapping'!$A:$B,2,FALSE)+1,TRUE)*(MOD($B123,12))/12</f>
        <v>1.9876742703369601E-2</v>
      </c>
      <c r="E123" s="35">
        <f>VLOOKUP($A123*10000+$B123,'Reduced Spot Curves'!$H:$DD,VLOOKUP(E$1,'Rate Mapping'!$A:$B,2,FALSE)+1,TRUE)*(12-MOD($B123,12))/12+VLOOKUP($A123*10000+$B123+12,'Reduced Spot Curves'!$H:$DD,VLOOKUP(E$1,'Rate Mapping'!$A:$B,2,FALSE)+1,TRUE)*(MOD($B123,12))/12</f>
        <v>1.9876742703369601E-2</v>
      </c>
      <c r="F123" s="35">
        <f>VLOOKUP($A123*10000+$B123,'Reduced Spot Curves'!$H:$DD,VLOOKUP(F$1,'Rate Mapping'!$A:$B,2,FALSE)+1,TRUE)*(12-MOD($B123,12))/12+VLOOKUP($A123*10000+$B123+12,'Reduced Spot Curves'!$H:$DD,VLOOKUP(F$1,'Rate Mapping'!$A:$B,2,FALSE)+1,TRUE)*(MOD($B123,12))/12</f>
        <v>1.9876742703369601E-2</v>
      </c>
      <c r="G123" s="35">
        <f>VLOOKUP($A123*10000+$B123,'Reduced Spot Curves'!$H:$DD,VLOOKUP(G$1,'Rate Mapping'!$A:$B,2,FALSE)+1,TRUE)*(12-MOD($B123,12))/12+VLOOKUP($A123*10000+$B123+12,'Reduced Spot Curves'!$H:$DD,VLOOKUP(G$1,'Rate Mapping'!$A:$B,2,FALSE)+1,TRUE)*(MOD($B123,12))/12</f>
        <v>1.9876742703369601E-2</v>
      </c>
      <c r="H123" s="35">
        <f>VLOOKUP($A123*10000+$B123,'Reduced Spot Curves'!$H:$DD,VLOOKUP(H$1,'Rate Mapping'!$A:$B,2,FALSE)+1,TRUE)*(12-MOD($B123,12))/12+VLOOKUP($A123*10000+$B123+12,'Reduced Spot Curves'!$H:$DD,VLOOKUP(H$1,'Rate Mapping'!$A:$B,2,FALSE)+1,TRUE)*(MOD($B123,12))/12</f>
        <v>1.961923650196841E-2</v>
      </c>
      <c r="I123" s="35">
        <f>VLOOKUP($A123*10000+$B123,'Reduced Spot Curves'!$H:$DD,VLOOKUP(I$1,'Rate Mapping'!$A:$B,2,FALSE)+1,TRUE)*(12-MOD($B123,12))/12+VLOOKUP($A123*10000+$B123+12,'Reduced Spot Curves'!$H:$DD,VLOOKUP(I$1,'Rate Mapping'!$A:$B,2,FALSE)+1,TRUE)*(MOD($B123,12))/12</f>
        <v>1.9355431804467433E-2</v>
      </c>
      <c r="J123" s="35">
        <f>VLOOKUP($A123*10000+$B123,'Reduced Spot Curves'!$H:$DD,VLOOKUP(J$1,'Rate Mapping'!$A:$B,2,FALSE)+1,TRUE)*(12-MOD($B123,12))/12+VLOOKUP($A123*10000+$B123+12,'Reduced Spot Curves'!$H:$DD,VLOOKUP(J$1,'Rate Mapping'!$A:$B,2,FALSE)+1,TRUE)*(MOD($B123,12))/12</f>
        <v>1.9086706343203103E-2</v>
      </c>
      <c r="K123" s="35">
        <f>VLOOKUP($A123*10000+$B123,'Reduced Spot Curves'!$H:$DD,VLOOKUP(K$1,'Rate Mapping'!$A:$B,2,FALSE)+1,TRUE)*(12-MOD($B123,12))/12+VLOOKUP($A123*10000+$B123+12,'Reduced Spot Curves'!$H:$DD,VLOOKUP(K$1,'Rate Mapping'!$A:$B,2,FALSE)+1,TRUE)*(MOD($B123,12))/12</f>
        <v>1.8814252162271523E-2</v>
      </c>
      <c r="L123" s="35">
        <f>VLOOKUP($A123*10000+$B123,'Reduced Spot Curves'!$H:$DD,VLOOKUP(L$1,'Rate Mapping'!$A:$B,2,FALSE)+1,TRUE)*(12-MOD($B123,12))/12+VLOOKUP($A123*10000+$B123+12,'Reduced Spot Curves'!$H:$DD,VLOOKUP(L$1,'Rate Mapping'!$A:$B,2,FALSE)+1,TRUE)*(MOD($B123,12))/12</f>
        <v>1.8539098385321879E-2</v>
      </c>
      <c r="M123" s="35">
        <f>VLOOKUP($A123*10000+$B123,'Reduced Spot Curves'!$H:$DD,VLOOKUP(M$1,'Rate Mapping'!$A:$B,2,FALSE)+1,TRUE)*(12-MOD($B123,12))/12+VLOOKUP($A123*10000+$B123+12,'Reduced Spot Curves'!$H:$DD,VLOOKUP(M$1,'Rate Mapping'!$A:$B,2,FALSE)+1,TRUE)*(MOD($B123,12))/12</f>
        <v>1.8262128237472103E-2</v>
      </c>
      <c r="N123" s="35">
        <f>VLOOKUP($A123*10000+$B123,'Reduced Spot Curves'!$H:$DD,VLOOKUP(N$1,'Rate Mapping'!$A:$B,2,FALSE)+1,TRUE)*(12-MOD($B123,12))/12+VLOOKUP($A123*10000+$B123+12,'Reduced Spot Curves'!$H:$DD,VLOOKUP(N$1,'Rate Mapping'!$A:$B,2,FALSE)+1,TRUE)*(MOD($B123,12))/12</f>
        <v>1.7984097761775245E-2</v>
      </c>
      <c r="O123" s="35">
        <f>VLOOKUP($A123*10000+$B123,'Reduced Spot Curves'!$H:$DD,VLOOKUP(O$1,'Rate Mapping'!$A:$B,2,FALSE)+1,TRUE)*(12-MOD($B123,12))/12+VLOOKUP($A123*10000+$B123+12,'Reduced Spot Curves'!$H:$DD,VLOOKUP(O$1,'Rate Mapping'!$A:$B,2,FALSE)+1,TRUE)*(MOD($B123,12))/12</f>
        <v>1.7705647049058762E-2</v>
      </c>
      <c r="P123" s="35">
        <f>VLOOKUP($A123*10000+$B123,'Reduced Spot Curves'!$H:$DD,VLOOKUP(P$1,'Rate Mapping'!$A:$B,2,FALSE)+1,TRUE)*(12-MOD($B123,12))/12+VLOOKUP($A123*10000+$B123+12,'Reduced Spot Curves'!$H:$DD,VLOOKUP(P$1,'Rate Mapping'!$A:$B,2,FALSE)+1,TRUE)*(MOD($B123,12))/12</f>
        <v>1.7427315886253361E-2</v>
      </c>
      <c r="Q123" s="35">
        <f>VLOOKUP($A123*10000+$B123,'Reduced Spot Curves'!$H:$DD,VLOOKUP(Q$1,'Rate Mapping'!$A:$B,2,FALSE)+1,TRUE)*(12-MOD($B123,12))/12+VLOOKUP($A123*10000+$B123+12,'Reduced Spot Curves'!$H:$DD,VLOOKUP(Q$1,'Rate Mapping'!$A:$B,2,FALSE)+1,TRUE)*(MOD($B123,12))/12</f>
        <v>1.2212333254025287E-2</v>
      </c>
      <c r="R123" s="35">
        <f>VLOOKUP($A123*10000+$B123,'Reduced Spot Curves'!$H:$DD,VLOOKUP(R$1,'Rate Mapping'!$A:$B,2,FALSE)+1,TRUE)*(12-MOD($B123,12))/12+VLOOKUP($A123*10000+$B123+12,'Reduced Spot Curves'!$H:$DD,VLOOKUP(R$1,'Rate Mapping'!$A:$B,2,FALSE)+1,TRUE)*(MOD($B123,12))/12</f>
        <v>1.2831296388543205E-2</v>
      </c>
      <c r="S123" s="35">
        <f>VLOOKUP($A123*10000+$B123,'Reduced Spot Curves'!$H:$DD,VLOOKUP(S$1,'Rate Mapping'!$A:$B,2,FALSE)+1,TRUE)*(12-MOD($B123,12))/12+VLOOKUP($A123*10000+$B123+12,'Reduced Spot Curves'!$H:$DD,VLOOKUP(S$1,'Rate Mapping'!$A:$B,2,FALSE)+1,TRUE)*(MOD($B123,12))/12</f>
        <v>1.8028213997293943E-2</v>
      </c>
      <c r="T123" s="35">
        <f>VLOOKUP($A123*10000+$B123,'Reduced Spot Curves'!$H:$DD,VLOOKUP(T$1,'Rate Mapping'!$A:$B,2,FALSE)+1,TRUE)*(12-MOD($B123,12))/12+VLOOKUP($A123*10000+$B123+12,'Reduced Spot Curves'!$H:$DD,VLOOKUP(T$1,'Rate Mapping'!$A:$B,2,FALSE)+1,TRUE)*(MOD($B123,12))/12</f>
        <v>2.1512665487318686E-2</v>
      </c>
      <c r="U123" s="35">
        <f>VLOOKUP($A123*10000+$B123,'Reduced Spot Curves'!$H:$DD,VLOOKUP(U$1,'Rate Mapping'!$A:$B,2,FALSE)+1,TRUE)*(12-MOD($B123,12))/12+VLOOKUP($A123*10000+$B123+12,'Reduced Spot Curves'!$H:$DD,VLOOKUP(U$1,'Rate Mapping'!$A:$B,2,FALSE)+1,TRUE)*(MOD($B123,12))/12</f>
        <v>2.2425210370775064E-2</v>
      </c>
      <c r="V123" s="35">
        <f>VLOOKUP($A123*10000+$B123,'Reduced Spot Curves'!$H:$DD,VLOOKUP(V$1,'Rate Mapping'!$A:$B,2,FALSE)+1,TRUE)*(12-MOD($B123,12))/12+VLOOKUP($A123*10000+$B123+12,'Reduced Spot Curves'!$H:$DD,VLOOKUP(V$1,'Rate Mapping'!$A:$B,2,FALSE)+1,TRUE)*(MOD($B123,12))/12</f>
        <v>2.3077519983289677E-2</v>
      </c>
      <c r="W123" s="35">
        <f>VLOOKUP($A123*10000+$B123,'Reduced Spot Curves'!$H:$DD,VLOOKUP(W$1,'Rate Mapping'!$A:$B,2,FALSE)+1,TRUE)*(12-MOD($B123,12))/12+VLOOKUP($A123*10000+$B123+12,'Reduced Spot Curves'!$H:$DD,VLOOKUP(W$1,'Rate Mapping'!$A:$B,2,FALSE)+1,TRUE)*(MOD($B123,12))/12</f>
        <v>2.3567021344497299E-2</v>
      </c>
      <c r="X123" s="35">
        <f>VLOOKUP($A123*10000+$B123,'Reduced Spot Curves'!$H:$DD,VLOOKUP(X$1,'Rate Mapping'!$A:$B,2,FALSE)+1,TRUE)*(12-MOD($B123,12))/12+VLOOKUP($A123*10000+$B123+12,'Reduced Spot Curves'!$H:$DD,VLOOKUP(X$1,'Rate Mapping'!$A:$B,2,FALSE)+1,TRUE)*(MOD($B123,12))/12</f>
        <v>2.3947904200806516E-2</v>
      </c>
      <c r="Y123" s="35">
        <f>VLOOKUP($A123*10000+$B123,'Reduced Spot Curves'!$H:$DD,VLOOKUP(Y$1,'Rate Mapping'!$A:$B,2,FALSE)+1,TRUE)*(12-MOD($B123,12))/12+VLOOKUP($A123*10000+$B123+12,'Reduced Spot Curves'!$H:$DD,VLOOKUP(Y$1,'Rate Mapping'!$A:$B,2,FALSE)+1,TRUE)*(MOD($B123,12))/12</f>
        <v>2.3716300225855261E-2</v>
      </c>
      <c r="Z123">
        <f t="shared" si="9"/>
        <v>0.06</v>
      </c>
      <c r="AA123">
        <f t="shared" si="6"/>
        <v>0</v>
      </c>
      <c r="AB123">
        <f t="shared" si="7"/>
        <v>0</v>
      </c>
      <c r="AC123">
        <f t="shared" si="8"/>
        <v>0</v>
      </c>
    </row>
    <row r="124" spans="1:29" x14ac:dyDescent="0.25">
      <c r="A124">
        <f t="shared" si="10"/>
        <v>1</v>
      </c>
      <c r="B124">
        <f t="shared" si="11"/>
        <v>132</v>
      </c>
      <c r="C124" t="str">
        <f t="shared" si="5"/>
        <v>USD</v>
      </c>
      <c r="D124" s="35">
        <f>VLOOKUP($A124*10000+$B124,'Reduced Spot Curves'!$H:$DD,VLOOKUP(D$1,'Rate Mapping'!$A:$B,2,FALSE)+1,TRUE)*(12-MOD($B124,12))/12+VLOOKUP($A124*10000+$B124+12,'Reduced Spot Curves'!$H:$DD,VLOOKUP(D$1,'Rate Mapping'!$A:$B,2,FALSE)+1,TRUE)*(MOD($B124,12))/12</f>
        <v>1.9361794375293187E-2</v>
      </c>
      <c r="E124" s="35">
        <f>VLOOKUP($A124*10000+$B124,'Reduced Spot Curves'!$H:$DD,VLOOKUP(E$1,'Rate Mapping'!$A:$B,2,FALSE)+1,TRUE)*(12-MOD($B124,12))/12+VLOOKUP($A124*10000+$B124+12,'Reduced Spot Curves'!$H:$DD,VLOOKUP(E$1,'Rate Mapping'!$A:$B,2,FALSE)+1,TRUE)*(MOD($B124,12))/12</f>
        <v>1.9361794375293187E-2</v>
      </c>
      <c r="F124" s="35">
        <f>VLOOKUP($A124*10000+$B124,'Reduced Spot Curves'!$H:$DD,VLOOKUP(F$1,'Rate Mapping'!$A:$B,2,FALSE)+1,TRUE)*(12-MOD($B124,12))/12+VLOOKUP($A124*10000+$B124+12,'Reduced Spot Curves'!$H:$DD,VLOOKUP(F$1,'Rate Mapping'!$A:$B,2,FALSE)+1,TRUE)*(MOD($B124,12))/12</f>
        <v>1.9361794375293187E-2</v>
      </c>
      <c r="G124" s="35">
        <f>VLOOKUP($A124*10000+$B124,'Reduced Spot Curves'!$H:$DD,VLOOKUP(G$1,'Rate Mapping'!$A:$B,2,FALSE)+1,TRUE)*(12-MOD($B124,12))/12+VLOOKUP($A124*10000+$B124+12,'Reduced Spot Curves'!$H:$DD,VLOOKUP(G$1,'Rate Mapping'!$A:$B,2,FALSE)+1,TRUE)*(MOD($B124,12))/12</f>
        <v>1.9361794375293187E-2</v>
      </c>
      <c r="H124" s="35">
        <f>VLOOKUP($A124*10000+$B124,'Reduced Spot Curves'!$H:$DD,VLOOKUP(H$1,'Rate Mapping'!$A:$B,2,FALSE)+1,TRUE)*(12-MOD($B124,12))/12+VLOOKUP($A124*10000+$B124+12,'Reduced Spot Curves'!$H:$DD,VLOOKUP(H$1,'Rate Mapping'!$A:$B,2,FALSE)+1,TRUE)*(MOD($B124,12))/12</f>
        <v>1.9094874840612466E-2</v>
      </c>
      <c r="I124" s="35">
        <f>VLOOKUP($A124*10000+$B124,'Reduced Spot Curves'!$H:$DD,VLOOKUP(I$1,'Rate Mapping'!$A:$B,2,FALSE)+1,TRUE)*(12-MOD($B124,12))/12+VLOOKUP($A124*10000+$B124+12,'Reduced Spot Curves'!$H:$DD,VLOOKUP(I$1,'Rate Mapping'!$A:$B,2,FALSE)+1,TRUE)*(MOD($B124,12))/12</f>
        <v>1.8823494939781544E-2</v>
      </c>
      <c r="J124" s="35">
        <f>VLOOKUP($A124*10000+$B124,'Reduced Spot Curves'!$H:$DD,VLOOKUP(J$1,'Rate Mapping'!$A:$B,2,FALSE)+1,TRUE)*(12-MOD($B124,12))/12+VLOOKUP($A124*10000+$B124+12,'Reduced Spot Curves'!$H:$DD,VLOOKUP(J$1,'Rate Mapping'!$A:$B,2,FALSE)+1,TRUE)*(MOD($B124,12))/12</f>
        <v>1.8548800014696405E-2</v>
      </c>
      <c r="K124" s="35">
        <f>VLOOKUP($A124*10000+$B124,'Reduced Spot Curves'!$H:$DD,VLOOKUP(K$1,'Rate Mapping'!$A:$B,2,FALSE)+1,TRUE)*(12-MOD($B124,12))/12+VLOOKUP($A124*10000+$B124+12,'Reduced Spot Curves'!$H:$DD,VLOOKUP(K$1,'Rate Mapping'!$A:$B,2,FALSE)+1,TRUE)*(MOD($B124,12))/12</f>
        <v>1.827177707215934E-2</v>
      </c>
      <c r="L124" s="35">
        <f>VLOOKUP($A124*10000+$B124,'Reduced Spot Curves'!$H:$DD,VLOOKUP(L$1,'Rate Mapping'!$A:$B,2,FALSE)+1,TRUE)*(12-MOD($B124,12))/12+VLOOKUP($A124*10000+$B124+12,'Reduced Spot Curves'!$H:$DD,VLOOKUP(L$1,'Rate Mapping'!$A:$B,2,FALSE)+1,TRUE)*(MOD($B124,12))/12</f>
        <v>1.7993270847262894E-2</v>
      </c>
      <c r="M124" s="35">
        <f>VLOOKUP($A124*10000+$B124,'Reduced Spot Curves'!$H:$DD,VLOOKUP(M$1,'Rate Mapping'!$A:$B,2,FALSE)+1,TRUE)*(12-MOD($B124,12))/12+VLOOKUP($A124*10000+$B124+12,'Reduced Spot Curves'!$H:$DD,VLOOKUP(M$1,'Rate Mapping'!$A:$B,2,FALSE)+1,TRUE)*(MOD($B124,12))/12</f>
        <v>1.7714002622635356E-2</v>
      </c>
      <c r="N124" s="35">
        <f>VLOOKUP($A124*10000+$B124,'Reduced Spot Curves'!$H:$DD,VLOOKUP(N$1,'Rate Mapping'!$A:$B,2,FALSE)+1,TRUE)*(12-MOD($B124,12))/12+VLOOKUP($A124*10000+$B124+12,'Reduced Spot Curves'!$H:$DD,VLOOKUP(N$1,'Rate Mapping'!$A:$B,2,FALSE)+1,TRUE)*(MOD($B124,12))/12</f>
        <v>1.7434580547786141E-2</v>
      </c>
      <c r="O124" s="35">
        <f>VLOOKUP($A124*10000+$B124,'Reduced Spot Curves'!$H:$DD,VLOOKUP(O$1,'Rate Mapping'!$A:$B,2,FALSE)+1,TRUE)*(12-MOD($B124,12))/12+VLOOKUP($A124*10000+$B124+12,'Reduced Spot Curves'!$H:$DD,VLOOKUP(O$1,'Rate Mapping'!$A:$B,2,FALSE)+1,TRUE)*(MOD($B124,12))/12</f>
        <v>1.7155515472273911E-2</v>
      </c>
      <c r="P124" s="35">
        <f>VLOOKUP($A124*10000+$B124,'Reduced Spot Curves'!$H:$DD,VLOOKUP(P$1,'Rate Mapping'!$A:$B,2,FALSE)+1,TRUE)*(12-MOD($B124,12))/12+VLOOKUP($A124*10000+$B124+12,'Reduced Spot Curves'!$H:$DD,VLOOKUP(P$1,'Rate Mapping'!$A:$B,2,FALSE)+1,TRUE)*(MOD($B124,12))/12</f>
        <v>1.6526410193277066E-2</v>
      </c>
      <c r="Q124" s="35">
        <f>VLOOKUP($A124*10000+$B124,'Reduced Spot Curves'!$H:$DD,VLOOKUP(Q$1,'Rate Mapping'!$A:$B,2,FALSE)+1,TRUE)*(12-MOD($B124,12))/12+VLOOKUP($A124*10000+$B124+12,'Reduced Spot Curves'!$H:$DD,VLOOKUP(Q$1,'Rate Mapping'!$A:$B,2,FALSE)+1,TRUE)*(MOD($B124,12))/12</f>
        <v>1.144373991651162E-2</v>
      </c>
      <c r="R124" s="35">
        <f>VLOOKUP($A124*10000+$B124,'Reduced Spot Curves'!$H:$DD,VLOOKUP(R$1,'Rate Mapping'!$A:$B,2,FALSE)+1,TRUE)*(12-MOD($B124,12))/12+VLOOKUP($A124*10000+$B124+12,'Reduced Spot Curves'!$H:$DD,VLOOKUP(R$1,'Rate Mapping'!$A:$B,2,FALSE)+1,TRUE)*(MOD($B124,12))/12</f>
        <v>1.3040569789181238E-2</v>
      </c>
      <c r="S124" s="35">
        <f>VLOOKUP($A124*10000+$B124,'Reduced Spot Curves'!$H:$DD,VLOOKUP(S$1,'Rate Mapping'!$A:$B,2,FALSE)+1,TRUE)*(12-MOD($B124,12))/12+VLOOKUP($A124*10000+$B124+12,'Reduced Spot Curves'!$H:$DD,VLOOKUP(S$1,'Rate Mapping'!$A:$B,2,FALSE)+1,TRUE)*(MOD($B124,12))/12</f>
        <v>1.8514558092920588E-2</v>
      </c>
      <c r="T124" s="35">
        <f>VLOOKUP($A124*10000+$B124,'Reduced Spot Curves'!$H:$DD,VLOOKUP(T$1,'Rate Mapping'!$A:$B,2,FALSE)+1,TRUE)*(12-MOD($B124,12))/12+VLOOKUP($A124*10000+$B124+12,'Reduced Spot Curves'!$H:$DD,VLOOKUP(T$1,'Rate Mapping'!$A:$B,2,FALSE)+1,TRUE)*(MOD($B124,12))/12</f>
        <v>2.1654876754868227E-2</v>
      </c>
      <c r="U124" s="35">
        <f>VLOOKUP($A124*10000+$B124,'Reduced Spot Curves'!$H:$DD,VLOOKUP(U$1,'Rate Mapping'!$A:$B,2,FALSE)+1,TRUE)*(12-MOD($B124,12))/12+VLOOKUP($A124*10000+$B124+12,'Reduced Spot Curves'!$H:$DD,VLOOKUP(U$1,'Rate Mapping'!$A:$B,2,FALSE)+1,TRUE)*(MOD($B124,12))/12</f>
        <v>2.2543822739872779E-2</v>
      </c>
      <c r="V124" s="35">
        <f>VLOOKUP($A124*10000+$B124,'Reduced Spot Curves'!$H:$DD,VLOOKUP(V$1,'Rate Mapping'!$A:$B,2,FALSE)+1,TRUE)*(12-MOD($B124,12))/12+VLOOKUP($A124*10000+$B124+12,'Reduced Spot Curves'!$H:$DD,VLOOKUP(V$1,'Rate Mapping'!$A:$B,2,FALSE)+1,TRUE)*(MOD($B124,12))/12</f>
        <v>2.3179250823846323E-2</v>
      </c>
      <c r="W124" s="35">
        <f>VLOOKUP($A124*10000+$B124,'Reduced Spot Curves'!$H:$DD,VLOOKUP(W$1,'Rate Mapping'!$A:$B,2,FALSE)+1,TRUE)*(12-MOD($B124,12))/12+VLOOKUP($A124*10000+$B124+12,'Reduced Spot Curves'!$H:$DD,VLOOKUP(W$1,'Rate Mapping'!$A:$B,2,FALSE)+1,TRUE)*(MOD($B124,12))/12</f>
        <v>2.3656077258967248E-2</v>
      </c>
      <c r="X124" s="35">
        <f>VLOOKUP($A124*10000+$B124,'Reduced Spot Curves'!$H:$DD,VLOOKUP(X$1,'Rate Mapping'!$A:$B,2,FALSE)+1,TRUE)*(12-MOD($B124,12))/12+VLOOKUP($A124*10000+$B124+12,'Reduced Spot Curves'!$H:$DD,VLOOKUP(X$1,'Rate Mapping'!$A:$B,2,FALSE)+1,TRUE)*(MOD($B124,12))/12</f>
        <v>2.3947904200806516E-2</v>
      </c>
      <c r="Y124" s="35">
        <f>VLOOKUP($A124*10000+$B124,'Reduced Spot Curves'!$H:$DD,VLOOKUP(Y$1,'Rate Mapping'!$A:$B,2,FALSE)+1,TRUE)*(12-MOD($B124,12))/12+VLOOKUP($A124*10000+$B124+12,'Reduced Spot Curves'!$H:$DD,VLOOKUP(Y$1,'Rate Mapping'!$A:$B,2,FALSE)+1,TRUE)*(MOD($B124,12))/12</f>
        <v>2.3716300225855261E-2</v>
      </c>
      <c r="Z124">
        <f t="shared" si="9"/>
        <v>0.06</v>
      </c>
      <c r="AA124">
        <f t="shared" si="6"/>
        <v>0</v>
      </c>
      <c r="AB124">
        <f t="shared" si="7"/>
        <v>0</v>
      </c>
      <c r="AC124">
        <f t="shared" si="8"/>
        <v>0</v>
      </c>
    </row>
    <row r="125" spans="1:29" x14ac:dyDescent="0.25">
      <c r="A125">
        <f t="shared" si="10"/>
        <v>1</v>
      </c>
      <c r="B125">
        <f t="shared" si="11"/>
        <v>144</v>
      </c>
      <c r="C125" t="str">
        <f t="shared" si="5"/>
        <v>USD</v>
      </c>
      <c r="D125" s="35">
        <f>VLOOKUP($A125*10000+$B125,'Reduced Spot Curves'!$H:$DD,VLOOKUP(D$1,'Rate Mapping'!$A:$B,2,FALSE)+1,TRUE)*(12-MOD($B125,12))/12+VLOOKUP($A125*10000+$B125+12,'Reduced Spot Curves'!$H:$DD,VLOOKUP(D$1,'Rate Mapping'!$A:$B,2,FALSE)+1,TRUE)*(MOD($B125,12))/12</f>
        <v>1.882802418515607E-2</v>
      </c>
      <c r="E125" s="35">
        <f>VLOOKUP($A125*10000+$B125,'Reduced Spot Curves'!$H:$DD,VLOOKUP(E$1,'Rate Mapping'!$A:$B,2,FALSE)+1,TRUE)*(12-MOD($B125,12))/12+VLOOKUP($A125*10000+$B125+12,'Reduced Spot Curves'!$H:$DD,VLOOKUP(E$1,'Rate Mapping'!$A:$B,2,FALSE)+1,TRUE)*(MOD($B125,12))/12</f>
        <v>1.882802418515607E-2</v>
      </c>
      <c r="F125" s="35">
        <f>VLOOKUP($A125*10000+$B125,'Reduced Spot Curves'!$H:$DD,VLOOKUP(F$1,'Rate Mapping'!$A:$B,2,FALSE)+1,TRUE)*(12-MOD($B125,12))/12+VLOOKUP($A125*10000+$B125+12,'Reduced Spot Curves'!$H:$DD,VLOOKUP(F$1,'Rate Mapping'!$A:$B,2,FALSE)+1,TRUE)*(MOD($B125,12))/12</f>
        <v>1.882802418515607E-2</v>
      </c>
      <c r="G125" s="35">
        <f>VLOOKUP($A125*10000+$B125,'Reduced Spot Curves'!$H:$DD,VLOOKUP(G$1,'Rate Mapping'!$A:$B,2,FALSE)+1,TRUE)*(12-MOD($B125,12))/12+VLOOKUP($A125*10000+$B125+12,'Reduced Spot Curves'!$H:$DD,VLOOKUP(G$1,'Rate Mapping'!$A:$B,2,FALSE)+1,TRUE)*(MOD($B125,12))/12</f>
        <v>1.882802418515607E-2</v>
      </c>
      <c r="H125" s="35">
        <f>VLOOKUP($A125*10000+$B125,'Reduced Spot Curves'!$H:$DD,VLOOKUP(H$1,'Rate Mapping'!$A:$B,2,FALSE)+1,TRUE)*(12-MOD($B125,12))/12+VLOOKUP($A125*10000+$B125+12,'Reduced Spot Curves'!$H:$DD,VLOOKUP(H$1,'Rate Mapping'!$A:$B,2,FALSE)+1,TRUE)*(MOD($B125,12))/12</f>
        <v>1.8554450283700855E-2</v>
      </c>
      <c r="I125" s="35">
        <f>VLOOKUP($A125*10000+$B125,'Reduced Spot Curves'!$H:$DD,VLOOKUP(I$1,'Rate Mapping'!$A:$B,2,FALSE)+1,TRUE)*(12-MOD($B125,12))/12+VLOOKUP($A125*10000+$B125+12,'Reduced Spot Curves'!$H:$DD,VLOOKUP(I$1,'Rate Mapping'!$A:$B,2,FALSE)+1,TRUE)*(MOD($B125,12))/12</f>
        <v>1.8277943919876045E-2</v>
      </c>
      <c r="J125" s="35">
        <f>VLOOKUP($A125*10000+$B125,'Reduced Spot Curves'!$H:$DD,VLOOKUP(J$1,'Rate Mapping'!$A:$B,2,FALSE)+1,TRUE)*(12-MOD($B125,12))/12+VLOOKUP($A125*10000+$B125+12,'Reduced Spot Curves'!$H:$DD,VLOOKUP(J$1,'Rate Mapping'!$A:$B,2,FALSE)+1,TRUE)*(MOD($B125,12))/12</f>
        <v>1.7999452272970413E-2</v>
      </c>
      <c r="K125" s="35">
        <f>VLOOKUP($A125*10000+$B125,'Reduced Spot Curves'!$H:$DD,VLOOKUP(K$1,'Rate Mapping'!$A:$B,2,FALSE)+1,TRUE)*(12-MOD($B125,12))/12+VLOOKUP($A125*10000+$B125+12,'Reduced Spot Curves'!$H:$DD,VLOOKUP(K$1,'Rate Mapping'!$A:$B,2,FALSE)+1,TRUE)*(MOD($B125,12))/12</f>
        <v>1.7719783495139158E-2</v>
      </c>
      <c r="L125" s="35">
        <f>VLOOKUP($A125*10000+$B125,'Reduced Spot Curves'!$H:$DD,VLOOKUP(L$1,'Rate Mapping'!$A:$B,2,FALSE)+1,TRUE)*(12-MOD($B125,12))/12+VLOOKUP($A125*10000+$B125+12,'Reduced Spot Curves'!$H:$DD,VLOOKUP(L$1,'Rate Mapping'!$A:$B,2,FALSE)+1,TRUE)*(MOD($B125,12))/12</f>
        <v>1.7439625986896207E-2</v>
      </c>
      <c r="M125" s="35">
        <f>VLOOKUP($A125*10000+$B125,'Reduced Spot Curves'!$H:$DD,VLOOKUP(M$1,'Rate Mapping'!$A:$B,2,FALSE)+1,TRUE)*(12-MOD($B125,12))/12+VLOOKUP($A125*10000+$B125+12,'Reduced Spot Curves'!$H:$DD,VLOOKUP(M$1,'Rate Mapping'!$A:$B,2,FALSE)+1,TRUE)*(MOD($B125,12))/12</f>
        <v>1.7159557566801448E-2</v>
      </c>
      <c r="N125" s="35">
        <f>VLOOKUP($A125*10000+$B125,'Reduced Spot Curves'!$H:$DD,VLOOKUP(N$1,'Rate Mapping'!$A:$B,2,FALSE)+1,TRUE)*(12-MOD($B125,12))/12+VLOOKUP($A125*10000+$B125+12,'Reduced Spot Curves'!$H:$DD,VLOOKUP(N$1,'Rate Mapping'!$A:$B,2,FALSE)+1,TRUE)*(MOD($B125,12))/12</f>
        <v>1.688006170336033E-2</v>
      </c>
      <c r="O125" s="35">
        <f>VLOOKUP($A125*10000+$B125,'Reduced Spot Curves'!$H:$DD,VLOOKUP(O$1,'Rate Mapping'!$A:$B,2,FALSE)+1,TRUE)*(12-MOD($B125,12))/12+VLOOKUP($A125*10000+$B125+12,'Reduced Spot Curves'!$H:$DD,VLOOKUP(O$1,'Rate Mapping'!$A:$B,2,FALSE)+1,TRUE)*(MOD($B125,12))/12</f>
        <v>1.62118476701575E-2</v>
      </c>
      <c r="P125" s="35">
        <f>VLOOKUP($A125*10000+$B125,'Reduced Spot Curves'!$H:$DD,VLOOKUP(P$1,'Rate Mapping'!$A:$B,2,FALSE)+1,TRUE)*(12-MOD($B125,12))/12+VLOOKUP($A125*10000+$B125+12,'Reduced Spot Curves'!$H:$DD,VLOOKUP(P$1,'Rate Mapping'!$A:$B,2,FALSE)+1,TRUE)*(MOD($B125,12))/12</f>
        <v>1.5589551805765727E-2</v>
      </c>
      <c r="Q125" s="35">
        <f>VLOOKUP($A125*10000+$B125,'Reduced Spot Curves'!$H:$DD,VLOOKUP(Q$1,'Rate Mapping'!$A:$B,2,FALSE)+1,TRUE)*(12-MOD($B125,12))/12+VLOOKUP($A125*10000+$B125+12,'Reduced Spot Curves'!$H:$DD,VLOOKUP(Q$1,'Rate Mapping'!$A:$B,2,FALSE)+1,TRUE)*(MOD($B125,12))/12</f>
        <v>1.0799105776027407E-2</v>
      </c>
      <c r="R125" s="35">
        <f>VLOOKUP($A125*10000+$B125,'Reduced Spot Curves'!$H:$DD,VLOOKUP(R$1,'Rate Mapping'!$A:$B,2,FALSE)+1,TRUE)*(12-MOD($B125,12))/12+VLOOKUP($A125*10000+$B125+12,'Reduced Spot Curves'!$H:$DD,VLOOKUP(R$1,'Rate Mapping'!$A:$B,2,FALSE)+1,TRUE)*(MOD($B125,12))/12</f>
        <v>1.3334752757203987E-2</v>
      </c>
      <c r="S125" s="35">
        <f>VLOOKUP($A125*10000+$B125,'Reduced Spot Curves'!$H:$DD,VLOOKUP(S$1,'Rate Mapping'!$A:$B,2,FALSE)+1,TRUE)*(12-MOD($B125,12))/12+VLOOKUP($A125*10000+$B125+12,'Reduced Spot Curves'!$H:$DD,VLOOKUP(S$1,'Rate Mapping'!$A:$B,2,FALSE)+1,TRUE)*(MOD($B125,12))/12</f>
        <v>1.9015290865211823E-2</v>
      </c>
      <c r="T125" s="35">
        <f>VLOOKUP($A125*10000+$B125,'Reduced Spot Curves'!$H:$DD,VLOOKUP(T$1,'Rate Mapping'!$A:$B,2,FALSE)+1,TRUE)*(12-MOD($B125,12))/12+VLOOKUP($A125*10000+$B125+12,'Reduced Spot Curves'!$H:$DD,VLOOKUP(T$1,'Rate Mapping'!$A:$B,2,FALSE)+1,TRUE)*(MOD($B125,12))/12</f>
        <v>2.1807428231163897E-2</v>
      </c>
      <c r="U125" s="35">
        <f>VLOOKUP($A125*10000+$B125,'Reduced Spot Curves'!$H:$DD,VLOOKUP(U$1,'Rate Mapping'!$A:$B,2,FALSE)+1,TRUE)*(12-MOD($B125,12))/12+VLOOKUP($A125*10000+$B125+12,'Reduced Spot Curves'!$H:$DD,VLOOKUP(U$1,'Rate Mapping'!$A:$B,2,FALSE)+1,TRUE)*(MOD($B125,12))/12</f>
        <v>2.267105642241897E-2</v>
      </c>
      <c r="V125" s="35">
        <f>VLOOKUP($A125*10000+$B125,'Reduced Spot Curves'!$H:$DD,VLOOKUP(V$1,'Rate Mapping'!$A:$B,2,FALSE)+1,TRUE)*(12-MOD($B125,12))/12+VLOOKUP($A125*10000+$B125+12,'Reduced Spot Curves'!$H:$DD,VLOOKUP(V$1,'Rate Mapping'!$A:$B,2,FALSE)+1,TRUE)*(MOD($B125,12))/12</f>
        <v>2.3288374100813317E-2</v>
      </c>
      <c r="W125" s="35">
        <f>VLOOKUP($A125*10000+$B125,'Reduced Spot Curves'!$H:$DD,VLOOKUP(W$1,'Rate Mapping'!$A:$B,2,FALSE)+1,TRUE)*(12-MOD($B125,12))/12+VLOOKUP($A125*10000+$B125+12,'Reduced Spot Curves'!$H:$DD,VLOOKUP(W$1,'Rate Mapping'!$A:$B,2,FALSE)+1,TRUE)*(MOD($B125,12))/12</f>
        <v>2.3751603353211817E-2</v>
      </c>
      <c r="X125" s="35">
        <f>VLOOKUP($A125*10000+$B125,'Reduced Spot Curves'!$H:$DD,VLOOKUP(X$1,'Rate Mapping'!$A:$B,2,FALSE)+1,TRUE)*(12-MOD($B125,12))/12+VLOOKUP($A125*10000+$B125+12,'Reduced Spot Curves'!$H:$DD,VLOOKUP(X$1,'Rate Mapping'!$A:$B,2,FALSE)+1,TRUE)*(MOD($B125,12))/12</f>
        <v>2.3947904200806516E-2</v>
      </c>
      <c r="Y125" s="35">
        <f>VLOOKUP($A125*10000+$B125,'Reduced Spot Curves'!$H:$DD,VLOOKUP(Y$1,'Rate Mapping'!$A:$B,2,FALSE)+1,TRUE)*(12-MOD($B125,12))/12+VLOOKUP($A125*10000+$B125+12,'Reduced Spot Curves'!$H:$DD,VLOOKUP(Y$1,'Rate Mapping'!$A:$B,2,FALSE)+1,TRUE)*(MOD($B125,12))/12</f>
        <v>2.3716300225855261E-2</v>
      </c>
      <c r="Z125">
        <f t="shared" si="9"/>
        <v>0.06</v>
      </c>
      <c r="AA125">
        <f t="shared" si="6"/>
        <v>0</v>
      </c>
      <c r="AB125">
        <f t="shared" si="7"/>
        <v>0</v>
      </c>
      <c r="AC125">
        <f t="shared" si="8"/>
        <v>0</v>
      </c>
    </row>
    <row r="126" spans="1:29" x14ac:dyDescent="0.25">
      <c r="A126">
        <f t="shared" si="10"/>
        <v>1</v>
      </c>
      <c r="B126">
        <f t="shared" si="11"/>
        <v>156</v>
      </c>
      <c r="C126" t="str">
        <f t="shared" si="5"/>
        <v>USD</v>
      </c>
      <c r="D126" s="35">
        <f>VLOOKUP($A126*10000+$B126,'Reduced Spot Curves'!$H:$DD,VLOOKUP(D$1,'Rate Mapping'!$A:$B,2,FALSE)+1,TRUE)*(12-MOD($B126,12))/12+VLOOKUP($A126*10000+$B126+12,'Reduced Spot Curves'!$H:$DD,VLOOKUP(D$1,'Rate Mapping'!$A:$B,2,FALSE)+1,TRUE)*(MOD($B126,12))/12</f>
        <v>1.8280948775987751E-2</v>
      </c>
      <c r="E126" s="35">
        <f>VLOOKUP($A126*10000+$B126,'Reduced Spot Curves'!$H:$DD,VLOOKUP(E$1,'Rate Mapping'!$A:$B,2,FALSE)+1,TRUE)*(12-MOD($B126,12))/12+VLOOKUP($A126*10000+$B126+12,'Reduced Spot Curves'!$H:$DD,VLOOKUP(E$1,'Rate Mapping'!$A:$B,2,FALSE)+1,TRUE)*(MOD($B126,12))/12</f>
        <v>1.8280948775987751E-2</v>
      </c>
      <c r="F126" s="35">
        <f>VLOOKUP($A126*10000+$B126,'Reduced Spot Curves'!$H:$DD,VLOOKUP(F$1,'Rate Mapping'!$A:$B,2,FALSE)+1,TRUE)*(12-MOD($B126,12))/12+VLOOKUP($A126*10000+$B126+12,'Reduced Spot Curves'!$H:$DD,VLOOKUP(F$1,'Rate Mapping'!$A:$B,2,FALSE)+1,TRUE)*(MOD($B126,12))/12</f>
        <v>1.8280948775987751E-2</v>
      </c>
      <c r="G126" s="35">
        <f>VLOOKUP($A126*10000+$B126,'Reduced Spot Curves'!$H:$DD,VLOOKUP(G$1,'Rate Mapping'!$A:$B,2,FALSE)+1,TRUE)*(12-MOD($B126,12))/12+VLOOKUP($A126*10000+$B126+12,'Reduced Spot Curves'!$H:$DD,VLOOKUP(G$1,'Rate Mapping'!$A:$B,2,FALSE)+1,TRUE)*(MOD($B126,12))/12</f>
        <v>1.8280948775987751E-2</v>
      </c>
      <c r="H126" s="35">
        <f>VLOOKUP($A126*10000+$B126,'Reduced Spot Curves'!$H:$DD,VLOOKUP(H$1,'Rate Mapping'!$A:$B,2,FALSE)+1,TRUE)*(12-MOD($B126,12))/12+VLOOKUP($A126*10000+$B126+12,'Reduced Spot Curves'!$H:$DD,VLOOKUP(H$1,'Rate Mapping'!$A:$B,2,FALSE)+1,TRUE)*(MOD($B126,12))/12</f>
        <v>1.8003013554696148E-2</v>
      </c>
      <c r="I126" s="35">
        <f>VLOOKUP($A126*10000+$B126,'Reduced Spot Curves'!$H:$DD,VLOOKUP(I$1,'Rate Mapping'!$A:$B,2,FALSE)+1,TRUE)*(12-MOD($B126,12))/12+VLOOKUP($A126*10000+$B126+12,'Reduced Spot Curves'!$H:$DD,VLOOKUP(I$1,'Rate Mapping'!$A:$B,2,FALSE)+1,TRUE)*(MOD($B126,12))/12</f>
        <v>1.772340923238382E-2</v>
      </c>
      <c r="J126" s="35">
        <f>VLOOKUP($A126*10000+$B126,'Reduced Spot Curves'!$H:$DD,VLOOKUP(J$1,'Rate Mapping'!$A:$B,2,FALSE)+1,TRUE)*(12-MOD($B126,12))/12+VLOOKUP($A126*10000+$B126+12,'Reduced Spot Curves'!$H:$DD,VLOOKUP(J$1,'Rate Mapping'!$A:$B,2,FALSE)+1,TRUE)*(MOD($B126,12))/12</f>
        <v>1.7442908998876256E-2</v>
      </c>
      <c r="K126" s="35">
        <f>VLOOKUP($A126*10000+$B126,'Reduced Spot Curves'!$H:$DD,VLOOKUP(K$1,'Rate Mapping'!$A:$B,2,FALSE)+1,TRUE)*(12-MOD($B126,12))/12+VLOOKUP($A126*10000+$B126+12,'Reduced Spot Curves'!$H:$DD,VLOOKUP(K$1,'Rate Mapping'!$A:$B,2,FALSE)+1,TRUE)*(MOD($B126,12))/12</f>
        <v>1.7162170176384346E-2</v>
      </c>
      <c r="L126" s="35">
        <f>VLOOKUP($A126*10000+$B126,'Reduced Spot Curves'!$H:$DD,VLOOKUP(L$1,'Rate Mapping'!$A:$B,2,FALSE)+1,TRUE)*(12-MOD($B126,12))/12+VLOOKUP($A126*10000+$B126+12,'Reduced Spot Curves'!$H:$DD,VLOOKUP(L$1,'Rate Mapping'!$A:$B,2,FALSE)+1,TRUE)*(MOD($B126,12))/12</f>
        <v>1.6881741704060444E-2</v>
      </c>
      <c r="M126" s="35">
        <f>VLOOKUP($A126*10000+$B126,'Reduced Spot Curves'!$H:$DD,VLOOKUP(M$1,'Rate Mapping'!$A:$B,2,FALSE)+1,TRUE)*(12-MOD($B126,12))/12+VLOOKUP($A126*10000+$B126+12,'Reduced Spot Curves'!$H:$DD,VLOOKUP(M$1,'Rate Mapping'!$A:$B,2,FALSE)+1,TRUE)*(MOD($B126,12))/12</f>
        <v>1.660208113439245E-2</v>
      </c>
      <c r="N126" s="35">
        <f>VLOOKUP($A126*10000+$B126,'Reduced Spot Curves'!$H:$DD,VLOOKUP(N$1,'Rate Mapping'!$A:$B,2,FALSE)+1,TRUE)*(12-MOD($B126,12))/12+VLOOKUP($A126*10000+$B126+12,'Reduced Spot Curves'!$H:$DD,VLOOKUP(N$1,'Rate Mapping'!$A:$B,2,FALSE)+1,TRUE)*(MOD($B126,12))/12</f>
        <v>1.5885291448309316E-2</v>
      </c>
      <c r="O126" s="35">
        <f>VLOOKUP($A126*10000+$B126,'Reduced Spot Curves'!$H:$DD,VLOOKUP(O$1,'Rate Mapping'!$A:$B,2,FALSE)+1,TRUE)*(12-MOD($B126,12))/12+VLOOKUP($A126*10000+$B126+12,'Reduced Spot Curves'!$H:$DD,VLOOKUP(O$1,'Rate Mapping'!$A:$B,2,FALSE)+1,TRUE)*(MOD($B126,12))/12</f>
        <v>1.5230348329254311E-2</v>
      </c>
      <c r="P126" s="35">
        <f>VLOOKUP($A126*10000+$B126,'Reduced Spot Curves'!$H:$DD,VLOOKUP(P$1,'Rate Mapping'!$A:$B,2,FALSE)+1,TRUE)*(12-MOD($B126,12))/12+VLOOKUP($A126*10000+$B126+12,'Reduced Spot Curves'!$H:$DD,VLOOKUP(P$1,'Rate Mapping'!$A:$B,2,FALSE)+1,TRUE)*(MOD($B126,12))/12</f>
        <v>1.4619361362085652E-2</v>
      </c>
      <c r="Q126" s="35">
        <f>VLOOKUP($A126*10000+$B126,'Reduced Spot Curves'!$H:$DD,VLOOKUP(Q$1,'Rate Mapping'!$A:$B,2,FALSE)+1,TRUE)*(12-MOD($B126,12))/12+VLOOKUP($A126*10000+$B126+12,'Reduced Spot Curves'!$H:$DD,VLOOKUP(Q$1,'Rate Mapping'!$A:$B,2,FALSE)+1,TRUE)*(MOD($B126,12))/12</f>
        <v>1.0284217069266655E-2</v>
      </c>
      <c r="R126" s="35">
        <f>VLOOKUP($A126*10000+$B126,'Reduced Spot Curves'!$H:$DD,VLOOKUP(R$1,'Rate Mapping'!$A:$B,2,FALSE)+1,TRUE)*(12-MOD($B126,12))/12+VLOOKUP($A126*10000+$B126+12,'Reduced Spot Curves'!$H:$DD,VLOOKUP(R$1,'Rate Mapping'!$A:$B,2,FALSE)+1,TRUE)*(MOD($B126,12))/12</f>
        <v>1.3710976601375562E-2</v>
      </c>
      <c r="S126" s="35">
        <f>VLOOKUP($A126*10000+$B126,'Reduced Spot Curves'!$H:$DD,VLOOKUP(S$1,'Rate Mapping'!$A:$B,2,FALSE)+1,TRUE)*(12-MOD($B126,12))/12+VLOOKUP($A126*10000+$B126+12,'Reduced Spot Curves'!$H:$DD,VLOOKUP(S$1,'Rate Mapping'!$A:$B,2,FALSE)+1,TRUE)*(MOD($B126,12))/12</f>
        <v>1.9523157350851542E-2</v>
      </c>
      <c r="T126" s="35">
        <f>VLOOKUP($A126*10000+$B126,'Reduced Spot Curves'!$H:$DD,VLOOKUP(T$1,'Rate Mapping'!$A:$B,2,FALSE)+1,TRUE)*(12-MOD($B126,12))/12+VLOOKUP($A126*10000+$B126+12,'Reduced Spot Curves'!$H:$DD,VLOOKUP(T$1,'Rate Mapping'!$A:$B,2,FALSE)+1,TRUE)*(MOD($B126,12))/12</f>
        <v>2.1970707193419328E-2</v>
      </c>
      <c r="U126" s="35">
        <f>VLOOKUP($A126*10000+$B126,'Reduced Spot Curves'!$H:$DD,VLOOKUP(U$1,'Rate Mapping'!$A:$B,2,FALSE)+1,TRUE)*(12-MOD($B126,12))/12+VLOOKUP($A126*10000+$B126+12,'Reduced Spot Curves'!$H:$DD,VLOOKUP(U$1,'Rate Mapping'!$A:$B,2,FALSE)+1,TRUE)*(MOD($B126,12))/12</f>
        <v>2.2807233775817518E-2</v>
      </c>
      <c r="V126" s="35">
        <f>VLOOKUP($A126*10000+$B126,'Reduced Spot Curves'!$H:$DD,VLOOKUP(V$1,'Rate Mapping'!$A:$B,2,FALSE)+1,TRUE)*(12-MOD($B126,12))/12+VLOOKUP($A126*10000+$B126+12,'Reduced Spot Curves'!$H:$DD,VLOOKUP(V$1,'Rate Mapping'!$A:$B,2,FALSE)+1,TRUE)*(MOD($B126,12))/12</f>
        <v>2.3405165891425286E-2</v>
      </c>
      <c r="W126" s="35">
        <f>VLOOKUP($A126*10000+$B126,'Reduced Spot Curves'!$H:$DD,VLOOKUP(W$1,'Rate Mapping'!$A:$B,2,FALSE)+1,TRUE)*(12-MOD($B126,12))/12+VLOOKUP($A126*10000+$B126+12,'Reduced Spot Curves'!$H:$DD,VLOOKUP(W$1,'Rate Mapping'!$A:$B,2,FALSE)+1,TRUE)*(MOD($B126,12))/12</f>
        <v>2.3853841044279581E-2</v>
      </c>
      <c r="X126" s="35">
        <f>VLOOKUP($A126*10000+$B126,'Reduced Spot Curves'!$H:$DD,VLOOKUP(X$1,'Rate Mapping'!$A:$B,2,FALSE)+1,TRUE)*(12-MOD($B126,12))/12+VLOOKUP($A126*10000+$B126+12,'Reduced Spot Curves'!$H:$DD,VLOOKUP(X$1,'Rate Mapping'!$A:$B,2,FALSE)+1,TRUE)*(MOD($B126,12))/12</f>
        <v>2.3947904200806516E-2</v>
      </c>
      <c r="Y126" s="35">
        <f>VLOOKUP($A126*10000+$B126,'Reduced Spot Curves'!$H:$DD,VLOOKUP(Y$1,'Rate Mapping'!$A:$B,2,FALSE)+1,TRUE)*(12-MOD($B126,12))/12+VLOOKUP($A126*10000+$B126+12,'Reduced Spot Curves'!$H:$DD,VLOOKUP(Y$1,'Rate Mapping'!$A:$B,2,FALSE)+1,TRUE)*(MOD($B126,12))/12</f>
        <v>2.3716300225855261E-2</v>
      </c>
      <c r="Z126">
        <f t="shared" si="9"/>
        <v>0.06</v>
      </c>
      <c r="AA126">
        <f t="shared" si="6"/>
        <v>0</v>
      </c>
      <c r="AB126">
        <f t="shared" si="7"/>
        <v>0</v>
      </c>
      <c r="AC126">
        <f t="shared" si="8"/>
        <v>0</v>
      </c>
    </row>
    <row r="127" spans="1:29" x14ac:dyDescent="0.25">
      <c r="A127">
        <f t="shared" si="10"/>
        <v>1</v>
      </c>
      <c r="B127">
        <f t="shared" si="11"/>
        <v>168</v>
      </c>
      <c r="C127" t="str">
        <f t="shared" si="5"/>
        <v>USD</v>
      </c>
      <c r="D127" s="35">
        <f>VLOOKUP($A127*10000+$B127,'Reduced Spot Curves'!$H:$DD,VLOOKUP(D$1,'Rate Mapping'!$A:$B,2,FALSE)+1,TRUE)*(12-MOD($B127,12))/12+VLOOKUP($A127*10000+$B127+12,'Reduced Spot Curves'!$H:$DD,VLOOKUP(D$1,'Rate Mapping'!$A:$B,2,FALSE)+1,TRUE)*(MOD($B127,12))/12</f>
        <v>1.7725153093311255E-2</v>
      </c>
      <c r="E127" s="35">
        <f>VLOOKUP($A127*10000+$B127,'Reduced Spot Curves'!$H:$DD,VLOOKUP(E$1,'Rate Mapping'!$A:$B,2,FALSE)+1,TRUE)*(12-MOD($B127,12))/12+VLOOKUP($A127*10000+$B127+12,'Reduced Spot Curves'!$H:$DD,VLOOKUP(E$1,'Rate Mapping'!$A:$B,2,FALSE)+1,TRUE)*(MOD($B127,12))/12</f>
        <v>1.7725153093311255E-2</v>
      </c>
      <c r="F127" s="35">
        <f>VLOOKUP($A127*10000+$B127,'Reduced Spot Curves'!$H:$DD,VLOOKUP(F$1,'Rate Mapping'!$A:$B,2,FALSE)+1,TRUE)*(12-MOD($B127,12))/12+VLOOKUP($A127*10000+$B127+12,'Reduced Spot Curves'!$H:$DD,VLOOKUP(F$1,'Rate Mapping'!$A:$B,2,FALSE)+1,TRUE)*(MOD($B127,12))/12</f>
        <v>1.7725153093311255E-2</v>
      </c>
      <c r="G127" s="35">
        <f>VLOOKUP($A127*10000+$B127,'Reduced Spot Curves'!$H:$DD,VLOOKUP(G$1,'Rate Mapping'!$A:$B,2,FALSE)+1,TRUE)*(12-MOD($B127,12))/12+VLOOKUP($A127*10000+$B127+12,'Reduced Spot Curves'!$H:$DD,VLOOKUP(G$1,'Rate Mapping'!$A:$B,2,FALSE)+1,TRUE)*(MOD($B127,12))/12</f>
        <v>1.7725153093311255E-2</v>
      </c>
      <c r="H127" s="35">
        <f>VLOOKUP($A127*10000+$B127,'Reduced Spot Curves'!$H:$DD,VLOOKUP(H$1,'Rate Mapping'!$A:$B,2,FALSE)+1,TRUE)*(12-MOD($B127,12))/12+VLOOKUP($A127*10000+$B127+12,'Reduced Spot Curves'!$H:$DD,VLOOKUP(H$1,'Rate Mapping'!$A:$B,2,FALSE)+1,TRUE)*(MOD($B127,12))/12</f>
        <v>1.7444752285040624E-2</v>
      </c>
      <c r="I127" s="35">
        <f>VLOOKUP($A127*10000+$B127,'Reduced Spot Curves'!$H:$DD,VLOOKUP(I$1,'Rate Mapping'!$A:$B,2,FALSE)+1,TRUE)*(12-MOD($B127,12))/12+VLOOKUP($A127*10000+$B127+12,'Reduced Spot Curves'!$H:$DD,VLOOKUP(I$1,'Rate Mapping'!$A:$B,2,FALSE)+1,TRUE)*(MOD($B127,12))/12</f>
        <v>1.7163713475946935E-2</v>
      </c>
      <c r="J127" s="35">
        <f>VLOOKUP($A127*10000+$B127,'Reduced Spot Curves'!$H:$DD,VLOOKUP(J$1,'Rate Mapping'!$A:$B,2,FALSE)+1,TRUE)*(12-MOD($B127,12))/12+VLOOKUP($A127*10000+$B127+12,'Reduced Spot Curves'!$H:$DD,VLOOKUP(J$1,'Rate Mapping'!$A:$B,2,FALSE)+1,TRUE)*(MOD($B127,12))/12</f>
        <v>1.6882664851281332E-2</v>
      </c>
      <c r="K127" s="35">
        <f>VLOOKUP($A127*10000+$B127,'Reduced Spot Curves'!$H:$DD,VLOOKUP(K$1,'Rate Mapping'!$A:$B,2,FALSE)+1,TRUE)*(12-MOD($B127,12))/12+VLOOKUP($A127*10000+$B127+12,'Reduced Spot Curves'!$H:$DD,VLOOKUP(K$1,'Rate Mapping'!$A:$B,2,FALSE)+1,TRUE)*(MOD($B127,12))/12</f>
        <v>1.6602127738501244E-2</v>
      </c>
      <c r="L127" s="35">
        <f>VLOOKUP($A127*10000+$B127,'Reduced Spot Curves'!$H:$DD,VLOOKUP(L$1,'Rate Mapping'!$A:$B,2,FALSE)+1,TRUE)*(12-MOD($B127,12))/12+VLOOKUP($A127*10000+$B127+12,'Reduced Spot Curves'!$H:$DD,VLOOKUP(L$1,'Rate Mapping'!$A:$B,2,FALSE)+1,TRUE)*(MOD($B127,12))/12</f>
        <v>1.632253518455808E-2</v>
      </c>
      <c r="M127" s="35">
        <f>VLOOKUP($A127*10000+$B127,'Reduced Spot Curves'!$H:$DD,VLOOKUP(M$1,'Rate Mapping'!$A:$B,2,FALSE)+1,TRUE)*(12-MOD($B127,12))/12+VLOOKUP($A127*10000+$B127+12,'Reduced Spot Curves'!$H:$DD,VLOOKUP(M$1,'Rate Mapping'!$A:$B,2,FALSE)+1,TRUE)*(MOD($B127,12))/12</f>
        <v>1.5543508401845948E-2</v>
      </c>
      <c r="N127" s="35">
        <f>VLOOKUP($A127*10000+$B127,'Reduced Spot Curves'!$H:$DD,VLOOKUP(N$1,'Rate Mapping'!$A:$B,2,FALSE)+1,TRUE)*(12-MOD($B127,12))/12+VLOOKUP($A127*10000+$B127+12,'Reduced Spot Curves'!$H:$DD,VLOOKUP(N$1,'Rate Mapping'!$A:$B,2,FALSE)+1,TRUE)*(MOD($B127,12))/12</f>
        <v>1.4849657083438788E-2</v>
      </c>
      <c r="O127" s="35">
        <f>VLOOKUP($A127*10000+$B127,'Reduced Spot Curves'!$H:$DD,VLOOKUP(O$1,'Rate Mapping'!$A:$B,2,FALSE)+1,TRUE)*(12-MOD($B127,12))/12+VLOOKUP($A127*10000+$B127+12,'Reduced Spot Curves'!$H:$DD,VLOOKUP(O$1,'Rate Mapping'!$A:$B,2,FALSE)+1,TRUE)*(MOD($B127,12))/12</f>
        <v>1.4213320108427034E-2</v>
      </c>
      <c r="P127" s="35">
        <f>VLOOKUP($A127*10000+$B127,'Reduced Spot Curves'!$H:$DD,VLOOKUP(P$1,'Rate Mapping'!$A:$B,2,FALSE)+1,TRUE)*(12-MOD($B127,12))/12+VLOOKUP($A127*10000+$B127+12,'Reduced Spot Curves'!$H:$DD,VLOOKUP(P$1,'Rate Mapping'!$A:$B,2,FALSE)+1,TRUE)*(MOD($B127,12))/12</f>
        <v>1.3617943694297268E-2</v>
      </c>
      <c r="Q127" s="35">
        <f>VLOOKUP($A127*10000+$B127,'Reduced Spot Curves'!$H:$DD,VLOOKUP(Q$1,'Rate Mapping'!$A:$B,2,FALSE)+1,TRUE)*(12-MOD($B127,12))/12+VLOOKUP($A127*10000+$B127+12,'Reduced Spot Curves'!$H:$DD,VLOOKUP(Q$1,'Rate Mapping'!$A:$B,2,FALSE)+1,TRUE)*(MOD($B127,12))/12</f>
        <v>9.9035767080254637E-3</v>
      </c>
      <c r="R127" s="35">
        <f>VLOOKUP($A127*10000+$B127,'Reduced Spot Curves'!$H:$DD,VLOOKUP(R$1,'Rate Mapping'!$A:$B,2,FALSE)+1,TRUE)*(12-MOD($B127,12))/12+VLOOKUP($A127*10000+$B127+12,'Reduced Spot Curves'!$H:$DD,VLOOKUP(R$1,'Rate Mapping'!$A:$B,2,FALSE)+1,TRUE)*(MOD($B127,12))/12</f>
        <v>1.4165519358072214E-2</v>
      </c>
      <c r="S127" s="35">
        <f>VLOOKUP($A127*10000+$B127,'Reduced Spot Curves'!$H:$DD,VLOOKUP(S$1,'Rate Mapping'!$A:$B,2,FALSE)+1,TRUE)*(12-MOD($B127,12))/12+VLOOKUP($A127*10000+$B127+12,'Reduced Spot Curves'!$H:$DD,VLOOKUP(S$1,'Rate Mapping'!$A:$B,2,FALSE)+1,TRUE)*(MOD($B127,12))/12</f>
        <v>2.0030250710183398E-2</v>
      </c>
      <c r="T127" s="35">
        <f>VLOOKUP($A127*10000+$B127,'Reduced Spot Curves'!$H:$DD,VLOOKUP(T$1,'Rate Mapping'!$A:$B,2,FALSE)+1,TRUE)*(12-MOD($B127,12))/12+VLOOKUP($A127*10000+$B127+12,'Reduced Spot Curves'!$H:$DD,VLOOKUP(T$1,'Rate Mapping'!$A:$B,2,FALSE)+1,TRUE)*(MOD($B127,12))/12</f>
        <v>2.2144991329695288E-2</v>
      </c>
      <c r="U127" s="35">
        <f>VLOOKUP($A127*10000+$B127,'Reduced Spot Curves'!$H:$DD,VLOOKUP(U$1,'Rate Mapping'!$A:$B,2,FALSE)+1,TRUE)*(12-MOD($B127,12))/12+VLOOKUP($A127*10000+$B127+12,'Reduced Spot Curves'!$H:$DD,VLOOKUP(U$1,'Rate Mapping'!$A:$B,2,FALSE)+1,TRUE)*(MOD($B127,12))/12</f>
        <v>2.2952585683206808E-2</v>
      </c>
      <c r="V127" s="35">
        <f>VLOOKUP($A127*10000+$B127,'Reduced Spot Curves'!$H:$DD,VLOOKUP(V$1,'Rate Mapping'!$A:$B,2,FALSE)+1,TRUE)*(12-MOD($B127,12))/12+VLOOKUP($A127*10000+$B127+12,'Reduced Spot Curves'!$H:$DD,VLOOKUP(V$1,'Rate Mapping'!$A:$B,2,FALSE)+1,TRUE)*(MOD($B127,12))/12</f>
        <v>2.352982377452463E-2</v>
      </c>
      <c r="W127" s="35">
        <f>VLOOKUP($A127*10000+$B127,'Reduced Spot Curves'!$H:$DD,VLOOKUP(W$1,'Rate Mapping'!$A:$B,2,FALSE)+1,TRUE)*(12-MOD($B127,12))/12+VLOOKUP($A127*10000+$B127+12,'Reduced Spot Curves'!$H:$DD,VLOOKUP(W$1,'Rate Mapping'!$A:$B,2,FALSE)+1,TRUE)*(MOD($B127,12))/12</f>
        <v>2.3962963002800111E-2</v>
      </c>
      <c r="X127" s="35">
        <f>VLOOKUP($A127*10000+$B127,'Reduced Spot Curves'!$H:$DD,VLOOKUP(X$1,'Rate Mapping'!$A:$B,2,FALSE)+1,TRUE)*(12-MOD($B127,12))/12+VLOOKUP($A127*10000+$B127+12,'Reduced Spot Curves'!$H:$DD,VLOOKUP(X$1,'Rate Mapping'!$A:$B,2,FALSE)+1,TRUE)*(MOD($B127,12))/12</f>
        <v>2.3947904200806516E-2</v>
      </c>
      <c r="Y127" s="35">
        <f>VLOOKUP($A127*10000+$B127,'Reduced Spot Curves'!$H:$DD,VLOOKUP(Y$1,'Rate Mapping'!$A:$B,2,FALSE)+1,TRUE)*(12-MOD($B127,12))/12+VLOOKUP($A127*10000+$B127+12,'Reduced Spot Curves'!$H:$DD,VLOOKUP(Y$1,'Rate Mapping'!$A:$B,2,FALSE)+1,TRUE)*(MOD($B127,12))/12</f>
        <v>2.3716300225855261E-2</v>
      </c>
      <c r="Z127">
        <f t="shared" si="9"/>
        <v>0.06</v>
      </c>
      <c r="AA127">
        <f t="shared" si="6"/>
        <v>0</v>
      </c>
      <c r="AB127">
        <f t="shared" si="7"/>
        <v>0</v>
      </c>
      <c r="AC127">
        <f t="shared" si="8"/>
        <v>0</v>
      </c>
    </row>
    <row r="128" spans="1:29" x14ac:dyDescent="0.25">
      <c r="A128">
        <f t="shared" si="10"/>
        <v>1</v>
      </c>
      <c r="B128">
        <f t="shared" si="11"/>
        <v>180</v>
      </c>
      <c r="C128" t="str">
        <f t="shared" si="5"/>
        <v>USD</v>
      </c>
      <c r="D128" s="35">
        <f>VLOOKUP($A128*10000+$B128,'Reduced Spot Curves'!$H:$DD,VLOOKUP(D$1,'Rate Mapping'!$A:$B,2,FALSE)+1,TRUE)*(12-MOD($B128,12))/12+VLOOKUP($A128*10000+$B128+12,'Reduced Spot Curves'!$H:$DD,VLOOKUP(D$1,'Rate Mapping'!$A:$B,2,FALSE)+1,TRUE)*(MOD($B128,12))/12</f>
        <v>1.7164427609914448E-2</v>
      </c>
      <c r="E128" s="35">
        <f>VLOOKUP($A128*10000+$B128,'Reduced Spot Curves'!$H:$DD,VLOOKUP(E$1,'Rate Mapping'!$A:$B,2,FALSE)+1,TRUE)*(12-MOD($B128,12))/12+VLOOKUP($A128*10000+$B128+12,'Reduced Spot Curves'!$H:$DD,VLOOKUP(E$1,'Rate Mapping'!$A:$B,2,FALSE)+1,TRUE)*(MOD($B128,12))/12</f>
        <v>1.7164427609914448E-2</v>
      </c>
      <c r="F128" s="35">
        <f>VLOOKUP($A128*10000+$B128,'Reduced Spot Curves'!$H:$DD,VLOOKUP(F$1,'Rate Mapping'!$A:$B,2,FALSE)+1,TRUE)*(12-MOD($B128,12))/12+VLOOKUP($A128*10000+$B128+12,'Reduced Spot Curves'!$H:$DD,VLOOKUP(F$1,'Rate Mapping'!$A:$B,2,FALSE)+1,TRUE)*(MOD($B128,12))/12</f>
        <v>1.7164427609914448E-2</v>
      </c>
      <c r="G128" s="35">
        <f>VLOOKUP($A128*10000+$B128,'Reduced Spot Curves'!$H:$DD,VLOOKUP(G$1,'Rate Mapping'!$A:$B,2,FALSE)+1,TRUE)*(12-MOD($B128,12))/12+VLOOKUP($A128*10000+$B128+12,'Reduced Spot Curves'!$H:$DD,VLOOKUP(G$1,'Rate Mapping'!$A:$B,2,FALSE)+1,TRUE)*(MOD($B128,12))/12</f>
        <v>1.7164427609914448E-2</v>
      </c>
      <c r="H128" s="35">
        <f>VLOOKUP($A128*10000+$B128,'Reduced Spot Curves'!$H:$DD,VLOOKUP(H$1,'Rate Mapping'!$A:$B,2,FALSE)+1,TRUE)*(12-MOD($B128,12))/12+VLOOKUP($A128*10000+$B128+12,'Reduced Spot Curves'!$H:$DD,VLOOKUP(H$1,'Rate Mapping'!$A:$B,2,FALSE)+1,TRUE)*(MOD($B128,12))/12</f>
        <v>1.6883108137343186E-2</v>
      </c>
      <c r="I128" s="35">
        <f>VLOOKUP($A128*10000+$B128,'Reduced Spot Curves'!$H:$DD,VLOOKUP(I$1,'Rate Mapping'!$A:$B,2,FALSE)+1,TRUE)*(12-MOD($B128,12))/12+VLOOKUP($A128*10000+$B128+12,'Reduced Spot Curves'!$H:$DD,VLOOKUP(I$1,'Rate Mapping'!$A:$B,2,FALSE)+1,TRUE)*(MOD($B128,12))/12</f>
        <v>1.6601988197105916E-2</v>
      </c>
      <c r="J128" s="35">
        <f>VLOOKUP($A128*10000+$B128,'Reduced Spot Curves'!$H:$DD,VLOOKUP(J$1,'Rate Mapping'!$A:$B,2,FALSE)+1,TRUE)*(12-MOD($B128,12))/12+VLOOKUP($A128*10000+$B128+12,'Reduced Spot Curves'!$H:$DD,VLOOKUP(J$1,'Rate Mapping'!$A:$B,2,FALSE)+1,TRUE)*(MOD($B128,12))/12</f>
        <v>1.6321562267525586E-2</v>
      </c>
      <c r="K128" s="35">
        <f>VLOOKUP($A128*10000+$B128,'Reduced Spot Curves'!$H:$DD,VLOOKUP(K$1,'Rate Mapping'!$A:$B,2,FALSE)+1,TRUE)*(12-MOD($B128,12))/12+VLOOKUP($A128*10000+$B128+12,'Reduced Spot Curves'!$H:$DD,VLOOKUP(K$1,'Rate Mapping'!$A:$B,2,FALSE)+1,TRUE)*(MOD($B128,12))/12</f>
        <v>1.6042240285138693E-2</v>
      </c>
      <c r="L128" s="35">
        <f>VLOOKUP($A128*10000+$B128,'Reduced Spot Curves'!$H:$DD,VLOOKUP(L$1,'Rate Mapping'!$A:$B,2,FALSE)+1,TRUE)*(12-MOD($B128,12))/12+VLOOKUP($A128*10000+$B128+12,'Reduced Spot Curves'!$H:$DD,VLOOKUP(L$1,'Rate Mapping'!$A:$B,2,FALSE)+1,TRUE)*(MOD($B128,12))/12</f>
        <v>1.5180349289515413E-2</v>
      </c>
      <c r="M128" s="35">
        <f>VLOOKUP($A128*10000+$B128,'Reduced Spot Curves'!$H:$DD,VLOOKUP(M$1,'Rate Mapping'!$A:$B,2,FALSE)+1,TRUE)*(12-MOD($B128,12))/12+VLOOKUP($A128*10000+$B128+12,'Reduced Spot Curves'!$H:$DD,VLOOKUP(M$1,'Rate Mapping'!$A:$B,2,FALSE)+1,TRUE)*(MOD($B128,12))/12</f>
        <v>1.4439526048739012E-2</v>
      </c>
      <c r="N128" s="35">
        <f>VLOOKUP($A128*10000+$B128,'Reduced Spot Curves'!$H:$DD,VLOOKUP(N$1,'Rate Mapping'!$A:$B,2,FALSE)+1,TRUE)*(12-MOD($B128,12))/12+VLOOKUP($A128*10000+$B128+12,'Reduced Spot Curves'!$H:$DD,VLOOKUP(N$1,'Rate Mapping'!$A:$B,2,FALSE)+1,TRUE)*(MOD($B128,12))/12</f>
        <v>1.3775181502721294E-2</v>
      </c>
      <c r="O128" s="35">
        <f>VLOOKUP($A128*10000+$B128,'Reduced Spot Curves'!$H:$DD,VLOOKUP(O$1,'Rate Mapping'!$A:$B,2,FALSE)+1,TRUE)*(12-MOD($B128,12))/12+VLOOKUP($A128*10000+$B128+12,'Reduced Spot Curves'!$H:$DD,VLOOKUP(O$1,'Rate Mapping'!$A:$B,2,FALSE)+1,TRUE)*(MOD($B128,12))/12</f>
        <v>1.3162596594467184E-2</v>
      </c>
      <c r="P128" s="35">
        <f>VLOOKUP($A128*10000+$B128,'Reduced Spot Curves'!$H:$DD,VLOOKUP(P$1,'Rate Mapping'!$A:$B,2,FALSE)+1,TRUE)*(12-MOD($B128,12))/12+VLOOKUP($A128*10000+$B128+12,'Reduced Spot Curves'!$H:$DD,VLOOKUP(P$1,'Rate Mapping'!$A:$B,2,FALSE)+1,TRUE)*(MOD($B128,12))/12</f>
        <v>1.2586964598377064E-2</v>
      </c>
      <c r="Q128" s="35">
        <f>VLOOKUP($A128*10000+$B128,'Reduced Spot Curves'!$H:$DD,VLOOKUP(Q$1,'Rate Mapping'!$A:$B,2,FALSE)+1,TRUE)*(12-MOD($B128,12))/12+VLOOKUP($A128*10000+$B128+12,'Reduced Spot Curves'!$H:$DD,VLOOKUP(Q$1,'Rate Mapping'!$A:$B,2,FALSE)+1,TRUE)*(MOD($B128,12))/12</f>
        <v>9.6604520051563284E-3</v>
      </c>
      <c r="R128" s="35">
        <f>VLOOKUP($A128*10000+$B128,'Reduced Spot Curves'!$H:$DD,VLOOKUP(R$1,'Rate Mapping'!$A:$B,2,FALSE)+1,TRUE)*(12-MOD($B128,12))/12+VLOOKUP($A128*10000+$B128+12,'Reduced Spot Curves'!$H:$DD,VLOOKUP(R$1,'Rate Mapping'!$A:$B,2,FALSE)+1,TRUE)*(MOD($B128,12))/12</f>
        <v>1.4693842804072059E-2</v>
      </c>
      <c r="S128" s="35">
        <f>VLOOKUP($A128*10000+$B128,'Reduced Spot Curves'!$H:$DD,VLOOKUP(S$1,'Rate Mapping'!$A:$B,2,FALSE)+1,TRUE)*(12-MOD($B128,12))/12+VLOOKUP($A128*10000+$B128+12,'Reduced Spot Curves'!$H:$DD,VLOOKUP(S$1,'Rate Mapping'!$A:$B,2,FALSE)+1,TRUE)*(MOD($B128,12))/12</f>
        <v>2.0528035670850722E-2</v>
      </c>
      <c r="T128" s="35">
        <f>VLOOKUP($A128*10000+$B128,'Reduced Spot Curves'!$H:$DD,VLOOKUP(T$1,'Rate Mapping'!$A:$B,2,FALSE)+1,TRUE)*(12-MOD($B128,12))/12+VLOOKUP($A128*10000+$B128+12,'Reduced Spot Curves'!$H:$DD,VLOOKUP(T$1,'Rate Mapping'!$A:$B,2,FALSE)+1,TRUE)*(MOD($B128,12))/12</f>
        <v>2.233046717820332E-2</v>
      </c>
      <c r="U128" s="35">
        <f>VLOOKUP($A128*10000+$B128,'Reduced Spot Curves'!$H:$DD,VLOOKUP(U$1,'Rate Mapping'!$A:$B,2,FALSE)+1,TRUE)*(12-MOD($B128,12))/12+VLOOKUP($A128*10000+$B128+12,'Reduced Spot Curves'!$H:$DD,VLOOKUP(U$1,'Rate Mapping'!$A:$B,2,FALSE)+1,TRUE)*(MOD($B128,12))/12</f>
        <v>2.3107266939076734E-2</v>
      </c>
      <c r="V128" s="35">
        <f>VLOOKUP($A128*10000+$B128,'Reduced Spot Curves'!$H:$DD,VLOOKUP(V$1,'Rate Mapping'!$A:$B,2,FALSE)+1,TRUE)*(12-MOD($B128,12))/12+VLOOKUP($A128*10000+$B128+12,'Reduced Spot Curves'!$H:$DD,VLOOKUP(V$1,'Rate Mapping'!$A:$B,2,FALSE)+1,TRUE)*(MOD($B128,12))/12</f>
        <v>2.366248003020778E-2</v>
      </c>
      <c r="W128" s="35">
        <f>VLOOKUP($A128*10000+$B128,'Reduced Spot Curves'!$H:$DD,VLOOKUP(W$1,'Rate Mapping'!$A:$B,2,FALSE)+1,TRUE)*(12-MOD($B128,12))/12+VLOOKUP($A128*10000+$B128+12,'Reduced Spot Curves'!$H:$DD,VLOOKUP(W$1,'Rate Mapping'!$A:$B,2,FALSE)+1,TRUE)*(MOD($B128,12))/12</f>
        <v>2.4079084710542889E-2</v>
      </c>
      <c r="X128" s="35">
        <f>VLOOKUP($A128*10000+$B128,'Reduced Spot Curves'!$H:$DD,VLOOKUP(X$1,'Rate Mapping'!$A:$B,2,FALSE)+1,TRUE)*(12-MOD($B128,12))/12+VLOOKUP($A128*10000+$B128+12,'Reduced Spot Curves'!$H:$DD,VLOOKUP(X$1,'Rate Mapping'!$A:$B,2,FALSE)+1,TRUE)*(MOD($B128,12))/12</f>
        <v>2.3947904200806516E-2</v>
      </c>
      <c r="Y128" s="35">
        <f>VLOOKUP($A128*10000+$B128,'Reduced Spot Curves'!$H:$DD,VLOOKUP(Y$1,'Rate Mapping'!$A:$B,2,FALSE)+1,TRUE)*(12-MOD($B128,12))/12+VLOOKUP($A128*10000+$B128+12,'Reduced Spot Curves'!$H:$DD,VLOOKUP(Y$1,'Rate Mapping'!$A:$B,2,FALSE)+1,TRUE)*(MOD($B128,12))/12</f>
        <v>2.3716300225855261E-2</v>
      </c>
      <c r="Z128">
        <f t="shared" si="9"/>
        <v>0.06</v>
      </c>
      <c r="AA128">
        <f t="shared" si="6"/>
        <v>0</v>
      </c>
      <c r="AB128">
        <f t="shared" si="7"/>
        <v>0</v>
      </c>
      <c r="AC128">
        <f t="shared" si="8"/>
        <v>0</v>
      </c>
    </row>
    <row r="129" spans="1:29" x14ac:dyDescent="0.25">
      <c r="A129">
        <f t="shared" si="10"/>
        <v>1</v>
      </c>
      <c r="B129">
        <f t="shared" si="11"/>
        <v>192</v>
      </c>
      <c r="C129" t="str">
        <f t="shared" si="5"/>
        <v>USD</v>
      </c>
      <c r="D129" s="35">
        <f>VLOOKUP($A129*10000+$B129,'Reduced Spot Curves'!$H:$DD,VLOOKUP(D$1,'Rate Mapping'!$A:$B,2,FALSE)+1,TRUE)*(12-MOD($B129,12))/12+VLOOKUP($A129*10000+$B129+12,'Reduced Spot Curves'!$H:$DD,VLOOKUP(D$1,'Rate Mapping'!$A:$B,2,FALSE)+1,TRUE)*(MOD($B129,12))/12</f>
        <v>1.6601865339227376E-2</v>
      </c>
      <c r="E129" s="35">
        <f>VLOOKUP($A129*10000+$B129,'Reduced Spot Curves'!$H:$DD,VLOOKUP(E$1,'Rate Mapping'!$A:$B,2,FALSE)+1,TRUE)*(12-MOD($B129,12))/12+VLOOKUP($A129*10000+$B129+12,'Reduced Spot Curves'!$H:$DD,VLOOKUP(E$1,'Rate Mapping'!$A:$B,2,FALSE)+1,TRUE)*(MOD($B129,12))/12</f>
        <v>1.6601865339227376E-2</v>
      </c>
      <c r="F129" s="35">
        <f>VLOOKUP($A129*10000+$B129,'Reduced Spot Curves'!$H:$DD,VLOOKUP(F$1,'Rate Mapping'!$A:$B,2,FALSE)+1,TRUE)*(12-MOD($B129,12))/12+VLOOKUP($A129*10000+$B129+12,'Reduced Spot Curves'!$H:$DD,VLOOKUP(F$1,'Rate Mapping'!$A:$B,2,FALSE)+1,TRUE)*(MOD($B129,12))/12</f>
        <v>1.6601865339227376E-2</v>
      </c>
      <c r="G129" s="35">
        <f>VLOOKUP($A129*10000+$B129,'Reduced Spot Curves'!$H:$DD,VLOOKUP(G$1,'Rate Mapping'!$A:$B,2,FALSE)+1,TRUE)*(12-MOD($B129,12))/12+VLOOKUP($A129*10000+$B129+12,'Reduced Spot Curves'!$H:$DD,VLOOKUP(G$1,'Rate Mapping'!$A:$B,2,FALSE)+1,TRUE)*(MOD($B129,12))/12</f>
        <v>1.6601865339227376E-2</v>
      </c>
      <c r="H129" s="35">
        <f>VLOOKUP($A129*10000+$B129,'Reduced Spot Curves'!$H:$DD,VLOOKUP(H$1,'Rate Mapping'!$A:$B,2,FALSE)+1,TRUE)*(12-MOD($B129,12))/12+VLOOKUP($A129*10000+$B129+12,'Reduced Spot Curves'!$H:$DD,VLOOKUP(H$1,'Rate Mapping'!$A:$B,2,FALSE)+1,TRUE)*(MOD($B129,12))/12</f>
        <v>1.6320883431265046E-2</v>
      </c>
      <c r="I129" s="35">
        <f>VLOOKUP($A129*10000+$B129,'Reduced Spot Curves'!$H:$DD,VLOOKUP(I$1,'Rate Mapping'!$A:$B,2,FALSE)+1,TRUE)*(12-MOD($B129,12))/12+VLOOKUP($A129*10000+$B129+12,'Reduced Spot Curves'!$H:$DD,VLOOKUP(I$1,'Rate Mapping'!$A:$B,2,FALSE)+1,TRUE)*(MOD($B129,12))/12</f>
        <v>1.6040760133101756E-2</v>
      </c>
      <c r="J129" s="35">
        <f>VLOOKUP($A129*10000+$B129,'Reduced Spot Curves'!$H:$DD,VLOOKUP(J$1,'Rate Mapping'!$A:$B,2,FALSE)+1,TRUE)*(12-MOD($B129,12))/12+VLOOKUP($A129*10000+$B129+12,'Reduced Spot Curves'!$H:$DD,VLOOKUP(J$1,'Rate Mapping'!$A:$B,2,FALSE)+1,TRUE)*(MOD($B129,12))/12</f>
        <v>1.5761884140441346E-2</v>
      </c>
      <c r="K129" s="35">
        <f>VLOOKUP($A129*10000+$B129,'Reduced Spot Curves'!$H:$DD,VLOOKUP(K$1,'Rate Mapping'!$A:$B,2,FALSE)+1,TRUE)*(12-MOD($B129,12))/12+VLOOKUP($A129*10000+$B129+12,'Reduced Spot Curves'!$H:$DD,VLOOKUP(K$1,'Rate Mapping'!$A:$B,2,FALSE)+1,TRUE)*(MOD($B129,12))/12</f>
        <v>1.4783991527642778E-2</v>
      </c>
      <c r="L129" s="35">
        <f>VLOOKUP($A129*10000+$B129,'Reduced Spot Curves'!$H:$DD,VLOOKUP(L$1,'Rate Mapping'!$A:$B,2,FALSE)+1,TRUE)*(12-MOD($B129,12))/12+VLOOKUP($A129*10000+$B129+12,'Reduced Spot Curves'!$H:$DD,VLOOKUP(L$1,'Rate Mapping'!$A:$B,2,FALSE)+1,TRUE)*(MOD($B129,12))/12</f>
        <v>1.3986075690232266E-2</v>
      </c>
      <c r="M129" s="35">
        <f>VLOOKUP($A129*10000+$B129,'Reduced Spot Curves'!$H:$DD,VLOOKUP(M$1,'Rate Mapping'!$A:$B,2,FALSE)+1,TRUE)*(12-MOD($B129,12))/12+VLOOKUP($A129*10000+$B129+12,'Reduced Spot Curves'!$H:$DD,VLOOKUP(M$1,'Rate Mapping'!$A:$B,2,FALSE)+1,TRUE)*(MOD($B129,12))/12</f>
        <v>1.3291912833307459E-2</v>
      </c>
      <c r="N129" s="35">
        <f>VLOOKUP($A129*10000+$B129,'Reduced Spot Curves'!$H:$DD,VLOOKUP(N$1,'Rate Mapping'!$A:$B,2,FALSE)+1,TRUE)*(12-MOD($B129,12))/12+VLOOKUP($A129*10000+$B129+12,'Reduced Spot Curves'!$H:$DD,VLOOKUP(N$1,'Rate Mapping'!$A:$B,2,FALSE)+1,TRUE)*(MOD($B129,12))/12</f>
        <v>1.2663459894148759E-2</v>
      </c>
      <c r="O129" s="35">
        <f>VLOOKUP($A129*10000+$B129,'Reduced Spot Curves'!$H:$DD,VLOOKUP(O$1,'Rate Mapping'!$A:$B,2,FALSE)+1,TRUE)*(12-MOD($B129,12))/12+VLOOKUP($A129*10000+$B129+12,'Reduced Spot Curves'!$H:$DD,VLOOKUP(O$1,'Rate Mapping'!$A:$B,2,FALSE)+1,TRUE)*(MOD($B129,12))/12</f>
        <v>1.2079612347311157E-2</v>
      </c>
      <c r="P129" s="35">
        <f>VLOOKUP($A129*10000+$B129,'Reduced Spot Curves'!$H:$DD,VLOOKUP(P$1,'Rate Mapping'!$A:$B,2,FALSE)+1,TRUE)*(12-MOD($B129,12))/12+VLOOKUP($A129*10000+$B129+12,'Reduced Spot Curves'!$H:$DD,VLOOKUP(P$1,'Rate Mapping'!$A:$B,2,FALSE)+1,TRUE)*(MOD($B129,12))/12</f>
        <v>1.1527714717040631E-2</v>
      </c>
      <c r="Q129" s="35">
        <f>VLOOKUP($A129*10000+$B129,'Reduced Spot Curves'!$H:$DD,VLOOKUP(Q$1,'Rate Mapping'!$A:$B,2,FALSE)+1,TRUE)*(12-MOD($B129,12))/12+VLOOKUP($A129*10000+$B129+12,'Reduced Spot Curves'!$H:$DD,VLOOKUP(Q$1,'Rate Mapping'!$A:$B,2,FALSE)+1,TRUE)*(MOD($B129,12))/12</f>
        <v>9.5569251563426775E-3</v>
      </c>
      <c r="R129" s="35">
        <f>VLOOKUP($A129*10000+$B129,'Reduced Spot Curves'!$H:$DD,VLOOKUP(R$1,'Rate Mapping'!$A:$B,2,FALSE)+1,TRUE)*(12-MOD($B129,12))/12+VLOOKUP($A129*10000+$B129+12,'Reduced Spot Curves'!$H:$DD,VLOOKUP(R$1,'Rate Mapping'!$A:$B,2,FALSE)+1,TRUE)*(MOD($B129,12))/12</f>
        <v>1.5290610215357285E-2</v>
      </c>
      <c r="S129" s="35">
        <f>VLOOKUP($A129*10000+$B129,'Reduced Spot Curves'!$H:$DD,VLOOKUP(S$1,'Rate Mapping'!$A:$B,2,FALSE)+1,TRUE)*(12-MOD($B129,12))/12+VLOOKUP($A129*10000+$B129+12,'Reduced Spot Curves'!$H:$DD,VLOOKUP(S$1,'Rate Mapping'!$A:$B,2,FALSE)+1,TRUE)*(MOD($B129,12))/12</f>
        <v>2.1007363625044198E-2</v>
      </c>
      <c r="T129" s="35">
        <f>VLOOKUP($A129*10000+$B129,'Reduced Spot Curves'!$H:$DD,VLOOKUP(T$1,'Rate Mapping'!$A:$B,2,FALSE)+1,TRUE)*(12-MOD($B129,12))/12+VLOOKUP($A129*10000+$B129+12,'Reduced Spot Curves'!$H:$DD,VLOOKUP(T$1,'Rate Mapping'!$A:$B,2,FALSE)+1,TRUE)*(MOD($B129,12))/12</f>
        <v>2.25272458507665E-2</v>
      </c>
      <c r="U129" s="35">
        <f>VLOOKUP($A129*10000+$B129,'Reduced Spot Curves'!$H:$DD,VLOOKUP(U$1,'Rate Mapping'!$A:$B,2,FALSE)+1,TRUE)*(12-MOD($B129,12))/12+VLOOKUP($A129*10000+$B129+12,'Reduced Spot Curves'!$H:$DD,VLOOKUP(U$1,'Rate Mapping'!$A:$B,2,FALSE)+1,TRUE)*(MOD($B129,12))/12</f>
        <v>2.3271369369490716E-2</v>
      </c>
      <c r="V129" s="35">
        <f>VLOOKUP($A129*10000+$B129,'Reduced Spot Curves'!$H:$DD,VLOOKUP(V$1,'Rate Mapping'!$A:$B,2,FALSE)+1,TRUE)*(12-MOD($B129,12))/12+VLOOKUP($A129*10000+$B129+12,'Reduced Spot Curves'!$H:$DD,VLOOKUP(V$1,'Rate Mapping'!$A:$B,2,FALSE)+1,TRUE)*(MOD($B129,12))/12</f>
        <v>2.3803212896364015E-2</v>
      </c>
      <c r="W129" s="35">
        <f>VLOOKUP($A129*10000+$B129,'Reduced Spot Curves'!$H:$DD,VLOOKUP(W$1,'Rate Mapping'!$A:$B,2,FALSE)+1,TRUE)*(12-MOD($B129,12))/12+VLOOKUP($A129*10000+$B129+12,'Reduced Spot Curves'!$H:$DD,VLOOKUP(W$1,'Rate Mapping'!$A:$B,2,FALSE)+1,TRUE)*(MOD($B129,12))/12</f>
        <v>2.4202274316877395E-2</v>
      </c>
      <c r="X129" s="35">
        <f>VLOOKUP($A129*10000+$B129,'Reduced Spot Curves'!$H:$DD,VLOOKUP(X$1,'Rate Mapping'!$A:$B,2,FALSE)+1,TRUE)*(12-MOD($B129,12))/12+VLOOKUP($A129*10000+$B129+12,'Reduced Spot Curves'!$H:$DD,VLOOKUP(X$1,'Rate Mapping'!$A:$B,2,FALSE)+1,TRUE)*(MOD($B129,12))/12</f>
        <v>2.3947904200806516E-2</v>
      </c>
      <c r="Y129" s="35">
        <f>VLOOKUP($A129*10000+$B129,'Reduced Spot Curves'!$H:$DD,VLOOKUP(Y$1,'Rate Mapping'!$A:$B,2,FALSE)+1,TRUE)*(12-MOD($B129,12))/12+VLOOKUP($A129*10000+$B129+12,'Reduced Spot Curves'!$H:$DD,VLOOKUP(Y$1,'Rate Mapping'!$A:$B,2,FALSE)+1,TRUE)*(MOD($B129,12))/12</f>
        <v>2.3716300225855261E-2</v>
      </c>
      <c r="Z129">
        <f t="shared" si="9"/>
        <v>0.06</v>
      </c>
      <c r="AA129">
        <f t="shared" si="6"/>
        <v>0</v>
      </c>
      <c r="AB129">
        <f t="shared" si="7"/>
        <v>0</v>
      </c>
      <c r="AC129">
        <f t="shared" si="8"/>
        <v>0</v>
      </c>
    </row>
    <row r="130" spans="1:29" x14ac:dyDescent="0.25">
      <c r="A130">
        <f t="shared" si="10"/>
        <v>1</v>
      </c>
      <c r="B130">
        <f t="shared" si="11"/>
        <v>204</v>
      </c>
      <c r="C130" t="str">
        <f t="shared" ref="C130:C193" si="12">Currency</f>
        <v>USD</v>
      </c>
      <c r="D130" s="35">
        <f>VLOOKUP($A130*10000+$B130,'Reduced Spot Curves'!$H:$DD,VLOOKUP(D$1,'Rate Mapping'!$A:$B,2,FALSE)+1,TRUE)*(12-MOD($B130,12))/12+VLOOKUP($A130*10000+$B130+12,'Reduced Spot Curves'!$H:$DD,VLOOKUP(D$1,'Rate Mapping'!$A:$B,2,FALSE)+1,TRUE)*(MOD($B130,12))/12</f>
        <v>1.6039978055572793E-2</v>
      </c>
      <c r="E130" s="35">
        <f>VLOOKUP($A130*10000+$B130,'Reduced Spot Curves'!$H:$DD,VLOOKUP(E$1,'Rate Mapping'!$A:$B,2,FALSE)+1,TRUE)*(12-MOD($B130,12))/12+VLOOKUP($A130*10000+$B130+12,'Reduced Spot Curves'!$H:$DD,VLOOKUP(E$1,'Rate Mapping'!$A:$B,2,FALSE)+1,TRUE)*(MOD($B130,12))/12</f>
        <v>1.6039978055572793E-2</v>
      </c>
      <c r="F130" s="35">
        <f>VLOOKUP($A130*10000+$B130,'Reduced Spot Curves'!$H:$DD,VLOOKUP(F$1,'Rate Mapping'!$A:$B,2,FALSE)+1,TRUE)*(12-MOD($B130,12))/12+VLOOKUP($A130*10000+$B130+12,'Reduced Spot Curves'!$H:$DD,VLOOKUP(F$1,'Rate Mapping'!$A:$B,2,FALSE)+1,TRUE)*(MOD($B130,12))/12</f>
        <v>1.6039978055572793E-2</v>
      </c>
      <c r="G130" s="35">
        <f>VLOOKUP($A130*10000+$B130,'Reduced Spot Curves'!$H:$DD,VLOOKUP(G$1,'Rate Mapping'!$A:$B,2,FALSE)+1,TRUE)*(12-MOD($B130,12))/12+VLOOKUP($A130*10000+$B130+12,'Reduced Spot Curves'!$H:$DD,VLOOKUP(G$1,'Rate Mapping'!$A:$B,2,FALSE)+1,TRUE)*(MOD($B130,12))/12</f>
        <v>1.6039978055572793E-2</v>
      </c>
      <c r="H130" s="35">
        <f>VLOOKUP($A130*10000+$B130,'Reduced Spot Curves'!$H:$DD,VLOOKUP(H$1,'Rate Mapping'!$A:$B,2,FALSE)+1,TRUE)*(12-MOD($B130,12))/12+VLOOKUP($A130*10000+$B130+12,'Reduced Spot Curves'!$H:$DD,VLOOKUP(H$1,'Rate Mapping'!$A:$B,2,FALSE)+1,TRUE)*(MOD($B130,12))/12</f>
        <v>1.5760321988294371E-2</v>
      </c>
      <c r="I130" s="35">
        <f>VLOOKUP($A130*10000+$B130,'Reduced Spot Curves'!$H:$DD,VLOOKUP(I$1,'Rate Mapping'!$A:$B,2,FALSE)+1,TRUE)*(12-MOD($B130,12))/12+VLOOKUP($A130*10000+$B130+12,'Reduced Spot Curves'!$H:$DD,VLOOKUP(I$1,'Rate Mapping'!$A:$B,2,FALSE)+1,TRUE)*(MOD($B130,12))/12</f>
        <v>1.5482042424842876E-2</v>
      </c>
      <c r="J130" s="35">
        <f>VLOOKUP($A130*10000+$B130,'Reduced Spot Curves'!$H:$DD,VLOOKUP(J$1,'Rate Mapping'!$A:$B,2,FALSE)+1,TRUE)*(12-MOD($B130,12))/12+VLOOKUP($A130*10000+$B130+12,'Reduced Spot Curves'!$H:$DD,VLOOKUP(J$1,'Rate Mapping'!$A:$B,2,FALSE)+1,TRUE)*(MOD($B130,12))/12</f>
        <v>1.4330023831489533E-2</v>
      </c>
      <c r="K130" s="35">
        <f>VLOOKUP($A130*10000+$B130,'Reduced Spot Curves'!$H:$DD,VLOOKUP(K$1,'Rate Mapping'!$A:$B,2,FALSE)+1,TRUE)*(12-MOD($B130,12))/12+VLOOKUP($A130*10000+$B130+12,'Reduced Spot Curves'!$H:$DD,VLOOKUP(K$1,'Rate Mapping'!$A:$B,2,FALSE)+1,TRUE)*(MOD($B130,12))/12</f>
        <v>1.3463714229028719E-2</v>
      </c>
      <c r="L130" s="35">
        <f>VLOOKUP($A130*10000+$B130,'Reduced Spot Curves'!$H:$DD,VLOOKUP(L$1,'Rate Mapping'!$A:$B,2,FALSE)+1,TRUE)*(12-MOD($B130,12))/12+VLOOKUP($A130*10000+$B130+12,'Reduced Spot Curves'!$H:$DD,VLOOKUP(L$1,'Rate Mapping'!$A:$B,2,FALSE)+1,TRUE)*(MOD($B130,12))/12</f>
        <v>1.2741287520300701E-2</v>
      </c>
      <c r="M130" s="35">
        <f>VLOOKUP($A130*10000+$B130,'Reduced Spot Curves'!$H:$DD,VLOOKUP(M$1,'Rate Mapping'!$A:$B,2,FALSE)+1,TRUE)*(12-MOD($B130,12))/12+VLOOKUP($A130*10000+$B130+12,'Reduced Spot Curves'!$H:$DD,VLOOKUP(M$1,'Rate Mapping'!$A:$B,2,FALSE)+1,TRUE)*(MOD($B130,12))/12</f>
        <v>1.2102059304510157E-2</v>
      </c>
      <c r="N130" s="35">
        <f>VLOOKUP($A130*10000+$B130,'Reduced Spot Curves'!$H:$DD,VLOOKUP(N$1,'Rate Mapping'!$A:$B,2,FALSE)+1,TRUE)*(12-MOD($B130,12))/12+VLOOKUP($A130*10000+$B130+12,'Reduced Spot Curves'!$H:$DD,VLOOKUP(N$1,'Rate Mapping'!$A:$B,2,FALSE)+1,TRUE)*(MOD($B130,12))/12</f>
        <v>1.1515726404432229E-2</v>
      </c>
      <c r="O130" s="35">
        <f>VLOOKUP($A130*10000+$B130,'Reduced Spot Curves'!$H:$DD,VLOOKUP(O$1,'Rate Mapping'!$A:$B,2,FALSE)+1,TRUE)*(12-MOD($B130,12))/12+VLOOKUP($A130*10000+$B130+12,'Reduced Spot Curves'!$H:$DD,VLOOKUP(O$1,'Rate Mapping'!$A:$B,2,FALSE)+1,TRUE)*(MOD($B130,12))/12</f>
        <v>1.0965463088356569E-2</v>
      </c>
      <c r="P130" s="35">
        <f>VLOOKUP($A130*10000+$B130,'Reduced Spot Curves'!$H:$DD,VLOOKUP(P$1,'Rate Mapping'!$A:$B,2,FALSE)+1,TRUE)*(12-MOD($B130,12))/12+VLOOKUP($A130*10000+$B130+12,'Reduced Spot Curves'!$H:$DD,VLOOKUP(P$1,'Rate Mapping'!$A:$B,2,FALSE)+1,TRUE)*(MOD($B130,12))/12</f>
        <v>1.0441167049392368E-2</v>
      </c>
      <c r="Q130" s="35">
        <f>VLOOKUP($A130*10000+$B130,'Reduced Spot Curves'!$H:$DD,VLOOKUP(Q$1,'Rate Mapping'!$A:$B,2,FALSE)+1,TRUE)*(12-MOD($B130,12))/12+VLOOKUP($A130*10000+$B130+12,'Reduced Spot Curves'!$H:$DD,VLOOKUP(Q$1,'Rate Mapping'!$A:$B,2,FALSE)+1,TRUE)*(MOD($B130,12))/12</f>
        <v>9.5939300419861876E-3</v>
      </c>
      <c r="R130" s="35">
        <f>VLOOKUP($A130*10000+$B130,'Reduced Spot Curves'!$H:$DD,VLOOKUP(R$1,'Rate Mapping'!$A:$B,2,FALSE)+1,TRUE)*(12-MOD($B130,12))/12+VLOOKUP($A130*10000+$B130+12,'Reduced Spot Curves'!$H:$DD,VLOOKUP(R$1,'Rate Mapping'!$A:$B,2,FALSE)+1,TRUE)*(MOD($B130,12))/12</f>
        <v>1.5949710798911845E-2</v>
      </c>
      <c r="S130" s="35">
        <f>VLOOKUP($A130*10000+$B130,'Reduced Spot Curves'!$H:$DD,VLOOKUP(S$1,'Rate Mapping'!$A:$B,2,FALSE)+1,TRUE)*(12-MOD($B130,12))/12+VLOOKUP($A130*10000+$B130+12,'Reduced Spot Curves'!$H:$DD,VLOOKUP(S$1,'Rate Mapping'!$A:$B,2,FALSE)+1,TRUE)*(MOD($B130,12))/12</f>
        <v>2.1458489993020038E-2</v>
      </c>
      <c r="T130" s="35">
        <f>VLOOKUP($A130*10000+$B130,'Reduced Spot Curves'!$H:$DD,VLOOKUP(T$1,'Rate Mapping'!$A:$B,2,FALSE)+1,TRUE)*(12-MOD($B130,12))/12+VLOOKUP($A130*10000+$B130+12,'Reduced Spot Curves'!$H:$DD,VLOOKUP(T$1,'Rate Mapping'!$A:$B,2,FALSE)+1,TRUE)*(MOD($B130,12))/12</f>
        <v>2.2735376846100622E-2</v>
      </c>
      <c r="U130" s="35">
        <f>VLOOKUP($A130*10000+$B130,'Reduced Spot Curves'!$H:$DD,VLOOKUP(U$1,'Rate Mapping'!$A:$B,2,FALSE)+1,TRUE)*(12-MOD($B130,12))/12+VLOOKUP($A130*10000+$B130+12,'Reduced Spot Curves'!$H:$DD,VLOOKUP(U$1,'Rate Mapping'!$A:$B,2,FALSE)+1,TRUE)*(MOD($B130,12))/12</f>
        <v>2.344493335878596E-2</v>
      </c>
      <c r="V130" s="35">
        <f>VLOOKUP($A130*10000+$B130,'Reduced Spot Curves'!$H:$DD,VLOOKUP(V$1,'Rate Mapping'!$A:$B,2,FALSE)+1,TRUE)*(12-MOD($B130,12))/12+VLOOKUP($A130*10000+$B130+12,'Reduced Spot Curves'!$H:$DD,VLOOKUP(V$1,'Rate Mapping'!$A:$B,2,FALSE)+1,TRUE)*(MOD($B130,12))/12</f>
        <v>2.3952056458293694E-2</v>
      </c>
      <c r="W130" s="35">
        <f>VLOOKUP($A130*10000+$B130,'Reduced Spot Curves'!$H:$DD,VLOOKUP(W$1,'Rate Mapping'!$A:$B,2,FALSE)+1,TRUE)*(12-MOD($B130,12))/12+VLOOKUP($A130*10000+$B130+12,'Reduced Spot Curves'!$H:$DD,VLOOKUP(W$1,'Rate Mapping'!$A:$B,2,FALSE)+1,TRUE)*(MOD($B130,12))/12</f>
        <v>2.4332561298488056E-2</v>
      </c>
      <c r="X130" s="35">
        <f>VLOOKUP($A130*10000+$B130,'Reduced Spot Curves'!$H:$DD,VLOOKUP(X$1,'Rate Mapping'!$A:$B,2,FALSE)+1,TRUE)*(12-MOD($B130,12))/12+VLOOKUP($A130*10000+$B130+12,'Reduced Spot Curves'!$H:$DD,VLOOKUP(X$1,'Rate Mapping'!$A:$B,2,FALSE)+1,TRUE)*(MOD($B130,12))/12</f>
        <v>2.3947904200806516E-2</v>
      </c>
      <c r="Y130" s="35">
        <f>VLOOKUP($A130*10000+$B130,'Reduced Spot Curves'!$H:$DD,VLOOKUP(Y$1,'Rate Mapping'!$A:$B,2,FALSE)+1,TRUE)*(12-MOD($B130,12))/12+VLOOKUP($A130*10000+$B130+12,'Reduced Spot Curves'!$H:$DD,VLOOKUP(Y$1,'Rate Mapping'!$A:$B,2,FALSE)+1,TRUE)*(MOD($B130,12))/12</f>
        <v>2.3716300225855261E-2</v>
      </c>
      <c r="Z130">
        <f t="shared" si="9"/>
        <v>0.06</v>
      </c>
      <c r="AA130">
        <f t="shared" si="6"/>
        <v>0</v>
      </c>
      <c r="AB130">
        <f t="shared" si="7"/>
        <v>0</v>
      </c>
      <c r="AC130">
        <f t="shared" si="8"/>
        <v>0</v>
      </c>
    </row>
    <row r="131" spans="1:29" x14ac:dyDescent="0.25">
      <c r="A131">
        <f t="shared" si="10"/>
        <v>1</v>
      </c>
      <c r="B131">
        <f t="shared" si="11"/>
        <v>216</v>
      </c>
      <c r="C131" t="str">
        <f t="shared" si="12"/>
        <v>USD</v>
      </c>
      <c r="D131" s="35">
        <f>VLOOKUP($A131*10000+$B131,'Reduced Spot Curves'!$H:$DD,VLOOKUP(D$1,'Rate Mapping'!$A:$B,2,FALSE)+1,TRUE)*(12-MOD($B131,12))/12+VLOOKUP($A131*10000+$B131+12,'Reduced Spot Curves'!$H:$DD,VLOOKUP(D$1,'Rate Mapping'!$A:$B,2,FALSE)+1,TRUE)*(MOD($B131,12))/12</f>
        <v>1.5480741774055133E-2</v>
      </c>
      <c r="E131" s="35">
        <f>VLOOKUP($A131*10000+$B131,'Reduced Spot Curves'!$H:$DD,VLOOKUP(E$1,'Rate Mapping'!$A:$B,2,FALSE)+1,TRUE)*(12-MOD($B131,12))/12+VLOOKUP($A131*10000+$B131+12,'Reduced Spot Curves'!$H:$DD,VLOOKUP(E$1,'Rate Mapping'!$A:$B,2,FALSE)+1,TRUE)*(MOD($B131,12))/12</f>
        <v>1.5480741774055133E-2</v>
      </c>
      <c r="F131" s="35">
        <f>VLOOKUP($A131*10000+$B131,'Reduced Spot Curves'!$H:$DD,VLOOKUP(F$1,'Rate Mapping'!$A:$B,2,FALSE)+1,TRUE)*(12-MOD($B131,12))/12+VLOOKUP($A131*10000+$B131+12,'Reduced Spot Curves'!$H:$DD,VLOOKUP(F$1,'Rate Mapping'!$A:$B,2,FALSE)+1,TRUE)*(MOD($B131,12))/12</f>
        <v>1.5480741774055133E-2</v>
      </c>
      <c r="G131" s="35">
        <f>VLOOKUP($A131*10000+$B131,'Reduced Spot Curves'!$H:$DD,VLOOKUP(G$1,'Rate Mapping'!$A:$B,2,FALSE)+1,TRUE)*(12-MOD($B131,12))/12+VLOOKUP($A131*10000+$B131+12,'Reduced Spot Curves'!$H:$DD,VLOOKUP(G$1,'Rate Mapping'!$A:$B,2,FALSE)+1,TRUE)*(MOD($B131,12))/12</f>
        <v>1.5480741774055133E-2</v>
      </c>
      <c r="H131" s="35">
        <f>VLOOKUP($A131*10000+$B131,'Reduced Spot Curves'!$H:$DD,VLOOKUP(H$1,'Rate Mapping'!$A:$B,2,FALSE)+1,TRUE)*(12-MOD($B131,12))/12+VLOOKUP($A131*10000+$B131+12,'Reduced Spot Curves'!$H:$DD,VLOOKUP(H$1,'Rate Mapping'!$A:$B,2,FALSE)+1,TRUE)*(MOD($B131,12))/12</f>
        <v>1.5203187839901393E-2</v>
      </c>
      <c r="I131" s="35">
        <f>VLOOKUP($A131*10000+$B131,'Reduced Spot Curves'!$H:$DD,VLOOKUP(I$1,'Rate Mapping'!$A:$B,2,FALSE)+1,TRUE)*(12-MOD($B131,12))/12+VLOOKUP($A131*10000+$B131+12,'Reduced Spot Curves'!$H:$DD,VLOOKUP(I$1,'Rate Mapping'!$A:$B,2,FALSE)+1,TRUE)*(MOD($B131,12))/12</f>
        <v>1.3760669526252342E-2</v>
      </c>
      <c r="J131" s="35">
        <f>VLOOKUP($A131*10000+$B131,'Reduced Spot Curves'!$H:$DD,VLOOKUP(J$1,'Rate Mapping'!$A:$B,2,FALSE)+1,TRUE)*(12-MOD($B131,12))/12+VLOOKUP($A131*10000+$B131+12,'Reduced Spot Curves'!$H:$DD,VLOOKUP(J$1,'Rate Mapping'!$A:$B,2,FALSE)+1,TRUE)*(MOD($B131,12))/12</f>
        <v>1.2820654732805711E-2</v>
      </c>
      <c r="K131" s="35">
        <f>VLOOKUP($A131*10000+$B131,'Reduced Spot Curves'!$H:$DD,VLOOKUP(K$1,'Rate Mapping'!$A:$B,2,FALSE)+1,TRUE)*(12-MOD($B131,12))/12+VLOOKUP($A131*10000+$B131+12,'Reduced Spot Curves'!$H:$DD,VLOOKUP(K$1,'Rate Mapping'!$A:$B,2,FALSE)+1,TRUE)*(MOD($B131,12))/12</f>
        <v>1.2082816947755278E-2</v>
      </c>
      <c r="L131" s="35">
        <f>VLOOKUP($A131*10000+$B131,'Reduced Spot Curves'!$H:$DD,VLOOKUP(L$1,'Rate Mapping'!$A:$B,2,FALSE)+1,TRUE)*(12-MOD($B131,12))/12+VLOOKUP($A131*10000+$B131+12,'Reduced Spot Curves'!$H:$DD,VLOOKUP(L$1,'Rate Mapping'!$A:$B,2,FALSE)+1,TRUE)*(MOD($B131,12))/12</f>
        <v>1.1447203323181296E-2</v>
      </c>
      <c r="M131" s="35">
        <f>VLOOKUP($A131*10000+$B131,'Reduced Spot Curves'!$H:$DD,VLOOKUP(M$1,'Rate Mapping'!$A:$B,2,FALSE)+1,TRUE)*(12-MOD($B131,12))/12+VLOOKUP($A131*10000+$B131+12,'Reduced Spot Curves'!$H:$DD,VLOOKUP(M$1,'Rate Mapping'!$A:$B,2,FALSE)+1,TRUE)*(MOD($B131,12))/12</f>
        <v>1.087102739863601E-2</v>
      </c>
      <c r="N131" s="35">
        <f>VLOOKUP($A131*10000+$B131,'Reduced Spot Curves'!$H:$DD,VLOOKUP(N$1,'Rate Mapping'!$A:$B,2,FALSE)+1,TRUE)*(12-MOD($B131,12))/12+VLOOKUP($A131*10000+$B131+12,'Reduced Spot Curves'!$H:$DD,VLOOKUP(N$1,'Rate Mapping'!$A:$B,2,FALSE)+1,TRUE)*(MOD($B131,12))/12</f>
        <v>1.0332907331498513E-2</v>
      </c>
      <c r="O131" s="35">
        <f>VLOOKUP($A131*10000+$B131,'Reduced Spot Curves'!$H:$DD,VLOOKUP(O$1,'Rate Mapping'!$A:$B,2,FALSE)+1,TRUE)*(12-MOD($B131,12))/12+VLOOKUP($A131*10000+$B131+12,'Reduced Spot Curves'!$H:$DD,VLOOKUP(O$1,'Rate Mapping'!$A:$B,2,FALSE)+1,TRUE)*(MOD($B131,12))/12</f>
        <v>9.8209566919215275E-3</v>
      </c>
      <c r="P131" s="35">
        <f>VLOOKUP($A131*10000+$B131,'Reduced Spot Curves'!$H:$DD,VLOOKUP(P$1,'Rate Mapping'!$A:$B,2,FALSE)+1,TRUE)*(12-MOD($B131,12))/12+VLOOKUP($A131*10000+$B131+12,'Reduced Spot Curves'!$H:$DD,VLOOKUP(P$1,'Rate Mapping'!$A:$B,2,FALSE)+1,TRUE)*(MOD($B131,12))/12</f>
        <v>9.3280253012203596E-3</v>
      </c>
      <c r="Q131" s="35">
        <f>VLOOKUP($A131*10000+$B131,'Reduced Spot Curves'!$H:$DD,VLOOKUP(Q$1,'Rate Mapping'!$A:$B,2,FALSE)+1,TRUE)*(12-MOD($B131,12))/12+VLOOKUP($A131*10000+$B131+12,'Reduced Spot Curves'!$H:$DD,VLOOKUP(Q$1,'Rate Mapping'!$A:$B,2,FALSE)+1,TRUE)*(MOD($B131,12))/12</f>
        <v>9.7712896758698434E-3</v>
      </c>
      <c r="R131" s="35">
        <f>VLOOKUP($A131*10000+$B131,'Reduced Spot Curves'!$H:$DD,VLOOKUP(R$1,'Rate Mapping'!$A:$B,2,FALSE)+1,TRUE)*(12-MOD($B131,12))/12+VLOOKUP($A131*10000+$B131+12,'Reduced Spot Curves'!$H:$DD,VLOOKUP(R$1,'Rate Mapping'!$A:$B,2,FALSE)+1,TRUE)*(MOD($B131,12))/12</f>
        <v>1.6664274802448711E-2</v>
      </c>
      <c r="S131" s="35">
        <f>VLOOKUP($A131*10000+$B131,'Reduced Spot Curves'!$H:$DD,VLOOKUP(S$1,'Rate Mapping'!$A:$B,2,FALSE)+1,TRUE)*(12-MOD($B131,12))/12+VLOOKUP($A131*10000+$B131+12,'Reduced Spot Curves'!$H:$DD,VLOOKUP(S$1,'Rate Mapping'!$A:$B,2,FALSE)+1,TRUE)*(MOD($B131,12))/12</f>
        <v>2.1871085594337716E-2</v>
      </c>
      <c r="T131" s="35">
        <f>VLOOKUP($A131*10000+$B131,'Reduced Spot Curves'!$H:$DD,VLOOKUP(T$1,'Rate Mapping'!$A:$B,2,FALSE)+1,TRUE)*(12-MOD($B131,12))/12+VLOOKUP($A131*10000+$B131+12,'Reduced Spot Curves'!$H:$DD,VLOOKUP(T$1,'Rate Mapping'!$A:$B,2,FALSE)+1,TRUE)*(MOD($B131,12))/12</f>
        <v>2.2954859563882782E-2</v>
      </c>
      <c r="U131" s="35">
        <f>VLOOKUP($A131*10000+$B131,'Reduced Spot Curves'!$H:$DD,VLOOKUP(U$1,'Rate Mapping'!$A:$B,2,FALSE)+1,TRUE)*(12-MOD($B131,12))/12+VLOOKUP($A131*10000+$B131+12,'Reduced Spot Curves'!$H:$DD,VLOOKUP(U$1,'Rate Mapping'!$A:$B,2,FALSE)+1,TRUE)*(MOD($B131,12))/12</f>
        <v>2.3627957458283957E-2</v>
      </c>
      <c r="V131" s="35">
        <f>VLOOKUP($A131*10000+$B131,'Reduced Spot Curves'!$H:$DD,VLOOKUP(V$1,'Rate Mapping'!$A:$B,2,FALSE)+1,TRUE)*(12-MOD($B131,12))/12+VLOOKUP($A131*10000+$B131+12,'Reduced Spot Curves'!$H:$DD,VLOOKUP(V$1,'Rate Mapping'!$A:$B,2,FALSE)+1,TRUE)*(MOD($B131,12))/12</f>
        <v>2.4109008893121189E-2</v>
      </c>
      <c r="W131" s="35">
        <f>VLOOKUP($A131*10000+$B131,'Reduced Spot Curves'!$H:$DD,VLOOKUP(W$1,'Rate Mapping'!$A:$B,2,FALSE)+1,TRUE)*(12-MOD($B131,12))/12+VLOOKUP($A131*10000+$B131+12,'Reduced Spot Curves'!$H:$DD,VLOOKUP(W$1,'Rate Mapping'!$A:$B,2,FALSE)+1,TRUE)*(MOD($B131,12))/12</f>
        <v>2.4469943678743125E-2</v>
      </c>
      <c r="X131" s="35">
        <f>VLOOKUP($A131*10000+$B131,'Reduced Spot Curves'!$H:$DD,VLOOKUP(X$1,'Rate Mapping'!$A:$B,2,FALSE)+1,TRUE)*(12-MOD($B131,12))/12+VLOOKUP($A131*10000+$B131+12,'Reduced Spot Curves'!$H:$DD,VLOOKUP(X$1,'Rate Mapping'!$A:$B,2,FALSE)+1,TRUE)*(MOD($B131,12))/12</f>
        <v>2.3947904200806516E-2</v>
      </c>
      <c r="Y131" s="35">
        <f>VLOOKUP($A131*10000+$B131,'Reduced Spot Curves'!$H:$DD,VLOOKUP(Y$1,'Rate Mapping'!$A:$B,2,FALSE)+1,TRUE)*(12-MOD($B131,12))/12+VLOOKUP($A131*10000+$B131+12,'Reduced Spot Curves'!$H:$DD,VLOOKUP(Y$1,'Rate Mapping'!$A:$B,2,FALSE)+1,TRUE)*(MOD($B131,12))/12</f>
        <v>2.3716300225855261E-2</v>
      </c>
      <c r="Z131">
        <f t="shared" si="9"/>
        <v>0.06</v>
      </c>
      <c r="AA131">
        <f t="shared" ref="AA131:AA194" si="13">AA130</f>
        <v>0</v>
      </c>
      <c r="AB131">
        <f t="shared" ref="AB131:AB194" si="14">AB130</f>
        <v>0</v>
      </c>
      <c r="AC131">
        <f t="shared" ref="AC131:AC194" si="15">AC130</f>
        <v>0</v>
      </c>
    </row>
    <row r="132" spans="1:29" x14ac:dyDescent="0.25">
      <c r="A132">
        <f t="shared" si="10"/>
        <v>1</v>
      </c>
      <c r="B132">
        <f t="shared" si="11"/>
        <v>228</v>
      </c>
      <c r="C132" t="str">
        <f t="shared" si="12"/>
        <v>USD</v>
      </c>
      <c r="D132" s="35">
        <f>VLOOKUP($A132*10000+$B132,'Reduced Spot Curves'!$H:$DD,VLOOKUP(D$1,'Rate Mapping'!$A:$B,2,FALSE)+1,TRUE)*(12-MOD($B132,12))/12+VLOOKUP($A132*10000+$B132+12,'Reduced Spot Curves'!$H:$DD,VLOOKUP(D$1,'Rate Mapping'!$A:$B,2,FALSE)+1,TRUE)*(MOD($B132,12))/12</f>
        <v>1.4925708663269159E-2</v>
      </c>
      <c r="E132" s="35">
        <f>VLOOKUP($A132*10000+$B132,'Reduced Spot Curves'!$H:$DD,VLOOKUP(E$1,'Rate Mapping'!$A:$B,2,FALSE)+1,TRUE)*(12-MOD($B132,12))/12+VLOOKUP($A132*10000+$B132+12,'Reduced Spot Curves'!$H:$DD,VLOOKUP(E$1,'Rate Mapping'!$A:$B,2,FALSE)+1,TRUE)*(MOD($B132,12))/12</f>
        <v>1.4925708663269159E-2</v>
      </c>
      <c r="F132" s="35">
        <f>VLOOKUP($A132*10000+$B132,'Reduced Spot Curves'!$H:$DD,VLOOKUP(F$1,'Rate Mapping'!$A:$B,2,FALSE)+1,TRUE)*(12-MOD($B132,12))/12+VLOOKUP($A132*10000+$B132+12,'Reduced Spot Curves'!$H:$DD,VLOOKUP(F$1,'Rate Mapping'!$A:$B,2,FALSE)+1,TRUE)*(MOD($B132,12))/12</f>
        <v>1.4925708663269159E-2</v>
      </c>
      <c r="G132" s="35">
        <f>VLOOKUP($A132*10000+$B132,'Reduced Spot Curves'!$H:$DD,VLOOKUP(G$1,'Rate Mapping'!$A:$B,2,FALSE)+1,TRUE)*(12-MOD($B132,12))/12+VLOOKUP($A132*10000+$B132+12,'Reduced Spot Curves'!$H:$DD,VLOOKUP(G$1,'Rate Mapping'!$A:$B,2,FALSE)+1,TRUE)*(MOD($B132,12))/12</f>
        <v>1.4925708663269159E-2</v>
      </c>
      <c r="H132" s="35">
        <f>VLOOKUP($A132*10000+$B132,'Reduced Spot Curves'!$H:$DD,VLOOKUP(H$1,'Rate Mapping'!$A:$B,2,FALSE)+1,TRUE)*(12-MOD($B132,12))/12+VLOOKUP($A132*10000+$B132+12,'Reduced Spot Curves'!$H:$DD,VLOOKUP(H$1,'Rate Mapping'!$A:$B,2,FALSE)+1,TRUE)*(MOD($B132,12))/12</f>
        <v>1.2901710377407298E-2</v>
      </c>
      <c r="I132" s="35">
        <f>VLOOKUP($A132*10000+$B132,'Reduced Spot Curves'!$H:$DD,VLOOKUP(I$1,'Rate Mapping'!$A:$B,2,FALSE)+1,TRUE)*(12-MOD($B132,12))/12+VLOOKUP($A132*10000+$B132+12,'Reduced Spot Curves'!$H:$DD,VLOOKUP(I$1,'Rate Mapping'!$A:$B,2,FALSE)+1,TRUE)*(MOD($B132,12))/12</f>
        <v>1.1935485875162929E-2</v>
      </c>
      <c r="J132" s="35">
        <f>VLOOKUP($A132*10000+$B132,'Reduced Spot Curves'!$H:$DD,VLOOKUP(J$1,'Rate Mapping'!$A:$B,2,FALSE)+1,TRUE)*(12-MOD($B132,12))/12+VLOOKUP($A132*10000+$B132+12,'Reduced Spot Curves'!$H:$DD,VLOOKUP(J$1,'Rate Mapping'!$A:$B,2,FALSE)+1,TRUE)*(MOD($B132,12))/12</f>
        <v>1.1235087870113866E-2</v>
      </c>
      <c r="K132" s="35">
        <f>VLOOKUP($A132*10000+$B132,'Reduced Spot Curves'!$H:$DD,VLOOKUP(K$1,'Rate Mapping'!$A:$B,2,FALSE)+1,TRUE)*(12-MOD($B132,12))/12+VLOOKUP($A132*10000+$B132+12,'Reduced Spot Curves'!$H:$DD,VLOOKUP(K$1,'Rate Mapping'!$A:$B,2,FALSE)+1,TRUE)*(MOD($B132,12))/12</f>
        <v>1.0642392197632985E-2</v>
      </c>
      <c r="L132" s="35">
        <f>VLOOKUP($A132*10000+$B132,'Reduced Spot Curves'!$H:$DD,VLOOKUP(L$1,'Rate Mapping'!$A:$B,2,FALSE)+1,TRUE)*(12-MOD($B132,12))/12+VLOOKUP($A132*10000+$B132+12,'Reduced Spot Curves'!$H:$DD,VLOOKUP(L$1,'Rate Mapping'!$A:$B,2,FALSE)+1,TRUE)*(MOD($B132,12))/12</f>
        <v>1.0104748977904605E-2</v>
      </c>
      <c r="M132" s="35">
        <f>VLOOKUP($A132*10000+$B132,'Reduced Spot Curves'!$H:$DD,VLOOKUP(M$1,'Rate Mapping'!$A:$B,2,FALSE)+1,TRUE)*(12-MOD($B132,12))/12+VLOOKUP($A132*10000+$B132+12,'Reduced Spot Curves'!$H:$DD,VLOOKUP(M$1,'Rate Mapping'!$A:$B,2,FALSE)+1,TRUE)*(MOD($B132,12))/12</f>
        <v>9.599604707996607E-3</v>
      </c>
      <c r="N132" s="35">
        <f>VLOOKUP($A132*10000+$B132,'Reduced Spot Curves'!$H:$DD,VLOOKUP(N$1,'Rate Mapping'!$A:$B,2,FALSE)+1,TRUE)*(12-MOD($B132,12))/12+VLOOKUP($A132*10000+$B132+12,'Reduced Spot Curves'!$H:$DD,VLOOKUP(N$1,'Rate Mapping'!$A:$B,2,FALSE)+1,TRUE)*(MOD($B132,12))/12</f>
        <v>9.1156727770839319E-3</v>
      </c>
      <c r="O132" s="35">
        <f>VLOOKUP($A132*10000+$B132,'Reduced Spot Curves'!$H:$DD,VLOOKUP(O$1,'Rate Mapping'!$A:$B,2,FALSE)+1,TRUE)*(12-MOD($B132,12))/12+VLOOKUP($A132*10000+$B132+12,'Reduced Spot Curves'!$H:$DD,VLOOKUP(O$1,'Rate Mapping'!$A:$B,2,FALSE)+1,TRUE)*(MOD($B132,12))/12</f>
        <v>8.646661825728057E-3</v>
      </c>
      <c r="P132" s="35">
        <f>VLOOKUP($A132*10000+$B132,'Reduced Spot Curves'!$H:$DD,VLOOKUP(P$1,'Rate Mapping'!$A:$B,2,FALSE)+1,TRUE)*(12-MOD($B132,12))/12+VLOOKUP($A132*10000+$B132+12,'Reduced Spot Curves'!$H:$DD,VLOOKUP(P$1,'Rate Mapping'!$A:$B,2,FALSE)+1,TRUE)*(MOD($B132,12))/12</f>
        <v>8.1887697697770202E-3</v>
      </c>
      <c r="Q132" s="35">
        <f>VLOOKUP($A132*10000+$B132,'Reduced Spot Curves'!$H:$DD,VLOOKUP(Q$1,'Rate Mapping'!$A:$B,2,FALSE)+1,TRUE)*(12-MOD($B132,12))/12+VLOOKUP($A132*10000+$B132+12,'Reduced Spot Curves'!$H:$DD,VLOOKUP(Q$1,'Rate Mapping'!$A:$B,2,FALSE)+1,TRUE)*(MOD($B132,12))/12</f>
        <v>1.0087742271422196E-2</v>
      </c>
      <c r="R132" s="35">
        <f>VLOOKUP($A132*10000+$B132,'Reduced Spot Curves'!$H:$DD,VLOOKUP(R$1,'Rate Mapping'!$A:$B,2,FALSE)+1,TRUE)*(12-MOD($B132,12))/12+VLOOKUP($A132*10000+$B132+12,'Reduced Spot Curves'!$H:$DD,VLOOKUP(R$1,'Rate Mapping'!$A:$B,2,FALSE)+1,TRUE)*(MOD($B132,12))/12</f>
        <v>1.7426685629964425E-2</v>
      </c>
      <c r="S132" s="35">
        <f>VLOOKUP($A132*10000+$B132,'Reduced Spot Curves'!$H:$DD,VLOOKUP(S$1,'Rate Mapping'!$A:$B,2,FALSE)+1,TRUE)*(12-MOD($B132,12))/12+VLOOKUP($A132*10000+$B132+12,'Reduced Spot Curves'!$H:$DD,VLOOKUP(S$1,'Rate Mapping'!$A:$B,2,FALSE)+1,TRUE)*(MOD($B132,12))/12</f>
        <v>2.2234251110607187E-2</v>
      </c>
      <c r="T132" s="35">
        <f>VLOOKUP($A132*10000+$B132,'Reduced Spot Curves'!$H:$DD,VLOOKUP(T$1,'Rate Mapping'!$A:$B,2,FALSE)+1,TRUE)*(12-MOD($B132,12))/12+VLOOKUP($A132*10000+$B132+12,'Reduced Spot Curves'!$H:$DD,VLOOKUP(T$1,'Rate Mapping'!$A:$B,2,FALSE)+1,TRUE)*(MOD($B132,12))/12</f>
        <v>2.3185653938872522E-2</v>
      </c>
      <c r="U132" s="35">
        <f>VLOOKUP($A132*10000+$B132,'Reduced Spot Curves'!$H:$DD,VLOOKUP(U$1,'Rate Mapping'!$A:$B,2,FALSE)+1,TRUE)*(12-MOD($B132,12))/12+VLOOKUP($A132*10000+$B132+12,'Reduced Spot Curves'!$H:$DD,VLOOKUP(U$1,'Rate Mapping'!$A:$B,2,FALSE)+1,TRUE)*(MOD($B132,12))/12</f>
        <v>2.382040726053071E-2</v>
      </c>
      <c r="V132" s="35">
        <f>VLOOKUP($A132*10000+$B132,'Reduced Spot Curves'!$H:$DD,VLOOKUP(V$1,'Rate Mapping'!$A:$B,2,FALSE)+1,TRUE)*(12-MOD($B132,12))/12+VLOOKUP($A132*10000+$B132+12,'Reduced Spot Curves'!$H:$DD,VLOOKUP(V$1,'Rate Mapping'!$A:$B,2,FALSE)+1,TRUE)*(MOD($B132,12))/12</f>
        <v>2.42740400839382E-2</v>
      </c>
      <c r="W132" s="35">
        <f>VLOOKUP($A132*10000+$B132,'Reduced Spot Curves'!$H:$DD,VLOOKUP(W$1,'Rate Mapping'!$A:$B,2,FALSE)+1,TRUE)*(12-MOD($B132,12))/12+VLOOKUP($A132*10000+$B132+12,'Reduced Spot Curves'!$H:$DD,VLOOKUP(W$1,'Rate Mapping'!$A:$B,2,FALSE)+1,TRUE)*(MOD($B132,12))/12</f>
        <v>2.4614394695096867E-2</v>
      </c>
      <c r="X132" s="35">
        <f>VLOOKUP($A132*10000+$B132,'Reduced Spot Curves'!$H:$DD,VLOOKUP(X$1,'Rate Mapping'!$A:$B,2,FALSE)+1,TRUE)*(12-MOD($B132,12))/12+VLOOKUP($A132*10000+$B132+12,'Reduced Spot Curves'!$H:$DD,VLOOKUP(X$1,'Rate Mapping'!$A:$B,2,FALSE)+1,TRUE)*(MOD($B132,12))/12</f>
        <v>2.3947904200806516E-2</v>
      </c>
      <c r="Y132" s="35">
        <f>VLOOKUP($A132*10000+$B132,'Reduced Spot Curves'!$H:$DD,VLOOKUP(Y$1,'Rate Mapping'!$A:$B,2,FALSE)+1,TRUE)*(12-MOD($B132,12))/12+VLOOKUP($A132*10000+$B132+12,'Reduced Spot Curves'!$H:$DD,VLOOKUP(Y$1,'Rate Mapping'!$A:$B,2,FALSE)+1,TRUE)*(MOD($B132,12))/12</f>
        <v>2.3716300225855261E-2</v>
      </c>
      <c r="Z132">
        <f t="shared" ref="Z132:Z195" si="16">Z131</f>
        <v>0.06</v>
      </c>
      <c r="AA132">
        <f t="shared" si="13"/>
        <v>0</v>
      </c>
      <c r="AB132">
        <f t="shared" si="14"/>
        <v>0</v>
      </c>
      <c r="AC132">
        <f t="shared" si="15"/>
        <v>0</v>
      </c>
    </row>
    <row r="133" spans="1:29" x14ac:dyDescent="0.25">
      <c r="A133">
        <f t="shared" si="10"/>
        <v>1</v>
      </c>
      <c r="B133">
        <f t="shared" si="11"/>
        <v>240</v>
      </c>
      <c r="C133" t="str">
        <f t="shared" si="12"/>
        <v>USD</v>
      </c>
      <c r="D133" s="35">
        <f>VLOOKUP($A133*10000+$B133,'Reduced Spot Curves'!$H:$DD,VLOOKUP(D$1,'Rate Mapping'!$A:$B,2,FALSE)+1,TRUE)*(12-MOD($B133,12))/12+VLOOKUP($A133*10000+$B133+12,'Reduced Spot Curves'!$H:$DD,VLOOKUP(D$1,'Rate Mapping'!$A:$B,2,FALSE)+1,TRUE)*(MOD($B133,12))/12</f>
        <v>1.088168962995119E-2</v>
      </c>
      <c r="E133" s="35">
        <f>VLOOKUP($A133*10000+$B133,'Reduced Spot Curves'!$H:$DD,VLOOKUP(E$1,'Rate Mapping'!$A:$B,2,FALSE)+1,TRUE)*(12-MOD($B133,12))/12+VLOOKUP($A133*10000+$B133+12,'Reduced Spot Curves'!$H:$DD,VLOOKUP(E$1,'Rate Mapping'!$A:$B,2,FALSE)+1,TRUE)*(MOD($B133,12))/12</f>
        <v>1.088168962995119E-2</v>
      </c>
      <c r="F133" s="35">
        <f>VLOOKUP($A133*10000+$B133,'Reduced Spot Curves'!$H:$DD,VLOOKUP(F$1,'Rate Mapping'!$A:$B,2,FALSE)+1,TRUE)*(12-MOD($B133,12))/12+VLOOKUP($A133*10000+$B133+12,'Reduced Spot Curves'!$H:$DD,VLOOKUP(F$1,'Rate Mapping'!$A:$B,2,FALSE)+1,TRUE)*(MOD($B133,12))/12</f>
        <v>1.088168962995119E-2</v>
      </c>
      <c r="G133" s="35">
        <f>VLOOKUP($A133*10000+$B133,'Reduced Spot Curves'!$H:$DD,VLOOKUP(G$1,'Rate Mapping'!$A:$B,2,FALSE)+1,TRUE)*(12-MOD($B133,12))/12+VLOOKUP($A133*10000+$B133+12,'Reduced Spot Curves'!$H:$DD,VLOOKUP(G$1,'Rate Mapping'!$A:$B,2,FALSE)+1,TRUE)*(MOD($B133,12))/12</f>
        <v>1.088168962995119E-2</v>
      </c>
      <c r="H133" s="35">
        <f>VLOOKUP($A133*10000+$B133,'Reduced Spot Curves'!$H:$DD,VLOOKUP(H$1,'Rate Mapping'!$A:$B,2,FALSE)+1,TRUE)*(12-MOD($B133,12))/12+VLOOKUP($A133*10000+$B133+12,'Reduced Spot Curves'!$H:$DD,VLOOKUP(H$1,'Rate Mapping'!$A:$B,2,FALSE)+1,TRUE)*(MOD($B133,12))/12</f>
        <v>1.0443631668848668E-2</v>
      </c>
      <c r="I133" s="35">
        <f>VLOOKUP($A133*10000+$B133,'Reduced Spot Curves'!$H:$DD,VLOOKUP(I$1,'Rate Mapping'!$A:$B,2,FALSE)+1,TRUE)*(12-MOD($B133,12))/12+VLOOKUP($A133*10000+$B133+12,'Reduced Spot Curves'!$H:$DD,VLOOKUP(I$1,'Rate Mapping'!$A:$B,2,FALSE)+1,TRUE)*(MOD($B133,12))/12</f>
        <v>1.0007822153215513E-2</v>
      </c>
      <c r="J133" s="35">
        <f>VLOOKUP($A133*10000+$B133,'Reduced Spot Curves'!$H:$DD,VLOOKUP(J$1,'Rate Mapping'!$A:$B,2,FALSE)+1,TRUE)*(12-MOD($B133,12))/12+VLOOKUP($A133*10000+$B133+12,'Reduced Spot Curves'!$H:$DD,VLOOKUP(J$1,'Rate Mapping'!$A:$B,2,FALSE)+1,TRUE)*(MOD($B133,12))/12</f>
        <v>9.5743493729346825E-3</v>
      </c>
      <c r="K133" s="35">
        <f>VLOOKUP($A133*10000+$B133,'Reduced Spot Curves'!$H:$DD,VLOOKUP(K$1,'Rate Mapping'!$A:$B,2,FALSE)+1,TRUE)*(12-MOD($B133,12))/12+VLOOKUP($A133*10000+$B133+12,'Reduced Spot Curves'!$H:$DD,VLOOKUP(K$1,'Rate Mapping'!$A:$B,2,FALSE)+1,TRUE)*(MOD($B133,12))/12</f>
        <v>9.1432683887747897E-3</v>
      </c>
      <c r="L133" s="35">
        <f>VLOOKUP($A133*10000+$B133,'Reduced Spot Curves'!$H:$DD,VLOOKUP(L$1,'Rate Mapping'!$A:$B,2,FALSE)+1,TRUE)*(12-MOD($B133,12))/12+VLOOKUP($A133*10000+$B133+12,'Reduced Spot Curves'!$H:$DD,VLOOKUP(L$1,'Rate Mapping'!$A:$B,2,FALSE)+1,TRUE)*(MOD($B133,12))/12</f>
        <v>8.714602376062603E-3</v>
      </c>
      <c r="M133" s="35">
        <f>VLOOKUP($A133*10000+$B133,'Reduced Spot Curves'!$H:$DD,VLOOKUP(M$1,'Rate Mapping'!$A:$B,2,FALSE)+1,TRUE)*(12-MOD($B133,12))/12+VLOOKUP($A133*10000+$B133+12,'Reduced Spot Curves'!$H:$DD,VLOOKUP(M$1,'Rate Mapping'!$A:$B,2,FALSE)+1,TRUE)*(MOD($B133,12))/12</f>
        <v>8.2883475400691471E-3</v>
      </c>
      <c r="N133" s="35">
        <f>VLOOKUP($A133*10000+$B133,'Reduced Spot Curves'!$H:$DD,VLOOKUP(N$1,'Rate Mapping'!$A:$B,2,FALSE)+1,TRUE)*(12-MOD($B133,12))/12+VLOOKUP($A133*10000+$B133+12,'Reduced Spot Curves'!$H:$DD,VLOOKUP(N$1,'Rate Mapping'!$A:$B,2,FALSE)+1,TRUE)*(MOD($B133,12))/12</f>
        <v>7.8644773930413182E-3</v>
      </c>
      <c r="O133" s="35">
        <f>VLOOKUP($A133*10000+$B133,'Reduced Spot Curves'!$H:$DD,VLOOKUP(O$1,'Rate Mapping'!$A:$B,2,FALSE)+1,TRUE)*(12-MOD($B133,12))/12+VLOOKUP($A133*10000+$B133+12,'Reduced Spot Curves'!$H:$DD,VLOOKUP(O$1,'Rate Mapping'!$A:$B,2,FALSE)+1,TRUE)*(MOD($B133,12))/12</f>
        <v>7.4429465140365579E-3</v>
      </c>
      <c r="P133" s="35">
        <f>VLOOKUP($A133*10000+$B133,'Reduced Spot Curves'!$H:$DD,VLOOKUP(P$1,'Rate Mapping'!$A:$B,2,FALSE)+1,TRUE)*(12-MOD($B133,12))/12+VLOOKUP($A133*10000+$B133+12,'Reduced Spot Curves'!$H:$DD,VLOOKUP(P$1,'Rate Mapping'!$A:$B,2,FALSE)+1,TRUE)*(MOD($B133,12))/12</f>
        <v>7.0236924702119672E-3</v>
      </c>
      <c r="Q133" s="35">
        <f>VLOOKUP($A133*10000+$B133,'Reduced Spot Curves'!$H:$DD,VLOOKUP(Q$1,'Rate Mapping'!$A:$B,2,FALSE)+1,TRUE)*(12-MOD($B133,12))/12+VLOOKUP($A133*10000+$B133+12,'Reduced Spot Curves'!$H:$DD,VLOOKUP(Q$1,'Rate Mapping'!$A:$B,2,FALSE)+1,TRUE)*(MOD($B133,12))/12</f>
        <v>1.0540964817183829E-2</v>
      </c>
      <c r="R133" s="35">
        <f>VLOOKUP($A133*10000+$B133,'Reduced Spot Curves'!$H:$DD,VLOOKUP(R$1,'Rate Mapping'!$A:$B,2,FALSE)+1,TRUE)*(12-MOD($B133,12))/12+VLOOKUP($A133*10000+$B133+12,'Reduced Spot Curves'!$H:$DD,VLOOKUP(R$1,'Rate Mapping'!$A:$B,2,FALSE)+1,TRUE)*(MOD($B133,12))/12</f>
        <v>1.8228591077033576E-2</v>
      </c>
      <c r="S133" s="35">
        <f>VLOOKUP($A133*10000+$B133,'Reduced Spot Curves'!$H:$DD,VLOOKUP(S$1,'Rate Mapping'!$A:$B,2,FALSE)+1,TRUE)*(12-MOD($B133,12))/12+VLOOKUP($A133*10000+$B133+12,'Reduced Spot Curves'!$H:$DD,VLOOKUP(S$1,'Rate Mapping'!$A:$B,2,FALSE)+1,TRUE)*(MOD($B133,12))/12</f>
        <v>2.253652630963722E-2</v>
      </c>
      <c r="T133" s="35">
        <f>VLOOKUP($A133*10000+$B133,'Reduced Spot Curves'!$H:$DD,VLOOKUP(T$1,'Rate Mapping'!$A:$B,2,FALSE)+1,TRUE)*(12-MOD($B133,12))/12+VLOOKUP($A133*10000+$B133+12,'Reduced Spot Curves'!$H:$DD,VLOOKUP(T$1,'Rate Mapping'!$A:$B,2,FALSE)+1,TRUE)*(MOD($B133,12))/12</f>
        <v>2.3427688854702824E-2</v>
      </c>
      <c r="U133" s="35">
        <f>VLOOKUP($A133*10000+$B133,'Reduced Spot Curves'!$H:$DD,VLOOKUP(U$1,'Rate Mapping'!$A:$B,2,FALSE)+1,TRUE)*(12-MOD($B133,12))/12+VLOOKUP($A133*10000+$B133+12,'Reduced Spot Curves'!$H:$DD,VLOOKUP(U$1,'Rate Mapping'!$A:$B,2,FALSE)+1,TRUE)*(MOD($B133,12))/12</f>
        <v>2.4022222421268849E-2</v>
      </c>
      <c r="V133" s="35">
        <f>VLOOKUP($A133*10000+$B133,'Reduced Spot Curves'!$H:$DD,VLOOKUP(V$1,'Rate Mapping'!$A:$B,2,FALSE)+1,TRUE)*(12-MOD($B133,12))/12+VLOOKUP($A133*10000+$B133+12,'Reduced Spot Curves'!$H:$DD,VLOOKUP(V$1,'Rate Mapping'!$A:$B,2,FALSE)+1,TRUE)*(MOD($B133,12))/12</f>
        <v>2.444709764506893E-2</v>
      </c>
      <c r="W133" s="35">
        <f>VLOOKUP($A133*10000+$B133,'Reduced Spot Curves'!$H:$DD,VLOOKUP(W$1,'Rate Mapping'!$A:$B,2,FALSE)+1,TRUE)*(12-MOD($B133,12))/12+VLOOKUP($A133*10000+$B133+12,'Reduced Spot Curves'!$H:$DD,VLOOKUP(W$1,'Rate Mapping'!$A:$B,2,FALSE)+1,TRUE)*(MOD($B133,12))/12</f>
        <v>2.4765868075425149E-2</v>
      </c>
      <c r="X133" s="35">
        <f>VLOOKUP($A133*10000+$B133,'Reduced Spot Curves'!$H:$DD,VLOOKUP(X$1,'Rate Mapping'!$A:$B,2,FALSE)+1,TRUE)*(12-MOD($B133,12))/12+VLOOKUP($A133*10000+$B133+12,'Reduced Spot Curves'!$H:$DD,VLOOKUP(X$1,'Rate Mapping'!$A:$B,2,FALSE)+1,TRUE)*(MOD($B133,12))/12</f>
        <v>2.3947904200806516E-2</v>
      </c>
      <c r="Y133" s="35">
        <f>VLOOKUP($A133*10000+$B133,'Reduced Spot Curves'!$H:$DD,VLOOKUP(Y$1,'Rate Mapping'!$A:$B,2,FALSE)+1,TRUE)*(12-MOD($B133,12))/12+VLOOKUP($A133*10000+$B133+12,'Reduced Spot Curves'!$H:$DD,VLOOKUP(Y$1,'Rate Mapping'!$A:$B,2,FALSE)+1,TRUE)*(MOD($B133,12))/12</f>
        <v>2.3716300225855261E-2</v>
      </c>
      <c r="Z133">
        <f t="shared" si="16"/>
        <v>0.06</v>
      </c>
      <c r="AA133">
        <f t="shared" si="13"/>
        <v>0</v>
      </c>
      <c r="AB133">
        <f t="shared" si="14"/>
        <v>0</v>
      </c>
      <c r="AC133">
        <f t="shared" si="15"/>
        <v>0</v>
      </c>
    </row>
    <row r="134" spans="1:29" x14ac:dyDescent="0.25">
      <c r="A134">
        <f t="shared" si="10"/>
        <v>1</v>
      </c>
      <c r="B134">
        <f t="shared" si="11"/>
        <v>252</v>
      </c>
      <c r="C134" t="str">
        <f t="shared" si="12"/>
        <v>USD</v>
      </c>
      <c r="D134" s="35">
        <f>VLOOKUP($A134*10000+$B134,'Reduced Spot Curves'!$H:$DD,VLOOKUP(D$1,'Rate Mapping'!$A:$B,2,FALSE)+1,TRUE)*(12-MOD($B134,12))/12+VLOOKUP($A134*10000+$B134+12,'Reduced Spot Curves'!$H:$DD,VLOOKUP(D$1,'Rate Mapping'!$A:$B,2,FALSE)+1,TRUE)*(MOD($B134,12))/12</f>
        <v>1.0005760761262377E-2</v>
      </c>
      <c r="E134" s="35">
        <f>VLOOKUP($A134*10000+$B134,'Reduced Spot Curves'!$H:$DD,VLOOKUP(E$1,'Rate Mapping'!$A:$B,2,FALSE)+1,TRUE)*(12-MOD($B134,12))/12+VLOOKUP($A134*10000+$B134+12,'Reduced Spot Curves'!$H:$DD,VLOOKUP(E$1,'Rate Mapping'!$A:$B,2,FALSE)+1,TRUE)*(MOD($B134,12))/12</f>
        <v>1.0005760761262377E-2</v>
      </c>
      <c r="F134" s="35">
        <f>VLOOKUP($A134*10000+$B134,'Reduced Spot Curves'!$H:$DD,VLOOKUP(F$1,'Rate Mapping'!$A:$B,2,FALSE)+1,TRUE)*(12-MOD($B134,12))/12+VLOOKUP($A134*10000+$B134+12,'Reduced Spot Curves'!$H:$DD,VLOOKUP(F$1,'Rate Mapping'!$A:$B,2,FALSE)+1,TRUE)*(MOD($B134,12))/12</f>
        <v>1.0005760761262377E-2</v>
      </c>
      <c r="G134" s="35">
        <f>VLOOKUP($A134*10000+$B134,'Reduced Spot Curves'!$H:$DD,VLOOKUP(G$1,'Rate Mapping'!$A:$B,2,FALSE)+1,TRUE)*(12-MOD($B134,12))/12+VLOOKUP($A134*10000+$B134+12,'Reduced Spot Curves'!$H:$DD,VLOOKUP(G$1,'Rate Mapping'!$A:$B,2,FALSE)+1,TRUE)*(MOD($B134,12))/12</f>
        <v>1.0005760761262377E-2</v>
      </c>
      <c r="H134" s="35">
        <f>VLOOKUP($A134*10000+$B134,'Reduced Spot Curves'!$H:$DD,VLOOKUP(H$1,'Rate Mapping'!$A:$B,2,FALSE)+1,TRUE)*(12-MOD($B134,12))/12+VLOOKUP($A134*10000+$B134+12,'Reduced Spot Curves'!$H:$DD,VLOOKUP(H$1,'Rate Mapping'!$A:$B,2,FALSE)+1,TRUE)*(MOD($B134,12))/12</f>
        <v>9.5711675964617205E-3</v>
      </c>
      <c r="I134" s="35">
        <f>VLOOKUP($A134*10000+$B134,'Reduced Spot Curves'!$H:$DD,VLOOKUP(I$1,'Rate Mapping'!$A:$B,2,FALSE)+1,TRUE)*(12-MOD($B134,12))/12+VLOOKUP($A134*10000+$B134+12,'Reduced Spot Curves'!$H:$DD,VLOOKUP(I$1,'Rate Mapping'!$A:$B,2,FALSE)+1,TRUE)*(MOD($B134,12))/12</f>
        <v>9.138939618642223E-3</v>
      </c>
      <c r="J134" s="35">
        <f>VLOOKUP($A134*10000+$B134,'Reduced Spot Curves'!$H:$DD,VLOOKUP(J$1,'Rate Mapping'!$A:$B,2,FALSE)+1,TRUE)*(12-MOD($B134,12))/12+VLOOKUP($A134*10000+$B134+12,'Reduced Spot Curves'!$H:$DD,VLOOKUP(J$1,'Rate Mapping'!$A:$B,2,FALSE)+1,TRUE)*(MOD($B134,12))/12</f>
        <v>8.709123564945815E-3</v>
      </c>
      <c r="K134" s="35">
        <f>VLOOKUP($A134*10000+$B134,'Reduced Spot Curves'!$H:$DD,VLOOKUP(K$1,'Rate Mapping'!$A:$B,2,FALSE)+1,TRUE)*(12-MOD($B134,12))/12+VLOOKUP($A134*10000+$B134+12,'Reduced Spot Curves'!$H:$DD,VLOOKUP(K$1,'Rate Mapping'!$A:$B,2,FALSE)+1,TRUE)*(MOD($B134,12))/12</f>
        <v>8.2817345693838758E-3</v>
      </c>
      <c r="L134" s="35">
        <f>VLOOKUP($A134*10000+$B134,'Reduced Spot Curves'!$H:$DD,VLOOKUP(L$1,'Rate Mapping'!$A:$B,2,FALSE)+1,TRUE)*(12-MOD($B134,12))/12+VLOOKUP($A134*10000+$B134+12,'Reduced Spot Curves'!$H:$DD,VLOOKUP(L$1,'Rate Mapping'!$A:$B,2,FALSE)+1,TRUE)*(MOD($B134,12))/12</f>
        <v>7.8567616710155837E-3</v>
      </c>
      <c r="M134" s="35">
        <f>VLOOKUP($A134*10000+$B134,'Reduced Spot Curves'!$H:$DD,VLOOKUP(M$1,'Rate Mapping'!$A:$B,2,FALSE)+1,TRUE)*(12-MOD($B134,12))/12+VLOOKUP($A134*10000+$B134+12,'Reduced Spot Curves'!$H:$DD,VLOOKUP(M$1,'Rate Mapping'!$A:$B,2,FALSE)+1,TRUE)*(MOD($B134,12))/12</f>
        <v>7.4341720828904508E-3</v>
      </c>
      <c r="N134" s="35">
        <f>VLOOKUP($A134*10000+$B134,'Reduced Spot Curves'!$H:$DD,VLOOKUP(N$1,'Rate Mapping'!$A:$B,2,FALSE)+1,TRUE)*(12-MOD($B134,12))/12+VLOOKUP($A134*10000+$B134+12,'Reduced Spot Curves'!$H:$DD,VLOOKUP(N$1,'Rate Mapping'!$A:$B,2,FALSE)+1,TRUE)*(MOD($B134,12))/12</f>
        <v>7.0139148840246022E-3</v>
      </c>
      <c r="O134" s="35">
        <f>VLOOKUP($A134*10000+$B134,'Reduced Spot Curves'!$H:$DD,VLOOKUP(O$1,'Rate Mapping'!$A:$B,2,FALSE)+1,TRUE)*(12-MOD($B134,12))/12+VLOOKUP($A134*10000+$B134+12,'Reduced Spot Curves'!$H:$DD,VLOOKUP(O$1,'Rate Mapping'!$A:$B,2,FALSE)+1,TRUE)*(MOD($B134,12))/12</f>
        <v>6.5959227135398311E-3</v>
      </c>
      <c r="P134" s="35">
        <f>VLOOKUP($A134*10000+$B134,'Reduced Spot Curves'!$H:$DD,VLOOKUP(P$1,'Rate Mapping'!$A:$B,2,FALSE)+1,TRUE)*(12-MOD($B134,12))/12+VLOOKUP($A134*10000+$B134+12,'Reduced Spot Curves'!$H:$DD,VLOOKUP(P$1,'Rate Mapping'!$A:$B,2,FALSE)+1,TRUE)*(MOD($B134,12))/12</f>
        <v>6.3861136297857111E-3</v>
      </c>
      <c r="Q134" s="35">
        <f>VLOOKUP($A134*10000+$B134,'Reduced Spot Curves'!$H:$DD,VLOOKUP(Q$1,'Rate Mapping'!$A:$B,2,FALSE)+1,TRUE)*(12-MOD($B134,12))/12+VLOOKUP($A134*10000+$B134+12,'Reduced Spot Curves'!$H:$DD,VLOOKUP(Q$1,'Rate Mapping'!$A:$B,2,FALSE)+1,TRUE)*(MOD($B134,12))/12</f>
        <v>1.1302069469984488E-2</v>
      </c>
      <c r="R134" s="35">
        <f>VLOOKUP($A134*10000+$B134,'Reduced Spot Curves'!$H:$DD,VLOOKUP(R$1,'Rate Mapping'!$A:$B,2,FALSE)+1,TRUE)*(12-MOD($B134,12))/12+VLOOKUP($A134*10000+$B134+12,'Reduced Spot Curves'!$H:$DD,VLOOKUP(R$1,'Rate Mapping'!$A:$B,2,FALSE)+1,TRUE)*(MOD($B134,12))/12</f>
        <v>1.9178125233979229E-2</v>
      </c>
      <c r="S134" s="35">
        <f>VLOOKUP($A134*10000+$B134,'Reduced Spot Curves'!$H:$DD,VLOOKUP(S$1,'Rate Mapping'!$A:$B,2,FALSE)+1,TRUE)*(12-MOD($B134,12))/12+VLOOKUP($A134*10000+$B134+12,'Reduced Spot Curves'!$H:$DD,VLOOKUP(S$1,'Rate Mapping'!$A:$B,2,FALSE)+1,TRUE)*(MOD($B134,12))/12</f>
        <v>2.2940972412031649E-2</v>
      </c>
      <c r="T134" s="35">
        <f>VLOOKUP($A134*10000+$B134,'Reduced Spot Curves'!$H:$DD,VLOOKUP(T$1,'Rate Mapping'!$A:$B,2,FALSE)+1,TRUE)*(12-MOD($B134,12))/12+VLOOKUP($A134*10000+$B134+12,'Reduced Spot Curves'!$H:$DD,VLOOKUP(T$1,'Rate Mapping'!$A:$B,2,FALSE)+1,TRUE)*(MOD($B134,12))/12</f>
        <v>2.3751511025055808E-2</v>
      </c>
      <c r="U134" s="35">
        <f>VLOOKUP($A134*10000+$B134,'Reduced Spot Curves'!$H:$DD,VLOOKUP(U$1,'Rate Mapping'!$A:$B,2,FALSE)+1,TRUE)*(12-MOD($B134,12))/12+VLOOKUP($A134*10000+$B134+12,'Reduced Spot Curves'!$H:$DD,VLOOKUP(U$1,'Rate Mapping'!$A:$B,2,FALSE)+1,TRUE)*(MOD($B134,12))/12</f>
        <v>2.4292221713129294E-2</v>
      </c>
      <c r="V134" s="35">
        <f>VLOOKUP($A134*10000+$B134,'Reduced Spot Curves'!$H:$DD,VLOOKUP(V$1,'Rate Mapping'!$A:$B,2,FALSE)+1,TRUE)*(12-MOD($B134,12))/12+VLOOKUP($A134*10000+$B134+12,'Reduced Spot Curves'!$H:$DD,VLOOKUP(V$1,'Rate Mapping'!$A:$B,2,FALSE)+1,TRUE)*(MOD($B134,12))/12</f>
        <v>2.4678615947707164E-2</v>
      </c>
      <c r="W134" s="35">
        <f>VLOOKUP($A134*10000+$B134,'Reduced Spot Curves'!$H:$DD,VLOOKUP(W$1,'Rate Mapping'!$A:$B,2,FALSE)+1,TRUE)*(12-MOD($B134,12))/12+VLOOKUP($A134*10000+$B134+12,'Reduced Spot Curves'!$H:$DD,VLOOKUP(W$1,'Rate Mapping'!$A:$B,2,FALSE)+1,TRUE)*(MOD($B134,12))/12</f>
        <v>2.4765868075425149E-2</v>
      </c>
      <c r="X134" s="35">
        <f>VLOOKUP($A134*10000+$B134,'Reduced Spot Curves'!$H:$DD,VLOOKUP(X$1,'Rate Mapping'!$A:$B,2,FALSE)+1,TRUE)*(12-MOD($B134,12))/12+VLOOKUP($A134*10000+$B134+12,'Reduced Spot Curves'!$H:$DD,VLOOKUP(X$1,'Rate Mapping'!$A:$B,2,FALSE)+1,TRUE)*(MOD($B134,12))/12</f>
        <v>2.3947904200806516E-2</v>
      </c>
      <c r="Y134" s="35">
        <f>VLOOKUP($A134*10000+$B134,'Reduced Spot Curves'!$H:$DD,VLOOKUP(Y$1,'Rate Mapping'!$A:$B,2,FALSE)+1,TRUE)*(12-MOD($B134,12))/12+VLOOKUP($A134*10000+$B134+12,'Reduced Spot Curves'!$H:$DD,VLOOKUP(Y$1,'Rate Mapping'!$A:$B,2,FALSE)+1,TRUE)*(MOD($B134,12))/12</f>
        <v>2.3716300225855261E-2</v>
      </c>
      <c r="Z134">
        <f t="shared" si="16"/>
        <v>0.06</v>
      </c>
      <c r="AA134">
        <f t="shared" si="13"/>
        <v>0</v>
      </c>
      <c r="AB134">
        <f t="shared" si="14"/>
        <v>0</v>
      </c>
      <c r="AC134">
        <f t="shared" si="15"/>
        <v>0</v>
      </c>
    </row>
    <row r="135" spans="1:29" x14ac:dyDescent="0.25">
      <c r="A135">
        <f t="shared" si="10"/>
        <v>1</v>
      </c>
      <c r="B135">
        <f t="shared" si="11"/>
        <v>264</v>
      </c>
      <c r="C135" t="str">
        <f t="shared" si="12"/>
        <v>USD</v>
      </c>
      <c r="D135" s="35">
        <f>VLOOKUP($A135*10000+$B135,'Reduced Spot Curves'!$H:$DD,VLOOKUP(D$1,'Rate Mapping'!$A:$B,2,FALSE)+1,TRUE)*(12-MOD($B135,12))/12+VLOOKUP($A135*10000+$B135+12,'Reduced Spot Curves'!$H:$DD,VLOOKUP(D$1,'Rate Mapping'!$A:$B,2,FALSE)+1,TRUE)*(MOD($B135,12))/12</f>
        <v>9.1367586952292457E-3</v>
      </c>
      <c r="E135" s="35">
        <f>VLOOKUP($A135*10000+$B135,'Reduced Spot Curves'!$H:$DD,VLOOKUP(E$1,'Rate Mapping'!$A:$B,2,FALSE)+1,TRUE)*(12-MOD($B135,12))/12+VLOOKUP($A135*10000+$B135+12,'Reduced Spot Curves'!$H:$DD,VLOOKUP(E$1,'Rate Mapping'!$A:$B,2,FALSE)+1,TRUE)*(MOD($B135,12))/12</f>
        <v>9.1367586952292457E-3</v>
      </c>
      <c r="F135" s="35">
        <f>VLOOKUP($A135*10000+$B135,'Reduced Spot Curves'!$H:$DD,VLOOKUP(F$1,'Rate Mapping'!$A:$B,2,FALSE)+1,TRUE)*(12-MOD($B135,12))/12+VLOOKUP($A135*10000+$B135+12,'Reduced Spot Curves'!$H:$DD,VLOOKUP(F$1,'Rate Mapping'!$A:$B,2,FALSE)+1,TRUE)*(MOD($B135,12))/12</f>
        <v>9.1367586952292457E-3</v>
      </c>
      <c r="G135" s="35">
        <f>VLOOKUP($A135*10000+$B135,'Reduced Spot Curves'!$H:$DD,VLOOKUP(G$1,'Rate Mapping'!$A:$B,2,FALSE)+1,TRUE)*(12-MOD($B135,12))/12+VLOOKUP($A135*10000+$B135+12,'Reduced Spot Curves'!$H:$DD,VLOOKUP(G$1,'Rate Mapping'!$A:$B,2,FALSE)+1,TRUE)*(MOD($B135,12))/12</f>
        <v>9.1367586952292457E-3</v>
      </c>
      <c r="H135" s="35">
        <f>VLOOKUP($A135*10000+$B135,'Reduced Spot Curves'!$H:$DD,VLOOKUP(H$1,'Rate Mapping'!$A:$B,2,FALSE)+1,TRUE)*(12-MOD($B135,12))/12+VLOOKUP($A135*10000+$B135+12,'Reduced Spot Curves'!$H:$DD,VLOOKUP(H$1,'Rate Mapping'!$A:$B,2,FALSE)+1,TRUE)*(MOD($B135,12))/12</f>
        <v>8.7058039792614773E-3</v>
      </c>
      <c r="I135" s="35">
        <f>VLOOKUP($A135*10000+$B135,'Reduced Spot Curves'!$H:$DD,VLOOKUP(I$1,'Rate Mapping'!$A:$B,2,FALSE)+1,TRUE)*(12-MOD($B135,12))/12+VLOOKUP($A135*10000+$B135+12,'Reduced Spot Curves'!$H:$DD,VLOOKUP(I$1,'Rate Mapping'!$A:$B,2,FALSE)+1,TRUE)*(MOD($B135,12))/12</f>
        <v>8.2772757691961414E-3</v>
      </c>
      <c r="J135" s="35">
        <f>VLOOKUP($A135*10000+$B135,'Reduced Spot Curves'!$H:$DD,VLOOKUP(J$1,'Rate Mapping'!$A:$B,2,FALSE)+1,TRUE)*(12-MOD($B135,12))/12+VLOOKUP($A135*10000+$B135+12,'Reduced Spot Curves'!$H:$DD,VLOOKUP(J$1,'Rate Mapping'!$A:$B,2,FALSE)+1,TRUE)*(MOD($B135,12))/12</f>
        <v>7.8511812989038483E-3</v>
      </c>
      <c r="K135" s="35">
        <f>VLOOKUP($A135*10000+$B135,'Reduced Spot Curves'!$H:$DD,VLOOKUP(K$1,'Rate Mapping'!$A:$B,2,FALSE)+1,TRUE)*(12-MOD($B135,12))/12+VLOOKUP($A135*10000+$B135+12,'Reduced Spot Curves'!$H:$DD,VLOOKUP(K$1,'Rate Mapping'!$A:$B,2,FALSE)+1,TRUE)*(MOD($B135,12))/12</f>
        <v>7.4275028194671529E-3</v>
      </c>
      <c r="L135" s="35">
        <f>VLOOKUP($A135*10000+$B135,'Reduced Spot Curves'!$H:$DD,VLOOKUP(L$1,'Rate Mapping'!$A:$B,2,FALSE)+1,TRUE)*(12-MOD($B135,12))/12+VLOOKUP($A135*10000+$B135+12,'Reduced Spot Curves'!$H:$DD,VLOOKUP(L$1,'Rate Mapping'!$A:$B,2,FALSE)+1,TRUE)*(MOD($B135,12))/12</f>
        <v>7.0062016597446548E-3</v>
      </c>
      <c r="M135" s="35">
        <f>VLOOKUP($A135*10000+$B135,'Reduced Spot Curves'!$H:$DD,VLOOKUP(M$1,'Rate Mapping'!$A:$B,2,FALSE)+1,TRUE)*(12-MOD($B135,12))/12+VLOOKUP($A135*10000+$B135+12,'Reduced Spot Curves'!$H:$DD,VLOOKUP(M$1,'Rate Mapping'!$A:$B,2,FALSE)+1,TRUE)*(MOD($B135,12))/12</f>
        <v>6.5872218048116556E-3</v>
      </c>
      <c r="N135" s="35">
        <f>VLOOKUP($A135*10000+$B135,'Reduced Spot Curves'!$H:$DD,VLOOKUP(N$1,'Rate Mapping'!$A:$B,2,FALSE)+1,TRUE)*(12-MOD($B135,12))/12+VLOOKUP($A135*10000+$B135+12,'Reduced Spot Curves'!$H:$DD,VLOOKUP(N$1,'Rate Mapping'!$A:$B,2,FALSE)+1,TRUE)*(MOD($B135,12))/12</f>
        <v>6.1704913117045677E-3</v>
      </c>
      <c r="O135" s="35">
        <f>VLOOKUP($A135*10000+$B135,'Reduced Spot Curves'!$H:$DD,VLOOKUP(O$1,'Rate Mapping'!$A:$B,2,FALSE)+1,TRUE)*(12-MOD($B135,12))/12+VLOOKUP($A135*10000+$B135+12,'Reduced Spot Curves'!$H:$DD,VLOOKUP(O$1,'Rate Mapping'!$A:$B,2,FALSE)+1,TRUE)*(MOD($B135,12))/12</f>
        <v>5.9847204678315112E-3</v>
      </c>
      <c r="P135" s="35">
        <f>VLOOKUP($A135*10000+$B135,'Reduced Spot Curves'!$H:$DD,VLOOKUP(P$1,'Rate Mapping'!$A:$B,2,FALSE)+1,TRUE)*(12-MOD($B135,12))/12+VLOOKUP($A135*10000+$B135+12,'Reduced Spot Curves'!$H:$DD,VLOOKUP(P$1,'Rate Mapping'!$A:$B,2,FALSE)+1,TRUE)*(MOD($B135,12))/12</f>
        <v>6.0309269749093839E-3</v>
      </c>
      <c r="Q135" s="35">
        <f>VLOOKUP($A135*10000+$B135,'Reduced Spot Curves'!$H:$DD,VLOOKUP(Q$1,'Rate Mapping'!$A:$B,2,FALSE)+1,TRUE)*(12-MOD($B135,12))/12+VLOOKUP($A135*10000+$B135+12,'Reduced Spot Curves'!$H:$DD,VLOOKUP(Q$1,'Rate Mapping'!$A:$B,2,FALSE)+1,TRUE)*(MOD($B135,12))/12</f>
        <v>1.2209203863284968E-2</v>
      </c>
      <c r="R135" s="35">
        <f>VLOOKUP($A135*10000+$B135,'Reduced Spot Curves'!$H:$DD,VLOOKUP(R$1,'Rate Mapping'!$A:$B,2,FALSE)+1,TRUE)*(12-MOD($B135,12))/12+VLOOKUP($A135*10000+$B135+12,'Reduced Spot Curves'!$H:$DD,VLOOKUP(R$1,'Rate Mapping'!$A:$B,2,FALSE)+1,TRUE)*(MOD($B135,12))/12</f>
        <v>2.015973254148741E-2</v>
      </c>
      <c r="S135" s="35">
        <f>VLOOKUP($A135*10000+$B135,'Reduced Spot Curves'!$H:$DD,VLOOKUP(S$1,'Rate Mapping'!$A:$B,2,FALSE)+1,TRUE)*(12-MOD($B135,12))/12+VLOOKUP($A135*10000+$B135+12,'Reduced Spot Curves'!$H:$DD,VLOOKUP(S$1,'Rate Mapping'!$A:$B,2,FALSE)+1,TRUE)*(MOD($B135,12))/12</f>
        <v>2.3367750150346103E-2</v>
      </c>
      <c r="T135" s="35">
        <f>VLOOKUP($A135*10000+$B135,'Reduced Spot Curves'!$H:$DD,VLOOKUP(T$1,'Rate Mapping'!$A:$B,2,FALSE)+1,TRUE)*(12-MOD($B135,12))/12+VLOOKUP($A135*10000+$B135+12,'Reduced Spot Curves'!$H:$DD,VLOOKUP(T$1,'Rate Mapping'!$A:$B,2,FALSE)+1,TRUE)*(MOD($B135,12))/12</f>
        <v>2.409318578859522E-2</v>
      </c>
      <c r="U135" s="35">
        <f>VLOOKUP($A135*10000+$B135,'Reduced Spot Curves'!$H:$DD,VLOOKUP(U$1,'Rate Mapping'!$A:$B,2,FALSE)+1,TRUE)*(12-MOD($B135,12))/12+VLOOKUP($A135*10000+$B135+12,'Reduced Spot Curves'!$H:$DD,VLOOKUP(U$1,'Rate Mapping'!$A:$B,2,FALSE)+1,TRUE)*(MOD($B135,12))/12</f>
        <v>2.4577091087601213E-2</v>
      </c>
      <c r="V135" s="35">
        <f>VLOOKUP($A135*10000+$B135,'Reduced Spot Curves'!$H:$DD,VLOOKUP(V$1,'Rate Mapping'!$A:$B,2,FALSE)+1,TRUE)*(12-MOD($B135,12))/12+VLOOKUP($A135*10000+$B135+12,'Reduced Spot Curves'!$H:$DD,VLOOKUP(V$1,'Rate Mapping'!$A:$B,2,FALSE)+1,TRUE)*(MOD($B135,12))/12</f>
        <v>2.4922875695780125E-2</v>
      </c>
      <c r="W135" s="35">
        <f>VLOOKUP($A135*10000+$B135,'Reduced Spot Curves'!$H:$DD,VLOOKUP(W$1,'Rate Mapping'!$A:$B,2,FALSE)+1,TRUE)*(12-MOD($B135,12))/12+VLOOKUP($A135*10000+$B135+12,'Reduced Spot Curves'!$H:$DD,VLOOKUP(W$1,'Rate Mapping'!$A:$B,2,FALSE)+1,TRUE)*(MOD($B135,12))/12</f>
        <v>2.4765868075425149E-2</v>
      </c>
      <c r="X135" s="35">
        <f>VLOOKUP($A135*10000+$B135,'Reduced Spot Curves'!$H:$DD,VLOOKUP(X$1,'Rate Mapping'!$A:$B,2,FALSE)+1,TRUE)*(12-MOD($B135,12))/12+VLOOKUP($A135*10000+$B135+12,'Reduced Spot Curves'!$H:$DD,VLOOKUP(X$1,'Rate Mapping'!$A:$B,2,FALSE)+1,TRUE)*(MOD($B135,12))/12</f>
        <v>2.3947904200806516E-2</v>
      </c>
      <c r="Y135" s="35">
        <f>VLOOKUP($A135*10000+$B135,'Reduced Spot Curves'!$H:$DD,VLOOKUP(Y$1,'Rate Mapping'!$A:$B,2,FALSE)+1,TRUE)*(12-MOD($B135,12))/12+VLOOKUP($A135*10000+$B135+12,'Reduced Spot Curves'!$H:$DD,VLOOKUP(Y$1,'Rate Mapping'!$A:$B,2,FALSE)+1,TRUE)*(MOD($B135,12))/12</f>
        <v>2.3716300225855261E-2</v>
      </c>
      <c r="Z135">
        <f t="shared" si="16"/>
        <v>0.06</v>
      </c>
      <c r="AA135">
        <f t="shared" si="13"/>
        <v>0</v>
      </c>
      <c r="AB135">
        <f t="shared" si="14"/>
        <v>0</v>
      </c>
      <c r="AC135">
        <f t="shared" si="15"/>
        <v>0</v>
      </c>
    </row>
    <row r="136" spans="1:29" x14ac:dyDescent="0.25">
      <c r="A136">
        <f t="shared" si="10"/>
        <v>1</v>
      </c>
      <c r="B136">
        <f t="shared" si="11"/>
        <v>276</v>
      </c>
      <c r="C136" t="str">
        <f t="shared" si="12"/>
        <v>USD</v>
      </c>
      <c r="D136" s="35">
        <f>VLOOKUP($A136*10000+$B136,'Reduced Spot Curves'!$H:$DD,VLOOKUP(D$1,'Rate Mapping'!$A:$B,2,FALSE)+1,TRUE)*(12-MOD($B136,12))/12+VLOOKUP($A136*10000+$B136+12,'Reduced Spot Curves'!$H:$DD,VLOOKUP(D$1,'Rate Mapping'!$A:$B,2,FALSE)+1,TRUE)*(MOD($B136,12))/12</f>
        <v>8.2750306081830361E-3</v>
      </c>
      <c r="E136" s="35">
        <f>VLOOKUP($A136*10000+$B136,'Reduced Spot Curves'!$H:$DD,VLOOKUP(E$1,'Rate Mapping'!$A:$B,2,FALSE)+1,TRUE)*(12-MOD($B136,12))/12+VLOOKUP($A136*10000+$B136+12,'Reduced Spot Curves'!$H:$DD,VLOOKUP(E$1,'Rate Mapping'!$A:$B,2,FALSE)+1,TRUE)*(MOD($B136,12))/12</f>
        <v>8.2750306081830361E-3</v>
      </c>
      <c r="F136" s="35">
        <f>VLOOKUP($A136*10000+$B136,'Reduced Spot Curves'!$H:$DD,VLOOKUP(F$1,'Rate Mapping'!$A:$B,2,FALSE)+1,TRUE)*(12-MOD($B136,12))/12+VLOOKUP($A136*10000+$B136+12,'Reduced Spot Curves'!$H:$DD,VLOOKUP(F$1,'Rate Mapping'!$A:$B,2,FALSE)+1,TRUE)*(MOD($B136,12))/12</f>
        <v>8.2750306081830361E-3</v>
      </c>
      <c r="G136" s="35">
        <f>VLOOKUP($A136*10000+$B136,'Reduced Spot Curves'!$H:$DD,VLOOKUP(G$1,'Rate Mapping'!$A:$B,2,FALSE)+1,TRUE)*(12-MOD($B136,12))/12+VLOOKUP($A136*10000+$B136+12,'Reduced Spot Curves'!$H:$DD,VLOOKUP(G$1,'Rate Mapping'!$A:$B,2,FALSE)+1,TRUE)*(MOD($B136,12))/12</f>
        <v>8.2750306081830361E-3</v>
      </c>
      <c r="H136" s="35">
        <f>VLOOKUP($A136*10000+$B136,'Reduced Spot Curves'!$H:$DD,VLOOKUP(H$1,'Rate Mapping'!$A:$B,2,FALSE)+1,TRUE)*(12-MOD($B136,12))/12+VLOOKUP($A136*10000+$B136+12,'Reduced Spot Curves'!$H:$DD,VLOOKUP(H$1,'Rate Mapping'!$A:$B,2,FALSE)+1,TRUE)*(MOD($B136,12))/12</f>
        <v>7.8478048319116245E-3</v>
      </c>
      <c r="I136" s="35">
        <f>VLOOKUP($A136*10000+$B136,'Reduced Spot Curves'!$H:$DD,VLOOKUP(I$1,'Rate Mapping'!$A:$B,2,FALSE)+1,TRUE)*(12-MOD($B136,12))/12+VLOOKUP($A136*10000+$B136+12,'Reduced Spot Curves'!$H:$DD,VLOOKUP(I$1,'Rate Mapping'!$A:$B,2,FALSE)+1,TRUE)*(MOD($B136,12))/12</f>
        <v>7.4230142131824946E-3</v>
      </c>
      <c r="J136" s="35">
        <f>VLOOKUP($A136*10000+$B136,'Reduced Spot Curves'!$H:$DD,VLOOKUP(J$1,'Rate Mapping'!$A:$B,2,FALSE)+1,TRUE)*(12-MOD($B136,12))/12+VLOOKUP($A136*10000+$B136+12,'Reduced Spot Curves'!$H:$DD,VLOOKUP(J$1,'Rate Mapping'!$A:$B,2,FALSE)+1,TRUE)*(MOD($B136,12))/12</f>
        <v>7.0006347711267965E-3</v>
      </c>
      <c r="K136" s="35">
        <f>VLOOKUP($A136*10000+$B136,'Reduced Spot Curves'!$H:$DD,VLOOKUP(K$1,'Rate Mapping'!$A:$B,2,FALSE)+1,TRUE)*(12-MOD($B136,12))/12+VLOOKUP($A136*10000+$B136+12,'Reduced Spot Curves'!$H:$DD,VLOOKUP(K$1,'Rate Mapping'!$A:$B,2,FALSE)+1,TRUE)*(MOD($B136,12))/12</f>
        <v>6.5806224230403783E-3</v>
      </c>
      <c r="L136" s="35">
        <f>VLOOKUP($A136*10000+$B136,'Reduced Spot Curves'!$H:$DD,VLOOKUP(L$1,'Rate Mapping'!$A:$B,2,FALSE)+1,TRUE)*(12-MOD($B136,12))/12+VLOOKUP($A136*10000+$B136+12,'Reduced Spot Curves'!$H:$DD,VLOOKUP(L$1,'Rate Mapping'!$A:$B,2,FALSE)+1,TRUE)*(MOD($B136,12))/12</f>
        <v>6.1629164809092925E-3</v>
      </c>
      <c r="M136" s="35">
        <f>VLOOKUP($A136*10000+$B136,'Reduced Spot Curves'!$H:$DD,VLOOKUP(M$1,'Rate Mapping'!$A:$B,2,FALSE)+1,TRUE)*(12-MOD($B136,12))/12+VLOOKUP($A136*10000+$B136+12,'Reduced Spot Curves'!$H:$DD,VLOOKUP(M$1,'Rate Mapping'!$A:$B,2,FALSE)+1,TRUE)*(MOD($B136,12))/12</f>
        <v>5.7474407461778516E-3</v>
      </c>
      <c r="N136" s="35">
        <f>VLOOKUP($A136*10000+$B136,'Reduced Spot Curves'!$H:$DD,VLOOKUP(N$1,'Rate Mapping'!$A:$B,2,FALSE)+1,TRUE)*(12-MOD($B136,12))/12+VLOOKUP($A136*10000+$B136+12,'Reduced Spot Curves'!$H:$DD,VLOOKUP(N$1,'Rate Mapping'!$A:$B,2,FALSE)+1,TRUE)*(MOD($B136,12))/12</f>
        <v>5.5913984175125662E-3</v>
      </c>
      <c r="O136" s="35">
        <f>VLOOKUP($A136*10000+$B136,'Reduced Spot Curves'!$H:$DD,VLOOKUP(O$1,'Rate Mapping'!$A:$B,2,FALSE)+1,TRUE)*(12-MOD($B136,12))/12+VLOOKUP($A136*10000+$B136+12,'Reduced Spot Curves'!$H:$DD,VLOOKUP(O$1,'Rate Mapping'!$A:$B,2,FALSE)+1,TRUE)*(MOD($B136,12))/12</f>
        <v>5.6864164952249606E-3</v>
      </c>
      <c r="P136" s="35">
        <f>VLOOKUP($A136*10000+$B136,'Reduced Spot Curves'!$H:$DD,VLOOKUP(P$1,'Rate Mapping'!$A:$B,2,FALSE)+1,TRUE)*(12-MOD($B136,12))/12+VLOOKUP($A136*10000+$B136+12,'Reduced Spot Curves'!$H:$DD,VLOOKUP(P$1,'Rate Mapping'!$A:$B,2,FALSE)+1,TRUE)*(MOD($B136,12))/12</f>
        <v>5.9673256150644281E-3</v>
      </c>
      <c r="Q136" s="35">
        <f>VLOOKUP($A136*10000+$B136,'Reduced Spot Curves'!$H:$DD,VLOOKUP(Q$1,'Rate Mapping'!$A:$B,2,FALSE)+1,TRUE)*(12-MOD($B136,12))/12+VLOOKUP($A136*10000+$B136+12,'Reduced Spot Curves'!$H:$DD,VLOOKUP(Q$1,'Rate Mapping'!$A:$B,2,FALSE)+1,TRUE)*(MOD($B136,12))/12</f>
        <v>1.3257084799665942E-2</v>
      </c>
      <c r="R136" s="35">
        <f>VLOOKUP($A136*10000+$B136,'Reduced Spot Curves'!$H:$DD,VLOOKUP(R$1,'Rate Mapping'!$A:$B,2,FALSE)+1,TRUE)*(12-MOD($B136,12))/12+VLOOKUP($A136*10000+$B136+12,'Reduced Spot Curves'!$H:$DD,VLOOKUP(R$1,'Rate Mapping'!$A:$B,2,FALSE)+1,TRUE)*(MOD($B136,12))/12</f>
        <v>2.1162940629715035E-2</v>
      </c>
      <c r="S136" s="35">
        <f>VLOOKUP($A136*10000+$B136,'Reduced Spot Curves'!$H:$DD,VLOOKUP(S$1,'Rate Mapping'!$A:$B,2,FALSE)+1,TRUE)*(12-MOD($B136,12))/12+VLOOKUP($A136*10000+$B136+12,'Reduced Spot Curves'!$H:$DD,VLOOKUP(S$1,'Rate Mapping'!$A:$B,2,FALSE)+1,TRUE)*(MOD($B136,12))/12</f>
        <v>2.381673025095811E-2</v>
      </c>
      <c r="T136" s="35">
        <f>VLOOKUP($A136*10000+$B136,'Reduced Spot Curves'!$H:$DD,VLOOKUP(T$1,'Rate Mapping'!$A:$B,2,FALSE)+1,TRUE)*(12-MOD($B136,12))/12+VLOOKUP($A136*10000+$B136+12,'Reduced Spot Curves'!$H:$DD,VLOOKUP(T$1,'Rate Mapping'!$A:$B,2,FALSE)+1,TRUE)*(MOD($B136,12))/12</f>
        <v>2.4452605267195074E-2</v>
      </c>
      <c r="U136" s="35">
        <f>VLOOKUP($A136*10000+$B136,'Reduced Spot Curves'!$H:$DD,VLOOKUP(U$1,'Rate Mapping'!$A:$B,2,FALSE)+1,TRUE)*(12-MOD($B136,12))/12+VLOOKUP($A136*10000+$B136+12,'Reduced Spot Curves'!$H:$DD,VLOOKUP(U$1,'Rate Mapping'!$A:$B,2,FALSE)+1,TRUE)*(MOD($B136,12))/12</f>
        <v>2.4876738168016735E-2</v>
      </c>
      <c r="V136" s="35">
        <f>VLOOKUP($A136*10000+$B136,'Reduced Spot Curves'!$H:$DD,VLOOKUP(V$1,'Rate Mapping'!$A:$B,2,FALSE)+1,TRUE)*(12-MOD($B136,12))/12+VLOOKUP($A136*10000+$B136+12,'Reduced Spot Curves'!$H:$DD,VLOOKUP(V$1,'Rate Mapping'!$A:$B,2,FALSE)+1,TRUE)*(MOD($B136,12))/12</f>
        <v>2.5179796191635254E-2</v>
      </c>
      <c r="W136" s="35">
        <f>VLOOKUP($A136*10000+$B136,'Reduced Spot Curves'!$H:$DD,VLOOKUP(W$1,'Rate Mapping'!$A:$B,2,FALSE)+1,TRUE)*(12-MOD($B136,12))/12+VLOOKUP($A136*10000+$B136+12,'Reduced Spot Curves'!$H:$DD,VLOOKUP(W$1,'Rate Mapping'!$A:$B,2,FALSE)+1,TRUE)*(MOD($B136,12))/12</f>
        <v>2.4765868075425149E-2</v>
      </c>
      <c r="X136" s="35">
        <f>VLOOKUP($A136*10000+$B136,'Reduced Spot Curves'!$H:$DD,VLOOKUP(X$1,'Rate Mapping'!$A:$B,2,FALSE)+1,TRUE)*(12-MOD($B136,12))/12+VLOOKUP($A136*10000+$B136+12,'Reduced Spot Curves'!$H:$DD,VLOOKUP(X$1,'Rate Mapping'!$A:$B,2,FALSE)+1,TRUE)*(MOD($B136,12))/12</f>
        <v>2.3947904200806516E-2</v>
      </c>
      <c r="Y136" s="35">
        <f>VLOOKUP($A136*10000+$B136,'Reduced Spot Curves'!$H:$DD,VLOOKUP(Y$1,'Rate Mapping'!$A:$B,2,FALSE)+1,TRUE)*(12-MOD($B136,12))/12+VLOOKUP($A136*10000+$B136+12,'Reduced Spot Curves'!$H:$DD,VLOOKUP(Y$1,'Rate Mapping'!$A:$B,2,FALSE)+1,TRUE)*(MOD($B136,12))/12</f>
        <v>2.3716300225855261E-2</v>
      </c>
      <c r="Z136">
        <f t="shared" si="16"/>
        <v>0.06</v>
      </c>
      <c r="AA136">
        <f t="shared" si="13"/>
        <v>0</v>
      </c>
      <c r="AB136">
        <f t="shared" si="14"/>
        <v>0</v>
      </c>
      <c r="AC136">
        <f t="shared" si="15"/>
        <v>0</v>
      </c>
    </row>
    <row r="137" spans="1:29" x14ac:dyDescent="0.25">
      <c r="A137">
        <f t="shared" si="10"/>
        <v>1</v>
      </c>
      <c r="B137">
        <f t="shared" si="11"/>
        <v>288</v>
      </c>
      <c r="C137" t="str">
        <f t="shared" si="12"/>
        <v>USD</v>
      </c>
      <c r="D137" s="35">
        <f>VLOOKUP($A137*10000+$B137,'Reduced Spot Curves'!$H:$DD,VLOOKUP(D$1,'Rate Mapping'!$A:$B,2,FALSE)+1,TRUE)*(12-MOD($B137,12))/12+VLOOKUP($A137*10000+$B137+12,'Reduced Spot Curves'!$H:$DD,VLOOKUP(D$1,'Rate Mapping'!$A:$B,2,FALSE)+1,TRUE)*(MOD($B137,12))/12</f>
        <v>7.4207574259303076E-3</v>
      </c>
      <c r="E137" s="35">
        <f>VLOOKUP($A137*10000+$B137,'Reduced Spot Curves'!$H:$DD,VLOOKUP(E$1,'Rate Mapping'!$A:$B,2,FALSE)+1,TRUE)*(12-MOD($B137,12))/12+VLOOKUP($A137*10000+$B137+12,'Reduced Spot Curves'!$H:$DD,VLOOKUP(E$1,'Rate Mapping'!$A:$B,2,FALSE)+1,TRUE)*(MOD($B137,12))/12</f>
        <v>7.4207574259303076E-3</v>
      </c>
      <c r="F137" s="35">
        <f>VLOOKUP($A137*10000+$B137,'Reduced Spot Curves'!$H:$DD,VLOOKUP(F$1,'Rate Mapping'!$A:$B,2,FALSE)+1,TRUE)*(12-MOD($B137,12))/12+VLOOKUP($A137*10000+$B137+12,'Reduced Spot Curves'!$H:$DD,VLOOKUP(F$1,'Rate Mapping'!$A:$B,2,FALSE)+1,TRUE)*(MOD($B137,12))/12</f>
        <v>7.4207574259303076E-3</v>
      </c>
      <c r="G137" s="35">
        <f>VLOOKUP($A137*10000+$B137,'Reduced Spot Curves'!$H:$DD,VLOOKUP(G$1,'Rate Mapping'!$A:$B,2,FALSE)+1,TRUE)*(12-MOD($B137,12))/12+VLOOKUP($A137*10000+$B137+12,'Reduced Spot Curves'!$H:$DD,VLOOKUP(G$1,'Rate Mapping'!$A:$B,2,FALSE)+1,TRUE)*(MOD($B137,12))/12</f>
        <v>7.4207574259303076E-3</v>
      </c>
      <c r="H137" s="35">
        <f>VLOOKUP($A137*10000+$B137,'Reduced Spot Curves'!$H:$DD,VLOOKUP(H$1,'Rate Mapping'!$A:$B,2,FALSE)+1,TRUE)*(12-MOD($B137,12))/12+VLOOKUP($A137*10000+$B137+12,'Reduced Spot Curves'!$H:$DD,VLOOKUP(H$1,'Rate Mapping'!$A:$B,2,FALSE)+1,TRUE)*(MOD($B137,12))/12</f>
        <v>6.9972720851722179E-3</v>
      </c>
      <c r="I137" s="35">
        <f>VLOOKUP($A137*10000+$B137,'Reduced Spot Curves'!$H:$DD,VLOOKUP(I$1,'Rate Mapping'!$A:$B,2,FALSE)+1,TRUE)*(12-MOD($B137,12))/12+VLOOKUP($A137*10000+$B137+12,'Reduced Spot Curves'!$H:$DD,VLOOKUP(I$1,'Rate Mapping'!$A:$B,2,FALSE)+1,TRUE)*(MOD($B137,12))/12</f>
        <v>6.5761889550873982E-3</v>
      </c>
      <c r="J137" s="35">
        <f>VLOOKUP($A137*10000+$B137,'Reduced Spot Curves'!$H:$DD,VLOOKUP(J$1,'Rate Mapping'!$A:$B,2,FALSE)+1,TRUE)*(12-MOD($B137,12))/12+VLOOKUP($A137*10000+$B137+12,'Reduced Spot Curves'!$H:$DD,VLOOKUP(J$1,'Rate Mapping'!$A:$B,2,FALSE)+1,TRUE)*(MOD($B137,12))/12</f>
        <v>6.1574589514873553E-3</v>
      </c>
      <c r="K137" s="35">
        <f>VLOOKUP($A137*10000+$B137,'Reduced Spot Curves'!$H:$DD,VLOOKUP(K$1,'Rate Mapping'!$A:$B,2,FALSE)+1,TRUE)*(12-MOD($B137,12))/12+VLOOKUP($A137*10000+$B137+12,'Reduced Spot Curves'!$H:$DD,VLOOKUP(K$1,'Rate Mapping'!$A:$B,2,FALSE)+1,TRUE)*(MOD($B137,12))/12</f>
        <v>5.7410170905433273E-3</v>
      </c>
      <c r="L137" s="35">
        <f>VLOOKUP($A137*10000+$B137,'Reduced Spot Curves'!$H:$DD,VLOOKUP(L$1,'Rate Mapping'!$A:$B,2,FALSE)+1,TRUE)*(12-MOD($B137,12))/12+VLOOKUP($A137*10000+$B137+12,'Reduced Spot Curves'!$H:$DD,VLOOKUP(L$1,'Rate Mapping'!$A:$B,2,FALSE)+1,TRUE)*(MOD($B137,12))/12</f>
        <v>5.3267831828977159E-3</v>
      </c>
      <c r="M137" s="35">
        <f>VLOOKUP($A137*10000+$B137,'Reduced Spot Curves'!$H:$DD,VLOOKUP(M$1,'Rate Mapping'!$A:$B,2,FALSE)+1,TRUE)*(12-MOD($B137,12))/12+VLOOKUP($A137*10000+$B137+12,'Reduced Spot Curves'!$H:$DD,VLOOKUP(M$1,'Rate Mapping'!$A:$B,2,FALSE)+1,TRUE)*(MOD($B137,12))/12</f>
        <v>5.208597357667339E-3</v>
      </c>
      <c r="N137" s="35">
        <f>VLOOKUP($A137*10000+$B137,'Reduced Spot Curves'!$H:$DD,VLOOKUP(N$1,'Rate Mapping'!$A:$B,2,FALSE)+1,TRUE)*(12-MOD($B137,12))/12+VLOOKUP($A137*10000+$B137+12,'Reduced Spot Curves'!$H:$DD,VLOOKUP(N$1,'Rate Mapping'!$A:$B,2,FALSE)+1,TRUE)*(MOD($B137,12))/12</f>
        <v>5.3633005130927667E-3</v>
      </c>
      <c r="O137" s="35">
        <f>VLOOKUP($A137*10000+$B137,'Reduced Spot Curves'!$H:$DD,VLOOKUP(O$1,'Rate Mapping'!$A:$B,2,FALSE)+1,TRUE)*(12-MOD($B137,12))/12+VLOOKUP($A137*10000+$B137+12,'Reduced Spot Curves'!$H:$DD,VLOOKUP(O$1,'Rate Mapping'!$A:$B,2,FALSE)+1,TRUE)*(MOD($B137,12))/12</f>
        <v>5.7112354214946702E-3</v>
      </c>
      <c r="P137" s="35">
        <f>VLOOKUP($A137*10000+$B137,'Reduced Spot Curves'!$H:$DD,VLOOKUP(P$1,'Rate Mapping'!$A:$B,2,FALSE)+1,TRUE)*(12-MOD($B137,12))/12+VLOOKUP($A137*10000+$B137+12,'Reduced Spot Curves'!$H:$DD,VLOOKUP(P$1,'Rate Mapping'!$A:$B,2,FALSE)+1,TRUE)*(MOD($B137,12))/12</f>
        <v>6.2026224005750251E-3</v>
      </c>
      <c r="Q137" s="35">
        <f>VLOOKUP($A137*10000+$B137,'Reduced Spot Curves'!$H:$DD,VLOOKUP(Q$1,'Rate Mapping'!$A:$B,2,FALSE)+1,TRUE)*(12-MOD($B137,12))/12+VLOOKUP($A137*10000+$B137+12,'Reduced Spot Curves'!$H:$DD,VLOOKUP(Q$1,'Rate Mapping'!$A:$B,2,FALSE)+1,TRUE)*(MOD($B137,12))/12</f>
        <v>1.4439416491661161E-2</v>
      </c>
      <c r="R137" s="35">
        <f>VLOOKUP($A137*10000+$B137,'Reduced Spot Curves'!$H:$DD,VLOOKUP(R$1,'Rate Mapping'!$A:$B,2,FALSE)+1,TRUE)*(12-MOD($B137,12))/12+VLOOKUP($A137*10000+$B137+12,'Reduced Spot Curves'!$H:$DD,VLOOKUP(R$1,'Rate Mapping'!$A:$B,2,FALSE)+1,TRUE)*(MOD($B137,12))/12</f>
        <v>2.2176557156145318E-2</v>
      </c>
      <c r="S137" s="35">
        <f>VLOOKUP($A137*10000+$B137,'Reduced Spot Curves'!$H:$DD,VLOOKUP(S$1,'Rate Mapping'!$A:$B,2,FALSE)+1,TRUE)*(12-MOD($B137,12))/12+VLOOKUP($A137*10000+$B137+12,'Reduced Spot Curves'!$H:$DD,VLOOKUP(S$1,'Rate Mapping'!$A:$B,2,FALSE)+1,TRUE)*(MOD($B137,12))/12</f>
        <v>2.4287775369731826E-2</v>
      </c>
      <c r="T137" s="35">
        <f>VLOOKUP($A137*10000+$B137,'Reduced Spot Curves'!$H:$DD,VLOOKUP(T$1,'Rate Mapping'!$A:$B,2,FALSE)+1,TRUE)*(12-MOD($B137,12))/12+VLOOKUP($A137*10000+$B137+12,'Reduced Spot Curves'!$H:$DD,VLOOKUP(T$1,'Rate Mapping'!$A:$B,2,FALSE)+1,TRUE)*(MOD($B137,12))/12</f>
        <v>2.4829654934374404E-2</v>
      </c>
      <c r="U137" s="35">
        <f>VLOOKUP($A137*10000+$B137,'Reduced Spot Curves'!$H:$DD,VLOOKUP(U$1,'Rate Mapping'!$A:$B,2,FALSE)+1,TRUE)*(12-MOD($B137,12))/12+VLOOKUP($A137*10000+$B137+12,'Reduced Spot Curves'!$H:$DD,VLOOKUP(U$1,'Rate Mapping'!$A:$B,2,FALSE)+1,TRUE)*(MOD($B137,12))/12</f>
        <v>2.5191064931353715E-2</v>
      </c>
      <c r="V137" s="35">
        <f>VLOOKUP($A137*10000+$B137,'Reduced Spot Curves'!$H:$DD,VLOOKUP(V$1,'Rate Mapping'!$A:$B,2,FALSE)+1,TRUE)*(12-MOD($B137,12))/12+VLOOKUP($A137*10000+$B137+12,'Reduced Spot Curves'!$H:$DD,VLOOKUP(V$1,'Rate Mapping'!$A:$B,2,FALSE)+1,TRUE)*(MOD($B137,12))/12</f>
        <v>2.5449291833194901E-2</v>
      </c>
      <c r="W137" s="35">
        <f>VLOOKUP($A137*10000+$B137,'Reduced Spot Curves'!$H:$DD,VLOOKUP(W$1,'Rate Mapping'!$A:$B,2,FALSE)+1,TRUE)*(12-MOD($B137,12))/12+VLOOKUP($A137*10000+$B137+12,'Reduced Spot Curves'!$H:$DD,VLOOKUP(W$1,'Rate Mapping'!$A:$B,2,FALSE)+1,TRUE)*(MOD($B137,12))/12</f>
        <v>2.4765868075425149E-2</v>
      </c>
      <c r="X137" s="35">
        <f>VLOOKUP($A137*10000+$B137,'Reduced Spot Curves'!$H:$DD,VLOOKUP(X$1,'Rate Mapping'!$A:$B,2,FALSE)+1,TRUE)*(12-MOD($B137,12))/12+VLOOKUP($A137*10000+$B137+12,'Reduced Spot Curves'!$H:$DD,VLOOKUP(X$1,'Rate Mapping'!$A:$B,2,FALSE)+1,TRUE)*(MOD($B137,12))/12</f>
        <v>2.3947904200806516E-2</v>
      </c>
      <c r="Y137" s="35">
        <f>VLOOKUP($A137*10000+$B137,'Reduced Spot Curves'!$H:$DD,VLOOKUP(Y$1,'Rate Mapping'!$A:$B,2,FALSE)+1,TRUE)*(12-MOD($B137,12))/12+VLOOKUP($A137*10000+$B137+12,'Reduced Spot Curves'!$H:$DD,VLOOKUP(Y$1,'Rate Mapping'!$A:$B,2,FALSE)+1,TRUE)*(MOD($B137,12))/12</f>
        <v>2.3716300225855261E-2</v>
      </c>
      <c r="Z137">
        <f t="shared" si="16"/>
        <v>0.06</v>
      </c>
      <c r="AA137">
        <f t="shared" si="13"/>
        <v>0</v>
      </c>
      <c r="AB137">
        <f t="shared" si="14"/>
        <v>0</v>
      </c>
      <c r="AC137">
        <f t="shared" si="15"/>
        <v>0</v>
      </c>
    </row>
    <row r="138" spans="1:29" x14ac:dyDescent="0.25">
      <c r="A138">
        <f t="shared" si="10"/>
        <v>1</v>
      </c>
      <c r="B138">
        <f t="shared" si="11"/>
        <v>300</v>
      </c>
      <c r="C138" t="str">
        <f t="shared" si="12"/>
        <v>USD</v>
      </c>
      <c r="D138" s="35">
        <f>VLOOKUP($A138*10000+$B138,'Reduced Spot Curves'!$H:$DD,VLOOKUP(D$1,'Rate Mapping'!$A:$B,2,FALSE)+1,TRUE)*(12-MOD($B138,12))/12+VLOOKUP($A138*10000+$B138+12,'Reduced Spot Curves'!$H:$DD,VLOOKUP(D$1,'Rate Mapping'!$A:$B,2,FALSE)+1,TRUE)*(MOD($B138,12))/12</f>
        <v>6.5739621514885492E-3</v>
      </c>
      <c r="E138" s="35">
        <f>VLOOKUP($A138*10000+$B138,'Reduced Spot Curves'!$H:$DD,VLOOKUP(E$1,'Rate Mapping'!$A:$B,2,FALSE)+1,TRUE)*(12-MOD($B138,12))/12+VLOOKUP($A138*10000+$B138+12,'Reduced Spot Curves'!$H:$DD,VLOOKUP(E$1,'Rate Mapping'!$A:$B,2,FALSE)+1,TRUE)*(MOD($B138,12))/12</f>
        <v>6.5739621514885492E-3</v>
      </c>
      <c r="F138" s="35">
        <f>VLOOKUP($A138*10000+$B138,'Reduced Spot Curves'!$H:$DD,VLOOKUP(F$1,'Rate Mapping'!$A:$B,2,FALSE)+1,TRUE)*(12-MOD($B138,12))/12+VLOOKUP($A138*10000+$B138+12,'Reduced Spot Curves'!$H:$DD,VLOOKUP(F$1,'Rate Mapping'!$A:$B,2,FALSE)+1,TRUE)*(MOD($B138,12))/12</f>
        <v>6.5739621514885492E-3</v>
      </c>
      <c r="G138" s="35">
        <f>VLOOKUP($A138*10000+$B138,'Reduced Spot Curves'!$H:$DD,VLOOKUP(G$1,'Rate Mapping'!$A:$B,2,FALSE)+1,TRUE)*(12-MOD($B138,12))/12+VLOOKUP($A138*10000+$B138+12,'Reduced Spot Curves'!$H:$DD,VLOOKUP(G$1,'Rate Mapping'!$A:$B,2,FALSE)+1,TRUE)*(MOD($B138,12))/12</f>
        <v>6.5739621514885492E-3</v>
      </c>
      <c r="H138" s="35">
        <f>VLOOKUP($A138*10000+$B138,'Reduced Spot Curves'!$H:$DD,VLOOKUP(H$1,'Rate Mapping'!$A:$B,2,FALSE)+1,TRUE)*(12-MOD($B138,12))/12+VLOOKUP($A138*10000+$B138+12,'Reduced Spot Curves'!$H:$DD,VLOOKUP(H$1,'Rate Mapping'!$A:$B,2,FALSE)+1,TRUE)*(MOD($B138,12))/12</f>
        <v>6.1541663759351493E-3</v>
      </c>
      <c r="I138" s="35">
        <f>VLOOKUP($A138*10000+$B138,'Reduced Spot Curves'!$H:$DD,VLOOKUP(I$1,'Rate Mapping'!$A:$B,2,FALSE)+1,TRUE)*(12-MOD($B138,12))/12+VLOOKUP($A138*10000+$B138+12,'Reduced Spot Curves'!$H:$DD,VLOOKUP(I$1,'Rate Mapping'!$A:$B,2,FALSE)+1,TRUE)*(MOD($B138,12))/12</f>
        <v>5.7367064277195241E-3</v>
      </c>
      <c r="J138" s="35">
        <f>VLOOKUP($A138*10000+$B138,'Reduced Spot Curves'!$H:$DD,VLOOKUP(J$1,'Rate Mapping'!$A:$B,2,FALSE)+1,TRUE)*(12-MOD($B138,12))/12+VLOOKUP($A138*10000+$B138+12,'Reduced Spot Curves'!$H:$DD,VLOOKUP(J$1,'Rate Mapping'!$A:$B,2,FALSE)+1,TRUE)*(MOD($B138,12))/12</f>
        <v>5.321513379874427E-3</v>
      </c>
      <c r="K138" s="35">
        <f>VLOOKUP($A138*10000+$B138,'Reduced Spot Curves'!$H:$DD,VLOOKUP(K$1,'Rate Mapping'!$A:$B,2,FALSE)+1,TRUE)*(12-MOD($B138,12))/12+VLOOKUP($A138*10000+$B138+12,'Reduced Spot Curves'!$H:$DD,VLOOKUP(K$1,'Rate Mapping'!$A:$B,2,FALSE)+1,TRUE)*(MOD($B138,12))/12</f>
        <v>4.9085032446177963E-3</v>
      </c>
      <c r="L138" s="35">
        <f>VLOOKUP($A138*10000+$B138,'Reduced Spot Curves'!$H:$DD,VLOOKUP(L$1,'Rate Mapping'!$A:$B,2,FALSE)+1,TRUE)*(12-MOD($B138,12))/12+VLOOKUP($A138*10000+$B138+12,'Reduced Spot Curves'!$H:$DD,VLOOKUP(L$1,'Rate Mapping'!$A:$B,2,FALSE)+1,TRUE)*(MOD($B138,12))/12</f>
        <v>4.8403696314064555E-3</v>
      </c>
      <c r="M138" s="35">
        <f>VLOOKUP($A138*10000+$B138,'Reduced Spot Curves'!$H:$DD,VLOOKUP(M$1,'Rate Mapping'!$A:$B,2,FALSE)+1,TRUE)*(12-MOD($B138,12))/12+VLOOKUP($A138*10000+$B138+12,'Reduced Spot Curves'!$H:$DD,VLOOKUP(M$1,'Rate Mapping'!$A:$B,2,FALSE)+1,TRUE)*(MOD($B138,12))/12</f>
        <v>5.0697162751761789E-3</v>
      </c>
      <c r="N138" s="35">
        <f>VLOOKUP($A138*10000+$B138,'Reduced Spot Curves'!$H:$DD,VLOOKUP(N$1,'Rate Mapping'!$A:$B,2,FALSE)+1,TRUE)*(12-MOD($B138,12))/12+VLOOKUP($A138*10000+$B138+12,'Reduced Spot Curves'!$H:$DD,VLOOKUP(N$1,'Rate Mapping'!$A:$B,2,FALSE)+1,TRUE)*(MOD($B138,12))/12</f>
        <v>5.4977462487665494E-3</v>
      </c>
      <c r="O138" s="35">
        <f>VLOOKUP($A138*10000+$B138,'Reduced Spot Curves'!$H:$DD,VLOOKUP(O$1,'Rate Mapping'!$A:$B,2,FALSE)+1,TRUE)*(12-MOD($B138,12))/12+VLOOKUP($A138*10000+$B138+12,'Reduced Spot Curves'!$H:$DD,VLOOKUP(O$1,'Rate Mapping'!$A:$B,2,FALSE)+1,TRUE)*(MOD($B138,12))/12</f>
        <v>6.0673636833145249E-3</v>
      </c>
      <c r="P138" s="35">
        <f>VLOOKUP($A138*10000+$B138,'Reduced Spot Curves'!$H:$DD,VLOOKUP(P$1,'Rate Mapping'!$A:$B,2,FALSE)+1,TRUE)*(12-MOD($B138,12))/12+VLOOKUP($A138*10000+$B138+12,'Reduced Spot Curves'!$H:$DD,VLOOKUP(P$1,'Rate Mapping'!$A:$B,2,FALSE)+1,TRUE)*(MOD($B138,12))/12</f>
        <v>6.7422739629304949E-3</v>
      </c>
      <c r="Q138" s="35">
        <f>VLOOKUP($A138*10000+$B138,'Reduced Spot Curves'!$H:$DD,VLOOKUP(Q$1,'Rate Mapping'!$A:$B,2,FALSE)+1,TRUE)*(12-MOD($B138,12))/12+VLOOKUP($A138*10000+$B138+12,'Reduced Spot Curves'!$H:$DD,VLOOKUP(Q$1,'Rate Mapping'!$A:$B,2,FALSE)+1,TRUE)*(MOD($B138,12))/12</f>
        <v>1.574890126623698E-2</v>
      </c>
      <c r="R138" s="35">
        <f>VLOOKUP($A138*10000+$B138,'Reduced Spot Curves'!$H:$DD,VLOOKUP(R$1,'Rate Mapping'!$A:$B,2,FALSE)+1,TRUE)*(12-MOD($B138,12))/12+VLOOKUP($A138*10000+$B138+12,'Reduced Spot Curves'!$H:$DD,VLOOKUP(R$1,'Rate Mapping'!$A:$B,2,FALSE)+1,TRUE)*(MOD($B138,12))/12</f>
        <v>2.3188673275691976E-2</v>
      </c>
      <c r="S138" s="35">
        <f>VLOOKUP($A138*10000+$B138,'Reduced Spot Curves'!$H:$DD,VLOOKUP(S$1,'Rate Mapping'!$A:$B,2,FALSE)+1,TRUE)*(12-MOD($B138,12))/12+VLOOKUP($A138*10000+$B138+12,'Reduced Spot Curves'!$H:$DD,VLOOKUP(S$1,'Rate Mapping'!$A:$B,2,FALSE)+1,TRUE)*(MOD($B138,12))/12</f>
        <v>2.4780744239242605E-2</v>
      </c>
      <c r="T138" s="35">
        <f>VLOOKUP($A138*10000+$B138,'Reduced Spot Curves'!$H:$DD,VLOOKUP(T$1,'Rate Mapping'!$A:$B,2,FALSE)+1,TRUE)*(12-MOD($B138,12))/12+VLOOKUP($A138*10000+$B138+12,'Reduced Spot Curves'!$H:$DD,VLOOKUP(T$1,'Rate Mapping'!$A:$B,2,FALSE)+1,TRUE)*(MOD($B138,12))/12</f>
        <v>2.522421694249978E-2</v>
      </c>
      <c r="U138" s="35">
        <f>VLOOKUP($A138*10000+$B138,'Reduced Spot Curves'!$H:$DD,VLOOKUP(U$1,'Rate Mapping'!$A:$B,2,FALSE)+1,TRUE)*(12-MOD($B138,12))/12+VLOOKUP($A138*10000+$B138+12,'Reduced Spot Curves'!$H:$DD,VLOOKUP(U$1,'Rate Mapping'!$A:$B,2,FALSE)+1,TRUE)*(MOD($B138,12))/12</f>
        <v>2.5519970486225577E-2</v>
      </c>
      <c r="V138" s="35">
        <f>VLOOKUP($A138*10000+$B138,'Reduced Spot Curves'!$H:$DD,VLOOKUP(V$1,'Rate Mapping'!$A:$B,2,FALSE)+1,TRUE)*(12-MOD($B138,12))/12+VLOOKUP($A138*10000+$B138+12,'Reduced Spot Curves'!$H:$DD,VLOOKUP(V$1,'Rate Mapping'!$A:$B,2,FALSE)+1,TRUE)*(MOD($B138,12))/12</f>
        <v>2.5731274498386095E-2</v>
      </c>
      <c r="W138" s="35">
        <f>VLOOKUP($A138*10000+$B138,'Reduced Spot Curves'!$H:$DD,VLOOKUP(W$1,'Rate Mapping'!$A:$B,2,FALSE)+1,TRUE)*(12-MOD($B138,12))/12+VLOOKUP($A138*10000+$B138+12,'Reduced Spot Curves'!$H:$DD,VLOOKUP(W$1,'Rate Mapping'!$A:$B,2,FALSE)+1,TRUE)*(MOD($B138,12))/12</f>
        <v>2.4765868075425149E-2</v>
      </c>
      <c r="X138" s="35">
        <f>VLOOKUP($A138*10000+$B138,'Reduced Spot Curves'!$H:$DD,VLOOKUP(X$1,'Rate Mapping'!$A:$B,2,FALSE)+1,TRUE)*(12-MOD($B138,12))/12+VLOOKUP($A138*10000+$B138+12,'Reduced Spot Curves'!$H:$DD,VLOOKUP(X$1,'Rate Mapping'!$A:$B,2,FALSE)+1,TRUE)*(MOD($B138,12))/12</f>
        <v>2.3947904200806516E-2</v>
      </c>
      <c r="Y138" s="35">
        <f>VLOOKUP($A138*10000+$B138,'Reduced Spot Curves'!$H:$DD,VLOOKUP(Y$1,'Rate Mapping'!$A:$B,2,FALSE)+1,TRUE)*(12-MOD($B138,12))/12+VLOOKUP($A138*10000+$B138+12,'Reduced Spot Curves'!$H:$DD,VLOOKUP(Y$1,'Rate Mapping'!$A:$B,2,FALSE)+1,TRUE)*(MOD($B138,12))/12</f>
        <v>2.3716300225855261E-2</v>
      </c>
      <c r="Z138">
        <f t="shared" si="16"/>
        <v>0.06</v>
      </c>
      <c r="AA138">
        <f t="shared" si="13"/>
        <v>0</v>
      </c>
      <c r="AB138">
        <f t="shared" si="14"/>
        <v>0</v>
      </c>
      <c r="AC138">
        <f t="shared" si="15"/>
        <v>0</v>
      </c>
    </row>
    <row r="139" spans="1:29" x14ac:dyDescent="0.25">
      <c r="A139">
        <f t="shared" si="10"/>
        <v>1</v>
      </c>
      <c r="B139">
        <f t="shared" si="11"/>
        <v>312</v>
      </c>
      <c r="C139" t="str">
        <f t="shared" si="12"/>
        <v>USD</v>
      </c>
      <c r="D139" s="35">
        <f>VLOOKUP($A139*10000+$B139,'Reduced Spot Curves'!$H:$DD,VLOOKUP(D$1,'Rate Mapping'!$A:$B,2,FALSE)+1,TRUE)*(12-MOD($B139,12))/12+VLOOKUP($A139*10000+$B139+12,'Reduced Spot Curves'!$H:$DD,VLOOKUP(D$1,'Rate Mapping'!$A:$B,2,FALSE)+1,TRUE)*(MOD($B139,12))/12</f>
        <v>5.7345431072187867E-3</v>
      </c>
      <c r="E139" s="35">
        <f>VLOOKUP($A139*10000+$B139,'Reduced Spot Curves'!$H:$DD,VLOOKUP(E$1,'Rate Mapping'!$A:$B,2,FALSE)+1,TRUE)*(12-MOD($B139,12))/12+VLOOKUP($A139*10000+$B139+12,'Reduced Spot Curves'!$H:$DD,VLOOKUP(E$1,'Rate Mapping'!$A:$B,2,FALSE)+1,TRUE)*(MOD($B139,12))/12</f>
        <v>5.7345431072187867E-3</v>
      </c>
      <c r="F139" s="35">
        <f>VLOOKUP($A139*10000+$B139,'Reduced Spot Curves'!$H:$DD,VLOOKUP(F$1,'Rate Mapping'!$A:$B,2,FALSE)+1,TRUE)*(12-MOD($B139,12))/12+VLOOKUP($A139*10000+$B139+12,'Reduced Spot Curves'!$H:$DD,VLOOKUP(F$1,'Rate Mapping'!$A:$B,2,FALSE)+1,TRUE)*(MOD($B139,12))/12</f>
        <v>5.7345431072187867E-3</v>
      </c>
      <c r="G139" s="35">
        <f>VLOOKUP($A139*10000+$B139,'Reduced Spot Curves'!$H:$DD,VLOOKUP(G$1,'Rate Mapping'!$A:$B,2,FALSE)+1,TRUE)*(12-MOD($B139,12))/12+VLOOKUP($A139*10000+$B139+12,'Reduced Spot Curves'!$H:$DD,VLOOKUP(G$1,'Rate Mapping'!$A:$B,2,FALSE)+1,TRUE)*(MOD($B139,12))/12</f>
        <v>5.7345431072187867E-3</v>
      </c>
      <c r="H139" s="35">
        <f>VLOOKUP($A139*10000+$B139,'Reduced Spot Curves'!$H:$DD,VLOOKUP(H$1,'Rate Mapping'!$A:$B,2,FALSE)+1,TRUE)*(12-MOD($B139,12))/12+VLOOKUP($A139*10000+$B139+12,'Reduced Spot Curves'!$H:$DD,VLOOKUP(H$1,'Rate Mapping'!$A:$B,2,FALSE)+1,TRUE)*(MOD($B139,12))/12</f>
        <v>5.318335923459777E-3</v>
      </c>
      <c r="I139" s="35">
        <f>VLOOKUP($A139*10000+$B139,'Reduced Spot Curves'!$H:$DD,VLOOKUP(I$1,'Rate Mapping'!$A:$B,2,FALSE)+1,TRUE)*(12-MOD($B139,12))/12+VLOOKUP($A139*10000+$B139+12,'Reduced Spot Curves'!$H:$DD,VLOOKUP(I$1,'Rate Mapping'!$A:$B,2,FALSE)+1,TRUE)*(MOD($B139,12))/12</f>
        <v>4.9043717714777509E-3</v>
      </c>
      <c r="J139" s="35">
        <f>VLOOKUP($A139*10000+$B139,'Reduced Spot Curves'!$H:$DD,VLOOKUP(J$1,'Rate Mapping'!$A:$B,2,FALSE)+1,TRUE)*(12-MOD($B139,12))/12+VLOOKUP($A139*10000+$B139+12,'Reduced Spot Curves'!$H:$DD,VLOOKUP(J$1,'Rate Mapping'!$A:$B,2,FALSE)+1,TRUE)*(MOD($B139,12))/12</f>
        <v>4.4925629372251259E-3</v>
      </c>
      <c r="K139" s="35">
        <f>VLOOKUP($A139*10000+$B139,'Reduced Spot Curves'!$H:$DD,VLOOKUP(K$1,'Rate Mapping'!$A:$B,2,FALSE)+1,TRUE)*(12-MOD($B139,12))/12+VLOOKUP($A139*10000+$B139+12,'Reduced Spot Curves'!$H:$DD,VLOOKUP(K$1,'Rate Mapping'!$A:$B,2,FALSE)+1,TRUE)*(MOD($B139,12))/12</f>
        <v>4.494004312280659E-3</v>
      </c>
      <c r="L139" s="35">
        <f>VLOOKUP($A139*10000+$B139,'Reduced Spot Curves'!$H:$DD,VLOOKUP(L$1,'Rate Mapping'!$A:$B,2,FALSE)+1,TRUE)*(12-MOD($B139,12))/12+VLOOKUP($A139*10000+$B139+12,'Reduced Spot Curves'!$H:$DD,VLOOKUP(L$1,'Rate Mapping'!$A:$B,2,FALSE)+1,TRUE)*(MOD($B139,12))/12</f>
        <v>4.819224061567557E-3</v>
      </c>
      <c r="M139" s="35">
        <f>VLOOKUP($A139*10000+$B139,'Reduced Spot Curves'!$H:$DD,VLOOKUP(M$1,'Rate Mapping'!$A:$B,2,FALSE)+1,TRUE)*(12-MOD($B139,12))/12+VLOOKUP($A139*10000+$B139+12,'Reduced Spot Curves'!$H:$DD,VLOOKUP(M$1,'Rate Mapping'!$A:$B,2,FALSE)+1,TRUE)*(MOD($B139,12))/12</f>
        <v>5.3440937011909502E-3</v>
      </c>
      <c r="N139" s="35">
        <f>VLOOKUP($A139*10000+$B139,'Reduced Spot Curves'!$H:$DD,VLOOKUP(N$1,'Rate Mapping'!$A:$B,2,FALSE)+1,TRUE)*(12-MOD($B139,12))/12+VLOOKUP($A139*10000+$B139+12,'Reduced Spot Curves'!$H:$DD,VLOOKUP(N$1,'Rate Mapping'!$A:$B,2,FALSE)+1,TRUE)*(MOD($B139,12))/12</f>
        <v>6.0040565414055834E-3</v>
      </c>
      <c r="O139" s="35">
        <f>VLOOKUP($A139*10000+$B139,'Reduced Spot Curves'!$H:$DD,VLOOKUP(O$1,'Rate Mapping'!$A:$B,2,FALSE)+1,TRUE)*(12-MOD($B139,12))/12+VLOOKUP($A139*10000+$B139+12,'Reduced Spot Curves'!$H:$DD,VLOOKUP(O$1,'Rate Mapping'!$A:$B,2,FALSE)+1,TRUE)*(MOD($B139,12))/12</f>
        <v>6.7609769869950874E-3</v>
      </c>
      <c r="P139" s="35">
        <f>VLOOKUP($A139*10000+$B139,'Reduced Spot Curves'!$H:$DD,VLOOKUP(P$1,'Rate Mapping'!$A:$B,2,FALSE)+1,TRUE)*(12-MOD($B139,12))/12+VLOOKUP($A139*10000+$B139+12,'Reduced Spot Curves'!$H:$DD,VLOOKUP(P$1,'Rate Mapping'!$A:$B,2,FALSE)+1,TRUE)*(MOD($B139,12))/12</f>
        <v>7.5899192358105548E-3</v>
      </c>
      <c r="Q139" s="35">
        <f>VLOOKUP($A139*10000+$B139,'Reduced Spot Curves'!$H:$DD,VLOOKUP(Q$1,'Rate Mapping'!$A:$B,2,FALSE)+1,TRUE)*(12-MOD($B139,12))/12+VLOOKUP($A139*10000+$B139+12,'Reduced Spot Curves'!$H:$DD,VLOOKUP(Q$1,'Rate Mapping'!$A:$B,2,FALSE)+1,TRUE)*(MOD($B139,12))/12</f>
        <v>1.7177227361173796E-2</v>
      </c>
      <c r="R139" s="35">
        <f>VLOOKUP($A139*10000+$B139,'Reduced Spot Curves'!$H:$DD,VLOOKUP(R$1,'Rate Mapping'!$A:$B,2,FALSE)+1,TRUE)*(12-MOD($B139,12))/12+VLOOKUP($A139*10000+$B139+12,'Reduced Spot Curves'!$H:$DD,VLOOKUP(R$1,'Rate Mapping'!$A:$B,2,FALSE)+1,TRUE)*(MOD($B139,12))/12</f>
        <v>2.418666048504016E-2</v>
      </c>
      <c r="S139" s="35">
        <f>VLOOKUP($A139*10000+$B139,'Reduced Spot Curves'!$H:$DD,VLOOKUP(S$1,'Rate Mapping'!$A:$B,2,FALSE)+1,TRUE)*(12-MOD($B139,12))/12+VLOOKUP($A139*10000+$B139+12,'Reduced Spot Curves'!$H:$DD,VLOOKUP(S$1,'Rate Mapping'!$A:$B,2,FALSE)+1,TRUE)*(MOD($B139,12))/12</f>
        <v>2.5295495631925916E-2</v>
      </c>
      <c r="T139" s="35">
        <f>VLOOKUP($A139*10000+$B139,'Reduced Spot Curves'!$H:$DD,VLOOKUP(T$1,'Rate Mapping'!$A:$B,2,FALSE)+1,TRUE)*(12-MOD($B139,12))/12+VLOOKUP($A139*10000+$B139+12,'Reduced Spot Curves'!$H:$DD,VLOOKUP(T$1,'Rate Mapping'!$A:$B,2,FALSE)+1,TRUE)*(MOD($B139,12))/12</f>
        <v>2.563617330109759E-2</v>
      </c>
      <c r="U139" s="35">
        <f>VLOOKUP($A139*10000+$B139,'Reduced Spot Curves'!$H:$DD,VLOOKUP(U$1,'Rate Mapping'!$A:$B,2,FALSE)+1,TRUE)*(12-MOD($B139,12))/12+VLOOKUP($A139*10000+$B139+12,'Reduced Spot Curves'!$H:$DD,VLOOKUP(U$1,'Rate Mapping'!$A:$B,2,FALSE)+1,TRUE)*(MOD($B139,12))/12</f>
        <v>2.5863353725890673E-2</v>
      </c>
      <c r="V139" s="35">
        <f>VLOOKUP($A139*10000+$B139,'Reduced Spot Curves'!$H:$DD,VLOOKUP(V$1,'Rate Mapping'!$A:$B,2,FALSE)+1,TRUE)*(12-MOD($B139,12))/12+VLOOKUP($A139*10000+$B139+12,'Reduced Spot Curves'!$H:$DD,VLOOKUP(V$1,'Rate Mapping'!$A:$B,2,FALSE)+1,TRUE)*(MOD($B139,12))/12</f>
        <v>2.6025655821889551E-2</v>
      </c>
      <c r="W139" s="35">
        <f>VLOOKUP($A139*10000+$B139,'Reduced Spot Curves'!$H:$DD,VLOOKUP(W$1,'Rate Mapping'!$A:$B,2,FALSE)+1,TRUE)*(12-MOD($B139,12))/12+VLOOKUP($A139*10000+$B139+12,'Reduced Spot Curves'!$H:$DD,VLOOKUP(W$1,'Rate Mapping'!$A:$B,2,FALSE)+1,TRUE)*(MOD($B139,12))/12</f>
        <v>2.4765868075425149E-2</v>
      </c>
      <c r="X139" s="35">
        <f>VLOOKUP($A139*10000+$B139,'Reduced Spot Curves'!$H:$DD,VLOOKUP(X$1,'Rate Mapping'!$A:$B,2,FALSE)+1,TRUE)*(12-MOD($B139,12))/12+VLOOKUP($A139*10000+$B139+12,'Reduced Spot Curves'!$H:$DD,VLOOKUP(X$1,'Rate Mapping'!$A:$B,2,FALSE)+1,TRUE)*(MOD($B139,12))/12</f>
        <v>2.3947904200806516E-2</v>
      </c>
      <c r="Y139" s="35">
        <f>VLOOKUP($A139*10000+$B139,'Reduced Spot Curves'!$H:$DD,VLOOKUP(Y$1,'Rate Mapping'!$A:$B,2,FALSE)+1,TRUE)*(12-MOD($B139,12))/12+VLOOKUP($A139*10000+$B139+12,'Reduced Spot Curves'!$H:$DD,VLOOKUP(Y$1,'Rate Mapping'!$A:$B,2,FALSE)+1,TRUE)*(MOD($B139,12))/12</f>
        <v>2.3716300225855261E-2</v>
      </c>
      <c r="Z139">
        <f t="shared" si="16"/>
        <v>0.06</v>
      </c>
      <c r="AA139">
        <f t="shared" si="13"/>
        <v>0</v>
      </c>
      <c r="AB139">
        <f t="shared" si="14"/>
        <v>0</v>
      </c>
      <c r="AC139">
        <f t="shared" si="15"/>
        <v>0</v>
      </c>
    </row>
    <row r="140" spans="1:29" x14ac:dyDescent="0.25">
      <c r="A140">
        <f t="shared" si="10"/>
        <v>1</v>
      </c>
      <c r="B140">
        <f t="shared" si="11"/>
        <v>324</v>
      </c>
      <c r="C140" t="str">
        <f t="shared" si="12"/>
        <v>USD</v>
      </c>
      <c r="D140" s="35">
        <f>VLOOKUP($A140*10000+$B140,'Reduced Spot Curves'!$H:$DD,VLOOKUP(D$1,'Rate Mapping'!$A:$B,2,FALSE)+1,TRUE)*(12-MOD($B140,12))/12+VLOOKUP($A140*10000+$B140+12,'Reduced Spot Curves'!$H:$DD,VLOOKUP(D$1,'Rate Mapping'!$A:$B,2,FALSE)+1,TRUE)*(MOD($B140,12))/12</f>
        <v>4.9022984492704969E-3</v>
      </c>
      <c r="E140" s="35">
        <f>VLOOKUP($A140*10000+$B140,'Reduced Spot Curves'!$H:$DD,VLOOKUP(E$1,'Rate Mapping'!$A:$B,2,FALSE)+1,TRUE)*(12-MOD($B140,12))/12+VLOOKUP($A140*10000+$B140+12,'Reduced Spot Curves'!$H:$DD,VLOOKUP(E$1,'Rate Mapping'!$A:$B,2,FALSE)+1,TRUE)*(MOD($B140,12))/12</f>
        <v>4.9022984492704969E-3</v>
      </c>
      <c r="F140" s="35">
        <f>VLOOKUP($A140*10000+$B140,'Reduced Spot Curves'!$H:$DD,VLOOKUP(F$1,'Rate Mapping'!$A:$B,2,FALSE)+1,TRUE)*(12-MOD($B140,12))/12+VLOOKUP($A140*10000+$B140+12,'Reduced Spot Curves'!$H:$DD,VLOOKUP(F$1,'Rate Mapping'!$A:$B,2,FALSE)+1,TRUE)*(MOD($B140,12))/12</f>
        <v>4.9022984492704969E-3</v>
      </c>
      <c r="G140" s="35">
        <f>VLOOKUP($A140*10000+$B140,'Reduced Spot Curves'!$H:$DD,VLOOKUP(G$1,'Rate Mapping'!$A:$B,2,FALSE)+1,TRUE)*(12-MOD($B140,12))/12+VLOOKUP($A140*10000+$B140+12,'Reduced Spot Curves'!$H:$DD,VLOOKUP(G$1,'Rate Mapping'!$A:$B,2,FALSE)+1,TRUE)*(MOD($B140,12))/12</f>
        <v>4.9022984492704969E-3</v>
      </c>
      <c r="H140" s="35">
        <f>VLOOKUP($A140*10000+$B140,'Reduced Spot Curves'!$H:$DD,VLOOKUP(H$1,'Rate Mapping'!$A:$B,2,FALSE)+1,TRUE)*(12-MOD($B140,12))/12+VLOOKUP($A140*10000+$B140+12,'Reduced Spot Curves'!$H:$DD,VLOOKUP(H$1,'Rate Mapping'!$A:$B,2,FALSE)+1,TRUE)*(MOD($B140,12))/12</f>
        <v>4.4895393322378508E-3</v>
      </c>
      <c r="I140" s="35">
        <f>VLOOKUP($A140*10000+$B140,'Reduced Spot Curves'!$H:$DD,VLOOKUP(I$1,'Rate Mapping'!$A:$B,2,FALSE)+1,TRUE)*(12-MOD($B140,12))/12+VLOOKUP($A140*10000+$B140+12,'Reduced Spot Curves'!$H:$DD,VLOOKUP(I$1,'Rate Mapping'!$A:$B,2,FALSE)+1,TRUE)*(MOD($B140,12))/12</f>
        <v>4.0789054560953671E-3</v>
      </c>
      <c r="J140" s="35">
        <f>VLOOKUP($A140*10000+$B140,'Reduced Spot Curves'!$H:$DD,VLOOKUP(J$1,'Rate Mapping'!$A:$B,2,FALSE)+1,TRUE)*(12-MOD($B140,12))/12+VLOOKUP($A140*10000+$B140+12,'Reduced Spot Curves'!$H:$DD,VLOOKUP(J$1,'Rate Mapping'!$A:$B,2,FALSE)+1,TRUE)*(MOD($B140,12))/12</f>
        <v>4.1841052594627955E-3</v>
      </c>
      <c r="K140" s="35">
        <f>VLOOKUP($A140*10000+$B140,'Reduced Spot Curves'!$H:$DD,VLOOKUP(K$1,'Rate Mapping'!$A:$B,2,FALSE)+1,TRUE)*(12-MOD($B140,12))/12+VLOOKUP($A140*10000+$B140+12,'Reduced Spot Curves'!$H:$DD,VLOOKUP(K$1,'Rate Mapping'!$A:$B,2,FALSE)+1,TRUE)*(MOD($B140,12))/12</f>
        <v>4.6362587708289778E-3</v>
      </c>
      <c r="L140" s="35">
        <f>VLOOKUP($A140*10000+$B140,'Reduced Spot Curves'!$H:$DD,VLOOKUP(L$1,'Rate Mapping'!$A:$B,2,FALSE)+1,TRUE)*(12-MOD($B140,12))/12+VLOOKUP($A140*10000+$B140+12,'Reduced Spot Curves'!$H:$DD,VLOOKUP(L$1,'Rate Mapping'!$A:$B,2,FALSE)+1,TRUE)*(MOD($B140,12))/12</f>
        <v>5.2790333222524528E-3</v>
      </c>
      <c r="M140" s="35">
        <f>VLOOKUP($A140*10000+$B140,'Reduced Spot Curves'!$H:$DD,VLOOKUP(M$1,'Rate Mapping'!$A:$B,2,FALSE)+1,TRUE)*(12-MOD($B140,12))/12+VLOOKUP($A140*10000+$B140+12,'Reduced Spot Curves'!$H:$DD,VLOOKUP(M$1,'Rate Mapping'!$A:$B,2,FALSE)+1,TRUE)*(MOD($B140,12))/12</f>
        <v>6.0425642692782007E-3</v>
      </c>
      <c r="N140" s="35">
        <f>VLOOKUP($A140*10000+$B140,'Reduced Spot Curves'!$H:$DD,VLOOKUP(N$1,'Rate Mapping'!$A:$B,2,FALSE)+1,TRUE)*(12-MOD($B140,12))/12+VLOOKUP($A140*10000+$B140+12,'Reduced Spot Curves'!$H:$DD,VLOOKUP(N$1,'Rate Mapping'!$A:$B,2,FALSE)+1,TRUE)*(MOD($B140,12))/12</f>
        <v>6.8893537747959531E-3</v>
      </c>
      <c r="O140" s="35">
        <f>VLOOKUP($A140*10000+$B140,'Reduced Spot Curves'!$H:$DD,VLOOKUP(O$1,'Rate Mapping'!$A:$B,2,FALSE)+1,TRUE)*(12-MOD($B140,12))/12+VLOOKUP($A140*10000+$B140+12,'Reduced Spot Curves'!$H:$DD,VLOOKUP(O$1,'Rate Mapping'!$A:$B,2,FALSE)+1,TRUE)*(MOD($B140,12))/12</f>
        <v>7.7962802055730083E-3</v>
      </c>
      <c r="P140" s="35">
        <f>VLOOKUP($A140*10000+$B140,'Reduced Spot Curves'!$H:$DD,VLOOKUP(P$1,'Rate Mapping'!$A:$B,2,FALSE)+1,TRUE)*(12-MOD($B140,12))/12+VLOOKUP($A140*10000+$B140+12,'Reduced Spot Curves'!$H:$DD,VLOOKUP(P$1,'Rate Mapping'!$A:$B,2,FALSE)+1,TRUE)*(MOD($B140,12))/12</f>
        <v>8.7473930362668307E-3</v>
      </c>
      <c r="Q140" s="35">
        <f>VLOOKUP($A140*10000+$B140,'Reduced Spot Curves'!$H:$DD,VLOOKUP(Q$1,'Rate Mapping'!$A:$B,2,FALSE)+1,TRUE)*(12-MOD($B140,12))/12+VLOOKUP($A140*10000+$B140+12,'Reduced Spot Curves'!$H:$DD,VLOOKUP(Q$1,'Rate Mapping'!$A:$B,2,FALSE)+1,TRUE)*(MOD($B140,12))/12</f>
        <v>1.8715069465767085E-2</v>
      </c>
      <c r="R140" s="35">
        <f>VLOOKUP($A140*10000+$B140,'Reduced Spot Curves'!$H:$DD,VLOOKUP(R$1,'Rate Mapping'!$A:$B,2,FALSE)+1,TRUE)*(12-MOD($B140,12))/12+VLOOKUP($A140*10000+$B140+12,'Reduced Spot Curves'!$H:$DD,VLOOKUP(R$1,'Rate Mapping'!$A:$B,2,FALSE)+1,TRUE)*(MOD($B140,12))/12</f>
        <v>2.515717288070575E-2</v>
      </c>
      <c r="S140" s="35">
        <f>VLOOKUP($A140*10000+$B140,'Reduced Spot Curves'!$H:$DD,VLOOKUP(S$1,'Rate Mapping'!$A:$B,2,FALSE)+1,TRUE)*(12-MOD($B140,12))/12+VLOOKUP($A140*10000+$B140+12,'Reduced Spot Curves'!$H:$DD,VLOOKUP(S$1,'Rate Mapping'!$A:$B,2,FALSE)+1,TRUE)*(MOD($B140,12))/12</f>
        <v>2.5831891503789298E-2</v>
      </c>
      <c r="T140" s="35">
        <f>VLOOKUP($A140*10000+$B140,'Reduced Spot Curves'!$H:$DD,VLOOKUP(T$1,'Rate Mapping'!$A:$B,2,FALSE)+1,TRUE)*(12-MOD($B140,12))/12+VLOOKUP($A140*10000+$B140+12,'Reduced Spot Curves'!$H:$DD,VLOOKUP(T$1,'Rate Mapping'!$A:$B,2,FALSE)+1,TRUE)*(MOD($B140,12))/12</f>
        <v>2.606540839768158E-2</v>
      </c>
      <c r="U140" s="35">
        <f>VLOOKUP($A140*10000+$B140,'Reduced Spot Curves'!$H:$DD,VLOOKUP(U$1,'Rate Mapping'!$A:$B,2,FALSE)+1,TRUE)*(12-MOD($B140,12))/12+VLOOKUP($A140*10000+$B140+12,'Reduced Spot Curves'!$H:$DD,VLOOKUP(U$1,'Rate Mapping'!$A:$B,2,FALSE)+1,TRUE)*(MOD($B140,12))/12</f>
        <v>2.622111543228435E-2</v>
      </c>
      <c r="V140" s="35">
        <f>VLOOKUP($A140*10000+$B140,'Reduced Spot Curves'!$H:$DD,VLOOKUP(V$1,'Rate Mapping'!$A:$B,2,FALSE)+1,TRUE)*(12-MOD($B140,12))/12+VLOOKUP($A140*10000+$B140+12,'Reduced Spot Curves'!$H:$DD,VLOOKUP(V$1,'Rate Mapping'!$A:$B,2,FALSE)+1,TRUE)*(MOD($B140,12))/12</f>
        <v>2.6332349000676061E-2</v>
      </c>
      <c r="W140" s="35">
        <f>VLOOKUP($A140*10000+$B140,'Reduced Spot Curves'!$H:$DD,VLOOKUP(W$1,'Rate Mapping'!$A:$B,2,FALSE)+1,TRUE)*(12-MOD($B140,12))/12+VLOOKUP($A140*10000+$B140+12,'Reduced Spot Curves'!$H:$DD,VLOOKUP(W$1,'Rate Mapping'!$A:$B,2,FALSE)+1,TRUE)*(MOD($B140,12))/12</f>
        <v>2.4765868075425149E-2</v>
      </c>
      <c r="X140" s="35">
        <f>VLOOKUP($A140*10000+$B140,'Reduced Spot Curves'!$H:$DD,VLOOKUP(X$1,'Rate Mapping'!$A:$B,2,FALSE)+1,TRUE)*(12-MOD($B140,12))/12+VLOOKUP($A140*10000+$B140+12,'Reduced Spot Curves'!$H:$DD,VLOOKUP(X$1,'Rate Mapping'!$A:$B,2,FALSE)+1,TRUE)*(MOD($B140,12))/12</f>
        <v>2.3947904200806516E-2</v>
      </c>
      <c r="Y140" s="35">
        <f>VLOOKUP($A140*10000+$B140,'Reduced Spot Curves'!$H:$DD,VLOOKUP(Y$1,'Rate Mapping'!$A:$B,2,FALSE)+1,TRUE)*(12-MOD($B140,12))/12+VLOOKUP($A140*10000+$B140+12,'Reduced Spot Curves'!$H:$DD,VLOOKUP(Y$1,'Rate Mapping'!$A:$B,2,FALSE)+1,TRUE)*(MOD($B140,12))/12</f>
        <v>2.3716300225855261E-2</v>
      </c>
      <c r="Z140">
        <f t="shared" si="16"/>
        <v>0.06</v>
      </c>
      <c r="AA140">
        <f t="shared" si="13"/>
        <v>0</v>
      </c>
      <c r="AB140">
        <f t="shared" si="14"/>
        <v>0</v>
      </c>
      <c r="AC140">
        <f t="shared" si="15"/>
        <v>0</v>
      </c>
    </row>
    <row r="141" spans="1:29" x14ac:dyDescent="0.25">
      <c r="A141">
        <f t="shared" si="10"/>
        <v>1</v>
      </c>
      <c r="B141">
        <f t="shared" si="11"/>
        <v>336</v>
      </c>
      <c r="C141" t="str">
        <f t="shared" si="12"/>
        <v>USD</v>
      </c>
      <c r="D141" s="35">
        <f>VLOOKUP($A141*10000+$B141,'Reduced Spot Curves'!$H:$DD,VLOOKUP(D$1,'Rate Mapping'!$A:$B,2,FALSE)+1,TRUE)*(12-MOD($B141,12))/12+VLOOKUP($A141*10000+$B141+12,'Reduced Spot Curves'!$H:$DD,VLOOKUP(D$1,'Rate Mapping'!$A:$B,2,FALSE)+1,TRUE)*(MOD($B141,12))/12</f>
        <v>4.0769472607044156E-3</v>
      </c>
      <c r="E141" s="35">
        <f>VLOOKUP($A141*10000+$B141,'Reduced Spot Curves'!$H:$DD,VLOOKUP(E$1,'Rate Mapping'!$A:$B,2,FALSE)+1,TRUE)*(12-MOD($B141,12))/12+VLOOKUP($A141*10000+$B141+12,'Reduced Spot Curves'!$H:$DD,VLOOKUP(E$1,'Rate Mapping'!$A:$B,2,FALSE)+1,TRUE)*(MOD($B141,12))/12</f>
        <v>4.0769472607044156E-3</v>
      </c>
      <c r="F141" s="35">
        <f>VLOOKUP($A141*10000+$B141,'Reduced Spot Curves'!$H:$DD,VLOOKUP(F$1,'Rate Mapping'!$A:$B,2,FALSE)+1,TRUE)*(12-MOD($B141,12))/12+VLOOKUP($A141*10000+$B141+12,'Reduced Spot Curves'!$H:$DD,VLOOKUP(F$1,'Rate Mapping'!$A:$B,2,FALSE)+1,TRUE)*(MOD($B141,12))/12</f>
        <v>4.0769472607044156E-3</v>
      </c>
      <c r="G141" s="35">
        <f>VLOOKUP($A141*10000+$B141,'Reduced Spot Curves'!$H:$DD,VLOOKUP(G$1,'Rate Mapping'!$A:$B,2,FALSE)+1,TRUE)*(12-MOD($B141,12))/12+VLOOKUP($A141*10000+$B141+12,'Reduced Spot Curves'!$H:$DD,VLOOKUP(G$1,'Rate Mapping'!$A:$B,2,FALSE)+1,TRUE)*(MOD($B141,12))/12</f>
        <v>4.0769472607044156E-3</v>
      </c>
      <c r="H141" s="35">
        <f>VLOOKUP($A141*10000+$B141,'Reduced Spot Curves'!$H:$DD,VLOOKUP(H$1,'Rate Mapping'!$A:$B,2,FALSE)+1,TRUE)*(12-MOD($B141,12))/12+VLOOKUP($A141*10000+$B141+12,'Reduced Spot Curves'!$H:$DD,VLOOKUP(H$1,'Rate Mapping'!$A:$B,2,FALSE)+1,TRUE)*(MOD($B141,12))/12</f>
        <v>3.6674582728274552E-3</v>
      </c>
      <c r="I141" s="35">
        <f>VLOOKUP($A141*10000+$B141,'Reduced Spot Curves'!$H:$DD,VLOOKUP(I$1,'Rate Mapping'!$A:$B,2,FALSE)+1,TRUE)*(12-MOD($B141,12))/12+VLOOKUP($A141*10000+$B141+12,'Reduced Spot Curves'!$H:$DD,VLOOKUP(I$1,'Rate Mapping'!$A:$B,2,FALSE)+1,TRUE)*(MOD($B141,12))/12</f>
        <v>3.944819932928962E-3</v>
      </c>
      <c r="J141" s="35">
        <f>VLOOKUP($A141*10000+$B141,'Reduced Spot Curves'!$H:$DD,VLOOKUP(J$1,'Rate Mapping'!$A:$B,2,FALSE)+1,TRUE)*(12-MOD($B141,12))/12+VLOOKUP($A141*10000+$B141+12,'Reduced Spot Curves'!$H:$DD,VLOOKUP(J$1,'Rate Mapping'!$A:$B,2,FALSE)+1,TRUE)*(MOD($B141,12))/12</f>
        <v>4.5697596950463777E-3</v>
      </c>
      <c r="K141" s="35">
        <f>VLOOKUP($A141*10000+$B141,'Reduced Spot Curves'!$H:$DD,VLOOKUP(K$1,'Rate Mapping'!$A:$B,2,FALSE)+1,TRUE)*(12-MOD($B141,12))/12+VLOOKUP($A141*10000+$B141+12,'Reduced Spot Curves'!$H:$DD,VLOOKUP(K$1,'Rate Mapping'!$A:$B,2,FALSE)+1,TRUE)*(MOD($B141,12))/12</f>
        <v>5.3543969943527121E-3</v>
      </c>
      <c r="L141" s="35">
        <f>VLOOKUP($A141*10000+$B141,'Reduced Spot Curves'!$H:$DD,VLOOKUP(L$1,'Rate Mapping'!$A:$B,2,FALSE)+1,TRUE)*(12-MOD($B141,12))/12+VLOOKUP($A141*10000+$B141+12,'Reduced Spot Curves'!$H:$DD,VLOOKUP(L$1,'Rate Mapping'!$A:$B,2,FALSE)+1,TRUE)*(MOD($B141,12))/12</f>
        <v>6.2327324763368393E-3</v>
      </c>
      <c r="M141" s="35">
        <f>VLOOKUP($A141*10000+$B141,'Reduced Spot Curves'!$H:$DD,VLOOKUP(M$1,'Rate Mapping'!$A:$B,2,FALSE)+1,TRUE)*(12-MOD($B141,12))/12+VLOOKUP($A141*10000+$B141+12,'Reduced Spot Curves'!$H:$DD,VLOOKUP(M$1,'Rate Mapping'!$A:$B,2,FALSE)+1,TRUE)*(MOD($B141,12))/12</f>
        <v>7.1735346733205092E-3</v>
      </c>
      <c r="N141" s="35">
        <f>VLOOKUP($A141*10000+$B141,'Reduced Spot Curves'!$H:$DD,VLOOKUP(N$1,'Rate Mapping'!$A:$B,2,FALSE)+1,TRUE)*(12-MOD($B141,12))/12+VLOOKUP($A141*10000+$B141+12,'Reduced Spot Curves'!$H:$DD,VLOOKUP(N$1,'Rate Mapping'!$A:$B,2,FALSE)+1,TRUE)*(MOD($B141,12))/12</f>
        <v>8.1586048329643935E-3</v>
      </c>
      <c r="O141" s="35">
        <f>VLOOKUP($A141*10000+$B141,'Reduced Spot Curves'!$H:$DD,VLOOKUP(O$1,'Rate Mapping'!$A:$B,2,FALSE)+1,TRUE)*(12-MOD($B141,12))/12+VLOOKUP($A141*10000+$B141+12,'Reduced Spot Curves'!$H:$DD,VLOOKUP(O$1,'Rate Mapping'!$A:$B,2,FALSE)+1,TRUE)*(MOD($B141,12))/12</f>
        <v>9.1755196002215756E-3</v>
      </c>
      <c r="P141" s="35">
        <f>VLOOKUP($A141*10000+$B141,'Reduced Spot Curves'!$H:$DD,VLOOKUP(P$1,'Rate Mapping'!$A:$B,2,FALSE)+1,TRUE)*(12-MOD($B141,12))/12+VLOOKUP($A141*10000+$B141+12,'Reduced Spot Curves'!$H:$DD,VLOOKUP(P$1,'Rate Mapping'!$A:$B,2,FALSE)+1,TRUE)*(MOD($B141,12))/12</f>
        <v>1.0214745867301771E-2</v>
      </c>
      <c r="Q141" s="35">
        <f>VLOOKUP($A141*10000+$B141,'Reduced Spot Curves'!$H:$DD,VLOOKUP(Q$1,'Rate Mapping'!$A:$B,2,FALSE)+1,TRUE)*(12-MOD($B141,12))/12+VLOOKUP($A141*10000+$B141+12,'Reduced Spot Curves'!$H:$DD,VLOOKUP(Q$1,'Rate Mapping'!$A:$B,2,FALSE)+1,TRUE)*(MOD($B141,12))/12</f>
        <v>2.0352079461536964E-2</v>
      </c>
      <c r="R141" s="35">
        <f>VLOOKUP($A141*10000+$B141,'Reduced Spot Curves'!$H:$DD,VLOOKUP(R$1,'Rate Mapping'!$A:$B,2,FALSE)+1,TRUE)*(12-MOD($B141,12))/12+VLOOKUP($A141*10000+$B141+12,'Reduced Spot Curves'!$H:$DD,VLOOKUP(R$1,'Rate Mapping'!$A:$B,2,FALSE)+1,TRUE)*(MOD($B141,12))/12</f>
        <v>2.6086144791985469E-2</v>
      </c>
      <c r="S141" s="35">
        <f>VLOOKUP($A141*10000+$B141,'Reduced Spot Curves'!$H:$DD,VLOOKUP(S$1,'Rate Mapping'!$A:$B,2,FALSE)+1,TRUE)*(12-MOD($B141,12))/12+VLOOKUP($A141*10000+$B141+12,'Reduced Spot Curves'!$H:$DD,VLOOKUP(S$1,'Rate Mapping'!$A:$B,2,FALSE)+1,TRUE)*(MOD($B141,12))/12</f>
        <v>2.6389799535614503E-2</v>
      </c>
      <c r="T141" s="35">
        <f>VLOOKUP($A141*10000+$B141,'Reduced Spot Curves'!$H:$DD,VLOOKUP(T$1,'Rate Mapping'!$A:$B,2,FALSE)+1,TRUE)*(12-MOD($B141,12))/12+VLOOKUP($A141*10000+$B141+12,'Reduced Spot Curves'!$H:$DD,VLOOKUP(T$1,'Rate Mapping'!$A:$B,2,FALSE)+1,TRUE)*(MOD($B141,12))/12</f>
        <v>2.6511811034875113E-2</v>
      </c>
      <c r="U141" s="35">
        <f>VLOOKUP($A141*10000+$B141,'Reduced Spot Curves'!$H:$DD,VLOOKUP(U$1,'Rate Mapping'!$A:$B,2,FALSE)+1,TRUE)*(12-MOD($B141,12))/12+VLOOKUP($A141*10000+$B141+12,'Reduced Spot Curves'!$H:$DD,VLOOKUP(U$1,'Rate Mapping'!$A:$B,2,FALSE)+1,TRUE)*(MOD($B141,12))/12</f>
        <v>2.65931599760202E-2</v>
      </c>
      <c r="V141" s="35">
        <f>VLOOKUP($A141*10000+$B141,'Reduced Spot Curves'!$H:$DD,VLOOKUP(V$1,'Rate Mapping'!$A:$B,2,FALSE)+1,TRUE)*(12-MOD($B141,12))/12+VLOOKUP($A141*10000+$B141+12,'Reduced Spot Curves'!$H:$DD,VLOOKUP(V$1,'Rate Mapping'!$A:$B,2,FALSE)+1,TRUE)*(MOD($B141,12))/12</f>
        <v>2.6651270252658579E-2</v>
      </c>
      <c r="W141" s="35">
        <f>VLOOKUP($A141*10000+$B141,'Reduced Spot Curves'!$H:$DD,VLOOKUP(W$1,'Rate Mapping'!$A:$B,2,FALSE)+1,TRUE)*(12-MOD($B141,12))/12+VLOOKUP($A141*10000+$B141+12,'Reduced Spot Curves'!$H:$DD,VLOOKUP(W$1,'Rate Mapping'!$A:$B,2,FALSE)+1,TRUE)*(MOD($B141,12))/12</f>
        <v>2.4765868075425149E-2</v>
      </c>
      <c r="X141" s="35">
        <f>VLOOKUP($A141*10000+$B141,'Reduced Spot Curves'!$H:$DD,VLOOKUP(X$1,'Rate Mapping'!$A:$B,2,FALSE)+1,TRUE)*(12-MOD($B141,12))/12+VLOOKUP($A141*10000+$B141+12,'Reduced Spot Curves'!$H:$DD,VLOOKUP(X$1,'Rate Mapping'!$A:$B,2,FALSE)+1,TRUE)*(MOD($B141,12))/12</f>
        <v>2.3947904200806516E-2</v>
      </c>
      <c r="Y141" s="35">
        <f>VLOOKUP($A141*10000+$B141,'Reduced Spot Curves'!$H:$DD,VLOOKUP(Y$1,'Rate Mapping'!$A:$B,2,FALSE)+1,TRUE)*(12-MOD($B141,12))/12+VLOOKUP($A141*10000+$B141+12,'Reduced Spot Curves'!$H:$DD,VLOOKUP(Y$1,'Rate Mapping'!$A:$B,2,FALSE)+1,TRUE)*(MOD($B141,12))/12</f>
        <v>2.3716300225855261E-2</v>
      </c>
      <c r="Z141">
        <f t="shared" si="16"/>
        <v>0.06</v>
      </c>
      <c r="AA141">
        <f t="shared" si="13"/>
        <v>0</v>
      </c>
      <c r="AB141">
        <f t="shared" si="14"/>
        <v>0</v>
      </c>
      <c r="AC141">
        <f t="shared" si="15"/>
        <v>0</v>
      </c>
    </row>
    <row r="142" spans="1:29" x14ac:dyDescent="0.25">
      <c r="A142">
        <f t="shared" si="10"/>
        <v>1</v>
      </c>
      <c r="B142">
        <f t="shared" si="11"/>
        <v>348</v>
      </c>
      <c r="C142" t="str">
        <f t="shared" si="12"/>
        <v>USD</v>
      </c>
      <c r="D142" s="35">
        <f>VLOOKUP($A142*10000+$B142,'Reduced Spot Curves'!$H:$DD,VLOOKUP(D$1,'Rate Mapping'!$A:$B,2,FALSE)+1,TRUE)*(12-MOD($B142,12))/12+VLOOKUP($A142*10000+$B142+12,'Reduced Spot Curves'!$H:$DD,VLOOKUP(D$1,'Rate Mapping'!$A:$B,2,FALSE)+1,TRUE)*(MOD($B142,12))/12</f>
        <v>3.2581338272174177E-3</v>
      </c>
      <c r="E142" s="35">
        <f>VLOOKUP($A142*10000+$B142,'Reduced Spot Curves'!$H:$DD,VLOOKUP(E$1,'Rate Mapping'!$A:$B,2,FALSE)+1,TRUE)*(12-MOD($B142,12))/12+VLOOKUP($A142*10000+$B142+12,'Reduced Spot Curves'!$H:$DD,VLOOKUP(E$1,'Rate Mapping'!$A:$B,2,FALSE)+1,TRUE)*(MOD($B142,12))/12</f>
        <v>3.2581338272174177E-3</v>
      </c>
      <c r="F142" s="35">
        <f>VLOOKUP($A142*10000+$B142,'Reduced Spot Curves'!$H:$DD,VLOOKUP(F$1,'Rate Mapping'!$A:$B,2,FALSE)+1,TRUE)*(12-MOD($B142,12))/12+VLOOKUP($A142*10000+$B142+12,'Reduced Spot Curves'!$H:$DD,VLOOKUP(F$1,'Rate Mapping'!$A:$B,2,FALSE)+1,TRUE)*(MOD($B142,12))/12</f>
        <v>3.2581338272174177E-3</v>
      </c>
      <c r="G142" s="35">
        <f>VLOOKUP($A142*10000+$B142,'Reduced Spot Curves'!$H:$DD,VLOOKUP(G$1,'Rate Mapping'!$A:$B,2,FALSE)+1,TRUE)*(12-MOD($B142,12))/12+VLOOKUP($A142*10000+$B142+12,'Reduced Spot Curves'!$H:$DD,VLOOKUP(G$1,'Rate Mapping'!$A:$B,2,FALSE)+1,TRUE)*(MOD($B142,12))/12</f>
        <v>3.2581338272174177E-3</v>
      </c>
      <c r="H142" s="35">
        <f>VLOOKUP($A142*10000+$B142,'Reduced Spot Curves'!$H:$DD,VLOOKUP(H$1,'Rate Mapping'!$A:$B,2,FALSE)+1,TRUE)*(12-MOD($B142,12))/12+VLOOKUP($A142*10000+$B142+12,'Reduced Spot Curves'!$H:$DD,VLOOKUP(H$1,'Rate Mapping'!$A:$B,2,FALSE)+1,TRUE)*(MOD($B142,12))/12</f>
        <v>3.8787626932400721E-3</v>
      </c>
      <c r="I142" s="35">
        <f>VLOOKUP($A142*10000+$B142,'Reduced Spot Curves'!$H:$DD,VLOOKUP(I$1,'Rate Mapping'!$A:$B,2,FALSE)+1,TRUE)*(12-MOD($B142,12))/12+VLOOKUP($A142*10000+$B142+12,'Reduced Spot Curves'!$H:$DD,VLOOKUP(I$1,'Rate Mapping'!$A:$B,2,FALSE)+1,TRUE)*(MOD($B142,12))/12</f>
        <v>4.7340834602970401E-3</v>
      </c>
      <c r="J142" s="35">
        <f>VLOOKUP($A142*10000+$B142,'Reduced Spot Curves'!$H:$DD,VLOOKUP(J$1,'Rate Mapping'!$A:$B,2,FALSE)+1,TRUE)*(12-MOD($B142,12))/12+VLOOKUP($A142*10000+$B142+12,'Reduced Spot Curves'!$H:$DD,VLOOKUP(J$1,'Rate Mapping'!$A:$B,2,FALSE)+1,TRUE)*(MOD($B142,12))/12</f>
        <v>5.6740095571069689E-3</v>
      </c>
      <c r="K142" s="35">
        <f>VLOOKUP($A142*10000+$B142,'Reduced Spot Curves'!$H:$DD,VLOOKUP(K$1,'Rate Mapping'!$A:$B,2,FALSE)+1,TRUE)*(12-MOD($B142,12))/12+VLOOKUP($A142*10000+$B142+12,'Reduced Spot Curves'!$H:$DD,VLOOKUP(K$1,'Rate Mapping'!$A:$B,2,FALSE)+1,TRUE)*(MOD($B142,12))/12</f>
        <v>6.6644364603861868E-3</v>
      </c>
      <c r="L142" s="35">
        <f>VLOOKUP($A142*10000+$B142,'Reduced Spot Curves'!$H:$DD,VLOOKUP(L$1,'Rate Mapping'!$A:$B,2,FALSE)+1,TRUE)*(12-MOD($B142,12))/12+VLOOKUP($A142*10000+$B142+12,'Reduced Spot Curves'!$H:$DD,VLOOKUP(L$1,'Rate Mapping'!$A:$B,2,FALSE)+1,TRUE)*(MOD($B142,12))/12</f>
        <v>7.6905466024520704E-3</v>
      </c>
      <c r="M142" s="35">
        <f>VLOOKUP($A142*10000+$B142,'Reduced Spot Curves'!$H:$DD,VLOOKUP(M$1,'Rate Mapping'!$A:$B,2,FALSE)+1,TRUE)*(12-MOD($B142,12))/12+VLOOKUP($A142*10000+$B142+12,'Reduced Spot Curves'!$H:$DD,VLOOKUP(M$1,'Rate Mapping'!$A:$B,2,FALSE)+1,TRUE)*(MOD($B142,12))/12</f>
        <v>8.7430317828140099E-3</v>
      </c>
      <c r="N142" s="35">
        <f>VLOOKUP($A142*10000+$B142,'Reduced Spot Curves'!$H:$DD,VLOOKUP(N$1,'Rate Mapping'!$A:$B,2,FALSE)+1,TRUE)*(12-MOD($B142,12))/12+VLOOKUP($A142*10000+$B142+12,'Reduced Spot Curves'!$H:$DD,VLOOKUP(N$1,'Rate Mapping'!$A:$B,2,FALSE)+1,TRUE)*(MOD($B142,12))/12</f>
        <v>9.8146321196767184E-3</v>
      </c>
      <c r="O142" s="35">
        <f>VLOOKUP($A142*10000+$B142,'Reduced Spot Curves'!$H:$DD,VLOOKUP(O$1,'Rate Mapping'!$A:$B,2,FALSE)+1,TRUE)*(12-MOD($B142,12))/12+VLOOKUP($A142*10000+$B142+12,'Reduced Spot Curves'!$H:$DD,VLOOKUP(O$1,'Rate Mapping'!$A:$B,2,FALSE)+1,TRUE)*(MOD($B142,12))/12</f>
        <v>1.0899001364578791E-2</v>
      </c>
      <c r="P142" s="35">
        <f>VLOOKUP($A142*10000+$B142,'Reduced Spot Curves'!$H:$DD,VLOOKUP(P$1,'Rate Mapping'!$A:$B,2,FALSE)+1,TRUE)*(12-MOD($B142,12))/12+VLOOKUP($A142*10000+$B142+12,'Reduced Spot Curves'!$H:$DD,VLOOKUP(P$1,'Rate Mapping'!$A:$B,2,FALSE)+1,TRUE)*(MOD($B142,12))/12</f>
        <v>1.1990239143807495E-2</v>
      </c>
      <c r="Q142" s="35">
        <f>VLOOKUP($A142*10000+$B142,'Reduced Spot Curves'!$H:$DD,VLOOKUP(Q$1,'Rate Mapping'!$A:$B,2,FALSE)+1,TRUE)*(12-MOD($B142,12))/12+VLOOKUP($A142*10000+$B142+12,'Reduced Spot Curves'!$H:$DD,VLOOKUP(Q$1,'Rate Mapping'!$A:$B,2,FALSE)+1,TRUE)*(MOD($B142,12))/12</f>
        <v>2.2076873540539128E-2</v>
      </c>
      <c r="R142" s="35">
        <f>VLOOKUP($A142*10000+$B142,'Reduced Spot Curves'!$H:$DD,VLOOKUP(R$1,'Rate Mapping'!$A:$B,2,FALSE)+1,TRUE)*(12-MOD($B142,12))/12+VLOOKUP($A142*10000+$B142+12,'Reduced Spot Curves'!$H:$DD,VLOOKUP(R$1,'Rate Mapping'!$A:$B,2,FALSE)+1,TRUE)*(MOD($B142,12))/12</f>
        <v>2.6958793743382073E-2</v>
      </c>
      <c r="S142" s="35">
        <f>VLOOKUP($A142*10000+$B142,'Reduced Spot Curves'!$H:$DD,VLOOKUP(S$1,'Rate Mapping'!$A:$B,2,FALSE)+1,TRUE)*(12-MOD($B142,12))/12+VLOOKUP($A142*10000+$B142+12,'Reduced Spot Curves'!$H:$DD,VLOOKUP(S$1,'Rate Mapping'!$A:$B,2,FALSE)+1,TRUE)*(MOD($B142,12))/12</f>
        <v>2.69690951547671E-2</v>
      </c>
      <c r="T142" s="35">
        <f>VLOOKUP($A142*10000+$B142,'Reduced Spot Curves'!$H:$DD,VLOOKUP(T$1,'Rate Mapping'!$A:$B,2,FALSE)+1,TRUE)*(12-MOD($B142,12))/12+VLOOKUP($A142*10000+$B142+12,'Reduced Spot Curves'!$H:$DD,VLOOKUP(T$1,'Rate Mapping'!$A:$B,2,FALSE)+1,TRUE)*(MOD($B142,12))/12</f>
        <v>2.6975276050483901E-2</v>
      </c>
      <c r="U142" s="35">
        <f>VLOOKUP($A142*10000+$B142,'Reduced Spot Curves'!$H:$DD,VLOOKUP(U$1,'Rate Mapping'!$A:$B,2,FALSE)+1,TRUE)*(12-MOD($B142,12))/12+VLOOKUP($A142*10000+$B142+12,'Reduced Spot Curves'!$H:$DD,VLOOKUP(U$1,'Rate Mapping'!$A:$B,2,FALSE)+1,TRUE)*(MOD($B142,12))/12</f>
        <v>2.6979396667997993E-2</v>
      </c>
      <c r="V142" s="35">
        <f>VLOOKUP($A142*10000+$B142,'Reduced Spot Curves'!$H:$DD,VLOOKUP(V$1,'Rate Mapping'!$A:$B,2,FALSE)+1,TRUE)*(12-MOD($B142,12))/12+VLOOKUP($A142*10000+$B142+12,'Reduced Spot Curves'!$H:$DD,VLOOKUP(V$1,'Rate Mapping'!$A:$B,2,FALSE)+1,TRUE)*(MOD($B142,12))/12</f>
        <v>2.6982339976198491E-2</v>
      </c>
      <c r="W142" s="35">
        <f>VLOOKUP($A142*10000+$B142,'Reduced Spot Curves'!$H:$DD,VLOOKUP(W$1,'Rate Mapping'!$A:$B,2,FALSE)+1,TRUE)*(12-MOD($B142,12))/12+VLOOKUP($A142*10000+$B142+12,'Reduced Spot Curves'!$H:$DD,VLOOKUP(W$1,'Rate Mapping'!$A:$B,2,FALSE)+1,TRUE)*(MOD($B142,12))/12</f>
        <v>2.4765868075425149E-2</v>
      </c>
      <c r="X142" s="35">
        <f>VLOOKUP($A142*10000+$B142,'Reduced Spot Curves'!$H:$DD,VLOOKUP(X$1,'Rate Mapping'!$A:$B,2,FALSE)+1,TRUE)*(12-MOD($B142,12))/12+VLOOKUP($A142*10000+$B142+12,'Reduced Spot Curves'!$H:$DD,VLOOKUP(X$1,'Rate Mapping'!$A:$B,2,FALSE)+1,TRUE)*(MOD($B142,12))/12</f>
        <v>2.3947904200806516E-2</v>
      </c>
      <c r="Y142" s="35">
        <f>VLOOKUP($A142*10000+$B142,'Reduced Spot Curves'!$H:$DD,VLOOKUP(Y$1,'Rate Mapping'!$A:$B,2,FALSE)+1,TRUE)*(12-MOD($B142,12))/12+VLOOKUP($A142*10000+$B142+12,'Reduced Spot Curves'!$H:$DD,VLOOKUP(Y$1,'Rate Mapping'!$A:$B,2,FALSE)+1,TRUE)*(MOD($B142,12))/12</f>
        <v>2.3716300225855261E-2</v>
      </c>
      <c r="Z142">
        <f t="shared" si="16"/>
        <v>0.06</v>
      </c>
      <c r="AA142">
        <f t="shared" si="13"/>
        <v>0</v>
      </c>
      <c r="AB142">
        <f t="shared" si="14"/>
        <v>0</v>
      </c>
      <c r="AC142">
        <f t="shared" si="15"/>
        <v>0</v>
      </c>
    </row>
    <row r="143" spans="1:29" x14ac:dyDescent="0.25">
      <c r="A143">
        <f t="shared" si="10"/>
        <v>1</v>
      </c>
      <c r="B143">
        <f t="shared" si="11"/>
        <v>360</v>
      </c>
      <c r="C143" t="str">
        <f t="shared" si="12"/>
        <v>USD</v>
      </c>
      <c r="D143" s="35">
        <f>VLOOKUP($A143*10000+$B143,'Reduced Spot Curves'!$H:$DD,VLOOKUP(D$1,'Rate Mapping'!$A:$B,2,FALSE)+1,TRUE)*(12-MOD($B143,12))/12+VLOOKUP($A143*10000+$B143+12,'Reduced Spot Curves'!$H:$DD,VLOOKUP(D$1,'Rate Mapping'!$A:$B,2,FALSE)+1,TRUE)*(MOD($B143,12))/12</f>
        <v>4.4997698328818215E-3</v>
      </c>
      <c r="E143" s="35">
        <f>VLOOKUP($A143*10000+$B143,'Reduced Spot Curves'!$H:$DD,VLOOKUP(E$1,'Rate Mapping'!$A:$B,2,FALSE)+1,TRUE)*(12-MOD($B143,12))/12+VLOOKUP($A143*10000+$B143+12,'Reduced Spot Curves'!$H:$DD,VLOOKUP(E$1,'Rate Mapping'!$A:$B,2,FALSE)+1,TRUE)*(MOD($B143,12))/12</f>
        <v>4.4997698328818215E-3</v>
      </c>
      <c r="F143" s="35">
        <f>VLOOKUP($A143*10000+$B143,'Reduced Spot Curves'!$H:$DD,VLOOKUP(F$1,'Rate Mapping'!$A:$B,2,FALSE)+1,TRUE)*(12-MOD($B143,12))/12+VLOOKUP($A143*10000+$B143+12,'Reduced Spot Curves'!$H:$DD,VLOOKUP(F$1,'Rate Mapping'!$A:$B,2,FALSE)+1,TRUE)*(MOD($B143,12))/12</f>
        <v>4.4997698328818215E-3</v>
      </c>
      <c r="G143" s="35">
        <f>VLOOKUP($A143*10000+$B143,'Reduced Spot Curves'!$H:$DD,VLOOKUP(G$1,'Rate Mapping'!$A:$B,2,FALSE)+1,TRUE)*(12-MOD($B143,12))/12+VLOOKUP($A143*10000+$B143+12,'Reduced Spot Curves'!$H:$DD,VLOOKUP(G$1,'Rate Mapping'!$A:$B,2,FALSE)+1,TRUE)*(MOD($B143,12))/12</f>
        <v>4.4997698328818215E-3</v>
      </c>
      <c r="H143" s="35">
        <f>VLOOKUP($A143*10000+$B143,'Reduced Spot Curves'!$H:$DD,VLOOKUP(H$1,'Rate Mapping'!$A:$B,2,FALSE)+1,TRUE)*(12-MOD($B143,12))/12+VLOOKUP($A143*10000+$B143+12,'Reduced Spot Curves'!$H:$DD,VLOOKUP(H$1,'Rate Mapping'!$A:$B,2,FALSE)+1,TRUE)*(MOD($B143,12))/12</f>
        <v>5.4728603455608425E-3</v>
      </c>
      <c r="I143" s="35">
        <f>VLOOKUP($A143*10000+$B143,'Reduced Spot Curves'!$H:$DD,VLOOKUP(I$1,'Rate Mapping'!$A:$B,2,FALSE)+1,TRUE)*(12-MOD($B143,12))/12+VLOOKUP($A143*10000+$B143+12,'Reduced Spot Curves'!$H:$DD,VLOOKUP(I$1,'Rate Mapping'!$A:$B,2,FALSE)+1,TRUE)*(MOD($B143,12))/12</f>
        <v>6.4805745302888469E-3</v>
      </c>
      <c r="J143" s="35">
        <f>VLOOKUP($A143*10000+$B143,'Reduced Spot Curves'!$H:$DD,VLOOKUP(J$1,'Rate Mapping'!$A:$B,2,FALSE)+1,TRUE)*(12-MOD($B143,12))/12+VLOOKUP($A143*10000+$B143+12,'Reduced Spot Curves'!$H:$DD,VLOOKUP(J$1,'Rate Mapping'!$A:$B,2,FALSE)+1,TRUE)*(MOD($B143,12))/12</f>
        <v>7.5177910770049157E-3</v>
      </c>
      <c r="K143" s="35">
        <f>VLOOKUP($A143*10000+$B143,'Reduced Spot Curves'!$H:$DD,VLOOKUP(K$1,'Rate Mapping'!$A:$B,2,FALSE)+1,TRUE)*(12-MOD($B143,12))/12+VLOOKUP($A143*10000+$B143+12,'Reduced Spot Curves'!$H:$DD,VLOOKUP(K$1,'Rate Mapping'!$A:$B,2,FALSE)+1,TRUE)*(MOD($B143,12))/12</f>
        <v>8.5793417564580428E-3</v>
      </c>
      <c r="L143" s="35">
        <f>VLOOKUP($A143*10000+$B143,'Reduced Spot Curves'!$H:$DD,VLOOKUP(L$1,'Rate Mapping'!$A:$B,2,FALSE)+1,TRUE)*(12-MOD($B143,12))/12+VLOOKUP($A143*10000+$B143+12,'Reduced Spot Curves'!$H:$DD,VLOOKUP(L$1,'Rate Mapping'!$A:$B,2,FALSE)+1,TRUE)*(MOD($B143,12))/12</f>
        <v>9.6600495537459037E-3</v>
      </c>
      <c r="M143" s="35">
        <f>VLOOKUP($A143*10000+$B143,'Reduced Spot Curves'!$H:$DD,VLOOKUP(M$1,'Rate Mapping'!$A:$B,2,FALSE)+1,TRUE)*(12-MOD($B143,12))/12+VLOOKUP($A143*10000+$B143+12,'Reduced Spot Curves'!$H:$DD,VLOOKUP(M$1,'Rate Mapping'!$A:$B,2,FALSE)+1,TRUE)*(MOD($B143,12))/12</f>
        <v>1.0754714686661468E-2</v>
      </c>
      <c r="N143" s="35">
        <f>VLOOKUP($A143*10000+$B143,'Reduced Spot Curves'!$H:$DD,VLOOKUP(N$1,'Rate Mapping'!$A:$B,2,FALSE)+1,TRUE)*(12-MOD($B143,12))/12+VLOOKUP($A143*10000+$B143+12,'Reduced Spot Curves'!$H:$DD,VLOOKUP(N$1,'Rate Mapping'!$A:$B,2,FALSE)+1,TRUE)*(MOD($B143,12))/12</f>
        <v>1.1858132452417973E-2</v>
      </c>
      <c r="O143" s="35">
        <f>VLOOKUP($A143*10000+$B143,'Reduced Spot Curves'!$H:$DD,VLOOKUP(O$1,'Rate Mapping'!$A:$B,2,FALSE)+1,TRUE)*(12-MOD($B143,12))/12+VLOOKUP($A143*10000+$B143+12,'Reduced Spot Curves'!$H:$DD,VLOOKUP(O$1,'Rate Mapping'!$A:$B,2,FALSE)+1,TRUE)*(MOD($B143,12))/12</f>
        <v>1.2965083743643817E-2</v>
      </c>
      <c r="P143" s="35">
        <f>VLOOKUP($A143*10000+$B143,'Reduced Spot Curves'!$H:$DD,VLOOKUP(P$1,'Rate Mapping'!$A:$B,2,FALSE)+1,TRUE)*(12-MOD($B143,12))/12+VLOOKUP($A143*10000+$B143+12,'Reduced Spot Curves'!$H:$DD,VLOOKUP(P$1,'Rate Mapping'!$A:$B,2,FALSE)+1,TRUE)*(MOD($B143,12))/12</f>
        <v>1.4070341780569333E-2</v>
      </c>
      <c r="Q143" s="35">
        <f>VLOOKUP($A143*10000+$B143,'Reduced Spot Curves'!$H:$DD,VLOOKUP(Q$1,'Rate Mapping'!$A:$B,2,FALSE)+1,TRUE)*(12-MOD($B143,12))/12+VLOOKUP($A143*10000+$B143+12,'Reduced Spot Curves'!$H:$DD,VLOOKUP(Q$1,'Rate Mapping'!$A:$B,2,FALSE)+1,TRUE)*(MOD($B143,12))/12</f>
        <v>2.3877023150517335E-2</v>
      </c>
      <c r="R143" s="35">
        <f>VLOOKUP($A143*10000+$B143,'Reduced Spot Curves'!$H:$DD,VLOOKUP(R$1,'Rate Mapping'!$A:$B,2,FALSE)+1,TRUE)*(12-MOD($B143,12))/12+VLOOKUP($A143*10000+$B143+12,'Reduced Spot Curves'!$H:$DD,VLOOKUP(R$1,'Rate Mapping'!$A:$B,2,FALSE)+1,TRUE)*(MOD($B143,12))/12</f>
        <v>2.7759620485273598E-2</v>
      </c>
      <c r="S143" s="35">
        <f>VLOOKUP($A143*10000+$B143,'Reduced Spot Curves'!$H:$DD,VLOOKUP(S$1,'Rate Mapping'!$A:$B,2,FALSE)+1,TRUE)*(12-MOD($B143,12))/12+VLOOKUP($A143*10000+$B143+12,'Reduced Spot Curves'!$H:$DD,VLOOKUP(S$1,'Rate Mapping'!$A:$B,2,FALSE)+1,TRUE)*(MOD($B143,12))/12</f>
        <v>2.756966346423563E-2</v>
      </c>
      <c r="T143" s="35">
        <f>VLOOKUP($A143*10000+$B143,'Reduced Spot Curves'!$H:$DD,VLOOKUP(T$1,'Rate Mapping'!$A:$B,2,FALSE)+1,TRUE)*(12-MOD($B143,12))/12+VLOOKUP($A143*10000+$B143+12,'Reduced Spot Curves'!$H:$DD,VLOOKUP(T$1,'Rate Mapping'!$A:$B,2,FALSE)+1,TRUE)*(MOD($B143,12))/12</f>
        <v>2.7455705861944138E-2</v>
      </c>
      <c r="U143" s="35">
        <f>VLOOKUP($A143*10000+$B143,'Reduced Spot Curves'!$H:$DD,VLOOKUP(U$1,'Rate Mapping'!$A:$B,2,FALSE)+1,TRUE)*(12-MOD($B143,12))/12+VLOOKUP($A143*10000+$B143+12,'Reduced Spot Curves'!$H:$DD,VLOOKUP(U$1,'Rate Mapping'!$A:$B,2,FALSE)+1,TRUE)*(MOD($B143,12))/12</f>
        <v>2.737974104721376E-2</v>
      </c>
      <c r="V143" s="35">
        <f>VLOOKUP($A143*10000+$B143,'Reduced Spot Curves'!$H:$DD,VLOOKUP(V$1,'Rate Mapping'!$A:$B,2,FALSE)+1,TRUE)*(12-MOD($B143,12))/12+VLOOKUP($A143*10000+$B143+12,'Reduced Spot Curves'!$H:$DD,VLOOKUP(V$1,'Rate Mapping'!$A:$B,2,FALSE)+1,TRUE)*(MOD($B143,12))/12</f>
        <v>2.7325483854449786E-2</v>
      </c>
      <c r="W143" s="35">
        <f>VLOOKUP($A143*10000+$B143,'Reduced Spot Curves'!$H:$DD,VLOOKUP(W$1,'Rate Mapping'!$A:$B,2,FALSE)+1,TRUE)*(12-MOD($B143,12))/12+VLOOKUP($A143*10000+$B143+12,'Reduced Spot Curves'!$H:$DD,VLOOKUP(W$1,'Rate Mapping'!$A:$B,2,FALSE)+1,TRUE)*(MOD($B143,12))/12</f>
        <v>2.4765868075425149E-2</v>
      </c>
      <c r="X143" s="35">
        <f>VLOOKUP($A143*10000+$B143,'Reduced Spot Curves'!$H:$DD,VLOOKUP(X$1,'Rate Mapping'!$A:$B,2,FALSE)+1,TRUE)*(12-MOD($B143,12))/12+VLOOKUP($A143*10000+$B143+12,'Reduced Spot Curves'!$H:$DD,VLOOKUP(X$1,'Rate Mapping'!$A:$B,2,FALSE)+1,TRUE)*(MOD($B143,12))/12</f>
        <v>2.3947904200806516E-2</v>
      </c>
      <c r="Y143" s="35">
        <f>VLOOKUP($A143*10000+$B143,'Reduced Spot Curves'!$H:$DD,VLOOKUP(Y$1,'Rate Mapping'!$A:$B,2,FALSE)+1,TRUE)*(12-MOD($B143,12))/12+VLOOKUP($A143*10000+$B143+12,'Reduced Spot Curves'!$H:$DD,VLOOKUP(Y$1,'Rate Mapping'!$A:$B,2,FALSE)+1,TRUE)*(MOD($B143,12))/12</f>
        <v>2.3716300225855261E-2</v>
      </c>
      <c r="Z143">
        <f t="shared" si="16"/>
        <v>0.06</v>
      </c>
      <c r="AA143">
        <f t="shared" si="13"/>
        <v>0</v>
      </c>
      <c r="AB143">
        <f t="shared" si="14"/>
        <v>0</v>
      </c>
      <c r="AC143">
        <f t="shared" si="15"/>
        <v>0</v>
      </c>
    </row>
    <row r="144" spans="1:29" x14ac:dyDescent="0.25">
      <c r="A144">
        <f t="shared" si="10"/>
        <v>1</v>
      </c>
      <c r="B144">
        <f t="shared" si="11"/>
        <v>372</v>
      </c>
      <c r="C144" t="str">
        <f t="shared" si="12"/>
        <v>USD</v>
      </c>
      <c r="D144" s="35">
        <f>VLOOKUP($A144*10000+$B144,'Reduced Spot Curves'!$H:$DD,VLOOKUP(D$1,'Rate Mapping'!$A:$B,2,FALSE)+1,TRUE)*(12-MOD($B144,12))/12+VLOOKUP($A144*10000+$B144+12,'Reduced Spot Curves'!$H:$DD,VLOOKUP(D$1,'Rate Mapping'!$A:$B,2,FALSE)+1,TRUE)*(MOD($B144,12))/12</f>
        <v>6.4468796521187808E-3</v>
      </c>
      <c r="E144" s="35">
        <f>VLOOKUP($A144*10000+$B144,'Reduced Spot Curves'!$H:$DD,VLOOKUP(E$1,'Rate Mapping'!$A:$B,2,FALSE)+1,TRUE)*(12-MOD($B144,12))/12+VLOOKUP($A144*10000+$B144+12,'Reduced Spot Curves'!$H:$DD,VLOOKUP(E$1,'Rate Mapping'!$A:$B,2,FALSE)+1,TRUE)*(MOD($B144,12))/12</f>
        <v>6.4468796521187808E-3</v>
      </c>
      <c r="F144" s="35">
        <f>VLOOKUP($A144*10000+$B144,'Reduced Spot Curves'!$H:$DD,VLOOKUP(F$1,'Rate Mapping'!$A:$B,2,FALSE)+1,TRUE)*(12-MOD($B144,12))/12+VLOOKUP($A144*10000+$B144+12,'Reduced Spot Curves'!$H:$DD,VLOOKUP(F$1,'Rate Mapping'!$A:$B,2,FALSE)+1,TRUE)*(MOD($B144,12))/12</f>
        <v>6.4468796521187808E-3</v>
      </c>
      <c r="G144" s="35">
        <f>VLOOKUP($A144*10000+$B144,'Reduced Spot Curves'!$H:$DD,VLOOKUP(G$1,'Rate Mapping'!$A:$B,2,FALSE)+1,TRUE)*(12-MOD($B144,12))/12+VLOOKUP($A144*10000+$B144+12,'Reduced Spot Curves'!$H:$DD,VLOOKUP(G$1,'Rate Mapping'!$A:$B,2,FALSE)+1,TRUE)*(MOD($B144,12))/12</f>
        <v>6.4468796521187808E-3</v>
      </c>
      <c r="H144" s="35">
        <f>VLOOKUP($A144*10000+$B144,'Reduced Spot Curves'!$H:$DD,VLOOKUP(H$1,'Rate Mapping'!$A:$B,2,FALSE)+1,TRUE)*(12-MOD($B144,12))/12+VLOOKUP($A144*10000+$B144+12,'Reduced Spot Curves'!$H:$DD,VLOOKUP(H$1,'Rate Mapping'!$A:$B,2,FALSE)+1,TRUE)*(MOD($B144,12))/12</f>
        <v>7.4724196150851739E-3</v>
      </c>
      <c r="I144" s="35">
        <f>VLOOKUP($A144*10000+$B144,'Reduced Spot Curves'!$H:$DD,VLOOKUP(I$1,'Rate Mapping'!$A:$B,2,FALSE)+1,TRUE)*(12-MOD($B144,12))/12+VLOOKUP($A144*10000+$B144+12,'Reduced Spot Curves'!$H:$DD,VLOOKUP(I$1,'Rate Mapping'!$A:$B,2,FALSE)+1,TRUE)*(MOD($B144,12))/12</f>
        <v>8.5257822398413681E-3</v>
      </c>
      <c r="J144" s="35">
        <f>VLOOKUP($A144*10000+$B144,'Reduced Spot Curves'!$H:$DD,VLOOKUP(J$1,'Rate Mapping'!$A:$B,2,FALSE)+1,TRUE)*(12-MOD($B144,12))/12+VLOOKUP($A144*10000+$B144+12,'Reduced Spot Curves'!$H:$DD,VLOOKUP(J$1,'Rate Mapping'!$A:$B,2,FALSE)+1,TRUE)*(MOD($B144,12))/12</f>
        <v>9.6017829059688205E-3</v>
      </c>
      <c r="K144" s="35">
        <f>VLOOKUP($A144*10000+$B144,'Reduced Spot Curves'!$H:$DD,VLOOKUP(K$1,'Rate Mapping'!$A:$B,2,FALSE)+1,TRUE)*(12-MOD($B144,12))/12+VLOOKUP($A144*10000+$B144+12,'Reduced Spot Curves'!$H:$DD,VLOOKUP(K$1,'Rate Mapping'!$A:$B,2,FALSE)+1,TRUE)*(MOD($B144,12))/12</f>
        <v>1.0695235577272385E-2</v>
      </c>
      <c r="L144" s="35">
        <f>VLOOKUP($A144*10000+$B144,'Reduced Spot Curves'!$H:$DD,VLOOKUP(L$1,'Rate Mapping'!$A:$B,2,FALSE)+1,TRUE)*(12-MOD($B144,12))/12+VLOOKUP($A144*10000+$B144+12,'Reduced Spot Curves'!$H:$DD,VLOOKUP(L$1,'Rate Mapping'!$A:$B,2,FALSE)+1,TRUE)*(MOD($B144,12))/12</f>
        <v>1.1800930156016595E-2</v>
      </c>
      <c r="M144" s="35">
        <f>VLOOKUP($A144*10000+$B144,'Reduced Spot Curves'!$H:$DD,VLOOKUP(M$1,'Rate Mapping'!$A:$B,2,FALSE)+1,TRUE)*(12-MOD($B144,12))/12+VLOOKUP($A144*10000+$B144+12,'Reduced Spot Curves'!$H:$DD,VLOOKUP(M$1,'Rate Mapping'!$A:$B,2,FALSE)+1,TRUE)*(MOD($B144,12))/12</f>
        <v>1.2913653701227676E-2</v>
      </c>
      <c r="N144" s="35">
        <f>VLOOKUP($A144*10000+$B144,'Reduced Spot Curves'!$H:$DD,VLOOKUP(N$1,'Rate Mapping'!$A:$B,2,FALSE)+1,TRUE)*(12-MOD($B144,12))/12+VLOOKUP($A144*10000+$B144+12,'Reduced Spot Curves'!$H:$DD,VLOOKUP(N$1,'Rate Mapping'!$A:$B,2,FALSE)+1,TRUE)*(MOD($B144,12))/12</f>
        <v>1.4028178387153327E-2</v>
      </c>
      <c r="O144" s="35">
        <f>VLOOKUP($A144*10000+$B144,'Reduced Spot Curves'!$H:$DD,VLOOKUP(O$1,'Rate Mapping'!$A:$B,2,FALSE)+1,TRUE)*(12-MOD($B144,12))/12+VLOOKUP($A144*10000+$B144+12,'Reduced Spot Curves'!$H:$DD,VLOOKUP(O$1,'Rate Mapping'!$A:$B,2,FALSE)+1,TRUE)*(MOD($B144,12))/12</f>
        <v>1.5139269226237888E-2</v>
      </c>
      <c r="P144" s="35">
        <f>VLOOKUP($A144*10000+$B144,'Reduced Spot Curves'!$H:$DD,VLOOKUP(P$1,'Rate Mapping'!$A:$B,2,FALSE)+1,TRUE)*(12-MOD($B144,12))/12+VLOOKUP($A144*10000+$B144+12,'Reduced Spot Curves'!$H:$DD,VLOOKUP(P$1,'Rate Mapping'!$A:$B,2,FALSE)+1,TRUE)*(MOD($B144,12))/12</f>
        <v>1.624168592344212E-2</v>
      </c>
      <c r="Q144" s="35">
        <f>VLOOKUP($A144*10000+$B144,'Reduced Spot Curves'!$H:$DD,VLOOKUP(Q$1,'Rate Mapping'!$A:$B,2,FALSE)+1,TRUE)*(12-MOD($B144,12))/12+VLOOKUP($A144*10000+$B144+12,'Reduced Spot Curves'!$H:$DD,VLOOKUP(Q$1,'Rate Mapping'!$A:$B,2,FALSE)+1,TRUE)*(MOD($B144,12))/12</f>
        <v>2.5634084705788002E-2</v>
      </c>
      <c r="R144" s="35">
        <f>VLOOKUP($A144*10000+$B144,'Reduced Spot Curves'!$H:$DD,VLOOKUP(R$1,'Rate Mapping'!$A:$B,2,FALSE)+1,TRUE)*(12-MOD($B144,12))/12+VLOOKUP($A144*10000+$B144+12,'Reduced Spot Curves'!$H:$DD,VLOOKUP(R$1,'Rate Mapping'!$A:$B,2,FALSE)+1,TRUE)*(MOD($B144,12))/12</f>
        <v>2.8518673102281636E-2</v>
      </c>
      <c r="S144" s="35">
        <f>VLOOKUP($A144*10000+$B144,'Reduced Spot Curves'!$H:$DD,VLOOKUP(S$1,'Rate Mapping'!$A:$B,2,FALSE)+1,TRUE)*(12-MOD($B144,12))/12+VLOOKUP($A144*10000+$B144+12,'Reduced Spot Curves'!$H:$DD,VLOOKUP(S$1,'Rate Mapping'!$A:$B,2,FALSE)+1,TRUE)*(MOD($B144,12))/12</f>
        <v>2.8138797445904321E-2</v>
      </c>
      <c r="T144" s="35">
        <f>VLOOKUP($A144*10000+$B144,'Reduced Spot Curves'!$H:$DD,VLOOKUP(T$1,'Rate Mapping'!$A:$B,2,FALSE)+1,TRUE)*(12-MOD($B144,12))/12+VLOOKUP($A144*10000+$B144+12,'Reduced Spot Curves'!$H:$DD,VLOOKUP(T$1,'Rate Mapping'!$A:$B,2,FALSE)+1,TRUE)*(MOD($B144,12))/12</f>
        <v>2.7910938433266655E-2</v>
      </c>
      <c r="U144" s="35">
        <f>VLOOKUP($A144*10000+$B144,'Reduced Spot Curves'!$H:$DD,VLOOKUP(U$1,'Rate Mapping'!$A:$B,2,FALSE)+1,TRUE)*(12-MOD($B144,12))/12+VLOOKUP($A144*10000+$B144+12,'Reduced Spot Curves'!$H:$DD,VLOOKUP(U$1,'Rate Mapping'!$A:$B,2,FALSE)+1,TRUE)*(MOD($B144,12))/12</f>
        <v>2.7759060076957179E-2</v>
      </c>
      <c r="V144" s="35">
        <f>VLOOKUP($A144*10000+$B144,'Reduced Spot Curves'!$H:$DD,VLOOKUP(V$1,'Rate Mapping'!$A:$B,2,FALSE)+1,TRUE)*(12-MOD($B144,12))/12+VLOOKUP($A144*10000+$B144+12,'Reduced Spot Curves'!$H:$DD,VLOOKUP(V$1,'Rate Mapping'!$A:$B,2,FALSE)+1,TRUE)*(MOD($B144,12))/12</f>
        <v>2.7325483854449786E-2</v>
      </c>
      <c r="W144" s="35">
        <f>VLOOKUP($A144*10000+$B144,'Reduced Spot Curves'!$H:$DD,VLOOKUP(W$1,'Rate Mapping'!$A:$B,2,FALSE)+1,TRUE)*(12-MOD($B144,12))/12+VLOOKUP($A144*10000+$B144+12,'Reduced Spot Curves'!$H:$DD,VLOOKUP(W$1,'Rate Mapping'!$A:$B,2,FALSE)+1,TRUE)*(MOD($B144,12))/12</f>
        <v>2.4765868075425149E-2</v>
      </c>
      <c r="X144" s="35">
        <f>VLOOKUP($A144*10000+$B144,'Reduced Spot Curves'!$H:$DD,VLOOKUP(X$1,'Rate Mapping'!$A:$B,2,FALSE)+1,TRUE)*(12-MOD($B144,12))/12+VLOOKUP($A144*10000+$B144+12,'Reduced Spot Curves'!$H:$DD,VLOOKUP(X$1,'Rate Mapping'!$A:$B,2,FALSE)+1,TRUE)*(MOD($B144,12))/12</f>
        <v>2.3947904200806516E-2</v>
      </c>
      <c r="Y144" s="35">
        <f>VLOOKUP($A144*10000+$B144,'Reduced Spot Curves'!$H:$DD,VLOOKUP(Y$1,'Rate Mapping'!$A:$B,2,FALSE)+1,TRUE)*(12-MOD($B144,12))/12+VLOOKUP($A144*10000+$B144+12,'Reduced Spot Curves'!$H:$DD,VLOOKUP(Y$1,'Rate Mapping'!$A:$B,2,FALSE)+1,TRUE)*(MOD($B144,12))/12</f>
        <v>2.3716300225855261E-2</v>
      </c>
      <c r="Z144">
        <f t="shared" si="16"/>
        <v>0.06</v>
      </c>
      <c r="AA144">
        <f t="shared" si="13"/>
        <v>0</v>
      </c>
      <c r="AB144">
        <f t="shared" si="14"/>
        <v>0</v>
      </c>
      <c r="AC144">
        <f t="shared" si="15"/>
        <v>0</v>
      </c>
    </row>
    <row r="145" spans="1:29" x14ac:dyDescent="0.25">
      <c r="A145">
        <f t="shared" si="10"/>
        <v>1</v>
      </c>
      <c r="B145">
        <f t="shared" si="11"/>
        <v>384</v>
      </c>
      <c r="C145" t="str">
        <f t="shared" si="12"/>
        <v>USD</v>
      </c>
      <c r="D145" s="35">
        <f>VLOOKUP($A145*10000+$B145,'Reduced Spot Curves'!$H:$DD,VLOOKUP(D$1,'Rate Mapping'!$A:$B,2,FALSE)+1,TRUE)*(12-MOD($B145,12))/12+VLOOKUP($A145*10000+$B145+12,'Reduced Spot Curves'!$H:$DD,VLOOKUP(D$1,'Rate Mapping'!$A:$B,2,FALSE)+1,TRUE)*(MOD($B145,12))/12</f>
        <v>8.4989892274992696E-3</v>
      </c>
      <c r="E145" s="35">
        <f>VLOOKUP($A145*10000+$B145,'Reduced Spot Curves'!$H:$DD,VLOOKUP(E$1,'Rate Mapping'!$A:$B,2,FALSE)+1,TRUE)*(12-MOD($B145,12))/12+VLOOKUP($A145*10000+$B145+12,'Reduced Spot Curves'!$H:$DD,VLOOKUP(E$1,'Rate Mapping'!$A:$B,2,FALSE)+1,TRUE)*(MOD($B145,12))/12</f>
        <v>8.4989892274992696E-3</v>
      </c>
      <c r="F145" s="35">
        <f>VLOOKUP($A145*10000+$B145,'Reduced Spot Curves'!$H:$DD,VLOOKUP(F$1,'Rate Mapping'!$A:$B,2,FALSE)+1,TRUE)*(12-MOD($B145,12))/12+VLOOKUP($A145*10000+$B145+12,'Reduced Spot Curves'!$H:$DD,VLOOKUP(F$1,'Rate Mapping'!$A:$B,2,FALSE)+1,TRUE)*(MOD($B145,12))/12</f>
        <v>8.4989892274992696E-3</v>
      </c>
      <c r="G145" s="35">
        <f>VLOOKUP($A145*10000+$B145,'Reduced Spot Curves'!$H:$DD,VLOOKUP(G$1,'Rate Mapping'!$A:$B,2,FALSE)+1,TRUE)*(12-MOD($B145,12))/12+VLOOKUP($A145*10000+$B145+12,'Reduced Spot Curves'!$H:$DD,VLOOKUP(G$1,'Rate Mapping'!$A:$B,2,FALSE)+1,TRUE)*(MOD($B145,12))/12</f>
        <v>8.4989892274992696E-3</v>
      </c>
      <c r="H145" s="35">
        <f>VLOOKUP($A145*10000+$B145,'Reduced Spot Curves'!$H:$DD,VLOOKUP(H$1,'Rate Mapping'!$A:$B,2,FALSE)+1,TRUE)*(12-MOD($B145,12))/12+VLOOKUP($A145*10000+$B145+12,'Reduced Spot Curves'!$H:$DD,VLOOKUP(H$1,'Rate Mapping'!$A:$B,2,FALSE)+1,TRUE)*(MOD($B145,12))/12</f>
        <v>9.5668196554951224E-3</v>
      </c>
      <c r="I145" s="35">
        <f>VLOOKUP($A145*10000+$B145,'Reduced Spot Curves'!$H:$DD,VLOOKUP(I$1,'Rate Mapping'!$A:$B,2,FALSE)+1,TRUE)*(12-MOD($B145,12))/12+VLOOKUP($A145*10000+$B145+12,'Reduced Spot Curves'!$H:$DD,VLOOKUP(I$1,'Rate Mapping'!$A:$B,2,FALSE)+1,TRUE)*(MOD($B145,12))/12</f>
        <v>1.0655581267764799E-2</v>
      </c>
      <c r="J145" s="35">
        <f>VLOOKUP($A145*10000+$B145,'Reduced Spot Curves'!$H:$DD,VLOOKUP(J$1,'Rate Mapping'!$A:$B,2,FALSE)+1,TRUE)*(12-MOD($B145,12))/12+VLOOKUP($A145*10000+$B145+12,'Reduced Spot Curves'!$H:$DD,VLOOKUP(J$1,'Rate Mapping'!$A:$B,2,FALSE)+1,TRUE)*(MOD($B145,12))/12</f>
        <v>1.17600825635046E-2</v>
      </c>
      <c r="K145" s="35">
        <f>VLOOKUP($A145*10000+$B145,'Reduced Spot Curves'!$H:$DD,VLOOKUP(K$1,'Rate Mapping'!$A:$B,2,FALSE)+1,TRUE)*(12-MOD($B145,12))/12+VLOOKUP($A145*10000+$B145+12,'Reduced Spot Curves'!$H:$DD,VLOOKUP(K$1,'Rate Mapping'!$A:$B,2,FALSE)+1,TRUE)*(MOD($B145,12))/12</f>
        <v>1.287510323729237E-2</v>
      </c>
      <c r="L145" s="35">
        <f>VLOOKUP($A145*10000+$B145,'Reduced Spot Curves'!$H:$DD,VLOOKUP(L$1,'Rate Mapping'!$A:$B,2,FALSE)+1,TRUE)*(12-MOD($B145,12))/12+VLOOKUP($A145*10000+$B145+12,'Reduced Spot Curves'!$H:$DD,VLOOKUP(L$1,'Rate Mapping'!$A:$B,2,FALSE)+1,TRUE)*(MOD($B145,12))/12</f>
        <v>1.3995422781835428E-2</v>
      </c>
      <c r="M145" s="35">
        <f>VLOOKUP($A145*10000+$B145,'Reduced Spot Curves'!$H:$DD,VLOOKUP(M$1,'Rate Mapping'!$A:$B,2,FALSE)+1,TRUE)*(12-MOD($B145,12))/12+VLOOKUP($A145*10000+$B145+12,'Reduced Spot Curves'!$H:$DD,VLOOKUP(M$1,'Rate Mapping'!$A:$B,2,FALSE)+1,TRUE)*(MOD($B145,12))/12</f>
        <v>1.511580476761489E-2</v>
      </c>
      <c r="N145" s="35">
        <f>VLOOKUP($A145*10000+$B145,'Reduced Spot Curves'!$H:$DD,VLOOKUP(N$1,'Rate Mapping'!$A:$B,2,FALSE)+1,TRUE)*(12-MOD($B145,12))/12+VLOOKUP($A145*10000+$B145+12,'Reduced Spot Curves'!$H:$DD,VLOOKUP(N$1,'Rate Mapping'!$A:$B,2,FALSE)+1,TRUE)*(MOD($B145,12))/12</f>
        <v>1.6231006163843001E-2</v>
      </c>
      <c r="O145" s="35">
        <f>VLOOKUP($A145*10000+$B145,'Reduced Spot Curves'!$H:$DD,VLOOKUP(O$1,'Rate Mapping'!$A:$B,2,FALSE)+1,TRUE)*(12-MOD($B145,12))/12+VLOOKUP($A145*10000+$B145+12,'Reduced Spot Curves'!$H:$DD,VLOOKUP(O$1,'Rate Mapping'!$A:$B,2,FALSE)+1,TRUE)*(MOD($B145,12))/12</f>
        <v>1.7335779101661855E-2</v>
      </c>
      <c r="P145" s="35">
        <f>VLOOKUP($A145*10000+$B145,'Reduced Spot Curves'!$H:$DD,VLOOKUP(P$1,'Rate Mapping'!$A:$B,2,FALSE)+1,TRUE)*(12-MOD($B145,12))/12+VLOOKUP($A145*10000+$B145+12,'Reduced Spot Curves'!$H:$DD,VLOOKUP(P$1,'Rate Mapping'!$A:$B,2,FALSE)+1,TRUE)*(MOD($B145,12))/12</f>
        <v>1.842486561856406E-2</v>
      </c>
      <c r="Q145" s="35">
        <f>VLOOKUP($A145*10000+$B145,'Reduced Spot Curves'!$H:$DD,VLOOKUP(Q$1,'Rate Mapping'!$A:$B,2,FALSE)+1,TRUE)*(12-MOD($B145,12))/12+VLOOKUP($A145*10000+$B145+12,'Reduced Spot Curves'!$H:$DD,VLOOKUP(Q$1,'Rate Mapping'!$A:$B,2,FALSE)+1,TRUE)*(MOD($B145,12))/12</f>
        <v>2.7297283866529871E-2</v>
      </c>
      <c r="R145" s="35">
        <f>VLOOKUP($A145*10000+$B145,'Reduced Spot Curves'!$H:$DD,VLOOKUP(R$1,'Rate Mapping'!$A:$B,2,FALSE)+1,TRUE)*(12-MOD($B145,12))/12+VLOOKUP($A145*10000+$B145+12,'Reduced Spot Curves'!$H:$DD,VLOOKUP(R$1,'Rate Mapping'!$A:$B,2,FALSE)+1,TRUE)*(MOD($B145,12))/12</f>
        <v>2.9211862653920964E-2</v>
      </c>
      <c r="S145" s="35">
        <f>VLOOKUP($A145*10000+$B145,'Reduced Spot Curves'!$H:$DD,VLOOKUP(S$1,'Rate Mapping'!$A:$B,2,FALSE)+1,TRUE)*(12-MOD($B145,12))/12+VLOOKUP($A145*10000+$B145+12,'Reduced Spot Curves'!$H:$DD,VLOOKUP(S$1,'Rate Mapping'!$A:$B,2,FALSE)+1,TRUE)*(MOD($B145,12))/12</f>
        <v>2.8658457209867497E-2</v>
      </c>
      <c r="T145" s="35">
        <f>VLOOKUP($A145*10000+$B145,'Reduced Spot Curves'!$H:$DD,VLOOKUP(T$1,'Rate Mapping'!$A:$B,2,FALSE)+1,TRUE)*(12-MOD($B145,12))/12+VLOOKUP($A145*10000+$B145+12,'Reduced Spot Curves'!$H:$DD,VLOOKUP(T$1,'Rate Mapping'!$A:$B,2,FALSE)+1,TRUE)*(MOD($B145,12))/12</f>
        <v>2.8326554732902701E-2</v>
      </c>
      <c r="U145" s="35">
        <f>VLOOKUP($A145*10000+$B145,'Reduced Spot Curves'!$H:$DD,VLOOKUP(U$1,'Rate Mapping'!$A:$B,2,FALSE)+1,TRUE)*(12-MOD($B145,12))/12+VLOOKUP($A145*10000+$B145+12,'Reduced Spot Curves'!$H:$DD,VLOOKUP(U$1,'Rate Mapping'!$A:$B,2,FALSE)+1,TRUE)*(MOD($B145,12))/12</f>
        <v>2.8105345056474676E-2</v>
      </c>
      <c r="V145" s="35">
        <f>VLOOKUP($A145*10000+$B145,'Reduced Spot Curves'!$H:$DD,VLOOKUP(V$1,'Rate Mapping'!$A:$B,2,FALSE)+1,TRUE)*(12-MOD($B145,12))/12+VLOOKUP($A145*10000+$B145+12,'Reduced Spot Curves'!$H:$DD,VLOOKUP(V$1,'Rate Mapping'!$A:$B,2,FALSE)+1,TRUE)*(MOD($B145,12))/12</f>
        <v>2.7325483854449786E-2</v>
      </c>
      <c r="W145" s="35">
        <f>VLOOKUP($A145*10000+$B145,'Reduced Spot Curves'!$H:$DD,VLOOKUP(W$1,'Rate Mapping'!$A:$B,2,FALSE)+1,TRUE)*(12-MOD($B145,12))/12+VLOOKUP($A145*10000+$B145+12,'Reduced Spot Curves'!$H:$DD,VLOOKUP(W$1,'Rate Mapping'!$A:$B,2,FALSE)+1,TRUE)*(MOD($B145,12))/12</f>
        <v>2.4765868075425149E-2</v>
      </c>
      <c r="X145" s="35">
        <f>VLOOKUP($A145*10000+$B145,'Reduced Spot Curves'!$H:$DD,VLOOKUP(X$1,'Rate Mapping'!$A:$B,2,FALSE)+1,TRUE)*(12-MOD($B145,12))/12+VLOOKUP($A145*10000+$B145+12,'Reduced Spot Curves'!$H:$DD,VLOOKUP(X$1,'Rate Mapping'!$A:$B,2,FALSE)+1,TRUE)*(MOD($B145,12))/12</f>
        <v>2.3947904200806516E-2</v>
      </c>
      <c r="Y145" s="35">
        <f>VLOOKUP($A145*10000+$B145,'Reduced Spot Curves'!$H:$DD,VLOOKUP(Y$1,'Rate Mapping'!$A:$B,2,FALSE)+1,TRUE)*(12-MOD($B145,12))/12+VLOOKUP($A145*10000+$B145+12,'Reduced Spot Curves'!$H:$DD,VLOOKUP(Y$1,'Rate Mapping'!$A:$B,2,FALSE)+1,TRUE)*(MOD($B145,12))/12</f>
        <v>2.3716300225855261E-2</v>
      </c>
      <c r="Z145">
        <f t="shared" si="16"/>
        <v>0.06</v>
      </c>
      <c r="AA145">
        <f t="shared" si="13"/>
        <v>0</v>
      </c>
      <c r="AB145">
        <f t="shared" si="14"/>
        <v>0</v>
      </c>
      <c r="AC145">
        <f t="shared" si="15"/>
        <v>0</v>
      </c>
    </row>
    <row r="146" spans="1:29" x14ac:dyDescent="0.25">
      <c r="A146">
        <f t="shared" si="10"/>
        <v>1</v>
      </c>
      <c r="B146">
        <f t="shared" si="11"/>
        <v>396</v>
      </c>
      <c r="C146" t="str">
        <f t="shared" si="12"/>
        <v>USD</v>
      </c>
      <c r="D146" s="35">
        <f>VLOOKUP($A146*10000+$B146,'Reduced Spot Curves'!$H:$DD,VLOOKUP(D$1,'Rate Mapping'!$A:$B,2,FALSE)+1,TRUE)*(12-MOD($B146,12))/12+VLOOKUP($A146*10000+$B146+12,'Reduced Spot Curves'!$H:$DD,VLOOKUP(D$1,'Rate Mapping'!$A:$B,2,FALSE)+1,TRUE)*(MOD($B146,12))/12</f>
        <v>1.0635764165512722E-2</v>
      </c>
      <c r="E146" s="35">
        <f>VLOOKUP($A146*10000+$B146,'Reduced Spot Curves'!$H:$DD,VLOOKUP(E$1,'Rate Mapping'!$A:$B,2,FALSE)+1,TRUE)*(12-MOD($B146,12))/12+VLOOKUP($A146*10000+$B146+12,'Reduced Spot Curves'!$H:$DD,VLOOKUP(E$1,'Rate Mapping'!$A:$B,2,FALSE)+1,TRUE)*(MOD($B146,12))/12</f>
        <v>1.0635764165512722E-2</v>
      </c>
      <c r="F146" s="35">
        <f>VLOOKUP($A146*10000+$B146,'Reduced Spot Curves'!$H:$DD,VLOOKUP(F$1,'Rate Mapping'!$A:$B,2,FALSE)+1,TRUE)*(12-MOD($B146,12))/12+VLOOKUP($A146*10000+$B146+12,'Reduced Spot Curves'!$H:$DD,VLOOKUP(F$1,'Rate Mapping'!$A:$B,2,FALSE)+1,TRUE)*(MOD($B146,12))/12</f>
        <v>1.0635764165512722E-2</v>
      </c>
      <c r="G146" s="35">
        <f>VLOOKUP($A146*10000+$B146,'Reduced Spot Curves'!$H:$DD,VLOOKUP(G$1,'Rate Mapping'!$A:$B,2,FALSE)+1,TRUE)*(12-MOD($B146,12))/12+VLOOKUP($A146*10000+$B146+12,'Reduced Spot Curves'!$H:$DD,VLOOKUP(G$1,'Rate Mapping'!$A:$B,2,FALSE)+1,TRUE)*(MOD($B146,12))/12</f>
        <v>1.0635764165512722E-2</v>
      </c>
      <c r="H146" s="35">
        <f>VLOOKUP($A146*10000+$B146,'Reduced Spot Curves'!$H:$DD,VLOOKUP(H$1,'Rate Mapping'!$A:$B,2,FALSE)+1,TRUE)*(12-MOD($B146,12))/12+VLOOKUP($A146*10000+$B146+12,'Reduced Spot Curves'!$H:$DD,VLOOKUP(H$1,'Rate Mapping'!$A:$B,2,FALSE)+1,TRUE)*(MOD($B146,12))/12</f>
        <v>1.1735580730183008E-2</v>
      </c>
      <c r="I146" s="35">
        <f>VLOOKUP($A146*10000+$B146,'Reduced Spot Curves'!$H:$DD,VLOOKUP(I$1,'Rate Mapping'!$A:$B,2,FALSE)+1,TRUE)*(12-MOD($B146,12))/12+VLOOKUP($A146*10000+$B146+12,'Reduced Spot Curves'!$H:$DD,VLOOKUP(I$1,'Rate Mapping'!$A:$B,2,FALSE)+1,TRUE)*(MOD($B146,12))/12</f>
        <v>1.2849421056565188E-2</v>
      </c>
      <c r="J146" s="35">
        <f>VLOOKUP($A146*10000+$B146,'Reduced Spot Curves'!$H:$DD,VLOOKUP(J$1,'Rate Mapping'!$A:$B,2,FALSE)+1,TRUE)*(12-MOD($B146,12))/12+VLOOKUP($A146*10000+$B146+12,'Reduced Spot Curves'!$H:$DD,VLOOKUP(J$1,'Rate Mapping'!$A:$B,2,FALSE)+1,TRUE)*(MOD($B146,12))/12</f>
        <v>1.3972052166110324E-2</v>
      </c>
      <c r="K146" s="35">
        <f>VLOOKUP($A146*10000+$B146,'Reduced Spot Curves'!$H:$DD,VLOOKUP(K$1,'Rate Mapping'!$A:$B,2,FALSE)+1,TRUE)*(12-MOD($B146,12))/12+VLOOKUP($A146*10000+$B146+12,'Reduced Spot Curves'!$H:$DD,VLOOKUP(K$1,'Rate Mapping'!$A:$B,2,FALSE)+1,TRUE)*(MOD($B146,12))/12</f>
        <v>1.5098246491482078E-2</v>
      </c>
      <c r="L146" s="35">
        <f>VLOOKUP($A146*10000+$B146,'Reduced Spot Curves'!$H:$DD,VLOOKUP(L$1,'Rate Mapping'!$A:$B,2,FALSE)+1,TRUE)*(12-MOD($B146,12))/12+VLOOKUP($A146*10000+$B146+12,'Reduced Spot Curves'!$H:$DD,VLOOKUP(L$1,'Rate Mapping'!$A:$B,2,FALSE)+1,TRUE)*(MOD($B146,12))/12</f>
        <v>1.6222758789154929E-2</v>
      </c>
      <c r="M146" s="35">
        <f>VLOOKUP($A146*10000+$B146,'Reduced Spot Curves'!$H:$DD,VLOOKUP(M$1,'Rate Mapping'!$A:$B,2,FALSE)+1,TRUE)*(12-MOD($B146,12))/12+VLOOKUP($A146*10000+$B146+12,'Reduced Spot Curves'!$H:$DD,VLOOKUP(M$1,'Rate Mapping'!$A:$B,2,FALSE)+1,TRUE)*(MOD($B146,12))/12</f>
        <v>1.7340338039540177E-2</v>
      </c>
      <c r="N146" s="35">
        <f>VLOOKUP($A146*10000+$B146,'Reduced Spot Curves'!$H:$DD,VLOOKUP(N$1,'Rate Mapping'!$A:$B,2,FALSE)+1,TRUE)*(12-MOD($B146,12))/12+VLOOKUP($A146*10000+$B146+12,'Reduced Spot Curves'!$H:$DD,VLOOKUP(N$1,'Rate Mapping'!$A:$B,2,FALSE)+1,TRUE)*(MOD($B146,12))/12</f>
        <v>1.8445728942062437E-2</v>
      </c>
      <c r="O146" s="35">
        <f>VLOOKUP($A146*10000+$B146,'Reduced Spot Curves'!$H:$DD,VLOOKUP(O$1,'Rate Mapping'!$A:$B,2,FALSE)+1,TRUE)*(12-MOD($B146,12))/12+VLOOKUP($A146*10000+$B146+12,'Reduced Spot Curves'!$H:$DD,VLOOKUP(O$1,'Rate Mapping'!$A:$B,2,FALSE)+1,TRUE)*(MOD($B146,12))/12</f>
        <v>1.9533665812771286E-2</v>
      </c>
      <c r="P146" s="35">
        <f>VLOOKUP($A146*10000+$B146,'Reduced Spot Curves'!$H:$DD,VLOOKUP(P$1,'Rate Mapping'!$A:$B,2,FALSE)+1,TRUE)*(12-MOD($B146,12))/12+VLOOKUP($A146*10000+$B146+12,'Reduced Spot Curves'!$H:$DD,VLOOKUP(P$1,'Rate Mapping'!$A:$B,2,FALSE)+1,TRUE)*(MOD($B146,12))/12</f>
        <v>2.0598893239553454E-2</v>
      </c>
      <c r="Q146" s="35">
        <f>VLOOKUP($A146*10000+$B146,'Reduced Spot Curves'!$H:$DD,VLOOKUP(Q$1,'Rate Mapping'!$A:$B,2,FALSE)+1,TRUE)*(12-MOD($B146,12))/12+VLOOKUP($A146*10000+$B146+12,'Reduced Spot Curves'!$H:$DD,VLOOKUP(Q$1,'Rate Mapping'!$A:$B,2,FALSE)+1,TRUE)*(MOD($B146,12))/12</f>
        <v>2.8845350662284681E-2</v>
      </c>
      <c r="R146" s="35">
        <f>VLOOKUP($A146*10000+$B146,'Reduced Spot Curves'!$H:$DD,VLOOKUP(R$1,'Rate Mapping'!$A:$B,2,FALSE)+1,TRUE)*(12-MOD($B146,12))/12+VLOOKUP($A146*10000+$B146+12,'Reduced Spot Curves'!$H:$DD,VLOOKUP(R$1,'Rate Mapping'!$A:$B,2,FALSE)+1,TRUE)*(MOD($B146,12))/12</f>
        <v>2.983561059627772E-2</v>
      </c>
      <c r="S146" s="35">
        <f>VLOOKUP($A146*10000+$B146,'Reduced Spot Curves'!$H:$DD,VLOOKUP(S$1,'Rate Mapping'!$A:$B,2,FALSE)+1,TRUE)*(12-MOD($B146,12))/12+VLOOKUP($A146*10000+$B146+12,'Reduced Spot Curves'!$H:$DD,VLOOKUP(S$1,'Rate Mapping'!$A:$B,2,FALSE)+1,TRUE)*(MOD($B146,12))/12</f>
        <v>2.9125985335865537E-2</v>
      </c>
      <c r="T146" s="35">
        <f>VLOOKUP($A146*10000+$B146,'Reduced Spot Curves'!$H:$DD,VLOOKUP(T$1,'Rate Mapping'!$A:$B,2,FALSE)+1,TRUE)*(12-MOD($B146,12))/12+VLOOKUP($A146*10000+$B146+12,'Reduced Spot Curves'!$H:$DD,VLOOKUP(T$1,'Rate Mapping'!$A:$B,2,FALSE)+1,TRUE)*(MOD($B146,12))/12</f>
        <v>2.8700441540932334E-2</v>
      </c>
      <c r="U146" s="35">
        <f>VLOOKUP($A146*10000+$B146,'Reduced Spot Curves'!$H:$DD,VLOOKUP(U$1,'Rate Mapping'!$A:$B,2,FALSE)+1,TRUE)*(12-MOD($B146,12))/12+VLOOKUP($A146*10000+$B146+12,'Reduced Spot Curves'!$H:$DD,VLOOKUP(U$1,'Rate Mapping'!$A:$B,2,FALSE)+1,TRUE)*(MOD($B146,12))/12</f>
        <v>2.8416842034535331E-2</v>
      </c>
      <c r="V146" s="35">
        <f>VLOOKUP($A146*10000+$B146,'Reduced Spot Curves'!$H:$DD,VLOOKUP(V$1,'Rate Mapping'!$A:$B,2,FALSE)+1,TRUE)*(12-MOD($B146,12))/12+VLOOKUP($A146*10000+$B146+12,'Reduced Spot Curves'!$H:$DD,VLOOKUP(V$1,'Rate Mapping'!$A:$B,2,FALSE)+1,TRUE)*(MOD($B146,12))/12</f>
        <v>2.7325483854449786E-2</v>
      </c>
      <c r="W146" s="35">
        <f>VLOOKUP($A146*10000+$B146,'Reduced Spot Curves'!$H:$DD,VLOOKUP(W$1,'Rate Mapping'!$A:$B,2,FALSE)+1,TRUE)*(12-MOD($B146,12))/12+VLOOKUP($A146*10000+$B146+12,'Reduced Spot Curves'!$H:$DD,VLOOKUP(W$1,'Rate Mapping'!$A:$B,2,FALSE)+1,TRUE)*(MOD($B146,12))/12</f>
        <v>2.4765868075425149E-2</v>
      </c>
      <c r="X146" s="35">
        <f>VLOOKUP($A146*10000+$B146,'Reduced Spot Curves'!$H:$DD,VLOOKUP(X$1,'Rate Mapping'!$A:$B,2,FALSE)+1,TRUE)*(12-MOD($B146,12))/12+VLOOKUP($A146*10000+$B146+12,'Reduced Spot Curves'!$H:$DD,VLOOKUP(X$1,'Rate Mapping'!$A:$B,2,FALSE)+1,TRUE)*(MOD($B146,12))/12</f>
        <v>2.3947904200806516E-2</v>
      </c>
      <c r="Y146" s="35">
        <f>VLOOKUP($A146*10000+$B146,'Reduced Spot Curves'!$H:$DD,VLOOKUP(Y$1,'Rate Mapping'!$A:$B,2,FALSE)+1,TRUE)*(12-MOD($B146,12))/12+VLOOKUP($A146*10000+$B146+12,'Reduced Spot Curves'!$H:$DD,VLOOKUP(Y$1,'Rate Mapping'!$A:$B,2,FALSE)+1,TRUE)*(MOD($B146,12))/12</f>
        <v>2.3716300225855261E-2</v>
      </c>
      <c r="Z146">
        <f t="shared" si="16"/>
        <v>0.06</v>
      </c>
      <c r="AA146">
        <f t="shared" si="13"/>
        <v>0</v>
      </c>
      <c r="AB146">
        <f t="shared" si="14"/>
        <v>0</v>
      </c>
      <c r="AC146">
        <f t="shared" si="15"/>
        <v>0</v>
      </c>
    </row>
    <row r="147" spans="1:29" x14ac:dyDescent="0.25">
      <c r="A147">
        <f t="shared" si="10"/>
        <v>1</v>
      </c>
      <c r="B147">
        <f t="shared" si="11"/>
        <v>408</v>
      </c>
      <c r="C147" t="str">
        <f t="shared" si="12"/>
        <v>USD</v>
      </c>
      <c r="D147" s="35">
        <f>VLOOKUP($A147*10000+$B147,'Reduced Spot Curves'!$H:$DD,VLOOKUP(D$1,'Rate Mapping'!$A:$B,2,FALSE)+1,TRUE)*(12-MOD($B147,12))/12+VLOOKUP($A147*10000+$B147+12,'Reduced Spot Curves'!$H:$DD,VLOOKUP(D$1,'Rate Mapping'!$A:$B,2,FALSE)+1,TRUE)*(MOD($B147,12))/12</f>
        <v>1.2836576657467529E-2</v>
      </c>
      <c r="E147" s="35">
        <f>VLOOKUP($A147*10000+$B147,'Reduced Spot Curves'!$H:$DD,VLOOKUP(E$1,'Rate Mapping'!$A:$B,2,FALSE)+1,TRUE)*(12-MOD($B147,12))/12+VLOOKUP($A147*10000+$B147+12,'Reduced Spot Curves'!$H:$DD,VLOOKUP(E$1,'Rate Mapping'!$A:$B,2,FALSE)+1,TRUE)*(MOD($B147,12))/12</f>
        <v>1.2836576657467529E-2</v>
      </c>
      <c r="F147" s="35">
        <f>VLOOKUP($A147*10000+$B147,'Reduced Spot Curves'!$H:$DD,VLOOKUP(F$1,'Rate Mapping'!$A:$B,2,FALSE)+1,TRUE)*(12-MOD($B147,12))/12+VLOOKUP($A147*10000+$B147+12,'Reduced Spot Curves'!$H:$DD,VLOOKUP(F$1,'Rate Mapping'!$A:$B,2,FALSE)+1,TRUE)*(MOD($B147,12))/12</f>
        <v>1.2836576657467529E-2</v>
      </c>
      <c r="G147" s="35">
        <f>VLOOKUP($A147*10000+$B147,'Reduced Spot Curves'!$H:$DD,VLOOKUP(G$1,'Rate Mapping'!$A:$B,2,FALSE)+1,TRUE)*(12-MOD($B147,12))/12+VLOOKUP($A147*10000+$B147+12,'Reduced Spot Curves'!$H:$DD,VLOOKUP(G$1,'Rate Mapping'!$A:$B,2,FALSE)+1,TRUE)*(MOD($B147,12))/12</f>
        <v>1.2836576657467529E-2</v>
      </c>
      <c r="H147" s="35">
        <f>VLOOKUP($A147*10000+$B147,'Reduced Spot Curves'!$H:$DD,VLOOKUP(H$1,'Rate Mapping'!$A:$B,2,FALSE)+1,TRUE)*(12-MOD($B147,12))/12+VLOOKUP($A147*10000+$B147+12,'Reduced Spot Curves'!$H:$DD,VLOOKUP(H$1,'Rate Mapping'!$A:$B,2,FALSE)+1,TRUE)*(MOD($B147,12))/12</f>
        <v>1.3958040531017473E-2</v>
      </c>
      <c r="I147" s="35">
        <f>VLOOKUP($A147*10000+$B147,'Reduced Spot Curves'!$H:$DD,VLOOKUP(I$1,'Rate Mapping'!$A:$B,2,FALSE)+1,TRUE)*(12-MOD($B147,12))/12+VLOOKUP($A147*10000+$B147+12,'Reduced Spot Curves'!$H:$DD,VLOOKUP(I$1,'Rate Mapping'!$A:$B,2,FALSE)+1,TRUE)*(MOD($B147,12))/12</f>
        <v>1.5086558114863055E-2</v>
      </c>
      <c r="J147" s="35">
        <f>VLOOKUP($A147*10000+$B147,'Reduced Spot Curves'!$H:$DD,VLOOKUP(J$1,'Rate Mapping'!$A:$B,2,FALSE)+1,TRUE)*(12-MOD($B147,12))/12+VLOOKUP($A147*10000+$B147+12,'Reduced Spot Curves'!$H:$DD,VLOOKUP(J$1,'Rate Mapping'!$A:$B,2,FALSE)+1,TRUE)*(MOD($B147,12))/12</f>
        <v>1.6216897530009561E-2</v>
      </c>
      <c r="K147" s="35">
        <f>VLOOKUP($A147*10000+$B147,'Reduced Spot Curves'!$H:$DD,VLOOKUP(K$1,'Rate Mapping'!$A:$B,2,FALSE)+1,TRUE)*(12-MOD($B147,12))/12+VLOOKUP($A147*10000+$B147+12,'Reduced Spot Curves'!$H:$DD,VLOOKUP(K$1,'Rate Mapping'!$A:$B,2,FALSE)+1,TRUE)*(MOD($B147,12))/12</f>
        <v>1.7343804537968483E-2</v>
      </c>
      <c r="L147" s="35">
        <f>VLOOKUP($A147*10000+$B147,'Reduced Spot Curves'!$H:$DD,VLOOKUP(L$1,'Rate Mapping'!$A:$B,2,FALSE)+1,TRUE)*(12-MOD($B147,12))/12+VLOOKUP($A147*10000+$B147+12,'Reduced Spot Curves'!$H:$DD,VLOOKUP(L$1,'Rate Mapping'!$A:$B,2,FALSE)+1,TRUE)*(MOD($B147,12))/12</f>
        <v>1.8462020335857771E-2</v>
      </c>
      <c r="M147" s="35">
        <f>VLOOKUP($A147*10000+$B147,'Reduced Spot Curves'!$H:$DD,VLOOKUP(M$1,'Rate Mapping'!$A:$B,2,FALSE)+1,TRUE)*(12-MOD($B147,12))/12+VLOOKUP($A147*10000+$B147+12,'Reduced Spot Curves'!$H:$DD,VLOOKUP(M$1,'Rate Mapping'!$A:$B,2,FALSE)+1,TRUE)*(MOD($B147,12))/12</f>
        <v>1.9566282443524003E-2</v>
      </c>
      <c r="N147" s="35">
        <f>VLOOKUP($A147*10000+$B147,'Reduced Spot Curves'!$H:$DD,VLOOKUP(N$1,'Rate Mapping'!$A:$B,2,FALSE)+1,TRUE)*(12-MOD($B147,12))/12+VLOOKUP($A147*10000+$B147+12,'Reduced Spot Curves'!$H:$DD,VLOOKUP(N$1,'Rate Mapping'!$A:$B,2,FALSE)+1,TRUE)*(MOD($B147,12))/12</f>
        <v>2.0651317524669324E-2</v>
      </c>
      <c r="O147" s="35">
        <f>VLOOKUP($A147*10000+$B147,'Reduced Spot Curves'!$H:$DD,VLOOKUP(O$1,'Rate Mapping'!$A:$B,2,FALSE)+1,TRUE)*(12-MOD($B147,12))/12+VLOOKUP($A147*10000+$B147+12,'Reduced Spot Curves'!$H:$DD,VLOOKUP(O$1,'Rate Mapping'!$A:$B,2,FALSE)+1,TRUE)*(MOD($B147,12))/12</f>
        <v>2.1711864713472542E-2</v>
      </c>
      <c r="P147" s="35">
        <f>VLOOKUP($A147*10000+$B147,'Reduced Spot Curves'!$H:$DD,VLOOKUP(P$1,'Rate Mapping'!$A:$B,2,FALSE)+1,TRUE)*(12-MOD($B147,12))/12+VLOOKUP($A147*10000+$B147+12,'Reduced Spot Curves'!$H:$DD,VLOOKUP(P$1,'Rate Mapping'!$A:$B,2,FALSE)+1,TRUE)*(MOD($B147,12))/12</f>
        <v>2.2742646738913033E-2</v>
      </c>
      <c r="Q147" s="35">
        <f>VLOOKUP($A147*10000+$B147,'Reduced Spot Curves'!$H:$DD,VLOOKUP(Q$1,'Rate Mapping'!$A:$B,2,FALSE)+1,TRUE)*(12-MOD($B147,12))/12+VLOOKUP($A147*10000+$B147+12,'Reduced Spot Curves'!$H:$DD,VLOOKUP(Q$1,'Rate Mapping'!$A:$B,2,FALSE)+1,TRUE)*(MOD($B147,12))/12</f>
        <v>3.0256982443308895E-2</v>
      </c>
      <c r="R147" s="35">
        <f>VLOOKUP($A147*10000+$B147,'Reduced Spot Curves'!$H:$DD,VLOOKUP(R$1,'Rate Mapping'!$A:$B,2,FALSE)+1,TRUE)*(12-MOD($B147,12))/12+VLOOKUP($A147*10000+$B147+12,'Reduced Spot Curves'!$H:$DD,VLOOKUP(R$1,'Rate Mapping'!$A:$B,2,FALSE)+1,TRUE)*(MOD($B147,12))/12</f>
        <v>3.0387055402040133E-2</v>
      </c>
      <c r="S147" s="35">
        <f>VLOOKUP($A147*10000+$B147,'Reduced Spot Curves'!$H:$DD,VLOOKUP(S$1,'Rate Mapping'!$A:$B,2,FALSE)+1,TRUE)*(12-MOD($B147,12))/12+VLOOKUP($A147*10000+$B147+12,'Reduced Spot Curves'!$H:$DD,VLOOKUP(S$1,'Rate Mapping'!$A:$B,2,FALSE)+1,TRUE)*(MOD($B147,12))/12</f>
        <v>2.9539260784234314E-2</v>
      </c>
      <c r="T147" s="35">
        <f>VLOOKUP($A147*10000+$B147,'Reduced Spot Curves'!$H:$DD,VLOOKUP(T$1,'Rate Mapping'!$A:$B,2,FALSE)+1,TRUE)*(12-MOD($B147,12))/12+VLOOKUP($A147*10000+$B147+12,'Reduced Spot Curves'!$H:$DD,VLOOKUP(T$1,'Rate Mapping'!$A:$B,2,FALSE)+1,TRUE)*(MOD($B147,12))/12</f>
        <v>2.9030914073175831E-2</v>
      </c>
      <c r="U147" s="35">
        <f>VLOOKUP($A147*10000+$B147,'Reduced Spot Curves'!$H:$DD,VLOOKUP(U$1,'Rate Mapping'!$A:$B,2,FALSE)+1,TRUE)*(12-MOD($B147,12))/12+VLOOKUP($A147*10000+$B147+12,'Reduced Spot Curves'!$H:$DD,VLOOKUP(U$1,'Rate Mapping'!$A:$B,2,FALSE)+1,TRUE)*(MOD($B147,12))/12</f>
        <v>2.8692153716280214E-2</v>
      </c>
      <c r="V147" s="35">
        <f>VLOOKUP($A147*10000+$B147,'Reduced Spot Curves'!$H:$DD,VLOOKUP(V$1,'Rate Mapping'!$A:$B,2,FALSE)+1,TRUE)*(12-MOD($B147,12))/12+VLOOKUP($A147*10000+$B147+12,'Reduced Spot Curves'!$H:$DD,VLOOKUP(V$1,'Rate Mapping'!$A:$B,2,FALSE)+1,TRUE)*(MOD($B147,12))/12</f>
        <v>2.7325483854449786E-2</v>
      </c>
      <c r="W147" s="35">
        <f>VLOOKUP($A147*10000+$B147,'Reduced Spot Curves'!$H:$DD,VLOOKUP(W$1,'Rate Mapping'!$A:$B,2,FALSE)+1,TRUE)*(12-MOD($B147,12))/12+VLOOKUP($A147*10000+$B147+12,'Reduced Spot Curves'!$H:$DD,VLOOKUP(W$1,'Rate Mapping'!$A:$B,2,FALSE)+1,TRUE)*(MOD($B147,12))/12</f>
        <v>2.4765868075425149E-2</v>
      </c>
      <c r="X147" s="35">
        <f>VLOOKUP($A147*10000+$B147,'Reduced Spot Curves'!$H:$DD,VLOOKUP(X$1,'Rate Mapping'!$A:$B,2,FALSE)+1,TRUE)*(12-MOD($B147,12))/12+VLOOKUP($A147*10000+$B147+12,'Reduced Spot Curves'!$H:$DD,VLOOKUP(X$1,'Rate Mapping'!$A:$B,2,FALSE)+1,TRUE)*(MOD($B147,12))/12</f>
        <v>2.3947904200806516E-2</v>
      </c>
      <c r="Y147" s="35">
        <f>VLOOKUP($A147*10000+$B147,'Reduced Spot Curves'!$H:$DD,VLOOKUP(Y$1,'Rate Mapping'!$A:$B,2,FALSE)+1,TRUE)*(12-MOD($B147,12))/12+VLOOKUP($A147*10000+$B147+12,'Reduced Spot Curves'!$H:$DD,VLOOKUP(Y$1,'Rate Mapping'!$A:$B,2,FALSE)+1,TRUE)*(MOD($B147,12))/12</f>
        <v>2.3716300225855261E-2</v>
      </c>
      <c r="Z147">
        <f t="shared" si="16"/>
        <v>0.06</v>
      </c>
      <c r="AA147">
        <f t="shared" si="13"/>
        <v>0</v>
      </c>
      <c r="AB147">
        <f t="shared" si="14"/>
        <v>0</v>
      </c>
      <c r="AC147">
        <f t="shared" si="15"/>
        <v>0</v>
      </c>
    </row>
    <row r="148" spans="1:29" x14ac:dyDescent="0.25">
      <c r="A148">
        <f t="shared" ref="A148:A211" si="17">A67+1</f>
        <v>1</v>
      </c>
      <c r="B148">
        <f t="shared" ref="B148:B211" si="18">B67</f>
        <v>420</v>
      </c>
      <c r="C148" t="str">
        <f t="shared" si="12"/>
        <v>USD</v>
      </c>
      <c r="D148" s="35">
        <f>VLOOKUP($A148*10000+$B148,'Reduced Spot Curves'!$H:$DD,VLOOKUP(D$1,'Rate Mapping'!$A:$B,2,FALSE)+1,TRUE)*(12-MOD($B148,12))/12+VLOOKUP($A148*10000+$B148+12,'Reduced Spot Curves'!$H:$DD,VLOOKUP(D$1,'Rate Mapping'!$A:$B,2,FALSE)+1,TRUE)*(MOD($B148,12))/12</f>
        <v>1.5080728024399985E-2</v>
      </c>
      <c r="E148" s="35">
        <f>VLOOKUP($A148*10000+$B148,'Reduced Spot Curves'!$H:$DD,VLOOKUP(E$1,'Rate Mapping'!$A:$B,2,FALSE)+1,TRUE)*(12-MOD($B148,12))/12+VLOOKUP($A148*10000+$B148+12,'Reduced Spot Curves'!$H:$DD,VLOOKUP(E$1,'Rate Mapping'!$A:$B,2,FALSE)+1,TRUE)*(MOD($B148,12))/12</f>
        <v>1.5080728024399985E-2</v>
      </c>
      <c r="F148" s="35">
        <f>VLOOKUP($A148*10000+$B148,'Reduced Spot Curves'!$H:$DD,VLOOKUP(F$1,'Rate Mapping'!$A:$B,2,FALSE)+1,TRUE)*(12-MOD($B148,12))/12+VLOOKUP($A148*10000+$B148+12,'Reduced Spot Curves'!$H:$DD,VLOOKUP(F$1,'Rate Mapping'!$A:$B,2,FALSE)+1,TRUE)*(MOD($B148,12))/12</f>
        <v>1.5080728024399985E-2</v>
      </c>
      <c r="G148" s="35">
        <f>VLOOKUP($A148*10000+$B148,'Reduced Spot Curves'!$H:$DD,VLOOKUP(G$1,'Rate Mapping'!$A:$B,2,FALSE)+1,TRUE)*(12-MOD($B148,12))/12+VLOOKUP($A148*10000+$B148+12,'Reduced Spot Curves'!$H:$DD,VLOOKUP(G$1,'Rate Mapping'!$A:$B,2,FALSE)+1,TRUE)*(MOD($B148,12))/12</f>
        <v>1.5080728024399985E-2</v>
      </c>
      <c r="H148" s="35">
        <f>VLOOKUP($A148*10000+$B148,'Reduced Spot Curves'!$H:$DD,VLOOKUP(H$1,'Rate Mapping'!$A:$B,2,FALSE)+1,TRUE)*(12-MOD($B148,12))/12+VLOOKUP($A148*10000+$B148+12,'Reduced Spot Curves'!$H:$DD,VLOOKUP(H$1,'Rate Mapping'!$A:$B,2,FALSE)+1,TRUE)*(MOD($B148,12))/12</f>
        <v>1.6213395162522418E-2</v>
      </c>
      <c r="I148" s="35">
        <f>VLOOKUP($A148*10000+$B148,'Reduced Spot Curves'!$H:$DD,VLOOKUP(I$1,'Rate Mapping'!$A:$B,2,FALSE)+1,TRUE)*(12-MOD($B148,12))/12+VLOOKUP($A148*10000+$B148+12,'Reduced Spot Curves'!$H:$DD,VLOOKUP(I$1,'Rate Mapping'!$A:$B,2,FALSE)+1,TRUE)*(MOD($B148,12))/12</f>
        <v>1.7346139819369184E-2</v>
      </c>
      <c r="J148" s="35">
        <f>VLOOKUP($A148*10000+$B148,'Reduced Spot Curves'!$H:$DD,VLOOKUP(J$1,'Rate Mapping'!$A:$B,2,FALSE)+1,TRUE)*(12-MOD($B148,12))/12+VLOOKUP($A148*10000+$B148+12,'Reduced Spot Curves'!$H:$DD,VLOOKUP(J$1,'Rate Mapping'!$A:$B,2,FALSE)+1,TRUE)*(MOD($B148,12))/12</f>
        <v>1.8473696396995493E-2</v>
      </c>
      <c r="K148" s="35">
        <f>VLOOKUP($A148*10000+$B148,'Reduced Spot Curves'!$H:$DD,VLOOKUP(K$1,'Rate Mapping'!$A:$B,2,FALSE)+1,TRUE)*(12-MOD($B148,12))/12+VLOOKUP($A148*10000+$B148+12,'Reduced Spot Curves'!$H:$DD,VLOOKUP(K$1,'Rate Mapping'!$A:$B,2,FALSE)+1,TRUE)*(MOD($B148,12))/12</f>
        <v>1.9590798320687459E-2</v>
      </c>
      <c r="L148" s="35">
        <f>VLOOKUP($A148*10000+$B148,'Reduced Spot Curves'!$H:$DD,VLOOKUP(L$1,'Rate Mapping'!$A:$B,2,FALSE)+1,TRUE)*(12-MOD($B148,12))/12+VLOOKUP($A148*10000+$B148+12,'Reduced Spot Curves'!$H:$DD,VLOOKUP(L$1,'Rate Mapping'!$A:$B,2,FALSE)+1,TRUE)*(MOD($B148,12))/12</f>
        <v>2.0692176150487813E-2</v>
      </c>
      <c r="M148" s="35">
        <f>VLOOKUP($A148*10000+$B148,'Reduced Spot Curves'!$H:$DD,VLOOKUP(M$1,'Rate Mapping'!$A:$B,2,FALSE)+1,TRUE)*(12-MOD($B148,12))/12+VLOOKUP($A148*10000+$B148+12,'Reduced Spot Curves'!$H:$DD,VLOOKUP(M$1,'Rate Mapping'!$A:$B,2,FALSE)+1,TRUE)*(MOD($B148,12))/12</f>
        <v>2.1772548882298088E-2</v>
      </c>
      <c r="N148" s="35">
        <f>VLOOKUP($A148*10000+$B148,'Reduced Spot Curves'!$H:$DD,VLOOKUP(N$1,'Rate Mapping'!$A:$B,2,FALSE)+1,TRUE)*(12-MOD($B148,12))/12+VLOOKUP($A148*10000+$B148+12,'Reduced Spot Curves'!$H:$DD,VLOOKUP(N$1,'Rate Mapping'!$A:$B,2,FALSE)+1,TRUE)*(MOD($B148,12))/12</f>
        <v>2.2826650772151638E-2</v>
      </c>
      <c r="O148" s="35">
        <f>VLOOKUP($A148*10000+$B148,'Reduced Spot Curves'!$H:$DD,VLOOKUP(O$1,'Rate Mapping'!$A:$B,2,FALSE)+1,TRUE)*(12-MOD($B148,12))/12+VLOOKUP($A148*10000+$B148+12,'Reduced Spot Curves'!$H:$DD,VLOOKUP(O$1,'Rate Mapping'!$A:$B,2,FALSE)+1,TRUE)*(MOD($B148,12))/12</f>
        <v>2.384919780924645E-2</v>
      </c>
      <c r="P148" s="35">
        <f>VLOOKUP($A148*10000+$B148,'Reduced Spot Curves'!$H:$DD,VLOOKUP(P$1,'Rate Mapping'!$A:$B,2,FALSE)+1,TRUE)*(12-MOD($B148,12))/12+VLOOKUP($A148*10000+$B148+12,'Reduced Spot Curves'!$H:$DD,VLOOKUP(P$1,'Rate Mapping'!$A:$B,2,FALSE)+1,TRUE)*(MOD($B148,12))/12</f>
        <v>2.48349217173537E-2</v>
      </c>
      <c r="Q148" s="35">
        <f>VLOOKUP($A148*10000+$B148,'Reduced Spot Curves'!$H:$DD,VLOOKUP(Q$1,'Rate Mapping'!$A:$B,2,FALSE)+1,TRUE)*(12-MOD($B148,12))/12+VLOOKUP($A148*10000+$B148+12,'Reduced Spot Curves'!$H:$DD,VLOOKUP(Q$1,'Rate Mapping'!$A:$B,2,FALSE)+1,TRUE)*(MOD($B148,12))/12</f>
        <v>3.1510881299178582E-2</v>
      </c>
      <c r="R148" s="35">
        <f>VLOOKUP($A148*10000+$B148,'Reduced Spot Curves'!$H:$DD,VLOOKUP(R$1,'Rate Mapping'!$A:$B,2,FALSE)+1,TRUE)*(12-MOD($B148,12))/12+VLOOKUP($A148*10000+$B148+12,'Reduced Spot Curves'!$H:$DD,VLOOKUP(R$1,'Rate Mapping'!$A:$B,2,FALSE)+1,TRUE)*(MOD($B148,12))/12</f>
        <v>3.0864061445415994E-2</v>
      </c>
      <c r="S148" s="35">
        <f>VLOOKUP($A148*10000+$B148,'Reduced Spot Curves'!$H:$DD,VLOOKUP(S$1,'Rate Mapping'!$A:$B,2,FALSE)+1,TRUE)*(12-MOD($B148,12))/12+VLOOKUP($A148*10000+$B148+12,'Reduced Spot Curves'!$H:$DD,VLOOKUP(S$1,'Rate Mapping'!$A:$B,2,FALSE)+1,TRUE)*(MOD($B148,12))/12</f>
        <v>2.989670479790231E-2</v>
      </c>
      <c r="T148" s="35">
        <f>VLOOKUP($A148*10000+$B148,'Reduced Spot Curves'!$H:$DD,VLOOKUP(T$1,'Rate Mapping'!$A:$B,2,FALSE)+1,TRUE)*(12-MOD($B148,12))/12+VLOOKUP($A148*10000+$B148+12,'Reduced Spot Curves'!$H:$DD,VLOOKUP(T$1,'Rate Mapping'!$A:$B,2,FALSE)+1,TRUE)*(MOD($B148,12))/12</f>
        <v>2.9316720338712257E-2</v>
      </c>
      <c r="U148" s="35">
        <f>VLOOKUP($A148*10000+$B148,'Reduced Spot Curves'!$H:$DD,VLOOKUP(U$1,'Rate Mapping'!$A:$B,2,FALSE)+1,TRUE)*(12-MOD($B148,12))/12+VLOOKUP($A148*10000+$B148+12,'Reduced Spot Curves'!$H:$DD,VLOOKUP(U$1,'Rate Mapping'!$A:$B,2,FALSE)+1,TRUE)*(MOD($B148,12))/12</f>
        <v>2.8930242892754157E-2</v>
      </c>
      <c r="V148" s="35">
        <f>VLOOKUP($A148*10000+$B148,'Reduced Spot Curves'!$H:$DD,VLOOKUP(V$1,'Rate Mapping'!$A:$B,2,FALSE)+1,TRUE)*(12-MOD($B148,12))/12+VLOOKUP($A148*10000+$B148+12,'Reduced Spot Curves'!$H:$DD,VLOOKUP(V$1,'Rate Mapping'!$A:$B,2,FALSE)+1,TRUE)*(MOD($B148,12))/12</f>
        <v>2.7325483854449786E-2</v>
      </c>
      <c r="W148" s="35">
        <f>VLOOKUP($A148*10000+$B148,'Reduced Spot Curves'!$H:$DD,VLOOKUP(W$1,'Rate Mapping'!$A:$B,2,FALSE)+1,TRUE)*(12-MOD($B148,12))/12+VLOOKUP($A148*10000+$B148+12,'Reduced Spot Curves'!$H:$DD,VLOOKUP(W$1,'Rate Mapping'!$A:$B,2,FALSE)+1,TRUE)*(MOD($B148,12))/12</f>
        <v>2.4765868075425149E-2</v>
      </c>
      <c r="X148" s="35">
        <f>VLOOKUP($A148*10000+$B148,'Reduced Spot Curves'!$H:$DD,VLOOKUP(X$1,'Rate Mapping'!$A:$B,2,FALSE)+1,TRUE)*(12-MOD($B148,12))/12+VLOOKUP($A148*10000+$B148+12,'Reduced Spot Curves'!$H:$DD,VLOOKUP(X$1,'Rate Mapping'!$A:$B,2,FALSE)+1,TRUE)*(MOD($B148,12))/12</f>
        <v>2.3947904200806516E-2</v>
      </c>
      <c r="Y148" s="35">
        <f>VLOOKUP($A148*10000+$B148,'Reduced Spot Curves'!$H:$DD,VLOOKUP(Y$1,'Rate Mapping'!$A:$B,2,FALSE)+1,TRUE)*(12-MOD($B148,12))/12+VLOOKUP($A148*10000+$B148+12,'Reduced Spot Curves'!$H:$DD,VLOOKUP(Y$1,'Rate Mapping'!$A:$B,2,FALSE)+1,TRUE)*(MOD($B148,12))/12</f>
        <v>2.3716300225855261E-2</v>
      </c>
      <c r="Z148">
        <f t="shared" si="16"/>
        <v>0.06</v>
      </c>
      <c r="AA148">
        <f t="shared" si="13"/>
        <v>0</v>
      </c>
      <c r="AB148">
        <f t="shared" si="14"/>
        <v>0</v>
      </c>
      <c r="AC148">
        <f t="shared" si="15"/>
        <v>0</v>
      </c>
    </row>
    <row r="149" spans="1:29" x14ac:dyDescent="0.25">
      <c r="A149">
        <f t="shared" si="17"/>
        <v>1</v>
      </c>
      <c r="B149">
        <f t="shared" si="18"/>
        <v>432</v>
      </c>
      <c r="C149" t="str">
        <f t="shared" si="12"/>
        <v>USD</v>
      </c>
      <c r="D149" s="35">
        <f>VLOOKUP($A149*10000+$B149,'Reduced Spot Curves'!$H:$DD,VLOOKUP(D$1,'Rate Mapping'!$A:$B,2,FALSE)+1,TRUE)*(12-MOD($B149,12))/12+VLOOKUP($A149*10000+$B149+12,'Reduced Spot Curves'!$H:$DD,VLOOKUP(D$1,'Rate Mapping'!$A:$B,2,FALSE)+1,TRUE)*(MOD($B149,12))/12</f>
        <v>1.7347307770840495E-2</v>
      </c>
      <c r="E149" s="35">
        <f>VLOOKUP($A149*10000+$B149,'Reduced Spot Curves'!$H:$DD,VLOOKUP(E$1,'Rate Mapping'!$A:$B,2,FALSE)+1,TRUE)*(12-MOD($B149,12))/12+VLOOKUP($A149*10000+$B149+12,'Reduced Spot Curves'!$H:$DD,VLOOKUP(E$1,'Rate Mapping'!$A:$B,2,FALSE)+1,TRUE)*(MOD($B149,12))/12</f>
        <v>1.7347307770840495E-2</v>
      </c>
      <c r="F149" s="35">
        <f>VLOOKUP($A149*10000+$B149,'Reduced Spot Curves'!$H:$DD,VLOOKUP(F$1,'Rate Mapping'!$A:$B,2,FALSE)+1,TRUE)*(12-MOD($B149,12))/12+VLOOKUP($A149*10000+$B149+12,'Reduced Spot Curves'!$H:$DD,VLOOKUP(F$1,'Rate Mapping'!$A:$B,2,FALSE)+1,TRUE)*(MOD($B149,12))/12</f>
        <v>1.7347307770840495E-2</v>
      </c>
      <c r="G149" s="35">
        <f>VLOOKUP($A149*10000+$B149,'Reduced Spot Curves'!$H:$DD,VLOOKUP(G$1,'Rate Mapping'!$A:$B,2,FALSE)+1,TRUE)*(12-MOD($B149,12))/12+VLOOKUP($A149*10000+$B149+12,'Reduced Spot Curves'!$H:$DD,VLOOKUP(G$1,'Rate Mapping'!$A:$B,2,FALSE)+1,TRUE)*(MOD($B149,12))/12</f>
        <v>1.7347307770840495E-2</v>
      </c>
      <c r="H149" s="35">
        <f>VLOOKUP($A149*10000+$B149,'Reduced Spot Curves'!$H:$DD,VLOOKUP(H$1,'Rate Mapping'!$A:$B,2,FALSE)+1,TRUE)*(12-MOD($B149,12))/12+VLOOKUP($A149*10000+$B149+12,'Reduced Spot Curves'!$H:$DD,VLOOKUP(H$1,'Rate Mapping'!$A:$B,2,FALSE)+1,TRUE)*(MOD($B149,12))/12</f>
        <v>1.8480713365747983E-2</v>
      </c>
      <c r="I149" s="35">
        <f>VLOOKUP($A149*10000+$B149,'Reduced Spot Curves'!$H:$DD,VLOOKUP(I$1,'Rate Mapping'!$A:$B,2,FALSE)+1,TRUE)*(12-MOD($B149,12))/12+VLOOKUP($A149*10000+$B149+12,'Reduced Spot Curves'!$H:$DD,VLOOKUP(I$1,'Rate Mapping'!$A:$B,2,FALSE)+1,TRUE)*(MOD($B149,12))/12</f>
        <v>1.9607167605918314E-2</v>
      </c>
      <c r="J149" s="35">
        <f>VLOOKUP($A149*10000+$B149,'Reduced Spot Curves'!$H:$DD,VLOOKUP(J$1,'Rate Mapping'!$A:$B,2,FALSE)+1,TRUE)*(12-MOD($B149,12))/12+VLOOKUP($A149*10000+$B149+12,'Reduced Spot Curves'!$H:$DD,VLOOKUP(J$1,'Rate Mapping'!$A:$B,2,FALSE)+1,TRUE)*(MOD($B149,12))/12</f>
        <v>2.072139795171592E-2</v>
      </c>
      <c r="K149" s="35">
        <f>VLOOKUP($A149*10000+$B149,'Reduced Spot Curves'!$H:$DD,VLOOKUP(K$1,'Rate Mapping'!$A:$B,2,FALSE)+1,TRUE)*(12-MOD($B149,12))/12+VLOOKUP($A149*10000+$B149+12,'Reduced Spot Curves'!$H:$DD,VLOOKUP(K$1,'Rate Mapping'!$A:$B,2,FALSE)+1,TRUE)*(MOD($B149,12))/12</f>
        <v>2.1818128718026703E-2</v>
      </c>
      <c r="L149" s="35">
        <f>VLOOKUP($A149*10000+$B149,'Reduced Spot Curves'!$H:$DD,VLOOKUP(L$1,'Rate Mapping'!$A:$B,2,FALSE)+1,TRUE)*(12-MOD($B149,12))/12+VLOOKUP($A149*10000+$B149+12,'Reduced Spot Curves'!$H:$DD,VLOOKUP(L$1,'Rate Mapping'!$A:$B,2,FALSE)+1,TRUE)*(MOD($B149,12))/12</f>
        <v>2.289207127391259E-2</v>
      </c>
      <c r="M149" s="35">
        <f>VLOOKUP($A149*10000+$B149,'Reduced Spot Curves'!$H:$DD,VLOOKUP(M$1,'Rate Mapping'!$A:$B,2,FALSE)+1,TRUE)*(12-MOD($B149,12))/12+VLOOKUP($A149*10000+$B149+12,'Reduced Spot Curves'!$H:$DD,VLOOKUP(M$1,'Rate Mapping'!$A:$B,2,FALSE)+1,TRUE)*(MOD($B149,12))/12</f>
        <v>2.3937955857942134E-2</v>
      </c>
      <c r="N149" s="35">
        <f>VLOOKUP($A149*10000+$B149,'Reduced Spot Curves'!$H:$DD,VLOOKUP(N$1,'Rate Mapping'!$A:$B,2,FALSE)+1,TRUE)*(12-MOD($B149,12))/12+VLOOKUP($A149*10000+$B149+12,'Reduced Spot Curves'!$H:$DD,VLOOKUP(N$1,'Rate Mapping'!$A:$B,2,FALSE)+1,TRUE)*(MOD($B149,12))/12</f>
        <v>2.4950491736098215E-2</v>
      </c>
      <c r="O149" s="35">
        <f>VLOOKUP($A149*10000+$B149,'Reduced Spot Curves'!$H:$DD,VLOOKUP(O$1,'Rate Mapping'!$A:$B,2,FALSE)+1,TRUE)*(12-MOD($B149,12))/12+VLOOKUP($A149*10000+$B149+12,'Reduced Spot Curves'!$H:$DD,VLOOKUP(O$1,'Rate Mapping'!$A:$B,2,FALSE)+1,TRUE)*(MOD($B149,12))/12</f>
        <v>2.5924406686991378E-2</v>
      </c>
      <c r="P149" s="35">
        <f>VLOOKUP($A149*10000+$B149,'Reduced Spot Curves'!$H:$DD,VLOOKUP(P$1,'Rate Mapping'!$A:$B,2,FALSE)+1,TRUE)*(12-MOD($B149,12))/12+VLOOKUP($A149*10000+$B149+12,'Reduced Spot Curves'!$H:$DD,VLOOKUP(P$1,'Rate Mapping'!$A:$B,2,FALSE)+1,TRUE)*(MOD($B149,12))/12</f>
        <v>2.6854421447039548E-2</v>
      </c>
      <c r="Q149" s="35">
        <f>VLOOKUP($A149*10000+$B149,'Reduced Spot Curves'!$H:$DD,VLOOKUP(Q$1,'Rate Mapping'!$A:$B,2,FALSE)+1,TRUE)*(12-MOD($B149,12))/12+VLOOKUP($A149*10000+$B149+12,'Reduced Spot Curves'!$H:$DD,VLOOKUP(Q$1,'Rate Mapping'!$A:$B,2,FALSE)+1,TRUE)*(MOD($B149,12))/12</f>
        <v>3.2585772085364749E-2</v>
      </c>
      <c r="R149" s="35">
        <f>VLOOKUP($A149*10000+$B149,'Reduced Spot Curves'!$H:$DD,VLOOKUP(R$1,'Rate Mapping'!$A:$B,2,FALSE)+1,TRUE)*(12-MOD($B149,12))/12+VLOOKUP($A149*10000+$B149+12,'Reduced Spot Curves'!$H:$DD,VLOOKUP(R$1,'Rate Mapping'!$A:$B,2,FALSE)+1,TRUE)*(MOD($B149,12))/12</f>
        <v>3.1265219120892765E-2</v>
      </c>
      <c r="S149" s="35">
        <f>VLOOKUP($A149*10000+$B149,'Reduced Spot Curves'!$H:$DD,VLOOKUP(S$1,'Rate Mapping'!$A:$B,2,FALSE)+1,TRUE)*(12-MOD($B149,12))/12+VLOOKUP($A149*10000+$B149+12,'Reduced Spot Curves'!$H:$DD,VLOOKUP(S$1,'Rate Mapping'!$A:$B,2,FALSE)+1,TRUE)*(MOD($B149,12))/12</f>
        <v>3.019728036112114E-2</v>
      </c>
      <c r="T149" s="35">
        <f>VLOOKUP($A149*10000+$B149,'Reduced Spot Curves'!$H:$DD,VLOOKUP(T$1,'Rate Mapping'!$A:$B,2,FALSE)+1,TRUE)*(12-MOD($B149,12))/12+VLOOKUP($A149*10000+$B149+12,'Reduced Spot Curves'!$H:$DD,VLOOKUP(T$1,'Rate Mapping'!$A:$B,2,FALSE)+1,TRUE)*(MOD($B149,12))/12</f>
        <v>2.9557040405903248E-2</v>
      </c>
      <c r="U149" s="35">
        <f>VLOOKUP($A149*10000+$B149,'Reduced Spot Curves'!$H:$DD,VLOOKUP(U$1,'Rate Mapping'!$A:$B,2,FALSE)+1,TRUE)*(12-MOD($B149,12))/12+VLOOKUP($A149*10000+$B149+12,'Reduced Spot Curves'!$H:$DD,VLOOKUP(U$1,'Rate Mapping'!$A:$B,2,FALSE)+1,TRUE)*(MOD($B149,12))/12</f>
        <v>2.9130431662620984E-2</v>
      </c>
      <c r="V149" s="35">
        <f>VLOOKUP($A149*10000+$B149,'Reduced Spot Curves'!$H:$DD,VLOOKUP(V$1,'Rate Mapping'!$A:$B,2,FALSE)+1,TRUE)*(12-MOD($B149,12))/12+VLOOKUP($A149*10000+$B149+12,'Reduced Spot Curves'!$H:$DD,VLOOKUP(V$1,'Rate Mapping'!$A:$B,2,FALSE)+1,TRUE)*(MOD($B149,12))/12</f>
        <v>2.7325483854449786E-2</v>
      </c>
      <c r="W149" s="35">
        <f>VLOOKUP($A149*10000+$B149,'Reduced Spot Curves'!$H:$DD,VLOOKUP(W$1,'Rate Mapping'!$A:$B,2,FALSE)+1,TRUE)*(12-MOD($B149,12))/12+VLOOKUP($A149*10000+$B149+12,'Reduced Spot Curves'!$H:$DD,VLOOKUP(W$1,'Rate Mapping'!$A:$B,2,FALSE)+1,TRUE)*(MOD($B149,12))/12</f>
        <v>2.4765868075425149E-2</v>
      </c>
      <c r="X149" s="35">
        <f>VLOOKUP($A149*10000+$B149,'Reduced Spot Curves'!$H:$DD,VLOOKUP(X$1,'Rate Mapping'!$A:$B,2,FALSE)+1,TRUE)*(12-MOD($B149,12))/12+VLOOKUP($A149*10000+$B149+12,'Reduced Spot Curves'!$H:$DD,VLOOKUP(X$1,'Rate Mapping'!$A:$B,2,FALSE)+1,TRUE)*(MOD($B149,12))/12</f>
        <v>2.3947904200806516E-2</v>
      </c>
      <c r="Y149" s="35">
        <f>VLOOKUP($A149*10000+$B149,'Reduced Spot Curves'!$H:$DD,VLOOKUP(Y$1,'Rate Mapping'!$A:$B,2,FALSE)+1,TRUE)*(12-MOD($B149,12))/12+VLOOKUP($A149*10000+$B149+12,'Reduced Spot Curves'!$H:$DD,VLOOKUP(Y$1,'Rate Mapping'!$A:$B,2,FALSE)+1,TRUE)*(MOD($B149,12))/12</f>
        <v>2.3716300225855261E-2</v>
      </c>
      <c r="Z149">
        <f t="shared" si="16"/>
        <v>0.06</v>
      </c>
      <c r="AA149">
        <f t="shared" si="13"/>
        <v>0</v>
      </c>
      <c r="AB149">
        <f t="shared" si="14"/>
        <v>0</v>
      </c>
      <c r="AC149">
        <f t="shared" si="15"/>
        <v>0</v>
      </c>
    </row>
    <row r="150" spans="1:29" x14ac:dyDescent="0.25">
      <c r="A150">
        <f t="shared" si="17"/>
        <v>1</v>
      </c>
      <c r="B150">
        <f t="shared" si="18"/>
        <v>444</v>
      </c>
      <c r="C150" t="str">
        <f t="shared" si="12"/>
        <v>USD</v>
      </c>
      <c r="D150" s="35">
        <f>VLOOKUP($A150*10000+$B150,'Reduced Spot Curves'!$H:$DD,VLOOKUP(D$1,'Rate Mapping'!$A:$B,2,FALSE)+1,TRUE)*(12-MOD($B150,12))/12+VLOOKUP($A150*10000+$B150+12,'Reduced Spot Curves'!$H:$DD,VLOOKUP(D$1,'Rate Mapping'!$A:$B,2,FALSE)+1,TRUE)*(MOD($B150,12))/12</f>
        <v>1.9615363317310078E-2</v>
      </c>
      <c r="E150" s="35">
        <f>VLOOKUP($A150*10000+$B150,'Reduced Spot Curves'!$H:$DD,VLOOKUP(E$1,'Rate Mapping'!$A:$B,2,FALSE)+1,TRUE)*(12-MOD($B150,12))/12+VLOOKUP($A150*10000+$B150+12,'Reduced Spot Curves'!$H:$DD,VLOOKUP(E$1,'Rate Mapping'!$A:$B,2,FALSE)+1,TRUE)*(MOD($B150,12))/12</f>
        <v>1.9615363317310078E-2</v>
      </c>
      <c r="F150" s="35">
        <f>VLOOKUP($A150*10000+$B150,'Reduced Spot Curves'!$H:$DD,VLOOKUP(F$1,'Rate Mapping'!$A:$B,2,FALSE)+1,TRUE)*(12-MOD($B150,12))/12+VLOOKUP($A150*10000+$B150+12,'Reduced Spot Curves'!$H:$DD,VLOOKUP(F$1,'Rate Mapping'!$A:$B,2,FALSE)+1,TRUE)*(MOD($B150,12))/12</f>
        <v>1.9615363317310078E-2</v>
      </c>
      <c r="G150" s="35">
        <f>VLOOKUP($A150*10000+$B150,'Reduced Spot Curves'!$H:$DD,VLOOKUP(G$1,'Rate Mapping'!$A:$B,2,FALSE)+1,TRUE)*(12-MOD($B150,12))/12+VLOOKUP($A150*10000+$B150+12,'Reduced Spot Curves'!$H:$DD,VLOOKUP(G$1,'Rate Mapping'!$A:$B,2,FALSE)+1,TRUE)*(MOD($B150,12))/12</f>
        <v>1.9615363317310078E-2</v>
      </c>
      <c r="H150" s="35">
        <f>VLOOKUP($A150*10000+$B150,'Reduced Spot Curves'!$H:$DD,VLOOKUP(H$1,'Rate Mapping'!$A:$B,2,FALSE)+1,TRUE)*(12-MOD($B150,12))/12+VLOOKUP($A150*10000+$B150+12,'Reduced Spot Curves'!$H:$DD,VLOOKUP(H$1,'Rate Mapping'!$A:$B,2,FALSE)+1,TRUE)*(MOD($B150,12))/12</f>
        <v>2.0738951951975074E-2</v>
      </c>
      <c r="I150" s="35">
        <f>VLOOKUP($A150*10000+$B150,'Reduced Spot Curves'!$H:$DD,VLOOKUP(I$1,'Rate Mapping'!$A:$B,2,FALSE)+1,TRUE)*(12-MOD($B150,12))/12+VLOOKUP($A150*10000+$B150+12,'Reduced Spot Curves'!$H:$DD,VLOOKUP(I$1,'Rate Mapping'!$A:$B,2,FALSE)+1,TRUE)*(MOD($B150,12))/12</f>
        <v>2.1848543515871417E-2</v>
      </c>
      <c r="J150" s="35">
        <f>VLOOKUP($A150*10000+$B150,'Reduced Spot Curves'!$H:$DD,VLOOKUP(J$1,'Rate Mapping'!$A:$B,2,FALSE)+1,TRUE)*(12-MOD($B150,12))/12+VLOOKUP($A150*10000+$B150+12,'Reduced Spot Curves'!$H:$DD,VLOOKUP(J$1,'Rate Mapping'!$A:$B,2,FALSE)+1,TRUE)*(MOD($B150,12))/12</f>
        <v>2.2938855987682766E-2</v>
      </c>
      <c r="K150" s="35">
        <f>VLOOKUP($A150*10000+$B150,'Reduced Spot Curves'!$H:$DD,VLOOKUP(K$1,'Rate Mapping'!$A:$B,2,FALSE)+1,TRUE)*(12-MOD($B150,12))/12+VLOOKUP($A150*10000+$B150+12,'Reduced Spot Curves'!$H:$DD,VLOOKUP(K$1,'Rate Mapping'!$A:$B,2,FALSE)+1,TRUE)*(MOD($B150,12))/12</f>
        <v>2.4004592596109559E-2</v>
      </c>
      <c r="L150" s="35">
        <f>VLOOKUP($A150*10000+$B150,'Reduced Spot Curves'!$H:$DD,VLOOKUP(L$1,'Rate Mapping'!$A:$B,2,FALSE)+1,TRUE)*(12-MOD($B150,12))/12+VLOOKUP($A150*10000+$B150+12,'Reduced Spot Curves'!$H:$DD,VLOOKUP(L$1,'Rate Mapping'!$A:$B,2,FALSE)+1,TRUE)*(MOD($B150,12))/12</f>
        <v>2.5040480656897252E-2</v>
      </c>
      <c r="M150" s="35">
        <f>VLOOKUP($A150*10000+$B150,'Reduced Spot Curves'!$H:$DD,VLOOKUP(M$1,'Rate Mapping'!$A:$B,2,FALSE)+1,TRUE)*(12-MOD($B150,12))/12+VLOOKUP($A150*10000+$B150+12,'Reduced Spot Curves'!$H:$DD,VLOOKUP(M$1,'Rate Mapping'!$A:$B,2,FALSE)+1,TRUE)*(MOD($B150,12))/12</f>
        <v>2.6041222475689314E-2</v>
      </c>
      <c r="N150" s="35">
        <f>VLOOKUP($A150*10000+$B150,'Reduced Spot Curves'!$H:$DD,VLOOKUP(N$1,'Rate Mapping'!$A:$B,2,FALSE)+1,TRUE)*(12-MOD($B150,12))/12+VLOOKUP($A150*10000+$B150+12,'Reduced Spot Curves'!$H:$DD,VLOOKUP(N$1,'Rate Mapping'!$A:$B,2,FALSE)+1,TRUE)*(MOD($B150,12))/12</f>
        <v>2.7001542531382441E-2</v>
      </c>
      <c r="O150" s="35">
        <f>VLOOKUP($A150*10000+$B150,'Reduced Spot Curves'!$H:$DD,VLOOKUP(O$1,'Rate Mapping'!$A:$B,2,FALSE)+1,TRUE)*(12-MOD($B150,12))/12+VLOOKUP($A150*10000+$B150+12,'Reduced Spot Curves'!$H:$DD,VLOOKUP(O$1,'Rate Mapping'!$A:$B,2,FALSE)+1,TRUE)*(MOD($B150,12))/12</f>
        <v>2.7916157240336706E-2</v>
      </c>
      <c r="P150" s="35">
        <f>VLOOKUP($A150*10000+$B150,'Reduced Spot Curves'!$H:$DD,VLOOKUP(P$1,'Rate Mapping'!$A:$B,2,FALSE)+1,TRUE)*(12-MOD($B150,12))/12+VLOOKUP($A150*10000+$B150+12,'Reduced Spot Curves'!$H:$DD,VLOOKUP(P$1,'Rate Mapping'!$A:$B,2,FALSE)+1,TRUE)*(MOD($B150,12))/12</f>
        <v>2.8779795786753395E-2</v>
      </c>
      <c r="Q150" s="35">
        <f>VLOOKUP($A150*10000+$B150,'Reduced Spot Curves'!$H:$DD,VLOOKUP(Q$1,'Rate Mapping'!$A:$B,2,FALSE)+1,TRUE)*(12-MOD($B150,12))/12+VLOOKUP($A150*10000+$B150+12,'Reduced Spot Curves'!$H:$DD,VLOOKUP(Q$1,'Rate Mapping'!$A:$B,2,FALSE)+1,TRUE)*(MOD($B150,12))/12</f>
        <v>3.3460438795094659E-2</v>
      </c>
      <c r="R150" s="35">
        <f>VLOOKUP($A150*10000+$B150,'Reduced Spot Curves'!$H:$DD,VLOOKUP(R$1,'Rate Mapping'!$A:$B,2,FALSE)+1,TRUE)*(12-MOD($B150,12))/12+VLOOKUP($A150*10000+$B150+12,'Reduced Spot Curves'!$H:$DD,VLOOKUP(R$1,'Rate Mapping'!$A:$B,2,FALSE)+1,TRUE)*(MOD($B150,12))/12</f>
        <v>3.1589848646976462E-2</v>
      </c>
      <c r="S150" s="35">
        <f>VLOOKUP($A150*10000+$B150,'Reduced Spot Curves'!$H:$DD,VLOOKUP(S$1,'Rate Mapping'!$A:$B,2,FALSE)+1,TRUE)*(12-MOD($B150,12))/12+VLOOKUP($A150*10000+$B150+12,'Reduced Spot Curves'!$H:$DD,VLOOKUP(S$1,'Rate Mapping'!$A:$B,2,FALSE)+1,TRUE)*(MOD($B150,12))/12</f>
        <v>3.0440494557932532E-2</v>
      </c>
      <c r="T150" s="35">
        <f>VLOOKUP($A150*10000+$B150,'Reduced Spot Curves'!$H:$DD,VLOOKUP(T$1,'Rate Mapping'!$A:$B,2,FALSE)+1,TRUE)*(12-MOD($B150,12))/12+VLOOKUP($A150*10000+$B150+12,'Reduced Spot Curves'!$H:$DD,VLOOKUP(T$1,'Rate Mapping'!$A:$B,2,FALSE)+1,TRUE)*(MOD($B150,12))/12</f>
        <v>2.9751488053434319E-2</v>
      </c>
      <c r="U150" s="35">
        <f>VLOOKUP($A150*10000+$B150,'Reduced Spot Curves'!$H:$DD,VLOOKUP(U$1,'Rate Mapping'!$A:$B,2,FALSE)+1,TRUE)*(12-MOD($B150,12))/12+VLOOKUP($A150*10000+$B150+12,'Reduced Spot Curves'!$H:$DD,VLOOKUP(U$1,'Rate Mapping'!$A:$B,2,FALSE)+1,TRUE)*(MOD($B150,12))/12</f>
        <v>2.9292402677597931E-2</v>
      </c>
      <c r="V150" s="35">
        <f>VLOOKUP($A150*10000+$B150,'Reduced Spot Curves'!$H:$DD,VLOOKUP(V$1,'Rate Mapping'!$A:$B,2,FALSE)+1,TRUE)*(12-MOD($B150,12))/12+VLOOKUP($A150*10000+$B150+12,'Reduced Spot Curves'!$H:$DD,VLOOKUP(V$1,'Rate Mapping'!$A:$B,2,FALSE)+1,TRUE)*(MOD($B150,12))/12</f>
        <v>2.7325483854449786E-2</v>
      </c>
      <c r="W150" s="35">
        <f>VLOOKUP($A150*10000+$B150,'Reduced Spot Curves'!$H:$DD,VLOOKUP(W$1,'Rate Mapping'!$A:$B,2,FALSE)+1,TRUE)*(12-MOD($B150,12))/12+VLOOKUP($A150*10000+$B150+12,'Reduced Spot Curves'!$H:$DD,VLOOKUP(W$1,'Rate Mapping'!$A:$B,2,FALSE)+1,TRUE)*(MOD($B150,12))/12</f>
        <v>2.4765868075425149E-2</v>
      </c>
      <c r="X150" s="35">
        <f>VLOOKUP($A150*10000+$B150,'Reduced Spot Curves'!$H:$DD,VLOOKUP(X$1,'Rate Mapping'!$A:$B,2,FALSE)+1,TRUE)*(12-MOD($B150,12))/12+VLOOKUP($A150*10000+$B150+12,'Reduced Spot Curves'!$H:$DD,VLOOKUP(X$1,'Rate Mapping'!$A:$B,2,FALSE)+1,TRUE)*(MOD($B150,12))/12</f>
        <v>2.3947904200806516E-2</v>
      </c>
      <c r="Y150" s="35">
        <f>VLOOKUP($A150*10000+$B150,'Reduced Spot Curves'!$H:$DD,VLOOKUP(Y$1,'Rate Mapping'!$A:$B,2,FALSE)+1,TRUE)*(12-MOD($B150,12))/12+VLOOKUP($A150*10000+$B150+12,'Reduced Spot Curves'!$H:$DD,VLOOKUP(Y$1,'Rate Mapping'!$A:$B,2,FALSE)+1,TRUE)*(MOD($B150,12))/12</f>
        <v>2.3716300225855261E-2</v>
      </c>
      <c r="Z150">
        <f t="shared" si="16"/>
        <v>0.06</v>
      </c>
      <c r="AA150">
        <f t="shared" si="13"/>
        <v>0</v>
      </c>
      <c r="AB150">
        <f t="shared" si="14"/>
        <v>0</v>
      </c>
      <c r="AC150">
        <f t="shared" si="15"/>
        <v>0</v>
      </c>
    </row>
    <row r="151" spans="1:29" x14ac:dyDescent="0.25">
      <c r="A151">
        <f t="shared" si="17"/>
        <v>1</v>
      </c>
      <c r="B151">
        <f t="shared" si="18"/>
        <v>456</v>
      </c>
      <c r="C151" t="str">
        <f t="shared" si="12"/>
        <v>USD</v>
      </c>
      <c r="D151" s="35">
        <f>VLOOKUP($A151*10000+$B151,'Reduced Spot Curves'!$H:$DD,VLOOKUP(D$1,'Rate Mapping'!$A:$B,2,FALSE)+1,TRUE)*(12-MOD($B151,12))/12+VLOOKUP($A151*10000+$B151+12,'Reduced Spot Curves'!$H:$DD,VLOOKUP(D$1,'Rate Mapping'!$A:$B,2,FALSE)+1,TRUE)*(MOD($B151,12))/12</f>
        <v>2.1863760799933588E-2</v>
      </c>
      <c r="E151" s="35">
        <f>VLOOKUP($A151*10000+$B151,'Reduced Spot Curves'!$H:$DD,VLOOKUP(E$1,'Rate Mapping'!$A:$B,2,FALSE)+1,TRUE)*(12-MOD($B151,12))/12+VLOOKUP($A151*10000+$B151+12,'Reduced Spot Curves'!$H:$DD,VLOOKUP(E$1,'Rate Mapping'!$A:$B,2,FALSE)+1,TRUE)*(MOD($B151,12))/12</f>
        <v>2.1863760799933588E-2</v>
      </c>
      <c r="F151" s="35">
        <f>VLOOKUP($A151*10000+$B151,'Reduced Spot Curves'!$H:$DD,VLOOKUP(F$1,'Rate Mapping'!$A:$B,2,FALSE)+1,TRUE)*(12-MOD($B151,12))/12+VLOOKUP($A151*10000+$B151+12,'Reduced Spot Curves'!$H:$DD,VLOOKUP(F$1,'Rate Mapping'!$A:$B,2,FALSE)+1,TRUE)*(MOD($B151,12))/12</f>
        <v>2.1863760799933588E-2</v>
      </c>
      <c r="G151" s="35">
        <f>VLOOKUP($A151*10000+$B151,'Reduced Spot Curves'!$H:$DD,VLOOKUP(G$1,'Rate Mapping'!$A:$B,2,FALSE)+1,TRUE)*(12-MOD($B151,12))/12+VLOOKUP($A151*10000+$B151+12,'Reduced Spot Curves'!$H:$DD,VLOOKUP(G$1,'Rate Mapping'!$A:$B,2,FALSE)+1,TRUE)*(MOD($B151,12))/12</f>
        <v>2.1863760799933588E-2</v>
      </c>
      <c r="H151" s="35">
        <f>VLOOKUP($A151*10000+$B151,'Reduced Spot Curves'!$H:$DD,VLOOKUP(H$1,'Rate Mapping'!$A:$B,2,FALSE)+1,TRUE)*(12-MOD($B151,12))/12+VLOOKUP($A151*10000+$B151+12,'Reduced Spot Curves'!$H:$DD,VLOOKUP(H$1,'Rate Mapping'!$A:$B,2,FALSE)+1,TRUE)*(MOD($B151,12))/12</f>
        <v>2.2966940555205442E-2</v>
      </c>
      <c r="I151" s="35">
        <f>VLOOKUP($A151*10000+$B151,'Reduced Spot Curves'!$H:$DD,VLOOKUP(I$1,'Rate Mapping'!$A:$B,2,FALSE)+1,TRUE)*(12-MOD($B151,12))/12+VLOOKUP($A151*10000+$B151+12,'Reduced Spot Curves'!$H:$DD,VLOOKUP(I$1,'Rate Mapping'!$A:$B,2,FALSE)+1,TRUE)*(MOD($B151,12))/12</f>
        <v>2.4049057641671773E-2</v>
      </c>
      <c r="J151" s="35">
        <f>VLOOKUP($A151*10000+$B151,'Reduced Spot Curves'!$H:$DD,VLOOKUP(J$1,'Rate Mapping'!$A:$B,2,FALSE)+1,TRUE)*(12-MOD($B151,12))/12+VLOOKUP($A151*10000+$B151+12,'Reduced Spot Curves'!$H:$DD,VLOOKUP(J$1,'Rate Mapping'!$A:$B,2,FALSE)+1,TRUE)*(MOD($B151,12))/12</f>
        <v>2.5104806330881763E-2</v>
      </c>
      <c r="K151" s="35">
        <f>VLOOKUP($A151*10000+$B151,'Reduced Spot Curves'!$H:$DD,VLOOKUP(K$1,'Rate Mapping'!$A:$B,2,FALSE)+1,TRUE)*(12-MOD($B151,12))/12+VLOOKUP($A151*10000+$B151+12,'Reduced Spot Curves'!$H:$DD,VLOOKUP(K$1,'Rate Mapping'!$A:$B,2,FALSE)+1,TRUE)*(MOD($B151,12))/12</f>
        <v>2.6128913025342499E-2</v>
      </c>
      <c r="L151" s="35">
        <f>VLOOKUP($A151*10000+$B151,'Reduced Spot Curves'!$H:$DD,VLOOKUP(L$1,'Rate Mapping'!$A:$B,2,FALSE)+1,TRUE)*(12-MOD($B151,12))/12+VLOOKUP($A151*10000+$B151+12,'Reduced Spot Curves'!$H:$DD,VLOOKUP(L$1,'Rate Mapping'!$A:$B,2,FALSE)+1,TRUE)*(MOD($B151,12))/12</f>
        <v>2.711607248143379E-2</v>
      </c>
      <c r="M151" s="35">
        <f>VLOOKUP($A151*10000+$B151,'Reduced Spot Curves'!$H:$DD,VLOOKUP(M$1,'Rate Mapping'!$A:$B,2,FALSE)+1,TRUE)*(12-MOD($B151,12))/12+VLOOKUP($A151*10000+$B151+12,'Reduced Spot Curves'!$H:$DD,VLOOKUP(M$1,'Rate Mapping'!$A:$B,2,FALSE)+1,TRUE)*(MOD($B151,12))/12</f>
        <v>2.8061006758863933E-2</v>
      </c>
      <c r="N151" s="35">
        <f>VLOOKUP($A151*10000+$B151,'Reduced Spot Curves'!$H:$DD,VLOOKUP(N$1,'Rate Mapping'!$A:$B,2,FALSE)+1,TRUE)*(12-MOD($B151,12))/12+VLOOKUP($A151*10000+$B151+12,'Reduced Spot Curves'!$H:$DD,VLOOKUP(N$1,'Rate Mapping'!$A:$B,2,FALSE)+1,TRUE)*(MOD($B151,12))/12</f>
        <v>2.8958428226764879E-2</v>
      </c>
      <c r="O151" s="35">
        <f>VLOOKUP($A151*10000+$B151,'Reduced Spot Curves'!$H:$DD,VLOOKUP(O$1,'Rate Mapping'!$A:$B,2,FALSE)+1,TRUE)*(12-MOD($B151,12))/12+VLOOKUP($A151*10000+$B151+12,'Reduced Spot Curves'!$H:$DD,VLOOKUP(O$1,'Rate Mapping'!$A:$B,2,FALSE)+1,TRUE)*(MOD($B151,12))/12</f>
        <v>2.9803063881567962E-2</v>
      </c>
      <c r="P151" s="35">
        <f>VLOOKUP($A151*10000+$B151,'Reduced Spot Curves'!$H:$DD,VLOOKUP(P$1,'Rate Mapping'!$A:$B,2,FALSE)+1,TRUE)*(12-MOD($B151,12))/12+VLOOKUP($A151*10000+$B151+12,'Reduced Spot Curves'!$H:$DD,VLOOKUP(P$1,'Rate Mapping'!$A:$B,2,FALSE)+1,TRUE)*(MOD($B151,12))/12</f>
        <v>3.0589651111082042E-2</v>
      </c>
      <c r="Q151" s="35">
        <f>VLOOKUP($A151*10000+$B151,'Reduced Spot Curves'!$H:$DD,VLOOKUP(Q$1,'Rate Mapping'!$A:$B,2,FALSE)+1,TRUE)*(12-MOD($B151,12))/12+VLOOKUP($A151*10000+$B151+12,'Reduced Spot Curves'!$H:$DD,VLOOKUP(Q$1,'Rate Mapping'!$A:$B,2,FALSE)+1,TRUE)*(MOD($B151,12))/12</f>
        <v>3.4113747596919451E-2</v>
      </c>
      <c r="R151" s="35">
        <f>VLOOKUP($A151*10000+$B151,'Reduced Spot Curves'!$H:$DD,VLOOKUP(R$1,'Rate Mapping'!$A:$B,2,FALSE)+1,TRUE)*(12-MOD($B151,12))/12+VLOOKUP($A151*10000+$B151+12,'Reduced Spot Curves'!$H:$DD,VLOOKUP(R$1,'Rate Mapping'!$A:$B,2,FALSE)+1,TRUE)*(MOD($B151,12))/12</f>
        <v>3.1837997139444588E-2</v>
      </c>
      <c r="S151" s="35">
        <f>VLOOKUP($A151*10000+$B151,'Reduced Spot Curves'!$H:$DD,VLOOKUP(S$1,'Rate Mapping'!$A:$B,2,FALSE)+1,TRUE)*(12-MOD($B151,12))/12+VLOOKUP($A151*10000+$B151+12,'Reduced Spot Curves'!$H:$DD,VLOOKUP(S$1,'Rate Mapping'!$A:$B,2,FALSE)+1,TRUE)*(MOD($B151,12))/12</f>
        <v>3.0626396032393491E-2</v>
      </c>
      <c r="T151" s="35">
        <f>VLOOKUP($A151*10000+$B151,'Reduced Spot Curves'!$H:$DD,VLOOKUP(T$1,'Rate Mapping'!$A:$B,2,FALSE)+1,TRUE)*(12-MOD($B151,12))/12+VLOOKUP($A151*10000+$B151+12,'Reduced Spot Curves'!$H:$DD,VLOOKUP(T$1,'Rate Mapping'!$A:$B,2,FALSE)+1,TRUE)*(MOD($B151,12))/12</f>
        <v>2.990010857439053E-2</v>
      </c>
      <c r="U151" s="35">
        <f>VLOOKUP($A151*10000+$B151,'Reduced Spot Curves'!$H:$DD,VLOOKUP(U$1,'Rate Mapping'!$A:$B,2,FALSE)+1,TRUE)*(12-MOD($B151,12))/12+VLOOKUP($A151*10000+$B151+12,'Reduced Spot Curves'!$H:$DD,VLOOKUP(U$1,'Rate Mapping'!$A:$B,2,FALSE)+1,TRUE)*(MOD($B151,12))/12</f>
        <v>2.9416197221826659E-2</v>
      </c>
      <c r="V151" s="35">
        <f>VLOOKUP($A151*10000+$B151,'Reduced Spot Curves'!$H:$DD,VLOOKUP(V$1,'Rate Mapping'!$A:$B,2,FALSE)+1,TRUE)*(12-MOD($B151,12))/12+VLOOKUP($A151*10000+$B151+12,'Reduced Spot Curves'!$H:$DD,VLOOKUP(V$1,'Rate Mapping'!$A:$B,2,FALSE)+1,TRUE)*(MOD($B151,12))/12</f>
        <v>2.7325483854449786E-2</v>
      </c>
      <c r="W151" s="35">
        <f>VLOOKUP($A151*10000+$B151,'Reduced Spot Curves'!$H:$DD,VLOOKUP(W$1,'Rate Mapping'!$A:$B,2,FALSE)+1,TRUE)*(12-MOD($B151,12))/12+VLOOKUP($A151*10000+$B151+12,'Reduced Spot Curves'!$H:$DD,VLOOKUP(W$1,'Rate Mapping'!$A:$B,2,FALSE)+1,TRUE)*(MOD($B151,12))/12</f>
        <v>2.4765868075425149E-2</v>
      </c>
      <c r="X151" s="35">
        <f>VLOOKUP($A151*10000+$B151,'Reduced Spot Curves'!$H:$DD,VLOOKUP(X$1,'Rate Mapping'!$A:$B,2,FALSE)+1,TRUE)*(12-MOD($B151,12))/12+VLOOKUP($A151*10000+$B151+12,'Reduced Spot Curves'!$H:$DD,VLOOKUP(X$1,'Rate Mapping'!$A:$B,2,FALSE)+1,TRUE)*(MOD($B151,12))/12</f>
        <v>2.3947904200806516E-2</v>
      </c>
      <c r="Y151" s="35">
        <f>VLOOKUP($A151*10000+$B151,'Reduced Spot Curves'!$H:$DD,VLOOKUP(Y$1,'Rate Mapping'!$A:$B,2,FALSE)+1,TRUE)*(12-MOD($B151,12))/12+VLOOKUP($A151*10000+$B151+12,'Reduced Spot Curves'!$H:$DD,VLOOKUP(Y$1,'Rate Mapping'!$A:$B,2,FALSE)+1,TRUE)*(MOD($B151,12))/12</f>
        <v>2.3716300225855261E-2</v>
      </c>
      <c r="Z151">
        <f t="shared" si="16"/>
        <v>0.06</v>
      </c>
      <c r="AA151">
        <f t="shared" si="13"/>
        <v>0</v>
      </c>
      <c r="AB151">
        <f t="shared" si="14"/>
        <v>0</v>
      </c>
      <c r="AC151">
        <f t="shared" si="15"/>
        <v>0</v>
      </c>
    </row>
    <row r="152" spans="1:29" x14ac:dyDescent="0.25">
      <c r="A152">
        <f t="shared" si="17"/>
        <v>1</v>
      </c>
      <c r="B152">
        <f t="shared" si="18"/>
        <v>468</v>
      </c>
      <c r="C152" t="str">
        <f t="shared" si="12"/>
        <v>USD</v>
      </c>
      <c r="D152" s="35">
        <f>VLOOKUP($A152*10000+$B152,'Reduced Spot Curves'!$H:$DD,VLOOKUP(D$1,'Rate Mapping'!$A:$B,2,FALSE)+1,TRUE)*(12-MOD($B152,12))/12+VLOOKUP($A152*10000+$B152+12,'Reduced Spot Curves'!$H:$DD,VLOOKUP(D$1,'Rate Mapping'!$A:$B,2,FALSE)+1,TRUE)*(MOD($B152,12))/12</f>
        <v>2.407129404768206E-2</v>
      </c>
      <c r="E152" s="35">
        <f>VLOOKUP($A152*10000+$B152,'Reduced Spot Curves'!$H:$DD,VLOOKUP(E$1,'Rate Mapping'!$A:$B,2,FALSE)+1,TRUE)*(12-MOD($B152,12))/12+VLOOKUP($A152*10000+$B152+12,'Reduced Spot Curves'!$H:$DD,VLOOKUP(E$1,'Rate Mapping'!$A:$B,2,FALSE)+1,TRUE)*(MOD($B152,12))/12</f>
        <v>2.407129404768206E-2</v>
      </c>
      <c r="F152" s="35">
        <f>VLOOKUP($A152*10000+$B152,'Reduced Spot Curves'!$H:$DD,VLOOKUP(F$1,'Rate Mapping'!$A:$B,2,FALSE)+1,TRUE)*(12-MOD($B152,12))/12+VLOOKUP($A152*10000+$B152+12,'Reduced Spot Curves'!$H:$DD,VLOOKUP(F$1,'Rate Mapping'!$A:$B,2,FALSE)+1,TRUE)*(MOD($B152,12))/12</f>
        <v>2.407129404768206E-2</v>
      </c>
      <c r="G152" s="35">
        <f>VLOOKUP($A152*10000+$B152,'Reduced Spot Curves'!$H:$DD,VLOOKUP(G$1,'Rate Mapping'!$A:$B,2,FALSE)+1,TRUE)*(12-MOD($B152,12))/12+VLOOKUP($A152*10000+$B152+12,'Reduced Spot Curves'!$H:$DD,VLOOKUP(G$1,'Rate Mapping'!$A:$B,2,FALSE)+1,TRUE)*(MOD($B152,12))/12</f>
        <v>2.407129404768206E-2</v>
      </c>
      <c r="H152" s="35">
        <f>VLOOKUP($A152*10000+$B152,'Reduced Spot Curves'!$H:$DD,VLOOKUP(H$1,'Rate Mapping'!$A:$B,2,FALSE)+1,TRUE)*(12-MOD($B152,12))/12+VLOOKUP($A152*10000+$B152+12,'Reduced Spot Curves'!$H:$DD,VLOOKUP(H$1,'Rate Mapping'!$A:$B,2,FALSE)+1,TRUE)*(MOD($B152,12))/12</f>
        <v>2.5143432607884E-2</v>
      </c>
      <c r="I152" s="35">
        <f>VLOOKUP($A152*10000+$B152,'Reduced Spot Curves'!$H:$DD,VLOOKUP(I$1,'Rate Mapping'!$A:$B,2,FALSE)+1,TRUE)*(12-MOD($B152,12))/12+VLOOKUP($A152*10000+$B152+12,'Reduced Spot Curves'!$H:$DD,VLOOKUP(I$1,'Rate Mapping'!$A:$B,2,FALSE)+1,TRUE)*(MOD($B152,12))/12</f>
        <v>2.6187404593320491E-2</v>
      </c>
      <c r="J152" s="35">
        <f>VLOOKUP($A152*10000+$B152,'Reduced Spot Curves'!$H:$DD,VLOOKUP(J$1,'Rate Mapping'!$A:$B,2,FALSE)+1,TRUE)*(12-MOD($B152,12))/12+VLOOKUP($A152*10000+$B152+12,'Reduced Spot Curves'!$H:$DD,VLOOKUP(J$1,'Rate Mapping'!$A:$B,2,FALSE)+1,TRUE)*(MOD($B152,12))/12</f>
        <v>2.7197939635992169E-2</v>
      </c>
      <c r="K152" s="35">
        <f>VLOOKUP($A152*10000+$B152,'Reduced Spot Curves'!$H:$DD,VLOOKUP(K$1,'Rate Mapping'!$A:$B,2,FALSE)+1,TRUE)*(12-MOD($B152,12))/12+VLOOKUP($A152*10000+$B152+12,'Reduced Spot Curves'!$H:$DD,VLOOKUP(K$1,'Rate Mapping'!$A:$B,2,FALSE)+1,TRUE)*(MOD($B152,12))/12</f>
        <v>2.8169723232524996E-2</v>
      </c>
      <c r="L152" s="35">
        <f>VLOOKUP($A152*10000+$B152,'Reduced Spot Curves'!$H:$DD,VLOOKUP(L$1,'Rate Mapping'!$A:$B,2,FALSE)+1,TRUE)*(12-MOD($B152,12))/12+VLOOKUP($A152*10000+$B152+12,'Reduced Spot Curves'!$H:$DD,VLOOKUP(L$1,'Rate Mapping'!$A:$B,2,FALSE)+1,TRUE)*(MOD($B152,12))/12</f>
        <v>2.9097476273697204E-2</v>
      </c>
      <c r="M152" s="35">
        <f>VLOOKUP($A152*10000+$B152,'Reduced Spot Curves'!$H:$DD,VLOOKUP(M$1,'Rate Mapping'!$A:$B,2,FALSE)+1,TRUE)*(12-MOD($B152,12))/12+VLOOKUP($A152*10000+$B152+12,'Reduced Spot Curves'!$H:$DD,VLOOKUP(M$1,'Rate Mapping'!$A:$B,2,FALSE)+1,TRUE)*(MOD($B152,12))/12</f>
        <v>2.9975907259956042E-2</v>
      </c>
      <c r="N152" s="35">
        <f>VLOOKUP($A152*10000+$B152,'Reduced Spot Curves'!$H:$DD,VLOOKUP(N$1,'Rate Mapping'!$A:$B,2,FALSE)+1,TRUE)*(12-MOD($B152,12))/12+VLOOKUP($A152*10000+$B152+12,'Reduced Spot Curves'!$H:$DD,VLOOKUP(N$1,'Rate Mapping'!$A:$B,2,FALSE)+1,TRUE)*(MOD($B152,12))/12</f>
        <v>3.0799741659234173E-2</v>
      </c>
      <c r="O152" s="35">
        <f>VLOOKUP($A152*10000+$B152,'Reduced Spot Curves'!$H:$DD,VLOOKUP(O$1,'Rate Mapping'!$A:$B,2,FALSE)+1,TRUE)*(12-MOD($B152,12))/12+VLOOKUP($A152*10000+$B152+12,'Reduced Spot Curves'!$H:$DD,VLOOKUP(O$1,'Rate Mapping'!$A:$B,2,FALSE)+1,TRUE)*(MOD($B152,12))/12</f>
        <v>3.1563716190013649E-2</v>
      </c>
      <c r="P152" s="35">
        <f>VLOOKUP($A152*10000+$B152,'Reduced Spot Curves'!$H:$DD,VLOOKUP(P$1,'Rate Mapping'!$A:$B,2,FALSE)+1,TRUE)*(12-MOD($B152,12))/12+VLOOKUP($A152*10000+$B152+12,'Reduced Spot Curves'!$H:$DD,VLOOKUP(P$1,'Rate Mapping'!$A:$B,2,FALSE)+1,TRUE)*(MOD($B152,12))/12</f>
        <v>3.2262574305747541E-2</v>
      </c>
      <c r="Q152" s="35">
        <f>VLOOKUP($A152*10000+$B152,'Reduced Spot Curves'!$H:$DD,VLOOKUP(Q$1,'Rate Mapping'!$A:$B,2,FALSE)+1,TRUE)*(12-MOD($B152,12))/12+VLOOKUP($A152*10000+$B152+12,'Reduced Spot Curves'!$H:$DD,VLOOKUP(Q$1,'Rate Mapping'!$A:$B,2,FALSE)+1,TRUE)*(MOD($B152,12))/12</f>
        <v>3.4524686826386784E-2</v>
      </c>
      <c r="R152" s="35">
        <f>VLOOKUP($A152*10000+$B152,'Reduced Spot Curves'!$H:$DD,VLOOKUP(R$1,'Rate Mapping'!$A:$B,2,FALSE)+1,TRUE)*(12-MOD($B152,12))/12+VLOOKUP($A152*10000+$B152+12,'Reduced Spot Curves'!$H:$DD,VLOOKUP(R$1,'Rate Mapping'!$A:$B,2,FALSE)+1,TRUE)*(MOD($B152,12))/12</f>
        <v>3.2010439548949235E-2</v>
      </c>
      <c r="S152" s="35">
        <f>VLOOKUP($A152*10000+$B152,'Reduced Spot Curves'!$H:$DD,VLOOKUP(S$1,'Rate Mapping'!$A:$B,2,FALSE)+1,TRUE)*(12-MOD($B152,12))/12+VLOOKUP($A152*10000+$B152+12,'Reduced Spot Curves'!$H:$DD,VLOOKUP(S$1,'Rate Mapping'!$A:$B,2,FALSE)+1,TRUE)*(MOD($B152,12))/12</f>
        <v>3.0755575492234746E-2</v>
      </c>
      <c r="T152" s="35">
        <f>VLOOKUP($A152*10000+$B152,'Reduced Spot Curves'!$H:$DD,VLOOKUP(T$1,'Rate Mapping'!$A:$B,2,FALSE)+1,TRUE)*(12-MOD($B152,12))/12+VLOOKUP($A152*10000+$B152+12,'Reduced Spot Curves'!$H:$DD,VLOOKUP(T$1,'Rate Mapping'!$A:$B,2,FALSE)+1,TRUE)*(MOD($B152,12))/12</f>
        <v>3.0003379084495255E-2</v>
      </c>
      <c r="U152" s="35">
        <f>VLOOKUP($A152*10000+$B152,'Reduced Spot Curves'!$H:$DD,VLOOKUP(U$1,'Rate Mapping'!$A:$B,2,FALSE)+1,TRUE)*(12-MOD($B152,12))/12+VLOOKUP($A152*10000+$B152+12,'Reduced Spot Curves'!$H:$DD,VLOOKUP(U$1,'Rate Mapping'!$A:$B,2,FALSE)+1,TRUE)*(MOD($B152,12))/12</f>
        <v>2.9502215416513558E-2</v>
      </c>
      <c r="V152" s="35">
        <f>VLOOKUP($A152*10000+$B152,'Reduced Spot Curves'!$H:$DD,VLOOKUP(V$1,'Rate Mapping'!$A:$B,2,FALSE)+1,TRUE)*(12-MOD($B152,12))/12+VLOOKUP($A152*10000+$B152+12,'Reduced Spot Curves'!$H:$DD,VLOOKUP(V$1,'Rate Mapping'!$A:$B,2,FALSE)+1,TRUE)*(MOD($B152,12))/12</f>
        <v>2.7325483854449786E-2</v>
      </c>
      <c r="W152" s="35">
        <f>VLOOKUP($A152*10000+$B152,'Reduced Spot Curves'!$H:$DD,VLOOKUP(W$1,'Rate Mapping'!$A:$B,2,FALSE)+1,TRUE)*(12-MOD($B152,12))/12+VLOOKUP($A152*10000+$B152+12,'Reduced Spot Curves'!$H:$DD,VLOOKUP(W$1,'Rate Mapping'!$A:$B,2,FALSE)+1,TRUE)*(MOD($B152,12))/12</f>
        <v>2.4765868075425149E-2</v>
      </c>
      <c r="X152" s="35">
        <f>VLOOKUP($A152*10000+$B152,'Reduced Spot Curves'!$H:$DD,VLOOKUP(X$1,'Rate Mapping'!$A:$B,2,FALSE)+1,TRUE)*(12-MOD($B152,12))/12+VLOOKUP($A152*10000+$B152+12,'Reduced Spot Curves'!$H:$DD,VLOOKUP(X$1,'Rate Mapping'!$A:$B,2,FALSE)+1,TRUE)*(MOD($B152,12))/12</f>
        <v>2.3947904200806516E-2</v>
      </c>
      <c r="Y152" s="35">
        <f>VLOOKUP($A152*10000+$B152,'Reduced Spot Curves'!$H:$DD,VLOOKUP(Y$1,'Rate Mapping'!$A:$B,2,FALSE)+1,TRUE)*(12-MOD($B152,12))/12+VLOOKUP($A152*10000+$B152+12,'Reduced Spot Curves'!$H:$DD,VLOOKUP(Y$1,'Rate Mapping'!$A:$B,2,FALSE)+1,TRUE)*(MOD($B152,12))/12</f>
        <v>2.3716300225855261E-2</v>
      </c>
      <c r="Z152">
        <f t="shared" si="16"/>
        <v>0.06</v>
      </c>
      <c r="AA152">
        <f t="shared" si="13"/>
        <v>0</v>
      </c>
      <c r="AB152">
        <f t="shared" si="14"/>
        <v>0</v>
      </c>
      <c r="AC152">
        <f t="shared" si="15"/>
        <v>0</v>
      </c>
    </row>
    <row r="153" spans="1:29" x14ac:dyDescent="0.25">
      <c r="A153">
        <f t="shared" si="17"/>
        <v>1</v>
      </c>
      <c r="B153">
        <f t="shared" si="18"/>
        <v>480</v>
      </c>
      <c r="C153" t="str">
        <f t="shared" si="12"/>
        <v>USD</v>
      </c>
      <c r="D153" s="35">
        <f>VLOOKUP($A153*10000+$B153,'Reduced Spot Curves'!$H:$DD,VLOOKUP(D$1,'Rate Mapping'!$A:$B,2,FALSE)+1,TRUE)*(12-MOD($B153,12))/12+VLOOKUP($A153*10000+$B153+12,'Reduced Spot Curves'!$H:$DD,VLOOKUP(D$1,'Rate Mapping'!$A:$B,2,FALSE)+1,TRUE)*(MOD($B153,12))/12</f>
        <v>2.6216677426240578E-2</v>
      </c>
      <c r="E153" s="35">
        <f>VLOOKUP($A153*10000+$B153,'Reduced Spot Curves'!$H:$DD,VLOOKUP(E$1,'Rate Mapping'!$A:$B,2,FALSE)+1,TRUE)*(12-MOD($B153,12))/12+VLOOKUP($A153*10000+$B153+12,'Reduced Spot Curves'!$H:$DD,VLOOKUP(E$1,'Rate Mapping'!$A:$B,2,FALSE)+1,TRUE)*(MOD($B153,12))/12</f>
        <v>2.6216677426240578E-2</v>
      </c>
      <c r="F153" s="35">
        <f>VLOOKUP($A153*10000+$B153,'Reduced Spot Curves'!$H:$DD,VLOOKUP(F$1,'Rate Mapping'!$A:$B,2,FALSE)+1,TRUE)*(12-MOD($B153,12))/12+VLOOKUP($A153*10000+$B153+12,'Reduced Spot Curves'!$H:$DD,VLOOKUP(F$1,'Rate Mapping'!$A:$B,2,FALSE)+1,TRUE)*(MOD($B153,12))/12</f>
        <v>2.6216677426240578E-2</v>
      </c>
      <c r="G153" s="35">
        <f>VLOOKUP($A153*10000+$B153,'Reduced Spot Curves'!$H:$DD,VLOOKUP(G$1,'Rate Mapping'!$A:$B,2,FALSE)+1,TRUE)*(12-MOD($B153,12))/12+VLOOKUP($A153*10000+$B153+12,'Reduced Spot Curves'!$H:$DD,VLOOKUP(G$1,'Rate Mapping'!$A:$B,2,FALSE)+1,TRUE)*(MOD($B153,12))/12</f>
        <v>2.6216677426240578E-2</v>
      </c>
      <c r="H153" s="35">
        <f>VLOOKUP($A153*10000+$B153,'Reduced Spot Curves'!$H:$DD,VLOOKUP(H$1,'Rate Mapping'!$A:$B,2,FALSE)+1,TRUE)*(12-MOD($B153,12))/12+VLOOKUP($A153*10000+$B153+12,'Reduced Spot Curves'!$H:$DD,VLOOKUP(H$1,'Rate Mapping'!$A:$B,2,FALSE)+1,TRUE)*(MOD($B153,12))/12</f>
        <v>2.7247075397160439E-2</v>
      </c>
      <c r="I153" s="35">
        <f>VLOOKUP($A153*10000+$B153,'Reduced Spot Curves'!$H:$DD,VLOOKUP(I$1,'Rate Mapping'!$A:$B,2,FALSE)+1,TRUE)*(12-MOD($B153,12))/12+VLOOKUP($A153*10000+$B153+12,'Reduced Spot Curves'!$H:$DD,VLOOKUP(I$1,'Rate Mapping'!$A:$B,2,FALSE)+1,TRUE)*(MOD($B153,12))/12</f>
        <v>2.8242244173024695E-2</v>
      </c>
      <c r="J153" s="35">
        <f>VLOOKUP($A153*10000+$B153,'Reduced Spot Curves'!$H:$DD,VLOOKUP(J$1,'Rate Mapping'!$A:$B,2,FALSE)+1,TRUE)*(12-MOD($B153,12))/12+VLOOKUP($A153*10000+$B153+12,'Reduced Spot Curves'!$H:$DD,VLOOKUP(J$1,'Rate Mapping'!$A:$B,2,FALSE)+1,TRUE)*(MOD($B153,12))/12</f>
        <v>2.9196853903920812E-2</v>
      </c>
      <c r="K153" s="35">
        <f>VLOOKUP($A153*10000+$B153,'Reduced Spot Curves'!$H:$DD,VLOOKUP(K$1,'Rate Mapping'!$A:$B,2,FALSE)+1,TRUE)*(12-MOD($B153,12))/12+VLOOKUP($A153*10000+$B153+12,'Reduced Spot Curves'!$H:$DD,VLOOKUP(K$1,'Rate Mapping'!$A:$B,2,FALSE)+1,TRUE)*(MOD($B153,12))/12</f>
        <v>3.0105626473765041E-2</v>
      </c>
      <c r="L153" s="35">
        <f>VLOOKUP($A153*10000+$B153,'Reduced Spot Curves'!$H:$DD,VLOOKUP(L$1,'Rate Mapping'!$A:$B,2,FALSE)+1,TRUE)*(12-MOD($B153,12))/12+VLOOKUP($A153*10000+$B153+12,'Reduced Spot Curves'!$H:$DD,VLOOKUP(L$1,'Rate Mapping'!$A:$B,2,FALSE)+1,TRUE)*(MOD($B153,12))/12</f>
        <v>3.096326646991145E-2</v>
      </c>
      <c r="M153" s="35">
        <f>VLOOKUP($A153*10000+$B153,'Reduced Spot Curves'!$H:$DD,VLOOKUP(M$1,'Rate Mapping'!$A:$B,2,FALSE)+1,TRUE)*(12-MOD($B153,12))/12+VLOOKUP($A153*10000+$B153+12,'Reduced Spot Curves'!$H:$DD,VLOOKUP(M$1,'Rate Mapping'!$A:$B,2,FALSE)+1,TRUE)*(MOD($B153,12))/12</f>
        <v>3.1764498609077832E-2</v>
      </c>
      <c r="N153" s="35">
        <f>VLOOKUP($A153*10000+$B153,'Reduced Spot Curves'!$H:$DD,VLOOKUP(N$1,'Rate Mapping'!$A:$B,2,FALSE)+1,TRUE)*(12-MOD($B153,12))/12+VLOOKUP($A153*10000+$B153+12,'Reduced Spot Curves'!$H:$DD,VLOOKUP(N$1,'Rate Mapping'!$A:$B,2,FALSE)+1,TRUE)*(MOD($B153,12))/12</f>
        <v>3.2504059666545695E-2</v>
      </c>
      <c r="O153" s="35">
        <f>VLOOKUP($A153*10000+$B153,'Reduced Spot Curves'!$H:$DD,VLOOKUP(O$1,'Rate Mapping'!$A:$B,2,FALSE)+1,TRUE)*(12-MOD($B153,12))/12+VLOOKUP($A153*10000+$B153+12,'Reduced Spot Curves'!$H:$DD,VLOOKUP(O$1,'Rate Mapping'!$A:$B,2,FALSE)+1,TRUE)*(MOD($B153,12))/12</f>
        <v>3.3176693334870624E-2</v>
      </c>
      <c r="P153" s="35">
        <f>VLOOKUP($A153*10000+$B153,'Reduced Spot Curves'!$H:$DD,VLOOKUP(P$1,'Rate Mapping'!$A:$B,2,FALSE)+1,TRUE)*(12-MOD($B153,12))/12+VLOOKUP($A153*10000+$B153+12,'Reduced Spot Curves'!$H:$DD,VLOOKUP(P$1,'Rate Mapping'!$A:$B,2,FALSE)+1,TRUE)*(MOD($B153,12))/12</f>
        <v>3.3777158772898011E-2</v>
      </c>
      <c r="Q153" s="35">
        <f>VLOOKUP($A153*10000+$B153,'Reduced Spot Curves'!$H:$DD,VLOOKUP(Q$1,'Rate Mapping'!$A:$B,2,FALSE)+1,TRUE)*(12-MOD($B153,12))/12+VLOOKUP($A153*10000+$B153+12,'Reduced Spot Curves'!$H:$DD,VLOOKUP(Q$1,'Rate Mapping'!$A:$B,2,FALSE)+1,TRUE)*(MOD($B153,12))/12</f>
        <v>3.4672397648752983E-2</v>
      </c>
      <c r="R153" s="35">
        <f>VLOOKUP($A153*10000+$B153,'Reduced Spot Curves'!$H:$DD,VLOOKUP(R$1,'Rate Mapping'!$A:$B,2,FALSE)+1,TRUE)*(12-MOD($B153,12))/12+VLOOKUP($A153*10000+$B153+12,'Reduced Spot Curves'!$H:$DD,VLOOKUP(R$1,'Rate Mapping'!$A:$B,2,FALSE)+1,TRUE)*(MOD($B153,12))/12</f>
        <v>3.210867522173623E-2</v>
      </c>
      <c r="S153" s="35">
        <f>VLOOKUP($A153*10000+$B153,'Reduced Spot Curves'!$H:$DD,VLOOKUP(S$1,'Rate Mapping'!$A:$B,2,FALSE)+1,TRUE)*(12-MOD($B153,12))/12+VLOOKUP($A153*10000+$B153+12,'Reduced Spot Curves'!$H:$DD,VLOOKUP(S$1,'Rate Mapping'!$A:$B,2,FALSE)+1,TRUE)*(MOD($B153,12))/12</f>
        <v>3.0829163080663538E-2</v>
      </c>
      <c r="T153" s="35">
        <f>VLOOKUP($A153*10000+$B153,'Reduced Spot Curves'!$H:$DD,VLOOKUP(T$1,'Rate Mapping'!$A:$B,2,FALSE)+1,TRUE)*(12-MOD($B153,12))/12+VLOOKUP($A153*10000+$B153+12,'Reduced Spot Curves'!$H:$DD,VLOOKUP(T$1,'Rate Mapping'!$A:$B,2,FALSE)+1,TRUE)*(MOD($B153,12))/12</f>
        <v>3.0062206396926819E-2</v>
      </c>
      <c r="U153" s="35">
        <f>VLOOKUP($A153*10000+$B153,'Reduced Spot Curves'!$H:$DD,VLOOKUP(U$1,'Rate Mapping'!$A:$B,2,FALSE)+1,TRUE)*(12-MOD($B153,12))/12+VLOOKUP($A153*10000+$B153+12,'Reduced Spot Curves'!$H:$DD,VLOOKUP(U$1,'Rate Mapping'!$A:$B,2,FALSE)+1,TRUE)*(MOD($B153,12))/12</f>
        <v>2.9551214436635123E-2</v>
      </c>
      <c r="V153" s="35">
        <f>VLOOKUP($A153*10000+$B153,'Reduced Spot Curves'!$H:$DD,VLOOKUP(V$1,'Rate Mapping'!$A:$B,2,FALSE)+1,TRUE)*(12-MOD($B153,12))/12+VLOOKUP($A153*10000+$B153+12,'Reduced Spot Curves'!$H:$DD,VLOOKUP(V$1,'Rate Mapping'!$A:$B,2,FALSE)+1,TRUE)*(MOD($B153,12))/12</f>
        <v>2.7325483854449786E-2</v>
      </c>
      <c r="W153" s="35">
        <f>VLOOKUP($A153*10000+$B153,'Reduced Spot Curves'!$H:$DD,VLOOKUP(W$1,'Rate Mapping'!$A:$B,2,FALSE)+1,TRUE)*(12-MOD($B153,12))/12+VLOOKUP($A153*10000+$B153+12,'Reduced Spot Curves'!$H:$DD,VLOOKUP(W$1,'Rate Mapping'!$A:$B,2,FALSE)+1,TRUE)*(MOD($B153,12))/12</f>
        <v>2.4765868075425149E-2</v>
      </c>
      <c r="X153" s="35">
        <f>VLOOKUP($A153*10000+$B153,'Reduced Spot Curves'!$H:$DD,VLOOKUP(X$1,'Rate Mapping'!$A:$B,2,FALSE)+1,TRUE)*(12-MOD($B153,12))/12+VLOOKUP($A153*10000+$B153+12,'Reduced Spot Curves'!$H:$DD,VLOOKUP(X$1,'Rate Mapping'!$A:$B,2,FALSE)+1,TRUE)*(MOD($B153,12))/12</f>
        <v>2.3947904200806516E-2</v>
      </c>
      <c r="Y153" s="35">
        <f>VLOOKUP($A153*10000+$B153,'Reduced Spot Curves'!$H:$DD,VLOOKUP(Y$1,'Rate Mapping'!$A:$B,2,FALSE)+1,TRUE)*(12-MOD($B153,12))/12+VLOOKUP($A153*10000+$B153+12,'Reduced Spot Curves'!$H:$DD,VLOOKUP(Y$1,'Rate Mapping'!$A:$B,2,FALSE)+1,TRUE)*(MOD($B153,12))/12</f>
        <v>2.3716300225855261E-2</v>
      </c>
      <c r="Z153">
        <f t="shared" si="16"/>
        <v>0.06</v>
      </c>
      <c r="AA153">
        <f t="shared" si="13"/>
        <v>0</v>
      </c>
      <c r="AB153">
        <f t="shared" si="14"/>
        <v>0</v>
      </c>
      <c r="AC153">
        <f t="shared" si="15"/>
        <v>0</v>
      </c>
    </row>
    <row r="154" spans="1:29" x14ac:dyDescent="0.25">
      <c r="A154">
        <f t="shared" si="17"/>
        <v>1</v>
      </c>
      <c r="B154">
        <f t="shared" si="18"/>
        <v>492</v>
      </c>
      <c r="C154" t="str">
        <f t="shared" si="12"/>
        <v>USD</v>
      </c>
      <c r="D154" s="35">
        <f>VLOOKUP($A154*10000+$B154,'Reduced Spot Curves'!$H:$DD,VLOOKUP(D$1,'Rate Mapping'!$A:$B,2,FALSE)+1,TRUE)*(12-MOD($B154,12))/12+VLOOKUP($A154*10000+$B154+12,'Reduced Spot Curves'!$H:$DD,VLOOKUP(D$1,'Rate Mapping'!$A:$B,2,FALSE)+1,TRUE)*(MOD($B154,12))/12</f>
        <v>2.8278493059755841E-2</v>
      </c>
      <c r="E154" s="35">
        <f>VLOOKUP($A154*10000+$B154,'Reduced Spot Curves'!$H:$DD,VLOOKUP(E$1,'Rate Mapping'!$A:$B,2,FALSE)+1,TRUE)*(12-MOD($B154,12))/12+VLOOKUP($A154*10000+$B154+12,'Reduced Spot Curves'!$H:$DD,VLOOKUP(E$1,'Rate Mapping'!$A:$B,2,FALSE)+1,TRUE)*(MOD($B154,12))/12</f>
        <v>2.8278493059755841E-2</v>
      </c>
      <c r="F154" s="35">
        <f>VLOOKUP($A154*10000+$B154,'Reduced Spot Curves'!$H:$DD,VLOOKUP(F$1,'Rate Mapping'!$A:$B,2,FALSE)+1,TRUE)*(12-MOD($B154,12))/12+VLOOKUP($A154*10000+$B154+12,'Reduced Spot Curves'!$H:$DD,VLOOKUP(F$1,'Rate Mapping'!$A:$B,2,FALSE)+1,TRUE)*(MOD($B154,12))/12</f>
        <v>2.8278493059755841E-2</v>
      </c>
      <c r="G154" s="35">
        <f>VLOOKUP($A154*10000+$B154,'Reduced Spot Curves'!$H:$DD,VLOOKUP(G$1,'Rate Mapping'!$A:$B,2,FALSE)+1,TRUE)*(12-MOD($B154,12))/12+VLOOKUP($A154*10000+$B154+12,'Reduced Spot Curves'!$H:$DD,VLOOKUP(G$1,'Rate Mapping'!$A:$B,2,FALSE)+1,TRUE)*(MOD($B154,12))/12</f>
        <v>2.8278493059755841E-2</v>
      </c>
      <c r="H154" s="35">
        <f>VLOOKUP($A154*10000+$B154,'Reduced Spot Curves'!$H:$DD,VLOOKUP(H$1,'Rate Mapping'!$A:$B,2,FALSE)+1,TRUE)*(12-MOD($B154,12))/12+VLOOKUP($A154*10000+$B154+12,'Reduced Spot Curves'!$H:$DD,VLOOKUP(H$1,'Rate Mapping'!$A:$B,2,FALSE)+1,TRUE)*(MOD($B154,12))/12</f>
        <v>2.9256504757432591E-2</v>
      </c>
      <c r="I154" s="35">
        <f>VLOOKUP($A154*10000+$B154,'Reduced Spot Curves'!$H:$DD,VLOOKUP(I$1,'Rate Mapping'!$A:$B,2,FALSE)+1,TRUE)*(12-MOD($B154,12))/12+VLOOKUP($A154*10000+$B154+12,'Reduced Spot Curves'!$H:$DD,VLOOKUP(I$1,'Rate Mapping'!$A:$B,2,FALSE)+1,TRUE)*(MOD($B154,12))/12</f>
        <v>3.0192140387514405E-2</v>
      </c>
      <c r="J154" s="35">
        <f>VLOOKUP($A154*10000+$B154,'Reduced Spot Curves'!$H:$DD,VLOOKUP(J$1,'Rate Mapping'!$A:$B,2,FALSE)+1,TRUE)*(12-MOD($B154,12))/12+VLOOKUP($A154*10000+$B154+12,'Reduced Spot Curves'!$H:$DD,VLOOKUP(J$1,'Rate Mapping'!$A:$B,2,FALSE)+1,TRUE)*(MOD($B154,12))/12</f>
        <v>3.1080131189023769E-2</v>
      </c>
      <c r="K154" s="35">
        <f>VLOOKUP($A154*10000+$B154,'Reduced Spot Curves'!$H:$DD,VLOOKUP(K$1,'Rate Mapping'!$A:$B,2,FALSE)+1,TRUE)*(12-MOD($B154,12))/12+VLOOKUP($A154*10000+$B154+12,'Reduced Spot Curves'!$H:$DD,VLOOKUP(K$1,'Rate Mapping'!$A:$B,2,FALSE)+1,TRUE)*(MOD($B154,12))/12</f>
        <v>3.1915177718644508E-2</v>
      </c>
      <c r="L154" s="35">
        <f>VLOOKUP($A154*10000+$B154,'Reduced Spot Curves'!$H:$DD,VLOOKUP(L$1,'Rate Mapping'!$A:$B,2,FALSE)+1,TRUE)*(12-MOD($B154,12))/12+VLOOKUP($A154*10000+$B154+12,'Reduced Spot Curves'!$H:$DD,VLOOKUP(L$1,'Rate Mapping'!$A:$B,2,FALSE)+1,TRUE)*(MOD($B154,12))/12</f>
        <v>3.2692005114400305E-2</v>
      </c>
      <c r="M154" s="35">
        <f>VLOOKUP($A154*10000+$B154,'Reduced Spot Curves'!$H:$DD,VLOOKUP(M$1,'Rate Mapping'!$A:$B,2,FALSE)+1,TRUE)*(12-MOD($B154,12))/12+VLOOKUP($A154*10000+$B154+12,'Reduced Spot Curves'!$H:$DD,VLOOKUP(M$1,'Rate Mapping'!$A:$B,2,FALSE)+1,TRUE)*(MOD($B154,12))/12</f>
        <v>3.3405351089428006E-2</v>
      </c>
      <c r="N154" s="35">
        <f>VLOOKUP($A154*10000+$B154,'Reduced Spot Curves'!$H:$DD,VLOOKUP(N$1,'Rate Mapping'!$A:$B,2,FALSE)+1,TRUE)*(12-MOD($B154,12))/12+VLOOKUP($A154*10000+$B154+12,'Reduced Spot Curves'!$H:$DD,VLOOKUP(N$1,'Rate Mapping'!$A:$B,2,FALSE)+1,TRUE)*(MOD($B154,12))/12</f>
        <v>3.4049960201690058E-2</v>
      </c>
      <c r="O154" s="35">
        <f>VLOOKUP($A154*10000+$B154,'Reduced Spot Curves'!$H:$DD,VLOOKUP(O$1,'Rate Mapping'!$A:$B,2,FALSE)+1,TRUE)*(12-MOD($B154,12))/12+VLOOKUP($A154*10000+$B154+12,'Reduced Spot Curves'!$H:$DD,VLOOKUP(O$1,'Rate Mapping'!$A:$B,2,FALSE)+1,TRUE)*(MOD($B154,12))/12</f>
        <v>3.4620593765135502E-2</v>
      </c>
      <c r="P154" s="35">
        <f>VLOOKUP($A154*10000+$B154,'Reduced Spot Curves'!$H:$DD,VLOOKUP(P$1,'Rate Mapping'!$A:$B,2,FALSE)+1,TRUE)*(12-MOD($B154,12))/12+VLOOKUP($A154*10000+$B154+12,'Reduced Spot Curves'!$H:$DD,VLOOKUP(P$1,'Rate Mapping'!$A:$B,2,FALSE)+1,TRUE)*(MOD($B154,12))/12</f>
        <v>3.511202808557469E-2</v>
      </c>
      <c r="Q154" s="35">
        <f>VLOOKUP($A154*10000+$B154,'Reduced Spot Curves'!$H:$DD,VLOOKUP(Q$1,'Rate Mapping'!$A:$B,2,FALSE)+1,TRUE)*(12-MOD($B154,12))/12+VLOOKUP($A154*10000+$B154+12,'Reduced Spot Curves'!$H:$DD,VLOOKUP(Q$1,'Rate Mapping'!$A:$B,2,FALSE)+1,TRUE)*(MOD($B154,12))/12</f>
        <v>3.4711867742795686E-2</v>
      </c>
      <c r="R154" s="35">
        <f>VLOOKUP($A154*10000+$B154,'Reduced Spot Curves'!$H:$DD,VLOOKUP(R$1,'Rate Mapping'!$A:$B,2,FALSE)+1,TRUE)*(12-MOD($B154,12))/12+VLOOKUP($A154*10000+$B154+12,'Reduced Spot Curves'!$H:$DD,VLOOKUP(R$1,'Rate Mapping'!$A:$B,2,FALSE)+1,TRUE)*(MOD($B154,12))/12</f>
        <v>3.2134924185359806E-2</v>
      </c>
      <c r="S154" s="35">
        <f>VLOOKUP($A154*10000+$B154,'Reduced Spot Curves'!$H:$DD,VLOOKUP(S$1,'Rate Mapping'!$A:$B,2,FALSE)+1,TRUE)*(12-MOD($B154,12))/12+VLOOKUP($A154*10000+$B154+12,'Reduced Spot Curves'!$H:$DD,VLOOKUP(S$1,'Rate Mapping'!$A:$B,2,FALSE)+1,TRUE)*(MOD($B154,12))/12</f>
        <v>3.0848825685621542E-2</v>
      </c>
      <c r="T154" s="35">
        <f>VLOOKUP($A154*10000+$B154,'Reduced Spot Curves'!$H:$DD,VLOOKUP(T$1,'Rate Mapping'!$A:$B,2,FALSE)+1,TRUE)*(12-MOD($B154,12))/12+VLOOKUP($A154*10000+$B154+12,'Reduced Spot Curves'!$H:$DD,VLOOKUP(T$1,'Rate Mapping'!$A:$B,2,FALSE)+1,TRUE)*(MOD($B154,12))/12</f>
        <v>3.0077924915716273E-2</v>
      </c>
      <c r="U154" s="35">
        <f>VLOOKUP($A154*10000+$B154,'Reduced Spot Curves'!$H:$DD,VLOOKUP(U$1,'Rate Mapping'!$A:$B,2,FALSE)+1,TRUE)*(12-MOD($B154,12))/12+VLOOKUP($A154*10000+$B154+12,'Reduced Spot Curves'!$H:$DD,VLOOKUP(U$1,'Rate Mapping'!$A:$B,2,FALSE)+1,TRUE)*(MOD($B154,12))/12</f>
        <v>2.9551214436635123E-2</v>
      </c>
      <c r="V154" s="35">
        <f>VLOOKUP($A154*10000+$B154,'Reduced Spot Curves'!$H:$DD,VLOOKUP(V$1,'Rate Mapping'!$A:$B,2,FALSE)+1,TRUE)*(12-MOD($B154,12))/12+VLOOKUP($A154*10000+$B154+12,'Reduced Spot Curves'!$H:$DD,VLOOKUP(V$1,'Rate Mapping'!$A:$B,2,FALSE)+1,TRUE)*(MOD($B154,12))/12</f>
        <v>2.7325483854449786E-2</v>
      </c>
      <c r="W154" s="35">
        <f>VLOOKUP($A154*10000+$B154,'Reduced Spot Curves'!$H:$DD,VLOOKUP(W$1,'Rate Mapping'!$A:$B,2,FALSE)+1,TRUE)*(12-MOD($B154,12))/12+VLOOKUP($A154*10000+$B154+12,'Reduced Spot Curves'!$H:$DD,VLOOKUP(W$1,'Rate Mapping'!$A:$B,2,FALSE)+1,TRUE)*(MOD($B154,12))/12</f>
        <v>2.4765868075425149E-2</v>
      </c>
      <c r="X154" s="35">
        <f>VLOOKUP($A154*10000+$B154,'Reduced Spot Curves'!$H:$DD,VLOOKUP(X$1,'Rate Mapping'!$A:$B,2,FALSE)+1,TRUE)*(12-MOD($B154,12))/12+VLOOKUP($A154*10000+$B154+12,'Reduced Spot Curves'!$H:$DD,VLOOKUP(X$1,'Rate Mapping'!$A:$B,2,FALSE)+1,TRUE)*(MOD($B154,12))/12</f>
        <v>2.3947904200806516E-2</v>
      </c>
      <c r="Y154" s="35">
        <f>VLOOKUP($A154*10000+$B154,'Reduced Spot Curves'!$H:$DD,VLOOKUP(Y$1,'Rate Mapping'!$A:$B,2,FALSE)+1,TRUE)*(12-MOD($B154,12))/12+VLOOKUP($A154*10000+$B154+12,'Reduced Spot Curves'!$H:$DD,VLOOKUP(Y$1,'Rate Mapping'!$A:$B,2,FALSE)+1,TRUE)*(MOD($B154,12))/12</f>
        <v>2.3716300225855261E-2</v>
      </c>
      <c r="Z154">
        <f t="shared" si="16"/>
        <v>0.06</v>
      </c>
      <c r="AA154">
        <f t="shared" si="13"/>
        <v>0</v>
      </c>
      <c r="AB154">
        <f t="shared" si="14"/>
        <v>0</v>
      </c>
      <c r="AC154">
        <f t="shared" si="15"/>
        <v>0</v>
      </c>
    </row>
    <row r="155" spans="1:29" x14ac:dyDescent="0.25">
      <c r="A155">
        <f t="shared" si="17"/>
        <v>1</v>
      </c>
      <c r="B155">
        <f t="shared" si="18"/>
        <v>504</v>
      </c>
      <c r="C155" t="str">
        <f t="shared" si="12"/>
        <v>USD</v>
      </c>
      <c r="D155" s="35">
        <f>VLOOKUP($A155*10000+$B155,'Reduced Spot Curves'!$H:$DD,VLOOKUP(D$1,'Rate Mapping'!$A:$B,2,FALSE)+1,TRUE)*(12-MOD($B155,12))/12+VLOOKUP($A155*10000+$B155+12,'Reduced Spot Curves'!$H:$DD,VLOOKUP(D$1,'Rate Mapping'!$A:$B,2,FALSE)+1,TRUE)*(MOD($B155,12))/12</f>
        <v>3.0235433283058236E-2</v>
      </c>
      <c r="E155" s="35">
        <f>VLOOKUP($A155*10000+$B155,'Reduced Spot Curves'!$H:$DD,VLOOKUP(E$1,'Rate Mapping'!$A:$B,2,FALSE)+1,TRUE)*(12-MOD($B155,12))/12+VLOOKUP($A155*10000+$B155+12,'Reduced Spot Curves'!$H:$DD,VLOOKUP(E$1,'Rate Mapping'!$A:$B,2,FALSE)+1,TRUE)*(MOD($B155,12))/12</f>
        <v>3.0235433283058236E-2</v>
      </c>
      <c r="F155" s="35">
        <f>VLOOKUP($A155*10000+$B155,'Reduced Spot Curves'!$H:$DD,VLOOKUP(F$1,'Rate Mapping'!$A:$B,2,FALSE)+1,TRUE)*(12-MOD($B155,12))/12+VLOOKUP($A155*10000+$B155+12,'Reduced Spot Curves'!$H:$DD,VLOOKUP(F$1,'Rate Mapping'!$A:$B,2,FALSE)+1,TRUE)*(MOD($B155,12))/12</f>
        <v>3.0235433283058236E-2</v>
      </c>
      <c r="G155" s="35">
        <f>VLOOKUP($A155*10000+$B155,'Reduced Spot Curves'!$H:$DD,VLOOKUP(G$1,'Rate Mapping'!$A:$B,2,FALSE)+1,TRUE)*(12-MOD($B155,12))/12+VLOOKUP($A155*10000+$B155+12,'Reduced Spot Curves'!$H:$DD,VLOOKUP(G$1,'Rate Mapping'!$A:$B,2,FALSE)+1,TRUE)*(MOD($B155,12))/12</f>
        <v>3.0235433283058236E-2</v>
      </c>
      <c r="H155" s="35">
        <f>VLOOKUP($A155*10000+$B155,'Reduced Spot Curves'!$H:$DD,VLOOKUP(H$1,'Rate Mapping'!$A:$B,2,FALSE)+1,TRUE)*(12-MOD($B155,12))/12+VLOOKUP($A155*10000+$B155+12,'Reduced Spot Curves'!$H:$DD,VLOOKUP(H$1,'Rate Mapping'!$A:$B,2,FALSE)+1,TRUE)*(MOD($B155,12))/12</f>
        <v>3.1150279949076723E-2</v>
      </c>
      <c r="I155" s="35">
        <f>VLOOKUP($A155*10000+$B155,'Reduced Spot Curves'!$H:$DD,VLOOKUP(I$1,'Rate Mapping'!$A:$B,2,FALSE)+1,TRUE)*(12-MOD($B155,12))/12+VLOOKUP($A155*10000+$B155+12,'Reduced Spot Curves'!$H:$DD,VLOOKUP(I$1,'Rate Mapping'!$A:$B,2,FALSE)+1,TRUE)*(MOD($B155,12))/12</f>
        <v>3.2015681472735161E-2</v>
      </c>
      <c r="J155" s="35">
        <f>VLOOKUP($A155*10000+$B155,'Reduced Spot Curves'!$H:$DD,VLOOKUP(J$1,'Rate Mapping'!$A:$B,2,FALSE)+1,TRUE)*(12-MOD($B155,12))/12+VLOOKUP($A155*10000+$B155+12,'Reduced Spot Curves'!$H:$DD,VLOOKUP(J$1,'Rate Mapping'!$A:$B,2,FALSE)+1,TRUE)*(MOD($B155,12))/12</f>
        <v>3.2826327916218548E-2</v>
      </c>
      <c r="K155" s="35">
        <f>VLOOKUP($A155*10000+$B155,'Reduced Spot Curves'!$H:$DD,VLOOKUP(K$1,'Rate Mapping'!$A:$B,2,FALSE)+1,TRUE)*(12-MOD($B155,12))/12+VLOOKUP($A155*10000+$B155+12,'Reduced Spot Curves'!$H:$DD,VLOOKUP(K$1,'Rate Mapping'!$A:$B,2,FALSE)+1,TRUE)*(MOD($B155,12))/12</f>
        <v>3.3576945526694893E-2</v>
      </c>
      <c r="L155" s="35">
        <f>VLOOKUP($A155*10000+$B155,'Reduced Spot Curves'!$H:$DD,VLOOKUP(L$1,'Rate Mapping'!$A:$B,2,FALSE)+1,TRUE)*(12-MOD($B155,12))/12+VLOOKUP($A155*10000+$B155+12,'Reduced Spot Curves'!$H:$DD,VLOOKUP(L$1,'Rate Mapping'!$A:$B,2,FALSE)+1,TRUE)*(MOD($B155,12))/12</f>
        <v>3.4262273537612922E-2</v>
      </c>
      <c r="M155" s="35">
        <f>VLOOKUP($A155*10000+$B155,'Reduced Spot Curves'!$H:$DD,VLOOKUP(M$1,'Rate Mapping'!$A:$B,2,FALSE)+1,TRUE)*(12-MOD($B155,12))/12+VLOOKUP($A155*10000+$B155+12,'Reduced Spot Curves'!$H:$DD,VLOOKUP(M$1,'Rate Mapping'!$A:$B,2,FALSE)+1,TRUE)*(MOD($B155,12))/12</f>
        <v>3.4877057768898947E-2</v>
      </c>
      <c r="N155" s="35">
        <f>VLOOKUP($A155*10000+$B155,'Reduced Spot Curves'!$H:$DD,VLOOKUP(N$1,'Rate Mapping'!$A:$B,2,FALSE)+1,TRUE)*(12-MOD($B155,12))/12+VLOOKUP($A155*10000+$B155+12,'Reduced Spot Curves'!$H:$DD,VLOOKUP(N$1,'Rate Mapping'!$A:$B,2,FALSE)+1,TRUE)*(MOD($B155,12))/12</f>
        <v>3.5416062367290682E-2</v>
      </c>
      <c r="O155" s="35">
        <f>VLOOKUP($A155*10000+$B155,'Reduced Spot Curves'!$H:$DD,VLOOKUP(O$1,'Rate Mapping'!$A:$B,2,FALSE)+1,TRUE)*(12-MOD($B155,12))/12+VLOOKUP($A155*10000+$B155+12,'Reduced Spot Curves'!$H:$DD,VLOOKUP(O$1,'Rate Mapping'!$A:$B,2,FALSE)+1,TRUE)*(MOD($B155,12))/12</f>
        <v>3.5874067375637378E-2</v>
      </c>
      <c r="P155" s="35">
        <f>VLOOKUP($A155*10000+$B155,'Reduced Spot Curves'!$H:$DD,VLOOKUP(P$1,'Rate Mapping'!$A:$B,2,FALSE)+1,TRUE)*(12-MOD($B155,12))/12+VLOOKUP($A155*10000+$B155+12,'Reduced Spot Curves'!$H:$DD,VLOOKUP(P$1,'Rate Mapping'!$A:$B,2,FALSE)+1,TRUE)*(MOD($B155,12))/12</f>
        <v>3.6245875824056598E-2</v>
      </c>
      <c r="Q155" s="35">
        <f>VLOOKUP($A155*10000+$B155,'Reduced Spot Curves'!$H:$DD,VLOOKUP(Q$1,'Rate Mapping'!$A:$B,2,FALSE)+1,TRUE)*(12-MOD($B155,12))/12+VLOOKUP($A155*10000+$B155+12,'Reduced Spot Curves'!$H:$DD,VLOOKUP(Q$1,'Rate Mapping'!$A:$B,2,FALSE)+1,TRUE)*(MOD($B155,12))/12</f>
        <v>3.4647511429224086E-2</v>
      </c>
      <c r="R155" s="35">
        <f>VLOOKUP($A155*10000+$B155,'Reduced Spot Curves'!$H:$DD,VLOOKUP(R$1,'Rate Mapping'!$A:$B,2,FALSE)+1,TRUE)*(12-MOD($B155,12))/12+VLOOKUP($A155*10000+$B155+12,'Reduced Spot Curves'!$H:$DD,VLOOKUP(R$1,'Rate Mapping'!$A:$B,2,FALSE)+1,TRUE)*(MOD($B155,12))/12</f>
        <v>3.2092124864760666E-2</v>
      </c>
      <c r="S155" s="35">
        <f>VLOOKUP($A155*10000+$B155,'Reduced Spot Curves'!$H:$DD,VLOOKUP(S$1,'Rate Mapping'!$A:$B,2,FALSE)+1,TRUE)*(12-MOD($B155,12))/12+VLOOKUP($A155*10000+$B155+12,'Reduced Spot Curves'!$H:$DD,VLOOKUP(S$1,'Rate Mapping'!$A:$B,2,FALSE)+1,TRUE)*(MOD($B155,12))/12</f>
        <v>3.081676545619251E-2</v>
      </c>
      <c r="T155" s="35">
        <f>VLOOKUP($A155*10000+$B155,'Reduced Spot Curves'!$H:$DD,VLOOKUP(T$1,'Rate Mapping'!$A:$B,2,FALSE)+1,TRUE)*(12-MOD($B155,12))/12+VLOOKUP($A155*10000+$B155+12,'Reduced Spot Curves'!$H:$DD,VLOOKUP(T$1,'Rate Mapping'!$A:$B,2,FALSE)+1,TRUE)*(MOD($B155,12))/12</f>
        <v>3.0052295559019129E-2</v>
      </c>
      <c r="U155" s="35">
        <f>VLOOKUP($A155*10000+$B155,'Reduced Spot Curves'!$H:$DD,VLOOKUP(U$1,'Rate Mapping'!$A:$B,2,FALSE)+1,TRUE)*(12-MOD($B155,12))/12+VLOOKUP($A155*10000+$B155+12,'Reduced Spot Curves'!$H:$DD,VLOOKUP(U$1,'Rate Mapping'!$A:$B,2,FALSE)+1,TRUE)*(MOD($B155,12))/12</f>
        <v>2.9551214436635123E-2</v>
      </c>
      <c r="V155" s="35">
        <f>VLOOKUP($A155*10000+$B155,'Reduced Spot Curves'!$H:$DD,VLOOKUP(V$1,'Rate Mapping'!$A:$B,2,FALSE)+1,TRUE)*(12-MOD($B155,12))/12+VLOOKUP($A155*10000+$B155+12,'Reduced Spot Curves'!$H:$DD,VLOOKUP(V$1,'Rate Mapping'!$A:$B,2,FALSE)+1,TRUE)*(MOD($B155,12))/12</f>
        <v>2.7325483854449786E-2</v>
      </c>
      <c r="W155" s="35">
        <f>VLOOKUP($A155*10000+$B155,'Reduced Spot Curves'!$H:$DD,VLOOKUP(W$1,'Rate Mapping'!$A:$B,2,FALSE)+1,TRUE)*(12-MOD($B155,12))/12+VLOOKUP($A155*10000+$B155+12,'Reduced Spot Curves'!$H:$DD,VLOOKUP(W$1,'Rate Mapping'!$A:$B,2,FALSE)+1,TRUE)*(MOD($B155,12))/12</f>
        <v>2.4765868075425149E-2</v>
      </c>
      <c r="X155" s="35">
        <f>VLOOKUP($A155*10000+$B155,'Reduced Spot Curves'!$H:$DD,VLOOKUP(X$1,'Rate Mapping'!$A:$B,2,FALSE)+1,TRUE)*(12-MOD($B155,12))/12+VLOOKUP($A155*10000+$B155+12,'Reduced Spot Curves'!$H:$DD,VLOOKUP(X$1,'Rate Mapping'!$A:$B,2,FALSE)+1,TRUE)*(MOD($B155,12))/12</f>
        <v>2.3947904200806516E-2</v>
      </c>
      <c r="Y155" s="35">
        <f>VLOOKUP($A155*10000+$B155,'Reduced Spot Curves'!$H:$DD,VLOOKUP(Y$1,'Rate Mapping'!$A:$B,2,FALSE)+1,TRUE)*(12-MOD($B155,12))/12+VLOOKUP($A155*10000+$B155+12,'Reduced Spot Curves'!$H:$DD,VLOOKUP(Y$1,'Rate Mapping'!$A:$B,2,FALSE)+1,TRUE)*(MOD($B155,12))/12</f>
        <v>2.3716300225855261E-2</v>
      </c>
      <c r="Z155">
        <f t="shared" si="16"/>
        <v>0.06</v>
      </c>
      <c r="AA155">
        <f t="shared" si="13"/>
        <v>0</v>
      </c>
      <c r="AB155">
        <f t="shared" si="14"/>
        <v>0</v>
      </c>
      <c r="AC155">
        <f t="shared" si="15"/>
        <v>0</v>
      </c>
    </row>
    <row r="156" spans="1:29" x14ac:dyDescent="0.25">
      <c r="A156">
        <f t="shared" si="17"/>
        <v>1</v>
      </c>
      <c r="B156">
        <f t="shared" si="18"/>
        <v>516</v>
      </c>
      <c r="C156" t="str">
        <f t="shared" si="12"/>
        <v>USD</v>
      </c>
      <c r="D156" s="35">
        <f>VLOOKUP($A156*10000+$B156,'Reduced Spot Curves'!$H:$DD,VLOOKUP(D$1,'Rate Mapping'!$A:$B,2,FALSE)+1,TRUE)*(12-MOD($B156,12))/12+VLOOKUP($A156*10000+$B156+12,'Reduced Spot Curves'!$H:$DD,VLOOKUP(D$1,'Rate Mapping'!$A:$B,2,FALSE)+1,TRUE)*(MOD($B156,12))/12</f>
        <v>3.2065927338449943E-2</v>
      </c>
      <c r="E156" s="35">
        <f>VLOOKUP($A156*10000+$B156,'Reduced Spot Curves'!$H:$DD,VLOOKUP(E$1,'Rate Mapping'!$A:$B,2,FALSE)+1,TRUE)*(12-MOD($B156,12))/12+VLOOKUP($A156*10000+$B156+12,'Reduced Spot Curves'!$H:$DD,VLOOKUP(E$1,'Rate Mapping'!$A:$B,2,FALSE)+1,TRUE)*(MOD($B156,12))/12</f>
        <v>3.2065927338449943E-2</v>
      </c>
      <c r="F156" s="35">
        <f>VLOOKUP($A156*10000+$B156,'Reduced Spot Curves'!$H:$DD,VLOOKUP(F$1,'Rate Mapping'!$A:$B,2,FALSE)+1,TRUE)*(12-MOD($B156,12))/12+VLOOKUP($A156*10000+$B156+12,'Reduced Spot Curves'!$H:$DD,VLOOKUP(F$1,'Rate Mapping'!$A:$B,2,FALSE)+1,TRUE)*(MOD($B156,12))/12</f>
        <v>3.2065927338449943E-2</v>
      </c>
      <c r="G156" s="35">
        <f>VLOOKUP($A156*10000+$B156,'Reduced Spot Curves'!$H:$DD,VLOOKUP(G$1,'Rate Mapping'!$A:$B,2,FALSE)+1,TRUE)*(12-MOD($B156,12))/12+VLOOKUP($A156*10000+$B156+12,'Reduced Spot Curves'!$H:$DD,VLOOKUP(G$1,'Rate Mapping'!$A:$B,2,FALSE)+1,TRUE)*(MOD($B156,12))/12</f>
        <v>3.2065927338449943E-2</v>
      </c>
      <c r="H156" s="35">
        <f>VLOOKUP($A156*10000+$B156,'Reduced Spot Curves'!$H:$DD,VLOOKUP(H$1,'Rate Mapping'!$A:$B,2,FALSE)+1,TRUE)*(12-MOD($B156,12))/12+VLOOKUP($A156*10000+$B156+12,'Reduced Spot Curves'!$H:$DD,VLOOKUP(H$1,'Rate Mapping'!$A:$B,2,FALSE)+1,TRUE)*(MOD($B156,12))/12</f>
        <v>3.2906942291571664E-2</v>
      </c>
      <c r="I156" s="35">
        <f>VLOOKUP($A156*10000+$B156,'Reduced Spot Curves'!$H:$DD,VLOOKUP(I$1,'Rate Mapping'!$A:$B,2,FALSE)+1,TRUE)*(12-MOD($B156,12))/12+VLOOKUP($A156*10000+$B156+12,'Reduced Spot Curves'!$H:$DD,VLOOKUP(I$1,'Rate Mapping'!$A:$B,2,FALSE)+1,TRUE)*(MOD($B156,12))/12</f>
        <v>3.3691385835941459E-2</v>
      </c>
      <c r="J156" s="35">
        <f>VLOOKUP($A156*10000+$B156,'Reduced Spot Curves'!$H:$DD,VLOOKUP(J$1,'Rate Mapping'!$A:$B,2,FALSE)+1,TRUE)*(12-MOD($B156,12))/12+VLOOKUP($A156*10000+$B156+12,'Reduced Spot Curves'!$H:$DD,VLOOKUP(J$1,'Rate Mapping'!$A:$B,2,FALSE)+1,TRUE)*(MOD($B156,12))/12</f>
        <v>3.4413991392571522E-2</v>
      </c>
      <c r="K156" s="35">
        <f>VLOOKUP($A156*10000+$B156,'Reduced Spot Curves'!$H:$DD,VLOOKUP(K$1,'Rate Mapping'!$A:$B,2,FALSE)+1,TRUE)*(12-MOD($B156,12))/12+VLOOKUP($A156*10000+$B156+12,'Reduced Spot Curves'!$H:$DD,VLOOKUP(K$1,'Rate Mapping'!$A:$B,2,FALSE)+1,TRUE)*(MOD($B156,12))/12</f>
        <v>3.5069501320229915E-2</v>
      </c>
      <c r="L156" s="35">
        <f>VLOOKUP($A156*10000+$B156,'Reduced Spot Curves'!$H:$DD,VLOOKUP(L$1,'Rate Mapping'!$A:$B,2,FALSE)+1,TRUE)*(12-MOD($B156,12))/12+VLOOKUP($A156*10000+$B156+12,'Reduced Spot Curves'!$H:$DD,VLOOKUP(L$1,'Rate Mapping'!$A:$B,2,FALSE)+1,TRUE)*(MOD($B156,12))/12</f>
        <v>3.5652663353876415E-2</v>
      </c>
      <c r="M156" s="35">
        <f>VLOOKUP($A156*10000+$B156,'Reduced Spot Curves'!$H:$DD,VLOOKUP(M$1,'Rate Mapping'!$A:$B,2,FALSE)+1,TRUE)*(12-MOD($B156,12))/12+VLOOKUP($A156*10000+$B156+12,'Reduced Spot Curves'!$H:$DD,VLOOKUP(M$1,'Rate Mapping'!$A:$B,2,FALSE)+1,TRUE)*(MOD($B156,12))/12</f>
        <v>3.6158245388385649E-2</v>
      </c>
      <c r="N156" s="35">
        <f>VLOOKUP($A156*10000+$B156,'Reduced Spot Curves'!$H:$DD,VLOOKUP(N$1,'Rate Mapping'!$A:$B,2,FALSE)+1,TRUE)*(12-MOD($B156,12))/12+VLOOKUP($A156*10000+$B156+12,'Reduced Spot Curves'!$H:$DD,VLOOKUP(N$1,'Rate Mapping'!$A:$B,2,FALSE)+1,TRUE)*(MOD($B156,12))/12</f>
        <v>3.6581032061105426E-2</v>
      </c>
      <c r="O156" s="35">
        <f>VLOOKUP($A156*10000+$B156,'Reduced Spot Curves'!$H:$DD,VLOOKUP(O$1,'Rate Mapping'!$A:$B,2,FALSE)+1,TRUE)*(12-MOD($B156,12))/12+VLOOKUP($A156*10000+$B156+12,'Reduced Spot Curves'!$H:$DD,VLOOKUP(O$1,'Rate Mapping'!$A:$B,2,FALSE)+1,TRUE)*(MOD($B156,12))/12</f>
        <v>3.6915832604258805E-2</v>
      </c>
      <c r="P156" s="35">
        <f>VLOOKUP($A156*10000+$B156,'Reduced Spot Curves'!$H:$DD,VLOOKUP(P$1,'Rate Mapping'!$A:$B,2,FALSE)+1,TRUE)*(12-MOD($B156,12))/12+VLOOKUP($A156*10000+$B156+12,'Reduced Spot Curves'!$H:$DD,VLOOKUP(P$1,'Rate Mapping'!$A:$B,2,FALSE)+1,TRUE)*(MOD($B156,12))/12</f>
        <v>3.7157474493573331E-2</v>
      </c>
      <c r="Q156" s="35">
        <f>VLOOKUP($A156*10000+$B156,'Reduced Spot Curves'!$H:$DD,VLOOKUP(Q$1,'Rate Mapping'!$A:$B,2,FALSE)+1,TRUE)*(12-MOD($B156,12))/12+VLOOKUP($A156*10000+$B156+12,'Reduced Spot Curves'!$H:$DD,VLOOKUP(Q$1,'Rate Mapping'!$A:$B,2,FALSE)+1,TRUE)*(MOD($B156,12))/12</f>
        <v>3.4484817563439706E-2</v>
      </c>
      <c r="R156" s="35">
        <f>VLOOKUP($A156*10000+$B156,'Reduced Spot Curves'!$H:$DD,VLOOKUP(R$1,'Rate Mapping'!$A:$B,2,FALSE)+1,TRUE)*(12-MOD($B156,12))/12+VLOOKUP($A156*10000+$B156+12,'Reduced Spot Curves'!$H:$DD,VLOOKUP(R$1,'Rate Mapping'!$A:$B,2,FALSE)+1,TRUE)*(MOD($B156,12))/12</f>
        <v>3.1983923546455531E-2</v>
      </c>
      <c r="S156" s="35">
        <f>VLOOKUP($A156*10000+$B156,'Reduced Spot Curves'!$H:$DD,VLOOKUP(S$1,'Rate Mapping'!$A:$B,2,FALSE)+1,TRUE)*(12-MOD($B156,12))/12+VLOOKUP($A156*10000+$B156+12,'Reduced Spot Curves'!$H:$DD,VLOOKUP(S$1,'Rate Mapping'!$A:$B,2,FALSE)+1,TRUE)*(MOD($B156,12))/12</f>
        <v>3.0735712262474638E-2</v>
      </c>
      <c r="T156" s="35">
        <f>VLOOKUP($A156*10000+$B156,'Reduced Spot Curves'!$H:$DD,VLOOKUP(T$1,'Rate Mapping'!$A:$B,2,FALSE)+1,TRUE)*(12-MOD($B156,12))/12+VLOOKUP($A156*10000+$B156+12,'Reduced Spot Curves'!$H:$DD,VLOOKUP(T$1,'Rate Mapping'!$A:$B,2,FALSE)+1,TRUE)*(MOD($B156,12))/12</f>
        <v>2.9987499900385864E-2</v>
      </c>
      <c r="U156" s="35">
        <f>VLOOKUP($A156*10000+$B156,'Reduced Spot Curves'!$H:$DD,VLOOKUP(U$1,'Rate Mapping'!$A:$B,2,FALSE)+1,TRUE)*(12-MOD($B156,12))/12+VLOOKUP($A156*10000+$B156+12,'Reduced Spot Curves'!$H:$DD,VLOOKUP(U$1,'Rate Mapping'!$A:$B,2,FALSE)+1,TRUE)*(MOD($B156,12))/12</f>
        <v>2.9551214436635123E-2</v>
      </c>
      <c r="V156" s="35">
        <f>VLOOKUP($A156*10000+$B156,'Reduced Spot Curves'!$H:$DD,VLOOKUP(V$1,'Rate Mapping'!$A:$B,2,FALSE)+1,TRUE)*(12-MOD($B156,12))/12+VLOOKUP($A156*10000+$B156+12,'Reduced Spot Curves'!$H:$DD,VLOOKUP(V$1,'Rate Mapping'!$A:$B,2,FALSE)+1,TRUE)*(MOD($B156,12))/12</f>
        <v>2.7325483854449786E-2</v>
      </c>
      <c r="W156" s="35">
        <f>VLOOKUP($A156*10000+$B156,'Reduced Spot Curves'!$H:$DD,VLOOKUP(W$1,'Rate Mapping'!$A:$B,2,FALSE)+1,TRUE)*(12-MOD($B156,12))/12+VLOOKUP($A156*10000+$B156+12,'Reduced Spot Curves'!$H:$DD,VLOOKUP(W$1,'Rate Mapping'!$A:$B,2,FALSE)+1,TRUE)*(MOD($B156,12))/12</f>
        <v>2.4765868075425149E-2</v>
      </c>
      <c r="X156" s="35">
        <f>VLOOKUP($A156*10000+$B156,'Reduced Spot Curves'!$H:$DD,VLOOKUP(X$1,'Rate Mapping'!$A:$B,2,FALSE)+1,TRUE)*(12-MOD($B156,12))/12+VLOOKUP($A156*10000+$B156+12,'Reduced Spot Curves'!$H:$DD,VLOOKUP(X$1,'Rate Mapping'!$A:$B,2,FALSE)+1,TRUE)*(MOD($B156,12))/12</f>
        <v>2.3947904200806516E-2</v>
      </c>
      <c r="Y156" s="35">
        <f>VLOOKUP($A156*10000+$B156,'Reduced Spot Curves'!$H:$DD,VLOOKUP(Y$1,'Rate Mapping'!$A:$B,2,FALSE)+1,TRUE)*(12-MOD($B156,12))/12+VLOOKUP($A156*10000+$B156+12,'Reduced Spot Curves'!$H:$DD,VLOOKUP(Y$1,'Rate Mapping'!$A:$B,2,FALSE)+1,TRUE)*(MOD($B156,12))/12</f>
        <v>2.3716300225855261E-2</v>
      </c>
      <c r="Z156">
        <f t="shared" si="16"/>
        <v>0.06</v>
      </c>
      <c r="AA156">
        <f t="shared" si="13"/>
        <v>0</v>
      </c>
      <c r="AB156">
        <f t="shared" si="14"/>
        <v>0</v>
      </c>
      <c r="AC156">
        <f t="shared" si="15"/>
        <v>0</v>
      </c>
    </row>
    <row r="157" spans="1:29" x14ac:dyDescent="0.25">
      <c r="A157">
        <f t="shared" si="17"/>
        <v>1</v>
      </c>
      <c r="B157">
        <f t="shared" si="18"/>
        <v>528</v>
      </c>
      <c r="C157" t="str">
        <f t="shared" si="12"/>
        <v>USD</v>
      </c>
      <c r="D157" s="35">
        <f>VLOOKUP($A157*10000+$B157,'Reduced Spot Curves'!$H:$DD,VLOOKUP(D$1,'Rate Mapping'!$A:$B,2,FALSE)+1,TRUE)*(12-MOD($B157,12))/12+VLOOKUP($A157*10000+$B157+12,'Reduced Spot Curves'!$H:$DD,VLOOKUP(D$1,'Rate Mapping'!$A:$B,2,FALSE)+1,TRUE)*(MOD($B157,12))/12</f>
        <v>3.37486327572213E-2</v>
      </c>
      <c r="E157" s="35">
        <f>VLOOKUP($A157*10000+$B157,'Reduced Spot Curves'!$H:$DD,VLOOKUP(E$1,'Rate Mapping'!$A:$B,2,FALSE)+1,TRUE)*(12-MOD($B157,12))/12+VLOOKUP($A157*10000+$B157+12,'Reduced Spot Curves'!$H:$DD,VLOOKUP(E$1,'Rate Mapping'!$A:$B,2,FALSE)+1,TRUE)*(MOD($B157,12))/12</f>
        <v>3.37486327572213E-2</v>
      </c>
      <c r="F157" s="35">
        <f>VLOOKUP($A157*10000+$B157,'Reduced Spot Curves'!$H:$DD,VLOOKUP(F$1,'Rate Mapping'!$A:$B,2,FALSE)+1,TRUE)*(12-MOD($B157,12))/12+VLOOKUP($A157*10000+$B157+12,'Reduced Spot Curves'!$H:$DD,VLOOKUP(F$1,'Rate Mapping'!$A:$B,2,FALSE)+1,TRUE)*(MOD($B157,12))/12</f>
        <v>3.37486327572213E-2</v>
      </c>
      <c r="G157" s="35">
        <f>VLOOKUP($A157*10000+$B157,'Reduced Spot Curves'!$H:$DD,VLOOKUP(G$1,'Rate Mapping'!$A:$B,2,FALSE)+1,TRUE)*(12-MOD($B157,12))/12+VLOOKUP($A157*10000+$B157+12,'Reduced Spot Curves'!$H:$DD,VLOOKUP(G$1,'Rate Mapping'!$A:$B,2,FALSE)+1,TRUE)*(MOD($B157,12))/12</f>
        <v>3.37486327572213E-2</v>
      </c>
      <c r="H157" s="35">
        <f>VLOOKUP($A157*10000+$B157,'Reduced Spot Curves'!$H:$DD,VLOOKUP(H$1,'Rate Mapping'!$A:$B,2,FALSE)+1,TRUE)*(12-MOD($B157,12))/12+VLOOKUP($A157*10000+$B157+12,'Reduced Spot Curves'!$H:$DD,VLOOKUP(H$1,'Rate Mapping'!$A:$B,2,FALSE)+1,TRUE)*(MOD($B157,12))/12</f>
        <v>3.4505061096796644E-2</v>
      </c>
      <c r="I157" s="35">
        <f>VLOOKUP($A157*10000+$B157,'Reduced Spot Curves'!$H:$DD,VLOOKUP(I$1,'Rate Mapping'!$A:$B,2,FALSE)+1,TRUE)*(12-MOD($B157,12))/12+VLOOKUP($A157*10000+$B157+12,'Reduced Spot Curves'!$H:$DD,VLOOKUP(I$1,'Rate Mapping'!$A:$B,2,FALSE)+1,TRUE)*(MOD($B157,12))/12</f>
        <v>3.5197848955949809E-2</v>
      </c>
      <c r="J157" s="35">
        <f>VLOOKUP($A157*10000+$B157,'Reduced Spot Curves'!$H:$DD,VLOOKUP(J$1,'Rate Mapping'!$A:$B,2,FALSE)+1,TRUE)*(12-MOD($B157,12))/12+VLOOKUP($A157*10000+$B157+12,'Reduced Spot Curves'!$H:$DD,VLOOKUP(J$1,'Rate Mapping'!$A:$B,2,FALSE)+1,TRUE)*(MOD($B157,12))/12</f>
        <v>3.5821740091985035E-2</v>
      </c>
      <c r="K157" s="35">
        <f>VLOOKUP($A157*10000+$B157,'Reduced Spot Curves'!$H:$DD,VLOOKUP(K$1,'Rate Mapping'!$A:$B,2,FALSE)+1,TRUE)*(12-MOD($B157,12))/12+VLOOKUP($A157*10000+$B157+12,'Reduced Spot Curves'!$H:$DD,VLOOKUP(K$1,'Rate Mapping'!$A:$B,2,FALSE)+1,TRUE)*(MOD($B157,12))/12</f>
        <v>3.6371483580751277E-2</v>
      </c>
      <c r="L157" s="35">
        <f>VLOOKUP($A157*10000+$B157,'Reduced Spot Curves'!$H:$DD,VLOOKUP(L$1,'Rate Mapping'!$A:$B,2,FALSE)+1,TRUE)*(12-MOD($B157,12))/12+VLOOKUP($A157*10000+$B157+12,'Reduced Spot Curves'!$H:$DD,VLOOKUP(L$1,'Rate Mapping'!$A:$B,2,FALSE)+1,TRUE)*(MOD($B157,12))/12</f>
        <v>3.6841851711103227E-2</v>
      </c>
      <c r="M157" s="35">
        <f>VLOOKUP($A157*10000+$B157,'Reduced Spot Curves'!$H:$DD,VLOOKUP(M$1,'Rate Mapping'!$A:$B,2,FALSE)+1,TRUE)*(12-MOD($B157,12))/12+VLOOKUP($A157*10000+$B157+12,'Reduced Spot Curves'!$H:$DD,VLOOKUP(M$1,'Rate Mapping'!$A:$B,2,FALSE)+1,TRUE)*(MOD($B157,12))/12</f>
        <v>3.7227634439154125E-2</v>
      </c>
      <c r="N157" s="35">
        <f>VLOOKUP($A157*10000+$B157,'Reduced Spot Curves'!$H:$DD,VLOOKUP(N$1,'Rate Mapping'!$A:$B,2,FALSE)+1,TRUE)*(12-MOD($B157,12))/12+VLOOKUP($A157*10000+$B157+12,'Reduced Spot Curves'!$H:$DD,VLOOKUP(N$1,'Rate Mapping'!$A:$B,2,FALSE)+1,TRUE)*(MOD($B157,12))/12</f>
        <v>3.7523648152835279E-2</v>
      </c>
      <c r="O157" s="35">
        <f>VLOOKUP($A157*10000+$B157,'Reduced Spot Curves'!$H:$DD,VLOOKUP(O$1,'Rate Mapping'!$A:$B,2,FALSE)+1,TRUE)*(12-MOD($B157,12))/12+VLOOKUP($A157*10000+$B157+12,'Reduced Spot Curves'!$H:$DD,VLOOKUP(O$1,'Rate Mapping'!$A:$B,2,FALSE)+1,TRUE)*(MOD($B157,12))/12</f>
        <v>3.7724728064955873E-2</v>
      </c>
      <c r="P157" s="35">
        <f>VLOOKUP($A157*10000+$B157,'Reduced Spot Curves'!$H:$DD,VLOOKUP(P$1,'Rate Mapping'!$A:$B,2,FALSE)+1,TRUE)*(12-MOD($B157,12))/12+VLOOKUP($A157*10000+$B157+12,'Reduced Spot Curves'!$H:$DD,VLOOKUP(P$1,'Rate Mapping'!$A:$B,2,FALSE)+1,TRUE)*(MOD($B157,12))/12</f>
        <v>3.7825729750866302E-2</v>
      </c>
      <c r="Q157" s="35">
        <f>VLOOKUP($A157*10000+$B157,'Reduced Spot Curves'!$H:$DD,VLOOKUP(Q$1,'Rate Mapping'!$A:$B,2,FALSE)+1,TRUE)*(12-MOD($B157,12))/12+VLOOKUP($A157*10000+$B157+12,'Reduced Spot Curves'!$H:$DD,VLOOKUP(Q$1,'Rate Mapping'!$A:$B,2,FALSE)+1,TRUE)*(MOD($B157,12))/12</f>
        <v>3.4230350741787062E-2</v>
      </c>
      <c r="R157" s="35">
        <f>VLOOKUP($A157*10000+$B157,'Reduced Spot Curves'!$H:$DD,VLOOKUP(R$1,'Rate Mapping'!$A:$B,2,FALSE)+1,TRUE)*(12-MOD($B157,12))/12+VLOOKUP($A157*10000+$B157+12,'Reduced Spot Curves'!$H:$DD,VLOOKUP(R$1,'Rate Mapping'!$A:$B,2,FALSE)+1,TRUE)*(MOD($B157,12))/12</f>
        <v>3.1814676417097579E-2</v>
      </c>
      <c r="S157" s="35">
        <f>VLOOKUP($A157*10000+$B157,'Reduced Spot Curves'!$H:$DD,VLOOKUP(S$1,'Rate Mapping'!$A:$B,2,FALSE)+1,TRUE)*(12-MOD($B157,12))/12+VLOOKUP($A157*10000+$B157+12,'Reduced Spot Curves'!$H:$DD,VLOOKUP(S$1,'Rate Mapping'!$A:$B,2,FALSE)+1,TRUE)*(MOD($B157,12))/12</f>
        <v>3.0608925685384217E-2</v>
      </c>
      <c r="T157" s="35">
        <f>VLOOKUP($A157*10000+$B157,'Reduced Spot Curves'!$H:$DD,VLOOKUP(T$1,'Rate Mapping'!$A:$B,2,FALSE)+1,TRUE)*(12-MOD($B157,12))/12+VLOOKUP($A157*10000+$B157+12,'Reduced Spot Curves'!$H:$DD,VLOOKUP(T$1,'Rate Mapping'!$A:$B,2,FALSE)+1,TRUE)*(MOD($B157,12))/12</f>
        <v>2.9886141981307582E-2</v>
      </c>
      <c r="U157" s="35">
        <f>VLOOKUP($A157*10000+$B157,'Reduced Spot Curves'!$H:$DD,VLOOKUP(U$1,'Rate Mapping'!$A:$B,2,FALSE)+1,TRUE)*(12-MOD($B157,12))/12+VLOOKUP($A157*10000+$B157+12,'Reduced Spot Curves'!$H:$DD,VLOOKUP(U$1,'Rate Mapping'!$A:$B,2,FALSE)+1,TRUE)*(MOD($B157,12))/12</f>
        <v>2.9551214436635123E-2</v>
      </c>
      <c r="V157" s="35">
        <f>VLOOKUP($A157*10000+$B157,'Reduced Spot Curves'!$H:$DD,VLOOKUP(V$1,'Rate Mapping'!$A:$B,2,FALSE)+1,TRUE)*(12-MOD($B157,12))/12+VLOOKUP($A157*10000+$B157+12,'Reduced Spot Curves'!$H:$DD,VLOOKUP(V$1,'Rate Mapping'!$A:$B,2,FALSE)+1,TRUE)*(MOD($B157,12))/12</f>
        <v>2.7325483854449786E-2</v>
      </c>
      <c r="W157" s="35">
        <f>VLOOKUP($A157*10000+$B157,'Reduced Spot Curves'!$H:$DD,VLOOKUP(W$1,'Rate Mapping'!$A:$B,2,FALSE)+1,TRUE)*(12-MOD($B157,12))/12+VLOOKUP($A157*10000+$B157+12,'Reduced Spot Curves'!$H:$DD,VLOOKUP(W$1,'Rate Mapping'!$A:$B,2,FALSE)+1,TRUE)*(MOD($B157,12))/12</f>
        <v>2.4765868075425149E-2</v>
      </c>
      <c r="X157" s="35">
        <f>VLOOKUP($A157*10000+$B157,'Reduced Spot Curves'!$H:$DD,VLOOKUP(X$1,'Rate Mapping'!$A:$B,2,FALSE)+1,TRUE)*(12-MOD($B157,12))/12+VLOOKUP($A157*10000+$B157+12,'Reduced Spot Curves'!$H:$DD,VLOOKUP(X$1,'Rate Mapping'!$A:$B,2,FALSE)+1,TRUE)*(MOD($B157,12))/12</f>
        <v>2.3947904200806516E-2</v>
      </c>
      <c r="Y157" s="35">
        <f>VLOOKUP($A157*10000+$B157,'Reduced Spot Curves'!$H:$DD,VLOOKUP(Y$1,'Rate Mapping'!$A:$B,2,FALSE)+1,TRUE)*(12-MOD($B157,12))/12+VLOOKUP($A157*10000+$B157+12,'Reduced Spot Curves'!$H:$DD,VLOOKUP(Y$1,'Rate Mapping'!$A:$B,2,FALSE)+1,TRUE)*(MOD($B157,12))/12</f>
        <v>2.3716300225855261E-2</v>
      </c>
      <c r="Z157">
        <f t="shared" si="16"/>
        <v>0.06</v>
      </c>
      <c r="AA157">
        <f t="shared" si="13"/>
        <v>0</v>
      </c>
      <c r="AB157">
        <f t="shared" si="14"/>
        <v>0</v>
      </c>
      <c r="AC157">
        <f t="shared" si="15"/>
        <v>0</v>
      </c>
    </row>
    <row r="158" spans="1:29" x14ac:dyDescent="0.25">
      <c r="A158">
        <f t="shared" si="17"/>
        <v>1</v>
      </c>
      <c r="B158">
        <f t="shared" si="18"/>
        <v>540</v>
      </c>
      <c r="C158" t="str">
        <f t="shared" si="12"/>
        <v>USD</v>
      </c>
      <c r="D158" s="35">
        <f>VLOOKUP($A158*10000+$B158,'Reduced Spot Curves'!$H:$DD,VLOOKUP(D$1,'Rate Mapping'!$A:$B,2,FALSE)+1,TRUE)*(12-MOD($B158,12))/12+VLOOKUP($A158*10000+$B158+12,'Reduced Spot Curves'!$H:$DD,VLOOKUP(D$1,'Rate Mapping'!$A:$B,2,FALSE)+1,TRUE)*(MOD($B158,12))/12</f>
        <v>3.5262035023574514E-2</v>
      </c>
      <c r="E158" s="35">
        <f>VLOOKUP($A158*10000+$B158,'Reduced Spot Curves'!$H:$DD,VLOOKUP(E$1,'Rate Mapping'!$A:$B,2,FALSE)+1,TRUE)*(12-MOD($B158,12))/12+VLOOKUP($A158*10000+$B158+12,'Reduced Spot Curves'!$H:$DD,VLOOKUP(E$1,'Rate Mapping'!$A:$B,2,FALSE)+1,TRUE)*(MOD($B158,12))/12</f>
        <v>3.5262035023574514E-2</v>
      </c>
      <c r="F158" s="35">
        <f>VLOOKUP($A158*10000+$B158,'Reduced Spot Curves'!$H:$DD,VLOOKUP(F$1,'Rate Mapping'!$A:$B,2,FALSE)+1,TRUE)*(12-MOD($B158,12))/12+VLOOKUP($A158*10000+$B158+12,'Reduced Spot Curves'!$H:$DD,VLOOKUP(F$1,'Rate Mapping'!$A:$B,2,FALSE)+1,TRUE)*(MOD($B158,12))/12</f>
        <v>3.5262035023574514E-2</v>
      </c>
      <c r="G158" s="35">
        <f>VLOOKUP($A158*10000+$B158,'Reduced Spot Curves'!$H:$DD,VLOOKUP(G$1,'Rate Mapping'!$A:$B,2,FALSE)+1,TRUE)*(12-MOD($B158,12))/12+VLOOKUP($A158*10000+$B158+12,'Reduced Spot Curves'!$H:$DD,VLOOKUP(G$1,'Rate Mapping'!$A:$B,2,FALSE)+1,TRUE)*(MOD($B158,12))/12</f>
        <v>3.5262035023574514E-2</v>
      </c>
      <c r="H158" s="35">
        <f>VLOOKUP($A158*10000+$B158,'Reduced Spot Curves'!$H:$DD,VLOOKUP(H$1,'Rate Mapping'!$A:$B,2,FALSE)+1,TRUE)*(12-MOD($B158,12))/12+VLOOKUP($A158*10000+$B158+12,'Reduced Spot Curves'!$H:$DD,VLOOKUP(H$1,'Rate Mapping'!$A:$B,2,FALSE)+1,TRUE)*(MOD($B158,12))/12</f>
        <v>3.5923207858726727E-2</v>
      </c>
      <c r="I158" s="35">
        <f>VLOOKUP($A158*10000+$B158,'Reduced Spot Curves'!$H:$DD,VLOOKUP(I$1,'Rate Mapping'!$A:$B,2,FALSE)+1,TRUE)*(12-MOD($B158,12))/12+VLOOKUP($A158*10000+$B158+12,'Reduced Spot Curves'!$H:$DD,VLOOKUP(I$1,'Rate Mapping'!$A:$B,2,FALSE)+1,TRUE)*(MOD($B158,12))/12</f>
        <v>3.6513686137651061E-2</v>
      </c>
      <c r="J158" s="35">
        <f>VLOOKUP($A158*10000+$B158,'Reduced Spot Curves'!$H:$DD,VLOOKUP(J$1,'Rate Mapping'!$A:$B,2,FALSE)+1,TRUE)*(12-MOD($B158,12))/12+VLOOKUP($A158*10000+$B158+12,'Reduced Spot Curves'!$H:$DD,VLOOKUP(J$1,'Rate Mapping'!$A:$B,2,FALSE)+1,TRUE)*(MOD($B158,12))/12</f>
        <v>3.7028220580273122E-2</v>
      </c>
      <c r="K158" s="35">
        <f>VLOOKUP($A158*10000+$B158,'Reduced Spot Curves'!$H:$DD,VLOOKUP(K$1,'Rate Mapping'!$A:$B,2,FALSE)+1,TRUE)*(12-MOD($B158,12))/12+VLOOKUP($A158*10000+$B158+12,'Reduced Spot Curves'!$H:$DD,VLOOKUP(K$1,'Rate Mapping'!$A:$B,2,FALSE)+1,TRUE)*(MOD($B158,12))/12</f>
        <v>3.7461589432811096E-2</v>
      </c>
      <c r="L158" s="35">
        <f>VLOOKUP($A158*10000+$B158,'Reduced Spot Curves'!$H:$DD,VLOOKUP(L$1,'Rate Mapping'!$A:$B,2,FALSE)+1,TRUE)*(12-MOD($B158,12))/12+VLOOKUP($A158*10000+$B158+12,'Reduced Spot Curves'!$H:$DD,VLOOKUP(L$1,'Rate Mapping'!$A:$B,2,FALSE)+1,TRUE)*(MOD($B158,12))/12</f>
        <v>3.7808589047738109E-2</v>
      </c>
      <c r="M158" s="35">
        <f>VLOOKUP($A158*10000+$B158,'Reduced Spot Curves'!$H:$DD,VLOOKUP(M$1,'Rate Mapping'!$A:$B,2,FALSE)+1,TRUE)*(12-MOD($B158,12))/12+VLOOKUP($A158*10000+$B158+12,'Reduced Spot Curves'!$H:$DD,VLOOKUP(M$1,'Rate Mapping'!$A:$B,2,FALSE)+1,TRUE)*(MOD($B158,12))/12</f>
        <v>3.8064044178927406E-2</v>
      </c>
      <c r="N158" s="35">
        <f>VLOOKUP($A158*10000+$B158,'Reduced Spot Curves'!$H:$DD,VLOOKUP(N$1,'Rate Mapping'!$A:$B,2,FALSE)+1,TRUE)*(12-MOD($B158,12))/12+VLOOKUP($A158*10000+$B158+12,'Reduced Spot Curves'!$H:$DD,VLOOKUP(N$1,'Rate Mapping'!$A:$B,2,FALSE)+1,TRUE)*(MOD($B158,12))/12</f>
        <v>3.8222798732395438E-2</v>
      </c>
      <c r="O158" s="35">
        <f>VLOOKUP($A158*10000+$B158,'Reduced Spot Curves'!$H:$DD,VLOOKUP(O$1,'Rate Mapping'!$A:$B,2,FALSE)+1,TRUE)*(12-MOD($B158,12))/12+VLOOKUP($A158*10000+$B158+12,'Reduced Spot Curves'!$H:$DD,VLOOKUP(O$1,'Rate Mapping'!$A:$B,2,FALSE)+1,TRUE)*(MOD($B158,12))/12</f>
        <v>3.8279717801252514E-2</v>
      </c>
      <c r="P158" s="35">
        <f>VLOOKUP($A158*10000+$B158,'Reduced Spot Curves'!$H:$DD,VLOOKUP(P$1,'Rate Mapping'!$A:$B,2,FALSE)+1,TRUE)*(12-MOD($B158,12))/12+VLOOKUP($A158*10000+$B158+12,'Reduced Spot Curves'!$H:$DD,VLOOKUP(P$1,'Rate Mapping'!$A:$B,2,FALSE)+1,TRUE)*(MOD($B158,12))/12</f>
        <v>3.8229701950013198E-2</v>
      </c>
      <c r="Q158" s="35">
        <f>VLOOKUP($A158*10000+$B158,'Reduced Spot Curves'!$H:$DD,VLOOKUP(Q$1,'Rate Mapping'!$A:$B,2,FALSE)+1,TRUE)*(12-MOD($B158,12))/12+VLOOKUP($A158*10000+$B158+12,'Reduced Spot Curves'!$H:$DD,VLOOKUP(Q$1,'Rate Mapping'!$A:$B,2,FALSE)+1,TRUE)*(MOD($B158,12))/12</f>
        <v>3.3891727910229007E-2</v>
      </c>
      <c r="R158" s="35">
        <f>VLOOKUP($A158*10000+$B158,'Reduced Spot Curves'!$H:$DD,VLOOKUP(R$1,'Rate Mapping'!$A:$B,2,FALSE)+1,TRUE)*(12-MOD($B158,12))/12+VLOOKUP($A158*10000+$B158+12,'Reduced Spot Curves'!$H:$DD,VLOOKUP(R$1,'Rate Mapping'!$A:$B,2,FALSE)+1,TRUE)*(MOD($B158,12))/12</f>
        <v>3.1589435493765264E-2</v>
      </c>
      <c r="S158" s="35">
        <f>VLOOKUP($A158*10000+$B158,'Reduced Spot Curves'!$H:$DD,VLOOKUP(S$1,'Rate Mapping'!$A:$B,2,FALSE)+1,TRUE)*(12-MOD($B158,12))/12+VLOOKUP($A158*10000+$B158+12,'Reduced Spot Curves'!$H:$DD,VLOOKUP(S$1,'Rate Mapping'!$A:$B,2,FALSE)+1,TRUE)*(MOD($B158,12))/12</f>
        <v>3.0440185033299941E-2</v>
      </c>
      <c r="T158" s="35">
        <f>VLOOKUP($A158*10000+$B158,'Reduced Spot Curves'!$H:$DD,VLOOKUP(T$1,'Rate Mapping'!$A:$B,2,FALSE)+1,TRUE)*(12-MOD($B158,12))/12+VLOOKUP($A158*10000+$B158+12,'Reduced Spot Curves'!$H:$DD,VLOOKUP(T$1,'Rate Mapping'!$A:$B,2,FALSE)+1,TRUE)*(MOD($B158,12))/12</f>
        <v>2.9751240596916376E-2</v>
      </c>
      <c r="U158" s="35">
        <f>VLOOKUP($A158*10000+$B158,'Reduced Spot Curves'!$H:$DD,VLOOKUP(U$1,'Rate Mapping'!$A:$B,2,FALSE)+1,TRUE)*(12-MOD($B158,12))/12+VLOOKUP($A158*10000+$B158+12,'Reduced Spot Curves'!$H:$DD,VLOOKUP(U$1,'Rate Mapping'!$A:$B,2,FALSE)+1,TRUE)*(MOD($B158,12))/12</f>
        <v>2.9551214436635123E-2</v>
      </c>
      <c r="V158" s="35">
        <f>VLOOKUP($A158*10000+$B158,'Reduced Spot Curves'!$H:$DD,VLOOKUP(V$1,'Rate Mapping'!$A:$B,2,FALSE)+1,TRUE)*(12-MOD($B158,12))/12+VLOOKUP($A158*10000+$B158+12,'Reduced Spot Curves'!$H:$DD,VLOOKUP(V$1,'Rate Mapping'!$A:$B,2,FALSE)+1,TRUE)*(MOD($B158,12))/12</f>
        <v>2.7325483854449786E-2</v>
      </c>
      <c r="W158" s="35">
        <f>VLOOKUP($A158*10000+$B158,'Reduced Spot Curves'!$H:$DD,VLOOKUP(W$1,'Rate Mapping'!$A:$B,2,FALSE)+1,TRUE)*(12-MOD($B158,12))/12+VLOOKUP($A158*10000+$B158+12,'Reduced Spot Curves'!$H:$DD,VLOOKUP(W$1,'Rate Mapping'!$A:$B,2,FALSE)+1,TRUE)*(MOD($B158,12))/12</f>
        <v>2.4765868075425149E-2</v>
      </c>
      <c r="X158" s="35">
        <f>VLOOKUP($A158*10000+$B158,'Reduced Spot Curves'!$H:$DD,VLOOKUP(X$1,'Rate Mapping'!$A:$B,2,FALSE)+1,TRUE)*(12-MOD($B158,12))/12+VLOOKUP($A158*10000+$B158+12,'Reduced Spot Curves'!$H:$DD,VLOOKUP(X$1,'Rate Mapping'!$A:$B,2,FALSE)+1,TRUE)*(MOD($B158,12))/12</f>
        <v>2.3947904200806516E-2</v>
      </c>
      <c r="Y158" s="35">
        <f>VLOOKUP($A158*10000+$B158,'Reduced Spot Curves'!$H:$DD,VLOOKUP(Y$1,'Rate Mapping'!$A:$B,2,FALSE)+1,TRUE)*(12-MOD($B158,12))/12+VLOOKUP($A158*10000+$B158+12,'Reduced Spot Curves'!$H:$DD,VLOOKUP(Y$1,'Rate Mapping'!$A:$B,2,FALSE)+1,TRUE)*(MOD($B158,12))/12</f>
        <v>2.3716300225855261E-2</v>
      </c>
      <c r="Z158">
        <f t="shared" si="16"/>
        <v>0.06</v>
      </c>
      <c r="AA158">
        <f t="shared" si="13"/>
        <v>0</v>
      </c>
      <c r="AB158">
        <f t="shared" si="14"/>
        <v>0</v>
      </c>
      <c r="AC158">
        <f t="shared" si="15"/>
        <v>0</v>
      </c>
    </row>
    <row r="159" spans="1:29" x14ac:dyDescent="0.25">
      <c r="A159">
        <f t="shared" si="17"/>
        <v>1</v>
      </c>
      <c r="B159">
        <f t="shared" si="18"/>
        <v>552</v>
      </c>
      <c r="C159" t="str">
        <f t="shared" si="12"/>
        <v>USD</v>
      </c>
      <c r="D159" s="35">
        <f>VLOOKUP($A159*10000+$B159,'Reduced Spot Curves'!$H:$DD,VLOOKUP(D$1,'Rate Mapping'!$A:$B,2,FALSE)+1,TRUE)*(12-MOD($B159,12))/12+VLOOKUP($A159*10000+$B159+12,'Reduced Spot Curves'!$H:$DD,VLOOKUP(D$1,'Rate Mapping'!$A:$B,2,FALSE)+1,TRUE)*(MOD($B159,12))/12</f>
        <v>3.6584796922880206E-2</v>
      </c>
      <c r="E159" s="35">
        <f>VLOOKUP($A159*10000+$B159,'Reduced Spot Curves'!$H:$DD,VLOOKUP(E$1,'Rate Mapping'!$A:$B,2,FALSE)+1,TRUE)*(12-MOD($B159,12))/12+VLOOKUP($A159*10000+$B159+12,'Reduced Spot Curves'!$H:$DD,VLOOKUP(E$1,'Rate Mapping'!$A:$B,2,FALSE)+1,TRUE)*(MOD($B159,12))/12</f>
        <v>3.6584796922880206E-2</v>
      </c>
      <c r="F159" s="35">
        <f>VLOOKUP($A159*10000+$B159,'Reduced Spot Curves'!$H:$DD,VLOOKUP(F$1,'Rate Mapping'!$A:$B,2,FALSE)+1,TRUE)*(12-MOD($B159,12))/12+VLOOKUP($A159*10000+$B159+12,'Reduced Spot Curves'!$H:$DD,VLOOKUP(F$1,'Rate Mapping'!$A:$B,2,FALSE)+1,TRUE)*(MOD($B159,12))/12</f>
        <v>3.6584796922880206E-2</v>
      </c>
      <c r="G159" s="35">
        <f>VLOOKUP($A159*10000+$B159,'Reduced Spot Curves'!$H:$DD,VLOOKUP(G$1,'Rate Mapping'!$A:$B,2,FALSE)+1,TRUE)*(12-MOD($B159,12))/12+VLOOKUP($A159*10000+$B159+12,'Reduced Spot Curves'!$H:$DD,VLOOKUP(G$1,'Rate Mapping'!$A:$B,2,FALSE)+1,TRUE)*(MOD($B159,12))/12</f>
        <v>3.6584796922880206E-2</v>
      </c>
      <c r="H159" s="35">
        <f>VLOOKUP($A159*10000+$B159,'Reduced Spot Curves'!$H:$DD,VLOOKUP(H$1,'Rate Mapping'!$A:$B,2,FALSE)+1,TRUE)*(12-MOD($B159,12))/12+VLOOKUP($A159*10000+$B159+12,'Reduced Spot Curves'!$H:$DD,VLOOKUP(H$1,'Rate Mapping'!$A:$B,2,FALSE)+1,TRUE)*(MOD($B159,12))/12</f>
        <v>3.7140070954935336E-2</v>
      </c>
      <c r="I159" s="35">
        <f>VLOOKUP($A159*10000+$B159,'Reduced Spot Curves'!$H:$DD,VLOOKUP(I$1,'Rate Mapping'!$A:$B,2,FALSE)+1,TRUE)*(12-MOD($B159,12))/12+VLOOKUP($A159*10000+$B159+12,'Reduced Spot Curves'!$H:$DD,VLOOKUP(I$1,'Rate Mapping'!$A:$B,2,FALSE)+1,TRUE)*(MOD($B159,12))/12</f>
        <v>3.7617608880869416E-2</v>
      </c>
      <c r="J159" s="35">
        <f>VLOOKUP($A159*10000+$B159,'Reduced Spot Curves'!$H:$DD,VLOOKUP(J$1,'Rate Mapping'!$A:$B,2,FALSE)+1,TRUE)*(12-MOD($B159,12))/12+VLOOKUP($A159*10000+$B159+12,'Reduced Spot Curves'!$H:$DD,VLOOKUP(J$1,'Rate Mapping'!$A:$B,2,FALSE)+1,TRUE)*(MOD($B159,12))/12</f>
        <v>3.8012197425360786E-2</v>
      </c>
      <c r="K159" s="35">
        <f>VLOOKUP($A159*10000+$B159,'Reduced Spot Curves'!$H:$DD,VLOOKUP(K$1,'Rate Mapping'!$A:$B,2,FALSE)+1,TRUE)*(12-MOD($B159,12))/12+VLOOKUP($A159*10000+$B159+12,'Reduced Spot Curves'!$H:$DD,VLOOKUP(K$1,'Rate Mapping'!$A:$B,2,FALSE)+1,TRUE)*(MOD($B159,12))/12</f>
        <v>3.8318640324800049E-2</v>
      </c>
      <c r="L159" s="35">
        <f>VLOOKUP($A159*10000+$B159,'Reduced Spot Curves'!$H:$DD,VLOOKUP(L$1,'Rate Mapping'!$A:$B,2,FALSE)+1,TRUE)*(12-MOD($B159,12))/12+VLOOKUP($A159*10000+$B159+12,'Reduced Spot Curves'!$H:$DD,VLOOKUP(L$1,'Rate Mapping'!$A:$B,2,FALSE)+1,TRUE)*(MOD($B159,12))/12</f>
        <v>3.8531771953573726E-2</v>
      </c>
      <c r="M159" s="35">
        <f>VLOOKUP($A159*10000+$B159,'Reduced Spot Curves'!$H:$DD,VLOOKUP(M$1,'Rate Mapping'!$A:$B,2,FALSE)+1,TRUE)*(12-MOD($B159,12))/12+VLOOKUP($A159*10000+$B159+12,'Reduced Spot Curves'!$H:$DD,VLOOKUP(M$1,'Rate Mapping'!$A:$B,2,FALSE)+1,TRUE)*(MOD($B159,12))/12</f>
        <v>3.8646445783895214E-2</v>
      </c>
      <c r="N159" s="35">
        <f>VLOOKUP($A159*10000+$B159,'Reduced Spot Curves'!$H:$DD,VLOOKUP(N$1,'Rate Mapping'!$A:$B,2,FALSE)+1,TRUE)*(12-MOD($B159,12))/12+VLOOKUP($A159*10000+$B159+12,'Reduced Spot Curves'!$H:$DD,VLOOKUP(N$1,'Rate Mapping'!$A:$B,2,FALSE)+1,TRUE)*(MOD($B159,12))/12</f>
        <v>3.8657537290293212E-2</v>
      </c>
      <c r="O159" s="35">
        <f>VLOOKUP($A159*10000+$B159,'Reduced Spot Curves'!$H:$DD,VLOOKUP(O$1,'Rate Mapping'!$A:$B,2,FALSE)+1,TRUE)*(12-MOD($B159,12))/12+VLOOKUP($A159*10000+$B159+12,'Reduced Spot Curves'!$H:$DD,VLOOKUP(O$1,'Rate Mapping'!$A:$B,2,FALSE)+1,TRUE)*(MOD($B159,12))/12</f>
        <v>3.8559959914668998E-2</v>
      </c>
      <c r="P159" s="35">
        <f>VLOOKUP($A159*10000+$B159,'Reduced Spot Curves'!$H:$DD,VLOOKUP(P$1,'Rate Mapping'!$A:$B,2,FALSE)+1,TRUE)*(12-MOD($B159,12))/12+VLOOKUP($A159*10000+$B159+12,'Reduced Spot Curves'!$H:$DD,VLOOKUP(P$1,'Rate Mapping'!$A:$B,2,FALSE)+1,TRUE)*(MOD($B159,12))/12</f>
        <v>3.8348651485735089E-2</v>
      </c>
      <c r="Q159" s="35">
        <f>VLOOKUP($A159*10000+$B159,'Reduced Spot Curves'!$H:$DD,VLOOKUP(Q$1,'Rate Mapping'!$A:$B,2,FALSE)+1,TRUE)*(12-MOD($B159,12))/12+VLOOKUP($A159*10000+$B159+12,'Reduced Spot Curves'!$H:$DD,VLOOKUP(Q$1,'Rate Mapping'!$A:$B,2,FALSE)+1,TRUE)*(MOD($B159,12))/12</f>
        <v>3.3477615611443488E-2</v>
      </c>
      <c r="R159" s="35">
        <f>VLOOKUP($A159*10000+$B159,'Reduced Spot Curves'!$H:$DD,VLOOKUP(R$1,'Rate Mapping'!$A:$B,2,FALSE)+1,TRUE)*(12-MOD($B159,12))/12+VLOOKUP($A159*10000+$B159+12,'Reduced Spot Curves'!$H:$DD,VLOOKUP(R$1,'Rate Mapping'!$A:$B,2,FALSE)+1,TRUE)*(MOD($B159,12))/12</f>
        <v>3.1313948476212952E-2</v>
      </c>
      <c r="S159" s="35">
        <f>VLOOKUP($A159*10000+$B159,'Reduced Spot Curves'!$H:$DD,VLOOKUP(S$1,'Rate Mapping'!$A:$B,2,FALSE)+1,TRUE)*(12-MOD($B159,12))/12+VLOOKUP($A159*10000+$B159+12,'Reduced Spot Curves'!$H:$DD,VLOOKUP(S$1,'Rate Mapping'!$A:$B,2,FALSE)+1,TRUE)*(MOD($B159,12))/12</f>
        <v>3.0233789860969598E-2</v>
      </c>
      <c r="T159" s="35">
        <f>VLOOKUP($A159*10000+$B159,'Reduced Spot Curves'!$H:$DD,VLOOKUP(T$1,'Rate Mapping'!$A:$B,2,FALSE)+1,TRUE)*(12-MOD($B159,12))/12+VLOOKUP($A159*10000+$B159+12,'Reduced Spot Curves'!$H:$DD,VLOOKUP(T$1,'Rate Mapping'!$A:$B,2,FALSE)+1,TRUE)*(MOD($B159,12))/12</f>
        <v>2.9586230012584105E-2</v>
      </c>
      <c r="U159" s="35">
        <f>VLOOKUP($A159*10000+$B159,'Reduced Spot Curves'!$H:$DD,VLOOKUP(U$1,'Rate Mapping'!$A:$B,2,FALSE)+1,TRUE)*(12-MOD($B159,12))/12+VLOOKUP($A159*10000+$B159+12,'Reduced Spot Curves'!$H:$DD,VLOOKUP(U$1,'Rate Mapping'!$A:$B,2,FALSE)+1,TRUE)*(MOD($B159,12))/12</f>
        <v>2.9551214436635123E-2</v>
      </c>
      <c r="V159" s="35">
        <f>VLOOKUP($A159*10000+$B159,'Reduced Spot Curves'!$H:$DD,VLOOKUP(V$1,'Rate Mapping'!$A:$B,2,FALSE)+1,TRUE)*(12-MOD($B159,12))/12+VLOOKUP($A159*10000+$B159+12,'Reduced Spot Curves'!$H:$DD,VLOOKUP(V$1,'Rate Mapping'!$A:$B,2,FALSE)+1,TRUE)*(MOD($B159,12))/12</f>
        <v>2.7325483854449786E-2</v>
      </c>
      <c r="W159" s="35">
        <f>VLOOKUP($A159*10000+$B159,'Reduced Spot Curves'!$H:$DD,VLOOKUP(W$1,'Rate Mapping'!$A:$B,2,FALSE)+1,TRUE)*(12-MOD($B159,12))/12+VLOOKUP($A159*10000+$B159+12,'Reduced Spot Curves'!$H:$DD,VLOOKUP(W$1,'Rate Mapping'!$A:$B,2,FALSE)+1,TRUE)*(MOD($B159,12))/12</f>
        <v>2.4765868075425149E-2</v>
      </c>
      <c r="X159" s="35">
        <f>VLOOKUP($A159*10000+$B159,'Reduced Spot Curves'!$H:$DD,VLOOKUP(X$1,'Rate Mapping'!$A:$B,2,FALSE)+1,TRUE)*(12-MOD($B159,12))/12+VLOOKUP($A159*10000+$B159+12,'Reduced Spot Curves'!$H:$DD,VLOOKUP(X$1,'Rate Mapping'!$A:$B,2,FALSE)+1,TRUE)*(MOD($B159,12))/12</f>
        <v>2.3947904200806516E-2</v>
      </c>
      <c r="Y159" s="35">
        <f>VLOOKUP($A159*10000+$B159,'Reduced Spot Curves'!$H:$DD,VLOOKUP(Y$1,'Rate Mapping'!$A:$B,2,FALSE)+1,TRUE)*(12-MOD($B159,12))/12+VLOOKUP($A159*10000+$B159+12,'Reduced Spot Curves'!$H:$DD,VLOOKUP(Y$1,'Rate Mapping'!$A:$B,2,FALSE)+1,TRUE)*(MOD($B159,12))/12</f>
        <v>2.3716300225855261E-2</v>
      </c>
      <c r="Z159">
        <f t="shared" si="16"/>
        <v>0.06</v>
      </c>
      <c r="AA159">
        <f t="shared" si="13"/>
        <v>0</v>
      </c>
      <c r="AB159">
        <f t="shared" si="14"/>
        <v>0</v>
      </c>
      <c r="AC159">
        <f t="shared" si="15"/>
        <v>0</v>
      </c>
    </row>
    <row r="160" spans="1:29" x14ac:dyDescent="0.25">
      <c r="A160">
        <f t="shared" si="17"/>
        <v>1</v>
      </c>
      <c r="B160">
        <f t="shared" si="18"/>
        <v>564</v>
      </c>
      <c r="C160" t="str">
        <f t="shared" si="12"/>
        <v>USD</v>
      </c>
      <c r="D160" s="35">
        <f>VLOOKUP($A160*10000+$B160,'Reduced Spot Curves'!$H:$DD,VLOOKUP(D$1,'Rate Mapping'!$A:$B,2,FALSE)+1,TRUE)*(12-MOD($B160,12))/12+VLOOKUP($A160*10000+$B160+12,'Reduced Spot Curves'!$H:$DD,VLOOKUP(D$1,'Rate Mapping'!$A:$B,2,FALSE)+1,TRUE)*(MOD($B160,12))/12</f>
        <v>3.7695638191353922E-2</v>
      </c>
      <c r="E160" s="35">
        <f>VLOOKUP($A160*10000+$B160,'Reduced Spot Curves'!$H:$DD,VLOOKUP(E$1,'Rate Mapping'!$A:$B,2,FALSE)+1,TRUE)*(12-MOD($B160,12))/12+VLOOKUP($A160*10000+$B160+12,'Reduced Spot Curves'!$H:$DD,VLOOKUP(E$1,'Rate Mapping'!$A:$B,2,FALSE)+1,TRUE)*(MOD($B160,12))/12</f>
        <v>3.7695638191353922E-2</v>
      </c>
      <c r="F160" s="35">
        <f>VLOOKUP($A160*10000+$B160,'Reduced Spot Curves'!$H:$DD,VLOOKUP(F$1,'Rate Mapping'!$A:$B,2,FALSE)+1,TRUE)*(12-MOD($B160,12))/12+VLOOKUP($A160*10000+$B160+12,'Reduced Spot Curves'!$H:$DD,VLOOKUP(F$1,'Rate Mapping'!$A:$B,2,FALSE)+1,TRUE)*(MOD($B160,12))/12</f>
        <v>3.7695638191353922E-2</v>
      </c>
      <c r="G160" s="35">
        <f>VLOOKUP($A160*10000+$B160,'Reduced Spot Curves'!$H:$DD,VLOOKUP(G$1,'Rate Mapping'!$A:$B,2,FALSE)+1,TRUE)*(12-MOD($B160,12))/12+VLOOKUP($A160*10000+$B160+12,'Reduced Spot Curves'!$H:$DD,VLOOKUP(G$1,'Rate Mapping'!$A:$B,2,FALSE)+1,TRUE)*(MOD($B160,12))/12</f>
        <v>3.7695638191353922E-2</v>
      </c>
      <c r="H160" s="35">
        <f>VLOOKUP($A160*10000+$B160,'Reduced Spot Curves'!$H:$DD,VLOOKUP(H$1,'Rate Mapping'!$A:$B,2,FALSE)+1,TRUE)*(12-MOD($B160,12))/12+VLOOKUP($A160*10000+$B160+12,'Reduced Spot Curves'!$H:$DD,VLOOKUP(H$1,'Rate Mapping'!$A:$B,2,FALSE)+1,TRUE)*(MOD($B160,12))/12</f>
        <v>3.813439518796459E-2</v>
      </c>
      <c r="I160" s="35">
        <f>VLOOKUP($A160*10000+$B160,'Reduced Spot Curves'!$H:$DD,VLOOKUP(I$1,'Rate Mapping'!$A:$B,2,FALSE)+1,TRUE)*(12-MOD($B160,12))/12+VLOOKUP($A160*10000+$B160+12,'Reduced Spot Curves'!$H:$DD,VLOOKUP(I$1,'Rate Mapping'!$A:$B,2,FALSE)+1,TRUE)*(MOD($B160,12))/12</f>
        <v>3.8488428024240698E-2</v>
      </c>
      <c r="J160" s="35">
        <f>VLOOKUP($A160*10000+$B160,'Reduced Spot Curves'!$H:$DD,VLOOKUP(J$1,'Rate Mapping'!$A:$B,2,FALSE)+1,TRUE)*(12-MOD($B160,12))/12+VLOOKUP($A160*10000+$B160+12,'Reduced Spot Curves'!$H:$DD,VLOOKUP(J$1,'Rate Mapping'!$A:$B,2,FALSE)+1,TRUE)*(MOD($B160,12))/12</f>
        <v>3.8752547670222973E-2</v>
      </c>
      <c r="K160" s="35">
        <f>VLOOKUP($A160*10000+$B160,'Reduced Spot Curves'!$H:$DD,VLOOKUP(K$1,'Rate Mapping'!$A:$B,2,FALSE)+1,TRUE)*(12-MOD($B160,12))/12+VLOOKUP($A160*10000+$B160+12,'Reduced Spot Curves'!$H:$DD,VLOOKUP(K$1,'Rate Mapping'!$A:$B,2,FALSE)+1,TRUE)*(MOD($B160,12))/12</f>
        <v>3.8921599317628522E-2</v>
      </c>
      <c r="L160" s="35">
        <f>VLOOKUP($A160*10000+$B160,'Reduced Spot Curves'!$H:$DD,VLOOKUP(L$1,'Rate Mapping'!$A:$B,2,FALSE)+1,TRUE)*(12-MOD($B160,12))/12+VLOOKUP($A160*10000+$B160+12,'Reduced Spot Curves'!$H:$DD,VLOOKUP(L$1,'Rate Mapping'!$A:$B,2,FALSE)+1,TRUE)*(MOD($B160,12))/12</f>
        <v>3.8990446675665549E-2</v>
      </c>
      <c r="M160" s="35">
        <f>VLOOKUP($A160*10000+$B160,'Reduced Spot Curves'!$H:$DD,VLOOKUP(M$1,'Rate Mapping'!$A:$B,2,FALSE)+1,TRUE)*(12-MOD($B160,12))/12+VLOOKUP($A160*10000+$B160+12,'Reduced Spot Curves'!$H:$DD,VLOOKUP(M$1,'Rate Mapping'!$A:$B,2,FALSE)+1,TRUE)*(MOD($B160,12))/12</f>
        <v>3.8953976379850666E-2</v>
      </c>
      <c r="N160" s="35">
        <f>VLOOKUP($A160*10000+$B160,'Reduced Spot Curves'!$H:$DD,VLOOKUP(N$1,'Rate Mapping'!$A:$B,2,FALSE)+1,TRUE)*(12-MOD($B160,12))/12+VLOOKUP($A160*10000+$B160+12,'Reduced Spot Curves'!$H:$DD,VLOOKUP(N$1,'Rate Mapping'!$A:$B,2,FALSE)+1,TRUE)*(MOD($B160,12))/12</f>
        <v>3.8807115997835498E-2</v>
      </c>
      <c r="O160" s="35">
        <f>VLOOKUP($A160*10000+$B160,'Reduced Spot Curves'!$H:$DD,VLOOKUP(O$1,'Rate Mapping'!$A:$B,2,FALSE)+1,TRUE)*(12-MOD($B160,12))/12+VLOOKUP($A160*10000+$B160+12,'Reduced Spot Curves'!$H:$DD,VLOOKUP(O$1,'Rate Mapping'!$A:$B,2,FALSE)+1,TRUE)*(MOD($B160,12))/12</f>
        <v>3.8544817862885231E-2</v>
      </c>
      <c r="P160" s="35">
        <f>VLOOKUP($A160*10000+$B160,'Reduced Spot Curves'!$H:$DD,VLOOKUP(P$1,'Rate Mapping'!$A:$B,2,FALSE)+1,TRUE)*(12-MOD($B160,12))/12+VLOOKUP($A160*10000+$B160+12,'Reduced Spot Curves'!$H:$DD,VLOOKUP(P$1,'Rate Mapping'!$A:$B,2,FALSE)+1,TRUE)*(MOD($B160,12))/12</f>
        <v>3.8162071306260162E-2</v>
      </c>
      <c r="Q160" s="35">
        <f>VLOOKUP($A160*10000+$B160,'Reduced Spot Curves'!$H:$DD,VLOOKUP(Q$1,'Rate Mapping'!$A:$B,2,FALSE)+1,TRUE)*(12-MOD($B160,12))/12+VLOOKUP($A160*10000+$B160+12,'Reduced Spot Curves'!$H:$DD,VLOOKUP(Q$1,'Rate Mapping'!$A:$B,2,FALSE)+1,TRUE)*(MOD($B160,12))/12</f>
        <v>3.2997710753342034E-2</v>
      </c>
      <c r="R160" s="35">
        <f>VLOOKUP($A160*10000+$B160,'Reduced Spot Curves'!$H:$DD,VLOOKUP(R$1,'Rate Mapping'!$A:$B,2,FALSE)+1,TRUE)*(12-MOD($B160,12))/12+VLOOKUP($A160*10000+$B160+12,'Reduced Spot Curves'!$H:$DD,VLOOKUP(R$1,'Rate Mapping'!$A:$B,2,FALSE)+1,TRUE)*(MOD($B160,12))/12</f>
        <v>3.0994647772756637E-2</v>
      </c>
      <c r="S160" s="35">
        <f>VLOOKUP($A160*10000+$B160,'Reduced Spot Curves'!$H:$DD,VLOOKUP(S$1,'Rate Mapping'!$A:$B,2,FALSE)+1,TRUE)*(12-MOD($B160,12))/12+VLOOKUP($A160*10000+$B160+12,'Reduced Spot Curves'!$H:$DD,VLOOKUP(S$1,'Rate Mapping'!$A:$B,2,FALSE)+1,TRUE)*(MOD($B160,12))/12</f>
        <v>2.9994552428377022E-2</v>
      </c>
      <c r="T160" s="35">
        <f>VLOOKUP($A160*10000+$B160,'Reduced Spot Curves'!$H:$DD,VLOOKUP(T$1,'Rate Mapping'!$A:$B,2,FALSE)+1,TRUE)*(12-MOD($B160,12))/12+VLOOKUP($A160*10000+$B160+12,'Reduced Spot Curves'!$H:$DD,VLOOKUP(T$1,'Rate Mapping'!$A:$B,2,FALSE)+1,TRUE)*(MOD($B160,12))/12</f>
        <v>2.9394954261151698E-2</v>
      </c>
      <c r="U160" s="35">
        <f>VLOOKUP($A160*10000+$B160,'Reduced Spot Curves'!$H:$DD,VLOOKUP(U$1,'Rate Mapping'!$A:$B,2,FALSE)+1,TRUE)*(12-MOD($B160,12))/12+VLOOKUP($A160*10000+$B160+12,'Reduced Spot Curves'!$H:$DD,VLOOKUP(U$1,'Rate Mapping'!$A:$B,2,FALSE)+1,TRUE)*(MOD($B160,12))/12</f>
        <v>2.9551214436635123E-2</v>
      </c>
      <c r="V160" s="35">
        <f>VLOOKUP($A160*10000+$B160,'Reduced Spot Curves'!$H:$DD,VLOOKUP(V$1,'Rate Mapping'!$A:$B,2,FALSE)+1,TRUE)*(12-MOD($B160,12))/12+VLOOKUP($A160*10000+$B160+12,'Reduced Spot Curves'!$H:$DD,VLOOKUP(V$1,'Rate Mapping'!$A:$B,2,FALSE)+1,TRUE)*(MOD($B160,12))/12</f>
        <v>2.7325483854449786E-2</v>
      </c>
      <c r="W160" s="35">
        <f>VLOOKUP($A160*10000+$B160,'Reduced Spot Curves'!$H:$DD,VLOOKUP(W$1,'Rate Mapping'!$A:$B,2,FALSE)+1,TRUE)*(12-MOD($B160,12))/12+VLOOKUP($A160*10000+$B160+12,'Reduced Spot Curves'!$H:$DD,VLOOKUP(W$1,'Rate Mapping'!$A:$B,2,FALSE)+1,TRUE)*(MOD($B160,12))/12</f>
        <v>2.4765868075425149E-2</v>
      </c>
      <c r="X160" s="35">
        <f>VLOOKUP($A160*10000+$B160,'Reduced Spot Curves'!$H:$DD,VLOOKUP(X$1,'Rate Mapping'!$A:$B,2,FALSE)+1,TRUE)*(12-MOD($B160,12))/12+VLOOKUP($A160*10000+$B160+12,'Reduced Spot Curves'!$H:$DD,VLOOKUP(X$1,'Rate Mapping'!$A:$B,2,FALSE)+1,TRUE)*(MOD($B160,12))/12</f>
        <v>2.3947904200806516E-2</v>
      </c>
      <c r="Y160" s="35">
        <f>VLOOKUP($A160*10000+$B160,'Reduced Spot Curves'!$H:$DD,VLOOKUP(Y$1,'Rate Mapping'!$A:$B,2,FALSE)+1,TRUE)*(12-MOD($B160,12))/12+VLOOKUP($A160*10000+$B160+12,'Reduced Spot Curves'!$H:$DD,VLOOKUP(Y$1,'Rate Mapping'!$A:$B,2,FALSE)+1,TRUE)*(MOD($B160,12))/12</f>
        <v>2.3716300225855261E-2</v>
      </c>
      <c r="Z160">
        <f t="shared" si="16"/>
        <v>0.06</v>
      </c>
      <c r="AA160">
        <f t="shared" si="13"/>
        <v>0</v>
      </c>
      <c r="AB160">
        <f t="shared" si="14"/>
        <v>0</v>
      </c>
      <c r="AC160">
        <f t="shared" si="15"/>
        <v>0</v>
      </c>
    </row>
    <row r="161" spans="1:29" x14ac:dyDescent="0.25">
      <c r="A161">
        <f t="shared" si="17"/>
        <v>1</v>
      </c>
      <c r="B161">
        <f t="shared" si="18"/>
        <v>576</v>
      </c>
      <c r="C161" t="str">
        <f t="shared" si="12"/>
        <v>USD</v>
      </c>
      <c r="D161" s="35">
        <f>VLOOKUP($A161*10000+$B161,'Reduced Spot Curves'!$H:$DD,VLOOKUP(D$1,'Rate Mapping'!$A:$B,2,FALSE)+1,TRUE)*(12-MOD($B161,12))/12+VLOOKUP($A161*10000+$B161+12,'Reduced Spot Curves'!$H:$DD,VLOOKUP(D$1,'Rate Mapping'!$A:$B,2,FALSE)+1,TRUE)*(MOD($B161,12))/12</f>
        <v>3.857333505576345E-2</v>
      </c>
      <c r="E161" s="35">
        <f>VLOOKUP($A161*10000+$B161,'Reduced Spot Curves'!$H:$DD,VLOOKUP(E$1,'Rate Mapping'!$A:$B,2,FALSE)+1,TRUE)*(12-MOD($B161,12))/12+VLOOKUP($A161*10000+$B161+12,'Reduced Spot Curves'!$H:$DD,VLOOKUP(E$1,'Rate Mapping'!$A:$B,2,FALSE)+1,TRUE)*(MOD($B161,12))/12</f>
        <v>3.857333505576345E-2</v>
      </c>
      <c r="F161" s="35">
        <f>VLOOKUP($A161*10000+$B161,'Reduced Spot Curves'!$H:$DD,VLOOKUP(F$1,'Rate Mapping'!$A:$B,2,FALSE)+1,TRUE)*(12-MOD($B161,12))/12+VLOOKUP($A161*10000+$B161+12,'Reduced Spot Curves'!$H:$DD,VLOOKUP(F$1,'Rate Mapping'!$A:$B,2,FALSE)+1,TRUE)*(MOD($B161,12))/12</f>
        <v>3.857333505576345E-2</v>
      </c>
      <c r="G161" s="35">
        <f>VLOOKUP($A161*10000+$B161,'Reduced Spot Curves'!$H:$DD,VLOOKUP(G$1,'Rate Mapping'!$A:$B,2,FALSE)+1,TRUE)*(12-MOD($B161,12))/12+VLOOKUP($A161*10000+$B161+12,'Reduced Spot Curves'!$H:$DD,VLOOKUP(G$1,'Rate Mapping'!$A:$B,2,FALSE)+1,TRUE)*(MOD($B161,12))/12</f>
        <v>3.857333505576345E-2</v>
      </c>
      <c r="H161" s="35">
        <f>VLOOKUP($A161*10000+$B161,'Reduced Spot Curves'!$H:$DD,VLOOKUP(H$1,'Rate Mapping'!$A:$B,2,FALSE)+1,TRUE)*(12-MOD($B161,12))/12+VLOOKUP($A161*10000+$B161+12,'Reduced Spot Curves'!$H:$DD,VLOOKUP(H$1,'Rate Mapping'!$A:$B,2,FALSE)+1,TRUE)*(MOD($B161,12))/12</f>
        <v>3.8885046807688575E-2</v>
      </c>
      <c r="I161" s="35">
        <f>VLOOKUP($A161*10000+$B161,'Reduced Spot Curves'!$H:$DD,VLOOKUP(I$1,'Rate Mapping'!$A:$B,2,FALSE)+1,TRUE)*(12-MOD($B161,12))/12+VLOOKUP($A161*10000+$B161+12,'Reduced Spot Curves'!$H:$DD,VLOOKUP(I$1,'Rate Mapping'!$A:$B,2,FALSE)+1,TRUE)*(MOD($B161,12))/12</f>
        <v>3.9105086586186735E-2</v>
      </c>
      <c r="J161" s="35">
        <f>VLOOKUP($A161*10000+$B161,'Reduced Spot Curves'!$H:$DD,VLOOKUP(J$1,'Rate Mapping'!$A:$B,2,FALSE)+1,TRUE)*(12-MOD($B161,12))/12+VLOOKUP($A161*10000+$B161+12,'Reduced Spot Curves'!$H:$DD,VLOOKUP(J$1,'Rate Mapping'!$A:$B,2,FALSE)+1,TRUE)*(MOD($B161,12))/12</f>
        <v>3.9228312619398312E-2</v>
      </c>
      <c r="K161" s="35">
        <f>VLOOKUP($A161*10000+$B161,'Reduced Spot Curves'!$H:$DD,VLOOKUP(K$1,'Rate Mapping'!$A:$B,2,FALSE)+1,TRUE)*(12-MOD($B161,12))/12+VLOOKUP($A161*10000+$B161+12,'Reduced Spot Curves'!$H:$DD,VLOOKUP(K$1,'Rate Mapping'!$A:$B,2,FALSE)+1,TRUE)*(MOD($B161,12))/12</f>
        <v>3.9249599422554696E-2</v>
      </c>
      <c r="L161" s="35">
        <f>VLOOKUP($A161*10000+$B161,'Reduced Spot Curves'!$H:$DD,VLOOKUP(L$1,'Rate Mapping'!$A:$B,2,FALSE)+1,TRUE)*(12-MOD($B161,12))/12+VLOOKUP($A161*10000+$B161+12,'Reduced Spot Curves'!$H:$DD,VLOOKUP(L$1,'Rate Mapping'!$A:$B,2,FALSE)+1,TRUE)*(MOD($B161,12))/12</f>
        <v>3.9163845599805694E-2</v>
      </c>
      <c r="M161" s="35">
        <f>VLOOKUP($A161*10000+$B161,'Reduced Spot Curves'!$H:$DD,VLOOKUP(M$1,'Rate Mapping'!$A:$B,2,FALSE)+1,TRUE)*(12-MOD($B161,12))/12+VLOOKUP($A161*10000+$B161+12,'Reduced Spot Curves'!$H:$DD,VLOOKUP(M$1,'Rate Mapping'!$A:$B,2,FALSE)+1,TRUE)*(MOD($B161,12))/12</f>
        <v>3.896599431210869E-2</v>
      </c>
      <c r="N161" s="35">
        <f>VLOOKUP($A161*10000+$B161,'Reduced Spot Curves'!$H:$DD,VLOOKUP(N$1,'Rate Mapping'!$A:$B,2,FALSE)+1,TRUE)*(12-MOD($B161,12))/12+VLOOKUP($A161*10000+$B161+12,'Reduced Spot Curves'!$H:$DD,VLOOKUP(N$1,'Rate Mapping'!$A:$B,2,FALSE)+1,TRUE)*(MOD($B161,12))/12</f>
        <v>3.8651013475202625E-2</v>
      </c>
      <c r="O161" s="35">
        <f>VLOOKUP($A161*10000+$B161,'Reduced Spot Curves'!$H:$DD,VLOOKUP(O$1,'Rate Mapping'!$A:$B,2,FALSE)+1,TRUE)*(12-MOD($B161,12))/12+VLOOKUP($A161*10000+$B161+12,'Reduced Spot Curves'!$H:$DD,VLOOKUP(O$1,'Rate Mapping'!$A:$B,2,FALSE)+1,TRUE)*(MOD($B161,12))/12</f>
        <v>3.8213909963604867E-2</v>
      </c>
      <c r="P161" s="35">
        <f>VLOOKUP($A161*10000+$B161,'Reduced Spot Curves'!$H:$DD,VLOOKUP(P$1,'Rate Mapping'!$A:$B,2,FALSE)+1,TRUE)*(12-MOD($B161,12))/12+VLOOKUP($A161*10000+$B161+12,'Reduced Spot Curves'!$H:$DD,VLOOKUP(P$1,'Rate Mapping'!$A:$B,2,FALSE)+1,TRUE)*(MOD($B161,12))/12</f>
        <v>3.7649721836164565E-2</v>
      </c>
      <c r="Q161" s="35">
        <f>VLOOKUP($A161*10000+$B161,'Reduced Spot Curves'!$H:$DD,VLOOKUP(Q$1,'Rate Mapping'!$A:$B,2,FALSE)+1,TRUE)*(12-MOD($B161,12))/12+VLOOKUP($A161*10000+$B161+12,'Reduced Spot Curves'!$H:$DD,VLOOKUP(Q$1,'Rate Mapping'!$A:$B,2,FALSE)+1,TRUE)*(MOD($B161,12))/12</f>
        <v>3.246272894998916E-2</v>
      </c>
      <c r="R161" s="35">
        <f>VLOOKUP($A161*10000+$B161,'Reduced Spot Curves'!$H:$DD,VLOOKUP(R$1,'Rate Mapping'!$A:$B,2,FALSE)+1,TRUE)*(12-MOD($B161,12))/12+VLOOKUP($A161*10000+$B161+12,'Reduced Spot Curves'!$H:$DD,VLOOKUP(R$1,'Rate Mapping'!$A:$B,2,FALSE)+1,TRUE)*(MOD($B161,12))/12</f>
        <v>3.0638644626454728E-2</v>
      </c>
      <c r="S161" s="35">
        <f>VLOOKUP($A161*10000+$B161,'Reduced Spot Curves'!$H:$DD,VLOOKUP(S$1,'Rate Mapping'!$A:$B,2,FALSE)+1,TRUE)*(12-MOD($B161,12))/12+VLOOKUP($A161*10000+$B161+12,'Reduced Spot Curves'!$H:$DD,VLOOKUP(S$1,'Rate Mapping'!$A:$B,2,FALSE)+1,TRUE)*(MOD($B161,12))/12</f>
        <v>2.9727794004682631E-2</v>
      </c>
      <c r="T161" s="35">
        <f>VLOOKUP($A161*10000+$B161,'Reduced Spot Curves'!$H:$DD,VLOOKUP(T$1,'Rate Mapping'!$A:$B,2,FALSE)+1,TRUE)*(12-MOD($B161,12))/12+VLOOKUP($A161*10000+$B161+12,'Reduced Spot Curves'!$H:$DD,VLOOKUP(T$1,'Rate Mapping'!$A:$B,2,FALSE)+1,TRUE)*(MOD($B161,12))/12</f>
        <v>2.9181664525839715E-2</v>
      </c>
      <c r="U161" s="35">
        <f>VLOOKUP($A161*10000+$B161,'Reduced Spot Curves'!$H:$DD,VLOOKUP(U$1,'Rate Mapping'!$A:$B,2,FALSE)+1,TRUE)*(12-MOD($B161,12))/12+VLOOKUP($A161*10000+$B161+12,'Reduced Spot Curves'!$H:$DD,VLOOKUP(U$1,'Rate Mapping'!$A:$B,2,FALSE)+1,TRUE)*(MOD($B161,12))/12</f>
        <v>2.9551214436635123E-2</v>
      </c>
      <c r="V161" s="35">
        <f>VLOOKUP($A161*10000+$B161,'Reduced Spot Curves'!$H:$DD,VLOOKUP(V$1,'Rate Mapping'!$A:$B,2,FALSE)+1,TRUE)*(12-MOD($B161,12))/12+VLOOKUP($A161*10000+$B161+12,'Reduced Spot Curves'!$H:$DD,VLOOKUP(V$1,'Rate Mapping'!$A:$B,2,FALSE)+1,TRUE)*(MOD($B161,12))/12</f>
        <v>2.7325483854449786E-2</v>
      </c>
      <c r="W161" s="35">
        <f>VLOOKUP($A161*10000+$B161,'Reduced Spot Curves'!$H:$DD,VLOOKUP(W$1,'Rate Mapping'!$A:$B,2,FALSE)+1,TRUE)*(12-MOD($B161,12))/12+VLOOKUP($A161*10000+$B161+12,'Reduced Spot Curves'!$H:$DD,VLOOKUP(W$1,'Rate Mapping'!$A:$B,2,FALSE)+1,TRUE)*(MOD($B161,12))/12</f>
        <v>2.4765868075425149E-2</v>
      </c>
      <c r="X161" s="35">
        <f>VLOOKUP($A161*10000+$B161,'Reduced Spot Curves'!$H:$DD,VLOOKUP(X$1,'Rate Mapping'!$A:$B,2,FALSE)+1,TRUE)*(12-MOD($B161,12))/12+VLOOKUP($A161*10000+$B161+12,'Reduced Spot Curves'!$H:$DD,VLOOKUP(X$1,'Rate Mapping'!$A:$B,2,FALSE)+1,TRUE)*(MOD($B161,12))/12</f>
        <v>2.3947904200806516E-2</v>
      </c>
      <c r="Y161" s="35">
        <f>VLOOKUP($A161*10000+$B161,'Reduced Spot Curves'!$H:$DD,VLOOKUP(Y$1,'Rate Mapping'!$A:$B,2,FALSE)+1,TRUE)*(12-MOD($B161,12))/12+VLOOKUP($A161*10000+$B161+12,'Reduced Spot Curves'!$H:$DD,VLOOKUP(Y$1,'Rate Mapping'!$A:$B,2,FALSE)+1,TRUE)*(MOD($B161,12))/12</f>
        <v>2.3716300225855261E-2</v>
      </c>
      <c r="Z161">
        <f t="shared" si="16"/>
        <v>0.06</v>
      </c>
      <c r="AA161">
        <f t="shared" si="13"/>
        <v>0</v>
      </c>
      <c r="AB161">
        <f t="shared" si="14"/>
        <v>0</v>
      </c>
      <c r="AC161">
        <f t="shared" si="15"/>
        <v>0</v>
      </c>
    </row>
    <row r="162" spans="1:29" x14ac:dyDescent="0.25">
      <c r="A162">
        <f t="shared" si="17"/>
        <v>1</v>
      </c>
      <c r="B162">
        <f t="shared" si="18"/>
        <v>588</v>
      </c>
      <c r="C162" t="str">
        <f t="shared" si="12"/>
        <v>USD</v>
      </c>
      <c r="D162" s="35">
        <f>VLOOKUP($A162*10000+$B162,'Reduced Spot Curves'!$H:$DD,VLOOKUP(D$1,'Rate Mapping'!$A:$B,2,FALSE)+1,TRUE)*(12-MOD($B162,12))/12+VLOOKUP($A162*10000+$B162+12,'Reduced Spot Curves'!$H:$DD,VLOOKUP(D$1,'Rate Mapping'!$A:$B,2,FALSE)+1,TRUE)*(MOD($B162,12))/12</f>
        <v>3.9196850783109874E-2</v>
      </c>
      <c r="E162" s="35">
        <f>VLOOKUP($A162*10000+$B162,'Reduced Spot Curves'!$H:$DD,VLOOKUP(E$1,'Rate Mapping'!$A:$B,2,FALSE)+1,TRUE)*(12-MOD($B162,12))/12+VLOOKUP($A162*10000+$B162+12,'Reduced Spot Curves'!$H:$DD,VLOOKUP(E$1,'Rate Mapping'!$A:$B,2,FALSE)+1,TRUE)*(MOD($B162,12))/12</f>
        <v>3.9196850783109874E-2</v>
      </c>
      <c r="F162" s="35">
        <f>VLOOKUP($A162*10000+$B162,'Reduced Spot Curves'!$H:$DD,VLOOKUP(F$1,'Rate Mapping'!$A:$B,2,FALSE)+1,TRUE)*(12-MOD($B162,12))/12+VLOOKUP($A162*10000+$B162+12,'Reduced Spot Curves'!$H:$DD,VLOOKUP(F$1,'Rate Mapping'!$A:$B,2,FALSE)+1,TRUE)*(MOD($B162,12))/12</f>
        <v>3.9196850783109874E-2</v>
      </c>
      <c r="G162" s="35">
        <f>VLOOKUP($A162*10000+$B162,'Reduced Spot Curves'!$H:$DD,VLOOKUP(G$1,'Rate Mapping'!$A:$B,2,FALSE)+1,TRUE)*(12-MOD($B162,12))/12+VLOOKUP($A162*10000+$B162+12,'Reduced Spot Curves'!$H:$DD,VLOOKUP(G$1,'Rate Mapping'!$A:$B,2,FALSE)+1,TRUE)*(MOD($B162,12))/12</f>
        <v>3.9196850783109874E-2</v>
      </c>
      <c r="H162" s="35">
        <f>VLOOKUP($A162*10000+$B162,'Reduced Spot Curves'!$H:$DD,VLOOKUP(H$1,'Rate Mapping'!$A:$B,2,FALSE)+1,TRUE)*(12-MOD($B162,12))/12+VLOOKUP($A162*10000+$B162+12,'Reduced Spot Curves'!$H:$DD,VLOOKUP(H$1,'Rate Mapping'!$A:$B,2,FALSE)+1,TRUE)*(MOD($B162,12))/12</f>
        <v>3.9371062986031449E-2</v>
      </c>
      <c r="I162" s="35">
        <f>VLOOKUP($A162*10000+$B162,'Reduced Spot Curves'!$H:$DD,VLOOKUP(I$1,'Rate Mapping'!$A:$B,2,FALSE)+1,TRUE)*(12-MOD($B162,12))/12+VLOOKUP($A162*10000+$B162+12,'Reduced Spot Curves'!$H:$DD,VLOOKUP(I$1,'Rate Mapping'!$A:$B,2,FALSE)+1,TRUE)*(MOD($B162,12))/12</f>
        <v>3.9446728946232038E-2</v>
      </c>
      <c r="J162" s="35">
        <f>VLOOKUP($A162*10000+$B162,'Reduced Spot Curves'!$H:$DD,VLOOKUP(J$1,'Rate Mapping'!$A:$B,2,FALSE)+1,TRUE)*(12-MOD($B162,12))/12+VLOOKUP($A162*10000+$B162+12,'Reduced Spot Curves'!$H:$DD,VLOOKUP(J$1,'Rate Mapping'!$A:$B,2,FALSE)+1,TRUE)*(MOD($B162,12))/12</f>
        <v>3.941873332813163E-2</v>
      </c>
      <c r="K162" s="35">
        <f>VLOOKUP($A162*10000+$B162,'Reduced Spot Curves'!$H:$DD,VLOOKUP(K$1,'Rate Mapping'!$A:$B,2,FALSE)+1,TRUE)*(12-MOD($B162,12))/12+VLOOKUP($A162*10000+$B162+12,'Reduced Spot Curves'!$H:$DD,VLOOKUP(K$1,'Rate Mapping'!$A:$B,2,FALSE)+1,TRUE)*(MOD($B162,12))/12</f>
        <v>3.9281987419254386E-2</v>
      </c>
      <c r="L162" s="35">
        <f>VLOOKUP($A162*10000+$B162,'Reduced Spot Curves'!$H:$DD,VLOOKUP(L$1,'Rate Mapping'!$A:$B,2,FALSE)+1,TRUE)*(12-MOD($B162,12))/12+VLOOKUP($A162*10000+$B162+12,'Reduced Spot Curves'!$H:$DD,VLOOKUP(L$1,'Rate Mapping'!$A:$B,2,FALSE)+1,TRUE)*(MOD($B162,12))/12</f>
        <v>3.9031451747653448E-2</v>
      </c>
      <c r="M162" s="35">
        <f>VLOOKUP($A162*10000+$B162,'Reduced Spot Curves'!$H:$DD,VLOOKUP(M$1,'Rate Mapping'!$A:$B,2,FALSE)+1,TRUE)*(12-MOD($B162,12))/12+VLOOKUP($A162*10000+$B162+12,'Reduced Spot Curves'!$H:$DD,VLOOKUP(M$1,'Rate Mapping'!$A:$B,2,FALSE)+1,TRUE)*(MOD($B162,12))/12</f>
        <v>3.8662110859775237E-2</v>
      </c>
      <c r="N162" s="35">
        <f>VLOOKUP($A162*10000+$B162,'Reduced Spot Curves'!$H:$DD,VLOOKUP(N$1,'Rate Mapping'!$A:$B,2,FALSE)+1,TRUE)*(12-MOD($B162,12))/12+VLOOKUP($A162*10000+$B162+12,'Reduced Spot Curves'!$H:$DD,VLOOKUP(N$1,'Rate Mapping'!$A:$B,2,FALSE)+1,TRUE)*(MOD($B162,12))/12</f>
        <v>3.8168990449477205E-2</v>
      </c>
      <c r="O162" s="35">
        <f>VLOOKUP($A162*10000+$B162,'Reduced Spot Curves'!$H:$DD,VLOOKUP(O$1,'Rate Mapping'!$A:$B,2,FALSE)+1,TRUE)*(12-MOD($B162,12))/12+VLOOKUP($A162*10000+$B162+12,'Reduced Spot Curves'!$H:$DD,VLOOKUP(O$1,'Rate Mapping'!$A:$B,2,FALSE)+1,TRUE)*(MOD($B162,12))/12</f>
        <v>3.7547148138573974E-2</v>
      </c>
      <c r="P162" s="35">
        <f>VLOOKUP($A162*10000+$B162,'Reduced Spot Curves'!$H:$DD,VLOOKUP(P$1,'Rate Mapping'!$A:$B,2,FALSE)+1,TRUE)*(12-MOD($B162,12))/12+VLOOKUP($A162*10000+$B162+12,'Reduced Spot Curves'!$H:$DD,VLOOKUP(P$1,'Rate Mapping'!$A:$B,2,FALSE)+1,TRUE)*(MOD($B162,12))/12</f>
        <v>3.6791685564849033E-2</v>
      </c>
      <c r="Q162" s="35">
        <f>VLOOKUP($A162*10000+$B162,'Reduced Spot Curves'!$H:$DD,VLOOKUP(Q$1,'Rate Mapping'!$A:$B,2,FALSE)+1,TRUE)*(12-MOD($B162,12))/12+VLOOKUP($A162*10000+$B162+12,'Reduced Spot Curves'!$H:$DD,VLOOKUP(Q$1,'Rate Mapping'!$A:$B,2,FALSE)+1,TRUE)*(MOD($B162,12))/12</f>
        <v>3.1884394935072578E-2</v>
      </c>
      <c r="R162" s="35">
        <f>VLOOKUP($A162*10000+$B162,'Reduced Spot Curves'!$H:$DD,VLOOKUP(R$1,'Rate Mapping'!$A:$B,2,FALSE)+1,TRUE)*(12-MOD($B162,12))/12+VLOOKUP($A162*10000+$B162+12,'Reduced Spot Curves'!$H:$DD,VLOOKUP(R$1,'Rate Mapping'!$A:$B,2,FALSE)+1,TRUE)*(MOD($B162,12))/12</f>
        <v>3.0253724609473967E-2</v>
      </c>
      <c r="S162" s="35">
        <f>VLOOKUP($A162*10000+$B162,'Reduced Spot Curves'!$H:$DD,VLOOKUP(S$1,'Rate Mapping'!$A:$B,2,FALSE)+1,TRUE)*(12-MOD($B162,12))/12+VLOOKUP($A162*10000+$B162+12,'Reduced Spot Curves'!$H:$DD,VLOOKUP(S$1,'Rate Mapping'!$A:$B,2,FALSE)+1,TRUE)*(MOD($B162,12))/12</f>
        <v>2.9439342193862031E-2</v>
      </c>
      <c r="T162" s="35">
        <f>VLOOKUP($A162*10000+$B162,'Reduced Spot Curves'!$H:$DD,VLOOKUP(T$1,'Rate Mapping'!$A:$B,2,FALSE)+1,TRUE)*(12-MOD($B162,12))/12+VLOOKUP($A162*10000+$B162+12,'Reduced Spot Curves'!$H:$DD,VLOOKUP(T$1,'Rate Mapping'!$A:$B,2,FALSE)+1,TRUE)*(MOD($B162,12))/12</f>
        <v>2.895101733854312E-2</v>
      </c>
      <c r="U162" s="35">
        <f>VLOOKUP($A162*10000+$B162,'Reduced Spot Curves'!$H:$DD,VLOOKUP(U$1,'Rate Mapping'!$A:$B,2,FALSE)+1,TRUE)*(12-MOD($B162,12))/12+VLOOKUP($A162*10000+$B162+12,'Reduced Spot Curves'!$H:$DD,VLOOKUP(U$1,'Rate Mapping'!$A:$B,2,FALSE)+1,TRUE)*(MOD($B162,12))/12</f>
        <v>2.9551214436635123E-2</v>
      </c>
      <c r="V162" s="35">
        <f>VLOOKUP($A162*10000+$B162,'Reduced Spot Curves'!$H:$DD,VLOOKUP(V$1,'Rate Mapping'!$A:$B,2,FALSE)+1,TRUE)*(12-MOD($B162,12))/12+VLOOKUP($A162*10000+$B162+12,'Reduced Spot Curves'!$H:$DD,VLOOKUP(V$1,'Rate Mapping'!$A:$B,2,FALSE)+1,TRUE)*(MOD($B162,12))/12</f>
        <v>2.7325483854449786E-2</v>
      </c>
      <c r="W162" s="35">
        <f>VLOOKUP($A162*10000+$B162,'Reduced Spot Curves'!$H:$DD,VLOOKUP(W$1,'Rate Mapping'!$A:$B,2,FALSE)+1,TRUE)*(12-MOD($B162,12))/12+VLOOKUP($A162*10000+$B162+12,'Reduced Spot Curves'!$H:$DD,VLOOKUP(W$1,'Rate Mapping'!$A:$B,2,FALSE)+1,TRUE)*(MOD($B162,12))/12</f>
        <v>2.4765868075425149E-2</v>
      </c>
      <c r="X162" s="35">
        <f>VLOOKUP($A162*10000+$B162,'Reduced Spot Curves'!$H:$DD,VLOOKUP(X$1,'Rate Mapping'!$A:$B,2,FALSE)+1,TRUE)*(12-MOD($B162,12))/12+VLOOKUP($A162*10000+$B162+12,'Reduced Spot Curves'!$H:$DD,VLOOKUP(X$1,'Rate Mapping'!$A:$B,2,FALSE)+1,TRUE)*(MOD($B162,12))/12</f>
        <v>2.3947904200806516E-2</v>
      </c>
      <c r="Y162" s="35">
        <f>VLOOKUP($A162*10000+$B162,'Reduced Spot Curves'!$H:$DD,VLOOKUP(Y$1,'Rate Mapping'!$A:$B,2,FALSE)+1,TRUE)*(12-MOD($B162,12))/12+VLOOKUP($A162*10000+$B162+12,'Reduced Spot Curves'!$H:$DD,VLOOKUP(Y$1,'Rate Mapping'!$A:$B,2,FALSE)+1,TRUE)*(MOD($B162,12))/12</f>
        <v>2.3716300225855261E-2</v>
      </c>
      <c r="Z162">
        <f t="shared" si="16"/>
        <v>0.06</v>
      </c>
      <c r="AA162">
        <f t="shared" si="13"/>
        <v>0</v>
      </c>
      <c r="AB162">
        <f t="shared" si="14"/>
        <v>0</v>
      </c>
      <c r="AC162">
        <f t="shared" si="15"/>
        <v>0</v>
      </c>
    </row>
    <row r="163" spans="1:29" x14ac:dyDescent="0.25">
      <c r="A163">
        <f t="shared" si="17"/>
        <v>1</v>
      </c>
      <c r="B163">
        <f t="shared" si="18"/>
        <v>600</v>
      </c>
      <c r="C163" t="str">
        <f t="shared" si="12"/>
        <v>USD</v>
      </c>
      <c r="D163" s="35">
        <f>VLOOKUP($A163*10000+$B163,'Reduced Spot Curves'!$H:$DD,VLOOKUP(D$1,'Rate Mapping'!$A:$B,2,FALSE)+1,TRUE)*(12-MOD($B163,12))/12+VLOOKUP($A163*10000+$B163+12,'Reduced Spot Curves'!$H:$DD,VLOOKUP(D$1,'Rate Mapping'!$A:$B,2,FALSE)+1,TRUE)*(MOD($B163,12))/12</f>
        <v>3.9545303978539739E-2</v>
      </c>
      <c r="E163" s="35">
        <f>VLOOKUP($A163*10000+$B163,'Reduced Spot Curves'!$H:$DD,VLOOKUP(E$1,'Rate Mapping'!$A:$B,2,FALSE)+1,TRUE)*(12-MOD($B163,12))/12+VLOOKUP($A163*10000+$B163+12,'Reduced Spot Curves'!$H:$DD,VLOOKUP(E$1,'Rate Mapping'!$A:$B,2,FALSE)+1,TRUE)*(MOD($B163,12))/12</f>
        <v>3.9545303978539739E-2</v>
      </c>
      <c r="F163" s="35">
        <f>VLOOKUP($A163*10000+$B163,'Reduced Spot Curves'!$H:$DD,VLOOKUP(F$1,'Rate Mapping'!$A:$B,2,FALSE)+1,TRUE)*(12-MOD($B163,12))/12+VLOOKUP($A163*10000+$B163+12,'Reduced Spot Curves'!$H:$DD,VLOOKUP(F$1,'Rate Mapping'!$A:$B,2,FALSE)+1,TRUE)*(MOD($B163,12))/12</f>
        <v>3.9545303978539739E-2</v>
      </c>
      <c r="G163" s="35">
        <f>VLOOKUP($A163*10000+$B163,'Reduced Spot Curves'!$H:$DD,VLOOKUP(G$1,'Rate Mapping'!$A:$B,2,FALSE)+1,TRUE)*(12-MOD($B163,12))/12+VLOOKUP($A163*10000+$B163+12,'Reduced Spot Curves'!$H:$DD,VLOOKUP(G$1,'Rate Mapping'!$A:$B,2,FALSE)+1,TRUE)*(MOD($B163,12))/12</f>
        <v>3.9545303978539739E-2</v>
      </c>
      <c r="H163" s="35">
        <f>VLOOKUP($A163*10000+$B163,'Reduced Spot Curves'!$H:$DD,VLOOKUP(H$1,'Rate Mapping'!$A:$B,2,FALSE)+1,TRUE)*(12-MOD($B163,12))/12+VLOOKUP($A163*10000+$B163+12,'Reduced Spot Curves'!$H:$DD,VLOOKUP(H$1,'Rate Mapping'!$A:$B,2,FALSE)+1,TRUE)*(MOD($B163,12))/12</f>
        <v>3.957169023781594E-2</v>
      </c>
      <c r="I163" s="35">
        <f>VLOOKUP($A163*10000+$B163,'Reduced Spot Curves'!$H:$DD,VLOOKUP(I$1,'Rate Mapping'!$A:$B,2,FALSE)+1,TRUE)*(12-MOD($B163,12))/12+VLOOKUP($A163*10000+$B163+12,'Reduced Spot Curves'!$H:$DD,VLOOKUP(I$1,'Rate Mapping'!$A:$B,2,FALSE)+1,TRUE)*(MOD($B163,12))/12</f>
        <v>3.949270455394828E-2</v>
      </c>
      <c r="J163" s="35">
        <f>VLOOKUP($A163*10000+$B163,'Reduced Spot Curves'!$H:$DD,VLOOKUP(J$1,'Rate Mapping'!$A:$B,2,FALSE)+1,TRUE)*(12-MOD($B163,12))/12+VLOOKUP($A163*10000+$B163+12,'Reduced Spot Curves'!$H:$DD,VLOOKUP(J$1,'Rate Mapping'!$A:$B,2,FALSE)+1,TRUE)*(MOD($B163,12))/12</f>
        <v>3.9303272652582946E-2</v>
      </c>
      <c r="K163" s="35">
        <f>VLOOKUP($A163*10000+$B163,'Reduced Spot Curves'!$H:$DD,VLOOKUP(K$1,'Rate Mapping'!$A:$B,2,FALSE)+1,TRUE)*(12-MOD($B163,12))/12+VLOOKUP($A163*10000+$B163+12,'Reduced Spot Curves'!$H:$DD,VLOOKUP(K$1,'Rate Mapping'!$A:$B,2,FALSE)+1,TRUE)*(MOD($B163,12))/12</f>
        <v>3.8998375054741699E-2</v>
      </c>
      <c r="L163" s="35">
        <f>VLOOKUP($A163*10000+$B163,'Reduced Spot Curves'!$H:$DD,VLOOKUP(L$1,'Rate Mapping'!$A:$B,2,FALSE)+1,TRUE)*(12-MOD($B163,12))/12+VLOOKUP($A163*10000+$B163+12,'Reduced Spot Curves'!$H:$DD,VLOOKUP(L$1,'Rate Mapping'!$A:$B,2,FALSE)+1,TRUE)*(MOD($B163,12))/12</f>
        <v>3.8573013914084867E-2</v>
      </c>
      <c r="M163" s="35">
        <f>VLOOKUP($A163*10000+$B163,'Reduced Spot Curves'!$H:$DD,VLOOKUP(M$1,'Rate Mapping'!$A:$B,2,FALSE)+1,TRUE)*(12-MOD($B163,12))/12+VLOOKUP($A163*10000+$B163+12,'Reduced Spot Curves'!$H:$DD,VLOOKUP(M$1,'Rate Mapping'!$A:$B,2,FALSE)+1,TRUE)*(MOD($B163,12))/12</f>
        <v>3.8022235092516024E-2</v>
      </c>
      <c r="N163" s="35">
        <f>VLOOKUP($A163*10000+$B163,'Reduced Spot Curves'!$H:$DD,VLOOKUP(N$1,'Rate Mapping'!$A:$B,2,FALSE)+1,TRUE)*(12-MOD($B163,12))/12+VLOOKUP($A163*10000+$B163+12,'Reduced Spot Curves'!$H:$DD,VLOOKUP(N$1,'Rate Mapping'!$A:$B,2,FALSE)+1,TRUE)*(MOD($B163,12))/12</f>
        <v>3.7341116909949693E-2</v>
      </c>
      <c r="O163" s="35">
        <f>VLOOKUP($A163*10000+$B163,'Reduced Spot Curves'!$H:$DD,VLOOKUP(O$1,'Rate Mapping'!$A:$B,2,FALSE)+1,TRUE)*(12-MOD($B163,12))/12+VLOOKUP($A163*10000+$B163+12,'Reduced Spot Curves'!$H:$DD,VLOOKUP(O$1,'Rate Mapping'!$A:$B,2,FALSE)+1,TRUE)*(MOD($B163,12))/12</f>
        <v>3.6524783943833974E-2</v>
      </c>
      <c r="P163" s="35">
        <f>VLOOKUP($A163*10000+$B163,'Reduced Spot Curves'!$H:$DD,VLOOKUP(P$1,'Rate Mapping'!$A:$B,2,FALSE)+1,TRUE)*(12-MOD($B163,12))/12+VLOOKUP($A163*10000+$B163+12,'Reduced Spot Curves'!$H:$DD,VLOOKUP(P$1,'Rate Mapping'!$A:$B,2,FALSE)+1,TRUE)*(MOD($B163,12))/12</f>
        <v>3.5568400702811101E-2</v>
      </c>
      <c r="Q163" s="35">
        <f>VLOOKUP($A163*10000+$B163,'Reduced Spot Curves'!$H:$DD,VLOOKUP(Q$1,'Rate Mapping'!$A:$B,2,FALSE)+1,TRUE)*(12-MOD($B163,12))/12+VLOOKUP($A163*10000+$B163+12,'Reduced Spot Curves'!$H:$DD,VLOOKUP(Q$1,'Rate Mapping'!$A:$B,2,FALSE)+1,TRUE)*(MOD($B163,12))/12</f>
        <v>3.1275429097104145E-2</v>
      </c>
      <c r="R163" s="35">
        <f>VLOOKUP($A163*10000+$B163,'Reduced Spot Curves'!$H:$DD,VLOOKUP(R$1,'Rate Mapping'!$A:$B,2,FALSE)+1,TRUE)*(12-MOD($B163,12))/12+VLOOKUP($A163*10000+$B163+12,'Reduced Spot Curves'!$H:$DD,VLOOKUP(R$1,'Rate Mapping'!$A:$B,2,FALSE)+1,TRUE)*(MOD($B163,12))/12</f>
        <v>2.9848340443130797E-2</v>
      </c>
      <c r="S163" s="35">
        <f>VLOOKUP($A163*10000+$B163,'Reduced Spot Curves'!$H:$DD,VLOOKUP(S$1,'Rate Mapping'!$A:$B,2,FALSE)+1,TRUE)*(12-MOD($B163,12))/12+VLOOKUP($A163*10000+$B163+12,'Reduced Spot Curves'!$H:$DD,VLOOKUP(S$1,'Rate Mapping'!$A:$B,2,FALSE)+1,TRUE)*(MOD($B163,12))/12</f>
        <v>2.9135526222139677E-2</v>
      </c>
      <c r="T163" s="35">
        <f>VLOOKUP($A163*10000+$B163,'Reduced Spot Curves'!$H:$DD,VLOOKUP(T$1,'Rate Mapping'!$A:$B,2,FALSE)+1,TRUE)*(12-MOD($B163,12))/12+VLOOKUP($A163*10000+$B163+12,'Reduced Spot Curves'!$H:$DD,VLOOKUP(T$1,'Rate Mapping'!$A:$B,2,FALSE)+1,TRUE)*(MOD($B163,12))/12</f>
        <v>2.8708071132193105E-2</v>
      </c>
      <c r="U163" s="35">
        <f>VLOOKUP($A163*10000+$B163,'Reduced Spot Curves'!$H:$DD,VLOOKUP(U$1,'Rate Mapping'!$A:$B,2,FALSE)+1,TRUE)*(12-MOD($B163,12))/12+VLOOKUP($A163*10000+$B163+12,'Reduced Spot Curves'!$H:$DD,VLOOKUP(U$1,'Rate Mapping'!$A:$B,2,FALSE)+1,TRUE)*(MOD($B163,12))/12</f>
        <v>2.9551214436635123E-2</v>
      </c>
      <c r="V163" s="35">
        <f>VLOOKUP($A163*10000+$B163,'Reduced Spot Curves'!$H:$DD,VLOOKUP(V$1,'Rate Mapping'!$A:$B,2,FALSE)+1,TRUE)*(12-MOD($B163,12))/12+VLOOKUP($A163*10000+$B163+12,'Reduced Spot Curves'!$H:$DD,VLOOKUP(V$1,'Rate Mapping'!$A:$B,2,FALSE)+1,TRUE)*(MOD($B163,12))/12</f>
        <v>2.7325483854449786E-2</v>
      </c>
      <c r="W163" s="35">
        <f>VLOOKUP($A163*10000+$B163,'Reduced Spot Curves'!$H:$DD,VLOOKUP(W$1,'Rate Mapping'!$A:$B,2,FALSE)+1,TRUE)*(12-MOD($B163,12))/12+VLOOKUP($A163*10000+$B163+12,'Reduced Spot Curves'!$H:$DD,VLOOKUP(W$1,'Rate Mapping'!$A:$B,2,FALSE)+1,TRUE)*(MOD($B163,12))/12</f>
        <v>2.4765868075425149E-2</v>
      </c>
      <c r="X163" s="35">
        <f>VLOOKUP($A163*10000+$B163,'Reduced Spot Curves'!$H:$DD,VLOOKUP(X$1,'Rate Mapping'!$A:$B,2,FALSE)+1,TRUE)*(12-MOD($B163,12))/12+VLOOKUP($A163*10000+$B163+12,'Reduced Spot Curves'!$H:$DD,VLOOKUP(X$1,'Rate Mapping'!$A:$B,2,FALSE)+1,TRUE)*(MOD($B163,12))/12</f>
        <v>2.3947904200806516E-2</v>
      </c>
      <c r="Y163" s="35">
        <f>VLOOKUP($A163*10000+$B163,'Reduced Spot Curves'!$H:$DD,VLOOKUP(Y$1,'Rate Mapping'!$A:$B,2,FALSE)+1,TRUE)*(12-MOD($B163,12))/12+VLOOKUP($A163*10000+$B163+12,'Reduced Spot Curves'!$H:$DD,VLOOKUP(Y$1,'Rate Mapping'!$A:$B,2,FALSE)+1,TRUE)*(MOD($B163,12))/12</f>
        <v>2.3716300225855261E-2</v>
      </c>
      <c r="Z163">
        <f t="shared" si="16"/>
        <v>0.06</v>
      </c>
      <c r="AA163">
        <f t="shared" si="13"/>
        <v>0</v>
      </c>
      <c r="AB163">
        <f t="shared" si="14"/>
        <v>0</v>
      </c>
      <c r="AC163">
        <f t="shared" si="15"/>
        <v>0</v>
      </c>
    </row>
    <row r="164" spans="1:29" x14ac:dyDescent="0.25">
      <c r="A164">
        <f t="shared" si="17"/>
        <v>2</v>
      </c>
      <c r="B164">
        <f t="shared" si="18"/>
        <v>0</v>
      </c>
      <c r="C164" t="str">
        <f t="shared" si="12"/>
        <v>USD</v>
      </c>
      <c r="D164" s="35">
        <f>VLOOKUP($A164*10000+$B164,'Reduced Spot Curves'!$H:$DD,VLOOKUP(D$1,'Rate Mapping'!$A:$B,2,FALSE)+1,TRUE)*(12-MOD($B164,12))/12+VLOOKUP($A164*10000+$B164+12,'Reduced Spot Curves'!$H:$DD,VLOOKUP(D$1,'Rate Mapping'!$A:$B,2,FALSE)+1,TRUE)*(MOD($B164,12))/12</f>
        <v>4.4490912263007498E-2</v>
      </c>
      <c r="E164" s="35">
        <f>VLOOKUP($A164*10000+$B164,'Reduced Spot Curves'!$H:$DD,VLOOKUP(E$1,'Rate Mapping'!$A:$B,2,FALSE)+1,TRUE)*(12-MOD($B164,12))/12+VLOOKUP($A164*10000+$B164+12,'Reduced Spot Curves'!$H:$DD,VLOOKUP(E$1,'Rate Mapping'!$A:$B,2,FALSE)+1,TRUE)*(MOD($B164,12))/12</f>
        <v>4.4490912263007498E-2</v>
      </c>
      <c r="F164" s="35">
        <f>VLOOKUP($A164*10000+$B164,'Reduced Spot Curves'!$H:$DD,VLOOKUP(F$1,'Rate Mapping'!$A:$B,2,FALSE)+1,TRUE)*(12-MOD($B164,12))/12+VLOOKUP($A164*10000+$B164+12,'Reduced Spot Curves'!$H:$DD,VLOOKUP(F$1,'Rate Mapping'!$A:$B,2,FALSE)+1,TRUE)*(MOD($B164,12))/12</f>
        <v>4.4490912263007498E-2</v>
      </c>
      <c r="G164" s="35">
        <f>VLOOKUP($A164*10000+$B164,'Reduced Spot Curves'!$H:$DD,VLOOKUP(G$1,'Rate Mapping'!$A:$B,2,FALSE)+1,TRUE)*(12-MOD($B164,12))/12+VLOOKUP($A164*10000+$B164+12,'Reduced Spot Curves'!$H:$DD,VLOOKUP(G$1,'Rate Mapping'!$A:$B,2,FALSE)+1,TRUE)*(MOD($B164,12))/12</f>
        <v>4.4490912263007498E-2</v>
      </c>
      <c r="H164" s="35">
        <f>VLOOKUP($A164*10000+$B164,'Reduced Spot Curves'!$H:$DD,VLOOKUP(H$1,'Rate Mapping'!$A:$B,2,FALSE)+1,TRUE)*(12-MOD($B164,12))/12+VLOOKUP($A164*10000+$B164+12,'Reduced Spot Curves'!$H:$DD,VLOOKUP(H$1,'Rate Mapping'!$A:$B,2,FALSE)+1,TRUE)*(MOD($B164,12))/12</f>
        <v>4.3834497966531938E-2</v>
      </c>
      <c r="I164" s="35">
        <f>VLOOKUP($A164*10000+$B164,'Reduced Spot Curves'!$H:$DD,VLOOKUP(I$1,'Rate Mapping'!$A:$B,2,FALSE)+1,TRUE)*(12-MOD($B164,12))/12+VLOOKUP($A164*10000+$B164+12,'Reduced Spot Curves'!$H:$DD,VLOOKUP(I$1,'Rate Mapping'!$A:$B,2,FALSE)+1,TRUE)*(MOD($B164,12))/12</f>
        <v>4.182914778164859E-2</v>
      </c>
      <c r="J164" s="35">
        <f>VLOOKUP($A164*10000+$B164,'Reduced Spot Curves'!$H:$DD,VLOOKUP(J$1,'Rate Mapping'!$A:$B,2,FALSE)+1,TRUE)*(12-MOD($B164,12))/12+VLOOKUP($A164*10000+$B164+12,'Reduced Spot Curves'!$H:$DD,VLOOKUP(J$1,'Rate Mapping'!$A:$B,2,FALSE)+1,TRUE)*(MOD($B164,12))/12</f>
        <v>4.0635360300731893E-2</v>
      </c>
      <c r="K164" s="35">
        <f>VLOOKUP($A164*10000+$B164,'Reduced Spot Curves'!$H:$DD,VLOOKUP(K$1,'Rate Mapping'!$A:$B,2,FALSE)+1,TRUE)*(12-MOD($B164,12))/12+VLOOKUP($A164*10000+$B164+12,'Reduced Spot Curves'!$H:$DD,VLOOKUP(K$1,'Rate Mapping'!$A:$B,2,FALSE)+1,TRUE)*(MOD($B164,12))/12</f>
        <v>3.939872109702347E-2</v>
      </c>
      <c r="L164" s="35">
        <f>VLOOKUP($A164*10000+$B164,'Reduced Spot Curves'!$H:$DD,VLOOKUP(L$1,'Rate Mapping'!$A:$B,2,FALSE)+1,TRUE)*(12-MOD($B164,12))/12+VLOOKUP($A164*10000+$B164+12,'Reduced Spot Curves'!$H:$DD,VLOOKUP(L$1,'Rate Mapping'!$A:$B,2,FALSE)+1,TRUE)*(MOD($B164,12))/12</f>
        <v>3.8681191221798361E-2</v>
      </c>
      <c r="M164" s="35">
        <f>VLOOKUP($A164*10000+$B164,'Reduced Spot Curves'!$H:$DD,VLOOKUP(M$1,'Rate Mapping'!$A:$B,2,FALSE)+1,TRUE)*(12-MOD($B164,12))/12+VLOOKUP($A164*10000+$B164+12,'Reduced Spot Curves'!$H:$DD,VLOOKUP(M$1,'Rate Mapping'!$A:$B,2,FALSE)+1,TRUE)*(MOD($B164,12))/12</f>
        <v>3.7930661590559467E-2</v>
      </c>
      <c r="N164" s="35">
        <f>VLOOKUP($A164*10000+$B164,'Reduced Spot Curves'!$H:$DD,VLOOKUP(N$1,'Rate Mapping'!$A:$B,2,FALSE)+1,TRUE)*(12-MOD($B164,12))/12+VLOOKUP($A164*10000+$B164+12,'Reduced Spot Curves'!$H:$DD,VLOOKUP(N$1,'Rate Mapping'!$A:$B,2,FALSE)+1,TRUE)*(MOD($B164,12))/12</f>
        <v>3.7522551079378186E-2</v>
      </c>
      <c r="O164" s="35">
        <f>VLOOKUP($A164*10000+$B164,'Reduced Spot Curves'!$H:$DD,VLOOKUP(O$1,'Rate Mapping'!$A:$B,2,FALSE)+1,TRUE)*(12-MOD($B164,12))/12+VLOOKUP($A164*10000+$B164+12,'Reduced Spot Curves'!$H:$DD,VLOOKUP(O$1,'Rate Mapping'!$A:$B,2,FALSE)+1,TRUE)*(MOD($B164,12))/12</f>
        <v>3.7089293903108E-2</v>
      </c>
      <c r="P164" s="35">
        <f>VLOOKUP($A164*10000+$B164,'Reduced Spot Curves'!$H:$DD,VLOOKUP(P$1,'Rate Mapping'!$A:$B,2,FALSE)+1,TRUE)*(12-MOD($B164,12))/12+VLOOKUP($A164*10000+$B164+12,'Reduced Spot Curves'!$H:$DD,VLOOKUP(P$1,'Rate Mapping'!$A:$B,2,FALSE)+1,TRUE)*(MOD($B164,12))/12</f>
        <v>3.6634186399960855E-2</v>
      </c>
      <c r="Q164" s="35">
        <f>VLOOKUP($A164*10000+$B164,'Reduced Spot Curves'!$H:$DD,VLOOKUP(Q$1,'Rate Mapping'!$A:$B,2,FALSE)+1,TRUE)*(12-MOD($B164,12))/12+VLOOKUP($A164*10000+$B164+12,'Reduced Spot Curves'!$H:$DD,VLOOKUP(Q$1,'Rate Mapping'!$A:$B,2,FALSE)+1,TRUE)*(MOD($B164,12))/12</f>
        <v>3.4528612760827304E-2</v>
      </c>
      <c r="R164" s="35">
        <f>VLOOKUP($A164*10000+$B164,'Reduced Spot Curves'!$H:$DD,VLOOKUP(R$1,'Rate Mapping'!$A:$B,2,FALSE)+1,TRUE)*(12-MOD($B164,12))/12+VLOOKUP($A164*10000+$B164+12,'Reduced Spot Curves'!$H:$DD,VLOOKUP(R$1,'Rate Mapping'!$A:$B,2,FALSE)+1,TRUE)*(MOD($B164,12))/12</f>
        <v>3.0343397420086404E-2</v>
      </c>
      <c r="S164" s="35">
        <f>VLOOKUP($A164*10000+$B164,'Reduced Spot Curves'!$H:$DD,VLOOKUP(S$1,'Rate Mapping'!$A:$B,2,FALSE)+1,TRUE)*(12-MOD($B164,12))/12+VLOOKUP($A164*10000+$B164+12,'Reduced Spot Curves'!$H:$DD,VLOOKUP(S$1,'Rate Mapping'!$A:$B,2,FALSE)+1,TRUE)*(MOD($B164,12))/12</f>
        <v>3.0024985940497295E-2</v>
      </c>
      <c r="T164" s="35">
        <f>VLOOKUP($A164*10000+$B164,'Reduced Spot Curves'!$H:$DD,VLOOKUP(T$1,'Rate Mapping'!$A:$B,2,FALSE)+1,TRUE)*(12-MOD($B164,12))/12+VLOOKUP($A164*10000+$B164+12,'Reduced Spot Curves'!$H:$DD,VLOOKUP(T$1,'Rate Mapping'!$A:$B,2,FALSE)+1,TRUE)*(MOD($B164,12))/12</f>
        <v>3.3748403597651855E-2</v>
      </c>
      <c r="U164" s="35">
        <f>VLOOKUP($A164*10000+$B164,'Reduced Spot Curves'!$H:$DD,VLOOKUP(U$1,'Rate Mapping'!$A:$B,2,FALSE)+1,TRUE)*(12-MOD($B164,12))/12+VLOOKUP($A164*10000+$B164+12,'Reduced Spot Curves'!$H:$DD,VLOOKUP(U$1,'Rate Mapping'!$A:$B,2,FALSE)+1,TRUE)*(MOD($B164,12))/12</f>
        <v>3.6532917983445712E-2</v>
      </c>
      <c r="V164" s="35">
        <f>VLOOKUP($A164*10000+$B164,'Reduced Spot Curves'!$H:$DD,VLOOKUP(V$1,'Rate Mapping'!$A:$B,2,FALSE)+1,TRUE)*(12-MOD($B164,12))/12+VLOOKUP($A164*10000+$B164+12,'Reduced Spot Curves'!$H:$DD,VLOOKUP(V$1,'Rate Mapping'!$A:$B,2,FALSE)+1,TRUE)*(MOD($B164,12))/12</f>
        <v>3.7312170001623901E-2</v>
      </c>
      <c r="W164" s="35">
        <f>VLOOKUP($A164*10000+$B164,'Reduced Spot Curves'!$H:$DD,VLOOKUP(W$1,'Rate Mapping'!$A:$B,2,FALSE)+1,TRUE)*(12-MOD($B164,12))/12+VLOOKUP($A164*10000+$B164+12,'Reduced Spot Curves'!$H:$DD,VLOOKUP(W$1,'Rate Mapping'!$A:$B,2,FALSE)+1,TRUE)*(MOD($B164,12))/12</f>
        <v>3.7896993443146343E-2</v>
      </c>
      <c r="X164" s="35">
        <f>VLOOKUP($A164*10000+$B164,'Reduced Spot Curves'!$H:$DD,VLOOKUP(X$1,'Rate Mapping'!$A:$B,2,FALSE)+1,TRUE)*(12-MOD($B164,12))/12+VLOOKUP($A164*10000+$B164+12,'Reduced Spot Curves'!$H:$DD,VLOOKUP(X$1,'Rate Mapping'!$A:$B,2,FALSE)+1,TRUE)*(MOD($B164,12))/12</f>
        <v>3.8352084062196035E-2</v>
      </c>
      <c r="Y164" s="35">
        <f>VLOOKUP($A164*10000+$B164,'Reduced Spot Curves'!$H:$DD,VLOOKUP(Y$1,'Rate Mapping'!$A:$B,2,FALSE)+1,TRUE)*(12-MOD($B164,12))/12+VLOOKUP($A164*10000+$B164+12,'Reduced Spot Curves'!$H:$DD,VLOOKUP(Y$1,'Rate Mapping'!$A:$B,2,FALSE)+1,TRUE)*(MOD($B164,12))/12</f>
        <v>3.871630022585526E-2</v>
      </c>
      <c r="Z164">
        <f t="shared" si="16"/>
        <v>0.06</v>
      </c>
      <c r="AA164">
        <f t="shared" si="13"/>
        <v>0</v>
      </c>
      <c r="AB164">
        <f t="shared" si="14"/>
        <v>0</v>
      </c>
      <c r="AC164">
        <f t="shared" si="15"/>
        <v>0</v>
      </c>
    </row>
    <row r="165" spans="1:29" x14ac:dyDescent="0.25">
      <c r="A165">
        <f t="shared" si="17"/>
        <v>2</v>
      </c>
      <c r="B165">
        <f t="shared" si="18"/>
        <v>3</v>
      </c>
      <c r="C165" t="str">
        <f t="shared" si="12"/>
        <v>USD</v>
      </c>
      <c r="D165" s="35">
        <f>VLOOKUP($A165*10000+$B165,'Reduced Spot Curves'!$H:$DD,VLOOKUP(D$1,'Rate Mapping'!$A:$B,2,FALSE)+1,TRUE)*(12-MOD($B165,12))/12+VLOOKUP($A165*10000+$B165+12,'Reduced Spot Curves'!$H:$DD,VLOOKUP(D$1,'Rate Mapping'!$A:$B,2,FALSE)+1,TRUE)*(MOD($B165,12))/12</f>
        <v>4.45378082462866E-2</v>
      </c>
      <c r="E165" s="35">
        <f>VLOOKUP($A165*10000+$B165,'Reduced Spot Curves'!$H:$DD,VLOOKUP(E$1,'Rate Mapping'!$A:$B,2,FALSE)+1,TRUE)*(12-MOD($B165,12))/12+VLOOKUP($A165*10000+$B165+12,'Reduced Spot Curves'!$H:$DD,VLOOKUP(E$1,'Rate Mapping'!$A:$B,2,FALSE)+1,TRUE)*(MOD($B165,12))/12</f>
        <v>4.45378082462866E-2</v>
      </c>
      <c r="F165" s="35">
        <f>VLOOKUP($A165*10000+$B165,'Reduced Spot Curves'!$H:$DD,VLOOKUP(F$1,'Rate Mapping'!$A:$B,2,FALSE)+1,TRUE)*(12-MOD($B165,12))/12+VLOOKUP($A165*10000+$B165+12,'Reduced Spot Curves'!$H:$DD,VLOOKUP(F$1,'Rate Mapping'!$A:$B,2,FALSE)+1,TRUE)*(MOD($B165,12))/12</f>
        <v>4.45378082462866E-2</v>
      </c>
      <c r="G165" s="35">
        <f>VLOOKUP($A165*10000+$B165,'Reduced Spot Curves'!$H:$DD,VLOOKUP(G$1,'Rate Mapping'!$A:$B,2,FALSE)+1,TRUE)*(12-MOD($B165,12))/12+VLOOKUP($A165*10000+$B165+12,'Reduced Spot Curves'!$H:$DD,VLOOKUP(G$1,'Rate Mapping'!$A:$B,2,FALSE)+1,TRUE)*(MOD($B165,12))/12</f>
        <v>4.45378082462866E-2</v>
      </c>
      <c r="H165" s="35">
        <f>VLOOKUP($A165*10000+$B165,'Reduced Spot Curves'!$H:$DD,VLOOKUP(H$1,'Rate Mapping'!$A:$B,2,FALSE)+1,TRUE)*(12-MOD($B165,12))/12+VLOOKUP($A165*10000+$B165+12,'Reduced Spot Curves'!$H:$DD,VLOOKUP(H$1,'Rate Mapping'!$A:$B,2,FALSE)+1,TRUE)*(MOD($B165,12))/12</f>
        <v>4.3376076055442511E-2</v>
      </c>
      <c r="I165" s="35">
        <f>VLOOKUP($A165*10000+$B165,'Reduced Spot Curves'!$H:$DD,VLOOKUP(I$1,'Rate Mapping'!$A:$B,2,FALSE)+1,TRUE)*(12-MOD($B165,12))/12+VLOOKUP($A165*10000+$B165+12,'Reduced Spot Curves'!$H:$DD,VLOOKUP(I$1,'Rate Mapping'!$A:$B,2,FALSE)+1,TRUE)*(MOD($B165,12))/12</f>
        <v>4.158519623540062E-2</v>
      </c>
      <c r="J165" s="35">
        <f>VLOOKUP($A165*10000+$B165,'Reduced Spot Curves'!$H:$DD,VLOOKUP(J$1,'Rate Mapping'!$A:$B,2,FALSE)+1,TRUE)*(12-MOD($B165,12))/12+VLOOKUP($A165*10000+$B165+12,'Reduced Spot Curves'!$H:$DD,VLOOKUP(J$1,'Rate Mapping'!$A:$B,2,FALSE)+1,TRUE)*(MOD($B165,12))/12</f>
        <v>4.0383909497541989E-2</v>
      </c>
      <c r="K165" s="35">
        <f>VLOOKUP($A165*10000+$B165,'Reduced Spot Curves'!$H:$DD,VLOOKUP(K$1,'Rate Mapping'!$A:$B,2,FALSE)+1,TRUE)*(12-MOD($B165,12))/12+VLOOKUP($A165*10000+$B165+12,'Reduced Spot Curves'!$H:$DD,VLOOKUP(K$1,'Rate Mapping'!$A:$B,2,FALSE)+1,TRUE)*(MOD($B165,12))/12</f>
        <v>3.9304823471596403E-2</v>
      </c>
      <c r="L165" s="35">
        <f>VLOOKUP($A165*10000+$B165,'Reduced Spot Curves'!$H:$DD,VLOOKUP(L$1,'Rate Mapping'!$A:$B,2,FALSE)+1,TRUE)*(12-MOD($B165,12))/12+VLOOKUP($A165*10000+$B165+12,'Reduced Spot Curves'!$H:$DD,VLOOKUP(L$1,'Rate Mapping'!$A:$B,2,FALSE)+1,TRUE)*(MOD($B165,12))/12</f>
        <v>3.8596218267056434E-2</v>
      </c>
      <c r="M165" s="35">
        <f>VLOOKUP($A165*10000+$B165,'Reduced Spot Curves'!$H:$DD,VLOOKUP(M$1,'Rate Mapping'!$A:$B,2,FALSE)+1,TRUE)*(12-MOD($B165,12))/12+VLOOKUP($A165*10000+$B165+12,'Reduced Spot Curves'!$H:$DD,VLOOKUP(M$1,'Rate Mapping'!$A:$B,2,FALSE)+1,TRUE)*(MOD($B165,12))/12</f>
        <v>3.7955714503776425E-2</v>
      </c>
      <c r="N165" s="35">
        <f>VLOOKUP($A165*10000+$B165,'Reduced Spot Curves'!$H:$DD,VLOOKUP(N$1,'Rate Mapping'!$A:$B,2,FALSE)+1,TRUE)*(12-MOD($B165,12))/12+VLOOKUP($A165*10000+$B165+12,'Reduced Spot Curves'!$H:$DD,VLOOKUP(N$1,'Rate Mapping'!$A:$B,2,FALSE)+1,TRUE)*(MOD($B165,12))/12</f>
        <v>3.7558860103001177E-2</v>
      </c>
      <c r="O165" s="35">
        <f>VLOOKUP($A165*10000+$B165,'Reduced Spot Curves'!$H:$DD,VLOOKUP(O$1,'Rate Mapping'!$A:$B,2,FALSE)+1,TRUE)*(12-MOD($B165,12))/12+VLOOKUP($A165*10000+$B165+12,'Reduced Spot Curves'!$H:$DD,VLOOKUP(O$1,'Rate Mapping'!$A:$B,2,FALSE)+1,TRUE)*(MOD($B165,12))/12</f>
        <v>3.713318870040648E-2</v>
      </c>
      <c r="P165" s="35">
        <f>VLOOKUP($A165*10000+$B165,'Reduced Spot Curves'!$H:$DD,VLOOKUP(P$1,'Rate Mapping'!$A:$B,2,FALSE)+1,TRUE)*(12-MOD($B165,12))/12+VLOOKUP($A165*10000+$B165+12,'Reduced Spot Curves'!$H:$DD,VLOOKUP(P$1,'Rate Mapping'!$A:$B,2,FALSE)+1,TRUE)*(MOD($B165,12))/12</f>
        <v>3.676964624135097E-2</v>
      </c>
      <c r="Q165" s="35">
        <f>VLOOKUP($A165*10000+$B165,'Reduced Spot Curves'!$H:$DD,VLOOKUP(Q$1,'Rate Mapping'!$A:$B,2,FALSE)+1,TRUE)*(12-MOD($B165,12))/12+VLOOKUP($A165*10000+$B165+12,'Reduced Spot Curves'!$H:$DD,VLOOKUP(Q$1,'Rate Mapping'!$A:$B,2,FALSE)+1,TRUE)*(MOD($B165,12))/12</f>
        <v>3.4671243454666642E-2</v>
      </c>
      <c r="R165" s="35">
        <f>VLOOKUP($A165*10000+$B165,'Reduced Spot Curves'!$H:$DD,VLOOKUP(R$1,'Rate Mapping'!$A:$B,2,FALSE)+1,TRUE)*(12-MOD($B165,12))/12+VLOOKUP($A165*10000+$B165+12,'Reduced Spot Curves'!$H:$DD,VLOOKUP(R$1,'Rate Mapping'!$A:$B,2,FALSE)+1,TRUE)*(MOD($B165,12))/12</f>
        <v>3.0510545010325338E-2</v>
      </c>
      <c r="S165" s="35">
        <f>VLOOKUP($A165*10000+$B165,'Reduced Spot Curves'!$H:$DD,VLOOKUP(S$1,'Rate Mapping'!$A:$B,2,FALSE)+1,TRUE)*(12-MOD($B165,12))/12+VLOOKUP($A165*10000+$B165+12,'Reduced Spot Curves'!$H:$DD,VLOOKUP(S$1,'Rate Mapping'!$A:$B,2,FALSE)+1,TRUE)*(MOD($B165,12))/12</f>
        <v>3.0379774489699293E-2</v>
      </c>
      <c r="T165" s="35">
        <f>VLOOKUP($A165*10000+$B165,'Reduced Spot Curves'!$H:$DD,VLOOKUP(T$1,'Rate Mapping'!$A:$B,2,FALSE)+1,TRUE)*(12-MOD($B165,12))/12+VLOOKUP($A165*10000+$B165+12,'Reduced Spot Curves'!$H:$DD,VLOOKUP(T$1,'Rate Mapping'!$A:$B,2,FALSE)+1,TRUE)*(MOD($B165,12))/12</f>
        <v>3.4172925309542843E-2</v>
      </c>
      <c r="U165" s="35">
        <f>VLOOKUP($A165*10000+$B165,'Reduced Spot Curves'!$H:$DD,VLOOKUP(U$1,'Rate Mapping'!$A:$B,2,FALSE)+1,TRUE)*(12-MOD($B165,12))/12+VLOOKUP($A165*10000+$B165+12,'Reduced Spot Curves'!$H:$DD,VLOOKUP(U$1,'Rate Mapping'!$A:$B,2,FALSE)+1,TRUE)*(MOD($B165,12))/12</f>
        <v>3.6897606162787908E-2</v>
      </c>
      <c r="V165" s="35">
        <f>VLOOKUP($A165*10000+$B165,'Reduced Spot Curves'!$H:$DD,VLOOKUP(V$1,'Rate Mapping'!$A:$B,2,FALSE)+1,TRUE)*(12-MOD($B165,12))/12+VLOOKUP($A165*10000+$B165+12,'Reduced Spot Curves'!$H:$DD,VLOOKUP(V$1,'Rate Mapping'!$A:$B,2,FALSE)+1,TRUE)*(MOD($B165,12))/12</f>
        <v>3.7678324628237822E-2</v>
      </c>
      <c r="W165" s="35">
        <f>VLOOKUP($A165*10000+$B165,'Reduced Spot Curves'!$H:$DD,VLOOKUP(W$1,'Rate Mapping'!$A:$B,2,FALSE)+1,TRUE)*(12-MOD($B165,12))/12+VLOOKUP($A165*10000+$B165+12,'Reduced Spot Curves'!$H:$DD,VLOOKUP(W$1,'Rate Mapping'!$A:$B,2,FALSE)+1,TRUE)*(MOD($B165,12))/12</f>
        <v>3.8264249361378885E-2</v>
      </c>
      <c r="X165" s="35">
        <f>VLOOKUP($A165*10000+$B165,'Reduced Spot Curves'!$H:$DD,VLOOKUP(X$1,'Rate Mapping'!$A:$B,2,FALSE)+1,TRUE)*(12-MOD($B165,12))/12+VLOOKUP($A165*10000+$B165+12,'Reduced Spot Curves'!$H:$DD,VLOOKUP(X$1,'Rate Mapping'!$A:$B,2,FALSE)+1,TRUE)*(MOD($B165,12))/12</f>
        <v>3.8720197404249132E-2</v>
      </c>
      <c r="Y165" s="35">
        <f>VLOOKUP($A165*10000+$B165,'Reduced Spot Curves'!$H:$DD,VLOOKUP(Y$1,'Rate Mapping'!$A:$B,2,FALSE)+1,TRUE)*(12-MOD($B165,12))/12+VLOOKUP($A165*10000+$B165+12,'Reduced Spot Curves'!$H:$DD,VLOOKUP(Y$1,'Rate Mapping'!$A:$B,2,FALSE)+1,TRUE)*(MOD($B165,12))/12</f>
        <v>3.9091300225855261E-2</v>
      </c>
      <c r="Z165">
        <f t="shared" si="16"/>
        <v>0.06</v>
      </c>
      <c r="AA165">
        <f t="shared" si="13"/>
        <v>0</v>
      </c>
      <c r="AB165">
        <f t="shared" si="14"/>
        <v>0</v>
      </c>
      <c r="AC165">
        <f t="shared" si="15"/>
        <v>0</v>
      </c>
    </row>
    <row r="166" spans="1:29" x14ac:dyDescent="0.25">
      <c r="A166">
        <f t="shared" si="17"/>
        <v>2</v>
      </c>
      <c r="B166">
        <f t="shared" si="18"/>
        <v>6</v>
      </c>
      <c r="C166" t="str">
        <f t="shared" si="12"/>
        <v>USD</v>
      </c>
      <c r="D166" s="35">
        <f>VLOOKUP($A166*10000+$B166,'Reduced Spot Curves'!$H:$DD,VLOOKUP(D$1,'Rate Mapping'!$A:$B,2,FALSE)+1,TRUE)*(12-MOD($B166,12))/12+VLOOKUP($A166*10000+$B166+12,'Reduced Spot Curves'!$H:$DD,VLOOKUP(D$1,'Rate Mapping'!$A:$B,2,FALSE)+1,TRUE)*(MOD($B166,12))/12</f>
        <v>4.4584704229565703E-2</v>
      </c>
      <c r="E166" s="35">
        <f>VLOOKUP($A166*10000+$B166,'Reduced Spot Curves'!$H:$DD,VLOOKUP(E$1,'Rate Mapping'!$A:$B,2,FALSE)+1,TRUE)*(12-MOD($B166,12))/12+VLOOKUP($A166*10000+$B166+12,'Reduced Spot Curves'!$H:$DD,VLOOKUP(E$1,'Rate Mapping'!$A:$B,2,FALSE)+1,TRUE)*(MOD($B166,12))/12</f>
        <v>4.4584704229565703E-2</v>
      </c>
      <c r="F166" s="35">
        <f>VLOOKUP($A166*10000+$B166,'Reduced Spot Curves'!$H:$DD,VLOOKUP(F$1,'Rate Mapping'!$A:$B,2,FALSE)+1,TRUE)*(12-MOD($B166,12))/12+VLOOKUP($A166*10000+$B166+12,'Reduced Spot Curves'!$H:$DD,VLOOKUP(F$1,'Rate Mapping'!$A:$B,2,FALSE)+1,TRUE)*(MOD($B166,12))/12</f>
        <v>4.4584704229565703E-2</v>
      </c>
      <c r="G166" s="35">
        <f>VLOOKUP($A166*10000+$B166,'Reduced Spot Curves'!$H:$DD,VLOOKUP(G$1,'Rate Mapping'!$A:$B,2,FALSE)+1,TRUE)*(12-MOD($B166,12))/12+VLOOKUP($A166*10000+$B166+12,'Reduced Spot Curves'!$H:$DD,VLOOKUP(G$1,'Rate Mapping'!$A:$B,2,FALSE)+1,TRUE)*(MOD($B166,12))/12</f>
        <v>4.4584704229565703E-2</v>
      </c>
      <c r="H166" s="35">
        <f>VLOOKUP($A166*10000+$B166,'Reduced Spot Curves'!$H:$DD,VLOOKUP(H$1,'Rate Mapping'!$A:$B,2,FALSE)+1,TRUE)*(12-MOD($B166,12))/12+VLOOKUP($A166*10000+$B166+12,'Reduced Spot Curves'!$H:$DD,VLOOKUP(H$1,'Rate Mapping'!$A:$B,2,FALSE)+1,TRUE)*(MOD($B166,12))/12</f>
        <v>4.2917654144353085E-2</v>
      </c>
      <c r="I166" s="35">
        <f>VLOOKUP($A166*10000+$B166,'Reduced Spot Curves'!$H:$DD,VLOOKUP(I$1,'Rate Mapping'!$A:$B,2,FALSE)+1,TRUE)*(12-MOD($B166,12))/12+VLOOKUP($A166*10000+$B166+12,'Reduced Spot Curves'!$H:$DD,VLOOKUP(I$1,'Rate Mapping'!$A:$B,2,FALSE)+1,TRUE)*(MOD($B166,12))/12</f>
        <v>4.1341244689152651E-2</v>
      </c>
      <c r="J166" s="35">
        <f>VLOOKUP($A166*10000+$B166,'Reduced Spot Curves'!$H:$DD,VLOOKUP(J$1,'Rate Mapping'!$A:$B,2,FALSE)+1,TRUE)*(12-MOD($B166,12))/12+VLOOKUP($A166*10000+$B166+12,'Reduced Spot Curves'!$H:$DD,VLOOKUP(J$1,'Rate Mapping'!$A:$B,2,FALSE)+1,TRUE)*(MOD($B166,12))/12</f>
        <v>4.0132458694352086E-2</v>
      </c>
      <c r="K166" s="35">
        <f>VLOOKUP($A166*10000+$B166,'Reduced Spot Curves'!$H:$DD,VLOOKUP(K$1,'Rate Mapping'!$A:$B,2,FALSE)+1,TRUE)*(12-MOD($B166,12))/12+VLOOKUP($A166*10000+$B166+12,'Reduced Spot Curves'!$H:$DD,VLOOKUP(K$1,'Rate Mapping'!$A:$B,2,FALSE)+1,TRUE)*(MOD($B166,12))/12</f>
        <v>3.9210925846169337E-2</v>
      </c>
      <c r="L166" s="35">
        <f>VLOOKUP($A166*10000+$B166,'Reduced Spot Curves'!$H:$DD,VLOOKUP(L$1,'Rate Mapping'!$A:$B,2,FALSE)+1,TRUE)*(12-MOD($B166,12))/12+VLOOKUP($A166*10000+$B166+12,'Reduced Spot Curves'!$H:$DD,VLOOKUP(L$1,'Rate Mapping'!$A:$B,2,FALSE)+1,TRUE)*(MOD($B166,12))/12</f>
        <v>3.8511245312314507E-2</v>
      </c>
      <c r="M166" s="35">
        <f>VLOOKUP($A166*10000+$B166,'Reduced Spot Curves'!$H:$DD,VLOOKUP(M$1,'Rate Mapping'!$A:$B,2,FALSE)+1,TRUE)*(12-MOD($B166,12))/12+VLOOKUP($A166*10000+$B166+12,'Reduced Spot Curves'!$H:$DD,VLOOKUP(M$1,'Rate Mapping'!$A:$B,2,FALSE)+1,TRUE)*(MOD($B166,12))/12</f>
        <v>3.7980767416993383E-2</v>
      </c>
      <c r="N166" s="35">
        <f>VLOOKUP($A166*10000+$B166,'Reduced Spot Curves'!$H:$DD,VLOOKUP(N$1,'Rate Mapping'!$A:$B,2,FALSE)+1,TRUE)*(12-MOD($B166,12))/12+VLOOKUP($A166*10000+$B166+12,'Reduced Spot Curves'!$H:$DD,VLOOKUP(N$1,'Rate Mapping'!$A:$B,2,FALSE)+1,TRUE)*(MOD($B166,12))/12</f>
        <v>3.7595169126624167E-2</v>
      </c>
      <c r="O166" s="35">
        <f>VLOOKUP($A166*10000+$B166,'Reduced Spot Curves'!$H:$DD,VLOOKUP(O$1,'Rate Mapping'!$A:$B,2,FALSE)+1,TRUE)*(12-MOD($B166,12))/12+VLOOKUP($A166*10000+$B166+12,'Reduced Spot Curves'!$H:$DD,VLOOKUP(O$1,'Rate Mapping'!$A:$B,2,FALSE)+1,TRUE)*(MOD($B166,12))/12</f>
        <v>3.717708349770496E-2</v>
      </c>
      <c r="P166" s="35">
        <f>VLOOKUP($A166*10000+$B166,'Reduced Spot Curves'!$H:$DD,VLOOKUP(P$1,'Rate Mapping'!$A:$B,2,FALSE)+1,TRUE)*(12-MOD($B166,12))/12+VLOOKUP($A166*10000+$B166+12,'Reduced Spot Curves'!$H:$DD,VLOOKUP(P$1,'Rate Mapping'!$A:$B,2,FALSE)+1,TRUE)*(MOD($B166,12))/12</f>
        <v>3.6905106082741085E-2</v>
      </c>
      <c r="Q166" s="35">
        <f>VLOOKUP($A166*10000+$B166,'Reduced Spot Curves'!$H:$DD,VLOOKUP(Q$1,'Rate Mapping'!$A:$B,2,FALSE)+1,TRUE)*(12-MOD($B166,12))/12+VLOOKUP($A166*10000+$B166+12,'Reduced Spot Curves'!$H:$DD,VLOOKUP(Q$1,'Rate Mapping'!$A:$B,2,FALSE)+1,TRUE)*(MOD($B166,12))/12</f>
        <v>3.481387414850598E-2</v>
      </c>
      <c r="R166" s="35">
        <f>VLOOKUP($A166*10000+$B166,'Reduced Spot Curves'!$H:$DD,VLOOKUP(R$1,'Rate Mapping'!$A:$B,2,FALSE)+1,TRUE)*(12-MOD($B166,12))/12+VLOOKUP($A166*10000+$B166+12,'Reduced Spot Curves'!$H:$DD,VLOOKUP(R$1,'Rate Mapping'!$A:$B,2,FALSE)+1,TRUE)*(MOD($B166,12))/12</f>
        <v>3.0677692600564271E-2</v>
      </c>
      <c r="S166" s="35">
        <f>VLOOKUP($A166*10000+$B166,'Reduced Spot Curves'!$H:$DD,VLOOKUP(S$1,'Rate Mapping'!$A:$B,2,FALSE)+1,TRUE)*(12-MOD($B166,12))/12+VLOOKUP($A166*10000+$B166+12,'Reduced Spot Curves'!$H:$DD,VLOOKUP(S$1,'Rate Mapping'!$A:$B,2,FALSE)+1,TRUE)*(MOD($B166,12))/12</f>
        <v>3.0734563038901291E-2</v>
      </c>
      <c r="T166" s="35">
        <f>VLOOKUP($A166*10000+$B166,'Reduced Spot Curves'!$H:$DD,VLOOKUP(T$1,'Rate Mapping'!$A:$B,2,FALSE)+1,TRUE)*(12-MOD($B166,12))/12+VLOOKUP($A166*10000+$B166+12,'Reduced Spot Curves'!$H:$DD,VLOOKUP(T$1,'Rate Mapping'!$A:$B,2,FALSE)+1,TRUE)*(MOD($B166,12))/12</f>
        <v>3.459744702143383E-2</v>
      </c>
      <c r="U166" s="35">
        <f>VLOOKUP($A166*10000+$B166,'Reduced Spot Curves'!$H:$DD,VLOOKUP(U$1,'Rate Mapping'!$A:$B,2,FALSE)+1,TRUE)*(12-MOD($B166,12))/12+VLOOKUP($A166*10000+$B166+12,'Reduced Spot Curves'!$H:$DD,VLOOKUP(U$1,'Rate Mapping'!$A:$B,2,FALSE)+1,TRUE)*(MOD($B166,12))/12</f>
        <v>3.7262294342130103E-2</v>
      </c>
      <c r="V166" s="35">
        <f>VLOOKUP($A166*10000+$B166,'Reduced Spot Curves'!$H:$DD,VLOOKUP(V$1,'Rate Mapping'!$A:$B,2,FALSE)+1,TRUE)*(12-MOD($B166,12))/12+VLOOKUP($A166*10000+$B166+12,'Reduced Spot Curves'!$H:$DD,VLOOKUP(V$1,'Rate Mapping'!$A:$B,2,FALSE)+1,TRUE)*(MOD($B166,12))/12</f>
        <v>3.8044479254851743E-2</v>
      </c>
      <c r="W166" s="35">
        <f>VLOOKUP($A166*10000+$B166,'Reduced Spot Curves'!$H:$DD,VLOOKUP(W$1,'Rate Mapping'!$A:$B,2,FALSE)+1,TRUE)*(12-MOD($B166,12))/12+VLOOKUP($A166*10000+$B166+12,'Reduced Spot Curves'!$H:$DD,VLOOKUP(W$1,'Rate Mapping'!$A:$B,2,FALSE)+1,TRUE)*(MOD($B166,12))/12</f>
        <v>3.8631505279611428E-2</v>
      </c>
      <c r="X166" s="35">
        <f>VLOOKUP($A166*10000+$B166,'Reduced Spot Curves'!$H:$DD,VLOOKUP(X$1,'Rate Mapping'!$A:$B,2,FALSE)+1,TRUE)*(12-MOD($B166,12))/12+VLOOKUP($A166*10000+$B166+12,'Reduced Spot Curves'!$H:$DD,VLOOKUP(X$1,'Rate Mapping'!$A:$B,2,FALSE)+1,TRUE)*(MOD($B166,12))/12</f>
        <v>3.9088310746302229E-2</v>
      </c>
      <c r="Y166" s="35">
        <f>VLOOKUP($A166*10000+$B166,'Reduced Spot Curves'!$H:$DD,VLOOKUP(Y$1,'Rate Mapping'!$A:$B,2,FALSE)+1,TRUE)*(12-MOD($B166,12))/12+VLOOKUP($A166*10000+$B166+12,'Reduced Spot Curves'!$H:$DD,VLOOKUP(Y$1,'Rate Mapping'!$A:$B,2,FALSE)+1,TRUE)*(MOD($B166,12))/12</f>
        <v>3.9466300225855261E-2</v>
      </c>
      <c r="Z166">
        <f t="shared" si="16"/>
        <v>0.06</v>
      </c>
      <c r="AA166">
        <f t="shared" si="13"/>
        <v>0</v>
      </c>
      <c r="AB166">
        <f t="shared" si="14"/>
        <v>0</v>
      </c>
      <c r="AC166">
        <f t="shared" si="15"/>
        <v>0</v>
      </c>
    </row>
    <row r="167" spans="1:29" x14ac:dyDescent="0.25">
      <c r="A167">
        <f t="shared" si="17"/>
        <v>2</v>
      </c>
      <c r="B167">
        <f t="shared" si="18"/>
        <v>9</v>
      </c>
      <c r="C167" t="str">
        <f t="shared" si="12"/>
        <v>USD</v>
      </c>
      <c r="D167" s="35">
        <f>VLOOKUP($A167*10000+$B167,'Reduced Spot Curves'!$H:$DD,VLOOKUP(D$1,'Rate Mapping'!$A:$B,2,FALSE)+1,TRUE)*(12-MOD($B167,12))/12+VLOOKUP($A167*10000+$B167+12,'Reduced Spot Curves'!$H:$DD,VLOOKUP(D$1,'Rate Mapping'!$A:$B,2,FALSE)+1,TRUE)*(MOD($B167,12))/12</f>
        <v>4.4631600212844805E-2</v>
      </c>
      <c r="E167" s="35">
        <f>VLOOKUP($A167*10000+$B167,'Reduced Spot Curves'!$H:$DD,VLOOKUP(E$1,'Rate Mapping'!$A:$B,2,FALSE)+1,TRUE)*(12-MOD($B167,12))/12+VLOOKUP($A167*10000+$B167+12,'Reduced Spot Curves'!$H:$DD,VLOOKUP(E$1,'Rate Mapping'!$A:$B,2,FALSE)+1,TRUE)*(MOD($B167,12))/12</f>
        <v>4.4631600212844805E-2</v>
      </c>
      <c r="F167" s="35">
        <f>VLOOKUP($A167*10000+$B167,'Reduced Spot Curves'!$H:$DD,VLOOKUP(F$1,'Rate Mapping'!$A:$B,2,FALSE)+1,TRUE)*(12-MOD($B167,12))/12+VLOOKUP($A167*10000+$B167+12,'Reduced Spot Curves'!$H:$DD,VLOOKUP(F$1,'Rate Mapping'!$A:$B,2,FALSE)+1,TRUE)*(MOD($B167,12))/12</f>
        <v>4.4631600212844805E-2</v>
      </c>
      <c r="G167" s="35">
        <f>VLOOKUP($A167*10000+$B167,'Reduced Spot Curves'!$H:$DD,VLOOKUP(G$1,'Rate Mapping'!$A:$B,2,FALSE)+1,TRUE)*(12-MOD($B167,12))/12+VLOOKUP($A167*10000+$B167+12,'Reduced Spot Curves'!$H:$DD,VLOOKUP(G$1,'Rate Mapping'!$A:$B,2,FALSE)+1,TRUE)*(MOD($B167,12))/12</f>
        <v>4.4631600212844805E-2</v>
      </c>
      <c r="H167" s="35">
        <f>VLOOKUP($A167*10000+$B167,'Reduced Spot Curves'!$H:$DD,VLOOKUP(H$1,'Rate Mapping'!$A:$B,2,FALSE)+1,TRUE)*(12-MOD($B167,12))/12+VLOOKUP($A167*10000+$B167+12,'Reduced Spot Curves'!$H:$DD,VLOOKUP(H$1,'Rate Mapping'!$A:$B,2,FALSE)+1,TRUE)*(MOD($B167,12))/12</f>
        <v>4.2459232233263658E-2</v>
      </c>
      <c r="I167" s="35">
        <f>VLOOKUP($A167*10000+$B167,'Reduced Spot Curves'!$H:$DD,VLOOKUP(I$1,'Rate Mapping'!$A:$B,2,FALSE)+1,TRUE)*(12-MOD($B167,12))/12+VLOOKUP($A167*10000+$B167+12,'Reduced Spot Curves'!$H:$DD,VLOOKUP(I$1,'Rate Mapping'!$A:$B,2,FALSE)+1,TRUE)*(MOD($B167,12))/12</f>
        <v>4.1097293142904681E-2</v>
      </c>
      <c r="J167" s="35">
        <f>VLOOKUP($A167*10000+$B167,'Reduced Spot Curves'!$H:$DD,VLOOKUP(J$1,'Rate Mapping'!$A:$B,2,FALSE)+1,TRUE)*(12-MOD($B167,12))/12+VLOOKUP($A167*10000+$B167+12,'Reduced Spot Curves'!$H:$DD,VLOOKUP(J$1,'Rate Mapping'!$A:$B,2,FALSE)+1,TRUE)*(MOD($B167,12))/12</f>
        <v>3.9881007891162182E-2</v>
      </c>
      <c r="K167" s="35">
        <f>VLOOKUP($A167*10000+$B167,'Reduced Spot Curves'!$H:$DD,VLOOKUP(K$1,'Rate Mapping'!$A:$B,2,FALSE)+1,TRUE)*(12-MOD($B167,12))/12+VLOOKUP($A167*10000+$B167+12,'Reduced Spot Curves'!$H:$DD,VLOOKUP(K$1,'Rate Mapping'!$A:$B,2,FALSE)+1,TRUE)*(MOD($B167,12))/12</f>
        <v>3.911702822074227E-2</v>
      </c>
      <c r="L167" s="35">
        <f>VLOOKUP($A167*10000+$B167,'Reduced Spot Curves'!$H:$DD,VLOOKUP(L$1,'Rate Mapping'!$A:$B,2,FALSE)+1,TRUE)*(12-MOD($B167,12))/12+VLOOKUP($A167*10000+$B167+12,'Reduced Spot Curves'!$H:$DD,VLOOKUP(L$1,'Rate Mapping'!$A:$B,2,FALSE)+1,TRUE)*(MOD($B167,12))/12</f>
        <v>3.842627235757258E-2</v>
      </c>
      <c r="M167" s="35">
        <f>VLOOKUP($A167*10000+$B167,'Reduced Spot Curves'!$H:$DD,VLOOKUP(M$1,'Rate Mapping'!$A:$B,2,FALSE)+1,TRUE)*(12-MOD($B167,12))/12+VLOOKUP($A167*10000+$B167+12,'Reduced Spot Curves'!$H:$DD,VLOOKUP(M$1,'Rate Mapping'!$A:$B,2,FALSE)+1,TRUE)*(MOD($B167,12))/12</f>
        <v>3.8005820330210341E-2</v>
      </c>
      <c r="N167" s="35">
        <f>VLOOKUP($A167*10000+$B167,'Reduced Spot Curves'!$H:$DD,VLOOKUP(N$1,'Rate Mapping'!$A:$B,2,FALSE)+1,TRUE)*(12-MOD($B167,12))/12+VLOOKUP($A167*10000+$B167+12,'Reduced Spot Curves'!$H:$DD,VLOOKUP(N$1,'Rate Mapping'!$A:$B,2,FALSE)+1,TRUE)*(MOD($B167,12))/12</f>
        <v>3.7631478150247158E-2</v>
      </c>
      <c r="O167" s="35">
        <f>VLOOKUP($A167*10000+$B167,'Reduced Spot Curves'!$H:$DD,VLOOKUP(O$1,'Rate Mapping'!$A:$B,2,FALSE)+1,TRUE)*(12-MOD($B167,12))/12+VLOOKUP($A167*10000+$B167+12,'Reduced Spot Curves'!$H:$DD,VLOOKUP(O$1,'Rate Mapping'!$A:$B,2,FALSE)+1,TRUE)*(MOD($B167,12))/12</f>
        <v>3.722097829500344E-2</v>
      </c>
      <c r="P167" s="35">
        <f>VLOOKUP($A167*10000+$B167,'Reduced Spot Curves'!$H:$DD,VLOOKUP(P$1,'Rate Mapping'!$A:$B,2,FALSE)+1,TRUE)*(12-MOD($B167,12))/12+VLOOKUP($A167*10000+$B167+12,'Reduced Spot Curves'!$H:$DD,VLOOKUP(P$1,'Rate Mapping'!$A:$B,2,FALSE)+1,TRUE)*(MOD($B167,12))/12</f>
        <v>3.70405659241312E-2</v>
      </c>
      <c r="Q167" s="35">
        <f>VLOOKUP($A167*10000+$B167,'Reduced Spot Curves'!$H:$DD,VLOOKUP(Q$1,'Rate Mapping'!$A:$B,2,FALSE)+1,TRUE)*(12-MOD($B167,12))/12+VLOOKUP($A167*10000+$B167+12,'Reduced Spot Curves'!$H:$DD,VLOOKUP(Q$1,'Rate Mapping'!$A:$B,2,FALSE)+1,TRUE)*(MOD($B167,12))/12</f>
        <v>3.4956504842345318E-2</v>
      </c>
      <c r="R167" s="35">
        <f>VLOOKUP($A167*10000+$B167,'Reduced Spot Curves'!$H:$DD,VLOOKUP(R$1,'Rate Mapping'!$A:$B,2,FALSE)+1,TRUE)*(12-MOD($B167,12))/12+VLOOKUP($A167*10000+$B167+12,'Reduced Spot Curves'!$H:$DD,VLOOKUP(R$1,'Rate Mapping'!$A:$B,2,FALSE)+1,TRUE)*(MOD($B167,12))/12</f>
        <v>3.0844840190803205E-2</v>
      </c>
      <c r="S167" s="35">
        <f>VLOOKUP($A167*10000+$B167,'Reduced Spot Curves'!$H:$DD,VLOOKUP(S$1,'Rate Mapping'!$A:$B,2,FALSE)+1,TRUE)*(12-MOD($B167,12))/12+VLOOKUP($A167*10000+$B167+12,'Reduced Spot Curves'!$H:$DD,VLOOKUP(S$1,'Rate Mapping'!$A:$B,2,FALSE)+1,TRUE)*(MOD($B167,12))/12</f>
        <v>3.1089351588103289E-2</v>
      </c>
      <c r="T167" s="35">
        <f>VLOOKUP($A167*10000+$B167,'Reduced Spot Curves'!$H:$DD,VLOOKUP(T$1,'Rate Mapping'!$A:$B,2,FALSE)+1,TRUE)*(12-MOD($B167,12))/12+VLOOKUP($A167*10000+$B167+12,'Reduced Spot Curves'!$H:$DD,VLOOKUP(T$1,'Rate Mapping'!$A:$B,2,FALSE)+1,TRUE)*(MOD($B167,12))/12</f>
        <v>3.5021968733324818E-2</v>
      </c>
      <c r="U167" s="35">
        <f>VLOOKUP($A167*10000+$B167,'Reduced Spot Curves'!$H:$DD,VLOOKUP(U$1,'Rate Mapping'!$A:$B,2,FALSE)+1,TRUE)*(12-MOD($B167,12))/12+VLOOKUP($A167*10000+$B167+12,'Reduced Spot Curves'!$H:$DD,VLOOKUP(U$1,'Rate Mapping'!$A:$B,2,FALSE)+1,TRUE)*(MOD($B167,12))/12</f>
        <v>3.7626982521472299E-2</v>
      </c>
      <c r="V167" s="35">
        <f>VLOOKUP($A167*10000+$B167,'Reduced Spot Curves'!$H:$DD,VLOOKUP(V$1,'Rate Mapping'!$A:$B,2,FALSE)+1,TRUE)*(12-MOD($B167,12))/12+VLOOKUP($A167*10000+$B167+12,'Reduced Spot Curves'!$H:$DD,VLOOKUP(V$1,'Rate Mapping'!$A:$B,2,FALSE)+1,TRUE)*(MOD($B167,12))/12</f>
        <v>3.8410633881465664E-2</v>
      </c>
      <c r="W167" s="35">
        <f>VLOOKUP($A167*10000+$B167,'Reduced Spot Curves'!$H:$DD,VLOOKUP(W$1,'Rate Mapping'!$A:$B,2,FALSE)+1,TRUE)*(12-MOD($B167,12))/12+VLOOKUP($A167*10000+$B167+12,'Reduced Spot Curves'!$H:$DD,VLOOKUP(W$1,'Rate Mapping'!$A:$B,2,FALSE)+1,TRUE)*(MOD($B167,12))/12</f>
        <v>3.899876119784397E-2</v>
      </c>
      <c r="X167" s="35">
        <f>VLOOKUP($A167*10000+$B167,'Reduced Spot Curves'!$H:$DD,VLOOKUP(X$1,'Rate Mapping'!$A:$B,2,FALSE)+1,TRUE)*(12-MOD($B167,12))/12+VLOOKUP($A167*10000+$B167+12,'Reduced Spot Curves'!$H:$DD,VLOOKUP(X$1,'Rate Mapping'!$A:$B,2,FALSE)+1,TRUE)*(MOD($B167,12))/12</f>
        <v>3.9456424088355327E-2</v>
      </c>
      <c r="Y167" s="35">
        <f>VLOOKUP($A167*10000+$B167,'Reduced Spot Curves'!$H:$DD,VLOOKUP(Y$1,'Rate Mapping'!$A:$B,2,FALSE)+1,TRUE)*(12-MOD($B167,12))/12+VLOOKUP($A167*10000+$B167+12,'Reduced Spot Curves'!$H:$DD,VLOOKUP(Y$1,'Rate Mapping'!$A:$B,2,FALSE)+1,TRUE)*(MOD($B167,12))/12</f>
        <v>3.9841300225855261E-2</v>
      </c>
      <c r="Z167">
        <f t="shared" si="16"/>
        <v>0.06</v>
      </c>
      <c r="AA167">
        <f t="shared" si="13"/>
        <v>0</v>
      </c>
      <c r="AB167">
        <f t="shared" si="14"/>
        <v>0</v>
      </c>
      <c r="AC167">
        <f t="shared" si="15"/>
        <v>0</v>
      </c>
    </row>
    <row r="168" spans="1:29" x14ac:dyDescent="0.25">
      <c r="A168">
        <f t="shared" si="17"/>
        <v>2</v>
      </c>
      <c r="B168">
        <f t="shared" si="18"/>
        <v>12</v>
      </c>
      <c r="C168" t="str">
        <f t="shared" si="12"/>
        <v>USD</v>
      </c>
      <c r="D168" s="35">
        <f>VLOOKUP($A168*10000+$B168,'Reduced Spot Curves'!$H:$DD,VLOOKUP(D$1,'Rate Mapping'!$A:$B,2,FALSE)+1,TRUE)*(12-MOD($B168,12))/12+VLOOKUP($A168*10000+$B168+12,'Reduced Spot Curves'!$H:$DD,VLOOKUP(D$1,'Rate Mapping'!$A:$B,2,FALSE)+1,TRUE)*(MOD($B168,12))/12</f>
        <v>4.4678496196123907E-2</v>
      </c>
      <c r="E168" s="35">
        <f>VLOOKUP($A168*10000+$B168,'Reduced Spot Curves'!$H:$DD,VLOOKUP(E$1,'Rate Mapping'!$A:$B,2,FALSE)+1,TRUE)*(12-MOD($B168,12))/12+VLOOKUP($A168*10000+$B168+12,'Reduced Spot Curves'!$H:$DD,VLOOKUP(E$1,'Rate Mapping'!$A:$B,2,FALSE)+1,TRUE)*(MOD($B168,12))/12</f>
        <v>4.4678496196123907E-2</v>
      </c>
      <c r="F168" s="35">
        <f>VLOOKUP($A168*10000+$B168,'Reduced Spot Curves'!$H:$DD,VLOOKUP(F$1,'Rate Mapping'!$A:$B,2,FALSE)+1,TRUE)*(12-MOD($B168,12))/12+VLOOKUP($A168*10000+$B168+12,'Reduced Spot Curves'!$H:$DD,VLOOKUP(F$1,'Rate Mapping'!$A:$B,2,FALSE)+1,TRUE)*(MOD($B168,12))/12</f>
        <v>4.4678496196123907E-2</v>
      </c>
      <c r="G168" s="35">
        <f>VLOOKUP($A168*10000+$B168,'Reduced Spot Curves'!$H:$DD,VLOOKUP(G$1,'Rate Mapping'!$A:$B,2,FALSE)+1,TRUE)*(12-MOD($B168,12))/12+VLOOKUP($A168*10000+$B168+12,'Reduced Spot Curves'!$H:$DD,VLOOKUP(G$1,'Rate Mapping'!$A:$B,2,FALSE)+1,TRUE)*(MOD($B168,12))/12</f>
        <v>4.4678496196123907E-2</v>
      </c>
      <c r="H168" s="35">
        <f>VLOOKUP($A168*10000+$B168,'Reduced Spot Curves'!$H:$DD,VLOOKUP(H$1,'Rate Mapping'!$A:$B,2,FALSE)+1,TRUE)*(12-MOD($B168,12))/12+VLOOKUP($A168*10000+$B168+12,'Reduced Spot Curves'!$H:$DD,VLOOKUP(H$1,'Rate Mapping'!$A:$B,2,FALSE)+1,TRUE)*(MOD($B168,12))/12</f>
        <v>4.2000810322174231E-2</v>
      </c>
      <c r="I168" s="35">
        <f>VLOOKUP($A168*10000+$B168,'Reduced Spot Curves'!$H:$DD,VLOOKUP(I$1,'Rate Mapping'!$A:$B,2,FALSE)+1,TRUE)*(12-MOD($B168,12))/12+VLOOKUP($A168*10000+$B168+12,'Reduced Spot Curves'!$H:$DD,VLOOKUP(I$1,'Rate Mapping'!$A:$B,2,FALSE)+1,TRUE)*(MOD($B168,12))/12</f>
        <v>4.0853341596656711E-2</v>
      </c>
      <c r="J168" s="35">
        <f>VLOOKUP($A168*10000+$B168,'Reduced Spot Curves'!$H:$DD,VLOOKUP(J$1,'Rate Mapping'!$A:$B,2,FALSE)+1,TRUE)*(12-MOD($B168,12))/12+VLOOKUP($A168*10000+$B168+12,'Reduced Spot Curves'!$H:$DD,VLOOKUP(J$1,'Rate Mapping'!$A:$B,2,FALSE)+1,TRUE)*(MOD($B168,12))/12</f>
        <v>3.9629557087972278E-2</v>
      </c>
      <c r="K168" s="35">
        <f>VLOOKUP($A168*10000+$B168,'Reduced Spot Curves'!$H:$DD,VLOOKUP(K$1,'Rate Mapping'!$A:$B,2,FALSE)+1,TRUE)*(12-MOD($B168,12))/12+VLOOKUP($A168*10000+$B168+12,'Reduced Spot Curves'!$H:$DD,VLOOKUP(K$1,'Rate Mapping'!$A:$B,2,FALSE)+1,TRUE)*(MOD($B168,12))/12</f>
        <v>3.9023130595315203E-2</v>
      </c>
      <c r="L168" s="35">
        <f>VLOOKUP($A168*10000+$B168,'Reduced Spot Curves'!$H:$DD,VLOOKUP(L$1,'Rate Mapping'!$A:$B,2,FALSE)+1,TRUE)*(12-MOD($B168,12))/12+VLOOKUP($A168*10000+$B168+12,'Reduced Spot Curves'!$H:$DD,VLOOKUP(L$1,'Rate Mapping'!$A:$B,2,FALSE)+1,TRUE)*(MOD($B168,12))/12</f>
        <v>3.8341299402830653E-2</v>
      </c>
      <c r="M168" s="35">
        <f>VLOOKUP($A168*10000+$B168,'Reduced Spot Curves'!$H:$DD,VLOOKUP(M$1,'Rate Mapping'!$A:$B,2,FALSE)+1,TRUE)*(12-MOD($B168,12))/12+VLOOKUP($A168*10000+$B168+12,'Reduced Spot Curves'!$H:$DD,VLOOKUP(M$1,'Rate Mapping'!$A:$B,2,FALSE)+1,TRUE)*(MOD($B168,12))/12</f>
        <v>3.8030873243427299E-2</v>
      </c>
      <c r="N168" s="35">
        <f>VLOOKUP($A168*10000+$B168,'Reduced Spot Curves'!$H:$DD,VLOOKUP(N$1,'Rate Mapping'!$A:$B,2,FALSE)+1,TRUE)*(12-MOD($B168,12))/12+VLOOKUP($A168*10000+$B168+12,'Reduced Spot Curves'!$H:$DD,VLOOKUP(N$1,'Rate Mapping'!$A:$B,2,FALSE)+1,TRUE)*(MOD($B168,12))/12</f>
        <v>3.7667787173870149E-2</v>
      </c>
      <c r="O168" s="35">
        <f>VLOOKUP($A168*10000+$B168,'Reduced Spot Curves'!$H:$DD,VLOOKUP(O$1,'Rate Mapping'!$A:$B,2,FALSE)+1,TRUE)*(12-MOD($B168,12))/12+VLOOKUP($A168*10000+$B168+12,'Reduced Spot Curves'!$H:$DD,VLOOKUP(O$1,'Rate Mapping'!$A:$B,2,FALSE)+1,TRUE)*(MOD($B168,12))/12</f>
        <v>3.726487309230192E-2</v>
      </c>
      <c r="P168" s="35">
        <f>VLOOKUP($A168*10000+$B168,'Reduced Spot Curves'!$H:$DD,VLOOKUP(P$1,'Rate Mapping'!$A:$B,2,FALSE)+1,TRUE)*(12-MOD($B168,12))/12+VLOOKUP($A168*10000+$B168+12,'Reduced Spot Curves'!$H:$DD,VLOOKUP(P$1,'Rate Mapping'!$A:$B,2,FALSE)+1,TRUE)*(MOD($B168,12))/12</f>
        <v>3.7176025765521314E-2</v>
      </c>
      <c r="Q168" s="35">
        <f>VLOOKUP($A168*10000+$B168,'Reduced Spot Curves'!$H:$DD,VLOOKUP(Q$1,'Rate Mapping'!$A:$B,2,FALSE)+1,TRUE)*(12-MOD($B168,12))/12+VLOOKUP($A168*10000+$B168+12,'Reduced Spot Curves'!$H:$DD,VLOOKUP(Q$1,'Rate Mapping'!$A:$B,2,FALSE)+1,TRUE)*(MOD($B168,12))/12</f>
        <v>3.5099135536184656E-2</v>
      </c>
      <c r="R168" s="35">
        <f>VLOOKUP($A168*10000+$B168,'Reduced Spot Curves'!$H:$DD,VLOOKUP(R$1,'Rate Mapping'!$A:$B,2,FALSE)+1,TRUE)*(12-MOD($B168,12))/12+VLOOKUP($A168*10000+$B168+12,'Reduced Spot Curves'!$H:$DD,VLOOKUP(R$1,'Rate Mapping'!$A:$B,2,FALSE)+1,TRUE)*(MOD($B168,12))/12</f>
        <v>3.1011987781042138E-2</v>
      </c>
      <c r="S168" s="35">
        <f>VLOOKUP($A168*10000+$B168,'Reduced Spot Curves'!$H:$DD,VLOOKUP(S$1,'Rate Mapping'!$A:$B,2,FALSE)+1,TRUE)*(12-MOD($B168,12))/12+VLOOKUP($A168*10000+$B168+12,'Reduced Spot Curves'!$H:$DD,VLOOKUP(S$1,'Rate Mapping'!$A:$B,2,FALSE)+1,TRUE)*(MOD($B168,12))/12</f>
        <v>3.1444140137305288E-2</v>
      </c>
      <c r="T168" s="35">
        <f>VLOOKUP($A168*10000+$B168,'Reduced Spot Curves'!$H:$DD,VLOOKUP(T$1,'Rate Mapping'!$A:$B,2,FALSE)+1,TRUE)*(12-MOD($B168,12))/12+VLOOKUP($A168*10000+$B168+12,'Reduced Spot Curves'!$H:$DD,VLOOKUP(T$1,'Rate Mapping'!$A:$B,2,FALSE)+1,TRUE)*(MOD($B168,12))/12</f>
        <v>3.5446490445215806E-2</v>
      </c>
      <c r="U168" s="35">
        <f>VLOOKUP($A168*10000+$B168,'Reduced Spot Curves'!$H:$DD,VLOOKUP(U$1,'Rate Mapping'!$A:$B,2,FALSE)+1,TRUE)*(12-MOD($B168,12))/12+VLOOKUP($A168*10000+$B168+12,'Reduced Spot Curves'!$H:$DD,VLOOKUP(U$1,'Rate Mapping'!$A:$B,2,FALSE)+1,TRUE)*(MOD($B168,12))/12</f>
        <v>3.7991670700814495E-2</v>
      </c>
      <c r="V168" s="35">
        <f>VLOOKUP($A168*10000+$B168,'Reduced Spot Curves'!$H:$DD,VLOOKUP(V$1,'Rate Mapping'!$A:$B,2,FALSE)+1,TRUE)*(12-MOD($B168,12))/12+VLOOKUP($A168*10000+$B168+12,'Reduced Spot Curves'!$H:$DD,VLOOKUP(V$1,'Rate Mapping'!$A:$B,2,FALSE)+1,TRUE)*(MOD($B168,12))/12</f>
        <v>3.8776788508079585E-2</v>
      </c>
      <c r="W168" s="35">
        <f>VLOOKUP($A168*10000+$B168,'Reduced Spot Curves'!$H:$DD,VLOOKUP(W$1,'Rate Mapping'!$A:$B,2,FALSE)+1,TRUE)*(12-MOD($B168,12))/12+VLOOKUP($A168*10000+$B168+12,'Reduced Spot Curves'!$H:$DD,VLOOKUP(W$1,'Rate Mapping'!$A:$B,2,FALSE)+1,TRUE)*(MOD($B168,12))/12</f>
        <v>3.9366017116076513E-2</v>
      </c>
      <c r="X168" s="35">
        <f>VLOOKUP($A168*10000+$B168,'Reduced Spot Curves'!$H:$DD,VLOOKUP(X$1,'Rate Mapping'!$A:$B,2,FALSE)+1,TRUE)*(12-MOD($B168,12))/12+VLOOKUP($A168*10000+$B168+12,'Reduced Spot Curves'!$H:$DD,VLOOKUP(X$1,'Rate Mapping'!$A:$B,2,FALSE)+1,TRUE)*(MOD($B168,12))/12</f>
        <v>3.9824537430408424E-2</v>
      </c>
      <c r="Y168" s="35">
        <f>VLOOKUP($A168*10000+$B168,'Reduced Spot Curves'!$H:$DD,VLOOKUP(Y$1,'Rate Mapping'!$A:$B,2,FALSE)+1,TRUE)*(12-MOD($B168,12))/12+VLOOKUP($A168*10000+$B168+12,'Reduced Spot Curves'!$H:$DD,VLOOKUP(Y$1,'Rate Mapping'!$A:$B,2,FALSE)+1,TRUE)*(MOD($B168,12))/12</f>
        <v>4.0216300225855262E-2</v>
      </c>
      <c r="Z168">
        <f t="shared" si="16"/>
        <v>0.06</v>
      </c>
      <c r="AA168">
        <f t="shared" si="13"/>
        <v>0</v>
      </c>
      <c r="AB168">
        <f t="shared" si="14"/>
        <v>0</v>
      </c>
      <c r="AC168">
        <f t="shared" si="15"/>
        <v>0</v>
      </c>
    </row>
    <row r="169" spans="1:29" x14ac:dyDescent="0.25">
      <c r="A169">
        <f t="shared" si="17"/>
        <v>2</v>
      </c>
      <c r="B169">
        <f t="shared" si="18"/>
        <v>15</v>
      </c>
      <c r="C169" t="str">
        <f t="shared" si="12"/>
        <v>USD</v>
      </c>
      <c r="D169" s="35">
        <f>VLOOKUP($A169*10000+$B169,'Reduced Spot Curves'!$H:$DD,VLOOKUP(D$1,'Rate Mapping'!$A:$B,2,FALSE)+1,TRUE)*(12-MOD($B169,12))/12+VLOOKUP($A169*10000+$B169+12,'Reduced Spot Curves'!$H:$DD,VLOOKUP(D$1,'Rate Mapping'!$A:$B,2,FALSE)+1,TRUE)*(MOD($B169,12))/12</f>
        <v>4.3716371565667531E-2</v>
      </c>
      <c r="E169" s="35">
        <f>VLOOKUP($A169*10000+$B169,'Reduced Spot Curves'!$H:$DD,VLOOKUP(E$1,'Rate Mapping'!$A:$B,2,FALSE)+1,TRUE)*(12-MOD($B169,12))/12+VLOOKUP($A169*10000+$B169+12,'Reduced Spot Curves'!$H:$DD,VLOOKUP(E$1,'Rate Mapping'!$A:$B,2,FALSE)+1,TRUE)*(MOD($B169,12))/12</f>
        <v>4.3716371565667531E-2</v>
      </c>
      <c r="F169" s="35">
        <f>VLOOKUP($A169*10000+$B169,'Reduced Spot Curves'!$H:$DD,VLOOKUP(F$1,'Rate Mapping'!$A:$B,2,FALSE)+1,TRUE)*(12-MOD($B169,12))/12+VLOOKUP($A169*10000+$B169+12,'Reduced Spot Curves'!$H:$DD,VLOOKUP(F$1,'Rate Mapping'!$A:$B,2,FALSE)+1,TRUE)*(MOD($B169,12))/12</f>
        <v>4.3716371565667531E-2</v>
      </c>
      <c r="G169" s="35">
        <f>VLOOKUP($A169*10000+$B169,'Reduced Spot Curves'!$H:$DD,VLOOKUP(G$1,'Rate Mapping'!$A:$B,2,FALSE)+1,TRUE)*(12-MOD($B169,12))/12+VLOOKUP($A169*10000+$B169+12,'Reduced Spot Curves'!$H:$DD,VLOOKUP(G$1,'Rate Mapping'!$A:$B,2,FALSE)+1,TRUE)*(MOD($B169,12))/12</f>
        <v>4.3716371565667531E-2</v>
      </c>
      <c r="H169" s="35">
        <f>VLOOKUP($A169*10000+$B169,'Reduced Spot Curves'!$H:$DD,VLOOKUP(H$1,'Rate Mapping'!$A:$B,2,FALSE)+1,TRUE)*(12-MOD($B169,12))/12+VLOOKUP($A169*10000+$B169+12,'Reduced Spot Curves'!$H:$DD,VLOOKUP(H$1,'Rate Mapping'!$A:$B,2,FALSE)+1,TRUE)*(MOD($B169,12))/12</f>
        <v>4.1612114574813383E-2</v>
      </c>
      <c r="I169" s="35">
        <f>VLOOKUP($A169*10000+$B169,'Reduced Spot Curves'!$H:$DD,VLOOKUP(I$1,'Rate Mapping'!$A:$B,2,FALSE)+1,TRUE)*(12-MOD($B169,12))/12+VLOOKUP($A169*10000+$B169+12,'Reduced Spot Curves'!$H:$DD,VLOOKUP(I$1,'Rate Mapping'!$A:$B,2,FALSE)+1,TRUE)*(MOD($B169,12))/12</f>
        <v>4.0503009598487891E-2</v>
      </c>
      <c r="J169" s="35">
        <f>VLOOKUP($A169*10000+$B169,'Reduced Spot Curves'!$H:$DD,VLOOKUP(J$1,'Rate Mapping'!$A:$B,2,FALSE)+1,TRUE)*(12-MOD($B169,12))/12+VLOOKUP($A169*10000+$B169+12,'Reduced Spot Curves'!$H:$DD,VLOOKUP(J$1,'Rate Mapping'!$A:$B,2,FALSE)+1,TRUE)*(MOD($B169,12))/12</f>
        <v>3.9500689372106587E-2</v>
      </c>
      <c r="K169" s="35">
        <f>VLOOKUP($A169*10000+$B169,'Reduced Spot Curves'!$H:$DD,VLOOKUP(K$1,'Rate Mapping'!$A:$B,2,FALSE)+1,TRUE)*(12-MOD($B169,12))/12+VLOOKUP($A169*10000+$B169+12,'Reduced Spot Curves'!$H:$DD,VLOOKUP(K$1,'Rate Mapping'!$A:$B,2,FALSE)+1,TRUE)*(MOD($B169,12))/12</f>
        <v>3.8911969767220597E-2</v>
      </c>
      <c r="L169" s="35">
        <f>VLOOKUP($A169*10000+$B169,'Reduced Spot Curves'!$H:$DD,VLOOKUP(L$1,'Rate Mapping'!$A:$B,2,FALSE)+1,TRUE)*(12-MOD($B169,12))/12+VLOOKUP($A169*10000+$B169+12,'Reduced Spot Curves'!$H:$DD,VLOOKUP(L$1,'Rate Mapping'!$A:$B,2,FALSE)+1,TRUE)*(MOD($B169,12))/12</f>
        <v>3.8362740027632944E-2</v>
      </c>
      <c r="M169" s="35">
        <f>VLOOKUP($A169*10000+$B169,'Reduced Spot Curves'!$H:$DD,VLOOKUP(M$1,'Rate Mapping'!$A:$B,2,FALSE)+1,TRUE)*(12-MOD($B169,12))/12+VLOOKUP($A169*10000+$B169+12,'Reduced Spot Curves'!$H:$DD,VLOOKUP(M$1,'Rate Mapping'!$A:$B,2,FALSE)+1,TRUE)*(MOD($B169,12))/12</f>
        <v>3.8065682657085584E-2</v>
      </c>
      <c r="N169" s="35">
        <f>VLOOKUP($A169*10000+$B169,'Reduced Spot Curves'!$H:$DD,VLOOKUP(N$1,'Rate Mapping'!$A:$B,2,FALSE)+1,TRUE)*(12-MOD($B169,12))/12+VLOOKUP($A169*10000+$B169+12,'Reduced Spot Curves'!$H:$DD,VLOOKUP(N$1,'Rate Mapping'!$A:$B,2,FALSE)+1,TRUE)*(MOD($B169,12))/12</f>
        <v>3.7711310993954181E-2</v>
      </c>
      <c r="O169" s="35">
        <f>VLOOKUP($A169*10000+$B169,'Reduced Spot Curves'!$H:$DD,VLOOKUP(O$1,'Rate Mapping'!$A:$B,2,FALSE)+1,TRUE)*(12-MOD($B169,12))/12+VLOOKUP($A169*10000+$B169+12,'Reduced Spot Curves'!$H:$DD,VLOOKUP(O$1,'Rate Mapping'!$A:$B,2,FALSE)+1,TRUE)*(MOD($B169,12))/12</f>
        <v>3.7410093758535087E-2</v>
      </c>
      <c r="P169" s="35">
        <f>VLOOKUP($A169*10000+$B169,'Reduced Spot Curves'!$H:$DD,VLOOKUP(P$1,'Rate Mapping'!$A:$B,2,FALSE)+1,TRUE)*(12-MOD($B169,12))/12+VLOOKUP($A169*10000+$B169+12,'Reduced Spot Curves'!$H:$DD,VLOOKUP(P$1,'Rate Mapping'!$A:$B,2,FALSE)+1,TRUE)*(MOD($B169,12))/12</f>
        <v>3.7331356681912661E-2</v>
      </c>
      <c r="Q169" s="35">
        <f>VLOOKUP($A169*10000+$B169,'Reduced Spot Curves'!$H:$DD,VLOOKUP(Q$1,'Rate Mapping'!$A:$B,2,FALSE)+1,TRUE)*(12-MOD($B169,12))/12+VLOOKUP($A169*10000+$B169+12,'Reduced Spot Curves'!$H:$DD,VLOOKUP(Q$1,'Rate Mapping'!$A:$B,2,FALSE)+1,TRUE)*(MOD($B169,12))/12</f>
        <v>3.5247178523981501E-2</v>
      </c>
      <c r="R169" s="35">
        <f>VLOOKUP($A169*10000+$B169,'Reduced Spot Curves'!$H:$DD,VLOOKUP(R$1,'Rate Mapping'!$A:$B,2,FALSE)+1,TRUE)*(12-MOD($B169,12))/12+VLOOKUP($A169*10000+$B169+12,'Reduced Spot Curves'!$H:$DD,VLOOKUP(R$1,'Rate Mapping'!$A:$B,2,FALSE)+1,TRUE)*(MOD($B169,12))/12</f>
        <v>3.1206438984670556E-2</v>
      </c>
      <c r="S169" s="35">
        <f>VLOOKUP($A169*10000+$B169,'Reduced Spot Curves'!$H:$DD,VLOOKUP(S$1,'Rate Mapping'!$A:$B,2,FALSE)+1,TRUE)*(12-MOD($B169,12))/12+VLOOKUP($A169*10000+$B169+12,'Reduced Spot Curves'!$H:$DD,VLOOKUP(S$1,'Rate Mapping'!$A:$B,2,FALSE)+1,TRUE)*(MOD($B169,12))/12</f>
        <v>3.1819757160012549E-2</v>
      </c>
      <c r="T169" s="35">
        <f>VLOOKUP($A169*10000+$B169,'Reduced Spot Curves'!$H:$DD,VLOOKUP(T$1,'Rate Mapping'!$A:$B,2,FALSE)+1,TRUE)*(12-MOD($B169,12))/12+VLOOKUP($A169*10000+$B169+12,'Reduced Spot Curves'!$H:$DD,VLOOKUP(T$1,'Rate Mapping'!$A:$B,2,FALSE)+1,TRUE)*(MOD($B169,12))/12</f>
        <v>3.5877781653960036E-2</v>
      </c>
      <c r="U169" s="35">
        <f>VLOOKUP($A169*10000+$B169,'Reduced Spot Curves'!$H:$DD,VLOOKUP(U$1,'Rate Mapping'!$A:$B,2,FALSE)+1,TRUE)*(12-MOD($B169,12))/12+VLOOKUP($A169*10000+$B169+12,'Reduced Spot Curves'!$H:$DD,VLOOKUP(U$1,'Rate Mapping'!$A:$B,2,FALSE)+1,TRUE)*(MOD($B169,12))/12</f>
        <v>3.8361789063912619E-2</v>
      </c>
      <c r="V169" s="35">
        <f>VLOOKUP($A169*10000+$B169,'Reduced Spot Curves'!$H:$DD,VLOOKUP(V$1,'Rate Mapping'!$A:$B,2,FALSE)+1,TRUE)*(12-MOD($B169,12))/12+VLOOKUP($A169*10000+$B169+12,'Reduced Spot Curves'!$H:$DD,VLOOKUP(V$1,'Rate Mapping'!$A:$B,2,FALSE)+1,TRUE)*(MOD($B169,12))/12</f>
        <v>3.9147601072765478E-2</v>
      </c>
      <c r="W169" s="35">
        <f>VLOOKUP($A169*10000+$B169,'Reduced Spot Curves'!$H:$DD,VLOOKUP(W$1,'Rate Mapping'!$A:$B,2,FALSE)+1,TRUE)*(12-MOD($B169,12))/12+VLOOKUP($A169*10000+$B169+12,'Reduced Spot Curves'!$H:$DD,VLOOKUP(W$1,'Rate Mapping'!$A:$B,2,FALSE)+1,TRUE)*(MOD($B169,12))/12</f>
        <v>3.9737351025125697E-2</v>
      </c>
      <c r="X169" s="35">
        <f>VLOOKUP($A169*10000+$B169,'Reduced Spot Curves'!$H:$DD,VLOOKUP(X$1,'Rate Mapping'!$A:$B,2,FALSE)+1,TRUE)*(12-MOD($B169,12))/12+VLOOKUP($A169*10000+$B169+12,'Reduced Spot Curves'!$H:$DD,VLOOKUP(X$1,'Rate Mapping'!$A:$B,2,FALSE)+1,TRUE)*(MOD($B169,12))/12</f>
        <v>4.019627724065071E-2</v>
      </c>
      <c r="Y169" s="35">
        <f>VLOOKUP($A169*10000+$B169,'Reduced Spot Curves'!$H:$DD,VLOOKUP(Y$1,'Rate Mapping'!$A:$B,2,FALSE)+1,TRUE)*(12-MOD($B169,12))/12+VLOOKUP($A169*10000+$B169+12,'Reduced Spot Curves'!$H:$DD,VLOOKUP(Y$1,'Rate Mapping'!$A:$B,2,FALSE)+1,TRUE)*(MOD($B169,12))/12</f>
        <v>4.0591300225855262E-2</v>
      </c>
      <c r="Z169">
        <f t="shared" si="16"/>
        <v>0.06</v>
      </c>
      <c r="AA169">
        <f t="shared" si="13"/>
        <v>0</v>
      </c>
      <c r="AB169">
        <f t="shared" si="14"/>
        <v>0</v>
      </c>
      <c r="AC169">
        <f t="shared" si="15"/>
        <v>0</v>
      </c>
    </row>
    <row r="170" spans="1:29" x14ac:dyDescent="0.25">
      <c r="A170">
        <f t="shared" si="17"/>
        <v>2</v>
      </c>
      <c r="B170">
        <f t="shared" si="18"/>
        <v>18</v>
      </c>
      <c r="C170" t="str">
        <f t="shared" si="12"/>
        <v>USD</v>
      </c>
      <c r="D170" s="35">
        <f>VLOOKUP($A170*10000+$B170,'Reduced Spot Curves'!$H:$DD,VLOOKUP(D$1,'Rate Mapping'!$A:$B,2,FALSE)+1,TRUE)*(12-MOD($B170,12))/12+VLOOKUP($A170*10000+$B170+12,'Reduced Spot Curves'!$H:$DD,VLOOKUP(D$1,'Rate Mapping'!$A:$B,2,FALSE)+1,TRUE)*(MOD($B170,12))/12</f>
        <v>4.2754246935211154E-2</v>
      </c>
      <c r="E170" s="35">
        <f>VLOOKUP($A170*10000+$B170,'Reduced Spot Curves'!$H:$DD,VLOOKUP(E$1,'Rate Mapping'!$A:$B,2,FALSE)+1,TRUE)*(12-MOD($B170,12))/12+VLOOKUP($A170*10000+$B170+12,'Reduced Spot Curves'!$H:$DD,VLOOKUP(E$1,'Rate Mapping'!$A:$B,2,FALSE)+1,TRUE)*(MOD($B170,12))/12</f>
        <v>4.2754246935211154E-2</v>
      </c>
      <c r="F170" s="35">
        <f>VLOOKUP($A170*10000+$B170,'Reduced Spot Curves'!$H:$DD,VLOOKUP(F$1,'Rate Mapping'!$A:$B,2,FALSE)+1,TRUE)*(12-MOD($B170,12))/12+VLOOKUP($A170*10000+$B170+12,'Reduced Spot Curves'!$H:$DD,VLOOKUP(F$1,'Rate Mapping'!$A:$B,2,FALSE)+1,TRUE)*(MOD($B170,12))/12</f>
        <v>4.2754246935211154E-2</v>
      </c>
      <c r="G170" s="35">
        <f>VLOOKUP($A170*10000+$B170,'Reduced Spot Curves'!$H:$DD,VLOOKUP(G$1,'Rate Mapping'!$A:$B,2,FALSE)+1,TRUE)*(12-MOD($B170,12))/12+VLOOKUP($A170*10000+$B170+12,'Reduced Spot Curves'!$H:$DD,VLOOKUP(G$1,'Rate Mapping'!$A:$B,2,FALSE)+1,TRUE)*(MOD($B170,12))/12</f>
        <v>4.2754246935211154E-2</v>
      </c>
      <c r="H170" s="35">
        <f>VLOOKUP($A170*10000+$B170,'Reduced Spot Curves'!$H:$DD,VLOOKUP(H$1,'Rate Mapping'!$A:$B,2,FALSE)+1,TRUE)*(12-MOD($B170,12))/12+VLOOKUP($A170*10000+$B170+12,'Reduced Spot Curves'!$H:$DD,VLOOKUP(H$1,'Rate Mapping'!$A:$B,2,FALSE)+1,TRUE)*(MOD($B170,12))/12</f>
        <v>4.1223418827452535E-2</v>
      </c>
      <c r="I170" s="35">
        <f>VLOOKUP($A170*10000+$B170,'Reduced Spot Curves'!$H:$DD,VLOOKUP(I$1,'Rate Mapping'!$A:$B,2,FALSE)+1,TRUE)*(12-MOD($B170,12))/12+VLOOKUP($A170*10000+$B170+12,'Reduced Spot Curves'!$H:$DD,VLOOKUP(I$1,'Rate Mapping'!$A:$B,2,FALSE)+1,TRUE)*(MOD($B170,12))/12</f>
        <v>4.015267760031907E-2</v>
      </c>
      <c r="J170" s="35">
        <f>VLOOKUP($A170*10000+$B170,'Reduced Spot Curves'!$H:$DD,VLOOKUP(J$1,'Rate Mapping'!$A:$B,2,FALSE)+1,TRUE)*(12-MOD($B170,12))/12+VLOOKUP($A170*10000+$B170+12,'Reduced Spot Curves'!$H:$DD,VLOOKUP(J$1,'Rate Mapping'!$A:$B,2,FALSE)+1,TRUE)*(MOD($B170,12))/12</f>
        <v>3.9371821656240896E-2</v>
      </c>
      <c r="K170" s="35">
        <f>VLOOKUP($A170*10000+$B170,'Reduced Spot Curves'!$H:$DD,VLOOKUP(K$1,'Rate Mapping'!$A:$B,2,FALSE)+1,TRUE)*(12-MOD($B170,12))/12+VLOOKUP($A170*10000+$B170+12,'Reduced Spot Curves'!$H:$DD,VLOOKUP(K$1,'Rate Mapping'!$A:$B,2,FALSE)+1,TRUE)*(MOD($B170,12))/12</f>
        <v>3.8800808939125991E-2</v>
      </c>
      <c r="L170" s="35">
        <f>VLOOKUP($A170*10000+$B170,'Reduced Spot Curves'!$H:$DD,VLOOKUP(L$1,'Rate Mapping'!$A:$B,2,FALSE)+1,TRUE)*(12-MOD($B170,12))/12+VLOOKUP($A170*10000+$B170+12,'Reduced Spot Curves'!$H:$DD,VLOOKUP(L$1,'Rate Mapping'!$A:$B,2,FALSE)+1,TRUE)*(MOD($B170,12))/12</f>
        <v>3.8384180652435235E-2</v>
      </c>
      <c r="M170" s="35">
        <f>VLOOKUP($A170*10000+$B170,'Reduced Spot Curves'!$H:$DD,VLOOKUP(M$1,'Rate Mapping'!$A:$B,2,FALSE)+1,TRUE)*(12-MOD($B170,12))/12+VLOOKUP($A170*10000+$B170+12,'Reduced Spot Curves'!$H:$DD,VLOOKUP(M$1,'Rate Mapping'!$A:$B,2,FALSE)+1,TRUE)*(MOD($B170,12))/12</f>
        <v>3.8100492070743869E-2</v>
      </c>
      <c r="N170" s="35">
        <f>VLOOKUP($A170*10000+$B170,'Reduced Spot Curves'!$H:$DD,VLOOKUP(N$1,'Rate Mapping'!$A:$B,2,FALSE)+1,TRUE)*(12-MOD($B170,12))/12+VLOOKUP($A170*10000+$B170+12,'Reduced Spot Curves'!$H:$DD,VLOOKUP(N$1,'Rate Mapping'!$A:$B,2,FALSE)+1,TRUE)*(MOD($B170,12))/12</f>
        <v>3.7754834814038213E-2</v>
      </c>
      <c r="O170" s="35">
        <f>VLOOKUP($A170*10000+$B170,'Reduced Spot Curves'!$H:$DD,VLOOKUP(O$1,'Rate Mapping'!$A:$B,2,FALSE)+1,TRUE)*(12-MOD($B170,12))/12+VLOOKUP($A170*10000+$B170+12,'Reduced Spot Curves'!$H:$DD,VLOOKUP(O$1,'Rate Mapping'!$A:$B,2,FALSE)+1,TRUE)*(MOD($B170,12))/12</f>
        <v>3.7555314424768255E-2</v>
      </c>
      <c r="P170" s="35">
        <f>VLOOKUP($A170*10000+$B170,'Reduced Spot Curves'!$H:$DD,VLOOKUP(P$1,'Rate Mapping'!$A:$B,2,FALSE)+1,TRUE)*(12-MOD($B170,12))/12+VLOOKUP($A170*10000+$B170+12,'Reduced Spot Curves'!$H:$DD,VLOOKUP(P$1,'Rate Mapping'!$A:$B,2,FALSE)+1,TRUE)*(MOD($B170,12))/12</f>
        <v>3.7486687598304008E-2</v>
      </c>
      <c r="Q170" s="35">
        <f>VLOOKUP($A170*10000+$B170,'Reduced Spot Curves'!$H:$DD,VLOOKUP(Q$1,'Rate Mapping'!$A:$B,2,FALSE)+1,TRUE)*(12-MOD($B170,12))/12+VLOOKUP($A170*10000+$B170+12,'Reduced Spot Curves'!$H:$DD,VLOOKUP(Q$1,'Rate Mapping'!$A:$B,2,FALSE)+1,TRUE)*(MOD($B170,12))/12</f>
        <v>3.5395221511778346E-2</v>
      </c>
      <c r="R170" s="35">
        <f>VLOOKUP($A170*10000+$B170,'Reduced Spot Curves'!$H:$DD,VLOOKUP(R$1,'Rate Mapping'!$A:$B,2,FALSE)+1,TRUE)*(12-MOD($B170,12))/12+VLOOKUP($A170*10000+$B170+12,'Reduced Spot Curves'!$H:$DD,VLOOKUP(R$1,'Rate Mapping'!$A:$B,2,FALSE)+1,TRUE)*(MOD($B170,12))/12</f>
        <v>3.1400890188298974E-2</v>
      </c>
      <c r="S170" s="35">
        <f>VLOOKUP($A170*10000+$B170,'Reduced Spot Curves'!$H:$DD,VLOOKUP(S$1,'Rate Mapping'!$A:$B,2,FALSE)+1,TRUE)*(12-MOD($B170,12))/12+VLOOKUP($A170*10000+$B170+12,'Reduced Spot Curves'!$H:$DD,VLOOKUP(S$1,'Rate Mapping'!$A:$B,2,FALSE)+1,TRUE)*(MOD($B170,12))/12</f>
        <v>3.219537418271981E-2</v>
      </c>
      <c r="T170" s="35">
        <f>VLOOKUP($A170*10000+$B170,'Reduced Spot Curves'!$H:$DD,VLOOKUP(T$1,'Rate Mapping'!$A:$B,2,FALSE)+1,TRUE)*(12-MOD($B170,12))/12+VLOOKUP($A170*10000+$B170+12,'Reduced Spot Curves'!$H:$DD,VLOOKUP(T$1,'Rate Mapping'!$A:$B,2,FALSE)+1,TRUE)*(MOD($B170,12))/12</f>
        <v>3.6309072862704267E-2</v>
      </c>
      <c r="U170" s="35">
        <f>VLOOKUP($A170*10000+$B170,'Reduced Spot Curves'!$H:$DD,VLOOKUP(U$1,'Rate Mapping'!$A:$B,2,FALSE)+1,TRUE)*(12-MOD($B170,12))/12+VLOOKUP($A170*10000+$B170+12,'Reduced Spot Curves'!$H:$DD,VLOOKUP(U$1,'Rate Mapping'!$A:$B,2,FALSE)+1,TRUE)*(MOD($B170,12))/12</f>
        <v>3.8731907427010742E-2</v>
      </c>
      <c r="V170" s="35">
        <f>VLOOKUP($A170*10000+$B170,'Reduced Spot Curves'!$H:$DD,VLOOKUP(V$1,'Rate Mapping'!$A:$B,2,FALSE)+1,TRUE)*(12-MOD($B170,12))/12+VLOOKUP($A170*10000+$B170+12,'Reduced Spot Curves'!$H:$DD,VLOOKUP(V$1,'Rate Mapping'!$A:$B,2,FALSE)+1,TRUE)*(MOD($B170,12))/12</f>
        <v>3.9518413637451372E-2</v>
      </c>
      <c r="W170" s="35">
        <f>VLOOKUP($A170*10000+$B170,'Reduced Spot Curves'!$H:$DD,VLOOKUP(W$1,'Rate Mapping'!$A:$B,2,FALSE)+1,TRUE)*(12-MOD($B170,12))/12+VLOOKUP($A170*10000+$B170+12,'Reduced Spot Curves'!$H:$DD,VLOOKUP(W$1,'Rate Mapping'!$A:$B,2,FALSE)+1,TRUE)*(MOD($B170,12))/12</f>
        <v>4.0108684934174882E-2</v>
      </c>
      <c r="X170" s="35">
        <f>VLOOKUP($A170*10000+$B170,'Reduced Spot Curves'!$H:$DD,VLOOKUP(X$1,'Rate Mapping'!$A:$B,2,FALSE)+1,TRUE)*(12-MOD($B170,12))/12+VLOOKUP($A170*10000+$B170+12,'Reduced Spot Curves'!$H:$DD,VLOOKUP(X$1,'Rate Mapping'!$A:$B,2,FALSE)+1,TRUE)*(MOD($B170,12))/12</f>
        <v>4.0568017050892996E-2</v>
      </c>
      <c r="Y170" s="35">
        <f>VLOOKUP($A170*10000+$B170,'Reduced Spot Curves'!$H:$DD,VLOOKUP(Y$1,'Rate Mapping'!$A:$B,2,FALSE)+1,TRUE)*(12-MOD($B170,12))/12+VLOOKUP($A170*10000+$B170+12,'Reduced Spot Curves'!$H:$DD,VLOOKUP(Y$1,'Rate Mapping'!$A:$B,2,FALSE)+1,TRUE)*(MOD($B170,12))/12</f>
        <v>4.0966300225855262E-2</v>
      </c>
      <c r="Z170">
        <f t="shared" si="16"/>
        <v>0.06</v>
      </c>
      <c r="AA170">
        <f t="shared" si="13"/>
        <v>0</v>
      </c>
      <c r="AB170">
        <f t="shared" si="14"/>
        <v>0</v>
      </c>
      <c r="AC170">
        <f t="shared" si="15"/>
        <v>0</v>
      </c>
    </row>
    <row r="171" spans="1:29" x14ac:dyDescent="0.25">
      <c r="A171">
        <f t="shared" si="17"/>
        <v>2</v>
      </c>
      <c r="B171">
        <f t="shared" si="18"/>
        <v>21</v>
      </c>
      <c r="C171" t="str">
        <f t="shared" si="12"/>
        <v>USD</v>
      </c>
      <c r="D171" s="35">
        <f>VLOOKUP($A171*10000+$B171,'Reduced Spot Curves'!$H:$DD,VLOOKUP(D$1,'Rate Mapping'!$A:$B,2,FALSE)+1,TRUE)*(12-MOD($B171,12))/12+VLOOKUP($A171*10000+$B171+12,'Reduced Spot Curves'!$H:$DD,VLOOKUP(D$1,'Rate Mapping'!$A:$B,2,FALSE)+1,TRUE)*(MOD($B171,12))/12</f>
        <v>4.1792122304754778E-2</v>
      </c>
      <c r="E171" s="35">
        <f>VLOOKUP($A171*10000+$B171,'Reduced Spot Curves'!$H:$DD,VLOOKUP(E$1,'Rate Mapping'!$A:$B,2,FALSE)+1,TRUE)*(12-MOD($B171,12))/12+VLOOKUP($A171*10000+$B171+12,'Reduced Spot Curves'!$H:$DD,VLOOKUP(E$1,'Rate Mapping'!$A:$B,2,FALSE)+1,TRUE)*(MOD($B171,12))/12</f>
        <v>4.1792122304754778E-2</v>
      </c>
      <c r="F171" s="35">
        <f>VLOOKUP($A171*10000+$B171,'Reduced Spot Curves'!$H:$DD,VLOOKUP(F$1,'Rate Mapping'!$A:$B,2,FALSE)+1,TRUE)*(12-MOD($B171,12))/12+VLOOKUP($A171*10000+$B171+12,'Reduced Spot Curves'!$H:$DD,VLOOKUP(F$1,'Rate Mapping'!$A:$B,2,FALSE)+1,TRUE)*(MOD($B171,12))/12</f>
        <v>4.1792122304754778E-2</v>
      </c>
      <c r="G171" s="35">
        <f>VLOOKUP($A171*10000+$B171,'Reduced Spot Curves'!$H:$DD,VLOOKUP(G$1,'Rate Mapping'!$A:$B,2,FALSE)+1,TRUE)*(12-MOD($B171,12))/12+VLOOKUP($A171*10000+$B171+12,'Reduced Spot Curves'!$H:$DD,VLOOKUP(G$1,'Rate Mapping'!$A:$B,2,FALSE)+1,TRUE)*(MOD($B171,12))/12</f>
        <v>4.1792122304754778E-2</v>
      </c>
      <c r="H171" s="35">
        <f>VLOOKUP($A171*10000+$B171,'Reduced Spot Curves'!$H:$DD,VLOOKUP(H$1,'Rate Mapping'!$A:$B,2,FALSE)+1,TRUE)*(12-MOD($B171,12))/12+VLOOKUP($A171*10000+$B171+12,'Reduced Spot Curves'!$H:$DD,VLOOKUP(H$1,'Rate Mapping'!$A:$B,2,FALSE)+1,TRUE)*(MOD($B171,12))/12</f>
        <v>4.0834723080091687E-2</v>
      </c>
      <c r="I171" s="35">
        <f>VLOOKUP($A171*10000+$B171,'Reduced Spot Curves'!$H:$DD,VLOOKUP(I$1,'Rate Mapping'!$A:$B,2,FALSE)+1,TRUE)*(12-MOD($B171,12))/12+VLOOKUP($A171*10000+$B171+12,'Reduced Spot Curves'!$H:$DD,VLOOKUP(I$1,'Rate Mapping'!$A:$B,2,FALSE)+1,TRUE)*(MOD($B171,12))/12</f>
        <v>3.9802345602150249E-2</v>
      </c>
      <c r="J171" s="35">
        <f>VLOOKUP($A171*10000+$B171,'Reduced Spot Curves'!$H:$DD,VLOOKUP(J$1,'Rate Mapping'!$A:$B,2,FALSE)+1,TRUE)*(12-MOD($B171,12))/12+VLOOKUP($A171*10000+$B171+12,'Reduced Spot Curves'!$H:$DD,VLOOKUP(J$1,'Rate Mapping'!$A:$B,2,FALSE)+1,TRUE)*(MOD($B171,12))/12</f>
        <v>3.9242953940375205E-2</v>
      </c>
      <c r="K171" s="35">
        <f>VLOOKUP($A171*10000+$B171,'Reduced Spot Curves'!$H:$DD,VLOOKUP(K$1,'Rate Mapping'!$A:$B,2,FALSE)+1,TRUE)*(12-MOD($B171,12))/12+VLOOKUP($A171*10000+$B171+12,'Reduced Spot Curves'!$H:$DD,VLOOKUP(K$1,'Rate Mapping'!$A:$B,2,FALSE)+1,TRUE)*(MOD($B171,12))/12</f>
        <v>3.8689648111031386E-2</v>
      </c>
      <c r="L171" s="35">
        <f>VLOOKUP($A171*10000+$B171,'Reduced Spot Curves'!$H:$DD,VLOOKUP(L$1,'Rate Mapping'!$A:$B,2,FALSE)+1,TRUE)*(12-MOD($B171,12))/12+VLOOKUP($A171*10000+$B171+12,'Reduced Spot Curves'!$H:$DD,VLOOKUP(L$1,'Rate Mapping'!$A:$B,2,FALSE)+1,TRUE)*(MOD($B171,12))/12</f>
        <v>3.8405621277237526E-2</v>
      </c>
      <c r="M171" s="35">
        <f>VLOOKUP($A171*10000+$B171,'Reduced Spot Curves'!$H:$DD,VLOOKUP(M$1,'Rate Mapping'!$A:$B,2,FALSE)+1,TRUE)*(12-MOD($B171,12))/12+VLOOKUP($A171*10000+$B171+12,'Reduced Spot Curves'!$H:$DD,VLOOKUP(M$1,'Rate Mapping'!$A:$B,2,FALSE)+1,TRUE)*(MOD($B171,12))/12</f>
        <v>3.8135301484402154E-2</v>
      </c>
      <c r="N171" s="35">
        <f>VLOOKUP($A171*10000+$B171,'Reduced Spot Curves'!$H:$DD,VLOOKUP(N$1,'Rate Mapping'!$A:$B,2,FALSE)+1,TRUE)*(12-MOD($B171,12))/12+VLOOKUP($A171*10000+$B171+12,'Reduced Spot Curves'!$H:$DD,VLOOKUP(N$1,'Rate Mapping'!$A:$B,2,FALSE)+1,TRUE)*(MOD($B171,12))/12</f>
        <v>3.7798358634122245E-2</v>
      </c>
      <c r="O171" s="35">
        <f>VLOOKUP($A171*10000+$B171,'Reduced Spot Curves'!$H:$DD,VLOOKUP(O$1,'Rate Mapping'!$A:$B,2,FALSE)+1,TRUE)*(12-MOD($B171,12))/12+VLOOKUP($A171*10000+$B171+12,'Reduced Spot Curves'!$H:$DD,VLOOKUP(O$1,'Rate Mapping'!$A:$B,2,FALSE)+1,TRUE)*(MOD($B171,12))/12</f>
        <v>3.7700535091001422E-2</v>
      </c>
      <c r="P171" s="35">
        <f>VLOOKUP($A171*10000+$B171,'Reduced Spot Curves'!$H:$DD,VLOOKUP(P$1,'Rate Mapping'!$A:$B,2,FALSE)+1,TRUE)*(12-MOD($B171,12))/12+VLOOKUP($A171*10000+$B171+12,'Reduced Spot Curves'!$H:$DD,VLOOKUP(P$1,'Rate Mapping'!$A:$B,2,FALSE)+1,TRUE)*(MOD($B171,12))/12</f>
        <v>3.7642018514695355E-2</v>
      </c>
      <c r="Q171" s="35">
        <f>VLOOKUP($A171*10000+$B171,'Reduced Spot Curves'!$H:$DD,VLOOKUP(Q$1,'Rate Mapping'!$A:$B,2,FALSE)+1,TRUE)*(12-MOD($B171,12))/12+VLOOKUP($A171*10000+$B171+12,'Reduced Spot Curves'!$H:$DD,VLOOKUP(Q$1,'Rate Mapping'!$A:$B,2,FALSE)+1,TRUE)*(MOD($B171,12))/12</f>
        <v>3.5543264499575192E-2</v>
      </c>
      <c r="R171" s="35">
        <f>VLOOKUP($A171*10000+$B171,'Reduced Spot Curves'!$H:$DD,VLOOKUP(R$1,'Rate Mapping'!$A:$B,2,FALSE)+1,TRUE)*(12-MOD($B171,12))/12+VLOOKUP($A171*10000+$B171+12,'Reduced Spot Curves'!$H:$DD,VLOOKUP(R$1,'Rate Mapping'!$A:$B,2,FALSE)+1,TRUE)*(MOD($B171,12))/12</f>
        <v>3.1595341391927392E-2</v>
      </c>
      <c r="S171" s="35">
        <f>VLOOKUP($A171*10000+$B171,'Reduced Spot Curves'!$H:$DD,VLOOKUP(S$1,'Rate Mapping'!$A:$B,2,FALSE)+1,TRUE)*(12-MOD($B171,12))/12+VLOOKUP($A171*10000+$B171+12,'Reduced Spot Curves'!$H:$DD,VLOOKUP(S$1,'Rate Mapping'!$A:$B,2,FALSE)+1,TRUE)*(MOD($B171,12))/12</f>
        <v>3.2570991205427072E-2</v>
      </c>
      <c r="T171" s="35">
        <f>VLOOKUP($A171*10000+$B171,'Reduced Spot Curves'!$H:$DD,VLOOKUP(T$1,'Rate Mapping'!$A:$B,2,FALSE)+1,TRUE)*(12-MOD($B171,12))/12+VLOOKUP($A171*10000+$B171+12,'Reduced Spot Curves'!$H:$DD,VLOOKUP(T$1,'Rate Mapping'!$A:$B,2,FALSE)+1,TRUE)*(MOD($B171,12))/12</f>
        <v>3.6740364071448497E-2</v>
      </c>
      <c r="U171" s="35">
        <f>VLOOKUP($A171*10000+$B171,'Reduced Spot Curves'!$H:$DD,VLOOKUP(U$1,'Rate Mapping'!$A:$B,2,FALSE)+1,TRUE)*(12-MOD($B171,12))/12+VLOOKUP($A171*10000+$B171+12,'Reduced Spot Curves'!$H:$DD,VLOOKUP(U$1,'Rate Mapping'!$A:$B,2,FALSE)+1,TRUE)*(MOD($B171,12))/12</f>
        <v>3.9102025790108866E-2</v>
      </c>
      <c r="V171" s="35">
        <f>VLOOKUP($A171*10000+$B171,'Reduced Spot Curves'!$H:$DD,VLOOKUP(V$1,'Rate Mapping'!$A:$B,2,FALSE)+1,TRUE)*(12-MOD($B171,12))/12+VLOOKUP($A171*10000+$B171+12,'Reduced Spot Curves'!$H:$DD,VLOOKUP(V$1,'Rate Mapping'!$A:$B,2,FALSE)+1,TRUE)*(MOD($B171,12))/12</f>
        <v>3.9889226202137265E-2</v>
      </c>
      <c r="W171" s="35">
        <f>VLOOKUP($A171*10000+$B171,'Reduced Spot Curves'!$H:$DD,VLOOKUP(W$1,'Rate Mapping'!$A:$B,2,FALSE)+1,TRUE)*(12-MOD($B171,12))/12+VLOOKUP($A171*10000+$B171+12,'Reduced Spot Curves'!$H:$DD,VLOOKUP(W$1,'Rate Mapping'!$A:$B,2,FALSE)+1,TRUE)*(MOD($B171,12))/12</f>
        <v>4.0480018843224067E-2</v>
      </c>
      <c r="X171" s="35">
        <f>VLOOKUP($A171*10000+$B171,'Reduced Spot Curves'!$H:$DD,VLOOKUP(X$1,'Rate Mapping'!$A:$B,2,FALSE)+1,TRUE)*(12-MOD($B171,12))/12+VLOOKUP($A171*10000+$B171+12,'Reduced Spot Curves'!$H:$DD,VLOOKUP(X$1,'Rate Mapping'!$A:$B,2,FALSE)+1,TRUE)*(MOD($B171,12))/12</f>
        <v>4.0939756861135282E-2</v>
      </c>
      <c r="Y171" s="35">
        <f>VLOOKUP($A171*10000+$B171,'Reduced Spot Curves'!$H:$DD,VLOOKUP(Y$1,'Rate Mapping'!$A:$B,2,FALSE)+1,TRUE)*(12-MOD($B171,12))/12+VLOOKUP($A171*10000+$B171+12,'Reduced Spot Curves'!$H:$DD,VLOOKUP(Y$1,'Rate Mapping'!$A:$B,2,FALSE)+1,TRUE)*(MOD($B171,12))/12</f>
        <v>4.1341300225855263E-2</v>
      </c>
      <c r="Z171">
        <f t="shared" si="16"/>
        <v>0.06</v>
      </c>
      <c r="AA171">
        <f t="shared" si="13"/>
        <v>0</v>
      </c>
      <c r="AB171">
        <f t="shared" si="14"/>
        <v>0</v>
      </c>
      <c r="AC171">
        <f t="shared" si="15"/>
        <v>0</v>
      </c>
    </row>
    <row r="172" spans="1:29" x14ac:dyDescent="0.25">
      <c r="A172">
        <f t="shared" si="17"/>
        <v>2</v>
      </c>
      <c r="B172">
        <f t="shared" si="18"/>
        <v>24</v>
      </c>
      <c r="C172" t="str">
        <f t="shared" si="12"/>
        <v>USD</v>
      </c>
      <c r="D172" s="35">
        <f>VLOOKUP($A172*10000+$B172,'Reduced Spot Curves'!$H:$DD,VLOOKUP(D$1,'Rate Mapping'!$A:$B,2,FALSE)+1,TRUE)*(12-MOD($B172,12))/12+VLOOKUP($A172*10000+$B172+12,'Reduced Spot Curves'!$H:$DD,VLOOKUP(D$1,'Rate Mapping'!$A:$B,2,FALSE)+1,TRUE)*(MOD($B172,12))/12</f>
        <v>4.0829997674298402E-2</v>
      </c>
      <c r="E172" s="35">
        <f>VLOOKUP($A172*10000+$B172,'Reduced Spot Curves'!$H:$DD,VLOOKUP(E$1,'Rate Mapping'!$A:$B,2,FALSE)+1,TRUE)*(12-MOD($B172,12))/12+VLOOKUP($A172*10000+$B172+12,'Reduced Spot Curves'!$H:$DD,VLOOKUP(E$1,'Rate Mapping'!$A:$B,2,FALSE)+1,TRUE)*(MOD($B172,12))/12</f>
        <v>4.0829997674298402E-2</v>
      </c>
      <c r="F172" s="35">
        <f>VLOOKUP($A172*10000+$B172,'Reduced Spot Curves'!$H:$DD,VLOOKUP(F$1,'Rate Mapping'!$A:$B,2,FALSE)+1,TRUE)*(12-MOD($B172,12))/12+VLOOKUP($A172*10000+$B172+12,'Reduced Spot Curves'!$H:$DD,VLOOKUP(F$1,'Rate Mapping'!$A:$B,2,FALSE)+1,TRUE)*(MOD($B172,12))/12</f>
        <v>4.0829997674298402E-2</v>
      </c>
      <c r="G172" s="35">
        <f>VLOOKUP($A172*10000+$B172,'Reduced Spot Curves'!$H:$DD,VLOOKUP(G$1,'Rate Mapping'!$A:$B,2,FALSE)+1,TRUE)*(12-MOD($B172,12))/12+VLOOKUP($A172*10000+$B172+12,'Reduced Spot Curves'!$H:$DD,VLOOKUP(G$1,'Rate Mapping'!$A:$B,2,FALSE)+1,TRUE)*(MOD($B172,12))/12</f>
        <v>4.0829997674298402E-2</v>
      </c>
      <c r="H172" s="35">
        <f>VLOOKUP($A172*10000+$B172,'Reduced Spot Curves'!$H:$DD,VLOOKUP(H$1,'Rate Mapping'!$A:$B,2,FALSE)+1,TRUE)*(12-MOD($B172,12))/12+VLOOKUP($A172*10000+$B172+12,'Reduced Spot Curves'!$H:$DD,VLOOKUP(H$1,'Rate Mapping'!$A:$B,2,FALSE)+1,TRUE)*(MOD($B172,12))/12</f>
        <v>4.0446027332730838E-2</v>
      </c>
      <c r="I172" s="35">
        <f>VLOOKUP($A172*10000+$B172,'Reduced Spot Curves'!$H:$DD,VLOOKUP(I$1,'Rate Mapping'!$A:$B,2,FALSE)+1,TRUE)*(12-MOD($B172,12))/12+VLOOKUP($A172*10000+$B172+12,'Reduced Spot Curves'!$H:$DD,VLOOKUP(I$1,'Rate Mapping'!$A:$B,2,FALSE)+1,TRUE)*(MOD($B172,12))/12</f>
        <v>3.9452013603981428E-2</v>
      </c>
      <c r="J172" s="35">
        <f>VLOOKUP($A172*10000+$B172,'Reduced Spot Curves'!$H:$DD,VLOOKUP(J$1,'Rate Mapping'!$A:$B,2,FALSE)+1,TRUE)*(12-MOD($B172,12))/12+VLOOKUP($A172*10000+$B172+12,'Reduced Spot Curves'!$H:$DD,VLOOKUP(J$1,'Rate Mapping'!$A:$B,2,FALSE)+1,TRUE)*(MOD($B172,12))/12</f>
        <v>3.9114086224509514E-2</v>
      </c>
      <c r="K172" s="35">
        <f>VLOOKUP($A172*10000+$B172,'Reduced Spot Curves'!$H:$DD,VLOOKUP(K$1,'Rate Mapping'!$A:$B,2,FALSE)+1,TRUE)*(12-MOD($B172,12))/12+VLOOKUP($A172*10000+$B172+12,'Reduced Spot Curves'!$H:$DD,VLOOKUP(K$1,'Rate Mapping'!$A:$B,2,FALSE)+1,TRUE)*(MOD($B172,12))/12</f>
        <v>3.857848728293678E-2</v>
      </c>
      <c r="L172" s="35">
        <f>VLOOKUP($A172*10000+$B172,'Reduced Spot Curves'!$H:$DD,VLOOKUP(L$1,'Rate Mapping'!$A:$B,2,FALSE)+1,TRUE)*(12-MOD($B172,12))/12+VLOOKUP($A172*10000+$B172+12,'Reduced Spot Curves'!$H:$DD,VLOOKUP(L$1,'Rate Mapping'!$A:$B,2,FALSE)+1,TRUE)*(MOD($B172,12))/12</f>
        <v>3.8427061902039816E-2</v>
      </c>
      <c r="M172" s="35">
        <f>VLOOKUP($A172*10000+$B172,'Reduced Spot Curves'!$H:$DD,VLOOKUP(M$1,'Rate Mapping'!$A:$B,2,FALSE)+1,TRUE)*(12-MOD($B172,12))/12+VLOOKUP($A172*10000+$B172+12,'Reduced Spot Curves'!$H:$DD,VLOOKUP(M$1,'Rate Mapping'!$A:$B,2,FALSE)+1,TRUE)*(MOD($B172,12))/12</f>
        <v>3.8170110898060439E-2</v>
      </c>
      <c r="N172" s="35">
        <f>VLOOKUP($A172*10000+$B172,'Reduced Spot Curves'!$H:$DD,VLOOKUP(N$1,'Rate Mapping'!$A:$B,2,FALSE)+1,TRUE)*(12-MOD($B172,12))/12+VLOOKUP($A172*10000+$B172+12,'Reduced Spot Curves'!$H:$DD,VLOOKUP(N$1,'Rate Mapping'!$A:$B,2,FALSE)+1,TRUE)*(MOD($B172,12))/12</f>
        <v>3.7841882454206277E-2</v>
      </c>
      <c r="O172" s="35">
        <f>VLOOKUP($A172*10000+$B172,'Reduced Spot Curves'!$H:$DD,VLOOKUP(O$1,'Rate Mapping'!$A:$B,2,FALSE)+1,TRUE)*(12-MOD($B172,12))/12+VLOOKUP($A172*10000+$B172+12,'Reduced Spot Curves'!$H:$DD,VLOOKUP(O$1,'Rate Mapping'!$A:$B,2,FALSE)+1,TRUE)*(MOD($B172,12))/12</f>
        <v>3.7845755757234589E-2</v>
      </c>
      <c r="P172" s="35">
        <f>VLOOKUP($A172*10000+$B172,'Reduced Spot Curves'!$H:$DD,VLOOKUP(P$1,'Rate Mapping'!$A:$B,2,FALSE)+1,TRUE)*(12-MOD($B172,12))/12+VLOOKUP($A172*10000+$B172+12,'Reduced Spot Curves'!$H:$DD,VLOOKUP(P$1,'Rate Mapping'!$A:$B,2,FALSE)+1,TRUE)*(MOD($B172,12))/12</f>
        <v>3.7797349431086702E-2</v>
      </c>
      <c r="Q172" s="35">
        <f>VLOOKUP($A172*10000+$B172,'Reduced Spot Curves'!$H:$DD,VLOOKUP(Q$1,'Rate Mapping'!$A:$B,2,FALSE)+1,TRUE)*(12-MOD($B172,12))/12+VLOOKUP($A172*10000+$B172+12,'Reduced Spot Curves'!$H:$DD,VLOOKUP(Q$1,'Rate Mapping'!$A:$B,2,FALSE)+1,TRUE)*(MOD($B172,12))/12</f>
        <v>3.569130748737203E-2</v>
      </c>
      <c r="R172" s="35">
        <f>VLOOKUP($A172*10000+$B172,'Reduced Spot Curves'!$H:$DD,VLOOKUP(R$1,'Rate Mapping'!$A:$B,2,FALSE)+1,TRUE)*(12-MOD($B172,12))/12+VLOOKUP($A172*10000+$B172+12,'Reduced Spot Curves'!$H:$DD,VLOOKUP(R$1,'Rate Mapping'!$A:$B,2,FALSE)+1,TRUE)*(MOD($B172,12))/12</f>
        <v>3.178979259555581E-2</v>
      </c>
      <c r="S172" s="35">
        <f>VLOOKUP($A172*10000+$B172,'Reduced Spot Curves'!$H:$DD,VLOOKUP(S$1,'Rate Mapping'!$A:$B,2,FALSE)+1,TRUE)*(12-MOD($B172,12))/12+VLOOKUP($A172*10000+$B172+12,'Reduced Spot Curves'!$H:$DD,VLOOKUP(S$1,'Rate Mapping'!$A:$B,2,FALSE)+1,TRUE)*(MOD($B172,12))/12</f>
        <v>3.2946608228134333E-2</v>
      </c>
      <c r="T172" s="35">
        <f>VLOOKUP($A172*10000+$B172,'Reduced Spot Curves'!$H:$DD,VLOOKUP(T$1,'Rate Mapping'!$A:$B,2,FALSE)+1,TRUE)*(12-MOD($B172,12))/12+VLOOKUP($A172*10000+$B172+12,'Reduced Spot Curves'!$H:$DD,VLOOKUP(T$1,'Rate Mapping'!$A:$B,2,FALSE)+1,TRUE)*(MOD($B172,12))/12</f>
        <v>3.7171655280192728E-2</v>
      </c>
      <c r="U172" s="35">
        <f>VLOOKUP($A172*10000+$B172,'Reduced Spot Curves'!$H:$DD,VLOOKUP(U$1,'Rate Mapping'!$A:$B,2,FALSE)+1,TRUE)*(12-MOD($B172,12))/12+VLOOKUP($A172*10000+$B172+12,'Reduced Spot Curves'!$H:$DD,VLOOKUP(U$1,'Rate Mapping'!$A:$B,2,FALSE)+1,TRUE)*(MOD($B172,12))/12</f>
        <v>3.9472144153206989E-2</v>
      </c>
      <c r="V172" s="35">
        <f>VLOOKUP($A172*10000+$B172,'Reduced Spot Curves'!$H:$DD,VLOOKUP(V$1,'Rate Mapping'!$A:$B,2,FALSE)+1,TRUE)*(12-MOD($B172,12))/12+VLOOKUP($A172*10000+$B172+12,'Reduced Spot Curves'!$H:$DD,VLOOKUP(V$1,'Rate Mapping'!$A:$B,2,FALSE)+1,TRUE)*(MOD($B172,12))/12</f>
        <v>4.0260038766823159E-2</v>
      </c>
      <c r="W172" s="35">
        <f>VLOOKUP($A172*10000+$B172,'Reduced Spot Curves'!$H:$DD,VLOOKUP(W$1,'Rate Mapping'!$A:$B,2,FALSE)+1,TRUE)*(12-MOD($B172,12))/12+VLOOKUP($A172*10000+$B172+12,'Reduced Spot Curves'!$H:$DD,VLOOKUP(W$1,'Rate Mapping'!$A:$B,2,FALSE)+1,TRUE)*(MOD($B172,12))/12</f>
        <v>4.0851352752273251E-2</v>
      </c>
      <c r="X172" s="35">
        <f>VLOOKUP($A172*10000+$B172,'Reduced Spot Curves'!$H:$DD,VLOOKUP(X$1,'Rate Mapping'!$A:$B,2,FALSE)+1,TRUE)*(12-MOD($B172,12))/12+VLOOKUP($A172*10000+$B172+12,'Reduced Spot Curves'!$H:$DD,VLOOKUP(X$1,'Rate Mapping'!$A:$B,2,FALSE)+1,TRUE)*(MOD($B172,12))/12</f>
        <v>4.1311496671377568E-2</v>
      </c>
      <c r="Y172" s="35">
        <f>VLOOKUP($A172*10000+$B172,'Reduced Spot Curves'!$H:$DD,VLOOKUP(Y$1,'Rate Mapping'!$A:$B,2,FALSE)+1,TRUE)*(12-MOD($B172,12))/12+VLOOKUP($A172*10000+$B172+12,'Reduced Spot Curves'!$H:$DD,VLOOKUP(Y$1,'Rate Mapping'!$A:$B,2,FALSE)+1,TRUE)*(MOD($B172,12))/12</f>
        <v>4.1716300225855263E-2</v>
      </c>
      <c r="Z172">
        <f t="shared" si="16"/>
        <v>0.06</v>
      </c>
      <c r="AA172">
        <f t="shared" si="13"/>
        <v>0</v>
      </c>
      <c r="AB172">
        <f t="shared" si="14"/>
        <v>0</v>
      </c>
      <c r="AC172">
        <f t="shared" si="15"/>
        <v>0</v>
      </c>
    </row>
    <row r="173" spans="1:29" x14ac:dyDescent="0.25">
      <c r="A173">
        <f t="shared" si="17"/>
        <v>2</v>
      </c>
      <c r="B173">
        <f t="shared" si="18"/>
        <v>27</v>
      </c>
      <c r="C173" t="str">
        <f t="shared" si="12"/>
        <v>USD</v>
      </c>
      <c r="D173" s="35">
        <f>VLOOKUP($A173*10000+$B173,'Reduced Spot Curves'!$H:$DD,VLOOKUP(D$1,'Rate Mapping'!$A:$B,2,FALSE)+1,TRUE)*(12-MOD($B173,12))/12+VLOOKUP($A173*10000+$B173+12,'Reduced Spot Curves'!$H:$DD,VLOOKUP(D$1,'Rate Mapping'!$A:$B,2,FALSE)+1,TRUE)*(MOD($B173,12))/12</f>
        <v>4.1013048018296347E-2</v>
      </c>
      <c r="E173" s="35">
        <f>VLOOKUP($A173*10000+$B173,'Reduced Spot Curves'!$H:$DD,VLOOKUP(E$1,'Rate Mapping'!$A:$B,2,FALSE)+1,TRUE)*(12-MOD($B173,12))/12+VLOOKUP($A173*10000+$B173+12,'Reduced Spot Curves'!$H:$DD,VLOOKUP(E$1,'Rate Mapping'!$A:$B,2,FALSE)+1,TRUE)*(MOD($B173,12))/12</f>
        <v>4.1013048018296347E-2</v>
      </c>
      <c r="F173" s="35">
        <f>VLOOKUP($A173*10000+$B173,'Reduced Spot Curves'!$H:$DD,VLOOKUP(F$1,'Rate Mapping'!$A:$B,2,FALSE)+1,TRUE)*(12-MOD($B173,12))/12+VLOOKUP($A173*10000+$B173+12,'Reduced Spot Curves'!$H:$DD,VLOOKUP(F$1,'Rate Mapping'!$A:$B,2,FALSE)+1,TRUE)*(MOD($B173,12))/12</f>
        <v>4.1013048018296347E-2</v>
      </c>
      <c r="G173" s="35">
        <f>VLOOKUP($A173*10000+$B173,'Reduced Spot Curves'!$H:$DD,VLOOKUP(G$1,'Rate Mapping'!$A:$B,2,FALSE)+1,TRUE)*(12-MOD($B173,12))/12+VLOOKUP($A173*10000+$B173+12,'Reduced Spot Curves'!$H:$DD,VLOOKUP(G$1,'Rate Mapping'!$A:$B,2,FALSE)+1,TRUE)*(MOD($B173,12))/12</f>
        <v>4.1013048018296347E-2</v>
      </c>
      <c r="H173" s="35">
        <f>VLOOKUP($A173*10000+$B173,'Reduced Spot Curves'!$H:$DD,VLOOKUP(H$1,'Rate Mapping'!$A:$B,2,FALSE)+1,TRUE)*(12-MOD($B173,12))/12+VLOOKUP($A173*10000+$B173+12,'Reduced Spot Curves'!$H:$DD,VLOOKUP(H$1,'Rate Mapping'!$A:$B,2,FALSE)+1,TRUE)*(MOD($B173,12))/12</f>
        <v>4.0400447457109342E-2</v>
      </c>
      <c r="I173" s="35">
        <f>VLOOKUP($A173*10000+$B173,'Reduced Spot Curves'!$H:$DD,VLOOKUP(I$1,'Rate Mapping'!$A:$B,2,FALSE)+1,TRUE)*(12-MOD($B173,12))/12+VLOOKUP($A173*10000+$B173+12,'Reduced Spot Curves'!$H:$DD,VLOOKUP(I$1,'Rate Mapping'!$A:$B,2,FALSE)+1,TRUE)*(MOD($B173,12))/12</f>
        <v>3.9599696808878135E-2</v>
      </c>
      <c r="J173" s="35">
        <f>VLOOKUP($A173*10000+$B173,'Reduced Spot Curves'!$H:$DD,VLOOKUP(J$1,'Rate Mapping'!$A:$B,2,FALSE)+1,TRUE)*(12-MOD($B173,12))/12+VLOOKUP($A173*10000+$B173+12,'Reduced Spot Curves'!$H:$DD,VLOOKUP(J$1,'Rate Mapping'!$A:$B,2,FALSE)+1,TRUE)*(MOD($B173,12))/12</f>
        <v>3.9214657994712229E-2</v>
      </c>
      <c r="K173" s="35">
        <f>VLOOKUP($A173*10000+$B173,'Reduced Spot Curves'!$H:$DD,VLOOKUP(K$1,'Rate Mapping'!$A:$B,2,FALSE)+1,TRUE)*(12-MOD($B173,12))/12+VLOOKUP($A173*10000+$B173+12,'Reduced Spot Curves'!$H:$DD,VLOOKUP(K$1,'Rate Mapping'!$A:$B,2,FALSE)+1,TRUE)*(MOD($B173,12))/12</f>
        <v>3.8795651161109376E-2</v>
      </c>
      <c r="L173" s="35">
        <f>VLOOKUP($A173*10000+$B173,'Reduced Spot Curves'!$H:$DD,VLOOKUP(L$1,'Rate Mapping'!$A:$B,2,FALSE)+1,TRUE)*(12-MOD($B173,12))/12+VLOOKUP($A173*10000+$B173+12,'Reduced Spot Curves'!$H:$DD,VLOOKUP(L$1,'Rate Mapping'!$A:$B,2,FALSE)+1,TRUE)*(MOD($B173,12))/12</f>
        <v>3.8627161347030245E-2</v>
      </c>
      <c r="M173" s="35">
        <f>VLOOKUP($A173*10000+$B173,'Reduced Spot Curves'!$H:$DD,VLOOKUP(M$1,'Rate Mapping'!$A:$B,2,FALSE)+1,TRUE)*(12-MOD($B173,12))/12+VLOOKUP($A173*10000+$B173+12,'Reduced Spot Curves'!$H:$DD,VLOOKUP(M$1,'Rate Mapping'!$A:$B,2,FALSE)+1,TRUE)*(MOD($B173,12))/12</f>
        <v>3.835651110993131E-2</v>
      </c>
      <c r="N173" s="35">
        <f>VLOOKUP($A173*10000+$B173,'Reduced Spot Curves'!$H:$DD,VLOOKUP(N$1,'Rate Mapping'!$A:$B,2,FALSE)+1,TRUE)*(12-MOD($B173,12))/12+VLOOKUP($A173*10000+$B173+12,'Reduced Spot Curves'!$H:$DD,VLOOKUP(N$1,'Rate Mapping'!$A:$B,2,FALSE)+1,TRUE)*(MOD($B173,12))/12</f>
        <v>3.81247441859872E-2</v>
      </c>
      <c r="O173" s="35">
        <f>VLOOKUP($A173*10000+$B173,'Reduced Spot Curves'!$H:$DD,VLOOKUP(O$1,'Rate Mapping'!$A:$B,2,FALSE)+1,TRUE)*(12-MOD($B173,12))/12+VLOOKUP($A173*10000+$B173+12,'Reduced Spot Curves'!$H:$DD,VLOOKUP(O$1,'Rate Mapping'!$A:$B,2,FALSE)+1,TRUE)*(MOD($B173,12))/12</f>
        <v>3.8124550820173284E-2</v>
      </c>
      <c r="P173" s="35">
        <f>VLOOKUP($A173*10000+$B173,'Reduced Spot Curves'!$H:$DD,VLOOKUP(P$1,'Rate Mapping'!$A:$B,2,FALSE)+1,TRUE)*(12-MOD($B173,12))/12+VLOOKUP($A173*10000+$B173+12,'Reduced Spot Curves'!$H:$DD,VLOOKUP(P$1,'Rate Mapping'!$A:$B,2,FALSE)+1,TRUE)*(MOD($B173,12))/12</f>
        <v>3.8072418921906867E-2</v>
      </c>
      <c r="Q173" s="35">
        <f>VLOOKUP($A173*10000+$B173,'Reduced Spot Curves'!$H:$DD,VLOOKUP(Q$1,'Rate Mapping'!$A:$B,2,FALSE)+1,TRUE)*(12-MOD($B173,12))/12+VLOOKUP($A173*10000+$B173+12,'Reduced Spot Curves'!$H:$DD,VLOOKUP(Q$1,'Rate Mapping'!$A:$B,2,FALSE)+1,TRUE)*(MOD($B173,12))/12</f>
        <v>3.5894912844141515E-2</v>
      </c>
      <c r="R173" s="35">
        <f>VLOOKUP($A173*10000+$B173,'Reduced Spot Curves'!$H:$DD,VLOOKUP(R$1,'Rate Mapping'!$A:$B,2,FALSE)+1,TRUE)*(12-MOD($B173,12))/12+VLOOKUP($A173*10000+$B173+12,'Reduced Spot Curves'!$H:$DD,VLOOKUP(R$1,'Rate Mapping'!$A:$B,2,FALSE)+1,TRUE)*(MOD($B173,12))/12</f>
        <v>3.2045610451972559E-2</v>
      </c>
      <c r="S173" s="35">
        <f>VLOOKUP($A173*10000+$B173,'Reduced Spot Curves'!$H:$DD,VLOOKUP(S$1,'Rate Mapping'!$A:$B,2,FALSE)+1,TRUE)*(12-MOD($B173,12))/12+VLOOKUP($A173*10000+$B173+12,'Reduced Spot Curves'!$H:$DD,VLOOKUP(S$1,'Rate Mapping'!$A:$B,2,FALSE)+1,TRUE)*(MOD($B173,12))/12</f>
        <v>3.336738159435286E-2</v>
      </c>
      <c r="T173" s="35">
        <f>VLOOKUP($A173*10000+$B173,'Reduced Spot Curves'!$H:$DD,VLOOKUP(T$1,'Rate Mapping'!$A:$B,2,FALSE)+1,TRUE)*(12-MOD($B173,12))/12+VLOOKUP($A173*10000+$B173+12,'Reduced Spot Curves'!$H:$DD,VLOOKUP(T$1,'Rate Mapping'!$A:$B,2,FALSE)+1,TRUE)*(MOD($B173,12))/12</f>
        <v>3.7628253995372715E-2</v>
      </c>
      <c r="U173" s="35">
        <f>VLOOKUP($A173*10000+$B173,'Reduced Spot Curves'!$H:$DD,VLOOKUP(U$1,'Rate Mapping'!$A:$B,2,FALSE)+1,TRUE)*(12-MOD($B173,12))/12+VLOOKUP($A173*10000+$B173+12,'Reduced Spot Curves'!$H:$DD,VLOOKUP(U$1,'Rate Mapping'!$A:$B,2,FALSE)+1,TRUE)*(MOD($B173,12))/12</f>
        <v>3.986446224122174E-2</v>
      </c>
      <c r="V173" s="35">
        <f>VLOOKUP($A173*10000+$B173,'Reduced Spot Curves'!$H:$DD,VLOOKUP(V$1,'Rate Mapping'!$A:$B,2,FALSE)+1,TRUE)*(12-MOD($B173,12))/12+VLOOKUP($A173*10000+$B173+12,'Reduced Spot Curves'!$H:$DD,VLOOKUP(V$1,'Rate Mapping'!$A:$B,2,FALSE)+1,TRUE)*(MOD($B173,12))/12</f>
        <v>4.0649894055362887E-2</v>
      </c>
      <c r="W173" s="35">
        <f>VLOOKUP($A173*10000+$B173,'Reduced Spot Curves'!$H:$DD,VLOOKUP(W$1,'Rate Mapping'!$A:$B,2,FALSE)+1,TRUE)*(12-MOD($B173,12))/12+VLOOKUP($A173*10000+$B173+12,'Reduced Spot Curves'!$H:$DD,VLOOKUP(W$1,'Rate Mapping'!$A:$B,2,FALSE)+1,TRUE)*(MOD($B173,12))/12</f>
        <v>4.1239358493205022E-2</v>
      </c>
      <c r="X173" s="35">
        <f>VLOOKUP($A173*10000+$B173,'Reduced Spot Curves'!$H:$DD,VLOOKUP(X$1,'Rate Mapping'!$A:$B,2,FALSE)+1,TRUE)*(12-MOD($B173,12))/12+VLOOKUP($A173*10000+$B173+12,'Reduced Spot Curves'!$H:$DD,VLOOKUP(X$1,'Rate Mapping'!$A:$B,2,FALSE)+1,TRUE)*(MOD($B173,12))/12</f>
        <v>4.1698062423333723E-2</v>
      </c>
      <c r="Y173" s="35">
        <f>VLOOKUP($A173*10000+$B173,'Reduced Spot Curves'!$H:$DD,VLOOKUP(Y$1,'Rate Mapping'!$A:$B,2,FALSE)+1,TRUE)*(12-MOD($B173,12))/12+VLOOKUP($A173*10000+$B173+12,'Reduced Spot Curves'!$H:$DD,VLOOKUP(Y$1,'Rate Mapping'!$A:$B,2,FALSE)+1,TRUE)*(MOD($B173,12))/12</f>
        <v>4.2091300225855263E-2</v>
      </c>
      <c r="Z173">
        <f t="shared" si="16"/>
        <v>0.06</v>
      </c>
      <c r="AA173">
        <f t="shared" si="13"/>
        <v>0</v>
      </c>
      <c r="AB173">
        <f t="shared" si="14"/>
        <v>0</v>
      </c>
      <c r="AC173">
        <f t="shared" si="15"/>
        <v>0</v>
      </c>
    </row>
    <row r="174" spans="1:29" x14ac:dyDescent="0.25">
      <c r="A174">
        <f t="shared" si="17"/>
        <v>2</v>
      </c>
      <c r="B174">
        <f t="shared" si="18"/>
        <v>30</v>
      </c>
      <c r="C174" t="str">
        <f t="shared" si="12"/>
        <v>USD</v>
      </c>
      <c r="D174" s="35">
        <f>VLOOKUP($A174*10000+$B174,'Reduced Spot Curves'!$H:$DD,VLOOKUP(D$1,'Rate Mapping'!$A:$B,2,FALSE)+1,TRUE)*(12-MOD($B174,12))/12+VLOOKUP($A174*10000+$B174+12,'Reduced Spot Curves'!$H:$DD,VLOOKUP(D$1,'Rate Mapping'!$A:$B,2,FALSE)+1,TRUE)*(MOD($B174,12))/12</f>
        <v>4.1196098362294292E-2</v>
      </c>
      <c r="E174" s="35">
        <f>VLOOKUP($A174*10000+$B174,'Reduced Spot Curves'!$H:$DD,VLOOKUP(E$1,'Rate Mapping'!$A:$B,2,FALSE)+1,TRUE)*(12-MOD($B174,12))/12+VLOOKUP($A174*10000+$B174+12,'Reduced Spot Curves'!$H:$DD,VLOOKUP(E$1,'Rate Mapping'!$A:$B,2,FALSE)+1,TRUE)*(MOD($B174,12))/12</f>
        <v>4.1196098362294292E-2</v>
      </c>
      <c r="F174" s="35">
        <f>VLOOKUP($A174*10000+$B174,'Reduced Spot Curves'!$H:$DD,VLOOKUP(F$1,'Rate Mapping'!$A:$B,2,FALSE)+1,TRUE)*(12-MOD($B174,12))/12+VLOOKUP($A174*10000+$B174+12,'Reduced Spot Curves'!$H:$DD,VLOOKUP(F$1,'Rate Mapping'!$A:$B,2,FALSE)+1,TRUE)*(MOD($B174,12))/12</f>
        <v>4.1196098362294292E-2</v>
      </c>
      <c r="G174" s="35">
        <f>VLOOKUP($A174*10000+$B174,'Reduced Spot Curves'!$H:$DD,VLOOKUP(G$1,'Rate Mapping'!$A:$B,2,FALSE)+1,TRUE)*(12-MOD($B174,12))/12+VLOOKUP($A174*10000+$B174+12,'Reduced Spot Curves'!$H:$DD,VLOOKUP(G$1,'Rate Mapping'!$A:$B,2,FALSE)+1,TRUE)*(MOD($B174,12))/12</f>
        <v>4.1196098362294292E-2</v>
      </c>
      <c r="H174" s="35">
        <f>VLOOKUP($A174*10000+$B174,'Reduced Spot Curves'!$H:$DD,VLOOKUP(H$1,'Rate Mapping'!$A:$B,2,FALSE)+1,TRUE)*(12-MOD($B174,12))/12+VLOOKUP($A174*10000+$B174+12,'Reduced Spot Curves'!$H:$DD,VLOOKUP(H$1,'Rate Mapping'!$A:$B,2,FALSE)+1,TRUE)*(MOD($B174,12))/12</f>
        <v>4.0354867581487847E-2</v>
      </c>
      <c r="I174" s="35">
        <f>VLOOKUP($A174*10000+$B174,'Reduced Spot Curves'!$H:$DD,VLOOKUP(I$1,'Rate Mapping'!$A:$B,2,FALSE)+1,TRUE)*(12-MOD($B174,12))/12+VLOOKUP($A174*10000+$B174+12,'Reduced Spot Curves'!$H:$DD,VLOOKUP(I$1,'Rate Mapping'!$A:$B,2,FALSE)+1,TRUE)*(MOD($B174,12))/12</f>
        <v>3.9747380013774841E-2</v>
      </c>
      <c r="J174" s="35">
        <f>VLOOKUP($A174*10000+$B174,'Reduced Spot Curves'!$H:$DD,VLOOKUP(J$1,'Rate Mapping'!$A:$B,2,FALSE)+1,TRUE)*(12-MOD($B174,12))/12+VLOOKUP($A174*10000+$B174+12,'Reduced Spot Curves'!$H:$DD,VLOOKUP(J$1,'Rate Mapping'!$A:$B,2,FALSE)+1,TRUE)*(MOD($B174,12))/12</f>
        <v>3.9315229764914944E-2</v>
      </c>
      <c r="K174" s="35">
        <f>VLOOKUP($A174*10000+$B174,'Reduced Spot Curves'!$H:$DD,VLOOKUP(K$1,'Rate Mapping'!$A:$B,2,FALSE)+1,TRUE)*(12-MOD($B174,12))/12+VLOOKUP($A174*10000+$B174+12,'Reduced Spot Curves'!$H:$DD,VLOOKUP(K$1,'Rate Mapping'!$A:$B,2,FALSE)+1,TRUE)*(MOD($B174,12))/12</f>
        <v>3.9012815039281973E-2</v>
      </c>
      <c r="L174" s="35">
        <f>VLOOKUP($A174*10000+$B174,'Reduced Spot Curves'!$H:$DD,VLOOKUP(L$1,'Rate Mapping'!$A:$B,2,FALSE)+1,TRUE)*(12-MOD($B174,12))/12+VLOOKUP($A174*10000+$B174+12,'Reduced Spot Curves'!$H:$DD,VLOOKUP(L$1,'Rate Mapping'!$A:$B,2,FALSE)+1,TRUE)*(MOD($B174,12))/12</f>
        <v>3.8827260792020674E-2</v>
      </c>
      <c r="M174" s="35">
        <f>VLOOKUP($A174*10000+$B174,'Reduced Spot Curves'!$H:$DD,VLOOKUP(M$1,'Rate Mapping'!$A:$B,2,FALSE)+1,TRUE)*(12-MOD($B174,12))/12+VLOOKUP($A174*10000+$B174+12,'Reduced Spot Curves'!$H:$DD,VLOOKUP(M$1,'Rate Mapping'!$A:$B,2,FALSE)+1,TRUE)*(MOD($B174,12))/12</f>
        <v>3.8542911321802181E-2</v>
      </c>
      <c r="N174" s="35">
        <f>VLOOKUP($A174*10000+$B174,'Reduced Spot Curves'!$H:$DD,VLOOKUP(N$1,'Rate Mapping'!$A:$B,2,FALSE)+1,TRUE)*(12-MOD($B174,12))/12+VLOOKUP($A174*10000+$B174+12,'Reduced Spot Curves'!$H:$DD,VLOOKUP(N$1,'Rate Mapping'!$A:$B,2,FALSE)+1,TRUE)*(MOD($B174,12))/12</f>
        <v>3.8407605917768123E-2</v>
      </c>
      <c r="O174" s="35">
        <f>VLOOKUP($A174*10000+$B174,'Reduced Spot Curves'!$H:$DD,VLOOKUP(O$1,'Rate Mapping'!$A:$B,2,FALSE)+1,TRUE)*(12-MOD($B174,12))/12+VLOOKUP($A174*10000+$B174+12,'Reduced Spot Curves'!$H:$DD,VLOOKUP(O$1,'Rate Mapping'!$A:$B,2,FALSE)+1,TRUE)*(MOD($B174,12))/12</f>
        <v>3.8403345883111978E-2</v>
      </c>
      <c r="P174" s="35">
        <f>VLOOKUP($A174*10000+$B174,'Reduced Spot Curves'!$H:$DD,VLOOKUP(P$1,'Rate Mapping'!$A:$B,2,FALSE)+1,TRUE)*(12-MOD($B174,12))/12+VLOOKUP($A174*10000+$B174+12,'Reduced Spot Curves'!$H:$DD,VLOOKUP(P$1,'Rate Mapping'!$A:$B,2,FALSE)+1,TRUE)*(MOD($B174,12))/12</f>
        <v>3.8347488412727032E-2</v>
      </c>
      <c r="Q174" s="35">
        <f>VLOOKUP($A174*10000+$B174,'Reduced Spot Curves'!$H:$DD,VLOOKUP(Q$1,'Rate Mapping'!$A:$B,2,FALSE)+1,TRUE)*(12-MOD($B174,12))/12+VLOOKUP($A174*10000+$B174+12,'Reduced Spot Curves'!$H:$DD,VLOOKUP(Q$1,'Rate Mapping'!$A:$B,2,FALSE)+1,TRUE)*(MOD($B174,12))/12</f>
        <v>3.6098518200910999E-2</v>
      </c>
      <c r="R174" s="35">
        <f>VLOOKUP($A174*10000+$B174,'Reduced Spot Curves'!$H:$DD,VLOOKUP(R$1,'Rate Mapping'!$A:$B,2,FALSE)+1,TRUE)*(12-MOD($B174,12))/12+VLOOKUP($A174*10000+$B174+12,'Reduced Spot Curves'!$H:$DD,VLOOKUP(R$1,'Rate Mapping'!$A:$B,2,FALSE)+1,TRUE)*(MOD($B174,12))/12</f>
        <v>3.2301428308389307E-2</v>
      </c>
      <c r="S174" s="35">
        <f>VLOOKUP($A174*10000+$B174,'Reduced Spot Curves'!$H:$DD,VLOOKUP(S$1,'Rate Mapping'!$A:$B,2,FALSE)+1,TRUE)*(12-MOD($B174,12))/12+VLOOKUP($A174*10000+$B174+12,'Reduced Spot Curves'!$H:$DD,VLOOKUP(S$1,'Rate Mapping'!$A:$B,2,FALSE)+1,TRUE)*(MOD($B174,12))/12</f>
        <v>3.3788154960571387E-2</v>
      </c>
      <c r="T174" s="35">
        <f>VLOOKUP($A174*10000+$B174,'Reduced Spot Curves'!$H:$DD,VLOOKUP(T$1,'Rate Mapping'!$A:$B,2,FALSE)+1,TRUE)*(12-MOD($B174,12))/12+VLOOKUP($A174*10000+$B174+12,'Reduced Spot Curves'!$H:$DD,VLOOKUP(T$1,'Rate Mapping'!$A:$B,2,FALSE)+1,TRUE)*(MOD($B174,12))/12</f>
        <v>3.8084852710552702E-2</v>
      </c>
      <c r="U174" s="35">
        <f>VLOOKUP($A174*10000+$B174,'Reduced Spot Curves'!$H:$DD,VLOOKUP(U$1,'Rate Mapping'!$A:$B,2,FALSE)+1,TRUE)*(12-MOD($B174,12))/12+VLOOKUP($A174*10000+$B174+12,'Reduced Spot Curves'!$H:$DD,VLOOKUP(U$1,'Rate Mapping'!$A:$B,2,FALSE)+1,TRUE)*(MOD($B174,12))/12</f>
        <v>4.0256780329236491E-2</v>
      </c>
      <c r="V174" s="35">
        <f>VLOOKUP($A174*10000+$B174,'Reduced Spot Curves'!$H:$DD,VLOOKUP(V$1,'Rate Mapping'!$A:$B,2,FALSE)+1,TRUE)*(12-MOD($B174,12))/12+VLOOKUP($A174*10000+$B174+12,'Reduced Spot Curves'!$H:$DD,VLOOKUP(V$1,'Rate Mapping'!$A:$B,2,FALSE)+1,TRUE)*(MOD($B174,12))/12</f>
        <v>4.1039749343902615E-2</v>
      </c>
      <c r="W174" s="35">
        <f>VLOOKUP($A174*10000+$B174,'Reduced Spot Curves'!$H:$DD,VLOOKUP(W$1,'Rate Mapping'!$A:$B,2,FALSE)+1,TRUE)*(12-MOD($B174,12))/12+VLOOKUP($A174*10000+$B174+12,'Reduced Spot Curves'!$H:$DD,VLOOKUP(W$1,'Rate Mapping'!$A:$B,2,FALSE)+1,TRUE)*(MOD($B174,12))/12</f>
        <v>4.1627364234136793E-2</v>
      </c>
      <c r="X174" s="35">
        <f>VLOOKUP($A174*10000+$B174,'Reduced Spot Curves'!$H:$DD,VLOOKUP(X$1,'Rate Mapping'!$A:$B,2,FALSE)+1,TRUE)*(12-MOD($B174,12))/12+VLOOKUP($A174*10000+$B174+12,'Reduced Spot Curves'!$H:$DD,VLOOKUP(X$1,'Rate Mapping'!$A:$B,2,FALSE)+1,TRUE)*(MOD($B174,12))/12</f>
        <v>4.2084628175289879E-2</v>
      </c>
      <c r="Y174" s="35">
        <f>VLOOKUP($A174*10000+$B174,'Reduced Spot Curves'!$H:$DD,VLOOKUP(Y$1,'Rate Mapping'!$A:$B,2,FALSE)+1,TRUE)*(12-MOD($B174,12))/12+VLOOKUP($A174*10000+$B174+12,'Reduced Spot Curves'!$H:$DD,VLOOKUP(Y$1,'Rate Mapping'!$A:$B,2,FALSE)+1,TRUE)*(MOD($B174,12))/12</f>
        <v>4.2466300225855264E-2</v>
      </c>
      <c r="Z174">
        <f t="shared" si="16"/>
        <v>0.06</v>
      </c>
      <c r="AA174">
        <f t="shared" si="13"/>
        <v>0</v>
      </c>
      <c r="AB174">
        <f t="shared" si="14"/>
        <v>0</v>
      </c>
      <c r="AC174">
        <f t="shared" si="15"/>
        <v>0</v>
      </c>
    </row>
    <row r="175" spans="1:29" x14ac:dyDescent="0.25">
      <c r="A175">
        <f t="shared" si="17"/>
        <v>2</v>
      </c>
      <c r="B175">
        <f t="shared" si="18"/>
        <v>33</v>
      </c>
      <c r="C175" t="str">
        <f t="shared" si="12"/>
        <v>USD</v>
      </c>
      <c r="D175" s="35">
        <f>VLOOKUP($A175*10000+$B175,'Reduced Spot Curves'!$H:$DD,VLOOKUP(D$1,'Rate Mapping'!$A:$B,2,FALSE)+1,TRUE)*(12-MOD($B175,12))/12+VLOOKUP($A175*10000+$B175+12,'Reduced Spot Curves'!$H:$DD,VLOOKUP(D$1,'Rate Mapping'!$A:$B,2,FALSE)+1,TRUE)*(MOD($B175,12))/12</f>
        <v>4.1379148706292238E-2</v>
      </c>
      <c r="E175" s="35">
        <f>VLOOKUP($A175*10000+$B175,'Reduced Spot Curves'!$H:$DD,VLOOKUP(E$1,'Rate Mapping'!$A:$B,2,FALSE)+1,TRUE)*(12-MOD($B175,12))/12+VLOOKUP($A175*10000+$B175+12,'Reduced Spot Curves'!$H:$DD,VLOOKUP(E$1,'Rate Mapping'!$A:$B,2,FALSE)+1,TRUE)*(MOD($B175,12))/12</f>
        <v>4.1379148706292238E-2</v>
      </c>
      <c r="F175" s="35">
        <f>VLOOKUP($A175*10000+$B175,'Reduced Spot Curves'!$H:$DD,VLOOKUP(F$1,'Rate Mapping'!$A:$B,2,FALSE)+1,TRUE)*(12-MOD($B175,12))/12+VLOOKUP($A175*10000+$B175+12,'Reduced Spot Curves'!$H:$DD,VLOOKUP(F$1,'Rate Mapping'!$A:$B,2,FALSE)+1,TRUE)*(MOD($B175,12))/12</f>
        <v>4.1379148706292238E-2</v>
      </c>
      <c r="G175" s="35">
        <f>VLOOKUP($A175*10000+$B175,'Reduced Spot Curves'!$H:$DD,VLOOKUP(G$1,'Rate Mapping'!$A:$B,2,FALSE)+1,TRUE)*(12-MOD($B175,12))/12+VLOOKUP($A175*10000+$B175+12,'Reduced Spot Curves'!$H:$DD,VLOOKUP(G$1,'Rate Mapping'!$A:$B,2,FALSE)+1,TRUE)*(MOD($B175,12))/12</f>
        <v>4.1379148706292238E-2</v>
      </c>
      <c r="H175" s="35">
        <f>VLOOKUP($A175*10000+$B175,'Reduced Spot Curves'!$H:$DD,VLOOKUP(H$1,'Rate Mapping'!$A:$B,2,FALSE)+1,TRUE)*(12-MOD($B175,12))/12+VLOOKUP($A175*10000+$B175+12,'Reduced Spot Curves'!$H:$DD,VLOOKUP(H$1,'Rate Mapping'!$A:$B,2,FALSE)+1,TRUE)*(MOD($B175,12))/12</f>
        <v>4.0309287705866351E-2</v>
      </c>
      <c r="I175" s="35">
        <f>VLOOKUP($A175*10000+$B175,'Reduced Spot Curves'!$H:$DD,VLOOKUP(I$1,'Rate Mapping'!$A:$B,2,FALSE)+1,TRUE)*(12-MOD($B175,12))/12+VLOOKUP($A175*10000+$B175+12,'Reduced Spot Curves'!$H:$DD,VLOOKUP(I$1,'Rate Mapping'!$A:$B,2,FALSE)+1,TRUE)*(MOD($B175,12))/12</f>
        <v>3.9895063218671548E-2</v>
      </c>
      <c r="J175" s="35">
        <f>VLOOKUP($A175*10000+$B175,'Reduced Spot Curves'!$H:$DD,VLOOKUP(J$1,'Rate Mapping'!$A:$B,2,FALSE)+1,TRUE)*(12-MOD($B175,12))/12+VLOOKUP($A175*10000+$B175+12,'Reduced Spot Curves'!$H:$DD,VLOOKUP(J$1,'Rate Mapping'!$A:$B,2,FALSE)+1,TRUE)*(MOD($B175,12))/12</f>
        <v>3.9415801535117659E-2</v>
      </c>
      <c r="K175" s="35">
        <f>VLOOKUP($A175*10000+$B175,'Reduced Spot Curves'!$H:$DD,VLOOKUP(K$1,'Rate Mapping'!$A:$B,2,FALSE)+1,TRUE)*(12-MOD($B175,12))/12+VLOOKUP($A175*10000+$B175+12,'Reduced Spot Curves'!$H:$DD,VLOOKUP(K$1,'Rate Mapping'!$A:$B,2,FALSE)+1,TRUE)*(MOD($B175,12))/12</f>
        <v>3.9229978917454569E-2</v>
      </c>
      <c r="L175" s="35">
        <f>VLOOKUP($A175*10000+$B175,'Reduced Spot Curves'!$H:$DD,VLOOKUP(L$1,'Rate Mapping'!$A:$B,2,FALSE)+1,TRUE)*(12-MOD($B175,12))/12+VLOOKUP($A175*10000+$B175+12,'Reduced Spot Curves'!$H:$DD,VLOOKUP(L$1,'Rate Mapping'!$A:$B,2,FALSE)+1,TRUE)*(MOD($B175,12))/12</f>
        <v>3.9027360237011102E-2</v>
      </c>
      <c r="M175" s="35">
        <f>VLOOKUP($A175*10000+$B175,'Reduced Spot Curves'!$H:$DD,VLOOKUP(M$1,'Rate Mapping'!$A:$B,2,FALSE)+1,TRUE)*(12-MOD($B175,12))/12+VLOOKUP($A175*10000+$B175+12,'Reduced Spot Curves'!$H:$DD,VLOOKUP(M$1,'Rate Mapping'!$A:$B,2,FALSE)+1,TRUE)*(MOD($B175,12))/12</f>
        <v>3.8729311533673053E-2</v>
      </c>
      <c r="N175" s="35">
        <f>VLOOKUP($A175*10000+$B175,'Reduced Spot Curves'!$H:$DD,VLOOKUP(N$1,'Rate Mapping'!$A:$B,2,FALSE)+1,TRUE)*(12-MOD($B175,12))/12+VLOOKUP($A175*10000+$B175+12,'Reduced Spot Curves'!$H:$DD,VLOOKUP(N$1,'Rate Mapping'!$A:$B,2,FALSE)+1,TRUE)*(MOD($B175,12))/12</f>
        <v>3.8690467649549046E-2</v>
      </c>
      <c r="O175" s="35">
        <f>VLOOKUP($A175*10000+$B175,'Reduced Spot Curves'!$H:$DD,VLOOKUP(O$1,'Rate Mapping'!$A:$B,2,FALSE)+1,TRUE)*(12-MOD($B175,12))/12+VLOOKUP($A175*10000+$B175+12,'Reduced Spot Curves'!$H:$DD,VLOOKUP(O$1,'Rate Mapping'!$A:$B,2,FALSE)+1,TRUE)*(MOD($B175,12))/12</f>
        <v>3.8682140946050672E-2</v>
      </c>
      <c r="P175" s="35">
        <f>VLOOKUP($A175*10000+$B175,'Reduced Spot Curves'!$H:$DD,VLOOKUP(P$1,'Rate Mapping'!$A:$B,2,FALSE)+1,TRUE)*(12-MOD($B175,12))/12+VLOOKUP($A175*10000+$B175+12,'Reduced Spot Curves'!$H:$DD,VLOOKUP(P$1,'Rate Mapping'!$A:$B,2,FALSE)+1,TRUE)*(MOD($B175,12))/12</f>
        <v>3.8622557903547197E-2</v>
      </c>
      <c r="Q175" s="35">
        <f>VLOOKUP($A175*10000+$B175,'Reduced Spot Curves'!$H:$DD,VLOOKUP(Q$1,'Rate Mapping'!$A:$B,2,FALSE)+1,TRUE)*(12-MOD($B175,12))/12+VLOOKUP($A175*10000+$B175+12,'Reduced Spot Curves'!$H:$DD,VLOOKUP(Q$1,'Rate Mapping'!$A:$B,2,FALSE)+1,TRUE)*(MOD($B175,12))/12</f>
        <v>3.6302123557680484E-2</v>
      </c>
      <c r="R175" s="35">
        <f>VLOOKUP($A175*10000+$B175,'Reduced Spot Curves'!$H:$DD,VLOOKUP(R$1,'Rate Mapping'!$A:$B,2,FALSE)+1,TRUE)*(12-MOD($B175,12))/12+VLOOKUP($A175*10000+$B175+12,'Reduced Spot Curves'!$H:$DD,VLOOKUP(R$1,'Rate Mapping'!$A:$B,2,FALSE)+1,TRUE)*(MOD($B175,12))/12</f>
        <v>3.2557246164806056E-2</v>
      </c>
      <c r="S175" s="35">
        <f>VLOOKUP($A175*10000+$B175,'Reduced Spot Curves'!$H:$DD,VLOOKUP(S$1,'Rate Mapping'!$A:$B,2,FALSE)+1,TRUE)*(12-MOD($B175,12))/12+VLOOKUP($A175*10000+$B175+12,'Reduced Spot Curves'!$H:$DD,VLOOKUP(S$1,'Rate Mapping'!$A:$B,2,FALSE)+1,TRUE)*(MOD($B175,12))/12</f>
        <v>3.4208928326789914E-2</v>
      </c>
      <c r="T175" s="35">
        <f>VLOOKUP($A175*10000+$B175,'Reduced Spot Curves'!$H:$DD,VLOOKUP(T$1,'Rate Mapping'!$A:$B,2,FALSE)+1,TRUE)*(12-MOD($B175,12))/12+VLOOKUP($A175*10000+$B175+12,'Reduced Spot Curves'!$H:$DD,VLOOKUP(T$1,'Rate Mapping'!$A:$B,2,FALSE)+1,TRUE)*(MOD($B175,12))/12</f>
        <v>3.854145142573269E-2</v>
      </c>
      <c r="U175" s="35">
        <f>VLOOKUP($A175*10000+$B175,'Reduced Spot Curves'!$H:$DD,VLOOKUP(U$1,'Rate Mapping'!$A:$B,2,FALSE)+1,TRUE)*(12-MOD($B175,12))/12+VLOOKUP($A175*10000+$B175+12,'Reduced Spot Curves'!$H:$DD,VLOOKUP(U$1,'Rate Mapping'!$A:$B,2,FALSE)+1,TRUE)*(MOD($B175,12))/12</f>
        <v>4.0649098417251242E-2</v>
      </c>
      <c r="V175" s="35">
        <f>VLOOKUP($A175*10000+$B175,'Reduced Spot Curves'!$H:$DD,VLOOKUP(V$1,'Rate Mapping'!$A:$B,2,FALSE)+1,TRUE)*(12-MOD($B175,12))/12+VLOOKUP($A175*10000+$B175+12,'Reduced Spot Curves'!$H:$DD,VLOOKUP(V$1,'Rate Mapping'!$A:$B,2,FALSE)+1,TRUE)*(MOD($B175,12))/12</f>
        <v>4.1429604632442343E-2</v>
      </c>
      <c r="W175" s="35">
        <f>VLOOKUP($A175*10000+$B175,'Reduced Spot Curves'!$H:$DD,VLOOKUP(W$1,'Rate Mapping'!$A:$B,2,FALSE)+1,TRUE)*(12-MOD($B175,12))/12+VLOOKUP($A175*10000+$B175+12,'Reduced Spot Curves'!$H:$DD,VLOOKUP(W$1,'Rate Mapping'!$A:$B,2,FALSE)+1,TRUE)*(MOD($B175,12))/12</f>
        <v>4.2015369975068564E-2</v>
      </c>
      <c r="X175" s="35">
        <f>VLOOKUP($A175*10000+$B175,'Reduced Spot Curves'!$H:$DD,VLOOKUP(X$1,'Rate Mapping'!$A:$B,2,FALSE)+1,TRUE)*(12-MOD($B175,12))/12+VLOOKUP($A175*10000+$B175+12,'Reduced Spot Curves'!$H:$DD,VLOOKUP(X$1,'Rate Mapping'!$A:$B,2,FALSE)+1,TRUE)*(MOD($B175,12))/12</f>
        <v>4.2471193927246034E-2</v>
      </c>
      <c r="Y175" s="35">
        <f>VLOOKUP($A175*10000+$B175,'Reduced Spot Curves'!$H:$DD,VLOOKUP(Y$1,'Rate Mapping'!$A:$B,2,FALSE)+1,TRUE)*(12-MOD($B175,12))/12+VLOOKUP($A175*10000+$B175+12,'Reduced Spot Curves'!$H:$DD,VLOOKUP(Y$1,'Rate Mapping'!$A:$B,2,FALSE)+1,TRUE)*(MOD($B175,12))/12</f>
        <v>4.2841300225855264E-2</v>
      </c>
      <c r="Z175">
        <f t="shared" si="16"/>
        <v>0.06</v>
      </c>
      <c r="AA175">
        <f t="shared" si="13"/>
        <v>0</v>
      </c>
      <c r="AB175">
        <f t="shared" si="14"/>
        <v>0</v>
      </c>
      <c r="AC175">
        <f t="shared" si="15"/>
        <v>0</v>
      </c>
    </row>
    <row r="176" spans="1:29" x14ac:dyDescent="0.25">
      <c r="A176">
        <f t="shared" si="17"/>
        <v>2</v>
      </c>
      <c r="B176">
        <f t="shared" si="18"/>
        <v>36</v>
      </c>
      <c r="C176" t="str">
        <f t="shared" si="12"/>
        <v>USD</v>
      </c>
      <c r="D176" s="35">
        <f>VLOOKUP($A176*10000+$B176,'Reduced Spot Curves'!$H:$DD,VLOOKUP(D$1,'Rate Mapping'!$A:$B,2,FALSE)+1,TRUE)*(12-MOD($B176,12))/12+VLOOKUP($A176*10000+$B176+12,'Reduced Spot Curves'!$H:$DD,VLOOKUP(D$1,'Rate Mapping'!$A:$B,2,FALSE)+1,TRUE)*(MOD($B176,12))/12</f>
        <v>4.1562199050290183E-2</v>
      </c>
      <c r="E176" s="35">
        <f>VLOOKUP($A176*10000+$B176,'Reduced Spot Curves'!$H:$DD,VLOOKUP(E$1,'Rate Mapping'!$A:$B,2,FALSE)+1,TRUE)*(12-MOD($B176,12))/12+VLOOKUP($A176*10000+$B176+12,'Reduced Spot Curves'!$H:$DD,VLOOKUP(E$1,'Rate Mapping'!$A:$B,2,FALSE)+1,TRUE)*(MOD($B176,12))/12</f>
        <v>4.1562199050290183E-2</v>
      </c>
      <c r="F176" s="35">
        <f>VLOOKUP($A176*10000+$B176,'Reduced Spot Curves'!$H:$DD,VLOOKUP(F$1,'Rate Mapping'!$A:$B,2,FALSE)+1,TRUE)*(12-MOD($B176,12))/12+VLOOKUP($A176*10000+$B176+12,'Reduced Spot Curves'!$H:$DD,VLOOKUP(F$1,'Rate Mapping'!$A:$B,2,FALSE)+1,TRUE)*(MOD($B176,12))/12</f>
        <v>4.1562199050290183E-2</v>
      </c>
      <c r="G176" s="35">
        <f>VLOOKUP($A176*10000+$B176,'Reduced Spot Curves'!$H:$DD,VLOOKUP(G$1,'Rate Mapping'!$A:$B,2,FALSE)+1,TRUE)*(12-MOD($B176,12))/12+VLOOKUP($A176*10000+$B176+12,'Reduced Spot Curves'!$H:$DD,VLOOKUP(G$1,'Rate Mapping'!$A:$B,2,FALSE)+1,TRUE)*(MOD($B176,12))/12</f>
        <v>4.1562199050290183E-2</v>
      </c>
      <c r="H176" s="35">
        <f>VLOOKUP($A176*10000+$B176,'Reduced Spot Curves'!$H:$DD,VLOOKUP(H$1,'Rate Mapping'!$A:$B,2,FALSE)+1,TRUE)*(12-MOD($B176,12))/12+VLOOKUP($A176*10000+$B176+12,'Reduced Spot Curves'!$H:$DD,VLOOKUP(H$1,'Rate Mapping'!$A:$B,2,FALSE)+1,TRUE)*(MOD($B176,12))/12</f>
        <v>4.0263707830244855E-2</v>
      </c>
      <c r="I176" s="35">
        <f>VLOOKUP($A176*10000+$B176,'Reduced Spot Curves'!$H:$DD,VLOOKUP(I$1,'Rate Mapping'!$A:$B,2,FALSE)+1,TRUE)*(12-MOD($B176,12))/12+VLOOKUP($A176*10000+$B176+12,'Reduced Spot Curves'!$H:$DD,VLOOKUP(I$1,'Rate Mapping'!$A:$B,2,FALSE)+1,TRUE)*(MOD($B176,12))/12</f>
        <v>4.0042746423568254E-2</v>
      </c>
      <c r="J176" s="35">
        <f>VLOOKUP($A176*10000+$B176,'Reduced Spot Curves'!$H:$DD,VLOOKUP(J$1,'Rate Mapping'!$A:$B,2,FALSE)+1,TRUE)*(12-MOD($B176,12))/12+VLOOKUP($A176*10000+$B176+12,'Reduced Spot Curves'!$H:$DD,VLOOKUP(J$1,'Rate Mapping'!$A:$B,2,FALSE)+1,TRUE)*(MOD($B176,12))/12</f>
        <v>3.9516373305320367E-2</v>
      </c>
      <c r="K176" s="35">
        <f>VLOOKUP($A176*10000+$B176,'Reduced Spot Curves'!$H:$DD,VLOOKUP(K$1,'Rate Mapping'!$A:$B,2,FALSE)+1,TRUE)*(12-MOD($B176,12))/12+VLOOKUP($A176*10000+$B176+12,'Reduced Spot Curves'!$H:$DD,VLOOKUP(K$1,'Rate Mapping'!$A:$B,2,FALSE)+1,TRUE)*(MOD($B176,12))/12</f>
        <v>3.9447142795627159E-2</v>
      </c>
      <c r="L176" s="35">
        <f>VLOOKUP($A176*10000+$B176,'Reduced Spot Curves'!$H:$DD,VLOOKUP(L$1,'Rate Mapping'!$A:$B,2,FALSE)+1,TRUE)*(12-MOD($B176,12))/12+VLOOKUP($A176*10000+$B176+12,'Reduced Spot Curves'!$H:$DD,VLOOKUP(L$1,'Rate Mapping'!$A:$B,2,FALSE)+1,TRUE)*(MOD($B176,12))/12</f>
        <v>3.9227459682001524E-2</v>
      </c>
      <c r="M176" s="35">
        <f>VLOOKUP($A176*10000+$B176,'Reduced Spot Curves'!$H:$DD,VLOOKUP(M$1,'Rate Mapping'!$A:$B,2,FALSE)+1,TRUE)*(12-MOD($B176,12))/12+VLOOKUP($A176*10000+$B176+12,'Reduced Spot Curves'!$H:$DD,VLOOKUP(M$1,'Rate Mapping'!$A:$B,2,FALSE)+1,TRUE)*(MOD($B176,12))/12</f>
        <v>3.8915711745543917E-2</v>
      </c>
      <c r="N176" s="35">
        <f>VLOOKUP($A176*10000+$B176,'Reduced Spot Curves'!$H:$DD,VLOOKUP(N$1,'Rate Mapping'!$A:$B,2,FALSE)+1,TRUE)*(12-MOD($B176,12))/12+VLOOKUP($A176*10000+$B176+12,'Reduced Spot Curves'!$H:$DD,VLOOKUP(N$1,'Rate Mapping'!$A:$B,2,FALSE)+1,TRUE)*(MOD($B176,12))/12</f>
        <v>3.8973329381329969E-2</v>
      </c>
      <c r="O176" s="35">
        <f>VLOOKUP($A176*10000+$B176,'Reduced Spot Curves'!$H:$DD,VLOOKUP(O$1,'Rate Mapping'!$A:$B,2,FALSE)+1,TRUE)*(12-MOD($B176,12))/12+VLOOKUP($A176*10000+$B176+12,'Reduced Spot Curves'!$H:$DD,VLOOKUP(O$1,'Rate Mapping'!$A:$B,2,FALSE)+1,TRUE)*(MOD($B176,12))/12</f>
        <v>3.8960936008989366E-2</v>
      </c>
      <c r="P176" s="35">
        <f>VLOOKUP($A176*10000+$B176,'Reduced Spot Curves'!$H:$DD,VLOOKUP(P$1,'Rate Mapping'!$A:$B,2,FALSE)+1,TRUE)*(12-MOD($B176,12))/12+VLOOKUP($A176*10000+$B176+12,'Reduced Spot Curves'!$H:$DD,VLOOKUP(P$1,'Rate Mapping'!$A:$B,2,FALSE)+1,TRUE)*(MOD($B176,12))/12</f>
        <v>3.8897627394367362E-2</v>
      </c>
      <c r="Q176" s="35">
        <f>VLOOKUP($A176*10000+$B176,'Reduced Spot Curves'!$H:$DD,VLOOKUP(Q$1,'Rate Mapping'!$A:$B,2,FALSE)+1,TRUE)*(12-MOD($B176,12))/12+VLOOKUP($A176*10000+$B176+12,'Reduced Spot Curves'!$H:$DD,VLOOKUP(Q$1,'Rate Mapping'!$A:$B,2,FALSE)+1,TRUE)*(MOD($B176,12))/12</f>
        <v>3.6505728914449968E-2</v>
      </c>
      <c r="R176" s="35">
        <f>VLOOKUP($A176*10000+$B176,'Reduced Spot Curves'!$H:$DD,VLOOKUP(R$1,'Rate Mapping'!$A:$B,2,FALSE)+1,TRUE)*(12-MOD($B176,12))/12+VLOOKUP($A176*10000+$B176+12,'Reduced Spot Curves'!$H:$DD,VLOOKUP(R$1,'Rate Mapping'!$A:$B,2,FALSE)+1,TRUE)*(MOD($B176,12))/12</f>
        <v>3.2813064021222804E-2</v>
      </c>
      <c r="S176" s="35">
        <f>VLOOKUP($A176*10000+$B176,'Reduced Spot Curves'!$H:$DD,VLOOKUP(S$1,'Rate Mapping'!$A:$B,2,FALSE)+1,TRUE)*(12-MOD($B176,12))/12+VLOOKUP($A176*10000+$B176+12,'Reduced Spot Curves'!$H:$DD,VLOOKUP(S$1,'Rate Mapping'!$A:$B,2,FALSE)+1,TRUE)*(MOD($B176,12))/12</f>
        <v>3.4629701693008441E-2</v>
      </c>
      <c r="T176" s="35">
        <f>VLOOKUP($A176*10000+$B176,'Reduced Spot Curves'!$H:$DD,VLOOKUP(T$1,'Rate Mapping'!$A:$B,2,FALSE)+1,TRUE)*(12-MOD($B176,12))/12+VLOOKUP($A176*10000+$B176+12,'Reduced Spot Curves'!$H:$DD,VLOOKUP(T$1,'Rate Mapping'!$A:$B,2,FALSE)+1,TRUE)*(MOD($B176,12))/12</f>
        <v>3.8998050140912677E-2</v>
      </c>
      <c r="U176" s="35">
        <f>VLOOKUP($A176*10000+$B176,'Reduced Spot Curves'!$H:$DD,VLOOKUP(U$1,'Rate Mapping'!$A:$B,2,FALSE)+1,TRUE)*(12-MOD($B176,12))/12+VLOOKUP($A176*10000+$B176+12,'Reduced Spot Curves'!$H:$DD,VLOOKUP(U$1,'Rate Mapping'!$A:$B,2,FALSE)+1,TRUE)*(MOD($B176,12))/12</f>
        <v>4.1041416505265993E-2</v>
      </c>
      <c r="V176" s="35">
        <f>VLOOKUP($A176*10000+$B176,'Reduced Spot Curves'!$H:$DD,VLOOKUP(V$1,'Rate Mapping'!$A:$B,2,FALSE)+1,TRUE)*(12-MOD($B176,12))/12+VLOOKUP($A176*10000+$B176+12,'Reduced Spot Curves'!$H:$DD,VLOOKUP(V$1,'Rate Mapping'!$A:$B,2,FALSE)+1,TRUE)*(MOD($B176,12))/12</f>
        <v>4.1819459920982072E-2</v>
      </c>
      <c r="W176" s="35">
        <f>VLOOKUP($A176*10000+$B176,'Reduced Spot Curves'!$H:$DD,VLOOKUP(W$1,'Rate Mapping'!$A:$B,2,FALSE)+1,TRUE)*(12-MOD($B176,12))/12+VLOOKUP($A176*10000+$B176+12,'Reduced Spot Curves'!$H:$DD,VLOOKUP(W$1,'Rate Mapping'!$A:$B,2,FALSE)+1,TRUE)*(MOD($B176,12))/12</f>
        <v>4.2403375716000336E-2</v>
      </c>
      <c r="X176" s="35">
        <f>VLOOKUP($A176*10000+$B176,'Reduced Spot Curves'!$H:$DD,VLOOKUP(X$1,'Rate Mapping'!$A:$B,2,FALSE)+1,TRUE)*(12-MOD($B176,12))/12+VLOOKUP($A176*10000+$B176+12,'Reduced Spot Curves'!$H:$DD,VLOOKUP(X$1,'Rate Mapping'!$A:$B,2,FALSE)+1,TRUE)*(MOD($B176,12))/12</f>
        <v>4.285775967920219E-2</v>
      </c>
      <c r="Y176" s="35">
        <f>VLOOKUP($A176*10000+$B176,'Reduced Spot Curves'!$H:$DD,VLOOKUP(Y$1,'Rate Mapping'!$A:$B,2,FALSE)+1,TRUE)*(12-MOD($B176,12))/12+VLOOKUP($A176*10000+$B176+12,'Reduced Spot Curves'!$H:$DD,VLOOKUP(Y$1,'Rate Mapping'!$A:$B,2,FALSE)+1,TRUE)*(MOD($B176,12))/12</f>
        <v>4.3216300225855264E-2</v>
      </c>
      <c r="Z176">
        <f t="shared" si="16"/>
        <v>0.06</v>
      </c>
      <c r="AA176">
        <f t="shared" si="13"/>
        <v>0</v>
      </c>
      <c r="AB176">
        <f t="shared" si="14"/>
        <v>0</v>
      </c>
      <c r="AC176">
        <f t="shared" si="15"/>
        <v>0</v>
      </c>
    </row>
    <row r="177" spans="1:29" x14ac:dyDescent="0.25">
      <c r="A177">
        <f t="shared" si="17"/>
        <v>2</v>
      </c>
      <c r="B177">
        <f t="shared" si="18"/>
        <v>39</v>
      </c>
      <c r="C177" t="str">
        <f t="shared" si="12"/>
        <v>USD</v>
      </c>
      <c r="D177" s="35">
        <f>VLOOKUP($A177*10000+$B177,'Reduced Spot Curves'!$H:$DD,VLOOKUP(D$1,'Rate Mapping'!$A:$B,2,FALSE)+1,TRUE)*(12-MOD($B177,12))/12+VLOOKUP($A177*10000+$B177+12,'Reduced Spot Curves'!$H:$DD,VLOOKUP(D$1,'Rate Mapping'!$A:$B,2,FALSE)+1,TRUE)*(MOD($B177,12))/12</f>
        <v>4.1288359895986823E-2</v>
      </c>
      <c r="E177" s="35">
        <f>VLOOKUP($A177*10000+$B177,'Reduced Spot Curves'!$H:$DD,VLOOKUP(E$1,'Rate Mapping'!$A:$B,2,FALSE)+1,TRUE)*(12-MOD($B177,12))/12+VLOOKUP($A177*10000+$B177+12,'Reduced Spot Curves'!$H:$DD,VLOOKUP(E$1,'Rate Mapping'!$A:$B,2,FALSE)+1,TRUE)*(MOD($B177,12))/12</f>
        <v>4.1288359895986823E-2</v>
      </c>
      <c r="F177" s="35">
        <f>VLOOKUP($A177*10000+$B177,'Reduced Spot Curves'!$H:$DD,VLOOKUP(F$1,'Rate Mapping'!$A:$B,2,FALSE)+1,TRUE)*(12-MOD($B177,12))/12+VLOOKUP($A177*10000+$B177+12,'Reduced Spot Curves'!$H:$DD,VLOOKUP(F$1,'Rate Mapping'!$A:$B,2,FALSE)+1,TRUE)*(MOD($B177,12))/12</f>
        <v>4.1288359895986823E-2</v>
      </c>
      <c r="G177" s="35">
        <f>VLOOKUP($A177*10000+$B177,'Reduced Spot Curves'!$H:$DD,VLOOKUP(G$1,'Rate Mapping'!$A:$B,2,FALSE)+1,TRUE)*(12-MOD($B177,12))/12+VLOOKUP($A177*10000+$B177+12,'Reduced Spot Curves'!$H:$DD,VLOOKUP(G$1,'Rate Mapping'!$A:$B,2,FALSE)+1,TRUE)*(MOD($B177,12))/12</f>
        <v>4.1288359895986823E-2</v>
      </c>
      <c r="H177" s="35">
        <f>VLOOKUP($A177*10000+$B177,'Reduced Spot Curves'!$H:$DD,VLOOKUP(H$1,'Rate Mapping'!$A:$B,2,FALSE)+1,TRUE)*(12-MOD($B177,12))/12+VLOOKUP($A177*10000+$B177+12,'Reduced Spot Curves'!$H:$DD,VLOOKUP(H$1,'Rate Mapping'!$A:$B,2,FALSE)+1,TRUE)*(MOD($B177,12))/12</f>
        <v>4.0393744660047401E-2</v>
      </c>
      <c r="I177" s="35">
        <f>VLOOKUP($A177*10000+$B177,'Reduced Spot Curves'!$H:$DD,VLOOKUP(I$1,'Rate Mapping'!$A:$B,2,FALSE)+1,TRUE)*(12-MOD($B177,12))/12+VLOOKUP($A177*10000+$B177+12,'Reduced Spot Curves'!$H:$DD,VLOOKUP(I$1,'Rate Mapping'!$A:$B,2,FALSE)+1,TRUE)*(MOD($B177,12))/12</f>
        <v>4.0115891976206672E-2</v>
      </c>
      <c r="J177" s="35">
        <f>VLOOKUP($A177*10000+$B177,'Reduced Spot Curves'!$H:$DD,VLOOKUP(J$1,'Rate Mapping'!$A:$B,2,FALSE)+1,TRUE)*(12-MOD($B177,12))/12+VLOOKUP($A177*10000+$B177+12,'Reduced Spot Curves'!$H:$DD,VLOOKUP(J$1,'Rate Mapping'!$A:$B,2,FALSE)+1,TRUE)*(MOD($B177,12))/12</f>
        <v>3.9742043247648108E-2</v>
      </c>
      <c r="K177" s="35">
        <f>VLOOKUP($A177*10000+$B177,'Reduced Spot Curves'!$H:$DD,VLOOKUP(K$1,'Rate Mapping'!$A:$B,2,FALSE)+1,TRUE)*(12-MOD($B177,12))/12+VLOOKUP($A177*10000+$B177+12,'Reduced Spot Curves'!$H:$DD,VLOOKUP(K$1,'Rate Mapping'!$A:$B,2,FALSE)+1,TRUE)*(MOD($B177,12))/12</f>
        <v>3.9650642829614648E-2</v>
      </c>
      <c r="L177" s="35">
        <f>VLOOKUP($A177*10000+$B177,'Reduced Spot Curves'!$H:$DD,VLOOKUP(L$1,'Rate Mapping'!$A:$B,2,FALSE)+1,TRUE)*(12-MOD($B177,12))/12+VLOOKUP($A177*10000+$B177+12,'Reduced Spot Curves'!$H:$DD,VLOOKUP(L$1,'Rate Mapping'!$A:$B,2,FALSE)+1,TRUE)*(MOD($B177,12))/12</f>
        <v>3.9414416659826292E-2</v>
      </c>
      <c r="M177" s="35">
        <f>VLOOKUP($A177*10000+$B177,'Reduced Spot Curves'!$H:$DD,VLOOKUP(M$1,'Rate Mapping'!$A:$B,2,FALSE)+1,TRUE)*(12-MOD($B177,12))/12+VLOOKUP($A177*10000+$B177+12,'Reduced Spot Curves'!$H:$DD,VLOOKUP(M$1,'Rate Mapping'!$A:$B,2,FALSE)+1,TRUE)*(MOD($B177,12))/12</f>
        <v>3.9212788509951281E-2</v>
      </c>
      <c r="N177" s="35">
        <f>VLOOKUP($A177*10000+$B177,'Reduced Spot Curves'!$H:$DD,VLOOKUP(N$1,'Rate Mapping'!$A:$B,2,FALSE)+1,TRUE)*(12-MOD($B177,12))/12+VLOOKUP($A177*10000+$B177+12,'Reduced Spot Curves'!$H:$DD,VLOOKUP(N$1,'Rate Mapping'!$A:$B,2,FALSE)+1,TRUE)*(MOD($B177,12))/12</f>
        <v>3.9264056345045081E-2</v>
      </c>
      <c r="O177" s="35">
        <f>VLOOKUP($A177*10000+$B177,'Reduced Spot Curves'!$H:$DD,VLOOKUP(O$1,'Rate Mapping'!$A:$B,2,FALSE)+1,TRUE)*(12-MOD($B177,12))/12+VLOOKUP($A177*10000+$B177+12,'Reduced Spot Curves'!$H:$DD,VLOOKUP(O$1,'Rate Mapping'!$A:$B,2,FALSE)+1,TRUE)*(MOD($B177,12))/12</f>
        <v>3.9246198707868427E-2</v>
      </c>
      <c r="P177" s="35">
        <f>VLOOKUP($A177*10000+$B177,'Reduced Spot Curves'!$H:$DD,VLOOKUP(P$1,'Rate Mapping'!$A:$B,2,FALSE)+1,TRUE)*(12-MOD($B177,12))/12+VLOOKUP($A177*10000+$B177+12,'Reduced Spot Curves'!$H:$DD,VLOOKUP(P$1,'Rate Mapping'!$A:$B,2,FALSE)+1,TRUE)*(MOD($B177,12))/12</f>
        <v>3.9178183958924959E-2</v>
      </c>
      <c r="Q177" s="35">
        <f>VLOOKUP($A177*10000+$B177,'Reduced Spot Curves'!$H:$DD,VLOOKUP(Q$1,'Rate Mapping'!$A:$B,2,FALSE)+1,TRUE)*(12-MOD($B177,12))/12+VLOOKUP($A177*10000+$B177+12,'Reduced Spot Curves'!$H:$DD,VLOOKUP(Q$1,'Rate Mapping'!$A:$B,2,FALSE)+1,TRUE)*(MOD($B177,12))/12</f>
        <v>3.6708137150206079E-2</v>
      </c>
      <c r="R177" s="35">
        <f>VLOOKUP($A177*10000+$B177,'Reduced Spot Curves'!$H:$DD,VLOOKUP(R$1,'Rate Mapping'!$A:$B,2,FALSE)+1,TRUE)*(12-MOD($B177,12))/12+VLOOKUP($A177*10000+$B177+12,'Reduced Spot Curves'!$H:$DD,VLOOKUP(R$1,'Rate Mapping'!$A:$B,2,FALSE)+1,TRUE)*(MOD($B177,12))/12</f>
        <v>3.30931405824441E-2</v>
      </c>
      <c r="S177" s="35">
        <f>VLOOKUP($A177*10000+$B177,'Reduced Spot Curves'!$H:$DD,VLOOKUP(S$1,'Rate Mapping'!$A:$B,2,FALSE)+1,TRUE)*(12-MOD($B177,12))/12+VLOOKUP($A177*10000+$B177+12,'Reduced Spot Curves'!$H:$DD,VLOOKUP(S$1,'Rate Mapping'!$A:$B,2,FALSE)+1,TRUE)*(MOD($B177,12))/12</f>
        <v>3.5066516831517111E-2</v>
      </c>
      <c r="T177" s="35">
        <f>VLOOKUP($A177*10000+$B177,'Reduced Spot Curves'!$H:$DD,VLOOKUP(T$1,'Rate Mapping'!$A:$B,2,FALSE)+1,TRUE)*(12-MOD($B177,12))/12+VLOOKUP($A177*10000+$B177+12,'Reduced Spot Curves'!$H:$DD,VLOOKUP(T$1,'Rate Mapping'!$A:$B,2,FALSE)+1,TRUE)*(MOD($B177,12))/12</f>
        <v>3.9455560691786226E-2</v>
      </c>
      <c r="U177" s="35">
        <f>VLOOKUP($A177*10000+$B177,'Reduced Spot Curves'!$H:$DD,VLOOKUP(U$1,'Rate Mapping'!$A:$B,2,FALSE)+1,TRUE)*(12-MOD($B177,12))/12+VLOOKUP($A177*10000+$B177+12,'Reduced Spot Curves'!$H:$DD,VLOOKUP(U$1,'Rate Mapping'!$A:$B,2,FALSE)+1,TRUE)*(MOD($B177,12))/12</f>
        <v>4.1436932355396014E-2</v>
      </c>
      <c r="V177" s="35">
        <f>VLOOKUP($A177*10000+$B177,'Reduced Spot Curves'!$H:$DD,VLOOKUP(V$1,'Rate Mapping'!$A:$B,2,FALSE)+1,TRUE)*(12-MOD($B177,12))/12+VLOOKUP($A177*10000+$B177+12,'Reduced Spot Curves'!$H:$DD,VLOOKUP(V$1,'Rate Mapping'!$A:$B,2,FALSE)+1,TRUE)*(MOD($B177,12))/12</f>
        <v>4.2212058035437414E-2</v>
      </c>
      <c r="W177" s="35">
        <f>VLOOKUP($A177*10000+$B177,'Reduced Spot Curves'!$H:$DD,VLOOKUP(W$1,'Rate Mapping'!$A:$B,2,FALSE)+1,TRUE)*(12-MOD($B177,12))/12+VLOOKUP($A177*10000+$B177+12,'Reduced Spot Curves'!$H:$DD,VLOOKUP(W$1,'Rate Mapping'!$A:$B,2,FALSE)+1,TRUE)*(MOD($B177,12))/12</f>
        <v>4.2793782668665389E-2</v>
      </c>
      <c r="X177" s="35">
        <f>VLOOKUP($A177*10000+$B177,'Reduced Spot Curves'!$H:$DD,VLOOKUP(X$1,'Rate Mapping'!$A:$B,2,FALSE)+1,TRUE)*(12-MOD($B177,12))/12+VLOOKUP($A177*10000+$B177+12,'Reduced Spot Curves'!$H:$DD,VLOOKUP(X$1,'Rate Mapping'!$A:$B,2,FALSE)+1,TRUE)*(MOD($B177,12))/12</f>
        <v>4.3246460698610142E-2</v>
      </c>
      <c r="Y177" s="35">
        <f>VLOOKUP($A177*10000+$B177,'Reduced Spot Curves'!$H:$DD,VLOOKUP(Y$1,'Rate Mapping'!$A:$B,2,FALSE)+1,TRUE)*(12-MOD($B177,12))/12+VLOOKUP($A177*10000+$B177+12,'Reduced Spot Curves'!$H:$DD,VLOOKUP(Y$1,'Rate Mapping'!$A:$B,2,FALSE)+1,TRUE)*(MOD($B177,12))/12</f>
        <v>4.3591300225855265E-2</v>
      </c>
      <c r="Z177">
        <f t="shared" si="16"/>
        <v>0.06</v>
      </c>
      <c r="AA177">
        <f t="shared" si="13"/>
        <v>0</v>
      </c>
      <c r="AB177">
        <f t="shared" si="14"/>
        <v>0</v>
      </c>
      <c r="AC177">
        <f t="shared" si="15"/>
        <v>0</v>
      </c>
    </row>
    <row r="178" spans="1:29" x14ac:dyDescent="0.25">
      <c r="A178">
        <f t="shared" si="17"/>
        <v>2</v>
      </c>
      <c r="B178">
        <f t="shared" si="18"/>
        <v>42</v>
      </c>
      <c r="C178" t="str">
        <f t="shared" si="12"/>
        <v>USD</v>
      </c>
      <c r="D178" s="35">
        <f>VLOOKUP($A178*10000+$B178,'Reduced Spot Curves'!$H:$DD,VLOOKUP(D$1,'Rate Mapping'!$A:$B,2,FALSE)+1,TRUE)*(12-MOD($B178,12))/12+VLOOKUP($A178*10000+$B178+12,'Reduced Spot Curves'!$H:$DD,VLOOKUP(D$1,'Rate Mapping'!$A:$B,2,FALSE)+1,TRUE)*(MOD($B178,12))/12</f>
        <v>4.1014520741683463E-2</v>
      </c>
      <c r="E178" s="35">
        <f>VLOOKUP($A178*10000+$B178,'Reduced Spot Curves'!$H:$DD,VLOOKUP(E$1,'Rate Mapping'!$A:$B,2,FALSE)+1,TRUE)*(12-MOD($B178,12))/12+VLOOKUP($A178*10000+$B178+12,'Reduced Spot Curves'!$H:$DD,VLOOKUP(E$1,'Rate Mapping'!$A:$B,2,FALSE)+1,TRUE)*(MOD($B178,12))/12</f>
        <v>4.1014520741683463E-2</v>
      </c>
      <c r="F178" s="35">
        <f>VLOOKUP($A178*10000+$B178,'Reduced Spot Curves'!$H:$DD,VLOOKUP(F$1,'Rate Mapping'!$A:$B,2,FALSE)+1,TRUE)*(12-MOD($B178,12))/12+VLOOKUP($A178*10000+$B178+12,'Reduced Spot Curves'!$H:$DD,VLOOKUP(F$1,'Rate Mapping'!$A:$B,2,FALSE)+1,TRUE)*(MOD($B178,12))/12</f>
        <v>4.1014520741683463E-2</v>
      </c>
      <c r="G178" s="35">
        <f>VLOOKUP($A178*10000+$B178,'Reduced Spot Curves'!$H:$DD,VLOOKUP(G$1,'Rate Mapping'!$A:$B,2,FALSE)+1,TRUE)*(12-MOD($B178,12))/12+VLOOKUP($A178*10000+$B178+12,'Reduced Spot Curves'!$H:$DD,VLOOKUP(G$1,'Rate Mapping'!$A:$B,2,FALSE)+1,TRUE)*(MOD($B178,12))/12</f>
        <v>4.1014520741683463E-2</v>
      </c>
      <c r="H178" s="35">
        <f>VLOOKUP($A178*10000+$B178,'Reduced Spot Curves'!$H:$DD,VLOOKUP(H$1,'Rate Mapping'!$A:$B,2,FALSE)+1,TRUE)*(12-MOD($B178,12))/12+VLOOKUP($A178*10000+$B178+12,'Reduced Spot Curves'!$H:$DD,VLOOKUP(H$1,'Rate Mapping'!$A:$B,2,FALSE)+1,TRUE)*(MOD($B178,12))/12</f>
        <v>4.0523781489849947E-2</v>
      </c>
      <c r="I178" s="35">
        <f>VLOOKUP($A178*10000+$B178,'Reduced Spot Curves'!$H:$DD,VLOOKUP(I$1,'Rate Mapping'!$A:$B,2,FALSE)+1,TRUE)*(12-MOD($B178,12))/12+VLOOKUP($A178*10000+$B178+12,'Reduced Spot Curves'!$H:$DD,VLOOKUP(I$1,'Rate Mapping'!$A:$B,2,FALSE)+1,TRUE)*(MOD($B178,12))/12</f>
        <v>4.018903752884509E-2</v>
      </c>
      <c r="J178" s="35">
        <f>VLOOKUP($A178*10000+$B178,'Reduced Spot Curves'!$H:$DD,VLOOKUP(J$1,'Rate Mapping'!$A:$B,2,FALSE)+1,TRUE)*(12-MOD($B178,12))/12+VLOOKUP($A178*10000+$B178+12,'Reduced Spot Curves'!$H:$DD,VLOOKUP(J$1,'Rate Mapping'!$A:$B,2,FALSE)+1,TRUE)*(MOD($B178,12))/12</f>
        <v>3.9967713189975849E-2</v>
      </c>
      <c r="K178" s="35">
        <f>VLOOKUP($A178*10000+$B178,'Reduced Spot Curves'!$H:$DD,VLOOKUP(K$1,'Rate Mapping'!$A:$B,2,FALSE)+1,TRUE)*(12-MOD($B178,12))/12+VLOOKUP($A178*10000+$B178+12,'Reduced Spot Curves'!$H:$DD,VLOOKUP(K$1,'Rate Mapping'!$A:$B,2,FALSE)+1,TRUE)*(MOD($B178,12))/12</f>
        <v>3.9854142863602136E-2</v>
      </c>
      <c r="L178" s="35">
        <f>VLOOKUP($A178*10000+$B178,'Reduced Spot Curves'!$H:$DD,VLOOKUP(L$1,'Rate Mapping'!$A:$B,2,FALSE)+1,TRUE)*(12-MOD($B178,12))/12+VLOOKUP($A178*10000+$B178+12,'Reduced Spot Curves'!$H:$DD,VLOOKUP(L$1,'Rate Mapping'!$A:$B,2,FALSE)+1,TRUE)*(MOD($B178,12))/12</f>
        <v>3.9601373637651059E-2</v>
      </c>
      <c r="M178" s="35">
        <f>VLOOKUP($A178*10000+$B178,'Reduced Spot Curves'!$H:$DD,VLOOKUP(M$1,'Rate Mapping'!$A:$B,2,FALSE)+1,TRUE)*(12-MOD($B178,12))/12+VLOOKUP($A178*10000+$B178+12,'Reduced Spot Curves'!$H:$DD,VLOOKUP(M$1,'Rate Mapping'!$A:$B,2,FALSE)+1,TRUE)*(MOD($B178,12))/12</f>
        <v>3.9509865274358645E-2</v>
      </c>
      <c r="N178" s="35">
        <f>VLOOKUP($A178*10000+$B178,'Reduced Spot Curves'!$H:$DD,VLOOKUP(N$1,'Rate Mapping'!$A:$B,2,FALSE)+1,TRUE)*(12-MOD($B178,12))/12+VLOOKUP($A178*10000+$B178+12,'Reduced Spot Curves'!$H:$DD,VLOOKUP(N$1,'Rate Mapping'!$A:$B,2,FALSE)+1,TRUE)*(MOD($B178,12))/12</f>
        <v>3.9554783308760194E-2</v>
      </c>
      <c r="O178" s="35">
        <f>VLOOKUP($A178*10000+$B178,'Reduced Spot Curves'!$H:$DD,VLOOKUP(O$1,'Rate Mapping'!$A:$B,2,FALSE)+1,TRUE)*(12-MOD($B178,12))/12+VLOOKUP($A178*10000+$B178+12,'Reduced Spot Curves'!$H:$DD,VLOOKUP(O$1,'Rate Mapping'!$A:$B,2,FALSE)+1,TRUE)*(MOD($B178,12))/12</f>
        <v>3.9531461406747487E-2</v>
      </c>
      <c r="P178" s="35">
        <f>VLOOKUP($A178*10000+$B178,'Reduced Spot Curves'!$H:$DD,VLOOKUP(P$1,'Rate Mapping'!$A:$B,2,FALSE)+1,TRUE)*(12-MOD($B178,12))/12+VLOOKUP($A178*10000+$B178+12,'Reduced Spot Curves'!$H:$DD,VLOOKUP(P$1,'Rate Mapping'!$A:$B,2,FALSE)+1,TRUE)*(MOD($B178,12))/12</f>
        <v>3.9458740523482555E-2</v>
      </c>
      <c r="Q178" s="35">
        <f>VLOOKUP($A178*10000+$B178,'Reduced Spot Curves'!$H:$DD,VLOOKUP(Q$1,'Rate Mapping'!$A:$B,2,FALSE)+1,TRUE)*(12-MOD($B178,12))/12+VLOOKUP($A178*10000+$B178+12,'Reduced Spot Curves'!$H:$DD,VLOOKUP(Q$1,'Rate Mapping'!$A:$B,2,FALSE)+1,TRUE)*(MOD($B178,12))/12</f>
        <v>3.6910545385962189E-2</v>
      </c>
      <c r="R178" s="35">
        <f>VLOOKUP($A178*10000+$B178,'Reduced Spot Curves'!$H:$DD,VLOOKUP(R$1,'Rate Mapping'!$A:$B,2,FALSE)+1,TRUE)*(12-MOD($B178,12))/12+VLOOKUP($A178*10000+$B178+12,'Reduced Spot Curves'!$H:$DD,VLOOKUP(R$1,'Rate Mapping'!$A:$B,2,FALSE)+1,TRUE)*(MOD($B178,12))/12</f>
        <v>3.3373217143665396E-2</v>
      </c>
      <c r="S178" s="35">
        <f>VLOOKUP($A178*10000+$B178,'Reduced Spot Curves'!$H:$DD,VLOOKUP(S$1,'Rate Mapping'!$A:$B,2,FALSE)+1,TRUE)*(12-MOD($B178,12))/12+VLOOKUP($A178*10000+$B178+12,'Reduced Spot Curves'!$H:$DD,VLOOKUP(S$1,'Rate Mapping'!$A:$B,2,FALSE)+1,TRUE)*(MOD($B178,12))/12</f>
        <v>3.5503331970025781E-2</v>
      </c>
      <c r="T178" s="35">
        <f>VLOOKUP($A178*10000+$B178,'Reduced Spot Curves'!$H:$DD,VLOOKUP(T$1,'Rate Mapping'!$A:$B,2,FALSE)+1,TRUE)*(12-MOD($B178,12))/12+VLOOKUP($A178*10000+$B178+12,'Reduced Spot Curves'!$H:$DD,VLOOKUP(T$1,'Rate Mapping'!$A:$B,2,FALSE)+1,TRUE)*(MOD($B178,12))/12</f>
        <v>3.9913071242659776E-2</v>
      </c>
      <c r="U178" s="35">
        <f>VLOOKUP($A178*10000+$B178,'Reduced Spot Curves'!$H:$DD,VLOOKUP(U$1,'Rate Mapping'!$A:$B,2,FALSE)+1,TRUE)*(12-MOD($B178,12))/12+VLOOKUP($A178*10000+$B178+12,'Reduced Spot Curves'!$H:$DD,VLOOKUP(U$1,'Rate Mapping'!$A:$B,2,FALSE)+1,TRUE)*(MOD($B178,12))/12</f>
        <v>4.1832448205526035E-2</v>
      </c>
      <c r="V178" s="35">
        <f>VLOOKUP($A178*10000+$B178,'Reduced Spot Curves'!$H:$DD,VLOOKUP(V$1,'Rate Mapping'!$A:$B,2,FALSE)+1,TRUE)*(12-MOD($B178,12))/12+VLOOKUP($A178*10000+$B178+12,'Reduced Spot Curves'!$H:$DD,VLOOKUP(V$1,'Rate Mapping'!$A:$B,2,FALSE)+1,TRUE)*(MOD($B178,12))/12</f>
        <v>4.2604656149892756E-2</v>
      </c>
      <c r="W178" s="35">
        <f>VLOOKUP($A178*10000+$B178,'Reduced Spot Curves'!$H:$DD,VLOOKUP(W$1,'Rate Mapping'!$A:$B,2,FALSE)+1,TRUE)*(12-MOD($B178,12))/12+VLOOKUP($A178*10000+$B178+12,'Reduced Spot Curves'!$H:$DD,VLOOKUP(W$1,'Rate Mapping'!$A:$B,2,FALSE)+1,TRUE)*(MOD($B178,12))/12</f>
        <v>4.3184189621330443E-2</v>
      </c>
      <c r="X178" s="35">
        <f>VLOOKUP($A178*10000+$B178,'Reduced Spot Curves'!$H:$DD,VLOOKUP(X$1,'Rate Mapping'!$A:$B,2,FALSE)+1,TRUE)*(12-MOD($B178,12))/12+VLOOKUP($A178*10000+$B178+12,'Reduced Spot Curves'!$H:$DD,VLOOKUP(X$1,'Rate Mapping'!$A:$B,2,FALSE)+1,TRUE)*(MOD($B178,12))/12</f>
        <v>4.3635161718018095E-2</v>
      </c>
      <c r="Y178" s="35">
        <f>VLOOKUP($A178*10000+$B178,'Reduced Spot Curves'!$H:$DD,VLOOKUP(Y$1,'Rate Mapping'!$A:$B,2,FALSE)+1,TRUE)*(12-MOD($B178,12))/12+VLOOKUP($A178*10000+$B178+12,'Reduced Spot Curves'!$H:$DD,VLOOKUP(Y$1,'Rate Mapping'!$A:$B,2,FALSE)+1,TRUE)*(MOD($B178,12))/12</f>
        <v>4.3966300225855265E-2</v>
      </c>
      <c r="Z178">
        <f t="shared" si="16"/>
        <v>0.06</v>
      </c>
      <c r="AA178">
        <f t="shared" si="13"/>
        <v>0</v>
      </c>
      <c r="AB178">
        <f t="shared" si="14"/>
        <v>0</v>
      </c>
      <c r="AC178">
        <f t="shared" si="15"/>
        <v>0</v>
      </c>
    </row>
    <row r="179" spans="1:29" x14ac:dyDescent="0.25">
      <c r="A179">
        <f t="shared" si="17"/>
        <v>2</v>
      </c>
      <c r="B179">
        <f t="shared" si="18"/>
        <v>45</v>
      </c>
      <c r="C179" t="str">
        <f t="shared" si="12"/>
        <v>USD</v>
      </c>
      <c r="D179" s="35">
        <f>VLOOKUP($A179*10000+$B179,'Reduced Spot Curves'!$H:$DD,VLOOKUP(D$1,'Rate Mapping'!$A:$B,2,FALSE)+1,TRUE)*(12-MOD($B179,12))/12+VLOOKUP($A179*10000+$B179+12,'Reduced Spot Curves'!$H:$DD,VLOOKUP(D$1,'Rate Mapping'!$A:$B,2,FALSE)+1,TRUE)*(MOD($B179,12))/12</f>
        <v>4.0740681587380104E-2</v>
      </c>
      <c r="E179" s="35">
        <f>VLOOKUP($A179*10000+$B179,'Reduced Spot Curves'!$H:$DD,VLOOKUP(E$1,'Rate Mapping'!$A:$B,2,FALSE)+1,TRUE)*(12-MOD($B179,12))/12+VLOOKUP($A179*10000+$B179+12,'Reduced Spot Curves'!$H:$DD,VLOOKUP(E$1,'Rate Mapping'!$A:$B,2,FALSE)+1,TRUE)*(MOD($B179,12))/12</f>
        <v>4.0740681587380104E-2</v>
      </c>
      <c r="F179" s="35">
        <f>VLOOKUP($A179*10000+$B179,'Reduced Spot Curves'!$H:$DD,VLOOKUP(F$1,'Rate Mapping'!$A:$B,2,FALSE)+1,TRUE)*(12-MOD($B179,12))/12+VLOOKUP($A179*10000+$B179+12,'Reduced Spot Curves'!$H:$DD,VLOOKUP(F$1,'Rate Mapping'!$A:$B,2,FALSE)+1,TRUE)*(MOD($B179,12))/12</f>
        <v>4.0740681587380104E-2</v>
      </c>
      <c r="G179" s="35">
        <f>VLOOKUP($A179*10000+$B179,'Reduced Spot Curves'!$H:$DD,VLOOKUP(G$1,'Rate Mapping'!$A:$B,2,FALSE)+1,TRUE)*(12-MOD($B179,12))/12+VLOOKUP($A179*10000+$B179+12,'Reduced Spot Curves'!$H:$DD,VLOOKUP(G$1,'Rate Mapping'!$A:$B,2,FALSE)+1,TRUE)*(MOD($B179,12))/12</f>
        <v>4.0740681587380104E-2</v>
      </c>
      <c r="H179" s="35">
        <f>VLOOKUP($A179*10000+$B179,'Reduced Spot Curves'!$H:$DD,VLOOKUP(H$1,'Rate Mapping'!$A:$B,2,FALSE)+1,TRUE)*(12-MOD($B179,12))/12+VLOOKUP($A179*10000+$B179+12,'Reduced Spot Curves'!$H:$DD,VLOOKUP(H$1,'Rate Mapping'!$A:$B,2,FALSE)+1,TRUE)*(MOD($B179,12))/12</f>
        <v>4.0653818319652493E-2</v>
      </c>
      <c r="I179" s="35">
        <f>VLOOKUP($A179*10000+$B179,'Reduced Spot Curves'!$H:$DD,VLOOKUP(I$1,'Rate Mapping'!$A:$B,2,FALSE)+1,TRUE)*(12-MOD($B179,12))/12+VLOOKUP($A179*10000+$B179+12,'Reduced Spot Curves'!$H:$DD,VLOOKUP(I$1,'Rate Mapping'!$A:$B,2,FALSE)+1,TRUE)*(MOD($B179,12))/12</f>
        <v>4.0262183081483507E-2</v>
      </c>
      <c r="J179" s="35">
        <f>VLOOKUP($A179*10000+$B179,'Reduced Spot Curves'!$H:$DD,VLOOKUP(J$1,'Rate Mapping'!$A:$B,2,FALSE)+1,TRUE)*(12-MOD($B179,12))/12+VLOOKUP($A179*10000+$B179+12,'Reduced Spot Curves'!$H:$DD,VLOOKUP(J$1,'Rate Mapping'!$A:$B,2,FALSE)+1,TRUE)*(MOD($B179,12))/12</f>
        <v>4.0193383132303591E-2</v>
      </c>
      <c r="K179" s="35">
        <f>VLOOKUP($A179*10000+$B179,'Reduced Spot Curves'!$H:$DD,VLOOKUP(K$1,'Rate Mapping'!$A:$B,2,FALSE)+1,TRUE)*(12-MOD($B179,12))/12+VLOOKUP($A179*10000+$B179+12,'Reduced Spot Curves'!$H:$DD,VLOOKUP(K$1,'Rate Mapping'!$A:$B,2,FALSE)+1,TRUE)*(MOD($B179,12))/12</f>
        <v>4.0057642897589625E-2</v>
      </c>
      <c r="L179" s="35">
        <f>VLOOKUP($A179*10000+$B179,'Reduced Spot Curves'!$H:$DD,VLOOKUP(L$1,'Rate Mapping'!$A:$B,2,FALSE)+1,TRUE)*(12-MOD($B179,12))/12+VLOOKUP($A179*10000+$B179+12,'Reduced Spot Curves'!$H:$DD,VLOOKUP(L$1,'Rate Mapping'!$A:$B,2,FALSE)+1,TRUE)*(MOD($B179,12))/12</f>
        <v>3.9788330615475827E-2</v>
      </c>
      <c r="M179" s="35">
        <f>VLOOKUP($A179*10000+$B179,'Reduced Spot Curves'!$H:$DD,VLOOKUP(M$1,'Rate Mapping'!$A:$B,2,FALSE)+1,TRUE)*(12-MOD($B179,12))/12+VLOOKUP($A179*10000+$B179+12,'Reduced Spot Curves'!$H:$DD,VLOOKUP(M$1,'Rate Mapping'!$A:$B,2,FALSE)+1,TRUE)*(MOD($B179,12))/12</f>
        <v>3.9806942038766009E-2</v>
      </c>
      <c r="N179" s="35">
        <f>VLOOKUP($A179*10000+$B179,'Reduced Spot Curves'!$H:$DD,VLOOKUP(N$1,'Rate Mapping'!$A:$B,2,FALSE)+1,TRUE)*(12-MOD($B179,12))/12+VLOOKUP($A179*10000+$B179+12,'Reduced Spot Curves'!$H:$DD,VLOOKUP(N$1,'Rate Mapping'!$A:$B,2,FALSE)+1,TRUE)*(MOD($B179,12))/12</f>
        <v>3.9845510272475307E-2</v>
      </c>
      <c r="O179" s="35">
        <f>VLOOKUP($A179*10000+$B179,'Reduced Spot Curves'!$H:$DD,VLOOKUP(O$1,'Rate Mapping'!$A:$B,2,FALSE)+1,TRUE)*(12-MOD($B179,12))/12+VLOOKUP($A179*10000+$B179+12,'Reduced Spot Curves'!$H:$DD,VLOOKUP(O$1,'Rate Mapping'!$A:$B,2,FALSE)+1,TRUE)*(MOD($B179,12))/12</f>
        <v>3.9816724105626547E-2</v>
      </c>
      <c r="P179" s="35">
        <f>VLOOKUP($A179*10000+$B179,'Reduced Spot Curves'!$H:$DD,VLOOKUP(P$1,'Rate Mapping'!$A:$B,2,FALSE)+1,TRUE)*(12-MOD($B179,12))/12+VLOOKUP($A179*10000+$B179+12,'Reduced Spot Curves'!$H:$DD,VLOOKUP(P$1,'Rate Mapping'!$A:$B,2,FALSE)+1,TRUE)*(MOD($B179,12))/12</f>
        <v>3.9739297088040151E-2</v>
      </c>
      <c r="Q179" s="35">
        <f>VLOOKUP($A179*10000+$B179,'Reduced Spot Curves'!$H:$DD,VLOOKUP(Q$1,'Rate Mapping'!$A:$B,2,FALSE)+1,TRUE)*(12-MOD($B179,12))/12+VLOOKUP($A179*10000+$B179+12,'Reduced Spot Curves'!$H:$DD,VLOOKUP(Q$1,'Rate Mapping'!$A:$B,2,FALSE)+1,TRUE)*(MOD($B179,12))/12</f>
        <v>3.7112953621718299E-2</v>
      </c>
      <c r="R179" s="35">
        <f>VLOOKUP($A179*10000+$B179,'Reduced Spot Curves'!$H:$DD,VLOOKUP(R$1,'Rate Mapping'!$A:$B,2,FALSE)+1,TRUE)*(12-MOD($B179,12))/12+VLOOKUP($A179*10000+$B179+12,'Reduced Spot Curves'!$H:$DD,VLOOKUP(R$1,'Rate Mapping'!$A:$B,2,FALSE)+1,TRUE)*(MOD($B179,12))/12</f>
        <v>3.3653293704886691E-2</v>
      </c>
      <c r="S179" s="35">
        <f>VLOOKUP($A179*10000+$B179,'Reduced Spot Curves'!$H:$DD,VLOOKUP(S$1,'Rate Mapping'!$A:$B,2,FALSE)+1,TRUE)*(12-MOD($B179,12))/12+VLOOKUP($A179*10000+$B179+12,'Reduced Spot Curves'!$H:$DD,VLOOKUP(S$1,'Rate Mapping'!$A:$B,2,FALSE)+1,TRUE)*(MOD($B179,12))/12</f>
        <v>3.5940147108534451E-2</v>
      </c>
      <c r="T179" s="35">
        <f>VLOOKUP($A179*10000+$B179,'Reduced Spot Curves'!$H:$DD,VLOOKUP(T$1,'Rate Mapping'!$A:$B,2,FALSE)+1,TRUE)*(12-MOD($B179,12))/12+VLOOKUP($A179*10000+$B179+12,'Reduced Spot Curves'!$H:$DD,VLOOKUP(T$1,'Rate Mapping'!$A:$B,2,FALSE)+1,TRUE)*(MOD($B179,12))/12</f>
        <v>4.0370581793533325E-2</v>
      </c>
      <c r="U179" s="35">
        <f>VLOOKUP($A179*10000+$B179,'Reduced Spot Curves'!$H:$DD,VLOOKUP(U$1,'Rate Mapping'!$A:$B,2,FALSE)+1,TRUE)*(12-MOD($B179,12))/12+VLOOKUP($A179*10000+$B179+12,'Reduced Spot Curves'!$H:$DD,VLOOKUP(U$1,'Rate Mapping'!$A:$B,2,FALSE)+1,TRUE)*(MOD($B179,12))/12</f>
        <v>4.2227964055656049E-2</v>
      </c>
      <c r="V179" s="35">
        <f>VLOOKUP($A179*10000+$B179,'Reduced Spot Curves'!$H:$DD,VLOOKUP(V$1,'Rate Mapping'!$A:$B,2,FALSE)+1,TRUE)*(12-MOD($B179,12))/12+VLOOKUP($A179*10000+$B179+12,'Reduced Spot Curves'!$H:$DD,VLOOKUP(V$1,'Rate Mapping'!$A:$B,2,FALSE)+1,TRUE)*(MOD($B179,12))/12</f>
        <v>4.2997254264348091E-2</v>
      </c>
      <c r="W179" s="35">
        <f>VLOOKUP($A179*10000+$B179,'Reduced Spot Curves'!$H:$DD,VLOOKUP(W$1,'Rate Mapping'!$A:$B,2,FALSE)+1,TRUE)*(12-MOD($B179,12))/12+VLOOKUP($A179*10000+$B179+12,'Reduced Spot Curves'!$H:$DD,VLOOKUP(W$1,'Rate Mapping'!$A:$B,2,FALSE)+1,TRUE)*(MOD($B179,12))/12</f>
        <v>4.357459657399549E-2</v>
      </c>
      <c r="X179" s="35">
        <f>VLOOKUP($A179*10000+$B179,'Reduced Spot Curves'!$H:$DD,VLOOKUP(X$1,'Rate Mapping'!$A:$B,2,FALSE)+1,TRUE)*(12-MOD($B179,12))/12+VLOOKUP($A179*10000+$B179+12,'Reduced Spot Curves'!$H:$DD,VLOOKUP(X$1,'Rate Mapping'!$A:$B,2,FALSE)+1,TRUE)*(MOD($B179,12))/12</f>
        <v>4.4023862737426041E-2</v>
      </c>
      <c r="Y179" s="35">
        <f>VLOOKUP($A179*10000+$B179,'Reduced Spot Curves'!$H:$DD,VLOOKUP(Y$1,'Rate Mapping'!$A:$B,2,FALSE)+1,TRUE)*(12-MOD($B179,12))/12+VLOOKUP($A179*10000+$B179+12,'Reduced Spot Curves'!$H:$DD,VLOOKUP(Y$1,'Rate Mapping'!$A:$B,2,FALSE)+1,TRUE)*(MOD($B179,12))/12</f>
        <v>4.4341300225855258E-2</v>
      </c>
      <c r="Z179">
        <f t="shared" si="16"/>
        <v>0.06</v>
      </c>
      <c r="AA179">
        <f t="shared" si="13"/>
        <v>0</v>
      </c>
      <c r="AB179">
        <f t="shared" si="14"/>
        <v>0</v>
      </c>
      <c r="AC179">
        <f t="shared" si="15"/>
        <v>0</v>
      </c>
    </row>
    <row r="180" spans="1:29" x14ac:dyDescent="0.25">
      <c r="A180">
        <f t="shared" si="17"/>
        <v>2</v>
      </c>
      <c r="B180">
        <f t="shared" si="18"/>
        <v>48</v>
      </c>
      <c r="C180" t="str">
        <f t="shared" si="12"/>
        <v>USD</v>
      </c>
      <c r="D180" s="35">
        <f>VLOOKUP($A180*10000+$B180,'Reduced Spot Curves'!$H:$DD,VLOOKUP(D$1,'Rate Mapping'!$A:$B,2,FALSE)+1,TRUE)*(12-MOD($B180,12))/12+VLOOKUP($A180*10000+$B180+12,'Reduced Spot Curves'!$H:$DD,VLOOKUP(D$1,'Rate Mapping'!$A:$B,2,FALSE)+1,TRUE)*(MOD($B180,12))/12</f>
        <v>4.0466842433076737E-2</v>
      </c>
      <c r="E180" s="35">
        <f>VLOOKUP($A180*10000+$B180,'Reduced Spot Curves'!$H:$DD,VLOOKUP(E$1,'Rate Mapping'!$A:$B,2,FALSE)+1,TRUE)*(12-MOD($B180,12))/12+VLOOKUP($A180*10000+$B180+12,'Reduced Spot Curves'!$H:$DD,VLOOKUP(E$1,'Rate Mapping'!$A:$B,2,FALSE)+1,TRUE)*(MOD($B180,12))/12</f>
        <v>4.0466842433076737E-2</v>
      </c>
      <c r="F180" s="35">
        <f>VLOOKUP($A180*10000+$B180,'Reduced Spot Curves'!$H:$DD,VLOOKUP(F$1,'Rate Mapping'!$A:$B,2,FALSE)+1,TRUE)*(12-MOD($B180,12))/12+VLOOKUP($A180*10000+$B180+12,'Reduced Spot Curves'!$H:$DD,VLOOKUP(F$1,'Rate Mapping'!$A:$B,2,FALSE)+1,TRUE)*(MOD($B180,12))/12</f>
        <v>4.0466842433076737E-2</v>
      </c>
      <c r="G180" s="35">
        <f>VLOOKUP($A180*10000+$B180,'Reduced Spot Curves'!$H:$DD,VLOOKUP(G$1,'Rate Mapping'!$A:$B,2,FALSE)+1,TRUE)*(12-MOD($B180,12))/12+VLOOKUP($A180*10000+$B180+12,'Reduced Spot Curves'!$H:$DD,VLOOKUP(G$1,'Rate Mapping'!$A:$B,2,FALSE)+1,TRUE)*(MOD($B180,12))/12</f>
        <v>4.0466842433076737E-2</v>
      </c>
      <c r="H180" s="35">
        <f>VLOOKUP($A180*10000+$B180,'Reduced Spot Curves'!$H:$DD,VLOOKUP(H$1,'Rate Mapping'!$A:$B,2,FALSE)+1,TRUE)*(12-MOD($B180,12))/12+VLOOKUP($A180*10000+$B180+12,'Reduced Spot Curves'!$H:$DD,VLOOKUP(H$1,'Rate Mapping'!$A:$B,2,FALSE)+1,TRUE)*(MOD($B180,12))/12</f>
        <v>4.0783855149455032E-2</v>
      </c>
      <c r="I180" s="35">
        <f>VLOOKUP($A180*10000+$B180,'Reduced Spot Curves'!$H:$DD,VLOOKUP(I$1,'Rate Mapping'!$A:$B,2,FALSE)+1,TRUE)*(12-MOD($B180,12))/12+VLOOKUP($A180*10000+$B180+12,'Reduced Spot Curves'!$H:$DD,VLOOKUP(I$1,'Rate Mapping'!$A:$B,2,FALSE)+1,TRUE)*(MOD($B180,12))/12</f>
        <v>4.0335328634121918E-2</v>
      </c>
      <c r="J180" s="35">
        <f>VLOOKUP($A180*10000+$B180,'Reduced Spot Curves'!$H:$DD,VLOOKUP(J$1,'Rate Mapping'!$A:$B,2,FALSE)+1,TRUE)*(12-MOD($B180,12))/12+VLOOKUP($A180*10000+$B180+12,'Reduced Spot Curves'!$H:$DD,VLOOKUP(J$1,'Rate Mapping'!$A:$B,2,FALSE)+1,TRUE)*(MOD($B180,12))/12</f>
        <v>4.0419053074631332E-2</v>
      </c>
      <c r="K180" s="35">
        <f>VLOOKUP($A180*10000+$B180,'Reduced Spot Curves'!$H:$DD,VLOOKUP(K$1,'Rate Mapping'!$A:$B,2,FALSE)+1,TRUE)*(12-MOD($B180,12))/12+VLOOKUP($A180*10000+$B180+12,'Reduced Spot Curves'!$H:$DD,VLOOKUP(K$1,'Rate Mapping'!$A:$B,2,FALSE)+1,TRUE)*(MOD($B180,12))/12</f>
        <v>4.0261142931577114E-2</v>
      </c>
      <c r="L180" s="35">
        <f>VLOOKUP($A180*10000+$B180,'Reduced Spot Curves'!$H:$DD,VLOOKUP(L$1,'Rate Mapping'!$A:$B,2,FALSE)+1,TRUE)*(12-MOD($B180,12))/12+VLOOKUP($A180*10000+$B180+12,'Reduced Spot Curves'!$H:$DD,VLOOKUP(L$1,'Rate Mapping'!$A:$B,2,FALSE)+1,TRUE)*(MOD($B180,12))/12</f>
        <v>3.9975287593300594E-2</v>
      </c>
      <c r="M180" s="35">
        <f>VLOOKUP($A180*10000+$B180,'Reduced Spot Curves'!$H:$DD,VLOOKUP(M$1,'Rate Mapping'!$A:$B,2,FALSE)+1,TRUE)*(12-MOD($B180,12))/12+VLOOKUP($A180*10000+$B180+12,'Reduced Spot Curves'!$H:$DD,VLOOKUP(M$1,'Rate Mapping'!$A:$B,2,FALSE)+1,TRUE)*(MOD($B180,12))/12</f>
        <v>4.0104018803173373E-2</v>
      </c>
      <c r="N180" s="35">
        <f>VLOOKUP($A180*10000+$B180,'Reduced Spot Curves'!$H:$DD,VLOOKUP(N$1,'Rate Mapping'!$A:$B,2,FALSE)+1,TRUE)*(12-MOD($B180,12))/12+VLOOKUP($A180*10000+$B180+12,'Reduced Spot Curves'!$H:$DD,VLOOKUP(N$1,'Rate Mapping'!$A:$B,2,FALSE)+1,TRUE)*(MOD($B180,12))/12</f>
        <v>4.0136237236190413E-2</v>
      </c>
      <c r="O180" s="35">
        <f>VLOOKUP($A180*10000+$B180,'Reduced Spot Curves'!$H:$DD,VLOOKUP(O$1,'Rate Mapping'!$A:$B,2,FALSE)+1,TRUE)*(12-MOD($B180,12))/12+VLOOKUP($A180*10000+$B180+12,'Reduced Spot Curves'!$H:$DD,VLOOKUP(O$1,'Rate Mapping'!$A:$B,2,FALSE)+1,TRUE)*(MOD($B180,12))/12</f>
        <v>4.01019868045056E-2</v>
      </c>
      <c r="P180" s="35">
        <f>VLOOKUP($A180*10000+$B180,'Reduced Spot Curves'!$H:$DD,VLOOKUP(P$1,'Rate Mapping'!$A:$B,2,FALSE)+1,TRUE)*(12-MOD($B180,12))/12+VLOOKUP($A180*10000+$B180+12,'Reduced Spot Curves'!$H:$DD,VLOOKUP(P$1,'Rate Mapping'!$A:$B,2,FALSE)+1,TRUE)*(MOD($B180,12))/12</f>
        <v>4.0019853652597741E-2</v>
      </c>
      <c r="Q180" s="35">
        <f>VLOOKUP($A180*10000+$B180,'Reduced Spot Curves'!$H:$DD,VLOOKUP(Q$1,'Rate Mapping'!$A:$B,2,FALSE)+1,TRUE)*(12-MOD($B180,12))/12+VLOOKUP($A180*10000+$B180+12,'Reduced Spot Curves'!$H:$DD,VLOOKUP(Q$1,'Rate Mapping'!$A:$B,2,FALSE)+1,TRUE)*(MOD($B180,12))/12</f>
        <v>3.7315361857474409E-2</v>
      </c>
      <c r="R180" s="35">
        <f>VLOOKUP($A180*10000+$B180,'Reduced Spot Curves'!$H:$DD,VLOOKUP(R$1,'Rate Mapping'!$A:$B,2,FALSE)+1,TRUE)*(12-MOD($B180,12))/12+VLOOKUP($A180*10000+$B180+12,'Reduced Spot Curves'!$H:$DD,VLOOKUP(R$1,'Rate Mapping'!$A:$B,2,FALSE)+1,TRUE)*(MOD($B180,12))/12</f>
        <v>3.393337026610798E-2</v>
      </c>
      <c r="S180" s="35">
        <f>VLOOKUP($A180*10000+$B180,'Reduced Spot Curves'!$H:$DD,VLOOKUP(S$1,'Rate Mapping'!$A:$B,2,FALSE)+1,TRUE)*(12-MOD($B180,12))/12+VLOOKUP($A180*10000+$B180+12,'Reduced Spot Curves'!$H:$DD,VLOOKUP(S$1,'Rate Mapping'!$A:$B,2,FALSE)+1,TRUE)*(MOD($B180,12))/12</f>
        <v>3.6376962247043114E-2</v>
      </c>
      <c r="T180" s="35">
        <f>VLOOKUP($A180*10000+$B180,'Reduced Spot Curves'!$H:$DD,VLOOKUP(T$1,'Rate Mapping'!$A:$B,2,FALSE)+1,TRUE)*(12-MOD($B180,12))/12+VLOOKUP($A180*10000+$B180+12,'Reduced Spot Curves'!$H:$DD,VLOOKUP(T$1,'Rate Mapping'!$A:$B,2,FALSE)+1,TRUE)*(MOD($B180,12))/12</f>
        <v>4.0828092344406867E-2</v>
      </c>
      <c r="U180" s="35">
        <f>VLOOKUP($A180*10000+$B180,'Reduced Spot Curves'!$H:$DD,VLOOKUP(U$1,'Rate Mapping'!$A:$B,2,FALSE)+1,TRUE)*(12-MOD($B180,12))/12+VLOOKUP($A180*10000+$B180+12,'Reduced Spot Curves'!$H:$DD,VLOOKUP(U$1,'Rate Mapping'!$A:$B,2,FALSE)+1,TRUE)*(MOD($B180,12))/12</f>
        <v>4.262347990578607E-2</v>
      </c>
      <c r="V180" s="35">
        <f>VLOOKUP($A180*10000+$B180,'Reduced Spot Curves'!$H:$DD,VLOOKUP(V$1,'Rate Mapping'!$A:$B,2,FALSE)+1,TRUE)*(12-MOD($B180,12))/12+VLOOKUP($A180*10000+$B180+12,'Reduced Spot Curves'!$H:$DD,VLOOKUP(V$1,'Rate Mapping'!$A:$B,2,FALSE)+1,TRUE)*(MOD($B180,12))/12</f>
        <v>4.3389852378803433E-2</v>
      </c>
      <c r="W180" s="35">
        <f>VLOOKUP($A180*10000+$B180,'Reduced Spot Curves'!$H:$DD,VLOOKUP(W$1,'Rate Mapping'!$A:$B,2,FALSE)+1,TRUE)*(12-MOD($B180,12))/12+VLOOKUP($A180*10000+$B180+12,'Reduced Spot Curves'!$H:$DD,VLOOKUP(W$1,'Rate Mapping'!$A:$B,2,FALSE)+1,TRUE)*(MOD($B180,12))/12</f>
        <v>4.3965003526660544E-2</v>
      </c>
      <c r="X180" s="35">
        <f>VLOOKUP($A180*10000+$B180,'Reduced Spot Curves'!$H:$DD,VLOOKUP(X$1,'Rate Mapping'!$A:$B,2,FALSE)+1,TRUE)*(12-MOD($B180,12))/12+VLOOKUP($A180*10000+$B180+12,'Reduced Spot Curves'!$H:$DD,VLOOKUP(X$1,'Rate Mapping'!$A:$B,2,FALSE)+1,TRUE)*(MOD($B180,12))/12</f>
        <v>4.4412563756833993E-2</v>
      </c>
      <c r="Y180" s="35">
        <f>VLOOKUP($A180*10000+$B180,'Reduced Spot Curves'!$H:$DD,VLOOKUP(Y$1,'Rate Mapping'!$A:$B,2,FALSE)+1,TRUE)*(12-MOD($B180,12))/12+VLOOKUP($A180*10000+$B180+12,'Reduced Spot Curves'!$H:$DD,VLOOKUP(Y$1,'Rate Mapping'!$A:$B,2,FALSE)+1,TRUE)*(MOD($B180,12))/12</f>
        <v>4.4716300225855259E-2</v>
      </c>
      <c r="Z180">
        <f t="shared" si="16"/>
        <v>0.06</v>
      </c>
      <c r="AA180">
        <f t="shared" si="13"/>
        <v>0</v>
      </c>
      <c r="AB180">
        <f t="shared" si="14"/>
        <v>0</v>
      </c>
      <c r="AC180">
        <f t="shared" si="15"/>
        <v>0</v>
      </c>
    </row>
    <row r="181" spans="1:29" x14ac:dyDescent="0.25">
      <c r="A181">
        <f t="shared" si="17"/>
        <v>2</v>
      </c>
      <c r="B181">
        <f t="shared" si="18"/>
        <v>51</v>
      </c>
      <c r="C181" t="str">
        <f t="shared" si="12"/>
        <v>USD</v>
      </c>
      <c r="D181" s="35">
        <f>VLOOKUP($A181*10000+$B181,'Reduced Spot Curves'!$H:$DD,VLOOKUP(D$1,'Rate Mapping'!$A:$B,2,FALSE)+1,TRUE)*(12-MOD($B181,12))/12+VLOOKUP($A181*10000+$B181+12,'Reduced Spot Curves'!$H:$DD,VLOOKUP(D$1,'Rate Mapping'!$A:$B,2,FALSE)+1,TRUE)*(MOD($B181,12))/12</f>
        <v>4.100037307842961E-2</v>
      </c>
      <c r="E181" s="35">
        <f>VLOOKUP($A181*10000+$B181,'Reduced Spot Curves'!$H:$DD,VLOOKUP(E$1,'Rate Mapping'!$A:$B,2,FALSE)+1,TRUE)*(12-MOD($B181,12))/12+VLOOKUP($A181*10000+$B181+12,'Reduced Spot Curves'!$H:$DD,VLOOKUP(E$1,'Rate Mapping'!$A:$B,2,FALSE)+1,TRUE)*(MOD($B181,12))/12</f>
        <v>4.100037307842961E-2</v>
      </c>
      <c r="F181" s="35">
        <f>VLOOKUP($A181*10000+$B181,'Reduced Spot Curves'!$H:$DD,VLOOKUP(F$1,'Rate Mapping'!$A:$B,2,FALSE)+1,TRUE)*(12-MOD($B181,12))/12+VLOOKUP($A181*10000+$B181+12,'Reduced Spot Curves'!$H:$DD,VLOOKUP(F$1,'Rate Mapping'!$A:$B,2,FALSE)+1,TRUE)*(MOD($B181,12))/12</f>
        <v>4.100037307842961E-2</v>
      </c>
      <c r="G181" s="35">
        <f>VLOOKUP($A181*10000+$B181,'Reduced Spot Curves'!$H:$DD,VLOOKUP(G$1,'Rate Mapping'!$A:$B,2,FALSE)+1,TRUE)*(12-MOD($B181,12))/12+VLOOKUP($A181*10000+$B181+12,'Reduced Spot Curves'!$H:$DD,VLOOKUP(G$1,'Rate Mapping'!$A:$B,2,FALSE)+1,TRUE)*(MOD($B181,12))/12</f>
        <v>4.100037307842961E-2</v>
      </c>
      <c r="H181" s="35">
        <f>VLOOKUP($A181*10000+$B181,'Reduced Spot Curves'!$H:$DD,VLOOKUP(H$1,'Rate Mapping'!$A:$B,2,FALSE)+1,TRUE)*(12-MOD($B181,12))/12+VLOOKUP($A181*10000+$B181+12,'Reduced Spot Curves'!$H:$DD,VLOOKUP(H$1,'Rate Mapping'!$A:$B,2,FALSE)+1,TRUE)*(MOD($B181,12))/12</f>
        <v>4.1030285863248785E-2</v>
      </c>
      <c r="I181" s="35">
        <f>VLOOKUP($A181*10000+$B181,'Reduced Spot Curves'!$H:$DD,VLOOKUP(I$1,'Rate Mapping'!$A:$B,2,FALSE)+1,TRUE)*(12-MOD($B181,12))/12+VLOOKUP($A181*10000+$B181+12,'Reduced Spot Curves'!$H:$DD,VLOOKUP(I$1,'Rate Mapping'!$A:$B,2,FALSE)+1,TRUE)*(MOD($B181,12))/12</f>
        <v>4.0727277420365061E-2</v>
      </c>
      <c r="J181" s="35">
        <f>VLOOKUP($A181*10000+$B181,'Reduced Spot Curves'!$H:$DD,VLOOKUP(J$1,'Rate Mapping'!$A:$B,2,FALSE)+1,TRUE)*(12-MOD($B181,12))/12+VLOOKUP($A181*10000+$B181+12,'Reduced Spot Curves'!$H:$DD,VLOOKUP(J$1,'Rate Mapping'!$A:$B,2,FALSE)+1,TRUE)*(MOD($B181,12))/12</f>
        <v>4.0741720917857584E-2</v>
      </c>
      <c r="K181" s="35">
        <f>VLOOKUP($A181*10000+$B181,'Reduced Spot Curves'!$H:$DD,VLOOKUP(K$1,'Rate Mapping'!$A:$B,2,FALSE)+1,TRUE)*(12-MOD($B181,12))/12+VLOOKUP($A181*10000+$B181+12,'Reduced Spot Curves'!$H:$DD,VLOOKUP(K$1,'Rate Mapping'!$A:$B,2,FALSE)+1,TRUE)*(MOD($B181,12))/12</f>
        <v>4.0540108363173767E-2</v>
      </c>
      <c r="L181" s="35">
        <f>VLOOKUP($A181*10000+$B181,'Reduced Spot Curves'!$H:$DD,VLOOKUP(L$1,'Rate Mapping'!$A:$B,2,FALSE)+1,TRUE)*(12-MOD($B181,12))/12+VLOOKUP($A181*10000+$B181+12,'Reduced Spot Curves'!$H:$DD,VLOOKUP(L$1,'Rate Mapping'!$A:$B,2,FALSE)+1,TRUE)*(MOD($B181,12))/12</f>
        <v>4.0367355837825504E-2</v>
      </c>
      <c r="M181" s="35">
        <f>VLOOKUP($A181*10000+$B181,'Reduced Spot Curves'!$H:$DD,VLOOKUP(M$1,'Rate Mapping'!$A:$B,2,FALSE)+1,TRUE)*(12-MOD($B181,12))/12+VLOOKUP($A181*10000+$B181+12,'Reduced Spot Curves'!$H:$DD,VLOOKUP(M$1,'Rate Mapping'!$A:$B,2,FALSE)+1,TRUE)*(MOD($B181,12))/12</f>
        <v>4.0475268239451946E-2</v>
      </c>
      <c r="N181" s="35">
        <f>VLOOKUP($A181*10000+$B181,'Reduced Spot Curves'!$H:$DD,VLOOKUP(N$1,'Rate Mapping'!$A:$B,2,FALSE)+1,TRUE)*(12-MOD($B181,12))/12+VLOOKUP($A181*10000+$B181+12,'Reduced Spot Curves'!$H:$DD,VLOOKUP(N$1,'Rate Mapping'!$A:$B,2,FALSE)+1,TRUE)*(MOD($B181,12))/12</f>
        <v>4.0491275152137664E-2</v>
      </c>
      <c r="O181" s="35">
        <f>VLOOKUP($A181*10000+$B181,'Reduced Spot Curves'!$H:$DD,VLOOKUP(O$1,'Rate Mapping'!$A:$B,2,FALSE)+1,TRUE)*(12-MOD($B181,12))/12+VLOOKUP($A181*10000+$B181+12,'Reduced Spot Curves'!$H:$DD,VLOOKUP(O$1,'Rate Mapping'!$A:$B,2,FALSE)+1,TRUE)*(MOD($B181,12))/12</f>
        <v>4.0444040142483019E-2</v>
      </c>
      <c r="P181" s="35">
        <f>VLOOKUP($A181*10000+$B181,'Reduced Spot Curves'!$H:$DD,VLOOKUP(P$1,'Rate Mapping'!$A:$B,2,FALSE)+1,TRUE)*(12-MOD($B181,12))/12+VLOOKUP($A181*10000+$B181+12,'Reduced Spot Curves'!$H:$DD,VLOOKUP(P$1,'Rate Mapping'!$A:$B,2,FALSE)+1,TRUE)*(MOD($B181,12))/12</f>
        <v>4.0351297222947759E-2</v>
      </c>
      <c r="Q181" s="35">
        <f>VLOOKUP($A181*10000+$B181,'Reduced Spot Curves'!$H:$DD,VLOOKUP(Q$1,'Rate Mapping'!$A:$B,2,FALSE)+1,TRUE)*(12-MOD($B181,12))/12+VLOOKUP($A181*10000+$B181+12,'Reduced Spot Curves'!$H:$DD,VLOOKUP(Q$1,'Rate Mapping'!$A:$B,2,FALSE)+1,TRUE)*(MOD($B181,12))/12</f>
        <v>3.7539407846328622E-2</v>
      </c>
      <c r="R181" s="35">
        <f>VLOOKUP($A181*10000+$B181,'Reduced Spot Curves'!$H:$DD,VLOOKUP(R$1,'Rate Mapping'!$A:$B,2,FALSE)+1,TRUE)*(12-MOD($B181,12))/12+VLOOKUP($A181*10000+$B181+12,'Reduced Spot Curves'!$H:$DD,VLOOKUP(R$1,'Rate Mapping'!$A:$B,2,FALSE)+1,TRUE)*(MOD($B181,12))/12</f>
        <v>3.4253296212152042E-2</v>
      </c>
      <c r="S181" s="35">
        <f>VLOOKUP($A181*10000+$B181,'Reduced Spot Curves'!$H:$DD,VLOOKUP(S$1,'Rate Mapping'!$A:$B,2,FALSE)+1,TRUE)*(12-MOD($B181,12))/12+VLOOKUP($A181*10000+$B181+12,'Reduced Spot Curves'!$H:$DD,VLOOKUP(S$1,'Rate Mapping'!$A:$B,2,FALSE)+1,TRUE)*(MOD($B181,12))/12</f>
        <v>3.6840277527866318E-2</v>
      </c>
      <c r="T181" s="35">
        <f>VLOOKUP($A181*10000+$B181,'Reduced Spot Curves'!$H:$DD,VLOOKUP(T$1,'Rate Mapping'!$A:$B,2,FALSE)+1,TRUE)*(12-MOD($B181,12))/12+VLOOKUP($A181*10000+$B181+12,'Reduced Spot Curves'!$H:$DD,VLOOKUP(T$1,'Rate Mapping'!$A:$B,2,FALSE)+1,TRUE)*(MOD($B181,12))/12</f>
        <v>4.1293903068143269E-2</v>
      </c>
      <c r="U181" s="35">
        <f>VLOOKUP($A181*10000+$B181,'Reduced Spot Curves'!$H:$DD,VLOOKUP(U$1,'Rate Mapping'!$A:$B,2,FALSE)+1,TRUE)*(12-MOD($B181,12))/12+VLOOKUP($A181*10000+$B181+12,'Reduced Spot Curves'!$H:$DD,VLOOKUP(U$1,'Rate Mapping'!$A:$B,2,FALSE)+1,TRUE)*(MOD($B181,12))/12</f>
        <v>4.3029821422642202E-2</v>
      </c>
      <c r="V181" s="35">
        <f>VLOOKUP($A181*10000+$B181,'Reduced Spot Curves'!$H:$DD,VLOOKUP(V$1,'Rate Mapping'!$A:$B,2,FALSE)+1,TRUE)*(12-MOD($B181,12))/12+VLOOKUP($A181*10000+$B181+12,'Reduced Spot Curves'!$H:$DD,VLOOKUP(V$1,'Rate Mapping'!$A:$B,2,FALSE)+1,TRUE)*(MOD($B181,12))/12</f>
        <v>4.3791736164472607E-2</v>
      </c>
      <c r="W181" s="35">
        <f>VLOOKUP($A181*10000+$B181,'Reduced Spot Curves'!$H:$DD,VLOOKUP(W$1,'Rate Mapping'!$A:$B,2,FALSE)+1,TRUE)*(12-MOD($B181,12))/12+VLOOKUP($A181*10000+$B181+12,'Reduced Spot Curves'!$H:$DD,VLOOKUP(W$1,'Rate Mapping'!$A:$B,2,FALSE)+1,TRUE)*(MOD($B181,12))/12</f>
        <v>4.4363539728469993E-2</v>
      </c>
      <c r="X181" s="35">
        <f>VLOOKUP($A181*10000+$B181,'Reduced Spot Curves'!$H:$DD,VLOOKUP(X$1,'Rate Mapping'!$A:$B,2,FALSE)+1,TRUE)*(12-MOD($B181,12))/12+VLOOKUP($A181*10000+$B181+12,'Reduced Spot Curves'!$H:$DD,VLOOKUP(X$1,'Rate Mapping'!$A:$B,2,FALSE)+1,TRUE)*(MOD($B181,12))/12</f>
        <v>4.4808493740604062E-2</v>
      </c>
      <c r="Y181" s="35">
        <f>VLOOKUP($A181*10000+$B181,'Reduced Spot Curves'!$H:$DD,VLOOKUP(Y$1,'Rate Mapping'!$A:$B,2,FALSE)+1,TRUE)*(12-MOD($B181,12))/12+VLOOKUP($A181*10000+$B181+12,'Reduced Spot Curves'!$H:$DD,VLOOKUP(Y$1,'Rate Mapping'!$A:$B,2,FALSE)+1,TRUE)*(MOD($B181,12))/12</f>
        <v>4.5091300225855259E-2</v>
      </c>
      <c r="Z181">
        <f t="shared" si="16"/>
        <v>0.06</v>
      </c>
      <c r="AA181">
        <f t="shared" si="13"/>
        <v>0</v>
      </c>
      <c r="AB181">
        <f t="shared" si="14"/>
        <v>0</v>
      </c>
      <c r="AC181">
        <f t="shared" si="15"/>
        <v>0</v>
      </c>
    </row>
    <row r="182" spans="1:29" x14ac:dyDescent="0.25">
      <c r="A182">
        <f t="shared" si="17"/>
        <v>2</v>
      </c>
      <c r="B182">
        <f t="shared" si="18"/>
        <v>54</v>
      </c>
      <c r="C182" t="str">
        <f t="shared" si="12"/>
        <v>USD</v>
      </c>
      <c r="D182" s="35">
        <f>VLOOKUP($A182*10000+$B182,'Reduced Spot Curves'!$H:$DD,VLOOKUP(D$1,'Rate Mapping'!$A:$B,2,FALSE)+1,TRUE)*(12-MOD($B182,12))/12+VLOOKUP($A182*10000+$B182+12,'Reduced Spot Curves'!$H:$DD,VLOOKUP(D$1,'Rate Mapping'!$A:$B,2,FALSE)+1,TRUE)*(MOD($B182,12))/12</f>
        <v>4.1533903723782482E-2</v>
      </c>
      <c r="E182" s="35">
        <f>VLOOKUP($A182*10000+$B182,'Reduced Spot Curves'!$H:$DD,VLOOKUP(E$1,'Rate Mapping'!$A:$B,2,FALSE)+1,TRUE)*(12-MOD($B182,12))/12+VLOOKUP($A182*10000+$B182+12,'Reduced Spot Curves'!$H:$DD,VLOOKUP(E$1,'Rate Mapping'!$A:$B,2,FALSE)+1,TRUE)*(MOD($B182,12))/12</f>
        <v>4.1533903723782482E-2</v>
      </c>
      <c r="F182" s="35">
        <f>VLOOKUP($A182*10000+$B182,'Reduced Spot Curves'!$H:$DD,VLOOKUP(F$1,'Rate Mapping'!$A:$B,2,FALSE)+1,TRUE)*(12-MOD($B182,12))/12+VLOOKUP($A182*10000+$B182+12,'Reduced Spot Curves'!$H:$DD,VLOOKUP(F$1,'Rate Mapping'!$A:$B,2,FALSE)+1,TRUE)*(MOD($B182,12))/12</f>
        <v>4.1533903723782482E-2</v>
      </c>
      <c r="G182" s="35">
        <f>VLOOKUP($A182*10000+$B182,'Reduced Spot Curves'!$H:$DD,VLOOKUP(G$1,'Rate Mapping'!$A:$B,2,FALSE)+1,TRUE)*(12-MOD($B182,12))/12+VLOOKUP($A182*10000+$B182+12,'Reduced Spot Curves'!$H:$DD,VLOOKUP(G$1,'Rate Mapping'!$A:$B,2,FALSE)+1,TRUE)*(MOD($B182,12))/12</f>
        <v>4.1533903723782482E-2</v>
      </c>
      <c r="H182" s="35">
        <f>VLOOKUP($A182*10000+$B182,'Reduced Spot Curves'!$H:$DD,VLOOKUP(H$1,'Rate Mapping'!$A:$B,2,FALSE)+1,TRUE)*(12-MOD($B182,12))/12+VLOOKUP($A182*10000+$B182+12,'Reduced Spot Curves'!$H:$DD,VLOOKUP(H$1,'Rate Mapping'!$A:$B,2,FALSE)+1,TRUE)*(MOD($B182,12))/12</f>
        <v>4.1276716577042537E-2</v>
      </c>
      <c r="I182" s="35">
        <f>VLOOKUP($A182*10000+$B182,'Reduced Spot Curves'!$H:$DD,VLOOKUP(I$1,'Rate Mapping'!$A:$B,2,FALSE)+1,TRUE)*(12-MOD($B182,12))/12+VLOOKUP($A182*10000+$B182+12,'Reduced Spot Curves'!$H:$DD,VLOOKUP(I$1,'Rate Mapping'!$A:$B,2,FALSE)+1,TRUE)*(MOD($B182,12))/12</f>
        <v>4.1119226206608205E-2</v>
      </c>
      <c r="J182" s="35">
        <f>VLOOKUP($A182*10000+$B182,'Reduced Spot Curves'!$H:$DD,VLOOKUP(J$1,'Rate Mapping'!$A:$B,2,FALSE)+1,TRUE)*(12-MOD($B182,12))/12+VLOOKUP($A182*10000+$B182+12,'Reduced Spot Curves'!$H:$DD,VLOOKUP(J$1,'Rate Mapping'!$A:$B,2,FALSE)+1,TRUE)*(MOD($B182,12))/12</f>
        <v>4.1064388761083835E-2</v>
      </c>
      <c r="K182" s="35">
        <f>VLOOKUP($A182*10000+$B182,'Reduced Spot Curves'!$H:$DD,VLOOKUP(K$1,'Rate Mapping'!$A:$B,2,FALSE)+1,TRUE)*(12-MOD($B182,12))/12+VLOOKUP($A182*10000+$B182+12,'Reduced Spot Curves'!$H:$DD,VLOOKUP(K$1,'Rate Mapping'!$A:$B,2,FALSE)+1,TRUE)*(MOD($B182,12))/12</f>
        <v>4.081907379477042E-2</v>
      </c>
      <c r="L182" s="35">
        <f>VLOOKUP($A182*10000+$B182,'Reduced Spot Curves'!$H:$DD,VLOOKUP(L$1,'Rate Mapping'!$A:$B,2,FALSE)+1,TRUE)*(12-MOD($B182,12))/12+VLOOKUP($A182*10000+$B182+12,'Reduced Spot Curves'!$H:$DD,VLOOKUP(L$1,'Rate Mapping'!$A:$B,2,FALSE)+1,TRUE)*(MOD($B182,12))/12</f>
        <v>4.0759424082350414E-2</v>
      </c>
      <c r="M182" s="35">
        <f>VLOOKUP($A182*10000+$B182,'Reduced Spot Curves'!$H:$DD,VLOOKUP(M$1,'Rate Mapping'!$A:$B,2,FALSE)+1,TRUE)*(12-MOD($B182,12))/12+VLOOKUP($A182*10000+$B182+12,'Reduced Spot Curves'!$H:$DD,VLOOKUP(M$1,'Rate Mapping'!$A:$B,2,FALSE)+1,TRUE)*(MOD($B182,12))/12</f>
        <v>4.0846517675730519E-2</v>
      </c>
      <c r="N182" s="35">
        <f>VLOOKUP($A182*10000+$B182,'Reduced Spot Curves'!$H:$DD,VLOOKUP(N$1,'Rate Mapping'!$A:$B,2,FALSE)+1,TRUE)*(12-MOD($B182,12))/12+VLOOKUP($A182*10000+$B182+12,'Reduced Spot Curves'!$H:$DD,VLOOKUP(N$1,'Rate Mapping'!$A:$B,2,FALSE)+1,TRUE)*(MOD($B182,12))/12</f>
        <v>4.0846313068084915E-2</v>
      </c>
      <c r="O182" s="35">
        <f>VLOOKUP($A182*10000+$B182,'Reduced Spot Curves'!$H:$DD,VLOOKUP(O$1,'Rate Mapping'!$A:$B,2,FALSE)+1,TRUE)*(12-MOD($B182,12))/12+VLOOKUP($A182*10000+$B182+12,'Reduced Spot Curves'!$H:$DD,VLOOKUP(O$1,'Rate Mapping'!$A:$B,2,FALSE)+1,TRUE)*(MOD($B182,12))/12</f>
        <v>4.0786093480460438E-2</v>
      </c>
      <c r="P182" s="35">
        <f>VLOOKUP($A182*10000+$B182,'Reduced Spot Curves'!$H:$DD,VLOOKUP(P$1,'Rate Mapping'!$A:$B,2,FALSE)+1,TRUE)*(12-MOD($B182,12))/12+VLOOKUP($A182*10000+$B182+12,'Reduced Spot Curves'!$H:$DD,VLOOKUP(P$1,'Rate Mapping'!$A:$B,2,FALSE)+1,TRUE)*(MOD($B182,12))/12</f>
        <v>4.0682740793297777E-2</v>
      </c>
      <c r="Q182" s="35">
        <f>VLOOKUP($A182*10000+$B182,'Reduced Spot Curves'!$H:$DD,VLOOKUP(Q$1,'Rate Mapping'!$A:$B,2,FALSE)+1,TRUE)*(12-MOD($B182,12))/12+VLOOKUP($A182*10000+$B182+12,'Reduced Spot Curves'!$H:$DD,VLOOKUP(Q$1,'Rate Mapping'!$A:$B,2,FALSE)+1,TRUE)*(MOD($B182,12))/12</f>
        <v>3.7763453835182828E-2</v>
      </c>
      <c r="R182" s="35">
        <f>VLOOKUP($A182*10000+$B182,'Reduced Spot Curves'!$H:$DD,VLOOKUP(R$1,'Rate Mapping'!$A:$B,2,FALSE)+1,TRUE)*(12-MOD($B182,12))/12+VLOOKUP($A182*10000+$B182+12,'Reduced Spot Curves'!$H:$DD,VLOOKUP(R$1,'Rate Mapping'!$A:$B,2,FALSE)+1,TRUE)*(MOD($B182,12))/12</f>
        <v>3.4573222158196103E-2</v>
      </c>
      <c r="S182" s="35">
        <f>VLOOKUP($A182*10000+$B182,'Reduced Spot Curves'!$H:$DD,VLOOKUP(S$1,'Rate Mapping'!$A:$B,2,FALSE)+1,TRUE)*(12-MOD($B182,12))/12+VLOOKUP($A182*10000+$B182+12,'Reduced Spot Curves'!$H:$DD,VLOOKUP(S$1,'Rate Mapping'!$A:$B,2,FALSE)+1,TRUE)*(MOD($B182,12))/12</f>
        <v>3.7303592808689522E-2</v>
      </c>
      <c r="T182" s="35">
        <f>VLOOKUP($A182*10000+$B182,'Reduced Spot Curves'!$H:$DD,VLOOKUP(T$1,'Rate Mapping'!$A:$B,2,FALSE)+1,TRUE)*(12-MOD($B182,12))/12+VLOOKUP($A182*10000+$B182+12,'Reduced Spot Curves'!$H:$DD,VLOOKUP(T$1,'Rate Mapping'!$A:$B,2,FALSE)+1,TRUE)*(MOD($B182,12))/12</f>
        <v>4.175971379187967E-2</v>
      </c>
      <c r="U182" s="35">
        <f>VLOOKUP($A182*10000+$B182,'Reduced Spot Curves'!$H:$DD,VLOOKUP(U$1,'Rate Mapping'!$A:$B,2,FALSE)+1,TRUE)*(12-MOD($B182,12))/12+VLOOKUP($A182*10000+$B182+12,'Reduced Spot Curves'!$H:$DD,VLOOKUP(U$1,'Rate Mapping'!$A:$B,2,FALSE)+1,TRUE)*(MOD($B182,12))/12</f>
        <v>4.3436162939498334E-2</v>
      </c>
      <c r="V182" s="35">
        <f>VLOOKUP($A182*10000+$B182,'Reduced Spot Curves'!$H:$DD,VLOOKUP(V$1,'Rate Mapping'!$A:$B,2,FALSE)+1,TRUE)*(12-MOD($B182,12))/12+VLOOKUP($A182*10000+$B182+12,'Reduced Spot Curves'!$H:$DD,VLOOKUP(V$1,'Rate Mapping'!$A:$B,2,FALSE)+1,TRUE)*(MOD($B182,12))/12</f>
        <v>4.4193619950141781E-2</v>
      </c>
      <c r="W182" s="35">
        <f>VLOOKUP($A182*10000+$B182,'Reduced Spot Curves'!$H:$DD,VLOOKUP(W$1,'Rate Mapping'!$A:$B,2,FALSE)+1,TRUE)*(12-MOD($B182,12))/12+VLOOKUP($A182*10000+$B182+12,'Reduced Spot Curves'!$H:$DD,VLOOKUP(W$1,'Rate Mapping'!$A:$B,2,FALSE)+1,TRUE)*(MOD($B182,12))/12</f>
        <v>4.4762075930279442E-2</v>
      </c>
      <c r="X182" s="35">
        <f>VLOOKUP($A182*10000+$B182,'Reduced Spot Curves'!$H:$DD,VLOOKUP(X$1,'Rate Mapping'!$A:$B,2,FALSE)+1,TRUE)*(12-MOD($B182,12))/12+VLOOKUP($A182*10000+$B182+12,'Reduced Spot Curves'!$H:$DD,VLOOKUP(X$1,'Rate Mapping'!$A:$B,2,FALSE)+1,TRUE)*(MOD($B182,12))/12</f>
        <v>4.5204423724374131E-2</v>
      </c>
      <c r="Y182" s="35">
        <f>VLOOKUP($A182*10000+$B182,'Reduced Spot Curves'!$H:$DD,VLOOKUP(Y$1,'Rate Mapping'!$A:$B,2,FALSE)+1,TRUE)*(12-MOD($B182,12))/12+VLOOKUP($A182*10000+$B182+12,'Reduced Spot Curves'!$H:$DD,VLOOKUP(Y$1,'Rate Mapping'!$A:$B,2,FALSE)+1,TRUE)*(MOD($B182,12))/12</f>
        <v>4.5466300225855259E-2</v>
      </c>
      <c r="Z182">
        <f t="shared" si="16"/>
        <v>0.06</v>
      </c>
      <c r="AA182">
        <f t="shared" si="13"/>
        <v>0</v>
      </c>
      <c r="AB182">
        <f t="shared" si="14"/>
        <v>0</v>
      </c>
      <c r="AC182">
        <f t="shared" si="15"/>
        <v>0</v>
      </c>
    </row>
    <row r="183" spans="1:29" x14ac:dyDescent="0.25">
      <c r="A183">
        <f t="shared" si="17"/>
        <v>2</v>
      </c>
      <c r="B183">
        <f t="shared" si="18"/>
        <v>57</v>
      </c>
      <c r="C183" t="str">
        <f t="shared" si="12"/>
        <v>USD</v>
      </c>
      <c r="D183" s="35">
        <f>VLOOKUP($A183*10000+$B183,'Reduced Spot Curves'!$H:$DD,VLOOKUP(D$1,'Rate Mapping'!$A:$B,2,FALSE)+1,TRUE)*(12-MOD($B183,12))/12+VLOOKUP($A183*10000+$B183+12,'Reduced Spot Curves'!$H:$DD,VLOOKUP(D$1,'Rate Mapping'!$A:$B,2,FALSE)+1,TRUE)*(MOD($B183,12))/12</f>
        <v>4.2067434369135355E-2</v>
      </c>
      <c r="E183" s="35">
        <f>VLOOKUP($A183*10000+$B183,'Reduced Spot Curves'!$H:$DD,VLOOKUP(E$1,'Rate Mapping'!$A:$B,2,FALSE)+1,TRUE)*(12-MOD($B183,12))/12+VLOOKUP($A183*10000+$B183+12,'Reduced Spot Curves'!$H:$DD,VLOOKUP(E$1,'Rate Mapping'!$A:$B,2,FALSE)+1,TRUE)*(MOD($B183,12))/12</f>
        <v>4.2067434369135355E-2</v>
      </c>
      <c r="F183" s="35">
        <f>VLOOKUP($A183*10000+$B183,'Reduced Spot Curves'!$H:$DD,VLOOKUP(F$1,'Rate Mapping'!$A:$B,2,FALSE)+1,TRUE)*(12-MOD($B183,12))/12+VLOOKUP($A183*10000+$B183+12,'Reduced Spot Curves'!$H:$DD,VLOOKUP(F$1,'Rate Mapping'!$A:$B,2,FALSE)+1,TRUE)*(MOD($B183,12))/12</f>
        <v>4.2067434369135355E-2</v>
      </c>
      <c r="G183" s="35">
        <f>VLOOKUP($A183*10000+$B183,'Reduced Spot Curves'!$H:$DD,VLOOKUP(G$1,'Rate Mapping'!$A:$B,2,FALSE)+1,TRUE)*(12-MOD($B183,12))/12+VLOOKUP($A183*10000+$B183+12,'Reduced Spot Curves'!$H:$DD,VLOOKUP(G$1,'Rate Mapping'!$A:$B,2,FALSE)+1,TRUE)*(MOD($B183,12))/12</f>
        <v>4.2067434369135355E-2</v>
      </c>
      <c r="H183" s="35">
        <f>VLOOKUP($A183*10000+$B183,'Reduced Spot Curves'!$H:$DD,VLOOKUP(H$1,'Rate Mapping'!$A:$B,2,FALSE)+1,TRUE)*(12-MOD($B183,12))/12+VLOOKUP($A183*10000+$B183+12,'Reduced Spot Curves'!$H:$DD,VLOOKUP(H$1,'Rate Mapping'!$A:$B,2,FALSE)+1,TRUE)*(MOD($B183,12))/12</f>
        <v>4.1523147290836289E-2</v>
      </c>
      <c r="I183" s="35">
        <f>VLOOKUP($A183*10000+$B183,'Reduced Spot Curves'!$H:$DD,VLOOKUP(I$1,'Rate Mapping'!$A:$B,2,FALSE)+1,TRUE)*(12-MOD($B183,12))/12+VLOOKUP($A183*10000+$B183+12,'Reduced Spot Curves'!$H:$DD,VLOOKUP(I$1,'Rate Mapping'!$A:$B,2,FALSE)+1,TRUE)*(MOD($B183,12))/12</f>
        <v>4.1511174992851348E-2</v>
      </c>
      <c r="J183" s="35">
        <f>VLOOKUP($A183*10000+$B183,'Reduced Spot Curves'!$H:$DD,VLOOKUP(J$1,'Rate Mapping'!$A:$B,2,FALSE)+1,TRUE)*(12-MOD($B183,12))/12+VLOOKUP($A183*10000+$B183+12,'Reduced Spot Curves'!$H:$DD,VLOOKUP(J$1,'Rate Mapping'!$A:$B,2,FALSE)+1,TRUE)*(MOD($B183,12))/12</f>
        <v>4.1387056604310087E-2</v>
      </c>
      <c r="K183" s="35">
        <f>VLOOKUP($A183*10000+$B183,'Reduced Spot Curves'!$H:$DD,VLOOKUP(K$1,'Rate Mapping'!$A:$B,2,FALSE)+1,TRUE)*(12-MOD($B183,12))/12+VLOOKUP($A183*10000+$B183+12,'Reduced Spot Curves'!$H:$DD,VLOOKUP(K$1,'Rate Mapping'!$A:$B,2,FALSE)+1,TRUE)*(MOD($B183,12))/12</f>
        <v>4.1098039226367074E-2</v>
      </c>
      <c r="L183" s="35">
        <f>VLOOKUP($A183*10000+$B183,'Reduced Spot Curves'!$H:$DD,VLOOKUP(L$1,'Rate Mapping'!$A:$B,2,FALSE)+1,TRUE)*(12-MOD($B183,12))/12+VLOOKUP($A183*10000+$B183+12,'Reduced Spot Curves'!$H:$DD,VLOOKUP(L$1,'Rate Mapping'!$A:$B,2,FALSE)+1,TRUE)*(MOD($B183,12))/12</f>
        <v>4.1151492326875323E-2</v>
      </c>
      <c r="M183" s="35">
        <f>VLOOKUP($A183*10000+$B183,'Reduced Spot Curves'!$H:$DD,VLOOKUP(M$1,'Rate Mapping'!$A:$B,2,FALSE)+1,TRUE)*(12-MOD($B183,12))/12+VLOOKUP($A183*10000+$B183+12,'Reduced Spot Curves'!$H:$DD,VLOOKUP(M$1,'Rate Mapping'!$A:$B,2,FALSE)+1,TRUE)*(MOD($B183,12))/12</f>
        <v>4.1217767112009092E-2</v>
      </c>
      <c r="N183" s="35">
        <f>VLOOKUP($A183*10000+$B183,'Reduced Spot Curves'!$H:$DD,VLOOKUP(N$1,'Rate Mapping'!$A:$B,2,FALSE)+1,TRUE)*(12-MOD($B183,12))/12+VLOOKUP($A183*10000+$B183+12,'Reduced Spot Curves'!$H:$DD,VLOOKUP(N$1,'Rate Mapping'!$A:$B,2,FALSE)+1,TRUE)*(MOD($B183,12))/12</f>
        <v>4.1201350984032166E-2</v>
      </c>
      <c r="O183" s="35">
        <f>VLOOKUP($A183*10000+$B183,'Reduced Spot Curves'!$H:$DD,VLOOKUP(O$1,'Rate Mapping'!$A:$B,2,FALSE)+1,TRUE)*(12-MOD($B183,12))/12+VLOOKUP($A183*10000+$B183+12,'Reduced Spot Curves'!$H:$DD,VLOOKUP(O$1,'Rate Mapping'!$A:$B,2,FALSE)+1,TRUE)*(MOD($B183,12))/12</f>
        <v>4.1128146818437857E-2</v>
      </c>
      <c r="P183" s="35">
        <f>VLOOKUP($A183*10000+$B183,'Reduced Spot Curves'!$H:$DD,VLOOKUP(P$1,'Rate Mapping'!$A:$B,2,FALSE)+1,TRUE)*(12-MOD($B183,12))/12+VLOOKUP($A183*10000+$B183+12,'Reduced Spot Curves'!$H:$DD,VLOOKUP(P$1,'Rate Mapping'!$A:$B,2,FALSE)+1,TRUE)*(MOD($B183,12))/12</f>
        <v>4.1014184363647795E-2</v>
      </c>
      <c r="Q183" s="35">
        <f>VLOOKUP($A183*10000+$B183,'Reduced Spot Curves'!$H:$DD,VLOOKUP(Q$1,'Rate Mapping'!$A:$B,2,FALSE)+1,TRUE)*(12-MOD($B183,12))/12+VLOOKUP($A183*10000+$B183+12,'Reduced Spot Curves'!$H:$DD,VLOOKUP(Q$1,'Rate Mapping'!$A:$B,2,FALSE)+1,TRUE)*(MOD($B183,12))/12</f>
        <v>3.7987499824037041E-2</v>
      </c>
      <c r="R183" s="35">
        <f>VLOOKUP($A183*10000+$B183,'Reduced Spot Curves'!$H:$DD,VLOOKUP(R$1,'Rate Mapping'!$A:$B,2,FALSE)+1,TRUE)*(12-MOD($B183,12))/12+VLOOKUP($A183*10000+$B183+12,'Reduced Spot Curves'!$H:$DD,VLOOKUP(R$1,'Rate Mapping'!$A:$B,2,FALSE)+1,TRUE)*(MOD($B183,12))/12</f>
        <v>3.4893148104240164E-2</v>
      </c>
      <c r="S183" s="35">
        <f>VLOOKUP($A183*10000+$B183,'Reduced Spot Curves'!$H:$DD,VLOOKUP(S$1,'Rate Mapping'!$A:$B,2,FALSE)+1,TRUE)*(12-MOD($B183,12))/12+VLOOKUP($A183*10000+$B183+12,'Reduced Spot Curves'!$H:$DD,VLOOKUP(S$1,'Rate Mapping'!$A:$B,2,FALSE)+1,TRUE)*(MOD($B183,12))/12</f>
        <v>3.7766908089512725E-2</v>
      </c>
      <c r="T183" s="35">
        <f>VLOOKUP($A183*10000+$B183,'Reduced Spot Curves'!$H:$DD,VLOOKUP(T$1,'Rate Mapping'!$A:$B,2,FALSE)+1,TRUE)*(12-MOD($B183,12))/12+VLOOKUP($A183*10000+$B183+12,'Reduced Spot Curves'!$H:$DD,VLOOKUP(T$1,'Rate Mapping'!$A:$B,2,FALSE)+1,TRUE)*(MOD($B183,12))/12</f>
        <v>4.2225524515616071E-2</v>
      </c>
      <c r="U183" s="35">
        <f>VLOOKUP($A183*10000+$B183,'Reduced Spot Curves'!$H:$DD,VLOOKUP(U$1,'Rate Mapping'!$A:$B,2,FALSE)+1,TRUE)*(12-MOD($B183,12))/12+VLOOKUP($A183*10000+$B183+12,'Reduced Spot Curves'!$H:$DD,VLOOKUP(U$1,'Rate Mapping'!$A:$B,2,FALSE)+1,TRUE)*(MOD($B183,12))/12</f>
        <v>4.3842504456354466E-2</v>
      </c>
      <c r="V183" s="35">
        <f>VLOOKUP($A183*10000+$B183,'Reduced Spot Curves'!$H:$DD,VLOOKUP(V$1,'Rate Mapping'!$A:$B,2,FALSE)+1,TRUE)*(12-MOD($B183,12))/12+VLOOKUP($A183*10000+$B183+12,'Reduced Spot Curves'!$H:$DD,VLOOKUP(V$1,'Rate Mapping'!$A:$B,2,FALSE)+1,TRUE)*(MOD($B183,12))/12</f>
        <v>4.4595503735810955E-2</v>
      </c>
      <c r="W183" s="35">
        <f>VLOOKUP($A183*10000+$B183,'Reduced Spot Curves'!$H:$DD,VLOOKUP(W$1,'Rate Mapping'!$A:$B,2,FALSE)+1,TRUE)*(12-MOD($B183,12))/12+VLOOKUP($A183*10000+$B183+12,'Reduced Spot Curves'!$H:$DD,VLOOKUP(W$1,'Rate Mapping'!$A:$B,2,FALSE)+1,TRUE)*(MOD($B183,12))/12</f>
        <v>4.5160612132088891E-2</v>
      </c>
      <c r="X183" s="35">
        <f>VLOOKUP($A183*10000+$B183,'Reduced Spot Curves'!$H:$DD,VLOOKUP(X$1,'Rate Mapping'!$A:$B,2,FALSE)+1,TRUE)*(12-MOD($B183,12))/12+VLOOKUP($A183*10000+$B183+12,'Reduced Spot Curves'!$H:$DD,VLOOKUP(X$1,'Rate Mapping'!$A:$B,2,FALSE)+1,TRUE)*(MOD($B183,12))/12</f>
        <v>4.5600353708144199E-2</v>
      </c>
      <c r="Y183" s="35">
        <f>VLOOKUP($A183*10000+$B183,'Reduced Spot Curves'!$H:$DD,VLOOKUP(Y$1,'Rate Mapping'!$A:$B,2,FALSE)+1,TRUE)*(12-MOD($B183,12))/12+VLOOKUP($A183*10000+$B183+12,'Reduced Spot Curves'!$H:$DD,VLOOKUP(Y$1,'Rate Mapping'!$A:$B,2,FALSE)+1,TRUE)*(MOD($B183,12))/12</f>
        <v>4.584130022585526E-2</v>
      </c>
      <c r="Z183">
        <f t="shared" si="16"/>
        <v>0.06</v>
      </c>
      <c r="AA183">
        <f t="shared" si="13"/>
        <v>0</v>
      </c>
      <c r="AB183">
        <f t="shared" si="14"/>
        <v>0</v>
      </c>
      <c r="AC183">
        <f t="shared" si="15"/>
        <v>0</v>
      </c>
    </row>
    <row r="184" spans="1:29" x14ac:dyDescent="0.25">
      <c r="A184">
        <f t="shared" si="17"/>
        <v>2</v>
      </c>
      <c r="B184">
        <f t="shared" si="18"/>
        <v>60</v>
      </c>
      <c r="C184" t="str">
        <f t="shared" si="12"/>
        <v>USD</v>
      </c>
      <c r="D184" s="35">
        <f>VLOOKUP($A184*10000+$B184,'Reduced Spot Curves'!$H:$DD,VLOOKUP(D$1,'Rate Mapping'!$A:$B,2,FALSE)+1,TRUE)*(12-MOD($B184,12))/12+VLOOKUP($A184*10000+$B184+12,'Reduced Spot Curves'!$H:$DD,VLOOKUP(D$1,'Rate Mapping'!$A:$B,2,FALSE)+1,TRUE)*(MOD($B184,12))/12</f>
        <v>4.2600965014488228E-2</v>
      </c>
      <c r="E184" s="35">
        <f>VLOOKUP($A184*10000+$B184,'Reduced Spot Curves'!$H:$DD,VLOOKUP(E$1,'Rate Mapping'!$A:$B,2,FALSE)+1,TRUE)*(12-MOD($B184,12))/12+VLOOKUP($A184*10000+$B184+12,'Reduced Spot Curves'!$H:$DD,VLOOKUP(E$1,'Rate Mapping'!$A:$B,2,FALSE)+1,TRUE)*(MOD($B184,12))/12</f>
        <v>4.2600965014488228E-2</v>
      </c>
      <c r="F184" s="35">
        <f>VLOOKUP($A184*10000+$B184,'Reduced Spot Curves'!$H:$DD,VLOOKUP(F$1,'Rate Mapping'!$A:$B,2,FALSE)+1,TRUE)*(12-MOD($B184,12))/12+VLOOKUP($A184*10000+$B184+12,'Reduced Spot Curves'!$H:$DD,VLOOKUP(F$1,'Rate Mapping'!$A:$B,2,FALSE)+1,TRUE)*(MOD($B184,12))/12</f>
        <v>4.2600965014488228E-2</v>
      </c>
      <c r="G184" s="35">
        <f>VLOOKUP($A184*10000+$B184,'Reduced Spot Curves'!$H:$DD,VLOOKUP(G$1,'Rate Mapping'!$A:$B,2,FALSE)+1,TRUE)*(12-MOD($B184,12))/12+VLOOKUP($A184*10000+$B184+12,'Reduced Spot Curves'!$H:$DD,VLOOKUP(G$1,'Rate Mapping'!$A:$B,2,FALSE)+1,TRUE)*(MOD($B184,12))/12</f>
        <v>4.2600965014488228E-2</v>
      </c>
      <c r="H184" s="35">
        <f>VLOOKUP($A184*10000+$B184,'Reduced Spot Curves'!$H:$DD,VLOOKUP(H$1,'Rate Mapping'!$A:$B,2,FALSE)+1,TRUE)*(12-MOD($B184,12))/12+VLOOKUP($A184*10000+$B184+12,'Reduced Spot Curves'!$H:$DD,VLOOKUP(H$1,'Rate Mapping'!$A:$B,2,FALSE)+1,TRUE)*(MOD($B184,12))/12</f>
        <v>4.1769578004630041E-2</v>
      </c>
      <c r="I184" s="35">
        <f>VLOOKUP($A184*10000+$B184,'Reduced Spot Curves'!$H:$DD,VLOOKUP(I$1,'Rate Mapping'!$A:$B,2,FALSE)+1,TRUE)*(12-MOD($B184,12))/12+VLOOKUP($A184*10000+$B184+12,'Reduced Spot Curves'!$H:$DD,VLOOKUP(I$1,'Rate Mapping'!$A:$B,2,FALSE)+1,TRUE)*(MOD($B184,12))/12</f>
        <v>4.1903123779094491E-2</v>
      </c>
      <c r="J184" s="35">
        <f>VLOOKUP($A184*10000+$B184,'Reduced Spot Curves'!$H:$DD,VLOOKUP(J$1,'Rate Mapping'!$A:$B,2,FALSE)+1,TRUE)*(12-MOD($B184,12))/12+VLOOKUP($A184*10000+$B184+12,'Reduced Spot Curves'!$H:$DD,VLOOKUP(J$1,'Rate Mapping'!$A:$B,2,FALSE)+1,TRUE)*(MOD($B184,12))/12</f>
        <v>4.1709724447536338E-2</v>
      </c>
      <c r="K184" s="35">
        <f>VLOOKUP($A184*10000+$B184,'Reduced Spot Curves'!$H:$DD,VLOOKUP(K$1,'Rate Mapping'!$A:$B,2,FALSE)+1,TRUE)*(12-MOD($B184,12))/12+VLOOKUP($A184*10000+$B184+12,'Reduced Spot Curves'!$H:$DD,VLOOKUP(K$1,'Rate Mapping'!$A:$B,2,FALSE)+1,TRUE)*(MOD($B184,12))/12</f>
        <v>4.1377004657963727E-2</v>
      </c>
      <c r="L184" s="35">
        <f>VLOOKUP($A184*10000+$B184,'Reduced Spot Curves'!$H:$DD,VLOOKUP(L$1,'Rate Mapping'!$A:$B,2,FALSE)+1,TRUE)*(12-MOD($B184,12))/12+VLOOKUP($A184*10000+$B184+12,'Reduced Spot Curves'!$H:$DD,VLOOKUP(L$1,'Rate Mapping'!$A:$B,2,FALSE)+1,TRUE)*(MOD($B184,12))/12</f>
        <v>4.1543560571400233E-2</v>
      </c>
      <c r="M184" s="35">
        <f>VLOOKUP($A184*10000+$B184,'Reduced Spot Curves'!$H:$DD,VLOOKUP(M$1,'Rate Mapping'!$A:$B,2,FALSE)+1,TRUE)*(12-MOD($B184,12))/12+VLOOKUP($A184*10000+$B184+12,'Reduced Spot Curves'!$H:$DD,VLOOKUP(M$1,'Rate Mapping'!$A:$B,2,FALSE)+1,TRUE)*(MOD($B184,12))/12</f>
        <v>4.1589016548287665E-2</v>
      </c>
      <c r="N184" s="35">
        <f>VLOOKUP($A184*10000+$B184,'Reduced Spot Curves'!$H:$DD,VLOOKUP(N$1,'Rate Mapping'!$A:$B,2,FALSE)+1,TRUE)*(12-MOD($B184,12))/12+VLOOKUP($A184*10000+$B184+12,'Reduced Spot Curves'!$H:$DD,VLOOKUP(N$1,'Rate Mapping'!$A:$B,2,FALSE)+1,TRUE)*(MOD($B184,12))/12</f>
        <v>4.1556388899979417E-2</v>
      </c>
      <c r="O184" s="35">
        <f>VLOOKUP($A184*10000+$B184,'Reduced Spot Curves'!$H:$DD,VLOOKUP(O$1,'Rate Mapping'!$A:$B,2,FALSE)+1,TRUE)*(12-MOD($B184,12))/12+VLOOKUP($A184*10000+$B184+12,'Reduced Spot Curves'!$H:$DD,VLOOKUP(O$1,'Rate Mapping'!$A:$B,2,FALSE)+1,TRUE)*(MOD($B184,12))/12</f>
        <v>4.1470200156415275E-2</v>
      </c>
      <c r="P184" s="35">
        <f>VLOOKUP($A184*10000+$B184,'Reduced Spot Curves'!$H:$DD,VLOOKUP(P$1,'Rate Mapping'!$A:$B,2,FALSE)+1,TRUE)*(12-MOD($B184,12))/12+VLOOKUP($A184*10000+$B184+12,'Reduced Spot Curves'!$H:$DD,VLOOKUP(P$1,'Rate Mapping'!$A:$B,2,FALSE)+1,TRUE)*(MOD($B184,12))/12</f>
        <v>4.1345627933997812E-2</v>
      </c>
      <c r="Q184" s="35">
        <f>VLOOKUP($A184*10000+$B184,'Reduced Spot Curves'!$H:$DD,VLOOKUP(Q$1,'Rate Mapping'!$A:$B,2,FALSE)+1,TRUE)*(12-MOD($B184,12))/12+VLOOKUP($A184*10000+$B184+12,'Reduced Spot Curves'!$H:$DD,VLOOKUP(Q$1,'Rate Mapping'!$A:$B,2,FALSE)+1,TRUE)*(MOD($B184,12))/12</f>
        <v>3.8211545812891254E-2</v>
      </c>
      <c r="R184" s="35">
        <f>VLOOKUP($A184*10000+$B184,'Reduced Spot Curves'!$H:$DD,VLOOKUP(R$1,'Rate Mapping'!$A:$B,2,FALSE)+1,TRUE)*(12-MOD($B184,12))/12+VLOOKUP($A184*10000+$B184+12,'Reduced Spot Curves'!$H:$DD,VLOOKUP(R$1,'Rate Mapping'!$A:$B,2,FALSE)+1,TRUE)*(MOD($B184,12))/12</f>
        <v>3.5213074050284225E-2</v>
      </c>
      <c r="S184" s="35">
        <f>VLOOKUP($A184*10000+$B184,'Reduced Spot Curves'!$H:$DD,VLOOKUP(S$1,'Rate Mapping'!$A:$B,2,FALSE)+1,TRUE)*(12-MOD($B184,12))/12+VLOOKUP($A184*10000+$B184+12,'Reduced Spot Curves'!$H:$DD,VLOOKUP(S$1,'Rate Mapping'!$A:$B,2,FALSE)+1,TRUE)*(MOD($B184,12))/12</f>
        <v>3.8230223370335929E-2</v>
      </c>
      <c r="T184" s="35">
        <f>VLOOKUP($A184*10000+$B184,'Reduced Spot Curves'!$H:$DD,VLOOKUP(T$1,'Rate Mapping'!$A:$B,2,FALSE)+1,TRUE)*(12-MOD($B184,12))/12+VLOOKUP($A184*10000+$B184+12,'Reduced Spot Curves'!$H:$DD,VLOOKUP(T$1,'Rate Mapping'!$A:$B,2,FALSE)+1,TRUE)*(MOD($B184,12))/12</f>
        <v>4.2691335239352472E-2</v>
      </c>
      <c r="U184" s="35">
        <f>VLOOKUP($A184*10000+$B184,'Reduced Spot Curves'!$H:$DD,VLOOKUP(U$1,'Rate Mapping'!$A:$B,2,FALSE)+1,TRUE)*(12-MOD($B184,12))/12+VLOOKUP($A184*10000+$B184+12,'Reduced Spot Curves'!$H:$DD,VLOOKUP(U$1,'Rate Mapping'!$A:$B,2,FALSE)+1,TRUE)*(MOD($B184,12))/12</f>
        <v>4.4248845973210597E-2</v>
      </c>
      <c r="V184" s="35">
        <f>VLOOKUP($A184*10000+$B184,'Reduced Spot Curves'!$H:$DD,VLOOKUP(V$1,'Rate Mapping'!$A:$B,2,FALSE)+1,TRUE)*(12-MOD($B184,12))/12+VLOOKUP($A184*10000+$B184+12,'Reduced Spot Curves'!$H:$DD,VLOOKUP(V$1,'Rate Mapping'!$A:$B,2,FALSE)+1,TRUE)*(MOD($B184,12))/12</f>
        <v>4.499738752148013E-2</v>
      </c>
      <c r="W184" s="35">
        <f>VLOOKUP($A184*10000+$B184,'Reduced Spot Curves'!$H:$DD,VLOOKUP(W$1,'Rate Mapping'!$A:$B,2,FALSE)+1,TRUE)*(12-MOD($B184,12))/12+VLOOKUP($A184*10000+$B184+12,'Reduced Spot Curves'!$H:$DD,VLOOKUP(W$1,'Rate Mapping'!$A:$B,2,FALSE)+1,TRUE)*(MOD($B184,12))/12</f>
        <v>4.555914833389834E-2</v>
      </c>
      <c r="X184" s="35">
        <f>VLOOKUP($A184*10000+$B184,'Reduced Spot Curves'!$H:$DD,VLOOKUP(X$1,'Rate Mapping'!$A:$B,2,FALSE)+1,TRUE)*(12-MOD($B184,12))/12+VLOOKUP($A184*10000+$B184+12,'Reduced Spot Curves'!$H:$DD,VLOOKUP(X$1,'Rate Mapping'!$A:$B,2,FALSE)+1,TRUE)*(MOD($B184,12))/12</f>
        <v>4.5996283691914268E-2</v>
      </c>
      <c r="Y184" s="35">
        <f>VLOOKUP($A184*10000+$B184,'Reduced Spot Curves'!$H:$DD,VLOOKUP(Y$1,'Rate Mapping'!$A:$B,2,FALSE)+1,TRUE)*(12-MOD($B184,12))/12+VLOOKUP($A184*10000+$B184+12,'Reduced Spot Curves'!$H:$DD,VLOOKUP(Y$1,'Rate Mapping'!$A:$B,2,FALSE)+1,TRUE)*(MOD($B184,12))/12</f>
        <v>4.621630022585526E-2</v>
      </c>
      <c r="Z184">
        <f t="shared" si="16"/>
        <v>0.06</v>
      </c>
      <c r="AA184">
        <f t="shared" si="13"/>
        <v>0</v>
      </c>
      <c r="AB184">
        <f t="shared" si="14"/>
        <v>0</v>
      </c>
      <c r="AC184">
        <f t="shared" si="15"/>
        <v>0</v>
      </c>
    </row>
    <row r="185" spans="1:29" x14ac:dyDescent="0.25">
      <c r="A185">
        <f t="shared" si="17"/>
        <v>2</v>
      </c>
      <c r="B185">
        <f t="shared" si="18"/>
        <v>63</v>
      </c>
      <c r="C185" t="str">
        <f t="shared" si="12"/>
        <v>USD</v>
      </c>
      <c r="D185" s="35">
        <f>VLOOKUP($A185*10000+$B185,'Reduced Spot Curves'!$H:$DD,VLOOKUP(D$1,'Rate Mapping'!$A:$B,2,FALSE)+1,TRUE)*(12-MOD($B185,12))/12+VLOOKUP($A185*10000+$B185+12,'Reduced Spot Curves'!$H:$DD,VLOOKUP(D$1,'Rate Mapping'!$A:$B,2,FALSE)+1,TRUE)*(MOD($B185,12))/12</f>
        <v>4.256043845084876E-2</v>
      </c>
      <c r="E185" s="35">
        <f>VLOOKUP($A185*10000+$B185,'Reduced Spot Curves'!$H:$DD,VLOOKUP(E$1,'Rate Mapping'!$A:$B,2,FALSE)+1,TRUE)*(12-MOD($B185,12))/12+VLOOKUP($A185*10000+$B185+12,'Reduced Spot Curves'!$H:$DD,VLOOKUP(E$1,'Rate Mapping'!$A:$B,2,FALSE)+1,TRUE)*(MOD($B185,12))/12</f>
        <v>4.256043845084876E-2</v>
      </c>
      <c r="F185" s="35">
        <f>VLOOKUP($A185*10000+$B185,'Reduced Spot Curves'!$H:$DD,VLOOKUP(F$1,'Rate Mapping'!$A:$B,2,FALSE)+1,TRUE)*(12-MOD($B185,12))/12+VLOOKUP($A185*10000+$B185+12,'Reduced Spot Curves'!$H:$DD,VLOOKUP(F$1,'Rate Mapping'!$A:$B,2,FALSE)+1,TRUE)*(MOD($B185,12))/12</f>
        <v>4.256043845084876E-2</v>
      </c>
      <c r="G185" s="35">
        <f>VLOOKUP($A185*10000+$B185,'Reduced Spot Curves'!$H:$DD,VLOOKUP(G$1,'Rate Mapping'!$A:$B,2,FALSE)+1,TRUE)*(12-MOD($B185,12))/12+VLOOKUP($A185*10000+$B185+12,'Reduced Spot Curves'!$H:$DD,VLOOKUP(G$1,'Rate Mapping'!$A:$B,2,FALSE)+1,TRUE)*(MOD($B185,12))/12</f>
        <v>4.256043845084876E-2</v>
      </c>
      <c r="H185" s="35">
        <f>VLOOKUP($A185*10000+$B185,'Reduced Spot Curves'!$H:$DD,VLOOKUP(H$1,'Rate Mapping'!$A:$B,2,FALSE)+1,TRUE)*(12-MOD($B185,12))/12+VLOOKUP($A185*10000+$B185+12,'Reduced Spot Curves'!$H:$DD,VLOOKUP(H$1,'Rate Mapping'!$A:$B,2,FALSE)+1,TRUE)*(MOD($B185,12))/12</f>
        <v>4.2090778405200174E-2</v>
      </c>
      <c r="I185" s="35">
        <f>VLOOKUP($A185*10000+$B185,'Reduced Spot Curves'!$H:$DD,VLOOKUP(I$1,'Rate Mapping'!$A:$B,2,FALSE)+1,TRUE)*(12-MOD($B185,12))/12+VLOOKUP($A185*10000+$B185+12,'Reduced Spot Curves'!$H:$DD,VLOOKUP(I$1,'Rate Mapping'!$A:$B,2,FALSE)+1,TRUE)*(MOD($B185,12))/12</f>
        <v>4.2155546539017458E-2</v>
      </c>
      <c r="J185" s="35">
        <f>VLOOKUP($A185*10000+$B185,'Reduced Spot Curves'!$H:$DD,VLOOKUP(J$1,'Rate Mapping'!$A:$B,2,FALSE)+1,TRUE)*(12-MOD($B185,12))/12+VLOOKUP($A185*10000+$B185+12,'Reduced Spot Curves'!$H:$DD,VLOOKUP(J$1,'Rate Mapping'!$A:$B,2,FALSE)+1,TRUE)*(MOD($B185,12))/12</f>
        <v>4.1925103528881985E-2</v>
      </c>
      <c r="K185" s="35">
        <f>VLOOKUP($A185*10000+$B185,'Reduced Spot Curves'!$H:$DD,VLOOKUP(K$1,'Rate Mapping'!$A:$B,2,FALSE)+1,TRUE)*(12-MOD($B185,12))/12+VLOOKUP($A185*10000+$B185+12,'Reduced Spot Curves'!$H:$DD,VLOOKUP(K$1,'Rate Mapping'!$A:$B,2,FALSE)+1,TRUE)*(MOD($B185,12))/12</f>
        <v>4.1740805828655171E-2</v>
      </c>
      <c r="L185" s="35">
        <f>VLOOKUP($A185*10000+$B185,'Reduced Spot Curves'!$H:$DD,VLOOKUP(L$1,'Rate Mapping'!$A:$B,2,FALSE)+1,TRUE)*(12-MOD($B185,12))/12+VLOOKUP($A185*10000+$B185+12,'Reduced Spot Curves'!$H:$DD,VLOOKUP(L$1,'Rate Mapping'!$A:$B,2,FALSE)+1,TRUE)*(MOD($B185,12))/12</f>
        <v>4.188778409855224E-2</v>
      </c>
      <c r="M185" s="35">
        <f>VLOOKUP($A185*10000+$B185,'Reduced Spot Curves'!$H:$DD,VLOOKUP(M$1,'Rate Mapping'!$A:$B,2,FALSE)+1,TRUE)*(12-MOD($B185,12))/12+VLOOKUP($A185*10000+$B185+12,'Reduced Spot Curves'!$H:$DD,VLOOKUP(M$1,'Rate Mapping'!$A:$B,2,FALSE)+1,TRUE)*(MOD($B185,12))/12</f>
        <v>4.1918574865632809E-2</v>
      </c>
      <c r="N185" s="35">
        <f>VLOOKUP($A185*10000+$B185,'Reduced Spot Curves'!$H:$DD,VLOOKUP(N$1,'Rate Mapping'!$A:$B,2,FALSE)+1,TRUE)*(12-MOD($B185,12))/12+VLOOKUP($A185*10000+$B185+12,'Reduced Spot Curves'!$H:$DD,VLOOKUP(N$1,'Rate Mapping'!$A:$B,2,FALSE)+1,TRUE)*(MOD($B185,12))/12</f>
        <v>4.1874527032926025E-2</v>
      </c>
      <c r="O185" s="35">
        <f>VLOOKUP($A185*10000+$B185,'Reduced Spot Curves'!$H:$DD,VLOOKUP(O$1,'Rate Mapping'!$A:$B,2,FALSE)+1,TRUE)*(12-MOD($B185,12))/12+VLOOKUP($A185*10000+$B185+12,'Reduced Spot Curves'!$H:$DD,VLOOKUP(O$1,'Rate Mapping'!$A:$B,2,FALSE)+1,TRUE)*(MOD($B185,12))/12</f>
        <v>4.1779210129126311E-2</v>
      </c>
      <c r="P185" s="35">
        <f>VLOOKUP($A185*10000+$B185,'Reduced Spot Curves'!$H:$DD,VLOOKUP(P$1,'Rate Mapping'!$A:$B,2,FALSE)+1,TRUE)*(12-MOD($B185,12))/12+VLOOKUP($A185*10000+$B185+12,'Reduced Spot Curves'!$H:$DD,VLOOKUP(P$1,'Rate Mapping'!$A:$B,2,FALSE)+1,TRUE)*(MOD($B185,12))/12</f>
        <v>4.1647209755600857E-2</v>
      </c>
      <c r="Q185" s="35">
        <f>VLOOKUP($A185*10000+$B185,'Reduced Spot Curves'!$H:$DD,VLOOKUP(Q$1,'Rate Mapping'!$A:$B,2,FALSE)+1,TRUE)*(12-MOD($B185,12))/12+VLOOKUP($A185*10000+$B185+12,'Reduced Spot Curves'!$H:$DD,VLOOKUP(Q$1,'Rate Mapping'!$A:$B,2,FALSE)+1,TRUE)*(MOD($B185,12))/12</f>
        <v>3.8417121190747944E-2</v>
      </c>
      <c r="R185" s="35">
        <f>VLOOKUP($A185*10000+$B185,'Reduced Spot Curves'!$H:$DD,VLOOKUP(R$1,'Rate Mapping'!$A:$B,2,FALSE)+1,TRUE)*(12-MOD($B185,12))/12+VLOOKUP($A185*10000+$B185+12,'Reduced Spot Curves'!$H:$DD,VLOOKUP(R$1,'Rate Mapping'!$A:$B,2,FALSE)+1,TRUE)*(MOD($B185,12))/12</f>
        <v>3.5546439656173746E-2</v>
      </c>
      <c r="S185" s="35">
        <f>VLOOKUP($A185*10000+$B185,'Reduced Spot Curves'!$H:$DD,VLOOKUP(S$1,'Rate Mapping'!$A:$B,2,FALSE)+1,TRUE)*(12-MOD($B185,12))/12+VLOOKUP($A185*10000+$B185+12,'Reduced Spot Curves'!$H:$DD,VLOOKUP(S$1,'Rate Mapping'!$A:$B,2,FALSE)+1,TRUE)*(MOD($B185,12))/12</f>
        <v>3.869891262941192E-2</v>
      </c>
      <c r="T185" s="35">
        <f>VLOOKUP($A185*10000+$B185,'Reduced Spot Curves'!$H:$DD,VLOOKUP(T$1,'Rate Mapping'!$A:$B,2,FALSE)+1,TRUE)*(12-MOD($B185,12))/12+VLOOKUP($A185*10000+$B185+12,'Reduced Spot Curves'!$H:$DD,VLOOKUP(T$1,'Rate Mapping'!$A:$B,2,FALSE)+1,TRUE)*(MOD($B185,12))/12</f>
        <v>4.3147455360035981E-2</v>
      </c>
      <c r="U185" s="35">
        <f>VLOOKUP($A185*10000+$B185,'Reduced Spot Curves'!$H:$DD,VLOOKUP(U$1,'Rate Mapping'!$A:$B,2,FALSE)+1,TRUE)*(12-MOD($B185,12))/12+VLOOKUP($A185*10000+$B185+12,'Reduced Spot Curves'!$H:$DD,VLOOKUP(U$1,'Rate Mapping'!$A:$B,2,FALSE)+1,TRUE)*(MOD($B185,12))/12</f>
        <v>4.4652543779076827E-2</v>
      </c>
      <c r="V185" s="35">
        <f>VLOOKUP($A185*10000+$B185,'Reduced Spot Curves'!$H:$DD,VLOOKUP(V$1,'Rate Mapping'!$A:$B,2,FALSE)+1,TRUE)*(12-MOD($B185,12))/12+VLOOKUP($A185*10000+$B185+12,'Reduced Spot Curves'!$H:$DD,VLOOKUP(V$1,'Rate Mapping'!$A:$B,2,FALSE)+1,TRUE)*(MOD($B185,12))/12</f>
        <v>4.5397003206174603E-2</v>
      </c>
      <c r="W185" s="35">
        <f>VLOOKUP($A185*10000+$B185,'Reduced Spot Curves'!$H:$DD,VLOOKUP(W$1,'Rate Mapping'!$A:$B,2,FALSE)+1,TRUE)*(12-MOD($B185,12))/12+VLOOKUP($A185*10000+$B185+12,'Reduced Spot Curves'!$H:$DD,VLOOKUP(W$1,'Rate Mapping'!$A:$B,2,FALSE)+1,TRUE)*(MOD($B185,12))/12</f>
        <v>4.5955698592489526E-2</v>
      </c>
      <c r="X185" s="35">
        <f>VLOOKUP($A185*10000+$B185,'Reduced Spot Curves'!$H:$DD,VLOOKUP(X$1,'Rate Mapping'!$A:$B,2,FALSE)+1,TRUE)*(12-MOD($B185,12))/12+VLOOKUP($A185*10000+$B185+12,'Reduced Spot Curves'!$H:$DD,VLOOKUP(X$1,'Rate Mapping'!$A:$B,2,FALSE)+1,TRUE)*(MOD($B185,12))/12</f>
        <v>4.6390447455582386E-2</v>
      </c>
      <c r="Y185" s="35">
        <f>VLOOKUP($A185*10000+$B185,'Reduced Spot Curves'!$H:$DD,VLOOKUP(Y$1,'Rate Mapping'!$A:$B,2,FALSE)+1,TRUE)*(12-MOD($B185,12))/12+VLOOKUP($A185*10000+$B185+12,'Reduced Spot Curves'!$H:$DD,VLOOKUP(Y$1,'Rate Mapping'!$A:$B,2,FALSE)+1,TRUE)*(MOD($B185,12))/12</f>
        <v>4.659130022585526E-2</v>
      </c>
      <c r="Z185">
        <f t="shared" si="16"/>
        <v>0.06</v>
      </c>
      <c r="AA185">
        <f t="shared" si="13"/>
        <v>0</v>
      </c>
      <c r="AB185">
        <f t="shared" si="14"/>
        <v>0</v>
      </c>
      <c r="AC185">
        <f t="shared" si="15"/>
        <v>0</v>
      </c>
    </row>
    <row r="186" spans="1:29" x14ac:dyDescent="0.25">
      <c r="A186">
        <f t="shared" si="17"/>
        <v>2</v>
      </c>
      <c r="B186">
        <f t="shared" si="18"/>
        <v>66</v>
      </c>
      <c r="C186" t="str">
        <f t="shared" si="12"/>
        <v>USD</v>
      </c>
      <c r="D186" s="35">
        <f>VLOOKUP($A186*10000+$B186,'Reduced Spot Curves'!$H:$DD,VLOOKUP(D$1,'Rate Mapping'!$A:$B,2,FALSE)+1,TRUE)*(12-MOD($B186,12))/12+VLOOKUP($A186*10000+$B186+12,'Reduced Spot Curves'!$H:$DD,VLOOKUP(D$1,'Rate Mapping'!$A:$B,2,FALSE)+1,TRUE)*(MOD($B186,12))/12</f>
        <v>4.2519911887209293E-2</v>
      </c>
      <c r="E186" s="35">
        <f>VLOOKUP($A186*10000+$B186,'Reduced Spot Curves'!$H:$DD,VLOOKUP(E$1,'Rate Mapping'!$A:$B,2,FALSE)+1,TRUE)*(12-MOD($B186,12))/12+VLOOKUP($A186*10000+$B186+12,'Reduced Spot Curves'!$H:$DD,VLOOKUP(E$1,'Rate Mapping'!$A:$B,2,FALSE)+1,TRUE)*(MOD($B186,12))/12</f>
        <v>4.2519911887209293E-2</v>
      </c>
      <c r="F186" s="35">
        <f>VLOOKUP($A186*10000+$B186,'Reduced Spot Curves'!$H:$DD,VLOOKUP(F$1,'Rate Mapping'!$A:$B,2,FALSE)+1,TRUE)*(12-MOD($B186,12))/12+VLOOKUP($A186*10000+$B186+12,'Reduced Spot Curves'!$H:$DD,VLOOKUP(F$1,'Rate Mapping'!$A:$B,2,FALSE)+1,TRUE)*(MOD($B186,12))/12</f>
        <v>4.2519911887209293E-2</v>
      </c>
      <c r="G186" s="35">
        <f>VLOOKUP($A186*10000+$B186,'Reduced Spot Curves'!$H:$DD,VLOOKUP(G$1,'Rate Mapping'!$A:$B,2,FALSE)+1,TRUE)*(12-MOD($B186,12))/12+VLOOKUP($A186*10000+$B186+12,'Reduced Spot Curves'!$H:$DD,VLOOKUP(G$1,'Rate Mapping'!$A:$B,2,FALSE)+1,TRUE)*(MOD($B186,12))/12</f>
        <v>4.2519911887209293E-2</v>
      </c>
      <c r="H186" s="35">
        <f>VLOOKUP($A186*10000+$B186,'Reduced Spot Curves'!$H:$DD,VLOOKUP(H$1,'Rate Mapping'!$A:$B,2,FALSE)+1,TRUE)*(12-MOD($B186,12))/12+VLOOKUP($A186*10000+$B186+12,'Reduced Spot Curves'!$H:$DD,VLOOKUP(H$1,'Rate Mapping'!$A:$B,2,FALSE)+1,TRUE)*(MOD($B186,12))/12</f>
        <v>4.2411978805770315E-2</v>
      </c>
      <c r="I186" s="35">
        <f>VLOOKUP($A186*10000+$B186,'Reduced Spot Curves'!$H:$DD,VLOOKUP(I$1,'Rate Mapping'!$A:$B,2,FALSE)+1,TRUE)*(12-MOD($B186,12))/12+VLOOKUP($A186*10000+$B186+12,'Reduced Spot Curves'!$H:$DD,VLOOKUP(I$1,'Rate Mapping'!$A:$B,2,FALSE)+1,TRUE)*(MOD($B186,12))/12</f>
        <v>4.2407969298940432E-2</v>
      </c>
      <c r="J186" s="35">
        <f>VLOOKUP($A186*10000+$B186,'Reduced Spot Curves'!$H:$DD,VLOOKUP(J$1,'Rate Mapping'!$A:$B,2,FALSE)+1,TRUE)*(12-MOD($B186,12))/12+VLOOKUP($A186*10000+$B186+12,'Reduced Spot Curves'!$H:$DD,VLOOKUP(J$1,'Rate Mapping'!$A:$B,2,FALSE)+1,TRUE)*(MOD($B186,12))/12</f>
        <v>4.2140482610227639E-2</v>
      </c>
      <c r="K186" s="35">
        <f>VLOOKUP($A186*10000+$B186,'Reduced Spot Curves'!$H:$DD,VLOOKUP(K$1,'Rate Mapping'!$A:$B,2,FALSE)+1,TRUE)*(12-MOD($B186,12))/12+VLOOKUP($A186*10000+$B186+12,'Reduced Spot Curves'!$H:$DD,VLOOKUP(K$1,'Rate Mapping'!$A:$B,2,FALSE)+1,TRUE)*(MOD($B186,12))/12</f>
        <v>4.2104606999346608E-2</v>
      </c>
      <c r="L186" s="35">
        <f>VLOOKUP($A186*10000+$B186,'Reduced Spot Curves'!$H:$DD,VLOOKUP(L$1,'Rate Mapping'!$A:$B,2,FALSE)+1,TRUE)*(12-MOD($B186,12))/12+VLOOKUP($A186*10000+$B186+12,'Reduced Spot Curves'!$H:$DD,VLOOKUP(L$1,'Rate Mapping'!$A:$B,2,FALSE)+1,TRUE)*(MOD($B186,12))/12</f>
        <v>4.223200762570424E-2</v>
      </c>
      <c r="M186" s="35">
        <f>VLOOKUP($A186*10000+$B186,'Reduced Spot Curves'!$H:$DD,VLOOKUP(M$1,'Rate Mapping'!$A:$B,2,FALSE)+1,TRUE)*(12-MOD($B186,12))/12+VLOOKUP($A186*10000+$B186+12,'Reduced Spot Curves'!$H:$DD,VLOOKUP(M$1,'Rate Mapping'!$A:$B,2,FALSE)+1,TRUE)*(MOD($B186,12))/12</f>
        <v>4.2248133182977946E-2</v>
      </c>
      <c r="N186" s="35">
        <f>VLOOKUP($A186*10000+$B186,'Reduced Spot Curves'!$H:$DD,VLOOKUP(N$1,'Rate Mapping'!$A:$B,2,FALSE)+1,TRUE)*(12-MOD($B186,12))/12+VLOOKUP($A186*10000+$B186+12,'Reduced Spot Curves'!$H:$DD,VLOOKUP(N$1,'Rate Mapping'!$A:$B,2,FALSE)+1,TRUE)*(MOD($B186,12))/12</f>
        <v>4.2192665165872632E-2</v>
      </c>
      <c r="O186" s="35">
        <f>VLOOKUP($A186*10000+$B186,'Reduced Spot Curves'!$H:$DD,VLOOKUP(O$1,'Rate Mapping'!$A:$B,2,FALSE)+1,TRUE)*(12-MOD($B186,12))/12+VLOOKUP($A186*10000+$B186+12,'Reduced Spot Curves'!$H:$DD,VLOOKUP(O$1,'Rate Mapping'!$A:$B,2,FALSE)+1,TRUE)*(MOD($B186,12))/12</f>
        <v>4.208822010183734E-2</v>
      </c>
      <c r="P186" s="35">
        <f>VLOOKUP($A186*10000+$B186,'Reduced Spot Curves'!$H:$DD,VLOOKUP(P$1,'Rate Mapping'!$A:$B,2,FALSE)+1,TRUE)*(12-MOD($B186,12))/12+VLOOKUP($A186*10000+$B186+12,'Reduced Spot Curves'!$H:$DD,VLOOKUP(P$1,'Rate Mapping'!$A:$B,2,FALSE)+1,TRUE)*(MOD($B186,12))/12</f>
        <v>4.1948791577203902E-2</v>
      </c>
      <c r="Q186" s="35">
        <f>VLOOKUP($A186*10000+$B186,'Reduced Spot Curves'!$H:$DD,VLOOKUP(Q$1,'Rate Mapping'!$A:$B,2,FALSE)+1,TRUE)*(12-MOD($B186,12))/12+VLOOKUP($A186*10000+$B186+12,'Reduced Spot Curves'!$H:$DD,VLOOKUP(Q$1,'Rate Mapping'!$A:$B,2,FALSE)+1,TRUE)*(MOD($B186,12))/12</f>
        <v>3.8622696568604634E-2</v>
      </c>
      <c r="R186" s="35">
        <f>VLOOKUP($A186*10000+$B186,'Reduced Spot Curves'!$H:$DD,VLOOKUP(R$1,'Rate Mapping'!$A:$B,2,FALSE)+1,TRUE)*(12-MOD($B186,12))/12+VLOOKUP($A186*10000+$B186+12,'Reduced Spot Curves'!$H:$DD,VLOOKUP(R$1,'Rate Mapping'!$A:$B,2,FALSE)+1,TRUE)*(MOD($B186,12))/12</f>
        <v>3.5879805262063268E-2</v>
      </c>
      <c r="S186" s="35">
        <f>VLOOKUP($A186*10000+$B186,'Reduced Spot Curves'!$H:$DD,VLOOKUP(S$1,'Rate Mapping'!$A:$B,2,FALSE)+1,TRUE)*(12-MOD($B186,12))/12+VLOOKUP($A186*10000+$B186+12,'Reduced Spot Curves'!$H:$DD,VLOOKUP(S$1,'Rate Mapping'!$A:$B,2,FALSE)+1,TRUE)*(MOD($B186,12))/12</f>
        <v>3.9167601888487912E-2</v>
      </c>
      <c r="T186" s="35">
        <f>VLOOKUP($A186*10000+$B186,'Reduced Spot Curves'!$H:$DD,VLOOKUP(T$1,'Rate Mapping'!$A:$B,2,FALSE)+1,TRUE)*(12-MOD($B186,12))/12+VLOOKUP($A186*10000+$B186+12,'Reduced Spot Curves'!$H:$DD,VLOOKUP(T$1,'Rate Mapping'!$A:$B,2,FALSE)+1,TRUE)*(MOD($B186,12))/12</f>
        <v>4.3603575480719491E-2</v>
      </c>
      <c r="U186" s="35">
        <f>VLOOKUP($A186*10000+$B186,'Reduced Spot Curves'!$H:$DD,VLOOKUP(U$1,'Rate Mapping'!$A:$B,2,FALSE)+1,TRUE)*(12-MOD($B186,12))/12+VLOOKUP($A186*10000+$B186+12,'Reduced Spot Curves'!$H:$DD,VLOOKUP(U$1,'Rate Mapping'!$A:$B,2,FALSE)+1,TRUE)*(MOD($B186,12))/12</f>
        <v>4.5056241584943056E-2</v>
      </c>
      <c r="V186" s="35">
        <f>VLOOKUP($A186*10000+$B186,'Reduced Spot Curves'!$H:$DD,VLOOKUP(V$1,'Rate Mapping'!$A:$B,2,FALSE)+1,TRUE)*(12-MOD($B186,12))/12+VLOOKUP($A186*10000+$B186+12,'Reduced Spot Curves'!$H:$DD,VLOOKUP(V$1,'Rate Mapping'!$A:$B,2,FALSE)+1,TRUE)*(MOD($B186,12))/12</f>
        <v>4.5796618890869077E-2</v>
      </c>
      <c r="W186" s="35">
        <f>VLOOKUP($A186*10000+$B186,'Reduced Spot Curves'!$H:$DD,VLOOKUP(W$1,'Rate Mapping'!$A:$B,2,FALSE)+1,TRUE)*(12-MOD($B186,12))/12+VLOOKUP($A186*10000+$B186+12,'Reduced Spot Curves'!$H:$DD,VLOOKUP(W$1,'Rate Mapping'!$A:$B,2,FALSE)+1,TRUE)*(MOD($B186,12))/12</f>
        <v>4.6352248851080712E-2</v>
      </c>
      <c r="X186" s="35">
        <f>VLOOKUP($A186*10000+$B186,'Reduced Spot Curves'!$H:$DD,VLOOKUP(X$1,'Rate Mapping'!$A:$B,2,FALSE)+1,TRUE)*(12-MOD($B186,12))/12+VLOOKUP($A186*10000+$B186+12,'Reduced Spot Curves'!$H:$DD,VLOOKUP(X$1,'Rate Mapping'!$A:$B,2,FALSE)+1,TRUE)*(MOD($B186,12))/12</f>
        <v>4.6784611219250503E-2</v>
      </c>
      <c r="Y186" s="35">
        <f>VLOOKUP($A186*10000+$B186,'Reduced Spot Curves'!$H:$DD,VLOOKUP(Y$1,'Rate Mapping'!$A:$B,2,FALSE)+1,TRUE)*(12-MOD($B186,12))/12+VLOOKUP($A186*10000+$B186+12,'Reduced Spot Curves'!$H:$DD,VLOOKUP(Y$1,'Rate Mapping'!$A:$B,2,FALSE)+1,TRUE)*(MOD($B186,12))/12</f>
        <v>4.6966300225855261E-2</v>
      </c>
      <c r="Z186">
        <f t="shared" si="16"/>
        <v>0.06</v>
      </c>
      <c r="AA186">
        <f t="shared" si="13"/>
        <v>0</v>
      </c>
      <c r="AB186">
        <f t="shared" si="14"/>
        <v>0</v>
      </c>
      <c r="AC186">
        <f t="shared" si="15"/>
        <v>0</v>
      </c>
    </row>
    <row r="187" spans="1:29" x14ac:dyDescent="0.25">
      <c r="A187">
        <f t="shared" si="17"/>
        <v>2</v>
      </c>
      <c r="B187">
        <f t="shared" si="18"/>
        <v>69</v>
      </c>
      <c r="C187" t="str">
        <f t="shared" si="12"/>
        <v>USD</v>
      </c>
      <c r="D187" s="35">
        <f>VLOOKUP($A187*10000+$B187,'Reduced Spot Curves'!$H:$DD,VLOOKUP(D$1,'Rate Mapping'!$A:$B,2,FALSE)+1,TRUE)*(12-MOD($B187,12))/12+VLOOKUP($A187*10000+$B187+12,'Reduced Spot Curves'!$H:$DD,VLOOKUP(D$1,'Rate Mapping'!$A:$B,2,FALSE)+1,TRUE)*(MOD($B187,12))/12</f>
        <v>4.2479385323569825E-2</v>
      </c>
      <c r="E187" s="35">
        <f>VLOOKUP($A187*10000+$B187,'Reduced Spot Curves'!$H:$DD,VLOOKUP(E$1,'Rate Mapping'!$A:$B,2,FALSE)+1,TRUE)*(12-MOD($B187,12))/12+VLOOKUP($A187*10000+$B187+12,'Reduced Spot Curves'!$H:$DD,VLOOKUP(E$1,'Rate Mapping'!$A:$B,2,FALSE)+1,TRUE)*(MOD($B187,12))/12</f>
        <v>4.2479385323569825E-2</v>
      </c>
      <c r="F187" s="35">
        <f>VLOOKUP($A187*10000+$B187,'Reduced Spot Curves'!$H:$DD,VLOOKUP(F$1,'Rate Mapping'!$A:$B,2,FALSE)+1,TRUE)*(12-MOD($B187,12))/12+VLOOKUP($A187*10000+$B187+12,'Reduced Spot Curves'!$H:$DD,VLOOKUP(F$1,'Rate Mapping'!$A:$B,2,FALSE)+1,TRUE)*(MOD($B187,12))/12</f>
        <v>4.2479385323569825E-2</v>
      </c>
      <c r="G187" s="35">
        <f>VLOOKUP($A187*10000+$B187,'Reduced Spot Curves'!$H:$DD,VLOOKUP(G$1,'Rate Mapping'!$A:$B,2,FALSE)+1,TRUE)*(12-MOD($B187,12))/12+VLOOKUP($A187*10000+$B187+12,'Reduced Spot Curves'!$H:$DD,VLOOKUP(G$1,'Rate Mapping'!$A:$B,2,FALSE)+1,TRUE)*(MOD($B187,12))/12</f>
        <v>4.2479385323569825E-2</v>
      </c>
      <c r="H187" s="35">
        <f>VLOOKUP($A187*10000+$B187,'Reduced Spot Curves'!$H:$DD,VLOOKUP(H$1,'Rate Mapping'!$A:$B,2,FALSE)+1,TRUE)*(12-MOD($B187,12))/12+VLOOKUP($A187*10000+$B187+12,'Reduced Spot Curves'!$H:$DD,VLOOKUP(H$1,'Rate Mapping'!$A:$B,2,FALSE)+1,TRUE)*(MOD($B187,12))/12</f>
        <v>4.2733179206340462E-2</v>
      </c>
      <c r="I187" s="35">
        <f>VLOOKUP($A187*10000+$B187,'Reduced Spot Curves'!$H:$DD,VLOOKUP(I$1,'Rate Mapping'!$A:$B,2,FALSE)+1,TRUE)*(12-MOD($B187,12))/12+VLOOKUP($A187*10000+$B187+12,'Reduced Spot Curves'!$H:$DD,VLOOKUP(I$1,'Rate Mapping'!$A:$B,2,FALSE)+1,TRUE)*(MOD($B187,12))/12</f>
        <v>4.2660392058863413E-2</v>
      </c>
      <c r="J187" s="35">
        <f>VLOOKUP($A187*10000+$B187,'Reduced Spot Curves'!$H:$DD,VLOOKUP(J$1,'Rate Mapping'!$A:$B,2,FALSE)+1,TRUE)*(12-MOD($B187,12))/12+VLOOKUP($A187*10000+$B187+12,'Reduced Spot Curves'!$H:$DD,VLOOKUP(J$1,'Rate Mapping'!$A:$B,2,FALSE)+1,TRUE)*(MOD($B187,12))/12</f>
        <v>4.23558616915733E-2</v>
      </c>
      <c r="K187" s="35">
        <f>VLOOKUP($A187*10000+$B187,'Reduced Spot Curves'!$H:$DD,VLOOKUP(K$1,'Rate Mapping'!$A:$B,2,FALSE)+1,TRUE)*(12-MOD($B187,12))/12+VLOOKUP($A187*10000+$B187+12,'Reduced Spot Curves'!$H:$DD,VLOOKUP(K$1,'Rate Mapping'!$A:$B,2,FALSE)+1,TRUE)*(MOD($B187,12))/12</f>
        <v>4.2468408170038059E-2</v>
      </c>
      <c r="L187" s="35">
        <f>VLOOKUP($A187*10000+$B187,'Reduced Spot Curves'!$H:$DD,VLOOKUP(L$1,'Rate Mapping'!$A:$B,2,FALSE)+1,TRUE)*(12-MOD($B187,12))/12+VLOOKUP($A187*10000+$B187+12,'Reduced Spot Curves'!$H:$DD,VLOOKUP(L$1,'Rate Mapping'!$A:$B,2,FALSE)+1,TRUE)*(MOD($B187,12))/12</f>
        <v>4.2576231152856255E-2</v>
      </c>
      <c r="M187" s="35">
        <f>VLOOKUP($A187*10000+$B187,'Reduced Spot Curves'!$H:$DD,VLOOKUP(M$1,'Rate Mapping'!$A:$B,2,FALSE)+1,TRUE)*(12-MOD($B187,12))/12+VLOOKUP($A187*10000+$B187+12,'Reduced Spot Curves'!$H:$DD,VLOOKUP(M$1,'Rate Mapping'!$A:$B,2,FALSE)+1,TRUE)*(MOD($B187,12))/12</f>
        <v>4.2577691500323096E-2</v>
      </c>
      <c r="N187" s="35">
        <f>VLOOKUP($A187*10000+$B187,'Reduced Spot Curves'!$H:$DD,VLOOKUP(N$1,'Rate Mapping'!$A:$B,2,FALSE)+1,TRUE)*(12-MOD($B187,12))/12+VLOOKUP($A187*10000+$B187+12,'Reduced Spot Curves'!$H:$DD,VLOOKUP(N$1,'Rate Mapping'!$A:$B,2,FALSE)+1,TRUE)*(MOD($B187,12))/12</f>
        <v>4.251080329881924E-2</v>
      </c>
      <c r="O187" s="35">
        <f>VLOOKUP($A187*10000+$B187,'Reduced Spot Curves'!$H:$DD,VLOOKUP(O$1,'Rate Mapping'!$A:$B,2,FALSE)+1,TRUE)*(12-MOD($B187,12))/12+VLOOKUP($A187*10000+$B187+12,'Reduced Spot Curves'!$H:$DD,VLOOKUP(O$1,'Rate Mapping'!$A:$B,2,FALSE)+1,TRUE)*(MOD($B187,12))/12</f>
        <v>4.2397230074548382E-2</v>
      </c>
      <c r="P187" s="35">
        <f>VLOOKUP($A187*10000+$B187,'Reduced Spot Curves'!$H:$DD,VLOOKUP(P$1,'Rate Mapping'!$A:$B,2,FALSE)+1,TRUE)*(12-MOD($B187,12))/12+VLOOKUP($A187*10000+$B187+12,'Reduced Spot Curves'!$H:$DD,VLOOKUP(P$1,'Rate Mapping'!$A:$B,2,FALSE)+1,TRUE)*(MOD($B187,12))/12</f>
        <v>4.2250373398806947E-2</v>
      </c>
      <c r="Q187" s="35">
        <f>VLOOKUP($A187*10000+$B187,'Reduced Spot Curves'!$H:$DD,VLOOKUP(Q$1,'Rate Mapping'!$A:$B,2,FALSE)+1,TRUE)*(12-MOD($B187,12))/12+VLOOKUP($A187*10000+$B187+12,'Reduced Spot Curves'!$H:$DD,VLOOKUP(Q$1,'Rate Mapping'!$A:$B,2,FALSE)+1,TRUE)*(MOD($B187,12))/12</f>
        <v>3.8828271946461324E-2</v>
      </c>
      <c r="R187" s="35">
        <f>VLOOKUP($A187*10000+$B187,'Reduced Spot Curves'!$H:$DD,VLOOKUP(R$1,'Rate Mapping'!$A:$B,2,FALSE)+1,TRUE)*(12-MOD($B187,12))/12+VLOOKUP($A187*10000+$B187+12,'Reduced Spot Curves'!$H:$DD,VLOOKUP(R$1,'Rate Mapping'!$A:$B,2,FALSE)+1,TRUE)*(MOD($B187,12))/12</f>
        <v>3.6213170867952789E-2</v>
      </c>
      <c r="S187" s="35">
        <f>VLOOKUP($A187*10000+$B187,'Reduced Spot Curves'!$H:$DD,VLOOKUP(S$1,'Rate Mapping'!$A:$B,2,FALSE)+1,TRUE)*(12-MOD($B187,12))/12+VLOOKUP($A187*10000+$B187+12,'Reduced Spot Curves'!$H:$DD,VLOOKUP(S$1,'Rate Mapping'!$A:$B,2,FALSE)+1,TRUE)*(MOD($B187,12))/12</f>
        <v>3.9636291147563903E-2</v>
      </c>
      <c r="T187" s="35">
        <f>VLOOKUP($A187*10000+$B187,'Reduced Spot Curves'!$H:$DD,VLOOKUP(T$1,'Rate Mapping'!$A:$B,2,FALSE)+1,TRUE)*(12-MOD($B187,12))/12+VLOOKUP($A187*10000+$B187+12,'Reduced Spot Curves'!$H:$DD,VLOOKUP(T$1,'Rate Mapping'!$A:$B,2,FALSE)+1,TRUE)*(MOD($B187,12))/12</f>
        <v>4.4059695601403E-2</v>
      </c>
      <c r="U187" s="35">
        <f>VLOOKUP($A187*10000+$B187,'Reduced Spot Curves'!$H:$DD,VLOOKUP(U$1,'Rate Mapping'!$A:$B,2,FALSE)+1,TRUE)*(12-MOD($B187,12))/12+VLOOKUP($A187*10000+$B187+12,'Reduced Spot Curves'!$H:$DD,VLOOKUP(U$1,'Rate Mapping'!$A:$B,2,FALSE)+1,TRUE)*(MOD($B187,12))/12</f>
        <v>4.5459939390809286E-2</v>
      </c>
      <c r="V187" s="35">
        <f>VLOOKUP($A187*10000+$B187,'Reduced Spot Curves'!$H:$DD,VLOOKUP(V$1,'Rate Mapping'!$A:$B,2,FALSE)+1,TRUE)*(12-MOD($B187,12))/12+VLOOKUP($A187*10000+$B187+12,'Reduced Spot Curves'!$H:$DD,VLOOKUP(V$1,'Rate Mapping'!$A:$B,2,FALSE)+1,TRUE)*(MOD($B187,12))/12</f>
        <v>4.6196234575563551E-2</v>
      </c>
      <c r="W187" s="35">
        <f>VLOOKUP($A187*10000+$B187,'Reduced Spot Curves'!$H:$DD,VLOOKUP(W$1,'Rate Mapping'!$A:$B,2,FALSE)+1,TRUE)*(12-MOD($B187,12))/12+VLOOKUP($A187*10000+$B187+12,'Reduced Spot Curves'!$H:$DD,VLOOKUP(W$1,'Rate Mapping'!$A:$B,2,FALSE)+1,TRUE)*(MOD($B187,12))/12</f>
        <v>4.6748799109671897E-2</v>
      </c>
      <c r="X187" s="35">
        <f>VLOOKUP($A187*10000+$B187,'Reduced Spot Curves'!$H:$DD,VLOOKUP(X$1,'Rate Mapping'!$A:$B,2,FALSE)+1,TRUE)*(12-MOD($B187,12))/12+VLOOKUP($A187*10000+$B187+12,'Reduced Spot Curves'!$H:$DD,VLOOKUP(X$1,'Rate Mapping'!$A:$B,2,FALSE)+1,TRUE)*(MOD($B187,12))/12</f>
        <v>4.7178774982918621E-2</v>
      </c>
      <c r="Y187" s="35">
        <f>VLOOKUP($A187*10000+$B187,'Reduced Spot Curves'!$H:$DD,VLOOKUP(Y$1,'Rate Mapping'!$A:$B,2,FALSE)+1,TRUE)*(12-MOD($B187,12))/12+VLOOKUP($A187*10000+$B187+12,'Reduced Spot Curves'!$H:$DD,VLOOKUP(Y$1,'Rate Mapping'!$A:$B,2,FALSE)+1,TRUE)*(MOD($B187,12))/12</f>
        <v>4.7341300225855261E-2</v>
      </c>
      <c r="Z187">
        <f t="shared" si="16"/>
        <v>0.06</v>
      </c>
      <c r="AA187">
        <f t="shared" si="13"/>
        <v>0</v>
      </c>
      <c r="AB187">
        <f t="shared" si="14"/>
        <v>0</v>
      </c>
      <c r="AC187">
        <f t="shared" si="15"/>
        <v>0</v>
      </c>
    </row>
    <row r="188" spans="1:29" x14ac:dyDescent="0.25">
      <c r="A188">
        <f t="shared" si="17"/>
        <v>2</v>
      </c>
      <c r="B188">
        <f t="shared" si="18"/>
        <v>72</v>
      </c>
      <c r="C188" t="str">
        <f t="shared" si="12"/>
        <v>USD</v>
      </c>
      <c r="D188" s="35">
        <f>VLOOKUP($A188*10000+$B188,'Reduced Spot Curves'!$H:$DD,VLOOKUP(D$1,'Rate Mapping'!$A:$B,2,FALSE)+1,TRUE)*(12-MOD($B188,12))/12+VLOOKUP($A188*10000+$B188+12,'Reduced Spot Curves'!$H:$DD,VLOOKUP(D$1,'Rate Mapping'!$A:$B,2,FALSE)+1,TRUE)*(MOD($B188,12))/12</f>
        <v>4.2438858759930358E-2</v>
      </c>
      <c r="E188" s="35">
        <f>VLOOKUP($A188*10000+$B188,'Reduced Spot Curves'!$H:$DD,VLOOKUP(E$1,'Rate Mapping'!$A:$B,2,FALSE)+1,TRUE)*(12-MOD($B188,12))/12+VLOOKUP($A188*10000+$B188+12,'Reduced Spot Curves'!$H:$DD,VLOOKUP(E$1,'Rate Mapping'!$A:$B,2,FALSE)+1,TRUE)*(MOD($B188,12))/12</f>
        <v>4.2438858759930358E-2</v>
      </c>
      <c r="F188" s="35">
        <f>VLOOKUP($A188*10000+$B188,'Reduced Spot Curves'!$H:$DD,VLOOKUP(F$1,'Rate Mapping'!$A:$B,2,FALSE)+1,TRUE)*(12-MOD($B188,12))/12+VLOOKUP($A188*10000+$B188+12,'Reduced Spot Curves'!$H:$DD,VLOOKUP(F$1,'Rate Mapping'!$A:$B,2,FALSE)+1,TRUE)*(MOD($B188,12))/12</f>
        <v>4.2438858759930358E-2</v>
      </c>
      <c r="G188" s="35">
        <f>VLOOKUP($A188*10000+$B188,'Reduced Spot Curves'!$H:$DD,VLOOKUP(G$1,'Rate Mapping'!$A:$B,2,FALSE)+1,TRUE)*(12-MOD($B188,12))/12+VLOOKUP($A188*10000+$B188+12,'Reduced Spot Curves'!$H:$DD,VLOOKUP(G$1,'Rate Mapping'!$A:$B,2,FALSE)+1,TRUE)*(MOD($B188,12))/12</f>
        <v>4.2438858759930358E-2</v>
      </c>
      <c r="H188" s="35">
        <f>VLOOKUP($A188*10000+$B188,'Reduced Spot Curves'!$H:$DD,VLOOKUP(H$1,'Rate Mapping'!$A:$B,2,FALSE)+1,TRUE)*(12-MOD($B188,12))/12+VLOOKUP($A188*10000+$B188+12,'Reduced Spot Curves'!$H:$DD,VLOOKUP(H$1,'Rate Mapping'!$A:$B,2,FALSE)+1,TRUE)*(MOD($B188,12))/12</f>
        <v>4.3054379606910588E-2</v>
      </c>
      <c r="I188" s="35">
        <f>VLOOKUP($A188*10000+$B188,'Reduced Spot Curves'!$H:$DD,VLOOKUP(I$1,'Rate Mapping'!$A:$B,2,FALSE)+1,TRUE)*(12-MOD($B188,12))/12+VLOOKUP($A188*10000+$B188+12,'Reduced Spot Curves'!$H:$DD,VLOOKUP(I$1,'Rate Mapping'!$A:$B,2,FALSE)+1,TRUE)*(MOD($B188,12))/12</f>
        <v>4.2912814818786373E-2</v>
      </c>
      <c r="J188" s="35">
        <f>VLOOKUP($A188*10000+$B188,'Reduced Spot Curves'!$H:$DD,VLOOKUP(J$1,'Rate Mapping'!$A:$B,2,FALSE)+1,TRUE)*(12-MOD($B188,12))/12+VLOOKUP($A188*10000+$B188+12,'Reduced Spot Curves'!$H:$DD,VLOOKUP(J$1,'Rate Mapping'!$A:$B,2,FALSE)+1,TRUE)*(MOD($B188,12))/12</f>
        <v>4.257124077291894E-2</v>
      </c>
      <c r="K188" s="35">
        <f>VLOOKUP($A188*10000+$B188,'Reduced Spot Curves'!$H:$DD,VLOOKUP(K$1,'Rate Mapping'!$A:$B,2,FALSE)+1,TRUE)*(12-MOD($B188,12))/12+VLOOKUP($A188*10000+$B188+12,'Reduced Spot Curves'!$H:$DD,VLOOKUP(K$1,'Rate Mapping'!$A:$B,2,FALSE)+1,TRUE)*(MOD($B188,12))/12</f>
        <v>4.2832209340729489E-2</v>
      </c>
      <c r="L188" s="35">
        <f>VLOOKUP($A188*10000+$B188,'Reduced Spot Curves'!$H:$DD,VLOOKUP(L$1,'Rate Mapping'!$A:$B,2,FALSE)+1,TRUE)*(12-MOD($B188,12))/12+VLOOKUP($A188*10000+$B188+12,'Reduced Spot Curves'!$H:$DD,VLOOKUP(L$1,'Rate Mapping'!$A:$B,2,FALSE)+1,TRUE)*(MOD($B188,12))/12</f>
        <v>4.2920454680008248E-2</v>
      </c>
      <c r="M188" s="35">
        <f>VLOOKUP($A188*10000+$B188,'Reduced Spot Curves'!$H:$DD,VLOOKUP(M$1,'Rate Mapping'!$A:$B,2,FALSE)+1,TRUE)*(12-MOD($B188,12))/12+VLOOKUP($A188*10000+$B188+12,'Reduced Spot Curves'!$H:$DD,VLOOKUP(M$1,'Rate Mapping'!$A:$B,2,FALSE)+1,TRUE)*(MOD($B188,12))/12</f>
        <v>4.2907249817668226E-2</v>
      </c>
      <c r="N188" s="35">
        <f>VLOOKUP($A188*10000+$B188,'Reduced Spot Curves'!$H:$DD,VLOOKUP(N$1,'Rate Mapping'!$A:$B,2,FALSE)+1,TRUE)*(12-MOD($B188,12))/12+VLOOKUP($A188*10000+$B188+12,'Reduced Spot Curves'!$H:$DD,VLOOKUP(N$1,'Rate Mapping'!$A:$B,2,FALSE)+1,TRUE)*(MOD($B188,12))/12</f>
        <v>4.2828941431765848E-2</v>
      </c>
      <c r="O188" s="35">
        <f>VLOOKUP($A188*10000+$B188,'Reduced Spot Curves'!$H:$DD,VLOOKUP(O$1,'Rate Mapping'!$A:$B,2,FALSE)+1,TRUE)*(12-MOD($B188,12))/12+VLOOKUP($A188*10000+$B188+12,'Reduced Spot Curves'!$H:$DD,VLOOKUP(O$1,'Rate Mapping'!$A:$B,2,FALSE)+1,TRUE)*(MOD($B188,12))/12</f>
        <v>4.2706240047259404E-2</v>
      </c>
      <c r="P188" s="35">
        <f>VLOOKUP($A188*10000+$B188,'Reduced Spot Curves'!$H:$DD,VLOOKUP(P$1,'Rate Mapping'!$A:$B,2,FALSE)+1,TRUE)*(12-MOD($B188,12))/12+VLOOKUP($A188*10000+$B188+12,'Reduced Spot Curves'!$H:$DD,VLOOKUP(P$1,'Rate Mapping'!$A:$B,2,FALSE)+1,TRUE)*(MOD($B188,12))/12</f>
        <v>4.2551955220409991E-2</v>
      </c>
      <c r="Q188" s="35">
        <f>VLOOKUP($A188*10000+$B188,'Reduced Spot Curves'!$H:$DD,VLOOKUP(Q$1,'Rate Mapping'!$A:$B,2,FALSE)+1,TRUE)*(12-MOD($B188,12))/12+VLOOKUP($A188*10000+$B188+12,'Reduced Spot Curves'!$H:$DD,VLOOKUP(Q$1,'Rate Mapping'!$A:$B,2,FALSE)+1,TRUE)*(MOD($B188,12))/12</f>
        <v>3.9033847324318013E-2</v>
      </c>
      <c r="R188" s="35">
        <f>VLOOKUP($A188*10000+$B188,'Reduced Spot Curves'!$H:$DD,VLOOKUP(R$1,'Rate Mapping'!$A:$B,2,FALSE)+1,TRUE)*(12-MOD($B188,12))/12+VLOOKUP($A188*10000+$B188+12,'Reduced Spot Curves'!$H:$DD,VLOOKUP(R$1,'Rate Mapping'!$A:$B,2,FALSE)+1,TRUE)*(MOD($B188,12))/12</f>
        <v>3.654653647384231E-2</v>
      </c>
      <c r="S188" s="35">
        <f>VLOOKUP($A188*10000+$B188,'Reduced Spot Curves'!$H:$DD,VLOOKUP(S$1,'Rate Mapping'!$A:$B,2,FALSE)+1,TRUE)*(12-MOD($B188,12))/12+VLOOKUP($A188*10000+$B188+12,'Reduced Spot Curves'!$H:$DD,VLOOKUP(S$1,'Rate Mapping'!$A:$B,2,FALSE)+1,TRUE)*(MOD($B188,12))/12</f>
        <v>4.0104980406639894E-2</v>
      </c>
      <c r="T188" s="35">
        <f>VLOOKUP($A188*10000+$B188,'Reduced Spot Curves'!$H:$DD,VLOOKUP(T$1,'Rate Mapping'!$A:$B,2,FALSE)+1,TRUE)*(12-MOD($B188,12))/12+VLOOKUP($A188*10000+$B188+12,'Reduced Spot Curves'!$H:$DD,VLOOKUP(T$1,'Rate Mapping'!$A:$B,2,FALSE)+1,TRUE)*(MOD($B188,12))/12</f>
        <v>4.4515815722086509E-2</v>
      </c>
      <c r="U188" s="35">
        <f>VLOOKUP($A188*10000+$B188,'Reduced Spot Curves'!$H:$DD,VLOOKUP(U$1,'Rate Mapping'!$A:$B,2,FALSE)+1,TRUE)*(12-MOD($B188,12))/12+VLOOKUP($A188*10000+$B188+12,'Reduced Spot Curves'!$H:$DD,VLOOKUP(U$1,'Rate Mapping'!$A:$B,2,FALSE)+1,TRUE)*(MOD($B188,12))/12</f>
        <v>4.5863637196675515E-2</v>
      </c>
      <c r="V188" s="35">
        <f>VLOOKUP($A188*10000+$B188,'Reduced Spot Curves'!$H:$DD,VLOOKUP(V$1,'Rate Mapping'!$A:$B,2,FALSE)+1,TRUE)*(12-MOD($B188,12))/12+VLOOKUP($A188*10000+$B188+12,'Reduced Spot Curves'!$H:$DD,VLOOKUP(V$1,'Rate Mapping'!$A:$B,2,FALSE)+1,TRUE)*(MOD($B188,12))/12</f>
        <v>4.6595850260258025E-2</v>
      </c>
      <c r="W188" s="35">
        <f>VLOOKUP($A188*10000+$B188,'Reduced Spot Curves'!$H:$DD,VLOOKUP(W$1,'Rate Mapping'!$A:$B,2,FALSE)+1,TRUE)*(12-MOD($B188,12))/12+VLOOKUP($A188*10000+$B188+12,'Reduced Spot Curves'!$H:$DD,VLOOKUP(W$1,'Rate Mapping'!$A:$B,2,FALSE)+1,TRUE)*(MOD($B188,12))/12</f>
        <v>4.7145349368263083E-2</v>
      </c>
      <c r="X188" s="35">
        <f>VLOOKUP($A188*10000+$B188,'Reduced Spot Curves'!$H:$DD,VLOOKUP(X$1,'Rate Mapping'!$A:$B,2,FALSE)+1,TRUE)*(12-MOD($B188,12))/12+VLOOKUP($A188*10000+$B188+12,'Reduced Spot Curves'!$H:$DD,VLOOKUP(X$1,'Rate Mapping'!$A:$B,2,FALSE)+1,TRUE)*(MOD($B188,12))/12</f>
        <v>4.7572938746586739E-2</v>
      </c>
      <c r="Y188" s="35">
        <f>VLOOKUP($A188*10000+$B188,'Reduced Spot Curves'!$H:$DD,VLOOKUP(Y$1,'Rate Mapping'!$A:$B,2,FALSE)+1,TRUE)*(12-MOD($B188,12))/12+VLOOKUP($A188*10000+$B188+12,'Reduced Spot Curves'!$H:$DD,VLOOKUP(Y$1,'Rate Mapping'!$A:$B,2,FALSE)+1,TRUE)*(MOD($B188,12))/12</f>
        <v>4.7716300225855261E-2</v>
      </c>
      <c r="Z188">
        <f t="shared" si="16"/>
        <v>0.06</v>
      </c>
      <c r="AA188">
        <f t="shared" si="13"/>
        <v>0</v>
      </c>
      <c r="AB188">
        <f t="shared" si="14"/>
        <v>0</v>
      </c>
      <c r="AC188">
        <f t="shared" si="15"/>
        <v>0</v>
      </c>
    </row>
    <row r="189" spans="1:29" x14ac:dyDescent="0.25">
      <c r="A189">
        <f t="shared" si="17"/>
        <v>2</v>
      </c>
      <c r="B189">
        <f t="shared" si="18"/>
        <v>75</v>
      </c>
      <c r="C189" t="str">
        <f t="shared" si="12"/>
        <v>USD</v>
      </c>
      <c r="D189" s="35">
        <f>VLOOKUP($A189*10000+$B189,'Reduced Spot Curves'!$H:$DD,VLOOKUP(D$1,'Rate Mapping'!$A:$B,2,FALSE)+1,TRUE)*(12-MOD($B189,12))/12+VLOOKUP($A189*10000+$B189+12,'Reduced Spot Curves'!$H:$DD,VLOOKUP(D$1,'Rate Mapping'!$A:$B,2,FALSE)+1,TRUE)*(MOD($B189,12))/12</f>
        <v>4.3121710835168831E-2</v>
      </c>
      <c r="E189" s="35">
        <f>VLOOKUP($A189*10000+$B189,'Reduced Spot Curves'!$H:$DD,VLOOKUP(E$1,'Rate Mapping'!$A:$B,2,FALSE)+1,TRUE)*(12-MOD($B189,12))/12+VLOOKUP($A189*10000+$B189+12,'Reduced Spot Curves'!$H:$DD,VLOOKUP(E$1,'Rate Mapping'!$A:$B,2,FALSE)+1,TRUE)*(MOD($B189,12))/12</f>
        <v>4.3121710835168831E-2</v>
      </c>
      <c r="F189" s="35">
        <f>VLOOKUP($A189*10000+$B189,'Reduced Spot Curves'!$H:$DD,VLOOKUP(F$1,'Rate Mapping'!$A:$B,2,FALSE)+1,TRUE)*(12-MOD($B189,12))/12+VLOOKUP($A189*10000+$B189+12,'Reduced Spot Curves'!$H:$DD,VLOOKUP(F$1,'Rate Mapping'!$A:$B,2,FALSE)+1,TRUE)*(MOD($B189,12))/12</f>
        <v>4.3121710835168831E-2</v>
      </c>
      <c r="G189" s="35">
        <f>VLOOKUP($A189*10000+$B189,'Reduced Spot Curves'!$H:$DD,VLOOKUP(G$1,'Rate Mapping'!$A:$B,2,FALSE)+1,TRUE)*(12-MOD($B189,12))/12+VLOOKUP($A189*10000+$B189+12,'Reduced Spot Curves'!$H:$DD,VLOOKUP(G$1,'Rate Mapping'!$A:$B,2,FALSE)+1,TRUE)*(MOD($B189,12))/12</f>
        <v>4.3121710835168831E-2</v>
      </c>
      <c r="H189" s="35">
        <f>VLOOKUP($A189*10000+$B189,'Reduced Spot Curves'!$H:$DD,VLOOKUP(H$1,'Rate Mapping'!$A:$B,2,FALSE)+1,TRUE)*(12-MOD($B189,12))/12+VLOOKUP($A189*10000+$B189+12,'Reduced Spot Curves'!$H:$DD,VLOOKUP(H$1,'Rate Mapping'!$A:$B,2,FALSE)+1,TRUE)*(MOD($B189,12))/12</f>
        <v>4.3453253293730371E-2</v>
      </c>
      <c r="I189" s="35">
        <f>VLOOKUP($A189*10000+$B189,'Reduced Spot Curves'!$H:$DD,VLOOKUP(I$1,'Rate Mapping'!$A:$B,2,FALSE)+1,TRUE)*(12-MOD($B189,12))/12+VLOOKUP($A189*10000+$B189+12,'Reduced Spot Curves'!$H:$DD,VLOOKUP(I$1,'Rate Mapping'!$A:$B,2,FALSE)+1,TRUE)*(MOD($B189,12))/12</f>
        <v>4.3213454083816411E-2</v>
      </c>
      <c r="J189" s="35">
        <f>VLOOKUP($A189*10000+$B189,'Reduced Spot Curves'!$H:$DD,VLOOKUP(J$1,'Rate Mapping'!$A:$B,2,FALSE)+1,TRUE)*(12-MOD($B189,12))/12+VLOOKUP($A189*10000+$B189+12,'Reduced Spot Curves'!$H:$DD,VLOOKUP(J$1,'Rate Mapping'!$A:$B,2,FALSE)+1,TRUE)*(MOD($B189,12))/12</f>
        <v>4.3036073173985084E-2</v>
      </c>
      <c r="K189" s="35">
        <f>VLOOKUP($A189*10000+$B189,'Reduced Spot Curves'!$H:$DD,VLOOKUP(K$1,'Rate Mapping'!$A:$B,2,FALSE)+1,TRUE)*(12-MOD($B189,12))/12+VLOOKUP($A189*10000+$B189+12,'Reduced Spot Curves'!$H:$DD,VLOOKUP(K$1,'Rate Mapping'!$A:$B,2,FALSE)+1,TRUE)*(MOD($B189,12))/12</f>
        <v>4.3253357203615034E-2</v>
      </c>
      <c r="L189" s="35">
        <f>VLOOKUP($A189*10000+$B189,'Reduced Spot Curves'!$H:$DD,VLOOKUP(L$1,'Rate Mapping'!$A:$B,2,FALSE)+1,TRUE)*(12-MOD($B189,12))/12+VLOOKUP($A189*10000+$B189+12,'Reduced Spot Curves'!$H:$DD,VLOOKUP(L$1,'Rate Mapping'!$A:$B,2,FALSE)+1,TRUE)*(MOD($B189,12))/12</f>
        <v>4.3311674917706572E-2</v>
      </c>
      <c r="M189" s="35">
        <f>VLOOKUP($A189*10000+$B189,'Reduced Spot Curves'!$H:$DD,VLOOKUP(M$1,'Rate Mapping'!$A:$B,2,FALSE)+1,TRUE)*(12-MOD($B189,12))/12+VLOOKUP($A189*10000+$B189+12,'Reduced Spot Curves'!$H:$DD,VLOOKUP(M$1,'Rate Mapping'!$A:$B,2,FALSE)+1,TRUE)*(MOD($B189,12))/12</f>
        <v>4.3276607249779525E-2</v>
      </c>
      <c r="N189" s="35">
        <f>VLOOKUP($A189*10000+$B189,'Reduced Spot Curves'!$H:$DD,VLOOKUP(N$1,'Rate Mapping'!$A:$B,2,FALSE)+1,TRUE)*(12-MOD($B189,12))/12+VLOOKUP($A189*10000+$B189+12,'Reduced Spot Curves'!$H:$DD,VLOOKUP(N$1,'Rate Mapping'!$A:$B,2,FALSE)+1,TRUE)*(MOD($B189,12))/12</f>
        <v>4.3181622966821903E-2</v>
      </c>
      <c r="O189" s="35">
        <f>VLOOKUP($A189*10000+$B189,'Reduced Spot Curves'!$H:$DD,VLOOKUP(O$1,'Rate Mapping'!$A:$B,2,FALSE)+1,TRUE)*(12-MOD($B189,12))/12+VLOOKUP($A189*10000+$B189+12,'Reduced Spot Curves'!$H:$DD,VLOOKUP(O$1,'Rate Mapping'!$A:$B,2,FALSE)+1,TRUE)*(MOD($B189,12))/12</f>
        <v>4.3045810599889628E-2</v>
      </c>
      <c r="P189" s="35">
        <f>VLOOKUP($A189*10000+$B189,'Reduced Spot Curves'!$H:$DD,VLOOKUP(P$1,'Rate Mapping'!$A:$B,2,FALSE)+1,TRUE)*(12-MOD($B189,12))/12+VLOOKUP($A189*10000+$B189+12,'Reduced Spot Curves'!$H:$DD,VLOOKUP(P$1,'Rate Mapping'!$A:$B,2,FALSE)+1,TRUE)*(MOD($B189,12))/12</f>
        <v>4.2880988578336915E-2</v>
      </c>
      <c r="Q189" s="35">
        <f>VLOOKUP($A189*10000+$B189,'Reduced Spot Curves'!$H:$DD,VLOOKUP(Q$1,'Rate Mapping'!$A:$B,2,FALSE)+1,TRUE)*(12-MOD($B189,12))/12+VLOOKUP($A189*10000+$B189+12,'Reduced Spot Curves'!$H:$DD,VLOOKUP(Q$1,'Rate Mapping'!$A:$B,2,FALSE)+1,TRUE)*(MOD($B189,12))/12</f>
        <v>3.9249634911590642E-2</v>
      </c>
      <c r="R189" s="35">
        <f>VLOOKUP($A189*10000+$B189,'Reduced Spot Curves'!$H:$DD,VLOOKUP(R$1,'Rate Mapping'!$A:$B,2,FALSE)+1,TRUE)*(12-MOD($B189,12))/12+VLOOKUP($A189*10000+$B189+12,'Reduced Spot Curves'!$H:$DD,VLOOKUP(R$1,'Rate Mapping'!$A:$B,2,FALSE)+1,TRUE)*(MOD($B189,12))/12</f>
        <v>3.6912487458946354E-2</v>
      </c>
      <c r="S189" s="35">
        <f>VLOOKUP($A189*10000+$B189,'Reduced Spot Curves'!$H:$DD,VLOOKUP(S$1,'Rate Mapping'!$A:$B,2,FALSE)+1,TRUE)*(12-MOD($B189,12))/12+VLOOKUP($A189*10000+$B189+12,'Reduced Spot Curves'!$H:$DD,VLOOKUP(S$1,'Rate Mapping'!$A:$B,2,FALSE)+1,TRUE)*(MOD($B189,12))/12</f>
        <v>4.0592178841838945E-2</v>
      </c>
      <c r="T189" s="35">
        <f>VLOOKUP($A189*10000+$B189,'Reduced Spot Curves'!$H:$DD,VLOOKUP(T$1,'Rate Mapping'!$A:$B,2,FALSE)+1,TRUE)*(12-MOD($B189,12))/12+VLOOKUP($A189*10000+$B189+12,'Reduced Spot Curves'!$H:$DD,VLOOKUP(T$1,'Rate Mapping'!$A:$B,2,FALSE)+1,TRUE)*(MOD($B189,12))/12</f>
        <v>4.4971779599802891E-2</v>
      </c>
      <c r="U189" s="35">
        <f>VLOOKUP($A189*10000+$B189,'Reduced Spot Curves'!$H:$DD,VLOOKUP(U$1,'Rate Mapping'!$A:$B,2,FALSE)+1,TRUE)*(12-MOD($B189,12))/12+VLOOKUP($A189*10000+$B189+12,'Reduced Spot Curves'!$H:$DD,VLOOKUP(U$1,'Rate Mapping'!$A:$B,2,FALSE)+1,TRUE)*(MOD($B189,12))/12</f>
        <v>4.6274281853476457E-2</v>
      </c>
      <c r="V189" s="35">
        <f>VLOOKUP($A189*10000+$B189,'Reduced Spot Curves'!$H:$DD,VLOOKUP(V$1,'Rate Mapping'!$A:$B,2,FALSE)+1,TRUE)*(12-MOD($B189,12))/12+VLOOKUP($A189*10000+$B189+12,'Reduced Spot Curves'!$H:$DD,VLOOKUP(V$1,'Rate Mapping'!$A:$B,2,FALSE)+1,TRUE)*(MOD($B189,12))/12</f>
        <v>4.700142409857308E-2</v>
      </c>
      <c r="W189" s="35">
        <f>VLOOKUP($A189*10000+$B189,'Reduced Spot Curves'!$H:$DD,VLOOKUP(W$1,'Rate Mapping'!$A:$B,2,FALSE)+1,TRUE)*(12-MOD($B189,12))/12+VLOOKUP($A189*10000+$B189+12,'Reduced Spot Curves'!$H:$DD,VLOOKUP(W$1,'Rate Mapping'!$A:$B,2,FALSE)+1,TRUE)*(MOD($B189,12))/12</f>
        <v>4.754711544723958E-2</v>
      </c>
      <c r="X189" s="35">
        <f>VLOOKUP($A189*10000+$B189,'Reduced Spot Curves'!$H:$DD,VLOOKUP(X$1,'Rate Mapping'!$A:$B,2,FALSE)+1,TRUE)*(12-MOD($B189,12))/12+VLOOKUP($A189*10000+$B189+12,'Reduced Spot Curves'!$H:$DD,VLOOKUP(X$1,'Rate Mapping'!$A:$B,2,FALSE)+1,TRUE)*(MOD($B189,12))/12</f>
        <v>4.7971740479854946E-2</v>
      </c>
      <c r="Y189" s="35">
        <f>VLOOKUP($A189*10000+$B189,'Reduced Spot Curves'!$H:$DD,VLOOKUP(Y$1,'Rate Mapping'!$A:$B,2,FALSE)+1,TRUE)*(12-MOD($B189,12))/12+VLOOKUP($A189*10000+$B189+12,'Reduced Spot Curves'!$H:$DD,VLOOKUP(Y$1,'Rate Mapping'!$A:$B,2,FALSE)+1,TRUE)*(MOD($B189,12))/12</f>
        <v>4.8091300225855255E-2</v>
      </c>
      <c r="Z189">
        <f t="shared" si="16"/>
        <v>0.06</v>
      </c>
      <c r="AA189">
        <f t="shared" si="13"/>
        <v>0</v>
      </c>
      <c r="AB189">
        <f t="shared" si="14"/>
        <v>0</v>
      </c>
      <c r="AC189">
        <f t="shared" si="15"/>
        <v>0</v>
      </c>
    </row>
    <row r="190" spans="1:29" x14ac:dyDescent="0.25">
      <c r="A190">
        <f t="shared" si="17"/>
        <v>2</v>
      </c>
      <c r="B190">
        <f t="shared" si="18"/>
        <v>78</v>
      </c>
      <c r="C190" t="str">
        <f t="shared" si="12"/>
        <v>USD</v>
      </c>
      <c r="D190" s="35">
        <f>VLOOKUP($A190*10000+$B190,'Reduced Spot Curves'!$H:$DD,VLOOKUP(D$1,'Rate Mapping'!$A:$B,2,FALSE)+1,TRUE)*(12-MOD($B190,12))/12+VLOOKUP($A190*10000+$B190+12,'Reduced Spot Curves'!$H:$DD,VLOOKUP(D$1,'Rate Mapping'!$A:$B,2,FALSE)+1,TRUE)*(MOD($B190,12))/12</f>
        <v>4.380456291040731E-2</v>
      </c>
      <c r="E190" s="35">
        <f>VLOOKUP($A190*10000+$B190,'Reduced Spot Curves'!$H:$DD,VLOOKUP(E$1,'Rate Mapping'!$A:$B,2,FALSE)+1,TRUE)*(12-MOD($B190,12))/12+VLOOKUP($A190*10000+$B190+12,'Reduced Spot Curves'!$H:$DD,VLOOKUP(E$1,'Rate Mapping'!$A:$B,2,FALSE)+1,TRUE)*(MOD($B190,12))/12</f>
        <v>4.380456291040731E-2</v>
      </c>
      <c r="F190" s="35">
        <f>VLOOKUP($A190*10000+$B190,'Reduced Spot Curves'!$H:$DD,VLOOKUP(F$1,'Rate Mapping'!$A:$B,2,FALSE)+1,TRUE)*(12-MOD($B190,12))/12+VLOOKUP($A190*10000+$B190+12,'Reduced Spot Curves'!$H:$DD,VLOOKUP(F$1,'Rate Mapping'!$A:$B,2,FALSE)+1,TRUE)*(MOD($B190,12))/12</f>
        <v>4.380456291040731E-2</v>
      </c>
      <c r="G190" s="35">
        <f>VLOOKUP($A190*10000+$B190,'Reduced Spot Curves'!$H:$DD,VLOOKUP(G$1,'Rate Mapping'!$A:$B,2,FALSE)+1,TRUE)*(12-MOD($B190,12))/12+VLOOKUP($A190*10000+$B190+12,'Reduced Spot Curves'!$H:$DD,VLOOKUP(G$1,'Rate Mapping'!$A:$B,2,FALSE)+1,TRUE)*(MOD($B190,12))/12</f>
        <v>4.380456291040731E-2</v>
      </c>
      <c r="H190" s="35">
        <f>VLOOKUP($A190*10000+$B190,'Reduced Spot Curves'!$H:$DD,VLOOKUP(H$1,'Rate Mapping'!$A:$B,2,FALSE)+1,TRUE)*(12-MOD($B190,12))/12+VLOOKUP($A190*10000+$B190+12,'Reduced Spot Curves'!$H:$DD,VLOOKUP(H$1,'Rate Mapping'!$A:$B,2,FALSE)+1,TRUE)*(MOD($B190,12))/12</f>
        <v>4.3852126980550139E-2</v>
      </c>
      <c r="I190" s="35">
        <f>VLOOKUP($A190*10000+$B190,'Reduced Spot Curves'!$H:$DD,VLOOKUP(I$1,'Rate Mapping'!$A:$B,2,FALSE)+1,TRUE)*(12-MOD($B190,12))/12+VLOOKUP($A190*10000+$B190+12,'Reduced Spot Curves'!$H:$DD,VLOOKUP(I$1,'Rate Mapping'!$A:$B,2,FALSE)+1,TRUE)*(MOD($B190,12))/12</f>
        <v>4.3514093348846435E-2</v>
      </c>
      <c r="J190" s="35">
        <f>VLOOKUP($A190*10000+$B190,'Reduced Spot Curves'!$H:$DD,VLOOKUP(J$1,'Rate Mapping'!$A:$B,2,FALSE)+1,TRUE)*(12-MOD($B190,12))/12+VLOOKUP($A190*10000+$B190+12,'Reduced Spot Curves'!$H:$DD,VLOOKUP(J$1,'Rate Mapping'!$A:$B,2,FALSE)+1,TRUE)*(MOD($B190,12))/12</f>
        <v>4.3500905575051214E-2</v>
      </c>
      <c r="K190" s="35">
        <f>VLOOKUP($A190*10000+$B190,'Reduced Spot Curves'!$H:$DD,VLOOKUP(K$1,'Rate Mapping'!$A:$B,2,FALSE)+1,TRUE)*(12-MOD($B190,12))/12+VLOOKUP($A190*10000+$B190+12,'Reduced Spot Curves'!$H:$DD,VLOOKUP(K$1,'Rate Mapping'!$A:$B,2,FALSE)+1,TRUE)*(MOD($B190,12))/12</f>
        <v>4.3674505066500564E-2</v>
      </c>
      <c r="L190" s="35">
        <f>VLOOKUP($A190*10000+$B190,'Reduced Spot Curves'!$H:$DD,VLOOKUP(L$1,'Rate Mapping'!$A:$B,2,FALSE)+1,TRUE)*(12-MOD($B190,12))/12+VLOOKUP($A190*10000+$B190+12,'Reduced Spot Curves'!$H:$DD,VLOOKUP(L$1,'Rate Mapping'!$A:$B,2,FALSE)+1,TRUE)*(MOD($B190,12))/12</f>
        <v>4.3702895155404882E-2</v>
      </c>
      <c r="M190" s="35">
        <f>VLOOKUP($A190*10000+$B190,'Reduced Spot Curves'!$H:$DD,VLOOKUP(M$1,'Rate Mapping'!$A:$B,2,FALSE)+1,TRUE)*(12-MOD($B190,12))/12+VLOOKUP($A190*10000+$B190+12,'Reduced Spot Curves'!$H:$DD,VLOOKUP(M$1,'Rate Mapping'!$A:$B,2,FALSE)+1,TRUE)*(MOD($B190,12))/12</f>
        <v>4.364596468189081E-2</v>
      </c>
      <c r="N190" s="35">
        <f>VLOOKUP($A190*10000+$B190,'Reduced Spot Curves'!$H:$DD,VLOOKUP(N$1,'Rate Mapping'!$A:$B,2,FALSE)+1,TRUE)*(12-MOD($B190,12))/12+VLOOKUP($A190*10000+$B190+12,'Reduced Spot Curves'!$H:$DD,VLOOKUP(N$1,'Rate Mapping'!$A:$B,2,FALSE)+1,TRUE)*(MOD($B190,12))/12</f>
        <v>4.3534304501877966E-2</v>
      </c>
      <c r="O190" s="35">
        <f>VLOOKUP($A190*10000+$B190,'Reduced Spot Curves'!$H:$DD,VLOOKUP(O$1,'Rate Mapping'!$A:$B,2,FALSE)+1,TRUE)*(12-MOD($B190,12))/12+VLOOKUP($A190*10000+$B190+12,'Reduced Spot Curves'!$H:$DD,VLOOKUP(O$1,'Rate Mapping'!$A:$B,2,FALSE)+1,TRUE)*(MOD($B190,12))/12</f>
        <v>4.3385381152519838E-2</v>
      </c>
      <c r="P190" s="35">
        <f>VLOOKUP($A190*10000+$B190,'Reduced Spot Curves'!$H:$DD,VLOOKUP(P$1,'Rate Mapping'!$A:$B,2,FALSE)+1,TRUE)*(12-MOD($B190,12))/12+VLOOKUP($A190*10000+$B190+12,'Reduced Spot Curves'!$H:$DD,VLOOKUP(P$1,'Rate Mapping'!$A:$B,2,FALSE)+1,TRUE)*(MOD($B190,12))/12</f>
        <v>4.3210021936263845E-2</v>
      </c>
      <c r="Q190" s="35">
        <f>VLOOKUP($A190*10000+$B190,'Reduced Spot Curves'!$H:$DD,VLOOKUP(Q$1,'Rate Mapping'!$A:$B,2,FALSE)+1,TRUE)*(12-MOD($B190,12))/12+VLOOKUP($A190*10000+$B190+12,'Reduced Spot Curves'!$H:$DD,VLOOKUP(Q$1,'Rate Mapping'!$A:$B,2,FALSE)+1,TRUE)*(MOD($B190,12))/12</f>
        <v>3.946542249886327E-2</v>
      </c>
      <c r="R190" s="35">
        <f>VLOOKUP($A190*10000+$B190,'Reduced Spot Curves'!$H:$DD,VLOOKUP(R$1,'Rate Mapping'!$A:$B,2,FALSE)+1,TRUE)*(12-MOD($B190,12))/12+VLOOKUP($A190*10000+$B190+12,'Reduced Spot Curves'!$H:$DD,VLOOKUP(R$1,'Rate Mapping'!$A:$B,2,FALSE)+1,TRUE)*(MOD($B190,12))/12</f>
        <v>3.7278438444050391E-2</v>
      </c>
      <c r="S190" s="35">
        <f>VLOOKUP($A190*10000+$B190,'Reduced Spot Curves'!$H:$DD,VLOOKUP(S$1,'Rate Mapping'!$A:$B,2,FALSE)+1,TRUE)*(12-MOD($B190,12))/12+VLOOKUP($A190*10000+$B190+12,'Reduced Spot Curves'!$H:$DD,VLOOKUP(S$1,'Rate Mapping'!$A:$B,2,FALSE)+1,TRUE)*(MOD($B190,12))/12</f>
        <v>4.107937727703799E-2</v>
      </c>
      <c r="T190" s="35">
        <f>VLOOKUP($A190*10000+$B190,'Reduced Spot Curves'!$H:$DD,VLOOKUP(T$1,'Rate Mapping'!$A:$B,2,FALSE)+1,TRUE)*(12-MOD($B190,12))/12+VLOOKUP($A190*10000+$B190+12,'Reduced Spot Curves'!$H:$DD,VLOOKUP(T$1,'Rate Mapping'!$A:$B,2,FALSE)+1,TRUE)*(MOD($B190,12))/12</f>
        <v>4.5427743477519281E-2</v>
      </c>
      <c r="U190" s="35">
        <f>VLOOKUP($A190*10000+$B190,'Reduced Spot Curves'!$H:$DD,VLOOKUP(U$1,'Rate Mapping'!$A:$B,2,FALSE)+1,TRUE)*(12-MOD($B190,12))/12+VLOOKUP($A190*10000+$B190+12,'Reduced Spot Curves'!$H:$DD,VLOOKUP(U$1,'Rate Mapping'!$A:$B,2,FALSE)+1,TRUE)*(MOD($B190,12))/12</f>
        <v>4.6684926510277405E-2</v>
      </c>
      <c r="V190" s="35">
        <f>VLOOKUP($A190*10000+$B190,'Reduced Spot Curves'!$H:$DD,VLOOKUP(V$1,'Rate Mapping'!$A:$B,2,FALSE)+1,TRUE)*(12-MOD($B190,12))/12+VLOOKUP($A190*10000+$B190+12,'Reduced Spot Curves'!$H:$DD,VLOOKUP(V$1,'Rate Mapping'!$A:$B,2,FALSE)+1,TRUE)*(MOD($B190,12))/12</f>
        <v>4.7406997936888143E-2</v>
      </c>
      <c r="W190" s="35">
        <f>VLOOKUP($A190*10000+$B190,'Reduced Spot Curves'!$H:$DD,VLOOKUP(W$1,'Rate Mapping'!$A:$B,2,FALSE)+1,TRUE)*(12-MOD($B190,12))/12+VLOOKUP($A190*10000+$B190+12,'Reduced Spot Curves'!$H:$DD,VLOOKUP(W$1,'Rate Mapping'!$A:$B,2,FALSE)+1,TRUE)*(MOD($B190,12))/12</f>
        <v>4.7948881526216083E-2</v>
      </c>
      <c r="X190" s="35">
        <f>VLOOKUP($A190*10000+$B190,'Reduced Spot Curves'!$H:$DD,VLOOKUP(X$1,'Rate Mapping'!$A:$B,2,FALSE)+1,TRUE)*(12-MOD($B190,12))/12+VLOOKUP($A190*10000+$B190+12,'Reduced Spot Curves'!$H:$DD,VLOOKUP(X$1,'Rate Mapping'!$A:$B,2,FALSE)+1,TRUE)*(MOD($B190,12))/12</f>
        <v>4.837054221312316E-2</v>
      </c>
      <c r="Y190" s="35">
        <f>VLOOKUP($A190*10000+$B190,'Reduced Spot Curves'!$H:$DD,VLOOKUP(Y$1,'Rate Mapping'!$A:$B,2,FALSE)+1,TRUE)*(12-MOD($B190,12))/12+VLOOKUP($A190*10000+$B190+12,'Reduced Spot Curves'!$H:$DD,VLOOKUP(Y$1,'Rate Mapping'!$A:$B,2,FALSE)+1,TRUE)*(MOD($B190,12))/12</f>
        <v>4.8466300225855255E-2</v>
      </c>
      <c r="Z190">
        <f t="shared" si="16"/>
        <v>0.06</v>
      </c>
      <c r="AA190">
        <f t="shared" si="13"/>
        <v>0</v>
      </c>
      <c r="AB190">
        <f t="shared" si="14"/>
        <v>0</v>
      </c>
      <c r="AC190">
        <f t="shared" si="15"/>
        <v>0</v>
      </c>
    </row>
    <row r="191" spans="1:29" x14ac:dyDescent="0.25">
      <c r="A191">
        <f t="shared" si="17"/>
        <v>2</v>
      </c>
      <c r="B191">
        <f t="shared" si="18"/>
        <v>81</v>
      </c>
      <c r="C191" t="str">
        <f t="shared" si="12"/>
        <v>USD</v>
      </c>
      <c r="D191" s="35">
        <f>VLOOKUP($A191*10000+$B191,'Reduced Spot Curves'!$H:$DD,VLOOKUP(D$1,'Rate Mapping'!$A:$B,2,FALSE)+1,TRUE)*(12-MOD($B191,12))/12+VLOOKUP($A191*10000+$B191+12,'Reduced Spot Curves'!$H:$DD,VLOOKUP(D$1,'Rate Mapping'!$A:$B,2,FALSE)+1,TRUE)*(MOD($B191,12))/12</f>
        <v>4.4487414985645797E-2</v>
      </c>
      <c r="E191" s="35">
        <f>VLOOKUP($A191*10000+$B191,'Reduced Spot Curves'!$H:$DD,VLOOKUP(E$1,'Rate Mapping'!$A:$B,2,FALSE)+1,TRUE)*(12-MOD($B191,12))/12+VLOOKUP($A191*10000+$B191+12,'Reduced Spot Curves'!$H:$DD,VLOOKUP(E$1,'Rate Mapping'!$A:$B,2,FALSE)+1,TRUE)*(MOD($B191,12))/12</f>
        <v>4.4487414985645797E-2</v>
      </c>
      <c r="F191" s="35">
        <f>VLOOKUP($A191*10000+$B191,'Reduced Spot Curves'!$H:$DD,VLOOKUP(F$1,'Rate Mapping'!$A:$B,2,FALSE)+1,TRUE)*(12-MOD($B191,12))/12+VLOOKUP($A191*10000+$B191+12,'Reduced Spot Curves'!$H:$DD,VLOOKUP(F$1,'Rate Mapping'!$A:$B,2,FALSE)+1,TRUE)*(MOD($B191,12))/12</f>
        <v>4.4487414985645797E-2</v>
      </c>
      <c r="G191" s="35">
        <f>VLOOKUP($A191*10000+$B191,'Reduced Spot Curves'!$H:$DD,VLOOKUP(G$1,'Rate Mapping'!$A:$B,2,FALSE)+1,TRUE)*(12-MOD($B191,12))/12+VLOOKUP($A191*10000+$B191+12,'Reduced Spot Curves'!$H:$DD,VLOOKUP(G$1,'Rate Mapping'!$A:$B,2,FALSE)+1,TRUE)*(MOD($B191,12))/12</f>
        <v>4.4487414985645797E-2</v>
      </c>
      <c r="H191" s="35">
        <f>VLOOKUP($A191*10000+$B191,'Reduced Spot Curves'!$H:$DD,VLOOKUP(H$1,'Rate Mapping'!$A:$B,2,FALSE)+1,TRUE)*(12-MOD($B191,12))/12+VLOOKUP($A191*10000+$B191+12,'Reduced Spot Curves'!$H:$DD,VLOOKUP(H$1,'Rate Mapping'!$A:$B,2,FALSE)+1,TRUE)*(MOD($B191,12))/12</f>
        <v>4.4251000667369922E-2</v>
      </c>
      <c r="I191" s="35">
        <f>VLOOKUP($A191*10000+$B191,'Reduced Spot Curves'!$H:$DD,VLOOKUP(I$1,'Rate Mapping'!$A:$B,2,FALSE)+1,TRUE)*(12-MOD($B191,12))/12+VLOOKUP($A191*10000+$B191+12,'Reduced Spot Curves'!$H:$DD,VLOOKUP(I$1,'Rate Mapping'!$A:$B,2,FALSE)+1,TRUE)*(MOD($B191,12))/12</f>
        <v>4.3814732613876473E-2</v>
      </c>
      <c r="J191" s="35">
        <f>VLOOKUP($A191*10000+$B191,'Reduced Spot Curves'!$H:$DD,VLOOKUP(J$1,'Rate Mapping'!$A:$B,2,FALSE)+1,TRUE)*(12-MOD($B191,12))/12+VLOOKUP($A191*10000+$B191+12,'Reduced Spot Curves'!$H:$DD,VLOOKUP(J$1,'Rate Mapping'!$A:$B,2,FALSE)+1,TRUE)*(MOD($B191,12))/12</f>
        <v>4.3965737976117358E-2</v>
      </c>
      <c r="K191" s="35">
        <f>VLOOKUP($A191*10000+$B191,'Reduced Spot Curves'!$H:$DD,VLOOKUP(K$1,'Rate Mapping'!$A:$B,2,FALSE)+1,TRUE)*(12-MOD($B191,12))/12+VLOOKUP($A191*10000+$B191+12,'Reduced Spot Curves'!$H:$DD,VLOOKUP(K$1,'Rate Mapping'!$A:$B,2,FALSE)+1,TRUE)*(MOD($B191,12))/12</f>
        <v>4.4095652929386109E-2</v>
      </c>
      <c r="L191" s="35">
        <f>VLOOKUP($A191*10000+$B191,'Reduced Spot Curves'!$H:$DD,VLOOKUP(L$1,'Rate Mapping'!$A:$B,2,FALSE)+1,TRUE)*(12-MOD($B191,12))/12+VLOOKUP($A191*10000+$B191+12,'Reduced Spot Curves'!$H:$DD,VLOOKUP(L$1,'Rate Mapping'!$A:$B,2,FALSE)+1,TRUE)*(MOD($B191,12))/12</f>
        <v>4.4094115393103206E-2</v>
      </c>
      <c r="M191" s="35">
        <f>VLOOKUP($A191*10000+$B191,'Reduced Spot Curves'!$H:$DD,VLOOKUP(M$1,'Rate Mapping'!$A:$B,2,FALSE)+1,TRUE)*(12-MOD($B191,12))/12+VLOOKUP($A191*10000+$B191+12,'Reduced Spot Curves'!$H:$DD,VLOOKUP(M$1,'Rate Mapping'!$A:$B,2,FALSE)+1,TRUE)*(MOD($B191,12))/12</f>
        <v>4.4015322114002109E-2</v>
      </c>
      <c r="N191" s="35">
        <f>VLOOKUP($A191*10000+$B191,'Reduced Spot Curves'!$H:$DD,VLOOKUP(N$1,'Rate Mapping'!$A:$B,2,FALSE)+1,TRUE)*(12-MOD($B191,12))/12+VLOOKUP($A191*10000+$B191+12,'Reduced Spot Curves'!$H:$DD,VLOOKUP(N$1,'Rate Mapping'!$A:$B,2,FALSE)+1,TRUE)*(MOD($B191,12))/12</f>
        <v>4.3886986036934035E-2</v>
      </c>
      <c r="O191" s="35">
        <f>VLOOKUP($A191*10000+$B191,'Reduced Spot Curves'!$H:$DD,VLOOKUP(O$1,'Rate Mapping'!$A:$B,2,FALSE)+1,TRUE)*(12-MOD($B191,12))/12+VLOOKUP($A191*10000+$B191+12,'Reduced Spot Curves'!$H:$DD,VLOOKUP(O$1,'Rate Mapping'!$A:$B,2,FALSE)+1,TRUE)*(MOD($B191,12))/12</f>
        <v>4.3724951705150061E-2</v>
      </c>
      <c r="P191" s="35">
        <f>VLOOKUP($A191*10000+$B191,'Reduced Spot Curves'!$H:$DD,VLOOKUP(P$1,'Rate Mapping'!$A:$B,2,FALSE)+1,TRUE)*(12-MOD($B191,12))/12+VLOOKUP($A191*10000+$B191+12,'Reduced Spot Curves'!$H:$DD,VLOOKUP(P$1,'Rate Mapping'!$A:$B,2,FALSE)+1,TRUE)*(MOD($B191,12))/12</f>
        <v>4.3539055294190783E-2</v>
      </c>
      <c r="Q191" s="35">
        <f>VLOOKUP($A191*10000+$B191,'Reduced Spot Curves'!$H:$DD,VLOOKUP(Q$1,'Rate Mapping'!$A:$B,2,FALSE)+1,TRUE)*(12-MOD($B191,12))/12+VLOOKUP($A191*10000+$B191+12,'Reduced Spot Curves'!$H:$DD,VLOOKUP(Q$1,'Rate Mapping'!$A:$B,2,FALSE)+1,TRUE)*(MOD($B191,12))/12</f>
        <v>3.9681210086135899E-2</v>
      </c>
      <c r="R191" s="35">
        <f>VLOOKUP($A191*10000+$B191,'Reduced Spot Curves'!$H:$DD,VLOOKUP(R$1,'Rate Mapping'!$A:$B,2,FALSE)+1,TRUE)*(12-MOD($B191,12))/12+VLOOKUP($A191*10000+$B191+12,'Reduced Spot Curves'!$H:$DD,VLOOKUP(R$1,'Rate Mapping'!$A:$B,2,FALSE)+1,TRUE)*(MOD($B191,12))/12</f>
        <v>3.7644389429154435E-2</v>
      </c>
      <c r="S191" s="35">
        <f>VLOOKUP($A191*10000+$B191,'Reduced Spot Curves'!$H:$DD,VLOOKUP(S$1,'Rate Mapping'!$A:$B,2,FALSE)+1,TRUE)*(12-MOD($B191,12))/12+VLOOKUP($A191*10000+$B191+12,'Reduced Spot Curves'!$H:$DD,VLOOKUP(S$1,'Rate Mapping'!$A:$B,2,FALSE)+1,TRUE)*(MOD($B191,12))/12</f>
        <v>4.1566575712237049E-2</v>
      </c>
      <c r="T191" s="35">
        <f>VLOOKUP($A191*10000+$B191,'Reduced Spot Curves'!$H:$DD,VLOOKUP(T$1,'Rate Mapping'!$A:$B,2,FALSE)+1,TRUE)*(12-MOD($B191,12))/12+VLOOKUP($A191*10000+$B191+12,'Reduced Spot Curves'!$H:$DD,VLOOKUP(T$1,'Rate Mapping'!$A:$B,2,FALSE)+1,TRUE)*(MOD($B191,12))/12</f>
        <v>4.5883707355235677E-2</v>
      </c>
      <c r="U191" s="35">
        <f>VLOOKUP($A191*10000+$B191,'Reduced Spot Curves'!$H:$DD,VLOOKUP(U$1,'Rate Mapping'!$A:$B,2,FALSE)+1,TRUE)*(12-MOD($B191,12))/12+VLOOKUP($A191*10000+$B191+12,'Reduced Spot Curves'!$H:$DD,VLOOKUP(U$1,'Rate Mapping'!$A:$B,2,FALSE)+1,TRUE)*(MOD($B191,12))/12</f>
        <v>4.7095571167078361E-2</v>
      </c>
      <c r="V191" s="35">
        <f>VLOOKUP($A191*10000+$B191,'Reduced Spot Curves'!$H:$DD,VLOOKUP(V$1,'Rate Mapping'!$A:$B,2,FALSE)+1,TRUE)*(12-MOD($B191,12))/12+VLOOKUP($A191*10000+$B191+12,'Reduced Spot Curves'!$H:$DD,VLOOKUP(V$1,'Rate Mapping'!$A:$B,2,FALSE)+1,TRUE)*(MOD($B191,12))/12</f>
        <v>4.7812571775203212E-2</v>
      </c>
      <c r="W191" s="35">
        <f>VLOOKUP($A191*10000+$B191,'Reduced Spot Curves'!$H:$DD,VLOOKUP(W$1,'Rate Mapping'!$A:$B,2,FALSE)+1,TRUE)*(12-MOD($B191,12))/12+VLOOKUP($A191*10000+$B191+12,'Reduced Spot Curves'!$H:$DD,VLOOKUP(W$1,'Rate Mapping'!$A:$B,2,FALSE)+1,TRUE)*(MOD($B191,12))/12</f>
        <v>4.8350647605192594E-2</v>
      </c>
      <c r="X191" s="35">
        <f>VLOOKUP($A191*10000+$B191,'Reduced Spot Curves'!$H:$DD,VLOOKUP(X$1,'Rate Mapping'!$A:$B,2,FALSE)+1,TRUE)*(12-MOD($B191,12))/12+VLOOKUP($A191*10000+$B191+12,'Reduced Spot Curves'!$H:$DD,VLOOKUP(X$1,'Rate Mapping'!$A:$B,2,FALSE)+1,TRUE)*(MOD($B191,12))/12</f>
        <v>4.8769343946391382E-2</v>
      </c>
      <c r="Y191" s="35">
        <f>VLOOKUP($A191*10000+$B191,'Reduced Spot Curves'!$H:$DD,VLOOKUP(Y$1,'Rate Mapping'!$A:$B,2,FALSE)+1,TRUE)*(12-MOD($B191,12))/12+VLOOKUP($A191*10000+$B191+12,'Reduced Spot Curves'!$H:$DD,VLOOKUP(Y$1,'Rate Mapping'!$A:$B,2,FALSE)+1,TRUE)*(MOD($B191,12))/12</f>
        <v>4.8841300225855262E-2</v>
      </c>
      <c r="Z191">
        <f t="shared" si="16"/>
        <v>0.06</v>
      </c>
      <c r="AA191">
        <f t="shared" si="13"/>
        <v>0</v>
      </c>
      <c r="AB191">
        <f t="shared" si="14"/>
        <v>0</v>
      </c>
      <c r="AC191">
        <f t="shared" si="15"/>
        <v>0</v>
      </c>
    </row>
    <row r="192" spans="1:29" x14ac:dyDescent="0.25">
      <c r="A192">
        <f t="shared" si="17"/>
        <v>2</v>
      </c>
      <c r="B192">
        <f t="shared" si="18"/>
        <v>84</v>
      </c>
      <c r="C192" t="str">
        <f t="shared" si="12"/>
        <v>USD</v>
      </c>
      <c r="D192" s="35">
        <f>VLOOKUP($A192*10000+$B192,'Reduced Spot Curves'!$H:$DD,VLOOKUP(D$1,'Rate Mapping'!$A:$B,2,FALSE)+1,TRUE)*(12-MOD($B192,12))/12+VLOOKUP($A192*10000+$B192+12,'Reduced Spot Curves'!$H:$DD,VLOOKUP(D$1,'Rate Mapping'!$A:$B,2,FALSE)+1,TRUE)*(MOD($B192,12))/12</f>
        <v>4.5170267060884263E-2</v>
      </c>
      <c r="E192" s="35">
        <f>VLOOKUP($A192*10000+$B192,'Reduced Spot Curves'!$H:$DD,VLOOKUP(E$1,'Rate Mapping'!$A:$B,2,FALSE)+1,TRUE)*(12-MOD($B192,12))/12+VLOOKUP($A192*10000+$B192+12,'Reduced Spot Curves'!$H:$DD,VLOOKUP(E$1,'Rate Mapping'!$A:$B,2,FALSE)+1,TRUE)*(MOD($B192,12))/12</f>
        <v>4.5170267060884263E-2</v>
      </c>
      <c r="F192" s="35">
        <f>VLOOKUP($A192*10000+$B192,'Reduced Spot Curves'!$H:$DD,VLOOKUP(F$1,'Rate Mapping'!$A:$B,2,FALSE)+1,TRUE)*(12-MOD($B192,12))/12+VLOOKUP($A192*10000+$B192+12,'Reduced Spot Curves'!$H:$DD,VLOOKUP(F$1,'Rate Mapping'!$A:$B,2,FALSE)+1,TRUE)*(MOD($B192,12))/12</f>
        <v>4.5170267060884263E-2</v>
      </c>
      <c r="G192" s="35">
        <f>VLOOKUP($A192*10000+$B192,'Reduced Spot Curves'!$H:$DD,VLOOKUP(G$1,'Rate Mapping'!$A:$B,2,FALSE)+1,TRUE)*(12-MOD($B192,12))/12+VLOOKUP($A192*10000+$B192+12,'Reduced Spot Curves'!$H:$DD,VLOOKUP(G$1,'Rate Mapping'!$A:$B,2,FALSE)+1,TRUE)*(MOD($B192,12))/12</f>
        <v>4.5170267060884263E-2</v>
      </c>
      <c r="H192" s="35">
        <f>VLOOKUP($A192*10000+$B192,'Reduced Spot Curves'!$H:$DD,VLOOKUP(H$1,'Rate Mapping'!$A:$B,2,FALSE)+1,TRUE)*(12-MOD($B192,12))/12+VLOOKUP($A192*10000+$B192+12,'Reduced Spot Curves'!$H:$DD,VLOOKUP(H$1,'Rate Mapping'!$A:$B,2,FALSE)+1,TRUE)*(MOD($B192,12))/12</f>
        <v>4.4649874354189691E-2</v>
      </c>
      <c r="I192" s="35">
        <f>VLOOKUP($A192*10000+$B192,'Reduced Spot Curves'!$H:$DD,VLOOKUP(I$1,'Rate Mapping'!$A:$B,2,FALSE)+1,TRUE)*(12-MOD($B192,12))/12+VLOOKUP($A192*10000+$B192+12,'Reduced Spot Curves'!$H:$DD,VLOOKUP(I$1,'Rate Mapping'!$A:$B,2,FALSE)+1,TRUE)*(MOD($B192,12))/12</f>
        <v>4.4115371878906497E-2</v>
      </c>
      <c r="J192" s="35">
        <f>VLOOKUP($A192*10000+$B192,'Reduced Spot Curves'!$H:$DD,VLOOKUP(J$1,'Rate Mapping'!$A:$B,2,FALSE)+1,TRUE)*(12-MOD($B192,12))/12+VLOOKUP($A192*10000+$B192+12,'Reduced Spot Curves'!$H:$DD,VLOOKUP(J$1,'Rate Mapping'!$A:$B,2,FALSE)+1,TRUE)*(MOD($B192,12))/12</f>
        <v>4.4430570377183488E-2</v>
      </c>
      <c r="K192" s="35">
        <f>VLOOKUP($A192*10000+$B192,'Reduced Spot Curves'!$H:$DD,VLOOKUP(K$1,'Rate Mapping'!$A:$B,2,FALSE)+1,TRUE)*(12-MOD($B192,12))/12+VLOOKUP($A192*10000+$B192+12,'Reduced Spot Curves'!$H:$DD,VLOOKUP(K$1,'Rate Mapping'!$A:$B,2,FALSE)+1,TRUE)*(MOD($B192,12))/12</f>
        <v>4.4516800792271639E-2</v>
      </c>
      <c r="L192" s="35">
        <f>VLOOKUP($A192*10000+$B192,'Reduced Spot Curves'!$H:$DD,VLOOKUP(L$1,'Rate Mapping'!$A:$B,2,FALSE)+1,TRUE)*(12-MOD($B192,12))/12+VLOOKUP($A192*10000+$B192+12,'Reduced Spot Curves'!$H:$DD,VLOOKUP(L$1,'Rate Mapping'!$A:$B,2,FALSE)+1,TRUE)*(MOD($B192,12))/12</f>
        <v>4.4485335630801516E-2</v>
      </c>
      <c r="M192" s="35">
        <f>VLOOKUP($A192*10000+$B192,'Reduced Spot Curves'!$H:$DD,VLOOKUP(M$1,'Rate Mapping'!$A:$B,2,FALSE)+1,TRUE)*(12-MOD($B192,12))/12+VLOOKUP($A192*10000+$B192+12,'Reduced Spot Curves'!$H:$DD,VLOOKUP(M$1,'Rate Mapping'!$A:$B,2,FALSE)+1,TRUE)*(MOD($B192,12))/12</f>
        <v>4.4384679546113394E-2</v>
      </c>
      <c r="N192" s="35">
        <f>VLOOKUP($A192*10000+$B192,'Reduced Spot Curves'!$H:$DD,VLOOKUP(N$1,'Rate Mapping'!$A:$B,2,FALSE)+1,TRUE)*(12-MOD($B192,12))/12+VLOOKUP($A192*10000+$B192+12,'Reduced Spot Curves'!$H:$DD,VLOOKUP(N$1,'Rate Mapping'!$A:$B,2,FALSE)+1,TRUE)*(MOD($B192,12))/12</f>
        <v>4.4239667571990084E-2</v>
      </c>
      <c r="O192" s="35">
        <f>VLOOKUP($A192*10000+$B192,'Reduced Spot Curves'!$H:$DD,VLOOKUP(O$1,'Rate Mapping'!$A:$B,2,FALSE)+1,TRUE)*(12-MOD($B192,12))/12+VLOOKUP($A192*10000+$B192+12,'Reduced Spot Curves'!$H:$DD,VLOOKUP(O$1,'Rate Mapping'!$A:$B,2,FALSE)+1,TRUE)*(MOD($B192,12))/12</f>
        <v>4.4064522257780271E-2</v>
      </c>
      <c r="P192" s="35">
        <f>VLOOKUP($A192*10000+$B192,'Reduced Spot Curves'!$H:$DD,VLOOKUP(P$1,'Rate Mapping'!$A:$B,2,FALSE)+1,TRUE)*(12-MOD($B192,12))/12+VLOOKUP($A192*10000+$B192+12,'Reduced Spot Curves'!$H:$DD,VLOOKUP(P$1,'Rate Mapping'!$A:$B,2,FALSE)+1,TRUE)*(MOD($B192,12))/12</f>
        <v>4.38680886521177E-2</v>
      </c>
      <c r="Q192" s="35">
        <f>VLOOKUP($A192*10000+$B192,'Reduced Spot Curves'!$H:$DD,VLOOKUP(Q$1,'Rate Mapping'!$A:$B,2,FALSE)+1,TRUE)*(12-MOD($B192,12))/12+VLOOKUP($A192*10000+$B192+12,'Reduced Spot Curves'!$H:$DD,VLOOKUP(Q$1,'Rate Mapping'!$A:$B,2,FALSE)+1,TRUE)*(MOD($B192,12))/12</f>
        <v>3.9896997673408527E-2</v>
      </c>
      <c r="R192" s="35">
        <f>VLOOKUP($A192*10000+$B192,'Reduced Spot Curves'!$H:$DD,VLOOKUP(R$1,'Rate Mapping'!$A:$B,2,FALSE)+1,TRUE)*(12-MOD($B192,12))/12+VLOOKUP($A192*10000+$B192+12,'Reduced Spot Curves'!$H:$DD,VLOOKUP(R$1,'Rate Mapping'!$A:$B,2,FALSE)+1,TRUE)*(MOD($B192,12))/12</f>
        <v>3.8010340414258478E-2</v>
      </c>
      <c r="S192" s="35">
        <f>VLOOKUP($A192*10000+$B192,'Reduced Spot Curves'!$H:$DD,VLOOKUP(S$1,'Rate Mapping'!$A:$B,2,FALSE)+1,TRUE)*(12-MOD($B192,12))/12+VLOOKUP($A192*10000+$B192+12,'Reduced Spot Curves'!$H:$DD,VLOOKUP(S$1,'Rate Mapping'!$A:$B,2,FALSE)+1,TRUE)*(MOD($B192,12))/12</f>
        <v>4.2053774147436086E-2</v>
      </c>
      <c r="T192" s="35">
        <f>VLOOKUP($A192*10000+$B192,'Reduced Spot Curves'!$H:$DD,VLOOKUP(T$1,'Rate Mapping'!$A:$B,2,FALSE)+1,TRUE)*(12-MOD($B192,12))/12+VLOOKUP($A192*10000+$B192+12,'Reduced Spot Curves'!$H:$DD,VLOOKUP(T$1,'Rate Mapping'!$A:$B,2,FALSE)+1,TRUE)*(MOD($B192,12))/12</f>
        <v>4.6339671232952052E-2</v>
      </c>
      <c r="U192" s="35">
        <f>VLOOKUP($A192*10000+$B192,'Reduced Spot Curves'!$H:$DD,VLOOKUP(U$1,'Rate Mapping'!$A:$B,2,FALSE)+1,TRUE)*(12-MOD($B192,12))/12+VLOOKUP($A192*10000+$B192+12,'Reduced Spot Curves'!$H:$DD,VLOOKUP(U$1,'Rate Mapping'!$A:$B,2,FALSE)+1,TRUE)*(MOD($B192,12))/12</f>
        <v>4.7506215823879296E-2</v>
      </c>
      <c r="V192" s="35">
        <f>VLOOKUP($A192*10000+$B192,'Reduced Spot Curves'!$H:$DD,VLOOKUP(V$1,'Rate Mapping'!$A:$B,2,FALSE)+1,TRUE)*(12-MOD($B192,12))/12+VLOOKUP($A192*10000+$B192+12,'Reduced Spot Curves'!$H:$DD,VLOOKUP(V$1,'Rate Mapping'!$A:$B,2,FALSE)+1,TRUE)*(MOD($B192,12))/12</f>
        <v>4.8218145613518261E-2</v>
      </c>
      <c r="W192" s="35">
        <f>VLOOKUP($A192*10000+$B192,'Reduced Spot Curves'!$H:$DD,VLOOKUP(W$1,'Rate Mapping'!$A:$B,2,FALSE)+1,TRUE)*(12-MOD($B192,12))/12+VLOOKUP($A192*10000+$B192+12,'Reduced Spot Curves'!$H:$DD,VLOOKUP(W$1,'Rate Mapping'!$A:$B,2,FALSE)+1,TRUE)*(MOD($B192,12))/12</f>
        <v>4.8752413684169084E-2</v>
      </c>
      <c r="X192" s="35">
        <f>VLOOKUP($A192*10000+$B192,'Reduced Spot Curves'!$H:$DD,VLOOKUP(X$1,'Rate Mapping'!$A:$B,2,FALSE)+1,TRUE)*(12-MOD($B192,12))/12+VLOOKUP($A192*10000+$B192+12,'Reduced Spot Curves'!$H:$DD,VLOOKUP(X$1,'Rate Mapping'!$A:$B,2,FALSE)+1,TRUE)*(MOD($B192,12))/12</f>
        <v>4.9168145679659582E-2</v>
      </c>
      <c r="Y192" s="35">
        <f>VLOOKUP($A192*10000+$B192,'Reduced Spot Curves'!$H:$DD,VLOOKUP(Y$1,'Rate Mapping'!$A:$B,2,FALSE)+1,TRUE)*(12-MOD($B192,12))/12+VLOOKUP($A192*10000+$B192+12,'Reduced Spot Curves'!$H:$DD,VLOOKUP(Y$1,'Rate Mapping'!$A:$B,2,FALSE)+1,TRUE)*(MOD($B192,12))/12</f>
        <v>4.9216300225855249E-2</v>
      </c>
      <c r="Z192">
        <f t="shared" si="16"/>
        <v>0.06</v>
      </c>
      <c r="AA192">
        <f t="shared" si="13"/>
        <v>0</v>
      </c>
      <c r="AB192">
        <f t="shared" si="14"/>
        <v>0</v>
      </c>
      <c r="AC192">
        <f t="shared" si="15"/>
        <v>0</v>
      </c>
    </row>
    <row r="193" spans="1:29" x14ac:dyDescent="0.25">
      <c r="A193">
        <f t="shared" si="17"/>
        <v>2</v>
      </c>
      <c r="B193">
        <f t="shared" si="18"/>
        <v>87</v>
      </c>
      <c r="C193" t="str">
        <f t="shared" si="12"/>
        <v>USD</v>
      </c>
      <c r="D193" s="35">
        <f>VLOOKUP($A193*10000+$B193,'Reduced Spot Curves'!$H:$DD,VLOOKUP(D$1,'Rate Mapping'!$A:$B,2,FALSE)+1,TRUE)*(12-MOD($B193,12))/12+VLOOKUP($A193*10000+$B193+12,'Reduced Spot Curves'!$H:$DD,VLOOKUP(D$1,'Rate Mapping'!$A:$B,2,FALSE)+1,TRUE)*(MOD($B193,12))/12</f>
        <v>4.528513614108079E-2</v>
      </c>
      <c r="E193" s="35">
        <f>VLOOKUP($A193*10000+$B193,'Reduced Spot Curves'!$H:$DD,VLOOKUP(E$1,'Rate Mapping'!$A:$B,2,FALSE)+1,TRUE)*(12-MOD($B193,12))/12+VLOOKUP($A193*10000+$B193+12,'Reduced Spot Curves'!$H:$DD,VLOOKUP(E$1,'Rate Mapping'!$A:$B,2,FALSE)+1,TRUE)*(MOD($B193,12))/12</f>
        <v>4.528513614108079E-2</v>
      </c>
      <c r="F193" s="35">
        <f>VLOOKUP($A193*10000+$B193,'Reduced Spot Curves'!$H:$DD,VLOOKUP(F$1,'Rate Mapping'!$A:$B,2,FALSE)+1,TRUE)*(12-MOD($B193,12))/12+VLOOKUP($A193*10000+$B193+12,'Reduced Spot Curves'!$H:$DD,VLOOKUP(F$1,'Rate Mapping'!$A:$B,2,FALSE)+1,TRUE)*(MOD($B193,12))/12</f>
        <v>4.528513614108079E-2</v>
      </c>
      <c r="G193" s="35">
        <f>VLOOKUP($A193*10000+$B193,'Reduced Spot Curves'!$H:$DD,VLOOKUP(G$1,'Rate Mapping'!$A:$B,2,FALSE)+1,TRUE)*(12-MOD($B193,12))/12+VLOOKUP($A193*10000+$B193+12,'Reduced Spot Curves'!$H:$DD,VLOOKUP(G$1,'Rate Mapping'!$A:$B,2,FALSE)+1,TRUE)*(MOD($B193,12))/12</f>
        <v>4.528513614108079E-2</v>
      </c>
      <c r="H193" s="35">
        <f>VLOOKUP($A193*10000+$B193,'Reduced Spot Curves'!$H:$DD,VLOOKUP(H$1,'Rate Mapping'!$A:$B,2,FALSE)+1,TRUE)*(12-MOD($B193,12))/12+VLOOKUP($A193*10000+$B193+12,'Reduced Spot Curves'!$H:$DD,VLOOKUP(H$1,'Rate Mapping'!$A:$B,2,FALSE)+1,TRUE)*(MOD($B193,12))/12</f>
        <v>4.4759487684333882E-2</v>
      </c>
      <c r="I193" s="35">
        <f>VLOOKUP($A193*10000+$B193,'Reduced Spot Curves'!$H:$DD,VLOOKUP(I$1,'Rate Mapping'!$A:$B,2,FALSE)+1,TRUE)*(12-MOD($B193,12))/12+VLOOKUP($A193*10000+$B193+12,'Reduced Spot Curves'!$H:$DD,VLOOKUP(I$1,'Rate Mapping'!$A:$B,2,FALSE)+1,TRUE)*(MOD($B193,12))/12</f>
        <v>4.4507559496556021E-2</v>
      </c>
      <c r="J193" s="35">
        <f>VLOOKUP($A193*10000+$B193,'Reduced Spot Curves'!$H:$DD,VLOOKUP(J$1,'Rate Mapping'!$A:$B,2,FALSE)+1,TRUE)*(12-MOD($B193,12))/12+VLOOKUP($A193*10000+$B193+12,'Reduced Spot Curves'!$H:$DD,VLOOKUP(J$1,'Rate Mapping'!$A:$B,2,FALSE)+1,TRUE)*(MOD($B193,12))/12</f>
        <v>4.4786302463175026E-2</v>
      </c>
      <c r="K193" s="35">
        <f>VLOOKUP($A193*10000+$B193,'Reduced Spot Curves'!$H:$DD,VLOOKUP(K$1,'Rate Mapping'!$A:$B,2,FALSE)+1,TRUE)*(12-MOD($B193,12))/12+VLOOKUP($A193*10000+$B193+12,'Reduced Spot Curves'!$H:$DD,VLOOKUP(K$1,'Rate Mapping'!$A:$B,2,FALSE)+1,TRUE)*(MOD($B193,12))/12</f>
        <v>4.484970153513726E-2</v>
      </c>
      <c r="L193" s="35">
        <f>VLOOKUP($A193*10000+$B193,'Reduced Spot Curves'!$H:$DD,VLOOKUP(L$1,'Rate Mapping'!$A:$B,2,FALSE)+1,TRUE)*(12-MOD($B193,12))/12+VLOOKUP($A193*10000+$B193+12,'Reduced Spot Curves'!$H:$DD,VLOOKUP(L$1,'Rate Mapping'!$A:$B,2,FALSE)+1,TRUE)*(MOD($B193,12))/12</f>
        <v>4.4802453297059758E-2</v>
      </c>
      <c r="M193" s="35">
        <f>VLOOKUP($A193*10000+$B193,'Reduced Spot Curves'!$H:$DD,VLOOKUP(M$1,'Rate Mapping'!$A:$B,2,FALSE)+1,TRUE)*(12-MOD($B193,12))/12+VLOOKUP($A193*10000+$B193+12,'Reduced Spot Curves'!$H:$DD,VLOOKUP(M$1,'Rate Mapping'!$A:$B,2,FALSE)+1,TRUE)*(MOD($B193,12))/12</f>
        <v>4.4690207942503585E-2</v>
      </c>
      <c r="N193" s="35">
        <f>VLOOKUP($A193*10000+$B193,'Reduced Spot Curves'!$H:$DD,VLOOKUP(N$1,'Rate Mapping'!$A:$B,2,FALSE)+1,TRUE)*(12-MOD($B193,12))/12+VLOOKUP($A193*10000+$B193+12,'Reduced Spot Curves'!$H:$DD,VLOOKUP(N$1,'Rate Mapping'!$A:$B,2,FALSE)+1,TRUE)*(MOD($B193,12))/12</f>
        <v>4.4536347496918066E-2</v>
      </c>
      <c r="O193" s="35">
        <f>VLOOKUP($A193*10000+$B193,'Reduced Spot Curves'!$H:$DD,VLOOKUP(O$1,'Rate Mapping'!$A:$B,2,FALSE)+1,TRUE)*(12-MOD($B193,12))/12+VLOOKUP($A193*10000+$B193+12,'Reduced Spot Curves'!$H:$DD,VLOOKUP(O$1,'Rate Mapping'!$A:$B,2,FALSE)+1,TRUE)*(MOD($B193,12))/12</f>
        <v>4.4354267534219255E-2</v>
      </c>
      <c r="P193" s="35">
        <f>VLOOKUP($A193*10000+$B193,'Reduced Spot Curves'!$H:$DD,VLOOKUP(P$1,'Rate Mapping'!$A:$B,2,FALSE)+1,TRUE)*(12-MOD($B193,12))/12+VLOOKUP($A193*10000+$B193+12,'Reduced Spot Curves'!$H:$DD,VLOOKUP(P$1,'Rate Mapping'!$A:$B,2,FALSE)+1,TRUE)*(MOD($B193,12))/12</f>
        <v>4.4152302214854749E-2</v>
      </c>
      <c r="Q193" s="35">
        <f>VLOOKUP($A193*10000+$B193,'Reduced Spot Curves'!$H:$DD,VLOOKUP(Q$1,'Rate Mapping'!$A:$B,2,FALSE)+1,TRUE)*(12-MOD($B193,12))/12+VLOOKUP($A193*10000+$B193+12,'Reduced Spot Curves'!$H:$DD,VLOOKUP(Q$1,'Rate Mapping'!$A:$B,2,FALSE)+1,TRUE)*(MOD($B193,12))/12</f>
        <v>4.0087082058645057E-2</v>
      </c>
      <c r="R193" s="35">
        <f>VLOOKUP($A193*10000+$B193,'Reduced Spot Curves'!$H:$DD,VLOOKUP(R$1,'Rate Mapping'!$A:$B,2,FALSE)+1,TRUE)*(12-MOD($B193,12))/12+VLOOKUP($A193*10000+$B193+12,'Reduced Spot Curves'!$H:$DD,VLOOKUP(R$1,'Rate Mapping'!$A:$B,2,FALSE)+1,TRUE)*(MOD($B193,12))/12</f>
        <v>3.8384886037527849E-2</v>
      </c>
      <c r="S193" s="35">
        <f>VLOOKUP($A193*10000+$B193,'Reduced Spot Curves'!$H:$DD,VLOOKUP(S$1,'Rate Mapping'!$A:$B,2,FALSE)+1,TRUE)*(12-MOD($B193,12))/12+VLOOKUP($A193*10000+$B193+12,'Reduced Spot Curves'!$H:$DD,VLOOKUP(S$1,'Rate Mapping'!$A:$B,2,FALSE)+1,TRUE)*(MOD($B193,12))/12</f>
        <v>4.254015026501326E-2</v>
      </c>
      <c r="T193" s="35">
        <f>VLOOKUP($A193*10000+$B193,'Reduced Spot Curves'!$H:$DD,VLOOKUP(T$1,'Rate Mapping'!$A:$B,2,FALSE)+1,TRUE)*(12-MOD($B193,12))/12+VLOOKUP($A193*10000+$B193+12,'Reduced Spot Curves'!$H:$DD,VLOOKUP(T$1,'Rate Mapping'!$A:$B,2,FALSE)+1,TRUE)*(MOD($B193,12))/12</f>
        <v>4.6778928731186081E-2</v>
      </c>
      <c r="U193" s="35">
        <f>VLOOKUP($A193*10000+$B193,'Reduced Spot Curves'!$H:$DD,VLOOKUP(U$1,'Rate Mapping'!$A:$B,2,FALSE)+1,TRUE)*(12-MOD($B193,12))/12+VLOOKUP($A193*10000+$B193+12,'Reduced Spot Curves'!$H:$DD,VLOOKUP(U$1,'Rate Mapping'!$A:$B,2,FALSE)+1,TRUE)*(MOD($B193,12))/12</f>
        <v>4.7911719211358422E-2</v>
      </c>
      <c r="V193" s="35">
        <f>VLOOKUP($A193*10000+$B193,'Reduced Spot Curves'!$H:$DD,VLOOKUP(V$1,'Rate Mapping'!$A:$B,2,FALSE)+1,TRUE)*(12-MOD($B193,12))/12+VLOOKUP($A193*10000+$B193+12,'Reduced Spot Curves'!$H:$DD,VLOOKUP(V$1,'Rate Mapping'!$A:$B,2,FALSE)+1,TRUE)*(MOD($B193,12))/12</f>
        <v>4.8619309104033864E-2</v>
      </c>
      <c r="W193" s="35">
        <f>VLOOKUP($A193*10000+$B193,'Reduced Spot Curves'!$H:$DD,VLOOKUP(W$1,'Rate Mapping'!$A:$B,2,FALSE)+1,TRUE)*(12-MOD($B193,12))/12+VLOOKUP($A193*10000+$B193+12,'Reduced Spot Curves'!$H:$DD,VLOOKUP(W$1,'Rate Mapping'!$A:$B,2,FALSE)+1,TRUE)*(MOD($B193,12))/12</f>
        <v>4.9150318380467878E-2</v>
      </c>
      <c r="X193" s="35">
        <f>VLOOKUP($A193*10000+$B193,'Reduced Spot Curves'!$H:$DD,VLOOKUP(X$1,'Rate Mapping'!$A:$B,2,FALSE)+1,TRUE)*(12-MOD($B193,12))/12+VLOOKUP($A193*10000+$B193+12,'Reduced Spot Curves'!$H:$DD,VLOOKUP(X$1,'Rate Mapping'!$A:$B,2,FALSE)+1,TRUE)*(MOD($B193,12))/12</f>
        <v>4.9563513462198977E-2</v>
      </c>
      <c r="Y193" s="35">
        <f>VLOOKUP($A193*10000+$B193,'Reduced Spot Curves'!$H:$DD,VLOOKUP(Y$1,'Rate Mapping'!$A:$B,2,FALSE)+1,TRUE)*(12-MOD($B193,12))/12+VLOOKUP($A193*10000+$B193+12,'Reduced Spot Curves'!$H:$DD,VLOOKUP(Y$1,'Rate Mapping'!$A:$B,2,FALSE)+1,TRUE)*(MOD($B193,12))/12</f>
        <v>4.9591300225855256E-2</v>
      </c>
      <c r="Z193">
        <f t="shared" si="16"/>
        <v>0.06</v>
      </c>
      <c r="AA193">
        <f t="shared" si="13"/>
        <v>0</v>
      </c>
      <c r="AB193">
        <f t="shared" si="14"/>
        <v>0</v>
      </c>
      <c r="AC193">
        <f t="shared" si="15"/>
        <v>0</v>
      </c>
    </row>
    <row r="194" spans="1:29" x14ac:dyDescent="0.25">
      <c r="A194">
        <f t="shared" si="17"/>
        <v>2</v>
      </c>
      <c r="B194">
        <f t="shared" si="18"/>
        <v>90</v>
      </c>
      <c r="C194" t="str">
        <f t="shared" ref="C194:C257" si="19">Currency</f>
        <v>USD</v>
      </c>
      <c r="D194" s="35">
        <f>VLOOKUP($A194*10000+$B194,'Reduced Spot Curves'!$H:$DD,VLOOKUP(D$1,'Rate Mapping'!$A:$B,2,FALSE)+1,TRUE)*(12-MOD($B194,12))/12+VLOOKUP($A194*10000+$B194+12,'Reduced Spot Curves'!$H:$DD,VLOOKUP(D$1,'Rate Mapping'!$A:$B,2,FALSE)+1,TRUE)*(MOD($B194,12))/12</f>
        <v>4.5400005221277302E-2</v>
      </c>
      <c r="E194" s="35">
        <f>VLOOKUP($A194*10000+$B194,'Reduced Spot Curves'!$H:$DD,VLOOKUP(E$1,'Rate Mapping'!$A:$B,2,FALSE)+1,TRUE)*(12-MOD($B194,12))/12+VLOOKUP($A194*10000+$B194+12,'Reduced Spot Curves'!$H:$DD,VLOOKUP(E$1,'Rate Mapping'!$A:$B,2,FALSE)+1,TRUE)*(MOD($B194,12))/12</f>
        <v>4.5400005221277302E-2</v>
      </c>
      <c r="F194" s="35">
        <f>VLOOKUP($A194*10000+$B194,'Reduced Spot Curves'!$H:$DD,VLOOKUP(F$1,'Rate Mapping'!$A:$B,2,FALSE)+1,TRUE)*(12-MOD($B194,12))/12+VLOOKUP($A194*10000+$B194+12,'Reduced Spot Curves'!$H:$DD,VLOOKUP(F$1,'Rate Mapping'!$A:$B,2,FALSE)+1,TRUE)*(MOD($B194,12))/12</f>
        <v>4.5400005221277302E-2</v>
      </c>
      <c r="G194" s="35">
        <f>VLOOKUP($A194*10000+$B194,'Reduced Spot Curves'!$H:$DD,VLOOKUP(G$1,'Rate Mapping'!$A:$B,2,FALSE)+1,TRUE)*(12-MOD($B194,12))/12+VLOOKUP($A194*10000+$B194+12,'Reduced Spot Curves'!$H:$DD,VLOOKUP(G$1,'Rate Mapping'!$A:$B,2,FALSE)+1,TRUE)*(MOD($B194,12))/12</f>
        <v>4.5400005221277302E-2</v>
      </c>
      <c r="H194" s="35">
        <f>VLOOKUP($A194*10000+$B194,'Reduced Spot Curves'!$H:$DD,VLOOKUP(H$1,'Rate Mapping'!$A:$B,2,FALSE)+1,TRUE)*(12-MOD($B194,12))/12+VLOOKUP($A194*10000+$B194+12,'Reduced Spot Curves'!$H:$DD,VLOOKUP(H$1,'Rate Mapping'!$A:$B,2,FALSE)+1,TRUE)*(MOD($B194,12))/12</f>
        <v>4.4869101014478059E-2</v>
      </c>
      <c r="I194" s="35">
        <f>VLOOKUP($A194*10000+$B194,'Reduced Spot Curves'!$H:$DD,VLOOKUP(I$1,'Rate Mapping'!$A:$B,2,FALSE)+1,TRUE)*(12-MOD($B194,12))/12+VLOOKUP($A194*10000+$B194+12,'Reduced Spot Curves'!$H:$DD,VLOOKUP(I$1,'Rate Mapping'!$A:$B,2,FALSE)+1,TRUE)*(MOD($B194,12))/12</f>
        <v>4.4899747114205531E-2</v>
      </c>
      <c r="J194" s="35">
        <f>VLOOKUP($A194*10000+$B194,'Reduced Spot Curves'!$H:$DD,VLOOKUP(J$1,'Rate Mapping'!$A:$B,2,FALSE)+1,TRUE)*(12-MOD($B194,12))/12+VLOOKUP($A194*10000+$B194+12,'Reduced Spot Curves'!$H:$DD,VLOOKUP(J$1,'Rate Mapping'!$A:$B,2,FALSE)+1,TRUE)*(MOD($B194,12))/12</f>
        <v>4.514203454916655E-2</v>
      </c>
      <c r="K194" s="35">
        <f>VLOOKUP($A194*10000+$B194,'Reduced Spot Curves'!$H:$DD,VLOOKUP(K$1,'Rate Mapping'!$A:$B,2,FALSE)+1,TRUE)*(12-MOD($B194,12))/12+VLOOKUP($A194*10000+$B194+12,'Reduced Spot Curves'!$H:$DD,VLOOKUP(K$1,'Rate Mapping'!$A:$B,2,FALSE)+1,TRUE)*(MOD($B194,12))/12</f>
        <v>4.5182602278002866E-2</v>
      </c>
      <c r="L194" s="35">
        <f>VLOOKUP($A194*10000+$B194,'Reduced Spot Curves'!$H:$DD,VLOOKUP(L$1,'Rate Mapping'!$A:$B,2,FALSE)+1,TRUE)*(12-MOD($B194,12))/12+VLOOKUP($A194*10000+$B194+12,'Reduced Spot Curves'!$H:$DD,VLOOKUP(L$1,'Rate Mapping'!$A:$B,2,FALSE)+1,TRUE)*(MOD($B194,12))/12</f>
        <v>4.5119570963317986E-2</v>
      </c>
      <c r="M194" s="35">
        <f>VLOOKUP($A194*10000+$B194,'Reduced Spot Curves'!$H:$DD,VLOOKUP(M$1,'Rate Mapping'!$A:$B,2,FALSE)+1,TRUE)*(12-MOD($B194,12))/12+VLOOKUP($A194*10000+$B194+12,'Reduced Spot Curves'!$H:$DD,VLOOKUP(M$1,'Rate Mapping'!$A:$B,2,FALSE)+1,TRUE)*(MOD($B194,12))/12</f>
        <v>4.4995736338893762E-2</v>
      </c>
      <c r="N194" s="35">
        <f>VLOOKUP($A194*10000+$B194,'Reduced Spot Curves'!$H:$DD,VLOOKUP(N$1,'Rate Mapping'!$A:$B,2,FALSE)+1,TRUE)*(12-MOD($B194,12))/12+VLOOKUP($A194*10000+$B194+12,'Reduced Spot Curves'!$H:$DD,VLOOKUP(N$1,'Rate Mapping'!$A:$B,2,FALSE)+1,TRUE)*(MOD($B194,12))/12</f>
        <v>4.4833027421846035E-2</v>
      </c>
      <c r="O194" s="35">
        <f>VLOOKUP($A194*10000+$B194,'Reduced Spot Curves'!$H:$DD,VLOOKUP(O$1,'Rate Mapping'!$A:$B,2,FALSE)+1,TRUE)*(12-MOD($B194,12))/12+VLOOKUP($A194*10000+$B194+12,'Reduced Spot Curves'!$H:$DD,VLOOKUP(O$1,'Rate Mapping'!$A:$B,2,FALSE)+1,TRUE)*(MOD($B194,12))/12</f>
        <v>4.4644012810658225E-2</v>
      </c>
      <c r="P194" s="35">
        <f>VLOOKUP($A194*10000+$B194,'Reduced Spot Curves'!$H:$DD,VLOOKUP(P$1,'Rate Mapping'!$A:$B,2,FALSE)+1,TRUE)*(12-MOD($B194,12))/12+VLOOKUP($A194*10000+$B194+12,'Reduced Spot Curves'!$H:$DD,VLOOKUP(P$1,'Rate Mapping'!$A:$B,2,FALSE)+1,TRUE)*(MOD($B194,12))/12</f>
        <v>4.4436515777591785E-2</v>
      </c>
      <c r="Q194" s="35">
        <f>VLOOKUP($A194*10000+$B194,'Reduced Spot Curves'!$H:$DD,VLOOKUP(Q$1,'Rate Mapping'!$A:$B,2,FALSE)+1,TRUE)*(12-MOD($B194,12))/12+VLOOKUP($A194*10000+$B194+12,'Reduced Spot Curves'!$H:$DD,VLOOKUP(Q$1,'Rate Mapping'!$A:$B,2,FALSE)+1,TRUE)*(MOD($B194,12))/12</f>
        <v>4.0277166443881587E-2</v>
      </c>
      <c r="R194" s="35">
        <f>VLOOKUP($A194*10000+$B194,'Reduced Spot Curves'!$H:$DD,VLOOKUP(R$1,'Rate Mapping'!$A:$B,2,FALSE)+1,TRUE)*(12-MOD($B194,12))/12+VLOOKUP($A194*10000+$B194+12,'Reduced Spot Curves'!$H:$DD,VLOOKUP(R$1,'Rate Mapping'!$A:$B,2,FALSE)+1,TRUE)*(MOD($B194,12))/12</f>
        <v>3.8759431660797219E-2</v>
      </c>
      <c r="S194" s="35">
        <f>VLOOKUP($A194*10000+$B194,'Reduced Spot Curves'!$H:$DD,VLOOKUP(S$1,'Rate Mapping'!$A:$B,2,FALSE)+1,TRUE)*(12-MOD($B194,12))/12+VLOOKUP($A194*10000+$B194+12,'Reduced Spot Curves'!$H:$DD,VLOOKUP(S$1,'Rate Mapping'!$A:$B,2,FALSE)+1,TRUE)*(MOD($B194,12))/12</f>
        <v>4.302652638259042E-2</v>
      </c>
      <c r="T194" s="35">
        <f>VLOOKUP($A194*10000+$B194,'Reduced Spot Curves'!$H:$DD,VLOOKUP(T$1,'Rate Mapping'!$A:$B,2,FALSE)+1,TRUE)*(12-MOD($B194,12))/12+VLOOKUP($A194*10000+$B194+12,'Reduced Spot Curves'!$H:$DD,VLOOKUP(T$1,'Rate Mapping'!$A:$B,2,FALSE)+1,TRUE)*(MOD($B194,12))/12</f>
        <v>4.7218186229420096E-2</v>
      </c>
      <c r="U194" s="35">
        <f>VLOOKUP($A194*10000+$B194,'Reduced Spot Curves'!$H:$DD,VLOOKUP(U$1,'Rate Mapping'!$A:$B,2,FALSE)+1,TRUE)*(12-MOD($B194,12))/12+VLOOKUP($A194*10000+$B194+12,'Reduced Spot Curves'!$H:$DD,VLOOKUP(U$1,'Rate Mapping'!$A:$B,2,FALSE)+1,TRUE)*(MOD($B194,12))/12</f>
        <v>4.8317222598837535E-2</v>
      </c>
      <c r="V194" s="35">
        <f>VLOOKUP($A194*10000+$B194,'Reduced Spot Curves'!$H:$DD,VLOOKUP(V$1,'Rate Mapping'!$A:$B,2,FALSE)+1,TRUE)*(12-MOD($B194,12))/12+VLOOKUP($A194*10000+$B194+12,'Reduced Spot Curves'!$H:$DD,VLOOKUP(V$1,'Rate Mapping'!$A:$B,2,FALSE)+1,TRUE)*(MOD($B194,12))/12</f>
        <v>4.9020472594549454E-2</v>
      </c>
      <c r="W194" s="35">
        <f>VLOOKUP($A194*10000+$B194,'Reduced Spot Curves'!$H:$DD,VLOOKUP(W$1,'Rate Mapping'!$A:$B,2,FALSE)+1,TRUE)*(12-MOD($B194,12))/12+VLOOKUP($A194*10000+$B194+12,'Reduced Spot Curves'!$H:$DD,VLOOKUP(W$1,'Rate Mapping'!$A:$B,2,FALSE)+1,TRUE)*(MOD($B194,12))/12</f>
        <v>4.9548223076766658E-2</v>
      </c>
      <c r="X194" s="35">
        <f>VLOOKUP($A194*10000+$B194,'Reduced Spot Curves'!$H:$DD,VLOOKUP(X$1,'Rate Mapping'!$A:$B,2,FALSE)+1,TRUE)*(12-MOD($B194,12))/12+VLOOKUP($A194*10000+$B194+12,'Reduced Spot Curves'!$H:$DD,VLOOKUP(X$1,'Rate Mapping'!$A:$B,2,FALSE)+1,TRUE)*(MOD($B194,12))/12</f>
        <v>4.9958881244738358E-2</v>
      </c>
      <c r="Y194" s="35">
        <f>VLOOKUP($A194*10000+$B194,'Reduced Spot Curves'!$H:$DD,VLOOKUP(Y$1,'Rate Mapping'!$A:$B,2,FALSE)+1,TRUE)*(12-MOD($B194,12))/12+VLOOKUP($A194*10000+$B194+12,'Reduced Spot Curves'!$H:$DD,VLOOKUP(Y$1,'Rate Mapping'!$A:$B,2,FALSE)+1,TRUE)*(MOD($B194,12))/12</f>
        <v>4.9966300225855249E-2</v>
      </c>
      <c r="Z194">
        <f t="shared" si="16"/>
        <v>0.06</v>
      </c>
      <c r="AA194">
        <f t="shared" si="13"/>
        <v>0</v>
      </c>
      <c r="AB194">
        <f t="shared" si="14"/>
        <v>0</v>
      </c>
      <c r="AC194">
        <f t="shared" si="15"/>
        <v>0</v>
      </c>
    </row>
    <row r="195" spans="1:29" x14ac:dyDescent="0.25">
      <c r="A195">
        <f t="shared" si="17"/>
        <v>2</v>
      </c>
      <c r="B195">
        <f t="shared" si="18"/>
        <v>93</v>
      </c>
      <c r="C195" t="str">
        <f t="shared" si="19"/>
        <v>USD</v>
      </c>
      <c r="D195" s="35">
        <f>VLOOKUP($A195*10000+$B195,'Reduced Spot Curves'!$H:$DD,VLOOKUP(D$1,'Rate Mapping'!$A:$B,2,FALSE)+1,TRUE)*(12-MOD($B195,12))/12+VLOOKUP($A195*10000+$B195+12,'Reduced Spot Curves'!$H:$DD,VLOOKUP(D$1,'Rate Mapping'!$A:$B,2,FALSE)+1,TRUE)*(MOD($B195,12))/12</f>
        <v>4.5514874301473829E-2</v>
      </c>
      <c r="E195" s="35">
        <f>VLOOKUP($A195*10000+$B195,'Reduced Spot Curves'!$H:$DD,VLOOKUP(E$1,'Rate Mapping'!$A:$B,2,FALSE)+1,TRUE)*(12-MOD($B195,12))/12+VLOOKUP($A195*10000+$B195+12,'Reduced Spot Curves'!$H:$DD,VLOOKUP(E$1,'Rate Mapping'!$A:$B,2,FALSE)+1,TRUE)*(MOD($B195,12))/12</f>
        <v>4.5514874301473829E-2</v>
      </c>
      <c r="F195" s="35">
        <f>VLOOKUP($A195*10000+$B195,'Reduced Spot Curves'!$H:$DD,VLOOKUP(F$1,'Rate Mapping'!$A:$B,2,FALSE)+1,TRUE)*(12-MOD($B195,12))/12+VLOOKUP($A195*10000+$B195+12,'Reduced Spot Curves'!$H:$DD,VLOOKUP(F$1,'Rate Mapping'!$A:$B,2,FALSE)+1,TRUE)*(MOD($B195,12))/12</f>
        <v>4.5514874301473829E-2</v>
      </c>
      <c r="G195" s="35">
        <f>VLOOKUP($A195*10000+$B195,'Reduced Spot Curves'!$H:$DD,VLOOKUP(G$1,'Rate Mapping'!$A:$B,2,FALSE)+1,TRUE)*(12-MOD($B195,12))/12+VLOOKUP($A195*10000+$B195+12,'Reduced Spot Curves'!$H:$DD,VLOOKUP(G$1,'Rate Mapping'!$A:$B,2,FALSE)+1,TRUE)*(MOD($B195,12))/12</f>
        <v>4.5514874301473829E-2</v>
      </c>
      <c r="H195" s="35">
        <f>VLOOKUP($A195*10000+$B195,'Reduced Spot Curves'!$H:$DD,VLOOKUP(H$1,'Rate Mapping'!$A:$B,2,FALSE)+1,TRUE)*(12-MOD($B195,12))/12+VLOOKUP($A195*10000+$B195+12,'Reduced Spot Curves'!$H:$DD,VLOOKUP(H$1,'Rate Mapping'!$A:$B,2,FALSE)+1,TRUE)*(MOD($B195,12))/12</f>
        <v>4.497871434462225E-2</v>
      </c>
      <c r="I195" s="35">
        <f>VLOOKUP($A195*10000+$B195,'Reduced Spot Curves'!$H:$DD,VLOOKUP(I$1,'Rate Mapping'!$A:$B,2,FALSE)+1,TRUE)*(12-MOD($B195,12))/12+VLOOKUP($A195*10000+$B195+12,'Reduced Spot Curves'!$H:$DD,VLOOKUP(I$1,'Rate Mapping'!$A:$B,2,FALSE)+1,TRUE)*(MOD($B195,12))/12</f>
        <v>4.5291934731855055E-2</v>
      </c>
      <c r="J195" s="35">
        <f>VLOOKUP($A195*10000+$B195,'Reduced Spot Curves'!$H:$DD,VLOOKUP(J$1,'Rate Mapping'!$A:$B,2,FALSE)+1,TRUE)*(12-MOD($B195,12))/12+VLOOKUP($A195*10000+$B195+12,'Reduced Spot Curves'!$H:$DD,VLOOKUP(J$1,'Rate Mapping'!$A:$B,2,FALSE)+1,TRUE)*(MOD($B195,12))/12</f>
        <v>4.5497766635158088E-2</v>
      </c>
      <c r="K195" s="35">
        <f>VLOOKUP($A195*10000+$B195,'Reduced Spot Curves'!$H:$DD,VLOOKUP(K$1,'Rate Mapping'!$A:$B,2,FALSE)+1,TRUE)*(12-MOD($B195,12))/12+VLOOKUP($A195*10000+$B195+12,'Reduced Spot Curves'!$H:$DD,VLOOKUP(K$1,'Rate Mapping'!$A:$B,2,FALSE)+1,TRUE)*(MOD($B195,12))/12</f>
        <v>4.5515503020868486E-2</v>
      </c>
      <c r="L195" s="35">
        <f>VLOOKUP($A195*10000+$B195,'Reduced Spot Curves'!$H:$DD,VLOOKUP(L$1,'Rate Mapping'!$A:$B,2,FALSE)+1,TRUE)*(12-MOD($B195,12))/12+VLOOKUP($A195*10000+$B195+12,'Reduced Spot Curves'!$H:$DD,VLOOKUP(L$1,'Rate Mapping'!$A:$B,2,FALSE)+1,TRUE)*(MOD($B195,12))/12</f>
        <v>4.5436688629576227E-2</v>
      </c>
      <c r="M195" s="35">
        <f>VLOOKUP($A195*10000+$B195,'Reduced Spot Curves'!$H:$DD,VLOOKUP(M$1,'Rate Mapping'!$A:$B,2,FALSE)+1,TRUE)*(12-MOD($B195,12))/12+VLOOKUP($A195*10000+$B195+12,'Reduced Spot Curves'!$H:$DD,VLOOKUP(M$1,'Rate Mapping'!$A:$B,2,FALSE)+1,TRUE)*(MOD($B195,12))/12</f>
        <v>4.5301264735283953E-2</v>
      </c>
      <c r="N195" s="35">
        <f>VLOOKUP($A195*10000+$B195,'Reduced Spot Curves'!$H:$DD,VLOOKUP(N$1,'Rate Mapping'!$A:$B,2,FALSE)+1,TRUE)*(12-MOD($B195,12))/12+VLOOKUP($A195*10000+$B195+12,'Reduced Spot Curves'!$H:$DD,VLOOKUP(N$1,'Rate Mapping'!$A:$B,2,FALSE)+1,TRUE)*(MOD($B195,12))/12</f>
        <v>4.5129707346774017E-2</v>
      </c>
      <c r="O195" s="35">
        <f>VLOOKUP($A195*10000+$B195,'Reduced Spot Curves'!$H:$DD,VLOOKUP(O$1,'Rate Mapping'!$A:$B,2,FALSE)+1,TRUE)*(12-MOD($B195,12))/12+VLOOKUP($A195*10000+$B195+12,'Reduced Spot Curves'!$H:$DD,VLOOKUP(O$1,'Rate Mapping'!$A:$B,2,FALSE)+1,TRUE)*(MOD($B195,12))/12</f>
        <v>4.4933758087097209E-2</v>
      </c>
      <c r="P195" s="35">
        <f>VLOOKUP($A195*10000+$B195,'Reduced Spot Curves'!$H:$DD,VLOOKUP(P$1,'Rate Mapping'!$A:$B,2,FALSE)+1,TRUE)*(12-MOD($B195,12))/12+VLOOKUP($A195*10000+$B195+12,'Reduced Spot Curves'!$H:$DD,VLOOKUP(P$1,'Rate Mapping'!$A:$B,2,FALSE)+1,TRUE)*(MOD($B195,12))/12</f>
        <v>4.4720729340328835E-2</v>
      </c>
      <c r="Q195" s="35">
        <f>VLOOKUP($A195*10000+$B195,'Reduced Spot Curves'!$H:$DD,VLOOKUP(Q$1,'Rate Mapping'!$A:$B,2,FALSE)+1,TRUE)*(12-MOD($B195,12))/12+VLOOKUP($A195*10000+$B195+12,'Reduced Spot Curves'!$H:$DD,VLOOKUP(Q$1,'Rate Mapping'!$A:$B,2,FALSE)+1,TRUE)*(MOD($B195,12))/12</f>
        <v>4.0467250829118118E-2</v>
      </c>
      <c r="R195" s="35">
        <f>VLOOKUP($A195*10000+$B195,'Reduced Spot Curves'!$H:$DD,VLOOKUP(R$1,'Rate Mapping'!$A:$B,2,FALSE)+1,TRUE)*(12-MOD($B195,12))/12+VLOOKUP($A195*10000+$B195+12,'Reduced Spot Curves'!$H:$DD,VLOOKUP(R$1,'Rate Mapping'!$A:$B,2,FALSE)+1,TRUE)*(MOD($B195,12))/12</f>
        <v>3.913397728406659E-2</v>
      </c>
      <c r="S195" s="35">
        <f>VLOOKUP($A195*10000+$B195,'Reduced Spot Curves'!$H:$DD,VLOOKUP(S$1,'Rate Mapping'!$A:$B,2,FALSE)+1,TRUE)*(12-MOD($B195,12))/12+VLOOKUP($A195*10000+$B195+12,'Reduced Spot Curves'!$H:$DD,VLOOKUP(S$1,'Rate Mapping'!$A:$B,2,FALSE)+1,TRUE)*(MOD($B195,12))/12</f>
        <v>4.3512902500167594E-2</v>
      </c>
      <c r="T195" s="35">
        <f>VLOOKUP($A195*10000+$B195,'Reduced Spot Curves'!$H:$DD,VLOOKUP(T$1,'Rate Mapping'!$A:$B,2,FALSE)+1,TRUE)*(12-MOD($B195,12))/12+VLOOKUP($A195*10000+$B195+12,'Reduced Spot Curves'!$H:$DD,VLOOKUP(T$1,'Rate Mapping'!$A:$B,2,FALSE)+1,TRUE)*(MOD($B195,12))/12</f>
        <v>4.7657443727654125E-2</v>
      </c>
      <c r="U195" s="35">
        <f>VLOOKUP($A195*10000+$B195,'Reduced Spot Curves'!$H:$DD,VLOOKUP(U$1,'Rate Mapping'!$A:$B,2,FALSE)+1,TRUE)*(12-MOD($B195,12))/12+VLOOKUP($A195*10000+$B195+12,'Reduced Spot Curves'!$H:$DD,VLOOKUP(U$1,'Rate Mapping'!$A:$B,2,FALSE)+1,TRUE)*(MOD($B195,12))/12</f>
        <v>4.8722725986316662E-2</v>
      </c>
      <c r="V195" s="35">
        <f>VLOOKUP($A195*10000+$B195,'Reduced Spot Curves'!$H:$DD,VLOOKUP(V$1,'Rate Mapping'!$A:$B,2,FALSE)+1,TRUE)*(12-MOD($B195,12))/12+VLOOKUP($A195*10000+$B195+12,'Reduced Spot Curves'!$H:$DD,VLOOKUP(V$1,'Rate Mapping'!$A:$B,2,FALSE)+1,TRUE)*(MOD($B195,12))/12</f>
        <v>4.9421636085065057E-2</v>
      </c>
      <c r="W195" s="35">
        <f>VLOOKUP($A195*10000+$B195,'Reduced Spot Curves'!$H:$DD,VLOOKUP(W$1,'Rate Mapping'!$A:$B,2,FALSE)+1,TRUE)*(12-MOD($B195,12))/12+VLOOKUP($A195*10000+$B195+12,'Reduced Spot Curves'!$H:$DD,VLOOKUP(W$1,'Rate Mapping'!$A:$B,2,FALSE)+1,TRUE)*(MOD($B195,12))/12</f>
        <v>4.9946127773065452E-2</v>
      </c>
      <c r="X195" s="35">
        <f>VLOOKUP($A195*10000+$B195,'Reduced Spot Curves'!$H:$DD,VLOOKUP(X$1,'Rate Mapping'!$A:$B,2,FALSE)+1,TRUE)*(12-MOD($B195,12))/12+VLOOKUP($A195*10000+$B195+12,'Reduced Spot Curves'!$H:$DD,VLOOKUP(X$1,'Rate Mapping'!$A:$B,2,FALSE)+1,TRUE)*(MOD($B195,12))/12</f>
        <v>5.0354249027277753E-2</v>
      </c>
      <c r="Y195" s="35">
        <f>VLOOKUP($A195*10000+$B195,'Reduced Spot Curves'!$H:$DD,VLOOKUP(Y$1,'Rate Mapping'!$A:$B,2,FALSE)+1,TRUE)*(12-MOD($B195,12))/12+VLOOKUP($A195*10000+$B195+12,'Reduced Spot Curves'!$H:$DD,VLOOKUP(Y$1,'Rate Mapping'!$A:$B,2,FALSE)+1,TRUE)*(MOD($B195,12))/12</f>
        <v>5.0341300225855257E-2</v>
      </c>
      <c r="Z195">
        <f t="shared" si="16"/>
        <v>0.06</v>
      </c>
      <c r="AA195">
        <f t="shared" ref="AA195:AA258" si="20">AA194</f>
        <v>0</v>
      </c>
      <c r="AB195">
        <f t="shared" ref="AB195:AB258" si="21">AB194</f>
        <v>0</v>
      </c>
      <c r="AC195">
        <f t="shared" ref="AC195:AC258" si="22">AC194</f>
        <v>0</v>
      </c>
    </row>
    <row r="196" spans="1:29" x14ac:dyDescent="0.25">
      <c r="A196">
        <f t="shared" si="17"/>
        <v>2</v>
      </c>
      <c r="B196">
        <f t="shared" si="18"/>
        <v>96</v>
      </c>
      <c r="C196" t="str">
        <f t="shared" si="19"/>
        <v>USD</v>
      </c>
      <c r="D196" s="35">
        <f>VLOOKUP($A196*10000+$B196,'Reduced Spot Curves'!$H:$DD,VLOOKUP(D$1,'Rate Mapping'!$A:$B,2,FALSE)+1,TRUE)*(12-MOD($B196,12))/12+VLOOKUP($A196*10000+$B196+12,'Reduced Spot Curves'!$H:$DD,VLOOKUP(D$1,'Rate Mapping'!$A:$B,2,FALSE)+1,TRUE)*(MOD($B196,12))/12</f>
        <v>4.5629743381670342E-2</v>
      </c>
      <c r="E196" s="35">
        <f>VLOOKUP($A196*10000+$B196,'Reduced Spot Curves'!$H:$DD,VLOOKUP(E$1,'Rate Mapping'!$A:$B,2,FALSE)+1,TRUE)*(12-MOD($B196,12))/12+VLOOKUP($A196*10000+$B196+12,'Reduced Spot Curves'!$H:$DD,VLOOKUP(E$1,'Rate Mapping'!$A:$B,2,FALSE)+1,TRUE)*(MOD($B196,12))/12</f>
        <v>4.5629743381670342E-2</v>
      </c>
      <c r="F196" s="35">
        <f>VLOOKUP($A196*10000+$B196,'Reduced Spot Curves'!$H:$DD,VLOOKUP(F$1,'Rate Mapping'!$A:$B,2,FALSE)+1,TRUE)*(12-MOD($B196,12))/12+VLOOKUP($A196*10000+$B196+12,'Reduced Spot Curves'!$H:$DD,VLOOKUP(F$1,'Rate Mapping'!$A:$B,2,FALSE)+1,TRUE)*(MOD($B196,12))/12</f>
        <v>4.5629743381670342E-2</v>
      </c>
      <c r="G196" s="35">
        <f>VLOOKUP($A196*10000+$B196,'Reduced Spot Curves'!$H:$DD,VLOOKUP(G$1,'Rate Mapping'!$A:$B,2,FALSE)+1,TRUE)*(12-MOD($B196,12))/12+VLOOKUP($A196*10000+$B196+12,'Reduced Spot Curves'!$H:$DD,VLOOKUP(G$1,'Rate Mapping'!$A:$B,2,FALSE)+1,TRUE)*(MOD($B196,12))/12</f>
        <v>4.5629743381670342E-2</v>
      </c>
      <c r="H196" s="35">
        <f>VLOOKUP($A196*10000+$B196,'Reduced Spot Curves'!$H:$DD,VLOOKUP(H$1,'Rate Mapping'!$A:$B,2,FALSE)+1,TRUE)*(12-MOD($B196,12))/12+VLOOKUP($A196*10000+$B196+12,'Reduced Spot Curves'!$H:$DD,VLOOKUP(H$1,'Rate Mapping'!$A:$B,2,FALSE)+1,TRUE)*(MOD($B196,12))/12</f>
        <v>4.5088327674766428E-2</v>
      </c>
      <c r="I196" s="35">
        <f>VLOOKUP($A196*10000+$B196,'Reduced Spot Curves'!$H:$DD,VLOOKUP(I$1,'Rate Mapping'!$A:$B,2,FALSE)+1,TRUE)*(12-MOD($B196,12))/12+VLOOKUP($A196*10000+$B196+12,'Reduced Spot Curves'!$H:$DD,VLOOKUP(I$1,'Rate Mapping'!$A:$B,2,FALSE)+1,TRUE)*(MOD($B196,12))/12</f>
        <v>4.5684122349504565E-2</v>
      </c>
      <c r="J196" s="35">
        <f>VLOOKUP($A196*10000+$B196,'Reduced Spot Curves'!$H:$DD,VLOOKUP(J$1,'Rate Mapping'!$A:$B,2,FALSE)+1,TRUE)*(12-MOD($B196,12))/12+VLOOKUP($A196*10000+$B196+12,'Reduced Spot Curves'!$H:$DD,VLOOKUP(J$1,'Rate Mapping'!$A:$B,2,FALSE)+1,TRUE)*(MOD($B196,12))/12</f>
        <v>4.5853498721149612E-2</v>
      </c>
      <c r="K196" s="35">
        <f>VLOOKUP($A196*10000+$B196,'Reduced Spot Curves'!$H:$DD,VLOOKUP(K$1,'Rate Mapping'!$A:$B,2,FALSE)+1,TRUE)*(12-MOD($B196,12))/12+VLOOKUP($A196*10000+$B196+12,'Reduced Spot Curves'!$H:$DD,VLOOKUP(K$1,'Rate Mapping'!$A:$B,2,FALSE)+1,TRUE)*(MOD($B196,12))/12</f>
        <v>4.5848403763734093E-2</v>
      </c>
      <c r="L196" s="35">
        <f>VLOOKUP($A196*10000+$B196,'Reduced Spot Curves'!$H:$DD,VLOOKUP(L$1,'Rate Mapping'!$A:$B,2,FALSE)+1,TRUE)*(12-MOD($B196,12))/12+VLOOKUP($A196*10000+$B196+12,'Reduced Spot Curves'!$H:$DD,VLOOKUP(L$1,'Rate Mapping'!$A:$B,2,FALSE)+1,TRUE)*(MOD($B196,12))/12</f>
        <v>4.5753806295834455E-2</v>
      </c>
      <c r="M196" s="35">
        <f>VLOOKUP($A196*10000+$B196,'Reduced Spot Curves'!$H:$DD,VLOOKUP(M$1,'Rate Mapping'!$A:$B,2,FALSE)+1,TRUE)*(12-MOD($B196,12))/12+VLOOKUP($A196*10000+$B196+12,'Reduced Spot Curves'!$H:$DD,VLOOKUP(M$1,'Rate Mapping'!$A:$B,2,FALSE)+1,TRUE)*(MOD($B196,12))/12</f>
        <v>4.560679313167413E-2</v>
      </c>
      <c r="N196" s="35">
        <f>VLOOKUP($A196*10000+$B196,'Reduced Spot Curves'!$H:$DD,VLOOKUP(N$1,'Rate Mapping'!$A:$B,2,FALSE)+1,TRUE)*(12-MOD($B196,12))/12+VLOOKUP($A196*10000+$B196+12,'Reduced Spot Curves'!$H:$DD,VLOOKUP(N$1,'Rate Mapping'!$A:$B,2,FALSE)+1,TRUE)*(MOD($B196,12))/12</f>
        <v>4.5426387271701986E-2</v>
      </c>
      <c r="O196" s="35">
        <f>VLOOKUP($A196*10000+$B196,'Reduced Spot Curves'!$H:$DD,VLOOKUP(O$1,'Rate Mapping'!$A:$B,2,FALSE)+1,TRUE)*(12-MOD($B196,12))/12+VLOOKUP($A196*10000+$B196+12,'Reduced Spot Curves'!$H:$DD,VLOOKUP(O$1,'Rate Mapping'!$A:$B,2,FALSE)+1,TRUE)*(MOD($B196,12))/12</f>
        <v>4.5223503363536179E-2</v>
      </c>
      <c r="P196" s="35">
        <f>VLOOKUP($A196*10000+$B196,'Reduced Spot Curves'!$H:$DD,VLOOKUP(P$1,'Rate Mapping'!$A:$B,2,FALSE)+1,TRUE)*(12-MOD($B196,12))/12+VLOOKUP($A196*10000+$B196+12,'Reduced Spot Curves'!$H:$DD,VLOOKUP(P$1,'Rate Mapping'!$A:$B,2,FALSE)+1,TRUE)*(MOD($B196,12))/12</f>
        <v>4.5004942903065871E-2</v>
      </c>
      <c r="Q196" s="35">
        <f>VLOOKUP($A196*10000+$B196,'Reduced Spot Curves'!$H:$DD,VLOOKUP(Q$1,'Rate Mapping'!$A:$B,2,FALSE)+1,TRUE)*(12-MOD($B196,12))/12+VLOOKUP($A196*10000+$B196+12,'Reduced Spot Curves'!$H:$DD,VLOOKUP(Q$1,'Rate Mapping'!$A:$B,2,FALSE)+1,TRUE)*(MOD($B196,12))/12</f>
        <v>4.0657335214354648E-2</v>
      </c>
      <c r="R196" s="35">
        <f>VLOOKUP($A196*10000+$B196,'Reduced Spot Curves'!$H:$DD,VLOOKUP(R$1,'Rate Mapping'!$A:$B,2,FALSE)+1,TRUE)*(12-MOD($B196,12))/12+VLOOKUP($A196*10000+$B196+12,'Reduced Spot Curves'!$H:$DD,VLOOKUP(R$1,'Rate Mapping'!$A:$B,2,FALSE)+1,TRUE)*(MOD($B196,12))/12</f>
        <v>3.9508522907335961E-2</v>
      </c>
      <c r="S196" s="35">
        <f>VLOOKUP($A196*10000+$B196,'Reduced Spot Curves'!$H:$DD,VLOOKUP(S$1,'Rate Mapping'!$A:$B,2,FALSE)+1,TRUE)*(12-MOD($B196,12))/12+VLOOKUP($A196*10000+$B196+12,'Reduced Spot Curves'!$H:$DD,VLOOKUP(S$1,'Rate Mapping'!$A:$B,2,FALSE)+1,TRUE)*(MOD($B196,12))/12</f>
        <v>4.3999278617744754E-2</v>
      </c>
      <c r="T196" s="35">
        <f>VLOOKUP($A196*10000+$B196,'Reduced Spot Curves'!$H:$DD,VLOOKUP(T$1,'Rate Mapping'!$A:$B,2,FALSE)+1,TRUE)*(12-MOD($B196,12))/12+VLOOKUP($A196*10000+$B196+12,'Reduced Spot Curves'!$H:$DD,VLOOKUP(T$1,'Rate Mapping'!$A:$B,2,FALSE)+1,TRUE)*(MOD($B196,12))/12</f>
        <v>4.809670122588814E-2</v>
      </c>
      <c r="U196" s="35">
        <f>VLOOKUP($A196*10000+$B196,'Reduced Spot Curves'!$H:$DD,VLOOKUP(U$1,'Rate Mapping'!$A:$B,2,FALSE)+1,TRUE)*(12-MOD($B196,12))/12+VLOOKUP($A196*10000+$B196+12,'Reduced Spot Curves'!$H:$DD,VLOOKUP(U$1,'Rate Mapping'!$A:$B,2,FALSE)+1,TRUE)*(MOD($B196,12))/12</f>
        <v>4.9128229373795775E-2</v>
      </c>
      <c r="V196" s="35">
        <f>VLOOKUP($A196*10000+$B196,'Reduced Spot Curves'!$H:$DD,VLOOKUP(V$1,'Rate Mapping'!$A:$B,2,FALSE)+1,TRUE)*(12-MOD($B196,12))/12+VLOOKUP($A196*10000+$B196+12,'Reduced Spot Curves'!$H:$DD,VLOOKUP(V$1,'Rate Mapping'!$A:$B,2,FALSE)+1,TRUE)*(MOD($B196,12))/12</f>
        <v>4.9822799575580647E-2</v>
      </c>
      <c r="W196" s="35">
        <f>VLOOKUP($A196*10000+$B196,'Reduced Spot Curves'!$H:$DD,VLOOKUP(W$1,'Rate Mapping'!$A:$B,2,FALSE)+1,TRUE)*(12-MOD($B196,12))/12+VLOOKUP($A196*10000+$B196+12,'Reduced Spot Curves'!$H:$DD,VLOOKUP(W$1,'Rate Mapping'!$A:$B,2,FALSE)+1,TRUE)*(MOD($B196,12))/12</f>
        <v>5.0344032469364232E-2</v>
      </c>
      <c r="X196" s="35">
        <f>VLOOKUP($A196*10000+$B196,'Reduced Spot Curves'!$H:$DD,VLOOKUP(X$1,'Rate Mapping'!$A:$B,2,FALSE)+1,TRUE)*(12-MOD($B196,12))/12+VLOOKUP($A196*10000+$B196+12,'Reduced Spot Curves'!$H:$DD,VLOOKUP(X$1,'Rate Mapping'!$A:$B,2,FALSE)+1,TRUE)*(MOD($B196,12))/12</f>
        <v>5.0749616809817134E-2</v>
      </c>
      <c r="Y196" s="35">
        <f>VLOOKUP($A196*10000+$B196,'Reduced Spot Curves'!$H:$DD,VLOOKUP(Y$1,'Rate Mapping'!$A:$B,2,FALSE)+1,TRUE)*(12-MOD($B196,12))/12+VLOOKUP($A196*10000+$B196+12,'Reduced Spot Curves'!$H:$DD,VLOOKUP(Y$1,'Rate Mapping'!$A:$B,2,FALSE)+1,TRUE)*(MOD($B196,12))/12</f>
        <v>5.071630022585525E-2</v>
      </c>
      <c r="Z196">
        <f t="shared" ref="Z196:Z259" si="23">Z195</f>
        <v>0.06</v>
      </c>
      <c r="AA196">
        <f t="shared" si="20"/>
        <v>0</v>
      </c>
      <c r="AB196">
        <f t="shared" si="21"/>
        <v>0</v>
      </c>
      <c r="AC196">
        <f t="shared" si="22"/>
        <v>0</v>
      </c>
    </row>
    <row r="197" spans="1:29" x14ac:dyDescent="0.25">
      <c r="A197">
        <f t="shared" si="17"/>
        <v>2</v>
      </c>
      <c r="B197">
        <f t="shared" si="18"/>
        <v>99</v>
      </c>
      <c r="C197" t="str">
        <f t="shared" si="19"/>
        <v>USD</v>
      </c>
      <c r="D197" s="35">
        <f>VLOOKUP($A197*10000+$B197,'Reduced Spot Curves'!$H:$DD,VLOOKUP(D$1,'Rate Mapping'!$A:$B,2,FALSE)+1,TRUE)*(12-MOD($B197,12))/12+VLOOKUP($A197*10000+$B197+12,'Reduced Spot Curves'!$H:$DD,VLOOKUP(D$1,'Rate Mapping'!$A:$B,2,FALSE)+1,TRUE)*(MOD($B197,12))/12</f>
        <v>4.5734106426663784E-2</v>
      </c>
      <c r="E197" s="35">
        <f>VLOOKUP($A197*10000+$B197,'Reduced Spot Curves'!$H:$DD,VLOOKUP(E$1,'Rate Mapping'!$A:$B,2,FALSE)+1,TRUE)*(12-MOD($B197,12))/12+VLOOKUP($A197*10000+$B197+12,'Reduced Spot Curves'!$H:$DD,VLOOKUP(E$1,'Rate Mapping'!$A:$B,2,FALSE)+1,TRUE)*(MOD($B197,12))/12</f>
        <v>4.5734106426663784E-2</v>
      </c>
      <c r="F197" s="35">
        <f>VLOOKUP($A197*10000+$B197,'Reduced Spot Curves'!$H:$DD,VLOOKUP(F$1,'Rate Mapping'!$A:$B,2,FALSE)+1,TRUE)*(12-MOD($B197,12))/12+VLOOKUP($A197*10000+$B197+12,'Reduced Spot Curves'!$H:$DD,VLOOKUP(F$1,'Rate Mapping'!$A:$B,2,FALSE)+1,TRUE)*(MOD($B197,12))/12</f>
        <v>4.5734106426663784E-2</v>
      </c>
      <c r="G197" s="35">
        <f>VLOOKUP($A197*10000+$B197,'Reduced Spot Curves'!$H:$DD,VLOOKUP(G$1,'Rate Mapping'!$A:$B,2,FALSE)+1,TRUE)*(12-MOD($B197,12))/12+VLOOKUP($A197*10000+$B197+12,'Reduced Spot Curves'!$H:$DD,VLOOKUP(G$1,'Rate Mapping'!$A:$B,2,FALSE)+1,TRUE)*(MOD($B197,12))/12</f>
        <v>4.5734106426663784E-2</v>
      </c>
      <c r="H197" s="35">
        <f>VLOOKUP($A197*10000+$B197,'Reduced Spot Curves'!$H:$DD,VLOOKUP(H$1,'Rate Mapping'!$A:$B,2,FALSE)+1,TRUE)*(12-MOD($B197,12))/12+VLOOKUP($A197*10000+$B197+12,'Reduced Spot Curves'!$H:$DD,VLOOKUP(H$1,'Rate Mapping'!$A:$B,2,FALSE)+1,TRUE)*(MOD($B197,12))/12</f>
        <v>4.5619073982633734E-2</v>
      </c>
      <c r="I197" s="35">
        <f>VLOOKUP($A197*10000+$B197,'Reduced Spot Curves'!$H:$DD,VLOOKUP(I$1,'Rate Mapping'!$A:$B,2,FALSE)+1,TRUE)*(12-MOD($B197,12))/12+VLOOKUP($A197*10000+$B197+12,'Reduced Spot Curves'!$H:$DD,VLOOKUP(I$1,'Rate Mapping'!$A:$B,2,FALSE)+1,TRUE)*(MOD($B197,12))/12</f>
        <v>4.6120115411549173E-2</v>
      </c>
      <c r="J197" s="35">
        <f>VLOOKUP($A197*10000+$B197,'Reduced Spot Curves'!$H:$DD,VLOOKUP(J$1,'Rate Mapping'!$A:$B,2,FALSE)+1,TRUE)*(12-MOD($B197,12))/12+VLOOKUP($A197*10000+$B197+12,'Reduced Spot Curves'!$H:$DD,VLOOKUP(J$1,'Rate Mapping'!$A:$B,2,FALSE)+1,TRUE)*(MOD($B197,12))/12</f>
        <v>4.6240893062483829E-2</v>
      </c>
      <c r="K197" s="35">
        <f>VLOOKUP($A197*10000+$B197,'Reduced Spot Curves'!$H:$DD,VLOOKUP(K$1,'Rate Mapping'!$A:$B,2,FALSE)+1,TRUE)*(12-MOD($B197,12))/12+VLOOKUP($A197*10000+$B197+12,'Reduced Spot Curves'!$H:$DD,VLOOKUP(K$1,'Rate Mapping'!$A:$B,2,FALSE)+1,TRUE)*(MOD($B197,12))/12</f>
        <v>4.6205957989178065E-2</v>
      </c>
      <c r="L197" s="35">
        <f>VLOOKUP($A197*10000+$B197,'Reduced Spot Curves'!$H:$DD,VLOOKUP(L$1,'Rate Mapping'!$A:$B,2,FALSE)+1,TRUE)*(12-MOD($B197,12))/12+VLOOKUP($A197*10000+$B197+12,'Reduced Spot Curves'!$H:$DD,VLOOKUP(L$1,'Rate Mapping'!$A:$B,2,FALSE)+1,TRUE)*(MOD($B197,12))/12</f>
        <v>4.6091096756763511E-2</v>
      </c>
      <c r="M197" s="35">
        <f>VLOOKUP($A197*10000+$B197,'Reduced Spot Curves'!$H:$DD,VLOOKUP(M$1,'Rate Mapping'!$A:$B,2,FALSE)+1,TRUE)*(12-MOD($B197,12))/12+VLOOKUP($A197*10000+$B197+12,'Reduced Spot Curves'!$H:$DD,VLOOKUP(M$1,'Rate Mapping'!$A:$B,2,FALSE)+1,TRUE)*(MOD($B197,12))/12</f>
        <v>4.592942976500855E-2</v>
      </c>
      <c r="N197" s="35">
        <f>VLOOKUP($A197*10000+$B197,'Reduced Spot Curves'!$H:$DD,VLOOKUP(N$1,'Rate Mapping'!$A:$B,2,FALSE)+1,TRUE)*(12-MOD($B197,12))/12+VLOOKUP($A197*10000+$B197+12,'Reduced Spot Curves'!$H:$DD,VLOOKUP(N$1,'Rate Mapping'!$A:$B,2,FALSE)+1,TRUE)*(MOD($B197,12))/12</f>
        <v>4.5737974100966777E-2</v>
      </c>
      <c r="O197" s="35">
        <f>VLOOKUP($A197*10000+$B197,'Reduced Spot Curves'!$H:$DD,VLOOKUP(O$1,'Rate Mapping'!$A:$B,2,FALSE)+1,TRUE)*(12-MOD($B197,12))/12+VLOOKUP($A197*10000+$B197+12,'Reduced Spot Curves'!$H:$DD,VLOOKUP(O$1,'Rate Mapping'!$A:$B,2,FALSE)+1,TRUE)*(MOD($B197,12))/12</f>
        <v>4.5526513508923477E-2</v>
      </c>
      <c r="P197" s="35">
        <f>VLOOKUP($A197*10000+$B197,'Reduced Spot Curves'!$H:$DD,VLOOKUP(P$1,'Rate Mapping'!$A:$B,2,FALSE)+1,TRUE)*(12-MOD($B197,12))/12+VLOOKUP($A197*10000+$B197+12,'Reduced Spot Curves'!$H:$DD,VLOOKUP(P$1,'Rate Mapping'!$A:$B,2,FALSE)+1,TRUE)*(MOD($B197,12))/12</f>
        <v>4.5301157378845019E-2</v>
      </c>
      <c r="Q197" s="35">
        <f>VLOOKUP($A197*10000+$B197,'Reduced Spot Curves'!$H:$DD,VLOOKUP(Q$1,'Rate Mapping'!$A:$B,2,FALSE)+1,TRUE)*(12-MOD($B197,12))/12+VLOOKUP($A197*10000+$B197+12,'Reduced Spot Curves'!$H:$DD,VLOOKUP(Q$1,'Rate Mapping'!$A:$B,2,FALSE)+1,TRUE)*(MOD($B197,12))/12</f>
        <v>4.0850078465844125E-2</v>
      </c>
      <c r="R197" s="35">
        <f>VLOOKUP($A197*10000+$B197,'Reduced Spot Curves'!$H:$DD,VLOOKUP(R$1,'Rate Mapping'!$A:$B,2,FALSE)+1,TRUE)*(12-MOD($B197,12))/12+VLOOKUP($A197*10000+$B197+12,'Reduced Spot Curves'!$H:$DD,VLOOKUP(R$1,'Rate Mapping'!$A:$B,2,FALSE)+1,TRUE)*(MOD($B197,12))/12</f>
        <v>3.9910273020887427E-2</v>
      </c>
      <c r="S197" s="35">
        <f>VLOOKUP($A197*10000+$B197,'Reduced Spot Curves'!$H:$DD,VLOOKUP(S$1,'Rate Mapping'!$A:$B,2,FALSE)+1,TRUE)*(12-MOD($B197,12))/12+VLOOKUP($A197*10000+$B197+12,'Reduced Spot Curves'!$H:$DD,VLOOKUP(S$1,'Rate Mapping'!$A:$B,2,FALSE)+1,TRUE)*(MOD($B197,12))/12</f>
        <v>4.4497573497940229E-2</v>
      </c>
      <c r="T197" s="35">
        <f>VLOOKUP($A197*10000+$B197,'Reduced Spot Curves'!$H:$DD,VLOOKUP(T$1,'Rate Mapping'!$A:$B,2,FALSE)+1,TRUE)*(12-MOD($B197,12))/12+VLOOKUP($A197*10000+$B197+12,'Reduced Spot Curves'!$H:$DD,VLOOKUP(T$1,'Rate Mapping'!$A:$B,2,FALSE)+1,TRUE)*(MOD($B197,12))/12</f>
        <v>4.8528466918412477E-2</v>
      </c>
      <c r="U197" s="35">
        <f>VLOOKUP($A197*10000+$B197,'Reduced Spot Curves'!$H:$DD,VLOOKUP(U$1,'Rate Mapping'!$A:$B,2,FALSE)+1,TRUE)*(12-MOD($B197,12))/12+VLOOKUP($A197*10000+$B197+12,'Reduced Spot Curves'!$H:$DD,VLOOKUP(U$1,'Rate Mapping'!$A:$B,2,FALSE)+1,TRUE)*(MOD($B197,12))/12</f>
        <v>4.9538084899775209E-2</v>
      </c>
      <c r="V197" s="35">
        <f>VLOOKUP($A197*10000+$B197,'Reduced Spot Curves'!$H:$DD,VLOOKUP(V$1,'Rate Mapping'!$A:$B,2,FALSE)+1,TRUE)*(12-MOD($B197,12))/12+VLOOKUP($A197*10000+$B197+12,'Reduced Spot Curves'!$H:$DD,VLOOKUP(V$1,'Rate Mapping'!$A:$B,2,FALSE)+1,TRUE)*(MOD($B197,12))/12</f>
        <v>5.0227695461875416E-2</v>
      </c>
      <c r="W197" s="35">
        <f>VLOOKUP($A197*10000+$B197,'Reduced Spot Curves'!$H:$DD,VLOOKUP(W$1,'Rate Mapping'!$A:$B,2,FALSE)+1,TRUE)*(12-MOD($B197,12))/12+VLOOKUP($A197*10000+$B197+12,'Reduced Spot Curves'!$H:$DD,VLOOKUP(W$1,'Rate Mapping'!$A:$B,2,FALSE)+1,TRUE)*(MOD($B197,12))/12</f>
        <v>5.0745204319364828E-2</v>
      </c>
      <c r="X197" s="35">
        <f>VLOOKUP($A197*10000+$B197,'Reduced Spot Curves'!$H:$DD,VLOOKUP(X$1,'Rate Mapping'!$A:$B,2,FALSE)+1,TRUE)*(12-MOD($B197,12))/12+VLOOKUP($A197*10000+$B197+12,'Reduced Spot Curves'!$H:$DD,VLOOKUP(X$1,'Rate Mapping'!$A:$B,2,FALSE)+1,TRUE)*(MOD($B197,12))/12</f>
        <v>5.114788963315961E-2</v>
      </c>
      <c r="Y197" s="35">
        <f>VLOOKUP($A197*10000+$B197,'Reduced Spot Curves'!$H:$DD,VLOOKUP(Y$1,'Rate Mapping'!$A:$B,2,FALSE)+1,TRUE)*(12-MOD($B197,12))/12+VLOOKUP($A197*10000+$B197+12,'Reduced Spot Curves'!$H:$DD,VLOOKUP(Y$1,'Rate Mapping'!$A:$B,2,FALSE)+1,TRUE)*(MOD($B197,12))/12</f>
        <v>5.1091300225855257E-2</v>
      </c>
      <c r="Z197">
        <f t="shared" si="23"/>
        <v>0.06</v>
      </c>
      <c r="AA197">
        <f t="shared" si="20"/>
        <v>0</v>
      </c>
      <c r="AB197">
        <f t="shared" si="21"/>
        <v>0</v>
      </c>
      <c r="AC197">
        <f t="shared" si="22"/>
        <v>0</v>
      </c>
    </row>
    <row r="198" spans="1:29" x14ac:dyDescent="0.25">
      <c r="A198">
        <f t="shared" si="17"/>
        <v>2</v>
      </c>
      <c r="B198">
        <f t="shared" si="18"/>
        <v>102</v>
      </c>
      <c r="C198" t="str">
        <f t="shared" si="19"/>
        <v>USD</v>
      </c>
      <c r="D198" s="35">
        <f>VLOOKUP($A198*10000+$B198,'Reduced Spot Curves'!$H:$DD,VLOOKUP(D$1,'Rate Mapping'!$A:$B,2,FALSE)+1,TRUE)*(12-MOD($B198,12))/12+VLOOKUP($A198*10000+$B198+12,'Reduced Spot Curves'!$H:$DD,VLOOKUP(D$1,'Rate Mapping'!$A:$B,2,FALSE)+1,TRUE)*(MOD($B198,12))/12</f>
        <v>4.5838469471657213E-2</v>
      </c>
      <c r="E198" s="35">
        <f>VLOOKUP($A198*10000+$B198,'Reduced Spot Curves'!$H:$DD,VLOOKUP(E$1,'Rate Mapping'!$A:$B,2,FALSE)+1,TRUE)*(12-MOD($B198,12))/12+VLOOKUP($A198*10000+$B198+12,'Reduced Spot Curves'!$H:$DD,VLOOKUP(E$1,'Rate Mapping'!$A:$B,2,FALSE)+1,TRUE)*(MOD($B198,12))/12</f>
        <v>4.5838469471657213E-2</v>
      </c>
      <c r="F198" s="35">
        <f>VLOOKUP($A198*10000+$B198,'Reduced Spot Curves'!$H:$DD,VLOOKUP(F$1,'Rate Mapping'!$A:$B,2,FALSE)+1,TRUE)*(12-MOD($B198,12))/12+VLOOKUP($A198*10000+$B198+12,'Reduced Spot Curves'!$H:$DD,VLOOKUP(F$1,'Rate Mapping'!$A:$B,2,FALSE)+1,TRUE)*(MOD($B198,12))/12</f>
        <v>4.5838469471657213E-2</v>
      </c>
      <c r="G198" s="35">
        <f>VLOOKUP($A198*10000+$B198,'Reduced Spot Curves'!$H:$DD,VLOOKUP(G$1,'Rate Mapping'!$A:$B,2,FALSE)+1,TRUE)*(12-MOD($B198,12))/12+VLOOKUP($A198*10000+$B198+12,'Reduced Spot Curves'!$H:$DD,VLOOKUP(G$1,'Rate Mapping'!$A:$B,2,FALSE)+1,TRUE)*(MOD($B198,12))/12</f>
        <v>4.5838469471657213E-2</v>
      </c>
      <c r="H198" s="35">
        <f>VLOOKUP($A198*10000+$B198,'Reduced Spot Curves'!$H:$DD,VLOOKUP(H$1,'Rate Mapping'!$A:$B,2,FALSE)+1,TRUE)*(12-MOD($B198,12))/12+VLOOKUP($A198*10000+$B198+12,'Reduced Spot Curves'!$H:$DD,VLOOKUP(H$1,'Rate Mapping'!$A:$B,2,FALSE)+1,TRUE)*(MOD($B198,12))/12</f>
        <v>4.6149820290501027E-2</v>
      </c>
      <c r="I198" s="35">
        <f>VLOOKUP($A198*10000+$B198,'Reduced Spot Curves'!$H:$DD,VLOOKUP(I$1,'Rate Mapping'!$A:$B,2,FALSE)+1,TRUE)*(12-MOD($B198,12))/12+VLOOKUP($A198*10000+$B198+12,'Reduced Spot Curves'!$H:$DD,VLOOKUP(I$1,'Rate Mapping'!$A:$B,2,FALSE)+1,TRUE)*(MOD($B198,12))/12</f>
        <v>4.6556108473593767E-2</v>
      </c>
      <c r="J198" s="35">
        <f>VLOOKUP($A198*10000+$B198,'Reduced Spot Curves'!$H:$DD,VLOOKUP(J$1,'Rate Mapping'!$A:$B,2,FALSE)+1,TRUE)*(12-MOD($B198,12))/12+VLOOKUP($A198*10000+$B198+12,'Reduced Spot Curves'!$H:$DD,VLOOKUP(J$1,'Rate Mapping'!$A:$B,2,FALSE)+1,TRUE)*(MOD($B198,12))/12</f>
        <v>4.6628287403818032E-2</v>
      </c>
      <c r="K198" s="35">
        <f>VLOOKUP($A198*10000+$B198,'Reduced Spot Curves'!$H:$DD,VLOOKUP(K$1,'Rate Mapping'!$A:$B,2,FALSE)+1,TRUE)*(12-MOD($B198,12))/12+VLOOKUP($A198*10000+$B198+12,'Reduced Spot Curves'!$H:$DD,VLOOKUP(K$1,'Rate Mapping'!$A:$B,2,FALSE)+1,TRUE)*(MOD($B198,12))/12</f>
        <v>4.6563512214622023E-2</v>
      </c>
      <c r="L198" s="35">
        <f>VLOOKUP($A198*10000+$B198,'Reduced Spot Curves'!$H:$DD,VLOOKUP(L$1,'Rate Mapping'!$A:$B,2,FALSE)+1,TRUE)*(12-MOD($B198,12))/12+VLOOKUP($A198*10000+$B198+12,'Reduced Spot Curves'!$H:$DD,VLOOKUP(L$1,'Rate Mapping'!$A:$B,2,FALSE)+1,TRUE)*(MOD($B198,12))/12</f>
        <v>4.6428387217692553E-2</v>
      </c>
      <c r="M198" s="35">
        <f>VLOOKUP($A198*10000+$B198,'Reduced Spot Curves'!$H:$DD,VLOOKUP(M$1,'Rate Mapping'!$A:$B,2,FALSE)+1,TRUE)*(12-MOD($B198,12))/12+VLOOKUP($A198*10000+$B198+12,'Reduced Spot Curves'!$H:$DD,VLOOKUP(M$1,'Rate Mapping'!$A:$B,2,FALSE)+1,TRUE)*(MOD($B198,12))/12</f>
        <v>4.6252066398342957E-2</v>
      </c>
      <c r="N198" s="35">
        <f>VLOOKUP($A198*10000+$B198,'Reduced Spot Curves'!$H:$DD,VLOOKUP(N$1,'Rate Mapping'!$A:$B,2,FALSE)+1,TRUE)*(12-MOD($B198,12))/12+VLOOKUP($A198*10000+$B198+12,'Reduced Spot Curves'!$H:$DD,VLOOKUP(N$1,'Rate Mapping'!$A:$B,2,FALSE)+1,TRUE)*(MOD($B198,12))/12</f>
        <v>4.6049560930231555E-2</v>
      </c>
      <c r="O198" s="35">
        <f>VLOOKUP($A198*10000+$B198,'Reduced Spot Curves'!$H:$DD,VLOOKUP(O$1,'Rate Mapping'!$A:$B,2,FALSE)+1,TRUE)*(12-MOD($B198,12))/12+VLOOKUP($A198*10000+$B198+12,'Reduced Spot Curves'!$H:$DD,VLOOKUP(O$1,'Rate Mapping'!$A:$B,2,FALSE)+1,TRUE)*(MOD($B198,12))/12</f>
        <v>4.5829523654310762E-2</v>
      </c>
      <c r="P198" s="35">
        <f>VLOOKUP($A198*10000+$B198,'Reduced Spot Curves'!$H:$DD,VLOOKUP(P$1,'Rate Mapping'!$A:$B,2,FALSE)+1,TRUE)*(12-MOD($B198,12))/12+VLOOKUP($A198*10000+$B198+12,'Reduced Spot Curves'!$H:$DD,VLOOKUP(P$1,'Rate Mapping'!$A:$B,2,FALSE)+1,TRUE)*(MOD($B198,12))/12</f>
        <v>4.5597371854624154E-2</v>
      </c>
      <c r="Q198" s="35">
        <f>VLOOKUP($A198*10000+$B198,'Reduced Spot Curves'!$H:$DD,VLOOKUP(Q$1,'Rate Mapping'!$A:$B,2,FALSE)+1,TRUE)*(12-MOD($B198,12))/12+VLOOKUP($A198*10000+$B198+12,'Reduced Spot Curves'!$H:$DD,VLOOKUP(Q$1,'Rate Mapping'!$A:$B,2,FALSE)+1,TRUE)*(MOD($B198,12))/12</f>
        <v>4.1042821717333602E-2</v>
      </c>
      <c r="R198" s="35">
        <f>VLOOKUP($A198*10000+$B198,'Reduced Spot Curves'!$H:$DD,VLOOKUP(R$1,'Rate Mapping'!$A:$B,2,FALSE)+1,TRUE)*(12-MOD($B198,12))/12+VLOOKUP($A198*10000+$B198+12,'Reduced Spot Curves'!$H:$DD,VLOOKUP(R$1,'Rate Mapping'!$A:$B,2,FALSE)+1,TRUE)*(MOD($B198,12))/12</f>
        <v>4.0312023134438893E-2</v>
      </c>
      <c r="S198" s="35">
        <f>VLOOKUP($A198*10000+$B198,'Reduced Spot Curves'!$H:$DD,VLOOKUP(S$1,'Rate Mapping'!$A:$B,2,FALSE)+1,TRUE)*(12-MOD($B198,12))/12+VLOOKUP($A198*10000+$B198+12,'Reduced Spot Curves'!$H:$DD,VLOOKUP(S$1,'Rate Mapping'!$A:$B,2,FALSE)+1,TRUE)*(MOD($B198,12))/12</f>
        <v>4.4995868378135691E-2</v>
      </c>
      <c r="T198" s="35">
        <f>VLOOKUP($A198*10000+$B198,'Reduced Spot Curves'!$H:$DD,VLOOKUP(T$1,'Rate Mapping'!$A:$B,2,FALSE)+1,TRUE)*(12-MOD($B198,12))/12+VLOOKUP($A198*10000+$B198+12,'Reduced Spot Curves'!$H:$DD,VLOOKUP(T$1,'Rate Mapping'!$A:$B,2,FALSE)+1,TRUE)*(MOD($B198,12))/12</f>
        <v>4.8960232610936801E-2</v>
      </c>
      <c r="U198" s="35">
        <f>VLOOKUP($A198*10000+$B198,'Reduced Spot Curves'!$H:$DD,VLOOKUP(U$1,'Rate Mapping'!$A:$B,2,FALSE)+1,TRUE)*(12-MOD($B198,12))/12+VLOOKUP($A198*10000+$B198+12,'Reduced Spot Curves'!$H:$DD,VLOOKUP(U$1,'Rate Mapping'!$A:$B,2,FALSE)+1,TRUE)*(MOD($B198,12))/12</f>
        <v>4.9947940425754629E-2</v>
      </c>
      <c r="V198" s="35">
        <f>VLOOKUP($A198*10000+$B198,'Reduced Spot Curves'!$H:$DD,VLOOKUP(V$1,'Rate Mapping'!$A:$B,2,FALSE)+1,TRUE)*(12-MOD($B198,12))/12+VLOOKUP($A198*10000+$B198+12,'Reduced Spot Curves'!$H:$DD,VLOOKUP(V$1,'Rate Mapping'!$A:$B,2,FALSE)+1,TRUE)*(MOD($B198,12))/12</f>
        <v>5.0632591348170171E-2</v>
      </c>
      <c r="W198" s="35">
        <f>VLOOKUP($A198*10000+$B198,'Reduced Spot Curves'!$H:$DD,VLOOKUP(W$1,'Rate Mapping'!$A:$B,2,FALSE)+1,TRUE)*(12-MOD($B198,12))/12+VLOOKUP($A198*10000+$B198+12,'Reduced Spot Curves'!$H:$DD,VLOOKUP(W$1,'Rate Mapping'!$A:$B,2,FALSE)+1,TRUE)*(MOD($B198,12))/12</f>
        <v>5.1146376169365411E-2</v>
      </c>
      <c r="X198" s="35">
        <f>VLOOKUP($A198*10000+$B198,'Reduced Spot Curves'!$H:$DD,VLOOKUP(X$1,'Rate Mapping'!$A:$B,2,FALSE)+1,TRUE)*(12-MOD($B198,12))/12+VLOOKUP($A198*10000+$B198+12,'Reduced Spot Curves'!$H:$DD,VLOOKUP(X$1,'Rate Mapping'!$A:$B,2,FALSE)+1,TRUE)*(MOD($B198,12))/12</f>
        <v>5.1546162456502072E-2</v>
      </c>
      <c r="Y198" s="35">
        <f>VLOOKUP($A198*10000+$B198,'Reduced Spot Curves'!$H:$DD,VLOOKUP(Y$1,'Rate Mapping'!$A:$B,2,FALSE)+1,TRUE)*(12-MOD($B198,12))/12+VLOOKUP($A198*10000+$B198+12,'Reduced Spot Curves'!$H:$DD,VLOOKUP(Y$1,'Rate Mapping'!$A:$B,2,FALSE)+1,TRUE)*(MOD($B198,12))/12</f>
        <v>5.1466300225855251E-2</v>
      </c>
      <c r="Z198">
        <f t="shared" si="23"/>
        <v>0.06</v>
      </c>
      <c r="AA198">
        <f t="shared" si="20"/>
        <v>0</v>
      </c>
      <c r="AB198">
        <f t="shared" si="21"/>
        <v>0</v>
      </c>
      <c r="AC198">
        <f t="shared" si="22"/>
        <v>0</v>
      </c>
    </row>
    <row r="199" spans="1:29" x14ac:dyDescent="0.25">
      <c r="A199">
        <f t="shared" si="17"/>
        <v>2</v>
      </c>
      <c r="B199">
        <f t="shared" si="18"/>
        <v>105</v>
      </c>
      <c r="C199" t="str">
        <f t="shared" si="19"/>
        <v>USD</v>
      </c>
      <c r="D199" s="35">
        <f>VLOOKUP($A199*10000+$B199,'Reduced Spot Curves'!$H:$DD,VLOOKUP(D$1,'Rate Mapping'!$A:$B,2,FALSE)+1,TRUE)*(12-MOD($B199,12))/12+VLOOKUP($A199*10000+$B199+12,'Reduced Spot Curves'!$H:$DD,VLOOKUP(D$1,'Rate Mapping'!$A:$B,2,FALSE)+1,TRUE)*(MOD($B199,12))/12</f>
        <v>4.5942832516650656E-2</v>
      </c>
      <c r="E199" s="35">
        <f>VLOOKUP($A199*10000+$B199,'Reduced Spot Curves'!$H:$DD,VLOOKUP(E$1,'Rate Mapping'!$A:$B,2,FALSE)+1,TRUE)*(12-MOD($B199,12))/12+VLOOKUP($A199*10000+$B199+12,'Reduced Spot Curves'!$H:$DD,VLOOKUP(E$1,'Rate Mapping'!$A:$B,2,FALSE)+1,TRUE)*(MOD($B199,12))/12</f>
        <v>4.5942832516650656E-2</v>
      </c>
      <c r="F199" s="35">
        <f>VLOOKUP($A199*10000+$B199,'Reduced Spot Curves'!$H:$DD,VLOOKUP(F$1,'Rate Mapping'!$A:$B,2,FALSE)+1,TRUE)*(12-MOD($B199,12))/12+VLOOKUP($A199*10000+$B199+12,'Reduced Spot Curves'!$H:$DD,VLOOKUP(F$1,'Rate Mapping'!$A:$B,2,FALSE)+1,TRUE)*(MOD($B199,12))/12</f>
        <v>4.5942832516650656E-2</v>
      </c>
      <c r="G199" s="35">
        <f>VLOOKUP($A199*10000+$B199,'Reduced Spot Curves'!$H:$DD,VLOOKUP(G$1,'Rate Mapping'!$A:$B,2,FALSE)+1,TRUE)*(12-MOD($B199,12))/12+VLOOKUP($A199*10000+$B199+12,'Reduced Spot Curves'!$H:$DD,VLOOKUP(G$1,'Rate Mapping'!$A:$B,2,FALSE)+1,TRUE)*(MOD($B199,12))/12</f>
        <v>4.5942832516650656E-2</v>
      </c>
      <c r="H199" s="35">
        <f>VLOOKUP($A199*10000+$B199,'Reduced Spot Curves'!$H:$DD,VLOOKUP(H$1,'Rate Mapping'!$A:$B,2,FALSE)+1,TRUE)*(12-MOD($B199,12))/12+VLOOKUP($A199*10000+$B199+12,'Reduced Spot Curves'!$H:$DD,VLOOKUP(H$1,'Rate Mapping'!$A:$B,2,FALSE)+1,TRUE)*(MOD($B199,12))/12</f>
        <v>4.6680566598368334E-2</v>
      </c>
      <c r="I199" s="35">
        <f>VLOOKUP($A199*10000+$B199,'Reduced Spot Curves'!$H:$DD,VLOOKUP(I$1,'Rate Mapping'!$A:$B,2,FALSE)+1,TRUE)*(12-MOD($B199,12))/12+VLOOKUP($A199*10000+$B199+12,'Reduced Spot Curves'!$H:$DD,VLOOKUP(I$1,'Rate Mapping'!$A:$B,2,FALSE)+1,TRUE)*(MOD($B199,12))/12</f>
        <v>4.6992101535638375E-2</v>
      </c>
      <c r="J199" s="35">
        <f>VLOOKUP($A199*10000+$B199,'Reduced Spot Curves'!$H:$DD,VLOOKUP(J$1,'Rate Mapping'!$A:$B,2,FALSE)+1,TRUE)*(12-MOD($B199,12))/12+VLOOKUP($A199*10000+$B199+12,'Reduced Spot Curves'!$H:$DD,VLOOKUP(J$1,'Rate Mapping'!$A:$B,2,FALSE)+1,TRUE)*(MOD($B199,12))/12</f>
        <v>4.7015681745152249E-2</v>
      </c>
      <c r="K199" s="35">
        <f>VLOOKUP($A199*10000+$B199,'Reduced Spot Curves'!$H:$DD,VLOOKUP(K$1,'Rate Mapping'!$A:$B,2,FALSE)+1,TRUE)*(12-MOD($B199,12))/12+VLOOKUP($A199*10000+$B199+12,'Reduced Spot Curves'!$H:$DD,VLOOKUP(K$1,'Rate Mapping'!$A:$B,2,FALSE)+1,TRUE)*(MOD($B199,12))/12</f>
        <v>4.6921066440065995E-2</v>
      </c>
      <c r="L199" s="35">
        <f>VLOOKUP($A199*10000+$B199,'Reduced Spot Curves'!$H:$DD,VLOOKUP(L$1,'Rate Mapping'!$A:$B,2,FALSE)+1,TRUE)*(12-MOD($B199,12))/12+VLOOKUP($A199*10000+$B199+12,'Reduced Spot Curves'!$H:$DD,VLOOKUP(L$1,'Rate Mapping'!$A:$B,2,FALSE)+1,TRUE)*(MOD($B199,12))/12</f>
        <v>4.6765677678621609E-2</v>
      </c>
      <c r="M199" s="35">
        <f>VLOOKUP($A199*10000+$B199,'Reduced Spot Curves'!$H:$DD,VLOOKUP(M$1,'Rate Mapping'!$A:$B,2,FALSE)+1,TRUE)*(12-MOD($B199,12))/12+VLOOKUP($A199*10000+$B199+12,'Reduced Spot Curves'!$H:$DD,VLOOKUP(M$1,'Rate Mapping'!$A:$B,2,FALSE)+1,TRUE)*(MOD($B199,12))/12</f>
        <v>4.6574703031677378E-2</v>
      </c>
      <c r="N199" s="35">
        <f>VLOOKUP($A199*10000+$B199,'Reduced Spot Curves'!$H:$DD,VLOOKUP(N$1,'Rate Mapping'!$A:$B,2,FALSE)+1,TRUE)*(12-MOD($B199,12))/12+VLOOKUP($A199*10000+$B199+12,'Reduced Spot Curves'!$H:$DD,VLOOKUP(N$1,'Rate Mapping'!$A:$B,2,FALSE)+1,TRUE)*(MOD($B199,12))/12</f>
        <v>4.6361147759496346E-2</v>
      </c>
      <c r="O199" s="35">
        <f>VLOOKUP($A199*10000+$B199,'Reduced Spot Curves'!$H:$DD,VLOOKUP(O$1,'Rate Mapping'!$A:$B,2,FALSE)+1,TRUE)*(12-MOD($B199,12))/12+VLOOKUP($A199*10000+$B199+12,'Reduced Spot Curves'!$H:$DD,VLOOKUP(O$1,'Rate Mapping'!$A:$B,2,FALSE)+1,TRUE)*(MOD($B199,12))/12</f>
        <v>4.6132533799698061E-2</v>
      </c>
      <c r="P199" s="35">
        <f>VLOOKUP($A199*10000+$B199,'Reduced Spot Curves'!$H:$DD,VLOOKUP(P$1,'Rate Mapping'!$A:$B,2,FALSE)+1,TRUE)*(12-MOD($B199,12))/12+VLOOKUP($A199*10000+$B199+12,'Reduced Spot Curves'!$H:$DD,VLOOKUP(P$1,'Rate Mapping'!$A:$B,2,FALSE)+1,TRUE)*(MOD($B199,12))/12</f>
        <v>4.5893586330403302E-2</v>
      </c>
      <c r="Q199" s="35">
        <f>VLOOKUP($A199*10000+$B199,'Reduced Spot Curves'!$H:$DD,VLOOKUP(Q$1,'Rate Mapping'!$A:$B,2,FALSE)+1,TRUE)*(12-MOD($B199,12))/12+VLOOKUP($A199*10000+$B199+12,'Reduced Spot Curves'!$H:$DD,VLOOKUP(Q$1,'Rate Mapping'!$A:$B,2,FALSE)+1,TRUE)*(MOD($B199,12))/12</f>
        <v>4.123556496882308E-2</v>
      </c>
      <c r="R199" s="35">
        <f>VLOOKUP($A199*10000+$B199,'Reduced Spot Curves'!$H:$DD,VLOOKUP(R$1,'Rate Mapping'!$A:$B,2,FALSE)+1,TRUE)*(12-MOD($B199,12))/12+VLOOKUP($A199*10000+$B199+12,'Reduced Spot Curves'!$H:$DD,VLOOKUP(R$1,'Rate Mapping'!$A:$B,2,FALSE)+1,TRUE)*(MOD($B199,12))/12</f>
        <v>4.0713773247990359E-2</v>
      </c>
      <c r="S199" s="35">
        <f>VLOOKUP($A199*10000+$B199,'Reduced Spot Curves'!$H:$DD,VLOOKUP(S$1,'Rate Mapping'!$A:$B,2,FALSE)+1,TRUE)*(12-MOD($B199,12))/12+VLOOKUP($A199*10000+$B199+12,'Reduced Spot Curves'!$H:$DD,VLOOKUP(S$1,'Rate Mapping'!$A:$B,2,FALSE)+1,TRUE)*(MOD($B199,12))/12</f>
        <v>4.5494163258331166E-2</v>
      </c>
      <c r="T199" s="35">
        <f>VLOOKUP($A199*10000+$B199,'Reduced Spot Curves'!$H:$DD,VLOOKUP(T$1,'Rate Mapping'!$A:$B,2,FALSE)+1,TRUE)*(12-MOD($B199,12))/12+VLOOKUP($A199*10000+$B199+12,'Reduced Spot Curves'!$H:$DD,VLOOKUP(T$1,'Rate Mapping'!$A:$B,2,FALSE)+1,TRUE)*(MOD($B199,12))/12</f>
        <v>4.9391998303461138E-2</v>
      </c>
      <c r="U199" s="35">
        <f>VLOOKUP($A199*10000+$B199,'Reduced Spot Curves'!$H:$DD,VLOOKUP(U$1,'Rate Mapping'!$A:$B,2,FALSE)+1,TRUE)*(12-MOD($B199,12))/12+VLOOKUP($A199*10000+$B199+12,'Reduced Spot Curves'!$H:$DD,VLOOKUP(U$1,'Rate Mapping'!$A:$B,2,FALSE)+1,TRUE)*(MOD($B199,12))/12</f>
        <v>5.0357795951734063E-2</v>
      </c>
      <c r="V199" s="35">
        <f>VLOOKUP($A199*10000+$B199,'Reduced Spot Curves'!$H:$DD,VLOOKUP(V$1,'Rate Mapping'!$A:$B,2,FALSE)+1,TRUE)*(12-MOD($B199,12))/12+VLOOKUP($A199*10000+$B199+12,'Reduced Spot Curves'!$H:$DD,VLOOKUP(V$1,'Rate Mapping'!$A:$B,2,FALSE)+1,TRUE)*(MOD($B199,12))/12</f>
        <v>5.103748723446494E-2</v>
      </c>
      <c r="W199" s="35">
        <f>VLOOKUP($A199*10000+$B199,'Reduced Spot Curves'!$H:$DD,VLOOKUP(W$1,'Rate Mapping'!$A:$B,2,FALSE)+1,TRUE)*(12-MOD($B199,12))/12+VLOOKUP($A199*10000+$B199+12,'Reduced Spot Curves'!$H:$DD,VLOOKUP(W$1,'Rate Mapping'!$A:$B,2,FALSE)+1,TRUE)*(MOD($B199,12))/12</f>
        <v>5.1547548019366007E-2</v>
      </c>
      <c r="X199" s="35">
        <f>VLOOKUP($A199*10000+$B199,'Reduced Spot Curves'!$H:$DD,VLOOKUP(X$1,'Rate Mapping'!$A:$B,2,FALSE)+1,TRUE)*(12-MOD($B199,12))/12+VLOOKUP($A199*10000+$B199+12,'Reduced Spot Curves'!$H:$DD,VLOOKUP(X$1,'Rate Mapping'!$A:$B,2,FALSE)+1,TRUE)*(MOD($B199,12))/12</f>
        <v>5.1944435279844547E-2</v>
      </c>
      <c r="Y199" s="35">
        <f>VLOOKUP($A199*10000+$B199,'Reduced Spot Curves'!$H:$DD,VLOOKUP(Y$1,'Rate Mapping'!$A:$B,2,FALSE)+1,TRUE)*(12-MOD($B199,12))/12+VLOOKUP($A199*10000+$B199+12,'Reduced Spot Curves'!$H:$DD,VLOOKUP(Y$1,'Rate Mapping'!$A:$B,2,FALSE)+1,TRUE)*(MOD($B199,12))/12</f>
        <v>5.1841300225855258E-2</v>
      </c>
      <c r="Z199">
        <f t="shared" si="23"/>
        <v>0.06</v>
      </c>
      <c r="AA199">
        <f t="shared" si="20"/>
        <v>0</v>
      </c>
      <c r="AB199">
        <f t="shared" si="21"/>
        <v>0</v>
      </c>
      <c r="AC199">
        <f t="shared" si="22"/>
        <v>0</v>
      </c>
    </row>
    <row r="200" spans="1:29" x14ac:dyDescent="0.25">
      <c r="A200">
        <f t="shared" si="17"/>
        <v>2</v>
      </c>
      <c r="B200">
        <f t="shared" si="18"/>
        <v>108</v>
      </c>
      <c r="C200" t="str">
        <f t="shared" si="19"/>
        <v>USD</v>
      </c>
      <c r="D200" s="35">
        <f>VLOOKUP($A200*10000+$B200,'Reduced Spot Curves'!$H:$DD,VLOOKUP(D$1,'Rate Mapping'!$A:$B,2,FALSE)+1,TRUE)*(12-MOD($B200,12))/12+VLOOKUP($A200*10000+$B200+12,'Reduced Spot Curves'!$H:$DD,VLOOKUP(D$1,'Rate Mapping'!$A:$B,2,FALSE)+1,TRUE)*(MOD($B200,12))/12</f>
        <v>4.6047195561644085E-2</v>
      </c>
      <c r="E200" s="35">
        <f>VLOOKUP($A200*10000+$B200,'Reduced Spot Curves'!$H:$DD,VLOOKUP(E$1,'Rate Mapping'!$A:$B,2,FALSE)+1,TRUE)*(12-MOD($B200,12))/12+VLOOKUP($A200*10000+$B200+12,'Reduced Spot Curves'!$H:$DD,VLOOKUP(E$1,'Rate Mapping'!$A:$B,2,FALSE)+1,TRUE)*(MOD($B200,12))/12</f>
        <v>4.6047195561644085E-2</v>
      </c>
      <c r="F200" s="35">
        <f>VLOOKUP($A200*10000+$B200,'Reduced Spot Curves'!$H:$DD,VLOOKUP(F$1,'Rate Mapping'!$A:$B,2,FALSE)+1,TRUE)*(12-MOD($B200,12))/12+VLOOKUP($A200*10000+$B200+12,'Reduced Spot Curves'!$H:$DD,VLOOKUP(F$1,'Rate Mapping'!$A:$B,2,FALSE)+1,TRUE)*(MOD($B200,12))/12</f>
        <v>4.6047195561644085E-2</v>
      </c>
      <c r="G200" s="35">
        <f>VLOOKUP($A200*10000+$B200,'Reduced Spot Curves'!$H:$DD,VLOOKUP(G$1,'Rate Mapping'!$A:$B,2,FALSE)+1,TRUE)*(12-MOD($B200,12))/12+VLOOKUP($A200*10000+$B200+12,'Reduced Spot Curves'!$H:$DD,VLOOKUP(G$1,'Rate Mapping'!$A:$B,2,FALSE)+1,TRUE)*(MOD($B200,12))/12</f>
        <v>4.6047195561644085E-2</v>
      </c>
      <c r="H200" s="35">
        <f>VLOOKUP($A200*10000+$B200,'Reduced Spot Curves'!$H:$DD,VLOOKUP(H$1,'Rate Mapping'!$A:$B,2,FALSE)+1,TRUE)*(12-MOD($B200,12))/12+VLOOKUP($A200*10000+$B200+12,'Reduced Spot Curves'!$H:$DD,VLOOKUP(H$1,'Rate Mapping'!$A:$B,2,FALSE)+1,TRUE)*(MOD($B200,12))/12</f>
        <v>4.7211312906235627E-2</v>
      </c>
      <c r="I200" s="35">
        <f>VLOOKUP($A200*10000+$B200,'Reduced Spot Curves'!$H:$DD,VLOOKUP(I$1,'Rate Mapping'!$A:$B,2,FALSE)+1,TRUE)*(12-MOD($B200,12))/12+VLOOKUP($A200*10000+$B200+12,'Reduced Spot Curves'!$H:$DD,VLOOKUP(I$1,'Rate Mapping'!$A:$B,2,FALSE)+1,TRUE)*(MOD($B200,12))/12</f>
        <v>4.742809459768297E-2</v>
      </c>
      <c r="J200" s="35">
        <f>VLOOKUP($A200*10000+$B200,'Reduced Spot Curves'!$H:$DD,VLOOKUP(J$1,'Rate Mapping'!$A:$B,2,FALSE)+1,TRUE)*(12-MOD($B200,12))/12+VLOOKUP($A200*10000+$B200+12,'Reduced Spot Curves'!$H:$DD,VLOOKUP(J$1,'Rate Mapping'!$A:$B,2,FALSE)+1,TRUE)*(MOD($B200,12))/12</f>
        <v>4.7403076086486452E-2</v>
      </c>
      <c r="K200" s="35">
        <f>VLOOKUP($A200*10000+$B200,'Reduced Spot Curves'!$H:$DD,VLOOKUP(K$1,'Rate Mapping'!$A:$B,2,FALSE)+1,TRUE)*(12-MOD($B200,12))/12+VLOOKUP($A200*10000+$B200+12,'Reduced Spot Curves'!$H:$DD,VLOOKUP(K$1,'Rate Mapping'!$A:$B,2,FALSE)+1,TRUE)*(MOD($B200,12))/12</f>
        <v>4.7278620665509953E-2</v>
      </c>
      <c r="L200" s="35">
        <f>VLOOKUP($A200*10000+$B200,'Reduced Spot Curves'!$H:$DD,VLOOKUP(L$1,'Rate Mapping'!$A:$B,2,FALSE)+1,TRUE)*(12-MOD($B200,12))/12+VLOOKUP($A200*10000+$B200+12,'Reduced Spot Curves'!$H:$DD,VLOOKUP(L$1,'Rate Mapping'!$A:$B,2,FALSE)+1,TRUE)*(MOD($B200,12))/12</f>
        <v>4.7102968139550651E-2</v>
      </c>
      <c r="M200" s="35">
        <f>VLOOKUP($A200*10000+$B200,'Reduced Spot Curves'!$H:$DD,VLOOKUP(M$1,'Rate Mapping'!$A:$B,2,FALSE)+1,TRUE)*(12-MOD($B200,12))/12+VLOOKUP($A200*10000+$B200+12,'Reduced Spot Curves'!$H:$DD,VLOOKUP(M$1,'Rate Mapping'!$A:$B,2,FALSE)+1,TRUE)*(MOD($B200,12))/12</f>
        <v>4.6897339665011785E-2</v>
      </c>
      <c r="N200" s="35">
        <f>VLOOKUP($A200*10000+$B200,'Reduced Spot Curves'!$H:$DD,VLOOKUP(N$1,'Rate Mapping'!$A:$B,2,FALSE)+1,TRUE)*(12-MOD($B200,12))/12+VLOOKUP($A200*10000+$B200+12,'Reduced Spot Curves'!$H:$DD,VLOOKUP(N$1,'Rate Mapping'!$A:$B,2,FALSE)+1,TRUE)*(MOD($B200,12))/12</f>
        <v>4.6672734588761124E-2</v>
      </c>
      <c r="O200" s="35">
        <f>VLOOKUP($A200*10000+$B200,'Reduced Spot Curves'!$H:$DD,VLOOKUP(O$1,'Rate Mapping'!$A:$B,2,FALSE)+1,TRUE)*(12-MOD($B200,12))/12+VLOOKUP($A200*10000+$B200+12,'Reduced Spot Curves'!$H:$DD,VLOOKUP(O$1,'Rate Mapping'!$A:$B,2,FALSE)+1,TRUE)*(MOD($B200,12))/12</f>
        <v>4.6435543945085346E-2</v>
      </c>
      <c r="P200" s="35">
        <f>VLOOKUP($A200*10000+$B200,'Reduced Spot Curves'!$H:$DD,VLOOKUP(P$1,'Rate Mapping'!$A:$B,2,FALSE)+1,TRUE)*(12-MOD($B200,12))/12+VLOOKUP($A200*10000+$B200+12,'Reduced Spot Curves'!$H:$DD,VLOOKUP(P$1,'Rate Mapping'!$A:$B,2,FALSE)+1,TRUE)*(MOD($B200,12))/12</f>
        <v>4.6189800806182436E-2</v>
      </c>
      <c r="Q200" s="35">
        <f>VLOOKUP($A200*10000+$B200,'Reduced Spot Curves'!$H:$DD,VLOOKUP(Q$1,'Rate Mapping'!$A:$B,2,FALSE)+1,TRUE)*(12-MOD($B200,12))/12+VLOOKUP($A200*10000+$B200+12,'Reduced Spot Curves'!$H:$DD,VLOOKUP(Q$1,'Rate Mapping'!$A:$B,2,FALSE)+1,TRUE)*(MOD($B200,12))/12</f>
        <v>4.142830822031255E-2</v>
      </c>
      <c r="R200" s="35">
        <f>VLOOKUP($A200*10000+$B200,'Reduced Spot Curves'!$H:$DD,VLOOKUP(R$1,'Rate Mapping'!$A:$B,2,FALSE)+1,TRUE)*(12-MOD($B200,12))/12+VLOOKUP($A200*10000+$B200+12,'Reduced Spot Curves'!$H:$DD,VLOOKUP(R$1,'Rate Mapping'!$A:$B,2,FALSE)+1,TRUE)*(MOD($B200,12))/12</f>
        <v>4.1115523361541825E-2</v>
      </c>
      <c r="S200" s="35">
        <f>VLOOKUP($A200*10000+$B200,'Reduced Spot Curves'!$H:$DD,VLOOKUP(S$1,'Rate Mapping'!$A:$B,2,FALSE)+1,TRUE)*(12-MOD($B200,12))/12+VLOOKUP($A200*10000+$B200+12,'Reduced Spot Curves'!$H:$DD,VLOOKUP(S$1,'Rate Mapping'!$A:$B,2,FALSE)+1,TRUE)*(MOD($B200,12))/12</f>
        <v>4.5992458138526628E-2</v>
      </c>
      <c r="T200" s="35">
        <f>VLOOKUP($A200*10000+$B200,'Reduced Spot Curves'!$H:$DD,VLOOKUP(T$1,'Rate Mapping'!$A:$B,2,FALSE)+1,TRUE)*(12-MOD($B200,12))/12+VLOOKUP($A200*10000+$B200+12,'Reduced Spot Curves'!$H:$DD,VLOOKUP(T$1,'Rate Mapping'!$A:$B,2,FALSE)+1,TRUE)*(MOD($B200,12))/12</f>
        <v>4.9823763995985461E-2</v>
      </c>
      <c r="U200" s="35">
        <f>VLOOKUP($A200*10000+$B200,'Reduced Spot Curves'!$H:$DD,VLOOKUP(U$1,'Rate Mapping'!$A:$B,2,FALSE)+1,TRUE)*(12-MOD($B200,12))/12+VLOOKUP($A200*10000+$B200+12,'Reduced Spot Curves'!$H:$DD,VLOOKUP(U$1,'Rate Mapping'!$A:$B,2,FALSE)+1,TRUE)*(MOD($B200,12))/12</f>
        <v>5.0767651477713484E-2</v>
      </c>
      <c r="V200" s="35">
        <f>VLOOKUP($A200*10000+$B200,'Reduced Spot Curves'!$H:$DD,VLOOKUP(V$1,'Rate Mapping'!$A:$B,2,FALSE)+1,TRUE)*(12-MOD($B200,12))/12+VLOOKUP($A200*10000+$B200+12,'Reduced Spot Curves'!$H:$DD,VLOOKUP(V$1,'Rate Mapping'!$A:$B,2,FALSE)+1,TRUE)*(MOD($B200,12))/12</f>
        <v>5.1442383120759695E-2</v>
      </c>
      <c r="W200" s="35">
        <f>VLOOKUP($A200*10000+$B200,'Reduced Spot Curves'!$H:$DD,VLOOKUP(W$1,'Rate Mapping'!$A:$B,2,FALSE)+1,TRUE)*(12-MOD($B200,12))/12+VLOOKUP($A200*10000+$B200+12,'Reduced Spot Curves'!$H:$DD,VLOOKUP(W$1,'Rate Mapping'!$A:$B,2,FALSE)+1,TRUE)*(MOD($B200,12))/12</f>
        <v>5.194871986936659E-2</v>
      </c>
      <c r="X200" s="35">
        <f>VLOOKUP($A200*10000+$B200,'Reduced Spot Curves'!$H:$DD,VLOOKUP(X$1,'Rate Mapping'!$A:$B,2,FALSE)+1,TRUE)*(12-MOD($B200,12))/12+VLOOKUP($A200*10000+$B200+12,'Reduced Spot Curves'!$H:$DD,VLOOKUP(X$1,'Rate Mapping'!$A:$B,2,FALSE)+1,TRUE)*(MOD($B200,12))/12</f>
        <v>5.2342708103187009E-2</v>
      </c>
      <c r="Y200" s="35">
        <f>VLOOKUP($A200*10000+$B200,'Reduced Spot Curves'!$H:$DD,VLOOKUP(Y$1,'Rate Mapping'!$A:$B,2,FALSE)+1,TRUE)*(12-MOD($B200,12))/12+VLOOKUP($A200*10000+$B200+12,'Reduced Spot Curves'!$H:$DD,VLOOKUP(Y$1,'Rate Mapping'!$A:$B,2,FALSE)+1,TRUE)*(MOD($B200,12))/12</f>
        <v>5.2216300225855251E-2</v>
      </c>
      <c r="Z200">
        <f t="shared" si="23"/>
        <v>0.06</v>
      </c>
      <c r="AA200">
        <f t="shared" si="20"/>
        <v>0</v>
      </c>
      <c r="AB200">
        <f t="shared" si="21"/>
        <v>0</v>
      </c>
      <c r="AC200">
        <f t="shared" si="22"/>
        <v>0</v>
      </c>
    </row>
    <row r="201" spans="1:29" x14ac:dyDescent="0.25">
      <c r="A201">
        <f t="shared" si="17"/>
        <v>2</v>
      </c>
      <c r="B201">
        <f t="shared" si="18"/>
        <v>111</v>
      </c>
      <c r="C201" t="str">
        <f t="shared" si="19"/>
        <v>USD</v>
      </c>
      <c r="D201" s="35">
        <f>VLOOKUP($A201*10000+$B201,'Reduced Spot Curves'!$H:$DD,VLOOKUP(D$1,'Rate Mapping'!$A:$B,2,FALSE)+1,TRUE)*(12-MOD($B201,12))/12+VLOOKUP($A201*10000+$B201+12,'Reduced Spot Curves'!$H:$DD,VLOOKUP(D$1,'Rate Mapping'!$A:$B,2,FALSE)+1,TRUE)*(MOD($B201,12))/12</f>
        <v>4.7004582347075469E-2</v>
      </c>
      <c r="E201" s="35">
        <f>VLOOKUP($A201*10000+$B201,'Reduced Spot Curves'!$H:$DD,VLOOKUP(E$1,'Rate Mapping'!$A:$B,2,FALSE)+1,TRUE)*(12-MOD($B201,12))/12+VLOOKUP($A201*10000+$B201+12,'Reduced Spot Curves'!$H:$DD,VLOOKUP(E$1,'Rate Mapping'!$A:$B,2,FALSE)+1,TRUE)*(MOD($B201,12))/12</f>
        <v>4.7004582347075469E-2</v>
      </c>
      <c r="F201" s="35">
        <f>VLOOKUP($A201*10000+$B201,'Reduced Spot Curves'!$H:$DD,VLOOKUP(F$1,'Rate Mapping'!$A:$B,2,FALSE)+1,TRUE)*(12-MOD($B201,12))/12+VLOOKUP($A201*10000+$B201+12,'Reduced Spot Curves'!$H:$DD,VLOOKUP(F$1,'Rate Mapping'!$A:$B,2,FALSE)+1,TRUE)*(MOD($B201,12))/12</f>
        <v>4.7004582347075469E-2</v>
      </c>
      <c r="G201" s="35">
        <f>VLOOKUP($A201*10000+$B201,'Reduced Spot Curves'!$H:$DD,VLOOKUP(G$1,'Rate Mapping'!$A:$B,2,FALSE)+1,TRUE)*(12-MOD($B201,12))/12+VLOOKUP($A201*10000+$B201+12,'Reduced Spot Curves'!$H:$DD,VLOOKUP(G$1,'Rate Mapping'!$A:$B,2,FALSE)+1,TRUE)*(MOD($B201,12))/12</f>
        <v>4.7004582347075469E-2</v>
      </c>
      <c r="H201" s="35">
        <f>VLOOKUP($A201*10000+$B201,'Reduced Spot Curves'!$H:$DD,VLOOKUP(H$1,'Rate Mapping'!$A:$B,2,FALSE)+1,TRUE)*(12-MOD($B201,12))/12+VLOOKUP($A201*10000+$B201+12,'Reduced Spot Curves'!$H:$DD,VLOOKUP(H$1,'Rate Mapping'!$A:$B,2,FALSE)+1,TRUE)*(MOD($B201,12))/12</f>
        <v>4.7813293805168827E-2</v>
      </c>
      <c r="I201" s="35">
        <f>VLOOKUP($A201*10000+$B201,'Reduced Spot Curves'!$H:$DD,VLOOKUP(I$1,'Rate Mapping'!$A:$B,2,FALSE)+1,TRUE)*(12-MOD($B201,12))/12+VLOOKUP($A201*10000+$B201+12,'Reduced Spot Curves'!$H:$DD,VLOOKUP(I$1,'Rate Mapping'!$A:$B,2,FALSE)+1,TRUE)*(MOD($B201,12))/12</f>
        <v>4.7909928899379089E-2</v>
      </c>
      <c r="J201" s="35">
        <f>VLOOKUP($A201*10000+$B201,'Reduced Spot Curves'!$H:$DD,VLOOKUP(J$1,'Rate Mapping'!$A:$B,2,FALSE)+1,TRUE)*(12-MOD($B201,12))/12+VLOOKUP($A201*10000+$B201+12,'Reduced Spot Curves'!$H:$DD,VLOOKUP(J$1,'Rate Mapping'!$A:$B,2,FALSE)+1,TRUE)*(MOD($B201,12))/12</f>
        <v>4.7823983650665619E-2</v>
      </c>
      <c r="K201" s="35">
        <f>VLOOKUP($A201*10000+$B201,'Reduced Spot Curves'!$H:$DD,VLOOKUP(K$1,'Rate Mapping'!$A:$B,2,FALSE)+1,TRUE)*(12-MOD($B201,12))/12+VLOOKUP($A201*10000+$B201+12,'Reduced Spot Curves'!$H:$DD,VLOOKUP(K$1,'Rate Mapping'!$A:$B,2,FALSE)+1,TRUE)*(MOD($B201,12))/12</f>
        <v>4.766252853970035E-2</v>
      </c>
      <c r="L201" s="35">
        <f>VLOOKUP($A201*10000+$B201,'Reduced Spot Curves'!$H:$DD,VLOOKUP(L$1,'Rate Mapping'!$A:$B,2,FALSE)+1,TRUE)*(12-MOD($B201,12))/12+VLOOKUP($A201*10000+$B201+12,'Reduced Spot Curves'!$H:$DD,VLOOKUP(L$1,'Rate Mapping'!$A:$B,2,FALSE)+1,TRUE)*(MOD($B201,12))/12</f>
        <v>4.7462000700993462E-2</v>
      </c>
      <c r="M201" s="35">
        <f>VLOOKUP($A201*10000+$B201,'Reduced Spot Curves'!$H:$DD,VLOOKUP(M$1,'Rate Mapping'!$A:$B,2,FALSE)+1,TRUE)*(12-MOD($B201,12))/12+VLOOKUP($A201*10000+$B201+12,'Reduced Spot Curves'!$H:$DD,VLOOKUP(M$1,'Rate Mapping'!$A:$B,2,FALSE)+1,TRUE)*(MOD($B201,12))/12</f>
        <v>4.7238536808126869E-2</v>
      </c>
      <c r="N201" s="35">
        <f>VLOOKUP($A201*10000+$B201,'Reduced Spot Curves'!$H:$DD,VLOOKUP(N$1,'Rate Mapping'!$A:$B,2,FALSE)+1,TRUE)*(12-MOD($B201,12))/12+VLOOKUP($A201*10000+$B201+12,'Reduced Spot Curves'!$H:$DD,VLOOKUP(N$1,'Rate Mapping'!$A:$B,2,FALSE)+1,TRUE)*(MOD($B201,12))/12</f>
        <v>4.7000575382014659E-2</v>
      </c>
      <c r="O201" s="35">
        <f>VLOOKUP($A201*10000+$B201,'Reduced Spot Curves'!$H:$DD,VLOOKUP(O$1,'Rate Mapping'!$A:$B,2,FALSE)+1,TRUE)*(12-MOD($B201,12))/12+VLOOKUP($A201*10000+$B201+12,'Reduced Spot Curves'!$H:$DD,VLOOKUP(O$1,'Rate Mapping'!$A:$B,2,FALSE)+1,TRUE)*(MOD($B201,12))/12</f>
        <v>4.6753069721078705E-2</v>
      </c>
      <c r="P201" s="35">
        <f>VLOOKUP($A201*10000+$B201,'Reduced Spot Curves'!$H:$DD,VLOOKUP(P$1,'Rate Mapping'!$A:$B,2,FALSE)+1,TRUE)*(12-MOD($B201,12))/12+VLOOKUP($A201*10000+$B201+12,'Reduced Spot Curves'!$H:$DD,VLOOKUP(P$1,'Rate Mapping'!$A:$B,2,FALSE)+1,TRUE)*(MOD($B201,12))/12</f>
        <v>4.6499179576200173E-2</v>
      </c>
      <c r="Q201" s="35">
        <f>VLOOKUP($A201*10000+$B201,'Reduced Spot Curves'!$H:$DD,VLOOKUP(Q$1,'Rate Mapping'!$A:$B,2,FALSE)+1,TRUE)*(12-MOD($B201,12))/12+VLOOKUP($A201*10000+$B201+12,'Reduced Spot Curves'!$H:$DD,VLOOKUP(Q$1,'Rate Mapping'!$A:$B,2,FALSE)+1,TRUE)*(MOD($B201,12))/12</f>
        <v>4.162431447874073E-2</v>
      </c>
      <c r="R201" s="35">
        <f>VLOOKUP($A201*10000+$B201,'Reduced Spot Curves'!$H:$DD,VLOOKUP(R$1,'Rate Mapping'!$A:$B,2,FALSE)+1,TRUE)*(12-MOD($B201,12))/12+VLOOKUP($A201*10000+$B201+12,'Reduced Spot Curves'!$H:$DD,VLOOKUP(R$1,'Rate Mapping'!$A:$B,2,FALSE)+1,TRUE)*(MOD($B201,12))/12</f>
        <v>4.154446661829217E-2</v>
      </c>
      <c r="S201" s="35">
        <f>VLOOKUP($A201*10000+$B201,'Reduced Spot Curves'!$H:$DD,VLOOKUP(S$1,'Rate Mapping'!$A:$B,2,FALSE)+1,TRUE)*(12-MOD($B201,12))/12+VLOOKUP($A201*10000+$B201+12,'Reduced Spot Curves'!$H:$DD,VLOOKUP(S$1,'Rate Mapping'!$A:$B,2,FALSE)+1,TRUE)*(MOD($B201,12))/12</f>
        <v>4.6501397103218461E-2</v>
      </c>
      <c r="T201" s="35">
        <f>VLOOKUP($A201*10000+$B201,'Reduced Spot Curves'!$H:$DD,VLOOKUP(T$1,'Rate Mapping'!$A:$B,2,FALSE)+1,TRUE)*(12-MOD($B201,12))/12+VLOOKUP($A201*10000+$B201+12,'Reduced Spot Curves'!$H:$DD,VLOOKUP(T$1,'Rate Mapping'!$A:$B,2,FALSE)+1,TRUE)*(MOD($B201,12))/12</f>
        <v>5.0245989368818772E-2</v>
      </c>
      <c r="U201" s="35">
        <f>VLOOKUP($A201*10000+$B201,'Reduced Spot Curves'!$H:$DD,VLOOKUP(U$1,'Rate Mapping'!$A:$B,2,FALSE)+1,TRUE)*(12-MOD($B201,12))/12+VLOOKUP($A201*10000+$B201+12,'Reduced Spot Curves'!$H:$DD,VLOOKUP(U$1,'Rate Mapping'!$A:$B,2,FALSE)+1,TRUE)*(MOD($B201,12))/12</f>
        <v>5.1182041200978884E-2</v>
      </c>
      <c r="V201" s="35">
        <f>VLOOKUP($A201*10000+$B201,'Reduced Spot Curves'!$H:$DD,VLOOKUP(V$1,'Rate Mapping'!$A:$B,2,FALSE)+1,TRUE)*(12-MOD($B201,12))/12+VLOOKUP($A201*10000+$B201+12,'Reduced Spot Curves'!$H:$DD,VLOOKUP(V$1,'Rate Mapping'!$A:$B,2,FALSE)+1,TRUE)*(MOD($B201,12))/12</f>
        <v>5.1851167336392195E-2</v>
      </c>
      <c r="W201" s="35">
        <f>VLOOKUP($A201*10000+$B201,'Reduced Spot Curves'!$H:$DD,VLOOKUP(W$1,'Rate Mapping'!$A:$B,2,FALSE)+1,TRUE)*(12-MOD($B201,12))/12+VLOOKUP($A201*10000+$B201+12,'Reduced Spot Curves'!$H:$DD,VLOOKUP(W$1,'Rate Mapping'!$A:$B,2,FALSE)+1,TRUE)*(MOD($B201,12))/12</f>
        <v>5.2353295238149272E-2</v>
      </c>
      <c r="X201" s="35">
        <f>VLOOKUP($A201*10000+$B201,'Reduced Spot Curves'!$H:$DD,VLOOKUP(X$1,'Rate Mapping'!$A:$B,2,FALSE)+1,TRUE)*(12-MOD($B201,12))/12+VLOOKUP($A201*10000+$B201+12,'Reduced Spot Curves'!$H:$DD,VLOOKUP(X$1,'Rate Mapping'!$A:$B,2,FALSE)+1,TRUE)*(MOD($B201,12))/12</f>
        <v>5.2744007127591891E-2</v>
      </c>
      <c r="Y201" s="35">
        <f>VLOOKUP($A201*10000+$B201,'Reduced Spot Curves'!$H:$DD,VLOOKUP(Y$1,'Rate Mapping'!$A:$B,2,FALSE)+1,TRUE)*(12-MOD($B201,12))/12+VLOOKUP($A201*10000+$B201+12,'Reduced Spot Curves'!$H:$DD,VLOOKUP(Y$1,'Rate Mapping'!$A:$B,2,FALSE)+1,TRUE)*(MOD($B201,12))/12</f>
        <v>5.2591300225855259E-2</v>
      </c>
      <c r="Z201">
        <f t="shared" si="23"/>
        <v>0.06</v>
      </c>
      <c r="AA201">
        <f t="shared" si="20"/>
        <v>0</v>
      </c>
      <c r="AB201">
        <f t="shared" si="21"/>
        <v>0</v>
      </c>
      <c r="AC201">
        <f t="shared" si="22"/>
        <v>0</v>
      </c>
    </row>
    <row r="202" spans="1:29" x14ac:dyDescent="0.25">
      <c r="A202">
        <f t="shared" si="17"/>
        <v>2</v>
      </c>
      <c r="B202">
        <f t="shared" si="18"/>
        <v>114</v>
      </c>
      <c r="C202" t="str">
        <f t="shared" si="19"/>
        <v>USD</v>
      </c>
      <c r="D202" s="35">
        <f>VLOOKUP($A202*10000+$B202,'Reduced Spot Curves'!$H:$DD,VLOOKUP(D$1,'Rate Mapping'!$A:$B,2,FALSE)+1,TRUE)*(12-MOD($B202,12))/12+VLOOKUP($A202*10000+$B202+12,'Reduced Spot Curves'!$H:$DD,VLOOKUP(D$1,'Rate Mapping'!$A:$B,2,FALSE)+1,TRUE)*(MOD($B202,12))/12</f>
        <v>4.7961969132506839E-2</v>
      </c>
      <c r="E202" s="35">
        <f>VLOOKUP($A202*10000+$B202,'Reduced Spot Curves'!$H:$DD,VLOOKUP(E$1,'Rate Mapping'!$A:$B,2,FALSE)+1,TRUE)*(12-MOD($B202,12))/12+VLOOKUP($A202*10000+$B202+12,'Reduced Spot Curves'!$H:$DD,VLOOKUP(E$1,'Rate Mapping'!$A:$B,2,FALSE)+1,TRUE)*(MOD($B202,12))/12</f>
        <v>4.7961969132506839E-2</v>
      </c>
      <c r="F202" s="35">
        <f>VLOOKUP($A202*10000+$B202,'Reduced Spot Curves'!$H:$DD,VLOOKUP(F$1,'Rate Mapping'!$A:$B,2,FALSE)+1,TRUE)*(12-MOD($B202,12))/12+VLOOKUP($A202*10000+$B202+12,'Reduced Spot Curves'!$H:$DD,VLOOKUP(F$1,'Rate Mapping'!$A:$B,2,FALSE)+1,TRUE)*(MOD($B202,12))/12</f>
        <v>4.7961969132506839E-2</v>
      </c>
      <c r="G202" s="35">
        <f>VLOOKUP($A202*10000+$B202,'Reduced Spot Curves'!$H:$DD,VLOOKUP(G$1,'Rate Mapping'!$A:$B,2,FALSE)+1,TRUE)*(12-MOD($B202,12))/12+VLOOKUP($A202*10000+$B202+12,'Reduced Spot Curves'!$H:$DD,VLOOKUP(G$1,'Rate Mapping'!$A:$B,2,FALSE)+1,TRUE)*(MOD($B202,12))/12</f>
        <v>4.7961969132506839E-2</v>
      </c>
      <c r="H202" s="35">
        <f>VLOOKUP($A202*10000+$B202,'Reduced Spot Curves'!$H:$DD,VLOOKUP(H$1,'Rate Mapping'!$A:$B,2,FALSE)+1,TRUE)*(12-MOD($B202,12))/12+VLOOKUP($A202*10000+$B202+12,'Reduced Spot Curves'!$H:$DD,VLOOKUP(H$1,'Rate Mapping'!$A:$B,2,FALSE)+1,TRUE)*(MOD($B202,12))/12</f>
        <v>4.8415274704102014E-2</v>
      </c>
      <c r="I202" s="35">
        <f>VLOOKUP($A202*10000+$B202,'Reduced Spot Curves'!$H:$DD,VLOOKUP(I$1,'Rate Mapping'!$A:$B,2,FALSE)+1,TRUE)*(12-MOD($B202,12))/12+VLOOKUP($A202*10000+$B202+12,'Reduced Spot Curves'!$H:$DD,VLOOKUP(I$1,'Rate Mapping'!$A:$B,2,FALSE)+1,TRUE)*(MOD($B202,12))/12</f>
        <v>4.8391763201075196E-2</v>
      </c>
      <c r="J202" s="35">
        <f>VLOOKUP($A202*10000+$B202,'Reduced Spot Curves'!$H:$DD,VLOOKUP(J$1,'Rate Mapping'!$A:$B,2,FALSE)+1,TRUE)*(12-MOD($B202,12))/12+VLOOKUP($A202*10000+$B202+12,'Reduced Spot Curves'!$H:$DD,VLOOKUP(J$1,'Rate Mapping'!$A:$B,2,FALSE)+1,TRUE)*(MOD($B202,12))/12</f>
        <v>4.8244891214844772E-2</v>
      </c>
      <c r="K202" s="35">
        <f>VLOOKUP($A202*10000+$B202,'Reduced Spot Curves'!$H:$DD,VLOOKUP(K$1,'Rate Mapping'!$A:$B,2,FALSE)+1,TRUE)*(12-MOD($B202,12))/12+VLOOKUP($A202*10000+$B202+12,'Reduced Spot Curves'!$H:$DD,VLOOKUP(K$1,'Rate Mapping'!$A:$B,2,FALSE)+1,TRUE)*(MOD($B202,12))/12</f>
        <v>4.8046436413890732E-2</v>
      </c>
      <c r="L202" s="35">
        <f>VLOOKUP($A202*10000+$B202,'Reduced Spot Curves'!$H:$DD,VLOOKUP(L$1,'Rate Mapping'!$A:$B,2,FALSE)+1,TRUE)*(12-MOD($B202,12))/12+VLOOKUP($A202*10000+$B202+12,'Reduced Spot Curves'!$H:$DD,VLOOKUP(L$1,'Rate Mapping'!$A:$B,2,FALSE)+1,TRUE)*(MOD($B202,12))/12</f>
        <v>4.7821033262436259E-2</v>
      </c>
      <c r="M202" s="35">
        <f>VLOOKUP($A202*10000+$B202,'Reduced Spot Curves'!$H:$DD,VLOOKUP(M$1,'Rate Mapping'!$A:$B,2,FALSE)+1,TRUE)*(12-MOD($B202,12))/12+VLOOKUP($A202*10000+$B202+12,'Reduced Spot Curves'!$H:$DD,VLOOKUP(M$1,'Rate Mapping'!$A:$B,2,FALSE)+1,TRUE)*(MOD($B202,12))/12</f>
        <v>4.7579733951241938E-2</v>
      </c>
      <c r="N202" s="35">
        <f>VLOOKUP($A202*10000+$B202,'Reduced Spot Curves'!$H:$DD,VLOOKUP(N$1,'Rate Mapping'!$A:$B,2,FALSE)+1,TRUE)*(12-MOD($B202,12))/12+VLOOKUP($A202*10000+$B202+12,'Reduced Spot Curves'!$H:$DD,VLOOKUP(N$1,'Rate Mapping'!$A:$B,2,FALSE)+1,TRUE)*(MOD($B202,12))/12</f>
        <v>4.732841617526818E-2</v>
      </c>
      <c r="O202" s="35">
        <f>VLOOKUP($A202*10000+$B202,'Reduced Spot Curves'!$H:$DD,VLOOKUP(O$1,'Rate Mapping'!$A:$B,2,FALSE)+1,TRUE)*(12-MOD($B202,12))/12+VLOOKUP($A202*10000+$B202+12,'Reduced Spot Curves'!$H:$DD,VLOOKUP(O$1,'Rate Mapping'!$A:$B,2,FALSE)+1,TRUE)*(MOD($B202,12))/12</f>
        <v>4.707059549707205E-2</v>
      </c>
      <c r="P202" s="35">
        <f>VLOOKUP($A202*10000+$B202,'Reduced Spot Curves'!$H:$DD,VLOOKUP(P$1,'Rate Mapping'!$A:$B,2,FALSE)+1,TRUE)*(12-MOD($B202,12))/12+VLOOKUP($A202*10000+$B202+12,'Reduced Spot Curves'!$H:$DD,VLOOKUP(P$1,'Rate Mapping'!$A:$B,2,FALSE)+1,TRUE)*(MOD($B202,12))/12</f>
        <v>4.6808558346217895E-2</v>
      </c>
      <c r="Q202" s="35">
        <f>VLOOKUP($A202*10000+$B202,'Reduced Spot Curves'!$H:$DD,VLOOKUP(Q$1,'Rate Mapping'!$A:$B,2,FALSE)+1,TRUE)*(12-MOD($B202,12))/12+VLOOKUP($A202*10000+$B202+12,'Reduced Spot Curves'!$H:$DD,VLOOKUP(Q$1,'Rate Mapping'!$A:$B,2,FALSE)+1,TRUE)*(MOD($B202,12))/12</f>
        <v>4.182032073716891E-2</v>
      </c>
      <c r="R202" s="35">
        <f>VLOOKUP($A202*10000+$B202,'Reduced Spot Curves'!$H:$DD,VLOOKUP(R$1,'Rate Mapping'!$A:$B,2,FALSE)+1,TRUE)*(12-MOD($B202,12))/12+VLOOKUP($A202*10000+$B202+12,'Reduced Spot Curves'!$H:$DD,VLOOKUP(R$1,'Rate Mapping'!$A:$B,2,FALSE)+1,TRUE)*(MOD($B202,12))/12</f>
        <v>4.1973409875042514E-2</v>
      </c>
      <c r="S202" s="35">
        <f>VLOOKUP($A202*10000+$B202,'Reduced Spot Curves'!$H:$DD,VLOOKUP(S$1,'Rate Mapping'!$A:$B,2,FALSE)+1,TRUE)*(12-MOD($B202,12))/12+VLOOKUP($A202*10000+$B202+12,'Reduced Spot Curves'!$H:$DD,VLOOKUP(S$1,'Rate Mapping'!$A:$B,2,FALSE)+1,TRUE)*(MOD($B202,12))/12</f>
        <v>4.7010336067910281E-2</v>
      </c>
      <c r="T202" s="35">
        <f>VLOOKUP($A202*10000+$B202,'Reduced Spot Curves'!$H:$DD,VLOOKUP(T$1,'Rate Mapping'!$A:$B,2,FALSE)+1,TRUE)*(12-MOD($B202,12))/12+VLOOKUP($A202*10000+$B202+12,'Reduced Spot Curves'!$H:$DD,VLOOKUP(T$1,'Rate Mapping'!$A:$B,2,FALSE)+1,TRUE)*(MOD($B202,12))/12</f>
        <v>5.0668214741652069E-2</v>
      </c>
      <c r="U202" s="35">
        <f>VLOOKUP($A202*10000+$B202,'Reduced Spot Curves'!$H:$DD,VLOOKUP(U$1,'Rate Mapping'!$A:$B,2,FALSE)+1,TRUE)*(12-MOD($B202,12))/12+VLOOKUP($A202*10000+$B202+12,'Reduced Spot Curves'!$H:$DD,VLOOKUP(U$1,'Rate Mapping'!$A:$B,2,FALSE)+1,TRUE)*(MOD($B202,12))/12</f>
        <v>5.159643092424427E-2</v>
      </c>
      <c r="V202" s="35">
        <f>VLOOKUP($A202*10000+$B202,'Reduced Spot Curves'!$H:$DD,VLOOKUP(V$1,'Rate Mapping'!$A:$B,2,FALSE)+1,TRUE)*(12-MOD($B202,12))/12+VLOOKUP($A202*10000+$B202+12,'Reduced Spot Curves'!$H:$DD,VLOOKUP(V$1,'Rate Mapping'!$A:$B,2,FALSE)+1,TRUE)*(MOD($B202,12))/12</f>
        <v>5.2259951552024682E-2</v>
      </c>
      <c r="W202" s="35">
        <f>VLOOKUP($A202*10000+$B202,'Reduced Spot Curves'!$H:$DD,VLOOKUP(W$1,'Rate Mapping'!$A:$B,2,FALSE)+1,TRUE)*(12-MOD($B202,12))/12+VLOOKUP($A202*10000+$B202+12,'Reduced Spot Curves'!$H:$DD,VLOOKUP(W$1,'Rate Mapping'!$A:$B,2,FALSE)+1,TRUE)*(MOD($B202,12))/12</f>
        <v>5.2757870606931941E-2</v>
      </c>
      <c r="X202" s="35">
        <f>VLOOKUP($A202*10000+$B202,'Reduced Spot Curves'!$H:$DD,VLOOKUP(X$1,'Rate Mapping'!$A:$B,2,FALSE)+1,TRUE)*(12-MOD($B202,12))/12+VLOOKUP($A202*10000+$B202+12,'Reduced Spot Curves'!$H:$DD,VLOOKUP(X$1,'Rate Mapping'!$A:$B,2,FALSE)+1,TRUE)*(MOD($B202,12))/12</f>
        <v>5.3145306151996759E-2</v>
      </c>
      <c r="Y202" s="35">
        <f>VLOOKUP($A202*10000+$B202,'Reduced Spot Curves'!$H:$DD,VLOOKUP(Y$1,'Rate Mapping'!$A:$B,2,FALSE)+1,TRUE)*(12-MOD($B202,12))/12+VLOOKUP($A202*10000+$B202+12,'Reduced Spot Curves'!$H:$DD,VLOOKUP(Y$1,'Rate Mapping'!$A:$B,2,FALSE)+1,TRUE)*(MOD($B202,12))/12</f>
        <v>5.2966300225855252E-2</v>
      </c>
      <c r="Z202">
        <f t="shared" si="23"/>
        <v>0.06</v>
      </c>
      <c r="AA202">
        <f t="shared" si="20"/>
        <v>0</v>
      </c>
      <c r="AB202">
        <f t="shared" si="21"/>
        <v>0</v>
      </c>
      <c r="AC202">
        <f t="shared" si="22"/>
        <v>0</v>
      </c>
    </row>
    <row r="203" spans="1:29" x14ac:dyDescent="0.25">
      <c r="A203">
        <f t="shared" si="17"/>
        <v>2</v>
      </c>
      <c r="B203">
        <f t="shared" si="18"/>
        <v>117</v>
      </c>
      <c r="C203" t="str">
        <f t="shared" si="19"/>
        <v>USD</v>
      </c>
      <c r="D203" s="35">
        <f>VLOOKUP($A203*10000+$B203,'Reduced Spot Curves'!$H:$DD,VLOOKUP(D$1,'Rate Mapping'!$A:$B,2,FALSE)+1,TRUE)*(12-MOD($B203,12))/12+VLOOKUP($A203*10000+$B203+12,'Reduced Spot Curves'!$H:$DD,VLOOKUP(D$1,'Rate Mapping'!$A:$B,2,FALSE)+1,TRUE)*(MOD($B203,12))/12</f>
        <v>4.8919355917938223E-2</v>
      </c>
      <c r="E203" s="35">
        <f>VLOOKUP($A203*10000+$B203,'Reduced Spot Curves'!$H:$DD,VLOOKUP(E$1,'Rate Mapping'!$A:$B,2,FALSE)+1,TRUE)*(12-MOD($B203,12))/12+VLOOKUP($A203*10000+$B203+12,'Reduced Spot Curves'!$H:$DD,VLOOKUP(E$1,'Rate Mapping'!$A:$B,2,FALSE)+1,TRUE)*(MOD($B203,12))/12</f>
        <v>4.8919355917938223E-2</v>
      </c>
      <c r="F203" s="35">
        <f>VLOOKUP($A203*10000+$B203,'Reduced Spot Curves'!$H:$DD,VLOOKUP(F$1,'Rate Mapping'!$A:$B,2,FALSE)+1,TRUE)*(12-MOD($B203,12))/12+VLOOKUP($A203*10000+$B203+12,'Reduced Spot Curves'!$H:$DD,VLOOKUP(F$1,'Rate Mapping'!$A:$B,2,FALSE)+1,TRUE)*(MOD($B203,12))/12</f>
        <v>4.8919355917938223E-2</v>
      </c>
      <c r="G203" s="35">
        <f>VLOOKUP($A203*10000+$B203,'Reduced Spot Curves'!$H:$DD,VLOOKUP(G$1,'Rate Mapping'!$A:$B,2,FALSE)+1,TRUE)*(12-MOD($B203,12))/12+VLOOKUP($A203*10000+$B203+12,'Reduced Spot Curves'!$H:$DD,VLOOKUP(G$1,'Rate Mapping'!$A:$B,2,FALSE)+1,TRUE)*(MOD($B203,12))/12</f>
        <v>4.8919355917938223E-2</v>
      </c>
      <c r="H203" s="35">
        <f>VLOOKUP($A203*10000+$B203,'Reduced Spot Curves'!$H:$DD,VLOOKUP(H$1,'Rate Mapping'!$A:$B,2,FALSE)+1,TRUE)*(12-MOD($B203,12))/12+VLOOKUP($A203*10000+$B203+12,'Reduced Spot Curves'!$H:$DD,VLOOKUP(H$1,'Rate Mapping'!$A:$B,2,FALSE)+1,TRUE)*(MOD($B203,12))/12</f>
        <v>4.9017255603035215E-2</v>
      </c>
      <c r="I203" s="35">
        <f>VLOOKUP($A203*10000+$B203,'Reduced Spot Curves'!$H:$DD,VLOOKUP(I$1,'Rate Mapping'!$A:$B,2,FALSE)+1,TRUE)*(12-MOD($B203,12))/12+VLOOKUP($A203*10000+$B203+12,'Reduced Spot Curves'!$H:$DD,VLOOKUP(I$1,'Rate Mapping'!$A:$B,2,FALSE)+1,TRUE)*(MOD($B203,12))/12</f>
        <v>4.8873597502771315E-2</v>
      </c>
      <c r="J203" s="35">
        <f>VLOOKUP($A203*10000+$B203,'Reduced Spot Curves'!$H:$DD,VLOOKUP(J$1,'Rate Mapping'!$A:$B,2,FALSE)+1,TRUE)*(12-MOD($B203,12))/12+VLOOKUP($A203*10000+$B203+12,'Reduced Spot Curves'!$H:$DD,VLOOKUP(J$1,'Rate Mapping'!$A:$B,2,FALSE)+1,TRUE)*(MOD($B203,12))/12</f>
        <v>4.8665798779023939E-2</v>
      </c>
      <c r="K203" s="35">
        <f>VLOOKUP($A203*10000+$B203,'Reduced Spot Curves'!$H:$DD,VLOOKUP(K$1,'Rate Mapping'!$A:$B,2,FALSE)+1,TRUE)*(12-MOD($B203,12))/12+VLOOKUP($A203*10000+$B203+12,'Reduced Spot Curves'!$H:$DD,VLOOKUP(K$1,'Rate Mapping'!$A:$B,2,FALSE)+1,TRUE)*(MOD($B203,12))/12</f>
        <v>4.8430344288081129E-2</v>
      </c>
      <c r="L203" s="35">
        <f>VLOOKUP($A203*10000+$B203,'Reduced Spot Curves'!$H:$DD,VLOOKUP(L$1,'Rate Mapping'!$A:$B,2,FALSE)+1,TRUE)*(12-MOD($B203,12))/12+VLOOKUP($A203*10000+$B203+12,'Reduced Spot Curves'!$H:$DD,VLOOKUP(L$1,'Rate Mapping'!$A:$B,2,FALSE)+1,TRUE)*(MOD($B203,12))/12</f>
        <v>4.818006582387907E-2</v>
      </c>
      <c r="M203" s="35">
        <f>VLOOKUP($A203*10000+$B203,'Reduced Spot Curves'!$H:$DD,VLOOKUP(M$1,'Rate Mapping'!$A:$B,2,FALSE)+1,TRUE)*(12-MOD($B203,12))/12+VLOOKUP($A203*10000+$B203+12,'Reduced Spot Curves'!$H:$DD,VLOOKUP(M$1,'Rate Mapping'!$A:$B,2,FALSE)+1,TRUE)*(MOD($B203,12))/12</f>
        <v>4.7920931094357022E-2</v>
      </c>
      <c r="N203" s="35">
        <f>VLOOKUP($A203*10000+$B203,'Reduced Spot Curves'!$H:$DD,VLOOKUP(N$1,'Rate Mapping'!$A:$B,2,FALSE)+1,TRUE)*(12-MOD($B203,12))/12+VLOOKUP($A203*10000+$B203+12,'Reduced Spot Curves'!$H:$DD,VLOOKUP(N$1,'Rate Mapping'!$A:$B,2,FALSE)+1,TRUE)*(MOD($B203,12))/12</f>
        <v>4.7656256968521715E-2</v>
      </c>
      <c r="O203" s="35">
        <f>VLOOKUP($A203*10000+$B203,'Reduced Spot Curves'!$H:$DD,VLOOKUP(O$1,'Rate Mapping'!$A:$B,2,FALSE)+1,TRUE)*(12-MOD($B203,12))/12+VLOOKUP($A203*10000+$B203+12,'Reduced Spot Curves'!$H:$DD,VLOOKUP(O$1,'Rate Mapping'!$A:$B,2,FALSE)+1,TRUE)*(MOD($B203,12))/12</f>
        <v>4.7388121273065409E-2</v>
      </c>
      <c r="P203" s="35">
        <f>VLOOKUP($A203*10000+$B203,'Reduced Spot Curves'!$H:$DD,VLOOKUP(P$1,'Rate Mapping'!$A:$B,2,FALSE)+1,TRUE)*(12-MOD($B203,12))/12+VLOOKUP($A203*10000+$B203+12,'Reduced Spot Curves'!$H:$DD,VLOOKUP(P$1,'Rate Mapping'!$A:$B,2,FALSE)+1,TRUE)*(MOD($B203,12))/12</f>
        <v>4.7117937116235631E-2</v>
      </c>
      <c r="Q203" s="35">
        <f>VLOOKUP($A203*10000+$B203,'Reduced Spot Curves'!$H:$DD,VLOOKUP(Q$1,'Rate Mapping'!$A:$B,2,FALSE)+1,TRUE)*(12-MOD($B203,12))/12+VLOOKUP($A203*10000+$B203+12,'Reduced Spot Curves'!$H:$DD,VLOOKUP(Q$1,'Rate Mapping'!$A:$B,2,FALSE)+1,TRUE)*(MOD($B203,12))/12</f>
        <v>4.2016326995597091E-2</v>
      </c>
      <c r="R203" s="35">
        <f>VLOOKUP($A203*10000+$B203,'Reduced Spot Curves'!$H:$DD,VLOOKUP(R$1,'Rate Mapping'!$A:$B,2,FALSE)+1,TRUE)*(12-MOD($B203,12))/12+VLOOKUP($A203*10000+$B203+12,'Reduced Spot Curves'!$H:$DD,VLOOKUP(R$1,'Rate Mapping'!$A:$B,2,FALSE)+1,TRUE)*(MOD($B203,12))/12</f>
        <v>4.2402353131792858E-2</v>
      </c>
      <c r="S203" s="35">
        <f>VLOOKUP($A203*10000+$B203,'Reduced Spot Curves'!$H:$DD,VLOOKUP(S$1,'Rate Mapping'!$A:$B,2,FALSE)+1,TRUE)*(12-MOD($B203,12))/12+VLOOKUP($A203*10000+$B203+12,'Reduced Spot Curves'!$H:$DD,VLOOKUP(S$1,'Rate Mapping'!$A:$B,2,FALSE)+1,TRUE)*(MOD($B203,12))/12</f>
        <v>4.7519275032602115E-2</v>
      </c>
      <c r="T203" s="35">
        <f>VLOOKUP($A203*10000+$B203,'Reduced Spot Curves'!$H:$DD,VLOOKUP(T$1,'Rate Mapping'!$A:$B,2,FALSE)+1,TRUE)*(12-MOD($B203,12))/12+VLOOKUP($A203*10000+$B203+12,'Reduced Spot Curves'!$H:$DD,VLOOKUP(T$1,'Rate Mapping'!$A:$B,2,FALSE)+1,TRUE)*(MOD($B203,12))/12</f>
        <v>5.109044011448538E-2</v>
      </c>
      <c r="U203" s="35">
        <f>VLOOKUP($A203*10000+$B203,'Reduced Spot Curves'!$H:$DD,VLOOKUP(U$1,'Rate Mapping'!$A:$B,2,FALSE)+1,TRUE)*(12-MOD($B203,12))/12+VLOOKUP($A203*10000+$B203+12,'Reduced Spot Curves'!$H:$DD,VLOOKUP(U$1,'Rate Mapping'!$A:$B,2,FALSE)+1,TRUE)*(MOD($B203,12))/12</f>
        <v>5.201082064750967E-2</v>
      </c>
      <c r="V203" s="35">
        <f>VLOOKUP($A203*10000+$B203,'Reduced Spot Curves'!$H:$DD,VLOOKUP(V$1,'Rate Mapping'!$A:$B,2,FALSE)+1,TRUE)*(12-MOD($B203,12))/12+VLOOKUP($A203*10000+$B203+12,'Reduced Spot Curves'!$H:$DD,VLOOKUP(V$1,'Rate Mapping'!$A:$B,2,FALSE)+1,TRUE)*(MOD($B203,12))/12</f>
        <v>5.2668735767657182E-2</v>
      </c>
      <c r="W203" s="35">
        <f>VLOOKUP($A203*10000+$B203,'Reduced Spot Curves'!$H:$DD,VLOOKUP(W$1,'Rate Mapping'!$A:$B,2,FALSE)+1,TRUE)*(12-MOD($B203,12))/12+VLOOKUP($A203*10000+$B203+12,'Reduced Spot Curves'!$H:$DD,VLOOKUP(W$1,'Rate Mapping'!$A:$B,2,FALSE)+1,TRUE)*(MOD($B203,12))/12</f>
        <v>5.3162445975714623E-2</v>
      </c>
      <c r="X203" s="35">
        <f>VLOOKUP($A203*10000+$B203,'Reduced Spot Curves'!$H:$DD,VLOOKUP(X$1,'Rate Mapping'!$A:$B,2,FALSE)+1,TRUE)*(12-MOD($B203,12))/12+VLOOKUP($A203*10000+$B203+12,'Reduced Spot Curves'!$H:$DD,VLOOKUP(X$1,'Rate Mapping'!$A:$B,2,FALSE)+1,TRUE)*(MOD($B203,12))/12</f>
        <v>5.354660517640164E-2</v>
      </c>
      <c r="Y203" s="35">
        <f>VLOOKUP($A203*10000+$B203,'Reduced Spot Curves'!$H:$DD,VLOOKUP(Y$1,'Rate Mapping'!$A:$B,2,FALSE)+1,TRUE)*(12-MOD($B203,12))/12+VLOOKUP($A203*10000+$B203+12,'Reduced Spot Curves'!$H:$DD,VLOOKUP(Y$1,'Rate Mapping'!$A:$B,2,FALSE)+1,TRUE)*(MOD($B203,12))/12</f>
        <v>5.3341300225855259E-2</v>
      </c>
      <c r="Z203">
        <f t="shared" si="23"/>
        <v>0.06</v>
      </c>
      <c r="AA203">
        <f t="shared" si="20"/>
        <v>0</v>
      </c>
      <c r="AB203">
        <f t="shared" si="21"/>
        <v>0</v>
      </c>
      <c r="AC203">
        <f t="shared" si="22"/>
        <v>0</v>
      </c>
    </row>
    <row r="204" spans="1:29" x14ac:dyDescent="0.25">
      <c r="A204">
        <f t="shared" si="17"/>
        <v>2</v>
      </c>
      <c r="B204">
        <f t="shared" si="18"/>
        <v>120</v>
      </c>
      <c r="C204" t="str">
        <f t="shared" si="19"/>
        <v>USD</v>
      </c>
      <c r="D204" s="35">
        <f>VLOOKUP($A204*10000+$B204,'Reduced Spot Curves'!$H:$DD,VLOOKUP(D$1,'Rate Mapping'!$A:$B,2,FALSE)+1,TRUE)*(12-MOD($B204,12))/12+VLOOKUP($A204*10000+$B204+12,'Reduced Spot Curves'!$H:$DD,VLOOKUP(D$1,'Rate Mapping'!$A:$B,2,FALSE)+1,TRUE)*(MOD($B204,12))/12</f>
        <v>4.9876742703369593E-2</v>
      </c>
      <c r="E204" s="35">
        <f>VLOOKUP($A204*10000+$B204,'Reduced Spot Curves'!$H:$DD,VLOOKUP(E$1,'Rate Mapping'!$A:$B,2,FALSE)+1,TRUE)*(12-MOD($B204,12))/12+VLOOKUP($A204*10000+$B204+12,'Reduced Spot Curves'!$H:$DD,VLOOKUP(E$1,'Rate Mapping'!$A:$B,2,FALSE)+1,TRUE)*(MOD($B204,12))/12</f>
        <v>4.9876742703369593E-2</v>
      </c>
      <c r="F204" s="35">
        <f>VLOOKUP($A204*10000+$B204,'Reduced Spot Curves'!$H:$DD,VLOOKUP(F$1,'Rate Mapping'!$A:$B,2,FALSE)+1,TRUE)*(12-MOD($B204,12))/12+VLOOKUP($A204*10000+$B204+12,'Reduced Spot Curves'!$H:$DD,VLOOKUP(F$1,'Rate Mapping'!$A:$B,2,FALSE)+1,TRUE)*(MOD($B204,12))/12</f>
        <v>4.9876742703369593E-2</v>
      </c>
      <c r="G204" s="35">
        <f>VLOOKUP($A204*10000+$B204,'Reduced Spot Curves'!$H:$DD,VLOOKUP(G$1,'Rate Mapping'!$A:$B,2,FALSE)+1,TRUE)*(12-MOD($B204,12))/12+VLOOKUP($A204*10000+$B204+12,'Reduced Spot Curves'!$H:$DD,VLOOKUP(G$1,'Rate Mapping'!$A:$B,2,FALSE)+1,TRUE)*(MOD($B204,12))/12</f>
        <v>4.9876742703369593E-2</v>
      </c>
      <c r="H204" s="35">
        <f>VLOOKUP($A204*10000+$B204,'Reduced Spot Curves'!$H:$DD,VLOOKUP(H$1,'Rate Mapping'!$A:$B,2,FALSE)+1,TRUE)*(12-MOD($B204,12))/12+VLOOKUP($A204*10000+$B204+12,'Reduced Spot Curves'!$H:$DD,VLOOKUP(H$1,'Rate Mapping'!$A:$B,2,FALSE)+1,TRUE)*(MOD($B204,12))/12</f>
        <v>4.9619236501968401E-2</v>
      </c>
      <c r="I204" s="35">
        <f>VLOOKUP($A204*10000+$B204,'Reduced Spot Curves'!$H:$DD,VLOOKUP(I$1,'Rate Mapping'!$A:$B,2,FALSE)+1,TRUE)*(12-MOD($B204,12))/12+VLOOKUP($A204*10000+$B204+12,'Reduced Spot Curves'!$H:$DD,VLOOKUP(I$1,'Rate Mapping'!$A:$B,2,FALSE)+1,TRUE)*(MOD($B204,12))/12</f>
        <v>4.9355431804467421E-2</v>
      </c>
      <c r="J204" s="35">
        <f>VLOOKUP($A204*10000+$B204,'Reduced Spot Curves'!$H:$DD,VLOOKUP(J$1,'Rate Mapping'!$A:$B,2,FALSE)+1,TRUE)*(12-MOD($B204,12))/12+VLOOKUP($A204*10000+$B204+12,'Reduced Spot Curves'!$H:$DD,VLOOKUP(J$1,'Rate Mapping'!$A:$B,2,FALSE)+1,TRUE)*(MOD($B204,12))/12</f>
        <v>4.9086706343203092E-2</v>
      </c>
      <c r="K204" s="35">
        <f>VLOOKUP($A204*10000+$B204,'Reduced Spot Curves'!$H:$DD,VLOOKUP(K$1,'Rate Mapping'!$A:$B,2,FALSE)+1,TRUE)*(12-MOD($B204,12))/12+VLOOKUP($A204*10000+$B204+12,'Reduced Spot Curves'!$H:$DD,VLOOKUP(K$1,'Rate Mapping'!$A:$B,2,FALSE)+1,TRUE)*(MOD($B204,12))/12</f>
        <v>4.8814252162271511E-2</v>
      </c>
      <c r="L204" s="35">
        <f>VLOOKUP($A204*10000+$B204,'Reduced Spot Curves'!$H:$DD,VLOOKUP(L$1,'Rate Mapping'!$A:$B,2,FALSE)+1,TRUE)*(12-MOD($B204,12))/12+VLOOKUP($A204*10000+$B204+12,'Reduced Spot Curves'!$H:$DD,VLOOKUP(L$1,'Rate Mapping'!$A:$B,2,FALSE)+1,TRUE)*(MOD($B204,12))/12</f>
        <v>4.8539098385321867E-2</v>
      </c>
      <c r="M204" s="35">
        <f>VLOOKUP($A204*10000+$B204,'Reduced Spot Curves'!$H:$DD,VLOOKUP(M$1,'Rate Mapping'!$A:$B,2,FALSE)+1,TRUE)*(12-MOD($B204,12))/12+VLOOKUP($A204*10000+$B204+12,'Reduced Spot Curves'!$H:$DD,VLOOKUP(M$1,'Rate Mapping'!$A:$B,2,FALSE)+1,TRUE)*(MOD($B204,12))/12</f>
        <v>4.8262128237472092E-2</v>
      </c>
      <c r="N204" s="35">
        <f>VLOOKUP($A204*10000+$B204,'Reduced Spot Curves'!$H:$DD,VLOOKUP(N$1,'Rate Mapping'!$A:$B,2,FALSE)+1,TRUE)*(12-MOD($B204,12))/12+VLOOKUP($A204*10000+$B204+12,'Reduced Spot Curves'!$H:$DD,VLOOKUP(N$1,'Rate Mapping'!$A:$B,2,FALSE)+1,TRUE)*(MOD($B204,12))/12</f>
        <v>4.7984097761775237E-2</v>
      </c>
      <c r="O204" s="35">
        <f>VLOOKUP($A204*10000+$B204,'Reduced Spot Curves'!$H:$DD,VLOOKUP(O$1,'Rate Mapping'!$A:$B,2,FALSE)+1,TRUE)*(12-MOD($B204,12))/12+VLOOKUP($A204*10000+$B204+12,'Reduced Spot Curves'!$H:$DD,VLOOKUP(O$1,'Rate Mapping'!$A:$B,2,FALSE)+1,TRUE)*(MOD($B204,12))/12</f>
        <v>4.7705647049058754E-2</v>
      </c>
      <c r="P204" s="35">
        <f>VLOOKUP($A204*10000+$B204,'Reduced Spot Curves'!$H:$DD,VLOOKUP(P$1,'Rate Mapping'!$A:$B,2,FALSE)+1,TRUE)*(12-MOD($B204,12))/12+VLOOKUP($A204*10000+$B204+12,'Reduced Spot Curves'!$H:$DD,VLOOKUP(P$1,'Rate Mapping'!$A:$B,2,FALSE)+1,TRUE)*(MOD($B204,12))/12</f>
        <v>4.7427315886253353E-2</v>
      </c>
      <c r="Q204" s="35">
        <f>VLOOKUP($A204*10000+$B204,'Reduced Spot Curves'!$H:$DD,VLOOKUP(Q$1,'Rate Mapping'!$A:$B,2,FALSE)+1,TRUE)*(12-MOD($B204,12))/12+VLOOKUP($A204*10000+$B204+12,'Reduced Spot Curves'!$H:$DD,VLOOKUP(Q$1,'Rate Mapping'!$A:$B,2,FALSE)+1,TRUE)*(MOD($B204,12))/12</f>
        <v>4.2212333254025271E-2</v>
      </c>
      <c r="R204" s="35">
        <f>VLOOKUP($A204*10000+$B204,'Reduced Spot Curves'!$H:$DD,VLOOKUP(R$1,'Rate Mapping'!$A:$B,2,FALSE)+1,TRUE)*(12-MOD($B204,12))/12+VLOOKUP($A204*10000+$B204+12,'Reduced Spot Curves'!$H:$DD,VLOOKUP(R$1,'Rate Mapping'!$A:$B,2,FALSE)+1,TRUE)*(MOD($B204,12))/12</f>
        <v>4.2831296388543195E-2</v>
      </c>
      <c r="S204" s="35">
        <f>VLOOKUP($A204*10000+$B204,'Reduced Spot Curves'!$H:$DD,VLOOKUP(S$1,'Rate Mapping'!$A:$B,2,FALSE)+1,TRUE)*(12-MOD($B204,12))/12+VLOOKUP($A204*10000+$B204+12,'Reduced Spot Curves'!$H:$DD,VLOOKUP(S$1,'Rate Mapping'!$A:$B,2,FALSE)+1,TRUE)*(MOD($B204,12))/12</f>
        <v>4.8028213997293935E-2</v>
      </c>
      <c r="T204" s="35">
        <f>VLOOKUP($A204*10000+$B204,'Reduced Spot Curves'!$H:$DD,VLOOKUP(T$1,'Rate Mapping'!$A:$B,2,FALSE)+1,TRUE)*(12-MOD($B204,12))/12+VLOOKUP($A204*10000+$B204+12,'Reduced Spot Curves'!$H:$DD,VLOOKUP(T$1,'Rate Mapping'!$A:$B,2,FALSE)+1,TRUE)*(MOD($B204,12))/12</f>
        <v>5.1512665487318678E-2</v>
      </c>
      <c r="U204" s="35">
        <f>VLOOKUP($A204*10000+$B204,'Reduced Spot Curves'!$H:$DD,VLOOKUP(U$1,'Rate Mapping'!$A:$B,2,FALSE)+1,TRUE)*(12-MOD($B204,12))/12+VLOOKUP($A204*10000+$B204+12,'Reduced Spot Curves'!$H:$DD,VLOOKUP(U$1,'Rate Mapping'!$A:$B,2,FALSE)+1,TRUE)*(MOD($B204,12))/12</f>
        <v>5.2425210370775056E-2</v>
      </c>
      <c r="V204" s="35">
        <f>VLOOKUP($A204*10000+$B204,'Reduced Spot Curves'!$H:$DD,VLOOKUP(V$1,'Rate Mapping'!$A:$B,2,FALSE)+1,TRUE)*(12-MOD($B204,12))/12+VLOOKUP($A204*10000+$B204+12,'Reduced Spot Curves'!$H:$DD,VLOOKUP(V$1,'Rate Mapping'!$A:$B,2,FALSE)+1,TRUE)*(MOD($B204,12))/12</f>
        <v>5.3077519983289669E-2</v>
      </c>
      <c r="W204" s="35">
        <f>VLOOKUP($A204*10000+$B204,'Reduced Spot Curves'!$H:$DD,VLOOKUP(W$1,'Rate Mapping'!$A:$B,2,FALSE)+1,TRUE)*(12-MOD($B204,12))/12+VLOOKUP($A204*10000+$B204+12,'Reduced Spot Curves'!$H:$DD,VLOOKUP(W$1,'Rate Mapping'!$A:$B,2,FALSE)+1,TRUE)*(MOD($B204,12))/12</f>
        <v>5.3567021344497291E-2</v>
      </c>
      <c r="X204" s="35">
        <f>VLOOKUP($A204*10000+$B204,'Reduced Spot Curves'!$H:$DD,VLOOKUP(X$1,'Rate Mapping'!$A:$B,2,FALSE)+1,TRUE)*(12-MOD($B204,12))/12+VLOOKUP($A204*10000+$B204+12,'Reduced Spot Curves'!$H:$DD,VLOOKUP(X$1,'Rate Mapping'!$A:$B,2,FALSE)+1,TRUE)*(MOD($B204,12))/12</f>
        <v>5.3947904200806508E-2</v>
      </c>
      <c r="Y204" s="35">
        <f>VLOOKUP($A204*10000+$B204,'Reduced Spot Curves'!$H:$DD,VLOOKUP(Y$1,'Rate Mapping'!$A:$B,2,FALSE)+1,TRUE)*(12-MOD($B204,12))/12+VLOOKUP($A204*10000+$B204+12,'Reduced Spot Curves'!$H:$DD,VLOOKUP(Y$1,'Rate Mapping'!$A:$B,2,FALSE)+1,TRUE)*(MOD($B204,12))/12</f>
        <v>5.3716300225855253E-2</v>
      </c>
      <c r="Z204">
        <f t="shared" si="23"/>
        <v>0.06</v>
      </c>
      <c r="AA204">
        <f t="shared" si="20"/>
        <v>0</v>
      </c>
      <c r="AB204">
        <f t="shared" si="21"/>
        <v>0</v>
      </c>
      <c r="AC204">
        <f t="shared" si="22"/>
        <v>0</v>
      </c>
    </row>
    <row r="205" spans="1:29" x14ac:dyDescent="0.25">
      <c r="A205">
        <f t="shared" si="17"/>
        <v>2</v>
      </c>
      <c r="B205">
        <f t="shared" si="18"/>
        <v>132</v>
      </c>
      <c r="C205" t="str">
        <f t="shared" si="19"/>
        <v>USD</v>
      </c>
      <c r="D205" s="35">
        <f>VLOOKUP($A205*10000+$B205,'Reduced Spot Curves'!$H:$DD,VLOOKUP(D$1,'Rate Mapping'!$A:$B,2,FALSE)+1,TRUE)*(12-MOD($B205,12))/12+VLOOKUP($A205*10000+$B205+12,'Reduced Spot Curves'!$H:$DD,VLOOKUP(D$1,'Rate Mapping'!$A:$B,2,FALSE)+1,TRUE)*(MOD($B205,12))/12</f>
        <v>4.9361794375293179E-2</v>
      </c>
      <c r="E205" s="35">
        <f>VLOOKUP($A205*10000+$B205,'Reduced Spot Curves'!$H:$DD,VLOOKUP(E$1,'Rate Mapping'!$A:$B,2,FALSE)+1,TRUE)*(12-MOD($B205,12))/12+VLOOKUP($A205*10000+$B205+12,'Reduced Spot Curves'!$H:$DD,VLOOKUP(E$1,'Rate Mapping'!$A:$B,2,FALSE)+1,TRUE)*(MOD($B205,12))/12</f>
        <v>4.9361794375293179E-2</v>
      </c>
      <c r="F205" s="35">
        <f>VLOOKUP($A205*10000+$B205,'Reduced Spot Curves'!$H:$DD,VLOOKUP(F$1,'Rate Mapping'!$A:$B,2,FALSE)+1,TRUE)*(12-MOD($B205,12))/12+VLOOKUP($A205*10000+$B205+12,'Reduced Spot Curves'!$H:$DD,VLOOKUP(F$1,'Rate Mapping'!$A:$B,2,FALSE)+1,TRUE)*(MOD($B205,12))/12</f>
        <v>4.9361794375293179E-2</v>
      </c>
      <c r="G205" s="35">
        <f>VLOOKUP($A205*10000+$B205,'Reduced Spot Curves'!$H:$DD,VLOOKUP(G$1,'Rate Mapping'!$A:$B,2,FALSE)+1,TRUE)*(12-MOD($B205,12))/12+VLOOKUP($A205*10000+$B205+12,'Reduced Spot Curves'!$H:$DD,VLOOKUP(G$1,'Rate Mapping'!$A:$B,2,FALSE)+1,TRUE)*(MOD($B205,12))/12</f>
        <v>4.9361794375293179E-2</v>
      </c>
      <c r="H205" s="35">
        <f>VLOOKUP($A205*10000+$B205,'Reduced Spot Curves'!$H:$DD,VLOOKUP(H$1,'Rate Mapping'!$A:$B,2,FALSE)+1,TRUE)*(12-MOD($B205,12))/12+VLOOKUP($A205*10000+$B205+12,'Reduced Spot Curves'!$H:$DD,VLOOKUP(H$1,'Rate Mapping'!$A:$B,2,FALSE)+1,TRUE)*(MOD($B205,12))/12</f>
        <v>4.9094874840612458E-2</v>
      </c>
      <c r="I205" s="35">
        <f>VLOOKUP($A205*10000+$B205,'Reduced Spot Curves'!$H:$DD,VLOOKUP(I$1,'Rate Mapping'!$A:$B,2,FALSE)+1,TRUE)*(12-MOD($B205,12))/12+VLOOKUP($A205*10000+$B205+12,'Reduced Spot Curves'!$H:$DD,VLOOKUP(I$1,'Rate Mapping'!$A:$B,2,FALSE)+1,TRUE)*(MOD($B205,12))/12</f>
        <v>4.8823494939781532E-2</v>
      </c>
      <c r="J205" s="35">
        <f>VLOOKUP($A205*10000+$B205,'Reduced Spot Curves'!$H:$DD,VLOOKUP(J$1,'Rate Mapping'!$A:$B,2,FALSE)+1,TRUE)*(12-MOD($B205,12))/12+VLOOKUP($A205*10000+$B205+12,'Reduced Spot Curves'!$H:$DD,VLOOKUP(J$1,'Rate Mapping'!$A:$B,2,FALSE)+1,TRUE)*(MOD($B205,12))/12</f>
        <v>4.8548800014696393E-2</v>
      </c>
      <c r="K205" s="35">
        <f>VLOOKUP($A205*10000+$B205,'Reduced Spot Curves'!$H:$DD,VLOOKUP(K$1,'Rate Mapping'!$A:$B,2,FALSE)+1,TRUE)*(12-MOD($B205,12))/12+VLOOKUP($A205*10000+$B205+12,'Reduced Spot Curves'!$H:$DD,VLOOKUP(K$1,'Rate Mapping'!$A:$B,2,FALSE)+1,TRUE)*(MOD($B205,12))/12</f>
        <v>4.8271777072159329E-2</v>
      </c>
      <c r="L205" s="35">
        <f>VLOOKUP($A205*10000+$B205,'Reduced Spot Curves'!$H:$DD,VLOOKUP(L$1,'Rate Mapping'!$A:$B,2,FALSE)+1,TRUE)*(12-MOD($B205,12))/12+VLOOKUP($A205*10000+$B205+12,'Reduced Spot Curves'!$H:$DD,VLOOKUP(L$1,'Rate Mapping'!$A:$B,2,FALSE)+1,TRUE)*(MOD($B205,12))/12</f>
        <v>4.7993270847262882E-2</v>
      </c>
      <c r="M205" s="35">
        <f>VLOOKUP($A205*10000+$B205,'Reduced Spot Curves'!$H:$DD,VLOOKUP(M$1,'Rate Mapping'!$A:$B,2,FALSE)+1,TRUE)*(12-MOD($B205,12))/12+VLOOKUP($A205*10000+$B205+12,'Reduced Spot Curves'!$H:$DD,VLOOKUP(M$1,'Rate Mapping'!$A:$B,2,FALSE)+1,TRUE)*(MOD($B205,12))/12</f>
        <v>4.7714002622635344E-2</v>
      </c>
      <c r="N205" s="35">
        <f>VLOOKUP($A205*10000+$B205,'Reduced Spot Curves'!$H:$DD,VLOOKUP(N$1,'Rate Mapping'!$A:$B,2,FALSE)+1,TRUE)*(12-MOD($B205,12))/12+VLOOKUP($A205*10000+$B205+12,'Reduced Spot Curves'!$H:$DD,VLOOKUP(N$1,'Rate Mapping'!$A:$B,2,FALSE)+1,TRUE)*(MOD($B205,12))/12</f>
        <v>4.7434580547786133E-2</v>
      </c>
      <c r="O205" s="35">
        <f>VLOOKUP($A205*10000+$B205,'Reduced Spot Curves'!$H:$DD,VLOOKUP(O$1,'Rate Mapping'!$A:$B,2,FALSE)+1,TRUE)*(12-MOD($B205,12))/12+VLOOKUP($A205*10000+$B205+12,'Reduced Spot Curves'!$H:$DD,VLOOKUP(O$1,'Rate Mapping'!$A:$B,2,FALSE)+1,TRUE)*(MOD($B205,12))/12</f>
        <v>4.7155515472273903E-2</v>
      </c>
      <c r="P205" s="35">
        <f>VLOOKUP($A205*10000+$B205,'Reduced Spot Curves'!$H:$DD,VLOOKUP(P$1,'Rate Mapping'!$A:$B,2,FALSE)+1,TRUE)*(12-MOD($B205,12))/12+VLOOKUP($A205*10000+$B205+12,'Reduced Spot Curves'!$H:$DD,VLOOKUP(P$1,'Rate Mapping'!$A:$B,2,FALSE)+1,TRUE)*(MOD($B205,12))/12</f>
        <v>4.6526410193277058E-2</v>
      </c>
      <c r="Q205" s="35">
        <f>VLOOKUP($A205*10000+$B205,'Reduced Spot Curves'!$H:$DD,VLOOKUP(Q$1,'Rate Mapping'!$A:$B,2,FALSE)+1,TRUE)*(12-MOD($B205,12))/12+VLOOKUP($A205*10000+$B205+12,'Reduced Spot Curves'!$H:$DD,VLOOKUP(Q$1,'Rate Mapping'!$A:$B,2,FALSE)+1,TRUE)*(MOD($B205,12))/12</f>
        <v>4.1443739916511603E-2</v>
      </c>
      <c r="R205" s="35">
        <f>VLOOKUP($A205*10000+$B205,'Reduced Spot Curves'!$H:$DD,VLOOKUP(R$1,'Rate Mapping'!$A:$B,2,FALSE)+1,TRUE)*(12-MOD($B205,12))/12+VLOOKUP($A205*10000+$B205+12,'Reduced Spot Curves'!$H:$DD,VLOOKUP(R$1,'Rate Mapping'!$A:$B,2,FALSE)+1,TRUE)*(MOD($B205,12))/12</f>
        <v>4.3040569789181228E-2</v>
      </c>
      <c r="S205" s="35">
        <f>VLOOKUP($A205*10000+$B205,'Reduced Spot Curves'!$H:$DD,VLOOKUP(S$1,'Rate Mapping'!$A:$B,2,FALSE)+1,TRUE)*(12-MOD($B205,12))/12+VLOOKUP($A205*10000+$B205+12,'Reduced Spot Curves'!$H:$DD,VLOOKUP(S$1,'Rate Mapping'!$A:$B,2,FALSE)+1,TRUE)*(MOD($B205,12))/12</f>
        <v>4.851455809292058E-2</v>
      </c>
      <c r="T205" s="35">
        <f>VLOOKUP($A205*10000+$B205,'Reduced Spot Curves'!$H:$DD,VLOOKUP(T$1,'Rate Mapping'!$A:$B,2,FALSE)+1,TRUE)*(12-MOD($B205,12))/12+VLOOKUP($A205*10000+$B205+12,'Reduced Spot Curves'!$H:$DD,VLOOKUP(T$1,'Rate Mapping'!$A:$B,2,FALSE)+1,TRUE)*(MOD($B205,12))/12</f>
        <v>5.1654876754868219E-2</v>
      </c>
      <c r="U205" s="35">
        <f>VLOOKUP($A205*10000+$B205,'Reduced Spot Curves'!$H:$DD,VLOOKUP(U$1,'Rate Mapping'!$A:$B,2,FALSE)+1,TRUE)*(12-MOD($B205,12))/12+VLOOKUP($A205*10000+$B205+12,'Reduced Spot Curves'!$H:$DD,VLOOKUP(U$1,'Rate Mapping'!$A:$B,2,FALSE)+1,TRUE)*(MOD($B205,12))/12</f>
        <v>5.2543822739872771E-2</v>
      </c>
      <c r="V205" s="35">
        <f>VLOOKUP($A205*10000+$B205,'Reduced Spot Curves'!$H:$DD,VLOOKUP(V$1,'Rate Mapping'!$A:$B,2,FALSE)+1,TRUE)*(12-MOD($B205,12))/12+VLOOKUP($A205*10000+$B205+12,'Reduced Spot Curves'!$H:$DD,VLOOKUP(V$1,'Rate Mapping'!$A:$B,2,FALSE)+1,TRUE)*(MOD($B205,12))/12</f>
        <v>5.3179250823846315E-2</v>
      </c>
      <c r="W205" s="35">
        <f>VLOOKUP($A205*10000+$B205,'Reduced Spot Curves'!$H:$DD,VLOOKUP(W$1,'Rate Mapping'!$A:$B,2,FALSE)+1,TRUE)*(12-MOD($B205,12))/12+VLOOKUP($A205*10000+$B205+12,'Reduced Spot Curves'!$H:$DD,VLOOKUP(W$1,'Rate Mapping'!$A:$B,2,FALSE)+1,TRUE)*(MOD($B205,12))/12</f>
        <v>5.365607725896724E-2</v>
      </c>
      <c r="X205" s="35">
        <f>VLOOKUP($A205*10000+$B205,'Reduced Spot Curves'!$H:$DD,VLOOKUP(X$1,'Rate Mapping'!$A:$B,2,FALSE)+1,TRUE)*(12-MOD($B205,12))/12+VLOOKUP($A205*10000+$B205+12,'Reduced Spot Curves'!$H:$DD,VLOOKUP(X$1,'Rate Mapping'!$A:$B,2,FALSE)+1,TRUE)*(MOD($B205,12))/12</f>
        <v>5.3947904200806508E-2</v>
      </c>
      <c r="Y205" s="35">
        <f>VLOOKUP($A205*10000+$B205,'Reduced Spot Curves'!$H:$DD,VLOOKUP(Y$1,'Rate Mapping'!$A:$B,2,FALSE)+1,TRUE)*(12-MOD($B205,12))/12+VLOOKUP($A205*10000+$B205+12,'Reduced Spot Curves'!$H:$DD,VLOOKUP(Y$1,'Rate Mapping'!$A:$B,2,FALSE)+1,TRUE)*(MOD($B205,12))/12</f>
        <v>5.3716300225855253E-2</v>
      </c>
      <c r="Z205">
        <f t="shared" si="23"/>
        <v>0.06</v>
      </c>
      <c r="AA205">
        <f t="shared" si="20"/>
        <v>0</v>
      </c>
      <c r="AB205">
        <f t="shared" si="21"/>
        <v>0</v>
      </c>
      <c r="AC205">
        <f t="shared" si="22"/>
        <v>0</v>
      </c>
    </row>
    <row r="206" spans="1:29" x14ac:dyDescent="0.25">
      <c r="A206">
        <f t="shared" si="17"/>
        <v>2</v>
      </c>
      <c r="B206">
        <f t="shared" si="18"/>
        <v>144</v>
      </c>
      <c r="C206" t="str">
        <f t="shared" si="19"/>
        <v>USD</v>
      </c>
      <c r="D206" s="35">
        <f>VLOOKUP($A206*10000+$B206,'Reduced Spot Curves'!$H:$DD,VLOOKUP(D$1,'Rate Mapping'!$A:$B,2,FALSE)+1,TRUE)*(12-MOD($B206,12))/12+VLOOKUP($A206*10000+$B206+12,'Reduced Spot Curves'!$H:$DD,VLOOKUP(D$1,'Rate Mapping'!$A:$B,2,FALSE)+1,TRUE)*(MOD($B206,12))/12</f>
        <v>4.8828024185156062E-2</v>
      </c>
      <c r="E206" s="35">
        <f>VLOOKUP($A206*10000+$B206,'Reduced Spot Curves'!$H:$DD,VLOOKUP(E$1,'Rate Mapping'!$A:$B,2,FALSE)+1,TRUE)*(12-MOD($B206,12))/12+VLOOKUP($A206*10000+$B206+12,'Reduced Spot Curves'!$H:$DD,VLOOKUP(E$1,'Rate Mapping'!$A:$B,2,FALSE)+1,TRUE)*(MOD($B206,12))/12</f>
        <v>4.8828024185156062E-2</v>
      </c>
      <c r="F206" s="35">
        <f>VLOOKUP($A206*10000+$B206,'Reduced Spot Curves'!$H:$DD,VLOOKUP(F$1,'Rate Mapping'!$A:$B,2,FALSE)+1,TRUE)*(12-MOD($B206,12))/12+VLOOKUP($A206*10000+$B206+12,'Reduced Spot Curves'!$H:$DD,VLOOKUP(F$1,'Rate Mapping'!$A:$B,2,FALSE)+1,TRUE)*(MOD($B206,12))/12</f>
        <v>4.8828024185156062E-2</v>
      </c>
      <c r="G206" s="35">
        <f>VLOOKUP($A206*10000+$B206,'Reduced Spot Curves'!$H:$DD,VLOOKUP(G$1,'Rate Mapping'!$A:$B,2,FALSE)+1,TRUE)*(12-MOD($B206,12))/12+VLOOKUP($A206*10000+$B206+12,'Reduced Spot Curves'!$H:$DD,VLOOKUP(G$1,'Rate Mapping'!$A:$B,2,FALSE)+1,TRUE)*(MOD($B206,12))/12</f>
        <v>4.8828024185156062E-2</v>
      </c>
      <c r="H206" s="35">
        <f>VLOOKUP($A206*10000+$B206,'Reduced Spot Curves'!$H:$DD,VLOOKUP(H$1,'Rate Mapping'!$A:$B,2,FALSE)+1,TRUE)*(12-MOD($B206,12))/12+VLOOKUP($A206*10000+$B206+12,'Reduced Spot Curves'!$H:$DD,VLOOKUP(H$1,'Rate Mapping'!$A:$B,2,FALSE)+1,TRUE)*(MOD($B206,12))/12</f>
        <v>4.8554450283700847E-2</v>
      </c>
      <c r="I206" s="35">
        <f>VLOOKUP($A206*10000+$B206,'Reduced Spot Curves'!$H:$DD,VLOOKUP(I$1,'Rate Mapping'!$A:$B,2,FALSE)+1,TRUE)*(12-MOD($B206,12))/12+VLOOKUP($A206*10000+$B206+12,'Reduced Spot Curves'!$H:$DD,VLOOKUP(I$1,'Rate Mapping'!$A:$B,2,FALSE)+1,TRUE)*(MOD($B206,12))/12</f>
        <v>4.8277943919876033E-2</v>
      </c>
      <c r="J206" s="35">
        <f>VLOOKUP($A206*10000+$B206,'Reduced Spot Curves'!$H:$DD,VLOOKUP(J$1,'Rate Mapping'!$A:$B,2,FALSE)+1,TRUE)*(12-MOD($B206,12))/12+VLOOKUP($A206*10000+$B206+12,'Reduced Spot Curves'!$H:$DD,VLOOKUP(J$1,'Rate Mapping'!$A:$B,2,FALSE)+1,TRUE)*(MOD($B206,12))/12</f>
        <v>4.7999452272970401E-2</v>
      </c>
      <c r="K206" s="35">
        <f>VLOOKUP($A206*10000+$B206,'Reduced Spot Curves'!$H:$DD,VLOOKUP(K$1,'Rate Mapping'!$A:$B,2,FALSE)+1,TRUE)*(12-MOD($B206,12))/12+VLOOKUP($A206*10000+$B206+12,'Reduced Spot Curves'!$H:$DD,VLOOKUP(K$1,'Rate Mapping'!$A:$B,2,FALSE)+1,TRUE)*(MOD($B206,12))/12</f>
        <v>4.7719783495139147E-2</v>
      </c>
      <c r="L206" s="35">
        <f>VLOOKUP($A206*10000+$B206,'Reduced Spot Curves'!$H:$DD,VLOOKUP(L$1,'Rate Mapping'!$A:$B,2,FALSE)+1,TRUE)*(12-MOD($B206,12))/12+VLOOKUP($A206*10000+$B206+12,'Reduced Spot Curves'!$H:$DD,VLOOKUP(L$1,'Rate Mapping'!$A:$B,2,FALSE)+1,TRUE)*(MOD($B206,12))/12</f>
        <v>4.7439625986896196E-2</v>
      </c>
      <c r="M206" s="35">
        <f>VLOOKUP($A206*10000+$B206,'Reduced Spot Curves'!$H:$DD,VLOOKUP(M$1,'Rate Mapping'!$A:$B,2,FALSE)+1,TRUE)*(12-MOD($B206,12))/12+VLOOKUP($A206*10000+$B206+12,'Reduced Spot Curves'!$H:$DD,VLOOKUP(M$1,'Rate Mapping'!$A:$B,2,FALSE)+1,TRUE)*(MOD($B206,12))/12</f>
        <v>4.7159557566801437E-2</v>
      </c>
      <c r="N206" s="35">
        <f>VLOOKUP($A206*10000+$B206,'Reduced Spot Curves'!$H:$DD,VLOOKUP(N$1,'Rate Mapping'!$A:$B,2,FALSE)+1,TRUE)*(12-MOD($B206,12))/12+VLOOKUP($A206*10000+$B206+12,'Reduced Spot Curves'!$H:$DD,VLOOKUP(N$1,'Rate Mapping'!$A:$B,2,FALSE)+1,TRUE)*(MOD($B206,12))/12</f>
        <v>4.6880061703360322E-2</v>
      </c>
      <c r="O206" s="35">
        <f>VLOOKUP($A206*10000+$B206,'Reduced Spot Curves'!$H:$DD,VLOOKUP(O$1,'Rate Mapping'!$A:$B,2,FALSE)+1,TRUE)*(12-MOD($B206,12))/12+VLOOKUP($A206*10000+$B206+12,'Reduced Spot Curves'!$H:$DD,VLOOKUP(O$1,'Rate Mapping'!$A:$B,2,FALSE)+1,TRUE)*(MOD($B206,12))/12</f>
        <v>4.6211847670157492E-2</v>
      </c>
      <c r="P206" s="35">
        <f>VLOOKUP($A206*10000+$B206,'Reduced Spot Curves'!$H:$DD,VLOOKUP(P$1,'Rate Mapping'!$A:$B,2,FALSE)+1,TRUE)*(12-MOD($B206,12))/12+VLOOKUP($A206*10000+$B206+12,'Reduced Spot Curves'!$H:$DD,VLOOKUP(P$1,'Rate Mapping'!$A:$B,2,FALSE)+1,TRUE)*(MOD($B206,12))/12</f>
        <v>4.5589551805765717E-2</v>
      </c>
      <c r="Q206" s="35">
        <f>VLOOKUP($A206*10000+$B206,'Reduced Spot Curves'!$H:$DD,VLOOKUP(Q$1,'Rate Mapping'!$A:$B,2,FALSE)+1,TRUE)*(12-MOD($B206,12))/12+VLOOKUP($A206*10000+$B206+12,'Reduced Spot Curves'!$H:$DD,VLOOKUP(Q$1,'Rate Mapping'!$A:$B,2,FALSE)+1,TRUE)*(MOD($B206,12))/12</f>
        <v>4.079910577602739E-2</v>
      </c>
      <c r="R206" s="35">
        <f>VLOOKUP($A206*10000+$B206,'Reduced Spot Curves'!$H:$DD,VLOOKUP(R$1,'Rate Mapping'!$A:$B,2,FALSE)+1,TRUE)*(12-MOD($B206,12))/12+VLOOKUP($A206*10000+$B206+12,'Reduced Spot Curves'!$H:$DD,VLOOKUP(R$1,'Rate Mapping'!$A:$B,2,FALSE)+1,TRUE)*(MOD($B206,12))/12</f>
        <v>4.3334752757203977E-2</v>
      </c>
      <c r="S206" s="35">
        <f>VLOOKUP($A206*10000+$B206,'Reduced Spot Curves'!$H:$DD,VLOOKUP(S$1,'Rate Mapping'!$A:$B,2,FALSE)+1,TRUE)*(12-MOD($B206,12))/12+VLOOKUP($A206*10000+$B206+12,'Reduced Spot Curves'!$H:$DD,VLOOKUP(S$1,'Rate Mapping'!$A:$B,2,FALSE)+1,TRUE)*(MOD($B206,12))/12</f>
        <v>4.9015290865211815E-2</v>
      </c>
      <c r="T206" s="35">
        <f>VLOOKUP($A206*10000+$B206,'Reduced Spot Curves'!$H:$DD,VLOOKUP(T$1,'Rate Mapping'!$A:$B,2,FALSE)+1,TRUE)*(12-MOD($B206,12))/12+VLOOKUP($A206*10000+$B206+12,'Reduced Spot Curves'!$H:$DD,VLOOKUP(T$1,'Rate Mapping'!$A:$B,2,FALSE)+1,TRUE)*(MOD($B206,12))/12</f>
        <v>5.1807428231163889E-2</v>
      </c>
      <c r="U206" s="35">
        <f>VLOOKUP($A206*10000+$B206,'Reduced Spot Curves'!$H:$DD,VLOOKUP(U$1,'Rate Mapping'!$A:$B,2,FALSE)+1,TRUE)*(12-MOD($B206,12))/12+VLOOKUP($A206*10000+$B206+12,'Reduced Spot Curves'!$H:$DD,VLOOKUP(U$1,'Rate Mapping'!$A:$B,2,FALSE)+1,TRUE)*(MOD($B206,12))/12</f>
        <v>5.2671056422418962E-2</v>
      </c>
      <c r="V206" s="35">
        <f>VLOOKUP($A206*10000+$B206,'Reduced Spot Curves'!$H:$DD,VLOOKUP(V$1,'Rate Mapping'!$A:$B,2,FALSE)+1,TRUE)*(12-MOD($B206,12))/12+VLOOKUP($A206*10000+$B206+12,'Reduced Spot Curves'!$H:$DD,VLOOKUP(V$1,'Rate Mapping'!$A:$B,2,FALSE)+1,TRUE)*(MOD($B206,12))/12</f>
        <v>5.3288374100813309E-2</v>
      </c>
      <c r="W206" s="35">
        <f>VLOOKUP($A206*10000+$B206,'Reduced Spot Curves'!$H:$DD,VLOOKUP(W$1,'Rate Mapping'!$A:$B,2,FALSE)+1,TRUE)*(12-MOD($B206,12))/12+VLOOKUP($A206*10000+$B206+12,'Reduced Spot Curves'!$H:$DD,VLOOKUP(W$1,'Rate Mapping'!$A:$B,2,FALSE)+1,TRUE)*(MOD($B206,12))/12</f>
        <v>5.3751603353211809E-2</v>
      </c>
      <c r="X206" s="35">
        <f>VLOOKUP($A206*10000+$B206,'Reduced Spot Curves'!$H:$DD,VLOOKUP(X$1,'Rate Mapping'!$A:$B,2,FALSE)+1,TRUE)*(12-MOD($B206,12))/12+VLOOKUP($A206*10000+$B206+12,'Reduced Spot Curves'!$H:$DD,VLOOKUP(X$1,'Rate Mapping'!$A:$B,2,FALSE)+1,TRUE)*(MOD($B206,12))/12</f>
        <v>5.3947904200806508E-2</v>
      </c>
      <c r="Y206" s="35">
        <f>VLOOKUP($A206*10000+$B206,'Reduced Spot Curves'!$H:$DD,VLOOKUP(Y$1,'Rate Mapping'!$A:$B,2,FALSE)+1,TRUE)*(12-MOD($B206,12))/12+VLOOKUP($A206*10000+$B206+12,'Reduced Spot Curves'!$H:$DD,VLOOKUP(Y$1,'Rate Mapping'!$A:$B,2,FALSE)+1,TRUE)*(MOD($B206,12))/12</f>
        <v>5.3716300225855253E-2</v>
      </c>
      <c r="Z206">
        <f t="shared" si="23"/>
        <v>0.06</v>
      </c>
      <c r="AA206">
        <f t="shared" si="20"/>
        <v>0</v>
      </c>
      <c r="AB206">
        <f t="shared" si="21"/>
        <v>0</v>
      </c>
      <c r="AC206">
        <f t="shared" si="22"/>
        <v>0</v>
      </c>
    </row>
    <row r="207" spans="1:29" x14ac:dyDescent="0.25">
      <c r="A207">
        <f t="shared" si="17"/>
        <v>2</v>
      </c>
      <c r="B207">
        <f t="shared" si="18"/>
        <v>156</v>
      </c>
      <c r="C207" t="str">
        <f t="shared" si="19"/>
        <v>USD</v>
      </c>
      <c r="D207" s="35">
        <f>VLOOKUP($A207*10000+$B207,'Reduced Spot Curves'!$H:$DD,VLOOKUP(D$1,'Rate Mapping'!$A:$B,2,FALSE)+1,TRUE)*(12-MOD($B207,12))/12+VLOOKUP($A207*10000+$B207+12,'Reduced Spot Curves'!$H:$DD,VLOOKUP(D$1,'Rate Mapping'!$A:$B,2,FALSE)+1,TRUE)*(MOD($B207,12))/12</f>
        <v>4.8280948775987743E-2</v>
      </c>
      <c r="E207" s="35">
        <f>VLOOKUP($A207*10000+$B207,'Reduced Spot Curves'!$H:$DD,VLOOKUP(E$1,'Rate Mapping'!$A:$B,2,FALSE)+1,TRUE)*(12-MOD($B207,12))/12+VLOOKUP($A207*10000+$B207+12,'Reduced Spot Curves'!$H:$DD,VLOOKUP(E$1,'Rate Mapping'!$A:$B,2,FALSE)+1,TRUE)*(MOD($B207,12))/12</f>
        <v>4.8280948775987743E-2</v>
      </c>
      <c r="F207" s="35">
        <f>VLOOKUP($A207*10000+$B207,'Reduced Spot Curves'!$H:$DD,VLOOKUP(F$1,'Rate Mapping'!$A:$B,2,FALSE)+1,TRUE)*(12-MOD($B207,12))/12+VLOOKUP($A207*10000+$B207+12,'Reduced Spot Curves'!$H:$DD,VLOOKUP(F$1,'Rate Mapping'!$A:$B,2,FALSE)+1,TRUE)*(MOD($B207,12))/12</f>
        <v>4.8280948775987743E-2</v>
      </c>
      <c r="G207" s="35">
        <f>VLOOKUP($A207*10000+$B207,'Reduced Spot Curves'!$H:$DD,VLOOKUP(G$1,'Rate Mapping'!$A:$B,2,FALSE)+1,TRUE)*(12-MOD($B207,12))/12+VLOOKUP($A207*10000+$B207+12,'Reduced Spot Curves'!$H:$DD,VLOOKUP(G$1,'Rate Mapping'!$A:$B,2,FALSE)+1,TRUE)*(MOD($B207,12))/12</f>
        <v>4.8280948775987743E-2</v>
      </c>
      <c r="H207" s="35">
        <f>VLOOKUP($A207*10000+$B207,'Reduced Spot Curves'!$H:$DD,VLOOKUP(H$1,'Rate Mapping'!$A:$B,2,FALSE)+1,TRUE)*(12-MOD($B207,12))/12+VLOOKUP($A207*10000+$B207+12,'Reduced Spot Curves'!$H:$DD,VLOOKUP(H$1,'Rate Mapping'!$A:$B,2,FALSE)+1,TRUE)*(MOD($B207,12))/12</f>
        <v>4.800301355469614E-2</v>
      </c>
      <c r="I207" s="35">
        <f>VLOOKUP($A207*10000+$B207,'Reduced Spot Curves'!$H:$DD,VLOOKUP(I$1,'Rate Mapping'!$A:$B,2,FALSE)+1,TRUE)*(12-MOD($B207,12))/12+VLOOKUP($A207*10000+$B207+12,'Reduced Spot Curves'!$H:$DD,VLOOKUP(I$1,'Rate Mapping'!$A:$B,2,FALSE)+1,TRUE)*(MOD($B207,12))/12</f>
        <v>4.7723409232383808E-2</v>
      </c>
      <c r="J207" s="35">
        <f>VLOOKUP($A207*10000+$B207,'Reduced Spot Curves'!$H:$DD,VLOOKUP(J$1,'Rate Mapping'!$A:$B,2,FALSE)+1,TRUE)*(12-MOD($B207,12))/12+VLOOKUP($A207*10000+$B207+12,'Reduced Spot Curves'!$H:$DD,VLOOKUP(J$1,'Rate Mapping'!$A:$B,2,FALSE)+1,TRUE)*(MOD($B207,12))/12</f>
        <v>4.7442908998876245E-2</v>
      </c>
      <c r="K207" s="35">
        <f>VLOOKUP($A207*10000+$B207,'Reduced Spot Curves'!$H:$DD,VLOOKUP(K$1,'Rate Mapping'!$A:$B,2,FALSE)+1,TRUE)*(12-MOD($B207,12))/12+VLOOKUP($A207*10000+$B207+12,'Reduced Spot Curves'!$H:$DD,VLOOKUP(K$1,'Rate Mapping'!$A:$B,2,FALSE)+1,TRUE)*(MOD($B207,12))/12</f>
        <v>4.7162170176384334E-2</v>
      </c>
      <c r="L207" s="35">
        <f>VLOOKUP($A207*10000+$B207,'Reduced Spot Curves'!$H:$DD,VLOOKUP(L$1,'Rate Mapping'!$A:$B,2,FALSE)+1,TRUE)*(12-MOD($B207,12))/12+VLOOKUP($A207*10000+$B207+12,'Reduced Spot Curves'!$H:$DD,VLOOKUP(L$1,'Rate Mapping'!$A:$B,2,FALSE)+1,TRUE)*(MOD($B207,12))/12</f>
        <v>4.6881741704060433E-2</v>
      </c>
      <c r="M207" s="35">
        <f>VLOOKUP($A207*10000+$B207,'Reduced Spot Curves'!$H:$DD,VLOOKUP(M$1,'Rate Mapping'!$A:$B,2,FALSE)+1,TRUE)*(12-MOD($B207,12))/12+VLOOKUP($A207*10000+$B207+12,'Reduced Spot Curves'!$H:$DD,VLOOKUP(M$1,'Rate Mapping'!$A:$B,2,FALSE)+1,TRUE)*(MOD($B207,12))/12</f>
        <v>4.6602081134392438E-2</v>
      </c>
      <c r="N207" s="35">
        <f>VLOOKUP($A207*10000+$B207,'Reduced Spot Curves'!$H:$DD,VLOOKUP(N$1,'Rate Mapping'!$A:$B,2,FALSE)+1,TRUE)*(12-MOD($B207,12))/12+VLOOKUP($A207*10000+$B207+12,'Reduced Spot Curves'!$H:$DD,VLOOKUP(N$1,'Rate Mapping'!$A:$B,2,FALSE)+1,TRUE)*(MOD($B207,12))/12</f>
        <v>4.5885291448309308E-2</v>
      </c>
      <c r="O207" s="35">
        <f>VLOOKUP($A207*10000+$B207,'Reduced Spot Curves'!$H:$DD,VLOOKUP(O$1,'Rate Mapping'!$A:$B,2,FALSE)+1,TRUE)*(12-MOD($B207,12))/12+VLOOKUP($A207*10000+$B207+12,'Reduced Spot Curves'!$H:$DD,VLOOKUP(O$1,'Rate Mapping'!$A:$B,2,FALSE)+1,TRUE)*(MOD($B207,12))/12</f>
        <v>4.5230348329254301E-2</v>
      </c>
      <c r="P207" s="35">
        <f>VLOOKUP($A207*10000+$B207,'Reduced Spot Curves'!$H:$DD,VLOOKUP(P$1,'Rate Mapping'!$A:$B,2,FALSE)+1,TRUE)*(12-MOD($B207,12))/12+VLOOKUP($A207*10000+$B207+12,'Reduced Spot Curves'!$H:$DD,VLOOKUP(P$1,'Rate Mapping'!$A:$B,2,FALSE)+1,TRUE)*(MOD($B207,12))/12</f>
        <v>4.4619361362085642E-2</v>
      </c>
      <c r="Q207" s="35">
        <f>VLOOKUP($A207*10000+$B207,'Reduced Spot Curves'!$H:$DD,VLOOKUP(Q$1,'Rate Mapping'!$A:$B,2,FALSE)+1,TRUE)*(12-MOD($B207,12))/12+VLOOKUP($A207*10000+$B207+12,'Reduced Spot Curves'!$H:$DD,VLOOKUP(Q$1,'Rate Mapping'!$A:$B,2,FALSE)+1,TRUE)*(MOD($B207,12))/12</f>
        <v>4.0284217069266638E-2</v>
      </c>
      <c r="R207" s="35">
        <f>VLOOKUP($A207*10000+$B207,'Reduced Spot Curves'!$H:$DD,VLOOKUP(R$1,'Rate Mapping'!$A:$B,2,FALSE)+1,TRUE)*(12-MOD($B207,12))/12+VLOOKUP($A207*10000+$B207+12,'Reduced Spot Curves'!$H:$DD,VLOOKUP(R$1,'Rate Mapping'!$A:$B,2,FALSE)+1,TRUE)*(MOD($B207,12))/12</f>
        <v>4.3710976601375552E-2</v>
      </c>
      <c r="S207" s="35">
        <f>VLOOKUP($A207*10000+$B207,'Reduced Spot Curves'!$H:$DD,VLOOKUP(S$1,'Rate Mapping'!$A:$B,2,FALSE)+1,TRUE)*(12-MOD($B207,12))/12+VLOOKUP($A207*10000+$B207+12,'Reduced Spot Curves'!$H:$DD,VLOOKUP(S$1,'Rate Mapping'!$A:$B,2,FALSE)+1,TRUE)*(MOD($B207,12))/12</f>
        <v>4.9523157350851534E-2</v>
      </c>
      <c r="T207" s="35">
        <f>VLOOKUP($A207*10000+$B207,'Reduced Spot Curves'!$H:$DD,VLOOKUP(T$1,'Rate Mapping'!$A:$B,2,FALSE)+1,TRUE)*(12-MOD($B207,12))/12+VLOOKUP($A207*10000+$B207+12,'Reduced Spot Curves'!$H:$DD,VLOOKUP(T$1,'Rate Mapping'!$A:$B,2,FALSE)+1,TRUE)*(MOD($B207,12))/12</f>
        <v>5.197070719341932E-2</v>
      </c>
      <c r="U207" s="35">
        <f>VLOOKUP($A207*10000+$B207,'Reduced Spot Curves'!$H:$DD,VLOOKUP(U$1,'Rate Mapping'!$A:$B,2,FALSE)+1,TRUE)*(12-MOD($B207,12))/12+VLOOKUP($A207*10000+$B207+12,'Reduced Spot Curves'!$H:$DD,VLOOKUP(U$1,'Rate Mapping'!$A:$B,2,FALSE)+1,TRUE)*(MOD($B207,12))/12</f>
        <v>5.2807233775817509E-2</v>
      </c>
      <c r="V207" s="35">
        <f>VLOOKUP($A207*10000+$B207,'Reduced Spot Curves'!$H:$DD,VLOOKUP(V$1,'Rate Mapping'!$A:$B,2,FALSE)+1,TRUE)*(12-MOD($B207,12))/12+VLOOKUP($A207*10000+$B207+12,'Reduced Spot Curves'!$H:$DD,VLOOKUP(V$1,'Rate Mapping'!$A:$B,2,FALSE)+1,TRUE)*(MOD($B207,12))/12</f>
        <v>5.3405165891425278E-2</v>
      </c>
      <c r="W207" s="35">
        <f>VLOOKUP($A207*10000+$B207,'Reduced Spot Curves'!$H:$DD,VLOOKUP(W$1,'Rate Mapping'!$A:$B,2,FALSE)+1,TRUE)*(12-MOD($B207,12))/12+VLOOKUP($A207*10000+$B207+12,'Reduced Spot Curves'!$H:$DD,VLOOKUP(W$1,'Rate Mapping'!$A:$B,2,FALSE)+1,TRUE)*(MOD($B207,12))/12</f>
        <v>5.3853841044279573E-2</v>
      </c>
      <c r="X207" s="35">
        <f>VLOOKUP($A207*10000+$B207,'Reduced Spot Curves'!$H:$DD,VLOOKUP(X$1,'Rate Mapping'!$A:$B,2,FALSE)+1,TRUE)*(12-MOD($B207,12))/12+VLOOKUP($A207*10000+$B207+12,'Reduced Spot Curves'!$H:$DD,VLOOKUP(X$1,'Rate Mapping'!$A:$B,2,FALSE)+1,TRUE)*(MOD($B207,12))/12</f>
        <v>5.3947904200806508E-2</v>
      </c>
      <c r="Y207" s="35">
        <f>VLOOKUP($A207*10000+$B207,'Reduced Spot Curves'!$H:$DD,VLOOKUP(Y$1,'Rate Mapping'!$A:$B,2,FALSE)+1,TRUE)*(12-MOD($B207,12))/12+VLOOKUP($A207*10000+$B207+12,'Reduced Spot Curves'!$H:$DD,VLOOKUP(Y$1,'Rate Mapping'!$A:$B,2,FALSE)+1,TRUE)*(MOD($B207,12))/12</f>
        <v>5.3716300225855253E-2</v>
      </c>
      <c r="Z207">
        <f t="shared" si="23"/>
        <v>0.06</v>
      </c>
      <c r="AA207">
        <f t="shared" si="20"/>
        <v>0</v>
      </c>
      <c r="AB207">
        <f t="shared" si="21"/>
        <v>0</v>
      </c>
      <c r="AC207">
        <f t="shared" si="22"/>
        <v>0</v>
      </c>
    </row>
    <row r="208" spans="1:29" x14ac:dyDescent="0.25">
      <c r="A208">
        <f t="shared" si="17"/>
        <v>2</v>
      </c>
      <c r="B208">
        <f t="shared" si="18"/>
        <v>168</v>
      </c>
      <c r="C208" t="str">
        <f t="shared" si="19"/>
        <v>USD</v>
      </c>
      <c r="D208" s="35">
        <f>VLOOKUP($A208*10000+$B208,'Reduced Spot Curves'!$H:$DD,VLOOKUP(D$1,'Rate Mapping'!$A:$B,2,FALSE)+1,TRUE)*(12-MOD($B208,12))/12+VLOOKUP($A208*10000+$B208+12,'Reduced Spot Curves'!$H:$DD,VLOOKUP(D$1,'Rate Mapping'!$A:$B,2,FALSE)+1,TRUE)*(MOD($B208,12))/12</f>
        <v>4.7725153093311247E-2</v>
      </c>
      <c r="E208" s="35">
        <f>VLOOKUP($A208*10000+$B208,'Reduced Spot Curves'!$H:$DD,VLOOKUP(E$1,'Rate Mapping'!$A:$B,2,FALSE)+1,TRUE)*(12-MOD($B208,12))/12+VLOOKUP($A208*10000+$B208+12,'Reduced Spot Curves'!$H:$DD,VLOOKUP(E$1,'Rate Mapping'!$A:$B,2,FALSE)+1,TRUE)*(MOD($B208,12))/12</f>
        <v>4.7725153093311247E-2</v>
      </c>
      <c r="F208" s="35">
        <f>VLOOKUP($A208*10000+$B208,'Reduced Spot Curves'!$H:$DD,VLOOKUP(F$1,'Rate Mapping'!$A:$B,2,FALSE)+1,TRUE)*(12-MOD($B208,12))/12+VLOOKUP($A208*10000+$B208+12,'Reduced Spot Curves'!$H:$DD,VLOOKUP(F$1,'Rate Mapping'!$A:$B,2,FALSE)+1,TRUE)*(MOD($B208,12))/12</f>
        <v>4.7725153093311247E-2</v>
      </c>
      <c r="G208" s="35">
        <f>VLOOKUP($A208*10000+$B208,'Reduced Spot Curves'!$H:$DD,VLOOKUP(G$1,'Rate Mapping'!$A:$B,2,FALSE)+1,TRUE)*(12-MOD($B208,12))/12+VLOOKUP($A208*10000+$B208+12,'Reduced Spot Curves'!$H:$DD,VLOOKUP(G$1,'Rate Mapping'!$A:$B,2,FALSE)+1,TRUE)*(MOD($B208,12))/12</f>
        <v>4.7725153093311247E-2</v>
      </c>
      <c r="H208" s="35">
        <f>VLOOKUP($A208*10000+$B208,'Reduced Spot Curves'!$H:$DD,VLOOKUP(H$1,'Rate Mapping'!$A:$B,2,FALSE)+1,TRUE)*(12-MOD($B208,12))/12+VLOOKUP($A208*10000+$B208+12,'Reduced Spot Curves'!$H:$DD,VLOOKUP(H$1,'Rate Mapping'!$A:$B,2,FALSE)+1,TRUE)*(MOD($B208,12))/12</f>
        <v>4.7444752285040616E-2</v>
      </c>
      <c r="I208" s="35">
        <f>VLOOKUP($A208*10000+$B208,'Reduced Spot Curves'!$H:$DD,VLOOKUP(I$1,'Rate Mapping'!$A:$B,2,FALSE)+1,TRUE)*(12-MOD($B208,12))/12+VLOOKUP($A208*10000+$B208+12,'Reduced Spot Curves'!$H:$DD,VLOOKUP(I$1,'Rate Mapping'!$A:$B,2,FALSE)+1,TRUE)*(MOD($B208,12))/12</f>
        <v>4.7163713475946924E-2</v>
      </c>
      <c r="J208" s="35">
        <f>VLOOKUP($A208*10000+$B208,'Reduced Spot Curves'!$H:$DD,VLOOKUP(J$1,'Rate Mapping'!$A:$B,2,FALSE)+1,TRUE)*(12-MOD($B208,12))/12+VLOOKUP($A208*10000+$B208+12,'Reduced Spot Curves'!$H:$DD,VLOOKUP(J$1,'Rate Mapping'!$A:$B,2,FALSE)+1,TRUE)*(MOD($B208,12))/12</f>
        <v>4.6882664851281321E-2</v>
      </c>
      <c r="K208" s="35">
        <f>VLOOKUP($A208*10000+$B208,'Reduced Spot Curves'!$H:$DD,VLOOKUP(K$1,'Rate Mapping'!$A:$B,2,FALSE)+1,TRUE)*(12-MOD($B208,12))/12+VLOOKUP($A208*10000+$B208+12,'Reduced Spot Curves'!$H:$DD,VLOOKUP(K$1,'Rate Mapping'!$A:$B,2,FALSE)+1,TRUE)*(MOD($B208,12))/12</f>
        <v>4.6602127738501233E-2</v>
      </c>
      <c r="L208" s="35">
        <f>VLOOKUP($A208*10000+$B208,'Reduced Spot Curves'!$H:$DD,VLOOKUP(L$1,'Rate Mapping'!$A:$B,2,FALSE)+1,TRUE)*(12-MOD($B208,12))/12+VLOOKUP($A208*10000+$B208+12,'Reduced Spot Curves'!$H:$DD,VLOOKUP(L$1,'Rate Mapping'!$A:$B,2,FALSE)+1,TRUE)*(MOD($B208,12))/12</f>
        <v>4.6322535184558068E-2</v>
      </c>
      <c r="M208" s="35">
        <f>VLOOKUP($A208*10000+$B208,'Reduced Spot Curves'!$H:$DD,VLOOKUP(M$1,'Rate Mapping'!$A:$B,2,FALSE)+1,TRUE)*(12-MOD($B208,12))/12+VLOOKUP($A208*10000+$B208+12,'Reduced Spot Curves'!$H:$DD,VLOOKUP(M$1,'Rate Mapping'!$A:$B,2,FALSE)+1,TRUE)*(MOD($B208,12))/12</f>
        <v>4.5543508401845935E-2</v>
      </c>
      <c r="N208" s="35">
        <f>VLOOKUP($A208*10000+$B208,'Reduced Spot Curves'!$H:$DD,VLOOKUP(N$1,'Rate Mapping'!$A:$B,2,FALSE)+1,TRUE)*(12-MOD($B208,12))/12+VLOOKUP($A208*10000+$B208+12,'Reduced Spot Curves'!$H:$DD,VLOOKUP(N$1,'Rate Mapping'!$A:$B,2,FALSE)+1,TRUE)*(MOD($B208,12))/12</f>
        <v>4.4849657083438778E-2</v>
      </c>
      <c r="O208" s="35">
        <f>VLOOKUP($A208*10000+$B208,'Reduced Spot Curves'!$H:$DD,VLOOKUP(O$1,'Rate Mapping'!$A:$B,2,FALSE)+1,TRUE)*(12-MOD($B208,12))/12+VLOOKUP($A208*10000+$B208+12,'Reduced Spot Curves'!$H:$DD,VLOOKUP(O$1,'Rate Mapping'!$A:$B,2,FALSE)+1,TRUE)*(MOD($B208,12))/12</f>
        <v>4.4213320108427025E-2</v>
      </c>
      <c r="P208" s="35">
        <f>VLOOKUP($A208*10000+$B208,'Reduced Spot Curves'!$H:$DD,VLOOKUP(P$1,'Rate Mapping'!$A:$B,2,FALSE)+1,TRUE)*(12-MOD($B208,12))/12+VLOOKUP($A208*10000+$B208+12,'Reduced Spot Curves'!$H:$DD,VLOOKUP(P$1,'Rate Mapping'!$A:$B,2,FALSE)+1,TRUE)*(MOD($B208,12))/12</f>
        <v>4.3617943694297258E-2</v>
      </c>
      <c r="Q208" s="35">
        <f>VLOOKUP($A208*10000+$B208,'Reduced Spot Curves'!$H:$DD,VLOOKUP(Q$1,'Rate Mapping'!$A:$B,2,FALSE)+1,TRUE)*(12-MOD($B208,12))/12+VLOOKUP($A208*10000+$B208+12,'Reduced Spot Curves'!$H:$DD,VLOOKUP(Q$1,'Rate Mapping'!$A:$B,2,FALSE)+1,TRUE)*(MOD($B208,12))/12</f>
        <v>3.9903576708025447E-2</v>
      </c>
      <c r="R208" s="35">
        <f>VLOOKUP($A208*10000+$B208,'Reduced Spot Curves'!$H:$DD,VLOOKUP(R$1,'Rate Mapping'!$A:$B,2,FALSE)+1,TRUE)*(12-MOD($B208,12))/12+VLOOKUP($A208*10000+$B208+12,'Reduced Spot Curves'!$H:$DD,VLOOKUP(R$1,'Rate Mapping'!$A:$B,2,FALSE)+1,TRUE)*(MOD($B208,12))/12</f>
        <v>4.4165519358072204E-2</v>
      </c>
      <c r="S208" s="35">
        <f>VLOOKUP($A208*10000+$B208,'Reduced Spot Curves'!$H:$DD,VLOOKUP(S$1,'Rate Mapping'!$A:$B,2,FALSE)+1,TRUE)*(12-MOD($B208,12))/12+VLOOKUP($A208*10000+$B208+12,'Reduced Spot Curves'!$H:$DD,VLOOKUP(S$1,'Rate Mapping'!$A:$B,2,FALSE)+1,TRUE)*(MOD($B208,12))/12</f>
        <v>5.003025071018339E-2</v>
      </c>
      <c r="T208" s="35">
        <f>VLOOKUP($A208*10000+$B208,'Reduced Spot Curves'!$H:$DD,VLOOKUP(T$1,'Rate Mapping'!$A:$B,2,FALSE)+1,TRUE)*(12-MOD($B208,12))/12+VLOOKUP($A208*10000+$B208+12,'Reduced Spot Curves'!$H:$DD,VLOOKUP(T$1,'Rate Mapping'!$A:$B,2,FALSE)+1,TRUE)*(MOD($B208,12))/12</f>
        <v>5.214499132969528E-2</v>
      </c>
      <c r="U208" s="35">
        <f>VLOOKUP($A208*10000+$B208,'Reduced Spot Curves'!$H:$DD,VLOOKUP(U$1,'Rate Mapping'!$A:$B,2,FALSE)+1,TRUE)*(12-MOD($B208,12))/12+VLOOKUP($A208*10000+$B208+12,'Reduced Spot Curves'!$H:$DD,VLOOKUP(U$1,'Rate Mapping'!$A:$B,2,FALSE)+1,TRUE)*(MOD($B208,12))/12</f>
        <v>5.29525856832068E-2</v>
      </c>
      <c r="V208" s="35">
        <f>VLOOKUP($A208*10000+$B208,'Reduced Spot Curves'!$H:$DD,VLOOKUP(V$1,'Rate Mapping'!$A:$B,2,FALSE)+1,TRUE)*(12-MOD($B208,12))/12+VLOOKUP($A208*10000+$B208+12,'Reduced Spot Curves'!$H:$DD,VLOOKUP(V$1,'Rate Mapping'!$A:$B,2,FALSE)+1,TRUE)*(MOD($B208,12))/12</f>
        <v>5.3529823774524622E-2</v>
      </c>
      <c r="W208" s="35">
        <f>VLOOKUP($A208*10000+$B208,'Reduced Spot Curves'!$H:$DD,VLOOKUP(W$1,'Rate Mapping'!$A:$B,2,FALSE)+1,TRUE)*(12-MOD($B208,12))/12+VLOOKUP($A208*10000+$B208+12,'Reduced Spot Curves'!$H:$DD,VLOOKUP(W$1,'Rate Mapping'!$A:$B,2,FALSE)+1,TRUE)*(MOD($B208,12))/12</f>
        <v>5.3962963002800103E-2</v>
      </c>
      <c r="X208" s="35">
        <f>VLOOKUP($A208*10000+$B208,'Reduced Spot Curves'!$H:$DD,VLOOKUP(X$1,'Rate Mapping'!$A:$B,2,FALSE)+1,TRUE)*(12-MOD($B208,12))/12+VLOOKUP($A208*10000+$B208+12,'Reduced Spot Curves'!$H:$DD,VLOOKUP(X$1,'Rate Mapping'!$A:$B,2,FALSE)+1,TRUE)*(MOD($B208,12))/12</f>
        <v>5.3947904200806508E-2</v>
      </c>
      <c r="Y208" s="35">
        <f>VLOOKUP($A208*10000+$B208,'Reduced Spot Curves'!$H:$DD,VLOOKUP(Y$1,'Rate Mapping'!$A:$B,2,FALSE)+1,TRUE)*(12-MOD($B208,12))/12+VLOOKUP($A208*10000+$B208+12,'Reduced Spot Curves'!$H:$DD,VLOOKUP(Y$1,'Rate Mapping'!$A:$B,2,FALSE)+1,TRUE)*(MOD($B208,12))/12</f>
        <v>5.3716300225855253E-2</v>
      </c>
      <c r="Z208">
        <f t="shared" si="23"/>
        <v>0.06</v>
      </c>
      <c r="AA208">
        <f t="shared" si="20"/>
        <v>0</v>
      </c>
      <c r="AB208">
        <f t="shared" si="21"/>
        <v>0</v>
      </c>
      <c r="AC208">
        <f t="shared" si="22"/>
        <v>0</v>
      </c>
    </row>
    <row r="209" spans="1:29" x14ac:dyDescent="0.25">
      <c r="A209">
        <f t="shared" si="17"/>
        <v>2</v>
      </c>
      <c r="B209">
        <f t="shared" si="18"/>
        <v>180</v>
      </c>
      <c r="C209" t="str">
        <f t="shared" si="19"/>
        <v>USD</v>
      </c>
      <c r="D209" s="35">
        <f>VLOOKUP($A209*10000+$B209,'Reduced Spot Curves'!$H:$DD,VLOOKUP(D$1,'Rate Mapping'!$A:$B,2,FALSE)+1,TRUE)*(12-MOD($B209,12))/12+VLOOKUP($A209*10000+$B209+12,'Reduced Spot Curves'!$H:$DD,VLOOKUP(D$1,'Rate Mapping'!$A:$B,2,FALSE)+1,TRUE)*(MOD($B209,12))/12</f>
        <v>4.716442760991444E-2</v>
      </c>
      <c r="E209" s="35">
        <f>VLOOKUP($A209*10000+$B209,'Reduced Spot Curves'!$H:$DD,VLOOKUP(E$1,'Rate Mapping'!$A:$B,2,FALSE)+1,TRUE)*(12-MOD($B209,12))/12+VLOOKUP($A209*10000+$B209+12,'Reduced Spot Curves'!$H:$DD,VLOOKUP(E$1,'Rate Mapping'!$A:$B,2,FALSE)+1,TRUE)*(MOD($B209,12))/12</f>
        <v>4.716442760991444E-2</v>
      </c>
      <c r="F209" s="35">
        <f>VLOOKUP($A209*10000+$B209,'Reduced Spot Curves'!$H:$DD,VLOOKUP(F$1,'Rate Mapping'!$A:$B,2,FALSE)+1,TRUE)*(12-MOD($B209,12))/12+VLOOKUP($A209*10000+$B209+12,'Reduced Spot Curves'!$H:$DD,VLOOKUP(F$1,'Rate Mapping'!$A:$B,2,FALSE)+1,TRUE)*(MOD($B209,12))/12</f>
        <v>4.716442760991444E-2</v>
      </c>
      <c r="G209" s="35">
        <f>VLOOKUP($A209*10000+$B209,'Reduced Spot Curves'!$H:$DD,VLOOKUP(G$1,'Rate Mapping'!$A:$B,2,FALSE)+1,TRUE)*(12-MOD($B209,12))/12+VLOOKUP($A209*10000+$B209+12,'Reduced Spot Curves'!$H:$DD,VLOOKUP(G$1,'Rate Mapping'!$A:$B,2,FALSE)+1,TRUE)*(MOD($B209,12))/12</f>
        <v>4.716442760991444E-2</v>
      </c>
      <c r="H209" s="35">
        <f>VLOOKUP($A209*10000+$B209,'Reduced Spot Curves'!$H:$DD,VLOOKUP(H$1,'Rate Mapping'!$A:$B,2,FALSE)+1,TRUE)*(12-MOD($B209,12))/12+VLOOKUP($A209*10000+$B209+12,'Reduced Spot Curves'!$H:$DD,VLOOKUP(H$1,'Rate Mapping'!$A:$B,2,FALSE)+1,TRUE)*(MOD($B209,12))/12</f>
        <v>4.6883108137343178E-2</v>
      </c>
      <c r="I209" s="35">
        <f>VLOOKUP($A209*10000+$B209,'Reduced Spot Curves'!$H:$DD,VLOOKUP(I$1,'Rate Mapping'!$A:$B,2,FALSE)+1,TRUE)*(12-MOD($B209,12))/12+VLOOKUP($A209*10000+$B209+12,'Reduced Spot Curves'!$H:$DD,VLOOKUP(I$1,'Rate Mapping'!$A:$B,2,FALSE)+1,TRUE)*(MOD($B209,12))/12</f>
        <v>4.6601988197105905E-2</v>
      </c>
      <c r="J209" s="35">
        <f>VLOOKUP($A209*10000+$B209,'Reduced Spot Curves'!$H:$DD,VLOOKUP(J$1,'Rate Mapping'!$A:$B,2,FALSE)+1,TRUE)*(12-MOD($B209,12))/12+VLOOKUP($A209*10000+$B209+12,'Reduced Spot Curves'!$H:$DD,VLOOKUP(J$1,'Rate Mapping'!$A:$B,2,FALSE)+1,TRUE)*(MOD($B209,12))/12</f>
        <v>4.6321562267525575E-2</v>
      </c>
      <c r="K209" s="35">
        <f>VLOOKUP($A209*10000+$B209,'Reduced Spot Curves'!$H:$DD,VLOOKUP(K$1,'Rate Mapping'!$A:$B,2,FALSE)+1,TRUE)*(12-MOD($B209,12))/12+VLOOKUP($A209*10000+$B209+12,'Reduced Spot Curves'!$H:$DD,VLOOKUP(K$1,'Rate Mapping'!$A:$B,2,FALSE)+1,TRUE)*(MOD($B209,12))/12</f>
        <v>4.6042240285138682E-2</v>
      </c>
      <c r="L209" s="35">
        <f>VLOOKUP($A209*10000+$B209,'Reduced Spot Curves'!$H:$DD,VLOOKUP(L$1,'Rate Mapping'!$A:$B,2,FALSE)+1,TRUE)*(12-MOD($B209,12))/12+VLOOKUP($A209*10000+$B209+12,'Reduced Spot Curves'!$H:$DD,VLOOKUP(L$1,'Rate Mapping'!$A:$B,2,FALSE)+1,TRUE)*(MOD($B209,12))/12</f>
        <v>4.5180349289515399E-2</v>
      </c>
      <c r="M209" s="35">
        <f>VLOOKUP($A209*10000+$B209,'Reduced Spot Curves'!$H:$DD,VLOOKUP(M$1,'Rate Mapping'!$A:$B,2,FALSE)+1,TRUE)*(12-MOD($B209,12))/12+VLOOKUP($A209*10000+$B209+12,'Reduced Spot Curves'!$H:$DD,VLOOKUP(M$1,'Rate Mapping'!$A:$B,2,FALSE)+1,TRUE)*(MOD($B209,12))/12</f>
        <v>4.4439526048738999E-2</v>
      </c>
      <c r="N209" s="35">
        <f>VLOOKUP($A209*10000+$B209,'Reduced Spot Curves'!$H:$DD,VLOOKUP(N$1,'Rate Mapping'!$A:$B,2,FALSE)+1,TRUE)*(12-MOD($B209,12))/12+VLOOKUP($A209*10000+$B209+12,'Reduced Spot Curves'!$H:$DD,VLOOKUP(N$1,'Rate Mapping'!$A:$B,2,FALSE)+1,TRUE)*(MOD($B209,12))/12</f>
        <v>4.3775181502721285E-2</v>
      </c>
      <c r="O209" s="35">
        <f>VLOOKUP($A209*10000+$B209,'Reduced Spot Curves'!$H:$DD,VLOOKUP(O$1,'Rate Mapping'!$A:$B,2,FALSE)+1,TRUE)*(12-MOD($B209,12))/12+VLOOKUP($A209*10000+$B209+12,'Reduced Spot Curves'!$H:$DD,VLOOKUP(O$1,'Rate Mapping'!$A:$B,2,FALSE)+1,TRUE)*(MOD($B209,12))/12</f>
        <v>4.3162596594467174E-2</v>
      </c>
      <c r="P209" s="35">
        <f>VLOOKUP($A209*10000+$B209,'Reduced Spot Curves'!$H:$DD,VLOOKUP(P$1,'Rate Mapping'!$A:$B,2,FALSE)+1,TRUE)*(12-MOD($B209,12))/12+VLOOKUP($A209*10000+$B209+12,'Reduced Spot Curves'!$H:$DD,VLOOKUP(P$1,'Rate Mapping'!$A:$B,2,FALSE)+1,TRUE)*(MOD($B209,12))/12</f>
        <v>4.2586964598377054E-2</v>
      </c>
      <c r="Q209" s="35">
        <f>VLOOKUP($A209*10000+$B209,'Reduced Spot Curves'!$H:$DD,VLOOKUP(Q$1,'Rate Mapping'!$A:$B,2,FALSE)+1,TRUE)*(12-MOD($B209,12))/12+VLOOKUP($A209*10000+$B209+12,'Reduced Spot Curves'!$H:$DD,VLOOKUP(Q$1,'Rate Mapping'!$A:$B,2,FALSE)+1,TRUE)*(MOD($B209,12))/12</f>
        <v>3.9660452005156312E-2</v>
      </c>
      <c r="R209" s="35">
        <f>VLOOKUP($A209*10000+$B209,'Reduced Spot Curves'!$H:$DD,VLOOKUP(R$1,'Rate Mapping'!$A:$B,2,FALSE)+1,TRUE)*(12-MOD($B209,12))/12+VLOOKUP($A209*10000+$B209+12,'Reduced Spot Curves'!$H:$DD,VLOOKUP(R$1,'Rate Mapping'!$A:$B,2,FALSE)+1,TRUE)*(MOD($B209,12))/12</f>
        <v>4.469384280407205E-2</v>
      </c>
      <c r="S209" s="35">
        <f>VLOOKUP($A209*10000+$B209,'Reduced Spot Curves'!$H:$DD,VLOOKUP(S$1,'Rate Mapping'!$A:$B,2,FALSE)+1,TRUE)*(12-MOD($B209,12))/12+VLOOKUP($A209*10000+$B209+12,'Reduced Spot Curves'!$H:$DD,VLOOKUP(S$1,'Rate Mapping'!$A:$B,2,FALSE)+1,TRUE)*(MOD($B209,12))/12</f>
        <v>5.0528035670850714E-2</v>
      </c>
      <c r="T209" s="35">
        <f>VLOOKUP($A209*10000+$B209,'Reduced Spot Curves'!$H:$DD,VLOOKUP(T$1,'Rate Mapping'!$A:$B,2,FALSE)+1,TRUE)*(12-MOD($B209,12))/12+VLOOKUP($A209*10000+$B209+12,'Reduced Spot Curves'!$H:$DD,VLOOKUP(T$1,'Rate Mapping'!$A:$B,2,FALSE)+1,TRUE)*(MOD($B209,12))/12</f>
        <v>5.2330467178203312E-2</v>
      </c>
      <c r="U209" s="35">
        <f>VLOOKUP($A209*10000+$B209,'Reduced Spot Curves'!$H:$DD,VLOOKUP(U$1,'Rate Mapping'!$A:$B,2,FALSE)+1,TRUE)*(12-MOD($B209,12))/12+VLOOKUP($A209*10000+$B209+12,'Reduced Spot Curves'!$H:$DD,VLOOKUP(U$1,'Rate Mapping'!$A:$B,2,FALSE)+1,TRUE)*(MOD($B209,12))/12</f>
        <v>5.3107266939076726E-2</v>
      </c>
      <c r="V209" s="35">
        <f>VLOOKUP($A209*10000+$B209,'Reduced Spot Curves'!$H:$DD,VLOOKUP(V$1,'Rate Mapping'!$A:$B,2,FALSE)+1,TRUE)*(12-MOD($B209,12))/12+VLOOKUP($A209*10000+$B209+12,'Reduced Spot Curves'!$H:$DD,VLOOKUP(V$1,'Rate Mapping'!$A:$B,2,FALSE)+1,TRUE)*(MOD($B209,12))/12</f>
        <v>5.3662480030207772E-2</v>
      </c>
      <c r="W209" s="35">
        <f>VLOOKUP($A209*10000+$B209,'Reduced Spot Curves'!$H:$DD,VLOOKUP(W$1,'Rate Mapping'!$A:$B,2,FALSE)+1,TRUE)*(12-MOD($B209,12))/12+VLOOKUP($A209*10000+$B209+12,'Reduced Spot Curves'!$H:$DD,VLOOKUP(W$1,'Rate Mapping'!$A:$B,2,FALSE)+1,TRUE)*(MOD($B209,12))/12</f>
        <v>5.4079084710542881E-2</v>
      </c>
      <c r="X209" s="35">
        <f>VLOOKUP($A209*10000+$B209,'Reduced Spot Curves'!$H:$DD,VLOOKUP(X$1,'Rate Mapping'!$A:$B,2,FALSE)+1,TRUE)*(12-MOD($B209,12))/12+VLOOKUP($A209*10000+$B209+12,'Reduced Spot Curves'!$H:$DD,VLOOKUP(X$1,'Rate Mapping'!$A:$B,2,FALSE)+1,TRUE)*(MOD($B209,12))/12</f>
        <v>5.3947904200806508E-2</v>
      </c>
      <c r="Y209" s="35">
        <f>VLOOKUP($A209*10000+$B209,'Reduced Spot Curves'!$H:$DD,VLOOKUP(Y$1,'Rate Mapping'!$A:$B,2,FALSE)+1,TRUE)*(12-MOD($B209,12))/12+VLOOKUP($A209*10000+$B209+12,'Reduced Spot Curves'!$H:$DD,VLOOKUP(Y$1,'Rate Mapping'!$A:$B,2,FALSE)+1,TRUE)*(MOD($B209,12))/12</f>
        <v>5.3716300225855253E-2</v>
      </c>
      <c r="Z209">
        <f t="shared" si="23"/>
        <v>0.06</v>
      </c>
      <c r="AA209">
        <f t="shared" si="20"/>
        <v>0</v>
      </c>
      <c r="AB209">
        <f t="shared" si="21"/>
        <v>0</v>
      </c>
      <c r="AC209">
        <f t="shared" si="22"/>
        <v>0</v>
      </c>
    </row>
    <row r="210" spans="1:29" x14ac:dyDescent="0.25">
      <c r="A210">
        <f t="shared" si="17"/>
        <v>2</v>
      </c>
      <c r="B210">
        <f t="shared" si="18"/>
        <v>192</v>
      </c>
      <c r="C210" t="str">
        <f t="shared" si="19"/>
        <v>USD</v>
      </c>
      <c r="D210" s="35">
        <f>VLOOKUP($A210*10000+$B210,'Reduced Spot Curves'!$H:$DD,VLOOKUP(D$1,'Rate Mapping'!$A:$B,2,FALSE)+1,TRUE)*(12-MOD($B210,12))/12+VLOOKUP($A210*10000+$B210+12,'Reduced Spot Curves'!$H:$DD,VLOOKUP(D$1,'Rate Mapping'!$A:$B,2,FALSE)+1,TRUE)*(MOD($B210,12))/12</f>
        <v>4.6601865339227368E-2</v>
      </c>
      <c r="E210" s="35">
        <f>VLOOKUP($A210*10000+$B210,'Reduced Spot Curves'!$H:$DD,VLOOKUP(E$1,'Rate Mapping'!$A:$B,2,FALSE)+1,TRUE)*(12-MOD($B210,12))/12+VLOOKUP($A210*10000+$B210+12,'Reduced Spot Curves'!$H:$DD,VLOOKUP(E$1,'Rate Mapping'!$A:$B,2,FALSE)+1,TRUE)*(MOD($B210,12))/12</f>
        <v>4.6601865339227368E-2</v>
      </c>
      <c r="F210" s="35">
        <f>VLOOKUP($A210*10000+$B210,'Reduced Spot Curves'!$H:$DD,VLOOKUP(F$1,'Rate Mapping'!$A:$B,2,FALSE)+1,TRUE)*(12-MOD($B210,12))/12+VLOOKUP($A210*10000+$B210+12,'Reduced Spot Curves'!$H:$DD,VLOOKUP(F$1,'Rate Mapping'!$A:$B,2,FALSE)+1,TRUE)*(MOD($B210,12))/12</f>
        <v>4.6601865339227368E-2</v>
      </c>
      <c r="G210" s="35">
        <f>VLOOKUP($A210*10000+$B210,'Reduced Spot Curves'!$H:$DD,VLOOKUP(G$1,'Rate Mapping'!$A:$B,2,FALSE)+1,TRUE)*(12-MOD($B210,12))/12+VLOOKUP($A210*10000+$B210+12,'Reduced Spot Curves'!$H:$DD,VLOOKUP(G$1,'Rate Mapping'!$A:$B,2,FALSE)+1,TRUE)*(MOD($B210,12))/12</f>
        <v>4.6601865339227368E-2</v>
      </c>
      <c r="H210" s="35">
        <f>VLOOKUP($A210*10000+$B210,'Reduced Spot Curves'!$H:$DD,VLOOKUP(H$1,'Rate Mapping'!$A:$B,2,FALSE)+1,TRUE)*(12-MOD($B210,12))/12+VLOOKUP($A210*10000+$B210+12,'Reduced Spot Curves'!$H:$DD,VLOOKUP(H$1,'Rate Mapping'!$A:$B,2,FALSE)+1,TRUE)*(MOD($B210,12))/12</f>
        <v>4.6320883431265038E-2</v>
      </c>
      <c r="I210" s="35">
        <f>VLOOKUP($A210*10000+$B210,'Reduced Spot Curves'!$H:$DD,VLOOKUP(I$1,'Rate Mapping'!$A:$B,2,FALSE)+1,TRUE)*(12-MOD($B210,12))/12+VLOOKUP($A210*10000+$B210+12,'Reduced Spot Curves'!$H:$DD,VLOOKUP(I$1,'Rate Mapping'!$A:$B,2,FALSE)+1,TRUE)*(MOD($B210,12))/12</f>
        <v>4.6040760133101745E-2</v>
      </c>
      <c r="J210" s="35">
        <f>VLOOKUP($A210*10000+$B210,'Reduced Spot Curves'!$H:$DD,VLOOKUP(J$1,'Rate Mapping'!$A:$B,2,FALSE)+1,TRUE)*(12-MOD($B210,12))/12+VLOOKUP($A210*10000+$B210+12,'Reduced Spot Curves'!$H:$DD,VLOOKUP(J$1,'Rate Mapping'!$A:$B,2,FALSE)+1,TRUE)*(MOD($B210,12))/12</f>
        <v>4.5761884140441335E-2</v>
      </c>
      <c r="K210" s="35">
        <f>VLOOKUP($A210*10000+$B210,'Reduced Spot Curves'!$H:$DD,VLOOKUP(K$1,'Rate Mapping'!$A:$B,2,FALSE)+1,TRUE)*(12-MOD($B210,12))/12+VLOOKUP($A210*10000+$B210+12,'Reduced Spot Curves'!$H:$DD,VLOOKUP(K$1,'Rate Mapping'!$A:$B,2,FALSE)+1,TRUE)*(MOD($B210,12))/12</f>
        <v>4.4783991527642765E-2</v>
      </c>
      <c r="L210" s="35">
        <f>VLOOKUP($A210*10000+$B210,'Reduced Spot Curves'!$H:$DD,VLOOKUP(L$1,'Rate Mapping'!$A:$B,2,FALSE)+1,TRUE)*(12-MOD($B210,12))/12+VLOOKUP($A210*10000+$B210+12,'Reduced Spot Curves'!$H:$DD,VLOOKUP(L$1,'Rate Mapping'!$A:$B,2,FALSE)+1,TRUE)*(MOD($B210,12))/12</f>
        <v>4.3986075690232253E-2</v>
      </c>
      <c r="M210" s="35">
        <f>VLOOKUP($A210*10000+$B210,'Reduced Spot Curves'!$H:$DD,VLOOKUP(M$1,'Rate Mapping'!$A:$B,2,FALSE)+1,TRUE)*(12-MOD($B210,12))/12+VLOOKUP($A210*10000+$B210+12,'Reduced Spot Curves'!$H:$DD,VLOOKUP(M$1,'Rate Mapping'!$A:$B,2,FALSE)+1,TRUE)*(MOD($B210,12))/12</f>
        <v>4.3291912833307446E-2</v>
      </c>
      <c r="N210" s="35">
        <f>VLOOKUP($A210*10000+$B210,'Reduced Spot Curves'!$H:$DD,VLOOKUP(N$1,'Rate Mapping'!$A:$B,2,FALSE)+1,TRUE)*(12-MOD($B210,12))/12+VLOOKUP($A210*10000+$B210+12,'Reduced Spot Curves'!$H:$DD,VLOOKUP(N$1,'Rate Mapping'!$A:$B,2,FALSE)+1,TRUE)*(MOD($B210,12))/12</f>
        <v>4.2663459894148749E-2</v>
      </c>
      <c r="O210" s="35">
        <f>VLOOKUP($A210*10000+$B210,'Reduced Spot Curves'!$H:$DD,VLOOKUP(O$1,'Rate Mapping'!$A:$B,2,FALSE)+1,TRUE)*(12-MOD($B210,12))/12+VLOOKUP($A210*10000+$B210+12,'Reduced Spot Curves'!$H:$DD,VLOOKUP(O$1,'Rate Mapping'!$A:$B,2,FALSE)+1,TRUE)*(MOD($B210,12))/12</f>
        <v>4.2079612347311147E-2</v>
      </c>
      <c r="P210" s="35">
        <f>VLOOKUP($A210*10000+$B210,'Reduced Spot Curves'!$H:$DD,VLOOKUP(P$1,'Rate Mapping'!$A:$B,2,FALSE)+1,TRUE)*(12-MOD($B210,12))/12+VLOOKUP($A210*10000+$B210+12,'Reduced Spot Curves'!$H:$DD,VLOOKUP(P$1,'Rate Mapping'!$A:$B,2,FALSE)+1,TRUE)*(MOD($B210,12))/12</f>
        <v>4.1527714717040629E-2</v>
      </c>
      <c r="Q210" s="35">
        <f>VLOOKUP($A210*10000+$B210,'Reduced Spot Curves'!$H:$DD,VLOOKUP(Q$1,'Rate Mapping'!$A:$B,2,FALSE)+1,TRUE)*(12-MOD($B210,12))/12+VLOOKUP($A210*10000+$B210+12,'Reduced Spot Curves'!$H:$DD,VLOOKUP(Q$1,'Rate Mapping'!$A:$B,2,FALSE)+1,TRUE)*(MOD($B210,12))/12</f>
        <v>3.9556925156342661E-2</v>
      </c>
      <c r="R210" s="35">
        <f>VLOOKUP($A210*10000+$B210,'Reduced Spot Curves'!$H:$DD,VLOOKUP(R$1,'Rate Mapping'!$A:$B,2,FALSE)+1,TRUE)*(12-MOD($B210,12))/12+VLOOKUP($A210*10000+$B210+12,'Reduced Spot Curves'!$H:$DD,VLOOKUP(R$1,'Rate Mapping'!$A:$B,2,FALSE)+1,TRUE)*(MOD($B210,12))/12</f>
        <v>4.5290610215357276E-2</v>
      </c>
      <c r="S210" s="35">
        <f>VLOOKUP($A210*10000+$B210,'Reduced Spot Curves'!$H:$DD,VLOOKUP(S$1,'Rate Mapping'!$A:$B,2,FALSE)+1,TRUE)*(12-MOD($B210,12))/12+VLOOKUP($A210*10000+$B210+12,'Reduced Spot Curves'!$H:$DD,VLOOKUP(S$1,'Rate Mapping'!$A:$B,2,FALSE)+1,TRUE)*(MOD($B210,12))/12</f>
        <v>5.100736362504419E-2</v>
      </c>
      <c r="T210" s="35">
        <f>VLOOKUP($A210*10000+$B210,'Reduced Spot Curves'!$H:$DD,VLOOKUP(T$1,'Rate Mapping'!$A:$B,2,FALSE)+1,TRUE)*(12-MOD($B210,12))/12+VLOOKUP($A210*10000+$B210+12,'Reduced Spot Curves'!$H:$DD,VLOOKUP(T$1,'Rate Mapping'!$A:$B,2,FALSE)+1,TRUE)*(MOD($B210,12))/12</f>
        <v>5.2527245850766492E-2</v>
      </c>
      <c r="U210" s="35">
        <f>VLOOKUP($A210*10000+$B210,'Reduced Spot Curves'!$H:$DD,VLOOKUP(U$1,'Rate Mapping'!$A:$B,2,FALSE)+1,TRUE)*(12-MOD($B210,12))/12+VLOOKUP($A210*10000+$B210+12,'Reduced Spot Curves'!$H:$DD,VLOOKUP(U$1,'Rate Mapping'!$A:$B,2,FALSE)+1,TRUE)*(MOD($B210,12))/12</f>
        <v>5.3271369369490708E-2</v>
      </c>
      <c r="V210" s="35">
        <f>VLOOKUP($A210*10000+$B210,'Reduced Spot Curves'!$H:$DD,VLOOKUP(V$1,'Rate Mapping'!$A:$B,2,FALSE)+1,TRUE)*(12-MOD($B210,12))/12+VLOOKUP($A210*10000+$B210+12,'Reduced Spot Curves'!$H:$DD,VLOOKUP(V$1,'Rate Mapping'!$A:$B,2,FALSE)+1,TRUE)*(MOD($B210,12))/12</f>
        <v>5.3803212896364007E-2</v>
      </c>
      <c r="W210" s="35">
        <f>VLOOKUP($A210*10000+$B210,'Reduced Spot Curves'!$H:$DD,VLOOKUP(W$1,'Rate Mapping'!$A:$B,2,FALSE)+1,TRUE)*(12-MOD($B210,12))/12+VLOOKUP($A210*10000+$B210+12,'Reduced Spot Curves'!$H:$DD,VLOOKUP(W$1,'Rate Mapping'!$A:$B,2,FALSE)+1,TRUE)*(MOD($B210,12))/12</f>
        <v>5.4202274316877387E-2</v>
      </c>
      <c r="X210" s="35">
        <f>VLOOKUP($A210*10000+$B210,'Reduced Spot Curves'!$H:$DD,VLOOKUP(X$1,'Rate Mapping'!$A:$B,2,FALSE)+1,TRUE)*(12-MOD($B210,12))/12+VLOOKUP($A210*10000+$B210+12,'Reduced Spot Curves'!$H:$DD,VLOOKUP(X$1,'Rate Mapping'!$A:$B,2,FALSE)+1,TRUE)*(MOD($B210,12))/12</f>
        <v>5.3947904200806508E-2</v>
      </c>
      <c r="Y210" s="35">
        <f>VLOOKUP($A210*10000+$B210,'Reduced Spot Curves'!$H:$DD,VLOOKUP(Y$1,'Rate Mapping'!$A:$B,2,FALSE)+1,TRUE)*(12-MOD($B210,12))/12+VLOOKUP($A210*10000+$B210+12,'Reduced Spot Curves'!$H:$DD,VLOOKUP(Y$1,'Rate Mapping'!$A:$B,2,FALSE)+1,TRUE)*(MOD($B210,12))/12</f>
        <v>5.3716300225855253E-2</v>
      </c>
      <c r="Z210">
        <f t="shared" si="23"/>
        <v>0.06</v>
      </c>
      <c r="AA210">
        <f t="shared" si="20"/>
        <v>0</v>
      </c>
      <c r="AB210">
        <f t="shared" si="21"/>
        <v>0</v>
      </c>
      <c r="AC210">
        <f t="shared" si="22"/>
        <v>0</v>
      </c>
    </row>
    <row r="211" spans="1:29" x14ac:dyDescent="0.25">
      <c r="A211">
        <f t="shared" si="17"/>
        <v>2</v>
      </c>
      <c r="B211">
        <f t="shared" si="18"/>
        <v>204</v>
      </c>
      <c r="C211" t="str">
        <f t="shared" si="19"/>
        <v>USD</v>
      </c>
      <c r="D211" s="35">
        <f>VLOOKUP($A211*10000+$B211,'Reduced Spot Curves'!$H:$DD,VLOOKUP(D$1,'Rate Mapping'!$A:$B,2,FALSE)+1,TRUE)*(12-MOD($B211,12))/12+VLOOKUP($A211*10000+$B211+12,'Reduced Spot Curves'!$H:$DD,VLOOKUP(D$1,'Rate Mapping'!$A:$B,2,FALSE)+1,TRUE)*(MOD($B211,12))/12</f>
        <v>4.6039978055572785E-2</v>
      </c>
      <c r="E211" s="35">
        <f>VLOOKUP($A211*10000+$B211,'Reduced Spot Curves'!$H:$DD,VLOOKUP(E$1,'Rate Mapping'!$A:$B,2,FALSE)+1,TRUE)*(12-MOD($B211,12))/12+VLOOKUP($A211*10000+$B211+12,'Reduced Spot Curves'!$H:$DD,VLOOKUP(E$1,'Rate Mapping'!$A:$B,2,FALSE)+1,TRUE)*(MOD($B211,12))/12</f>
        <v>4.6039978055572785E-2</v>
      </c>
      <c r="F211" s="35">
        <f>VLOOKUP($A211*10000+$B211,'Reduced Spot Curves'!$H:$DD,VLOOKUP(F$1,'Rate Mapping'!$A:$B,2,FALSE)+1,TRUE)*(12-MOD($B211,12))/12+VLOOKUP($A211*10000+$B211+12,'Reduced Spot Curves'!$H:$DD,VLOOKUP(F$1,'Rate Mapping'!$A:$B,2,FALSE)+1,TRUE)*(MOD($B211,12))/12</f>
        <v>4.6039978055572785E-2</v>
      </c>
      <c r="G211" s="35">
        <f>VLOOKUP($A211*10000+$B211,'Reduced Spot Curves'!$H:$DD,VLOOKUP(G$1,'Rate Mapping'!$A:$B,2,FALSE)+1,TRUE)*(12-MOD($B211,12))/12+VLOOKUP($A211*10000+$B211+12,'Reduced Spot Curves'!$H:$DD,VLOOKUP(G$1,'Rate Mapping'!$A:$B,2,FALSE)+1,TRUE)*(MOD($B211,12))/12</f>
        <v>4.6039978055572785E-2</v>
      </c>
      <c r="H211" s="35">
        <f>VLOOKUP($A211*10000+$B211,'Reduced Spot Curves'!$H:$DD,VLOOKUP(H$1,'Rate Mapping'!$A:$B,2,FALSE)+1,TRUE)*(12-MOD($B211,12))/12+VLOOKUP($A211*10000+$B211+12,'Reduced Spot Curves'!$H:$DD,VLOOKUP(H$1,'Rate Mapping'!$A:$B,2,FALSE)+1,TRUE)*(MOD($B211,12))/12</f>
        <v>4.5760321988294363E-2</v>
      </c>
      <c r="I211" s="35">
        <f>VLOOKUP($A211*10000+$B211,'Reduced Spot Curves'!$H:$DD,VLOOKUP(I$1,'Rate Mapping'!$A:$B,2,FALSE)+1,TRUE)*(12-MOD($B211,12))/12+VLOOKUP($A211*10000+$B211+12,'Reduced Spot Curves'!$H:$DD,VLOOKUP(I$1,'Rate Mapping'!$A:$B,2,FALSE)+1,TRUE)*(MOD($B211,12))/12</f>
        <v>4.5482042424842863E-2</v>
      </c>
      <c r="J211" s="35">
        <f>VLOOKUP($A211*10000+$B211,'Reduced Spot Curves'!$H:$DD,VLOOKUP(J$1,'Rate Mapping'!$A:$B,2,FALSE)+1,TRUE)*(12-MOD($B211,12))/12+VLOOKUP($A211*10000+$B211+12,'Reduced Spot Curves'!$H:$DD,VLOOKUP(J$1,'Rate Mapping'!$A:$B,2,FALSE)+1,TRUE)*(MOD($B211,12))/12</f>
        <v>4.4330023831489519E-2</v>
      </c>
      <c r="K211" s="35">
        <f>VLOOKUP($A211*10000+$B211,'Reduced Spot Curves'!$H:$DD,VLOOKUP(K$1,'Rate Mapping'!$A:$B,2,FALSE)+1,TRUE)*(12-MOD($B211,12))/12+VLOOKUP($A211*10000+$B211+12,'Reduced Spot Curves'!$H:$DD,VLOOKUP(K$1,'Rate Mapping'!$A:$B,2,FALSE)+1,TRUE)*(MOD($B211,12))/12</f>
        <v>4.3463714229028706E-2</v>
      </c>
      <c r="L211" s="35">
        <f>VLOOKUP($A211*10000+$B211,'Reduced Spot Curves'!$H:$DD,VLOOKUP(L$1,'Rate Mapping'!$A:$B,2,FALSE)+1,TRUE)*(12-MOD($B211,12))/12+VLOOKUP($A211*10000+$B211+12,'Reduced Spot Curves'!$H:$DD,VLOOKUP(L$1,'Rate Mapping'!$A:$B,2,FALSE)+1,TRUE)*(MOD($B211,12))/12</f>
        <v>4.2741287520300687E-2</v>
      </c>
      <c r="M211" s="35">
        <f>VLOOKUP($A211*10000+$B211,'Reduced Spot Curves'!$H:$DD,VLOOKUP(M$1,'Rate Mapping'!$A:$B,2,FALSE)+1,TRUE)*(12-MOD($B211,12))/12+VLOOKUP($A211*10000+$B211+12,'Reduced Spot Curves'!$H:$DD,VLOOKUP(M$1,'Rate Mapping'!$A:$B,2,FALSE)+1,TRUE)*(MOD($B211,12))/12</f>
        <v>4.2102059304510144E-2</v>
      </c>
      <c r="N211" s="35">
        <f>VLOOKUP($A211*10000+$B211,'Reduced Spot Curves'!$H:$DD,VLOOKUP(N$1,'Rate Mapping'!$A:$B,2,FALSE)+1,TRUE)*(12-MOD($B211,12))/12+VLOOKUP($A211*10000+$B211+12,'Reduced Spot Curves'!$H:$DD,VLOOKUP(N$1,'Rate Mapping'!$A:$B,2,FALSE)+1,TRUE)*(MOD($B211,12))/12</f>
        <v>4.1515726404432227E-2</v>
      </c>
      <c r="O211" s="35">
        <f>VLOOKUP($A211*10000+$B211,'Reduced Spot Curves'!$H:$DD,VLOOKUP(O$1,'Rate Mapping'!$A:$B,2,FALSE)+1,TRUE)*(12-MOD($B211,12))/12+VLOOKUP($A211*10000+$B211+12,'Reduced Spot Curves'!$H:$DD,VLOOKUP(O$1,'Rate Mapping'!$A:$B,2,FALSE)+1,TRUE)*(MOD($B211,12))/12</f>
        <v>4.0965463088356566E-2</v>
      </c>
      <c r="P211" s="35">
        <f>VLOOKUP($A211*10000+$B211,'Reduced Spot Curves'!$H:$DD,VLOOKUP(P$1,'Rate Mapping'!$A:$B,2,FALSE)+1,TRUE)*(12-MOD($B211,12))/12+VLOOKUP($A211*10000+$B211+12,'Reduced Spot Curves'!$H:$DD,VLOOKUP(P$1,'Rate Mapping'!$A:$B,2,FALSE)+1,TRUE)*(MOD($B211,12))/12</f>
        <v>4.0441167049392365E-2</v>
      </c>
      <c r="Q211" s="35">
        <f>VLOOKUP($A211*10000+$B211,'Reduced Spot Curves'!$H:$DD,VLOOKUP(Q$1,'Rate Mapping'!$A:$B,2,FALSE)+1,TRUE)*(12-MOD($B211,12))/12+VLOOKUP($A211*10000+$B211+12,'Reduced Spot Curves'!$H:$DD,VLOOKUP(Q$1,'Rate Mapping'!$A:$B,2,FALSE)+1,TRUE)*(MOD($B211,12))/12</f>
        <v>3.9593930041986171E-2</v>
      </c>
      <c r="R211" s="35">
        <f>VLOOKUP($A211*10000+$B211,'Reduced Spot Curves'!$H:$DD,VLOOKUP(R$1,'Rate Mapping'!$A:$B,2,FALSE)+1,TRUE)*(12-MOD($B211,12))/12+VLOOKUP($A211*10000+$B211+12,'Reduced Spot Curves'!$H:$DD,VLOOKUP(R$1,'Rate Mapping'!$A:$B,2,FALSE)+1,TRUE)*(MOD($B211,12))/12</f>
        <v>4.5949710798911837E-2</v>
      </c>
      <c r="S211" s="35">
        <f>VLOOKUP($A211*10000+$B211,'Reduced Spot Curves'!$H:$DD,VLOOKUP(S$1,'Rate Mapping'!$A:$B,2,FALSE)+1,TRUE)*(12-MOD($B211,12))/12+VLOOKUP($A211*10000+$B211+12,'Reduced Spot Curves'!$H:$DD,VLOOKUP(S$1,'Rate Mapping'!$A:$B,2,FALSE)+1,TRUE)*(MOD($B211,12))/12</f>
        <v>5.145848999302003E-2</v>
      </c>
      <c r="T211" s="35">
        <f>VLOOKUP($A211*10000+$B211,'Reduced Spot Curves'!$H:$DD,VLOOKUP(T$1,'Rate Mapping'!$A:$B,2,FALSE)+1,TRUE)*(12-MOD($B211,12))/12+VLOOKUP($A211*10000+$B211+12,'Reduced Spot Curves'!$H:$DD,VLOOKUP(T$1,'Rate Mapping'!$A:$B,2,FALSE)+1,TRUE)*(MOD($B211,12))/12</f>
        <v>5.2735376846100614E-2</v>
      </c>
      <c r="U211" s="35">
        <f>VLOOKUP($A211*10000+$B211,'Reduced Spot Curves'!$H:$DD,VLOOKUP(U$1,'Rate Mapping'!$A:$B,2,FALSE)+1,TRUE)*(12-MOD($B211,12))/12+VLOOKUP($A211*10000+$B211+12,'Reduced Spot Curves'!$H:$DD,VLOOKUP(U$1,'Rate Mapping'!$A:$B,2,FALSE)+1,TRUE)*(MOD($B211,12))/12</f>
        <v>5.3444933358785952E-2</v>
      </c>
      <c r="V211" s="35">
        <f>VLOOKUP($A211*10000+$B211,'Reduced Spot Curves'!$H:$DD,VLOOKUP(V$1,'Rate Mapping'!$A:$B,2,FALSE)+1,TRUE)*(12-MOD($B211,12))/12+VLOOKUP($A211*10000+$B211+12,'Reduced Spot Curves'!$H:$DD,VLOOKUP(V$1,'Rate Mapping'!$A:$B,2,FALSE)+1,TRUE)*(MOD($B211,12))/12</f>
        <v>5.3952056458293686E-2</v>
      </c>
      <c r="W211" s="35">
        <f>VLOOKUP($A211*10000+$B211,'Reduced Spot Curves'!$H:$DD,VLOOKUP(W$1,'Rate Mapping'!$A:$B,2,FALSE)+1,TRUE)*(12-MOD($B211,12))/12+VLOOKUP($A211*10000+$B211+12,'Reduced Spot Curves'!$H:$DD,VLOOKUP(W$1,'Rate Mapping'!$A:$B,2,FALSE)+1,TRUE)*(MOD($B211,12))/12</f>
        <v>5.4332561298488048E-2</v>
      </c>
      <c r="X211" s="35">
        <f>VLOOKUP($A211*10000+$B211,'Reduced Spot Curves'!$H:$DD,VLOOKUP(X$1,'Rate Mapping'!$A:$B,2,FALSE)+1,TRUE)*(12-MOD($B211,12))/12+VLOOKUP($A211*10000+$B211+12,'Reduced Spot Curves'!$H:$DD,VLOOKUP(X$1,'Rate Mapping'!$A:$B,2,FALSE)+1,TRUE)*(MOD($B211,12))/12</f>
        <v>5.3947904200806508E-2</v>
      </c>
      <c r="Y211" s="35">
        <f>VLOOKUP($A211*10000+$B211,'Reduced Spot Curves'!$H:$DD,VLOOKUP(Y$1,'Rate Mapping'!$A:$B,2,FALSE)+1,TRUE)*(12-MOD($B211,12))/12+VLOOKUP($A211*10000+$B211+12,'Reduced Spot Curves'!$H:$DD,VLOOKUP(Y$1,'Rate Mapping'!$A:$B,2,FALSE)+1,TRUE)*(MOD($B211,12))/12</f>
        <v>5.3716300225855253E-2</v>
      </c>
      <c r="Z211">
        <f t="shared" si="23"/>
        <v>0.06</v>
      </c>
      <c r="AA211">
        <f t="shared" si="20"/>
        <v>0</v>
      </c>
      <c r="AB211">
        <f t="shared" si="21"/>
        <v>0</v>
      </c>
      <c r="AC211">
        <f t="shared" si="22"/>
        <v>0</v>
      </c>
    </row>
    <row r="212" spans="1:29" x14ac:dyDescent="0.25">
      <c r="A212">
        <f t="shared" ref="A212:A275" si="24">A131+1</f>
        <v>2</v>
      </c>
      <c r="B212">
        <f t="shared" ref="B212:B275" si="25">B131</f>
        <v>216</v>
      </c>
      <c r="C212" t="str">
        <f t="shared" si="19"/>
        <v>USD</v>
      </c>
      <c r="D212" s="35">
        <f>VLOOKUP($A212*10000+$B212,'Reduced Spot Curves'!$H:$DD,VLOOKUP(D$1,'Rate Mapping'!$A:$B,2,FALSE)+1,TRUE)*(12-MOD($B212,12))/12+VLOOKUP($A212*10000+$B212+12,'Reduced Spot Curves'!$H:$DD,VLOOKUP(D$1,'Rate Mapping'!$A:$B,2,FALSE)+1,TRUE)*(MOD($B212,12))/12</f>
        <v>4.5480741774055124E-2</v>
      </c>
      <c r="E212" s="35">
        <f>VLOOKUP($A212*10000+$B212,'Reduced Spot Curves'!$H:$DD,VLOOKUP(E$1,'Rate Mapping'!$A:$B,2,FALSE)+1,TRUE)*(12-MOD($B212,12))/12+VLOOKUP($A212*10000+$B212+12,'Reduced Spot Curves'!$H:$DD,VLOOKUP(E$1,'Rate Mapping'!$A:$B,2,FALSE)+1,TRUE)*(MOD($B212,12))/12</f>
        <v>4.5480741774055124E-2</v>
      </c>
      <c r="F212" s="35">
        <f>VLOOKUP($A212*10000+$B212,'Reduced Spot Curves'!$H:$DD,VLOOKUP(F$1,'Rate Mapping'!$A:$B,2,FALSE)+1,TRUE)*(12-MOD($B212,12))/12+VLOOKUP($A212*10000+$B212+12,'Reduced Spot Curves'!$H:$DD,VLOOKUP(F$1,'Rate Mapping'!$A:$B,2,FALSE)+1,TRUE)*(MOD($B212,12))/12</f>
        <v>4.5480741774055124E-2</v>
      </c>
      <c r="G212" s="35">
        <f>VLOOKUP($A212*10000+$B212,'Reduced Spot Curves'!$H:$DD,VLOOKUP(G$1,'Rate Mapping'!$A:$B,2,FALSE)+1,TRUE)*(12-MOD($B212,12))/12+VLOOKUP($A212*10000+$B212+12,'Reduced Spot Curves'!$H:$DD,VLOOKUP(G$1,'Rate Mapping'!$A:$B,2,FALSE)+1,TRUE)*(MOD($B212,12))/12</f>
        <v>4.5480741774055124E-2</v>
      </c>
      <c r="H212" s="35">
        <f>VLOOKUP($A212*10000+$B212,'Reduced Spot Curves'!$H:$DD,VLOOKUP(H$1,'Rate Mapping'!$A:$B,2,FALSE)+1,TRUE)*(12-MOD($B212,12))/12+VLOOKUP($A212*10000+$B212+12,'Reduced Spot Curves'!$H:$DD,VLOOKUP(H$1,'Rate Mapping'!$A:$B,2,FALSE)+1,TRUE)*(MOD($B212,12))/12</f>
        <v>4.5203187839901383E-2</v>
      </c>
      <c r="I212" s="35">
        <f>VLOOKUP($A212*10000+$B212,'Reduced Spot Curves'!$H:$DD,VLOOKUP(I$1,'Rate Mapping'!$A:$B,2,FALSE)+1,TRUE)*(12-MOD($B212,12))/12+VLOOKUP($A212*10000+$B212+12,'Reduced Spot Curves'!$H:$DD,VLOOKUP(I$1,'Rate Mapping'!$A:$B,2,FALSE)+1,TRUE)*(MOD($B212,12))/12</f>
        <v>4.3760669526252328E-2</v>
      </c>
      <c r="J212" s="35">
        <f>VLOOKUP($A212*10000+$B212,'Reduced Spot Curves'!$H:$DD,VLOOKUP(J$1,'Rate Mapping'!$A:$B,2,FALSE)+1,TRUE)*(12-MOD($B212,12))/12+VLOOKUP($A212*10000+$B212+12,'Reduced Spot Curves'!$H:$DD,VLOOKUP(J$1,'Rate Mapping'!$A:$B,2,FALSE)+1,TRUE)*(MOD($B212,12))/12</f>
        <v>4.2820654732805698E-2</v>
      </c>
      <c r="K212" s="35">
        <f>VLOOKUP($A212*10000+$B212,'Reduced Spot Curves'!$H:$DD,VLOOKUP(K$1,'Rate Mapping'!$A:$B,2,FALSE)+1,TRUE)*(12-MOD($B212,12))/12+VLOOKUP($A212*10000+$B212+12,'Reduced Spot Curves'!$H:$DD,VLOOKUP(K$1,'Rate Mapping'!$A:$B,2,FALSE)+1,TRUE)*(MOD($B212,12))/12</f>
        <v>4.2082816947755265E-2</v>
      </c>
      <c r="L212" s="35">
        <f>VLOOKUP($A212*10000+$B212,'Reduced Spot Curves'!$H:$DD,VLOOKUP(L$1,'Rate Mapping'!$A:$B,2,FALSE)+1,TRUE)*(12-MOD($B212,12))/12+VLOOKUP($A212*10000+$B212+12,'Reduced Spot Curves'!$H:$DD,VLOOKUP(L$1,'Rate Mapping'!$A:$B,2,FALSE)+1,TRUE)*(MOD($B212,12))/12</f>
        <v>4.1447203323181289E-2</v>
      </c>
      <c r="M212" s="35">
        <f>VLOOKUP($A212*10000+$B212,'Reduced Spot Curves'!$H:$DD,VLOOKUP(M$1,'Rate Mapping'!$A:$B,2,FALSE)+1,TRUE)*(12-MOD($B212,12))/12+VLOOKUP($A212*10000+$B212+12,'Reduced Spot Curves'!$H:$DD,VLOOKUP(M$1,'Rate Mapping'!$A:$B,2,FALSE)+1,TRUE)*(MOD($B212,12))/12</f>
        <v>4.0871027398636003E-2</v>
      </c>
      <c r="N212" s="35">
        <f>VLOOKUP($A212*10000+$B212,'Reduced Spot Curves'!$H:$DD,VLOOKUP(N$1,'Rate Mapping'!$A:$B,2,FALSE)+1,TRUE)*(12-MOD($B212,12))/12+VLOOKUP($A212*10000+$B212+12,'Reduced Spot Curves'!$H:$DD,VLOOKUP(N$1,'Rate Mapping'!$A:$B,2,FALSE)+1,TRUE)*(MOD($B212,12))/12</f>
        <v>4.033290733149851E-2</v>
      </c>
      <c r="O212" s="35">
        <f>VLOOKUP($A212*10000+$B212,'Reduced Spot Curves'!$H:$DD,VLOOKUP(O$1,'Rate Mapping'!$A:$B,2,FALSE)+1,TRUE)*(12-MOD($B212,12))/12+VLOOKUP($A212*10000+$B212+12,'Reduced Spot Curves'!$H:$DD,VLOOKUP(O$1,'Rate Mapping'!$A:$B,2,FALSE)+1,TRUE)*(MOD($B212,12))/12</f>
        <v>3.9820956691921525E-2</v>
      </c>
      <c r="P212" s="35">
        <f>VLOOKUP($A212*10000+$B212,'Reduced Spot Curves'!$H:$DD,VLOOKUP(P$1,'Rate Mapping'!$A:$B,2,FALSE)+1,TRUE)*(12-MOD($B212,12))/12+VLOOKUP($A212*10000+$B212+12,'Reduced Spot Curves'!$H:$DD,VLOOKUP(P$1,'Rate Mapping'!$A:$B,2,FALSE)+1,TRUE)*(MOD($B212,12))/12</f>
        <v>3.9328025301220357E-2</v>
      </c>
      <c r="Q212" s="35">
        <f>VLOOKUP($A212*10000+$B212,'Reduced Spot Curves'!$H:$DD,VLOOKUP(Q$1,'Rate Mapping'!$A:$B,2,FALSE)+1,TRUE)*(12-MOD($B212,12))/12+VLOOKUP($A212*10000+$B212+12,'Reduced Spot Curves'!$H:$DD,VLOOKUP(Q$1,'Rate Mapping'!$A:$B,2,FALSE)+1,TRUE)*(MOD($B212,12))/12</f>
        <v>3.9771289675869827E-2</v>
      </c>
      <c r="R212" s="35">
        <f>VLOOKUP($A212*10000+$B212,'Reduced Spot Curves'!$H:$DD,VLOOKUP(R$1,'Rate Mapping'!$A:$B,2,FALSE)+1,TRUE)*(12-MOD($B212,12))/12+VLOOKUP($A212*10000+$B212+12,'Reduced Spot Curves'!$H:$DD,VLOOKUP(R$1,'Rate Mapping'!$A:$B,2,FALSE)+1,TRUE)*(MOD($B212,12))/12</f>
        <v>4.6664274802448703E-2</v>
      </c>
      <c r="S212" s="35">
        <f>VLOOKUP($A212*10000+$B212,'Reduced Spot Curves'!$H:$DD,VLOOKUP(S$1,'Rate Mapping'!$A:$B,2,FALSE)+1,TRUE)*(12-MOD($B212,12))/12+VLOOKUP($A212*10000+$B212+12,'Reduced Spot Curves'!$H:$DD,VLOOKUP(S$1,'Rate Mapping'!$A:$B,2,FALSE)+1,TRUE)*(MOD($B212,12))/12</f>
        <v>5.1871085594337708E-2</v>
      </c>
      <c r="T212" s="35">
        <f>VLOOKUP($A212*10000+$B212,'Reduced Spot Curves'!$H:$DD,VLOOKUP(T$1,'Rate Mapping'!$A:$B,2,FALSE)+1,TRUE)*(12-MOD($B212,12))/12+VLOOKUP($A212*10000+$B212+12,'Reduced Spot Curves'!$H:$DD,VLOOKUP(T$1,'Rate Mapping'!$A:$B,2,FALSE)+1,TRUE)*(MOD($B212,12))/12</f>
        <v>5.2954859563882774E-2</v>
      </c>
      <c r="U212" s="35">
        <f>VLOOKUP($A212*10000+$B212,'Reduced Spot Curves'!$H:$DD,VLOOKUP(U$1,'Rate Mapping'!$A:$B,2,FALSE)+1,TRUE)*(12-MOD($B212,12))/12+VLOOKUP($A212*10000+$B212+12,'Reduced Spot Curves'!$H:$DD,VLOOKUP(U$1,'Rate Mapping'!$A:$B,2,FALSE)+1,TRUE)*(MOD($B212,12))/12</f>
        <v>5.3627957458283949E-2</v>
      </c>
      <c r="V212" s="35">
        <f>VLOOKUP($A212*10000+$B212,'Reduced Spot Curves'!$H:$DD,VLOOKUP(V$1,'Rate Mapping'!$A:$B,2,FALSE)+1,TRUE)*(12-MOD($B212,12))/12+VLOOKUP($A212*10000+$B212+12,'Reduced Spot Curves'!$H:$DD,VLOOKUP(V$1,'Rate Mapping'!$A:$B,2,FALSE)+1,TRUE)*(MOD($B212,12))/12</f>
        <v>5.4109008893121181E-2</v>
      </c>
      <c r="W212" s="35">
        <f>VLOOKUP($A212*10000+$B212,'Reduced Spot Curves'!$H:$DD,VLOOKUP(W$1,'Rate Mapping'!$A:$B,2,FALSE)+1,TRUE)*(12-MOD($B212,12))/12+VLOOKUP($A212*10000+$B212+12,'Reduced Spot Curves'!$H:$DD,VLOOKUP(W$1,'Rate Mapping'!$A:$B,2,FALSE)+1,TRUE)*(MOD($B212,12))/12</f>
        <v>5.4469943678743117E-2</v>
      </c>
      <c r="X212" s="35">
        <f>VLOOKUP($A212*10000+$B212,'Reduced Spot Curves'!$H:$DD,VLOOKUP(X$1,'Rate Mapping'!$A:$B,2,FALSE)+1,TRUE)*(12-MOD($B212,12))/12+VLOOKUP($A212*10000+$B212+12,'Reduced Spot Curves'!$H:$DD,VLOOKUP(X$1,'Rate Mapping'!$A:$B,2,FALSE)+1,TRUE)*(MOD($B212,12))/12</f>
        <v>5.3947904200806508E-2</v>
      </c>
      <c r="Y212" s="35">
        <f>VLOOKUP($A212*10000+$B212,'Reduced Spot Curves'!$H:$DD,VLOOKUP(Y$1,'Rate Mapping'!$A:$B,2,FALSE)+1,TRUE)*(12-MOD($B212,12))/12+VLOOKUP($A212*10000+$B212+12,'Reduced Spot Curves'!$H:$DD,VLOOKUP(Y$1,'Rate Mapping'!$A:$B,2,FALSE)+1,TRUE)*(MOD($B212,12))/12</f>
        <v>5.3716300225855253E-2</v>
      </c>
      <c r="Z212">
        <f t="shared" si="23"/>
        <v>0.06</v>
      </c>
      <c r="AA212">
        <f t="shared" si="20"/>
        <v>0</v>
      </c>
      <c r="AB212">
        <f t="shared" si="21"/>
        <v>0</v>
      </c>
      <c r="AC212">
        <f t="shared" si="22"/>
        <v>0</v>
      </c>
    </row>
    <row r="213" spans="1:29" x14ac:dyDescent="0.25">
      <c r="A213">
        <f t="shared" si="24"/>
        <v>2</v>
      </c>
      <c r="B213">
        <f t="shared" si="25"/>
        <v>228</v>
      </c>
      <c r="C213" t="str">
        <f t="shared" si="19"/>
        <v>USD</v>
      </c>
      <c r="D213" s="35">
        <f>VLOOKUP($A213*10000+$B213,'Reduced Spot Curves'!$H:$DD,VLOOKUP(D$1,'Rate Mapping'!$A:$B,2,FALSE)+1,TRUE)*(12-MOD($B213,12))/12+VLOOKUP($A213*10000+$B213+12,'Reduced Spot Curves'!$H:$DD,VLOOKUP(D$1,'Rate Mapping'!$A:$B,2,FALSE)+1,TRUE)*(MOD($B213,12))/12</f>
        <v>4.492570866326915E-2</v>
      </c>
      <c r="E213" s="35">
        <f>VLOOKUP($A213*10000+$B213,'Reduced Spot Curves'!$H:$DD,VLOOKUP(E$1,'Rate Mapping'!$A:$B,2,FALSE)+1,TRUE)*(12-MOD($B213,12))/12+VLOOKUP($A213*10000+$B213+12,'Reduced Spot Curves'!$H:$DD,VLOOKUP(E$1,'Rate Mapping'!$A:$B,2,FALSE)+1,TRUE)*(MOD($B213,12))/12</f>
        <v>4.492570866326915E-2</v>
      </c>
      <c r="F213" s="35">
        <f>VLOOKUP($A213*10000+$B213,'Reduced Spot Curves'!$H:$DD,VLOOKUP(F$1,'Rate Mapping'!$A:$B,2,FALSE)+1,TRUE)*(12-MOD($B213,12))/12+VLOOKUP($A213*10000+$B213+12,'Reduced Spot Curves'!$H:$DD,VLOOKUP(F$1,'Rate Mapping'!$A:$B,2,FALSE)+1,TRUE)*(MOD($B213,12))/12</f>
        <v>4.492570866326915E-2</v>
      </c>
      <c r="G213" s="35">
        <f>VLOOKUP($A213*10000+$B213,'Reduced Spot Curves'!$H:$DD,VLOOKUP(G$1,'Rate Mapping'!$A:$B,2,FALSE)+1,TRUE)*(12-MOD($B213,12))/12+VLOOKUP($A213*10000+$B213+12,'Reduced Spot Curves'!$H:$DD,VLOOKUP(G$1,'Rate Mapping'!$A:$B,2,FALSE)+1,TRUE)*(MOD($B213,12))/12</f>
        <v>4.492570866326915E-2</v>
      </c>
      <c r="H213" s="35">
        <f>VLOOKUP($A213*10000+$B213,'Reduced Spot Curves'!$H:$DD,VLOOKUP(H$1,'Rate Mapping'!$A:$B,2,FALSE)+1,TRUE)*(12-MOD($B213,12))/12+VLOOKUP($A213*10000+$B213+12,'Reduced Spot Curves'!$H:$DD,VLOOKUP(H$1,'Rate Mapping'!$A:$B,2,FALSE)+1,TRUE)*(MOD($B213,12))/12</f>
        <v>4.2901710377407289E-2</v>
      </c>
      <c r="I213" s="35">
        <f>VLOOKUP($A213*10000+$B213,'Reduced Spot Curves'!$H:$DD,VLOOKUP(I$1,'Rate Mapping'!$A:$B,2,FALSE)+1,TRUE)*(12-MOD($B213,12))/12+VLOOKUP($A213*10000+$B213+12,'Reduced Spot Curves'!$H:$DD,VLOOKUP(I$1,'Rate Mapping'!$A:$B,2,FALSE)+1,TRUE)*(MOD($B213,12))/12</f>
        <v>4.1935485875162916E-2</v>
      </c>
      <c r="J213" s="35">
        <f>VLOOKUP($A213*10000+$B213,'Reduced Spot Curves'!$H:$DD,VLOOKUP(J$1,'Rate Mapping'!$A:$B,2,FALSE)+1,TRUE)*(12-MOD($B213,12))/12+VLOOKUP($A213*10000+$B213+12,'Reduced Spot Curves'!$H:$DD,VLOOKUP(J$1,'Rate Mapping'!$A:$B,2,FALSE)+1,TRUE)*(MOD($B213,12))/12</f>
        <v>4.123508787011386E-2</v>
      </c>
      <c r="K213" s="35">
        <f>VLOOKUP($A213*10000+$B213,'Reduced Spot Curves'!$H:$DD,VLOOKUP(K$1,'Rate Mapping'!$A:$B,2,FALSE)+1,TRUE)*(12-MOD($B213,12))/12+VLOOKUP($A213*10000+$B213+12,'Reduced Spot Curves'!$H:$DD,VLOOKUP(K$1,'Rate Mapping'!$A:$B,2,FALSE)+1,TRUE)*(MOD($B213,12))/12</f>
        <v>4.0642392197632979E-2</v>
      </c>
      <c r="L213" s="35">
        <f>VLOOKUP($A213*10000+$B213,'Reduced Spot Curves'!$H:$DD,VLOOKUP(L$1,'Rate Mapping'!$A:$B,2,FALSE)+1,TRUE)*(12-MOD($B213,12))/12+VLOOKUP($A213*10000+$B213+12,'Reduced Spot Curves'!$H:$DD,VLOOKUP(L$1,'Rate Mapping'!$A:$B,2,FALSE)+1,TRUE)*(MOD($B213,12))/12</f>
        <v>4.01047489779046E-2</v>
      </c>
      <c r="M213" s="35">
        <f>VLOOKUP($A213*10000+$B213,'Reduced Spot Curves'!$H:$DD,VLOOKUP(M$1,'Rate Mapping'!$A:$B,2,FALSE)+1,TRUE)*(12-MOD($B213,12))/12+VLOOKUP($A213*10000+$B213+12,'Reduced Spot Curves'!$H:$DD,VLOOKUP(M$1,'Rate Mapping'!$A:$B,2,FALSE)+1,TRUE)*(MOD($B213,12))/12</f>
        <v>3.9599604707996602E-2</v>
      </c>
      <c r="N213" s="35">
        <f>VLOOKUP($A213*10000+$B213,'Reduced Spot Curves'!$H:$DD,VLOOKUP(N$1,'Rate Mapping'!$A:$B,2,FALSE)+1,TRUE)*(12-MOD($B213,12))/12+VLOOKUP($A213*10000+$B213+12,'Reduced Spot Curves'!$H:$DD,VLOOKUP(N$1,'Rate Mapping'!$A:$B,2,FALSE)+1,TRUE)*(MOD($B213,12))/12</f>
        <v>3.9115672777083929E-2</v>
      </c>
      <c r="O213" s="35">
        <f>VLOOKUP($A213*10000+$B213,'Reduced Spot Curves'!$H:$DD,VLOOKUP(O$1,'Rate Mapping'!$A:$B,2,FALSE)+1,TRUE)*(12-MOD($B213,12))/12+VLOOKUP($A213*10000+$B213+12,'Reduced Spot Curves'!$H:$DD,VLOOKUP(O$1,'Rate Mapping'!$A:$B,2,FALSE)+1,TRUE)*(MOD($B213,12))/12</f>
        <v>3.8646661825728054E-2</v>
      </c>
      <c r="P213" s="35">
        <f>VLOOKUP($A213*10000+$B213,'Reduced Spot Curves'!$H:$DD,VLOOKUP(P$1,'Rate Mapping'!$A:$B,2,FALSE)+1,TRUE)*(12-MOD($B213,12))/12+VLOOKUP($A213*10000+$B213+12,'Reduced Spot Curves'!$H:$DD,VLOOKUP(P$1,'Rate Mapping'!$A:$B,2,FALSE)+1,TRUE)*(MOD($B213,12))/12</f>
        <v>3.8188769769777017E-2</v>
      </c>
      <c r="Q213" s="35">
        <f>VLOOKUP($A213*10000+$B213,'Reduced Spot Curves'!$H:$DD,VLOOKUP(Q$1,'Rate Mapping'!$A:$B,2,FALSE)+1,TRUE)*(12-MOD($B213,12))/12+VLOOKUP($A213*10000+$B213+12,'Reduced Spot Curves'!$H:$DD,VLOOKUP(Q$1,'Rate Mapping'!$A:$B,2,FALSE)+1,TRUE)*(MOD($B213,12))/12</f>
        <v>4.0087742271422179E-2</v>
      </c>
      <c r="R213" s="35">
        <f>VLOOKUP($A213*10000+$B213,'Reduced Spot Curves'!$H:$DD,VLOOKUP(R$1,'Rate Mapping'!$A:$B,2,FALSE)+1,TRUE)*(12-MOD($B213,12))/12+VLOOKUP($A213*10000+$B213+12,'Reduced Spot Curves'!$H:$DD,VLOOKUP(R$1,'Rate Mapping'!$A:$B,2,FALSE)+1,TRUE)*(MOD($B213,12))/12</f>
        <v>4.7426685629964417E-2</v>
      </c>
      <c r="S213" s="35">
        <f>VLOOKUP($A213*10000+$B213,'Reduced Spot Curves'!$H:$DD,VLOOKUP(S$1,'Rate Mapping'!$A:$B,2,FALSE)+1,TRUE)*(12-MOD($B213,12))/12+VLOOKUP($A213*10000+$B213+12,'Reduced Spot Curves'!$H:$DD,VLOOKUP(S$1,'Rate Mapping'!$A:$B,2,FALSE)+1,TRUE)*(MOD($B213,12))/12</f>
        <v>5.2234251110607179E-2</v>
      </c>
      <c r="T213" s="35">
        <f>VLOOKUP($A213*10000+$B213,'Reduced Spot Curves'!$H:$DD,VLOOKUP(T$1,'Rate Mapping'!$A:$B,2,FALSE)+1,TRUE)*(12-MOD($B213,12))/12+VLOOKUP($A213*10000+$B213+12,'Reduced Spot Curves'!$H:$DD,VLOOKUP(T$1,'Rate Mapping'!$A:$B,2,FALSE)+1,TRUE)*(MOD($B213,12))/12</f>
        <v>5.3185653938872514E-2</v>
      </c>
      <c r="U213" s="35">
        <f>VLOOKUP($A213*10000+$B213,'Reduced Spot Curves'!$H:$DD,VLOOKUP(U$1,'Rate Mapping'!$A:$B,2,FALSE)+1,TRUE)*(12-MOD($B213,12))/12+VLOOKUP($A213*10000+$B213+12,'Reduced Spot Curves'!$H:$DD,VLOOKUP(U$1,'Rate Mapping'!$A:$B,2,FALSE)+1,TRUE)*(MOD($B213,12))/12</f>
        <v>5.3820407260530702E-2</v>
      </c>
      <c r="V213" s="35">
        <f>VLOOKUP($A213*10000+$B213,'Reduced Spot Curves'!$H:$DD,VLOOKUP(V$1,'Rate Mapping'!$A:$B,2,FALSE)+1,TRUE)*(12-MOD($B213,12))/12+VLOOKUP($A213*10000+$B213+12,'Reduced Spot Curves'!$H:$DD,VLOOKUP(V$1,'Rate Mapping'!$A:$B,2,FALSE)+1,TRUE)*(MOD($B213,12))/12</f>
        <v>5.4274040083938192E-2</v>
      </c>
      <c r="W213" s="35">
        <f>VLOOKUP($A213*10000+$B213,'Reduced Spot Curves'!$H:$DD,VLOOKUP(W$1,'Rate Mapping'!$A:$B,2,FALSE)+1,TRUE)*(12-MOD($B213,12))/12+VLOOKUP($A213*10000+$B213+12,'Reduced Spot Curves'!$H:$DD,VLOOKUP(W$1,'Rate Mapping'!$A:$B,2,FALSE)+1,TRUE)*(MOD($B213,12))/12</f>
        <v>5.4614394695096859E-2</v>
      </c>
      <c r="X213" s="35">
        <f>VLOOKUP($A213*10000+$B213,'Reduced Spot Curves'!$H:$DD,VLOOKUP(X$1,'Rate Mapping'!$A:$B,2,FALSE)+1,TRUE)*(12-MOD($B213,12))/12+VLOOKUP($A213*10000+$B213+12,'Reduced Spot Curves'!$H:$DD,VLOOKUP(X$1,'Rate Mapping'!$A:$B,2,FALSE)+1,TRUE)*(MOD($B213,12))/12</f>
        <v>5.3947904200806508E-2</v>
      </c>
      <c r="Y213" s="35">
        <f>VLOOKUP($A213*10000+$B213,'Reduced Spot Curves'!$H:$DD,VLOOKUP(Y$1,'Rate Mapping'!$A:$B,2,FALSE)+1,TRUE)*(12-MOD($B213,12))/12+VLOOKUP($A213*10000+$B213+12,'Reduced Spot Curves'!$H:$DD,VLOOKUP(Y$1,'Rate Mapping'!$A:$B,2,FALSE)+1,TRUE)*(MOD($B213,12))/12</f>
        <v>5.3716300225855253E-2</v>
      </c>
      <c r="Z213">
        <f t="shared" si="23"/>
        <v>0.06</v>
      </c>
      <c r="AA213">
        <f t="shared" si="20"/>
        <v>0</v>
      </c>
      <c r="AB213">
        <f t="shared" si="21"/>
        <v>0</v>
      </c>
      <c r="AC213">
        <f t="shared" si="22"/>
        <v>0</v>
      </c>
    </row>
    <row r="214" spans="1:29" x14ac:dyDescent="0.25">
      <c r="A214">
        <f t="shared" si="24"/>
        <v>2</v>
      </c>
      <c r="B214">
        <f t="shared" si="25"/>
        <v>240</v>
      </c>
      <c r="C214" t="str">
        <f t="shared" si="19"/>
        <v>USD</v>
      </c>
      <c r="D214" s="35">
        <f>VLOOKUP($A214*10000+$B214,'Reduced Spot Curves'!$H:$DD,VLOOKUP(D$1,'Rate Mapping'!$A:$B,2,FALSE)+1,TRUE)*(12-MOD($B214,12))/12+VLOOKUP($A214*10000+$B214+12,'Reduced Spot Curves'!$H:$DD,VLOOKUP(D$1,'Rate Mapping'!$A:$B,2,FALSE)+1,TRUE)*(MOD($B214,12))/12</f>
        <v>4.0881689629951187E-2</v>
      </c>
      <c r="E214" s="35">
        <f>VLOOKUP($A214*10000+$B214,'Reduced Spot Curves'!$H:$DD,VLOOKUP(E$1,'Rate Mapping'!$A:$B,2,FALSE)+1,TRUE)*(12-MOD($B214,12))/12+VLOOKUP($A214*10000+$B214+12,'Reduced Spot Curves'!$H:$DD,VLOOKUP(E$1,'Rate Mapping'!$A:$B,2,FALSE)+1,TRUE)*(MOD($B214,12))/12</f>
        <v>4.0881689629951187E-2</v>
      </c>
      <c r="F214" s="35">
        <f>VLOOKUP($A214*10000+$B214,'Reduced Spot Curves'!$H:$DD,VLOOKUP(F$1,'Rate Mapping'!$A:$B,2,FALSE)+1,TRUE)*(12-MOD($B214,12))/12+VLOOKUP($A214*10000+$B214+12,'Reduced Spot Curves'!$H:$DD,VLOOKUP(F$1,'Rate Mapping'!$A:$B,2,FALSE)+1,TRUE)*(MOD($B214,12))/12</f>
        <v>4.0881689629951187E-2</v>
      </c>
      <c r="G214" s="35">
        <f>VLOOKUP($A214*10000+$B214,'Reduced Spot Curves'!$H:$DD,VLOOKUP(G$1,'Rate Mapping'!$A:$B,2,FALSE)+1,TRUE)*(12-MOD($B214,12))/12+VLOOKUP($A214*10000+$B214+12,'Reduced Spot Curves'!$H:$DD,VLOOKUP(G$1,'Rate Mapping'!$A:$B,2,FALSE)+1,TRUE)*(MOD($B214,12))/12</f>
        <v>4.0881689629951187E-2</v>
      </c>
      <c r="H214" s="35">
        <f>VLOOKUP($A214*10000+$B214,'Reduced Spot Curves'!$H:$DD,VLOOKUP(H$1,'Rate Mapping'!$A:$B,2,FALSE)+1,TRUE)*(12-MOD($B214,12))/12+VLOOKUP($A214*10000+$B214+12,'Reduced Spot Curves'!$H:$DD,VLOOKUP(H$1,'Rate Mapping'!$A:$B,2,FALSE)+1,TRUE)*(MOD($B214,12))/12</f>
        <v>4.0443631668848665E-2</v>
      </c>
      <c r="I214" s="35">
        <f>VLOOKUP($A214*10000+$B214,'Reduced Spot Curves'!$H:$DD,VLOOKUP(I$1,'Rate Mapping'!$A:$B,2,FALSE)+1,TRUE)*(12-MOD($B214,12))/12+VLOOKUP($A214*10000+$B214+12,'Reduced Spot Curves'!$H:$DD,VLOOKUP(I$1,'Rate Mapping'!$A:$B,2,FALSE)+1,TRUE)*(MOD($B214,12))/12</f>
        <v>4.0007822153215508E-2</v>
      </c>
      <c r="J214" s="35">
        <f>VLOOKUP($A214*10000+$B214,'Reduced Spot Curves'!$H:$DD,VLOOKUP(J$1,'Rate Mapping'!$A:$B,2,FALSE)+1,TRUE)*(12-MOD($B214,12))/12+VLOOKUP($A214*10000+$B214+12,'Reduced Spot Curves'!$H:$DD,VLOOKUP(J$1,'Rate Mapping'!$A:$B,2,FALSE)+1,TRUE)*(MOD($B214,12))/12</f>
        <v>3.9574349372934678E-2</v>
      </c>
      <c r="K214" s="35">
        <f>VLOOKUP($A214*10000+$B214,'Reduced Spot Curves'!$H:$DD,VLOOKUP(K$1,'Rate Mapping'!$A:$B,2,FALSE)+1,TRUE)*(12-MOD($B214,12))/12+VLOOKUP($A214*10000+$B214+12,'Reduced Spot Curves'!$H:$DD,VLOOKUP(K$1,'Rate Mapping'!$A:$B,2,FALSE)+1,TRUE)*(MOD($B214,12))/12</f>
        <v>3.9143268388774785E-2</v>
      </c>
      <c r="L214" s="35">
        <f>VLOOKUP($A214*10000+$B214,'Reduced Spot Curves'!$H:$DD,VLOOKUP(L$1,'Rate Mapping'!$A:$B,2,FALSE)+1,TRUE)*(12-MOD($B214,12))/12+VLOOKUP($A214*10000+$B214+12,'Reduced Spot Curves'!$H:$DD,VLOOKUP(L$1,'Rate Mapping'!$A:$B,2,FALSE)+1,TRUE)*(MOD($B214,12))/12</f>
        <v>3.8714602376062598E-2</v>
      </c>
      <c r="M214" s="35">
        <f>VLOOKUP($A214*10000+$B214,'Reduced Spot Curves'!$H:$DD,VLOOKUP(M$1,'Rate Mapping'!$A:$B,2,FALSE)+1,TRUE)*(12-MOD($B214,12))/12+VLOOKUP($A214*10000+$B214+12,'Reduced Spot Curves'!$H:$DD,VLOOKUP(M$1,'Rate Mapping'!$A:$B,2,FALSE)+1,TRUE)*(MOD($B214,12))/12</f>
        <v>3.8288347540069143E-2</v>
      </c>
      <c r="N214" s="35">
        <f>VLOOKUP($A214*10000+$B214,'Reduced Spot Curves'!$H:$DD,VLOOKUP(N$1,'Rate Mapping'!$A:$B,2,FALSE)+1,TRUE)*(12-MOD($B214,12))/12+VLOOKUP($A214*10000+$B214+12,'Reduced Spot Curves'!$H:$DD,VLOOKUP(N$1,'Rate Mapping'!$A:$B,2,FALSE)+1,TRUE)*(MOD($B214,12))/12</f>
        <v>3.7864477393041315E-2</v>
      </c>
      <c r="O214" s="35">
        <f>VLOOKUP($A214*10000+$B214,'Reduced Spot Curves'!$H:$DD,VLOOKUP(O$1,'Rate Mapping'!$A:$B,2,FALSE)+1,TRUE)*(12-MOD($B214,12))/12+VLOOKUP($A214*10000+$B214+12,'Reduced Spot Curves'!$H:$DD,VLOOKUP(O$1,'Rate Mapping'!$A:$B,2,FALSE)+1,TRUE)*(MOD($B214,12))/12</f>
        <v>3.7442946514036554E-2</v>
      </c>
      <c r="P214" s="35">
        <f>VLOOKUP($A214*10000+$B214,'Reduced Spot Curves'!$H:$DD,VLOOKUP(P$1,'Rate Mapping'!$A:$B,2,FALSE)+1,TRUE)*(12-MOD($B214,12))/12+VLOOKUP($A214*10000+$B214+12,'Reduced Spot Curves'!$H:$DD,VLOOKUP(P$1,'Rate Mapping'!$A:$B,2,FALSE)+1,TRUE)*(MOD($B214,12))/12</f>
        <v>3.7023692470211964E-2</v>
      </c>
      <c r="Q214" s="35">
        <f>VLOOKUP($A214*10000+$B214,'Reduced Spot Curves'!$H:$DD,VLOOKUP(Q$1,'Rate Mapping'!$A:$B,2,FALSE)+1,TRUE)*(12-MOD($B214,12))/12+VLOOKUP($A214*10000+$B214+12,'Reduced Spot Curves'!$H:$DD,VLOOKUP(Q$1,'Rate Mapping'!$A:$B,2,FALSE)+1,TRUE)*(MOD($B214,12))/12</f>
        <v>4.0540964817183812E-2</v>
      </c>
      <c r="R214" s="35">
        <f>VLOOKUP($A214*10000+$B214,'Reduced Spot Curves'!$H:$DD,VLOOKUP(R$1,'Rate Mapping'!$A:$B,2,FALSE)+1,TRUE)*(12-MOD($B214,12))/12+VLOOKUP($A214*10000+$B214+12,'Reduced Spot Curves'!$H:$DD,VLOOKUP(R$1,'Rate Mapping'!$A:$B,2,FALSE)+1,TRUE)*(MOD($B214,12))/12</f>
        <v>4.8228591077033568E-2</v>
      </c>
      <c r="S214" s="35">
        <f>VLOOKUP($A214*10000+$B214,'Reduced Spot Curves'!$H:$DD,VLOOKUP(S$1,'Rate Mapping'!$A:$B,2,FALSE)+1,TRUE)*(12-MOD($B214,12))/12+VLOOKUP($A214*10000+$B214+12,'Reduced Spot Curves'!$H:$DD,VLOOKUP(S$1,'Rate Mapping'!$A:$B,2,FALSE)+1,TRUE)*(MOD($B214,12))/12</f>
        <v>5.2536526309637212E-2</v>
      </c>
      <c r="T214" s="35">
        <f>VLOOKUP($A214*10000+$B214,'Reduced Spot Curves'!$H:$DD,VLOOKUP(T$1,'Rate Mapping'!$A:$B,2,FALSE)+1,TRUE)*(12-MOD($B214,12))/12+VLOOKUP($A214*10000+$B214+12,'Reduced Spot Curves'!$H:$DD,VLOOKUP(T$1,'Rate Mapping'!$A:$B,2,FALSE)+1,TRUE)*(MOD($B214,12))/12</f>
        <v>5.3427688854702816E-2</v>
      </c>
      <c r="U214" s="35">
        <f>VLOOKUP($A214*10000+$B214,'Reduced Spot Curves'!$H:$DD,VLOOKUP(U$1,'Rate Mapping'!$A:$B,2,FALSE)+1,TRUE)*(12-MOD($B214,12))/12+VLOOKUP($A214*10000+$B214+12,'Reduced Spot Curves'!$H:$DD,VLOOKUP(U$1,'Rate Mapping'!$A:$B,2,FALSE)+1,TRUE)*(MOD($B214,12))/12</f>
        <v>5.4022222421268841E-2</v>
      </c>
      <c r="V214" s="35">
        <f>VLOOKUP($A214*10000+$B214,'Reduced Spot Curves'!$H:$DD,VLOOKUP(V$1,'Rate Mapping'!$A:$B,2,FALSE)+1,TRUE)*(12-MOD($B214,12))/12+VLOOKUP($A214*10000+$B214+12,'Reduced Spot Curves'!$H:$DD,VLOOKUP(V$1,'Rate Mapping'!$A:$B,2,FALSE)+1,TRUE)*(MOD($B214,12))/12</f>
        <v>5.4447097645068922E-2</v>
      </c>
      <c r="W214" s="35">
        <f>VLOOKUP($A214*10000+$B214,'Reduced Spot Curves'!$H:$DD,VLOOKUP(W$1,'Rate Mapping'!$A:$B,2,FALSE)+1,TRUE)*(12-MOD($B214,12))/12+VLOOKUP($A214*10000+$B214+12,'Reduced Spot Curves'!$H:$DD,VLOOKUP(W$1,'Rate Mapping'!$A:$B,2,FALSE)+1,TRUE)*(MOD($B214,12))/12</f>
        <v>5.4765868075425141E-2</v>
      </c>
      <c r="X214" s="35">
        <f>VLOOKUP($A214*10000+$B214,'Reduced Spot Curves'!$H:$DD,VLOOKUP(X$1,'Rate Mapping'!$A:$B,2,FALSE)+1,TRUE)*(12-MOD($B214,12))/12+VLOOKUP($A214*10000+$B214+12,'Reduced Spot Curves'!$H:$DD,VLOOKUP(X$1,'Rate Mapping'!$A:$B,2,FALSE)+1,TRUE)*(MOD($B214,12))/12</f>
        <v>5.3947904200806508E-2</v>
      </c>
      <c r="Y214" s="35">
        <f>VLOOKUP($A214*10000+$B214,'Reduced Spot Curves'!$H:$DD,VLOOKUP(Y$1,'Rate Mapping'!$A:$B,2,FALSE)+1,TRUE)*(12-MOD($B214,12))/12+VLOOKUP($A214*10000+$B214+12,'Reduced Spot Curves'!$H:$DD,VLOOKUP(Y$1,'Rate Mapping'!$A:$B,2,FALSE)+1,TRUE)*(MOD($B214,12))/12</f>
        <v>5.3716300225855253E-2</v>
      </c>
      <c r="Z214">
        <f t="shared" si="23"/>
        <v>0.06</v>
      </c>
      <c r="AA214">
        <f t="shared" si="20"/>
        <v>0</v>
      </c>
      <c r="AB214">
        <f t="shared" si="21"/>
        <v>0</v>
      </c>
      <c r="AC214">
        <f t="shared" si="22"/>
        <v>0</v>
      </c>
    </row>
    <row r="215" spans="1:29" x14ac:dyDescent="0.25">
      <c r="A215">
        <f t="shared" si="24"/>
        <v>2</v>
      </c>
      <c r="B215">
        <f t="shared" si="25"/>
        <v>252</v>
      </c>
      <c r="C215" t="str">
        <f t="shared" si="19"/>
        <v>USD</v>
      </c>
      <c r="D215" s="35">
        <f>VLOOKUP($A215*10000+$B215,'Reduced Spot Curves'!$H:$DD,VLOOKUP(D$1,'Rate Mapping'!$A:$B,2,FALSE)+1,TRUE)*(12-MOD($B215,12))/12+VLOOKUP($A215*10000+$B215+12,'Reduced Spot Curves'!$H:$DD,VLOOKUP(D$1,'Rate Mapping'!$A:$B,2,FALSE)+1,TRUE)*(MOD($B215,12))/12</f>
        <v>4.0005760761262374E-2</v>
      </c>
      <c r="E215" s="35">
        <f>VLOOKUP($A215*10000+$B215,'Reduced Spot Curves'!$H:$DD,VLOOKUP(E$1,'Rate Mapping'!$A:$B,2,FALSE)+1,TRUE)*(12-MOD($B215,12))/12+VLOOKUP($A215*10000+$B215+12,'Reduced Spot Curves'!$H:$DD,VLOOKUP(E$1,'Rate Mapping'!$A:$B,2,FALSE)+1,TRUE)*(MOD($B215,12))/12</f>
        <v>4.0005760761262374E-2</v>
      </c>
      <c r="F215" s="35">
        <f>VLOOKUP($A215*10000+$B215,'Reduced Spot Curves'!$H:$DD,VLOOKUP(F$1,'Rate Mapping'!$A:$B,2,FALSE)+1,TRUE)*(12-MOD($B215,12))/12+VLOOKUP($A215*10000+$B215+12,'Reduced Spot Curves'!$H:$DD,VLOOKUP(F$1,'Rate Mapping'!$A:$B,2,FALSE)+1,TRUE)*(MOD($B215,12))/12</f>
        <v>4.0005760761262374E-2</v>
      </c>
      <c r="G215" s="35">
        <f>VLOOKUP($A215*10000+$B215,'Reduced Spot Curves'!$H:$DD,VLOOKUP(G$1,'Rate Mapping'!$A:$B,2,FALSE)+1,TRUE)*(12-MOD($B215,12))/12+VLOOKUP($A215*10000+$B215+12,'Reduced Spot Curves'!$H:$DD,VLOOKUP(G$1,'Rate Mapping'!$A:$B,2,FALSE)+1,TRUE)*(MOD($B215,12))/12</f>
        <v>4.0005760761262374E-2</v>
      </c>
      <c r="H215" s="35">
        <f>VLOOKUP($A215*10000+$B215,'Reduced Spot Curves'!$H:$DD,VLOOKUP(H$1,'Rate Mapping'!$A:$B,2,FALSE)+1,TRUE)*(12-MOD($B215,12))/12+VLOOKUP($A215*10000+$B215+12,'Reduced Spot Curves'!$H:$DD,VLOOKUP(H$1,'Rate Mapping'!$A:$B,2,FALSE)+1,TRUE)*(MOD($B215,12))/12</f>
        <v>3.9571167596461718E-2</v>
      </c>
      <c r="I215" s="35">
        <f>VLOOKUP($A215*10000+$B215,'Reduced Spot Curves'!$H:$DD,VLOOKUP(I$1,'Rate Mapping'!$A:$B,2,FALSE)+1,TRUE)*(12-MOD($B215,12))/12+VLOOKUP($A215*10000+$B215+12,'Reduced Spot Curves'!$H:$DD,VLOOKUP(I$1,'Rate Mapping'!$A:$B,2,FALSE)+1,TRUE)*(MOD($B215,12))/12</f>
        <v>3.9138939618642218E-2</v>
      </c>
      <c r="J215" s="35">
        <f>VLOOKUP($A215*10000+$B215,'Reduced Spot Curves'!$H:$DD,VLOOKUP(J$1,'Rate Mapping'!$A:$B,2,FALSE)+1,TRUE)*(12-MOD($B215,12))/12+VLOOKUP($A215*10000+$B215+12,'Reduced Spot Curves'!$H:$DD,VLOOKUP(J$1,'Rate Mapping'!$A:$B,2,FALSE)+1,TRUE)*(MOD($B215,12))/12</f>
        <v>3.870912356494581E-2</v>
      </c>
      <c r="K215" s="35">
        <f>VLOOKUP($A215*10000+$B215,'Reduced Spot Curves'!$H:$DD,VLOOKUP(K$1,'Rate Mapping'!$A:$B,2,FALSE)+1,TRUE)*(12-MOD($B215,12))/12+VLOOKUP($A215*10000+$B215+12,'Reduced Spot Curves'!$H:$DD,VLOOKUP(K$1,'Rate Mapping'!$A:$B,2,FALSE)+1,TRUE)*(MOD($B215,12))/12</f>
        <v>3.8281734569383871E-2</v>
      </c>
      <c r="L215" s="35">
        <f>VLOOKUP($A215*10000+$B215,'Reduced Spot Curves'!$H:$DD,VLOOKUP(L$1,'Rate Mapping'!$A:$B,2,FALSE)+1,TRUE)*(12-MOD($B215,12))/12+VLOOKUP($A215*10000+$B215+12,'Reduced Spot Curves'!$H:$DD,VLOOKUP(L$1,'Rate Mapping'!$A:$B,2,FALSE)+1,TRUE)*(MOD($B215,12))/12</f>
        <v>3.7856761671015579E-2</v>
      </c>
      <c r="M215" s="35">
        <f>VLOOKUP($A215*10000+$B215,'Reduced Spot Curves'!$H:$DD,VLOOKUP(M$1,'Rate Mapping'!$A:$B,2,FALSE)+1,TRUE)*(12-MOD($B215,12))/12+VLOOKUP($A215*10000+$B215+12,'Reduced Spot Curves'!$H:$DD,VLOOKUP(M$1,'Rate Mapping'!$A:$B,2,FALSE)+1,TRUE)*(MOD($B215,12))/12</f>
        <v>3.7434172082890446E-2</v>
      </c>
      <c r="N215" s="35">
        <f>VLOOKUP($A215*10000+$B215,'Reduced Spot Curves'!$H:$DD,VLOOKUP(N$1,'Rate Mapping'!$A:$B,2,FALSE)+1,TRUE)*(12-MOD($B215,12))/12+VLOOKUP($A215*10000+$B215+12,'Reduced Spot Curves'!$H:$DD,VLOOKUP(N$1,'Rate Mapping'!$A:$B,2,FALSE)+1,TRUE)*(MOD($B215,12))/12</f>
        <v>3.7013914884024599E-2</v>
      </c>
      <c r="O215" s="35">
        <f>VLOOKUP($A215*10000+$B215,'Reduced Spot Curves'!$H:$DD,VLOOKUP(O$1,'Rate Mapping'!$A:$B,2,FALSE)+1,TRUE)*(12-MOD($B215,12))/12+VLOOKUP($A215*10000+$B215+12,'Reduced Spot Curves'!$H:$DD,VLOOKUP(O$1,'Rate Mapping'!$A:$B,2,FALSE)+1,TRUE)*(MOD($B215,12))/12</f>
        <v>3.6595922713539827E-2</v>
      </c>
      <c r="P215" s="35">
        <f>VLOOKUP($A215*10000+$B215,'Reduced Spot Curves'!$H:$DD,VLOOKUP(P$1,'Rate Mapping'!$A:$B,2,FALSE)+1,TRUE)*(12-MOD($B215,12))/12+VLOOKUP($A215*10000+$B215+12,'Reduced Spot Curves'!$H:$DD,VLOOKUP(P$1,'Rate Mapping'!$A:$B,2,FALSE)+1,TRUE)*(MOD($B215,12))/12</f>
        <v>3.6386113629785707E-2</v>
      </c>
      <c r="Q215" s="35">
        <f>VLOOKUP($A215*10000+$B215,'Reduced Spot Curves'!$H:$DD,VLOOKUP(Q$1,'Rate Mapping'!$A:$B,2,FALSE)+1,TRUE)*(12-MOD($B215,12))/12+VLOOKUP($A215*10000+$B215+12,'Reduced Spot Curves'!$H:$DD,VLOOKUP(Q$1,'Rate Mapping'!$A:$B,2,FALSE)+1,TRUE)*(MOD($B215,12))/12</f>
        <v>4.1302069469984472E-2</v>
      </c>
      <c r="R215" s="35">
        <f>VLOOKUP($A215*10000+$B215,'Reduced Spot Curves'!$H:$DD,VLOOKUP(R$1,'Rate Mapping'!$A:$B,2,FALSE)+1,TRUE)*(12-MOD($B215,12))/12+VLOOKUP($A215*10000+$B215+12,'Reduced Spot Curves'!$H:$DD,VLOOKUP(R$1,'Rate Mapping'!$A:$B,2,FALSE)+1,TRUE)*(MOD($B215,12))/12</f>
        <v>4.9178125233979221E-2</v>
      </c>
      <c r="S215" s="35">
        <f>VLOOKUP($A215*10000+$B215,'Reduced Spot Curves'!$H:$DD,VLOOKUP(S$1,'Rate Mapping'!$A:$B,2,FALSE)+1,TRUE)*(12-MOD($B215,12))/12+VLOOKUP($A215*10000+$B215+12,'Reduced Spot Curves'!$H:$DD,VLOOKUP(S$1,'Rate Mapping'!$A:$B,2,FALSE)+1,TRUE)*(MOD($B215,12))/12</f>
        <v>5.2940972412031641E-2</v>
      </c>
      <c r="T215" s="35">
        <f>VLOOKUP($A215*10000+$B215,'Reduced Spot Curves'!$H:$DD,VLOOKUP(T$1,'Rate Mapping'!$A:$B,2,FALSE)+1,TRUE)*(12-MOD($B215,12))/12+VLOOKUP($A215*10000+$B215+12,'Reduced Spot Curves'!$H:$DD,VLOOKUP(T$1,'Rate Mapping'!$A:$B,2,FALSE)+1,TRUE)*(MOD($B215,12))/12</f>
        <v>5.37515110250558E-2</v>
      </c>
      <c r="U215" s="35">
        <f>VLOOKUP($A215*10000+$B215,'Reduced Spot Curves'!$H:$DD,VLOOKUP(U$1,'Rate Mapping'!$A:$B,2,FALSE)+1,TRUE)*(12-MOD($B215,12))/12+VLOOKUP($A215*10000+$B215+12,'Reduced Spot Curves'!$H:$DD,VLOOKUP(U$1,'Rate Mapping'!$A:$B,2,FALSE)+1,TRUE)*(MOD($B215,12))/12</f>
        <v>5.4292221713129286E-2</v>
      </c>
      <c r="V215" s="35">
        <f>VLOOKUP($A215*10000+$B215,'Reduced Spot Curves'!$H:$DD,VLOOKUP(V$1,'Rate Mapping'!$A:$B,2,FALSE)+1,TRUE)*(12-MOD($B215,12))/12+VLOOKUP($A215*10000+$B215+12,'Reduced Spot Curves'!$H:$DD,VLOOKUP(V$1,'Rate Mapping'!$A:$B,2,FALSE)+1,TRUE)*(MOD($B215,12))/12</f>
        <v>5.4678615947707156E-2</v>
      </c>
      <c r="W215" s="35">
        <f>VLOOKUP($A215*10000+$B215,'Reduced Spot Curves'!$H:$DD,VLOOKUP(W$1,'Rate Mapping'!$A:$B,2,FALSE)+1,TRUE)*(12-MOD($B215,12))/12+VLOOKUP($A215*10000+$B215+12,'Reduced Spot Curves'!$H:$DD,VLOOKUP(W$1,'Rate Mapping'!$A:$B,2,FALSE)+1,TRUE)*(MOD($B215,12))/12</f>
        <v>5.4765868075425141E-2</v>
      </c>
      <c r="X215" s="35">
        <f>VLOOKUP($A215*10000+$B215,'Reduced Spot Curves'!$H:$DD,VLOOKUP(X$1,'Rate Mapping'!$A:$B,2,FALSE)+1,TRUE)*(12-MOD($B215,12))/12+VLOOKUP($A215*10000+$B215+12,'Reduced Spot Curves'!$H:$DD,VLOOKUP(X$1,'Rate Mapping'!$A:$B,2,FALSE)+1,TRUE)*(MOD($B215,12))/12</f>
        <v>5.3947904200806508E-2</v>
      </c>
      <c r="Y215" s="35">
        <f>VLOOKUP($A215*10000+$B215,'Reduced Spot Curves'!$H:$DD,VLOOKUP(Y$1,'Rate Mapping'!$A:$B,2,FALSE)+1,TRUE)*(12-MOD($B215,12))/12+VLOOKUP($A215*10000+$B215+12,'Reduced Spot Curves'!$H:$DD,VLOOKUP(Y$1,'Rate Mapping'!$A:$B,2,FALSE)+1,TRUE)*(MOD($B215,12))/12</f>
        <v>5.3716300225855253E-2</v>
      </c>
      <c r="Z215">
        <f t="shared" si="23"/>
        <v>0.06</v>
      </c>
      <c r="AA215">
        <f t="shared" si="20"/>
        <v>0</v>
      </c>
      <c r="AB215">
        <f t="shared" si="21"/>
        <v>0</v>
      </c>
      <c r="AC215">
        <f t="shared" si="22"/>
        <v>0</v>
      </c>
    </row>
    <row r="216" spans="1:29" x14ac:dyDescent="0.25">
      <c r="A216">
        <f t="shared" si="24"/>
        <v>2</v>
      </c>
      <c r="B216">
        <f t="shared" si="25"/>
        <v>264</v>
      </c>
      <c r="C216" t="str">
        <f t="shared" si="19"/>
        <v>USD</v>
      </c>
      <c r="D216" s="35">
        <f>VLOOKUP($A216*10000+$B216,'Reduced Spot Curves'!$H:$DD,VLOOKUP(D$1,'Rate Mapping'!$A:$B,2,FALSE)+1,TRUE)*(12-MOD($B216,12))/12+VLOOKUP($A216*10000+$B216+12,'Reduced Spot Curves'!$H:$DD,VLOOKUP(D$1,'Rate Mapping'!$A:$B,2,FALSE)+1,TRUE)*(MOD($B216,12))/12</f>
        <v>3.9136758695229243E-2</v>
      </c>
      <c r="E216" s="35">
        <f>VLOOKUP($A216*10000+$B216,'Reduced Spot Curves'!$H:$DD,VLOOKUP(E$1,'Rate Mapping'!$A:$B,2,FALSE)+1,TRUE)*(12-MOD($B216,12))/12+VLOOKUP($A216*10000+$B216+12,'Reduced Spot Curves'!$H:$DD,VLOOKUP(E$1,'Rate Mapping'!$A:$B,2,FALSE)+1,TRUE)*(MOD($B216,12))/12</f>
        <v>3.9136758695229243E-2</v>
      </c>
      <c r="F216" s="35">
        <f>VLOOKUP($A216*10000+$B216,'Reduced Spot Curves'!$H:$DD,VLOOKUP(F$1,'Rate Mapping'!$A:$B,2,FALSE)+1,TRUE)*(12-MOD($B216,12))/12+VLOOKUP($A216*10000+$B216+12,'Reduced Spot Curves'!$H:$DD,VLOOKUP(F$1,'Rate Mapping'!$A:$B,2,FALSE)+1,TRUE)*(MOD($B216,12))/12</f>
        <v>3.9136758695229243E-2</v>
      </c>
      <c r="G216" s="35">
        <f>VLOOKUP($A216*10000+$B216,'Reduced Spot Curves'!$H:$DD,VLOOKUP(G$1,'Rate Mapping'!$A:$B,2,FALSE)+1,TRUE)*(12-MOD($B216,12))/12+VLOOKUP($A216*10000+$B216+12,'Reduced Spot Curves'!$H:$DD,VLOOKUP(G$1,'Rate Mapping'!$A:$B,2,FALSE)+1,TRUE)*(MOD($B216,12))/12</f>
        <v>3.9136758695229243E-2</v>
      </c>
      <c r="H216" s="35">
        <f>VLOOKUP($A216*10000+$B216,'Reduced Spot Curves'!$H:$DD,VLOOKUP(H$1,'Rate Mapping'!$A:$B,2,FALSE)+1,TRUE)*(12-MOD($B216,12))/12+VLOOKUP($A216*10000+$B216+12,'Reduced Spot Curves'!$H:$DD,VLOOKUP(H$1,'Rate Mapping'!$A:$B,2,FALSE)+1,TRUE)*(MOD($B216,12))/12</f>
        <v>3.8705803979261474E-2</v>
      </c>
      <c r="I216" s="35">
        <f>VLOOKUP($A216*10000+$B216,'Reduced Spot Curves'!$H:$DD,VLOOKUP(I$1,'Rate Mapping'!$A:$B,2,FALSE)+1,TRUE)*(12-MOD($B216,12))/12+VLOOKUP($A216*10000+$B216+12,'Reduced Spot Curves'!$H:$DD,VLOOKUP(I$1,'Rate Mapping'!$A:$B,2,FALSE)+1,TRUE)*(MOD($B216,12))/12</f>
        <v>3.8277275769196137E-2</v>
      </c>
      <c r="J216" s="35">
        <f>VLOOKUP($A216*10000+$B216,'Reduced Spot Curves'!$H:$DD,VLOOKUP(J$1,'Rate Mapping'!$A:$B,2,FALSE)+1,TRUE)*(12-MOD($B216,12))/12+VLOOKUP($A216*10000+$B216+12,'Reduced Spot Curves'!$H:$DD,VLOOKUP(J$1,'Rate Mapping'!$A:$B,2,FALSE)+1,TRUE)*(MOD($B216,12))/12</f>
        <v>3.7851181298903844E-2</v>
      </c>
      <c r="K216" s="35">
        <f>VLOOKUP($A216*10000+$B216,'Reduced Spot Curves'!$H:$DD,VLOOKUP(K$1,'Rate Mapping'!$A:$B,2,FALSE)+1,TRUE)*(12-MOD($B216,12))/12+VLOOKUP($A216*10000+$B216+12,'Reduced Spot Curves'!$H:$DD,VLOOKUP(K$1,'Rate Mapping'!$A:$B,2,FALSE)+1,TRUE)*(MOD($B216,12))/12</f>
        <v>3.7427502819467148E-2</v>
      </c>
      <c r="L216" s="35">
        <f>VLOOKUP($A216*10000+$B216,'Reduced Spot Curves'!$H:$DD,VLOOKUP(L$1,'Rate Mapping'!$A:$B,2,FALSE)+1,TRUE)*(12-MOD($B216,12))/12+VLOOKUP($A216*10000+$B216+12,'Reduced Spot Curves'!$H:$DD,VLOOKUP(L$1,'Rate Mapping'!$A:$B,2,FALSE)+1,TRUE)*(MOD($B216,12))/12</f>
        <v>3.700620165974465E-2</v>
      </c>
      <c r="M216" s="35">
        <f>VLOOKUP($A216*10000+$B216,'Reduced Spot Curves'!$H:$DD,VLOOKUP(M$1,'Rate Mapping'!$A:$B,2,FALSE)+1,TRUE)*(12-MOD($B216,12))/12+VLOOKUP($A216*10000+$B216+12,'Reduced Spot Curves'!$H:$DD,VLOOKUP(M$1,'Rate Mapping'!$A:$B,2,FALSE)+1,TRUE)*(MOD($B216,12))/12</f>
        <v>3.6587221804811651E-2</v>
      </c>
      <c r="N216" s="35">
        <f>VLOOKUP($A216*10000+$B216,'Reduced Spot Curves'!$H:$DD,VLOOKUP(N$1,'Rate Mapping'!$A:$B,2,FALSE)+1,TRUE)*(12-MOD($B216,12))/12+VLOOKUP($A216*10000+$B216+12,'Reduced Spot Curves'!$H:$DD,VLOOKUP(N$1,'Rate Mapping'!$A:$B,2,FALSE)+1,TRUE)*(MOD($B216,12))/12</f>
        <v>3.6170491311704564E-2</v>
      </c>
      <c r="O216" s="35">
        <f>VLOOKUP($A216*10000+$B216,'Reduced Spot Curves'!$H:$DD,VLOOKUP(O$1,'Rate Mapping'!$A:$B,2,FALSE)+1,TRUE)*(12-MOD($B216,12))/12+VLOOKUP($A216*10000+$B216+12,'Reduced Spot Curves'!$H:$DD,VLOOKUP(O$1,'Rate Mapping'!$A:$B,2,FALSE)+1,TRUE)*(MOD($B216,12))/12</f>
        <v>3.5984720467831507E-2</v>
      </c>
      <c r="P216" s="35">
        <f>VLOOKUP($A216*10000+$B216,'Reduced Spot Curves'!$H:$DD,VLOOKUP(P$1,'Rate Mapping'!$A:$B,2,FALSE)+1,TRUE)*(12-MOD($B216,12))/12+VLOOKUP($A216*10000+$B216+12,'Reduced Spot Curves'!$H:$DD,VLOOKUP(P$1,'Rate Mapping'!$A:$B,2,FALSE)+1,TRUE)*(MOD($B216,12))/12</f>
        <v>3.603092697490938E-2</v>
      </c>
      <c r="Q216" s="35">
        <f>VLOOKUP($A216*10000+$B216,'Reduced Spot Curves'!$H:$DD,VLOOKUP(Q$1,'Rate Mapping'!$A:$B,2,FALSE)+1,TRUE)*(12-MOD($B216,12))/12+VLOOKUP($A216*10000+$B216+12,'Reduced Spot Curves'!$H:$DD,VLOOKUP(Q$1,'Rate Mapping'!$A:$B,2,FALSE)+1,TRUE)*(MOD($B216,12))/12</f>
        <v>4.2209203863284951E-2</v>
      </c>
      <c r="R216" s="35">
        <f>VLOOKUP($A216*10000+$B216,'Reduced Spot Curves'!$H:$DD,VLOOKUP(R$1,'Rate Mapping'!$A:$B,2,FALSE)+1,TRUE)*(12-MOD($B216,12))/12+VLOOKUP($A216*10000+$B216+12,'Reduced Spot Curves'!$H:$DD,VLOOKUP(R$1,'Rate Mapping'!$A:$B,2,FALSE)+1,TRUE)*(MOD($B216,12))/12</f>
        <v>5.0159732541487402E-2</v>
      </c>
      <c r="S216" s="35">
        <f>VLOOKUP($A216*10000+$B216,'Reduced Spot Curves'!$H:$DD,VLOOKUP(S$1,'Rate Mapping'!$A:$B,2,FALSE)+1,TRUE)*(12-MOD($B216,12))/12+VLOOKUP($A216*10000+$B216+12,'Reduced Spot Curves'!$H:$DD,VLOOKUP(S$1,'Rate Mapping'!$A:$B,2,FALSE)+1,TRUE)*(MOD($B216,12))/12</f>
        <v>5.3367750150346095E-2</v>
      </c>
      <c r="T216" s="35">
        <f>VLOOKUP($A216*10000+$B216,'Reduced Spot Curves'!$H:$DD,VLOOKUP(T$1,'Rate Mapping'!$A:$B,2,FALSE)+1,TRUE)*(12-MOD($B216,12))/12+VLOOKUP($A216*10000+$B216+12,'Reduced Spot Curves'!$H:$DD,VLOOKUP(T$1,'Rate Mapping'!$A:$B,2,FALSE)+1,TRUE)*(MOD($B216,12))/12</f>
        <v>5.4093185788595212E-2</v>
      </c>
      <c r="U216" s="35">
        <f>VLOOKUP($A216*10000+$B216,'Reduced Spot Curves'!$H:$DD,VLOOKUP(U$1,'Rate Mapping'!$A:$B,2,FALSE)+1,TRUE)*(12-MOD($B216,12))/12+VLOOKUP($A216*10000+$B216+12,'Reduced Spot Curves'!$H:$DD,VLOOKUP(U$1,'Rate Mapping'!$A:$B,2,FALSE)+1,TRUE)*(MOD($B216,12))/12</f>
        <v>5.4577091087601205E-2</v>
      </c>
      <c r="V216" s="35">
        <f>VLOOKUP($A216*10000+$B216,'Reduced Spot Curves'!$H:$DD,VLOOKUP(V$1,'Rate Mapping'!$A:$B,2,FALSE)+1,TRUE)*(12-MOD($B216,12))/12+VLOOKUP($A216*10000+$B216+12,'Reduced Spot Curves'!$H:$DD,VLOOKUP(V$1,'Rate Mapping'!$A:$B,2,FALSE)+1,TRUE)*(MOD($B216,12))/12</f>
        <v>5.4922875695780117E-2</v>
      </c>
      <c r="W216" s="35">
        <f>VLOOKUP($A216*10000+$B216,'Reduced Spot Curves'!$H:$DD,VLOOKUP(W$1,'Rate Mapping'!$A:$B,2,FALSE)+1,TRUE)*(12-MOD($B216,12))/12+VLOOKUP($A216*10000+$B216+12,'Reduced Spot Curves'!$H:$DD,VLOOKUP(W$1,'Rate Mapping'!$A:$B,2,FALSE)+1,TRUE)*(MOD($B216,12))/12</f>
        <v>5.4765868075425141E-2</v>
      </c>
      <c r="X216" s="35">
        <f>VLOOKUP($A216*10000+$B216,'Reduced Spot Curves'!$H:$DD,VLOOKUP(X$1,'Rate Mapping'!$A:$B,2,FALSE)+1,TRUE)*(12-MOD($B216,12))/12+VLOOKUP($A216*10000+$B216+12,'Reduced Spot Curves'!$H:$DD,VLOOKUP(X$1,'Rate Mapping'!$A:$B,2,FALSE)+1,TRUE)*(MOD($B216,12))/12</f>
        <v>5.3947904200806508E-2</v>
      </c>
      <c r="Y216" s="35">
        <f>VLOOKUP($A216*10000+$B216,'Reduced Spot Curves'!$H:$DD,VLOOKUP(Y$1,'Rate Mapping'!$A:$B,2,FALSE)+1,TRUE)*(12-MOD($B216,12))/12+VLOOKUP($A216*10000+$B216+12,'Reduced Spot Curves'!$H:$DD,VLOOKUP(Y$1,'Rate Mapping'!$A:$B,2,FALSE)+1,TRUE)*(MOD($B216,12))/12</f>
        <v>5.3716300225855253E-2</v>
      </c>
      <c r="Z216">
        <f t="shared" si="23"/>
        <v>0.06</v>
      </c>
      <c r="AA216">
        <f t="shared" si="20"/>
        <v>0</v>
      </c>
      <c r="AB216">
        <f t="shared" si="21"/>
        <v>0</v>
      </c>
      <c r="AC216">
        <f t="shared" si="22"/>
        <v>0</v>
      </c>
    </row>
    <row r="217" spans="1:29" x14ac:dyDescent="0.25">
      <c r="A217">
        <f t="shared" si="24"/>
        <v>2</v>
      </c>
      <c r="B217">
        <f t="shared" si="25"/>
        <v>276</v>
      </c>
      <c r="C217" t="str">
        <f t="shared" si="19"/>
        <v>USD</v>
      </c>
      <c r="D217" s="35">
        <f>VLOOKUP($A217*10000+$B217,'Reduced Spot Curves'!$H:$DD,VLOOKUP(D$1,'Rate Mapping'!$A:$B,2,FALSE)+1,TRUE)*(12-MOD($B217,12))/12+VLOOKUP($A217*10000+$B217+12,'Reduced Spot Curves'!$H:$DD,VLOOKUP(D$1,'Rate Mapping'!$A:$B,2,FALSE)+1,TRUE)*(MOD($B217,12))/12</f>
        <v>3.8275030608183033E-2</v>
      </c>
      <c r="E217" s="35">
        <f>VLOOKUP($A217*10000+$B217,'Reduced Spot Curves'!$H:$DD,VLOOKUP(E$1,'Rate Mapping'!$A:$B,2,FALSE)+1,TRUE)*(12-MOD($B217,12))/12+VLOOKUP($A217*10000+$B217+12,'Reduced Spot Curves'!$H:$DD,VLOOKUP(E$1,'Rate Mapping'!$A:$B,2,FALSE)+1,TRUE)*(MOD($B217,12))/12</f>
        <v>3.8275030608183033E-2</v>
      </c>
      <c r="F217" s="35">
        <f>VLOOKUP($A217*10000+$B217,'Reduced Spot Curves'!$H:$DD,VLOOKUP(F$1,'Rate Mapping'!$A:$B,2,FALSE)+1,TRUE)*(12-MOD($B217,12))/12+VLOOKUP($A217*10000+$B217+12,'Reduced Spot Curves'!$H:$DD,VLOOKUP(F$1,'Rate Mapping'!$A:$B,2,FALSE)+1,TRUE)*(MOD($B217,12))/12</f>
        <v>3.8275030608183033E-2</v>
      </c>
      <c r="G217" s="35">
        <f>VLOOKUP($A217*10000+$B217,'Reduced Spot Curves'!$H:$DD,VLOOKUP(G$1,'Rate Mapping'!$A:$B,2,FALSE)+1,TRUE)*(12-MOD($B217,12))/12+VLOOKUP($A217*10000+$B217+12,'Reduced Spot Curves'!$H:$DD,VLOOKUP(G$1,'Rate Mapping'!$A:$B,2,FALSE)+1,TRUE)*(MOD($B217,12))/12</f>
        <v>3.8275030608183033E-2</v>
      </c>
      <c r="H217" s="35">
        <f>VLOOKUP($A217*10000+$B217,'Reduced Spot Curves'!$H:$DD,VLOOKUP(H$1,'Rate Mapping'!$A:$B,2,FALSE)+1,TRUE)*(12-MOD($B217,12))/12+VLOOKUP($A217*10000+$B217+12,'Reduced Spot Curves'!$H:$DD,VLOOKUP(H$1,'Rate Mapping'!$A:$B,2,FALSE)+1,TRUE)*(MOD($B217,12))/12</f>
        <v>3.7847804831911622E-2</v>
      </c>
      <c r="I217" s="35">
        <f>VLOOKUP($A217*10000+$B217,'Reduced Spot Curves'!$H:$DD,VLOOKUP(I$1,'Rate Mapping'!$A:$B,2,FALSE)+1,TRUE)*(12-MOD($B217,12))/12+VLOOKUP($A217*10000+$B217+12,'Reduced Spot Curves'!$H:$DD,VLOOKUP(I$1,'Rate Mapping'!$A:$B,2,FALSE)+1,TRUE)*(MOD($B217,12))/12</f>
        <v>3.742301421318249E-2</v>
      </c>
      <c r="J217" s="35">
        <f>VLOOKUP($A217*10000+$B217,'Reduced Spot Curves'!$H:$DD,VLOOKUP(J$1,'Rate Mapping'!$A:$B,2,FALSE)+1,TRUE)*(12-MOD($B217,12))/12+VLOOKUP($A217*10000+$B217+12,'Reduced Spot Curves'!$H:$DD,VLOOKUP(J$1,'Rate Mapping'!$A:$B,2,FALSE)+1,TRUE)*(MOD($B217,12))/12</f>
        <v>3.7000634771126792E-2</v>
      </c>
      <c r="K217" s="35">
        <f>VLOOKUP($A217*10000+$B217,'Reduced Spot Curves'!$H:$DD,VLOOKUP(K$1,'Rate Mapping'!$A:$B,2,FALSE)+1,TRUE)*(12-MOD($B217,12))/12+VLOOKUP($A217*10000+$B217+12,'Reduced Spot Curves'!$H:$DD,VLOOKUP(K$1,'Rate Mapping'!$A:$B,2,FALSE)+1,TRUE)*(MOD($B217,12))/12</f>
        <v>3.6580622423040374E-2</v>
      </c>
      <c r="L217" s="35">
        <f>VLOOKUP($A217*10000+$B217,'Reduced Spot Curves'!$H:$DD,VLOOKUP(L$1,'Rate Mapping'!$A:$B,2,FALSE)+1,TRUE)*(12-MOD($B217,12))/12+VLOOKUP($A217*10000+$B217+12,'Reduced Spot Curves'!$H:$DD,VLOOKUP(L$1,'Rate Mapping'!$A:$B,2,FALSE)+1,TRUE)*(MOD($B217,12))/12</f>
        <v>3.6162916480909288E-2</v>
      </c>
      <c r="M217" s="35">
        <f>VLOOKUP($A217*10000+$B217,'Reduced Spot Curves'!$H:$DD,VLOOKUP(M$1,'Rate Mapping'!$A:$B,2,FALSE)+1,TRUE)*(12-MOD($B217,12))/12+VLOOKUP($A217*10000+$B217+12,'Reduced Spot Curves'!$H:$DD,VLOOKUP(M$1,'Rate Mapping'!$A:$B,2,FALSE)+1,TRUE)*(MOD($B217,12))/12</f>
        <v>3.5747440746177847E-2</v>
      </c>
      <c r="N217" s="35">
        <f>VLOOKUP($A217*10000+$B217,'Reduced Spot Curves'!$H:$DD,VLOOKUP(N$1,'Rate Mapping'!$A:$B,2,FALSE)+1,TRUE)*(12-MOD($B217,12))/12+VLOOKUP($A217*10000+$B217+12,'Reduced Spot Curves'!$H:$DD,VLOOKUP(N$1,'Rate Mapping'!$A:$B,2,FALSE)+1,TRUE)*(MOD($B217,12))/12</f>
        <v>3.5591398417512563E-2</v>
      </c>
      <c r="O217" s="35">
        <f>VLOOKUP($A217*10000+$B217,'Reduced Spot Curves'!$H:$DD,VLOOKUP(O$1,'Rate Mapping'!$A:$B,2,FALSE)+1,TRUE)*(12-MOD($B217,12))/12+VLOOKUP($A217*10000+$B217+12,'Reduced Spot Curves'!$H:$DD,VLOOKUP(O$1,'Rate Mapping'!$A:$B,2,FALSE)+1,TRUE)*(MOD($B217,12))/12</f>
        <v>3.5686416495224957E-2</v>
      </c>
      <c r="P217" s="35">
        <f>VLOOKUP($A217*10000+$B217,'Reduced Spot Curves'!$H:$DD,VLOOKUP(P$1,'Rate Mapping'!$A:$B,2,FALSE)+1,TRUE)*(12-MOD($B217,12))/12+VLOOKUP($A217*10000+$B217+12,'Reduced Spot Curves'!$H:$DD,VLOOKUP(P$1,'Rate Mapping'!$A:$B,2,FALSE)+1,TRUE)*(MOD($B217,12))/12</f>
        <v>3.5967325615064424E-2</v>
      </c>
      <c r="Q217" s="35">
        <f>VLOOKUP($A217*10000+$B217,'Reduced Spot Curves'!$H:$DD,VLOOKUP(Q$1,'Rate Mapping'!$A:$B,2,FALSE)+1,TRUE)*(12-MOD($B217,12))/12+VLOOKUP($A217*10000+$B217+12,'Reduced Spot Curves'!$H:$DD,VLOOKUP(Q$1,'Rate Mapping'!$A:$B,2,FALSE)+1,TRUE)*(MOD($B217,12))/12</f>
        <v>4.3257084799665925E-2</v>
      </c>
      <c r="R217" s="35">
        <f>VLOOKUP($A217*10000+$B217,'Reduced Spot Curves'!$H:$DD,VLOOKUP(R$1,'Rate Mapping'!$A:$B,2,FALSE)+1,TRUE)*(12-MOD($B217,12))/12+VLOOKUP($A217*10000+$B217+12,'Reduced Spot Curves'!$H:$DD,VLOOKUP(R$1,'Rate Mapping'!$A:$B,2,FALSE)+1,TRUE)*(MOD($B217,12))/12</f>
        <v>5.1162940629715027E-2</v>
      </c>
      <c r="S217" s="35">
        <f>VLOOKUP($A217*10000+$B217,'Reduced Spot Curves'!$H:$DD,VLOOKUP(S$1,'Rate Mapping'!$A:$B,2,FALSE)+1,TRUE)*(12-MOD($B217,12))/12+VLOOKUP($A217*10000+$B217+12,'Reduced Spot Curves'!$H:$DD,VLOOKUP(S$1,'Rate Mapping'!$A:$B,2,FALSE)+1,TRUE)*(MOD($B217,12))/12</f>
        <v>5.3816730250958102E-2</v>
      </c>
      <c r="T217" s="35">
        <f>VLOOKUP($A217*10000+$B217,'Reduced Spot Curves'!$H:$DD,VLOOKUP(T$1,'Rate Mapping'!$A:$B,2,FALSE)+1,TRUE)*(12-MOD($B217,12))/12+VLOOKUP($A217*10000+$B217+12,'Reduced Spot Curves'!$H:$DD,VLOOKUP(T$1,'Rate Mapping'!$A:$B,2,FALSE)+1,TRUE)*(MOD($B217,12))/12</f>
        <v>5.4452605267195066E-2</v>
      </c>
      <c r="U217" s="35">
        <f>VLOOKUP($A217*10000+$B217,'Reduced Spot Curves'!$H:$DD,VLOOKUP(U$1,'Rate Mapping'!$A:$B,2,FALSE)+1,TRUE)*(12-MOD($B217,12))/12+VLOOKUP($A217*10000+$B217+12,'Reduced Spot Curves'!$H:$DD,VLOOKUP(U$1,'Rate Mapping'!$A:$B,2,FALSE)+1,TRUE)*(MOD($B217,12))/12</f>
        <v>5.4876738168016727E-2</v>
      </c>
      <c r="V217" s="35">
        <f>VLOOKUP($A217*10000+$B217,'Reduced Spot Curves'!$H:$DD,VLOOKUP(V$1,'Rate Mapping'!$A:$B,2,FALSE)+1,TRUE)*(12-MOD($B217,12))/12+VLOOKUP($A217*10000+$B217+12,'Reduced Spot Curves'!$H:$DD,VLOOKUP(V$1,'Rate Mapping'!$A:$B,2,FALSE)+1,TRUE)*(MOD($B217,12))/12</f>
        <v>5.5179796191635246E-2</v>
      </c>
      <c r="W217" s="35">
        <f>VLOOKUP($A217*10000+$B217,'Reduced Spot Curves'!$H:$DD,VLOOKUP(W$1,'Rate Mapping'!$A:$B,2,FALSE)+1,TRUE)*(12-MOD($B217,12))/12+VLOOKUP($A217*10000+$B217+12,'Reduced Spot Curves'!$H:$DD,VLOOKUP(W$1,'Rate Mapping'!$A:$B,2,FALSE)+1,TRUE)*(MOD($B217,12))/12</f>
        <v>5.4765868075425141E-2</v>
      </c>
      <c r="X217" s="35">
        <f>VLOOKUP($A217*10000+$B217,'Reduced Spot Curves'!$H:$DD,VLOOKUP(X$1,'Rate Mapping'!$A:$B,2,FALSE)+1,TRUE)*(12-MOD($B217,12))/12+VLOOKUP($A217*10000+$B217+12,'Reduced Spot Curves'!$H:$DD,VLOOKUP(X$1,'Rate Mapping'!$A:$B,2,FALSE)+1,TRUE)*(MOD($B217,12))/12</f>
        <v>5.3947904200806508E-2</v>
      </c>
      <c r="Y217" s="35">
        <f>VLOOKUP($A217*10000+$B217,'Reduced Spot Curves'!$H:$DD,VLOOKUP(Y$1,'Rate Mapping'!$A:$B,2,FALSE)+1,TRUE)*(12-MOD($B217,12))/12+VLOOKUP($A217*10000+$B217+12,'Reduced Spot Curves'!$H:$DD,VLOOKUP(Y$1,'Rate Mapping'!$A:$B,2,FALSE)+1,TRUE)*(MOD($B217,12))/12</f>
        <v>5.3716300225855253E-2</v>
      </c>
      <c r="Z217">
        <f t="shared" si="23"/>
        <v>0.06</v>
      </c>
      <c r="AA217">
        <f t="shared" si="20"/>
        <v>0</v>
      </c>
      <c r="AB217">
        <f t="shared" si="21"/>
        <v>0</v>
      </c>
      <c r="AC217">
        <f t="shared" si="22"/>
        <v>0</v>
      </c>
    </row>
    <row r="218" spans="1:29" x14ac:dyDescent="0.25">
      <c r="A218">
        <f t="shared" si="24"/>
        <v>2</v>
      </c>
      <c r="B218">
        <f t="shared" si="25"/>
        <v>288</v>
      </c>
      <c r="C218" t="str">
        <f t="shared" si="19"/>
        <v>USD</v>
      </c>
      <c r="D218" s="35">
        <f>VLOOKUP($A218*10000+$B218,'Reduced Spot Curves'!$H:$DD,VLOOKUP(D$1,'Rate Mapping'!$A:$B,2,FALSE)+1,TRUE)*(12-MOD($B218,12))/12+VLOOKUP($A218*10000+$B218+12,'Reduced Spot Curves'!$H:$DD,VLOOKUP(D$1,'Rate Mapping'!$A:$B,2,FALSE)+1,TRUE)*(MOD($B218,12))/12</f>
        <v>3.7420757425930304E-2</v>
      </c>
      <c r="E218" s="35">
        <f>VLOOKUP($A218*10000+$B218,'Reduced Spot Curves'!$H:$DD,VLOOKUP(E$1,'Rate Mapping'!$A:$B,2,FALSE)+1,TRUE)*(12-MOD($B218,12))/12+VLOOKUP($A218*10000+$B218+12,'Reduced Spot Curves'!$H:$DD,VLOOKUP(E$1,'Rate Mapping'!$A:$B,2,FALSE)+1,TRUE)*(MOD($B218,12))/12</f>
        <v>3.7420757425930304E-2</v>
      </c>
      <c r="F218" s="35">
        <f>VLOOKUP($A218*10000+$B218,'Reduced Spot Curves'!$H:$DD,VLOOKUP(F$1,'Rate Mapping'!$A:$B,2,FALSE)+1,TRUE)*(12-MOD($B218,12))/12+VLOOKUP($A218*10000+$B218+12,'Reduced Spot Curves'!$H:$DD,VLOOKUP(F$1,'Rate Mapping'!$A:$B,2,FALSE)+1,TRUE)*(MOD($B218,12))/12</f>
        <v>3.7420757425930304E-2</v>
      </c>
      <c r="G218" s="35">
        <f>VLOOKUP($A218*10000+$B218,'Reduced Spot Curves'!$H:$DD,VLOOKUP(G$1,'Rate Mapping'!$A:$B,2,FALSE)+1,TRUE)*(12-MOD($B218,12))/12+VLOOKUP($A218*10000+$B218+12,'Reduced Spot Curves'!$H:$DD,VLOOKUP(G$1,'Rate Mapping'!$A:$B,2,FALSE)+1,TRUE)*(MOD($B218,12))/12</f>
        <v>3.7420757425930304E-2</v>
      </c>
      <c r="H218" s="35">
        <f>VLOOKUP($A218*10000+$B218,'Reduced Spot Curves'!$H:$DD,VLOOKUP(H$1,'Rate Mapping'!$A:$B,2,FALSE)+1,TRUE)*(12-MOD($B218,12))/12+VLOOKUP($A218*10000+$B218+12,'Reduced Spot Curves'!$H:$DD,VLOOKUP(H$1,'Rate Mapping'!$A:$B,2,FALSE)+1,TRUE)*(MOD($B218,12))/12</f>
        <v>3.6997272085172214E-2</v>
      </c>
      <c r="I218" s="35">
        <f>VLOOKUP($A218*10000+$B218,'Reduced Spot Curves'!$H:$DD,VLOOKUP(I$1,'Rate Mapping'!$A:$B,2,FALSE)+1,TRUE)*(12-MOD($B218,12))/12+VLOOKUP($A218*10000+$B218+12,'Reduced Spot Curves'!$H:$DD,VLOOKUP(I$1,'Rate Mapping'!$A:$B,2,FALSE)+1,TRUE)*(MOD($B218,12))/12</f>
        <v>3.6576188955087394E-2</v>
      </c>
      <c r="J218" s="35">
        <f>VLOOKUP($A218*10000+$B218,'Reduced Spot Curves'!$H:$DD,VLOOKUP(J$1,'Rate Mapping'!$A:$B,2,FALSE)+1,TRUE)*(12-MOD($B218,12))/12+VLOOKUP($A218*10000+$B218+12,'Reduced Spot Curves'!$H:$DD,VLOOKUP(J$1,'Rate Mapping'!$A:$B,2,FALSE)+1,TRUE)*(MOD($B218,12))/12</f>
        <v>3.6157458951487351E-2</v>
      </c>
      <c r="K218" s="35">
        <f>VLOOKUP($A218*10000+$B218,'Reduced Spot Curves'!$H:$DD,VLOOKUP(K$1,'Rate Mapping'!$A:$B,2,FALSE)+1,TRUE)*(12-MOD($B218,12))/12+VLOOKUP($A218*10000+$B218+12,'Reduced Spot Curves'!$H:$DD,VLOOKUP(K$1,'Rate Mapping'!$A:$B,2,FALSE)+1,TRUE)*(MOD($B218,12))/12</f>
        <v>3.5741017090543323E-2</v>
      </c>
      <c r="L218" s="35">
        <f>VLOOKUP($A218*10000+$B218,'Reduced Spot Curves'!$H:$DD,VLOOKUP(L$1,'Rate Mapping'!$A:$B,2,FALSE)+1,TRUE)*(12-MOD($B218,12))/12+VLOOKUP($A218*10000+$B218+12,'Reduced Spot Curves'!$H:$DD,VLOOKUP(L$1,'Rate Mapping'!$A:$B,2,FALSE)+1,TRUE)*(MOD($B218,12))/12</f>
        <v>3.5326783182897711E-2</v>
      </c>
      <c r="M218" s="35">
        <f>VLOOKUP($A218*10000+$B218,'Reduced Spot Curves'!$H:$DD,VLOOKUP(M$1,'Rate Mapping'!$A:$B,2,FALSE)+1,TRUE)*(12-MOD($B218,12))/12+VLOOKUP($A218*10000+$B218+12,'Reduced Spot Curves'!$H:$DD,VLOOKUP(M$1,'Rate Mapping'!$A:$B,2,FALSE)+1,TRUE)*(MOD($B218,12))/12</f>
        <v>3.5208597357667334E-2</v>
      </c>
      <c r="N218" s="35">
        <f>VLOOKUP($A218*10000+$B218,'Reduced Spot Curves'!$H:$DD,VLOOKUP(N$1,'Rate Mapping'!$A:$B,2,FALSE)+1,TRUE)*(12-MOD($B218,12))/12+VLOOKUP($A218*10000+$B218+12,'Reduced Spot Curves'!$H:$DD,VLOOKUP(N$1,'Rate Mapping'!$A:$B,2,FALSE)+1,TRUE)*(MOD($B218,12))/12</f>
        <v>3.5363300513092763E-2</v>
      </c>
      <c r="O218" s="35">
        <f>VLOOKUP($A218*10000+$B218,'Reduced Spot Curves'!$H:$DD,VLOOKUP(O$1,'Rate Mapping'!$A:$B,2,FALSE)+1,TRUE)*(12-MOD($B218,12))/12+VLOOKUP($A218*10000+$B218+12,'Reduced Spot Curves'!$H:$DD,VLOOKUP(O$1,'Rate Mapping'!$A:$B,2,FALSE)+1,TRUE)*(MOD($B218,12))/12</f>
        <v>3.5711235421494666E-2</v>
      </c>
      <c r="P218" s="35">
        <f>VLOOKUP($A218*10000+$B218,'Reduced Spot Curves'!$H:$DD,VLOOKUP(P$1,'Rate Mapping'!$A:$B,2,FALSE)+1,TRUE)*(12-MOD($B218,12))/12+VLOOKUP($A218*10000+$B218+12,'Reduced Spot Curves'!$H:$DD,VLOOKUP(P$1,'Rate Mapping'!$A:$B,2,FALSE)+1,TRUE)*(MOD($B218,12))/12</f>
        <v>3.6202622400575021E-2</v>
      </c>
      <c r="Q218" s="35">
        <f>VLOOKUP($A218*10000+$B218,'Reduced Spot Curves'!$H:$DD,VLOOKUP(Q$1,'Rate Mapping'!$A:$B,2,FALSE)+1,TRUE)*(12-MOD($B218,12))/12+VLOOKUP($A218*10000+$B218+12,'Reduced Spot Curves'!$H:$DD,VLOOKUP(Q$1,'Rate Mapping'!$A:$B,2,FALSE)+1,TRUE)*(MOD($B218,12))/12</f>
        <v>4.4439416491661145E-2</v>
      </c>
      <c r="R218" s="35">
        <f>VLOOKUP($A218*10000+$B218,'Reduced Spot Curves'!$H:$DD,VLOOKUP(R$1,'Rate Mapping'!$A:$B,2,FALSE)+1,TRUE)*(12-MOD($B218,12))/12+VLOOKUP($A218*10000+$B218+12,'Reduced Spot Curves'!$H:$DD,VLOOKUP(R$1,'Rate Mapping'!$A:$B,2,FALSE)+1,TRUE)*(MOD($B218,12))/12</f>
        <v>5.217655715614531E-2</v>
      </c>
      <c r="S218" s="35">
        <f>VLOOKUP($A218*10000+$B218,'Reduced Spot Curves'!$H:$DD,VLOOKUP(S$1,'Rate Mapping'!$A:$B,2,FALSE)+1,TRUE)*(12-MOD($B218,12))/12+VLOOKUP($A218*10000+$B218+12,'Reduced Spot Curves'!$H:$DD,VLOOKUP(S$1,'Rate Mapping'!$A:$B,2,FALSE)+1,TRUE)*(MOD($B218,12))/12</f>
        <v>5.4287775369731818E-2</v>
      </c>
      <c r="T218" s="35">
        <f>VLOOKUP($A218*10000+$B218,'Reduced Spot Curves'!$H:$DD,VLOOKUP(T$1,'Rate Mapping'!$A:$B,2,FALSE)+1,TRUE)*(12-MOD($B218,12))/12+VLOOKUP($A218*10000+$B218+12,'Reduced Spot Curves'!$H:$DD,VLOOKUP(T$1,'Rate Mapping'!$A:$B,2,FALSE)+1,TRUE)*(MOD($B218,12))/12</f>
        <v>5.4829654934374396E-2</v>
      </c>
      <c r="U218" s="35">
        <f>VLOOKUP($A218*10000+$B218,'Reduced Spot Curves'!$H:$DD,VLOOKUP(U$1,'Rate Mapping'!$A:$B,2,FALSE)+1,TRUE)*(12-MOD($B218,12))/12+VLOOKUP($A218*10000+$B218+12,'Reduced Spot Curves'!$H:$DD,VLOOKUP(U$1,'Rate Mapping'!$A:$B,2,FALSE)+1,TRUE)*(MOD($B218,12))/12</f>
        <v>5.5191064931353707E-2</v>
      </c>
      <c r="V218" s="35">
        <f>VLOOKUP($A218*10000+$B218,'Reduced Spot Curves'!$H:$DD,VLOOKUP(V$1,'Rate Mapping'!$A:$B,2,FALSE)+1,TRUE)*(12-MOD($B218,12))/12+VLOOKUP($A218*10000+$B218+12,'Reduced Spot Curves'!$H:$DD,VLOOKUP(V$1,'Rate Mapping'!$A:$B,2,FALSE)+1,TRUE)*(MOD($B218,12))/12</f>
        <v>5.5449291833194893E-2</v>
      </c>
      <c r="W218" s="35">
        <f>VLOOKUP($A218*10000+$B218,'Reduced Spot Curves'!$H:$DD,VLOOKUP(W$1,'Rate Mapping'!$A:$B,2,FALSE)+1,TRUE)*(12-MOD($B218,12))/12+VLOOKUP($A218*10000+$B218+12,'Reduced Spot Curves'!$H:$DD,VLOOKUP(W$1,'Rate Mapping'!$A:$B,2,FALSE)+1,TRUE)*(MOD($B218,12))/12</f>
        <v>5.4765868075425141E-2</v>
      </c>
      <c r="X218" s="35">
        <f>VLOOKUP($A218*10000+$B218,'Reduced Spot Curves'!$H:$DD,VLOOKUP(X$1,'Rate Mapping'!$A:$B,2,FALSE)+1,TRUE)*(12-MOD($B218,12))/12+VLOOKUP($A218*10000+$B218+12,'Reduced Spot Curves'!$H:$DD,VLOOKUP(X$1,'Rate Mapping'!$A:$B,2,FALSE)+1,TRUE)*(MOD($B218,12))/12</f>
        <v>5.3947904200806508E-2</v>
      </c>
      <c r="Y218" s="35">
        <f>VLOOKUP($A218*10000+$B218,'Reduced Spot Curves'!$H:$DD,VLOOKUP(Y$1,'Rate Mapping'!$A:$B,2,FALSE)+1,TRUE)*(12-MOD($B218,12))/12+VLOOKUP($A218*10000+$B218+12,'Reduced Spot Curves'!$H:$DD,VLOOKUP(Y$1,'Rate Mapping'!$A:$B,2,FALSE)+1,TRUE)*(MOD($B218,12))/12</f>
        <v>5.3716300225855253E-2</v>
      </c>
      <c r="Z218">
        <f t="shared" si="23"/>
        <v>0.06</v>
      </c>
      <c r="AA218">
        <f t="shared" si="20"/>
        <v>0</v>
      </c>
      <c r="AB218">
        <f t="shared" si="21"/>
        <v>0</v>
      </c>
      <c r="AC218">
        <f t="shared" si="22"/>
        <v>0</v>
      </c>
    </row>
    <row r="219" spans="1:29" x14ac:dyDescent="0.25">
      <c r="A219">
        <f t="shared" si="24"/>
        <v>2</v>
      </c>
      <c r="B219">
        <f t="shared" si="25"/>
        <v>300</v>
      </c>
      <c r="C219" t="str">
        <f t="shared" si="19"/>
        <v>USD</v>
      </c>
      <c r="D219" s="35">
        <f>VLOOKUP($A219*10000+$B219,'Reduced Spot Curves'!$H:$DD,VLOOKUP(D$1,'Rate Mapping'!$A:$B,2,FALSE)+1,TRUE)*(12-MOD($B219,12))/12+VLOOKUP($A219*10000+$B219+12,'Reduced Spot Curves'!$H:$DD,VLOOKUP(D$1,'Rate Mapping'!$A:$B,2,FALSE)+1,TRUE)*(MOD($B219,12))/12</f>
        <v>3.6573962151488545E-2</v>
      </c>
      <c r="E219" s="35">
        <f>VLOOKUP($A219*10000+$B219,'Reduced Spot Curves'!$H:$DD,VLOOKUP(E$1,'Rate Mapping'!$A:$B,2,FALSE)+1,TRUE)*(12-MOD($B219,12))/12+VLOOKUP($A219*10000+$B219+12,'Reduced Spot Curves'!$H:$DD,VLOOKUP(E$1,'Rate Mapping'!$A:$B,2,FALSE)+1,TRUE)*(MOD($B219,12))/12</f>
        <v>3.6573962151488545E-2</v>
      </c>
      <c r="F219" s="35">
        <f>VLOOKUP($A219*10000+$B219,'Reduced Spot Curves'!$H:$DD,VLOOKUP(F$1,'Rate Mapping'!$A:$B,2,FALSE)+1,TRUE)*(12-MOD($B219,12))/12+VLOOKUP($A219*10000+$B219+12,'Reduced Spot Curves'!$H:$DD,VLOOKUP(F$1,'Rate Mapping'!$A:$B,2,FALSE)+1,TRUE)*(MOD($B219,12))/12</f>
        <v>3.6573962151488545E-2</v>
      </c>
      <c r="G219" s="35">
        <f>VLOOKUP($A219*10000+$B219,'Reduced Spot Curves'!$H:$DD,VLOOKUP(G$1,'Rate Mapping'!$A:$B,2,FALSE)+1,TRUE)*(12-MOD($B219,12))/12+VLOOKUP($A219*10000+$B219+12,'Reduced Spot Curves'!$H:$DD,VLOOKUP(G$1,'Rate Mapping'!$A:$B,2,FALSE)+1,TRUE)*(MOD($B219,12))/12</f>
        <v>3.6573962151488545E-2</v>
      </c>
      <c r="H219" s="35">
        <f>VLOOKUP($A219*10000+$B219,'Reduced Spot Curves'!$H:$DD,VLOOKUP(H$1,'Rate Mapping'!$A:$B,2,FALSE)+1,TRUE)*(12-MOD($B219,12))/12+VLOOKUP($A219*10000+$B219+12,'Reduced Spot Curves'!$H:$DD,VLOOKUP(H$1,'Rate Mapping'!$A:$B,2,FALSE)+1,TRUE)*(MOD($B219,12))/12</f>
        <v>3.6154166375935146E-2</v>
      </c>
      <c r="I219" s="35">
        <f>VLOOKUP($A219*10000+$B219,'Reduced Spot Curves'!$H:$DD,VLOOKUP(I$1,'Rate Mapping'!$A:$B,2,FALSE)+1,TRUE)*(12-MOD($B219,12))/12+VLOOKUP($A219*10000+$B219+12,'Reduced Spot Curves'!$H:$DD,VLOOKUP(I$1,'Rate Mapping'!$A:$B,2,FALSE)+1,TRUE)*(MOD($B219,12))/12</f>
        <v>3.573670642771952E-2</v>
      </c>
      <c r="J219" s="35">
        <f>VLOOKUP($A219*10000+$B219,'Reduced Spot Curves'!$H:$DD,VLOOKUP(J$1,'Rate Mapping'!$A:$B,2,FALSE)+1,TRUE)*(12-MOD($B219,12))/12+VLOOKUP($A219*10000+$B219+12,'Reduced Spot Curves'!$H:$DD,VLOOKUP(J$1,'Rate Mapping'!$A:$B,2,FALSE)+1,TRUE)*(MOD($B219,12))/12</f>
        <v>3.5321513379874422E-2</v>
      </c>
      <c r="K219" s="35">
        <f>VLOOKUP($A219*10000+$B219,'Reduced Spot Curves'!$H:$DD,VLOOKUP(K$1,'Rate Mapping'!$A:$B,2,FALSE)+1,TRUE)*(12-MOD($B219,12))/12+VLOOKUP($A219*10000+$B219+12,'Reduced Spot Curves'!$H:$DD,VLOOKUP(K$1,'Rate Mapping'!$A:$B,2,FALSE)+1,TRUE)*(MOD($B219,12))/12</f>
        <v>3.4908503244617792E-2</v>
      </c>
      <c r="L219" s="35">
        <f>VLOOKUP($A219*10000+$B219,'Reduced Spot Curves'!$H:$DD,VLOOKUP(L$1,'Rate Mapping'!$A:$B,2,FALSE)+1,TRUE)*(12-MOD($B219,12))/12+VLOOKUP($A219*10000+$B219+12,'Reduced Spot Curves'!$H:$DD,VLOOKUP(L$1,'Rate Mapping'!$A:$B,2,FALSE)+1,TRUE)*(MOD($B219,12))/12</f>
        <v>3.4840369631406451E-2</v>
      </c>
      <c r="M219" s="35">
        <f>VLOOKUP($A219*10000+$B219,'Reduced Spot Curves'!$H:$DD,VLOOKUP(M$1,'Rate Mapping'!$A:$B,2,FALSE)+1,TRUE)*(12-MOD($B219,12))/12+VLOOKUP($A219*10000+$B219+12,'Reduced Spot Curves'!$H:$DD,VLOOKUP(M$1,'Rate Mapping'!$A:$B,2,FALSE)+1,TRUE)*(MOD($B219,12))/12</f>
        <v>3.5069716275176174E-2</v>
      </c>
      <c r="N219" s="35">
        <f>VLOOKUP($A219*10000+$B219,'Reduced Spot Curves'!$H:$DD,VLOOKUP(N$1,'Rate Mapping'!$A:$B,2,FALSE)+1,TRUE)*(12-MOD($B219,12))/12+VLOOKUP($A219*10000+$B219+12,'Reduced Spot Curves'!$H:$DD,VLOOKUP(N$1,'Rate Mapping'!$A:$B,2,FALSE)+1,TRUE)*(MOD($B219,12))/12</f>
        <v>3.5497746248766546E-2</v>
      </c>
      <c r="O219" s="35">
        <f>VLOOKUP($A219*10000+$B219,'Reduced Spot Curves'!$H:$DD,VLOOKUP(O$1,'Rate Mapping'!$A:$B,2,FALSE)+1,TRUE)*(12-MOD($B219,12))/12+VLOOKUP($A219*10000+$B219+12,'Reduced Spot Curves'!$H:$DD,VLOOKUP(O$1,'Rate Mapping'!$A:$B,2,FALSE)+1,TRUE)*(MOD($B219,12))/12</f>
        <v>3.6067363683314521E-2</v>
      </c>
      <c r="P219" s="35">
        <f>VLOOKUP($A219*10000+$B219,'Reduced Spot Curves'!$H:$DD,VLOOKUP(P$1,'Rate Mapping'!$A:$B,2,FALSE)+1,TRUE)*(12-MOD($B219,12))/12+VLOOKUP($A219*10000+$B219+12,'Reduced Spot Curves'!$H:$DD,VLOOKUP(P$1,'Rate Mapping'!$A:$B,2,FALSE)+1,TRUE)*(MOD($B219,12))/12</f>
        <v>3.6742273962930491E-2</v>
      </c>
      <c r="Q219" s="35">
        <f>VLOOKUP($A219*10000+$B219,'Reduced Spot Curves'!$H:$DD,VLOOKUP(Q$1,'Rate Mapping'!$A:$B,2,FALSE)+1,TRUE)*(12-MOD($B219,12))/12+VLOOKUP($A219*10000+$B219+12,'Reduced Spot Curves'!$H:$DD,VLOOKUP(Q$1,'Rate Mapping'!$A:$B,2,FALSE)+1,TRUE)*(MOD($B219,12))/12</f>
        <v>4.5748901266236965E-2</v>
      </c>
      <c r="R219" s="35">
        <f>VLOOKUP($A219*10000+$B219,'Reduced Spot Curves'!$H:$DD,VLOOKUP(R$1,'Rate Mapping'!$A:$B,2,FALSE)+1,TRUE)*(12-MOD($B219,12))/12+VLOOKUP($A219*10000+$B219+12,'Reduced Spot Curves'!$H:$DD,VLOOKUP(R$1,'Rate Mapping'!$A:$B,2,FALSE)+1,TRUE)*(MOD($B219,12))/12</f>
        <v>5.3188673275691968E-2</v>
      </c>
      <c r="S219" s="35">
        <f>VLOOKUP($A219*10000+$B219,'Reduced Spot Curves'!$H:$DD,VLOOKUP(S$1,'Rate Mapping'!$A:$B,2,FALSE)+1,TRUE)*(12-MOD($B219,12))/12+VLOOKUP($A219*10000+$B219+12,'Reduced Spot Curves'!$H:$DD,VLOOKUP(S$1,'Rate Mapping'!$A:$B,2,FALSE)+1,TRUE)*(MOD($B219,12))/12</f>
        <v>5.4780744239242597E-2</v>
      </c>
      <c r="T219" s="35">
        <f>VLOOKUP($A219*10000+$B219,'Reduced Spot Curves'!$H:$DD,VLOOKUP(T$1,'Rate Mapping'!$A:$B,2,FALSE)+1,TRUE)*(12-MOD($B219,12))/12+VLOOKUP($A219*10000+$B219+12,'Reduced Spot Curves'!$H:$DD,VLOOKUP(T$1,'Rate Mapping'!$A:$B,2,FALSE)+1,TRUE)*(MOD($B219,12))/12</f>
        <v>5.5224216942499772E-2</v>
      </c>
      <c r="U219" s="35">
        <f>VLOOKUP($A219*10000+$B219,'Reduced Spot Curves'!$H:$DD,VLOOKUP(U$1,'Rate Mapping'!$A:$B,2,FALSE)+1,TRUE)*(12-MOD($B219,12))/12+VLOOKUP($A219*10000+$B219+12,'Reduced Spot Curves'!$H:$DD,VLOOKUP(U$1,'Rate Mapping'!$A:$B,2,FALSE)+1,TRUE)*(MOD($B219,12))/12</f>
        <v>5.5519970486225569E-2</v>
      </c>
      <c r="V219" s="35">
        <f>VLOOKUP($A219*10000+$B219,'Reduced Spot Curves'!$H:$DD,VLOOKUP(V$1,'Rate Mapping'!$A:$B,2,FALSE)+1,TRUE)*(12-MOD($B219,12))/12+VLOOKUP($A219*10000+$B219+12,'Reduced Spot Curves'!$H:$DD,VLOOKUP(V$1,'Rate Mapping'!$A:$B,2,FALSE)+1,TRUE)*(MOD($B219,12))/12</f>
        <v>5.5731274498386087E-2</v>
      </c>
      <c r="W219" s="35">
        <f>VLOOKUP($A219*10000+$B219,'Reduced Spot Curves'!$H:$DD,VLOOKUP(W$1,'Rate Mapping'!$A:$B,2,FALSE)+1,TRUE)*(12-MOD($B219,12))/12+VLOOKUP($A219*10000+$B219+12,'Reduced Spot Curves'!$H:$DD,VLOOKUP(W$1,'Rate Mapping'!$A:$B,2,FALSE)+1,TRUE)*(MOD($B219,12))/12</f>
        <v>5.4765868075425141E-2</v>
      </c>
      <c r="X219" s="35">
        <f>VLOOKUP($A219*10000+$B219,'Reduced Spot Curves'!$H:$DD,VLOOKUP(X$1,'Rate Mapping'!$A:$B,2,FALSE)+1,TRUE)*(12-MOD($B219,12))/12+VLOOKUP($A219*10000+$B219+12,'Reduced Spot Curves'!$H:$DD,VLOOKUP(X$1,'Rate Mapping'!$A:$B,2,FALSE)+1,TRUE)*(MOD($B219,12))/12</f>
        <v>5.3947904200806508E-2</v>
      </c>
      <c r="Y219" s="35">
        <f>VLOOKUP($A219*10000+$B219,'Reduced Spot Curves'!$H:$DD,VLOOKUP(Y$1,'Rate Mapping'!$A:$B,2,FALSE)+1,TRUE)*(12-MOD($B219,12))/12+VLOOKUP($A219*10000+$B219+12,'Reduced Spot Curves'!$H:$DD,VLOOKUP(Y$1,'Rate Mapping'!$A:$B,2,FALSE)+1,TRUE)*(MOD($B219,12))/12</f>
        <v>5.3716300225855253E-2</v>
      </c>
      <c r="Z219">
        <f t="shared" si="23"/>
        <v>0.06</v>
      </c>
      <c r="AA219">
        <f t="shared" si="20"/>
        <v>0</v>
      </c>
      <c r="AB219">
        <f t="shared" si="21"/>
        <v>0</v>
      </c>
      <c r="AC219">
        <f t="shared" si="22"/>
        <v>0</v>
      </c>
    </row>
    <row r="220" spans="1:29" x14ac:dyDescent="0.25">
      <c r="A220">
        <f t="shared" si="24"/>
        <v>2</v>
      </c>
      <c r="B220">
        <f t="shared" si="25"/>
        <v>312</v>
      </c>
      <c r="C220" t="str">
        <f t="shared" si="19"/>
        <v>USD</v>
      </c>
      <c r="D220" s="35">
        <f>VLOOKUP($A220*10000+$B220,'Reduced Spot Curves'!$H:$DD,VLOOKUP(D$1,'Rate Mapping'!$A:$B,2,FALSE)+1,TRUE)*(12-MOD($B220,12))/12+VLOOKUP($A220*10000+$B220+12,'Reduced Spot Curves'!$H:$DD,VLOOKUP(D$1,'Rate Mapping'!$A:$B,2,FALSE)+1,TRUE)*(MOD($B220,12))/12</f>
        <v>3.5734543107218783E-2</v>
      </c>
      <c r="E220" s="35">
        <f>VLOOKUP($A220*10000+$B220,'Reduced Spot Curves'!$H:$DD,VLOOKUP(E$1,'Rate Mapping'!$A:$B,2,FALSE)+1,TRUE)*(12-MOD($B220,12))/12+VLOOKUP($A220*10000+$B220+12,'Reduced Spot Curves'!$H:$DD,VLOOKUP(E$1,'Rate Mapping'!$A:$B,2,FALSE)+1,TRUE)*(MOD($B220,12))/12</f>
        <v>3.5734543107218783E-2</v>
      </c>
      <c r="F220" s="35">
        <f>VLOOKUP($A220*10000+$B220,'Reduced Spot Curves'!$H:$DD,VLOOKUP(F$1,'Rate Mapping'!$A:$B,2,FALSE)+1,TRUE)*(12-MOD($B220,12))/12+VLOOKUP($A220*10000+$B220+12,'Reduced Spot Curves'!$H:$DD,VLOOKUP(F$1,'Rate Mapping'!$A:$B,2,FALSE)+1,TRUE)*(MOD($B220,12))/12</f>
        <v>3.5734543107218783E-2</v>
      </c>
      <c r="G220" s="35">
        <f>VLOOKUP($A220*10000+$B220,'Reduced Spot Curves'!$H:$DD,VLOOKUP(G$1,'Rate Mapping'!$A:$B,2,FALSE)+1,TRUE)*(12-MOD($B220,12))/12+VLOOKUP($A220*10000+$B220+12,'Reduced Spot Curves'!$H:$DD,VLOOKUP(G$1,'Rate Mapping'!$A:$B,2,FALSE)+1,TRUE)*(MOD($B220,12))/12</f>
        <v>3.5734543107218783E-2</v>
      </c>
      <c r="H220" s="35">
        <f>VLOOKUP($A220*10000+$B220,'Reduced Spot Curves'!$H:$DD,VLOOKUP(H$1,'Rate Mapping'!$A:$B,2,FALSE)+1,TRUE)*(12-MOD($B220,12))/12+VLOOKUP($A220*10000+$B220+12,'Reduced Spot Curves'!$H:$DD,VLOOKUP(H$1,'Rate Mapping'!$A:$B,2,FALSE)+1,TRUE)*(MOD($B220,12))/12</f>
        <v>3.5318335923459773E-2</v>
      </c>
      <c r="I220" s="35">
        <f>VLOOKUP($A220*10000+$B220,'Reduced Spot Curves'!$H:$DD,VLOOKUP(I$1,'Rate Mapping'!$A:$B,2,FALSE)+1,TRUE)*(12-MOD($B220,12))/12+VLOOKUP($A220*10000+$B220+12,'Reduced Spot Curves'!$H:$DD,VLOOKUP(I$1,'Rate Mapping'!$A:$B,2,FALSE)+1,TRUE)*(MOD($B220,12))/12</f>
        <v>3.4904371771477746E-2</v>
      </c>
      <c r="J220" s="35">
        <f>VLOOKUP($A220*10000+$B220,'Reduced Spot Curves'!$H:$DD,VLOOKUP(J$1,'Rate Mapping'!$A:$B,2,FALSE)+1,TRUE)*(12-MOD($B220,12))/12+VLOOKUP($A220*10000+$B220+12,'Reduced Spot Curves'!$H:$DD,VLOOKUP(J$1,'Rate Mapping'!$A:$B,2,FALSE)+1,TRUE)*(MOD($B220,12))/12</f>
        <v>3.4492562937225121E-2</v>
      </c>
      <c r="K220" s="35">
        <f>VLOOKUP($A220*10000+$B220,'Reduced Spot Curves'!$H:$DD,VLOOKUP(K$1,'Rate Mapping'!$A:$B,2,FALSE)+1,TRUE)*(12-MOD($B220,12))/12+VLOOKUP($A220*10000+$B220+12,'Reduced Spot Curves'!$H:$DD,VLOOKUP(K$1,'Rate Mapping'!$A:$B,2,FALSE)+1,TRUE)*(MOD($B220,12))/12</f>
        <v>3.4494004312280654E-2</v>
      </c>
      <c r="L220" s="35">
        <f>VLOOKUP($A220*10000+$B220,'Reduced Spot Curves'!$H:$DD,VLOOKUP(L$1,'Rate Mapping'!$A:$B,2,FALSE)+1,TRUE)*(12-MOD($B220,12))/12+VLOOKUP($A220*10000+$B220+12,'Reduced Spot Curves'!$H:$DD,VLOOKUP(L$1,'Rate Mapping'!$A:$B,2,FALSE)+1,TRUE)*(MOD($B220,12))/12</f>
        <v>3.4819224061567552E-2</v>
      </c>
      <c r="M220" s="35">
        <f>VLOOKUP($A220*10000+$B220,'Reduced Spot Curves'!$H:$DD,VLOOKUP(M$1,'Rate Mapping'!$A:$B,2,FALSE)+1,TRUE)*(12-MOD($B220,12))/12+VLOOKUP($A220*10000+$B220+12,'Reduced Spot Curves'!$H:$DD,VLOOKUP(M$1,'Rate Mapping'!$A:$B,2,FALSE)+1,TRUE)*(MOD($B220,12))/12</f>
        <v>3.5344093701190946E-2</v>
      </c>
      <c r="N220" s="35">
        <f>VLOOKUP($A220*10000+$B220,'Reduced Spot Curves'!$H:$DD,VLOOKUP(N$1,'Rate Mapping'!$A:$B,2,FALSE)+1,TRUE)*(12-MOD($B220,12))/12+VLOOKUP($A220*10000+$B220+12,'Reduced Spot Curves'!$H:$DD,VLOOKUP(N$1,'Rate Mapping'!$A:$B,2,FALSE)+1,TRUE)*(MOD($B220,12))/12</f>
        <v>3.600405654140558E-2</v>
      </c>
      <c r="O220" s="35">
        <f>VLOOKUP($A220*10000+$B220,'Reduced Spot Curves'!$H:$DD,VLOOKUP(O$1,'Rate Mapping'!$A:$B,2,FALSE)+1,TRUE)*(12-MOD($B220,12))/12+VLOOKUP($A220*10000+$B220+12,'Reduced Spot Curves'!$H:$DD,VLOOKUP(O$1,'Rate Mapping'!$A:$B,2,FALSE)+1,TRUE)*(MOD($B220,12))/12</f>
        <v>3.6760976986995084E-2</v>
      </c>
      <c r="P220" s="35">
        <f>VLOOKUP($A220*10000+$B220,'Reduced Spot Curves'!$H:$DD,VLOOKUP(P$1,'Rate Mapping'!$A:$B,2,FALSE)+1,TRUE)*(12-MOD($B220,12))/12+VLOOKUP($A220*10000+$B220+12,'Reduced Spot Curves'!$H:$DD,VLOOKUP(P$1,'Rate Mapping'!$A:$B,2,FALSE)+1,TRUE)*(MOD($B220,12))/12</f>
        <v>3.7589919235810551E-2</v>
      </c>
      <c r="Q220" s="35">
        <f>VLOOKUP($A220*10000+$B220,'Reduced Spot Curves'!$H:$DD,VLOOKUP(Q$1,'Rate Mapping'!$A:$B,2,FALSE)+1,TRUE)*(12-MOD($B220,12))/12+VLOOKUP($A220*10000+$B220+12,'Reduced Spot Curves'!$H:$DD,VLOOKUP(Q$1,'Rate Mapping'!$A:$B,2,FALSE)+1,TRUE)*(MOD($B220,12))/12</f>
        <v>4.7177227361173781E-2</v>
      </c>
      <c r="R220" s="35">
        <f>VLOOKUP($A220*10000+$B220,'Reduced Spot Curves'!$H:$DD,VLOOKUP(R$1,'Rate Mapping'!$A:$B,2,FALSE)+1,TRUE)*(12-MOD($B220,12))/12+VLOOKUP($A220*10000+$B220+12,'Reduced Spot Curves'!$H:$DD,VLOOKUP(R$1,'Rate Mapping'!$A:$B,2,FALSE)+1,TRUE)*(MOD($B220,12))/12</f>
        <v>5.4186660485040151E-2</v>
      </c>
      <c r="S220" s="35">
        <f>VLOOKUP($A220*10000+$B220,'Reduced Spot Curves'!$H:$DD,VLOOKUP(S$1,'Rate Mapping'!$A:$B,2,FALSE)+1,TRUE)*(12-MOD($B220,12))/12+VLOOKUP($A220*10000+$B220+12,'Reduced Spot Curves'!$H:$DD,VLOOKUP(S$1,'Rate Mapping'!$A:$B,2,FALSE)+1,TRUE)*(MOD($B220,12))/12</f>
        <v>5.5295495631925907E-2</v>
      </c>
      <c r="T220" s="35">
        <f>VLOOKUP($A220*10000+$B220,'Reduced Spot Curves'!$H:$DD,VLOOKUP(T$1,'Rate Mapping'!$A:$B,2,FALSE)+1,TRUE)*(12-MOD($B220,12))/12+VLOOKUP($A220*10000+$B220+12,'Reduced Spot Curves'!$H:$DD,VLOOKUP(T$1,'Rate Mapping'!$A:$B,2,FALSE)+1,TRUE)*(MOD($B220,12))/12</f>
        <v>5.5636173301097581E-2</v>
      </c>
      <c r="U220" s="35">
        <f>VLOOKUP($A220*10000+$B220,'Reduced Spot Curves'!$H:$DD,VLOOKUP(U$1,'Rate Mapping'!$A:$B,2,FALSE)+1,TRUE)*(12-MOD($B220,12))/12+VLOOKUP($A220*10000+$B220+12,'Reduced Spot Curves'!$H:$DD,VLOOKUP(U$1,'Rate Mapping'!$A:$B,2,FALSE)+1,TRUE)*(MOD($B220,12))/12</f>
        <v>5.5863353725890665E-2</v>
      </c>
      <c r="V220" s="35">
        <f>VLOOKUP($A220*10000+$B220,'Reduced Spot Curves'!$H:$DD,VLOOKUP(V$1,'Rate Mapping'!$A:$B,2,FALSE)+1,TRUE)*(12-MOD($B220,12))/12+VLOOKUP($A220*10000+$B220+12,'Reduced Spot Curves'!$H:$DD,VLOOKUP(V$1,'Rate Mapping'!$A:$B,2,FALSE)+1,TRUE)*(MOD($B220,12))/12</f>
        <v>5.6025655821889543E-2</v>
      </c>
      <c r="W220" s="35">
        <f>VLOOKUP($A220*10000+$B220,'Reduced Spot Curves'!$H:$DD,VLOOKUP(W$1,'Rate Mapping'!$A:$B,2,FALSE)+1,TRUE)*(12-MOD($B220,12))/12+VLOOKUP($A220*10000+$B220+12,'Reduced Spot Curves'!$H:$DD,VLOOKUP(W$1,'Rate Mapping'!$A:$B,2,FALSE)+1,TRUE)*(MOD($B220,12))/12</f>
        <v>5.4765868075425141E-2</v>
      </c>
      <c r="X220" s="35">
        <f>VLOOKUP($A220*10000+$B220,'Reduced Spot Curves'!$H:$DD,VLOOKUP(X$1,'Rate Mapping'!$A:$B,2,FALSE)+1,TRUE)*(12-MOD($B220,12))/12+VLOOKUP($A220*10000+$B220+12,'Reduced Spot Curves'!$H:$DD,VLOOKUP(X$1,'Rate Mapping'!$A:$B,2,FALSE)+1,TRUE)*(MOD($B220,12))/12</f>
        <v>5.3947904200806508E-2</v>
      </c>
      <c r="Y220" s="35">
        <f>VLOOKUP($A220*10000+$B220,'Reduced Spot Curves'!$H:$DD,VLOOKUP(Y$1,'Rate Mapping'!$A:$B,2,FALSE)+1,TRUE)*(12-MOD($B220,12))/12+VLOOKUP($A220*10000+$B220+12,'Reduced Spot Curves'!$H:$DD,VLOOKUP(Y$1,'Rate Mapping'!$A:$B,2,FALSE)+1,TRUE)*(MOD($B220,12))/12</f>
        <v>5.3716300225855253E-2</v>
      </c>
      <c r="Z220">
        <f t="shared" si="23"/>
        <v>0.06</v>
      </c>
      <c r="AA220">
        <f t="shared" si="20"/>
        <v>0</v>
      </c>
      <c r="AB220">
        <f t="shared" si="21"/>
        <v>0</v>
      </c>
      <c r="AC220">
        <f t="shared" si="22"/>
        <v>0</v>
      </c>
    </row>
    <row r="221" spans="1:29" x14ac:dyDescent="0.25">
      <c r="A221">
        <f t="shared" si="24"/>
        <v>2</v>
      </c>
      <c r="B221">
        <f t="shared" si="25"/>
        <v>324</v>
      </c>
      <c r="C221" t="str">
        <f t="shared" si="19"/>
        <v>USD</v>
      </c>
      <c r="D221" s="35">
        <f>VLOOKUP($A221*10000+$B221,'Reduced Spot Curves'!$H:$DD,VLOOKUP(D$1,'Rate Mapping'!$A:$B,2,FALSE)+1,TRUE)*(12-MOD($B221,12))/12+VLOOKUP($A221*10000+$B221+12,'Reduced Spot Curves'!$H:$DD,VLOOKUP(D$1,'Rate Mapping'!$A:$B,2,FALSE)+1,TRUE)*(MOD($B221,12))/12</f>
        <v>3.4902298449270494E-2</v>
      </c>
      <c r="E221" s="35">
        <f>VLOOKUP($A221*10000+$B221,'Reduced Spot Curves'!$H:$DD,VLOOKUP(E$1,'Rate Mapping'!$A:$B,2,FALSE)+1,TRUE)*(12-MOD($B221,12))/12+VLOOKUP($A221*10000+$B221+12,'Reduced Spot Curves'!$H:$DD,VLOOKUP(E$1,'Rate Mapping'!$A:$B,2,FALSE)+1,TRUE)*(MOD($B221,12))/12</f>
        <v>3.4902298449270494E-2</v>
      </c>
      <c r="F221" s="35">
        <f>VLOOKUP($A221*10000+$B221,'Reduced Spot Curves'!$H:$DD,VLOOKUP(F$1,'Rate Mapping'!$A:$B,2,FALSE)+1,TRUE)*(12-MOD($B221,12))/12+VLOOKUP($A221*10000+$B221+12,'Reduced Spot Curves'!$H:$DD,VLOOKUP(F$1,'Rate Mapping'!$A:$B,2,FALSE)+1,TRUE)*(MOD($B221,12))/12</f>
        <v>3.4902298449270494E-2</v>
      </c>
      <c r="G221" s="35">
        <f>VLOOKUP($A221*10000+$B221,'Reduced Spot Curves'!$H:$DD,VLOOKUP(G$1,'Rate Mapping'!$A:$B,2,FALSE)+1,TRUE)*(12-MOD($B221,12))/12+VLOOKUP($A221*10000+$B221+12,'Reduced Spot Curves'!$H:$DD,VLOOKUP(G$1,'Rate Mapping'!$A:$B,2,FALSE)+1,TRUE)*(MOD($B221,12))/12</f>
        <v>3.4902298449270494E-2</v>
      </c>
      <c r="H221" s="35">
        <f>VLOOKUP($A221*10000+$B221,'Reduced Spot Curves'!$H:$DD,VLOOKUP(H$1,'Rate Mapping'!$A:$B,2,FALSE)+1,TRUE)*(12-MOD($B221,12))/12+VLOOKUP($A221*10000+$B221+12,'Reduced Spot Curves'!$H:$DD,VLOOKUP(H$1,'Rate Mapping'!$A:$B,2,FALSE)+1,TRUE)*(MOD($B221,12))/12</f>
        <v>3.4489539332237848E-2</v>
      </c>
      <c r="I221" s="35">
        <f>VLOOKUP($A221*10000+$B221,'Reduced Spot Curves'!$H:$DD,VLOOKUP(I$1,'Rate Mapping'!$A:$B,2,FALSE)+1,TRUE)*(12-MOD($B221,12))/12+VLOOKUP($A221*10000+$B221+12,'Reduced Spot Curves'!$H:$DD,VLOOKUP(I$1,'Rate Mapping'!$A:$B,2,FALSE)+1,TRUE)*(MOD($B221,12))/12</f>
        <v>3.4078905456095362E-2</v>
      </c>
      <c r="J221" s="35">
        <f>VLOOKUP($A221*10000+$B221,'Reduced Spot Curves'!$H:$DD,VLOOKUP(J$1,'Rate Mapping'!$A:$B,2,FALSE)+1,TRUE)*(12-MOD($B221,12))/12+VLOOKUP($A221*10000+$B221+12,'Reduced Spot Curves'!$H:$DD,VLOOKUP(J$1,'Rate Mapping'!$A:$B,2,FALSE)+1,TRUE)*(MOD($B221,12))/12</f>
        <v>3.4184105259462791E-2</v>
      </c>
      <c r="K221" s="35">
        <f>VLOOKUP($A221*10000+$B221,'Reduced Spot Curves'!$H:$DD,VLOOKUP(K$1,'Rate Mapping'!$A:$B,2,FALSE)+1,TRUE)*(12-MOD($B221,12))/12+VLOOKUP($A221*10000+$B221+12,'Reduced Spot Curves'!$H:$DD,VLOOKUP(K$1,'Rate Mapping'!$A:$B,2,FALSE)+1,TRUE)*(MOD($B221,12))/12</f>
        <v>3.4636258770828973E-2</v>
      </c>
      <c r="L221" s="35">
        <f>VLOOKUP($A221*10000+$B221,'Reduced Spot Curves'!$H:$DD,VLOOKUP(L$1,'Rate Mapping'!$A:$B,2,FALSE)+1,TRUE)*(12-MOD($B221,12))/12+VLOOKUP($A221*10000+$B221+12,'Reduced Spot Curves'!$H:$DD,VLOOKUP(L$1,'Rate Mapping'!$A:$B,2,FALSE)+1,TRUE)*(MOD($B221,12))/12</f>
        <v>3.5279033322252448E-2</v>
      </c>
      <c r="M221" s="35">
        <f>VLOOKUP($A221*10000+$B221,'Reduced Spot Curves'!$H:$DD,VLOOKUP(M$1,'Rate Mapping'!$A:$B,2,FALSE)+1,TRUE)*(12-MOD($B221,12))/12+VLOOKUP($A221*10000+$B221+12,'Reduced Spot Curves'!$H:$DD,VLOOKUP(M$1,'Rate Mapping'!$A:$B,2,FALSE)+1,TRUE)*(MOD($B221,12))/12</f>
        <v>3.6042564269278196E-2</v>
      </c>
      <c r="N221" s="35">
        <f>VLOOKUP($A221*10000+$B221,'Reduced Spot Curves'!$H:$DD,VLOOKUP(N$1,'Rate Mapping'!$A:$B,2,FALSE)+1,TRUE)*(12-MOD($B221,12))/12+VLOOKUP($A221*10000+$B221+12,'Reduced Spot Curves'!$H:$DD,VLOOKUP(N$1,'Rate Mapping'!$A:$B,2,FALSE)+1,TRUE)*(MOD($B221,12))/12</f>
        <v>3.6889353774795949E-2</v>
      </c>
      <c r="O221" s="35">
        <f>VLOOKUP($A221*10000+$B221,'Reduced Spot Curves'!$H:$DD,VLOOKUP(O$1,'Rate Mapping'!$A:$B,2,FALSE)+1,TRUE)*(12-MOD($B221,12))/12+VLOOKUP($A221*10000+$B221+12,'Reduced Spot Curves'!$H:$DD,VLOOKUP(O$1,'Rate Mapping'!$A:$B,2,FALSE)+1,TRUE)*(MOD($B221,12))/12</f>
        <v>3.7796280205573005E-2</v>
      </c>
      <c r="P221" s="35">
        <f>VLOOKUP($A221*10000+$B221,'Reduced Spot Curves'!$H:$DD,VLOOKUP(P$1,'Rate Mapping'!$A:$B,2,FALSE)+1,TRUE)*(12-MOD($B221,12))/12+VLOOKUP($A221*10000+$B221+12,'Reduced Spot Curves'!$H:$DD,VLOOKUP(P$1,'Rate Mapping'!$A:$B,2,FALSE)+1,TRUE)*(MOD($B221,12))/12</f>
        <v>3.8747393036266828E-2</v>
      </c>
      <c r="Q221" s="35">
        <f>VLOOKUP($A221*10000+$B221,'Reduced Spot Curves'!$H:$DD,VLOOKUP(Q$1,'Rate Mapping'!$A:$B,2,FALSE)+1,TRUE)*(12-MOD($B221,12))/12+VLOOKUP($A221*10000+$B221+12,'Reduced Spot Curves'!$H:$DD,VLOOKUP(Q$1,'Rate Mapping'!$A:$B,2,FALSE)+1,TRUE)*(MOD($B221,12))/12</f>
        <v>4.871506946576707E-2</v>
      </c>
      <c r="R221" s="35">
        <f>VLOOKUP($A221*10000+$B221,'Reduced Spot Curves'!$H:$DD,VLOOKUP(R$1,'Rate Mapping'!$A:$B,2,FALSE)+1,TRUE)*(12-MOD($B221,12))/12+VLOOKUP($A221*10000+$B221+12,'Reduced Spot Curves'!$H:$DD,VLOOKUP(R$1,'Rate Mapping'!$A:$B,2,FALSE)+1,TRUE)*(MOD($B221,12))/12</f>
        <v>5.5157172880705742E-2</v>
      </c>
      <c r="S221" s="35">
        <f>VLOOKUP($A221*10000+$B221,'Reduced Spot Curves'!$H:$DD,VLOOKUP(S$1,'Rate Mapping'!$A:$B,2,FALSE)+1,TRUE)*(12-MOD($B221,12))/12+VLOOKUP($A221*10000+$B221+12,'Reduced Spot Curves'!$H:$DD,VLOOKUP(S$1,'Rate Mapping'!$A:$B,2,FALSE)+1,TRUE)*(MOD($B221,12))/12</f>
        <v>5.583189150378929E-2</v>
      </c>
      <c r="T221" s="35">
        <f>VLOOKUP($A221*10000+$B221,'Reduced Spot Curves'!$H:$DD,VLOOKUP(T$1,'Rate Mapping'!$A:$B,2,FALSE)+1,TRUE)*(12-MOD($B221,12))/12+VLOOKUP($A221*10000+$B221+12,'Reduced Spot Curves'!$H:$DD,VLOOKUP(T$1,'Rate Mapping'!$A:$B,2,FALSE)+1,TRUE)*(MOD($B221,12))/12</f>
        <v>5.6065408397681572E-2</v>
      </c>
      <c r="U221" s="35">
        <f>VLOOKUP($A221*10000+$B221,'Reduced Spot Curves'!$H:$DD,VLOOKUP(U$1,'Rate Mapping'!$A:$B,2,FALSE)+1,TRUE)*(12-MOD($B221,12))/12+VLOOKUP($A221*10000+$B221+12,'Reduced Spot Curves'!$H:$DD,VLOOKUP(U$1,'Rate Mapping'!$A:$B,2,FALSE)+1,TRUE)*(MOD($B221,12))/12</f>
        <v>5.6221115432284342E-2</v>
      </c>
      <c r="V221" s="35">
        <f>VLOOKUP($A221*10000+$B221,'Reduced Spot Curves'!$H:$DD,VLOOKUP(V$1,'Rate Mapping'!$A:$B,2,FALSE)+1,TRUE)*(12-MOD($B221,12))/12+VLOOKUP($A221*10000+$B221+12,'Reduced Spot Curves'!$H:$DD,VLOOKUP(V$1,'Rate Mapping'!$A:$B,2,FALSE)+1,TRUE)*(MOD($B221,12))/12</f>
        <v>5.6332349000676053E-2</v>
      </c>
      <c r="W221" s="35">
        <f>VLOOKUP($A221*10000+$B221,'Reduced Spot Curves'!$H:$DD,VLOOKUP(W$1,'Rate Mapping'!$A:$B,2,FALSE)+1,TRUE)*(12-MOD($B221,12))/12+VLOOKUP($A221*10000+$B221+12,'Reduced Spot Curves'!$H:$DD,VLOOKUP(W$1,'Rate Mapping'!$A:$B,2,FALSE)+1,TRUE)*(MOD($B221,12))/12</f>
        <v>5.4765868075425141E-2</v>
      </c>
      <c r="X221" s="35">
        <f>VLOOKUP($A221*10000+$B221,'Reduced Spot Curves'!$H:$DD,VLOOKUP(X$1,'Rate Mapping'!$A:$B,2,FALSE)+1,TRUE)*(12-MOD($B221,12))/12+VLOOKUP($A221*10000+$B221+12,'Reduced Spot Curves'!$H:$DD,VLOOKUP(X$1,'Rate Mapping'!$A:$B,2,FALSE)+1,TRUE)*(MOD($B221,12))/12</f>
        <v>5.3947904200806508E-2</v>
      </c>
      <c r="Y221" s="35">
        <f>VLOOKUP($A221*10000+$B221,'Reduced Spot Curves'!$H:$DD,VLOOKUP(Y$1,'Rate Mapping'!$A:$B,2,FALSE)+1,TRUE)*(12-MOD($B221,12))/12+VLOOKUP($A221*10000+$B221+12,'Reduced Spot Curves'!$H:$DD,VLOOKUP(Y$1,'Rate Mapping'!$A:$B,2,FALSE)+1,TRUE)*(MOD($B221,12))/12</f>
        <v>5.3716300225855253E-2</v>
      </c>
      <c r="Z221">
        <f t="shared" si="23"/>
        <v>0.06</v>
      </c>
      <c r="AA221">
        <f t="shared" si="20"/>
        <v>0</v>
      </c>
      <c r="AB221">
        <f t="shared" si="21"/>
        <v>0</v>
      </c>
      <c r="AC221">
        <f t="shared" si="22"/>
        <v>0</v>
      </c>
    </row>
    <row r="222" spans="1:29" x14ac:dyDescent="0.25">
      <c r="A222">
        <f t="shared" si="24"/>
        <v>2</v>
      </c>
      <c r="B222">
        <f t="shared" si="25"/>
        <v>336</v>
      </c>
      <c r="C222" t="str">
        <f t="shared" si="19"/>
        <v>USD</v>
      </c>
      <c r="D222" s="35">
        <f>VLOOKUP($A222*10000+$B222,'Reduced Spot Curves'!$H:$DD,VLOOKUP(D$1,'Rate Mapping'!$A:$B,2,FALSE)+1,TRUE)*(12-MOD($B222,12))/12+VLOOKUP($A222*10000+$B222+12,'Reduced Spot Curves'!$H:$DD,VLOOKUP(D$1,'Rate Mapping'!$A:$B,2,FALSE)+1,TRUE)*(MOD($B222,12))/12</f>
        <v>3.4076947260704413E-2</v>
      </c>
      <c r="E222" s="35">
        <f>VLOOKUP($A222*10000+$B222,'Reduced Spot Curves'!$H:$DD,VLOOKUP(E$1,'Rate Mapping'!$A:$B,2,FALSE)+1,TRUE)*(12-MOD($B222,12))/12+VLOOKUP($A222*10000+$B222+12,'Reduced Spot Curves'!$H:$DD,VLOOKUP(E$1,'Rate Mapping'!$A:$B,2,FALSE)+1,TRUE)*(MOD($B222,12))/12</f>
        <v>3.4076947260704413E-2</v>
      </c>
      <c r="F222" s="35">
        <f>VLOOKUP($A222*10000+$B222,'Reduced Spot Curves'!$H:$DD,VLOOKUP(F$1,'Rate Mapping'!$A:$B,2,FALSE)+1,TRUE)*(12-MOD($B222,12))/12+VLOOKUP($A222*10000+$B222+12,'Reduced Spot Curves'!$H:$DD,VLOOKUP(F$1,'Rate Mapping'!$A:$B,2,FALSE)+1,TRUE)*(MOD($B222,12))/12</f>
        <v>3.4076947260704413E-2</v>
      </c>
      <c r="G222" s="35">
        <f>VLOOKUP($A222*10000+$B222,'Reduced Spot Curves'!$H:$DD,VLOOKUP(G$1,'Rate Mapping'!$A:$B,2,FALSE)+1,TRUE)*(12-MOD($B222,12))/12+VLOOKUP($A222*10000+$B222+12,'Reduced Spot Curves'!$H:$DD,VLOOKUP(G$1,'Rate Mapping'!$A:$B,2,FALSE)+1,TRUE)*(MOD($B222,12))/12</f>
        <v>3.4076947260704413E-2</v>
      </c>
      <c r="H222" s="35">
        <f>VLOOKUP($A222*10000+$B222,'Reduced Spot Curves'!$H:$DD,VLOOKUP(H$1,'Rate Mapping'!$A:$B,2,FALSE)+1,TRUE)*(12-MOD($B222,12))/12+VLOOKUP($A222*10000+$B222+12,'Reduced Spot Curves'!$H:$DD,VLOOKUP(H$1,'Rate Mapping'!$A:$B,2,FALSE)+1,TRUE)*(MOD($B222,12))/12</f>
        <v>3.3667458272827452E-2</v>
      </c>
      <c r="I222" s="35">
        <f>VLOOKUP($A222*10000+$B222,'Reduced Spot Curves'!$H:$DD,VLOOKUP(I$1,'Rate Mapping'!$A:$B,2,FALSE)+1,TRUE)*(12-MOD($B222,12))/12+VLOOKUP($A222*10000+$B222+12,'Reduced Spot Curves'!$H:$DD,VLOOKUP(I$1,'Rate Mapping'!$A:$B,2,FALSE)+1,TRUE)*(MOD($B222,12))/12</f>
        <v>3.3944819932928957E-2</v>
      </c>
      <c r="J222" s="35">
        <f>VLOOKUP($A222*10000+$B222,'Reduced Spot Curves'!$H:$DD,VLOOKUP(J$1,'Rate Mapping'!$A:$B,2,FALSE)+1,TRUE)*(12-MOD($B222,12))/12+VLOOKUP($A222*10000+$B222+12,'Reduced Spot Curves'!$H:$DD,VLOOKUP(J$1,'Rate Mapping'!$A:$B,2,FALSE)+1,TRUE)*(MOD($B222,12))/12</f>
        <v>3.4569759695046373E-2</v>
      </c>
      <c r="K222" s="35">
        <f>VLOOKUP($A222*10000+$B222,'Reduced Spot Curves'!$H:$DD,VLOOKUP(K$1,'Rate Mapping'!$A:$B,2,FALSE)+1,TRUE)*(12-MOD($B222,12))/12+VLOOKUP($A222*10000+$B222+12,'Reduced Spot Curves'!$H:$DD,VLOOKUP(K$1,'Rate Mapping'!$A:$B,2,FALSE)+1,TRUE)*(MOD($B222,12))/12</f>
        <v>3.5354396994352708E-2</v>
      </c>
      <c r="L222" s="35">
        <f>VLOOKUP($A222*10000+$B222,'Reduced Spot Curves'!$H:$DD,VLOOKUP(L$1,'Rate Mapping'!$A:$B,2,FALSE)+1,TRUE)*(12-MOD($B222,12))/12+VLOOKUP($A222*10000+$B222+12,'Reduced Spot Curves'!$H:$DD,VLOOKUP(L$1,'Rate Mapping'!$A:$B,2,FALSE)+1,TRUE)*(MOD($B222,12))/12</f>
        <v>3.6232732476336835E-2</v>
      </c>
      <c r="M222" s="35">
        <f>VLOOKUP($A222*10000+$B222,'Reduced Spot Curves'!$H:$DD,VLOOKUP(M$1,'Rate Mapping'!$A:$B,2,FALSE)+1,TRUE)*(12-MOD($B222,12))/12+VLOOKUP($A222*10000+$B222+12,'Reduced Spot Curves'!$H:$DD,VLOOKUP(M$1,'Rate Mapping'!$A:$B,2,FALSE)+1,TRUE)*(MOD($B222,12))/12</f>
        <v>3.7173534673320505E-2</v>
      </c>
      <c r="N222" s="35">
        <f>VLOOKUP($A222*10000+$B222,'Reduced Spot Curves'!$H:$DD,VLOOKUP(N$1,'Rate Mapping'!$A:$B,2,FALSE)+1,TRUE)*(12-MOD($B222,12))/12+VLOOKUP($A222*10000+$B222+12,'Reduced Spot Curves'!$H:$DD,VLOOKUP(N$1,'Rate Mapping'!$A:$B,2,FALSE)+1,TRUE)*(MOD($B222,12))/12</f>
        <v>3.8158604832964391E-2</v>
      </c>
      <c r="O222" s="35">
        <f>VLOOKUP($A222*10000+$B222,'Reduced Spot Curves'!$H:$DD,VLOOKUP(O$1,'Rate Mapping'!$A:$B,2,FALSE)+1,TRUE)*(12-MOD($B222,12))/12+VLOOKUP($A222*10000+$B222+12,'Reduced Spot Curves'!$H:$DD,VLOOKUP(O$1,'Rate Mapping'!$A:$B,2,FALSE)+1,TRUE)*(MOD($B222,12))/12</f>
        <v>3.9175519600221573E-2</v>
      </c>
      <c r="P222" s="35">
        <f>VLOOKUP($A222*10000+$B222,'Reduced Spot Curves'!$H:$DD,VLOOKUP(P$1,'Rate Mapping'!$A:$B,2,FALSE)+1,TRUE)*(12-MOD($B222,12))/12+VLOOKUP($A222*10000+$B222+12,'Reduced Spot Curves'!$H:$DD,VLOOKUP(P$1,'Rate Mapping'!$A:$B,2,FALSE)+1,TRUE)*(MOD($B222,12))/12</f>
        <v>4.0214745867301768E-2</v>
      </c>
      <c r="Q222" s="35">
        <f>VLOOKUP($A222*10000+$B222,'Reduced Spot Curves'!$H:$DD,VLOOKUP(Q$1,'Rate Mapping'!$A:$B,2,FALSE)+1,TRUE)*(12-MOD($B222,12))/12+VLOOKUP($A222*10000+$B222+12,'Reduced Spot Curves'!$H:$DD,VLOOKUP(Q$1,'Rate Mapping'!$A:$B,2,FALSE)+1,TRUE)*(MOD($B222,12))/12</f>
        <v>5.0352079461536949E-2</v>
      </c>
      <c r="R222" s="35">
        <f>VLOOKUP($A222*10000+$B222,'Reduced Spot Curves'!$H:$DD,VLOOKUP(R$1,'Rate Mapping'!$A:$B,2,FALSE)+1,TRUE)*(12-MOD($B222,12))/12+VLOOKUP($A222*10000+$B222+12,'Reduced Spot Curves'!$H:$DD,VLOOKUP(R$1,'Rate Mapping'!$A:$B,2,FALSE)+1,TRUE)*(MOD($B222,12))/12</f>
        <v>5.6086144791985461E-2</v>
      </c>
      <c r="S222" s="35">
        <f>VLOOKUP($A222*10000+$B222,'Reduced Spot Curves'!$H:$DD,VLOOKUP(S$1,'Rate Mapping'!$A:$B,2,FALSE)+1,TRUE)*(12-MOD($B222,12))/12+VLOOKUP($A222*10000+$B222+12,'Reduced Spot Curves'!$H:$DD,VLOOKUP(S$1,'Rate Mapping'!$A:$B,2,FALSE)+1,TRUE)*(MOD($B222,12))/12</f>
        <v>5.6389799535614495E-2</v>
      </c>
      <c r="T222" s="35">
        <f>VLOOKUP($A222*10000+$B222,'Reduced Spot Curves'!$H:$DD,VLOOKUP(T$1,'Rate Mapping'!$A:$B,2,FALSE)+1,TRUE)*(12-MOD($B222,12))/12+VLOOKUP($A222*10000+$B222+12,'Reduced Spot Curves'!$H:$DD,VLOOKUP(T$1,'Rate Mapping'!$A:$B,2,FALSE)+1,TRUE)*(MOD($B222,12))/12</f>
        <v>5.6511811034875105E-2</v>
      </c>
      <c r="U222" s="35">
        <f>VLOOKUP($A222*10000+$B222,'Reduced Spot Curves'!$H:$DD,VLOOKUP(U$1,'Rate Mapping'!$A:$B,2,FALSE)+1,TRUE)*(12-MOD($B222,12))/12+VLOOKUP($A222*10000+$B222+12,'Reduced Spot Curves'!$H:$DD,VLOOKUP(U$1,'Rate Mapping'!$A:$B,2,FALSE)+1,TRUE)*(MOD($B222,12))/12</f>
        <v>5.6593159976020192E-2</v>
      </c>
      <c r="V222" s="35">
        <f>VLOOKUP($A222*10000+$B222,'Reduced Spot Curves'!$H:$DD,VLOOKUP(V$1,'Rate Mapping'!$A:$B,2,FALSE)+1,TRUE)*(12-MOD($B222,12))/12+VLOOKUP($A222*10000+$B222+12,'Reduced Spot Curves'!$H:$DD,VLOOKUP(V$1,'Rate Mapping'!$A:$B,2,FALSE)+1,TRUE)*(MOD($B222,12))/12</f>
        <v>5.6651270252658571E-2</v>
      </c>
      <c r="W222" s="35">
        <f>VLOOKUP($A222*10000+$B222,'Reduced Spot Curves'!$H:$DD,VLOOKUP(W$1,'Rate Mapping'!$A:$B,2,FALSE)+1,TRUE)*(12-MOD($B222,12))/12+VLOOKUP($A222*10000+$B222+12,'Reduced Spot Curves'!$H:$DD,VLOOKUP(W$1,'Rate Mapping'!$A:$B,2,FALSE)+1,TRUE)*(MOD($B222,12))/12</f>
        <v>5.4765868075425141E-2</v>
      </c>
      <c r="X222" s="35">
        <f>VLOOKUP($A222*10000+$B222,'Reduced Spot Curves'!$H:$DD,VLOOKUP(X$1,'Rate Mapping'!$A:$B,2,FALSE)+1,TRUE)*(12-MOD($B222,12))/12+VLOOKUP($A222*10000+$B222+12,'Reduced Spot Curves'!$H:$DD,VLOOKUP(X$1,'Rate Mapping'!$A:$B,2,FALSE)+1,TRUE)*(MOD($B222,12))/12</f>
        <v>5.3947904200806508E-2</v>
      </c>
      <c r="Y222" s="35">
        <f>VLOOKUP($A222*10000+$B222,'Reduced Spot Curves'!$H:$DD,VLOOKUP(Y$1,'Rate Mapping'!$A:$B,2,FALSE)+1,TRUE)*(12-MOD($B222,12))/12+VLOOKUP($A222*10000+$B222+12,'Reduced Spot Curves'!$H:$DD,VLOOKUP(Y$1,'Rate Mapping'!$A:$B,2,FALSE)+1,TRUE)*(MOD($B222,12))/12</f>
        <v>5.3716300225855253E-2</v>
      </c>
      <c r="Z222">
        <f t="shared" si="23"/>
        <v>0.06</v>
      </c>
      <c r="AA222">
        <f t="shared" si="20"/>
        <v>0</v>
      </c>
      <c r="AB222">
        <f t="shared" si="21"/>
        <v>0</v>
      </c>
      <c r="AC222">
        <f t="shared" si="22"/>
        <v>0</v>
      </c>
    </row>
    <row r="223" spans="1:29" x14ac:dyDescent="0.25">
      <c r="A223">
        <f t="shared" si="24"/>
        <v>2</v>
      </c>
      <c r="B223">
        <f t="shared" si="25"/>
        <v>348</v>
      </c>
      <c r="C223" t="str">
        <f t="shared" si="19"/>
        <v>USD</v>
      </c>
      <c r="D223" s="35">
        <f>VLOOKUP($A223*10000+$B223,'Reduced Spot Curves'!$H:$DD,VLOOKUP(D$1,'Rate Mapping'!$A:$B,2,FALSE)+1,TRUE)*(12-MOD($B223,12))/12+VLOOKUP($A223*10000+$B223+12,'Reduced Spot Curves'!$H:$DD,VLOOKUP(D$1,'Rate Mapping'!$A:$B,2,FALSE)+1,TRUE)*(MOD($B223,12))/12</f>
        <v>3.3258133827217415E-2</v>
      </c>
      <c r="E223" s="35">
        <f>VLOOKUP($A223*10000+$B223,'Reduced Spot Curves'!$H:$DD,VLOOKUP(E$1,'Rate Mapping'!$A:$B,2,FALSE)+1,TRUE)*(12-MOD($B223,12))/12+VLOOKUP($A223*10000+$B223+12,'Reduced Spot Curves'!$H:$DD,VLOOKUP(E$1,'Rate Mapping'!$A:$B,2,FALSE)+1,TRUE)*(MOD($B223,12))/12</f>
        <v>3.3258133827217415E-2</v>
      </c>
      <c r="F223" s="35">
        <f>VLOOKUP($A223*10000+$B223,'Reduced Spot Curves'!$H:$DD,VLOOKUP(F$1,'Rate Mapping'!$A:$B,2,FALSE)+1,TRUE)*(12-MOD($B223,12))/12+VLOOKUP($A223*10000+$B223+12,'Reduced Spot Curves'!$H:$DD,VLOOKUP(F$1,'Rate Mapping'!$A:$B,2,FALSE)+1,TRUE)*(MOD($B223,12))/12</f>
        <v>3.3258133827217415E-2</v>
      </c>
      <c r="G223" s="35">
        <f>VLOOKUP($A223*10000+$B223,'Reduced Spot Curves'!$H:$DD,VLOOKUP(G$1,'Rate Mapping'!$A:$B,2,FALSE)+1,TRUE)*(12-MOD($B223,12))/12+VLOOKUP($A223*10000+$B223+12,'Reduced Spot Curves'!$H:$DD,VLOOKUP(G$1,'Rate Mapping'!$A:$B,2,FALSE)+1,TRUE)*(MOD($B223,12))/12</f>
        <v>3.3258133827217415E-2</v>
      </c>
      <c r="H223" s="35">
        <f>VLOOKUP($A223*10000+$B223,'Reduced Spot Curves'!$H:$DD,VLOOKUP(H$1,'Rate Mapping'!$A:$B,2,FALSE)+1,TRUE)*(12-MOD($B223,12))/12+VLOOKUP($A223*10000+$B223+12,'Reduced Spot Curves'!$H:$DD,VLOOKUP(H$1,'Rate Mapping'!$A:$B,2,FALSE)+1,TRUE)*(MOD($B223,12))/12</f>
        <v>3.3878762693240069E-2</v>
      </c>
      <c r="I223" s="35">
        <f>VLOOKUP($A223*10000+$B223,'Reduced Spot Curves'!$H:$DD,VLOOKUP(I$1,'Rate Mapping'!$A:$B,2,FALSE)+1,TRUE)*(12-MOD($B223,12))/12+VLOOKUP($A223*10000+$B223+12,'Reduced Spot Curves'!$H:$DD,VLOOKUP(I$1,'Rate Mapping'!$A:$B,2,FALSE)+1,TRUE)*(MOD($B223,12))/12</f>
        <v>3.4734083460297036E-2</v>
      </c>
      <c r="J223" s="35">
        <f>VLOOKUP($A223*10000+$B223,'Reduced Spot Curves'!$H:$DD,VLOOKUP(J$1,'Rate Mapping'!$A:$B,2,FALSE)+1,TRUE)*(12-MOD($B223,12))/12+VLOOKUP($A223*10000+$B223+12,'Reduced Spot Curves'!$H:$DD,VLOOKUP(J$1,'Rate Mapping'!$A:$B,2,FALSE)+1,TRUE)*(MOD($B223,12))/12</f>
        <v>3.5674009557106964E-2</v>
      </c>
      <c r="K223" s="35">
        <f>VLOOKUP($A223*10000+$B223,'Reduced Spot Curves'!$H:$DD,VLOOKUP(K$1,'Rate Mapping'!$A:$B,2,FALSE)+1,TRUE)*(12-MOD($B223,12))/12+VLOOKUP($A223*10000+$B223+12,'Reduced Spot Curves'!$H:$DD,VLOOKUP(K$1,'Rate Mapping'!$A:$B,2,FALSE)+1,TRUE)*(MOD($B223,12))/12</f>
        <v>3.6664436460386182E-2</v>
      </c>
      <c r="L223" s="35">
        <f>VLOOKUP($A223*10000+$B223,'Reduced Spot Curves'!$H:$DD,VLOOKUP(L$1,'Rate Mapping'!$A:$B,2,FALSE)+1,TRUE)*(12-MOD($B223,12))/12+VLOOKUP($A223*10000+$B223+12,'Reduced Spot Curves'!$H:$DD,VLOOKUP(L$1,'Rate Mapping'!$A:$B,2,FALSE)+1,TRUE)*(MOD($B223,12))/12</f>
        <v>3.7690546602452066E-2</v>
      </c>
      <c r="M223" s="35">
        <f>VLOOKUP($A223*10000+$B223,'Reduced Spot Curves'!$H:$DD,VLOOKUP(M$1,'Rate Mapping'!$A:$B,2,FALSE)+1,TRUE)*(12-MOD($B223,12))/12+VLOOKUP($A223*10000+$B223+12,'Reduced Spot Curves'!$H:$DD,VLOOKUP(M$1,'Rate Mapping'!$A:$B,2,FALSE)+1,TRUE)*(MOD($B223,12))/12</f>
        <v>3.8743031782814005E-2</v>
      </c>
      <c r="N223" s="35">
        <f>VLOOKUP($A223*10000+$B223,'Reduced Spot Curves'!$H:$DD,VLOOKUP(N$1,'Rate Mapping'!$A:$B,2,FALSE)+1,TRUE)*(12-MOD($B223,12))/12+VLOOKUP($A223*10000+$B223+12,'Reduced Spot Curves'!$H:$DD,VLOOKUP(N$1,'Rate Mapping'!$A:$B,2,FALSE)+1,TRUE)*(MOD($B223,12))/12</f>
        <v>3.9814632119676716E-2</v>
      </c>
      <c r="O223" s="35">
        <f>VLOOKUP($A223*10000+$B223,'Reduced Spot Curves'!$H:$DD,VLOOKUP(O$1,'Rate Mapping'!$A:$B,2,FALSE)+1,TRUE)*(12-MOD($B223,12))/12+VLOOKUP($A223*10000+$B223+12,'Reduced Spot Curves'!$H:$DD,VLOOKUP(O$1,'Rate Mapping'!$A:$B,2,FALSE)+1,TRUE)*(MOD($B223,12))/12</f>
        <v>4.0899001364578788E-2</v>
      </c>
      <c r="P223" s="35">
        <f>VLOOKUP($A223*10000+$B223,'Reduced Spot Curves'!$H:$DD,VLOOKUP(P$1,'Rate Mapping'!$A:$B,2,FALSE)+1,TRUE)*(12-MOD($B223,12))/12+VLOOKUP($A223*10000+$B223+12,'Reduced Spot Curves'!$H:$DD,VLOOKUP(P$1,'Rate Mapping'!$A:$B,2,FALSE)+1,TRUE)*(MOD($B223,12))/12</f>
        <v>4.1990239143807485E-2</v>
      </c>
      <c r="Q223" s="35">
        <f>VLOOKUP($A223*10000+$B223,'Reduced Spot Curves'!$H:$DD,VLOOKUP(Q$1,'Rate Mapping'!$A:$B,2,FALSE)+1,TRUE)*(12-MOD($B223,12))/12+VLOOKUP($A223*10000+$B223+12,'Reduced Spot Curves'!$H:$DD,VLOOKUP(Q$1,'Rate Mapping'!$A:$B,2,FALSE)+1,TRUE)*(MOD($B223,12))/12</f>
        <v>5.2076873540539116E-2</v>
      </c>
      <c r="R223" s="35">
        <f>VLOOKUP($A223*10000+$B223,'Reduced Spot Curves'!$H:$DD,VLOOKUP(R$1,'Rate Mapping'!$A:$B,2,FALSE)+1,TRUE)*(12-MOD($B223,12))/12+VLOOKUP($A223*10000+$B223+12,'Reduced Spot Curves'!$H:$DD,VLOOKUP(R$1,'Rate Mapping'!$A:$B,2,FALSE)+1,TRUE)*(MOD($B223,12))/12</f>
        <v>5.6958793743382065E-2</v>
      </c>
      <c r="S223" s="35">
        <f>VLOOKUP($A223*10000+$B223,'Reduced Spot Curves'!$H:$DD,VLOOKUP(S$1,'Rate Mapping'!$A:$B,2,FALSE)+1,TRUE)*(12-MOD($B223,12))/12+VLOOKUP($A223*10000+$B223+12,'Reduced Spot Curves'!$H:$DD,VLOOKUP(S$1,'Rate Mapping'!$A:$B,2,FALSE)+1,TRUE)*(MOD($B223,12))/12</f>
        <v>5.6969095154767092E-2</v>
      </c>
      <c r="T223" s="35">
        <f>VLOOKUP($A223*10000+$B223,'Reduced Spot Curves'!$H:$DD,VLOOKUP(T$1,'Rate Mapping'!$A:$B,2,FALSE)+1,TRUE)*(12-MOD($B223,12))/12+VLOOKUP($A223*10000+$B223+12,'Reduced Spot Curves'!$H:$DD,VLOOKUP(T$1,'Rate Mapping'!$A:$B,2,FALSE)+1,TRUE)*(MOD($B223,12))/12</f>
        <v>5.6975276050483893E-2</v>
      </c>
      <c r="U223" s="35">
        <f>VLOOKUP($A223*10000+$B223,'Reduced Spot Curves'!$H:$DD,VLOOKUP(U$1,'Rate Mapping'!$A:$B,2,FALSE)+1,TRUE)*(12-MOD($B223,12))/12+VLOOKUP($A223*10000+$B223+12,'Reduced Spot Curves'!$H:$DD,VLOOKUP(U$1,'Rate Mapping'!$A:$B,2,FALSE)+1,TRUE)*(MOD($B223,12))/12</f>
        <v>5.6979396667997985E-2</v>
      </c>
      <c r="V223" s="35">
        <f>VLOOKUP($A223*10000+$B223,'Reduced Spot Curves'!$H:$DD,VLOOKUP(V$1,'Rate Mapping'!$A:$B,2,FALSE)+1,TRUE)*(12-MOD($B223,12))/12+VLOOKUP($A223*10000+$B223+12,'Reduced Spot Curves'!$H:$DD,VLOOKUP(V$1,'Rate Mapping'!$A:$B,2,FALSE)+1,TRUE)*(MOD($B223,12))/12</f>
        <v>5.6982339976198483E-2</v>
      </c>
      <c r="W223" s="35">
        <f>VLOOKUP($A223*10000+$B223,'Reduced Spot Curves'!$H:$DD,VLOOKUP(W$1,'Rate Mapping'!$A:$B,2,FALSE)+1,TRUE)*(12-MOD($B223,12))/12+VLOOKUP($A223*10000+$B223+12,'Reduced Spot Curves'!$H:$DD,VLOOKUP(W$1,'Rate Mapping'!$A:$B,2,FALSE)+1,TRUE)*(MOD($B223,12))/12</f>
        <v>5.4765868075425141E-2</v>
      </c>
      <c r="X223" s="35">
        <f>VLOOKUP($A223*10000+$B223,'Reduced Spot Curves'!$H:$DD,VLOOKUP(X$1,'Rate Mapping'!$A:$B,2,FALSE)+1,TRUE)*(12-MOD($B223,12))/12+VLOOKUP($A223*10000+$B223+12,'Reduced Spot Curves'!$H:$DD,VLOOKUP(X$1,'Rate Mapping'!$A:$B,2,FALSE)+1,TRUE)*(MOD($B223,12))/12</f>
        <v>5.3947904200806508E-2</v>
      </c>
      <c r="Y223" s="35">
        <f>VLOOKUP($A223*10000+$B223,'Reduced Spot Curves'!$H:$DD,VLOOKUP(Y$1,'Rate Mapping'!$A:$B,2,FALSE)+1,TRUE)*(12-MOD($B223,12))/12+VLOOKUP($A223*10000+$B223+12,'Reduced Spot Curves'!$H:$DD,VLOOKUP(Y$1,'Rate Mapping'!$A:$B,2,FALSE)+1,TRUE)*(MOD($B223,12))/12</f>
        <v>5.3716300225855253E-2</v>
      </c>
      <c r="Z223">
        <f t="shared" si="23"/>
        <v>0.06</v>
      </c>
      <c r="AA223">
        <f t="shared" si="20"/>
        <v>0</v>
      </c>
      <c r="AB223">
        <f t="shared" si="21"/>
        <v>0</v>
      </c>
      <c r="AC223">
        <f t="shared" si="22"/>
        <v>0</v>
      </c>
    </row>
    <row r="224" spans="1:29" x14ac:dyDescent="0.25">
      <c r="A224">
        <f t="shared" si="24"/>
        <v>2</v>
      </c>
      <c r="B224">
        <f t="shared" si="25"/>
        <v>360</v>
      </c>
      <c r="C224" t="str">
        <f t="shared" si="19"/>
        <v>USD</v>
      </c>
      <c r="D224" s="35">
        <f>VLOOKUP($A224*10000+$B224,'Reduced Spot Curves'!$H:$DD,VLOOKUP(D$1,'Rate Mapping'!$A:$B,2,FALSE)+1,TRUE)*(12-MOD($B224,12))/12+VLOOKUP($A224*10000+$B224+12,'Reduced Spot Curves'!$H:$DD,VLOOKUP(D$1,'Rate Mapping'!$A:$B,2,FALSE)+1,TRUE)*(MOD($B224,12))/12</f>
        <v>3.4499769832881819E-2</v>
      </c>
      <c r="E224" s="35">
        <f>VLOOKUP($A224*10000+$B224,'Reduced Spot Curves'!$H:$DD,VLOOKUP(E$1,'Rate Mapping'!$A:$B,2,FALSE)+1,TRUE)*(12-MOD($B224,12))/12+VLOOKUP($A224*10000+$B224+12,'Reduced Spot Curves'!$H:$DD,VLOOKUP(E$1,'Rate Mapping'!$A:$B,2,FALSE)+1,TRUE)*(MOD($B224,12))/12</f>
        <v>3.4499769832881819E-2</v>
      </c>
      <c r="F224" s="35">
        <f>VLOOKUP($A224*10000+$B224,'Reduced Spot Curves'!$H:$DD,VLOOKUP(F$1,'Rate Mapping'!$A:$B,2,FALSE)+1,TRUE)*(12-MOD($B224,12))/12+VLOOKUP($A224*10000+$B224+12,'Reduced Spot Curves'!$H:$DD,VLOOKUP(F$1,'Rate Mapping'!$A:$B,2,FALSE)+1,TRUE)*(MOD($B224,12))/12</f>
        <v>3.4499769832881819E-2</v>
      </c>
      <c r="G224" s="35">
        <f>VLOOKUP($A224*10000+$B224,'Reduced Spot Curves'!$H:$DD,VLOOKUP(G$1,'Rate Mapping'!$A:$B,2,FALSE)+1,TRUE)*(12-MOD($B224,12))/12+VLOOKUP($A224*10000+$B224+12,'Reduced Spot Curves'!$H:$DD,VLOOKUP(G$1,'Rate Mapping'!$A:$B,2,FALSE)+1,TRUE)*(MOD($B224,12))/12</f>
        <v>3.4499769832881819E-2</v>
      </c>
      <c r="H224" s="35">
        <f>VLOOKUP($A224*10000+$B224,'Reduced Spot Curves'!$H:$DD,VLOOKUP(H$1,'Rate Mapping'!$A:$B,2,FALSE)+1,TRUE)*(12-MOD($B224,12))/12+VLOOKUP($A224*10000+$B224+12,'Reduced Spot Curves'!$H:$DD,VLOOKUP(H$1,'Rate Mapping'!$A:$B,2,FALSE)+1,TRUE)*(MOD($B224,12))/12</f>
        <v>3.5472860345560839E-2</v>
      </c>
      <c r="I224" s="35">
        <f>VLOOKUP($A224*10000+$B224,'Reduced Spot Curves'!$H:$DD,VLOOKUP(I$1,'Rate Mapping'!$A:$B,2,FALSE)+1,TRUE)*(12-MOD($B224,12))/12+VLOOKUP($A224*10000+$B224+12,'Reduced Spot Curves'!$H:$DD,VLOOKUP(I$1,'Rate Mapping'!$A:$B,2,FALSE)+1,TRUE)*(MOD($B224,12))/12</f>
        <v>3.6480574530288842E-2</v>
      </c>
      <c r="J224" s="35">
        <f>VLOOKUP($A224*10000+$B224,'Reduced Spot Curves'!$H:$DD,VLOOKUP(J$1,'Rate Mapping'!$A:$B,2,FALSE)+1,TRUE)*(12-MOD($B224,12))/12+VLOOKUP($A224*10000+$B224+12,'Reduced Spot Curves'!$H:$DD,VLOOKUP(J$1,'Rate Mapping'!$A:$B,2,FALSE)+1,TRUE)*(MOD($B224,12))/12</f>
        <v>3.7517791077004911E-2</v>
      </c>
      <c r="K224" s="35">
        <f>VLOOKUP($A224*10000+$B224,'Reduced Spot Curves'!$H:$DD,VLOOKUP(K$1,'Rate Mapping'!$A:$B,2,FALSE)+1,TRUE)*(12-MOD($B224,12))/12+VLOOKUP($A224*10000+$B224+12,'Reduced Spot Curves'!$H:$DD,VLOOKUP(K$1,'Rate Mapping'!$A:$B,2,FALSE)+1,TRUE)*(MOD($B224,12))/12</f>
        <v>3.8579341756458038E-2</v>
      </c>
      <c r="L224" s="35">
        <f>VLOOKUP($A224*10000+$B224,'Reduced Spot Curves'!$H:$DD,VLOOKUP(L$1,'Rate Mapping'!$A:$B,2,FALSE)+1,TRUE)*(12-MOD($B224,12))/12+VLOOKUP($A224*10000+$B224+12,'Reduced Spot Curves'!$H:$DD,VLOOKUP(L$1,'Rate Mapping'!$A:$B,2,FALSE)+1,TRUE)*(MOD($B224,12))/12</f>
        <v>3.9660049553745899E-2</v>
      </c>
      <c r="M224" s="35">
        <f>VLOOKUP($A224*10000+$B224,'Reduced Spot Curves'!$H:$DD,VLOOKUP(M$1,'Rate Mapping'!$A:$B,2,FALSE)+1,TRUE)*(12-MOD($B224,12))/12+VLOOKUP($A224*10000+$B224+12,'Reduced Spot Curves'!$H:$DD,VLOOKUP(M$1,'Rate Mapping'!$A:$B,2,FALSE)+1,TRUE)*(MOD($B224,12))/12</f>
        <v>4.0754714686661461E-2</v>
      </c>
      <c r="N224" s="35">
        <f>VLOOKUP($A224*10000+$B224,'Reduced Spot Curves'!$H:$DD,VLOOKUP(N$1,'Rate Mapping'!$A:$B,2,FALSE)+1,TRUE)*(12-MOD($B224,12))/12+VLOOKUP($A224*10000+$B224+12,'Reduced Spot Curves'!$H:$DD,VLOOKUP(N$1,'Rate Mapping'!$A:$B,2,FALSE)+1,TRUE)*(MOD($B224,12))/12</f>
        <v>4.1858132452417963E-2</v>
      </c>
      <c r="O224" s="35">
        <f>VLOOKUP($A224*10000+$B224,'Reduced Spot Curves'!$H:$DD,VLOOKUP(O$1,'Rate Mapping'!$A:$B,2,FALSE)+1,TRUE)*(12-MOD($B224,12))/12+VLOOKUP($A224*10000+$B224+12,'Reduced Spot Curves'!$H:$DD,VLOOKUP(O$1,'Rate Mapping'!$A:$B,2,FALSE)+1,TRUE)*(MOD($B224,12))/12</f>
        <v>4.2965083743643807E-2</v>
      </c>
      <c r="P224" s="35">
        <f>VLOOKUP($A224*10000+$B224,'Reduced Spot Curves'!$H:$DD,VLOOKUP(P$1,'Rate Mapping'!$A:$B,2,FALSE)+1,TRUE)*(12-MOD($B224,12))/12+VLOOKUP($A224*10000+$B224+12,'Reduced Spot Curves'!$H:$DD,VLOOKUP(P$1,'Rate Mapping'!$A:$B,2,FALSE)+1,TRUE)*(MOD($B224,12))/12</f>
        <v>4.4070341780569323E-2</v>
      </c>
      <c r="Q224" s="35">
        <f>VLOOKUP($A224*10000+$B224,'Reduced Spot Curves'!$H:$DD,VLOOKUP(Q$1,'Rate Mapping'!$A:$B,2,FALSE)+1,TRUE)*(12-MOD($B224,12))/12+VLOOKUP($A224*10000+$B224+12,'Reduced Spot Curves'!$H:$DD,VLOOKUP(Q$1,'Rate Mapping'!$A:$B,2,FALSE)+1,TRUE)*(MOD($B224,12))/12</f>
        <v>5.3877023150517324E-2</v>
      </c>
      <c r="R224" s="35">
        <f>VLOOKUP($A224*10000+$B224,'Reduced Spot Curves'!$H:$DD,VLOOKUP(R$1,'Rate Mapping'!$A:$B,2,FALSE)+1,TRUE)*(12-MOD($B224,12))/12+VLOOKUP($A224*10000+$B224+12,'Reduced Spot Curves'!$H:$DD,VLOOKUP(R$1,'Rate Mapping'!$A:$B,2,FALSE)+1,TRUE)*(MOD($B224,12))/12</f>
        <v>5.775962048527359E-2</v>
      </c>
      <c r="S224" s="35">
        <f>VLOOKUP($A224*10000+$B224,'Reduced Spot Curves'!$H:$DD,VLOOKUP(S$1,'Rate Mapping'!$A:$B,2,FALSE)+1,TRUE)*(12-MOD($B224,12))/12+VLOOKUP($A224*10000+$B224+12,'Reduced Spot Curves'!$H:$DD,VLOOKUP(S$1,'Rate Mapping'!$A:$B,2,FALSE)+1,TRUE)*(MOD($B224,12))/12</f>
        <v>5.7569663464235622E-2</v>
      </c>
      <c r="T224" s="35">
        <f>VLOOKUP($A224*10000+$B224,'Reduced Spot Curves'!$H:$DD,VLOOKUP(T$1,'Rate Mapping'!$A:$B,2,FALSE)+1,TRUE)*(12-MOD($B224,12))/12+VLOOKUP($A224*10000+$B224+12,'Reduced Spot Curves'!$H:$DD,VLOOKUP(T$1,'Rate Mapping'!$A:$B,2,FALSE)+1,TRUE)*(MOD($B224,12))/12</f>
        <v>5.745570586194413E-2</v>
      </c>
      <c r="U224" s="35">
        <f>VLOOKUP($A224*10000+$B224,'Reduced Spot Curves'!$H:$DD,VLOOKUP(U$1,'Rate Mapping'!$A:$B,2,FALSE)+1,TRUE)*(12-MOD($B224,12))/12+VLOOKUP($A224*10000+$B224+12,'Reduced Spot Curves'!$H:$DD,VLOOKUP(U$1,'Rate Mapping'!$A:$B,2,FALSE)+1,TRUE)*(MOD($B224,12))/12</f>
        <v>5.7379741047213752E-2</v>
      </c>
      <c r="V224" s="35">
        <f>VLOOKUP($A224*10000+$B224,'Reduced Spot Curves'!$H:$DD,VLOOKUP(V$1,'Rate Mapping'!$A:$B,2,FALSE)+1,TRUE)*(12-MOD($B224,12))/12+VLOOKUP($A224*10000+$B224+12,'Reduced Spot Curves'!$H:$DD,VLOOKUP(V$1,'Rate Mapping'!$A:$B,2,FALSE)+1,TRUE)*(MOD($B224,12))/12</f>
        <v>5.7325483854449778E-2</v>
      </c>
      <c r="W224" s="35">
        <f>VLOOKUP($A224*10000+$B224,'Reduced Spot Curves'!$H:$DD,VLOOKUP(W$1,'Rate Mapping'!$A:$B,2,FALSE)+1,TRUE)*(12-MOD($B224,12))/12+VLOOKUP($A224*10000+$B224+12,'Reduced Spot Curves'!$H:$DD,VLOOKUP(W$1,'Rate Mapping'!$A:$B,2,FALSE)+1,TRUE)*(MOD($B224,12))/12</f>
        <v>5.4765868075425141E-2</v>
      </c>
      <c r="X224" s="35">
        <f>VLOOKUP($A224*10000+$B224,'Reduced Spot Curves'!$H:$DD,VLOOKUP(X$1,'Rate Mapping'!$A:$B,2,FALSE)+1,TRUE)*(12-MOD($B224,12))/12+VLOOKUP($A224*10000+$B224+12,'Reduced Spot Curves'!$H:$DD,VLOOKUP(X$1,'Rate Mapping'!$A:$B,2,FALSE)+1,TRUE)*(MOD($B224,12))/12</f>
        <v>5.3947904200806508E-2</v>
      </c>
      <c r="Y224" s="35">
        <f>VLOOKUP($A224*10000+$B224,'Reduced Spot Curves'!$H:$DD,VLOOKUP(Y$1,'Rate Mapping'!$A:$B,2,FALSE)+1,TRUE)*(12-MOD($B224,12))/12+VLOOKUP($A224*10000+$B224+12,'Reduced Spot Curves'!$H:$DD,VLOOKUP(Y$1,'Rate Mapping'!$A:$B,2,FALSE)+1,TRUE)*(MOD($B224,12))/12</f>
        <v>5.3716300225855253E-2</v>
      </c>
      <c r="Z224">
        <f t="shared" si="23"/>
        <v>0.06</v>
      </c>
      <c r="AA224">
        <f t="shared" si="20"/>
        <v>0</v>
      </c>
      <c r="AB224">
        <f t="shared" si="21"/>
        <v>0</v>
      </c>
      <c r="AC224">
        <f t="shared" si="22"/>
        <v>0</v>
      </c>
    </row>
    <row r="225" spans="1:29" x14ac:dyDescent="0.25">
      <c r="A225">
        <f t="shared" si="24"/>
        <v>2</v>
      </c>
      <c r="B225">
        <f t="shared" si="25"/>
        <v>372</v>
      </c>
      <c r="C225" t="str">
        <f t="shared" si="19"/>
        <v>USD</v>
      </c>
      <c r="D225" s="35">
        <f>VLOOKUP($A225*10000+$B225,'Reduced Spot Curves'!$H:$DD,VLOOKUP(D$1,'Rate Mapping'!$A:$B,2,FALSE)+1,TRUE)*(12-MOD($B225,12))/12+VLOOKUP($A225*10000+$B225+12,'Reduced Spot Curves'!$H:$DD,VLOOKUP(D$1,'Rate Mapping'!$A:$B,2,FALSE)+1,TRUE)*(MOD($B225,12))/12</f>
        <v>3.6446879652118777E-2</v>
      </c>
      <c r="E225" s="35">
        <f>VLOOKUP($A225*10000+$B225,'Reduced Spot Curves'!$H:$DD,VLOOKUP(E$1,'Rate Mapping'!$A:$B,2,FALSE)+1,TRUE)*(12-MOD($B225,12))/12+VLOOKUP($A225*10000+$B225+12,'Reduced Spot Curves'!$H:$DD,VLOOKUP(E$1,'Rate Mapping'!$A:$B,2,FALSE)+1,TRUE)*(MOD($B225,12))/12</f>
        <v>3.6446879652118777E-2</v>
      </c>
      <c r="F225" s="35">
        <f>VLOOKUP($A225*10000+$B225,'Reduced Spot Curves'!$H:$DD,VLOOKUP(F$1,'Rate Mapping'!$A:$B,2,FALSE)+1,TRUE)*(12-MOD($B225,12))/12+VLOOKUP($A225*10000+$B225+12,'Reduced Spot Curves'!$H:$DD,VLOOKUP(F$1,'Rate Mapping'!$A:$B,2,FALSE)+1,TRUE)*(MOD($B225,12))/12</f>
        <v>3.6446879652118777E-2</v>
      </c>
      <c r="G225" s="35">
        <f>VLOOKUP($A225*10000+$B225,'Reduced Spot Curves'!$H:$DD,VLOOKUP(G$1,'Rate Mapping'!$A:$B,2,FALSE)+1,TRUE)*(12-MOD($B225,12))/12+VLOOKUP($A225*10000+$B225+12,'Reduced Spot Curves'!$H:$DD,VLOOKUP(G$1,'Rate Mapping'!$A:$B,2,FALSE)+1,TRUE)*(MOD($B225,12))/12</f>
        <v>3.6446879652118777E-2</v>
      </c>
      <c r="H225" s="35">
        <f>VLOOKUP($A225*10000+$B225,'Reduced Spot Curves'!$H:$DD,VLOOKUP(H$1,'Rate Mapping'!$A:$B,2,FALSE)+1,TRUE)*(12-MOD($B225,12))/12+VLOOKUP($A225*10000+$B225+12,'Reduced Spot Curves'!$H:$DD,VLOOKUP(H$1,'Rate Mapping'!$A:$B,2,FALSE)+1,TRUE)*(MOD($B225,12))/12</f>
        <v>3.747241961508517E-2</v>
      </c>
      <c r="I225" s="35">
        <f>VLOOKUP($A225*10000+$B225,'Reduced Spot Curves'!$H:$DD,VLOOKUP(I$1,'Rate Mapping'!$A:$B,2,FALSE)+1,TRUE)*(12-MOD($B225,12))/12+VLOOKUP($A225*10000+$B225+12,'Reduced Spot Curves'!$H:$DD,VLOOKUP(I$1,'Rate Mapping'!$A:$B,2,FALSE)+1,TRUE)*(MOD($B225,12))/12</f>
        <v>3.8525782239841364E-2</v>
      </c>
      <c r="J225" s="35">
        <f>VLOOKUP($A225*10000+$B225,'Reduced Spot Curves'!$H:$DD,VLOOKUP(J$1,'Rate Mapping'!$A:$B,2,FALSE)+1,TRUE)*(12-MOD($B225,12))/12+VLOOKUP($A225*10000+$B225+12,'Reduced Spot Curves'!$H:$DD,VLOOKUP(J$1,'Rate Mapping'!$A:$B,2,FALSE)+1,TRUE)*(MOD($B225,12))/12</f>
        <v>3.9601782905968816E-2</v>
      </c>
      <c r="K225" s="35">
        <f>VLOOKUP($A225*10000+$B225,'Reduced Spot Curves'!$H:$DD,VLOOKUP(K$1,'Rate Mapping'!$A:$B,2,FALSE)+1,TRUE)*(12-MOD($B225,12))/12+VLOOKUP($A225*10000+$B225+12,'Reduced Spot Curves'!$H:$DD,VLOOKUP(K$1,'Rate Mapping'!$A:$B,2,FALSE)+1,TRUE)*(MOD($B225,12))/12</f>
        <v>4.0695235577272379E-2</v>
      </c>
      <c r="L225" s="35">
        <f>VLOOKUP($A225*10000+$B225,'Reduced Spot Curves'!$H:$DD,VLOOKUP(L$1,'Rate Mapping'!$A:$B,2,FALSE)+1,TRUE)*(12-MOD($B225,12))/12+VLOOKUP($A225*10000+$B225+12,'Reduced Spot Curves'!$H:$DD,VLOOKUP(L$1,'Rate Mapping'!$A:$B,2,FALSE)+1,TRUE)*(MOD($B225,12))/12</f>
        <v>4.1800930156016582E-2</v>
      </c>
      <c r="M225" s="35">
        <f>VLOOKUP($A225*10000+$B225,'Reduced Spot Curves'!$H:$DD,VLOOKUP(M$1,'Rate Mapping'!$A:$B,2,FALSE)+1,TRUE)*(12-MOD($B225,12))/12+VLOOKUP($A225*10000+$B225+12,'Reduced Spot Curves'!$H:$DD,VLOOKUP(M$1,'Rate Mapping'!$A:$B,2,FALSE)+1,TRUE)*(MOD($B225,12))/12</f>
        <v>4.2913653701227662E-2</v>
      </c>
      <c r="N225" s="35">
        <f>VLOOKUP($A225*10000+$B225,'Reduced Spot Curves'!$H:$DD,VLOOKUP(N$1,'Rate Mapping'!$A:$B,2,FALSE)+1,TRUE)*(12-MOD($B225,12))/12+VLOOKUP($A225*10000+$B225+12,'Reduced Spot Curves'!$H:$DD,VLOOKUP(N$1,'Rate Mapping'!$A:$B,2,FALSE)+1,TRUE)*(MOD($B225,12))/12</f>
        <v>4.4028178387153317E-2</v>
      </c>
      <c r="O225" s="35">
        <f>VLOOKUP($A225*10000+$B225,'Reduced Spot Curves'!$H:$DD,VLOOKUP(O$1,'Rate Mapping'!$A:$B,2,FALSE)+1,TRUE)*(12-MOD($B225,12))/12+VLOOKUP($A225*10000+$B225+12,'Reduced Spot Curves'!$H:$DD,VLOOKUP(O$1,'Rate Mapping'!$A:$B,2,FALSE)+1,TRUE)*(MOD($B225,12))/12</f>
        <v>4.5139269226237878E-2</v>
      </c>
      <c r="P225" s="35">
        <f>VLOOKUP($A225*10000+$B225,'Reduced Spot Curves'!$H:$DD,VLOOKUP(P$1,'Rate Mapping'!$A:$B,2,FALSE)+1,TRUE)*(12-MOD($B225,12))/12+VLOOKUP($A225*10000+$B225+12,'Reduced Spot Curves'!$H:$DD,VLOOKUP(P$1,'Rate Mapping'!$A:$B,2,FALSE)+1,TRUE)*(MOD($B225,12))/12</f>
        <v>4.6241685923442112E-2</v>
      </c>
      <c r="Q225" s="35">
        <f>VLOOKUP($A225*10000+$B225,'Reduced Spot Curves'!$H:$DD,VLOOKUP(Q$1,'Rate Mapping'!$A:$B,2,FALSE)+1,TRUE)*(12-MOD($B225,12))/12+VLOOKUP($A225*10000+$B225+12,'Reduced Spot Curves'!$H:$DD,VLOOKUP(Q$1,'Rate Mapping'!$A:$B,2,FALSE)+1,TRUE)*(MOD($B225,12))/12</f>
        <v>5.5634084705787991E-2</v>
      </c>
      <c r="R225" s="35">
        <f>VLOOKUP($A225*10000+$B225,'Reduced Spot Curves'!$H:$DD,VLOOKUP(R$1,'Rate Mapping'!$A:$B,2,FALSE)+1,TRUE)*(12-MOD($B225,12))/12+VLOOKUP($A225*10000+$B225+12,'Reduced Spot Curves'!$H:$DD,VLOOKUP(R$1,'Rate Mapping'!$A:$B,2,FALSE)+1,TRUE)*(MOD($B225,12))/12</f>
        <v>5.8518673102281628E-2</v>
      </c>
      <c r="S225" s="35">
        <f>VLOOKUP($A225*10000+$B225,'Reduced Spot Curves'!$H:$DD,VLOOKUP(S$1,'Rate Mapping'!$A:$B,2,FALSE)+1,TRUE)*(12-MOD($B225,12))/12+VLOOKUP($A225*10000+$B225+12,'Reduced Spot Curves'!$H:$DD,VLOOKUP(S$1,'Rate Mapping'!$A:$B,2,FALSE)+1,TRUE)*(MOD($B225,12))/12</f>
        <v>5.8138797445904312E-2</v>
      </c>
      <c r="T225" s="35">
        <f>VLOOKUP($A225*10000+$B225,'Reduced Spot Curves'!$H:$DD,VLOOKUP(T$1,'Rate Mapping'!$A:$B,2,FALSE)+1,TRUE)*(12-MOD($B225,12))/12+VLOOKUP($A225*10000+$B225+12,'Reduced Spot Curves'!$H:$DD,VLOOKUP(T$1,'Rate Mapping'!$A:$B,2,FALSE)+1,TRUE)*(MOD($B225,12))/12</f>
        <v>5.7910938433266647E-2</v>
      </c>
      <c r="U225" s="35">
        <f>VLOOKUP($A225*10000+$B225,'Reduced Spot Curves'!$H:$DD,VLOOKUP(U$1,'Rate Mapping'!$A:$B,2,FALSE)+1,TRUE)*(12-MOD($B225,12))/12+VLOOKUP($A225*10000+$B225+12,'Reduced Spot Curves'!$H:$DD,VLOOKUP(U$1,'Rate Mapping'!$A:$B,2,FALSE)+1,TRUE)*(MOD($B225,12))/12</f>
        <v>5.7759060076957171E-2</v>
      </c>
      <c r="V225" s="35">
        <f>VLOOKUP($A225*10000+$B225,'Reduced Spot Curves'!$H:$DD,VLOOKUP(V$1,'Rate Mapping'!$A:$B,2,FALSE)+1,TRUE)*(12-MOD($B225,12))/12+VLOOKUP($A225*10000+$B225+12,'Reduced Spot Curves'!$H:$DD,VLOOKUP(V$1,'Rate Mapping'!$A:$B,2,FALSE)+1,TRUE)*(MOD($B225,12))/12</f>
        <v>5.7325483854449778E-2</v>
      </c>
      <c r="W225" s="35">
        <f>VLOOKUP($A225*10000+$B225,'Reduced Spot Curves'!$H:$DD,VLOOKUP(W$1,'Rate Mapping'!$A:$B,2,FALSE)+1,TRUE)*(12-MOD($B225,12))/12+VLOOKUP($A225*10000+$B225+12,'Reduced Spot Curves'!$H:$DD,VLOOKUP(W$1,'Rate Mapping'!$A:$B,2,FALSE)+1,TRUE)*(MOD($B225,12))/12</f>
        <v>5.4765868075425141E-2</v>
      </c>
      <c r="X225" s="35">
        <f>VLOOKUP($A225*10000+$B225,'Reduced Spot Curves'!$H:$DD,VLOOKUP(X$1,'Rate Mapping'!$A:$B,2,FALSE)+1,TRUE)*(12-MOD($B225,12))/12+VLOOKUP($A225*10000+$B225+12,'Reduced Spot Curves'!$H:$DD,VLOOKUP(X$1,'Rate Mapping'!$A:$B,2,FALSE)+1,TRUE)*(MOD($B225,12))/12</f>
        <v>5.3947904200806508E-2</v>
      </c>
      <c r="Y225" s="35">
        <f>VLOOKUP($A225*10000+$B225,'Reduced Spot Curves'!$H:$DD,VLOOKUP(Y$1,'Rate Mapping'!$A:$B,2,FALSE)+1,TRUE)*(12-MOD($B225,12))/12+VLOOKUP($A225*10000+$B225+12,'Reduced Spot Curves'!$H:$DD,VLOOKUP(Y$1,'Rate Mapping'!$A:$B,2,FALSE)+1,TRUE)*(MOD($B225,12))/12</f>
        <v>5.3716300225855253E-2</v>
      </c>
      <c r="Z225">
        <f t="shared" si="23"/>
        <v>0.06</v>
      </c>
      <c r="AA225">
        <f t="shared" si="20"/>
        <v>0</v>
      </c>
      <c r="AB225">
        <f t="shared" si="21"/>
        <v>0</v>
      </c>
      <c r="AC225">
        <f t="shared" si="22"/>
        <v>0</v>
      </c>
    </row>
    <row r="226" spans="1:29" x14ac:dyDescent="0.25">
      <c r="A226">
        <f t="shared" si="24"/>
        <v>2</v>
      </c>
      <c r="B226">
        <f t="shared" si="25"/>
        <v>384</v>
      </c>
      <c r="C226" t="str">
        <f t="shared" si="19"/>
        <v>USD</v>
      </c>
      <c r="D226" s="35">
        <f>VLOOKUP($A226*10000+$B226,'Reduced Spot Curves'!$H:$DD,VLOOKUP(D$1,'Rate Mapping'!$A:$B,2,FALSE)+1,TRUE)*(12-MOD($B226,12))/12+VLOOKUP($A226*10000+$B226+12,'Reduced Spot Curves'!$H:$DD,VLOOKUP(D$1,'Rate Mapping'!$A:$B,2,FALSE)+1,TRUE)*(MOD($B226,12))/12</f>
        <v>3.8498989227499267E-2</v>
      </c>
      <c r="E226" s="35">
        <f>VLOOKUP($A226*10000+$B226,'Reduced Spot Curves'!$H:$DD,VLOOKUP(E$1,'Rate Mapping'!$A:$B,2,FALSE)+1,TRUE)*(12-MOD($B226,12))/12+VLOOKUP($A226*10000+$B226+12,'Reduced Spot Curves'!$H:$DD,VLOOKUP(E$1,'Rate Mapping'!$A:$B,2,FALSE)+1,TRUE)*(MOD($B226,12))/12</f>
        <v>3.8498989227499267E-2</v>
      </c>
      <c r="F226" s="35">
        <f>VLOOKUP($A226*10000+$B226,'Reduced Spot Curves'!$H:$DD,VLOOKUP(F$1,'Rate Mapping'!$A:$B,2,FALSE)+1,TRUE)*(12-MOD($B226,12))/12+VLOOKUP($A226*10000+$B226+12,'Reduced Spot Curves'!$H:$DD,VLOOKUP(F$1,'Rate Mapping'!$A:$B,2,FALSE)+1,TRUE)*(MOD($B226,12))/12</f>
        <v>3.8498989227499267E-2</v>
      </c>
      <c r="G226" s="35">
        <f>VLOOKUP($A226*10000+$B226,'Reduced Spot Curves'!$H:$DD,VLOOKUP(G$1,'Rate Mapping'!$A:$B,2,FALSE)+1,TRUE)*(12-MOD($B226,12))/12+VLOOKUP($A226*10000+$B226+12,'Reduced Spot Curves'!$H:$DD,VLOOKUP(G$1,'Rate Mapping'!$A:$B,2,FALSE)+1,TRUE)*(MOD($B226,12))/12</f>
        <v>3.8498989227499267E-2</v>
      </c>
      <c r="H226" s="35">
        <f>VLOOKUP($A226*10000+$B226,'Reduced Spot Curves'!$H:$DD,VLOOKUP(H$1,'Rate Mapping'!$A:$B,2,FALSE)+1,TRUE)*(12-MOD($B226,12))/12+VLOOKUP($A226*10000+$B226+12,'Reduced Spot Curves'!$H:$DD,VLOOKUP(H$1,'Rate Mapping'!$A:$B,2,FALSE)+1,TRUE)*(MOD($B226,12))/12</f>
        <v>3.956681965549512E-2</v>
      </c>
      <c r="I226" s="35">
        <f>VLOOKUP($A226*10000+$B226,'Reduced Spot Curves'!$H:$DD,VLOOKUP(I$1,'Rate Mapping'!$A:$B,2,FALSE)+1,TRUE)*(12-MOD($B226,12))/12+VLOOKUP($A226*10000+$B226+12,'Reduced Spot Curves'!$H:$DD,VLOOKUP(I$1,'Rate Mapping'!$A:$B,2,FALSE)+1,TRUE)*(MOD($B226,12))/12</f>
        <v>4.0655581267764793E-2</v>
      </c>
      <c r="J226" s="35">
        <f>VLOOKUP($A226*10000+$B226,'Reduced Spot Curves'!$H:$DD,VLOOKUP(J$1,'Rate Mapping'!$A:$B,2,FALSE)+1,TRUE)*(12-MOD($B226,12))/12+VLOOKUP($A226*10000+$B226+12,'Reduced Spot Curves'!$H:$DD,VLOOKUP(J$1,'Rate Mapping'!$A:$B,2,FALSE)+1,TRUE)*(MOD($B226,12))/12</f>
        <v>4.1760082563504587E-2</v>
      </c>
      <c r="K226" s="35">
        <f>VLOOKUP($A226*10000+$B226,'Reduced Spot Curves'!$H:$DD,VLOOKUP(K$1,'Rate Mapping'!$A:$B,2,FALSE)+1,TRUE)*(12-MOD($B226,12))/12+VLOOKUP($A226*10000+$B226+12,'Reduced Spot Curves'!$H:$DD,VLOOKUP(K$1,'Rate Mapping'!$A:$B,2,FALSE)+1,TRUE)*(MOD($B226,12))/12</f>
        <v>4.2875103237292357E-2</v>
      </c>
      <c r="L226" s="35">
        <f>VLOOKUP($A226*10000+$B226,'Reduced Spot Curves'!$H:$DD,VLOOKUP(L$1,'Rate Mapping'!$A:$B,2,FALSE)+1,TRUE)*(12-MOD($B226,12))/12+VLOOKUP($A226*10000+$B226+12,'Reduced Spot Curves'!$H:$DD,VLOOKUP(L$1,'Rate Mapping'!$A:$B,2,FALSE)+1,TRUE)*(MOD($B226,12))/12</f>
        <v>4.3995422781835415E-2</v>
      </c>
      <c r="M226" s="35">
        <f>VLOOKUP($A226*10000+$B226,'Reduced Spot Curves'!$H:$DD,VLOOKUP(M$1,'Rate Mapping'!$A:$B,2,FALSE)+1,TRUE)*(12-MOD($B226,12))/12+VLOOKUP($A226*10000+$B226+12,'Reduced Spot Curves'!$H:$DD,VLOOKUP(M$1,'Rate Mapping'!$A:$B,2,FALSE)+1,TRUE)*(MOD($B226,12))/12</f>
        <v>4.5115804767614877E-2</v>
      </c>
      <c r="N226" s="35">
        <f>VLOOKUP($A226*10000+$B226,'Reduced Spot Curves'!$H:$DD,VLOOKUP(N$1,'Rate Mapping'!$A:$B,2,FALSE)+1,TRUE)*(12-MOD($B226,12))/12+VLOOKUP($A226*10000+$B226+12,'Reduced Spot Curves'!$H:$DD,VLOOKUP(N$1,'Rate Mapping'!$A:$B,2,FALSE)+1,TRUE)*(MOD($B226,12))/12</f>
        <v>4.6231006163842993E-2</v>
      </c>
      <c r="O226" s="35">
        <f>VLOOKUP($A226*10000+$B226,'Reduced Spot Curves'!$H:$DD,VLOOKUP(O$1,'Rate Mapping'!$A:$B,2,FALSE)+1,TRUE)*(12-MOD($B226,12))/12+VLOOKUP($A226*10000+$B226+12,'Reduced Spot Curves'!$H:$DD,VLOOKUP(O$1,'Rate Mapping'!$A:$B,2,FALSE)+1,TRUE)*(MOD($B226,12))/12</f>
        <v>4.7335779101661847E-2</v>
      </c>
      <c r="P226" s="35">
        <f>VLOOKUP($A226*10000+$B226,'Reduced Spot Curves'!$H:$DD,VLOOKUP(P$1,'Rate Mapping'!$A:$B,2,FALSE)+1,TRUE)*(12-MOD($B226,12))/12+VLOOKUP($A226*10000+$B226+12,'Reduced Spot Curves'!$H:$DD,VLOOKUP(P$1,'Rate Mapping'!$A:$B,2,FALSE)+1,TRUE)*(MOD($B226,12))/12</f>
        <v>4.8424865618564052E-2</v>
      </c>
      <c r="Q226" s="35">
        <f>VLOOKUP($A226*10000+$B226,'Reduced Spot Curves'!$H:$DD,VLOOKUP(Q$1,'Rate Mapping'!$A:$B,2,FALSE)+1,TRUE)*(12-MOD($B226,12))/12+VLOOKUP($A226*10000+$B226+12,'Reduced Spot Curves'!$H:$DD,VLOOKUP(Q$1,'Rate Mapping'!$A:$B,2,FALSE)+1,TRUE)*(MOD($B226,12))/12</f>
        <v>5.7297283866529859E-2</v>
      </c>
      <c r="R226" s="35">
        <f>VLOOKUP($A226*10000+$B226,'Reduced Spot Curves'!$H:$DD,VLOOKUP(R$1,'Rate Mapping'!$A:$B,2,FALSE)+1,TRUE)*(12-MOD($B226,12))/12+VLOOKUP($A226*10000+$B226+12,'Reduced Spot Curves'!$H:$DD,VLOOKUP(R$1,'Rate Mapping'!$A:$B,2,FALSE)+1,TRUE)*(MOD($B226,12))/12</f>
        <v>5.9211862653920956E-2</v>
      </c>
      <c r="S226" s="35">
        <f>VLOOKUP($A226*10000+$B226,'Reduced Spot Curves'!$H:$DD,VLOOKUP(S$1,'Rate Mapping'!$A:$B,2,FALSE)+1,TRUE)*(12-MOD($B226,12))/12+VLOOKUP($A226*10000+$B226+12,'Reduced Spot Curves'!$H:$DD,VLOOKUP(S$1,'Rate Mapping'!$A:$B,2,FALSE)+1,TRUE)*(MOD($B226,12))/12</f>
        <v>5.8658457209867489E-2</v>
      </c>
      <c r="T226" s="35">
        <f>VLOOKUP($A226*10000+$B226,'Reduced Spot Curves'!$H:$DD,VLOOKUP(T$1,'Rate Mapping'!$A:$B,2,FALSE)+1,TRUE)*(12-MOD($B226,12))/12+VLOOKUP($A226*10000+$B226+12,'Reduced Spot Curves'!$H:$DD,VLOOKUP(T$1,'Rate Mapping'!$A:$B,2,FALSE)+1,TRUE)*(MOD($B226,12))/12</f>
        <v>5.8326554732902693E-2</v>
      </c>
      <c r="U226" s="35">
        <f>VLOOKUP($A226*10000+$B226,'Reduced Spot Curves'!$H:$DD,VLOOKUP(U$1,'Rate Mapping'!$A:$B,2,FALSE)+1,TRUE)*(12-MOD($B226,12))/12+VLOOKUP($A226*10000+$B226+12,'Reduced Spot Curves'!$H:$DD,VLOOKUP(U$1,'Rate Mapping'!$A:$B,2,FALSE)+1,TRUE)*(MOD($B226,12))/12</f>
        <v>5.8105345056474668E-2</v>
      </c>
      <c r="V226" s="35">
        <f>VLOOKUP($A226*10000+$B226,'Reduced Spot Curves'!$H:$DD,VLOOKUP(V$1,'Rate Mapping'!$A:$B,2,FALSE)+1,TRUE)*(12-MOD($B226,12))/12+VLOOKUP($A226*10000+$B226+12,'Reduced Spot Curves'!$H:$DD,VLOOKUP(V$1,'Rate Mapping'!$A:$B,2,FALSE)+1,TRUE)*(MOD($B226,12))/12</f>
        <v>5.7325483854449778E-2</v>
      </c>
      <c r="W226" s="35">
        <f>VLOOKUP($A226*10000+$B226,'Reduced Spot Curves'!$H:$DD,VLOOKUP(W$1,'Rate Mapping'!$A:$B,2,FALSE)+1,TRUE)*(12-MOD($B226,12))/12+VLOOKUP($A226*10000+$B226+12,'Reduced Spot Curves'!$H:$DD,VLOOKUP(W$1,'Rate Mapping'!$A:$B,2,FALSE)+1,TRUE)*(MOD($B226,12))/12</f>
        <v>5.4765868075425141E-2</v>
      </c>
      <c r="X226" s="35">
        <f>VLOOKUP($A226*10000+$B226,'Reduced Spot Curves'!$H:$DD,VLOOKUP(X$1,'Rate Mapping'!$A:$B,2,FALSE)+1,TRUE)*(12-MOD($B226,12))/12+VLOOKUP($A226*10000+$B226+12,'Reduced Spot Curves'!$H:$DD,VLOOKUP(X$1,'Rate Mapping'!$A:$B,2,FALSE)+1,TRUE)*(MOD($B226,12))/12</f>
        <v>5.3947904200806508E-2</v>
      </c>
      <c r="Y226" s="35">
        <f>VLOOKUP($A226*10000+$B226,'Reduced Spot Curves'!$H:$DD,VLOOKUP(Y$1,'Rate Mapping'!$A:$B,2,FALSE)+1,TRUE)*(12-MOD($B226,12))/12+VLOOKUP($A226*10000+$B226+12,'Reduced Spot Curves'!$H:$DD,VLOOKUP(Y$1,'Rate Mapping'!$A:$B,2,FALSE)+1,TRUE)*(MOD($B226,12))/12</f>
        <v>5.3716300225855253E-2</v>
      </c>
      <c r="Z226">
        <f t="shared" si="23"/>
        <v>0.06</v>
      </c>
      <c r="AA226">
        <f t="shared" si="20"/>
        <v>0</v>
      </c>
      <c r="AB226">
        <f t="shared" si="21"/>
        <v>0</v>
      </c>
      <c r="AC226">
        <f t="shared" si="22"/>
        <v>0</v>
      </c>
    </row>
    <row r="227" spans="1:29" x14ac:dyDescent="0.25">
      <c r="A227">
        <f t="shared" si="24"/>
        <v>2</v>
      </c>
      <c r="B227">
        <f t="shared" si="25"/>
        <v>396</v>
      </c>
      <c r="C227" t="str">
        <f t="shared" si="19"/>
        <v>USD</v>
      </c>
      <c r="D227" s="35">
        <f>VLOOKUP($A227*10000+$B227,'Reduced Spot Curves'!$H:$DD,VLOOKUP(D$1,'Rate Mapping'!$A:$B,2,FALSE)+1,TRUE)*(12-MOD($B227,12))/12+VLOOKUP($A227*10000+$B227+12,'Reduced Spot Curves'!$H:$DD,VLOOKUP(D$1,'Rate Mapping'!$A:$B,2,FALSE)+1,TRUE)*(MOD($B227,12))/12</f>
        <v>4.0635764165512719E-2</v>
      </c>
      <c r="E227" s="35">
        <f>VLOOKUP($A227*10000+$B227,'Reduced Spot Curves'!$H:$DD,VLOOKUP(E$1,'Rate Mapping'!$A:$B,2,FALSE)+1,TRUE)*(12-MOD($B227,12))/12+VLOOKUP($A227*10000+$B227+12,'Reduced Spot Curves'!$H:$DD,VLOOKUP(E$1,'Rate Mapping'!$A:$B,2,FALSE)+1,TRUE)*(MOD($B227,12))/12</f>
        <v>4.0635764165512719E-2</v>
      </c>
      <c r="F227" s="35">
        <f>VLOOKUP($A227*10000+$B227,'Reduced Spot Curves'!$H:$DD,VLOOKUP(F$1,'Rate Mapping'!$A:$B,2,FALSE)+1,TRUE)*(12-MOD($B227,12))/12+VLOOKUP($A227*10000+$B227+12,'Reduced Spot Curves'!$H:$DD,VLOOKUP(F$1,'Rate Mapping'!$A:$B,2,FALSE)+1,TRUE)*(MOD($B227,12))/12</f>
        <v>4.0635764165512719E-2</v>
      </c>
      <c r="G227" s="35">
        <f>VLOOKUP($A227*10000+$B227,'Reduced Spot Curves'!$H:$DD,VLOOKUP(G$1,'Rate Mapping'!$A:$B,2,FALSE)+1,TRUE)*(12-MOD($B227,12))/12+VLOOKUP($A227*10000+$B227+12,'Reduced Spot Curves'!$H:$DD,VLOOKUP(G$1,'Rate Mapping'!$A:$B,2,FALSE)+1,TRUE)*(MOD($B227,12))/12</f>
        <v>4.0635764165512719E-2</v>
      </c>
      <c r="H227" s="35">
        <f>VLOOKUP($A227*10000+$B227,'Reduced Spot Curves'!$H:$DD,VLOOKUP(H$1,'Rate Mapping'!$A:$B,2,FALSE)+1,TRUE)*(12-MOD($B227,12))/12+VLOOKUP($A227*10000+$B227+12,'Reduced Spot Curves'!$H:$DD,VLOOKUP(H$1,'Rate Mapping'!$A:$B,2,FALSE)+1,TRUE)*(MOD($B227,12))/12</f>
        <v>4.1735580730182999E-2</v>
      </c>
      <c r="I227" s="35">
        <f>VLOOKUP($A227*10000+$B227,'Reduced Spot Curves'!$H:$DD,VLOOKUP(I$1,'Rate Mapping'!$A:$B,2,FALSE)+1,TRUE)*(12-MOD($B227,12))/12+VLOOKUP($A227*10000+$B227+12,'Reduced Spot Curves'!$H:$DD,VLOOKUP(I$1,'Rate Mapping'!$A:$B,2,FALSE)+1,TRUE)*(MOD($B227,12))/12</f>
        <v>4.2849421056565175E-2</v>
      </c>
      <c r="J227" s="35">
        <f>VLOOKUP($A227*10000+$B227,'Reduced Spot Curves'!$H:$DD,VLOOKUP(J$1,'Rate Mapping'!$A:$B,2,FALSE)+1,TRUE)*(12-MOD($B227,12))/12+VLOOKUP($A227*10000+$B227+12,'Reduced Spot Curves'!$H:$DD,VLOOKUP(J$1,'Rate Mapping'!$A:$B,2,FALSE)+1,TRUE)*(MOD($B227,12))/12</f>
        <v>4.3972052166110311E-2</v>
      </c>
      <c r="K227" s="35">
        <f>VLOOKUP($A227*10000+$B227,'Reduced Spot Curves'!$H:$DD,VLOOKUP(K$1,'Rate Mapping'!$A:$B,2,FALSE)+1,TRUE)*(12-MOD($B227,12))/12+VLOOKUP($A227*10000+$B227+12,'Reduced Spot Curves'!$H:$DD,VLOOKUP(K$1,'Rate Mapping'!$A:$B,2,FALSE)+1,TRUE)*(MOD($B227,12))/12</f>
        <v>4.5098246491482065E-2</v>
      </c>
      <c r="L227" s="35">
        <f>VLOOKUP($A227*10000+$B227,'Reduced Spot Curves'!$H:$DD,VLOOKUP(L$1,'Rate Mapping'!$A:$B,2,FALSE)+1,TRUE)*(12-MOD($B227,12))/12+VLOOKUP($A227*10000+$B227+12,'Reduced Spot Curves'!$H:$DD,VLOOKUP(L$1,'Rate Mapping'!$A:$B,2,FALSE)+1,TRUE)*(MOD($B227,12))/12</f>
        <v>4.6222758789154918E-2</v>
      </c>
      <c r="M227" s="35">
        <f>VLOOKUP($A227*10000+$B227,'Reduced Spot Curves'!$H:$DD,VLOOKUP(M$1,'Rate Mapping'!$A:$B,2,FALSE)+1,TRUE)*(12-MOD($B227,12))/12+VLOOKUP($A227*10000+$B227+12,'Reduced Spot Curves'!$H:$DD,VLOOKUP(M$1,'Rate Mapping'!$A:$B,2,FALSE)+1,TRUE)*(MOD($B227,12))/12</f>
        <v>4.7340338039540165E-2</v>
      </c>
      <c r="N227" s="35">
        <f>VLOOKUP($A227*10000+$B227,'Reduced Spot Curves'!$H:$DD,VLOOKUP(N$1,'Rate Mapping'!$A:$B,2,FALSE)+1,TRUE)*(12-MOD($B227,12))/12+VLOOKUP($A227*10000+$B227+12,'Reduced Spot Curves'!$H:$DD,VLOOKUP(N$1,'Rate Mapping'!$A:$B,2,FALSE)+1,TRUE)*(MOD($B227,12))/12</f>
        <v>4.8445728942062428E-2</v>
      </c>
      <c r="O227" s="35">
        <f>VLOOKUP($A227*10000+$B227,'Reduced Spot Curves'!$H:$DD,VLOOKUP(O$1,'Rate Mapping'!$A:$B,2,FALSE)+1,TRUE)*(12-MOD($B227,12))/12+VLOOKUP($A227*10000+$B227+12,'Reduced Spot Curves'!$H:$DD,VLOOKUP(O$1,'Rate Mapping'!$A:$B,2,FALSE)+1,TRUE)*(MOD($B227,12))/12</f>
        <v>4.9533665812771278E-2</v>
      </c>
      <c r="P227" s="35">
        <f>VLOOKUP($A227*10000+$B227,'Reduced Spot Curves'!$H:$DD,VLOOKUP(P$1,'Rate Mapping'!$A:$B,2,FALSE)+1,TRUE)*(12-MOD($B227,12))/12+VLOOKUP($A227*10000+$B227+12,'Reduced Spot Curves'!$H:$DD,VLOOKUP(P$1,'Rate Mapping'!$A:$B,2,FALSE)+1,TRUE)*(MOD($B227,12))/12</f>
        <v>5.0598893239553445E-2</v>
      </c>
      <c r="Q227" s="35">
        <f>VLOOKUP($A227*10000+$B227,'Reduced Spot Curves'!$H:$DD,VLOOKUP(Q$1,'Rate Mapping'!$A:$B,2,FALSE)+1,TRUE)*(12-MOD($B227,12))/12+VLOOKUP($A227*10000+$B227+12,'Reduced Spot Curves'!$H:$DD,VLOOKUP(Q$1,'Rate Mapping'!$A:$B,2,FALSE)+1,TRUE)*(MOD($B227,12))/12</f>
        <v>5.8845350662284669E-2</v>
      </c>
      <c r="R227" s="35">
        <f>VLOOKUP($A227*10000+$B227,'Reduced Spot Curves'!$H:$DD,VLOOKUP(R$1,'Rate Mapping'!$A:$B,2,FALSE)+1,TRUE)*(12-MOD($B227,12))/12+VLOOKUP($A227*10000+$B227+12,'Reduced Spot Curves'!$H:$DD,VLOOKUP(R$1,'Rate Mapping'!$A:$B,2,FALSE)+1,TRUE)*(MOD($B227,12))/12</f>
        <v>5.9835610596277712E-2</v>
      </c>
      <c r="S227" s="35">
        <f>VLOOKUP($A227*10000+$B227,'Reduced Spot Curves'!$H:$DD,VLOOKUP(S$1,'Rate Mapping'!$A:$B,2,FALSE)+1,TRUE)*(12-MOD($B227,12))/12+VLOOKUP($A227*10000+$B227+12,'Reduced Spot Curves'!$H:$DD,VLOOKUP(S$1,'Rate Mapping'!$A:$B,2,FALSE)+1,TRUE)*(MOD($B227,12))/12</f>
        <v>5.9125985335865529E-2</v>
      </c>
      <c r="T227" s="35">
        <f>VLOOKUP($A227*10000+$B227,'Reduced Spot Curves'!$H:$DD,VLOOKUP(T$1,'Rate Mapping'!$A:$B,2,FALSE)+1,TRUE)*(12-MOD($B227,12))/12+VLOOKUP($A227*10000+$B227+12,'Reduced Spot Curves'!$H:$DD,VLOOKUP(T$1,'Rate Mapping'!$A:$B,2,FALSE)+1,TRUE)*(MOD($B227,12))/12</f>
        <v>5.8700441540932326E-2</v>
      </c>
      <c r="U227" s="35">
        <f>VLOOKUP($A227*10000+$B227,'Reduced Spot Curves'!$H:$DD,VLOOKUP(U$1,'Rate Mapping'!$A:$B,2,FALSE)+1,TRUE)*(12-MOD($B227,12))/12+VLOOKUP($A227*10000+$B227+12,'Reduced Spot Curves'!$H:$DD,VLOOKUP(U$1,'Rate Mapping'!$A:$B,2,FALSE)+1,TRUE)*(MOD($B227,12))/12</f>
        <v>5.8416842034535323E-2</v>
      </c>
      <c r="V227" s="35">
        <f>VLOOKUP($A227*10000+$B227,'Reduced Spot Curves'!$H:$DD,VLOOKUP(V$1,'Rate Mapping'!$A:$B,2,FALSE)+1,TRUE)*(12-MOD($B227,12))/12+VLOOKUP($A227*10000+$B227+12,'Reduced Spot Curves'!$H:$DD,VLOOKUP(V$1,'Rate Mapping'!$A:$B,2,FALSE)+1,TRUE)*(MOD($B227,12))/12</f>
        <v>5.7325483854449778E-2</v>
      </c>
      <c r="W227" s="35">
        <f>VLOOKUP($A227*10000+$B227,'Reduced Spot Curves'!$H:$DD,VLOOKUP(W$1,'Rate Mapping'!$A:$B,2,FALSE)+1,TRUE)*(12-MOD($B227,12))/12+VLOOKUP($A227*10000+$B227+12,'Reduced Spot Curves'!$H:$DD,VLOOKUP(W$1,'Rate Mapping'!$A:$B,2,FALSE)+1,TRUE)*(MOD($B227,12))/12</f>
        <v>5.4765868075425141E-2</v>
      </c>
      <c r="X227" s="35">
        <f>VLOOKUP($A227*10000+$B227,'Reduced Spot Curves'!$H:$DD,VLOOKUP(X$1,'Rate Mapping'!$A:$B,2,FALSE)+1,TRUE)*(12-MOD($B227,12))/12+VLOOKUP($A227*10000+$B227+12,'Reduced Spot Curves'!$H:$DD,VLOOKUP(X$1,'Rate Mapping'!$A:$B,2,FALSE)+1,TRUE)*(MOD($B227,12))/12</f>
        <v>5.3947904200806508E-2</v>
      </c>
      <c r="Y227" s="35">
        <f>VLOOKUP($A227*10000+$B227,'Reduced Spot Curves'!$H:$DD,VLOOKUP(Y$1,'Rate Mapping'!$A:$B,2,FALSE)+1,TRUE)*(12-MOD($B227,12))/12+VLOOKUP($A227*10000+$B227+12,'Reduced Spot Curves'!$H:$DD,VLOOKUP(Y$1,'Rate Mapping'!$A:$B,2,FALSE)+1,TRUE)*(MOD($B227,12))/12</f>
        <v>5.3716300225855253E-2</v>
      </c>
      <c r="Z227">
        <f t="shared" si="23"/>
        <v>0.06</v>
      </c>
      <c r="AA227">
        <f t="shared" si="20"/>
        <v>0</v>
      </c>
      <c r="AB227">
        <f t="shared" si="21"/>
        <v>0</v>
      </c>
      <c r="AC227">
        <f t="shared" si="22"/>
        <v>0</v>
      </c>
    </row>
    <row r="228" spans="1:29" x14ac:dyDescent="0.25">
      <c r="A228">
        <f t="shared" si="24"/>
        <v>2</v>
      </c>
      <c r="B228">
        <f t="shared" si="25"/>
        <v>408</v>
      </c>
      <c r="C228" t="str">
        <f t="shared" si="19"/>
        <v>USD</v>
      </c>
      <c r="D228" s="35">
        <f>VLOOKUP($A228*10000+$B228,'Reduced Spot Curves'!$H:$DD,VLOOKUP(D$1,'Rate Mapping'!$A:$B,2,FALSE)+1,TRUE)*(12-MOD($B228,12))/12+VLOOKUP($A228*10000+$B228+12,'Reduced Spot Curves'!$H:$DD,VLOOKUP(D$1,'Rate Mapping'!$A:$B,2,FALSE)+1,TRUE)*(MOD($B228,12))/12</f>
        <v>4.2836576657467519E-2</v>
      </c>
      <c r="E228" s="35">
        <f>VLOOKUP($A228*10000+$B228,'Reduced Spot Curves'!$H:$DD,VLOOKUP(E$1,'Rate Mapping'!$A:$B,2,FALSE)+1,TRUE)*(12-MOD($B228,12))/12+VLOOKUP($A228*10000+$B228+12,'Reduced Spot Curves'!$H:$DD,VLOOKUP(E$1,'Rate Mapping'!$A:$B,2,FALSE)+1,TRUE)*(MOD($B228,12))/12</f>
        <v>4.2836576657467519E-2</v>
      </c>
      <c r="F228" s="35">
        <f>VLOOKUP($A228*10000+$B228,'Reduced Spot Curves'!$H:$DD,VLOOKUP(F$1,'Rate Mapping'!$A:$B,2,FALSE)+1,TRUE)*(12-MOD($B228,12))/12+VLOOKUP($A228*10000+$B228+12,'Reduced Spot Curves'!$H:$DD,VLOOKUP(F$1,'Rate Mapping'!$A:$B,2,FALSE)+1,TRUE)*(MOD($B228,12))/12</f>
        <v>4.2836576657467519E-2</v>
      </c>
      <c r="G228" s="35">
        <f>VLOOKUP($A228*10000+$B228,'Reduced Spot Curves'!$H:$DD,VLOOKUP(G$1,'Rate Mapping'!$A:$B,2,FALSE)+1,TRUE)*(12-MOD($B228,12))/12+VLOOKUP($A228*10000+$B228+12,'Reduced Spot Curves'!$H:$DD,VLOOKUP(G$1,'Rate Mapping'!$A:$B,2,FALSE)+1,TRUE)*(MOD($B228,12))/12</f>
        <v>4.2836576657467519E-2</v>
      </c>
      <c r="H228" s="35">
        <f>VLOOKUP($A228*10000+$B228,'Reduced Spot Curves'!$H:$DD,VLOOKUP(H$1,'Rate Mapping'!$A:$B,2,FALSE)+1,TRUE)*(12-MOD($B228,12))/12+VLOOKUP($A228*10000+$B228+12,'Reduced Spot Curves'!$H:$DD,VLOOKUP(H$1,'Rate Mapping'!$A:$B,2,FALSE)+1,TRUE)*(MOD($B228,12))/12</f>
        <v>4.3958040531017463E-2</v>
      </c>
      <c r="I228" s="35">
        <f>VLOOKUP($A228*10000+$B228,'Reduced Spot Curves'!$H:$DD,VLOOKUP(I$1,'Rate Mapping'!$A:$B,2,FALSE)+1,TRUE)*(12-MOD($B228,12))/12+VLOOKUP($A228*10000+$B228+12,'Reduced Spot Curves'!$H:$DD,VLOOKUP(I$1,'Rate Mapping'!$A:$B,2,FALSE)+1,TRUE)*(MOD($B228,12))/12</f>
        <v>4.5086558114863041E-2</v>
      </c>
      <c r="J228" s="35">
        <f>VLOOKUP($A228*10000+$B228,'Reduced Spot Curves'!$H:$DD,VLOOKUP(J$1,'Rate Mapping'!$A:$B,2,FALSE)+1,TRUE)*(12-MOD($B228,12))/12+VLOOKUP($A228*10000+$B228+12,'Reduced Spot Curves'!$H:$DD,VLOOKUP(J$1,'Rate Mapping'!$A:$B,2,FALSE)+1,TRUE)*(MOD($B228,12))/12</f>
        <v>4.621689753000955E-2</v>
      </c>
      <c r="K228" s="35">
        <f>VLOOKUP($A228*10000+$B228,'Reduced Spot Curves'!$H:$DD,VLOOKUP(K$1,'Rate Mapping'!$A:$B,2,FALSE)+1,TRUE)*(12-MOD($B228,12))/12+VLOOKUP($A228*10000+$B228+12,'Reduced Spot Curves'!$H:$DD,VLOOKUP(K$1,'Rate Mapping'!$A:$B,2,FALSE)+1,TRUE)*(MOD($B228,12))/12</f>
        <v>4.7343804537968472E-2</v>
      </c>
      <c r="L228" s="35">
        <f>VLOOKUP($A228*10000+$B228,'Reduced Spot Curves'!$H:$DD,VLOOKUP(L$1,'Rate Mapping'!$A:$B,2,FALSE)+1,TRUE)*(12-MOD($B228,12))/12+VLOOKUP($A228*10000+$B228+12,'Reduced Spot Curves'!$H:$DD,VLOOKUP(L$1,'Rate Mapping'!$A:$B,2,FALSE)+1,TRUE)*(MOD($B228,12))/12</f>
        <v>4.846202033585776E-2</v>
      </c>
      <c r="M228" s="35">
        <f>VLOOKUP($A228*10000+$B228,'Reduced Spot Curves'!$H:$DD,VLOOKUP(M$1,'Rate Mapping'!$A:$B,2,FALSE)+1,TRUE)*(12-MOD($B228,12))/12+VLOOKUP($A228*10000+$B228+12,'Reduced Spot Curves'!$H:$DD,VLOOKUP(M$1,'Rate Mapping'!$A:$B,2,FALSE)+1,TRUE)*(MOD($B228,12))/12</f>
        <v>4.9566282443523992E-2</v>
      </c>
      <c r="N228" s="35">
        <f>VLOOKUP($A228*10000+$B228,'Reduced Spot Curves'!$H:$DD,VLOOKUP(N$1,'Rate Mapping'!$A:$B,2,FALSE)+1,TRUE)*(12-MOD($B228,12))/12+VLOOKUP($A228*10000+$B228+12,'Reduced Spot Curves'!$H:$DD,VLOOKUP(N$1,'Rate Mapping'!$A:$B,2,FALSE)+1,TRUE)*(MOD($B228,12))/12</f>
        <v>5.0651317524669316E-2</v>
      </c>
      <c r="O228" s="35">
        <f>VLOOKUP($A228*10000+$B228,'Reduced Spot Curves'!$H:$DD,VLOOKUP(O$1,'Rate Mapping'!$A:$B,2,FALSE)+1,TRUE)*(12-MOD($B228,12))/12+VLOOKUP($A228*10000+$B228+12,'Reduced Spot Curves'!$H:$DD,VLOOKUP(O$1,'Rate Mapping'!$A:$B,2,FALSE)+1,TRUE)*(MOD($B228,12))/12</f>
        <v>5.1711864713472534E-2</v>
      </c>
      <c r="P228" s="35">
        <f>VLOOKUP($A228*10000+$B228,'Reduced Spot Curves'!$H:$DD,VLOOKUP(P$1,'Rate Mapping'!$A:$B,2,FALSE)+1,TRUE)*(12-MOD($B228,12))/12+VLOOKUP($A228*10000+$B228+12,'Reduced Spot Curves'!$H:$DD,VLOOKUP(P$1,'Rate Mapping'!$A:$B,2,FALSE)+1,TRUE)*(MOD($B228,12))/12</f>
        <v>5.2742646738913025E-2</v>
      </c>
      <c r="Q228" s="35">
        <f>VLOOKUP($A228*10000+$B228,'Reduced Spot Curves'!$H:$DD,VLOOKUP(Q$1,'Rate Mapping'!$A:$B,2,FALSE)+1,TRUE)*(12-MOD($B228,12))/12+VLOOKUP($A228*10000+$B228+12,'Reduced Spot Curves'!$H:$DD,VLOOKUP(Q$1,'Rate Mapping'!$A:$B,2,FALSE)+1,TRUE)*(MOD($B228,12))/12</f>
        <v>6.0256982443308883E-2</v>
      </c>
      <c r="R228" s="35">
        <f>VLOOKUP($A228*10000+$B228,'Reduced Spot Curves'!$H:$DD,VLOOKUP(R$1,'Rate Mapping'!$A:$B,2,FALSE)+1,TRUE)*(12-MOD($B228,12))/12+VLOOKUP($A228*10000+$B228+12,'Reduced Spot Curves'!$H:$DD,VLOOKUP(R$1,'Rate Mapping'!$A:$B,2,FALSE)+1,TRUE)*(MOD($B228,12))/12</f>
        <v>6.0387055402040125E-2</v>
      </c>
      <c r="S228" s="35">
        <f>VLOOKUP($A228*10000+$B228,'Reduced Spot Curves'!$H:$DD,VLOOKUP(S$1,'Rate Mapping'!$A:$B,2,FALSE)+1,TRUE)*(12-MOD($B228,12))/12+VLOOKUP($A228*10000+$B228+12,'Reduced Spot Curves'!$H:$DD,VLOOKUP(S$1,'Rate Mapping'!$A:$B,2,FALSE)+1,TRUE)*(MOD($B228,12))/12</f>
        <v>5.9539260784234306E-2</v>
      </c>
      <c r="T228" s="35">
        <f>VLOOKUP($A228*10000+$B228,'Reduced Spot Curves'!$H:$DD,VLOOKUP(T$1,'Rate Mapping'!$A:$B,2,FALSE)+1,TRUE)*(12-MOD($B228,12))/12+VLOOKUP($A228*10000+$B228+12,'Reduced Spot Curves'!$H:$DD,VLOOKUP(T$1,'Rate Mapping'!$A:$B,2,FALSE)+1,TRUE)*(MOD($B228,12))/12</f>
        <v>5.9030914073175823E-2</v>
      </c>
      <c r="U228" s="35">
        <f>VLOOKUP($A228*10000+$B228,'Reduced Spot Curves'!$H:$DD,VLOOKUP(U$1,'Rate Mapping'!$A:$B,2,FALSE)+1,TRUE)*(12-MOD($B228,12))/12+VLOOKUP($A228*10000+$B228+12,'Reduced Spot Curves'!$H:$DD,VLOOKUP(U$1,'Rate Mapping'!$A:$B,2,FALSE)+1,TRUE)*(MOD($B228,12))/12</f>
        <v>5.8692153716280206E-2</v>
      </c>
      <c r="V228" s="35">
        <f>VLOOKUP($A228*10000+$B228,'Reduced Spot Curves'!$H:$DD,VLOOKUP(V$1,'Rate Mapping'!$A:$B,2,FALSE)+1,TRUE)*(12-MOD($B228,12))/12+VLOOKUP($A228*10000+$B228+12,'Reduced Spot Curves'!$H:$DD,VLOOKUP(V$1,'Rate Mapping'!$A:$B,2,FALSE)+1,TRUE)*(MOD($B228,12))/12</f>
        <v>5.7325483854449778E-2</v>
      </c>
      <c r="W228" s="35">
        <f>VLOOKUP($A228*10000+$B228,'Reduced Spot Curves'!$H:$DD,VLOOKUP(W$1,'Rate Mapping'!$A:$B,2,FALSE)+1,TRUE)*(12-MOD($B228,12))/12+VLOOKUP($A228*10000+$B228+12,'Reduced Spot Curves'!$H:$DD,VLOOKUP(W$1,'Rate Mapping'!$A:$B,2,FALSE)+1,TRUE)*(MOD($B228,12))/12</f>
        <v>5.4765868075425141E-2</v>
      </c>
      <c r="X228" s="35">
        <f>VLOOKUP($A228*10000+$B228,'Reduced Spot Curves'!$H:$DD,VLOOKUP(X$1,'Rate Mapping'!$A:$B,2,FALSE)+1,TRUE)*(12-MOD($B228,12))/12+VLOOKUP($A228*10000+$B228+12,'Reduced Spot Curves'!$H:$DD,VLOOKUP(X$1,'Rate Mapping'!$A:$B,2,FALSE)+1,TRUE)*(MOD($B228,12))/12</f>
        <v>5.3947904200806508E-2</v>
      </c>
      <c r="Y228" s="35">
        <f>VLOOKUP($A228*10000+$B228,'Reduced Spot Curves'!$H:$DD,VLOOKUP(Y$1,'Rate Mapping'!$A:$B,2,FALSE)+1,TRUE)*(12-MOD($B228,12))/12+VLOOKUP($A228*10000+$B228+12,'Reduced Spot Curves'!$H:$DD,VLOOKUP(Y$1,'Rate Mapping'!$A:$B,2,FALSE)+1,TRUE)*(MOD($B228,12))/12</f>
        <v>5.3716300225855253E-2</v>
      </c>
      <c r="Z228">
        <f t="shared" si="23"/>
        <v>0.06</v>
      </c>
      <c r="AA228">
        <f t="shared" si="20"/>
        <v>0</v>
      </c>
      <c r="AB228">
        <f t="shared" si="21"/>
        <v>0</v>
      </c>
      <c r="AC228">
        <f t="shared" si="22"/>
        <v>0</v>
      </c>
    </row>
    <row r="229" spans="1:29" x14ac:dyDescent="0.25">
      <c r="A229">
        <f t="shared" si="24"/>
        <v>2</v>
      </c>
      <c r="B229">
        <f t="shared" si="25"/>
        <v>420</v>
      </c>
      <c r="C229" t="str">
        <f t="shared" si="19"/>
        <v>USD</v>
      </c>
      <c r="D229" s="35">
        <f>VLOOKUP($A229*10000+$B229,'Reduced Spot Curves'!$H:$DD,VLOOKUP(D$1,'Rate Mapping'!$A:$B,2,FALSE)+1,TRUE)*(12-MOD($B229,12))/12+VLOOKUP($A229*10000+$B229+12,'Reduced Spot Curves'!$H:$DD,VLOOKUP(D$1,'Rate Mapping'!$A:$B,2,FALSE)+1,TRUE)*(MOD($B229,12))/12</f>
        <v>4.5080728024399976E-2</v>
      </c>
      <c r="E229" s="35">
        <f>VLOOKUP($A229*10000+$B229,'Reduced Spot Curves'!$H:$DD,VLOOKUP(E$1,'Rate Mapping'!$A:$B,2,FALSE)+1,TRUE)*(12-MOD($B229,12))/12+VLOOKUP($A229*10000+$B229+12,'Reduced Spot Curves'!$H:$DD,VLOOKUP(E$1,'Rate Mapping'!$A:$B,2,FALSE)+1,TRUE)*(MOD($B229,12))/12</f>
        <v>4.5080728024399976E-2</v>
      </c>
      <c r="F229" s="35">
        <f>VLOOKUP($A229*10000+$B229,'Reduced Spot Curves'!$H:$DD,VLOOKUP(F$1,'Rate Mapping'!$A:$B,2,FALSE)+1,TRUE)*(12-MOD($B229,12))/12+VLOOKUP($A229*10000+$B229+12,'Reduced Spot Curves'!$H:$DD,VLOOKUP(F$1,'Rate Mapping'!$A:$B,2,FALSE)+1,TRUE)*(MOD($B229,12))/12</f>
        <v>4.5080728024399976E-2</v>
      </c>
      <c r="G229" s="35">
        <f>VLOOKUP($A229*10000+$B229,'Reduced Spot Curves'!$H:$DD,VLOOKUP(G$1,'Rate Mapping'!$A:$B,2,FALSE)+1,TRUE)*(12-MOD($B229,12))/12+VLOOKUP($A229*10000+$B229+12,'Reduced Spot Curves'!$H:$DD,VLOOKUP(G$1,'Rate Mapping'!$A:$B,2,FALSE)+1,TRUE)*(MOD($B229,12))/12</f>
        <v>4.5080728024399976E-2</v>
      </c>
      <c r="H229" s="35">
        <f>VLOOKUP($A229*10000+$B229,'Reduced Spot Curves'!$H:$DD,VLOOKUP(H$1,'Rate Mapping'!$A:$B,2,FALSE)+1,TRUE)*(12-MOD($B229,12))/12+VLOOKUP($A229*10000+$B229+12,'Reduced Spot Curves'!$H:$DD,VLOOKUP(H$1,'Rate Mapping'!$A:$B,2,FALSE)+1,TRUE)*(MOD($B229,12))/12</f>
        <v>4.621339516252241E-2</v>
      </c>
      <c r="I229" s="35">
        <f>VLOOKUP($A229*10000+$B229,'Reduced Spot Curves'!$H:$DD,VLOOKUP(I$1,'Rate Mapping'!$A:$B,2,FALSE)+1,TRUE)*(12-MOD($B229,12))/12+VLOOKUP($A229*10000+$B229+12,'Reduced Spot Curves'!$H:$DD,VLOOKUP(I$1,'Rate Mapping'!$A:$B,2,FALSE)+1,TRUE)*(MOD($B229,12))/12</f>
        <v>4.7346139819369172E-2</v>
      </c>
      <c r="J229" s="35">
        <f>VLOOKUP($A229*10000+$B229,'Reduced Spot Curves'!$H:$DD,VLOOKUP(J$1,'Rate Mapping'!$A:$B,2,FALSE)+1,TRUE)*(12-MOD($B229,12))/12+VLOOKUP($A229*10000+$B229+12,'Reduced Spot Curves'!$H:$DD,VLOOKUP(J$1,'Rate Mapping'!$A:$B,2,FALSE)+1,TRUE)*(MOD($B229,12))/12</f>
        <v>4.8473696396995482E-2</v>
      </c>
      <c r="K229" s="35">
        <f>VLOOKUP($A229*10000+$B229,'Reduced Spot Curves'!$H:$DD,VLOOKUP(K$1,'Rate Mapping'!$A:$B,2,FALSE)+1,TRUE)*(12-MOD($B229,12))/12+VLOOKUP($A229*10000+$B229+12,'Reduced Spot Curves'!$H:$DD,VLOOKUP(K$1,'Rate Mapping'!$A:$B,2,FALSE)+1,TRUE)*(MOD($B229,12))/12</f>
        <v>4.9590798320687447E-2</v>
      </c>
      <c r="L229" s="35">
        <f>VLOOKUP($A229*10000+$B229,'Reduced Spot Curves'!$H:$DD,VLOOKUP(L$1,'Rate Mapping'!$A:$B,2,FALSE)+1,TRUE)*(12-MOD($B229,12))/12+VLOOKUP($A229*10000+$B229+12,'Reduced Spot Curves'!$H:$DD,VLOOKUP(L$1,'Rate Mapping'!$A:$B,2,FALSE)+1,TRUE)*(MOD($B229,12))/12</f>
        <v>5.0692176150487801E-2</v>
      </c>
      <c r="M229" s="35">
        <f>VLOOKUP($A229*10000+$B229,'Reduced Spot Curves'!$H:$DD,VLOOKUP(M$1,'Rate Mapping'!$A:$B,2,FALSE)+1,TRUE)*(12-MOD($B229,12))/12+VLOOKUP($A229*10000+$B229+12,'Reduced Spot Curves'!$H:$DD,VLOOKUP(M$1,'Rate Mapping'!$A:$B,2,FALSE)+1,TRUE)*(MOD($B229,12))/12</f>
        <v>5.1772548882298076E-2</v>
      </c>
      <c r="N229" s="35">
        <f>VLOOKUP($A229*10000+$B229,'Reduced Spot Curves'!$H:$DD,VLOOKUP(N$1,'Rate Mapping'!$A:$B,2,FALSE)+1,TRUE)*(12-MOD($B229,12))/12+VLOOKUP($A229*10000+$B229+12,'Reduced Spot Curves'!$H:$DD,VLOOKUP(N$1,'Rate Mapping'!$A:$B,2,FALSE)+1,TRUE)*(MOD($B229,12))/12</f>
        <v>5.282665077215163E-2</v>
      </c>
      <c r="O229" s="35">
        <f>VLOOKUP($A229*10000+$B229,'Reduced Spot Curves'!$H:$DD,VLOOKUP(O$1,'Rate Mapping'!$A:$B,2,FALSE)+1,TRUE)*(12-MOD($B229,12))/12+VLOOKUP($A229*10000+$B229+12,'Reduced Spot Curves'!$H:$DD,VLOOKUP(O$1,'Rate Mapping'!$A:$B,2,FALSE)+1,TRUE)*(MOD($B229,12))/12</f>
        <v>5.3849197809246442E-2</v>
      </c>
      <c r="P229" s="35">
        <f>VLOOKUP($A229*10000+$B229,'Reduced Spot Curves'!$H:$DD,VLOOKUP(P$1,'Rate Mapping'!$A:$B,2,FALSE)+1,TRUE)*(12-MOD($B229,12))/12+VLOOKUP($A229*10000+$B229+12,'Reduced Spot Curves'!$H:$DD,VLOOKUP(P$1,'Rate Mapping'!$A:$B,2,FALSE)+1,TRUE)*(MOD($B229,12))/12</f>
        <v>5.4834921717353692E-2</v>
      </c>
      <c r="Q229" s="35">
        <f>VLOOKUP($A229*10000+$B229,'Reduced Spot Curves'!$H:$DD,VLOOKUP(Q$1,'Rate Mapping'!$A:$B,2,FALSE)+1,TRUE)*(12-MOD($B229,12))/12+VLOOKUP($A229*10000+$B229+12,'Reduced Spot Curves'!$H:$DD,VLOOKUP(Q$1,'Rate Mapping'!$A:$B,2,FALSE)+1,TRUE)*(MOD($B229,12))/12</f>
        <v>6.1510881299178567E-2</v>
      </c>
      <c r="R229" s="35">
        <f>VLOOKUP($A229*10000+$B229,'Reduced Spot Curves'!$H:$DD,VLOOKUP(R$1,'Rate Mapping'!$A:$B,2,FALSE)+1,TRUE)*(12-MOD($B229,12))/12+VLOOKUP($A229*10000+$B229+12,'Reduced Spot Curves'!$H:$DD,VLOOKUP(R$1,'Rate Mapping'!$A:$B,2,FALSE)+1,TRUE)*(MOD($B229,12))/12</f>
        <v>6.0864061445415986E-2</v>
      </c>
      <c r="S229" s="35">
        <f>VLOOKUP($A229*10000+$B229,'Reduced Spot Curves'!$H:$DD,VLOOKUP(S$1,'Rate Mapping'!$A:$B,2,FALSE)+1,TRUE)*(12-MOD($B229,12))/12+VLOOKUP($A229*10000+$B229+12,'Reduced Spot Curves'!$H:$DD,VLOOKUP(S$1,'Rate Mapping'!$A:$B,2,FALSE)+1,TRUE)*(MOD($B229,12))/12</f>
        <v>5.9896704797902302E-2</v>
      </c>
      <c r="T229" s="35">
        <f>VLOOKUP($A229*10000+$B229,'Reduced Spot Curves'!$H:$DD,VLOOKUP(T$1,'Rate Mapping'!$A:$B,2,FALSE)+1,TRUE)*(12-MOD($B229,12))/12+VLOOKUP($A229*10000+$B229+12,'Reduced Spot Curves'!$H:$DD,VLOOKUP(T$1,'Rate Mapping'!$A:$B,2,FALSE)+1,TRUE)*(MOD($B229,12))/12</f>
        <v>5.9316720338712249E-2</v>
      </c>
      <c r="U229" s="35">
        <f>VLOOKUP($A229*10000+$B229,'Reduced Spot Curves'!$H:$DD,VLOOKUP(U$1,'Rate Mapping'!$A:$B,2,FALSE)+1,TRUE)*(12-MOD($B229,12))/12+VLOOKUP($A229*10000+$B229+12,'Reduced Spot Curves'!$H:$DD,VLOOKUP(U$1,'Rate Mapping'!$A:$B,2,FALSE)+1,TRUE)*(MOD($B229,12))/12</f>
        <v>5.8930242892754149E-2</v>
      </c>
      <c r="V229" s="35">
        <f>VLOOKUP($A229*10000+$B229,'Reduced Spot Curves'!$H:$DD,VLOOKUP(V$1,'Rate Mapping'!$A:$B,2,FALSE)+1,TRUE)*(12-MOD($B229,12))/12+VLOOKUP($A229*10000+$B229+12,'Reduced Spot Curves'!$H:$DD,VLOOKUP(V$1,'Rate Mapping'!$A:$B,2,FALSE)+1,TRUE)*(MOD($B229,12))/12</f>
        <v>5.7325483854449778E-2</v>
      </c>
      <c r="W229" s="35">
        <f>VLOOKUP($A229*10000+$B229,'Reduced Spot Curves'!$H:$DD,VLOOKUP(W$1,'Rate Mapping'!$A:$B,2,FALSE)+1,TRUE)*(12-MOD($B229,12))/12+VLOOKUP($A229*10000+$B229+12,'Reduced Spot Curves'!$H:$DD,VLOOKUP(W$1,'Rate Mapping'!$A:$B,2,FALSE)+1,TRUE)*(MOD($B229,12))/12</f>
        <v>5.4765868075425141E-2</v>
      </c>
      <c r="X229" s="35">
        <f>VLOOKUP($A229*10000+$B229,'Reduced Spot Curves'!$H:$DD,VLOOKUP(X$1,'Rate Mapping'!$A:$B,2,FALSE)+1,TRUE)*(12-MOD($B229,12))/12+VLOOKUP($A229*10000+$B229+12,'Reduced Spot Curves'!$H:$DD,VLOOKUP(X$1,'Rate Mapping'!$A:$B,2,FALSE)+1,TRUE)*(MOD($B229,12))/12</f>
        <v>5.3947904200806508E-2</v>
      </c>
      <c r="Y229" s="35">
        <f>VLOOKUP($A229*10000+$B229,'Reduced Spot Curves'!$H:$DD,VLOOKUP(Y$1,'Rate Mapping'!$A:$B,2,FALSE)+1,TRUE)*(12-MOD($B229,12))/12+VLOOKUP($A229*10000+$B229+12,'Reduced Spot Curves'!$H:$DD,VLOOKUP(Y$1,'Rate Mapping'!$A:$B,2,FALSE)+1,TRUE)*(MOD($B229,12))/12</f>
        <v>5.3716300225855253E-2</v>
      </c>
      <c r="Z229">
        <f t="shared" si="23"/>
        <v>0.06</v>
      </c>
      <c r="AA229">
        <f t="shared" si="20"/>
        <v>0</v>
      </c>
      <c r="AB229">
        <f t="shared" si="21"/>
        <v>0</v>
      </c>
      <c r="AC229">
        <f t="shared" si="22"/>
        <v>0</v>
      </c>
    </row>
    <row r="230" spans="1:29" x14ac:dyDescent="0.25">
      <c r="A230">
        <f t="shared" si="24"/>
        <v>2</v>
      </c>
      <c r="B230">
        <f t="shared" si="25"/>
        <v>432</v>
      </c>
      <c r="C230" t="str">
        <f t="shared" si="19"/>
        <v>USD</v>
      </c>
      <c r="D230" s="35">
        <f>VLOOKUP($A230*10000+$B230,'Reduced Spot Curves'!$H:$DD,VLOOKUP(D$1,'Rate Mapping'!$A:$B,2,FALSE)+1,TRUE)*(12-MOD($B230,12))/12+VLOOKUP($A230*10000+$B230+12,'Reduced Spot Curves'!$H:$DD,VLOOKUP(D$1,'Rate Mapping'!$A:$B,2,FALSE)+1,TRUE)*(MOD($B230,12))/12</f>
        <v>4.7347307770840487E-2</v>
      </c>
      <c r="E230" s="35">
        <f>VLOOKUP($A230*10000+$B230,'Reduced Spot Curves'!$H:$DD,VLOOKUP(E$1,'Rate Mapping'!$A:$B,2,FALSE)+1,TRUE)*(12-MOD($B230,12))/12+VLOOKUP($A230*10000+$B230+12,'Reduced Spot Curves'!$H:$DD,VLOOKUP(E$1,'Rate Mapping'!$A:$B,2,FALSE)+1,TRUE)*(MOD($B230,12))/12</f>
        <v>4.7347307770840487E-2</v>
      </c>
      <c r="F230" s="35">
        <f>VLOOKUP($A230*10000+$B230,'Reduced Spot Curves'!$H:$DD,VLOOKUP(F$1,'Rate Mapping'!$A:$B,2,FALSE)+1,TRUE)*(12-MOD($B230,12))/12+VLOOKUP($A230*10000+$B230+12,'Reduced Spot Curves'!$H:$DD,VLOOKUP(F$1,'Rate Mapping'!$A:$B,2,FALSE)+1,TRUE)*(MOD($B230,12))/12</f>
        <v>4.7347307770840487E-2</v>
      </c>
      <c r="G230" s="35">
        <f>VLOOKUP($A230*10000+$B230,'Reduced Spot Curves'!$H:$DD,VLOOKUP(G$1,'Rate Mapping'!$A:$B,2,FALSE)+1,TRUE)*(12-MOD($B230,12))/12+VLOOKUP($A230*10000+$B230+12,'Reduced Spot Curves'!$H:$DD,VLOOKUP(G$1,'Rate Mapping'!$A:$B,2,FALSE)+1,TRUE)*(MOD($B230,12))/12</f>
        <v>4.7347307770840487E-2</v>
      </c>
      <c r="H230" s="35">
        <f>VLOOKUP($A230*10000+$B230,'Reduced Spot Curves'!$H:$DD,VLOOKUP(H$1,'Rate Mapping'!$A:$B,2,FALSE)+1,TRUE)*(12-MOD($B230,12))/12+VLOOKUP($A230*10000+$B230+12,'Reduced Spot Curves'!$H:$DD,VLOOKUP(H$1,'Rate Mapping'!$A:$B,2,FALSE)+1,TRUE)*(MOD($B230,12))/12</f>
        <v>4.8480713365747975E-2</v>
      </c>
      <c r="I230" s="35">
        <f>VLOOKUP($A230*10000+$B230,'Reduced Spot Curves'!$H:$DD,VLOOKUP(I$1,'Rate Mapping'!$A:$B,2,FALSE)+1,TRUE)*(12-MOD($B230,12))/12+VLOOKUP($A230*10000+$B230+12,'Reduced Spot Curves'!$H:$DD,VLOOKUP(I$1,'Rate Mapping'!$A:$B,2,FALSE)+1,TRUE)*(MOD($B230,12))/12</f>
        <v>4.9607167605918302E-2</v>
      </c>
      <c r="J230" s="35">
        <f>VLOOKUP($A230*10000+$B230,'Reduced Spot Curves'!$H:$DD,VLOOKUP(J$1,'Rate Mapping'!$A:$B,2,FALSE)+1,TRUE)*(12-MOD($B230,12))/12+VLOOKUP($A230*10000+$B230+12,'Reduced Spot Curves'!$H:$DD,VLOOKUP(J$1,'Rate Mapping'!$A:$B,2,FALSE)+1,TRUE)*(MOD($B230,12))/12</f>
        <v>5.0721397951715909E-2</v>
      </c>
      <c r="K230" s="35">
        <f>VLOOKUP($A230*10000+$B230,'Reduced Spot Curves'!$H:$DD,VLOOKUP(K$1,'Rate Mapping'!$A:$B,2,FALSE)+1,TRUE)*(12-MOD($B230,12))/12+VLOOKUP($A230*10000+$B230+12,'Reduced Spot Curves'!$H:$DD,VLOOKUP(K$1,'Rate Mapping'!$A:$B,2,FALSE)+1,TRUE)*(MOD($B230,12))/12</f>
        <v>5.1818128718026692E-2</v>
      </c>
      <c r="L230" s="35">
        <f>VLOOKUP($A230*10000+$B230,'Reduced Spot Curves'!$H:$DD,VLOOKUP(L$1,'Rate Mapping'!$A:$B,2,FALSE)+1,TRUE)*(12-MOD($B230,12))/12+VLOOKUP($A230*10000+$B230+12,'Reduced Spot Curves'!$H:$DD,VLOOKUP(L$1,'Rate Mapping'!$A:$B,2,FALSE)+1,TRUE)*(MOD($B230,12))/12</f>
        <v>5.2892071273912579E-2</v>
      </c>
      <c r="M230" s="35">
        <f>VLOOKUP($A230*10000+$B230,'Reduced Spot Curves'!$H:$DD,VLOOKUP(M$1,'Rate Mapping'!$A:$B,2,FALSE)+1,TRUE)*(12-MOD($B230,12))/12+VLOOKUP($A230*10000+$B230+12,'Reduced Spot Curves'!$H:$DD,VLOOKUP(M$1,'Rate Mapping'!$A:$B,2,FALSE)+1,TRUE)*(MOD($B230,12))/12</f>
        <v>5.3937955857942123E-2</v>
      </c>
      <c r="N230" s="35">
        <f>VLOOKUP($A230*10000+$B230,'Reduced Spot Curves'!$H:$DD,VLOOKUP(N$1,'Rate Mapping'!$A:$B,2,FALSE)+1,TRUE)*(12-MOD($B230,12))/12+VLOOKUP($A230*10000+$B230+12,'Reduced Spot Curves'!$H:$DD,VLOOKUP(N$1,'Rate Mapping'!$A:$B,2,FALSE)+1,TRUE)*(MOD($B230,12))/12</f>
        <v>5.4950491736098207E-2</v>
      </c>
      <c r="O230" s="35">
        <f>VLOOKUP($A230*10000+$B230,'Reduced Spot Curves'!$H:$DD,VLOOKUP(O$1,'Rate Mapping'!$A:$B,2,FALSE)+1,TRUE)*(12-MOD($B230,12))/12+VLOOKUP($A230*10000+$B230+12,'Reduced Spot Curves'!$H:$DD,VLOOKUP(O$1,'Rate Mapping'!$A:$B,2,FALSE)+1,TRUE)*(MOD($B230,12))/12</f>
        <v>5.5924406686991369E-2</v>
      </c>
      <c r="P230" s="35">
        <f>VLOOKUP($A230*10000+$B230,'Reduced Spot Curves'!$H:$DD,VLOOKUP(P$1,'Rate Mapping'!$A:$B,2,FALSE)+1,TRUE)*(12-MOD($B230,12))/12+VLOOKUP($A230*10000+$B230+12,'Reduced Spot Curves'!$H:$DD,VLOOKUP(P$1,'Rate Mapping'!$A:$B,2,FALSE)+1,TRUE)*(MOD($B230,12))/12</f>
        <v>5.685442144703954E-2</v>
      </c>
      <c r="Q230" s="35">
        <f>VLOOKUP($A230*10000+$B230,'Reduced Spot Curves'!$H:$DD,VLOOKUP(Q$1,'Rate Mapping'!$A:$B,2,FALSE)+1,TRUE)*(12-MOD($B230,12))/12+VLOOKUP($A230*10000+$B230+12,'Reduced Spot Curves'!$H:$DD,VLOOKUP(Q$1,'Rate Mapping'!$A:$B,2,FALSE)+1,TRUE)*(MOD($B230,12))/12</f>
        <v>6.2585772085364727E-2</v>
      </c>
      <c r="R230" s="35">
        <f>VLOOKUP($A230*10000+$B230,'Reduced Spot Curves'!$H:$DD,VLOOKUP(R$1,'Rate Mapping'!$A:$B,2,FALSE)+1,TRUE)*(12-MOD($B230,12))/12+VLOOKUP($A230*10000+$B230+12,'Reduced Spot Curves'!$H:$DD,VLOOKUP(R$1,'Rate Mapping'!$A:$B,2,FALSE)+1,TRUE)*(MOD($B230,12))/12</f>
        <v>6.1265219120892757E-2</v>
      </c>
      <c r="S230" s="35">
        <f>VLOOKUP($A230*10000+$B230,'Reduced Spot Curves'!$H:$DD,VLOOKUP(S$1,'Rate Mapping'!$A:$B,2,FALSE)+1,TRUE)*(12-MOD($B230,12))/12+VLOOKUP($A230*10000+$B230+12,'Reduced Spot Curves'!$H:$DD,VLOOKUP(S$1,'Rate Mapping'!$A:$B,2,FALSE)+1,TRUE)*(MOD($B230,12))/12</f>
        <v>6.0197280361121132E-2</v>
      </c>
      <c r="T230" s="35">
        <f>VLOOKUP($A230*10000+$B230,'Reduced Spot Curves'!$H:$DD,VLOOKUP(T$1,'Rate Mapping'!$A:$B,2,FALSE)+1,TRUE)*(12-MOD($B230,12))/12+VLOOKUP($A230*10000+$B230+12,'Reduced Spot Curves'!$H:$DD,VLOOKUP(T$1,'Rate Mapping'!$A:$B,2,FALSE)+1,TRUE)*(MOD($B230,12))/12</f>
        <v>5.955704040590324E-2</v>
      </c>
      <c r="U230" s="35">
        <f>VLOOKUP($A230*10000+$B230,'Reduced Spot Curves'!$H:$DD,VLOOKUP(U$1,'Rate Mapping'!$A:$B,2,FALSE)+1,TRUE)*(12-MOD($B230,12))/12+VLOOKUP($A230*10000+$B230+12,'Reduced Spot Curves'!$H:$DD,VLOOKUP(U$1,'Rate Mapping'!$A:$B,2,FALSE)+1,TRUE)*(MOD($B230,12))/12</f>
        <v>5.9130431662620976E-2</v>
      </c>
      <c r="V230" s="35">
        <f>VLOOKUP($A230*10000+$B230,'Reduced Spot Curves'!$H:$DD,VLOOKUP(V$1,'Rate Mapping'!$A:$B,2,FALSE)+1,TRUE)*(12-MOD($B230,12))/12+VLOOKUP($A230*10000+$B230+12,'Reduced Spot Curves'!$H:$DD,VLOOKUP(V$1,'Rate Mapping'!$A:$B,2,FALSE)+1,TRUE)*(MOD($B230,12))/12</f>
        <v>5.7325483854449778E-2</v>
      </c>
      <c r="W230" s="35">
        <f>VLOOKUP($A230*10000+$B230,'Reduced Spot Curves'!$H:$DD,VLOOKUP(W$1,'Rate Mapping'!$A:$B,2,FALSE)+1,TRUE)*(12-MOD($B230,12))/12+VLOOKUP($A230*10000+$B230+12,'Reduced Spot Curves'!$H:$DD,VLOOKUP(W$1,'Rate Mapping'!$A:$B,2,FALSE)+1,TRUE)*(MOD($B230,12))/12</f>
        <v>5.4765868075425141E-2</v>
      </c>
      <c r="X230" s="35">
        <f>VLOOKUP($A230*10000+$B230,'Reduced Spot Curves'!$H:$DD,VLOOKUP(X$1,'Rate Mapping'!$A:$B,2,FALSE)+1,TRUE)*(12-MOD($B230,12))/12+VLOOKUP($A230*10000+$B230+12,'Reduced Spot Curves'!$H:$DD,VLOOKUP(X$1,'Rate Mapping'!$A:$B,2,FALSE)+1,TRUE)*(MOD($B230,12))/12</f>
        <v>5.3947904200806508E-2</v>
      </c>
      <c r="Y230" s="35">
        <f>VLOOKUP($A230*10000+$B230,'Reduced Spot Curves'!$H:$DD,VLOOKUP(Y$1,'Rate Mapping'!$A:$B,2,FALSE)+1,TRUE)*(12-MOD($B230,12))/12+VLOOKUP($A230*10000+$B230+12,'Reduced Spot Curves'!$H:$DD,VLOOKUP(Y$1,'Rate Mapping'!$A:$B,2,FALSE)+1,TRUE)*(MOD($B230,12))/12</f>
        <v>5.3716300225855253E-2</v>
      </c>
      <c r="Z230">
        <f t="shared" si="23"/>
        <v>0.06</v>
      </c>
      <c r="AA230">
        <f t="shared" si="20"/>
        <v>0</v>
      </c>
      <c r="AB230">
        <f t="shared" si="21"/>
        <v>0</v>
      </c>
      <c r="AC230">
        <f t="shared" si="22"/>
        <v>0</v>
      </c>
    </row>
    <row r="231" spans="1:29" x14ac:dyDescent="0.25">
      <c r="A231">
        <f t="shared" si="24"/>
        <v>2</v>
      </c>
      <c r="B231">
        <f t="shared" si="25"/>
        <v>444</v>
      </c>
      <c r="C231" t="str">
        <f t="shared" si="19"/>
        <v>USD</v>
      </c>
      <c r="D231" s="35">
        <f>VLOOKUP($A231*10000+$B231,'Reduced Spot Curves'!$H:$DD,VLOOKUP(D$1,'Rate Mapping'!$A:$B,2,FALSE)+1,TRUE)*(12-MOD($B231,12))/12+VLOOKUP($A231*10000+$B231+12,'Reduced Spot Curves'!$H:$DD,VLOOKUP(D$1,'Rate Mapping'!$A:$B,2,FALSE)+1,TRUE)*(MOD($B231,12))/12</f>
        <v>4.961536331731007E-2</v>
      </c>
      <c r="E231" s="35">
        <f>VLOOKUP($A231*10000+$B231,'Reduced Spot Curves'!$H:$DD,VLOOKUP(E$1,'Rate Mapping'!$A:$B,2,FALSE)+1,TRUE)*(12-MOD($B231,12))/12+VLOOKUP($A231*10000+$B231+12,'Reduced Spot Curves'!$H:$DD,VLOOKUP(E$1,'Rate Mapping'!$A:$B,2,FALSE)+1,TRUE)*(MOD($B231,12))/12</f>
        <v>4.961536331731007E-2</v>
      </c>
      <c r="F231" s="35">
        <f>VLOOKUP($A231*10000+$B231,'Reduced Spot Curves'!$H:$DD,VLOOKUP(F$1,'Rate Mapping'!$A:$B,2,FALSE)+1,TRUE)*(12-MOD($B231,12))/12+VLOOKUP($A231*10000+$B231+12,'Reduced Spot Curves'!$H:$DD,VLOOKUP(F$1,'Rate Mapping'!$A:$B,2,FALSE)+1,TRUE)*(MOD($B231,12))/12</f>
        <v>4.961536331731007E-2</v>
      </c>
      <c r="G231" s="35">
        <f>VLOOKUP($A231*10000+$B231,'Reduced Spot Curves'!$H:$DD,VLOOKUP(G$1,'Rate Mapping'!$A:$B,2,FALSE)+1,TRUE)*(12-MOD($B231,12))/12+VLOOKUP($A231*10000+$B231+12,'Reduced Spot Curves'!$H:$DD,VLOOKUP(G$1,'Rate Mapping'!$A:$B,2,FALSE)+1,TRUE)*(MOD($B231,12))/12</f>
        <v>4.961536331731007E-2</v>
      </c>
      <c r="H231" s="35">
        <f>VLOOKUP($A231*10000+$B231,'Reduced Spot Curves'!$H:$DD,VLOOKUP(H$1,'Rate Mapping'!$A:$B,2,FALSE)+1,TRUE)*(12-MOD($B231,12))/12+VLOOKUP($A231*10000+$B231+12,'Reduced Spot Curves'!$H:$DD,VLOOKUP(H$1,'Rate Mapping'!$A:$B,2,FALSE)+1,TRUE)*(MOD($B231,12))/12</f>
        <v>5.0738951951975066E-2</v>
      </c>
      <c r="I231" s="35">
        <f>VLOOKUP($A231*10000+$B231,'Reduced Spot Curves'!$H:$DD,VLOOKUP(I$1,'Rate Mapping'!$A:$B,2,FALSE)+1,TRUE)*(12-MOD($B231,12))/12+VLOOKUP($A231*10000+$B231+12,'Reduced Spot Curves'!$H:$DD,VLOOKUP(I$1,'Rate Mapping'!$A:$B,2,FALSE)+1,TRUE)*(MOD($B231,12))/12</f>
        <v>5.1848543515871405E-2</v>
      </c>
      <c r="J231" s="35">
        <f>VLOOKUP($A231*10000+$B231,'Reduced Spot Curves'!$H:$DD,VLOOKUP(J$1,'Rate Mapping'!$A:$B,2,FALSE)+1,TRUE)*(12-MOD($B231,12))/12+VLOOKUP($A231*10000+$B231+12,'Reduced Spot Curves'!$H:$DD,VLOOKUP(J$1,'Rate Mapping'!$A:$B,2,FALSE)+1,TRUE)*(MOD($B231,12))/12</f>
        <v>5.2938855987682755E-2</v>
      </c>
      <c r="K231" s="35">
        <f>VLOOKUP($A231*10000+$B231,'Reduced Spot Curves'!$H:$DD,VLOOKUP(K$1,'Rate Mapping'!$A:$B,2,FALSE)+1,TRUE)*(12-MOD($B231,12))/12+VLOOKUP($A231*10000+$B231+12,'Reduced Spot Curves'!$H:$DD,VLOOKUP(K$1,'Rate Mapping'!$A:$B,2,FALSE)+1,TRUE)*(MOD($B231,12))/12</f>
        <v>5.4004592596109548E-2</v>
      </c>
      <c r="L231" s="35">
        <f>VLOOKUP($A231*10000+$B231,'Reduced Spot Curves'!$H:$DD,VLOOKUP(L$1,'Rate Mapping'!$A:$B,2,FALSE)+1,TRUE)*(12-MOD($B231,12))/12+VLOOKUP($A231*10000+$B231+12,'Reduced Spot Curves'!$H:$DD,VLOOKUP(L$1,'Rate Mapping'!$A:$B,2,FALSE)+1,TRUE)*(MOD($B231,12))/12</f>
        <v>5.5040480656897241E-2</v>
      </c>
      <c r="M231" s="35">
        <f>VLOOKUP($A231*10000+$B231,'Reduced Spot Curves'!$H:$DD,VLOOKUP(M$1,'Rate Mapping'!$A:$B,2,FALSE)+1,TRUE)*(12-MOD($B231,12))/12+VLOOKUP($A231*10000+$B231+12,'Reduced Spot Curves'!$H:$DD,VLOOKUP(M$1,'Rate Mapping'!$A:$B,2,FALSE)+1,TRUE)*(MOD($B231,12))/12</f>
        <v>5.6041222475689302E-2</v>
      </c>
      <c r="N231" s="35">
        <f>VLOOKUP($A231*10000+$B231,'Reduced Spot Curves'!$H:$DD,VLOOKUP(N$1,'Rate Mapping'!$A:$B,2,FALSE)+1,TRUE)*(12-MOD($B231,12))/12+VLOOKUP($A231*10000+$B231+12,'Reduced Spot Curves'!$H:$DD,VLOOKUP(N$1,'Rate Mapping'!$A:$B,2,FALSE)+1,TRUE)*(MOD($B231,12))/12</f>
        <v>5.7001542531382433E-2</v>
      </c>
      <c r="O231" s="35">
        <f>VLOOKUP($A231*10000+$B231,'Reduced Spot Curves'!$H:$DD,VLOOKUP(O$1,'Rate Mapping'!$A:$B,2,FALSE)+1,TRUE)*(12-MOD($B231,12))/12+VLOOKUP($A231*10000+$B231+12,'Reduced Spot Curves'!$H:$DD,VLOOKUP(O$1,'Rate Mapping'!$A:$B,2,FALSE)+1,TRUE)*(MOD($B231,12))/12</f>
        <v>5.7916157240336698E-2</v>
      </c>
      <c r="P231" s="35">
        <f>VLOOKUP($A231*10000+$B231,'Reduced Spot Curves'!$H:$DD,VLOOKUP(P$1,'Rate Mapping'!$A:$B,2,FALSE)+1,TRUE)*(12-MOD($B231,12))/12+VLOOKUP($A231*10000+$B231+12,'Reduced Spot Curves'!$H:$DD,VLOOKUP(P$1,'Rate Mapping'!$A:$B,2,FALSE)+1,TRUE)*(MOD($B231,12))/12</f>
        <v>5.8779795786753387E-2</v>
      </c>
      <c r="Q231" s="35">
        <f>VLOOKUP($A231*10000+$B231,'Reduced Spot Curves'!$H:$DD,VLOOKUP(Q$1,'Rate Mapping'!$A:$B,2,FALSE)+1,TRUE)*(12-MOD($B231,12))/12+VLOOKUP($A231*10000+$B231+12,'Reduced Spot Curves'!$H:$DD,VLOOKUP(Q$1,'Rate Mapping'!$A:$B,2,FALSE)+1,TRUE)*(MOD($B231,12))/12</f>
        <v>6.3460438795094637E-2</v>
      </c>
      <c r="R231" s="35">
        <f>VLOOKUP($A231*10000+$B231,'Reduced Spot Curves'!$H:$DD,VLOOKUP(R$1,'Rate Mapping'!$A:$B,2,FALSE)+1,TRUE)*(12-MOD($B231,12))/12+VLOOKUP($A231*10000+$B231+12,'Reduced Spot Curves'!$H:$DD,VLOOKUP(R$1,'Rate Mapping'!$A:$B,2,FALSE)+1,TRUE)*(MOD($B231,12))/12</f>
        <v>6.1589848646976454E-2</v>
      </c>
      <c r="S231" s="35">
        <f>VLOOKUP($A231*10000+$B231,'Reduced Spot Curves'!$H:$DD,VLOOKUP(S$1,'Rate Mapping'!$A:$B,2,FALSE)+1,TRUE)*(12-MOD($B231,12))/12+VLOOKUP($A231*10000+$B231+12,'Reduced Spot Curves'!$H:$DD,VLOOKUP(S$1,'Rate Mapping'!$A:$B,2,FALSE)+1,TRUE)*(MOD($B231,12))/12</f>
        <v>6.0440494557932524E-2</v>
      </c>
      <c r="T231" s="35">
        <f>VLOOKUP($A231*10000+$B231,'Reduced Spot Curves'!$H:$DD,VLOOKUP(T$1,'Rate Mapping'!$A:$B,2,FALSE)+1,TRUE)*(12-MOD($B231,12))/12+VLOOKUP($A231*10000+$B231+12,'Reduced Spot Curves'!$H:$DD,VLOOKUP(T$1,'Rate Mapping'!$A:$B,2,FALSE)+1,TRUE)*(MOD($B231,12))/12</f>
        <v>5.9751488053434311E-2</v>
      </c>
      <c r="U231" s="35">
        <f>VLOOKUP($A231*10000+$B231,'Reduced Spot Curves'!$H:$DD,VLOOKUP(U$1,'Rate Mapping'!$A:$B,2,FALSE)+1,TRUE)*(12-MOD($B231,12))/12+VLOOKUP($A231*10000+$B231+12,'Reduced Spot Curves'!$H:$DD,VLOOKUP(U$1,'Rate Mapping'!$A:$B,2,FALSE)+1,TRUE)*(MOD($B231,12))/12</f>
        <v>5.9292402677597923E-2</v>
      </c>
      <c r="V231" s="35">
        <f>VLOOKUP($A231*10000+$B231,'Reduced Spot Curves'!$H:$DD,VLOOKUP(V$1,'Rate Mapping'!$A:$B,2,FALSE)+1,TRUE)*(12-MOD($B231,12))/12+VLOOKUP($A231*10000+$B231+12,'Reduced Spot Curves'!$H:$DD,VLOOKUP(V$1,'Rate Mapping'!$A:$B,2,FALSE)+1,TRUE)*(MOD($B231,12))/12</f>
        <v>5.7325483854449778E-2</v>
      </c>
      <c r="W231" s="35">
        <f>VLOOKUP($A231*10000+$B231,'Reduced Spot Curves'!$H:$DD,VLOOKUP(W$1,'Rate Mapping'!$A:$B,2,FALSE)+1,TRUE)*(12-MOD($B231,12))/12+VLOOKUP($A231*10000+$B231+12,'Reduced Spot Curves'!$H:$DD,VLOOKUP(W$1,'Rate Mapping'!$A:$B,2,FALSE)+1,TRUE)*(MOD($B231,12))/12</f>
        <v>5.4765868075425141E-2</v>
      </c>
      <c r="X231" s="35">
        <f>VLOOKUP($A231*10000+$B231,'Reduced Spot Curves'!$H:$DD,VLOOKUP(X$1,'Rate Mapping'!$A:$B,2,FALSE)+1,TRUE)*(12-MOD($B231,12))/12+VLOOKUP($A231*10000+$B231+12,'Reduced Spot Curves'!$H:$DD,VLOOKUP(X$1,'Rate Mapping'!$A:$B,2,FALSE)+1,TRUE)*(MOD($B231,12))/12</f>
        <v>5.3947904200806508E-2</v>
      </c>
      <c r="Y231" s="35">
        <f>VLOOKUP($A231*10000+$B231,'Reduced Spot Curves'!$H:$DD,VLOOKUP(Y$1,'Rate Mapping'!$A:$B,2,FALSE)+1,TRUE)*(12-MOD($B231,12))/12+VLOOKUP($A231*10000+$B231+12,'Reduced Spot Curves'!$H:$DD,VLOOKUP(Y$1,'Rate Mapping'!$A:$B,2,FALSE)+1,TRUE)*(MOD($B231,12))/12</f>
        <v>5.3716300225855253E-2</v>
      </c>
      <c r="Z231">
        <f t="shared" si="23"/>
        <v>0.06</v>
      </c>
      <c r="AA231">
        <f t="shared" si="20"/>
        <v>0</v>
      </c>
      <c r="AB231">
        <f t="shared" si="21"/>
        <v>0</v>
      </c>
      <c r="AC231">
        <f t="shared" si="22"/>
        <v>0</v>
      </c>
    </row>
    <row r="232" spans="1:29" x14ac:dyDescent="0.25">
      <c r="A232">
        <f t="shared" si="24"/>
        <v>2</v>
      </c>
      <c r="B232">
        <f t="shared" si="25"/>
        <v>456</v>
      </c>
      <c r="C232" t="str">
        <f t="shared" si="19"/>
        <v>USD</v>
      </c>
      <c r="D232" s="35">
        <f>VLOOKUP($A232*10000+$B232,'Reduced Spot Curves'!$H:$DD,VLOOKUP(D$1,'Rate Mapping'!$A:$B,2,FALSE)+1,TRUE)*(12-MOD($B232,12))/12+VLOOKUP($A232*10000+$B232+12,'Reduced Spot Curves'!$H:$DD,VLOOKUP(D$1,'Rate Mapping'!$A:$B,2,FALSE)+1,TRUE)*(MOD($B232,12))/12</f>
        <v>5.186376079993358E-2</v>
      </c>
      <c r="E232" s="35">
        <f>VLOOKUP($A232*10000+$B232,'Reduced Spot Curves'!$H:$DD,VLOOKUP(E$1,'Rate Mapping'!$A:$B,2,FALSE)+1,TRUE)*(12-MOD($B232,12))/12+VLOOKUP($A232*10000+$B232+12,'Reduced Spot Curves'!$H:$DD,VLOOKUP(E$1,'Rate Mapping'!$A:$B,2,FALSE)+1,TRUE)*(MOD($B232,12))/12</f>
        <v>5.186376079993358E-2</v>
      </c>
      <c r="F232" s="35">
        <f>VLOOKUP($A232*10000+$B232,'Reduced Spot Curves'!$H:$DD,VLOOKUP(F$1,'Rate Mapping'!$A:$B,2,FALSE)+1,TRUE)*(12-MOD($B232,12))/12+VLOOKUP($A232*10000+$B232+12,'Reduced Spot Curves'!$H:$DD,VLOOKUP(F$1,'Rate Mapping'!$A:$B,2,FALSE)+1,TRUE)*(MOD($B232,12))/12</f>
        <v>5.186376079993358E-2</v>
      </c>
      <c r="G232" s="35">
        <f>VLOOKUP($A232*10000+$B232,'Reduced Spot Curves'!$H:$DD,VLOOKUP(G$1,'Rate Mapping'!$A:$B,2,FALSE)+1,TRUE)*(12-MOD($B232,12))/12+VLOOKUP($A232*10000+$B232+12,'Reduced Spot Curves'!$H:$DD,VLOOKUP(G$1,'Rate Mapping'!$A:$B,2,FALSE)+1,TRUE)*(MOD($B232,12))/12</f>
        <v>5.186376079993358E-2</v>
      </c>
      <c r="H232" s="35">
        <f>VLOOKUP($A232*10000+$B232,'Reduced Spot Curves'!$H:$DD,VLOOKUP(H$1,'Rate Mapping'!$A:$B,2,FALSE)+1,TRUE)*(12-MOD($B232,12))/12+VLOOKUP($A232*10000+$B232+12,'Reduced Spot Curves'!$H:$DD,VLOOKUP(H$1,'Rate Mapping'!$A:$B,2,FALSE)+1,TRUE)*(MOD($B232,12))/12</f>
        <v>5.2966940555205434E-2</v>
      </c>
      <c r="I232" s="35">
        <f>VLOOKUP($A232*10000+$B232,'Reduced Spot Curves'!$H:$DD,VLOOKUP(I$1,'Rate Mapping'!$A:$B,2,FALSE)+1,TRUE)*(12-MOD($B232,12))/12+VLOOKUP($A232*10000+$B232+12,'Reduced Spot Curves'!$H:$DD,VLOOKUP(I$1,'Rate Mapping'!$A:$B,2,FALSE)+1,TRUE)*(MOD($B232,12))/12</f>
        <v>5.4049057641671762E-2</v>
      </c>
      <c r="J232" s="35">
        <f>VLOOKUP($A232*10000+$B232,'Reduced Spot Curves'!$H:$DD,VLOOKUP(J$1,'Rate Mapping'!$A:$B,2,FALSE)+1,TRUE)*(12-MOD($B232,12))/12+VLOOKUP($A232*10000+$B232+12,'Reduced Spot Curves'!$H:$DD,VLOOKUP(J$1,'Rate Mapping'!$A:$B,2,FALSE)+1,TRUE)*(MOD($B232,12))/12</f>
        <v>5.5104806330881752E-2</v>
      </c>
      <c r="K232" s="35">
        <f>VLOOKUP($A232*10000+$B232,'Reduced Spot Curves'!$H:$DD,VLOOKUP(K$1,'Rate Mapping'!$A:$B,2,FALSE)+1,TRUE)*(12-MOD($B232,12))/12+VLOOKUP($A232*10000+$B232+12,'Reduced Spot Curves'!$H:$DD,VLOOKUP(K$1,'Rate Mapping'!$A:$B,2,FALSE)+1,TRUE)*(MOD($B232,12))/12</f>
        <v>5.6128913025342488E-2</v>
      </c>
      <c r="L232" s="35">
        <f>VLOOKUP($A232*10000+$B232,'Reduced Spot Curves'!$H:$DD,VLOOKUP(L$1,'Rate Mapping'!$A:$B,2,FALSE)+1,TRUE)*(12-MOD($B232,12))/12+VLOOKUP($A232*10000+$B232+12,'Reduced Spot Curves'!$H:$DD,VLOOKUP(L$1,'Rate Mapping'!$A:$B,2,FALSE)+1,TRUE)*(MOD($B232,12))/12</f>
        <v>5.7116072481433779E-2</v>
      </c>
      <c r="M232" s="35">
        <f>VLOOKUP($A232*10000+$B232,'Reduced Spot Curves'!$H:$DD,VLOOKUP(M$1,'Rate Mapping'!$A:$B,2,FALSE)+1,TRUE)*(12-MOD($B232,12))/12+VLOOKUP($A232*10000+$B232+12,'Reduced Spot Curves'!$H:$DD,VLOOKUP(M$1,'Rate Mapping'!$A:$B,2,FALSE)+1,TRUE)*(MOD($B232,12))/12</f>
        <v>5.8061006758863921E-2</v>
      </c>
      <c r="N232" s="35">
        <f>VLOOKUP($A232*10000+$B232,'Reduced Spot Curves'!$H:$DD,VLOOKUP(N$1,'Rate Mapping'!$A:$B,2,FALSE)+1,TRUE)*(12-MOD($B232,12))/12+VLOOKUP($A232*10000+$B232+12,'Reduced Spot Curves'!$H:$DD,VLOOKUP(N$1,'Rate Mapping'!$A:$B,2,FALSE)+1,TRUE)*(MOD($B232,12))/12</f>
        <v>5.8958428226764871E-2</v>
      </c>
      <c r="O232" s="35">
        <f>VLOOKUP($A232*10000+$B232,'Reduced Spot Curves'!$H:$DD,VLOOKUP(O$1,'Rate Mapping'!$A:$B,2,FALSE)+1,TRUE)*(12-MOD($B232,12))/12+VLOOKUP($A232*10000+$B232+12,'Reduced Spot Curves'!$H:$DD,VLOOKUP(O$1,'Rate Mapping'!$A:$B,2,FALSE)+1,TRUE)*(MOD($B232,12))/12</f>
        <v>5.9803063881567954E-2</v>
      </c>
      <c r="P232" s="35">
        <f>VLOOKUP($A232*10000+$B232,'Reduced Spot Curves'!$H:$DD,VLOOKUP(P$1,'Rate Mapping'!$A:$B,2,FALSE)+1,TRUE)*(12-MOD($B232,12))/12+VLOOKUP($A232*10000+$B232+12,'Reduced Spot Curves'!$H:$DD,VLOOKUP(P$1,'Rate Mapping'!$A:$B,2,FALSE)+1,TRUE)*(MOD($B232,12))/12</f>
        <v>6.0589651111082034E-2</v>
      </c>
      <c r="Q232" s="35">
        <f>VLOOKUP($A232*10000+$B232,'Reduced Spot Curves'!$H:$DD,VLOOKUP(Q$1,'Rate Mapping'!$A:$B,2,FALSE)+1,TRUE)*(12-MOD($B232,12))/12+VLOOKUP($A232*10000+$B232+12,'Reduced Spot Curves'!$H:$DD,VLOOKUP(Q$1,'Rate Mapping'!$A:$B,2,FALSE)+1,TRUE)*(MOD($B232,12))/12</f>
        <v>6.4113747596919429E-2</v>
      </c>
      <c r="R232" s="35">
        <f>VLOOKUP($A232*10000+$B232,'Reduced Spot Curves'!$H:$DD,VLOOKUP(R$1,'Rate Mapping'!$A:$B,2,FALSE)+1,TRUE)*(12-MOD($B232,12))/12+VLOOKUP($A232*10000+$B232+12,'Reduced Spot Curves'!$H:$DD,VLOOKUP(R$1,'Rate Mapping'!$A:$B,2,FALSE)+1,TRUE)*(MOD($B232,12))/12</f>
        <v>6.183799713944458E-2</v>
      </c>
      <c r="S232" s="35">
        <f>VLOOKUP($A232*10000+$B232,'Reduced Spot Curves'!$H:$DD,VLOOKUP(S$1,'Rate Mapping'!$A:$B,2,FALSE)+1,TRUE)*(12-MOD($B232,12))/12+VLOOKUP($A232*10000+$B232+12,'Reduced Spot Curves'!$H:$DD,VLOOKUP(S$1,'Rate Mapping'!$A:$B,2,FALSE)+1,TRUE)*(MOD($B232,12))/12</f>
        <v>6.0626396032393483E-2</v>
      </c>
      <c r="T232" s="35">
        <f>VLOOKUP($A232*10000+$B232,'Reduced Spot Curves'!$H:$DD,VLOOKUP(T$1,'Rate Mapping'!$A:$B,2,FALSE)+1,TRUE)*(12-MOD($B232,12))/12+VLOOKUP($A232*10000+$B232+12,'Reduced Spot Curves'!$H:$DD,VLOOKUP(T$1,'Rate Mapping'!$A:$B,2,FALSE)+1,TRUE)*(MOD($B232,12))/12</f>
        <v>5.9900108574390522E-2</v>
      </c>
      <c r="U232" s="35">
        <f>VLOOKUP($A232*10000+$B232,'Reduced Spot Curves'!$H:$DD,VLOOKUP(U$1,'Rate Mapping'!$A:$B,2,FALSE)+1,TRUE)*(12-MOD($B232,12))/12+VLOOKUP($A232*10000+$B232+12,'Reduced Spot Curves'!$H:$DD,VLOOKUP(U$1,'Rate Mapping'!$A:$B,2,FALSE)+1,TRUE)*(MOD($B232,12))/12</f>
        <v>5.9416197221826651E-2</v>
      </c>
      <c r="V232" s="35">
        <f>VLOOKUP($A232*10000+$B232,'Reduced Spot Curves'!$H:$DD,VLOOKUP(V$1,'Rate Mapping'!$A:$B,2,FALSE)+1,TRUE)*(12-MOD($B232,12))/12+VLOOKUP($A232*10000+$B232+12,'Reduced Spot Curves'!$H:$DD,VLOOKUP(V$1,'Rate Mapping'!$A:$B,2,FALSE)+1,TRUE)*(MOD($B232,12))/12</f>
        <v>5.7325483854449778E-2</v>
      </c>
      <c r="W232" s="35">
        <f>VLOOKUP($A232*10000+$B232,'Reduced Spot Curves'!$H:$DD,VLOOKUP(W$1,'Rate Mapping'!$A:$B,2,FALSE)+1,TRUE)*(12-MOD($B232,12))/12+VLOOKUP($A232*10000+$B232+12,'Reduced Spot Curves'!$H:$DD,VLOOKUP(W$1,'Rate Mapping'!$A:$B,2,FALSE)+1,TRUE)*(MOD($B232,12))/12</f>
        <v>5.4765868075425141E-2</v>
      </c>
      <c r="X232" s="35">
        <f>VLOOKUP($A232*10000+$B232,'Reduced Spot Curves'!$H:$DD,VLOOKUP(X$1,'Rate Mapping'!$A:$B,2,FALSE)+1,TRUE)*(12-MOD($B232,12))/12+VLOOKUP($A232*10000+$B232+12,'Reduced Spot Curves'!$H:$DD,VLOOKUP(X$1,'Rate Mapping'!$A:$B,2,FALSE)+1,TRUE)*(MOD($B232,12))/12</f>
        <v>5.3947904200806508E-2</v>
      </c>
      <c r="Y232" s="35">
        <f>VLOOKUP($A232*10000+$B232,'Reduced Spot Curves'!$H:$DD,VLOOKUP(Y$1,'Rate Mapping'!$A:$B,2,FALSE)+1,TRUE)*(12-MOD($B232,12))/12+VLOOKUP($A232*10000+$B232+12,'Reduced Spot Curves'!$H:$DD,VLOOKUP(Y$1,'Rate Mapping'!$A:$B,2,FALSE)+1,TRUE)*(MOD($B232,12))/12</f>
        <v>5.3716300225855253E-2</v>
      </c>
      <c r="Z232">
        <f t="shared" si="23"/>
        <v>0.06</v>
      </c>
      <c r="AA232">
        <f t="shared" si="20"/>
        <v>0</v>
      </c>
      <c r="AB232">
        <f t="shared" si="21"/>
        <v>0</v>
      </c>
      <c r="AC232">
        <f t="shared" si="22"/>
        <v>0</v>
      </c>
    </row>
    <row r="233" spans="1:29" x14ac:dyDescent="0.25">
      <c r="A233">
        <f t="shared" si="24"/>
        <v>2</v>
      </c>
      <c r="B233">
        <f t="shared" si="25"/>
        <v>468</v>
      </c>
      <c r="C233" t="str">
        <f t="shared" si="19"/>
        <v>USD</v>
      </c>
      <c r="D233" s="35">
        <f>VLOOKUP($A233*10000+$B233,'Reduced Spot Curves'!$H:$DD,VLOOKUP(D$1,'Rate Mapping'!$A:$B,2,FALSE)+1,TRUE)*(12-MOD($B233,12))/12+VLOOKUP($A233*10000+$B233+12,'Reduced Spot Curves'!$H:$DD,VLOOKUP(D$1,'Rate Mapping'!$A:$B,2,FALSE)+1,TRUE)*(MOD($B233,12))/12</f>
        <v>5.4071294047682052E-2</v>
      </c>
      <c r="E233" s="35">
        <f>VLOOKUP($A233*10000+$B233,'Reduced Spot Curves'!$H:$DD,VLOOKUP(E$1,'Rate Mapping'!$A:$B,2,FALSE)+1,TRUE)*(12-MOD($B233,12))/12+VLOOKUP($A233*10000+$B233+12,'Reduced Spot Curves'!$H:$DD,VLOOKUP(E$1,'Rate Mapping'!$A:$B,2,FALSE)+1,TRUE)*(MOD($B233,12))/12</f>
        <v>5.4071294047682052E-2</v>
      </c>
      <c r="F233" s="35">
        <f>VLOOKUP($A233*10000+$B233,'Reduced Spot Curves'!$H:$DD,VLOOKUP(F$1,'Rate Mapping'!$A:$B,2,FALSE)+1,TRUE)*(12-MOD($B233,12))/12+VLOOKUP($A233*10000+$B233+12,'Reduced Spot Curves'!$H:$DD,VLOOKUP(F$1,'Rate Mapping'!$A:$B,2,FALSE)+1,TRUE)*(MOD($B233,12))/12</f>
        <v>5.4071294047682052E-2</v>
      </c>
      <c r="G233" s="35">
        <f>VLOOKUP($A233*10000+$B233,'Reduced Spot Curves'!$H:$DD,VLOOKUP(G$1,'Rate Mapping'!$A:$B,2,FALSE)+1,TRUE)*(12-MOD($B233,12))/12+VLOOKUP($A233*10000+$B233+12,'Reduced Spot Curves'!$H:$DD,VLOOKUP(G$1,'Rate Mapping'!$A:$B,2,FALSE)+1,TRUE)*(MOD($B233,12))/12</f>
        <v>5.4071294047682052E-2</v>
      </c>
      <c r="H233" s="35">
        <f>VLOOKUP($A233*10000+$B233,'Reduced Spot Curves'!$H:$DD,VLOOKUP(H$1,'Rate Mapping'!$A:$B,2,FALSE)+1,TRUE)*(12-MOD($B233,12))/12+VLOOKUP($A233*10000+$B233+12,'Reduced Spot Curves'!$H:$DD,VLOOKUP(H$1,'Rate Mapping'!$A:$B,2,FALSE)+1,TRUE)*(MOD($B233,12))/12</f>
        <v>5.5143432607883992E-2</v>
      </c>
      <c r="I233" s="35">
        <f>VLOOKUP($A233*10000+$B233,'Reduced Spot Curves'!$H:$DD,VLOOKUP(I$1,'Rate Mapping'!$A:$B,2,FALSE)+1,TRUE)*(12-MOD($B233,12))/12+VLOOKUP($A233*10000+$B233+12,'Reduced Spot Curves'!$H:$DD,VLOOKUP(I$1,'Rate Mapping'!$A:$B,2,FALSE)+1,TRUE)*(MOD($B233,12))/12</f>
        <v>5.6187404593320479E-2</v>
      </c>
      <c r="J233" s="35">
        <f>VLOOKUP($A233*10000+$B233,'Reduced Spot Curves'!$H:$DD,VLOOKUP(J$1,'Rate Mapping'!$A:$B,2,FALSE)+1,TRUE)*(12-MOD($B233,12))/12+VLOOKUP($A233*10000+$B233+12,'Reduced Spot Curves'!$H:$DD,VLOOKUP(J$1,'Rate Mapping'!$A:$B,2,FALSE)+1,TRUE)*(MOD($B233,12))/12</f>
        <v>5.7197939635992158E-2</v>
      </c>
      <c r="K233" s="35">
        <f>VLOOKUP($A233*10000+$B233,'Reduced Spot Curves'!$H:$DD,VLOOKUP(K$1,'Rate Mapping'!$A:$B,2,FALSE)+1,TRUE)*(12-MOD($B233,12))/12+VLOOKUP($A233*10000+$B233+12,'Reduced Spot Curves'!$H:$DD,VLOOKUP(K$1,'Rate Mapping'!$A:$B,2,FALSE)+1,TRUE)*(MOD($B233,12))/12</f>
        <v>5.8169723232524985E-2</v>
      </c>
      <c r="L233" s="35">
        <f>VLOOKUP($A233*10000+$B233,'Reduced Spot Curves'!$H:$DD,VLOOKUP(L$1,'Rate Mapping'!$A:$B,2,FALSE)+1,TRUE)*(12-MOD($B233,12))/12+VLOOKUP($A233*10000+$B233+12,'Reduced Spot Curves'!$H:$DD,VLOOKUP(L$1,'Rate Mapping'!$A:$B,2,FALSE)+1,TRUE)*(MOD($B233,12))/12</f>
        <v>5.9097476273697193E-2</v>
      </c>
      <c r="M233" s="35">
        <f>VLOOKUP($A233*10000+$B233,'Reduced Spot Curves'!$H:$DD,VLOOKUP(M$1,'Rate Mapping'!$A:$B,2,FALSE)+1,TRUE)*(12-MOD($B233,12))/12+VLOOKUP($A233*10000+$B233+12,'Reduced Spot Curves'!$H:$DD,VLOOKUP(M$1,'Rate Mapping'!$A:$B,2,FALSE)+1,TRUE)*(MOD($B233,12))/12</f>
        <v>5.9975907259956031E-2</v>
      </c>
      <c r="N233" s="35">
        <f>VLOOKUP($A233*10000+$B233,'Reduced Spot Curves'!$H:$DD,VLOOKUP(N$1,'Rate Mapping'!$A:$B,2,FALSE)+1,TRUE)*(12-MOD($B233,12))/12+VLOOKUP($A233*10000+$B233+12,'Reduced Spot Curves'!$H:$DD,VLOOKUP(N$1,'Rate Mapping'!$A:$B,2,FALSE)+1,TRUE)*(MOD($B233,12))/12</f>
        <v>6.0799741659234165E-2</v>
      </c>
      <c r="O233" s="35">
        <f>VLOOKUP($A233*10000+$B233,'Reduced Spot Curves'!$H:$DD,VLOOKUP(O$1,'Rate Mapping'!$A:$B,2,FALSE)+1,TRUE)*(12-MOD($B233,12))/12+VLOOKUP($A233*10000+$B233+12,'Reduced Spot Curves'!$H:$DD,VLOOKUP(O$1,'Rate Mapping'!$A:$B,2,FALSE)+1,TRUE)*(MOD($B233,12))/12</f>
        <v>6.1563716190013641E-2</v>
      </c>
      <c r="P233" s="35">
        <f>VLOOKUP($A233*10000+$B233,'Reduced Spot Curves'!$H:$DD,VLOOKUP(P$1,'Rate Mapping'!$A:$B,2,FALSE)+1,TRUE)*(12-MOD($B233,12))/12+VLOOKUP($A233*10000+$B233+12,'Reduced Spot Curves'!$H:$DD,VLOOKUP(P$1,'Rate Mapping'!$A:$B,2,FALSE)+1,TRUE)*(MOD($B233,12))/12</f>
        <v>6.2262574305747533E-2</v>
      </c>
      <c r="Q233" s="35">
        <f>VLOOKUP($A233*10000+$B233,'Reduced Spot Curves'!$H:$DD,VLOOKUP(Q$1,'Rate Mapping'!$A:$B,2,FALSE)+1,TRUE)*(12-MOD($B233,12))/12+VLOOKUP($A233*10000+$B233+12,'Reduced Spot Curves'!$H:$DD,VLOOKUP(Q$1,'Rate Mapping'!$A:$B,2,FALSE)+1,TRUE)*(MOD($B233,12))/12</f>
        <v>6.4524686826386762E-2</v>
      </c>
      <c r="R233" s="35">
        <f>VLOOKUP($A233*10000+$B233,'Reduced Spot Curves'!$H:$DD,VLOOKUP(R$1,'Rate Mapping'!$A:$B,2,FALSE)+1,TRUE)*(12-MOD($B233,12))/12+VLOOKUP($A233*10000+$B233+12,'Reduced Spot Curves'!$H:$DD,VLOOKUP(R$1,'Rate Mapping'!$A:$B,2,FALSE)+1,TRUE)*(MOD($B233,12))/12</f>
        <v>6.2010439548949227E-2</v>
      </c>
      <c r="S233" s="35">
        <f>VLOOKUP($A233*10000+$B233,'Reduced Spot Curves'!$H:$DD,VLOOKUP(S$1,'Rate Mapping'!$A:$B,2,FALSE)+1,TRUE)*(12-MOD($B233,12))/12+VLOOKUP($A233*10000+$B233+12,'Reduced Spot Curves'!$H:$DD,VLOOKUP(S$1,'Rate Mapping'!$A:$B,2,FALSE)+1,TRUE)*(MOD($B233,12))/12</f>
        <v>6.0755575492234738E-2</v>
      </c>
      <c r="T233" s="35">
        <f>VLOOKUP($A233*10000+$B233,'Reduced Spot Curves'!$H:$DD,VLOOKUP(T$1,'Rate Mapping'!$A:$B,2,FALSE)+1,TRUE)*(12-MOD($B233,12))/12+VLOOKUP($A233*10000+$B233+12,'Reduced Spot Curves'!$H:$DD,VLOOKUP(T$1,'Rate Mapping'!$A:$B,2,FALSE)+1,TRUE)*(MOD($B233,12))/12</f>
        <v>6.0003379084495247E-2</v>
      </c>
      <c r="U233" s="35">
        <f>VLOOKUP($A233*10000+$B233,'Reduced Spot Curves'!$H:$DD,VLOOKUP(U$1,'Rate Mapping'!$A:$B,2,FALSE)+1,TRUE)*(12-MOD($B233,12))/12+VLOOKUP($A233*10000+$B233+12,'Reduced Spot Curves'!$H:$DD,VLOOKUP(U$1,'Rate Mapping'!$A:$B,2,FALSE)+1,TRUE)*(MOD($B233,12))/12</f>
        <v>5.950221541651355E-2</v>
      </c>
      <c r="V233" s="35">
        <f>VLOOKUP($A233*10000+$B233,'Reduced Spot Curves'!$H:$DD,VLOOKUP(V$1,'Rate Mapping'!$A:$B,2,FALSE)+1,TRUE)*(12-MOD($B233,12))/12+VLOOKUP($A233*10000+$B233+12,'Reduced Spot Curves'!$H:$DD,VLOOKUP(V$1,'Rate Mapping'!$A:$B,2,FALSE)+1,TRUE)*(MOD($B233,12))/12</f>
        <v>5.7325483854449778E-2</v>
      </c>
      <c r="W233" s="35">
        <f>VLOOKUP($A233*10000+$B233,'Reduced Spot Curves'!$H:$DD,VLOOKUP(W$1,'Rate Mapping'!$A:$B,2,FALSE)+1,TRUE)*(12-MOD($B233,12))/12+VLOOKUP($A233*10000+$B233+12,'Reduced Spot Curves'!$H:$DD,VLOOKUP(W$1,'Rate Mapping'!$A:$B,2,FALSE)+1,TRUE)*(MOD($B233,12))/12</f>
        <v>5.4765868075425141E-2</v>
      </c>
      <c r="X233" s="35">
        <f>VLOOKUP($A233*10000+$B233,'Reduced Spot Curves'!$H:$DD,VLOOKUP(X$1,'Rate Mapping'!$A:$B,2,FALSE)+1,TRUE)*(12-MOD($B233,12))/12+VLOOKUP($A233*10000+$B233+12,'Reduced Spot Curves'!$H:$DD,VLOOKUP(X$1,'Rate Mapping'!$A:$B,2,FALSE)+1,TRUE)*(MOD($B233,12))/12</f>
        <v>5.3947904200806508E-2</v>
      </c>
      <c r="Y233" s="35">
        <f>VLOOKUP($A233*10000+$B233,'Reduced Spot Curves'!$H:$DD,VLOOKUP(Y$1,'Rate Mapping'!$A:$B,2,FALSE)+1,TRUE)*(12-MOD($B233,12))/12+VLOOKUP($A233*10000+$B233+12,'Reduced Spot Curves'!$H:$DD,VLOOKUP(Y$1,'Rate Mapping'!$A:$B,2,FALSE)+1,TRUE)*(MOD($B233,12))/12</f>
        <v>5.3716300225855253E-2</v>
      </c>
      <c r="Z233">
        <f t="shared" si="23"/>
        <v>0.06</v>
      </c>
      <c r="AA233">
        <f t="shared" si="20"/>
        <v>0</v>
      </c>
      <c r="AB233">
        <f t="shared" si="21"/>
        <v>0</v>
      </c>
      <c r="AC233">
        <f t="shared" si="22"/>
        <v>0</v>
      </c>
    </row>
    <row r="234" spans="1:29" x14ac:dyDescent="0.25">
      <c r="A234">
        <f t="shared" si="24"/>
        <v>2</v>
      </c>
      <c r="B234">
        <f t="shared" si="25"/>
        <v>480</v>
      </c>
      <c r="C234" t="str">
        <f t="shared" si="19"/>
        <v>USD</v>
      </c>
      <c r="D234" s="35">
        <f>VLOOKUP($A234*10000+$B234,'Reduced Spot Curves'!$H:$DD,VLOOKUP(D$1,'Rate Mapping'!$A:$B,2,FALSE)+1,TRUE)*(12-MOD($B234,12))/12+VLOOKUP($A234*10000+$B234+12,'Reduced Spot Curves'!$H:$DD,VLOOKUP(D$1,'Rate Mapping'!$A:$B,2,FALSE)+1,TRUE)*(MOD($B234,12))/12</f>
        <v>5.621667742624057E-2</v>
      </c>
      <c r="E234" s="35">
        <f>VLOOKUP($A234*10000+$B234,'Reduced Spot Curves'!$H:$DD,VLOOKUP(E$1,'Rate Mapping'!$A:$B,2,FALSE)+1,TRUE)*(12-MOD($B234,12))/12+VLOOKUP($A234*10000+$B234+12,'Reduced Spot Curves'!$H:$DD,VLOOKUP(E$1,'Rate Mapping'!$A:$B,2,FALSE)+1,TRUE)*(MOD($B234,12))/12</f>
        <v>5.621667742624057E-2</v>
      </c>
      <c r="F234" s="35">
        <f>VLOOKUP($A234*10000+$B234,'Reduced Spot Curves'!$H:$DD,VLOOKUP(F$1,'Rate Mapping'!$A:$B,2,FALSE)+1,TRUE)*(12-MOD($B234,12))/12+VLOOKUP($A234*10000+$B234+12,'Reduced Spot Curves'!$H:$DD,VLOOKUP(F$1,'Rate Mapping'!$A:$B,2,FALSE)+1,TRUE)*(MOD($B234,12))/12</f>
        <v>5.621667742624057E-2</v>
      </c>
      <c r="G234" s="35">
        <f>VLOOKUP($A234*10000+$B234,'Reduced Spot Curves'!$H:$DD,VLOOKUP(G$1,'Rate Mapping'!$A:$B,2,FALSE)+1,TRUE)*(12-MOD($B234,12))/12+VLOOKUP($A234*10000+$B234+12,'Reduced Spot Curves'!$H:$DD,VLOOKUP(G$1,'Rate Mapping'!$A:$B,2,FALSE)+1,TRUE)*(MOD($B234,12))/12</f>
        <v>5.621667742624057E-2</v>
      </c>
      <c r="H234" s="35">
        <f>VLOOKUP($A234*10000+$B234,'Reduced Spot Curves'!$H:$DD,VLOOKUP(H$1,'Rate Mapping'!$A:$B,2,FALSE)+1,TRUE)*(12-MOD($B234,12))/12+VLOOKUP($A234*10000+$B234+12,'Reduced Spot Curves'!$H:$DD,VLOOKUP(H$1,'Rate Mapping'!$A:$B,2,FALSE)+1,TRUE)*(MOD($B234,12))/12</f>
        <v>5.7247075397160431E-2</v>
      </c>
      <c r="I234" s="35">
        <f>VLOOKUP($A234*10000+$B234,'Reduced Spot Curves'!$H:$DD,VLOOKUP(I$1,'Rate Mapping'!$A:$B,2,FALSE)+1,TRUE)*(12-MOD($B234,12))/12+VLOOKUP($A234*10000+$B234+12,'Reduced Spot Curves'!$H:$DD,VLOOKUP(I$1,'Rate Mapping'!$A:$B,2,FALSE)+1,TRUE)*(MOD($B234,12))/12</f>
        <v>5.8242244173024683E-2</v>
      </c>
      <c r="J234" s="35">
        <f>VLOOKUP($A234*10000+$B234,'Reduced Spot Curves'!$H:$DD,VLOOKUP(J$1,'Rate Mapping'!$A:$B,2,FALSE)+1,TRUE)*(12-MOD($B234,12))/12+VLOOKUP($A234*10000+$B234+12,'Reduced Spot Curves'!$H:$DD,VLOOKUP(J$1,'Rate Mapping'!$A:$B,2,FALSE)+1,TRUE)*(MOD($B234,12))/12</f>
        <v>5.91968539039208E-2</v>
      </c>
      <c r="K234" s="35">
        <f>VLOOKUP($A234*10000+$B234,'Reduced Spot Curves'!$H:$DD,VLOOKUP(K$1,'Rate Mapping'!$A:$B,2,FALSE)+1,TRUE)*(12-MOD($B234,12))/12+VLOOKUP($A234*10000+$B234+12,'Reduced Spot Curves'!$H:$DD,VLOOKUP(K$1,'Rate Mapping'!$A:$B,2,FALSE)+1,TRUE)*(MOD($B234,12))/12</f>
        <v>6.0105626473765029E-2</v>
      </c>
      <c r="L234" s="35">
        <f>VLOOKUP($A234*10000+$B234,'Reduced Spot Curves'!$H:$DD,VLOOKUP(L$1,'Rate Mapping'!$A:$B,2,FALSE)+1,TRUE)*(12-MOD($B234,12))/12+VLOOKUP($A234*10000+$B234+12,'Reduced Spot Curves'!$H:$DD,VLOOKUP(L$1,'Rate Mapping'!$A:$B,2,FALSE)+1,TRUE)*(MOD($B234,12))/12</f>
        <v>6.0963266469911438E-2</v>
      </c>
      <c r="M234" s="35">
        <f>VLOOKUP($A234*10000+$B234,'Reduced Spot Curves'!$H:$DD,VLOOKUP(M$1,'Rate Mapping'!$A:$B,2,FALSE)+1,TRUE)*(12-MOD($B234,12))/12+VLOOKUP($A234*10000+$B234+12,'Reduced Spot Curves'!$H:$DD,VLOOKUP(M$1,'Rate Mapping'!$A:$B,2,FALSE)+1,TRUE)*(MOD($B234,12))/12</f>
        <v>6.1764498609077824E-2</v>
      </c>
      <c r="N234" s="35">
        <f>VLOOKUP($A234*10000+$B234,'Reduced Spot Curves'!$H:$DD,VLOOKUP(N$1,'Rate Mapping'!$A:$B,2,FALSE)+1,TRUE)*(12-MOD($B234,12))/12+VLOOKUP($A234*10000+$B234+12,'Reduced Spot Curves'!$H:$DD,VLOOKUP(N$1,'Rate Mapping'!$A:$B,2,FALSE)+1,TRUE)*(MOD($B234,12))/12</f>
        <v>6.2504059666545694E-2</v>
      </c>
      <c r="O234" s="35">
        <f>VLOOKUP($A234*10000+$B234,'Reduced Spot Curves'!$H:$DD,VLOOKUP(O$1,'Rate Mapping'!$A:$B,2,FALSE)+1,TRUE)*(12-MOD($B234,12))/12+VLOOKUP($A234*10000+$B234+12,'Reduced Spot Curves'!$H:$DD,VLOOKUP(O$1,'Rate Mapping'!$A:$B,2,FALSE)+1,TRUE)*(MOD($B234,12))/12</f>
        <v>6.3176693334870623E-2</v>
      </c>
      <c r="P234" s="35">
        <f>VLOOKUP($A234*10000+$B234,'Reduced Spot Curves'!$H:$DD,VLOOKUP(P$1,'Rate Mapping'!$A:$B,2,FALSE)+1,TRUE)*(12-MOD($B234,12))/12+VLOOKUP($A234*10000+$B234+12,'Reduced Spot Curves'!$H:$DD,VLOOKUP(P$1,'Rate Mapping'!$A:$B,2,FALSE)+1,TRUE)*(MOD($B234,12))/12</f>
        <v>6.377715877289801E-2</v>
      </c>
      <c r="Q234" s="35">
        <f>VLOOKUP($A234*10000+$B234,'Reduced Spot Curves'!$H:$DD,VLOOKUP(Q$1,'Rate Mapping'!$A:$B,2,FALSE)+1,TRUE)*(12-MOD($B234,12))/12+VLOOKUP($A234*10000+$B234+12,'Reduced Spot Curves'!$H:$DD,VLOOKUP(Q$1,'Rate Mapping'!$A:$B,2,FALSE)+1,TRUE)*(MOD($B234,12))/12</f>
        <v>6.4672397648752961E-2</v>
      </c>
      <c r="R234" s="35">
        <f>VLOOKUP($A234*10000+$B234,'Reduced Spot Curves'!$H:$DD,VLOOKUP(R$1,'Rate Mapping'!$A:$B,2,FALSE)+1,TRUE)*(12-MOD($B234,12))/12+VLOOKUP($A234*10000+$B234+12,'Reduced Spot Curves'!$H:$DD,VLOOKUP(R$1,'Rate Mapping'!$A:$B,2,FALSE)+1,TRUE)*(MOD($B234,12))/12</f>
        <v>6.2108675221736222E-2</v>
      </c>
      <c r="S234" s="35">
        <f>VLOOKUP($A234*10000+$B234,'Reduced Spot Curves'!$H:$DD,VLOOKUP(S$1,'Rate Mapping'!$A:$B,2,FALSE)+1,TRUE)*(12-MOD($B234,12))/12+VLOOKUP($A234*10000+$B234+12,'Reduced Spot Curves'!$H:$DD,VLOOKUP(S$1,'Rate Mapping'!$A:$B,2,FALSE)+1,TRUE)*(MOD($B234,12))/12</f>
        <v>6.082916308066353E-2</v>
      </c>
      <c r="T234" s="35">
        <f>VLOOKUP($A234*10000+$B234,'Reduced Spot Curves'!$H:$DD,VLOOKUP(T$1,'Rate Mapping'!$A:$B,2,FALSE)+1,TRUE)*(12-MOD($B234,12))/12+VLOOKUP($A234*10000+$B234+12,'Reduced Spot Curves'!$H:$DD,VLOOKUP(T$1,'Rate Mapping'!$A:$B,2,FALSE)+1,TRUE)*(MOD($B234,12))/12</f>
        <v>6.0062206396926811E-2</v>
      </c>
      <c r="U234" s="35">
        <f>VLOOKUP($A234*10000+$B234,'Reduced Spot Curves'!$H:$DD,VLOOKUP(U$1,'Rate Mapping'!$A:$B,2,FALSE)+1,TRUE)*(12-MOD($B234,12))/12+VLOOKUP($A234*10000+$B234+12,'Reduced Spot Curves'!$H:$DD,VLOOKUP(U$1,'Rate Mapping'!$A:$B,2,FALSE)+1,TRUE)*(MOD($B234,12))/12</f>
        <v>5.9551214436635115E-2</v>
      </c>
      <c r="V234" s="35">
        <f>VLOOKUP($A234*10000+$B234,'Reduced Spot Curves'!$H:$DD,VLOOKUP(V$1,'Rate Mapping'!$A:$B,2,FALSE)+1,TRUE)*(12-MOD($B234,12))/12+VLOOKUP($A234*10000+$B234+12,'Reduced Spot Curves'!$H:$DD,VLOOKUP(V$1,'Rate Mapping'!$A:$B,2,FALSE)+1,TRUE)*(MOD($B234,12))/12</f>
        <v>5.7325483854449778E-2</v>
      </c>
      <c r="W234" s="35">
        <f>VLOOKUP($A234*10000+$B234,'Reduced Spot Curves'!$H:$DD,VLOOKUP(W$1,'Rate Mapping'!$A:$B,2,FALSE)+1,TRUE)*(12-MOD($B234,12))/12+VLOOKUP($A234*10000+$B234+12,'Reduced Spot Curves'!$H:$DD,VLOOKUP(W$1,'Rate Mapping'!$A:$B,2,FALSE)+1,TRUE)*(MOD($B234,12))/12</f>
        <v>5.4765868075425141E-2</v>
      </c>
      <c r="X234" s="35">
        <f>VLOOKUP($A234*10000+$B234,'Reduced Spot Curves'!$H:$DD,VLOOKUP(X$1,'Rate Mapping'!$A:$B,2,FALSE)+1,TRUE)*(12-MOD($B234,12))/12+VLOOKUP($A234*10000+$B234+12,'Reduced Spot Curves'!$H:$DD,VLOOKUP(X$1,'Rate Mapping'!$A:$B,2,FALSE)+1,TRUE)*(MOD($B234,12))/12</f>
        <v>5.3947904200806508E-2</v>
      </c>
      <c r="Y234" s="35">
        <f>VLOOKUP($A234*10000+$B234,'Reduced Spot Curves'!$H:$DD,VLOOKUP(Y$1,'Rate Mapping'!$A:$B,2,FALSE)+1,TRUE)*(12-MOD($B234,12))/12+VLOOKUP($A234*10000+$B234+12,'Reduced Spot Curves'!$H:$DD,VLOOKUP(Y$1,'Rate Mapping'!$A:$B,2,FALSE)+1,TRUE)*(MOD($B234,12))/12</f>
        <v>5.3716300225855253E-2</v>
      </c>
      <c r="Z234">
        <f t="shared" si="23"/>
        <v>0.06</v>
      </c>
      <c r="AA234">
        <f t="shared" si="20"/>
        <v>0</v>
      </c>
      <c r="AB234">
        <f t="shared" si="21"/>
        <v>0</v>
      </c>
      <c r="AC234">
        <f t="shared" si="22"/>
        <v>0</v>
      </c>
    </row>
    <row r="235" spans="1:29" x14ac:dyDescent="0.25">
      <c r="A235">
        <f t="shared" si="24"/>
        <v>2</v>
      </c>
      <c r="B235">
        <f t="shared" si="25"/>
        <v>492</v>
      </c>
      <c r="C235" t="str">
        <f t="shared" si="19"/>
        <v>USD</v>
      </c>
      <c r="D235" s="35">
        <f>VLOOKUP($A235*10000+$B235,'Reduced Spot Curves'!$H:$DD,VLOOKUP(D$1,'Rate Mapping'!$A:$B,2,FALSE)+1,TRUE)*(12-MOD($B235,12))/12+VLOOKUP($A235*10000+$B235+12,'Reduced Spot Curves'!$H:$DD,VLOOKUP(D$1,'Rate Mapping'!$A:$B,2,FALSE)+1,TRUE)*(MOD($B235,12))/12</f>
        <v>5.8278493059755833E-2</v>
      </c>
      <c r="E235" s="35">
        <f>VLOOKUP($A235*10000+$B235,'Reduced Spot Curves'!$H:$DD,VLOOKUP(E$1,'Rate Mapping'!$A:$B,2,FALSE)+1,TRUE)*(12-MOD($B235,12))/12+VLOOKUP($A235*10000+$B235+12,'Reduced Spot Curves'!$H:$DD,VLOOKUP(E$1,'Rate Mapping'!$A:$B,2,FALSE)+1,TRUE)*(MOD($B235,12))/12</f>
        <v>5.8278493059755833E-2</v>
      </c>
      <c r="F235" s="35">
        <f>VLOOKUP($A235*10000+$B235,'Reduced Spot Curves'!$H:$DD,VLOOKUP(F$1,'Rate Mapping'!$A:$B,2,FALSE)+1,TRUE)*(12-MOD($B235,12))/12+VLOOKUP($A235*10000+$B235+12,'Reduced Spot Curves'!$H:$DD,VLOOKUP(F$1,'Rate Mapping'!$A:$B,2,FALSE)+1,TRUE)*(MOD($B235,12))/12</f>
        <v>5.8278493059755833E-2</v>
      </c>
      <c r="G235" s="35">
        <f>VLOOKUP($A235*10000+$B235,'Reduced Spot Curves'!$H:$DD,VLOOKUP(G$1,'Rate Mapping'!$A:$B,2,FALSE)+1,TRUE)*(12-MOD($B235,12))/12+VLOOKUP($A235*10000+$B235+12,'Reduced Spot Curves'!$H:$DD,VLOOKUP(G$1,'Rate Mapping'!$A:$B,2,FALSE)+1,TRUE)*(MOD($B235,12))/12</f>
        <v>5.8278493059755833E-2</v>
      </c>
      <c r="H235" s="35">
        <f>VLOOKUP($A235*10000+$B235,'Reduced Spot Curves'!$H:$DD,VLOOKUP(H$1,'Rate Mapping'!$A:$B,2,FALSE)+1,TRUE)*(12-MOD($B235,12))/12+VLOOKUP($A235*10000+$B235+12,'Reduced Spot Curves'!$H:$DD,VLOOKUP(H$1,'Rate Mapping'!$A:$B,2,FALSE)+1,TRUE)*(MOD($B235,12))/12</f>
        <v>5.9256504757432583E-2</v>
      </c>
      <c r="I235" s="35">
        <f>VLOOKUP($A235*10000+$B235,'Reduced Spot Curves'!$H:$DD,VLOOKUP(I$1,'Rate Mapping'!$A:$B,2,FALSE)+1,TRUE)*(12-MOD($B235,12))/12+VLOOKUP($A235*10000+$B235+12,'Reduced Spot Curves'!$H:$DD,VLOOKUP(I$1,'Rate Mapping'!$A:$B,2,FALSE)+1,TRUE)*(MOD($B235,12))/12</f>
        <v>6.0192140387514394E-2</v>
      </c>
      <c r="J235" s="35">
        <f>VLOOKUP($A235*10000+$B235,'Reduced Spot Curves'!$H:$DD,VLOOKUP(J$1,'Rate Mapping'!$A:$B,2,FALSE)+1,TRUE)*(12-MOD($B235,12))/12+VLOOKUP($A235*10000+$B235+12,'Reduced Spot Curves'!$H:$DD,VLOOKUP(J$1,'Rate Mapping'!$A:$B,2,FALSE)+1,TRUE)*(MOD($B235,12))/12</f>
        <v>6.1080131189023758E-2</v>
      </c>
      <c r="K235" s="35">
        <f>VLOOKUP($A235*10000+$B235,'Reduced Spot Curves'!$H:$DD,VLOOKUP(K$1,'Rate Mapping'!$A:$B,2,FALSE)+1,TRUE)*(12-MOD($B235,12))/12+VLOOKUP($A235*10000+$B235+12,'Reduced Spot Curves'!$H:$DD,VLOOKUP(K$1,'Rate Mapping'!$A:$B,2,FALSE)+1,TRUE)*(MOD($B235,12))/12</f>
        <v>6.19151777186445E-2</v>
      </c>
      <c r="L235" s="35">
        <f>VLOOKUP($A235*10000+$B235,'Reduced Spot Curves'!$H:$DD,VLOOKUP(L$1,'Rate Mapping'!$A:$B,2,FALSE)+1,TRUE)*(12-MOD($B235,12))/12+VLOOKUP($A235*10000+$B235+12,'Reduced Spot Curves'!$H:$DD,VLOOKUP(L$1,'Rate Mapping'!$A:$B,2,FALSE)+1,TRUE)*(MOD($B235,12))/12</f>
        <v>6.2692005114400304E-2</v>
      </c>
      <c r="M235" s="35">
        <f>VLOOKUP($A235*10000+$B235,'Reduced Spot Curves'!$H:$DD,VLOOKUP(M$1,'Rate Mapping'!$A:$B,2,FALSE)+1,TRUE)*(12-MOD($B235,12))/12+VLOOKUP($A235*10000+$B235+12,'Reduced Spot Curves'!$H:$DD,VLOOKUP(M$1,'Rate Mapping'!$A:$B,2,FALSE)+1,TRUE)*(MOD($B235,12))/12</f>
        <v>6.3405351089428005E-2</v>
      </c>
      <c r="N235" s="35">
        <f>VLOOKUP($A235*10000+$B235,'Reduced Spot Curves'!$H:$DD,VLOOKUP(N$1,'Rate Mapping'!$A:$B,2,FALSE)+1,TRUE)*(12-MOD($B235,12))/12+VLOOKUP($A235*10000+$B235+12,'Reduced Spot Curves'!$H:$DD,VLOOKUP(N$1,'Rate Mapping'!$A:$B,2,FALSE)+1,TRUE)*(MOD($B235,12))/12</f>
        <v>6.4049960201690057E-2</v>
      </c>
      <c r="O235" s="35">
        <f>VLOOKUP($A235*10000+$B235,'Reduced Spot Curves'!$H:$DD,VLOOKUP(O$1,'Rate Mapping'!$A:$B,2,FALSE)+1,TRUE)*(12-MOD($B235,12))/12+VLOOKUP($A235*10000+$B235+12,'Reduced Spot Curves'!$H:$DD,VLOOKUP(O$1,'Rate Mapping'!$A:$B,2,FALSE)+1,TRUE)*(MOD($B235,12))/12</f>
        <v>6.4620593765135501E-2</v>
      </c>
      <c r="P235" s="35">
        <f>VLOOKUP($A235*10000+$B235,'Reduced Spot Curves'!$H:$DD,VLOOKUP(P$1,'Rate Mapping'!$A:$B,2,FALSE)+1,TRUE)*(12-MOD($B235,12))/12+VLOOKUP($A235*10000+$B235+12,'Reduced Spot Curves'!$H:$DD,VLOOKUP(P$1,'Rate Mapping'!$A:$B,2,FALSE)+1,TRUE)*(MOD($B235,12))/12</f>
        <v>6.5112028085574689E-2</v>
      </c>
      <c r="Q235" s="35">
        <f>VLOOKUP($A235*10000+$B235,'Reduced Spot Curves'!$H:$DD,VLOOKUP(Q$1,'Rate Mapping'!$A:$B,2,FALSE)+1,TRUE)*(12-MOD($B235,12))/12+VLOOKUP($A235*10000+$B235+12,'Reduced Spot Curves'!$H:$DD,VLOOKUP(Q$1,'Rate Mapping'!$A:$B,2,FALSE)+1,TRUE)*(MOD($B235,12))/12</f>
        <v>6.4711867742795665E-2</v>
      </c>
      <c r="R235" s="35">
        <f>VLOOKUP($A235*10000+$B235,'Reduced Spot Curves'!$H:$DD,VLOOKUP(R$1,'Rate Mapping'!$A:$B,2,FALSE)+1,TRUE)*(12-MOD($B235,12))/12+VLOOKUP($A235*10000+$B235+12,'Reduced Spot Curves'!$H:$DD,VLOOKUP(R$1,'Rate Mapping'!$A:$B,2,FALSE)+1,TRUE)*(MOD($B235,12))/12</f>
        <v>6.2134924185359798E-2</v>
      </c>
      <c r="S235" s="35">
        <f>VLOOKUP($A235*10000+$B235,'Reduced Spot Curves'!$H:$DD,VLOOKUP(S$1,'Rate Mapping'!$A:$B,2,FALSE)+1,TRUE)*(12-MOD($B235,12))/12+VLOOKUP($A235*10000+$B235+12,'Reduced Spot Curves'!$H:$DD,VLOOKUP(S$1,'Rate Mapping'!$A:$B,2,FALSE)+1,TRUE)*(MOD($B235,12))/12</f>
        <v>6.0848825685621534E-2</v>
      </c>
      <c r="T235" s="35">
        <f>VLOOKUP($A235*10000+$B235,'Reduced Spot Curves'!$H:$DD,VLOOKUP(T$1,'Rate Mapping'!$A:$B,2,FALSE)+1,TRUE)*(12-MOD($B235,12))/12+VLOOKUP($A235*10000+$B235+12,'Reduced Spot Curves'!$H:$DD,VLOOKUP(T$1,'Rate Mapping'!$A:$B,2,FALSE)+1,TRUE)*(MOD($B235,12))/12</f>
        <v>6.0077924915716265E-2</v>
      </c>
      <c r="U235" s="35">
        <f>VLOOKUP($A235*10000+$B235,'Reduced Spot Curves'!$H:$DD,VLOOKUP(U$1,'Rate Mapping'!$A:$B,2,FALSE)+1,TRUE)*(12-MOD($B235,12))/12+VLOOKUP($A235*10000+$B235+12,'Reduced Spot Curves'!$H:$DD,VLOOKUP(U$1,'Rate Mapping'!$A:$B,2,FALSE)+1,TRUE)*(MOD($B235,12))/12</f>
        <v>5.9551214436635115E-2</v>
      </c>
      <c r="V235" s="35">
        <f>VLOOKUP($A235*10000+$B235,'Reduced Spot Curves'!$H:$DD,VLOOKUP(V$1,'Rate Mapping'!$A:$B,2,FALSE)+1,TRUE)*(12-MOD($B235,12))/12+VLOOKUP($A235*10000+$B235+12,'Reduced Spot Curves'!$H:$DD,VLOOKUP(V$1,'Rate Mapping'!$A:$B,2,FALSE)+1,TRUE)*(MOD($B235,12))/12</f>
        <v>5.7325483854449778E-2</v>
      </c>
      <c r="W235" s="35">
        <f>VLOOKUP($A235*10000+$B235,'Reduced Spot Curves'!$H:$DD,VLOOKUP(W$1,'Rate Mapping'!$A:$B,2,FALSE)+1,TRUE)*(12-MOD($B235,12))/12+VLOOKUP($A235*10000+$B235+12,'Reduced Spot Curves'!$H:$DD,VLOOKUP(W$1,'Rate Mapping'!$A:$B,2,FALSE)+1,TRUE)*(MOD($B235,12))/12</f>
        <v>5.4765868075425141E-2</v>
      </c>
      <c r="X235" s="35">
        <f>VLOOKUP($A235*10000+$B235,'Reduced Spot Curves'!$H:$DD,VLOOKUP(X$1,'Rate Mapping'!$A:$B,2,FALSE)+1,TRUE)*(12-MOD($B235,12))/12+VLOOKUP($A235*10000+$B235+12,'Reduced Spot Curves'!$H:$DD,VLOOKUP(X$1,'Rate Mapping'!$A:$B,2,FALSE)+1,TRUE)*(MOD($B235,12))/12</f>
        <v>5.3947904200806508E-2</v>
      </c>
      <c r="Y235" s="35">
        <f>VLOOKUP($A235*10000+$B235,'Reduced Spot Curves'!$H:$DD,VLOOKUP(Y$1,'Rate Mapping'!$A:$B,2,FALSE)+1,TRUE)*(12-MOD($B235,12))/12+VLOOKUP($A235*10000+$B235+12,'Reduced Spot Curves'!$H:$DD,VLOOKUP(Y$1,'Rate Mapping'!$A:$B,2,FALSE)+1,TRUE)*(MOD($B235,12))/12</f>
        <v>5.3716300225855253E-2</v>
      </c>
      <c r="Z235">
        <f t="shared" si="23"/>
        <v>0.06</v>
      </c>
      <c r="AA235">
        <f t="shared" si="20"/>
        <v>0</v>
      </c>
      <c r="AB235">
        <f t="shared" si="21"/>
        <v>0</v>
      </c>
      <c r="AC235">
        <f t="shared" si="22"/>
        <v>0</v>
      </c>
    </row>
    <row r="236" spans="1:29" x14ac:dyDescent="0.25">
      <c r="A236">
        <f t="shared" si="24"/>
        <v>2</v>
      </c>
      <c r="B236">
        <f t="shared" si="25"/>
        <v>504</v>
      </c>
      <c r="C236" t="str">
        <f t="shared" si="19"/>
        <v>USD</v>
      </c>
      <c r="D236" s="35">
        <f>VLOOKUP($A236*10000+$B236,'Reduced Spot Curves'!$H:$DD,VLOOKUP(D$1,'Rate Mapping'!$A:$B,2,FALSE)+1,TRUE)*(12-MOD($B236,12))/12+VLOOKUP($A236*10000+$B236+12,'Reduced Spot Curves'!$H:$DD,VLOOKUP(D$1,'Rate Mapping'!$A:$B,2,FALSE)+1,TRUE)*(MOD($B236,12))/12</f>
        <v>6.0235433283058228E-2</v>
      </c>
      <c r="E236" s="35">
        <f>VLOOKUP($A236*10000+$B236,'Reduced Spot Curves'!$H:$DD,VLOOKUP(E$1,'Rate Mapping'!$A:$B,2,FALSE)+1,TRUE)*(12-MOD($B236,12))/12+VLOOKUP($A236*10000+$B236+12,'Reduced Spot Curves'!$H:$DD,VLOOKUP(E$1,'Rate Mapping'!$A:$B,2,FALSE)+1,TRUE)*(MOD($B236,12))/12</f>
        <v>6.0235433283058228E-2</v>
      </c>
      <c r="F236" s="35">
        <f>VLOOKUP($A236*10000+$B236,'Reduced Spot Curves'!$H:$DD,VLOOKUP(F$1,'Rate Mapping'!$A:$B,2,FALSE)+1,TRUE)*(12-MOD($B236,12))/12+VLOOKUP($A236*10000+$B236+12,'Reduced Spot Curves'!$H:$DD,VLOOKUP(F$1,'Rate Mapping'!$A:$B,2,FALSE)+1,TRUE)*(MOD($B236,12))/12</f>
        <v>6.0235433283058228E-2</v>
      </c>
      <c r="G236" s="35">
        <f>VLOOKUP($A236*10000+$B236,'Reduced Spot Curves'!$H:$DD,VLOOKUP(G$1,'Rate Mapping'!$A:$B,2,FALSE)+1,TRUE)*(12-MOD($B236,12))/12+VLOOKUP($A236*10000+$B236+12,'Reduced Spot Curves'!$H:$DD,VLOOKUP(G$1,'Rate Mapping'!$A:$B,2,FALSE)+1,TRUE)*(MOD($B236,12))/12</f>
        <v>6.0235433283058228E-2</v>
      </c>
      <c r="H236" s="35">
        <f>VLOOKUP($A236*10000+$B236,'Reduced Spot Curves'!$H:$DD,VLOOKUP(H$1,'Rate Mapping'!$A:$B,2,FALSE)+1,TRUE)*(12-MOD($B236,12))/12+VLOOKUP($A236*10000+$B236+12,'Reduced Spot Curves'!$H:$DD,VLOOKUP(H$1,'Rate Mapping'!$A:$B,2,FALSE)+1,TRUE)*(MOD($B236,12))/12</f>
        <v>6.1150279949076715E-2</v>
      </c>
      <c r="I236" s="35">
        <f>VLOOKUP($A236*10000+$B236,'Reduced Spot Curves'!$H:$DD,VLOOKUP(I$1,'Rate Mapping'!$A:$B,2,FALSE)+1,TRUE)*(12-MOD($B236,12))/12+VLOOKUP($A236*10000+$B236+12,'Reduced Spot Curves'!$H:$DD,VLOOKUP(I$1,'Rate Mapping'!$A:$B,2,FALSE)+1,TRUE)*(MOD($B236,12))/12</f>
        <v>6.2015681472735153E-2</v>
      </c>
      <c r="J236" s="35">
        <f>VLOOKUP($A236*10000+$B236,'Reduced Spot Curves'!$H:$DD,VLOOKUP(J$1,'Rate Mapping'!$A:$B,2,FALSE)+1,TRUE)*(12-MOD($B236,12))/12+VLOOKUP($A236*10000+$B236+12,'Reduced Spot Curves'!$H:$DD,VLOOKUP(J$1,'Rate Mapping'!$A:$B,2,FALSE)+1,TRUE)*(MOD($B236,12))/12</f>
        <v>6.2826327916218547E-2</v>
      </c>
      <c r="K236" s="35">
        <f>VLOOKUP($A236*10000+$B236,'Reduced Spot Curves'!$H:$DD,VLOOKUP(K$1,'Rate Mapping'!$A:$B,2,FALSE)+1,TRUE)*(12-MOD($B236,12))/12+VLOOKUP($A236*10000+$B236+12,'Reduced Spot Curves'!$H:$DD,VLOOKUP(K$1,'Rate Mapping'!$A:$B,2,FALSE)+1,TRUE)*(MOD($B236,12))/12</f>
        <v>6.3576945526694892E-2</v>
      </c>
      <c r="L236" s="35">
        <f>VLOOKUP($A236*10000+$B236,'Reduced Spot Curves'!$H:$DD,VLOOKUP(L$1,'Rate Mapping'!$A:$B,2,FALSE)+1,TRUE)*(12-MOD($B236,12))/12+VLOOKUP($A236*10000+$B236+12,'Reduced Spot Curves'!$H:$DD,VLOOKUP(L$1,'Rate Mapping'!$A:$B,2,FALSE)+1,TRUE)*(MOD($B236,12))/12</f>
        <v>6.4262273537612921E-2</v>
      </c>
      <c r="M236" s="35">
        <f>VLOOKUP($A236*10000+$B236,'Reduced Spot Curves'!$H:$DD,VLOOKUP(M$1,'Rate Mapping'!$A:$B,2,FALSE)+1,TRUE)*(12-MOD($B236,12))/12+VLOOKUP($A236*10000+$B236+12,'Reduced Spot Curves'!$H:$DD,VLOOKUP(M$1,'Rate Mapping'!$A:$B,2,FALSE)+1,TRUE)*(MOD($B236,12))/12</f>
        <v>6.4877057768898946E-2</v>
      </c>
      <c r="N236" s="35">
        <f>VLOOKUP($A236*10000+$B236,'Reduced Spot Curves'!$H:$DD,VLOOKUP(N$1,'Rate Mapping'!$A:$B,2,FALSE)+1,TRUE)*(12-MOD($B236,12))/12+VLOOKUP($A236*10000+$B236+12,'Reduced Spot Curves'!$H:$DD,VLOOKUP(N$1,'Rate Mapping'!$A:$B,2,FALSE)+1,TRUE)*(MOD($B236,12))/12</f>
        <v>6.5416062367290681E-2</v>
      </c>
      <c r="O236" s="35">
        <f>VLOOKUP($A236*10000+$B236,'Reduced Spot Curves'!$H:$DD,VLOOKUP(O$1,'Rate Mapping'!$A:$B,2,FALSE)+1,TRUE)*(12-MOD($B236,12))/12+VLOOKUP($A236*10000+$B236+12,'Reduced Spot Curves'!$H:$DD,VLOOKUP(O$1,'Rate Mapping'!$A:$B,2,FALSE)+1,TRUE)*(MOD($B236,12))/12</f>
        <v>6.5874067375637377E-2</v>
      </c>
      <c r="P236" s="35">
        <f>VLOOKUP($A236*10000+$B236,'Reduced Spot Curves'!$H:$DD,VLOOKUP(P$1,'Rate Mapping'!$A:$B,2,FALSE)+1,TRUE)*(12-MOD($B236,12))/12+VLOOKUP($A236*10000+$B236+12,'Reduced Spot Curves'!$H:$DD,VLOOKUP(P$1,'Rate Mapping'!$A:$B,2,FALSE)+1,TRUE)*(MOD($B236,12))/12</f>
        <v>6.6245875824056596E-2</v>
      </c>
      <c r="Q236" s="35">
        <f>VLOOKUP($A236*10000+$B236,'Reduced Spot Curves'!$H:$DD,VLOOKUP(Q$1,'Rate Mapping'!$A:$B,2,FALSE)+1,TRUE)*(12-MOD($B236,12))/12+VLOOKUP($A236*10000+$B236+12,'Reduced Spot Curves'!$H:$DD,VLOOKUP(Q$1,'Rate Mapping'!$A:$B,2,FALSE)+1,TRUE)*(MOD($B236,12))/12</f>
        <v>6.4647511429224064E-2</v>
      </c>
      <c r="R236" s="35">
        <f>VLOOKUP($A236*10000+$B236,'Reduced Spot Curves'!$H:$DD,VLOOKUP(R$1,'Rate Mapping'!$A:$B,2,FALSE)+1,TRUE)*(12-MOD($B236,12))/12+VLOOKUP($A236*10000+$B236+12,'Reduced Spot Curves'!$H:$DD,VLOOKUP(R$1,'Rate Mapping'!$A:$B,2,FALSE)+1,TRUE)*(MOD($B236,12))/12</f>
        <v>6.2092124864760657E-2</v>
      </c>
      <c r="S236" s="35">
        <f>VLOOKUP($A236*10000+$B236,'Reduced Spot Curves'!$H:$DD,VLOOKUP(S$1,'Rate Mapping'!$A:$B,2,FALSE)+1,TRUE)*(12-MOD($B236,12))/12+VLOOKUP($A236*10000+$B236+12,'Reduced Spot Curves'!$H:$DD,VLOOKUP(S$1,'Rate Mapping'!$A:$B,2,FALSE)+1,TRUE)*(MOD($B236,12))/12</f>
        <v>6.0816765456192502E-2</v>
      </c>
      <c r="T236" s="35">
        <f>VLOOKUP($A236*10000+$B236,'Reduced Spot Curves'!$H:$DD,VLOOKUP(T$1,'Rate Mapping'!$A:$B,2,FALSE)+1,TRUE)*(12-MOD($B236,12))/12+VLOOKUP($A236*10000+$B236+12,'Reduced Spot Curves'!$H:$DD,VLOOKUP(T$1,'Rate Mapping'!$A:$B,2,FALSE)+1,TRUE)*(MOD($B236,12))/12</f>
        <v>6.0052295559019121E-2</v>
      </c>
      <c r="U236" s="35">
        <f>VLOOKUP($A236*10000+$B236,'Reduced Spot Curves'!$H:$DD,VLOOKUP(U$1,'Rate Mapping'!$A:$B,2,FALSE)+1,TRUE)*(12-MOD($B236,12))/12+VLOOKUP($A236*10000+$B236+12,'Reduced Spot Curves'!$H:$DD,VLOOKUP(U$1,'Rate Mapping'!$A:$B,2,FALSE)+1,TRUE)*(MOD($B236,12))/12</f>
        <v>5.9551214436635115E-2</v>
      </c>
      <c r="V236" s="35">
        <f>VLOOKUP($A236*10000+$B236,'Reduced Spot Curves'!$H:$DD,VLOOKUP(V$1,'Rate Mapping'!$A:$B,2,FALSE)+1,TRUE)*(12-MOD($B236,12))/12+VLOOKUP($A236*10000+$B236+12,'Reduced Spot Curves'!$H:$DD,VLOOKUP(V$1,'Rate Mapping'!$A:$B,2,FALSE)+1,TRUE)*(MOD($B236,12))/12</f>
        <v>5.7325483854449778E-2</v>
      </c>
      <c r="W236" s="35">
        <f>VLOOKUP($A236*10000+$B236,'Reduced Spot Curves'!$H:$DD,VLOOKUP(W$1,'Rate Mapping'!$A:$B,2,FALSE)+1,TRUE)*(12-MOD($B236,12))/12+VLOOKUP($A236*10000+$B236+12,'Reduced Spot Curves'!$H:$DD,VLOOKUP(W$1,'Rate Mapping'!$A:$B,2,FALSE)+1,TRUE)*(MOD($B236,12))/12</f>
        <v>5.4765868075425141E-2</v>
      </c>
      <c r="X236" s="35">
        <f>VLOOKUP($A236*10000+$B236,'Reduced Spot Curves'!$H:$DD,VLOOKUP(X$1,'Rate Mapping'!$A:$B,2,FALSE)+1,TRUE)*(12-MOD($B236,12))/12+VLOOKUP($A236*10000+$B236+12,'Reduced Spot Curves'!$H:$DD,VLOOKUP(X$1,'Rate Mapping'!$A:$B,2,FALSE)+1,TRUE)*(MOD($B236,12))/12</f>
        <v>5.3947904200806508E-2</v>
      </c>
      <c r="Y236" s="35">
        <f>VLOOKUP($A236*10000+$B236,'Reduced Spot Curves'!$H:$DD,VLOOKUP(Y$1,'Rate Mapping'!$A:$B,2,FALSE)+1,TRUE)*(12-MOD($B236,12))/12+VLOOKUP($A236*10000+$B236+12,'Reduced Spot Curves'!$H:$DD,VLOOKUP(Y$1,'Rate Mapping'!$A:$B,2,FALSE)+1,TRUE)*(MOD($B236,12))/12</f>
        <v>5.3716300225855253E-2</v>
      </c>
      <c r="Z236">
        <f t="shared" si="23"/>
        <v>0.06</v>
      </c>
      <c r="AA236">
        <f t="shared" si="20"/>
        <v>0</v>
      </c>
      <c r="AB236">
        <f t="shared" si="21"/>
        <v>0</v>
      </c>
      <c r="AC236">
        <f t="shared" si="22"/>
        <v>0</v>
      </c>
    </row>
    <row r="237" spans="1:29" x14ac:dyDescent="0.25">
      <c r="A237">
        <f t="shared" si="24"/>
        <v>2</v>
      </c>
      <c r="B237">
        <f t="shared" si="25"/>
        <v>516</v>
      </c>
      <c r="C237" t="str">
        <f t="shared" si="19"/>
        <v>USD</v>
      </c>
      <c r="D237" s="35">
        <f>VLOOKUP($A237*10000+$B237,'Reduced Spot Curves'!$H:$DD,VLOOKUP(D$1,'Rate Mapping'!$A:$B,2,FALSE)+1,TRUE)*(12-MOD($B237,12))/12+VLOOKUP($A237*10000+$B237+12,'Reduced Spot Curves'!$H:$DD,VLOOKUP(D$1,'Rate Mapping'!$A:$B,2,FALSE)+1,TRUE)*(MOD($B237,12))/12</f>
        <v>6.2065927338449935E-2</v>
      </c>
      <c r="E237" s="35">
        <f>VLOOKUP($A237*10000+$B237,'Reduced Spot Curves'!$H:$DD,VLOOKUP(E$1,'Rate Mapping'!$A:$B,2,FALSE)+1,TRUE)*(12-MOD($B237,12))/12+VLOOKUP($A237*10000+$B237+12,'Reduced Spot Curves'!$H:$DD,VLOOKUP(E$1,'Rate Mapping'!$A:$B,2,FALSE)+1,TRUE)*(MOD($B237,12))/12</f>
        <v>6.2065927338449935E-2</v>
      </c>
      <c r="F237" s="35">
        <f>VLOOKUP($A237*10000+$B237,'Reduced Spot Curves'!$H:$DD,VLOOKUP(F$1,'Rate Mapping'!$A:$B,2,FALSE)+1,TRUE)*(12-MOD($B237,12))/12+VLOOKUP($A237*10000+$B237+12,'Reduced Spot Curves'!$H:$DD,VLOOKUP(F$1,'Rate Mapping'!$A:$B,2,FALSE)+1,TRUE)*(MOD($B237,12))/12</f>
        <v>6.2065927338449935E-2</v>
      </c>
      <c r="G237" s="35">
        <f>VLOOKUP($A237*10000+$B237,'Reduced Spot Curves'!$H:$DD,VLOOKUP(G$1,'Rate Mapping'!$A:$B,2,FALSE)+1,TRUE)*(12-MOD($B237,12))/12+VLOOKUP($A237*10000+$B237+12,'Reduced Spot Curves'!$H:$DD,VLOOKUP(G$1,'Rate Mapping'!$A:$B,2,FALSE)+1,TRUE)*(MOD($B237,12))/12</f>
        <v>6.2065927338449935E-2</v>
      </c>
      <c r="H237" s="35">
        <f>VLOOKUP($A237*10000+$B237,'Reduced Spot Curves'!$H:$DD,VLOOKUP(H$1,'Rate Mapping'!$A:$B,2,FALSE)+1,TRUE)*(12-MOD($B237,12))/12+VLOOKUP($A237*10000+$B237+12,'Reduced Spot Curves'!$H:$DD,VLOOKUP(H$1,'Rate Mapping'!$A:$B,2,FALSE)+1,TRUE)*(MOD($B237,12))/12</f>
        <v>6.2906942291571663E-2</v>
      </c>
      <c r="I237" s="35">
        <f>VLOOKUP($A237*10000+$B237,'Reduced Spot Curves'!$H:$DD,VLOOKUP(I$1,'Rate Mapping'!$A:$B,2,FALSE)+1,TRUE)*(12-MOD($B237,12))/12+VLOOKUP($A237*10000+$B237+12,'Reduced Spot Curves'!$H:$DD,VLOOKUP(I$1,'Rate Mapping'!$A:$B,2,FALSE)+1,TRUE)*(MOD($B237,12))/12</f>
        <v>6.3691385835941458E-2</v>
      </c>
      <c r="J237" s="35">
        <f>VLOOKUP($A237*10000+$B237,'Reduced Spot Curves'!$H:$DD,VLOOKUP(J$1,'Rate Mapping'!$A:$B,2,FALSE)+1,TRUE)*(12-MOD($B237,12))/12+VLOOKUP($A237*10000+$B237+12,'Reduced Spot Curves'!$H:$DD,VLOOKUP(J$1,'Rate Mapping'!$A:$B,2,FALSE)+1,TRUE)*(MOD($B237,12))/12</f>
        <v>6.4413991392571521E-2</v>
      </c>
      <c r="K237" s="35">
        <f>VLOOKUP($A237*10000+$B237,'Reduced Spot Curves'!$H:$DD,VLOOKUP(K$1,'Rate Mapping'!$A:$B,2,FALSE)+1,TRUE)*(12-MOD($B237,12))/12+VLOOKUP($A237*10000+$B237+12,'Reduced Spot Curves'!$H:$DD,VLOOKUP(K$1,'Rate Mapping'!$A:$B,2,FALSE)+1,TRUE)*(MOD($B237,12))/12</f>
        <v>6.5069501320229914E-2</v>
      </c>
      <c r="L237" s="35">
        <f>VLOOKUP($A237*10000+$B237,'Reduced Spot Curves'!$H:$DD,VLOOKUP(L$1,'Rate Mapping'!$A:$B,2,FALSE)+1,TRUE)*(12-MOD($B237,12))/12+VLOOKUP($A237*10000+$B237+12,'Reduced Spot Curves'!$H:$DD,VLOOKUP(L$1,'Rate Mapping'!$A:$B,2,FALSE)+1,TRUE)*(MOD($B237,12))/12</f>
        <v>6.5652663353876414E-2</v>
      </c>
      <c r="M237" s="35">
        <f>VLOOKUP($A237*10000+$B237,'Reduced Spot Curves'!$H:$DD,VLOOKUP(M$1,'Rate Mapping'!$A:$B,2,FALSE)+1,TRUE)*(12-MOD($B237,12))/12+VLOOKUP($A237*10000+$B237+12,'Reduced Spot Curves'!$H:$DD,VLOOKUP(M$1,'Rate Mapping'!$A:$B,2,FALSE)+1,TRUE)*(MOD($B237,12))/12</f>
        <v>6.6158245388385648E-2</v>
      </c>
      <c r="N237" s="35">
        <f>VLOOKUP($A237*10000+$B237,'Reduced Spot Curves'!$H:$DD,VLOOKUP(N$1,'Rate Mapping'!$A:$B,2,FALSE)+1,TRUE)*(12-MOD($B237,12))/12+VLOOKUP($A237*10000+$B237+12,'Reduced Spot Curves'!$H:$DD,VLOOKUP(N$1,'Rate Mapping'!$A:$B,2,FALSE)+1,TRUE)*(MOD($B237,12))/12</f>
        <v>6.6581032061105425E-2</v>
      </c>
      <c r="O237" s="35">
        <f>VLOOKUP($A237*10000+$B237,'Reduced Spot Curves'!$H:$DD,VLOOKUP(O$1,'Rate Mapping'!$A:$B,2,FALSE)+1,TRUE)*(12-MOD($B237,12))/12+VLOOKUP($A237*10000+$B237+12,'Reduced Spot Curves'!$H:$DD,VLOOKUP(O$1,'Rate Mapping'!$A:$B,2,FALSE)+1,TRUE)*(MOD($B237,12))/12</f>
        <v>6.6915832604258804E-2</v>
      </c>
      <c r="P237" s="35">
        <f>VLOOKUP($A237*10000+$B237,'Reduced Spot Curves'!$H:$DD,VLOOKUP(P$1,'Rate Mapping'!$A:$B,2,FALSE)+1,TRUE)*(12-MOD($B237,12))/12+VLOOKUP($A237*10000+$B237+12,'Reduced Spot Curves'!$H:$DD,VLOOKUP(P$1,'Rate Mapping'!$A:$B,2,FALSE)+1,TRUE)*(MOD($B237,12))/12</f>
        <v>6.715747449357333E-2</v>
      </c>
      <c r="Q237" s="35">
        <f>VLOOKUP($A237*10000+$B237,'Reduced Spot Curves'!$H:$DD,VLOOKUP(Q$1,'Rate Mapping'!$A:$B,2,FALSE)+1,TRUE)*(12-MOD($B237,12))/12+VLOOKUP($A237*10000+$B237+12,'Reduced Spot Curves'!$H:$DD,VLOOKUP(Q$1,'Rate Mapping'!$A:$B,2,FALSE)+1,TRUE)*(MOD($B237,12))/12</f>
        <v>6.4484817563439684E-2</v>
      </c>
      <c r="R237" s="35">
        <f>VLOOKUP($A237*10000+$B237,'Reduced Spot Curves'!$H:$DD,VLOOKUP(R$1,'Rate Mapping'!$A:$B,2,FALSE)+1,TRUE)*(12-MOD($B237,12))/12+VLOOKUP($A237*10000+$B237+12,'Reduced Spot Curves'!$H:$DD,VLOOKUP(R$1,'Rate Mapping'!$A:$B,2,FALSE)+1,TRUE)*(MOD($B237,12))/12</f>
        <v>6.1983923546455523E-2</v>
      </c>
      <c r="S237" s="35">
        <f>VLOOKUP($A237*10000+$B237,'Reduced Spot Curves'!$H:$DD,VLOOKUP(S$1,'Rate Mapping'!$A:$B,2,FALSE)+1,TRUE)*(12-MOD($B237,12))/12+VLOOKUP($A237*10000+$B237+12,'Reduced Spot Curves'!$H:$DD,VLOOKUP(S$1,'Rate Mapping'!$A:$B,2,FALSE)+1,TRUE)*(MOD($B237,12))/12</f>
        <v>6.073571226247463E-2</v>
      </c>
      <c r="T237" s="35">
        <f>VLOOKUP($A237*10000+$B237,'Reduced Spot Curves'!$H:$DD,VLOOKUP(T$1,'Rate Mapping'!$A:$B,2,FALSE)+1,TRUE)*(12-MOD($B237,12))/12+VLOOKUP($A237*10000+$B237+12,'Reduced Spot Curves'!$H:$DD,VLOOKUP(T$1,'Rate Mapping'!$A:$B,2,FALSE)+1,TRUE)*(MOD($B237,12))/12</f>
        <v>5.9987499900385856E-2</v>
      </c>
      <c r="U237" s="35">
        <f>VLOOKUP($A237*10000+$B237,'Reduced Spot Curves'!$H:$DD,VLOOKUP(U$1,'Rate Mapping'!$A:$B,2,FALSE)+1,TRUE)*(12-MOD($B237,12))/12+VLOOKUP($A237*10000+$B237+12,'Reduced Spot Curves'!$H:$DD,VLOOKUP(U$1,'Rate Mapping'!$A:$B,2,FALSE)+1,TRUE)*(MOD($B237,12))/12</f>
        <v>5.9551214436635115E-2</v>
      </c>
      <c r="V237" s="35">
        <f>VLOOKUP($A237*10000+$B237,'Reduced Spot Curves'!$H:$DD,VLOOKUP(V$1,'Rate Mapping'!$A:$B,2,FALSE)+1,TRUE)*(12-MOD($B237,12))/12+VLOOKUP($A237*10000+$B237+12,'Reduced Spot Curves'!$H:$DD,VLOOKUP(V$1,'Rate Mapping'!$A:$B,2,FALSE)+1,TRUE)*(MOD($B237,12))/12</f>
        <v>5.7325483854449778E-2</v>
      </c>
      <c r="W237" s="35">
        <f>VLOOKUP($A237*10000+$B237,'Reduced Spot Curves'!$H:$DD,VLOOKUP(W$1,'Rate Mapping'!$A:$B,2,FALSE)+1,TRUE)*(12-MOD($B237,12))/12+VLOOKUP($A237*10000+$B237+12,'Reduced Spot Curves'!$H:$DD,VLOOKUP(W$1,'Rate Mapping'!$A:$B,2,FALSE)+1,TRUE)*(MOD($B237,12))/12</f>
        <v>5.4765868075425141E-2</v>
      </c>
      <c r="X237" s="35">
        <f>VLOOKUP($A237*10000+$B237,'Reduced Spot Curves'!$H:$DD,VLOOKUP(X$1,'Rate Mapping'!$A:$B,2,FALSE)+1,TRUE)*(12-MOD($B237,12))/12+VLOOKUP($A237*10000+$B237+12,'Reduced Spot Curves'!$H:$DD,VLOOKUP(X$1,'Rate Mapping'!$A:$B,2,FALSE)+1,TRUE)*(MOD($B237,12))/12</f>
        <v>5.3947904200806508E-2</v>
      </c>
      <c r="Y237" s="35">
        <f>VLOOKUP($A237*10000+$B237,'Reduced Spot Curves'!$H:$DD,VLOOKUP(Y$1,'Rate Mapping'!$A:$B,2,FALSE)+1,TRUE)*(12-MOD($B237,12))/12+VLOOKUP($A237*10000+$B237+12,'Reduced Spot Curves'!$H:$DD,VLOOKUP(Y$1,'Rate Mapping'!$A:$B,2,FALSE)+1,TRUE)*(MOD($B237,12))/12</f>
        <v>5.3716300225855253E-2</v>
      </c>
      <c r="Z237">
        <f t="shared" si="23"/>
        <v>0.06</v>
      </c>
      <c r="AA237">
        <f t="shared" si="20"/>
        <v>0</v>
      </c>
      <c r="AB237">
        <f t="shared" si="21"/>
        <v>0</v>
      </c>
      <c r="AC237">
        <f t="shared" si="22"/>
        <v>0</v>
      </c>
    </row>
    <row r="238" spans="1:29" x14ac:dyDescent="0.25">
      <c r="A238">
        <f t="shared" si="24"/>
        <v>2</v>
      </c>
      <c r="B238">
        <f t="shared" si="25"/>
        <v>528</v>
      </c>
      <c r="C238" t="str">
        <f t="shared" si="19"/>
        <v>USD</v>
      </c>
      <c r="D238" s="35">
        <f>VLOOKUP($A238*10000+$B238,'Reduced Spot Curves'!$H:$DD,VLOOKUP(D$1,'Rate Mapping'!$A:$B,2,FALSE)+1,TRUE)*(12-MOD($B238,12))/12+VLOOKUP($A238*10000+$B238+12,'Reduced Spot Curves'!$H:$DD,VLOOKUP(D$1,'Rate Mapping'!$A:$B,2,FALSE)+1,TRUE)*(MOD($B238,12))/12</f>
        <v>6.3748632757221299E-2</v>
      </c>
      <c r="E238" s="35">
        <f>VLOOKUP($A238*10000+$B238,'Reduced Spot Curves'!$H:$DD,VLOOKUP(E$1,'Rate Mapping'!$A:$B,2,FALSE)+1,TRUE)*(12-MOD($B238,12))/12+VLOOKUP($A238*10000+$B238+12,'Reduced Spot Curves'!$H:$DD,VLOOKUP(E$1,'Rate Mapping'!$A:$B,2,FALSE)+1,TRUE)*(MOD($B238,12))/12</f>
        <v>6.3748632757221299E-2</v>
      </c>
      <c r="F238" s="35">
        <f>VLOOKUP($A238*10000+$B238,'Reduced Spot Curves'!$H:$DD,VLOOKUP(F$1,'Rate Mapping'!$A:$B,2,FALSE)+1,TRUE)*(12-MOD($B238,12))/12+VLOOKUP($A238*10000+$B238+12,'Reduced Spot Curves'!$H:$DD,VLOOKUP(F$1,'Rate Mapping'!$A:$B,2,FALSE)+1,TRUE)*(MOD($B238,12))/12</f>
        <v>6.3748632757221299E-2</v>
      </c>
      <c r="G238" s="35">
        <f>VLOOKUP($A238*10000+$B238,'Reduced Spot Curves'!$H:$DD,VLOOKUP(G$1,'Rate Mapping'!$A:$B,2,FALSE)+1,TRUE)*(12-MOD($B238,12))/12+VLOOKUP($A238*10000+$B238+12,'Reduced Spot Curves'!$H:$DD,VLOOKUP(G$1,'Rate Mapping'!$A:$B,2,FALSE)+1,TRUE)*(MOD($B238,12))/12</f>
        <v>6.3748632757221299E-2</v>
      </c>
      <c r="H238" s="35">
        <f>VLOOKUP($A238*10000+$B238,'Reduced Spot Curves'!$H:$DD,VLOOKUP(H$1,'Rate Mapping'!$A:$B,2,FALSE)+1,TRUE)*(12-MOD($B238,12))/12+VLOOKUP($A238*10000+$B238+12,'Reduced Spot Curves'!$H:$DD,VLOOKUP(H$1,'Rate Mapping'!$A:$B,2,FALSE)+1,TRUE)*(MOD($B238,12))/12</f>
        <v>6.4505061096796643E-2</v>
      </c>
      <c r="I238" s="35">
        <f>VLOOKUP($A238*10000+$B238,'Reduced Spot Curves'!$H:$DD,VLOOKUP(I$1,'Rate Mapping'!$A:$B,2,FALSE)+1,TRUE)*(12-MOD($B238,12))/12+VLOOKUP($A238*10000+$B238+12,'Reduced Spot Curves'!$H:$DD,VLOOKUP(I$1,'Rate Mapping'!$A:$B,2,FALSE)+1,TRUE)*(MOD($B238,12))/12</f>
        <v>6.5197848955949808E-2</v>
      </c>
      <c r="J238" s="35">
        <f>VLOOKUP($A238*10000+$B238,'Reduced Spot Curves'!$H:$DD,VLOOKUP(J$1,'Rate Mapping'!$A:$B,2,FALSE)+1,TRUE)*(12-MOD($B238,12))/12+VLOOKUP($A238*10000+$B238+12,'Reduced Spot Curves'!$H:$DD,VLOOKUP(J$1,'Rate Mapping'!$A:$B,2,FALSE)+1,TRUE)*(MOD($B238,12))/12</f>
        <v>6.5821740091985034E-2</v>
      </c>
      <c r="K238" s="35">
        <f>VLOOKUP($A238*10000+$B238,'Reduced Spot Curves'!$H:$DD,VLOOKUP(K$1,'Rate Mapping'!$A:$B,2,FALSE)+1,TRUE)*(12-MOD($B238,12))/12+VLOOKUP($A238*10000+$B238+12,'Reduced Spot Curves'!$H:$DD,VLOOKUP(K$1,'Rate Mapping'!$A:$B,2,FALSE)+1,TRUE)*(MOD($B238,12))/12</f>
        <v>6.6371483580751275E-2</v>
      </c>
      <c r="L238" s="35">
        <f>VLOOKUP($A238*10000+$B238,'Reduced Spot Curves'!$H:$DD,VLOOKUP(L$1,'Rate Mapping'!$A:$B,2,FALSE)+1,TRUE)*(12-MOD($B238,12))/12+VLOOKUP($A238*10000+$B238+12,'Reduced Spot Curves'!$H:$DD,VLOOKUP(L$1,'Rate Mapping'!$A:$B,2,FALSE)+1,TRUE)*(MOD($B238,12))/12</f>
        <v>6.6841851711103226E-2</v>
      </c>
      <c r="M238" s="35">
        <f>VLOOKUP($A238*10000+$B238,'Reduced Spot Curves'!$H:$DD,VLOOKUP(M$1,'Rate Mapping'!$A:$B,2,FALSE)+1,TRUE)*(12-MOD($B238,12))/12+VLOOKUP($A238*10000+$B238+12,'Reduced Spot Curves'!$H:$DD,VLOOKUP(M$1,'Rate Mapping'!$A:$B,2,FALSE)+1,TRUE)*(MOD($B238,12))/12</f>
        <v>6.7227634439154124E-2</v>
      </c>
      <c r="N238" s="35">
        <f>VLOOKUP($A238*10000+$B238,'Reduced Spot Curves'!$H:$DD,VLOOKUP(N$1,'Rate Mapping'!$A:$B,2,FALSE)+1,TRUE)*(12-MOD($B238,12))/12+VLOOKUP($A238*10000+$B238+12,'Reduced Spot Curves'!$H:$DD,VLOOKUP(N$1,'Rate Mapping'!$A:$B,2,FALSE)+1,TRUE)*(MOD($B238,12))/12</f>
        <v>6.7523648152835278E-2</v>
      </c>
      <c r="O238" s="35">
        <f>VLOOKUP($A238*10000+$B238,'Reduced Spot Curves'!$H:$DD,VLOOKUP(O$1,'Rate Mapping'!$A:$B,2,FALSE)+1,TRUE)*(12-MOD($B238,12))/12+VLOOKUP($A238*10000+$B238+12,'Reduced Spot Curves'!$H:$DD,VLOOKUP(O$1,'Rate Mapping'!$A:$B,2,FALSE)+1,TRUE)*(MOD($B238,12))/12</f>
        <v>6.7724728064955872E-2</v>
      </c>
      <c r="P238" s="35">
        <f>VLOOKUP($A238*10000+$B238,'Reduced Spot Curves'!$H:$DD,VLOOKUP(P$1,'Rate Mapping'!$A:$B,2,FALSE)+1,TRUE)*(12-MOD($B238,12))/12+VLOOKUP($A238*10000+$B238+12,'Reduced Spot Curves'!$H:$DD,VLOOKUP(P$1,'Rate Mapping'!$A:$B,2,FALSE)+1,TRUE)*(MOD($B238,12))/12</f>
        <v>6.7825729750866301E-2</v>
      </c>
      <c r="Q238" s="35">
        <f>VLOOKUP($A238*10000+$B238,'Reduced Spot Curves'!$H:$DD,VLOOKUP(Q$1,'Rate Mapping'!$A:$B,2,FALSE)+1,TRUE)*(12-MOD($B238,12))/12+VLOOKUP($A238*10000+$B238+12,'Reduced Spot Curves'!$H:$DD,VLOOKUP(Q$1,'Rate Mapping'!$A:$B,2,FALSE)+1,TRUE)*(MOD($B238,12))/12</f>
        <v>6.423035074178704E-2</v>
      </c>
      <c r="R238" s="35">
        <f>VLOOKUP($A238*10000+$B238,'Reduced Spot Curves'!$H:$DD,VLOOKUP(R$1,'Rate Mapping'!$A:$B,2,FALSE)+1,TRUE)*(12-MOD($B238,12))/12+VLOOKUP($A238*10000+$B238+12,'Reduced Spot Curves'!$H:$DD,VLOOKUP(R$1,'Rate Mapping'!$A:$B,2,FALSE)+1,TRUE)*(MOD($B238,12))/12</f>
        <v>6.1814676417097571E-2</v>
      </c>
      <c r="S238" s="35">
        <f>VLOOKUP($A238*10000+$B238,'Reduced Spot Curves'!$H:$DD,VLOOKUP(S$1,'Rate Mapping'!$A:$B,2,FALSE)+1,TRUE)*(12-MOD($B238,12))/12+VLOOKUP($A238*10000+$B238+12,'Reduced Spot Curves'!$H:$DD,VLOOKUP(S$1,'Rate Mapping'!$A:$B,2,FALSE)+1,TRUE)*(MOD($B238,12))/12</f>
        <v>6.0608925685384209E-2</v>
      </c>
      <c r="T238" s="35">
        <f>VLOOKUP($A238*10000+$B238,'Reduced Spot Curves'!$H:$DD,VLOOKUP(T$1,'Rate Mapping'!$A:$B,2,FALSE)+1,TRUE)*(12-MOD($B238,12))/12+VLOOKUP($A238*10000+$B238+12,'Reduced Spot Curves'!$H:$DD,VLOOKUP(T$1,'Rate Mapping'!$A:$B,2,FALSE)+1,TRUE)*(MOD($B238,12))/12</f>
        <v>5.9886141981307574E-2</v>
      </c>
      <c r="U238" s="35">
        <f>VLOOKUP($A238*10000+$B238,'Reduced Spot Curves'!$H:$DD,VLOOKUP(U$1,'Rate Mapping'!$A:$B,2,FALSE)+1,TRUE)*(12-MOD($B238,12))/12+VLOOKUP($A238*10000+$B238+12,'Reduced Spot Curves'!$H:$DD,VLOOKUP(U$1,'Rate Mapping'!$A:$B,2,FALSE)+1,TRUE)*(MOD($B238,12))/12</f>
        <v>5.9551214436635115E-2</v>
      </c>
      <c r="V238" s="35">
        <f>VLOOKUP($A238*10000+$B238,'Reduced Spot Curves'!$H:$DD,VLOOKUP(V$1,'Rate Mapping'!$A:$B,2,FALSE)+1,TRUE)*(12-MOD($B238,12))/12+VLOOKUP($A238*10000+$B238+12,'Reduced Spot Curves'!$H:$DD,VLOOKUP(V$1,'Rate Mapping'!$A:$B,2,FALSE)+1,TRUE)*(MOD($B238,12))/12</f>
        <v>5.7325483854449778E-2</v>
      </c>
      <c r="W238" s="35">
        <f>VLOOKUP($A238*10000+$B238,'Reduced Spot Curves'!$H:$DD,VLOOKUP(W$1,'Rate Mapping'!$A:$B,2,FALSE)+1,TRUE)*(12-MOD($B238,12))/12+VLOOKUP($A238*10000+$B238+12,'Reduced Spot Curves'!$H:$DD,VLOOKUP(W$1,'Rate Mapping'!$A:$B,2,FALSE)+1,TRUE)*(MOD($B238,12))/12</f>
        <v>5.4765868075425141E-2</v>
      </c>
      <c r="X238" s="35">
        <f>VLOOKUP($A238*10000+$B238,'Reduced Spot Curves'!$H:$DD,VLOOKUP(X$1,'Rate Mapping'!$A:$B,2,FALSE)+1,TRUE)*(12-MOD($B238,12))/12+VLOOKUP($A238*10000+$B238+12,'Reduced Spot Curves'!$H:$DD,VLOOKUP(X$1,'Rate Mapping'!$A:$B,2,FALSE)+1,TRUE)*(MOD($B238,12))/12</f>
        <v>5.3947904200806508E-2</v>
      </c>
      <c r="Y238" s="35">
        <f>VLOOKUP($A238*10000+$B238,'Reduced Spot Curves'!$H:$DD,VLOOKUP(Y$1,'Rate Mapping'!$A:$B,2,FALSE)+1,TRUE)*(12-MOD($B238,12))/12+VLOOKUP($A238*10000+$B238+12,'Reduced Spot Curves'!$H:$DD,VLOOKUP(Y$1,'Rate Mapping'!$A:$B,2,FALSE)+1,TRUE)*(MOD($B238,12))/12</f>
        <v>5.3716300225855253E-2</v>
      </c>
      <c r="Z238">
        <f t="shared" si="23"/>
        <v>0.06</v>
      </c>
      <c r="AA238">
        <f t="shared" si="20"/>
        <v>0</v>
      </c>
      <c r="AB238">
        <f t="shared" si="21"/>
        <v>0</v>
      </c>
      <c r="AC238">
        <f t="shared" si="22"/>
        <v>0</v>
      </c>
    </row>
    <row r="239" spans="1:29" x14ac:dyDescent="0.25">
      <c r="A239">
        <f t="shared" si="24"/>
        <v>2</v>
      </c>
      <c r="B239">
        <f t="shared" si="25"/>
        <v>540</v>
      </c>
      <c r="C239" t="str">
        <f t="shared" si="19"/>
        <v>USD</v>
      </c>
      <c r="D239" s="35">
        <f>VLOOKUP($A239*10000+$B239,'Reduced Spot Curves'!$H:$DD,VLOOKUP(D$1,'Rate Mapping'!$A:$B,2,FALSE)+1,TRUE)*(12-MOD($B239,12))/12+VLOOKUP($A239*10000+$B239+12,'Reduced Spot Curves'!$H:$DD,VLOOKUP(D$1,'Rate Mapping'!$A:$B,2,FALSE)+1,TRUE)*(MOD($B239,12))/12</f>
        <v>6.5262035023574513E-2</v>
      </c>
      <c r="E239" s="35">
        <f>VLOOKUP($A239*10000+$B239,'Reduced Spot Curves'!$H:$DD,VLOOKUP(E$1,'Rate Mapping'!$A:$B,2,FALSE)+1,TRUE)*(12-MOD($B239,12))/12+VLOOKUP($A239*10000+$B239+12,'Reduced Spot Curves'!$H:$DD,VLOOKUP(E$1,'Rate Mapping'!$A:$B,2,FALSE)+1,TRUE)*(MOD($B239,12))/12</f>
        <v>6.5262035023574513E-2</v>
      </c>
      <c r="F239" s="35">
        <f>VLOOKUP($A239*10000+$B239,'Reduced Spot Curves'!$H:$DD,VLOOKUP(F$1,'Rate Mapping'!$A:$B,2,FALSE)+1,TRUE)*(12-MOD($B239,12))/12+VLOOKUP($A239*10000+$B239+12,'Reduced Spot Curves'!$H:$DD,VLOOKUP(F$1,'Rate Mapping'!$A:$B,2,FALSE)+1,TRUE)*(MOD($B239,12))/12</f>
        <v>6.5262035023574513E-2</v>
      </c>
      <c r="G239" s="35">
        <f>VLOOKUP($A239*10000+$B239,'Reduced Spot Curves'!$H:$DD,VLOOKUP(G$1,'Rate Mapping'!$A:$B,2,FALSE)+1,TRUE)*(12-MOD($B239,12))/12+VLOOKUP($A239*10000+$B239+12,'Reduced Spot Curves'!$H:$DD,VLOOKUP(G$1,'Rate Mapping'!$A:$B,2,FALSE)+1,TRUE)*(MOD($B239,12))/12</f>
        <v>6.5262035023574513E-2</v>
      </c>
      <c r="H239" s="35">
        <f>VLOOKUP($A239*10000+$B239,'Reduced Spot Curves'!$H:$DD,VLOOKUP(H$1,'Rate Mapping'!$A:$B,2,FALSE)+1,TRUE)*(12-MOD($B239,12))/12+VLOOKUP($A239*10000+$B239+12,'Reduced Spot Curves'!$H:$DD,VLOOKUP(H$1,'Rate Mapping'!$A:$B,2,FALSE)+1,TRUE)*(MOD($B239,12))/12</f>
        <v>6.5923207858726726E-2</v>
      </c>
      <c r="I239" s="35">
        <f>VLOOKUP($A239*10000+$B239,'Reduced Spot Curves'!$H:$DD,VLOOKUP(I$1,'Rate Mapping'!$A:$B,2,FALSE)+1,TRUE)*(12-MOD($B239,12))/12+VLOOKUP($A239*10000+$B239+12,'Reduced Spot Curves'!$H:$DD,VLOOKUP(I$1,'Rate Mapping'!$A:$B,2,FALSE)+1,TRUE)*(MOD($B239,12))/12</f>
        <v>6.651368613765106E-2</v>
      </c>
      <c r="J239" s="35">
        <f>VLOOKUP($A239*10000+$B239,'Reduced Spot Curves'!$H:$DD,VLOOKUP(J$1,'Rate Mapping'!$A:$B,2,FALSE)+1,TRUE)*(12-MOD($B239,12))/12+VLOOKUP($A239*10000+$B239+12,'Reduced Spot Curves'!$H:$DD,VLOOKUP(J$1,'Rate Mapping'!$A:$B,2,FALSE)+1,TRUE)*(MOD($B239,12))/12</f>
        <v>6.7028220580273121E-2</v>
      </c>
      <c r="K239" s="35">
        <f>VLOOKUP($A239*10000+$B239,'Reduced Spot Curves'!$H:$DD,VLOOKUP(K$1,'Rate Mapping'!$A:$B,2,FALSE)+1,TRUE)*(12-MOD($B239,12))/12+VLOOKUP($A239*10000+$B239+12,'Reduced Spot Curves'!$H:$DD,VLOOKUP(K$1,'Rate Mapping'!$A:$B,2,FALSE)+1,TRUE)*(MOD($B239,12))/12</f>
        <v>6.7461589432811095E-2</v>
      </c>
      <c r="L239" s="35">
        <f>VLOOKUP($A239*10000+$B239,'Reduced Spot Curves'!$H:$DD,VLOOKUP(L$1,'Rate Mapping'!$A:$B,2,FALSE)+1,TRUE)*(12-MOD($B239,12))/12+VLOOKUP($A239*10000+$B239+12,'Reduced Spot Curves'!$H:$DD,VLOOKUP(L$1,'Rate Mapping'!$A:$B,2,FALSE)+1,TRUE)*(MOD($B239,12))/12</f>
        <v>6.7808589047738108E-2</v>
      </c>
      <c r="M239" s="35">
        <f>VLOOKUP($A239*10000+$B239,'Reduced Spot Curves'!$H:$DD,VLOOKUP(M$1,'Rate Mapping'!$A:$B,2,FALSE)+1,TRUE)*(12-MOD($B239,12))/12+VLOOKUP($A239*10000+$B239+12,'Reduced Spot Curves'!$H:$DD,VLOOKUP(M$1,'Rate Mapping'!$A:$B,2,FALSE)+1,TRUE)*(MOD($B239,12))/12</f>
        <v>6.8064044178927405E-2</v>
      </c>
      <c r="N239" s="35">
        <f>VLOOKUP($A239*10000+$B239,'Reduced Spot Curves'!$H:$DD,VLOOKUP(N$1,'Rate Mapping'!$A:$B,2,FALSE)+1,TRUE)*(12-MOD($B239,12))/12+VLOOKUP($A239*10000+$B239+12,'Reduced Spot Curves'!$H:$DD,VLOOKUP(N$1,'Rate Mapping'!$A:$B,2,FALSE)+1,TRUE)*(MOD($B239,12))/12</f>
        <v>6.8222798732395437E-2</v>
      </c>
      <c r="O239" s="35">
        <f>VLOOKUP($A239*10000+$B239,'Reduced Spot Curves'!$H:$DD,VLOOKUP(O$1,'Rate Mapping'!$A:$B,2,FALSE)+1,TRUE)*(12-MOD($B239,12))/12+VLOOKUP($A239*10000+$B239+12,'Reduced Spot Curves'!$H:$DD,VLOOKUP(O$1,'Rate Mapping'!$A:$B,2,FALSE)+1,TRUE)*(MOD($B239,12))/12</f>
        <v>6.8279717801252512E-2</v>
      </c>
      <c r="P239" s="35">
        <f>VLOOKUP($A239*10000+$B239,'Reduced Spot Curves'!$H:$DD,VLOOKUP(P$1,'Rate Mapping'!$A:$B,2,FALSE)+1,TRUE)*(12-MOD($B239,12))/12+VLOOKUP($A239*10000+$B239+12,'Reduced Spot Curves'!$H:$DD,VLOOKUP(P$1,'Rate Mapping'!$A:$B,2,FALSE)+1,TRUE)*(MOD($B239,12))/12</f>
        <v>6.8229701950013197E-2</v>
      </c>
      <c r="Q239" s="35">
        <f>VLOOKUP($A239*10000+$B239,'Reduced Spot Curves'!$H:$DD,VLOOKUP(Q$1,'Rate Mapping'!$A:$B,2,FALSE)+1,TRUE)*(12-MOD($B239,12))/12+VLOOKUP($A239*10000+$B239+12,'Reduced Spot Curves'!$H:$DD,VLOOKUP(Q$1,'Rate Mapping'!$A:$B,2,FALSE)+1,TRUE)*(MOD($B239,12))/12</f>
        <v>6.3891727910228985E-2</v>
      </c>
      <c r="R239" s="35">
        <f>VLOOKUP($A239*10000+$B239,'Reduced Spot Curves'!$H:$DD,VLOOKUP(R$1,'Rate Mapping'!$A:$B,2,FALSE)+1,TRUE)*(12-MOD($B239,12))/12+VLOOKUP($A239*10000+$B239+12,'Reduced Spot Curves'!$H:$DD,VLOOKUP(R$1,'Rate Mapping'!$A:$B,2,FALSE)+1,TRUE)*(MOD($B239,12))/12</f>
        <v>6.1589435493765256E-2</v>
      </c>
      <c r="S239" s="35">
        <f>VLOOKUP($A239*10000+$B239,'Reduced Spot Curves'!$H:$DD,VLOOKUP(S$1,'Rate Mapping'!$A:$B,2,FALSE)+1,TRUE)*(12-MOD($B239,12))/12+VLOOKUP($A239*10000+$B239+12,'Reduced Spot Curves'!$H:$DD,VLOOKUP(S$1,'Rate Mapping'!$A:$B,2,FALSE)+1,TRUE)*(MOD($B239,12))/12</f>
        <v>6.0440185033299933E-2</v>
      </c>
      <c r="T239" s="35">
        <f>VLOOKUP($A239*10000+$B239,'Reduced Spot Curves'!$H:$DD,VLOOKUP(T$1,'Rate Mapping'!$A:$B,2,FALSE)+1,TRUE)*(12-MOD($B239,12))/12+VLOOKUP($A239*10000+$B239+12,'Reduced Spot Curves'!$H:$DD,VLOOKUP(T$1,'Rate Mapping'!$A:$B,2,FALSE)+1,TRUE)*(MOD($B239,12))/12</f>
        <v>5.9751240596916368E-2</v>
      </c>
      <c r="U239" s="35">
        <f>VLOOKUP($A239*10000+$B239,'Reduced Spot Curves'!$H:$DD,VLOOKUP(U$1,'Rate Mapping'!$A:$B,2,FALSE)+1,TRUE)*(12-MOD($B239,12))/12+VLOOKUP($A239*10000+$B239+12,'Reduced Spot Curves'!$H:$DD,VLOOKUP(U$1,'Rate Mapping'!$A:$B,2,FALSE)+1,TRUE)*(MOD($B239,12))/12</f>
        <v>5.9551214436635115E-2</v>
      </c>
      <c r="V239" s="35">
        <f>VLOOKUP($A239*10000+$B239,'Reduced Spot Curves'!$H:$DD,VLOOKUP(V$1,'Rate Mapping'!$A:$B,2,FALSE)+1,TRUE)*(12-MOD($B239,12))/12+VLOOKUP($A239*10000+$B239+12,'Reduced Spot Curves'!$H:$DD,VLOOKUP(V$1,'Rate Mapping'!$A:$B,2,FALSE)+1,TRUE)*(MOD($B239,12))/12</f>
        <v>5.7325483854449778E-2</v>
      </c>
      <c r="W239" s="35">
        <f>VLOOKUP($A239*10000+$B239,'Reduced Spot Curves'!$H:$DD,VLOOKUP(W$1,'Rate Mapping'!$A:$B,2,FALSE)+1,TRUE)*(12-MOD($B239,12))/12+VLOOKUP($A239*10000+$B239+12,'Reduced Spot Curves'!$H:$DD,VLOOKUP(W$1,'Rate Mapping'!$A:$B,2,FALSE)+1,TRUE)*(MOD($B239,12))/12</f>
        <v>5.4765868075425141E-2</v>
      </c>
      <c r="X239" s="35">
        <f>VLOOKUP($A239*10000+$B239,'Reduced Spot Curves'!$H:$DD,VLOOKUP(X$1,'Rate Mapping'!$A:$B,2,FALSE)+1,TRUE)*(12-MOD($B239,12))/12+VLOOKUP($A239*10000+$B239+12,'Reduced Spot Curves'!$H:$DD,VLOOKUP(X$1,'Rate Mapping'!$A:$B,2,FALSE)+1,TRUE)*(MOD($B239,12))/12</f>
        <v>5.3947904200806508E-2</v>
      </c>
      <c r="Y239" s="35">
        <f>VLOOKUP($A239*10000+$B239,'Reduced Spot Curves'!$H:$DD,VLOOKUP(Y$1,'Rate Mapping'!$A:$B,2,FALSE)+1,TRUE)*(12-MOD($B239,12))/12+VLOOKUP($A239*10000+$B239+12,'Reduced Spot Curves'!$H:$DD,VLOOKUP(Y$1,'Rate Mapping'!$A:$B,2,FALSE)+1,TRUE)*(MOD($B239,12))/12</f>
        <v>5.3716300225855253E-2</v>
      </c>
      <c r="Z239">
        <f t="shared" si="23"/>
        <v>0.06</v>
      </c>
      <c r="AA239">
        <f t="shared" si="20"/>
        <v>0</v>
      </c>
      <c r="AB239">
        <f t="shared" si="21"/>
        <v>0</v>
      </c>
      <c r="AC239">
        <f t="shared" si="22"/>
        <v>0</v>
      </c>
    </row>
    <row r="240" spans="1:29" x14ac:dyDescent="0.25">
      <c r="A240">
        <f t="shared" si="24"/>
        <v>2</v>
      </c>
      <c r="B240">
        <f t="shared" si="25"/>
        <v>552</v>
      </c>
      <c r="C240" t="str">
        <f t="shared" si="19"/>
        <v>USD</v>
      </c>
      <c r="D240" s="35">
        <f>VLOOKUP($A240*10000+$B240,'Reduced Spot Curves'!$H:$DD,VLOOKUP(D$1,'Rate Mapping'!$A:$B,2,FALSE)+1,TRUE)*(12-MOD($B240,12))/12+VLOOKUP($A240*10000+$B240+12,'Reduced Spot Curves'!$H:$DD,VLOOKUP(D$1,'Rate Mapping'!$A:$B,2,FALSE)+1,TRUE)*(MOD($B240,12))/12</f>
        <v>6.6584796922880204E-2</v>
      </c>
      <c r="E240" s="35">
        <f>VLOOKUP($A240*10000+$B240,'Reduced Spot Curves'!$H:$DD,VLOOKUP(E$1,'Rate Mapping'!$A:$B,2,FALSE)+1,TRUE)*(12-MOD($B240,12))/12+VLOOKUP($A240*10000+$B240+12,'Reduced Spot Curves'!$H:$DD,VLOOKUP(E$1,'Rate Mapping'!$A:$B,2,FALSE)+1,TRUE)*(MOD($B240,12))/12</f>
        <v>6.6584796922880204E-2</v>
      </c>
      <c r="F240" s="35">
        <f>VLOOKUP($A240*10000+$B240,'Reduced Spot Curves'!$H:$DD,VLOOKUP(F$1,'Rate Mapping'!$A:$B,2,FALSE)+1,TRUE)*(12-MOD($B240,12))/12+VLOOKUP($A240*10000+$B240+12,'Reduced Spot Curves'!$H:$DD,VLOOKUP(F$1,'Rate Mapping'!$A:$B,2,FALSE)+1,TRUE)*(MOD($B240,12))/12</f>
        <v>6.6584796922880204E-2</v>
      </c>
      <c r="G240" s="35">
        <f>VLOOKUP($A240*10000+$B240,'Reduced Spot Curves'!$H:$DD,VLOOKUP(G$1,'Rate Mapping'!$A:$B,2,FALSE)+1,TRUE)*(12-MOD($B240,12))/12+VLOOKUP($A240*10000+$B240+12,'Reduced Spot Curves'!$H:$DD,VLOOKUP(G$1,'Rate Mapping'!$A:$B,2,FALSE)+1,TRUE)*(MOD($B240,12))/12</f>
        <v>6.6584796922880204E-2</v>
      </c>
      <c r="H240" s="35">
        <f>VLOOKUP($A240*10000+$B240,'Reduced Spot Curves'!$H:$DD,VLOOKUP(H$1,'Rate Mapping'!$A:$B,2,FALSE)+1,TRUE)*(12-MOD($B240,12))/12+VLOOKUP($A240*10000+$B240+12,'Reduced Spot Curves'!$H:$DD,VLOOKUP(H$1,'Rate Mapping'!$A:$B,2,FALSE)+1,TRUE)*(MOD($B240,12))/12</f>
        <v>6.7140070954935335E-2</v>
      </c>
      <c r="I240" s="35">
        <f>VLOOKUP($A240*10000+$B240,'Reduced Spot Curves'!$H:$DD,VLOOKUP(I$1,'Rate Mapping'!$A:$B,2,FALSE)+1,TRUE)*(12-MOD($B240,12))/12+VLOOKUP($A240*10000+$B240+12,'Reduced Spot Curves'!$H:$DD,VLOOKUP(I$1,'Rate Mapping'!$A:$B,2,FALSE)+1,TRUE)*(MOD($B240,12))/12</f>
        <v>6.7617608880869415E-2</v>
      </c>
      <c r="J240" s="35">
        <f>VLOOKUP($A240*10000+$B240,'Reduced Spot Curves'!$H:$DD,VLOOKUP(J$1,'Rate Mapping'!$A:$B,2,FALSE)+1,TRUE)*(12-MOD($B240,12))/12+VLOOKUP($A240*10000+$B240+12,'Reduced Spot Curves'!$H:$DD,VLOOKUP(J$1,'Rate Mapping'!$A:$B,2,FALSE)+1,TRUE)*(MOD($B240,12))/12</f>
        <v>6.8012197425360785E-2</v>
      </c>
      <c r="K240" s="35">
        <f>VLOOKUP($A240*10000+$B240,'Reduced Spot Curves'!$H:$DD,VLOOKUP(K$1,'Rate Mapping'!$A:$B,2,FALSE)+1,TRUE)*(12-MOD($B240,12))/12+VLOOKUP($A240*10000+$B240+12,'Reduced Spot Curves'!$H:$DD,VLOOKUP(K$1,'Rate Mapping'!$A:$B,2,FALSE)+1,TRUE)*(MOD($B240,12))/12</f>
        <v>6.8318640324800048E-2</v>
      </c>
      <c r="L240" s="35">
        <f>VLOOKUP($A240*10000+$B240,'Reduced Spot Curves'!$H:$DD,VLOOKUP(L$1,'Rate Mapping'!$A:$B,2,FALSE)+1,TRUE)*(12-MOD($B240,12))/12+VLOOKUP($A240*10000+$B240+12,'Reduced Spot Curves'!$H:$DD,VLOOKUP(L$1,'Rate Mapping'!$A:$B,2,FALSE)+1,TRUE)*(MOD($B240,12))/12</f>
        <v>6.8531771953573725E-2</v>
      </c>
      <c r="M240" s="35">
        <f>VLOOKUP($A240*10000+$B240,'Reduced Spot Curves'!$H:$DD,VLOOKUP(M$1,'Rate Mapping'!$A:$B,2,FALSE)+1,TRUE)*(12-MOD($B240,12))/12+VLOOKUP($A240*10000+$B240+12,'Reduced Spot Curves'!$H:$DD,VLOOKUP(M$1,'Rate Mapping'!$A:$B,2,FALSE)+1,TRUE)*(MOD($B240,12))/12</f>
        <v>6.8646445783895213E-2</v>
      </c>
      <c r="N240" s="35">
        <f>VLOOKUP($A240*10000+$B240,'Reduced Spot Curves'!$H:$DD,VLOOKUP(N$1,'Rate Mapping'!$A:$B,2,FALSE)+1,TRUE)*(12-MOD($B240,12))/12+VLOOKUP($A240*10000+$B240+12,'Reduced Spot Curves'!$H:$DD,VLOOKUP(N$1,'Rate Mapping'!$A:$B,2,FALSE)+1,TRUE)*(MOD($B240,12))/12</f>
        <v>6.8657537290293211E-2</v>
      </c>
      <c r="O240" s="35">
        <f>VLOOKUP($A240*10000+$B240,'Reduced Spot Curves'!$H:$DD,VLOOKUP(O$1,'Rate Mapping'!$A:$B,2,FALSE)+1,TRUE)*(12-MOD($B240,12))/12+VLOOKUP($A240*10000+$B240+12,'Reduced Spot Curves'!$H:$DD,VLOOKUP(O$1,'Rate Mapping'!$A:$B,2,FALSE)+1,TRUE)*(MOD($B240,12))/12</f>
        <v>6.8559959914668997E-2</v>
      </c>
      <c r="P240" s="35">
        <f>VLOOKUP($A240*10000+$B240,'Reduced Spot Curves'!$H:$DD,VLOOKUP(P$1,'Rate Mapping'!$A:$B,2,FALSE)+1,TRUE)*(12-MOD($B240,12))/12+VLOOKUP($A240*10000+$B240+12,'Reduced Spot Curves'!$H:$DD,VLOOKUP(P$1,'Rate Mapping'!$A:$B,2,FALSE)+1,TRUE)*(MOD($B240,12))/12</f>
        <v>6.8348651485735087E-2</v>
      </c>
      <c r="Q240" s="35">
        <f>VLOOKUP($A240*10000+$B240,'Reduced Spot Curves'!$H:$DD,VLOOKUP(Q$1,'Rate Mapping'!$A:$B,2,FALSE)+1,TRUE)*(12-MOD($B240,12))/12+VLOOKUP($A240*10000+$B240+12,'Reduced Spot Curves'!$H:$DD,VLOOKUP(Q$1,'Rate Mapping'!$A:$B,2,FALSE)+1,TRUE)*(MOD($B240,12))/12</f>
        <v>6.3477615611443466E-2</v>
      </c>
      <c r="R240" s="35">
        <f>VLOOKUP($A240*10000+$B240,'Reduced Spot Curves'!$H:$DD,VLOOKUP(R$1,'Rate Mapping'!$A:$B,2,FALSE)+1,TRUE)*(12-MOD($B240,12))/12+VLOOKUP($A240*10000+$B240+12,'Reduced Spot Curves'!$H:$DD,VLOOKUP(R$1,'Rate Mapping'!$A:$B,2,FALSE)+1,TRUE)*(MOD($B240,12))/12</f>
        <v>6.1313948476212944E-2</v>
      </c>
      <c r="S240" s="35">
        <f>VLOOKUP($A240*10000+$B240,'Reduced Spot Curves'!$H:$DD,VLOOKUP(S$1,'Rate Mapping'!$A:$B,2,FALSE)+1,TRUE)*(12-MOD($B240,12))/12+VLOOKUP($A240*10000+$B240+12,'Reduced Spot Curves'!$H:$DD,VLOOKUP(S$1,'Rate Mapping'!$A:$B,2,FALSE)+1,TRUE)*(MOD($B240,12))/12</f>
        <v>6.023378986096959E-2</v>
      </c>
      <c r="T240" s="35">
        <f>VLOOKUP($A240*10000+$B240,'Reduced Spot Curves'!$H:$DD,VLOOKUP(T$1,'Rate Mapping'!$A:$B,2,FALSE)+1,TRUE)*(12-MOD($B240,12))/12+VLOOKUP($A240*10000+$B240+12,'Reduced Spot Curves'!$H:$DD,VLOOKUP(T$1,'Rate Mapping'!$A:$B,2,FALSE)+1,TRUE)*(MOD($B240,12))/12</f>
        <v>5.9586230012584097E-2</v>
      </c>
      <c r="U240" s="35">
        <f>VLOOKUP($A240*10000+$B240,'Reduced Spot Curves'!$H:$DD,VLOOKUP(U$1,'Rate Mapping'!$A:$B,2,FALSE)+1,TRUE)*(12-MOD($B240,12))/12+VLOOKUP($A240*10000+$B240+12,'Reduced Spot Curves'!$H:$DD,VLOOKUP(U$1,'Rate Mapping'!$A:$B,2,FALSE)+1,TRUE)*(MOD($B240,12))/12</f>
        <v>5.9551214436635115E-2</v>
      </c>
      <c r="V240" s="35">
        <f>VLOOKUP($A240*10000+$B240,'Reduced Spot Curves'!$H:$DD,VLOOKUP(V$1,'Rate Mapping'!$A:$B,2,FALSE)+1,TRUE)*(12-MOD($B240,12))/12+VLOOKUP($A240*10000+$B240+12,'Reduced Spot Curves'!$H:$DD,VLOOKUP(V$1,'Rate Mapping'!$A:$B,2,FALSE)+1,TRUE)*(MOD($B240,12))/12</f>
        <v>5.7325483854449778E-2</v>
      </c>
      <c r="W240" s="35">
        <f>VLOOKUP($A240*10000+$B240,'Reduced Spot Curves'!$H:$DD,VLOOKUP(W$1,'Rate Mapping'!$A:$B,2,FALSE)+1,TRUE)*(12-MOD($B240,12))/12+VLOOKUP($A240*10000+$B240+12,'Reduced Spot Curves'!$H:$DD,VLOOKUP(W$1,'Rate Mapping'!$A:$B,2,FALSE)+1,TRUE)*(MOD($B240,12))/12</f>
        <v>5.4765868075425141E-2</v>
      </c>
      <c r="X240" s="35">
        <f>VLOOKUP($A240*10000+$B240,'Reduced Spot Curves'!$H:$DD,VLOOKUP(X$1,'Rate Mapping'!$A:$B,2,FALSE)+1,TRUE)*(12-MOD($B240,12))/12+VLOOKUP($A240*10000+$B240+12,'Reduced Spot Curves'!$H:$DD,VLOOKUP(X$1,'Rate Mapping'!$A:$B,2,FALSE)+1,TRUE)*(MOD($B240,12))/12</f>
        <v>5.3947904200806508E-2</v>
      </c>
      <c r="Y240" s="35">
        <f>VLOOKUP($A240*10000+$B240,'Reduced Spot Curves'!$H:$DD,VLOOKUP(Y$1,'Rate Mapping'!$A:$B,2,FALSE)+1,TRUE)*(12-MOD($B240,12))/12+VLOOKUP($A240*10000+$B240+12,'Reduced Spot Curves'!$H:$DD,VLOOKUP(Y$1,'Rate Mapping'!$A:$B,2,FALSE)+1,TRUE)*(MOD($B240,12))/12</f>
        <v>5.3716300225855253E-2</v>
      </c>
      <c r="Z240">
        <f t="shared" si="23"/>
        <v>0.06</v>
      </c>
      <c r="AA240">
        <f t="shared" si="20"/>
        <v>0</v>
      </c>
      <c r="AB240">
        <f t="shared" si="21"/>
        <v>0</v>
      </c>
      <c r="AC240">
        <f t="shared" si="22"/>
        <v>0</v>
      </c>
    </row>
    <row r="241" spans="1:29" x14ac:dyDescent="0.25">
      <c r="A241">
        <f t="shared" si="24"/>
        <v>2</v>
      </c>
      <c r="B241">
        <f t="shared" si="25"/>
        <v>564</v>
      </c>
      <c r="C241" t="str">
        <f t="shared" si="19"/>
        <v>USD</v>
      </c>
      <c r="D241" s="35">
        <f>VLOOKUP($A241*10000+$B241,'Reduced Spot Curves'!$H:$DD,VLOOKUP(D$1,'Rate Mapping'!$A:$B,2,FALSE)+1,TRUE)*(12-MOD($B241,12))/12+VLOOKUP($A241*10000+$B241+12,'Reduced Spot Curves'!$H:$DD,VLOOKUP(D$1,'Rate Mapping'!$A:$B,2,FALSE)+1,TRUE)*(MOD($B241,12))/12</f>
        <v>6.7695638191353921E-2</v>
      </c>
      <c r="E241" s="35">
        <f>VLOOKUP($A241*10000+$B241,'Reduced Spot Curves'!$H:$DD,VLOOKUP(E$1,'Rate Mapping'!$A:$B,2,FALSE)+1,TRUE)*(12-MOD($B241,12))/12+VLOOKUP($A241*10000+$B241+12,'Reduced Spot Curves'!$H:$DD,VLOOKUP(E$1,'Rate Mapping'!$A:$B,2,FALSE)+1,TRUE)*(MOD($B241,12))/12</f>
        <v>6.7695638191353921E-2</v>
      </c>
      <c r="F241" s="35">
        <f>VLOOKUP($A241*10000+$B241,'Reduced Spot Curves'!$H:$DD,VLOOKUP(F$1,'Rate Mapping'!$A:$B,2,FALSE)+1,TRUE)*(12-MOD($B241,12))/12+VLOOKUP($A241*10000+$B241+12,'Reduced Spot Curves'!$H:$DD,VLOOKUP(F$1,'Rate Mapping'!$A:$B,2,FALSE)+1,TRUE)*(MOD($B241,12))/12</f>
        <v>6.7695638191353921E-2</v>
      </c>
      <c r="G241" s="35">
        <f>VLOOKUP($A241*10000+$B241,'Reduced Spot Curves'!$H:$DD,VLOOKUP(G$1,'Rate Mapping'!$A:$B,2,FALSE)+1,TRUE)*(12-MOD($B241,12))/12+VLOOKUP($A241*10000+$B241+12,'Reduced Spot Curves'!$H:$DD,VLOOKUP(G$1,'Rate Mapping'!$A:$B,2,FALSE)+1,TRUE)*(MOD($B241,12))/12</f>
        <v>6.7695638191353921E-2</v>
      </c>
      <c r="H241" s="35">
        <f>VLOOKUP($A241*10000+$B241,'Reduced Spot Curves'!$H:$DD,VLOOKUP(H$1,'Rate Mapping'!$A:$B,2,FALSE)+1,TRUE)*(12-MOD($B241,12))/12+VLOOKUP($A241*10000+$B241+12,'Reduced Spot Curves'!$H:$DD,VLOOKUP(H$1,'Rate Mapping'!$A:$B,2,FALSE)+1,TRUE)*(MOD($B241,12))/12</f>
        <v>6.8134395187964589E-2</v>
      </c>
      <c r="I241" s="35">
        <f>VLOOKUP($A241*10000+$B241,'Reduced Spot Curves'!$H:$DD,VLOOKUP(I$1,'Rate Mapping'!$A:$B,2,FALSE)+1,TRUE)*(12-MOD($B241,12))/12+VLOOKUP($A241*10000+$B241+12,'Reduced Spot Curves'!$H:$DD,VLOOKUP(I$1,'Rate Mapping'!$A:$B,2,FALSE)+1,TRUE)*(MOD($B241,12))/12</f>
        <v>6.8488428024240697E-2</v>
      </c>
      <c r="J241" s="35">
        <f>VLOOKUP($A241*10000+$B241,'Reduced Spot Curves'!$H:$DD,VLOOKUP(J$1,'Rate Mapping'!$A:$B,2,FALSE)+1,TRUE)*(12-MOD($B241,12))/12+VLOOKUP($A241*10000+$B241+12,'Reduced Spot Curves'!$H:$DD,VLOOKUP(J$1,'Rate Mapping'!$A:$B,2,FALSE)+1,TRUE)*(MOD($B241,12))/12</f>
        <v>6.8752547670222972E-2</v>
      </c>
      <c r="K241" s="35">
        <f>VLOOKUP($A241*10000+$B241,'Reduced Spot Curves'!$H:$DD,VLOOKUP(K$1,'Rate Mapping'!$A:$B,2,FALSE)+1,TRUE)*(12-MOD($B241,12))/12+VLOOKUP($A241*10000+$B241+12,'Reduced Spot Curves'!$H:$DD,VLOOKUP(K$1,'Rate Mapping'!$A:$B,2,FALSE)+1,TRUE)*(MOD($B241,12))/12</f>
        <v>6.8921599317628521E-2</v>
      </c>
      <c r="L241" s="35">
        <f>VLOOKUP($A241*10000+$B241,'Reduced Spot Curves'!$H:$DD,VLOOKUP(L$1,'Rate Mapping'!$A:$B,2,FALSE)+1,TRUE)*(12-MOD($B241,12))/12+VLOOKUP($A241*10000+$B241+12,'Reduced Spot Curves'!$H:$DD,VLOOKUP(L$1,'Rate Mapping'!$A:$B,2,FALSE)+1,TRUE)*(MOD($B241,12))/12</f>
        <v>6.8990446675665548E-2</v>
      </c>
      <c r="M241" s="35">
        <f>VLOOKUP($A241*10000+$B241,'Reduced Spot Curves'!$H:$DD,VLOOKUP(M$1,'Rate Mapping'!$A:$B,2,FALSE)+1,TRUE)*(12-MOD($B241,12))/12+VLOOKUP($A241*10000+$B241+12,'Reduced Spot Curves'!$H:$DD,VLOOKUP(M$1,'Rate Mapping'!$A:$B,2,FALSE)+1,TRUE)*(MOD($B241,12))/12</f>
        <v>6.8953976379850665E-2</v>
      </c>
      <c r="N241" s="35">
        <f>VLOOKUP($A241*10000+$B241,'Reduced Spot Curves'!$H:$DD,VLOOKUP(N$1,'Rate Mapping'!$A:$B,2,FALSE)+1,TRUE)*(12-MOD($B241,12))/12+VLOOKUP($A241*10000+$B241+12,'Reduced Spot Curves'!$H:$DD,VLOOKUP(N$1,'Rate Mapping'!$A:$B,2,FALSE)+1,TRUE)*(MOD($B241,12))/12</f>
        <v>6.8807115997835497E-2</v>
      </c>
      <c r="O241" s="35">
        <f>VLOOKUP($A241*10000+$B241,'Reduced Spot Curves'!$H:$DD,VLOOKUP(O$1,'Rate Mapping'!$A:$B,2,FALSE)+1,TRUE)*(12-MOD($B241,12))/12+VLOOKUP($A241*10000+$B241+12,'Reduced Spot Curves'!$H:$DD,VLOOKUP(O$1,'Rate Mapping'!$A:$B,2,FALSE)+1,TRUE)*(MOD($B241,12))/12</f>
        <v>6.8544817862885229E-2</v>
      </c>
      <c r="P241" s="35">
        <f>VLOOKUP($A241*10000+$B241,'Reduced Spot Curves'!$H:$DD,VLOOKUP(P$1,'Rate Mapping'!$A:$B,2,FALSE)+1,TRUE)*(12-MOD($B241,12))/12+VLOOKUP($A241*10000+$B241+12,'Reduced Spot Curves'!$H:$DD,VLOOKUP(P$1,'Rate Mapping'!$A:$B,2,FALSE)+1,TRUE)*(MOD($B241,12))/12</f>
        <v>6.8162071306260161E-2</v>
      </c>
      <c r="Q241" s="35">
        <f>VLOOKUP($A241*10000+$B241,'Reduced Spot Curves'!$H:$DD,VLOOKUP(Q$1,'Rate Mapping'!$A:$B,2,FALSE)+1,TRUE)*(12-MOD($B241,12))/12+VLOOKUP($A241*10000+$B241+12,'Reduced Spot Curves'!$H:$DD,VLOOKUP(Q$1,'Rate Mapping'!$A:$B,2,FALSE)+1,TRUE)*(MOD($B241,12))/12</f>
        <v>6.2997710753342012E-2</v>
      </c>
      <c r="R241" s="35">
        <f>VLOOKUP($A241*10000+$B241,'Reduced Spot Curves'!$H:$DD,VLOOKUP(R$1,'Rate Mapping'!$A:$B,2,FALSE)+1,TRUE)*(12-MOD($B241,12))/12+VLOOKUP($A241*10000+$B241+12,'Reduced Spot Curves'!$H:$DD,VLOOKUP(R$1,'Rate Mapping'!$A:$B,2,FALSE)+1,TRUE)*(MOD($B241,12))/12</f>
        <v>6.0994647772756629E-2</v>
      </c>
      <c r="S241" s="35">
        <f>VLOOKUP($A241*10000+$B241,'Reduced Spot Curves'!$H:$DD,VLOOKUP(S$1,'Rate Mapping'!$A:$B,2,FALSE)+1,TRUE)*(12-MOD($B241,12))/12+VLOOKUP($A241*10000+$B241+12,'Reduced Spot Curves'!$H:$DD,VLOOKUP(S$1,'Rate Mapping'!$A:$B,2,FALSE)+1,TRUE)*(MOD($B241,12))/12</f>
        <v>5.9994552428377014E-2</v>
      </c>
      <c r="T241" s="35">
        <f>VLOOKUP($A241*10000+$B241,'Reduced Spot Curves'!$H:$DD,VLOOKUP(T$1,'Rate Mapping'!$A:$B,2,FALSE)+1,TRUE)*(12-MOD($B241,12))/12+VLOOKUP($A241*10000+$B241+12,'Reduced Spot Curves'!$H:$DD,VLOOKUP(T$1,'Rate Mapping'!$A:$B,2,FALSE)+1,TRUE)*(MOD($B241,12))/12</f>
        <v>5.939495426115169E-2</v>
      </c>
      <c r="U241" s="35">
        <f>VLOOKUP($A241*10000+$B241,'Reduced Spot Curves'!$H:$DD,VLOOKUP(U$1,'Rate Mapping'!$A:$B,2,FALSE)+1,TRUE)*(12-MOD($B241,12))/12+VLOOKUP($A241*10000+$B241+12,'Reduced Spot Curves'!$H:$DD,VLOOKUP(U$1,'Rate Mapping'!$A:$B,2,FALSE)+1,TRUE)*(MOD($B241,12))/12</f>
        <v>5.9551214436635115E-2</v>
      </c>
      <c r="V241" s="35">
        <f>VLOOKUP($A241*10000+$B241,'Reduced Spot Curves'!$H:$DD,VLOOKUP(V$1,'Rate Mapping'!$A:$B,2,FALSE)+1,TRUE)*(12-MOD($B241,12))/12+VLOOKUP($A241*10000+$B241+12,'Reduced Spot Curves'!$H:$DD,VLOOKUP(V$1,'Rate Mapping'!$A:$B,2,FALSE)+1,TRUE)*(MOD($B241,12))/12</f>
        <v>5.7325483854449778E-2</v>
      </c>
      <c r="W241" s="35">
        <f>VLOOKUP($A241*10000+$B241,'Reduced Spot Curves'!$H:$DD,VLOOKUP(W$1,'Rate Mapping'!$A:$B,2,FALSE)+1,TRUE)*(12-MOD($B241,12))/12+VLOOKUP($A241*10000+$B241+12,'Reduced Spot Curves'!$H:$DD,VLOOKUP(W$1,'Rate Mapping'!$A:$B,2,FALSE)+1,TRUE)*(MOD($B241,12))/12</f>
        <v>5.4765868075425141E-2</v>
      </c>
      <c r="X241" s="35">
        <f>VLOOKUP($A241*10000+$B241,'Reduced Spot Curves'!$H:$DD,VLOOKUP(X$1,'Rate Mapping'!$A:$B,2,FALSE)+1,TRUE)*(12-MOD($B241,12))/12+VLOOKUP($A241*10000+$B241+12,'Reduced Spot Curves'!$H:$DD,VLOOKUP(X$1,'Rate Mapping'!$A:$B,2,FALSE)+1,TRUE)*(MOD($B241,12))/12</f>
        <v>5.3947904200806508E-2</v>
      </c>
      <c r="Y241" s="35">
        <f>VLOOKUP($A241*10000+$B241,'Reduced Spot Curves'!$H:$DD,VLOOKUP(Y$1,'Rate Mapping'!$A:$B,2,FALSE)+1,TRUE)*(12-MOD($B241,12))/12+VLOOKUP($A241*10000+$B241+12,'Reduced Spot Curves'!$H:$DD,VLOOKUP(Y$1,'Rate Mapping'!$A:$B,2,FALSE)+1,TRUE)*(MOD($B241,12))/12</f>
        <v>5.3716300225855253E-2</v>
      </c>
      <c r="Z241">
        <f t="shared" si="23"/>
        <v>0.06</v>
      </c>
      <c r="AA241">
        <f t="shared" si="20"/>
        <v>0</v>
      </c>
      <c r="AB241">
        <f t="shared" si="21"/>
        <v>0</v>
      </c>
      <c r="AC241">
        <f t="shared" si="22"/>
        <v>0</v>
      </c>
    </row>
    <row r="242" spans="1:29" x14ac:dyDescent="0.25">
      <c r="A242">
        <f t="shared" si="24"/>
        <v>2</v>
      </c>
      <c r="B242">
        <f t="shared" si="25"/>
        <v>576</v>
      </c>
      <c r="C242" t="str">
        <f t="shared" si="19"/>
        <v>USD</v>
      </c>
      <c r="D242" s="35">
        <f>VLOOKUP($A242*10000+$B242,'Reduced Spot Curves'!$H:$DD,VLOOKUP(D$1,'Rate Mapping'!$A:$B,2,FALSE)+1,TRUE)*(12-MOD($B242,12))/12+VLOOKUP($A242*10000+$B242+12,'Reduced Spot Curves'!$H:$DD,VLOOKUP(D$1,'Rate Mapping'!$A:$B,2,FALSE)+1,TRUE)*(MOD($B242,12))/12</f>
        <v>6.8573335055763449E-2</v>
      </c>
      <c r="E242" s="35">
        <f>VLOOKUP($A242*10000+$B242,'Reduced Spot Curves'!$H:$DD,VLOOKUP(E$1,'Rate Mapping'!$A:$B,2,FALSE)+1,TRUE)*(12-MOD($B242,12))/12+VLOOKUP($A242*10000+$B242+12,'Reduced Spot Curves'!$H:$DD,VLOOKUP(E$1,'Rate Mapping'!$A:$B,2,FALSE)+1,TRUE)*(MOD($B242,12))/12</f>
        <v>6.8573335055763449E-2</v>
      </c>
      <c r="F242" s="35">
        <f>VLOOKUP($A242*10000+$B242,'Reduced Spot Curves'!$H:$DD,VLOOKUP(F$1,'Rate Mapping'!$A:$B,2,FALSE)+1,TRUE)*(12-MOD($B242,12))/12+VLOOKUP($A242*10000+$B242+12,'Reduced Spot Curves'!$H:$DD,VLOOKUP(F$1,'Rate Mapping'!$A:$B,2,FALSE)+1,TRUE)*(MOD($B242,12))/12</f>
        <v>6.8573335055763449E-2</v>
      </c>
      <c r="G242" s="35">
        <f>VLOOKUP($A242*10000+$B242,'Reduced Spot Curves'!$H:$DD,VLOOKUP(G$1,'Rate Mapping'!$A:$B,2,FALSE)+1,TRUE)*(12-MOD($B242,12))/12+VLOOKUP($A242*10000+$B242+12,'Reduced Spot Curves'!$H:$DD,VLOOKUP(G$1,'Rate Mapping'!$A:$B,2,FALSE)+1,TRUE)*(MOD($B242,12))/12</f>
        <v>6.8573335055763449E-2</v>
      </c>
      <c r="H242" s="35">
        <f>VLOOKUP($A242*10000+$B242,'Reduced Spot Curves'!$H:$DD,VLOOKUP(H$1,'Rate Mapping'!$A:$B,2,FALSE)+1,TRUE)*(12-MOD($B242,12))/12+VLOOKUP($A242*10000+$B242+12,'Reduced Spot Curves'!$H:$DD,VLOOKUP(H$1,'Rate Mapping'!$A:$B,2,FALSE)+1,TRUE)*(MOD($B242,12))/12</f>
        <v>6.8885046807688574E-2</v>
      </c>
      <c r="I242" s="35">
        <f>VLOOKUP($A242*10000+$B242,'Reduced Spot Curves'!$H:$DD,VLOOKUP(I$1,'Rate Mapping'!$A:$B,2,FALSE)+1,TRUE)*(12-MOD($B242,12))/12+VLOOKUP($A242*10000+$B242+12,'Reduced Spot Curves'!$H:$DD,VLOOKUP(I$1,'Rate Mapping'!$A:$B,2,FALSE)+1,TRUE)*(MOD($B242,12))/12</f>
        <v>6.9105086586186734E-2</v>
      </c>
      <c r="J242" s="35">
        <f>VLOOKUP($A242*10000+$B242,'Reduced Spot Curves'!$H:$DD,VLOOKUP(J$1,'Rate Mapping'!$A:$B,2,FALSE)+1,TRUE)*(12-MOD($B242,12))/12+VLOOKUP($A242*10000+$B242+12,'Reduced Spot Curves'!$H:$DD,VLOOKUP(J$1,'Rate Mapping'!$A:$B,2,FALSE)+1,TRUE)*(MOD($B242,12))/12</f>
        <v>6.9228312619398311E-2</v>
      </c>
      <c r="K242" s="35">
        <f>VLOOKUP($A242*10000+$B242,'Reduced Spot Curves'!$H:$DD,VLOOKUP(K$1,'Rate Mapping'!$A:$B,2,FALSE)+1,TRUE)*(12-MOD($B242,12))/12+VLOOKUP($A242*10000+$B242+12,'Reduced Spot Curves'!$H:$DD,VLOOKUP(K$1,'Rate Mapping'!$A:$B,2,FALSE)+1,TRUE)*(MOD($B242,12))/12</f>
        <v>6.9249599422554695E-2</v>
      </c>
      <c r="L242" s="35">
        <f>VLOOKUP($A242*10000+$B242,'Reduced Spot Curves'!$H:$DD,VLOOKUP(L$1,'Rate Mapping'!$A:$B,2,FALSE)+1,TRUE)*(12-MOD($B242,12))/12+VLOOKUP($A242*10000+$B242+12,'Reduced Spot Curves'!$H:$DD,VLOOKUP(L$1,'Rate Mapping'!$A:$B,2,FALSE)+1,TRUE)*(MOD($B242,12))/12</f>
        <v>6.9163845599805693E-2</v>
      </c>
      <c r="M242" s="35">
        <f>VLOOKUP($A242*10000+$B242,'Reduced Spot Curves'!$H:$DD,VLOOKUP(M$1,'Rate Mapping'!$A:$B,2,FALSE)+1,TRUE)*(12-MOD($B242,12))/12+VLOOKUP($A242*10000+$B242+12,'Reduced Spot Curves'!$H:$DD,VLOOKUP(M$1,'Rate Mapping'!$A:$B,2,FALSE)+1,TRUE)*(MOD($B242,12))/12</f>
        <v>6.8965994312108689E-2</v>
      </c>
      <c r="N242" s="35">
        <f>VLOOKUP($A242*10000+$B242,'Reduced Spot Curves'!$H:$DD,VLOOKUP(N$1,'Rate Mapping'!$A:$B,2,FALSE)+1,TRUE)*(12-MOD($B242,12))/12+VLOOKUP($A242*10000+$B242+12,'Reduced Spot Curves'!$H:$DD,VLOOKUP(N$1,'Rate Mapping'!$A:$B,2,FALSE)+1,TRUE)*(MOD($B242,12))/12</f>
        <v>6.8651013475202624E-2</v>
      </c>
      <c r="O242" s="35">
        <f>VLOOKUP($A242*10000+$B242,'Reduced Spot Curves'!$H:$DD,VLOOKUP(O$1,'Rate Mapping'!$A:$B,2,FALSE)+1,TRUE)*(12-MOD($B242,12))/12+VLOOKUP($A242*10000+$B242+12,'Reduced Spot Curves'!$H:$DD,VLOOKUP(O$1,'Rate Mapping'!$A:$B,2,FALSE)+1,TRUE)*(MOD($B242,12))/12</f>
        <v>6.8213909963604866E-2</v>
      </c>
      <c r="P242" s="35">
        <f>VLOOKUP($A242*10000+$B242,'Reduced Spot Curves'!$H:$DD,VLOOKUP(P$1,'Rate Mapping'!$A:$B,2,FALSE)+1,TRUE)*(12-MOD($B242,12))/12+VLOOKUP($A242*10000+$B242+12,'Reduced Spot Curves'!$H:$DD,VLOOKUP(P$1,'Rate Mapping'!$A:$B,2,FALSE)+1,TRUE)*(MOD($B242,12))/12</f>
        <v>6.7649721836164564E-2</v>
      </c>
      <c r="Q242" s="35">
        <f>VLOOKUP($A242*10000+$B242,'Reduced Spot Curves'!$H:$DD,VLOOKUP(Q$1,'Rate Mapping'!$A:$B,2,FALSE)+1,TRUE)*(12-MOD($B242,12))/12+VLOOKUP($A242*10000+$B242+12,'Reduced Spot Curves'!$H:$DD,VLOOKUP(Q$1,'Rate Mapping'!$A:$B,2,FALSE)+1,TRUE)*(MOD($B242,12))/12</f>
        <v>6.2462728949989145E-2</v>
      </c>
      <c r="R242" s="35">
        <f>VLOOKUP($A242*10000+$B242,'Reduced Spot Curves'!$H:$DD,VLOOKUP(R$1,'Rate Mapping'!$A:$B,2,FALSE)+1,TRUE)*(12-MOD($B242,12))/12+VLOOKUP($A242*10000+$B242+12,'Reduced Spot Curves'!$H:$DD,VLOOKUP(R$1,'Rate Mapping'!$A:$B,2,FALSE)+1,TRUE)*(MOD($B242,12))/12</f>
        <v>6.063864462645472E-2</v>
      </c>
      <c r="S242" s="35">
        <f>VLOOKUP($A242*10000+$B242,'Reduced Spot Curves'!$H:$DD,VLOOKUP(S$1,'Rate Mapping'!$A:$B,2,FALSE)+1,TRUE)*(12-MOD($B242,12))/12+VLOOKUP($A242*10000+$B242+12,'Reduced Spot Curves'!$H:$DD,VLOOKUP(S$1,'Rate Mapping'!$A:$B,2,FALSE)+1,TRUE)*(MOD($B242,12))/12</f>
        <v>5.9727794004682623E-2</v>
      </c>
      <c r="T242" s="35">
        <f>VLOOKUP($A242*10000+$B242,'Reduced Spot Curves'!$H:$DD,VLOOKUP(T$1,'Rate Mapping'!$A:$B,2,FALSE)+1,TRUE)*(12-MOD($B242,12))/12+VLOOKUP($A242*10000+$B242+12,'Reduced Spot Curves'!$H:$DD,VLOOKUP(T$1,'Rate Mapping'!$A:$B,2,FALSE)+1,TRUE)*(MOD($B242,12))/12</f>
        <v>5.9181664525839707E-2</v>
      </c>
      <c r="U242" s="35">
        <f>VLOOKUP($A242*10000+$B242,'Reduced Spot Curves'!$H:$DD,VLOOKUP(U$1,'Rate Mapping'!$A:$B,2,FALSE)+1,TRUE)*(12-MOD($B242,12))/12+VLOOKUP($A242*10000+$B242+12,'Reduced Spot Curves'!$H:$DD,VLOOKUP(U$1,'Rate Mapping'!$A:$B,2,FALSE)+1,TRUE)*(MOD($B242,12))/12</f>
        <v>5.9551214436635115E-2</v>
      </c>
      <c r="V242" s="35">
        <f>VLOOKUP($A242*10000+$B242,'Reduced Spot Curves'!$H:$DD,VLOOKUP(V$1,'Rate Mapping'!$A:$B,2,FALSE)+1,TRUE)*(12-MOD($B242,12))/12+VLOOKUP($A242*10000+$B242+12,'Reduced Spot Curves'!$H:$DD,VLOOKUP(V$1,'Rate Mapping'!$A:$B,2,FALSE)+1,TRUE)*(MOD($B242,12))/12</f>
        <v>5.7325483854449778E-2</v>
      </c>
      <c r="W242" s="35">
        <f>VLOOKUP($A242*10000+$B242,'Reduced Spot Curves'!$H:$DD,VLOOKUP(W$1,'Rate Mapping'!$A:$B,2,FALSE)+1,TRUE)*(12-MOD($B242,12))/12+VLOOKUP($A242*10000+$B242+12,'Reduced Spot Curves'!$H:$DD,VLOOKUP(W$1,'Rate Mapping'!$A:$B,2,FALSE)+1,TRUE)*(MOD($B242,12))/12</f>
        <v>5.4765868075425141E-2</v>
      </c>
      <c r="X242" s="35">
        <f>VLOOKUP($A242*10000+$B242,'Reduced Spot Curves'!$H:$DD,VLOOKUP(X$1,'Rate Mapping'!$A:$B,2,FALSE)+1,TRUE)*(12-MOD($B242,12))/12+VLOOKUP($A242*10000+$B242+12,'Reduced Spot Curves'!$H:$DD,VLOOKUP(X$1,'Rate Mapping'!$A:$B,2,FALSE)+1,TRUE)*(MOD($B242,12))/12</f>
        <v>5.3947904200806508E-2</v>
      </c>
      <c r="Y242" s="35">
        <f>VLOOKUP($A242*10000+$B242,'Reduced Spot Curves'!$H:$DD,VLOOKUP(Y$1,'Rate Mapping'!$A:$B,2,FALSE)+1,TRUE)*(12-MOD($B242,12))/12+VLOOKUP($A242*10000+$B242+12,'Reduced Spot Curves'!$H:$DD,VLOOKUP(Y$1,'Rate Mapping'!$A:$B,2,FALSE)+1,TRUE)*(MOD($B242,12))/12</f>
        <v>5.3716300225855253E-2</v>
      </c>
      <c r="Z242">
        <f t="shared" si="23"/>
        <v>0.06</v>
      </c>
      <c r="AA242">
        <f t="shared" si="20"/>
        <v>0</v>
      </c>
      <c r="AB242">
        <f t="shared" si="21"/>
        <v>0</v>
      </c>
      <c r="AC242">
        <f t="shared" si="22"/>
        <v>0</v>
      </c>
    </row>
    <row r="243" spans="1:29" x14ac:dyDescent="0.25">
      <c r="A243">
        <f t="shared" si="24"/>
        <v>2</v>
      </c>
      <c r="B243">
        <f t="shared" si="25"/>
        <v>588</v>
      </c>
      <c r="C243" t="str">
        <f t="shared" si="19"/>
        <v>USD</v>
      </c>
      <c r="D243" s="35">
        <f>VLOOKUP($A243*10000+$B243,'Reduced Spot Curves'!$H:$DD,VLOOKUP(D$1,'Rate Mapping'!$A:$B,2,FALSE)+1,TRUE)*(12-MOD($B243,12))/12+VLOOKUP($A243*10000+$B243+12,'Reduced Spot Curves'!$H:$DD,VLOOKUP(D$1,'Rate Mapping'!$A:$B,2,FALSE)+1,TRUE)*(MOD($B243,12))/12</f>
        <v>6.9196850783109873E-2</v>
      </c>
      <c r="E243" s="35">
        <f>VLOOKUP($A243*10000+$B243,'Reduced Spot Curves'!$H:$DD,VLOOKUP(E$1,'Rate Mapping'!$A:$B,2,FALSE)+1,TRUE)*(12-MOD($B243,12))/12+VLOOKUP($A243*10000+$B243+12,'Reduced Spot Curves'!$H:$DD,VLOOKUP(E$1,'Rate Mapping'!$A:$B,2,FALSE)+1,TRUE)*(MOD($B243,12))/12</f>
        <v>6.9196850783109873E-2</v>
      </c>
      <c r="F243" s="35">
        <f>VLOOKUP($A243*10000+$B243,'Reduced Spot Curves'!$H:$DD,VLOOKUP(F$1,'Rate Mapping'!$A:$B,2,FALSE)+1,TRUE)*(12-MOD($B243,12))/12+VLOOKUP($A243*10000+$B243+12,'Reduced Spot Curves'!$H:$DD,VLOOKUP(F$1,'Rate Mapping'!$A:$B,2,FALSE)+1,TRUE)*(MOD($B243,12))/12</f>
        <v>6.9196850783109873E-2</v>
      </c>
      <c r="G243" s="35">
        <f>VLOOKUP($A243*10000+$B243,'Reduced Spot Curves'!$H:$DD,VLOOKUP(G$1,'Rate Mapping'!$A:$B,2,FALSE)+1,TRUE)*(12-MOD($B243,12))/12+VLOOKUP($A243*10000+$B243+12,'Reduced Spot Curves'!$H:$DD,VLOOKUP(G$1,'Rate Mapping'!$A:$B,2,FALSE)+1,TRUE)*(MOD($B243,12))/12</f>
        <v>6.9196850783109873E-2</v>
      </c>
      <c r="H243" s="35">
        <f>VLOOKUP($A243*10000+$B243,'Reduced Spot Curves'!$H:$DD,VLOOKUP(H$1,'Rate Mapping'!$A:$B,2,FALSE)+1,TRUE)*(12-MOD($B243,12))/12+VLOOKUP($A243*10000+$B243+12,'Reduced Spot Curves'!$H:$DD,VLOOKUP(H$1,'Rate Mapping'!$A:$B,2,FALSE)+1,TRUE)*(MOD($B243,12))/12</f>
        <v>6.9371062986031448E-2</v>
      </c>
      <c r="I243" s="35">
        <f>VLOOKUP($A243*10000+$B243,'Reduced Spot Curves'!$H:$DD,VLOOKUP(I$1,'Rate Mapping'!$A:$B,2,FALSE)+1,TRUE)*(12-MOD($B243,12))/12+VLOOKUP($A243*10000+$B243+12,'Reduced Spot Curves'!$H:$DD,VLOOKUP(I$1,'Rate Mapping'!$A:$B,2,FALSE)+1,TRUE)*(MOD($B243,12))/12</f>
        <v>6.9446728946232036E-2</v>
      </c>
      <c r="J243" s="35">
        <f>VLOOKUP($A243*10000+$B243,'Reduced Spot Curves'!$H:$DD,VLOOKUP(J$1,'Rate Mapping'!$A:$B,2,FALSE)+1,TRUE)*(12-MOD($B243,12))/12+VLOOKUP($A243*10000+$B243+12,'Reduced Spot Curves'!$H:$DD,VLOOKUP(J$1,'Rate Mapping'!$A:$B,2,FALSE)+1,TRUE)*(MOD($B243,12))/12</f>
        <v>6.9418733328131629E-2</v>
      </c>
      <c r="K243" s="35">
        <f>VLOOKUP($A243*10000+$B243,'Reduced Spot Curves'!$H:$DD,VLOOKUP(K$1,'Rate Mapping'!$A:$B,2,FALSE)+1,TRUE)*(12-MOD($B243,12))/12+VLOOKUP($A243*10000+$B243+12,'Reduced Spot Curves'!$H:$DD,VLOOKUP(K$1,'Rate Mapping'!$A:$B,2,FALSE)+1,TRUE)*(MOD($B243,12))/12</f>
        <v>6.9281987419254384E-2</v>
      </c>
      <c r="L243" s="35">
        <f>VLOOKUP($A243*10000+$B243,'Reduced Spot Curves'!$H:$DD,VLOOKUP(L$1,'Rate Mapping'!$A:$B,2,FALSE)+1,TRUE)*(12-MOD($B243,12))/12+VLOOKUP($A243*10000+$B243+12,'Reduced Spot Curves'!$H:$DD,VLOOKUP(L$1,'Rate Mapping'!$A:$B,2,FALSE)+1,TRUE)*(MOD($B243,12))/12</f>
        <v>6.9031451747653447E-2</v>
      </c>
      <c r="M243" s="35">
        <f>VLOOKUP($A243*10000+$B243,'Reduced Spot Curves'!$H:$DD,VLOOKUP(M$1,'Rate Mapping'!$A:$B,2,FALSE)+1,TRUE)*(12-MOD($B243,12))/12+VLOOKUP($A243*10000+$B243+12,'Reduced Spot Curves'!$H:$DD,VLOOKUP(M$1,'Rate Mapping'!$A:$B,2,FALSE)+1,TRUE)*(MOD($B243,12))/12</f>
        <v>6.8662110859775236E-2</v>
      </c>
      <c r="N243" s="35">
        <f>VLOOKUP($A243*10000+$B243,'Reduced Spot Curves'!$H:$DD,VLOOKUP(N$1,'Rate Mapping'!$A:$B,2,FALSE)+1,TRUE)*(12-MOD($B243,12))/12+VLOOKUP($A243*10000+$B243+12,'Reduced Spot Curves'!$H:$DD,VLOOKUP(N$1,'Rate Mapping'!$A:$B,2,FALSE)+1,TRUE)*(MOD($B243,12))/12</f>
        <v>6.8168990449477204E-2</v>
      </c>
      <c r="O243" s="35">
        <f>VLOOKUP($A243*10000+$B243,'Reduced Spot Curves'!$H:$DD,VLOOKUP(O$1,'Rate Mapping'!$A:$B,2,FALSE)+1,TRUE)*(12-MOD($B243,12))/12+VLOOKUP($A243*10000+$B243+12,'Reduced Spot Curves'!$H:$DD,VLOOKUP(O$1,'Rate Mapping'!$A:$B,2,FALSE)+1,TRUE)*(MOD($B243,12))/12</f>
        <v>6.7547148138573973E-2</v>
      </c>
      <c r="P243" s="35">
        <f>VLOOKUP($A243*10000+$B243,'Reduced Spot Curves'!$H:$DD,VLOOKUP(P$1,'Rate Mapping'!$A:$B,2,FALSE)+1,TRUE)*(12-MOD($B243,12))/12+VLOOKUP($A243*10000+$B243+12,'Reduced Spot Curves'!$H:$DD,VLOOKUP(P$1,'Rate Mapping'!$A:$B,2,FALSE)+1,TRUE)*(MOD($B243,12))/12</f>
        <v>6.6791685564849032E-2</v>
      </c>
      <c r="Q243" s="35">
        <f>VLOOKUP($A243*10000+$B243,'Reduced Spot Curves'!$H:$DD,VLOOKUP(Q$1,'Rate Mapping'!$A:$B,2,FALSE)+1,TRUE)*(12-MOD($B243,12))/12+VLOOKUP($A243*10000+$B243+12,'Reduced Spot Curves'!$H:$DD,VLOOKUP(Q$1,'Rate Mapping'!$A:$B,2,FALSE)+1,TRUE)*(MOD($B243,12))/12</f>
        <v>6.1884394935072563E-2</v>
      </c>
      <c r="R243" s="35">
        <f>VLOOKUP($A243*10000+$B243,'Reduced Spot Curves'!$H:$DD,VLOOKUP(R$1,'Rate Mapping'!$A:$B,2,FALSE)+1,TRUE)*(12-MOD($B243,12))/12+VLOOKUP($A243*10000+$B243+12,'Reduced Spot Curves'!$H:$DD,VLOOKUP(R$1,'Rate Mapping'!$A:$B,2,FALSE)+1,TRUE)*(MOD($B243,12))/12</f>
        <v>6.0253724609473959E-2</v>
      </c>
      <c r="S243" s="35">
        <f>VLOOKUP($A243*10000+$B243,'Reduced Spot Curves'!$H:$DD,VLOOKUP(S$1,'Rate Mapping'!$A:$B,2,FALSE)+1,TRUE)*(12-MOD($B243,12))/12+VLOOKUP($A243*10000+$B243+12,'Reduced Spot Curves'!$H:$DD,VLOOKUP(S$1,'Rate Mapping'!$A:$B,2,FALSE)+1,TRUE)*(MOD($B243,12))/12</f>
        <v>5.9439342193862023E-2</v>
      </c>
      <c r="T243" s="35">
        <f>VLOOKUP($A243*10000+$B243,'Reduced Spot Curves'!$H:$DD,VLOOKUP(T$1,'Rate Mapping'!$A:$B,2,FALSE)+1,TRUE)*(12-MOD($B243,12))/12+VLOOKUP($A243*10000+$B243+12,'Reduced Spot Curves'!$H:$DD,VLOOKUP(T$1,'Rate Mapping'!$A:$B,2,FALSE)+1,TRUE)*(MOD($B243,12))/12</f>
        <v>5.8951017338543112E-2</v>
      </c>
      <c r="U243" s="35">
        <f>VLOOKUP($A243*10000+$B243,'Reduced Spot Curves'!$H:$DD,VLOOKUP(U$1,'Rate Mapping'!$A:$B,2,FALSE)+1,TRUE)*(12-MOD($B243,12))/12+VLOOKUP($A243*10000+$B243+12,'Reduced Spot Curves'!$H:$DD,VLOOKUP(U$1,'Rate Mapping'!$A:$B,2,FALSE)+1,TRUE)*(MOD($B243,12))/12</f>
        <v>5.9551214436635115E-2</v>
      </c>
      <c r="V243" s="35">
        <f>VLOOKUP($A243*10000+$B243,'Reduced Spot Curves'!$H:$DD,VLOOKUP(V$1,'Rate Mapping'!$A:$B,2,FALSE)+1,TRUE)*(12-MOD($B243,12))/12+VLOOKUP($A243*10000+$B243+12,'Reduced Spot Curves'!$H:$DD,VLOOKUP(V$1,'Rate Mapping'!$A:$B,2,FALSE)+1,TRUE)*(MOD($B243,12))/12</f>
        <v>5.7325483854449778E-2</v>
      </c>
      <c r="W243" s="35">
        <f>VLOOKUP($A243*10000+$B243,'Reduced Spot Curves'!$H:$DD,VLOOKUP(W$1,'Rate Mapping'!$A:$B,2,FALSE)+1,TRUE)*(12-MOD($B243,12))/12+VLOOKUP($A243*10000+$B243+12,'Reduced Spot Curves'!$H:$DD,VLOOKUP(W$1,'Rate Mapping'!$A:$B,2,FALSE)+1,TRUE)*(MOD($B243,12))/12</f>
        <v>5.4765868075425141E-2</v>
      </c>
      <c r="X243" s="35">
        <f>VLOOKUP($A243*10000+$B243,'Reduced Spot Curves'!$H:$DD,VLOOKUP(X$1,'Rate Mapping'!$A:$B,2,FALSE)+1,TRUE)*(12-MOD($B243,12))/12+VLOOKUP($A243*10000+$B243+12,'Reduced Spot Curves'!$H:$DD,VLOOKUP(X$1,'Rate Mapping'!$A:$B,2,FALSE)+1,TRUE)*(MOD($B243,12))/12</f>
        <v>5.3947904200806508E-2</v>
      </c>
      <c r="Y243" s="35">
        <f>VLOOKUP($A243*10000+$B243,'Reduced Spot Curves'!$H:$DD,VLOOKUP(Y$1,'Rate Mapping'!$A:$B,2,FALSE)+1,TRUE)*(12-MOD($B243,12))/12+VLOOKUP($A243*10000+$B243+12,'Reduced Spot Curves'!$H:$DD,VLOOKUP(Y$1,'Rate Mapping'!$A:$B,2,FALSE)+1,TRUE)*(MOD($B243,12))/12</f>
        <v>5.3716300225855253E-2</v>
      </c>
      <c r="Z243">
        <f t="shared" si="23"/>
        <v>0.06</v>
      </c>
      <c r="AA243">
        <f t="shared" si="20"/>
        <v>0</v>
      </c>
      <c r="AB243">
        <f t="shared" si="21"/>
        <v>0</v>
      </c>
      <c r="AC243">
        <f t="shared" si="22"/>
        <v>0</v>
      </c>
    </row>
    <row r="244" spans="1:29" x14ac:dyDescent="0.25">
      <c r="A244">
        <f t="shared" si="24"/>
        <v>2</v>
      </c>
      <c r="B244">
        <f t="shared" si="25"/>
        <v>600</v>
      </c>
      <c r="C244" t="str">
        <f t="shared" si="19"/>
        <v>USD</v>
      </c>
      <c r="D244" s="35">
        <f>VLOOKUP($A244*10000+$B244,'Reduced Spot Curves'!$H:$DD,VLOOKUP(D$1,'Rate Mapping'!$A:$B,2,FALSE)+1,TRUE)*(12-MOD($B244,12))/12+VLOOKUP($A244*10000+$B244+12,'Reduced Spot Curves'!$H:$DD,VLOOKUP(D$1,'Rate Mapping'!$A:$B,2,FALSE)+1,TRUE)*(MOD($B244,12))/12</f>
        <v>6.9545303978539738E-2</v>
      </c>
      <c r="E244" s="35">
        <f>VLOOKUP($A244*10000+$B244,'Reduced Spot Curves'!$H:$DD,VLOOKUP(E$1,'Rate Mapping'!$A:$B,2,FALSE)+1,TRUE)*(12-MOD($B244,12))/12+VLOOKUP($A244*10000+$B244+12,'Reduced Spot Curves'!$H:$DD,VLOOKUP(E$1,'Rate Mapping'!$A:$B,2,FALSE)+1,TRUE)*(MOD($B244,12))/12</f>
        <v>6.9545303978539738E-2</v>
      </c>
      <c r="F244" s="35">
        <f>VLOOKUP($A244*10000+$B244,'Reduced Spot Curves'!$H:$DD,VLOOKUP(F$1,'Rate Mapping'!$A:$B,2,FALSE)+1,TRUE)*(12-MOD($B244,12))/12+VLOOKUP($A244*10000+$B244+12,'Reduced Spot Curves'!$H:$DD,VLOOKUP(F$1,'Rate Mapping'!$A:$B,2,FALSE)+1,TRUE)*(MOD($B244,12))/12</f>
        <v>6.9545303978539738E-2</v>
      </c>
      <c r="G244" s="35">
        <f>VLOOKUP($A244*10000+$B244,'Reduced Spot Curves'!$H:$DD,VLOOKUP(G$1,'Rate Mapping'!$A:$B,2,FALSE)+1,TRUE)*(12-MOD($B244,12))/12+VLOOKUP($A244*10000+$B244+12,'Reduced Spot Curves'!$H:$DD,VLOOKUP(G$1,'Rate Mapping'!$A:$B,2,FALSE)+1,TRUE)*(MOD($B244,12))/12</f>
        <v>6.9545303978539738E-2</v>
      </c>
      <c r="H244" s="35">
        <f>VLOOKUP($A244*10000+$B244,'Reduced Spot Curves'!$H:$DD,VLOOKUP(H$1,'Rate Mapping'!$A:$B,2,FALSE)+1,TRUE)*(12-MOD($B244,12))/12+VLOOKUP($A244*10000+$B244+12,'Reduced Spot Curves'!$H:$DD,VLOOKUP(H$1,'Rate Mapping'!$A:$B,2,FALSE)+1,TRUE)*(MOD($B244,12))/12</f>
        <v>6.9571690237815939E-2</v>
      </c>
      <c r="I244" s="35">
        <f>VLOOKUP($A244*10000+$B244,'Reduced Spot Curves'!$H:$DD,VLOOKUP(I$1,'Rate Mapping'!$A:$B,2,FALSE)+1,TRUE)*(12-MOD($B244,12))/12+VLOOKUP($A244*10000+$B244+12,'Reduced Spot Curves'!$H:$DD,VLOOKUP(I$1,'Rate Mapping'!$A:$B,2,FALSE)+1,TRUE)*(MOD($B244,12))/12</f>
        <v>6.9492704553948279E-2</v>
      </c>
      <c r="J244" s="35">
        <f>VLOOKUP($A244*10000+$B244,'Reduced Spot Curves'!$H:$DD,VLOOKUP(J$1,'Rate Mapping'!$A:$B,2,FALSE)+1,TRUE)*(12-MOD($B244,12))/12+VLOOKUP($A244*10000+$B244+12,'Reduced Spot Curves'!$H:$DD,VLOOKUP(J$1,'Rate Mapping'!$A:$B,2,FALSE)+1,TRUE)*(MOD($B244,12))/12</f>
        <v>6.9303272652582945E-2</v>
      </c>
      <c r="K244" s="35">
        <f>VLOOKUP($A244*10000+$B244,'Reduced Spot Curves'!$H:$DD,VLOOKUP(K$1,'Rate Mapping'!$A:$B,2,FALSE)+1,TRUE)*(12-MOD($B244,12))/12+VLOOKUP($A244*10000+$B244+12,'Reduced Spot Curves'!$H:$DD,VLOOKUP(K$1,'Rate Mapping'!$A:$B,2,FALSE)+1,TRUE)*(MOD($B244,12))/12</f>
        <v>6.8998375054741698E-2</v>
      </c>
      <c r="L244" s="35">
        <f>VLOOKUP($A244*10000+$B244,'Reduced Spot Curves'!$H:$DD,VLOOKUP(L$1,'Rate Mapping'!$A:$B,2,FALSE)+1,TRUE)*(12-MOD($B244,12))/12+VLOOKUP($A244*10000+$B244+12,'Reduced Spot Curves'!$H:$DD,VLOOKUP(L$1,'Rate Mapping'!$A:$B,2,FALSE)+1,TRUE)*(MOD($B244,12))/12</f>
        <v>6.8573013914084865E-2</v>
      </c>
      <c r="M244" s="35">
        <f>VLOOKUP($A244*10000+$B244,'Reduced Spot Curves'!$H:$DD,VLOOKUP(M$1,'Rate Mapping'!$A:$B,2,FALSE)+1,TRUE)*(12-MOD($B244,12))/12+VLOOKUP($A244*10000+$B244+12,'Reduced Spot Curves'!$H:$DD,VLOOKUP(M$1,'Rate Mapping'!$A:$B,2,FALSE)+1,TRUE)*(MOD($B244,12))/12</f>
        <v>6.8022235092516023E-2</v>
      </c>
      <c r="N244" s="35">
        <f>VLOOKUP($A244*10000+$B244,'Reduced Spot Curves'!$H:$DD,VLOOKUP(N$1,'Rate Mapping'!$A:$B,2,FALSE)+1,TRUE)*(12-MOD($B244,12))/12+VLOOKUP($A244*10000+$B244+12,'Reduced Spot Curves'!$H:$DD,VLOOKUP(N$1,'Rate Mapping'!$A:$B,2,FALSE)+1,TRUE)*(MOD($B244,12))/12</f>
        <v>6.7341116909949691E-2</v>
      </c>
      <c r="O244" s="35">
        <f>VLOOKUP($A244*10000+$B244,'Reduced Spot Curves'!$H:$DD,VLOOKUP(O$1,'Rate Mapping'!$A:$B,2,FALSE)+1,TRUE)*(12-MOD($B244,12))/12+VLOOKUP($A244*10000+$B244+12,'Reduced Spot Curves'!$H:$DD,VLOOKUP(O$1,'Rate Mapping'!$A:$B,2,FALSE)+1,TRUE)*(MOD($B244,12))/12</f>
        <v>6.6524783943833973E-2</v>
      </c>
      <c r="P244" s="35">
        <f>VLOOKUP($A244*10000+$B244,'Reduced Spot Curves'!$H:$DD,VLOOKUP(P$1,'Rate Mapping'!$A:$B,2,FALSE)+1,TRUE)*(12-MOD($B244,12))/12+VLOOKUP($A244*10000+$B244+12,'Reduced Spot Curves'!$H:$DD,VLOOKUP(P$1,'Rate Mapping'!$A:$B,2,FALSE)+1,TRUE)*(MOD($B244,12))/12</f>
        <v>6.55684007028111E-2</v>
      </c>
      <c r="Q244" s="35">
        <f>VLOOKUP($A244*10000+$B244,'Reduced Spot Curves'!$H:$DD,VLOOKUP(Q$1,'Rate Mapping'!$A:$B,2,FALSE)+1,TRUE)*(12-MOD($B244,12))/12+VLOOKUP($A244*10000+$B244+12,'Reduced Spot Curves'!$H:$DD,VLOOKUP(Q$1,'Rate Mapping'!$A:$B,2,FALSE)+1,TRUE)*(MOD($B244,12))/12</f>
        <v>6.127542909710413E-2</v>
      </c>
      <c r="R244" s="35">
        <f>VLOOKUP($A244*10000+$B244,'Reduced Spot Curves'!$H:$DD,VLOOKUP(R$1,'Rate Mapping'!$A:$B,2,FALSE)+1,TRUE)*(12-MOD($B244,12))/12+VLOOKUP($A244*10000+$B244+12,'Reduced Spot Curves'!$H:$DD,VLOOKUP(R$1,'Rate Mapping'!$A:$B,2,FALSE)+1,TRUE)*(MOD($B244,12))/12</f>
        <v>5.9848340443130789E-2</v>
      </c>
      <c r="S244" s="35">
        <f>VLOOKUP($A244*10000+$B244,'Reduced Spot Curves'!$H:$DD,VLOOKUP(S$1,'Rate Mapping'!$A:$B,2,FALSE)+1,TRUE)*(12-MOD($B244,12))/12+VLOOKUP($A244*10000+$B244+12,'Reduced Spot Curves'!$H:$DD,VLOOKUP(S$1,'Rate Mapping'!$A:$B,2,FALSE)+1,TRUE)*(MOD($B244,12))/12</f>
        <v>5.9135526222139669E-2</v>
      </c>
      <c r="T244" s="35">
        <f>VLOOKUP($A244*10000+$B244,'Reduced Spot Curves'!$H:$DD,VLOOKUP(T$1,'Rate Mapping'!$A:$B,2,FALSE)+1,TRUE)*(12-MOD($B244,12))/12+VLOOKUP($A244*10000+$B244+12,'Reduced Spot Curves'!$H:$DD,VLOOKUP(T$1,'Rate Mapping'!$A:$B,2,FALSE)+1,TRUE)*(MOD($B244,12))/12</f>
        <v>5.8708071132193097E-2</v>
      </c>
      <c r="U244" s="35">
        <f>VLOOKUP($A244*10000+$B244,'Reduced Spot Curves'!$H:$DD,VLOOKUP(U$1,'Rate Mapping'!$A:$B,2,FALSE)+1,TRUE)*(12-MOD($B244,12))/12+VLOOKUP($A244*10000+$B244+12,'Reduced Spot Curves'!$H:$DD,VLOOKUP(U$1,'Rate Mapping'!$A:$B,2,FALSE)+1,TRUE)*(MOD($B244,12))/12</f>
        <v>5.9551214436635115E-2</v>
      </c>
      <c r="V244" s="35">
        <f>VLOOKUP($A244*10000+$B244,'Reduced Spot Curves'!$H:$DD,VLOOKUP(V$1,'Rate Mapping'!$A:$B,2,FALSE)+1,TRUE)*(12-MOD($B244,12))/12+VLOOKUP($A244*10000+$B244+12,'Reduced Spot Curves'!$H:$DD,VLOOKUP(V$1,'Rate Mapping'!$A:$B,2,FALSE)+1,TRUE)*(MOD($B244,12))/12</f>
        <v>5.7325483854449778E-2</v>
      </c>
      <c r="W244" s="35">
        <f>VLOOKUP($A244*10000+$B244,'Reduced Spot Curves'!$H:$DD,VLOOKUP(W$1,'Rate Mapping'!$A:$B,2,FALSE)+1,TRUE)*(12-MOD($B244,12))/12+VLOOKUP($A244*10000+$B244+12,'Reduced Spot Curves'!$H:$DD,VLOOKUP(W$1,'Rate Mapping'!$A:$B,2,FALSE)+1,TRUE)*(MOD($B244,12))/12</f>
        <v>5.4765868075425141E-2</v>
      </c>
      <c r="X244" s="35">
        <f>VLOOKUP($A244*10000+$B244,'Reduced Spot Curves'!$H:$DD,VLOOKUP(X$1,'Rate Mapping'!$A:$B,2,FALSE)+1,TRUE)*(12-MOD($B244,12))/12+VLOOKUP($A244*10000+$B244+12,'Reduced Spot Curves'!$H:$DD,VLOOKUP(X$1,'Rate Mapping'!$A:$B,2,FALSE)+1,TRUE)*(MOD($B244,12))/12</f>
        <v>5.3947904200806508E-2</v>
      </c>
      <c r="Y244" s="35">
        <f>VLOOKUP($A244*10000+$B244,'Reduced Spot Curves'!$H:$DD,VLOOKUP(Y$1,'Rate Mapping'!$A:$B,2,FALSE)+1,TRUE)*(12-MOD($B244,12))/12+VLOOKUP($A244*10000+$B244+12,'Reduced Spot Curves'!$H:$DD,VLOOKUP(Y$1,'Rate Mapping'!$A:$B,2,FALSE)+1,TRUE)*(MOD($B244,12))/12</f>
        <v>5.3716300225855253E-2</v>
      </c>
      <c r="Z244">
        <f t="shared" si="23"/>
        <v>0.06</v>
      </c>
      <c r="AA244">
        <f t="shared" si="20"/>
        <v>0</v>
      </c>
      <c r="AB244">
        <f t="shared" si="21"/>
        <v>0</v>
      </c>
      <c r="AC244">
        <f t="shared" si="22"/>
        <v>0</v>
      </c>
    </row>
    <row r="245" spans="1:29" x14ac:dyDescent="0.25">
      <c r="A245">
        <f t="shared" si="24"/>
        <v>3</v>
      </c>
      <c r="B245">
        <f t="shared" si="25"/>
        <v>0</v>
      </c>
      <c r="C245" t="str">
        <f t="shared" si="19"/>
        <v>USD</v>
      </c>
      <c r="D245" s="35">
        <f>VLOOKUP($A245*10000+$B245,'Reduced Spot Curves'!$H:$DD,VLOOKUP(D$1,'Rate Mapping'!$A:$B,2,FALSE)+1,TRUE)*(12-MOD($B245,12))/12+VLOOKUP($A245*10000+$B245+12,'Reduced Spot Curves'!$H:$DD,VLOOKUP(D$1,'Rate Mapping'!$A:$B,2,FALSE)+1,TRUE)*(MOD($B245,12))/12</f>
        <v>4.4490912263007498E-2</v>
      </c>
      <c r="E245" s="35">
        <f>VLOOKUP($A245*10000+$B245,'Reduced Spot Curves'!$H:$DD,VLOOKUP(E$1,'Rate Mapping'!$A:$B,2,FALSE)+1,TRUE)*(12-MOD($B245,12))/12+VLOOKUP($A245*10000+$B245+12,'Reduced Spot Curves'!$H:$DD,VLOOKUP(E$1,'Rate Mapping'!$A:$B,2,FALSE)+1,TRUE)*(MOD($B245,12))/12</f>
        <v>4.4490912263007498E-2</v>
      </c>
      <c r="F245" s="35">
        <f>VLOOKUP($A245*10000+$B245,'Reduced Spot Curves'!$H:$DD,VLOOKUP(F$1,'Rate Mapping'!$A:$B,2,FALSE)+1,TRUE)*(12-MOD($B245,12))/12+VLOOKUP($A245*10000+$B245+12,'Reduced Spot Curves'!$H:$DD,VLOOKUP(F$1,'Rate Mapping'!$A:$B,2,FALSE)+1,TRUE)*(MOD($B245,12))/12</f>
        <v>4.4490912263007498E-2</v>
      </c>
      <c r="G245" s="35">
        <f>VLOOKUP($A245*10000+$B245,'Reduced Spot Curves'!$H:$DD,VLOOKUP(G$1,'Rate Mapping'!$A:$B,2,FALSE)+1,TRUE)*(12-MOD($B245,12))/12+VLOOKUP($A245*10000+$B245+12,'Reduced Spot Curves'!$H:$DD,VLOOKUP(G$1,'Rate Mapping'!$A:$B,2,FALSE)+1,TRUE)*(MOD($B245,12))/12</f>
        <v>4.4490912263007498E-2</v>
      </c>
      <c r="H245" s="35">
        <f>VLOOKUP($A245*10000+$B245,'Reduced Spot Curves'!$H:$DD,VLOOKUP(H$1,'Rate Mapping'!$A:$B,2,FALSE)+1,TRUE)*(12-MOD($B245,12))/12+VLOOKUP($A245*10000+$B245+12,'Reduced Spot Curves'!$H:$DD,VLOOKUP(H$1,'Rate Mapping'!$A:$B,2,FALSE)+1,TRUE)*(MOD($B245,12))/12</f>
        <v>4.3834497966531938E-2</v>
      </c>
      <c r="I245" s="35">
        <f>VLOOKUP($A245*10000+$B245,'Reduced Spot Curves'!$H:$DD,VLOOKUP(I$1,'Rate Mapping'!$A:$B,2,FALSE)+1,TRUE)*(12-MOD($B245,12))/12+VLOOKUP($A245*10000+$B245+12,'Reduced Spot Curves'!$H:$DD,VLOOKUP(I$1,'Rate Mapping'!$A:$B,2,FALSE)+1,TRUE)*(MOD($B245,12))/12</f>
        <v>4.182914778164859E-2</v>
      </c>
      <c r="J245" s="35">
        <f>VLOOKUP($A245*10000+$B245,'Reduced Spot Curves'!$H:$DD,VLOOKUP(J$1,'Rate Mapping'!$A:$B,2,FALSE)+1,TRUE)*(12-MOD($B245,12))/12+VLOOKUP($A245*10000+$B245+12,'Reduced Spot Curves'!$H:$DD,VLOOKUP(J$1,'Rate Mapping'!$A:$B,2,FALSE)+1,TRUE)*(MOD($B245,12))/12</f>
        <v>4.0635360300731893E-2</v>
      </c>
      <c r="K245" s="35">
        <f>VLOOKUP($A245*10000+$B245,'Reduced Spot Curves'!$H:$DD,VLOOKUP(K$1,'Rate Mapping'!$A:$B,2,FALSE)+1,TRUE)*(12-MOD($B245,12))/12+VLOOKUP($A245*10000+$B245+12,'Reduced Spot Curves'!$H:$DD,VLOOKUP(K$1,'Rate Mapping'!$A:$B,2,FALSE)+1,TRUE)*(MOD($B245,12))/12</f>
        <v>3.939872109702347E-2</v>
      </c>
      <c r="L245" s="35">
        <f>VLOOKUP($A245*10000+$B245,'Reduced Spot Curves'!$H:$DD,VLOOKUP(L$1,'Rate Mapping'!$A:$B,2,FALSE)+1,TRUE)*(12-MOD($B245,12))/12+VLOOKUP($A245*10000+$B245+12,'Reduced Spot Curves'!$H:$DD,VLOOKUP(L$1,'Rate Mapping'!$A:$B,2,FALSE)+1,TRUE)*(MOD($B245,12))/12</f>
        <v>3.8681191221798361E-2</v>
      </c>
      <c r="M245" s="35">
        <f>VLOOKUP($A245*10000+$B245,'Reduced Spot Curves'!$H:$DD,VLOOKUP(M$1,'Rate Mapping'!$A:$B,2,FALSE)+1,TRUE)*(12-MOD($B245,12))/12+VLOOKUP($A245*10000+$B245+12,'Reduced Spot Curves'!$H:$DD,VLOOKUP(M$1,'Rate Mapping'!$A:$B,2,FALSE)+1,TRUE)*(MOD($B245,12))/12</f>
        <v>3.7930661590559467E-2</v>
      </c>
      <c r="N245" s="35">
        <f>VLOOKUP($A245*10000+$B245,'Reduced Spot Curves'!$H:$DD,VLOOKUP(N$1,'Rate Mapping'!$A:$B,2,FALSE)+1,TRUE)*(12-MOD($B245,12))/12+VLOOKUP($A245*10000+$B245+12,'Reduced Spot Curves'!$H:$DD,VLOOKUP(N$1,'Rate Mapping'!$A:$B,2,FALSE)+1,TRUE)*(MOD($B245,12))/12</f>
        <v>3.7522551079378186E-2</v>
      </c>
      <c r="O245" s="35">
        <f>VLOOKUP($A245*10000+$B245,'Reduced Spot Curves'!$H:$DD,VLOOKUP(O$1,'Rate Mapping'!$A:$B,2,FALSE)+1,TRUE)*(12-MOD($B245,12))/12+VLOOKUP($A245*10000+$B245+12,'Reduced Spot Curves'!$H:$DD,VLOOKUP(O$1,'Rate Mapping'!$A:$B,2,FALSE)+1,TRUE)*(MOD($B245,12))/12</f>
        <v>3.7089293903108E-2</v>
      </c>
      <c r="P245" s="35">
        <f>VLOOKUP($A245*10000+$B245,'Reduced Spot Curves'!$H:$DD,VLOOKUP(P$1,'Rate Mapping'!$A:$B,2,FALSE)+1,TRUE)*(12-MOD($B245,12))/12+VLOOKUP($A245*10000+$B245+12,'Reduced Spot Curves'!$H:$DD,VLOOKUP(P$1,'Rate Mapping'!$A:$B,2,FALSE)+1,TRUE)*(MOD($B245,12))/12</f>
        <v>3.6634186399960855E-2</v>
      </c>
      <c r="Q245" s="35">
        <f>VLOOKUP($A245*10000+$B245,'Reduced Spot Curves'!$H:$DD,VLOOKUP(Q$1,'Rate Mapping'!$A:$B,2,FALSE)+1,TRUE)*(12-MOD($B245,12))/12+VLOOKUP($A245*10000+$B245+12,'Reduced Spot Curves'!$H:$DD,VLOOKUP(Q$1,'Rate Mapping'!$A:$B,2,FALSE)+1,TRUE)*(MOD($B245,12))/12</f>
        <v>3.4528612760827304E-2</v>
      </c>
      <c r="R245" s="35">
        <f>VLOOKUP($A245*10000+$B245,'Reduced Spot Curves'!$H:$DD,VLOOKUP(R$1,'Rate Mapping'!$A:$B,2,FALSE)+1,TRUE)*(12-MOD($B245,12))/12+VLOOKUP($A245*10000+$B245+12,'Reduced Spot Curves'!$H:$DD,VLOOKUP(R$1,'Rate Mapping'!$A:$B,2,FALSE)+1,TRUE)*(MOD($B245,12))/12</f>
        <v>3.0343397420086404E-2</v>
      </c>
      <c r="S245" s="35">
        <f>VLOOKUP($A245*10000+$B245,'Reduced Spot Curves'!$H:$DD,VLOOKUP(S$1,'Rate Mapping'!$A:$B,2,FALSE)+1,TRUE)*(12-MOD($B245,12))/12+VLOOKUP($A245*10000+$B245+12,'Reduced Spot Curves'!$H:$DD,VLOOKUP(S$1,'Rate Mapping'!$A:$B,2,FALSE)+1,TRUE)*(MOD($B245,12))/12</f>
        <v>3.0024985940497295E-2</v>
      </c>
      <c r="T245" s="35">
        <f>VLOOKUP($A245*10000+$B245,'Reduced Spot Curves'!$H:$DD,VLOOKUP(T$1,'Rate Mapping'!$A:$B,2,FALSE)+1,TRUE)*(12-MOD($B245,12))/12+VLOOKUP($A245*10000+$B245+12,'Reduced Spot Curves'!$H:$DD,VLOOKUP(T$1,'Rate Mapping'!$A:$B,2,FALSE)+1,TRUE)*(MOD($B245,12))/12</f>
        <v>3.3748403597651855E-2</v>
      </c>
      <c r="U245" s="35">
        <f>VLOOKUP($A245*10000+$B245,'Reduced Spot Curves'!$H:$DD,VLOOKUP(U$1,'Rate Mapping'!$A:$B,2,FALSE)+1,TRUE)*(12-MOD($B245,12))/12+VLOOKUP($A245*10000+$B245+12,'Reduced Spot Curves'!$H:$DD,VLOOKUP(U$1,'Rate Mapping'!$A:$B,2,FALSE)+1,TRUE)*(MOD($B245,12))/12</f>
        <v>3.6532917983445712E-2</v>
      </c>
      <c r="V245" s="35">
        <f>VLOOKUP($A245*10000+$B245,'Reduced Spot Curves'!$H:$DD,VLOOKUP(V$1,'Rate Mapping'!$A:$B,2,FALSE)+1,TRUE)*(12-MOD($B245,12))/12+VLOOKUP($A245*10000+$B245+12,'Reduced Spot Curves'!$H:$DD,VLOOKUP(V$1,'Rate Mapping'!$A:$B,2,FALSE)+1,TRUE)*(MOD($B245,12))/12</f>
        <v>3.7312170001623901E-2</v>
      </c>
      <c r="W245" s="35">
        <f>VLOOKUP($A245*10000+$B245,'Reduced Spot Curves'!$H:$DD,VLOOKUP(W$1,'Rate Mapping'!$A:$B,2,FALSE)+1,TRUE)*(12-MOD($B245,12))/12+VLOOKUP($A245*10000+$B245+12,'Reduced Spot Curves'!$H:$DD,VLOOKUP(W$1,'Rate Mapping'!$A:$B,2,FALSE)+1,TRUE)*(MOD($B245,12))/12</f>
        <v>3.7896993443146343E-2</v>
      </c>
      <c r="X245" s="35">
        <f>VLOOKUP($A245*10000+$B245,'Reduced Spot Curves'!$H:$DD,VLOOKUP(X$1,'Rate Mapping'!$A:$B,2,FALSE)+1,TRUE)*(12-MOD($B245,12))/12+VLOOKUP($A245*10000+$B245+12,'Reduced Spot Curves'!$H:$DD,VLOOKUP(X$1,'Rate Mapping'!$A:$B,2,FALSE)+1,TRUE)*(MOD($B245,12))/12</f>
        <v>3.8352084062196035E-2</v>
      </c>
      <c r="Y245" s="35">
        <f>VLOOKUP($A245*10000+$B245,'Reduced Spot Curves'!$H:$DD,VLOOKUP(Y$1,'Rate Mapping'!$A:$B,2,FALSE)+1,TRUE)*(12-MOD($B245,12))/12+VLOOKUP($A245*10000+$B245+12,'Reduced Spot Curves'!$H:$DD,VLOOKUP(Y$1,'Rate Mapping'!$A:$B,2,FALSE)+1,TRUE)*(MOD($B245,12))/12</f>
        <v>3.871630022585526E-2</v>
      </c>
      <c r="Z245">
        <f t="shared" si="23"/>
        <v>0.06</v>
      </c>
      <c r="AA245">
        <f t="shared" si="20"/>
        <v>0</v>
      </c>
      <c r="AB245">
        <f t="shared" si="21"/>
        <v>0</v>
      </c>
      <c r="AC245">
        <f t="shared" si="22"/>
        <v>0</v>
      </c>
    </row>
    <row r="246" spans="1:29" x14ac:dyDescent="0.25">
      <c r="A246">
        <f t="shared" si="24"/>
        <v>3</v>
      </c>
      <c r="B246">
        <f t="shared" si="25"/>
        <v>3</v>
      </c>
      <c r="C246" t="str">
        <f t="shared" si="19"/>
        <v>USD</v>
      </c>
      <c r="D246" s="35">
        <f>VLOOKUP($A246*10000+$B246,'Reduced Spot Curves'!$H:$DD,VLOOKUP(D$1,'Rate Mapping'!$A:$B,2,FALSE)+1,TRUE)*(12-MOD($B246,12))/12+VLOOKUP($A246*10000+$B246+12,'Reduced Spot Curves'!$H:$DD,VLOOKUP(D$1,'Rate Mapping'!$A:$B,2,FALSE)+1,TRUE)*(MOD($B246,12))/12</f>
        <v>4.3412808246286599E-2</v>
      </c>
      <c r="E246" s="35">
        <f>VLOOKUP($A246*10000+$B246,'Reduced Spot Curves'!$H:$DD,VLOOKUP(E$1,'Rate Mapping'!$A:$B,2,FALSE)+1,TRUE)*(12-MOD($B246,12))/12+VLOOKUP($A246*10000+$B246+12,'Reduced Spot Curves'!$H:$DD,VLOOKUP(E$1,'Rate Mapping'!$A:$B,2,FALSE)+1,TRUE)*(MOD($B246,12))/12</f>
        <v>4.3412808246286599E-2</v>
      </c>
      <c r="F246" s="35">
        <f>VLOOKUP($A246*10000+$B246,'Reduced Spot Curves'!$H:$DD,VLOOKUP(F$1,'Rate Mapping'!$A:$B,2,FALSE)+1,TRUE)*(12-MOD($B246,12))/12+VLOOKUP($A246*10000+$B246+12,'Reduced Spot Curves'!$H:$DD,VLOOKUP(F$1,'Rate Mapping'!$A:$B,2,FALSE)+1,TRUE)*(MOD($B246,12))/12</f>
        <v>4.3412808246286599E-2</v>
      </c>
      <c r="G246" s="35">
        <f>VLOOKUP($A246*10000+$B246,'Reduced Spot Curves'!$H:$DD,VLOOKUP(G$1,'Rate Mapping'!$A:$B,2,FALSE)+1,TRUE)*(12-MOD($B246,12))/12+VLOOKUP($A246*10000+$B246+12,'Reduced Spot Curves'!$H:$DD,VLOOKUP(G$1,'Rate Mapping'!$A:$B,2,FALSE)+1,TRUE)*(MOD($B246,12))/12</f>
        <v>4.3412808246286599E-2</v>
      </c>
      <c r="H246" s="35">
        <f>VLOOKUP($A246*10000+$B246,'Reduced Spot Curves'!$H:$DD,VLOOKUP(H$1,'Rate Mapping'!$A:$B,2,FALSE)+1,TRUE)*(12-MOD($B246,12))/12+VLOOKUP($A246*10000+$B246+12,'Reduced Spot Curves'!$H:$DD,VLOOKUP(H$1,'Rate Mapping'!$A:$B,2,FALSE)+1,TRUE)*(MOD($B246,12))/12</f>
        <v>4.225107605544251E-2</v>
      </c>
      <c r="I246" s="35">
        <f>VLOOKUP($A246*10000+$B246,'Reduced Spot Curves'!$H:$DD,VLOOKUP(I$1,'Rate Mapping'!$A:$B,2,FALSE)+1,TRUE)*(12-MOD($B246,12))/12+VLOOKUP($A246*10000+$B246+12,'Reduced Spot Curves'!$H:$DD,VLOOKUP(I$1,'Rate Mapping'!$A:$B,2,FALSE)+1,TRUE)*(MOD($B246,12))/12</f>
        <v>4.0460196235400619E-2</v>
      </c>
      <c r="J246" s="35">
        <f>VLOOKUP($A246*10000+$B246,'Reduced Spot Curves'!$H:$DD,VLOOKUP(J$1,'Rate Mapping'!$A:$B,2,FALSE)+1,TRUE)*(12-MOD($B246,12))/12+VLOOKUP($A246*10000+$B246+12,'Reduced Spot Curves'!$H:$DD,VLOOKUP(J$1,'Rate Mapping'!$A:$B,2,FALSE)+1,TRUE)*(MOD($B246,12))/12</f>
        <v>3.9258909497541988E-2</v>
      </c>
      <c r="K246" s="35">
        <f>VLOOKUP($A246*10000+$B246,'Reduced Spot Curves'!$H:$DD,VLOOKUP(K$1,'Rate Mapping'!$A:$B,2,FALSE)+1,TRUE)*(12-MOD($B246,12))/12+VLOOKUP($A246*10000+$B246+12,'Reduced Spot Curves'!$H:$DD,VLOOKUP(K$1,'Rate Mapping'!$A:$B,2,FALSE)+1,TRUE)*(MOD($B246,12))/12</f>
        <v>3.8179823471596402E-2</v>
      </c>
      <c r="L246" s="35">
        <f>VLOOKUP($A246*10000+$B246,'Reduced Spot Curves'!$H:$DD,VLOOKUP(L$1,'Rate Mapping'!$A:$B,2,FALSE)+1,TRUE)*(12-MOD($B246,12))/12+VLOOKUP($A246*10000+$B246+12,'Reduced Spot Curves'!$H:$DD,VLOOKUP(L$1,'Rate Mapping'!$A:$B,2,FALSE)+1,TRUE)*(MOD($B246,12))/12</f>
        <v>3.7471218267056433E-2</v>
      </c>
      <c r="M246" s="35">
        <f>VLOOKUP($A246*10000+$B246,'Reduced Spot Curves'!$H:$DD,VLOOKUP(M$1,'Rate Mapping'!$A:$B,2,FALSE)+1,TRUE)*(12-MOD($B246,12))/12+VLOOKUP($A246*10000+$B246+12,'Reduced Spot Curves'!$H:$DD,VLOOKUP(M$1,'Rate Mapping'!$A:$B,2,FALSE)+1,TRUE)*(MOD($B246,12))/12</f>
        <v>3.6830714503776424E-2</v>
      </c>
      <c r="N246" s="35">
        <f>VLOOKUP($A246*10000+$B246,'Reduced Spot Curves'!$H:$DD,VLOOKUP(N$1,'Rate Mapping'!$A:$B,2,FALSE)+1,TRUE)*(12-MOD($B246,12))/12+VLOOKUP($A246*10000+$B246+12,'Reduced Spot Curves'!$H:$DD,VLOOKUP(N$1,'Rate Mapping'!$A:$B,2,FALSE)+1,TRUE)*(MOD($B246,12))/12</f>
        <v>3.6433860103001176E-2</v>
      </c>
      <c r="O246" s="35">
        <f>VLOOKUP($A246*10000+$B246,'Reduced Spot Curves'!$H:$DD,VLOOKUP(O$1,'Rate Mapping'!$A:$B,2,FALSE)+1,TRUE)*(12-MOD($B246,12))/12+VLOOKUP($A246*10000+$B246+12,'Reduced Spot Curves'!$H:$DD,VLOOKUP(O$1,'Rate Mapping'!$A:$B,2,FALSE)+1,TRUE)*(MOD($B246,12))/12</f>
        <v>3.6008188700406479E-2</v>
      </c>
      <c r="P246" s="35">
        <f>VLOOKUP($A246*10000+$B246,'Reduced Spot Curves'!$H:$DD,VLOOKUP(P$1,'Rate Mapping'!$A:$B,2,FALSE)+1,TRUE)*(12-MOD($B246,12))/12+VLOOKUP($A246*10000+$B246+12,'Reduced Spot Curves'!$H:$DD,VLOOKUP(P$1,'Rate Mapping'!$A:$B,2,FALSE)+1,TRUE)*(MOD($B246,12))/12</f>
        <v>3.5644646241350969E-2</v>
      </c>
      <c r="Q246" s="35">
        <f>VLOOKUP($A246*10000+$B246,'Reduced Spot Curves'!$H:$DD,VLOOKUP(Q$1,'Rate Mapping'!$A:$B,2,FALSE)+1,TRUE)*(12-MOD($B246,12))/12+VLOOKUP($A246*10000+$B246+12,'Reduced Spot Curves'!$H:$DD,VLOOKUP(Q$1,'Rate Mapping'!$A:$B,2,FALSE)+1,TRUE)*(MOD($B246,12))/12</f>
        <v>3.3546243454666641E-2</v>
      </c>
      <c r="R246" s="35">
        <f>VLOOKUP($A246*10000+$B246,'Reduced Spot Curves'!$H:$DD,VLOOKUP(R$1,'Rate Mapping'!$A:$B,2,FALSE)+1,TRUE)*(12-MOD($B246,12))/12+VLOOKUP($A246*10000+$B246+12,'Reduced Spot Curves'!$H:$DD,VLOOKUP(R$1,'Rate Mapping'!$A:$B,2,FALSE)+1,TRUE)*(MOD($B246,12))/12</f>
        <v>2.9385545010325337E-2</v>
      </c>
      <c r="S246" s="35">
        <f>VLOOKUP($A246*10000+$B246,'Reduced Spot Curves'!$H:$DD,VLOOKUP(S$1,'Rate Mapping'!$A:$B,2,FALSE)+1,TRUE)*(12-MOD($B246,12))/12+VLOOKUP($A246*10000+$B246+12,'Reduced Spot Curves'!$H:$DD,VLOOKUP(S$1,'Rate Mapping'!$A:$B,2,FALSE)+1,TRUE)*(MOD($B246,12))/12</f>
        <v>2.9254774489699292E-2</v>
      </c>
      <c r="T246" s="35">
        <f>VLOOKUP($A246*10000+$B246,'Reduced Spot Curves'!$H:$DD,VLOOKUP(T$1,'Rate Mapping'!$A:$B,2,FALSE)+1,TRUE)*(12-MOD($B246,12))/12+VLOOKUP($A246*10000+$B246+12,'Reduced Spot Curves'!$H:$DD,VLOOKUP(T$1,'Rate Mapping'!$A:$B,2,FALSE)+1,TRUE)*(MOD($B246,12))/12</f>
        <v>3.3047925309542842E-2</v>
      </c>
      <c r="U246" s="35">
        <f>VLOOKUP($A246*10000+$B246,'Reduced Spot Curves'!$H:$DD,VLOOKUP(U$1,'Rate Mapping'!$A:$B,2,FALSE)+1,TRUE)*(12-MOD($B246,12))/12+VLOOKUP($A246*10000+$B246+12,'Reduced Spot Curves'!$H:$DD,VLOOKUP(U$1,'Rate Mapping'!$A:$B,2,FALSE)+1,TRUE)*(MOD($B246,12))/12</f>
        <v>3.5772606162787907E-2</v>
      </c>
      <c r="V246" s="35">
        <f>VLOOKUP($A246*10000+$B246,'Reduced Spot Curves'!$H:$DD,VLOOKUP(V$1,'Rate Mapping'!$A:$B,2,FALSE)+1,TRUE)*(12-MOD($B246,12))/12+VLOOKUP($A246*10000+$B246+12,'Reduced Spot Curves'!$H:$DD,VLOOKUP(V$1,'Rate Mapping'!$A:$B,2,FALSE)+1,TRUE)*(MOD($B246,12))/12</f>
        <v>3.6553324628237821E-2</v>
      </c>
      <c r="W246" s="35">
        <f>VLOOKUP($A246*10000+$B246,'Reduced Spot Curves'!$H:$DD,VLOOKUP(W$1,'Rate Mapping'!$A:$B,2,FALSE)+1,TRUE)*(12-MOD($B246,12))/12+VLOOKUP($A246*10000+$B246+12,'Reduced Spot Curves'!$H:$DD,VLOOKUP(W$1,'Rate Mapping'!$A:$B,2,FALSE)+1,TRUE)*(MOD($B246,12))/12</f>
        <v>3.7139249361378884E-2</v>
      </c>
      <c r="X246" s="35">
        <f>VLOOKUP($A246*10000+$B246,'Reduced Spot Curves'!$H:$DD,VLOOKUP(X$1,'Rate Mapping'!$A:$B,2,FALSE)+1,TRUE)*(12-MOD($B246,12))/12+VLOOKUP($A246*10000+$B246+12,'Reduced Spot Curves'!$H:$DD,VLOOKUP(X$1,'Rate Mapping'!$A:$B,2,FALSE)+1,TRUE)*(MOD($B246,12))/12</f>
        <v>3.7595197404249131E-2</v>
      </c>
      <c r="Y246" s="35">
        <f>VLOOKUP($A246*10000+$B246,'Reduced Spot Curves'!$H:$DD,VLOOKUP(Y$1,'Rate Mapping'!$A:$B,2,FALSE)+1,TRUE)*(12-MOD($B246,12))/12+VLOOKUP($A246*10000+$B246+12,'Reduced Spot Curves'!$H:$DD,VLOOKUP(Y$1,'Rate Mapping'!$A:$B,2,FALSE)+1,TRUE)*(MOD($B246,12))/12</f>
        <v>3.796630022585526E-2</v>
      </c>
      <c r="Z246">
        <f t="shared" si="23"/>
        <v>0.06</v>
      </c>
      <c r="AA246">
        <f t="shared" si="20"/>
        <v>0</v>
      </c>
      <c r="AB246">
        <f t="shared" si="21"/>
        <v>0</v>
      </c>
      <c r="AC246">
        <f t="shared" si="22"/>
        <v>0</v>
      </c>
    </row>
    <row r="247" spans="1:29" x14ac:dyDescent="0.25">
      <c r="A247">
        <f t="shared" si="24"/>
        <v>3</v>
      </c>
      <c r="B247">
        <f t="shared" si="25"/>
        <v>6</v>
      </c>
      <c r="C247" t="str">
        <f t="shared" si="19"/>
        <v>USD</v>
      </c>
      <c r="D247" s="35">
        <f>VLOOKUP($A247*10000+$B247,'Reduced Spot Curves'!$H:$DD,VLOOKUP(D$1,'Rate Mapping'!$A:$B,2,FALSE)+1,TRUE)*(12-MOD($B247,12))/12+VLOOKUP($A247*10000+$B247+12,'Reduced Spot Curves'!$H:$DD,VLOOKUP(D$1,'Rate Mapping'!$A:$B,2,FALSE)+1,TRUE)*(MOD($B247,12))/12</f>
        <v>4.2334704229565701E-2</v>
      </c>
      <c r="E247" s="35">
        <f>VLOOKUP($A247*10000+$B247,'Reduced Spot Curves'!$H:$DD,VLOOKUP(E$1,'Rate Mapping'!$A:$B,2,FALSE)+1,TRUE)*(12-MOD($B247,12))/12+VLOOKUP($A247*10000+$B247+12,'Reduced Spot Curves'!$H:$DD,VLOOKUP(E$1,'Rate Mapping'!$A:$B,2,FALSE)+1,TRUE)*(MOD($B247,12))/12</f>
        <v>4.2334704229565701E-2</v>
      </c>
      <c r="F247" s="35">
        <f>VLOOKUP($A247*10000+$B247,'Reduced Spot Curves'!$H:$DD,VLOOKUP(F$1,'Rate Mapping'!$A:$B,2,FALSE)+1,TRUE)*(12-MOD($B247,12))/12+VLOOKUP($A247*10000+$B247+12,'Reduced Spot Curves'!$H:$DD,VLOOKUP(F$1,'Rate Mapping'!$A:$B,2,FALSE)+1,TRUE)*(MOD($B247,12))/12</f>
        <v>4.2334704229565701E-2</v>
      </c>
      <c r="G247" s="35">
        <f>VLOOKUP($A247*10000+$B247,'Reduced Spot Curves'!$H:$DD,VLOOKUP(G$1,'Rate Mapping'!$A:$B,2,FALSE)+1,TRUE)*(12-MOD($B247,12))/12+VLOOKUP($A247*10000+$B247+12,'Reduced Spot Curves'!$H:$DD,VLOOKUP(G$1,'Rate Mapping'!$A:$B,2,FALSE)+1,TRUE)*(MOD($B247,12))/12</f>
        <v>4.2334704229565701E-2</v>
      </c>
      <c r="H247" s="35">
        <f>VLOOKUP($A247*10000+$B247,'Reduced Spot Curves'!$H:$DD,VLOOKUP(H$1,'Rate Mapping'!$A:$B,2,FALSE)+1,TRUE)*(12-MOD($B247,12))/12+VLOOKUP($A247*10000+$B247+12,'Reduced Spot Curves'!$H:$DD,VLOOKUP(H$1,'Rate Mapping'!$A:$B,2,FALSE)+1,TRUE)*(MOD($B247,12))/12</f>
        <v>4.0667654144353083E-2</v>
      </c>
      <c r="I247" s="35">
        <f>VLOOKUP($A247*10000+$B247,'Reduced Spot Curves'!$H:$DD,VLOOKUP(I$1,'Rate Mapping'!$A:$B,2,FALSE)+1,TRUE)*(12-MOD($B247,12))/12+VLOOKUP($A247*10000+$B247+12,'Reduced Spot Curves'!$H:$DD,VLOOKUP(I$1,'Rate Mapping'!$A:$B,2,FALSE)+1,TRUE)*(MOD($B247,12))/12</f>
        <v>3.9091244689152649E-2</v>
      </c>
      <c r="J247" s="35">
        <f>VLOOKUP($A247*10000+$B247,'Reduced Spot Curves'!$H:$DD,VLOOKUP(J$1,'Rate Mapping'!$A:$B,2,FALSE)+1,TRUE)*(12-MOD($B247,12))/12+VLOOKUP($A247*10000+$B247+12,'Reduced Spot Curves'!$H:$DD,VLOOKUP(J$1,'Rate Mapping'!$A:$B,2,FALSE)+1,TRUE)*(MOD($B247,12))/12</f>
        <v>3.7882458694352084E-2</v>
      </c>
      <c r="K247" s="35">
        <f>VLOOKUP($A247*10000+$B247,'Reduced Spot Curves'!$H:$DD,VLOOKUP(K$1,'Rate Mapping'!$A:$B,2,FALSE)+1,TRUE)*(12-MOD($B247,12))/12+VLOOKUP($A247*10000+$B247+12,'Reduced Spot Curves'!$H:$DD,VLOOKUP(K$1,'Rate Mapping'!$A:$B,2,FALSE)+1,TRUE)*(MOD($B247,12))/12</f>
        <v>3.6960925846169335E-2</v>
      </c>
      <c r="L247" s="35">
        <f>VLOOKUP($A247*10000+$B247,'Reduced Spot Curves'!$H:$DD,VLOOKUP(L$1,'Rate Mapping'!$A:$B,2,FALSE)+1,TRUE)*(12-MOD($B247,12))/12+VLOOKUP($A247*10000+$B247+12,'Reduced Spot Curves'!$H:$DD,VLOOKUP(L$1,'Rate Mapping'!$A:$B,2,FALSE)+1,TRUE)*(MOD($B247,12))/12</f>
        <v>3.6261245312314505E-2</v>
      </c>
      <c r="M247" s="35">
        <f>VLOOKUP($A247*10000+$B247,'Reduced Spot Curves'!$H:$DD,VLOOKUP(M$1,'Rate Mapping'!$A:$B,2,FALSE)+1,TRUE)*(12-MOD($B247,12))/12+VLOOKUP($A247*10000+$B247+12,'Reduced Spot Curves'!$H:$DD,VLOOKUP(M$1,'Rate Mapping'!$A:$B,2,FALSE)+1,TRUE)*(MOD($B247,12))/12</f>
        <v>3.5730767416993381E-2</v>
      </c>
      <c r="N247" s="35">
        <f>VLOOKUP($A247*10000+$B247,'Reduced Spot Curves'!$H:$DD,VLOOKUP(N$1,'Rate Mapping'!$A:$B,2,FALSE)+1,TRUE)*(12-MOD($B247,12))/12+VLOOKUP($A247*10000+$B247+12,'Reduced Spot Curves'!$H:$DD,VLOOKUP(N$1,'Rate Mapping'!$A:$B,2,FALSE)+1,TRUE)*(MOD($B247,12))/12</f>
        <v>3.5345169126624165E-2</v>
      </c>
      <c r="O247" s="35">
        <f>VLOOKUP($A247*10000+$B247,'Reduced Spot Curves'!$H:$DD,VLOOKUP(O$1,'Rate Mapping'!$A:$B,2,FALSE)+1,TRUE)*(12-MOD($B247,12))/12+VLOOKUP($A247*10000+$B247+12,'Reduced Spot Curves'!$H:$DD,VLOOKUP(O$1,'Rate Mapping'!$A:$B,2,FALSE)+1,TRUE)*(MOD($B247,12))/12</f>
        <v>3.4927083497704958E-2</v>
      </c>
      <c r="P247" s="35">
        <f>VLOOKUP($A247*10000+$B247,'Reduced Spot Curves'!$H:$DD,VLOOKUP(P$1,'Rate Mapping'!$A:$B,2,FALSE)+1,TRUE)*(12-MOD($B247,12))/12+VLOOKUP($A247*10000+$B247+12,'Reduced Spot Curves'!$H:$DD,VLOOKUP(P$1,'Rate Mapping'!$A:$B,2,FALSE)+1,TRUE)*(MOD($B247,12))/12</f>
        <v>3.4655106082741083E-2</v>
      </c>
      <c r="Q247" s="35">
        <f>VLOOKUP($A247*10000+$B247,'Reduced Spot Curves'!$H:$DD,VLOOKUP(Q$1,'Rate Mapping'!$A:$B,2,FALSE)+1,TRUE)*(12-MOD($B247,12))/12+VLOOKUP($A247*10000+$B247+12,'Reduced Spot Curves'!$H:$DD,VLOOKUP(Q$1,'Rate Mapping'!$A:$B,2,FALSE)+1,TRUE)*(MOD($B247,12))/12</f>
        <v>3.2563874148505978E-2</v>
      </c>
      <c r="R247" s="35">
        <f>VLOOKUP($A247*10000+$B247,'Reduced Spot Curves'!$H:$DD,VLOOKUP(R$1,'Rate Mapping'!$A:$B,2,FALSE)+1,TRUE)*(12-MOD($B247,12))/12+VLOOKUP($A247*10000+$B247+12,'Reduced Spot Curves'!$H:$DD,VLOOKUP(R$1,'Rate Mapping'!$A:$B,2,FALSE)+1,TRUE)*(MOD($B247,12))/12</f>
        <v>2.8427692600564269E-2</v>
      </c>
      <c r="S247" s="35">
        <f>VLOOKUP($A247*10000+$B247,'Reduced Spot Curves'!$H:$DD,VLOOKUP(S$1,'Rate Mapping'!$A:$B,2,FALSE)+1,TRUE)*(12-MOD($B247,12))/12+VLOOKUP($A247*10000+$B247+12,'Reduced Spot Curves'!$H:$DD,VLOOKUP(S$1,'Rate Mapping'!$A:$B,2,FALSE)+1,TRUE)*(MOD($B247,12))/12</f>
        <v>2.8484563038901289E-2</v>
      </c>
      <c r="T247" s="35">
        <f>VLOOKUP($A247*10000+$B247,'Reduced Spot Curves'!$H:$DD,VLOOKUP(T$1,'Rate Mapping'!$A:$B,2,FALSE)+1,TRUE)*(12-MOD($B247,12))/12+VLOOKUP($A247*10000+$B247+12,'Reduced Spot Curves'!$H:$DD,VLOOKUP(T$1,'Rate Mapping'!$A:$B,2,FALSE)+1,TRUE)*(MOD($B247,12))/12</f>
        <v>3.2347447021433828E-2</v>
      </c>
      <c r="U247" s="35">
        <f>VLOOKUP($A247*10000+$B247,'Reduced Spot Curves'!$H:$DD,VLOOKUP(U$1,'Rate Mapping'!$A:$B,2,FALSE)+1,TRUE)*(12-MOD($B247,12))/12+VLOOKUP($A247*10000+$B247+12,'Reduced Spot Curves'!$H:$DD,VLOOKUP(U$1,'Rate Mapping'!$A:$B,2,FALSE)+1,TRUE)*(MOD($B247,12))/12</f>
        <v>3.5012294342130101E-2</v>
      </c>
      <c r="V247" s="35">
        <f>VLOOKUP($A247*10000+$B247,'Reduced Spot Curves'!$H:$DD,VLOOKUP(V$1,'Rate Mapping'!$A:$B,2,FALSE)+1,TRUE)*(12-MOD($B247,12))/12+VLOOKUP($A247*10000+$B247+12,'Reduced Spot Curves'!$H:$DD,VLOOKUP(V$1,'Rate Mapping'!$A:$B,2,FALSE)+1,TRUE)*(MOD($B247,12))/12</f>
        <v>3.5794479254851741E-2</v>
      </c>
      <c r="W247" s="35">
        <f>VLOOKUP($A247*10000+$B247,'Reduced Spot Curves'!$H:$DD,VLOOKUP(W$1,'Rate Mapping'!$A:$B,2,FALSE)+1,TRUE)*(12-MOD($B247,12))/12+VLOOKUP($A247*10000+$B247+12,'Reduced Spot Curves'!$H:$DD,VLOOKUP(W$1,'Rate Mapping'!$A:$B,2,FALSE)+1,TRUE)*(MOD($B247,12))/12</f>
        <v>3.6381505279611426E-2</v>
      </c>
      <c r="X247" s="35">
        <f>VLOOKUP($A247*10000+$B247,'Reduced Spot Curves'!$H:$DD,VLOOKUP(X$1,'Rate Mapping'!$A:$B,2,FALSE)+1,TRUE)*(12-MOD($B247,12))/12+VLOOKUP($A247*10000+$B247+12,'Reduced Spot Curves'!$H:$DD,VLOOKUP(X$1,'Rate Mapping'!$A:$B,2,FALSE)+1,TRUE)*(MOD($B247,12))/12</f>
        <v>3.6838310746302227E-2</v>
      </c>
      <c r="Y247" s="35">
        <f>VLOOKUP($A247*10000+$B247,'Reduced Spot Curves'!$H:$DD,VLOOKUP(Y$1,'Rate Mapping'!$A:$B,2,FALSE)+1,TRUE)*(12-MOD($B247,12))/12+VLOOKUP($A247*10000+$B247+12,'Reduced Spot Curves'!$H:$DD,VLOOKUP(Y$1,'Rate Mapping'!$A:$B,2,FALSE)+1,TRUE)*(MOD($B247,12))/12</f>
        <v>3.7216300225855259E-2</v>
      </c>
      <c r="Z247">
        <f t="shared" si="23"/>
        <v>0.06</v>
      </c>
      <c r="AA247">
        <f t="shared" si="20"/>
        <v>0</v>
      </c>
      <c r="AB247">
        <f t="shared" si="21"/>
        <v>0</v>
      </c>
      <c r="AC247">
        <f t="shared" si="22"/>
        <v>0</v>
      </c>
    </row>
    <row r="248" spans="1:29" x14ac:dyDescent="0.25">
      <c r="A248">
        <f t="shared" si="24"/>
        <v>3</v>
      </c>
      <c r="B248">
        <f t="shared" si="25"/>
        <v>9</v>
      </c>
      <c r="C248" t="str">
        <f t="shared" si="19"/>
        <v>USD</v>
      </c>
      <c r="D248" s="35">
        <f>VLOOKUP($A248*10000+$B248,'Reduced Spot Curves'!$H:$DD,VLOOKUP(D$1,'Rate Mapping'!$A:$B,2,FALSE)+1,TRUE)*(12-MOD($B248,12))/12+VLOOKUP($A248*10000+$B248+12,'Reduced Spot Curves'!$H:$DD,VLOOKUP(D$1,'Rate Mapping'!$A:$B,2,FALSE)+1,TRUE)*(MOD($B248,12))/12</f>
        <v>4.1256600212844802E-2</v>
      </c>
      <c r="E248" s="35">
        <f>VLOOKUP($A248*10000+$B248,'Reduced Spot Curves'!$H:$DD,VLOOKUP(E$1,'Rate Mapping'!$A:$B,2,FALSE)+1,TRUE)*(12-MOD($B248,12))/12+VLOOKUP($A248*10000+$B248+12,'Reduced Spot Curves'!$H:$DD,VLOOKUP(E$1,'Rate Mapping'!$A:$B,2,FALSE)+1,TRUE)*(MOD($B248,12))/12</f>
        <v>4.1256600212844802E-2</v>
      </c>
      <c r="F248" s="35">
        <f>VLOOKUP($A248*10000+$B248,'Reduced Spot Curves'!$H:$DD,VLOOKUP(F$1,'Rate Mapping'!$A:$B,2,FALSE)+1,TRUE)*(12-MOD($B248,12))/12+VLOOKUP($A248*10000+$B248+12,'Reduced Spot Curves'!$H:$DD,VLOOKUP(F$1,'Rate Mapping'!$A:$B,2,FALSE)+1,TRUE)*(MOD($B248,12))/12</f>
        <v>4.1256600212844802E-2</v>
      </c>
      <c r="G248" s="35">
        <f>VLOOKUP($A248*10000+$B248,'Reduced Spot Curves'!$H:$DD,VLOOKUP(G$1,'Rate Mapping'!$A:$B,2,FALSE)+1,TRUE)*(12-MOD($B248,12))/12+VLOOKUP($A248*10000+$B248+12,'Reduced Spot Curves'!$H:$DD,VLOOKUP(G$1,'Rate Mapping'!$A:$B,2,FALSE)+1,TRUE)*(MOD($B248,12))/12</f>
        <v>4.1256600212844802E-2</v>
      </c>
      <c r="H248" s="35">
        <f>VLOOKUP($A248*10000+$B248,'Reduced Spot Curves'!$H:$DD,VLOOKUP(H$1,'Rate Mapping'!$A:$B,2,FALSE)+1,TRUE)*(12-MOD($B248,12))/12+VLOOKUP($A248*10000+$B248+12,'Reduced Spot Curves'!$H:$DD,VLOOKUP(H$1,'Rate Mapping'!$A:$B,2,FALSE)+1,TRUE)*(MOD($B248,12))/12</f>
        <v>3.9084232233263655E-2</v>
      </c>
      <c r="I248" s="35">
        <f>VLOOKUP($A248*10000+$B248,'Reduced Spot Curves'!$H:$DD,VLOOKUP(I$1,'Rate Mapping'!$A:$B,2,FALSE)+1,TRUE)*(12-MOD($B248,12))/12+VLOOKUP($A248*10000+$B248+12,'Reduced Spot Curves'!$H:$DD,VLOOKUP(I$1,'Rate Mapping'!$A:$B,2,FALSE)+1,TRUE)*(MOD($B248,12))/12</f>
        <v>3.7722293142904678E-2</v>
      </c>
      <c r="J248" s="35">
        <f>VLOOKUP($A248*10000+$B248,'Reduced Spot Curves'!$H:$DD,VLOOKUP(J$1,'Rate Mapping'!$A:$B,2,FALSE)+1,TRUE)*(12-MOD($B248,12))/12+VLOOKUP($A248*10000+$B248+12,'Reduced Spot Curves'!$H:$DD,VLOOKUP(J$1,'Rate Mapping'!$A:$B,2,FALSE)+1,TRUE)*(MOD($B248,12))/12</f>
        <v>3.6506007891162179E-2</v>
      </c>
      <c r="K248" s="35">
        <f>VLOOKUP($A248*10000+$B248,'Reduced Spot Curves'!$H:$DD,VLOOKUP(K$1,'Rate Mapping'!$A:$B,2,FALSE)+1,TRUE)*(12-MOD($B248,12))/12+VLOOKUP($A248*10000+$B248+12,'Reduced Spot Curves'!$H:$DD,VLOOKUP(K$1,'Rate Mapping'!$A:$B,2,FALSE)+1,TRUE)*(MOD($B248,12))/12</f>
        <v>3.5742028220742267E-2</v>
      </c>
      <c r="L248" s="35">
        <f>VLOOKUP($A248*10000+$B248,'Reduced Spot Curves'!$H:$DD,VLOOKUP(L$1,'Rate Mapping'!$A:$B,2,FALSE)+1,TRUE)*(12-MOD($B248,12))/12+VLOOKUP($A248*10000+$B248+12,'Reduced Spot Curves'!$H:$DD,VLOOKUP(L$1,'Rate Mapping'!$A:$B,2,FALSE)+1,TRUE)*(MOD($B248,12))/12</f>
        <v>3.5051272357572577E-2</v>
      </c>
      <c r="M248" s="35">
        <f>VLOOKUP($A248*10000+$B248,'Reduced Spot Curves'!$H:$DD,VLOOKUP(M$1,'Rate Mapping'!$A:$B,2,FALSE)+1,TRUE)*(12-MOD($B248,12))/12+VLOOKUP($A248*10000+$B248+12,'Reduced Spot Curves'!$H:$DD,VLOOKUP(M$1,'Rate Mapping'!$A:$B,2,FALSE)+1,TRUE)*(MOD($B248,12))/12</f>
        <v>3.4630820330210338E-2</v>
      </c>
      <c r="N248" s="35">
        <f>VLOOKUP($A248*10000+$B248,'Reduced Spot Curves'!$H:$DD,VLOOKUP(N$1,'Rate Mapping'!$A:$B,2,FALSE)+1,TRUE)*(12-MOD($B248,12))/12+VLOOKUP($A248*10000+$B248+12,'Reduced Spot Curves'!$H:$DD,VLOOKUP(N$1,'Rate Mapping'!$A:$B,2,FALSE)+1,TRUE)*(MOD($B248,12))/12</f>
        <v>3.4256478150247155E-2</v>
      </c>
      <c r="O248" s="35">
        <f>VLOOKUP($A248*10000+$B248,'Reduced Spot Curves'!$H:$DD,VLOOKUP(O$1,'Rate Mapping'!$A:$B,2,FALSE)+1,TRUE)*(12-MOD($B248,12))/12+VLOOKUP($A248*10000+$B248+12,'Reduced Spot Curves'!$H:$DD,VLOOKUP(O$1,'Rate Mapping'!$A:$B,2,FALSE)+1,TRUE)*(MOD($B248,12))/12</f>
        <v>3.3845978295003437E-2</v>
      </c>
      <c r="P248" s="35">
        <f>VLOOKUP($A248*10000+$B248,'Reduced Spot Curves'!$H:$DD,VLOOKUP(P$1,'Rate Mapping'!$A:$B,2,FALSE)+1,TRUE)*(12-MOD($B248,12))/12+VLOOKUP($A248*10000+$B248+12,'Reduced Spot Curves'!$H:$DD,VLOOKUP(P$1,'Rate Mapping'!$A:$B,2,FALSE)+1,TRUE)*(MOD($B248,12))/12</f>
        <v>3.3665565924131197E-2</v>
      </c>
      <c r="Q248" s="35">
        <f>VLOOKUP($A248*10000+$B248,'Reduced Spot Curves'!$H:$DD,VLOOKUP(Q$1,'Rate Mapping'!$A:$B,2,FALSE)+1,TRUE)*(12-MOD($B248,12))/12+VLOOKUP($A248*10000+$B248+12,'Reduced Spot Curves'!$H:$DD,VLOOKUP(Q$1,'Rate Mapping'!$A:$B,2,FALSE)+1,TRUE)*(MOD($B248,12))/12</f>
        <v>3.1581504842345315E-2</v>
      </c>
      <c r="R248" s="35">
        <f>VLOOKUP($A248*10000+$B248,'Reduced Spot Curves'!$H:$DD,VLOOKUP(R$1,'Rate Mapping'!$A:$B,2,FALSE)+1,TRUE)*(12-MOD($B248,12))/12+VLOOKUP($A248*10000+$B248+12,'Reduced Spot Curves'!$H:$DD,VLOOKUP(R$1,'Rate Mapping'!$A:$B,2,FALSE)+1,TRUE)*(MOD($B248,12))/12</f>
        <v>2.7469840190803205E-2</v>
      </c>
      <c r="S248" s="35">
        <f>VLOOKUP($A248*10000+$B248,'Reduced Spot Curves'!$H:$DD,VLOOKUP(S$1,'Rate Mapping'!$A:$B,2,FALSE)+1,TRUE)*(12-MOD($B248,12))/12+VLOOKUP($A248*10000+$B248+12,'Reduced Spot Curves'!$H:$DD,VLOOKUP(S$1,'Rate Mapping'!$A:$B,2,FALSE)+1,TRUE)*(MOD($B248,12))/12</f>
        <v>2.771435158810329E-2</v>
      </c>
      <c r="T248" s="35">
        <f>VLOOKUP($A248*10000+$B248,'Reduced Spot Curves'!$H:$DD,VLOOKUP(T$1,'Rate Mapping'!$A:$B,2,FALSE)+1,TRUE)*(12-MOD($B248,12))/12+VLOOKUP($A248*10000+$B248+12,'Reduced Spot Curves'!$H:$DD,VLOOKUP(T$1,'Rate Mapping'!$A:$B,2,FALSE)+1,TRUE)*(MOD($B248,12))/12</f>
        <v>3.1646968733324815E-2</v>
      </c>
      <c r="U248" s="35">
        <f>VLOOKUP($A248*10000+$B248,'Reduced Spot Curves'!$H:$DD,VLOOKUP(U$1,'Rate Mapping'!$A:$B,2,FALSE)+1,TRUE)*(12-MOD($B248,12))/12+VLOOKUP($A248*10000+$B248+12,'Reduced Spot Curves'!$H:$DD,VLOOKUP(U$1,'Rate Mapping'!$A:$B,2,FALSE)+1,TRUE)*(MOD($B248,12))/12</f>
        <v>3.4251982521472296E-2</v>
      </c>
      <c r="V248" s="35">
        <f>VLOOKUP($A248*10000+$B248,'Reduced Spot Curves'!$H:$DD,VLOOKUP(V$1,'Rate Mapping'!$A:$B,2,FALSE)+1,TRUE)*(12-MOD($B248,12))/12+VLOOKUP($A248*10000+$B248+12,'Reduced Spot Curves'!$H:$DD,VLOOKUP(V$1,'Rate Mapping'!$A:$B,2,FALSE)+1,TRUE)*(MOD($B248,12))/12</f>
        <v>3.5035633881465661E-2</v>
      </c>
      <c r="W248" s="35">
        <f>VLOOKUP($A248*10000+$B248,'Reduced Spot Curves'!$H:$DD,VLOOKUP(W$1,'Rate Mapping'!$A:$B,2,FALSE)+1,TRUE)*(12-MOD($B248,12))/12+VLOOKUP($A248*10000+$B248+12,'Reduced Spot Curves'!$H:$DD,VLOOKUP(W$1,'Rate Mapping'!$A:$B,2,FALSE)+1,TRUE)*(MOD($B248,12))/12</f>
        <v>3.5623761197843967E-2</v>
      </c>
      <c r="X248" s="35">
        <f>VLOOKUP($A248*10000+$B248,'Reduced Spot Curves'!$H:$DD,VLOOKUP(X$1,'Rate Mapping'!$A:$B,2,FALSE)+1,TRUE)*(12-MOD($B248,12))/12+VLOOKUP($A248*10000+$B248+12,'Reduced Spot Curves'!$H:$DD,VLOOKUP(X$1,'Rate Mapping'!$A:$B,2,FALSE)+1,TRUE)*(MOD($B248,12))/12</f>
        <v>3.6081424088355324E-2</v>
      </c>
      <c r="Y248" s="35">
        <f>VLOOKUP($A248*10000+$B248,'Reduced Spot Curves'!$H:$DD,VLOOKUP(Y$1,'Rate Mapping'!$A:$B,2,FALSE)+1,TRUE)*(12-MOD($B248,12))/12+VLOOKUP($A248*10000+$B248+12,'Reduced Spot Curves'!$H:$DD,VLOOKUP(Y$1,'Rate Mapping'!$A:$B,2,FALSE)+1,TRUE)*(MOD($B248,12))/12</f>
        <v>3.6466300225855258E-2</v>
      </c>
      <c r="Z248">
        <f t="shared" si="23"/>
        <v>0.06</v>
      </c>
      <c r="AA248">
        <f t="shared" si="20"/>
        <v>0</v>
      </c>
      <c r="AB248">
        <f t="shared" si="21"/>
        <v>0</v>
      </c>
      <c r="AC248">
        <f t="shared" si="22"/>
        <v>0</v>
      </c>
    </row>
    <row r="249" spans="1:29" x14ac:dyDescent="0.25">
      <c r="A249">
        <f t="shared" si="24"/>
        <v>3</v>
      </c>
      <c r="B249">
        <f t="shared" si="25"/>
        <v>12</v>
      </c>
      <c r="C249" t="str">
        <f t="shared" si="19"/>
        <v>USD</v>
      </c>
      <c r="D249" s="35">
        <f>VLOOKUP($A249*10000+$B249,'Reduced Spot Curves'!$H:$DD,VLOOKUP(D$1,'Rate Mapping'!$A:$B,2,FALSE)+1,TRUE)*(12-MOD($B249,12))/12+VLOOKUP($A249*10000+$B249+12,'Reduced Spot Curves'!$H:$DD,VLOOKUP(D$1,'Rate Mapping'!$A:$B,2,FALSE)+1,TRUE)*(MOD($B249,12))/12</f>
        <v>4.0178496196123903E-2</v>
      </c>
      <c r="E249" s="35">
        <f>VLOOKUP($A249*10000+$B249,'Reduced Spot Curves'!$H:$DD,VLOOKUP(E$1,'Rate Mapping'!$A:$B,2,FALSE)+1,TRUE)*(12-MOD($B249,12))/12+VLOOKUP($A249*10000+$B249+12,'Reduced Spot Curves'!$H:$DD,VLOOKUP(E$1,'Rate Mapping'!$A:$B,2,FALSE)+1,TRUE)*(MOD($B249,12))/12</f>
        <v>4.0178496196123903E-2</v>
      </c>
      <c r="F249" s="35">
        <f>VLOOKUP($A249*10000+$B249,'Reduced Spot Curves'!$H:$DD,VLOOKUP(F$1,'Rate Mapping'!$A:$B,2,FALSE)+1,TRUE)*(12-MOD($B249,12))/12+VLOOKUP($A249*10000+$B249+12,'Reduced Spot Curves'!$H:$DD,VLOOKUP(F$1,'Rate Mapping'!$A:$B,2,FALSE)+1,TRUE)*(MOD($B249,12))/12</f>
        <v>4.0178496196123903E-2</v>
      </c>
      <c r="G249" s="35">
        <f>VLOOKUP($A249*10000+$B249,'Reduced Spot Curves'!$H:$DD,VLOOKUP(G$1,'Rate Mapping'!$A:$B,2,FALSE)+1,TRUE)*(12-MOD($B249,12))/12+VLOOKUP($A249*10000+$B249+12,'Reduced Spot Curves'!$H:$DD,VLOOKUP(G$1,'Rate Mapping'!$A:$B,2,FALSE)+1,TRUE)*(MOD($B249,12))/12</f>
        <v>4.0178496196123903E-2</v>
      </c>
      <c r="H249" s="35">
        <f>VLOOKUP($A249*10000+$B249,'Reduced Spot Curves'!$H:$DD,VLOOKUP(H$1,'Rate Mapping'!$A:$B,2,FALSE)+1,TRUE)*(12-MOD($B249,12))/12+VLOOKUP($A249*10000+$B249+12,'Reduced Spot Curves'!$H:$DD,VLOOKUP(H$1,'Rate Mapping'!$A:$B,2,FALSE)+1,TRUE)*(MOD($B249,12))/12</f>
        <v>3.7500810322174227E-2</v>
      </c>
      <c r="I249" s="35">
        <f>VLOOKUP($A249*10000+$B249,'Reduced Spot Curves'!$H:$DD,VLOOKUP(I$1,'Rate Mapping'!$A:$B,2,FALSE)+1,TRUE)*(12-MOD($B249,12))/12+VLOOKUP($A249*10000+$B249+12,'Reduced Spot Curves'!$H:$DD,VLOOKUP(I$1,'Rate Mapping'!$A:$B,2,FALSE)+1,TRUE)*(MOD($B249,12))/12</f>
        <v>3.6353341596656708E-2</v>
      </c>
      <c r="J249" s="35">
        <f>VLOOKUP($A249*10000+$B249,'Reduced Spot Curves'!$H:$DD,VLOOKUP(J$1,'Rate Mapping'!$A:$B,2,FALSE)+1,TRUE)*(12-MOD($B249,12))/12+VLOOKUP($A249*10000+$B249+12,'Reduced Spot Curves'!$H:$DD,VLOOKUP(J$1,'Rate Mapping'!$A:$B,2,FALSE)+1,TRUE)*(MOD($B249,12))/12</f>
        <v>3.5129557087972274E-2</v>
      </c>
      <c r="K249" s="35">
        <f>VLOOKUP($A249*10000+$B249,'Reduced Spot Curves'!$H:$DD,VLOOKUP(K$1,'Rate Mapping'!$A:$B,2,FALSE)+1,TRUE)*(12-MOD($B249,12))/12+VLOOKUP($A249*10000+$B249+12,'Reduced Spot Curves'!$H:$DD,VLOOKUP(K$1,'Rate Mapping'!$A:$B,2,FALSE)+1,TRUE)*(MOD($B249,12))/12</f>
        <v>3.4523130595315199E-2</v>
      </c>
      <c r="L249" s="35">
        <f>VLOOKUP($A249*10000+$B249,'Reduced Spot Curves'!$H:$DD,VLOOKUP(L$1,'Rate Mapping'!$A:$B,2,FALSE)+1,TRUE)*(12-MOD($B249,12))/12+VLOOKUP($A249*10000+$B249+12,'Reduced Spot Curves'!$H:$DD,VLOOKUP(L$1,'Rate Mapping'!$A:$B,2,FALSE)+1,TRUE)*(MOD($B249,12))/12</f>
        <v>3.3841299402830649E-2</v>
      </c>
      <c r="M249" s="35">
        <f>VLOOKUP($A249*10000+$B249,'Reduced Spot Curves'!$H:$DD,VLOOKUP(M$1,'Rate Mapping'!$A:$B,2,FALSE)+1,TRUE)*(12-MOD($B249,12))/12+VLOOKUP($A249*10000+$B249+12,'Reduced Spot Curves'!$H:$DD,VLOOKUP(M$1,'Rate Mapping'!$A:$B,2,FALSE)+1,TRUE)*(MOD($B249,12))/12</f>
        <v>3.3530873243427295E-2</v>
      </c>
      <c r="N249" s="35">
        <f>VLOOKUP($A249*10000+$B249,'Reduced Spot Curves'!$H:$DD,VLOOKUP(N$1,'Rate Mapping'!$A:$B,2,FALSE)+1,TRUE)*(12-MOD($B249,12))/12+VLOOKUP($A249*10000+$B249+12,'Reduced Spot Curves'!$H:$DD,VLOOKUP(N$1,'Rate Mapping'!$A:$B,2,FALSE)+1,TRUE)*(MOD($B249,12))/12</f>
        <v>3.3167787173870145E-2</v>
      </c>
      <c r="O249" s="35">
        <f>VLOOKUP($A249*10000+$B249,'Reduced Spot Curves'!$H:$DD,VLOOKUP(O$1,'Rate Mapping'!$A:$B,2,FALSE)+1,TRUE)*(12-MOD($B249,12))/12+VLOOKUP($A249*10000+$B249+12,'Reduced Spot Curves'!$H:$DD,VLOOKUP(O$1,'Rate Mapping'!$A:$B,2,FALSE)+1,TRUE)*(MOD($B249,12))/12</f>
        <v>3.2764873092301916E-2</v>
      </c>
      <c r="P249" s="35">
        <f>VLOOKUP($A249*10000+$B249,'Reduced Spot Curves'!$H:$DD,VLOOKUP(P$1,'Rate Mapping'!$A:$B,2,FALSE)+1,TRUE)*(12-MOD($B249,12))/12+VLOOKUP($A249*10000+$B249+12,'Reduced Spot Curves'!$H:$DD,VLOOKUP(P$1,'Rate Mapping'!$A:$B,2,FALSE)+1,TRUE)*(MOD($B249,12))/12</f>
        <v>3.267602576552131E-2</v>
      </c>
      <c r="Q249" s="35">
        <f>VLOOKUP($A249*10000+$B249,'Reduced Spot Curves'!$H:$DD,VLOOKUP(Q$1,'Rate Mapping'!$A:$B,2,FALSE)+1,TRUE)*(12-MOD($B249,12))/12+VLOOKUP($A249*10000+$B249+12,'Reduced Spot Curves'!$H:$DD,VLOOKUP(Q$1,'Rate Mapping'!$A:$B,2,FALSE)+1,TRUE)*(MOD($B249,12))/12</f>
        <v>3.0599135536184655E-2</v>
      </c>
      <c r="R249" s="35">
        <f>VLOOKUP($A249*10000+$B249,'Reduced Spot Curves'!$H:$DD,VLOOKUP(R$1,'Rate Mapping'!$A:$B,2,FALSE)+1,TRUE)*(12-MOD($B249,12))/12+VLOOKUP($A249*10000+$B249+12,'Reduced Spot Curves'!$H:$DD,VLOOKUP(R$1,'Rate Mapping'!$A:$B,2,FALSE)+1,TRUE)*(MOD($B249,12))/12</f>
        <v>2.6511987781042138E-2</v>
      </c>
      <c r="S249" s="35">
        <f>VLOOKUP($A249*10000+$B249,'Reduced Spot Curves'!$H:$DD,VLOOKUP(S$1,'Rate Mapping'!$A:$B,2,FALSE)+1,TRUE)*(12-MOD($B249,12))/12+VLOOKUP($A249*10000+$B249+12,'Reduced Spot Curves'!$H:$DD,VLOOKUP(S$1,'Rate Mapping'!$A:$B,2,FALSE)+1,TRUE)*(MOD($B249,12))/12</f>
        <v>2.6944140137305287E-2</v>
      </c>
      <c r="T249" s="35">
        <f>VLOOKUP($A249*10000+$B249,'Reduced Spot Curves'!$H:$DD,VLOOKUP(T$1,'Rate Mapping'!$A:$B,2,FALSE)+1,TRUE)*(12-MOD($B249,12))/12+VLOOKUP($A249*10000+$B249+12,'Reduced Spot Curves'!$H:$DD,VLOOKUP(T$1,'Rate Mapping'!$A:$B,2,FALSE)+1,TRUE)*(MOD($B249,12))/12</f>
        <v>3.0946490445215805E-2</v>
      </c>
      <c r="U249" s="35">
        <f>VLOOKUP($A249*10000+$B249,'Reduced Spot Curves'!$H:$DD,VLOOKUP(U$1,'Rate Mapping'!$A:$B,2,FALSE)+1,TRUE)*(12-MOD($B249,12))/12+VLOOKUP($A249*10000+$B249+12,'Reduced Spot Curves'!$H:$DD,VLOOKUP(U$1,'Rate Mapping'!$A:$B,2,FALSE)+1,TRUE)*(MOD($B249,12))/12</f>
        <v>3.3491670700814491E-2</v>
      </c>
      <c r="V249" s="35">
        <f>VLOOKUP($A249*10000+$B249,'Reduced Spot Curves'!$H:$DD,VLOOKUP(V$1,'Rate Mapping'!$A:$B,2,FALSE)+1,TRUE)*(12-MOD($B249,12))/12+VLOOKUP($A249*10000+$B249+12,'Reduced Spot Curves'!$H:$DD,VLOOKUP(V$1,'Rate Mapping'!$A:$B,2,FALSE)+1,TRUE)*(MOD($B249,12))/12</f>
        <v>3.4276788508079581E-2</v>
      </c>
      <c r="W249" s="35">
        <f>VLOOKUP($A249*10000+$B249,'Reduced Spot Curves'!$H:$DD,VLOOKUP(W$1,'Rate Mapping'!$A:$B,2,FALSE)+1,TRUE)*(12-MOD($B249,12))/12+VLOOKUP($A249*10000+$B249+12,'Reduced Spot Curves'!$H:$DD,VLOOKUP(W$1,'Rate Mapping'!$A:$B,2,FALSE)+1,TRUE)*(MOD($B249,12))/12</f>
        <v>3.4866017116076509E-2</v>
      </c>
      <c r="X249" s="35">
        <f>VLOOKUP($A249*10000+$B249,'Reduced Spot Curves'!$H:$DD,VLOOKUP(X$1,'Rate Mapping'!$A:$B,2,FALSE)+1,TRUE)*(12-MOD($B249,12))/12+VLOOKUP($A249*10000+$B249+12,'Reduced Spot Curves'!$H:$DD,VLOOKUP(X$1,'Rate Mapping'!$A:$B,2,FALSE)+1,TRUE)*(MOD($B249,12))/12</f>
        <v>3.532453743040842E-2</v>
      </c>
      <c r="Y249" s="35">
        <f>VLOOKUP($A249*10000+$B249,'Reduced Spot Curves'!$H:$DD,VLOOKUP(Y$1,'Rate Mapping'!$A:$B,2,FALSE)+1,TRUE)*(12-MOD($B249,12))/12+VLOOKUP($A249*10000+$B249+12,'Reduced Spot Curves'!$H:$DD,VLOOKUP(Y$1,'Rate Mapping'!$A:$B,2,FALSE)+1,TRUE)*(MOD($B249,12))/12</f>
        <v>3.5716300225855258E-2</v>
      </c>
      <c r="Z249">
        <f t="shared" si="23"/>
        <v>0.06</v>
      </c>
      <c r="AA249">
        <f t="shared" si="20"/>
        <v>0</v>
      </c>
      <c r="AB249">
        <f t="shared" si="21"/>
        <v>0</v>
      </c>
      <c r="AC249">
        <f t="shared" si="22"/>
        <v>0</v>
      </c>
    </row>
    <row r="250" spans="1:29" x14ac:dyDescent="0.25">
      <c r="A250">
        <f t="shared" si="24"/>
        <v>3</v>
      </c>
      <c r="B250">
        <f t="shared" si="25"/>
        <v>15</v>
      </c>
      <c r="C250" t="str">
        <f t="shared" si="19"/>
        <v>USD</v>
      </c>
      <c r="D250" s="35">
        <f>VLOOKUP($A250*10000+$B250,'Reduced Spot Curves'!$H:$DD,VLOOKUP(D$1,'Rate Mapping'!$A:$B,2,FALSE)+1,TRUE)*(12-MOD($B250,12))/12+VLOOKUP($A250*10000+$B250+12,'Reduced Spot Curves'!$H:$DD,VLOOKUP(D$1,'Rate Mapping'!$A:$B,2,FALSE)+1,TRUE)*(MOD($B250,12))/12</f>
        <v>3.8091371565667526E-2</v>
      </c>
      <c r="E250" s="35">
        <f>VLOOKUP($A250*10000+$B250,'Reduced Spot Curves'!$H:$DD,VLOOKUP(E$1,'Rate Mapping'!$A:$B,2,FALSE)+1,TRUE)*(12-MOD($B250,12))/12+VLOOKUP($A250*10000+$B250+12,'Reduced Spot Curves'!$H:$DD,VLOOKUP(E$1,'Rate Mapping'!$A:$B,2,FALSE)+1,TRUE)*(MOD($B250,12))/12</f>
        <v>3.8091371565667526E-2</v>
      </c>
      <c r="F250" s="35">
        <f>VLOOKUP($A250*10000+$B250,'Reduced Spot Curves'!$H:$DD,VLOOKUP(F$1,'Rate Mapping'!$A:$B,2,FALSE)+1,TRUE)*(12-MOD($B250,12))/12+VLOOKUP($A250*10000+$B250+12,'Reduced Spot Curves'!$H:$DD,VLOOKUP(F$1,'Rate Mapping'!$A:$B,2,FALSE)+1,TRUE)*(MOD($B250,12))/12</f>
        <v>3.8091371565667526E-2</v>
      </c>
      <c r="G250" s="35">
        <f>VLOOKUP($A250*10000+$B250,'Reduced Spot Curves'!$H:$DD,VLOOKUP(G$1,'Rate Mapping'!$A:$B,2,FALSE)+1,TRUE)*(12-MOD($B250,12))/12+VLOOKUP($A250*10000+$B250+12,'Reduced Spot Curves'!$H:$DD,VLOOKUP(G$1,'Rate Mapping'!$A:$B,2,FALSE)+1,TRUE)*(MOD($B250,12))/12</f>
        <v>3.8091371565667526E-2</v>
      </c>
      <c r="H250" s="35">
        <f>VLOOKUP($A250*10000+$B250,'Reduced Spot Curves'!$H:$DD,VLOOKUP(H$1,'Rate Mapping'!$A:$B,2,FALSE)+1,TRUE)*(12-MOD($B250,12))/12+VLOOKUP($A250*10000+$B250+12,'Reduced Spot Curves'!$H:$DD,VLOOKUP(H$1,'Rate Mapping'!$A:$B,2,FALSE)+1,TRUE)*(MOD($B250,12))/12</f>
        <v>3.5987114574813378E-2</v>
      </c>
      <c r="I250" s="35">
        <f>VLOOKUP($A250*10000+$B250,'Reduced Spot Curves'!$H:$DD,VLOOKUP(I$1,'Rate Mapping'!$A:$B,2,FALSE)+1,TRUE)*(12-MOD($B250,12))/12+VLOOKUP($A250*10000+$B250+12,'Reduced Spot Curves'!$H:$DD,VLOOKUP(I$1,'Rate Mapping'!$A:$B,2,FALSE)+1,TRUE)*(MOD($B250,12))/12</f>
        <v>3.4878009598487886E-2</v>
      </c>
      <c r="J250" s="35">
        <f>VLOOKUP($A250*10000+$B250,'Reduced Spot Curves'!$H:$DD,VLOOKUP(J$1,'Rate Mapping'!$A:$B,2,FALSE)+1,TRUE)*(12-MOD($B250,12))/12+VLOOKUP($A250*10000+$B250+12,'Reduced Spot Curves'!$H:$DD,VLOOKUP(J$1,'Rate Mapping'!$A:$B,2,FALSE)+1,TRUE)*(MOD($B250,12))/12</f>
        <v>3.3875689372106582E-2</v>
      </c>
      <c r="K250" s="35">
        <f>VLOOKUP($A250*10000+$B250,'Reduced Spot Curves'!$H:$DD,VLOOKUP(K$1,'Rate Mapping'!$A:$B,2,FALSE)+1,TRUE)*(12-MOD($B250,12))/12+VLOOKUP($A250*10000+$B250+12,'Reduced Spot Curves'!$H:$DD,VLOOKUP(K$1,'Rate Mapping'!$A:$B,2,FALSE)+1,TRUE)*(MOD($B250,12))/12</f>
        <v>3.3286969767220592E-2</v>
      </c>
      <c r="L250" s="35">
        <f>VLOOKUP($A250*10000+$B250,'Reduced Spot Curves'!$H:$DD,VLOOKUP(L$1,'Rate Mapping'!$A:$B,2,FALSE)+1,TRUE)*(12-MOD($B250,12))/12+VLOOKUP($A250*10000+$B250+12,'Reduced Spot Curves'!$H:$DD,VLOOKUP(L$1,'Rate Mapping'!$A:$B,2,FALSE)+1,TRUE)*(MOD($B250,12))/12</f>
        <v>3.2737740027632939E-2</v>
      </c>
      <c r="M250" s="35">
        <f>VLOOKUP($A250*10000+$B250,'Reduced Spot Curves'!$H:$DD,VLOOKUP(M$1,'Rate Mapping'!$A:$B,2,FALSE)+1,TRUE)*(12-MOD($B250,12))/12+VLOOKUP($A250*10000+$B250+12,'Reduced Spot Curves'!$H:$DD,VLOOKUP(M$1,'Rate Mapping'!$A:$B,2,FALSE)+1,TRUE)*(MOD($B250,12))/12</f>
        <v>3.2440682657085579E-2</v>
      </c>
      <c r="N250" s="35">
        <f>VLOOKUP($A250*10000+$B250,'Reduced Spot Curves'!$H:$DD,VLOOKUP(N$1,'Rate Mapping'!$A:$B,2,FALSE)+1,TRUE)*(12-MOD($B250,12))/12+VLOOKUP($A250*10000+$B250+12,'Reduced Spot Curves'!$H:$DD,VLOOKUP(N$1,'Rate Mapping'!$A:$B,2,FALSE)+1,TRUE)*(MOD($B250,12))/12</f>
        <v>3.2086310993954176E-2</v>
      </c>
      <c r="O250" s="35">
        <f>VLOOKUP($A250*10000+$B250,'Reduced Spot Curves'!$H:$DD,VLOOKUP(O$1,'Rate Mapping'!$A:$B,2,FALSE)+1,TRUE)*(12-MOD($B250,12))/12+VLOOKUP($A250*10000+$B250+12,'Reduced Spot Curves'!$H:$DD,VLOOKUP(O$1,'Rate Mapping'!$A:$B,2,FALSE)+1,TRUE)*(MOD($B250,12))/12</f>
        <v>3.1785093758535082E-2</v>
      </c>
      <c r="P250" s="35">
        <f>VLOOKUP($A250*10000+$B250,'Reduced Spot Curves'!$H:$DD,VLOOKUP(P$1,'Rate Mapping'!$A:$B,2,FALSE)+1,TRUE)*(12-MOD($B250,12))/12+VLOOKUP($A250*10000+$B250+12,'Reduced Spot Curves'!$H:$DD,VLOOKUP(P$1,'Rate Mapping'!$A:$B,2,FALSE)+1,TRUE)*(MOD($B250,12))/12</f>
        <v>3.1706356681912656E-2</v>
      </c>
      <c r="Q250" s="35">
        <f>VLOOKUP($A250*10000+$B250,'Reduced Spot Curves'!$H:$DD,VLOOKUP(Q$1,'Rate Mapping'!$A:$B,2,FALSE)+1,TRUE)*(12-MOD($B250,12))/12+VLOOKUP($A250*10000+$B250+12,'Reduced Spot Curves'!$H:$DD,VLOOKUP(Q$1,'Rate Mapping'!$A:$B,2,FALSE)+1,TRUE)*(MOD($B250,12))/12</f>
        <v>2.9622178523981503E-2</v>
      </c>
      <c r="R250" s="35">
        <f>VLOOKUP($A250*10000+$B250,'Reduced Spot Curves'!$H:$DD,VLOOKUP(R$1,'Rate Mapping'!$A:$B,2,FALSE)+1,TRUE)*(12-MOD($B250,12))/12+VLOOKUP($A250*10000+$B250+12,'Reduced Spot Curves'!$H:$DD,VLOOKUP(R$1,'Rate Mapping'!$A:$B,2,FALSE)+1,TRUE)*(MOD($B250,12))/12</f>
        <v>2.5581438984670558E-2</v>
      </c>
      <c r="S250" s="35">
        <f>VLOOKUP($A250*10000+$B250,'Reduced Spot Curves'!$H:$DD,VLOOKUP(S$1,'Rate Mapping'!$A:$B,2,FALSE)+1,TRUE)*(12-MOD($B250,12))/12+VLOOKUP($A250*10000+$B250+12,'Reduced Spot Curves'!$H:$DD,VLOOKUP(S$1,'Rate Mapping'!$A:$B,2,FALSE)+1,TRUE)*(MOD($B250,12))/12</f>
        <v>2.6194757160012551E-2</v>
      </c>
      <c r="T250" s="35">
        <f>VLOOKUP($A250*10000+$B250,'Reduced Spot Curves'!$H:$DD,VLOOKUP(T$1,'Rate Mapping'!$A:$B,2,FALSE)+1,TRUE)*(12-MOD($B250,12))/12+VLOOKUP($A250*10000+$B250+12,'Reduced Spot Curves'!$H:$DD,VLOOKUP(T$1,'Rate Mapping'!$A:$B,2,FALSE)+1,TRUE)*(MOD($B250,12))/12</f>
        <v>3.0252781653960038E-2</v>
      </c>
      <c r="U250" s="35">
        <f>VLOOKUP($A250*10000+$B250,'Reduced Spot Curves'!$H:$DD,VLOOKUP(U$1,'Rate Mapping'!$A:$B,2,FALSE)+1,TRUE)*(12-MOD($B250,12))/12+VLOOKUP($A250*10000+$B250+12,'Reduced Spot Curves'!$H:$DD,VLOOKUP(U$1,'Rate Mapping'!$A:$B,2,FALSE)+1,TRUE)*(MOD($B250,12))/12</f>
        <v>3.2736789063912614E-2</v>
      </c>
      <c r="V250" s="35">
        <f>VLOOKUP($A250*10000+$B250,'Reduced Spot Curves'!$H:$DD,VLOOKUP(V$1,'Rate Mapping'!$A:$B,2,FALSE)+1,TRUE)*(12-MOD($B250,12))/12+VLOOKUP($A250*10000+$B250+12,'Reduced Spot Curves'!$H:$DD,VLOOKUP(V$1,'Rate Mapping'!$A:$B,2,FALSE)+1,TRUE)*(MOD($B250,12))/12</f>
        <v>3.3522601072765473E-2</v>
      </c>
      <c r="W250" s="35">
        <f>VLOOKUP($A250*10000+$B250,'Reduced Spot Curves'!$H:$DD,VLOOKUP(W$1,'Rate Mapping'!$A:$B,2,FALSE)+1,TRUE)*(12-MOD($B250,12))/12+VLOOKUP($A250*10000+$B250+12,'Reduced Spot Curves'!$H:$DD,VLOOKUP(W$1,'Rate Mapping'!$A:$B,2,FALSE)+1,TRUE)*(MOD($B250,12))/12</f>
        <v>3.4112351025125692E-2</v>
      </c>
      <c r="X250" s="35">
        <f>VLOOKUP($A250*10000+$B250,'Reduced Spot Curves'!$H:$DD,VLOOKUP(X$1,'Rate Mapping'!$A:$B,2,FALSE)+1,TRUE)*(12-MOD($B250,12))/12+VLOOKUP($A250*10000+$B250+12,'Reduced Spot Curves'!$H:$DD,VLOOKUP(X$1,'Rate Mapping'!$A:$B,2,FALSE)+1,TRUE)*(MOD($B250,12))/12</f>
        <v>3.4571277240650705E-2</v>
      </c>
      <c r="Y250" s="35">
        <f>VLOOKUP($A250*10000+$B250,'Reduced Spot Curves'!$H:$DD,VLOOKUP(Y$1,'Rate Mapping'!$A:$B,2,FALSE)+1,TRUE)*(12-MOD($B250,12))/12+VLOOKUP($A250*10000+$B250+12,'Reduced Spot Curves'!$H:$DD,VLOOKUP(Y$1,'Rate Mapping'!$A:$B,2,FALSE)+1,TRUE)*(MOD($B250,12))/12</f>
        <v>3.4966300225855257E-2</v>
      </c>
      <c r="Z250">
        <f t="shared" si="23"/>
        <v>0.06</v>
      </c>
      <c r="AA250">
        <f t="shared" si="20"/>
        <v>0</v>
      </c>
      <c r="AB250">
        <f t="shared" si="21"/>
        <v>0</v>
      </c>
      <c r="AC250">
        <f t="shared" si="22"/>
        <v>0</v>
      </c>
    </row>
    <row r="251" spans="1:29" x14ac:dyDescent="0.25">
      <c r="A251">
        <f t="shared" si="24"/>
        <v>3</v>
      </c>
      <c r="B251">
        <f t="shared" si="25"/>
        <v>18</v>
      </c>
      <c r="C251" t="str">
        <f t="shared" si="19"/>
        <v>USD</v>
      </c>
      <c r="D251" s="35">
        <f>VLOOKUP($A251*10000+$B251,'Reduced Spot Curves'!$H:$DD,VLOOKUP(D$1,'Rate Mapping'!$A:$B,2,FALSE)+1,TRUE)*(12-MOD($B251,12))/12+VLOOKUP($A251*10000+$B251+12,'Reduced Spot Curves'!$H:$DD,VLOOKUP(D$1,'Rate Mapping'!$A:$B,2,FALSE)+1,TRUE)*(MOD($B251,12))/12</f>
        <v>3.6004246935211148E-2</v>
      </c>
      <c r="E251" s="35">
        <f>VLOOKUP($A251*10000+$B251,'Reduced Spot Curves'!$H:$DD,VLOOKUP(E$1,'Rate Mapping'!$A:$B,2,FALSE)+1,TRUE)*(12-MOD($B251,12))/12+VLOOKUP($A251*10000+$B251+12,'Reduced Spot Curves'!$H:$DD,VLOOKUP(E$1,'Rate Mapping'!$A:$B,2,FALSE)+1,TRUE)*(MOD($B251,12))/12</f>
        <v>3.6004246935211148E-2</v>
      </c>
      <c r="F251" s="35">
        <f>VLOOKUP($A251*10000+$B251,'Reduced Spot Curves'!$H:$DD,VLOOKUP(F$1,'Rate Mapping'!$A:$B,2,FALSE)+1,TRUE)*(12-MOD($B251,12))/12+VLOOKUP($A251*10000+$B251+12,'Reduced Spot Curves'!$H:$DD,VLOOKUP(F$1,'Rate Mapping'!$A:$B,2,FALSE)+1,TRUE)*(MOD($B251,12))/12</f>
        <v>3.6004246935211148E-2</v>
      </c>
      <c r="G251" s="35">
        <f>VLOOKUP($A251*10000+$B251,'Reduced Spot Curves'!$H:$DD,VLOOKUP(G$1,'Rate Mapping'!$A:$B,2,FALSE)+1,TRUE)*(12-MOD($B251,12))/12+VLOOKUP($A251*10000+$B251+12,'Reduced Spot Curves'!$H:$DD,VLOOKUP(G$1,'Rate Mapping'!$A:$B,2,FALSE)+1,TRUE)*(MOD($B251,12))/12</f>
        <v>3.6004246935211148E-2</v>
      </c>
      <c r="H251" s="35">
        <f>VLOOKUP($A251*10000+$B251,'Reduced Spot Curves'!$H:$DD,VLOOKUP(H$1,'Rate Mapping'!$A:$B,2,FALSE)+1,TRUE)*(12-MOD($B251,12))/12+VLOOKUP($A251*10000+$B251+12,'Reduced Spot Curves'!$H:$DD,VLOOKUP(H$1,'Rate Mapping'!$A:$B,2,FALSE)+1,TRUE)*(MOD($B251,12))/12</f>
        <v>3.4473418827452529E-2</v>
      </c>
      <c r="I251" s="35">
        <f>VLOOKUP($A251*10000+$B251,'Reduced Spot Curves'!$H:$DD,VLOOKUP(I$1,'Rate Mapping'!$A:$B,2,FALSE)+1,TRUE)*(12-MOD($B251,12))/12+VLOOKUP($A251*10000+$B251+12,'Reduced Spot Curves'!$H:$DD,VLOOKUP(I$1,'Rate Mapping'!$A:$B,2,FALSE)+1,TRUE)*(MOD($B251,12))/12</f>
        <v>3.3402677600319071E-2</v>
      </c>
      <c r="J251" s="35">
        <f>VLOOKUP($A251*10000+$B251,'Reduced Spot Curves'!$H:$DD,VLOOKUP(J$1,'Rate Mapping'!$A:$B,2,FALSE)+1,TRUE)*(12-MOD($B251,12))/12+VLOOKUP($A251*10000+$B251+12,'Reduced Spot Curves'!$H:$DD,VLOOKUP(J$1,'Rate Mapping'!$A:$B,2,FALSE)+1,TRUE)*(MOD($B251,12))/12</f>
        <v>3.2621821656240897E-2</v>
      </c>
      <c r="K251" s="35">
        <f>VLOOKUP($A251*10000+$B251,'Reduced Spot Curves'!$H:$DD,VLOOKUP(K$1,'Rate Mapping'!$A:$B,2,FALSE)+1,TRUE)*(12-MOD($B251,12))/12+VLOOKUP($A251*10000+$B251+12,'Reduced Spot Curves'!$H:$DD,VLOOKUP(K$1,'Rate Mapping'!$A:$B,2,FALSE)+1,TRUE)*(MOD($B251,12))/12</f>
        <v>3.2050808939125992E-2</v>
      </c>
      <c r="L251" s="35">
        <f>VLOOKUP($A251*10000+$B251,'Reduced Spot Curves'!$H:$DD,VLOOKUP(L$1,'Rate Mapping'!$A:$B,2,FALSE)+1,TRUE)*(12-MOD($B251,12))/12+VLOOKUP($A251*10000+$B251+12,'Reduced Spot Curves'!$H:$DD,VLOOKUP(L$1,'Rate Mapping'!$A:$B,2,FALSE)+1,TRUE)*(MOD($B251,12))/12</f>
        <v>3.1634180652435236E-2</v>
      </c>
      <c r="M251" s="35">
        <f>VLOOKUP($A251*10000+$B251,'Reduced Spot Curves'!$H:$DD,VLOOKUP(M$1,'Rate Mapping'!$A:$B,2,FALSE)+1,TRUE)*(12-MOD($B251,12))/12+VLOOKUP($A251*10000+$B251+12,'Reduced Spot Curves'!$H:$DD,VLOOKUP(M$1,'Rate Mapping'!$A:$B,2,FALSE)+1,TRUE)*(MOD($B251,12))/12</f>
        <v>3.135049207074387E-2</v>
      </c>
      <c r="N251" s="35">
        <f>VLOOKUP($A251*10000+$B251,'Reduced Spot Curves'!$H:$DD,VLOOKUP(N$1,'Rate Mapping'!$A:$B,2,FALSE)+1,TRUE)*(12-MOD($B251,12))/12+VLOOKUP($A251*10000+$B251+12,'Reduced Spot Curves'!$H:$DD,VLOOKUP(N$1,'Rate Mapping'!$A:$B,2,FALSE)+1,TRUE)*(MOD($B251,12))/12</f>
        <v>3.1004834814038214E-2</v>
      </c>
      <c r="O251" s="35">
        <f>VLOOKUP($A251*10000+$B251,'Reduced Spot Curves'!$H:$DD,VLOOKUP(O$1,'Rate Mapping'!$A:$B,2,FALSE)+1,TRUE)*(12-MOD($B251,12))/12+VLOOKUP($A251*10000+$B251+12,'Reduced Spot Curves'!$H:$DD,VLOOKUP(O$1,'Rate Mapping'!$A:$B,2,FALSE)+1,TRUE)*(MOD($B251,12))/12</f>
        <v>3.0805314424768256E-2</v>
      </c>
      <c r="P251" s="35">
        <f>VLOOKUP($A251*10000+$B251,'Reduced Spot Curves'!$H:$DD,VLOOKUP(P$1,'Rate Mapping'!$A:$B,2,FALSE)+1,TRUE)*(12-MOD($B251,12))/12+VLOOKUP($A251*10000+$B251+12,'Reduced Spot Curves'!$H:$DD,VLOOKUP(P$1,'Rate Mapping'!$A:$B,2,FALSE)+1,TRUE)*(MOD($B251,12))/12</f>
        <v>3.0736687598304009E-2</v>
      </c>
      <c r="Q251" s="35">
        <f>VLOOKUP($A251*10000+$B251,'Reduced Spot Curves'!$H:$DD,VLOOKUP(Q$1,'Rate Mapping'!$A:$B,2,FALSE)+1,TRUE)*(12-MOD($B251,12))/12+VLOOKUP($A251*10000+$B251+12,'Reduced Spot Curves'!$H:$DD,VLOOKUP(Q$1,'Rate Mapping'!$A:$B,2,FALSE)+1,TRUE)*(MOD($B251,12))/12</f>
        <v>2.8645221511778347E-2</v>
      </c>
      <c r="R251" s="35">
        <f>VLOOKUP($A251*10000+$B251,'Reduced Spot Curves'!$H:$DD,VLOOKUP(R$1,'Rate Mapping'!$A:$B,2,FALSE)+1,TRUE)*(12-MOD($B251,12))/12+VLOOKUP($A251*10000+$B251+12,'Reduced Spot Curves'!$H:$DD,VLOOKUP(R$1,'Rate Mapping'!$A:$B,2,FALSE)+1,TRUE)*(MOD($B251,12))/12</f>
        <v>2.4650890188298975E-2</v>
      </c>
      <c r="S251" s="35">
        <f>VLOOKUP($A251*10000+$B251,'Reduced Spot Curves'!$H:$DD,VLOOKUP(S$1,'Rate Mapping'!$A:$B,2,FALSE)+1,TRUE)*(12-MOD($B251,12))/12+VLOOKUP($A251*10000+$B251+12,'Reduced Spot Curves'!$H:$DD,VLOOKUP(S$1,'Rate Mapping'!$A:$B,2,FALSE)+1,TRUE)*(MOD($B251,12))/12</f>
        <v>2.5445374182719811E-2</v>
      </c>
      <c r="T251" s="35">
        <f>VLOOKUP($A251*10000+$B251,'Reduced Spot Curves'!$H:$DD,VLOOKUP(T$1,'Rate Mapping'!$A:$B,2,FALSE)+1,TRUE)*(12-MOD($B251,12))/12+VLOOKUP($A251*10000+$B251+12,'Reduced Spot Curves'!$H:$DD,VLOOKUP(T$1,'Rate Mapping'!$A:$B,2,FALSE)+1,TRUE)*(MOD($B251,12))/12</f>
        <v>2.9559072862704268E-2</v>
      </c>
      <c r="U251" s="35">
        <f>VLOOKUP($A251*10000+$B251,'Reduced Spot Curves'!$H:$DD,VLOOKUP(U$1,'Rate Mapping'!$A:$B,2,FALSE)+1,TRUE)*(12-MOD($B251,12))/12+VLOOKUP($A251*10000+$B251+12,'Reduced Spot Curves'!$H:$DD,VLOOKUP(U$1,'Rate Mapping'!$A:$B,2,FALSE)+1,TRUE)*(MOD($B251,12))/12</f>
        <v>3.1981907427010743E-2</v>
      </c>
      <c r="V251" s="35">
        <f>VLOOKUP($A251*10000+$B251,'Reduced Spot Curves'!$H:$DD,VLOOKUP(V$1,'Rate Mapping'!$A:$B,2,FALSE)+1,TRUE)*(12-MOD($B251,12))/12+VLOOKUP($A251*10000+$B251+12,'Reduced Spot Curves'!$H:$DD,VLOOKUP(V$1,'Rate Mapping'!$A:$B,2,FALSE)+1,TRUE)*(MOD($B251,12))/12</f>
        <v>3.2768413637451366E-2</v>
      </c>
      <c r="W251" s="35">
        <f>VLOOKUP($A251*10000+$B251,'Reduced Spot Curves'!$H:$DD,VLOOKUP(W$1,'Rate Mapping'!$A:$B,2,FALSE)+1,TRUE)*(12-MOD($B251,12))/12+VLOOKUP($A251*10000+$B251+12,'Reduced Spot Curves'!$H:$DD,VLOOKUP(W$1,'Rate Mapping'!$A:$B,2,FALSE)+1,TRUE)*(MOD($B251,12))/12</f>
        <v>3.3358684934174876E-2</v>
      </c>
      <c r="X251" s="35">
        <f>VLOOKUP($A251*10000+$B251,'Reduced Spot Curves'!$H:$DD,VLOOKUP(X$1,'Rate Mapping'!$A:$B,2,FALSE)+1,TRUE)*(12-MOD($B251,12))/12+VLOOKUP($A251*10000+$B251+12,'Reduced Spot Curves'!$H:$DD,VLOOKUP(X$1,'Rate Mapping'!$A:$B,2,FALSE)+1,TRUE)*(MOD($B251,12))/12</f>
        <v>3.381801705089299E-2</v>
      </c>
      <c r="Y251" s="35">
        <f>VLOOKUP($A251*10000+$B251,'Reduced Spot Curves'!$H:$DD,VLOOKUP(Y$1,'Rate Mapping'!$A:$B,2,FALSE)+1,TRUE)*(12-MOD($B251,12))/12+VLOOKUP($A251*10000+$B251+12,'Reduced Spot Curves'!$H:$DD,VLOOKUP(Y$1,'Rate Mapping'!$A:$B,2,FALSE)+1,TRUE)*(MOD($B251,12))/12</f>
        <v>3.4216300225855256E-2</v>
      </c>
      <c r="Z251">
        <f t="shared" si="23"/>
        <v>0.06</v>
      </c>
      <c r="AA251">
        <f t="shared" si="20"/>
        <v>0</v>
      </c>
      <c r="AB251">
        <f t="shared" si="21"/>
        <v>0</v>
      </c>
      <c r="AC251">
        <f t="shared" si="22"/>
        <v>0</v>
      </c>
    </row>
    <row r="252" spans="1:29" x14ac:dyDescent="0.25">
      <c r="A252">
        <f t="shared" si="24"/>
        <v>3</v>
      </c>
      <c r="B252">
        <f t="shared" si="25"/>
        <v>21</v>
      </c>
      <c r="C252" t="str">
        <f t="shared" si="19"/>
        <v>USD</v>
      </c>
      <c r="D252" s="35">
        <f>VLOOKUP($A252*10000+$B252,'Reduced Spot Curves'!$H:$DD,VLOOKUP(D$1,'Rate Mapping'!$A:$B,2,FALSE)+1,TRUE)*(12-MOD($B252,12))/12+VLOOKUP($A252*10000+$B252+12,'Reduced Spot Curves'!$H:$DD,VLOOKUP(D$1,'Rate Mapping'!$A:$B,2,FALSE)+1,TRUE)*(MOD($B252,12))/12</f>
        <v>3.3917122304754771E-2</v>
      </c>
      <c r="E252" s="35">
        <f>VLOOKUP($A252*10000+$B252,'Reduced Spot Curves'!$H:$DD,VLOOKUP(E$1,'Rate Mapping'!$A:$B,2,FALSE)+1,TRUE)*(12-MOD($B252,12))/12+VLOOKUP($A252*10000+$B252+12,'Reduced Spot Curves'!$H:$DD,VLOOKUP(E$1,'Rate Mapping'!$A:$B,2,FALSE)+1,TRUE)*(MOD($B252,12))/12</f>
        <v>3.3917122304754771E-2</v>
      </c>
      <c r="F252" s="35">
        <f>VLOOKUP($A252*10000+$B252,'Reduced Spot Curves'!$H:$DD,VLOOKUP(F$1,'Rate Mapping'!$A:$B,2,FALSE)+1,TRUE)*(12-MOD($B252,12))/12+VLOOKUP($A252*10000+$B252+12,'Reduced Spot Curves'!$H:$DD,VLOOKUP(F$1,'Rate Mapping'!$A:$B,2,FALSE)+1,TRUE)*(MOD($B252,12))/12</f>
        <v>3.3917122304754771E-2</v>
      </c>
      <c r="G252" s="35">
        <f>VLOOKUP($A252*10000+$B252,'Reduced Spot Curves'!$H:$DD,VLOOKUP(G$1,'Rate Mapping'!$A:$B,2,FALSE)+1,TRUE)*(12-MOD($B252,12))/12+VLOOKUP($A252*10000+$B252+12,'Reduced Spot Curves'!$H:$DD,VLOOKUP(G$1,'Rate Mapping'!$A:$B,2,FALSE)+1,TRUE)*(MOD($B252,12))/12</f>
        <v>3.3917122304754771E-2</v>
      </c>
      <c r="H252" s="35">
        <f>VLOOKUP($A252*10000+$B252,'Reduced Spot Curves'!$H:$DD,VLOOKUP(H$1,'Rate Mapping'!$A:$B,2,FALSE)+1,TRUE)*(12-MOD($B252,12))/12+VLOOKUP($A252*10000+$B252+12,'Reduced Spot Curves'!$H:$DD,VLOOKUP(H$1,'Rate Mapping'!$A:$B,2,FALSE)+1,TRUE)*(MOD($B252,12))/12</f>
        <v>3.295972308009168E-2</v>
      </c>
      <c r="I252" s="35">
        <f>VLOOKUP($A252*10000+$B252,'Reduced Spot Curves'!$H:$DD,VLOOKUP(I$1,'Rate Mapping'!$A:$B,2,FALSE)+1,TRUE)*(12-MOD($B252,12))/12+VLOOKUP($A252*10000+$B252+12,'Reduced Spot Curves'!$H:$DD,VLOOKUP(I$1,'Rate Mapping'!$A:$B,2,FALSE)+1,TRUE)*(MOD($B252,12))/12</f>
        <v>3.1927345602150242E-2</v>
      </c>
      <c r="J252" s="35">
        <f>VLOOKUP($A252*10000+$B252,'Reduced Spot Curves'!$H:$DD,VLOOKUP(J$1,'Rate Mapping'!$A:$B,2,FALSE)+1,TRUE)*(12-MOD($B252,12))/12+VLOOKUP($A252*10000+$B252+12,'Reduced Spot Curves'!$H:$DD,VLOOKUP(J$1,'Rate Mapping'!$A:$B,2,FALSE)+1,TRUE)*(MOD($B252,12))/12</f>
        <v>3.1367953940375198E-2</v>
      </c>
      <c r="K252" s="35">
        <f>VLOOKUP($A252*10000+$B252,'Reduced Spot Curves'!$H:$DD,VLOOKUP(K$1,'Rate Mapping'!$A:$B,2,FALSE)+1,TRUE)*(12-MOD($B252,12))/12+VLOOKUP($A252*10000+$B252+12,'Reduced Spot Curves'!$H:$DD,VLOOKUP(K$1,'Rate Mapping'!$A:$B,2,FALSE)+1,TRUE)*(MOD($B252,12))/12</f>
        <v>3.0814648111031382E-2</v>
      </c>
      <c r="L252" s="35">
        <f>VLOOKUP($A252*10000+$B252,'Reduced Spot Curves'!$H:$DD,VLOOKUP(L$1,'Rate Mapping'!$A:$B,2,FALSE)+1,TRUE)*(12-MOD($B252,12))/12+VLOOKUP($A252*10000+$B252+12,'Reduced Spot Curves'!$H:$DD,VLOOKUP(L$1,'Rate Mapping'!$A:$B,2,FALSE)+1,TRUE)*(MOD($B252,12))/12</f>
        <v>3.0530621277237522E-2</v>
      </c>
      <c r="M252" s="35">
        <f>VLOOKUP($A252*10000+$B252,'Reduced Spot Curves'!$H:$DD,VLOOKUP(M$1,'Rate Mapping'!$A:$B,2,FALSE)+1,TRUE)*(12-MOD($B252,12))/12+VLOOKUP($A252*10000+$B252+12,'Reduced Spot Curves'!$H:$DD,VLOOKUP(M$1,'Rate Mapping'!$A:$B,2,FALSE)+1,TRUE)*(MOD($B252,12))/12</f>
        <v>3.026030148440215E-2</v>
      </c>
      <c r="N252" s="35">
        <f>VLOOKUP($A252*10000+$B252,'Reduced Spot Curves'!$H:$DD,VLOOKUP(N$1,'Rate Mapping'!$A:$B,2,FALSE)+1,TRUE)*(12-MOD($B252,12))/12+VLOOKUP($A252*10000+$B252+12,'Reduced Spot Curves'!$H:$DD,VLOOKUP(N$1,'Rate Mapping'!$A:$B,2,FALSE)+1,TRUE)*(MOD($B252,12))/12</f>
        <v>2.9923358634122241E-2</v>
      </c>
      <c r="O252" s="35">
        <f>VLOOKUP($A252*10000+$B252,'Reduced Spot Curves'!$H:$DD,VLOOKUP(O$1,'Rate Mapping'!$A:$B,2,FALSE)+1,TRUE)*(12-MOD($B252,12))/12+VLOOKUP($A252*10000+$B252+12,'Reduced Spot Curves'!$H:$DD,VLOOKUP(O$1,'Rate Mapping'!$A:$B,2,FALSE)+1,TRUE)*(MOD($B252,12))/12</f>
        <v>2.9825535091001418E-2</v>
      </c>
      <c r="P252" s="35">
        <f>VLOOKUP($A252*10000+$B252,'Reduced Spot Curves'!$H:$DD,VLOOKUP(P$1,'Rate Mapping'!$A:$B,2,FALSE)+1,TRUE)*(12-MOD($B252,12))/12+VLOOKUP($A252*10000+$B252+12,'Reduced Spot Curves'!$H:$DD,VLOOKUP(P$1,'Rate Mapping'!$A:$B,2,FALSE)+1,TRUE)*(MOD($B252,12))/12</f>
        <v>2.9767018514695352E-2</v>
      </c>
      <c r="Q252" s="35">
        <f>VLOOKUP($A252*10000+$B252,'Reduced Spot Curves'!$H:$DD,VLOOKUP(Q$1,'Rate Mapping'!$A:$B,2,FALSE)+1,TRUE)*(12-MOD($B252,12))/12+VLOOKUP($A252*10000+$B252+12,'Reduced Spot Curves'!$H:$DD,VLOOKUP(Q$1,'Rate Mapping'!$A:$B,2,FALSE)+1,TRUE)*(MOD($B252,12))/12</f>
        <v>2.7668264499575188E-2</v>
      </c>
      <c r="R252" s="35">
        <f>VLOOKUP($A252*10000+$B252,'Reduced Spot Curves'!$H:$DD,VLOOKUP(R$1,'Rate Mapping'!$A:$B,2,FALSE)+1,TRUE)*(12-MOD($B252,12))/12+VLOOKUP($A252*10000+$B252+12,'Reduced Spot Curves'!$H:$DD,VLOOKUP(R$1,'Rate Mapping'!$A:$B,2,FALSE)+1,TRUE)*(MOD($B252,12))/12</f>
        <v>2.3720341391927389E-2</v>
      </c>
      <c r="S252" s="35">
        <f>VLOOKUP($A252*10000+$B252,'Reduced Spot Curves'!$H:$DD,VLOOKUP(S$1,'Rate Mapping'!$A:$B,2,FALSE)+1,TRUE)*(12-MOD($B252,12))/12+VLOOKUP($A252*10000+$B252+12,'Reduced Spot Curves'!$H:$DD,VLOOKUP(S$1,'Rate Mapping'!$A:$B,2,FALSE)+1,TRUE)*(MOD($B252,12))/12</f>
        <v>2.4695991205427068E-2</v>
      </c>
      <c r="T252" s="35">
        <f>VLOOKUP($A252*10000+$B252,'Reduced Spot Curves'!$H:$DD,VLOOKUP(T$1,'Rate Mapping'!$A:$B,2,FALSE)+1,TRUE)*(12-MOD($B252,12))/12+VLOOKUP($A252*10000+$B252+12,'Reduced Spot Curves'!$H:$DD,VLOOKUP(T$1,'Rate Mapping'!$A:$B,2,FALSE)+1,TRUE)*(MOD($B252,12))/12</f>
        <v>2.8865364071448494E-2</v>
      </c>
      <c r="U252" s="35">
        <f>VLOOKUP($A252*10000+$B252,'Reduced Spot Curves'!$H:$DD,VLOOKUP(U$1,'Rate Mapping'!$A:$B,2,FALSE)+1,TRUE)*(12-MOD($B252,12))/12+VLOOKUP($A252*10000+$B252+12,'Reduced Spot Curves'!$H:$DD,VLOOKUP(U$1,'Rate Mapping'!$A:$B,2,FALSE)+1,TRUE)*(MOD($B252,12))/12</f>
        <v>3.1227025790108862E-2</v>
      </c>
      <c r="V252" s="35">
        <f>VLOOKUP($A252*10000+$B252,'Reduced Spot Curves'!$H:$DD,VLOOKUP(V$1,'Rate Mapping'!$A:$B,2,FALSE)+1,TRUE)*(12-MOD($B252,12))/12+VLOOKUP($A252*10000+$B252+12,'Reduced Spot Curves'!$H:$DD,VLOOKUP(V$1,'Rate Mapping'!$A:$B,2,FALSE)+1,TRUE)*(MOD($B252,12))/12</f>
        <v>3.2014226202137258E-2</v>
      </c>
      <c r="W252" s="35">
        <f>VLOOKUP($A252*10000+$B252,'Reduced Spot Curves'!$H:$DD,VLOOKUP(W$1,'Rate Mapping'!$A:$B,2,FALSE)+1,TRUE)*(12-MOD($B252,12))/12+VLOOKUP($A252*10000+$B252+12,'Reduced Spot Curves'!$H:$DD,VLOOKUP(W$1,'Rate Mapping'!$A:$B,2,FALSE)+1,TRUE)*(MOD($B252,12))/12</f>
        <v>3.260501884322406E-2</v>
      </c>
      <c r="X252" s="35">
        <f>VLOOKUP($A252*10000+$B252,'Reduced Spot Curves'!$H:$DD,VLOOKUP(X$1,'Rate Mapping'!$A:$B,2,FALSE)+1,TRUE)*(12-MOD($B252,12))/12+VLOOKUP($A252*10000+$B252+12,'Reduced Spot Curves'!$H:$DD,VLOOKUP(X$1,'Rate Mapping'!$A:$B,2,FALSE)+1,TRUE)*(MOD($B252,12))/12</f>
        <v>3.3064756861135275E-2</v>
      </c>
      <c r="Y252" s="35">
        <f>VLOOKUP($A252*10000+$B252,'Reduced Spot Curves'!$H:$DD,VLOOKUP(Y$1,'Rate Mapping'!$A:$B,2,FALSE)+1,TRUE)*(12-MOD($B252,12))/12+VLOOKUP($A252*10000+$B252+12,'Reduced Spot Curves'!$H:$DD,VLOOKUP(Y$1,'Rate Mapping'!$A:$B,2,FALSE)+1,TRUE)*(MOD($B252,12))/12</f>
        <v>3.3466300225855256E-2</v>
      </c>
      <c r="Z252">
        <f t="shared" si="23"/>
        <v>0.06</v>
      </c>
      <c r="AA252">
        <f t="shared" si="20"/>
        <v>0</v>
      </c>
      <c r="AB252">
        <f t="shared" si="21"/>
        <v>0</v>
      </c>
      <c r="AC252">
        <f t="shared" si="22"/>
        <v>0</v>
      </c>
    </row>
    <row r="253" spans="1:29" x14ac:dyDescent="0.25">
      <c r="A253">
        <f t="shared" si="24"/>
        <v>3</v>
      </c>
      <c r="B253">
        <f t="shared" si="25"/>
        <v>24</v>
      </c>
      <c r="C253" t="str">
        <f t="shared" si="19"/>
        <v>USD</v>
      </c>
      <c r="D253" s="35">
        <f>VLOOKUP($A253*10000+$B253,'Reduced Spot Curves'!$H:$DD,VLOOKUP(D$1,'Rate Mapping'!$A:$B,2,FALSE)+1,TRUE)*(12-MOD($B253,12))/12+VLOOKUP($A253*10000+$B253+12,'Reduced Spot Curves'!$H:$DD,VLOOKUP(D$1,'Rate Mapping'!$A:$B,2,FALSE)+1,TRUE)*(MOD($B253,12))/12</f>
        <v>3.1829997674298401E-2</v>
      </c>
      <c r="E253" s="35">
        <f>VLOOKUP($A253*10000+$B253,'Reduced Spot Curves'!$H:$DD,VLOOKUP(E$1,'Rate Mapping'!$A:$B,2,FALSE)+1,TRUE)*(12-MOD($B253,12))/12+VLOOKUP($A253*10000+$B253+12,'Reduced Spot Curves'!$H:$DD,VLOOKUP(E$1,'Rate Mapping'!$A:$B,2,FALSE)+1,TRUE)*(MOD($B253,12))/12</f>
        <v>3.1829997674298401E-2</v>
      </c>
      <c r="F253" s="35">
        <f>VLOOKUP($A253*10000+$B253,'Reduced Spot Curves'!$H:$DD,VLOOKUP(F$1,'Rate Mapping'!$A:$B,2,FALSE)+1,TRUE)*(12-MOD($B253,12))/12+VLOOKUP($A253*10000+$B253+12,'Reduced Spot Curves'!$H:$DD,VLOOKUP(F$1,'Rate Mapping'!$A:$B,2,FALSE)+1,TRUE)*(MOD($B253,12))/12</f>
        <v>3.1829997674298401E-2</v>
      </c>
      <c r="G253" s="35">
        <f>VLOOKUP($A253*10000+$B253,'Reduced Spot Curves'!$H:$DD,VLOOKUP(G$1,'Rate Mapping'!$A:$B,2,FALSE)+1,TRUE)*(12-MOD($B253,12))/12+VLOOKUP($A253*10000+$B253+12,'Reduced Spot Curves'!$H:$DD,VLOOKUP(G$1,'Rate Mapping'!$A:$B,2,FALSE)+1,TRUE)*(MOD($B253,12))/12</f>
        <v>3.1829997674298401E-2</v>
      </c>
      <c r="H253" s="35">
        <f>VLOOKUP($A253*10000+$B253,'Reduced Spot Curves'!$H:$DD,VLOOKUP(H$1,'Rate Mapping'!$A:$B,2,FALSE)+1,TRUE)*(12-MOD($B253,12))/12+VLOOKUP($A253*10000+$B253+12,'Reduced Spot Curves'!$H:$DD,VLOOKUP(H$1,'Rate Mapping'!$A:$B,2,FALSE)+1,TRUE)*(MOD($B253,12))/12</f>
        <v>3.1446027332730837E-2</v>
      </c>
      <c r="I253" s="35">
        <f>VLOOKUP($A253*10000+$B253,'Reduced Spot Curves'!$H:$DD,VLOOKUP(I$1,'Rate Mapping'!$A:$B,2,FALSE)+1,TRUE)*(12-MOD($B253,12))/12+VLOOKUP($A253*10000+$B253+12,'Reduced Spot Curves'!$H:$DD,VLOOKUP(I$1,'Rate Mapping'!$A:$B,2,FALSE)+1,TRUE)*(MOD($B253,12))/12</f>
        <v>3.0452013603981431E-2</v>
      </c>
      <c r="J253" s="35">
        <f>VLOOKUP($A253*10000+$B253,'Reduced Spot Curves'!$H:$DD,VLOOKUP(J$1,'Rate Mapping'!$A:$B,2,FALSE)+1,TRUE)*(12-MOD($B253,12))/12+VLOOKUP($A253*10000+$B253+12,'Reduced Spot Curves'!$H:$DD,VLOOKUP(J$1,'Rate Mapping'!$A:$B,2,FALSE)+1,TRUE)*(MOD($B253,12))/12</f>
        <v>3.0114086224509517E-2</v>
      </c>
      <c r="K253" s="35">
        <f>VLOOKUP($A253*10000+$B253,'Reduced Spot Curves'!$H:$DD,VLOOKUP(K$1,'Rate Mapping'!$A:$B,2,FALSE)+1,TRUE)*(12-MOD($B253,12))/12+VLOOKUP($A253*10000+$B253+12,'Reduced Spot Curves'!$H:$DD,VLOOKUP(K$1,'Rate Mapping'!$A:$B,2,FALSE)+1,TRUE)*(MOD($B253,12))/12</f>
        <v>2.9578487282936782E-2</v>
      </c>
      <c r="L253" s="35">
        <f>VLOOKUP($A253*10000+$B253,'Reduced Spot Curves'!$H:$DD,VLOOKUP(L$1,'Rate Mapping'!$A:$B,2,FALSE)+1,TRUE)*(12-MOD($B253,12))/12+VLOOKUP($A253*10000+$B253+12,'Reduced Spot Curves'!$H:$DD,VLOOKUP(L$1,'Rate Mapping'!$A:$B,2,FALSE)+1,TRUE)*(MOD($B253,12))/12</f>
        <v>2.9427061902039819E-2</v>
      </c>
      <c r="M253" s="35">
        <f>VLOOKUP($A253*10000+$B253,'Reduced Spot Curves'!$H:$DD,VLOOKUP(M$1,'Rate Mapping'!$A:$B,2,FALSE)+1,TRUE)*(12-MOD($B253,12))/12+VLOOKUP($A253*10000+$B253+12,'Reduced Spot Curves'!$H:$DD,VLOOKUP(M$1,'Rate Mapping'!$A:$B,2,FALSE)+1,TRUE)*(MOD($B253,12))/12</f>
        <v>2.9170110898060441E-2</v>
      </c>
      <c r="N253" s="35">
        <f>VLOOKUP($A253*10000+$B253,'Reduced Spot Curves'!$H:$DD,VLOOKUP(N$1,'Rate Mapping'!$A:$B,2,FALSE)+1,TRUE)*(12-MOD($B253,12))/12+VLOOKUP($A253*10000+$B253+12,'Reduced Spot Curves'!$H:$DD,VLOOKUP(N$1,'Rate Mapping'!$A:$B,2,FALSE)+1,TRUE)*(MOD($B253,12))/12</f>
        <v>2.8841882454206279E-2</v>
      </c>
      <c r="O253" s="35">
        <f>VLOOKUP($A253*10000+$B253,'Reduced Spot Curves'!$H:$DD,VLOOKUP(O$1,'Rate Mapping'!$A:$B,2,FALSE)+1,TRUE)*(12-MOD($B253,12))/12+VLOOKUP($A253*10000+$B253+12,'Reduced Spot Curves'!$H:$DD,VLOOKUP(O$1,'Rate Mapping'!$A:$B,2,FALSE)+1,TRUE)*(MOD($B253,12))/12</f>
        <v>2.8845755757234592E-2</v>
      </c>
      <c r="P253" s="35">
        <f>VLOOKUP($A253*10000+$B253,'Reduced Spot Curves'!$H:$DD,VLOOKUP(P$1,'Rate Mapping'!$A:$B,2,FALSE)+1,TRUE)*(12-MOD($B253,12))/12+VLOOKUP($A253*10000+$B253+12,'Reduced Spot Curves'!$H:$DD,VLOOKUP(P$1,'Rate Mapping'!$A:$B,2,FALSE)+1,TRUE)*(MOD($B253,12))/12</f>
        <v>2.8797349431086704E-2</v>
      </c>
      <c r="Q253" s="35">
        <f>VLOOKUP($A253*10000+$B253,'Reduced Spot Curves'!$H:$DD,VLOOKUP(Q$1,'Rate Mapping'!$A:$B,2,FALSE)+1,TRUE)*(12-MOD($B253,12))/12+VLOOKUP($A253*10000+$B253+12,'Reduced Spot Curves'!$H:$DD,VLOOKUP(Q$1,'Rate Mapping'!$A:$B,2,FALSE)+1,TRUE)*(MOD($B253,12))/12</f>
        <v>2.6691307487372039E-2</v>
      </c>
      <c r="R253" s="35">
        <f>VLOOKUP($A253*10000+$B253,'Reduced Spot Curves'!$H:$DD,VLOOKUP(R$1,'Rate Mapping'!$A:$B,2,FALSE)+1,TRUE)*(12-MOD($B253,12))/12+VLOOKUP($A253*10000+$B253+12,'Reduced Spot Curves'!$H:$DD,VLOOKUP(R$1,'Rate Mapping'!$A:$B,2,FALSE)+1,TRUE)*(MOD($B253,12))/12</f>
        <v>2.2789792595555813E-2</v>
      </c>
      <c r="S253" s="35">
        <f>VLOOKUP($A253*10000+$B253,'Reduced Spot Curves'!$H:$DD,VLOOKUP(S$1,'Rate Mapping'!$A:$B,2,FALSE)+1,TRUE)*(12-MOD($B253,12))/12+VLOOKUP($A253*10000+$B253+12,'Reduced Spot Curves'!$H:$DD,VLOOKUP(S$1,'Rate Mapping'!$A:$B,2,FALSE)+1,TRUE)*(MOD($B253,12))/12</f>
        <v>2.3946608228134336E-2</v>
      </c>
      <c r="T253" s="35">
        <f>VLOOKUP($A253*10000+$B253,'Reduced Spot Curves'!$H:$DD,VLOOKUP(T$1,'Rate Mapping'!$A:$B,2,FALSE)+1,TRUE)*(12-MOD($B253,12))/12+VLOOKUP($A253*10000+$B253+12,'Reduced Spot Curves'!$H:$DD,VLOOKUP(T$1,'Rate Mapping'!$A:$B,2,FALSE)+1,TRUE)*(MOD($B253,12))/12</f>
        <v>2.817165528019273E-2</v>
      </c>
      <c r="U253" s="35">
        <f>VLOOKUP($A253*10000+$B253,'Reduced Spot Curves'!$H:$DD,VLOOKUP(U$1,'Rate Mapping'!$A:$B,2,FALSE)+1,TRUE)*(12-MOD($B253,12))/12+VLOOKUP($A253*10000+$B253+12,'Reduced Spot Curves'!$H:$DD,VLOOKUP(U$1,'Rate Mapping'!$A:$B,2,FALSE)+1,TRUE)*(MOD($B253,12))/12</f>
        <v>3.0472144153206992E-2</v>
      </c>
      <c r="V253" s="35">
        <f>VLOOKUP($A253*10000+$B253,'Reduced Spot Curves'!$H:$DD,VLOOKUP(V$1,'Rate Mapping'!$A:$B,2,FALSE)+1,TRUE)*(12-MOD($B253,12))/12+VLOOKUP($A253*10000+$B253+12,'Reduced Spot Curves'!$H:$DD,VLOOKUP(V$1,'Rate Mapping'!$A:$B,2,FALSE)+1,TRUE)*(MOD($B253,12))/12</f>
        <v>3.1260038766823157E-2</v>
      </c>
      <c r="W253" s="35">
        <f>VLOOKUP($A253*10000+$B253,'Reduced Spot Curves'!$H:$DD,VLOOKUP(W$1,'Rate Mapping'!$A:$B,2,FALSE)+1,TRUE)*(12-MOD($B253,12))/12+VLOOKUP($A253*10000+$B253+12,'Reduced Spot Curves'!$H:$DD,VLOOKUP(W$1,'Rate Mapping'!$A:$B,2,FALSE)+1,TRUE)*(MOD($B253,12))/12</f>
        <v>3.185135275227325E-2</v>
      </c>
      <c r="X253" s="35">
        <f>VLOOKUP($A253*10000+$B253,'Reduced Spot Curves'!$H:$DD,VLOOKUP(X$1,'Rate Mapping'!$A:$B,2,FALSE)+1,TRUE)*(12-MOD($B253,12))/12+VLOOKUP($A253*10000+$B253+12,'Reduced Spot Curves'!$H:$DD,VLOOKUP(X$1,'Rate Mapping'!$A:$B,2,FALSE)+1,TRUE)*(MOD($B253,12))/12</f>
        <v>3.2311496671377567E-2</v>
      </c>
      <c r="Y253" s="35">
        <f>VLOOKUP($A253*10000+$B253,'Reduced Spot Curves'!$H:$DD,VLOOKUP(Y$1,'Rate Mapping'!$A:$B,2,FALSE)+1,TRUE)*(12-MOD($B253,12))/12+VLOOKUP($A253*10000+$B253+12,'Reduced Spot Curves'!$H:$DD,VLOOKUP(Y$1,'Rate Mapping'!$A:$B,2,FALSE)+1,TRUE)*(MOD($B253,12))/12</f>
        <v>3.2716300225855262E-2</v>
      </c>
      <c r="Z253">
        <f t="shared" si="23"/>
        <v>0.06</v>
      </c>
      <c r="AA253">
        <f t="shared" si="20"/>
        <v>0</v>
      </c>
      <c r="AB253">
        <f t="shared" si="21"/>
        <v>0</v>
      </c>
      <c r="AC253">
        <f t="shared" si="22"/>
        <v>0</v>
      </c>
    </row>
    <row r="254" spans="1:29" x14ac:dyDescent="0.25">
      <c r="A254">
        <f t="shared" si="24"/>
        <v>3</v>
      </c>
      <c r="B254">
        <f t="shared" si="25"/>
        <v>27</v>
      </c>
      <c r="C254" t="str">
        <f t="shared" si="19"/>
        <v>USD</v>
      </c>
      <c r="D254" s="35">
        <f>VLOOKUP($A254*10000+$B254,'Reduced Spot Curves'!$H:$DD,VLOOKUP(D$1,'Rate Mapping'!$A:$B,2,FALSE)+1,TRUE)*(12-MOD($B254,12))/12+VLOOKUP($A254*10000+$B254+12,'Reduced Spot Curves'!$H:$DD,VLOOKUP(D$1,'Rate Mapping'!$A:$B,2,FALSE)+1,TRUE)*(MOD($B254,12))/12</f>
        <v>3.0888048018296345E-2</v>
      </c>
      <c r="E254" s="35">
        <f>VLOOKUP($A254*10000+$B254,'Reduced Spot Curves'!$H:$DD,VLOOKUP(E$1,'Rate Mapping'!$A:$B,2,FALSE)+1,TRUE)*(12-MOD($B254,12))/12+VLOOKUP($A254*10000+$B254+12,'Reduced Spot Curves'!$H:$DD,VLOOKUP(E$1,'Rate Mapping'!$A:$B,2,FALSE)+1,TRUE)*(MOD($B254,12))/12</f>
        <v>3.0888048018296345E-2</v>
      </c>
      <c r="F254" s="35">
        <f>VLOOKUP($A254*10000+$B254,'Reduced Spot Curves'!$H:$DD,VLOOKUP(F$1,'Rate Mapping'!$A:$B,2,FALSE)+1,TRUE)*(12-MOD($B254,12))/12+VLOOKUP($A254*10000+$B254+12,'Reduced Spot Curves'!$H:$DD,VLOOKUP(F$1,'Rate Mapping'!$A:$B,2,FALSE)+1,TRUE)*(MOD($B254,12))/12</f>
        <v>3.0888048018296345E-2</v>
      </c>
      <c r="G254" s="35">
        <f>VLOOKUP($A254*10000+$B254,'Reduced Spot Curves'!$H:$DD,VLOOKUP(G$1,'Rate Mapping'!$A:$B,2,FALSE)+1,TRUE)*(12-MOD($B254,12))/12+VLOOKUP($A254*10000+$B254+12,'Reduced Spot Curves'!$H:$DD,VLOOKUP(G$1,'Rate Mapping'!$A:$B,2,FALSE)+1,TRUE)*(MOD($B254,12))/12</f>
        <v>3.0888048018296345E-2</v>
      </c>
      <c r="H254" s="35">
        <f>VLOOKUP($A254*10000+$B254,'Reduced Spot Curves'!$H:$DD,VLOOKUP(H$1,'Rate Mapping'!$A:$B,2,FALSE)+1,TRUE)*(12-MOD($B254,12))/12+VLOOKUP($A254*10000+$B254+12,'Reduced Spot Curves'!$H:$DD,VLOOKUP(H$1,'Rate Mapping'!$A:$B,2,FALSE)+1,TRUE)*(MOD($B254,12))/12</f>
        <v>3.027544745710934E-2</v>
      </c>
      <c r="I254" s="35">
        <f>VLOOKUP($A254*10000+$B254,'Reduced Spot Curves'!$H:$DD,VLOOKUP(I$1,'Rate Mapping'!$A:$B,2,FALSE)+1,TRUE)*(12-MOD($B254,12))/12+VLOOKUP($A254*10000+$B254+12,'Reduced Spot Curves'!$H:$DD,VLOOKUP(I$1,'Rate Mapping'!$A:$B,2,FALSE)+1,TRUE)*(MOD($B254,12))/12</f>
        <v>2.9474696808878133E-2</v>
      </c>
      <c r="J254" s="35">
        <f>VLOOKUP($A254*10000+$B254,'Reduced Spot Curves'!$H:$DD,VLOOKUP(J$1,'Rate Mapping'!$A:$B,2,FALSE)+1,TRUE)*(12-MOD($B254,12))/12+VLOOKUP($A254*10000+$B254+12,'Reduced Spot Curves'!$H:$DD,VLOOKUP(J$1,'Rate Mapping'!$A:$B,2,FALSE)+1,TRUE)*(MOD($B254,12))/12</f>
        <v>2.9089657994712227E-2</v>
      </c>
      <c r="K254" s="35">
        <f>VLOOKUP($A254*10000+$B254,'Reduced Spot Curves'!$H:$DD,VLOOKUP(K$1,'Rate Mapping'!$A:$B,2,FALSE)+1,TRUE)*(12-MOD($B254,12))/12+VLOOKUP($A254*10000+$B254+12,'Reduced Spot Curves'!$H:$DD,VLOOKUP(K$1,'Rate Mapping'!$A:$B,2,FALSE)+1,TRUE)*(MOD($B254,12))/12</f>
        <v>2.8670651161109374E-2</v>
      </c>
      <c r="L254" s="35">
        <f>VLOOKUP($A254*10000+$B254,'Reduced Spot Curves'!$H:$DD,VLOOKUP(L$1,'Rate Mapping'!$A:$B,2,FALSE)+1,TRUE)*(12-MOD($B254,12))/12+VLOOKUP($A254*10000+$B254+12,'Reduced Spot Curves'!$H:$DD,VLOOKUP(L$1,'Rate Mapping'!$A:$B,2,FALSE)+1,TRUE)*(MOD($B254,12))/12</f>
        <v>2.8502161347030243E-2</v>
      </c>
      <c r="M254" s="35">
        <f>VLOOKUP($A254*10000+$B254,'Reduced Spot Curves'!$H:$DD,VLOOKUP(M$1,'Rate Mapping'!$A:$B,2,FALSE)+1,TRUE)*(12-MOD($B254,12))/12+VLOOKUP($A254*10000+$B254+12,'Reduced Spot Curves'!$H:$DD,VLOOKUP(M$1,'Rate Mapping'!$A:$B,2,FALSE)+1,TRUE)*(MOD($B254,12))/12</f>
        <v>2.8231511109931308E-2</v>
      </c>
      <c r="N254" s="35">
        <f>VLOOKUP($A254*10000+$B254,'Reduced Spot Curves'!$H:$DD,VLOOKUP(N$1,'Rate Mapping'!$A:$B,2,FALSE)+1,TRUE)*(12-MOD($B254,12))/12+VLOOKUP($A254*10000+$B254+12,'Reduced Spot Curves'!$H:$DD,VLOOKUP(N$1,'Rate Mapping'!$A:$B,2,FALSE)+1,TRUE)*(MOD($B254,12))/12</f>
        <v>2.7999744185987198E-2</v>
      </c>
      <c r="O254" s="35">
        <f>VLOOKUP($A254*10000+$B254,'Reduced Spot Curves'!$H:$DD,VLOOKUP(O$1,'Rate Mapping'!$A:$B,2,FALSE)+1,TRUE)*(12-MOD($B254,12))/12+VLOOKUP($A254*10000+$B254+12,'Reduced Spot Curves'!$H:$DD,VLOOKUP(O$1,'Rate Mapping'!$A:$B,2,FALSE)+1,TRUE)*(MOD($B254,12))/12</f>
        <v>2.7999550820173282E-2</v>
      </c>
      <c r="P254" s="35">
        <f>VLOOKUP($A254*10000+$B254,'Reduced Spot Curves'!$H:$DD,VLOOKUP(P$1,'Rate Mapping'!$A:$B,2,FALSE)+1,TRUE)*(12-MOD($B254,12))/12+VLOOKUP($A254*10000+$B254+12,'Reduced Spot Curves'!$H:$DD,VLOOKUP(P$1,'Rate Mapping'!$A:$B,2,FALSE)+1,TRUE)*(MOD($B254,12))/12</f>
        <v>2.7947418921906865E-2</v>
      </c>
      <c r="Q254" s="35">
        <f>VLOOKUP($A254*10000+$B254,'Reduced Spot Curves'!$H:$DD,VLOOKUP(Q$1,'Rate Mapping'!$A:$B,2,FALSE)+1,TRUE)*(12-MOD($B254,12))/12+VLOOKUP($A254*10000+$B254+12,'Reduced Spot Curves'!$H:$DD,VLOOKUP(Q$1,'Rate Mapping'!$A:$B,2,FALSE)+1,TRUE)*(MOD($B254,12))/12</f>
        <v>2.576991284414152E-2</v>
      </c>
      <c r="R254" s="35">
        <f>VLOOKUP($A254*10000+$B254,'Reduced Spot Curves'!$H:$DD,VLOOKUP(R$1,'Rate Mapping'!$A:$B,2,FALSE)+1,TRUE)*(12-MOD($B254,12))/12+VLOOKUP($A254*10000+$B254+12,'Reduced Spot Curves'!$H:$DD,VLOOKUP(R$1,'Rate Mapping'!$A:$B,2,FALSE)+1,TRUE)*(MOD($B254,12))/12</f>
        <v>2.1920610451972557E-2</v>
      </c>
      <c r="S254" s="35">
        <f>VLOOKUP($A254*10000+$B254,'Reduced Spot Curves'!$H:$DD,VLOOKUP(S$1,'Rate Mapping'!$A:$B,2,FALSE)+1,TRUE)*(12-MOD($B254,12))/12+VLOOKUP($A254*10000+$B254+12,'Reduced Spot Curves'!$H:$DD,VLOOKUP(S$1,'Rate Mapping'!$A:$B,2,FALSE)+1,TRUE)*(MOD($B254,12))/12</f>
        <v>2.3242381594352858E-2</v>
      </c>
      <c r="T254" s="35">
        <f>VLOOKUP($A254*10000+$B254,'Reduced Spot Curves'!$H:$DD,VLOOKUP(T$1,'Rate Mapping'!$A:$B,2,FALSE)+1,TRUE)*(12-MOD($B254,12))/12+VLOOKUP($A254*10000+$B254+12,'Reduced Spot Curves'!$H:$DD,VLOOKUP(T$1,'Rate Mapping'!$A:$B,2,FALSE)+1,TRUE)*(MOD($B254,12))/12</f>
        <v>2.7503253995372713E-2</v>
      </c>
      <c r="U254" s="35">
        <f>VLOOKUP($A254*10000+$B254,'Reduced Spot Curves'!$H:$DD,VLOOKUP(U$1,'Rate Mapping'!$A:$B,2,FALSE)+1,TRUE)*(12-MOD($B254,12))/12+VLOOKUP($A254*10000+$B254+12,'Reduced Spot Curves'!$H:$DD,VLOOKUP(U$1,'Rate Mapping'!$A:$B,2,FALSE)+1,TRUE)*(MOD($B254,12))/12</f>
        <v>2.9739462241221738E-2</v>
      </c>
      <c r="V254" s="35">
        <f>VLOOKUP($A254*10000+$B254,'Reduced Spot Curves'!$H:$DD,VLOOKUP(V$1,'Rate Mapping'!$A:$B,2,FALSE)+1,TRUE)*(12-MOD($B254,12))/12+VLOOKUP($A254*10000+$B254+12,'Reduced Spot Curves'!$H:$DD,VLOOKUP(V$1,'Rate Mapping'!$A:$B,2,FALSE)+1,TRUE)*(MOD($B254,12))/12</f>
        <v>3.0524894055362885E-2</v>
      </c>
      <c r="W254" s="35">
        <f>VLOOKUP($A254*10000+$B254,'Reduced Spot Curves'!$H:$DD,VLOOKUP(W$1,'Rate Mapping'!$A:$B,2,FALSE)+1,TRUE)*(12-MOD($B254,12))/12+VLOOKUP($A254*10000+$B254+12,'Reduced Spot Curves'!$H:$DD,VLOOKUP(W$1,'Rate Mapping'!$A:$B,2,FALSE)+1,TRUE)*(MOD($B254,12))/12</f>
        <v>3.111435849320502E-2</v>
      </c>
      <c r="X254" s="35">
        <f>VLOOKUP($A254*10000+$B254,'Reduced Spot Curves'!$H:$DD,VLOOKUP(X$1,'Rate Mapping'!$A:$B,2,FALSE)+1,TRUE)*(12-MOD($B254,12))/12+VLOOKUP($A254*10000+$B254+12,'Reduced Spot Curves'!$H:$DD,VLOOKUP(X$1,'Rate Mapping'!$A:$B,2,FALSE)+1,TRUE)*(MOD($B254,12))/12</f>
        <v>3.1573062423333721E-2</v>
      </c>
      <c r="Y254" s="35">
        <f>VLOOKUP($A254*10000+$B254,'Reduced Spot Curves'!$H:$DD,VLOOKUP(Y$1,'Rate Mapping'!$A:$B,2,FALSE)+1,TRUE)*(12-MOD($B254,12))/12+VLOOKUP($A254*10000+$B254+12,'Reduced Spot Curves'!$H:$DD,VLOOKUP(Y$1,'Rate Mapping'!$A:$B,2,FALSE)+1,TRUE)*(MOD($B254,12))/12</f>
        <v>3.1966300225855261E-2</v>
      </c>
      <c r="Z254">
        <f t="shared" si="23"/>
        <v>0.06</v>
      </c>
      <c r="AA254">
        <f t="shared" si="20"/>
        <v>0</v>
      </c>
      <c r="AB254">
        <f t="shared" si="21"/>
        <v>0</v>
      </c>
      <c r="AC254">
        <f t="shared" si="22"/>
        <v>0</v>
      </c>
    </row>
    <row r="255" spans="1:29" x14ac:dyDescent="0.25">
      <c r="A255">
        <f t="shared" si="24"/>
        <v>3</v>
      </c>
      <c r="B255">
        <f t="shared" si="25"/>
        <v>30</v>
      </c>
      <c r="C255" t="str">
        <f t="shared" si="19"/>
        <v>USD</v>
      </c>
      <c r="D255" s="35">
        <f>VLOOKUP($A255*10000+$B255,'Reduced Spot Curves'!$H:$DD,VLOOKUP(D$1,'Rate Mapping'!$A:$B,2,FALSE)+1,TRUE)*(12-MOD($B255,12))/12+VLOOKUP($A255*10000+$B255+12,'Reduced Spot Curves'!$H:$DD,VLOOKUP(D$1,'Rate Mapping'!$A:$B,2,FALSE)+1,TRUE)*(MOD($B255,12))/12</f>
        <v>2.9946098362294289E-2</v>
      </c>
      <c r="E255" s="35">
        <f>VLOOKUP($A255*10000+$B255,'Reduced Spot Curves'!$H:$DD,VLOOKUP(E$1,'Rate Mapping'!$A:$B,2,FALSE)+1,TRUE)*(12-MOD($B255,12))/12+VLOOKUP($A255*10000+$B255+12,'Reduced Spot Curves'!$H:$DD,VLOOKUP(E$1,'Rate Mapping'!$A:$B,2,FALSE)+1,TRUE)*(MOD($B255,12))/12</f>
        <v>2.9946098362294289E-2</v>
      </c>
      <c r="F255" s="35">
        <f>VLOOKUP($A255*10000+$B255,'Reduced Spot Curves'!$H:$DD,VLOOKUP(F$1,'Rate Mapping'!$A:$B,2,FALSE)+1,TRUE)*(12-MOD($B255,12))/12+VLOOKUP($A255*10000+$B255+12,'Reduced Spot Curves'!$H:$DD,VLOOKUP(F$1,'Rate Mapping'!$A:$B,2,FALSE)+1,TRUE)*(MOD($B255,12))/12</f>
        <v>2.9946098362294289E-2</v>
      </c>
      <c r="G255" s="35">
        <f>VLOOKUP($A255*10000+$B255,'Reduced Spot Curves'!$H:$DD,VLOOKUP(G$1,'Rate Mapping'!$A:$B,2,FALSE)+1,TRUE)*(12-MOD($B255,12))/12+VLOOKUP($A255*10000+$B255+12,'Reduced Spot Curves'!$H:$DD,VLOOKUP(G$1,'Rate Mapping'!$A:$B,2,FALSE)+1,TRUE)*(MOD($B255,12))/12</f>
        <v>2.9946098362294289E-2</v>
      </c>
      <c r="H255" s="35">
        <f>VLOOKUP($A255*10000+$B255,'Reduced Spot Curves'!$H:$DD,VLOOKUP(H$1,'Rate Mapping'!$A:$B,2,FALSE)+1,TRUE)*(12-MOD($B255,12))/12+VLOOKUP($A255*10000+$B255+12,'Reduced Spot Curves'!$H:$DD,VLOOKUP(H$1,'Rate Mapping'!$A:$B,2,FALSE)+1,TRUE)*(MOD($B255,12))/12</f>
        <v>2.9104867581487844E-2</v>
      </c>
      <c r="I255" s="35">
        <f>VLOOKUP($A255*10000+$B255,'Reduced Spot Curves'!$H:$DD,VLOOKUP(I$1,'Rate Mapping'!$A:$B,2,FALSE)+1,TRUE)*(12-MOD($B255,12))/12+VLOOKUP($A255*10000+$B255+12,'Reduced Spot Curves'!$H:$DD,VLOOKUP(I$1,'Rate Mapping'!$A:$B,2,FALSE)+1,TRUE)*(MOD($B255,12))/12</f>
        <v>2.8497380013774842E-2</v>
      </c>
      <c r="J255" s="35">
        <f>VLOOKUP($A255*10000+$B255,'Reduced Spot Curves'!$H:$DD,VLOOKUP(J$1,'Rate Mapping'!$A:$B,2,FALSE)+1,TRUE)*(12-MOD($B255,12))/12+VLOOKUP($A255*10000+$B255+12,'Reduced Spot Curves'!$H:$DD,VLOOKUP(J$1,'Rate Mapping'!$A:$B,2,FALSE)+1,TRUE)*(MOD($B255,12))/12</f>
        <v>2.8065229764914944E-2</v>
      </c>
      <c r="K255" s="35">
        <f>VLOOKUP($A255*10000+$B255,'Reduced Spot Curves'!$H:$DD,VLOOKUP(K$1,'Rate Mapping'!$A:$B,2,FALSE)+1,TRUE)*(12-MOD($B255,12))/12+VLOOKUP($A255*10000+$B255+12,'Reduced Spot Curves'!$H:$DD,VLOOKUP(K$1,'Rate Mapping'!$A:$B,2,FALSE)+1,TRUE)*(MOD($B255,12))/12</f>
        <v>2.7762815039281973E-2</v>
      </c>
      <c r="L255" s="35">
        <f>VLOOKUP($A255*10000+$B255,'Reduced Spot Curves'!$H:$DD,VLOOKUP(L$1,'Rate Mapping'!$A:$B,2,FALSE)+1,TRUE)*(12-MOD($B255,12))/12+VLOOKUP($A255*10000+$B255+12,'Reduced Spot Curves'!$H:$DD,VLOOKUP(L$1,'Rate Mapping'!$A:$B,2,FALSE)+1,TRUE)*(MOD($B255,12))/12</f>
        <v>2.7577260792020674E-2</v>
      </c>
      <c r="M255" s="35">
        <f>VLOOKUP($A255*10000+$B255,'Reduced Spot Curves'!$H:$DD,VLOOKUP(M$1,'Rate Mapping'!$A:$B,2,FALSE)+1,TRUE)*(12-MOD($B255,12))/12+VLOOKUP($A255*10000+$B255+12,'Reduced Spot Curves'!$H:$DD,VLOOKUP(M$1,'Rate Mapping'!$A:$B,2,FALSE)+1,TRUE)*(MOD($B255,12))/12</f>
        <v>2.7292911321802182E-2</v>
      </c>
      <c r="N255" s="35">
        <f>VLOOKUP($A255*10000+$B255,'Reduced Spot Curves'!$H:$DD,VLOOKUP(N$1,'Rate Mapping'!$A:$B,2,FALSE)+1,TRUE)*(12-MOD($B255,12))/12+VLOOKUP($A255*10000+$B255+12,'Reduced Spot Curves'!$H:$DD,VLOOKUP(N$1,'Rate Mapping'!$A:$B,2,FALSE)+1,TRUE)*(MOD($B255,12))/12</f>
        <v>2.7157605917768123E-2</v>
      </c>
      <c r="O255" s="35">
        <f>VLOOKUP($A255*10000+$B255,'Reduced Spot Curves'!$H:$DD,VLOOKUP(O$1,'Rate Mapping'!$A:$B,2,FALSE)+1,TRUE)*(12-MOD($B255,12))/12+VLOOKUP($A255*10000+$B255+12,'Reduced Spot Curves'!$H:$DD,VLOOKUP(O$1,'Rate Mapping'!$A:$B,2,FALSE)+1,TRUE)*(MOD($B255,12))/12</f>
        <v>2.7153345883111978E-2</v>
      </c>
      <c r="P255" s="35">
        <f>VLOOKUP($A255*10000+$B255,'Reduced Spot Curves'!$H:$DD,VLOOKUP(P$1,'Rate Mapping'!$A:$B,2,FALSE)+1,TRUE)*(12-MOD($B255,12))/12+VLOOKUP($A255*10000+$B255+12,'Reduced Spot Curves'!$H:$DD,VLOOKUP(P$1,'Rate Mapping'!$A:$B,2,FALSE)+1,TRUE)*(MOD($B255,12))/12</f>
        <v>2.7097488412727033E-2</v>
      </c>
      <c r="Q255" s="35">
        <f>VLOOKUP($A255*10000+$B255,'Reduced Spot Curves'!$H:$DD,VLOOKUP(Q$1,'Rate Mapping'!$A:$B,2,FALSE)+1,TRUE)*(12-MOD($B255,12))/12+VLOOKUP($A255*10000+$B255+12,'Reduced Spot Curves'!$H:$DD,VLOOKUP(Q$1,'Rate Mapping'!$A:$B,2,FALSE)+1,TRUE)*(MOD($B255,12))/12</f>
        <v>2.4848518200911007E-2</v>
      </c>
      <c r="R255" s="35">
        <f>VLOOKUP($A255*10000+$B255,'Reduced Spot Curves'!$H:$DD,VLOOKUP(R$1,'Rate Mapping'!$A:$B,2,FALSE)+1,TRUE)*(12-MOD($B255,12))/12+VLOOKUP($A255*10000+$B255+12,'Reduced Spot Curves'!$H:$DD,VLOOKUP(R$1,'Rate Mapping'!$A:$B,2,FALSE)+1,TRUE)*(MOD($B255,12))/12</f>
        <v>2.1051428308389304E-2</v>
      </c>
      <c r="S255" s="35">
        <f>VLOOKUP($A255*10000+$B255,'Reduced Spot Curves'!$H:$DD,VLOOKUP(S$1,'Rate Mapping'!$A:$B,2,FALSE)+1,TRUE)*(12-MOD($B255,12))/12+VLOOKUP($A255*10000+$B255+12,'Reduced Spot Curves'!$H:$DD,VLOOKUP(S$1,'Rate Mapping'!$A:$B,2,FALSE)+1,TRUE)*(MOD($B255,12))/12</f>
        <v>2.2538154960571388E-2</v>
      </c>
      <c r="T255" s="35">
        <f>VLOOKUP($A255*10000+$B255,'Reduced Spot Curves'!$H:$DD,VLOOKUP(T$1,'Rate Mapping'!$A:$B,2,FALSE)+1,TRUE)*(12-MOD($B255,12))/12+VLOOKUP($A255*10000+$B255+12,'Reduced Spot Curves'!$H:$DD,VLOOKUP(T$1,'Rate Mapping'!$A:$B,2,FALSE)+1,TRUE)*(MOD($B255,12))/12</f>
        <v>2.6834852710552703E-2</v>
      </c>
      <c r="U255" s="35">
        <f>VLOOKUP($A255*10000+$B255,'Reduced Spot Curves'!$H:$DD,VLOOKUP(U$1,'Rate Mapping'!$A:$B,2,FALSE)+1,TRUE)*(12-MOD($B255,12))/12+VLOOKUP($A255*10000+$B255+12,'Reduced Spot Curves'!$H:$DD,VLOOKUP(U$1,'Rate Mapping'!$A:$B,2,FALSE)+1,TRUE)*(MOD($B255,12))/12</f>
        <v>2.9006780329236492E-2</v>
      </c>
      <c r="V255" s="35">
        <f>VLOOKUP($A255*10000+$B255,'Reduced Spot Curves'!$H:$DD,VLOOKUP(V$1,'Rate Mapping'!$A:$B,2,FALSE)+1,TRUE)*(12-MOD($B255,12))/12+VLOOKUP($A255*10000+$B255+12,'Reduced Spot Curves'!$H:$DD,VLOOKUP(V$1,'Rate Mapping'!$A:$B,2,FALSE)+1,TRUE)*(MOD($B255,12))/12</f>
        <v>2.9789749343902612E-2</v>
      </c>
      <c r="W255" s="35">
        <f>VLOOKUP($A255*10000+$B255,'Reduced Spot Curves'!$H:$DD,VLOOKUP(W$1,'Rate Mapping'!$A:$B,2,FALSE)+1,TRUE)*(12-MOD($B255,12))/12+VLOOKUP($A255*10000+$B255+12,'Reduced Spot Curves'!$H:$DD,VLOOKUP(W$1,'Rate Mapping'!$A:$B,2,FALSE)+1,TRUE)*(MOD($B255,12))/12</f>
        <v>3.037736423413679E-2</v>
      </c>
      <c r="X255" s="35">
        <f>VLOOKUP($A255*10000+$B255,'Reduced Spot Curves'!$H:$DD,VLOOKUP(X$1,'Rate Mapping'!$A:$B,2,FALSE)+1,TRUE)*(12-MOD($B255,12))/12+VLOOKUP($A255*10000+$B255+12,'Reduced Spot Curves'!$H:$DD,VLOOKUP(X$1,'Rate Mapping'!$A:$B,2,FALSE)+1,TRUE)*(MOD($B255,12))/12</f>
        <v>3.0834628175289876E-2</v>
      </c>
      <c r="Y255" s="35">
        <f>VLOOKUP($A255*10000+$B255,'Reduced Spot Curves'!$H:$DD,VLOOKUP(Y$1,'Rate Mapping'!$A:$B,2,FALSE)+1,TRUE)*(12-MOD($B255,12))/12+VLOOKUP($A255*10000+$B255+12,'Reduced Spot Curves'!$H:$DD,VLOOKUP(Y$1,'Rate Mapping'!$A:$B,2,FALSE)+1,TRUE)*(MOD($B255,12))/12</f>
        <v>3.121630022585526E-2</v>
      </c>
      <c r="Z255">
        <f t="shared" si="23"/>
        <v>0.06</v>
      </c>
      <c r="AA255">
        <f t="shared" si="20"/>
        <v>0</v>
      </c>
      <c r="AB255">
        <f t="shared" si="21"/>
        <v>0</v>
      </c>
      <c r="AC255">
        <f t="shared" si="22"/>
        <v>0</v>
      </c>
    </row>
    <row r="256" spans="1:29" x14ac:dyDescent="0.25">
      <c r="A256">
        <f t="shared" si="24"/>
        <v>3</v>
      </c>
      <c r="B256">
        <f t="shared" si="25"/>
        <v>33</v>
      </c>
      <c r="C256" t="str">
        <f t="shared" si="19"/>
        <v>USD</v>
      </c>
      <c r="D256" s="35">
        <f>VLOOKUP($A256*10000+$B256,'Reduced Spot Curves'!$H:$DD,VLOOKUP(D$1,'Rate Mapping'!$A:$B,2,FALSE)+1,TRUE)*(12-MOD($B256,12))/12+VLOOKUP($A256*10000+$B256+12,'Reduced Spot Curves'!$H:$DD,VLOOKUP(D$1,'Rate Mapping'!$A:$B,2,FALSE)+1,TRUE)*(MOD($B256,12))/12</f>
        <v>2.9004148706292233E-2</v>
      </c>
      <c r="E256" s="35">
        <f>VLOOKUP($A256*10000+$B256,'Reduced Spot Curves'!$H:$DD,VLOOKUP(E$1,'Rate Mapping'!$A:$B,2,FALSE)+1,TRUE)*(12-MOD($B256,12))/12+VLOOKUP($A256*10000+$B256+12,'Reduced Spot Curves'!$H:$DD,VLOOKUP(E$1,'Rate Mapping'!$A:$B,2,FALSE)+1,TRUE)*(MOD($B256,12))/12</f>
        <v>2.9004148706292233E-2</v>
      </c>
      <c r="F256" s="35">
        <f>VLOOKUP($A256*10000+$B256,'Reduced Spot Curves'!$H:$DD,VLOOKUP(F$1,'Rate Mapping'!$A:$B,2,FALSE)+1,TRUE)*(12-MOD($B256,12))/12+VLOOKUP($A256*10000+$B256+12,'Reduced Spot Curves'!$H:$DD,VLOOKUP(F$1,'Rate Mapping'!$A:$B,2,FALSE)+1,TRUE)*(MOD($B256,12))/12</f>
        <v>2.9004148706292233E-2</v>
      </c>
      <c r="G256" s="35">
        <f>VLOOKUP($A256*10000+$B256,'Reduced Spot Curves'!$H:$DD,VLOOKUP(G$1,'Rate Mapping'!$A:$B,2,FALSE)+1,TRUE)*(12-MOD($B256,12))/12+VLOOKUP($A256*10000+$B256+12,'Reduced Spot Curves'!$H:$DD,VLOOKUP(G$1,'Rate Mapping'!$A:$B,2,FALSE)+1,TRUE)*(MOD($B256,12))/12</f>
        <v>2.9004148706292233E-2</v>
      </c>
      <c r="H256" s="35">
        <f>VLOOKUP($A256*10000+$B256,'Reduced Spot Curves'!$H:$DD,VLOOKUP(H$1,'Rate Mapping'!$A:$B,2,FALSE)+1,TRUE)*(12-MOD($B256,12))/12+VLOOKUP($A256*10000+$B256+12,'Reduced Spot Curves'!$H:$DD,VLOOKUP(H$1,'Rate Mapping'!$A:$B,2,FALSE)+1,TRUE)*(MOD($B256,12))/12</f>
        <v>2.7934287705866347E-2</v>
      </c>
      <c r="I256" s="35">
        <f>VLOOKUP($A256*10000+$B256,'Reduced Spot Curves'!$H:$DD,VLOOKUP(I$1,'Rate Mapping'!$A:$B,2,FALSE)+1,TRUE)*(12-MOD($B256,12))/12+VLOOKUP($A256*10000+$B256+12,'Reduced Spot Curves'!$H:$DD,VLOOKUP(I$1,'Rate Mapping'!$A:$B,2,FALSE)+1,TRUE)*(MOD($B256,12))/12</f>
        <v>2.7520063218671544E-2</v>
      </c>
      <c r="J256" s="35">
        <f>VLOOKUP($A256*10000+$B256,'Reduced Spot Curves'!$H:$DD,VLOOKUP(J$1,'Rate Mapping'!$A:$B,2,FALSE)+1,TRUE)*(12-MOD($B256,12))/12+VLOOKUP($A256*10000+$B256+12,'Reduced Spot Curves'!$H:$DD,VLOOKUP(J$1,'Rate Mapping'!$A:$B,2,FALSE)+1,TRUE)*(MOD($B256,12))/12</f>
        <v>2.7040801535117655E-2</v>
      </c>
      <c r="K256" s="35">
        <f>VLOOKUP($A256*10000+$B256,'Reduced Spot Curves'!$H:$DD,VLOOKUP(K$1,'Rate Mapping'!$A:$B,2,FALSE)+1,TRUE)*(12-MOD($B256,12))/12+VLOOKUP($A256*10000+$B256+12,'Reduced Spot Curves'!$H:$DD,VLOOKUP(K$1,'Rate Mapping'!$A:$B,2,FALSE)+1,TRUE)*(MOD($B256,12))/12</f>
        <v>2.6854978917454565E-2</v>
      </c>
      <c r="L256" s="35">
        <f>VLOOKUP($A256*10000+$B256,'Reduced Spot Curves'!$H:$DD,VLOOKUP(L$1,'Rate Mapping'!$A:$B,2,FALSE)+1,TRUE)*(12-MOD($B256,12))/12+VLOOKUP($A256*10000+$B256+12,'Reduced Spot Curves'!$H:$DD,VLOOKUP(L$1,'Rate Mapping'!$A:$B,2,FALSE)+1,TRUE)*(MOD($B256,12))/12</f>
        <v>2.6652360237011098E-2</v>
      </c>
      <c r="M256" s="35">
        <f>VLOOKUP($A256*10000+$B256,'Reduced Spot Curves'!$H:$DD,VLOOKUP(M$1,'Rate Mapping'!$A:$B,2,FALSE)+1,TRUE)*(12-MOD($B256,12))/12+VLOOKUP($A256*10000+$B256+12,'Reduced Spot Curves'!$H:$DD,VLOOKUP(M$1,'Rate Mapping'!$A:$B,2,FALSE)+1,TRUE)*(MOD($B256,12))/12</f>
        <v>2.6354311533673049E-2</v>
      </c>
      <c r="N256" s="35">
        <f>VLOOKUP($A256*10000+$B256,'Reduced Spot Curves'!$H:$DD,VLOOKUP(N$1,'Rate Mapping'!$A:$B,2,FALSE)+1,TRUE)*(12-MOD($B256,12))/12+VLOOKUP($A256*10000+$B256+12,'Reduced Spot Curves'!$H:$DD,VLOOKUP(N$1,'Rate Mapping'!$A:$B,2,FALSE)+1,TRUE)*(MOD($B256,12))/12</f>
        <v>2.6315467649549042E-2</v>
      </c>
      <c r="O256" s="35">
        <f>VLOOKUP($A256*10000+$B256,'Reduced Spot Curves'!$H:$DD,VLOOKUP(O$1,'Rate Mapping'!$A:$B,2,FALSE)+1,TRUE)*(12-MOD($B256,12))/12+VLOOKUP($A256*10000+$B256+12,'Reduced Spot Curves'!$H:$DD,VLOOKUP(O$1,'Rate Mapping'!$A:$B,2,FALSE)+1,TRUE)*(MOD($B256,12))/12</f>
        <v>2.6307140946050668E-2</v>
      </c>
      <c r="P256" s="35">
        <f>VLOOKUP($A256*10000+$B256,'Reduced Spot Curves'!$H:$DD,VLOOKUP(P$1,'Rate Mapping'!$A:$B,2,FALSE)+1,TRUE)*(12-MOD($B256,12))/12+VLOOKUP($A256*10000+$B256+12,'Reduced Spot Curves'!$H:$DD,VLOOKUP(P$1,'Rate Mapping'!$A:$B,2,FALSE)+1,TRUE)*(MOD($B256,12))/12</f>
        <v>2.6247557903547193E-2</v>
      </c>
      <c r="Q256" s="35">
        <f>VLOOKUP($A256*10000+$B256,'Reduced Spot Curves'!$H:$DD,VLOOKUP(Q$1,'Rate Mapping'!$A:$B,2,FALSE)+1,TRUE)*(12-MOD($B256,12))/12+VLOOKUP($A256*10000+$B256+12,'Reduced Spot Curves'!$H:$DD,VLOOKUP(Q$1,'Rate Mapping'!$A:$B,2,FALSE)+1,TRUE)*(MOD($B256,12))/12</f>
        <v>2.392712355768049E-2</v>
      </c>
      <c r="R256" s="35">
        <f>VLOOKUP($A256*10000+$B256,'Reduced Spot Curves'!$H:$DD,VLOOKUP(R$1,'Rate Mapping'!$A:$B,2,FALSE)+1,TRUE)*(12-MOD($B256,12))/12+VLOOKUP($A256*10000+$B256+12,'Reduced Spot Curves'!$H:$DD,VLOOKUP(R$1,'Rate Mapping'!$A:$B,2,FALSE)+1,TRUE)*(MOD($B256,12))/12</f>
        <v>2.0182246164806052E-2</v>
      </c>
      <c r="S256" s="35">
        <f>VLOOKUP($A256*10000+$B256,'Reduced Spot Curves'!$H:$DD,VLOOKUP(S$1,'Rate Mapping'!$A:$B,2,FALSE)+1,TRUE)*(12-MOD($B256,12))/12+VLOOKUP($A256*10000+$B256+12,'Reduced Spot Curves'!$H:$DD,VLOOKUP(S$1,'Rate Mapping'!$A:$B,2,FALSE)+1,TRUE)*(MOD($B256,12))/12</f>
        <v>2.183392832678991E-2</v>
      </c>
      <c r="T256" s="35">
        <f>VLOOKUP($A256*10000+$B256,'Reduced Spot Curves'!$H:$DD,VLOOKUP(T$1,'Rate Mapping'!$A:$B,2,FALSE)+1,TRUE)*(12-MOD($B256,12))/12+VLOOKUP($A256*10000+$B256+12,'Reduced Spot Curves'!$H:$DD,VLOOKUP(T$1,'Rate Mapping'!$A:$B,2,FALSE)+1,TRUE)*(MOD($B256,12))/12</f>
        <v>2.6166451425732686E-2</v>
      </c>
      <c r="U256" s="35">
        <f>VLOOKUP($A256*10000+$B256,'Reduced Spot Curves'!$H:$DD,VLOOKUP(U$1,'Rate Mapping'!$A:$B,2,FALSE)+1,TRUE)*(12-MOD($B256,12))/12+VLOOKUP($A256*10000+$B256+12,'Reduced Spot Curves'!$H:$DD,VLOOKUP(U$1,'Rate Mapping'!$A:$B,2,FALSE)+1,TRUE)*(MOD($B256,12))/12</f>
        <v>2.8274098417251238E-2</v>
      </c>
      <c r="V256" s="35">
        <f>VLOOKUP($A256*10000+$B256,'Reduced Spot Curves'!$H:$DD,VLOOKUP(V$1,'Rate Mapping'!$A:$B,2,FALSE)+1,TRUE)*(12-MOD($B256,12))/12+VLOOKUP($A256*10000+$B256+12,'Reduced Spot Curves'!$H:$DD,VLOOKUP(V$1,'Rate Mapping'!$A:$B,2,FALSE)+1,TRUE)*(MOD($B256,12))/12</f>
        <v>2.9054604632442339E-2</v>
      </c>
      <c r="W256" s="35">
        <f>VLOOKUP($A256*10000+$B256,'Reduced Spot Curves'!$H:$DD,VLOOKUP(W$1,'Rate Mapping'!$A:$B,2,FALSE)+1,TRUE)*(12-MOD($B256,12))/12+VLOOKUP($A256*10000+$B256+12,'Reduced Spot Curves'!$H:$DD,VLOOKUP(W$1,'Rate Mapping'!$A:$B,2,FALSE)+1,TRUE)*(MOD($B256,12))/12</f>
        <v>2.964036997506856E-2</v>
      </c>
      <c r="X256" s="35">
        <f>VLOOKUP($A256*10000+$B256,'Reduced Spot Curves'!$H:$DD,VLOOKUP(X$1,'Rate Mapping'!$A:$B,2,FALSE)+1,TRUE)*(12-MOD($B256,12))/12+VLOOKUP($A256*10000+$B256+12,'Reduced Spot Curves'!$H:$DD,VLOOKUP(X$1,'Rate Mapping'!$A:$B,2,FALSE)+1,TRUE)*(MOD($B256,12))/12</f>
        <v>3.009619392724603E-2</v>
      </c>
      <c r="Y256" s="35">
        <f>VLOOKUP($A256*10000+$B256,'Reduced Spot Curves'!$H:$DD,VLOOKUP(Y$1,'Rate Mapping'!$A:$B,2,FALSE)+1,TRUE)*(12-MOD($B256,12))/12+VLOOKUP($A256*10000+$B256+12,'Reduced Spot Curves'!$H:$DD,VLOOKUP(Y$1,'Rate Mapping'!$A:$B,2,FALSE)+1,TRUE)*(MOD($B256,12))/12</f>
        <v>3.046630022585526E-2</v>
      </c>
      <c r="Z256">
        <f t="shared" si="23"/>
        <v>0.06</v>
      </c>
      <c r="AA256">
        <f t="shared" si="20"/>
        <v>0</v>
      </c>
      <c r="AB256">
        <f t="shared" si="21"/>
        <v>0</v>
      </c>
      <c r="AC256">
        <f t="shared" si="22"/>
        <v>0</v>
      </c>
    </row>
    <row r="257" spans="1:29" x14ac:dyDescent="0.25">
      <c r="A257">
        <f t="shared" si="24"/>
        <v>3</v>
      </c>
      <c r="B257">
        <f t="shared" si="25"/>
        <v>36</v>
      </c>
      <c r="C257" t="str">
        <f t="shared" si="19"/>
        <v>USD</v>
      </c>
      <c r="D257" s="35">
        <f>VLOOKUP($A257*10000+$B257,'Reduced Spot Curves'!$H:$DD,VLOOKUP(D$1,'Rate Mapping'!$A:$B,2,FALSE)+1,TRUE)*(12-MOD($B257,12))/12+VLOOKUP($A257*10000+$B257+12,'Reduced Spot Curves'!$H:$DD,VLOOKUP(D$1,'Rate Mapping'!$A:$B,2,FALSE)+1,TRUE)*(MOD($B257,12))/12</f>
        <v>2.8062199050290181E-2</v>
      </c>
      <c r="E257" s="35">
        <f>VLOOKUP($A257*10000+$B257,'Reduced Spot Curves'!$H:$DD,VLOOKUP(E$1,'Rate Mapping'!$A:$B,2,FALSE)+1,TRUE)*(12-MOD($B257,12))/12+VLOOKUP($A257*10000+$B257+12,'Reduced Spot Curves'!$H:$DD,VLOOKUP(E$1,'Rate Mapping'!$A:$B,2,FALSE)+1,TRUE)*(MOD($B257,12))/12</f>
        <v>2.8062199050290181E-2</v>
      </c>
      <c r="F257" s="35">
        <f>VLOOKUP($A257*10000+$B257,'Reduced Spot Curves'!$H:$DD,VLOOKUP(F$1,'Rate Mapping'!$A:$B,2,FALSE)+1,TRUE)*(12-MOD($B257,12))/12+VLOOKUP($A257*10000+$B257+12,'Reduced Spot Curves'!$H:$DD,VLOOKUP(F$1,'Rate Mapping'!$A:$B,2,FALSE)+1,TRUE)*(MOD($B257,12))/12</f>
        <v>2.8062199050290181E-2</v>
      </c>
      <c r="G257" s="35">
        <f>VLOOKUP($A257*10000+$B257,'Reduced Spot Curves'!$H:$DD,VLOOKUP(G$1,'Rate Mapping'!$A:$B,2,FALSE)+1,TRUE)*(12-MOD($B257,12))/12+VLOOKUP($A257*10000+$B257+12,'Reduced Spot Curves'!$H:$DD,VLOOKUP(G$1,'Rate Mapping'!$A:$B,2,FALSE)+1,TRUE)*(MOD($B257,12))/12</f>
        <v>2.8062199050290181E-2</v>
      </c>
      <c r="H257" s="35">
        <f>VLOOKUP($A257*10000+$B257,'Reduced Spot Curves'!$H:$DD,VLOOKUP(H$1,'Rate Mapping'!$A:$B,2,FALSE)+1,TRUE)*(12-MOD($B257,12))/12+VLOOKUP($A257*10000+$B257+12,'Reduced Spot Curves'!$H:$DD,VLOOKUP(H$1,'Rate Mapping'!$A:$B,2,FALSE)+1,TRUE)*(MOD($B257,12))/12</f>
        <v>2.6763707830244853E-2</v>
      </c>
      <c r="I257" s="35">
        <f>VLOOKUP($A257*10000+$B257,'Reduced Spot Curves'!$H:$DD,VLOOKUP(I$1,'Rate Mapping'!$A:$B,2,FALSE)+1,TRUE)*(12-MOD($B257,12))/12+VLOOKUP($A257*10000+$B257+12,'Reduced Spot Curves'!$H:$DD,VLOOKUP(I$1,'Rate Mapping'!$A:$B,2,FALSE)+1,TRUE)*(MOD($B257,12))/12</f>
        <v>2.6542746423568252E-2</v>
      </c>
      <c r="J257" s="35">
        <f>VLOOKUP($A257*10000+$B257,'Reduced Spot Curves'!$H:$DD,VLOOKUP(J$1,'Rate Mapping'!$A:$B,2,FALSE)+1,TRUE)*(12-MOD($B257,12))/12+VLOOKUP($A257*10000+$B257+12,'Reduced Spot Curves'!$H:$DD,VLOOKUP(J$1,'Rate Mapping'!$A:$B,2,FALSE)+1,TRUE)*(MOD($B257,12))/12</f>
        <v>2.6016373305320372E-2</v>
      </c>
      <c r="K257" s="35">
        <f>VLOOKUP($A257*10000+$B257,'Reduced Spot Curves'!$H:$DD,VLOOKUP(K$1,'Rate Mapping'!$A:$B,2,FALSE)+1,TRUE)*(12-MOD($B257,12))/12+VLOOKUP($A257*10000+$B257+12,'Reduced Spot Curves'!$H:$DD,VLOOKUP(K$1,'Rate Mapping'!$A:$B,2,FALSE)+1,TRUE)*(MOD($B257,12))/12</f>
        <v>2.5947142795627164E-2</v>
      </c>
      <c r="L257" s="35">
        <f>VLOOKUP($A257*10000+$B257,'Reduced Spot Curves'!$H:$DD,VLOOKUP(L$1,'Rate Mapping'!$A:$B,2,FALSE)+1,TRUE)*(12-MOD($B257,12))/12+VLOOKUP($A257*10000+$B257+12,'Reduced Spot Curves'!$H:$DD,VLOOKUP(L$1,'Rate Mapping'!$A:$B,2,FALSE)+1,TRUE)*(MOD($B257,12))/12</f>
        <v>2.5727459682001529E-2</v>
      </c>
      <c r="M257" s="35">
        <f>VLOOKUP($A257*10000+$B257,'Reduced Spot Curves'!$H:$DD,VLOOKUP(M$1,'Rate Mapping'!$A:$B,2,FALSE)+1,TRUE)*(12-MOD($B257,12))/12+VLOOKUP($A257*10000+$B257+12,'Reduced Spot Curves'!$H:$DD,VLOOKUP(M$1,'Rate Mapping'!$A:$B,2,FALSE)+1,TRUE)*(MOD($B257,12))/12</f>
        <v>2.5415711745543922E-2</v>
      </c>
      <c r="N257" s="35">
        <f>VLOOKUP($A257*10000+$B257,'Reduced Spot Curves'!$H:$DD,VLOOKUP(N$1,'Rate Mapping'!$A:$B,2,FALSE)+1,TRUE)*(12-MOD($B257,12))/12+VLOOKUP($A257*10000+$B257+12,'Reduced Spot Curves'!$H:$DD,VLOOKUP(N$1,'Rate Mapping'!$A:$B,2,FALSE)+1,TRUE)*(MOD($B257,12))/12</f>
        <v>2.5473329381329967E-2</v>
      </c>
      <c r="O257" s="35">
        <f>VLOOKUP($A257*10000+$B257,'Reduced Spot Curves'!$H:$DD,VLOOKUP(O$1,'Rate Mapping'!$A:$B,2,FALSE)+1,TRUE)*(12-MOD($B257,12))/12+VLOOKUP($A257*10000+$B257+12,'Reduced Spot Curves'!$H:$DD,VLOOKUP(O$1,'Rate Mapping'!$A:$B,2,FALSE)+1,TRUE)*(MOD($B257,12))/12</f>
        <v>2.5460936008989365E-2</v>
      </c>
      <c r="P257" s="35">
        <f>VLOOKUP($A257*10000+$B257,'Reduced Spot Curves'!$H:$DD,VLOOKUP(P$1,'Rate Mapping'!$A:$B,2,FALSE)+1,TRUE)*(12-MOD($B257,12))/12+VLOOKUP($A257*10000+$B257+12,'Reduced Spot Curves'!$H:$DD,VLOOKUP(P$1,'Rate Mapping'!$A:$B,2,FALSE)+1,TRUE)*(MOD($B257,12))/12</f>
        <v>2.5397627394367361E-2</v>
      </c>
      <c r="Q257" s="35">
        <f>VLOOKUP($A257*10000+$B257,'Reduced Spot Curves'!$H:$DD,VLOOKUP(Q$1,'Rate Mapping'!$A:$B,2,FALSE)+1,TRUE)*(12-MOD($B257,12))/12+VLOOKUP($A257*10000+$B257+12,'Reduced Spot Curves'!$H:$DD,VLOOKUP(Q$1,'Rate Mapping'!$A:$B,2,FALSE)+1,TRUE)*(MOD($B257,12))/12</f>
        <v>2.3005728914449974E-2</v>
      </c>
      <c r="R257" s="35">
        <f>VLOOKUP($A257*10000+$B257,'Reduced Spot Curves'!$H:$DD,VLOOKUP(R$1,'Rate Mapping'!$A:$B,2,FALSE)+1,TRUE)*(12-MOD($B257,12))/12+VLOOKUP($A257*10000+$B257+12,'Reduced Spot Curves'!$H:$DD,VLOOKUP(R$1,'Rate Mapping'!$A:$B,2,FALSE)+1,TRUE)*(MOD($B257,12))/12</f>
        <v>1.9313064021222799E-2</v>
      </c>
      <c r="S257" s="35">
        <f>VLOOKUP($A257*10000+$B257,'Reduced Spot Curves'!$H:$DD,VLOOKUP(S$1,'Rate Mapping'!$A:$B,2,FALSE)+1,TRUE)*(12-MOD($B257,12))/12+VLOOKUP($A257*10000+$B257+12,'Reduced Spot Curves'!$H:$DD,VLOOKUP(S$1,'Rate Mapping'!$A:$B,2,FALSE)+1,TRUE)*(MOD($B257,12))/12</f>
        <v>2.112970169300844E-2</v>
      </c>
      <c r="T257" s="35">
        <f>VLOOKUP($A257*10000+$B257,'Reduced Spot Curves'!$H:$DD,VLOOKUP(T$1,'Rate Mapping'!$A:$B,2,FALSE)+1,TRUE)*(12-MOD($B257,12))/12+VLOOKUP($A257*10000+$B257+12,'Reduced Spot Curves'!$H:$DD,VLOOKUP(T$1,'Rate Mapping'!$A:$B,2,FALSE)+1,TRUE)*(MOD($B257,12))/12</f>
        <v>2.5498050140912675E-2</v>
      </c>
      <c r="U257" s="35">
        <f>VLOOKUP($A257*10000+$B257,'Reduced Spot Curves'!$H:$DD,VLOOKUP(U$1,'Rate Mapping'!$A:$B,2,FALSE)+1,TRUE)*(12-MOD($B257,12))/12+VLOOKUP($A257*10000+$B257+12,'Reduced Spot Curves'!$H:$DD,VLOOKUP(U$1,'Rate Mapping'!$A:$B,2,FALSE)+1,TRUE)*(MOD($B257,12))/12</f>
        <v>2.7541416505265991E-2</v>
      </c>
      <c r="V257" s="35">
        <f>VLOOKUP($A257*10000+$B257,'Reduced Spot Curves'!$H:$DD,VLOOKUP(V$1,'Rate Mapping'!$A:$B,2,FALSE)+1,TRUE)*(12-MOD($B257,12))/12+VLOOKUP($A257*10000+$B257+12,'Reduced Spot Curves'!$H:$DD,VLOOKUP(V$1,'Rate Mapping'!$A:$B,2,FALSE)+1,TRUE)*(MOD($B257,12))/12</f>
        <v>2.831945992098207E-2</v>
      </c>
      <c r="W257" s="35">
        <f>VLOOKUP($A257*10000+$B257,'Reduced Spot Curves'!$H:$DD,VLOOKUP(W$1,'Rate Mapping'!$A:$B,2,FALSE)+1,TRUE)*(12-MOD($B257,12))/12+VLOOKUP($A257*10000+$B257+12,'Reduced Spot Curves'!$H:$DD,VLOOKUP(W$1,'Rate Mapping'!$A:$B,2,FALSE)+1,TRUE)*(MOD($B257,12))/12</f>
        <v>2.8903375716000334E-2</v>
      </c>
      <c r="X257" s="35">
        <f>VLOOKUP($A257*10000+$B257,'Reduced Spot Curves'!$H:$DD,VLOOKUP(X$1,'Rate Mapping'!$A:$B,2,FALSE)+1,TRUE)*(12-MOD($B257,12))/12+VLOOKUP($A257*10000+$B257+12,'Reduced Spot Curves'!$H:$DD,VLOOKUP(X$1,'Rate Mapping'!$A:$B,2,FALSE)+1,TRUE)*(MOD($B257,12))/12</f>
        <v>2.9357759679202188E-2</v>
      </c>
      <c r="Y257" s="35">
        <f>VLOOKUP($A257*10000+$B257,'Reduced Spot Curves'!$H:$DD,VLOOKUP(Y$1,'Rate Mapping'!$A:$B,2,FALSE)+1,TRUE)*(12-MOD($B257,12))/12+VLOOKUP($A257*10000+$B257+12,'Reduced Spot Curves'!$H:$DD,VLOOKUP(Y$1,'Rate Mapping'!$A:$B,2,FALSE)+1,TRUE)*(MOD($B257,12))/12</f>
        <v>2.9716300225855263E-2</v>
      </c>
      <c r="Z257">
        <f t="shared" si="23"/>
        <v>0.06</v>
      </c>
      <c r="AA257">
        <f t="shared" si="20"/>
        <v>0</v>
      </c>
      <c r="AB257">
        <f t="shared" si="21"/>
        <v>0</v>
      </c>
      <c r="AC257">
        <f t="shared" si="22"/>
        <v>0</v>
      </c>
    </row>
    <row r="258" spans="1:29" x14ac:dyDescent="0.25">
      <c r="A258">
        <f t="shared" si="24"/>
        <v>3</v>
      </c>
      <c r="B258">
        <f t="shared" si="25"/>
        <v>39</v>
      </c>
      <c r="C258" t="str">
        <f t="shared" ref="C258:C321" si="26">Currency</f>
        <v>USD</v>
      </c>
      <c r="D258" s="35">
        <f>VLOOKUP($A258*10000+$B258,'Reduced Spot Curves'!$H:$DD,VLOOKUP(D$1,'Rate Mapping'!$A:$B,2,FALSE)+1,TRUE)*(12-MOD($B258,12))/12+VLOOKUP($A258*10000+$B258+12,'Reduced Spot Curves'!$H:$DD,VLOOKUP(D$1,'Rate Mapping'!$A:$B,2,FALSE)+1,TRUE)*(MOD($B258,12))/12</f>
        <v>2.6663359895986817E-2</v>
      </c>
      <c r="E258" s="35">
        <f>VLOOKUP($A258*10000+$B258,'Reduced Spot Curves'!$H:$DD,VLOOKUP(E$1,'Rate Mapping'!$A:$B,2,FALSE)+1,TRUE)*(12-MOD($B258,12))/12+VLOOKUP($A258*10000+$B258+12,'Reduced Spot Curves'!$H:$DD,VLOOKUP(E$1,'Rate Mapping'!$A:$B,2,FALSE)+1,TRUE)*(MOD($B258,12))/12</f>
        <v>2.6663359895986817E-2</v>
      </c>
      <c r="F258" s="35">
        <f>VLOOKUP($A258*10000+$B258,'Reduced Spot Curves'!$H:$DD,VLOOKUP(F$1,'Rate Mapping'!$A:$B,2,FALSE)+1,TRUE)*(12-MOD($B258,12))/12+VLOOKUP($A258*10000+$B258+12,'Reduced Spot Curves'!$H:$DD,VLOOKUP(F$1,'Rate Mapping'!$A:$B,2,FALSE)+1,TRUE)*(MOD($B258,12))/12</f>
        <v>2.6663359895986817E-2</v>
      </c>
      <c r="G258" s="35">
        <f>VLOOKUP($A258*10000+$B258,'Reduced Spot Curves'!$H:$DD,VLOOKUP(G$1,'Rate Mapping'!$A:$B,2,FALSE)+1,TRUE)*(12-MOD($B258,12))/12+VLOOKUP($A258*10000+$B258+12,'Reduced Spot Curves'!$H:$DD,VLOOKUP(G$1,'Rate Mapping'!$A:$B,2,FALSE)+1,TRUE)*(MOD($B258,12))/12</f>
        <v>2.6663359895986817E-2</v>
      </c>
      <c r="H258" s="35">
        <f>VLOOKUP($A258*10000+$B258,'Reduced Spot Curves'!$H:$DD,VLOOKUP(H$1,'Rate Mapping'!$A:$B,2,FALSE)+1,TRUE)*(12-MOD($B258,12))/12+VLOOKUP($A258*10000+$B258+12,'Reduced Spot Curves'!$H:$DD,VLOOKUP(H$1,'Rate Mapping'!$A:$B,2,FALSE)+1,TRUE)*(MOD($B258,12))/12</f>
        <v>2.5768744660047395E-2</v>
      </c>
      <c r="I258" s="35">
        <f>VLOOKUP($A258*10000+$B258,'Reduced Spot Curves'!$H:$DD,VLOOKUP(I$1,'Rate Mapping'!$A:$B,2,FALSE)+1,TRUE)*(12-MOD($B258,12))/12+VLOOKUP($A258*10000+$B258+12,'Reduced Spot Curves'!$H:$DD,VLOOKUP(I$1,'Rate Mapping'!$A:$B,2,FALSE)+1,TRUE)*(MOD($B258,12))/12</f>
        <v>2.5490891976206666E-2</v>
      </c>
      <c r="J258" s="35">
        <f>VLOOKUP($A258*10000+$B258,'Reduced Spot Curves'!$H:$DD,VLOOKUP(J$1,'Rate Mapping'!$A:$B,2,FALSE)+1,TRUE)*(12-MOD($B258,12))/12+VLOOKUP($A258*10000+$B258+12,'Reduced Spot Curves'!$H:$DD,VLOOKUP(J$1,'Rate Mapping'!$A:$B,2,FALSE)+1,TRUE)*(MOD($B258,12))/12</f>
        <v>2.5117043247648109E-2</v>
      </c>
      <c r="K258" s="35">
        <f>VLOOKUP($A258*10000+$B258,'Reduced Spot Curves'!$H:$DD,VLOOKUP(K$1,'Rate Mapping'!$A:$B,2,FALSE)+1,TRUE)*(12-MOD($B258,12))/12+VLOOKUP($A258*10000+$B258+12,'Reduced Spot Curves'!$H:$DD,VLOOKUP(K$1,'Rate Mapping'!$A:$B,2,FALSE)+1,TRUE)*(MOD($B258,12))/12</f>
        <v>2.5025642829614649E-2</v>
      </c>
      <c r="L258" s="35">
        <f>VLOOKUP($A258*10000+$B258,'Reduced Spot Curves'!$H:$DD,VLOOKUP(L$1,'Rate Mapping'!$A:$B,2,FALSE)+1,TRUE)*(12-MOD($B258,12))/12+VLOOKUP($A258*10000+$B258+12,'Reduced Spot Curves'!$H:$DD,VLOOKUP(L$1,'Rate Mapping'!$A:$B,2,FALSE)+1,TRUE)*(MOD($B258,12))/12</f>
        <v>2.4789416659826292E-2</v>
      </c>
      <c r="M258" s="35">
        <f>VLOOKUP($A258*10000+$B258,'Reduced Spot Curves'!$H:$DD,VLOOKUP(M$1,'Rate Mapping'!$A:$B,2,FALSE)+1,TRUE)*(12-MOD($B258,12))/12+VLOOKUP($A258*10000+$B258+12,'Reduced Spot Curves'!$H:$DD,VLOOKUP(M$1,'Rate Mapping'!$A:$B,2,FALSE)+1,TRUE)*(MOD($B258,12))/12</f>
        <v>2.4587788509951282E-2</v>
      </c>
      <c r="N258" s="35">
        <f>VLOOKUP($A258*10000+$B258,'Reduced Spot Curves'!$H:$DD,VLOOKUP(N$1,'Rate Mapping'!$A:$B,2,FALSE)+1,TRUE)*(12-MOD($B258,12))/12+VLOOKUP($A258*10000+$B258+12,'Reduced Spot Curves'!$H:$DD,VLOOKUP(N$1,'Rate Mapping'!$A:$B,2,FALSE)+1,TRUE)*(MOD($B258,12))/12</f>
        <v>2.4639056345045075E-2</v>
      </c>
      <c r="O258" s="35">
        <f>VLOOKUP($A258*10000+$B258,'Reduced Spot Curves'!$H:$DD,VLOOKUP(O$1,'Rate Mapping'!$A:$B,2,FALSE)+1,TRUE)*(12-MOD($B258,12))/12+VLOOKUP($A258*10000+$B258+12,'Reduced Spot Curves'!$H:$DD,VLOOKUP(O$1,'Rate Mapping'!$A:$B,2,FALSE)+1,TRUE)*(MOD($B258,12))/12</f>
        <v>2.4621198707868421E-2</v>
      </c>
      <c r="P258" s="35">
        <f>VLOOKUP($A258*10000+$B258,'Reduced Spot Curves'!$H:$DD,VLOOKUP(P$1,'Rate Mapping'!$A:$B,2,FALSE)+1,TRUE)*(12-MOD($B258,12))/12+VLOOKUP($A258*10000+$B258+12,'Reduced Spot Curves'!$H:$DD,VLOOKUP(P$1,'Rate Mapping'!$A:$B,2,FALSE)+1,TRUE)*(MOD($B258,12))/12</f>
        <v>2.4553183958924953E-2</v>
      </c>
      <c r="Q258" s="35">
        <f>VLOOKUP($A258*10000+$B258,'Reduced Spot Curves'!$H:$DD,VLOOKUP(Q$1,'Rate Mapping'!$A:$B,2,FALSE)+1,TRUE)*(12-MOD($B258,12))/12+VLOOKUP($A258*10000+$B258+12,'Reduced Spot Curves'!$H:$DD,VLOOKUP(Q$1,'Rate Mapping'!$A:$B,2,FALSE)+1,TRUE)*(MOD($B258,12))/12</f>
        <v>2.2083137150206083E-2</v>
      </c>
      <c r="R258" s="35">
        <f>VLOOKUP($A258*10000+$B258,'Reduced Spot Curves'!$H:$DD,VLOOKUP(R$1,'Rate Mapping'!$A:$B,2,FALSE)+1,TRUE)*(12-MOD($B258,12))/12+VLOOKUP($A258*10000+$B258+12,'Reduced Spot Curves'!$H:$DD,VLOOKUP(R$1,'Rate Mapping'!$A:$B,2,FALSE)+1,TRUE)*(MOD($B258,12))/12</f>
        <v>1.8468140582444094E-2</v>
      </c>
      <c r="S258" s="35">
        <f>VLOOKUP($A258*10000+$B258,'Reduced Spot Curves'!$H:$DD,VLOOKUP(S$1,'Rate Mapping'!$A:$B,2,FALSE)+1,TRUE)*(12-MOD($B258,12))/12+VLOOKUP($A258*10000+$B258+12,'Reduced Spot Curves'!$H:$DD,VLOOKUP(S$1,'Rate Mapping'!$A:$B,2,FALSE)+1,TRUE)*(MOD($B258,12))/12</f>
        <v>2.0441516831517105E-2</v>
      </c>
      <c r="T258" s="35">
        <f>VLOOKUP($A258*10000+$B258,'Reduced Spot Curves'!$H:$DD,VLOOKUP(T$1,'Rate Mapping'!$A:$B,2,FALSE)+1,TRUE)*(12-MOD($B258,12))/12+VLOOKUP($A258*10000+$B258+12,'Reduced Spot Curves'!$H:$DD,VLOOKUP(T$1,'Rate Mapping'!$A:$B,2,FALSE)+1,TRUE)*(MOD($B258,12))/12</f>
        <v>2.483056069178622E-2</v>
      </c>
      <c r="U258" s="35">
        <f>VLOOKUP($A258*10000+$B258,'Reduced Spot Curves'!$H:$DD,VLOOKUP(U$1,'Rate Mapping'!$A:$B,2,FALSE)+1,TRUE)*(12-MOD($B258,12))/12+VLOOKUP($A258*10000+$B258+12,'Reduced Spot Curves'!$H:$DD,VLOOKUP(U$1,'Rate Mapping'!$A:$B,2,FALSE)+1,TRUE)*(MOD($B258,12))/12</f>
        <v>2.6811932355396008E-2</v>
      </c>
      <c r="V258" s="35">
        <f>VLOOKUP($A258*10000+$B258,'Reduced Spot Curves'!$H:$DD,VLOOKUP(V$1,'Rate Mapping'!$A:$B,2,FALSE)+1,TRUE)*(12-MOD($B258,12))/12+VLOOKUP($A258*10000+$B258+12,'Reduced Spot Curves'!$H:$DD,VLOOKUP(V$1,'Rate Mapping'!$A:$B,2,FALSE)+1,TRUE)*(MOD($B258,12))/12</f>
        <v>2.7587058035437408E-2</v>
      </c>
      <c r="W258" s="35">
        <f>VLOOKUP($A258*10000+$B258,'Reduced Spot Curves'!$H:$DD,VLOOKUP(W$1,'Rate Mapping'!$A:$B,2,FALSE)+1,TRUE)*(12-MOD($B258,12))/12+VLOOKUP($A258*10000+$B258+12,'Reduced Spot Curves'!$H:$DD,VLOOKUP(W$1,'Rate Mapping'!$A:$B,2,FALSE)+1,TRUE)*(MOD($B258,12))/12</f>
        <v>2.8168782668665383E-2</v>
      </c>
      <c r="X258" s="35">
        <f>VLOOKUP($A258*10000+$B258,'Reduced Spot Curves'!$H:$DD,VLOOKUP(X$1,'Rate Mapping'!$A:$B,2,FALSE)+1,TRUE)*(12-MOD($B258,12))/12+VLOOKUP($A258*10000+$B258+12,'Reduced Spot Curves'!$H:$DD,VLOOKUP(X$1,'Rate Mapping'!$A:$B,2,FALSE)+1,TRUE)*(MOD($B258,12))/12</f>
        <v>2.8621460698610136E-2</v>
      </c>
      <c r="Y258" s="35">
        <f>VLOOKUP($A258*10000+$B258,'Reduced Spot Curves'!$H:$DD,VLOOKUP(Y$1,'Rate Mapping'!$A:$B,2,FALSE)+1,TRUE)*(12-MOD($B258,12))/12+VLOOKUP($A258*10000+$B258+12,'Reduced Spot Curves'!$H:$DD,VLOOKUP(Y$1,'Rate Mapping'!$A:$B,2,FALSE)+1,TRUE)*(MOD($B258,12))/12</f>
        <v>2.8966300225855258E-2</v>
      </c>
      <c r="Z258">
        <f t="shared" si="23"/>
        <v>0.06</v>
      </c>
      <c r="AA258">
        <f t="shared" si="20"/>
        <v>0</v>
      </c>
      <c r="AB258">
        <f t="shared" si="21"/>
        <v>0</v>
      </c>
      <c r="AC258">
        <f t="shared" si="22"/>
        <v>0</v>
      </c>
    </row>
    <row r="259" spans="1:29" x14ac:dyDescent="0.25">
      <c r="A259">
        <f t="shared" si="24"/>
        <v>3</v>
      </c>
      <c r="B259">
        <f t="shared" si="25"/>
        <v>42</v>
      </c>
      <c r="C259" t="str">
        <f t="shared" si="26"/>
        <v>USD</v>
      </c>
      <c r="D259" s="35">
        <f>VLOOKUP($A259*10000+$B259,'Reduced Spot Curves'!$H:$DD,VLOOKUP(D$1,'Rate Mapping'!$A:$B,2,FALSE)+1,TRUE)*(12-MOD($B259,12))/12+VLOOKUP($A259*10000+$B259+12,'Reduced Spot Curves'!$H:$DD,VLOOKUP(D$1,'Rate Mapping'!$A:$B,2,FALSE)+1,TRUE)*(MOD($B259,12))/12</f>
        <v>2.526452074168346E-2</v>
      </c>
      <c r="E259" s="35">
        <f>VLOOKUP($A259*10000+$B259,'Reduced Spot Curves'!$H:$DD,VLOOKUP(E$1,'Rate Mapping'!$A:$B,2,FALSE)+1,TRUE)*(12-MOD($B259,12))/12+VLOOKUP($A259*10000+$B259+12,'Reduced Spot Curves'!$H:$DD,VLOOKUP(E$1,'Rate Mapping'!$A:$B,2,FALSE)+1,TRUE)*(MOD($B259,12))/12</f>
        <v>2.526452074168346E-2</v>
      </c>
      <c r="F259" s="35">
        <f>VLOOKUP($A259*10000+$B259,'Reduced Spot Curves'!$H:$DD,VLOOKUP(F$1,'Rate Mapping'!$A:$B,2,FALSE)+1,TRUE)*(12-MOD($B259,12))/12+VLOOKUP($A259*10000+$B259+12,'Reduced Spot Curves'!$H:$DD,VLOOKUP(F$1,'Rate Mapping'!$A:$B,2,FALSE)+1,TRUE)*(MOD($B259,12))/12</f>
        <v>2.526452074168346E-2</v>
      </c>
      <c r="G259" s="35">
        <f>VLOOKUP($A259*10000+$B259,'Reduced Spot Curves'!$H:$DD,VLOOKUP(G$1,'Rate Mapping'!$A:$B,2,FALSE)+1,TRUE)*(12-MOD($B259,12))/12+VLOOKUP($A259*10000+$B259+12,'Reduced Spot Curves'!$H:$DD,VLOOKUP(G$1,'Rate Mapping'!$A:$B,2,FALSE)+1,TRUE)*(MOD($B259,12))/12</f>
        <v>2.526452074168346E-2</v>
      </c>
      <c r="H259" s="35">
        <f>VLOOKUP($A259*10000+$B259,'Reduced Spot Curves'!$H:$DD,VLOOKUP(H$1,'Rate Mapping'!$A:$B,2,FALSE)+1,TRUE)*(12-MOD($B259,12))/12+VLOOKUP($A259*10000+$B259+12,'Reduced Spot Curves'!$H:$DD,VLOOKUP(H$1,'Rate Mapping'!$A:$B,2,FALSE)+1,TRUE)*(MOD($B259,12))/12</f>
        <v>2.4773781489849944E-2</v>
      </c>
      <c r="I259" s="35">
        <f>VLOOKUP($A259*10000+$B259,'Reduced Spot Curves'!$H:$DD,VLOOKUP(I$1,'Rate Mapping'!$A:$B,2,FALSE)+1,TRUE)*(12-MOD($B259,12))/12+VLOOKUP($A259*10000+$B259+12,'Reduced Spot Curves'!$H:$DD,VLOOKUP(I$1,'Rate Mapping'!$A:$B,2,FALSE)+1,TRUE)*(MOD($B259,12))/12</f>
        <v>2.443903752884509E-2</v>
      </c>
      <c r="J259" s="35">
        <f>VLOOKUP($A259*10000+$B259,'Reduced Spot Curves'!$H:$DD,VLOOKUP(J$1,'Rate Mapping'!$A:$B,2,FALSE)+1,TRUE)*(12-MOD($B259,12))/12+VLOOKUP($A259*10000+$B259+12,'Reduced Spot Curves'!$H:$DD,VLOOKUP(J$1,'Rate Mapping'!$A:$B,2,FALSE)+1,TRUE)*(MOD($B259,12))/12</f>
        <v>2.4217713189975856E-2</v>
      </c>
      <c r="K259" s="35">
        <f>VLOOKUP($A259*10000+$B259,'Reduced Spot Curves'!$H:$DD,VLOOKUP(K$1,'Rate Mapping'!$A:$B,2,FALSE)+1,TRUE)*(12-MOD($B259,12))/12+VLOOKUP($A259*10000+$B259+12,'Reduced Spot Curves'!$H:$DD,VLOOKUP(K$1,'Rate Mapping'!$A:$B,2,FALSE)+1,TRUE)*(MOD($B259,12))/12</f>
        <v>2.4104142863602143E-2</v>
      </c>
      <c r="L259" s="35">
        <f>VLOOKUP($A259*10000+$B259,'Reduced Spot Curves'!$H:$DD,VLOOKUP(L$1,'Rate Mapping'!$A:$B,2,FALSE)+1,TRUE)*(12-MOD($B259,12))/12+VLOOKUP($A259*10000+$B259+12,'Reduced Spot Curves'!$H:$DD,VLOOKUP(L$1,'Rate Mapping'!$A:$B,2,FALSE)+1,TRUE)*(MOD($B259,12))/12</f>
        <v>2.3851373637651066E-2</v>
      </c>
      <c r="M259" s="35">
        <f>VLOOKUP($A259*10000+$B259,'Reduced Spot Curves'!$H:$DD,VLOOKUP(M$1,'Rate Mapping'!$A:$B,2,FALSE)+1,TRUE)*(12-MOD($B259,12))/12+VLOOKUP($A259*10000+$B259+12,'Reduced Spot Curves'!$H:$DD,VLOOKUP(M$1,'Rate Mapping'!$A:$B,2,FALSE)+1,TRUE)*(MOD($B259,12))/12</f>
        <v>2.3759865274358648E-2</v>
      </c>
      <c r="N259" s="35">
        <f>VLOOKUP($A259*10000+$B259,'Reduced Spot Curves'!$H:$DD,VLOOKUP(N$1,'Rate Mapping'!$A:$B,2,FALSE)+1,TRUE)*(12-MOD($B259,12))/12+VLOOKUP($A259*10000+$B259+12,'Reduced Spot Curves'!$H:$DD,VLOOKUP(N$1,'Rate Mapping'!$A:$B,2,FALSE)+1,TRUE)*(MOD($B259,12))/12</f>
        <v>2.3804783308760191E-2</v>
      </c>
      <c r="O259" s="35">
        <f>VLOOKUP($A259*10000+$B259,'Reduced Spot Curves'!$H:$DD,VLOOKUP(O$1,'Rate Mapping'!$A:$B,2,FALSE)+1,TRUE)*(12-MOD($B259,12))/12+VLOOKUP($A259*10000+$B259+12,'Reduced Spot Curves'!$H:$DD,VLOOKUP(O$1,'Rate Mapping'!$A:$B,2,FALSE)+1,TRUE)*(MOD($B259,12))/12</f>
        <v>2.3781461406747483E-2</v>
      </c>
      <c r="P259" s="35">
        <f>VLOOKUP($A259*10000+$B259,'Reduced Spot Curves'!$H:$DD,VLOOKUP(P$1,'Rate Mapping'!$A:$B,2,FALSE)+1,TRUE)*(12-MOD($B259,12))/12+VLOOKUP($A259*10000+$B259+12,'Reduced Spot Curves'!$H:$DD,VLOOKUP(P$1,'Rate Mapping'!$A:$B,2,FALSE)+1,TRUE)*(MOD($B259,12))/12</f>
        <v>2.3708740523482551E-2</v>
      </c>
      <c r="Q259" s="35">
        <f>VLOOKUP($A259*10000+$B259,'Reduced Spot Curves'!$H:$DD,VLOOKUP(Q$1,'Rate Mapping'!$A:$B,2,FALSE)+1,TRUE)*(12-MOD($B259,12))/12+VLOOKUP($A259*10000+$B259+12,'Reduced Spot Curves'!$H:$DD,VLOOKUP(Q$1,'Rate Mapping'!$A:$B,2,FALSE)+1,TRUE)*(MOD($B259,12))/12</f>
        <v>2.1160545385962196E-2</v>
      </c>
      <c r="R259" s="35">
        <f>VLOOKUP($A259*10000+$B259,'Reduced Spot Curves'!$H:$DD,VLOOKUP(R$1,'Rate Mapping'!$A:$B,2,FALSE)+1,TRUE)*(12-MOD($B259,12))/12+VLOOKUP($A259*10000+$B259+12,'Reduced Spot Curves'!$H:$DD,VLOOKUP(R$1,'Rate Mapping'!$A:$B,2,FALSE)+1,TRUE)*(MOD($B259,12))/12</f>
        <v>1.7623217143665389E-2</v>
      </c>
      <c r="S259" s="35">
        <f>VLOOKUP($A259*10000+$B259,'Reduced Spot Curves'!$H:$DD,VLOOKUP(S$1,'Rate Mapping'!$A:$B,2,FALSE)+1,TRUE)*(12-MOD($B259,12))/12+VLOOKUP($A259*10000+$B259+12,'Reduced Spot Curves'!$H:$DD,VLOOKUP(S$1,'Rate Mapping'!$A:$B,2,FALSE)+1,TRUE)*(MOD($B259,12))/12</f>
        <v>1.9753331970025777E-2</v>
      </c>
      <c r="T259" s="35">
        <f>VLOOKUP($A259*10000+$B259,'Reduced Spot Curves'!$H:$DD,VLOOKUP(T$1,'Rate Mapping'!$A:$B,2,FALSE)+1,TRUE)*(12-MOD($B259,12))/12+VLOOKUP($A259*10000+$B259+12,'Reduced Spot Curves'!$H:$DD,VLOOKUP(T$1,'Rate Mapping'!$A:$B,2,FALSE)+1,TRUE)*(MOD($B259,12))/12</f>
        <v>2.4163071242659772E-2</v>
      </c>
      <c r="U259" s="35">
        <f>VLOOKUP($A259*10000+$B259,'Reduced Spot Curves'!$H:$DD,VLOOKUP(U$1,'Rate Mapping'!$A:$B,2,FALSE)+1,TRUE)*(12-MOD($B259,12))/12+VLOOKUP($A259*10000+$B259+12,'Reduced Spot Curves'!$H:$DD,VLOOKUP(U$1,'Rate Mapping'!$A:$B,2,FALSE)+1,TRUE)*(MOD($B259,12))/12</f>
        <v>2.6082448205526031E-2</v>
      </c>
      <c r="V259" s="35">
        <f>VLOOKUP($A259*10000+$B259,'Reduced Spot Curves'!$H:$DD,VLOOKUP(V$1,'Rate Mapping'!$A:$B,2,FALSE)+1,TRUE)*(12-MOD($B259,12))/12+VLOOKUP($A259*10000+$B259+12,'Reduced Spot Curves'!$H:$DD,VLOOKUP(V$1,'Rate Mapping'!$A:$B,2,FALSE)+1,TRUE)*(MOD($B259,12))/12</f>
        <v>2.6854656149892752E-2</v>
      </c>
      <c r="W259" s="35">
        <f>VLOOKUP($A259*10000+$B259,'Reduced Spot Curves'!$H:$DD,VLOOKUP(W$1,'Rate Mapping'!$A:$B,2,FALSE)+1,TRUE)*(12-MOD($B259,12))/12+VLOOKUP($A259*10000+$B259+12,'Reduced Spot Curves'!$H:$DD,VLOOKUP(W$1,'Rate Mapping'!$A:$B,2,FALSE)+1,TRUE)*(MOD($B259,12))/12</f>
        <v>2.743418962133044E-2</v>
      </c>
      <c r="X259" s="35">
        <f>VLOOKUP($A259*10000+$B259,'Reduced Spot Curves'!$H:$DD,VLOOKUP(X$1,'Rate Mapping'!$A:$B,2,FALSE)+1,TRUE)*(12-MOD($B259,12))/12+VLOOKUP($A259*10000+$B259+12,'Reduced Spot Curves'!$H:$DD,VLOOKUP(X$1,'Rate Mapping'!$A:$B,2,FALSE)+1,TRUE)*(MOD($B259,12))/12</f>
        <v>2.7885161718018091E-2</v>
      </c>
      <c r="Y259" s="35">
        <f>VLOOKUP($A259*10000+$B259,'Reduced Spot Curves'!$H:$DD,VLOOKUP(Y$1,'Rate Mapping'!$A:$B,2,FALSE)+1,TRUE)*(12-MOD($B259,12))/12+VLOOKUP($A259*10000+$B259+12,'Reduced Spot Curves'!$H:$DD,VLOOKUP(Y$1,'Rate Mapping'!$A:$B,2,FALSE)+1,TRUE)*(MOD($B259,12))/12</f>
        <v>2.8216300225855261E-2</v>
      </c>
      <c r="Z259">
        <f t="shared" si="23"/>
        <v>0.06</v>
      </c>
      <c r="AA259">
        <f t="shared" ref="AA259:AA322" si="27">AA258</f>
        <v>0</v>
      </c>
      <c r="AB259">
        <f t="shared" ref="AB259:AB322" si="28">AB258</f>
        <v>0</v>
      </c>
      <c r="AC259">
        <f t="shared" ref="AC259:AC322" si="29">AC258</f>
        <v>0</v>
      </c>
    </row>
    <row r="260" spans="1:29" x14ac:dyDescent="0.25">
      <c r="A260">
        <f t="shared" si="24"/>
        <v>3</v>
      </c>
      <c r="B260">
        <f t="shared" si="25"/>
        <v>45</v>
      </c>
      <c r="C260" t="str">
        <f t="shared" si="26"/>
        <v>USD</v>
      </c>
      <c r="D260" s="35">
        <f>VLOOKUP($A260*10000+$B260,'Reduced Spot Curves'!$H:$DD,VLOOKUP(D$1,'Rate Mapping'!$A:$B,2,FALSE)+1,TRUE)*(12-MOD($B260,12))/12+VLOOKUP($A260*10000+$B260+12,'Reduced Spot Curves'!$H:$DD,VLOOKUP(D$1,'Rate Mapping'!$A:$B,2,FALSE)+1,TRUE)*(MOD($B260,12))/12</f>
        <v>2.3865681587380099E-2</v>
      </c>
      <c r="E260" s="35">
        <f>VLOOKUP($A260*10000+$B260,'Reduced Spot Curves'!$H:$DD,VLOOKUP(E$1,'Rate Mapping'!$A:$B,2,FALSE)+1,TRUE)*(12-MOD($B260,12))/12+VLOOKUP($A260*10000+$B260+12,'Reduced Spot Curves'!$H:$DD,VLOOKUP(E$1,'Rate Mapping'!$A:$B,2,FALSE)+1,TRUE)*(MOD($B260,12))/12</f>
        <v>2.3865681587380099E-2</v>
      </c>
      <c r="F260" s="35">
        <f>VLOOKUP($A260*10000+$B260,'Reduced Spot Curves'!$H:$DD,VLOOKUP(F$1,'Rate Mapping'!$A:$B,2,FALSE)+1,TRUE)*(12-MOD($B260,12))/12+VLOOKUP($A260*10000+$B260+12,'Reduced Spot Curves'!$H:$DD,VLOOKUP(F$1,'Rate Mapping'!$A:$B,2,FALSE)+1,TRUE)*(MOD($B260,12))/12</f>
        <v>2.3865681587380099E-2</v>
      </c>
      <c r="G260" s="35">
        <f>VLOOKUP($A260*10000+$B260,'Reduced Spot Curves'!$H:$DD,VLOOKUP(G$1,'Rate Mapping'!$A:$B,2,FALSE)+1,TRUE)*(12-MOD($B260,12))/12+VLOOKUP($A260*10000+$B260+12,'Reduced Spot Curves'!$H:$DD,VLOOKUP(G$1,'Rate Mapping'!$A:$B,2,FALSE)+1,TRUE)*(MOD($B260,12))/12</f>
        <v>2.3865681587380099E-2</v>
      </c>
      <c r="H260" s="35">
        <f>VLOOKUP($A260*10000+$B260,'Reduced Spot Curves'!$H:$DD,VLOOKUP(H$1,'Rate Mapping'!$A:$B,2,FALSE)+1,TRUE)*(12-MOD($B260,12))/12+VLOOKUP($A260*10000+$B260+12,'Reduced Spot Curves'!$H:$DD,VLOOKUP(H$1,'Rate Mapping'!$A:$B,2,FALSE)+1,TRUE)*(MOD($B260,12))/12</f>
        <v>2.3778818319652489E-2</v>
      </c>
      <c r="I260" s="35">
        <f>VLOOKUP($A260*10000+$B260,'Reduced Spot Curves'!$H:$DD,VLOOKUP(I$1,'Rate Mapping'!$A:$B,2,FALSE)+1,TRUE)*(12-MOD($B260,12))/12+VLOOKUP($A260*10000+$B260+12,'Reduced Spot Curves'!$H:$DD,VLOOKUP(I$1,'Rate Mapping'!$A:$B,2,FALSE)+1,TRUE)*(MOD($B260,12))/12</f>
        <v>2.3387183081483506E-2</v>
      </c>
      <c r="J260" s="35">
        <f>VLOOKUP($A260*10000+$B260,'Reduced Spot Curves'!$H:$DD,VLOOKUP(J$1,'Rate Mapping'!$A:$B,2,FALSE)+1,TRUE)*(12-MOD($B260,12))/12+VLOOKUP($A260*10000+$B260+12,'Reduced Spot Curves'!$H:$DD,VLOOKUP(J$1,'Rate Mapping'!$A:$B,2,FALSE)+1,TRUE)*(MOD($B260,12))/12</f>
        <v>2.3318383132303597E-2</v>
      </c>
      <c r="K260" s="35">
        <f>VLOOKUP($A260*10000+$B260,'Reduced Spot Curves'!$H:$DD,VLOOKUP(K$1,'Rate Mapping'!$A:$B,2,FALSE)+1,TRUE)*(12-MOD($B260,12))/12+VLOOKUP($A260*10000+$B260+12,'Reduced Spot Curves'!$H:$DD,VLOOKUP(K$1,'Rate Mapping'!$A:$B,2,FALSE)+1,TRUE)*(MOD($B260,12))/12</f>
        <v>2.3182642897589631E-2</v>
      </c>
      <c r="L260" s="35">
        <f>VLOOKUP($A260*10000+$B260,'Reduced Spot Curves'!$H:$DD,VLOOKUP(L$1,'Rate Mapping'!$A:$B,2,FALSE)+1,TRUE)*(12-MOD($B260,12))/12+VLOOKUP($A260*10000+$B260+12,'Reduced Spot Curves'!$H:$DD,VLOOKUP(L$1,'Rate Mapping'!$A:$B,2,FALSE)+1,TRUE)*(MOD($B260,12))/12</f>
        <v>2.2913330615475833E-2</v>
      </c>
      <c r="M260" s="35">
        <f>VLOOKUP($A260*10000+$B260,'Reduced Spot Curves'!$H:$DD,VLOOKUP(M$1,'Rate Mapping'!$A:$B,2,FALSE)+1,TRUE)*(12-MOD($B260,12))/12+VLOOKUP($A260*10000+$B260+12,'Reduced Spot Curves'!$H:$DD,VLOOKUP(M$1,'Rate Mapping'!$A:$B,2,FALSE)+1,TRUE)*(MOD($B260,12))/12</f>
        <v>2.2931942038766012E-2</v>
      </c>
      <c r="N260" s="35">
        <f>VLOOKUP($A260*10000+$B260,'Reduced Spot Curves'!$H:$DD,VLOOKUP(N$1,'Rate Mapping'!$A:$B,2,FALSE)+1,TRUE)*(12-MOD($B260,12))/12+VLOOKUP($A260*10000+$B260+12,'Reduced Spot Curves'!$H:$DD,VLOOKUP(N$1,'Rate Mapping'!$A:$B,2,FALSE)+1,TRUE)*(MOD($B260,12))/12</f>
        <v>2.2970510272475302E-2</v>
      </c>
      <c r="O260" s="35">
        <f>VLOOKUP($A260*10000+$B260,'Reduced Spot Curves'!$H:$DD,VLOOKUP(O$1,'Rate Mapping'!$A:$B,2,FALSE)+1,TRUE)*(12-MOD($B260,12))/12+VLOOKUP($A260*10000+$B260+12,'Reduced Spot Curves'!$H:$DD,VLOOKUP(O$1,'Rate Mapping'!$A:$B,2,FALSE)+1,TRUE)*(MOD($B260,12))/12</f>
        <v>2.2941724105626542E-2</v>
      </c>
      <c r="P260" s="35">
        <f>VLOOKUP($A260*10000+$B260,'Reduced Spot Curves'!$H:$DD,VLOOKUP(P$1,'Rate Mapping'!$A:$B,2,FALSE)+1,TRUE)*(12-MOD($B260,12))/12+VLOOKUP($A260*10000+$B260+12,'Reduced Spot Curves'!$H:$DD,VLOOKUP(P$1,'Rate Mapping'!$A:$B,2,FALSE)+1,TRUE)*(MOD($B260,12))/12</f>
        <v>2.2864297088040147E-2</v>
      </c>
      <c r="Q260" s="35">
        <f>VLOOKUP($A260*10000+$B260,'Reduced Spot Curves'!$H:$DD,VLOOKUP(Q$1,'Rate Mapping'!$A:$B,2,FALSE)+1,TRUE)*(12-MOD($B260,12))/12+VLOOKUP($A260*10000+$B260+12,'Reduced Spot Curves'!$H:$DD,VLOOKUP(Q$1,'Rate Mapping'!$A:$B,2,FALSE)+1,TRUE)*(MOD($B260,12))/12</f>
        <v>2.0237953621718301E-2</v>
      </c>
      <c r="R260" s="35">
        <f>VLOOKUP($A260*10000+$B260,'Reduced Spot Curves'!$H:$DD,VLOOKUP(R$1,'Rate Mapping'!$A:$B,2,FALSE)+1,TRUE)*(12-MOD($B260,12))/12+VLOOKUP($A260*10000+$B260+12,'Reduced Spot Curves'!$H:$DD,VLOOKUP(R$1,'Rate Mapping'!$A:$B,2,FALSE)+1,TRUE)*(MOD($B260,12))/12</f>
        <v>1.6778293704886683E-2</v>
      </c>
      <c r="S260" s="35">
        <f>VLOOKUP($A260*10000+$B260,'Reduced Spot Curves'!$H:$DD,VLOOKUP(S$1,'Rate Mapping'!$A:$B,2,FALSE)+1,TRUE)*(12-MOD($B260,12))/12+VLOOKUP($A260*10000+$B260+12,'Reduced Spot Curves'!$H:$DD,VLOOKUP(S$1,'Rate Mapping'!$A:$B,2,FALSE)+1,TRUE)*(MOD($B260,12))/12</f>
        <v>1.9065147108534446E-2</v>
      </c>
      <c r="T260" s="35">
        <f>VLOOKUP($A260*10000+$B260,'Reduced Spot Curves'!$H:$DD,VLOOKUP(T$1,'Rate Mapping'!$A:$B,2,FALSE)+1,TRUE)*(12-MOD($B260,12))/12+VLOOKUP($A260*10000+$B260+12,'Reduced Spot Curves'!$H:$DD,VLOOKUP(T$1,'Rate Mapping'!$A:$B,2,FALSE)+1,TRUE)*(MOD($B260,12))/12</f>
        <v>2.349558179353332E-2</v>
      </c>
      <c r="U260" s="35">
        <f>VLOOKUP($A260*10000+$B260,'Reduced Spot Curves'!$H:$DD,VLOOKUP(U$1,'Rate Mapping'!$A:$B,2,FALSE)+1,TRUE)*(12-MOD($B260,12))/12+VLOOKUP($A260*10000+$B260+12,'Reduced Spot Curves'!$H:$DD,VLOOKUP(U$1,'Rate Mapping'!$A:$B,2,FALSE)+1,TRUE)*(MOD($B260,12))/12</f>
        <v>2.5352964055656051E-2</v>
      </c>
      <c r="V260" s="35">
        <f>VLOOKUP($A260*10000+$B260,'Reduced Spot Curves'!$H:$DD,VLOOKUP(V$1,'Rate Mapping'!$A:$B,2,FALSE)+1,TRUE)*(12-MOD($B260,12))/12+VLOOKUP($A260*10000+$B260+12,'Reduced Spot Curves'!$H:$DD,VLOOKUP(V$1,'Rate Mapping'!$A:$B,2,FALSE)+1,TRUE)*(MOD($B260,12))/12</f>
        <v>2.6122254264348093E-2</v>
      </c>
      <c r="W260" s="35">
        <f>VLOOKUP($A260*10000+$B260,'Reduced Spot Curves'!$H:$DD,VLOOKUP(W$1,'Rate Mapping'!$A:$B,2,FALSE)+1,TRUE)*(12-MOD($B260,12))/12+VLOOKUP($A260*10000+$B260+12,'Reduced Spot Curves'!$H:$DD,VLOOKUP(W$1,'Rate Mapping'!$A:$B,2,FALSE)+1,TRUE)*(MOD($B260,12))/12</f>
        <v>2.6699596573995493E-2</v>
      </c>
      <c r="X260" s="35">
        <f>VLOOKUP($A260*10000+$B260,'Reduced Spot Curves'!$H:$DD,VLOOKUP(X$1,'Rate Mapping'!$A:$B,2,FALSE)+1,TRUE)*(12-MOD($B260,12))/12+VLOOKUP($A260*10000+$B260+12,'Reduced Spot Curves'!$H:$DD,VLOOKUP(X$1,'Rate Mapping'!$A:$B,2,FALSE)+1,TRUE)*(MOD($B260,12))/12</f>
        <v>2.7148862737426043E-2</v>
      </c>
      <c r="Y260" s="35">
        <f>VLOOKUP($A260*10000+$B260,'Reduced Spot Curves'!$H:$DD,VLOOKUP(Y$1,'Rate Mapping'!$A:$B,2,FALSE)+1,TRUE)*(12-MOD($B260,12))/12+VLOOKUP($A260*10000+$B260+12,'Reduced Spot Curves'!$H:$DD,VLOOKUP(Y$1,'Rate Mapping'!$A:$B,2,FALSE)+1,TRUE)*(MOD($B260,12))/12</f>
        <v>2.7466300225855261E-2</v>
      </c>
      <c r="Z260">
        <f t="shared" ref="Z260:Z323" si="30">Z259</f>
        <v>0.06</v>
      </c>
      <c r="AA260">
        <f t="shared" si="27"/>
        <v>0</v>
      </c>
      <c r="AB260">
        <f t="shared" si="28"/>
        <v>0</v>
      </c>
      <c r="AC260">
        <f t="shared" si="29"/>
        <v>0</v>
      </c>
    </row>
    <row r="261" spans="1:29" x14ac:dyDescent="0.25">
      <c r="A261">
        <f t="shared" si="24"/>
        <v>3</v>
      </c>
      <c r="B261">
        <f t="shared" si="25"/>
        <v>48</v>
      </c>
      <c r="C261" t="str">
        <f t="shared" si="26"/>
        <v>USD</v>
      </c>
      <c r="D261" s="35">
        <f>VLOOKUP($A261*10000+$B261,'Reduced Spot Curves'!$H:$DD,VLOOKUP(D$1,'Rate Mapping'!$A:$B,2,FALSE)+1,TRUE)*(12-MOD($B261,12))/12+VLOOKUP($A261*10000+$B261+12,'Reduced Spot Curves'!$H:$DD,VLOOKUP(D$1,'Rate Mapping'!$A:$B,2,FALSE)+1,TRUE)*(MOD($B261,12))/12</f>
        <v>2.2466842433076738E-2</v>
      </c>
      <c r="E261" s="35">
        <f>VLOOKUP($A261*10000+$B261,'Reduced Spot Curves'!$H:$DD,VLOOKUP(E$1,'Rate Mapping'!$A:$B,2,FALSE)+1,TRUE)*(12-MOD($B261,12))/12+VLOOKUP($A261*10000+$B261+12,'Reduced Spot Curves'!$H:$DD,VLOOKUP(E$1,'Rate Mapping'!$A:$B,2,FALSE)+1,TRUE)*(MOD($B261,12))/12</f>
        <v>2.2466842433076738E-2</v>
      </c>
      <c r="F261" s="35">
        <f>VLOOKUP($A261*10000+$B261,'Reduced Spot Curves'!$H:$DD,VLOOKUP(F$1,'Rate Mapping'!$A:$B,2,FALSE)+1,TRUE)*(12-MOD($B261,12))/12+VLOOKUP($A261*10000+$B261+12,'Reduced Spot Curves'!$H:$DD,VLOOKUP(F$1,'Rate Mapping'!$A:$B,2,FALSE)+1,TRUE)*(MOD($B261,12))/12</f>
        <v>2.2466842433076738E-2</v>
      </c>
      <c r="G261" s="35">
        <f>VLOOKUP($A261*10000+$B261,'Reduced Spot Curves'!$H:$DD,VLOOKUP(G$1,'Rate Mapping'!$A:$B,2,FALSE)+1,TRUE)*(12-MOD($B261,12))/12+VLOOKUP($A261*10000+$B261+12,'Reduced Spot Curves'!$H:$DD,VLOOKUP(G$1,'Rate Mapping'!$A:$B,2,FALSE)+1,TRUE)*(MOD($B261,12))/12</f>
        <v>2.2466842433076738E-2</v>
      </c>
      <c r="H261" s="35">
        <f>VLOOKUP($A261*10000+$B261,'Reduced Spot Curves'!$H:$DD,VLOOKUP(H$1,'Rate Mapping'!$A:$B,2,FALSE)+1,TRUE)*(12-MOD($B261,12))/12+VLOOKUP($A261*10000+$B261+12,'Reduced Spot Curves'!$H:$DD,VLOOKUP(H$1,'Rate Mapping'!$A:$B,2,FALSE)+1,TRUE)*(MOD($B261,12))/12</f>
        <v>2.2783855149455034E-2</v>
      </c>
      <c r="I261" s="35">
        <f>VLOOKUP($A261*10000+$B261,'Reduced Spot Curves'!$H:$DD,VLOOKUP(I$1,'Rate Mapping'!$A:$B,2,FALSE)+1,TRUE)*(12-MOD($B261,12))/12+VLOOKUP($A261*10000+$B261+12,'Reduced Spot Curves'!$H:$DD,VLOOKUP(I$1,'Rate Mapping'!$A:$B,2,FALSE)+1,TRUE)*(MOD($B261,12))/12</f>
        <v>2.2335328634121923E-2</v>
      </c>
      <c r="J261" s="35">
        <f>VLOOKUP($A261*10000+$B261,'Reduced Spot Curves'!$H:$DD,VLOOKUP(J$1,'Rate Mapping'!$A:$B,2,FALSE)+1,TRUE)*(12-MOD($B261,12))/12+VLOOKUP($A261*10000+$B261+12,'Reduced Spot Curves'!$H:$DD,VLOOKUP(J$1,'Rate Mapping'!$A:$B,2,FALSE)+1,TRUE)*(MOD($B261,12))/12</f>
        <v>2.2419053074631337E-2</v>
      </c>
      <c r="K261" s="35">
        <f>VLOOKUP($A261*10000+$B261,'Reduced Spot Curves'!$H:$DD,VLOOKUP(K$1,'Rate Mapping'!$A:$B,2,FALSE)+1,TRUE)*(12-MOD($B261,12))/12+VLOOKUP($A261*10000+$B261+12,'Reduced Spot Curves'!$H:$DD,VLOOKUP(K$1,'Rate Mapping'!$A:$B,2,FALSE)+1,TRUE)*(MOD($B261,12))/12</f>
        <v>2.2261142931577119E-2</v>
      </c>
      <c r="L261" s="35">
        <f>VLOOKUP($A261*10000+$B261,'Reduced Spot Curves'!$H:$DD,VLOOKUP(L$1,'Rate Mapping'!$A:$B,2,FALSE)+1,TRUE)*(12-MOD($B261,12))/12+VLOOKUP($A261*10000+$B261+12,'Reduced Spot Curves'!$H:$DD,VLOOKUP(L$1,'Rate Mapping'!$A:$B,2,FALSE)+1,TRUE)*(MOD($B261,12))/12</f>
        <v>2.1975287593300599E-2</v>
      </c>
      <c r="M261" s="35">
        <f>VLOOKUP($A261*10000+$B261,'Reduced Spot Curves'!$H:$DD,VLOOKUP(M$1,'Rate Mapping'!$A:$B,2,FALSE)+1,TRUE)*(12-MOD($B261,12))/12+VLOOKUP($A261*10000+$B261+12,'Reduced Spot Curves'!$H:$DD,VLOOKUP(M$1,'Rate Mapping'!$A:$B,2,FALSE)+1,TRUE)*(MOD($B261,12))/12</f>
        <v>2.2104018803173375E-2</v>
      </c>
      <c r="N261" s="35">
        <f>VLOOKUP($A261*10000+$B261,'Reduced Spot Curves'!$H:$DD,VLOOKUP(N$1,'Rate Mapping'!$A:$B,2,FALSE)+1,TRUE)*(12-MOD($B261,12))/12+VLOOKUP($A261*10000+$B261+12,'Reduced Spot Curves'!$H:$DD,VLOOKUP(N$1,'Rate Mapping'!$A:$B,2,FALSE)+1,TRUE)*(MOD($B261,12))/12</f>
        <v>2.2136237236190414E-2</v>
      </c>
      <c r="O261" s="35">
        <f>VLOOKUP($A261*10000+$B261,'Reduced Spot Curves'!$H:$DD,VLOOKUP(O$1,'Rate Mapping'!$A:$B,2,FALSE)+1,TRUE)*(12-MOD($B261,12))/12+VLOOKUP($A261*10000+$B261+12,'Reduced Spot Curves'!$H:$DD,VLOOKUP(O$1,'Rate Mapping'!$A:$B,2,FALSE)+1,TRUE)*(MOD($B261,12))/12</f>
        <v>2.2101986804505602E-2</v>
      </c>
      <c r="P261" s="35">
        <f>VLOOKUP($A261*10000+$B261,'Reduced Spot Curves'!$H:$DD,VLOOKUP(P$1,'Rate Mapping'!$A:$B,2,FALSE)+1,TRUE)*(12-MOD($B261,12))/12+VLOOKUP($A261*10000+$B261+12,'Reduced Spot Curves'!$H:$DD,VLOOKUP(P$1,'Rate Mapping'!$A:$B,2,FALSE)+1,TRUE)*(MOD($B261,12))/12</f>
        <v>2.2019853652597742E-2</v>
      </c>
      <c r="Q261" s="35">
        <f>VLOOKUP($A261*10000+$B261,'Reduced Spot Curves'!$H:$DD,VLOOKUP(Q$1,'Rate Mapping'!$A:$B,2,FALSE)+1,TRUE)*(12-MOD($B261,12))/12+VLOOKUP($A261*10000+$B261+12,'Reduced Spot Curves'!$H:$DD,VLOOKUP(Q$1,'Rate Mapping'!$A:$B,2,FALSE)+1,TRUE)*(MOD($B261,12))/12</f>
        <v>1.9315361857474414E-2</v>
      </c>
      <c r="R261" s="35">
        <f>VLOOKUP($A261*10000+$B261,'Reduced Spot Curves'!$H:$DD,VLOOKUP(R$1,'Rate Mapping'!$A:$B,2,FALSE)+1,TRUE)*(12-MOD($B261,12))/12+VLOOKUP($A261*10000+$B261+12,'Reduced Spot Curves'!$H:$DD,VLOOKUP(R$1,'Rate Mapping'!$A:$B,2,FALSE)+1,TRUE)*(MOD($B261,12))/12</f>
        <v>1.5933370266107982E-2</v>
      </c>
      <c r="S261" s="35">
        <f>VLOOKUP($A261*10000+$B261,'Reduced Spot Curves'!$H:$DD,VLOOKUP(S$1,'Rate Mapping'!$A:$B,2,FALSE)+1,TRUE)*(12-MOD($B261,12))/12+VLOOKUP($A261*10000+$B261+12,'Reduced Spot Curves'!$H:$DD,VLOOKUP(S$1,'Rate Mapping'!$A:$B,2,FALSE)+1,TRUE)*(MOD($B261,12))/12</f>
        <v>1.8376962247043115E-2</v>
      </c>
      <c r="T261" s="35">
        <f>VLOOKUP($A261*10000+$B261,'Reduced Spot Curves'!$H:$DD,VLOOKUP(T$1,'Rate Mapping'!$A:$B,2,FALSE)+1,TRUE)*(12-MOD($B261,12))/12+VLOOKUP($A261*10000+$B261+12,'Reduced Spot Curves'!$H:$DD,VLOOKUP(T$1,'Rate Mapping'!$A:$B,2,FALSE)+1,TRUE)*(MOD($B261,12))/12</f>
        <v>2.2828092344406869E-2</v>
      </c>
      <c r="U261" s="35">
        <f>VLOOKUP($A261*10000+$B261,'Reduced Spot Curves'!$H:$DD,VLOOKUP(U$1,'Rate Mapping'!$A:$B,2,FALSE)+1,TRUE)*(12-MOD($B261,12))/12+VLOOKUP($A261*10000+$B261+12,'Reduced Spot Curves'!$H:$DD,VLOOKUP(U$1,'Rate Mapping'!$A:$B,2,FALSE)+1,TRUE)*(MOD($B261,12))/12</f>
        <v>2.4623479905786071E-2</v>
      </c>
      <c r="V261" s="35">
        <f>VLOOKUP($A261*10000+$B261,'Reduced Spot Curves'!$H:$DD,VLOOKUP(V$1,'Rate Mapping'!$A:$B,2,FALSE)+1,TRUE)*(12-MOD($B261,12))/12+VLOOKUP($A261*10000+$B261+12,'Reduced Spot Curves'!$H:$DD,VLOOKUP(V$1,'Rate Mapping'!$A:$B,2,FALSE)+1,TRUE)*(MOD($B261,12))/12</f>
        <v>2.5389852378803434E-2</v>
      </c>
      <c r="W261" s="35">
        <f>VLOOKUP($A261*10000+$B261,'Reduced Spot Curves'!$H:$DD,VLOOKUP(W$1,'Rate Mapping'!$A:$B,2,FALSE)+1,TRUE)*(12-MOD($B261,12))/12+VLOOKUP($A261*10000+$B261+12,'Reduced Spot Curves'!$H:$DD,VLOOKUP(W$1,'Rate Mapping'!$A:$B,2,FALSE)+1,TRUE)*(MOD($B261,12))/12</f>
        <v>2.5965003526660545E-2</v>
      </c>
      <c r="X261" s="35">
        <f>VLOOKUP($A261*10000+$B261,'Reduced Spot Curves'!$H:$DD,VLOOKUP(X$1,'Rate Mapping'!$A:$B,2,FALSE)+1,TRUE)*(12-MOD($B261,12))/12+VLOOKUP($A261*10000+$B261+12,'Reduced Spot Curves'!$H:$DD,VLOOKUP(X$1,'Rate Mapping'!$A:$B,2,FALSE)+1,TRUE)*(MOD($B261,12))/12</f>
        <v>2.6412563756833995E-2</v>
      </c>
      <c r="Y261" s="35">
        <f>VLOOKUP($A261*10000+$B261,'Reduced Spot Curves'!$H:$DD,VLOOKUP(Y$1,'Rate Mapping'!$A:$B,2,FALSE)+1,TRUE)*(12-MOD($B261,12))/12+VLOOKUP($A261*10000+$B261+12,'Reduced Spot Curves'!$H:$DD,VLOOKUP(Y$1,'Rate Mapping'!$A:$B,2,FALSE)+1,TRUE)*(MOD($B261,12))/12</f>
        <v>2.671630022585526E-2</v>
      </c>
      <c r="Z261">
        <f t="shared" si="30"/>
        <v>0.06</v>
      </c>
      <c r="AA261">
        <f t="shared" si="27"/>
        <v>0</v>
      </c>
      <c r="AB261">
        <f t="shared" si="28"/>
        <v>0</v>
      </c>
      <c r="AC261">
        <f t="shared" si="29"/>
        <v>0</v>
      </c>
    </row>
    <row r="262" spans="1:29" x14ac:dyDescent="0.25">
      <c r="A262">
        <f t="shared" si="24"/>
        <v>3</v>
      </c>
      <c r="B262">
        <f t="shared" si="25"/>
        <v>51</v>
      </c>
      <c r="C262" t="str">
        <f t="shared" si="26"/>
        <v>USD</v>
      </c>
      <c r="D262" s="35">
        <f>VLOOKUP($A262*10000+$B262,'Reduced Spot Curves'!$H:$DD,VLOOKUP(D$1,'Rate Mapping'!$A:$B,2,FALSE)+1,TRUE)*(12-MOD($B262,12))/12+VLOOKUP($A262*10000+$B262+12,'Reduced Spot Curves'!$H:$DD,VLOOKUP(D$1,'Rate Mapping'!$A:$B,2,FALSE)+1,TRUE)*(MOD($B262,12))/12</f>
        <v>2.187537307842961E-2</v>
      </c>
      <c r="E262" s="35">
        <f>VLOOKUP($A262*10000+$B262,'Reduced Spot Curves'!$H:$DD,VLOOKUP(E$1,'Rate Mapping'!$A:$B,2,FALSE)+1,TRUE)*(12-MOD($B262,12))/12+VLOOKUP($A262*10000+$B262+12,'Reduced Spot Curves'!$H:$DD,VLOOKUP(E$1,'Rate Mapping'!$A:$B,2,FALSE)+1,TRUE)*(MOD($B262,12))/12</f>
        <v>2.187537307842961E-2</v>
      </c>
      <c r="F262" s="35">
        <f>VLOOKUP($A262*10000+$B262,'Reduced Spot Curves'!$H:$DD,VLOOKUP(F$1,'Rate Mapping'!$A:$B,2,FALSE)+1,TRUE)*(12-MOD($B262,12))/12+VLOOKUP($A262*10000+$B262+12,'Reduced Spot Curves'!$H:$DD,VLOOKUP(F$1,'Rate Mapping'!$A:$B,2,FALSE)+1,TRUE)*(MOD($B262,12))/12</f>
        <v>2.187537307842961E-2</v>
      </c>
      <c r="G262" s="35">
        <f>VLOOKUP($A262*10000+$B262,'Reduced Spot Curves'!$H:$DD,VLOOKUP(G$1,'Rate Mapping'!$A:$B,2,FALSE)+1,TRUE)*(12-MOD($B262,12))/12+VLOOKUP($A262*10000+$B262+12,'Reduced Spot Curves'!$H:$DD,VLOOKUP(G$1,'Rate Mapping'!$A:$B,2,FALSE)+1,TRUE)*(MOD($B262,12))/12</f>
        <v>2.187537307842961E-2</v>
      </c>
      <c r="H262" s="35">
        <f>VLOOKUP($A262*10000+$B262,'Reduced Spot Curves'!$H:$DD,VLOOKUP(H$1,'Rate Mapping'!$A:$B,2,FALSE)+1,TRUE)*(12-MOD($B262,12))/12+VLOOKUP($A262*10000+$B262+12,'Reduced Spot Curves'!$H:$DD,VLOOKUP(H$1,'Rate Mapping'!$A:$B,2,FALSE)+1,TRUE)*(MOD($B262,12))/12</f>
        <v>2.1905285863248785E-2</v>
      </c>
      <c r="I262" s="35">
        <f>VLOOKUP($A262*10000+$B262,'Reduced Spot Curves'!$H:$DD,VLOOKUP(I$1,'Rate Mapping'!$A:$B,2,FALSE)+1,TRUE)*(12-MOD($B262,12))/12+VLOOKUP($A262*10000+$B262+12,'Reduced Spot Curves'!$H:$DD,VLOOKUP(I$1,'Rate Mapping'!$A:$B,2,FALSE)+1,TRUE)*(MOD($B262,12))/12</f>
        <v>2.1602277420365065E-2</v>
      </c>
      <c r="J262" s="35">
        <f>VLOOKUP($A262*10000+$B262,'Reduced Spot Curves'!$H:$DD,VLOOKUP(J$1,'Rate Mapping'!$A:$B,2,FALSE)+1,TRUE)*(12-MOD($B262,12))/12+VLOOKUP($A262*10000+$B262+12,'Reduced Spot Curves'!$H:$DD,VLOOKUP(J$1,'Rate Mapping'!$A:$B,2,FALSE)+1,TRUE)*(MOD($B262,12))/12</f>
        <v>2.1616720917857588E-2</v>
      </c>
      <c r="K262" s="35">
        <f>VLOOKUP($A262*10000+$B262,'Reduced Spot Curves'!$H:$DD,VLOOKUP(K$1,'Rate Mapping'!$A:$B,2,FALSE)+1,TRUE)*(12-MOD($B262,12))/12+VLOOKUP($A262*10000+$B262+12,'Reduced Spot Curves'!$H:$DD,VLOOKUP(K$1,'Rate Mapping'!$A:$B,2,FALSE)+1,TRUE)*(MOD($B262,12))/12</f>
        <v>2.1415108363173771E-2</v>
      </c>
      <c r="L262" s="35">
        <f>VLOOKUP($A262*10000+$B262,'Reduced Spot Curves'!$H:$DD,VLOOKUP(L$1,'Rate Mapping'!$A:$B,2,FALSE)+1,TRUE)*(12-MOD($B262,12))/12+VLOOKUP($A262*10000+$B262+12,'Reduced Spot Curves'!$H:$DD,VLOOKUP(L$1,'Rate Mapping'!$A:$B,2,FALSE)+1,TRUE)*(MOD($B262,12))/12</f>
        <v>2.1242355837825508E-2</v>
      </c>
      <c r="M262" s="35">
        <f>VLOOKUP($A262*10000+$B262,'Reduced Spot Curves'!$H:$DD,VLOOKUP(M$1,'Rate Mapping'!$A:$B,2,FALSE)+1,TRUE)*(12-MOD($B262,12))/12+VLOOKUP($A262*10000+$B262+12,'Reduced Spot Curves'!$H:$DD,VLOOKUP(M$1,'Rate Mapping'!$A:$B,2,FALSE)+1,TRUE)*(MOD($B262,12))/12</f>
        <v>2.1350268239451946E-2</v>
      </c>
      <c r="N262" s="35">
        <f>VLOOKUP($A262*10000+$B262,'Reduced Spot Curves'!$H:$DD,VLOOKUP(N$1,'Rate Mapping'!$A:$B,2,FALSE)+1,TRUE)*(12-MOD($B262,12))/12+VLOOKUP($A262*10000+$B262+12,'Reduced Spot Curves'!$H:$DD,VLOOKUP(N$1,'Rate Mapping'!$A:$B,2,FALSE)+1,TRUE)*(MOD($B262,12))/12</f>
        <v>2.1366275152137664E-2</v>
      </c>
      <c r="O262" s="35">
        <f>VLOOKUP($A262*10000+$B262,'Reduced Spot Curves'!$H:$DD,VLOOKUP(O$1,'Rate Mapping'!$A:$B,2,FALSE)+1,TRUE)*(12-MOD($B262,12))/12+VLOOKUP($A262*10000+$B262+12,'Reduced Spot Curves'!$H:$DD,VLOOKUP(O$1,'Rate Mapping'!$A:$B,2,FALSE)+1,TRUE)*(MOD($B262,12))/12</f>
        <v>2.1319040142483019E-2</v>
      </c>
      <c r="P262" s="35">
        <f>VLOOKUP($A262*10000+$B262,'Reduced Spot Curves'!$H:$DD,VLOOKUP(P$1,'Rate Mapping'!$A:$B,2,FALSE)+1,TRUE)*(12-MOD($B262,12))/12+VLOOKUP($A262*10000+$B262+12,'Reduced Spot Curves'!$H:$DD,VLOOKUP(P$1,'Rate Mapping'!$A:$B,2,FALSE)+1,TRUE)*(MOD($B262,12))/12</f>
        <v>2.1226297222947759E-2</v>
      </c>
      <c r="Q262" s="35">
        <f>VLOOKUP($A262*10000+$B262,'Reduced Spot Curves'!$H:$DD,VLOOKUP(Q$1,'Rate Mapping'!$A:$B,2,FALSE)+1,TRUE)*(12-MOD($B262,12))/12+VLOOKUP($A262*10000+$B262+12,'Reduced Spot Curves'!$H:$DD,VLOOKUP(Q$1,'Rate Mapping'!$A:$B,2,FALSE)+1,TRUE)*(MOD($B262,12))/12</f>
        <v>1.8414407846328626E-2</v>
      </c>
      <c r="R262" s="35">
        <f>VLOOKUP($A262*10000+$B262,'Reduced Spot Curves'!$H:$DD,VLOOKUP(R$1,'Rate Mapping'!$A:$B,2,FALSE)+1,TRUE)*(12-MOD($B262,12))/12+VLOOKUP($A262*10000+$B262+12,'Reduced Spot Curves'!$H:$DD,VLOOKUP(R$1,'Rate Mapping'!$A:$B,2,FALSE)+1,TRUE)*(MOD($B262,12))/12</f>
        <v>1.5128296212152042E-2</v>
      </c>
      <c r="S262" s="35">
        <f>VLOOKUP($A262*10000+$B262,'Reduced Spot Curves'!$H:$DD,VLOOKUP(S$1,'Rate Mapping'!$A:$B,2,FALSE)+1,TRUE)*(12-MOD($B262,12))/12+VLOOKUP($A262*10000+$B262+12,'Reduced Spot Curves'!$H:$DD,VLOOKUP(S$1,'Rate Mapping'!$A:$B,2,FALSE)+1,TRUE)*(MOD($B262,12))/12</f>
        <v>1.7715277527866318E-2</v>
      </c>
      <c r="T262" s="35">
        <f>VLOOKUP($A262*10000+$B262,'Reduced Spot Curves'!$H:$DD,VLOOKUP(T$1,'Rate Mapping'!$A:$B,2,FALSE)+1,TRUE)*(12-MOD($B262,12))/12+VLOOKUP($A262*10000+$B262+12,'Reduced Spot Curves'!$H:$DD,VLOOKUP(T$1,'Rate Mapping'!$A:$B,2,FALSE)+1,TRUE)*(MOD($B262,12))/12</f>
        <v>2.2168903068143269E-2</v>
      </c>
      <c r="U262" s="35">
        <f>VLOOKUP($A262*10000+$B262,'Reduced Spot Curves'!$H:$DD,VLOOKUP(U$1,'Rate Mapping'!$A:$B,2,FALSE)+1,TRUE)*(12-MOD($B262,12))/12+VLOOKUP($A262*10000+$B262+12,'Reduced Spot Curves'!$H:$DD,VLOOKUP(U$1,'Rate Mapping'!$A:$B,2,FALSE)+1,TRUE)*(MOD($B262,12))/12</f>
        <v>2.3904821422642202E-2</v>
      </c>
      <c r="V262" s="35">
        <f>VLOOKUP($A262*10000+$B262,'Reduced Spot Curves'!$H:$DD,VLOOKUP(V$1,'Rate Mapping'!$A:$B,2,FALSE)+1,TRUE)*(12-MOD($B262,12))/12+VLOOKUP($A262*10000+$B262+12,'Reduced Spot Curves'!$H:$DD,VLOOKUP(V$1,'Rate Mapping'!$A:$B,2,FALSE)+1,TRUE)*(MOD($B262,12))/12</f>
        <v>2.4666736164472607E-2</v>
      </c>
      <c r="W262" s="35">
        <f>VLOOKUP($A262*10000+$B262,'Reduced Spot Curves'!$H:$DD,VLOOKUP(W$1,'Rate Mapping'!$A:$B,2,FALSE)+1,TRUE)*(12-MOD($B262,12))/12+VLOOKUP($A262*10000+$B262+12,'Reduced Spot Curves'!$H:$DD,VLOOKUP(W$1,'Rate Mapping'!$A:$B,2,FALSE)+1,TRUE)*(MOD($B262,12))/12</f>
        <v>2.5238539728469993E-2</v>
      </c>
      <c r="X262" s="35">
        <f>VLOOKUP($A262*10000+$B262,'Reduced Spot Curves'!$H:$DD,VLOOKUP(X$1,'Rate Mapping'!$A:$B,2,FALSE)+1,TRUE)*(12-MOD($B262,12))/12+VLOOKUP($A262*10000+$B262+12,'Reduced Spot Curves'!$H:$DD,VLOOKUP(X$1,'Rate Mapping'!$A:$B,2,FALSE)+1,TRUE)*(MOD($B262,12))/12</f>
        <v>2.5683493740604062E-2</v>
      </c>
      <c r="Y262" s="35">
        <f>VLOOKUP($A262*10000+$B262,'Reduced Spot Curves'!$H:$DD,VLOOKUP(Y$1,'Rate Mapping'!$A:$B,2,FALSE)+1,TRUE)*(12-MOD($B262,12))/12+VLOOKUP($A262*10000+$B262+12,'Reduced Spot Curves'!$H:$DD,VLOOKUP(Y$1,'Rate Mapping'!$A:$B,2,FALSE)+1,TRUE)*(MOD($B262,12))/12</f>
        <v>2.5966300225855259E-2</v>
      </c>
      <c r="Z262">
        <f t="shared" si="30"/>
        <v>0.06</v>
      </c>
      <c r="AA262">
        <f t="shared" si="27"/>
        <v>0</v>
      </c>
      <c r="AB262">
        <f t="shared" si="28"/>
        <v>0</v>
      </c>
      <c r="AC262">
        <f t="shared" si="29"/>
        <v>0</v>
      </c>
    </row>
    <row r="263" spans="1:29" x14ac:dyDescent="0.25">
      <c r="A263">
        <f t="shared" si="24"/>
        <v>3</v>
      </c>
      <c r="B263">
        <f t="shared" si="25"/>
        <v>54</v>
      </c>
      <c r="C263" t="str">
        <f t="shared" si="26"/>
        <v>USD</v>
      </c>
      <c r="D263" s="35">
        <f>VLOOKUP($A263*10000+$B263,'Reduced Spot Curves'!$H:$DD,VLOOKUP(D$1,'Rate Mapping'!$A:$B,2,FALSE)+1,TRUE)*(12-MOD($B263,12))/12+VLOOKUP($A263*10000+$B263+12,'Reduced Spot Curves'!$H:$DD,VLOOKUP(D$1,'Rate Mapping'!$A:$B,2,FALSE)+1,TRUE)*(MOD($B263,12))/12</f>
        <v>2.1283903723782485E-2</v>
      </c>
      <c r="E263" s="35">
        <f>VLOOKUP($A263*10000+$B263,'Reduced Spot Curves'!$H:$DD,VLOOKUP(E$1,'Rate Mapping'!$A:$B,2,FALSE)+1,TRUE)*(12-MOD($B263,12))/12+VLOOKUP($A263*10000+$B263+12,'Reduced Spot Curves'!$H:$DD,VLOOKUP(E$1,'Rate Mapping'!$A:$B,2,FALSE)+1,TRUE)*(MOD($B263,12))/12</f>
        <v>2.1283903723782485E-2</v>
      </c>
      <c r="F263" s="35">
        <f>VLOOKUP($A263*10000+$B263,'Reduced Spot Curves'!$H:$DD,VLOOKUP(F$1,'Rate Mapping'!$A:$B,2,FALSE)+1,TRUE)*(12-MOD($B263,12))/12+VLOOKUP($A263*10000+$B263+12,'Reduced Spot Curves'!$H:$DD,VLOOKUP(F$1,'Rate Mapping'!$A:$B,2,FALSE)+1,TRUE)*(MOD($B263,12))/12</f>
        <v>2.1283903723782485E-2</v>
      </c>
      <c r="G263" s="35">
        <f>VLOOKUP($A263*10000+$B263,'Reduced Spot Curves'!$H:$DD,VLOOKUP(G$1,'Rate Mapping'!$A:$B,2,FALSE)+1,TRUE)*(12-MOD($B263,12))/12+VLOOKUP($A263*10000+$B263+12,'Reduced Spot Curves'!$H:$DD,VLOOKUP(G$1,'Rate Mapping'!$A:$B,2,FALSE)+1,TRUE)*(MOD($B263,12))/12</f>
        <v>2.1283903723782485E-2</v>
      </c>
      <c r="H263" s="35">
        <f>VLOOKUP($A263*10000+$B263,'Reduced Spot Curves'!$H:$DD,VLOOKUP(H$1,'Rate Mapping'!$A:$B,2,FALSE)+1,TRUE)*(12-MOD($B263,12))/12+VLOOKUP($A263*10000+$B263+12,'Reduced Spot Curves'!$H:$DD,VLOOKUP(H$1,'Rate Mapping'!$A:$B,2,FALSE)+1,TRUE)*(MOD($B263,12))/12</f>
        <v>2.102671657704254E-2</v>
      </c>
      <c r="I263" s="35">
        <f>VLOOKUP($A263*10000+$B263,'Reduced Spot Curves'!$H:$DD,VLOOKUP(I$1,'Rate Mapping'!$A:$B,2,FALSE)+1,TRUE)*(12-MOD($B263,12))/12+VLOOKUP($A263*10000+$B263+12,'Reduced Spot Curves'!$H:$DD,VLOOKUP(I$1,'Rate Mapping'!$A:$B,2,FALSE)+1,TRUE)*(MOD($B263,12))/12</f>
        <v>2.0869226206608207E-2</v>
      </c>
      <c r="J263" s="35">
        <f>VLOOKUP($A263*10000+$B263,'Reduced Spot Curves'!$H:$DD,VLOOKUP(J$1,'Rate Mapping'!$A:$B,2,FALSE)+1,TRUE)*(12-MOD($B263,12))/12+VLOOKUP($A263*10000+$B263+12,'Reduced Spot Curves'!$H:$DD,VLOOKUP(J$1,'Rate Mapping'!$A:$B,2,FALSE)+1,TRUE)*(MOD($B263,12))/12</f>
        <v>2.0814388761083838E-2</v>
      </c>
      <c r="K263" s="35">
        <f>VLOOKUP($A263*10000+$B263,'Reduced Spot Curves'!$H:$DD,VLOOKUP(K$1,'Rate Mapping'!$A:$B,2,FALSE)+1,TRUE)*(12-MOD($B263,12))/12+VLOOKUP($A263*10000+$B263+12,'Reduced Spot Curves'!$H:$DD,VLOOKUP(K$1,'Rate Mapping'!$A:$B,2,FALSE)+1,TRUE)*(MOD($B263,12))/12</f>
        <v>2.0569073794770423E-2</v>
      </c>
      <c r="L263" s="35">
        <f>VLOOKUP($A263*10000+$B263,'Reduced Spot Curves'!$H:$DD,VLOOKUP(L$1,'Rate Mapping'!$A:$B,2,FALSE)+1,TRUE)*(12-MOD($B263,12))/12+VLOOKUP($A263*10000+$B263+12,'Reduced Spot Curves'!$H:$DD,VLOOKUP(L$1,'Rate Mapping'!$A:$B,2,FALSE)+1,TRUE)*(MOD($B263,12))/12</f>
        <v>2.0509424082350416E-2</v>
      </c>
      <c r="M263" s="35">
        <f>VLOOKUP($A263*10000+$B263,'Reduced Spot Curves'!$H:$DD,VLOOKUP(M$1,'Rate Mapping'!$A:$B,2,FALSE)+1,TRUE)*(12-MOD($B263,12))/12+VLOOKUP($A263*10000+$B263+12,'Reduced Spot Curves'!$H:$DD,VLOOKUP(M$1,'Rate Mapping'!$A:$B,2,FALSE)+1,TRUE)*(MOD($B263,12))/12</f>
        <v>2.0596517675730522E-2</v>
      </c>
      <c r="N263" s="35">
        <f>VLOOKUP($A263*10000+$B263,'Reduced Spot Curves'!$H:$DD,VLOOKUP(N$1,'Rate Mapping'!$A:$B,2,FALSE)+1,TRUE)*(12-MOD($B263,12))/12+VLOOKUP($A263*10000+$B263+12,'Reduced Spot Curves'!$H:$DD,VLOOKUP(N$1,'Rate Mapping'!$A:$B,2,FALSE)+1,TRUE)*(MOD($B263,12))/12</f>
        <v>2.0596313068084918E-2</v>
      </c>
      <c r="O263" s="35">
        <f>VLOOKUP($A263*10000+$B263,'Reduced Spot Curves'!$H:$DD,VLOOKUP(O$1,'Rate Mapping'!$A:$B,2,FALSE)+1,TRUE)*(12-MOD($B263,12))/12+VLOOKUP($A263*10000+$B263+12,'Reduced Spot Curves'!$H:$DD,VLOOKUP(O$1,'Rate Mapping'!$A:$B,2,FALSE)+1,TRUE)*(MOD($B263,12))/12</f>
        <v>2.0536093480460441E-2</v>
      </c>
      <c r="P263" s="35">
        <f>VLOOKUP($A263*10000+$B263,'Reduced Spot Curves'!$H:$DD,VLOOKUP(P$1,'Rate Mapping'!$A:$B,2,FALSE)+1,TRUE)*(12-MOD($B263,12))/12+VLOOKUP($A263*10000+$B263+12,'Reduced Spot Curves'!$H:$DD,VLOOKUP(P$1,'Rate Mapping'!$A:$B,2,FALSE)+1,TRUE)*(MOD($B263,12))/12</f>
        <v>2.0432740793297779E-2</v>
      </c>
      <c r="Q263" s="35">
        <f>VLOOKUP($A263*10000+$B263,'Reduced Spot Curves'!$H:$DD,VLOOKUP(Q$1,'Rate Mapping'!$A:$B,2,FALSE)+1,TRUE)*(12-MOD($B263,12))/12+VLOOKUP($A263*10000+$B263+12,'Reduced Spot Curves'!$H:$DD,VLOOKUP(Q$1,'Rate Mapping'!$A:$B,2,FALSE)+1,TRUE)*(MOD($B263,12))/12</f>
        <v>1.7513453835182841E-2</v>
      </c>
      <c r="R263" s="35">
        <f>VLOOKUP($A263*10000+$B263,'Reduced Spot Curves'!$H:$DD,VLOOKUP(R$1,'Rate Mapping'!$A:$B,2,FALSE)+1,TRUE)*(12-MOD($B263,12))/12+VLOOKUP($A263*10000+$B263+12,'Reduced Spot Curves'!$H:$DD,VLOOKUP(R$1,'Rate Mapping'!$A:$B,2,FALSE)+1,TRUE)*(MOD($B263,12))/12</f>
        <v>1.4323222158196104E-2</v>
      </c>
      <c r="S263" s="35">
        <f>VLOOKUP($A263*10000+$B263,'Reduced Spot Curves'!$H:$DD,VLOOKUP(S$1,'Rate Mapping'!$A:$B,2,FALSE)+1,TRUE)*(12-MOD($B263,12))/12+VLOOKUP($A263*10000+$B263+12,'Reduced Spot Curves'!$H:$DD,VLOOKUP(S$1,'Rate Mapping'!$A:$B,2,FALSE)+1,TRUE)*(MOD($B263,12))/12</f>
        <v>1.7053592808689524E-2</v>
      </c>
      <c r="T263" s="35">
        <f>VLOOKUP($A263*10000+$B263,'Reduced Spot Curves'!$H:$DD,VLOOKUP(T$1,'Rate Mapping'!$A:$B,2,FALSE)+1,TRUE)*(12-MOD($B263,12))/12+VLOOKUP($A263*10000+$B263+12,'Reduced Spot Curves'!$H:$DD,VLOOKUP(T$1,'Rate Mapping'!$A:$B,2,FALSE)+1,TRUE)*(MOD($B263,12))/12</f>
        <v>2.1509713791879673E-2</v>
      </c>
      <c r="U263" s="35">
        <f>VLOOKUP($A263*10000+$B263,'Reduced Spot Curves'!$H:$DD,VLOOKUP(U$1,'Rate Mapping'!$A:$B,2,FALSE)+1,TRUE)*(12-MOD($B263,12))/12+VLOOKUP($A263*10000+$B263+12,'Reduced Spot Curves'!$H:$DD,VLOOKUP(U$1,'Rate Mapping'!$A:$B,2,FALSE)+1,TRUE)*(MOD($B263,12))/12</f>
        <v>2.3186162939498337E-2</v>
      </c>
      <c r="V263" s="35">
        <f>VLOOKUP($A263*10000+$B263,'Reduced Spot Curves'!$H:$DD,VLOOKUP(V$1,'Rate Mapping'!$A:$B,2,FALSE)+1,TRUE)*(12-MOD($B263,12))/12+VLOOKUP($A263*10000+$B263+12,'Reduced Spot Curves'!$H:$DD,VLOOKUP(V$1,'Rate Mapping'!$A:$B,2,FALSE)+1,TRUE)*(MOD($B263,12))/12</f>
        <v>2.3943619950141784E-2</v>
      </c>
      <c r="W263" s="35">
        <f>VLOOKUP($A263*10000+$B263,'Reduced Spot Curves'!$H:$DD,VLOOKUP(W$1,'Rate Mapping'!$A:$B,2,FALSE)+1,TRUE)*(12-MOD($B263,12))/12+VLOOKUP($A263*10000+$B263+12,'Reduced Spot Curves'!$H:$DD,VLOOKUP(W$1,'Rate Mapping'!$A:$B,2,FALSE)+1,TRUE)*(MOD($B263,12))/12</f>
        <v>2.4512075930279445E-2</v>
      </c>
      <c r="X263" s="35">
        <f>VLOOKUP($A263*10000+$B263,'Reduced Spot Curves'!$H:$DD,VLOOKUP(X$1,'Rate Mapping'!$A:$B,2,FALSE)+1,TRUE)*(12-MOD($B263,12))/12+VLOOKUP($A263*10000+$B263+12,'Reduced Spot Curves'!$H:$DD,VLOOKUP(X$1,'Rate Mapping'!$A:$B,2,FALSE)+1,TRUE)*(MOD($B263,12))/12</f>
        <v>2.4954423724374133E-2</v>
      </c>
      <c r="Y263" s="35">
        <f>VLOOKUP($A263*10000+$B263,'Reduced Spot Curves'!$H:$DD,VLOOKUP(Y$1,'Rate Mapping'!$A:$B,2,FALSE)+1,TRUE)*(12-MOD($B263,12))/12+VLOOKUP($A263*10000+$B263+12,'Reduced Spot Curves'!$H:$DD,VLOOKUP(Y$1,'Rate Mapping'!$A:$B,2,FALSE)+1,TRUE)*(MOD($B263,12))/12</f>
        <v>2.5216300225855262E-2</v>
      </c>
      <c r="Z263">
        <f t="shared" si="30"/>
        <v>0.06</v>
      </c>
      <c r="AA263">
        <f t="shared" si="27"/>
        <v>0</v>
      </c>
      <c r="AB263">
        <f t="shared" si="28"/>
        <v>0</v>
      </c>
      <c r="AC263">
        <f t="shared" si="29"/>
        <v>0</v>
      </c>
    </row>
    <row r="264" spans="1:29" x14ac:dyDescent="0.25">
      <c r="A264">
        <f t="shared" si="24"/>
        <v>3</v>
      </c>
      <c r="B264">
        <f t="shared" si="25"/>
        <v>57</v>
      </c>
      <c r="C264" t="str">
        <f t="shared" si="26"/>
        <v>USD</v>
      </c>
      <c r="D264" s="35">
        <f>VLOOKUP($A264*10000+$B264,'Reduced Spot Curves'!$H:$DD,VLOOKUP(D$1,'Rate Mapping'!$A:$B,2,FALSE)+1,TRUE)*(12-MOD($B264,12))/12+VLOOKUP($A264*10000+$B264+12,'Reduced Spot Curves'!$H:$DD,VLOOKUP(D$1,'Rate Mapping'!$A:$B,2,FALSE)+1,TRUE)*(MOD($B264,12))/12</f>
        <v>2.0692434369135353E-2</v>
      </c>
      <c r="E264" s="35">
        <f>VLOOKUP($A264*10000+$B264,'Reduced Spot Curves'!$H:$DD,VLOOKUP(E$1,'Rate Mapping'!$A:$B,2,FALSE)+1,TRUE)*(12-MOD($B264,12))/12+VLOOKUP($A264*10000+$B264+12,'Reduced Spot Curves'!$H:$DD,VLOOKUP(E$1,'Rate Mapping'!$A:$B,2,FALSE)+1,TRUE)*(MOD($B264,12))/12</f>
        <v>2.0692434369135353E-2</v>
      </c>
      <c r="F264" s="35">
        <f>VLOOKUP($A264*10000+$B264,'Reduced Spot Curves'!$H:$DD,VLOOKUP(F$1,'Rate Mapping'!$A:$B,2,FALSE)+1,TRUE)*(12-MOD($B264,12))/12+VLOOKUP($A264*10000+$B264+12,'Reduced Spot Curves'!$H:$DD,VLOOKUP(F$1,'Rate Mapping'!$A:$B,2,FALSE)+1,TRUE)*(MOD($B264,12))/12</f>
        <v>2.0692434369135353E-2</v>
      </c>
      <c r="G264" s="35">
        <f>VLOOKUP($A264*10000+$B264,'Reduced Spot Curves'!$H:$DD,VLOOKUP(G$1,'Rate Mapping'!$A:$B,2,FALSE)+1,TRUE)*(12-MOD($B264,12))/12+VLOOKUP($A264*10000+$B264+12,'Reduced Spot Curves'!$H:$DD,VLOOKUP(G$1,'Rate Mapping'!$A:$B,2,FALSE)+1,TRUE)*(MOD($B264,12))/12</f>
        <v>2.0692434369135353E-2</v>
      </c>
      <c r="H264" s="35">
        <f>VLOOKUP($A264*10000+$B264,'Reduced Spot Curves'!$H:$DD,VLOOKUP(H$1,'Rate Mapping'!$A:$B,2,FALSE)+1,TRUE)*(12-MOD($B264,12))/12+VLOOKUP($A264*10000+$B264+12,'Reduced Spot Curves'!$H:$DD,VLOOKUP(H$1,'Rate Mapping'!$A:$B,2,FALSE)+1,TRUE)*(MOD($B264,12))/12</f>
        <v>2.0148147290836287E-2</v>
      </c>
      <c r="I264" s="35">
        <f>VLOOKUP($A264*10000+$B264,'Reduced Spot Curves'!$H:$DD,VLOOKUP(I$1,'Rate Mapping'!$A:$B,2,FALSE)+1,TRUE)*(12-MOD($B264,12))/12+VLOOKUP($A264*10000+$B264+12,'Reduced Spot Curves'!$H:$DD,VLOOKUP(I$1,'Rate Mapping'!$A:$B,2,FALSE)+1,TRUE)*(MOD($B264,12))/12</f>
        <v>2.0136174992851349E-2</v>
      </c>
      <c r="J264" s="35">
        <f>VLOOKUP($A264*10000+$B264,'Reduced Spot Curves'!$H:$DD,VLOOKUP(J$1,'Rate Mapping'!$A:$B,2,FALSE)+1,TRUE)*(12-MOD($B264,12))/12+VLOOKUP($A264*10000+$B264+12,'Reduced Spot Curves'!$H:$DD,VLOOKUP(J$1,'Rate Mapping'!$A:$B,2,FALSE)+1,TRUE)*(MOD($B264,12))/12</f>
        <v>2.0012056604310092E-2</v>
      </c>
      <c r="K264" s="35">
        <f>VLOOKUP($A264*10000+$B264,'Reduced Spot Curves'!$H:$DD,VLOOKUP(K$1,'Rate Mapping'!$A:$B,2,FALSE)+1,TRUE)*(12-MOD($B264,12))/12+VLOOKUP($A264*10000+$B264+12,'Reduced Spot Curves'!$H:$DD,VLOOKUP(K$1,'Rate Mapping'!$A:$B,2,FALSE)+1,TRUE)*(MOD($B264,12))/12</f>
        <v>1.9723039226367079E-2</v>
      </c>
      <c r="L264" s="35">
        <f>VLOOKUP($A264*10000+$B264,'Reduced Spot Curves'!$H:$DD,VLOOKUP(L$1,'Rate Mapping'!$A:$B,2,FALSE)+1,TRUE)*(12-MOD($B264,12))/12+VLOOKUP($A264*10000+$B264+12,'Reduced Spot Curves'!$H:$DD,VLOOKUP(L$1,'Rate Mapping'!$A:$B,2,FALSE)+1,TRUE)*(MOD($B264,12))/12</f>
        <v>1.9776492326875329E-2</v>
      </c>
      <c r="M264" s="35">
        <f>VLOOKUP($A264*10000+$B264,'Reduced Spot Curves'!$H:$DD,VLOOKUP(M$1,'Rate Mapping'!$A:$B,2,FALSE)+1,TRUE)*(12-MOD($B264,12))/12+VLOOKUP($A264*10000+$B264+12,'Reduced Spot Curves'!$H:$DD,VLOOKUP(M$1,'Rate Mapping'!$A:$B,2,FALSE)+1,TRUE)*(MOD($B264,12))/12</f>
        <v>1.9842767112009097E-2</v>
      </c>
      <c r="N264" s="35">
        <f>VLOOKUP($A264*10000+$B264,'Reduced Spot Curves'!$H:$DD,VLOOKUP(N$1,'Rate Mapping'!$A:$B,2,FALSE)+1,TRUE)*(12-MOD($B264,12))/12+VLOOKUP($A264*10000+$B264+12,'Reduced Spot Curves'!$H:$DD,VLOOKUP(N$1,'Rate Mapping'!$A:$B,2,FALSE)+1,TRUE)*(MOD($B264,12))/12</f>
        <v>1.9826350984032164E-2</v>
      </c>
      <c r="O264" s="35">
        <f>VLOOKUP($A264*10000+$B264,'Reduced Spot Curves'!$H:$DD,VLOOKUP(O$1,'Rate Mapping'!$A:$B,2,FALSE)+1,TRUE)*(12-MOD($B264,12))/12+VLOOKUP($A264*10000+$B264+12,'Reduced Spot Curves'!$H:$DD,VLOOKUP(O$1,'Rate Mapping'!$A:$B,2,FALSE)+1,TRUE)*(MOD($B264,12))/12</f>
        <v>1.9753146818437855E-2</v>
      </c>
      <c r="P264" s="35">
        <f>VLOOKUP($A264*10000+$B264,'Reduced Spot Curves'!$H:$DD,VLOOKUP(P$1,'Rate Mapping'!$A:$B,2,FALSE)+1,TRUE)*(12-MOD($B264,12))/12+VLOOKUP($A264*10000+$B264+12,'Reduced Spot Curves'!$H:$DD,VLOOKUP(P$1,'Rate Mapping'!$A:$B,2,FALSE)+1,TRUE)*(MOD($B264,12))/12</f>
        <v>1.9639184363647793E-2</v>
      </c>
      <c r="Q264" s="35">
        <f>VLOOKUP($A264*10000+$B264,'Reduced Spot Curves'!$H:$DD,VLOOKUP(Q$1,'Rate Mapping'!$A:$B,2,FALSE)+1,TRUE)*(12-MOD($B264,12))/12+VLOOKUP($A264*10000+$B264+12,'Reduced Spot Curves'!$H:$DD,VLOOKUP(Q$1,'Rate Mapping'!$A:$B,2,FALSE)+1,TRUE)*(MOD($B264,12))/12</f>
        <v>1.6612499824037057E-2</v>
      </c>
      <c r="R264" s="35">
        <f>VLOOKUP($A264*10000+$B264,'Reduced Spot Curves'!$H:$DD,VLOOKUP(R$1,'Rate Mapping'!$A:$B,2,FALSE)+1,TRUE)*(12-MOD($B264,12))/12+VLOOKUP($A264*10000+$B264+12,'Reduced Spot Curves'!$H:$DD,VLOOKUP(R$1,'Rate Mapping'!$A:$B,2,FALSE)+1,TRUE)*(MOD($B264,12))/12</f>
        <v>1.3518148104240166E-2</v>
      </c>
      <c r="S264" s="35">
        <f>VLOOKUP($A264*10000+$B264,'Reduced Spot Curves'!$H:$DD,VLOOKUP(S$1,'Rate Mapping'!$A:$B,2,FALSE)+1,TRUE)*(12-MOD($B264,12))/12+VLOOKUP($A264*10000+$B264+12,'Reduced Spot Curves'!$H:$DD,VLOOKUP(S$1,'Rate Mapping'!$A:$B,2,FALSE)+1,TRUE)*(MOD($B264,12))/12</f>
        <v>1.6391908089512724E-2</v>
      </c>
      <c r="T264" s="35">
        <f>VLOOKUP($A264*10000+$B264,'Reduced Spot Curves'!$H:$DD,VLOOKUP(T$1,'Rate Mapping'!$A:$B,2,FALSE)+1,TRUE)*(12-MOD($B264,12))/12+VLOOKUP($A264*10000+$B264+12,'Reduced Spot Curves'!$H:$DD,VLOOKUP(T$1,'Rate Mapping'!$A:$B,2,FALSE)+1,TRUE)*(MOD($B264,12))/12</f>
        <v>2.0850524515616069E-2</v>
      </c>
      <c r="U264" s="35">
        <f>VLOOKUP($A264*10000+$B264,'Reduced Spot Curves'!$H:$DD,VLOOKUP(U$1,'Rate Mapping'!$A:$B,2,FALSE)+1,TRUE)*(12-MOD($B264,12))/12+VLOOKUP($A264*10000+$B264+12,'Reduced Spot Curves'!$H:$DD,VLOOKUP(U$1,'Rate Mapping'!$A:$B,2,FALSE)+1,TRUE)*(MOD($B264,12))/12</f>
        <v>2.2467504456354467E-2</v>
      </c>
      <c r="V264" s="35">
        <f>VLOOKUP($A264*10000+$B264,'Reduced Spot Curves'!$H:$DD,VLOOKUP(V$1,'Rate Mapping'!$A:$B,2,FALSE)+1,TRUE)*(12-MOD($B264,12))/12+VLOOKUP($A264*10000+$B264+12,'Reduced Spot Curves'!$H:$DD,VLOOKUP(V$1,'Rate Mapping'!$A:$B,2,FALSE)+1,TRUE)*(MOD($B264,12))/12</f>
        <v>2.3220503735810957E-2</v>
      </c>
      <c r="W264" s="35">
        <f>VLOOKUP($A264*10000+$B264,'Reduced Spot Curves'!$H:$DD,VLOOKUP(W$1,'Rate Mapping'!$A:$B,2,FALSE)+1,TRUE)*(12-MOD($B264,12))/12+VLOOKUP($A264*10000+$B264+12,'Reduced Spot Curves'!$H:$DD,VLOOKUP(W$1,'Rate Mapping'!$A:$B,2,FALSE)+1,TRUE)*(MOD($B264,12))/12</f>
        <v>2.3785612132088893E-2</v>
      </c>
      <c r="X264" s="35">
        <f>VLOOKUP($A264*10000+$B264,'Reduced Spot Curves'!$H:$DD,VLOOKUP(X$1,'Rate Mapping'!$A:$B,2,FALSE)+1,TRUE)*(12-MOD($B264,12))/12+VLOOKUP($A264*10000+$B264+12,'Reduced Spot Curves'!$H:$DD,VLOOKUP(X$1,'Rate Mapping'!$A:$B,2,FALSE)+1,TRUE)*(MOD($B264,12))/12</f>
        <v>2.4225353708144201E-2</v>
      </c>
      <c r="Y264" s="35">
        <f>VLOOKUP($A264*10000+$B264,'Reduced Spot Curves'!$H:$DD,VLOOKUP(Y$1,'Rate Mapping'!$A:$B,2,FALSE)+1,TRUE)*(12-MOD($B264,12))/12+VLOOKUP($A264*10000+$B264+12,'Reduced Spot Curves'!$H:$DD,VLOOKUP(Y$1,'Rate Mapping'!$A:$B,2,FALSE)+1,TRUE)*(MOD($B264,12))/12</f>
        <v>2.4466300225855261E-2</v>
      </c>
      <c r="Z264">
        <f t="shared" si="30"/>
        <v>0.06</v>
      </c>
      <c r="AA264">
        <f t="shared" si="27"/>
        <v>0</v>
      </c>
      <c r="AB264">
        <f t="shared" si="28"/>
        <v>0</v>
      </c>
      <c r="AC264">
        <f t="shared" si="29"/>
        <v>0</v>
      </c>
    </row>
    <row r="265" spans="1:29" x14ac:dyDescent="0.25">
      <c r="A265">
        <f t="shared" si="24"/>
        <v>3</v>
      </c>
      <c r="B265">
        <f t="shared" si="25"/>
        <v>60</v>
      </c>
      <c r="C265" t="str">
        <f t="shared" si="26"/>
        <v>USD</v>
      </c>
      <c r="D265" s="35">
        <f>VLOOKUP($A265*10000+$B265,'Reduced Spot Curves'!$H:$DD,VLOOKUP(D$1,'Rate Mapping'!$A:$B,2,FALSE)+1,TRUE)*(12-MOD($B265,12))/12+VLOOKUP($A265*10000+$B265+12,'Reduced Spot Curves'!$H:$DD,VLOOKUP(D$1,'Rate Mapping'!$A:$B,2,FALSE)+1,TRUE)*(MOD($B265,12))/12</f>
        <v>2.0100965014488228E-2</v>
      </c>
      <c r="E265" s="35">
        <f>VLOOKUP($A265*10000+$B265,'Reduced Spot Curves'!$H:$DD,VLOOKUP(E$1,'Rate Mapping'!$A:$B,2,FALSE)+1,TRUE)*(12-MOD($B265,12))/12+VLOOKUP($A265*10000+$B265+12,'Reduced Spot Curves'!$H:$DD,VLOOKUP(E$1,'Rate Mapping'!$A:$B,2,FALSE)+1,TRUE)*(MOD($B265,12))/12</f>
        <v>2.0100965014488228E-2</v>
      </c>
      <c r="F265" s="35">
        <f>VLOOKUP($A265*10000+$B265,'Reduced Spot Curves'!$H:$DD,VLOOKUP(F$1,'Rate Mapping'!$A:$B,2,FALSE)+1,TRUE)*(12-MOD($B265,12))/12+VLOOKUP($A265*10000+$B265+12,'Reduced Spot Curves'!$H:$DD,VLOOKUP(F$1,'Rate Mapping'!$A:$B,2,FALSE)+1,TRUE)*(MOD($B265,12))/12</f>
        <v>2.0100965014488228E-2</v>
      </c>
      <c r="G265" s="35">
        <f>VLOOKUP($A265*10000+$B265,'Reduced Spot Curves'!$H:$DD,VLOOKUP(G$1,'Rate Mapping'!$A:$B,2,FALSE)+1,TRUE)*(12-MOD($B265,12))/12+VLOOKUP($A265*10000+$B265+12,'Reduced Spot Curves'!$H:$DD,VLOOKUP(G$1,'Rate Mapping'!$A:$B,2,FALSE)+1,TRUE)*(MOD($B265,12))/12</f>
        <v>2.0100965014488228E-2</v>
      </c>
      <c r="H265" s="35">
        <f>VLOOKUP($A265*10000+$B265,'Reduced Spot Curves'!$H:$DD,VLOOKUP(H$1,'Rate Mapping'!$A:$B,2,FALSE)+1,TRUE)*(12-MOD($B265,12))/12+VLOOKUP($A265*10000+$B265+12,'Reduced Spot Curves'!$H:$DD,VLOOKUP(H$1,'Rate Mapping'!$A:$B,2,FALSE)+1,TRUE)*(MOD($B265,12))/12</f>
        <v>1.9269578004630042E-2</v>
      </c>
      <c r="I265" s="35">
        <f>VLOOKUP($A265*10000+$B265,'Reduced Spot Curves'!$H:$DD,VLOOKUP(I$1,'Rate Mapping'!$A:$B,2,FALSE)+1,TRUE)*(12-MOD($B265,12))/12+VLOOKUP($A265*10000+$B265+12,'Reduced Spot Curves'!$H:$DD,VLOOKUP(I$1,'Rate Mapping'!$A:$B,2,FALSE)+1,TRUE)*(MOD($B265,12))/12</f>
        <v>1.9403123779094492E-2</v>
      </c>
      <c r="J265" s="35">
        <f>VLOOKUP($A265*10000+$B265,'Reduced Spot Curves'!$H:$DD,VLOOKUP(J$1,'Rate Mapping'!$A:$B,2,FALSE)+1,TRUE)*(12-MOD($B265,12))/12+VLOOKUP($A265*10000+$B265+12,'Reduced Spot Curves'!$H:$DD,VLOOKUP(J$1,'Rate Mapping'!$A:$B,2,FALSE)+1,TRUE)*(MOD($B265,12))/12</f>
        <v>1.9209724447536342E-2</v>
      </c>
      <c r="K265" s="35">
        <f>VLOOKUP($A265*10000+$B265,'Reduced Spot Curves'!$H:$DD,VLOOKUP(K$1,'Rate Mapping'!$A:$B,2,FALSE)+1,TRUE)*(12-MOD($B265,12))/12+VLOOKUP($A265*10000+$B265+12,'Reduced Spot Curves'!$H:$DD,VLOOKUP(K$1,'Rate Mapping'!$A:$B,2,FALSE)+1,TRUE)*(MOD($B265,12))/12</f>
        <v>1.8877004657963731E-2</v>
      </c>
      <c r="L265" s="35">
        <f>VLOOKUP($A265*10000+$B265,'Reduced Spot Curves'!$H:$DD,VLOOKUP(L$1,'Rate Mapping'!$A:$B,2,FALSE)+1,TRUE)*(12-MOD($B265,12))/12+VLOOKUP($A265*10000+$B265+12,'Reduced Spot Curves'!$H:$DD,VLOOKUP(L$1,'Rate Mapping'!$A:$B,2,FALSE)+1,TRUE)*(MOD($B265,12))/12</f>
        <v>1.9043560571400237E-2</v>
      </c>
      <c r="M265" s="35">
        <f>VLOOKUP($A265*10000+$B265,'Reduced Spot Curves'!$H:$DD,VLOOKUP(M$1,'Rate Mapping'!$A:$B,2,FALSE)+1,TRUE)*(12-MOD($B265,12))/12+VLOOKUP($A265*10000+$B265+12,'Reduced Spot Curves'!$H:$DD,VLOOKUP(M$1,'Rate Mapping'!$A:$B,2,FALSE)+1,TRUE)*(MOD($B265,12))/12</f>
        <v>1.9089016548287669E-2</v>
      </c>
      <c r="N265" s="35">
        <f>VLOOKUP($A265*10000+$B265,'Reduced Spot Curves'!$H:$DD,VLOOKUP(N$1,'Rate Mapping'!$A:$B,2,FALSE)+1,TRUE)*(12-MOD($B265,12))/12+VLOOKUP($A265*10000+$B265+12,'Reduced Spot Curves'!$H:$DD,VLOOKUP(N$1,'Rate Mapping'!$A:$B,2,FALSE)+1,TRUE)*(MOD($B265,12))/12</f>
        <v>1.9056388899979418E-2</v>
      </c>
      <c r="O265" s="35">
        <f>VLOOKUP($A265*10000+$B265,'Reduced Spot Curves'!$H:$DD,VLOOKUP(O$1,'Rate Mapping'!$A:$B,2,FALSE)+1,TRUE)*(12-MOD($B265,12))/12+VLOOKUP($A265*10000+$B265+12,'Reduced Spot Curves'!$H:$DD,VLOOKUP(O$1,'Rate Mapping'!$A:$B,2,FALSE)+1,TRUE)*(MOD($B265,12))/12</f>
        <v>1.8970200156415276E-2</v>
      </c>
      <c r="P265" s="35">
        <f>VLOOKUP($A265*10000+$B265,'Reduced Spot Curves'!$H:$DD,VLOOKUP(P$1,'Rate Mapping'!$A:$B,2,FALSE)+1,TRUE)*(12-MOD($B265,12))/12+VLOOKUP($A265*10000+$B265+12,'Reduced Spot Curves'!$H:$DD,VLOOKUP(P$1,'Rate Mapping'!$A:$B,2,FALSE)+1,TRUE)*(MOD($B265,12))/12</f>
        <v>1.8845627933997813E-2</v>
      </c>
      <c r="Q265" s="35">
        <f>VLOOKUP($A265*10000+$B265,'Reduced Spot Curves'!$H:$DD,VLOOKUP(Q$1,'Rate Mapping'!$A:$B,2,FALSE)+1,TRUE)*(12-MOD($B265,12))/12+VLOOKUP($A265*10000+$B265+12,'Reduced Spot Curves'!$H:$DD,VLOOKUP(Q$1,'Rate Mapping'!$A:$B,2,FALSE)+1,TRUE)*(MOD($B265,12))/12</f>
        <v>1.5711545812891269E-2</v>
      </c>
      <c r="R265" s="35">
        <f>VLOOKUP($A265*10000+$B265,'Reduced Spot Curves'!$H:$DD,VLOOKUP(R$1,'Rate Mapping'!$A:$B,2,FALSE)+1,TRUE)*(12-MOD($B265,12))/12+VLOOKUP($A265*10000+$B265+12,'Reduced Spot Curves'!$H:$DD,VLOOKUP(R$1,'Rate Mapping'!$A:$B,2,FALSE)+1,TRUE)*(MOD($B265,12))/12</f>
        <v>1.2713074050284226E-2</v>
      </c>
      <c r="S265" s="35">
        <f>VLOOKUP($A265*10000+$B265,'Reduced Spot Curves'!$H:$DD,VLOOKUP(S$1,'Rate Mapping'!$A:$B,2,FALSE)+1,TRUE)*(12-MOD($B265,12))/12+VLOOKUP($A265*10000+$B265+12,'Reduced Spot Curves'!$H:$DD,VLOOKUP(S$1,'Rate Mapping'!$A:$B,2,FALSE)+1,TRUE)*(MOD($B265,12))/12</f>
        <v>1.573022337033593E-2</v>
      </c>
      <c r="T265" s="35">
        <f>VLOOKUP($A265*10000+$B265,'Reduced Spot Curves'!$H:$DD,VLOOKUP(T$1,'Rate Mapping'!$A:$B,2,FALSE)+1,TRUE)*(12-MOD($B265,12))/12+VLOOKUP($A265*10000+$B265+12,'Reduced Spot Curves'!$H:$DD,VLOOKUP(T$1,'Rate Mapping'!$A:$B,2,FALSE)+1,TRUE)*(MOD($B265,12))/12</f>
        <v>2.0191335239352473E-2</v>
      </c>
      <c r="U265" s="35">
        <f>VLOOKUP($A265*10000+$B265,'Reduced Spot Curves'!$H:$DD,VLOOKUP(U$1,'Rate Mapping'!$A:$B,2,FALSE)+1,TRUE)*(12-MOD($B265,12))/12+VLOOKUP($A265*10000+$B265+12,'Reduced Spot Curves'!$H:$DD,VLOOKUP(U$1,'Rate Mapping'!$A:$B,2,FALSE)+1,TRUE)*(MOD($B265,12))/12</f>
        <v>2.1748845973210598E-2</v>
      </c>
      <c r="V265" s="35">
        <f>VLOOKUP($A265*10000+$B265,'Reduced Spot Curves'!$H:$DD,VLOOKUP(V$1,'Rate Mapping'!$A:$B,2,FALSE)+1,TRUE)*(12-MOD($B265,12))/12+VLOOKUP($A265*10000+$B265+12,'Reduced Spot Curves'!$H:$DD,VLOOKUP(V$1,'Rate Mapping'!$A:$B,2,FALSE)+1,TRUE)*(MOD($B265,12))/12</f>
        <v>2.2497387521480131E-2</v>
      </c>
      <c r="W265" s="35">
        <f>VLOOKUP($A265*10000+$B265,'Reduced Spot Curves'!$H:$DD,VLOOKUP(W$1,'Rate Mapping'!$A:$B,2,FALSE)+1,TRUE)*(12-MOD($B265,12))/12+VLOOKUP($A265*10000+$B265+12,'Reduced Spot Curves'!$H:$DD,VLOOKUP(W$1,'Rate Mapping'!$A:$B,2,FALSE)+1,TRUE)*(MOD($B265,12))/12</f>
        <v>2.3059148333898341E-2</v>
      </c>
      <c r="X265" s="35">
        <f>VLOOKUP($A265*10000+$B265,'Reduced Spot Curves'!$H:$DD,VLOOKUP(X$1,'Rate Mapping'!$A:$B,2,FALSE)+1,TRUE)*(12-MOD($B265,12))/12+VLOOKUP($A265*10000+$B265+12,'Reduced Spot Curves'!$H:$DD,VLOOKUP(X$1,'Rate Mapping'!$A:$B,2,FALSE)+1,TRUE)*(MOD($B265,12))/12</f>
        <v>2.3496283691914269E-2</v>
      </c>
      <c r="Y265" s="35">
        <f>VLOOKUP($A265*10000+$B265,'Reduced Spot Curves'!$H:$DD,VLOOKUP(Y$1,'Rate Mapping'!$A:$B,2,FALSE)+1,TRUE)*(12-MOD($B265,12))/12+VLOOKUP($A265*10000+$B265+12,'Reduced Spot Curves'!$H:$DD,VLOOKUP(Y$1,'Rate Mapping'!$A:$B,2,FALSE)+1,TRUE)*(MOD($B265,12))/12</f>
        <v>2.3716300225855261E-2</v>
      </c>
      <c r="Z265">
        <f t="shared" si="30"/>
        <v>0.06</v>
      </c>
      <c r="AA265">
        <f t="shared" si="27"/>
        <v>0</v>
      </c>
      <c r="AB265">
        <f t="shared" si="28"/>
        <v>0</v>
      </c>
      <c r="AC265">
        <f t="shared" si="29"/>
        <v>0</v>
      </c>
    </row>
    <row r="266" spans="1:29" x14ac:dyDescent="0.25">
      <c r="A266">
        <f t="shared" si="24"/>
        <v>3</v>
      </c>
      <c r="B266">
        <f t="shared" si="25"/>
        <v>63</v>
      </c>
      <c r="C266" t="str">
        <f t="shared" si="26"/>
        <v>USD</v>
      </c>
      <c r="D266" s="35">
        <f>VLOOKUP($A266*10000+$B266,'Reduced Spot Curves'!$H:$DD,VLOOKUP(D$1,'Rate Mapping'!$A:$B,2,FALSE)+1,TRUE)*(12-MOD($B266,12))/12+VLOOKUP($A266*10000+$B266+12,'Reduced Spot Curves'!$H:$DD,VLOOKUP(D$1,'Rate Mapping'!$A:$B,2,FALSE)+1,TRUE)*(MOD($B266,12))/12</f>
        <v>2.0435438450848758E-2</v>
      </c>
      <c r="E266" s="35">
        <f>VLOOKUP($A266*10000+$B266,'Reduced Spot Curves'!$H:$DD,VLOOKUP(E$1,'Rate Mapping'!$A:$B,2,FALSE)+1,TRUE)*(12-MOD($B266,12))/12+VLOOKUP($A266*10000+$B266+12,'Reduced Spot Curves'!$H:$DD,VLOOKUP(E$1,'Rate Mapping'!$A:$B,2,FALSE)+1,TRUE)*(MOD($B266,12))/12</f>
        <v>2.0435438450848758E-2</v>
      </c>
      <c r="F266" s="35">
        <f>VLOOKUP($A266*10000+$B266,'Reduced Spot Curves'!$H:$DD,VLOOKUP(F$1,'Rate Mapping'!$A:$B,2,FALSE)+1,TRUE)*(12-MOD($B266,12))/12+VLOOKUP($A266*10000+$B266+12,'Reduced Spot Curves'!$H:$DD,VLOOKUP(F$1,'Rate Mapping'!$A:$B,2,FALSE)+1,TRUE)*(MOD($B266,12))/12</f>
        <v>2.0435438450848758E-2</v>
      </c>
      <c r="G266" s="35">
        <f>VLOOKUP($A266*10000+$B266,'Reduced Spot Curves'!$H:$DD,VLOOKUP(G$1,'Rate Mapping'!$A:$B,2,FALSE)+1,TRUE)*(12-MOD($B266,12))/12+VLOOKUP($A266*10000+$B266+12,'Reduced Spot Curves'!$H:$DD,VLOOKUP(G$1,'Rate Mapping'!$A:$B,2,FALSE)+1,TRUE)*(MOD($B266,12))/12</f>
        <v>2.0435438450848758E-2</v>
      </c>
      <c r="H266" s="35">
        <f>VLOOKUP($A266*10000+$B266,'Reduced Spot Curves'!$H:$DD,VLOOKUP(H$1,'Rate Mapping'!$A:$B,2,FALSE)+1,TRUE)*(12-MOD($B266,12))/12+VLOOKUP($A266*10000+$B266+12,'Reduced Spot Curves'!$H:$DD,VLOOKUP(H$1,'Rate Mapping'!$A:$B,2,FALSE)+1,TRUE)*(MOD($B266,12))/12</f>
        <v>1.9965778405200179E-2</v>
      </c>
      <c r="I266" s="35">
        <f>VLOOKUP($A266*10000+$B266,'Reduced Spot Curves'!$H:$DD,VLOOKUP(I$1,'Rate Mapping'!$A:$B,2,FALSE)+1,TRUE)*(12-MOD($B266,12))/12+VLOOKUP($A266*10000+$B266+12,'Reduced Spot Curves'!$H:$DD,VLOOKUP(I$1,'Rate Mapping'!$A:$B,2,FALSE)+1,TRUE)*(MOD($B266,12))/12</f>
        <v>2.0030546539017466E-2</v>
      </c>
      <c r="J266" s="35">
        <f>VLOOKUP($A266*10000+$B266,'Reduced Spot Curves'!$H:$DD,VLOOKUP(J$1,'Rate Mapping'!$A:$B,2,FALSE)+1,TRUE)*(12-MOD($B266,12))/12+VLOOKUP($A266*10000+$B266+12,'Reduced Spot Curves'!$H:$DD,VLOOKUP(J$1,'Rate Mapping'!$A:$B,2,FALSE)+1,TRUE)*(MOD($B266,12))/12</f>
        <v>1.9800103528881997E-2</v>
      </c>
      <c r="K266" s="35">
        <f>VLOOKUP($A266*10000+$B266,'Reduced Spot Curves'!$H:$DD,VLOOKUP(K$1,'Rate Mapping'!$A:$B,2,FALSE)+1,TRUE)*(12-MOD($B266,12))/12+VLOOKUP($A266*10000+$B266+12,'Reduced Spot Curves'!$H:$DD,VLOOKUP(K$1,'Rate Mapping'!$A:$B,2,FALSE)+1,TRUE)*(MOD($B266,12))/12</f>
        <v>1.9615805828655176E-2</v>
      </c>
      <c r="L266" s="35">
        <f>VLOOKUP($A266*10000+$B266,'Reduced Spot Curves'!$H:$DD,VLOOKUP(L$1,'Rate Mapping'!$A:$B,2,FALSE)+1,TRUE)*(12-MOD($B266,12))/12+VLOOKUP($A266*10000+$B266+12,'Reduced Spot Curves'!$H:$DD,VLOOKUP(L$1,'Rate Mapping'!$A:$B,2,FALSE)+1,TRUE)*(MOD($B266,12))/12</f>
        <v>1.9762784098552245E-2</v>
      </c>
      <c r="M266" s="35">
        <f>VLOOKUP($A266*10000+$B266,'Reduced Spot Curves'!$H:$DD,VLOOKUP(M$1,'Rate Mapping'!$A:$B,2,FALSE)+1,TRUE)*(12-MOD($B266,12))/12+VLOOKUP($A266*10000+$B266+12,'Reduced Spot Curves'!$H:$DD,VLOOKUP(M$1,'Rate Mapping'!$A:$B,2,FALSE)+1,TRUE)*(MOD($B266,12))/12</f>
        <v>1.9793574865632813E-2</v>
      </c>
      <c r="N266" s="35">
        <f>VLOOKUP($A266*10000+$B266,'Reduced Spot Curves'!$H:$DD,VLOOKUP(N$1,'Rate Mapping'!$A:$B,2,FALSE)+1,TRUE)*(12-MOD($B266,12))/12+VLOOKUP($A266*10000+$B266+12,'Reduced Spot Curves'!$H:$DD,VLOOKUP(N$1,'Rate Mapping'!$A:$B,2,FALSE)+1,TRUE)*(MOD($B266,12))/12</f>
        <v>1.9749527032926022E-2</v>
      </c>
      <c r="O266" s="35">
        <f>VLOOKUP($A266*10000+$B266,'Reduced Spot Curves'!$H:$DD,VLOOKUP(O$1,'Rate Mapping'!$A:$B,2,FALSE)+1,TRUE)*(12-MOD($B266,12))/12+VLOOKUP($A266*10000+$B266+12,'Reduced Spot Curves'!$H:$DD,VLOOKUP(O$1,'Rate Mapping'!$A:$B,2,FALSE)+1,TRUE)*(MOD($B266,12))/12</f>
        <v>1.9654210129126309E-2</v>
      </c>
      <c r="P266" s="35">
        <f>VLOOKUP($A266*10000+$B266,'Reduced Spot Curves'!$H:$DD,VLOOKUP(P$1,'Rate Mapping'!$A:$B,2,FALSE)+1,TRUE)*(12-MOD($B266,12))/12+VLOOKUP($A266*10000+$B266+12,'Reduced Spot Curves'!$H:$DD,VLOOKUP(P$1,'Rate Mapping'!$A:$B,2,FALSE)+1,TRUE)*(MOD($B266,12))/12</f>
        <v>1.9522209755600855E-2</v>
      </c>
      <c r="Q266" s="35">
        <f>VLOOKUP($A266*10000+$B266,'Reduced Spot Curves'!$H:$DD,VLOOKUP(Q$1,'Rate Mapping'!$A:$B,2,FALSE)+1,TRUE)*(12-MOD($B266,12))/12+VLOOKUP($A266*10000+$B266+12,'Reduced Spot Curves'!$H:$DD,VLOOKUP(Q$1,'Rate Mapping'!$A:$B,2,FALSE)+1,TRUE)*(MOD($B266,12))/12</f>
        <v>1.6292121190747959E-2</v>
      </c>
      <c r="R266" s="35">
        <f>VLOOKUP($A266*10000+$B266,'Reduced Spot Curves'!$H:$DD,VLOOKUP(R$1,'Rate Mapping'!$A:$B,2,FALSE)+1,TRUE)*(12-MOD($B266,12))/12+VLOOKUP($A266*10000+$B266+12,'Reduced Spot Curves'!$H:$DD,VLOOKUP(R$1,'Rate Mapping'!$A:$B,2,FALSE)+1,TRUE)*(MOD($B266,12))/12</f>
        <v>1.3421439656173746E-2</v>
      </c>
      <c r="S266" s="35">
        <f>VLOOKUP($A266*10000+$B266,'Reduced Spot Curves'!$H:$DD,VLOOKUP(S$1,'Rate Mapping'!$A:$B,2,FALSE)+1,TRUE)*(12-MOD($B266,12))/12+VLOOKUP($A266*10000+$B266+12,'Reduced Spot Curves'!$H:$DD,VLOOKUP(S$1,'Rate Mapping'!$A:$B,2,FALSE)+1,TRUE)*(MOD($B266,12))/12</f>
        <v>1.6573912629411918E-2</v>
      </c>
      <c r="T266" s="35">
        <f>VLOOKUP($A266*10000+$B266,'Reduced Spot Curves'!$H:$DD,VLOOKUP(T$1,'Rate Mapping'!$A:$B,2,FALSE)+1,TRUE)*(12-MOD($B266,12))/12+VLOOKUP($A266*10000+$B266+12,'Reduced Spot Curves'!$H:$DD,VLOOKUP(T$1,'Rate Mapping'!$A:$B,2,FALSE)+1,TRUE)*(MOD($B266,12))/12</f>
        <v>2.1022455360035979E-2</v>
      </c>
      <c r="U266" s="35">
        <f>VLOOKUP($A266*10000+$B266,'Reduced Spot Curves'!$H:$DD,VLOOKUP(U$1,'Rate Mapping'!$A:$B,2,FALSE)+1,TRUE)*(12-MOD($B266,12))/12+VLOOKUP($A266*10000+$B266+12,'Reduced Spot Curves'!$H:$DD,VLOOKUP(U$1,'Rate Mapping'!$A:$B,2,FALSE)+1,TRUE)*(MOD($B266,12))/12</f>
        <v>2.2527543779076828E-2</v>
      </c>
      <c r="V266" s="35">
        <f>VLOOKUP($A266*10000+$B266,'Reduced Spot Curves'!$H:$DD,VLOOKUP(V$1,'Rate Mapping'!$A:$B,2,FALSE)+1,TRUE)*(12-MOD($B266,12))/12+VLOOKUP($A266*10000+$B266+12,'Reduced Spot Curves'!$H:$DD,VLOOKUP(V$1,'Rate Mapping'!$A:$B,2,FALSE)+1,TRUE)*(MOD($B266,12))/12</f>
        <v>2.3272003206174605E-2</v>
      </c>
      <c r="W266" s="35">
        <f>VLOOKUP($A266*10000+$B266,'Reduced Spot Curves'!$H:$DD,VLOOKUP(W$1,'Rate Mapping'!$A:$B,2,FALSE)+1,TRUE)*(12-MOD($B266,12))/12+VLOOKUP($A266*10000+$B266+12,'Reduced Spot Curves'!$H:$DD,VLOOKUP(W$1,'Rate Mapping'!$A:$B,2,FALSE)+1,TRUE)*(MOD($B266,12))/12</f>
        <v>2.3830698592489527E-2</v>
      </c>
      <c r="X266" s="35">
        <f>VLOOKUP($A266*10000+$B266,'Reduced Spot Curves'!$H:$DD,VLOOKUP(X$1,'Rate Mapping'!$A:$B,2,FALSE)+1,TRUE)*(12-MOD($B266,12))/12+VLOOKUP($A266*10000+$B266+12,'Reduced Spot Curves'!$H:$DD,VLOOKUP(X$1,'Rate Mapping'!$A:$B,2,FALSE)+1,TRUE)*(MOD($B266,12))/12</f>
        <v>2.4265447455582387E-2</v>
      </c>
      <c r="Y266" s="35">
        <f>VLOOKUP($A266*10000+$B266,'Reduced Spot Curves'!$H:$DD,VLOOKUP(Y$1,'Rate Mapping'!$A:$B,2,FALSE)+1,TRUE)*(12-MOD($B266,12))/12+VLOOKUP($A266*10000+$B266+12,'Reduced Spot Curves'!$H:$DD,VLOOKUP(Y$1,'Rate Mapping'!$A:$B,2,FALSE)+1,TRUE)*(MOD($B266,12))/12</f>
        <v>2.4466300225855261E-2</v>
      </c>
      <c r="Z266">
        <f t="shared" si="30"/>
        <v>0.06</v>
      </c>
      <c r="AA266">
        <f t="shared" si="27"/>
        <v>0</v>
      </c>
      <c r="AB266">
        <f t="shared" si="28"/>
        <v>0</v>
      </c>
      <c r="AC266">
        <f t="shared" si="29"/>
        <v>0</v>
      </c>
    </row>
    <row r="267" spans="1:29" x14ac:dyDescent="0.25">
      <c r="A267">
        <f t="shared" si="24"/>
        <v>3</v>
      </c>
      <c r="B267">
        <f t="shared" si="25"/>
        <v>66</v>
      </c>
      <c r="C267" t="str">
        <f t="shared" si="26"/>
        <v>USD</v>
      </c>
      <c r="D267" s="35">
        <f>VLOOKUP($A267*10000+$B267,'Reduced Spot Curves'!$H:$DD,VLOOKUP(D$1,'Rate Mapping'!$A:$B,2,FALSE)+1,TRUE)*(12-MOD($B267,12))/12+VLOOKUP($A267*10000+$B267+12,'Reduced Spot Curves'!$H:$DD,VLOOKUP(D$1,'Rate Mapping'!$A:$B,2,FALSE)+1,TRUE)*(MOD($B267,12))/12</f>
        <v>2.0769911887209294E-2</v>
      </c>
      <c r="E267" s="35">
        <f>VLOOKUP($A267*10000+$B267,'Reduced Spot Curves'!$H:$DD,VLOOKUP(E$1,'Rate Mapping'!$A:$B,2,FALSE)+1,TRUE)*(12-MOD($B267,12))/12+VLOOKUP($A267*10000+$B267+12,'Reduced Spot Curves'!$H:$DD,VLOOKUP(E$1,'Rate Mapping'!$A:$B,2,FALSE)+1,TRUE)*(MOD($B267,12))/12</f>
        <v>2.0769911887209294E-2</v>
      </c>
      <c r="F267" s="35">
        <f>VLOOKUP($A267*10000+$B267,'Reduced Spot Curves'!$H:$DD,VLOOKUP(F$1,'Rate Mapping'!$A:$B,2,FALSE)+1,TRUE)*(12-MOD($B267,12))/12+VLOOKUP($A267*10000+$B267+12,'Reduced Spot Curves'!$H:$DD,VLOOKUP(F$1,'Rate Mapping'!$A:$B,2,FALSE)+1,TRUE)*(MOD($B267,12))/12</f>
        <v>2.0769911887209294E-2</v>
      </c>
      <c r="G267" s="35">
        <f>VLOOKUP($A267*10000+$B267,'Reduced Spot Curves'!$H:$DD,VLOOKUP(G$1,'Rate Mapping'!$A:$B,2,FALSE)+1,TRUE)*(12-MOD($B267,12))/12+VLOOKUP($A267*10000+$B267+12,'Reduced Spot Curves'!$H:$DD,VLOOKUP(G$1,'Rate Mapping'!$A:$B,2,FALSE)+1,TRUE)*(MOD($B267,12))/12</f>
        <v>2.0769911887209294E-2</v>
      </c>
      <c r="H267" s="35">
        <f>VLOOKUP($A267*10000+$B267,'Reduced Spot Curves'!$H:$DD,VLOOKUP(H$1,'Rate Mapping'!$A:$B,2,FALSE)+1,TRUE)*(12-MOD($B267,12))/12+VLOOKUP($A267*10000+$B267+12,'Reduced Spot Curves'!$H:$DD,VLOOKUP(H$1,'Rate Mapping'!$A:$B,2,FALSE)+1,TRUE)*(MOD($B267,12))/12</f>
        <v>2.0661978805770323E-2</v>
      </c>
      <c r="I267" s="35">
        <f>VLOOKUP($A267*10000+$B267,'Reduced Spot Curves'!$H:$DD,VLOOKUP(I$1,'Rate Mapping'!$A:$B,2,FALSE)+1,TRUE)*(12-MOD($B267,12))/12+VLOOKUP($A267*10000+$B267+12,'Reduced Spot Curves'!$H:$DD,VLOOKUP(I$1,'Rate Mapping'!$A:$B,2,FALSE)+1,TRUE)*(MOD($B267,12))/12</f>
        <v>2.065796929894044E-2</v>
      </c>
      <c r="J267" s="35">
        <f>VLOOKUP($A267*10000+$B267,'Reduced Spot Curves'!$H:$DD,VLOOKUP(J$1,'Rate Mapping'!$A:$B,2,FALSE)+1,TRUE)*(12-MOD($B267,12))/12+VLOOKUP($A267*10000+$B267+12,'Reduced Spot Curves'!$H:$DD,VLOOKUP(J$1,'Rate Mapping'!$A:$B,2,FALSE)+1,TRUE)*(MOD($B267,12))/12</f>
        <v>2.0390482610227648E-2</v>
      </c>
      <c r="K267" s="35">
        <f>VLOOKUP($A267*10000+$B267,'Reduced Spot Curves'!$H:$DD,VLOOKUP(K$1,'Rate Mapping'!$A:$B,2,FALSE)+1,TRUE)*(12-MOD($B267,12))/12+VLOOKUP($A267*10000+$B267+12,'Reduced Spot Curves'!$H:$DD,VLOOKUP(K$1,'Rate Mapping'!$A:$B,2,FALSE)+1,TRUE)*(MOD($B267,12))/12</f>
        <v>2.0354606999346617E-2</v>
      </c>
      <c r="L267" s="35">
        <f>VLOOKUP($A267*10000+$B267,'Reduced Spot Curves'!$H:$DD,VLOOKUP(L$1,'Rate Mapping'!$A:$B,2,FALSE)+1,TRUE)*(12-MOD($B267,12))/12+VLOOKUP($A267*10000+$B267+12,'Reduced Spot Curves'!$H:$DD,VLOOKUP(L$1,'Rate Mapping'!$A:$B,2,FALSE)+1,TRUE)*(MOD($B267,12))/12</f>
        <v>2.0482007625704249E-2</v>
      </c>
      <c r="M267" s="35">
        <f>VLOOKUP($A267*10000+$B267,'Reduced Spot Curves'!$H:$DD,VLOOKUP(M$1,'Rate Mapping'!$A:$B,2,FALSE)+1,TRUE)*(12-MOD($B267,12))/12+VLOOKUP($A267*10000+$B267+12,'Reduced Spot Curves'!$H:$DD,VLOOKUP(M$1,'Rate Mapping'!$A:$B,2,FALSE)+1,TRUE)*(MOD($B267,12))/12</f>
        <v>2.0498133182977954E-2</v>
      </c>
      <c r="N267" s="35">
        <f>VLOOKUP($A267*10000+$B267,'Reduced Spot Curves'!$H:$DD,VLOOKUP(N$1,'Rate Mapping'!$A:$B,2,FALSE)+1,TRUE)*(12-MOD($B267,12))/12+VLOOKUP($A267*10000+$B267+12,'Reduced Spot Curves'!$H:$DD,VLOOKUP(N$1,'Rate Mapping'!$A:$B,2,FALSE)+1,TRUE)*(MOD($B267,12))/12</f>
        <v>2.0442665165872634E-2</v>
      </c>
      <c r="O267" s="35">
        <f>VLOOKUP($A267*10000+$B267,'Reduced Spot Curves'!$H:$DD,VLOOKUP(O$1,'Rate Mapping'!$A:$B,2,FALSE)+1,TRUE)*(12-MOD($B267,12))/12+VLOOKUP($A267*10000+$B267+12,'Reduced Spot Curves'!$H:$DD,VLOOKUP(O$1,'Rate Mapping'!$A:$B,2,FALSE)+1,TRUE)*(MOD($B267,12))/12</f>
        <v>2.0338220101837348E-2</v>
      </c>
      <c r="P267" s="35">
        <f>VLOOKUP($A267*10000+$B267,'Reduced Spot Curves'!$H:$DD,VLOOKUP(P$1,'Rate Mapping'!$A:$B,2,FALSE)+1,TRUE)*(12-MOD($B267,12))/12+VLOOKUP($A267*10000+$B267+12,'Reduced Spot Curves'!$H:$DD,VLOOKUP(P$1,'Rate Mapping'!$A:$B,2,FALSE)+1,TRUE)*(MOD($B267,12))/12</f>
        <v>2.0198791577203903E-2</v>
      </c>
      <c r="Q267" s="35">
        <f>VLOOKUP($A267*10000+$B267,'Reduced Spot Curves'!$H:$DD,VLOOKUP(Q$1,'Rate Mapping'!$A:$B,2,FALSE)+1,TRUE)*(12-MOD($B267,12))/12+VLOOKUP($A267*10000+$B267+12,'Reduced Spot Curves'!$H:$DD,VLOOKUP(Q$1,'Rate Mapping'!$A:$B,2,FALSE)+1,TRUE)*(MOD($B267,12))/12</f>
        <v>1.6872696568604646E-2</v>
      </c>
      <c r="R267" s="35">
        <f>VLOOKUP($A267*10000+$B267,'Reduced Spot Curves'!$H:$DD,VLOOKUP(R$1,'Rate Mapping'!$A:$B,2,FALSE)+1,TRUE)*(12-MOD($B267,12))/12+VLOOKUP($A267*10000+$B267+12,'Reduced Spot Curves'!$H:$DD,VLOOKUP(R$1,'Rate Mapping'!$A:$B,2,FALSE)+1,TRUE)*(MOD($B267,12))/12</f>
        <v>1.4129805262063266E-2</v>
      </c>
      <c r="S267" s="35">
        <f>VLOOKUP($A267*10000+$B267,'Reduced Spot Curves'!$H:$DD,VLOOKUP(S$1,'Rate Mapping'!$A:$B,2,FALSE)+1,TRUE)*(12-MOD($B267,12))/12+VLOOKUP($A267*10000+$B267+12,'Reduced Spot Curves'!$H:$DD,VLOOKUP(S$1,'Rate Mapping'!$A:$B,2,FALSE)+1,TRUE)*(MOD($B267,12))/12</f>
        <v>1.7417601888487913E-2</v>
      </c>
      <c r="T267" s="35">
        <f>VLOOKUP($A267*10000+$B267,'Reduced Spot Curves'!$H:$DD,VLOOKUP(T$1,'Rate Mapping'!$A:$B,2,FALSE)+1,TRUE)*(12-MOD($B267,12))/12+VLOOKUP($A267*10000+$B267+12,'Reduced Spot Curves'!$H:$DD,VLOOKUP(T$1,'Rate Mapping'!$A:$B,2,FALSE)+1,TRUE)*(MOD($B267,12))/12</f>
        <v>2.1853575480719492E-2</v>
      </c>
      <c r="U267" s="35">
        <f>VLOOKUP($A267*10000+$B267,'Reduced Spot Curves'!$H:$DD,VLOOKUP(U$1,'Rate Mapping'!$A:$B,2,FALSE)+1,TRUE)*(12-MOD($B267,12))/12+VLOOKUP($A267*10000+$B267+12,'Reduced Spot Curves'!$H:$DD,VLOOKUP(U$1,'Rate Mapping'!$A:$B,2,FALSE)+1,TRUE)*(MOD($B267,12))/12</f>
        <v>2.3306241584943058E-2</v>
      </c>
      <c r="V267" s="35">
        <f>VLOOKUP($A267*10000+$B267,'Reduced Spot Curves'!$H:$DD,VLOOKUP(V$1,'Rate Mapping'!$A:$B,2,FALSE)+1,TRUE)*(12-MOD($B267,12))/12+VLOOKUP($A267*10000+$B267+12,'Reduced Spot Curves'!$H:$DD,VLOOKUP(V$1,'Rate Mapping'!$A:$B,2,FALSE)+1,TRUE)*(MOD($B267,12))/12</f>
        <v>2.4046618890869079E-2</v>
      </c>
      <c r="W267" s="35">
        <f>VLOOKUP($A267*10000+$B267,'Reduced Spot Curves'!$H:$DD,VLOOKUP(W$1,'Rate Mapping'!$A:$B,2,FALSE)+1,TRUE)*(12-MOD($B267,12))/12+VLOOKUP($A267*10000+$B267+12,'Reduced Spot Curves'!$H:$DD,VLOOKUP(W$1,'Rate Mapping'!$A:$B,2,FALSE)+1,TRUE)*(MOD($B267,12))/12</f>
        <v>2.4602248851080713E-2</v>
      </c>
      <c r="X267" s="35">
        <f>VLOOKUP($A267*10000+$B267,'Reduced Spot Curves'!$H:$DD,VLOOKUP(X$1,'Rate Mapping'!$A:$B,2,FALSE)+1,TRUE)*(12-MOD($B267,12))/12+VLOOKUP($A267*10000+$B267+12,'Reduced Spot Curves'!$H:$DD,VLOOKUP(X$1,'Rate Mapping'!$A:$B,2,FALSE)+1,TRUE)*(MOD($B267,12))/12</f>
        <v>2.5034611219250505E-2</v>
      </c>
      <c r="Y267" s="35">
        <f>VLOOKUP($A267*10000+$B267,'Reduced Spot Curves'!$H:$DD,VLOOKUP(Y$1,'Rate Mapping'!$A:$B,2,FALSE)+1,TRUE)*(12-MOD($B267,12))/12+VLOOKUP($A267*10000+$B267+12,'Reduced Spot Curves'!$H:$DD,VLOOKUP(Y$1,'Rate Mapping'!$A:$B,2,FALSE)+1,TRUE)*(MOD($B267,12))/12</f>
        <v>2.5216300225855262E-2</v>
      </c>
      <c r="Z267">
        <f t="shared" si="30"/>
        <v>0.06</v>
      </c>
      <c r="AA267">
        <f t="shared" si="27"/>
        <v>0</v>
      </c>
      <c r="AB267">
        <f t="shared" si="28"/>
        <v>0</v>
      </c>
      <c r="AC267">
        <f t="shared" si="29"/>
        <v>0</v>
      </c>
    </row>
    <row r="268" spans="1:29" x14ac:dyDescent="0.25">
      <c r="A268">
        <f t="shared" si="24"/>
        <v>3</v>
      </c>
      <c r="B268">
        <f t="shared" si="25"/>
        <v>69</v>
      </c>
      <c r="C268" t="str">
        <f t="shared" si="26"/>
        <v>USD</v>
      </c>
      <c r="D268" s="35">
        <f>VLOOKUP($A268*10000+$B268,'Reduced Spot Curves'!$H:$DD,VLOOKUP(D$1,'Rate Mapping'!$A:$B,2,FALSE)+1,TRUE)*(12-MOD($B268,12))/12+VLOOKUP($A268*10000+$B268+12,'Reduced Spot Curves'!$H:$DD,VLOOKUP(D$1,'Rate Mapping'!$A:$B,2,FALSE)+1,TRUE)*(MOD($B268,12))/12</f>
        <v>2.1104385323569824E-2</v>
      </c>
      <c r="E268" s="35">
        <f>VLOOKUP($A268*10000+$B268,'Reduced Spot Curves'!$H:$DD,VLOOKUP(E$1,'Rate Mapping'!$A:$B,2,FALSE)+1,TRUE)*(12-MOD($B268,12))/12+VLOOKUP($A268*10000+$B268+12,'Reduced Spot Curves'!$H:$DD,VLOOKUP(E$1,'Rate Mapping'!$A:$B,2,FALSE)+1,TRUE)*(MOD($B268,12))/12</f>
        <v>2.1104385323569824E-2</v>
      </c>
      <c r="F268" s="35">
        <f>VLOOKUP($A268*10000+$B268,'Reduced Spot Curves'!$H:$DD,VLOOKUP(F$1,'Rate Mapping'!$A:$B,2,FALSE)+1,TRUE)*(12-MOD($B268,12))/12+VLOOKUP($A268*10000+$B268+12,'Reduced Spot Curves'!$H:$DD,VLOOKUP(F$1,'Rate Mapping'!$A:$B,2,FALSE)+1,TRUE)*(MOD($B268,12))/12</f>
        <v>2.1104385323569824E-2</v>
      </c>
      <c r="G268" s="35">
        <f>VLOOKUP($A268*10000+$B268,'Reduced Spot Curves'!$H:$DD,VLOOKUP(G$1,'Rate Mapping'!$A:$B,2,FALSE)+1,TRUE)*(12-MOD($B268,12))/12+VLOOKUP($A268*10000+$B268+12,'Reduced Spot Curves'!$H:$DD,VLOOKUP(G$1,'Rate Mapping'!$A:$B,2,FALSE)+1,TRUE)*(MOD($B268,12))/12</f>
        <v>2.1104385323569824E-2</v>
      </c>
      <c r="H268" s="35">
        <f>VLOOKUP($A268*10000+$B268,'Reduced Spot Curves'!$H:$DD,VLOOKUP(H$1,'Rate Mapping'!$A:$B,2,FALSE)+1,TRUE)*(12-MOD($B268,12))/12+VLOOKUP($A268*10000+$B268+12,'Reduced Spot Curves'!$H:$DD,VLOOKUP(H$1,'Rate Mapping'!$A:$B,2,FALSE)+1,TRUE)*(MOD($B268,12))/12</f>
        <v>2.135817920634046E-2</v>
      </c>
      <c r="I268" s="35">
        <f>VLOOKUP($A268*10000+$B268,'Reduced Spot Curves'!$H:$DD,VLOOKUP(I$1,'Rate Mapping'!$A:$B,2,FALSE)+1,TRUE)*(12-MOD($B268,12))/12+VLOOKUP($A268*10000+$B268+12,'Reduced Spot Curves'!$H:$DD,VLOOKUP(I$1,'Rate Mapping'!$A:$B,2,FALSE)+1,TRUE)*(MOD($B268,12))/12</f>
        <v>2.1285392058863414E-2</v>
      </c>
      <c r="J268" s="35">
        <f>VLOOKUP($A268*10000+$B268,'Reduced Spot Curves'!$H:$DD,VLOOKUP(J$1,'Rate Mapping'!$A:$B,2,FALSE)+1,TRUE)*(12-MOD($B268,12))/12+VLOOKUP($A268*10000+$B268+12,'Reduced Spot Curves'!$H:$DD,VLOOKUP(J$1,'Rate Mapping'!$A:$B,2,FALSE)+1,TRUE)*(MOD($B268,12))/12</f>
        <v>2.0980861691573302E-2</v>
      </c>
      <c r="K268" s="35">
        <f>VLOOKUP($A268*10000+$B268,'Reduced Spot Curves'!$H:$DD,VLOOKUP(K$1,'Rate Mapping'!$A:$B,2,FALSE)+1,TRUE)*(12-MOD($B268,12))/12+VLOOKUP($A268*10000+$B268+12,'Reduced Spot Curves'!$H:$DD,VLOOKUP(K$1,'Rate Mapping'!$A:$B,2,FALSE)+1,TRUE)*(MOD($B268,12))/12</f>
        <v>2.1093408170038061E-2</v>
      </c>
      <c r="L268" s="35">
        <f>VLOOKUP($A268*10000+$B268,'Reduced Spot Curves'!$H:$DD,VLOOKUP(L$1,'Rate Mapping'!$A:$B,2,FALSE)+1,TRUE)*(12-MOD($B268,12))/12+VLOOKUP($A268*10000+$B268+12,'Reduced Spot Curves'!$H:$DD,VLOOKUP(L$1,'Rate Mapping'!$A:$B,2,FALSE)+1,TRUE)*(MOD($B268,12))/12</f>
        <v>2.1201231152856256E-2</v>
      </c>
      <c r="M268" s="35">
        <f>VLOOKUP($A268*10000+$B268,'Reduced Spot Curves'!$H:$DD,VLOOKUP(M$1,'Rate Mapping'!$A:$B,2,FALSE)+1,TRUE)*(12-MOD($B268,12))/12+VLOOKUP($A268*10000+$B268+12,'Reduced Spot Curves'!$H:$DD,VLOOKUP(M$1,'Rate Mapping'!$A:$B,2,FALSE)+1,TRUE)*(MOD($B268,12))/12</f>
        <v>2.1202691500323095E-2</v>
      </c>
      <c r="N268" s="35">
        <f>VLOOKUP($A268*10000+$B268,'Reduced Spot Curves'!$H:$DD,VLOOKUP(N$1,'Rate Mapping'!$A:$B,2,FALSE)+1,TRUE)*(12-MOD($B268,12))/12+VLOOKUP($A268*10000+$B268+12,'Reduced Spot Curves'!$H:$DD,VLOOKUP(N$1,'Rate Mapping'!$A:$B,2,FALSE)+1,TRUE)*(MOD($B268,12))/12</f>
        <v>2.1135803298819238E-2</v>
      </c>
      <c r="O268" s="35">
        <f>VLOOKUP($A268*10000+$B268,'Reduced Spot Curves'!$H:$DD,VLOOKUP(O$1,'Rate Mapping'!$A:$B,2,FALSE)+1,TRUE)*(12-MOD($B268,12))/12+VLOOKUP($A268*10000+$B268+12,'Reduced Spot Curves'!$H:$DD,VLOOKUP(O$1,'Rate Mapping'!$A:$B,2,FALSE)+1,TRUE)*(MOD($B268,12))/12</f>
        <v>2.1022230074548381E-2</v>
      </c>
      <c r="P268" s="35">
        <f>VLOOKUP($A268*10000+$B268,'Reduced Spot Curves'!$H:$DD,VLOOKUP(P$1,'Rate Mapping'!$A:$B,2,FALSE)+1,TRUE)*(12-MOD($B268,12))/12+VLOOKUP($A268*10000+$B268+12,'Reduced Spot Curves'!$H:$DD,VLOOKUP(P$1,'Rate Mapping'!$A:$B,2,FALSE)+1,TRUE)*(MOD($B268,12))/12</f>
        <v>2.0875373398806945E-2</v>
      </c>
      <c r="Q268" s="35">
        <f>VLOOKUP($A268*10000+$B268,'Reduced Spot Curves'!$H:$DD,VLOOKUP(Q$1,'Rate Mapping'!$A:$B,2,FALSE)+1,TRUE)*(12-MOD($B268,12))/12+VLOOKUP($A268*10000+$B268+12,'Reduced Spot Curves'!$H:$DD,VLOOKUP(Q$1,'Rate Mapping'!$A:$B,2,FALSE)+1,TRUE)*(MOD($B268,12))/12</f>
        <v>1.7453271946461332E-2</v>
      </c>
      <c r="R268" s="35">
        <f>VLOOKUP($A268*10000+$B268,'Reduced Spot Curves'!$H:$DD,VLOOKUP(R$1,'Rate Mapping'!$A:$B,2,FALSE)+1,TRUE)*(12-MOD($B268,12))/12+VLOOKUP($A268*10000+$B268+12,'Reduced Spot Curves'!$H:$DD,VLOOKUP(R$1,'Rate Mapping'!$A:$B,2,FALSE)+1,TRUE)*(MOD($B268,12))/12</f>
        <v>1.4838170867952787E-2</v>
      </c>
      <c r="S268" s="35">
        <f>VLOOKUP($A268*10000+$B268,'Reduced Spot Curves'!$H:$DD,VLOOKUP(S$1,'Rate Mapping'!$A:$B,2,FALSE)+1,TRUE)*(12-MOD($B268,12))/12+VLOOKUP($A268*10000+$B268+12,'Reduced Spot Curves'!$H:$DD,VLOOKUP(S$1,'Rate Mapping'!$A:$B,2,FALSE)+1,TRUE)*(MOD($B268,12))/12</f>
        <v>1.8261291147563901E-2</v>
      </c>
      <c r="T268" s="35">
        <f>VLOOKUP($A268*10000+$B268,'Reduced Spot Curves'!$H:$DD,VLOOKUP(T$1,'Rate Mapping'!$A:$B,2,FALSE)+1,TRUE)*(12-MOD($B268,12))/12+VLOOKUP($A268*10000+$B268+12,'Reduced Spot Curves'!$H:$DD,VLOOKUP(T$1,'Rate Mapping'!$A:$B,2,FALSE)+1,TRUE)*(MOD($B268,12))/12</f>
        <v>2.2684695601402998E-2</v>
      </c>
      <c r="U268" s="35">
        <f>VLOOKUP($A268*10000+$B268,'Reduced Spot Curves'!$H:$DD,VLOOKUP(U$1,'Rate Mapping'!$A:$B,2,FALSE)+1,TRUE)*(12-MOD($B268,12))/12+VLOOKUP($A268*10000+$B268+12,'Reduced Spot Curves'!$H:$DD,VLOOKUP(U$1,'Rate Mapping'!$A:$B,2,FALSE)+1,TRUE)*(MOD($B268,12))/12</f>
        <v>2.4084939390809284E-2</v>
      </c>
      <c r="V268" s="35">
        <f>VLOOKUP($A268*10000+$B268,'Reduced Spot Curves'!$H:$DD,VLOOKUP(V$1,'Rate Mapping'!$A:$B,2,FALSE)+1,TRUE)*(12-MOD($B268,12))/12+VLOOKUP($A268*10000+$B268+12,'Reduced Spot Curves'!$H:$DD,VLOOKUP(V$1,'Rate Mapping'!$A:$B,2,FALSE)+1,TRUE)*(MOD($B268,12))/12</f>
        <v>2.4821234575563549E-2</v>
      </c>
      <c r="W268" s="35">
        <f>VLOOKUP($A268*10000+$B268,'Reduced Spot Curves'!$H:$DD,VLOOKUP(W$1,'Rate Mapping'!$A:$B,2,FALSE)+1,TRUE)*(12-MOD($B268,12))/12+VLOOKUP($A268*10000+$B268+12,'Reduced Spot Curves'!$H:$DD,VLOOKUP(W$1,'Rate Mapping'!$A:$B,2,FALSE)+1,TRUE)*(MOD($B268,12))/12</f>
        <v>2.5373799109671896E-2</v>
      </c>
      <c r="X268" s="35">
        <f>VLOOKUP($A268*10000+$B268,'Reduced Spot Curves'!$H:$DD,VLOOKUP(X$1,'Rate Mapping'!$A:$B,2,FALSE)+1,TRUE)*(12-MOD($B268,12))/12+VLOOKUP($A268*10000+$B268+12,'Reduced Spot Curves'!$H:$DD,VLOOKUP(X$1,'Rate Mapping'!$A:$B,2,FALSE)+1,TRUE)*(MOD($B268,12))/12</f>
        <v>2.580377498291862E-2</v>
      </c>
      <c r="Y268" s="35">
        <f>VLOOKUP($A268*10000+$B268,'Reduced Spot Curves'!$H:$DD,VLOOKUP(Y$1,'Rate Mapping'!$A:$B,2,FALSE)+1,TRUE)*(12-MOD($B268,12))/12+VLOOKUP($A268*10000+$B268+12,'Reduced Spot Curves'!$H:$DD,VLOOKUP(Y$1,'Rate Mapping'!$A:$B,2,FALSE)+1,TRUE)*(MOD($B268,12))/12</f>
        <v>2.5966300225855259E-2</v>
      </c>
      <c r="Z268">
        <f t="shared" si="30"/>
        <v>0.06</v>
      </c>
      <c r="AA268">
        <f t="shared" si="27"/>
        <v>0</v>
      </c>
      <c r="AB268">
        <f t="shared" si="28"/>
        <v>0</v>
      </c>
      <c r="AC268">
        <f t="shared" si="29"/>
        <v>0</v>
      </c>
    </row>
    <row r="269" spans="1:29" x14ac:dyDescent="0.25">
      <c r="A269">
        <f t="shared" si="24"/>
        <v>3</v>
      </c>
      <c r="B269">
        <f t="shared" si="25"/>
        <v>72</v>
      </c>
      <c r="C269" t="str">
        <f t="shared" si="26"/>
        <v>USD</v>
      </c>
      <c r="D269" s="35">
        <f>VLOOKUP($A269*10000+$B269,'Reduced Spot Curves'!$H:$DD,VLOOKUP(D$1,'Rate Mapping'!$A:$B,2,FALSE)+1,TRUE)*(12-MOD($B269,12))/12+VLOOKUP($A269*10000+$B269+12,'Reduced Spot Curves'!$H:$DD,VLOOKUP(D$1,'Rate Mapping'!$A:$B,2,FALSE)+1,TRUE)*(MOD($B269,12))/12</f>
        <v>2.1438858759930356E-2</v>
      </c>
      <c r="E269" s="35">
        <f>VLOOKUP($A269*10000+$B269,'Reduced Spot Curves'!$H:$DD,VLOOKUP(E$1,'Rate Mapping'!$A:$B,2,FALSE)+1,TRUE)*(12-MOD($B269,12))/12+VLOOKUP($A269*10000+$B269+12,'Reduced Spot Curves'!$H:$DD,VLOOKUP(E$1,'Rate Mapping'!$A:$B,2,FALSE)+1,TRUE)*(MOD($B269,12))/12</f>
        <v>2.1438858759930356E-2</v>
      </c>
      <c r="F269" s="35">
        <f>VLOOKUP($A269*10000+$B269,'Reduced Spot Curves'!$H:$DD,VLOOKUP(F$1,'Rate Mapping'!$A:$B,2,FALSE)+1,TRUE)*(12-MOD($B269,12))/12+VLOOKUP($A269*10000+$B269+12,'Reduced Spot Curves'!$H:$DD,VLOOKUP(F$1,'Rate Mapping'!$A:$B,2,FALSE)+1,TRUE)*(MOD($B269,12))/12</f>
        <v>2.1438858759930356E-2</v>
      </c>
      <c r="G269" s="35">
        <f>VLOOKUP($A269*10000+$B269,'Reduced Spot Curves'!$H:$DD,VLOOKUP(G$1,'Rate Mapping'!$A:$B,2,FALSE)+1,TRUE)*(12-MOD($B269,12))/12+VLOOKUP($A269*10000+$B269+12,'Reduced Spot Curves'!$H:$DD,VLOOKUP(G$1,'Rate Mapping'!$A:$B,2,FALSE)+1,TRUE)*(MOD($B269,12))/12</f>
        <v>2.1438858759930356E-2</v>
      </c>
      <c r="H269" s="35">
        <f>VLOOKUP($A269*10000+$B269,'Reduced Spot Curves'!$H:$DD,VLOOKUP(H$1,'Rate Mapping'!$A:$B,2,FALSE)+1,TRUE)*(12-MOD($B269,12))/12+VLOOKUP($A269*10000+$B269+12,'Reduced Spot Curves'!$H:$DD,VLOOKUP(H$1,'Rate Mapping'!$A:$B,2,FALSE)+1,TRUE)*(MOD($B269,12))/12</f>
        <v>2.2054379606910601E-2</v>
      </c>
      <c r="I269" s="35">
        <f>VLOOKUP($A269*10000+$B269,'Reduced Spot Curves'!$H:$DD,VLOOKUP(I$1,'Rate Mapping'!$A:$B,2,FALSE)+1,TRUE)*(12-MOD($B269,12))/12+VLOOKUP($A269*10000+$B269+12,'Reduced Spot Curves'!$H:$DD,VLOOKUP(I$1,'Rate Mapping'!$A:$B,2,FALSE)+1,TRUE)*(MOD($B269,12))/12</f>
        <v>2.1912814818786389E-2</v>
      </c>
      <c r="J269" s="35">
        <f>VLOOKUP($A269*10000+$B269,'Reduced Spot Curves'!$H:$DD,VLOOKUP(J$1,'Rate Mapping'!$A:$B,2,FALSE)+1,TRUE)*(12-MOD($B269,12))/12+VLOOKUP($A269*10000+$B269+12,'Reduced Spot Curves'!$H:$DD,VLOOKUP(J$1,'Rate Mapping'!$A:$B,2,FALSE)+1,TRUE)*(MOD($B269,12))/12</f>
        <v>2.1571240772918956E-2</v>
      </c>
      <c r="K269" s="35">
        <f>VLOOKUP($A269*10000+$B269,'Reduced Spot Curves'!$H:$DD,VLOOKUP(K$1,'Rate Mapping'!$A:$B,2,FALSE)+1,TRUE)*(12-MOD($B269,12))/12+VLOOKUP($A269*10000+$B269+12,'Reduced Spot Curves'!$H:$DD,VLOOKUP(K$1,'Rate Mapping'!$A:$B,2,FALSE)+1,TRUE)*(MOD($B269,12))/12</f>
        <v>2.1832209340729505E-2</v>
      </c>
      <c r="L269" s="35">
        <f>VLOOKUP($A269*10000+$B269,'Reduced Spot Curves'!$H:$DD,VLOOKUP(L$1,'Rate Mapping'!$A:$B,2,FALSE)+1,TRUE)*(12-MOD($B269,12))/12+VLOOKUP($A269*10000+$B269+12,'Reduced Spot Curves'!$H:$DD,VLOOKUP(L$1,'Rate Mapping'!$A:$B,2,FALSE)+1,TRUE)*(MOD($B269,12))/12</f>
        <v>2.1920454680008264E-2</v>
      </c>
      <c r="M269" s="35">
        <f>VLOOKUP($A269*10000+$B269,'Reduced Spot Curves'!$H:$DD,VLOOKUP(M$1,'Rate Mapping'!$A:$B,2,FALSE)+1,TRUE)*(12-MOD($B269,12))/12+VLOOKUP($A269*10000+$B269+12,'Reduced Spot Curves'!$H:$DD,VLOOKUP(M$1,'Rate Mapping'!$A:$B,2,FALSE)+1,TRUE)*(MOD($B269,12))/12</f>
        <v>2.1907249817668239E-2</v>
      </c>
      <c r="N269" s="35">
        <f>VLOOKUP($A269*10000+$B269,'Reduced Spot Curves'!$H:$DD,VLOOKUP(N$1,'Rate Mapping'!$A:$B,2,FALSE)+1,TRUE)*(12-MOD($B269,12))/12+VLOOKUP($A269*10000+$B269+12,'Reduced Spot Curves'!$H:$DD,VLOOKUP(N$1,'Rate Mapping'!$A:$B,2,FALSE)+1,TRUE)*(MOD($B269,12))/12</f>
        <v>2.1828941431765846E-2</v>
      </c>
      <c r="O269" s="35">
        <f>VLOOKUP($A269*10000+$B269,'Reduced Spot Curves'!$H:$DD,VLOOKUP(O$1,'Rate Mapping'!$A:$B,2,FALSE)+1,TRUE)*(12-MOD($B269,12))/12+VLOOKUP($A269*10000+$B269+12,'Reduced Spot Curves'!$H:$DD,VLOOKUP(O$1,'Rate Mapping'!$A:$B,2,FALSE)+1,TRUE)*(MOD($B269,12))/12</f>
        <v>2.1706240047259417E-2</v>
      </c>
      <c r="P269" s="35">
        <f>VLOOKUP($A269*10000+$B269,'Reduced Spot Curves'!$H:$DD,VLOOKUP(P$1,'Rate Mapping'!$A:$B,2,FALSE)+1,TRUE)*(12-MOD($B269,12))/12+VLOOKUP($A269*10000+$B269+12,'Reduced Spot Curves'!$H:$DD,VLOOKUP(P$1,'Rate Mapping'!$A:$B,2,FALSE)+1,TRUE)*(MOD($B269,12))/12</f>
        <v>2.155195522040999E-2</v>
      </c>
      <c r="Q269" s="35">
        <f>VLOOKUP($A269*10000+$B269,'Reduced Spot Curves'!$H:$DD,VLOOKUP(Q$1,'Rate Mapping'!$A:$B,2,FALSE)+1,TRUE)*(12-MOD($B269,12))/12+VLOOKUP($A269*10000+$B269+12,'Reduced Spot Curves'!$H:$DD,VLOOKUP(Q$1,'Rate Mapping'!$A:$B,2,FALSE)+1,TRUE)*(MOD($B269,12))/12</f>
        <v>1.8033847324318023E-2</v>
      </c>
      <c r="R269" s="35">
        <f>VLOOKUP($A269*10000+$B269,'Reduced Spot Curves'!$H:$DD,VLOOKUP(R$1,'Rate Mapping'!$A:$B,2,FALSE)+1,TRUE)*(12-MOD($B269,12))/12+VLOOKUP($A269*10000+$B269+12,'Reduced Spot Curves'!$H:$DD,VLOOKUP(R$1,'Rate Mapping'!$A:$B,2,FALSE)+1,TRUE)*(MOD($B269,12))/12</f>
        <v>1.5546536473842307E-2</v>
      </c>
      <c r="S269" s="35">
        <f>VLOOKUP($A269*10000+$B269,'Reduced Spot Curves'!$H:$DD,VLOOKUP(S$1,'Rate Mapping'!$A:$B,2,FALSE)+1,TRUE)*(12-MOD($B269,12))/12+VLOOKUP($A269*10000+$B269+12,'Reduced Spot Curves'!$H:$DD,VLOOKUP(S$1,'Rate Mapping'!$A:$B,2,FALSE)+1,TRUE)*(MOD($B269,12))/12</f>
        <v>1.9104980406639892E-2</v>
      </c>
      <c r="T269" s="35">
        <f>VLOOKUP($A269*10000+$B269,'Reduced Spot Curves'!$H:$DD,VLOOKUP(T$1,'Rate Mapping'!$A:$B,2,FALSE)+1,TRUE)*(12-MOD($B269,12))/12+VLOOKUP($A269*10000+$B269+12,'Reduced Spot Curves'!$H:$DD,VLOOKUP(T$1,'Rate Mapping'!$A:$B,2,FALSE)+1,TRUE)*(MOD($B269,12))/12</f>
        <v>2.3515815722086508E-2</v>
      </c>
      <c r="U269" s="35">
        <f>VLOOKUP($A269*10000+$B269,'Reduced Spot Curves'!$H:$DD,VLOOKUP(U$1,'Rate Mapping'!$A:$B,2,FALSE)+1,TRUE)*(12-MOD($B269,12))/12+VLOOKUP($A269*10000+$B269+12,'Reduced Spot Curves'!$H:$DD,VLOOKUP(U$1,'Rate Mapping'!$A:$B,2,FALSE)+1,TRUE)*(MOD($B269,12))/12</f>
        <v>2.4863637196675514E-2</v>
      </c>
      <c r="V269" s="35">
        <f>VLOOKUP($A269*10000+$B269,'Reduced Spot Curves'!$H:$DD,VLOOKUP(V$1,'Rate Mapping'!$A:$B,2,FALSE)+1,TRUE)*(12-MOD($B269,12))/12+VLOOKUP($A269*10000+$B269+12,'Reduced Spot Curves'!$H:$DD,VLOOKUP(V$1,'Rate Mapping'!$A:$B,2,FALSE)+1,TRUE)*(MOD($B269,12))/12</f>
        <v>2.5595850260258023E-2</v>
      </c>
      <c r="W269" s="35">
        <f>VLOOKUP($A269*10000+$B269,'Reduced Spot Curves'!$H:$DD,VLOOKUP(W$1,'Rate Mapping'!$A:$B,2,FALSE)+1,TRUE)*(12-MOD($B269,12))/12+VLOOKUP($A269*10000+$B269+12,'Reduced Spot Curves'!$H:$DD,VLOOKUP(W$1,'Rate Mapping'!$A:$B,2,FALSE)+1,TRUE)*(MOD($B269,12))/12</f>
        <v>2.6145349368263082E-2</v>
      </c>
      <c r="X269" s="35">
        <f>VLOOKUP($A269*10000+$B269,'Reduced Spot Curves'!$H:$DD,VLOOKUP(X$1,'Rate Mapping'!$A:$B,2,FALSE)+1,TRUE)*(12-MOD($B269,12))/12+VLOOKUP($A269*10000+$B269+12,'Reduced Spot Curves'!$H:$DD,VLOOKUP(X$1,'Rate Mapping'!$A:$B,2,FALSE)+1,TRUE)*(MOD($B269,12))/12</f>
        <v>2.6572938746586738E-2</v>
      </c>
      <c r="Y269" s="35">
        <f>VLOOKUP($A269*10000+$B269,'Reduced Spot Curves'!$H:$DD,VLOOKUP(Y$1,'Rate Mapping'!$A:$B,2,FALSE)+1,TRUE)*(12-MOD($B269,12))/12+VLOOKUP($A269*10000+$B269+12,'Reduced Spot Curves'!$H:$DD,VLOOKUP(Y$1,'Rate Mapping'!$A:$B,2,FALSE)+1,TRUE)*(MOD($B269,12))/12</f>
        <v>2.671630022585526E-2</v>
      </c>
      <c r="Z269">
        <f t="shared" si="30"/>
        <v>0.06</v>
      </c>
      <c r="AA269">
        <f t="shared" si="27"/>
        <v>0</v>
      </c>
      <c r="AB269">
        <f t="shared" si="28"/>
        <v>0</v>
      </c>
      <c r="AC269">
        <f t="shared" si="29"/>
        <v>0</v>
      </c>
    </row>
    <row r="270" spans="1:29" x14ac:dyDescent="0.25">
      <c r="A270">
        <f t="shared" si="24"/>
        <v>3</v>
      </c>
      <c r="B270">
        <f t="shared" si="25"/>
        <v>75</v>
      </c>
      <c r="C270" t="str">
        <f t="shared" si="26"/>
        <v>USD</v>
      </c>
      <c r="D270" s="35">
        <f>VLOOKUP($A270*10000+$B270,'Reduced Spot Curves'!$H:$DD,VLOOKUP(D$1,'Rate Mapping'!$A:$B,2,FALSE)+1,TRUE)*(12-MOD($B270,12))/12+VLOOKUP($A270*10000+$B270+12,'Reduced Spot Curves'!$H:$DD,VLOOKUP(D$1,'Rate Mapping'!$A:$B,2,FALSE)+1,TRUE)*(MOD($B270,12))/12</f>
        <v>2.2496710835168836E-2</v>
      </c>
      <c r="E270" s="35">
        <f>VLOOKUP($A270*10000+$B270,'Reduced Spot Curves'!$H:$DD,VLOOKUP(E$1,'Rate Mapping'!$A:$B,2,FALSE)+1,TRUE)*(12-MOD($B270,12))/12+VLOOKUP($A270*10000+$B270+12,'Reduced Spot Curves'!$H:$DD,VLOOKUP(E$1,'Rate Mapping'!$A:$B,2,FALSE)+1,TRUE)*(MOD($B270,12))/12</f>
        <v>2.2496710835168836E-2</v>
      </c>
      <c r="F270" s="35">
        <f>VLOOKUP($A270*10000+$B270,'Reduced Spot Curves'!$H:$DD,VLOOKUP(F$1,'Rate Mapping'!$A:$B,2,FALSE)+1,TRUE)*(12-MOD($B270,12))/12+VLOOKUP($A270*10000+$B270+12,'Reduced Spot Curves'!$H:$DD,VLOOKUP(F$1,'Rate Mapping'!$A:$B,2,FALSE)+1,TRUE)*(MOD($B270,12))/12</f>
        <v>2.2496710835168836E-2</v>
      </c>
      <c r="G270" s="35">
        <f>VLOOKUP($A270*10000+$B270,'Reduced Spot Curves'!$H:$DD,VLOOKUP(G$1,'Rate Mapping'!$A:$B,2,FALSE)+1,TRUE)*(12-MOD($B270,12))/12+VLOOKUP($A270*10000+$B270+12,'Reduced Spot Curves'!$H:$DD,VLOOKUP(G$1,'Rate Mapping'!$A:$B,2,FALSE)+1,TRUE)*(MOD($B270,12))/12</f>
        <v>2.2496710835168836E-2</v>
      </c>
      <c r="H270" s="35">
        <f>VLOOKUP($A270*10000+$B270,'Reduced Spot Curves'!$H:$DD,VLOOKUP(H$1,'Rate Mapping'!$A:$B,2,FALSE)+1,TRUE)*(12-MOD($B270,12))/12+VLOOKUP($A270*10000+$B270+12,'Reduced Spot Curves'!$H:$DD,VLOOKUP(H$1,'Rate Mapping'!$A:$B,2,FALSE)+1,TRUE)*(MOD($B270,12))/12</f>
        <v>2.2828253293730377E-2</v>
      </c>
      <c r="I270" s="35">
        <f>VLOOKUP($A270*10000+$B270,'Reduced Spot Curves'!$H:$DD,VLOOKUP(I$1,'Rate Mapping'!$A:$B,2,FALSE)+1,TRUE)*(12-MOD($B270,12))/12+VLOOKUP($A270*10000+$B270+12,'Reduced Spot Curves'!$H:$DD,VLOOKUP(I$1,'Rate Mapping'!$A:$B,2,FALSE)+1,TRUE)*(MOD($B270,12))/12</f>
        <v>2.258845408381642E-2</v>
      </c>
      <c r="J270" s="35">
        <f>VLOOKUP($A270*10000+$B270,'Reduced Spot Curves'!$H:$DD,VLOOKUP(J$1,'Rate Mapping'!$A:$B,2,FALSE)+1,TRUE)*(12-MOD($B270,12))/12+VLOOKUP($A270*10000+$B270+12,'Reduced Spot Curves'!$H:$DD,VLOOKUP(J$1,'Rate Mapping'!$A:$B,2,FALSE)+1,TRUE)*(MOD($B270,12))/12</f>
        <v>2.2411073173985094E-2</v>
      </c>
      <c r="K270" s="35">
        <f>VLOOKUP($A270*10000+$B270,'Reduced Spot Curves'!$H:$DD,VLOOKUP(K$1,'Rate Mapping'!$A:$B,2,FALSE)+1,TRUE)*(12-MOD($B270,12))/12+VLOOKUP($A270*10000+$B270+12,'Reduced Spot Curves'!$H:$DD,VLOOKUP(K$1,'Rate Mapping'!$A:$B,2,FALSE)+1,TRUE)*(MOD($B270,12))/12</f>
        <v>2.2628357203615043E-2</v>
      </c>
      <c r="L270" s="35">
        <f>VLOOKUP($A270*10000+$B270,'Reduced Spot Curves'!$H:$DD,VLOOKUP(L$1,'Rate Mapping'!$A:$B,2,FALSE)+1,TRUE)*(12-MOD($B270,12))/12+VLOOKUP($A270*10000+$B270+12,'Reduced Spot Curves'!$H:$DD,VLOOKUP(L$1,'Rate Mapping'!$A:$B,2,FALSE)+1,TRUE)*(MOD($B270,12))/12</f>
        <v>2.2686674917706581E-2</v>
      </c>
      <c r="M270" s="35">
        <f>VLOOKUP($A270*10000+$B270,'Reduced Spot Curves'!$H:$DD,VLOOKUP(M$1,'Rate Mapping'!$A:$B,2,FALSE)+1,TRUE)*(12-MOD($B270,12))/12+VLOOKUP($A270*10000+$B270+12,'Reduced Spot Curves'!$H:$DD,VLOOKUP(M$1,'Rate Mapping'!$A:$B,2,FALSE)+1,TRUE)*(MOD($B270,12))/12</f>
        <v>2.2651607249779531E-2</v>
      </c>
      <c r="N270" s="35">
        <f>VLOOKUP($A270*10000+$B270,'Reduced Spot Curves'!$H:$DD,VLOOKUP(N$1,'Rate Mapping'!$A:$B,2,FALSE)+1,TRUE)*(12-MOD($B270,12))/12+VLOOKUP($A270*10000+$B270+12,'Reduced Spot Curves'!$H:$DD,VLOOKUP(N$1,'Rate Mapping'!$A:$B,2,FALSE)+1,TRUE)*(MOD($B270,12))/12</f>
        <v>2.2556622966821909E-2</v>
      </c>
      <c r="O270" s="35">
        <f>VLOOKUP($A270*10000+$B270,'Reduced Spot Curves'!$H:$DD,VLOOKUP(O$1,'Rate Mapping'!$A:$B,2,FALSE)+1,TRUE)*(12-MOD($B270,12))/12+VLOOKUP($A270*10000+$B270+12,'Reduced Spot Curves'!$H:$DD,VLOOKUP(O$1,'Rate Mapping'!$A:$B,2,FALSE)+1,TRUE)*(MOD($B270,12))/12</f>
        <v>2.2420810599889634E-2</v>
      </c>
      <c r="P270" s="35">
        <f>VLOOKUP($A270*10000+$B270,'Reduced Spot Curves'!$H:$DD,VLOOKUP(P$1,'Rate Mapping'!$A:$B,2,FALSE)+1,TRUE)*(12-MOD($B270,12))/12+VLOOKUP($A270*10000+$B270+12,'Reduced Spot Curves'!$H:$DD,VLOOKUP(P$1,'Rate Mapping'!$A:$B,2,FALSE)+1,TRUE)*(MOD($B270,12))/12</f>
        <v>2.2255988578336921E-2</v>
      </c>
      <c r="Q270" s="35">
        <f>VLOOKUP($A270*10000+$B270,'Reduced Spot Curves'!$H:$DD,VLOOKUP(Q$1,'Rate Mapping'!$A:$B,2,FALSE)+1,TRUE)*(12-MOD($B270,12))/12+VLOOKUP($A270*10000+$B270+12,'Reduced Spot Curves'!$H:$DD,VLOOKUP(Q$1,'Rate Mapping'!$A:$B,2,FALSE)+1,TRUE)*(MOD($B270,12))/12</f>
        <v>1.8624634911590648E-2</v>
      </c>
      <c r="R270" s="35">
        <f>VLOOKUP($A270*10000+$B270,'Reduced Spot Curves'!$H:$DD,VLOOKUP(R$1,'Rate Mapping'!$A:$B,2,FALSE)+1,TRUE)*(12-MOD($B270,12))/12+VLOOKUP($A270*10000+$B270+12,'Reduced Spot Curves'!$H:$DD,VLOOKUP(R$1,'Rate Mapping'!$A:$B,2,FALSE)+1,TRUE)*(MOD($B270,12))/12</f>
        <v>1.6287487458946349E-2</v>
      </c>
      <c r="S270" s="35">
        <f>VLOOKUP($A270*10000+$B270,'Reduced Spot Curves'!$H:$DD,VLOOKUP(S$1,'Rate Mapping'!$A:$B,2,FALSE)+1,TRUE)*(12-MOD($B270,12))/12+VLOOKUP($A270*10000+$B270+12,'Reduced Spot Curves'!$H:$DD,VLOOKUP(S$1,'Rate Mapping'!$A:$B,2,FALSE)+1,TRUE)*(MOD($B270,12))/12</f>
        <v>1.9967178841838944E-2</v>
      </c>
      <c r="T270" s="35">
        <f>VLOOKUP($A270*10000+$B270,'Reduced Spot Curves'!$H:$DD,VLOOKUP(T$1,'Rate Mapping'!$A:$B,2,FALSE)+1,TRUE)*(12-MOD($B270,12))/12+VLOOKUP($A270*10000+$B270+12,'Reduced Spot Curves'!$H:$DD,VLOOKUP(T$1,'Rate Mapping'!$A:$B,2,FALSE)+1,TRUE)*(MOD($B270,12))/12</f>
        <v>2.4346779599802897E-2</v>
      </c>
      <c r="U270" s="35">
        <f>VLOOKUP($A270*10000+$B270,'Reduced Spot Curves'!$H:$DD,VLOOKUP(U$1,'Rate Mapping'!$A:$B,2,FALSE)+1,TRUE)*(12-MOD($B270,12))/12+VLOOKUP($A270*10000+$B270+12,'Reduced Spot Curves'!$H:$DD,VLOOKUP(U$1,'Rate Mapping'!$A:$B,2,FALSE)+1,TRUE)*(MOD($B270,12))/12</f>
        <v>2.5649281853476463E-2</v>
      </c>
      <c r="V270" s="35">
        <f>VLOOKUP($A270*10000+$B270,'Reduced Spot Curves'!$H:$DD,VLOOKUP(V$1,'Rate Mapping'!$A:$B,2,FALSE)+1,TRUE)*(12-MOD($B270,12))/12+VLOOKUP($A270*10000+$B270+12,'Reduced Spot Curves'!$H:$DD,VLOOKUP(V$1,'Rate Mapping'!$A:$B,2,FALSE)+1,TRUE)*(MOD($B270,12))/12</f>
        <v>2.6376424098573086E-2</v>
      </c>
      <c r="W270" s="35">
        <f>VLOOKUP($A270*10000+$B270,'Reduced Spot Curves'!$H:$DD,VLOOKUP(W$1,'Rate Mapping'!$A:$B,2,FALSE)+1,TRUE)*(12-MOD($B270,12))/12+VLOOKUP($A270*10000+$B270+12,'Reduced Spot Curves'!$H:$DD,VLOOKUP(W$1,'Rate Mapping'!$A:$B,2,FALSE)+1,TRUE)*(MOD($B270,12))/12</f>
        <v>2.6922115447239586E-2</v>
      </c>
      <c r="X270" s="35">
        <f>VLOOKUP($A270*10000+$B270,'Reduced Spot Curves'!$H:$DD,VLOOKUP(X$1,'Rate Mapping'!$A:$B,2,FALSE)+1,TRUE)*(12-MOD($B270,12))/12+VLOOKUP($A270*10000+$B270+12,'Reduced Spot Curves'!$H:$DD,VLOOKUP(X$1,'Rate Mapping'!$A:$B,2,FALSE)+1,TRUE)*(MOD($B270,12))/12</f>
        <v>2.7346740479854952E-2</v>
      </c>
      <c r="Y270" s="35">
        <f>VLOOKUP($A270*10000+$B270,'Reduced Spot Curves'!$H:$DD,VLOOKUP(Y$1,'Rate Mapping'!$A:$B,2,FALSE)+1,TRUE)*(12-MOD($B270,12))/12+VLOOKUP($A270*10000+$B270+12,'Reduced Spot Curves'!$H:$DD,VLOOKUP(Y$1,'Rate Mapping'!$A:$B,2,FALSE)+1,TRUE)*(MOD($B270,12))/12</f>
        <v>2.7466300225855261E-2</v>
      </c>
      <c r="Z270">
        <f t="shared" si="30"/>
        <v>0.06</v>
      </c>
      <c r="AA270">
        <f t="shared" si="27"/>
        <v>0</v>
      </c>
      <c r="AB270">
        <f t="shared" si="28"/>
        <v>0</v>
      </c>
      <c r="AC270">
        <f t="shared" si="29"/>
        <v>0</v>
      </c>
    </row>
    <row r="271" spans="1:29" x14ac:dyDescent="0.25">
      <c r="A271">
        <f t="shared" si="24"/>
        <v>3</v>
      </c>
      <c r="B271">
        <f t="shared" si="25"/>
        <v>78</v>
      </c>
      <c r="C271" t="str">
        <f t="shared" si="26"/>
        <v>USD</v>
      </c>
      <c r="D271" s="35">
        <f>VLOOKUP($A271*10000+$B271,'Reduced Spot Curves'!$H:$DD,VLOOKUP(D$1,'Rate Mapping'!$A:$B,2,FALSE)+1,TRUE)*(12-MOD($B271,12))/12+VLOOKUP($A271*10000+$B271+12,'Reduced Spot Curves'!$H:$DD,VLOOKUP(D$1,'Rate Mapping'!$A:$B,2,FALSE)+1,TRUE)*(MOD($B271,12))/12</f>
        <v>2.3554562910407317E-2</v>
      </c>
      <c r="E271" s="35">
        <f>VLOOKUP($A271*10000+$B271,'Reduced Spot Curves'!$H:$DD,VLOOKUP(E$1,'Rate Mapping'!$A:$B,2,FALSE)+1,TRUE)*(12-MOD($B271,12))/12+VLOOKUP($A271*10000+$B271+12,'Reduced Spot Curves'!$H:$DD,VLOOKUP(E$1,'Rate Mapping'!$A:$B,2,FALSE)+1,TRUE)*(MOD($B271,12))/12</f>
        <v>2.3554562910407317E-2</v>
      </c>
      <c r="F271" s="35">
        <f>VLOOKUP($A271*10000+$B271,'Reduced Spot Curves'!$H:$DD,VLOOKUP(F$1,'Rate Mapping'!$A:$B,2,FALSE)+1,TRUE)*(12-MOD($B271,12))/12+VLOOKUP($A271*10000+$B271+12,'Reduced Spot Curves'!$H:$DD,VLOOKUP(F$1,'Rate Mapping'!$A:$B,2,FALSE)+1,TRUE)*(MOD($B271,12))/12</f>
        <v>2.3554562910407317E-2</v>
      </c>
      <c r="G271" s="35">
        <f>VLOOKUP($A271*10000+$B271,'Reduced Spot Curves'!$H:$DD,VLOOKUP(G$1,'Rate Mapping'!$A:$B,2,FALSE)+1,TRUE)*(12-MOD($B271,12))/12+VLOOKUP($A271*10000+$B271+12,'Reduced Spot Curves'!$H:$DD,VLOOKUP(G$1,'Rate Mapping'!$A:$B,2,FALSE)+1,TRUE)*(MOD($B271,12))/12</f>
        <v>2.3554562910407317E-2</v>
      </c>
      <c r="H271" s="35">
        <f>VLOOKUP($A271*10000+$B271,'Reduced Spot Curves'!$H:$DD,VLOOKUP(H$1,'Rate Mapping'!$A:$B,2,FALSE)+1,TRUE)*(12-MOD($B271,12))/12+VLOOKUP($A271*10000+$B271+12,'Reduced Spot Curves'!$H:$DD,VLOOKUP(H$1,'Rate Mapping'!$A:$B,2,FALSE)+1,TRUE)*(MOD($B271,12))/12</f>
        <v>2.3602126980550153E-2</v>
      </c>
      <c r="I271" s="35">
        <f>VLOOKUP($A271*10000+$B271,'Reduced Spot Curves'!$H:$DD,VLOOKUP(I$1,'Rate Mapping'!$A:$B,2,FALSE)+1,TRUE)*(12-MOD($B271,12))/12+VLOOKUP($A271*10000+$B271+12,'Reduced Spot Curves'!$H:$DD,VLOOKUP(I$1,'Rate Mapping'!$A:$B,2,FALSE)+1,TRUE)*(MOD($B271,12))/12</f>
        <v>2.3264093348846451E-2</v>
      </c>
      <c r="J271" s="35">
        <f>VLOOKUP($A271*10000+$B271,'Reduced Spot Curves'!$H:$DD,VLOOKUP(J$1,'Rate Mapping'!$A:$B,2,FALSE)+1,TRUE)*(12-MOD($B271,12))/12+VLOOKUP($A271*10000+$B271+12,'Reduced Spot Curves'!$H:$DD,VLOOKUP(J$1,'Rate Mapping'!$A:$B,2,FALSE)+1,TRUE)*(MOD($B271,12))/12</f>
        <v>2.3250905575051231E-2</v>
      </c>
      <c r="K271" s="35">
        <f>VLOOKUP($A271*10000+$B271,'Reduced Spot Curves'!$H:$DD,VLOOKUP(K$1,'Rate Mapping'!$A:$B,2,FALSE)+1,TRUE)*(12-MOD($B271,12))/12+VLOOKUP($A271*10000+$B271+12,'Reduced Spot Curves'!$H:$DD,VLOOKUP(K$1,'Rate Mapping'!$A:$B,2,FALSE)+1,TRUE)*(MOD($B271,12))/12</f>
        <v>2.3424505066500581E-2</v>
      </c>
      <c r="L271" s="35">
        <f>VLOOKUP($A271*10000+$B271,'Reduced Spot Curves'!$H:$DD,VLOOKUP(L$1,'Rate Mapping'!$A:$B,2,FALSE)+1,TRUE)*(12-MOD($B271,12))/12+VLOOKUP($A271*10000+$B271+12,'Reduced Spot Curves'!$H:$DD,VLOOKUP(L$1,'Rate Mapping'!$A:$B,2,FALSE)+1,TRUE)*(MOD($B271,12))/12</f>
        <v>2.3452895155404899E-2</v>
      </c>
      <c r="M271" s="35">
        <f>VLOOKUP($A271*10000+$B271,'Reduced Spot Curves'!$H:$DD,VLOOKUP(M$1,'Rate Mapping'!$A:$B,2,FALSE)+1,TRUE)*(12-MOD($B271,12))/12+VLOOKUP($A271*10000+$B271+12,'Reduced Spot Curves'!$H:$DD,VLOOKUP(M$1,'Rate Mapping'!$A:$B,2,FALSE)+1,TRUE)*(MOD($B271,12))/12</f>
        <v>2.3395964681890823E-2</v>
      </c>
      <c r="N271" s="35">
        <f>VLOOKUP($A271*10000+$B271,'Reduced Spot Curves'!$H:$DD,VLOOKUP(N$1,'Rate Mapping'!$A:$B,2,FALSE)+1,TRUE)*(12-MOD($B271,12))/12+VLOOKUP($A271*10000+$B271+12,'Reduced Spot Curves'!$H:$DD,VLOOKUP(N$1,'Rate Mapping'!$A:$B,2,FALSE)+1,TRUE)*(MOD($B271,12))/12</f>
        <v>2.3284304501877972E-2</v>
      </c>
      <c r="O271" s="35">
        <f>VLOOKUP($A271*10000+$B271,'Reduced Spot Curves'!$H:$DD,VLOOKUP(O$1,'Rate Mapping'!$A:$B,2,FALSE)+1,TRUE)*(12-MOD($B271,12))/12+VLOOKUP($A271*10000+$B271+12,'Reduced Spot Curves'!$H:$DD,VLOOKUP(O$1,'Rate Mapping'!$A:$B,2,FALSE)+1,TRUE)*(MOD($B271,12))/12</f>
        <v>2.3135381152519851E-2</v>
      </c>
      <c r="P271" s="35">
        <f>VLOOKUP($A271*10000+$B271,'Reduced Spot Curves'!$H:$DD,VLOOKUP(P$1,'Rate Mapping'!$A:$B,2,FALSE)+1,TRUE)*(12-MOD($B271,12))/12+VLOOKUP($A271*10000+$B271+12,'Reduced Spot Curves'!$H:$DD,VLOOKUP(P$1,'Rate Mapping'!$A:$B,2,FALSE)+1,TRUE)*(MOD($B271,12))/12</f>
        <v>2.2960021936263852E-2</v>
      </c>
      <c r="Q271" s="35">
        <f>VLOOKUP($A271*10000+$B271,'Reduced Spot Curves'!$H:$DD,VLOOKUP(Q$1,'Rate Mapping'!$A:$B,2,FALSE)+1,TRUE)*(12-MOD($B271,12))/12+VLOOKUP($A271*10000+$B271+12,'Reduced Spot Curves'!$H:$DD,VLOOKUP(Q$1,'Rate Mapping'!$A:$B,2,FALSE)+1,TRUE)*(MOD($B271,12))/12</f>
        <v>1.921542249886328E-2</v>
      </c>
      <c r="R271" s="35">
        <f>VLOOKUP($A271*10000+$B271,'Reduced Spot Curves'!$H:$DD,VLOOKUP(R$1,'Rate Mapping'!$A:$B,2,FALSE)+1,TRUE)*(12-MOD($B271,12))/12+VLOOKUP($A271*10000+$B271+12,'Reduced Spot Curves'!$H:$DD,VLOOKUP(R$1,'Rate Mapping'!$A:$B,2,FALSE)+1,TRUE)*(MOD($B271,12))/12</f>
        <v>1.7028438444050394E-2</v>
      </c>
      <c r="S271" s="35">
        <f>VLOOKUP($A271*10000+$B271,'Reduced Spot Curves'!$H:$DD,VLOOKUP(S$1,'Rate Mapping'!$A:$B,2,FALSE)+1,TRUE)*(12-MOD($B271,12))/12+VLOOKUP($A271*10000+$B271+12,'Reduced Spot Curves'!$H:$DD,VLOOKUP(S$1,'Rate Mapping'!$A:$B,2,FALSE)+1,TRUE)*(MOD($B271,12))/12</f>
        <v>2.0829377277037996E-2</v>
      </c>
      <c r="T271" s="35">
        <f>VLOOKUP($A271*10000+$B271,'Reduced Spot Curves'!$H:$DD,VLOOKUP(T$1,'Rate Mapping'!$A:$B,2,FALSE)+1,TRUE)*(12-MOD($B271,12))/12+VLOOKUP($A271*10000+$B271+12,'Reduced Spot Curves'!$H:$DD,VLOOKUP(T$1,'Rate Mapping'!$A:$B,2,FALSE)+1,TRUE)*(MOD($B271,12))/12</f>
        <v>2.5177743477519287E-2</v>
      </c>
      <c r="U271" s="35">
        <f>VLOOKUP($A271*10000+$B271,'Reduced Spot Curves'!$H:$DD,VLOOKUP(U$1,'Rate Mapping'!$A:$B,2,FALSE)+1,TRUE)*(12-MOD($B271,12))/12+VLOOKUP($A271*10000+$B271+12,'Reduced Spot Curves'!$H:$DD,VLOOKUP(U$1,'Rate Mapping'!$A:$B,2,FALSE)+1,TRUE)*(MOD($B271,12))/12</f>
        <v>2.6434926510277412E-2</v>
      </c>
      <c r="V271" s="35">
        <f>VLOOKUP($A271*10000+$B271,'Reduced Spot Curves'!$H:$DD,VLOOKUP(V$1,'Rate Mapping'!$A:$B,2,FALSE)+1,TRUE)*(12-MOD($B271,12))/12+VLOOKUP($A271*10000+$B271+12,'Reduced Spot Curves'!$H:$DD,VLOOKUP(V$1,'Rate Mapping'!$A:$B,2,FALSE)+1,TRUE)*(MOD($B271,12))/12</f>
        <v>2.7156997936888149E-2</v>
      </c>
      <c r="W271" s="35">
        <f>VLOOKUP($A271*10000+$B271,'Reduced Spot Curves'!$H:$DD,VLOOKUP(W$1,'Rate Mapping'!$A:$B,2,FALSE)+1,TRUE)*(12-MOD($B271,12))/12+VLOOKUP($A271*10000+$B271+12,'Reduced Spot Curves'!$H:$DD,VLOOKUP(W$1,'Rate Mapping'!$A:$B,2,FALSE)+1,TRUE)*(MOD($B271,12))/12</f>
        <v>2.769888152621609E-2</v>
      </c>
      <c r="X271" s="35">
        <f>VLOOKUP($A271*10000+$B271,'Reduced Spot Curves'!$H:$DD,VLOOKUP(X$1,'Rate Mapping'!$A:$B,2,FALSE)+1,TRUE)*(12-MOD($B271,12))/12+VLOOKUP($A271*10000+$B271+12,'Reduced Spot Curves'!$H:$DD,VLOOKUP(X$1,'Rate Mapping'!$A:$B,2,FALSE)+1,TRUE)*(MOD($B271,12))/12</f>
        <v>2.8120542213123167E-2</v>
      </c>
      <c r="Y271" s="35">
        <f>VLOOKUP($A271*10000+$B271,'Reduced Spot Curves'!$H:$DD,VLOOKUP(Y$1,'Rate Mapping'!$A:$B,2,FALSE)+1,TRUE)*(12-MOD($B271,12))/12+VLOOKUP($A271*10000+$B271+12,'Reduced Spot Curves'!$H:$DD,VLOOKUP(Y$1,'Rate Mapping'!$A:$B,2,FALSE)+1,TRUE)*(MOD($B271,12))/12</f>
        <v>2.8216300225855261E-2</v>
      </c>
      <c r="Z271">
        <f t="shared" si="30"/>
        <v>0.06</v>
      </c>
      <c r="AA271">
        <f t="shared" si="27"/>
        <v>0</v>
      </c>
      <c r="AB271">
        <f t="shared" si="28"/>
        <v>0</v>
      </c>
      <c r="AC271">
        <f t="shared" si="29"/>
        <v>0</v>
      </c>
    </row>
    <row r="272" spans="1:29" x14ac:dyDescent="0.25">
      <c r="A272">
        <f t="shared" si="24"/>
        <v>3</v>
      </c>
      <c r="B272">
        <f t="shared" si="25"/>
        <v>81</v>
      </c>
      <c r="C272" t="str">
        <f t="shared" si="26"/>
        <v>USD</v>
      </c>
      <c r="D272" s="35">
        <f>VLOOKUP($A272*10000+$B272,'Reduced Spot Curves'!$H:$DD,VLOOKUP(D$1,'Rate Mapping'!$A:$B,2,FALSE)+1,TRUE)*(12-MOD($B272,12))/12+VLOOKUP($A272*10000+$B272+12,'Reduced Spot Curves'!$H:$DD,VLOOKUP(D$1,'Rate Mapping'!$A:$B,2,FALSE)+1,TRUE)*(MOD($B272,12))/12</f>
        <v>2.4612414985645793E-2</v>
      </c>
      <c r="E272" s="35">
        <f>VLOOKUP($A272*10000+$B272,'Reduced Spot Curves'!$H:$DD,VLOOKUP(E$1,'Rate Mapping'!$A:$B,2,FALSE)+1,TRUE)*(12-MOD($B272,12))/12+VLOOKUP($A272*10000+$B272+12,'Reduced Spot Curves'!$H:$DD,VLOOKUP(E$1,'Rate Mapping'!$A:$B,2,FALSE)+1,TRUE)*(MOD($B272,12))/12</f>
        <v>2.4612414985645793E-2</v>
      </c>
      <c r="F272" s="35">
        <f>VLOOKUP($A272*10000+$B272,'Reduced Spot Curves'!$H:$DD,VLOOKUP(F$1,'Rate Mapping'!$A:$B,2,FALSE)+1,TRUE)*(12-MOD($B272,12))/12+VLOOKUP($A272*10000+$B272+12,'Reduced Spot Curves'!$H:$DD,VLOOKUP(F$1,'Rate Mapping'!$A:$B,2,FALSE)+1,TRUE)*(MOD($B272,12))/12</f>
        <v>2.4612414985645793E-2</v>
      </c>
      <c r="G272" s="35">
        <f>VLOOKUP($A272*10000+$B272,'Reduced Spot Curves'!$H:$DD,VLOOKUP(G$1,'Rate Mapping'!$A:$B,2,FALSE)+1,TRUE)*(12-MOD($B272,12))/12+VLOOKUP($A272*10000+$B272+12,'Reduced Spot Curves'!$H:$DD,VLOOKUP(G$1,'Rate Mapping'!$A:$B,2,FALSE)+1,TRUE)*(MOD($B272,12))/12</f>
        <v>2.4612414985645793E-2</v>
      </c>
      <c r="H272" s="35">
        <f>VLOOKUP($A272*10000+$B272,'Reduced Spot Curves'!$H:$DD,VLOOKUP(H$1,'Rate Mapping'!$A:$B,2,FALSE)+1,TRUE)*(12-MOD($B272,12))/12+VLOOKUP($A272*10000+$B272+12,'Reduced Spot Curves'!$H:$DD,VLOOKUP(H$1,'Rate Mapping'!$A:$B,2,FALSE)+1,TRUE)*(MOD($B272,12))/12</f>
        <v>2.4376000667369925E-2</v>
      </c>
      <c r="I272" s="35">
        <f>VLOOKUP($A272*10000+$B272,'Reduced Spot Curves'!$H:$DD,VLOOKUP(I$1,'Rate Mapping'!$A:$B,2,FALSE)+1,TRUE)*(12-MOD($B272,12))/12+VLOOKUP($A272*10000+$B272+12,'Reduced Spot Curves'!$H:$DD,VLOOKUP(I$1,'Rate Mapping'!$A:$B,2,FALSE)+1,TRUE)*(MOD($B272,12))/12</f>
        <v>2.3939732613876476E-2</v>
      </c>
      <c r="J272" s="35">
        <f>VLOOKUP($A272*10000+$B272,'Reduced Spot Curves'!$H:$DD,VLOOKUP(J$1,'Rate Mapping'!$A:$B,2,FALSE)+1,TRUE)*(12-MOD($B272,12))/12+VLOOKUP($A272*10000+$B272+12,'Reduced Spot Curves'!$H:$DD,VLOOKUP(J$1,'Rate Mapping'!$A:$B,2,FALSE)+1,TRUE)*(MOD($B272,12))/12</f>
        <v>2.4090737976117362E-2</v>
      </c>
      <c r="K272" s="35">
        <f>VLOOKUP($A272*10000+$B272,'Reduced Spot Curves'!$H:$DD,VLOOKUP(K$1,'Rate Mapping'!$A:$B,2,FALSE)+1,TRUE)*(12-MOD($B272,12))/12+VLOOKUP($A272*10000+$B272+12,'Reduced Spot Curves'!$H:$DD,VLOOKUP(K$1,'Rate Mapping'!$A:$B,2,FALSE)+1,TRUE)*(MOD($B272,12))/12</f>
        <v>2.4220652929386112E-2</v>
      </c>
      <c r="L272" s="35">
        <f>VLOOKUP($A272*10000+$B272,'Reduced Spot Curves'!$H:$DD,VLOOKUP(L$1,'Rate Mapping'!$A:$B,2,FALSE)+1,TRUE)*(12-MOD($B272,12))/12+VLOOKUP($A272*10000+$B272+12,'Reduced Spot Curves'!$H:$DD,VLOOKUP(L$1,'Rate Mapping'!$A:$B,2,FALSE)+1,TRUE)*(MOD($B272,12))/12</f>
        <v>2.4219115393103209E-2</v>
      </c>
      <c r="M272" s="35">
        <f>VLOOKUP($A272*10000+$B272,'Reduced Spot Curves'!$H:$DD,VLOOKUP(M$1,'Rate Mapping'!$A:$B,2,FALSE)+1,TRUE)*(12-MOD($B272,12))/12+VLOOKUP($A272*10000+$B272+12,'Reduced Spot Curves'!$H:$DD,VLOOKUP(M$1,'Rate Mapping'!$A:$B,2,FALSE)+1,TRUE)*(MOD($B272,12))/12</f>
        <v>2.4140322114002112E-2</v>
      </c>
      <c r="N272" s="35">
        <f>VLOOKUP($A272*10000+$B272,'Reduced Spot Curves'!$H:$DD,VLOOKUP(N$1,'Rate Mapping'!$A:$B,2,FALSE)+1,TRUE)*(12-MOD($B272,12))/12+VLOOKUP($A272*10000+$B272+12,'Reduced Spot Curves'!$H:$DD,VLOOKUP(N$1,'Rate Mapping'!$A:$B,2,FALSE)+1,TRUE)*(MOD($B272,12))/12</f>
        <v>2.4011986036934031E-2</v>
      </c>
      <c r="O272" s="35">
        <f>VLOOKUP($A272*10000+$B272,'Reduced Spot Curves'!$H:$DD,VLOOKUP(O$1,'Rate Mapping'!$A:$B,2,FALSE)+1,TRUE)*(12-MOD($B272,12))/12+VLOOKUP($A272*10000+$B272+12,'Reduced Spot Curves'!$H:$DD,VLOOKUP(O$1,'Rate Mapping'!$A:$B,2,FALSE)+1,TRUE)*(MOD($B272,12))/12</f>
        <v>2.3849951705150065E-2</v>
      </c>
      <c r="P272" s="35">
        <f>VLOOKUP($A272*10000+$B272,'Reduced Spot Curves'!$H:$DD,VLOOKUP(P$1,'Rate Mapping'!$A:$B,2,FALSE)+1,TRUE)*(12-MOD($B272,12))/12+VLOOKUP($A272*10000+$B272+12,'Reduced Spot Curves'!$H:$DD,VLOOKUP(P$1,'Rate Mapping'!$A:$B,2,FALSE)+1,TRUE)*(MOD($B272,12))/12</f>
        <v>2.3664055294190779E-2</v>
      </c>
      <c r="Q272" s="35">
        <f>VLOOKUP($A272*10000+$B272,'Reduced Spot Curves'!$H:$DD,VLOOKUP(Q$1,'Rate Mapping'!$A:$B,2,FALSE)+1,TRUE)*(12-MOD($B272,12))/12+VLOOKUP($A272*10000+$B272+12,'Reduced Spot Curves'!$H:$DD,VLOOKUP(Q$1,'Rate Mapping'!$A:$B,2,FALSE)+1,TRUE)*(MOD($B272,12))/12</f>
        <v>1.9806210086135905E-2</v>
      </c>
      <c r="R272" s="35">
        <f>VLOOKUP($A272*10000+$B272,'Reduced Spot Curves'!$H:$DD,VLOOKUP(R$1,'Rate Mapping'!$A:$B,2,FALSE)+1,TRUE)*(12-MOD($B272,12))/12+VLOOKUP($A272*10000+$B272+12,'Reduced Spot Curves'!$H:$DD,VLOOKUP(R$1,'Rate Mapping'!$A:$B,2,FALSE)+1,TRUE)*(MOD($B272,12))/12</f>
        <v>1.7769389429154438E-2</v>
      </c>
      <c r="S272" s="35">
        <f>VLOOKUP($A272*10000+$B272,'Reduced Spot Curves'!$H:$DD,VLOOKUP(S$1,'Rate Mapping'!$A:$B,2,FALSE)+1,TRUE)*(12-MOD($B272,12))/12+VLOOKUP($A272*10000+$B272+12,'Reduced Spot Curves'!$H:$DD,VLOOKUP(S$1,'Rate Mapping'!$A:$B,2,FALSE)+1,TRUE)*(MOD($B272,12))/12</f>
        <v>2.1691575712237045E-2</v>
      </c>
      <c r="T272" s="35">
        <f>VLOOKUP($A272*10000+$B272,'Reduced Spot Curves'!$H:$DD,VLOOKUP(T$1,'Rate Mapping'!$A:$B,2,FALSE)+1,TRUE)*(12-MOD($B272,12))/12+VLOOKUP($A272*10000+$B272+12,'Reduced Spot Curves'!$H:$DD,VLOOKUP(T$1,'Rate Mapping'!$A:$B,2,FALSE)+1,TRUE)*(MOD($B272,12))/12</f>
        <v>2.6008707355235673E-2</v>
      </c>
      <c r="U272" s="35">
        <f>VLOOKUP($A272*10000+$B272,'Reduced Spot Curves'!$H:$DD,VLOOKUP(U$1,'Rate Mapping'!$A:$B,2,FALSE)+1,TRUE)*(12-MOD($B272,12))/12+VLOOKUP($A272*10000+$B272+12,'Reduced Spot Curves'!$H:$DD,VLOOKUP(U$1,'Rate Mapping'!$A:$B,2,FALSE)+1,TRUE)*(MOD($B272,12))/12</f>
        <v>2.7220571167078357E-2</v>
      </c>
      <c r="V272" s="35">
        <f>VLOOKUP($A272*10000+$B272,'Reduced Spot Curves'!$H:$DD,VLOOKUP(V$1,'Rate Mapping'!$A:$B,2,FALSE)+1,TRUE)*(12-MOD($B272,12))/12+VLOOKUP($A272*10000+$B272+12,'Reduced Spot Curves'!$H:$DD,VLOOKUP(V$1,'Rate Mapping'!$A:$B,2,FALSE)+1,TRUE)*(MOD($B272,12))/12</f>
        <v>2.7937571775203209E-2</v>
      </c>
      <c r="W272" s="35">
        <f>VLOOKUP($A272*10000+$B272,'Reduced Spot Curves'!$H:$DD,VLOOKUP(W$1,'Rate Mapping'!$A:$B,2,FALSE)+1,TRUE)*(12-MOD($B272,12))/12+VLOOKUP($A272*10000+$B272+12,'Reduced Spot Curves'!$H:$DD,VLOOKUP(W$1,'Rate Mapping'!$A:$B,2,FALSE)+1,TRUE)*(MOD($B272,12))/12</f>
        <v>2.847564760519259E-2</v>
      </c>
      <c r="X272" s="35">
        <f>VLOOKUP($A272*10000+$B272,'Reduced Spot Curves'!$H:$DD,VLOOKUP(X$1,'Rate Mapping'!$A:$B,2,FALSE)+1,TRUE)*(12-MOD($B272,12))/12+VLOOKUP($A272*10000+$B272+12,'Reduced Spot Curves'!$H:$DD,VLOOKUP(X$1,'Rate Mapping'!$A:$B,2,FALSE)+1,TRUE)*(MOD($B272,12))/12</f>
        <v>2.8894343946391378E-2</v>
      </c>
      <c r="Y272" s="35">
        <f>VLOOKUP($A272*10000+$B272,'Reduced Spot Curves'!$H:$DD,VLOOKUP(Y$1,'Rate Mapping'!$A:$B,2,FALSE)+1,TRUE)*(12-MOD($B272,12))/12+VLOOKUP($A272*10000+$B272+12,'Reduced Spot Curves'!$H:$DD,VLOOKUP(Y$1,'Rate Mapping'!$A:$B,2,FALSE)+1,TRUE)*(MOD($B272,12))/12</f>
        <v>2.8966300225855258E-2</v>
      </c>
      <c r="Z272">
        <f t="shared" si="30"/>
        <v>0.06</v>
      </c>
      <c r="AA272">
        <f t="shared" si="27"/>
        <v>0</v>
      </c>
      <c r="AB272">
        <f t="shared" si="28"/>
        <v>0</v>
      </c>
      <c r="AC272">
        <f t="shared" si="29"/>
        <v>0</v>
      </c>
    </row>
    <row r="273" spans="1:29" x14ac:dyDescent="0.25">
      <c r="A273">
        <f t="shared" si="24"/>
        <v>3</v>
      </c>
      <c r="B273">
        <f t="shared" si="25"/>
        <v>84</v>
      </c>
      <c r="C273" t="str">
        <f t="shared" si="26"/>
        <v>USD</v>
      </c>
      <c r="D273" s="35">
        <f>VLOOKUP($A273*10000+$B273,'Reduced Spot Curves'!$H:$DD,VLOOKUP(D$1,'Rate Mapping'!$A:$B,2,FALSE)+1,TRUE)*(12-MOD($B273,12))/12+VLOOKUP($A273*10000+$B273+12,'Reduced Spot Curves'!$H:$DD,VLOOKUP(D$1,'Rate Mapping'!$A:$B,2,FALSE)+1,TRUE)*(MOD($B273,12))/12</f>
        <v>2.5670267060884277E-2</v>
      </c>
      <c r="E273" s="35">
        <f>VLOOKUP($A273*10000+$B273,'Reduced Spot Curves'!$H:$DD,VLOOKUP(E$1,'Rate Mapping'!$A:$B,2,FALSE)+1,TRUE)*(12-MOD($B273,12))/12+VLOOKUP($A273*10000+$B273+12,'Reduced Spot Curves'!$H:$DD,VLOOKUP(E$1,'Rate Mapping'!$A:$B,2,FALSE)+1,TRUE)*(MOD($B273,12))/12</f>
        <v>2.5670267060884277E-2</v>
      </c>
      <c r="F273" s="35">
        <f>VLOOKUP($A273*10000+$B273,'Reduced Spot Curves'!$H:$DD,VLOOKUP(F$1,'Rate Mapping'!$A:$B,2,FALSE)+1,TRUE)*(12-MOD($B273,12))/12+VLOOKUP($A273*10000+$B273+12,'Reduced Spot Curves'!$H:$DD,VLOOKUP(F$1,'Rate Mapping'!$A:$B,2,FALSE)+1,TRUE)*(MOD($B273,12))/12</f>
        <v>2.5670267060884277E-2</v>
      </c>
      <c r="G273" s="35">
        <f>VLOOKUP($A273*10000+$B273,'Reduced Spot Curves'!$H:$DD,VLOOKUP(G$1,'Rate Mapping'!$A:$B,2,FALSE)+1,TRUE)*(12-MOD($B273,12))/12+VLOOKUP($A273*10000+$B273+12,'Reduced Spot Curves'!$H:$DD,VLOOKUP(G$1,'Rate Mapping'!$A:$B,2,FALSE)+1,TRUE)*(MOD($B273,12))/12</f>
        <v>2.5670267060884277E-2</v>
      </c>
      <c r="H273" s="35">
        <f>VLOOKUP($A273*10000+$B273,'Reduced Spot Curves'!$H:$DD,VLOOKUP(H$1,'Rate Mapping'!$A:$B,2,FALSE)+1,TRUE)*(12-MOD($B273,12))/12+VLOOKUP($A273*10000+$B273+12,'Reduced Spot Curves'!$H:$DD,VLOOKUP(H$1,'Rate Mapping'!$A:$B,2,FALSE)+1,TRUE)*(MOD($B273,12))/12</f>
        <v>2.5149874354189704E-2</v>
      </c>
      <c r="I273" s="35">
        <f>VLOOKUP($A273*10000+$B273,'Reduced Spot Curves'!$H:$DD,VLOOKUP(I$1,'Rate Mapping'!$A:$B,2,FALSE)+1,TRUE)*(12-MOD($B273,12))/12+VLOOKUP($A273*10000+$B273+12,'Reduced Spot Curves'!$H:$DD,VLOOKUP(I$1,'Rate Mapping'!$A:$B,2,FALSE)+1,TRUE)*(MOD($B273,12))/12</f>
        <v>2.4615371878906511E-2</v>
      </c>
      <c r="J273" s="35">
        <f>VLOOKUP($A273*10000+$B273,'Reduced Spot Curves'!$H:$DD,VLOOKUP(J$1,'Rate Mapping'!$A:$B,2,FALSE)+1,TRUE)*(12-MOD($B273,12))/12+VLOOKUP($A273*10000+$B273+12,'Reduced Spot Curves'!$H:$DD,VLOOKUP(J$1,'Rate Mapping'!$A:$B,2,FALSE)+1,TRUE)*(MOD($B273,12))/12</f>
        <v>2.4930570377183502E-2</v>
      </c>
      <c r="K273" s="35">
        <f>VLOOKUP($A273*10000+$B273,'Reduced Spot Curves'!$H:$DD,VLOOKUP(K$1,'Rate Mapping'!$A:$B,2,FALSE)+1,TRUE)*(12-MOD($B273,12))/12+VLOOKUP($A273*10000+$B273+12,'Reduced Spot Curves'!$H:$DD,VLOOKUP(K$1,'Rate Mapping'!$A:$B,2,FALSE)+1,TRUE)*(MOD($B273,12))/12</f>
        <v>2.5016800792271653E-2</v>
      </c>
      <c r="L273" s="35">
        <f>VLOOKUP($A273*10000+$B273,'Reduced Spot Curves'!$H:$DD,VLOOKUP(L$1,'Rate Mapping'!$A:$B,2,FALSE)+1,TRUE)*(12-MOD($B273,12))/12+VLOOKUP($A273*10000+$B273+12,'Reduced Spot Curves'!$H:$DD,VLOOKUP(L$1,'Rate Mapping'!$A:$B,2,FALSE)+1,TRUE)*(MOD($B273,12))/12</f>
        <v>2.498533563080153E-2</v>
      </c>
      <c r="M273" s="35">
        <f>VLOOKUP($A273*10000+$B273,'Reduced Spot Curves'!$H:$DD,VLOOKUP(M$1,'Rate Mapping'!$A:$B,2,FALSE)+1,TRUE)*(12-MOD($B273,12))/12+VLOOKUP($A273*10000+$B273+12,'Reduced Spot Curves'!$H:$DD,VLOOKUP(M$1,'Rate Mapping'!$A:$B,2,FALSE)+1,TRUE)*(MOD($B273,12))/12</f>
        <v>2.4884679546113408E-2</v>
      </c>
      <c r="N273" s="35">
        <f>VLOOKUP($A273*10000+$B273,'Reduced Spot Curves'!$H:$DD,VLOOKUP(N$1,'Rate Mapping'!$A:$B,2,FALSE)+1,TRUE)*(12-MOD($B273,12))/12+VLOOKUP($A273*10000+$B273+12,'Reduced Spot Curves'!$H:$DD,VLOOKUP(N$1,'Rate Mapping'!$A:$B,2,FALSE)+1,TRUE)*(MOD($B273,12))/12</f>
        <v>2.4739667571990098E-2</v>
      </c>
      <c r="O273" s="35">
        <f>VLOOKUP($A273*10000+$B273,'Reduced Spot Curves'!$H:$DD,VLOOKUP(O$1,'Rate Mapping'!$A:$B,2,FALSE)+1,TRUE)*(12-MOD($B273,12))/12+VLOOKUP($A273*10000+$B273+12,'Reduced Spot Curves'!$H:$DD,VLOOKUP(O$1,'Rate Mapping'!$A:$B,2,FALSE)+1,TRUE)*(MOD($B273,12))/12</f>
        <v>2.4564522257780285E-2</v>
      </c>
      <c r="P273" s="35">
        <f>VLOOKUP($A273*10000+$B273,'Reduced Spot Curves'!$H:$DD,VLOOKUP(P$1,'Rate Mapping'!$A:$B,2,FALSE)+1,TRUE)*(12-MOD($B273,12))/12+VLOOKUP($A273*10000+$B273+12,'Reduced Spot Curves'!$H:$DD,VLOOKUP(P$1,'Rate Mapping'!$A:$B,2,FALSE)+1,TRUE)*(MOD($B273,12))/12</f>
        <v>2.4368088652117714E-2</v>
      </c>
      <c r="Q273" s="35">
        <f>VLOOKUP($A273*10000+$B273,'Reduced Spot Curves'!$H:$DD,VLOOKUP(Q$1,'Rate Mapping'!$A:$B,2,FALSE)+1,TRUE)*(12-MOD($B273,12))/12+VLOOKUP($A273*10000+$B273+12,'Reduced Spot Curves'!$H:$DD,VLOOKUP(Q$1,'Rate Mapping'!$A:$B,2,FALSE)+1,TRUE)*(MOD($B273,12))/12</f>
        <v>2.0396997673408534E-2</v>
      </c>
      <c r="R273" s="35">
        <f>VLOOKUP($A273*10000+$B273,'Reduced Spot Curves'!$H:$DD,VLOOKUP(R$1,'Rate Mapping'!$A:$B,2,FALSE)+1,TRUE)*(12-MOD($B273,12))/12+VLOOKUP($A273*10000+$B273+12,'Reduced Spot Curves'!$H:$DD,VLOOKUP(R$1,'Rate Mapping'!$A:$B,2,FALSE)+1,TRUE)*(MOD($B273,12))/12</f>
        <v>1.8510340414258482E-2</v>
      </c>
      <c r="S273" s="35">
        <f>VLOOKUP($A273*10000+$B273,'Reduced Spot Curves'!$H:$DD,VLOOKUP(S$1,'Rate Mapping'!$A:$B,2,FALSE)+1,TRUE)*(12-MOD($B273,12))/12+VLOOKUP($A273*10000+$B273+12,'Reduced Spot Curves'!$H:$DD,VLOOKUP(S$1,'Rate Mapping'!$A:$B,2,FALSE)+1,TRUE)*(MOD($B273,12))/12</f>
        <v>2.25537741474361E-2</v>
      </c>
      <c r="T273" s="35">
        <f>VLOOKUP($A273*10000+$B273,'Reduced Spot Curves'!$H:$DD,VLOOKUP(T$1,'Rate Mapping'!$A:$B,2,FALSE)+1,TRUE)*(12-MOD($B273,12))/12+VLOOKUP($A273*10000+$B273+12,'Reduced Spot Curves'!$H:$DD,VLOOKUP(T$1,'Rate Mapping'!$A:$B,2,FALSE)+1,TRUE)*(MOD($B273,12))/12</f>
        <v>2.6839671232952066E-2</v>
      </c>
      <c r="U273" s="35">
        <f>VLOOKUP($A273*10000+$B273,'Reduced Spot Curves'!$H:$DD,VLOOKUP(U$1,'Rate Mapping'!$A:$B,2,FALSE)+1,TRUE)*(12-MOD($B273,12))/12+VLOOKUP($A273*10000+$B273+12,'Reduced Spot Curves'!$H:$DD,VLOOKUP(U$1,'Rate Mapping'!$A:$B,2,FALSE)+1,TRUE)*(MOD($B273,12))/12</f>
        <v>2.8006215823879309E-2</v>
      </c>
      <c r="V273" s="35">
        <f>VLOOKUP($A273*10000+$B273,'Reduced Spot Curves'!$H:$DD,VLOOKUP(V$1,'Rate Mapping'!$A:$B,2,FALSE)+1,TRUE)*(12-MOD($B273,12))/12+VLOOKUP($A273*10000+$B273+12,'Reduced Spot Curves'!$H:$DD,VLOOKUP(V$1,'Rate Mapping'!$A:$B,2,FALSE)+1,TRUE)*(MOD($B273,12))/12</f>
        <v>2.8718145613518275E-2</v>
      </c>
      <c r="W273" s="35">
        <f>VLOOKUP($A273*10000+$B273,'Reduced Spot Curves'!$H:$DD,VLOOKUP(W$1,'Rate Mapping'!$A:$B,2,FALSE)+1,TRUE)*(12-MOD($B273,12))/12+VLOOKUP($A273*10000+$B273+12,'Reduced Spot Curves'!$H:$DD,VLOOKUP(W$1,'Rate Mapping'!$A:$B,2,FALSE)+1,TRUE)*(MOD($B273,12))/12</f>
        <v>2.9252413684169098E-2</v>
      </c>
      <c r="X273" s="35">
        <f>VLOOKUP($A273*10000+$B273,'Reduced Spot Curves'!$H:$DD,VLOOKUP(X$1,'Rate Mapping'!$A:$B,2,FALSE)+1,TRUE)*(12-MOD($B273,12))/12+VLOOKUP($A273*10000+$B273+12,'Reduced Spot Curves'!$H:$DD,VLOOKUP(X$1,'Rate Mapping'!$A:$B,2,FALSE)+1,TRUE)*(MOD($B273,12))/12</f>
        <v>2.9668145679659596E-2</v>
      </c>
      <c r="Y273" s="35">
        <f>VLOOKUP($A273*10000+$B273,'Reduced Spot Curves'!$H:$DD,VLOOKUP(Y$1,'Rate Mapping'!$A:$B,2,FALSE)+1,TRUE)*(12-MOD($B273,12))/12+VLOOKUP($A273*10000+$B273+12,'Reduced Spot Curves'!$H:$DD,VLOOKUP(Y$1,'Rate Mapping'!$A:$B,2,FALSE)+1,TRUE)*(MOD($B273,12))/12</f>
        <v>2.9716300225855263E-2</v>
      </c>
      <c r="Z273">
        <f t="shared" si="30"/>
        <v>0.06</v>
      </c>
      <c r="AA273">
        <f t="shared" si="27"/>
        <v>0</v>
      </c>
      <c r="AB273">
        <f t="shared" si="28"/>
        <v>0</v>
      </c>
      <c r="AC273">
        <f t="shared" si="29"/>
        <v>0</v>
      </c>
    </row>
    <row r="274" spans="1:29" x14ac:dyDescent="0.25">
      <c r="A274">
        <f t="shared" si="24"/>
        <v>3</v>
      </c>
      <c r="B274">
        <f t="shared" si="25"/>
        <v>87</v>
      </c>
      <c r="C274" t="str">
        <f t="shared" si="26"/>
        <v>USD</v>
      </c>
      <c r="D274" s="35">
        <f>VLOOKUP($A274*10000+$B274,'Reduced Spot Curves'!$H:$DD,VLOOKUP(D$1,'Rate Mapping'!$A:$B,2,FALSE)+1,TRUE)*(12-MOD($B274,12))/12+VLOOKUP($A274*10000+$B274+12,'Reduced Spot Curves'!$H:$DD,VLOOKUP(D$1,'Rate Mapping'!$A:$B,2,FALSE)+1,TRUE)*(MOD($B274,12))/12</f>
        <v>2.616013614108079E-2</v>
      </c>
      <c r="E274" s="35">
        <f>VLOOKUP($A274*10000+$B274,'Reduced Spot Curves'!$H:$DD,VLOOKUP(E$1,'Rate Mapping'!$A:$B,2,FALSE)+1,TRUE)*(12-MOD($B274,12))/12+VLOOKUP($A274*10000+$B274+12,'Reduced Spot Curves'!$H:$DD,VLOOKUP(E$1,'Rate Mapping'!$A:$B,2,FALSE)+1,TRUE)*(MOD($B274,12))/12</f>
        <v>2.616013614108079E-2</v>
      </c>
      <c r="F274" s="35">
        <f>VLOOKUP($A274*10000+$B274,'Reduced Spot Curves'!$H:$DD,VLOOKUP(F$1,'Rate Mapping'!$A:$B,2,FALSE)+1,TRUE)*(12-MOD($B274,12))/12+VLOOKUP($A274*10000+$B274+12,'Reduced Spot Curves'!$H:$DD,VLOOKUP(F$1,'Rate Mapping'!$A:$B,2,FALSE)+1,TRUE)*(MOD($B274,12))/12</f>
        <v>2.616013614108079E-2</v>
      </c>
      <c r="G274" s="35">
        <f>VLOOKUP($A274*10000+$B274,'Reduced Spot Curves'!$H:$DD,VLOOKUP(G$1,'Rate Mapping'!$A:$B,2,FALSE)+1,TRUE)*(12-MOD($B274,12))/12+VLOOKUP($A274*10000+$B274+12,'Reduced Spot Curves'!$H:$DD,VLOOKUP(G$1,'Rate Mapping'!$A:$B,2,FALSE)+1,TRUE)*(MOD($B274,12))/12</f>
        <v>2.616013614108079E-2</v>
      </c>
      <c r="H274" s="35">
        <f>VLOOKUP($A274*10000+$B274,'Reduced Spot Curves'!$H:$DD,VLOOKUP(H$1,'Rate Mapping'!$A:$B,2,FALSE)+1,TRUE)*(12-MOD($B274,12))/12+VLOOKUP($A274*10000+$B274+12,'Reduced Spot Curves'!$H:$DD,VLOOKUP(H$1,'Rate Mapping'!$A:$B,2,FALSE)+1,TRUE)*(MOD($B274,12))/12</f>
        <v>2.5634487684333882E-2</v>
      </c>
      <c r="I274" s="35">
        <f>VLOOKUP($A274*10000+$B274,'Reduced Spot Curves'!$H:$DD,VLOOKUP(I$1,'Rate Mapping'!$A:$B,2,FALSE)+1,TRUE)*(12-MOD($B274,12))/12+VLOOKUP($A274*10000+$B274+12,'Reduced Spot Curves'!$H:$DD,VLOOKUP(I$1,'Rate Mapping'!$A:$B,2,FALSE)+1,TRUE)*(MOD($B274,12))/12</f>
        <v>2.5382559496556024E-2</v>
      </c>
      <c r="J274" s="35">
        <f>VLOOKUP($A274*10000+$B274,'Reduced Spot Curves'!$H:$DD,VLOOKUP(J$1,'Rate Mapping'!$A:$B,2,FALSE)+1,TRUE)*(12-MOD($B274,12))/12+VLOOKUP($A274*10000+$B274+12,'Reduced Spot Curves'!$H:$DD,VLOOKUP(J$1,'Rate Mapping'!$A:$B,2,FALSE)+1,TRUE)*(MOD($B274,12))/12</f>
        <v>2.566130246317503E-2</v>
      </c>
      <c r="K274" s="35">
        <f>VLOOKUP($A274*10000+$B274,'Reduced Spot Curves'!$H:$DD,VLOOKUP(K$1,'Rate Mapping'!$A:$B,2,FALSE)+1,TRUE)*(12-MOD($B274,12))/12+VLOOKUP($A274*10000+$B274+12,'Reduced Spot Curves'!$H:$DD,VLOOKUP(K$1,'Rate Mapping'!$A:$B,2,FALSE)+1,TRUE)*(MOD($B274,12))/12</f>
        <v>2.5724701535137263E-2</v>
      </c>
      <c r="L274" s="35">
        <f>VLOOKUP($A274*10000+$B274,'Reduced Spot Curves'!$H:$DD,VLOOKUP(L$1,'Rate Mapping'!$A:$B,2,FALSE)+1,TRUE)*(12-MOD($B274,12))/12+VLOOKUP($A274*10000+$B274+12,'Reduced Spot Curves'!$H:$DD,VLOOKUP(L$1,'Rate Mapping'!$A:$B,2,FALSE)+1,TRUE)*(MOD($B274,12))/12</f>
        <v>2.5677453297059762E-2</v>
      </c>
      <c r="M274" s="35">
        <f>VLOOKUP($A274*10000+$B274,'Reduced Spot Curves'!$H:$DD,VLOOKUP(M$1,'Rate Mapping'!$A:$B,2,FALSE)+1,TRUE)*(12-MOD($B274,12))/12+VLOOKUP($A274*10000+$B274+12,'Reduced Spot Curves'!$H:$DD,VLOOKUP(M$1,'Rate Mapping'!$A:$B,2,FALSE)+1,TRUE)*(MOD($B274,12))/12</f>
        <v>2.5565207942503589E-2</v>
      </c>
      <c r="N274" s="35">
        <f>VLOOKUP($A274*10000+$B274,'Reduced Spot Curves'!$H:$DD,VLOOKUP(N$1,'Rate Mapping'!$A:$B,2,FALSE)+1,TRUE)*(12-MOD($B274,12))/12+VLOOKUP($A274*10000+$B274+12,'Reduced Spot Curves'!$H:$DD,VLOOKUP(N$1,'Rate Mapping'!$A:$B,2,FALSE)+1,TRUE)*(MOD($B274,12))/12</f>
        <v>2.541134749691807E-2</v>
      </c>
      <c r="O274" s="35">
        <f>VLOOKUP($A274*10000+$B274,'Reduced Spot Curves'!$H:$DD,VLOOKUP(O$1,'Rate Mapping'!$A:$B,2,FALSE)+1,TRUE)*(12-MOD($B274,12))/12+VLOOKUP($A274*10000+$B274+12,'Reduced Spot Curves'!$H:$DD,VLOOKUP(O$1,'Rate Mapping'!$A:$B,2,FALSE)+1,TRUE)*(MOD($B274,12))/12</f>
        <v>2.5229267534219255E-2</v>
      </c>
      <c r="P274" s="35">
        <f>VLOOKUP($A274*10000+$B274,'Reduced Spot Curves'!$H:$DD,VLOOKUP(P$1,'Rate Mapping'!$A:$B,2,FALSE)+1,TRUE)*(12-MOD($B274,12))/12+VLOOKUP($A274*10000+$B274+12,'Reduced Spot Curves'!$H:$DD,VLOOKUP(P$1,'Rate Mapping'!$A:$B,2,FALSE)+1,TRUE)*(MOD($B274,12))/12</f>
        <v>2.502730221485475E-2</v>
      </c>
      <c r="Q274" s="35">
        <f>VLOOKUP($A274*10000+$B274,'Reduced Spot Curves'!$H:$DD,VLOOKUP(Q$1,'Rate Mapping'!$A:$B,2,FALSE)+1,TRUE)*(12-MOD($B274,12))/12+VLOOKUP($A274*10000+$B274+12,'Reduced Spot Curves'!$H:$DD,VLOOKUP(Q$1,'Rate Mapping'!$A:$B,2,FALSE)+1,TRUE)*(MOD($B274,12))/12</f>
        <v>2.0962082058645064E-2</v>
      </c>
      <c r="R274" s="35">
        <f>VLOOKUP($A274*10000+$B274,'Reduced Spot Curves'!$H:$DD,VLOOKUP(R$1,'Rate Mapping'!$A:$B,2,FALSE)+1,TRUE)*(12-MOD($B274,12))/12+VLOOKUP($A274*10000+$B274+12,'Reduced Spot Curves'!$H:$DD,VLOOKUP(R$1,'Rate Mapping'!$A:$B,2,FALSE)+1,TRUE)*(MOD($B274,12))/12</f>
        <v>1.9259886037527853E-2</v>
      </c>
      <c r="S274" s="35">
        <f>VLOOKUP($A274*10000+$B274,'Reduced Spot Curves'!$H:$DD,VLOOKUP(S$1,'Rate Mapping'!$A:$B,2,FALSE)+1,TRUE)*(12-MOD($B274,12))/12+VLOOKUP($A274*10000+$B274+12,'Reduced Spot Curves'!$H:$DD,VLOOKUP(S$1,'Rate Mapping'!$A:$B,2,FALSE)+1,TRUE)*(MOD($B274,12))/12</f>
        <v>2.341515026501326E-2</v>
      </c>
      <c r="T274" s="35">
        <f>VLOOKUP($A274*10000+$B274,'Reduced Spot Curves'!$H:$DD,VLOOKUP(T$1,'Rate Mapping'!$A:$B,2,FALSE)+1,TRUE)*(12-MOD($B274,12))/12+VLOOKUP($A274*10000+$B274+12,'Reduced Spot Curves'!$H:$DD,VLOOKUP(T$1,'Rate Mapping'!$A:$B,2,FALSE)+1,TRUE)*(MOD($B274,12))/12</f>
        <v>2.7653928731186082E-2</v>
      </c>
      <c r="U274" s="35">
        <f>VLOOKUP($A274*10000+$B274,'Reduced Spot Curves'!$H:$DD,VLOOKUP(U$1,'Rate Mapping'!$A:$B,2,FALSE)+1,TRUE)*(12-MOD($B274,12))/12+VLOOKUP($A274*10000+$B274+12,'Reduced Spot Curves'!$H:$DD,VLOOKUP(U$1,'Rate Mapping'!$A:$B,2,FALSE)+1,TRUE)*(MOD($B274,12))/12</f>
        <v>2.8786719211358423E-2</v>
      </c>
      <c r="V274" s="35">
        <f>VLOOKUP($A274*10000+$B274,'Reduced Spot Curves'!$H:$DD,VLOOKUP(V$1,'Rate Mapping'!$A:$B,2,FALSE)+1,TRUE)*(12-MOD($B274,12))/12+VLOOKUP($A274*10000+$B274+12,'Reduced Spot Curves'!$H:$DD,VLOOKUP(V$1,'Rate Mapping'!$A:$B,2,FALSE)+1,TRUE)*(MOD($B274,12))/12</f>
        <v>2.9494309104033868E-2</v>
      </c>
      <c r="W274" s="35">
        <f>VLOOKUP($A274*10000+$B274,'Reduced Spot Curves'!$H:$DD,VLOOKUP(W$1,'Rate Mapping'!$A:$B,2,FALSE)+1,TRUE)*(12-MOD($B274,12))/12+VLOOKUP($A274*10000+$B274+12,'Reduced Spot Curves'!$H:$DD,VLOOKUP(W$1,'Rate Mapping'!$A:$B,2,FALSE)+1,TRUE)*(MOD($B274,12))/12</f>
        <v>3.0025318380467882E-2</v>
      </c>
      <c r="X274" s="35">
        <f>VLOOKUP($A274*10000+$B274,'Reduced Spot Curves'!$H:$DD,VLOOKUP(X$1,'Rate Mapping'!$A:$B,2,FALSE)+1,TRUE)*(12-MOD($B274,12))/12+VLOOKUP($A274*10000+$B274+12,'Reduced Spot Curves'!$H:$DD,VLOOKUP(X$1,'Rate Mapping'!$A:$B,2,FALSE)+1,TRUE)*(MOD($B274,12))/12</f>
        <v>3.0438513462198981E-2</v>
      </c>
      <c r="Y274" s="35">
        <f>VLOOKUP($A274*10000+$B274,'Reduced Spot Curves'!$H:$DD,VLOOKUP(Y$1,'Rate Mapping'!$A:$B,2,FALSE)+1,TRUE)*(12-MOD($B274,12))/12+VLOOKUP($A274*10000+$B274+12,'Reduced Spot Curves'!$H:$DD,VLOOKUP(Y$1,'Rate Mapping'!$A:$B,2,FALSE)+1,TRUE)*(MOD($B274,12))/12</f>
        <v>3.046630022585526E-2</v>
      </c>
      <c r="Z274">
        <f t="shared" si="30"/>
        <v>0.06</v>
      </c>
      <c r="AA274">
        <f t="shared" si="27"/>
        <v>0</v>
      </c>
      <c r="AB274">
        <f t="shared" si="28"/>
        <v>0</v>
      </c>
      <c r="AC274">
        <f t="shared" si="29"/>
        <v>0</v>
      </c>
    </row>
    <row r="275" spans="1:29" x14ac:dyDescent="0.25">
      <c r="A275">
        <f t="shared" si="24"/>
        <v>3</v>
      </c>
      <c r="B275">
        <f t="shared" si="25"/>
        <v>90</v>
      </c>
      <c r="C275" t="str">
        <f t="shared" si="26"/>
        <v>USD</v>
      </c>
      <c r="D275" s="35">
        <f>VLOOKUP($A275*10000+$B275,'Reduced Spot Curves'!$H:$DD,VLOOKUP(D$1,'Rate Mapping'!$A:$B,2,FALSE)+1,TRUE)*(12-MOD($B275,12))/12+VLOOKUP($A275*10000+$B275+12,'Reduced Spot Curves'!$H:$DD,VLOOKUP(D$1,'Rate Mapping'!$A:$B,2,FALSE)+1,TRUE)*(MOD($B275,12))/12</f>
        <v>2.6650005221277313E-2</v>
      </c>
      <c r="E275" s="35">
        <f>VLOOKUP($A275*10000+$B275,'Reduced Spot Curves'!$H:$DD,VLOOKUP(E$1,'Rate Mapping'!$A:$B,2,FALSE)+1,TRUE)*(12-MOD($B275,12))/12+VLOOKUP($A275*10000+$B275+12,'Reduced Spot Curves'!$H:$DD,VLOOKUP(E$1,'Rate Mapping'!$A:$B,2,FALSE)+1,TRUE)*(MOD($B275,12))/12</f>
        <v>2.6650005221277313E-2</v>
      </c>
      <c r="F275" s="35">
        <f>VLOOKUP($A275*10000+$B275,'Reduced Spot Curves'!$H:$DD,VLOOKUP(F$1,'Rate Mapping'!$A:$B,2,FALSE)+1,TRUE)*(12-MOD($B275,12))/12+VLOOKUP($A275*10000+$B275+12,'Reduced Spot Curves'!$H:$DD,VLOOKUP(F$1,'Rate Mapping'!$A:$B,2,FALSE)+1,TRUE)*(MOD($B275,12))/12</f>
        <v>2.6650005221277313E-2</v>
      </c>
      <c r="G275" s="35">
        <f>VLOOKUP($A275*10000+$B275,'Reduced Spot Curves'!$H:$DD,VLOOKUP(G$1,'Rate Mapping'!$A:$B,2,FALSE)+1,TRUE)*(12-MOD($B275,12))/12+VLOOKUP($A275*10000+$B275+12,'Reduced Spot Curves'!$H:$DD,VLOOKUP(G$1,'Rate Mapping'!$A:$B,2,FALSE)+1,TRUE)*(MOD($B275,12))/12</f>
        <v>2.6650005221277313E-2</v>
      </c>
      <c r="H275" s="35">
        <f>VLOOKUP($A275*10000+$B275,'Reduced Spot Curves'!$H:$DD,VLOOKUP(H$1,'Rate Mapping'!$A:$B,2,FALSE)+1,TRUE)*(12-MOD($B275,12))/12+VLOOKUP($A275*10000+$B275+12,'Reduced Spot Curves'!$H:$DD,VLOOKUP(H$1,'Rate Mapping'!$A:$B,2,FALSE)+1,TRUE)*(MOD($B275,12))/12</f>
        <v>2.611910101447807E-2</v>
      </c>
      <c r="I275" s="35">
        <f>VLOOKUP($A275*10000+$B275,'Reduced Spot Curves'!$H:$DD,VLOOKUP(I$1,'Rate Mapping'!$A:$B,2,FALSE)+1,TRUE)*(12-MOD($B275,12))/12+VLOOKUP($A275*10000+$B275+12,'Reduced Spot Curves'!$H:$DD,VLOOKUP(I$1,'Rate Mapping'!$A:$B,2,FALSE)+1,TRUE)*(MOD($B275,12))/12</f>
        <v>2.6149747114205545E-2</v>
      </c>
      <c r="J275" s="35">
        <f>VLOOKUP($A275*10000+$B275,'Reduced Spot Curves'!$H:$DD,VLOOKUP(J$1,'Rate Mapping'!$A:$B,2,FALSE)+1,TRUE)*(12-MOD($B275,12))/12+VLOOKUP($A275*10000+$B275+12,'Reduced Spot Curves'!$H:$DD,VLOOKUP(J$1,'Rate Mapping'!$A:$B,2,FALSE)+1,TRUE)*(MOD($B275,12))/12</f>
        <v>2.6392034549166565E-2</v>
      </c>
      <c r="K275" s="35">
        <f>VLOOKUP($A275*10000+$B275,'Reduced Spot Curves'!$H:$DD,VLOOKUP(K$1,'Rate Mapping'!$A:$B,2,FALSE)+1,TRUE)*(12-MOD($B275,12))/12+VLOOKUP($A275*10000+$B275+12,'Reduced Spot Curves'!$H:$DD,VLOOKUP(K$1,'Rate Mapping'!$A:$B,2,FALSE)+1,TRUE)*(MOD($B275,12))/12</f>
        <v>2.6432602278002881E-2</v>
      </c>
      <c r="L275" s="35">
        <f>VLOOKUP($A275*10000+$B275,'Reduced Spot Curves'!$H:$DD,VLOOKUP(L$1,'Rate Mapping'!$A:$B,2,FALSE)+1,TRUE)*(12-MOD($B275,12))/12+VLOOKUP($A275*10000+$B275+12,'Reduced Spot Curves'!$H:$DD,VLOOKUP(L$1,'Rate Mapping'!$A:$B,2,FALSE)+1,TRUE)*(MOD($B275,12))/12</f>
        <v>2.6369570963318E-2</v>
      </c>
      <c r="M275" s="35">
        <f>VLOOKUP($A275*10000+$B275,'Reduced Spot Curves'!$H:$DD,VLOOKUP(M$1,'Rate Mapping'!$A:$B,2,FALSE)+1,TRUE)*(12-MOD($B275,12))/12+VLOOKUP($A275*10000+$B275+12,'Reduced Spot Curves'!$H:$DD,VLOOKUP(M$1,'Rate Mapping'!$A:$B,2,FALSE)+1,TRUE)*(MOD($B275,12))/12</f>
        <v>2.6245736338893776E-2</v>
      </c>
      <c r="N275" s="35">
        <f>VLOOKUP($A275*10000+$B275,'Reduced Spot Curves'!$H:$DD,VLOOKUP(N$1,'Rate Mapping'!$A:$B,2,FALSE)+1,TRUE)*(12-MOD($B275,12))/12+VLOOKUP($A275*10000+$B275+12,'Reduced Spot Curves'!$H:$DD,VLOOKUP(N$1,'Rate Mapping'!$A:$B,2,FALSE)+1,TRUE)*(MOD($B275,12))/12</f>
        <v>2.6083027421846049E-2</v>
      </c>
      <c r="O275" s="35">
        <f>VLOOKUP($A275*10000+$B275,'Reduced Spot Curves'!$H:$DD,VLOOKUP(O$1,'Rate Mapping'!$A:$B,2,FALSE)+1,TRUE)*(12-MOD($B275,12))/12+VLOOKUP($A275*10000+$B275+12,'Reduced Spot Curves'!$H:$DD,VLOOKUP(O$1,'Rate Mapping'!$A:$B,2,FALSE)+1,TRUE)*(MOD($B275,12))/12</f>
        <v>2.5894012810658236E-2</v>
      </c>
      <c r="P275" s="35">
        <f>VLOOKUP($A275*10000+$B275,'Reduced Spot Curves'!$H:$DD,VLOOKUP(P$1,'Rate Mapping'!$A:$B,2,FALSE)+1,TRUE)*(12-MOD($B275,12))/12+VLOOKUP($A275*10000+$B275+12,'Reduced Spot Curves'!$H:$DD,VLOOKUP(P$1,'Rate Mapping'!$A:$B,2,FALSE)+1,TRUE)*(MOD($B275,12))/12</f>
        <v>2.5686515777591797E-2</v>
      </c>
      <c r="Q275" s="35">
        <f>VLOOKUP($A275*10000+$B275,'Reduced Spot Curves'!$H:$DD,VLOOKUP(Q$1,'Rate Mapping'!$A:$B,2,FALSE)+1,TRUE)*(12-MOD($B275,12))/12+VLOOKUP($A275*10000+$B275+12,'Reduced Spot Curves'!$H:$DD,VLOOKUP(Q$1,'Rate Mapping'!$A:$B,2,FALSE)+1,TRUE)*(MOD($B275,12))/12</f>
        <v>2.1527166443881595E-2</v>
      </c>
      <c r="R275" s="35">
        <f>VLOOKUP($A275*10000+$B275,'Reduced Spot Curves'!$H:$DD,VLOOKUP(R$1,'Rate Mapping'!$A:$B,2,FALSE)+1,TRUE)*(12-MOD($B275,12))/12+VLOOKUP($A275*10000+$B275+12,'Reduced Spot Curves'!$H:$DD,VLOOKUP(R$1,'Rate Mapping'!$A:$B,2,FALSE)+1,TRUE)*(MOD($B275,12))/12</f>
        <v>2.0009431660797224E-2</v>
      </c>
      <c r="S275" s="35">
        <f>VLOOKUP($A275*10000+$B275,'Reduced Spot Curves'!$H:$DD,VLOOKUP(S$1,'Rate Mapping'!$A:$B,2,FALSE)+1,TRUE)*(12-MOD($B275,12))/12+VLOOKUP($A275*10000+$B275+12,'Reduced Spot Curves'!$H:$DD,VLOOKUP(S$1,'Rate Mapping'!$A:$B,2,FALSE)+1,TRUE)*(MOD($B275,12))/12</f>
        <v>2.4276526382590431E-2</v>
      </c>
      <c r="T275" s="35">
        <f>VLOOKUP($A275*10000+$B275,'Reduced Spot Curves'!$H:$DD,VLOOKUP(T$1,'Rate Mapping'!$A:$B,2,FALSE)+1,TRUE)*(12-MOD($B275,12))/12+VLOOKUP($A275*10000+$B275+12,'Reduced Spot Curves'!$H:$DD,VLOOKUP(T$1,'Rate Mapping'!$A:$B,2,FALSE)+1,TRUE)*(MOD($B275,12))/12</f>
        <v>2.8468186229420107E-2</v>
      </c>
      <c r="U275" s="35">
        <f>VLOOKUP($A275*10000+$B275,'Reduced Spot Curves'!$H:$DD,VLOOKUP(U$1,'Rate Mapping'!$A:$B,2,FALSE)+1,TRUE)*(12-MOD($B275,12))/12+VLOOKUP($A275*10000+$B275+12,'Reduced Spot Curves'!$H:$DD,VLOOKUP(U$1,'Rate Mapping'!$A:$B,2,FALSE)+1,TRUE)*(MOD($B275,12))/12</f>
        <v>2.9567222598837546E-2</v>
      </c>
      <c r="V275" s="35">
        <f>VLOOKUP($A275*10000+$B275,'Reduced Spot Curves'!$H:$DD,VLOOKUP(V$1,'Rate Mapping'!$A:$B,2,FALSE)+1,TRUE)*(12-MOD($B275,12))/12+VLOOKUP($A275*10000+$B275+12,'Reduced Spot Curves'!$H:$DD,VLOOKUP(V$1,'Rate Mapping'!$A:$B,2,FALSE)+1,TRUE)*(MOD($B275,12))/12</f>
        <v>3.0270472594549465E-2</v>
      </c>
      <c r="W275" s="35">
        <f>VLOOKUP($A275*10000+$B275,'Reduced Spot Curves'!$H:$DD,VLOOKUP(W$1,'Rate Mapping'!$A:$B,2,FALSE)+1,TRUE)*(12-MOD($B275,12))/12+VLOOKUP($A275*10000+$B275+12,'Reduced Spot Curves'!$H:$DD,VLOOKUP(W$1,'Rate Mapping'!$A:$B,2,FALSE)+1,TRUE)*(MOD($B275,12))/12</f>
        <v>3.0798223076766669E-2</v>
      </c>
      <c r="X275" s="35">
        <f>VLOOKUP($A275*10000+$B275,'Reduced Spot Curves'!$H:$DD,VLOOKUP(X$1,'Rate Mapping'!$A:$B,2,FALSE)+1,TRUE)*(12-MOD($B275,12))/12+VLOOKUP($A275*10000+$B275+12,'Reduced Spot Curves'!$H:$DD,VLOOKUP(X$1,'Rate Mapping'!$A:$B,2,FALSE)+1,TRUE)*(MOD($B275,12))/12</f>
        <v>3.1208881244738369E-2</v>
      </c>
      <c r="Y275" s="35">
        <f>VLOOKUP($A275*10000+$B275,'Reduced Spot Curves'!$H:$DD,VLOOKUP(Y$1,'Rate Mapping'!$A:$B,2,FALSE)+1,TRUE)*(12-MOD($B275,12))/12+VLOOKUP($A275*10000+$B275+12,'Reduced Spot Curves'!$H:$DD,VLOOKUP(Y$1,'Rate Mapping'!$A:$B,2,FALSE)+1,TRUE)*(MOD($B275,12))/12</f>
        <v>3.121630022585526E-2</v>
      </c>
      <c r="Z275">
        <f t="shared" si="30"/>
        <v>0.06</v>
      </c>
      <c r="AA275">
        <f t="shared" si="27"/>
        <v>0</v>
      </c>
      <c r="AB275">
        <f t="shared" si="28"/>
        <v>0</v>
      </c>
      <c r="AC275">
        <f t="shared" si="29"/>
        <v>0</v>
      </c>
    </row>
    <row r="276" spans="1:29" x14ac:dyDescent="0.25">
      <c r="A276">
        <f t="shared" ref="A276:A339" si="31">A195+1</f>
        <v>3</v>
      </c>
      <c r="B276">
        <f t="shared" ref="B276:B339" si="32">B195</f>
        <v>93</v>
      </c>
      <c r="C276" t="str">
        <f t="shared" si="26"/>
        <v>USD</v>
      </c>
      <c r="D276" s="35">
        <f>VLOOKUP($A276*10000+$B276,'Reduced Spot Curves'!$H:$DD,VLOOKUP(D$1,'Rate Mapping'!$A:$B,2,FALSE)+1,TRUE)*(12-MOD($B276,12))/12+VLOOKUP($A276*10000+$B276+12,'Reduced Spot Curves'!$H:$DD,VLOOKUP(D$1,'Rate Mapping'!$A:$B,2,FALSE)+1,TRUE)*(MOD($B276,12))/12</f>
        <v>2.7139874301473833E-2</v>
      </c>
      <c r="E276" s="35">
        <f>VLOOKUP($A276*10000+$B276,'Reduced Spot Curves'!$H:$DD,VLOOKUP(E$1,'Rate Mapping'!$A:$B,2,FALSE)+1,TRUE)*(12-MOD($B276,12))/12+VLOOKUP($A276*10000+$B276+12,'Reduced Spot Curves'!$H:$DD,VLOOKUP(E$1,'Rate Mapping'!$A:$B,2,FALSE)+1,TRUE)*(MOD($B276,12))/12</f>
        <v>2.7139874301473833E-2</v>
      </c>
      <c r="F276" s="35">
        <f>VLOOKUP($A276*10000+$B276,'Reduced Spot Curves'!$H:$DD,VLOOKUP(F$1,'Rate Mapping'!$A:$B,2,FALSE)+1,TRUE)*(12-MOD($B276,12))/12+VLOOKUP($A276*10000+$B276+12,'Reduced Spot Curves'!$H:$DD,VLOOKUP(F$1,'Rate Mapping'!$A:$B,2,FALSE)+1,TRUE)*(MOD($B276,12))/12</f>
        <v>2.7139874301473833E-2</v>
      </c>
      <c r="G276" s="35">
        <f>VLOOKUP($A276*10000+$B276,'Reduced Spot Curves'!$H:$DD,VLOOKUP(G$1,'Rate Mapping'!$A:$B,2,FALSE)+1,TRUE)*(12-MOD($B276,12))/12+VLOOKUP($A276*10000+$B276+12,'Reduced Spot Curves'!$H:$DD,VLOOKUP(G$1,'Rate Mapping'!$A:$B,2,FALSE)+1,TRUE)*(MOD($B276,12))/12</f>
        <v>2.7139874301473833E-2</v>
      </c>
      <c r="H276" s="35">
        <f>VLOOKUP($A276*10000+$B276,'Reduced Spot Curves'!$H:$DD,VLOOKUP(H$1,'Rate Mapping'!$A:$B,2,FALSE)+1,TRUE)*(12-MOD($B276,12))/12+VLOOKUP($A276*10000+$B276+12,'Reduced Spot Curves'!$H:$DD,VLOOKUP(H$1,'Rate Mapping'!$A:$B,2,FALSE)+1,TRUE)*(MOD($B276,12))/12</f>
        <v>2.6603714344622255E-2</v>
      </c>
      <c r="I276" s="35">
        <f>VLOOKUP($A276*10000+$B276,'Reduced Spot Curves'!$H:$DD,VLOOKUP(I$1,'Rate Mapping'!$A:$B,2,FALSE)+1,TRUE)*(12-MOD($B276,12))/12+VLOOKUP($A276*10000+$B276+12,'Reduced Spot Curves'!$H:$DD,VLOOKUP(I$1,'Rate Mapping'!$A:$B,2,FALSE)+1,TRUE)*(MOD($B276,12))/12</f>
        <v>2.6916934731855059E-2</v>
      </c>
      <c r="J276" s="35">
        <f>VLOOKUP($A276*10000+$B276,'Reduced Spot Curves'!$H:$DD,VLOOKUP(J$1,'Rate Mapping'!$A:$B,2,FALSE)+1,TRUE)*(12-MOD($B276,12))/12+VLOOKUP($A276*10000+$B276+12,'Reduced Spot Curves'!$H:$DD,VLOOKUP(J$1,'Rate Mapping'!$A:$B,2,FALSE)+1,TRUE)*(MOD($B276,12))/12</f>
        <v>2.7122766635158092E-2</v>
      </c>
      <c r="K276" s="35">
        <f>VLOOKUP($A276*10000+$B276,'Reduced Spot Curves'!$H:$DD,VLOOKUP(K$1,'Rate Mapping'!$A:$B,2,FALSE)+1,TRUE)*(12-MOD($B276,12))/12+VLOOKUP($A276*10000+$B276+12,'Reduced Spot Curves'!$H:$DD,VLOOKUP(K$1,'Rate Mapping'!$A:$B,2,FALSE)+1,TRUE)*(MOD($B276,12))/12</f>
        <v>2.7140503020868491E-2</v>
      </c>
      <c r="L276" s="35">
        <f>VLOOKUP($A276*10000+$B276,'Reduced Spot Curves'!$H:$DD,VLOOKUP(L$1,'Rate Mapping'!$A:$B,2,FALSE)+1,TRUE)*(12-MOD($B276,12))/12+VLOOKUP($A276*10000+$B276+12,'Reduced Spot Curves'!$H:$DD,VLOOKUP(L$1,'Rate Mapping'!$A:$B,2,FALSE)+1,TRUE)*(MOD($B276,12))/12</f>
        <v>2.7061688629576232E-2</v>
      </c>
      <c r="M276" s="35">
        <f>VLOOKUP($A276*10000+$B276,'Reduced Spot Curves'!$H:$DD,VLOOKUP(M$1,'Rate Mapping'!$A:$B,2,FALSE)+1,TRUE)*(12-MOD($B276,12))/12+VLOOKUP($A276*10000+$B276+12,'Reduced Spot Curves'!$H:$DD,VLOOKUP(M$1,'Rate Mapping'!$A:$B,2,FALSE)+1,TRUE)*(MOD($B276,12))/12</f>
        <v>2.6926264735283957E-2</v>
      </c>
      <c r="N276" s="35">
        <f>VLOOKUP($A276*10000+$B276,'Reduced Spot Curves'!$H:$DD,VLOOKUP(N$1,'Rate Mapping'!$A:$B,2,FALSE)+1,TRUE)*(12-MOD($B276,12))/12+VLOOKUP($A276*10000+$B276+12,'Reduced Spot Curves'!$H:$DD,VLOOKUP(N$1,'Rate Mapping'!$A:$B,2,FALSE)+1,TRUE)*(MOD($B276,12))/12</f>
        <v>2.6754707346774022E-2</v>
      </c>
      <c r="O276" s="35">
        <f>VLOOKUP($A276*10000+$B276,'Reduced Spot Curves'!$H:$DD,VLOOKUP(O$1,'Rate Mapping'!$A:$B,2,FALSE)+1,TRUE)*(12-MOD($B276,12))/12+VLOOKUP($A276*10000+$B276+12,'Reduced Spot Curves'!$H:$DD,VLOOKUP(O$1,'Rate Mapping'!$A:$B,2,FALSE)+1,TRUE)*(MOD($B276,12))/12</f>
        <v>2.6558758087097213E-2</v>
      </c>
      <c r="P276" s="35">
        <f>VLOOKUP($A276*10000+$B276,'Reduced Spot Curves'!$H:$DD,VLOOKUP(P$1,'Rate Mapping'!$A:$B,2,FALSE)+1,TRUE)*(12-MOD($B276,12))/12+VLOOKUP($A276*10000+$B276+12,'Reduced Spot Curves'!$H:$DD,VLOOKUP(P$1,'Rate Mapping'!$A:$B,2,FALSE)+1,TRUE)*(MOD($B276,12))/12</f>
        <v>2.634572934032884E-2</v>
      </c>
      <c r="Q276" s="35">
        <f>VLOOKUP($A276*10000+$B276,'Reduced Spot Curves'!$H:$DD,VLOOKUP(Q$1,'Rate Mapping'!$A:$B,2,FALSE)+1,TRUE)*(12-MOD($B276,12))/12+VLOOKUP($A276*10000+$B276+12,'Reduced Spot Curves'!$H:$DD,VLOOKUP(Q$1,'Rate Mapping'!$A:$B,2,FALSE)+1,TRUE)*(MOD($B276,12))/12</f>
        <v>2.2092250829118122E-2</v>
      </c>
      <c r="R276" s="35">
        <f>VLOOKUP($A276*10000+$B276,'Reduced Spot Curves'!$H:$DD,VLOOKUP(R$1,'Rate Mapping'!$A:$B,2,FALSE)+1,TRUE)*(12-MOD($B276,12))/12+VLOOKUP($A276*10000+$B276+12,'Reduced Spot Curves'!$H:$DD,VLOOKUP(R$1,'Rate Mapping'!$A:$B,2,FALSE)+1,TRUE)*(MOD($B276,12))/12</f>
        <v>2.0758977284066595E-2</v>
      </c>
      <c r="S276" s="35">
        <f>VLOOKUP($A276*10000+$B276,'Reduced Spot Curves'!$H:$DD,VLOOKUP(S$1,'Rate Mapping'!$A:$B,2,FALSE)+1,TRUE)*(12-MOD($B276,12))/12+VLOOKUP($A276*10000+$B276+12,'Reduced Spot Curves'!$H:$DD,VLOOKUP(S$1,'Rate Mapping'!$A:$B,2,FALSE)+1,TRUE)*(MOD($B276,12))/12</f>
        <v>2.5137902500167598E-2</v>
      </c>
      <c r="T276" s="35">
        <f>VLOOKUP($A276*10000+$B276,'Reduced Spot Curves'!$H:$DD,VLOOKUP(T$1,'Rate Mapping'!$A:$B,2,FALSE)+1,TRUE)*(12-MOD($B276,12))/12+VLOOKUP($A276*10000+$B276+12,'Reduced Spot Curves'!$H:$DD,VLOOKUP(T$1,'Rate Mapping'!$A:$B,2,FALSE)+1,TRUE)*(MOD($B276,12))/12</f>
        <v>2.928244372765413E-2</v>
      </c>
      <c r="U276" s="35">
        <f>VLOOKUP($A276*10000+$B276,'Reduced Spot Curves'!$H:$DD,VLOOKUP(U$1,'Rate Mapping'!$A:$B,2,FALSE)+1,TRUE)*(12-MOD($B276,12))/12+VLOOKUP($A276*10000+$B276+12,'Reduced Spot Curves'!$H:$DD,VLOOKUP(U$1,'Rate Mapping'!$A:$B,2,FALSE)+1,TRUE)*(MOD($B276,12))/12</f>
        <v>3.0347725986316666E-2</v>
      </c>
      <c r="V276" s="35">
        <f>VLOOKUP($A276*10000+$B276,'Reduced Spot Curves'!$H:$DD,VLOOKUP(V$1,'Rate Mapping'!$A:$B,2,FALSE)+1,TRUE)*(12-MOD($B276,12))/12+VLOOKUP($A276*10000+$B276+12,'Reduced Spot Curves'!$H:$DD,VLOOKUP(V$1,'Rate Mapping'!$A:$B,2,FALSE)+1,TRUE)*(MOD($B276,12))/12</f>
        <v>3.1046636085065062E-2</v>
      </c>
      <c r="W276" s="35">
        <f>VLOOKUP($A276*10000+$B276,'Reduced Spot Curves'!$H:$DD,VLOOKUP(W$1,'Rate Mapping'!$A:$B,2,FALSE)+1,TRUE)*(12-MOD($B276,12))/12+VLOOKUP($A276*10000+$B276+12,'Reduced Spot Curves'!$H:$DD,VLOOKUP(W$1,'Rate Mapping'!$A:$B,2,FALSE)+1,TRUE)*(MOD($B276,12))/12</f>
        <v>3.1571127773065456E-2</v>
      </c>
      <c r="X276" s="35">
        <f>VLOOKUP($A276*10000+$B276,'Reduced Spot Curves'!$H:$DD,VLOOKUP(X$1,'Rate Mapping'!$A:$B,2,FALSE)+1,TRUE)*(12-MOD($B276,12))/12+VLOOKUP($A276*10000+$B276+12,'Reduced Spot Curves'!$H:$DD,VLOOKUP(X$1,'Rate Mapping'!$A:$B,2,FALSE)+1,TRUE)*(MOD($B276,12))/12</f>
        <v>3.1979249027277758E-2</v>
      </c>
      <c r="Y276" s="35">
        <f>VLOOKUP($A276*10000+$B276,'Reduced Spot Curves'!$H:$DD,VLOOKUP(Y$1,'Rate Mapping'!$A:$B,2,FALSE)+1,TRUE)*(12-MOD($B276,12))/12+VLOOKUP($A276*10000+$B276+12,'Reduced Spot Curves'!$H:$DD,VLOOKUP(Y$1,'Rate Mapping'!$A:$B,2,FALSE)+1,TRUE)*(MOD($B276,12))/12</f>
        <v>3.1966300225855261E-2</v>
      </c>
      <c r="Z276">
        <f t="shared" si="30"/>
        <v>0.06</v>
      </c>
      <c r="AA276">
        <f t="shared" si="27"/>
        <v>0</v>
      </c>
      <c r="AB276">
        <f t="shared" si="28"/>
        <v>0</v>
      </c>
      <c r="AC276">
        <f t="shared" si="29"/>
        <v>0</v>
      </c>
    </row>
    <row r="277" spans="1:29" x14ac:dyDescent="0.25">
      <c r="A277">
        <f t="shared" si="31"/>
        <v>3</v>
      </c>
      <c r="B277">
        <f t="shared" si="32"/>
        <v>96</v>
      </c>
      <c r="C277" t="str">
        <f t="shared" si="26"/>
        <v>USD</v>
      </c>
      <c r="D277" s="35">
        <f>VLOOKUP($A277*10000+$B277,'Reduced Spot Curves'!$H:$DD,VLOOKUP(D$1,'Rate Mapping'!$A:$B,2,FALSE)+1,TRUE)*(12-MOD($B277,12))/12+VLOOKUP($A277*10000+$B277+12,'Reduced Spot Curves'!$H:$DD,VLOOKUP(D$1,'Rate Mapping'!$A:$B,2,FALSE)+1,TRUE)*(MOD($B277,12))/12</f>
        <v>2.762974338167035E-2</v>
      </c>
      <c r="E277" s="35">
        <f>VLOOKUP($A277*10000+$B277,'Reduced Spot Curves'!$H:$DD,VLOOKUP(E$1,'Rate Mapping'!$A:$B,2,FALSE)+1,TRUE)*(12-MOD($B277,12))/12+VLOOKUP($A277*10000+$B277+12,'Reduced Spot Curves'!$H:$DD,VLOOKUP(E$1,'Rate Mapping'!$A:$B,2,FALSE)+1,TRUE)*(MOD($B277,12))/12</f>
        <v>2.762974338167035E-2</v>
      </c>
      <c r="F277" s="35">
        <f>VLOOKUP($A277*10000+$B277,'Reduced Spot Curves'!$H:$DD,VLOOKUP(F$1,'Rate Mapping'!$A:$B,2,FALSE)+1,TRUE)*(12-MOD($B277,12))/12+VLOOKUP($A277*10000+$B277+12,'Reduced Spot Curves'!$H:$DD,VLOOKUP(F$1,'Rate Mapping'!$A:$B,2,FALSE)+1,TRUE)*(MOD($B277,12))/12</f>
        <v>2.762974338167035E-2</v>
      </c>
      <c r="G277" s="35">
        <f>VLOOKUP($A277*10000+$B277,'Reduced Spot Curves'!$H:$DD,VLOOKUP(G$1,'Rate Mapping'!$A:$B,2,FALSE)+1,TRUE)*(12-MOD($B277,12))/12+VLOOKUP($A277*10000+$B277+12,'Reduced Spot Curves'!$H:$DD,VLOOKUP(G$1,'Rate Mapping'!$A:$B,2,FALSE)+1,TRUE)*(MOD($B277,12))/12</f>
        <v>2.762974338167035E-2</v>
      </c>
      <c r="H277" s="35">
        <f>VLOOKUP($A277*10000+$B277,'Reduced Spot Curves'!$H:$DD,VLOOKUP(H$1,'Rate Mapping'!$A:$B,2,FALSE)+1,TRUE)*(12-MOD($B277,12))/12+VLOOKUP($A277*10000+$B277+12,'Reduced Spot Curves'!$H:$DD,VLOOKUP(H$1,'Rate Mapping'!$A:$B,2,FALSE)+1,TRUE)*(MOD($B277,12))/12</f>
        <v>2.7088327674766436E-2</v>
      </c>
      <c r="I277" s="35">
        <f>VLOOKUP($A277*10000+$B277,'Reduced Spot Curves'!$H:$DD,VLOOKUP(I$1,'Rate Mapping'!$A:$B,2,FALSE)+1,TRUE)*(12-MOD($B277,12))/12+VLOOKUP($A277*10000+$B277+12,'Reduced Spot Curves'!$H:$DD,VLOOKUP(I$1,'Rate Mapping'!$A:$B,2,FALSE)+1,TRUE)*(MOD($B277,12))/12</f>
        <v>2.768412234950458E-2</v>
      </c>
      <c r="J277" s="35">
        <f>VLOOKUP($A277*10000+$B277,'Reduced Spot Curves'!$H:$DD,VLOOKUP(J$1,'Rate Mapping'!$A:$B,2,FALSE)+1,TRUE)*(12-MOD($B277,12))/12+VLOOKUP($A277*10000+$B277+12,'Reduced Spot Curves'!$H:$DD,VLOOKUP(J$1,'Rate Mapping'!$A:$B,2,FALSE)+1,TRUE)*(MOD($B277,12))/12</f>
        <v>2.7853498721149627E-2</v>
      </c>
      <c r="K277" s="35">
        <f>VLOOKUP($A277*10000+$B277,'Reduced Spot Curves'!$H:$DD,VLOOKUP(K$1,'Rate Mapping'!$A:$B,2,FALSE)+1,TRUE)*(12-MOD($B277,12))/12+VLOOKUP($A277*10000+$B277+12,'Reduced Spot Curves'!$H:$DD,VLOOKUP(K$1,'Rate Mapping'!$A:$B,2,FALSE)+1,TRUE)*(MOD($B277,12))/12</f>
        <v>2.7848403763734108E-2</v>
      </c>
      <c r="L277" s="35">
        <f>VLOOKUP($A277*10000+$B277,'Reduced Spot Curves'!$H:$DD,VLOOKUP(L$1,'Rate Mapping'!$A:$B,2,FALSE)+1,TRUE)*(12-MOD($B277,12))/12+VLOOKUP($A277*10000+$B277+12,'Reduced Spot Curves'!$H:$DD,VLOOKUP(L$1,'Rate Mapping'!$A:$B,2,FALSE)+1,TRUE)*(MOD($B277,12))/12</f>
        <v>2.775380629583447E-2</v>
      </c>
      <c r="M277" s="35">
        <f>VLOOKUP($A277*10000+$B277,'Reduced Spot Curves'!$H:$DD,VLOOKUP(M$1,'Rate Mapping'!$A:$B,2,FALSE)+1,TRUE)*(12-MOD($B277,12))/12+VLOOKUP($A277*10000+$B277+12,'Reduced Spot Curves'!$H:$DD,VLOOKUP(M$1,'Rate Mapping'!$A:$B,2,FALSE)+1,TRUE)*(MOD($B277,12))/12</f>
        <v>2.7606793131674145E-2</v>
      </c>
      <c r="N277" s="35">
        <f>VLOOKUP($A277*10000+$B277,'Reduced Spot Curves'!$H:$DD,VLOOKUP(N$1,'Rate Mapping'!$A:$B,2,FALSE)+1,TRUE)*(12-MOD($B277,12))/12+VLOOKUP($A277*10000+$B277+12,'Reduced Spot Curves'!$H:$DD,VLOOKUP(N$1,'Rate Mapping'!$A:$B,2,FALSE)+1,TRUE)*(MOD($B277,12))/12</f>
        <v>2.7426387271702001E-2</v>
      </c>
      <c r="O277" s="35">
        <f>VLOOKUP($A277*10000+$B277,'Reduced Spot Curves'!$H:$DD,VLOOKUP(O$1,'Rate Mapping'!$A:$B,2,FALSE)+1,TRUE)*(12-MOD($B277,12))/12+VLOOKUP($A277*10000+$B277+12,'Reduced Spot Curves'!$H:$DD,VLOOKUP(O$1,'Rate Mapping'!$A:$B,2,FALSE)+1,TRUE)*(MOD($B277,12))/12</f>
        <v>2.7223503363536187E-2</v>
      </c>
      <c r="P277" s="35">
        <f>VLOOKUP($A277*10000+$B277,'Reduced Spot Curves'!$H:$DD,VLOOKUP(P$1,'Rate Mapping'!$A:$B,2,FALSE)+1,TRUE)*(12-MOD($B277,12))/12+VLOOKUP($A277*10000+$B277+12,'Reduced Spot Curves'!$H:$DD,VLOOKUP(P$1,'Rate Mapping'!$A:$B,2,FALSE)+1,TRUE)*(MOD($B277,12))/12</f>
        <v>2.700494290306588E-2</v>
      </c>
      <c r="Q277" s="35">
        <f>VLOOKUP($A277*10000+$B277,'Reduced Spot Curves'!$H:$DD,VLOOKUP(Q$1,'Rate Mapping'!$A:$B,2,FALSE)+1,TRUE)*(12-MOD($B277,12))/12+VLOOKUP($A277*10000+$B277+12,'Reduced Spot Curves'!$H:$DD,VLOOKUP(Q$1,'Rate Mapping'!$A:$B,2,FALSE)+1,TRUE)*(MOD($B277,12))/12</f>
        <v>2.2657335214354656E-2</v>
      </c>
      <c r="R277" s="35">
        <f>VLOOKUP($A277*10000+$B277,'Reduced Spot Curves'!$H:$DD,VLOOKUP(R$1,'Rate Mapping'!$A:$B,2,FALSE)+1,TRUE)*(12-MOD($B277,12))/12+VLOOKUP($A277*10000+$B277+12,'Reduced Spot Curves'!$H:$DD,VLOOKUP(R$1,'Rate Mapping'!$A:$B,2,FALSE)+1,TRUE)*(MOD($B277,12))/12</f>
        <v>2.1508522907335962E-2</v>
      </c>
      <c r="S277" s="35">
        <f>VLOOKUP($A277*10000+$B277,'Reduced Spot Curves'!$H:$DD,VLOOKUP(S$1,'Rate Mapping'!$A:$B,2,FALSE)+1,TRUE)*(12-MOD($B277,12))/12+VLOOKUP($A277*10000+$B277+12,'Reduced Spot Curves'!$H:$DD,VLOOKUP(S$1,'Rate Mapping'!$A:$B,2,FALSE)+1,TRUE)*(MOD($B277,12))/12</f>
        <v>2.5999278617744762E-2</v>
      </c>
      <c r="T277" s="35">
        <f>VLOOKUP($A277*10000+$B277,'Reduced Spot Curves'!$H:$DD,VLOOKUP(T$1,'Rate Mapping'!$A:$B,2,FALSE)+1,TRUE)*(12-MOD($B277,12))/12+VLOOKUP($A277*10000+$B277+12,'Reduced Spot Curves'!$H:$DD,VLOOKUP(T$1,'Rate Mapping'!$A:$B,2,FALSE)+1,TRUE)*(MOD($B277,12))/12</f>
        <v>3.0096701225888148E-2</v>
      </c>
      <c r="U277" s="35">
        <f>VLOOKUP($A277*10000+$B277,'Reduced Spot Curves'!$H:$DD,VLOOKUP(U$1,'Rate Mapping'!$A:$B,2,FALSE)+1,TRUE)*(12-MOD($B277,12))/12+VLOOKUP($A277*10000+$B277+12,'Reduced Spot Curves'!$H:$DD,VLOOKUP(U$1,'Rate Mapping'!$A:$B,2,FALSE)+1,TRUE)*(MOD($B277,12))/12</f>
        <v>3.1128229373795783E-2</v>
      </c>
      <c r="V277" s="35">
        <f>VLOOKUP($A277*10000+$B277,'Reduced Spot Curves'!$H:$DD,VLOOKUP(V$1,'Rate Mapping'!$A:$B,2,FALSE)+1,TRUE)*(12-MOD($B277,12))/12+VLOOKUP($A277*10000+$B277+12,'Reduced Spot Curves'!$H:$DD,VLOOKUP(V$1,'Rate Mapping'!$A:$B,2,FALSE)+1,TRUE)*(MOD($B277,12))/12</f>
        <v>3.1822799575580658E-2</v>
      </c>
      <c r="W277" s="35">
        <f>VLOOKUP($A277*10000+$B277,'Reduced Spot Curves'!$H:$DD,VLOOKUP(W$1,'Rate Mapping'!$A:$B,2,FALSE)+1,TRUE)*(12-MOD($B277,12))/12+VLOOKUP($A277*10000+$B277+12,'Reduced Spot Curves'!$H:$DD,VLOOKUP(W$1,'Rate Mapping'!$A:$B,2,FALSE)+1,TRUE)*(MOD($B277,12))/12</f>
        <v>3.2344032469364244E-2</v>
      </c>
      <c r="X277" s="35">
        <f>VLOOKUP($A277*10000+$B277,'Reduced Spot Curves'!$H:$DD,VLOOKUP(X$1,'Rate Mapping'!$A:$B,2,FALSE)+1,TRUE)*(12-MOD($B277,12))/12+VLOOKUP($A277*10000+$B277+12,'Reduced Spot Curves'!$H:$DD,VLOOKUP(X$1,'Rate Mapping'!$A:$B,2,FALSE)+1,TRUE)*(MOD($B277,12))/12</f>
        <v>3.2749616809817146E-2</v>
      </c>
      <c r="Y277" s="35">
        <f>VLOOKUP($A277*10000+$B277,'Reduced Spot Curves'!$H:$DD,VLOOKUP(Y$1,'Rate Mapping'!$A:$B,2,FALSE)+1,TRUE)*(12-MOD($B277,12))/12+VLOOKUP($A277*10000+$B277+12,'Reduced Spot Curves'!$H:$DD,VLOOKUP(Y$1,'Rate Mapping'!$A:$B,2,FALSE)+1,TRUE)*(MOD($B277,12))/12</f>
        <v>3.2716300225855262E-2</v>
      </c>
      <c r="Z277">
        <f t="shared" si="30"/>
        <v>0.06</v>
      </c>
      <c r="AA277">
        <f t="shared" si="27"/>
        <v>0</v>
      </c>
      <c r="AB277">
        <f t="shared" si="28"/>
        <v>0</v>
      </c>
      <c r="AC277">
        <f t="shared" si="29"/>
        <v>0</v>
      </c>
    </row>
    <row r="278" spans="1:29" x14ac:dyDescent="0.25">
      <c r="A278">
        <f t="shared" si="31"/>
        <v>3</v>
      </c>
      <c r="B278">
        <f t="shared" si="32"/>
        <v>99</v>
      </c>
      <c r="C278" t="str">
        <f t="shared" si="26"/>
        <v>USD</v>
      </c>
      <c r="D278" s="35">
        <f>VLOOKUP($A278*10000+$B278,'Reduced Spot Curves'!$H:$DD,VLOOKUP(D$1,'Rate Mapping'!$A:$B,2,FALSE)+1,TRUE)*(12-MOD($B278,12))/12+VLOOKUP($A278*10000+$B278+12,'Reduced Spot Curves'!$H:$DD,VLOOKUP(D$1,'Rate Mapping'!$A:$B,2,FALSE)+1,TRUE)*(MOD($B278,12))/12</f>
        <v>2.8109106426663786E-2</v>
      </c>
      <c r="E278" s="35">
        <f>VLOOKUP($A278*10000+$B278,'Reduced Spot Curves'!$H:$DD,VLOOKUP(E$1,'Rate Mapping'!$A:$B,2,FALSE)+1,TRUE)*(12-MOD($B278,12))/12+VLOOKUP($A278*10000+$B278+12,'Reduced Spot Curves'!$H:$DD,VLOOKUP(E$1,'Rate Mapping'!$A:$B,2,FALSE)+1,TRUE)*(MOD($B278,12))/12</f>
        <v>2.8109106426663786E-2</v>
      </c>
      <c r="F278" s="35">
        <f>VLOOKUP($A278*10000+$B278,'Reduced Spot Curves'!$H:$DD,VLOOKUP(F$1,'Rate Mapping'!$A:$B,2,FALSE)+1,TRUE)*(12-MOD($B278,12))/12+VLOOKUP($A278*10000+$B278+12,'Reduced Spot Curves'!$H:$DD,VLOOKUP(F$1,'Rate Mapping'!$A:$B,2,FALSE)+1,TRUE)*(MOD($B278,12))/12</f>
        <v>2.8109106426663786E-2</v>
      </c>
      <c r="G278" s="35">
        <f>VLOOKUP($A278*10000+$B278,'Reduced Spot Curves'!$H:$DD,VLOOKUP(G$1,'Rate Mapping'!$A:$B,2,FALSE)+1,TRUE)*(12-MOD($B278,12))/12+VLOOKUP($A278*10000+$B278+12,'Reduced Spot Curves'!$H:$DD,VLOOKUP(G$1,'Rate Mapping'!$A:$B,2,FALSE)+1,TRUE)*(MOD($B278,12))/12</f>
        <v>2.8109106426663786E-2</v>
      </c>
      <c r="H278" s="35">
        <f>VLOOKUP($A278*10000+$B278,'Reduced Spot Curves'!$H:$DD,VLOOKUP(H$1,'Rate Mapping'!$A:$B,2,FALSE)+1,TRUE)*(12-MOD($B278,12))/12+VLOOKUP($A278*10000+$B278+12,'Reduced Spot Curves'!$H:$DD,VLOOKUP(H$1,'Rate Mapping'!$A:$B,2,FALSE)+1,TRUE)*(MOD($B278,12))/12</f>
        <v>2.7994073982633736E-2</v>
      </c>
      <c r="I278" s="35">
        <f>VLOOKUP($A278*10000+$B278,'Reduced Spot Curves'!$H:$DD,VLOOKUP(I$1,'Rate Mapping'!$A:$B,2,FALSE)+1,TRUE)*(12-MOD($B278,12))/12+VLOOKUP($A278*10000+$B278+12,'Reduced Spot Curves'!$H:$DD,VLOOKUP(I$1,'Rate Mapping'!$A:$B,2,FALSE)+1,TRUE)*(MOD($B278,12))/12</f>
        <v>2.8495115411549175E-2</v>
      </c>
      <c r="J278" s="35">
        <f>VLOOKUP($A278*10000+$B278,'Reduced Spot Curves'!$H:$DD,VLOOKUP(J$1,'Rate Mapping'!$A:$B,2,FALSE)+1,TRUE)*(12-MOD($B278,12))/12+VLOOKUP($A278*10000+$B278+12,'Reduced Spot Curves'!$H:$DD,VLOOKUP(J$1,'Rate Mapping'!$A:$B,2,FALSE)+1,TRUE)*(MOD($B278,12))/12</f>
        <v>2.861589306248383E-2</v>
      </c>
      <c r="K278" s="35">
        <f>VLOOKUP($A278*10000+$B278,'Reduced Spot Curves'!$H:$DD,VLOOKUP(K$1,'Rate Mapping'!$A:$B,2,FALSE)+1,TRUE)*(12-MOD($B278,12))/12+VLOOKUP($A278*10000+$B278+12,'Reduced Spot Curves'!$H:$DD,VLOOKUP(K$1,'Rate Mapping'!$A:$B,2,FALSE)+1,TRUE)*(MOD($B278,12))/12</f>
        <v>2.8580957989178066E-2</v>
      </c>
      <c r="L278" s="35">
        <f>VLOOKUP($A278*10000+$B278,'Reduced Spot Curves'!$H:$DD,VLOOKUP(L$1,'Rate Mapping'!$A:$B,2,FALSE)+1,TRUE)*(12-MOD($B278,12))/12+VLOOKUP($A278*10000+$B278+12,'Reduced Spot Curves'!$H:$DD,VLOOKUP(L$1,'Rate Mapping'!$A:$B,2,FALSE)+1,TRUE)*(MOD($B278,12))/12</f>
        <v>2.8466096756763513E-2</v>
      </c>
      <c r="M278" s="35">
        <f>VLOOKUP($A278*10000+$B278,'Reduced Spot Curves'!$H:$DD,VLOOKUP(M$1,'Rate Mapping'!$A:$B,2,FALSE)+1,TRUE)*(12-MOD($B278,12))/12+VLOOKUP($A278*10000+$B278+12,'Reduced Spot Curves'!$H:$DD,VLOOKUP(M$1,'Rate Mapping'!$A:$B,2,FALSE)+1,TRUE)*(MOD($B278,12))/12</f>
        <v>2.8304429765008552E-2</v>
      </c>
      <c r="N278" s="35">
        <f>VLOOKUP($A278*10000+$B278,'Reduced Spot Curves'!$H:$DD,VLOOKUP(N$1,'Rate Mapping'!$A:$B,2,FALSE)+1,TRUE)*(12-MOD($B278,12))/12+VLOOKUP($A278*10000+$B278+12,'Reduced Spot Curves'!$H:$DD,VLOOKUP(N$1,'Rate Mapping'!$A:$B,2,FALSE)+1,TRUE)*(MOD($B278,12))/12</f>
        <v>2.8112974100966779E-2</v>
      </c>
      <c r="O278" s="35">
        <f>VLOOKUP($A278*10000+$B278,'Reduced Spot Curves'!$H:$DD,VLOOKUP(O$1,'Rate Mapping'!$A:$B,2,FALSE)+1,TRUE)*(12-MOD($B278,12))/12+VLOOKUP($A278*10000+$B278+12,'Reduced Spot Curves'!$H:$DD,VLOOKUP(O$1,'Rate Mapping'!$A:$B,2,FALSE)+1,TRUE)*(MOD($B278,12))/12</f>
        <v>2.7901513508923479E-2</v>
      </c>
      <c r="P278" s="35">
        <f>VLOOKUP($A278*10000+$B278,'Reduced Spot Curves'!$H:$DD,VLOOKUP(P$1,'Rate Mapping'!$A:$B,2,FALSE)+1,TRUE)*(12-MOD($B278,12))/12+VLOOKUP($A278*10000+$B278+12,'Reduced Spot Curves'!$H:$DD,VLOOKUP(P$1,'Rate Mapping'!$A:$B,2,FALSE)+1,TRUE)*(MOD($B278,12))/12</f>
        <v>2.7676157378845021E-2</v>
      </c>
      <c r="Q278" s="35">
        <f>VLOOKUP($A278*10000+$B278,'Reduced Spot Curves'!$H:$DD,VLOOKUP(Q$1,'Rate Mapping'!$A:$B,2,FALSE)+1,TRUE)*(12-MOD($B278,12))/12+VLOOKUP($A278*10000+$B278+12,'Reduced Spot Curves'!$H:$DD,VLOOKUP(Q$1,'Rate Mapping'!$A:$B,2,FALSE)+1,TRUE)*(MOD($B278,12))/12</f>
        <v>2.3225078465844127E-2</v>
      </c>
      <c r="R278" s="35">
        <f>VLOOKUP($A278*10000+$B278,'Reduced Spot Curves'!$H:$DD,VLOOKUP(R$1,'Rate Mapping'!$A:$B,2,FALSE)+1,TRUE)*(12-MOD($B278,12))/12+VLOOKUP($A278*10000+$B278+12,'Reduced Spot Curves'!$H:$DD,VLOOKUP(R$1,'Rate Mapping'!$A:$B,2,FALSE)+1,TRUE)*(MOD($B278,12))/12</f>
        <v>2.2285273020887428E-2</v>
      </c>
      <c r="S278" s="35">
        <f>VLOOKUP($A278*10000+$B278,'Reduced Spot Curves'!$H:$DD,VLOOKUP(S$1,'Rate Mapping'!$A:$B,2,FALSE)+1,TRUE)*(12-MOD($B278,12))/12+VLOOKUP($A278*10000+$B278+12,'Reduced Spot Curves'!$H:$DD,VLOOKUP(S$1,'Rate Mapping'!$A:$B,2,FALSE)+1,TRUE)*(MOD($B278,12))/12</f>
        <v>2.6872573497940231E-2</v>
      </c>
      <c r="T278" s="35">
        <f>VLOOKUP($A278*10000+$B278,'Reduced Spot Curves'!$H:$DD,VLOOKUP(T$1,'Rate Mapping'!$A:$B,2,FALSE)+1,TRUE)*(12-MOD($B278,12))/12+VLOOKUP($A278*10000+$B278+12,'Reduced Spot Curves'!$H:$DD,VLOOKUP(T$1,'Rate Mapping'!$A:$B,2,FALSE)+1,TRUE)*(MOD($B278,12))/12</f>
        <v>3.0903466918412479E-2</v>
      </c>
      <c r="U278" s="35">
        <f>VLOOKUP($A278*10000+$B278,'Reduced Spot Curves'!$H:$DD,VLOOKUP(U$1,'Rate Mapping'!$A:$B,2,FALSE)+1,TRUE)*(12-MOD($B278,12))/12+VLOOKUP($A278*10000+$B278+12,'Reduced Spot Curves'!$H:$DD,VLOOKUP(U$1,'Rate Mapping'!$A:$B,2,FALSE)+1,TRUE)*(MOD($B278,12))/12</f>
        <v>3.1913084899775207E-2</v>
      </c>
      <c r="V278" s="35">
        <f>VLOOKUP($A278*10000+$B278,'Reduced Spot Curves'!$H:$DD,VLOOKUP(V$1,'Rate Mapping'!$A:$B,2,FALSE)+1,TRUE)*(12-MOD($B278,12))/12+VLOOKUP($A278*10000+$B278+12,'Reduced Spot Curves'!$H:$DD,VLOOKUP(V$1,'Rate Mapping'!$A:$B,2,FALSE)+1,TRUE)*(MOD($B278,12))/12</f>
        <v>3.2602695461875414E-2</v>
      </c>
      <c r="W278" s="35">
        <f>VLOOKUP($A278*10000+$B278,'Reduced Spot Curves'!$H:$DD,VLOOKUP(W$1,'Rate Mapping'!$A:$B,2,FALSE)+1,TRUE)*(12-MOD($B278,12))/12+VLOOKUP($A278*10000+$B278+12,'Reduced Spot Curves'!$H:$DD,VLOOKUP(W$1,'Rate Mapping'!$A:$B,2,FALSE)+1,TRUE)*(MOD($B278,12))/12</f>
        <v>3.3120204319364827E-2</v>
      </c>
      <c r="X278" s="35">
        <f>VLOOKUP($A278*10000+$B278,'Reduced Spot Curves'!$H:$DD,VLOOKUP(X$1,'Rate Mapping'!$A:$B,2,FALSE)+1,TRUE)*(12-MOD($B278,12))/12+VLOOKUP($A278*10000+$B278+12,'Reduced Spot Curves'!$H:$DD,VLOOKUP(X$1,'Rate Mapping'!$A:$B,2,FALSE)+1,TRUE)*(MOD($B278,12))/12</f>
        <v>3.3522889633159608E-2</v>
      </c>
      <c r="Y278" s="35">
        <f>VLOOKUP($A278*10000+$B278,'Reduced Spot Curves'!$H:$DD,VLOOKUP(Y$1,'Rate Mapping'!$A:$B,2,FALSE)+1,TRUE)*(12-MOD($B278,12))/12+VLOOKUP($A278*10000+$B278+12,'Reduced Spot Curves'!$H:$DD,VLOOKUP(Y$1,'Rate Mapping'!$A:$B,2,FALSE)+1,TRUE)*(MOD($B278,12))/12</f>
        <v>3.3466300225855256E-2</v>
      </c>
      <c r="Z278">
        <f t="shared" si="30"/>
        <v>0.06</v>
      </c>
      <c r="AA278">
        <f t="shared" si="27"/>
        <v>0</v>
      </c>
      <c r="AB278">
        <f t="shared" si="28"/>
        <v>0</v>
      </c>
      <c r="AC278">
        <f t="shared" si="29"/>
        <v>0</v>
      </c>
    </row>
    <row r="279" spans="1:29" x14ac:dyDescent="0.25">
      <c r="A279">
        <f t="shared" si="31"/>
        <v>3</v>
      </c>
      <c r="B279">
        <f t="shared" si="32"/>
        <v>102</v>
      </c>
      <c r="C279" t="str">
        <f t="shared" si="26"/>
        <v>USD</v>
      </c>
      <c r="D279" s="35">
        <f>VLOOKUP($A279*10000+$B279,'Reduced Spot Curves'!$H:$DD,VLOOKUP(D$1,'Rate Mapping'!$A:$B,2,FALSE)+1,TRUE)*(12-MOD($B279,12))/12+VLOOKUP($A279*10000+$B279+12,'Reduced Spot Curves'!$H:$DD,VLOOKUP(D$1,'Rate Mapping'!$A:$B,2,FALSE)+1,TRUE)*(MOD($B279,12))/12</f>
        <v>2.8588469471657219E-2</v>
      </c>
      <c r="E279" s="35">
        <f>VLOOKUP($A279*10000+$B279,'Reduced Spot Curves'!$H:$DD,VLOOKUP(E$1,'Rate Mapping'!$A:$B,2,FALSE)+1,TRUE)*(12-MOD($B279,12))/12+VLOOKUP($A279*10000+$B279+12,'Reduced Spot Curves'!$H:$DD,VLOOKUP(E$1,'Rate Mapping'!$A:$B,2,FALSE)+1,TRUE)*(MOD($B279,12))/12</f>
        <v>2.8588469471657219E-2</v>
      </c>
      <c r="F279" s="35">
        <f>VLOOKUP($A279*10000+$B279,'Reduced Spot Curves'!$H:$DD,VLOOKUP(F$1,'Rate Mapping'!$A:$B,2,FALSE)+1,TRUE)*(12-MOD($B279,12))/12+VLOOKUP($A279*10000+$B279+12,'Reduced Spot Curves'!$H:$DD,VLOOKUP(F$1,'Rate Mapping'!$A:$B,2,FALSE)+1,TRUE)*(MOD($B279,12))/12</f>
        <v>2.8588469471657219E-2</v>
      </c>
      <c r="G279" s="35">
        <f>VLOOKUP($A279*10000+$B279,'Reduced Spot Curves'!$H:$DD,VLOOKUP(G$1,'Rate Mapping'!$A:$B,2,FALSE)+1,TRUE)*(12-MOD($B279,12))/12+VLOOKUP($A279*10000+$B279+12,'Reduced Spot Curves'!$H:$DD,VLOOKUP(G$1,'Rate Mapping'!$A:$B,2,FALSE)+1,TRUE)*(MOD($B279,12))/12</f>
        <v>2.8588469471657219E-2</v>
      </c>
      <c r="H279" s="35">
        <f>VLOOKUP($A279*10000+$B279,'Reduced Spot Curves'!$H:$DD,VLOOKUP(H$1,'Rate Mapping'!$A:$B,2,FALSE)+1,TRUE)*(12-MOD($B279,12))/12+VLOOKUP($A279*10000+$B279+12,'Reduced Spot Curves'!$H:$DD,VLOOKUP(H$1,'Rate Mapping'!$A:$B,2,FALSE)+1,TRUE)*(MOD($B279,12))/12</f>
        <v>2.8899820290501033E-2</v>
      </c>
      <c r="I279" s="35">
        <f>VLOOKUP($A279*10000+$B279,'Reduced Spot Curves'!$H:$DD,VLOOKUP(I$1,'Rate Mapping'!$A:$B,2,FALSE)+1,TRUE)*(12-MOD($B279,12))/12+VLOOKUP($A279*10000+$B279+12,'Reduced Spot Curves'!$H:$DD,VLOOKUP(I$1,'Rate Mapping'!$A:$B,2,FALSE)+1,TRUE)*(MOD($B279,12))/12</f>
        <v>2.930610847359378E-2</v>
      </c>
      <c r="J279" s="35">
        <f>VLOOKUP($A279*10000+$B279,'Reduced Spot Curves'!$H:$DD,VLOOKUP(J$1,'Rate Mapping'!$A:$B,2,FALSE)+1,TRUE)*(12-MOD($B279,12))/12+VLOOKUP($A279*10000+$B279+12,'Reduced Spot Curves'!$H:$DD,VLOOKUP(J$1,'Rate Mapping'!$A:$B,2,FALSE)+1,TRUE)*(MOD($B279,12))/12</f>
        <v>2.9378287403818044E-2</v>
      </c>
      <c r="K279" s="35">
        <f>VLOOKUP($A279*10000+$B279,'Reduced Spot Curves'!$H:$DD,VLOOKUP(K$1,'Rate Mapping'!$A:$B,2,FALSE)+1,TRUE)*(12-MOD($B279,12))/12+VLOOKUP($A279*10000+$B279+12,'Reduced Spot Curves'!$H:$DD,VLOOKUP(K$1,'Rate Mapping'!$A:$B,2,FALSE)+1,TRUE)*(MOD($B279,12))/12</f>
        <v>2.9313512214622035E-2</v>
      </c>
      <c r="L279" s="35">
        <f>VLOOKUP($A279*10000+$B279,'Reduced Spot Curves'!$H:$DD,VLOOKUP(L$1,'Rate Mapping'!$A:$B,2,FALSE)+1,TRUE)*(12-MOD($B279,12))/12+VLOOKUP($A279*10000+$B279+12,'Reduced Spot Curves'!$H:$DD,VLOOKUP(L$1,'Rate Mapping'!$A:$B,2,FALSE)+1,TRUE)*(MOD($B279,12))/12</f>
        <v>2.9178387217692565E-2</v>
      </c>
      <c r="M279" s="35">
        <f>VLOOKUP($A279*10000+$B279,'Reduced Spot Curves'!$H:$DD,VLOOKUP(M$1,'Rate Mapping'!$A:$B,2,FALSE)+1,TRUE)*(12-MOD($B279,12))/12+VLOOKUP($A279*10000+$B279+12,'Reduced Spot Curves'!$H:$DD,VLOOKUP(M$1,'Rate Mapping'!$A:$B,2,FALSE)+1,TRUE)*(MOD($B279,12))/12</f>
        <v>2.900206639834297E-2</v>
      </c>
      <c r="N279" s="35">
        <f>VLOOKUP($A279*10000+$B279,'Reduced Spot Curves'!$H:$DD,VLOOKUP(N$1,'Rate Mapping'!$A:$B,2,FALSE)+1,TRUE)*(12-MOD($B279,12))/12+VLOOKUP($A279*10000+$B279+12,'Reduced Spot Curves'!$H:$DD,VLOOKUP(N$1,'Rate Mapping'!$A:$B,2,FALSE)+1,TRUE)*(MOD($B279,12))/12</f>
        <v>2.8799560930231567E-2</v>
      </c>
      <c r="O279" s="35">
        <f>VLOOKUP($A279*10000+$B279,'Reduced Spot Curves'!$H:$DD,VLOOKUP(O$1,'Rate Mapping'!$A:$B,2,FALSE)+1,TRUE)*(12-MOD($B279,12))/12+VLOOKUP($A279*10000+$B279+12,'Reduced Spot Curves'!$H:$DD,VLOOKUP(O$1,'Rate Mapping'!$A:$B,2,FALSE)+1,TRUE)*(MOD($B279,12))/12</f>
        <v>2.8579523654310768E-2</v>
      </c>
      <c r="P279" s="35">
        <f>VLOOKUP($A279*10000+$B279,'Reduced Spot Curves'!$H:$DD,VLOOKUP(P$1,'Rate Mapping'!$A:$B,2,FALSE)+1,TRUE)*(12-MOD($B279,12))/12+VLOOKUP($A279*10000+$B279+12,'Reduced Spot Curves'!$H:$DD,VLOOKUP(P$1,'Rate Mapping'!$A:$B,2,FALSE)+1,TRUE)*(MOD($B279,12))/12</f>
        <v>2.8347371854624159E-2</v>
      </c>
      <c r="Q279" s="35">
        <f>VLOOKUP($A279*10000+$B279,'Reduced Spot Curves'!$H:$DD,VLOOKUP(Q$1,'Rate Mapping'!$A:$B,2,FALSE)+1,TRUE)*(12-MOD($B279,12))/12+VLOOKUP($A279*10000+$B279+12,'Reduced Spot Curves'!$H:$DD,VLOOKUP(Q$1,'Rate Mapping'!$A:$B,2,FALSE)+1,TRUE)*(MOD($B279,12))/12</f>
        <v>2.3792821717333608E-2</v>
      </c>
      <c r="R279" s="35">
        <f>VLOOKUP($A279*10000+$B279,'Reduced Spot Curves'!$H:$DD,VLOOKUP(R$1,'Rate Mapping'!$A:$B,2,FALSE)+1,TRUE)*(12-MOD($B279,12))/12+VLOOKUP($A279*10000+$B279+12,'Reduced Spot Curves'!$H:$DD,VLOOKUP(R$1,'Rate Mapping'!$A:$B,2,FALSE)+1,TRUE)*(MOD($B279,12))/12</f>
        <v>2.3062023134438892E-2</v>
      </c>
      <c r="S279" s="35">
        <f>VLOOKUP($A279*10000+$B279,'Reduced Spot Curves'!$H:$DD,VLOOKUP(S$1,'Rate Mapping'!$A:$B,2,FALSE)+1,TRUE)*(12-MOD($B279,12))/12+VLOOKUP($A279*10000+$B279+12,'Reduced Spot Curves'!$H:$DD,VLOOKUP(S$1,'Rate Mapping'!$A:$B,2,FALSE)+1,TRUE)*(MOD($B279,12))/12</f>
        <v>2.7745868378135696E-2</v>
      </c>
      <c r="T279" s="35">
        <f>VLOOKUP($A279*10000+$B279,'Reduced Spot Curves'!$H:$DD,VLOOKUP(T$1,'Rate Mapping'!$A:$B,2,FALSE)+1,TRUE)*(12-MOD($B279,12))/12+VLOOKUP($A279*10000+$B279+12,'Reduced Spot Curves'!$H:$DD,VLOOKUP(T$1,'Rate Mapping'!$A:$B,2,FALSE)+1,TRUE)*(MOD($B279,12))/12</f>
        <v>3.1710232610936806E-2</v>
      </c>
      <c r="U279" s="35">
        <f>VLOOKUP($A279*10000+$B279,'Reduced Spot Curves'!$H:$DD,VLOOKUP(U$1,'Rate Mapping'!$A:$B,2,FALSE)+1,TRUE)*(12-MOD($B279,12))/12+VLOOKUP($A279*10000+$B279+12,'Reduced Spot Curves'!$H:$DD,VLOOKUP(U$1,'Rate Mapping'!$A:$B,2,FALSE)+1,TRUE)*(MOD($B279,12))/12</f>
        <v>3.2697940425754635E-2</v>
      </c>
      <c r="V279" s="35">
        <f>VLOOKUP($A279*10000+$B279,'Reduced Spot Curves'!$H:$DD,VLOOKUP(V$1,'Rate Mapping'!$A:$B,2,FALSE)+1,TRUE)*(12-MOD($B279,12))/12+VLOOKUP($A279*10000+$B279+12,'Reduced Spot Curves'!$H:$DD,VLOOKUP(V$1,'Rate Mapping'!$A:$B,2,FALSE)+1,TRUE)*(MOD($B279,12))/12</f>
        <v>3.3382591348170176E-2</v>
      </c>
      <c r="W279" s="35">
        <f>VLOOKUP($A279*10000+$B279,'Reduced Spot Curves'!$H:$DD,VLOOKUP(W$1,'Rate Mapping'!$A:$B,2,FALSE)+1,TRUE)*(12-MOD($B279,12))/12+VLOOKUP($A279*10000+$B279+12,'Reduced Spot Curves'!$H:$DD,VLOOKUP(W$1,'Rate Mapping'!$A:$B,2,FALSE)+1,TRUE)*(MOD($B279,12))/12</f>
        <v>3.3896376169365416E-2</v>
      </c>
      <c r="X279" s="35">
        <f>VLOOKUP($A279*10000+$B279,'Reduced Spot Curves'!$H:$DD,VLOOKUP(X$1,'Rate Mapping'!$A:$B,2,FALSE)+1,TRUE)*(12-MOD($B279,12))/12+VLOOKUP($A279*10000+$B279+12,'Reduced Spot Curves'!$H:$DD,VLOOKUP(X$1,'Rate Mapping'!$A:$B,2,FALSE)+1,TRUE)*(MOD($B279,12))/12</f>
        <v>3.4296162456502077E-2</v>
      </c>
      <c r="Y279" s="35">
        <f>VLOOKUP($A279*10000+$B279,'Reduced Spot Curves'!$H:$DD,VLOOKUP(Y$1,'Rate Mapping'!$A:$B,2,FALSE)+1,TRUE)*(12-MOD($B279,12))/12+VLOOKUP($A279*10000+$B279+12,'Reduced Spot Curves'!$H:$DD,VLOOKUP(Y$1,'Rate Mapping'!$A:$B,2,FALSE)+1,TRUE)*(MOD($B279,12))/12</f>
        <v>3.4216300225855256E-2</v>
      </c>
      <c r="Z279">
        <f t="shared" si="30"/>
        <v>0.06</v>
      </c>
      <c r="AA279">
        <f t="shared" si="27"/>
        <v>0</v>
      </c>
      <c r="AB279">
        <f t="shared" si="28"/>
        <v>0</v>
      </c>
      <c r="AC279">
        <f t="shared" si="29"/>
        <v>0</v>
      </c>
    </row>
    <row r="280" spans="1:29" x14ac:dyDescent="0.25">
      <c r="A280">
        <f t="shared" si="31"/>
        <v>3</v>
      </c>
      <c r="B280">
        <f t="shared" si="32"/>
        <v>105</v>
      </c>
      <c r="C280" t="str">
        <f t="shared" si="26"/>
        <v>USD</v>
      </c>
      <c r="D280" s="35">
        <f>VLOOKUP($A280*10000+$B280,'Reduced Spot Curves'!$H:$DD,VLOOKUP(D$1,'Rate Mapping'!$A:$B,2,FALSE)+1,TRUE)*(12-MOD($B280,12))/12+VLOOKUP($A280*10000+$B280+12,'Reduced Spot Curves'!$H:$DD,VLOOKUP(D$1,'Rate Mapping'!$A:$B,2,FALSE)+1,TRUE)*(MOD($B280,12))/12</f>
        <v>2.9067832516650655E-2</v>
      </c>
      <c r="E280" s="35">
        <f>VLOOKUP($A280*10000+$B280,'Reduced Spot Curves'!$H:$DD,VLOOKUP(E$1,'Rate Mapping'!$A:$B,2,FALSE)+1,TRUE)*(12-MOD($B280,12))/12+VLOOKUP($A280*10000+$B280+12,'Reduced Spot Curves'!$H:$DD,VLOOKUP(E$1,'Rate Mapping'!$A:$B,2,FALSE)+1,TRUE)*(MOD($B280,12))/12</f>
        <v>2.9067832516650655E-2</v>
      </c>
      <c r="F280" s="35">
        <f>VLOOKUP($A280*10000+$B280,'Reduced Spot Curves'!$H:$DD,VLOOKUP(F$1,'Rate Mapping'!$A:$B,2,FALSE)+1,TRUE)*(12-MOD($B280,12))/12+VLOOKUP($A280*10000+$B280+12,'Reduced Spot Curves'!$H:$DD,VLOOKUP(F$1,'Rate Mapping'!$A:$B,2,FALSE)+1,TRUE)*(MOD($B280,12))/12</f>
        <v>2.9067832516650655E-2</v>
      </c>
      <c r="G280" s="35">
        <f>VLOOKUP($A280*10000+$B280,'Reduced Spot Curves'!$H:$DD,VLOOKUP(G$1,'Rate Mapping'!$A:$B,2,FALSE)+1,TRUE)*(12-MOD($B280,12))/12+VLOOKUP($A280*10000+$B280+12,'Reduced Spot Curves'!$H:$DD,VLOOKUP(G$1,'Rate Mapping'!$A:$B,2,FALSE)+1,TRUE)*(MOD($B280,12))/12</f>
        <v>2.9067832516650655E-2</v>
      </c>
      <c r="H280" s="35">
        <f>VLOOKUP($A280*10000+$B280,'Reduced Spot Curves'!$H:$DD,VLOOKUP(H$1,'Rate Mapping'!$A:$B,2,FALSE)+1,TRUE)*(12-MOD($B280,12))/12+VLOOKUP($A280*10000+$B280+12,'Reduced Spot Curves'!$H:$DD,VLOOKUP(H$1,'Rate Mapping'!$A:$B,2,FALSE)+1,TRUE)*(MOD($B280,12))/12</f>
        <v>2.9805566598368333E-2</v>
      </c>
      <c r="I280" s="35">
        <f>VLOOKUP($A280*10000+$B280,'Reduced Spot Curves'!$H:$DD,VLOOKUP(I$1,'Rate Mapping'!$A:$B,2,FALSE)+1,TRUE)*(12-MOD($B280,12))/12+VLOOKUP($A280*10000+$B280+12,'Reduced Spot Curves'!$H:$DD,VLOOKUP(I$1,'Rate Mapping'!$A:$B,2,FALSE)+1,TRUE)*(MOD($B280,12))/12</f>
        <v>3.0117101535638378E-2</v>
      </c>
      <c r="J280" s="35">
        <f>VLOOKUP($A280*10000+$B280,'Reduced Spot Curves'!$H:$DD,VLOOKUP(J$1,'Rate Mapping'!$A:$B,2,FALSE)+1,TRUE)*(12-MOD($B280,12))/12+VLOOKUP($A280*10000+$B280+12,'Reduced Spot Curves'!$H:$DD,VLOOKUP(J$1,'Rate Mapping'!$A:$B,2,FALSE)+1,TRUE)*(MOD($B280,12))/12</f>
        <v>3.0140681745152255E-2</v>
      </c>
      <c r="K280" s="35">
        <f>VLOOKUP($A280*10000+$B280,'Reduced Spot Curves'!$H:$DD,VLOOKUP(K$1,'Rate Mapping'!$A:$B,2,FALSE)+1,TRUE)*(12-MOD($B280,12))/12+VLOOKUP($A280*10000+$B280+12,'Reduced Spot Curves'!$H:$DD,VLOOKUP(K$1,'Rate Mapping'!$A:$B,2,FALSE)+1,TRUE)*(MOD($B280,12))/12</f>
        <v>3.0046066440066001E-2</v>
      </c>
      <c r="L280" s="35">
        <f>VLOOKUP($A280*10000+$B280,'Reduced Spot Curves'!$H:$DD,VLOOKUP(L$1,'Rate Mapping'!$A:$B,2,FALSE)+1,TRUE)*(12-MOD($B280,12))/12+VLOOKUP($A280*10000+$B280+12,'Reduced Spot Curves'!$H:$DD,VLOOKUP(L$1,'Rate Mapping'!$A:$B,2,FALSE)+1,TRUE)*(MOD($B280,12))/12</f>
        <v>2.9890677678621615E-2</v>
      </c>
      <c r="M280" s="35">
        <f>VLOOKUP($A280*10000+$B280,'Reduced Spot Curves'!$H:$DD,VLOOKUP(M$1,'Rate Mapping'!$A:$B,2,FALSE)+1,TRUE)*(12-MOD($B280,12))/12+VLOOKUP($A280*10000+$B280+12,'Reduced Spot Curves'!$H:$DD,VLOOKUP(M$1,'Rate Mapping'!$A:$B,2,FALSE)+1,TRUE)*(MOD($B280,12))/12</f>
        <v>2.969970303167738E-2</v>
      </c>
      <c r="N280" s="35">
        <f>VLOOKUP($A280*10000+$B280,'Reduced Spot Curves'!$H:$DD,VLOOKUP(N$1,'Rate Mapping'!$A:$B,2,FALSE)+1,TRUE)*(12-MOD($B280,12))/12+VLOOKUP($A280*10000+$B280+12,'Reduced Spot Curves'!$H:$DD,VLOOKUP(N$1,'Rate Mapping'!$A:$B,2,FALSE)+1,TRUE)*(MOD($B280,12))/12</f>
        <v>2.9486147759496349E-2</v>
      </c>
      <c r="O280" s="35">
        <f>VLOOKUP($A280*10000+$B280,'Reduced Spot Curves'!$H:$DD,VLOOKUP(O$1,'Rate Mapping'!$A:$B,2,FALSE)+1,TRUE)*(12-MOD($B280,12))/12+VLOOKUP($A280*10000+$B280+12,'Reduced Spot Curves'!$H:$DD,VLOOKUP(O$1,'Rate Mapping'!$A:$B,2,FALSE)+1,TRUE)*(MOD($B280,12))/12</f>
        <v>2.925753379969806E-2</v>
      </c>
      <c r="P280" s="35">
        <f>VLOOKUP($A280*10000+$B280,'Reduced Spot Curves'!$H:$DD,VLOOKUP(P$1,'Rate Mapping'!$A:$B,2,FALSE)+1,TRUE)*(12-MOD($B280,12))/12+VLOOKUP($A280*10000+$B280+12,'Reduced Spot Curves'!$H:$DD,VLOOKUP(P$1,'Rate Mapping'!$A:$B,2,FALSE)+1,TRUE)*(MOD($B280,12))/12</f>
        <v>2.9018586330403301E-2</v>
      </c>
      <c r="Q280" s="35">
        <f>VLOOKUP($A280*10000+$B280,'Reduced Spot Curves'!$H:$DD,VLOOKUP(Q$1,'Rate Mapping'!$A:$B,2,FALSE)+1,TRUE)*(12-MOD($B280,12))/12+VLOOKUP($A280*10000+$B280+12,'Reduced Spot Curves'!$H:$DD,VLOOKUP(Q$1,'Rate Mapping'!$A:$B,2,FALSE)+1,TRUE)*(MOD($B280,12))/12</f>
        <v>2.4360564968823085E-2</v>
      </c>
      <c r="R280" s="35">
        <f>VLOOKUP($A280*10000+$B280,'Reduced Spot Curves'!$H:$DD,VLOOKUP(R$1,'Rate Mapping'!$A:$B,2,FALSE)+1,TRUE)*(12-MOD($B280,12))/12+VLOOKUP($A280*10000+$B280+12,'Reduced Spot Curves'!$H:$DD,VLOOKUP(R$1,'Rate Mapping'!$A:$B,2,FALSE)+1,TRUE)*(MOD($B280,12))/12</f>
        <v>2.3838773247990358E-2</v>
      </c>
      <c r="S280" s="35">
        <f>VLOOKUP($A280*10000+$B280,'Reduced Spot Curves'!$H:$DD,VLOOKUP(S$1,'Rate Mapping'!$A:$B,2,FALSE)+1,TRUE)*(12-MOD($B280,12))/12+VLOOKUP($A280*10000+$B280+12,'Reduced Spot Curves'!$H:$DD,VLOOKUP(S$1,'Rate Mapping'!$A:$B,2,FALSE)+1,TRUE)*(MOD($B280,12))/12</f>
        <v>2.8619163258331165E-2</v>
      </c>
      <c r="T280" s="35">
        <f>VLOOKUP($A280*10000+$B280,'Reduced Spot Curves'!$H:$DD,VLOOKUP(T$1,'Rate Mapping'!$A:$B,2,FALSE)+1,TRUE)*(12-MOD($B280,12))/12+VLOOKUP($A280*10000+$B280+12,'Reduced Spot Curves'!$H:$DD,VLOOKUP(T$1,'Rate Mapping'!$A:$B,2,FALSE)+1,TRUE)*(MOD($B280,12))/12</f>
        <v>3.2516998303461137E-2</v>
      </c>
      <c r="U280" s="35">
        <f>VLOOKUP($A280*10000+$B280,'Reduced Spot Curves'!$H:$DD,VLOOKUP(U$1,'Rate Mapping'!$A:$B,2,FALSE)+1,TRUE)*(12-MOD($B280,12))/12+VLOOKUP($A280*10000+$B280+12,'Reduced Spot Curves'!$H:$DD,VLOOKUP(U$1,'Rate Mapping'!$A:$B,2,FALSE)+1,TRUE)*(MOD($B280,12))/12</f>
        <v>3.3482795951734062E-2</v>
      </c>
      <c r="V280" s="35">
        <f>VLOOKUP($A280*10000+$B280,'Reduced Spot Curves'!$H:$DD,VLOOKUP(V$1,'Rate Mapping'!$A:$B,2,FALSE)+1,TRUE)*(12-MOD($B280,12))/12+VLOOKUP($A280*10000+$B280+12,'Reduced Spot Curves'!$H:$DD,VLOOKUP(V$1,'Rate Mapping'!$A:$B,2,FALSE)+1,TRUE)*(MOD($B280,12))/12</f>
        <v>3.4162487234464939E-2</v>
      </c>
      <c r="W280" s="35">
        <f>VLOOKUP($A280*10000+$B280,'Reduced Spot Curves'!$H:$DD,VLOOKUP(W$1,'Rate Mapping'!$A:$B,2,FALSE)+1,TRUE)*(12-MOD($B280,12))/12+VLOOKUP($A280*10000+$B280+12,'Reduced Spot Curves'!$H:$DD,VLOOKUP(W$1,'Rate Mapping'!$A:$B,2,FALSE)+1,TRUE)*(MOD($B280,12))/12</f>
        <v>3.4672548019366006E-2</v>
      </c>
      <c r="X280" s="35">
        <f>VLOOKUP($A280*10000+$B280,'Reduced Spot Curves'!$H:$DD,VLOOKUP(X$1,'Rate Mapping'!$A:$B,2,FALSE)+1,TRUE)*(12-MOD($B280,12))/12+VLOOKUP($A280*10000+$B280+12,'Reduced Spot Curves'!$H:$DD,VLOOKUP(X$1,'Rate Mapping'!$A:$B,2,FALSE)+1,TRUE)*(MOD($B280,12))/12</f>
        <v>3.5069435279844546E-2</v>
      </c>
      <c r="Y280" s="35">
        <f>VLOOKUP($A280*10000+$B280,'Reduced Spot Curves'!$H:$DD,VLOOKUP(Y$1,'Rate Mapping'!$A:$B,2,FALSE)+1,TRUE)*(12-MOD($B280,12))/12+VLOOKUP($A280*10000+$B280+12,'Reduced Spot Curves'!$H:$DD,VLOOKUP(Y$1,'Rate Mapping'!$A:$B,2,FALSE)+1,TRUE)*(MOD($B280,12))/12</f>
        <v>3.4966300225855257E-2</v>
      </c>
      <c r="Z280">
        <f t="shared" si="30"/>
        <v>0.06</v>
      </c>
      <c r="AA280">
        <f t="shared" si="27"/>
        <v>0</v>
      </c>
      <c r="AB280">
        <f t="shared" si="28"/>
        <v>0</v>
      </c>
      <c r="AC280">
        <f t="shared" si="29"/>
        <v>0</v>
      </c>
    </row>
    <row r="281" spans="1:29" x14ac:dyDescent="0.25">
      <c r="A281">
        <f t="shared" si="31"/>
        <v>3</v>
      </c>
      <c r="B281">
        <f t="shared" si="32"/>
        <v>108</v>
      </c>
      <c r="C281" t="str">
        <f t="shared" si="26"/>
        <v>USD</v>
      </c>
      <c r="D281" s="35">
        <f>VLOOKUP($A281*10000+$B281,'Reduced Spot Curves'!$H:$DD,VLOOKUP(D$1,'Rate Mapping'!$A:$B,2,FALSE)+1,TRUE)*(12-MOD($B281,12))/12+VLOOKUP($A281*10000+$B281+12,'Reduced Spot Curves'!$H:$DD,VLOOKUP(D$1,'Rate Mapping'!$A:$B,2,FALSE)+1,TRUE)*(MOD($B281,12))/12</f>
        <v>2.9547195561644091E-2</v>
      </c>
      <c r="E281" s="35">
        <f>VLOOKUP($A281*10000+$B281,'Reduced Spot Curves'!$H:$DD,VLOOKUP(E$1,'Rate Mapping'!$A:$B,2,FALSE)+1,TRUE)*(12-MOD($B281,12))/12+VLOOKUP($A281*10000+$B281+12,'Reduced Spot Curves'!$H:$DD,VLOOKUP(E$1,'Rate Mapping'!$A:$B,2,FALSE)+1,TRUE)*(MOD($B281,12))/12</f>
        <v>2.9547195561644091E-2</v>
      </c>
      <c r="F281" s="35">
        <f>VLOOKUP($A281*10000+$B281,'Reduced Spot Curves'!$H:$DD,VLOOKUP(F$1,'Rate Mapping'!$A:$B,2,FALSE)+1,TRUE)*(12-MOD($B281,12))/12+VLOOKUP($A281*10000+$B281+12,'Reduced Spot Curves'!$H:$DD,VLOOKUP(F$1,'Rate Mapping'!$A:$B,2,FALSE)+1,TRUE)*(MOD($B281,12))/12</f>
        <v>2.9547195561644091E-2</v>
      </c>
      <c r="G281" s="35">
        <f>VLOOKUP($A281*10000+$B281,'Reduced Spot Curves'!$H:$DD,VLOOKUP(G$1,'Rate Mapping'!$A:$B,2,FALSE)+1,TRUE)*(12-MOD($B281,12))/12+VLOOKUP($A281*10000+$B281+12,'Reduced Spot Curves'!$H:$DD,VLOOKUP(G$1,'Rate Mapping'!$A:$B,2,FALSE)+1,TRUE)*(MOD($B281,12))/12</f>
        <v>2.9547195561644091E-2</v>
      </c>
      <c r="H281" s="35">
        <f>VLOOKUP($A281*10000+$B281,'Reduced Spot Curves'!$H:$DD,VLOOKUP(H$1,'Rate Mapping'!$A:$B,2,FALSE)+1,TRUE)*(12-MOD($B281,12))/12+VLOOKUP($A281*10000+$B281+12,'Reduced Spot Curves'!$H:$DD,VLOOKUP(H$1,'Rate Mapping'!$A:$B,2,FALSE)+1,TRUE)*(MOD($B281,12))/12</f>
        <v>3.0711312906235633E-2</v>
      </c>
      <c r="I281" s="35">
        <f>VLOOKUP($A281*10000+$B281,'Reduced Spot Curves'!$H:$DD,VLOOKUP(I$1,'Rate Mapping'!$A:$B,2,FALSE)+1,TRUE)*(12-MOD($B281,12))/12+VLOOKUP($A281*10000+$B281+12,'Reduced Spot Curves'!$H:$DD,VLOOKUP(I$1,'Rate Mapping'!$A:$B,2,FALSE)+1,TRUE)*(MOD($B281,12))/12</f>
        <v>3.0928094597682976E-2</v>
      </c>
      <c r="J281" s="35">
        <f>VLOOKUP($A281*10000+$B281,'Reduced Spot Curves'!$H:$DD,VLOOKUP(J$1,'Rate Mapping'!$A:$B,2,FALSE)+1,TRUE)*(12-MOD($B281,12))/12+VLOOKUP($A281*10000+$B281+12,'Reduced Spot Curves'!$H:$DD,VLOOKUP(J$1,'Rate Mapping'!$A:$B,2,FALSE)+1,TRUE)*(MOD($B281,12))/12</f>
        <v>3.0903076086486462E-2</v>
      </c>
      <c r="K281" s="35">
        <f>VLOOKUP($A281*10000+$B281,'Reduced Spot Curves'!$H:$DD,VLOOKUP(K$1,'Rate Mapping'!$A:$B,2,FALSE)+1,TRUE)*(12-MOD($B281,12))/12+VLOOKUP($A281*10000+$B281+12,'Reduced Spot Curves'!$H:$DD,VLOOKUP(K$1,'Rate Mapping'!$A:$B,2,FALSE)+1,TRUE)*(MOD($B281,12))/12</f>
        <v>3.0778620665509963E-2</v>
      </c>
      <c r="L281" s="35">
        <f>VLOOKUP($A281*10000+$B281,'Reduced Spot Curves'!$H:$DD,VLOOKUP(L$1,'Rate Mapping'!$A:$B,2,FALSE)+1,TRUE)*(12-MOD($B281,12))/12+VLOOKUP($A281*10000+$B281+12,'Reduced Spot Curves'!$H:$DD,VLOOKUP(L$1,'Rate Mapping'!$A:$B,2,FALSE)+1,TRUE)*(MOD($B281,12))/12</f>
        <v>3.060296813955066E-2</v>
      </c>
      <c r="M281" s="35">
        <f>VLOOKUP($A281*10000+$B281,'Reduced Spot Curves'!$H:$DD,VLOOKUP(M$1,'Rate Mapping'!$A:$B,2,FALSE)+1,TRUE)*(12-MOD($B281,12))/12+VLOOKUP($A281*10000+$B281+12,'Reduced Spot Curves'!$H:$DD,VLOOKUP(M$1,'Rate Mapping'!$A:$B,2,FALSE)+1,TRUE)*(MOD($B281,12))/12</f>
        <v>3.0397339665011791E-2</v>
      </c>
      <c r="N281" s="35">
        <f>VLOOKUP($A281*10000+$B281,'Reduced Spot Curves'!$H:$DD,VLOOKUP(N$1,'Rate Mapping'!$A:$B,2,FALSE)+1,TRUE)*(12-MOD($B281,12))/12+VLOOKUP($A281*10000+$B281+12,'Reduced Spot Curves'!$H:$DD,VLOOKUP(N$1,'Rate Mapping'!$A:$B,2,FALSE)+1,TRUE)*(MOD($B281,12))/12</f>
        <v>3.017273458876113E-2</v>
      </c>
      <c r="O281" s="35">
        <f>VLOOKUP($A281*10000+$B281,'Reduced Spot Curves'!$H:$DD,VLOOKUP(O$1,'Rate Mapping'!$A:$B,2,FALSE)+1,TRUE)*(12-MOD($B281,12))/12+VLOOKUP($A281*10000+$B281+12,'Reduced Spot Curves'!$H:$DD,VLOOKUP(O$1,'Rate Mapping'!$A:$B,2,FALSE)+1,TRUE)*(MOD($B281,12))/12</f>
        <v>2.9935543945085352E-2</v>
      </c>
      <c r="P281" s="35">
        <f>VLOOKUP($A281*10000+$B281,'Reduced Spot Curves'!$H:$DD,VLOOKUP(P$1,'Rate Mapping'!$A:$B,2,FALSE)+1,TRUE)*(12-MOD($B281,12))/12+VLOOKUP($A281*10000+$B281+12,'Reduced Spot Curves'!$H:$DD,VLOOKUP(P$1,'Rate Mapping'!$A:$B,2,FALSE)+1,TRUE)*(MOD($B281,12))/12</f>
        <v>2.9689800806182443E-2</v>
      </c>
      <c r="Q281" s="35">
        <f>VLOOKUP($A281*10000+$B281,'Reduced Spot Curves'!$H:$DD,VLOOKUP(Q$1,'Rate Mapping'!$A:$B,2,FALSE)+1,TRUE)*(12-MOD($B281,12))/12+VLOOKUP($A281*10000+$B281+12,'Reduced Spot Curves'!$H:$DD,VLOOKUP(Q$1,'Rate Mapping'!$A:$B,2,FALSE)+1,TRUE)*(MOD($B281,12))/12</f>
        <v>2.492830822031256E-2</v>
      </c>
      <c r="R281" s="35">
        <f>VLOOKUP($A281*10000+$B281,'Reduced Spot Curves'!$H:$DD,VLOOKUP(R$1,'Rate Mapping'!$A:$B,2,FALSE)+1,TRUE)*(12-MOD($B281,12))/12+VLOOKUP($A281*10000+$B281+12,'Reduced Spot Curves'!$H:$DD,VLOOKUP(R$1,'Rate Mapping'!$A:$B,2,FALSE)+1,TRUE)*(MOD($B281,12))/12</f>
        <v>2.4615523361541825E-2</v>
      </c>
      <c r="S281" s="35">
        <f>VLOOKUP($A281*10000+$B281,'Reduced Spot Curves'!$H:$DD,VLOOKUP(S$1,'Rate Mapping'!$A:$B,2,FALSE)+1,TRUE)*(12-MOD($B281,12))/12+VLOOKUP($A281*10000+$B281+12,'Reduced Spot Curves'!$H:$DD,VLOOKUP(S$1,'Rate Mapping'!$A:$B,2,FALSE)+1,TRUE)*(MOD($B281,12))/12</f>
        <v>2.9492458138526634E-2</v>
      </c>
      <c r="T281" s="35">
        <f>VLOOKUP($A281*10000+$B281,'Reduced Spot Curves'!$H:$DD,VLOOKUP(T$1,'Rate Mapping'!$A:$B,2,FALSE)+1,TRUE)*(12-MOD($B281,12))/12+VLOOKUP($A281*10000+$B281+12,'Reduced Spot Curves'!$H:$DD,VLOOKUP(T$1,'Rate Mapping'!$A:$B,2,FALSE)+1,TRUE)*(MOD($B281,12))/12</f>
        <v>3.3323763995985467E-2</v>
      </c>
      <c r="U281" s="35">
        <f>VLOOKUP($A281*10000+$B281,'Reduced Spot Curves'!$H:$DD,VLOOKUP(U$1,'Rate Mapping'!$A:$B,2,FALSE)+1,TRUE)*(12-MOD($B281,12))/12+VLOOKUP($A281*10000+$B281+12,'Reduced Spot Curves'!$H:$DD,VLOOKUP(U$1,'Rate Mapping'!$A:$B,2,FALSE)+1,TRUE)*(MOD($B281,12))/12</f>
        <v>3.426765147771349E-2</v>
      </c>
      <c r="V281" s="35">
        <f>VLOOKUP($A281*10000+$B281,'Reduced Spot Curves'!$H:$DD,VLOOKUP(V$1,'Rate Mapping'!$A:$B,2,FALSE)+1,TRUE)*(12-MOD($B281,12))/12+VLOOKUP($A281*10000+$B281+12,'Reduced Spot Curves'!$H:$DD,VLOOKUP(V$1,'Rate Mapping'!$A:$B,2,FALSE)+1,TRUE)*(MOD($B281,12))/12</f>
        <v>3.4942383120759701E-2</v>
      </c>
      <c r="W281" s="35">
        <f>VLOOKUP($A281*10000+$B281,'Reduced Spot Curves'!$H:$DD,VLOOKUP(W$1,'Rate Mapping'!$A:$B,2,FALSE)+1,TRUE)*(12-MOD($B281,12))/12+VLOOKUP($A281*10000+$B281+12,'Reduced Spot Curves'!$H:$DD,VLOOKUP(W$1,'Rate Mapping'!$A:$B,2,FALSE)+1,TRUE)*(MOD($B281,12))/12</f>
        <v>3.5448719869366596E-2</v>
      </c>
      <c r="X281" s="35">
        <f>VLOOKUP($A281*10000+$B281,'Reduced Spot Curves'!$H:$DD,VLOOKUP(X$1,'Rate Mapping'!$A:$B,2,FALSE)+1,TRUE)*(12-MOD($B281,12))/12+VLOOKUP($A281*10000+$B281+12,'Reduced Spot Curves'!$H:$DD,VLOOKUP(X$1,'Rate Mapping'!$A:$B,2,FALSE)+1,TRUE)*(MOD($B281,12))/12</f>
        <v>3.5842708103187015E-2</v>
      </c>
      <c r="Y281" s="35">
        <f>VLOOKUP($A281*10000+$B281,'Reduced Spot Curves'!$H:$DD,VLOOKUP(Y$1,'Rate Mapping'!$A:$B,2,FALSE)+1,TRUE)*(12-MOD($B281,12))/12+VLOOKUP($A281*10000+$B281+12,'Reduced Spot Curves'!$H:$DD,VLOOKUP(Y$1,'Rate Mapping'!$A:$B,2,FALSE)+1,TRUE)*(MOD($B281,12))/12</f>
        <v>3.5716300225855258E-2</v>
      </c>
      <c r="Z281">
        <f t="shared" si="30"/>
        <v>0.06</v>
      </c>
      <c r="AA281">
        <f t="shared" si="27"/>
        <v>0</v>
      </c>
      <c r="AB281">
        <f t="shared" si="28"/>
        <v>0</v>
      </c>
      <c r="AC281">
        <f t="shared" si="29"/>
        <v>0</v>
      </c>
    </row>
    <row r="282" spans="1:29" x14ac:dyDescent="0.25">
      <c r="A282">
        <f t="shared" si="31"/>
        <v>3</v>
      </c>
      <c r="B282">
        <f t="shared" si="32"/>
        <v>111</v>
      </c>
      <c r="C282" t="str">
        <f t="shared" si="26"/>
        <v>USD</v>
      </c>
      <c r="D282" s="35">
        <f>VLOOKUP($A282*10000+$B282,'Reduced Spot Curves'!$H:$DD,VLOOKUP(D$1,'Rate Mapping'!$A:$B,2,FALSE)+1,TRUE)*(12-MOD($B282,12))/12+VLOOKUP($A282*10000+$B282+12,'Reduced Spot Curves'!$H:$DD,VLOOKUP(D$1,'Rate Mapping'!$A:$B,2,FALSE)+1,TRUE)*(MOD($B282,12))/12</f>
        <v>3.0879582347075468E-2</v>
      </c>
      <c r="E282" s="35">
        <f>VLOOKUP($A282*10000+$B282,'Reduced Spot Curves'!$H:$DD,VLOOKUP(E$1,'Rate Mapping'!$A:$B,2,FALSE)+1,TRUE)*(12-MOD($B282,12))/12+VLOOKUP($A282*10000+$B282+12,'Reduced Spot Curves'!$H:$DD,VLOOKUP(E$1,'Rate Mapping'!$A:$B,2,FALSE)+1,TRUE)*(MOD($B282,12))/12</f>
        <v>3.0879582347075468E-2</v>
      </c>
      <c r="F282" s="35">
        <f>VLOOKUP($A282*10000+$B282,'Reduced Spot Curves'!$H:$DD,VLOOKUP(F$1,'Rate Mapping'!$A:$B,2,FALSE)+1,TRUE)*(12-MOD($B282,12))/12+VLOOKUP($A282*10000+$B282+12,'Reduced Spot Curves'!$H:$DD,VLOOKUP(F$1,'Rate Mapping'!$A:$B,2,FALSE)+1,TRUE)*(MOD($B282,12))/12</f>
        <v>3.0879582347075468E-2</v>
      </c>
      <c r="G282" s="35">
        <f>VLOOKUP($A282*10000+$B282,'Reduced Spot Curves'!$H:$DD,VLOOKUP(G$1,'Rate Mapping'!$A:$B,2,FALSE)+1,TRUE)*(12-MOD($B282,12))/12+VLOOKUP($A282*10000+$B282+12,'Reduced Spot Curves'!$H:$DD,VLOOKUP(G$1,'Rate Mapping'!$A:$B,2,FALSE)+1,TRUE)*(MOD($B282,12))/12</f>
        <v>3.0879582347075468E-2</v>
      </c>
      <c r="H282" s="35">
        <f>VLOOKUP($A282*10000+$B282,'Reduced Spot Curves'!$H:$DD,VLOOKUP(H$1,'Rate Mapping'!$A:$B,2,FALSE)+1,TRUE)*(12-MOD($B282,12))/12+VLOOKUP($A282*10000+$B282+12,'Reduced Spot Curves'!$H:$DD,VLOOKUP(H$1,'Rate Mapping'!$A:$B,2,FALSE)+1,TRUE)*(MOD($B282,12))/12</f>
        <v>3.1688293805168827E-2</v>
      </c>
      <c r="I282" s="35">
        <f>VLOOKUP($A282*10000+$B282,'Reduced Spot Curves'!$H:$DD,VLOOKUP(I$1,'Rate Mapping'!$A:$B,2,FALSE)+1,TRUE)*(12-MOD($B282,12))/12+VLOOKUP($A282*10000+$B282+12,'Reduced Spot Curves'!$H:$DD,VLOOKUP(I$1,'Rate Mapping'!$A:$B,2,FALSE)+1,TRUE)*(MOD($B282,12))/12</f>
        <v>3.1784928899379089E-2</v>
      </c>
      <c r="J282" s="35">
        <f>VLOOKUP($A282*10000+$B282,'Reduced Spot Curves'!$H:$DD,VLOOKUP(J$1,'Rate Mapping'!$A:$B,2,FALSE)+1,TRUE)*(12-MOD($B282,12))/12+VLOOKUP($A282*10000+$B282+12,'Reduced Spot Curves'!$H:$DD,VLOOKUP(J$1,'Rate Mapping'!$A:$B,2,FALSE)+1,TRUE)*(MOD($B282,12))/12</f>
        <v>3.1698983650665619E-2</v>
      </c>
      <c r="K282" s="35">
        <f>VLOOKUP($A282*10000+$B282,'Reduced Spot Curves'!$H:$DD,VLOOKUP(K$1,'Rate Mapping'!$A:$B,2,FALSE)+1,TRUE)*(12-MOD($B282,12))/12+VLOOKUP($A282*10000+$B282+12,'Reduced Spot Curves'!$H:$DD,VLOOKUP(K$1,'Rate Mapping'!$A:$B,2,FALSE)+1,TRUE)*(MOD($B282,12))/12</f>
        <v>3.1537528539700349E-2</v>
      </c>
      <c r="L282" s="35">
        <f>VLOOKUP($A282*10000+$B282,'Reduced Spot Curves'!$H:$DD,VLOOKUP(L$1,'Rate Mapping'!$A:$B,2,FALSE)+1,TRUE)*(12-MOD($B282,12))/12+VLOOKUP($A282*10000+$B282+12,'Reduced Spot Curves'!$H:$DD,VLOOKUP(L$1,'Rate Mapping'!$A:$B,2,FALSE)+1,TRUE)*(MOD($B282,12))/12</f>
        <v>3.1337000700993461E-2</v>
      </c>
      <c r="M282" s="35">
        <f>VLOOKUP($A282*10000+$B282,'Reduced Spot Curves'!$H:$DD,VLOOKUP(M$1,'Rate Mapping'!$A:$B,2,FALSE)+1,TRUE)*(12-MOD($B282,12))/12+VLOOKUP($A282*10000+$B282+12,'Reduced Spot Curves'!$H:$DD,VLOOKUP(M$1,'Rate Mapping'!$A:$B,2,FALSE)+1,TRUE)*(MOD($B282,12))/12</f>
        <v>3.1113536808126868E-2</v>
      </c>
      <c r="N282" s="35">
        <f>VLOOKUP($A282*10000+$B282,'Reduced Spot Curves'!$H:$DD,VLOOKUP(N$1,'Rate Mapping'!$A:$B,2,FALSE)+1,TRUE)*(12-MOD($B282,12))/12+VLOOKUP($A282*10000+$B282+12,'Reduced Spot Curves'!$H:$DD,VLOOKUP(N$1,'Rate Mapping'!$A:$B,2,FALSE)+1,TRUE)*(MOD($B282,12))/12</f>
        <v>3.0875575382014658E-2</v>
      </c>
      <c r="O282" s="35">
        <f>VLOOKUP($A282*10000+$B282,'Reduced Spot Curves'!$H:$DD,VLOOKUP(O$1,'Rate Mapping'!$A:$B,2,FALSE)+1,TRUE)*(12-MOD($B282,12))/12+VLOOKUP($A282*10000+$B282+12,'Reduced Spot Curves'!$H:$DD,VLOOKUP(O$1,'Rate Mapping'!$A:$B,2,FALSE)+1,TRUE)*(MOD($B282,12))/12</f>
        <v>3.0628069721078705E-2</v>
      </c>
      <c r="P282" s="35">
        <f>VLOOKUP($A282*10000+$B282,'Reduced Spot Curves'!$H:$DD,VLOOKUP(P$1,'Rate Mapping'!$A:$B,2,FALSE)+1,TRUE)*(12-MOD($B282,12))/12+VLOOKUP($A282*10000+$B282+12,'Reduced Spot Curves'!$H:$DD,VLOOKUP(P$1,'Rate Mapping'!$A:$B,2,FALSE)+1,TRUE)*(MOD($B282,12))/12</f>
        <v>3.0374179576200172E-2</v>
      </c>
      <c r="Q282" s="35">
        <f>VLOOKUP($A282*10000+$B282,'Reduced Spot Curves'!$H:$DD,VLOOKUP(Q$1,'Rate Mapping'!$A:$B,2,FALSE)+1,TRUE)*(12-MOD($B282,12))/12+VLOOKUP($A282*10000+$B282+12,'Reduced Spot Curves'!$H:$DD,VLOOKUP(Q$1,'Rate Mapping'!$A:$B,2,FALSE)+1,TRUE)*(MOD($B282,12))/12</f>
        <v>2.549931447874074E-2</v>
      </c>
      <c r="R282" s="35">
        <f>VLOOKUP($A282*10000+$B282,'Reduced Spot Curves'!$H:$DD,VLOOKUP(R$1,'Rate Mapping'!$A:$B,2,FALSE)+1,TRUE)*(12-MOD($B282,12))/12+VLOOKUP($A282*10000+$B282+12,'Reduced Spot Curves'!$H:$DD,VLOOKUP(R$1,'Rate Mapping'!$A:$B,2,FALSE)+1,TRUE)*(MOD($B282,12))/12</f>
        <v>2.5419466618292169E-2</v>
      </c>
      <c r="S282" s="35">
        <f>VLOOKUP($A282*10000+$B282,'Reduced Spot Curves'!$H:$DD,VLOOKUP(S$1,'Rate Mapping'!$A:$B,2,FALSE)+1,TRUE)*(12-MOD($B282,12))/12+VLOOKUP($A282*10000+$B282+12,'Reduced Spot Curves'!$H:$DD,VLOOKUP(S$1,'Rate Mapping'!$A:$B,2,FALSE)+1,TRUE)*(MOD($B282,12))/12</f>
        <v>3.0376397103218461E-2</v>
      </c>
      <c r="T282" s="35">
        <f>VLOOKUP($A282*10000+$B282,'Reduced Spot Curves'!$H:$DD,VLOOKUP(T$1,'Rate Mapping'!$A:$B,2,FALSE)+1,TRUE)*(12-MOD($B282,12))/12+VLOOKUP($A282*10000+$B282+12,'Reduced Spot Curves'!$H:$DD,VLOOKUP(T$1,'Rate Mapping'!$A:$B,2,FALSE)+1,TRUE)*(MOD($B282,12))/12</f>
        <v>3.4120989368818772E-2</v>
      </c>
      <c r="U282" s="35">
        <f>VLOOKUP($A282*10000+$B282,'Reduced Spot Curves'!$H:$DD,VLOOKUP(U$1,'Rate Mapping'!$A:$B,2,FALSE)+1,TRUE)*(12-MOD($B282,12))/12+VLOOKUP($A282*10000+$B282+12,'Reduced Spot Curves'!$H:$DD,VLOOKUP(U$1,'Rate Mapping'!$A:$B,2,FALSE)+1,TRUE)*(MOD($B282,12))/12</f>
        <v>3.5057041200978883E-2</v>
      </c>
      <c r="V282" s="35">
        <f>VLOOKUP($A282*10000+$B282,'Reduced Spot Curves'!$H:$DD,VLOOKUP(V$1,'Rate Mapping'!$A:$B,2,FALSE)+1,TRUE)*(12-MOD($B282,12))/12+VLOOKUP($A282*10000+$B282+12,'Reduced Spot Curves'!$H:$DD,VLOOKUP(V$1,'Rate Mapping'!$A:$B,2,FALSE)+1,TRUE)*(MOD($B282,12))/12</f>
        <v>3.5726167336392195E-2</v>
      </c>
      <c r="W282" s="35">
        <f>VLOOKUP($A282*10000+$B282,'Reduced Spot Curves'!$H:$DD,VLOOKUP(W$1,'Rate Mapping'!$A:$B,2,FALSE)+1,TRUE)*(12-MOD($B282,12))/12+VLOOKUP($A282*10000+$B282+12,'Reduced Spot Curves'!$H:$DD,VLOOKUP(W$1,'Rate Mapping'!$A:$B,2,FALSE)+1,TRUE)*(MOD($B282,12))/12</f>
        <v>3.6228295238149272E-2</v>
      </c>
      <c r="X282" s="35">
        <f>VLOOKUP($A282*10000+$B282,'Reduced Spot Curves'!$H:$DD,VLOOKUP(X$1,'Rate Mapping'!$A:$B,2,FALSE)+1,TRUE)*(12-MOD($B282,12))/12+VLOOKUP($A282*10000+$B282+12,'Reduced Spot Curves'!$H:$DD,VLOOKUP(X$1,'Rate Mapping'!$A:$B,2,FALSE)+1,TRUE)*(MOD($B282,12))/12</f>
        <v>3.661900712759189E-2</v>
      </c>
      <c r="Y282" s="35">
        <f>VLOOKUP($A282*10000+$B282,'Reduced Spot Curves'!$H:$DD,VLOOKUP(Y$1,'Rate Mapping'!$A:$B,2,FALSE)+1,TRUE)*(12-MOD($B282,12))/12+VLOOKUP($A282*10000+$B282+12,'Reduced Spot Curves'!$H:$DD,VLOOKUP(Y$1,'Rate Mapping'!$A:$B,2,FALSE)+1,TRUE)*(MOD($B282,12))/12</f>
        <v>3.6466300225855258E-2</v>
      </c>
      <c r="Z282">
        <f t="shared" si="30"/>
        <v>0.06</v>
      </c>
      <c r="AA282">
        <f t="shared" si="27"/>
        <v>0</v>
      </c>
      <c r="AB282">
        <f t="shared" si="28"/>
        <v>0</v>
      </c>
      <c r="AC282">
        <f t="shared" si="29"/>
        <v>0</v>
      </c>
    </row>
    <row r="283" spans="1:29" x14ac:dyDescent="0.25">
      <c r="A283">
        <f t="shared" si="31"/>
        <v>3</v>
      </c>
      <c r="B283">
        <f t="shared" si="32"/>
        <v>114</v>
      </c>
      <c r="C283" t="str">
        <f t="shared" si="26"/>
        <v>USD</v>
      </c>
      <c r="D283" s="35">
        <f>VLOOKUP($A283*10000+$B283,'Reduced Spot Curves'!$H:$DD,VLOOKUP(D$1,'Rate Mapping'!$A:$B,2,FALSE)+1,TRUE)*(12-MOD($B283,12))/12+VLOOKUP($A283*10000+$B283+12,'Reduced Spot Curves'!$H:$DD,VLOOKUP(D$1,'Rate Mapping'!$A:$B,2,FALSE)+1,TRUE)*(MOD($B283,12))/12</f>
        <v>3.2211969132506846E-2</v>
      </c>
      <c r="E283" s="35">
        <f>VLOOKUP($A283*10000+$B283,'Reduced Spot Curves'!$H:$DD,VLOOKUP(E$1,'Rate Mapping'!$A:$B,2,FALSE)+1,TRUE)*(12-MOD($B283,12))/12+VLOOKUP($A283*10000+$B283+12,'Reduced Spot Curves'!$H:$DD,VLOOKUP(E$1,'Rate Mapping'!$A:$B,2,FALSE)+1,TRUE)*(MOD($B283,12))/12</f>
        <v>3.2211969132506846E-2</v>
      </c>
      <c r="F283" s="35">
        <f>VLOOKUP($A283*10000+$B283,'Reduced Spot Curves'!$H:$DD,VLOOKUP(F$1,'Rate Mapping'!$A:$B,2,FALSE)+1,TRUE)*(12-MOD($B283,12))/12+VLOOKUP($A283*10000+$B283+12,'Reduced Spot Curves'!$H:$DD,VLOOKUP(F$1,'Rate Mapping'!$A:$B,2,FALSE)+1,TRUE)*(MOD($B283,12))/12</f>
        <v>3.2211969132506846E-2</v>
      </c>
      <c r="G283" s="35">
        <f>VLOOKUP($A283*10000+$B283,'Reduced Spot Curves'!$H:$DD,VLOOKUP(G$1,'Rate Mapping'!$A:$B,2,FALSE)+1,TRUE)*(12-MOD($B283,12))/12+VLOOKUP($A283*10000+$B283+12,'Reduced Spot Curves'!$H:$DD,VLOOKUP(G$1,'Rate Mapping'!$A:$B,2,FALSE)+1,TRUE)*(MOD($B283,12))/12</f>
        <v>3.2211969132506846E-2</v>
      </c>
      <c r="H283" s="35">
        <f>VLOOKUP($A283*10000+$B283,'Reduced Spot Curves'!$H:$DD,VLOOKUP(H$1,'Rate Mapping'!$A:$B,2,FALSE)+1,TRUE)*(12-MOD($B283,12))/12+VLOOKUP($A283*10000+$B283+12,'Reduced Spot Curves'!$H:$DD,VLOOKUP(H$1,'Rate Mapping'!$A:$B,2,FALSE)+1,TRUE)*(MOD($B283,12))/12</f>
        <v>3.2665274704102021E-2</v>
      </c>
      <c r="I283" s="35">
        <f>VLOOKUP($A283*10000+$B283,'Reduced Spot Curves'!$H:$DD,VLOOKUP(I$1,'Rate Mapping'!$A:$B,2,FALSE)+1,TRUE)*(12-MOD($B283,12))/12+VLOOKUP($A283*10000+$B283+12,'Reduced Spot Curves'!$H:$DD,VLOOKUP(I$1,'Rate Mapping'!$A:$B,2,FALSE)+1,TRUE)*(MOD($B283,12))/12</f>
        <v>3.2641763201075202E-2</v>
      </c>
      <c r="J283" s="35">
        <f>VLOOKUP($A283*10000+$B283,'Reduced Spot Curves'!$H:$DD,VLOOKUP(J$1,'Rate Mapping'!$A:$B,2,FALSE)+1,TRUE)*(12-MOD($B283,12))/12+VLOOKUP($A283*10000+$B283+12,'Reduced Spot Curves'!$H:$DD,VLOOKUP(J$1,'Rate Mapping'!$A:$B,2,FALSE)+1,TRUE)*(MOD($B283,12))/12</f>
        <v>3.2494891214844779E-2</v>
      </c>
      <c r="K283" s="35">
        <f>VLOOKUP($A283*10000+$B283,'Reduced Spot Curves'!$H:$DD,VLOOKUP(K$1,'Rate Mapping'!$A:$B,2,FALSE)+1,TRUE)*(12-MOD($B283,12))/12+VLOOKUP($A283*10000+$B283+12,'Reduced Spot Curves'!$H:$DD,VLOOKUP(K$1,'Rate Mapping'!$A:$B,2,FALSE)+1,TRUE)*(MOD($B283,12))/12</f>
        <v>3.2296436413890739E-2</v>
      </c>
      <c r="L283" s="35">
        <f>VLOOKUP($A283*10000+$B283,'Reduced Spot Curves'!$H:$DD,VLOOKUP(L$1,'Rate Mapping'!$A:$B,2,FALSE)+1,TRUE)*(12-MOD($B283,12))/12+VLOOKUP($A283*10000+$B283+12,'Reduced Spot Curves'!$H:$DD,VLOOKUP(L$1,'Rate Mapping'!$A:$B,2,FALSE)+1,TRUE)*(MOD($B283,12))/12</f>
        <v>3.2071033262436266E-2</v>
      </c>
      <c r="M283" s="35">
        <f>VLOOKUP($A283*10000+$B283,'Reduced Spot Curves'!$H:$DD,VLOOKUP(M$1,'Rate Mapping'!$A:$B,2,FALSE)+1,TRUE)*(12-MOD($B283,12))/12+VLOOKUP($A283*10000+$B283+12,'Reduced Spot Curves'!$H:$DD,VLOOKUP(M$1,'Rate Mapping'!$A:$B,2,FALSE)+1,TRUE)*(MOD($B283,12))/12</f>
        <v>3.1829733951241945E-2</v>
      </c>
      <c r="N283" s="35">
        <f>VLOOKUP($A283*10000+$B283,'Reduced Spot Curves'!$H:$DD,VLOOKUP(N$1,'Rate Mapping'!$A:$B,2,FALSE)+1,TRUE)*(12-MOD($B283,12))/12+VLOOKUP($A283*10000+$B283+12,'Reduced Spot Curves'!$H:$DD,VLOOKUP(N$1,'Rate Mapping'!$A:$B,2,FALSE)+1,TRUE)*(MOD($B283,12))/12</f>
        <v>3.1578416175268187E-2</v>
      </c>
      <c r="O283" s="35">
        <f>VLOOKUP($A283*10000+$B283,'Reduced Spot Curves'!$H:$DD,VLOOKUP(O$1,'Rate Mapping'!$A:$B,2,FALSE)+1,TRUE)*(12-MOD($B283,12))/12+VLOOKUP($A283*10000+$B283+12,'Reduced Spot Curves'!$H:$DD,VLOOKUP(O$1,'Rate Mapping'!$A:$B,2,FALSE)+1,TRUE)*(MOD($B283,12))/12</f>
        <v>3.1320595497072057E-2</v>
      </c>
      <c r="P283" s="35">
        <f>VLOOKUP($A283*10000+$B283,'Reduced Spot Curves'!$H:$DD,VLOOKUP(P$1,'Rate Mapping'!$A:$B,2,FALSE)+1,TRUE)*(12-MOD($B283,12))/12+VLOOKUP($A283*10000+$B283+12,'Reduced Spot Curves'!$H:$DD,VLOOKUP(P$1,'Rate Mapping'!$A:$B,2,FALSE)+1,TRUE)*(MOD($B283,12))/12</f>
        <v>3.1058558346217902E-2</v>
      </c>
      <c r="Q283" s="35">
        <f>VLOOKUP($A283*10000+$B283,'Reduced Spot Curves'!$H:$DD,VLOOKUP(Q$1,'Rate Mapping'!$A:$B,2,FALSE)+1,TRUE)*(12-MOD($B283,12))/12+VLOOKUP($A283*10000+$B283+12,'Reduced Spot Curves'!$H:$DD,VLOOKUP(Q$1,'Rate Mapping'!$A:$B,2,FALSE)+1,TRUE)*(MOD($B283,12))/12</f>
        <v>2.6070320737168917E-2</v>
      </c>
      <c r="R283" s="35">
        <f>VLOOKUP($A283*10000+$B283,'Reduced Spot Curves'!$H:$DD,VLOOKUP(R$1,'Rate Mapping'!$A:$B,2,FALSE)+1,TRUE)*(12-MOD($B283,12))/12+VLOOKUP($A283*10000+$B283+12,'Reduced Spot Curves'!$H:$DD,VLOOKUP(R$1,'Rate Mapping'!$A:$B,2,FALSE)+1,TRUE)*(MOD($B283,12))/12</f>
        <v>2.6223409875042514E-2</v>
      </c>
      <c r="S283" s="35">
        <f>VLOOKUP($A283*10000+$B283,'Reduced Spot Curves'!$H:$DD,VLOOKUP(S$1,'Rate Mapping'!$A:$B,2,FALSE)+1,TRUE)*(12-MOD($B283,12))/12+VLOOKUP($A283*10000+$B283+12,'Reduced Spot Curves'!$H:$DD,VLOOKUP(S$1,'Rate Mapping'!$A:$B,2,FALSE)+1,TRUE)*(MOD($B283,12))/12</f>
        <v>3.1260336067910288E-2</v>
      </c>
      <c r="T283" s="35">
        <f>VLOOKUP($A283*10000+$B283,'Reduced Spot Curves'!$H:$DD,VLOOKUP(T$1,'Rate Mapping'!$A:$B,2,FALSE)+1,TRUE)*(12-MOD($B283,12))/12+VLOOKUP($A283*10000+$B283+12,'Reduced Spot Curves'!$H:$DD,VLOOKUP(T$1,'Rate Mapping'!$A:$B,2,FALSE)+1,TRUE)*(MOD($B283,12))/12</f>
        <v>3.4918214741652076E-2</v>
      </c>
      <c r="U283" s="35">
        <f>VLOOKUP($A283*10000+$B283,'Reduced Spot Curves'!$H:$DD,VLOOKUP(U$1,'Rate Mapping'!$A:$B,2,FALSE)+1,TRUE)*(12-MOD($B283,12))/12+VLOOKUP($A283*10000+$B283+12,'Reduced Spot Curves'!$H:$DD,VLOOKUP(U$1,'Rate Mapping'!$A:$B,2,FALSE)+1,TRUE)*(MOD($B283,12))/12</f>
        <v>3.5846430924244277E-2</v>
      </c>
      <c r="V283" s="35">
        <f>VLOOKUP($A283*10000+$B283,'Reduced Spot Curves'!$H:$DD,VLOOKUP(V$1,'Rate Mapping'!$A:$B,2,FALSE)+1,TRUE)*(12-MOD($B283,12))/12+VLOOKUP($A283*10000+$B283+12,'Reduced Spot Curves'!$H:$DD,VLOOKUP(V$1,'Rate Mapping'!$A:$B,2,FALSE)+1,TRUE)*(MOD($B283,12))/12</f>
        <v>3.6509951552024689E-2</v>
      </c>
      <c r="W283" s="35">
        <f>VLOOKUP($A283*10000+$B283,'Reduced Spot Curves'!$H:$DD,VLOOKUP(W$1,'Rate Mapping'!$A:$B,2,FALSE)+1,TRUE)*(12-MOD($B283,12))/12+VLOOKUP($A283*10000+$B283+12,'Reduced Spot Curves'!$H:$DD,VLOOKUP(W$1,'Rate Mapping'!$A:$B,2,FALSE)+1,TRUE)*(MOD($B283,12))/12</f>
        <v>3.7007870606931947E-2</v>
      </c>
      <c r="X283" s="35">
        <f>VLOOKUP($A283*10000+$B283,'Reduced Spot Curves'!$H:$DD,VLOOKUP(X$1,'Rate Mapping'!$A:$B,2,FALSE)+1,TRUE)*(12-MOD($B283,12))/12+VLOOKUP($A283*10000+$B283+12,'Reduced Spot Curves'!$H:$DD,VLOOKUP(X$1,'Rate Mapping'!$A:$B,2,FALSE)+1,TRUE)*(MOD($B283,12))/12</f>
        <v>3.7395306151996766E-2</v>
      </c>
      <c r="Y283" s="35">
        <f>VLOOKUP($A283*10000+$B283,'Reduced Spot Curves'!$H:$DD,VLOOKUP(Y$1,'Rate Mapping'!$A:$B,2,FALSE)+1,TRUE)*(12-MOD($B283,12))/12+VLOOKUP($A283*10000+$B283+12,'Reduced Spot Curves'!$H:$DD,VLOOKUP(Y$1,'Rate Mapping'!$A:$B,2,FALSE)+1,TRUE)*(MOD($B283,12))/12</f>
        <v>3.7216300225855259E-2</v>
      </c>
      <c r="Z283">
        <f t="shared" si="30"/>
        <v>0.06</v>
      </c>
      <c r="AA283">
        <f t="shared" si="27"/>
        <v>0</v>
      </c>
      <c r="AB283">
        <f t="shared" si="28"/>
        <v>0</v>
      </c>
      <c r="AC283">
        <f t="shared" si="29"/>
        <v>0</v>
      </c>
    </row>
    <row r="284" spans="1:29" x14ac:dyDescent="0.25">
      <c r="A284">
        <f t="shared" si="31"/>
        <v>3</v>
      </c>
      <c r="B284">
        <f t="shared" si="32"/>
        <v>117</v>
      </c>
      <c r="C284" t="str">
        <f t="shared" si="26"/>
        <v>USD</v>
      </c>
      <c r="D284" s="35">
        <f>VLOOKUP($A284*10000+$B284,'Reduced Spot Curves'!$H:$DD,VLOOKUP(D$1,'Rate Mapping'!$A:$B,2,FALSE)+1,TRUE)*(12-MOD($B284,12))/12+VLOOKUP($A284*10000+$B284+12,'Reduced Spot Curves'!$H:$DD,VLOOKUP(D$1,'Rate Mapping'!$A:$B,2,FALSE)+1,TRUE)*(MOD($B284,12))/12</f>
        <v>3.3544355917938223E-2</v>
      </c>
      <c r="E284" s="35">
        <f>VLOOKUP($A284*10000+$B284,'Reduced Spot Curves'!$H:$DD,VLOOKUP(E$1,'Rate Mapping'!$A:$B,2,FALSE)+1,TRUE)*(12-MOD($B284,12))/12+VLOOKUP($A284*10000+$B284+12,'Reduced Spot Curves'!$H:$DD,VLOOKUP(E$1,'Rate Mapping'!$A:$B,2,FALSE)+1,TRUE)*(MOD($B284,12))/12</f>
        <v>3.3544355917938223E-2</v>
      </c>
      <c r="F284" s="35">
        <f>VLOOKUP($A284*10000+$B284,'Reduced Spot Curves'!$H:$DD,VLOOKUP(F$1,'Rate Mapping'!$A:$B,2,FALSE)+1,TRUE)*(12-MOD($B284,12))/12+VLOOKUP($A284*10000+$B284+12,'Reduced Spot Curves'!$H:$DD,VLOOKUP(F$1,'Rate Mapping'!$A:$B,2,FALSE)+1,TRUE)*(MOD($B284,12))/12</f>
        <v>3.3544355917938223E-2</v>
      </c>
      <c r="G284" s="35">
        <f>VLOOKUP($A284*10000+$B284,'Reduced Spot Curves'!$H:$DD,VLOOKUP(G$1,'Rate Mapping'!$A:$B,2,FALSE)+1,TRUE)*(12-MOD($B284,12))/12+VLOOKUP($A284*10000+$B284+12,'Reduced Spot Curves'!$H:$DD,VLOOKUP(G$1,'Rate Mapping'!$A:$B,2,FALSE)+1,TRUE)*(MOD($B284,12))/12</f>
        <v>3.3544355917938223E-2</v>
      </c>
      <c r="H284" s="35">
        <f>VLOOKUP($A284*10000+$B284,'Reduced Spot Curves'!$H:$DD,VLOOKUP(H$1,'Rate Mapping'!$A:$B,2,FALSE)+1,TRUE)*(12-MOD($B284,12))/12+VLOOKUP($A284*10000+$B284+12,'Reduced Spot Curves'!$H:$DD,VLOOKUP(H$1,'Rate Mapping'!$A:$B,2,FALSE)+1,TRUE)*(MOD($B284,12))/12</f>
        <v>3.3642255603035215E-2</v>
      </c>
      <c r="I284" s="35">
        <f>VLOOKUP($A284*10000+$B284,'Reduced Spot Curves'!$H:$DD,VLOOKUP(I$1,'Rate Mapping'!$A:$B,2,FALSE)+1,TRUE)*(12-MOD($B284,12))/12+VLOOKUP($A284*10000+$B284+12,'Reduced Spot Curves'!$H:$DD,VLOOKUP(I$1,'Rate Mapping'!$A:$B,2,FALSE)+1,TRUE)*(MOD($B284,12))/12</f>
        <v>3.3498597502771316E-2</v>
      </c>
      <c r="J284" s="35">
        <f>VLOOKUP($A284*10000+$B284,'Reduced Spot Curves'!$H:$DD,VLOOKUP(J$1,'Rate Mapping'!$A:$B,2,FALSE)+1,TRUE)*(12-MOD($B284,12))/12+VLOOKUP($A284*10000+$B284+12,'Reduced Spot Curves'!$H:$DD,VLOOKUP(J$1,'Rate Mapping'!$A:$B,2,FALSE)+1,TRUE)*(MOD($B284,12))/12</f>
        <v>3.3290798779023939E-2</v>
      </c>
      <c r="K284" s="35">
        <f>VLOOKUP($A284*10000+$B284,'Reduced Spot Curves'!$H:$DD,VLOOKUP(K$1,'Rate Mapping'!$A:$B,2,FALSE)+1,TRUE)*(12-MOD($B284,12))/12+VLOOKUP($A284*10000+$B284+12,'Reduced Spot Curves'!$H:$DD,VLOOKUP(K$1,'Rate Mapping'!$A:$B,2,FALSE)+1,TRUE)*(MOD($B284,12))/12</f>
        <v>3.3055344288081129E-2</v>
      </c>
      <c r="L284" s="35">
        <f>VLOOKUP($A284*10000+$B284,'Reduced Spot Curves'!$H:$DD,VLOOKUP(L$1,'Rate Mapping'!$A:$B,2,FALSE)+1,TRUE)*(12-MOD($B284,12))/12+VLOOKUP($A284*10000+$B284+12,'Reduced Spot Curves'!$H:$DD,VLOOKUP(L$1,'Rate Mapping'!$A:$B,2,FALSE)+1,TRUE)*(MOD($B284,12))/12</f>
        <v>3.280506582387907E-2</v>
      </c>
      <c r="M284" s="35">
        <f>VLOOKUP($A284*10000+$B284,'Reduced Spot Curves'!$H:$DD,VLOOKUP(M$1,'Rate Mapping'!$A:$B,2,FALSE)+1,TRUE)*(12-MOD($B284,12))/12+VLOOKUP($A284*10000+$B284+12,'Reduced Spot Curves'!$H:$DD,VLOOKUP(M$1,'Rate Mapping'!$A:$B,2,FALSE)+1,TRUE)*(MOD($B284,12))/12</f>
        <v>3.2545931094357022E-2</v>
      </c>
      <c r="N284" s="35">
        <f>VLOOKUP($A284*10000+$B284,'Reduced Spot Curves'!$H:$DD,VLOOKUP(N$1,'Rate Mapping'!$A:$B,2,FALSE)+1,TRUE)*(12-MOD($B284,12))/12+VLOOKUP($A284*10000+$B284+12,'Reduced Spot Curves'!$H:$DD,VLOOKUP(N$1,'Rate Mapping'!$A:$B,2,FALSE)+1,TRUE)*(MOD($B284,12))/12</f>
        <v>3.2281256968521715E-2</v>
      </c>
      <c r="O284" s="35">
        <f>VLOOKUP($A284*10000+$B284,'Reduced Spot Curves'!$H:$DD,VLOOKUP(O$1,'Rate Mapping'!$A:$B,2,FALSE)+1,TRUE)*(12-MOD($B284,12))/12+VLOOKUP($A284*10000+$B284+12,'Reduced Spot Curves'!$H:$DD,VLOOKUP(O$1,'Rate Mapping'!$A:$B,2,FALSE)+1,TRUE)*(MOD($B284,12))/12</f>
        <v>3.2013121273065409E-2</v>
      </c>
      <c r="P284" s="35">
        <f>VLOOKUP($A284*10000+$B284,'Reduced Spot Curves'!$H:$DD,VLOOKUP(P$1,'Rate Mapping'!$A:$B,2,FALSE)+1,TRUE)*(12-MOD($B284,12))/12+VLOOKUP($A284*10000+$B284+12,'Reduced Spot Curves'!$H:$DD,VLOOKUP(P$1,'Rate Mapping'!$A:$B,2,FALSE)+1,TRUE)*(MOD($B284,12))/12</f>
        <v>3.1742937116235631E-2</v>
      </c>
      <c r="Q284" s="35">
        <f>VLOOKUP($A284*10000+$B284,'Reduced Spot Curves'!$H:$DD,VLOOKUP(Q$1,'Rate Mapping'!$A:$B,2,FALSE)+1,TRUE)*(12-MOD($B284,12))/12+VLOOKUP($A284*10000+$B284+12,'Reduced Spot Curves'!$H:$DD,VLOOKUP(Q$1,'Rate Mapping'!$A:$B,2,FALSE)+1,TRUE)*(MOD($B284,12))/12</f>
        <v>2.6641326995597098E-2</v>
      </c>
      <c r="R284" s="35">
        <f>VLOOKUP($A284*10000+$B284,'Reduced Spot Curves'!$H:$DD,VLOOKUP(R$1,'Rate Mapping'!$A:$B,2,FALSE)+1,TRUE)*(12-MOD($B284,12))/12+VLOOKUP($A284*10000+$B284+12,'Reduced Spot Curves'!$H:$DD,VLOOKUP(R$1,'Rate Mapping'!$A:$B,2,FALSE)+1,TRUE)*(MOD($B284,12))/12</f>
        <v>2.7027353131792858E-2</v>
      </c>
      <c r="S284" s="35">
        <f>VLOOKUP($A284*10000+$B284,'Reduced Spot Curves'!$H:$DD,VLOOKUP(S$1,'Rate Mapping'!$A:$B,2,FALSE)+1,TRUE)*(12-MOD($B284,12))/12+VLOOKUP($A284*10000+$B284+12,'Reduced Spot Curves'!$H:$DD,VLOOKUP(S$1,'Rate Mapping'!$A:$B,2,FALSE)+1,TRUE)*(MOD($B284,12))/12</f>
        <v>3.2144275032602115E-2</v>
      </c>
      <c r="T284" s="35">
        <f>VLOOKUP($A284*10000+$B284,'Reduced Spot Curves'!$H:$DD,VLOOKUP(T$1,'Rate Mapping'!$A:$B,2,FALSE)+1,TRUE)*(12-MOD($B284,12))/12+VLOOKUP($A284*10000+$B284+12,'Reduced Spot Curves'!$H:$DD,VLOOKUP(T$1,'Rate Mapping'!$A:$B,2,FALSE)+1,TRUE)*(MOD($B284,12))/12</f>
        <v>3.5715440114485381E-2</v>
      </c>
      <c r="U284" s="35">
        <f>VLOOKUP($A284*10000+$B284,'Reduced Spot Curves'!$H:$DD,VLOOKUP(U$1,'Rate Mapping'!$A:$B,2,FALSE)+1,TRUE)*(12-MOD($B284,12))/12+VLOOKUP($A284*10000+$B284+12,'Reduced Spot Curves'!$H:$DD,VLOOKUP(U$1,'Rate Mapping'!$A:$B,2,FALSE)+1,TRUE)*(MOD($B284,12))/12</f>
        <v>3.663582064750967E-2</v>
      </c>
      <c r="V284" s="35">
        <f>VLOOKUP($A284*10000+$B284,'Reduced Spot Curves'!$H:$DD,VLOOKUP(V$1,'Rate Mapping'!$A:$B,2,FALSE)+1,TRUE)*(12-MOD($B284,12))/12+VLOOKUP($A284*10000+$B284+12,'Reduced Spot Curves'!$H:$DD,VLOOKUP(V$1,'Rate Mapping'!$A:$B,2,FALSE)+1,TRUE)*(MOD($B284,12))/12</f>
        <v>3.7293735767657182E-2</v>
      </c>
      <c r="W284" s="35">
        <f>VLOOKUP($A284*10000+$B284,'Reduced Spot Curves'!$H:$DD,VLOOKUP(W$1,'Rate Mapping'!$A:$B,2,FALSE)+1,TRUE)*(12-MOD($B284,12))/12+VLOOKUP($A284*10000+$B284+12,'Reduced Spot Curves'!$H:$DD,VLOOKUP(W$1,'Rate Mapping'!$A:$B,2,FALSE)+1,TRUE)*(MOD($B284,12))/12</f>
        <v>3.7787445975714623E-2</v>
      </c>
      <c r="X284" s="35">
        <f>VLOOKUP($A284*10000+$B284,'Reduced Spot Curves'!$H:$DD,VLOOKUP(X$1,'Rate Mapping'!$A:$B,2,FALSE)+1,TRUE)*(12-MOD($B284,12))/12+VLOOKUP($A284*10000+$B284+12,'Reduced Spot Curves'!$H:$DD,VLOOKUP(X$1,'Rate Mapping'!$A:$B,2,FALSE)+1,TRUE)*(MOD($B284,12))/12</f>
        <v>3.8171605176401641E-2</v>
      </c>
      <c r="Y284" s="35">
        <f>VLOOKUP($A284*10000+$B284,'Reduced Spot Curves'!$H:$DD,VLOOKUP(Y$1,'Rate Mapping'!$A:$B,2,FALSE)+1,TRUE)*(12-MOD($B284,12))/12+VLOOKUP($A284*10000+$B284+12,'Reduced Spot Curves'!$H:$DD,VLOOKUP(Y$1,'Rate Mapping'!$A:$B,2,FALSE)+1,TRUE)*(MOD($B284,12))/12</f>
        <v>3.796630022585526E-2</v>
      </c>
      <c r="Z284">
        <f t="shared" si="30"/>
        <v>0.06</v>
      </c>
      <c r="AA284">
        <f t="shared" si="27"/>
        <v>0</v>
      </c>
      <c r="AB284">
        <f t="shared" si="28"/>
        <v>0</v>
      </c>
      <c r="AC284">
        <f t="shared" si="29"/>
        <v>0</v>
      </c>
    </row>
    <row r="285" spans="1:29" x14ac:dyDescent="0.25">
      <c r="A285">
        <f t="shared" si="31"/>
        <v>3</v>
      </c>
      <c r="B285">
        <f t="shared" si="32"/>
        <v>120</v>
      </c>
      <c r="C285" t="str">
        <f t="shared" si="26"/>
        <v>USD</v>
      </c>
      <c r="D285" s="35">
        <f>VLOOKUP($A285*10000+$B285,'Reduced Spot Curves'!$H:$DD,VLOOKUP(D$1,'Rate Mapping'!$A:$B,2,FALSE)+1,TRUE)*(12-MOD($B285,12))/12+VLOOKUP($A285*10000+$B285+12,'Reduced Spot Curves'!$H:$DD,VLOOKUP(D$1,'Rate Mapping'!$A:$B,2,FALSE)+1,TRUE)*(MOD($B285,12))/12</f>
        <v>3.4876742703369601E-2</v>
      </c>
      <c r="E285" s="35">
        <f>VLOOKUP($A285*10000+$B285,'Reduced Spot Curves'!$H:$DD,VLOOKUP(E$1,'Rate Mapping'!$A:$B,2,FALSE)+1,TRUE)*(12-MOD($B285,12))/12+VLOOKUP($A285*10000+$B285+12,'Reduced Spot Curves'!$H:$DD,VLOOKUP(E$1,'Rate Mapping'!$A:$B,2,FALSE)+1,TRUE)*(MOD($B285,12))/12</f>
        <v>3.4876742703369601E-2</v>
      </c>
      <c r="F285" s="35">
        <f>VLOOKUP($A285*10000+$B285,'Reduced Spot Curves'!$H:$DD,VLOOKUP(F$1,'Rate Mapping'!$A:$B,2,FALSE)+1,TRUE)*(12-MOD($B285,12))/12+VLOOKUP($A285*10000+$B285+12,'Reduced Spot Curves'!$H:$DD,VLOOKUP(F$1,'Rate Mapping'!$A:$B,2,FALSE)+1,TRUE)*(MOD($B285,12))/12</f>
        <v>3.4876742703369601E-2</v>
      </c>
      <c r="G285" s="35">
        <f>VLOOKUP($A285*10000+$B285,'Reduced Spot Curves'!$H:$DD,VLOOKUP(G$1,'Rate Mapping'!$A:$B,2,FALSE)+1,TRUE)*(12-MOD($B285,12))/12+VLOOKUP($A285*10000+$B285+12,'Reduced Spot Curves'!$H:$DD,VLOOKUP(G$1,'Rate Mapping'!$A:$B,2,FALSE)+1,TRUE)*(MOD($B285,12))/12</f>
        <v>3.4876742703369601E-2</v>
      </c>
      <c r="H285" s="35">
        <f>VLOOKUP($A285*10000+$B285,'Reduced Spot Curves'!$H:$DD,VLOOKUP(H$1,'Rate Mapping'!$A:$B,2,FALSE)+1,TRUE)*(12-MOD($B285,12))/12+VLOOKUP($A285*10000+$B285+12,'Reduced Spot Curves'!$H:$DD,VLOOKUP(H$1,'Rate Mapping'!$A:$B,2,FALSE)+1,TRUE)*(MOD($B285,12))/12</f>
        <v>3.4619236501968409E-2</v>
      </c>
      <c r="I285" s="35">
        <f>VLOOKUP($A285*10000+$B285,'Reduced Spot Curves'!$H:$DD,VLOOKUP(I$1,'Rate Mapping'!$A:$B,2,FALSE)+1,TRUE)*(12-MOD($B285,12))/12+VLOOKUP($A285*10000+$B285+12,'Reduced Spot Curves'!$H:$DD,VLOOKUP(I$1,'Rate Mapping'!$A:$B,2,FALSE)+1,TRUE)*(MOD($B285,12))/12</f>
        <v>3.4355431804467429E-2</v>
      </c>
      <c r="J285" s="35">
        <f>VLOOKUP($A285*10000+$B285,'Reduced Spot Curves'!$H:$DD,VLOOKUP(J$1,'Rate Mapping'!$A:$B,2,FALSE)+1,TRUE)*(12-MOD($B285,12))/12+VLOOKUP($A285*10000+$B285+12,'Reduced Spot Curves'!$H:$DD,VLOOKUP(J$1,'Rate Mapping'!$A:$B,2,FALSE)+1,TRUE)*(MOD($B285,12))/12</f>
        <v>3.4086706343203099E-2</v>
      </c>
      <c r="K285" s="35">
        <f>VLOOKUP($A285*10000+$B285,'Reduced Spot Curves'!$H:$DD,VLOOKUP(K$1,'Rate Mapping'!$A:$B,2,FALSE)+1,TRUE)*(12-MOD($B285,12))/12+VLOOKUP($A285*10000+$B285+12,'Reduced Spot Curves'!$H:$DD,VLOOKUP(K$1,'Rate Mapping'!$A:$B,2,FALSE)+1,TRUE)*(MOD($B285,12))/12</f>
        <v>3.3814252162271519E-2</v>
      </c>
      <c r="L285" s="35">
        <f>VLOOKUP($A285*10000+$B285,'Reduced Spot Curves'!$H:$DD,VLOOKUP(L$1,'Rate Mapping'!$A:$B,2,FALSE)+1,TRUE)*(12-MOD($B285,12))/12+VLOOKUP($A285*10000+$B285+12,'Reduced Spot Curves'!$H:$DD,VLOOKUP(L$1,'Rate Mapping'!$A:$B,2,FALSE)+1,TRUE)*(MOD($B285,12))/12</f>
        <v>3.3539098385321875E-2</v>
      </c>
      <c r="M285" s="35">
        <f>VLOOKUP($A285*10000+$B285,'Reduced Spot Curves'!$H:$DD,VLOOKUP(M$1,'Rate Mapping'!$A:$B,2,FALSE)+1,TRUE)*(12-MOD($B285,12))/12+VLOOKUP($A285*10000+$B285+12,'Reduced Spot Curves'!$H:$DD,VLOOKUP(M$1,'Rate Mapping'!$A:$B,2,FALSE)+1,TRUE)*(MOD($B285,12))/12</f>
        <v>3.3262128237472099E-2</v>
      </c>
      <c r="N285" s="35">
        <f>VLOOKUP($A285*10000+$B285,'Reduced Spot Curves'!$H:$DD,VLOOKUP(N$1,'Rate Mapping'!$A:$B,2,FALSE)+1,TRUE)*(12-MOD($B285,12))/12+VLOOKUP($A285*10000+$B285+12,'Reduced Spot Curves'!$H:$DD,VLOOKUP(N$1,'Rate Mapping'!$A:$B,2,FALSE)+1,TRUE)*(MOD($B285,12))/12</f>
        <v>3.2984097761775244E-2</v>
      </c>
      <c r="O285" s="35">
        <f>VLOOKUP($A285*10000+$B285,'Reduced Spot Curves'!$H:$DD,VLOOKUP(O$1,'Rate Mapping'!$A:$B,2,FALSE)+1,TRUE)*(12-MOD($B285,12))/12+VLOOKUP($A285*10000+$B285+12,'Reduced Spot Curves'!$H:$DD,VLOOKUP(O$1,'Rate Mapping'!$A:$B,2,FALSE)+1,TRUE)*(MOD($B285,12))/12</f>
        <v>3.2705647049058761E-2</v>
      </c>
      <c r="P285" s="35">
        <f>VLOOKUP($A285*10000+$B285,'Reduced Spot Curves'!$H:$DD,VLOOKUP(P$1,'Rate Mapping'!$A:$B,2,FALSE)+1,TRUE)*(12-MOD($B285,12))/12+VLOOKUP($A285*10000+$B285+12,'Reduced Spot Curves'!$H:$DD,VLOOKUP(P$1,'Rate Mapping'!$A:$B,2,FALSE)+1,TRUE)*(MOD($B285,12))/12</f>
        <v>3.2427315886253361E-2</v>
      </c>
      <c r="Q285" s="35">
        <f>VLOOKUP($A285*10000+$B285,'Reduced Spot Curves'!$H:$DD,VLOOKUP(Q$1,'Rate Mapping'!$A:$B,2,FALSE)+1,TRUE)*(12-MOD($B285,12))/12+VLOOKUP($A285*10000+$B285+12,'Reduced Spot Curves'!$H:$DD,VLOOKUP(Q$1,'Rate Mapping'!$A:$B,2,FALSE)+1,TRUE)*(MOD($B285,12))/12</f>
        <v>2.7212333254025278E-2</v>
      </c>
      <c r="R285" s="35">
        <f>VLOOKUP($A285*10000+$B285,'Reduced Spot Curves'!$H:$DD,VLOOKUP(R$1,'Rate Mapping'!$A:$B,2,FALSE)+1,TRUE)*(12-MOD($B285,12))/12+VLOOKUP($A285*10000+$B285+12,'Reduced Spot Curves'!$H:$DD,VLOOKUP(R$1,'Rate Mapping'!$A:$B,2,FALSE)+1,TRUE)*(MOD($B285,12))/12</f>
        <v>2.7831296388543203E-2</v>
      </c>
      <c r="S285" s="35">
        <f>VLOOKUP($A285*10000+$B285,'Reduced Spot Curves'!$H:$DD,VLOOKUP(S$1,'Rate Mapping'!$A:$B,2,FALSE)+1,TRUE)*(12-MOD($B285,12))/12+VLOOKUP($A285*10000+$B285+12,'Reduced Spot Curves'!$H:$DD,VLOOKUP(S$1,'Rate Mapping'!$A:$B,2,FALSE)+1,TRUE)*(MOD($B285,12))/12</f>
        <v>3.3028213997293943E-2</v>
      </c>
      <c r="T285" s="35">
        <f>VLOOKUP($A285*10000+$B285,'Reduced Spot Curves'!$H:$DD,VLOOKUP(T$1,'Rate Mapping'!$A:$B,2,FALSE)+1,TRUE)*(12-MOD($B285,12))/12+VLOOKUP($A285*10000+$B285+12,'Reduced Spot Curves'!$H:$DD,VLOOKUP(T$1,'Rate Mapping'!$A:$B,2,FALSE)+1,TRUE)*(MOD($B285,12))/12</f>
        <v>3.6512665487318685E-2</v>
      </c>
      <c r="U285" s="35">
        <f>VLOOKUP($A285*10000+$B285,'Reduced Spot Curves'!$H:$DD,VLOOKUP(U$1,'Rate Mapping'!$A:$B,2,FALSE)+1,TRUE)*(12-MOD($B285,12))/12+VLOOKUP($A285*10000+$B285+12,'Reduced Spot Curves'!$H:$DD,VLOOKUP(U$1,'Rate Mapping'!$A:$B,2,FALSE)+1,TRUE)*(MOD($B285,12))/12</f>
        <v>3.7425210370775064E-2</v>
      </c>
      <c r="V285" s="35">
        <f>VLOOKUP($A285*10000+$B285,'Reduced Spot Curves'!$H:$DD,VLOOKUP(V$1,'Rate Mapping'!$A:$B,2,FALSE)+1,TRUE)*(12-MOD($B285,12))/12+VLOOKUP($A285*10000+$B285+12,'Reduced Spot Curves'!$H:$DD,VLOOKUP(V$1,'Rate Mapping'!$A:$B,2,FALSE)+1,TRUE)*(MOD($B285,12))/12</f>
        <v>3.8077519983289676E-2</v>
      </c>
      <c r="W285" s="35">
        <f>VLOOKUP($A285*10000+$B285,'Reduced Spot Curves'!$H:$DD,VLOOKUP(W$1,'Rate Mapping'!$A:$B,2,FALSE)+1,TRUE)*(12-MOD($B285,12))/12+VLOOKUP($A285*10000+$B285+12,'Reduced Spot Curves'!$H:$DD,VLOOKUP(W$1,'Rate Mapping'!$A:$B,2,FALSE)+1,TRUE)*(MOD($B285,12))/12</f>
        <v>3.8567021344497299E-2</v>
      </c>
      <c r="X285" s="35">
        <f>VLOOKUP($A285*10000+$B285,'Reduced Spot Curves'!$H:$DD,VLOOKUP(X$1,'Rate Mapping'!$A:$B,2,FALSE)+1,TRUE)*(12-MOD($B285,12))/12+VLOOKUP($A285*10000+$B285+12,'Reduced Spot Curves'!$H:$DD,VLOOKUP(X$1,'Rate Mapping'!$A:$B,2,FALSE)+1,TRUE)*(MOD($B285,12))/12</f>
        <v>3.8947904200806516E-2</v>
      </c>
      <c r="Y285" s="35">
        <f>VLOOKUP($A285*10000+$B285,'Reduced Spot Curves'!$H:$DD,VLOOKUP(Y$1,'Rate Mapping'!$A:$B,2,FALSE)+1,TRUE)*(12-MOD($B285,12))/12+VLOOKUP($A285*10000+$B285+12,'Reduced Spot Curves'!$H:$DD,VLOOKUP(Y$1,'Rate Mapping'!$A:$B,2,FALSE)+1,TRUE)*(MOD($B285,12))/12</f>
        <v>3.871630022585526E-2</v>
      </c>
      <c r="Z285">
        <f t="shared" si="30"/>
        <v>0.06</v>
      </c>
      <c r="AA285">
        <f t="shared" si="27"/>
        <v>0</v>
      </c>
      <c r="AB285">
        <f t="shared" si="28"/>
        <v>0</v>
      </c>
      <c r="AC285">
        <f t="shared" si="29"/>
        <v>0</v>
      </c>
    </row>
    <row r="286" spans="1:29" x14ac:dyDescent="0.25">
      <c r="A286">
        <f t="shared" si="31"/>
        <v>3</v>
      </c>
      <c r="B286">
        <f t="shared" si="32"/>
        <v>132</v>
      </c>
      <c r="C286" t="str">
        <f t="shared" si="26"/>
        <v>USD</v>
      </c>
      <c r="D286" s="35">
        <f>VLOOKUP($A286*10000+$B286,'Reduced Spot Curves'!$H:$DD,VLOOKUP(D$1,'Rate Mapping'!$A:$B,2,FALSE)+1,TRUE)*(12-MOD($B286,12))/12+VLOOKUP($A286*10000+$B286+12,'Reduced Spot Curves'!$H:$DD,VLOOKUP(D$1,'Rate Mapping'!$A:$B,2,FALSE)+1,TRUE)*(MOD($B286,12))/12</f>
        <v>3.4361794375293186E-2</v>
      </c>
      <c r="E286" s="35">
        <f>VLOOKUP($A286*10000+$B286,'Reduced Spot Curves'!$H:$DD,VLOOKUP(E$1,'Rate Mapping'!$A:$B,2,FALSE)+1,TRUE)*(12-MOD($B286,12))/12+VLOOKUP($A286*10000+$B286+12,'Reduced Spot Curves'!$H:$DD,VLOOKUP(E$1,'Rate Mapping'!$A:$B,2,FALSE)+1,TRUE)*(MOD($B286,12))/12</f>
        <v>3.4361794375293186E-2</v>
      </c>
      <c r="F286" s="35">
        <f>VLOOKUP($A286*10000+$B286,'Reduced Spot Curves'!$H:$DD,VLOOKUP(F$1,'Rate Mapping'!$A:$B,2,FALSE)+1,TRUE)*(12-MOD($B286,12))/12+VLOOKUP($A286*10000+$B286+12,'Reduced Spot Curves'!$H:$DD,VLOOKUP(F$1,'Rate Mapping'!$A:$B,2,FALSE)+1,TRUE)*(MOD($B286,12))/12</f>
        <v>3.4361794375293186E-2</v>
      </c>
      <c r="G286" s="35">
        <f>VLOOKUP($A286*10000+$B286,'Reduced Spot Curves'!$H:$DD,VLOOKUP(G$1,'Rate Mapping'!$A:$B,2,FALSE)+1,TRUE)*(12-MOD($B286,12))/12+VLOOKUP($A286*10000+$B286+12,'Reduced Spot Curves'!$H:$DD,VLOOKUP(G$1,'Rate Mapping'!$A:$B,2,FALSE)+1,TRUE)*(MOD($B286,12))/12</f>
        <v>3.4361794375293186E-2</v>
      </c>
      <c r="H286" s="35">
        <f>VLOOKUP($A286*10000+$B286,'Reduced Spot Curves'!$H:$DD,VLOOKUP(H$1,'Rate Mapping'!$A:$B,2,FALSE)+1,TRUE)*(12-MOD($B286,12))/12+VLOOKUP($A286*10000+$B286+12,'Reduced Spot Curves'!$H:$DD,VLOOKUP(H$1,'Rate Mapping'!$A:$B,2,FALSE)+1,TRUE)*(MOD($B286,12))/12</f>
        <v>3.4094874840612466E-2</v>
      </c>
      <c r="I286" s="35">
        <f>VLOOKUP($A286*10000+$B286,'Reduced Spot Curves'!$H:$DD,VLOOKUP(I$1,'Rate Mapping'!$A:$B,2,FALSE)+1,TRUE)*(12-MOD($B286,12))/12+VLOOKUP($A286*10000+$B286+12,'Reduced Spot Curves'!$H:$DD,VLOOKUP(I$1,'Rate Mapping'!$A:$B,2,FALSE)+1,TRUE)*(MOD($B286,12))/12</f>
        <v>3.382349493978154E-2</v>
      </c>
      <c r="J286" s="35">
        <f>VLOOKUP($A286*10000+$B286,'Reduced Spot Curves'!$H:$DD,VLOOKUP(J$1,'Rate Mapping'!$A:$B,2,FALSE)+1,TRUE)*(12-MOD($B286,12))/12+VLOOKUP($A286*10000+$B286+12,'Reduced Spot Curves'!$H:$DD,VLOOKUP(J$1,'Rate Mapping'!$A:$B,2,FALSE)+1,TRUE)*(MOD($B286,12))/12</f>
        <v>3.35488000146964E-2</v>
      </c>
      <c r="K286" s="35">
        <f>VLOOKUP($A286*10000+$B286,'Reduced Spot Curves'!$H:$DD,VLOOKUP(K$1,'Rate Mapping'!$A:$B,2,FALSE)+1,TRUE)*(12-MOD($B286,12))/12+VLOOKUP($A286*10000+$B286+12,'Reduced Spot Curves'!$H:$DD,VLOOKUP(K$1,'Rate Mapping'!$A:$B,2,FALSE)+1,TRUE)*(MOD($B286,12))/12</f>
        <v>3.3271777072159336E-2</v>
      </c>
      <c r="L286" s="35">
        <f>VLOOKUP($A286*10000+$B286,'Reduced Spot Curves'!$H:$DD,VLOOKUP(L$1,'Rate Mapping'!$A:$B,2,FALSE)+1,TRUE)*(12-MOD($B286,12))/12+VLOOKUP($A286*10000+$B286+12,'Reduced Spot Curves'!$H:$DD,VLOOKUP(L$1,'Rate Mapping'!$A:$B,2,FALSE)+1,TRUE)*(MOD($B286,12))/12</f>
        <v>3.299327084726289E-2</v>
      </c>
      <c r="M286" s="35">
        <f>VLOOKUP($A286*10000+$B286,'Reduced Spot Curves'!$H:$DD,VLOOKUP(M$1,'Rate Mapping'!$A:$B,2,FALSE)+1,TRUE)*(12-MOD($B286,12))/12+VLOOKUP($A286*10000+$B286+12,'Reduced Spot Curves'!$H:$DD,VLOOKUP(M$1,'Rate Mapping'!$A:$B,2,FALSE)+1,TRUE)*(MOD($B286,12))/12</f>
        <v>3.2714002622635352E-2</v>
      </c>
      <c r="N286" s="35">
        <f>VLOOKUP($A286*10000+$B286,'Reduced Spot Curves'!$H:$DD,VLOOKUP(N$1,'Rate Mapping'!$A:$B,2,FALSE)+1,TRUE)*(12-MOD($B286,12))/12+VLOOKUP($A286*10000+$B286+12,'Reduced Spot Curves'!$H:$DD,VLOOKUP(N$1,'Rate Mapping'!$A:$B,2,FALSE)+1,TRUE)*(MOD($B286,12))/12</f>
        <v>3.243458054778614E-2</v>
      </c>
      <c r="O286" s="35">
        <f>VLOOKUP($A286*10000+$B286,'Reduced Spot Curves'!$H:$DD,VLOOKUP(O$1,'Rate Mapping'!$A:$B,2,FALSE)+1,TRUE)*(12-MOD($B286,12))/12+VLOOKUP($A286*10000+$B286+12,'Reduced Spot Curves'!$H:$DD,VLOOKUP(O$1,'Rate Mapping'!$A:$B,2,FALSE)+1,TRUE)*(MOD($B286,12))/12</f>
        <v>3.215551547227391E-2</v>
      </c>
      <c r="P286" s="35">
        <f>VLOOKUP($A286*10000+$B286,'Reduced Spot Curves'!$H:$DD,VLOOKUP(P$1,'Rate Mapping'!$A:$B,2,FALSE)+1,TRUE)*(12-MOD($B286,12))/12+VLOOKUP($A286*10000+$B286+12,'Reduced Spot Curves'!$H:$DD,VLOOKUP(P$1,'Rate Mapping'!$A:$B,2,FALSE)+1,TRUE)*(MOD($B286,12))/12</f>
        <v>3.1526410193277066E-2</v>
      </c>
      <c r="Q286" s="35">
        <f>VLOOKUP($A286*10000+$B286,'Reduced Spot Curves'!$H:$DD,VLOOKUP(Q$1,'Rate Mapping'!$A:$B,2,FALSE)+1,TRUE)*(12-MOD($B286,12))/12+VLOOKUP($A286*10000+$B286+12,'Reduced Spot Curves'!$H:$DD,VLOOKUP(Q$1,'Rate Mapping'!$A:$B,2,FALSE)+1,TRUE)*(MOD($B286,12))/12</f>
        <v>2.644373991651161E-2</v>
      </c>
      <c r="R286" s="35">
        <f>VLOOKUP($A286*10000+$B286,'Reduced Spot Curves'!$H:$DD,VLOOKUP(R$1,'Rate Mapping'!$A:$B,2,FALSE)+1,TRUE)*(12-MOD($B286,12))/12+VLOOKUP($A286*10000+$B286+12,'Reduced Spot Curves'!$H:$DD,VLOOKUP(R$1,'Rate Mapping'!$A:$B,2,FALSE)+1,TRUE)*(MOD($B286,12))/12</f>
        <v>2.8040569789181236E-2</v>
      </c>
      <c r="S286" s="35">
        <f>VLOOKUP($A286*10000+$B286,'Reduced Spot Curves'!$H:$DD,VLOOKUP(S$1,'Rate Mapping'!$A:$B,2,FALSE)+1,TRUE)*(12-MOD($B286,12))/12+VLOOKUP($A286*10000+$B286+12,'Reduced Spot Curves'!$H:$DD,VLOOKUP(S$1,'Rate Mapping'!$A:$B,2,FALSE)+1,TRUE)*(MOD($B286,12))/12</f>
        <v>3.3514558092920588E-2</v>
      </c>
      <c r="T286" s="35">
        <f>VLOOKUP($A286*10000+$B286,'Reduced Spot Curves'!$H:$DD,VLOOKUP(T$1,'Rate Mapping'!$A:$B,2,FALSE)+1,TRUE)*(12-MOD($B286,12))/12+VLOOKUP($A286*10000+$B286+12,'Reduced Spot Curves'!$H:$DD,VLOOKUP(T$1,'Rate Mapping'!$A:$B,2,FALSE)+1,TRUE)*(MOD($B286,12))/12</f>
        <v>3.6654876754868226E-2</v>
      </c>
      <c r="U286" s="35">
        <f>VLOOKUP($A286*10000+$B286,'Reduced Spot Curves'!$H:$DD,VLOOKUP(U$1,'Rate Mapping'!$A:$B,2,FALSE)+1,TRUE)*(12-MOD($B286,12))/12+VLOOKUP($A286*10000+$B286+12,'Reduced Spot Curves'!$H:$DD,VLOOKUP(U$1,'Rate Mapping'!$A:$B,2,FALSE)+1,TRUE)*(MOD($B286,12))/12</f>
        <v>3.7543822739872779E-2</v>
      </c>
      <c r="V286" s="35">
        <f>VLOOKUP($A286*10000+$B286,'Reduced Spot Curves'!$H:$DD,VLOOKUP(V$1,'Rate Mapping'!$A:$B,2,FALSE)+1,TRUE)*(12-MOD($B286,12))/12+VLOOKUP($A286*10000+$B286+12,'Reduced Spot Curves'!$H:$DD,VLOOKUP(V$1,'Rate Mapping'!$A:$B,2,FALSE)+1,TRUE)*(MOD($B286,12))/12</f>
        <v>3.8179250823846322E-2</v>
      </c>
      <c r="W286" s="35">
        <f>VLOOKUP($A286*10000+$B286,'Reduced Spot Curves'!$H:$DD,VLOOKUP(W$1,'Rate Mapping'!$A:$B,2,FALSE)+1,TRUE)*(12-MOD($B286,12))/12+VLOOKUP($A286*10000+$B286+12,'Reduced Spot Curves'!$H:$DD,VLOOKUP(W$1,'Rate Mapping'!$A:$B,2,FALSE)+1,TRUE)*(MOD($B286,12))/12</f>
        <v>3.8656077258967247E-2</v>
      </c>
      <c r="X286" s="35">
        <f>VLOOKUP($A286*10000+$B286,'Reduced Spot Curves'!$H:$DD,VLOOKUP(X$1,'Rate Mapping'!$A:$B,2,FALSE)+1,TRUE)*(12-MOD($B286,12))/12+VLOOKUP($A286*10000+$B286+12,'Reduced Spot Curves'!$H:$DD,VLOOKUP(X$1,'Rate Mapping'!$A:$B,2,FALSE)+1,TRUE)*(MOD($B286,12))/12</f>
        <v>3.8947904200806516E-2</v>
      </c>
      <c r="Y286" s="35">
        <f>VLOOKUP($A286*10000+$B286,'Reduced Spot Curves'!$H:$DD,VLOOKUP(Y$1,'Rate Mapping'!$A:$B,2,FALSE)+1,TRUE)*(12-MOD($B286,12))/12+VLOOKUP($A286*10000+$B286+12,'Reduced Spot Curves'!$H:$DD,VLOOKUP(Y$1,'Rate Mapping'!$A:$B,2,FALSE)+1,TRUE)*(MOD($B286,12))/12</f>
        <v>3.871630022585526E-2</v>
      </c>
      <c r="Z286">
        <f t="shared" si="30"/>
        <v>0.06</v>
      </c>
      <c r="AA286">
        <f t="shared" si="27"/>
        <v>0</v>
      </c>
      <c r="AB286">
        <f t="shared" si="28"/>
        <v>0</v>
      </c>
      <c r="AC286">
        <f t="shared" si="29"/>
        <v>0</v>
      </c>
    </row>
    <row r="287" spans="1:29" x14ac:dyDescent="0.25">
      <c r="A287">
        <f t="shared" si="31"/>
        <v>3</v>
      </c>
      <c r="B287">
        <f t="shared" si="32"/>
        <v>144</v>
      </c>
      <c r="C287" t="str">
        <f t="shared" si="26"/>
        <v>USD</v>
      </c>
      <c r="D287" s="35">
        <f>VLOOKUP($A287*10000+$B287,'Reduced Spot Curves'!$H:$DD,VLOOKUP(D$1,'Rate Mapping'!$A:$B,2,FALSE)+1,TRUE)*(12-MOD($B287,12))/12+VLOOKUP($A287*10000+$B287+12,'Reduced Spot Curves'!$H:$DD,VLOOKUP(D$1,'Rate Mapping'!$A:$B,2,FALSE)+1,TRUE)*(MOD($B287,12))/12</f>
        <v>3.3828024185156069E-2</v>
      </c>
      <c r="E287" s="35">
        <f>VLOOKUP($A287*10000+$B287,'Reduced Spot Curves'!$H:$DD,VLOOKUP(E$1,'Rate Mapping'!$A:$B,2,FALSE)+1,TRUE)*(12-MOD($B287,12))/12+VLOOKUP($A287*10000+$B287+12,'Reduced Spot Curves'!$H:$DD,VLOOKUP(E$1,'Rate Mapping'!$A:$B,2,FALSE)+1,TRUE)*(MOD($B287,12))/12</f>
        <v>3.3828024185156069E-2</v>
      </c>
      <c r="F287" s="35">
        <f>VLOOKUP($A287*10000+$B287,'Reduced Spot Curves'!$H:$DD,VLOOKUP(F$1,'Rate Mapping'!$A:$B,2,FALSE)+1,TRUE)*(12-MOD($B287,12))/12+VLOOKUP($A287*10000+$B287+12,'Reduced Spot Curves'!$H:$DD,VLOOKUP(F$1,'Rate Mapping'!$A:$B,2,FALSE)+1,TRUE)*(MOD($B287,12))/12</f>
        <v>3.3828024185156069E-2</v>
      </c>
      <c r="G287" s="35">
        <f>VLOOKUP($A287*10000+$B287,'Reduced Spot Curves'!$H:$DD,VLOOKUP(G$1,'Rate Mapping'!$A:$B,2,FALSE)+1,TRUE)*(12-MOD($B287,12))/12+VLOOKUP($A287*10000+$B287+12,'Reduced Spot Curves'!$H:$DD,VLOOKUP(G$1,'Rate Mapping'!$A:$B,2,FALSE)+1,TRUE)*(MOD($B287,12))/12</f>
        <v>3.3828024185156069E-2</v>
      </c>
      <c r="H287" s="35">
        <f>VLOOKUP($A287*10000+$B287,'Reduced Spot Curves'!$H:$DD,VLOOKUP(H$1,'Rate Mapping'!$A:$B,2,FALSE)+1,TRUE)*(12-MOD($B287,12))/12+VLOOKUP($A287*10000+$B287+12,'Reduced Spot Curves'!$H:$DD,VLOOKUP(H$1,'Rate Mapping'!$A:$B,2,FALSE)+1,TRUE)*(MOD($B287,12))/12</f>
        <v>3.3554450283700854E-2</v>
      </c>
      <c r="I287" s="35">
        <f>VLOOKUP($A287*10000+$B287,'Reduced Spot Curves'!$H:$DD,VLOOKUP(I$1,'Rate Mapping'!$A:$B,2,FALSE)+1,TRUE)*(12-MOD($B287,12))/12+VLOOKUP($A287*10000+$B287+12,'Reduced Spot Curves'!$H:$DD,VLOOKUP(I$1,'Rate Mapping'!$A:$B,2,FALSE)+1,TRUE)*(MOD($B287,12))/12</f>
        <v>3.3277943919876041E-2</v>
      </c>
      <c r="J287" s="35">
        <f>VLOOKUP($A287*10000+$B287,'Reduced Spot Curves'!$H:$DD,VLOOKUP(J$1,'Rate Mapping'!$A:$B,2,FALSE)+1,TRUE)*(12-MOD($B287,12))/12+VLOOKUP($A287*10000+$B287+12,'Reduced Spot Curves'!$H:$DD,VLOOKUP(J$1,'Rate Mapping'!$A:$B,2,FALSE)+1,TRUE)*(MOD($B287,12))/12</f>
        <v>3.2999452272970409E-2</v>
      </c>
      <c r="K287" s="35">
        <f>VLOOKUP($A287*10000+$B287,'Reduced Spot Curves'!$H:$DD,VLOOKUP(K$1,'Rate Mapping'!$A:$B,2,FALSE)+1,TRUE)*(12-MOD($B287,12))/12+VLOOKUP($A287*10000+$B287+12,'Reduced Spot Curves'!$H:$DD,VLOOKUP(K$1,'Rate Mapping'!$A:$B,2,FALSE)+1,TRUE)*(MOD($B287,12))/12</f>
        <v>3.2719783495139154E-2</v>
      </c>
      <c r="L287" s="35">
        <f>VLOOKUP($A287*10000+$B287,'Reduced Spot Curves'!$H:$DD,VLOOKUP(L$1,'Rate Mapping'!$A:$B,2,FALSE)+1,TRUE)*(12-MOD($B287,12))/12+VLOOKUP($A287*10000+$B287+12,'Reduced Spot Curves'!$H:$DD,VLOOKUP(L$1,'Rate Mapping'!$A:$B,2,FALSE)+1,TRUE)*(MOD($B287,12))/12</f>
        <v>3.2439625986896203E-2</v>
      </c>
      <c r="M287" s="35">
        <f>VLOOKUP($A287*10000+$B287,'Reduced Spot Curves'!$H:$DD,VLOOKUP(M$1,'Rate Mapping'!$A:$B,2,FALSE)+1,TRUE)*(12-MOD($B287,12))/12+VLOOKUP($A287*10000+$B287+12,'Reduced Spot Curves'!$H:$DD,VLOOKUP(M$1,'Rate Mapping'!$A:$B,2,FALSE)+1,TRUE)*(MOD($B287,12))/12</f>
        <v>3.2159557566801444E-2</v>
      </c>
      <c r="N287" s="35">
        <f>VLOOKUP($A287*10000+$B287,'Reduced Spot Curves'!$H:$DD,VLOOKUP(N$1,'Rate Mapping'!$A:$B,2,FALSE)+1,TRUE)*(12-MOD($B287,12))/12+VLOOKUP($A287*10000+$B287+12,'Reduced Spot Curves'!$H:$DD,VLOOKUP(N$1,'Rate Mapping'!$A:$B,2,FALSE)+1,TRUE)*(MOD($B287,12))/12</f>
        <v>3.188006170336033E-2</v>
      </c>
      <c r="O287" s="35">
        <f>VLOOKUP($A287*10000+$B287,'Reduced Spot Curves'!$H:$DD,VLOOKUP(O$1,'Rate Mapping'!$A:$B,2,FALSE)+1,TRUE)*(12-MOD($B287,12))/12+VLOOKUP($A287*10000+$B287+12,'Reduced Spot Curves'!$H:$DD,VLOOKUP(O$1,'Rate Mapping'!$A:$B,2,FALSE)+1,TRUE)*(MOD($B287,12))/12</f>
        <v>3.12118476701575E-2</v>
      </c>
      <c r="P287" s="35">
        <f>VLOOKUP($A287*10000+$B287,'Reduced Spot Curves'!$H:$DD,VLOOKUP(P$1,'Rate Mapping'!$A:$B,2,FALSE)+1,TRUE)*(12-MOD($B287,12))/12+VLOOKUP($A287*10000+$B287+12,'Reduced Spot Curves'!$H:$DD,VLOOKUP(P$1,'Rate Mapping'!$A:$B,2,FALSE)+1,TRUE)*(MOD($B287,12))/12</f>
        <v>3.0589551805765725E-2</v>
      </c>
      <c r="Q287" s="35">
        <f>VLOOKUP($A287*10000+$B287,'Reduced Spot Curves'!$H:$DD,VLOOKUP(Q$1,'Rate Mapping'!$A:$B,2,FALSE)+1,TRUE)*(12-MOD($B287,12))/12+VLOOKUP($A287*10000+$B287+12,'Reduced Spot Curves'!$H:$DD,VLOOKUP(Q$1,'Rate Mapping'!$A:$B,2,FALSE)+1,TRUE)*(MOD($B287,12))/12</f>
        <v>2.5799105776027398E-2</v>
      </c>
      <c r="R287" s="35">
        <f>VLOOKUP($A287*10000+$B287,'Reduced Spot Curves'!$H:$DD,VLOOKUP(R$1,'Rate Mapping'!$A:$B,2,FALSE)+1,TRUE)*(12-MOD($B287,12))/12+VLOOKUP($A287*10000+$B287+12,'Reduced Spot Curves'!$H:$DD,VLOOKUP(R$1,'Rate Mapping'!$A:$B,2,FALSE)+1,TRUE)*(MOD($B287,12))/12</f>
        <v>2.8334752757203985E-2</v>
      </c>
      <c r="S287" s="35">
        <f>VLOOKUP($A287*10000+$B287,'Reduced Spot Curves'!$H:$DD,VLOOKUP(S$1,'Rate Mapping'!$A:$B,2,FALSE)+1,TRUE)*(12-MOD($B287,12))/12+VLOOKUP($A287*10000+$B287+12,'Reduced Spot Curves'!$H:$DD,VLOOKUP(S$1,'Rate Mapping'!$A:$B,2,FALSE)+1,TRUE)*(MOD($B287,12))/12</f>
        <v>3.4015290865211822E-2</v>
      </c>
      <c r="T287" s="35">
        <f>VLOOKUP($A287*10000+$B287,'Reduced Spot Curves'!$H:$DD,VLOOKUP(T$1,'Rate Mapping'!$A:$B,2,FALSE)+1,TRUE)*(12-MOD($B287,12))/12+VLOOKUP($A287*10000+$B287+12,'Reduced Spot Curves'!$H:$DD,VLOOKUP(T$1,'Rate Mapping'!$A:$B,2,FALSE)+1,TRUE)*(MOD($B287,12))/12</f>
        <v>3.6807428231163897E-2</v>
      </c>
      <c r="U287" s="35">
        <f>VLOOKUP($A287*10000+$B287,'Reduced Spot Curves'!$H:$DD,VLOOKUP(U$1,'Rate Mapping'!$A:$B,2,FALSE)+1,TRUE)*(12-MOD($B287,12))/12+VLOOKUP($A287*10000+$B287+12,'Reduced Spot Curves'!$H:$DD,VLOOKUP(U$1,'Rate Mapping'!$A:$B,2,FALSE)+1,TRUE)*(MOD($B287,12))/12</f>
        <v>3.7671056422418969E-2</v>
      </c>
      <c r="V287" s="35">
        <f>VLOOKUP($A287*10000+$B287,'Reduced Spot Curves'!$H:$DD,VLOOKUP(V$1,'Rate Mapping'!$A:$B,2,FALSE)+1,TRUE)*(12-MOD($B287,12))/12+VLOOKUP($A287*10000+$B287+12,'Reduced Spot Curves'!$H:$DD,VLOOKUP(V$1,'Rate Mapping'!$A:$B,2,FALSE)+1,TRUE)*(MOD($B287,12))/12</f>
        <v>3.8288374100813316E-2</v>
      </c>
      <c r="W287" s="35">
        <f>VLOOKUP($A287*10000+$B287,'Reduced Spot Curves'!$H:$DD,VLOOKUP(W$1,'Rate Mapping'!$A:$B,2,FALSE)+1,TRUE)*(12-MOD($B287,12))/12+VLOOKUP($A287*10000+$B287+12,'Reduced Spot Curves'!$H:$DD,VLOOKUP(W$1,'Rate Mapping'!$A:$B,2,FALSE)+1,TRUE)*(MOD($B287,12))/12</f>
        <v>3.8751603353211816E-2</v>
      </c>
      <c r="X287" s="35">
        <f>VLOOKUP($A287*10000+$B287,'Reduced Spot Curves'!$H:$DD,VLOOKUP(X$1,'Rate Mapping'!$A:$B,2,FALSE)+1,TRUE)*(12-MOD($B287,12))/12+VLOOKUP($A287*10000+$B287+12,'Reduced Spot Curves'!$H:$DD,VLOOKUP(X$1,'Rate Mapping'!$A:$B,2,FALSE)+1,TRUE)*(MOD($B287,12))/12</f>
        <v>3.8947904200806516E-2</v>
      </c>
      <c r="Y287" s="35">
        <f>VLOOKUP($A287*10000+$B287,'Reduced Spot Curves'!$H:$DD,VLOOKUP(Y$1,'Rate Mapping'!$A:$B,2,FALSE)+1,TRUE)*(12-MOD($B287,12))/12+VLOOKUP($A287*10000+$B287+12,'Reduced Spot Curves'!$H:$DD,VLOOKUP(Y$1,'Rate Mapping'!$A:$B,2,FALSE)+1,TRUE)*(MOD($B287,12))/12</f>
        <v>3.871630022585526E-2</v>
      </c>
      <c r="Z287">
        <f t="shared" si="30"/>
        <v>0.06</v>
      </c>
      <c r="AA287">
        <f t="shared" si="27"/>
        <v>0</v>
      </c>
      <c r="AB287">
        <f t="shared" si="28"/>
        <v>0</v>
      </c>
      <c r="AC287">
        <f t="shared" si="29"/>
        <v>0</v>
      </c>
    </row>
    <row r="288" spans="1:29" x14ac:dyDescent="0.25">
      <c r="A288">
        <f t="shared" si="31"/>
        <v>3</v>
      </c>
      <c r="B288">
        <f t="shared" si="32"/>
        <v>156</v>
      </c>
      <c r="C288" t="str">
        <f t="shared" si="26"/>
        <v>USD</v>
      </c>
      <c r="D288" s="35">
        <f>VLOOKUP($A288*10000+$B288,'Reduced Spot Curves'!$H:$DD,VLOOKUP(D$1,'Rate Mapping'!$A:$B,2,FALSE)+1,TRUE)*(12-MOD($B288,12))/12+VLOOKUP($A288*10000+$B288+12,'Reduced Spot Curves'!$H:$DD,VLOOKUP(D$1,'Rate Mapping'!$A:$B,2,FALSE)+1,TRUE)*(MOD($B288,12))/12</f>
        <v>3.3280948775987751E-2</v>
      </c>
      <c r="E288" s="35">
        <f>VLOOKUP($A288*10000+$B288,'Reduced Spot Curves'!$H:$DD,VLOOKUP(E$1,'Rate Mapping'!$A:$B,2,FALSE)+1,TRUE)*(12-MOD($B288,12))/12+VLOOKUP($A288*10000+$B288+12,'Reduced Spot Curves'!$H:$DD,VLOOKUP(E$1,'Rate Mapping'!$A:$B,2,FALSE)+1,TRUE)*(MOD($B288,12))/12</f>
        <v>3.3280948775987751E-2</v>
      </c>
      <c r="F288" s="35">
        <f>VLOOKUP($A288*10000+$B288,'Reduced Spot Curves'!$H:$DD,VLOOKUP(F$1,'Rate Mapping'!$A:$B,2,FALSE)+1,TRUE)*(12-MOD($B288,12))/12+VLOOKUP($A288*10000+$B288+12,'Reduced Spot Curves'!$H:$DD,VLOOKUP(F$1,'Rate Mapping'!$A:$B,2,FALSE)+1,TRUE)*(MOD($B288,12))/12</f>
        <v>3.3280948775987751E-2</v>
      </c>
      <c r="G288" s="35">
        <f>VLOOKUP($A288*10000+$B288,'Reduced Spot Curves'!$H:$DD,VLOOKUP(G$1,'Rate Mapping'!$A:$B,2,FALSE)+1,TRUE)*(12-MOD($B288,12))/12+VLOOKUP($A288*10000+$B288+12,'Reduced Spot Curves'!$H:$DD,VLOOKUP(G$1,'Rate Mapping'!$A:$B,2,FALSE)+1,TRUE)*(MOD($B288,12))/12</f>
        <v>3.3280948775987751E-2</v>
      </c>
      <c r="H288" s="35">
        <f>VLOOKUP($A288*10000+$B288,'Reduced Spot Curves'!$H:$DD,VLOOKUP(H$1,'Rate Mapping'!$A:$B,2,FALSE)+1,TRUE)*(12-MOD($B288,12))/12+VLOOKUP($A288*10000+$B288+12,'Reduced Spot Curves'!$H:$DD,VLOOKUP(H$1,'Rate Mapping'!$A:$B,2,FALSE)+1,TRUE)*(MOD($B288,12))/12</f>
        <v>3.3003013554696148E-2</v>
      </c>
      <c r="I288" s="35">
        <f>VLOOKUP($A288*10000+$B288,'Reduced Spot Curves'!$H:$DD,VLOOKUP(I$1,'Rate Mapping'!$A:$B,2,FALSE)+1,TRUE)*(12-MOD($B288,12))/12+VLOOKUP($A288*10000+$B288+12,'Reduced Spot Curves'!$H:$DD,VLOOKUP(I$1,'Rate Mapping'!$A:$B,2,FALSE)+1,TRUE)*(MOD($B288,12))/12</f>
        <v>3.2723409232383815E-2</v>
      </c>
      <c r="J288" s="35">
        <f>VLOOKUP($A288*10000+$B288,'Reduced Spot Curves'!$H:$DD,VLOOKUP(J$1,'Rate Mapping'!$A:$B,2,FALSE)+1,TRUE)*(12-MOD($B288,12))/12+VLOOKUP($A288*10000+$B288+12,'Reduced Spot Curves'!$H:$DD,VLOOKUP(J$1,'Rate Mapping'!$A:$B,2,FALSE)+1,TRUE)*(MOD($B288,12))/12</f>
        <v>3.2442908998876252E-2</v>
      </c>
      <c r="K288" s="35">
        <f>VLOOKUP($A288*10000+$B288,'Reduced Spot Curves'!$H:$DD,VLOOKUP(K$1,'Rate Mapping'!$A:$B,2,FALSE)+1,TRUE)*(12-MOD($B288,12))/12+VLOOKUP($A288*10000+$B288+12,'Reduced Spot Curves'!$H:$DD,VLOOKUP(K$1,'Rate Mapping'!$A:$B,2,FALSE)+1,TRUE)*(MOD($B288,12))/12</f>
        <v>3.2162170176384342E-2</v>
      </c>
      <c r="L288" s="35">
        <f>VLOOKUP($A288*10000+$B288,'Reduced Spot Curves'!$H:$DD,VLOOKUP(L$1,'Rate Mapping'!$A:$B,2,FALSE)+1,TRUE)*(12-MOD($B288,12))/12+VLOOKUP($A288*10000+$B288+12,'Reduced Spot Curves'!$H:$DD,VLOOKUP(L$1,'Rate Mapping'!$A:$B,2,FALSE)+1,TRUE)*(MOD($B288,12))/12</f>
        <v>3.188174170406044E-2</v>
      </c>
      <c r="M288" s="35">
        <f>VLOOKUP($A288*10000+$B288,'Reduced Spot Curves'!$H:$DD,VLOOKUP(M$1,'Rate Mapping'!$A:$B,2,FALSE)+1,TRUE)*(12-MOD($B288,12))/12+VLOOKUP($A288*10000+$B288+12,'Reduced Spot Curves'!$H:$DD,VLOOKUP(M$1,'Rate Mapping'!$A:$B,2,FALSE)+1,TRUE)*(MOD($B288,12))/12</f>
        <v>3.1602081134392446E-2</v>
      </c>
      <c r="N288" s="35">
        <f>VLOOKUP($A288*10000+$B288,'Reduced Spot Curves'!$H:$DD,VLOOKUP(N$1,'Rate Mapping'!$A:$B,2,FALSE)+1,TRUE)*(12-MOD($B288,12))/12+VLOOKUP($A288*10000+$B288+12,'Reduced Spot Curves'!$H:$DD,VLOOKUP(N$1,'Rate Mapping'!$A:$B,2,FALSE)+1,TRUE)*(MOD($B288,12))/12</f>
        <v>3.0885291448309315E-2</v>
      </c>
      <c r="O288" s="35">
        <f>VLOOKUP($A288*10000+$B288,'Reduced Spot Curves'!$H:$DD,VLOOKUP(O$1,'Rate Mapping'!$A:$B,2,FALSE)+1,TRUE)*(12-MOD($B288,12))/12+VLOOKUP($A288*10000+$B288+12,'Reduced Spot Curves'!$H:$DD,VLOOKUP(O$1,'Rate Mapping'!$A:$B,2,FALSE)+1,TRUE)*(MOD($B288,12))/12</f>
        <v>3.0230348329254308E-2</v>
      </c>
      <c r="P288" s="35">
        <f>VLOOKUP($A288*10000+$B288,'Reduced Spot Curves'!$H:$DD,VLOOKUP(P$1,'Rate Mapping'!$A:$B,2,FALSE)+1,TRUE)*(12-MOD($B288,12))/12+VLOOKUP($A288*10000+$B288+12,'Reduced Spot Curves'!$H:$DD,VLOOKUP(P$1,'Rate Mapping'!$A:$B,2,FALSE)+1,TRUE)*(MOD($B288,12))/12</f>
        <v>2.961936136208565E-2</v>
      </c>
      <c r="Q288" s="35">
        <f>VLOOKUP($A288*10000+$B288,'Reduced Spot Curves'!$H:$DD,VLOOKUP(Q$1,'Rate Mapping'!$A:$B,2,FALSE)+1,TRUE)*(12-MOD($B288,12))/12+VLOOKUP($A288*10000+$B288+12,'Reduced Spot Curves'!$H:$DD,VLOOKUP(Q$1,'Rate Mapping'!$A:$B,2,FALSE)+1,TRUE)*(MOD($B288,12))/12</f>
        <v>2.5284217069266646E-2</v>
      </c>
      <c r="R288" s="35">
        <f>VLOOKUP($A288*10000+$B288,'Reduced Spot Curves'!$H:$DD,VLOOKUP(R$1,'Rate Mapping'!$A:$B,2,FALSE)+1,TRUE)*(12-MOD($B288,12))/12+VLOOKUP($A288*10000+$B288+12,'Reduced Spot Curves'!$H:$DD,VLOOKUP(R$1,'Rate Mapping'!$A:$B,2,FALSE)+1,TRUE)*(MOD($B288,12))/12</f>
        <v>2.871097660137556E-2</v>
      </c>
      <c r="S288" s="35">
        <f>VLOOKUP($A288*10000+$B288,'Reduced Spot Curves'!$H:$DD,VLOOKUP(S$1,'Rate Mapping'!$A:$B,2,FALSE)+1,TRUE)*(12-MOD($B288,12))/12+VLOOKUP($A288*10000+$B288+12,'Reduced Spot Curves'!$H:$DD,VLOOKUP(S$1,'Rate Mapping'!$A:$B,2,FALSE)+1,TRUE)*(MOD($B288,12))/12</f>
        <v>3.4523157350851541E-2</v>
      </c>
      <c r="T288" s="35">
        <f>VLOOKUP($A288*10000+$B288,'Reduced Spot Curves'!$H:$DD,VLOOKUP(T$1,'Rate Mapping'!$A:$B,2,FALSE)+1,TRUE)*(12-MOD($B288,12))/12+VLOOKUP($A288*10000+$B288+12,'Reduced Spot Curves'!$H:$DD,VLOOKUP(T$1,'Rate Mapping'!$A:$B,2,FALSE)+1,TRUE)*(MOD($B288,12))/12</f>
        <v>3.6970707193419328E-2</v>
      </c>
      <c r="U288" s="35">
        <f>VLOOKUP($A288*10000+$B288,'Reduced Spot Curves'!$H:$DD,VLOOKUP(U$1,'Rate Mapping'!$A:$B,2,FALSE)+1,TRUE)*(12-MOD($B288,12))/12+VLOOKUP($A288*10000+$B288+12,'Reduced Spot Curves'!$H:$DD,VLOOKUP(U$1,'Rate Mapping'!$A:$B,2,FALSE)+1,TRUE)*(MOD($B288,12))/12</f>
        <v>3.7807233775817517E-2</v>
      </c>
      <c r="V288" s="35">
        <f>VLOOKUP($A288*10000+$B288,'Reduced Spot Curves'!$H:$DD,VLOOKUP(V$1,'Rate Mapping'!$A:$B,2,FALSE)+1,TRUE)*(12-MOD($B288,12))/12+VLOOKUP($A288*10000+$B288+12,'Reduced Spot Curves'!$H:$DD,VLOOKUP(V$1,'Rate Mapping'!$A:$B,2,FALSE)+1,TRUE)*(MOD($B288,12))/12</f>
        <v>3.8405165891425286E-2</v>
      </c>
      <c r="W288" s="35">
        <f>VLOOKUP($A288*10000+$B288,'Reduced Spot Curves'!$H:$DD,VLOOKUP(W$1,'Rate Mapping'!$A:$B,2,FALSE)+1,TRUE)*(12-MOD($B288,12))/12+VLOOKUP($A288*10000+$B288+12,'Reduced Spot Curves'!$H:$DD,VLOOKUP(W$1,'Rate Mapping'!$A:$B,2,FALSE)+1,TRUE)*(MOD($B288,12))/12</f>
        <v>3.885384104427958E-2</v>
      </c>
      <c r="X288" s="35">
        <f>VLOOKUP($A288*10000+$B288,'Reduced Spot Curves'!$H:$DD,VLOOKUP(X$1,'Rate Mapping'!$A:$B,2,FALSE)+1,TRUE)*(12-MOD($B288,12))/12+VLOOKUP($A288*10000+$B288+12,'Reduced Spot Curves'!$H:$DD,VLOOKUP(X$1,'Rate Mapping'!$A:$B,2,FALSE)+1,TRUE)*(MOD($B288,12))/12</f>
        <v>3.8947904200806516E-2</v>
      </c>
      <c r="Y288" s="35">
        <f>VLOOKUP($A288*10000+$B288,'Reduced Spot Curves'!$H:$DD,VLOOKUP(Y$1,'Rate Mapping'!$A:$B,2,FALSE)+1,TRUE)*(12-MOD($B288,12))/12+VLOOKUP($A288*10000+$B288+12,'Reduced Spot Curves'!$H:$DD,VLOOKUP(Y$1,'Rate Mapping'!$A:$B,2,FALSE)+1,TRUE)*(MOD($B288,12))/12</f>
        <v>3.871630022585526E-2</v>
      </c>
      <c r="Z288">
        <f t="shared" si="30"/>
        <v>0.06</v>
      </c>
      <c r="AA288">
        <f t="shared" si="27"/>
        <v>0</v>
      </c>
      <c r="AB288">
        <f t="shared" si="28"/>
        <v>0</v>
      </c>
      <c r="AC288">
        <f t="shared" si="29"/>
        <v>0</v>
      </c>
    </row>
    <row r="289" spans="1:29" x14ac:dyDescent="0.25">
      <c r="A289">
        <f t="shared" si="31"/>
        <v>3</v>
      </c>
      <c r="B289">
        <f t="shared" si="32"/>
        <v>168</v>
      </c>
      <c r="C289" t="str">
        <f t="shared" si="26"/>
        <v>USD</v>
      </c>
      <c r="D289" s="35">
        <f>VLOOKUP($A289*10000+$B289,'Reduced Spot Curves'!$H:$DD,VLOOKUP(D$1,'Rate Mapping'!$A:$B,2,FALSE)+1,TRUE)*(12-MOD($B289,12))/12+VLOOKUP($A289*10000+$B289+12,'Reduced Spot Curves'!$H:$DD,VLOOKUP(D$1,'Rate Mapping'!$A:$B,2,FALSE)+1,TRUE)*(MOD($B289,12))/12</f>
        <v>3.2725153093311254E-2</v>
      </c>
      <c r="E289" s="35">
        <f>VLOOKUP($A289*10000+$B289,'Reduced Spot Curves'!$H:$DD,VLOOKUP(E$1,'Rate Mapping'!$A:$B,2,FALSE)+1,TRUE)*(12-MOD($B289,12))/12+VLOOKUP($A289*10000+$B289+12,'Reduced Spot Curves'!$H:$DD,VLOOKUP(E$1,'Rate Mapping'!$A:$B,2,FALSE)+1,TRUE)*(MOD($B289,12))/12</f>
        <v>3.2725153093311254E-2</v>
      </c>
      <c r="F289" s="35">
        <f>VLOOKUP($A289*10000+$B289,'Reduced Spot Curves'!$H:$DD,VLOOKUP(F$1,'Rate Mapping'!$A:$B,2,FALSE)+1,TRUE)*(12-MOD($B289,12))/12+VLOOKUP($A289*10000+$B289+12,'Reduced Spot Curves'!$H:$DD,VLOOKUP(F$1,'Rate Mapping'!$A:$B,2,FALSE)+1,TRUE)*(MOD($B289,12))/12</f>
        <v>3.2725153093311254E-2</v>
      </c>
      <c r="G289" s="35">
        <f>VLOOKUP($A289*10000+$B289,'Reduced Spot Curves'!$H:$DD,VLOOKUP(G$1,'Rate Mapping'!$A:$B,2,FALSE)+1,TRUE)*(12-MOD($B289,12))/12+VLOOKUP($A289*10000+$B289+12,'Reduced Spot Curves'!$H:$DD,VLOOKUP(G$1,'Rate Mapping'!$A:$B,2,FALSE)+1,TRUE)*(MOD($B289,12))/12</f>
        <v>3.2725153093311254E-2</v>
      </c>
      <c r="H289" s="35">
        <f>VLOOKUP($A289*10000+$B289,'Reduced Spot Curves'!$H:$DD,VLOOKUP(H$1,'Rate Mapping'!$A:$B,2,FALSE)+1,TRUE)*(12-MOD($B289,12))/12+VLOOKUP($A289*10000+$B289+12,'Reduced Spot Curves'!$H:$DD,VLOOKUP(H$1,'Rate Mapping'!$A:$B,2,FALSE)+1,TRUE)*(MOD($B289,12))/12</f>
        <v>3.2444752285040623E-2</v>
      </c>
      <c r="I289" s="35">
        <f>VLOOKUP($A289*10000+$B289,'Reduced Spot Curves'!$H:$DD,VLOOKUP(I$1,'Rate Mapping'!$A:$B,2,FALSE)+1,TRUE)*(12-MOD($B289,12))/12+VLOOKUP($A289*10000+$B289+12,'Reduced Spot Curves'!$H:$DD,VLOOKUP(I$1,'Rate Mapping'!$A:$B,2,FALSE)+1,TRUE)*(MOD($B289,12))/12</f>
        <v>3.2163713475946931E-2</v>
      </c>
      <c r="J289" s="35">
        <f>VLOOKUP($A289*10000+$B289,'Reduced Spot Curves'!$H:$DD,VLOOKUP(J$1,'Rate Mapping'!$A:$B,2,FALSE)+1,TRUE)*(12-MOD($B289,12))/12+VLOOKUP($A289*10000+$B289+12,'Reduced Spot Curves'!$H:$DD,VLOOKUP(J$1,'Rate Mapping'!$A:$B,2,FALSE)+1,TRUE)*(MOD($B289,12))/12</f>
        <v>3.1882664851281328E-2</v>
      </c>
      <c r="K289" s="35">
        <f>VLOOKUP($A289*10000+$B289,'Reduced Spot Curves'!$H:$DD,VLOOKUP(K$1,'Rate Mapping'!$A:$B,2,FALSE)+1,TRUE)*(12-MOD($B289,12))/12+VLOOKUP($A289*10000+$B289+12,'Reduced Spot Curves'!$H:$DD,VLOOKUP(K$1,'Rate Mapping'!$A:$B,2,FALSE)+1,TRUE)*(MOD($B289,12))/12</f>
        <v>3.160212773850124E-2</v>
      </c>
      <c r="L289" s="35">
        <f>VLOOKUP($A289*10000+$B289,'Reduced Spot Curves'!$H:$DD,VLOOKUP(L$1,'Rate Mapping'!$A:$B,2,FALSE)+1,TRUE)*(12-MOD($B289,12))/12+VLOOKUP($A289*10000+$B289+12,'Reduced Spot Curves'!$H:$DD,VLOOKUP(L$1,'Rate Mapping'!$A:$B,2,FALSE)+1,TRUE)*(MOD($B289,12))/12</f>
        <v>3.1322535184558076E-2</v>
      </c>
      <c r="M289" s="35">
        <f>VLOOKUP($A289*10000+$B289,'Reduced Spot Curves'!$H:$DD,VLOOKUP(M$1,'Rate Mapping'!$A:$B,2,FALSE)+1,TRUE)*(12-MOD($B289,12))/12+VLOOKUP($A289*10000+$B289+12,'Reduced Spot Curves'!$H:$DD,VLOOKUP(M$1,'Rate Mapping'!$A:$B,2,FALSE)+1,TRUE)*(MOD($B289,12))/12</f>
        <v>3.0543508401845942E-2</v>
      </c>
      <c r="N289" s="35">
        <f>VLOOKUP($A289*10000+$B289,'Reduced Spot Curves'!$H:$DD,VLOOKUP(N$1,'Rate Mapping'!$A:$B,2,FALSE)+1,TRUE)*(12-MOD($B289,12))/12+VLOOKUP($A289*10000+$B289+12,'Reduced Spot Curves'!$H:$DD,VLOOKUP(N$1,'Rate Mapping'!$A:$B,2,FALSE)+1,TRUE)*(MOD($B289,12))/12</f>
        <v>2.9849657083438785E-2</v>
      </c>
      <c r="O289" s="35">
        <f>VLOOKUP($A289*10000+$B289,'Reduced Spot Curves'!$H:$DD,VLOOKUP(O$1,'Rate Mapping'!$A:$B,2,FALSE)+1,TRUE)*(12-MOD($B289,12))/12+VLOOKUP($A289*10000+$B289+12,'Reduced Spot Curves'!$H:$DD,VLOOKUP(O$1,'Rate Mapping'!$A:$B,2,FALSE)+1,TRUE)*(MOD($B289,12))/12</f>
        <v>2.9213320108427032E-2</v>
      </c>
      <c r="P289" s="35">
        <f>VLOOKUP($A289*10000+$B289,'Reduced Spot Curves'!$H:$DD,VLOOKUP(P$1,'Rate Mapping'!$A:$B,2,FALSE)+1,TRUE)*(12-MOD($B289,12))/12+VLOOKUP($A289*10000+$B289+12,'Reduced Spot Curves'!$H:$DD,VLOOKUP(P$1,'Rate Mapping'!$A:$B,2,FALSE)+1,TRUE)*(MOD($B289,12))/12</f>
        <v>2.8617943694297265E-2</v>
      </c>
      <c r="Q289" s="35">
        <f>VLOOKUP($A289*10000+$B289,'Reduced Spot Curves'!$H:$DD,VLOOKUP(Q$1,'Rate Mapping'!$A:$B,2,FALSE)+1,TRUE)*(12-MOD($B289,12))/12+VLOOKUP($A289*10000+$B289+12,'Reduced Spot Curves'!$H:$DD,VLOOKUP(Q$1,'Rate Mapping'!$A:$B,2,FALSE)+1,TRUE)*(MOD($B289,12))/12</f>
        <v>2.4903576708025454E-2</v>
      </c>
      <c r="R289" s="35">
        <f>VLOOKUP($A289*10000+$B289,'Reduced Spot Curves'!$H:$DD,VLOOKUP(R$1,'Rate Mapping'!$A:$B,2,FALSE)+1,TRUE)*(12-MOD($B289,12))/12+VLOOKUP($A289*10000+$B289+12,'Reduced Spot Curves'!$H:$DD,VLOOKUP(R$1,'Rate Mapping'!$A:$B,2,FALSE)+1,TRUE)*(MOD($B289,12))/12</f>
        <v>2.9165519358072212E-2</v>
      </c>
      <c r="S289" s="35">
        <f>VLOOKUP($A289*10000+$B289,'Reduced Spot Curves'!$H:$DD,VLOOKUP(S$1,'Rate Mapping'!$A:$B,2,FALSE)+1,TRUE)*(12-MOD($B289,12))/12+VLOOKUP($A289*10000+$B289+12,'Reduced Spot Curves'!$H:$DD,VLOOKUP(S$1,'Rate Mapping'!$A:$B,2,FALSE)+1,TRUE)*(MOD($B289,12))/12</f>
        <v>3.5030250710183397E-2</v>
      </c>
      <c r="T289" s="35">
        <f>VLOOKUP($A289*10000+$B289,'Reduced Spot Curves'!$H:$DD,VLOOKUP(T$1,'Rate Mapping'!$A:$B,2,FALSE)+1,TRUE)*(12-MOD($B289,12))/12+VLOOKUP($A289*10000+$B289+12,'Reduced Spot Curves'!$H:$DD,VLOOKUP(T$1,'Rate Mapping'!$A:$B,2,FALSE)+1,TRUE)*(MOD($B289,12))/12</f>
        <v>3.7144991329695287E-2</v>
      </c>
      <c r="U289" s="35">
        <f>VLOOKUP($A289*10000+$B289,'Reduced Spot Curves'!$H:$DD,VLOOKUP(U$1,'Rate Mapping'!$A:$B,2,FALSE)+1,TRUE)*(12-MOD($B289,12))/12+VLOOKUP($A289*10000+$B289+12,'Reduced Spot Curves'!$H:$DD,VLOOKUP(U$1,'Rate Mapping'!$A:$B,2,FALSE)+1,TRUE)*(MOD($B289,12))/12</f>
        <v>3.7952585683206808E-2</v>
      </c>
      <c r="V289" s="35">
        <f>VLOOKUP($A289*10000+$B289,'Reduced Spot Curves'!$H:$DD,VLOOKUP(V$1,'Rate Mapping'!$A:$B,2,FALSE)+1,TRUE)*(12-MOD($B289,12))/12+VLOOKUP($A289*10000+$B289+12,'Reduced Spot Curves'!$H:$DD,VLOOKUP(V$1,'Rate Mapping'!$A:$B,2,FALSE)+1,TRUE)*(MOD($B289,12))/12</f>
        <v>3.852982377452463E-2</v>
      </c>
      <c r="W289" s="35">
        <f>VLOOKUP($A289*10000+$B289,'Reduced Spot Curves'!$H:$DD,VLOOKUP(W$1,'Rate Mapping'!$A:$B,2,FALSE)+1,TRUE)*(12-MOD($B289,12))/12+VLOOKUP($A289*10000+$B289+12,'Reduced Spot Curves'!$H:$DD,VLOOKUP(W$1,'Rate Mapping'!$A:$B,2,FALSE)+1,TRUE)*(MOD($B289,12))/12</f>
        <v>3.8962963002800111E-2</v>
      </c>
      <c r="X289" s="35">
        <f>VLOOKUP($A289*10000+$B289,'Reduced Spot Curves'!$H:$DD,VLOOKUP(X$1,'Rate Mapping'!$A:$B,2,FALSE)+1,TRUE)*(12-MOD($B289,12))/12+VLOOKUP($A289*10000+$B289+12,'Reduced Spot Curves'!$H:$DD,VLOOKUP(X$1,'Rate Mapping'!$A:$B,2,FALSE)+1,TRUE)*(MOD($B289,12))/12</f>
        <v>3.8947904200806516E-2</v>
      </c>
      <c r="Y289" s="35">
        <f>VLOOKUP($A289*10000+$B289,'Reduced Spot Curves'!$H:$DD,VLOOKUP(Y$1,'Rate Mapping'!$A:$B,2,FALSE)+1,TRUE)*(12-MOD($B289,12))/12+VLOOKUP($A289*10000+$B289+12,'Reduced Spot Curves'!$H:$DD,VLOOKUP(Y$1,'Rate Mapping'!$A:$B,2,FALSE)+1,TRUE)*(MOD($B289,12))/12</f>
        <v>3.871630022585526E-2</v>
      </c>
      <c r="Z289">
        <f t="shared" si="30"/>
        <v>0.06</v>
      </c>
      <c r="AA289">
        <f t="shared" si="27"/>
        <v>0</v>
      </c>
      <c r="AB289">
        <f t="shared" si="28"/>
        <v>0</v>
      </c>
      <c r="AC289">
        <f t="shared" si="29"/>
        <v>0</v>
      </c>
    </row>
    <row r="290" spans="1:29" x14ac:dyDescent="0.25">
      <c r="A290">
        <f t="shared" si="31"/>
        <v>3</v>
      </c>
      <c r="B290">
        <f t="shared" si="32"/>
        <v>180</v>
      </c>
      <c r="C290" t="str">
        <f t="shared" si="26"/>
        <v>USD</v>
      </c>
      <c r="D290" s="35">
        <f>VLOOKUP($A290*10000+$B290,'Reduced Spot Curves'!$H:$DD,VLOOKUP(D$1,'Rate Mapping'!$A:$B,2,FALSE)+1,TRUE)*(12-MOD($B290,12))/12+VLOOKUP($A290*10000+$B290+12,'Reduced Spot Curves'!$H:$DD,VLOOKUP(D$1,'Rate Mapping'!$A:$B,2,FALSE)+1,TRUE)*(MOD($B290,12))/12</f>
        <v>3.2164427609914448E-2</v>
      </c>
      <c r="E290" s="35">
        <f>VLOOKUP($A290*10000+$B290,'Reduced Spot Curves'!$H:$DD,VLOOKUP(E$1,'Rate Mapping'!$A:$B,2,FALSE)+1,TRUE)*(12-MOD($B290,12))/12+VLOOKUP($A290*10000+$B290+12,'Reduced Spot Curves'!$H:$DD,VLOOKUP(E$1,'Rate Mapping'!$A:$B,2,FALSE)+1,TRUE)*(MOD($B290,12))/12</f>
        <v>3.2164427609914448E-2</v>
      </c>
      <c r="F290" s="35">
        <f>VLOOKUP($A290*10000+$B290,'Reduced Spot Curves'!$H:$DD,VLOOKUP(F$1,'Rate Mapping'!$A:$B,2,FALSE)+1,TRUE)*(12-MOD($B290,12))/12+VLOOKUP($A290*10000+$B290+12,'Reduced Spot Curves'!$H:$DD,VLOOKUP(F$1,'Rate Mapping'!$A:$B,2,FALSE)+1,TRUE)*(MOD($B290,12))/12</f>
        <v>3.2164427609914448E-2</v>
      </c>
      <c r="G290" s="35">
        <f>VLOOKUP($A290*10000+$B290,'Reduced Spot Curves'!$H:$DD,VLOOKUP(G$1,'Rate Mapping'!$A:$B,2,FALSE)+1,TRUE)*(12-MOD($B290,12))/12+VLOOKUP($A290*10000+$B290+12,'Reduced Spot Curves'!$H:$DD,VLOOKUP(G$1,'Rate Mapping'!$A:$B,2,FALSE)+1,TRUE)*(MOD($B290,12))/12</f>
        <v>3.2164427609914448E-2</v>
      </c>
      <c r="H290" s="35">
        <f>VLOOKUP($A290*10000+$B290,'Reduced Spot Curves'!$H:$DD,VLOOKUP(H$1,'Rate Mapping'!$A:$B,2,FALSE)+1,TRUE)*(12-MOD($B290,12))/12+VLOOKUP($A290*10000+$B290+12,'Reduced Spot Curves'!$H:$DD,VLOOKUP(H$1,'Rate Mapping'!$A:$B,2,FALSE)+1,TRUE)*(MOD($B290,12))/12</f>
        <v>3.1883108137343186E-2</v>
      </c>
      <c r="I290" s="35">
        <f>VLOOKUP($A290*10000+$B290,'Reduced Spot Curves'!$H:$DD,VLOOKUP(I$1,'Rate Mapping'!$A:$B,2,FALSE)+1,TRUE)*(12-MOD($B290,12))/12+VLOOKUP($A290*10000+$B290+12,'Reduced Spot Curves'!$H:$DD,VLOOKUP(I$1,'Rate Mapping'!$A:$B,2,FALSE)+1,TRUE)*(MOD($B290,12))/12</f>
        <v>3.1601988197105912E-2</v>
      </c>
      <c r="J290" s="35">
        <f>VLOOKUP($A290*10000+$B290,'Reduced Spot Curves'!$H:$DD,VLOOKUP(J$1,'Rate Mapping'!$A:$B,2,FALSE)+1,TRUE)*(12-MOD($B290,12))/12+VLOOKUP($A290*10000+$B290+12,'Reduced Spot Curves'!$H:$DD,VLOOKUP(J$1,'Rate Mapping'!$A:$B,2,FALSE)+1,TRUE)*(MOD($B290,12))/12</f>
        <v>3.1321562267525582E-2</v>
      </c>
      <c r="K290" s="35">
        <f>VLOOKUP($A290*10000+$B290,'Reduced Spot Curves'!$H:$DD,VLOOKUP(K$1,'Rate Mapping'!$A:$B,2,FALSE)+1,TRUE)*(12-MOD($B290,12))/12+VLOOKUP($A290*10000+$B290+12,'Reduced Spot Curves'!$H:$DD,VLOOKUP(K$1,'Rate Mapping'!$A:$B,2,FALSE)+1,TRUE)*(MOD($B290,12))/12</f>
        <v>3.1042240285138689E-2</v>
      </c>
      <c r="L290" s="35">
        <f>VLOOKUP($A290*10000+$B290,'Reduced Spot Curves'!$H:$DD,VLOOKUP(L$1,'Rate Mapping'!$A:$B,2,FALSE)+1,TRUE)*(12-MOD($B290,12))/12+VLOOKUP($A290*10000+$B290+12,'Reduced Spot Curves'!$H:$DD,VLOOKUP(L$1,'Rate Mapping'!$A:$B,2,FALSE)+1,TRUE)*(MOD($B290,12))/12</f>
        <v>3.0180349289515407E-2</v>
      </c>
      <c r="M290" s="35">
        <f>VLOOKUP($A290*10000+$B290,'Reduced Spot Curves'!$H:$DD,VLOOKUP(M$1,'Rate Mapping'!$A:$B,2,FALSE)+1,TRUE)*(12-MOD($B290,12))/12+VLOOKUP($A290*10000+$B290+12,'Reduced Spot Curves'!$H:$DD,VLOOKUP(M$1,'Rate Mapping'!$A:$B,2,FALSE)+1,TRUE)*(MOD($B290,12))/12</f>
        <v>2.9439526048739006E-2</v>
      </c>
      <c r="N290" s="35">
        <f>VLOOKUP($A290*10000+$B290,'Reduced Spot Curves'!$H:$DD,VLOOKUP(N$1,'Rate Mapping'!$A:$B,2,FALSE)+1,TRUE)*(12-MOD($B290,12))/12+VLOOKUP($A290*10000+$B290+12,'Reduced Spot Curves'!$H:$DD,VLOOKUP(N$1,'Rate Mapping'!$A:$B,2,FALSE)+1,TRUE)*(MOD($B290,12))/12</f>
        <v>2.8775181502721292E-2</v>
      </c>
      <c r="O290" s="35">
        <f>VLOOKUP($A290*10000+$B290,'Reduced Spot Curves'!$H:$DD,VLOOKUP(O$1,'Rate Mapping'!$A:$B,2,FALSE)+1,TRUE)*(12-MOD($B290,12))/12+VLOOKUP($A290*10000+$B290+12,'Reduced Spot Curves'!$H:$DD,VLOOKUP(O$1,'Rate Mapping'!$A:$B,2,FALSE)+1,TRUE)*(MOD($B290,12))/12</f>
        <v>2.8162596594467182E-2</v>
      </c>
      <c r="P290" s="35">
        <f>VLOOKUP($A290*10000+$B290,'Reduced Spot Curves'!$H:$DD,VLOOKUP(P$1,'Rate Mapping'!$A:$B,2,FALSE)+1,TRUE)*(12-MOD($B290,12))/12+VLOOKUP($A290*10000+$B290+12,'Reduced Spot Curves'!$H:$DD,VLOOKUP(P$1,'Rate Mapping'!$A:$B,2,FALSE)+1,TRUE)*(MOD($B290,12))/12</f>
        <v>2.7586964598377062E-2</v>
      </c>
      <c r="Q290" s="35">
        <f>VLOOKUP($A290*10000+$B290,'Reduced Spot Curves'!$H:$DD,VLOOKUP(Q$1,'Rate Mapping'!$A:$B,2,FALSE)+1,TRUE)*(12-MOD($B290,12))/12+VLOOKUP($A290*10000+$B290+12,'Reduced Spot Curves'!$H:$DD,VLOOKUP(Q$1,'Rate Mapping'!$A:$B,2,FALSE)+1,TRUE)*(MOD($B290,12))/12</f>
        <v>2.4660452005156319E-2</v>
      </c>
      <c r="R290" s="35">
        <f>VLOOKUP($A290*10000+$B290,'Reduced Spot Curves'!$H:$DD,VLOOKUP(R$1,'Rate Mapping'!$A:$B,2,FALSE)+1,TRUE)*(12-MOD($B290,12))/12+VLOOKUP($A290*10000+$B290+12,'Reduced Spot Curves'!$H:$DD,VLOOKUP(R$1,'Rate Mapping'!$A:$B,2,FALSE)+1,TRUE)*(MOD($B290,12))/12</f>
        <v>2.9693842804072057E-2</v>
      </c>
      <c r="S290" s="35">
        <f>VLOOKUP($A290*10000+$B290,'Reduced Spot Curves'!$H:$DD,VLOOKUP(S$1,'Rate Mapping'!$A:$B,2,FALSE)+1,TRUE)*(12-MOD($B290,12))/12+VLOOKUP($A290*10000+$B290+12,'Reduced Spot Curves'!$H:$DD,VLOOKUP(S$1,'Rate Mapping'!$A:$B,2,FALSE)+1,TRUE)*(MOD($B290,12))/12</f>
        <v>3.5528035670850722E-2</v>
      </c>
      <c r="T290" s="35">
        <f>VLOOKUP($A290*10000+$B290,'Reduced Spot Curves'!$H:$DD,VLOOKUP(T$1,'Rate Mapping'!$A:$B,2,FALSE)+1,TRUE)*(12-MOD($B290,12))/12+VLOOKUP($A290*10000+$B290+12,'Reduced Spot Curves'!$H:$DD,VLOOKUP(T$1,'Rate Mapping'!$A:$B,2,FALSE)+1,TRUE)*(MOD($B290,12))/12</f>
        <v>3.7330467178203319E-2</v>
      </c>
      <c r="U290" s="35">
        <f>VLOOKUP($A290*10000+$B290,'Reduced Spot Curves'!$H:$DD,VLOOKUP(U$1,'Rate Mapping'!$A:$B,2,FALSE)+1,TRUE)*(12-MOD($B290,12))/12+VLOOKUP($A290*10000+$B290+12,'Reduced Spot Curves'!$H:$DD,VLOOKUP(U$1,'Rate Mapping'!$A:$B,2,FALSE)+1,TRUE)*(MOD($B290,12))/12</f>
        <v>3.8107266939076734E-2</v>
      </c>
      <c r="V290" s="35">
        <f>VLOOKUP($A290*10000+$B290,'Reduced Spot Curves'!$H:$DD,VLOOKUP(V$1,'Rate Mapping'!$A:$B,2,FALSE)+1,TRUE)*(12-MOD($B290,12))/12+VLOOKUP($A290*10000+$B290+12,'Reduced Spot Curves'!$H:$DD,VLOOKUP(V$1,'Rate Mapping'!$A:$B,2,FALSE)+1,TRUE)*(MOD($B290,12))/12</f>
        <v>3.866248003020778E-2</v>
      </c>
      <c r="W290" s="35">
        <f>VLOOKUP($A290*10000+$B290,'Reduced Spot Curves'!$H:$DD,VLOOKUP(W$1,'Rate Mapping'!$A:$B,2,FALSE)+1,TRUE)*(12-MOD($B290,12))/12+VLOOKUP($A290*10000+$B290+12,'Reduced Spot Curves'!$H:$DD,VLOOKUP(W$1,'Rate Mapping'!$A:$B,2,FALSE)+1,TRUE)*(MOD($B290,12))/12</f>
        <v>3.9079084710542888E-2</v>
      </c>
      <c r="X290" s="35">
        <f>VLOOKUP($A290*10000+$B290,'Reduced Spot Curves'!$H:$DD,VLOOKUP(X$1,'Rate Mapping'!$A:$B,2,FALSE)+1,TRUE)*(12-MOD($B290,12))/12+VLOOKUP($A290*10000+$B290+12,'Reduced Spot Curves'!$H:$DD,VLOOKUP(X$1,'Rate Mapping'!$A:$B,2,FALSE)+1,TRUE)*(MOD($B290,12))/12</f>
        <v>3.8947904200806516E-2</v>
      </c>
      <c r="Y290" s="35">
        <f>VLOOKUP($A290*10000+$B290,'Reduced Spot Curves'!$H:$DD,VLOOKUP(Y$1,'Rate Mapping'!$A:$B,2,FALSE)+1,TRUE)*(12-MOD($B290,12))/12+VLOOKUP($A290*10000+$B290+12,'Reduced Spot Curves'!$H:$DD,VLOOKUP(Y$1,'Rate Mapping'!$A:$B,2,FALSE)+1,TRUE)*(MOD($B290,12))/12</f>
        <v>3.871630022585526E-2</v>
      </c>
      <c r="Z290">
        <f t="shared" si="30"/>
        <v>0.06</v>
      </c>
      <c r="AA290">
        <f t="shared" si="27"/>
        <v>0</v>
      </c>
      <c r="AB290">
        <f t="shared" si="28"/>
        <v>0</v>
      </c>
      <c r="AC290">
        <f t="shared" si="29"/>
        <v>0</v>
      </c>
    </row>
    <row r="291" spans="1:29" x14ac:dyDescent="0.25">
      <c r="A291">
        <f t="shared" si="31"/>
        <v>3</v>
      </c>
      <c r="B291">
        <f t="shared" si="32"/>
        <v>192</v>
      </c>
      <c r="C291" t="str">
        <f t="shared" si="26"/>
        <v>USD</v>
      </c>
      <c r="D291" s="35">
        <f>VLOOKUP($A291*10000+$B291,'Reduced Spot Curves'!$H:$DD,VLOOKUP(D$1,'Rate Mapping'!$A:$B,2,FALSE)+1,TRUE)*(12-MOD($B291,12))/12+VLOOKUP($A291*10000+$B291+12,'Reduced Spot Curves'!$H:$DD,VLOOKUP(D$1,'Rate Mapping'!$A:$B,2,FALSE)+1,TRUE)*(MOD($B291,12))/12</f>
        <v>3.1601865339227375E-2</v>
      </c>
      <c r="E291" s="35">
        <f>VLOOKUP($A291*10000+$B291,'Reduced Spot Curves'!$H:$DD,VLOOKUP(E$1,'Rate Mapping'!$A:$B,2,FALSE)+1,TRUE)*(12-MOD($B291,12))/12+VLOOKUP($A291*10000+$B291+12,'Reduced Spot Curves'!$H:$DD,VLOOKUP(E$1,'Rate Mapping'!$A:$B,2,FALSE)+1,TRUE)*(MOD($B291,12))/12</f>
        <v>3.1601865339227375E-2</v>
      </c>
      <c r="F291" s="35">
        <f>VLOOKUP($A291*10000+$B291,'Reduced Spot Curves'!$H:$DD,VLOOKUP(F$1,'Rate Mapping'!$A:$B,2,FALSE)+1,TRUE)*(12-MOD($B291,12))/12+VLOOKUP($A291*10000+$B291+12,'Reduced Spot Curves'!$H:$DD,VLOOKUP(F$1,'Rate Mapping'!$A:$B,2,FALSE)+1,TRUE)*(MOD($B291,12))/12</f>
        <v>3.1601865339227375E-2</v>
      </c>
      <c r="G291" s="35">
        <f>VLOOKUP($A291*10000+$B291,'Reduced Spot Curves'!$H:$DD,VLOOKUP(G$1,'Rate Mapping'!$A:$B,2,FALSE)+1,TRUE)*(12-MOD($B291,12))/12+VLOOKUP($A291*10000+$B291+12,'Reduced Spot Curves'!$H:$DD,VLOOKUP(G$1,'Rate Mapping'!$A:$B,2,FALSE)+1,TRUE)*(MOD($B291,12))/12</f>
        <v>3.1601865339227375E-2</v>
      </c>
      <c r="H291" s="35">
        <f>VLOOKUP($A291*10000+$B291,'Reduced Spot Curves'!$H:$DD,VLOOKUP(H$1,'Rate Mapping'!$A:$B,2,FALSE)+1,TRUE)*(12-MOD($B291,12))/12+VLOOKUP($A291*10000+$B291+12,'Reduced Spot Curves'!$H:$DD,VLOOKUP(H$1,'Rate Mapping'!$A:$B,2,FALSE)+1,TRUE)*(MOD($B291,12))/12</f>
        <v>3.1320883431265045E-2</v>
      </c>
      <c r="I291" s="35">
        <f>VLOOKUP($A291*10000+$B291,'Reduced Spot Curves'!$H:$DD,VLOOKUP(I$1,'Rate Mapping'!$A:$B,2,FALSE)+1,TRUE)*(12-MOD($B291,12))/12+VLOOKUP($A291*10000+$B291+12,'Reduced Spot Curves'!$H:$DD,VLOOKUP(I$1,'Rate Mapping'!$A:$B,2,FALSE)+1,TRUE)*(MOD($B291,12))/12</f>
        <v>3.1040760133101752E-2</v>
      </c>
      <c r="J291" s="35">
        <f>VLOOKUP($A291*10000+$B291,'Reduced Spot Curves'!$H:$DD,VLOOKUP(J$1,'Rate Mapping'!$A:$B,2,FALSE)+1,TRUE)*(12-MOD($B291,12))/12+VLOOKUP($A291*10000+$B291+12,'Reduced Spot Curves'!$H:$DD,VLOOKUP(J$1,'Rate Mapping'!$A:$B,2,FALSE)+1,TRUE)*(MOD($B291,12))/12</f>
        <v>3.0761884140441342E-2</v>
      </c>
      <c r="K291" s="35">
        <f>VLOOKUP($A291*10000+$B291,'Reduced Spot Curves'!$H:$DD,VLOOKUP(K$1,'Rate Mapping'!$A:$B,2,FALSE)+1,TRUE)*(12-MOD($B291,12))/12+VLOOKUP($A291*10000+$B291+12,'Reduced Spot Curves'!$H:$DD,VLOOKUP(K$1,'Rate Mapping'!$A:$B,2,FALSE)+1,TRUE)*(MOD($B291,12))/12</f>
        <v>2.9783991527642772E-2</v>
      </c>
      <c r="L291" s="35">
        <f>VLOOKUP($A291*10000+$B291,'Reduced Spot Curves'!$H:$DD,VLOOKUP(L$1,'Rate Mapping'!$A:$B,2,FALSE)+1,TRUE)*(12-MOD($B291,12))/12+VLOOKUP($A291*10000+$B291+12,'Reduced Spot Curves'!$H:$DD,VLOOKUP(L$1,'Rate Mapping'!$A:$B,2,FALSE)+1,TRUE)*(MOD($B291,12))/12</f>
        <v>2.898607569023226E-2</v>
      </c>
      <c r="M291" s="35">
        <f>VLOOKUP($A291*10000+$B291,'Reduced Spot Curves'!$H:$DD,VLOOKUP(M$1,'Rate Mapping'!$A:$B,2,FALSE)+1,TRUE)*(12-MOD($B291,12))/12+VLOOKUP($A291*10000+$B291+12,'Reduced Spot Curves'!$H:$DD,VLOOKUP(M$1,'Rate Mapping'!$A:$B,2,FALSE)+1,TRUE)*(MOD($B291,12))/12</f>
        <v>2.8291912833307453E-2</v>
      </c>
      <c r="N291" s="35">
        <f>VLOOKUP($A291*10000+$B291,'Reduced Spot Curves'!$H:$DD,VLOOKUP(N$1,'Rate Mapping'!$A:$B,2,FALSE)+1,TRUE)*(12-MOD($B291,12))/12+VLOOKUP($A291*10000+$B291+12,'Reduced Spot Curves'!$H:$DD,VLOOKUP(N$1,'Rate Mapping'!$A:$B,2,FALSE)+1,TRUE)*(MOD($B291,12))/12</f>
        <v>2.7663459894148756E-2</v>
      </c>
      <c r="O291" s="35">
        <f>VLOOKUP($A291*10000+$B291,'Reduced Spot Curves'!$H:$DD,VLOOKUP(O$1,'Rate Mapping'!$A:$B,2,FALSE)+1,TRUE)*(12-MOD($B291,12))/12+VLOOKUP($A291*10000+$B291+12,'Reduced Spot Curves'!$H:$DD,VLOOKUP(O$1,'Rate Mapping'!$A:$B,2,FALSE)+1,TRUE)*(MOD($B291,12))/12</f>
        <v>2.7079612347311155E-2</v>
      </c>
      <c r="P291" s="35">
        <f>VLOOKUP($A291*10000+$B291,'Reduced Spot Curves'!$H:$DD,VLOOKUP(P$1,'Rate Mapping'!$A:$B,2,FALSE)+1,TRUE)*(12-MOD($B291,12))/12+VLOOKUP($A291*10000+$B291+12,'Reduced Spot Curves'!$H:$DD,VLOOKUP(P$1,'Rate Mapping'!$A:$B,2,FALSE)+1,TRUE)*(MOD($B291,12))/12</f>
        <v>2.6527714717040629E-2</v>
      </c>
      <c r="Q291" s="35">
        <f>VLOOKUP($A291*10000+$B291,'Reduced Spot Curves'!$H:$DD,VLOOKUP(Q$1,'Rate Mapping'!$A:$B,2,FALSE)+1,TRUE)*(12-MOD($B291,12))/12+VLOOKUP($A291*10000+$B291+12,'Reduced Spot Curves'!$H:$DD,VLOOKUP(Q$1,'Rate Mapping'!$A:$B,2,FALSE)+1,TRUE)*(MOD($B291,12))/12</f>
        <v>2.4556925156342668E-2</v>
      </c>
      <c r="R291" s="35">
        <f>VLOOKUP($A291*10000+$B291,'Reduced Spot Curves'!$H:$DD,VLOOKUP(R$1,'Rate Mapping'!$A:$B,2,FALSE)+1,TRUE)*(12-MOD($B291,12))/12+VLOOKUP($A291*10000+$B291+12,'Reduced Spot Curves'!$H:$DD,VLOOKUP(R$1,'Rate Mapping'!$A:$B,2,FALSE)+1,TRUE)*(MOD($B291,12))/12</f>
        <v>3.0290610215357283E-2</v>
      </c>
      <c r="S291" s="35">
        <f>VLOOKUP($A291*10000+$B291,'Reduced Spot Curves'!$H:$DD,VLOOKUP(S$1,'Rate Mapping'!$A:$B,2,FALSE)+1,TRUE)*(12-MOD($B291,12))/12+VLOOKUP($A291*10000+$B291+12,'Reduced Spot Curves'!$H:$DD,VLOOKUP(S$1,'Rate Mapping'!$A:$B,2,FALSE)+1,TRUE)*(MOD($B291,12))/12</f>
        <v>3.6007363625044198E-2</v>
      </c>
      <c r="T291" s="35">
        <f>VLOOKUP($A291*10000+$B291,'Reduced Spot Curves'!$H:$DD,VLOOKUP(T$1,'Rate Mapping'!$A:$B,2,FALSE)+1,TRUE)*(12-MOD($B291,12))/12+VLOOKUP($A291*10000+$B291+12,'Reduced Spot Curves'!$H:$DD,VLOOKUP(T$1,'Rate Mapping'!$A:$B,2,FALSE)+1,TRUE)*(MOD($B291,12))/12</f>
        <v>3.75272458507665E-2</v>
      </c>
      <c r="U291" s="35">
        <f>VLOOKUP($A291*10000+$B291,'Reduced Spot Curves'!$H:$DD,VLOOKUP(U$1,'Rate Mapping'!$A:$B,2,FALSE)+1,TRUE)*(12-MOD($B291,12))/12+VLOOKUP($A291*10000+$B291+12,'Reduced Spot Curves'!$H:$DD,VLOOKUP(U$1,'Rate Mapping'!$A:$B,2,FALSE)+1,TRUE)*(MOD($B291,12))/12</f>
        <v>3.8271369369490715E-2</v>
      </c>
      <c r="V291" s="35">
        <f>VLOOKUP($A291*10000+$B291,'Reduced Spot Curves'!$H:$DD,VLOOKUP(V$1,'Rate Mapping'!$A:$B,2,FALSE)+1,TRUE)*(12-MOD($B291,12))/12+VLOOKUP($A291*10000+$B291+12,'Reduced Spot Curves'!$H:$DD,VLOOKUP(V$1,'Rate Mapping'!$A:$B,2,FALSE)+1,TRUE)*(MOD($B291,12))/12</f>
        <v>3.8803212896364014E-2</v>
      </c>
      <c r="W291" s="35">
        <f>VLOOKUP($A291*10000+$B291,'Reduced Spot Curves'!$H:$DD,VLOOKUP(W$1,'Rate Mapping'!$A:$B,2,FALSE)+1,TRUE)*(12-MOD($B291,12))/12+VLOOKUP($A291*10000+$B291+12,'Reduced Spot Curves'!$H:$DD,VLOOKUP(W$1,'Rate Mapping'!$A:$B,2,FALSE)+1,TRUE)*(MOD($B291,12))/12</f>
        <v>3.9202274316877395E-2</v>
      </c>
      <c r="X291" s="35">
        <f>VLOOKUP($A291*10000+$B291,'Reduced Spot Curves'!$H:$DD,VLOOKUP(X$1,'Rate Mapping'!$A:$B,2,FALSE)+1,TRUE)*(12-MOD($B291,12))/12+VLOOKUP($A291*10000+$B291+12,'Reduced Spot Curves'!$H:$DD,VLOOKUP(X$1,'Rate Mapping'!$A:$B,2,FALSE)+1,TRUE)*(MOD($B291,12))/12</f>
        <v>3.8947904200806516E-2</v>
      </c>
      <c r="Y291" s="35">
        <f>VLOOKUP($A291*10000+$B291,'Reduced Spot Curves'!$H:$DD,VLOOKUP(Y$1,'Rate Mapping'!$A:$B,2,FALSE)+1,TRUE)*(12-MOD($B291,12))/12+VLOOKUP($A291*10000+$B291+12,'Reduced Spot Curves'!$H:$DD,VLOOKUP(Y$1,'Rate Mapping'!$A:$B,2,FALSE)+1,TRUE)*(MOD($B291,12))/12</f>
        <v>3.871630022585526E-2</v>
      </c>
      <c r="Z291">
        <f t="shared" si="30"/>
        <v>0.06</v>
      </c>
      <c r="AA291">
        <f t="shared" si="27"/>
        <v>0</v>
      </c>
      <c r="AB291">
        <f t="shared" si="28"/>
        <v>0</v>
      </c>
      <c r="AC291">
        <f t="shared" si="29"/>
        <v>0</v>
      </c>
    </row>
    <row r="292" spans="1:29" x14ac:dyDescent="0.25">
      <c r="A292">
        <f t="shared" si="31"/>
        <v>3</v>
      </c>
      <c r="B292">
        <f t="shared" si="32"/>
        <v>204</v>
      </c>
      <c r="C292" t="str">
        <f t="shared" si="26"/>
        <v>USD</v>
      </c>
      <c r="D292" s="35">
        <f>VLOOKUP($A292*10000+$B292,'Reduced Spot Curves'!$H:$DD,VLOOKUP(D$1,'Rate Mapping'!$A:$B,2,FALSE)+1,TRUE)*(12-MOD($B292,12))/12+VLOOKUP($A292*10000+$B292+12,'Reduced Spot Curves'!$H:$DD,VLOOKUP(D$1,'Rate Mapping'!$A:$B,2,FALSE)+1,TRUE)*(MOD($B292,12))/12</f>
        <v>3.1039978055572792E-2</v>
      </c>
      <c r="E292" s="35">
        <f>VLOOKUP($A292*10000+$B292,'Reduced Spot Curves'!$H:$DD,VLOOKUP(E$1,'Rate Mapping'!$A:$B,2,FALSE)+1,TRUE)*(12-MOD($B292,12))/12+VLOOKUP($A292*10000+$B292+12,'Reduced Spot Curves'!$H:$DD,VLOOKUP(E$1,'Rate Mapping'!$A:$B,2,FALSE)+1,TRUE)*(MOD($B292,12))/12</f>
        <v>3.1039978055572792E-2</v>
      </c>
      <c r="F292" s="35">
        <f>VLOOKUP($A292*10000+$B292,'Reduced Spot Curves'!$H:$DD,VLOOKUP(F$1,'Rate Mapping'!$A:$B,2,FALSE)+1,TRUE)*(12-MOD($B292,12))/12+VLOOKUP($A292*10000+$B292+12,'Reduced Spot Curves'!$H:$DD,VLOOKUP(F$1,'Rate Mapping'!$A:$B,2,FALSE)+1,TRUE)*(MOD($B292,12))/12</f>
        <v>3.1039978055572792E-2</v>
      </c>
      <c r="G292" s="35">
        <f>VLOOKUP($A292*10000+$B292,'Reduced Spot Curves'!$H:$DD,VLOOKUP(G$1,'Rate Mapping'!$A:$B,2,FALSE)+1,TRUE)*(12-MOD($B292,12))/12+VLOOKUP($A292*10000+$B292+12,'Reduced Spot Curves'!$H:$DD,VLOOKUP(G$1,'Rate Mapping'!$A:$B,2,FALSE)+1,TRUE)*(MOD($B292,12))/12</f>
        <v>3.1039978055572792E-2</v>
      </c>
      <c r="H292" s="35">
        <f>VLOOKUP($A292*10000+$B292,'Reduced Spot Curves'!$H:$DD,VLOOKUP(H$1,'Rate Mapping'!$A:$B,2,FALSE)+1,TRUE)*(12-MOD($B292,12))/12+VLOOKUP($A292*10000+$B292+12,'Reduced Spot Curves'!$H:$DD,VLOOKUP(H$1,'Rate Mapping'!$A:$B,2,FALSE)+1,TRUE)*(MOD($B292,12))/12</f>
        <v>3.076032198829437E-2</v>
      </c>
      <c r="I292" s="35">
        <f>VLOOKUP($A292*10000+$B292,'Reduced Spot Curves'!$H:$DD,VLOOKUP(I$1,'Rate Mapping'!$A:$B,2,FALSE)+1,TRUE)*(12-MOD($B292,12))/12+VLOOKUP($A292*10000+$B292+12,'Reduced Spot Curves'!$H:$DD,VLOOKUP(I$1,'Rate Mapping'!$A:$B,2,FALSE)+1,TRUE)*(MOD($B292,12))/12</f>
        <v>3.048204242484287E-2</v>
      </c>
      <c r="J292" s="35">
        <f>VLOOKUP($A292*10000+$B292,'Reduced Spot Curves'!$H:$DD,VLOOKUP(J$1,'Rate Mapping'!$A:$B,2,FALSE)+1,TRUE)*(12-MOD($B292,12))/12+VLOOKUP($A292*10000+$B292+12,'Reduced Spot Curves'!$H:$DD,VLOOKUP(J$1,'Rate Mapping'!$A:$B,2,FALSE)+1,TRUE)*(MOD($B292,12))/12</f>
        <v>2.9330023831489527E-2</v>
      </c>
      <c r="K292" s="35">
        <f>VLOOKUP($A292*10000+$B292,'Reduced Spot Curves'!$H:$DD,VLOOKUP(K$1,'Rate Mapping'!$A:$B,2,FALSE)+1,TRUE)*(12-MOD($B292,12))/12+VLOOKUP($A292*10000+$B292+12,'Reduced Spot Curves'!$H:$DD,VLOOKUP(K$1,'Rate Mapping'!$A:$B,2,FALSE)+1,TRUE)*(MOD($B292,12))/12</f>
        <v>2.8463714229028714E-2</v>
      </c>
      <c r="L292" s="35">
        <f>VLOOKUP($A292*10000+$B292,'Reduced Spot Curves'!$H:$DD,VLOOKUP(L$1,'Rate Mapping'!$A:$B,2,FALSE)+1,TRUE)*(12-MOD($B292,12))/12+VLOOKUP($A292*10000+$B292+12,'Reduced Spot Curves'!$H:$DD,VLOOKUP(L$1,'Rate Mapping'!$A:$B,2,FALSE)+1,TRUE)*(MOD($B292,12))/12</f>
        <v>2.7741287520300695E-2</v>
      </c>
      <c r="M292" s="35">
        <f>VLOOKUP($A292*10000+$B292,'Reduced Spot Curves'!$H:$DD,VLOOKUP(M$1,'Rate Mapping'!$A:$B,2,FALSE)+1,TRUE)*(12-MOD($B292,12))/12+VLOOKUP($A292*10000+$B292+12,'Reduced Spot Curves'!$H:$DD,VLOOKUP(M$1,'Rate Mapping'!$A:$B,2,FALSE)+1,TRUE)*(MOD($B292,12))/12</f>
        <v>2.7102059304510151E-2</v>
      </c>
      <c r="N292" s="35">
        <f>VLOOKUP($A292*10000+$B292,'Reduced Spot Curves'!$H:$DD,VLOOKUP(N$1,'Rate Mapping'!$A:$B,2,FALSE)+1,TRUE)*(12-MOD($B292,12))/12+VLOOKUP($A292*10000+$B292+12,'Reduced Spot Curves'!$H:$DD,VLOOKUP(N$1,'Rate Mapping'!$A:$B,2,FALSE)+1,TRUE)*(MOD($B292,12))/12</f>
        <v>2.6515726404432227E-2</v>
      </c>
      <c r="O292" s="35">
        <f>VLOOKUP($A292*10000+$B292,'Reduced Spot Curves'!$H:$DD,VLOOKUP(O$1,'Rate Mapping'!$A:$B,2,FALSE)+1,TRUE)*(12-MOD($B292,12))/12+VLOOKUP($A292*10000+$B292+12,'Reduced Spot Curves'!$H:$DD,VLOOKUP(O$1,'Rate Mapping'!$A:$B,2,FALSE)+1,TRUE)*(MOD($B292,12))/12</f>
        <v>2.5965463088356566E-2</v>
      </c>
      <c r="P292" s="35">
        <f>VLOOKUP($A292*10000+$B292,'Reduced Spot Curves'!$H:$DD,VLOOKUP(P$1,'Rate Mapping'!$A:$B,2,FALSE)+1,TRUE)*(12-MOD($B292,12))/12+VLOOKUP($A292*10000+$B292+12,'Reduced Spot Curves'!$H:$DD,VLOOKUP(P$1,'Rate Mapping'!$A:$B,2,FALSE)+1,TRUE)*(MOD($B292,12))/12</f>
        <v>2.5441167049392366E-2</v>
      </c>
      <c r="Q292" s="35">
        <f>VLOOKUP($A292*10000+$B292,'Reduced Spot Curves'!$H:$DD,VLOOKUP(Q$1,'Rate Mapping'!$A:$B,2,FALSE)+1,TRUE)*(12-MOD($B292,12))/12+VLOOKUP($A292*10000+$B292+12,'Reduced Spot Curves'!$H:$DD,VLOOKUP(Q$1,'Rate Mapping'!$A:$B,2,FALSE)+1,TRUE)*(MOD($B292,12))/12</f>
        <v>2.4593930041986178E-2</v>
      </c>
      <c r="R292" s="35">
        <f>VLOOKUP($A292*10000+$B292,'Reduced Spot Curves'!$H:$DD,VLOOKUP(R$1,'Rate Mapping'!$A:$B,2,FALSE)+1,TRUE)*(12-MOD($B292,12))/12+VLOOKUP($A292*10000+$B292+12,'Reduced Spot Curves'!$H:$DD,VLOOKUP(R$1,'Rate Mapping'!$A:$B,2,FALSE)+1,TRUE)*(MOD($B292,12))/12</f>
        <v>3.0949710798911845E-2</v>
      </c>
      <c r="S292" s="35">
        <f>VLOOKUP($A292*10000+$B292,'Reduced Spot Curves'!$H:$DD,VLOOKUP(S$1,'Rate Mapping'!$A:$B,2,FALSE)+1,TRUE)*(12-MOD($B292,12))/12+VLOOKUP($A292*10000+$B292+12,'Reduced Spot Curves'!$H:$DD,VLOOKUP(S$1,'Rate Mapping'!$A:$B,2,FALSE)+1,TRUE)*(MOD($B292,12))/12</f>
        <v>3.6458489993020038E-2</v>
      </c>
      <c r="T292" s="35">
        <f>VLOOKUP($A292*10000+$B292,'Reduced Spot Curves'!$H:$DD,VLOOKUP(T$1,'Rate Mapping'!$A:$B,2,FALSE)+1,TRUE)*(12-MOD($B292,12))/12+VLOOKUP($A292*10000+$B292+12,'Reduced Spot Curves'!$H:$DD,VLOOKUP(T$1,'Rate Mapping'!$A:$B,2,FALSE)+1,TRUE)*(MOD($B292,12))/12</f>
        <v>3.7735376846100621E-2</v>
      </c>
      <c r="U292" s="35">
        <f>VLOOKUP($A292*10000+$B292,'Reduced Spot Curves'!$H:$DD,VLOOKUP(U$1,'Rate Mapping'!$A:$B,2,FALSE)+1,TRUE)*(12-MOD($B292,12))/12+VLOOKUP($A292*10000+$B292+12,'Reduced Spot Curves'!$H:$DD,VLOOKUP(U$1,'Rate Mapping'!$A:$B,2,FALSE)+1,TRUE)*(MOD($B292,12))/12</f>
        <v>3.844493335878596E-2</v>
      </c>
      <c r="V292" s="35">
        <f>VLOOKUP($A292*10000+$B292,'Reduced Spot Curves'!$H:$DD,VLOOKUP(V$1,'Rate Mapping'!$A:$B,2,FALSE)+1,TRUE)*(12-MOD($B292,12))/12+VLOOKUP($A292*10000+$B292+12,'Reduced Spot Curves'!$H:$DD,VLOOKUP(V$1,'Rate Mapping'!$A:$B,2,FALSE)+1,TRUE)*(MOD($B292,12))/12</f>
        <v>3.8952056458293693E-2</v>
      </c>
      <c r="W292" s="35">
        <f>VLOOKUP($A292*10000+$B292,'Reduced Spot Curves'!$H:$DD,VLOOKUP(W$1,'Rate Mapping'!$A:$B,2,FALSE)+1,TRUE)*(12-MOD($B292,12))/12+VLOOKUP($A292*10000+$B292+12,'Reduced Spot Curves'!$H:$DD,VLOOKUP(W$1,'Rate Mapping'!$A:$B,2,FALSE)+1,TRUE)*(MOD($B292,12))/12</f>
        <v>3.9332561298488056E-2</v>
      </c>
      <c r="X292" s="35">
        <f>VLOOKUP($A292*10000+$B292,'Reduced Spot Curves'!$H:$DD,VLOOKUP(X$1,'Rate Mapping'!$A:$B,2,FALSE)+1,TRUE)*(12-MOD($B292,12))/12+VLOOKUP($A292*10000+$B292+12,'Reduced Spot Curves'!$H:$DD,VLOOKUP(X$1,'Rate Mapping'!$A:$B,2,FALSE)+1,TRUE)*(MOD($B292,12))/12</f>
        <v>3.8947904200806516E-2</v>
      </c>
      <c r="Y292" s="35">
        <f>VLOOKUP($A292*10000+$B292,'Reduced Spot Curves'!$H:$DD,VLOOKUP(Y$1,'Rate Mapping'!$A:$B,2,FALSE)+1,TRUE)*(12-MOD($B292,12))/12+VLOOKUP($A292*10000+$B292+12,'Reduced Spot Curves'!$H:$DD,VLOOKUP(Y$1,'Rate Mapping'!$A:$B,2,FALSE)+1,TRUE)*(MOD($B292,12))/12</f>
        <v>3.871630022585526E-2</v>
      </c>
      <c r="Z292">
        <f t="shared" si="30"/>
        <v>0.06</v>
      </c>
      <c r="AA292">
        <f t="shared" si="27"/>
        <v>0</v>
      </c>
      <c r="AB292">
        <f t="shared" si="28"/>
        <v>0</v>
      </c>
      <c r="AC292">
        <f t="shared" si="29"/>
        <v>0</v>
      </c>
    </row>
    <row r="293" spans="1:29" x14ac:dyDescent="0.25">
      <c r="A293">
        <f t="shared" si="31"/>
        <v>3</v>
      </c>
      <c r="B293">
        <f t="shared" si="32"/>
        <v>216</v>
      </c>
      <c r="C293" t="str">
        <f t="shared" si="26"/>
        <v>USD</v>
      </c>
      <c r="D293" s="35">
        <f>VLOOKUP($A293*10000+$B293,'Reduced Spot Curves'!$H:$DD,VLOOKUP(D$1,'Rate Mapping'!$A:$B,2,FALSE)+1,TRUE)*(12-MOD($B293,12))/12+VLOOKUP($A293*10000+$B293+12,'Reduced Spot Curves'!$H:$DD,VLOOKUP(D$1,'Rate Mapping'!$A:$B,2,FALSE)+1,TRUE)*(MOD($B293,12))/12</f>
        <v>3.0480741774055131E-2</v>
      </c>
      <c r="E293" s="35">
        <f>VLOOKUP($A293*10000+$B293,'Reduced Spot Curves'!$H:$DD,VLOOKUP(E$1,'Rate Mapping'!$A:$B,2,FALSE)+1,TRUE)*(12-MOD($B293,12))/12+VLOOKUP($A293*10000+$B293+12,'Reduced Spot Curves'!$H:$DD,VLOOKUP(E$1,'Rate Mapping'!$A:$B,2,FALSE)+1,TRUE)*(MOD($B293,12))/12</f>
        <v>3.0480741774055131E-2</v>
      </c>
      <c r="F293" s="35">
        <f>VLOOKUP($A293*10000+$B293,'Reduced Spot Curves'!$H:$DD,VLOOKUP(F$1,'Rate Mapping'!$A:$B,2,FALSE)+1,TRUE)*(12-MOD($B293,12))/12+VLOOKUP($A293*10000+$B293+12,'Reduced Spot Curves'!$H:$DD,VLOOKUP(F$1,'Rate Mapping'!$A:$B,2,FALSE)+1,TRUE)*(MOD($B293,12))/12</f>
        <v>3.0480741774055131E-2</v>
      </c>
      <c r="G293" s="35">
        <f>VLOOKUP($A293*10000+$B293,'Reduced Spot Curves'!$H:$DD,VLOOKUP(G$1,'Rate Mapping'!$A:$B,2,FALSE)+1,TRUE)*(12-MOD($B293,12))/12+VLOOKUP($A293*10000+$B293+12,'Reduced Spot Curves'!$H:$DD,VLOOKUP(G$1,'Rate Mapping'!$A:$B,2,FALSE)+1,TRUE)*(MOD($B293,12))/12</f>
        <v>3.0480741774055131E-2</v>
      </c>
      <c r="H293" s="35">
        <f>VLOOKUP($A293*10000+$B293,'Reduced Spot Curves'!$H:$DD,VLOOKUP(H$1,'Rate Mapping'!$A:$B,2,FALSE)+1,TRUE)*(12-MOD($B293,12))/12+VLOOKUP($A293*10000+$B293+12,'Reduced Spot Curves'!$H:$DD,VLOOKUP(H$1,'Rate Mapping'!$A:$B,2,FALSE)+1,TRUE)*(MOD($B293,12))/12</f>
        <v>3.0203187839901391E-2</v>
      </c>
      <c r="I293" s="35">
        <f>VLOOKUP($A293*10000+$B293,'Reduced Spot Curves'!$H:$DD,VLOOKUP(I$1,'Rate Mapping'!$A:$B,2,FALSE)+1,TRUE)*(12-MOD($B293,12))/12+VLOOKUP($A293*10000+$B293+12,'Reduced Spot Curves'!$H:$DD,VLOOKUP(I$1,'Rate Mapping'!$A:$B,2,FALSE)+1,TRUE)*(MOD($B293,12))/12</f>
        <v>2.8760669526252336E-2</v>
      </c>
      <c r="J293" s="35">
        <f>VLOOKUP($A293*10000+$B293,'Reduced Spot Curves'!$H:$DD,VLOOKUP(J$1,'Rate Mapping'!$A:$B,2,FALSE)+1,TRUE)*(12-MOD($B293,12))/12+VLOOKUP($A293*10000+$B293+12,'Reduced Spot Curves'!$H:$DD,VLOOKUP(J$1,'Rate Mapping'!$A:$B,2,FALSE)+1,TRUE)*(MOD($B293,12))/12</f>
        <v>2.7820654732805705E-2</v>
      </c>
      <c r="K293" s="35">
        <f>VLOOKUP($A293*10000+$B293,'Reduced Spot Curves'!$H:$DD,VLOOKUP(K$1,'Rate Mapping'!$A:$B,2,FALSE)+1,TRUE)*(12-MOD($B293,12))/12+VLOOKUP($A293*10000+$B293+12,'Reduced Spot Curves'!$H:$DD,VLOOKUP(K$1,'Rate Mapping'!$A:$B,2,FALSE)+1,TRUE)*(MOD($B293,12))/12</f>
        <v>2.7082816947755273E-2</v>
      </c>
      <c r="L293" s="35">
        <f>VLOOKUP($A293*10000+$B293,'Reduced Spot Curves'!$H:$DD,VLOOKUP(L$1,'Rate Mapping'!$A:$B,2,FALSE)+1,TRUE)*(12-MOD($B293,12))/12+VLOOKUP($A293*10000+$B293+12,'Reduced Spot Curves'!$H:$DD,VLOOKUP(L$1,'Rate Mapping'!$A:$B,2,FALSE)+1,TRUE)*(MOD($B293,12))/12</f>
        <v>2.644720332318129E-2</v>
      </c>
      <c r="M293" s="35">
        <f>VLOOKUP($A293*10000+$B293,'Reduced Spot Curves'!$H:$DD,VLOOKUP(M$1,'Rate Mapping'!$A:$B,2,FALSE)+1,TRUE)*(12-MOD($B293,12))/12+VLOOKUP($A293*10000+$B293+12,'Reduced Spot Curves'!$H:$DD,VLOOKUP(M$1,'Rate Mapping'!$A:$B,2,FALSE)+1,TRUE)*(MOD($B293,12))/12</f>
        <v>2.5871027398636004E-2</v>
      </c>
      <c r="N293" s="35">
        <f>VLOOKUP($A293*10000+$B293,'Reduced Spot Curves'!$H:$DD,VLOOKUP(N$1,'Rate Mapping'!$A:$B,2,FALSE)+1,TRUE)*(12-MOD($B293,12))/12+VLOOKUP($A293*10000+$B293+12,'Reduced Spot Curves'!$H:$DD,VLOOKUP(N$1,'Rate Mapping'!$A:$B,2,FALSE)+1,TRUE)*(MOD($B293,12))/12</f>
        <v>2.5332907331498511E-2</v>
      </c>
      <c r="O293" s="35">
        <f>VLOOKUP($A293*10000+$B293,'Reduced Spot Curves'!$H:$DD,VLOOKUP(O$1,'Rate Mapping'!$A:$B,2,FALSE)+1,TRUE)*(12-MOD($B293,12))/12+VLOOKUP($A293*10000+$B293+12,'Reduced Spot Curves'!$H:$DD,VLOOKUP(O$1,'Rate Mapping'!$A:$B,2,FALSE)+1,TRUE)*(MOD($B293,12))/12</f>
        <v>2.4820956691921525E-2</v>
      </c>
      <c r="P293" s="35">
        <f>VLOOKUP($A293*10000+$B293,'Reduced Spot Curves'!$H:$DD,VLOOKUP(P$1,'Rate Mapping'!$A:$B,2,FALSE)+1,TRUE)*(12-MOD($B293,12))/12+VLOOKUP($A293*10000+$B293+12,'Reduced Spot Curves'!$H:$DD,VLOOKUP(P$1,'Rate Mapping'!$A:$B,2,FALSE)+1,TRUE)*(MOD($B293,12))/12</f>
        <v>2.4328025301220357E-2</v>
      </c>
      <c r="Q293" s="35">
        <f>VLOOKUP($A293*10000+$B293,'Reduced Spot Curves'!$H:$DD,VLOOKUP(Q$1,'Rate Mapping'!$A:$B,2,FALSE)+1,TRUE)*(12-MOD($B293,12))/12+VLOOKUP($A293*10000+$B293+12,'Reduced Spot Curves'!$H:$DD,VLOOKUP(Q$1,'Rate Mapping'!$A:$B,2,FALSE)+1,TRUE)*(MOD($B293,12))/12</f>
        <v>2.4771289675869834E-2</v>
      </c>
      <c r="R293" s="35">
        <f>VLOOKUP($A293*10000+$B293,'Reduced Spot Curves'!$H:$DD,VLOOKUP(R$1,'Rate Mapping'!$A:$B,2,FALSE)+1,TRUE)*(12-MOD($B293,12))/12+VLOOKUP($A293*10000+$B293+12,'Reduced Spot Curves'!$H:$DD,VLOOKUP(R$1,'Rate Mapping'!$A:$B,2,FALSE)+1,TRUE)*(MOD($B293,12))/12</f>
        <v>3.1664274802448711E-2</v>
      </c>
      <c r="S293" s="35">
        <f>VLOOKUP($A293*10000+$B293,'Reduced Spot Curves'!$H:$DD,VLOOKUP(S$1,'Rate Mapping'!$A:$B,2,FALSE)+1,TRUE)*(12-MOD($B293,12))/12+VLOOKUP($A293*10000+$B293+12,'Reduced Spot Curves'!$H:$DD,VLOOKUP(S$1,'Rate Mapping'!$A:$B,2,FALSE)+1,TRUE)*(MOD($B293,12))/12</f>
        <v>3.6871085594337716E-2</v>
      </c>
      <c r="T293" s="35">
        <f>VLOOKUP($A293*10000+$B293,'Reduced Spot Curves'!$H:$DD,VLOOKUP(T$1,'Rate Mapping'!$A:$B,2,FALSE)+1,TRUE)*(12-MOD($B293,12))/12+VLOOKUP($A293*10000+$B293+12,'Reduced Spot Curves'!$H:$DD,VLOOKUP(T$1,'Rate Mapping'!$A:$B,2,FALSE)+1,TRUE)*(MOD($B293,12))/12</f>
        <v>3.7954859563882781E-2</v>
      </c>
      <c r="U293" s="35">
        <f>VLOOKUP($A293*10000+$B293,'Reduced Spot Curves'!$H:$DD,VLOOKUP(U$1,'Rate Mapping'!$A:$B,2,FALSE)+1,TRUE)*(12-MOD($B293,12))/12+VLOOKUP($A293*10000+$B293+12,'Reduced Spot Curves'!$H:$DD,VLOOKUP(U$1,'Rate Mapping'!$A:$B,2,FALSE)+1,TRUE)*(MOD($B293,12))/12</f>
        <v>3.8627957458283957E-2</v>
      </c>
      <c r="V293" s="35">
        <f>VLOOKUP($A293*10000+$B293,'Reduced Spot Curves'!$H:$DD,VLOOKUP(V$1,'Rate Mapping'!$A:$B,2,FALSE)+1,TRUE)*(12-MOD($B293,12))/12+VLOOKUP($A293*10000+$B293+12,'Reduced Spot Curves'!$H:$DD,VLOOKUP(V$1,'Rate Mapping'!$A:$B,2,FALSE)+1,TRUE)*(MOD($B293,12))/12</f>
        <v>3.9109008893121189E-2</v>
      </c>
      <c r="W293" s="35">
        <f>VLOOKUP($A293*10000+$B293,'Reduced Spot Curves'!$H:$DD,VLOOKUP(W$1,'Rate Mapping'!$A:$B,2,FALSE)+1,TRUE)*(12-MOD($B293,12))/12+VLOOKUP($A293*10000+$B293+12,'Reduced Spot Curves'!$H:$DD,VLOOKUP(W$1,'Rate Mapping'!$A:$B,2,FALSE)+1,TRUE)*(MOD($B293,12))/12</f>
        <v>3.9469943678743125E-2</v>
      </c>
      <c r="X293" s="35">
        <f>VLOOKUP($A293*10000+$B293,'Reduced Spot Curves'!$H:$DD,VLOOKUP(X$1,'Rate Mapping'!$A:$B,2,FALSE)+1,TRUE)*(12-MOD($B293,12))/12+VLOOKUP($A293*10000+$B293+12,'Reduced Spot Curves'!$H:$DD,VLOOKUP(X$1,'Rate Mapping'!$A:$B,2,FALSE)+1,TRUE)*(MOD($B293,12))/12</f>
        <v>3.8947904200806516E-2</v>
      </c>
      <c r="Y293" s="35">
        <f>VLOOKUP($A293*10000+$B293,'Reduced Spot Curves'!$H:$DD,VLOOKUP(Y$1,'Rate Mapping'!$A:$B,2,FALSE)+1,TRUE)*(12-MOD($B293,12))/12+VLOOKUP($A293*10000+$B293+12,'Reduced Spot Curves'!$H:$DD,VLOOKUP(Y$1,'Rate Mapping'!$A:$B,2,FALSE)+1,TRUE)*(MOD($B293,12))/12</f>
        <v>3.871630022585526E-2</v>
      </c>
      <c r="Z293">
        <f t="shared" si="30"/>
        <v>0.06</v>
      </c>
      <c r="AA293">
        <f t="shared" si="27"/>
        <v>0</v>
      </c>
      <c r="AB293">
        <f t="shared" si="28"/>
        <v>0</v>
      </c>
      <c r="AC293">
        <f t="shared" si="29"/>
        <v>0</v>
      </c>
    </row>
    <row r="294" spans="1:29" x14ac:dyDescent="0.25">
      <c r="A294">
        <f t="shared" si="31"/>
        <v>3</v>
      </c>
      <c r="B294">
        <f t="shared" si="32"/>
        <v>228</v>
      </c>
      <c r="C294" t="str">
        <f t="shared" si="26"/>
        <v>USD</v>
      </c>
      <c r="D294" s="35">
        <f>VLOOKUP($A294*10000+$B294,'Reduced Spot Curves'!$H:$DD,VLOOKUP(D$1,'Rate Mapping'!$A:$B,2,FALSE)+1,TRUE)*(12-MOD($B294,12))/12+VLOOKUP($A294*10000+$B294+12,'Reduced Spot Curves'!$H:$DD,VLOOKUP(D$1,'Rate Mapping'!$A:$B,2,FALSE)+1,TRUE)*(MOD($B294,12))/12</f>
        <v>2.9925708663269157E-2</v>
      </c>
      <c r="E294" s="35">
        <f>VLOOKUP($A294*10000+$B294,'Reduced Spot Curves'!$H:$DD,VLOOKUP(E$1,'Rate Mapping'!$A:$B,2,FALSE)+1,TRUE)*(12-MOD($B294,12))/12+VLOOKUP($A294*10000+$B294+12,'Reduced Spot Curves'!$H:$DD,VLOOKUP(E$1,'Rate Mapping'!$A:$B,2,FALSE)+1,TRUE)*(MOD($B294,12))/12</f>
        <v>2.9925708663269157E-2</v>
      </c>
      <c r="F294" s="35">
        <f>VLOOKUP($A294*10000+$B294,'Reduced Spot Curves'!$H:$DD,VLOOKUP(F$1,'Rate Mapping'!$A:$B,2,FALSE)+1,TRUE)*(12-MOD($B294,12))/12+VLOOKUP($A294*10000+$B294+12,'Reduced Spot Curves'!$H:$DD,VLOOKUP(F$1,'Rate Mapping'!$A:$B,2,FALSE)+1,TRUE)*(MOD($B294,12))/12</f>
        <v>2.9925708663269157E-2</v>
      </c>
      <c r="G294" s="35">
        <f>VLOOKUP($A294*10000+$B294,'Reduced Spot Curves'!$H:$DD,VLOOKUP(G$1,'Rate Mapping'!$A:$B,2,FALSE)+1,TRUE)*(12-MOD($B294,12))/12+VLOOKUP($A294*10000+$B294+12,'Reduced Spot Curves'!$H:$DD,VLOOKUP(G$1,'Rate Mapping'!$A:$B,2,FALSE)+1,TRUE)*(MOD($B294,12))/12</f>
        <v>2.9925708663269157E-2</v>
      </c>
      <c r="H294" s="35">
        <f>VLOOKUP($A294*10000+$B294,'Reduced Spot Curves'!$H:$DD,VLOOKUP(H$1,'Rate Mapping'!$A:$B,2,FALSE)+1,TRUE)*(12-MOD($B294,12))/12+VLOOKUP($A294*10000+$B294+12,'Reduced Spot Curves'!$H:$DD,VLOOKUP(H$1,'Rate Mapping'!$A:$B,2,FALSE)+1,TRUE)*(MOD($B294,12))/12</f>
        <v>2.7901710377407296E-2</v>
      </c>
      <c r="I294" s="35">
        <f>VLOOKUP($A294*10000+$B294,'Reduced Spot Curves'!$H:$DD,VLOOKUP(I$1,'Rate Mapping'!$A:$B,2,FALSE)+1,TRUE)*(12-MOD($B294,12))/12+VLOOKUP($A294*10000+$B294+12,'Reduced Spot Curves'!$H:$DD,VLOOKUP(I$1,'Rate Mapping'!$A:$B,2,FALSE)+1,TRUE)*(MOD($B294,12))/12</f>
        <v>2.6935485875162923E-2</v>
      </c>
      <c r="J294" s="35">
        <f>VLOOKUP($A294*10000+$B294,'Reduced Spot Curves'!$H:$DD,VLOOKUP(J$1,'Rate Mapping'!$A:$B,2,FALSE)+1,TRUE)*(12-MOD($B294,12))/12+VLOOKUP($A294*10000+$B294+12,'Reduced Spot Curves'!$H:$DD,VLOOKUP(J$1,'Rate Mapping'!$A:$B,2,FALSE)+1,TRUE)*(MOD($B294,12))/12</f>
        <v>2.623508787011386E-2</v>
      </c>
      <c r="K294" s="35">
        <f>VLOOKUP($A294*10000+$B294,'Reduced Spot Curves'!$H:$DD,VLOOKUP(K$1,'Rate Mapping'!$A:$B,2,FALSE)+1,TRUE)*(12-MOD($B294,12))/12+VLOOKUP($A294*10000+$B294+12,'Reduced Spot Curves'!$H:$DD,VLOOKUP(K$1,'Rate Mapping'!$A:$B,2,FALSE)+1,TRUE)*(MOD($B294,12))/12</f>
        <v>2.5642392197632979E-2</v>
      </c>
      <c r="L294" s="35">
        <f>VLOOKUP($A294*10000+$B294,'Reduced Spot Curves'!$H:$DD,VLOOKUP(L$1,'Rate Mapping'!$A:$B,2,FALSE)+1,TRUE)*(12-MOD($B294,12))/12+VLOOKUP($A294*10000+$B294+12,'Reduced Spot Curves'!$H:$DD,VLOOKUP(L$1,'Rate Mapping'!$A:$B,2,FALSE)+1,TRUE)*(MOD($B294,12))/12</f>
        <v>2.5104748977904601E-2</v>
      </c>
      <c r="M294" s="35">
        <f>VLOOKUP($A294*10000+$B294,'Reduced Spot Curves'!$H:$DD,VLOOKUP(M$1,'Rate Mapping'!$A:$B,2,FALSE)+1,TRUE)*(12-MOD($B294,12))/12+VLOOKUP($A294*10000+$B294+12,'Reduced Spot Curves'!$H:$DD,VLOOKUP(M$1,'Rate Mapping'!$A:$B,2,FALSE)+1,TRUE)*(MOD($B294,12))/12</f>
        <v>2.4599604707996603E-2</v>
      </c>
      <c r="N294" s="35">
        <f>VLOOKUP($A294*10000+$B294,'Reduced Spot Curves'!$H:$DD,VLOOKUP(N$1,'Rate Mapping'!$A:$B,2,FALSE)+1,TRUE)*(12-MOD($B294,12))/12+VLOOKUP($A294*10000+$B294+12,'Reduced Spot Curves'!$H:$DD,VLOOKUP(N$1,'Rate Mapping'!$A:$B,2,FALSE)+1,TRUE)*(MOD($B294,12))/12</f>
        <v>2.411567277708393E-2</v>
      </c>
      <c r="O294" s="35">
        <f>VLOOKUP($A294*10000+$B294,'Reduced Spot Curves'!$H:$DD,VLOOKUP(O$1,'Rate Mapping'!$A:$B,2,FALSE)+1,TRUE)*(12-MOD($B294,12))/12+VLOOKUP($A294*10000+$B294+12,'Reduced Spot Curves'!$H:$DD,VLOOKUP(O$1,'Rate Mapping'!$A:$B,2,FALSE)+1,TRUE)*(MOD($B294,12))/12</f>
        <v>2.3646661825728055E-2</v>
      </c>
      <c r="P294" s="35">
        <f>VLOOKUP($A294*10000+$B294,'Reduced Spot Curves'!$H:$DD,VLOOKUP(P$1,'Rate Mapping'!$A:$B,2,FALSE)+1,TRUE)*(12-MOD($B294,12))/12+VLOOKUP($A294*10000+$B294+12,'Reduced Spot Curves'!$H:$DD,VLOOKUP(P$1,'Rate Mapping'!$A:$B,2,FALSE)+1,TRUE)*(MOD($B294,12))/12</f>
        <v>2.3188769769777018E-2</v>
      </c>
      <c r="Q294" s="35">
        <f>VLOOKUP($A294*10000+$B294,'Reduced Spot Curves'!$H:$DD,VLOOKUP(Q$1,'Rate Mapping'!$A:$B,2,FALSE)+1,TRUE)*(12-MOD($B294,12))/12+VLOOKUP($A294*10000+$B294+12,'Reduced Spot Curves'!$H:$DD,VLOOKUP(Q$1,'Rate Mapping'!$A:$B,2,FALSE)+1,TRUE)*(MOD($B294,12))/12</f>
        <v>2.5087742271422186E-2</v>
      </c>
      <c r="R294" s="35">
        <f>VLOOKUP($A294*10000+$B294,'Reduced Spot Curves'!$H:$DD,VLOOKUP(R$1,'Rate Mapping'!$A:$B,2,FALSE)+1,TRUE)*(12-MOD($B294,12))/12+VLOOKUP($A294*10000+$B294+12,'Reduced Spot Curves'!$H:$DD,VLOOKUP(R$1,'Rate Mapping'!$A:$B,2,FALSE)+1,TRUE)*(MOD($B294,12))/12</f>
        <v>3.2426685629964425E-2</v>
      </c>
      <c r="S294" s="35">
        <f>VLOOKUP($A294*10000+$B294,'Reduced Spot Curves'!$H:$DD,VLOOKUP(S$1,'Rate Mapping'!$A:$B,2,FALSE)+1,TRUE)*(12-MOD($B294,12))/12+VLOOKUP($A294*10000+$B294+12,'Reduced Spot Curves'!$H:$DD,VLOOKUP(S$1,'Rate Mapping'!$A:$B,2,FALSE)+1,TRUE)*(MOD($B294,12))/12</f>
        <v>3.7234251110607186E-2</v>
      </c>
      <c r="T294" s="35">
        <f>VLOOKUP($A294*10000+$B294,'Reduced Spot Curves'!$H:$DD,VLOOKUP(T$1,'Rate Mapping'!$A:$B,2,FALSE)+1,TRUE)*(12-MOD($B294,12))/12+VLOOKUP($A294*10000+$B294+12,'Reduced Spot Curves'!$H:$DD,VLOOKUP(T$1,'Rate Mapping'!$A:$B,2,FALSE)+1,TRUE)*(MOD($B294,12))/12</f>
        <v>3.8185653938872521E-2</v>
      </c>
      <c r="U294" s="35">
        <f>VLOOKUP($A294*10000+$B294,'Reduced Spot Curves'!$H:$DD,VLOOKUP(U$1,'Rate Mapping'!$A:$B,2,FALSE)+1,TRUE)*(12-MOD($B294,12))/12+VLOOKUP($A294*10000+$B294+12,'Reduced Spot Curves'!$H:$DD,VLOOKUP(U$1,'Rate Mapping'!$A:$B,2,FALSE)+1,TRUE)*(MOD($B294,12))/12</f>
        <v>3.8820407260530709E-2</v>
      </c>
      <c r="V294" s="35">
        <f>VLOOKUP($A294*10000+$B294,'Reduced Spot Curves'!$H:$DD,VLOOKUP(V$1,'Rate Mapping'!$A:$B,2,FALSE)+1,TRUE)*(12-MOD($B294,12))/12+VLOOKUP($A294*10000+$B294+12,'Reduced Spot Curves'!$H:$DD,VLOOKUP(V$1,'Rate Mapping'!$A:$B,2,FALSE)+1,TRUE)*(MOD($B294,12))/12</f>
        <v>3.92740400839382E-2</v>
      </c>
      <c r="W294" s="35">
        <f>VLOOKUP($A294*10000+$B294,'Reduced Spot Curves'!$H:$DD,VLOOKUP(W$1,'Rate Mapping'!$A:$B,2,FALSE)+1,TRUE)*(12-MOD($B294,12))/12+VLOOKUP($A294*10000+$B294+12,'Reduced Spot Curves'!$H:$DD,VLOOKUP(W$1,'Rate Mapping'!$A:$B,2,FALSE)+1,TRUE)*(MOD($B294,12))/12</f>
        <v>3.9614394695096866E-2</v>
      </c>
      <c r="X294" s="35">
        <f>VLOOKUP($A294*10000+$B294,'Reduced Spot Curves'!$H:$DD,VLOOKUP(X$1,'Rate Mapping'!$A:$B,2,FALSE)+1,TRUE)*(12-MOD($B294,12))/12+VLOOKUP($A294*10000+$B294+12,'Reduced Spot Curves'!$H:$DD,VLOOKUP(X$1,'Rate Mapping'!$A:$B,2,FALSE)+1,TRUE)*(MOD($B294,12))/12</f>
        <v>3.8947904200806516E-2</v>
      </c>
      <c r="Y294" s="35">
        <f>VLOOKUP($A294*10000+$B294,'Reduced Spot Curves'!$H:$DD,VLOOKUP(Y$1,'Rate Mapping'!$A:$B,2,FALSE)+1,TRUE)*(12-MOD($B294,12))/12+VLOOKUP($A294*10000+$B294+12,'Reduced Spot Curves'!$H:$DD,VLOOKUP(Y$1,'Rate Mapping'!$A:$B,2,FALSE)+1,TRUE)*(MOD($B294,12))/12</f>
        <v>3.871630022585526E-2</v>
      </c>
      <c r="Z294">
        <f t="shared" si="30"/>
        <v>0.06</v>
      </c>
      <c r="AA294">
        <f t="shared" si="27"/>
        <v>0</v>
      </c>
      <c r="AB294">
        <f t="shared" si="28"/>
        <v>0</v>
      </c>
      <c r="AC294">
        <f t="shared" si="29"/>
        <v>0</v>
      </c>
    </row>
    <row r="295" spans="1:29" x14ac:dyDescent="0.25">
      <c r="A295">
        <f t="shared" si="31"/>
        <v>3</v>
      </c>
      <c r="B295">
        <f t="shared" si="32"/>
        <v>240</v>
      </c>
      <c r="C295" t="str">
        <f t="shared" si="26"/>
        <v>USD</v>
      </c>
      <c r="D295" s="35">
        <f>VLOOKUP($A295*10000+$B295,'Reduced Spot Curves'!$H:$DD,VLOOKUP(D$1,'Rate Mapping'!$A:$B,2,FALSE)+1,TRUE)*(12-MOD($B295,12))/12+VLOOKUP($A295*10000+$B295+12,'Reduced Spot Curves'!$H:$DD,VLOOKUP(D$1,'Rate Mapping'!$A:$B,2,FALSE)+1,TRUE)*(MOD($B295,12))/12</f>
        <v>2.5881689629951188E-2</v>
      </c>
      <c r="E295" s="35">
        <f>VLOOKUP($A295*10000+$B295,'Reduced Spot Curves'!$H:$DD,VLOOKUP(E$1,'Rate Mapping'!$A:$B,2,FALSE)+1,TRUE)*(12-MOD($B295,12))/12+VLOOKUP($A295*10000+$B295+12,'Reduced Spot Curves'!$H:$DD,VLOOKUP(E$1,'Rate Mapping'!$A:$B,2,FALSE)+1,TRUE)*(MOD($B295,12))/12</f>
        <v>2.5881689629951188E-2</v>
      </c>
      <c r="F295" s="35">
        <f>VLOOKUP($A295*10000+$B295,'Reduced Spot Curves'!$H:$DD,VLOOKUP(F$1,'Rate Mapping'!$A:$B,2,FALSE)+1,TRUE)*(12-MOD($B295,12))/12+VLOOKUP($A295*10000+$B295+12,'Reduced Spot Curves'!$H:$DD,VLOOKUP(F$1,'Rate Mapping'!$A:$B,2,FALSE)+1,TRUE)*(MOD($B295,12))/12</f>
        <v>2.5881689629951188E-2</v>
      </c>
      <c r="G295" s="35">
        <f>VLOOKUP($A295*10000+$B295,'Reduced Spot Curves'!$H:$DD,VLOOKUP(G$1,'Rate Mapping'!$A:$B,2,FALSE)+1,TRUE)*(12-MOD($B295,12))/12+VLOOKUP($A295*10000+$B295+12,'Reduced Spot Curves'!$H:$DD,VLOOKUP(G$1,'Rate Mapping'!$A:$B,2,FALSE)+1,TRUE)*(MOD($B295,12))/12</f>
        <v>2.5881689629951188E-2</v>
      </c>
      <c r="H295" s="35">
        <f>VLOOKUP($A295*10000+$B295,'Reduced Spot Curves'!$H:$DD,VLOOKUP(H$1,'Rate Mapping'!$A:$B,2,FALSE)+1,TRUE)*(12-MOD($B295,12))/12+VLOOKUP($A295*10000+$B295+12,'Reduced Spot Curves'!$H:$DD,VLOOKUP(H$1,'Rate Mapping'!$A:$B,2,FALSE)+1,TRUE)*(MOD($B295,12))/12</f>
        <v>2.5443631668848665E-2</v>
      </c>
      <c r="I295" s="35">
        <f>VLOOKUP($A295*10000+$B295,'Reduced Spot Curves'!$H:$DD,VLOOKUP(I$1,'Rate Mapping'!$A:$B,2,FALSE)+1,TRUE)*(12-MOD($B295,12))/12+VLOOKUP($A295*10000+$B295+12,'Reduced Spot Curves'!$H:$DD,VLOOKUP(I$1,'Rate Mapping'!$A:$B,2,FALSE)+1,TRUE)*(MOD($B295,12))/12</f>
        <v>2.5007822153215509E-2</v>
      </c>
      <c r="J295" s="35">
        <f>VLOOKUP($A295*10000+$B295,'Reduced Spot Curves'!$H:$DD,VLOOKUP(J$1,'Rate Mapping'!$A:$B,2,FALSE)+1,TRUE)*(12-MOD($B295,12))/12+VLOOKUP($A295*10000+$B295+12,'Reduced Spot Curves'!$H:$DD,VLOOKUP(J$1,'Rate Mapping'!$A:$B,2,FALSE)+1,TRUE)*(MOD($B295,12))/12</f>
        <v>2.4574349372934678E-2</v>
      </c>
      <c r="K295" s="35">
        <f>VLOOKUP($A295*10000+$B295,'Reduced Spot Curves'!$H:$DD,VLOOKUP(K$1,'Rate Mapping'!$A:$B,2,FALSE)+1,TRUE)*(12-MOD($B295,12))/12+VLOOKUP($A295*10000+$B295+12,'Reduced Spot Curves'!$H:$DD,VLOOKUP(K$1,'Rate Mapping'!$A:$B,2,FALSE)+1,TRUE)*(MOD($B295,12))/12</f>
        <v>2.4143268388774786E-2</v>
      </c>
      <c r="L295" s="35">
        <f>VLOOKUP($A295*10000+$B295,'Reduced Spot Curves'!$H:$DD,VLOOKUP(L$1,'Rate Mapping'!$A:$B,2,FALSE)+1,TRUE)*(12-MOD($B295,12))/12+VLOOKUP($A295*10000+$B295+12,'Reduced Spot Curves'!$H:$DD,VLOOKUP(L$1,'Rate Mapping'!$A:$B,2,FALSE)+1,TRUE)*(MOD($B295,12))/12</f>
        <v>2.3714602376062599E-2</v>
      </c>
      <c r="M295" s="35">
        <f>VLOOKUP($A295*10000+$B295,'Reduced Spot Curves'!$H:$DD,VLOOKUP(M$1,'Rate Mapping'!$A:$B,2,FALSE)+1,TRUE)*(12-MOD($B295,12))/12+VLOOKUP($A295*10000+$B295+12,'Reduced Spot Curves'!$H:$DD,VLOOKUP(M$1,'Rate Mapping'!$A:$B,2,FALSE)+1,TRUE)*(MOD($B295,12))/12</f>
        <v>2.3288347540069143E-2</v>
      </c>
      <c r="N295" s="35">
        <f>VLOOKUP($A295*10000+$B295,'Reduced Spot Curves'!$H:$DD,VLOOKUP(N$1,'Rate Mapping'!$A:$B,2,FALSE)+1,TRUE)*(12-MOD($B295,12))/12+VLOOKUP($A295*10000+$B295+12,'Reduced Spot Curves'!$H:$DD,VLOOKUP(N$1,'Rate Mapping'!$A:$B,2,FALSE)+1,TRUE)*(MOD($B295,12))/12</f>
        <v>2.2864477393041316E-2</v>
      </c>
      <c r="O295" s="35">
        <f>VLOOKUP($A295*10000+$B295,'Reduced Spot Curves'!$H:$DD,VLOOKUP(O$1,'Rate Mapping'!$A:$B,2,FALSE)+1,TRUE)*(12-MOD($B295,12))/12+VLOOKUP($A295*10000+$B295+12,'Reduced Spot Curves'!$H:$DD,VLOOKUP(O$1,'Rate Mapping'!$A:$B,2,FALSE)+1,TRUE)*(MOD($B295,12))/12</f>
        <v>2.2442946514036555E-2</v>
      </c>
      <c r="P295" s="35">
        <f>VLOOKUP($A295*10000+$B295,'Reduced Spot Curves'!$H:$DD,VLOOKUP(P$1,'Rate Mapping'!$A:$B,2,FALSE)+1,TRUE)*(12-MOD($B295,12))/12+VLOOKUP($A295*10000+$B295+12,'Reduced Spot Curves'!$H:$DD,VLOOKUP(P$1,'Rate Mapping'!$A:$B,2,FALSE)+1,TRUE)*(MOD($B295,12))/12</f>
        <v>2.2023692470211964E-2</v>
      </c>
      <c r="Q295" s="35">
        <f>VLOOKUP($A295*10000+$B295,'Reduced Spot Curves'!$H:$DD,VLOOKUP(Q$1,'Rate Mapping'!$A:$B,2,FALSE)+1,TRUE)*(12-MOD($B295,12))/12+VLOOKUP($A295*10000+$B295+12,'Reduced Spot Curves'!$H:$DD,VLOOKUP(Q$1,'Rate Mapping'!$A:$B,2,FALSE)+1,TRUE)*(MOD($B295,12))/12</f>
        <v>2.554096481718382E-2</v>
      </c>
      <c r="R295" s="35">
        <f>VLOOKUP($A295*10000+$B295,'Reduced Spot Curves'!$H:$DD,VLOOKUP(R$1,'Rate Mapping'!$A:$B,2,FALSE)+1,TRUE)*(12-MOD($B295,12))/12+VLOOKUP($A295*10000+$B295+12,'Reduced Spot Curves'!$H:$DD,VLOOKUP(R$1,'Rate Mapping'!$A:$B,2,FALSE)+1,TRUE)*(MOD($B295,12))/12</f>
        <v>3.3228591077033576E-2</v>
      </c>
      <c r="S295" s="35">
        <f>VLOOKUP($A295*10000+$B295,'Reduced Spot Curves'!$H:$DD,VLOOKUP(S$1,'Rate Mapping'!$A:$B,2,FALSE)+1,TRUE)*(12-MOD($B295,12))/12+VLOOKUP($A295*10000+$B295+12,'Reduced Spot Curves'!$H:$DD,VLOOKUP(S$1,'Rate Mapping'!$A:$B,2,FALSE)+1,TRUE)*(MOD($B295,12))/12</f>
        <v>3.7536526309637219E-2</v>
      </c>
      <c r="T295" s="35">
        <f>VLOOKUP($A295*10000+$B295,'Reduced Spot Curves'!$H:$DD,VLOOKUP(T$1,'Rate Mapping'!$A:$B,2,FALSE)+1,TRUE)*(12-MOD($B295,12))/12+VLOOKUP($A295*10000+$B295+12,'Reduced Spot Curves'!$H:$DD,VLOOKUP(T$1,'Rate Mapping'!$A:$B,2,FALSE)+1,TRUE)*(MOD($B295,12))/12</f>
        <v>3.8427688854702824E-2</v>
      </c>
      <c r="U295" s="35">
        <f>VLOOKUP($A295*10000+$B295,'Reduced Spot Curves'!$H:$DD,VLOOKUP(U$1,'Rate Mapping'!$A:$B,2,FALSE)+1,TRUE)*(12-MOD($B295,12))/12+VLOOKUP($A295*10000+$B295+12,'Reduced Spot Curves'!$H:$DD,VLOOKUP(U$1,'Rate Mapping'!$A:$B,2,FALSE)+1,TRUE)*(MOD($B295,12))/12</f>
        <v>3.9022222421268848E-2</v>
      </c>
      <c r="V295" s="35">
        <f>VLOOKUP($A295*10000+$B295,'Reduced Spot Curves'!$H:$DD,VLOOKUP(V$1,'Rate Mapping'!$A:$B,2,FALSE)+1,TRUE)*(12-MOD($B295,12))/12+VLOOKUP($A295*10000+$B295+12,'Reduced Spot Curves'!$H:$DD,VLOOKUP(V$1,'Rate Mapping'!$A:$B,2,FALSE)+1,TRUE)*(MOD($B295,12))/12</f>
        <v>3.9447097645068929E-2</v>
      </c>
      <c r="W295" s="35">
        <f>VLOOKUP($A295*10000+$B295,'Reduced Spot Curves'!$H:$DD,VLOOKUP(W$1,'Rate Mapping'!$A:$B,2,FALSE)+1,TRUE)*(12-MOD($B295,12))/12+VLOOKUP($A295*10000+$B295+12,'Reduced Spot Curves'!$H:$DD,VLOOKUP(W$1,'Rate Mapping'!$A:$B,2,FALSE)+1,TRUE)*(MOD($B295,12))/12</f>
        <v>3.9765868075425148E-2</v>
      </c>
      <c r="X295" s="35">
        <f>VLOOKUP($A295*10000+$B295,'Reduced Spot Curves'!$H:$DD,VLOOKUP(X$1,'Rate Mapping'!$A:$B,2,FALSE)+1,TRUE)*(12-MOD($B295,12))/12+VLOOKUP($A295*10000+$B295+12,'Reduced Spot Curves'!$H:$DD,VLOOKUP(X$1,'Rate Mapping'!$A:$B,2,FALSE)+1,TRUE)*(MOD($B295,12))/12</f>
        <v>3.8947904200806516E-2</v>
      </c>
      <c r="Y295" s="35">
        <f>VLOOKUP($A295*10000+$B295,'Reduced Spot Curves'!$H:$DD,VLOOKUP(Y$1,'Rate Mapping'!$A:$B,2,FALSE)+1,TRUE)*(12-MOD($B295,12))/12+VLOOKUP($A295*10000+$B295+12,'Reduced Spot Curves'!$H:$DD,VLOOKUP(Y$1,'Rate Mapping'!$A:$B,2,FALSE)+1,TRUE)*(MOD($B295,12))/12</f>
        <v>3.871630022585526E-2</v>
      </c>
      <c r="Z295">
        <f t="shared" si="30"/>
        <v>0.06</v>
      </c>
      <c r="AA295">
        <f t="shared" si="27"/>
        <v>0</v>
      </c>
      <c r="AB295">
        <f t="shared" si="28"/>
        <v>0</v>
      </c>
      <c r="AC295">
        <f t="shared" si="29"/>
        <v>0</v>
      </c>
    </row>
    <row r="296" spans="1:29" x14ac:dyDescent="0.25">
      <c r="A296">
        <f t="shared" si="31"/>
        <v>3</v>
      </c>
      <c r="B296">
        <f t="shared" si="32"/>
        <v>252</v>
      </c>
      <c r="C296" t="str">
        <f t="shared" si="26"/>
        <v>USD</v>
      </c>
      <c r="D296" s="35">
        <f>VLOOKUP($A296*10000+$B296,'Reduced Spot Curves'!$H:$DD,VLOOKUP(D$1,'Rate Mapping'!$A:$B,2,FALSE)+1,TRUE)*(12-MOD($B296,12))/12+VLOOKUP($A296*10000+$B296+12,'Reduced Spot Curves'!$H:$DD,VLOOKUP(D$1,'Rate Mapping'!$A:$B,2,FALSE)+1,TRUE)*(MOD($B296,12))/12</f>
        <v>2.5005760761262374E-2</v>
      </c>
      <c r="E296" s="35">
        <f>VLOOKUP($A296*10000+$B296,'Reduced Spot Curves'!$H:$DD,VLOOKUP(E$1,'Rate Mapping'!$A:$B,2,FALSE)+1,TRUE)*(12-MOD($B296,12))/12+VLOOKUP($A296*10000+$B296+12,'Reduced Spot Curves'!$H:$DD,VLOOKUP(E$1,'Rate Mapping'!$A:$B,2,FALSE)+1,TRUE)*(MOD($B296,12))/12</f>
        <v>2.5005760761262374E-2</v>
      </c>
      <c r="F296" s="35">
        <f>VLOOKUP($A296*10000+$B296,'Reduced Spot Curves'!$H:$DD,VLOOKUP(F$1,'Rate Mapping'!$A:$B,2,FALSE)+1,TRUE)*(12-MOD($B296,12))/12+VLOOKUP($A296*10000+$B296+12,'Reduced Spot Curves'!$H:$DD,VLOOKUP(F$1,'Rate Mapping'!$A:$B,2,FALSE)+1,TRUE)*(MOD($B296,12))/12</f>
        <v>2.5005760761262374E-2</v>
      </c>
      <c r="G296" s="35">
        <f>VLOOKUP($A296*10000+$B296,'Reduced Spot Curves'!$H:$DD,VLOOKUP(G$1,'Rate Mapping'!$A:$B,2,FALSE)+1,TRUE)*(12-MOD($B296,12))/12+VLOOKUP($A296*10000+$B296+12,'Reduced Spot Curves'!$H:$DD,VLOOKUP(G$1,'Rate Mapping'!$A:$B,2,FALSE)+1,TRUE)*(MOD($B296,12))/12</f>
        <v>2.5005760761262374E-2</v>
      </c>
      <c r="H296" s="35">
        <f>VLOOKUP($A296*10000+$B296,'Reduced Spot Curves'!$H:$DD,VLOOKUP(H$1,'Rate Mapping'!$A:$B,2,FALSE)+1,TRUE)*(12-MOD($B296,12))/12+VLOOKUP($A296*10000+$B296+12,'Reduced Spot Curves'!$H:$DD,VLOOKUP(H$1,'Rate Mapping'!$A:$B,2,FALSE)+1,TRUE)*(MOD($B296,12))/12</f>
        <v>2.4571167596461718E-2</v>
      </c>
      <c r="I296" s="35">
        <f>VLOOKUP($A296*10000+$B296,'Reduced Spot Curves'!$H:$DD,VLOOKUP(I$1,'Rate Mapping'!$A:$B,2,FALSE)+1,TRUE)*(12-MOD($B296,12))/12+VLOOKUP($A296*10000+$B296+12,'Reduced Spot Curves'!$H:$DD,VLOOKUP(I$1,'Rate Mapping'!$A:$B,2,FALSE)+1,TRUE)*(MOD($B296,12))/12</f>
        <v>2.4138939618642219E-2</v>
      </c>
      <c r="J296" s="35">
        <f>VLOOKUP($A296*10000+$B296,'Reduced Spot Curves'!$H:$DD,VLOOKUP(J$1,'Rate Mapping'!$A:$B,2,FALSE)+1,TRUE)*(12-MOD($B296,12))/12+VLOOKUP($A296*10000+$B296+12,'Reduced Spot Curves'!$H:$DD,VLOOKUP(J$1,'Rate Mapping'!$A:$B,2,FALSE)+1,TRUE)*(MOD($B296,12))/12</f>
        <v>2.3709123564945811E-2</v>
      </c>
      <c r="K296" s="35">
        <f>VLOOKUP($A296*10000+$B296,'Reduced Spot Curves'!$H:$DD,VLOOKUP(K$1,'Rate Mapping'!$A:$B,2,FALSE)+1,TRUE)*(12-MOD($B296,12))/12+VLOOKUP($A296*10000+$B296+12,'Reduced Spot Curves'!$H:$DD,VLOOKUP(K$1,'Rate Mapping'!$A:$B,2,FALSE)+1,TRUE)*(MOD($B296,12))/12</f>
        <v>2.3281734569383872E-2</v>
      </c>
      <c r="L296" s="35">
        <f>VLOOKUP($A296*10000+$B296,'Reduced Spot Curves'!$H:$DD,VLOOKUP(L$1,'Rate Mapping'!$A:$B,2,FALSE)+1,TRUE)*(12-MOD($B296,12))/12+VLOOKUP($A296*10000+$B296+12,'Reduced Spot Curves'!$H:$DD,VLOOKUP(L$1,'Rate Mapping'!$A:$B,2,FALSE)+1,TRUE)*(MOD($B296,12))/12</f>
        <v>2.285676167101558E-2</v>
      </c>
      <c r="M296" s="35">
        <f>VLOOKUP($A296*10000+$B296,'Reduced Spot Curves'!$H:$DD,VLOOKUP(M$1,'Rate Mapping'!$A:$B,2,FALSE)+1,TRUE)*(12-MOD($B296,12))/12+VLOOKUP($A296*10000+$B296+12,'Reduced Spot Curves'!$H:$DD,VLOOKUP(M$1,'Rate Mapping'!$A:$B,2,FALSE)+1,TRUE)*(MOD($B296,12))/12</f>
        <v>2.2434172082890447E-2</v>
      </c>
      <c r="N296" s="35">
        <f>VLOOKUP($A296*10000+$B296,'Reduced Spot Curves'!$H:$DD,VLOOKUP(N$1,'Rate Mapping'!$A:$B,2,FALSE)+1,TRUE)*(12-MOD($B296,12))/12+VLOOKUP($A296*10000+$B296+12,'Reduced Spot Curves'!$H:$DD,VLOOKUP(N$1,'Rate Mapping'!$A:$B,2,FALSE)+1,TRUE)*(MOD($B296,12))/12</f>
        <v>2.2013914884024599E-2</v>
      </c>
      <c r="O296" s="35">
        <f>VLOOKUP($A296*10000+$B296,'Reduced Spot Curves'!$H:$DD,VLOOKUP(O$1,'Rate Mapping'!$A:$B,2,FALSE)+1,TRUE)*(12-MOD($B296,12))/12+VLOOKUP($A296*10000+$B296+12,'Reduced Spot Curves'!$H:$DD,VLOOKUP(O$1,'Rate Mapping'!$A:$B,2,FALSE)+1,TRUE)*(MOD($B296,12))/12</f>
        <v>2.1595922713539828E-2</v>
      </c>
      <c r="P296" s="35">
        <f>VLOOKUP($A296*10000+$B296,'Reduced Spot Curves'!$H:$DD,VLOOKUP(P$1,'Rate Mapping'!$A:$B,2,FALSE)+1,TRUE)*(12-MOD($B296,12))/12+VLOOKUP($A296*10000+$B296+12,'Reduced Spot Curves'!$H:$DD,VLOOKUP(P$1,'Rate Mapping'!$A:$B,2,FALSE)+1,TRUE)*(MOD($B296,12))/12</f>
        <v>2.1386113629785708E-2</v>
      </c>
      <c r="Q296" s="35">
        <f>VLOOKUP($A296*10000+$B296,'Reduced Spot Curves'!$H:$DD,VLOOKUP(Q$1,'Rate Mapping'!$A:$B,2,FALSE)+1,TRUE)*(12-MOD($B296,12))/12+VLOOKUP($A296*10000+$B296+12,'Reduced Spot Curves'!$H:$DD,VLOOKUP(Q$1,'Rate Mapping'!$A:$B,2,FALSE)+1,TRUE)*(MOD($B296,12))/12</f>
        <v>2.6302069469984479E-2</v>
      </c>
      <c r="R296" s="35">
        <f>VLOOKUP($A296*10000+$B296,'Reduced Spot Curves'!$H:$DD,VLOOKUP(R$1,'Rate Mapping'!$A:$B,2,FALSE)+1,TRUE)*(12-MOD($B296,12))/12+VLOOKUP($A296*10000+$B296+12,'Reduced Spot Curves'!$H:$DD,VLOOKUP(R$1,'Rate Mapping'!$A:$B,2,FALSE)+1,TRUE)*(MOD($B296,12))/12</f>
        <v>3.4178125233979229E-2</v>
      </c>
      <c r="S296" s="35">
        <f>VLOOKUP($A296*10000+$B296,'Reduced Spot Curves'!$H:$DD,VLOOKUP(S$1,'Rate Mapping'!$A:$B,2,FALSE)+1,TRUE)*(12-MOD($B296,12))/12+VLOOKUP($A296*10000+$B296+12,'Reduced Spot Curves'!$H:$DD,VLOOKUP(S$1,'Rate Mapping'!$A:$B,2,FALSE)+1,TRUE)*(MOD($B296,12))/12</f>
        <v>3.7940972412031648E-2</v>
      </c>
      <c r="T296" s="35">
        <f>VLOOKUP($A296*10000+$B296,'Reduced Spot Curves'!$H:$DD,VLOOKUP(T$1,'Rate Mapping'!$A:$B,2,FALSE)+1,TRUE)*(12-MOD($B296,12))/12+VLOOKUP($A296*10000+$B296+12,'Reduced Spot Curves'!$H:$DD,VLOOKUP(T$1,'Rate Mapping'!$A:$B,2,FALSE)+1,TRUE)*(MOD($B296,12))/12</f>
        <v>3.8751511025055807E-2</v>
      </c>
      <c r="U296" s="35">
        <f>VLOOKUP($A296*10000+$B296,'Reduced Spot Curves'!$H:$DD,VLOOKUP(U$1,'Rate Mapping'!$A:$B,2,FALSE)+1,TRUE)*(12-MOD($B296,12))/12+VLOOKUP($A296*10000+$B296+12,'Reduced Spot Curves'!$H:$DD,VLOOKUP(U$1,'Rate Mapping'!$A:$B,2,FALSE)+1,TRUE)*(MOD($B296,12))/12</f>
        <v>3.9292221713129294E-2</v>
      </c>
      <c r="V296" s="35">
        <f>VLOOKUP($A296*10000+$B296,'Reduced Spot Curves'!$H:$DD,VLOOKUP(V$1,'Rate Mapping'!$A:$B,2,FALSE)+1,TRUE)*(12-MOD($B296,12))/12+VLOOKUP($A296*10000+$B296+12,'Reduced Spot Curves'!$H:$DD,VLOOKUP(V$1,'Rate Mapping'!$A:$B,2,FALSE)+1,TRUE)*(MOD($B296,12))/12</f>
        <v>3.9678615947707163E-2</v>
      </c>
      <c r="W296" s="35">
        <f>VLOOKUP($A296*10000+$B296,'Reduced Spot Curves'!$H:$DD,VLOOKUP(W$1,'Rate Mapping'!$A:$B,2,FALSE)+1,TRUE)*(12-MOD($B296,12))/12+VLOOKUP($A296*10000+$B296+12,'Reduced Spot Curves'!$H:$DD,VLOOKUP(W$1,'Rate Mapping'!$A:$B,2,FALSE)+1,TRUE)*(MOD($B296,12))/12</f>
        <v>3.9765868075425148E-2</v>
      </c>
      <c r="X296" s="35">
        <f>VLOOKUP($A296*10000+$B296,'Reduced Spot Curves'!$H:$DD,VLOOKUP(X$1,'Rate Mapping'!$A:$B,2,FALSE)+1,TRUE)*(12-MOD($B296,12))/12+VLOOKUP($A296*10000+$B296+12,'Reduced Spot Curves'!$H:$DD,VLOOKUP(X$1,'Rate Mapping'!$A:$B,2,FALSE)+1,TRUE)*(MOD($B296,12))/12</f>
        <v>3.8947904200806516E-2</v>
      </c>
      <c r="Y296" s="35">
        <f>VLOOKUP($A296*10000+$B296,'Reduced Spot Curves'!$H:$DD,VLOOKUP(Y$1,'Rate Mapping'!$A:$B,2,FALSE)+1,TRUE)*(12-MOD($B296,12))/12+VLOOKUP($A296*10000+$B296+12,'Reduced Spot Curves'!$H:$DD,VLOOKUP(Y$1,'Rate Mapping'!$A:$B,2,FALSE)+1,TRUE)*(MOD($B296,12))/12</f>
        <v>3.871630022585526E-2</v>
      </c>
      <c r="Z296">
        <f t="shared" si="30"/>
        <v>0.06</v>
      </c>
      <c r="AA296">
        <f t="shared" si="27"/>
        <v>0</v>
      </c>
      <c r="AB296">
        <f t="shared" si="28"/>
        <v>0</v>
      </c>
      <c r="AC296">
        <f t="shared" si="29"/>
        <v>0</v>
      </c>
    </row>
    <row r="297" spans="1:29" x14ac:dyDescent="0.25">
      <c r="A297">
        <f t="shared" si="31"/>
        <v>3</v>
      </c>
      <c r="B297">
        <f t="shared" si="32"/>
        <v>264</v>
      </c>
      <c r="C297" t="str">
        <f t="shared" si="26"/>
        <v>USD</v>
      </c>
      <c r="D297" s="35">
        <f>VLOOKUP($A297*10000+$B297,'Reduced Spot Curves'!$H:$DD,VLOOKUP(D$1,'Rate Mapping'!$A:$B,2,FALSE)+1,TRUE)*(12-MOD($B297,12))/12+VLOOKUP($A297*10000+$B297+12,'Reduced Spot Curves'!$H:$DD,VLOOKUP(D$1,'Rate Mapping'!$A:$B,2,FALSE)+1,TRUE)*(MOD($B297,12))/12</f>
        <v>2.4136758695229243E-2</v>
      </c>
      <c r="E297" s="35">
        <f>VLOOKUP($A297*10000+$B297,'Reduced Spot Curves'!$H:$DD,VLOOKUP(E$1,'Rate Mapping'!$A:$B,2,FALSE)+1,TRUE)*(12-MOD($B297,12))/12+VLOOKUP($A297*10000+$B297+12,'Reduced Spot Curves'!$H:$DD,VLOOKUP(E$1,'Rate Mapping'!$A:$B,2,FALSE)+1,TRUE)*(MOD($B297,12))/12</f>
        <v>2.4136758695229243E-2</v>
      </c>
      <c r="F297" s="35">
        <f>VLOOKUP($A297*10000+$B297,'Reduced Spot Curves'!$H:$DD,VLOOKUP(F$1,'Rate Mapping'!$A:$B,2,FALSE)+1,TRUE)*(12-MOD($B297,12))/12+VLOOKUP($A297*10000+$B297+12,'Reduced Spot Curves'!$H:$DD,VLOOKUP(F$1,'Rate Mapping'!$A:$B,2,FALSE)+1,TRUE)*(MOD($B297,12))/12</f>
        <v>2.4136758695229243E-2</v>
      </c>
      <c r="G297" s="35">
        <f>VLOOKUP($A297*10000+$B297,'Reduced Spot Curves'!$H:$DD,VLOOKUP(G$1,'Rate Mapping'!$A:$B,2,FALSE)+1,TRUE)*(12-MOD($B297,12))/12+VLOOKUP($A297*10000+$B297+12,'Reduced Spot Curves'!$H:$DD,VLOOKUP(G$1,'Rate Mapping'!$A:$B,2,FALSE)+1,TRUE)*(MOD($B297,12))/12</f>
        <v>2.4136758695229243E-2</v>
      </c>
      <c r="H297" s="35">
        <f>VLOOKUP($A297*10000+$B297,'Reduced Spot Curves'!$H:$DD,VLOOKUP(H$1,'Rate Mapping'!$A:$B,2,FALSE)+1,TRUE)*(12-MOD($B297,12))/12+VLOOKUP($A297*10000+$B297+12,'Reduced Spot Curves'!$H:$DD,VLOOKUP(H$1,'Rate Mapping'!$A:$B,2,FALSE)+1,TRUE)*(MOD($B297,12))/12</f>
        <v>2.3705803979261475E-2</v>
      </c>
      <c r="I297" s="35">
        <f>VLOOKUP($A297*10000+$B297,'Reduced Spot Curves'!$H:$DD,VLOOKUP(I$1,'Rate Mapping'!$A:$B,2,FALSE)+1,TRUE)*(12-MOD($B297,12))/12+VLOOKUP($A297*10000+$B297+12,'Reduced Spot Curves'!$H:$DD,VLOOKUP(I$1,'Rate Mapping'!$A:$B,2,FALSE)+1,TRUE)*(MOD($B297,12))/12</f>
        <v>2.3277275769196137E-2</v>
      </c>
      <c r="J297" s="35">
        <f>VLOOKUP($A297*10000+$B297,'Reduced Spot Curves'!$H:$DD,VLOOKUP(J$1,'Rate Mapping'!$A:$B,2,FALSE)+1,TRUE)*(12-MOD($B297,12))/12+VLOOKUP($A297*10000+$B297+12,'Reduced Spot Curves'!$H:$DD,VLOOKUP(J$1,'Rate Mapping'!$A:$B,2,FALSE)+1,TRUE)*(MOD($B297,12))/12</f>
        <v>2.2851181298903844E-2</v>
      </c>
      <c r="K297" s="35">
        <f>VLOOKUP($A297*10000+$B297,'Reduced Spot Curves'!$H:$DD,VLOOKUP(K$1,'Rate Mapping'!$A:$B,2,FALSE)+1,TRUE)*(12-MOD($B297,12))/12+VLOOKUP($A297*10000+$B297+12,'Reduced Spot Curves'!$H:$DD,VLOOKUP(K$1,'Rate Mapping'!$A:$B,2,FALSE)+1,TRUE)*(MOD($B297,12))/12</f>
        <v>2.2427502819467149E-2</v>
      </c>
      <c r="L297" s="35">
        <f>VLOOKUP($A297*10000+$B297,'Reduced Spot Curves'!$H:$DD,VLOOKUP(L$1,'Rate Mapping'!$A:$B,2,FALSE)+1,TRUE)*(12-MOD($B297,12))/12+VLOOKUP($A297*10000+$B297+12,'Reduced Spot Curves'!$H:$DD,VLOOKUP(L$1,'Rate Mapping'!$A:$B,2,FALSE)+1,TRUE)*(MOD($B297,12))/12</f>
        <v>2.2006201659744651E-2</v>
      </c>
      <c r="M297" s="35">
        <f>VLOOKUP($A297*10000+$B297,'Reduced Spot Curves'!$H:$DD,VLOOKUP(M$1,'Rate Mapping'!$A:$B,2,FALSE)+1,TRUE)*(12-MOD($B297,12))/12+VLOOKUP($A297*10000+$B297+12,'Reduced Spot Curves'!$H:$DD,VLOOKUP(M$1,'Rate Mapping'!$A:$B,2,FALSE)+1,TRUE)*(MOD($B297,12))/12</f>
        <v>2.1587221804811652E-2</v>
      </c>
      <c r="N297" s="35">
        <f>VLOOKUP($A297*10000+$B297,'Reduced Spot Curves'!$H:$DD,VLOOKUP(N$1,'Rate Mapping'!$A:$B,2,FALSE)+1,TRUE)*(12-MOD($B297,12))/12+VLOOKUP($A297*10000+$B297+12,'Reduced Spot Curves'!$H:$DD,VLOOKUP(N$1,'Rate Mapping'!$A:$B,2,FALSE)+1,TRUE)*(MOD($B297,12))/12</f>
        <v>2.1170491311704565E-2</v>
      </c>
      <c r="O297" s="35">
        <f>VLOOKUP($A297*10000+$B297,'Reduced Spot Curves'!$H:$DD,VLOOKUP(O$1,'Rate Mapping'!$A:$B,2,FALSE)+1,TRUE)*(12-MOD($B297,12))/12+VLOOKUP($A297*10000+$B297+12,'Reduced Spot Curves'!$H:$DD,VLOOKUP(O$1,'Rate Mapping'!$A:$B,2,FALSE)+1,TRUE)*(MOD($B297,12))/12</f>
        <v>2.0984720467831508E-2</v>
      </c>
      <c r="P297" s="35">
        <f>VLOOKUP($A297*10000+$B297,'Reduced Spot Curves'!$H:$DD,VLOOKUP(P$1,'Rate Mapping'!$A:$B,2,FALSE)+1,TRUE)*(12-MOD($B297,12))/12+VLOOKUP($A297*10000+$B297+12,'Reduced Spot Curves'!$H:$DD,VLOOKUP(P$1,'Rate Mapping'!$A:$B,2,FALSE)+1,TRUE)*(MOD($B297,12))/12</f>
        <v>2.1030926974909381E-2</v>
      </c>
      <c r="Q297" s="35">
        <f>VLOOKUP($A297*10000+$B297,'Reduced Spot Curves'!$H:$DD,VLOOKUP(Q$1,'Rate Mapping'!$A:$B,2,FALSE)+1,TRUE)*(12-MOD($B297,12))/12+VLOOKUP($A297*10000+$B297+12,'Reduced Spot Curves'!$H:$DD,VLOOKUP(Q$1,'Rate Mapping'!$A:$B,2,FALSE)+1,TRUE)*(MOD($B297,12))/12</f>
        <v>2.7209203863284959E-2</v>
      </c>
      <c r="R297" s="35">
        <f>VLOOKUP($A297*10000+$B297,'Reduced Spot Curves'!$H:$DD,VLOOKUP(R$1,'Rate Mapping'!$A:$B,2,FALSE)+1,TRUE)*(12-MOD($B297,12))/12+VLOOKUP($A297*10000+$B297+12,'Reduced Spot Curves'!$H:$DD,VLOOKUP(R$1,'Rate Mapping'!$A:$B,2,FALSE)+1,TRUE)*(MOD($B297,12))/12</f>
        <v>3.515973254148741E-2</v>
      </c>
      <c r="S297" s="35">
        <f>VLOOKUP($A297*10000+$B297,'Reduced Spot Curves'!$H:$DD,VLOOKUP(S$1,'Rate Mapping'!$A:$B,2,FALSE)+1,TRUE)*(12-MOD($B297,12))/12+VLOOKUP($A297*10000+$B297+12,'Reduced Spot Curves'!$H:$DD,VLOOKUP(S$1,'Rate Mapping'!$A:$B,2,FALSE)+1,TRUE)*(MOD($B297,12))/12</f>
        <v>3.8367750150346103E-2</v>
      </c>
      <c r="T297" s="35">
        <f>VLOOKUP($A297*10000+$B297,'Reduced Spot Curves'!$H:$DD,VLOOKUP(T$1,'Rate Mapping'!$A:$B,2,FALSE)+1,TRUE)*(12-MOD($B297,12))/12+VLOOKUP($A297*10000+$B297+12,'Reduced Spot Curves'!$H:$DD,VLOOKUP(T$1,'Rate Mapping'!$A:$B,2,FALSE)+1,TRUE)*(MOD($B297,12))/12</f>
        <v>3.9093185788595219E-2</v>
      </c>
      <c r="U297" s="35">
        <f>VLOOKUP($A297*10000+$B297,'Reduced Spot Curves'!$H:$DD,VLOOKUP(U$1,'Rate Mapping'!$A:$B,2,FALSE)+1,TRUE)*(12-MOD($B297,12))/12+VLOOKUP($A297*10000+$B297+12,'Reduced Spot Curves'!$H:$DD,VLOOKUP(U$1,'Rate Mapping'!$A:$B,2,FALSE)+1,TRUE)*(MOD($B297,12))/12</f>
        <v>3.9577091087601213E-2</v>
      </c>
      <c r="V297" s="35">
        <f>VLOOKUP($A297*10000+$B297,'Reduced Spot Curves'!$H:$DD,VLOOKUP(V$1,'Rate Mapping'!$A:$B,2,FALSE)+1,TRUE)*(12-MOD($B297,12))/12+VLOOKUP($A297*10000+$B297+12,'Reduced Spot Curves'!$H:$DD,VLOOKUP(V$1,'Rate Mapping'!$A:$B,2,FALSE)+1,TRUE)*(MOD($B297,12))/12</f>
        <v>3.9922875695780125E-2</v>
      </c>
      <c r="W297" s="35">
        <f>VLOOKUP($A297*10000+$B297,'Reduced Spot Curves'!$H:$DD,VLOOKUP(W$1,'Rate Mapping'!$A:$B,2,FALSE)+1,TRUE)*(12-MOD($B297,12))/12+VLOOKUP($A297*10000+$B297+12,'Reduced Spot Curves'!$H:$DD,VLOOKUP(W$1,'Rate Mapping'!$A:$B,2,FALSE)+1,TRUE)*(MOD($B297,12))/12</f>
        <v>3.9765868075425148E-2</v>
      </c>
      <c r="X297" s="35">
        <f>VLOOKUP($A297*10000+$B297,'Reduced Spot Curves'!$H:$DD,VLOOKUP(X$1,'Rate Mapping'!$A:$B,2,FALSE)+1,TRUE)*(12-MOD($B297,12))/12+VLOOKUP($A297*10000+$B297+12,'Reduced Spot Curves'!$H:$DD,VLOOKUP(X$1,'Rate Mapping'!$A:$B,2,FALSE)+1,TRUE)*(MOD($B297,12))/12</f>
        <v>3.8947904200806516E-2</v>
      </c>
      <c r="Y297" s="35">
        <f>VLOOKUP($A297*10000+$B297,'Reduced Spot Curves'!$H:$DD,VLOOKUP(Y$1,'Rate Mapping'!$A:$B,2,FALSE)+1,TRUE)*(12-MOD($B297,12))/12+VLOOKUP($A297*10000+$B297+12,'Reduced Spot Curves'!$H:$DD,VLOOKUP(Y$1,'Rate Mapping'!$A:$B,2,FALSE)+1,TRUE)*(MOD($B297,12))/12</f>
        <v>3.871630022585526E-2</v>
      </c>
      <c r="Z297">
        <f t="shared" si="30"/>
        <v>0.06</v>
      </c>
      <c r="AA297">
        <f t="shared" si="27"/>
        <v>0</v>
      </c>
      <c r="AB297">
        <f t="shared" si="28"/>
        <v>0</v>
      </c>
      <c r="AC297">
        <f t="shared" si="29"/>
        <v>0</v>
      </c>
    </row>
    <row r="298" spans="1:29" x14ac:dyDescent="0.25">
      <c r="A298">
        <f t="shared" si="31"/>
        <v>3</v>
      </c>
      <c r="B298">
        <f t="shared" si="32"/>
        <v>276</v>
      </c>
      <c r="C298" t="str">
        <f t="shared" si="26"/>
        <v>USD</v>
      </c>
      <c r="D298" s="35">
        <f>VLOOKUP($A298*10000+$B298,'Reduced Spot Curves'!$H:$DD,VLOOKUP(D$1,'Rate Mapping'!$A:$B,2,FALSE)+1,TRUE)*(12-MOD($B298,12))/12+VLOOKUP($A298*10000+$B298+12,'Reduced Spot Curves'!$H:$DD,VLOOKUP(D$1,'Rate Mapping'!$A:$B,2,FALSE)+1,TRUE)*(MOD($B298,12))/12</f>
        <v>2.3275030608183034E-2</v>
      </c>
      <c r="E298" s="35">
        <f>VLOOKUP($A298*10000+$B298,'Reduced Spot Curves'!$H:$DD,VLOOKUP(E$1,'Rate Mapping'!$A:$B,2,FALSE)+1,TRUE)*(12-MOD($B298,12))/12+VLOOKUP($A298*10000+$B298+12,'Reduced Spot Curves'!$H:$DD,VLOOKUP(E$1,'Rate Mapping'!$A:$B,2,FALSE)+1,TRUE)*(MOD($B298,12))/12</f>
        <v>2.3275030608183034E-2</v>
      </c>
      <c r="F298" s="35">
        <f>VLOOKUP($A298*10000+$B298,'Reduced Spot Curves'!$H:$DD,VLOOKUP(F$1,'Rate Mapping'!$A:$B,2,FALSE)+1,TRUE)*(12-MOD($B298,12))/12+VLOOKUP($A298*10000+$B298+12,'Reduced Spot Curves'!$H:$DD,VLOOKUP(F$1,'Rate Mapping'!$A:$B,2,FALSE)+1,TRUE)*(MOD($B298,12))/12</f>
        <v>2.3275030608183034E-2</v>
      </c>
      <c r="G298" s="35">
        <f>VLOOKUP($A298*10000+$B298,'Reduced Spot Curves'!$H:$DD,VLOOKUP(G$1,'Rate Mapping'!$A:$B,2,FALSE)+1,TRUE)*(12-MOD($B298,12))/12+VLOOKUP($A298*10000+$B298+12,'Reduced Spot Curves'!$H:$DD,VLOOKUP(G$1,'Rate Mapping'!$A:$B,2,FALSE)+1,TRUE)*(MOD($B298,12))/12</f>
        <v>2.3275030608183034E-2</v>
      </c>
      <c r="H298" s="35">
        <f>VLOOKUP($A298*10000+$B298,'Reduced Spot Curves'!$H:$DD,VLOOKUP(H$1,'Rate Mapping'!$A:$B,2,FALSE)+1,TRUE)*(12-MOD($B298,12))/12+VLOOKUP($A298*10000+$B298+12,'Reduced Spot Curves'!$H:$DD,VLOOKUP(H$1,'Rate Mapping'!$A:$B,2,FALSE)+1,TRUE)*(MOD($B298,12))/12</f>
        <v>2.2847804831911622E-2</v>
      </c>
      <c r="I298" s="35">
        <f>VLOOKUP($A298*10000+$B298,'Reduced Spot Curves'!$H:$DD,VLOOKUP(I$1,'Rate Mapping'!$A:$B,2,FALSE)+1,TRUE)*(12-MOD($B298,12))/12+VLOOKUP($A298*10000+$B298+12,'Reduced Spot Curves'!$H:$DD,VLOOKUP(I$1,'Rate Mapping'!$A:$B,2,FALSE)+1,TRUE)*(MOD($B298,12))/12</f>
        <v>2.2423014213182491E-2</v>
      </c>
      <c r="J298" s="35">
        <f>VLOOKUP($A298*10000+$B298,'Reduced Spot Curves'!$H:$DD,VLOOKUP(J$1,'Rate Mapping'!$A:$B,2,FALSE)+1,TRUE)*(12-MOD($B298,12))/12+VLOOKUP($A298*10000+$B298+12,'Reduced Spot Curves'!$H:$DD,VLOOKUP(J$1,'Rate Mapping'!$A:$B,2,FALSE)+1,TRUE)*(MOD($B298,12))/12</f>
        <v>2.2000634771126792E-2</v>
      </c>
      <c r="K298" s="35">
        <f>VLOOKUP($A298*10000+$B298,'Reduced Spot Curves'!$H:$DD,VLOOKUP(K$1,'Rate Mapping'!$A:$B,2,FALSE)+1,TRUE)*(12-MOD($B298,12))/12+VLOOKUP($A298*10000+$B298+12,'Reduced Spot Curves'!$H:$DD,VLOOKUP(K$1,'Rate Mapping'!$A:$B,2,FALSE)+1,TRUE)*(MOD($B298,12))/12</f>
        <v>2.1580622423040374E-2</v>
      </c>
      <c r="L298" s="35">
        <f>VLOOKUP($A298*10000+$B298,'Reduced Spot Curves'!$H:$DD,VLOOKUP(L$1,'Rate Mapping'!$A:$B,2,FALSE)+1,TRUE)*(12-MOD($B298,12))/12+VLOOKUP($A298*10000+$B298+12,'Reduced Spot Curves'!$H:$DD,VLOOKUP(L$1,'Rate Mapping'!$A:$B,2,FALSE)+1,TRUE)*(MOD($B298,12))/12</f>
        <v>2.1162916480909288E-2</v>
      </c>
      <c r="M298" s="35">
        <f>VLOOKUP($A298*10000+$B298,'Reduced Spot Curves'!$H:$DD,VLOOKUP(M$1,'Rate Mapping'!$A:$B,2,FALSE)+1,TRUE)*(12-MOD($B298,12))/12+VLOOKUP($A298*10000+$B298+12,'Reduced Spot Curves'!$H:$DD,VLOOKUP(M$1,'Rate Mapping'!$A:$B,2,FALSE)+1,TRUE)*(MOD($B298,12))/12</f>
        <v>2.0747440746177848E-2</v>
      </c>
      <c r="N298" s="35">
        <f>VLOOKUP($A298*10000+$B298,'Reduced Spot Curves'!$H:$DD,VLOOKUP(N$1,'Rate Mapping'!$A:$B,2,FALSE)+1,TRUE)*(12-MOD($B298,12))/12+VLOOKUP($A298*10000+$B298+12,'Reduced Spot Curves'!$H:$DD,VLOOKUP(N$1,'Rate Mapping'!$A:$B,2,FALSE)+1,TRUE)*(MOD($B298,12))/12</f>
        <v>2.0591398417512563E-2</v>
      </c>
      <c r="O298" s="35">
        <f>VLOOKUP($A298*10000+$B298,'Reduced Spot Curves'!$H:$DD,VLOOKUP(O$1,'Rate Mapping'!$A:$B,2,FALSE)+1,TRUE)*(12-MOD($B298,12))/12+VLOOKUP($A298*10000+$B298+12,'Reduced Spot Curves'!$H:$DD,VLOOKUP(O$1,'Rate Mapping'!$A:$B,2,FALSE)+1,TRUE)*(MOD($B298,12))/12</f>
        <v>2.0686416495224957E-2</v>
      </c>
      <c r="P298" s="35">
        <f>VLOOKUP($A298*10000+$B298,'Reduced Spot Curves'!$H:$DD,VLOOKUP(P$1,'Rate Mapping'!$A:$B,2,FALSE)+1,TRUE)*(12-MOD($B298,12))/12+VLOOKUP($A298*10000+$B298+12,'Reduced Spot Curves'!$H:$DD,VLOOKUP(P$1,'Rate Mapping'!$A:$B,2,FALSE)+1,TRUE)*(MOD($B298,12))/12</f>
        <v>2.0967325615064425E-2</v>
      </c>
      <c r="Q298" s="35">
        <f>VLOOKUP($A298*10000+$B298,'Reduced Spot Curves'!$H:$DD,VLOOKUP(Q$1,'Rate Mapping'!$A:$B,2,FALSE)+1,TRUE)*(12-MOD($B298,12))/12+VLOOKUP($A298*10000+$B298+12,'Reduced Spot Curves'!$H:$DD,VLOOKUP(Q$1,'Rate Mapping'!$A:$B,2,FALSE)+1,TRUE)*(MOD($B298,12))/12</f>
        <v>2.8257084799665932E-2</v>
      </c>
      <c r="R298" s="35">
        <f>VLOOKUP($A298*10000+$B298,'Reduced Spot Curves'!$H:$DD,VLOOKUP(R$1,'Rate Mapping'!$A:$B,2,FALSE)+1,TRUE)*(12-MOD($B298,12))/12+VLOOKUP($A298*10000+$B298+12,'Reduced Spot Curves'!$H:$DD,VLOOKUP(R$1,'Rate Mapping'!$A:$B,2,FALSE)+1,TRUE)*(MOD($B298,12))/12</f>
        <v>3.6162940629715035E-2</v>
      </c>
      <c r="S298" s="35">
        <f>VLOOKUP($A298*10000+$B298,'Reduced Spot Curves'!$H:$DD,VLOOKUP(S$1,'Rate Mapping'!$A:$B,2,FALSE)+1,TRUE)*(12-MOD($B298,12))/12+VLOOKUP($A298*10000+$B298+12,'Reduced Spot Curves'!$H:$DD,VLOOKUP(S$1,'Rate Mapping'!$A:$B,2,FALSE)+1,TRUE)*(MOD($B298,12))/12</f>
        <v>3.8816730250958109E-2</v>
      </c>
      <c r="T298" s="35">
        <f>VLOOKUP($A298*10000+$B298,'Reduced Spot Curves'!$H:$DD,VLOOKUP(T$1,'Rate Mapping'!$A:$B,2,FALSE)+1,TRUE)*(12-MOD($B298,12))/12+VLOOKUP($A298*10000+$B298+12,'Reduced Spot Curves'!$H:$DD,VLOOKUP(T$1,'Rate Mapping'!$A:$B,2,FALSE)+1,TRUE)*(MOD($B298,12))/12</f>
        <v>3.9452605267195073E-2</v>
      </c>
      <c r="U298" s="35">
        <f>VLOOKUP($A298*10000+$B298,'Reduced Spot Curves'!$H:$DD,VLOOKUP(U$1,'Rate Mapping'!$A:$B,2,FALSE)+1,TRUE)*(12-MOD($B298,12))/12+VLOOKUP($A298*10000+$B298+12,'Reduced Spot Curves'!$H:$DD,VLOOKUP(U$1,'Rate Mapping'!$A:$B,2,FALSE)+1,TRUE)*(MOD($B298,12))/12</f>
        <v>3.9876738168016734E-2</v>
      </c>
      <c r="V298" s="35">
        <f>VLOOKUP($A298*10000+$B298,'Reduced Spot Curves'!$H:$DD,VLOOKUP(V$1,'Rate Mapping'!$A:$B,2,FALSE)+1,TRUE)*(12-MOD($B298,12))/12+VLOOKUP($A298*10000+$B298+12,'Reduced Spot Curves'!$H:$DD,VLOOKUP(V$1,'Rate Mapping'!$A:$B,2,FALSE)+1,TRUE)*(MOD($B298,12))/12</f>
        <v>4.0179796191635253E-2</v>
      </c>
      <c r="W298" s="35">
        <f>VLOOKUP($A298*10000+$B298,'Reduced Spot Curves'!$H:$DD,VLOOKUP(W$1,'Rate Mapping'!$A:$B,2,FALSE)+1,TRUE)*(12-MOD($B298,12))/12+VLOOKUP($A298*10000+$B298+12,'Reduced Spot Curves'!$H:$DD,VLOOKUP(W$1,'Rate Mapping'!$A:$B,2,FALSE)+1,TRUE)*(MOD($B298,12))/12</f>
        <v>3.9765868075425148E-2</v>
      </c>
      <c r="X298" s="35">
        <f>VLOOKUP($A298*10000+$B298,'Reduced Spot Curves'!$H:$DD,VLOOKUP(X$1,'Rate Mapping'!$A:$B,2,FALSE)+1,TRUE)*(12-MOD($B298,12))/12+VLOOKUP($A298*10000+$B298+12,'Reduced Spot Curves'!$H:$DD,VLOOKUP(X$1,'Rate Mapping'!$A:$B,2,FALSE)+1,TRUE)*(MOD($B298,12))/12</f>
        <v>3.8947904200806516E-2</v>
      </c>
      <c r="Y298" s="35">
        <f>VLOOKUP($A298*10000+$B298,'Reduced Spot Curves'!$H:$DD,VLOOKUP(Y$1,'Rate Mapping'!$A:$B,2,FALSE)+1,TRUE)*(12-MOD($B298,12))/12+VLOOKUP($A298*10000+$B298+12,'Reduced Spot Curves'!$H:$DD,VLOOKUP(Y$1,'Rate Mapping'!$A:$B,2,FALSE)+1,TRUE)*(MOD($B298,12))/12</f>
        <v>3.871630022585526E-2</v>
      </c>
      <c r="Z298">
        <f t="shared" si="30"/>
        <v>0.06</v>
      </c>
      <c r="AA298">
        <f t="shared" si="27"/>
        <v>0</v>
      </c>
      <c r="AB298">
        <f t="shared" si="28"/>
        <v>0</v>
      </c>
      <c r="AC298">
        <f t="shared" si="29"/>
        <v>0</v>
      </c>
    </row>
    <row r="299" spans="1:29" x14ac:dyDescent="0.25">
      <c r="A299">
        <f t="shared" si="31"/>
        <v>3</v>
      </c>
      <c r="B299">
        <f t="shared" si="32"/>
        <v>288</v>
      </c>
      <c r="C299" t="str">
        <f t="shared" si="26"/>
        <v>USD</v>
      </c>
      <c r="D299" s="35">
        <f>VLOOKUP($A299*10000+$B299,'Reduced Spot Curves'!$H:$DD,VLOOKUP(D$1,'Rate Mapping'!$A:$B,2,FALSE)+1,TRUE)*(12-MOD($B299,12))/12+VLOOKUP($A299*10000+$B299+12,'Reduced Spot Curves'!$H:$DD,VLOOKUP(D$1,'Rate Mapping'!$A:$B,2,FALSE)+1,TRUE)*(MOD($B299,12))/12</f>
        <v>2.2420757425930304E-2</v>
      </c>
      <c r="E299" s="35">
        <f>VLOOKUP($A299*10000+$B299,'Reduced Spot Curves'!$H:$DD,VLOOKUP(E$1,'Rate Mapping'!$A:$B,2,FALSE)+1,TRUE)*(12-MOD($B299,12))/12+VLOOKUP($A299*10000+$B299+12,'Reduced Spot Curves'!$H:$DD,VLOOKUP(E$1,'Rate Mapping'!$A:$B,2,FALSE)+1,TRUE)*(MOD($B299,12))/12</f>
        <v>2.2420757425930304E-2</v>
      </c>
      <c r="F299" s="35">
        <f>VLOOKUP($A299*10000+$B299,'Reduced Spot Curves'!$H:$DD,VLOOKUP(F$1,'Rate Mapping'!$A:$B,2,FALSE)+1,TRUE)*(12-MOD($B299,12))/12+VLOOKUP($A299*10000+$B299+12,'Reduced Spot Curves'!$H:$DD,VLOOKUP(F$1,'Rate Mapping'!$A:$B,2,FALSE)+1,TRUE)*(MOD($B299,12))/12</f>
        <v>2.2420757425930304E-2</v>
      </c>
      <c r="G299" s="35">
        <f>VLOOKUP($A299*10000+$B299,'Reduced Spot Curves'!$H:$DD,VLOOKUP(G$1,'Rate Mapping'!$A:$B,2,FALSE)+1,TRUE)*(12-MOD($B299,12))/12+VLOOKUP($A299*10000+$B299+12,'Reduced Spot Curves'!$H:$DD,VLOOKUP(G$1,'Rate Mapping'!$A:$B,2,FALSE)+1,TRUE)*(MOD($B299,12))/12</f>
        <v>2.2420757425930304E-2</v>
      </c>
      <c r="H299" s="35">
        <f>VLOOKUP($A299*10000+$B299,'Reduced Spot Curves'!$H:$DD,VLOOKUP(H$1,'Rate Mapping'!$A:$B,2,FALSE)+1,TRUE)*(12-MOD($B299,12))/12+VLOOKUP($A299*10000+$B299+12,'Reduced Spot Curves'!$H:$DD,VLOOKUP(H$1,'Rate Mapping'!$A:$B,2,FALSE)+1,TRUE)*(MOD($B299,12))/12</f>
        <v>2.1997272085172215E-2</v>
      </c>
      <c r="I299" s="35">
        <f>VLOOKUP($A299*10000+$B299,'Reduced Spot Curves'!$H:$DD,VLOOKUP(I$1,'Rate Mapping'!$A:$B,2,FALSE)+1,TRUE)*(12-MOD($B299,12))/12+VLOOKUP($A299*10000+$B299+12,'Reduced Spot Curves'!$H:$DD,VLOOKUP(I$1,'Rate Mapping'!$A:$B,2,FALSE)+1,TRUE)*(MOD($B299,12))/12</f>
        <v>2.1576188955087394E-2</v>
      </c>
      <c r="J299" s="35">
        <f>VLOOKUP($A299*10000+$B299,'Reduced Spot Curves'!$H:$DD,VLOOKUP(J$1,'Rate Mapping'!$A:$B,2,FALSE)+1,TRUE)*(12-MOD($B299,12))/12+VLOOKUP($A299*10000+$B299+12,'Reduced Spot Curves'!$H:$DD,VLOOKUP(J$1,'Rate Mapping'!$A:$B,2,FALSE)+1,TRUE)*(MOD($B299,12))/12</f>
        <v>2.1157458951487351E-2</v>
      </c>
      <c r="K299" s="35">
        <f>VLOOKUP($A299*10000+$B299,'Reduced Spot Curves'!$H:$DD,VLOOKUP(K$1,'Rate Mapping'!$A:$B,2,FALSE)+1,TRUE)*(12-MOD($B299,12))/12+VLOOKUP($A299*10000+$B299+12,'Reduced Spot Curves'!$H:$DD,VLOOKUP(K$1,'Rate Mapping'!$A:$B,2,FALSE)+1,TRUE)*(MOD($B299,12))/12</f>
        <v>2.0741017090543323E-2</v>
      </c>
      <c r="L299" s="35">
        <f>VLOOKUP($A299*10000+$B299,'Reduced Spot Curves'!$H:$DD,VLOOKUP(L$1,'Rate Mapping'!$A:$B,2,FALSE)+1,TRUE)*(12-MOD($B299,12))/12+VLOOKUP($A299*10000+$B299+12,'Reduced Spot Curves'!$H:$DD,VLOOKUP(L$1,'Rate Mapping'!$A:$B,2,FALSE)+1,TRUE)*(MOD($B299,12))/12</f>
        <v>2.0326783182897712E-2</v>
      </c>
      <c r="M299" s="35">
        <f>VLOOKUP($A299*10000+$B299,'Reduced Spot Curves'!$H:$DD,VLOOKUP(M$1,'Rate Mapping'!$A:$B,2,FALSE)+1,TRUE)*(12-MOD($B299,12))/12+VLOOKUP($A299*10000+$B299+12,'Reduced Spot Curves'!$H:$DD,VLOOKUP(M$1,'Rate Mapping'!$A:$B,2,FALSE)+1,TRUE)*(MOD($B299,12))/12</f>
        <v>2.0208597357667335E-2</v>
      </c>
      <c r="N299" s="35">
        <f>VLOOKUP($A299*10000+$B299,'Reduced Spot Curves'!$H:$DD,VLOOKUP(N$1,'Rate Mapping'!$A:$B,2,FALSE)+1,TRUE)*(12-MOD($B299,12))/12+VLOOKUP($A299*10000+$B299+12,'Reduced Spot Curves'!$H:$DD,VLOOKUP(N$1,'Rate Mapping'!$A:$B,2,FALSE)+1,TRUE)*(MOD($B299,12))/12</f>
        <v>2.0363300513092764E-2</v>
      </c>
      <c r="O299" s="35">
        <f>VLOOKUP($A299*10000+$B299,'Reduced Spot Curves'!$H:$DD,VLOOKUP(O$1,'Rate Mapping'!$A:$B,2,FALSE)+1,TRUE)*(12-MOD($B299,12))/12+VLOOKUP($A299*10000+$B299+12,'Reduced Spot Curves'!$H:$DD,VLOOKUP(O$1,'Rate Mapping'!$A:$B,2,FALSE)+1,TRUE)*(MOD($B299,12))/12</f>
        <v>2.0711235421494667E-2</v>
      </c>
      <c r="P299" s="35">
        <f>VLOOKUP($A299*10000+$B299,'Reduced Spot Curves'!$H:$DD,VLOOKUP(P$1,'Rate Mapping'!$A:$B,2,FALSE)+1,TRUE)*(12-MOD($B299,12))/12+VLOOKUP($A299*10000+$B299+12,'Reduced Spot Curves'!$H:$DD,VLOOKUP(P$1,'Rate Mapping'!$A:$B,2,FALSE)+1,TRUE)*(MOD($B299,12))/12</f>
        <v>2.1202622400575022E-2</v>
      </c>
      <c r="Q299" s="35">
        <f>VLOOKUP($A299*10000+$B299,'Reduced Spot Curves'!$H:$DD,VLOOKUP(Q$1,'Rate Mapping'!$A:$B,2,FALSE)+1,TRUE)*(12-MOD($B299,12))/12+VLOOKUP($A299*10000+$B299+12,'Reduced Spot Curves'!$H:$DD,VLOOKUP(Q$1,'Rate Mapping'!$A:$B,2,FALSE)+1,TRUE)*(MOD($B299,12))/12</f>
        <v>2.9439416491661152E-2</v>
      </c>
      <c r="R299" s="35">
        <f>VLOOKUP($A299*10000+$B299,'Reduced Spot Curves'!$H:$DD,VLOOKUP(R$1,'Rate Mapping'!$A:$B,2,FALSE)+1,TRUE)*(12-MOD($B299,12))/12+VLOOKUP($A299*10000+$B299+12,'Reduced Spot Curves'!$H:$DD,VLOOKUP(R$1,'Rate Mapping'!$A:$B,2,FALSE)+1,TRUE)*(MOD($B299,12))/12</f>
        <v>3.7176557156145318E-2</v>
      </c>
      <c r="S299" s="35">
        <f>VLOOKUP($A299*10000+$B299,'Reduced Spot Curves'!$H:$DD,VLOOKUP(S$1,'Rate Mapping'!$A:$B,2,FALSE)+1,TRUE)*(12-MOD($B299,12))/12+VLOOKUP($A299*10000+$B299+12,'Reduced Spot Curves'!$H:$DD,VLOOKUP(S$1,'Rate Mapping'!$A:$B,2,FALSE)+1,TRUE)*(MOD($B299,12))/12</f>
        <v>3.9287775369731825E-2</v>
      </c>
      <c r="T299" s="35">
        <f>VLOOKUP($A299*10000+$B299,'Reduced Spot Curves'!$H:$DD,VLOOKUP(T$1,'Rate Mapping'!$A:$B,2,FALSE)+1,TRUE)*(12-MOD($B299,12))/12+VLOOKUP($A299*10000+$B299+12,'Reduced Spot Curves'!$H:$DD,VLOOKUP(T$1,'Rate Mapping'!$A:$B,2,FALSE)+1,TRUE)*(MOD($B299,12))/12</f>
        <v>3.9829654934374403E-2</v>
      </c>
      <c r="U299" s="35">
        <f>VLOOKUP($A299*10000+$B299,'Reduced Spot Curves'!$H:$DD,VLOOKUP(U$1,'Rate Mapping'!$A:$B,2,FALSE)+1,TRUE)*(12-MOD($B299,12))/12+VLOOKUP($A299*10000+$B299+12,'Reduced Spot Curves'!$H:$DD,VLOOKUP(U$1,'Rate Mapping'!$A:$B,2,FALSE)+1,TRUE)*(MOD($B299,12))/12</f>
        <v>4.0191064931353715E-2</v>
      </c>
      <c r="V299" s="35">
        <f>VLOOKUP($A299*10000+$B299,'Reduced Spot Curves'!$H:$DD,VLOOKUP(V$1,'Rate Mapping'!$A:$B,2,FALSE)+1,TRUE)*(12-MOD($B299,12))/12+VLOOKUP($A299*10000+$B299+12,'Reduced Spot Curves'!$H:$DD,VLOOKUP(V$1,'Rate Mapping'!$A:$B,2,FALSE)+1,TRUE)*(MOD($B299,12))/12</f>
        <v>4.04492918331949E-2</v>
      </c>
      <c r="W299" s="35">
        <f>VLOOKUP($A299*10000+$B299,'Reduced Spot Curves'!$H:$DD,VLOOKUP(W$1,'Rate Mapping'!$A:$B,2,FALSE)+1,TRUE)*(12-MOD($B299,12))/12+VLOOKUP($A299*10000+$B299+12,'Reduced Spot Curves'!$H:$DD,VLOOKUP(W$1,'Rate Mapping'!$A:$B,2,FALSE)+1,TRUE)*(MOD($B299,12))/12</f>
        <v>3.9765868075425148E-2</v>
      </c>
      <c r="X299" s="35">
        <f>VLOOKUP($A299*10000+$B299,'Reduced Spot Curves'!$H:$DD,VLOOKUP(X$1,'Rate Mapping'!$A:$B,2,FALSE)+1,TRUE)*(12-MOD($B299,12))/12+VLOOKUP($A299*10000+$B299+12,'Reduced Spot Curves'!$H:$DD,VLOOKUP(X$1,'Rate Mapping'!$A:$B,2,FALSE)+1,TRUE)*(MOD($B299,12))/12</f>
        <v>3.8947904200806516E-2</v>
      </c>
      <c r="Y299" s="35">
        <f>VLOOKUP($A299*10000+$B299,'Reduced Spot Curves'!$H:$DD,VLOOKUP(Y$1,'Rate Mapping'!$A:$B,2,FALSE)+1,TRUE)*(12-MOD($B299,12))/12+VLOOKUP($A299*10000+$B299+12,'Reduced Spot Curves'!$H:$DD,VLOOKUP(Y$1,'Rate Mapping'!$A:$B,2,FALSE)+1,TRUE)*(MOD($B299,12))/12</f>
        <v>3.871630022585526E-2</v>
      </c>
      <c r="Z299">
        <f t="shared" si="30"/>
        <v>0.06</v>
      </c>
      <c r="AA299">
        <f t="shared" si="27"/>
        <v>0</v>
      </c>
      <c r="AB299">
        <f t="shared" si="28"/>
        <v>0</v>
      </c>
      <c r="AC299">
        <f t="shared" si="29"/>
        <v>0</v>
      </c>
    </row>
    <row r="300" spans="1:29" x14ac:dyDescent="0.25">
      <c r="A300">
        <f t="shared" si="31"/>
        <v>3</v>
      </c>
      <c r="B300">
        <f t="shared" si="32"/>
        <v>300</v>
      </c>
      <c r="C300" t="str">
        <f t="shared" si="26"/>
        <v>USD</v>
      </c>
      <c r="D300" s="35">
        <f>VLOOKUP($A300*10000+$B300,'Reduced Spot Curves'!$H:$DD,VLOOKUP(D$1,'Rate Mapping'!$A:$B,2,FALSE)+1,TRUE)*(12-MOD($B300,12))/12+VLOOKUP($A300*10000+$B300+12,'Reduced Spot Curves'!$H:$DD,VLOOKUP(D$1,'Rate Mapping'!$A:$B,2,FALSE)+1,TRUE)*(MOD($B300,12))/12</f>
        <v>2.1573962151488546E-2</v>
      </c>
      <c r="E300" s="35">
        <f>VLOOKUP($A300*10000+$B300,'Reduced Spot Curves'!$H:$DD,VLOOKUP(E$1,'Rate Mapping'!$A:$B,2,FALSE)+1,TRUE)*(12-MOD($B300,12))/12+VLOOKUP($A300*10000+$B300+12,'Reduced Spot Curves'!$H:$DD,VLOOKUP(E$1,'Rate Mapping'!$A:$B,2,FALSE)+1,TRUE)*(MOD($B300,12))/12</f>
        <v>2.1573962151488546E-2</v>
      </c>
      <c r="F300" s="35">
        <f>VLOOKUP($A300*10000+$B300,'Reduced Spot Curves'!$H:$DD,VLOOKUP(F$1,'Rate Mapping'!$A:$B,2,FALSE)+1,TRUE)*(12-MOD($B300,12))/12+VLOOKUP($A300*10000+$B300+12,'Reduced Spot Curves'!$H:$DD,VLOOKUP(F$1,'Rate Mapping'!$A:$B,2,FALSE)+1,TRUE)*(MOD($B300,12))/12</f>
        <v>2.1573962151488546E-2</v>
      </c>
      <c r="G300" s="35">
        <f>VLOOKUP($A300*10000+$B300,'Reduced Spot Curves'!$H:$DD,VLOOKUP(G$1,'Rate Mapping'!$A:$B,2,FALSE)+1,TRUE)*(12-MOD($B300,12))/12+VLOOKUP($A300*10000+$B300+12,'Reduced Spot Curves'!$H:$DD,VLOOKUP(G$1,'Rate Mapping'!$A:$B,2,FALSE)+1,TRUE)*(MOD($B300,12))/12</f>
        <v>2.1573962151488546E-2</v>
      </c>
      <c r="H300" s="35">
        <f>VLOOKUP($A300*10000+$B300,'Reduced Spot Curves'!$H:$DD,VLOOKUP(H$1,'Rate Mapping'!$A:$B,2,FALSE)+1,TRUE)*(12-MOD($B300,12))/12+VLOOKUP($A300*10000+$B300+12,'Reduced Spot Curves'!$H:$DD,VLOOKUP(H$1,'Rate Mapping'!$A:$B,2,FALSE)+1,TRUE)*(MOD($B300,12))/12</f>
        <v>2.1154166375935146E-2</v>
      </c>
      <c r="I300" s="35">
        <f>VLOOKUP($A300*10000+$B300,'Reduced Spot Curves'!$H:$DD,VLOOKUP(I$1,'Rate Mapping'!$A:$B,2,FALSE)+1,TRUE)*(12-MOD($B300,12))/12+VLOOKUP($A300*10000+$B300+12,'Reduced Spot Curves'!$H:$DD,VLOOKUP(I$1,'Rate Mapping'!$A:$B,2,FALSE)+1,TRUE)*(MOD($B300,12))/12</f>
        <v>2.073670642771952E-2</v>
      </c>
      <c r="J300" s="35">
        <f>VLOOKUP($A300*10000+$B300,'Reduced Spot Curves'!$H:$DD,VLOOKUP(J$1,'Rate Mapping'!$A:$B,2,FALSE)+1,TRUE)*(12-MOD($B300,12))/12+VLOOKUP($A300*10000+$B300+12,'Reduced Spot Curves'!$H:$DD,VLOOKUP(J$1,'Rate Mapping'!$A:$B,2,FALSE)+1,TRUE)*(MOD($B300,12))/12</f>
        <v>2.0321513379874423E-2</v>
      </c>
      <c r="K300" s="35">
        <f>VLOOKUP($A300*10000+$B300,'Reduced Spot Curves'!$H:$DD,VLOOKUP(K$1,'Rate Mapping'!$A:$B,2,FALSE)+1,TRUE)*(12-MOD($B300,12))/12+VLOOKUP($A300*10000+$B300+12,'Reduced Spot Curves'!$H:$DD,VLOOKUP(K$1,'Rate Mapping'!$A:$B,2,FALSE)+1,TRUE)*(MOD($B300,12))/12</f>
        <v>1.9908503244617792E-2</v>
      </c>
      <c r="L300" s="35">
        <f>VLOOKUP($A300*10000+$B300,'Reduced Spot Curves'!$H:$DD,VLOOKUP(L$1,'Rate Mapping'!$A:$B,2,FALSE)+1,TRUE)*(12-MOD($B300,12))/12+VLOOKUP($A300*10000+$B300+12,'Reduced Spot Curves'!$H:$DD,VLOOKUP(L$1,'Rate Mapping'!$A:$B,2,FALSE)+1,TRUE)*(MOD($B300,12))/12</f>
        <v>1.9840369631406451E-2</v>
      </c>
      <c r="M300" s="35">
        <f>VLOOKUP($A300*10000+$B300,'Reduced Spot Curves'!$H:$DD,VLOOKUP(M$1,'Rate Mapping'!$A:$B,2,FALSE)+1,TRUE)*(12-MOD($B300,12))/12+VLOOKUP($A300*10000+$B300+12,'Reduced Spot Curves'!$H:$DD,VLOOKUP(M$1,'Rate Mapping'!$A:$B,2,FALSE)+1,TRUE)*(MOD($B300,12))/12</f>
        <v>2.0069716275176175E-2</v>
      </c>
      <c r="N300" s="35">
        <f>VLOOKUP($A300*10000+$B300,'Reduced Spot Curves'!$H:$DD,VLOOKUP(N$1,'Rate Mapping'!$A:$B,2,FALSE)+1,TRUE)*(12-MOD($B300,12))/12+VLOOKUP($A300*10000+$B300+12,'Reduced Spot Curves'!$H:$DD,VLOOKUP(N$1,'Rate Mapping'!$A:$B,2,FALSE)+1,TRUE)*(MOD($B300,12))/12</f>
        <v>2.0497746248766546E-2</v>
      </c>
      <c r="O300" s="35">
        <f>VLOOKUP($A300*10000+$B300,'Reduced Spot Curves'!$H:$DD,VLOOKUP(O$1,'Rate Mapping'!$A:$B,2,FALSE)+1,TRUE)*(12-MOD($B300,12))/12+VLOOKUP($A300*10000+$B300+12,'Reduced Spot Curves'!$H:$DD,VLOOKUP(O$1,'Rate Mapping'!$A:$B,2,FALSE)+1,TRUE)*(MOD($B300,12))/12</f>
        <v>2.1067363683314522E-2</v>
      </c>
      <c r="P300" s="35">
        <f>VLOOKUP($A300*10000+$B300,'Reduced Spot Curves'!$H:$DD,VLOOKUP(P$1,'Rate Mapping'!$A:$B,2,FALSE)+1,TRUE)*(12-MOD($B300,12))/12+VLOOKUP($A300*10000+$B300+12,'Reduced Spot Curves'!$H:$DD,VLOOKUP(P$1,'Rate Mapping'!$A:$B,2,FALSE)+1,TRUE)*(MOD($B300,12))/12</f>
        <v>2.1742273962930492E-2</v>
      </c>
      <c r="Q300" s="35">
        <f>VLOOKUP($A300*10000+$B300,'Reduced Spot Curves'!$H:$DD,VLOOKUP(Q$1,'Rate Mapping'!$A:$B,2,FALSE)+1,TRUE)*(12-MOD($B300,12))/12+VLOOKUP($A300*10000+$B300+12,'Reduced Spot Curves'!$H:$DD,VLOOKUP(Q$1,'Rate Mapping'!$A:$B,2,FALSE)+1,TRUE)*(MOD($B300,12))/12</f>
        <v>3.0748901266236972E-2</v>
      </c>
      <c r="R300" s="35">
        <f>VLOOKUP($A300*10000+$B300,'Reduced Spot Curves'!$H:$DD,VLOOKUP(R$1,'Rate Mapping'!$A:$B,2,FALSE)+1,TRUE)*(12-MOD($B300,12))/12+VLOOKUP($A300*10000+$B300+12,'Reduced Spot Curves'!$H:$DD,VLOOKUP(R$1,'Rate Mapping'!$A:$B,2,FALSE)+1,TRUE)*(MOD($B300,12))/12</f>
        <v>3.8188673275691976E-2</v>
      </c>
      <c r="S300" s="35">
        <f>VLOOKUP($A300*10000+$B300,'Reduced Spot Curves'!$H:$DD,VLOOKUP(S$1,'Rate Mapping'!$A:$B,2,FALSE)+1,TRUE)*(12-MOD($B300,12))/12+VLOOKUP($A300*10000+$B300+12,'Reduced Spot Curves'!$H:$DD,VLOOKUP(S$1,'Rate Mapping'!$A:$B,2,FALSE)+1,TRUE)*(MOD($B300,12))/12</f>
        <v>3.9780744239242605E-2</v>
      </c>
      <c r="T300" s="35">
        <f>VLOOKUP($A300*10000+$B300,'Reduced Spot Curves'!$H:$DD,VLOOKUP(T$1,'Rate Mapping'!$A:$B,2,FALSE)+1,TRUE)*(12-MOD($B300,12))/12+VLOOKUP($A300*10000+$B300+12,'Reduced Spot Curves'!$H:$DD,VLOOKUP(T$1,'Rate Mapping'!$A:$B,2,FALSE)+1,TRUE)*(MOD($B300,12))/12</f>
        <v>4.022421694249978E-2</v>
      </c>
      <c r="U300" s="35">
        <f>VLOOKUP($A300*10000+$B300,'Reduced Spot Curves'!$H:$DD,VLOOKUP(U$1,'Rate Mapping'!$A:$B,2,FALSE)+1,TRUE)*(12-MOD($B300,12))/12+VLOOKUP($A300*10000+$B300+12,'Reduced Spot Curves'!$H:$DD,VLOOKUP(U$1,'Rate Mapping'!$A:$B,2,FALSE)+1,TRUE)*(MOD($B300,12))/12</f>
        <v>4.0519970486225576E-2</v>
      </c>
      <c r="V300" s="35">
        <f>VLOOKUP($A300*10000+$B300,'Reduced Spot Curves'!$H:$DD,VLOOKUP(V$1,'Rate Mapping'!$A:$B,2,FALSE)+1,TRUE)*(12-MOD($B300,12))/12+VLOOKUP($A300*10000+$B300+12,'Reduced Spot Curves'!$H:$DD,VLOOKUP(V$1,'Rate Mapping'!$A:$B,2,FALSE)+1,TRUE)*(MOD($B300,12))/12</f>
        <v>4.0731274498386094E-2</v>
      </c>
      <c r="W300" s="35">
        <f>VLOOKUP($A300*10000+$B300,'Reduced Spot Curves'!$H:$DD,VLOOKUP(W$1,'Rate Mapping'!$A:$B,2,FALSE)+1,TRUE)*(12-MOD($B300,12))/12+VLOOKUP($A300*10000+$B300+12,'Reduced Spot Curves'!$H:$DD,VLOOKUP(W$1,'Rate Mapping'!$A:$B,2,FALSE)+1,TRUE)*(MOD($B300,12))/12</f>
        <v>3.9765868075425148E-2</v>
      </c>
      <c r="X300" s="35">
        <f>VLOOKUP($A300*10000+$B300,'Reduced Spot Curves'!$H:$DD,VLOOKUP(X$1,'Rate Mapping'!$A:$B,2,FALSE)+1,TRUE)*(12-MOD($B300,12))/12+VLOOKUP($A300*10000+$B300+12,'Reduced Spot Curves'!$H:$DD,VLOOKUP(X$1,'Rate Mapping'!$A:$B,2,FALSE)+1,TRUE)*(MOD($B300,12))/12</f>
        <v>3.8947904200806516E-2</v>
      </c>
      <c r="Y300" s="35">
        <f>VLOOKUP($A300*10000+$B300,'Reduced Spot Curves'!$H:$DD,VLOOKUP(Y$1,'Rate Mapping'!$A:$B,2,FALSE)+1,TRUE)*(12-MOD($B300,12))/12+VLOOKUP($A300*10000+$B300+12,'Reduced Spot Curves'!$H:$DD,VLOOKUP(Y$1,'Rate Mapping'!$A:$B,2,FALSE)+1,TRUE)*(MOD($B300,12))/12</f>
        <v>3.871630022585526E-2</v>
      </c>
      <c r="Z300">
        <f t="shared" si="30"/>
        <v>0.06</v>
      </c>
      <c r="AA300">
        <f t="shared" si="27"/>
        <v>0</v>
      </c>
      <c r="AB300">
        <f t="shared" si="28"/>
        <v>0</v>
      </c>
      <c r="AC300">
        <f t="shared" si="29"/>
        <v>0</v>
      </c>
    </row>
    <row r="301" spans="1:29" x14ac:dyDescent="0.25">
      <c r="A301">
        <f t="shared" si="31"/>
        <v>3</v>
      </c>
      <c r="B301">
        <f t="shared" si="32"/>
        <v>312</v>
      </c>
      <c r="C301" t="str">
        <f t="shared" si="26"/>
        <v>USD</v>
      </c>
      <c r="D301" s="35">
        <f>VLOOKUP($A301*10000+$B301,'Reduced Spot Curves'!$H:$DD,VLOOKUP(D$1,'Rate Mapping'!$A:$B,2,FALSE)+1,TRUE)*(12-MOD($B301,12))/12+VLOOKUP($A301*10000+$B301+12,'Reduced Spot Curves'!$H:$DD,VLOOKUP(D$1,'Rate Mapping'!$A:$B,2,FALSE)+1,TRUE)*(MOD($B301,12))/12</f>
        <v>2.0734543107218784E-2</v>
      </c>
      <c r="E301" s="35">
        <f>VLOOKUP($A301*10000+$B301,'Reduced Spot Curves'!$H:$DD,VLOOKUP(E$1,'Rate Mapping'!$A:$B,2,FALSE)+1,TRUE)*(12-MOD($B301,12))/12+VLOOKUP($A301*10000+$B301+12,'Reduced Spot Curves'!$H:$DD,VLOOKUP(E$1,'Rate Mapping'!$A:$B,2,FALSE)+1,TRUE)*(MOD($B301,12))/12</f>
        <v>2.0734543107218784E-2</v>
      </c>
      <c r="F301" s="35">
        <f>VLOOKUP($A301*10000+$B301,'Reduced Spot Curves'!$H:$DD,VLOOKUP(F$1,'Rate Mapping'!$A:$B,2,FALSE)+1,TRUE)*(12-MOD($B301,12))/12+VLOOKUP($A301*10000+$B301+12,'Reduced Spot Curves'!$H:$DD,VLOOKUP(F$1,'Rate Mapping'!$A:$B,2,FALSE)+1,TRUE)*(MOD($B301,12))/12</f>
        <v>2.0734543107218784E-2</v>
      </c>
      <c r="G301" s="35">
        <f>VLOOKUP($A301*10000+$B301,'Reduced Spot Curves'!$H:$DD,VLOOKUP(G$1,'Rate Mapping'!$A:$B,2,FALSE)+1,TRUE)*(12-MOD($B301,12))/12+VLOOKUP($A301*10000+$B301+12,'Reduced Spot Curves'!$H:$DD,VLOOKUP(G$1,'Rate Mapping'!$A:$B,2,FALSE)+1,TRUE)*(MOD($B301,12))/12</f>
        <v>2.0734543107218784E-2</v>
      </c>
      <c r="H301" s="35">
        <f>VLOOKUP($A301*10000+$B301,'Reduced Spot Curves'!$H:$DD,VLOOKUP(H$1,'Rate Mapping'!$A:$B,2,FALSE)+1,TRUE)*(12-MOD($B301,12))/12+VLOOKUP($A301*10000+$B301+12,'Reduced Spot Curves'!$H:$DD,VLOOKUP(H$1,'Rate Mapping'!$A:$B,2,FALSE)+1,TRUE)*(MOD($B301,12))/12</f>
        <v>2.0318335923459774E-2</v>
      </c>
      <c r="I301" s="35">
        <f>VLOOKUP($A301*10000+$B301,'Reduced Spot Curves'!$H:$DD,VLOOKUP(I$1,'Rate Mapping'!$A:$B,2,FALSE)+1,TRUE)*(12-MOD($B301,12))/12+VLOOKUP($A301*10000+$B301+12,'Reduced Spot Curves'!$H:$DD,VLOOKUP(I$1,'Rate Mapping'!$A:$B,2,FALSE)+1,TRUE)*(MOD($B301,12))/12</f>
        <v>1.9904371771477747E-2</v>
      </c>
      <c r="J301" s="35">
        <f>VLOOKUP($A301*10000+$B301,'Reduced Spot Curves'!$H:$DD,VLOOKUP(J$1,'Rate Mapping'!$A:$B,2,FALSE)+1,TRUE)*(12-MOD($B301,12))/12+VLOOKUP($A301*10000+$B301+12,'Reduced Spot Curves'!$H:$DD,VLOOKUP(J$1,'Rate Mapping'!$A:$B,2,FALSE)+1,TRUE)*(MOD($B301,12))/12</f>
        <v>1.9492562937225122E-2</v>
      </c>
      <c r="K301" s="35">
        <f>VLOOKUP($A301*10000+$B301,'Reduced Spot Curves'!$H:$DD,VLOOKUP(K$1,'Rate Mapping'!$A:$B,2,FALSE)+1,TRUE)*(12-MOD($B301,12))/12+VLOOKUP($A301*10000+$B301+12,'Reduced Spot Curves'!$H:$DD,VLOOKUP(K$1,'Rate Mapping'!$A:$B,2,FALSE)+1,TRUE)*(MOD($B301,12))/12</f>
        <v>1.9494004312280655E-2</v>
      </c>
      <c r="L301" s="35">
        <f>VLOOKUP($A301*10000+$B301,'Reduced Spot Curves'!$H:$DD,VLOOKUP(L$1,'Rate Mapping'!$A:$B,2,FALSE)+1,TRUE)*(12-MOD($B301,12))/12+VLOOKUP($A301*10000+$B301+12,'Reduced Spot Curves'!$H:$DD,VLOOKUP(L$1,'Rate Mapping'!$A:$B,2,FALSE)+1,TRUE)*(MOD($B301,12))/12</f>
        <v>1.9819224061567553E-2</v>
      </c>
      <c r="M301" s="35">
        <f>VLOOKUP($A301*10000+$B301,'Reduced Spot Curves'!$H:$DD,VLOOKUP(M$1,'Rate Mapping'!$A:$B,2,FALSE)+1,TRUE)*(12-MOD($B301,12))/12+VLOOKUP($A301*10000+$B301+12,'Reduced Spot Curves'!$H:$DD,VLOOKUP(M$1,'Rate Mapping'!$A:$B,2,FALSE)+1,TRUE)*(MOD($B301,12))/12</f>
        <v>2.0344093701190946E-2</v>
      </c>
      <c r="N301" s="35">
        <f>VLOOKUP($A301*10000+$B301,'Reduced Spot Curves'!$H:$DD,VLOOKUP(N$1,'Rate Mapping'!$A:$B,2,FALSE)+1,TRUE)*(12-MOD($B301,12))/12+VLOOKUP($A301*10000+$B301+12,'Reduced Spot Curves'!$H:$DD,VLOOKUP(N$1,'Rate Mapping'!$A:$B,2,FALSE)+1,TRUE)*(MOD($B301,12))/12</f>
        <v>2.100405654140558E-2</v>
      </c>
      <c r="O301" s="35">
        <f>VLOOKUP($A301*10000+$B301,'Reduced Spot Curves'!$H:$DD,VLOOKUP(O$1,'Rate Mapping'!$A:$B,2,FALSE)+1,TRUE)*(12-MOD($B301,12))/12+VLOOKUP($A301*10000+$B301+12,'Reduced Spot Curves'!$H:$DD,VLOOKUP(O$1,'Rate Mapping'!$A:$B,2,FALSE)+1,TRUE)*(MOD($B301,12))/12</f>
        <v>2.1760976986995084E-2</v>
      </c>
      <c r="P301" s="35">
        <f>VLOOKUP($A301*10000+$B301,'Reduced Spot Curves'!$H:$DD,VLOOKUP(P$1,'Rate Mapping'!$A:$B,2,FALSE)+1,TRUE)*(12-MOD($B301,12))/12+VLOOKUP($A301*10000+$B301+12,'Reduced Spot Curves'!$H:$DD,VLOOKUP(P$1,'Rate Mapping'!$A:$B,2,FALSE)+1,TRUE)*(MOD($B301,12))/12</f>
        <v>2.2589919235810552E-2</v>
      </c>
      <c r="Q301" s="35">
        <f>VLOOKUP($A301*10000+$B301,'Reduced Spot Curves'!$H:$DD,VLOOKUP(Q$1,'Rate Mapping'!$A:$B,2,FALSE)+1,TRUE)*(12-MOD($B301,12))/12+VLOOKUP($A301*10000+$B301+12,'Reduced Spot Curves'!$H:$DD,VLOOKUP(Q$1,'Rate Mapping'!$A:$B,2,FALSE)+1,TRUE)*(MOD($B301,12))/12</f>
        <v>3.2177227361173788E-2</v>
      </c>
      <c r="R301" s="35">
        <f>VLOOKUP($A301*10000+$B301,'Reduced Spot Curves'!$H:$DD,VLOOKUP(R$1,'Rate Mapping'!$A:$B,2,FALSE)+1,TRUE)*(12-MOD($B301,12))/12+VLOOKUP($A301*10000+$B301+12,'Reduced Spot Curves'!$H:$DD,VLOOKUP(R$1,'Rate Mapping'!$A:$B,2,FALSE)+1,TRUE)*(MOD($B301,12))/12</f>
        <v>3.9186660485040159E-2</v>
      </c>
      <c r="S301" s="35">
        <f>VLOOKUP($A301*10000+$B301,'Reduced Spot Curves'!$H:$DD,VLOOKUP(S$1,'Rate Mapping'!$A:$B,2,FALSE)+1,TRUE)*(12-MOD($B301,12))/12+VLOOKUP($A301*10000+$B301+12,'Reduced Spot Curves'!$H:$DD,VLOOKUP(S$1,'Rate Mapping'!$A:$B,2,FALSE)+1,TRUE)*(MOD($B301,12))/12</f>
        <v>4.0295495631925915E-2</v>
      </c>
      <c r="T301" s="35">
        <f>VLOOKUP($A301*10000+$B301,'Reduced Spot Curves'!$H:$DD,VLOOKUP(T$1,'Rate Mapping'!$A:$B,2,FALSE)+1,TRUE)*(12-MOD($B301,12))/12+VLOOKUP($A301*10000+$B301+12,'Reduced Spot Curves'!$H:$DD,VLOOKUP(T$1,'Rate Mapping'!$A:$B,2,FALSE)+1,TRUE)*(MOD($B301,12))/12</f>
        <v>4.0636173301097589E-2</v>
      </c>
      <c r="U301" s="35">
        <f>VLOOKUP($A301*10000+$B301,'Reduced Spot Curves'!$H:$DD,VLOOKUP(U$1,'Rate Mapping'!$A:$B,2,FALSE)+1,TRUE)*(12-MOD($B301,12))/12+VLOOKUP($A301*10000+$B301+12,'Reduced Spot Curves'!$H:$DD,VLOOKUP(U$1,'Rate Mapping'!$A:$B,2,FALSE)+1,TRUE)*(MOD($B301,12))/12</f>
        <v>4.0863353725890672E-2</v>
      </c>
      <c r="V301" s="35">
        <f>VLOOKUP($A301*10000+$B301,'Reduced Spot Curves'!$H:$DD,VLOOKUP(V$1,'Rate Mapping'!$A:$B,2,FALSE)+1,TRUE)*(12-MOD($B301,12))/12+VLOOKUP($A301*10000+$B301+12,'Reduced Spot Curves'!$H:$DD,VLOOKUP(V$1,'Rate Mapping'!$A:$B,2,FALSE)+1,TRUE)*(MOD($B301,12))/12</f>
        <v>4.1025655821889551E-2</v>
      </c>
      <c r="W301" s="35">
        <f>VLOOKUP($A301*10000+$B301,'Reduced Spot Curves'!$H:$DD,VLOOKUP(W$1,'Rate Mapping'!$A:$B,2,FALSE)+1,TRUE)*(12-MOD($B301,12))/12+VLOOKUP($A301*10000+$B301+12,'Reduced Spot Curves'!$H:$DD,VLOOKUP(W$1,'Rate Mapping'!$A:$B,2,FALSE)+1,TRUE)*(MOD($B301,12))/12</f>
        <v>3.9765868075425148E-2</v>
      </c>
      <c r="X301" s="35">
        <f>VLOOKUP($A301*10000+$B301,'Reduced Spot Curves'!$H:$DD,VLOOKUP(X$1,'Rate Mapping'!$A:$B,2,FALSE)+1,TRUE)*(12-MOD($B301,12))/12+VLOOKUP($A301*10000+$B301+12,'Reduced Spot Curves'!$H:$DD,VLOOKUP(X$1,'Rate Mapping'!$A:$B,2,FALSE)+1,TRUE)*(MOD($B301,12))/12</f>
        <v>3.8947904200806516E-2</v>
      </c>
      <c r="Y301" s="35">
        <f>VLOOKUP($A301*10000+$B301,'Reduced Spot Curves'!$H:$DD,VLOOKUP(Y$1,'Rate Mapping'!$A:$B,2,FALSE)+1,TRUE)*(12-MOD($B301,12))/12+VLOOKUP($A301*10000+$B301+12,'Reduced Spot Curves'!$H:$DD,VLOOKUP(Y$1,'Rate Mapping'!$A:$B,2,FALSE)+1,TRUE)*(MOD($B301,12))/12</f>
        <v>3.871630022585526E-2</v>
      </c>
      <c r="Z301">
        <f t="shared" si="30"/>
        <v>0.06</v>
      </c>
      <c r="AA301">
        <f t="shared" si="27"/>
        <v>0</v>
      </c>
      <c r="AB301">
        <f t="shared" si="28"/>
        <v>0</v>
      </c>
      <c r="AC301">
        <f t="shared" si="29"/>
        <v>0</v>
      </c>
    </row>
    <row r="302" spans="1:29" x14ac:dyDescent="0.25">
      <c r="A302">
        <f t="shared" si="31"/>
        <v>3</v>
      </c>
      <c r="B302">
        <f t="shared" si="32"/>
        <v>324</v>
      </c>
      <c r="C302" t="str">
        <f t="shared" si="26"/>
        <v>USD</v>
      </c>
      <c r="D302" s="35">
        <f>VLOOKUP($A302*10000+$B302,'Reduced Spot Curves'!$H:$DD,VLOOKUP(D$1,'Rate Mapping'!$A:$B,2,FALSE)+1,TRUE)*(12-MOD($B302,12))/12+VLOOKUP($A302*10000+$B302+12,'Reduced Spot Curves'!$H:$DD,VLOOKUP(D$1,'Rate Mapping'!$A:$B,2,FALSE)+1,TRUE)*(MOD($B302,12))/12</f>
        <v>1.9902298449270495E-2</v>
      </c>
      <c r="E302" s="35">
        <f>VLOOKUP($A302*10000+$B302,'Reduced Spot Curves'!$H:$DD,VLOOKUP(E$1,'Rate Mapping'!$A:$B,2,FALSE)+1,TRUE)*(12-MOD($B302,12))/12+VLOOKUP($A302*10000+$B302+12,'Reduced Spot Curves'!$H:$DD,VLOOKUP(E$1,'Rate Mapping'!$A:$B,2,FALSE)+1,TRUE)*(MOD($B302,12))/12</f>
        <v>1.9902298449270495E-2</v>
      </c>
      <c r="F302" s="35">
        <f>VLOOKUP($A302*10000+$B302,'Reduced Spot Curves'!$H:$DD,VLOOKUP(F$1,'Rate Mapping'!$A:$B,2,FALSE)+1,TRUE)*(12-MOD($B302,12))/12+VLOOKUP($A302*10000+$B302+12,'Reduced Spot Curves'!$H:$DD,VLOOKUP(F$1,'Rate Mapping'!$A:$B,2,FALSE)+1,TRUE)*(MOD($B302,12))/12</f>
        <v>1.9902298449270495E-2</v>
      </c>
      <c r="G302" s="35">
        <f>VLOOKUP($A302*10000+$B302,'Reduced Spot Curves'!$H:$DD,VLOOKUP(G$1,'Rate Mapping'!$A:$B,2,FALSE)+1,TRUE)*(12-MOD($B302,12))/12+VLOOKUP($A302*10000+$B302+12,'Reduced Spot Curves'!$H:$DD,VLOOKUP(G$1,'Rate Mapping'!$A:$B,2,FALSE)+1,TRUE)*(MOD($B302,12))/12</f>
        <v>1.9902298449270495E-2</v>
      </c>
      <c r="H302" s="35">
        <f>VLOOKUP($A302*10000+$B302,'Reduced Spot Curves'!$H:$DD,VLOOKUP(H$1,'Rate Mapping'!$A:$B,2,FALSE)+1,TRUE)*(12-MOD($B302,12))/12+VLOOKUP($A302*10000+$B302+12,'Reduced Spot Curves'!$H:$DD,VLOOKUP(H$1,'Rate Mapping'!$A:$B,2,FALSE)+1,TRUE)*(MOD($B302,12))/12</f>
        <v>1.9489539332237849E-2</v>
      </c>
      <c r="I302" s="35">
        <f>VLOOKUP($A302*10000+$B302,'Reduced Spot Curves'!$H:$DD,VLOOKUP(I$1,'Rate Mapping'!$A:$B,2,FALSE)+1,TRUE)*(12-MOD($B302,12))/12+VLOOKUP($A302*10000+$B302+12,'Reduced Spot Curves'!$H:$DD,VLOOKUP(I$1,'Rate Mapping'!$A:$B,2,FALSE)+1,TRUE)*(MOD($B302,12))/12</f>
        <v>1.9078905456095363E-2</v>
      </c>
      <c r="J302" s="35">
        <f>VLOOKUP($A302*10000+$B302,'Reduced Spot Curves'!$H:$DD,VLOOKUP(J$1,'Rate Mapping'!$A:$B,2,FALSE)+1,TRUE)*(12-MOD($B302,12))/12+VLOOKUP($A302*10000+$B302+12,'Reduced Spot Curves'!$H:$DD,VLOOKUP(J$1,'Rate Mapping'!$A:$B,2,FALSE)+1,TRUE)*(MOD($B302,12))/12</f>
        <v>1.9184105259462791E-2</v>
      </c>
      <c r="K302" s="35">
        <f>VLOOKUP($A302*10000+$B302,'Reduced Spot Curves'!$H:$DD,VLOOKUP(K$1,'Rate Mapping'!$A:$B,2,FALSE)+1,TRUE)*(12-MOD($B302,12))/12+VLOOKUP($A302*10000+$B302+12,'Reduced Spot Curves'!$H:$DD,VLOOKUP(K$1,'Rate Mapping'!$A:$B,2,FALSE)+1,TRUE)*(MOD($B302,12))/12</f>
        <v>1.9636258770828974E-2</v>
      </c>
      <c r="L302" s="35">
        <f>VLOOKUP($A302*10000+$B302,'Reduced Spot Curves'!$H:$DD,VLOOKUP(L$1,'Rate Mapping'!$A:$B,2,FALSE)+1,TRUE)*(12-MOD($B302,12))/12+VLOOKUP($A302*10000+$B302+12,'Reduced Spot Curves'!$H:$DD,VLOOKUP(L$1,'Rate Mapping'!$A:$B,2,FALSE)+1,TRUE)*(MOD($B302,12))/12</f>
        <v>2.0279033322252449E-2</v>
      </c>
      <c r="M302" s="35">
        <f>VLOOKUP($A302*10000+$B302,'Reduced Spot Curves'!$H:$DD,VLOOKUP(M$1,'Rate Mapping'!$A:$B,2,FALSE)+1,TRUE)*(12-MOD($B302,12))/12+VLOOKUP($A302*10000+$B302+12,'Reduced Spot Curves'!$H:$DD,VLOOKUP(M$1,'Rate Mapping'!$A:$B,2,FALSE)+1,TRUE)*(MOD($B302,12))/12</f>
        <v>2.1042564269278197E-2</v>
      </c>
      <c r="N302" s="35">
        <f>VLOOKUP($A302*10000+$B302,'Reduced Spot Curves'!$H:$DD,VLOOKUP(N$1,'Rate Mapping'!$A:$B,2,FALSE)+1,TRUE)*(12-MOD($B302,12))/12+VLOOKUP($A302*10000+$B302+12,'Reduced Spot Curves'!$H:$DD,VLOOKUP(N$1,'Rate Mapping'!$A:$B,2,FALSE)+1,TRUE)*(MOD($B302,12))/12</f>
        <v>2.188935377479595E-2</v>
      </c>
      <c r="O302" s="35">
        <f>VLOOKUP($A302*10000+$B302,'Reduced Spot Curves'!$H:$DD,VLOOKUP(O$1,'Rate Mapping'!$A:$B,2,FALSE)+1,TRUE)*(12-MOD($B302,12))/12+VLOOKUP($A302*10000+$B302+12,'Reduced Spot Curves'!$H:$DD,VLOOKUP(O$1,'Rate Mapping'!$A:$B,2,FALSE)+1,TRUE)*(MOD($B302,12))/12</f>
        <v>2.2796280205573005E-2</v>
      </c>
      <c r="P302" s="35">
        <f>VLOOKUP($A302*10000+$B302,'Reduced Spot Curves'!$H:$DD,VLOOKUP(P$1,'Rate Mapping'!$A:$B,2,FALSE)+1,TRUE)*(12-MOD($B302,12))/12+VLOOKUP($A302*10000+$B302+12,'Reduced Spot Curves'!$H:$DD,VLOOKUP(P$1,'Rate Mapping'!$A:$B,2,FALSE)+1,TRUE)*(MOD($B302,12))/12</f>
        <v>2.3747393036266828E-2</v>
      </c>
      <c r="Q302" s="35">
        <f>VLOOKUP($A302*10000+$B302,'Reduced Spot Curves'!$H:$DD,VLOOKUP(Q$1,'Rate Mapping'!$A:$B,2,FALSE)+1,TRUE)*(12-MOD($B302,12))/12+VLOOKUP($A302*10000+$B302+12,'Reduced Spot Curves'!$H:$DD,VLOOKUP(Q$1,'Rate Mapping'!$A:$B,2,FALSE)+1,TRUE)*(MOD($B302,12))/12</f>
        <v>3.3715069465767078E-2</v>
      </c>
      <c r="R302" s="35">
        <f>VLOOKUP($A302*10000+$B302,'Reduced Spot Curves'!$H:$DD,VLOOKUP(R$1,'Rate Mapping'!$A:$B,2,FALSE)+1,TRUE)*(12-MOD($B302,12))/12+VLOOKUP($A302*10000+$B302+12,'Reduced Spot Curves'!$H:$DD,VLOOKUP(R$1,'Rate Mapping'!$A:$B,2,FALSE)+1,TRUE)*(MOD($B302,12))/12</f>
        <v>4.0157172880705749E-2</v>
      </c>
      <c r="S302" s="35">
        <f>VLOOKUP($A302*10000+$B302,'Reduced Spot Curves'!$H:$DD,VLOOKUP(S$1,'Rate Mapping'!$A:$B,2,FALSE)+1,TRUE)*(12-MOD($B302,12))/12+VLOOKUP($A302*10000+$B302+12,'Reduced Spot Curves'!$H:$DD,VLOOKUP(S$1,'Rate Mapping'!$A:$B,2,FALSE)+1,TRUE)*(MOD($B302,12))/12</f>
        <v>4.0831891503789297E-2</v>
      </c>
      <c r="T302" s="35">
        <f>VLOOKUP($A302*10000+$B302,'Reduced Spot Curves'!$H:$DD,VLOOKUP(T$1,'Rate Mapping'!$A:$B,2,FALSE)+1,TRUE)*(12-MOD($B302,12))/12+VLOOKUP($A302*10000+$B302+12,'Reduced Spot Curves'!$H:$DD,VLOOKUP(T$1,'Rate Mapping'!$A:$B,2,FALSE)+1,TRUE)*(MOD($B302,12))/12</f>
        <v>4.106540839768158E-2</v>
      </c>
      <c r="U302" s="35">
        <f>VLOOKUP($A302*10000+$B302,'Reduced Spot Curves'!$H:$DD,VLOOKUP(U$1,'Rate Mapping'!$A:$B,2,FALSE)+1,TRUE)*(12-MOD($B302,12))/12+VLOOKUP($A302*10000+$B302+12,'Reduced Spot Curves'!$H:$DD,VLOOKUP(U$1,'Rate Mapping'!$A:$B,2,FALSE)+1,TRUE)*(MOD($B302,12))/12</f>
        <v>4.122111543228435E-2</v>
      </c>
      <c r="V302" s="35">
        <f>VLOOKUP($A302*10000+$B302,'Reduced Spot Curves'!$H:$DD,VLOOKUP(V$1,'Rate Mapping'!$A:$B,2,FALSE)+1,TRUE)*(12-MOD($B302,12))/12+VLOOKUP($A302*10000+$B302+12,'Reduced Spot Curves'!$H:$DD,VLOOKUP(V$1,'Rate Mapping'!$A:$B,2,FALSE)+1,TRUE)*(MOD($B302,12))/12</f>
        <v>4.1332349000676061E-2</v>
      </c>
      <c r="W302" s="35">
        <f>VLOOKUP($A302*10000+$B302,'Reduced Spot Curves'!$H:$DD,VLOOKUP(W$1,'Rate Mapping'!$A:$B,2,FALSE)+1,TRUE)*(12-MOD($B302,12))/12+VLOOKUP($A302*10000+$B302+12,'Reduced Spot Curves'!$H:$DD,VLOOKUP(W$1,'Rate Mapping'!$A:$B,2,FALSE)+1,TRUE)*(MOD($B302,12))/12</f>
        <v>3.9765868075425148E-2</v>
      </c>
      <c r="X302" s="35">
        <f>VLOOKUP($A302*10000+$B302,'Reduced Spot Curves'!$H:$DD,VLOOKUP(X$1,'Rate Mapping'!$A:$B,2,FALSE)+1,TRUE)*(12-MOD($B302,12))/12+VLOOKUP($A302*10000+$B302+12,'Reduced Spot Curves'!$H:$DD,VLOOKUP(X$1,'Rate Mapping'!$A:$B,2,FALSE)+1,TRUE)*(MOD($B302,12))/12</f>
        <v>3.8947904200806516E-2</v>
      </c>
      <c r="Y302" s="35">
        <f>VLOOKUP($A302*10000+$B302,'Reduced Spot Curves'!$H:$DD,VLOOKUP(Y$1,'Rate Mapping'!$A:$B,2,FALSE)+1,TRUE)*(12-MOD($B302,12))/12+VLOOKUP($A302*10000+$B302+12,'Reduced Spot Curves'!$H:$DD,VLOOKUP(Y$1,'Rate Mapping'!$A:$B,2,FALSE)+1,TRUE)*(MOD($B302,12))/12</f>
        <v>3.871630022585526E-2</v>
      </c>
      <c r="Z302">
        <f t="shared" si="30"/>
        <v>0.06</v>
      </c>
      <c r="AA302">
        <f t="shared" si="27"/>
        <v>0</v>
      </c>
      <c r="AB302">
        <f t="shared" si="28"/>
        <v>0</v>
      </c>
      <c r="AC302">
        <f t="shared" si="29"/>
        <v>0</v>
      </c>
    </row>
    <row r="303" spans="1:29" x14ac:dyDescent="0.25">
      <c r="A303">
        <f t="shared" si="31"/>
        <v>3</v>
      </c>
      <c r="B303">
        <f t="shared" si="32"/>
        <v>336</v>
      </c>
      <c r="C303" t="str">
        <f t="shared" si="26"/>
        <v>USD</v>
      </c>
      <c r="D303" s="35">
        <f>VLOOKUP($A303*10000+$B303,'Reduced Spot Curves'!$H:$DD,VLOOKUP(D$1,'Rate Mapping'!$A:$B,2,FALSE)+1,TRUE)*(12-MOD($B303,12))/12+VLOOKUP($A303*10000+$B303+12,'Reduced Spot Curves'!$H:$DD,VLOOKUP(D$1,'Rate Mapping'!$A:$B,2,FALSE)+1,TRUE)*(MOD($B303,12))/12</f>
        <v>1.9076947260704413E-2</v>
      </c>
      <c r="E303" s="35">
        <f>VLOOKUP($A303*10000+$B303,'Reduced Spot Curves'!$H:$DD,VLOOKUP(E$1,'Rate Mapping'!$A:$B,2,FALSE)+1,TRUE)*(12-MOD($B303,12))/12+VLOOKUP($A303*10000+$B303+12,'Reduced Spot Curves'!$H:$DD,VLOOKUP(E$1,'Rate Mapping'!$A:$B,2,FALSE)+1,TRUE)*(MOD($B303,12))/12</f>
        <v>1.9076947260704413E-2</v>
      </c>
      <c r="F303" s="35">
        <f>VLOOKUP($A303*10000+$B303,'Reduced Spot Curves'!$H:$DD,VLOOKUP(F$1,'Rate Mapping'!$A:$B,2,FALSE)+1,TRUE)*(12-MOD($B303,12))/12+VLOOKUP($A303*10000+$B303+12,'Reduced Spot Curves'!$H:$DD,VLOOKUP(F$1,'Rate Mapping'!$A:$B,2,FALSE)+1,TRUE)*(MOD($B303,12))/12</f>
        <v>1.9076947260704413E-2</v>
      </c>
      <c r="G303" s="35">
        <f>VLOOKUP($A303*10000+$B303,'Reduced Spot Curves'!$H:$DD,VLOOKUP(G$1,'Rate Mapping'!$A:$B,2,FALSE)+1,TRUE)*(12-MOD($B303,12))/12+VLOOKUP($A303*10000+$B303+12,'Reduced Spot Curves'!$H:$DD,VLOOKUP(G$1,'Rate Mapping'!$A:$B,2,FALSE)+1,TRUE)*(MOD($B303,12))/12</f>
        <v>1.9076947260704413E-2</v>
      </c>
      <c r="H303" s="35">
        <f>VLOOKUP($A303*10000+$B303,'Reduced Spot Curves'!$H:$DD,VLOOKUP(H$1,'Rate Mapping'!$A:$B,2,FALSE)+1,TRUE)*(12-MOD($B303,12))/12+VLOOKUP($A303*10000+$B303+12,'Reduced Spot Curves'!$H:$DD,VLOOKUP(H$1,'Rate Mapping'!$A:$B,2,FALSE)+1,TRUE)*(MOD($B303,12))/12</f>
        <v>1.8667458272827453E-2</v>
      </c>
      <c r="I303" s="35">
        <f>VLOOKUP($A303*10000+$B303,'Reduced Spot Curves'!$H:$DD,VLOOKUP(I$1,'Rate Mapping'!$A:$B,2,FALSE)+1,TRUE)*(12-MOD($B303,12))/12+VLOOKUP($A303*10000+$B303+12,'Reduced Spot Curves'!$H:$DD,VLOOKUP(I$1,'Rate Mapping'!$A:$B,2,FALSE)+1,TRUE)*(MOD($B303,12))/12</f>
        <v>1.8944819932928958E-2</v>
      </c>
      <c r="J303" s="35">
        <f>VLOOKUP($A303*10000+$B303,'Reduced Spot Curves'!$H:$DD,VLOOKUP(J$1,'Rate Mapping'!$A:$B,2,FALSE)+1,TRUE)*(12-MOD($B303,12))/12+VLOOKUP($A303*10000+$B303+12,'Reduced Spot Curves'!$H:$DD,VLOOKUP(J$1,'Rate Mapping'!$A:$B,2,FALSE)+1,TRUE)*(MOD($B303,12))/12</f>
        <v>1.9569759695046374E-2</v>
      </c>
      <c r="K303" s="35">
        <f>VLOOKUP($A303*10000+$B303,'Reduced Spot Curves'!$H:$DD,VLOOKUP(K$1,'Rate Mapping'!$A:$B,2,FALSE)+1,TRUE)*(12-MOD($B303,12))/12+VLOOKUP($A303*10000+$B303+12,'Reduced Spot Curves'!$H:$DD,VLOOKUP(K$1,'Rate Mapping'!$A:$B,2,FALSE)+1,TRUE)*(MOD($B303,12))/12</f>
        <v>2.0354396994352708E-2</v>
      </c>
      <c r="L303" s="35">
        <f>VLOOKUP($A303*10000+$B303,'Reduced Spot Curves'!$H:$DD,VLOOKUP(L$1,'Rate Mapping'!$A:$B,2,FALSE)+1,TRUE)*(12-MOD($B303,12))/12+VLOOKUP($A303*10000+$B303+12,'Reduced Spot Curves'!$H:$DD,VLOOKUP(L$1,'Rate Mapping'!$A:$B,2,FALSE)+1,TRUE)*(MOD($B303,12))/12</f>
        <v>2.1232732476336835E-2</v>
      </c>
      <c r="M303" s="35">
        <f>VLOOKUP($A303*10000+$B303,'Reduced Spot Curves'!$H:$DD,VLOOKUP(M$1,'Rate Mapping'!$A:$B,2,FALSE)+1,TRUE)*(12-MOD($B303,12))/12+VLOOKUP($A303*10000+$B303+12,'Reduced Spot Curves'!$H:$DD,VLOOKUP(M$1,'Rate Mapping'!$A:$B,2,FALSE)+1,TRUE)*(MOD($B303,12))/12</f>
        <v>2.2173534673320505E-2</v>
      </c>
      <c r="N303" s="35">
        <f>VLOOKUP($A303*10000+$B303,'Reduced Spot Curves'!$H:$DD,VLOOKUP(N$1,'Rate Mapping'!$A:$B,2,FALSE)+1,TRUE)*(12-MOD($B303,12))/12+VLOOKUP($A303*10000+$B303+12,'Reduced Spot Curves'!$H:$DD,VLOOKUP(N$1,'Rate Mapping'!$A:$B,2,FALSE)+1,TRUE)*(MOD($B303,12))/12</f>
        <v>2.3158604832964391E-2</v>
      </c>
      <c r="O303" s="35">
        <f>VLOOKUP($A303*10000+$B303,'Reduced Spot Curves'!$H:$DD,VLOOKUP(O$1,'Rate Mapping'!$A:$B,2,FALSE)+1,TRUE)*(12-MOD($B303,12))/12+VLOOKUP($A303*10000+$B303+12,'Reduced Spot Curves'!$H:$DD,VLOOKUP(O$1,'Rate Mapping'!$A:$B,2,FALSE)+1,TRUE)*(MOD($B303,12))/12</f>
        <v>2.4175519600221573E-2</v>
      </c>
      <c r="P303" s="35">
        <f>VLOOKUP($A303*10000+$B303,'Reduced Spot Curves'!$H:$DD,VLOOKUP(P$1,'Rate Mapping'!$A:$B,2,FALSE)+1,TRUE)*(12-MOD($B303,12))/12+VLOOKUP($A303*10000+$B303+12,'Reduced Spot Curves'!$H:$DD,VLOOKUP(P$1,'Rate Mapping'!$A:$B,2,FALSE)+1,TRUE)*(MOD($B303,12))/12</f>
        <v>2.5214745867301769E-2</v>
      </c>
      <c r="Q303" s="35">
        <f>VLOOKUP($A303*10000+$B303,'Reduced Spot Curves'!$H:$DD,VLOOKUP(Q$1,'Rate Mapping'!$A:$B,2,FALSE)+1,TRUE)*(12-MOD($B303,12))/12+VLOOKUP($A303*10000+$B303+12,'Reduced Spot Curves'!$H:$DD,VLOOKUP(Q$1,'Rate Mapping'!$A:$B,2,FALSE)+1,TRUE)*(MOD($B303,12))/12</f>
        <v>3.5352079461536956E-2</v>
      </c>
      <c r="R303" s="35">
        <f>VLOOKUP($A303*10000+$B303,'Reduced Spot Curves'!$H:$DD,VLOOKUP(R$1,'Rate Mapping'!$A:$B,2,FALSE)+1,TRUE)*(12-MOD($B303,12))/12+VLOOKUP($A303*10000+$B303+12,'Reduced Spot Curves'!$H:$DD,VLOOKUP(R$1,'Rate Mapping'!$A:$B,2,FALSE)+1,TRUE)*(MOD($B303,12))/12</f>
        <v>4.1086144791985468E-2</v>
      </c>
      <c r="S303" s="35">
        <f>VLOOKUP($A303*10000+$B303,'Reduced Spot Curves'!$H:$DD,VLOOKUP(S$1,'Rate Mapping'!$A:$B,2,FALSE)+1,TRUE)*(12-MOD($B303,12))/12+VLOOKUP($A303*10000+$B303+12,'Reduced Spot Curves'!$H:$DD,VLOOKUP(S$1,'Rate Mapping'!$A:$B,2,FALSE)+1,TRUE)*(MOD($B303,12))/12</f>
        <v>4.1389799535614502E-2</v>
      </c>
      <c r="T303" s="35">
        <f>VLOOKUP($A303*10000+$B303,'Reduced Spot Curves'!$H:$DD,VLOOKUP(T$1,'Rate Mapping'!$A:$B,2,FALSE)+1,TRUE)*(12-MOD($B303,12))/12+VLOOKUP($A303*10000+$B303+12,'Reduced Spot Curves'!$H:$DD,VLOOKUP(T$1,'Rate Mapping'!$A:$B,2,FALSE)+1,TRUE)*(MOD($B303,12))/12</f>
        <v>4.1511811034875112E-2</v>
      </c>
      <c r="U303" s="35">
        <f>VLOOKUP($A303*10000+$B303,'Reduced Spot Curves'!$H:$DD,VLOOKUP(U$1,'Rate Mapping'!$A:$B,2,FALSE)+1,TRUE)*(12-MOD($B303,12))/12+VLOOKUP($A303*10000+$B303+12,'Reduced Spot Curves'!$H:$DD,VLOOKUP(U$1,'Rate Mapping'!$A:$B,2,FALSE)+1,TRUE)*(MOD($B303,12))/12</f>
        <v>4.15931599760202E-2</v>
      </c>
      <c r="V303" s="35">
        <f>VLOOKUP($A303*10000+$B303,'Reduced Spot Curves'!$H:$DD,VLOOKUP(V$1,'Rate Mapping'!$A:$B,2,FALSE)+1,TRUE)*(12-MOD($B303,12))/12+VLOOKUP($A303*10000+$B303+12,'Reduced Spot Curves'!$H:$DD,VLOOKUP(V$1,'Rate Mapping'!$A:$B,2,FALSE)+1,TRUE)*(MOD($B303,12))/12</f>
        <v>4.1651270252658579E-2</v>
      </c>
      <c r="W303" s="35">
        <f>VLOOKUP($A303*10000+$B303,'Reduced Spot Curves'!$H:$DD,VLOOKUP(W$1,'Rate Mapping'!$A:$B,2,FALSE)+1,TRUE)*(12-MOD($B303,12))/12+VLOOKUP($A303*10000+$B303+12,'Reduced Spot Curves'!$H:$DD,VLOOKUP(W$1,'Rate Mapping'!$A:$B,2,FALSE)+1,TRUE)*(MOD($B303,12))/12</f>
        <v>3.9765868075425148E-2</v>
      </c>
      <c r="X303" s="35">
        <f>VLOOKUP($A303*10000+$B303,'Reduced Spot Curves'!$H:$DD,VLOOKUP(X$1,'Rate Mapping'!$A:$B,2,FALSE)+1,TRUE)*(12-MOD($B303,12))/12+VLOOKUP($A303*10000+$B303+12,'Reduced Spot Curves'!$H:$DD,VLOOKUP(X$1,'Rate Mapping'!$A:$B,2,FALSE)+1,TRUE)*(MOD($B303,12))/12</f>
        <v>3.8947904200806516E-2</v>
      </c>
      <c r="Y303" s="35">
        <f>VLOOKUP($A303*10000+$B303,'Reduced Spot Curves'!$H:$DD,VLOOKUP(Y$1,'Rate Mapping'!$A:$B,2,FALSE)+1,TRUE)*(12-MOD($B303,12))/12+VLOOKUP($A303*10000+$B303+12,'Reduced Spot Curves'!$H:$DD,VLOOKUP(Y$1,'Rate Mapping'!$A:$B,2,FALSE)+1,TRUE)*(MOD($B303,12))/12</f>
        <v>3.871630022585526E-2</v>
      </c>
      <c r="Z303">
        <f t="shared" si="30"/>
        <v>0.06</v>
      </c>
      <c r="AA303">
        <f t="shared" si="27"/>
        <v>0</v>
      </c>
      <c r="AB303">
        <f t="shared" si="28"/>
        <v>0</v>
      </c>
      <c r="AC303">
        <f t="shared" si="29"/>
        <v>0</v>
      </c>
    </row>
    <row r="304" spans="1:29" x14ac:dyDescent="0.25">
      <c r="A304">
        <f t="shared" si="31"/>
        <v>3</v>
      </c>
      <c r="B304">
        <f t="shared" si="32"/>
        <v>348</v>
      </c>
      <c r="C304" t="str">
        <f t="shared" si="26"/>
        <v>USD</v>
      </c>
      <c r="D304" s="35">
        <f>VLOOKUP($A304*10000+$B304,'Reduced Spot Curves'!$H:$DD,VLOOKUP(D$1,'Rate Mapping'!$A:$B,2,FALSE)+1,TRUE)*(12-MOD($B304,12))/12+VLOOKUP($A304*10000+$B304+12,'Reduced Spot Curves'!$H:$DD,VLOOKUP(D$1,'Rate Mapping'!$A:$B,2,FALSE)+1,TRUE)*(MOD($B304,12))/12</f>
        <v>1.8258133827217415E-2</v>
      </c>
      <c r="E304" s="35">
        <f>VLOOKUP($A304*10000+$B304,'Reduced Spot Curves'!$H:$DD,VLOOKUP(E$1,'Rate Mapping'!$A:$B,2,FALSE)+1,TRUE)*(12-MOD($B304,12))/12+VLOOKUP($A304*10000+$B304+12,'Reduced Spot Curves'!$H:$DD,VLOOKUP(E$1,'Rate Mapping'!$A:$B,2,FALSE)+1,TRUE)*(MOD($B304,12))/12</f>
        <v>1.8258133827217415E-2</v>
      </c>
      <c r="F304" s="35">
        <f>VLOOKUP($A304*10000+$B304,'Reduced Spot Curves'!$H:$DD,VLOOKUP(F$1,'Rate Mapping'!$A:$B,2,FALSE)+1,TRUE)*(12-MOD($B304,12))/12+VLOOKUP($A304*10000+$B304+12,'Reduced Spot Curves'!$H:$DD,VLOOKUP(F$1,'Rate Mapping'!$A:$B,2,FALSE)+1,TRUE)*(MOD($B304,12))/12</f>
        <v>1.8258133827217415E-2</v>
      </c>
      <c r="G304" s="35">
        <f>VLOOKUP($A304*10000+$B304,'Reduced Spot Curves'!$H:$DD,VLOOKUP(G$1,'Rate Mapping'!$A:$B,2,FALSE)+1,TRUE)*(12-MOD($B304,12))/12+VLOOKUP($A304*10000+$B304+12,'Reduced Spot Curves'!$H:$DD,VLOOKUP(G$1,'Rate Mapping'!$A:$B,2,FALSE)+1,TRUE)*(MOD($B304,12))/12</f>
        <v>1.8258133827217415E-2</v>
      </c>
      <c r="H304" s="35">
        <f>VLOOKUP($A304*10000+$B304,'Reduced Spot Curves'!$H:$DD,VLOOKUP(H$1,'Rate Mapping'!$A:$B,2,FALSE)+1,TRUE)*(12-MOD($B304,12))/12+VLOOKUP($A304*10000+$B304+12,'Reduced Spot Curves'!$H:$DD,VLOOKUP(H$1,'Rate Mapping'!$A:$B,2,FALSE)+1,TRUE)*(MOD($B304,12))/12</f>
        <v>1.887876269324007E-2</v>
      </c>
      <c r="I304" s="35">
        <f>VLOOKUP($A304*10000+$B304,'Reduced Spot Curves'!$H:$DD,VLOOKUP(I$1,'Rate Mapping'!$A:$B,2,FALSE)+1,TRUE)*(12-MOD($B304,12))/12+VLOOKUP($A304*10000+$B304+12,'Reduced Spot Curves'!$H:$DD,VLOOKUP(I$1,'Rate Mapping'!$A:$B,2,FALSE)+1,TRUE)*(MOD($B304,12))/12</f>
        <v>1.9734083460297036E-2</v>
      </c>
      <c r="J304" s="35">
        <f>VLOOKUP($A304*10000+$B304,'Reduced Spot Curves'!$H:$DD,VLOOKUP(J$1,'Rate Mapping'!$A:$B,2,FALSE)+1,TRUE)*(12-MOD($B304,12))/12+VLOOKUP($A304*10000+$B304+12,'Reduced Spot Curves'!$H:$DD,VLOOKUP(J$1,'Rate Mapping'!$A:$B,2,FALSE)+1,TRUE)*(MOD($B304,12))/12</f>
        <v>2.0674009557106965E-2</v>
      </c>
      <c r="K304" s="35">
        <f>VLOOKUP($A304*10000+$B304,'Reduced Spot Curves'!$H:$DD,VLOOKUP(K$1,'Rate Mapping'!$A:$B,2,FALSE)+1,TRUE)*(12-MOD($B304,12))/12+VLOOKUP($A304*10000+$B304+12,'Reduced Spot Curves'!$H:$DD,VLOOKUP(K$1,'Rate Mapping'!$A:$B,2,FALSE)+1,TRUE)*(MOD($B304,12))/12</f>
        <v>2.1664436460386183E-2</v>
      </c>
      <c r="L304" s="35">
        <f>VLOOKUP($A304*10000+$B304,'Reduced Spot Curves'!$H:$DD,VLOOKUP(L$1,'Rate Mapping'!$A:$B,2,FALSE)+1,TRUE)*(12-MOD($B304,12))/12+VLOOKUP($A304*10000+$B304+12,'Reduced Spot Curves'!$H:$DD,VLOOKUP(L$1,'Rate Mapping'!$A:$B,2,FALSE)+1,TRUE)*(MOD($B304,12))/12</f>
        <v>2.2690546602452066E-2</v>
      </c>
      <c r="M304" s="35">
        <f>VLOOKUP($A304*10000+$B304,'Reduced Spot Curves'!$H:$DD,VLOOKUP(M$1,'Rate Mapping'!$A:$B,2,FALSE)+1,TRUE)*(12-MOD($B304,12))/12+VLOOKUP($A304*10000+$B304+12,'Reduced Spot Curves'!$H:$DD,VLOOKUP(M$1,'Rate Mapping'!$A:$B,2,FALSE)+1,TRUE)*(MOD($B304,12))/12</f>
        <v>2.3743031782814006E-2</v>
      </c>
      <c r="N304" s="35">
        <f>VLOOKUP($A304*10000+$B304,'Reduced Spot Curves'!$H:$DD,VLOOKUP(N$1,'Rate Mapping'!$A:$B,2,FALSE)+1,TRUE)*(12-MOD($B304,12))/12+VLOOKUP($A304*10000+$B304+12,'Reduced Spot Curves'!$H:$DD,VLOOKUP(N$1,'Rate Mapping'!$A:$B,2,FALSE)+1,TRUE)*(MOD($B304,12))/12</f>
        <v>2.4814632119676716E-2</v>
      </c>
      <c r="O304" s="35">
        <f>VLOOKUP($A304*10000+$B304,'Reduced Spot Curves'!$H:$DD,VLOOKUP(O$1,'Rate Mapping'!$A:$B,2,FALSE)+1,TRUE)*(12-MOD($B304,12))/12+VLOOKUP($A304*10000+$B304+12,'Reduced Spot Curves'!$H:$DD,VLOOKUP(O$1,'Rate Mapping'!$A:$B,2,FALSE)+1,TRUE)*(MOD($B304,12))/12</f>
        <v>2.5899001364578789E-2</v>
      </c>
      <c r="P304" s="35">
        <f>VLOOKUP($A304*10000+$B304,'Reduced Spot Curves'!$H:$DD,VLOOKUP(P$1,'Rate Mapping'!$A:$B,2,FALSE)+1,TRUE)*(12-MOD($B304,12))/12+VLOOKUP($A304*10000+$B304+12,'Reduced Spot Curves'!$H:$DD,VLOOKUP(P$1,'Rate Mapping'!$A:$B,2,FALSE)+1,TRUE)*(MOD($B304,12))/12</f>
        <v>2.6990239143807493E-2</v>
      </c>
      <c r="Q304" s="35">
        <f>VLOOKUP($A304*10000+$B304,'Reduced Spot Curves'!$H:$DD,VLOOKUP(Q$1,'Rate Mapping'!$A:$B,2,FALSE)+1,TRUE)*(12-MOD($B304,12))/12+VLOOKUP($A304*10000+$B304+12,'Reduced Spot Curves'!$H:$DD,VLOOKUP(Q$1,'Rate Mapping'!$A:$B,2,FALSE)+1,TRUE)*(MOD($B304,12))/12</f>
        <v>3.7076873540539124E-2</v>
      </c>
      <c r="R304" s="35">
        <f>VLOOKUP($A304*10000+$B304,'Reduced Spot Curves'!$H:$DD,VLOOKUP(R$1,'Rate Mapping'!$A:$B,2,FALSE)+1,TRUE)*(12-MOD($B304,12))/12+VLOOKUP($A304*10000+$B304+12,'Reduced Spot Curves'!$H:$DD,VLOOKUP(R$1,'Rate Mapping'!$A:$B,2,FALSE)+1,TRUE)*(MOD($B304,12))/12</f>
        <v>4.1958793743382072E-2</v>
      </c>
      <c r="S304" s="35">
        <f>VLOOKUP($A304*10000+$B304,'Reduced Spot Curves'!$H:$DD,VLOOKUP(S$1,'Rate Mapping'!$A:$B,2,FALSE)+1,TRUE)*(12-MOD($B304,12))/12+VLOOKUP($A304*10000+$B304+12,'Reduced Spot Curves'!$H:$DD,VLOOKUP(S$1,'Rate Mapping'!$A:$B,2,FALSE)+1,TRUE)*(MOD($B304,12))/12</f>
        <v>4.19690951547671E-2</v>
      </c>
      <c r="T304" s="35">
        <f>VLOOKUP($A304*10000+$B304,'Reduced Spot Curves'!$H:$DD,VLOOKUP(T$1,'Rate Mapping'!$A:$B,2,FALSE)+1,TRUE)*(12-MOD($B304,12))/12+VLOOKUP($A304*10000+$B304+12,'Reduced Spot Curves'!$H:$DD,VLOOKUP(T$1,'Rate Mapping'!$A:$B,2,FALSE)+1,TRUE)*(MOD($B304,12))/12</f>
        <v>4.1975276050483901E-2</v>
      </c>
      <c r="U304" s="35">
        <f>VLOOKUP($A304*10000+$B304,'Reduced Spot Curves'!$H:$DD,VLOOKUP(U$1,'Rate Mapping'!$A:$B,2,FALSE)+1,TRUE)*(12-MOD($B304,12))/12+VLOOKUP($A304*10000+$B304+12,'Reduced Spot Curves'!$H:$DD,VLOOKUP(U$1,'Rate Mapping'!$A:$B,2,FALSE)+1,TRUE)*(MOD($B304,12))/12</f>
        <v>4.1979396667997992E-2</v>
      </c>
      <c r="V304" s="35">
        <f>VLOOKUP($A304*10000+$B304,'Reduced Spot Curves'!$H:$DD,VLOOKUP(V$1,'Rate Mapping'!$A:$B,2,FALSE)+1,TRUE)*(12-MOD($B304,12))/12+VLOOKUP($A304*10000+$B304+12,'Reduced Spot Curves'!$H:$DD,VLOOKUP(V$1,'Rate Mapping'!$A:$B,2,FALSE)+1,TRUE)*(MOD($B304,12))/12</f>
        <v>4.1982339976198491E-2</v>
      </c>
      <c r="W304" s="35">
        <f>VLOOKUP($A304*10000+$B304,'Reduced Spot Curves'!$H:$DD,VLOOKUP(W$1,'Rate Mapping'!$A:$B,2,FALSE)+1,TRUE)*(12-MOD($B304,12))/12+VLOOKUP($A304*10000+$B304+12,'Reduced Spot Curves'!$H:$DD,VLOOKUP(W$1,'Rate Mapping'!$A:$B,2,FALSE)+1,TRUE)*(MOD($B304,12))/12</f>
        <v>3.9765868075425148E-2</v>
      </c>
      <c r="X304" s="35">
        <f>VLOOKUP($A304*10000+$B304,'Reduced Spot Curves'!$H:$DD,VLOOKUP(X$1,'Rate Mapping'!$A:$B,2,FALSE)+1,TRUE)*(12-MOD($B304,12))/12+VLOOKUP($A304*10000+$B304+12,'Reduced Spot Curves'!$H:$DD,VLOOKUP(X$1,'Rate Mapping'!$A:$B,2,FALSE)+1,TRUE)*(MOD($B304,12))/12</f>
        <v>3.8947904200806516E-2</v>
      </c>
      <c r="Y304" s="35">
        <f>VLOOKUP($A304*10000+$B304,'Reduced Spot Curves'!$H:$DD,VLOOKUP(Y$1,'Rate Mapping'!$A:$B,2,FALSE)+1,TRUE)*(12-MOD($B304,12))/12+VLOOKUP($A304*10000+$B304+12,'Reduced Spot Curves'!$H:$DD,VLOOKUP(Y$1,'Rate Mapping'!$A:$B,2,FALSE)+1,TRUE)*(MOD($B304,12))/12</f>
        <v>3.871630022585526E-2</v>
      </c>
      <c r="Z304">
        <f t="shared" si="30"/>
        <v>0.06</v>
      </c>
      <c r="AA304">
        <f t="shared" si="27"/>
        <v>0</v>
      </c>
      <c r="AB304">
        <f t="shared" si="28"/>
        <v>0</v>
      </c>
      <c r="AC304">
        <f t="shared" si="29"/>
        <v>0</v>
      </c>
    </row>
    <row r="305" spans="1:29" x14ac:dyDescent="0.25">
      <c r="A305">
        <f t="shared" si="31"/>
        <v>3</v>
      </c>
      <c r="B305">
        <f t="shared" si="32"/>
        <v>360</v>
      </c>
      <c r="C305" t="str">
        <f t="shared" si="26"/>
        <v>USD</v>
      </c>
      <c r="D305" s="35">
        <f>VLOOKUP($A305*10000+$B305,'Reduced Spot Curves'!$H:$DD,VLOOKUP(D$1,'Rate Mapping'!$A:$B,2,FALSE)+1,TRUE)*(12-MOD($B305,12))/12+VLOOKUP($A305*10000+$B305+12,'Reduced Spot Curves'!$H:$DD,VLOOKUP(D$1,'Rate Mapping'!$A:$B,2,FALSE)+1,TRUE)*(MOD($B305,12))/12</f>
        <v>1.9499769832881819E-2</v>
      </c>
      <c r="E305" s="35">
        <f>VLOOKUP($A305*10000+$B305,'Reduced Spot Curves'!$H:$DD,VLOOKUP(E$1,'Rate Mapping'!$A:$B,2,FALSE)+1,TRUE)*(12-MOD($B305,12))/12+VLOOKUP($A305*10000+$B305+12,'Reduced Spot Curves'!$H:$DD,VLOOKUP(E$1,'Rate Mapping'!$A:$B,2,FALSE)+1,TRUE)*(MOD($B305,12))/12</f>
        <v>1.9499769832881819E-2</v>
      </c>
      <c r="F305" s="35">
        <f>VLOOKUP($A305*10000+$B305,'Reduced Spot Curves'!$H:$DD,VLOOKUP(F$1,'Rate Mapping'!$A:$B,2,FALSE)+1,TRUE)*(12-MOD($B305,12))/12+VLOOKUP($A305*10000+$B305+12,'Reduced Spot Curves'!$H:$DD,VLOOKUP(F$1,'Rate Mapping'!$A:$B,2,FALSE)+1,TRUE)*(MOD($B305,12))/12</f>
        <v>1.9499769832881819E-2</v>
      </c>
      <c r="G305" s="35">
        <f>VLOOKUP($A305*10000+$B305,'Reduced Spot Curves'!$H:$DD,VLOOKUP(G$1,'Rate Mapping'!$A:$B,2,FALSE)+1,TRUE)*(12-MOD($B305,12))/12+VLOOKUP($A305*10000+$B305+12,'Reduced Spot Curves'!$H:$DD,VLOOKUP(G$1,'Rate Mapping'!$A:$B,2,FALSE)+1,TRUE)*(MOD($B305,12))/12</f>
        <v>1.9499769832881819E-2</v>
      </c>
      <c r="H305" s="35">
        <f>VLOOKUP($A305*10000+$B305,'Reduced Spot Curves'!$H:$DD,VLOOKUP(H$1,'Rate Mapping'!$A:$B,2,FALSE)+1,TRUE)*(12-MOD($B305,12))/12+VLOOKUP($A305*10000+$B305+12,'Reduced Spot Curves'!$H:$DD,VLOOKUP(H$1,'Rate Mapping'!$A:$B,2,FALSE)+1,TRUE)*(MOD($B305,12))/12</f>
        <v>2.0472860345560839E-2</v>
      </c>
      <c r="I305" s="35">
        <f>VLOOKUP($A305*10000+$B305,'Reduced Spot Curves'!$H:$DD,VLOOKUP(I$1,'Rate Mapping'!$A:$B,2,FALSE)+1,TRUE)*(12-MOD($B305,12))/12+VLOOKUP($A305*10000+$B305+12,'Reduced Spot Curves'!$H:$DD,VLOOKUP(I$1,'Rate Mapping'!$A:$B,2,FALSE)+1,TRUE)*(MOD($B305,12))/12</f>
        <v>2.1480574530288843E-2</v>
      </c>
      <c r="J305" s="35">
        <f>VLOOKUP($A305*10000+$B305,'Reduced Spot Curves'!$H:$DD,VLOOKUP(J$1,'Rate Mapping'!$A:$B,2,FALSE)+1,TRUE)*(12-MOD($B305,12))/12+VLOOKUP($A305*10000+$B305+12,'Reduced Spot Curves'!$H:$DD,VLOOKUP(J$1,'Rate Mapping'!$A:$B,2,FALSE)+1,TRUE)*(MOD($B305,12))/12</f>
        <v>2.2517791077004912E-2</v>
      </c>
      <c r="K305" s="35">
        <f>VLOOKUP($A305*10000+$B305,'Reduced Spot Curves'!$H:$DD,VLOOKUP(K$1,'Rate Mapping'!$A:$B,2,FALSE)+1,TRUE)*(12-MOD($B305,12))/12+VLOOKUP($A305*10000+$B305+12,'Reduced Spot Curves'!$H:$DD,VLOOKUP(K$1,'Rate Mapping'!$A:$B,2,FALSE)+1,TRUE)*(MOD($B305,12))/12</f>
        <v>2.3579341756458039E-2</v>
      </c>
      <c r="L305" s="35">
        <f>VLOOKUP($A305*10000+$B305,'Reduced Spot Curves'!$H:$DD,VLOOKUP(L$1,'Rate Mapping'!$A:$B,2,FALSE)+1,TRUE)*(12-MOD($B305,12))/12+VLOOKUP($A305*10000+$B305+12,'Reduced Spot Curves'!$H:$DD,VLOOKUP(L$1,'Rate Mapping'!$A:$B,2,FALSE)+1,TRUE)*(MOD($B305,12))/12</f>
        <v>2.46600495537459E-2</v>
      </c>
      <c r="M305" s="35">
        <f>VLOOKUP($A305*10000+$B305,'Reduced Spot Curves'!$H:$DD,VLOOKUP(M$1,'Rate Mapping'!$A:$B,2,FALSE)+1,TRUE)*(12-MOD($B305,12))/12+VLOOKUP($A305*10000+$B305+12,'Reduced Spot Curves'!$H:$DD,VLOOKUP(M$1,'Rate Mapping'!$A:$B,2,FALSE)+1,TRUE)*(MOD($B305,12))/12</f>
        <v>2.5754714686661462E-2</v>
      </c>
      <c r="N305" s="35">
        <f>VLOOKUP($A305*10000+$B305,'Reduced Spot Curves'!$H:$DD,VLOOKUP(N$1,'Rate Mapping'!$A:$B,2,FALSE)+1,TRUE)*(12-MOD($B305,12))/12+VLOOKUP($A305*10000+$B305+12,'Reduced Spot Curves'!$H:$DD,VLOOKUP(N$1,'Rate Mapping'!$A:$B,2,FALSE)+1,TRUE)*(MOD($B305,12))/12</f>
        <v>2.6858132452417971E-2</v>
      </c>
      <c r="O305" s="35">
        <f>VLOOKUP($A305*10000+$B305,'Reduced Spot Curves'!$H:$DD,VLOOKUP(O$1,'Rate Mapping'!$A:$B,2,FALSE)+1,TRUE)*(12-MOD($B305,12))/12+VLOOKUP($A305*10000+$B305+12,'Reduced Spot Curves'!$H:$DD,VLOOKUP(O$1,'Rate Mapping'!$A:$B,2,FALSE)+1,TRUE)*(MOD($B305,12))/12</f>
        <v>2.7965083743643815E-2</v>
      </c>
      <c r="P305" s="35">
        <f>VLOOKUP($A305*10000+$B305,'Reduced Spot Curves'!$H:$DD,VLOOKUP(P$1,'Rate Mapping'!$A:$B,2,FALSE)+1,TRUE)*(12-MOD($B305,12))/12+VLOOKUP($A305*10000+$B305+12,'Reduced Spot Curves'!$H:$DD,VLOOKUP(P$1,'Rate Mapping'!$A:$B,2,FALSE)+1,TRUE)*(MOD($B305,12))/12</f>
        <v>2.9070341780569331E-2</v>
      </c>
      <c r="Q305" s="35">
        <f>VLOOKUP($A305*10000+$B305,'Reduced Spot Curves'!$H:$DD,VLOOKUP(Q$1,'Rate Mapping'!$A:$B,2,FALSE)+1,TRUE)*(12-MOD($B305,12))/12+VLOOKUP($A305*10000+$B305+12,'Reduced Spot Curves'!$H:$DD,VLOOKUP(Q$1,'Rate Mapping'!$A:$B,2,FALSE)+1,TRUE)*(MOD($B305,12))/12</f>
        <v>3.8877023150517331E-2</v>
      </c>
      <c r="R305" s="35">
        <f>VLOOKUP($A305*10000+$B305,'Reduced Spot Curves'!$H:$DD,VLOOKUP(R$1,'Rate Mapping'!$A:$B,2,FALSE)+1,TRUE)*(12-MOD($B305,12))/12+VLOOKUP($A305*10000+$B305+12,'Reduced Spot Curves'!$H:$DD,VLOOKUP(R$1,'Rate Mapping'!$A:$B,2,FALSE)+1,TRUE)*(MOD($B305,12))/12</f>
        <v>4.2759620485273597E-2</v>
      </c>
      <c r="S305" s="35">
        <f>VLOOKUP($A305*10000+$B305,'Reduced Spot Curves'!$H:$DD,VLOOKUP(S$1,'Rate Mapping'!$A:$B,2,FALSE)+1,TRUE)*(12-MOD($B305,12))/12+VLOOKUP($A305*10000+$B305+12,'Reduced Spot Curves'!$H:$DD,VLOOKUP(S$1,'Rate Mapping'!$A:$B,2,FALSE)+1,TRUE)*(MOD($B305,12))/12</f>
        <v>4.256966346423563E-2</v>
      </c>
      <c r="T305" s="35">
        <f>VLOOKUP($A305*10000+$B305,'Reduced Spot Curves'!$H:$DD,VLOOKUP(T$1,'Rate Mapping'!$A:$B,2,FALSE)+1,TRUE)*(12-MOD($B305,12))/12+VLOOKUP($A305*10000+$B305+12,'Reduced Spot Curves'!$H:$DD,VLOOKUP(T$1,'Rate Mapping'!$A:$B,2,FALSE)+1,TRUE)*(MOD($B305,12))/12</f>
        <v>4.2455705861944137E-2</v>
      </c>
      <c r="U305" s="35">
        <f>VLOOKUP($A305*10000+$B305,'Reduced Spot Curves'!$H:$DD,VLOOKUP(U$1,'Rate Mapping'!$A:$B,2,FALSE)+1,TRUE)*(12-MOD($B305,12))/12+VLOOKUP($A305*10000+$B305+12,'Reduced Spot Curves'!$H:$DD,VLOOKUP(U$1,'Rate Mapping'!$A:$B,2,FALSE)+1,TRUE)*(MOD($B305,12))/12</f>
        <v>4.2379741047213759E-2</v>
      </c>
      <c r="V305" s="35">
        <f>VLOOKUP($A305*10000+$B305,'Reduced Spot Curves'!$H:$DD,VLOOKUP(V$1,'Rate Mapping'!$A:$B,2,FALSE)+1,TRUE)*(12-MOD($B305,12))/12+VLOOKUP($A305*10000+$B305+12,'Reduced Spot Curves'!$H:$DD,VLOOKUP(V$1,'Rate Mapping'!$A:$B,2,FALSE)+1,TRUE)*(MOD($B305,12))/12</f>
        <v>4.2325483854449786E-2</v>
      </c>
      <c r="W305" s="35">
        <f>VLOOKUP($A305*10000+$B305,'Reduced Spot Curves'!$H:$DD,VLOOKUP(W$1,'Rate Mapping'!$A:$B,2,FALSE)+1,TRUE)*(12-MOD($B305,12))/12+VLOOKUP($A305*10000+$B305+12,'Reduced Spot Curves'!$H:$DD,VLOOKUP(W$1,'Rate Mapping'!$A:$B,2,FALSE)+1,TRUE)*(MOD($B305,12))/12</f>
        <v>3.9765868075425148E-2</v>
      </c>
      <c r="X305" s="35">
        <f>VLOOKUP($A305*10000+$B305,'Reduced Spot Curves'!$H:$DD,VLOOKUP(X$1,'Rate Mapping'!$A:$B,2,FALSE)+1,TRUE)*(12-MOD($B305,12))/12+VLOOKUP($A305*10000+$B305+12,'Reduced Spot Curves'!$H:$DD,VLOOKUP(X$1,'Rate Mapping'!$A:$B,2,FALSE)+1,TRUE)*(MOD($B305,12))/12</f>
        <v>3.8947904200806516E-2</v>
      </c>
      <c r="Y305" s="35">
        <f>VLOOKUP($A305*10000+$B305,'Reduced Spot Curves'!$H:$DD,VLOOKUP(Y$1,'Rate Mapping'!$A:$B,2,FALSE)+1,TRUE)*(12-MOD($B305,12))/12+VLOOKUP($A305*10000+$B305+12,'Reduced Spot Curves'!$H:$DD,VLOOKUP(Y$1,'Rate Mapping'!$A:$B,2,FALSE)+1,TRUE)*(MOD($B305,12))/12</f>
        <v>3.871630022585526E-2</v>
      </c>
      <c r="Z305">
        <f t="shared" si="30"/>
        <v>0.06</v>
      </c>
      <c r="AA305">
        <f t="shared" si="27"/>
        <v>0</v>
      </c>
      <c r="AB305">
        <f t="shared" si="28"/>
        <v>0</v>
      </c>
      <c r="AC305">
        <f t="shared" si="29"/>
        <v>0</v>
      </c>
    </row>
    <row r="306" spans="1:29" x14ac:dyDescent="0.25">
      <c r="A306">
        <f t="shared" si="31"/>
        <v>3</v>
      </c>
      <c r="B306">
        <f t="shared" si="32"/>
        <v>372</v>
      </c>
      <c r="C306" t="str">
        <f t="shared" si="26"/>
        <v>USD</v>
      </c>
      <c r="D306" s="35">
        <f>VLOOKUP($A306*10000+$B306,'Reduced Spot Curves'!$H:$DD,VLOOKUP(D$1,'Rate Mapping'!$A:$B,2,FALSE)+1,TRUE)*(12-MOD($B306,12))/12+VLOOKUP($A306*10000+$B306+12,'Reduced Spot Curves'!$H:$DD,VLOOKUP(D$1,'Rate Mapping'!$A:$B,2,FALSE)+1,TRUE)*(MOD($B306,12))/12</f>
        <v>2.1446879652118778E-2</v>
      </c>
      <c r="E306" s="35">
        <f>VLOOKUP($A306*10000+$B306,'Reduced Spot Curves'!$H:$DD,VLOOKUP(E$1,'Rate Mapping'!$A:$B,2,FALSE)+1,TRUE)*(12-MOD($B306,12))/12+VLOOKUP($A306*10000+$B306+12,'Reduced Spot Curves'!$H:$DD,VLOOKUP(E$1,'Rate Mapping'!$A:$B,2,FALSE)+1,TRUE)*(MOD($B306,12))/12</f>
        <v>2.1446879652118778E-2</v>
      </c>
      <c r="F306" s="35">
        <f>VLOOKUP($A306*10000+$B306,'Reduced Spot Curves'!$H:$DD,VLOOKUP(F$1,'Rate Mapping'!$A:$B,2,FALSE)+1,TRUE)*(12-MOD($B306,12))/12+VLOOKUP($A306*10000+$B306+12,'Reduced Spot Curves'!$H:$DD,VLOOKUP(F$1,'Rate Mapping'!$A:$B,2,FALSE)+1,TRUE)*(MOD($B306,12))/12</f>
        <v>2.1446879652118778E-2</v>
      </c>
      <c r="G306" s="35">
        <f>VLOOKUP($A306*10000+$B306,'Reduced Spot Curves'!$H:$DD,VLOOKUP(G$1,'Rate Mapping'!$A:$B,2,FALSE)+1,TRUE)*(12-MOD($B306,12))/12+VLOOKUP($A306*10000+$B306+12,'Reduced Spot Curves'!$H:$DD,VLOOKUP(G$1,'Rate Mapping'!$A:$B,2,FALSE)+1,TRUE)*(MOD($B306,12))/12</f>
        <v>2.1446879652118778E-2</v>
      </c>
      <c r="H306" s="35">
        <f>VLOOKUP($A306*10000+$B306,'Reduced Spot Curves'!$H:$DD,VLOOKUP(H$1,'Rate Mapping'!$A:$B,2,FALSE)+1,TRUE)*(12-MOD($B306,12))/12+VLOOKUP($A306*10000+$B306+12,'Reduced Spot Curves'!$H:$DD,VLOOKUP(H$1,'Rate Mapping'!$A:$B,2,FALSE)+1,TRUE)*(MOD($B306,12))/12</f>
        <v>2.2472419615085171E-2</v>
      </c>
      <c r="I306" s="35">
        <f>VLOOKUP($A306*10000+$B306,'Reduced Spot Curves'!$H:$DD,VLOOKUP(I$1,'Rate Mapping'!$A:$B,2,FALSE)+1,TRUE)*(12-MOD($B306,12))/12+VLOOKUP($A306*10000+$B306+12,'Reduced Spot Curves'!$H:$DD,VLOOKUP(I$1,'Rate Mapping'!$A:$B,2,FALSE)+1,TRUE)*(MOD($B306,12))/12</f>
        <v>2.3525782239841364E-2</v>
      </c>
      <c r="J306" s="35">
        <f>VLOOKUP($A306*10000+$B306,'Reduced Spot Curves'!$H:$DD,VLOOKUP(J$1,'Rate Mapping'!$A:$B,2,FALSE)+1,TRUE)*(12-MOD($B306,12))/12+VLOOKUP($A306*10000+$B306+12,'Reduced Spot Curves'!$H:$DD,VLOOKUP(J$1,'Rate Mapping'!$A:$B,2,FALSE)+1,TRUE)*(MOD($B306,12))/12</f>
        <v>2.4601782905968816E-2</v>
      </c>
      <c r="K306" s="35">
        <f>VLOOKUP($A306*10000+$B306,'Reduced Spot Curves'!$H:$DD,VLOOKUP(K$1,'Rate Mapping'!$A:$B,2,FALSE)+1,TRUE)*(12-MOD($B306,12))/12+VLOOKUP($A306*10000+$B306+12,'Reduced Spot Curves'!$H:$DD,VLOOKUP(K$1,'Rate Mapping'!$A:$B,2,FALSE)+1,TRUE)*(MOD($B306,12))/12</f>
        <v>2.569523557727238E-2</v>
      </c>
      <c r="L306" s="35">
        <f>VLOOKUP($A306*10000+$B306,'Reduced Spot Curves'!$H:$DD,VLOOKUP(L$1,'Rate Mapping'!$A:$B,2,FALSE)+1,TRUE)*(12-MOD($B306,12))/12+VLOOKUP($A306*10000+$B306+12,'Reduced Spot Curves'!$H:$DD,VLOOKUP(L$1,'Rate Mapping'!$A:$B,2,FALSE)+1,TRUE)*(MOD($B306,12))/12</f>
        <v>2.6800930156016589E-2</v>
      </c>
      <c r="M306" s="35">
        <f>VLOOKUP($A306*10000+$B306,'Reduced Spot Curves'!$H:$DD,VLOOKUP(M$1,'Rate Mapping'!$A:$B,2,FALSE)+1,TRUE)*(12-MOD($B306,12))/12+VLOOKUP($A306*10000+$B306+12,'Reduced Spot Curves'!$H:$DD,VLOOKUP(M$1,'Rate Mapping'!$A:$B,2,FALSE)+1,TRUE)*(MOD($B306,12))/12</f>
        <v>2.791365370122767E-2</v>
      </c>
      <c r="N306" s="35">
        <f>VLOOKUP($A306*10000+$B306,'Reduced Spot Curves'!$H:$DD,VLOOKUP(N$1,'Rate Mapping'!$A:$B,2,FALSE)+1,TRUE)*(12-MOD($B306,12))/12+VLOOKUP($A306*10000+$B306+12,'Reduced Spot Curves'!$H:$DD,VLOOKUP(N$1,'Rate Mapping'!$A:$B,2,FALSE)+1,TRUE)*(MOD($B306,12))/12</f>
        <v>2.9028178387153325E-2</v>
      </c>
      <c r="O306" s="35">
        <f>VLOOKUP($A306*10000+$B306,'Reduced Spot Curves'!$H:$DD,VLOOKUP(O$1,'Rate Mapping'!$A:$B,2,FALSE)+1,TRUE)*(12-MOD($B306,12))/12+VLOOKUP($A306*10000+$B306+12,'Reduced Spot Curves'!$H:$DD,VLOOKUP(O$1,'Rate Mapping'!$A:$B,2,FALSE)+1,TRUE)*(MOD($B306,12))/12</f>
        <v>3.0139269226237886E-2</v>
      </c>
      <c r="P306" s="35">
        <f>VLOOKUP($A306*10000+$B306,'Reduced Spot Curves'!$H:$DD,VLOOKUP(P$1,'Rate Mapping'!$A:$B,2,FALSE)+1,TRUE)*(12-MOD($B306,12))/12+VLOOKUP($A306*10000+$B306+12,'Reduced Spot Curves'!$H:$DD,VLOOKUP(P$1,'Rate Mapping'!$A:$B,2,FALSE)+1,TRUE)*(MOD($B306,12))/12</f>
        <v>3.124168592344212E-2</v>
      </c>
      <c r="Q306" s="35">
        <f>VLOOKUP($A306*10000+$B306,'Reduced Spot Curves'!$H:$DD,VLOOKUP(Q$1,'Rate Mapping'!$A:$B,2,FALSE)+1,TRUE)*(12-MOD($B306,12))/12+VLOOKUP($A306*10000+$B306+12,'Reduced Spot Curves'!$H:$DD,VLOOKUP(Q$1,'Rate Mapping'!$A:$B,2,FALSE)+1,TRUE)*(MOD($B306,12))/12</f>
        <v>4.0634084705787998E-2</v>
      </c>
      <c r="R306" s="35">
        <f>VLOOKUP($A306*10000+$B306,'Reduced Spot Curves'!$H:$DD,VLOOKUP(R$1,'Rate Mapping'!$A:$B,2,FALSE)+1,TRUE)*(12-MOD($B306,12))/12+VLOOKUP($A306*10000+$B306+12,'Reduced Spot Curves'!$H:$DD,VLOOKUP(R$1,'Rate Mapping'!$A:$B,2,FALSE)+1,TRUE)*(MOD($B306,12))/12</f>
        <v>4.3518673102281635E-2</v>
      </c>
      <c r="S306" s="35">
        <f>VLOOKUP($A306*10000+$B306,'Reduced Spot Curves'!$H:$DD,VLOOKUP(S$1,'Rate Mapping'!$A:$B,2,FALSE)+1,TRUE)*(12-MOD($B306,12))/12+VLOOKUP($A306*10000+$B306+12,'Reduced Spot Curves'!$H:$DD,VLOOKUP(S$1,'Rate Mapping'!$A:$B,2,FALSE)+1,TRUE)*(MOD($B306,12))/12</f>
        <v>4.313879744590432E-2</v>
      </c>
      <c r="T306" s="35">
        <f>VLOOKUP($A306*10000+$B306,'Reduced Spot Curves'!$H:$DD,VLOOKUP(T$1,'Rate Mapping'!$A:$B,2,FALSE)+1,TRUE)*(12-MOD($B306,12))/12+VLOOKUP($A306*10000+$B306+12,'Reduced Spot Curves'!$H:$DD,VLOOKUP(T$1,'Rate Mapping'!$A:$B,2,FALSE)+1,TRUE)*(MOD($B306,12))/12</f>
        <v>4.2910938433266654E-2</v>
      </c>
      <c r="U306" s="35">
        <f>VLOOKUP($A306*10000+$B306,'Reduced Spot Curves'!$H:$DD,VLOOKUP(U$1,'Rate Mapping'!$A:$B,2,FALSE)+1,TRUE)*(12-MOD($B306,12))/12+VLOOKUP($A306*10000+$B306+12,'Reduced Spot Curves'!$H:$DD,VLOOKUP(U$1,'Rate Mapping'!$A:$B,2,FALSE)+1,TRUE)*(MOD($B306,12))/12</f>
        <v>4.2759060076957178E-2</v>
      </c>
      <c r="V306" s="35">
        <f>VLOOKUP($A306*10000+$B306,'Reduced Spot Curves'!$H:$DD,VLOOKUP(V$1,'Rate Mapping'!$A:$B,2,FALSE)+1,TRUE)*(12-MOD($B306,12))/12+VLOOKUP($A306*10000+$B306+12,'Reduced Spot Curves'!$H:$DD,VLOOKUP(V$1,'Rate Mapping'!$A:$B,2,FALSE)+1,TRUE)*(MOD($B306,12))/12</f>
        <v>4.2325483854449786E-2</v>
      </c>
      <c r="W306" s="35">
        <f>VLOOKUP($A306*10000+$B306,'Reduced Spot Curves'!$H:$DD,VLOOKUP(W$1,'Rate Mapping'!$A:$B,2,FALSE)+1,TRUE)*(12-MOD($B306,12))/12+VLOOKUP($A306*10000+$B306+12,'Reduced Spot Curves'!$H:$DD,VLOOKUP(W$1,'Rate Mapping'!$A:$B,2,FALSE)+1,TRUE)*(MOD($B306,12))/12</f>
        <v>3.9765868075425148E-2</v>
      </c>
      <c r="X306" s="35">
        <f>VLOOKUP($A306*10000+$B306,'Reduced Spot Curves'!$H:$DD,VLOOKUP(X$1,'Rate Mapping'!$A:$B,2,FALSE)+1,TRUE)*(12-MOD($B306,12))/12+VLOOKUP($A306*10000+$B306+12,'Reduced Spot Curves'!$H:$DD,VLOOKUP(X$1,'Rate Mapping'!$A:$B,2,FALSE)+1,TRUE)*(MOD($B306,12))/12</f>
        <v>3.8947904200806516E-2</v>
      </c>
      <c r="Y306" s="35">
        <f>VLOOKUP($A306*10000+$B306,'Reduced Spot Curves'!$H:$DD,VLOOKUP(Y$1,'Rate Mapping'!$A:$B,2,FALSE)+1,TRUE)*(12-MOD($B306,12))/12+VLOOKUP($A306*10000+$B306+12,'Reduced Spot Curves'!$H:$DD,VLOOKUP(Y$1,'Rate Mapping'!$A:$B,2,FALSE)+1,TRUE)*(MOD($B306,12))/12</f>
        <v>3.871630022585526E-2</v>
      </c>
      <c r="Z306">
        <f t="shared" si="30"/>
        <v>0.06</v>
      </c>
      <c r="AA306">
        <f t="shared" si="27"/>
        <v>0</v>
      </c>
      <c r="AB306">
        <f t="shared" si="28"/>
        <v>0</v>
      </c>
      <c r="AC306">
        <f t="shared" si="29"/>
        <v>0</v>
      </c>
    </row>
    <row r="307" spans="1:29" x14ac:dyDescent="0.25">
      <c r="A307">
        <f t="shared" si="31"/>
        <v>3</v>
      </c>
      <c r="B307">
        <f t="shared" si="32"/>
        <v>384</v>
      </c>
      <c r="C307" t="str">
        <f t="shared" si="26"/>
        <v>USD</v>
      </c>
      <c r="D307" s="35">
        <f>VLOOKUP($A307*10000+$B307,'Reduced Spot Curves'!$H:$DD,VLOOKUP(D$1,'Rate Mapping'!$A:$B,2,FALSE)+1,TRUE)*(12-MOD($B307,12))/12+VLOOKUP($A307*10000+$B307+12,'Reduced Spot Curves'!$H:$DD,VLOOKUP(D$1,'Rate Mapping'!$A:$B,2,FALSE)+1,TRUE)*(MOD($B307,12))/12</f>
        <v>2.3498989227499267E-2</v>
      </c>
      <c r="E307" s="35">
        <f>VLOOKUP($A307*10000+$B307,'Reduced Spot Curves'!$H:$DD,VLOOKUP(E$1,'Rate Mapping'!$A:$B,2,FALSE)+1,TRUE)*(12-MOD($B307,12))/12+VLOOKUP($A307*10000+$B307+12,'Reduced Spot Curves'!$H:$DD,VLOOKUP(E$1,'Rate Mapping'!$A:$B,2,FALSE)+1,TRUE)*(MOD($B307,12))/12</f>
        <v>2.3498989227499267E-2</v>
      </c>
      <c r="F307" s="35">
        <f>VLOOKUP($A307*10000+$B307,'Reduced Spot Curves'!$H:$DD,VLOOKUP(F$1,'Rate Mapping'!$A:$B,2,FALSE)+1,TRUE)*(12-MOD($B307,12))/12+VLOOKUP($A307*10000+$B307+12,'Reduced Spot Curves'!$H:$DD,VLOOKUP(F$1,'Rate Mapping'!$A:$B,2,FALSE)+1,TRUE)*(MOD($B307,12))/12</f>
        <v>2.3498989227499267E-2</v>
      </c>
      <c r="G307" s="35">
        <f>VLOOKUP($A307*10000+$B307,'Reduced Spot Curves'!$H:$DD,VLOOKUP(G$1,'Rate Mapping'!$A:$B,2,FALSE)+1,TRUE)*(12-MOD($B307,12))/12+VLOOKUP($A307*10000+$B307+12,'Reduced Spot Curves'!$H:$DD,VLOOKUP(G$1,'Rate Mapping'!$A:$B,2,FALSE)+1,TRUE)*(MOD($B307,12))/12</f>
        <v>2.3498989227499267E-2</v>
      </c>
      <c r="H307" s="35">
        <f>VLOOKUP($A307*10000+$B307,'Reduced Spot Curves'!$H:$DD,VLOOKUP(H$1,'Rate Mapping'!$A:$B,2,FALSE)+1,TRUE)*(12-MOD($B307,12))/12+VLOOKUP($A307*10000+$B307+12,'Reduced Spot Curves'!$H:$DD,VLOOKUP(H$1,'Rate Mapping'!$A:$B,2,FALSE)+1,TRUE)*(MOD($B307,12))/12</f>
        <v>2.456681965549512E-2</v>
      </c>
      <c r="I307" s="35">
        <f>VLOOKUP($A307*10000+$B307,'Reduced Spot Curves'!$H:$DD,VLOOKUP(I$1,'Rate Mapping'!$A:$B,2,FALSE)+1,TRUE)*(12-MOD($B307,12))/12+VLOOKUP($A307*10000+$B307+12,'Reduced Spot Curves'!$H:$DD,VLOOKUP(I$1,'Rate Mapping'!$A:$B,2,FALSE)+1,TRUE)*(MOD($B307,12))/12</f>
        <v>2.5655581267764793E-2</v>
      </c>
      <c r="J307" s="35">
        <f>VLOOKUP($A307*10000+$B307,'Reduced Spot Curves'!$H:$DD,VLOOKUP(J$1,'Rate Mapping'!$A:$B,2,FALSE)+1,TRUE)*(12-MOD($B307,12))/12+VLOOKUP($A307*10000+$B307+12,'Reduced Spot Curves'!$H:$DD,VLOOKUP(J$1,'Rate Mapping'!$A:$B,2,FALSE)+1,TRUE)*(MOD($B307,12))/12</f>
        <v>2.6760082563504595E-2</v>
      </c>
      <c r="K307" s="35">
        <f>VLOOKUP($A307*10000+$B307,'Reduced Spot Curves'!$H:$DD,VLOOKUP(K$1,'Rate Mapping'!$A:$B,2,FALSE)+1,TRUE)*(12-MOD($B307,12))/12+VLOOKUP($A307*10000+$B307+12,'Reduced Spot Curves'!$H:$DD,VLOOKUP(K$1,'Rate Mapping'!$A:$B,2,FALSE)+1,TRUE)*(MOD($B307,12))/12</f>
        <v>2.7875103237292365E-2</v>
      </c>
      <c r="L307" s="35">
        <f>VLOOKUP($A307*10000+$B307,'Reduced Spot Curves'!$H:$DD,VLOOKUP(L$1,'Rate Mapping'!$A:$B,2,FALSE)+1,TRUE)*(12-MOD($B307,12))/12+VLOOKUP($A307*10000+$B307+12,'Reduced Spot Curves'!$H:$DD,VLOOKUP(L$1,'Rate Mapping'!$A:$B,2,FALSE)+1,TRUE)*(MOD($B307,12))/12</f>
        <v>2.8995422781835423E-2</v>
      </c>
      <c r="M307" s="35">
        <f>VLOOKUP($A307*10000+$B307,'Reduced Spot Curves'!$H:$DD,VLOOKUP(M$1,'Rate Mapping'!$A:$B,2,FALSE)+1,TRUE)*(12-MOD($B307,12))/12+VLOOKUP($A307*10000+$B307+12,'Reduced Spot Curves'!$H:$DD,VLOOKUP(M$1,'Rate Mapping'!$A:$B,2,FALSE)+1,TRUE)*(MOD($B307,12))/12</f>
        <v>3.0115804767614884E-2</v>
      </c>
      <c r="N307" s="35">
        <f>VLOOKUP($A307*10000+$B307,'Reduced Spot Curves'!$H:$DD,VLOOKUP(N$1,'Rate Mapping'!$A:$B,2,FALSE)+1,TRUE)*(12-MOD($B307,12))/12+VLOOKUP($A307*10000+$B307+12,'Reduced Spot Curves'!$H:$DD,VLOOKUP(N$1,'Rate Mapping'!$A:$B,2,FALSE)+1,TRUE)*(MOD($B307,12))/12</f>
        <v>3.1231006163843E-2</v>
      </c>
      <c r="O307" s="35">
        <f>VLOOKUP($A307*10000+$B307,'Reduced Spot Curves'!$H:$DD,VLOOKUP(O$1,'Rate Mapping'!$A:$B,2,FALSE)+1,TRUE)*(12-MOD($B307,12))/12+VLOOKUP($A307*10000+$B307+12,'Reduced Spot Curves'!$H:$DD,VLOOKUP(O$1,'Rate Mapping'!$A:$B,2,FALSE)+1,TRUE)*(MOD($B307,12))/12</f>
        <v>3.2335779101661855E-2</v>
      </c>
      <c r="P307" s="35">
        <f>VLOOKUP($A307*10000+$B307,'Reduced Spot Curves'!$H:$DD,VLOOKUP(P$1,'Rate Mapping'!$A:$B,2,FALSE)+1,TRUE)*(12-MOD($B307,12))/12+VLOOKUP($A307*10000+$B307+12,'Reduced Spot Curves'!$H:$DD,VLOOKUP(P$1,'Rate Mapping'!$A:$B,2,FALSE)+1,TRUE)*(MOD($B307,12))/12</f>
        <v>3.3424865618564059E-2</v>
      </c>
      <c r="Q307" s="35">
        <f>VLOOKUP($A307*10000+$B307,'Reduced Spot Curves'!$H:$DD,VLOOKUP(Q$1,'Rate Mapping'!$A:$B,2,FALSE)+1,TRUE)*(12-MOD($B307,12))/12+VLOOKUP($A307*10000+$B307+12,'Reduced Spot Curves'!$H:$DD,VLOOKUP(Q$1,'Rate Mapping'!$A:$B,2,FALSE)+1,TRUE)*(MOD($B307,12))/12</f>
        <v>4.2297283866529867E-2</v>
      </c>
      <c r="R307" s="35">
        <f>VLOOKUP($A307*10000+$B307,'Reduced Spot Curves'!$H:$DD,VLOOKUP(R$1,'Rate Mapping'!$A:$B,2,FALSE)+1,TRUE)*(12-MOD($B307,12))/12+VLOOKUP($A307*10000+$B307+12,'Reduced Spot Curves'!$H:$DD,VLOOKUP(R$1,'Rate Mapping'!$A:$B,2,FALSE)+1,TRUE)*(MOD($B307,12))/12</f>
        <v>4.4211862653920964E-2</v>
      </c>
      <c r="S307" s="35">
        <f>VLOOKUP($A307*10000+$B307,'Reduced Spot Curves'!$H:$DD,VLOOKUP(S$1,'Rate Mapping'!$A:$B,2,FALSE)+1,TRUE)*(12-MOD($B307,12))/12+VLOOKUP($A307*10000+$B307+12,'Reduced Spot Curves'!$H:$DD,VLOOKUP(S$1,'Rate Mapping'!$A:$B,2,FALSE)+1,TRUE)*(MOD($B307,12))/12</f>
        <v>4.3658457209867496E-2</v>
      </c>
      <c r="T307" s="35">
        <f>VLOOKUP($A307*10000+$B307,'Reduced Spot Curves'!$H:$DD,VLOOKUP(T$1,'Rate Mapping'!$A:$B,2,FALSE)+1,TRUE)*(12-MOD($B307,12))/12+VLOOKUP($A307*10000+$B307+12,'Reduced Spot Curves'!$H:$DD,VLOOKUP(T$1,'Rate Mapping'!$A:$B,2,FALSE)+1,TRUE)*(MOD($B307,12))/12</f>
        <v>4.33265547329027E-2</v>
      </c>
      <c r="U307" s="35">
        <f>VLOOKUP($A307*10000+$B307,'Reduced Spot Curves'!$H:$DD,VLOOKUP(U$1,'Rate Mapping'!$A:$B,2,FALSE)+1,TRUE)*(12-MOD($B307,12))/12+VLOOKUP($A307*10000+$B307+12,'Reduced Spot Curves'!$H:$DD,VLOOKUP(U$1,'Rate Mapping'!$A:$B,2,FALSE)+1,TRUE)*(MOD($B307,12))/12</f>
        <v>4.3105345056474675E-2</v>
      </c>
      <c r="V307" s="35">
        <f>VLOOKUP($A307*10000+$B307,'Reduced Spot Curves'!$H:$DD,VLOOKUP(V$1,'Rate Mapping'!$A:$B,2,FALSE)+1,TRUE)*(12-MOD($B307,12))/12+VLOOKUP($A307*10000+$B307+12,'Reduced Spot Curves'!$H:$DD,VLOOKUP(V$1,'Rate Mapping'!$A:$B,2,FALSE)+1,TRUE)*(MOD($B307,12))/12</f>
        <v>4.2325483854449786E-2</v>
      </c>
      <c r="W307" s="35">
        <f>VLOOKUP($A307*10000+$B307,'Reduced Spot Curves'!$H:$DD,VLOOKUP(W$1,'Rate Mapping'!$A:$B,2,FALSE)+1,TRUE)*(12-MOD($B307,12))/12+VLOOKUP($A307*10000+$B307+12,'Reduced Spot Curves'!$H:$DD,VLOOKUP(W$1,'Rate Mapping'!$A:$B,2,FALSE)+1,TRUE)*(MOD($B307,12))/12</f>
        <v>3.9765868075425148E-2</v>
      </c>
      <c r="X307" s="35">
        <f>VLOOKUP($A307*10000+$B307,'Reduced Spot Curves'!$H:$DD,VLOOKUP(X$1,'Rate Mapping'!$A:$B,2,FALSE)+1,TRUE)*(12-MOD($B307,12))/12+VLOOKUP($A307*10000+$B307+12,'Reduced Spot Curves'!$H:$DD,VLOOKUP(X$1,'Rate Mapping'!$A:$B,2,FALSE)+1,TRUE)*(MOD($B307,12))/12</f>
        <v>3.8947904200806516E-2</v>
      </c>
      <c r="Y307" s="35">
        <f>VLOOKUP($A307*10000+$B307,'Reduced Spot Curves'!$H:$DD,VLOOKUP(Y$1,'Rate Mapping'!$A:$B,2,FALSE)+1,TRUE)*(12-MOD($B307,12))/12+VLOOKUP($A307*10000+$B307+12,'Reduced Spot Curves'!$H:$DD,VLOOKUP(Y$1,'Rate Mapping'!$A:$B,2,FALSE)+1,TRUE)*(MOD($B307,12))/12</f>
        <v>3.871630022585526E-2</v>
      </c>
      <c r="Z307">
        <f t="shared" si="30"/>
        <v>0.06</v>
      </c>
      <c r="AA307">
        <f t="shared" si="27"/>
        <v>0</v>
      </c>
      <c r="AB307">
        <f t="shared" si="28"/>
        <v>0</v>
      </c>
      <c r="AC307">
        <f t="shared" si="29"/>
        <v>0</v>
      </c>
    </row>
    <row r="308" spans="1:29" x14ac:dyDescent="0.25">
      <c r="A308">
        <f t="shared" si="31"/>
        <v>3</v>
      </c>
      <c r="B308">
        <f t="shared" si="32"/>
        <v>396</v>
      </c>
      <c r="C308" t="str">
        <f t="shared" si="26"/>
        <v>USD</v>
      </c>
      <c r="D308" s="35">
        <f>VLOOKUP($A308*10000+$B308,'Reduced Spot Curves'!$H:$DD,VLOOKUP(D$1,'Rate Mapping'!$A:$B,2,FALSE)+1,TRUE)*(12-MOD($B308,12))/12+VLOOKUP($A308*10000+$B308+12,'Reduced Spot Curves'!$H:$DD,VLOOKUP(D$1,'Rate Mapping'!$A:$B,2,FALSE)+1,TRUE)*(MOD($B308,12))/12</f>
        <v>2.563576416551272E-2</v>
      </c>
      <c r="E308" s="35">
        <f>VLOOKUP($A308*10000+$B308,'Reduced Spot Curves'!$H:$DD,VLOOKUP(E$1,'Rate Mapping'!$A:$B,2,FALSE)+1,TRUE)*(12-MOD($B308,12))/12+VLOOKUP($A308*10000+$B308+12,'Reduced Spot Curves'!$H:$DD,VLOOKUP(E$1,'Rate Mapping'!$A:$B,2,FALSE)+1,TRUE)*(MOD($B308,12))/12</f>
        <v>2.563576416551272E-2</v>
      </c>
      <c r="F308" s="35">
        <f>VLOOKUP($A308*10000+$B308,'Reduced Spot Curves'!$H:$DD,VLOOKUP(F$1,'Rate Mapping'!$A:$B,2,FALSE)+1,TRUE)*(12-MOD($B308,12))/12+VLOOKUP($A308*10000+$B308+12,'Reduced Spot Curves'!$H:$DD,VLOOKUP(F$1,'Rate Mapping'!$A:$B,2,FALSE)+1,TRUE)*(MOD($B308,12))/12</f>
        <v>2.563576416551272E-2</v>
      </c>
      <c r="G308" s="35">
        <f>VLOOKUP($A308*10000+$B308,'Reduced Spot Curves'!$H:$DD,VLOOKUP(G$1,'Rate Mapping'!$A:$B,2,FALSE)+1,TRUE)*(12-MOD($B308,12))/12+VLOOKUP($A308*10000+$B308+12,'Reduced Spot Curves'!$H:$DD,VLOOKUP(G$1,'Rate Mapping'!$A:$B,2,FALSE)+1,TRUE)*(MOD($B308,12))/12</f>
        <v>2.563576416551272E-2</v>
      </c>
      <c r="H308" s="35">
        <f>VLOOKUP($A308*10000+$B308,'Reduced Spot Curves'!$H:$DD,VLOOKUP(H$1,'Rate Mapping'!$A:$B,2,FALSE)+1,TRUE)*(12-MOD($B308,12))/12+VLOOKUP($A308*10000+$B308+12,'Reduced Spot Curves'!$H:$DD,VLOOKUP(H$1,'Rate Mapping'!$A:$B,2,FALSE)+1,TRUE)*(MOD($B308,12))/12</f>
        <v>2.6735580730183006E-2</v>
      </c>
      <c r="I308" s="35">
        <f>VLOOKUP($A308*10000+$B308,'Reduced Spot Curves'!$H:$DD,VLOOKUP(I$1,'Rate Mapping'!$A:$B,2,FALSE)+1,TRUE)*(12-MOD($B308,12))/12+VLOOKUP($A308*10000+$B308+12,'Reduced Spot Curves'!$H:$DD,VLOOKUP(I$1,'Rate Mapping'!$A:$B,2,FALSE)+1,TRUE)*(MOD($B308,12))/12</f>
        <v>2.7849421056565182E-2</v>
      </c>
      <c r="J308" s="35">
        <f>VLOOKUP($A308*10000+$B308,'Reduced Spot Curves'!$H:$DD,VLOOKUP(J$1,'Rate Mapping'!$A:$B,2,FALSE)+1,TRUE)*(12-MOD($B308,12))/12+VLOOKUP($A308*10000+$B308+12,'Reduced Spot Curves'!$H:$DD,VLOOKUP(J$1,'Rate Mapping'!$A:$B,2,FALSE)+1,TRUE)*(MOD($B308,12))/12</f>
        <v>2.8972052166110318E-2</v>
      </c>
      <c r="K308" s="35">
        <f>VLOOKUP($A308*10000+$B308,'Reduced Spot Curves'!$H:$DD,VLOOKUP(K$1,'Rate Mapping'!$A:$B,2,FALSE)+1,TRUE)*(12-MOD($B308,12))/12+VLOOKUP($A308*10000+$B308+12,'Reduced Spot Curves'!$H:$DD,VLOOKUP(K$1,'Rate Mapping'!$A:$B,2,FALSE)+1,TRUE)*(MOD($B308,12))/12</f>
        <v>3.0098246491482072E-2</v>
      </c>
      <c r="L308" s="35">
        <f>VLOOKUP($A308*10000+$B308,'Reduced Spot Curves'!$H:$DD,VLOOKUP(L$1,'Rate Mapping'!$A:$B,2,FALSE)+1,TRUE)*(12-MOD($B308,12))/12+VLOOKUP($A308*10000+$B308+12,'Reduced Spot Curves'!$H:$DD,VLOOKUP(L$1,'Rate Mapping'!$A:$B,2,FALSE)+1,TRUE)*(MOD($B308,12))/12</f>
        <v>3.1222758789154925E-2</v>
      </c>
      <c r="M308" s="35">
        <f>VLOOKUP($A308*10000+$B308,'Reduced Spot Curves'!$H:$DD,VLOOKUP(M$1,'Rate Mapping'!$A:$B,2,FALSE)+1,TRUE)*(12-MOD($B308,12))/12+VLOOKUP($A308*10000+$B308+12,'Reduced Spot Curves'!$H:$DD,VLOOKUP(M$1,'Rate Mapping'!$A:$B,2,FALSE)+1,TRUE)*(MOD($B308,12))/12</f>
        <v>3.2340338039540173E-2</v>
      </c>
      <c r="N308" s="35">
        <f>VLOOKUP($A308*10000+$B308,'Reduced Spot Curves'!$H:$DD,VLOOKUP(N$1,'Rate Mapping'!$A:$B,2,FALSE)+1,TRUE)*(12-MOD($B308,12))/12+VLOOKUP($A308*10000+$B308+12,'Reduced Spot Curves'!$H:$DD,VLOOKUP(N$1,'Rate Mapping'!$A:$B,2,FALSE)+1,TRUE)*(MOD($B308,12))/12</f>
        <v>3.3445728942062436E-2</v>
      </c>
      <c r="O308" s="35">
        <f>VLOOKUP($A308*10000+$B308,'Reduced Spot Curves'!$H:$DD,VLOOKUP(O$1,'Rate Mapping'!$A:$B,2,FALSE)+1,TRUE)*(12-MOD($B308,12))/12+VLOOKUP($A308*10000+$B308+12,'Reduced Spot Curves'!$H:$DD,VLOOKUP(O$1,'Rate Mapping'!$A:$B,2,FALSE)+1,TRUE)*(MOD($B308,12))/12</f>
        <v>3.4533665812771286E-2</v>
      </c>
      <c r="P308" s="35">
        <f>VLOOKUP($A308*10000+$B308,'Reduced Spot Curves'!$H:$DD,VLOOKUP(P$1,'Rate Mapping'!$A:$B,2,FALSE)+1,TRUE)*(12-MOD($B308,12))/12+VLOOKUP($A308*10000+$B308+12,'Reduced Spot Curves'!$H:$DD,VLOOKUP(P$1,'Rate Mapping'!$A:$B,2,FALSE)+1,TRUE)*(MOD($B308,12))/12</f>
        <v>3.5598893239553453E-2</v>
      </c>
      <c r="Q308" s="35">
        <f>VLOOKUP($A308*10000+$B308,'Reduced Spot Curves'!$H:$DD,VLOOKUP(Q$1,'Rate Mapping'!$A:$B,2,FALSE)+1,TRUE)*(12-MOD($B308,12))/12+VLOOKUP($A308*10000+$B308+12,'Reduced Spot Curves'!$H:$DD,VLOOKUP(Q$1,'Rate Mapping'!$A:$B,2,FALSE)+1,TRUE)*(MOD($B308,12))/12</f>
        <v>4.3845350662284677E-2</v>
      </c>
      <c r="R308" s="35">
        <f>VLOOKUP($A308*10000+$B308,'Reduced Spot Curves'!$H:$DD,VLOOKUP(R$1,'Rate Mapping'!$A:$B,2,FALSE)+1,TRUE)*(12-MOD($B308,12))/12+VLOOKUP($A308*10000+$B308+12,'Reduced Spot Curves'!$H:$DD,VLOOKUP(R$1,'Rate Mapping'!$A:$B,2,FALSE)+1,TRUE)*(MOD($B308,12))/12</f>
        <v>4.483561059627772E-2</v>
      </c>
      <c r="S308" s="35">
        <f>VLOOKUP($A308*10000+$B308,'Reduced Spot Curves'!$H:$DD,VLOOKUP(S$1,'Rate Mapping'!$A:$B,2,FALSE)+1,TRUE)*(12-MOD($B308,12))/12+VLOOKUP($A308*10000+$B308+12,'Reduced Spot Curves'!$H:$DD,VLOOKUP(S$1,'Rate Mapping'!$A:$B,2,FALSE)+1,TRUE)*(MOD($B308,12))/12</f>
        <v>4.4125985335865536E-2</v>
      </c>
      <c r="T308" s="35">
        <f>VLOOKUP($A308*10000+$B308,'Reduced Spot Curves'!$H:$DD,VLOOKUP(T$1,'Rate Mapping'!$A:$B,2,FALSE)+1,TRUE)*(12-MOD($B308,12))/12+VLOOKUP($A308*10000+$B308+12,'Reduced Spot Curves'!$H:$DD,VLOOKUP(T$1,'Rate Mapping'!$A:$B,2,FALSE)+1,TRUE)*(MOD($B308,12))/12</f>
        <v>4.3700441540932333E-2</v>
      </c>
      <c r="U308" s="35">
        <f>VLOOKUP($A308*10000+$B308,'Reduced Spot Curves'!$H:$DD,VLOOKUP(U$1,'Rate Mapping'!$A:$B,2,FALSE)+1,TRUE)*(12-MOD($B308,12))/12+VLOOKUP($A308*10000+$B308+12,'Reduced Spot Curves'!$H:$DD,VLOOKUP(U$1,'Rate Mapping'!$A:$B,2,FALSE)+1,TRUE)*(MOD($B308,12))/12</f>
        <v>4.341684203453533E-2</v>
      </c>
      <c r="V308" s="35">
        <f>VLOOKUP($A308*10000+$B308,'Reduced Spot Curves'!$H:$DD,VLOOKUP(V$1,'Rate Mapping'!$A:$B,2,FALSE)+1,TRUE)*(12-MOD($B308,12))/12+VLOOKUP($A308*10000+$B308+12,'Reduced Spot Curves'!$H:$DD,VLOOKUP(V$1,'Rate Mapping'!$A:$B,2,FALSE)+1,TRUE)*(MOD($B308,12))/12</f>
        <v>4.2325483854449786E-2</v>
      </c>
      <c r="W308" s="35">
        <f>VLOOKUP($A308*10000+$B308,'Reduced Spot Curves'!$H:$DD,VLOOKUP(W$1,'Rate Mapping'!$A:$B,2,FALSE)+1,TRUE)*(12-MOD($B308,12))/12+VLOOKUP($A308*10000+$B308+12,'Reduced Spot Curves'!$H:$DD,VLOOKUP(W$1,'Rate Mapping'!$A:$B,2,FALSE)+1,TRUE)*(MOD($B308,12))/12</f>
        <v>3.9765868075425148E-2</v>
      </c>
      <c r="X308" s="35">
        <f>VLOOKUP($A308*10000+$B308,'Reduced Spot Curves'!$H:$DD,VLOOKUP(X$1,'Rate Mapping'!$A:$B,2,FALSE)+1,TRUE)*(12-MOD($B308,12))/12+VLOOKUP($A308*10000+$B308+12,'Reduced Spot Curves'!$H:$DD,VLOOKUP(X$1,'Rate Mapping'!$A:$B,2,FALSE)+1,TRUE)*(MOD($B308,12))/12</f>
        <v>3.8947904200806516E-2</v>
      </c>
      <c r="Y308" s="35">
        <f>VLOOKUP($A308*10000+$B308,'Reduced Spot Curves'!$H:$DD,VLOOKUP(Y$1,'Rate Mapping'!$A:$B,2,FALSE)+1,TRUE)*(12-MOD($B308,12))/12+VLOOKUP($A308*10000+$B308+12,'Reduced Spot Curves'!$H:$DD,VLOOKUP(Y$1,'Rate Mapping'!$A:$B,2,FALSE)+1,TRUE)*(MOD($B308,12))/12</f>
        <v>3.871630022585526E-2</v>
      </c>
      <c r="Z308">
        <f t="shared" si="30"/>
        <v>0.06</v>
      </c>
      <c r="AA308">
        <f t="shared" si="27"/>
        <v>0</v>
      </c>
      <c r="AB308">
        <f t="shared" si="28"/>
        <v>0</v>
      </c>
      <c r="AC308">
        <f t="shared" si="29"/>
        <v>0</v>
      </c>
    </row>
    <row r="309" spans="1:29" x14ac:dyDescent="0.25">
      <c r="A309">
        <f t="shared" si="31"/>
        <v>3</v>
      </c>
      <c r="B309">
        <f t="shared" si="32"/>
        <v>408</v>
      </c>
      <c r="C309" t="str">
        <f t="shared" si="26"/>
        <v>USD</v>
      </c>
      <c r="D309" s="35">
        <f>VLOOKUP($A309*10000+$B309,'Reduced Spot Curves'!$H:$DD,VLOOKUP(D$1,'Rate Mapping'!$A:$B,2,FALSE)+1,TRUE)*(12-MOD($B309,12))/12+VLOOKUP($A309*10000+$B309+12,'Reduced Spot Curves'!$H:$DD,VLOOKUP(D$1,'Rate Mapping'!$A:$B,2,FALSE)+1,TRUE)*(MOD($B309,12))/12</f>
        <v>2.7836576657467527E-2</v>
      </c>
      <c r="E309" s="35">
        <f>VLOOKUP($A309*10000+$B309,'Reduced Spot Curves'!$H:$DD,VLOOKUP(E$1,'Rate Mapping'!$A:$B,2,FALSE)+1,TRUE)*(12-MOD($B309,12))/12+VLOOKUP($A309*10000+$B309+12,'Reduced Spot Curves'!$H:$DD,VLOOKUP(E$1,'Rate Mapping'!$A:$B,2,FALSE)+1,TRUE)*(MOD($B309,12))/12</f>
        <v>2.7836576657467527E-2</v>
      </c>
      <c r="F309" s="35">
        <f>VLOOKUP($A309*10000+$B309,'Reduced Spot Curves'!$H:$DD,VLOOKUP(F$1,'Rate Mapping'!$A:$B,2,FALSE)+1,TRUE)*(12-MOD($B309,12))/12+VLOOKUP($A309*10000+$B309+12,'Reduced Spot Curves'!$H:$DD,VLOOKUP(F$1,'Rate Mapping'!$A:$B,2,FALSE)+1,TRUE)*(MOD($B309,12))/12</f>
        <v>2.7836576657467527E-2</v>
      </c>
      <c r="G309" s="35">
        <f>VLOOKUP($A309*10000+$B309,'Reduced Spot Curves'!$H:$DD,VLOOKUP(G$1,'Rate Mapping'!$A:$B,2,FALSE)+1,TRUE)*(12-MOD($B309,12))/12+VLOOKUP($A309*10000+$B309+12,'Reduced Spot Curves'!$H:$DD,VLOOKUP(G$1,'Rate Mapping'!$A:$B,2,FALSE)+1,TRUE)*(MOD($B309,12))/12</f>
        <v>2.7836576657467527E-2</v>
      </c>
      <c r="H309" s="35">
        <f>VLOOKUP($A309*10000+$B309,'Reduced Spot Curves'!$H:$DD,VLOOKUP(H$1,'Rate Mapping'!$A:$B,2,FALSE)+1,TRUE)*(12-MOD($B309,12))/12+VLOOKUP($A309*10000+$B309+12,'Reduced Spot Curves'!$H:$DD,VLOOKUP(H$1,'Rate Mapping'!$A:$B,2,FALSE)+1,TRUE)*(MOD($B309,12))/12</f>
        <v>2.895804053101747E-2</v>
      </c>
      <c r="I309" s="35">
        <f>VLOOKUP($A309*10000+$B309,'Reduced Spot Curves'!$H:$DD,VLOOKUP(I$1,'Rate Mapping'!$A:$B,2,FALSE)+1,TRUE)*(12-MOD($B309,12))/12+VLOOKUP($A309*10000+$B309+12,'Reduced Spot Curves'!$H:$DD,VLOOKUP(I$1,'Rate Mapping'!$A:$B,2,FALSE)+1,TRUE)*(MOD($B309,12))/12</f>
        <v>3.0086558114863049E-2</v>
      </c>
      <c r="J309" s="35">
        <f>VLOOKUP($A309*10000+$B309,'Reduced Spot Curves'!$H:$DD,VLOOKUP(J$1,'Rate Mapping'!$A:$B,2,FALSE)+1,TRUE)*(12-MOD($B309,12))/12+VLOOKUP($A309*10000+$B309+12,'Reduced Spot Curves'!$H:$DD,VLOOKUP(J$1,'Rate Mapping'!$A:$B,2,FALSE)+1,TRUE)*(MOD($B309,12))/12</f>
        <v>3.1216897530009557E-2</v>
      </c>
      <c r="K309" s="35">
        <f>VLOOKUP($A309*10000+$B309,'Reduced Spot Curves'!$H:$DD,VLOOKUP(K$1,'Rate Mapping'!$A:$B,2,FALSE)+1,TRUE)*(12-MOD($B309,12))/12+VLOOKUP($A309*10000+$B309+12,'Reduced Spot Curves'!$H:$DD,VLOOKUP(K$1,'Rate Mapping'!$A:$B,2,FALSE)+1,TRUE)*(MOD($B309,12))/12</f>
        <v>3.2343804537968479E-2</v>
      </c>
      <c r="L309" s="35">
        <f>VLOOKUP($A309*10000+$B309,'Reduced Spot Curves'!$H:$DD,VLOOKUP(L$1,'Rate Mapping'!$A:$B,2,FALSE)+1,TRUE)*(12-MOD($B309,12))/12+VLOOKUP($A309*10000+$B309+12,'Reduced Spot Curves'!$H:$DD,VLOOKUP(L$1,'Rate Mapping'!$A:$B,2,FALSE)+1,TRUE)*(MOD($B309,12))/12</f>
        <v>3.3462020335857767E-2</v>
      </c>
      <c r="M309" s="35">
        <f>VLOOKUP($A309*10000+$B309,'Reduced Spot Curves'!$H:$DD,VLOOKUP(M$1,'Rate Mapping'!$A:$B,2,FALSE)+1,TRUE)*(12-MOD($B309,12))/12+VLOOKUP($A309*10000+$B309+12,'Reduced Spot Curves'!$H:$DD,VLOOKUP(M$1,'Rate Mapping'!$A:$B,2,FALSE)+1,TRUE)*(MOD($B309,12))/12</f>
        <v>3.4566282443523999E-2</v>
      </c>
      <c r="N309" s="35">
        <f>VLOOKUP($A309*10000+$B309,'Reduced Spot Curves'!$H:$DD,VLOOKUP(N$1,'Rate Mapping'!$A:$B,2,FALSE)+1,TRUE)*(12-MOD($B309,12))/12+VLOOKUP($A309*10000+$B309+12,'Reduced Spot Curves'!$H:$DD,VLOOKUP(N$1,'Rate Mapping'!$A:$B,2,FALSE)+1,TRUE)*(MOD($B309,12))/12</f>
        <v>3.5651317524669324E-2</v>
      </c>
      <c r="O309" s="35">
        <f>VLOOKUP($A309*10000+$B309,'Reduced Spot Curves'!$H:$DD,VLOOKUP(O$1,'Rate Mapping'!$A:$B,2,FALSE)+1,TRUE)*(12-MOD($B309,12))/12+VLOOKUP($A309*10000+$B309+12,'Reduced Spot Curves'!$H:$DD,VLOOKUP(O$1,'Rate Mapping'!$A:$B,2,FALSE)+1,TRUE)*(MOD($B309,12))/12</f>
        <v>3.6711864713472542E-2</v>
      </c>
      <c r="P309" s="35">
        <f>VLOOKUP($A309*10000+$B309,'Reduced Spot Curves'!$H:$DD,VLOOKUP(P$1,'Rate Mapping'!$A:$B,2,FALSE)+1,TRUE)*(12-MOD($B309,12))/12+VLOOKUP($A309*10000+$B309+12,'Reduced Spot Curves'!$H:$DD,VLOOKUP(P$1,'Rate Mapping'!$A:$B,2,FALSE)+1,TRUE)*(MOD($B309,12))/12</f>
        <v>3.7742646738913033E-2</v>
      </c>
      <c r="Q309" s="35">
        <f>VLOOKUP($A309*10000+$B309,'Reduced Spot Curves'!$H:$DD,VLOOKUP(Q$1,'Rate Mapping'!$A:$B,2,FALSE)+1,TRUE)*(12-MOD($B309,12))/12+VLOOKUP($A309*10000+$B309+12,'Reduced Spot Curves'!$H:$DD,VLOOKUP(Q$1,'Rate Mapping'!$A:$B,2,FALSE)+1,TRUE)*(MOD($B309,12))/12</f>
        <v>4.5256982443308891E-2</v>
      </c>
      <c r="R309" s="35">
        <f>VLOOKUP($A309*10000+$B309,'Reduced Spot Curves'!$H:$DD,VLOOKUP(R$1,'Rate Mapping'!$A:$B,2,FALSE)+1,TRUE)*(12-MOD($B309,12))/12+VLOOKUP($A309*10000+$B309+12,'Reduced Spot Curves'!$H:$DD,VLOOKUP(R$1,'Rate Mapping'!$A:$B,2,FALSE)+1,TRUE)*(MOD($B309,12))/12</f>
        <v>4.5387055402040133E-2</v>
      </c>
      <c r="S309" s="35">
        <f>VLOOKUP($A309*10000+$B309,'Reduced Spot Curves'!$H:$DD,VLOOKUP(S$1,'Rate Mapping'!$A:$B,2,FALSE)+1,TRUE)*(12-MOD($B309,12))/12+VLOOKUP($A309*10000+$B309+12,'Reduced Spot Curves'!$H:$DD,VLOOKUP(S$1,'Rate Mapping'!$A:$B,2,FALSE)+1,TRUE)*(MOD($B309,12))/12</f>
        <v>4.4539260784234314E-2</v>
      </c>
      <c r="T309" s="35">
        <f>VLOOKUP($A309*10000+$B309,'Reduced Spot Curves'!$H:$DD,VLOOKUP(T$1,'Rate Mapping'!$A:$B,2,FALSE)+1,TRUE)*(12-MOD($B309,12))/12+VLOOKUP($A309*10000+$B309+12,'Reduced Spot Curves'!$H:$DD,VLOOKUP(T$1,'Rate Mapping'!$A:$B,2,FALSE)+1,TRUE)*(MOD($B309,12))/12</f>
        <v>4.4030914073175831E-2</v>
      </c>
      <c r="U309" s="35">
        <f>VLOOKUP($A309*10000+$B309,'Reduced Spot Curves'!$H:$DD,VLOOKUP(U$1,'Rate Mapping'!$A:$B,2,FALSE)+1,TRUE)*(12-MOD($B309,12))/12+VLOOKUP($A309*10000+$B309+12,'Reduced Spot Curves'!$H:$DD,VLOOKUP(U$1,'Rate Mapping'!$A:$B,2,FALSE)+1,TRUE)*(MOD($B309,12))/12</f>
        <v>4.3692153716280213E-2</v>
      </c>
      <c r="V309" s="35">
        <f>VLOOKUP($A309*10000+$B309,'Reduced Spot Curves'!$H:$DD,VLOOKUP(V$1,'Rate Mapping'!$A:$B,2,FALSE)+1,TRUE)*(12-MOD($B309,12))/12+VLOOKUP($A309*10000+$B309+12,'Reduced Spot Curves'!$H:$DD,VLOOKUP(V$1,'Rate Mapping'!$A:$B,2,FALSE)+1,TRUE)*(MOD($B309,12))/12</f>
        <v>4.2325483854449786E-2</v>
      </c>
      <c r="W309" s="35">
        <f>VLOOKUP($A309*10000+$B309,'Reduced Spot Curves'!$H:$DD,VLOOKUP(W$1,'Rate Mapping'!$A:$B,2,FALSE)+1,TRUE)*(12-MOD($B309,12))/12+VLOOKUP($A309*10000+$B309+12,'Reduced Spot Curves'!$H:$DD,VLOOKUP(W$1,'Rate Mapping'!$A:$B,2,FALSE)+1,TRUE)*(MOD($B309,12))/12</f>
        <v>3.9765868075425148E-2</v>
      </c>
      <c r="X309" s="35">
        <f>VLOOKUP($A309*10000+$B309,'Reduced Spot Curves'!$H:$DD,VLOOKUP(X$1,'Rate Mapping'!$A:$B,2,FALSE)+1,TRUE)*(12-MOD($B309,12))/12+VLOOKUP($A309*10000+$B309+12,'Reduced Spot Curves'!$H:$DD,VLOOKUP(X$1,'Rate Mapping'!$A:$B,2,FALSE)+1,TRUE)*(MOD($B309,12))/12</f>
        <v>3.8947904200806516E-2</v>
      </c>
      <c r="Y309" s="35">
        <f>VLOOKUP($A309*10000+$B309,'Reduced Spot Curves'!$H:$DD,VLOOKUP(Y$1,'Rate Mapping'!$A:$B,2,FALSE)+1,TRUE)*(12-MOD($B309,12))/12+VLOOKUP($A309*10000+$B309+12,'Reduced Spot Curves'!$H:$DD,VLOOKUP(Y$1,'Rate Mapping'!$A:$B,2,FALSE)+1,TRUE)*(MOD($B309,12))/12</f>
        <v>3.871630022585526E-2</v>
      </c>
      <c r="Z309">
        <f t="shared" si="30"/>
        <v>0.06</v>
      </c>
      <c r="AA309">
        <f t="shared" si="27"/>
        <v>0</v>
      </c>
      <c r="AB309">
        <f t="shared" si="28"/>
        <v>0</v>
      </c>
      <c r="AC309">
        <f t="shared" si="29"/>
        <v>0</v>
      </c>
    </row>
    <row r="310" spans="1:29" x14ac:dyDescent="0.25">
      <c r="A310">
        <f t="shared" si="31"/>
        <v>3</v>
      </c>
      <c r="B310">
        <f t="shared" si="32"/>
        <v>420</v>
      </c>
      <c r="C310" t="str">
        <f t="shared" si="26"/>
        <v>USD</v>
      </c>
      <c r="D310" s="35">
        <f>VLOOKUP($A310*10000+$B310,'Reduced Spot Curves'!$H:$DD,VLOOKUP(D$1,'Rate Mapping'!$A:$B,2,FALSE)+1,TRUE)*(12-MOD($B310,12))/12+VLOOKUP($A310*10000+$B310+12,'Reduced Spot Curves'!$H:$DD,VLOOKUP(D$1,'Rate Mapping'!$A:$B,2,FALSE)+1,TRUE)*(MOD($B310,12))/12</f>
        <v>3.0080728024399983E-2</v>
      </c>
      <c r="E310" s="35">
        <f>VLOOKUP($A310*10000+$B310,'Reduced Spot Curves'!$H:$DD,VLOOKUP(E$1,'Rate Mapping'!$A:$B,2,FALSE)+1,TRUE)*(12-MOD($B310,12))/12+VLOOKUP($A310*10000+$B310+12,'Reduced Spot Curves'!$H:$DD,VLOOKUP(E$1,'Rate Mapping'!$A:$B,2,FALSE)+1,TRUE)*(MOD($B310,12))/12</f>
        <v>3.0080728024399983E-2</v>
      </c>
      <c r="F310" s="35">
        <f>VLOOKUP($A310*10000+$B310,'Reduced Spot Curves'!$H:$DD,VLOOKUP(F$1,'Rate Mapping'!$A:$B,2,FALSE)+1,TRUE)*(12-MOD($B310,12))/12+VLOOKUP($A310*10000+$B310+12,'Reduced Spot Curves'!$H:$DD,VLOOKUP(F$1,'Rate Mapping'!$A:$B,2,FALSE)+1,TRUE)*(MOD($B310,12))/12</f>
        <v>3.0080728024399983E-2</v>
      </c>
      <c r="G310" s="35">
        <f>VLOOKUP($A310*10000+$B310,'Reduced Spot Curves'!$H:$DD,VLOOKUP(G$1,'Rate Mapping'!$A:$B,2,FALSE)+1,TRUE)*(12-MOD($B310,12))/12+VLOOKUP($A310*10000+$B310+12,'Reduced Spot Curves'!$H:$DD,VLOOKUP(G$1,'Rate Mapping'!$A:$B,2,FALSE)+1,TRUE)*(MOD($B310,12))/12</f>
        <v>3.0080728024399983E-2</v>
      </c>
      <c r="H310" s="35">
        <f>VLOOKUP($A310*10000+$B310,'Reduced Spot Curves'!$H:$DD,VLOOKUP(H$1,'Rate Mapping'!$A:$B,2,FALSE)+1,TRUE)*(12-MOD($B310,12))/12+VLOOKUP($A310*10000+$B310+12,'Reduced Spot Curves'!$H:$DD,VLOOKUP(H$1,'Rate Mapping'!$A:$B,2,FALSE)+1,TRUE)*(MOD($B310,12))/12</f>
        <v>3.1213395162522417E-2</v>
      </c>
      <c r="I310" s="35">
        <f>VLOOKUP($A310*10000+$B310,'Reduced Spot Curves'!$H:$DD,VLOOKUP(I$1,'Rate Mapping'!$A:$B,2,FALSE)+1,TRUE)*(12-MOD($B310,12))/12+VLOOKUP($A310*10000+$B310+12,'Reduced Spot Curves'!$H:$DD,VLOOKUP(I$1,'Rate Mapping'!$A:$B,2,FALSE)+1,TRUE)*(MOD($B310,12))/12</f>
        <v>3.234613981936918E-2</v>
      </c>
      <c r="J310" s="35">
        <f>VLOOKUP($A310*10000+$B310,'Reduced Spot Curves'!$H:$DD,VLOOKUP(J$1,'Rate Mapping'!$A:$B,2,FALSE)+1,TRUE)*(12-MOD($B310,12))/12+VLOOKUP($A310*10000+$B310+12,'Reduced Spot Curves'!$H:$DD,VLOOKUP(J$1,'Rate Mapping'!$A:$B,2,FALSE)+1,TRUE)*(MOD($B310,12))/12</f>
        <v>3.3473696396995489E-2</v>
      </c>
      <c r="K310" s="35">
        <f>VLOOKUP($A310*10000+$B310,'Reduced Spot Curves'!$H:$DD,VLOOKUP(K$1,'Rate Mapping'!$A:$B,2,FALSE)+1,TRUE)*(12-MOD($B310,12))/12+VLOOKUP($A310*10000+$B310+12,'Reduced Spot Curves'!$H:$DD,VLOOKUP(K$1,'Rate Mapping'!$A:$B,2,FALSE)+1,TRUE)*(MOD($B310,12))/12</f>
        <v>3.4590798320687455E-2</v>
      </c>
      <c r="L310" s="35">
        <f>VLOOKUP($A310*10000+$B310,'Reduced Spot Curves'!$H:$DD,VLOOKUP(L$1,'Rate Mapping'!$A:$B,2,FALSE)+1,TRUE)*(12-MOD($B310,12))/12+VLOOKUP($A310*10000+$B310+12,'Reduced Spot Curves'!$H:$DD,VLOOKUP(L$1,'Rate Mapping'!$A:$B,2,FALSE)+1,TRUE)*(MOD($B310,12))/12</f>
        <v>3.5692176150487809E-2</v>
      </c>
      <c r="M310" s="35">
        <f>VLOOKUP($A310*10000+$B310,'Reduced Spot Curves'!$H:$DD,VLOOKUP(M$1,'Rate Mapping'!$A:$B,2,FALSE)+1,TRUE)*(12-MOD($B310,12))/12+VLOOKUP($A310*10000+$B310+12,'Reduced Spot Curves'!$H:$DD,VLOOKUP(M$1,'Rate Mapping'!$A:$B,2,FALSE)+1,TRUE)*(MOD($B310,12))/12</f>
        <v>3.6772548882298084E-2</v>
      </c>
      <c r="N310" s="35">
        <f>VLOOKUP($A310*10000+$B310,'Reduced Spot Curves'!$H:$DD,VLOOKUP(N$1,'Rate Mapping'!$A:$B,2,FALSE)+1,TRUE)*(12-MOD($B310,12))/12+VLOOKUP($A310*10000+$B310+12,'Reduced Spot Curves'!$H:$DD,VLOOKUP(N$1,'Rate Mapping'!$A:$B,2,FALSE)+1,TRUE)*(MOD($B310,12))/12</f>
        <v>3.7826650772151638E-2</v>
      </c>
      <c r="O310" s="35">
        <f>VLOOKUP($A310*10000+$B310,'Reduced Spot Curves'!$H:$DD,VLOOKUP(O$1,'Rate Mapping'!$A:$B,2,FALSE)+1,TRUE)*(12-MOD($B310,12))/12+VLOOKUP($A310*10000+$B310+12,'Reduced Spot Curves'!$H:$DD,VLOOKUP(O$1,'Rate Mapping'!$A:$B,2,FALSE)+1,TRUE)*(MOD($B310,12))/12</f>
        <v>3.884919780924645E-2</v>
      </c>
      <c r="P310" s="35">
        <f>VLOOKUP($A310*10000+$B310,'Reduced Spot Curves'!$H:$DD,VLOOKUP(P$1,'Rate Mapping'!$A:$B,2,FALSE)+1,TRUE)*(12-MOD($B310,12))/12+VLOOKUP($A310*10000+$B310+12,'Reduced Spot Curves'!$H:$DD,VLOOKUP(P$1,'Rate Mapping'!$A:$B,2,FALSE)+1,TRUE)*(MOD($B310,12))/12</f>
        <v>3.98349217173537E-2</v>
      </c>
      <c r="Q310" s="35">
        <f>VLOOKUP($A310*10000+$B310,'Reduced Spot Curves'!$H:$DD,VLOOKUP(Q$1,'Rate Mapping'!$A:$B,2,FALSE)+1,TRUE)*(12-MOD($B310,12))/12+VLOOKUP($A310*10000+$B310+12,'Reduced Spot Curves'!$H:$DD,VLOOKUP(Q$1,'Rate Mapping'!$A:$B,2,FALSE)+1,TRUE)*(MOD($B310,12))/12</f>
        <v>4.6510881299178575E-2</v>
      </c>
      <c r="R310" s="35">
        <f>VLOOKUP($A310*10000+$B310,'Reduced Spot Curves'!$H:$DD,VLOOKUP(R$1,'Rate Mapping'!$A:$B,2,FALSE)+1,TRUE)*(12-MOD($B310,12))/12+VLOOKUP($A310*10000+$B310+12,'Reduced Spot Curves'!$H:$DD,VLOOKUP(R$1,'Rate Mapping'!$A:$B,2,FALSE)+1,TRUE)*(MOD($B310,12))/12</f>
        <v>4.5864061445415993E-2</v>
      </c>
      <c r="S310" s="35">
        <f>VLOOKUP($A310*10000+$B310,'Reduced Spot Curves'!$H:$DD,VLOOKUP(S$1,'Rate Mapping'!$A:$B,2,FALSE)+1,TRUE)*(12-MOD($B310,12))/12+VLOOKUP($A310*10000+$B310+12,'Reduced Spot Curves'!$H:$DD,VLOOKUP(S$1,'Rate Mapping'!$A:$B,2,FALSE)+1,TRUE)*(MOD($B310,12))/12</f>
        <v>4.4896704797902309E-2</v>
      </c>
      <c r="T310" s="35">
        <f>VLOOKUP($A310*10000+$B310,'Reduced Spot Curves'!$H:$DD,VLOOKUP(T$1,'Rate Mapping'!$A:$B,2,FALSE)+1,TRUE)*(12-MOD($B310,12))/12+VLOOKUP($A310*10000+$B310+12,'Reduced Spot Curves'!$H:$DD,VLOOKUP(T$1,'Rate Mapping'!$A:$B,2,FALSE)+1,TRUE)*(MOD($B310,12))/12</f>
        <v>4.4316720338712257E-2</v>
      </c>
      <c r="U310" s="35">
        <f>VLOOKUP($A310*10000+$B310,'Reduced Spot Curves'!$H:$DD,VLOOKUP(U$1,'Rate Mapping'!$A:$B,2,FALSE)+1,TRUE)*(12-MOD($B310,12))/12+VLOOKUP($A310*10000+$B310+12,'Reduced Spot Curves'!$H:$DD,VLOOKUP(U$1,'Rate Mapping'!$A:$B,2,FALSE)+1,TRUE)*(MOD($B310,12))/12</f>
        <v>4.3930242892754157E-2</v>
      </c>
      <c r="V310" s="35">
        <f>VLOOKUP($A310*10000+$B310,'Reduced Spot Curves'!$H:$DD,VLOOKUP(V$1,'Rate Mapping'!$A:$B,2,FALSE)+1,TRUE)*(12-MOD($B310,12))/12+VLOOKUP($A310*10000+$B310+12,'Reduced Spot Curves'!$H:$DD,VLOOKUP(V$1,'Rate Mapping'!$A:$B,2,FALSE)+1,TRUE)*(MOD($B310,12))/12</f>
        <v>4.2325483854449786E-2</v>
      </c>
      <c r="W310" s="35">
        <f>VLOOKUP($A310*10000+$B310,'Reduced Spot Curves'!$H:$DD,VLOOKUP(W$1,'Rate Mapping'!$A:$B,2,FALSE)+1,TRUE)*(12-MOD($B310,12))/12+VLOOKUP($A310*10000+$B310+12,'Reduced Spot Curves'!$H:$DD,VLOOKUP(W$1,'Rate Mapping'!$A:$B,2,FALSE)+1,TRUE)*(MOD($B310,12))/12</f>
        <v>3.9765868075425148E-2</v>
      </c>
      <c r="X310" s="35">
        <f>VLOOKUP($A310*10000+$B310,'Reduced Spot Curves'!$H:$DD,VLOOKUP(X$1,'Rate Mapping'!$A:$B,2,FALSE)+1,TRUE)*(12-MOD($B310,12))/12+VLOOKUP($A310*10000+$B310+12,'Reduced Spot Curves'!$H:$DD,VLOOKUP(X$1,'Rate Mapping'!$A:$B,2,FALSE)+1,TRUE)*(MOD($B310,12))/12</f>
        <v>3.8947904200806516E-2</v>
      </c>
      <c r="Y310" s="35">
        <f>VLOOKUP($A310*10000+$B310,'Reduced Spot Curves'!$H:$DD,VLOOKUP(Y$1,'Rate Mapping'!$A:$B,2,FALSE)+1,TRUE)*(12-MOD($B310,12))/12+VLOOKUP($A310*10000+$B310+12,'Reduced Spot Curves'!$H:$DD,VLOOKUP(Y$1,'Rate Mapping'!$A:$B,2,FALSE)+1,TRUE)*(MOD($B310,12))/12</f>
        <v>3.871630022585526E-2</v>
      </c>
      <c r="Z310">
        <f t="shared" si="30"/>
        <v>0.06</v>
      </c>
      <c r="AA310">
        <f t="shared" si="27"/>
        <v>0</v>
      </c>
      <c r="AB310">
        <f t="shared" si="28"/>
        <v>0</v>
      </c>
      <c r="AC310">
        <f t="shared" si="29"/>
        <v>0</v>
      </c>
    </row>
    <row r="311" spans="1:29" x14ac:dyDescent="0.25">
      <c r="A311">
        <f t="shared" si="31"/>
        <v>3</v>
      </c>
      <c r="B311">
        <f t="shared" si="32"/>
        <v>432</v>
      </c>
      <c r="C311" t="str">
        <f t="shared" si="26"/>
        <v>USD</v>
      </c>
      <c r="D311" s="35">
        <f>VLOOKUP($A311*10000+$B311,'Reduced Spot Curves'!$H:$DD,VLOOKUP(D$1,'Rate Mapping'!$A:$B,2,FALSE)+1,TRUE)*(12-MOD($B311,12))/12+VLOOKUP($A311*10000+$B311+12,'Reduced Spot Curves'!$H:$DD,VLOOKUP(D$1,'Rate Mapping'!$A:$B,2,FALSE)+1,TRUE)*(MOD($B311,12))/12</f>
        <v>3.2347307770840494E-2</v>
      </c>
      <c r="E311" s="35">
        <f>VLOOKUP($A311*10000+$B311,'Reduced Spot Curves'!$H:$DD,VLOOKUP(E$1,'Rate Mapping'!$A:$B,2,FALSE)+1,TRUE)*(12-MOD($B311,12))/12+VLOOKUP($A311*10000+$B311+12,'Reduced Spot Curves'!$H:$DD,VLOOKUP(E$1,'Rate Mapping'!$A:$B,2,FALSE)+1,TRUE)*(MOD($B311,12))/12</f>
        <v>3.2347307770840494E-2</v>
      </c>
      <c r="F311" s="35">
        <f>VLOOKUP($A311*10000+$B311,'Reduced Spot Curves'!$H:$DD,VLOOKUP(F$1,'Rate Mapping'!$A:$B,2,FALSE)+1,TRUE)*(12-MOD($B311,12))/12+VLOOKUP($A311*10000+$B311+12,'Reduced Spot Curves'!$H:$DD,VLOOKUP(F$1,'Rate Mapping'!$A:$B,2,FALSE)+1,TRUE)*(MOD($B311,12))/12</f>
        <v>3.2347307770840494E-2</v>
      </c>
      <c r="G311" s="35">
        <f>VLOOKUP($A311*10000+$B311,'Reduced Spot Curves'!$H:$DD,VLOOKUP(G$1,'Rate Mapping'!$A:$B,2,FALSE)+1,TRUE)*(12-MOD($B311,12))/12+VLOOKUP($A311*10000+$B311+12,'Reduced Spot Curves'!$H:$DD,VLOOKUP(G$1,'Rate Mapping'!$A:$B,2,FALSE)+1,TRUE)*(MOD($B311,12))/12</f>
        <v>3.2347307770840494E-2</v>
      </c>
      <c r="H311" s="35">
        <f>VLOOKUP($A311*10000+$B311,'Reduced Spot Curves'!$H:$DD,VLOOKUP(H$1,'Rate Mapping'!$A:$B,2,FALSE)+1,TRUE)*(12-MOD($B311,12))/12+VLOOKUP($A311*10000+$B311+12,'Reduced Spot Curves'!$H:$DD,VLOOKUP(H$1,'Rate Mapping'!$A:$B,2,FALSE)+1,TRUE)*(MOD($B311,12))/12</f>
        <v>3.3480713365747983E-2</v>
      </c>
      <c r="I311" s="35">
        <f>VLOOKUP($A311*10000+$B311,'Reduced Spot Curves'!$H:$DD,VLOOKUP(I$1,'Rate Mapping'!$A:$B,2,FALSE)+1,TRUE)*(12-MOD($B311,12))/12+VLOOKUP($A311*10000+$B311+12,'Reduced Spot Curves'!$H:$DD,VLOOKUP(I$1,'Rate Mapping'!$A:$B,2,FALSE)+1,TRUE)*(MOD($B311,12))/12</f>
        <v>3.460716760591831E-2</v>
      </c>
      <c r="J311" s="35">
        <f>VLOOKUP($A311*10000+$B311,'Reduced Spot Curves'!$H:$DD,VLOOKUP(J$1,'Rate Mapping'!$A:$B,2,FALSE)+1,TRUE)*(12-MOD($B311,12))/12+VLOOKUP($A311*10000+$B311+12,'Reduced Spot Curves'!$H:$DD,VLOOKUP(J$1,'Rate Mapping'!$A:$B,2,FALSE)+1,TRUE)*(MOD($B311,12))/12</f>
        <v>3.5721397951715916E-2</v>
      </c>
      <c r="K311" s="35">
        <f>VLOOKUP($A311*10000+$B311,'Reduced Spot Curves'!$H:$DD,VLOOKUP(K$1,'Rate Mapping'!$A:$B,2,FALSE)+1,TRUE)*(12-MOD($B311,12))/12+VLOOKUP($A311*10000+$B311+12,'Reduced Spot Curves'!$H:$DD,VLOOKUP(K$1,'Rate Mapping'!$A:$B,2,FALSE)+1,TRUE)*(MOD($B311,12))/12</f>
        <v>3.6818128718026699E-2</v>
      </c>
      <c r="L311" s="35">
        <f>VLOOKUP($A311*10000+$B311,'Reduced Spot Curves'!$H:$DD,VLOOKUP(L$1,'Rate Mapping'!$A:$B,2,FALSE)+1,TRUE)*(12-MOD($B311,12))/12+VLOOKUP($A311*10000+$B311+12,'Reduced Spot Curves'!$H:$DD,VLOOKUP(L$1,'Rate Mapping'!$A:$B,2,FALSE)+1,TRUE)*(MOD($B311,12))/12</f>
        <v>3.7892071273912586E-2</v>
      </c>
      <c r="M311" s="35">
        <f>VLOOKUP($A311*10000+$B311,'Reduced Spot Curves'!$H:$DD,VLOOKUP(M$1,'Rate Mapping'!$A:$B,2,FALSE)+1,TRUE)*(12-MOD($B311,12))/12+VLOOKUP($A311*10000+$B311+12,'Reduced Spot Curves'!$H:$DD,VLOOKUP(M$1,'Rate Mapping'!$A:$B,2,FALSE)+1,TRUE)*(MOD($B311,12))/12</f>
        <v>3.893795585794213E-2</v>
      </c>
      <c r="N311" s="35">
        <f>VLOOKUP($A311*10000+$B311,'Reduced Spot Curves'!$H:$DD,VLOOKUP(N$1,'Rate Mapping'!$A:$B,2,FALSE)+1,TRUE)*(12-MOD($B311,12))/12+VLOOKUP($A311*10000+$B311+12,'Reduced Spot Curves'!$H:$DD,VLOOKUP(N$1,'Rate Mapping'!$A:$B,2,FALSE)+1,TRUE)*(MOD($B311,12))/12</f>
        <v>3.9950491736098215E-2</v>
      </c>
      <c r="O311" s="35">
        <f>VLOOKUP($A311*10000+$B311,'Reduced Spot Curves'!$H:$DD,VLOOKUP(O$1,'Rate Mapping'!$A:$B,2,FALSE)+1,TRUE)*(12-MOD($B311,12))/12+VLOOKUP($A311*10000+$B311+12,'Reduced Spot Curves'!$H:$DD,VLOOKUP(O$1,'Rate Mapping'!$A:$B,2,FALSE)+1,TRUE)*(MOD($B311,12))/12</f>
        <v>4.0924406686991377E-2</v>
      </c>
      <c r="P311" s="35">
        <f>VLOOKUP($A311*10000+$B311,'Reduced Spot Curves'!$H:$DD,VLOOKUP(P$1,'Rate Mapping'!$A:$B,2,FALSE)+1,TRUE)*(12-MOD($B311,12))/12+VLOOKUP($A311*10000+$B311+12,'Reduced Spot Curves'!$H:$DD,VLOOKUP(P$1,'Rate Mapping'!$A:$B,2,FALSE)+1,TRUE)*(MOD($B311,12))/12</f>
        <v>4.1854421447039547E-2</v>
      </c>
      <c r="Q311" s="35">
        <f>VLOOKUP($A311*10000+$B311,'Reduced Spot Curves'!$H:$DD,VLOOKUP(Q$1,'Rate Mapping'!$A:$B,2,FALSE)+1,TRUE)*(12-MOD($B311,12))/12+VLOOKUP($A311*10000+$B311+12,'Reduced Spot Curves'!$H:$DD,VLOOKUP(Q$1,'Rate Mapping'!$A:$B,2,FALSE)+1,TRUE)*(MOD($B311,12))/12</f>
        <v>4.7585772085364741E-2</v>
      </c>
      <c r="R311" s="35">
        <f>VLOOKUP($A311*10000+$B311,'Reduced Spot Curves'!$H:$DD,VLOOKUP(R$1,'Rate Mapping'!$A:$B,2,FALSE)+1,TRUE)*(12-MOD($B311,12))/12+VLOOKUP($A311*10000+$B311+12,'Reduced Spot Curves'!$H:$DD,VLOOKUP(R$1,'Rate Mapping'!$A:$B,2,FALSE)+1,TRUE)*(MOD($B311,12))/12</f>
        <v>4.6265219120892764E-2</v>
      </c>
      <c r="S311" s="35">
        <f>VLOOKUP($A311*10000+$B311,'Reduced Spot Curves'!$H:$DD,VLOOKUP(S$1,'Rate Mapping'!$A:$B,2,FALSE)+1,TRUE)*(12-MOD($B311,12))/12+VLOOKUP($A311*10000+$B311+12,'Reduced Spot Curves'!$H:$DD,VLOOKUP(S$1,'Rate Mapping'!$A:$B,2,FALSE)+1,TRUE)*(MOD($B311,12))/12</f>
        <v>4.5197280361121139E-2</v>
      </c>
      <c r="T311" s="35">
        <f>VLOOKUP($A311*10000+$B311,'Reduced Spot Curves'!$H:$DD,VLOOKUP(T$1,'Rate Mapping'!$A:$B,2,FALSE)+1,TRUE)*(12-MOD($B311,12))/12+VLOOKUP($A311*10000+$B311+12,'Reduced Spot Curves'!$H:$DD,VLOOKUP(T$1,'Rate Mapping'!$A:$B,2,FALSE)+1,TRUE)*(MOD($B311,12))/12</f>
        <v>4.4557040405903248E-2</v>
      </c>
      <c r="U311" s="35">
        <f>VLOOKUP($A311*10000+$B311,'Reduced Spot Curves'!$H:$DD,VLOOKUP(U$1,'Rate Mapping'!$A:$B,2,FALSE)+1,TRUE)*(12-MOD($B311,12))/12+VLOOKUP($A311*10000+$B311+12,'Reduced Spot Curves'!$H:$DD,VLOOKUP(U$1,'Rate Mapping'!$A:$B,2,FALSE)+1,TRUE)*(MOD($B311,12))/12</f>
        <v>4.4130431662620984E-2</v>
      </c>
      <c r="V311" s="35">
        <f>VLOOKUP($A311*10000+$B311,'Reduced Spot Curves'!$H:$DD,VLOOKUP(V$1,'Rate Mapping'!$A:$B,2,FALSE)+1,TRUE)*(12-MOD($B311,12))/12+VLOOKUP($A311*10000+$B311+12,'Reduced Spot Curves'!$H:$DD,VLOOKUP(V$1,'Rate Mapping'!$A:$B,2,FALSE)+1,TRUE)*(MOD($B311,12))/12</f>
        <v>4.2325483854449786E-2</v>
      </c>
      <c r="W311" s="35">
        <f>VLOOKUP($A311*10000+$B311,'Reduced Spot Curves'!$H:$DD,VLOOKUP(W$1,'Rate Mapping'!$A:$B,2,FALSE)+1,TRUE)*(12-MOD($B311,12))/12+VLOOKUP($A311*10000+$B311+12,'Reduced Spot Curves'!$H:$DD,VLOOKUP(W$1,'Rate Mapping'!$A:$B,2,FALSE)+1,TRUE)*(MOD($B311,12))/12</f>
        <v>3.9765868075425148E-2</v>
      </c>
      <c r="X311" s="35">
        <f>VLOOKUP($A311*10000+$B311,'Reduced Spot Curves'!$H:$DD,VLOOKUP(X$1,'Rate Mapping'!$A:$B,2,FALSE)+1,TRUE)*(12-MOD($B311,12))/12+VLOOKUP($A311*10000+$B311+12,'Reduced Spot Curves'!$H:$DD,VLOOKUP(X$1,'Rate Mapping'!$A:$B,2,FALSE)+1,TRUE)*(MOD($B311,12))/12</f>
        <v>3.8947904200806516E-2</v>
      </c>
      <c r="Y311" s="35">
        <f>VLOOKUP($A311*10000+$B311,'Reduced Spot Curves'!$H:$DD,VLOOKUP(Y$1,'Rate Mapping'!$A:$B,2,FALSE)+1,TRUE)*(12-MOD($B311,12))/12+VLOOKUP($A311*10000+$B311+12,'Reduced Spot Curves'!$H:$DD,VLOOKUP(Y$1,'Rate Mapping'!$A:$B,2,FALSE)+1,TRUE)*(MOD($B311,12))/12</f>
        <v>3.871630022585526E-2</v>
      </c>
      <c r="Z311">
        <f t="shared" si="30"/>
        <v>0.06</v>
      </c>
      <c r="AA311">
        <f t="shared" si="27"/>
        <v>0</v>
      </c>
      <c r="AB311">
        <f t="shared" si="28"/>
        <v>0</v>
      </c>
      <c r="AC311">
        <f t="shared" si="29"/>
        <v>0</v>
      </c>
    </row>
    <row r="312" spans="1:29" x14ac:dyDescent="0.25">
      <c r="A312">
        <f t="shared" si="31"/>
        <v>3</v>
      </c>
      <c r="B312">
        <f t="shared" si="32"/>
        <v>444</v>
      </c>
      <c r="C312" t="str">
        <f t="shared" si="26"/>
        <v>USD</v>
      </c>
      <c r="D312" s="35">
        <f>VLOOKUP($A312*10000+$B312,'Reduced Spot Curves'!$H:$DD,VLOOKUP(D$1,'Rate Mapping'!$A:$B,2,FALSE)+1,TRUE)*(12-MOD($B312,12))/12+VLOOKUP($A312*10000+$B312+12,'Reduced Spot Curves'!$H:$DD,VLOOKUP(D$1,'Rate Mapping'!$A:$B,2,FALSE)+1,TRUE)*(MOD($B312,12))/12</f>
        <v>3.4615363317310077E-2</v>
      </c>
      <c r="E312" s="35">
        <f>VLOOKUP($A312*10000+$B312,'Reduced Spot Curves'!$H:$DD,VLOOKUP(E$1,'Rate Mapping'!$A:$B,2,FALSE)+1,TRUE)*(12-MOD($B312,12))/12+VLOOKUP($A312*10000+$B312+12,'Reduced Spot Curves'!$H:$DD,VLOOKUP(E$1,'Rate Mapping'!$A:$B,2,FALSE)+1,TRUE)*(MOD($B312,12))/12</f>
        <v>3.4615363317310077E-2</v>
      </c>
      <c r="F312" s="35">
        <f>VLOOKUP($A312*10000+$B312,'Reduced Spot Curves'!$H:$DD,VLOOKUP(F$1,'Rate Mapping'!$A:$B,2,FALSE)+1,TRUE)*(12-MOD($B312,12))/12+VLOOKUP($A312*10000+$B312+12,'Reduced Spot Curves'!$H:$DD,VLOOKUP(F$1,'Rate Mapping'!$A:$B,2,FALSE)+1,TRUE)*(MOD($B312,12))/12</f>
        <v>3.4615363317310077E-2</v>
      </c>
      <c r="G312" s="35">
        <f>VLOOKUP($A312*10000+$B312,'Reduced Spot Curves'!$H:$DD,VLOOKUP(G$1,'Rate Mapping'!$A:$B,2,FALSE)+1,TRUE)*(12-MOD($B312,12))/12+VLOOKUP($A312*10000+$B312+12,'Reduced Spot Curves'!$H:$DD,VLOOKUP(G$1,'Rate Mapping'!$A:$B,2,FALSE)+1,TRUE)*(MOD($B312,12))/12</f>
        <v>3.4615363317310077E-2</v>
      </c>
      <c r="H312" s="35">
        <f>VLOOKUP($A312*10000+$B312,'Reduced Spot Curves'!$H:$DD,VLOOKUP(H$1,'Rate Mapping'!$A:$B,2,FALSE)+1,TRUE)*(12-MOD($B312,12))/12+VLOOKUP($A312*10000+$B312+12,'Reduced Spot Curves'!$H:$DD,VLOOKUP(H$1,'Rate Mapping'!$A:$B,2,FALSE)+1,TRUE)*(MOD($B312,12))/12</f>
        <v>3.5738951951975073E-2</v>
      </c>
      <c r="I312" s="35">
        <f>VLOOKUP($A312*10000+$B312,'Reduced Spot Curves'!$H:$DD,VLOOKUP(I$1,'Rate Mapping'!$A:$B,2,FALSE)+1,TRUE)*(12-MOD($B312,12))/12+VLOOKUP($A312*10000+$B312+12,'Reduced Spot Curves'!$H:$DD,VLOOKUP(I$1,'Rate Mapping'!$A:$B,2,FALSE)+1,TRUE)*(MOD($B312,12))/12</f>
        <v>3.6848543515871413E-2</v>
      </c>
      <c r="J312" s="35">
        <f>VLOOKUP($A312*10000+$B312,'Reduced Spot Curves'!$H:$DD,VLOOKUP(J$1,'Rate Mapping'!$A:$B,2,FALSE)+1,TRUE)*(12-MOD($B312,12))/12+VLOOKUP($A312*10000+$B312+12,'Reduced Spot Curves'!$H:$DD,VLOOKUP(J$1,'Rate Mapping'!$A:$B,2,FALSE)+1,TRUE)*(MOD($B312,12))/12</f>
        <v>3.7938855987682762E-2</v>
      </c>
      <c r="K312" s="35">
        <f>VLOOKUP($A312*10000+$B312,'Reduced Spot Curves'!$H:$DD,VLOOKUP(K$1,'Rate Mapping'!$A:$B,2,FALSE)+1,TRUE)*(12-MOD($B312,12))/12+VLOOKUP($A312*10000+$B312+12,'Reduced Spot Curves'!$H:$DD,VLOOKUP(K$1,'Rate Mapping'!$A:$B,2,FALSE)+1,TRUE)*(MOD($B312,12))/12</f>
        <v>3.9004592596109555E-2</v>
      </c>
      <c r="L312" s="35">
        <f>VLOOKUP($A312*10000+$B312,'Reduced Spot Curves'!$H:$DD,VLOOKUP(L$1,'Rate Mapping'!$A:$B,2,FALSE)+1,TRUE)*(12-MOD($B312,12))/12+VLOOKUP($A312*10000+$B312+12,'Reduced Spot Curves'!$H:$DD,VLOOKUP(L$1,'Rate Mapping'!$A:$B,2,FALSE)+1,TRUE)*(MOD($B312,12))/12</f>
        <v>4.0040480656897248E-2</v>
      </c>
      <c r="M312" s="35">
        <f>VLOOKUP($A312*10000+$B312,'Reduced Spot Curves'!$H:$DD,VLOOKUP(M$1,'Rate Mapping'!$A:$B,2,FALSE)+1,TRUE)*(12-MOD($B312,12))/12+VLOOKUP($A312*10000+$B312+12,'Reduced Spot Curves'!$H:$DD,VLOOKUP(M$1,'Rate Mapping'!$A:$B,2,FALSE)+1,TRUE)*(MOD($B312,12))/12</f>
        <v>4.104122247568931E-2</v>
      </c>
      <c r="N312" s="35">
        <f>VLOOKUP($A312*10000+$B312,'Reduced Spot Curves'!$H:$DD,VLOOKUP(N$1,'Rate Mapping'!$A:$B,2,FALSE)+1,TRUE)*(12-MOD($B312,12))/12+VLOOKUP($A312*10000+$B312+12,'Reduced Spot Curves'!$H:$DD,VLOOKUP(N$1,'Rate Mapping'!$A:$B,2,FALSE)+1,TRUE)*(MOD($B312,12))/12</f>
        <v>4.2001542531382441E-2</v>
      </c>
      <c r="O312" s="35">
        <f>VLOOKUP($A312*10000+$B312,'Reduced Spot Curves'!$H:$DD,VLOOKUP(O$1,'Rate Mapping'!$A:$B,2,FALSE)+1,TRUE)*(12-MOD($B312,12))/12+VLOOKUP($A312*10000+$B312+12,'Reduced Spot Curves'!$H:$DD,VLOOKUP(O$1,'Rate Mapping'!$A:$B,2,FALSE)+1,TRUE)*(MOD($B312,12))/12</f>
        <v>4.2916157240336705E-2</v>
      </c>
      <c r="P312" s="35">
        <f>VLOOKUP($A312*10000+$B312,'Reduced Spot Curves'!$H:$DD,VLOOKUP(P$1,'Rate Mapping'!$A:$B,2,FALSE)+1,TRUE)*(12-MOD($B312,12))/12+VLOOKUP($A312*10000+$B312+12,'Reduced Spot Curves'!$H:$DD,VLOOKUP(P$1,'Rate Mapping'!$A:$B,2,FALSE)+1,TRUE)*(MOD($B312,12))/12</f>
        <v>4.3779795786753395E-2</v>
      </c>
      <c r="Q312" s="35">
        <f>VLOOKUP($A312*10000+$B312,'Reduced Spot Curves'!$H:$DD,VLOOKUP(Q$1,'Rate Mapping'!$A:$B,2,FALSE)+1,TRUE)*(12-MOD($B312,12))/12+VLOOKUP($A312*10000+$B312+12,'Reduced Spot Curves'!$H:$DD,VLOOKUP(Q$1,'Rate Mapping'!$A:$B,2,FALSE)+1,TRUE)*(MOD($B312,12))/12</f>
        <v>4.8460438795094651E-2</v>
      </c>
      <c r="R312" s="35">
        <f>VLOOKUP($A312*10000+$B312,'Reduced Spot Curves'!$H:$DD,VLOOKUP(R$1,'Rate Mapping'!$A:$B,2,FALSE)+1,TRUE)*(12-MOD($B312,12))/12+VLOOKUP($A312*10000+$B312+12,'Reduced Spot Curves'!$H:$DD,VLOOKUP(R$1,'Rate Mapping'!$A:$B,2,FALSE)+1,TRUE)*(MOD($B312,12))/12</f>
        <v>4.6589848646976462E-2</v>
      </c>
      <c r="S312" s="35">
        <f>VLOOKUP($A312*10000+$B312,'Reduced Spot Curves'!$H:$DD,VLOOKUP(S$1,'Rate Mapping'!$A:$B,2,FALSE)+1,TRUE)*(12-MOD($B312,12))/12+VLOOKUP($A312*10000+$B312+12,'Reduced Spot Curves'!$H:$DD,VLOOKUP(S$1,'Rate Mapping'!$A:$B,2,FALSE)+1,TRUE)*(MOD($B312,12))/12</f>
        <v>4.5440494557932531E-2</v>
      </c>
      <c r="T312" s="35">
        <f>VLOOKUP($A312*10000+$B312,'Reduced Spot Curves'!$H:$DD,VLOOKUP(T$1,'Rate Mapping'!$A:$B,2,FALSE)+1,TRUE)*(12-MOD($B312,12))/12+VLOOKUP($A312*10000+$B312+12,'Reduced Spot Curves'!$H:$DD,VLOOKUP(T$1,'Rate Mapping'!$A:$B,2,FALSE)+1,TRUE)*(MOD($B312,12))/12</f>
        <v>4.4751488053434318E-2</v>
      </c>
      <c r="U312" s="35">
        <f>VLOOKUP($A312*10000+$B312,'Reduced Spot Curves'!$H:$DD,VLOOKUP(U$1,'Rate Mapping'!$A:$B,2,FALSE)+1,TRUE)*(12-MOD($B312,12))/12+VLOOKUP($A312*10000+$B312+12,'Reduced Spot Curves'!$H:$DD,VLOOKUP(U$1,'Rate Mapping'!$A:$B,2,FALSE)+1,TRUE)*(MOD($B312,12))/12</f>
        <v>4.4292402677597931E-2</v>
      </c>
      <c r="V312" s="35">
        <f>VLOOKUP($A312*10000+$B312,'Reduced Spot Curves'!$H:$DD,VLOOKUP(V$1,'Rate Mapping'!$A:$B,2,FALSE)+1,TRUE)*(12-MOD($B312,12))/12+VLOOKUP($A312*10000+$B312+12,'Reduced Spot Curves'!$H:$DD,VLOOKUP(V$1,'Rate Mapping'!$A:$B,2,FALSE)+1,TRUE)*(MOD($B312,12))/12</f>
        <v>4.2325483854449786E-2</v>
      </c>
      <c r="W312" s="35">
        <f>VLOOKUP($A312*10000+$B312,'Reduced Spot Curves'!$H:$DD,VLOOKUP(W$1,'Rate Mapping'!$A:$B,2,FALSE)+1,TRUE)*(12-MOD($B312,12))/12+VLOOKUP($A312*10000+$B312+12,'Reduced Spot Curves'!$H:$DD,VLOOKUP(W$1,'Rate Mapping'!$A:$B,2,FALSE)+1,TRUE)*(MOD($B312,12))/12</f>
        <v>3.9765868075425148E-2</v>
      </c>
      <c r="X312" s="35">
        <f>VLOOKUP($A312*10000+$B312,'Reduced Spot Curves'!$H:$DD,VLOOKUP(X$1,'Rate Mapping'!$A:$B,2,FALSE)+1,TRUE)*(12-MOD($B312,12))/12+VLOOKUP($A312*10000+$B312+12,'Reduced Spot Curves'!$H:$DD,VLOOKUP(X$1,'Rate Mapping'!$A:$B,2,FALSE)+1,TRUE)*(MOD($B312,12))/12</f>
        <v>3.8947904200806516E-2</v>
      </c>
      <c r="Y312" s="35">
        <f>VLOOKUP($A312*10000+$B312,'Reduced Spot Curves'!$H:$DD,VLOOKUP(Y$1,'Rate Mapping'!$A:$B,2,FALSE)+1,TRUE)*(12-MOD($B312,12))/12+VLOOKUP($A312*10000+$B312+12,'Reduced Spot Curves'!$H:$DD,VLOOKUP(Y$1,'Rate Mapping'!$A:$B,2,FALSE)+1,TRUE)*(MOD($B312,12))/12</f>
        <v>3.871630022585526E-2</v>
      </c>
      <c r="Z312">
        <f t="shared" si="30"/>
        <v>0.06</v>
      </c>
      <c r="AA312">
        <f t="shared" si="27"/>
        <v>0</v>
      </c>
      <c r="AB312">
        <f t="shared" si="28"/>
        <v>0</v>
      </c>
      <c r="AC312">
        <f t="shared" si="29"/>
        <v>0</v>
      </c>
    </row>
    <row r="313" spans="1:29" x14ac:dyDescent="0.25">
      <c r="A313">
        <f t="shared" si="31"/>
        <v>3</v>
      </c>
      <c r="B313">
        <f t="shared" si="32"/>
        <v>456</v>
      </c>
      <c r="C313" t="str">
        <f t="shared" si="26"/>
        <v>USD</v>
      </c>
      <c r="D313" s="35">
        <f>VLOOKUP($A313*10000+$B313,'Reduced Spot Curves'!$H:$DD,VLOOKUP(D$1,'Rate Mapping'!$A:$B,2,FALSE)+1,TRUE)*(12-MOD($B313,12))/12+VLOOKUP($A313*10000+$B313+12,'Reduced Spot Curves'!$H:$DD,VLOOKUP(D$1,'Rate Mapping'!$A:$B,2,FALSE)+1,TRUE)*(MOD($B313,12))/12</f>
        <v>3.6863760799933587E-2</v>
      </c>
      <c r="E313" s="35">
        <f>VLOOKUP($A313*10000+$B313,'Reduced Spot Curves'!$H:$DD,VLOOKUP(E$1,'Rate Mapping'!$A:$B,2,FALSE)+1,TRUE)*(12-MOD($B313,12))/12+VLOOKUP($A313*10000+$B313+12,'Reduced Spot Curves'!$H:$DD,VLOOKUP(E$1,'Rate Mapping'!$A:$B,2,FALSE)+1,TRUE)*(MOD($B313,12))/12</f>
        <v>3.6863760799933587E-2</v>
      </c>
      <c r="F313" s="35">
        <f>VLOOKUP($A313*10000+$B313,'Reduced Spot Curves'!$H:$DD,VLOOKUP(F$1,'Rate Mapping'!$A:$B,2,FALSE)+1,TRUE)*(12-MOD($B313,12))/12+VLOOKUP($A313*10000+$B313+12,'Reduced Spot Curves'!$H:$DD,VLOOKUP(F$1,'Rate Mapping'!$A:$B,2,FALSE)+1,TRUE)*(MOD($B313,12))/12</f>
        <v>3.6863760799933587E-2</v>
      </c>
      <c r="G313" s="35">
        <f>VLOOKUP($A313*10000+$B313,'Reduced Spot Curves'!$H:$DD,VLOOKUP(G$1,'Rate Mapping'!$A:$B,2,FALSE)+1,TRUE)*(12-MOD($B313,12))/12+VLOOKUP($A313*10000+$B313+12,'Reduced Spot Curves'!$H:$DD,VLOOKUP(G$1,'Rate Mapping'!$A:$B,2,FALSE)+1,TRUE)*(MOD($B313,12))/12</f>
        <v>3.6863760799933587E-2</v>
      </c>
      <c r="H313" s="35">
        <f>VLOOKUP($A313*10000+$B313,'Reduced Spot Curves'!$H:$DD,VLOOKUP(H$1,'Rate Mapping'!$A:$B,2,FALSE)+1,TRUE)*(12-MOD($B313,12))/12+VLOOKUP($A313*10000+$B313+12,'Reduced Spot Curves'!$H:$DD,VLOOKUP(H$1,'Rate Mapping'!$A:$B,2,FALSE)+1,TRUE)*(MOD($B313,12))/12</f>
        <v>3.7966940555205442E-2</v>
      </c>
      <c r="I313" s="35">
        <f>VLOOKUP($A313*10000+$B313,'Reduced Spot Curves'!$H:$DD,VLOOKUP(I$1,'Rate Mapping'!$A:$B,2,FALSE)+1,TRUE)*(12-MOD($B313,12))/12+VLOOKUP($A313*10000+$B313+12,'Reduced Spot Curves'!$H:$DD,VLOOKUP(I$1,'Rate Mapping'!$A:$B,2,FALSE)+1,TRUE)*(MOD($B313,12))/12</f>
        <v>3.9049057641671769E-2</v>
      </c>
      <c r="J313" s="35">
        <f>VLOOKUP($A313*10000+$B313,'Reduced Spot Curves'!$H:$DD,VLOOKUP(J$1,'Rate Mapping'!$A:$B,2,FALSE)+1,TRUE)*(12-MOD($B313,12))/12+VLOOKUP($A313*10000+$B313+12,'Reduced Spot Curves'!$H:$DD,VLOOKUP(J$1,'Rate Mapping'!$A:$B,2,FALSE)+1,TRUE)*(MOD($B313,12))/12</f>
        <v>4.0104806330881759E-2</v>
      </c>
      <c r="K313" s="35">
        <f>VLOOKUP($A313*10000+$B313,'Reduced Spot Curves'!$H:$DD,VLOOKUP(K$1,'Rate Mapping'!$A:$B,2,FALSE)+1,TRUE)*(12-MOD($B313,12))/12+VLOOKUP($A313*10000+$B313+12,'Reduced Spot Curves'!$H:$DD,VLOOKUP(K$1,'Rate Mapping'!$A:$B,2,FALSE)+1,TRUE)*(MOD($B313,12))/12</f>
        <v>4.1128913025342495E-2</v>
      </c>
      <c r="L313" s="35">
        <f>VLOOKUP($A313*10000+$B313,'Reduced Spot Curves'!$H:$DD,VLOOKUP(L$1,'Rate Mapping'!$A:$B,2,FALSE)+1,TRUE)*(12-MOD($B313,12))/12+VLOOKUP($A313*10000+$B313+12,'Reduced Spot Curves'!$H:$DD,VLOOKUP(L$1,'Rate Mapping'!$A:$B,2,FALSE)+1,TRUE)*(MOD($B313,12))/12</f>
        <v>4.2116072481433786E-2</v>
      </c>
      <c r="M313" s="35">
        <f>VLOOKUP($A313*10000+$B313,'Reduced Spot Curves'!$H:$DD,VLOOKUP(M$1,'Rate Mapping'!$A:$B,2,FALSE)+1,TRUE)*(12-MOD($B313,12))/12+VLOOKUP($A313*10000+$B313+12,'Reduced Spot Curves'!$H:$DD,VLOOKUP(M$1,'Rate Mapping'!$A:$B,2,FALSE)+1,TRUE)*(MOD($B313,12))/12</f>
        <v>4.3061006758863929E-2</v>
      </c>
      <c r="N313" s="35">
        <f>VLOOKUP($A313*10000+$B313,'Reduced Spot Curves'!$H:$DD,VLOOKUP(N$1,'Rate Mapping'!$A:$B,2,FALSE)+1,TRUE)*(12-MOD($B313,12))/12+VLOOKUP($A313*10000+$B313+12,'Reduced Spot Curves'!$H:$DD,VLOOKUP(N$1,'Rate Mapping'!$A:$B,2,FALSE)+1,TRUE)*(MOD($B313,12))/12</f>
        <v>4.3958428226764878E-2</v>
      </c>
      <c r="O313" s="35">
        <f>VLOOKUP($A313*10000+$B313,'Reduced Spot Curves'!$H:$DD,VLOOKUP(O$1,'Rate Mapping'!$A:$B,2,FALSE)+1,TRUE)*(12-MOD($B313,12))/12+VLOOKUP($A313*10000+$B313+12,'Reduced Spot Curves'!$H:$DD,VLOOKUP(O$1,'Rate Mapping'!$A:$B,2,FALSE)+1,TRUE)*(MOD($B313,12))/12</f>
        <v>4.4803063881567962E-2</v>
      </c>
      <c r="P313" s="35">
        <f>VLOOKUP($A313*10000+$B313,'Reduced Spot Curves'!$H:$DD,VLOOKUP(P$1,'Rate Mapping'!$A:$B,2,FALSE)+1,TRUE)*(12-MOD($B313,12))/12+VLOOKUP($A313*10000+$B313+12,'Reduced Spot Curves'!$H:$DD,VLOOKUP(P$1,'Rate Mapping'!$A:$B,2,FALSE)+1,TRUE)*(MOD($B313,12))/12</f>
        <v>4.5589651111082041E-2</v>
      </c>
      <c r="Q313" s="35">
        <f>VLOOKUP($A313*10000+$B313,'Reduced Spot Curves'!$H:$DD,VLOOKUP(Q$1,'Rate Mapping'!$A:$B,2,FALSE)+1,TRUE)*(12-MOD($B313,12))/12+VLOOKUP($A313*10000+$B313+12,'Reduced Spot Curves'!$H:$DD,VLOOKUP(Q$1,'Rate Mapping'!$A:$B,2,FALSE)+1,TRUE)*(MOD($B313,12))/12</f>
        <v>4.9113747596919444E-2</v>
      </c>
      <c r="R313" s="35">
        <f>VLOOKUP($A313*10000+$B313,'Reduced Spot Curves'!$H:$DD,VLOOKUP(R$1,'Rate Mapping'!$A:$B,2,FALSE)+1,TRUE)*(12-MOD($B313,12))/12+VLOOKUP($A313*10000+$B313+12,'Reduced Spot Curves'!$H:$DD,VLOOKUP(R$1,'Rate Mapping'!$A:$B,2,FALSE)+1,TRUE)*(MOD($B313,12))/12</f>
        <v>4.6837997139444587E-2</v>
      </c>
      <c r="S313" s="35">
        <f>VLOOKUP($A313*10000+$B313,'Reduced Spot Curves'!$H:$DD,VLOOKUP(S$1,'Rate Mapping'!$A:$B,2,FALSE)+1,TRUE)*(12-MOD($B313,12))/12+VLOOKUP($A313*10000+$B313+12,'Reduced Spot Curves'!$H:$DD,VLOOKUP(S$1,'Rate Mapping'!$A:$B,2,FALSE)+1,TRUE)*(MOD($B313,12))/12</f>
        <v>4.562639603239349E-2</v>
      </c>
      <c r="T313" s="35">
        <f>VLOOKUP($A313*10000+$B313,'Reduced Spot Curves'!$H:$DD,VLOOKUP(T$1,'Rate Mapping'!$A:$B,2,FALSE)+1,TRUE)*(12-MOD($B313,12))/12+VLOOKUP($A313*10000+$B313+12,'Reduced Spot Curves'!$H:$DD,VLOOKUP(T$1,'Rate Mapping'!$A:$B,2,FALSE)+1,TRUE)*(MOD($B313,12))/12</f>
        <v>4.4900108574390529E-2</v>
      </c>
      <c r="U313" s="35">
        <f>VLOOKUP($A313*10000+$B313,'Reduced Spot Curves'!$H:$DD,VLOOKUP(U$1,'Rate Mapping'!$A:$B,2,FALSE)+1,TRUE)*(12-MOD($B313,12))/12+VLOOKUP($A313*10000+$B313+12,'Reduced Spot Curves'!$H:$DD,VLOOKUP(U$1,'Rate Mapping'!$A:$B,2,FALSE)+1,TRUE)*(MOD($B313,12))/12</f>
        <v>4.4416197221826659E-2</v>
      </c>
      <c r="V313" s="35">
        <f>VLOOKUP($A313*10000+$B313,'Reduced Spot Curves'!$H:$DD,VLOOKUP(V$1,'Rate Mapping'!$A:$B,2,FALSE)+1,TRUE)*(12-MOD($B313,12))/12+VLOOKUP($A313*10000+$B313+12,'Reduced Spot Curves'!$H:$DD,VLOOKUP(V$1,'Rate Mapping'!$A:$B,2,FALSE)+1,TRUE)*(MOD($B313,12))/12</f>
        <v>4.2325483854449786E-2</v>
      </c>
      <c r="W313" s="35">
        <f>VLOOKUP($A313*10000+$B313,'Reduced Spot Curves'!$H:$DD,VLOOKUP(W$1,'Rate Mapping'!$A:$B,2,FALSE)+1,TRUE)*(12-MOD($B313,12))/12+VLOOKUP($A313*10000+$B313+12,'Reduced Spot Curves'!$H:$DD,VLOOKUP(W$1,'Rate Mapping'!$A:$B,2,FALSE)+1,TRUE)*(MOD($B313,12))/12</f>
        <v>3.9765868075425148E-2</v>
      </c>
      <c r="X313" s="35">
        <f>VLOOKUP($A313*10000+$B313,'Reduced Spot Curves'!$H:$DD,VLOOKUP(X$1,'Rate Mapping'!$A:$B,2,FALSE)+1,TRUE)*(12-MOD($B313,12))/12+VLOOKUP($A313*10000+$B313+12,'Reduced Spot Curves'!$H:$DD,VLOOKUP(X$1,'Rate Mapping'!$A:$B,2,FALSE)+1,TRUE)*(MOD($B313,12))/12</f>
        <v>3.8947904200806516E-2</v>
      </c>
      <c r="Y313" s="35">
        <f>VLOOKUP($A313*10000+$B313,'Reduced Spot Curves'!$H:$DD,VLOOKUP(Y$1,'Rate Mapping'!$A:$B,2,FALSE)+1,TRUE)*(12-MOD($B313,12))/12+VLOOKUP($A313*10000+$B313+12,'Reduced Spot Curves'!$H:$DD,VLOOKUP(Y$1,'Rate Mapping'!$A:$B,2,FALSE)+1,TRUE)*(MOD($B313,12))/12</f>
        <v>3.871630022585526E-2</v>
      </c>
      <c r="Z313">
        <f t="shared" si="30"/>
        <v>0.06</v>
      </c>
      <c r="AA313">
        <f t="shared" si="27"/>
        <v>0</v>
      </c>
      <c r="AB313">
        <f t="shared" si="28"/>
        <v>0</v>
      </c>
      <c r="AC313">
        <f t="shared" si="29"/>
        <v>0</v>
      </c>
    </row>
    <row r="314" spans="1:29" x14ac:dyDescent="0.25">
      <c r="A314">
        <f t="shared" si="31"/>
        <v>3</v>
      </c>
      <c r="B314">
        <f t="shared" si="32"/>
        <v>468</v>
      </c>
      <c r="C314" t="str">
        <f t="shared" si="26"/>
        <v>USD</v>
      </c>
      <c r="D314" s="35">
        <f>VLOOKUP($A314*10000+$B314,'Reduced Spot Curves'!$H:$DD,VLOOKUP(D$1,'Rate Mapping'!$A:$B,2,FALSE)+1,TRUE)*(12-MOD($B314,12))/12+VLOOKUP($A314*10000+$B314+12,'Reduced Spot Curves'!$H:$DD,VLOOKUP(D$1,'Rate Mapping'!$A:$B,2,FALSE)+1,TRUE)*(MOD($B314,12))/12</f>
        <v>3.9071294047682059E-2</v>
      </c>
      <c r="E314" s="35">
        <f>VLOOKUP($A314*10000+$B314,'Reduced Spot Curves'!$H:$DD,VLOOKUP(E$1,'Rate Mapping'!$A:$B,2,FALSE)+1,TRUE)*(12-MOD($B314,12))/12+VLOOKUP($A314*10000+$B314+12,'Reduced Spot Curves'!$H:$DD,VLOOKUP(E$1,'Rate Mapping'!$A:$B,2,FALSE)+1,TRUE)*(MOD($B314,12))/12</f>
        <v>3.9071294047682059E-2</v>
      </c>
      <c r="F314" s="35">
        <f>VLOOKUP($A314*10000+$B314,'Reduced Spot Curves'!$H:$DD,VLOOKUP(F$1,'Rate Mapping'!$A:$B,2,FALSE)+1,TRUE)*(12-MOD($B314,12))/12+VLOOKUP($A314*10000+$B314+12,'Reduced Spot Curves'!$H:$DD,VLOOKUP(F$1,'Rate Mapping'!$A:$B,2,FALSE)+1,TRUE)*(MOD($B314,12))/12</f>
        <v>3.9071294047682059E-2</v>
      </c>
      <c r="G314" s="35">
        <f>VLOOKUP($A314*10000+$B314,'Reduced Spot Curves'!$H:$DD,VLOOKUP(G$1,'Rate Mapping'!$A:$B,2,FALSE)+1,TRUE)*(12-MOD($B314,12))/12+VLOOKUP($A314*10000+$B314+12,'Reduced Spot Curves'!$H:$DD,VLOOKUP(G$1,'Rate Mapping'!$A:$B,2,FALSE)+1,TRUE)*(MOD($B314,12))/12</f>
        <v>3.9071294047682059E-2</v>
      </c>
      <c r="H314" s="35">
        <f>VLOOKUP($A314*10000+$B314,'Reduced Spot Curves'!$H:$DD,VLOOKUP(H$1,'Rate Mapping'!$A:$B,2,FALSE)+1,TRUE)*(12-MOD($B314,12))/12+VLOOKUP($A314*10000+$B314+12,'Reduced Spot Curves'!$H:$DD,VLOOKUP(H$1,'Rate Mapping'!$A:$B,2,FALSE)+1,TRUE)*(MOD($B314,12))/12</f>
        <v>4.0143432607884E-2</v>
      </c>
      <c r="I314" s="35">
        <f>VLOOKUP($A314*10000+$B314,'Reduced Spot Curves'!$H:$DD,VLOOKUP(I$1,'Rate Mapping'!$A:$B,2,FALSE)+1,TRUE)*(12-MOD($B314,12))/12+VLOOKUP($A314*10000+$B314+12,'Reduced Spot Curves'!$H:$DD,VLOOKUP(I$1,'Rate Mapping'!$A:$B,2,FALSE)+1,TRUE)*(MOD($B314,12))/12</f>
        <v>4.1187404593320487E-2</v>
      </c>
      <c r="J314" s="35">
        <f>VLOOKUP($A314*10000+$B314,'Reduced Spot Curves'!$H:$DD,VLOOKUP(J$1,'Rate Mapping'!$A:$B,2,FALSE)+1,TRUE)*(12-MOD($B314,12))/12+VLOOKUP($A314*10000+$B314+12,'Reduced Spot Curves'!$H:$DD,VLOOKUP(J$1,'Rate Mapping'!$A:$B,2,FALSE)+1,TRUE)*(MOD($B314,12))/12</f>
        <v>4.2197939635992165E-2</v>
      </c>
      <c r="K314" s="35">
        <f>VLOOKUP($A314*10000+$B314,'Reduced Spot Curves'!$H:$DD,VLOOKUP(K$1,'Rate Mapping'!$A:$B,2,FALSE)+1,TRUE)*(12-MOD($B314,12))/12+VLOOKUP($A314*10000+$B314+12,'Reduced Spot Curves'!$H:$DD,VLOOKUP(K$1,'Rate Mapping'!$A:$B,2,FALSE)+1,TRUE)*(MOD($B314,12))/12</f>
        <v>4.3169723232524992E-2</v>
      </c>
      <c r="L314" s="35">
        <f>VLOOKUP($A314*10000+$B314,'Reduced Spot Curves'!$H:$DD,VLOOKUP(L$1,'Rate Mapping'!$A:$B,2,FALSE)+1,TRUE)*(12-MOD($B314,12))/12+VLOOKUP($A314*10000+$B314+12,'Reduced Spot Curves'!$H:$DD,VLOOKUP(L$1,'Rate Mapping'!$A:$B,2,FALSE)+1,TRUE)*(MOD($B314,12))/12</f>
        <v>4.40974762736972E-2</v>
      </c>
      <c r="M314" s="35">
        <f>VLOOKUP($A314*10000+$B314,'Reduced Spot Curves'!$H:$DD,VLOOKUP(M$1,'Rate Mapping'!$A:$B,2,FALSE)+1,TRUE)*(12-MOD($B314,12))/12+VLOOKUP($A314*10000+$B314+12,'Reduced Spot Curves'!$H:$DD,VLOOKUP(M$1,'Rate Mapping'!$A:$B,2,FALSE)+1,TRUE)*(MOD($B314,12))/12</f>
        <v>4.4975907259956038E-2</v>
      </c>
      <c r="N314" s="35">
        <f>VLOOKUP($A314*10000+$B314,'Reduced Spot Curves'!$H:$DD,VLOOKUP(N$1,'Rate Mapping'!$A:$B,2,FALSE)+1,TRUE)*(12-MOD($B314,12))/12+VLOOKUP($A314*10000+$B314+12,'Reduced Spot Curves'!$H:$DD,VLOOKUP(N$1,'Rate Mapping'!$A:$B,2,FALSE)+1,TRUE)*(MOD($B314,12))/12</f>
        <v>4.5799741659234172E-2</v>
      </c>
      <c r="O314" s="35">
        <f>VLOOKUP($A314*10000+$B314,'Reduced Spot Curves'!$H:$DD,VLOOKUP(O$1,'Rate Mapping'!$A:$B,2,FALSE)+1,TRUE)*(12-MOD($B314,12))/12+VLOOKUP($A314*10000+$B314+12,'Reduced Spot Curves'!$H:$DD,VLOOKUP(O$1,'Rate Mapping'!$A:$B,2,FALSE)+1,TRUE)*(MOD($B314,12))/12</f>
        <v>4.6563716190013649E-2</v>
      </c>
      <c r="P314" s="35">
        <f>VLOOKUP($A314*10000+$B314,'Reduced Spot Curves'!$H:$DD,VLOOKUP(P$1,'Rate Mapping'!$A:$B,2,FALSE)+1,TRUE)*(12-MOD($B314,12))/12+VLOOKUP($A314*10000+$B314+12,'Reduced Spot Curves'!$H:$DD,VLOOKUP(P$1,'Rate Mapping'!$A:$B,2,FALSE)+1,TRUE)*(MOD($B314,12))/12</f>
        <v>4.726257430574754E-2</v>
      </c>
      <c r="Q314" s="35">
        <f>VLOOKUP($A314*10000+$B314,'Reduced Spot Curves'!$H:$DD,VLOOKUP(Q$1,'Rate Mapping'!$A:$B,2,FALSE)+1,TRUE)*(12-MOD($B314,12))/12+VLOOKUP($A314*10000+$B314+12,'Reduced Spot Curves'!$H:$DD,VLOOKUP(Q$1,'Rate Mapping'!$A:$B,2,FALSE)+1,TRUE)*(MOD($B314,12))/12</f>
        <v>4.9524686826386777E-2</v>
      </c>
      <c r="R314" s="35">
        <f>VLOOKUP($A314*10000+$B314,'Reduced Spot Curves'!$H:$DD,VLOOKUP(R$1,'Rate Mapping'!$A:$B,2,FALSE)+1,TRUE)*(12-MOD($B314,12))/12+VLOOKUP($A314*10000+$B314+12,'Reduced Spot Curves'!$H:$DD,VLOOKUP(R$1,'Rate Mapping'!$A:$B,2,FALSE)+1,TRUE)*(MOD($B314,12))/12</f>
        <v>4.7010439548949234E-2</v>
      </c>
      <c r="S314" s="35">
        <f>VLOOKUP($A314*10000+$B314,'Reduced Spot Curves'!$H:$DD,VLOOKUP(S$1,'Rate Mapping'!$A:$B,2,FALSE)+1,TRUE)*(12-MOD($B314,12))/12+VLOOKUP($A314*10000+$B314+12,'Reduced Spot Curves'!$H:$DD,VLOOKUP(S$1,'Rate Mapping'!$A:$B,2,FALSE)+1,TRUE)*(MOD($B314,12))/12</f>
        <v>4.5755575492234746E-2</v>
      </c>
      <c r="T314" s="35">
        <f>VLOOKUP($A314*10000+$B314,'Reduced Spot Curves'!$H:$DD,VLOOKUP(T$1,'Rate Mapping'!$A:$B,2,FALSE)+1,TRUE)*(12-MOD($B314,12))/12+VLOOKUP($A314*10000+$B314+12,'Reduced Spot Curves'!$H:$DD,VLOOKUP(T$1,'Rate Mapping'!$A:$B,2,FALSE)+1,TRUE)*(MOD($B314,12))/12</f>
        <v>4.5003379084495254E-2</v>
      </c>
      <c r="U314" s="35">
        <f>VLOOKUP($A314*10000+$B314,'Reduced Spot Curves'!$H:$DD,VLOOKUP(U$1,'Rate Mapping'!$A:$B,2,FALSE)+1,TRUE)*(12-MOD($B314,12))/12+VLOOKUP($A314*10000+$B314+12,'Reduced Spot Curves'!$H:$DD,VLOOKUP(U$1,'Rate Mapping'!$A:$B,2,FALSE)+1,TRUE)*(MOD($B314,12))/12</f>
        <v>4.4502215416513557E-2</v>
      </c>
      <c r="V314" s="35">
        <f>VLOOKUP($A314*10000+$B314,'Reduced Spot Curves'!$H:$DD,VLOOKUP(V$1,'Rate Mapping'!$A:$B,2,FALSE)+1,TRUE)*(12-MOD($B314,12))/12+VLOOKUP($A314*10000+$B314+12,'Reduced Spot Curves'!$H:$DD,VLOOKUP(V$1,'Rate Mapping'!$A:$B,2,FALSE)+1,TRUE)*(MOD($B314,12))/12</f>
        <v>4.2325483854449786E-2</v>
      </c>
      <c r="W314" s="35">
        <f>VLOOKUP($A314*10000+$B314,'Reduced Spot Curves'!$H:$DD,VLOOKUP(W$1,'Rate Mapping'!$A:$B,2,FALSE)+1,TRUE)*(12-MOD($B314,12))/12+VLOOKUP($A314*10000+$B314+12,'Reduced Spot Curves'!$H:$DD,VLOOKUP(W$1,'Rate Mapping'!$A:$B,2,FALSE)+1,TRUE)*(MOD($B314,12))/12</f>
        <v>3.9765868075425148E-2</v>
      </c>
      <c r="X314" s="35">
        <f>VLOOKUP($A314*10000+$B314,'Reduced Spot Curves'!$H:$DD,VLOOKUP(X$1,'Rate Mapping'!$A:$B,2,FALSE)+1,TRUE)*(12-MOD($B314,12))/12+VLOOKUP($A314*10000+$B314+12,'Reduced Spot Curves'!$H:$DD,VLOOKUP(X$1,'Rate Mapping'!$A:$B,2,FALSE)+1,TRUE)*(MOD($B314,12))/12</f>
        <v>3.8947904200806516E-2</v>
      </c>
      <c r="Y314" s="35">
        <f>VLOOKUP($A314*10000+$B314,'Reduced Spot Curves'!$H:$DD,VLOOKUP(Y$1,'Rate Mapping'!$A:$B,2,FALSE)+1,TRUE)*(12-MOD($B314,12))/12+VLOOKUP($A314*10000+$B314+12,'Reduced Spot Curves'!$H:$DD,VLOOKUP(Y$1,'Rate Mapping'!$A:$B,2,FALSE)+1,TRUE)*(MOD($B314,12))/12</f>
        <v>3.871630022585526E-2</v>
      </c>
      <c r="Z314">
        <f t="shared" si="30"/>
        <v>0.06</v>
      </c>
      <c r="AA314">
        <f t="shared" si="27"/>
        <v>0</v>
      </c>
      <c r="AB314">
        <f t="shared" si="28"/>
        <v>0</v>
      </c>
      <c r="AC314">
        <f t="shared" si="29"/>
        <v>0</v>
      </c>
    </row>
    <row r="315" spans="1:29" x14ac:dyDescent="0.25">
      <c r="A315">
        <f t="shared" si="31"/>
        <v>3</v>
      </c>
      <c r="B315">
        <f t="shared" si="32"/>
        <v>480</v>
      </c>
      <c r="C315" t="str">
        <f t="shared" si="26"/>
        <v>USD</v>
      </c>
      <c r="D315" s="35">
        <f>VLOOKUP($A315*10000+$B315,'Reduced Spot Curves'!$H:$DD,VLOOKUP(D$1,'Rate Mapping'!$A:$B,2,FALSE)+1,TRUE)*(12-MOD($B315,12))/12+VLOOKUP($A315*10000+$B315+12,'Reduced Spot Curves'!$H:$DD,VLOOKUP(D$1,'Rate Mapping'!$A:$B,2,FALSE)+1,TRUE)*(MOD($B315,12))/12</f>
        <v>4.1216677426240578E-2</v>
      </c>
      <c r="E315" s="35">
        <f>VLOOKUP($A315*10000+$B315,'Reduced Spot Curves'!$H:$DD,VLOOKUP(E$1,'Rate Mapping'!$A:$B,2,FALSE)+1,TRUE)*(12-MOD($B315,12))/12+VLOOKUP($A315*10000+$B315+12,'Reduced Spot Curves'!$H:$DD,VLOOKUP(E$1,'Rate Mapping'!$A:$B,2,FALSE)+1,TRUE)*(MOD($B315,12))/12</f>
        <v>4.1216677426240578E-2</v>
      </c>
      <c r="F315" s="35">
        <f>VLOOKUP($A315*10000+$B315,'Reduced Spot Curves'!$H:$DD,VLOOKUP(F$1,'Rate Mapping'!$A:$B,2,FALSE)+1,TRUE)*(12-MOD($B315,12))/12+VLOOKUP($A315*10000+$B315+12,'Reduced Spot Curves'!$H:$DD,VLOOKUP(F$1,'Rate Mapping'!$A:$B,2,FALSE)+1,TRUE)*(MOD($B315,12))/12</f>
        <v>4.1216677426240578E-2</v>
      </c>
      <c r="G315" s="35">
        <f>VLOOKUP($A315*10000+$B315,'Reduced Spot Curves'!$H:$DD,VLOOKUP(G$1,'Rate Mapping'!$A:$B,2,FALSE)+1,TRUE)*(12-MOD($B315,12))/12+VLOOKUP($A315*10000+$B315+12,'Reduced Spot Curves'!$H:$DD,VLOOKUP(G$1,'Rate Mapping'!$A:$B,2,FALSE)+1,TRUE)*(MOD($B315,12))/12</f>
        <v>4.1216677426240578E-2</v>
      </c>
      <c r="H315" s="35">
        <f>VLOOKUP($A315*10000+$B315,'Reduced Spot Curves'!$H:$DD,VLOOKUP(H$1,'Rate Mapping'!$A:$B,2,FALSE)+1,TRUE)*(12-MOD($B315,12))/12+VLOOKUP($A315*10000+$B315+12,'Reduced Spot Curves'!$H:$DD,VLOOKUP(H$1,'Rate Mapping'!$A:$B,2,FALSE)+1,TRUE)*(MOD($B315,12))/12</f>
        <v>4.2247075397160438E-2</v>
      </c>
      <c r="I315" s="35">
        <f>VLOOKUP($A315*10000+$B315,'Reduced Spot Curves'!$H:$DD,VLOOKUP(I$1,'Rate Mapping'!$A:$B,2,FALSE)+1,TRUE)*(12-MOD($B315,12))/12+VLOOKUP($A315*10000+$B315+12,'Reduced Spot Curves'!$H:$DD,VLOOKUP(I$1,'Rate Mapping'!$A:$B,2,FALSE)+1,TRUE)*(MOD($B315,12))/12</f>
        <v>4.3242244173024691E-2</v>
      </c>
      <c r="J315" s="35">
        <f>VLOOKUP($A315*10000+$B315,'Reduced Spot Curves'!$H:$DD,VLOOKUP(J$1,'Rate Mapping'!$A:$B,2,FALSE)+1,TRUE)*(12-MOD($B315,12))/12+VLOOKUP($A315*10000+$B315+12,'Reduced Spot Curves'!$H:$DD,VLOOKUP(J$1,'Rate Mapping'!$A:$B,2,FALSE)+1,TRUE)*(MOD($B315,12))/12</f>
        <v>4.4196853903920807E-2</v>
      </c>
      <c r="K315" s="35">
        <f>VLOOKUP($A315*10000+$B315,'Reduced Spot Curves'!$H:$DD,VLOOKUP(K$1,'Rate Mapping'!$A:$B,2,FALSE)+1,TRUE)*(12-MOD($B315,12))/12+VLOOKUP($A315*10000+$B315+12,'Reduced Spot Curves'!$H:$DD,VLOOKUP(K$1,'Rate Mapping'!$A:$B,2,FALSE)+1,TRUE)*(MOD($B315,12))/12</f>
        <v>4.5105626473765037E-2</v>
      </c>
      <c r="L315" s="35">
        <f>VLOOKUP($A315*10000+$B315,'Reduced Spot Curves'!$H:$DD,VLOOKUP(L$1,'Rate Mapping'!$A:$B,2,FALSE)+1,TRUE)*(12-MOD($B315,12))/12+VLOOKUP($A315*10000+$B315+12,'Reduced Spot Curves'!$H:$DD,VLOOKUP(L$1,'Rate Mapping'!$A:$B,2,FALSE)+1,TRUE)*(MOD($B315,12))/12</f>
        <v>4.5963266469911446E-2</v>
      </c>
      <c r="M315" s="35">
        <f>VLOOKUP($A315*10000+$B315,'Reduced Spot Curves'!$H:$DD,VLOOKUP(M$1,'Rate Mapping'!$A:$B,2,FALSE)+1,TRUE)*(12-MOD($B315,12))/12+VLOOKUP($A315*10000+$B315+12,'Reduced Spot Curves'!$H:$DD,VLOOKUP(M$1,'Rate Mapping'!$A:$B,2,FALSE)+1,TRUE)*(MOD($B315,12))/12</f>
        <v>4.6764498609077831E-2</v>
      </c>
      <c r="N315" s="35">
        <f>VLOOKUP($A315*10000+$B315,'Reduced Spot Curves'!$H:$DD,VLOOKUP(N$1,'Rate Mapping'!$A:$B,2,FALSE)+1,TRUE)*(12-MOD($B315,12))/12+VLOOKUP($A315*10000+$B315+12,'Reduced Spot Curves'!$H:$DD,VLOOKUP(N$1,'Rate Mapping'!$A:$B,2,FALSE)+1,TRUE)*(MOD($B315,12))/12</f>
        <v>4.7504059666545695E-2</v>
      </c>
      <c r="O315" s="35">
        <f>VLOOKUP($A315*10000+$B315,'Reduced Spot Curves'!$H:$DD,VLOOKUP(O$1,'Rate Mapping'!$A:$B,2,FALSE)+1,TRUE)*(12-MOD($B315,12))/12+VLOOKUP($A315*10000+$B315+12,'Reduced Spot Curves'!$H:$DD,VLOOKUP(O$1,'Rate Mapping'!$A:$B,2,FALSE)+1,TRUE)*(MOD($B315,12))/12</f>
        <v>4.8176693334870624E-2</v>
      </c>
      <c r="P315" s="35">
        <f>VLOOKUP($A315*10000+$B315,'Reduced Spot Curves'!$H:$DD,VLOOKUP(P$1,'Rate Mapping'!$A:$B,2,FALSE)+1,TRUE)*(12-MOD($B315,12))/12+VLOOKUP($A315*10000+$B315+12,'Reduced Spot Curves'!$H:$DD,VLOOKUP(P$1,'Rate Mapping'!$A:$B,2,FALSE)+1,TRUE)*(MOD($B315,12))/12</f>
        <v>4.877715877289801E-2</v>
      </c>
      <c r="Q315" s="35">
        <f>VLOOKUP($A315*10000+$B315,'Reduced Spot Curves'!$H:$DD,VLOOKUP(Q$1,'Rate Mapping'!$A:$B,2,FALSE)+1,TRUE)*(12-MOD($B315,12))/12+VLOOKUP($A315*10000+$B315+12,'Reduced Spot Curves'!$H:$DD,VLOOKUP(Q$1,'Rate Mapping'!$A:$B,2,FALSE)+1,TRUE)*(MOD($B315,12))/12</f>
        <v>4.9672397648752975E-2</v>
      </c>
      <c r="R315" s="35">
        <f>VLOOKUP($A315*10000+$B315,'Reduced Spot Curves'!$H:$DD,VLOOKUP(R$1,'Rate Mapping'!$A:$B,2,FALSE)+1,TRUE)*(12-MOD($B315,12))/12+VLOOKUP($A315*10000+$B315+12,'Reduced Spot Curves'!$H:$DD,VLOOKUP(R$1,'Rate Mapping'!$A:$B,2,FALSE)+1,TRUE)*(MOD($B315,12))/12</f>
        <v>4.7108675221736229E-2</v>
      </c>
      <c r="S315" s="35">
        <f>VLOOKUP($A315*10000+$B315,'Reduced Spot Curves'!$H:$DD,VLOOKUP(S$1,'Rate Mapping'!$A:$B,2,FALSE)+1,TRUE)*(12-MOD($B315,12))/12+VLOOKUP($A315*10000+$B315+12,'Reduced Spot Curves'!$H:$DD,VLOOKUP(S$1,'Rate Mapping'!$A:$B,2,FALSE)+1,TRUE)*(MOD($B315,12))/12</f>
        <v>4.5829163080663537E-2</v>
      </c>
      <c r="T315" s="35">
        <f>VLOOKUP($A315*10000+$B315,'Reduced Spot Curves'!$H:$DD,VLOOKUP(T$1,'Rate Mapping'!$A:$B,2,FALSE)+1,TRUE)*(12-MOD($B315,12))/12+VLOOKUP($A315*10000+$B315+12,'Reduced Spot Curves'!$H:$DD,VLOOKUP(T$1,'Rate Mapping'!$A:$B,2,FALSE)+1,TRUE)*(MOD($B315,12))/12</f>
        <v>4.5062206396926818E-2</v>
      </c>
      <c r="U315" s="35">
        <f>VLOOKUP($A315*10000+$B315,'Reduced Spot Curves'!$H:$DD,VLOOKUP(U$1,'Rate Mapping'!$A:$B,2,FALSE)+1,TRUE)*(12-MOD($B315,12))/12+VLOOKUP($A315*10000+$B315+12,'Reduced Spot Curves'!$H:$DD,VLOOKUP(U$1,'Rate Mapping'!$A:$B,2,FALSE)+1,TRUE)*(MOD($B315,12))/12</f>
        <v>4.4551214436635123E-2</v>
      </c>
      <c r="V315" s="35">
        <f>VLOOKUP($A315*10000+$B315,'Reduced Spot Curves'!$H:$DD,VLOOKUP(V$1,'Rate Mapping'!$A:$B,2,FALSE)+1,TRUE)*(12-MOD($B315,12))/12+VLOOKUP($A315*10000+$B315+12,'Reduced Spot Curves'!$H:$DD,VLOOKUP(V$1,'Rate Mapping'!$A:$B,2,FALSE)+1,TRUE)*(MOD($B315,12))/12</f>
        <v>4.2325483854449786E-2</v>
      </c>
      <c r="W315" s="35">
        <f>VLOOKUP($A315*10000+$B315,'Reduced Spot Curves'!$H:$DD,VLOOKUP(W$1,'Rate Mapping'!$A:$B,2,FALSE)+1,TRUE)*(12-MOD($B315,12))/12+VLOOKUP($A315*10000+$B315+12,'Reduced Spot Curves'!$H:$DD,VLOOKUP(W$1,'Rate Mapping'!$A:$B,2,FALSE)+1,TRUE)*(MOD($B315,12))/12</f>
        <v>3.9765868075425148E-2</v>
      </c>
      <c r="X315" s="35">
        <f>VLOOKUP($A315*10000+$B315,'Reduced Spot Curves'!$H:$DD,VLOOKUP(X$1,'Rate Mapping'!$A:$B,2,FALSE)+1,TRUE)*(12-MOD($B315,12))/12+VLOOKUP($A315*10000+$B315+12,'Reduced Spot Curves'!$H:$DD,VLOOKUP(X$1,'Rate Mapping'!$A:$B,2,FALSE)+1,TRUE)*(MOD($B315,12))/12</f>
        <v>3.8947904200806516E-2</v>
      </c>
      <c r="Y315" s="35">
        <f>VLOOKUP($A315*10000+$B315,'Reduced Spot Curves'!$H:$DD,VLOOKUP(Y$1,'Rate Mapping'!$A:$B,2,FALSE)+1,TRUE)*(12-MOD($B315,12))/12+VLOOKUP($A315*10000+$B315+12,'Reduced Spot Curves'!$H:$DD,VLOOKUP(Y$1,'Rate Mapping'!$A:$B,2,FALSE)+1,TRUE)*(MOD($B315,12))/12</f>
        <v>3.871630022585526E-2</v>
      </c>
      <c r="Z315">
        <f t="shared" si="30"/>
        <v>0.06</v>
      </c>
      <c r="AA315">
        <f t="shared" si="27"/>
        <v>0</v>
      </c>
      <c r="AB315">
        <f t="shared" si="28"/>
        <v>0</v>
      </c>
      <c r="AC315">
        <f t="shared" si="29"/>
        <v>0</v>
      </c>
    </row>
    <row r="316" spans="1:29" x14ac:dyDescent="0.25">
      <c r="A316">
        <f t="shared" si="31"/>
        <v>3</v>
      </c>
      <c r="B316">
        <f t="shared" si="32"/>
        <v>492</v>
      </c>
      <c r="C316" t="str">
        <f t="shared" si="26"/>
        <v>USD</v>
      </c>
      <c r="D316" s="35">
        <f>VLOOKUP($A316*10000+$B316,'Reduced Spot Curves'!$H:$DD,VLOOKUP(D$1,'Rate Mapping'!$A:$B,2,FALSE)+1,TRUE)*(12-MOD($B316,12))/12+VLOOKUP($A316*10000+$B316+12,'Reduced Spot Curves'!$H:$DD,VLOOKUP(D$1,'Rate Mapping'!$A:$B,2,FALSE)+1,TRUE)*(MOD($B316,12))/12</f>
        <v>4.327849305975584E-2</v>
      </c>
      <c r="E316" s="35">
        <f>VLOOKUP($A316*10000+$B316,'Reduced Spot Curves'!$H:$DD,VLOOKUP(E$1,'Rate Mapping'!$A:$B,2,FALSE)+1,TRUE)*(12-MOD($B316,12))/12+VLOOKUP($A316*10000+$B316+12,'Reduced Spot Curves'!$H:$DD,VLOOKUP(E$1,'Rate Mapping'!$A:$B,2,FALSE)+1,TRUE)*(MOD($B316,12))/12</f>
        <v>4.327849305975584E-2</v>
      </c>
      <c r="F316" s="35">
        <f>VLOOKUP($A316*10000+$B316,'Reduced Spot Curves'!$H:$DD,VLOOKUP(F$1,'Rate Mapping'!$A:$B,2,FALSE)+1,TRUE)*(12-MOD($B316,12))/12+VLOOKUP($A316*10000+$B316+12,'Reduced Spot Curves'!$H:$DD,VLOOKUP(F$1,'Rate Mapping'!$A:$B,2,FALSE)+1,TRUE)*(MOD($B316,12))/12</f>
        <v>4.327849305975584E-2</v>
      </c>
      <c r="G316" s="35">
        <f>VLOOKUP($A316*10000+$B316,'Reduced Spot Curves'!$H:$DD,VLOOKUP(G$1,'Rate Mapping'!$A:$B,2,FALSE)+1,TRUE)*(12-MOD($B316,12))/12+VLOOKUP($A316*10000+$B316+12,'Reduced Spot Curves'!$H:$DD,VLOOKUP(G$1,'Rate Mapping'!$A:$B,2,FALSE)+1,TRUE)*(MOD($B316,12))/12</f>
        <v>4.327849305975584E-2</v>
      </c>
      <c r="H316" s="35">
        <f>VLOOKUP($A316*10000+$B316,'Reduced Spot Curves'!$H:$DD,VLOOKUP(H$1,'Rate Mapping'!$A:$B,2,FALSE)+1,TRUE)*(12-MOD($B316,12))/12+VLOOKUP($A316*10000+$B316+12,'Reduced Spot Curves'!$H:$DD,VLOOKUP(H$1,'Rate Mapping'!$A:$B,2,FALSE)+1,TRUE)*(MOD($B316,12))/12</f>
        <v>4.4256504757432591E-2</v>
      </c>
      <c r="I316" s="35">
        <f>VLOOKUP($A316*10000+$B316,'Reduced Spot Curves'!$H:$DD,VLOOKUP(I$1,'Rate Mapping'!$A:$B,2,FALSE)+1,TRUE)*(12-MOD($B316,12))/12+VLOOKUP($A316*10000+$B316+12,'Reduced Spot Curves'!$H:$DD,VLOOKUP(I$1,'Rate Mapping'!$A:$B,2,FALSE)+1,TRUE)*(MOD($B316,12))/12</f>
        <v>4.5192140387514401E-2</v>
      </c>
      <c r="J316" s="35">
        <f>VLOOKUP($A316*10000+$B316,'Reduced Spot Curves'!$H:$DD,VLOOKUP(J$1,'Rate Mapping'!$A:$B,2,FALSE)+1,TRUE)*(12-MOD($B316,12))/12+VLOOKUP($A316*10000+$B316+12,'Reduced Spot Curves'!$H:$DD,VLOOKUP(J$1,'Rate Mapping'!$A:$B,2,FALSE)+1,TRUE)*(MOD($B316,12))/12</f>
        <v>4.6080131189023765E-2</v>
      </c>
      <c r="K316" s="35">
        <f>VLOOKUP($A316*10000+$B316,'Reduced Spot Curves'!$H:$DD,VLOOKUP(K$1,'Rate Mapping'!$A:$B,2,FALSE)+1,TRUE)*(12-MOD($B316,12))/12+VLOOKUP($A316*10000+$B316+12,'Reduced Spot Curves'!$H:$DD,VLOOKUP(K$1,'Rate Mapping'!$A:$B,2,FALSE)+1,TRUE)*(MOD($B316,12))/12</f>
        <v>4.6915177718644507E-2</v>
      </c>
      <c r="L316" s="35">
        <f>VLOOKUP($A316*10000+$B316,'Reduced Spot Curves'!$H:$DD,VLOOKUP(L$1,'Rate Mapping'!$A:$B,2,FALSE)+1,TRUE)*(12-MOD($B316,12))/12+VLOOKUP($A316*10000+$B316+12,'Reduced Spot Curves'!$H:$DD,VLOOKUP(L$1,'Rate Mapping'!$A:$B,2,FALSE)+1,TRUE)*(MOD($B316,12))/12</f>
        <v>4.7692005114400304E-2</v>
      </c>
      <c r="M316" s="35">
        <f>VLOOKUP($A316*10000+$B316,'Reduced Spot Curves'!$H:$DD,VLOOKUP(M$1,'Rate Mapping'!$A:$B,2,FALSE)+1,TRUE)*(12-MOD($B316,12))/12+VLOOKUP($A316*10000+$B316+12,'Reduced Spot Curves'!$H:$DD,VLOOKUP(M$1,'Rate Mapping'!$A:$B,2,FALSE)+1,TRUE)*(MOD($B316,12))/12</f>
        <v>4.8405351089428006E-2</v>
      </c>
      <c r="N316" s="35">
        <f>VLOOKUP($A316*10000+$B316,'Reduced Spot Curves'!$H:$DD,VLOOKUP(N$1,'Rate Mapping'!$A:$B,2,FALSE)+1,TRUE)*(12-MOD($B316,12))/12+VLOOKUP($A316*10000+$B316+12,'Reduced Spot Curves'!$H:$DD,VLOOKUP(N$1,'Rate Mapping'!$A:$B,2,FALSE)+1,TRUE)*(MOD($B316,12))/12</f>
        <v>4.9049960201690057E-2</v>
      </c>
      <c r="O316" s="35">
        <f>VLOOKUP($A316*10000+$B316,'Reduced Spot Curves'!$H:$DD,VLOOKUP(O$1,'Rate Mapping'!$A:$B,2,FALSE)+1,TRUE)*(12-MOD($B316,12))/12+VLOOKUP($A316*10000+$B316+12,'Reduced Spot Curves'!$H:$DD,VLOOKUP(O$1,'Rate Mapping'!$A:$B,2,FALSE)+1,TRUE)*(MOD($B316,12))/12</f>
        <v>4.9620593765135501E-2</v>
      </c>
      <c r="P316" s="35">
        <f>VLOOKUP($A316*10000+$B316,'Reduced Spot Curves'!$H:$DD,VLOOKUP(P$1,'Rate Mapping'!$A:$B,2,FALSE)+1,TRUE)*(12-MOD($B316,12))/12+VLOOKUP($A316*10000+$B316+12,'Reduced Spot Curves'!$H:$DD,VLOOKUP(P$1,'Rate Mapping'!$A:$B,2,FALSE)+1,TRUE)*(MOD($B316,12))/12</f>
        <v>5.0112028085574689E-2</v>
      </c>
      <c r="Q316" s="35">
        <f>VLOOKUP($A316*10000+$B316,'Reduced Spot Curves'!$H:$DD,VLOOKUP(Q$1,'Rate Mapping'!$A:$B,2,FALSE)+1,TRUE)*(12-MOD($B316,12))/12+VLOOKUP($A316*10000+$B316+12,'Reduced Spot Curves'!$H:$DD,VLOOKUP(Q$1,'Rate Mapping'!$A:$B,2,FALSE)+1,TRUE)*(MOD($B316,12))/12</f>
        <v>4.9711867742795679E-2</v>
      </c>
      <c r="R316" s="35">
        <f>VLOOKUP($A316*10000+$B316,'Reduced Spot Curves'!$H:$DD,VLOOKUP(R$1,'Rate Mapping'!$A:$B,2,FALSE)+1,TRUE)*(12-MOD($B316,12))/12+VLOOKUP($A316*10000+$B316+12,'Reduced Spot Curves'!$H:$DD,VLOOKUP(R$1,'Rate Mapping'!$A:$B,2,FALSE)+1,TRUE)*(MOD($B316,12))/12</f>
        <v>4.7134924185359806E-2</v>
      </c>
      <c r="S316" s="35">
        <f>VLOOKUP($A316*10000+$B316,'Reduced Spot Curves'!$H:$DD,VLOOKUP(S$1,'Rate Mapping'!$A:$B,2,FALSE)+1,TRUE)*(12-MOD($B316,12))/12+VLOOKUP($A316*10000+$B316+12,'Reduced Spot Curves'!$H:$DD,VLOOKUP(S$1,'Rate Mapping'!$A:$B,2,FALSE)+1,TRUE)*(MOD($B316,12))/12</f>
        <v>4.5848825685621541E-2</v>
      </c>
      <c r="T316" s="35">
        <f>VLOOKUP($A316*10000+$B316,'Reduced Spot Curves'!$H:$DD,VLOOKUP(T$1,'Rate Mapping'!$A:$B,2,FALSE)+1,TRUE)*(12-MOD($B316,12))/12+VLOOKUP($A316*10000+$B316+12,'Reduced Spot Curves'!$H:$DD,VLOOKUP(T$1,'Rate Mapping'!$A:$B,2,FALSE)+1,TRUE)*(MOD($B316,12))/12</f>
        <v>4.5077924915716272E-2</v>
      </c>
      <c r="U316" s="35">
        <f>VLOOKUP($A316*10000+$B316,'Reduced Spot Curves'!$H:$DD,VLOOKUP(U$1,'Rate Mapping'!$A:$B,2,FALSE)+1,TRUE)*(12-MOD($B316,12))/12+VLOOKUP($A316*10000+$B316+12,'Reduced Spot Curves'!$H:$DD,VLOOKUP(U$1,'Rate Mapping'!$A:$B,2,FALSE)+1,TRUE)*(MOD($B316,12))/12</f>
        <v>4.4551214436635123E-2</v>
      </c>
      <c r="V316" s="35">
        <f>VLOOKUP($A316*10000+$B316,'Reduced Spot Curves'!$H:$DD,VLOOKUP(V$1,'Rate Mapping'!$A:$B,2,FALSE)+1,TRUE)*(12-MOD($B316,12))/12+VLOOKUP($A316*10000+$B316+12,'Reduced Spot Curves'!$H:$DD,VLOOKUP(V$1,'Rate Mapping'!$A:$B,2,FALSE)+1,TRUE)*(MOD($B316,12))/12</f>
        <v>4.2325483854449786E-2</v>
      </c>
      <c r="W316" s="35">
        <f>VLOOKUP($A316*10000+$B316,'Reduced Spot Curves'!$H:$DD,VLOOKUP(W$1,'Rate Mapping'!$A:$B,2,FALSE)+1,TRUE)*(12-MOD($B316,12))/12+VLOOKUP($A316*10000+$B316+12,'Reduced Spot Curves'!$H:$DD,VLOOKUP(W$1,'Rate Mapping'!$A:$B,2,FALSE)+1,TRUE)*(MOD($B316,12))/12</f>
        <v>3.9765868075425148E-2</v>
      </c>
      <c r="X316" s="35">
        <f>VLOOKUP($A316*10000+$B316,'Reduced Spot Curves'!$H:$DD,VLOOKUP(X$1,'Rate Mapping'!$A:$B,2,FALSE)+1,TRUE)*(12-MOD($B316,12))/12+VLOOKUP($A316*10000+$B316+12,'Reduced Spot Curves'!$H:$DD,VLOOKUP(X$1,'Rate Mapping'!$A:$B,2,FALSE)+1,TRUE)*(MOD($B316,12))/12</f>
        <v>3.8947904200806516E-2</v>
      </c>
      <c r="Y316" s="35">
        <f>VLOOKUP($A316*10000+$B316,'Reduced Spot Curves'!$H:$DD,VLOOKUP(Y$1,'Rate Mapping'!$A:$B,2,FALSE)+1,TRUE)*(12-MOD($B316,12))/12+VLOOKUP($A316*10000+$B316+12,'Reduced Spot Curves'!$H:$DD,VLOOKUP(Y$1,'Rate Mapping'!$A:$B,2,FALSE)+1,TRUE)*(MOD($B316,12))/12</f>
        <v>3.871630022585526E-2</v>
      </c>
      <c r="Z316">
        <f t="shared" si="30"/>
        <v>0.06</v>
      </c>
      <c r="AA316">
        <f t="shared" si="27"/>
        <v>0</v>
      </c>
      <c r="AB316">
        <f t="shared" si="28"/>
        <v>0</v>
      </c>
      <c r="AC316">
        <f t="shared" si="29"/>
        <v>0</v>
      </c>
    </row>
    <row r="317" spans="1:29" x14ac:dyDescent="0.25">
      <c r="A317">
        <f t="shared" si="31"/>
        <v>3</v>
      </c>
      <c r="B317">
        <f t="shared" si="32"/>
        <v>504</v>
      </c>
      <c r="C317" t="str">
        <f t="shared" si="26"/>
        <v>USD</v>
      </c>
      <c r="D317" s="35">
        <f>VLOOKUP($A317*10000+$B317,'Reduced Spot Curves'!$H:$DD,VLOOKUP(D$1,'Rate Mapping'!$A:$B,2,FALSE)+1,TRUE)*(12-MOD($B317,12))/12+VLOOKUP($A317*10000+$B317+12,'Reduced Spot Curves'!$H:$DD,VLOOKUP(D$1,'Rate Mapping'!$A:$B,2,FALSE)+1,TRUE)*(MOD($B317,12))/12</f>
        <v>4.5235433283058235E-2</v>
      </c>
      <c r="E317" s="35">
        <f>VLOOKUP($A317*10000+$B317,'Reduced Spot Curves'!$H:$DD,VLOOKUP(E$1,'Rate Mapping'!$A:$B,2,FALSE)+1,TRUE)*(12-MOD($B317,12))/12+VLOOKUP($A317*10000+$B317+12,'Reduced Spot Curves'!$H:$DD,VLOOKUP(E$1,'Rate Mapping'!$A:$B,2,FALSE)+1,TRUE)*(MOD($B317,12))/12</f>
        <v>4.5235433283058235E-2</v>
      </c>
      <c r="F317" s="35">
        <f>VLOOKUP($A317*10000+$B317,'Reduced Spot Curves'!$H:$DD,VLOOKUP(F$1,'Rate Mapping'!$A:$B,2,FALSE)+1,TRUE)*(12-MOD($B317,12))/12+VLOOKUP($A317*10000+$B317+12,'Reduced Spot Curves'!$H:$DD,VLOOKUP(F$1,'Rate Mapping'!$A:$B,2,FALSE)+1,TRUE)*(MOD($B317,12))/12</f>
        <v>4.5235433283058235E-2</v>
      </c>
      <c r="G317" s="35">
        <f>VLOOKUP($A317*10000+$B317,'Reduced Spot Curves'!$H:$DD,VLOOKUP(G$1,'Rate Mapping'!$A:$B,2,FALSE)+1,TRUE)*(12-MOD($B317,12))/12+VLOOKUP($A317*10000+$B317+12,'Reduced Spot Curves'!$H:$DD,VLOOKUP(G$1,'Rate Mapping'!$A:$B,2,FALSE)+1,TRUE)*(MOD($B317,12))/12</f>
        <v>4.5235433283058235E-2</v>
      </c>
      <c r="H317" s="35">
        <f>VLOOKUP($A317*10000+$B317,'Reduced Spot Curves'!$H:$DD,VLOOKUP(H$1,'Rate Mapping'!$A:$B,2,FALSE)+1,TRUE)*(12-MOD($B317,12))/12+VLOOKUP($A317*10000+$B317+12,'Reduced Spot Curves'!$H:$DD,VLOOKUP(H$1,'Rate Mapping'!$A:$B,2,FALSE)+1,TRUE)*(MOD($B317,12))/12</f>
        <v>4.6150279949076722E-2</v>
      </c>
      <c r="I317" s="35">
        <f>VLOOKUP($A317*10000+$B317,'Reduced Spot Curves'!$H:$DD,VLOOKUP(I$1,'Rate Mapping'!$A:$B,2,FALSE)+1,TRUE)*(12-MOD($B317,12))/12+VLOOKUP($A317*10000+$B317+12,'Reduced Spot Curves'!$H:$DD,VLOOKUP(I$1,'Rate Mapping'!$A:$B,2,FALSE)+1,TRUE)*(MOD($B317,12))/12</f>
        <v>4.701568147273516E-2</v>
      </c>
      <c r="J317" s="35">
        <f>VLOOKUP($A317*10000+$B317,'Reduced Spot Curves'!$H:$DD,VLOOKUP(J$1,'Rate Mapping'!$A:$B,2,FALSE)+1,TRUE)*(12-MOD($B317,12))/12+VLOOKUP($A317*10000+$B317+12,'Reduced Spot Curves'!$H:$DD,VLOOKUP(J$1,'Rate Mapping'!$A:$B,2,FALSE)+1,TRUE)*(MOD($B317,12))/12</f>
        <v>4.7826327916218547E-2</v>
      </c>
      <c r="K317" s="35">
        <f>VLOOKUP($A317*10000+$B317,'Reduced Spot Curves'!$H:$DD,VLOOKUP(K$1,'Rate Mapping'!$A:$B,2,FALSE)+1,TRUE)*(12-MOD($B317,12))/12+VLOOKUP($A317*10000+$B317+12,'Reduced Spot Curves'!$H:$DD,VLOOKUP(K$1,'Rate Mapping'!$A:$B,2,FALSE)+1,TRUE)*(MOD($B317,12))/12</f>
        <v>4.8576945526694892E-2</v>
      </c>
      <c r="L317" s="35">
        <f>VLOOKUP($A317*10000+$B317,'Reduced Spot Curves'!$H:$DD,VLOOKUP(L$1,'Rate Mapping'!$A:$B,2,FALSE)+1,TRUE)*(12-MOD($B317,12))/12+VLOOKUP($A317*10000+$B317+12,'Reduced Spot Curves'!$H:$DD,VLOOKUP(L$1,'Rate Mapping'!$A:$B,2,FALSE)+1,TRUE)*(MOD($B317,12))/12</f>
        <v>4.9262273537612922E-2</v>
      </c>
      <c r="M317" s="35">
        <f>VLOOKUP($A317*10000+$B317,'Reduced Spot Curves'!$H:$DD,VLOOKUP(M$1,'Rate Mapping'!$A:$B,2,FALSE)+1,TRUE)*(12-MOD($B317,12))/12+VLOOKUP($A317*10000+$B317+12,'Reduced Spot Curves'!$H:$DD,VLOOKUP(M$1,'Rate Mapping'!$A:$B,2,FALSE)+1,TRUE)*(MOD($B317,12))/12</f>
        <v>4.9877057768898947E-2</v>
      </c>
      <c r="N317" s="35">
        <f>VLOOKUP($A317*10000+$B317,'Reduced Spot Curves'!$H:$DD,VLOOKUP(N$1,'Rate Mapping'!$A:$B,2,FALSE)+1,TRUE)*(12-MOD($B317,12))/12+VLOOKUP($A317*10000+$B317+12,'Reduced Spot Curves'!$H:$DD,VLOOKUP(N$1,'Rate Mapping'!$A:$B,2,FALSE)+1,TRUE)*(MOD($B317,12))/12</f>
        <v>5.0416062367290682E-2</v>
      </c>
      <c r="O317" s="35">
        <f>VLOOKUP($A317*10000+$B317,'Reduced Spot Curves'!$H:$DD,VLOOKUP(O$1,'Rate Mapping'!$A:$B,2,FALSE)+1,TRUE)*(12-MOD($B317,12))/12+VLOOKUP($A317*10000+$B317+12,'Reduced Spot Curves'!$H:$DD,VLOOKUP(O$1,'Rate Mapping'!$A:$B,2,FALSE)+1,TRUE)*(MOD($B317,12))/12</f>
        <v>5.0874067375637377E-2</v>
      </c>
      <c r="P317" s="35">
        <f>VLOOKUP($A317*10000+$B317,'Reduced Spot Curves'!$H:$DD,VLOOKUP(P$1,'Rate Mapping'!$A:$B,2,FALSE)+1,TRUE)*(12-MOD($B317,12))/12+VLOOKUP($A317*10000+$B317+12,'Reduced Spot Curves'!$H:$DD,VLOOKUP(P$1,'Rate Mapping'!$A:$B,2,FALSE)+1,TRUE)*(MOD($B317,12))/12</f>
        <v>5.1245875824056597E-2</v>
      </c>
      <c r="Q317" s="35">
        <f>VLOOKUP($A317*10000+$B317,'Reduced Spot Curves'!$H:$DD,VLOOKUP(Q$1,'Rate Mapping'!$A:$B,2,FALSE)+1,TRUE)*(12-MOD($B317,12))/12+VLOOKUP($A317*10000+$B317+12,'Reduced Spot Curves'!$H:$DD,VLOOKUP(Q$1,'Rate Mapping'!$A:$B,2,FALSE)+1,TRUE)*(MOD($B317,12))/12</f>
        <v>4.9647511429224078E-2</v>
      </c>
      <c r="R317" s="35">
        <f>VLOOKUP($A317*10000+$B317,'Reduced Spot Curves'!$H:$DD,VLOOKUP(R$1,'Rate Mapping'!$A:$B,2,FALSE)+1,TRUE)*(12-MOD($B317,12))/12+VLOOKUP($A317*10000+$B317+12,'Reduced Spot Curves'!$H:$DD,VLOOKUP(R$1,'Rate Mapping'!$A:$B,2,FALSE)+1,TRUE)*(MOD($B317,12))/12</f>
        <v>4.7092124864760665E-2</v>
      </c>
      <c r="S317" s="35">
        <f>VLOOKUP($A317*10000+$B317,'Reduced Spot Curves'!$H:$DD,VLOOKUP(S$1,'Rate Mapping'!$A:$B,2,FALSE)+1,TRUE)*(12-MOD($B317,12))/12+VLOOKUP($A317*10000+$B317+12,'Reduced Spot Curves'!$H:$DD,VLOOKUP(S$1,'Rate Mapping'!$A:$B,2,FALSE)+1,TRUE)*(MOD($B317,12))/12</f>
        <v>4.581676545619251E-2</v>
      </c>
      <c r="T317" s="35">
        <f>VLOOKUP($A317*10000+$B317,'Reduced Spot Curves'!$H:$DD,VLOOKUP(T$1,'Rate Mapping'!$A:$B,2,FALSE)+1,TRUE)*(12-MOD($B317,12))/12+VLOOKUP($A317*10000+$B317+12,'Reduced Spot Curves'!$H:$DD,VLOOKUP(T$1,'Rate Mapping'!$A:$B,2,FALSE)+1,TRUE)*(MOD($B317,12))/12</f>
        <v>4.5052295559019129E-2</v>
      </c>
      <c r="U317" s="35">
        <f>VLOOKUP($A317*10000+$B317,'Reduced Spot Curves'!$H:$DD,VLOOKUP(U$1,'Rate Mapping'!$A:$B,2,FALSE)+1,TRUE)*(12-MOD($B317,12))/12+VLOOKUP($A317*10000+$B317+12,'Reduced Spot Curves'!$H:$DD,VLOOKUP(U$1,'Rate Mapping'!$A:$B,2,FALSE)+1,TRUE)*(MOD($B317,12))/12</f>
        <v>4.4551214436635123E-2</v>
      </c>
      <c r="V317" s="35">
        <f>VLOOKUP($A317*10000+$B317,'Reduced Spot Curves'!$H:$DD,VLOOKUP(V$1,'Rate Mapping'!$A:$B,2,FALSE)+1,TRUE)*(12-MOD($B317,12))/12+VLOOKUP($A317*10000+$B317+12,'Reduced Spot Curves'!$H:$DD,VLOOKUP(V$1,'Rate Mapping'!$A:$B,2,FALSE)+1,TRUE)*(MOD($B317,12))/12</f>
        <v>4.2325483854449786E-2</v>
      </c>
      <c r="W317" s="35">
        <f>VLOOKUP($A317*10000+$B317,'Reduced Spot Curves'!$H:$DD,VLOOKUP(W$1,'Rate Mapping'!$A:$B,2,FALSE)+1,TRUE)*(12-MOD($B317,12))/12+VLOOKUP($A317*10000+$B317+12,'Reduced Spot Curves'!$H:$DD,VLOOKUP(W$1,'Rate Mapping'!$A:$B,2,FALSE)+1,TRUE)*(MOD($B317,12))/12</f>
        <v>3.9765868075425148E-2</v>
      </c>
      <c r="X317" s="35">
        <f>VLOOKUP($A317*10000+$B317,'Reduced Spot Curves'!$H:$DD,VLOOKUP(X$1,'Rate Mapping'!$A:$B,2,FALSE)+1,TRUE)*(12-MOD($B317,12))/12+VLOOKUP($A317*10000+$B317+12,'Reduced Spot Curves'!$H:$DD,VLOOKUP(X$1,'Rate Mapping'!$A:$B,2,FALSE)+1,TRUE)*(MOD($B317,12))/12</f>
        <v>3.8947904200806516E-2</v>
      </c>
      <c r="Y317" s="35">
        <f>VLOOKUP($A317*10000+$B317,'Reduced Spot Curves'!$H:$DD,VLOOKUP(Y$1,'Rate Mapping'!$A:$B,2,FALSE)+1,TRUE)*(12-MOD($B317,12))/12+VLOOKUP($A317*10000+$B317+12,'Reduced Spot Curves'!$H:$DD,VLOOKUP(Y$1,'Rate Mapping'!$A:$B,2,FALSE)+1,TRUE)*(MOD($B317,12))/12</f>
        <v>3.871630022585526E-2</v>
      </c>
      <c r="Z317">
        <f t="shared" si="30"/>
        <v>0.06</v>
      </c>
      <c r="AA317">
        <f t="shared" si="27"/>
        <v>0</v>
      </c>
      <c r="AB317">
        <f t="shared" si="28"/>
        <v>0</v>
      </c>
      <c r="AC317">
        <f t="shared" si="29"/>
        <v>0</v>
      </c>
    </row>
    <row r="318" spans="1:29" x14ac:dyDescent="0.25">
      <c r="A318">
        <f t="shared" si="31"/>
        <v>3</v>
      </c>
      <c r="B318">
        <f t="shared" si="32"/>
        <v>516</v>
      </c>
      <c r="C318" t="str">
        <f t="shared" si="26"/>
        <v>USD</v>
      </c>
      <c r="D318" s="35">
        <f>VLOOKUP($A318*10000+$B318,'Reduced Spot Curves'!$H:$DD,VLOOKUP(D$1,'Rate Mapping'!$A:$B,2,FALSE)+1,TRUE)*(12-MOD($B318,12))/12+VLOOKUP($A318*10000+$B318+12,'Reduced Spot Curves'!$H:$DD,VLOOKUP(D$1,'Rate Mapping'!$A:$B,2,FALSE)+1,TRUE)*(MOD($B318,12))/12</f>
        <v>4.7065927338449942E-2</v>
      </c>
      <c r="E318" s="35">
        <f>VLOOKUP($A318*10000+$B318,'Reduced Spot Curves'!$H:$DD,VLOOKUP(E$1,'Rate Mapping'!$A:$B,2,FALSE)+1,TRUE)*(12-MOD($B318,12))/12+VLOOKUP($A318*10000+$B318+12,'Reduced Spot Curves'!$H:$DD,VLOOKUP(E$1,'Rate Mapping'!$A:$B,2,FALSE)+1,TRUE)*(MOD($B318,12))/12</f>
        <v>4.7065927338449942E-2</v>
      </c>
      <c r="F318" s="35">
        <f>VLOOKUP($A318*10000+$B318,'Reduced Spot Curves'!$H:$DD,VLOOKUP(F$1,'Rate Mapping'!$A:$B,2,FALSE)+1,TRUE)*(12-MOD($B318,12))/12+VLOOKUP($A318*10000+$B318+12,'Reduced Spot Curves'!$H:$DD,VLOOKUP(F$1,'Rate Mapping'!$A:$B,2,FALSE)+1,TRUE)*(MOD($B318,12))/12</f>
        <v>4.7065927338449942E-2</v>
      </c>
      <c r="G318" s="35">
        <f>VLOOKUP($A318*10000+$B318,'Reduced Spot Curves'!$H:$DD,VLOOKUP(G$1,'Rate Mapping'!$A:$B,2,FALSE)+1,TRUE)*(12-MOD($B318,12))/12+VLOOKUP($A318*10000+$B318+12,'Reduced Spot Curves'!$H:$DD,VLOOKUP(G$1,'Rate Mapping'!$A:$B,2,FALSE)+1,TRUE)*(MOD($B318,12))/12</f>
        <v>4.7065927338449942E-2</v>
      </c>
      <c r="H318" s="35">
        <f>VLOOKUP($A318*10000+$B318,'Reduced Spot Curves'!$H:$DD,VLOOKUP(H$1,'Rate Mapping'!$A:$B,2,FALSE)+1,TRUE)*(12-MOD($B318,12))/12+VLOOKUP($A318*10000+$B318+12,'Reduced Spot Curves'!$H:$DD,VLOOKUP(H$1,'Rate Mapping'!$A:$B,2,FALSE)+1,TRUE)*(MOD($B318,12))/12</f>
        <v>4.7906942291571664E-2</v>
      </c>
      <c r="I318" s="35">
        <f>VLOOKUP($A318*10000+$B318,'Reduced Spot Curves'!$H:$DD,VLOOKUP(I$1,'Rate Mapping'!$A:$B,2,FALSE)+1,TRUE)*(12-MOD($B318,12))/12+VLOOKUP($A318*10000+$B318+12,'Reduced Spot Curves'!$H:$DD,VLOOKUP(I$1,'Rate Mapping'!$A:$B,2,FALSE)+1,TRUE)*(MOD($B318,12))/12</f>
        <v>4.8691385835941459E-2</v>
      </c>
      <c r="J318" s="35">
        <f>VLOOKUP($A318*10000+$B318,'Reduced Spot Curves'!$H:$DD,VLOOKUP(J$1,'Rate Mapping'!$A:$B,2,FALSE)+1,TRUE)*(12-MOD($B318,12))/12+VLOOKUP($A318*10000+$B318+12,'Reduced Spot Curves'!$H:$DD,VLOOKUP(J$1,'Rate Mapping'!$A:$B,2,FALSE)+1,TRUE)*(MOD($B318,12))/12</f>
        <v>4.9413991392571521E-2</v>
      </c>
      <c r="K318" s="35">
        <f>VLOOKUP($A318*10000+$B318,'Reduced Spot Curves'!$H:$DD,VLOOKUP(K$1,'Rate Mapping'!$A:$B,2,FALSE)+1,TRUE)*(12-MOD($B318,12))/12+VLOOKUP($A318*10000+$B318+12,'Reduced Spot Curves'!$H:$DD,VLOOKUP(K$1,'Rate Mapping'!$A:$B,2,FALSE)+1,TRUE)*(MOD($B318,12))/12</f>
        <v>5.0069501320229914E-2</v>
      </c>
      <c r="L318" s="35">
        <f>VLOOKUP($A318*10000+$B318,'Reduced Spot Curves'!$H:$DD,VLOOKUP(L$1,'Rate Mapping'!$A:$B,2,FALSE)+1,TRUE)*(12-MOD($B318,12))/12+VLOOKUP($A318*10000+$B318+12,'Reduced Spot Curves'!$H:$DD,VLOOKUP(L$1,'Rate Mapping'!$A:$B,2,FALSE)+1,TRUE)*(MOD($B318,12))/12</f>
        <v>5.0652663353876415E-2</v>
      </c>
      <c r="M318" s="35">
        <f>VLOOKUP($A318*10000+$B318,'Reduced Spot Curves'!$H:$DD,VLOOKUP(M$1,'Rate Mapping'!$A:$B,2,FALSE)+1,TRUE)*(12-MOD($B318,12))/12+VLOOKUP($A318*10000+$B318+12,'Reduced Spot Curves'!$H:$DD,VLOOKUP(M$1,'Rate Mapping'!$A:$B,2,FALSE)+1,TRUE)*(MOD($B318,12))/12</f>
        <v>5.1158245388385648E-2</v>
      </c>
      <c r="N318" s="35">
        <f>VLOOKUP($A318*10000+$B318,'Reduced Spot Curves'!$H:$DD,VLOOKUP(N$1,'Rate Mapping'!$A:$B,2,FALSE)+1,TRUE)*(12-MOD($B318,12))/12+VLOOKUP($A318*10000+$B318+12,'Reduced Spot Curves'!$H:$DD,VLOOKUP(N$1,'Rate Mapping'!$A:$B,2,FALSE)+1,TRUE)*(MOD($B318,12))/12</f>
        <v>5.1581032061105425E-2</v>
      </c>
      <c r="O318" s="35">
        <f>VLOOKUP($A318*10000+$B318,'Reduced Spot Curves'!$H:$DD,VLOOKUP(O$1,'Rate Mapping'!$A:$B,2,FALSE)+1,TRUE)*(12-MOD($B318,12))/12+VLOOKUP($A318*10000+$B318+12,'Reduced Spot Curves'!$H:$DD,VLOOKUP(O$1,'Rate Mapping'!$A:$B,2,FALSE)+1,TRUE)*(MOD($B318,12))/12</f>
        <v>5.1915832604258805E-2</v>
      </c>
      <c r="P318" s="35">
        <f>VLOOKUP($A318*10000+$B318,'Reduced Spot Curves'!$H:$DD,VLOOKUP(P$1,'Rate Mapping'!$A:$B,2,FALSE)+1,TRUE)*(12-MOD($B318,12))/12+VLOOKUP($A318*10000+$B318+12,'Reduced Spot Curves'!$H:$DD,VLOOKUP(P$1,'Rate Mapping'!$A:$B,2,FALSE)+1,TRUE)*(MOD($B318,12))/12</f>
        <v>5.215747449357333E-2</v>
      </c>
      <c r="Q318" s="35">
        <f>VLOOKUP($A318*10000+$B318,'Reduced Spot Curves'!$H:$DD,VLOOKUP(Q$1,'Rate Mapping'!$A:$B,2,FALSE)+1,TRUE)*(12-MOD($B318,12))/12+VLOOKUP($A318*10000+$B318+12,'Reduced Spot Curves'!$H:$DD,VLOOKUP(Q$1,'Rate Mapping'!$A:$B,2,FALSE)+1,TRUE)*(MOD($B318,12))/12</f>
        <v>4.9484817563439698E-2</v>
      </c>
      <c r="R318" s="35">
        <f>VLOOKUP($A318*10000+$B318,'Reduced Spot Curves'!$H:$DD,VLOOKUP(R$1,'Rate Mapping'!$A:$B,2,FALSE)+1,TRUE)*(12-MOD($B318,12))/12+VLOOKUP($A318*10000+$B318+12,'Reduced Spot Curves'!$H:$DD,VLOOKUP(R$1,'Rate Mapping'!$A:$B,2,FALSE)+1,TRUE)*(MOD($B318,12))/12</f>
        <v>4.698392354645553E-2</v>
      </c>
      <c r="S318" s="35">
        <f>VLOOKUP($A318*10000+$B318,'Reduced Spot Curves'!$H:$DD,VLOOKUP(S$1,'Rate Mapping'!$A:$B,2,FALSE)+1,TRUE)*(12-MOD($B318,12))/12+VLOOKUP($A318*10000+$B318+12,'Reduced Spot Curves'!$H:$DD,VLOOKUP(S$1,'Rate Mapping'!$A:$B,2,FALSE)+1,TRUE)*(MOD($B318,12))/12</f>
        <v>4.5735712262474637E-2</v>
      </c>
      <c r="T318" s="35">
        <f>VLOOKUP($A318*10000+$B318,'Reduced Spot Curves'!$H:$DD,VLOOKUP(T$1,'Rate Mapping'!$A:$B,2,FALSE)+1,TRUE)*(12-MOD($B318,12))/12+VLOOKUP($A318*10000+$B318+12,'Reduced Spot Curves'!$H:$DD,VLOOKUP(T$1,'Rate Mapping'!$A:$B,2,FALSE)+1,TRUE)*(MOD($B318,12))/12</f>
        <v>4.4987499900385863E-2</v>
      </c>
      <c r="U318" s="35">
        <f>VLOOKUP($A318*10000+$B318,'Reduced Spot Curves'!$H:$DD,VLOOKUP(U$1,'Rate Mapping'!$A:$B,2,FALSE)+1,TRUE)*(12-MOD($B318,12))/12+VLOOKUP($A318*10000+$B318+12,'Reduced Spot Curves'!$H:$DD,VLOOKUP(U$1,'Rate Mapping'!$A:$B,2,FALSE)+1,TRUE)*(MOD($B318,12))/12</f>
        <v>4.4551214436635123E-2</v>
      </c>
      <c r="V318" s="35">
        <f>VLOOKUP($A318*10000+$B318,'Reduced Spot Curves'!$H:$DD,VLOOKUP(V$1,'Rate Mapping'!$A:$B,2,FALSE)+1,TRUE)*(12-MOD($B318,12))/12+VLOOKUP($A318*10000+$B318+12,'Reduced Spot Curves'!$H:$DD,VLOOKUP(V$1,'Rate Mapping'!$A:$B,2,FALSE)+1,TRUE)*(MOD($B318,12))/12</f>
        <v>4.2325483854449786E-2</v>
      </c>
      <c r="W318" s="35">
        <f>VLOOKUP($A318*10000+$B318,'Reduced Spot Curves'!$H:$DD,VLOOKUP(W$1,'Rate Mapping'!$A:$B,2,FALSE)+1,TRUE)*(12-MOD($B318,12))/12+VLOOKUP($A318*10000+$B318+12,'Reduced Spot Curves'!$H:$DD,VLOOKUP(W$1,'Rate Mapping'!$A:$B,2,FALSE)+1,TRUE)*(MOD($B318,12))/12</f>
        <v>3.9765868075425148E-2</v>
      </c>
      <c r="X318" s="35">
        <f>VLOOKUP($A318*10000+$B318,'Reduced Spot Curves'!$H:$DD,VLOOKUP(X$1,'Rate Mapping'!$A:$B,2,FALSE)+1,TRUE)*(12-MOD($B318,12))/12+VLOOKUP($A318*10000+$B318+12,'Reduced Spot Curves'!$H:$DD,VLOOKUP(X$1,'Rate Mapping'!$A:$B,2,FALSE)+1,TRUE)*(MOD($B318,12))/12</f>
        <v>3.8947904200806516E-2</v>
      </c>
      <c r="Y318" s="35">
        <f>VLOOKUP($A318*10000+$B318,'Reduced Spot Curves'!$H:$DD,VLOOKUP(Y$1,'Rate Mapping'!$A:$B,2,FALSE)+1,TRUE)*(12-MOD($B318,12))/12+VLOOKUP($A318*10000+$B318+12,'Reduced Spot Curves'!$H:$DD,VLOOKUP(Y$1,'Rate Mapping'!$A:$B,2,FALSE)+1,TRUE)*(MOD($B318,12))/12</f>
        <v>3.871630022585526E-2</v>
      </c>
      <c r="Z318">
        <f t="shared" si="30"/>
        <v>0.06</v>
      </c>
      <c r="AA318">
        <f t="shared" si="27"/>
        <v>0</v>
      </c>
      <c r="AB318">
        <f t="shared" si="28"/>
        <v>0</v>
      </c>
      <c r="AC318">
        <f t="shared" si="29"/>
        <v>0</v>
      </c>
    </row>
    <row r="319" spans="1:29" x14ac:dyDescent="0.25">
      <c r="A319">
        <f t="shared" si="31"/>
        <v>3</v>
      </c>
      <c r="B319">
        <f t="shared" si="32"/>
        <v>528</v>
      </c>
      <c r="C319" t="str">
        <f t="shared" si="26"/>
        <v>USD</v>
      </c>
      <c r="D319" s="35">
        <f>VLOOKUP($A319*10000+$B319,'Reduced Spot Curves'!$H:$DD,VLOOKUP(D$1,'Rate Mapping'!$A:$B,2,FALSE)+1,TRUE)*(12-MOD($B319,12))/12+VLOOKUP($A319*10000+$B319+12,'Reduced Spot Curves'!$H:$DD,VLOOKUP(D$1,'Rate Mapping'!$A:$B,2,FALSE)+1,TRUE)*(MOD($B319,12))/12</f>
        <v>4.87486327572213E-2</v>
      </c>
      <c r="E319" s="35">
        <f>VLOOKUP($A319*10000+$B319,'Reduced Spot Curves'!$H:$DD,VLOOKUP(E$1,'Rate Mapping'!$A:$B,2,FALSE)+1,TRUE)*(12-MOD($B319,12))/12+VLOOKUP($A319*10000+$B319+12,'Reduced Spot Curves'!$H:$DD,VLOOKUP(E$1,'Rate Mapping'!$A:$B,2,FALSE)+1,TRUE)*(MOD($B319,12))/12</f>
        <v>4.87486327572213E-2</v>
      </c>
      <c r="F319" s="35">
        <f>VLOOKUP($A319*10000+$B319,'Reduced Spot Curves'!$H:$DD,VLOOKUP(F$1,'Rate Mapping'!$A:$B,2,FALSE)+1,TRUE)*(12-MOD($B319,12))/12+VLOOKUP($A319*10000+$B319+12,'Reduced Spot Curves'!$H:$DD,VLOOKUP(F$1,'Rate Mapping'!$A:$B,2,FALSE)+1,TRUE)*(MOD($B319,12))/12</f>
        <v>4.87486327572213E-2</v>
      </c>
      <c r="G319" s="35">
        <f>VLOOKUP($A319*10000+$B319,'Reduced Spot Curves'!$H:$DD,VLOOKUP(G$1,'Rate Mapping'!$A:$B,2,FALSE)+1,TRUE)*(12-MOD($B319,12))/12+VLOOKUP($A319*10000+$B319+12,'Reduced Spot Curves'!$H:$DD,VLOOKUP(G$1,'Rate Mapping'!$A:$B,2,FALSE)+1,TRUE)*(MOD($B319,12))/12</f>
        <v>4.87486327572213E-2</v>
      </c>
      <c r="H319" s="35">
        <f>VLOOKUP($A319*10000+$B319,'Reduced Spot Curves'!$H:$DD,VLOOKUP(H$1,'Rate Mapping'!$A:$B,2,FALSE)+1,TRUE)*(12-MOD($B319,12))/12+VLOOKUP($A319*10000+$B319+12,'Reduced Spot Curves'!$H:$DD,VLOOKUP(H$1,'Rate Mapping'!$A:$B,2,FALSE)+1,TRUE)*(MOD($B319,12))/12</f>
        <v>4.9505061096796643E-2</v>
      </c>
      <c r="I319" s="35">
        <f>VLOOKUP($A319*10000+$B319,'Reduced Spot Curves'!$H:$DD,VLOOKUP(I$1,'Rate Mapping'!$A:$B,2,FALSE)+1,TRUE)*(12-MOD($B319,12))/12+VLOOKUP($A319*10000+$B319+12,'Reduced Spot Curves'!$H:$DD,VLOOKUP(I$1,'Rate Mapping'!$A:$B,2,FALSE)+1,TRUE)*(MOD($B319,12))/12</f>
        <v>5.0197848955949809E-2</v>
      </c>
      <c r="J319" s="35">
        <f>VLOOKUP($A319*10000+$B319,'Reduced Spot Curves'!$H:$DD,VLOOKUP(J$1,'Rate Mapping'!$A:$B,2,FALSE)+1,TRUE)*(12-MOD($B319,12))/12+VLOOKUP($A319*10000+$B319+12,'Reduced Spot Curves'!$H:$DD,VLOOKUP(J$1,'Rate Mapping'!$A:$B,2,FALSE)+1,TRUE)*(MOD($B319,12))/12</f>
        <v>5.0821740091985035E-2</v>
      </c>
      <c r="K319" s="35">
        <f>VLOOKUP($A319*10000+$B319,'Reduced Spot Curves'!$H:$DD,VLOOKUP(K$1,'Rate Mapping'!$A:$B,2,FALSE)+1,TRUE)*(12-MOD($B319,12))/12+VLOOKUP($A319*10000+$B319+12,'Reduced Spot Curves'!$H:$DD,VLOOKUP(K$1,'Rate Mapping'!$A:$B,2,FALSE)+1,TRUE)*(MOD($B319,12))/12</f>
        <v>5.1371483580751276E-2</v>
      </c>
      <c r="L319" s="35">
        <f>VLOOKUP($A319*10000+$B319,'Reduced Spot Curves'!$H:$DD,VLOOKUP(L$1,'Rate Mapping'!$A:$B,2,FALSE)+1,TRUE)*(12-MOD($B319,12))/12+VLOOKUP($A319*10000+$B319+12,'Reduced Spot Curves'!$H:$DD,VLOOKUP(L$1,'Rate Mapping'!$A:$B,2,FALSE)+1,TRUE)*(MOD($B319,12))/12</f>
        <v>5.1841851711103226E-2</v>
      </c>
      <c r="M319" s="35">
        <f>VLOOKUP($A319*10000+$B319,'Reduced Spot Curves'!$H:$DD,VLOOKUP(M$1,'Rate Mapping'!$A:$B,2,FALSE)+1,TRUE)*(12-MOD($B319,12))/12+VLOOKUP($A319*10000+$B319+12,'Reduced Spot Curves'!$H:$DD,VLOOKUP(M$1,'Rate Mapping'!$A:$B,2,FALSE)+1,TRUE)*(MOD($B319,12))/12</f>
        <v>5.2227634439154125E-2</v>
      </c>
      <c r="N319" s="35">
        <f>VLOOKUP($A319*10000+$B319,'Reduced Spot Curves'!$H:$DD,VLOOKUP(N$1,'Rate Mapping'!$A:$B,2,FALSE)+1,TRUE)*(12-MOD($B319,12))/12+VLOOKUP($A319*10000+$B319+12,'Reduced Spot Curves'!$H:$DD,VLOOKUP(N$1,'Rate Mapping'!$A:$B,2,FALSE)+1,TRUE)*(MOD($B319,12))/12</f>
        <v>5.2523648152835278E-2</v>
      </c>
      <c r="O319" s="35">
        <f>VLOOKUP($A319*10000+$B319,'Reduced Spot Curves'!$H:$DD,VLOOKUP(O$1,'Rate Mapping'!$A:$B,2,FALSE)+1,TRUE)*(12-MOD($B319,12))/12+VLOOKUP($A319*10000+$B319+12,'Reduced Spot Curves'!$H:$DD,VLOOKUP(O$1,'Rate Mapping'!$A:$B,2,FALSE)+1,TRUE)*(MOD($B319,12))/12</f>
        <v>5.2724728064955872E-2</v>
      </c>
      <c r="P319" s="35">
        <f>VLOOKUP($A319*10000+$B319,'Reduced Spot Curves'!$H:$DD,VLOOKUP(P$1,'Rate Mapping'!$A:$B,2,FALSE)+1,TRUE)*(12-MOD($B319,12))/12+VLOOKUP($A319*10000+$B319+12,'Reduced Spot Curves'!$H:$DD,VLOOKUP(P$1,'Rate Mapping'!$A:$B,2,FALSE)+1,TRUE)*(MOD($B319,12))/12</f>
        <v>5.2825729750866302E-2</v>
      </c>
      <c r="Q319" s="35">
        <f>VLOOKUP($A319*10000+$B319,'Reduced Spot Curves'!$H:$DD,VLOOKUP(Q$1,'Rate Mapping'!$A:$B,2,FALSE)+1,TRUE)*(12-MOD($B319,12))/12+VLOOKUP($A319*10000+$B319+12,'Reduced Spot Curves'!$H:$DD,VLOOKUP(Q$1,'Rate Mapping'!$A:$B,2,FALSE)+1,TRUE)*(MOD($B319,12))/12</f>
        <v>4.9230350741787055E-2</v>
      </c>
      <c r="R319" s="35">
        <f>VLOOKUP($A319*10000+$B319,'Reduced Spot Curves'!$H:$DD,VLOOKUP(R$1,'Rate Mapping'!$A:$B,2,FALSE)+1,TRUE)*(12-MOD($B319,12))/12+VLOOKUP($A319*10000+$B319+12,'Reduced Spot Curves'!$H:$DD,VLOOKUP(R$1,'Rate Mapping'!$A:$B,2,FALSE)+1,TRUE)*(MOD($B319,12))/12</f>
        <v>4.6814676417097578E-2</v>
      </c>
      <c r="S319" s="35">
        <f>VLOOKUP($A319*10000+$B319,'Reduced Spot Curves'!$H:$DD,VLOOKUP(S$1,'Rate Mapping'!$A:$B,2,FALSE)+1,TRUE)*(12-MOD($B319,12))/12+VLOOKUP($A319*10000+$B319+12,'Reduced Spot Curves'!$H:$DD,VLOOKUP(S$1,'Rate Mapping'!$A:$B,2,FALSE)+1,TRUE)*(MOD($B319,12))/12</f>
        <v>4.5608925685384216E-2</v>
      </c>
      <c r="T319" s="35">
        <f>VLOOKUP($A319*10000+$B319,'Reduced Spot Curves'!$H:$DD,VLOOKUP(T$1,'Rate Mapping'!$A:$B,2,FALSE)+1,TRUE)*(12-MOD($B319,12))/12+VLOOKUP($A319*10000+$B319+12,'Reduced Spot Curves'!$H:$DD,VLOOKUP(T$1,'Rate Mapping'!$A:$B,2,FALSE)+1,TRUE)*(MOD($B319,12))/12</f>
        <v>4.4886141981307581E-2</v>
      </c>
      <c r="U319" s="35">
        <f>VLOOKUP($A319*10000+$B319,'Reduced Spot Curves'!$H:$DD,VLOOKUP(U$1,'Rate Mapping'!$A:$B,2,FALSE)+1,TRUE)*(12-MOD($B319,12))/12+VLOOKUP($A319*10000+$B319+12,'Reduced Spot Curves'!$H:$DD,VLOOKUP(U$1,'Rate Mapping'!$A:$B,2,FALSE)+1,TRUE)*(MOD($B319,12))/12</f>
        <v>4.4551214436635123E-2</v>
      </c>
      <c r="V319" s="35">
        <f>VLOOKUP($A319*10000+$B319,'Reduced Spot Curves'!$H:$DD,VLOOKUP(V$1,'Rate Mapping'!$A:$B,2,FALSE)+1,TRUE)*(12-MOD($B319,12))/12+VLOOKUP($A319*10000+$B319+12,'Reduced Spot Curves'!$H:$DD,VLOOKUP(V$1,'Rate Mapping'!$A:$B,2,FALSE)+1,TRUE)*(MOD($B319,12))/12</f>
        <v>4.2325483854449786E-2</v>
      </c>
      <c r="W319" s="35">
        <f>VLOOKUP($A319*10000+$B319,'Reduced Spot Curves'!$H:$DD,VLOOKUP(W$1,'Rate Mapping'!$A:$B,2,FALSE)+1,TRUE)*(12-MOD($B319,12))/12+VLOOKUP($A319*10000+$B319+12,'Reduced Spot Curves'!$H:$DD,VLOOKUP(W$1,'Rate Mapping'!$A:$B,2,FALSE)+1,TRUE)*(MOD($B319,12))/12</f>
        <v>3.9765868075425148E-2</v>
      </c>
      <c r="X319" s="35">
        <f>VLOOKUP($A319*10000+$B319,'Reduced Spot Curves'!$H:$DD,VLOOKUP(X$1,'Rate Mapping'!$A:$B,2,FALSE)+1,TRUE)*(12-MOD($B319,12))/12+VLOOKUP($A319*10000+$B319+12,'Reduced Spot Curves'!$H:$DD,VLOOKUP(X$1,'Rate Mapping'!$A:$B,2,FALSE)+1,TRUE)*(MOD($B319,12))/12</f>
        <v>3.8947904200806516E-2</v>
      </c>
      <c r="Y319" s="35">
        <f>VLOOKUP($A319*10000+$B319,'Reduced Spot Curves'!$H:$DD,VLOOKUP(Y$1,'Rate Mapping'!$A:$B,2,FALSE)+1,TRUE)*(12-MOD($B319,12))/12+VLOOKUP($A319*10000+$B319+12,'Reduced Spot Curves'!$H:$DD,VLOOKUP(Y$1,'Rate Mapping'!$A:$B,2,FALSE)+1,TRUE)*(MOD($B319,12))/12</f>
        <v>3.871630022585526E-2</v>
      </c>
      <c r="Z319">
        <f t="shared" si="30"/>
        <v>0.06</v>
      </c>
      <c r="AA319">
        <f t="shared" si="27"/>
        <v>0</v>
      </c>
      <c r="AB319">
        <f t="shared" si="28"/>
        <v>0</v>
      </c>
      <c r="AC319">
        <f t="shared" si="29"/>
        <v>0</v>
      </c>
    </row>
    <row r="320" spans="1:29" x14ac:dyDescent="0.25">
      <c r="A320">
        <f t="shared" si="31"/>
        <v>3</v>
      </c>
      <c r="B320">
        <f t="shared" si="32"/>
        <v>540</v>
      </c>
      <c r="C320" t="str">
        <f t="shared" si="26"/>
        <v>USD</v>
      </c>
      <c r="D320" s="35">
        <f>VLOOKUP($A320*10000+$B320,'Reduced Spot Curves'!$H:$DD,VLOOKUP(D$1,'Rate Mapping'!$A:$B,2,FALSE)+1,TRUE)*(12-MOD($B320,12))/12+VLOOKUP($A320*10000+$B320+12,'Reduced Spot Curves'!$H:$DD,VLOOKUP(D$1,'Rate Mapping'!$A:$B,2,FALSE)+1,TRUE)*(MOD($B320,12))/12</f>
        <v>5.0262035023574514E-2</v>
      </c>
      <c r="E320" s="35">
        <f>VLOOKUP($A320*10000+$B320,'Reduced Spot Curves'!$H:$DD,VLOOKUP(E$1,'Rate Mapping'!$A:$B,2,FALSE)+1,TRUE)*(12-MOD($B320,12))/12+VLOOKUP($A320*10000+$B320+12,'Reduced Spot Curves'!$H:$DD,VLOOKUP(E$1,'Rate Mapping'!$A:$B,2,FALSE)+1,TRUE)*(MOD($B320,12))/12</f>
        <v>5.0262035023574514E-2</v>
      </c>
      <c r="F320" s="35">
        <f>VLOOKUP($A320*10000+$B320,'Reduced Spot Curves'!$H:$DD,VLOOKUP(F$1,'Rate Mapping'!$A:$B,2,FALSE)+1,TRUE)*(12-MOD($B320,12))/12+VLOOKUP($A320*10000+$B320+12,'Reduced Spot Curves'!$H:$DD,VLOOKUP(F$1,'Rate Mapping'!$A:$B,2,FALSE)+1,TRUE)*(MOD($B320,12))/12</f>
        <v>5.0262035023574514E-2</v>
      </c>
      <c r="G320" s="35">
        <f>VLOOKUP($A320*10000+$B320,'Reduced Spot Curves'!$H:$DD,VLOOKUP(G$1,'Rate Mapping'!$A:$B,2,FALSE)+1,TRUE)*(12-MOD($B320,12))/12+VLOOKUP($A320*10000+$B320+12,'Reduced Spot Curves'!$H:$DD,VLOOKUP(G$1,'Rate Mapping'!$A:$B,2,FALSE)+1,TRUE)*(MOD($B320,12))/12</f>
        <v>5.0262035023574514E-2</v>
      </c>
      <c r="H320" s="35">
        <f>VLOOKUP($A320*10000+$B320,'Reduced Spot Curves'!$H:$DD,VLOOKUP(H$1,'Rate Mapping'!$A:$B,2,FALSE)+1,TRUE)*(12-MOD($B320,12))/12+VLOOKUP($A320*10000+$B320+12,'Reduced Spot Curves'!$H:$DD,VLOOKUP(H$1,'Rate Mapping'!$A:$B,2,FALSE)+1,TRUE)*(MOD($B320,12))/12</f>
        <v>5.0923207858726727E-2</v>
      </c>
      <c r="I320" s="35">
        <f>VLOOKUP($A320*10000+$B320,'Reduced Spot Curves'!$H:$DD,VLOOKUP(I$1,'Rate Mapping'!$A:$B,2,FALSE)+1,TRUE)*(12-MOD($B320,12))/12+VLOOKUP($A320*10000+$B320+12,'Reduced Spot Curves'!$H:$DD,VLOOKUP(I$1,'Rate Mapping'!$A:$B,2,FALSE)+1,TRUE)*(MOD($B320,12))/12</f>
        <v>5.151368613765106E-2</v>
      </c>
      <c r="J320" s="35">
        <f>VLOOKUP($A320*10000+$B320,'Reduced Spot Curves'!$H:$DD,VLOOKUP(J$1,'Rate Mapping'!$A:$B,2,FALSE)+1,TRUE)*(12-MOD($B320,12))/12+VLOOKUP($A320*10000+$B320+12,'Reduced Spot Curves'!$H:$DD,VLOOKUP(J$1,'Rate Mapping'!$A:$B,2,FALSE)+1,TRUE)*(MOD($B320,12))/12</f>
        <v>5.2028220580273121E-2</v>
      </c>
      <c r="K320" s="35">
        <f>VLOOKUP($A320*10000+$B320,'Reduced Spot Curves'!$H:$DD,VLOOKUP(K$1,'Rate Mapping'!$A:$B,2,FALSE)+1,TRUE)*(12-MOD($B320,12))/12+VLOOKUP($A320*10000+$B320+12,'Reduced Spot Curves'!$H:$DD,VLOOKUP(K$1,'Rate Mapping'!$A:$B,2,FALSE)+1,TRUE)*(MOD($B320,12))/12</f>
        <v>5.2461589432811095E-2</v>
      </c>
      <c r="L320" s="35">
        <f>VLOOKUP($A320*10000+$B320,'Reduced Spot Curves'!$H:$DD,VLOOKUP(L$1,'Rate Mapping'!$A:$B,2,FALSE)+1,TRUE)*(12-MOD($B320,12))/12+VLOOKUP($A320*10000+$B320+12,'Reduced Spot Curves'!$H:$DD,VLOOKUP(L$1,'Rate Mapping'!$A:$B,2,FALSE)+1,TRUE)*(MOD($B320,12))/12</f>
        <v>5.2808589047738108E-2</v>
      </c>
      <c r="M320" s="35">
        <f>VLOOKUP($A320*10000+$B320,'Reduced Spot Curves'!$H:$DD,VLOOKUP(M$1,'Rate Mapping'!$A:$B,2,FALSE)+1,TRUE)*(12-MOD($B320,12))/12+VLOOKUP($A320*10000+$B320+12,'Reduced Spot Curves'!$H:$DD,VLOOKUP(M$1,'Rate Mapping'!$A:$B,2,FALSE)+1,TRUE)*(MOD($B320,12))/12</f>
        <v>5.3064044178927405E-2</v>
      </c>
      <c r="N320" s="35">
        <f>VLOOKUP($A320*10000+$B320,'Reduced Spot Curves'!$H:$DD,VLOOKUP(N$1,'Rate Mapping'!$A:$B,2,FALSE)+1,TRUE)*(12-MOD($B320,12))/12+VLOOKUP($A320*10000+$B320+12,'Reduced Spot Curves'!$H:$DD,VLOOKUP(N$1,'Rate Mapping'!$A:$B,2,FALSE)+1,TRUE)*(MOD($B320,12))/12</f>
        <v>5.3222798732395438E-2</v>
      </c>
      <c r="O320" s="35">
        <f>VLOOKUP($A320*10000+$B320,'Reduced Spot Curves'!$H:$DD,VLOOKUP(O$1,'Rate Mapping'!$A:$B,2,FALSE)+1,TRUE)*(12-MOD($B320,12))/12+VLOOKUP($A320*10000+$B320+12,'Reduced Spot Curves'!$H:$DD,VLOOKUP(O$1,'Rate Mapping'!$A:$B,2,FALSE)+1,TRUE)*(MOD($B320,12))/12</f>
        <v>5.3279717801252513E-2</v>
      </c>
      <c r="P320" s="35">
        <f>VLOOKUP($A320*10000+$B320,'Reduced Spot Curves'!$H:$DD,VLOOKUP(P$1,'Rate Mapping'!$A:$B,2,FALSE)+1,TRUE)*(12-MOD($B320,12))/12+VLOOKUP($A320*10000+$B320+12,'Reduced Spot Curves'!$H:$DD,VLOOKUP(P$1,'Rate Mapping'!$A:$B,2,FALSE)+1,TRUE)*(MOD($B320,12))/12</f>
        <v>5.3229701950013197E-2</v>
      </c>
      <c r="Q320" s="35">
        <f>VLOOKUP($A320*10000+$B320,'Reduced Spot Curves'!$H:$DD,VLOOKUP(Q$1,'Rate Mapping'!$A:$B,2,FALSE)+1,TRUE)*(12-MOD($B320,12))/12+VLOOKUP($A320*10000+$B320+12,'Reduced Spot Curves'!$H:$DD,VLOOKUP(Q$1,'Rate Mapping'!$A:$B,2,FALSE)+1,TRUE)*(MOD($B320,12))/12</f>
        <v>4.8891727910228999E-2</v>
      </c>
      <c r="R320" s="35">
        <f>VLOOKUP($A320*10000+$B320,'Reduced Spot Curves'!$H:$DD,VLOOKUP(R$1,'Rate Mapping'!$A:$B,2,FALSE)+1,TRUE)*(12-MOD($B320,12))/12+VLOOKUP($A320*10000+$B320+12,'Reduced Spot Curves'!$H:$DD,VLOOKUP(R$1,'Rate Mapping'!$A:$B,2,FALSE)+1,TRUE)*(MOD($B320,12))/12</f>
        <v>4.6589435493765263E-2</v>
      </c>
      <c r="S320" s="35">
        <f>VLOOKUP($A320*10000+$B320,'Reduced Spot Curves'!$H:$DD,VLOOKUP(S$1,'Rate Mapping'!$A:$B,2,FALSE)+1,TRUE)*(12-MOD($B320,12))/12+VLOOKUP($A320*10000+$B320+12,'Reduced Spot Curves'!$H:$DD,VLOOKUP(S$1,'Rate Mapping'!$A:$B,2,FALSE)+1,TRUE)*(MOD($B320,12))/12</f>
        <v>4.544018503329994E-2</v>
      </c>
      <c r="T320" s="35">
        <f>VLOOKUP($A320*10000+$B320,'Reduced Spot Curves'!$H:$DD,VLOOKUP(T$1,'Rate Mapping'!$A:$B,2,FALSE)+1,TRUE)*(12-MOD($B320,12))/12+VLOOKUP($A320*10000+$B320+12,'Reduced Spot Curves'!$H:$DD,VLOOKUP(T$1,'Rate Mapping'!$A:$B,2,FALSE)+1,TRUE)*(MOD($B320,12))/12</f>
        <v>4.4751240596916375E-2</v>
      </c>
      <c r="U320" s="35">
        <f>VLOOKUP($A320*10000+$B320,'Reduced Spot Curves'!$H:$DD,VLOOKUP(U$1,'Rate Mapping'!$A:$B,2,FALSE)+1,TRUE)*(12-MOD($B320,12))/12+VLOOKUP($A320*10000+$B320+12,'Reduced Spot Curves'!$H:$DD,VLOOKUP(U$1,'Rate Mapping'!$A:$B,2,FALSE)+1,TRUE)*(MOD($B320,12))/12</f>
        <v>4.4551214436635123E-2</v>
      </c>
      <c r="V320" s="35">
        <f>VLOOKUP($A320*10000+$B320,'Reduced Spot Curves'!$H:$DD,VLOOKUP(V$1,'Rate Mapping'!$A:$B,2,FALSE)+1,TRUE)*(12-MOD($B320,12))/12+VLOOKUP($A320*10000+$B320+12,'Reduced Spot Curves'!$H:$DD,VLOOKUP(V$1,'Rate Mapping'!$A:$B,2,FALSE)+1,TRUE)*(MOD($B320,12))/12</f>
        <v>4.2325483854449786E-2</v>
      </c>
      <c r="W320" s="35">
        <f>VLOOKUP($A320*10000+$B320,'Reduced Spot Curves'!$H:$DD,VLOOKUP(W$1,'Rate Mapping'!$A:$B,2,FALSE)+1,TRUE)*(12-MOD($B320,12))/12+VLOOKUP($A320*10000+$B320+12,'Reduced Spot Curves'!$H:$DD,VLOOKUP(W$1,'Rate Mapping'!$A:$B,2,FALSE)+1,TRUE)*(MOD($B320,12))/12</f>
        <v>3.9765868075425148E-2</v>
      </c>
      <c r="X320" s="35">
        <f>VLOOKUP($A320*10000+$B320,'Reduced Spot Curves'!$H:$DD,VLOOKUP(X$1,'Rate Mapping'!$A:$B,2,FALSE)+1,TRUE)*(12-MOD($B320,12))/12+VLOOKUP($A320*10000+$B320+12,'Reduced Spot Curves'!$H:$DD,VLOOKUP(X$1,'Rate Mapping'!$A:$B,2,FALSE)+1,TRUE)*(MOD($B320,12))/12</f>
        <v>3.8947904200806516E-2</v>
      </c>
      <c r="Y320" s="35">
        <f>VLOOKUP($A320*10000+$B320,'Reduced Spot Curves'!$H:$DD,VLOOKUP(Y$1,'Rate Mapping'!$A:$B,2,FALSE)+1,TRUE)*(12-MOD($B320,12))/12+VLOOKUP($A320*10000+$B320+12,'Reduced Spot Curves'!$H:$DD,VLOOKUP(Y$1,'Rate Mapping'!$A:$B,2,FALSE)+1,TRUE)*(MOD($B320,12))/12</f>
        <v>3.871630022585526E-2</v>
      </c>
      <c r="Z320">
        <f t="shared" si="30"/>
        <v>0.06</v>
      </c>
      <c r="AA320">
        <f t="shared" si="27"/>
        <v>0</v>
      </c>
      <c r="AB320">
        <f t="shared" si="28"/>
        <v>0</v>
      </c>
      <c r="AC320">
        <f t="shared" si="29"/>
        <v>0</v>
      </c>
    </row>
    <row r="321" spans="1:29" x14ac:dyDescent="0.25">
      <c r="A321">
        <f t="shared" si="31"/>
        <v>3</v>
      </c>
      <c r="B321">
        <f t="shared" si="32"/>
        <v>552</v>
      </c>
      <c r="C321" t="str">
        <f t="shared" si="26"/>
        <v>USD</v>
      </c>
      <c r="D321" s="35">
        <f>VLOOKUP($A321*10000+$B321,'Reduced Spot Curves'!$H:$DD,VLOOKUP(D$1,'Rate Mapping'!$A:$B,2,FALSE)+1,TRUE)*(12-MOD($B321,12))/12+VLOOKUP($A321*10000+$B321+12,'Reduced Spot Curves'!$H:$DD,VLOOKUP(D$1,'Rate Mapping'!$A:$B,2,FALSE)+1,TRUE)*(MOD($B321,12))/12</f>
        <v>5.1584796922880205E-2</v>
      </c>
      <c r="E321" s="35">
        <f>VLOOKUP($A321*10000+$B321,'Reduced Spot Curves'!$H:$DD,VLOOKUP(E$1,'Rate Mapping'!$A:$B,2,FALSE)+1,TRUE)*(12-MOD($B321,12))/12+VLOOKUP($A321*10000+$B321+12,'Reduced Spot Curves'!$H:$DD,VLOOKUP(E$1,'Rate Mapping'!$A:$B,2,FALSE)+1,TRUE)*(MOD($B321,12))/12</f>
        <v>5.1584796922880205E-2</v>
      </c>
      <c r="F321" s="35">
        <f>VLOOKUP($A321*10000+$B321,'Reduced Spot Curves'!$H:$DD,VLOOKUP(F$1,'Rate Mapping'!$A:$B,2,FALSE)+1,TRUE)*(12-MOD($B321,12))/12+VLOOKUP($A321*10000+$B321+12,'Reduced Spot Curves'!$H:$DD,VLOOKUP(F$1,'Rate Mapping'!$A:$B,2,FALSE)+1,TRUE)*(MOD($B321,12))/12</f>
        <v>5.1584796922880205E-2</v>
      </c>
      <c r="G321" s="35">
        <f>VLOOKUP($A321*10000+$B321,'Reduced Spot Curves'!$H:$DD,VLOOKUP(G$1,'Rate Mapping'!$A:$B,2,FALSE)+1,TRUE)*(12-MOD($B321,12))/12+VLOOKUP($A321*10000+$B321+12,'Reduced Spot Curves'!$H:$DD,VLOOKUP(G$1,'Rate Mapping'!$A:$B,2,FALSE)+1,TRUE)*(MOD($B321,12))/12</f>
        <v>5.1584796922880205E-2</v>
      </c>
      <c r="H321" s="35">
        <f>VLOOKUP($A321*10000+$B321,'Reduced Spot Curves'!$H:$DD,VLOOKUP(H$1,'Rate Mapping'!$A:$B,2,FALSE)+1,TRUE)*(12-MOD($B321,12))/12+VLOOKUP($A321*10000+$B321+12,'Reduced Spot Curves'!$H:$DD,VLOOKUP(H$1,'Rate Mapping'!$A:$B,2,FALSE)+1,TRUE)*(MOD($B321,12))/12</f>
        <v>5.2140070954935336E-2</v>
      </c>
      <c r="I321" s="35">
        <f>VLOOKUP($A321*10000+$B321,'Reduced Spot Curves'!$H:$DD,VLOOKUP(I$1,'Rate Mapping'!$A:$B,2,FALSE)+1,TRUE)*(12-MOD($B321,12))/12+VLOOKUP($A321*10000+$B321+12,'Reduced Spot Curves'!$H:$DD,VLOOKUP(I$1,'Rate Mapping'!$A:$B,2,FALSE)+1,TRUE)*(MOD($B321,12))/12</f>
        <v>5.2617608880869415E-2</v>
      </c>
      <c r="J321" s="35">
        <f>VLOOKUP($A321*10000+$B321,'Reduced Spot Curves'!$H:$DD,VLOOKUP(J$1,'Rate Mapping'!$A:$B,2,FALSE)+1,TRUE)*(12-MOD($B321,12))/12+VLOOKUP($A321*10000+$B321+12,'Reduced Spot Curves'!$H:$DD,VLOOKUP(J$1,'Rate Mapping'!$A:$B,2,FALSE)+1,TRUE)*(MOD($B321,12))/12</f>
        <v>5.3012197425360785E-2</v>
      </c>
      <c r="K321" s="35">
        <f>VLOOKUP($A321*10000+$B321,'Reduced Spot Curves'!$H:$DD,VLOOKUP(K$1,'Rate Mapping'!$A:$B,2,FALSE)+1,TRUE)*(12-MOD($B321,12))/12+VLOOKUP($A321*10000+$B321+12,'Reduced Spot Curves'!$H:$DD,VLOOKUP(K$1,'Rate Mapping'!$A:$B,2,FALSE)+1,TRUE)*(MOD($B321,12))/12</f>
        <v>5.3318640324800048E-2</v>
      </c>
      <c r="L321" s="35">
        <f>VLOOKUP($A321*10000+$B321,'Reduced Spot Curves'!$H:$DD,VLOOKUP(L$1,'Rate Mapping'!$A:$B,2,FALSE)+1,TRUE)*(12-MOD($B321,12))/12+VLOOKUP($A321*10000+$B321+12,'Reduced Spot Curves'!$H:$DD,VLOOKUP(L$1,'Rate Mapping'!$A:$B,2,FALSE)+1,TRUE)*(MOD($B321,12))/12</f>
        <v>5.3531771953573726E-2</v>
      </c>
      <c r="M321" s="35">
        <f>VLOOKUP($A321*10000+$B321,'Reduced Spot Curves'!$H:$DD,VLOOKUP(M$1,'Rate Mapping'!$A:$B,2,FALSE)+1,TRUE)*(12-MOD($B321,12))/12+VLOOKUP($A321*10000+$B321+12,'Reduced Spot Curves'!$H:$DD,VLOOKUP(M$1,'Rate Mapping'!$A:$B,2,FALSE)+1,TRUE)*(MOD($B321,12))/12</f>
        <v>5.3646445783895214E-2</v>
      </c>
      <c r="N321" s="35">
        <f>VLOOKUP($A321*10000+$B321,'Reduced Spot Curves'!$H:$DD,VLOOKUP(N$1,'Rate Mapping'!$A:$B,2,FALSE)+1,TRUE)*(12-MOD($B321,12))/12+VLOOKUP($A321*10000+$B321+12,'Reduced Spot Curves'!$H:$DD,VLOOKUP(N$1,'Rate Mapping'!$A:$B,2,FALSE)+1,TRUE)*(MOD($B321,12))/12</f>
        <v>5.3657537290293211E-2</v>
      </c>
      <c r="O321" s="35">
        <f>VLOOKUP($A321*10000+$B321,'Reduced Spot Curves'!$H:$DD,VLOOKUP(O$1,'Rate Mapping'!$A:$B,2,FALSE)+1,TRUE)*(12-MOD($B321,12))/12+VLOOKUP($A321*10000+$B321+12,'Reduced Spot Curves'!$H:$DD,VLOOKUP(O$1,'Rate Mapping'!$A:$B,2,FALSE)+1,TRUE)*(MOD($B321,12))/12</f>
        <v>5.3559959914668998E-2</v>
      </c>
      <c r="P321" s="35">
        <f>VLOOKUP($A321*10000+$B321,'Reduced Spot Curves'!$H:$DD,VLOOKUP(P$1,'Rate Mapping'!$A:$B,2,FALSE)+1,TRUE)*(12-MOD($B321,12))/12+VLOOKUP($A321*10000+$B321+12,'Reduced Spot Curves'!$H:$DD,VLOOKUP(P$1,'Rate Mapping'!$A:$B,2,FALSE)+1,TRUE)*(MOD($B321,12))/12</f>
        <v>5.3348651485735088E-2</v>
      </c>
      <c r="Q321" s="35">
        <f>VLOOKUP($A321*10000+$B321,'Reduced Spot Curves'!$H:$DD,VLOOKUP(Q$1,'Rate Mapping'!$A:$B,2,FALSE)+1,TRUE)*(12-MOD($B321,12))/12+VLOOKUP($A321*10000+$B321+12,'Reduced Spot Curves'!$H:$DD,VLOOKUP(Q$1,'Rate Mapping'!$A:$B,2,FALSE)+1,TRUE)*(MOD($B321,12))/12</f>
        <v>4.8477615611443481E-2</v>
      </c>
      <c r="R321" s="35">
        <f>VLOOKUP($A321*10000+$B321,'Reduced Spot Curves'!$H:$DD,VLOOKUP(R$1,'Rate Mapping'!$A:$B,2,FALSE)+1,TRUE)*(12-MOD($B321,12))/12+VLOOKUP($A321*10000+$B321+12,'Reduced Spot Curves'!$H:$DD,VLOOKUP(R$1,'Rate Mapping'!$A:$B,2,FALSE)+1,TRUE)*(MOD($B321,12))/12</f>
        <v>4.6313948476212952E-2</v>
      </c>
      <c r="S321" s="35">
        <f>VLOOKUP($A321*10000+$B321,'Reduced Spot Curves'!$H:$DD,VLOOKUP(S$1,'Rate Mapping'!$A:$B,2,FALSE)+1,TRUE)*(12-MOD($B321,12))/12+VLOOKUP($A321*10000+$B321+12,'Reduced Spot Curves'!$H:$DD,VLOOKUP(S$1,'Rate Mapping'!$A:$B,2,FALSE)+1,TRUE)*(MOD($B321,12))/12</f>
        <v>4.5233789860969598E-2</v>
      </c>
      <c r="T321" s="35">
        <f>VLOOKUP($A321*10000+$B321,'Reduced Spot Curves'!$H:$DD,VLOOKUP(T$1,'Rate Mapping'!$A:$B,2,FALSE)+1,TRUE)*(12-MOD($B321,12))/12+VLOOKUP($A321*10000+$B321+12,'Reduced Spot Curves'!$H:$DD,VLOOKUP(T$1,'Rate Mapping'!$A:$B,2,FALSE)+1,TRUE)*(MOD($B321,12))/12</f>
        <v>4.4586230012584105E-2</v>
      </c>
      <c r="U321" s="35">
        <f>VLOOKUP($A321*10000+$B321,'Reduced Spot Curves'!$H:$DD,VLOOKUP(U$1,'Rate Mapping'!$A:$B,2,FALSE)+1,TRUE)*(12-MOD($B321,12))/12+VLOOKUP($A321*10000+$B321+12,'Reduced Spot Curves'!$H:$DD,VLOOKUP(U$1,'Rate Mapping'!$A:$B,2,FALSE)+1,TRUE)*(MOD($B321,12))/12</f>
        <v>4.4551214436635123E-2</v>
      </c>
      <c r="V321" s="35">
        <f>VLOOKUP($A321*10000+$B321,'Reduced Spot Curves'!$H:$DD,VLOOKUP(V$1,'Rate Mapping'!$A:$B,2,FALSE)+1,TRUE)*(12-MOD($B321,12))/12+VLOOKUP($A321*10000+$B321+12,'Reduced Spot Curves'!$H:$DD,VLOOKUP(V$1,'Rate Mapping'!$A:$B,2,FALSE)+1,TRUE)*(MOD($B321,12))/12</f>
        <v>4.2325483854449786E-2</v>
      </c>
      <c r="W321" s="35">
        <f>VLOOKUP($A321*10000+$B321,'Reduced Spot Curves'!$H:$DD,VLOOKUP(W$1,'Rate Mapping'!$A:$B,2,FALSE)+1,TRUE)*(12-MOD($B321,12))/12+VLOOKUP($A321*10000+$B321+12,'Reduced Spot Curves'!$H:$DD,VLOOKUP(W$1,'Rate Mapping'!$A:$B,2,FALSE)+1,TRUE)*(MOD($B321,12))/12</f>
        <v>3.9765868075425148E-2</v>
      </c>
      <c r="X321" s="35">
        <f>VLOOKUP($A321*10000+$B321,'Reduced Spot Curves'!$H:$DD,VLOOKUP(X$1,'Rate Mapping'!$A:$B,2,FALSE)+1,TRUE)*(12-MOD($B321,12))/12+VLOOKUP($A321*10000+$B321+12,'Reduced Spot Curves'!$H:$DD,VLOOKUP(X$1,'Rate Mapping'!$A:$B,2,FALSE)+1,TRUE)*(MOD($B321,12))/12</f>
        <v>3.8947904200806516E-2</v>
      </c>
      <c r="Y321" s="35">
        <f>VLOOKUP($A321*10000+$B321,'Reduced Spot Curves'!$H:$DD,VLOOKUP(Y$1,'Rate Mapping'!$A:$B,2,FALSE)+1,TRUE)*(12-MOD($B321,12))/12+VLOOKUP($A321*10000+$B321+12,'Reduced Spot Curves'!$H:$DD,VLOOKUP(Y$1,'Rate Mapping'!$A:$B,2,FALSE)+1,TRUE)*(MOD($B321,12))/12</f>
        <v>3.871630022585526E-2</v>
      </c>
      <c r="Z321">
        <f t="shared" si="30"/>
        <v>0.06</v>
      </c>
      <c r="AA321">
        <f t="shared" si="27"/>
        <v>0</v>
      </c>
      <c r="AB321">
        <f t="shared" si="28"/>
        <v>0</v>
      </c>
      <c r="AC321">
        <f t="shared" si="29"/>
        <v>0</v>
      </c>
    </row>
    <row r="322" spans="1:29" x14ac:dyDescent="0.25">
      <c r="A322">
        <f t="shared" si="31"/>
        <v>3</v>
      </c>
      <c r="B322">
        <f t="shared" si="32"/>
        <v>564</v>
      </c>
      <c r="C322" t="str">
        <f t="shared" ref="C322:C385" si="33">Currency</f>
        <v>USD</v>
      </c>
      <c r="D322" s="35">
        <f>VLOOKUP($A322*10000+$B322,'Reduced Spot Curves'!$H:$DD,VLOOKUP(D$1,'Rate Mapping'!$A:$B,2,FALSE)+1,TRUE)*(12-MOD($B322,12))/12+VLOOKUP($A322*10000+$B322+12,'Reduced Spot Curves'!$H:$DD,VLOOKUP(D$1,'Rate Mapping'!$A:$B,2,FALSE)+1,TRUE)*(MOD($B322,12))/12</f>
        <v>5.2695638191353922E-2</v>
      </c>
      <c r="E322" s="35">
        <f>VLOOKUP($A322*10000+$B322,'Reduced Spot Curves'!$H:$DD,VLOOKUP(E$1,'Rate Mapping'!$A:$B,2,FALSE)+1,TRUE)*(12-MOD($B322,12))/12+VLOOKUP($A322*10000+$B322+12,'Reduced Spot Curves'!$H:$DD,VLOOKUP(E$1,'Rate Mapping'!$A:$B,2,FALSE)+1,TRUE)*(MOD($B322,12))/12</f>
        <v>5.2695638191353922E-2</v>
      </c>
      <c r="F322" s="35">
        <f>VLOOKUP($A322*10000+$B322,'Reduced Spot Curves'!$H:$DD,VLOOKUP(F$1,'Rate Mapping'!$A:$B,2,FALSE)+1,TRUE)*(12-MOD($B322,12))/12+VLOOKUP($A322*10000+$B322+12,'Reduced Spot Curves'!$H:$DD,VLOOKUP(F$1,'Rate Mapping'!$A:$B,2,FALSE)+1,TRUE)*(MOD($B322,12))/12</f>
        <v>5.2695638191353922E-2</v>
      </c>
      <c r="G322" s="35">
        <f>VLOOKUP($A322*10000+$B322,'Reduced Spot Curves'!$H:$DD,VLOOKUP(G$1,'Rate Mapping'!$A:$B,2,FALSE)+1,TRUE)*(12-MOD($B322,12))/12+VLOOKUP($A322*10000+$B322+12,'Reduced Spot Curves'!$H:$DD,VLOOKUP(G$1,'Rate Mapping'!$A:$B,2,FALSE)+1,TRUE)*(MOD($B322,12))/12</f>
        <v>5.2695638191353922E-2</v>
      </c>
      <c r="H322" s="35">
        <f>VLOOKUP($A322*10000+$B322,'Reduced Spot Curves'!$H:$DD,VLOOKUP(H$1,'Rate Mapping'!$A:$B,2,FALSE)+1,TRUE)*(12-MOD($B322,12))/12+VLOOKUP($A322*10000+$B322+12,'Reduced Spot Curves'!$H:$DD,VLOOKUP(H$1,'Rate Mapping'!$A:$B,2,FALSE)+1,TRUE)*(MOD($B322,12))/12</f>
        <v>5.3134395187964589E-2</v>
      </c>
      <c r="I322" s="35">
        <f>VLOOKUP($A322*10000+$B322,'Reduced Spot Curves'!$H:$DD,VLOOKUP(I$1,'Rate Mapping'!$A:$B,2,FALSE)+1,TRUE)*(12-MOD($B322,12))/12+VLOOKUP($A322*10000+$B322+12,'Reduced Spot Curves'!$H:$DD,VLOOKUP(I$1,'Rate Mapping'!$A:$B,2,FALSE)+1,TRUE)*(MOD($B322,12))/12</f>
        <v>5.3488428024240697E-2</v>
      </c>
      <c r="J322" s="35">
        <f>VLOOKUP($A322*10000+$B322,'Reduced Spot Curves'!$H:$DD,VLOOKUP(J$1,'Rate Mapping'!$A:$B,2,FALSE)+1,TRUE)*(12-MOD($B322,12))/12+VLOOKUP($A322*10000+$B322+12,'Reduced Spot Curves'!$H:$DD,VLOOKUP(J$1,'Rate Mapping'!$A:$B,2,FALSE)+1,TRUE)*(MOD($B322,12))/12</f>
        <v>5.3752547670222972E-2</v>
      </c>
      <c r="K322" s="35">
        <f>VLOOKUP($A322*10000+$B322,'Reduced Spot Curves'!$H:$DD,VLOOKUP(K$1,'Rate Mapping'!$A:$B,2,FALSE)+1,TRUE)*(12-MOD($B322,12))/12+VLOOKUP($A322*10000+$B322+12,'Reduced Spot Curves'!$H:$DD,VLOOKUP(K$1,'Rate Mapping'!$A:$B,2,FALSE)+1,TRUE)*(MOD($B322,12))/12</f>
        <v>5.3921599317628521E-2</v>
      </c>
      <c r="L322" s="35">
        <f>VLOOKUP($A322*10000+$B322,'Reduced Spot Curves'!$H:$DD,VLOOKUP(L$1,'Rate Mapping'!$A:$B,2,FALSE)+1,TRUE)*(12-MOD($B322,12))/12+VLOOKUP($A322*10000+$B322+12,'Reduced Spot Curves'!$H:$DD,VLOOKUP(L$1,'Rate Mapping'!$A:$B,2,FALSE)+1,TRUE)*(MOD($B322,12))/12</f>
        <v>5.3990446675665549E-2</v>
      </c>
      <c r="M322" s="35">
        <f>VLOOKUP($A322*10000+$B322,'Reduced Spot Curves'!$H:$DD,VLOOKUP(M$1,'Rate Mapping'!$A:$B,2,FALSE)+1,TRUE)*(12-MOD($B322,12))/12+VLOOKUP($A322*10000+$B322+12,'Reduced Spot Curves'!$H:$DD,VLOOKUP(M$1,'Rate Mapping'!$A:$B,2,FALSE)+1,TRUE)*(MOD($B322,12))/12</f>
        <v>5.3953976379850666E-2</v>
      </c>
      <c r="N322" s="35">
        <f>VLOOKUP($A322*10000+$B322,'Reduced Spot Curves'!$H:$DD,VLOOKUP(N$1,'Rate Mapping'!$A:$B,2,FALSE)+1,TRUE)*(12-MOD($B322,12))/12+VLOOKUP($A322*10000+$B322+12,'Reduced Spot Curves'!$H:$DD,VLOOKUP(N$1,'Rate Mapping'!$A:$B,2,FALSE)+1,TRUE)*(MOD($B322,12))/12</f>
        <v>5.3807115997835497E-2</v>
      </c>
      <c r="O322" s="35">
        <f>VLOOKUP($A322*10000+$B322,'Reduced Spot Curves'!$H:$DD,VLOOKUP(O$1,'Rate Mapping'!$A:$B,2,FALSE)+1,TRUE)*(12-MOD($B322,12))/12+VLOOKUP($A322*10000+$B322+12,'Reduced Spot Curves'!$H:$DD,VLOOKUP(O$1,'Rate Mapping'!$A:$B,2,FALSE)+1,TRUE)*(MOD($B322,12))/12</f>
        <v>5.354481786288523E-2</v>
      </c>
      <c r="P322" s="35">
        <f>VLOOKUP($A322*10000+$B322,'Reduced Spot Curves'!$H:$DD,VLOOKUP(P$1,'Rate Mapping'!$A:$B,2,FALSE)+1,TRUE)*(12-MOD($B322,12))/12+VLOOKUP($A322*10000+$B322+12,'Reduced Spot Curves'!$H:$DD,VLOOKUP(P$1,'Rate Mapping'!$A:$B,2,FALSE)+1,TRUE)*(MOD($B322,12))/12</f>
        <v>5.3162071306260161E-2</v>
      </c>
      <c r="Q322" s="35">
        <f>VLOOKUP($A322*10000+$B322,'Reduced Spot Curves'!$H:$DD,VLOOKUP(Q$1,'Rate Mapping'!$A:$B,2,FALSE)+1,TRUE)*(12-MOD($B322,12))/12+VLOOKUP($A322*10000+$B322+12,'Reduced Spot Curves'!$H:$DD,VLOOKUP(Q$1,'Rate Mapping'!$A:$B,2,FALSE)+1,TRUE)*(MOD($B322,12))/12</f>
        <v>4.7997710753342027E-2</v>
      </c>
      <c r="R322" s="35">
        <f>VLOOKUP($A322*10000+$B322,'Reduced Spot Curves'!$H:$DD,VLOOKUP(R$1,'Rate Mapping'!$A:$B,2,FALSE)+1,TRUE)*(12-MOD($B322,12))/12+VLOOKUP($A322*10000+$B322+12,'Reduced Spot Curves'!$H:$DD,VLOOKUP(R$1,'Rate Mapping'!$A:$B,2,FALSE)+1,TRUE)*(MOD($B322,12))/12</f>
        <v>4.5994647772756636E-2</v>
      </c>
      <c r="S322" s="35">
        <f>VLOOKUP($A322*10000+$B322,'Reduced Spot Curves'!$H:$DD,VLOOKUP(S$1,'Rate Mapping'!$A:$B,2,FALSE)+1,TRUE)*(12-MOD($B322,12))/12+VLOOKUP($A322*10000+$B322+12,'Reduced Spot Curves'!$H:$DD,VLOOKUP(S$1,'Rate Mapping'!$A:$B,2,FALSE)+1,TRUE)*(MOD($B322,12))/12</f>
        <v>4.4994552428377022E-2</v>
      </c>
      <c r="T322" s="35">
        <f>VLOOKUP($A322*10000+$B322,'Reduced Spot Curves'!$H:$DD,VLOOKUP(T$1,'Rate Mapping'!$A:$B,2,FALSE)+1,TRUE)*(12-MOD($B322,12))/12+VLOOKUP($A322*10000+$B322+12,'Reduced Spot Curves'!$H:$DD,VLOOKUP(T$1,'Rate Mapping'!$A:$B,2,FALSE)+1,TRUE)*(MOD($B322,12))/12</f>
        <v>4.4394954261151698E-2</v>
      </c>
      <c r="U322" s="35">
        <f>VLOOKUP($A322*10000+$B322,'Reduced Spot Curves'!$H:$DD,VLOOKUP(U$1,'Rate Mapping'!$A:$B,2,FALSE)+1,TRUE)*(12-MOD($B322,12))/12+VLOOKUP($A322*10000+$B322+12,'Reduced Spot Curves'!$H:$DD,VLOOKUP(U$1,'Rate Mapping'!$A:$B,2,FALSE)+1,TRUE)*(MOD($B322,12))/12</f>
        <v>4.4551214436635123E-2</v>
      </c>
      <c r="V322" s="35">
        <f>VLOOKUP($A322*10000+$B322,'Reduced Spot Curves'!$H:$DD,VLOOKUP(V$1,'Rate Mapping'!$A:$B,2,FALSE)+1,TRUE)*(12-MOD($B322,12))/12+VLOOKUP($A322*10000+$B322+12,'Reduced Spot Curves'!$H:$DD,VLOOKUP(V$1,'Rate Mapping'!$A:$B,2,FALSE)+1,TRUE)*(MOD($B322,12))/12</f>
        <v>4.2325483854449786E-2</v>
      </c>
      <c r="W322" s="35">
        <f>VLOOKUP($A322*10000+$B322,'Reduced Spot Curves'!$H:$DD,VLOOKUP(W$1,'Rate Mapping'!$A:$B,2,FALSE)+1,TRUE)*(12-MOD($B322,12))/12+VLOOKUP($A322*10000+$B322+12,'Reduced Spot Curves'!$H:$DD,VLOOKUP(W$1,'Rate Mapping'!$A:$B,2,FALSE)+1,TRUE)*(MOD($B322,12))/12</f>
        <v>3.9765868075425148E-2</v>
      </c>
      <c r="X322" s="35">
        <f>VLOOKUP($A322*10000+$B322,'Reduced Spot Curves'!$H:$DD,VLOOKUP(X$1,'Rate Mapping'!$A:$B,2,FALSE)+1,TRUE)*(12-MOD($B322,12))/12+VLOOKUP($A322*10000+$B322+12,'Reduced Spot Curves'!$H:$DD,VLOOKUP(X$1,'Rate Mapping'!$A:$B,2,FALSE)+1,TRUE)*(MOD($B322,12))/12</f>
        <v>3.8947904200806516E-2</v>
      </c>
      <c r="Y322" s="35">
        <f>VLOOKUP($A322*10000+$B322,'Reduced Spot Curves'!$H:$DD,VLOOKUP(Y$1,'Rate Mapping'!$A:$B,2,FALSE)+1,TRUE)*(12-MOD($B322,12))/12+VLOOKUP($A322*10000+$B322+12,'Reduced Spot Curves'!$H:$DD,VLOOKUP(Y$1,'Rate Mapping'!$A:$B,2,FALSE)+1,TRUE)*(MOD($B322,12))/12</f>
        <v>3.871630022585526E-2</v>
      </c>
      <c r="Z322">
        <f t="shared" si="30"/>
        <v>0.06</v>
      </c>
      <c r="AA322">
        <f t="shared" si="27"/>
        <v>0</v>
      </c>
      <c r="AB322">
        <f t="shared" si="28"/>
        <v>0</v>
      </c>
      <c r="AC322">
        <f t="shared" si="29"/>
        <v>0</v>
      </c>
    </row>
    <row r="323" spans="1:29" x14ac:dyDescent="0.25">
      <c r="A323">
        <f t="shared" si="31"/>
        <v>3</v>
      </c>
      <c r="B323">
        <f t="shared" si="32"/>
        <v>576</v>
      </c>
      <c r="C323" t="str">
        <f t="shared" si="33"/>
        <v>USD</v>
      </c>
      <c r="D323" s="35">
        <f>VLOOKUP($A323*10000+$B323,'Reduced Spot Curves'!$H:$DD,VLOOKUP(D$1,'Rate Mapping'!$A:$B,2,FALSE)+1,TRUE)*(12-MOD($B323,12))/12+VLOOKUP($A323*10000+$B323+12,'Reduced Spot Curves'!$H:$DD,VLOOKUP(D$1,'Rate Mapping'!$A:$B,2,FALSE)+1,TRUE)*(MOD($B323,12))/12</f>
        <v>5.3573335055763449E-2</v>
      </c>
      <c r="E323" s="35">
        <f>VLOOKUP($A323*10000+$B323,'Reduced Spot Curves'!$H:$DD,VLOOKUP(E$1,'Rate Mapping'!$A:$B,2,FALSE)+1,TRUE)*(12-MOD($B323,12))/12+VLOOKUP($A323*10000+$B323+12,'Reduced Spot Curves'!$H:$DD,VLOOKUP(E$1,'Rate Mapping'!$A:$B,2,FALSE)+1,TRUE)*(MOD($B323,12))/12</f>
        <v>5.3573335055763449E-2</v>
      </c>
      <c r="F323" s="35">
        <f>VLOOKUP($A323*10000+$B323,'Reduced Spot Curves'!$H:$DD,VLOOKUP(F$1,'Rate Mapping'!$A:$B,2,FALSE)+1,TRUE)*(12-MOD($B323,12))/12+VLOOKUP($A323*10000+$B323+12,'Reduced Spot Curves'!$H:$DD,VLOOKUP(F$1,'Rate Mapping'!$A:$B,2,FALSE)+1,TRUE)*(MOD($B323,12))/12</f>
        <v>5.3573335055763449E-2</v>
      </c>
      <c r="G323" s="35">
        <f>VLOOKUP($A323*10000+$B323,'Reduced Spot Curves'!$H:$DD,VLOOKUP(G$1,'Rate Mapping'!$A:$B,2,FALSE)+1,TRUE)*(12-MOD($B323,12))/12+VLOOKUP($A323*10000+$B323+12,'Reduced Spot Curves'!$H:$DD,VLOOKUP(G$1,'Rate Mapping'!$A:$B,2,FALSE)+1,TRUE)*(MOD($B323,12))/12</f>
        <v>5.3573335055763449E-2</v>
      </c>
      <c r="H323" s="35">
        <f>VLOOKUP($A323*10000+$B323,'Reduced Spot Curves'!$H:$DD,VLOOKUP(H$1,'Rate Mapping'!$A:$B,2,FALSE)+1,TRUE)*(12-MOD($B323,12))/12+VLOOKUP($A323*10000+$B323+12,'Reduced Spot Curves'!$H:$DD,VLOOKUP(H$1,'Rate Mapping'!$A:$B,2,FALSE)+1,TRUE)*(MOD($B323,12))/12</f>
        <v>5.3885046807688575E-2</v>
      </c>
      <c r="I323" s="35">
        <f>VLOOKUP($A323*10000+$B323,'Reduced Spot Curves'!$H:$DD,VLOOKUP(I$1,'Rate Mapping'!$A:$B,2,FALSE)+1,TRUE)*(12-MOD($B323,12))/12+VLOOKUP($A323*10000+$B323+12,'Reduced Spot Curves'!$H:$DD,VLOOKUP(I$1,'Rate Mapping'!$A:$B,2,FALSE)+1,TRUE)*(MOD($B323,12))/12</f>
        <v>5.4105086586186735E-2</v>
      </c>
      <c r="J323" s="35">
        <f>VLOOKUP($A323*10000+$B323,'Reduced Spot Curves'!$H:$DD,VLOOKUP(J$1,'Rate Mapping'!$A:$B,2,FALSE)+1,TRUE)*(12-MOD($B323,12))/12+VLOOKUP($A323*10000+$B323+12,'Reduced Spot Curves'!$H:$DD,VLOOKUP(J$1,'Rate Mapping'!$A:$B,2,FALSE)+1,TRUE)*(MOD($B323,12))/12</f>
        <v>5.4228312619398311E-2</v>
      </c>
      <c r="K323" s="35">
        <f>VLOOKUP($A323*10000+$B323,'Reduced Spot Curves'!$H:$DD,VLOOKUP(K$1,'Rate Mapping'!$A:$B,2,FALSE)+1,TRUE)*(12-MOD($B323,12))/12+VLOOKUP($A323*10000+$B323+12,'Reduced Spot Curves'!$H:$DD,VLOOKUP(K$1,'Rate Mapping'!$A:$B,2,FALSE)+1,TRUE)*(MOD($B323,12))/12</f>
        <v>5.4249599422554695E-2</v>
      </c>
      <c r="L323" s="35">
        <f>VLOOKUP($A323*10000+$B323,'Reduced Spot Curves'!$H:$DD,VLOOKUP(L$1,'Rate Mapping'!$A:$B,2,FALSE)+1,TRUE)*(12-MOD($B323,12))/12+VLOOKUP($A323*10000+$B323+12,'Reduced Spot Curves'!$H:$DD,VLOOKUP(L$1,'Rate Mapping'!$A:$B,2,FALSE)+1,TRUE)*(MOD($B323,12))/12</f>
        <v>5.4163845599805693E-2</v>
      </c>
      <c r="M323" s="35">
        <f>VLOOKUP($A323*10000+$B323,'Reduced Spot Curves'!$H:$DD,VLOOKUP(M$1,'Rate Mapping'!$A:$B,2,FALSE)+1,TRUE)*(12-MOD($B323,12))/12+VLOOKUP($A323*10000+$B323+12,'Reduced Spot Curves'!$H:$DD,VLOOKUP(M$1,'Rate Mapping'!$A:$B,2,FALSE)+1,TRUE)*(MOD($B323,12))/12</f>
        <v>5.3965994312108689E-2</v>
      </c>
      <c r="N323" s="35">
        <f>VLOOKUP($A323*10000+$B323,'Reduced Spot Curves'!$H:$DD,VLOOKUP(N$1,'Rate Mapping'!$A:$B,2,FALSE)+1,TRUE)*(12-MOD($B323,12))/12+VLOOKUP($A323*10000+$B323+12,'Reduced Spot Curves'!$H:$DD,VLOOKUP(N$1,'Rate Mapping'!$A:$B,2,FALSE)+1,TRUE)*(MOD($B323,12))/12</f>
        <v>5.3651013475202625E-2</v>
      </c>
      <c r="O323" s="35">
        <f>VLOOKUP($A323*10000+$B323,'Reduced Spot Curves'!$H:$DD,VLOOKUP(O$1,'Rate Mapping'!$A:$B,2,FALSE)+1,TRUE)*(12-MOD($B323,12))/12+VLOOKUP($A323*10000+$B323+12,'Reduced Spot Curves'!$H:$DD,VLOOKUP(O$1,'Rate Mapping'!$A:$B,2,FALSE)+1,TRUE)*(MOD($B323,12))/12</f>
        <v>5.3213909963604866E-2</v>
      </c>
      <c r="P323" s="35">
        <f>VLOOKUP($A323*10000+$B323,'Reduced Spot Curves'!$H:$DD,VLOOKUP(P$1,'Rate Mapping'!$A:$B,2,FALSE)+1,TRUE)*(12-MOD($B323,12))/12+VLOOKUP($A323*10000+$B323+12,'Reduced Spot Curves'!$H:$DD,VLOOKUP(P$1,'Rate Mapping'!$A:$B,2,FALSE)+1,TRUE)*(MOD($B323,12))/12</f>
        <v>5.2649721836164565E-2</v>
      </c>
      <c r="Q323" s="35">
        <f>VLOOKUP($A323*10000+$B323,'Reduced Spot Curves'!$H:$DD,VLOOKUP(Q$1,'Rate Mapping'!$A:$B,2,FALSE)+1,TRUE)*(12-MOD($B323,12))/12+VLOOKUP($A323*10000+$B323+12,'Reduced Spot Curves'!$H:$DD,VLOOKUP(Q$1,'Rate Mapping'!$A:$B,2,FALSE)+1,TRUE)*(MOD($B323,12))/12</f>
        <v>4.7462728949989152E-2</v>
      </c>
      <c r="R323" s="35">
        <f>VLOOKUP($A323*10000+$B323,'Reduced Spot Curves'!$H:$DD,VLOOKUP(R$1,'Rate Mapping'!$A:$B,2,FALSE)+1,TRUE)*(12-MOD($B323,12))/12+VLOOKUP($A323*10000+$B323+12,'Reduced Spot Curves'!$H:$DD,VLOOKUP(R$1,'Rate Mapping'!$A:$B,2,FALSE)+1,TRUE)*(MOD($B323,12))/12</f>
        <v>4.5638644626454727E-2</v>
      </c>
      <c r="S323" s="35">
        <f>VLOOKUP($A323*10000+$B323,'Reduced Spot Curves'!$H:$DD,VLOOKUP(S$1,'Rate Mapping'!$A:$B,2,FALSE)+1,TRUE)*(12-MOD($B323,12))/12+VLOOKUP($A323*10000+$B323+12,'Reduced Spot Curves'!$H:$DD,VLOOKUP(S$1,'Rate Mapping'!$A:$B,2,FALSE)+1,TRUE)*(MOD($B323,12))/12</f>
        <v>4.4727794004682631E-2</v>
      </c>
      <c r="T323" s="35">
        <f>VLOOKUP($A323*10000+$B323,'Reduced Spot Curves'!$H:$DD,VLOOKUP(T$1,'Rate Mapping'!$A:$B,2,FALSE)+1,TRUE)*(12-MOD($B323,12))/12+VLOOKUP($A323*10000+$B323+12,'Reduced Spot Curves'!$H:$DD,VLOOKUP(T$1,'Rate Mapping'!$A:$B,2,FALSE)+1,TRUE)*(MOD($B323,12))/12</f>
        <v>4.4181664525839714E-2</v>
      </c>
      <c r="U323" s="35">
        <f>VLOOKUP($A323*10000+$B323,'Reduced Spot Curves'!$H:$DD,VLOOKUP(U$1,'Rate Mapping'!$A:$B,2,FALSE)+1,TRUE)*(12-MOD($B323,12))/12+VLOOKUP($A323*10000+$B323+12,'Reduced Spot Curves'!$H:$DD,VLOOKUP(U$1,'Rate Mapping'!$A:$B,2,FALSE)+1,TRUE)*(MOD($B323,12))/12</f>
        <v>4.4551214436635123E-2</v>
      </c>
      <c r="V323" s="35">
        <f>VLOOKUP($A323*10000+$B323,'Reduced Spot Curves'!$H:$DD,VLOOKUP(V$1,'Rate Mapping'!$A:$B,2,FALSE)+1,TRUE)*(12-MOD($B323,12))/12+VLOOKUP($A323*10000+$B323+12,'Reduced Spot Curves'!$H:$DD,VLOOKUP(V$1,'Rate Mapping'!$A:$B,2,FALSE)+1,TRUE)*(MOD($B323,12))/12</f>
        <v>4.2325483854449786E-2</v>
      </c>
      <c r="W323" s="35">
        <f>VLOOKUP($A323*10000+$B323,'Reduced Spot Curves'!$H:$DD,VLOOKUP(W$1,'Rate Mapping'!$A:$B,2,FALSE)+1,TRUE)*(12-MOD($B323,12))/12+VLOOKUP($A323*10000+$B323+12,'Reduced Spot Curves'!$H:$DD,VLOOKUP(W$1,'Rate Mapping'!$A:$B,2,FALSE)+1,TRUE)*(MOD($B323,12))/12</f>
        <v>3.9765868075425148E-2</v>
      </c>
      <c r="X323" s="35">
        <f>VLOOKUP($A323*10000+$B323,'Reduced Spot Curves'!$H:$DD,VLOOKUP(X$1,'Rate Mapping'!$A:$B,2,FALSE)+1,TRUE)*(12-MOD($B323,12))/12+VLOOKUP($A323*10000+$B323+12,'Reduced Spot Curves'!$H:$DD,VLOOKUP(X$1,'Rate Mapping'!$A:$B,2,FALSE)+1,TRUE)*(MOD($B323,12))/12</f>
        <v>3.8947904200806516E-2</v>
      </c>
      <c r="Y323" s="35">
        <f>VLOOKUP($A323*10000+$B323,'Reduced Spot Curves'!$H:$DD,VLOOKUP(Y$1,'Rate Mapping'!$A:$B,2,FALSE)+1,TRUE)*(12-MOD($B323,12))/12+VLOOKUP($A323*10000+$B323+12,'Reduced Spot Curves'!$H:$DD,VLOOKUP(Y$1,'Rate Mapping'!$A:$B,2,FALSE)+1,TRUE)*(MOD($B323,12))/12</f>
        <v>3.871630022585526E-2</v>
      </c>
      <c r="Z323">
        <f t="shared" si="30"/>
        <v>0.06</v>
      </c>
      <c r="AA323">
        <f t="shared" ref="AA323:AA386" si="34">AA322</f>
        <v>0</v>
      </c>
      <c r="AB323">
        <f t="shared" ref="AB323:AB386" si="35">AB322</f>
        <v>0</v>
      </c>
      <c r="AC323">
        <f t="shared" ref="AC323:AC386" si="36">AC322</f>
        <v>0</v>
      </c>
    </row>
    <row r="324" spans="1:29" x14ac:dyDescent="0.25">
      <c r="A324">
        <f t="shared" si="31"/>
        <v>3</v>
      </c>
      <c r="B324">
        <f t="shared" si="32"/>
        <v>588</v>
      </c>
      <c r="C324" t="str">
        <f t="shared" si="33"/>
        <v>USD</v>
      </c>
      <c r="D324" s="35">
        <f>VLOOKUP($A324*10000+$B324,'Reduced Spot Curves'!$H:$DD,VLOOKUP(D$1,'Rate Mapping'!$A:$B,2,FALSE)+1,TRUE)*(12-MOD($B324,12))/12+VLOOKUP($A324*10000+$B324+12,'Reduced Spot Curves'!$H:$DD,VLOOKUP(D$1,'Rate Mapping'!$A:$B,2,FALSE)+1,TRUE)*(MOD($B324,12))/12</f>
        <v>5.4196850783109873E-2</v>
      </c>
      <c r="E324" s="35">
        <f>VLOOKUP($A324*10000+$B324,'Reduced Spot Curves'!$H:$DD,VLOOKUP(E$1,'Rate Mapping'!$A:$B,2,FALSE)+1,TRUE)*(12-MOD($B324,12))/12+VLOOKUP($A324*10000+$B324+12,'Reduced Spot Curves'!$H:$DD,VLOOKUP(E$1,'Rate Mapping'!$A:$B,2,FALSE)+1,TRUE)*(MOD($B324,12))/12</f>
        <v>5.4196850783109873E-2</v>
      </c>
      <c r="F324" s="35">
        <f>VLOOKUP($A324*10000+$B324,'Reduced Spot Curves'!$H:$DD,VLOOKUP(F$1,'Rate Mapping'!$A:$B,2,FALSE)+1,TRUE)*(12-MOD($B324,12))/12+VLOOKUP($A324*10000+$B324+12,'Reduced Spot Curves'!$H:$DD,VLOOKUP(F$1,'Rate Mapping'!$A:$B,2,FALSE)+1,TRUE)*(MOD($B324,12))/12</f>
        <v>5.4196850783109873E-2</v>
      </c>
      <c r="G324" s="35">
        <f>VLOOKUP($A324*10000+$B324,'Reduced Spot Curves'!$H:$DD,VLOOKUP(G$1,'Rate Mapping'!$A:$B,2,FALSE)+1,TRUE)*(12-MOD($B324,12))/12+VLOOKUP($A324*10000+$B324+12,'Reduced Spot Curves'!$H:$DD,VLOOKUP(G$1,'Rate Mapping'!$A:$B,2,FALSE)+1,TRUE)*(MOD($B324,12))/12</f>
        <v>5.4196850783109873E-2</v>
      </c>
      <c r="H324" s="35">
        <f>VLOOKUP($A324*10000+$B324,'Reduced Spot Curves'!$H:$DD,VLOOKUP(H$1,'Rate Mapping'!$A:$B,2,FALSE)+1,TRUE)*(12-MOD($B324,12))/12+VLOOKUP($A324*10000+$B324+12,'Reduced Spot Curves'!$H:$DD,VLOOKUP(H$1,'Rate Mapping'!$A:$B,2,FALSE)+1,TRUE)*(MOD($B324,12))/12</f>
        <v>5.4371062986031449E-2</v>
      </c>
      <c r="I324" s="35">
        <f>VLOOKUP($A324*10000+$B324,'Reduced Spot Curves'!$H:$DD,VLOOKUP(I$1,'Rate Mapping'!$A:$B,2,FALSE)+1,TRUE)*(12-MOD($B324,12))/12+VLOOKUP($A324*10000+$B324+12,'Reduced Spot Curves'!$H:$DD,VLOOKUP(I$1,'Rate Mapping'!$A:$B,2,FALSE)+1,TRUE)*(MOD($B324,12))/12</f>
        <v>5.4446728946232037E-2</v>
      </c>
      <c r="J324" s="35">
        <f>VLOOKUP($A324*10000+$B324,'Reduced Spot Curves'!$H:$DD,VLOOKUP(J$1,'Rate Mapping'!$A:$B,2,FALSE)+1,TRUE)*(12-MOD($B324,12))/12+VLOOKUP($A324*10000+$B324+12,'Reduced Spot Curves'!$H:$DD,VLOOKUP(J$1,'Rate Mapping'!$A:$B,2,FALSE)+1,TRUE)*(MOD($B324,12))/12</f>
        <v>5.441873332813163E-2</v>
      </c>
      <c r="K324" s="35">
        <f>VLOOKUP($A324*10000+$B324,'Reduced Spot Curves'!$H:$DD,VLOOKUP(K$1,'Rate Mapping'!$A:$B,2,FALSE)+1,TRUE)*(12-MOD($B324,12))/12+VLOOKUP($A324*10000+$B324+12,'Reduced Spot Curves'!$H:$DD,VLOOKUP(K$1,'Rate Mapping'!$A:$B,2,FALSE)+1,TRUE)*(MOD($B324,12))/12</f>
        <v>5.4281987419254385E-2</v>
      </c>
      <c r="L324" s="35">
        <f>VLOOKUP($A324*10000+$B324,'Reduced Spot Curves'!$H:$DD,VLOOKUP(L$1,'Rate Mapping'!$A:$B,2,FALSE)+1,TRUE)*(12-MOD($B324,12))/12+VLOOKUP($A324*10000+$B324+12,'Reduced Spot Curves'!$H:$DD,VLOOKUP(L$1,'Rate Mapping'!$A:$B,2,FALSE)+1,TRUE)*(MOD($B324,12))/12</f>
        <v>5.4031451747653447E-2</v>
      </c>
      <c r="M324" s="35">
        <f>VLOOKUP($A324*10000+$B324,'Reduced Spot Curves'!$H:$DD,VLOOKUP(M$1,'Rate Mapping'!$A:$B,2,FALSE)+1,TRUE)*(12-MOD($B324,12))/12+VLOOKUP($A324*10000+$B324+12,'Reduced Spot Curves'!$H:$DD,VLOOKUP(M$1,'Rate Mapping'!$A:$B,2,FALSE)+1,TRUE)*(MOD($B324,12))/12</f>
        <v>5.3662110859775236E-2</v>
      </c>
      <c r="N324" s="35">
        <f>VLOOKUP($A324*10000+$B324,'Reduced Spot Curves'!$H:$DD,VLOOKUP(N$1,'Rate Mapping'!$A:$B,2,FALSE)+1,TRUE)*(12-MOD($B324,12))/12+VLOOKUP($A324*10000+$B324+12,'Reduced Spot Curves'!$H:$DD,VLOOKUP(N$1,'Rate Mapping'!$A:$B,2,FALSE)+1,TRUE)*(MOD($B324,12))/12</f>
        <v>5.3168990449477205E-2</v>
      </c>
      <c r="O324" s="35">
        <f>VLOOKUP($A324*10000+$B324,'Reduced Spot Curves'!$H:$DD,VLOOKUP(O$1,'Rate Mapping'!$A:$B,2,FALSE)+1,TRUE)*(12-MOD($B324,12))/12+VLOOKUP($A324*10000+$B324+12,'Reduced Spot Curves'!$H:$DD,VLOOKUP(O$1,'Rate Mapping'!$A:$B,2,FALSE)+1,TRUE)*(MOD($B324,12))/12</f>
        <v>5.2547148138573974E-2</v>
      </c>
      <c r="P324" s="35">
        <f>VLOOKUP($A324*10000+$B324,'Reduced Spot Curves'!$H:$DD,VLOOKUP(P$1,'Rate Mapping'!$A:$B,2,FALSE)+1,TRUE)*(12-MOD($B324,12))/12+VLOOKUP($A324*10000+$B324+12,'Reduced Spot Curves'!$H:$DD,VLOOKUP(P$1,'Rate Mapping'!$A:$B,2,FALSE)+1,TRUE)*(MOD($B324,12))/12</f>
        <v>5.1791685564849033E-2</v>
      </c>
      <c r="Q324" s="35">
        <f>VLOOKUP($A324*10000+$B324,'Reduced Spot Curves'!$H:$DD,VLOOKUP(Q$1,'Rate Mapping'!$A:$B,2,FALSE)+1,TRUE)*(12-MOD($B324,12))/12+VLOOKUP($A324*10000+$B324+12,'Reduced Spot Curves'!$H:$DD,VLOOKUP(Q$1,'Rate Mapping'!$A:$B,2,FALSE)+1,TRUE)*(MOD($B324,12))/12</f>
        <v>4.6884394935072571E-2</v>
      </c>
      <c r="R324" s="35">
        <f>VLOOKUP($A324*10000+$B324,'Reduced Spot Curves'!$H:$DD,VLOOKUP(R$1,'Rate Mapping'!$A:$B,2,FALSE)+1,TRUE)*(12-MOD($B324,12))/12+VLOOKUP($A324*10000+$B324+12,'Reduced Spot Curves'!$H:$DD,VLOOKUP(R$1,'Rate Mapping'!$A:$B,2,FALSE)+1,TRUE)*(MOD($B324,12))/12</f>
        <v>4.5253724609473966E-2</v>
      </c>
      <c r="S324" s="35">
        <f>VLOOKUP($A324*10000+$B324,'Reduced Spot Curves'!$H:$DD,VLOOKUP(S$1,'Rate Mapping'!$A:$B,2,FALSE)+1,TRUE)*(12-MOD($B324,12))/12+VLOOKUP($A324*10000+$B324+12,'Reduced Spot Curves'!$H:$DD,VLOOKUP(S$1,'Rate Mapping'!$A:$B,2,FALSE)+1,TRUE)*(MOD($B324,12))/12</f>
        <v>4.443934219386203E-2</v>
      </c>
      <c r="T324" s="35">
        <f>VLOOKUP($A324*10000+$B324,'Reduced Spot Curves'!$H:$DD,VLOOKUP(T$1,'Rate Mapping'!$A:$B,2,FALSE)+1,TRUE)*(12-MOD($B324,12))/12+VLOOKUP($A324*10000+$B324+12,'Reduced Spot Curves'!$H:$DD,VLOOKUP(T$1,'Rate Mapping'!$A:$B,2,FALSE)+1,TRUE)*(MOD($B324,12))/12</f>
        <v>4.3951017338543119E-2</v>
      </c>
      <c r="U324" s="35">
        <f>VLOOKUP($A324*10000+$B324,'Reduced Spot Curves'!$H:$DD,VLOOKUP(U$1,'Rate Mapping'!$A:$B,2,FALSE)+1,TRUE)*(12-MOD($B324,12))/12+VLOOKUP($A324*10000+$B324+12,'Reduced Spot Curves'!$H:$DD,VLOOKUP(U$1,'Rate Mapping'!$A:$B,2,FALSE)+1,TRUE)*(MOD($B324,12))/12</f>
        <v>4.4551214436635123E-2</v>
      </c>
      <c r="V324" s="35">
        <f>VLOOKUP($A324*10000+$B324,'Reduced Spot Curves'!$H:$DD,VLOOKUP(V$1,'Rate Mapping'!$A:$B,2,FALSE)+1,TRUE)*(12-MOD($B324,12))/12+VLOOKUP($A324*10000+$B324+12,'Reduced Spot Curves'!$H:$DD,VLOOKUP(V$1,'Rate Mapping'!$A:$B,2,FALSE)+1,TRUE)*(MOD($B324,12))/12</f>
        <v>4.2325483854449786E-2</v>
      </c>
      <c r="W324" s="35">
        <f>VLOOKUP($A324*10000+$B324,'Reduced Spot Curves'!$H:$DD,VLOOKUP(W$1,'Rate Mapping'!$A:$B,2,FALSE)+1,TRUE)*(12-MOD($B324,12))/12+VLOOKUP($A324*10000+$B324+12,'Reduced Spot Curves'!$H:$DD,VLOOKUP(W$1,'Rate Mapping'!$A:$B,2,FALSE)+1,TRUE)*(MOD($B324,12))/12</f>
        <v>3.9765868075425148E-2</v>
      </c>
      <c r="X324" s="35">
        <f>VLOOKUP($A324*10000+$B324,'Reduced Spot Curves'!$H:$DD,VLOOKUP(X$1,'Rate Mapping'!$A:$B,2,FALSE)+1,TRUE)*(12-MOD($B324,12))/12+VLOOKUP($A324*10000+$B324+12,'Reduced Spot Curves'!$H:$DD,VLOOKUP(X$1,'Rate Mapping'!$A:$B,2,FALSE)+1,TRUE)*(MOD($B324,12))/12</f>
        <v>3.8947904200806516E-2</v>
      </c>
      <c r="Y324" s="35">
        <f>VLOOKUP($A324*10000+$B324,'Reduced Spot Curves'!$H:$DD,VLOOKUP(Y$1,'Rate Mapping'!$A:$B,2,FALSE)+1,TRUE)*(12-MOD($B324,12))/12+VLOOKUP($A324*10000+$B324+12,'Reduced Spot Curves'!$H:$DD,VLOOKUP(Y$1,'Rate Mapping'!$A:$B,2,FALSE)+1,TRUE)*(MOD($B324,12))/12</f>
        <v>3.871630022585526E-2</v>
      </c>
      <c r="Z324">
        <f t="shared" ref="Z324:Z387" si="37">Z323</f>
        <v>0.06</v>
      </c>
      <c r="AA324">
        <f t="shared" si="34"/>
        <v>0</v>
      </c>
      <c r="AB324">
        <f t="shared" si="35"/>
        <v>0</v>
      </c>
      <c r="AC324">
        <f t="shared" si="36"/>
        <v>0</v>
      </c>
    </row>
    <row r="325" spans="1:29" x14ac:dyDescent="0.25">
      <c r="A325">
        <f t="shared" si="31"/>
        <v>3</v>
      </c>
      <c r="B325">
        <f t="shared" si="32"/>
        <v>600</v>
      </c>
      <c r="C325" t="str">
        <f t="shared" si="33"/>
        <v>USD</v>
      </c>
      <c r="D325" s="35">
        <f>VLOOKUP($A325*10000+$B325,'Reduced Spot Curves'!$H:$DD,VLOOKUP(D$1,'Rate Mapping'!$A:$B,2,FALSE)+1,TRUE)*(12-MOD($B325,12))/12+VLOOKUP($A325*10000+$B325+12,'Reduced Spot Curves'!$H:$DD,VLOOKUP(D$1,'Rate Mapping'!$A:$B,2,FALSE)+1,TRUE)*(MOD($B325,12))/12</f>
        <v>5.4545303978539739E-2</v>
      </c>
      <c r="E325" s="35">
        <f>VLOOKUP($A325*10000+$B325,'Reduced Spot Curves'!$H:$DD,VLOOKUP(E$1,'Rate Mapping'!$A:$B,2,FALSE)+1,TRUE)*(12-MOD($B325,12))/12+VLOOKUP($A325*10000+$B325+12,'Reduced Spot Curves'!$H:$DD,VLOOKUP(E$1,'Rate Mapping'!$A:$B,2,FALSE)+1,TRUE)*(MOD($B325,12))/12</f>
        <v>5.4545303978539739E-2</v>
      </c>
      <c r="F325" s="35">
        <f>VLOOKUP($A325*10000+$B325,'Reduced Spot Curves'!$H:$DD,VLOOKUP(F$1,'Rate Mapping'!$A:$B,2,FALSE)+1,TRUE)*(12-MOD($B325,12))/12+VLOOKUP($A325*10000+$B325+12,'Reduced Spot Curves'!$H:$DD,VLOOKUP(F$1,'Rate Mapping'!$A:$B,2,FALSE)+1,TRUE)*(MOD($B325,12))/12</f>
        <v>5.4545303978539739E-2</v>
      </c>
      <c r="G325" s="35">
        <f>VLOOKUP($A325*10000+$B325,'Reduced Spot Curves'!$H:$DD,VLOOKUP(G$1,'Rate Mapping'!$A:$B,2,FALSE)+1,TRUE)*(12-MOD($B325,12))/12+VLOOKUP($A325*10000+$B325+12,'Reduced Spot Curves'!$H:$DD,VLOOKUP(G$1,'Rate Mapping'!$A:$B,2,FALSE)+1,TRUE)*(MOD($B325,12))/12</f>
        <v>5.4545303978539739E-2</v>
      </c>
      <c r="H325" s="35">
        <f>VLOOKUP($A325*10000+$B325,'Reduced Spot Curves'!$H:$DD,VLOOKUP(H$1,'Rate Mapping'!$A:$B,2,FALSE)+1,TRUE)*(12-MOD($B325,12))/12+VLOOKUP($A325*10000+$B325+12,'Reduced Spot Curves'!$H:$DD,VLOOKUP(H$1,'Rate Mapping'!$A:$B,2,FALSE)+1,TRUE)*(MOD($B325,12))/12</f>
        <v>5.457169023781594E-2</v>
      </c>
      <c r="I325" s="35">
        <f>VLOOKUP($A325*10000+$B325,'Reduced Spot Curves'!$H:$DD,VLOOKUP(I$1,'Rate Mapping'!$A:$B,2,FALSE)+1,TRUE)*(12-MOD($B325,12))/12+VLOOKUP($A325*10000+$B325+12,'Reduced Spot Curves'!$H:$DD,VLOOKUP(I$1,'Rate Mapping'!$A:$B,2,FALSE)+1,TRUE)*(MOD($B325,12))/12</f>
        <v>5.4492704553948279E-2</v>
      </c>
      <c r="J325" s="35">
        <f>VLOOKUP($A325*10000+$B325,'Reduced Spot Curves'!$H:$DD,VLOOKUP(J$1,'Rate Mapping'!$A:$B,2,FALSE)+1,TRUE)*(12-MOD($B325,12))/12+VLOOKUP($A325*10000+$B325+12,'Reduced Spot Curves'!$H:$DD,VLOOKUP(J$1,'Rate Mapping'!$A:$B,2,FALSE)+1,TRUE)*(MOD($B325,12))/12</f>
        <v>5.4303272652582946E-2</v>
      </c>
      <c r="K325" s="35">
        <f>VLOOKUP($A325*10000+$B325,'Reduced Spot Curves'!$H:$DD,VLOOKUP(K$1,'Rate Mapping'!$A:$B,2,FALSE)+1,TRUE)*(12-MOD($B325,12))/12+VLOOKUP($A325*10000+$B325+12,'Reduced Spot Curves'!$H:$DD,VLOOKUP(K$1,'Rate Mapping'!$A:$B,2,FALSE)+1,TRUE)*(MOD($B325,12))/12</f>
        <v>5.3998375054741699E-2</v>
      </c>
      <c r="L325" s="35">
        <f>VLOOKUP($A325*10000+$B325,'Reduced Spot Curves'!$H:$DD,VLOOKUP(L$1,'Rate Mapping'!$A:$B,2,FALSE)+1,TRUE)*(12-MOD($B325,12))/12+VLOOKUP($A325*10000+$B325+12,'Reduced Spot Curves'!$H:$DD,VLOOKUP(L$1,'Rate Mapping'!$A:$B,2,FALSE)+1,TRUE)*(MOD($B325,12))/12</f>
        <v>5.3573013914084866E-2</v>
      </c>
      <c r="M325" s="35">
        <f>VLOOKUP($A325*10000+$B325,'Reduced Spot Curves'!$H:$DD,VLOOKUP(M$1,'Rate Mapping'!$A:$B,2,FALSE)+1,TRUE)*(12-MOD($B325,12))/12+VLOOKUP($A325*10000+$B325+12,'Reduced Spot Curves'!$H:$DD,VLOOKUP(M$1,'Rate Mapping'!$A:$B,2,FALSE)+1,TRUE)*(MOD($B325,12))/12</f>
        <v>5.3022235092516024E-2</v>
      </c>
      <c r="N325" s="35">
        <f>VLOOKUP($A325*10000+$B325,'Reduced Spot Curves'!$H:$DD,VLOOKUP(N$1,'Rate Mapping'!$A:$B,2,FALSE)+1,TRUE)*(12-MOD($B325,12))/12+VLOOKUP($A325*10000+$B325+12,'Reduced Spot Curves'!$H:$DD,VLOOKUP(N$1,'Rate Mapping'!$A:$B,2,FALSE)+1,TRUE)*(MOD($B325,12))/12</f>
        <v>5.2341116909949692E-2</v>
      </c>
      <c r="O325" s="35">
        <f>VLOOKUP($A325*10000+$B325,'Reduced Spot Curves'!$H:$DD,VLOOKUP(O$1,'Rate Mapping'!$A:$B,2,FALSE)+1,TRUE)*(12-MOD($B325,12))/12+VLOOKUP($A325*10000+$B325+12,'Reduced Spot Curves'!$H:$DD,VLOOKUP(O$1,'Rate Mapping'!$A:$B,2,FALSE)+1,TRUE)*(MOD($B325,12))/12</f>
        <v>5.1524783943833974E-2</v>
      </c>
      <c r="P325" s="35">
        <f>VLOOKUP($A325*10000+$B325,'Reduced Spot Curves'!$H:$DD,VLOOKUP(P$1,'Rate Mapping'!$A:$B,2,FALSE)+1,TRUE)*(12-MOD($B325,12))/12+VLOOKUP($A325*10000+$B325+12,'Reduced Spot Curves'!$H:$DD,VLOOKUP(P$1,'Rate Mapping'!$A:$B,2,FALSE)+1,TRUE)*(MOD($B325,12))/12</f>
        <v>5.05684007028111E-2</v>
      </c>
      <c r="Q325" s="35">
        <f>VLOOKUP($A325*10000+$B325,'Reduced Spot Curves'!$H:$DD,VLOOKUP(Q$1,'Rate Mapping'!$A:$B,2,FALSE)+1,TRUE)*(12-MOD($B325,12))/12+VLOOKUP($A325*10000+$B325+12,'Reduced Spot Curves'!$H:$DD,VLOOKUP(Q$1,'Rate Mapping'!$A:$B,2,FALSE)+1,TRUE)*(MOD($B325,12))/12</f>
        <v>4.6275429097104137E-2</v>
      </c>
      <c r="R325" s="35">
        <f>VLOOKUP($A325*10000+$B325,'Reduced Spot Curves'!$H:$DD,VLOOKUP(R$1,'Rate Mapping'!$A:$B,2,FALSE)+1,TRUE)*(12-MOD($B325,12))/12+VLOOKUP($A325*10000+$B325+12,'Reduced Spot Curves'!$H:$DD,VLOOKUP(R$1,'Rate Mapping'!$A:$B,2,FALSE)+1,TRUE)*(MOD($B325,12))/12</f>
        <v>4.4848340443130796E-2</v>
      </c>
      <c r="S325" s="35">
        <f>VLOOKUP($A325*10000+$B325,'Reduced Spot Curves'!$H:$DD,VLOOKUP(S$1,'Rate Mapping'!$A:$B,2,FALSE)+1,TRUE)*(12-MOD($B325,12))/12+VLOOKUP($A325*10000+$B325+12,'Reduced Spot Curves'!$H:$DD,VLOOKUP(S$1,'Rate Mapping'!$A:$B,2,FALSE)+1,TRUE)*(MOD($B325,12))/12</f>
        <v>4.4135526222139676E-2</v>
      </c>
      <c r="T325" s="35">
        <f>VLOOKUP($A325*10000+$B325,'Reduced Spot Curves'!$H:$DD,VLOOKUP(T$1,'Rate Mapping'!$A:$B,2,FALSE)+1,TRUE)*(12-MOD($B325,12))/12+VLOOKUP($A325*10000+$B325+12,'Reduced Spot Curves'!$H:$DD,VLOOKUP(T$1,'Rate Mapping'!$A:$B,2,FALSE)+1,TRUE)*(MOD($B325,12))/12</f>
        <v>4.3708071132193105E-2</v>
      </c>
      <c r="U325" s="35">
        <f>VLOOKUP($A325*10000+$B325,'Reduced Spot Curves'!$H:$DD,VLOOKUP(U$1,'Rate Mapping'!$A:$B,2,FALSE)+1,TRUE)*(12-MOD($B325,12))/12+VLOOKUP($A325*10000+$B325+12,'Reduced Spot Curves'!$H:$DD,VLOOKUP(U$1,'Rate Mapping'!$A:$B,2,FALSE)+1,TRUE)*(MOD($B325,12))/12</f>
        <v>4.4551214436635123E-2</v>
      </c>
      <c r="V325" s="35">
        <f>VLOOKUP($A325*10000+$B325,'Reduced Spot Curves'!$H:$DD,VLOOKUP(V$1,'Rate Mapping'!$A:$B,2,FALSE)+1,TRUE)*(12-MOD($B325,12))/12+VLOOKUP($A325*10000+$B325+12,'Reduced Spot Curves'!$H:$DD,VLOOKUP(V$1,'Rate Mapping'!$A:$B,2,FALSE)+1,TRUE)*(MOD($B325,12))/12</f>
        <v>4.2325483854449786E-2</v>
      </c>
      <c r="W325" s="35">
        <f>VLOOKUP($A325*10000+$B325,'Reduced Spot Curves'!$H:$DD,VLOOKUP(W$1,'Rate Mapping'!$A:$B,2,FALSE)+1,TRUE)*(12-MOD($B325,12))/12+VLOOKUP($A325*10000+$B325+12,'Reduced Spot Curves'!$H:$DD,VLOOKUP(W$1,'Rate Mapping'!$A:$B,2,FALSE)+1,TRUE)*(MOD($B325,12))/12</f>
        <v>3.9765868075425148E-2</v>
      </c>
      <c r="X325" s="35">
        <f>VLOOKUP($A325*10000+$B325,'Reduced Spot Curves'!$H:$DD,VLOOKUP(X$1,'Rate Mapping'!$A:$B,2,FALSE)+1,TRUE)*(12-MOD($B325,12))/12+VLOOKUP($A325*10000+$B325+12,'Reduced Spot Curves'!$H:$DD,VLOOKUP(X$1,'Rate Mapping'!$A:$B,2,FALSE)+1,TRUE)*(MOD($B325,12))/12</f>
        <v>3.8947904200806516E-2</v>
      </c>
      <c r="Y325" s="35">
        <f>VLOOKUP($A325*10000+$B325,'Reduced Spot Curves'!$H:$DD,VLOOKUP(Y$1,'Rate Mapping'!$A:$B,2,FALSE)+1,TRUE)*(12-MOD($B325,12))/12+VLOOKUP($A325*10000+$B325+12,'Reduced Spot Curves'!$H:$DD,VLOOKUP(Y$1,'Rate Mapping'!$A:$B,2,FALSE)+1,TRUE)*(MOD($B325,12))/12</f>
        <v>3.871630022585526E-2</v>
      </c>
      <c r="Z325">
        <f t="shared" si="37"/>
        <v>0.06</v>
      </c>
      <c r="AA325">
        <f t="shared" si="34"/>
        <v>0</v>
      </c>
      <c r="AB325">
        <f t="shared" si="35"/>
        <v>0</v>
      </c>
      <c r="AC325">
        <f t="shared" si="36"/>
        <v>0</v>
      </c>
    </row>
    <row r="326" spans="1:29" x14ac:dyDescent="0.25">
      <c r="A326">
        <f t="shared" si="31"/>
        <v>4</v>
      </c>
      <c r="B326">
        <f t="shared" si="32"/>
        <v>0</v>
      </c>
      <c r="C326" t="str">
        <f t="shared" si="33"/>
        <v>USD</v>
      </c>
      <c r="D326" s="35">
        <f>VLOOKUP($A326*10000+$B326,'Reduced Spot Curves'!$H:$DD,VLOOKUP(D$1,'Rate Mapping'!$A:$B,2,FALSE)+1,TRUE)*(12-MOD($B326,12))/12+VLOOKUP($A326*10000+$B326+12,'Reduced Spot Curves'!$H:$DD,VLOOKUP(D$1,'Rate Mapping'!$A:$B,2,FALSE)+1,TRUE)*(MOD($B326,12))/12</f>
        <v>4.4490912263007498E-2</v>
      </c>
      <c r="E326" s="35">
        <f>VLOOKUP($A326*10000+$B326,'Reduced Spot Curves'!$H:$DD,VLOOKUP(E$1,'Rate Mapping'!$A:$B,2,FALSE)+1,TRUE)*(12-MOD($B326,12))/12+VLOOKUP($A326*10000+$B326+12,'Reduced Spot Curves'!$H:$DD,VLOOKUP(E$1,'Rate Mapping'!$A:$B,2,FALSE)+1,TRUE)*(MOD($B326,12))/12</f>
        <v>4.4490912263007498E-2</v>
      </c>
      <c r="F326" s="35">
        <f>VLOOKUP($A326*10000+$B326,'Reduced Spot Curves'!$H:$DD,VLOOKUP(F$1,'Rate Mapping'!$A:$B,2,FALSE)+1,TRUE)*(12-MOD($B326,12))/12+VLOOKUP($A326*10000+$B326+12,'Reduced Spot Curves'!$H:$DD,VLOOKUP(F$1,'Rate Mapping'!$A:$B,2,FALSE)+1,TRUE)*(MOD($B326,12))/12</f>
        <v>4.4490912263007498E-2</v>
      </c>
      <c r="G326" s="35">
        <f>VLOOKUP($A326*10000+$B326,'Reduced Spot Curves'!$H:$DD,VLOOKUP(G$1,'Rate Mapping'!$A:$B,2,FALSE)+1,TRUE)*(12-MOD($B326,12))/12+VLOOKUP($A326*10000+$B326+12,'Reduced Spot Curves'!$H:$DD,VLOOKUP(G$1,'Rate Mapping'!$A:$B,2,FALSE)+1,TRUE)*(MOD($B326,12))/12</f>
        <v>4.4490912263007498E-2</v>
      </c>
      <c r="H326" s="35">
        <f>VLOOKUP($A326*10000+$B326,'Reduced Spot Curves'!$H:$DD,VLOOKUP(H$1,'Rate Mapping'!$A:$B,2,FALSE)+1,TRUE)*(12-MOD($B326,12))/12+VLOOKUP($A326*10000+$B326+12,'Reduced Spot Curves'!$H:$DD,VLOOKUP(H$1,'Rate Mapping'!$A:$B,2,FALSE)+1,TRUE)*(MOD($B326,12))/12</f>
        <v>4.3834497966531938E-2</v>
      </c>
      <c r="I326" s="35">
        <f>VLOOKUP($A326*10000+$B326,'Reduced Spot Curves'!$H:$DD,VLOOKUP(I$1,'Rate Mapping'!$A:$B,2,FALSE)+1,TRUE)*(12-MOD($B326,12))/12+VLOOKUP($A326*10000+$B326+12,'Reduced Spot Curves'!$H:$DD,VLOOKUP(I$1,'Rate Mapping'!$A:$B,2,FALSE)+1,TRUE)*(MOD($B326,12))/12</f>
        <v>4.182914778164859E-2</v>
      </c>
      <c r="J326" s="35">
        <f>VLOOKUP($A326*10000+$B326,'Reduced Spot Curves'!$H:$DD,VLOOKUP(J$1,'Rate Mapping'!$A:$B,2,FALSE)+1,TRUE)*(12-MOD($B326,12))/12+VLOOKUP($A326*10000+$B326+12,'Reduced Spot Curves'!$H:$DD,VLOOKUP(J$1,'Rate Mapping'!$A:$B,2,FALSE)+1,TRUE)*(MOD($B326,12))/12</f>
        <v>4.0635360300731893E-2</v>
      </c>
      <c r="K326" s="35">
        <f>VLOOKUP($A326*10000+$B326,'Reduced Spot Curves'!$H:$DD,VLOOKUP(K$1,'Rate Mapping'!$A:$B,2,FALSE)+1,TRUE)*(12-MOD($B326,12))/12+VLOOKUP($A326*10000+$B326+12,'Reduced Spot Curves'!$H:$DD,VLOOKUP(K$1,'Rate Mapping'!$A:$B,2,FALSE)+1,TRUE)*(MOD($B326,12))/12</f>
        <v>3.939872109702347E-2</v>
      </c>
      <c r="L326" s="35">
        <f>VLOOKUP($A326*10000+$B326,'Reduced Spot Curves'!$H:$DD,VLOOKUP(L$1,'Rate Mapping'!$A:$B,2,FALSE)+1,TRUE)*(12-MOD($B326,12))/12+VLOOKUP($A326*10000+$B326+12,'Reduced Spot Curves'!$H:$DD,VLOOKUP(L$1,'Rate Mapping'!$A:$B,2,FALSE)+1,TRUE)*(MOD($B326,12))/12</f>
        <v>3.8681191221798361E-2</v>
      </c>
      <c r="M326" s="35">
        <f>VLOOKUP($A326*10000+$B326,'Reduced Spot Curves'!$H:$DD,VLOOKUP(M$1,'Rate Mapping'!$A:$B,2,FALSE)+1,TRUE)*(12-MOD($B326,12))/12+VLOOKUP($A326*10000+$B326+12,'Reduced Spot Curves'!$H:$DD,VLOOKUP(M$1,'Rate Mapping'!$A:$B,2,FALSE)+1,TRUE)*(MOD($B326,12))/12</f>
        <v>3.7930661590559467E-2</v>
      </c>
      <c r="N326" s="35">
        <f>VLOOKUP($A326*10000+$B326,'Reduced Spot Curves'!$H:$DD,VLOOKUP(N$1,'Rate Mapping'!$A:$B,2,FALSE)+1,TRUE)*(12-MOD($B326,12))/12+VLOOKUP($A326*10000+$B326+12,'Reduced Spot Curves'!$H:$DD,VLOOKUP(N$1,'Rate Mapping'!$A:$B,2,FALSE)+1,TRUE)*(MOD($B326,12))/12</f>
        <v>3.7522551079378186E-2</v>
      </c>
      <c r="O326" s="35">
        <f>VLOOKUP($A326*10000+$B326,'Reduced Spot Curves'!$H:$DD,VLOOKUP(O$1,'Rate Mapping'!$A:$B,2,FALSE)+1,TRUE)*(12-MOD($B326,12))/12+VLOOKUP($A326*10000+$B326+12,'Reduced Spot Curves'!$H:$DD,VLOOKUP(O$1,'Rate Mapping'!$A:$B,2,FALSE)+1,TRUE)*(MOD($B326,12))/12</f>
        <v>3.7089293903108E-2</v>
      </c>
      <c r="P326" s="35">
        <f>VLOOKUP($A326*10000+$B326,'Reduced Spot Curves'!$H:$DD,VLOOKUP(P$1,'Rate Mapping'!$A:$B,2,FALSE)+1,TRUE)*(12-MOD($B326,12))/12+VLOOKUP($A326*10000+$B326+12,'Reduced Spot Curves'!$H:$DD,VLOOKUP(P$1,'Rate Mapping'!$A:$B,2,FALSE)+1,TRUE)*(MOD($B326,12))/12</f>
        <v>3.6634186399960855E-2</v>
      </c>
      <c r="Q326" s="35">
        <f>VLOOKUP($A326*10000+$B326,'Reduced Spot Curves'!$H:$DD,VLOOKUP(Q$1,'Rate Mapping'!$A:$B,2,FALSE)+1,TRUE)*(12-MOD($B326,12))/12+VLOOKUP($A326*10000+$B326+12,'Reduced Spot Curves'!$H:$DD,VLOOKUP(Q$1,'Rate Mapping'!$A:$B,2,FALSE)+1,TRUE)*(MOD($B326,12))/12</f>
        <v>3.4528612760827304E-2</v>
      </c>
      <c r="R326" s="35">
        <f>VLOOKUP($A326*10000+$B326,'Reduced Spot Curves'!$H:$DD,VLOOKUP(R$1,'Rate Mapping'!$A:$B,2,FALSE)+1,TRUE)*(12-MOD($B326,12))/12+VLOOKUP($A326*10000+$B326+12,'Reduced Spot Curves'!$H:$DD,VLOOKUP(R$1,'Rate Mapping'!$A:$B,2,FALSE)+1,TRUE)*(MOD($B326,12))/12</f>
        <v>3.0343397420086404E-2</v>
      </c>
      <c r="S326" s="35">
        <f>VLOOKUP($A326*10000+$B326,'Reduced Spot Curves'!$H:$DD,VLOOKUP(S$1,'Rate Mapping'!$A:$B,2,FALSE)+1,TRUE)*(12-MOD($B326,12))/12+VLOOKUP($A326*10000+$B326+12,'Reduced Spot Curves'!$H:$DD,VLOOKUP(S$1,'Rate Mapping'!$A:$B,2,FALSE)+1,TRUE)*(MOD($B326,12))/12</f>
        <v>3.0024985940497295E-2</v>
      </c>
      <c r="T326" s="35">
        <f>VLOOKUP($A326*10000+$B326,'Reduced Spot Curves'!$H:$DD,VLOOKUP(T$1,'Rate Mapping'!$A:$B,2,FALSE)+1,TRUE)*(12-MOD($B326,12))/12+VLOOKUP($A326*10000+$B326+12,'Reduced Spot Curves'!$H:$DD,VLOOKUP(T$1,'Rate Mapping'!$A:$B,2,FALSE)+1,TRUE)*(MOD($B326,12))/12</f>
        <v>3.3748403597651855E-2</v>
      </c>
      <c r="U326" s="35">
        <f>VLOOKUP($A326*10000+$B326,'Reduced Spot Curves'!$H:$DD,VLOOKUP(U$1,'Rate Mapping'!$A:$B,2,FALSE)+1,TRUE)*(12-MOD($B326,12))/12+VLOOKUP($A326*10000+$B326+12,'Reduced Spot Curves'!$H:$DD,VLOOKUP(U$1,'Rate Mapping'!$A:$B,2,FALSE)+1,TRUE)*(MOD($B326,12))/12</f>
        <v>3.6532917983445712E-2</v>
      </c>
      <c r="V326" s="35">
        <f>VLOOKUP($A326*10000+$B326,'Reduced Spot Curves'!$H:$DD,VLOOKUP(V$1,'Rate Mapping'!$A:$B,2,FALSE)+1,TRUE)*(12-MOD($B326,12))/12+VLOOKUP($A326*10000+$B326+12,'Reduced Spot Curves'!$H:$DD,VLOOKUP(V$1,'Rate Mapping'!$A:$B,2,FALSE)+1,TRUE)*(MOD($B326,12))/12</f>
        <v>3.7312170001623901E-2</v>
      </c>
      <c r="W326" s="35">
        <f>VLOOKUP($A326*10000+$B326,'Reduced Spot Curves'!$H:$DD,VLOOKUP(W$1,'Rate Mapping'!$A:$B,2,FALSE)+1,TRUE)*(12-MOD($B326,12))/12+VLOOKUP($A326*10000+$B326+12,'Reduced Spot Curves'!$H:$DD,VLOOKUP(W$1,'Rate Mapping'!$A:$B,2,FALSE)+1,TRUE)*(MOD($B326,12))/12</f>
        <v>3.7896993443146343E-2</v>
      </c>
      <c r="X326" s="35">
        <f>VLOOKUP($A326*10000+$B326,'Reduced Spot Curves'!$H:$DD,VLOOKUP(X$1,'Rate Mapping'!$A:$B,2,FALSE)+1,TRUE)*(12-MOD($B326,12))/12+VLOOKUP($A326*10000+$B326+12,'Reduced Spot Curves'!$H:$DD,VLOOKUP(X$1,'Rate Mapping'!$A:$B,2,FALSE)+1,TRUE)*(MOD($B326,12))/12</f>
        <v>3.8352084062196035E-2</v>
      </c>
      <c r="Y326" s="35">
        <f>VLOOKUP($A326*10000+$B326,'Reduced Spot Curves'!$H:$DD,VLOOKUP(Y$1,'Rate Mapping'!$A:$B,2,FALSE)+1,TRUE)*(12-MOD($B326,12))/12+VLOOKUP($A326*10000+$B326+12,'Reduced Spot Curves'!$H:$DD,VLOOKUP(Y$1,'Rate Mapping'!$A:$B,2,FALSE)+1,TRUE)*(MOD($B326,12))/12</f>
        <v>3.871630022585526E-2</v>
      </c>
      <c r="Z326">
        <f t="shared" si="37"/>
        <v>0.06</v>
      </c>
      <c r="AA326">
        <f t="shared" si="34"/>
        <v>0</v>
      </c>
      <c r="AB326">
        <f t="shared" si="35"/>
        <v>0</v>
      </c>
      <c r="AC326">
        <f t="shared" si="36"/>
        <v>0</v>
      </c>
    </row>
    <row r="327" spans="1:29" x14ac:dyDescent="0.25">
      <c r="A327">
        <f t="shared" si="31"/>
        <v>4</v>
      </c>
      <c r="B327">
        <f t="shared" si="32"/>
        <v>3</v>
      </c>
      <c r="C327" t="str">
        <f t="shared" si="33"/>
        <v>USD</v>
      </c>
      <c r="D327" s="35">
        <f>VLOOKUP($A327*10000+$B327,'Reduced Spot Curves'!$H:$DD,VLOOKUP(D$1,'Rate Mapping'!$A:$B,2,FALSE)+1,TRUE)*(12-MOD($B327,12))/12+VLOOKUP($A327*10000+$B327+12,'Reduced Spot Curves'!$H:$DD,VLOOKUP(D$1,'Rate Mapping'!$A:$B,2,FALSE)+1,TRUE)*(MOD($B327,12))/12</f>
        <v>4.4912808246286601E-2</v>
      </c>
      <c r="E327" s="35">
        <f>VLOOKUP($A327*10000+$B327,'Reduced Spot Curves'!$H:$DD,VLOOKUP(E$1,'Rate Mapping'!$A:$B,2,FALSE)+1,TRUE)*(12-MOD($B327,12))/12+VLOOKUP($A327*10000+$B327+12,'Reduced Spot Curves'!$H:$DD,VLOOKUP(E$1,'Rate Mapping'!$A:$B,2,FALSE)+1,TRUE)*(MOD($B327,12))/12</f>
        <v>4.4912808246286601E-2</v>
      </c>
      <c r="F327" s="35">
        <f>VLOOKUP($A327*10000+$B327,'Reduced Spot Curves'!$H:$DD,VLOOKUP(F$1,'Rate Mapping'!$A:$B,2,FALSE)+1,TRUE)*(12-MOD($B327,12))/12+VLOOKUP($A327*10000+$B327+12,'Reduced Spot Curves'!$H:$DD,VLOOKUP(F$1,'Rate Mapping'!$A:$B,2,FALSE)+1,TRUE)*(MOD($B327,12))/12</f>
        <v>4.4912808246286601E-2</v>
      </c>
      <c r="G327" s="35">
        <f>VLOOKUP($A327*10000+$B327,'Reduced Spot Curves'!$H:$DD,VLOOKUP(G$1,'Rate Mapping'!$A:$B,2,FALSE)+1,TRUE)*(12-MOD($B327,12))/12+VLOOKUP($A327*10000+$B327+12,'Reduced Spot Curves'!$H:$DD,VLOOKUP(G$1,'Rate Mapping'!$A:$B,2,FALSE)+1,TRUE)*(MOD($B327,12))/12</f>
        <v>4.4912808246286601E-2</v>
      </c>
      <c r="H327" s="35">
        <f>VLOOKUP($A327*10000+$B327,'Reduced Spot Curves'!$H:$DD,VLOOKUP(H$1,'Rate Mapping'!$A:$B,2,FALSE)+1,TRUE)*(12-MOD($B327,12))/12+VLOOKUP($A327*10000+$B327+12,'Reduced Spot Curves'!$H:$DD,VLOOKUP(H$1,'Rate Mapping'!$A:$B,2,FALSE)+1,TRUE)*(MOD($B327,12))/12</f>
        <v>4.3751076055442512E-2</v>
      </c>
      <c r="I327" s="35">
        <f>VLOOKUP($A327*10000+$B327,'Reduced Spot Curves'!$H:$DD,VLOOKUP(I$1,'Rate Mapping'!$A:$B,2,FALSE)+1,TRUE)*(12-MOD($B327,12))/12+VLOOKUP($A327*10000+$B327+12,'Reduced Spot Curves'!$H:$DD,VLOOKUP(I$1,'Rate Mapping'!$A:$B,2,FALSE)+1,TRUE)*(MOD($B327,12))/12</f>
        <v>4.1960196235400621E-2</v>
      </c>
      <c r="J327" s="35">
        <f>VLOOKUP($A327*10000+$B327,'Reduced Spot Curves'!$H:$DD,VLOOKUP(J$1,'Rate Mapping'!$A:$B,2,FALSE)+1,TRUE)*(12-MOD($B327,12))/12+VLOOKUP($A327*10000+$B327+12,'Reduced Spot Curves'!$H:$DD,VLOOKUP(J$1,'Rate Mapping'!$A:$B,2,FALSE)+1,TRUE)*(MOD($B327,12))/12</f>
        <v>4.075890949754199E-2</v>
      </c>
      <c r="K327" s="35">
        <f>VLOOKUP($A327*10000+$B327,'Reduced Spot Curves'!$H:$DD,VLOOKUP(K$1,'Rate Mapping'!$A:$B,2,FALSE)+1,TRUE)*(12-MOD($B327,12))/12+VLOOKUP($A327*10000+$B327+12,'Reduced Spot Curves'!$H:$DD,VLOOKUP(K$1,'Rate Mapping'!$A:$B,2,FALSE)+1,TRUE)*(MOD($B327,12))/12</f>
        <v>3.9679823471596404E-2</v>
      </c>
      <c r="L327" s="35">
        <f>VLOOKUP($A327*10000+$B327,'Reduced Spot Curves'!$H:$DD,VLOOKUP(L$1,'Rate Mapping'!$A:$B,2,FALSE)+1,TRUE)*(12-MOD($B327,12))/12+VLOOKUP($A327*10000+$B327+12,'Reduced Spot Curves'!$H:$DD,VLOOKUP(L$1,'Rate Mapping'!$A:$B,2,FALSE)+1,TRUE)*(MOD($B327,12))/12</f>
        <v>3.8971218267056434E-2</v>
      </c>
      <c r="M327" s="35">
        <f>VLOOKUP($A327*10000+$B327,'Reduced Spot Curves'!$H:$DD,VLOOKUP(M$1,'Rate Mapping'!$A:$B,2,FALSE)+1,TRUE)*(12-MOD($B327,12))/12+VLOOKUP($A327*10000+$B327+12,'Reduced Spot Curves'!$H:$DD,VLOOKUP(M$1,'Rate Mapping'!$A:$B,2,FALSE)+1,TRUE)*(MOD($B327,12))/12</f>
        <v>3.8330714503776425E-2</v>
      </c>
      <c r="N327" s="35">
        <f>VLOOKUP($A327*10000+$B327,'Reduced Spot Curves'!$H:$DD,VLOOKUP(N$1,'Rate Mapping'!$A:$B,2,FALSE)+1,TRUE)*(12-MOD($B327,12))/12+VLOOKUP($A327*10000+$B327+12,'Reduced Spot Curves'!$H:$DD,VLOOKUP(N$1,'Rate Mapping'!$A:$B,2,FALSE)+1,TRUE)*(MOD($B327,12))/12</f>
        <v>3.7933860103001177E-2</v>
      </c>
      <c r="O327" s="35">
        <f>VLOOKUP($A327*10000+$B327,'Reduced Spot Curves'!$H:$DD,VLOOKUP(O$1,'Rate Mapping'!$A:$B,2,FALSE)+1,TRUE)*(12-MOD($B327,12))/12+VLOOKUP($A327*10000+$B327+12,'Reduced Spot Curves'!$H:$DD,VLOOKUP(O$1,'Rate Mapping'!$A:$B,2,FALSE)+1,TRUE)*(MOD($B327,12))/12</f>
        <v>3.7508188700406481E-2</v>
      </c>
      <c r="P327" s="35">
        <f>VLOOKUP($A327*10000+$B327,'Reduced Spot Curves'!$H:$DD,VLOOKUP(P$1,'Rate Mapping'!$A:$B,2,FALSE)+1,TRUE)*(12-MOD($B327,12))/12+VLOOKUP($A327*10000+$B327+12,'Reduced Spot Curves'!$H:$DD,VLOOKUP(P$1,'Rate Mapping'!$A:$B,2,FALSE)+1,TRUE)*(MOD($B327,12))/12</f>
        <v>3.714464624135097E-2</v>
      </c>
      <c r="Q327" s="35">
        <f>VLOOKUP($A327*10000+$B327,'Reduced Spot Curves'!$H:$DD,VLOOKUP(Q$1,'Rate Mapping'!$A:$B,2,FALSE)+1,TRUE)*(12-MOD($B327,12))/12+VLOOKUP($A327*10000+$B327+12,'Reduced Spot Curves'!$H:$DD,VLOOKUP(Q$1,'Rate Mapping'!$A:$B,2,FALSE)+1,TRUE)*(MOD($B327,12))/12</f>
        <v>3.5046243454666642E-2</v>
      </c>
      <c r="R327" s="35">
        <f>VLOOKUP($A327*10000+$B327,'Reduced Spot Curves'!$H:$DD,VLOOKUP(R$1,'Rate Mapping'!$A:$B,2,FALSE)+1,TRUE)*(12-MOD($B327,12))/12+VLOOKUP($A327*10000+$B327+12,'Reduced Spot Curves'!$H:$DD,VLOOKUP(R$1,'Rate Mapping'!$A:$B,2,FALSE)+1,TRUE)*(MOD($B327,12))/12</f>
        <v>3.0885545010325338E-2</v>
      </c>
      <c r="S327" s="35">
        <f>VLOOKUP($A327*10000+$B327,'Reduced Spot Curves'!$H:$DD,VLOOKUP(S$1,'Rate Mapping'!$A:$B,2,FALSE)+1,TRUE)*(12-MOD($B327,12))/12+VLOOKUP($A327*10000+$B327+12,'Reduced Spot Curves'!$H:$DD,VLOOKUP(S$1,'Rate Mapping'!$A:$B,2,FALSE)+1,TRUE)*(MOD($B327,12))/12</f>
        <v>3.0754774489699294E-2</v>
      </c>
      <c r="T327" s="35">
        <f>VLOOKUP($A327*10000+$B327,'Reduced Spot Curves'!$H:$DD,VLOOKUP(T$1,'Rate Mapping'!$A:$B,2,FALSE)+1,TRUE)*(12-MOD($B327,12))/12+VLOOKUP($A327*10000+$B327+12,'Reduced Spot Curves'!$H:$DD,VLOOKUP(T$1,'Rate Mapping'!$A:$B,2,FALSE)+1,TRUE)*(MOD($B327,12))/12</f>
        <v>3.4547925309542843E-2</v>
      </c>
      <c r="U327" s="35">
        <f>VLOOKUP($A327*10000+$B327,'Reduced Spot Curves'!$H:$DD,VLOOKUP(U$1,'Rate Mapping'!$A:$B,2,FALSE)+1,TRUE)*(12-MOD($B327,12))/12+VLOOKUP($A327*10000+$B327+12,'Reduced Spot Curves'!$H:$DD,VLOOKUP(U$1,'Rate Mapping'!$A:$B,2,FALSE)+1,TRUE)*(MOD($B327,12))/12</f>
        <v>3.7272606162787908E-2</v>
      </c>
      <c r="V327" s="35">
        <f>VLOOKUP($A327*10000+$B327,'Reduced Spot Curves'!$H:$DD,VLOOKUP(V$1,'Rate Mapping'!$A:$B,2,FALSE)+1,TRUE)*(12-MOD($B327,12))/12+VLOOKUP($A327*10000+$B327+12,'Reduced Spot Curves'!$H:$DD,VLOOKUP(V$1,'Rate Mapping'!$A:$B,2,FALSE)+1,TRUE)*(MOD($B327,12))/12</f>
        <v>3.8053324628237822E-2</v>
      </c>
      <c r="W327" s="35">
        <f>VLOOKUP($A327*10000+$B327,'Reduced Spot Curves'!$H:$DD,VLOOKUP(W$1,'Rate Mapping'!$A:$B,2,FALSE)+1,TRUE)*(12-MOD($B327,12))/12+VLOOKUP($A327*10000+$B327+12,'Reduced Spot Curves'!$H:$DD,VLOOKUP(W$1,'Rate Mapping'!$A:$B,2,FALSE)+1,TRUE)*(MOD($B327,12))/12</f>
        <v>3.8639249361378886E-2</v>
      </c>
      <c r="X327" s="35">
        <f>VLOOKUP($A327*10000+$B327,'Reduced Spot Curves'!$H:$DD,VLOOKUP(X$1,'Rate Mapping'!$A:$B,2,FALSE)+1,TRUE)*(12-MOD($B327,12))/12+VLOOKUP($A327*10000+$B327+12,'Reduced Spot Curves'!$H:$DD,VLOOKUP(X$1,'Rate Mapping'!$A:$B,2,FALSE)+1,TRUE)*(MOD($B327,12))/12</f>
        <v>3.9095197404249132E-2</v>
      </c>
      <c r="Y327" s="35">
        <f>VLOOKUP($A327*10000+$B327,'Reduced Spot Curves'!$H:$DD,VLOOKUP(Y$1,'Rate Mapping'!$A:$B,2,FALSE)+1,TRUE)*(12-MOD($B327,12))/12+VLOOKUP($A327*10000+$B327+12,'Reduced Spot Curves'!$H:$DD,VLOOKUP(Y$1,'Rate Mapping'!$A:$B,2,FALSE)+1,TRUE)*(MOD($B327,12))/12</f>
        <v>3.9466300225855261E-2</v>
      </c>
      <c r="Z327">
        <f t="shared" si="37"/>
        <v>0.06</v>
      </c>
      <c r="AA327">
        <f t="shared" si="34"/>
        <v>0</v>
      </c>
      <c r="AB327">
        <f t="shared" si="35"/>
        <v>0</v>
      </c>
      <c r="AC327">
        <f t="shared" si="36"/>
        <v>0</v>
      </c>
    </row>
    <row r="328" spans="1:29" x14ac:dyDescent="0.25">
      <c r="A328">
        <f t="shared" si="31"/>
        <v>4</v>
      </c>
      <c r="B328">
        <f t="shared" si="32"/>
        <v>6</v>
      </c>
      <c r="C328" t="str">
        <f t="shared" si="33"/>
        <v>USD</v>
      </c>
      <c r="D328" s="35">
        <f>VLOOKUP($A328*10000+$B328,'Reduced Spot Curves'!$H:$DD,VLOOKUP(D$1,'Rate Mapping'!$A:$B,2,FALSE)+1,TRUE)*(12-MOD($B328,12))/12+VLOOKUP($A328*10000+$B328+12,'Reduced Spot Curves'!$H:$DD,VLOOKUP(D$1,'Rate Mapping'!$A:$B,2,FALSE)+1,TRUE)*(MOD($B328,12))/12</f>
        <v>4.5334704229565703E-2</v>
      </c>
      <c r="E328" s="35">
        <f>VLOOKUP($A328*10000+$B328,'Reduced Spot Curves'!$H:$DD,VLOOKUP(E$1,'Rate Mapping'!$A:$B,2,FALSE)+1,TRUE)*(12-MOD($B328,12))/12+VLOOKUP($A328*10000+$B328+12,'Reduced Spot Curves'!$H:$DD,VLOOKUP(E$1,'Rate Mapping'!$A:$B,2,FALSE)+1,TRUE)*(MOD($B328,12))/12</f>
        <v>4.5334704229565703E-2</v>
      </c>
      <c r="F328" s="35">
        <f>VLOOKUP($A328*10000+$B328,'Reduced Spot Curves'!$H:$DD,VLOOKUP(F$1,'Rate Mapping'!$A:$B,2,FALSE)+1,TRUE)*(12-MOD($B328,12))/12+VLOOKUP($A328*10000+$B328+12,'Reduced Spot Curves'!$H:$DD,VLOOKUP(F$1,'Rate Mapping'!$A:$B,2,FALSE)+1,TRUE)*(MOD($B328,12))/12</f>
        <v>4.5334704229565703E-2</v>
      </c>
      <c r="G328" s="35">
        <f>VLOOKUP($A328*10000+$B328,'Reduced Spot Curves'!$H:$DD,VLOOKUP(G$1,'Rate Mapping'!$A:$B,2,FALSE)+1,TRUE)*(12-MOD($B328,12))/12+VLOOKUP($A328*10000+$B328+12,'Reduced Spot Curves'!$H:$DD,VLOOKUP(G$1,'Rate Mapping'!$A:$B,2,FALSE)+1,TRUE)*(MOD($B328,12))/12</f>
        <v>4.5334704229565703E-2</v>
      </c>
      <c r="H328" s="35">
        <f>VLOOKUP($A328*10000+$B328,'Reduced Spot Curves'!$H:$DD,VLOOKUP(H$1,'Rate Mapping'!$A:$B,2,FALSE)+1,TRUE)*(12-MOD($B328,12))/12+VLOOKUP($A328*10000+$B328+12,'Reduced Spot Curves'!$H:$DD,VLOOKUP(H$1,'Rate Mapping'!$A:$B,2,FALSE)+1,TRUE)*(MOD($B328,12))/12</f>
        <v>4.3667654144353085E-2</v>
      </c>
      <c r="I328" s="35">
        <f>VLOOKUP($A328*10000+$B328,'Reduced Spot Curves'!$H:$DD,VLOOKUP(I$1,'Rate Mapping'!$A:$B,2,FALSE)+1,TRUE)*(12-MOD($B328,12))/12+VLOOKUP($A328*10000+$B328+12,'Reduced Spot Curves'!$H:$DD,VLOOKUP(I$1,'Rate Mapping'!$A:$B,2,FALSE)+1,TRUE)*(MOD($B328,12))/12</f>
        <v>4.2091244689152651E-2</v>
      </c>
      <c r="J328" s="35">
        <f>VLOOKUP($A328*10000+$B328,'Reduced Spot Curves'!$H:$DD,VLOOKUP(J$1,'Rate Mapping'!$A:$B,2,FALSE)+1,TRUE)*(12-MOD($B328,12))/12+VLOOKUP($A328*10000+$B328+12,'Reduced Spot Curves'!$H:$DD,VLOOKUP(J$1,'Rate Mapping'!$A:$B,2,FALSE)+1,TRUE)*(MOD($B328,12))/12</f>
        <v>4.0882458694352086E-2</v>
      </c>
      <c r="K328" s="35">
        <f>VLOOKUP($A328*10000+$B328,'Reduced Spot Curves'!$H:$DD,VLOOKUP(K$1,'Rate Mapping'!$A:$B,2,FALSE)+1,TRUE)*(12-MOD($B328,12))/12+VLOOKUP($A328*10000+$B328+12,'Reduced Spot Curves'!$H:$DD,VLOOKUP(K$1,'Rate Mapping'!$A:$B,2,FALSE)+1,TRUE)*(MOD($B328,12))/12</f>
        <v>3.9960925846169337E-2</v>
      </c>
      <c r="L328" s="35">
        <f>VLOOKUP($A328*10000+$B328,'Reduced Spot Curves'!$H:$DD,VLOOKUP(L$1,'Rate Mapping'!$A:$B,2,FALSE)+1,TRUE)*(12-MOD($B328,12))/12+VLOOKUP($A328*10000+$B328+12,'Reduced Spot Curves'!$H:$DD,VLOOKUP(L$1,'Rate Mapping'!$A:$B,2,FALSE)+1,TRUE)*(MOD($B328,12))/12</f>
        <v>3.9261245312314508E-2</v>
      </c>
      <c r="M328" s="35">
        <f>VLOOKUP($A328*10000+$B328,'Reduced Spot Curves'!$H:$DD,VLOOKUP(M$1,'Rate Mapping'!$A:$B,2,FALSE)+1,TRUE)*(12-MOD($B328,12))/12+VLOOKUP($A328*10000+$B328+12,'Reduced Spot Curves'!$H:$DD,VLOOKUP(M$1,'Rate Mapping'!$A:$B,2,FALSE)+1,TRUE)*(MOD($B328,12))/12</f>
        <v>3.8730767416993384E-2</v>
      </c>
      <c r="N328" s="35">
        <f>VLOOKUP($A328*10000+$B328,'Reduced Spot Curves'!$H:$DD,VLOOKUP(N$1,'Rate Mapping'!$A:$B,2,FALSE)+1,TRUE)*(12-MOD($B328,12))/12+VLOOKUP($A328*10000+$B328+12,'Reduced Spot Curves'!$H:$DD,VLOOKUP(N$1,'Rate Mapping'!$A:$B,2,FALSE)+1,TRUE)*(MOD($B328,12))/12</f>
        <v>3.8345169126624168E-2</v>
      </c>
      <c r="O328" s="35">
        <f>VLOOKUP($A328*10000+$B328,'Reduced Spot Curves'!$H:$DD,VLOOKUP(O$1,'Rate Mapping'!$A:$B,2,FALSE)+1,TRUE)*(12-MOD($B328,12))/12+VLOOKUP($A328*10000+$B328+12,'Reduced Spot Curves'!$H:$DD,VLOOKUP(O$1,'Rate Mapping'!$A:$B,2,FALSE)+1,TRUE)*(MOD($B328,12))/12</f>
        <v>3.7927083497704961E-2</v>
      </c>
      <c r="P328" s="35">
        <f>VLOOKUP($A328*10000+$B328,'Reduced Spot Curves'!$H:$DD,VLOOKUP(P$1,'Rate Mapping'!$A:$B,2,FALSE)+1,TRUE)*(12-MOD($B328,12))/12+VLOOKUP($A328*10000+$B328+12,'Reduced Spot Curves'!$H:$DD,VLOOKUP(P$1,'Rate Mapping'!$A:$B,2,FALSE)+1,TRUE)*(MOD($B328,12))/12</f>
        <v>3.7655106082741086E-2</v>
      </c>
      <c r="Q328" s="35">
        <f>VLOOKUP($A328*10000+$B328,'Reduced Spot Curves'!$H:$DD,VLOOKUP(Q$1,'Rate Mapping'!$A:$B,2,FALSE)+1,TRUE)*(12-MOD($B328,12))/12+VLOOKUP($A328*10000+$B328+12,'Reduced Spot Curves'!$H:$DD,VLOOKUP(Q$1,'Rate Mapping'!$A:$B,2,FALSE)+1,TRUE)*(MOD($B328,12))/12</f>
        <v>3.5563874148505981E-2</v>
      </c>
      <c r="R328" s="35">
        <f>VLOOKUP($A328*10000+$B328,'Reduced Spot Curves'!$H:$DD,VLOOKUP(R$1,'Rate Mapping'!$A:$B,2,FALSE)+1,TRUE)*(12-MOD($B328,12))/12+VLOOKUP($A328*10000+$B328+12,'Reduced Spot Curves'!$H:$DD,VLOOKUP(R$1,'Rate Mapping'!$A:$B,2,FALSE)+1,TRUE)*(MOD($B328,12))/12</f>
        <v>3.1427692600564272E-2</v>
      </c>
      <c r="S328" s="35">
        <f>VLOOKUP($A328*10000+$B328,'Reduced Spot Curves'!$H:$DD,VLOOKUP(S$1,'Rate Mapping'!$A:$B,2,FALSE)+1,TRUE)*(12-MOD($B328,12))/12+VLOOKUP($A328*10000+$B328+12,'Reduced Spot Curves'!$H:$DD,VLOOKUP(S$1,'Rate Mapping'!$A:$B,2,FALSE)+1,TRUE)*(MOD($B328,12))/12</f>
        <v>3.1484563038901292E-2</v>
      </c>
      <c r="T328" s="35">
        <f>VLOOKUP($A328*10000+$B328,'Reduced Spot Curves'!$H:$DD,VLOOKUP(T$1,'Rate Mapping'!$A:$B,2,FALSE)+1,TRUE)*(12-MOD($B328,12))/12+VLOOKUP($A328*10000+$B328+12,'Reduced Spot Curves'!$H:$DD,VLOOKUP(T$1,'Rate Mapping'!$A:$B,2,FALSE)+1,TRUE)*(MOD($B328,12))/12</f>
        <v>3.5347447021433831E-2</v>
      </c>
      <c r="U328" s="35">
        <f>VLOOKUP($A328*10000+$B328,'Reduced Spot Curves'!$H:$DD,VLOOKUP(U$1,'Rate Mapping'!$A:$B,2,FALSE)+1,TRUE)*(12-MOD($B328,12))/12+VLOOKUP($A328*10000+$B328+12,'Reduced Spot Curves'!$H:$DD,VLOOKUP(U$1,'Rate Mapping'!$A:$B,2,FALSE)+1,TRUE)*(MOD($B328,12))/12</f>
        <v>3.8012294342130104E-2</v>
      </c>
      <c r="V328" s="35">
        <f>VLOOKUP($A328*10000+$B328,'Reduced Spot Curves'!$H:$DD,VLOOKUP(V$1,'Rate Mapping'!$A:$B,2,FALSE)+1,TRUE)*(12-MOD($B328,12))/12+VLOOKUP($A328*10000+$B328+12,'Reduced Spot Curves'!$H:$DD,VLOOKUP(V$1,'Rate Mapping'!$A:$B,2,FALSE)+1,TRUE)*(MOD($B328,12))/12</f>
        <v>3.8794479254851744E-2</v>
      </c>
      <c r="W328" s="35">
        <f>VLOOKUP($A328*10000+$B328,'Reduced Spot Curves'!$H:$DD,VLOOKUP(W$1,'Rate Mapping'!$A:$B,2,FALSE)+1,TRUE)*(12-MOD($B328,12))/12+VLOOKUP($A328*10000+$B328+12,'Reduced Spot Curves'!$H:$DD,VLOOKUP(W$1,'Rate Mapping'!$A:$B,2,FALSE)+1,TRUE)*(MOD($B328,12))/12</f>
        <v>3.9381505279611428E-2</v>
      </c>
      <c r="X328" s="35">
        <f>VLOOKUP($A328*10000+$B328,'Reduced Spot Curves'!$H:$DD,VLOOKUP(X$1,'Rate Mapping'!$A:$B,2,FALSE)+1,TRUE)*(12-MOD($B328,12))/12+VLOOKUP($A328*10000+$B328+12,'Reduced Spot Curves'!$H:$DD,VLOOKUP(X$1,'Rate Mapping'!$A:$B,2,FALSE)+1,TRUE)*(MOD($B328,12))/12</f>
        <v>3.983831074630223E-2</v>
      </c>
      <c r="Y328" s="35">
        <f>VLOOKUP($A328*10000+$B328,'Reduced Spot Curves'!$H:$DD,VLOOKUP(Y$1,'Rate Mapping'!$A:$B,2,FALSE)+1,TRUE)*(12-MOD($B328,12))/12+VLOOKUP($A328*10000+$B328+12,'Reduced Spot Curves'!$H:$DD,VLOOKUP(Y$1,'Rate Mapping'!$A:$B,2,FALSE)+1,TRUE)*(MOD($B328,12))/12</f>
        <v>4.0216300225855262E-2</v>
      </c>
      <c r="Z328">
        <f t="shared" si="37"/>
        <v>0.06</v>
      </c>
      <c r="AA328">
        <f t="shared" si="34"/>
        <v>0</v>
      </c>
      <c r="AB328">
        <f t="shared" si="35"/>
        <v>0</v>
      </c>
      <c r="AC328">
        <f t="shared" si="36"/>
        <v>0</v>
      </c>
    </row>
    <row r="329" spans="1:29" x14ac:dyDescent="0.25">
      <c r="A329">
        <f t="shared" si="31"/>
        <v>4</v>
      </c>
      <c r="B329">
        <f t="shared" si="32"/>
        <v>9</v>
      </c>
      <c r="C329" t="str">
        <f t="shared" si="33"/>
        <v>USD</v>
      </c>
      <c r="D329" s="35">
        <f>VLOOKUP($A329*10000+$B329,'Reduced Spot Curves'!$H:$DD,VLOOKUP(D$1,'Rate Mapping'!$A:$B,2,FALSE)+1,TRUE)*(12-MOD($B329,12))/12+VLOOKUP($A329*10000+$B329+12,'Reduced Spot Curves'!$H:$DD,VLOOKUP(D$1,'Rate Mapping'!$A:$B,2,FALSE)+1,TRUE)*(MOD($B329,12))/12</f>
        <v>4.5756600212844806E-2</v>
      </c>
      <c r="E329" s="35">
        <f>VLOOKUP($A329*10000+$B329,'Reduced Spot Curves'!$H:$DD,VLOOKUP(E$1,'Rate Mapping'!$A:$B,2,FALSE)+1,TRUE)*(12-MOD($B329,12))/12+VLOOKUP($A329*10000+$B329+12,'Reduced Spot Curves'!$H:$DD,VLOOKUP(E$1,'Rate Mapping'!$A:$B,2,FALSE)+1,TRUE)*(MOD($B329,12))/12</f>
        <v>4.5756600212844806E-2</v>
      </c>
      <c r="F329" s="35">
        <f>VLOOKUP($A329*10000+$B329,'Reduced Spot Curves'!$H:$DD,VLOOKUP(F$1,'Rate Mapping'!$A:$B,2,FALSE)+1,TRUE)*(12-MOD($B329,12))/12+VLOOKUP($A329*10000+$B329+12,'Reduced Spot Curves'!$H:$DD,VLOOKUP(F$1,'Rate Mapping'!$A:$B,2,FALSE)+1,TRUE)*(MOD($B329,12))/12</f>
        <v>4.5756600212844806E-2</v>
      </c>
      <c r="G329" s="35">
        <f>VLOOKUP($A329*10000+$B329,'Reduced Spot Curves'!$H:$DD,VLOOKUP(G$1,'Rate Mapping'!$A:$B,2,FALSE)+1,TRUE)*(12-MOD($B329,12))/12+VLOOKUP($A329*10000+$B329+12,'Reduced Spot Curves'!$H:$DD,VLOOKUP(G$1,'Rate Mapping'!$A:$B,2,FALSE)+1,TRUE)*(MOD($B329,12))/12</f>
        <v>4.5756600212844806E-2</v>
      </c>
      <c r="H329" s="35">
        <f>VLOOKUP($A329*10000+$B329,'Reduced Spot Curves'!$H:$DD,VLOOKUP(H$1,'Rate Mapping'!$A:$B,2,FALSE)+1,TRUE)*(12-MOD($B329,12))/12+VLOOKUP($A329*10000+$B329+12,'Reduced Spot Curves'!$H:$DD,VLOOKUP(H$1,'Rate Mapping'!$A:$B,2,FALSE)+1,TRUE)*(MOD($B329,12))/12</f>
        <v>4.3584232233263659E-2</v>
      </c>
      <c r="I329" s="35">
        <f>VLOOKUP($A329*10000+$B329,'Reduced Spot Curves'!$H:$DD,VLOOKUP(I$1,'Rate Mapping'!$A:$B,2,FALSE)+1,TRUE)*(12-MOD($B329,12))/12+VLOOKUP($A329*10000+$B329+12,'Reduced Spot Curves'!$H:$DD,VLOOKUP(I$1,'Rate Mapping'!$A:$B,2,FALSE)+1,TRUE)*(MOD($B329,12))/12</f>
        <v>4.2222293142904682E-2</v>
      </c>
      <c r="J329" s="35">
        <f>VLOOKUP($A329*10000+$B329,'Reduced Spot Curves'!$H:$DD,VLOOKUP(J$1,'Rate Mapping'!$A:$B,2,FALSE)+1,TRUE)*(12-MOD($B329,12))/12+VLOOKUP($A329*10000+$B329+12,'Reduced Spot Curves'!$H:$DD,VLOOKUP(J$1,'Rate Mapping'!$A:$B,2,FALSE)+1,TRUE)*(MOD($B329,12))/12</f>
        <v>4.1006007891162183E-2</v>
      </c>
      <c r="K329" s="35">
        <f>VLOOKUP($A329*10000+$B329,'Reduced Spot Curves'!$H:$DD,VLOOKUP(K$1,'Rate Mapping'!$A:$B,2,FALSE)+1,TRUE)*(12-MOD($B329,12))/12+VLOOKUP($A329*10000+$B329+12,'Reduced Spot Curves'!$H:$DD,VLOOKUP(K$1,'Rate Mapping'!$A:$B,2,FALSE)+1,TRUE)*(MOD($B329,12))/12</f>
        <v>4.0242028220742271E-2</v>
      </c>
      <c r="L329" s="35">
        <f>VLOOKUP($A329*10000+$B329,'Reduced Spot Curves'!$H:$DD,VLOOKUP(L$1,'Rate Mapping'!$A:$B,2,FALSE)+1,TRUE)*(12-MOD($B329,12))/12+VLOOKUP($A329*10000+$B329+12,'Reduced Spot Curves'!$H:$DD,VLOOKUP(L$1,'Rate Mapping'!$A:$B,2,FALSE)+1,TRUE)*(MOD($B329,12))/12</f>
        <v>3.9551272357572581E-2</v>
      </c>
      <c r="M329" s="35">
        <f>VLOOKUP($A329*10000+$B329,'Reduced Spot Curves'!$H:$DD,VLOOKUP(M$1,'Rate Mapping'!$A:$B,2,FALSE)+1,TRUE)*(12-MOD($B329,12))/12+VLOOKUP($A329*10000+$B329+12,'Reduced Spot Curves'!$H:$DD,VLOOKUP(M$1,'Rate Mapping'!$A:$B,2,FALSE)+1,TRUE)*(MOD($B329,12))/12</f>
        <v>3.9130820330210342E-2</v>
      </c>
      <c r="N329" s="35">
        <f>VLOOKUP($A329*10000+$B329,'Reduced Spot Curves'!$H:$DD,VLOOKUP(N$1,'Rate Mapping'!$A:$B,2,FALSE)+1,TRUE)*(12-MOD($B329,12))/12+VLOOKUP($A329*10000+$B329+12,'Reduced Spot Curves'!$H:$DD,VLOOKUP(N$1,'Rate Mapping'!$A:$B,2,FALSE)+1,TRUE)*(MOD($B329,12))/12</f>
        <v>3.8756478150247159E-2</v>
      </c>
      <c r="O329" s="35">
        <f>VLOOKUP($A329*10000+$B329,'Reduced Spot Curves'!$H:$DD,VLOOKUP(O$1,'Rate Mapping'!$A:$B,2,FALSE)+1,TRUE)*(12-MOD($B329,12))/12+VLOOKUP($A329*10000+$B329+12,'Reduced Spot Curves'!$H:$DD,VLOOKUP(O$1,'Rate Mapping'!$A:$B,2,FALSE)+1,TRUE)*(MOD($B329,12))/12</f>
        <v>3.8345978295003441E-2</v>
      </c>
      <c r="P329" s="35">
        <f>VLOOKUP($A329*10000+$B329,'Reduced Spot Curves'!$H:$DD,VLOOKUP(P$1,'Rate Mapping'!$A:$B,2,FALSE)+1,TRUE)*(12-MOD($B329,12))/12+VLOOKUP($A329*10000+$B329+12,'Reduced Spot Curves'!$H:$DD,VLOOKUP(P$1,'Rate Mapping'!$A:$B,2,FALSE)+1,TRUE)*(MOD($B329,12))/12</f>
        <v>3.8165565924131201E-2</v>
      </c>
      <c r="Q329" s="35">
        <f>VLOOKUP($A329*10000+$B329,'Reduced Spot Curves'!$H:$DD,VLOOKUP(Q$1,'Rate Mapping'!$A:$B,2,FALSE)+1,TRUE)*(12-MOD($B329,12))/12+VLOOKUP($A329*10000+$B329+12,'Reduced Spot Curves'!$H:$DD,VLOOKUP(Q$1,'Rate Mapping'!$A:$B,2,FALSE)+1,TRUE)*(MOD($B329,12))/12</f>
        <v>3.6081504842345319E-2</v>
      </c>
      <c r="R329" s="35">
        <f>VLOOKUP($A329*10000+$B329,'Reduced Spot Curves'!$H:$DD,VLOOKUP(R$1,'Rate Mapping'!$A:$B,2,FALSE)+1,TRUE)*(12-MOD($B329,12))/12+VLOOKUP($A329*10000+$B329+12,'Reduced Spot Curves'!$H:$DD,VLOOKUP(R$1,'Rate Mapping'!$A:$B,2,FALSE)+1,TRUE)*(MOD($B329,12))/12</f>
        <v>3.1969840190803206E-2</v>
      </c>
      <c r="S329" s="35">
        <f>VLOOKUP($A329*10000+$B329,'Reduced Spot Curves'!$H:$DD,VLOOKUP(S$1,'Rate Mapping'!$A:$B,2,FALSE)+1,TRUE)*(12-MOD($B329,12))/12+VLOOKUP($A329*10000+$B329+12,'Reduced Spot Curves'!$H:$DD,VLOOKUP(S$1,'Rate Mapping'!$A:$B,2,FALSE)+1,TRUE)*(MOD($B329,12))/12</f>
        <v>3.221435158810329E-2</v>
      </c>
      <c r="T329" s="35">
        <f>VLOOKUP($A329*10000+$B329,'Reduced Spot Curves'!$H:$DD,VLOOKUP(T$1,'Rate Mapping'!$A:$B,2,FALSE)+1,TRUE)*(12-MOD($B329,12))/12+VLOOKUP($A329*10000+$B329+12,'Reduced Spot Curves'!$H:$DD,VLOOKUP(T$1,'Rate Mapping'!$A:$B,2,FALSE)+1,TRUE)*(MOD($B329,12))/12</f>
        <v>3.6146968733324819E-2</v>
      </c>
      <c r="U329" s="35">
        <f>VLOOKUP($A329*10000+$B329,'Reduced Spot Curves'!$H:$DD,VLOOKUP(U$1,'Rate Mapping'!$A:$B,2,FALSE)+1,TRUE)*(12-MOD($B329,12))/12+VLOOKUP($A329*10000+$B329+12,'Reduced Spot Curves'!$H:$DD,VLOOKUP(U$1,'Rate Mapping'!$A:$B,2,FALSE)+1,TRUE)*(MOD($B329,12))/12</f>
        <v>3.87519825214723E-2</v>
      </c>
      <c r="V329" s="35">
        <f>VLOOKUP($A329*10000+$B329,'Reduced Spot Curves'!$H:$DD,VLOOKUP(V$1,'Rate Mapping'!$A:$B,2,FALSE)+1,TRUE)*(12-MOD($B329,12))/12+VLOOKUP($A329*10000+$B329+12,'Reduced Spot Curves'!$H:$DD,VLOOKUP(V$1,'Rate Mapping'!$A:$B,2,FALSE)+1,TRUE)*(MOD($B329,12))/12</f>
        <v>3.9535633881465665E-2</v>
      </c>
      <c r="W329" s="35">
        <f>VLOOKUP($A329*10000+$B329,'Reduced Spot Curves'!$H:$DD,VLOOKUP(W$1,'Rate Mapping'!$A:$B,2,FALSE)+1,TRUE)*(12-MOD($B329,12))/12+VLOOKUP($A329*10000+$B329+12,'Reduced Spot Curves'!$H:$DD,VLOOKUP(W$1,'Rate Mapping'!$A:$B,2,FALSE)+1,TRUE)*(MOD($B329,12))/12</f>
        <v>4.0123761197843971E-2</v>
      </c>
      <c r="X329" s="35">
        <f>VLOOKUP($A329*10000+$B329,'Reduced Spot Curves'!$H:$DD,VLOOKUP(X$1,'Rate Mapping'!$A:$B,2,FALSE)+1,TRUE)*(12-MOD($B329,12))/12+VLOOKUP($A329*10000+$B329+12,'Reduced Spot Curves'!$H:$DD,VLOOKUP(X$1,'Rate Mapping'!$A:$B,2,FALSE)+1,TRUE)*(MOD($B329,12))/12</f>
        <v>4.0581424088355328E-2</v>
      </c>
      <c r="Y329" s="35">
        <f>VLOOKUP($A329*10000+$B329,'Reduced Spot Curves'!$H:$DD,VLOOKUP(Y$1,'Rate Mapping'!$A:$B,2,FALSE)+1,TRUE)*(12-MOD($B329,12))/12+VLOOKUP($A329*10000+$B329+12,'Reduced Spot Curves'!$H:$DD,VLOOKUP(Y$1,'Rate Mapping'!$A:$B,2,FALSE)+1,TRUE)*(MOD($B329,12))/12</f>
        <v>4.0966300225855262E-2</v>
      </c>
      <c r="Z329">
        <f t="shared" si="37"/>
        <v>0.06</v>
      </c>
      <c r="AA329">
        <f t="shared" si="34"/>
        <v>0</v>
      </c>
      <c r="AB329">
        <f t="shared" si="35"/>
        <v>0</v>
      </c>
      <c r="AC329">
        <f t="shared" si="36"/>
        <v>0</v>
      </c>
    </row>
    <row r="330" spans="1:29" x14ac:dyDescent="0.25">
      <c r="A330">
        <f t="shared" si="31"/>
        <v>4</v>
      </c>
      <c r="B330">
        <f t="shared" si="32"/>
        <v>12</v>
      </c>
      <c r="C330" t="str">
        <f t="shared" si="33"/>
        <v>USD</v>
      </c>
      <c r="D330" s="35">
        <f>VLOOKUP($A330*10000+$B330,'Reduced Spot Curves'!$H:$DD,VLOOKUP(D$1,'Rate Mapping'!$A:$B,2,FALSE)+1,TRUE)*(12-MOD($B330,12))/12+VLOOKUP($A330*10000+$B330+12,'Reduced Spot Curves'!$H:$DD,VLOOKUP(D$1,'Rate Mapping'!$A:$B,2,FALSE)+1,TRUE)*(MOD($B330,12))/12</f>
        <v>4.6178496196123908E-2</v>
      </c>
      <c r="E330" s="35">
        <f>VLOOKUP($A330*10000+$B330,'Reduced Spot Curves'!$H:$DD,VLOOKUP(E$1,'Rate Mapping'!$A:$B,2,FALSE)+1,TRUE)*(12-MOD($B330,12))/12+VLOOKUP($A330*10000+$B330+12,'Reduced Spot Curves'!$H:$DD,VLOOKUP(E$1,'Rate Mapping'!$A:$B,2,FALSE)+1,TRUE)*(MOD($B330,12))/12</f>
        <v>4.6178496196123908E-2</v>
      </c>
      <c r="F330" s="35">
        <f>VLOOKUP($A330*10000+$B330,'Reduced Spot Curves'!$H:$DD,VLOOKUP(F$1,'Rate Mapping'!$A:$B,2,FALSE)+1,TRUE)*(12-MOD($B330,12))/12+VLOOKUP($A330*10000+$B330+12,'Reduced Spot Curves'!$H:$DD,VLOOKUP(F$1,'Rate Mapping'!$A:$B,2,FALSE)+1,TRUE)*(MOD($B330,12))/12</f>
        <v>4.6178496196123908E-2</v>
      </c>
      <c r="G330" s="35">
        <f>VLOOKUP($A330*10000+$B330,'Reduced Spot Curves'!$H:$DD,VLOOKUP(G$1,'Rate Mapping'!$A:$B,2,FALSE)+1,TRUE)*(12-MOD($B330,12))/12+VLOOKUP($A330*10000+$B330+12,'Reduced Spot Curves'!$H:$DD,VLOOKUP(G$1,'Rate Mapping'!$A:$B,2,FALSE)+1,TRUE)*(MOD($B330,12))/12</f>
        <v>4.6178496196123908E-2</v>
      </c>
      <c r="H330" s="35">
        <f>VLOOKUP($A330*10000+$B330,'Reduced Spot Curves'!$H:$DD,VLOOKUP(H$1,'Rate Mapping'!$A:$B,2,FALSE)+1,TRUE)*(12-MOD($B330,12))/12+VLOOKUP($A330*10000+$B330+12,'Reduced Spot Curves'!$H:$DD,VLOOKUP(H$1,'Rate Mapping'!$A:$B,2,FALSE)+1,TRUE)*(MOD($B330,12))/12</f>
        <v>4.3500810322174233E-2</v>
      </c>
      <c r="I330" s="35">
        <f>VLOOKUP($A330*10000+$B330,'Reduced Spot Curves'!$H:$DD,VLOOKUP(I$1,'Rate Mapping'!$A:$B,2,FALSE)+1,TRUE)*(12-MOD($B330,12))/12+VLOOKUP($A330*10000+$B330+12,'Reduced Spot Curves'!$H:$DD,VLOOKUP(I$1,'Rate Mapping'!$A:$B,2,FALSE)+1,TRUE)*(MOD($B330,12))/12</f>
        <v>4.2353341596656713E-2</v>
      </c>
      <c r="J330" s="35">
        <f>VLOOKUP($A330*10000+$B330,'Reduced Spot Curves'!$H:$DD,VLOOKUP(J$1,'Rate Mapping'!$A:$B,2,FALSE)+1,TRUE)*(12-MOD($B330,12))/12+VLOOKUP($A330*10000+$B330+12,'Reduced Spot Curves'!$H:$DD,VLOOKUP(J$1,'Rate Mapping'!$A:$B,2,FALSE)+1,TRUE)*(MOD($B330,12))/12</f>
        <v>4.1129557087972279E-2</v>
      </c>
      <c r="K330" s="35">
        <f>VLOOKUP($A330*10000+$B330,'Reduced Spot Curves'!$H:$DD,VLOOKUP(K$1,'Rate Mapping'!$A:$B,2,FALSE)+1,TRUE)*(12-MOD($B330,12))/12+VLOOKUP($A330*10000+$B330+12,'Reduced Spot Curves'!$H:$DD,VLOOKUP(K$1,'Rate Mapping'!$A:$B,2,FALSE)+1,TRUE)*(MOD($B330,12))/12</f>
        <v>4.0523130595315204E-2</v>
      </c>
      <c r="L330" s="35">
        <f>VLOOKUP($A330*10000+$B330,'Reduced Spot Curves'!$H:$DD,VLOOKUP(L$1,'Rate Mapping'!$A:$B,2,FALSE)+1,TRUE)*(12-MOD($B330,12))/12+VLOOKUP($A330*10000+$B330+12,'Reduced Spot Curves'!$H:$DD,VLOOKUP(L$1,'Rate Mapping'!$A:$B,2,FALSE)+1,TRUE)*(MOD($B330,12))/12</f>
        <v>3.9841299402830654E-2</v>
      </c>
      <c r="M330" s="35">
        <f>VLOOKUP($A330*10000+$B330,'Reduced Spot Curves'!$H:$DD,VLOOKUP(M$1,'Rate Mapping'!$A:$B,2,FALSE)+1,TRUE)*(12-MOD($B330,12))/12+VLOOKUP($A330*10000+$B330+12,'Reduced Spot Curves'!$H:$DD,VLOOKUP(M$1,'Rate Mapping'!$A:$B,2,FALSE)+1,TRUE)*(MOD($B330,12))/12</f>
        <v>3.95308732434273E-2</v>
      </c>
      <c r="N330" s="35">
        <f>VLOOKUP($A330*10000+$B330,'Reduced Spot Curves'!$H:$DD,VLOOKUP(N$1,'Rate Mapping'!$A:$B,2,FALSE)+1,TRUE)*(12-MOD($B330,12))/12+VLOOKUP($A330*10000+$B330+12,'Reduced Spot Curves'!$H:$DD,VLOOKUP(N$1,'Rate Mapping'!$A:$B,2,FALSE)+1,TRUE)*(MOD($B330,12))/12</f>
        <v>3.916778717387015E-2</v>
      </c>
      <c r="O330" s="35">
        <f>VLOOKUP($A330*10000+$B330,'Reduced Spot Curves'!$H:$DD,VLOOKUP(O$1,'Rate Mapping'!$A:$B,2,FALSE)+1,TRUE)*(12-MOD($B330,12))/12+VLOOKUP($A330*10000+$B330+12,'Reduced Spot Curves'!$H:$DD,VLOOKUP(O$1,'Rate Mapping'!$A:$B,2,FALSE)+1,TRUE)*(MOD($B330,12))/12</f>
        <v>3.8764873092301921E-2</v>
      </c>
      <c r="P330" s="35">
        <f>VLOOKUP($A330*10000+$B330,'Reduced Spot Curves'!$H:$DD,VLOOKUP(P$1,'Rate Mapping'!$A:$B,2,FALSE)+1,TRUE)*(12-MOD($B330,12))/12+VLOOKUP($A330*10000+$B330+12,'Reduced Spot Curves'!$H:$DD,VLOOKUP(P$1,'Rate Mapping'!$A:$B,2,FALSE)+1,TRUE)*(MOD($B330,12))/12</f>
        <v>3.8676025765521316E-2</v>
      </c>
      <c r="Q330" s="35">
        <f>VLOOKUP($A330*10000+$B330,'Reduced Spot Curves'!$H:$DD,VLOOKUP(Q$1,'Rate Mapping'!$A:$B,2,FALSE)+1,TRUE)*(12-MOD($B330,12))/12+VLOOKUP($A330*10000+$B330+12,'Reduced Spot Curves'!$H:$DD,VLOOKUP(Q$1,'Rate Mapping'!$A:$B,2,FALSE)+1,TRUE)*(MOD($B330,12))/12</f>
        <v>3.659913553618465E-2</v>
      </c>
      <c r="R330" s="35">
        <f>VLOOKUP($A330*10000+$B330,'Reduced Spot Curves'!$H:$DD,VLOOKUP(R$1,'Rate Mapping'!$A:$B,2,FALSE)+1,TRUE)*(12-MOD($B330,12))/12+VLOOKUP($A330*10000+$B330+12,'Reduced Spot Curves'!$H:$DD,VLOOKUP(R$1,'Rate Mapping'!$A:$B,2,FALSE)+1,TRUE)*(MOD($B330,12))/12</f>
        <v>3.251198778104214E-2</v>
      </c>
      <c r="S330" s="35">
        <f>VLOOKUP($A330*10000+$B330,'Reduced Spot Curves'!$H:$DD,VLOOKUP(S$1,'Rate Mapping'!$A:$B,2,FALSE)+1,TRUE)*(12-MOD($B330,12))/12+VLOOKUP($A330*10000+$B330+12,'Reduced Spot Curves'!$H:$DD,VLOOKUP(S$1,'Rate Mapping'!$A:$B,2,FALSE)+1,TRUE)*(MOD($B330,12))/12</f>
        <v>3.2944140137305289E-2</v>
      </c>
      <c r="T330" s="35">
        <f>VLOOKUP($A330*10000+$B330,'Reduced Spot Curves'!$H:$DD,VLOOKUP(T$1,'Rate Mapping'!$A:$B,2,FALSE)+1,TRUE)*(12-MOD($B330,12))/12+VLOOKUP($A330*10000+$B330+12,'Reduced Spot Curves'!$H:$DD,VLOOKUP(T$1,'Rate Mapping'!$A:$B,2,FALSE)+1,TRUE)*(MOD($B330,12))/12</f>
        <v>3.6946490445215807E-2</v>
      </c>
      <c r="U330" s="35">
        <f>VLOOKUP($A330*10000+$B330,'Reduced Spot Curves'!$H:$DD,VLOOKUP(U$1,'Rate Mapping'!$A:$B,2,FALSE)+1,TRUE)*(12-MOD($B330,12))/12+VLOOKUP($A330*10000+$B330+12,'Reduced Spot Curves'!$H:$DD,VLOOKUP(U$1,'Rate Mapping'!$A:$B,2,FALSE)+1,TRUE)*(MOD($B330,12))/12</f>
        <v>3.9491670700814496E-2</v>
      </c>
      <c r="V330" s="35">
        <f>VLOOKUP($A330*10000+$B330,'Reduced Spot Curves'!$H:$DD,VLOOKUP(V$1,'Rate Mapping'!$A:$B,2,FALSE)+1,TRUE)*(12-MOD($B330,12))/12+VLOOKUP($A330*10000+$B330+12,'Reduced Spot Curves'!$H:$DD,VLOOKUP(V$1,'Rate Mapping'!$A:$B,2,FALSE)+1,TRUE)*(MOD($B330,12))/12</f>
        <v>4.0276788508079586E-2</v>
      </c>
      <c r="W330" s="35">
        <f>VLOOKUP($A330*10000+$B330,'Reduced Spot Curves'!$H:$DD,VLOOKUP(W$1,'Rate Mapping'!$A:$B,2,FALSE)+1,TRUE)*(12-MOD($B330,12))/12+VLOOKUP($A330*10000+$B330+12,'Reduced Spot Curves'!$H:$DD,VLOOKUP(W$1,'Rate Mapping'!$A:$B,2,FALSE)+1,TRUE)*(MOD($B330,12))/12</f>
        <v>4.0866017116076514E-2</v>
      </c>
      <c r="X330" s="35">
        <f>VLOOKUP($A330*10000+$B330,'Reduced Spot Curves'!$H:$DD,VLOOKUP(X$1,'Rate Mapping'!$A:$B,2,FALSE)+1,TRUE)*(12-MOD($B330,12))/12+VLOOKUP($A330*10000+$B330+12,'Reduced Spot Curves'!$H:$DD,VLOOKUP(X$1,'Rate Mapping'!$A:$B,2,FALSE)+1,TRUE)*(MOD($B330,12))/12</f>
        <v>4.1324537430408426E-2</v>
      </c>
      <c r="Y330" s="35">
        <f>VLOOKUP($A330*10000+$B330,'Reduced Spot Curves'!$H:$DD,VLOOKUP(Y$1,'Rate Mapping'!$A:$B,2,FALSE)+1,TRUE)*(12-MOD($B330,12))/12+VLOOKUP($A330*10000+$B330+12,'Reduced Spot Curves'!$H:$DD,VLOOKUP(Y$1,'Rate Mapping'!$A:$B,2,FALSE)+1,TRUE)*(MOD($B330,12))/12</f>
        <v>4.1716300225855263E-2</v>
      </c>
      <c r="Z330">
        <f t="shared" si="37"/>
        <v>0.06</v>
      </c>
      <c r="AA330">
        <f t="shared" si="34"/>
        <v>0</v>
      </c>
      <c r="AB330">
        <f t="shared" si="35"/>
        <v>0</v>
      </c>
      <c r="AC330">
        <f t="shared" si="36"/>
        <v>0</v>
      </c>
    </row>
    <row r="331" spans="1:29" x14ac:dyDescent="0.25">
      <c r="A331">
        <f t="shared" si="31"/>
        <v>4</v>
      </c>
      <c r="B331">
        <f t="shared" si="32"/>
        <v>15</v>
      </c>
      <c r="C331" t="str">
        <f t="shared" si="33"/>
        <v>USD</v>
      </c>
      <c r="D331" s="35">
        <f>VLOOKUP($A331*10000+$B331,'Reduced Spot Curves'!$H:$DD,VLOOKUP(D$1,'Rate Mapping'!$A:$B,2,FALSE)+1,TRUE)*(12-MOD($B331,12))/12+VLOOKUP($A331*10000+$B331+12,'Reduced Spot Curves'!$H:$DD,VLOOKUP(D$1,'Rate Mapping'!$A:$B,2,FALSE)+1,TRUE)*(MOD($B331,12))/12</f>
        <v>4.5591371565667532E-2</v>
      </c>
      <c r="E331" s="35">
        <f>VLOOKUP($A331*10000+$B331,'Reduced Spot Curves'!$H:$DD,VLOOKUP(E$1,'Rate Mapping'!$A:$B,2,FALSE)+1,TRUE)*(12-MOD($B331,12))/12+VLOOKUP($A331*10000+$B331+12,'Reduced Spot Curves'!$H:$DD,VLOOKUP(E$1,'Rate Mapping'!$A:$B,2,FALSE)+1,TRUE)*(MOD($B331,12))/12</f>
        <v>4.5591371565667532E-2</v>
      </c>
      <c r="F331" s="35">
        <f>VLOOKUP($A331*10000+$B331,'Reduced Spot Curves'!$H:$DD,VLOOKUP(F$1,'Rate Mapping'!$A:$B,2,FALSE)+1,TRUE)*(12-MOD($B331,12))/12+VLOOKUP($A331*10000+$B331+12,'Reduced Spot Curves'!$H:$DD,VLOOKUP(F$1,'Rate Mapping'!$A:$B,2,FALSE)+1,TRUE)*(MOD($B331,12))/12</f>
        <v>4.5591371565667532E-2</v>
      </c>
      <c r="G331" s="35">
        <f>VLOOKUP($A331*10000+$B331,'Reduced Spot Curves'!$H:$DD,VLOOKUP(G$1,'Rate Mapping'!$A:$B,2,FALSE)+1,TRUE)*(12-MOD($B331,12))/12+VLOOKUP($A331*10000+$B331+12,'Reduced Spot Curves'!$H:$DD,VLOOKUP(G$1,'Rate Mapping'!$A:$B,2,FALSE)+1,TRUE)*(MOD($B331,12))/12</f>
        <v>4.5591371565667532E-2</v>
      </c>
      <c r="H331" s="35">
        <f>VLOOKUP($A331*10000+$B331,'Reduced Spot Curves'!$H:$DD,VLOOKUP(H$1,'Rate Mapping'!$A:$B,2,FALSE)+1,TRUE)*(12-MOD($B331,12))/12+VLOOKUP($A331*10000+$B331+12,'Reduced Spot Curves'!$H:$DD,VLOOKUP(H$1,'Rate Mapping'!$A:$B,2,FALSE)+1,TRUE)*(MOD($B331,12))/12</f>
        <v>4.3487114574813385E-2</v>
      </c>
      <c r="I331" s="35">
        <f>VLOOKUP($A331*10000+$B331,'Reduced Spot Curves'!$H:$DD,VLOOKUP(I$1,'Rate Mapping'!$A:$B,2,FALSE)+1,TRUE)*(12-MOD($B331,12))/12+VLOOKUP($A331*10000+$B331+12,'Reduced Spot Curves'!$H:$DD,VLOOKUP(I$1,'Rate Mapping'!$A:$B,2,FALSE)+1,TRUE)*(MOD($B331,12))/12</f>
        <v>4.2378009598487892E-2</v>
      </c>
      <c r="J331" s="35">
        <f>VLOOKUP($A331*10000+$B331,'Reduced Spot Curves'!$H:$DD,VLOOKUP(J$1,'Rate Mapping'!$A:$B,2,FALSE)+1,TRUE)*(12-MOD($B331,12))/12+VLOOKUP($A331*10000+$B331+12,'Reduced Spot Curves'!$H:$DD,VLOOKUP(J$1,'Rate Mapping'!$A:$B,2,FALSE)+1,TRUE)*(MOD($B331,12))/12</f>
        <v>4.1375689372106589E-2</v>
      </c>
      <c r="K331" s="35">
        <f>VLOOKUP($A331*10000+$B331,'Reduced Spot Curves'!$H:$DD,VLOOKUP(K$1,'Rate Mapping'!$A:$B,2,FALSE)+1,TRUE)*(12-MOD($B331,12))/12+VLOOKUP($A331*10000+$B331+12,'Reduced Spot Curves'!$H:$DD,VLOOKUP(K$1,'Rate Mapping'!$A:$B,2,FALSE)+1,TRUE)*(MOD($B331,12))/12</f>
        <v>4.0786969767220599E-2</v>
      </c>
      <c r="L331" s="35">
        <f>VLOOKUP($A331*10000+$B331,'Reduced Spot Curves'!$H:$DD,VLOOKUP(L$1,'Rate Mapping'!$A:$B,2,FALSE)+1,TRUE)*(12-MOD($B331,12))/12+VLOOKUP($A331*10000+$B331+12,'Reduced Spot Curves'!$H:$DD,VLOOKUP(L$1,'Rate Mapping'!$A:$B,2,FALSE)+1,TRUE)*(MOD($B331,12))/12</f>
        <v>4.0237740027632946E-2</v>
      </c>
      <c r="M331" s="35">
        <f>VLOOKUP($A331*10000+$B331,'Reduced Spot Curves'!$H:$DD,VLOOKUP(M$1,'Rate Mapping'!$A:$B,2,FALSE)+1,TRUE)*(12-MOD($B331,12))/12+VLOOKUP($A331*10000+$B331+12,'Reduced Spot Curves'!$H:$DD,VLOOKUP(M$1,'Rate Mapping'!$A:$B,2,FALSE)+1,TRUE)*(MOD($B331,12))/12</f>
        <v>3.9940682657085586E-2</v>
      </c>
      <c r="N331" s="35">
        <f>VLOOKUP($A331*10000+$B331,'Reduced Spot Curves'!$H:$DD,VLOOKUP(N$1,'Rate Mapping'!$A:$B,2,FALSE)+1,TRUE)*(12-MOD($B331,12))/12+VLOOKUP($A331*10000+$B331+12,'Reduced Spot Curves'!$H:$DD,VLOOKUP(N$1,'Rate Mapping'!$A:$B,2,FALSE)+1,TRUE)*(MOD($B331,12))/12</f>
        <v>3.9586310993954182E-2</v>
      </c>
      <c r="O331" s="35">
        <f>VLOOKUP($A331*10000+$B331,'Reduced Spot Curves'!$H:$DD,VLOOKUP(O$1,'Rate Mapping'!$A:$B,2,FALSE)+1,TRUE)*(12-MOD($B331,12))/12+VLOOKUP($A331*10000+$B331+12,'Reduced Spot Curves'!$H:$DD,VLOOKUP(O$1,'Rate Mapping'!$A:$B,2,FALSE)+1,TRUE)*(MOD($B331,12))/12</f>
        <v>3.9285093758535089E-2</v>
      </c>
      <c r="P331" s="35">
        <f>VLOOKUP($A331*10000+$B331,'Reduced Spot Curves'!$H:$DD,VLOOKUP(P$1,'Rate Mapping'!$A:$B,2,FALSE)+1,TRUE)*(12-MOD($B331,12))/12+VLOOKUP($A331*10000+$B331+12,'Reduced Spot Curves'!$H:$DD,VLOOKUP(P$1,'Rate Mapping'!$A:$B,2,FALSE)+1,TRUE)*(MOD($B331,12))/12</f>
        <v>3.9206356681912663E-2</v>
      </c>
      <c r="Q331" s="35">
        <f>VLOOKUP($A331*10000+$B331,'Reduced Spot Curves'!$H:$DD,VLOOKUP(Q$1,'Rate Mapping'!$A:$B,2,FALSE)+1,TRUE)*(12-MOD($B331,12))/12+VLOOKUP($A331*10000+$B331+12,'Reduced Spot Curves'!$H:$DD,VLOOKUP(Q$1,'Rate Mapping'!$A:$B,2,FALSE)+1,TRUE)*(MOD($B331,12))/12</f>
        <v>3.7122178523981496E-2</v>
      </c>
      <c r="R331" s="35">
        <f>VLOOKUP($A331*10000+$B331,'Reduced Spot Curves'!$H:$DD,VLOOKUP(R$1,'Rate Mapping'!$A:$B,2,FALSE)+1,TRUE)*(12-MOD($B331,12))/12+VLOOKUP($A331*10000+$B331+12,'Reduced Spot Curves'!$H:$DD,VLOOKUP(R$1,'Rate Mapping'!$A:$B,2,FALSE)+1,TRUE)*(MOD($B331,12))/12</f>
        <v>3.3081438984670558E-2</v>
      </c>
      <c r="S331" s="35">
        <f>VLOOKUP($A331*10000+$B331,'Reduced Spot Curves'!$H:$DD,VLOOKUP(S$1,'Rate Mapping'!$A:$B,2,FALSE)+1,TRUE)*(12-MOD($B331,12))/12+VLOOKUP($A331*10000+$B331+12,'Reduced Spot Curves'!$H:$DD,VLOOKUP(S$1,'Rate Mapping'!$A:$B,2,FALSE)+1,TRUE)*(MOD($B331,12))/12</f>
        <v>3.3694757160012551E-2</v>
      </c>
      <c r="T331" s="35">
        <f>VLOOKUP($A331*10000+$B331,'Reduced Spot Curves'!$H:$DD,VLOOKUP(T$1,'Rate Mapping'!$A:$B,2,FALSE)+1,TRUE)*(12-MOD($B331,12))/12+VLOOKUP($A331*10000+$B331+12,'Reduced Spot Curves'!$H:$DD,VLOOKUP(T$1,'Rate Mapping'!$A:$B,2,FALSE)+1,TRUE)*(MOD($B331,12))/12</f>
        <v>3.7752781653960038E-2</v>
      </c>
      <c r="U331" s="35">
        <f>VLOOKUP($A331*10000+$B331,'Reduced Spot Curves'!$H:$DD,VLOOKUP(U$1,'Rate Mapping'!$A:$B,2,FALSE)+1,TRUE)*(12-MOD($B331,12))/12+VLOOKUP($A331*10000+$B331+12,'Reduced Spot Curves'!$H:$DD,VLOOKUP(U$1,'Rate Mapping'!$A:$B,2,FALSE)+1,TRUE)*(MOD($B331,12))/12</f>
        <v>4.023678906391262E-2</v>
      </c>
      <c r="V331" s="35">
        <f>VLOOKUP($A331*10000+$B331,'Reduced Spot Curves'!$H:$DD,VLOOKUP(V$1,'Rate Mapping'!$A:$B,2,FALSE)+1,TRUE)*(12-MOD($B331,12))/12+VLOOKUP($A331*10000+$B331+12,'Reduced Spot Curves'!$H:$DD,VLOOKUP(V$1,'Rate Mapping'!$A:$B,2,FALSE)+1,TRUE)*(MOD($B331,12))/12</f>
        <v>4.102260107276548E-2</v>
      </c>
      <c r="W331" s="35">
        <f>VLOOKUP($A331*10000+$B331,'Reduced Spot Curves'!$H:$DD,VLOOKUP(W$1,'Rate Mapping'!$A:$B,2,FALSE)+1,TRUE)*(12-MOD($B331,12))/12+VLOOKUP($A331*10000+$B331+12,'Reduced Spot Curves'!$H:$DD,VLOOKUP(W$1,'Rate Mapping'!$A:$B,2,FALSE)+1,TRUE)*(MOD($B331,12))/12</f>
        <v>4.1612351025125699E-2</v>
      </c>
      <c r="X331" s="35">
        <f>VLOOKUP($A331*10000+$B331,'Reduced Spot Curves'!$H:$DD,VLOOKUP(X$1,'Rate Mapping'!$A:$B,2,FALSE)+1,TRUE)*(12-MOD($B331,12))/12+VLOOKUP($A331*10000+$B331+12,'Reduced Spot Curves'!$H:$DD,VLOOKUP(X$1,'Rate Mapping'!$A:$B,2,FALSE)+1,TRUE)*(MOD($B331,12))/12</f>
        <v>4.2071277240650712E-2</v>
      </c>
      <c r="Y331" s="35">
        <f>VLOOKUP($A331*10000+$B331,'Reduced Spot Curves'!$H:$DD,VLOOKUP(Y$1,'Rate Mapping'!$A:$B,2,FALSE)+1,TRUE)*(12-MOD($B331,12))/12+VLOOKUP($A331*10000+$B331+12,'Reduced Spot Curves'!$H:$DD,VLOOKUP(Y$1,'Rate Mapping'!$A:$B,2,FALSE)+1,TRUE)*(MOD($B331,12))/12</f>
        <v>4.2466300225855264E-2</v>
      </c>
      <c r="Z331">
        <f t="shared" si="37"/>
        <v>0.06</v>
      </c>
      <c r="AA331">
        <f t="shared" si="34"/>
        <v>0</v>
      </c>
      <c r="AB331">
        <f t="shared" si="35"/>
        <v>0</v>
      </c>
      <c r="AC331">
        <f t="shared" si="36"/>
        <v>0</v>
      </c>
    </row>
    <row r="332" spans="1:29" x14ac:dyDescent="0.25">
      <c r="A332">
        <f t="shared" si="31"/>
        <v>4</v>
      </c>
      <c r="B332">
        <f t="shared" si="32"/>
        <v>18</v>
      </c>
      <c r="C332" t="str">
        <f t="shared" si="33"/>
        <v>USD</v>
      </c>
      <c r="D332" s="35">
        <f>VLOOKUP($A332*10000+$B332,'Reduced Spot Curves'!$H:$DD,VLOOKUP(D$1,'Rate Mapping'!$A:$B,2,FALSE)+1,TRUE)*(12-MOD($B332,12))/12+VLOOKUP($A332*10000+$B332+12,'Reduced Spot Curves'!$H:$DD,VLOOKUP(D$1,'Rate Mapping'!$A:$B,2,FALSE)+1,TRUE)*(MOD($B332,12))/12</f>
        <v>4.5004246935211156E-2</v>
      </c>
      <c r="E332" s="35">
        <f>VLOOKUP($A332*10000+$B332,'Reduced Spot Curves'!$H:$DD,VLOOKUP(E$1,'Rate Mapping'!$A:$B,2,FALSE)+1,TRUE)*(12-MOD($B332,12))/12+VLOOKUP($A332*10000+$B332+12,'Reduced Spot Curves'!$H:$DD,VLOOKUP(E$1,'Rate Mapping'!$A:$B,2,FALSE)+1,TRUE)*(MOD($B332,12))/12</f>
        <v>4.5004246935211156E-2</v>
      </c>
      <c r="F332" s="35">
        <f>VLOOKUP($A332*10000+$B332,'Reduced Spot Curves'!$H:$DD,VLOOKUP(F$1,'Rate Mapping'!$A:$B,2,FALSE)+1,TRUE)*(12-MOD($B332,12))/12+VLOOKUP($A332*10000+$B332+12,'Reduced Spot Curves'!$H:$DD,VLOOKUP(F$1,'Rate Mapping'!$A:$B,2,FALSE)+1,TRUE)*(MOD($B332,12))/12</f>
        <v>4.5004246935211156E-2</v>
      </c>
      <c r="G332" s="35">
        <f>VLOOKUP($A332*10000+$B332,'Reduced Spot Curves'!$H:$DD,VLOOKUP(G$1,'Rate Mapping'!$A:$B,2,FALSE)+1,TRUE)*(12-MOD($B332,12))/12+VLOOKUP($A332*10000+$B332+12,'Reduced Spot Curves'!$H:$DD,VLOOKUP(G$1,'Rate Mapping'!$A:$B,2,FALSE)+1,TRUE)*(MOD($B332,12))/12</f>
        <v>4.5004246935211156E-2</v>
      </c>
      <c r="H332" s="35">
        <f>VLOOKUP($A332*10000+$B332,'Reduced Spot Curves'!$H:$DD,VLOOKUP(H$1,'Rate Mapping'!$A:$B,2,FALSE)+1,TRUE)*(12-MOD($B332,12))/12+VLOOKUP($A332*10000+$B332+12,'Reduced Spot Curves'!$H:$DD,VLOOKUP(H$1,'Rate Mapping'!$A:$B,2,FALSE)+1,TRUE)*(MOD($B332,12))/12</f>
        <v>4.3473418827452537E-2</v>
      </c>
      <c r="I332" s="35">
        <f>VLOOKUP($A332*10000+$B332,'Reduced Spot Curves'!$H:$DD,VLOOKUP(I$1,'Rate Mapping'!$A:$B,2,FALSE)+1,TRUE)*(12-MOD($B332,12))/12+VLOOKUP($A332*10000+$B332+12,'Reduced Spot Curves'!$H:$DD,VLOOKUP(I$1,'Rate Mapping'!$A:$B,2,FALSE)+1,TRUE)*(MOD($B332,12))/12</f>
        <v>4.2402677600319072E-2</v>
      </c>
      <c r="J332" s="35">
        <f>VLOOKUP($A332*10000+$B332,'Reduced Spot Curves'!$H:$DD,VLOOKUP(J$1,'Rate Mapping'!$A:$B,2,FALSE)+1,TRUE)*(12-MOD($B332,12))/12+VLOOKUP($A332*10000+$B332+12,'Reduced Spot Curves'!$H:$DD,VLOOKUP(J$1,'Rate Mapping'!$A:$B,2,FALSE)+1,TRUE)*(MOD($B332,12))/12</f>
        <v>4.1621821656240898E-2</v>
      </c>
      <c r="K332" s="35">
        <f>VLOOKUP($A332*10000+$B332,'Reduced Spot Curves'!$H:$DD,VLOOKUP(K$1,'Rate Mapping'!$A:$B,2,FALSE)+1,TRUE)*(12-MOD($B332,12))/12+VLOOKUP($A332*10000+$B332+12,'Reduced Spot Curves'!$H:$DD,VLOOKUP(K$1,'Rate Mapping'!$A:$B,2,FALSE)+1,TRUE)*(MOD($B332,12))/12</f>
        <v>4.1050808939125993E-2</v>
      </c>
      <c r="L332" s="35">
        <f>VLOOKUP($A332*10000+$B332,'Reduced Spot Curves'!$H:$DD,VLOOKUP(L$1,'Rate Mapping'!$A:$B,2,FALSE)+1,TRUE)*(12-MOD($B332,12))/12+VLOOKUP($A332*10000+$B332+12,'Reduced Spot Curves'!$H:$DD,VLOOKUP(L$1,'Rate Mapping'!$A:$B,2,FALSE)+1,TRUE)*(MOD($B332,12))/12</f>
        <v>4.0634180652435237E-2</v>
      </c>
      <c r="M332" s="35">
        <f>VLOOKUP($A332*10000+$B332,'Reduced Spot Curves'!$H:$DD,VLOOKUP(M$1,'Rate Mapping'!$A:$B,2,FALSE)+1,TRUE)*(12-MOD($B332,12))/12+VLOOKUP($A332*10000+$B332+12,'Reduced Spot Curves'!$H:$DD,VLOOKUP(M$1,'Rate Mapping'!$A:$B,2,FALSE)+1,TRUE)*(MOD($B332,12))/12</f>
        <v>4.0350492070743871E-2</v>
      </c>
      <c r="N332" s="35">
        <f>VLOOKUP($A332*10000+$B332,'Reduced Spot Curves'!$H:$DD,VLOOKUP(N$1,'Rate Mapping'!$A:$B,2,FALSE)+1,TRUE)*(12-MOD($B332,12))/12+VLOOKUP($A332*10000+$B332+12,'Reduced Spot Curves'!$H:$DD,VLOOKUP(N$1,'Rate Mapping'!$A:$B,2,FALSE)+1,TRUE)*(MOD($B332,12))/12</f>
        <v>4.0004834814038215E-2</v>
      </c>
      <c r="O332" s="35">
        <f>VLOOKUP($A332*10000+$B332,'Reduced Spot Curves'!$H:$DD,VLOOKUP(O$1,'Rate Mapping'!$A:$B,2,FALSE)+1,TRUE)*(12-MOD($B332,12))/12+VLOOKUP($A332*10000+$B332+12,'Reduced Spot Curves'!$H:$DD,VLOOKUP(O$1,'Rate Mapping'!$A:$B,2,FALSE)+1,TRUE)*(MOD($B332,12))/12</f>
        <v>3.9805314424768257E-2</v>
      </c>
      <c r="P332" s="35">
        <f>VLOOKUP($A332*10000+$B332,'Reduced Spot Curves'!$H:$DD,VLOOKUP(P$1,'Rate Mapping'!$A:$B,2,FALSE)+1,TRUE)*(12-MOD($B332,12))/12+VLOOKUP($A332*10000+$B332+12,'Reduced Spot Curves'!$H:$DD,VLOOKUP(P$1,'Rate Mapping'!$A:$B,2,FALSE)+1,TRUE)*(MOD($B332,12))/12</f>
        <v>3.973668759830401E-2</v>
      </c>
      <c r="Q332" s="35">
        <f>VLOOKUP($A332*10000+$B332,'Reduced Spot Curves'!$H:$DD,VLOOKUP(Q$1,'Rate Mapping'!$A:$B,2,FALSE)+1,TRUE)*(12-MOD($B332,12))/12+VLOOKUP($A332*10000+$B332+12,'Reduced Spot Curves'!$H:$DD,VLOOKUP(Q$1,'Rate Mapping'!$A:$B,2,FALSE)+1,TRUE)*(MOD($B332,12))/12</f>
        <v>3.7645221511778341E-2</v>
      </c>
      <c r="R332" s="35">
        <f>VLOOKUP($A332*10000+$B332,'Reduced Spot Curves'!$H:$DD,VLOOKUP(R$1,'Rate Mapping'!$A:$B,2,FALSE)+1,TRUE)*(12-MOD($B332,12))/12+VLOOKUP($A332*10000+$B332+12,'Reduced Spot Curves'!$H:$DD,VLOOKUP(R$1,'Rate Mapping'!$A:$B,2,FALSE)+1,TRUE)*(MOD($B332,12))/12</f>
        <v>3.3650890188298976E-2</v>
      </c>
      <c r="S332" s="35">
        <f>VLOOKUP($A332*10000+$B332,'Reduced Spot Curves'!$H:$DD,VLOOKUP(S$1,'Rate Mapping'!$A:$B,2,FALSE)+1,TRUE)*(12-MOD($B332,12))/12+VLOOKUP($A332*10000+$B332+12,'Reduced Spot Curves'!$H:$DD,VLOOKUP(S$1,'Rate Mapping'!$A:$B,2,FALSE)+1,TRUE)*(MOD($B332,12))/12</f>
        <v>3.4445374182719812E-2</v>
      </c>
      <c r="T332" s="35">
        <f>VLOOKUP($A332*10000+$B332,'Reduced Spot Curves'!$H:$DD,VLOOKUP(T$1,'Rate Mapping'!$A:$B,2,FALSE)+1,TRUE)*(12-MOD($B332,12))/12+VLOOKUP($A332*10000+$B332+12,'Reduced Spot Curves'!$H:$DD,VLOOKUP(T$1,'Rate Mapping'!$A:$B,2,FALSE)+1,TRUE)*(MOD($B332,12))/12</f>
        <v>3.8559072862704269E-2</v>
      </c>
      <c r="U332" s="35">
        <f>VLOOKUP($A332*10000+$B332,'Reduced Spot Curves'!$H:$DD,VLOOKUP(U$1,'Rate Mapping'!$A:$B,2,FALSE)+1,TRUE)*(12-MOD($B332,12))/12+VLOOKUP($A332*10000+$B332+12,'Reduced Spot Curves'!$H:$DD,VLOOKUP(U$1,'Rate Mapping'!$A:$B,2,FALSE)+1,TRUE)*(MOD($B332,12))/12</f>
        <v>4.0981907427010744E-2</v>
      </c>
      <c r="V332" s="35">
        <f>VLOOKUP($A332*10000+$B332,'Reduced Spot Curves'!$H:$DD,VLOOKUP(V$1,'Rate Mapping'!$A:$B,2,FALSE)+1,TRUE)*(12-MOD($B332,12))/12+VLOOKUP($A332*10000+$B332+12,'Reduced Spot Curves'!$H:$DD,VLOOKUP(V$1,'Rate Mapping'!$A:$B,2,FALSE)+1,TRUE)*(MOD($B332,12))/12</f>
        <v>4.1768413637451374E-2</v>
      </c>
      <c r="W332" s="35">
        <f>VLOOKUP($A332*10000+$B332,'Reduced Spot Curves'!$H:$DD,VLOOKUP(W$1,'Rate Mapping'!$A:$B,2,FALSE)+1,TRUE)*(12-MOD($B332,12))/12+VLOOKUP($A332*10000+$B332+12,'Reduced Spot Curves'!$H:$DD,VLOOKUP(W$1,'Rate Mapping'!$A:$B,2,FALSE)+1,TRUE)*(MOD($B332,12))/12</f>
        <v>4.2358684934174884E-2</v>
      </c>
      <c r="X332" s="35">
        <f>VLOOKUP($A332*10000+$B332,'Reduced Spot Curves'!$H:$DD,VLOOKUP(X$1,'Rate Mapping'!$A:$B,2,FALSE)+1,TRUE)*(12-MOD($B332,12))/12+VLOOKUP($A332*10000+$B332+12,'Reduced Spot Curves'!$H:$DD,VLOOKUP(X$1,'Rate Mapping'!$A:$B,2,FALSE)+1,TRUE)*(MOD($B332,12))/12</f>
        <v>4.2818017050892998E-2</v>
      </c>
      <c r="Y332" s="35">
        <f>VLOOKUP($A332*10000+$B332,'Reduced Spot Curves'!$H:$DD,VLOOKUP(Y$1,'Rate Mapping'!$A:$B,2,FALSE)+1,TRUE)*(12-MOD($B332,12))/12+VLOOKUP($A332*10000+$B332+12,'Reduced Spot Curves'!$H:$DD,VLOOKUP(Y$1,'Rate Mapping'!$A:$B,2,FALSE)+1,TRUE)*(MOD($B332,12))/12</f>
        <v>4.3216300225855264E-2</v>
      </c>
      <c r="Z332">
        <f t="shared" si="37"/>
        <v>0.06</v>
      </c>
      <c r="AA332">
        <f t="shared" si="34"/>
        <v>0</v>
      </c>
      <c r="AB332">
        <f t="shared" si="35"/>
        <v>0</v>
      </c>
      <c r="AC332">
        <f t="shared" si="36"/>
        <v>0</v>
      </c>
    </row>
    <row r="333" spans="1:29" x14ac:dyDescent="0.25">
      <c r="A333">
        <f t="shared" si="31"/>
        <v>4</v>
      </c>
      <c r="B333">
        <f t="shared" si="32"/>
        <v>21</v>
      </c>
      <c r="C333" t="str">
        <f t="shared" si="33"/>
        <v>USD</v>
      </c>
      <c r="D333" s="35">
        <f>VLOOKUP($A333*10000+$B333,'Reduced Spot Curves'!$H:$DD,VLOOKUP(D$1,'Rate Mapping'!$A:$B,2,FALSE)+1,TRUE)*(12-MOD($B333,12))/12+VLOOKUP($A333*10000+$B333+12,'Reduced Spot Curves'!$H:$DD,VLOOKUP(D$1,'Rate Mapping'!$A:$B,2,FALSE)+1,TRUE)*(MOD($B333,12))/12</f>
        <v>4.4417122304754773E-2</v>
      </c>
      <c r="E333" s="35">
        <f>VLOOKUP($A333*10000+$B333,'Reduced Spot Curves'!$H:$DD,VLOOKUP(E$1,'Rate Mapping'!$A:$B,2,FALSE)+1,TRUE)*(12-MOD($B333,12))/12+VLOOKUP($A333*10000+$B333+12,'Reduced Spot Curves'!$H:$DD,VLOOKUP(E$1,'Rate Mapping'!$A:$B,2,FALSE)+1,TRUE)*(MOD($B333,12))/12</f>
        <v>4.4417122304754773E-2</v>
      </c>
      <c r="F333" s="35">
        <f>VLOOKUP($A333*10000+$B333,'Reduced Spot Curves'!$H:$DD,VLOOKUP(F$1,'Rate Mapping'!$A:$B,2,FALSE)+1,TRUE)*(12-MOD($B333,12))/12+VLOOKUP($A333*10000+$B333+12,'Reduced Spot Curves'!$H:$DD,VLOOKUP(F$1,'Rate Mapping'!$A:$B,2,FALSE)+1,TRUE)*(MOD($B333,12))/12</f>
        <v>4.4417122304754773E-2</v>
      </c>
      <c r="G333" s="35">
        <f>VLOOKUP($A333*10000+$B333,'Reduced Spot Curves'!$H:$DD,VLOOKUP(G$1,'Rate Mapping'!$A:$B,2,FALSE)+1,TRUE)*(12-MOD($B333,12))/12+VLOOKUP($A333*10000+$B333+12,'Reduced Spot Curves'!$H:$DD,VLOOKUP(G$1,'Rate Mapping'!$A:$B,2,FALSE)+1,TRUE)*(MOD($B333,12))/12</f>
        <v>4.4417122304754773E-2</v>
      </c>
      <c r="H333" s="35">
        <f>VLOOKUP($A333*10000+$B333,'Reduced Spot Curves'!$H:$DD,VLOOKUP(H$1,'Rate Mapping'!$A:$B,2,FALSE)+1,TRUE)*(12-MOD($B333,12))/12+VLOOKUP($A333*10000+$B333+12,'Reduced Spot Curves'!$H:$DD,VLOOKUP(H$1,'Rate Mapping'!$A:$B,2,FALSE)+1,TRUE)*(MOD($B333,12))/12</f>
        <v>4.3459723080091682E-2</v>
      </c>
      <c r="I333" s="35">
        <f>VLOOKUP($A333*10000+$B333,'Reduced Spot Curves'!$H:$DD,VLOOKUP(I$1,'Rate Mapping'!$A:$B,2,FALSE)+1,TRUE)*(12-MOD($B333,12))/12+VLOOKUP($A333*10000+$B333+12,'Reduced Spot Curves'!$H:$DD,VLOOKUP(I$1,'Rate Mapping'!$A:$B,2,FALSE)+1,TRUE)*(MOD($B333,12))/12</f>
        <v>4.2427345602150245E-2</v>
      </c>
      <c r="J333" s="35">
        <f>VLOOKUP($A333*10000+$B333,'Reduced Spot Curves'!$H:$DD,VLOOKUP(J$1,'Rate Mapping'!$A:$B,2,FALSE)+1,TRUE)*(12-MOD($B333,12))/12+VLOOKUP($A333*10000+$B333+12,'Reduced Spot Curves'!$H:$DD,VLOOKUP(J$1,'Rate Mapping'!$A:$B,2,FALSE)+1,TRUE)*(MOD($B333,12))/12</f>
        <v>4.1867953940375201E-2</v>
      </c>
      <c r="K333" s="35">
        <f>VLOOKUP($A333*10000+$B333,'Reduced Spot Curves'!$H:$DD,VLOOKUP(K$1,'Rate Mapping'!$A:$B,2,FALSE)+1,TRUE)*(12-MOD($B333,12))/12+VLOOKUP($A333*10000+$B333+12,'Reduced Spot Curves'!$H:$DD,VLOOKUP(K$1,'Rate Mapping'!$A:$B,2,FALSE)+1,TRUE)*(MOD($B333,12))/12</f>
        <v>4.1314648111031388E-2</v>
      </c>
      <c r="L333" s="35">
        <f>VLOOKUP($A333*10000+$B333,'Reduced Spot Curves'!$H:$DD,VLOOKUP(L$1,'Rate Mapping'!$A:$B,2,FALSE)+1,TRUE)*(12-MOD($B333,12))/12+VLOOKUP($A333*10000+$B333+12,'Reduced Spot Curves'!$H:$DD,VLOOKUP(L$1,'Rate Mapping'!$A:$B,2,FALSE)+1,TRUE)*(MOD($B333,12))/12</f>
        <v>4.1030621277237528E-2</v>
      </c>
      <c r="M333" s="35">
        <f>VLOOKUP($A333*10000+$B333,'Reduced Spot Curves'!$H:$DD,VLOOKUP(M$1,'Rate Mapping'!$A:$B,2,FALSE)+1,TRUE)*(12-MOD($B333,12))/12+VLOOKUP($A333*10000+$B333+12,'Reduced Spot Curves'!$H:$DD,VLOOKUP(M$1,'Rate Mapping'!$A:$B,2,FALSE)+1,TRUE)*(MOD($B333,12))/12</f>
        <v>4.0760301484402156E-2</v>
      </c>
      <c r="N333" s="35">
        <f>VLOOKUP($A333*10000+$B333,'Reduced Spot Curves'!$H:$DD,VLOOKUP(N$1,'Rate Mapping'!$A:$B,2,FALSE)+1,TRUE)*(12-MOD($B333,12))/12+VLOOKUP($A333*10000+$B333+12,'Reduced Spot Curves'!$H:$DD,VLOOKUP(N$1,'Rate Mapping'!$A:$B,2,FALSE)+1,TRUE)*(MOD($B333,12))/12</f>
        <v>4.0423358634122247E-2</v>
      </c>
      <c r="O333" s="35">
        <f>VLOOKUP($A333*10000+$B333,'Reduced Spot Curves'!$H:$DD,VLOOKUP(O$1,'Rate Mapping'!$A:$B,2,FALSE)+1,TRUE)*(12-MOD($B333,12))/12+VLOOKUP($A333*10000+$B333+12,'Reduced Spot Curves'!$H:$DD,VLOOKUP(O$1,'Rate Mapping'!$A:$B,2,FALSE)+1,TRUE)*(MOD($B333,12))/12</f>
        <v>4.0325535091001424E-2</v>
      </c>
      <c r="P333" s="35">
        <f>VLOOKUP($A333*10000+$B333,'Reduced Spot Curves'!$H:$DD,VLOOKUP(P$1,'Rate Mapping'!$A:$B,2,FALSE)+1,TRUE)*(12-MOD($B333,12))/12+VLOOKUP($A333*10000+$B333+12,'Reduced Spot Curves'!$H:$DD,VLOOKUP(P$1,'Rate Mapping'!$A:$B,2,FALSE)+1,TRUE)*(MOD($B333,12))/12</f>
        <v>4.0267018514695357E-2</v>
      </c>
      <c r="Q333" s="35">
        <f>VLOOKUP($A333*10000+$B333,'Reduced Spot Curves'!$H:$DD,VLOOKUP(Q$1,'Rate Mapping'!$A:$B,2,FALSE)+1,TRUE)*(12-MOD($B333,12))/12+VLOOKUP($A333*10000+$B333+12,'Reduced Spot Curves'!$H:$DD,VLOOKUP(Q$1,'Rate Mapping'!$A:$B,2,FALSE)+1,TRUE)*(MOD($B333,12))/12</f>
        <v>3.8168264499575187E-2</v>
      </c>
      <c r="R333" s="35">
        <f>VLOOKUP($A333*10000+$B333,'Reduced Spot Curves'!$H:$DD,VLOOKUP(R$1,'Rate Mapping'!$A:$B,2,FALSE)+1,TRUE)*(12-MOD($B333,12))/12+VLOOKUP($A333*10000+$B333+12,'Reduced Spot Curves'!$H:$DD,VLOOKUP(R$1,'Rate Mapping'!$A:$B,2,FALSE)+1,TRUE)*(MOD($B333,12))/12</f>
        <v>3.4220341391927395E-2</v>
      </c>
      <c r="S333" s="35">
        <f>VLOOKUP($A333*10000+$B333,'Reduced Spot Curves'!$H:$DD,VLOOKUP(S$1,'Rate Mapping'!$A:$B,2,FALSE)+1,TRUE)*(12-MOD($B333,12))/12+VLOOKUP($A333*10000+$B333+12,'Reduced Spot Curves'!$H:$DD,VLOOKUP(S$1,'Rate Mapping'!$A:$B,2,FALSE)+1,TRUE)*(MOD($B333,12))/12</f>
        <v>3.5195991205427074E-2</v>
      </c>
      <c r="T333" s="35">
        <f>VLOOKUP($A333*10000+$B333,'Reduced Spot Curves'!$H:$DD,VLOOKUP(T$1,'Rate Mapping'!$A:$B,2,FALSE)+1,TRUE)*(12-MOD($B333,12))/12+VLOOKUP($A333*10000+$B333+12,'Reduced Spot Curves'!$H:$DD,VLOOKUP(T$1,'Rate Mapping'!$A:$B,2,FALSE)+1,TRUE)*(MOD($B333,12))/12</f>
        <v>3.93653640714485E-2</v>
      </c>
      <c r="U333" s="35">
        <f>VLOOKUP($A333*10000+$B333,'Reduced Spot Curves'!$H:$DD,VLOOKUP(U$1,'Rate Mapping'!$A:$B,2,FALSE)+1,TRUE)*(12-MOD($B333,12))/12+VLOOKUP($A333*10000+$B333+12,'Reduced Spot Curves'!$H:$DD,VLOOKUP(U$1,'Rate Mapping'!$A:$B,2,FALSE)+1,TRUE)*(MOD($B333,12))/12</f>
        <v>4.1727025790108861E-2</v>
      </c>
      <c r="V333" s="35">
        <f>VLOOKUP($A333*10000+$B333,'Reduced Spot Curves'!$H:$DD,VLOOKUP(V$1,'Rate Mapping'!$A:$B,2,FALSE)+1,TRUE)*(12-MOD($B333,12))/12+VLOOKUP($A333*10000+$B333+12,'Reduced Spot Curves'!$H:$DD,VLOOKUP(V$1,'Rate Mapping'!$A:$B,2,FALSE)+1,TRUE)*(MOD($B333,12))/12</f>
        <v>4.2514226202137261E-2</v>
      </c>
      <c r="W333" s="35">
        <f>VLOOKUP($A333*10000+$B333,'Reduced Spot Curves'!$H:$DD,VLOOKUP(W$1,'Rate Mapping'!$A:$B,2,FALSE)+1,TRUE)*(12-MOD($B333,12))/12+VLOOKUP($A333*10000+$B333+12,'Reduced Spot Curves'!$H:$DD,VLOOKUP(W$1,'Rate Mapping'!$A:$B,2,FALSE)+1,TRUE)*(MOD($B333,12))/12</f>
        <v>4.3105018843224062E-2</v>
      </c>
      <c r="X333" s="35">
        <f>VLOOKUP($A333*10000+$B333,'Reduced Spot Curves'!$H:$DD,VLOOKUP(X$1,'Rate Mapping'!$A:$B,2,FALSE)+1,TRUE)*(12-MOD($B333,12))/12+VLOOKUP($A333*10000+$B333+12,'Reduced Spot Curves'!$H:$DD,VLOOKUP(X$1,'Rate Mapping'!$A:$B,2,FALSE)+1,TRUE)*(MOD($B333,12))/12</f>
        <v>4.3564756861135277E-2</v>
      </c>
      <c r="Y333" s="35">
        <f>VLOOKUP($A333*10000+$B333,'Reduced Spot Curves'!$H:$DD,VLOOKUP(Y$1,'Rate Mapping'!$A:$B,2,FALSE)+1,TRUE)*(12-MOD($B333,12))/12+VLOOKUP($A333*10000+$B333+12,'Reduced Spot Curves'!$H:$DD,VLOOKUP(Y$1,'Rate Mapping'!$A:$B,2,FALSE)+1,TRUE)*(MOD($B333,12))/12</f>
        <v>4.3966300225855258E-2</v>
      </c>
      <c r="Z333">
        <f t="shared" si="37"/>
        <v>0.06</v>
      </c>
      <c r="AA333">
        <f t="shared" si="34"/>
        <v>0</v>
      </c>
      <c r="AB333">
        <f t="shared" si="35"/>
        <v>0</v>
      </c>
      <c r="AC333">
        <f t="shared" si="36"/>
        <v>0</v>
      </c>
    </row>
    <row r="334" spans="1:29" x14ac:dyDescent="0.25">
      <c r="A334">
        <f t="shared" si="31"/>
        <v>4</v>
      </c>
      <c r="B334">
        <f t="shared" si="32"/>
        <v>24</v>
      </c>
      <c r="C334" t="str">
        <f t="shared" si="33"/>
        <v>USD</v>
      </c>
      <c r="D334" s="35">
        <f>VLOOKUP($A334*10000+$B334,'Reduced Spot Curves'!$H:$DD,VLOOKUP(D$1,'Rate Mapping'!$A:$B,2,FALSE)+1,TRUE)*(12-MOD($B334,12))/12+VLOOKUP($A334*10000+$B334+12,'Reduced Spot Curves'!$H:$DD,VLOOKUP(D$1,'Rate Mapping'!$A:$B,2,FALSE)+1,TRUE)*(MOD($B334,12))/12</f>
        <v>4.3829997674298397E-2</v>
      </c>
      <c r="E334" s="35">
        <f>VLOOKUP($A334*10000+$B334,'Reduced Spot Curves'!$H:$DD,VLOOKUP(E$1,'Rate Mapping'!$A:$B,2,FALSE)+1,TRUE)*(12-MOD($B334,12))/12+VLOOKUP($A334*10000+$B334+12,'Reduced Spot Curves'!$H:$DD,VLOOKUP(E$1,'Rate Mapping'!$A:$B,2,FALSE)+1,TRUE)*(MOD($B334,12))/12</f>
        <v>4.3829997674298397E-2</v>
      </c>
      <c r="F334" s="35">
        <f>VLOOKUP($A334*10000+$B334,'Reduced Spot Curves'!$H:$DD,VLOOKUP(F$1,'Rate Mapping'!$A:$B,2,FALSE)+1,TRUE)*(12-MOD($B334,12))/12+VLOOKUP($A334*10000+$B334+12,'Reduced Spot Curves'!$H:$DD,VLOOKUP(F$1,'Rate Mapping'!$A:$B,2,FALSE)+1,TRUE)*(MOD($B334,12))/12</f>
        <v>4.3829997674298397E-2</v>
      </c>
      <c r="G334" s="35">
        <f>VLOOKUP($A334*10000+$B334,'Reduced Spot Curves'!$H:$DD,VLOOKUP(G$1,'Rate Mapping'!$A:$B,2,FALSE)+1,TRUE)*(12-MOD($B334,12))/12+VLOOKUP($A334*10000+$B334+12,'Reduced Spot Curves'!$H:$DD,VLOOKUP(G$1,'Rate Mapping'!$A:$B,2,FALSE)+1,TRUE)*(MOD($B334,12))/12</f>
        <v>4.3829997674298397E-2</v>
      </c>
      <c r="H334" s="35">
        <f>VLOOKUP($A334*10000+$B334,'Reduced Spot Curves'!$H:$DD,VLOOKUP(H$1,'Rate Mapping'!$A:$B,2,FALSE)+1,TRUE)*(12-MOD($B334,12))/12+VLOOKUP($A334*10000+$B334+12,'Reduced Spot Curves'!$H:$DD,VLOOKUP(H$1,'Rate Mapping'!$A:$B,2,FALSE)+1,TRUE)*(MOD($B334,12))/12</f>
        <v>4.3446027332730834E-2</v>
      </c>
      <c r="I334" s="35">
        <f>VLOOKUP($A334*10000+$B334,'Reduced Spot Curves'!$H:$DD,VLOOKUP(I$1,'Rate Mapping'!$A:$B,2,FALSE)+1,TRUE)*(12-MOD($B334,12))/12+VLOOKUP($A334*10000+$B334+12,'Reduced Spot Curves'!$H:$DD,VLOOKUP(I$1,'Rate Mapping'!$A:$B,2,FALSE)+1,TRUE)*(MOD($B334,12))/12</f>
        <v>4.2452013603981424E-2</v>
      </c>
      <c r="J334" s="35">
        <f>VLOOKUP($A334*10000+$B334,'Reduced Spot Curves'!$H:$DD,VLOOKUP(J$1,'Rate Mapping'!$A:$B,2,FALSE)+1,TRUE)*(12-MOD($B334,12))/12+VLOOKUP($A334*10000+$B334+12,'Reduced Spot Curves'!$H:$DD,VLOOKUP(J$1,'Rate Mapping'!$A:$B,2,FALSE)+1,TRUE)*(MOD($B334,12))/12</f>
        <v>4.211408622450951E-2</v>
      </c>
      <c r="K334" s="35">
        <f>VLOOKUP($A334*10000+$B334,'Reduced Spot Curves'!$H:$DD,VLOOKUP(K$1,'Rate Mapping'!$A:$B,2,FALSE)+1,TRUE)*(12-MOD($B334,12))/12+VLOOKUP($A334*10000+$B334+12,'Reduced Spot Curves'!$H:$DD,VLOOKUP(K$1,'Rate Mapping'!$A:$B,2,FALSE)+1,TRUE)*(MOD($B334,12))/12</f>
        <v>4.1578487282936775E-2</v>
      </c>
      <c r="L334" s="35">
        <f>VLOOKUP($A334*10000+$B334,'Reduced Spot Curves'!$H:$DD,VLOOKUP(L$1,'Rate Mapping'!$A:$B,2,FALSE)+1,TRUE)*(12-MOD($B334,12))/12+VLOOKUP($A334*10000+$B334+12,'Reduced Spot Curves'!$H:$DD,VLOOKUP(L$1,'Rate Mapping'!$A:$B,2,FALSE)+1,TRUE)*(MOD($B334,12))/12</f>
        <v>4.1427061902039812E-2</v>
      </c>
      <c r="M334" s="35">
        <f>VLOOKUP($A334*10000+$B334,'Reduced Spot Curves'!$H:$DD,VLOOKUP(M$1,'Rate Mapping'!$A:$B,2,FALSE)+1,TRUE)*(12-MOD($B334,12))/12+VLOOKUP($A334*10000+$B334+12,'Reduced Spot Curves'!$H:$DD,VLOOKUP(M$1,'Rate Mapping'!$A:$B,2,FALSE)+1,TRUE)*(MOD($B334,12))/12</f>
        <v>4.1170110898060434E-2</v>
      </c>
      <c r="N334" s="35">
        <f>VLOOKUP($A334*10000+$B334,'Reduced Spot Curves'!$H:$DD,VLOOKUP(N$1,'Rate Mapping'!$A:$B,2,FALSE)+1,TRUE)*(12-MOD($B334,12))/12+VLOOKUP($A334*10000+$B334+12,'Reduced Spot Curves'!$H:$DD,VLOOKUP(N$1,'Rate Mapping'!$A:$B,2,FALSE)+1,TRUE)*(MOD($B334,12))/12</f>
        <v>4.0841882454206273E-2</v>
      </c>
      <c r="O334" s="35">
        <f>VLOOKUP($A334*10000+$B334,'Reduced Spot Curves'!$H:$DD,VLOOKUP(O$1,'Rate Mapping'!$A:$B,2,FALSE)+1,TRUE)*(12-MOD($B334,12))/12+VLOOKUP($A334*10000+$B334+12,'Reduced Spot Curves'!$H:$DD,VLOOKUP(O$1,'Rate Mapping'!$A:$B,2,FALSE)+1,TRUE)*(MOD($B334,12))/12</f>
        <v>4.0845755757234585E-2</v>
      </c>
      <c r="P334" s="35">
        <f>VLOOKUP($A334*10000+$B334,'Reduced Spot Curves'!$H:$DD,VLOOKUP(P$1,'Rate Mapping'!$A:$B,2,FALSE)+1,TRUE)*(12-MOD($B334,12))/12+VLOOKUP($A334*10000+$B334+12,'Reduced Spot Curves'!$H:$DD,VLOOKUP(P$1,'Rate Mapping'!$A:$B,2,FALSE)+1,TRUE)*(MOD($B334,12))/12</f>
        <v>4.0797349431086698E-2</v>
      </c>
      <c r="Q334" s="35">
        <f>VLOOKUP($A334*10000+$B334,'Reduced Spot Curves'!$H:$DD,VLOOKUP(Q$1,'Rate Mapping'!$A:$B,2,FALSE)+1,TRUE)*(12-MOD($B334,12))/12+VLOOKUP($A334*10000+$B334+12,'Reduced Spot Curves'!$H:$DD,VLOOKUP(Q$1,'Rate Mapping'!$A:$B,2,FALSE)+1,TRUE)*(MOD($B334,12))/12</f>
        <v>3.8691307487372033E-2</v>
      </c>
      <c r="R334" s="35">
        <f>VLOOKUP($A334*10000+$B334,'Reduced Spot Curves'!$H:$DD,VLOOKUP(R$1,'Rate Mapping'!$A:$B,2,FALSE)+1,TRUE)*(12-MOD($B334,12))/12+VLOOKUP($A334*10000+$B334+12,'Reduced Spot Curves'!$H:$DD,VLOOKUP(R$1,'Rate Mapping'!$A:$B,2,FALSE)+1,TRUE)*(MOD($B334,12))/12</f>
        <v>3.4789792595555806E-2</v>
      </c>
      <c r="S334" s="35">
        <f>VLOOKUP($A334*10000+$B334,'Reduced Spot Curves'!$H:$DD,VLOOKUP(S$1,'Rate Mapping'!$A:$B,2,FALSE)+1,TRUE)*(12-MOD($B334,12))/12+VLOOKUP($A334*10000+$B334+12,'Reduced Spot Curves'!$H:$DD,VLOOKUP(S$1,'Rate Mapping'!$A:$B,2,FALSE)+1,TRUE)*(MOD($B334,12))/12</f>
        <v>3.5946608228134329E-2</v>
      </c>
      <c r="T334" s="35">
        <f>VLOOKUP($A334*10000+$B334,'Reduced Spot Curves'!$H:$DD,VLOOKUP(T$1,'Rate Mapping'!$A:$B,2,FALSE)+1,TRUE)*(12-MOD($B334,12))/12+VLOOKUP($A334*10000+$B334+12,'Reduced Spot Curves'!$H:$DD,VLOOKUP(T$1,'Rate Mapping'!$A:$B,2,FALSE)+1,TRUE)*(MOD($B334,12))/12</f>
        <v>4.0171655280192724E-2</v>
      </c>
      <c r="U334" s="35">
        <f>VLOOKUP($A334*10000+$B334,'Reduced Spot Curves'!$H:$DD,VLOOKUP(U$1,'Rate Mapping'!$A:$B,2,FALSE)+1,TRUE)*(12-MOD($B334,12))/12+VLOOKUP($A334*10000+$B334+12,'Reduced Spot Curves'!$H:$DD,VLOOKUP(U$1,'Rate Mapping'!$A:$B,2,FALSE)+1,TRUE)*(MOD($B334,12))/12</f>
        <v>4.2472144153206985E-2</v>
      </c>
      <c r="V334" s="35">
        <f>VLOOKUP($A334*10000+$B334,'Reduced Spot Curves'!$H:$DD,VLOOKUP(V$1,'Rate Mapping'!$A:$B,2,FALSE)+1,TRUE)*(12-MOD($B334,12))/12+VLOOKUP($A334*10000+$B334+12,'Reduced Spot Curves'!$H:$DD,VLOOKUP(V$1,'Rate Mapping'!$A:$B,2,FALSE)+1,TRUE)*(MOD($B334,12))/12</f>
        <v>4.3260038766823154E-2</v>
      </c>
      <c r="W334" s="35">
        <f>VLOOKUP($A334*10000+$B334,'Reduced Spot Curves'!$H:$DD,VLOOKUP(W$1,'Rate Mapping'!$A:$B,2,FALSE)+1,TRUE)*(12-MOD($B334,12))/12+VLOOKUP($A334*10000+$B334+12,'Reduced Spot Curves'!$H:$DD,VLOOKUP(W$1,'Rate Mapping'!$A:$B,2,FALSE)+1,TRUE)*(MOD($B334,12))/12</f>
        <v>4.3851352752273247E-2</v>
      </c>
      <c r="X334" s="35">
        <f>VLOOKUP($A334*10000+$B334,'Reduced Spot Curves'!$H:$DD,VLOOKUP(X$1,'Rate Mapping'!$A:$B,2,FALSE)+1,TRUE)*(12-MOD($B334,12))/12+VLOOKUP($A334*10000+$B334+12,'Reduced Spot Curves'!$H:$DD,VLOOKUP(X$1,'Rate Mapping'!$A:$B,2,FALSE)+1,TRUE)*(MOD($B334,12))/12</f>
        <v>4.4311496671377563E-2</v>
      </c>
      <c r="Y334" s="35">
        <f>VLOOKUP($A334*10000+$B334,'Reduced Spot Curves'!$H:$DD,VLOOKUP(Y$1,'Rate Mapping'!$A:$B,2,FALSE)+1,TRUE)*(12-MOD($B334,12))/12+VLOOKUP($A334*10000+$B334+12,'Reduced Spot Curves'!$H:$DD,VLOOKUP(Y$1,'Rate Mapping'!$A:$B,2,FALSE)+1,TRUE)*(MOD($B334,12))/12</f>
        <v>4.4716300225855259E-2</v>
      </c>
      <c r="Z334">
        <f t="shared" si="37"/>
        <v>0.06</v>
      </c>
      <c r="AA334">
        <f t="shared" si="34"/>
        <v>0</v>
      </c>
      <c r="AB334">
        <f t="shared" si="35"/>
        <v>0</v>
      </c>
      <c r="AC334">
        <f t="shared" si="36"/>
        <v>0</v>
      </c>
    </row>
    <row r="335" spans="1:29" x14ac:dyDescent="0.25">
      <c r="A335">
        <f t="shared" si="31"/>
        <v>4</v>
      </c>
      <c r="B335">
        <f t="shared" si="32"/>
        <v>27</v>
      </c>
      <c r="C335" t="str">
        <f t="shared" si="33"/>
        <v>USD</v>
      </c>
      <c r="D335" s="35">
        <f>VLOOKUP($A335*10000+$B335,'Reduced Spot Curves'!$H:$DD,VLOOKUP(D$1,'Rate Mapping'!$A:$B,2,FALSE)+1,TRUE)*(12-MOD($B335,12))/12+VLOOKUP($A335*10000+$B335+12,'Reduced Spot Curves'!$H:$DD,VLOOKUP(D$1,'Rate Mapping'!$A:$B,2,FALSE)+1,TRUE)*(MOD($B335,12))/12</f>
        <v>4.4388048018296343E-2</v>
      </c>
      <c r="E335" s="35">
        <f>VLOOKUP($A335*10000+$B335,'Reduced Spot Curves'!$H:$DD,VLOOKUP(E$1,'Rate Mapping'!$A:$B,2,FALSE)+1,TRUE)*(12-MOD($B335,12))/12+VLOOKUP($A335*10000+$B335+12,'Reduced Spot Curves'!$H:$DD,VLOOKUP(E$1,'Rate Mapping'!$A:$B,2,FALSE)+1,TRUE)*(MOD($B335,12))/12</f>
        <v>4.4388048018296343E-2</v>
      </c>
      <c r="F335" s="35">
        <f>VLOOKUP($A335*10000+$B335,'Reduced Spot Curves'!$H:$DD,VLOOKUP(F$1,'Rate Mapping'!$A:$B,2,FALSE)+1,TRUE)*(12-MOD($B335,12))/12+VLOOKUP($A335*10000+$B335+12,'Reduced Spot Curves'!$H:$DD,VLOOKUP(F$1,'Rate Mapping'!$A:$B,2,FALSE)+1,TRUE)*(MOD($B335,12))/12</f>
        <v>4.4388048018296343E-2</v>
      </c>
      <c r="G335" s="35">
        <f>VLOOKUP($A335*10000+$B335,'Reduced Spot Curves'!$H:$DD,VLOOKUP(G$1,'Rate Mapping'!$A:$B,2,FALSE)+1,TRUE)*(12-MOD($B335,12))/12+VLOOKUP($A335*10000+$B335+12,'Reduced Spot Curves'!$H:$DD,VLOOKUP(G$1,'Rate Mapping'!$A:$B,2,FALSE)+1,TRUE)*(MOD($B335,12))/12</f>
        <v>4.4388048018296343E-2</v>
      </c>
      <c r="H335" s="35">
        <f>VLOOKUP($A335*10000+$B335,'Reduced Spot Curves'!$H:$DD,VLOOKUP(H$1,'Rate Mapping'!$A:$B,2,FALSE)+1,TRUE)*(12-MOD($B335,12))/12+VLOOKUP($A335*10000+$B335+12,'Reduced Spot Curves'!$H:$DD,VLOOKUP(H$1,'Rate Mapping'!$A:$B,2,FALSE)+1,TRUE)*(MOD($B335,12))/12</f>
        <v>4.3775447457109339E-2</v>
      </c>
      <c r="I335" s="35">
        <f>VLOOKUP($A335*10000+$B335,'Reduced Spot Curves'!$H:$DD,VLOOKUP(I$1,'Rate Mapping'!$A:$B,2,FALSE)+1,TRUE)*(12-MOD($B335,12))/12+VLOOKUP($A335*10000+$B335+12,'Reduced Spot Curves'!$H:$DD,VLOOKUP(I$1,'Rate Mapping'!$A:$B,2,FALSE)+1,TRUE)*(MOD($B335,12))/12</f>
        <v>4.2974696808878131E-2</v>
      </c>
      <c r="J335" s="35">
        <f>VLOOKUP($A335*10000+$B335,'Reduced Spot Curves'!$H:$DD,VLOOKUP(J$1,'Rate Mapping'!$A:$B,2,FALSE)+1,TRUE)*(12-MOD($B335,12))/12+VLOOKUP($A335*10000+$B335+12,'Reduced Spot Curves'!$H:$DD,VLOOKUP(J$1,'Rate Mapping'!$A:$B,2,FALSE)+1,TRUE)*(MOD($B335,12))/12</f>
        <v>4.2589657994712225E-2</v>
      </c>
      <c r="K335" s="35">
        <f>VLOOKUP($A335*10000+$B335,'Reduced Spot Curves'!$H:$DD,VLOOKUP(K$1,'Rate Mapping'!$A:$B,2,FALSE)+1,TRUE)*(12-MOD($B335,12))/12+VLOOKUP($A335*10000+$B335+12,'Reduced Spot Curves'!$H:$DD,VLOOKUP(K$1,'Rate Mapping'!$A:$B,2,FALSE)+1,TRUE)*(MOD($B335,12))/12</f>
        <v>4.2170651161109372E-2</v>
      </c>
      <c r="L335" s="35">
        <f>VLOOKUP($A335*10000+$B335,'Reduced Spot Curves'!$H:$DD,VLOOKUP(L$1,'Rate Mapping'!$A:$B,2,FALSE)+1,TRUE)*(12-MOD($B335,12))/12+VLOOKUP($A335*10000+$B335+12,'Reduced Spot Curves'!$H:$DD,VLOOKUP(L$1,'Rate Mapping'!$A:$B,2,FALSE)+1,TRUE)*(MOD($B335,12))/12</f>
        <v>4.2002161347030241E-2</v>
      </c>
      <c r="M335" s="35">
        <f>VLOOKUP($A335*10000+$B335,'Reduced Spot Curves'!$H:$DD,VLOOKUP(M$1,'Rate Mapping'!$A:$B,2,FALSE)+1,TRUE)*(12-MOD($B335,12))/12+VLOOKUP($A335*10000+$B335+12,'Reduced Spot Curves'!$H:$DD,VLOOKUP(M$1,'Rate Mapping'!$A:$B,2,FALSE)+1,TRUE)*(MOD($B335,12))/12</f>
        <v>4.1731511109931306E-2</v>
      </c>
      <c r="N335" s="35">
        <f>VLOOKUP($A335*10000+$B335,'Reduced Spot Curves'!$H:$DD,VLOOKUP(N$1,'Rate Mapping'!$A:$B,2,FALSE)+1,TRUE)*(12-MOD($B335,12))/12+VLOOKUP($A335*10000+$B335+12,'Reduced Spot Curves'!$H:$DD,VLOOKUP(N$1,'Rate Mapping'!$A:$B,2,FALSE)+1,TRUE)*(MOD($B335,12))/12</f>
        <v>4.1499744185987196E-2</v>
      </c>
      <c r="O335" s="35">
        <f>VLOOKUP($A335*10000+$B335,'Reduced Spot Curves'!$H:$DD,VLOOKUP(O$1,'Rate Mapping'!$A:$B,2,FALSE)+1,TRUE)*(12-MOD($B335,12))/12+VLOOKUP($A335*10000+$B335+12,'Reduced Spot Curves'!$H:$DD,VLOOKUP(O$1,'Rate Mapping'!$A:$B,2,FALSE)+1,TRUE)*(MOD($B335,12))/12</f>
        <v>4.149955082017328E-2</v>
      </c>
      <c r="P335" s="35">
        <f>VLOOKUP($A335*10000+$B335,'Reduced Spot Curves'!$H:$DD,VLOOKUP(P$1,'Rate Mapping'!$A:$B,2,FALSE)+1,TRUE)*(12-MOD($B335,12))/12+VLOOKUP($A335*10000+$B335+12,'Reduced Spot Curves'!$H:$DD,VLOOKUP(P$1,'Rate Mapping'!$A:$B,2,FALSE)+1,TRUE)*(MOD($B335,12))/12</f>
        <v>4.1447418921906863E-2</v>
      </c>
      <c r="Q335" s="35">
        <f>VLOOKUP($A335*10000+$B335,'Reduced Spot Curves'!$H:$DD,VLOOKUP(Q$1,'Rate Mapping'!$A:$B,2,FALSE)+1,TRUE)*(12-MOD($B335,12))/12+VLOOKUP($A335*10000+$B335+12,'Reduced Spot Curves'!$H:$DD,VLOOKUP(Q$1,'Rate Mapping'!$A:$B,2,FALSE)+1,TRUE)*(MOD($B335,12))/12</f>
        <v>3.9269912844141518E-2</v>
      </c>
      <c r="R335" s="35">
        <f>VLOOKUP($A335*10000+$B335,'Reduced Spot Curves'!$H:$DD,VLOOKUP(R$1,'Rate Mapping'!$A:$B,2,FALSE)+1,TRUE)*(12-MOD($B335,12))/12+VLOOKUP($A335*10000+$B335+12,'Reduced Spot Curves'!$H:$DD,VLOOKUP(R$1,'Rate Mapping'!$A:$B,2,FALSE)+1,TRUE)*(MOD($B335,12))/12</f>
        <v>3.5420610451972555E-2</v>
      </c>
      <c r="S335" s="35">
        <f>VLOOKUP($A335*10000+$B335,'Reduced Spot Curves'!$H:$DD,VLOOKUP(S$1,'Rate Mapping'!$A:$B,2,FALSE)+1,TRUE)*(12-MOD($B335,12))/12+VLOOKUP($A335*10000+$B335+12,'Reduced Spot Curves'!$H:$DD,VLOOKUP(S$1,'Rate Mapping'!$A:$B,2,FALSE)+1,TRUE)*(MOD($B335,12))/12</f>
        <v>3.6742381594352856E-2</v>
      </c>
      <c r="T335" s="35">
        <f>VLOOKUP($A335*10000+$B335,'Reduced Spot Curves'!$H:$DD,VLOOKUP(T$1,'Rate Mapping'!$A:$B,2,FALSE)+1,TRUE)*(12-MOD($B335,12))/12+VLOOKUP($A335*10000+$B335+12,'Reduced Spot Curves'!$H:$DD,VLOOKUP(T$1,'Rate Mapping'!$A:$B,2,FALSE)+1,TRUE)*(MOD($B335,12))/12</f>
        <v>4.1003253995372711E-2</v>
      </c>
      <c r="U335" s="35">
        <f>VLOOKUP($A335*10000+$B335,'Reduced Spot Curves'!$H:$DD,VLOOKUP(U$1,'Rate Mapping'!$A:$B,2,FALSE)+1,TRUE)*(12-MOD($B335,12))/12+VLOOKUP($A335*10000+$B335+12,'Reduced Spot Curves'!$H:$DD,VLOOKUP(U$1,'Rate Mapping'!$A:$B,2,FALSE)+1,TRUE)*(MOD($B335,12))/12</f>
        <v>4.3239462241221736E-2</v>
      </c>
      <c r="V335" s="35">
        <f>VLOOKUP($A335*10000+$B335,'Reduced Spot Curves'!$H:$DD,VLOOKUP(V$1,'Rate Mapping'!$A:$B,2,FALSE)+1,TRUE)*(12-MOD($B335,12))/12+VLOOKUP($A335*10000+$B335+12,'Reduced Spot Curves'!$H:$DD,VLOOKUP(V$1,'Rate Mapping'!$A:$B,2,FALSE)+1,TRUE)*(MOD($B335,12))/12</f>
        <v>4.4024894055362883E-2</v>
      </c>
      <c r="W335" s="35">
        <f>VLOOKUP($A335*10000+$B335,'Reduced Spot Curves'!$H:$DD,VLOOKUP(W$1,'Rate Mapping'!$A:$B,2,FALSE)+1,TRUE)*(12-MOD($B335,12))/12+VLOOKUP($A335*10000+$B335+12,'Reduced Spot Curves'!$H:$DD,VLOOKUP(W$1,'Rate Mapping'!$A:$B,2,FALSE)+1,TRUE)*(MOD($B335,12))/12</f>
        <v>4.4614358493205018E-2</v>
      </c>
      <c r="X335" s="35">
        <f>VLOOKUP($A335*10000+$B335,'Reduced Spot Curves'!$H:$DD,VLOOKUP(X$1,'Rate Mapping'!$A:$B,2,FALSE)+1,TRUE)*(12-MOD($B335,12))/12+VLOOKUP($A335*10000+$B335+12,'Reduced Spot Curves'!$H:$DD,VLOOKUP(X$1,'Rate Mapping'!$A:$B,2,FALSE)+1,TRUE)*(MOD($B335,12))/12</f>
        <v>4.5073062423333719E-2</v>
      </c>
      <c r="Y335" s="35">
        <f>VLOOKUP($A335*10000+$B335,'Reduced Spot Curves'!$H:$DD,VLOOKUP(Y$1,'Rate Mapping'!$A:$B,2,FALSE)+1,TRUE)*(12-MOD($B335,12))/12+VLOOKUP($A335*10000+$B335+12,'Reduced Spot Curves'!$H:$DD,VLOOKUP(Y$1,'Rate Mapping'!$A:$B,2,FALSE)+1,TRUE)*(MOD($B335,12))/12</f>
        <v>4.5466300225855259E-2</v>
      </c>
      <c r="Z335">
        <f t="shared" si="37"/>
        <v>0.06</v>
      </c>
      <c r="AA335">
        <f t="shared" si="34"/>
        <v>0</v>
      </c>
      <c r="AB335">
        <f t="shared" si="35"/>
        <v>0</v>
      </c>
      <c r="AC335">
        <f t="shared" si="36"/>
        <v>0</v>
      </c>
    </row>
    <row r="336" spans="1:29" x14ac:dyDescent="0.25">
      <c r="A336">
        <f t="shared" si="31"/>
        <v>4</v>
      </c>
      <c r="B336">
        <f t="shared" si="32"/>
        <v>30</v>
      </c>
      <c r="C336" t="str">
        <f t="shared" si="33"/>
        <v>USD</v>
      </c>
      <c r="D336" s="35">
        <f>VLOOKUP($A336*10000+$B336,'Reduced Spot Curves'!$H:$DD,VLOOKUP(D$1,'Rate Mapping'!$A:$B,2,FALSE)+1,TRUE)*(12-MOD($B336,12))/12+VLOOKUP($A336*10000+$B336+12,'Reduced Spot Curves'!$H:$DD,VLOOKUP(D$1,'Rate Mapping'!$A:$B,2,FALSE)+1,TRUE)*(MOD($B336,12))/12</f>
        <v>4.4946098362294289E-2</v>
      </c>
      <c r="E336" s="35">
        <f>VLOOKUP($A336*10000+$B336,'Reduced Spot Curves'!$H:$DD,VLOOKUP(E$1,'Rate Mapping'!$A:$B,2,FALSE)+1,TRUE)*(12-MOD($B336,12))/12+VLOOKUP($A336*10000+$B336+12,'Reduced Spot Curves'!$H:$DD,VLOOKUP(E$1,'Rate Mapping'!$A:$B,2,FALSE)+1,TRUE)*(MOD($B336,12))/12</f>
        <v>4.4946098362294289E-2</v>
      </c>
      <c r="F336" s="35">
        <f>VLOOKUP($A336*10000+$B336,'Reduced Spot Curves'!$H:$DD,VLOOKUP(F$1,'Rate Mapping'!$A:$B,2,FALSE)+1,TRUE)*(12-MOD($B336,12))/12+VLOOKUP($A336*10000+$B336+12,'Reduced Spot Curves'!$H:$DD,VLOOKUP(F$1,'Rate Mapping'!$A:$B,2,FALSE)+1,TRUE)*(MOD($B336,12))/12</f>
        <v>4.4946098362294289E-2</v>
      </c>
      <c r="G336" s="35">
        <f>VLOOKUP($A336*10000+$B336,'Reduced Spot Curves'!$H:$DD,VLOOKUP(G$1,'Rate Mapping'!$A:$B,2,FALSE)+1,TRUE)*(12-MOD($B336,12))/12+VLOOKUP($A336*10000+$B336+12,'Reduced Spot Curves'!$H:$DD,VLOOKUP(G$1,'Rate Mapping'!$A:$B,2,FALSE)+1,TRUE)*(MOD($B336,12))/12</f>
        <v>4.4946098362294289E-2</v>
      </c>
      <c r="H336" s="35">
        <f>VLOOKUP($A336*10000+$B336,'Reduced Spot Curves'!$H:$DD,VLOOKUP(H$1,'Rate Mapping'!$A:$B,2,FALSE)+1,TRUE)*(12-MOD($B336,12))/12+VLOOKUP($A336*10000+$B336+12,'Reduced Spot Curves'!$H:$DD,VLOOKUP(H$1,'Rate Mapping'!$A:$B,2,FALSE)+1,TRUE)*(MOD($B336,12))/12</f>
        <v>4.4104867581487843E-2</v>
      </c>
      <c r="I336" s="35">
        <f>VLOOKUP($A336*10000+$B336,'Reduced Spot Curves'!$H:$DD,VLOOKUP(I$1,'Rate Mapping'!$A:$B,2,FALSE)+1,TRUE)*(12-MOD($B336,12))/12+VLOOKUP($A336*10000+$B336+12,'Reduced Spot Curves'!$H:$DD,VLOOKUP(I$1,'Rate Mapping'!$A:$B,2,FALSE)+1,TRUE)*(MOD($B336,12))/12</f>
        <v>4.3497380013774838E-2</v>
      </c>
      <c r="J336" s="35">
        <f>VLOOKUP($A336*10000+$B336,'Reduced Spot Curves'!$H:$DD,VLOOKUP(J$1,'Rate Mapping'!$A:$B,2,FALSE)+1,TRUE)*(12-MOD($B336,12))/12+VLOOKUP($A336*10000+$B336+12,'Reduced Spot Curves'!$H:$DD,VLOOKUP(J$1,'Rate Mapping'!$A:$B,2,FALSE)+1,TRUE)*(MOD($B336,12))/12</f>
        <v>4.306522976491494E-2</v>
      </c>
      <c r="K336" s="35">
        <f>VLOOKUP($A336*10000+$B336,'Reduced Spot Curves'!$H:$DD,VLOOKUP(K$1,'Rate Mapping'!$A:$B,2,FALSE)+1,TRUE)*(12-MOD($B336,12))/12+VLOOKUP($A336*10000+$B336+12,'Reduced Spot Curves'!$H:$DD,VLOOKUP(K$1,'Rate Mapping'!$A:$B,2,FALSE)+1,TRUE)*(MOD($B336,12))/12</f>
        <v>4.2762815039281969E-2</v>
      </c>
      <c r="L336" s="35">
        <f>VLOOKUP($A336*10000+$B336,'Reduced Spot Curves'!$H:$DD,VLOOKUP(L$1,'Rate Mapping'!$A:$B,2,FALSE)+1,TRUE)*(12-MOD($B336,12))/12+VLOOKUP($A336*10000+$B336+12,'Reduced Spot Curves'!$H:$DD,VLOOKUP(L$1,'Rate Mapping'!$A:$B,2,FALSE)+1,TRUE)*(MOD($B336,12))/12</f>
        <v>4.257726079202067E-2</v>
      </c>
      <c r="M336" s="35">
        <f>VLOOKUP($A336*10000+$B336,'Reduced Spot Curves'!$H:$DD,VLOOKUP(M$1,'Rate Mapping'!$A:$B,2,FALSE)+1,TRUE)*(12-MOD($B336,12))/12+VLOOKUP($A336*10000+$B336+12,'Reduced Spot Curves'!$H:$DD,VLOOKUP(M$1,'Rate Mapping'!$A:$B,2,FALSE)+1,TRUE)*(MOD($B336,12))/12</f>
        <v>4.2292911321802178E-2</v>
      </c>
      <c r="N336" s="35">
        <f>VLOOKUP($A336*10000+$B336,'Reduced Spot Curves'!$H:$DD,VLOOKUP(N$1,'Rate Mapping'!$A:$B,2,FALSE)+1,TRUE)*(12-MOD($B336,12))/12+VLOOKUP($A336*10000+$B336+12,'Reduced Spot Curves'!$H:$DD,VLOOKUP(N$1,'Rate Mapping'!$A:$B,2,FALSE)+1,TRUE)*(MOD($B336,12))/12</f>
        <v>4.2157605917768119E-2</v>
      </c>
      <c r="O336" s="35">
        <f>VLOOKUP($A336*10000+$B336,'Reduced Spot Curves'!$H:$DD,VLOOKUP(O$1,'Rate Mapping'!$A:$B,2,FALSE)+1,TRUE)*(12-MOD($B336,12))/12+VLOOKUP($A336*10000+$B336+12,'Reduced Spot Curves'!$H:$DD,VLOOKUP(O$1,'Rate Mapping'!$A:$B,2,FALSE)+1,TRUE)*(MOD($B336,12))/12</f>
        <v>4.2153345883111974E-2</v>
      </c>
      <c r="P336" s="35">
        <f>VLOOKUP($A336*10000+$B336,'Reduced Spot Curves'!$H:$DD,VLOOKUP(P$1,'Rate Mapping'!$A:$B,2,FALSE)+1,TRUE)*(12-MOD($B336,12))/12+VLOOKUP($A336*10000+$B336+12,'Reduced Spot Curves'!$H:$DD,VLOOKUP(P$1,'Rate Mapping'!$A:$B,2,FALSE)+1,TRUE)*(MOD($B336,12))/12</f>
        <v>4.2097488412727029E-2</v>
      </c>
      <c r="Q336" s="35">
        <f>VLOOKUP($A336*10000+$B336,'Reduced Spot Curves'!$H:$DD,VLOOKUP(Q$1,'Rate Mapping'!$A:$B,2,FALSE)+1,TRUE)*(12-MOD($B336,12))/12+VLOOKUP($A336*10000+$B336+12,'Reduced Spot Curves'!$H:$DD,VLOOKUP(Q$1,'Rate Mapping'!$A:$B,2,FALSE)+1,TRUE)*(MOD($B336,12))/12</f>
        <v>3.9848518200910996E-2</v>
      </c>
      <c r="R336" s="35">
        <f>VLOOKUP($A336*10000+$B336,'Reduced Spot Curves'!$H:$DD,VLOOKUP(R$1,'Rate Mapping'!$A:$B,2,FALSE)+1,TRUE)*(12-MOD($B336,12))/12+VLOOKUP($A336*10000+$B336+12,'Reduced Spot Curves'!$H:$DD,VLOOKUP(R$1,'Rate Mapping'!$A:$B,2,FALSE)+1,TRUE)*(MOD($B336,12))/12</f>
        <v>3.6051428308389304E-2</v>
      </c>
      <c r="S336" s="35">
        <f>VLOOKUP($A336*10000+$B336,'Reduced Spot Curves'!$H:$DD,VLOOKUP(S$1,'Rate Mapping'!$A:$B,2,FALSE)+1,TRUE)*(12-MOD($B336,12))/12+VLOOKUP($A336*10000+$B336+12,'Reduced Spot Curves'!$H:$DD,VLOOKUP(S$1,'Rate Mapping'!$A:$B,2,FALSE)+1,TRUE)*(MOD($B336,12))/12</f>
        <v>3.7538154960571384E-2</v>
      </c>
      <c r="T336" s="35">
        <f>VLOOKUP($A336*10000+$B336,'Reduced Spot Curves'!$H:$DD,VLOOKUP(T$1,'Rate Mapping'!$A:$B,2,FALSE)+1,TRUE)*(12-MOD($B336,12))/12+VLOOKUP($A336*10000+$B336+12,'Reduced Spot Curves'!$H:$DD,VLOOKUP(T$1,'Rate Mapping'!$A:$B,2,FALSE)+1,TRUE)*(MOD($B336,12))/12</f>
        <v>4.1834852710552699E-2</v>
      </c>
      <c r="U336" s="35">
        <f>VLOOKUP($A336*10000+$B336,'Reduced Spot Curves'!$H:$DD,VLOOKUP(U$1,'Rate Mapping'!$A:$B,2,FALSE)+1,TRUE)*(12-MOD($B336,12))/12+VLOOKUP($A336*10000+$B336+12,'Reduced Spot Curves'!$H:$DD,VLOOKUP(U$1,'Rate Mapping'!$A:$B,2,FALSE)+1,TRUE)*(MOD($B336,12))/12</f>
        <v>4.4006780329236488E-2</v>
      </c>
      <c r="V336" s="35">
        <f>VLOOKUP($A336*10000+$B336,'Reduced Spot Curves'!$H:$DD,VLOOKUP(V$1,'Rate Mapping'!$A:$B,2,FALSE)+1,TRUE)*(12-MOD($B336,12))/12+VLOOKUP($A336*10000+$B336+12,'Reduced Spot Curves'!$H:$DD,VLOOKUP(V$1,'Rate Mapping'!$A:$B,2,FALSE)+1,TRUE)*(MOD($B336,12))/12</f>
        <v>4.4789749343902611E-2</v>
      </c>
      <c r="W336" s="35">
        <f>VLOOKUP($A336*10000+$B336,'Reduced Spot Curves'!$H:$DD,VLOOKUP(W$1,'Rate Mapping'!$A:$B,2,FALSE)+1,TRUE)*(12-MOD($B336,12))/12+VLOOKUP($A336*10000+$B336+12,'Reduced Spot Curves'!$H:$DD,VLOOKUP(W$1,'Rate Mapping'!$A:$B,2,FALSE)+1,TRUE)*(MOD($B336,12))/12</f>
        <v>4.537736423413679E-2</v>
      </c>
      <c r="X336" s="35">
        <f>VLOOKUP($A336*10000+$B336,'Reduced Spot Curves'!$H:$DD,VLOOKUP(X$1,'Rate Mapping'!$A:$B,2,FALSE)+1,TRUE)*(12-MOD($B336,12))/12+VLOOKUP($A336*10000+$B336+12,'Reduced Spot Curves'!$H:$DD,VLOOKUP(X$1,'Rate Mapping'!$A:$B,2,FALSE)+1,TRUE)*(MOD($B336,12))/12</f>
        <v>4.5834628175289875E-2</v>
      </c>
      <c r="Y336" s="35">
        <f>VLOOKUP($A336*10000+$B336,'Reduced Spot Curves'!$H:$DD,VLOOKUP(Y$1,'Rate Mapping'!$A:$B,2,FALSE)+1,TRUE)*(12-MOD($B336,12))/12+VLOOKUP($A336*10000+$B336+12,'Reduced Spot Curves'!$H:$DD,VLOOKUP(Y$1,'Rate Mapping'!$A:$B,2,FALSE)+1,TRUE)*(MOD($B336,12))/12</f>
        <v>4.621630022585526E-2</v>
      </c>
      <c r="Z336">
        <f t="shared" si="37"/>
        <v>0.06</v>
      </c>
      <c r="AA336">
        <f t="shared" si="34"/>
        <v>0</v>
      </c>
      <c r="AB336">
        <f t="shared" si="35"/>
        <v>0</v>
      </c>
      <c r="AC336">
        <f t="shared" si="36"/>
        <v>0</v>
      </c>
    </row>
    <row r="337" spans="1:29" x14ac:dyDescent="0.25">
      <c r="A337">
        <f t="shared" si="31"/>
        <v>4</v>
      </c>
      <c r="B337">
        <f t="shared" si="32"/>
        <v>33</v>
      </c>
      <c r="C337" t="str">
        <f t="shared" si="33"/>
        <v>USD</v>
      </c>
      <c r="D337" s="35">
        <f>VLOOKUP($A337*10000+$B337,'Reduced Spot Curves'!$H:$DD,VLOOKUP(D$1,'Rate Mapping'!$A:$B,2,FALSE)+1,TRUE)*(12-MOD($B337,12))/12+VLOOKUP($A337*10000+$B337+12,'Reduced Spot Curves'!$H:$DD,VLOOKUP(D$1,'Rate Mapping'!$A:$B,2,FALSE)+1,TRUE)*(MOD($B337,12))/12</f>
        <v>4.5504148706292234E-2</v>
      </c>
      <c r="E337" s="35">
        <f>VLOOKUP($A337*10000+$B337,'Reduced Spot Curves'!$H:$DD,VLOOKUP(E$1,'Rate Mapping'!$A:$B,2,FALSE)+1,TRUE)*(12-MOD($B337,12))/12+VLOOKUP($A337*10000+$B337+12,'Reduced Spot Curves'!$H:$DD,VLOOKUP(E$1,'Rate Mapping'!$A:$B,2,FALSE)+1,TRUE)*(MOD($B337,12))/12</f>
        <v>4.5504148706292234E-2</v>
      </c>
      <c r="F337" s="35">
        <f>VLOOKUP($A337*10000+$B337,'Reduced Spot Curves'!$H:$DD,VLOOKUP(F$1,'Rate Mapping'!$A:$B,2,FALSE)+1,TRUE)*(12-MOD($B337,12))/12+VLOOKUP($A337*10000+$B337+12,'Reduced Spot Curves'!$H:$DD,VLOOKUP(F$1,'Rate Mapping'!$A:$B,2,FALSE)+1,TRUE)*(MOD($B337,12))/12</f>
        <v>4.5504148706292234E-2</v>
      </c>
      <c r="G337" s="35">
        <f>VLOOKUP($A337*10000+$B337,'Reduced Spot Curves'!$H:$DD,VLOOKUP(G$1,'Rate Mapping'!$A:$B,2,FALSE)+1,TRUE)*(12-MOD($B337,12))/12+VLOOKUP($A337*10000+$B337+12,'Reduced Spot Curves'!$H:$DD,VLOOKUP(G$1,'Rate Mapping'!$A:$B,2,FALSE)+1,TRUE)*(MOD($B337,12))/12</f>
        <v>4.5504148706292234E-2</v>
      </c>
      <c r="H337" s="35">
        <f>VLOOKUP($A337*10000+$B337,'Reduced Spot Curves'!$H:$DD,VLOOKUP(H$1,'Rate Mapping'!$A:$B,2,FALSE)+1,TRUE)*(12-MOD($B337,12))/12+VLOOKUP($A337*10000+$B337+12,'Reduced Spot Curves'!$H:$DD,VLOOKUP(H$1,'Rate Mapping'!$A:$B,2,FALSE)+1,TRUE)*(MOD($B337,12))/12</f>
        <v>4.4434287705866347E-2</v>
      </c>
      <c r="I337" s="35">
        <f>VLOOKUP($A337*10000+$B337,'Reduced Spot Curves'!$H:$DD,VLOOKUP(I$1,'Rate Mapping'!$A:$B,2,FALSE)+1,TRUE)*(12-MOD($B337,12))/12+VLOOKUP($A337*10000+$B337+12,'Reduced Spot Curves'!$H:$DD,VLOOKUP(I$1,'Rate Mapping'!$A:$B,2,FALSE)+1,TRUE)*(MOD($B337,12))/12</f>
        <v>4.4020063218671544E-2</v>
      </c>
      <c r="J337" s="35">
        <f>VLOOKUP($A337*10000+$B337,'Reduced Spot Curves'!$H:$DD,VLOOKUP(J$1,'Rate Mapping'!$A:$B,2,FALSE)+1,TRUE)*(12-MOD($B337,12))/12+VLOOKUP($A337*10000+$B337+12,'Reduced Spot Curves'!$H:$DD,VLOOKUP(J$1,'Rate Mapping'!$A:$B,2,FALSE)+1,TRUE)*(MOD($B337,12))/12</f>
        <v>4.3540801535117656E-2</v>
      </c>
      <c r="K337" s="35">
        <f>VLOOKUP($A337*10000+$B337,'Reduced Spot Curves'!$H:$DD,VLOOKUP(K$1,'Rate Mapping'!$A:$B,2,FALSE)+1,TRUE)*(12-MOD($B337,12))/12+VLOOKUP($A337*10000+$B337+12,'Reduced Spot Curves'!$H:$DD,VLOOKUP(K$1,'Rate Mapping'!$A:$B,2,FALSE)+1,TRUE)*(MOD($B337,12))/12</f>
        <v>4.3354978917454566E-2</v>
      </c>
      <c r="L337" s="35">
        <f>VLOOKUP($A337*10000+$B337,'Reduced Spot Curves'!$H:$DD,VLOOKUP(L$1,'Rate Mapping'!$A:$B,2,FALSE)+1,TRUE)*(12-MOD($B337,12))/12+VLOOKUP($A337*10000+$B337+12,'Reduced Spot Curves'!$H:$DD,VLOOKUP(L$1,'Rate Mapping'!$A:$B,2,FALSE)+1,TRUE)*(MOD($B337,12))/12</f>
        <v>4.3152360237011099E-2</v>
      </c>
      <c r="M337" s="35">
        <f>VLOOKUP($A337*10000+$B337,'Reduced Spot Curves'!$H:$DD,VLOOKUP(M$1,'Rate Mapping'!$A:$B,2,FALSE)+1,TRUE)*(12-MOD($B337,12))/12+VLOOKUP($A337*10000+$B337+12,'Reduced Spot Curves'!$H:$DD,VLOOKUP(M$1,'Rate Mapping'!$A:$B,2,FALSE)+1,TRUE)*(MOD($B337,12))/12</f>
        <v>4.2854311533673049E-2</v>
      </c>
      <c r="N337" s="35">
        <f>VLOOKUP($A337*10000+$B337,'Reduced Spot Curves'!$H:$DD,VLOOKUP(N$1,'Rate Mapping'!$A:$B,2,FALSE)+1,TRUE)*(12-MOD($B337,12))/12+VLOOKUP($A337*10000+$B337+12,'Reduced Spot Curves'!$H:$DD,VLOOKUP(N$1,'Rate Mapping'!$A:$B,2,FALSE)+1,TRUE)*(MOD($B337,12))/12</f>
        <v>4.2815467649549042E-2</v>
      </c>
      <c r="O337" s="35">
        <f>VLOOKUP($A337*10000+$B337,'Reduced Spot Curves'!$H:$DD,VLOOKUP(O$1,'Rate Mapping'!$A:$B,2,FALSE)+1,TRUE)*(12-MOD($B337,12))/12+VLOOKUP($A337*10000+$B337+12,'Reduced Spot Curves'!$H:$DD,VLOOKUP(O$1,'Rate Mapping'!$A:$B,2,FALSE)+1,TRUE)*(MOD($B337,12))/12</f>
        <v>4.2807140946050669E-2</v>
      </c>
      <c r="P337" s="35">
        <f>VLOOKUP($A337*10000+$B337,'Reduced Spot Curves'!$H:$DD,VLOOKUP(P$1,'Rate Mapping'!$A:$B,2,FALSE)+1,TRUE)*(12-MOD($B337,12))/12+VLOOKUP($A337*10000+$B337+12,'Reduced Spot Curves'!$H:$DD,VLOOKUP(P$1,'Rate Mapping'!$A:$B,2,FALSE)+1,TRUE)*(MOD($B337,12))/12</f>
        <v>4.2747557903547194E-2</v>
      </c>
      <c r="Q337" s="35">
        <f>VLOOKUP($A337*10000+$B337,'Reduced Spot Curves'!$H:$DD,VLOOKUP(Q$1,'Rate Mapping'!$A:$B,2,FALSE)+1,TRUE)*(12-MOD($B337,12))/12+VLOOKUP($A337*10000+$B337+12,'Reduced Spot Curves'!$H:$DD,VLOOKUP(Q$1,'Rate Mapping'!$A:$B,2,FALSE)+1,TRUE)*(MOD($B337,12))/12</f>
        <v>4.042712355768048E-2</v>
      </c>
      <c r="R337" s="35">
        <f>VLOOKUP($A337*10000+$B337,'Reduced Spot Curves'!$H:$DD,VLOOKUP(R$1,'Rate Mapping'!$A:$B,2,FALSE)+1,TRUE)*(12-MOD($B337,12))/12+VLOOKUP($A337*10000+$B337+12,'Reduced Spot Curves'!$H:$DD,VLOOKUP(R$1,'Rate Mapping'!$A:$B,2,FALSE)+1,TRUE)*(MOD($B337,12))/12</f>
        <v>3.6682246164806052E-2</v>
      </c>
      <c r="S337" s="35">
        <f>VLOOKUP($A337*10000+$B337,'Reduced Spot Curves'!$H:$DD,VLOOKUP(S$1,'Rate Mapping'!$A:$B,2,FALSE)+1,TRUE)*(12-MOD($B337,12))/12+VLOOKUP($A337*10000+$B337+12,'Reduced Spot Curves'!$H:$DD,VLOOKUP(S$1,'Rate Mapping'!$A:$B,2,FALSE)+1,TRUE)*(MOD($B337,12))/12</f>
        <v>3.8333928326789911E-2</v>
      </c>
      <c r="T337" s="35">
        <f>VLOOKUP($A337*10000+$B337,'Reduced Spot Curves'!$H:$DD,VLOOKUP(T$1,'Rate Mapping'!$A:$B,2,FALSE)+1,TRUE)*(12-MOD($B337,12))/12+VLOOKUP($A337*10000+$B337+12,'Reduced Spot Curves'!$H:$DD,VLOOKUP(T$1,'Rate Mapping'!$A:$B,2,FALSE)+1,TRUE)*(MOD($B337,12))/12</f>
        <v>4.2666451425732686E-2</v>
      </c>
      <c r="U337" s="35">
        <f>VLOOKUP($A337*10000+$B337,'Reduced Spot Curves'!$H:$DD,VLOOKUP(U$1,'Rate Mapping'!$A:$B,2,FALSE)+1,TRUE)*(12-MOD($B337,12))/12+VLOOKUP($A337*10000+$B337+12,'Reduced Spot Curves'!$H:$DD,VLOOKUP(U$1,'Rate Mapping'!$A:$B,2,FALSE)+1,TRUE)*(MOD($B337,12))/12</f>
        <v>4.4774098417251239E-2</v>
      </c>
      <c r="V337" s="35">
        <f>VLOOKUP($A337*10000+$B337,'Reduced Spot Curves'!$H:$DD,VLOOKUP(V$1,'Rate Mapping'!$A:$B,2,FALSE)+1,TRUE)*(12-MOD($B337,12))/12+VLOOKUP($A337*10000+$B337+12,'Reduced Spot Curves'!$H:$DD,VLOOKUP(V$1,'Rate Mapping'!$A:$B,2,FALSE)+1,TRUE)*(MOD($B337,12))/12</f>
        <v>4.555460463244234E-2</v>
      </c>
      <c r="W337" s="35">
        <f>VLOOKUP($A337*10000+$B337,'Reduced Spot Curves'!$H:$DD,VLOOKUP(W$1,'Rate Mapping'!$A:$B,2,FALSE)+1,TRUE)*(12-MOD($B337,12))/12+VLOOKUP($A337*10000+$B337+12,'Reduced Spot Curves'!$H:$DD,VLOOKUP(W$1,'Rate Mapping'!$A:$B,2,FALSE)+1,TRUE)*(MOD($B337,12))/12</f>
        <v>4.6140369975068561E-2</v>
      </c>
      <c r="X337" s="35">
        <f>VLOOKUP($A337*10000+$B337,'Reduced Spot Curves'!$H:$DD,VLOOKUP(X$1,'Rate Mapping'!$A:$B,2,FALSE)+1,TRUE)*(12-MOD($B337,12))/12+VLOOKUP($A337*10000+$B337+12,'Reduced Spot Curves'!$H:$DD,VLOOKUP(X$1,'Rate Mapping'!$A:$B,2,FALSE)+1,TRUE)*(MOD($B337,12))/12</f>
        <v>4.6596193927246031E-2</v>
      </c>
      <c r="Y337" s="35">
        <f>VLOOKUP($A337*10000+$B337,'Reduced Spot Curves'!$H:$DD,VLOOKUP(Y$1,'Rate Mapping'!$A:$B,2,FALSE)+1,TRUE)*(12-MOD($B337,12))/12+VLOOKUP($A337*10000+$B337+12,'Reduced Spot Curves'!$H:$DD,VLOOKUP(Y$1,'Rate Mapping'!$A:$B,2,FALSE)+1,TRUE)*(MOD($B337,12))/12</f>
        <v>4.6966300225855261E-2</v>
      </c>
      <c r="Z337">
        <f t="shared" si="37"/>
        <v>0.06</v>
      </c>
      <c r="AA337">
        <f t="shared" si="34"/>
        <v>0</v>
      </c>
      <c r="AB337">
        <f t="shared" si="35"/>
        <v>0</v>
      </c>
      <c r="AC337">
        <f t="shared" si="36"/>
        <v>0</v>
      </c>
    </row>
    <row r="338" spans="1:29" x14ac:dyDescent="0.25">
      <c r="A338">
        <f t="shared" si="31"/>
        <v>4</v>
      </c>
      <c r="B338">
        <f t="shared" si="32"/>
        <v>36</v>
      </c>
      <c r="C338" t="str">
        <f t="shared" si="33"/>
        <v>USD</v>
      </c>
      <c r="D338" s="35">
        <f>VLOOKUP($A338*10000+$B338,'Reduced Spot Curves'!$H:$DD,VLOOKUP(D$1,'Rate Mapping'!$A:$B,2,FALSE)+1,TRUE)*(12-MOD($B338,12))/12+VLOOKUP($A338*10000+$B338+12,'Reduced Spot Curves'!$H:$DD,VLOOKUP(D$1,'Rate Mapping'!$A:$B,2,FALSE)+1,TRUE)*(MOD($B338,12))/12</f>
        <v>4.606219905029018E-2</v>
      </c>
      <c r="E338" s="35">
        <f>VLOOKUP($A338*10000+$B338,'Reduced Spot Curves'!$H:$DD,VLOOKUP(E$1,'Rate Mapping'!$A:$B,2,FALSE)+1,TRUE)*(12-MOD($B338,12))/12+VLOOKUP($A338*10000+$B338+12,'Reduced Spot Curves'!$H:$DD,VLOOKUP(E$1,'Rate Mapping'!$A:$B,2,FALSE)+1,TRUE)*(MOD($B338,12))/12</f>
        <v>4.606219905029018E-2</v>
      </c>
      <c r="F338" s="35">
        <f>VLOOKUP($A338*10000+$B338,'Reduced Spot Curves'!$H:$DD,VLOOKUP(F$1,'Rate Mapping'!$A:$B,2,FALSE)+1,TRUE)*(12-MOD($B338,12))/12+VLOOKUP($A338*10000+$B338+12,'Reduced Spot Curves'!$H:$DD,VLOOKUP(F$1,'Rate Mapping'!$A:$B,2,FALSE)+1,TRUE)*(MOD($B338,12))/12</f>
        <v>4.606219905029018E-2</v>
      </c>
      <c r="G338" s="35">
        <f>VLOOKUP($A338*10000+$B338,'Reduced Spot Curves'!$H:$DD,VLOOKUP(G$1,'Rate Mapping'!$A:$B,2,FALSE)+1,TRUE)*(12-MOD($B338,12))/12+VLOOKUP($A338*10000+$B338+12,'Reduced Spot Curves'!$H:$DD,VLOOKUP(G$1,'Rate Mapping'!$A:$B,2,FALSE)+1,TRUE)*(MOD($B338,12))/12</f>
        <v>4.606219905029018E-2</v>
      </c>
      <c r="H338" s="35">
        <f>VLOOKUP($A338*10000+$B338,'Reduced Spot Curves'!$H:$DD,VLOOKUP(H$1,'Rate Mapping'!$A:$B,2,FALSE)+1,TRUE)*(12-MOD($B338,12))/12+VLOOKUP($A338*10000+$B338+12,'Reduced Spot Curves'!$H:$DD,VLOOKUP(H$1,'Rate Mapping'!$A:$B,2,FALSE)+1,TRUE)*(MOD($B338,12))/12</f>
        <v>4.4763707830244852E-2</v>
      </c>
      <c r="I338" s="35">
        <f>VLOOKUP($A338*10000+$B338,'Reduced Spot Curves'!$H:$DD,VLOOKUP(I$1,'Rate Mapping'!$A:$B,2,FALSE)+1,TRUE)*(12-MOD($B338,12))/12+VLOOKUP($A338*10000+$B338+12,'Reduced Spot Curves'!$H:$DD,VLOOKUP(I$1,'Rate Mapping'!$A:$B,2,FALSE)+1,TRUE)*(MOD($B338,12))/12</f>
        <v>4.4542746423568251E-2</v>
      </c>
      <c r="J338" s="35">
        <f>VLOOKUP($A338*10000+$B338,'Reduced Spot Curves'!$H:$DD,VLOOKUP(J$1,'Rate Mapping'!$A:$B,2,FALSE)+1,TRUE)*(12-MOD($B338,12))/12+VLOOKUP($A338*10000+$B338+12,'Reduced Spot Curves'!$H:$DD,VLOOKUP(J$1,'Rate Mapping'!$A:$B,2,FALSE)+1,TRUE)*(MOD($B338,12))/12</f>
        <v>4.4016373305320371E-2</v>
      </c>
      <c r="K338" s="35">
        <f>VLOOKUP($A338*10000+$B338,'Reduced Spot Curves'!$H:$DD,VLOOKUP(K$1,'Rate Mapping'!$A:$B,2,FALSE)+1,TRUE)*(12-MOD($B338,12))/12+VLOOKUP($A338*10000+$B338+12,'Reduced Spot Curves'!$H:$DD,VLOOKUP(K$1,'Rate Mapping'!$A:$B,2,FALSE)+1,TRUE)*(MOD($B338,12))/12</f>
        <v>4.3947142795627163E-2</v>
      </c>
      <c r="L338" s="35">
        <f>VLOOKUP($A338*10000+$B338,'Reduced Spot Curves'!$H:$DD,VLOOKUP(L$1,'Rate Mapping'!$A:$B,2,FALSE)+1,TRUE)*(12-MOD($B338,12))/12+VLOOKUP($A338*10000+$B338+12,'Reduced Spot Curves'!$H:$DD,VLOOKUP(L$1,'Rate Mapping'!$A:$B,2,FALSE)+1,TRUE)*(MOD($B338,12))/12</f>
        <v>4.3727459682001528E-2</v>
      </c>
      <c r="M338" s="35">
        <f>VLOOKUP($A338*10000+$B338,'Reduced Spot Curves'!$H:$DD,VLOOKUP(M$1,'Rate Mapping'!$A:$B,2,FALSE)+1,TRUE)*(12-MOD($B338,12))/12+VLOOKUP($A338*10000+$B338+12,'Reduced Spot Curves'!$H:$DD,VLOOKUP(M$1,'Rate Mapping'!$A:$B,2,FALSE)+1,TRUE)*(MOD($B338,12))/12</f>
        <v>4.3415711745543921E-2</v>
      </c>
      <c r="N338" s="35">
        <f>VLOOKUP($A338*10000+$B338,'Reduced Spot Curves'!$H:$DD,VLOOKUP(N$1,'Rate Mapping'!$A:$B,2,FALSE)+1,TRUE)*(12-MOD($B338,12))/12+VLOOKUP($A338*10000+$B338+12,'Reduced Spot Curves'!$H:$DD,VLOOKUP(N$1,'Rate Mapping'!$A:$B,2,FALSE)+1,TRUE)*(MOD($B338,12))/12</f>
        <v>4.3473329381329966E-2</v>
      </c>
      <c r="O338" s="35">
        <f>VLOOKUP($A338*10000+$B338,'Reduced Spot Curves'!$H:$DD,VLOOKUP(O$1,'Rate Mapping'!$A:$B,2,FALSE)+1,TRUE)*(12-MOD($B338,12))/12+VLOOKUP($A338*10000+$B338+12,'Reduced Spot Curves'!$H:$DD,VLOOKUP(O$1,'Rate Mapping'!$A:$B,2,FALSE)+1,TRUE)*(MOD($B338,12))/12</f>
        <v>4.3460936008989363E-2</v>
      </c>
      <c r="P338" s="35">
        <f>VLOOKUP($A338*10000+$B338,'Reduced Spot Curves'!$H:$DD,VLOOKUP(P$1,'Rate Mapping'!$A:$B,2,FALSE)+1,TRUE)*(12-MOD($B338,12))/12+VLOOKUP($A338*10000+$B338+12,'Reduced Spot Curves'!$H:$DD,VLOOKUP(P$1,'Rate Mapping'!$A:$B,2,FALSE)+1,TRUE)*(MOD($B338,12))/12</f>
        <v>4.3397627394367359E-2</v>
      </c>
      <c r="Q338" s="35">
        <f>VLOOKUP($A338*10000+$B338,'Reduced Spot Curves'!$H:$DD,VLOOKUP(Q$1,'Rate Mapping'!$A:$B,2,FALSE)+1,TRUE)*(12-MOD($B338,12))/12+VLOOKUP($A338*10000+$B338+12,'Reduced Spot Curves'!$H:$DD,VLOOKUP(Q$1,'Rate Mapping'!$A:$B,2,FALSE)+1,TRUE)*(MOD($B338,12))/12</f>
        <v>4.1005728914449965E-2</v>
      </c>
      <c r="R338" s="35">
        <f>VLOOKUP($A338*10000+$B338,'Reduced Spot Curves'!$H:$DD,VLOOKUP(R$1,'Rate Mapping'!$A:$B,2,FALSE)+1,TRUE)*(12-MOD($B338,12))/12+VLOOKUP($A338*10000+$B338+12,'Reduced Spot Curves'!$H:$DD,VLOOKUP(R$1,'Rate Mapping'!$A:$B,2,FALSE)+1,TRUE)*(MOD($B338,12))/12</f>
        <v>3.7313064021222801E-2</v>
      </c>
      <c r="S338" s="35">
        <f>VLOOKUP($A338*10000+$B338,'Reduced Spot Curves'!$H:$DD,VLOOKUP(S$1,'Rate Mapping'!$A:$B,2,FALSE)+1,TRUE)*(12-MOD($B338,12))/12+VLOOKUP($A338*10000+$B338+12,'Reduced Spot Curves'!$H:$DD,VLOOKUP(S$1,'Rate Mapping'!$A:$B,2,FALSE)+1,TRUE)*(MOD($B338,12))/12</f>
        <v>3.9129701693008438E-2</v>
      </c>
      <c r="T338" s="35">
        <f>VLOOKUP($A338*10000+$B338,'Reduced Spot Curves'!$H:$DD,VLOOKUP(T$1,'Rate Mapping'!$A:$B,2,FALSE)+1,TRUE)*(12-MOD($B338,12))/12+VLOOKUP($A338*10000+$B338+12,'Reduced Spot Curves'!$H:$DD,VLOOKUP(T$1,'Rate Mapping'!$A:$B,2,FALSE)+1,TRUE)*(MOD($B338,12))/12</f>
        <v>4.3498050140912674E-2</v>
      </c>
      <c r="U338" s="35">
        <f>VLOOKUP($A338*10000+$B338,'Reduced Spot Curves'!$H:$DD,VLOOKUP(U$1,'Rate Mapping'!$A:$B,2,FALSE)+1,TRUE)*(12-MOD($B338,12))/12+VLOOKUP($A338*10000+$B338+12,'Reduced Spot Curves'!$H:$DD,VLOOKUP(U$1,'Rate Mapping'!$A:$B,2,FALSE)+1,TRUE)*(MOD($B338,12))/12</f>
        <v>4.554141650526599E-2</v>
      </c>
      <c r="V338" s="35">
        <f>VLOOKUP($A338*10000+$B338,'Reduced Spot Curves'!$H:$DD,VLOOKUP(V$1,'Rate Mapping'!$A:$B,2,FALSE)+1,TRUE)*(12-MOD($B338,12))/12+VLOOKUP($A338*10000+$B338+12,'Reduced Spot Curves'!$H:$DD,VLOOKUP(V$1,'Rate Mapping'!$A:$B,2,FALSE)+1,TRUE)*(MOD($B338,12))/12</f>
        <v>4.6319459920982069E-2</v>
      </c>
      <c r="W338" s="35">
        <f>VLOOKUP($A338*10000+$B338,'Reduced Spot Curves'!$H:$DD,VLOOKUP(W$1,'Rate Mapping'!$A:$B,2,FALSE)+1,TRUE)*(12-MOD($B338,12))/12+VLOOKUP($A338*10000+$B338+12,'Reduced Spot Curves'!$H:$DD,VLOOKUP(W$1,'Rate Mapping'!$A:$B,2,FALSE)+1,TRUE)*(MOD($B338,12))/12</f>
        <v>4.6903375716000333E-2</v>
      </c>
      <c r="X338" s="35">
        <f>VLOOKUP($A338*10000+$B338,'Reduced Spot Curves'!$H:$DD,VLOOKUP(X$1,'Rate Mapping'!$A:$B,2,FALSE)+1,TRUE)*(12-MOD($B338,12))/12+VLOOKUP($A338*10000+$B338+12,'Reduced Spot Curves'!$H:$DD,VLOOKUP(X$1,'Rate Mapping'!$A:$B,2,FALSE)+1,TRUE)*(MOD($B338,12))/12</f>
        <v>4.7357759679202187E-2</v>
      </c>
      <c r="Y338" s="35">
        <f>VLOOKUP($A338*10000+$B338,'Reduced Spot Curves'!$H:$DD,VLOOKUP(Y$1,'Rate Mapping'!$A:$B,2,FALSE)+1,TRUE)*(12-MOD($B338,12))/12+VLOOKUP($A338*10000+$B338+12,'Reduced Spot Curves'!$H:$DD,VLOOKUP(Y$1,'Rate Mapping'!$A:$B,2,FALSE)+1,TRUE)*(MOD($B338,12))/12</f>
        <v>4.7716300225855261E-2</v>
      </c>
      <c r="Z338">
        <f t="shared" si="37"/>
        <v>0.06</v>
      </c>
      <c r="AA338">
        <f t="shared" si="34"/>
        <v>0</v>
      </c>
      <c r="AB338">
        <f t="shared" si="35"/>
        <v>0</v>
      </c>
      <c r="AC338">
        <f t="shared" si="36"/>
        <v>0</v>
      </c>
    </row>
    <row r="339" spans="1:29" x14ac:dyDescent="0.25">
      <c r="A339">
        <f t="shared" si="31"/>
        <v>4</v>
      </c>
      <c r="B339">
        <f t="shared" si="32"/>
        <v>39</v>
      </c>
      <c r="C339" t="str">
        <f t="shared" si="33"/>
        <v>USD</v>
      </c>
      <c r="D339" s="35">
        <f>VLOOKUP($A339*10000+$B339,'Reduced Spot Curves'!$H:$DD,VLOOKUP(D$1,'Rate Mapping'!$A:$B,2,FALSE)+1,TRUE)*(12-MOD($B339,12))/12+VLOOKUP($A339*10000+$B339+12,'Reduced Spot Curves'!$H:$DD,VLOOKUP(D$1,'Rate Mapping'!$A:$B,2,FALSE)+1,TRUE)*(MOD($B339,12))/12</f>
        <v>4.6163359895986814E-2</v>
      </c>
      <c r="E339" s="35">
        <f>VLOOKUP($A339*10000+$B339,'Reduced Spot Curves'!$H:$DD,VLOOKUP(E$1,'Rate Mapping'!$A:$B,2,FALSE)+1,TRUE)*(12-MOD($B339,12))/12+VLOOKUP($A339*10000+$B339+12,'Reduced Spot Curves'!$H:$DD,VLOOKUP(E$1,'Rate Mapping'!$A:$B,2,FALSE)+1,TRUE)*(MOD($B339,12))/12</f>
        <v>4.6163359895986814E-2</v>
      </c>
      <c r="F339" s="35">
        <f>VLOOKUP($A339*10000+$B339,'Reduced Spot Curves'!$H:$DD,VLOOKUP(F$1,'Rate Mapping'!$A:$B,2,FALSE)+1,TRUE)*(12-MOD($B339,12))/12+VLOOKUP($A339*10000+$B339+12,'Reduced Spot Curves'!$H:$DD,VLOOKUP(F$1,'Rate Mapping'!$A:$B,2,FALSE)+1,TRUE)*(MOD($B339,12))/12</f>
        <v>4.6163359895986814E-2</v>
      </c>
      <c r="G339" s="35">
        <f>VLOOKUP($A339*10000+$B339,'Reduced Spot Curves'!$H:$DD,VLOOKUP(G$1,'Rate Mapping'!$A:$B,2,FALSE)+1,TRUE)*(12-MOD($B339,12))/12+VLOOKUP($A339*10000+$B339+12,'Reduced Spot Curves'!$H:$DD,VLOOKUP(G$1,'Rate Mapping'!$A:$B,2,FALSE)+1,TRUE)*(MOD($B339,12))/12</f>
        <v>4.6163359895986814E-2</v>
      </c>
      <c r="H339" s="35">
        <f>VLOOKUP($A339*10000+$B339,'Reduced Spot Curves'!$H:$DD,VLOOKUP(H$1,'Rate Mapping'!$A:$B,2,FALSE)+1,TRUE)*(12-MOD($B339,12))/12+VLOOKUP($A339*10000+$B339+12,'Reduced Spot Curves'!$H:$DD,VLOOKUP(H$1,'Rate Mapping'!$A:$B,2,FALSE)+1,TRUE)*(MOD($B339,12))/12</f>
        <v>4.5268744660047391E-2</v>
      </c>
      <c r="I339" s="35">
        <f>VLOOKUP($A339*10000+$B339,'Reduced Spot Curves'!$H:$DD,VLOOKUP(I$1,'Rate Mapping'!$A:$B,2,FALSE)+1,TRUE)*(12-MOD($B339,12))/12+VLOOKUP($A339*10000+$B339+12,'Reduced Spot Curves'!$H:$DD,VLOOKUP(I$1,'Rate Mapping'!$A:$B,2,FALSE)+1,TRUE)*(MOD($B339,12))/12</f>
        <v>4.4990891976206662E-2</v>
      </c>
      <c r="J339" s="35">
        <f>VLOOKUP($A339*10000+$B339,'Reduced Spot Curves'!$H:$DD,VLOOKUP(J$1,'Rate Mapping'!$A:$B,2,FALSE)+1,TRUE)*(12-MOD($B339,12))/12+VLOOKUP($A339*10000+$B339+12,'Reduced Spot Curves'!$H:$DD,VLOOKUP(J$1,'Rate Mapping'!$A:$B,2,FALSE)+1,TRUE)*(MOD($B339,12))/12</f>
        <v>4.4617043247648105E-2</v>
      </c>
      <c r="K339" s="35">
        <f>VLOOKUP($A339*10000+$B339,'Reduced Spot Curves'!$H:$DD,VLOOKUP(K$1,'Rate Mapping'!$A:$B,2,FALSE)+1,TRUE)*(12-MOD($B339,12))/12+VLOOKUP($A339*10000+$B339+12,'Reduced Spot Curves'!$H:$DD,VLOOKUP(K$1,'Rate Mapping'!$A:$B,2,FALSE)+1,TRUE)*(MOD($B339,12))/12</f>
        <v>4.4525642829614645E-2</v>
      </c>
      <c r="L339" s="35">
        <f>VLOOKUP($A339*10000+$B339,'Reduced Spot Curves'!$H:$DD,VLOOKUP(L$1,'Rate Mapping'!$A:$B,2,FALSE)+1,TRUE)*(12-MOD($B339,12))/12+VLOOKUP($A339*10000+$B339+12,'Reduced Spot Curves'!$H:$DD,VLOOKUP(L$1,'Rate Mapping'!$A:$B,2,FALSE)+1,TRUE)*(MOD($B339,12))/12</f>
        <v>4.4289416659826289E-2</v>
      </c>
      <c r="M339" s="35">
        <f>VLOOKUP($A339*10000+$B339,'Reduced Spot Curves'!$H:$DD,VLOOKUP(M$1,'Rate Mapping'!$A:$B,2,FALSE)+1,TRUE)*(12-MOD($B339,12))/12+VLOOKUP($A339*10000+$B339+12,'Reduced Spot Curves'!$H:$DD,VLOOKUP(M$1,'Rate Mapping'!$A:$B,2,FALSE)+1,TRUE)*(MOD($B339,12))/12</f>
        <v>4.4087788509951278E-2</v>
      </c>
      <c r="N339" s="35">
        <f>VLOOKUP($A339*10000+$B339,'Reduced Spot Curves'!$H:$DD,VLOOKUP(N$1,'Rate Mapping'!$A:$B,2,FALSE)+1,TRUE)*(12-MOD($B339,12))/12+VLOOKUP($A339*10000+$B339+12,'Reduced Spot Curves'!$H:$DD,VLOOKUP(N$1,'Rate Mapping'!$A:$B,2,FALSE)+1,TRUE)*(MOD($B339,12))/12</f>
        <v>4.4139056345045072E-2</v>
      </c>
      <c r="O339" s="35">
        <f>VLOOKUP($A339*10000+$B339,'Reduced Spot Curves'!$H:$DD,VLOOKUP(O$1,'Rate Mapping'!$A:$B,2,FALSE)+1,TRUE)*(12-MOD($B339,12))/12+VLOOKUP($A339*10000+$B339+12,'Reduced Spot Curves'!$H:$DD,VLOOKUP(O$1,'Rate Mapping'!$A:$B,2,FALSE)+1,TRUE)*(MOD($B339,12))/12</f>
        <v>4.4121198707868417E-2</v>
      </c>
      <c r="P339" s="35">
        <f>VLOOKUP($A339*10000+$B339,'Reduced Spot Curves'!$H:$DD,VLOOKUP(P$1,'Rate Mapping'!$A:$B,2,FALSE)+1,TRUE)*(12-MOD($B339,12))/12+VLOOKUP($A339*10000+$B339+12,'Reduced Spot Curves'!$H:$DD,VLOOKUP(P$1,'Rate Mapping'!$A:$B,2,FALSE)+1,TRUE)*(MOD($B339,12))/12</f>
        <v>4.4053183958924949E-2</v>
      </c>
      <c r="Q339" s="35">
        <f>VLOOKUP($A339*10000+$B339,'Reduced Spot Curves'!$H:$DD,VLOOKUP(Q$1,'Rate Mapping'!$A:$B,2,FALSE)+1,TRUE)*(12-MOD($B339,12))/12+VLOOKUP($A339*10000+$B339+12,'Reduced Spot Curves'!$H:$DD,VLOOKUP(Q$1,'Rate Mapping'!$A:$B,2,FALSE)+1,TRUE)*(MOD($B339,12))/12</f>
        <v>4.1583137150206076E-2</v>
      </c>
      <c r="R339" s="35">
        <f>VLOOKUP($A339*10000+$B339,'Reduced Spot Curves'!$H:$DD,VLOOKUP(R$1,'Rate Mapping'!$A:$B,2,FALSE)+1,TRUE)*(12-MOD($B339,12))/12+VLOOKUP($A339*10000+$B339+12,'Reduced Spot Curves'!$H:$DD,VLOOKUP(R$1,'Rate Mapping'!$A:$B,2,FALSE)+1,TRUE)*(MOD($B339,12))/12</f>
        <v>3.7968140582444097E-2</v>
      </c>
      <c r="S339" s="35">
        <f>VLOOKUP($A339*10000+$B339,'Reduced Spot Curves'!$H:$DD,VLOOKUP(S$1,'Rate Mapping'!$A:$B,2,FALSE)+1,TRUE)*(12-MOD($B339,12))/12+VLOOKUP($A339*10000+$B339+12,'Reduced Spot Curves'!$H:$DD,VLOOKUP(S$1,'Rate Mapping'!$A:$B,2,FALSE)+1,TRUE)*(MOD($B339,12))/12</f>
        <v>3.9941516831517108E-2</v>
      </c>
      <c r="T339" s="35">
        <f>VLOOKUP($A339*10000+$B339,'Reduced Spot Curves'!$H:$DD,VLOOKUP(T$1,'Rate Mapping'!$A:$B,2,FALSE)+1,TRUE)*(12-MOD($B339,12))/12+VLOOKUP($A339*10000+$B339+12,'Reduced Spot Curves'!$H:$DD,VLOOKUP(T$1,'Rate Mapping'!$A:$B,2,FALSE)+1,TRUE)*(MOD($B339,12))/12</f>
        <v>4.4330560691786217E-2</v>
      </c>
      <c r="U339" s="35">
        <f>VLOOKUP($A339*10000+$B339,'Reduced Spot Curves'!$H:$DD,VLOOKUP(U$1,'Rate Mapping'!$A:$B,2,FALSE)+1,TRUE)*(12-MOD($B339,12))/12+VLOOKUP($A339*10000+$B339+12,'Reduced Spot Curves'!$H:$DD,VLOOKUP(U$1,'Rate Mapping'!$A:$B,2,FALSE)+1,TRUE)*(MOD($B339,12))/12</f>
        <v>4.6311932355396004E-2</v>
      </c>
      <c r="V339" s="35">
        <f>VLOOKUP($A339*10000+$B339,'Reduced Spot Curves'!$H:$DD,VLOOKUP(V$1,'Rate Mapping'!$A:$B,2,FALSE)+1,TRUE)*(12-MOD($B339,12))/12+VLOOKUP($A339*10000+$B339+12,'Reduced Spot Curves'!$H:$DD,VLOOKUP(V$1,'Rate Mapping'!$A:$B,2,FALSE)+1,TRUE)*(MOD($B339,12))/12</f>
        <v>4.7087058035437404E-2</v>
      </c>
      <c r="W339" s="35">
        <f>VLOOKUP($A339*10000+$B339,'Reduced Spot Curves'!$H:$DD,VLOOKUP(W$1,'Rate Mapping'!$A:$B,2,FALSE)+1,TRUE)*(12-MOD($B339,12))/12+VLOOKUP($A339*10000+$B339+12,'Reduced Spot Curves'!$H:$DD,VLOOKUP(W$1,'Rate Mapping'!$A:$B,2,FALSE)+1,TRUE)*(MOD($B339,12))/12</f>
        <v>4.766878266866538E-2</v>
      </c>
      <c r="X339" s="35">
        <f>VLOOKUP($A339*10000+$B339,'Reduced Spot Curves'!$H:$DD,VLOOKUP(X$1,'Rate Mapping'!$A:$B,2,FALSE)+1,TRUE)*(12-MOD($B339,12))/12+VLOOKUP($A339*10000+$B339+12,'Reduced Spot Curves'!$H:$DD,VLOOKUP(X$1,'Rate Mapping'!$A:$B,2,FALSE)+1,TRUE)*(MOD($B339,12))/12</f>
        <v>4.8121460698610133E-2</v>
      </c>
      <c r="Y339" s="35">
        <f>VLOOKUP($A339*10000+$B339,'Reduced Spot Curves'!$H:$DD,VLOOKUP(Y$1,'Rate Mapping'!$A:$B,2,FALSE)+1,TRUE)*(12-MOD($B339,12))/12+VLOOKUP($A339*10000+$B339+12,'Reduced Spot Curves'!$H:$DD,VLOOKUP(Y$1,'Rate Mapping'!$A:$B,2,FALSE)+1,TRUE)*(MOD($B339,12))/12</f>
        <v>4.8466300225855255E-2</v>
      </c>
      <c r="Z339">
        <f t="shared" si="37"/>
        <v>0.06</v>
      </c>
      <c r="AA339">
        <f t="shared" si="34"/>
        <v>0</v>
      </c>
      <c r="AB339">
        <f t="shared" si="35"/>
        <v>0</v>
      </c>
      <c r="AC339">
        <f t="shared" si="36"/>
        <v>0</v>
      </c>
    </row>
    <row r="340" spans="1:29" x14ac:dyDescent="0.25">
      <c r="A340">
        <f t="shared" ref="A340:A403" si="38">A259+1</f>
        <v>4</v>
      </c>
      <c r="B340">
        <f t="shared" ref="B340:B403" si="39">B259</f>
        <v>42</v>
      </c>
      <c r="C340" t="str">
        <f t="shared" si="33"/>
        <v>USD</v>
      </c>
      <c r="D340" s="35">
        <f>VLOOKUP($A340*10000+$B340,'Reduced Spot Curves'!$H:$DD,VLOOKUP(D$1,'Rate Mapping'!$A:$B,2,FALSE)+1,TRUE)*(12-MOD($B340,12))/12+VLOOKUP($A340*10000+$B340+12,'Reduced Spot Curves'!$H:$DD,VLOOKUP(D$1,'Rate Mapping'!$A:$B,2,FALSE)+1,TRUE)*(MOD($B340,12))/12</f>
        <v>4.6264520741683454E-2</v>
      </c>
      <c r="E340" s="35">
        <f>VLOOKUP($A340*10000+$B340,'Reduced Spot Curves'!$H:$DD,VLOOKUP(E$1,'Rate Mapping'!$A:$B,2,FALSE)+1,TRUE)*(12-MOD($B340,12))/12+VLOOKUP($A340*10000+$B340+12,'Reduced Spot Curves'!$H:$DD,VLOOKUP(E$1,'Rate Mapping'!$A:$B,2,FALSE)+1,TRUE)*(MOD($B340,12))/12</f>
        <v>4.6264520741683454E-2</v>
      </c>
      <c r="F340" s="35">
        <f>VLOOKUP($A340*10000+$B340,'Reduced Spot Curves'!$H:$DD,VLOOKUP(F$1,'Rate Mapping'!$A:$B,2,FALSE)+1,TRUE)*(12-MOD($B340,12))/12+VLOOKUP($A340*10000+$B340+12,'Reduced Spot Curves'!$H:$DD,VLOOKUP(F$1,'Rate Mapping'!$A:$B,2,FALSE)+1,TRUE)*(MOD($B340,12))/12</f>
        <v>4.6264520741683454E-2</v>
      </c>
      <c r="G340" s="35">
        <f>VLOOKUP($A340*10000+$B340,'Reduced Spot Curves'!$H:$DD,VLOOKUP(G$1,'Rate Mapping'!$A:$B,2,FALSE)+1,TRUE)*(12-MOD($B340,12))/12+VLOOKUP($A340*10000+$B340+12,'Reduced Spot Curves'!$H:$DD,VLOOKUP(G$1,'Rate Mapping'!$A:$B,2,FALSE)+1,TRUE)*(MOD($B340,12))/12</f>
        <v>4.6264520741683454E-2</v>
      </c>
      <c r="H340" s="35">
        <f>VLOOKUP($A340*10000+$B340,'Reduced Spot Curves'!$H:$DD,VLOOKUP(H$1,'Rate Mapping'!$A:$B,2,FALSE)+1,TRUE)*(12-MOD($B340,12))/12+VLOOKUP($A340*10000+$B340+12,'Reduced Spot Curves'!$H:$DD,VLOOKUP(H$1,'Rate Mapping'!$A:$B,2,FALSE)+1,TRUE)*(MOD($B340,12))/12</f>
        <v>4.5773781489849938E-2</v>
      </c>
      <c r="I340" s="35">
        <f>VLOOKUP($A340*10000+$B340,'Reduced Spot Curves'!$H:$DD,VLOOKUP(I$1,'Rate Mapping'!$A:$B,2,FALSE)+1,TRUE)*(12-MOD($B340,12))/12+VLOOKUP($A340*10000+$B340+12,'Reduced Spot Curves'!$H:$DD,VLOOKUP(I$1,'Rate Mapping'!$A:$B,2,FALSE)+1,TRUE)*(MOD($B340,12))/12</f>
        <v>4.543903752884508E-2</v>
      </c>
      <c r="J340" s="35">
        <f>VLOOKUP($A340*10000+$B340,'Reduced Spot Curves'!$H:$DD,VLOOKUP(J$1,'Rate Mapping'!$A:$B,2,FALSE)+1,TRUE)*(12-MOD($B340,12))/12+VLOOKUP($A340*10000+$B340+12,'Reduced Spot Curves'!$H:$DD,VLOOKUP(J$1,'Rate Mapping'!$A:$B,2,FALSE)+1,TRUE)*(MOD($B340,12))/12</f>
        <v>4.5217713189975847E-2</v>
      </c>
      <c r="K340" s="35">
        <f>VLOOKUP($A340*10000+$B340,'Reduced Spot Curves'!$H:$DD,VLOOKUP(K$1,'Rate Mapping'!$A:$B,2,FALSE)+1,TRUE)*(12-MOD($B340,12))/12+VLOOKUP($A340*10000+$B340+12,'Reduced Spot Curves'!$H:$DD,VLOOKUP(K$1,'Rate Mapping'!$A:$B,2,FALSE)+1,TRUE)*(MOD($B340,12))/12</f>
        <v>4.5104142863602134E-2</v>
      </c>
      <c r="L340" s="35">
        <f>VLOOKUP($A340*10000+$B340,'Reduced Spot Curves'!$H:$DD,VLOOKUP(L$1,'Rate Mapping'!$A:$B,2,FALSE)+1,TRUE)*(12-MOD($B340,12))/12+VLOOKUP($A340*10000+$B340+12,'Reduced Spot Curves'!$H:$DD,VLOOKUP(L$1,'Rate Mapping'!$A:$B,2,FALSE)+1,TRUE)*(MOD($B340,12))/12</f>
        <v>4.4851373637651057E-2</v>
      </c>
      <c r="M340" s="35">
        <f>VLOOKUP($A340*10000+$B340,'Reduced Spot Curves'!$H:$DD,VLOOKUP(M$1,'Rate Mapping'!$A:$B,2,FALSE)+1,TRUE)*(12-MOD($B340,12))/12+VLOOKUP($A340*10000+$B340+12,'Reduced Spot Curves'!$H:$DD,VLOOKUP(M$1,'Rate Mapping'!$A:$B,2,FALSE)+1,TRUE)*(MOD($B340,12))/12</f>
        <v>4.4759865274358643E-2</v>
      </c>
      <c r="N340" s="35">
        <f>VLOOKUP($A340*10000+$B340,'Reduced Spot Curves'!$H:$DD,VLOOKUP(N$1,'Rate Mapping'!$A:$B,2,FALSE)+1,TRUE)*(12-MOD($B340,12))/12+VLOOKUP($A340*10000+$B340+12,'Reduced Spot Curves'!$H:$DD,VLOOKUP(N$1,'Rate Mapping'!$A:$B,2,FALSE)+1,TRUE)*(MOD($B340,12))/12</f>
        <v>4.4804783308760185E-2</v>
      </c>
      <c r="O340" s="35">
        <f>VLOOKUP($A340*10000+$B340,'Reduced Spot Curves'!$H:$DD,VLOOKUP(O$1,'Rate Mapping'!$A:$B,2,FALSE)+1,TRUE)*(12-MOD($B340,12))/12+VLOOKUP($A340*10000+$B340+12,'Reduced Spot Curves'!$H:$DD,VLOOKUP(O$1,'Rate Mapping'!$A:$B,2,FALSE)+1,TRUE)*(MOD($B340,12))/12</f>
        <v>4.4781461406747478E-2</v>
      </c>
      <c r="P340" s="35">
        <f>VLOOKUP($A340*10000+$B340,'Reduced Spot Curves'!$H:$DD,VLOOKUP(P$1,'Rate Mapping'!$A:$B,2,FALSE)+1,TRUE)*(12-MOD($B340,12))/12+VLOOKUP($A340*10000+$B340+12,'Reduced Spot Curves'!$H:$DD,VLOOKUP(P$1,'Rate Mapping'!$A:$B,2,FALSE)+1,TRUE)*(MOD($B340,12))/12</f>
        <v>4.4708740523482546E-2</v>
      </c>
      <c r="Q340" s="35">
        <f>VLOOKUP($A340*10000+$B340,'Reduced Spot Curves'!$H:$DD,VLOOKUP(Q$1,'Rate Mapping'!$A:$B,2,FALSE)+1,TRUE)*(12-MOD($B340,12))/12+VLOOKUP($A340*10000+$B340+12,'Reduced Spot Curves'!$H:$DD,VLOOKUP(Q$1,'Rate Mapping'!$A:$B,2,FALSE)+1,TRUE)*(MOD($B340,12))/12</f>
        <v>4.2160545385962186E-2</v>
      </c>
      <c r="R340" s="35">
        <f>VLOOKUP($A340*10000+$B340,'Reduced Spot Curves'!$H:$DD,VLOOKUP(R$1,'Rate Mapping'!$A:$B,2,FALSE)+1,TRUE)*(12-MOD($B340,12))/12+VLOOKUP($A340*10000+$B340+12,'Reduced Spot Curves'!$H:$DD,VLOOKUP(R$1,'Rate Mapping'!$A:$B,2,FALSE)+1,TRUE)*(MOD($B340,12))/12</f>
        <v>3.8623217143665386E-2</v>
      </c>
      <c r="S340" s="35">
        <f>VLOOKUP($A340*10000+$B340,'Reduced Spot Curves'!$H:$DD,VLOOKUP(S$1,'Rate Mapping'!$A:$B,2,FALSE)+1,TRUE)*(12-MOD($B340,12))/12+VLOOKUP($A340*10000+$B340+12,'Reduced Spot Curves'!$H:$DD,VLOOKUP(S$1,'Rate Mapping'!$A:$B,2,FALSE)+1,TRUE)*(MOD($B340,12))/12</f>
        <v>4.0753331970025772E-2</v>
      </c>
      <c r="T340" s="35">
        <f>VLOOKUP($A340*10000+$B340,'Reduced Spot Curves'!$H:$DD,VLOOKUP(T$1,'Rate Mapping'!$A:$B,2,FALSE)+1,TRUE)*(12-MOD($B340,12))/12+VLOOKUP($A340*10000+$B340+12,'Reduced Spot Curves'!$H:$DD,VLOOKUP(T$1,'Rate Mapping'!$A:$B,2,FALSE)+1,TRUE)*(MOD($B340,12))/12</f>
        <v>4.5163071242659766E-2</v>
      </c>
      <c r="U340" s="35">
        <f>VLOOKUP($A340*10000+$B340,'Reduced Spot Curves'!$H:$DD,VLOOKUP(U$1,'Rate Mapping'!$A:$B,2,FALSE)+1,TRUE)*(12-MOD($B340,12))/12+VLOOKUP($A340*10000+$B340+12,'Reduced Spot Curves'!$H:$DD,VLOOKUP(U$1,'Rate Mapping'!$A:$B,2,FALSE)+1,TRUE)*(MOD($B340,12))/12</f>
        <v>4.7082448205526026E-2</v>
      </c>
      <c r="V340" s="35">
        <f>VLOOKUP($A340*10000+$B340,'Reduced Spot Curves'!$H:$DD,VLOOKUP(V$1,'Rate Mapping'!$A:$B,2,FALSE)+1,TRUE)*(12-MOD($B340,12))/12+VLOOKUP($A340*10000+$B340+12,'Reduced Spot Curves'!$H:$DD,VLOOKUP(V$1,'Rate Mapping'!$A:$B,2,FALSE)+1,TRUE)*(MOD($B340,12))/12</f>
        <v>4.7854656149892746E-2</v>
      </c>
      <c r="W340" s="35">
        <f>VLOOKUP($A340*10000+$B340,'Reduced Spot Curves'!$H:$DD,VLOOKUP(W$1,'Rate Mapping'!$A:$B,2,FALSE)+1,TRUE)*(12-MOD($B340,12))/12+VLOOKUP($A340*10000+$B340+12,'Reduced Spot Curves'!$H:$DD,VLOOKUP(W$1,'Rate Mapping'!$A:$B,2,FALSE)+1,TRUE)*(MOD($B340,12))/12</f>
        <v>4.8434189621330434E-2</v>
      </c>
      <c r="X340" s="35">
        <f>VLOOKUP($A340*10000+$B340,'Reduced Spot Curves'!$H:$DD,VLOOKUP(X$1,'Rate Mapping'!$A:$B,2,FALSE)+1,TRUE)*(12-MOD($B340,12))/12+VLOOKUP($A340*10000+$B340+12,'Reduced Spot Curves'!$H:$DD,VLOOKUP(X$1,'Rate Mapping'!$A:$B,2,FALSE)+1,TRUE)*(MOD($B340,12))/12</f>
        <v>4.8885161718018086E-2</v>
      </c>
      <c r="Y340" s="35">
        <f>VLOOKUP($A340*10000+$B340,'Reduced Spot Curves'!$H:$DD,VLOOKUP(Y$1,'Rate Mapping'!$A:$B,2,FALSE)+1,TRUE)*(12-MOD($B340,12))/12+VLOOKUP($A340*10000+$B340+12,'Reduced Spot Curves'!$H:$DD,VLOOKUP(Y$1,'Rate Mapping'!$A:$B,2,FALSE)+1,TRUE)*(MOD($B340,12))/12</f>
        <v>4.9216300225855256E-2</v>
      </c>
      <c r="Z340">
        <f t="shared" si="37"/>
        <v>0.06</v>
      </c>
      <c r="AA340">
        <f t="shared" si="34"/>
        <v>0</v>
      </c>
      <c r="AB340">
        <f t="shared" si="35"/>
        <v>0</v>
      </c>
      <c r="AC340">
        <f t="shared" si="36"/>
        <v>0</v>
      </c>
    </row>
    <row r="341" spans="1:29" x14ac:dyDescent="0.25">
      <c r="A341">
        <f t="shared" si="38"/>
        <v>4</v>
      </c>
      <c r="B341">
        <f t="shared" si="39"/>
        <v>45</v>
      </c>
      <c r="C341" t="str">
        <f t="shared" si="33"/>
        <v>USD</v>
      </c>
      <c r="D341" s="35">
        <f>VLOOKUP($A341*10000+$B341,'Reduced Spot Curves'!$H:$DD,VLOOKUP(D$1,'Rate Mapping'!$A:$B,2,FALSE)+1,TRUE)*(12-MOD($B341,12))/12+VLOOKUP($A341*10000+$B341+12,'Reduced Spot Curves'!$H:$DD,VLOOKUP(D$1,'Rate Mapping'!$A:$B,2,FALSE)+1,TRUE)*(MOD($B341,12))/12</f>
        <v>4.6365681587380102E-2</v>
      </c>
      <c r="E341" s="35">
        <f>VLOOKUP($A341*10000+$B341,'Reduced Spot Curves'!$H:$DD,VLOOKUP(E$1,'Rate Mapping'!$A:$B,2,FALSE)+1,TRUE)*(12-MOD($B341,12))/12+VLOOKUP($A341*10000+$B341+12,'Reduced Spot Curves'!$H:$DD,VLOOKUP(E$1,'Rate Mapping'!$A:$B,2,FALSE)+1,TRUE)*(MOD($B341,12))/12</f>
        <v>4.6365681587380102E-2</v>
      </c>
      <c r="F341" s="35">
        <f>VLOOKUP($A341*10000+$B341,'Reduced Spot Curves'!$H:$DD,VLOOKUP(F$1,'Rate Mapping'!$A:$B,2,FALSE)+1,TRUE)*(12-MOD($B341,12))/12+VLOOKUP($A341*10000+$B341+12,'Reduced Spot Curves'!$H:$DD,VLOOKUP(F$1,'Rate Mapping'!$A:$B,2,FALSE)+1,TRUE)*(MOD($B341,12))/12</f>
        <v>4.6365681587380102E-2</v>
      </c>
      <c r="G341" s="35">
        <f>VLOOKUP($A341*10000+$B341,'Reduced Spot Curves'!$H:$DD,VLOOKUP(G$1,'Rate Mapping'!$A:$B,2,FALSE)+1,TRUE)*(12-MOD($B341,12))/12+VLOOKUP($A341*10000+$B341+12,'Reduced Spot Curves'!$H:$DD,VLOOKUP(G$1,'Rate Mapping'!$A:$B,2,FALSE)+1,TRUE)*(MOD($B341,12))/12</f>
        <v>4.6365681587380102E-2</v>
      </c>
      <c r="H341" s="35">
        <f>VLOOKUP($A341*10000+$B341,'Reduced Spot Curves'!$H:$DD,VLOOKUP(H$1,'Rate Mapping'!$A:$B,2,FALSE)+1,TRUE)*(12-MOD($B341,12))/12+VLOOKUP($A341*10000+$B341+12,'Reduced Spot Curves'!$H:$DD,VLOOKUP(H$1,'Rate Mapping'!$A:$B,2,FALSE)+1,TRUE)*(MOD($B341,12))/12</f>
        <v>4.6278818319652491E-2</v>
      </c>
      <c r="I341" s="35">
        <f>VLOOKUP($A341*10000+$B341,'Reduced Spot Curves'!$H:$DD,VLOOKUP(I$1,'Rate Mapping'!$A:$B,2,FALSE)+1,TRUE)*(12-MOD($B341,12))/12+VLOOKUP($A341*10000+$B341+12,'Reduced Spot Curves'!$H:$DD,VLOOKUP(I$1,'Rate Mapping'!$A:$B,2,FALSE)+1,TRUE)*(MOD($B341,12))/12</f>
        <v>4.5887183081483505E-2</v>
      </c>
      <c r="J341" s="35">
        <f>VLOOKUP($A341*10000+$B341,'Reduced Spot Curves'!$H:$DD,VLOOKUP(J$1,'Rate Mapping'!$A:$B,2,FALSE)+1,TRUE)*(12-MOD($B341,12))/12+VLOOKUP($A341*10000+$B341+12,'Reduced Spot Curves'!$H:$DD,VLOOKUP(J$1,'Rate Mapping'!$A:$B,2,FALSE)+1,TRUE)*(MOD($B341,12))/12</f>
        <v>4.5818383132303596E-2</v>
      </c>
      <c r="K341" s="35">
        <f>VLOOKUP($A341*10000+$B341,'Reduced Spot Curves'!$H:$DD,VLOOKUP(K$1,'Rate Mapping'!$A:$B,2,FALSE)+1,TRUE)*(12-MOD($B341,12))/12+VLOOKUP($A341*10000+$B341+12,'Reduced Spot Curves'!$H:$DD,VLOOKUP(K$1,'Rate Mapping'!$A:$B,2,FALSE)+1,TRUE)*(MOD($B341,12))/12</f>
        <v>4.568264289758963E-2</v>
      </c>
      <c r="L341" s="35">
        <f>VLOOKUP($A341*10000+$B341,'Reduced Spot Curves'!$H:$DD,VLOOKUP(L$1,'Rate Mapping'!$A:$B,2,FALSE)+1,TRUE)*(12-MOD($B341,12))/12+VLOOKUP($A341*10000+$B341+12,'Reduced Spot Curves'!$H:$DD,VLOOKUP(L$1,'Rate Mapping'!$A:$B,2,FALSE)+1,TRUE)*(MOD($B341,12))/12</f>
        <v>4.5413330615475832E-2</v>
      </c>
      <c r="M341" s="35">
        <f>VLOOKUP($A341*10000+$B341,'Reduced Spot Curves'!$H:$DD,VLOOKUP(M$1,'Rate Mapping'!$A:$B,2,FALSE)+1,TRUE)*(12-MOD($B341,12))/12+VLOOKUP($A341*10000+$B341+12,'Reduced Spot Curves'!$H:$DD,VLOOKUP(M$1,'Rate Mapping'!$A:$B,2,FALSE)+1,TRUE)*(MOD($B341,12))/12</f>
        <v>4.5431942038766014E-2</v>
      </c>
      <c r="N341" s="35">
        <f>VLOOKUP($A341*10000+$B341,'Reduced Spot Curves'!$H:$DD,VLOOKUP(N$1,'Rate Mapping'!$A:$B,2,FALSE)+1,TRUE)*(12-MOD($B341,12))/12+VLOOKUP($A341*10000+$B341+12,'Reduced Spot Curves'!$H:$DD,VLOOKUP(N$1,'Rate Mapping'!$A:$B,2,FALSE)+1,TRUE)*(MOD($B341,12))/12</f>
        <v>4.5470510272475305E-2</v>
      </c>
      <c r="O341" s="35">
        <f>VLOOKUP($A341*10000+$B341,'Reduced Spot Curves'!$H:$DD,VLOOKUP(O$1,'Rate Mapping'!$A:$B,2,FALSE)+1,TRUE)*(12-MOD($B341,12))/12+VLOOKUP($A341*10000+$B341+12,'Reduced Spot Curves'!$H:$DD,VLOOKUP(O$1,'Rate Mapping'!$A:$B,2,FALSE)+1,TRUE)*(MOD($B341,12))/12</f>
        <v>4.5441724105626545E-2</v>
      </c>
      <c r="P341" s="35">
        <f>VLOOKUP($A341*10000+$B341,'Reduced Spot Curves'!$H:$DD,VLOOKUP(P$1,'Rate Mapping'!$A:$B,2,FALSE)+1,TRUE)*(12-MOD($B341,12))/12+VLOOKUP($A341*10000+$B341+12,'Reduced Spot Curves'!$H:$DD,VLOOKUP(P$1,'Rate Mapping'!$A:$B,2,FALSE)+1,TRUE)*(MOD($B341,12))/12</f>
        <v>4.5364297088040149E-2</v>
      </c>
      <c r="Q341" s="35">
        <f>VLOOKUP($A341*10000+$B341,'Reduced Spot Curves'!$H:$DD,VLOOKUP(Q$1,'Rate Mapping'!$A:$B,2,FALSE)+1,TRUE)*(12-MOD($B341,12))/12+VLOOKUP($A341*10000+$B341+12,'Reduced Spot Curves'!$H:$DD,VLOOKUP(Q$1,'Rate Mapping'!$A:$B,2,FALSE)+1,TRUE)*(MOD($B341,12))/12</f>
        <v>4.2737953621718297E-2</v>
      </c>
      <c r="R341" s="35">
        <f>VLOOKUP($A341*10000+$B341,'Reduced Spot Curves'!$H:$DD,VLOOKUP(R$1,'Rate Mapping'!$A:$B,2,FALSE)+1,TRUE)*(12-MOD($B341,12))/12+VLOOKUP($A341*10000+$B341+12,'Reduced Spot Curves'!$H:$DD,VLOOKUP(R$1,'Rate Mapping'!$A:$B,2,FALSE)+1,TRUE)*(MOD($B341,12))/12</f>
        <v>3.9278293704886683E-2</v>
      </c>
      <c r="S341" s="35">
        <f>VLOOKUP($A341*10000+$B341,'Reduced Spot Curves'!$H:$DD,VLOOKUP(S$1,'Rate Mapping'!$A:$B,2,FALSE)+1,TRUE)*(12-MOD($B341,12))/12+VLOOKUP($A341*10000+$B341+12,'Reduced Spot Curves'!$H:$DD,VLOOKUP(S$1,'Rate Mapping'!$A:$B,2,FALSE)+1,TRUE)*(MOD($B341,12))/12</f>
        <v>4.1565147108534449E-2</v>
      </c>
      <c r="T341" s="35">
        <f>VLOOKUP($A341*10000+$B341,'Reduced Spot Curves'!$H:$DD,VLOOKUP(T$1,'Rate Mapping'!$A:$B,2,FALSE)+1,TRUE)*(12-MOD($B341,12))/12+VLOOKUP($A341*10000+$B341+12,'Reduced Spot Curves'!$H:$DD,VLOOKUP(T$1,'Rate Mapping'!$A:$B,2,FALSE)+1,TRUE)*(MOD($B341,12))/12</f>
        <v>4.5995581793533323E-2</v>
      </c>
      <c r="U341" s="35">
        <f>VLOOKUP($A341*10000+$B341,'Reduced Spot Curves'!$H:$DD,VLOOKUP(U$1,'Rate Mapping'!$A:$B,2,FALSE)+1,TRUE)*(12-MOD($B341,12))/12+VLOOKUP($A341*10000+$B341+12,'Reduced Spot Curves'!$H:$DD,VLOOKUP(U$1,'Rate Mapping'!$A:$B,2,FALSE)+1,TRUE)*(MOD($B341,12))/12</f>
        <v>4.7852964055656054E-2</v>
      </c>
      <c r="V341" s="35">
        <f>VLOOKUP($A341*10000+$B341,'Reduced Spot Curves'!$H:$DD,VLOOKUP(V$1,'Rate Mapping'!$A:$B,2,FALSE)+1,TRUE)*(12-MOD($B341,12))/12+VLOOKUP($A341*10000+$B341+12,'Reduced Spot Curves'!$H:$DD,VLOOKUP(V$1,'Rate Mapping'!$A:$B,2,FALSE)+1,TRUE)*(MOD($B341,12))/12</f>
        <v>4.8622254264348096E-2</v>
      </c>
      <c r="W341" s="35">
        <f>VLOOKUP($A341*10000+$B341,'Reduced Spot Curves'!$H:$DD,VLOOKUP(W$1,'Rate Mapping'!$A:$B,2,FALSE)+1,TRUE)*(12-MOD($B341,12))/12+VLOOKUP($A341*10000+$B341+12,'Reduced Spot Curves'!$H:$DD,VLOOKUP(W$1,'Rate Mapping'!$A:$B,2,FALSE)+1,TRUE)*(MOD($B341,12))/12</f>
        <v>4.9199596573995495E-2</v>
      </c>
      <c r="X341" s="35">
        <f>VLOOKUP($A341*10000+$B341,'Reduced Spot Curves'!$H:$DD,VLOOKUP(X$1,'Rate Mapping'!$A:$B,2,FALSE)+1,TRUE)*(12-MOD($B341,12))/12+VLOOKUP($A341*10000+$B341+12,'Reduced Spot Curves'!$H:$DD,VLOOKUP(X$1,'Rate Mapping'!$A:$B,2,FALSE)+1,TRUE)*(MOD($B341,12))/12</f>
        <v>4.9648862737426046E-2</v>
      </c>
      <c r="Y341" s="35">
        <f>VLOOKUP($A341*10000+$B341,'Reduced Spot Curves'!$H:$DD,VLOOKUP(Y$1,'Rate Mapping'!$A:$B,2,FALSE)+1,TRUE)*(12-MOD($B341,12))/12+VLOOKUP($A341*10000+$B341+12,'Reduced Spot Curves'!$H:$DD,VLOOKUP(Y$1,'Rate Mapping'!$A:$B,2,FALSE)+1,TRUE)*(MOD($B341,12))/12</f>
        <v>4.9966300225855263E-2</v>
      </c>
      <c r="Z341">
        <f t="shared" si="37"/>
        <v>0.06</v>
      </c>
      <c r="AA341">
        <f t="shared" si="34"/>
        <v>0</v>
      </c>
      <c r="AB341">
        <f t="shared" si="35"/>
        <v>0</v>
      </c>
      <c r="AC341">
        <f t="shared" si="36"/>
        <v>0</v>
      </c>
    </row>
    <row r="342" spans="1:29" x14ac:dyDescent="0.25">
      <c r="A342">
        <f t="shared" si="38"/>
        <v>4</v>
      </c>
      <c r="B342">
        <f t="shared" si="39"/>
        <v>48</v>
      </c>
      <c r="C342" t="str">
        <f t="shared" si="33"/>
        <v>USD</v>
      </c>
      <c r="D342" s="35">
        <f>VLOOKUP($A342*10000+$B342,'Reduced Spot Curves'!$H:$DD,VLOOKUP(D$1,'Rate Mapping'!$A:$B,2,FALSE)+1,TRUE)*(12-MOD($B342,12))/12+VLOOKUP($A342*10000+$B342+12,'Reduced Spot Curves'!$H:$DD,VLOOKUP(D$1,'Rate Mapping'!$A:$B,2,FALSE)+1,TRUE)*(MOD($B342,12))/12</f>
        <v>4.6466842433076729E-2</v>
      </c>
      <c r="E342" s="35">
        <f>VLOOKUP($A342*10000+$B342,'Reduced Spot Curves'!$H:$DD,VLOOKUP(E$1,'Rate Mapping'!$A:$B,2,FALSE)+1,TRUE)*(12-MOD($B342,12))/12+VLOOKUP($A342*10000+$B342+12,'Reduced Spot Curves'!$H:$DD,VLOOKUP(E$1,'Rate Mapping'!$A:$B,2,FALSE)+1,TRUE)*(MOD($B342,12))/12</f>
        <v>4.6466842433076729E-2</v>
      </c>
      <c r="F342" s="35">
        <f>VLOOKUP($A342*10000+$B342,'Reduced Spot Curves'!$H:$DD,VLOOKUP(F$1,'Rate Mapping'!$A:$B,2,FALSE)+1,TRUE)*(12-MOD($B342,12))/12+VLOOKUP($A342*10000+$B342+12,'Reduced Spot Curves'!$H:$DD,VLOOKUP(F$1,'Rate Mapping'!$A:$B,2,FALSE)+1,TRUE)*(MOD($B342,12))/12</f>
        <v>4.6466842433076729E-2</v>
      </c>
      <c r="G342" s="35">
        <f>VLOOKUP($A342*10000+$B342,'Reduced Spot Curves'!$H:$DD,VLOOKUP(G$1,'Rate Mapping'!$A:$B,2,FALSE)+1,TRUE)*(12-MOD($B342,12))/12+VLOOKUP($A342*10000+$B342+12,'Reduced Spot Curves'!$H:$DD,VLOOKUP(G$1,'Rate Mapping'!$A:$B,2,FALSE)+1,TRUE)*(MOD($B342,12))/12</f>
        <v>4.6466842433076729E-2</v>
      </c>
      <c r="H342" s="35">
        <f>VLOOKUP($A342*10000+$B342,'Reduced Spot Curves'!$H:$DD,VLOOKUP(H$1,'Rate Mapping'!$A:$B,2,FALSE)+1,TRUE)*(12-MOD($B342,12))/12+VLOOKUP($A342*10000+$B342+12,'Reduced Spot Curves'!$H:$DD,VLOOKUP(H$1,'Rate Mapping'!$A:$B,2,FALSE)+1,TRUE)*(MOD($B342,12))/12</f>
        <v>4.6783855149455024E-2</v>
      </c>
      <c r="I342" s="35">
        <f>VLOOKUP($A342*10000+$B342,'Reduced Spot Curves'!$H:$DD,VLOOKUP(I$1,'Rate Mapping'!$A:$B,2,FALSE)+1,TRUE)*(12-MOD($B342,12))/12+VLOOKUP($A342*10000+$B342+12,'Reduced Spot Curves'!$H:$DD,VLOOKUP(I$1,'Rate Mapping'!$A:$B,2,FALSE)+1,TRUE)*(MOD($B342,12))/12</f>
        <v>4.633532863412191E-2</v>
      </c>
      <c r="J342" s="35">
        <f>VLOOKUP($A342*10000+$B342,'Reduced Spot Curves'!$H:$DD,VLOOKUP(J$1,'Rate Mapping'!$A:$B,2,FALSE)+1,TRUE)*(12-MOD($B342,12))/12+VLOOKUP($A342*10000+$B342+12,'Reduced Spot Curves'!$H:$DD,VLOOKUP(J$1,'Rate Mapping'!$A:$B,2,FALSE)+1,TRUE)*(MOD($B342,12))/12</f>
        <v>4.6419053074631324E-2</v>
      </c>
      <c r="K342" s="35">
        <f>VLOOKUP($A342*10000+$B342,'Reduced Spot Curves'!$H:$DD,VLOOKUP(K$1,'Rate Mapping'!$A:$B,2,FALSE)+1,TRUE)*(12-MOD($B342,12))/12+VLOOKUP($A342*10000+$B342+12,'Reduced Spot Curves'!$H:$DD,VLOOKUP(K$1,'Rate Mapping'!$A:$B,2,FALSE)+1,TRUE)*(MOD($B342,12))/12</f>
        <v>4.6261142931577105E-2</v>
      </c>
      <c r="L342" s="35">
        <f>VLOOKUP($A342*10000+$B342,'Reduced Spot Curves'!$H:$DD,VLOOKUP(L$1,'Rate Mapping'!$A:$B,2,FALSE)+1,TRUE)*(12-MOD($B342,12))/12+VLOOKUP($A342*10000+$B342+12,'Reduced Spot Curves'!$H:$DD,VLOOKUP(L$1,'Rate Mapping'!$A:$B,2,FALSE)+1,TRUE)*(MOD($B342,12))/12</f>
        <v>4.5975287593300586E-2</v>
      </c>
      <c r="M342" s="35">
        <f>VLOOKUP($A342*10000+$B342,'Reduced Spot Curves'!$H:$DD,VLOOKUP(M$1,'Rate Mapping'!$A:$B,2,FALSE)+1,TRUE)*(12-MOD($B342,12))/12+VLOOKUP($A342*10000+$B342+12,'Reduced Spot Curves'!$H:$DD,VLOOKUP(M$1,'Rate Mapping'!$A:$B,2,FALSE)+1,TRUE)*(MOD($B342,12))/12</f>
        <v>4.6104018803173365E-2</v>
      </c>
      <c r="N342" s="35">
        <f>VLOOKUP($A342*10000+$B342,'Reduced Spot Curves'!$H:$DD,VLOOKUP(N$1,'Rate Mapping'!$A:$B,2,FALSE)+1,TRUE)*(12-MOD($B342,12))/12+VLOOKUP($A342*10000+$B342+12,'Reduced Spot Curves'!$H:$DD,VLOOKUP(N$1,'Rate Mapping'!$A:$B,2,FALSE)+1,TRUE)*(MOD($B342,12))/12</f>
        <v>4.6136237236190404E-2</v>
      </c>
      <c r="O342" s="35">
        <f>VLOOKUP($A342*10000+$B342,'Reduced Spot Curves'!$H:$DD,VLOOKUP(O$1,'Rate Mapping'!$A:$B,2,FALSE)+1,TRUE)*(12-MOD($B342,12))/12+VLOOKUP($A342*10000+$B342+12,'Reduced Spot Curves'!$H:$DD,VLOOKUP(O$1,'Rate Mapping'!$A:$B,2,FALSE)+1,TRUE)*(MOD($B342,12))/12</f>
        <v>4.6101986804505592E-2</v>
      </c>
      <c r="P342" s="35">
        <f>VLOOKUP($A342*10000+$B342,'Reduced Spot Curves'!$H:$DD,VLOOKUP(P$1,'Rate Mapping'!$A:$B,2,FALSE)+1,TRUE)*(12-MOD($B342,12))/12+VLOOKUP($A342*10000+$B342+12,'Reduced Spot Curves'!$H:$DD,VLOOKUP(P$1,'Rate Mapping'!$A:$B,2,FALSE)+1,TRUE)*(MOD($B342,12))/12</f>
        <v>4.6019853652597732E-2</v>
      </c>
      <c r="Q342" s="35">
        <f>VLOOKUP($A342*10000+$B342,'Reduced Spot Curves'!$H:$DD,VLOOKUP(Q$1,'Rate Mapping'!$A:$B,2,FALSE)+1,TRUE)*(12-MOD($B342,12))/12+VLOOKUP($A342*10000+$B342+12,'Reduced Spot Curves'!$H:$DD,VLOOKUP(Q$1,'Rate Mapping'!$A:$B,2,FALSE)+1,TRUE)*(MOD($B342,12))/12</f>
        <v>4.3315361857474401E-2</v>
      </c>
      <c r="R342" s="35">
        <f>VLOOKUP($A342*10000+$B342,'Reduced Spot Curves'!$H:$DD,VLOOKUP(R$1,'Rate Mapping'!$A:$B,2,FALSE)+1,TRUE)*(12-MOD($B342,12))/12+VLOOKUP($A342*10000+$B342+12,'Reduced Spot Curves'!$H:$DD,VLOOKUP(R$1,'Rate Mapping'!$A:$B,2,FALSE)+1,TRUE)*(MOD($B342,12))/12</f>
        <v>3.9933370266107979E-2</v>
      </c>
      <c r="S342" s="35">
        <f>VLOOKUP($A342*10000+$B342,'Reduced Spot Curves'!$H:$DD,VLOOKUP(S$1,'Rate Mapping'!$A:$B,2,FALSE)+1,TRUE)*(12-MOD($B342,12))/12+VLOOKUP($A342*10000+$B342+12,'Reduced Spot Curves'!$H:$DD,VLOOKUP(S$1,'Rate Mapping'!$A:$B,2,FALSE)+1,TRUE)*(MOD($B342,12))/12</f>
        <v>4.2376962247043105E-2</v>
      </c>
      <c r="T342" s="35">
        <f>VLOOKUP($A342*10000+$B342,'Reduced Spot Curves'!$H:$DD,VLOOKUP(T$1,'Rate Mapping'!$A:$B,2,FALSE)+1,TRUE)*(12-MOD($B342,12))/12+VLOOKUP($A342*10000+$B342+12,'Reduced Spot Curves'!$H:$DD,VLOOKUP(T$1,'Rate Mapping'!$A:$B,2,FALSE)+1,TRUE)*(MOD($B342,12))/12</f>
        <v>4.6828092344406859E-2</v>
      </c>
      <c r="U342" s="35">
        <f>VLOOKUP($A342*10000+$B342,'Reduced Spot Curves'!$H:$DD,VLOOKUP(U$1,'Rate Mapping'!$A:$B,2,FALSE)+1,TRUE)*(12-MOD($B342,12))/12+VLOOKUP($A342*10000+$B342+12,'Reduced Spot Curves'!$H:$DD,VLOOKUP(U$1,'Rate Mapping'!$A:$B,2,FALSE)+1,TRUE)*(MOD($B342,12))/12</f>
        <v>4.8623479905786061E-2</v>
      </c>
      <c r="V342" s="35">
        <f>VLOOKUP($A342*10000+$B342,'Reduced Spot Curves'!$H:$DD,VLOOKUP(V$1,'Rate Mapping'!$A:$B,2,FALSE)+1,TRUE)*(12-MOD($B342,12))/12+VLOOKUP($A342*10000+$B342+12,'Reduced Spot Curves'!$H:$DD,VLOOKUP(V$1,'Rate Mapping'!$A:$B,2,FALSE)+1,TRUE)*(MOD($B342,12))/12</f>
        <v>4.9389852378803424E-2</v>
      </c>
      <c r="W342" s="35">
        <f>VLOOKUP($A342*10000+$B342,'Reduced Spot Curves'!$H:$DD,VLOOKUP(W$1,'Rate Mapping'!$A:$B,2,FALSE)+1,TRUE)*(12-MOD($B342,12))/12+VLOOKUP($A342*10000+$B342+12,'Reduced Spot Curves'!$H:$DD,VLOOKUP(W$1,'Rate Mapping'!$A:$B,2,FALSE)+1,TRUE)*(MOD($B342,12))/12</f>
        <v>4.9965003526660536E-2</v>
      </c>
      <c r="X342" s="35">
        <f>VLOOKUP($A342*10000+$B342,'Reduced Spot Curves'!$H:$DD,VLOOKUP(X$1,'Rate Mapping'!$A:$B,2,FALSE)+1,TRUE)*(12-MOD($B342,12))/12+VLOOKUP($A342*10000+$B342+12,'Reduced Spot Curves'!$H:$DD,VLOOKUP(X$1,'Rate Mapping'!$A:$B,2,FALSE)+1,TRUE)*(MOD($B342,12))/12</f>
        <v>5.0412563756833985E-2</v>
      </c>
      <c r="Y342" s="35">
        <f>VLOOKUP($A342*10000+$B342,'Reduced Spot Curves'!$H:$DD,VLOOKUP(Y$1,'Rate Mapping'!$A:$B,2,FALSE)+1,TRUE)*(12-MOD($B342,12))/12+VLOOKUP($A342*10000+$B342+12,'Reduced Spot Curves'!$H:$DD,VLOOKUP(Y$1,'Rate Mapping'!$A:$B,2,FALSE)+1,TRUE)*(MOD($B342,12))/12</f>
        <v>5.071630022585525E-2</v>
      </c>
      <c r="Z342">
        <f t="shared" si="37"/>
        <v>0.06</v>
      </c>
      <c r="AA342">
        <f t="shared" si="34"/>
        <v>0</v>
      </c>
      <c r="AB342">
        <f t="shared" si="35"/>
        <v>0</v>
      </c>
      <c r="AC342">
        <f t="shared" si="36"/>
        <v>0</v>
      </c>
    </row>
    <row r="343" spans="1:29" x14ac:dyDescent="0.25">
      <c r="A343">
        <f t="shared" si="38"/>
        <v>4</v>
      </c>
      <c r="B343">
        <f t="shared" si="39"/>
        <v>51</v>
      </c>
      <c r="C343" t="str">
        <f t="shared" si="33"/>
        <v>USD</v>
      </c>
      <c r="D343" s="35">
        <f>VLOOKUP($A343*10000+$B343,'Reduced Spot Curves'!$H:$DD,VLOOKUP(D$1,'Rate Mapping'!$A:$B,2,FALSE)+1,TRUE)*(12-MOD($B343,12))/12+VLOOKUP($A343*10000+$B343+12,'Reduced Spot Curves'!$H:$DD,VLOOKUP(D$1,'Rate Mapping'!$A:$B,2,FALSE)+1,TRUE)*(MOD($B343,12))/12</f>
        <v>4.7375373078429608E-2</v>
      </c>
      <c r="E343" s="35">
        <f>VLOOKUP($A343*10000+$B343,'Reduced Spot Curves'!$H:$DD,VLOOKUP(E$1,'Rate Mapping'!$A:$B,2,FALSE)+1,TRUE)*(12-MOD($B343,12))/12+VLOOKUP($A343*10000+$B343+12,'Reduced Spot Curves'!$H:$DD,VLOOKUP(E$1,'Rate Mapping'!$A:$B,2,FALSE)+1,TRUE)*(MOD($B343,12))/12</f>
        <v>4.7375373078429608E-2</v>
      </c>
      <c r="F343" s="35">
        <f>VLOOKUP($A343*10000+$B343,'Reduced Spot Curves'!$H:$DD,VLOOKUP(F$1,'Rate Mapping'!$A:$B,2,FALSE)+1,TRUE)*(12-MOD($B343,12))/12+VLOOKUP($A343*10000+$B343+12,'Reduced Spot Curves'!$H:$DD,VLOOKUP(F$1,'Rate Mapping'!$A:$B,2,FALSE)+1,TRUE)*(MOD($B343,12))/12</f>
        <v>4.7375373078429608E-2</v>
      </c>
      <c r="G343" s="35">
        <f>VLOOKUP($A343*10000+$B343,'Reduced Spot Curves'!$H:$DD,VLOOKUP(G$1,'Rate Mapping'!$A:$B,2,FALSE)+1,TRUE)*(12-MOD($B343,12))/12+VLOOKUP($A343*10000+$B343+12,'Reduced Spot Curves'!$H:$DD,VLOOKUP(G$1,'Rate Mapping'!$A:$B,2,FALSE)+1,TRUE)*(MOD($B343,12))/12</f>
        <v>4.7375373078429608E-2</v>
      </c>
      <c r="H343" s="35">
        <f>VLOOKUP($A343*10000+$B343,'Reduced Spot Curves'!$H:$DD,VLOOKUP(H$1,'Rate Mapping'!$A:$B,2,FALSE)+1,TRUE)*(12-MOD($B343,12))/12+VLOOKUP($A343*10000+$B343+12,'Reduced Spot Curves'!$H:$DD,VLOOKUP(H$1,'Rate Mapping'!$A:$B,2,FALSE)+1,TRUE)*(MOD($B343,12))/12</f>
        <v>4.7405285863248783E-2</v>
      </c>
      <c r="I343" s="35">
        <f>VLOOKUP($A343*10000+$B343,'Reduced Spot Curves'!$H:$DD,VLOOKUP(I$1,'Rate Mapping'!$A:$B,2,FALSE)+1,TRUE)*(12-MOD($B343,12))/12+VLOOKUP($A343*10000+$B343+12,'Reduced Spot Curves'!$H:$DD,VLOOKUP(I$1,'Rate Mapping'!$A:$B,2,FALSE)+1,TRUE)*(MOD($B343,12))/12</f>
        <v>4.710227742036506E-2</v>
      </c>
      <c r="J343" s="35">
        <f>VLOOKUP($A343*10000+$B343,'Reduced Spot Curves'!$H:$DD,VLOOKUP(J$1,'Rate Mapping'!$A:$B,2,FALSE)+1,TRUE)*(12-MOD($B343,12))/12+VLOOKUP($A343*10000+$B343+12,'Reduced Spot Curves'!$H:$DD,VLOOKUP(J$1,'Rate Mapping'!$A:$B,2,FALSE)+1,TRUE)*(MOD($B343,12))/12</f>
        <v>4.7116720917857582E-2</v>
      </c>
      <c r="K343" s="35">
        <f>VLOOKUP($A343*10000+$B343,'Reduced Spot Curves'!$H:$DD,VLOOKUP(K$1,'Rate Mapping'!$A:$B,2,FALSE)+1,TRUE)*(12-MOD($B343,12))/12+VLOOKUP($A343*10000+$B343+12,'Reduced Spot Curves'!$H:$DD,VLOOKUP(K$1,'Rate Mapping'!$A:$B,2,FALSE)+1,TRUE)*(MOD($B343,12))/12</f>
        <v>4.6915108363173766E-2</v>
      </c>
      <c r="L343" s="35">
        <f>VLOOKUP($A343*10000+$B343,'Reduced Spot Curves'!$H:$DD,VLOOKUP(L$1,'Rate Mapping'!$A:$B,2,FALSE)+1,TRUE)*(12-MOD($B343,12))/12+VLOOKUP($A343*10000+$B343+12,'Reduced Spot Curves'!$H:$DD,VLOOKUP(L$1,'Rate Mapping'!$A:$B,2,FALSE)+1,TRUE)*(MOD($B343,12))/12</f>
        <v>4.6742355837825503E-2</v>
      </c>
      <c r="M343" s="35">
        <f>VLOOKUP($A343*10000+$B343,'Reduced Spot Curves'!$H:$DD,VLOOKUP(M$1,'Rate Mapping'!$A:$B,2,FALSE)+1,TRUE)*(12-MOD($B343,12))/12+VLOOKUP($A343*10000+$B343+12,'Reduced Spot Curves'!$H:$DD,VLOOKUP(M$1,'Rate Mapping'!$A:$B,2,FALSE)+1,TRUE)*(MOD($B343,12))/12</f>
        <v>4.6850268239451945E-2</v>
      </c>
      <c r="N343" s="35">
        <f>VLOOKUP($A343*10000+$B343,'Reduced Spot Curves'!$H:$DD,VLOOKUP(N$1,'Rate Mapping'!$A:$B,2,FALSE)+1,TRUE)*(12-MOD($B343,12))/12+VLOOKUP($A343*10000+$B343+12,'Reduced Spot Curves'!$H:$DD,VLOOKUP(N$1,'Rate Mapping'!$A:$B,2,FALSE)+1,TRUE)*(MOD($B343,12))/12</f>
        <v>4.6866275152137662E-2</v>
      </c>
      <c r="O343" s="35">
        <f>VLOOKUP($A343*10000+$B343,'Reduced Spot Curves'!$H:$DD,VLOOKUP(O$1,'Rate Mapping'!$A:$B,2,FALSE)+1,TRUE)*(12-MOD($B343,12))/12+VLOOKUP($A343*10000+$B343+12,'Reduced Spot Curves'!$H:$DD,VLOOKUP(O$1,'Rate Mapping'!$A:$B,2,FALSE)+1,TRUE)*(MOD($B343,12))/12</f>
        <v>4.6819040142483018E-2</v>
      </c>
      <c r="P343" s="35">
        <f>VLOOKUP($A343*10000+$B343,'Reduced Spot Curves'!$H:$DD,VLOOKUP(P$1,'Rate Mapping'!$A:$B,2,FALSE)+1,TRUE)*(12-MOD($B343,12))/12+VLOOKUP($A343*10000+$B343+12,'Reduced Spot Curves'!$H:$DD,VLOOKUP(P$1,'Rate Mapping'!$A:$B,2,FALSE)+1,TRUE)*(MOD($B343,12))/12</f>
        <v>4.6726297222947757E-2</v>
      </c>
      <c r="Q343" s="35">
        <f>VLOOKUP($A343*10000+$B343,'Reduced Spot Curves'!$H:$DD,VLOOKUP(Q$1,'Rate Mapping'!$A:$B,2,FALSE)+1,TRUE)*(12-MOD($B343,12))/12+VLOOKUP($A343*10000+$B343+12,'Reduced Spot Curves'!$H:$DD,VLOOKUP(Q$1,'Rate Mapping'!$A:$B,2,FALSE)+1,TRUE)*(MOD($B343,12))/12</f>
        <v>4.3914407846328621E-2</v>
      </c>
      <c r="R343" s="35">
        <f>VLOOKUP($A343*10000+$B343,'Reduced Spot Curves'!$H:$DD,VLOOKUP(R$1,'Rate Mapping'!$A:$B,2,FALSE)+1,TRUE)*(12-MOD($B343,12))/12+VLOOKUP($A343*10000+$B343+12,'Reduced Spot Curves'!$H:$DD,VLOOKUP(R$1,'Rate Mapping'!$A:$B,2,FALSE)+1,TRUE)*(MOD($B343,12))/12</f>
        <v>4.062829621215204E-2</v>
      </c>
      <c r="S343" s="35">
        <f>VLOOKUP($A343*10000+$B343,'Reduced Spot Curves'!$H:$DD,VLOOKUP(S$1,'Rate Mapping'!$A:$B,2,FALSE)+1,TRUE)*(12-MOD($B343,12))/12+VLOOKUP($A343*10000+$B343+12,'Reduced Spot Curves'!$H:$DD,VLOOKUP(S$1,'Rate Mapping'!$A:$B,2,FALSE)+1,TRUE)*(MOD($B343,12))/12</f>
        <v>4.3215277527866316E-2</v>
      </c>
      <c r="T343" s="35">
        <f>VLOOKUP($A343*10000+$B343,'Reduced Spot Curves'!$H:$DD,VLOOKUP(T$1,'Rate Mapping'!$A:$B,2,FALSE)+1,TRUE)*(12-MOD($B343,12))/12+VLOOKUP($A343*10000+$B343+12,'Reduced Spot Curves'!$H:$DD,VLOOKUP(T$1,'Rate Mapping'!$A:$B,2,FALSE)+1,TRUE)*(MOD($B343,12))/12</f>
        <v>4.7668903068143267E-2</v>
      </c>
      <c r="U343" s="35">
        <f>VLOOKUP($A343*10000+$B343,'Reduced Spot Curves'!$H:$DD,VLOOKUP(U$1,'Rate Mapping'!$A:$B,2,FALSE)+1,TRUE)*(12-MOD($B343,12))/12+VLOOKUP($A343*10000+$B343+12,'Reduced Spot Curves'!$H:$DD,VLOOKUP(U$1,'Rate Mapping'!$A:$B,2,FALSE)+1,TRUE)*(MOD($B343,12))/12</f>
        <v>4.9404821422642201E-2</v>
      </c>
      <c r="V343" s="35">
        <f>VLOOKUP($A343*10000+$B343,'Reduced Spot Curves'!$H:$DD,VLOOKUP(V$1,'Rate Mapping'!$A:$B,2,FALSE)+1,TRUE)*(12-MOD($B343,12))/12+VLOOKUP($A343*10000+$B343+12,'Reduced Spot Curves'!$H:$DD,VLOOKUP(V$1,'Rate Mapping'!$A:$B,2,FALSE)+1,TRUE)*(MOD($B343,12))/12</f>
        <v>5.0166736164472606E-2</v>
      </c>
      <c r="W343" s="35">
        <f>VLOOKUP($A343*10000+$B343,'Reduced Spot Curves'!$H:$DD,VLOOKUP(W$1,'Rate Mapping'!$A:$B,2,FALSE)+1,TRUE)*(12-MOD($B343,12))/12+VLOOKUP($A343*10000+$B343+12,'Reduced Spot Curves'!$H:$DD,VLOOKUP(W$1,'Rate Mapping'!$A:$B,2,FALSE)+1,TRUE)*(MOD($B343,12))/12</f>
        <v>5.0738539728469992E-2</v>
      </c>
      <c r="X343" s="35">
        <f>VLOOKUP($A343*10000+$B343,'Reduced Spot Curves'!$H:$DD,VLOOKUP(X$1,'Rate Mapping'!$A:$B,2,FALSE)+1,TRUE)*(12-MOD($B343,12))/12+VLOOKUP($A343*10000+$B343+12,'Reduced Spot Curves'!$H:$DD,VLOOKUP(X$1,'Rate Mapping'!$A:$B,2,FALSE)+1,TRUE)*(MOD($B343,12))/12</f>
        <v>5.1183493740604061E-2</v>
      </c>
      <c r="Y343" s="35">
        <f>VLOOKUP($A343*10000+$B343,'Reduced Spot Curves'!$H:$DD,VLOOKUP(Y$1,'Rate Mapping'!$A:$B,2,FALSE)+1,TRUE)*(12-MOD($B343,12))/12+VLOOKUP($A343*10000+$B343+12,'Reduced Spot Curves'!$H:$DD,VLOOKUP(Y$1,'Rate Mapping'!$A:$B,2,FALSE)+1,TRUE)*(MOD($B343,12))/12</f>
        <v>5.1466300225855258E-2</v>
      </c>
      <c r="Z343">
        <f t="shared" si="37"/>
        <v>0.06</v>
      </c>
      <c r="AA343">
        <f t="shared" si="34"/>
        <v>0</v>
      </c>
      <c r="AB343">
        <f t="shared" si="35"/>
        <v>0</v>
      </c>
      <c r="AC343">
        <f t="shared" si="36"/>
        <v>0</v>
      </c>
    </row>
    <row r="344" spans="1:29" x14ac:dyDescent="0.25">
      <c r="A344">
        <f t="shared" si="38"/>
        <v>4</v>
      </c>
      <c r="B344">
        <f t="shared" si="39"/>
        <v>54</v>
      </c>
      <c r="C344" t="str">
        <f t="shared" si="33"/>
        <v>USD</v>
      </c>
      <c r="D344" s="35">
        <f>VLOOKUP($A344*10000+$B344,'Reduced Spot Curves'!$H:$DD,VLOOKUP(D$1,'Rate Mapping'!$A:$B,2,FALSE)+1,TRUE)*(12-MOD($B344,12))/12+VLOOKUP($A344*10000+$B344+12,'Reduced Spot Curves'!$H:$DD,VLOOKUP(D$1,'Rate Mapping'!$A:$B,2,FALSE)+1,TRUE)*(MOD($B344,12))/12</f>
        <v>4.8283903723782474E-2</v>
      </c>
      <c r="E344" s="35">
        <f>VLOOKUP($A344*10000+$B344,'Reduced Spot Curves'!$H:$DD,VLOOKUP(E$1,'Rate Mapping'!$A:$B,2,FALSE)+1,TRUE)*(12-MOD($B344,12))/12+VLOOKUP($A344*10000+$B344+12,'Reduced Spot Curves'!$H:$DD,VLOOKUP(E$1,'Rate Mapping'!$A:$B,2,FALSE)+1,TRUE)*(MOD($B344,12))/12</f>
        <v>4.8283903723782474E-2</v>
      </c>
      <c r="F344" s="35">
        <f>VLOOKUP($A344*10000+$B344,'Reduced Spot Curves'!$H:$DD,VLOOKUP(F$1,'Rate Mapping'!$A:$B,2,FALSE)+1,TRUE)*(12-MOD($B344,12))/12+VLOOKUP($A344*10000+$B344+12,'Reduced Spot Curves'!$H:$DD,VLOOKUP(F$1,'Rate Mapping'!$A:$B,2,FALSE)+1,TRUE)*(MOD($B344,12))/12</f>
        <v>4.8283903723782474E-2</v>
      </c>
      <c r="G344" s="35">
        <f>VLOOKUP($A344*10000+$B344,'Reduced Spot Curves'!$H:$DD,VLOOKUP(G$1,'Rate Mapping'!$A:$B,2,FALSE)+1,TRUE)*(12-MOD($B344,12))/12+VLOOKUP($A344*10000+$B344+12,'Reduced Spot Curves'!$H:$DD,VLOOKUP(G$1,'Rate Mapping'!$A:$B,2,FALSE)+1,TRUE)*(MOD($B344,12))/12</f>
        <v>4.8283903723782474E-2</v>
      </c>
      <c r="H344" s="35">
        <f>VLOOKUP($A344*10000+$B344,'Reduced Spot Curves'!$H:$DD,VLOOKUP(H$1,'Rate Mapping'!$A:$B,2,FALSE)+1,TRUE)*(12-MOD($B344,12))/12+VLOOKUP($A344*10000+$B344+12,'Reduced Spot Curves'!$H:$DD,VLOOKUP(H$1,'Rate Mapping'!$A:$B,2,FALSE)+1,TRUE)*(MOD($B344,12))/12</f>
        <v>4.8026716577042529E-2</v>
      </c>
      <c r="I344" s="35">
        <f>VLOOKUP($A344*10000+$B344,'Reduced Spot Curves'!$H:$DD,VLOOKUP(I$1,'Rate Mapping'!$A:$B,2,FALSE)+1,TRUE)*(12-MOD($B344,12))/12+VLOOKUP($A344*10000+$B344+12,'Reduced Spot Curves'!$H:$DD,VLOOKUP(I$1,'Rate Mapping'!$A:$B,2,FALSE)+1,TRUE)*(MOD($B344,12))/12</f>
        <v>4.7869226206608197E-2</v>
      </c>
      <c r="J344" s="35">
        <f>VLOOKUP($A344*10000+$B344,'Reduced Spot Curves'!$H:$DD,VLOOKUP(J$1,'Rate Mapping'!$A:$B,2,FALSE)+1,TRUE)*(12-MOD($B344,12))/12+VLOOKUP($A344*10000+$B344+12,'Reduced Spot Curves'!$H:$DD,VLOOKUP(J$1,'Rate Mapping'!$A:$B,2,FALSE)+1,TRUE)*(MOD($B344,12))/12</f>
        <v>4.7814388761083827E-2</v>
      </c>
      <c r="K344" s="35">
        <f>VLOOKUP($A344*10000+$B344,'Reduced Spot Curves'!$H:$DD,VLOOKUP(K$1,'Rate Mapping'!$A:$B,2,FALSE)+1,TRUE)*(12-MOD($B344,12))/12+VLOOKUP($A344*10000+$B344+12,'Reduced Spot Curves'!$H:$DD,VLOOKUP(K$1,'Rate Mapping'!$A:$B,2,FALSE)+1,TRUE)*(MOD($B344,12))/12</f>
        <v>4.7569073794770413E-2</v>
      </c>
      <c r="L344" s="35">
        <f>VLOOKUP($A344*10000+$B344,'Reduced Spot Curves'!$H:$DD,VLOOKUP(L$1,'Rate Mapping'!$A:$B,2,FALSE)+1,TRUE)*(12-MOD($B344,12))/12+VLOOKUP($A344*10000+$B344+12,'Reduced Spot Curves'!$H:$DD,VLOOKUP(L$1,'Rate Mapping'!$A:$B,2,FALSE)+1,TRUE)*(MOD($B344,12))/12</f>
        <v>4.7509424082350406E-2</v>
      </c>
      <c r="M344" s="35">
        <f>VLOOKUP($A344*10000+$B344,'Reduced Spot Curves'!$H:$DD,VLOOKUP(M$1,'Rate Mapping'!$A:$B,2,FALSE)+1,TRUE)*(12-MOD($B344,12))/12+VLOOKUP($A344*10000+$B344+12,'Reduced Spot Curves'!$H:$DD,VLOOKUP(M$1,'Rate Mapping'!$A:$B,2,FALSE)+1,TRUE)*(MOD($B344,12))/12</f>
        <v>4.7596517675730511E-2</v>
      </c>
      <c r="N344" s="35">
        <f>VLOOKUP($A344*10000+$B344,'Reduced Spot Curves'!$H:$DD,VLOOKUP(N$1,'Rate Mapping'!$A:$B,2,FALSE)+1,TRUE)*(12-MOD($B344,12))/12+VLOOKUP($A344*10000+$B344+12,'Reduced Spot Curves'!$H:$DD,VLOOKUP(N$1,'Rate Mapping'!$A:$B,2,FALSE)+1,TRUE)*(MOD($B344,12))/12</f>
        <v>4.7596313068084907E-2</v>
      </c>
      <c r="O344" s="35">
        <f>VLOOKUP($A344*10000+$B344,'Reduced Spot Curves'!$H:$DD,VLOOKUP(O$1,'Rate Mapping'!$A:$B,2,FALSE)+1,TRUE)*(12-MOD($B344,12))/12+VLOOKUP($A344*10000+$B344+12,'Reduced Spot Curves'!$H:$DD,VLOOKUP(O$1,'Rate Mapping'!$A:$B,2,FALSE)+1,TRUE)*(MOD($B344,12))/12</f>
        <v>4.753609348046043E-2</v>
      </c>
      <c r="P344" s="35">
        <f>VLOOKUP($A344*10000+$B344,'Reduced Spot Curves'!$H:$DD,VLOOKUP(P$1,'Rate Mapping'!$A:$B,2,FALSE)+1,TRUE)*(12-MOD($B344,12))/12+VLOOKUP($A344*10000+$B344+12,'Reduced Spot Curves'!$H:$DD,VLOOKUP(P$1,'Rate Mapping'!$A:$B,2,FALSE)+1,TRUE)*(MOD($B344,12))/12</f>
        <v>4.7432740793297769E-2</v>
      </c>
      <c r="Q344" s="35">
        <f>VLOOKUP($A344*10000+$B344,'Reduced Spot Curves'!$H:$DD,VLOOKUP(Q$1,'Rate Mapping'!$A:$B,2,FALSE)+1,TRUE)*(12-MOD($B344,12))/12+VLOOKUP($A344*10000+$B344+12,'Reduced Spot Curves'!$H:$DD,VLOOKUP(Q$1,'Rate Mapping'!$A:$B,2,FALSE)+1,TRUE)*(MOD($B344,12))/12</f>
        <v>4.4513453835182827E-2</v>
      </c>
      <c r="R344" s="35">
        <f>VLOOKUP($A344*10000+$B344,'Reduced Spot Curves'!$H:$DD,VLOOKUP(R$1,'Rate Mapping'!$A:$B,2,FALSE)+1,TRUE)*(12-MOD($B344,12))/12+VLOOKUP($A344*10000+$B344+12,'Reduced Spot Curves'!$H:$DD,VLOOKUP(R$1,'Rate Mapping'!$A:$B,2,FALSE)+1,TRUE)*(MOD($B344,12))/12</f>
        <v>4.1323222158196102E-2</v>
      </c>
      <c r="S344" s="35">
        <f>VLOOKUP($A344*10000+$B344,'Reduced Spot Curves'!$H:$DD,VLOOKUP(S$1,'Rate Mapping'!$A:$B,2,FALSE)+1,TRUE)*(12-MOD($B344,12))/12+VLOOKUP($A344*10000+$B344+12,'Reduced Spot Curves'!$H:$DD,VLOOKUP(S$1,'Rate Mapping'!$A:$B,2,FALSE)+1,TRUE)*(MOD($B344,12))/12</f>
        <v>4.4053592808689514E-2</v>
      </c>
      <c r="T344" s="35">
        <f>VLOOKUP($A344*10000+$B344,'Reduced Spot Curves'!$H:$DD,VLOOKUP(T$1,'Rate Mapping'!$A:$B,2,FALSE)+1,TRUE)*(12-MOD($B344,12))/12+VLOOKUP($A344*10000+$B344+12,'Reduced Spot Curves'!$H:$DD,VLOOKUP(T$1,'Rate Mapping'!$A:$B,2,FALSE)+1,TRUE)*(MOD($B344,12))/12</f>
        <v>4.8509713791879662E-2</v>
      </c>
      <c r="U344" s="35">
        <f>VLOOKUP($A344*10000+$B344,'Reduced Spot Curves'!$H:$DD,VLOOKUP(U$1,'Rate Mapping'!$A:$B,2,FALSE)+1,TRUE)*(12-MOD($B344,12))/12+VLOOKUP($A344*10000+$B344+12,'Reduced Spot Curves'!$H:$DD,VLOOKUP(U$1,'Rate Mapping'!$A:$B,2,FALSE)+1,TRUE)*(MOD($B344,12))/12</f>
        <v>5.0186162939498326E-2</v>
      </c>
      <c r="V344" s="35">
        <f>VLOOKUP($A344*10000+$B344,'Reduced Spot Curves'!$H:$DD,VLOOKUP(V$1,'Rate Mapping'!$A:$B,2,FALSE)+1,TRUE)*(12-MOD($B344,12))/12+VLOOKUP($A344*10000+$B344+12,'Reduced Spot Curves'!$H:$DD,VLOOKUP(V$1,'Rate Mapping'!$A:$B,2,FALSE)+1,TRUE)*(MOD($B344,12))/12</f>
        <v>5.0943619950141773E-2</v>
      </c>
      <c r="W344" s="35">
        <f>VLOOKUP($A344*10000+$B344,'Reduced Spot Curves'!$H:$DD,VLOOKUP(W$1,'Rate Mapping'!$A:$B,2,FALSE)+1,TRUE)*(12-MOD($B344,12))/12+VLOOKUP($A344*10000+$B344+12,'Reduced Spot Curves'!$H:$DD,VLOOKUP(W$1,'Rate Mapping'!$A:$B,2,FALSE)+1,TRUE)*(MOD($B344,12))/12</f>
        <v>5.1512075930279434E-2</v>
      </c>
      <c r="X344" s="35">
        <f>VLOOKUP($A344*10000+$B344,'Reduced Spot Curves'!$H:$DD,VLOOKUP(X$1,'Rate Mapping'!$A:$B,2,FALSE)+1,TRUE)*(12-MOD($B344,12))/12+VLOOKUP($A344*10000+$B344+12,'Reduced Spot Curves'!$H:$DD,VLOOKUP(X$1,'Rate Mapping'!$A:$B,2,FALSE)+1,TRUE)*(MOD($B344,12))/12</f>
        <v>5.1954423724374123E-2</v>
      </c>
      <c r="Y344" s="35">
        <f>VLOOKUP($A344*10000+$B344,'Reduced Spot Curves'!$H:$DD,VLOOKUP(Y$1,'Rate Mapping'!$A:$B,2,FALSE)+1,TRUE)*(12-MOD($B344,12))/12+VLOOKUP($A344*10000+$B344+12,'Reduced Spot Curves'!$H:$DD,VLOOKUP(Y$1,'Rate Mapping'!$A:$B,2,FALSE)+1,TRUE)*(MOD($B344,12))/12</f>
        <v>5.2216300225855251E-2</v>
      </c>
      <c r="Z344">
        <f t="shared" si="37"/>
        <v>0.06</v>
      </c>
      <c r="AA344">
        <f t="shared" si="34"/>
        <v>0</v>
      </c>
      <c r="AB344">
        <f t="shared" si="35"/>
        <v>0</v>
      </c>
      <c r="AC344">
        <f t="shared" si="36"/>
        <v>0</v>
      </c>
    </row>
    <row r="345" spans="1:29" x14ac:dyDescent="0.25">
      <c r="A345">
        <f t="shared" si="38"/>
        <v>4</v>
      </c>
      <c r="B345">
        <f t="shared" si="39"/>
        <v>57</v>
      </c>
      <c r="C345" t="str">
        <f t="shared" si="33"/>
        <v>USD</v>
      </c>
      <c r="D345" s="35">
        <f>VLOOKUP($A345*10000+$B345,'Reduced Spot Curves'!$H:$DD,VLOOKUP(D$1,'Rate Mapping'!$A:$B,2,FALSE)+1,TRUE)*(12-MOD($B345,12))/12+VLOOKUP($A345*10000+$B345+12,'Reduced Spot Curves'!$H:$DD,VLOOKUP(D$1,'Rate Mapping'!$A:$B,2,FALSE)+1,TRUE)*(MOD($B345,12))/12</f>
        <v>4.9192434369135354E-2</v>
      </c>
      <c r="E345" s="35">
        <f>VLOOKUP($A345*10000+$B345,'Reduced Spot Curves'!$H:$DD,VLOOKUP(E$1,'Rate Mapping'!$A:$B,2,FALSE)+1,TRUE)*(12-MOD($B345,12))/12+VLOOKUP($A345*10000+$B345+12,'Reduced Spot Curves'!$H:$DD,VLOOKUP(E$1,'Rate Mapping'!$A:$B,2,FALSE)+1,TRUE)*(MOD($B345,12))/12</f>
        <v>4.9192434369135354E-2</v>
      </c>
      <c r="F345" s="35">
        <f>VLOOKUP($A345*10000+$B345,'Reduced Spot Curves'!$H:$DD,VLOOKUP(F$1,'Rate Mapping'!$A:$B,2,FALSE)+1,TRUE)*(12-MOD($B345,12))/12+VLOOKUP($A345*10000+$B345+12,'Reduced Spot Curves'!$H:$DD,VLOOKUP(F$1,'Rate Mapping'!$A:$B,2,FALSE)+1,TRUE)*(MOD($B345,12))/12</f>
        <v>4.9192434369135354E-2</v>
      </c>
      <c r="G345" s="35">
        <f>VLOOKUP($A345*10000+$B345,'Reduced Spot Curves'!$H:$DD,VLOOKUP(G$1,'Rate Mapping'!$A:$B,2,FALSE)+1,TRUE)*(12-MOD($B345,12))/12+VLOOKUP($A345*10000+$B345+12,'Reduced Spot Curves'!$H:$DD,VLOOKUP(G$1,'Rate Mapping'!$A:$B,2,FALSE)+1,TRUE)*(MOD($B345,12))/12</f>
        <v>4.9192434369135354E-2</v>
      </c>
      <c r="H345" s="35">
        <f>VLOOKUP($A345*10000+$B345,'Reduced Spot Curves'!$H:$DD,VLOOKUP(H$1,'Rate Mapping'!$A:$B,2,FALSE)+1,TRUE)*(12-MOD($B345,12))/12+VLOOKUP($A345*10000+$B345+12,'Reduced Spot Curves'!$H:$DD,VLOOKUP(H$1,'Rate Mapping'!$A:$B,2,FALSE)+1,TRUE)*(MOD($B345,12))/12</f>
        <v>4.8648147290836288E-2</v>
      </c>
      <c r="I345" s="35">
        <f>VLOOKUP($A345*10000+$B345,'Reduced Spot Curves'!$H:$DD,VLOOKUP(I$1,'Rate Mapping'!$A:$B,2,FALSE)+1,TRUE)*(12-MOD($B345,12))/12+VLOOKUP($A345*10000+$B345+12,'Reduced Spot Curves'!$H:$DD,VLOOKUP(I$1,'Rate Mapping'!$A:$B,2,FALSE)+1,TRUE)*(MOD($B345,12))/12</f>
        <v>4.8636174992851347E-2</v>
      </c>
      <c r="J345" s="35">
        <f>VLOOKUP($A345*10000+$B345,'Reduced Spot Curves'!$H:$DD,VLOOKUP(J$1,'Rate Mapping'!$A:$B,2,FALSE)+1,TRUE)*(12-MOD($B345,12))/12+VLOOKUP($A345*10000+$B345+12,'Reduced Spot Curves'!$H:$DD,VLOOKUP(J$1,'Rate Mapping'!$A:$B,2,FALSE)+1,TRUE)*(MOD($B345,12))/12</f>
        <v>4.8512056604310086E-2</v>
      </c>
      <c r="K345" s="35">
        <f>VLOOKUP($A345*10000+$B345,'Reduced Spot Curves'!$H:$DD,VLOOKUP(K$1,'Rate Mapping'!$A:$B,2,FALSE)+1,TRUE)*(12-MOD($B345,12))/12+VLOOKUP($A345*10000+$B345+12,'Reduced Spot Curves'!$H:$DD,VLOOKUP(K$1,'Rate Mapping'!$A:$B,2,FALSE)+1,TRUE)*(MOD($B345,12))/12</f>
        <v>4.8223039226367073E-2</v>
      </c>
      <c r="L345" s="35">
        <f>VLOOKUP($A345*10000+$B345,'Reduced Spot Curves'!$H:$DD,VLOOKUP(L$1,'Rate Mapping'!$A:$B,2,FALSE)+1,TRUE)*(12-MOD($B345,12))/12+VLOOKUP($A345*10000+$B345+12,'Reduced Spot Curves'!$H:$DD,VLOOKUP(L$1,'Rate Mapping'!$A:$B,2,FALSE)+1,TRUE)*(MOD($B345,12))/12</f>
        <v>4.8276492326875323E-2</v>
      </c>
      <c r="M345" s="35">
        <f>VLOOKUP($A345*10000+$B345,'Reduced Spot Curves'!$H:$DD,VLOOKUP(M$1,'Rate Mapping'!$A:$B,2,FALSE)+1,TRUE)*(12-MOD($B345,12))/12+VLOOKUP($A345*10000+$B345+12,'Reduced Spot Curves'!$H:$DD,VLOOKUP(M$1,'Rate Mapping'!$A:$B,2,FALSE)+1,TRUE)*(MOD($B345,12))/12</f>
        <v>4.8342767112009091E-2</v>
      </c>
      <c r="N345" s="35">
        <f>VLOOKUP($A345*10000+$B345,'Reduced Spot Curves'!$H:$DD,VLOOKUP(N$1,'Rate Mapping'!$A:$B,2,FALSE)+1,TRUE)*(12-MOD($B345,12))/12+VLOOKUP($A345*10000+$B345+12,'Reduced Spot Curves'!$H:$DD,VLOOKUP(N$1,'Rate Mapping'!$A:$B,2,FALSE)+1,TRUE)*(MOD($B345,12))/12</f>
        <v>4.8326350984032165E-2</v>
      </c>
      <c r="O345" s="35">
        <f>VLOOKUP($A345*10000+$B345,'Reduced Spot Curves'!$H:$DD,VLOOKUP(O$1,'Rate Mapping'!$A:$B,2,FALSE)+1,TRUE)*(12-MOD($B345,12))/12+VLOOKUP($A345*10000+$B345+12,'Reduced Spot Curves'!$H:$DD,VLOOKUP(O$1,'Rate Mapping'!$A:$B,2,FALSE)+1,TRUE)*(MOD($B345,12))/12</f>
        <v>4.8253146818437856E-2</v>
      </c>
      <c r="P345" s="35">
        <f>VLOOKUP($A345*10000+$B345,'Reduced Spot Curves'!$H:$DD,VLOOKUP(P$1,'Rate Mapping'!$A:$B,2,FALSE)+1,TRUE)*(12-MOD($B345,12))/12+VLOOKUP($A345*10000+$B345+12,'Reduced Spot Curves'!$H:$DD,VLOOKUP(P$1,'Rate Mapping'!$A:$B,2,FALSE)+1,TRUE)*(MOD($B345,12))/12</f>
        <v>4.8139184363647794E-2</v>
      </c>
      <c r="Q345" s="35">
        <f>VLOOKUP($A345*10000+$B345,'Reduced Spot Curves'!$H:$DD,VLOOKUP(Q$1,'Rate Mapping'!$A:$B,2,FALSE)+1,TRUE)*(12-MOD($B345,12))/12+VLOOKUP($A345*10000+$B345+12,'Reduced Spot Curves'!$H:$DD,VLOOKUP(Q$1,'Rate Mapping'!$A:$B,2,FALSE)+1,TRUE)*(MOD($B345,12))/12</f>
        <v>4.511249982403704E-2</v>
      </c>
      <c r="R345" s="35">
        <f>VLOOKUP($A345*10000+$B345,'Reduced Spot Curves'!$H:$DD,VLOOKUP(R$1,'Rate Mapping'!$A:$B,2,FALSE)+1,TRUE)*(12-MOD($B345,12))/12+VLOOKUP($A345*10000+$B345+12,'Reduced Spot Curves'!$H:$DD,VLOOKUP(R$1,'Rate Mapping'!$A:$B,2,FALSE)+1,TRUE)*(MOD($B345,12))/12</f>
        <v>4.2018148104240163E-2</v>
      </c>
      <c r="S345" s="35">
        <f>VLOOKUP($A345*10000+$B345,'Reduced Spot Curves'!$H:$DD,VLOOKUP(S$1,'Rate Mapping'!$A:$B,2,FALSE)+1,TRUE)*(12-MOD($B345,12))/12+VLOOKUP($A345*10000+$B345+12,'Reduced Spot Curves'!$H:$DD,VLOOKUP(S$1,'Rate Mapping'!$A:$B,2,FALSE)+1,TRUE)*(MOD($B345,12))/12</f>
        <v>4.4891908089512725E-2</v>
      </c>
      <c r="T345" s="35">
        <f>VLOOKUP($A345*10000+$B345,'Reduced Spot Curves'!$H:$DD,VLOOKUP(T$1,'Rate Mapping'!$A:$B,2,FALSE)+1,TRUE)*(12-MOD($B345,12))/12+VLOOKUP($A345*10000+$B345+12,'Reduced Spot Curves'!$H:$DD,VLOOKUP(T$1,'Rate Mapping'!$A:$B,2,FALSE)+1,TRUE)*(MOD($B345,12))/12</f>
        <v>4.935052451561607E-2</v>
      </c>
      <c r="U345" s="35">
        <f>VLOOKUP($A345*10000+$B345,'Reduced Spot Curves'!$H:$DD,VLOOKUP(U$1,'Rate Mapping'!$A:$B,2,FALSE)+1,TRUE)*(12-MOD($B345,12))/12+VLOOKUP($A345*10000+$B345+12,'Reduced Spot Curves'!$H:$DD,VLOOKUP(U$1,'Rate Mapping'!$A:$B,2,FALSE)+1,TRUE)*(MOD($B345,12))/12</f>
        <v>5.0967504456354465E-2</v>
      </c>
      <c r="V345" s="35">
        <f>VLOOKUP($A345*10000+$B345,'Reduced Spot Curves'!$H:$DD,VLOOKUP(V$1,'Rate Mapping'!$A:$B,2,FALSE)+1,TRUE)*(12-MOD($B345,12))/12+VLOOKUP($A345*10000+$B345+12,'Reduced Spot Curves'!$H:$DD,VLOOKUP(V$1,'Rate Mapping'!$A:$B,2,FALSE)+1,TRUE)*(MOD($B345,12))/12</f>
        <v>5.1720503735810955E-2</v>
      </c>
      <c r="W345" s="35">
        <f>VLOOKUP($A345*10000+$B345,'Reduced Spot Curves'!$H:$DD,VLOOKUP(W$1,'Rate Mapping'!$A:$B,2,FALSE)+1,TRUE)*(12-MOD($B345,12))/12+VLOOKUP($A345*10000+$B345+12,'Reduced Spot Curves'!$H:$DD,VLOOKUP(W$1,'Rate Mapping'!$A:$B,2,FALSE)+1,TRUE)*(MOD($B345,12))/12</f>
        <v>5.2285612132088891E-2</v>
      </c>
      <c r="X345" s="35">
        <f>VLOOKUP($A345*10000+$B345,'Reduced Spot Curves'!$H:$DD,VLOOKUP(X$1,'Rate Mapping'!$A:$B,2,FALSE)+1,TRUE)*(12-MOD($B345,12))/12+VLOOKUP($A345*10000+$B345+12,'Reduced Spot Curves'!$H:$DD,VLOOKUP(X$1,'Rate Mapping'!$A:$B,2,FALSE)+1,TRUE)*(MOD($B345,12))/12</f>
        <v>5.2725353708144199E-2</v>
      </c>
      <c r="Y345" s="35">
        <f>VLOOKUP($A345*10000+$B345,'Reduced Spot Curves'!$H:$DD,VLOOKUP(Y$1,'Rate Mapping'!$A:$B,2,FALSE)+1,TRUE)*(12-MOD($B345,12))/12+VLOOKUP($A345*10000+$B345+12,'Reduced Spot Curves'!$H:$DD,VLOOKUP(Y$1,'Rate Mapping'!$A:$B,2,FALSE)+1,TRUE)*(MOD($B345,12))/12</f>
        <v>5.2966300225855259E-2</v>
      </c>
      <c r="Z345">
        <f t="shared" si="37"/>
        <v>0.06</v>
      </c>
      <c r="AA345">
        <f t="shared" si="34"/>
        <v>0</v>
      </c>
      <c r="AB345">
        <f t="shared" si="35"/>
        <v>0</v>
      </c>
      <c r="AC345">
        <f t="shared" si="36"/>
        <v>0</v>
      </c>
    </row>
    <row r="346" spans="1:29" x14ac:dyDescent="0.25">
      <c r="A346">
        <f t="shared" si="38"/>
        <v>4</v>
      </c>
      <c r="B346">
        <f t="shared" si="39"/>
        <v>60</v>
      </c>
      <c r="C346" t="str">
        <f t="shared" si="33"/>
        <v>USD</v>
      </c>
      <c r="D346" s="35">
        <f>VLOOKUP($A346*10000+$B346,'Reduced Spot Curves'!$H:$DD,VLOOKUP(D$1,'Rate Mapping'!$A:$B,2,FALSE)+1,TRUE)*(12-MOD($B346,12))/12+VLOOKUP($A346*10000+$B346+12,'Reduced Spot Curves'!$H:$DD,VLOOKUP(D$1,'Rate Mapping'!$A:$B,2,FALSE)+1,TRUE)*(MOD($B346,12))/12</f>
        <v>5.010096501448822E-2</v>
      </c>
      <c r="E346" s="35">
        <f>VLOOKUP($A346*10000+$B346,'Reduced Spot Curves'!$H:$DD,VLOOKUP(E$1,'Rate Mapping'!$A:$B,2,FALSE)+1,TRUE)*(12-MOD($B346,12))/12+VLOOKUP($A346*10000+$B346+12,'Reduced Spot Curves'!$H:$DD,VLOOKUP(E$1,'Rate Mapping'!$A:$B,2,FALSE)+1,TRUE)*(MOD($B346,12))/12</f>
        <v>5.010096501448822E-2</v>
      </c>
      <c r="F346" s="35">
        <f>VLOOKUP($A346*10000+$B346,'Reduced Spot Curves'!$H:$DD,VLOOKUP(F$1,'Rate Mapping'!$A:$B,2,FALSE)+1,TRUE)*(12-MOD($B346,12))/12+VLOOKUP($A346*10000+$B346+12,'Reduced Spot Curves'!$H:$DD,VLOOKUP(F$1,'Rate Mapping'!$A:$B,2,FALSE)+1,TRUE)*(MOD($B346,12))/12</f>
        <v>5.010096501448822E-2</v>
      </c>
      <c r="G346" s="35">
        <f>VLOOKUP($A346*10000+$B346,'Reduced Spot Curves'!$H:$DD,VLOOKUP(G$1,'Rate Mapping'!$A:$B,2,FALSE)+1,TRUE)*(12-MOD($B346,12))/12+VLOOKUP($A346*10000+$B346+12,'Reduced Spot Curves'!$H:$DD,VLOOKUP(G$1,'Rate Mapping'!$A:$B,2,FALSE)+1,TRUE)*(MOD($B346,12))/12</f>
        <v>5.010096501448822E-2</v>
      </c>
      <c r="H346" s="35">
        <f>VLOOKUP($A346*10000+$B346,'Reduced Spot Curves'!$H:$DD,VLOOKUP(H$1,'Rate Mapping'!$A:$B,2,FALSE)+1,TRUE)*(12-MOD($B346,12))/12+VLOOKUP($A346*10000+$B346+12,'Reduced Spot Curves'!$H:$DD,VLOOKUP(H$1,'Rate Mapping'!$A:$B,2,FALSE)+1,TRUE)*(MOD($B346,12))/12</f>
        <v>4.9269578004630034E-2</v>
      </c>
      <c r="I346" s="35">
        <f>VLOOKUP($A346*10000+$B346,'Reduced Spot Curves'!$H:$DD,VLOOKUP(I$1,'Rate Mapping'!$A:$B,2,FALSE)+1,TRUE)*(12-MOD($B346,12))/12+VLOOKUP($A346*10000+$B346+12,'Reduced Spot Curves'!$H:$DD,VLOOKUP(I$1,'Rate Mapping'!$A:$B,2,FALSE)+1,TRUE)*(MOD($B346,12))/12</f>
        <v>4.9403123779094484E-2</v>
      </c>
      <c r="J346" s="35">
        <f>VLOOKUP($A346*10000+$B346,'Reduced Spot Curves'!$H:$DD,VLOOKUP(J$1,'Rate Mapping'!$A:$B,2,FALSE)+1,TRUE)*(12-MOD($B346,12))/12+VLOOKUP($A346*10000+$B346+12,'Reduced Spot Curves'!$H:$DD,VLOOKUP(J$1,'Rate Mapping'!$A:$B,2,FALSE)+1,TRUE)*(MOD($B346,12))/12</f>
        <v>4.9209724447536331E-2</v>
      </c>
      <c r="K346" s="35">
        <f>VLOOKUP($A346*10000+$B346,'Reduced Spot Curves'!$H:$DD,VLOOKUP(K$1,'Rate Mapping'!$A:$B,2,FALSE)+1,TRUE)*(12-MOD($B346,12))/12+VLOOKUP($A346*10000+$B346+12,'Reduced Spot Curves'!$H:$DD,VLOOKUP(K$1,'Rate Mapping'!$A:$B,2,FALSE)+1,TRUE)*(MOD($B346,12))/12</f>
        <v>4.887700465796372E-2</v>
      </c>
      <c r="L346" s="35">
        <f>VLOOKUP($A346*10000+$B346,'Reduced Spot Curves'!$H:$DD,VLOOKUP(L$1,'Rate Mapping'!$A:$B,2,FALSE)+1,TRUE)*(12-MOD($B346,12))/12+VLOOKUP($A346*10000+$B346+12,'Reduced Spot Curves'!$H:$DD,VLOOKUP(L$1,'Rate Mapping'!$A:$B,2,FALSE)+1,TRUE)*(MOD($B346,12))/12</f>
        <v>4.9043560571400226E-2</v>
      </c>
      <c r="M346" s="35">
        <f>VLOOKUP($A346*10000+$B346,'Reduced Spot Curves'!$H:$DD,VLOOKUP(M$1,'Rate Mapping'!$A:$B,2,FALSE)+1,TRUE)*(12-MOD($B346,12))/12+VLOOKUP($A346*10000+$B346+12,'Reduced Spot Curves'!$H:$DD,VLOOKUP(M$1,'Rate Mapping'!$A:$B,2,FALSE)+1,TRUE)*(MOD($B346,12))/12</f>
        <v>4.9089016548287658E-2</v>
      </c>
      <c r="N346" s="35">
        <f>VLOOKUP($A346*10000+$B346,'Reduced Spot Curves'!$H:$DD,VLOOKUP(N$1,'Rate Mapping'!$A:$B,2,FALSE)+1,TRUE)*(12-MOD($B346,12))/12+VLOOKUP($A346*10000+$B346+12,'Reduced Spot Curves'!$H:$DD,VLOOKUP(N$1,'Rate Mapping'!$A:$B,2,FALSE)+1,TRUE)*(MOD($B346,12))/12</f>
        <v>4.905638889997941E-2</v>
      </c>
      <c r="O346" s="35">
        <f>VLOOKUP($A346*10000+$B346,'Reduced Spot Curves'!$H:$DD,VLOOKUP(O$1,'Rate Mapping'!$A:$B,2,FALSE)+1,TRUE)*(12-MOD($B346,12))/12+VLOOKUP($A346*10000+$B346+12,'Reduced Spot Curves'!$H:$DD,VLOOKUP(O$1,'Rate Mapping'!$A:$B,2,FALSE)+1,TRUE)*(MOD($B346,12))/12</f>
        <v>4.8970200156415268E-2</v>
      </c>
      <c r="P346" s="35">
        <f>VLOOKUP($A346*10000+$B346,'Reduced Spot Curves'!$H:$DD,VLOOKUP(P$1,'Rate Mapping'!$A:$B,2,FALSE)+1,TRUE)*(12-MOD($B346,12))/12+VLOOKUP($A346*10000+$B346+12,'Reduced Spot Curves'!$H:$DD,VLOOKUP(P$1,'Rate Mapping'!$A:$B,2,FALSE)+1,TRUE)*(MOD($B346,12))/12</f>
        <v>4.8845627933997805E-2</v>
      </c>
      <c r="Q346" s="35">
        <f>VLOOKUP($A346*10000+$B346,'Reduced Spot Curves'!$H:$DD,VLOOKUP(Q$1,'Rate Mapping'!$A:$B,2,FALSE)+1,TRUE)*(12-MOD($B346,12))/12+VLOOKUP($A346*10000+$B346+12,'Reduced Spot Curves'!$H:$DD,VLOOKUP(Q$1,'Rate Mapping'!$A:$B,2,FALSE)+1,TRUE)*(MOD($B346,12))/12</f>
        <v>4.5711545812891254E-2</v>
      </c>
      <c r="R346" s="35">
        <f>VLOOKUP($A346*10000+$B346,'Reduced Spot Curves'!$H:$DD,VLOOKUP(R$1,'Rate Mapping'!$A:$B,2,FALSE)+1,TRUE)*(12-MOD($B346,12))/12+VLOOKUP($A346*10000+$B346+12,'Reduced Spot Curves'!$H:$DD,VLOOKUP(R$1,'Rate Mapping'!$A:$B,2,FALSE)+1,TRUE)*(MOD($B346,12))/12</f>
        <v>4.2713074050284218E-2</v>
      </c>
      <c r="S346" s="35">
        <f>VLOOKUP($A346*10000+$B346,'Reduced Spot Curves'!$H:$DD,VLOOKUP(S$1,'Rate Mapping'!$A:$B,2,FALSE)+1,TRUE)*(12-MOD($B346,12))/12+VLOOKUP($A346*10000+$B346+12,'Reduced Spot Curves'!$H:$DD,VLOOKUP(S$1,'Rate Mapping'!$A:$B,2,FALSE)+1,TRUE)*(MOD($B346,12))/12</f>
        <v>4.5730223370335922E-2</v>
      </c>
      <c r="T346" s="35">
        <f>VLOOKUP($A346*10000+$B346,'Reduced Spot Curves'!$H:$DD,VLOOKUP(T$1,'Rate Mapping'!$A:$B,2,FALSE)+1,TRUE)*(12-MOD($B346,12))/12+VLOOKUP($A346*10000+$B346+12,'Reduced Spot Curves'!$H:$DD,VLOOKUP(T$1,'Rate Mapping'!$A:$B,2,FALSE)+1,TRUE)*(MOD($B346,12))/12</f>
        <v>5.0191335239352465E-2</v>
      </c>
      <c r="U346" s="35">
        <f>VLOOKUP($A346*10000+$B346,'Reduced Spot Curves'!$H:$DD,VLOOKUP(U$1,'Rate Mapping'!$A:$B,2,FALSE)+1,TRUE)*(12-MOD($B346,12))/12+VLOOKUP($A346*10000+$B346+12,'Reduced Spot Curves'!$H:$DD,VLOOKUP(U$1,'Rate Mapping'!$A:$B,2,FALSE)+1,TRUE)*(MOD($B346,12))/12</f>
        <v>5.174884597321059E-2</v>
      </c>
      <c r="V346" s="35">
        <f>VLOOKUP($A346*10000+$B346,'Reduced Spot Curves'!$H:$DD,VLOOKUP(V$1,'Rate Mapping'!$A:$B,2,FALSE)+1,TRUE)*(12-MOD($B346,12))/12+VLOOKUP($A346*10000+$B346+12,'Reduced Spot Curves'!$H:$DD,VLOOKUP(V$1,'Rate Mapping'!$A:$B,2,FALSE)+1,TRUE)*(MOD($B346,12))/12</f>
        <v>5.2497387521480122E-2</v>
      </c>
      <c r="W346" s="35">
        <f>VLOOKUP($A346*10000+$B346,'Reduced Spot Curves'!$H:$DD,VLOOKUP(W$1,'Rate Mapping'!$A:$B,2,FALSE)+1,TRUE)*(12-MOD($B346,12))/12+VLOOKUP($A346*10000+$B346+12,'Reduced Spot Curves'!$H:$DD,VLOOKUP(W$1,'Rate Mapping'!$A:$B,2,FALSE)+1,TRUE)*(MOD($B346,12))/12</f>
        <v>5.3059148333898333E-2</v>
      </c>
      <c r="X346" s="35">
        <f>VLOOKUP($A346*10000+$B346,'Reduced Spot Curves'!$H:$DD,VLOOKUP(X$1,'Rate Mapping'!$A:$B,2,FALSE)+1,TRUE)*(12-MOD($B346,12))/12+VLOOKUP($A346*10000+$B346+12,'Reduced Spot Curves'!$H:$DD,VLOOKUP(X$1,'Rate Mapping'!$A:$B,2,FALSE)+1,TRUE)*(MOD($B346,12))/12</f>
        <v>5.3496283691914261E-2</v>
      </c>
      <c r="Y346" s="35">
        <f>VLOOKUP($A346*10000+$B346,'Reduced Spot Curves'!$H:$DD,VLOOKUP(Y$1,'Rate Mapping'!$A:$B,2,FALSE)+1,TRUE)*(12-MOD($B346,12))/12+VLOOKUP($A346*10000+$B346+12,'Reduced Spot Curves'!$H:$DD,VLOOKUP(Y$1,'Rate Mapping'!$A:$B,2,FALSE)+1,TRUE)*(MOD($B346,12))/12</f>
        <v>5.3716300225855253E-2</v>
      </c>
      <c r="Z346">
        <f t="shared" si="37"/>
        <v>0.06</v>
      </c>
      <c r="AA346">
        <f t="shared" si="34"/>
        <v>0</v>
      </c>
      <c r="AB346">
        <f t="shared" si="35"/>
        <v>0</v>
      </c>
      <c r="AC346">
        <f t="shared" si="36"/>
        <v>0</v>
      </c>
    </row>
    <row r="347" spans="1:29" x14ac:dyDescent="0.25">
      <c r="A347">
        <f t="shared" si="38"/>
        <v>4</v>
      </c>
      <c r="B347">
        <f t="shared" si="39"/>
        <v>63</v>
      </c>
      <c r="C347" t="str">
        <f t="shared" si="33"/>
        <v>USD</v>
      </c>
      <c r="D347" s="35">
        <f>VLOOKUP($A347*10000+$B347,'Reduced Spot Curves'!$H:$DD,VLOOKUP(D$1,'Rate Mapping'!$A:$B,2,FALSE)+1,TRUE)*(12-MOD($B347,12))/12+VLOOKUP($A347*10000+$B347+12,'Reduced Spot Curves'!$H:$DD,VLOOKUP(D$1,'Rate Mapping'!$A:$B,2,FALSE)+1,TRUE)*(MOD($B347,12))/12</f>
        <v>4.8935438450848759E-2</v>
      </c>
      <c r="E347" s="35">
        <f>VLOOKUP($A347*10000+$B347,'Reduced Spot Curves'!$H:$DD,VLOOKUP(E$1,'Rate Mapping'!$A:$B,2,FALSE)+1,TRUE)*(12-MOD($B347,12))/12+VLOOKUP($A347*10000+$B347+12,'Reduced Spot Curves'!$H:$DD,VLOOKUP(E$1,'Rate Mapping'!$A:$B,2,FALSE)+1,TRUE)*(MOD($B347,12))/12</f>
        <v>4.8935438450848759E-2</v>
      </c>
      <c r="F347" s="35">
        <f>VLOOKUP($A347*10000+$B347,'Reduced Spot Curves'!$H:$DD,VLOOKUP(F$1,'Rate Mapping'!$A:$B,2,FALSE)+1,TRUE)*(12-MOD($B347,12))/12+VLOOKUP($A347*10000+$B347+12,'Reduced Spot Curves'!$H:$DD,VLOOKUP(F$1,'Rate Mapping'!$A:$B,2,FALSE)+1,TRUE)*(MOD($B347,12))/12</f>
        <v>4.8935438450848759E-2</v>
      </c>
      <c r="G347" s="35">
        <f>VLOOKUP($A347*10000+$B347,'Reduced Spot Curves'!$H:$DD,VLOOKUP(G$1,'Rate Mapping'!$A:$B,2,FALSE)+1,TRUE)*(12-MOD($B347,12))/12+VLOOKUP($A347*10000+$B347+12,'Reduced Spot Curves'!$H:$DD,VLOOKUP(G$1,'Rate Mapping'!$A:$B,2,FALSE)+1,TRUE)*(MOD($B347,12))/12</f>
        <v>4.8935438450848759E-2</v>
      </c>
      <c r="H347" s="35">
        <f>VLOOKUP($A347*10000+$B347,'Reduced Spot Curves'!$H:$DD,VLOOKUP(H$1,'Rate Mapping'!$A:$B,2,FALSE)+1,TRUE)*(12-MOD($B347,12))/12+VLOOKUP($A347*10000+$B347+12,'Reduced Spot Curves'!$H:$DD,VLOOKUP(H$1,'Rate Mapping'!$A:$B,2,FALSE)+1,TRUE)*(MOD($B347,12))/12</f>
        <v>4.846577840520018E-2</v>
      </c>
      <c r="I347" s="35">
        <f>VLOOKUP($A347*10000+$B347,'Reduced Spot Curves'!$H:$DD,VLOOKUP(I$1,'Rate Mapping'!$A:$B,2,FALSE)+1,TRUE)*(12-MOD($B347,12))/12+VLOOKUP($A347*10000+$B347+12,'Reduced Spot Curves'!$H:$DD,VLOOKUP(I$1,'Rate Mapping'!$A:$B,2,FALSE)+1,TRUE)*(MOD($B347,12))/12</f>
        <v>4.8530546539017463E-2</v>
      </c>
      <c r="J347" s="35">
        <f>VLOOKUP($A347*10000+$B347,'Reduced Spot Curves'!$H:$DD,VLOOKUP(J$1,'Rate Mapping'!$A:$B,2,FALSE)+1,TRUE)*(12-MOD($B347,12))/12+VLOOKUP($A347*10000+$B347+12,'Reduced Spot Curves'!$H:$DD,VLOOKUP(J$1,'Rate Mapping'!$A:$B,2,FALSE)+1,TRUE)*(MOD($B347,12))/12</f>
        <v>4.8300103528881991E-2</v>
      </c>
      <c r="K347" s="35">
        <f>VLOOKUP($A347*10000+$B347,'Reduced Spot Curves'!$H:$DD,VLOOKUP(K$1,'Rate Mapping'!$A:$B,2,FALSE)+1,TRUE)*(12-MOD($B347,12))/12+VLOOKUP($A347*10000+$B347+12,'Reduced Spot Curves'!$H:$DD,VLOOKUP(K$1,'Rate Mapping'!$A:$B,2,FALSE)+1,TRUE)*(MOD($B347,12))/12</f>
        <v>4.811580582865517E-2</v>
      </c>
      <c r="L347" s="35">
        <f>VLOOKUP($A347*10000+$B347,'Reduced Spot Curves'!$H:$DD,VLOOKUP(L$1,'Rate Mapping'!$A:$B,2,FALSE)+1,TRUE)*(12-MOD($B347,12))/12+VLOOKUP($A347*10000+$B347+12,'Reduced Spot Curves'!$H:$DD,VLOOKUP(L$1,'Rate Mapping'!$A:$B,2,FALSE)+1,TRUE)*(MOD($B347,12))/12</f>
        <v>4.8262784098552239E-2</v>
      </c>
      <c r="M347" s="35">
        <f>VLOOKUP($A347*10000+$B347,'Reduced Spot Curves'!$H:$DD,VLOOKUP(M$1,'Rate Mapping'!$A:$B,2,FALSE)+1,TRUE)*(12-MOD($B347,12))/12+VLOOKUP($A347*10000+$B347+12,'Reduced Spot Curves'!$H:$DD,VLOOKUP(M$1,'Rate Mapping'!$A:$B,2,FALSE)+1,TRUE)*(MOD($B347,12))/12</f>
        <v>4.8293574865632807E-2</v>
      </c>
      <c r="N347" s="35">
        <f>VLOOKUP($A347*10000+$B347,'Reduced Spot Curves'!$H:$DD,VLOOKUP(N$1,'Rate Mapping'!$A:$B,2,FALSE)+1,TRUE)*(12-MOD($B347,12))/12+VLOOKUP($A347*10000+$B347+12,'Reduced Spot Curves'!$H:$DD,VLOOKUP(N$1,'Rate Mapping'!$A:$B,2,FALSE)+1,TRUE)*(MOD($B347,12))/12</f>
        <v>4.8249527032926023E-2</v>
      </c>
      <c r="O347" s="35">
        <f>VLOOKUP($A347*10000+$B347,'Reduced Spot Curves'!$H:$DD,VLOOKUP(O$1,'Rate Mapping'!$A:$B,2,FALSE)+1,TRUE)*(12-MOD($B347,12))/12+VLOOKUP($A347*10000+$B347+12,'Reduced Spot Curves'!$H:$DD,VLOOKUP(O$1,'Rate Mapping'!$A:$B,2,FALSE)+1,TRUE)*(MOD($B347,12))/12</f>
        <v>4.815421012912631E-2</v>
      </c>
      <c r="P347" s="35">
        <f>VLOOKUP($A347*10000+$B347,'Reduced Spot Curves'!$H:$DD,VLOOKUP(P$1,'Rate Mapping'!$A:$B,2,FALSE)+1,TRUE)*(12-MOD($B347,12))/12+VLOOKUP($A347*10000+$B347+12,'Reduced Spot Curves'!$H:$DD,VLOOKUP(P$1,'Rate Mapping'!$A:$B,2,FALSE)+1,TRUE)*(MOD($B347,12))/12</f>
        <v>4.8022209755600856E-2</v>
      </c>
      <c r="Q347" s="35">
        <f>VLOOKUP($A347*10000+$B347,'Reduced Spot Curves'!$H:$DD,VLOOKUP(Q$1,'Rate Mapping'!$A:$B,2,FALSE)+1,TRUE)*(12-MOD($B347,12))/12+VLOOKUP($A347*10000+$B347+12,'Reduced Spot Curves'!$H:$DD,VLOOKUP(Q$1,'Rate Mapping'!$A:$B,2,FALSE)+1,TRUE)*(MOD($B347,12))/12</f>
        <v>4.4792121190747942E-2</v>
      </c>
      <c r="R347" s="35">
        <f>VLOOKUP($A347*10000+$B347,'Reduced Spot Curves'!$H:$DD,VLOOKUP(R$1,'Rate Mapping'!$A:$B,2,FALSE)+1,TRUE)*(12-MOD($B347,12))/12+VLOOKUP($A347*10000+$B347+12,'Reduced Spot Curves'!$H:$DD,VLOOKUP(R$1,'Rate Mapping'!$A:$B,2,FALSE)+1,TRUE)*(MOD($B347,12))/12</f>
        <v>4.1921439656173745E-2</v>
      </c>
      <c r="S347" s="35">
        <f>VLOOKUP($A347*10000+$B347,'Reduced Spot Curves'!$H:$DD,VLOOKUP(S$1,'Rate Mapping'!$A:$B,2,FALSE)+1,TRUE)*(12-MOD($B347,12))/12+VLOOKUP($A347*10000+$B347+12,'Reduced Spot Curves'!$H:$DD,VLOOKUP(S$1,'Rate Mapping'!$A:$B,2,FALSE)+1,TRUE)*(MOD($B347,12))/12</f>
        <v>4.5073912629411919E-2</v>
      </c>
      <c r="T347" s="35">
        <f>VLOOKUP($A347*10000+$B347,'Reduced Spot Curves'!$H:$DD,VLOOKUP(T$1,'Rate Mapping'!$A:$B,2,FALSE)+1,TRUE)*(12-MOD($B347,12))/12+VLOOKUP($A347*10000+$B347+12,'Reduced Spot Curves'!$H:$DD,VLOOKUP(T$1,'Rate Mapping'!$A:$B,2,FALSE)+1,TRUE)*(MOD($B347,12))/12</f>
        <v>4.952245536003598E-2</v>
      </c>
      <c r="U347" s="35">
        <f>VLOOKUP($A347*10000+$B347,'Reduced Spot Curves'!$H:$DD,VLOOKUP(U$1,'Rate Mapping'!$A:$B,2,FALSE)+1,TRUE)*(12-MOD($B347,12))/12+VLOOKUP($A347*10000+$B347+12,'Reduced Spot Curves'!$H:$DD,VLOOKUP(U$1,'Rate Mapping'!$A:$B,2,FALSE)+1,TRUE)*(MOD($B347,12))/12</f>
        <v>5.1027543779076825E-2</v>
      </c>
      <c r="V347" s="35">
        <f>VLOOKUP($A347*10000+$B347,'Reduced Spot Curves'!$H:$DD,VLOOKUP(V$1,'Rate Mapping'!$A:$B,2,FALSE)+1,TRUE)*(12-MOD($B347,12))/12+VLOOKUP($A347*10000+$B347+12,'Reduced Spot Curves'!$H:$DD,VLOOKUP(V$1,'Rate Mapping'!$A:$B,2,FALSE)+1,TRUE)*(MOD($B347,12))/12</f>
        <v>5.1772003206174602E-2</v>
      </c>
      <c r="W347" s="35">
        <f>VLOOKUP($A347*10000+$B347,'Reduced Spot Curves'!$H:$DD,VLOOKUP(W$1,'Rate Mapping'!$A:$B,2,FALSE)+1,TRUE)*(12-MOD($B347,12))/12+VLOOKUP($A347*10000+$B347+12,'Reduced Spot Curves'!$H:$DD,VLOOKUP(W$1,'Rate Mapping'!$A:$B,2,FALSE)+1,TRUE)*(MOD($B347,12))/12</f>
        <v>5.2330698592489525E-2</v>
      </c>
      <c r="X347" s="35">
        <f>VLOOKUP($A347*10000+$B347,'Reduced Spot Curves'!$H:$DD,VLOOKUP(X$1,'Rate Mapping'!$A:$B,2,FALSE)+1,TRUE)*(12-MOD($B347,12))/12+VLOOKUP($A347*10000+$B347+12,'Reduced Spot Curves'!$H:$DD,VLOOKUP(X$1,'Rate Mapping'!$A:$B,2,FALSE)+1,TRUE)*(MOD($B347,12))/12</f>
        <v>5.2765447455582384E-2</v>
      </c>
      <c r="Y347" s="35">
        <f>VLOOKUP($A347*10000+$B347,'Reduced Spot Curves'!$H:$DD,VLOOKUP(Y$1,'Rate Mapping'!$A:$B,2,FALSE)+1,TRUE)*(12-MOD($B347,12))/12+VLOOKUP($A347*10000+$B347+12,'Reduced Spot Curves'!$H:$DD,VLOOKUP(Y$1,'Rate Mapping'!$A:$B,2,FALSE)+1,TRUE)*(MOD($B347,12))/12</f>
        <v>5.2966300225855259E-2</v>
      </c>
      <c r="Z347">
        <f t="shared" si="37"/>
        <v>0.06</v>
      </c>
      <c r="AA347">
        <f t="shared" si="34"/>
        <v>0</v>
      </c>
      <c r="AB347">
        <f t="shared" si="35"/>
        <v>0</v>
      </c>
      <c r="AC347">
        <f t="shared" si="36"/>
        <v>0</v>
      </c>
    </row>
    <row r="348" spans="1:29" x14ac:dyDescent="0.25">
      <c r="A348">
        <f t="shared" si="38"/>
        <v>4</v>
      </c>
      <c r="B348">
        <f t="shared" si="39"/>
        <v>66</v>
      </c>
      <c r="C348" t="str">
        <f t="shared" si="33"/>
        <v>USD</v>
      </c>
      <c r="D348" s="35">
        <f>VLOOKUP($A348*10000+$B348,'Reduced Spot Curves'!$H:$DD,VLOOKUP(D$1,'Rate Mapping'!$A:$B,2,FALSE)+1,TRUE)*(12-MOD($B348,12))/12+VLOOKUP($A348*10000+$B348+12,'Reduced Spot Curves'!$H:$DD,VLOOKUP(D$1,'Rate Mapping'!$A:$B,2,FALSE)+1,TRUE)*(MOD($B348,12))/12</f>
        <v>4.7769911887209283E-2</v>
      </c>
      <c r="E348" s="35">
        <f>VLOOKUP($A348*10000+$B348,'Reduced Spot Curves'!$H:$DD,VLOOKUP(E$1,'Rate Mapping'!$A:$B,2,FALSE)+1,TRUE)*(12-MOD($B348,12))/12+VLOOKUP($A348*10000+$B348+12,'Reduced Spot Curves'!$H:$DD,VLOOKUP(E$1,'Rate Mapping'!$A:$B,2,FALSE)+1,TRUE)*(MOD($B348,12))/12</f>
        <v>4.7769911887209283E-2</v>
      </c>
      <c r="F348" s="35">
        <f>VLOOKUP($A348*10000+$B348,'Reduced Spot Curves'!$H:$DD,VLOOKUP(F$1,'Rate Mapping'!$A:$B,2,FALSE)+1,TRUE)*(12-MOD($B348,12))/12+VLOOKUP($A348*10000+$B348+12,'Reduced Spot Curves'!$H:$DD,VLOOKUP(F$1,'Rate Mapping'!$A:$B,2,FALSE)+1,TRUE)*(MOD($B348,12))/12</f>
        <v>4.7769911887209283E-2</v>
      </c>
      <c r="G348" s="35">
        <f>VLOOKUP($A348*10000+$B348,'Reduced Spot Curves'!$H:$DD,VLOOKUP(G$1,'Rate Mapping'!$A:$B,2,FALSE)+1,TRUE)*(12-MOD($B348,12))/12+VLOOKUP($A348*10000+$B348+12,'Reduced Spot Curves'!$H:$DD,VLOOKUP(G$1,'Rate Mapping'!$A:$B,2,FALSE)+1,TRUE)*(MOD($B348,12))/12</f>
        <v>4.7769911887209283E-2</v>
      </c>
      <c r="H348" s="35">
        <f>VLOOKUP($A348*10000+$B348,'Reduced Spot Curves'!$H:$DD,VLOOKUP(H$1,'Rate Mapping'!$A:$B,2,FALSE)+1,TRUE)*(12-MOD($B348,12))/12+VLOOKUP($A348*10000+$B348+12,'Reduced Spot Curves'!$H:$DD,VLOOKUP(H$1,'Rate Mapping'!$A:$B,2,FALSE)+1,TRUE)*(MOD($B348,12))/12</f>
        <v>4.7661978805770312E-2</v>
      </c>
      <c r="I348" s="35">
        <f>VLOOKUP($A348*10000+$B348,'Reduced Spot Curves'!$H:$DD,VLOOKUP(I$1,'Rate Mapping'!$A:$B,2,FALSE)+1,TRUE)*(12-MOD($B348,12))/12+VLOOKUP($A348*10000+$B348+12,'Reduced Spot Curves'!$H:$DD,VLOOKUP(I$1,'Rate Mapping'!$A:$B,2,FALSE)+1,TRUE)*(MOD($B348,12))/12</f>
        <v>4.7657969298940429E-2</v>
      </c>
      <c r="J348" s="35">
        <f>VLOOKUP($A348*10000+$B348,'Reduced Spot Curves'!$H:$DD,VLOOKUP(J$1,'Rate Mapping'!$A:$B,2,FALSE)+1,TRUE)*(12-MOD($B348,12))/12+VLOOKUP($A348*10000+$B348+12,'Reduced Spot Curves'!$H:$DD,VLOOKUP(J$1,'Rate Mapping'!$A:$B,2,FALSE)+1,TRUE)*(MOD($B348,12))/12</f>
        <v>4.7390482610227637E-2</v>
      </c>
      <c r="K348" s="35">
        <f>VLOOKUP($A348*10000+$B348,'Reduced Spot Curves'!$H:$DD,VLOOKUP(K$1,'Rate Mapping'!$A:$B,2,FALSE)+1,TRUE)*(12-MOD($B348,12))/12+VLOOKUP($A348*10000+$B348+12,'Reduced Spot Curves'!$H:$DD,VLOOKUP(K$1,'Rate Mapping'!$A:$B,2,FALSE)+1,TRUE)*(MOD($B348,12))/12</f>
        <v>4.7354606999346606E-2</v>
      </c>
      <c r="L348" s="35">
        <f>VLOOKUP($A348*10000+$B348,'Reduced Spot Curves'!$H:$DD,VLOOKUP(L$1,'Rate Mapping'!$A:$B,2,FALSE)+1,TRUE)*(12-MOD($B348,12))/12+VLOOKUP($A348*10000+$B348+12,'Reduced Spot Curves'!$H:$DD,VLOOKUP(L$1,'Rate Mapping'!$A:$B,2,FALSE)+1,TRUE)*(MOD($B348,12))/12</f>
        <v>4.7482007625704238E-2</v>
      </c>
      <c r="M348" s="35">
        <f>VLOOKUP($A348*10000+$B348,'Reduced Spot Curves'!$H:$DD,VLOOKUP(M$1,'Rate Mapping'!$A:$B,2,FALSE)+1,TRUE)*(12-MOD($B348,12))/12+VLOOKUP($A348*10000+$B348+12,'Reduced Spot Curves'!$H:$DD,VLOOKUP(M$1,'Rate Mapping'!$A:$B,2,FALSE)+1,TRUE)*(MOD($B348,12))/12</f>
        <v>4.7498133182977943E-2</v>
      </c>
      <c r="N348" s="35">
        <f>VLOOKUP($A348*10000+$B348,'Reduced Spot Curves'!$H:$DD,VLOOKUP(N$1,'Rate Mapping'!$A:$B,2,FALSE)+1,TRUE)*(12-MOD($B348,12))/12+VLOOKUP($A348*10000+$B348+12,'Reduced Spot Curves'!$H:$DD,VLOOKUP(N$1,'Rate Mapping'!$A:$B,2,FALSE)+1,TRUE)*(MOD($B348,12))/12</f>
        <v>4.7442665165872623E-2</v>
      </c>
      <c r="O348" s="35">
        <f>VLOOKUP($A348*10000+$B348,'Reduced Spot Curves'!$H:$DD,VLOOKUP(O$1,'Rate Mapping'!$A:$B,2,FALSE)+1,TRUE)*(12-MOD($B348,12))/12+VLOOKUP($A348*10000+$B348+12,'Reduced Spot Curves'!$H:$DD,VLOOKUP(O$1,'Rate Mapping'!$A:$B,2,FALSE)+1,TRUE)*(MOD($B348,12))/12</f>
        <v>4.7338220101837337E-2</v>
      </c>
      <c r="P348" s="35">
        <f>VLOOKUP($A348*10000+$B348,'Reduced Spot Curves'!$H:$DD,VLOOKUP(P$1,'Rate Mapping'!$A:$B,2,FALSE)+1,TRUE)*(12-MOD($B348,12))/12+VLOOKUP($A348*10000+$B348+12,'Reduced Spot Curves'!$H:$DD,VLOOKUP(P$1,'Rate Mapping'!$A:$B,2,FALSE)+1,TRUE)*(MOD($B348,12))/12</f>
        <v>4.7198791577203893E-2</v>
      </c>
      <c r="Q348" s="35">
        <f>VLOOKUP($A348*10000+$B348,'Reduced Spot Curves'!$H:$DD,VLOOKUP(Q$1,'Rate Mapping'!$A:$B,2,FALSE)+1,TRUE)*(12-MOD($B348,12))/12+VLOOKUP($A348*10000+$B348+12,'Reduced Spot Curves'!$H:$DD,VLOOKUP(Q$1,'Rate Mapping'!$A:$B,2,FALSE)+1,TRUE)*(MOD($B348,12))/12</f>
        <v>4.3872696568604631E-2</v>
      </c>
      <c r="R348" s="35">
        <f>VLOOKUP($A348*10000+$B348,'Reduced Spot Curves'!$H:$DD,VLOOKUP(R$1,'Rate Mapping'!$A:$B,2,FALSE)+1,TRUE)*(12-MOD($B348,12))/12+VLOOKUP($A348*10000+$B348+12,'Reduced Spot Curves'!$H:$DD,VLOOKUP(R$1,'Rate Mapping'!$A:$B,2,FALSE)+1,TRUE)*(MOD($B348,12))/12</f>
        <v>4.1129805262063265E-2</v>
      </c>
      <c r="S348" s="35">
        <f>VLOOKUP($A348*10000+$B348,'Reduced Spot Curves'!$H:$DD,VLOOKUP(S$1,'Rate Mapping'!$A:$B,2,FALSE)+1,TRUE)*(12-MOD($B348,12))/12+VLOOKUP($A348*10000+$B348+12,'Reduced Spot Curves'!$H:$DD,VLOOKUP(S$1,'Rate Mapping'!$A:$B,2,FALSE)+1,TRUE)*(MOD($B348,12))/12</f>
        <v>4.4417601888487902E-2</v>
      </c>
      <c r="T348" s="35">
        <f>VLOOKUP($A348*10000+$B348,'Reduced Spot Curves'!$H:$DD,VLOOKUP(T$1,'Rate Mapping'!$A:$B,2,FALSE)+1,TRUE)*(12-MOD($B348,12))/12+VLOOKUP($A348*10000+$B348+12,'Reduced Spot Curves'!$H:$DD,VLOOKUP(T$1,'Rate Mapping'!$A:$B,2,FALSE)+1,TRUE)*(MOD($B348,12))/12</f>
        <v>4.8853575480719481E-2</v>
      </c>
      <c r="U348" s="35">
        <f>VLOOKUP($A348*10000+$B348,'Reduced Spot Curves'!$H:$DD,VLOOKUP(U$1,'Rate Mapping'!$A:$B,2,FALSE)+1,TRUE)*(12-MOD($B348,12))/12+VLOOKUP($A348*10000+$B348+12,'Reduced Spot Curves'!$H:$DD,VLOOKUP(U$1,'Rate Mapping'!$A:$B,2,FALSE)+1,TRUE)*(MOD($B348,12))/12</f>
        <v>5.0306241584943047E-2</v>
      </c>
      <c r="V348" s="35">
        <f>VLOOKUP($A348*10000+$B348,'Reduced Spot Curves'!$H:$DD,VLOOKUP(V$1,'Rate Mapping'!$A:$B,2,FALSE)+1,TRUE)*(12-MOD($B348,12))/12+VLOOKUP($A348*10000+$B348+12,'Reduced Spot Curves'!$H:$DD,VLOOKUP(V$1,'Rate Mapping'!$A:$B,2,FALSE)+1,TRUE)*(MOD($B348,12))/12</f>
        <v>5.1046618890869068E-2</v>
      </c>
      <c r="W348" s="35">
        <f>VLOOKUP($A348*10000+$B348,'Reduced Spot Curves'!$H:$DD,VLOOKUP(W$1,'Rate Mapping'!$A:$B,2,FALSE)+1,TRUE)*(12-MOD($B348,12))/12+VLOOKUP($A348*10000+$B348+12,'Reduced Spot Curves'!$H:$DD,VLOOKUP(W$1,'Rate Mapping'!$A:$B,2,FALSE)+1,TRUE)*(MOD($B348,12))/12</f>
        <v>5.1602248851080702E-2</v>
      </c>
      <c r="X348" s="35">
        <f>VLOOKUP($A348*10000+$B348,'Reduced Spot Curves'!$H:$DD,VLOOKUP(X$1,'Rate Mapping'!$A:$B,2,FALSE)+1,TRUE)*(12-MOD($B348,12))/12+VLOOKUP($A348*10000+$B348+12,'Reduced Spot Curves'!$H:$DD,VLOOKUP(X$1,'Rate Mapping'!$A:$B,2,FALSE)+1,TRUE)*(MOD($B348,12))/12</f>
        <v>5.2034611219250494E-2</v>
      </c>
      <c r="Y348" s="35">
        <f>VLOOKUP($A348*10000+$B348,'Reduced Spot Curves'!$H:$DD,VLOOKUP(Y$1,'Rate Mapping'!$A:$B,2,FALSE)+1,TRUE)*(12-MOD($B348,12))/12+VLOOKUP($A348*10000+$B348+12,'Reduced Spot Curves'!$H:$DD,VLOOKUP(Y$1,'Rate Mapping'!$A:$B,2,FALSE)+1,TRUE)*(MOD($B348,12))/12</f>
        <v>5.2216300225855251E-2</v>
      </c>
      <c r="Z348">
        <f t="shared" si="37"/>
        <v>0.06</v>
      </c>
      <c r="AA348">
        <f t="shared" si="34"/>
        <v>0</v>
      </c>
      <c r="AB348">
        <f t="shared" si="35"/>
        <v>0</v>
      </c>
      <c r="AC348">
        <f t="shared" si="36"/>
        <v>0</v>
      </c>
    </row>
    <row r="349" spans="1:29" x14ac:dyDescent="0.25">
      <c r="A349">
        <f t="shared" si="38"/>
        <v>4</v>
      </c>
      <c r="B349">
        <f t="shared" si="39"/>
        <v>69</v>
      </c>
      <c r="C349" t="str">
        <f t="shared" si="33"/>
        <v>USD</v>
      </c>
      <c r="D349" s="35">
        <f>VLOOKUP($A349*10000+$B349,'Reduced Spot Curves'!$H:$DD,VLOOKUP(D$1,'Rate Mapping'!$A:$B,2,FALSE)+1,TRUE)*(12-MOD($B349,12))/12+VLOOKUP($A349*10000+$B349+12,'Reduced Spot Curves'!$H:$DD,VLOOKUP(D$1,'Rate Mapping'!$A:$B,2,FALSE)+1,TRUE)*(MOD($B349,12))/12</f>
        <v>4.6604385323569822E-2</v>
      </c>
      <c r="E349" s="35">
        <f>VLOOKUP($A349*10000+$B349,'Reduced Spot Curves'!$H:$DD,VLOOKUP(E$1,'Rate Mapping'!$A:$B,2,FALSE)+1,TRUE)*(12-MOD($B349,12))/12+VLOOKUP($A349*10000+$B349+12,'Reduced Spot Curves'!$H:$DD,VLOOKUP(E$1,'Rate Mapping'!$A:$B,2,FALSE)+1,TRUE)*(MOD($B349,12))/12</f>
        <v>4.6604385323569822E-2</v>
      </c>
      <c r="F349" s="35">
        <f>VLOOKUP($A349*10000+$B349,'Reduced Spot Curves'!$H:$DD,VLOOKUP(F$1,'Rate Mapping'!$A:$B,2,FALSE)+1,TRUE)*(12-MOD($B349,12))/12+VLOOKUP($A349*10000+$B349+12,'Reduced Spot Curves'!$H:$DD,VLOOKUP(F$1,'Rate Mapping'!$A:$B,2,FALSE)+1,TRUE)*(MOD($B349,12))/12</f>
        <v>4.6604385323569822E-2</v>
      </c>
      <c r="G349" s="35">
        <f>VLOOKUP($A349*10000+$B349,'Reduced Spot Curves'!$H:$DD,VLOOKUP(G$1,'Rate Mapping'!$A:$B,2,FALSE)+1,TRUE)*(12-MOD($B349,12))/12+VLOOKUP($A349*10000+$B349+12,'Reduced Spot Curves'!$H:$DD,VLOOKUP(G$1,'Rate Mapping'!$A:$B,2,FALSE)+1,TRUE)*(MOD($B349,12))/12</f>
        <v>4.6604385323569822E-2</v>
      </c>
      <c r="H349" s="35">
        <f>VLOOKUP($A349*10000+$B349,'Reduced Spot Curves'!$H:$DD,VLOOKUP(H$1,'Rate Mapping'!$A:$B,2,FALSE)+1,TRUE)*(12-MOD($B349,12))/12+VLOOKUP($A349*10000+$B349+12,'Reduced Spot Curves'!$H:$DD,VLOOKUP(H$1,'Rate Mapping'!$A:$B,2,FALSE)+1,TRUE)*(MOD($B349,12))/12</f>
        <v>4.6858179206340458E-2</v>
      </c>
      <c r="I349" s="35">
        <f>VLOOKUP($A349*10000+$B349,'Reduced Spot Curves'!$H:$DD,VLOOKUP(I$1,'Rate Mapping'!$A:$B,2,FALSE)+1,TRUE)*(12-MOD($B349,12))/12+VLOOKUP($A349*10000+$B349+12,'Reduced Spot Curves'!$H:$DD,VLOOKUP(I$1,'Rate Mapping'!$A:$B,2,FALSE)+1,TRUE)*(MOD($B349,12))/12</f>
        <v>4.6785392058863409E-2</v>
      </c>
      <c r="J349" s="35">
        <f>VLOOKUP($A349*10000+$B349,'Reduced Spot Curves'!$H:$DD,VLOOKUP(J$1,'Rate Mapping'!$A:$B,2,FALSE)+1,TRUE)*(12-MOD($B349,12))/12+VLOOKUP($A349*10000+$B349+12,'Reduced Spot Curves'!$H:$DD,VLOOKUP(J$1,'Rate Mapping'!$A:$B,2,FALSE)+1,TRUE)*(MOD($B349,12))/12</f>
        <v>4.6480861691573297E-2</v>
      </c>
      <c r="K349" s="35">
        <f>VLOOKUP($A349*10000+$B349,'Reduced Spot Curves'!$H:$DD,VLOOKUP(K$1,'Rate Mapping'!$A:$B,2,FALSE)+1,TRUE)*(12-MOD($B349,12))/12+VLOOKUP($A349*10000+$B349+12,'Reduced Spot Curves'!$H:$DD,VLOOKUP(K$1,'Rate Mapping'!$A:$B,2,FALSE)+1,TRUE)*(MOD($B349,12))/12</f>
        <v>4.6593408170038056E-2</v>
      </c>
      <c r="L349" s="35">
        <f>VLOOKUP($A349*10000+$B349,'Reduced Spot Curves'!$H:$DD,VLOOKUP(L$1,'Rate Mapping'!$A:$B,2,FALSE)+1,TRUE)*(12-MOD($B349,12))/12+VLOOKUP($A349*10000+$B349+12,'Reduced Spot Curves'!$H:$DD,VLOOKUP(L$1,'Rate Mapping'!$A:$B,2,FALSE)+1,TRUE)*(MOD($B349,12))/12</f>
        <v>4.6701231152856251E-2</v>
      </c>
      <c r="M349" s="35">
        <f>VLOOKUP($A349*10000+$B349,'Reduced Spot Curves'!$H:$DD,VLOOKUP(M$1,'Rate Mapping'!$A:$B,2,FALSE)+1,TRUE)*(12-MOD($B349,12))/12+VLOOKUP($A349*10000+$B349+12,'Reduced Spot Curves'!$H:$DD,VLOOKUP(M$1,'Rate Mapping'!$A:$B,2,FALSE)+1,TRUE)*(MOD($B349,12))/12</f>
        <v>4.6702691500323093E-2</v>
      </c>
      <c r="N349" s="35">
        <f>VLOOKUP($A349*10000+$B349,'Reduced Spot Curves'!$H:$DD,VLOOKUP(N$1,'Rate Mapping'!$A:$B,2,FALSE)+1,TRUE)*(12-MOD($B349,12))/12+VLOOKUP($A349*10000+$B349+12,'Reduced Spot Curves'!$H:$DD,VLOOKUP(N$1,'Rate Mapping'!$A:$B,2,FALSE)+1,TRUE)*(MOD($B349,12))/12</f>
        <v>4.6635803298819237E-2</v>
      </c>
      <c r="O349" s="35">
        <f>VLOOKUP($A349*10000+$B349,'Reduced Spot Curves'!$H:$DD,VLOOKUP(O$1,'Rate Mapping'!$A:$B,2,FALSE)+1,TRUE)*(12-MOD($B349,12))/12+VLOOKUP($A349*10000+$B349+12,'Reduced Spot Curves'!$H:$DD,VLOOKUP(O$1,'Rate Mapping'!$A:$B,2,FALSE)+1,TRUE)*(MOD($B349,12))/12</f>
        <v>4.6522230074548379E-2</v>
      </c>
      <c r="P349" s="35">
        <f>VLOOKUP($A349*10000+$B349,'Reduced Spot Curves'!$H:$DD,VLOOKUP(P$1,'Rate Mapping'!$A:$B,2,FALSE)+1,TRUE)*(12-MOD($B349,12))/12+VLOOKUP($A349*10000+$B349+12,'Reduced Spot Curves'!$H:$DD,VLOOKUP(P$1,'Rate Mapping'!$A:$B,2,FALSE)+1,TRUE)*(MOD($B349,12))/12</f>
        <v>4.6375373398806943E-2</v>
      </c>
      <c r="Q349" s="35">
        <f>VLOOKUP($A349*10000+$B349,'Reduced Spot Curves'!$H:$DD,VLOOKUP(Q$1,'Rate Mapping'!$A:$B,2,FALSE)+1,TRUE)*(12-MOD($B349,12))/12+VLOOKUP($A349*10000+$B349+12,'Reduced Spot Curves'!$H:$DD,VLOOKUP(Q$1,'Rate Mapping'!$A:$B,2,FALSE)+1,TRUE)*(MOD($B349,12))/12</f>
        <v>4.2953271946461327E-2</v>
      </c>
      <c r="R349" s="35">
        <f>VLOOKUP($A349*10000+$B349,'Reduced Spot Curves'!$H:$DD,VLOOKUP(R$1,'Rate Mapping'!$A:$B,2,FALSE)+1,TRUE)*(12-MOD($B349,12))/12+VLOOKUP($A349*10000+$B349+12,'Reduced Spot Curves'!$H:$DD,VLOOKUP(R$1,'Rate Mapping'!$A:$B,2,FALSE)+1,TRUE)*(MOD($B349,12))/12</f>
        <v>4.0338170867952786E-2</v>
      </c>
      <c r="S349" s="35">
        <f>VLOOKUP($A349*10000+$B349,'Reduced Spot Curves'!$H:$DD,VLOOKUP(S$1,'Rate Mapping'!$A:$B,2,FALSE)+1,TRUE)*(12-MOD($B349,12))/12+VLOOKUP($A349*10000+$B349+12,'Reduced Spot Curves'!$H:$DD,VLOOKUP(S$1,'Rate Mapping'!$A:$B,2,FALSE)+1,TRUE)*(MOD($B349,12))/12</f>
        <v>4.3761291147563899E-2</v>
      </c>
      <c r="T349" s="35">
        <f>VLOOKUP($A349*10000+$B349,'Reduced Spot Curves'!$H:$DD,VLOOKUP(T$1,'Rate Mapping'!$A:$B,2,FALSE)+1,TRUE)*(12-MOD($B349,12))/12+VLOOKUP($A349*10000+$B349+12,'Reduced Spot Curves'!$H:$DD,VLOOKUP(T$1,'Rate Mapping'!$A:$B,2,FALSE)+1,TRUE)*(MOD($B349,12))/12</f>
        <v>4.8184695601402996E-2</v>
      </c>
      <c r="U349" s="35">
        <f>VLOOKUP($A349*10000+$B349,'Reduced Spot Curves'!$H:$DD,VLOOKUP(U$1,'Rate Mapping'!$A:$B,2,FALSE)+1,TRUE)*(12-MOD($B349,12))/12+VLOOKUP($A349*10000+$B349+12,'Reduced Spot Curves'!$H:$DD,VLOOKUP(U$1,'Rate Mapping'!$A:$B,2,FALSE)+1,TRUE)*(MOD($B349,12))/12</f>
        <v>4.9584939390809282E-2</v>
      </c>
      <c r="V349" s="35">
        <f>VLOOKUP($A349*10000+$B349,'Reduced Spot Curves'!$H:$DD,VLOOKUP(V$1,'Rate Mapping'!$A:$B,2,FALSE)+1,TRUE)*(12-MOD($B349,12))/12+VLOOKUP($A349*10000+$B349+12,'Reduced Spot Curves'!$H:$DD,VLOOKUP(V$1,'Rate Mapping'!$A:$B,2,FALSE)+1,TRUE)*(MOD($B349,12))/12</f>
        <v>5.0321234575563548E-2</v>
      </c>
      <c r="W349" s="35">
        <f>VLOOKUP($A349*10000+$B349,'Reduced Spot Curves'!$H:$DD,VLOOKUP(W$1,'Rate Mapping'!$A:$B,2,FALSE)+1,TRUE)*(12-MOD($B349,12))/12+VLOOKUP($A349*10000+$B349+12,'Reduced Spot Curves'!$H:$DD,VLOOKUP(W$1,'Rate Mapping'!$A:$B,2,FALSE)+1,TRUE)*(MOD($B349,12))/12</f>
        <v>5.0873799109671894E-2</v>
      </c>
      <c r="X349" s="35">
        <f>VLOOKUP($A349*10000+$B349,'Reduced Spot Curves'!$H:$DD,VLOOKUP(X$1,'Rate Mapping'!$A:$B,2,FALSE)+1,TRUE)*(12-MOD($B349,12))/12+VLOOKUP($A349*10000+$B349+12,'Reduced Spot Curves'!$H:$DD,VLOOKUP(X$1,'Rate Mapping'!$A:$B,2,FALSE)+1,TRUE)*(MOD($B349,12))/12</f>
        <v>5.1303774982918618E-2</v>
      </c>
      <c r="Y349" s="35">
        <f>VLOOKUP($A349*10000+$B349,'Reduced Spot Curves'!$H:$DD,VLOOKUP(Y$1,'Rate Mapping'!$A:$B,2,FALSE)+1,TRUE)*(12-MOD($B349,12))/12+VLOOKUP($A349*10000+$B349+12,'Reduced Spot Curves'!$H:$DD,VLOOKUP(Y$1,'Rate Mapping'!$A:$B,2,FALSE)+1,TRUE)*(MOD($B349,12))/12</f>
        <v>5.1466300225855258E-2</v>
      </c>
      <c r="Z349">
        <f t="shared" si="37"/>
        <v>0.06</v>
      </c>
      <c r="AA349">
        <f t="shared" si="34"/>
        <v>0</v>
      </c>
      <c r="AB349">
        <f t="shared" si="35"/>
        <v>0</v>
      </c>
      <c r="AC349">
        <f t="shared" si="36"/>
        <v>0</v>
      </c>
    </row>
    <row r="350" spans="1:29" x14ac:dyDescent="0.25">
      <c r="A350">
        <f t="shared" si="38"/>
        <v>4</v>
      </c>
      <c r="B350">
        <f t="shared" si="39"/>
        <v>72</v>
      </c>
      <c r="C350" t="str">
        <f t="shared" si="33"/>
        <v>USD</v>
      </c>
      <c r="D350" s="35">
        <f>VLOOKUP($A350*10000+$B350,'Reduced Spot Curves'!$H:$DD,VLOOKUP(D$1,'Rate Mapping'!$A:$B,2,FALSE)+1,TRUE)*(12-MOD($B350,12))/12+VLOOKUP($A350*10000+$B350+12,'Reduced Spot Curves'!$H:$DD,VLOOKUP(D$1,'Rate Mapping'!$A:$B,2,FALSE)+1,TRUE)*(MOD($B350,12))/12</f>
        <v>4.5438858759930346E-2</v>
      </c>
      <c r="E350" s="35">
        <f>VLOOKUP($A350*10000+$B350,'Reduced Spot Curves'!$H:$DD,VLOOKUP(E$1,'Rate Mapping'!$A:$B,2,FALSE)+1,TRUE)*(12-MOD($B350,12))/12+VLOOKUP($A350*10000+$B350+12,'Reduced Spot Curves'!$H:$DD,VLOOKUP(E$1,'Rate Mapping'!$A:$B,2,FALSE)+1,TRUE)*(MOD($B350,12))/12</f>
        <v>4.5438858759930346E-2</v>
      </c>
      <c r="F350" s="35">
        <f>VLOOKUP($A350*10000+$B350,'Reduced Spot Curves'!$H:$DD,VLOOKUP(F$1,'Rate Mapping'!$A:$B,2,FALSE)+1,TRUE)*(12-MOD($B350,12))/12+VLOOKUP($A350*10000+$B350+12,'Reduced Spot Curves'!$H:$DD,VLOOKUP(F$1,'Rate Mapping'!$A:$B,2,FALSE)+1,TRUE)*(MOD($B350,12))/12</f>
        <v>4.5438858759930346E-2</v>
      </c>
      <c r="G350" s="35">
        <f>VLOOKUP($A350*10000+$B350,'Reduced Spot Curves'!$H:$DD,VLOOKUP(G$1,'Rate Mapping'!$A:$B,2,FALSE)+1,TRUE)*(12-MOD($B350,12))/12+VLOOKUP($A350*10000+$B350+12,'Reduced Spot Curves'!$H:$DD,VLOOKUP(G$1,'Rate Mapping'!$A:$B,2,FALSE)+1,TRUE)*(MOD($B350,12))/12</f>
        <v>4.5438858759930346E-2</v>
      </c>
      <c r="H350" s="35">
        <f>VLOOKUP($A350*10000+$B350,'Reduced Spot Curves'!$H:$DD,VLOOKUP(H$1,'Rate Mapping'!$A:$B,2,FALSE)+1,TRUE)*(12-MOD($B350,12))/12+VLOOKUP($A350*10000+$B350+12,'Reduced Spot Curves'!$H:$DD,VLOOKUP(H$1,'Rate Mapping'!$A:$B,2,FALSE)+1,TRUE)*(MOD($B350,12))/12</f>
        <v>4.6054379606910591E-2</v>
      </c>
      <c r="I350" s="35">
        <f>VLOOKUP($A350*10000+$B350,'Reduced Spot Curves'!$H:$DD,VLOOKUP(I$1,'Rate Mapping'!$A:$B,2,FALSE)+1,TRUE)*(12-MOD($B350,12))/12+VLOOKUP($A350*10000+$B350+12,'Reduced Spot Curves'!$H:$DD,VLOOKUP(I$1,'Rate Mapping'!$A:$B,2,FALSE)+1,TRUE)*(MOD($B350,12))/12</f>
        <v>4.5912814818786375E-2</v>
      </c>
      <c r="J350" s="35">
        <f>VLOOKUP($A350*10000+$B350,'Reduced Spot Curves'!$H:$DD,VLOOKUP(J$1,'Rate Mapping'!$A:$B,2,FALSE)+1,TRUE)*(12-MOD($B350,12))/12+VLOOKUP($A350*10000+$B350+12,'Reduced Spot Curves'!$H:$DD,VLOOKUP(J$1,'Rate Mapping'!$A:$B,2,FALSE)+1,TRUE)*(MOD($B350,12))/12</f>
        <v>4.5571240772918943E-2</v>
      </c>
      <c r="K350" s="35">
        <f>VLOOKUP($A350*10000+$B350,'Reduced Spot Curves'!$H:$DD,VLOOKUP(K$1,'Rate Mapping'!$A:$B,2,FALSE)+1,TRUE)*(12-MOD($B350,12))/12+VLOOKUP($A350*10000+$B350+12,'Reduced Spot Curves'!$H:$DD,VLOOKUP(K$1,'Rate Mapping'!$A:$B,2,FALSE)+1,TRUE)*(MOD($B350,12))/12</f>
        <v>4.5832209340729492E-2</v>
      </c>
      <c r="L350" s="35">
        <f>VLOOKUP($A350*10000+$B350,'Reduced Spot Curves'!$H:$DD,VLOOKUP(L$1,'Rate Mapping'!$A:$B,2,FALSE)+1,TRUE)*(12-MOD($B350,12))/12+VLOOKUP($A350*10000+$B350+12,'Reduced Spot Curves'!$H:$DD,VLOOKUP(L$1,'Rate Mapping'!$A:$B,2,FALSE)+1,TRUE)*(MOD($B350,12))/12</f>
        <v>4.5920454680008251E-2</v>
      </c>
      <c r="M350" s="35">
        <f>VLOOKUP($A350*10000+$B350,'Reduced Spot Curves'!$H:$DD,VLOOKUP(M$1,'Rate Mapping'!$A:$B,2,FALSE)+1,TRUE)*(12-MOD($B350,12))/12+VLOOKUP($A350*10000+$B350+12,'Reduced Spot Curves'!$H:$DD,VLOOKUP(M$1,'Rate Mapping'!$A:$B,2,FALSE)+1,TRUE)*(MOD($B350,12))/12</f>
        <v>4.5907249817668229E-2</v>
      </c>
      <c r="N350" s="35">
        <f>VLOOKUP($A350*10000+$B350,'Reduced Spot Curves'!$H:$DD,VLOOKUP(N$1,'Rate Mapping'!$A:$B,2,FALSE)+1,TRUE)*(12-MOD($B350,12))/12+VLOOKUP($A350*10000+$B350+12,'Reduced Spot Curves'!$H:$DD,VLOOKUP(N$1,'Rate Mapping'!$A:$B,2,FALSE)+1,TRUE)*(MOD($B350,12))/12</f>
        <v>4.5828941431765836E-2</v>
      </c>
      <c r="O350" s="35">
        <f>VLOOKUP($A350*10000+$B350,'Reduced Spot Curves'!$H:$DD,VLOOKUP(O$1,'Rate Mapping'!$A:$B,2,FALSE)+1,TRUE)*(12-MOD($B350,12))/12+VLOOKUP($A350*10000+$B350+12,'Reduced Spot Curves'!$H:$DD,VLOOKUP(O$1,'Rate Mapping'!$A:$B,2,FALSE)+1,TRUE)*(MOD($B350,12))/12</f>
        <v>4.5706240047259407E-2</v>
      </c>
      <c r="P350" s="35">
        <f>VLOOKUP($A350*10000+$B350,'Reduced Spot Curves'!$H:$DD,VLOOKUP(P$1,'Rate Mapping'!$A:$B,2,FALSE)+1,TRUE)*(12-MOD($B350,12))/12+VLOOKUP($A350*10000+$B350+12,'Reduced Spot Curves'!$H:$DD,VLOOKUP(P$1,'Rate Mapping'!$A:$B,2,FALSE)+1,TRUE)*(MOD($B350,12))/12</f>
        <v>4.555195522040998E-2</v>
      </c>
      <c r="Q350" s="35">
        <f>VLOOKUP($A350*10000+$B350,'Reduced Spot Curves'!$H:$DD,VLOOKUP(Q$1,'Rate Mapping'!$A:$B,2,FALSE)+1,TRUE)*(12-MOD($B350,12))/12+VLOOKUP($A350*10000+$B350+12,'Reduced Spot Curves'!$H:$DD,VLOOKUP(Q$1,'Rate Mapping'!$A:$B,2,FALSE)+1,TRUE)*(MOD($B350,12))/12</f>
        <v>4.2033847324318009E-2</v>
      </c>
      <c r="R350" s="35">
        <f>VLOOKUP($A350*10000+$B350,'Reduced Spot Curves'!$H:$DD,VLOOKUP(R$1,'Rate Mapping'!$A:$B,2,FALSE)+1,TRUE)*(12-MOD($B350,12))/12+VLOOKUP($A350*10000+$B350+12,'Reduced Spot Curves'!$H:$DD,VLOOKUP(R$1,'Rate Mapping'!$A:$B,2,FALSE)+1,TRUE)*(MOD($B350,12))/12</f>
        <v>3.9546536473842306E-2</v>
      </c>
      <c r="S350" s="35">
        <f>VLOOKUP($A350*10000+$B350,'Reduced Spot Curves'!$H:$DD,VLOOKUP(S$1,'Rate Mapping'!$A:$B,2,FALSE)+1,TRUE)*(12-MOD($B350,12))/12+VLOOKUP($A350*10000+$B350+12,'Reduced Spot Curves'!$H:$DD,VLOOKUP(S$1,'Rate Mapping'!$A:$B,2,FALSE)+1,TRUE)*(MOD($B350,12))/12</f>
        <v>4.3104980406639883E-2</v>
      </c>
      <c r="T350" s="35">
        <f>VLOOKUP($A350*10000+$B350,'Reduced Spot Curves'!$H:$DD,VLOOKUP(T$1,'Rate Mapping'!$A:$B,2,FALSE)+1,TRUE)*(12-MOD($B350,12))/12+VLOOKUP($A350*10000+$B350+12,'Reduced Spot Curves'!$H:$DD,VLOOKUP(T$1,'Rate Mapping'!$A:$B,2,FALSE)+1,TRUE)*(MOD($B350,12))/12</f>
        <v>4.7515815722086498E-2</v>
      </c>
      <c r="U350" s="35">
        <f>VLOOKUP($A350*10000+$B350,'Reduced Spot Curves'!$H:$DD,VLOOKUP(U$1,'Rate Mapping'!$A:$B,2,FALSE)+1,TRUE)*(12-MOD($B350,12))/12+VLOOKUP($A350*10000+$B350+12,'Reduced Spot Curves'!$H:$DD,VLOOKUP(U$1,'Rate Mapping'!$A:$B,2,FALSE)+1,TRUE)*(MOD($B350,12))/12</f>
        <v>4.8863637196675504E-2</v>
      </c>
      <c r="V350" s="35">
        <f>VLOOKUP($A350*10000+$B350,'Reduced Spot Curves'!$H:$DD,VLOOKUP(V$1,'Rate Mapping'!$A:$B,2,FALSE)+1,TRUE)*(12-MOD($B350,12))/12+VLOOKUP($A350*10000+$B350+12,'Reduced Spot Curves'!$H:$DD,VLOOKUP(V$1,'Rate Mapping'!$A:$B,2,FALSE)+1,TRUE)*(MOD($B350,12))/12</f>
        <v>4.9595850260258013E-2</v>
      </c>
      <c r="W350" s="35">
        <f>VLOOKUP($A350*10000+$B350,'Reduced Spot Curves'!$H:$DD,VLOOKUP(W$1,'Rate Mapping'!$A:$B,2,FALSE)+1,TRUE)*(12-MOD($B350,12))/12+VLOOKUP($A350*10000+$B350+12,'Reduced Spot Curves'!$H:$DD,VLOOKUP(W$1,'Rate Mapping'!$A:$B,2,FALSE)+1,TRUE)*(MOD($B350,12))/12</f>
        <v>5.0145349368263072E-2</v>
      </c>
      <c r="X350" s="35">
        <f>VLOOKUP($A350*10000+$B350,'Reduced Spot Curves'!$H:$DD,VLOOKUP(X$1,'Rate Mapping'!$A:$B,2,FALSE)+1,TRUE)*(12-MOD($B350,12))/12+VLOOKUP($A350*10000+$B350+12,'Reduced Spot Curves'!$H:$DD,VLOOKUP(X$1,'Rate Mapping'!$A:$B,2,FALSE)+1,TRUE)*(MOD($B350,12))/12</f>
        <v>5.0572938746586728E-2</v>
      </c>
      <c r="Y350" s="35">
        <f>VLOOKUP($A350*10000+$B350,'Reduced Spot Curves'!$H:$DD,VLOOKUP(Y$1,'Rate Mapping'!$A:$B,2,FALSE)+1,TRUE)*(12-MOD($B350,12))/12+VLOOKUP($A350*10000+$B350+12,'Reduced Spot Curves'!$H:$DD,VLOOKUP(Y$1,'Rate Mapping'!$A:$B,2,FALSE)+1,TRUE)*(MOD($B350,12))/12</f>
        <v>5.071630022585525E-2</v>
      </c>
      <c r="Z350">
        <f t="shared" si="37"/>
        <v>0.06</v>
      </c>
      <c r="AA350">
        <f t="shared" si="34"/>
        <v>0</v>
      </c>
      <c r="AB350">
        <f t="shared" si="35"/>
        <v>0</v>
      </c>
      <c r="AC350">
        <f t="shared" si="36"/>
        <v>0</v>
      </c>
    </row>
    <row r="351" spans="1:29" x14ac:dyDescent="0.25">
      <c r="A351">
        <f t="shared" si="38"/>
        <v>4</v>
      </c>
      <c r="B351">
        <f t="shared" si="39"/>
        <v>75</v>
      </c>
      <c r="C351" t="str">
        <f t="shared" si="33"/>
        <v>USD</v>
      </c>
      <c r="D351" s="35">
        <f>VLOOKUP($A351*10000+$B351,'Reduced Spot Curves'!$H:$DD,VLOOKUP(D$1,'Rate Mapping'!$A:$B,2,FALSE)+1,TRUE)*(12-MOD($B351,12))/12+VLOOKUP($A351*10000+$B351+12,'Reduced Spot Curves'!$H:$DD,VLOOKUP(D$1,'Rate Mapping'!$A:$B,2,FALSE)+1,TRUE)*(MOD($B351,12))/12</f>
        <v>4.4996710835168839E-2</v>
      </c>
      <c r="E351" s="35">
        <f>VLOOKUP($A351*10000+$B351,'Reduced Spot Curves'!$H:$DD,VLOOKUP(E$1,'Rate Mapping'!$A:$B,2,FALSE)+1,TRUE)*(12-MOD($B351,12))/12+VLOOKUP($A351*10000+$B351+12,'Reduced Spot Curves'!$H:$DD,VLOOKUP(E$1,'Rate Mapping'!$A:$B,2,FALSE)+1,TRUE)*(MOD($B351,12))/12</f>
        <v>4.4996710835168839E-2</v>
      </c>
      <c r="F351" s="35">
        <f>VLOOKUP($A351*10000+$B351,'Reduced Spot Curves'!$H:$DD,VLOOKUP(F$1,'Rate Mapping'!$A:$B,2,FALSE)+1,TRUE)*(12-MOD($B351,12))/12+VLOOKUP($A351*10000+$B351+12,'Reduced Spot Curves'!$H:$DD,VLOOKUP(F$1,'Rate Mapping'!$A:$B,2,FALSE)+1,TRUE)*(MOD($B351,12))/12</f>
        <v>4.4996710835168839E-2</v>
      </c>
      <c r="G351" s="35">
        <f>VLOOKUP($A351*10000+$B351,'Reduced Spot Curves'!$H:$DD,VLOOKUP(G$1,'Rate Mapping'!$A:$B,2,FALSE)+1,TRUE)*(12-MOD($B351,12))/12+VLOOKUP($A351*10000+$B351+12,'Reduced Spot Curves'!$H:$DD,VLOOKUP(G$1,'Rate Mapping'!$A:$B,2,FALSE)+1,TRUE)*(MOD($B351,12))/12</f>
        <v>4.4996710835168839E-2</v>
      </c>
      <c r="H351" s="35">
        <f>VLOOKUP($A351*10000+$B351,'Reduced Spot Curves'!$H:$DD,VLOOKUP(H$1,'Rate Mapping'!$A:$B,2,FALSE)+1,TRUE)*(12-MOD($B351,12))/12+VLOOKUP($A351*10000+$B351+12,'Reduced Spot Curves'!$H:$DD,VLOOKUP(H$1,'Rate Mapping'!$A:$B,2,FALSE)+1,TRUE)*(MOD($B351,12))/12</f>
        <v>4.5328253293730379E-2</v>
      </c>
      <c r="I351" s="35">
        <f>VLOOKUP($A351*10000+$B351,'Reduced Spot Curves'!$H:$DD,VLOOKUP(I$1,'Rate Mapping'!$A:$B,2,FALSE)+1,TRUE)*(12-MOD($B351,12))/12+VLOOKUP($A351*10000+$B351+12,'Reduced Spot Curves'!$H:$DD,VLOOKUP(I$1,'Rate Mapping'!$A:$B,2,FALSE)+1,TRUE)*(MOD($B351,12))/12</f>
        <v>4.5088454083816419E-2</v>
      </c>
      <c r="J351" s="35">
        <f>VLOOKUP($A351*10000+$B351,'Reduced Spot Curves'!$H:$DD,VLOOKUP(J$1,'Rate Mapping'!$A:$B,2,FALSE)+1,TRUE)*(12-MOD($B351,12))/12+VLOOKUP($A351*10000+$B351+12,'Reduced Spot Curves'!$H:$DD,VLOOKUP(J$1,'Rate Mapping'!$A:$B,2,FALSE)+1,TRUE)*(MOD($B351,12))/12</f>
        <v>4.4911073173985093E-2</v>
      </c>
      <c r="K351" s="35">
        <f>VLOOKUP($A351*10000+$B351,'Reduced Spot Curves'!$H:$DD,VLOOKUP(K$1,'Rate Mapping'!$A:$B,2,FALSE)+1,TRUE)*(12-MOD($B351,12))/12+VLOOKUP($A351*10000+$B351+12,'Reduced Spot Curves'!$H:$DD,VLOOKUP(K$1,'Rate Mapping'!$A:$B,2,FALSE)+1,TRUE)*(MOD($B351,12))/12</f>
        <v>4.5128357203615042E-2</v>
      </c>
      <c r="L351" s="35">
        <f>VLOOKUP($A351*10000+$B351,'Reduced Spot Curves'!$H:$DD,VLOOKUP(L$1,'Rate Mapping'!$A:$B,2,FALSE)+1,TRUE)*(12-MOD($B351,12))/12+VLOOKUP($A351*10000+$B351+12,'Reduced Spot Curves'!$H:$DD,VLOOKUP(L$1,'Rate Mapping'!$A:$B,2,FALSE)+1,TRUE)*(MOD($B351,12))/12</f>
        <v>4.518667491770658E-2</v>
      </c>
      <c r="M351" s="35">
        <f>VLOOKUP($A351*10000+$B351,'Reduced Spot Curves'!$H:$DD,VLOOKUP(M$1,'Rate Mapping'!$A:$B,2,FALSE)+1,TRUE)*(12-MOD($B351,12))/12+VLOOKUP($A351*10000+$B351+12,'Reduced Spot Curves'!$H:$DD,VLOOKUP(M$1,'Rate Mapping'!$A:$B,2,FALSE)+1,TRUE)*(MOD($B351,12))/12</f>
        <v>4.5151607249779534E-2</v>
      </c>
      <c r="N351" s="35">
        <f>VLOOKUP($A351*10000+$B351,'Reduced Spot Curves'!$H:$DD,VLOOKUP(N$1,'Rate Mapping'!$A:$B,2,FALSE)+1,TRUE)*(12-MOD($B351,12))/12+VLOOKUP($A351*10000+$B351+12,'Reduced Spot Curves'!$H:$DD,VLOOKUP(N$1,'Rate Mapping'!$A:$B,2,FALSE)+1,TRUE)*(MOD($B351,12))/12</f>
        <v>4.5056622966821912E-2</v>
      </c>
      <c r="O351" s="35">
        <f>VLOOKUP($A351*10000+$B351,'Reduced Spot Curves'!$H:$DD,VLOOKUP(O$1,'Rate Mapping'!$A:$B,2,FALSE)+1,TRUE)*(12-MOD($B351,12))/12+VLOOKUP($A351*10000+$B351+12,'Reduced Spot Curves'!$H:$DD,VLOOKUP(O$1,'Rate Mapping'!$A:$B,2,FALSE)+1,TRUE)*(MOD($B351,12))/12</f>
        <v>4.4920810599889636E-2</v>
      </c>
      <c r="P351" s="35">
        <f>VLOOKUP($A351*10000+$B351,'Reduced Spot Curves'!$H:$DD,VLOOKUP(P$1,'Rate Mapping'!$A:$B,2,FALSE)+1,TRUE)*(12-MOD($B351,12))/12+VLOOKUP($A351*10000+$B351+12,'Reduced Spot Curves'!$H:$DD,VLOOKUP(P$1,'Rate Mapping'!$A:$B,2,FALSE)+1,TRUE)*(MOD($B351,12))/12</f>
        <v>4.4755988578336924E-2</v>
      </c>
      <c r="Q351" s="35">
        <f>VLOOKUP($A351*10000+$B351,'Reduced Spot Curves'!$H:$DD,VLOOKUP(Q$1,'Rate Mapping'!$A:$B,2,FALSE)+1,TRUE)*(12-MOD($B351,12))/12+VLOOKUP($A351*10000+$B351+12,'Reduced Spot Curves'!$H:$DD,VLOOKUP(Q$1,'Rate Mapping'!$A:$B,2,FALSE)+1,TRUE)*(MOD($B351,12))/12</f>
        <v>4.1124634911590643E-2</v>
      </c>
      <c r="R351" s="35">
        <f>VLOOKUP($A351*10000+$B351,'Reduced Spot Curves'!$H:$DD,VLOOKUP(R$1,'Rate Mapping'!$A:$B,2,FALSE)+1,TRUE)*(12-MOD($B351,12))/12+VLOOKUP($A351*10000+$B351+12,'Reduced Spot Curves'!$H:$DD,VLOOKUP(R$1,'Rate Mapping'!$A:$B,2,FALSE)+1,TRUE)*(MOD($B351,12))/12</f>
        <v>3.8787487458946349E-2</v>
      </c>
      <c r="S351" s="35">
        <f>VLOOKUP($A351*10000+$B351,'Reduced Spot Curves'!$H:$DD,VLOOKUP(S$1,'Rate Mapping'!$A:$B,2,FALSE)+1,TRUE)*(12-MOD($B351,12))/12+VLOOKUP($A351*10000+$B351+12,'Reduced Spot Curves'!$H:$DD,VLOOKUP(S$1,'Rate Mapping'!$A:$B,2,FALSE)+1,TRUE)*(MOD($B351,12))/12</f>
        <v>4.2467178841838947E-2</v>
      </c>
      <c r="T351" s="35">
        <f>VLOOKUP($A351*10000+$B351,'Reduced Spot Curves'!$H:$DD,VLOOKUP(T$1,'Rate Mapping'!$A:$B,2,FALSE)+1,TRUE)*(12-MOD($B351,12))/12+VLOOKUP($A351*10000+$B351+12,'Reduced Spot Curves'!$H:$DD,VLOOKUP(T$1,'Rate Mapping'!$A:$B,2,FALSE)+1,TRUE)*(MOD($B351,12))/12</f>
        <v>4.68467795998029E-2</v>
      </c>
      <c r="U351" s="35">
        <f>VLOOKUP($A351*10000+$B351,'Reduced Spot Curves'!$H:$DD,VLOOKUP(U$1,'Rate Mapping'!$A:$B,2,FALSE)+1,TRUE)*(12-MOD($B351,12))/12+VLOOKUP($A351*10000+$B351+12,'Reduced Spot Curves'!$H:$DD,VLOOKUP(U$1,'Rate Mapping'!$A:$B,2,FALSE)+1,TRUE)*(MOD($B351,12))/12</f>
        <v>4.8149281853476465E-2</v>
      </c>
      <c r="V351" s="35">
        <f>VLOOKUP($A351*10000+$B351,'Reduced Spot Curves'!$H:$DD,VLOOKUP(V$1,'Rate Mapping'!$A:$B,2,FALSE)+1,TRUE)*(12-MOD($B351,12))/12+VLOOKUP($A351*10000+$B351+12,'Reduced Spot Curves'!$H:$DD,VLOOKUP(V$1,'Rate Mapping'!$A:$B,2,FALSE)+1,TRUE)*(MOD($B351,12))/12</f>
        <v>4.8876424098573089E-2</v>
      </c>
      <c r="W351" s="35">
        <f>VLOOKUP($A351*10000+$B351,'Reduced Spot Curves'!$H:$DD,VLOOKUP(W$1,'Rate Mapping'!$A:$B,2,FALSE)+1,TRUE)*(12-MOD($B351,12))/12+VLOOKUP($A351*10000+$B351+12,'Reduced Spot Curves'!$H:$DD,VLOOKUP(W$1,'Rate Mapping'!$A:$B,2,FALSE)+1,TRUE)*(MOD($B351,12))/12</f>
        <v>4.9422115447239588E-2</v>
      </c>
      <c r="X351" s="35">
        <f>VLOOKUP($A351*10000+$B351,'Reduced Spot Curves'!$H:$DD,VLOOKUP(X$1,'Rate Mapping'!$A:$B,2,FALSE)+1,TRUE)*(12-MOD($B351,12))/12+VLOOKUP($A351*10000+$B351+12,'Reduced Spot Curves'!$H:$DD,VLOOKUP(X$1,'Rate Mapping'!$A:$B,2,FALSE)+1,TRUE)*(MOD($B351,12))/12</f>
        <v>4.9846740479854955E-2</v>
      </c>
      <c r="Y351" s="35">
        <f>VLOOKUP($A351*10000+$B351,'Reduced Spot Curves'!$H:$DD,VLOOKUP(Y$1,'Rate Mapping'!$A:$B,2,FALSE)+1,TRUE)*(12-MOD($B351,12))/12+VLOOKUP($A351*10000+$B351+12,'Reduced Spot Curves'!$H:$DD,VLOOKUP(Y$1,'Rate Mapping'!$A:$B,2,FALSE)+1,TRUE)*(MOD($B351,12))/12</f>
        <v>4.9966300225855263E-2</v>
      </c>
      <c r="Z351">
        <f t="shared" si="37"/>
        <v>0.06</v>
      </c>
      <c r="AA351">
        <f t="shared" si="34"/>
        <v>0</v>
      </c>
      <c r="AB351">
        <f t="shared" si="35"/>
        <v>0</v>
      </c>
      <c r="AC351">
        <f t="shared" si="36"/>
        <v>0</v>
      </c>
    </row>
    <row r="352" spans="1:29" x14ac:dyDescent="0.25">
      <c r="A352">
        <f t="shared" si="38"/>
        <v>4</v>
      </c>
      <c r="B352">
        <f t="shared" si="39"/>
        <v>78</v>
      </c>
      <c r="C352" t="str">
        <f t="shared" si="33"/>
        <v>USD</v>
      </c>
      <c r="D352" s="35">
        <f>VLOOKUP($A352*10000+$B352,'Reduced Spot Curves'!$H:$DD,VLOOKUP(D$1,'Rate Mapping'!$A:$B,2,FALSE)+1,TRUE)*(12-MOD($B352,12))/12+VLOOKUP($A352*10000+$B352+12,'Reduced Spot Curves'!$H:$DD,VLOOKUP(D$1,'Rate Mapping'!$A:$B,2,FALSE)+1,TRUE)*(MOD($B352,12))/12</f>
        <v>4.4554562910407311E-2</v>
      </c>
      <c r="E352" s="35">
        <f>VLOOKUP($A352*10000+$B352,'Reduced Spot Curves'!$H:$DD,VLOOKUP(E$1,'Rate Mapping'!$A:$B,2,FALSE)+1,TRUE)*(12-MOD($B352,12))/12+VLOOKUP($A352*10000+$B352+12,'Reduced Spot Curves'!$H:$DD,VLOOKUP(E$1,'Rate Mapping'!$A:$B,2,FALSE)+1,TRUE)*(MOD($B352,12))/12</f>
        <v>4.4554562910407311E-2</v>
      </c>
      <c r="F352" s="35">
        <f>VLOOKUP($A352*10000+$B352,'Reduced Spot Curves'!$H:$DD,VLOOKUP(F$1,'Rate Mapping'!$A:$B,2,FALSE)+1,TRUE)*(12-MOD($B352,12))/12+VLOOKUP($A352*10000+$B352+12,'Reduced Spot Curves'!$H:$DD,VLOOKUP(F$1,'Rate Mapping'!$A:$B,2,FALSE)+1,TRUE)*(MOD($B352,12))/12</f>
        <v>4.4554562910407311E-2</v>
      </c>
      <c r="G352" s="35">
        <f>VLOOKUP($A352*10000+$B352,'Reduced Spot Curves'!$H:$DD,VLOOKUP(G$1,'Rate Mapping'!$A:$B,2,FALSE)+1,TRUE)*(12-MOD($B352,12))/12+VLOOKUP($A352*10000+$B352+12,'Reduced Spot Curves'!$H:$DD,VLOOKUP(G$1,'Rate Mapping'!$A:$B,2,FALSE)+1,TRUE)*(MOD($B352,12))/12</f>
        <v>4.4554562910407311E-2</v>
      </c>
      <c r="H352" s="35">
        <f>VLOOKUP($A352*10000+$B352,'Reduced Spot Curves'!$H:$DD,VLOOKUP(H$1,'Rate Mapping'!$A:$B,2,FALSE)+1,TRUE)*(12-MOD($B352,12))/12+VLOOKUP($A352*10000+$B352+12,'Reduced Spot Curves'!$H:$DD,VLOOKUP(H$1,'Rate Mapping'!$A:$B,2,FALSE)+1,TRUE)*(MOD($B352,12))/12</f>
        <v>4.4602126980550147E-2</v>
      </c>
      <c r="I352" s="35">
        <f>VLOOKUP($A352*10000+$B352,'Reduced Spot Curves'!$H:$DD,VLOOKUP(I$1,'Rate Mapping'!$A:$B,2,FALSE)+1,TRUE)*(12-MOD($B352,12))/12+VLOOKUP($A352*10000+$B352+12,'Reduced Spot Curves'!$H:$DD,VLOOKUP(I$1,'Rate Mapping'!$A:$B,2,FALSE)+1,TRUE)*(MOD($B352,12))/12</f>
        <v>4.4264093348846442E-2</v>
      </c>
      <c r="J352" s="35">
        <f>VLOOKUP($A352*10000+$B352,'Reduced Spot Curves'!$H:$DD,VLOOKUP(J$1,'Rate Mapping'!$A:$B,2,FALSE)+1,TRUE)*(12-MOD($B352,12))/12+VLOOKUP($A352*10000+$B352+12,'Reduced Spot Curves'!$H:$DD,VLOOKUP(J$1,'Rate Mapping'!$A:$B,2,FALSE)+1,TRUE)*(MOD($B352,12))/12</f>
        <v>4.4250905575051222E-2</v>
      </c>
      <c r="K352" s="35">
        <f>VLOOKUP($A352*10000+$B352,'Reduced Spot Curves'!$H:$DD,VLOOKUP(K$1,'Rate Mapping'!$A:$B,2,FALSE)+1,TRUE)*(12-MOD($B352,12))/12+VLOOKUP($A352*10000+$B352+12,'Reduced Spot Curves'!$H:$DD,VLOOKUP(K$1,'Rate Mapping'!$A:$B,2,FALSE)+1,TRUE)*(MOD($B352,12))/12</f>
        <v>4.4424505066500572E-2</v>
      </c>
      <c r="L352" s="35">
        <f>VLOOKUP($A352*10000+$B352,'Reduced Spot Curves'!$H:$DD,VLOOKUP(L$1,'Rate Mapping'!$A:$B,2,FALSE)+1,TRUE)*(12-MOD($B352,12))/12+VLOOKUP($A352*10000+$B352+12,'Reduced Spot Curves'!$H:$DD,VLOOKUP(L$1,'Rate Mapping'!$A:$B,2,FALSE)+1,TRUE)*(MOD($B352,12))/12</f>
        <v>4.445289515540489E-2</v>
      </c>
      <c r="M352" s="35">
        <f>VLOOKUP($A352*10000+$B352,'Reduced Spot Curves'!$H:$DD,VLOOKUP(M$1,'Rate Mapping'!$A:$B,2,FALSE)+1,TRUE)*(12-MOD($B352,12))/12+VLOOKUP($A352*10000+$B352+12,'Reduced Spot Curves'!$H:$DD,VLOOKUP(M$1,'Rate Mapping'!$A:$B,2,FALSE)+1,TRUE)*(MOD($B352,12))/12</f>
        <v>4.4395964681890818E-2</v>
      </c>
      <c r="N352" s="35">
        <f>VLOOKUP($A352*10000+$B352,'Reduced Spot Curves'!$H:$DD,VLOOKUP(N$1,'Rate Mapping'!$A:$B,2,FALSE)+1,TRUE)*(12-MOD($B352,12))/12+VLOOKUP($A352*10000+$B352+12,'Reduced Spot Curves'!$H:$DD,VLOOKUP(N$1,'Rate Mapping'!$A:$B,2,FALSE)+1,TRUE)*(MOD($B352,12))/12</f>
        <v>4.4284304501877966E-2</v>
      </c>
      <c r="O352" s="35">
        <f>VLOOKUP($A352*10000+$B352,'Reduced Spot Curves'!$H:$DD,VLOOKUP(O$1,'Rate Mapping'!$A:$B,2,FALSE)+1,TRUE)*(12-MOD($B352,12))/12+VLOOKUP($A352*10000+$B352+12,'Reduced Spot Curves'!$H:$DD,VLOOKUP(O$1,'Rate Mapping'!$A:$B,2,FALSE)+1,TRUE)*(MOD($B352,12))/12</f>
        <v>4.4135381152519845E-2</v>
      </c>
      <c r="P352" s="35">
        <f>VLOOKUP($A352*10000+$B352,'Reduced Spot Curves'!$H:$DD,VLOOKUP(P$1,'Rate Mapping'!$A:$B,2,FALSE)+1,TRUE)*(12-MOD($B352,12))/12+VLOOKUP($A352*10000+$B352+12,'Reduced Spot Curves'!$H:$DD,VLOOKUP(P$1,'Rate Mapping'!$A:$B,2,FALSE)+1,TRUE)*(MOD($B352,12))/12</f>
        <v>4.3960021936263846E-2</v>
      </c>
      <c r="Q352" s="35">
        <f>VLOOKUP($A352*10000+$B352,'Reduced Spot Curves'!$H:$DD,VLOOKUP(Q$1,'Rate Mapping'!$A:$B,2,FALSE)+1,TRUE)*(12-MOD($B352,12))/12+VLOOKUP($A352*10000+$B352+12,'Reduced Spot Curves'!$H:$DD,VLOOKUP(Q$1,'Rate Mapping'!$A:$B,2,FALSE)+1,TRUE)*(MOD($B352,12))/12</f>
        <v>4.0215422498863271E-2</v>
      </c>
      <c r="R352" s="35">
        <f>VLOOKUP($A352*10000+$B352,'Reduced Spot Curves'!$H:$DD,VLOOKUP(R$1,'Rate Mapping'!$A:$B,2,FALSE)+1,TRUE)*(12-MOD($B352,12))/12+VLOOKUP($A352*10000+$B352+12,'Reduced Spot Curves'!$H:$DD,VLOOKUP(R$1,'Rate Mapping'!$A:$B,2,FALSE)+1,TRUE)*(MOD($B352,12))/12</f>
        <v>3.8028438444050391E-2</v>
      </c>
      <c r="S352" s="35">
        <f>VLOOKUP($A352*10000+$B352,'Reduced Spot Curves'!$H:$DD,VLOOKUP(S$1,'Rate Mapping'!$A:$B,2,FALSE)+1,TRUE)*(12-MOD($B352,12))/12+VLOOKUP($A352*10000+$B352+12,'Reduced Spot Curves'!$H:$DD,VLOOKUP(S$1,'Rate Mapping'!$A:$B,2,FALSE)+1,TRUE)*(MOD($B352,12))/12</f>
        <v>4.1829377277037991E-2</v>
      </c>
      <c r="T352" s="35">
        <f>VLOOKUP($A352*10000+$B352,'Reduced Spot Curves'!$H:$DD,VLOOKUP(T$1,'Rate Mapping'!$A:$B,2,FALSE)+1,TRUE)*(12-MOD($B352,12))/12+VLOOKUP($A352*10000+$B352+12,'Reduced Spot Curves'!$H:$DD,VLOOKUP(T$1,'Rate Mapping'!$A:$B,2,FALSE)+1,TRUE)*(MOD($B352,12))/12</f>
        <v>4.6177743477519281E-2</v>
      </c>
      <c r="U352" s="35">
        <f>VLOOKUP($A352*10000+$B352,'Reduced Spot Curves'!$H:$DD,VLOOKUP(U$1,'Rate Mapping'!$A:$B,2,FALSE)+1,TRUE)*(12-MOD($B352,12))/12+VLOOKUP($A352*10000+$B352+12,'Reduced Spot Curves'!$H:$DD,VLOOKUP(U$1,'Rate Mapping'!$A:$B,2,FALSE)+1,TRUE)*(MOD($B352,12))/12</f>
        <v>4.7434926510277406E-2</v>
      </c>
      <c r="V352" s="35">
        <f>VLOOKUP($A352*10000+$B352,'Reduced Spot Curves'!$H:$DD,VLOOKUP(V$1,'Rate Mapping'!$A:$B,2,FALSE)+1,TRUE)*(12-MOD($B352,12))/12+VLOOKUP($A352*10000+$B352+12,'Reduced Spot Curves'!$H:$DD,VLOOKUP(V$1,'Rate Mapping'!$A:$B,2,FALSE)+1,TRUE)*(MOD($B352,12))/12</f>
        <v>4.8156997936888143E-2</v>
      </c>
      <c r="W352" s="35">
        <f>VLOOKUP($A352*10000+$B352,'Reduced Spot Curves'!$H:$DD,VLOOKUP(W$1,'Rate Mapping'!$A:$B,2,FALSE)+1,TRUE)*(12-MOD($B352,12))/12+VLOOKUP($A352*10000+$B352+12,'Reduced Spot Curves'!$H:$DD,VLOOKUP(W$1,'Rate Mapping'!$A:$B,2,FALSE)+1,TRUE)*(MOD($B352,12))/12</f>
        <v>4.8698881526216084E-2</v>
      </c>
      <c r="X352" s="35">
        <f>VLOOKUP($A352*10000+$B352,'Reduced Spot Curves'!$H:$DD,VLOOKUP(X$1,'Rate Mapping'!$A:$B,2,FALSE)+1,TRUE)*(12-MOD($B352,12))/12+VLOOKUP($A352*10000+$B352+12,'Reduced Spot Curves'!$H:$DD,VLOOKUP(X$1,'Rate Mapping'!$A:$B,2,FALSE)+1,TRUE)*(MOD($B352,12))/12</f>
        <v>4.9120542213123161E-2</v>
      </c>
      <c r="Y352" s="35">
        <f>VLOOKUP($A352*10000+$B352,'Reduced Spot Curves'!$H:$DD,VLOOKUP(Y$1,'Rate Mapping'!$A:$B,2,FALSE)+1,TRUE)*(12-MOD($B352,12))/12+VLOOKUP($A352*10000+$B352+12,'Reduced Spot Curves'!$H:$DD,VLOOKUP(Y$1,'Rate Mapping'!$A:$B,2,FALSE)+1,TRUE)*(MOD($B352,12))/12</f>
        <v>4.9216300225855256E-2</v>
      </c>
      <c r="Z352">
        <f t="shared" si="37"/>
        <v>0.06</v>
      </c>
      <c r="AA352">
        <f t="shared" si="34"/>
        <v>0</v>
      </c>
      <c r="AB352">
        <f t="shared" si="35"/>
        <v>0</v>
      </c>
      <c r="AC352">
        <f t="shared" si="36"/>
        <v>0</v>
      </c>
    </row>
    <row r="353" spans="1:29" x14ac:dyDescent="0.25">
      <c r="A353">
        <f t="shared" si="38"/>
        <v>4</v>
      </c>
      <c r="B353">
        <f t="shared" si="39"/>
        <v>81</v>
      </c>
      <c r="C353" t="str">
        <f t="shared" si="33"/>
        <v>USD</v>
      </c>
      <c r="D353" s="35">
        <f>VLOOKUP($A353*10000+$B353,'Reduced Spot Curves'!$H:$DD,VLOOKUP(D$1,'Rate Mapping'!$A:$B,2,FALSE)+1,TRUE)*(12-MOD($B353,12))/12+VLOOKUP($A353*10000+$B353+12,'Reduced Spot Curves'!$H:$DD,VLOOKUP(D$1,'Rate Mapping'!$A:$B,2,FALSE)+1,TRUE)*(MOD($B353,12))/12</f>
        <v>4.411241498564579E-2</v>
      </c>
      <c r="E353" s="35">
        <f>VLOOKUP($A353*10000+$B353,'Reduced Spot Curves'!$H:$DD,VLOOKUP(E$1,'Rate Mapping'!$A:$B,2,FALSE)+1,TRUE)*(12-MOD($B353,12))/12+VLOOKUP($A353*10000+$B353+12,'Reduced Spot Curves'!$H:$DD,VLOOKUP(E$1,'Rate Mapping'!$A:$B,2,FALSE)+1,TRUE)*(MOD($B353,12))/12</f>
        <v>4.411241498564579E-2</v>
      </c>
      <c r="F353" s="35">
        <f>VLOOKUP($A353*10000+$B353,'Reduced Spot Curves'!$H:$DD,VLOOKUP(F$1,'Rate Mapping'!$A:$B,2,FALSE)+1,TRUE)*(12-MOD($B353,12))/12+VLOOKUP($A353*10000+$B353+12,'Reduced Spot Curves'!$H:$DD,VLOOKUP(F$1,'Rate Mapping'!$A:$B,2,FALSE)+1,TRUE)*(MOD($B353,12))/12</f>
        <v>4.411241498564579E-2</v>
      </c>
      <c r="G353" s="35">
        <f>VLOOKUP($A353*10000+$B353,'Reduced Spot Curves'!$H:$DD,VLOOKUP(G$1,'Rate Mapping'!$A:$B,2,FALSE)+1,TRUE)*(12-MOD($B353,12))/12+VLOOKUP($A353*10000+$B353+12,'Reduced Spot Curves'!$H:$DD,VLOOKUP(G$1,'Rate Mapping'!$A:$B,2,FALSE)+1,TRUE)*(MOD($B353,12))/12</f>
        <v>4.411241498564579E-2</v>
      </c>
      <c r="H353" s="35">
        <f>VLOOKUP($A353*10000+$B353,'Reduced Spot Curves'!$H:$DD,VLOOKUP(H$1,'Rate Mapping'!$A:$B,2,FALSE)+1,TRUE)*(12-MOD($B353,12))/12+VLOOKUP($A353*10000+$B353+12,'Reduced Spot Curves'!$H:$DD,VLOOKUP(H$1,'Rate Mapping'!$A:$B,2,FALSE)+1,TRUE)*(MOD($B353,12))/12</f>
        <v>4.3876000667369922E-2</v>
      </c>
      <c r="I353" s="35">
        <f>VLOOKUP($A353*10000+$B353,'Reduced Spot Curves'!$H:$DD,VLOOKUP(I$1,'Rate Mapping'!$A:$B,2,FALSE)+1,TRUE)*(12-MOD($B353,12))/12+VLOOKUP($A353*10000+$B353+12,'Reduced Spot Curves'!$H:$DD,VLOOKUP(I$1,'Rate Mapping'!$A:$B,2,FALSE)+1,TRUE)*(MOD($B353,12))/12</f>
        <v>4.3439732613876472E-2</v>
      </c>
      <c r="J353" s="35">
        <f>VLOOKUP($A353*10000+$B353,'Reduced Spot Curves'!$H:$DD,VLOOKUP(J$1,'Rate Mapping'!$A:$B,2,FALSE)+1,TRUE)*(12-MOD($B353,12))/12+VLOOKUP($A353*10000+$B353+12,'Reduced Spot Curves'!$H:$DD,VLOOKUP(J$1,'Rate Mapping'!$A:$B,2,FALSE)+1,TRUE)*(MOD($B353,12))/12</f>
        <v>4.3590737976117358E-2</v>
      </c>
      <c r="K353" s="35">
        <f>VLOOKUP($A353*10000+$B353,'Reduced Spot Curves'!$H:$DD,VLOOKUP(K$1,'Rate Mapping'!$A:$B,2,FALSE)+1,TRUE)*(12-MOD($B353,12))/12+VLOOKUP($A353*10000+$B353+12,'Reduced Spot Curves'!$H:$DD,VLOOKUP(K$1,'Rate Mapping'!$A:$B,2,FALSE)+1,TRUE)*(MOD($B353,12))/12</f>
        <v>4.3720652929386108E-2</v>
      </c>
      <c r="L353" s="35">
        <f>VLOOKUP($A353*10000+$B353,'Reduced Spot Curves'!$H:$DD,VLOOKUP(L$1,'Rate Mapping'!$A:$B,2,FALSE)+1,TRUE)*(12-MOD($B353,12))/12+VLOOKUP($A353*10000+$B353+12,'Reduced Spot Curves'!$H:$DD,VLOOKUP(L$1,'Rate Mapping'!$A:$B,2,FALSE)+1,TRUE)*(MOD($B353,12))/12</f>
        <v>4.3719115393103206E-2</v>
      </c>
      <c r="M353" s="35">
        <f>VLOOKUP($A353*10000+$B353,'Reduced Spot Curves'!$H:$DD,VLOOKUP(M$1,'Rate Mapping'!$A:$B,2,FALSE)+1,TRUE)*(12-MOD($B353,12))/12+VLOOKUP($A353*10000+$B353+12,'Reduced Spot Curves'!$H:$DD,VLOOKUP(M$1,'Rate Mapping'!$A:$B,2,FALSE)+1,TRUE)*(MOD($B353,12))/12</f>
        <v>4.3640322114002109E-2</v>
      </c>
      <c r="N353" s="35">
        <f>VLOOKUP($A353*10000+$B353,'Reduced Spot Curves'!$H:$DD,VLOOKUP(N$1,'Rate Mapping'!$A:$B,2,FALSE)+1,TRUE)*(12-MOD($B353,12))/12+VLOOKUP($A353*10000+$B353+12,'Reduced Spot Curves'!$H:$DD,VLOOKUP(N$1,'Rate Mapping'!$A:$B,2,FALSE)+1,TRUE)*(MOD($B353,12))/12</f>
        <v>4.3511986036934028E-2</v>
      </c>
      <c r="O353" s="35">
        <f>VLOOKUP($A353*10000+$B353,'Reduced Spot Curves'!$H:$DD,VLOOKUP(O$1,'Rate Mapping'!$A:$B,2,FALSE)+1,TRUE)*(12-MOD($B353,12))/12+VLOOKUP($A353*10000+$B353+12,'Reduced Spot Curves'!$H:$DD,VLOOKUP(O$1,'Rate Mapping'!$A:$B,2,FALSE)+1,TRUE)*(MOD($B353,12))/12</f>
        <v>4.3349951705150061E-2</v>
      </c>
      <c r="P353" s="35">
        <f>VLOOKUP($A353*10000+$B353,'Reduced Spot Curves'!$H:$DD,VLOOKUP(P$1,'Rate Mapping'!$A:$B,2,FALSE)+1,TRUE)*(12-MOD($B353,12))/12+VLOOKUP($A353*10000+$B353+12,'Reduced Spot Curves'!$H:$DD,VLOOKUP(P$1,'Rate Mapping'!$A:$B,2,FALSE)+1,TRUE)*(MOD($B353,12))/12</f>
        <v>4.3164055294190776E-2</v>
      </c>
      <c r="Q353" s="35">
        <f>VLOOKUP($A353*10000+$B353,'Reduced Spot Curves'!$H:$DD,VLOOKUP(Q$1,'Rate Mapping'!$A:$B,2,FALSE)+1,TRUE)*(12-MOD($B353,12))/12+VLOOKUP($A353*10000+$B353+12,'Reduced Spot Curves'!$H:$DD,VLOOKUP(Q$1,'Rate Mapping'!$A:$B,2,FALSE)+1,TRUE)*(MOD($B353,12))/12</f>
        <v>3.9306210086135898E-2</v>
      </c>
      <c r="R353" s="35">
        <f>VLOOKUP($A353*10000+$B353,'Reduced Spot Curves'!$H:$DD,VLOOKUP(R$1,'Rate Mapping'!$A:$B,2,FALSE)+1,TRUE)*(12-MOD($B353,12))/12+VLOOKUP($A353*10000+$B353+12,'Reduced Spot Curves'!$H:$DD,VLOOKUP(R$1,'Rate Mapping'!$A:$B,2,FALSE)+1,TRUE)*(MOD($B353,12))/12</f>
        <v>3.7269389429154441E-2</v>
      </c>
      <c r="S353" s="35">
        <f>VLOOKUP($A353*10000+$B353,'Reduced Spot Curves'!$H:$DD,VLOOKUP(S$1,'Rate Mapping'!$A:$B,2,FALSE)+1,TRUE)*(12-MOD($B353,12))/12+VLOOKUP($A353*10000+$B353+12,'Reduced Spot Curves'!$H:$DD,VLOOKUP(S$1,'Rate Mapping'!$A:$B,2,FALSE)+1,TRUE)*(MOD($B353,12))/12</f>
        <v>4.1191575712237048E-2</v>
      </c>
      <c r="T353" s="35">
        <f>VLOOKUP($A353*10000+$B353,'Reduced Spot Curves'!$H:$DD,VLOOKUP(T$1,'Rate Mapping'!$A:$B,2,FALSE)+1,TRUE)*(12-MOD($B353,12))/12+VLOOKUP($A353*10000+$B353+12,'Reduced Spot Curves'!$H:$DD,VLOOKUP(T$1,'Rate Mapping'!$A:$B,2,FALSE)+1,TRUE)*(MOD($B353,12))/12</f>
        <v>4.550870735523567E-2</v>
      </c>
      <c r="U353" s="35">
        <f>VLOOKUP($A353*10000+$B353,'Reduced Spot Curves'!$H:$DD,VLOOKUP(U$1,'Rate Mapping'!$A:$B,2,FALSE)+1,TRUE)*(12-MOD($B353,12))/12+VLOOKUP($A353*10000+$B353+12,'Reduced Spot Curves'!$H:$DD,VLOOKUP(U$1,'Rate Mapping'!$A:$B,2,FALSE)+1,TRUE)*(MOD($B353,12))/12</f>
        <v>4.6720571167078354E-2</v>
      </c>
      <c r="V353" s="35">
        <f>VLOOKUP($A353*10000+$B353,'Reduced Spot Curves'!$H:$DD,VLOOKUP(V$1,'Rate Mapping'!$A:$B,2,FALSE)+1,TRUE)*(12-MOD($B353,12))/12+VLOOKUP($A353*10000+$B353+12,'Reduced Spot Curves'!$H:$DD,VLOOKUP(V$1,'Rate Mapping'!$A:$B,2,FALSE)+1,TRUE)*(MOD($B353,12))/12</f>
        <v>4.7437571775203205E-2</v>
      </c>
      <c r="W353" s="35">
        <f>VLOOKUP($A353*10000+$B353,'Reduced Spot Curves'!$H:$DD,VLOOKUP(W$1,'Rate Mapping'!$A:$B,2,FALSE)+1,TRUE)*(12-MOD($B353,12))/12+VLOOKUP($A353*10000+$B353+12,'Reduced Spot Curves'!$H:$DD,VLOOKUP(W$1,'Rate Mapping'!$A:$B,2,FALSE)+1,TRUE)*(MOD($B353,12))/12</f>
        <v>4.7975647605192587E-2</v>
      </c>
      <c r="X353" s="35">
        <f>VLOOKUP($A353*10000+$B353,'Reduced Spot Curves'!$H:$DD,VLOOKUP(X$1,'Rate Mapping'!$A:$B,2,FALSE)+1,TRUE)*(12-MOD($B353,12))/12+VLOOKUP($A353*10000+$B353+12,'Reduced Spot Curves'!$H:$DD,VLOOKUP(X$1,'Rate Mapping'!$A:$B,2,FALSE)+1,TRUE)*(MOD($B353,12))/12</f>
        <v>4.8394343946391374E-2</v>
      </c>
      <c r="Y353" s="35">
        <f>VLOOKUP($A353*10000+$B353,'Reduced Spot Curves'!$H:$DD,VLOOKUP(Y$1,'Rate Mapping'!$A:$B,2,FALSE)+1,TRUE)*(12-MOD($B353,12))/12+VLOOKUP($A353*10000+$B353+12,'Reduced Spot Curves'!$H:$DD,VLOOKUP(Y$1,'Rate Mapping'!$A:$B,2,FALSE)+1,TRUE)*(MOD($B353,12))/12</f>
        <v>4.8466300225855255E-2</v>
      </c>
      <c r="Z353">
        <f t="shared" si="37"/>
        <v>0.06</v>
      </c>
      <c r="AA353">
        <f t="shared" si="34"/>
        <v>0</v>
      </c>
      <c r="AB353">
        <f t="shared" si="35"/>
        <v>0</v>
      </c>
      <c r="AC353">
        <f t="shared" si="36"/>
        <v>0</v>
      </c>
    </row>
    <row r="354" spans="1:29" x14ac:dyDescent="0.25">
      <c r="A354">
        <f t="shared" si="38"/>
        <v>4</v>
      </c>
      <c r="B354">
        <f t="shared" si="39"/>
        <v>84</v>
      </c>
      <c r="C354" t="str">
        <f t="shared" si="33"/>
        <v>USD</v>
      </c>
      <c r="D354" s="35">
        <f>VLOOKUP($A354*10000+$B354,'Reduced Spot Curves'!$H:$DD,VLOOKUP(D$1,'Rate Mapping'!$A:$B,2,FALSE)+1,TRUE)*(12-MOD($B354,12))/12+VLOOKUP($A354*10000+$B354+12,'Reduced Spot Curves'!$H:$DD,VLOOKUP(D$1,'Rate Mapping'!$A:$B,2,FALSE)+1,TRUE)*(MOD($B354,12))/12</f>
        <v>4.3670267060884276E-2</v>
      </c>
      <c r="E354" s="35">
        <f>VLOOKUP($A354*10000+$B354,'Reduced Spot Curves'!$H:$DD,VLOOKUP(E$1,'Rate Mapping'!$A:$B,2,FALSE)+1,TRUE)*(12-MOD($B354,12))/12+VLOOKUP($A354*10000+$B354+12,'Reduced Spot Curves'!$H:$DD,VLOOKUP(E$1,'Rate Mapping'!$A:$B,2,FALSE)+1,TRUE)*(MOD($B354,12))/12</f>
        <v>4.3670267060884276E-2</v>
      </c>
      <c r="F354" s="35">
        <f>VLOOKUP($A354*10000+$B354,'Reduced Spot Curves'!$H:$DD,VLOOKUP(F$1,'Rate Mapping'!$A:$B,2,FALSE)+1,TRUE)*(12-MOD($B354,12))/12+VLOOKUP($A354*10000+$B354+12,'Reduced Spot Curves'!$H:$DD,VLOOKUP(F$1,'Rate Mapping'!$A:$B,2,FALSE)+1,TRUE)*(MOD($B354,12))/12</f>
        <v>4.3670267060884276E-2</v>
      </c>
      <c r="G354" s="35">
        <f>VLOOKUP($A354*10000+$B354,'Reduced Spot Curves'!$H:$DD,VLOOKUP(G$1,'Rate Mapping'!$A:$B,2,FALSE)+1,TRUE)*(12-MOD($B354,12))/12+VLOOKUP($A354*10000+$B354+12,'Reduced Spot Curves'!$H:$DD,VLOOKUP(G$1,'Rate Mapping'!$A:$B,2,FALSE)+1,TRUE)*(MOD($B354,12))/12</f>
        <v>4.3670267060884276E-2</v>
      </c>
      <c r="H354" s="35">
        <f>VLOOKUP($A354*10000+$B354,'Reduced Spot Curves'!$H:$DD,VLOOKUP(H$1,'Rate Mapping'!$A:$B,2,FALSE)+1,TRUE)*(12-MOD($B354,12))/12+VLOOKUP($A354*10000+$B354+12,'Reduced Spot Curves'!$H:$DD,VLOOKUP(H$1,'Rate Mapping'!$A:$B,2,FALSE)+1,TRUE)*(MOD($B354,12))/12</f>
        <v>4.3149874354189703E-2</v>
      </c>
      <c r="I354" s="35">
        <f>VLOOKUP($A354*10000+$B354,'Reduced Spot Curves'!$H:$DD,VLOOKUP(I$1,'Rate Mapping'!$A:$B,2,FALSE)+1,TRUE)*(12-MOD($B354,12))/12+VLOOKUP($A354*10000+$B354+12,'Reduced Spot Curves'!$H:$DD,VLOOKUP(I$1,'Rate Mapping'!$A:$B,2,FALSE)+1,TRUE)*(MOD($B354,12))/12</f>
        <v>4.2615371878906509E-2</v>
      </c>
      <c r="J354" s="35">
        <f>VLOOKUP($A354*10000+$B354,'Reduced Spot Curves'!$H:$DD,VLOOKUP(J$1,'Rate Mapping'!$A:$B,2,FALSE)+1,TRUE)*(12-MOD($B354,12))/12+VLOOKUP($A354*10000+$B354+12,'Reduced Spot Curves'!$H:$DD,VLOOKUP(J$1,'Rate Mapping'!$A:$B,2,FALSE)+1,TRUE)*(MOD($B354,12))/12</f>
        <v>4.2930570377183501E-2</v>
      </c>
      <c r="K354" s="35">
        <f>VLOOKUP($A354*10000+$B354,'Reduced Spot Curves'!$H:$DD,VLOOKUP(K$1,'Rate Mapping'!$A:$B,2,FALSE)+1,TRUE)*(12-MOD($B354,12))/12+VLOOKUP($A354*10000+$B354+12,'Reduced Spot Curves'!$H:$DD,VLOOKUP(K$1,'Rate Mapping'!$A:$B,2,FALSE)+1,TRUE)*(MOD($B354,12))/12</f>
        <v>4.3016800792271652E-2</v>
      </c>
      <c r="L354" s="35">
        <f>VLOOKUP($A354*10000+$B354,'Reduced Spot Curves'!$H:$DD,VLOOKUP(L$1,'Rate Mapping'!$A:$B,2,FALSE)+1,TRUE)*(12-MOD($B354,12))/12+VLOOKUP($A354*10000+$B354+12,'Reduced Spot Curves'!$H:$DD,VLOOKUP(L$1,'Rate Mapping'!$A:$B,2,FALSE)+1,TRUE)*(MOD($B354,12))/12</f>
        <v>4.2985335630801529E-2</v>
      </c>
      <c r="M354" s="35">
        <f>VLOOKUP($A354*10000+$B354,'Reduced Spot Curves'!$H:$DD,VLOOKUP(M$1,'Rate Mapping'!$A:$B,2,FALSE)+1,TRUE)*(12-MOD($B354,12))/12+VLOOKUP($A354*10000+$B354+12,'Reduced Spot Curves'!$H:$DD,VLOOKUP(M$1,'Rate Mapping'!$A:$B,2,FALSE)+1,TRUE)*(MOD($B354,12))/12</f>
        <v>4.2884679546113406E-2</v>
      </c>
      <c r="N354" s="35">
        <f>VLOOKUP($A354*10000+$B354,'Reduced Spot Curves'!$H:$DD,VLOOKUP(N$1,'Rate Mapping'!$A:$B,2,FALSE)+1,TRUE)*(12-MOD($B354,12))/12+VLOOKUP($A354*10000+$B354+12,'Reduced Spot Curves'!$H:$DD,VLOOKUP(N$1,'Rate Mapping'!$A:$B,2,FALSE)+1,TRUE)*(MOD($B354,12))/12</f>
        <v>4.2739667571990096E-2</v>
      </c>
      <c r="O354" s="35">
        <f>VLOOKUP($A354*10000+$B354,'Reduced Spot Curves'!$H:$DD,VLOOKUP(O$1,'Rate Mapping'!$A:$B,2,FALSE)+1,TRUE)*(12-MOD($B354,12))/12+VLOOKUP($A354*10000+$B354+12,'Reduced Spot Curves'!$H:$DD,VLOOKUP(O$1,'Rate Mapping'!$A:$B,2,FALSE)+1,TRUE)*(MOD($B354,12))/12</f>
        <v>4.2564522257780284E-2</v>
      </c>
      <c r="P354" s="35">
        <f>VLOOKUP($A354*10000+$B354,'Reduced Spot Curves'!$H:$DD,VLOOKUP(P$1,'Rate Mapping'!$A:$B,2,FALSE)+1,TRUE)*(12-MOD($B354,12))/12+VLOOKUP($A354*10000+$B354+12,'Reduced Spot Curves'!$H:$DD,VLOOKUP(P$1,'Rate Mapping'!$A:$B,2,FALSE)+1,TRUE)*(MOD($B354,12))/12</f>
        <v>4.2368088652117712E-2</v>
      </c>
      <c r="Q354" s="35">
        <f>VLOOKUP($A354*10000+$B354,'Reduced Spot Curves'!$H:$DD,VLOOKUP(Q$1,'Rate Mapping'!$A:$B,2,FALSE)+1,TRUE)*(12-MOD($B354,12))/12+VLOOKUP($A354*10000+$B354+12,'Reduced Spot Curves'!$H:$DD,VLOOKUP(Q$1,'Rate Mapping'!$A:$B,2,FALSE)+1,TRUE)*(MOD($B354,12))/12</f>
        <v>3.8396997673408526E-2</v>
      </c>
      <c r="R354" s="35">
        <f>VLOOKUP($A354*10000+$B354,'Reduced Spot Curves'!$H:$DD,VLOOKUP(R$1,'Rate Mapping'!$A:$B,2,FALSE)+1,TRUE)*(12-MOD($B354,12))/12+VLOOKUP($A354*10000+$B354+12,'Reduced Spot Curves'!$H:$DD,VLOOKUP(R$1,'Rate Mapping'!$A:$B,2,FALSE)+1,TRUE)*(MOD($B354,12))/12</f>
        <v>3.6510340414258484E-2</v>
      </c>
      <c r="S354" s="35">
        <f>VLOOKUP($A354*10000+$B354,'Reduced Spot Curves'!$H:$DD,VLOOKUP(S$1,'Rate Mapping'!$A:$B,2,FALSE)+1,TRUE)*(12-MOD($B354,12))/12+VLOOKUP($A354*10000+$B354+12,'Reduced Spot Curves'!$H:$DD,VLOOKUP(S$1,'Rate Mapping'!$A:$B,2,FALSE)+1,TRUE)*(MOD($B354,12))/12</f>
        <v>4.0553774147436099E-2</v>
      </c>
      <c r="T354" s="35">
        <f>VLOOKUP($A354*10000+$B354,'Reduced Spot Curves'!$H:$DD,VLOOKUP(T$1,'Rate Mapping'!$A:$B,2,FALSE)+1,TRUE)*(12-MOD($B354,12))/12+VLOOKUP($A354*10000+$B354+12,'Reduced Spot Curves'!$H:$DD,VLOOKUP(T$1,'Rate Mapping'!$A:$B,2,FALSE)+1,TRUE)*(MOD($B354,12))/12</f>
        <v>4.4839671232952065E-2</v>
      </c>
      <c r="U354" s="35">
        <f>VLOOKUP($A354*10000+$B354,'Reduced Spot Curves'!$H:$DD,VLOOKUP(U$1,'Rate Mapping'!$A:$B,2,FALSE)+1,TRUE)*(12-MOD($B354,12))/12+VLOOKUP($A354*10000+$B354+12,'Reduced Spot Curves'!$H:$DD,VLOOKUP(U$1,'Rate Mapping'!$A:$B,2,FALSE)+1,TRUE)*(MOD($B354,12))/12</f>
        <v>4.6006215823879308E-2</v>
      </c>
      <c r="V354" s="35">
        <f>VLOOKUP($A354*10000+$B354,'Reduced Spot Curves'!$H:$DD,VLOOKUP(V$1,'Rate Mapping'!$A:$B,2,FALSE)+1,TRUE)*(12-MOD($B354,12))/12+VLOOKUP($A354*10000+$B354+12,'Reduced Spot Curves'!$H:$DD,VLOOKUP(V$1,'Rate Mapping'!$A:$B,2,FALSE)+1,TRUE)*(MOD($B354,12))/12</f>
        <v>4.6718145613518273E-2</v>
      </c>
      <c r="W354" s="35">
        <f>VLOOKUP($A354*10000+$B354,'Reduced Spot Curves'!$H:$DD,VLOOKUP(W$1,'Rate Mapping'!$A:$B,2,FALSE)+1,TRUE)*(12-MOD($B354,12))/12+VLOOKUP($A354*10000+$B354+12,'Reduced Spot Curves'!$H:$DD,VLOOKUP(W$1,'Rate Mapping'!$A:$B,2,FALSE)+1,TRUE)*(MOD($B354,12))/12</f>
        <v>4.7252413684169096E-2</v>
      </c>
      <c r="X354" s="35">
        <f>VLOOKUP($A354*10000+$B354,'Reduced Spot Curves'!$H:$DD,VLOOKUP(X$1,'Rate Mapping'!$A:$B,2,FALSE)+1,TRUE)*(12-MOD($B354,12))/12+VLOOKUP($A354*10000+$B354+12,'Reduced Spot Curves'!$H:$DD,VLOOKUP(X$1,'Rate Mapping'!$A:$B,2,FALSE)+1,TRUE)*(MOD($B354,12))/12</f>
        <v>4.7668145679659595E-2</v>
      </c>
      <c r="Y354" s="35">
        <f>VLOOKUP($A354*10000+$B354,'Reduced Spot Curves'!$H:$DD,VLOOKUP(Y$1,'Rate Mapping'!$A:$B,2,FALSE)+1,TRUE)*(12-MOD($B354,12))/12+VLOOKUP($A354*10000+$B354+12,'Reduced Spot Curves'!$H:$DD,VLOOKUP(Y$1,'Rate Mapping'!$A:$B,2,FALSE)+1,TRUE)*(MOD($B354,12))/12</f>
        <v>4.7716300225855261E-2</v>
      </c>
      <c r="Z354">
        <f t="shared" si="37"/>
        <v>0.06</v>
      </c>
      <c r="AA354">
        <f t="shared" si="34"/>
        <v>0</v>
      </c>
      <c r="AB354">
        <f t="shared" si="35"/>
        <v>0</v>
      </c>
      <c r="AC354">
        <f t="shared" si="36"/>
        <v>0</v>
      </c>
    </row>
    <row r="355" spans="1:29" x14ac:dyDescent="0.25">
      <c r="A355">
        <f t="shared" si="38"/>
        <v>4</v>
      </c>
      <c r="B355">
        <f t="shared" si="39"/>
        <v>87</v>
      </c>
      <c r="C355" t="str">
        <f t="shared" si="33"/>
        <v>USD</v>
      </c>
      <c r="D355" s="35">
        <f>VLOOKUP($A355*10000+$B355,'Reduced Spot Curves'!$H:$DD,VLOOKUP(D$1,'Rate Mapping'!$A:$B,2,FALSE)+1,TRUE)*(12-MOD($B355,12))/12+VLOOKUP($A355*10000+$B355+12,'Reduced Spot Curves'!$H:$DD,VLOOKUP(D$1,'Rate Mapping'!$A:$B,2,FALSE)+1,TRUE)*(MOD($B355,12))/12</f>
        <v>4.2660136141080794E-2</v>
      </c>
      <c r="E355" s="35">
        <f>VLOOKUP($A355*10000+$B355,'Reduced Spot Curves'!$H:$DD,VLOOKUP(E$1,'Rate Mapping'!$A:$B,2,FALSE)+1,TRUE)*(12-MOD($B355,12))/12+VLOOKUP($A355*10000+$B355+12,'Reduced Spot Curves'!$H:$DD,VLOOKUP(E$1,'Rate Mapping'!$A:$B,2,FALSE)+1,TRUE)*(MOD($B355,12))/12</f>
        <v>4.2660136141080794E-2</v>
      </c>
      <c r="F355" s="35">
        <f>VLOOKUP($A355*10000+$B355,'Reduced Spot Curves'!$H:$DD,VLOOKUP(F$1,'Rate Mapping'!$A:$B,2,FALSE)+1,TRUE)*(12-MOD($B355,12))/12+VLOOKUP($A355*10000+$B355+12,'Reduced Spot Curves'!$H:$DD,VLOOKUP(F$1,'Rate Mapping'!$A:$B,2,FALSE)+1,TRUE)*(MOD($B355,12))/12</f>
        <v>4.2660136141080794E-2</v>
      </c>
      <c r="G355" s="35">
        <f>VLOOKUP($A355*10000+$B355,'Reduced Spot Curves'!$H:$DD,VLOOKUP(G$1,'Rate Mapping'!$A:$B,2,FALSE)+1,TRUE)*(12-MOD($B355,12))/12+VLOOKUP($A355*10000+$B355+12,'Reduced Spot Curves'!$H:$DD,VLOOKUP(G$1,'Rate Mapping'!$A:$B,2,FALSE)+1,TRUE)*(MOD($B355,12))/12</f>
        <v>4.2660136141080794E-2</v>
      </c>
      <c r="H355" s="35">
        <f>VLOOKUP($A355*10000+$B355,'Reduced Spot Curves'!$H:$DD,VLOOKUP(H$1,'Rate Mapping'!$A:$B,2,FALSE)+1,TRUE)*(12-MOD($B355,12))/12+VLOOKUP($A355*10000+$B355+12,'Reduced Spot Curves'!$H:$DD,VLOOKUP(H$1,'Rate Mapping'!$A:$B,2,FALSE)+1,TRUE)*(MOD($B355,12))/12</f>
        <v>4.2134487684333886E-2</v>
      </c>
      <c r="I355" s="35">
        <f>VLOOKUP($A355*10000+$B355,'Reduced Spot Curves'!$H:$DD,VLOOKUP(I$1,'Rate Mapping'!$A:$B,2,FALSE)+1,TRUE)*(12-MOD($B355,12))/12+VLOOKUP($A355*10000+$B355+12,'Reduced Spot Curves'!$H:$DD,VLOOKUP(I$1,'Rate Mapping'!$A:$B,2,FALSE)+1,TRUE)*(MOD($B355,12))/12</f>
        <v>4.1882559496556025E-2</v>
      </c>
      <c r="J355" s="35">
        <f>VLOOKUP($A355*10000+$B355,'Reduced Spot Curves'!$H:$DD,VLOOKUP(J$1,'Rate Mapping'!$A:$B,2,FALSE)+1,TRUE)*(12-MOD($B355,12))/12+VLOOKUP($A355*10000+$B355+12,'Reduced Spot Curves'!$H:$DD,VLOOKUP(J$1,'Rate Mapping'!$A:$B,2,FALSE)+1,TRUE)*(MOD($B355,12))/12</f>
        <v>4.2161302463175031E-2</v>
      </c>
      <c r="K355" s="35">
        <f>VLOOKUP($A355*10000+$B355,'Reduced Spot Curves'!$H:$DD,VLOOKUP(K$1,'Rate Mapping'!$A:$B,2,FALSE)+1,TRUE)*(12-MOD($B355,12))/12+VLOOKUP($A355*10000+$B355+12,'Reduced Spot Curves'!$H:$DD,VLOOKUP(K$1,'Rate Mapping'!$A:$B,2,FALSE)+1,TRUE)*(MOD($B355,12))/12</f>
        <v>4.2224701535137264E-2</v>
      </c>
      <c r="L355" s="35">
        <f>VLOOKUP($A355*10000+$B355,'Reduced Spot Curves'!$H:$DD,VLOOKUP(L$1,'Rate Mapping'!$A:$B,2,FALSE)+1,TRUE)*(12-MOD($B355,12))/12+VLOOKUP($A355*10000+$B355+12,'Reduced Spot Curves'!$H:$DD,VLOOKUP(L$1,'Rate Mapping'!$A:$B,2,FALSE)+1,TRUE)*(MOD($B355,12))/12</f>
        <v>4.2177453297059762E-2</v>
      </c>
      <c r="M355" s="35">
        <f>VLOOKUP($A355*10000+$B355,'Reduced Spot Curves'!$H:$DD,VLOOKUP(M$1,'Rate Mapping'!$A:$B,2,FALSE)+1,TRUE)*(12-MOD($B355,12))/12+VLOOKUP($A355*10000+$B355+12,'Reduced Spot Curves'!$H:$DD,VLOOKUP(M$1,'Rate Mapping'!$A:$B,2,FALSE)+1,TRUE)*(MOD($B355,12))/12</f>
        <v>4.2065207942503589E-2</v>
      </c>
      <c r="N355" s="35">
        <f>VLOOKUP($A355*10000+$B355,'Reduced Spot Curves'!$H:$DD,VLOOKUP(N$1,'Rate Mapping'!$A:$B,2,FALSE)+1,TRUE)*(12-MOD($B355,12))/12+VLOOKUP($A355*10000+$B355+12,'Reduced Spot Curves'!$H:$DD,VLOOKUP(N$1,'Rate Mapping'!$A:$B,2,FALSE)+1,TRUE)*(MOD($B355,12))/12</f>
        <v>4.1911347496918071E-2</v>
      </c>
      <c r="O355" s="35">
        <f>VLOOKUP($A355*10000+$B355,'Reduced Spot Curves'!$H:$DD,VLOOKUP(O$1,'Rate Mapping'!$A:$B,2,FALSE)+1,TRUE)*(12-MOD($B355,12))/12+VLOOKUP($A355*10000+$B355+12,'Reduced Spot Curves'!$H:$DD,VLOOKUP(O$1,'Rate Mapping'!$A:$B,2,FALSE)+1,TRUE)*(MOD($B355,12))/12</f>
        <v>4.172926753421926E-2</v>
      </c>
      <c r="P355" s="35">
        <f>VLOOKUP($A355*10000+$B355,'Reduced Spot Curves'!$H:$DD,VLOOKUP(P$1,'Rate Mapping'!$A:$B,2,FALSE)+1,TRUE)*(12-MOD($B355,12))/12+VLOOKUP($A355*10000+$B355+12,'Reduced Spot Curves'!$H:$DD,VLOOKUP(P$1,'Rate Mapping'!$A:$B,2,FALSE)+1,TRUE)*(MOD($B355,12))/12</f>
        <v>4.1527302214854754E-2</v>
      </c>
      <c r="Q355" s="35">
        <f>VLOOKUP($A355*10000+$B355,'Reduced Spot Curves'!$H:$DD,VLOOKUP(Q$1,'Rate Mapping'!$A:$B,2,FALSE)+1,TRUE)*(12-MOD($B355,12))/12+VLOOKUP($A355*10000+$B355+12,'Reduced Spot Curves'!$H:$DD,VLOOKUP(Q$1,'Rate Mapping'!$A:$B,2,FALSE)+1,TRUE)*(MOD($B355,12))/12</f>
        <v>3.7462082058645055E-2</v>
      </c>
      <c r="R355" s="35">
        <f>VLOOKUP($A355*10000+$B355,'Reduced Spot Curves'!$H:$DD,VLOOKUP(R$1,'Rate Mapping'!$A:$B,2,FALSE)+1,TRUE)*(12-MOD($B355,12))/12+VLOOKUP($A355*10000+$B355+12,'Reduced Spot Curves'!$H:$DD,VLOOKUP(R$1,'Rate Mapping'!$A:$B,2,FALSE)+1,TRUE)*(MOD($B355,12))/12</f>
        <v>3.5759886037527853E-2</v>
      </c>
      <c r="S355" s="35">
        <f>VLOOKUP($A355*10000+$B355,'Reduced Spot Curves'!$H:$DD,VLOOKUP(S$1,'Rate Mapping'!$A:$B,2,FALSE)+1,TRUE)*(12-MOD($B355,12))/12+VLOOKUP($A355*10000+$B355+12,'Reduced Spot Curves'!$H:$DD,VLOOKUP(S$1,'Rate Mapping'!$A:$B,2,FALSE)+1,TRUE)*(MOD($B355,12))/12</f>
        <v>3.9915150265013265E-2</v>
      </c>
      <c r="T355" s="35">
        <f>VLOOKUP($A355*10000+$B355,'Reduced Spot Curves'!$H:$DD,VLOOKUP(T$1,'Rate Mapping'!$A:$B,2,FALSE)+1,TRUE)*(12-MOD($B355,12))/12+VLOOKUP($A355*10000+$B355+12,'Reduced Spot Curves'!$H:$DD,VLOOKUP(T$1,'Rate Mapping'!$A:$B,2,FALSE)+1,TRUE)*(MOD($B355,12))/12</f>
        <v>4.4153928731186086E-2</v>
      </c>
      <c r="U355" s="35">
        <f>VLOOKUP($A355*10000+$B355,'Reduced Spot Curves'!$H:$DD,VLOOKUP(U$1,'Rate Mapping'!$A:$B,2,FALSE)+1,TRUE)*(12-MOD($B355,12))/12+VLOOKUP($A355*10000+$B355+12,'Reduced Spot Curves'!$H:$DD,VLOOKUP(U$1,'Rate Mapping'!$A:$B,2,FALSE)+1,TRUE)*(MOD($B355,12))/12</f>
        <v>4.5286719211358427E-2</v>
      </c>
      <c r="V355" s="35">
        <f>VLOOKUP($A355*10000+$B355,'Reduced Spot Curves'!$H:$DD,VLOOKUP(V$1,'Rate Mapping'!$A:$B,2,FALSE)+1,TRUE)*(12-MOD($B355,12))/12+VLOOKUP($A355*10000+$B355+12,'Reduced Spot Curves'!$H:$DD,VLOOKUP(V$1,'Rate Mapping'!$A:$B,2,FALSE)+1,TRUE)*(MOD($B355,12))/12</f>
        <v>4.5994309104033869E-2</v>
      </c>
      <c r="W355" s="35">
        <f>VLOOKUP($A355*10000+$B355,'Reduced Spot Curves'!$H:$DD,VLOOKUP(W$1,'Rate Mapping'!$A:$B,2,FALSE)+1,TRUE)*(12-MOD($B355,12))/12+VLOOKUP($A355*10000+$B355+12,'Reduced Spot Curves'!$H:$DD,VLOOKUP(W$1,'Rate Mapping'!$A:$B,2,FALSE)+1,TRUE)*(MOD($B355,12))/12</f>
        <v>4.6525318380467882E-2</v>
      </c>
      <c r="X355" s="35">
        <f>VLOOKUP($A355*10000+$B355,'Reduced Spot Curves'!$H:$DD,VLOOKUP(X$1,'Rate Mapping'!$A:$B,2,FALSE)+1,TRUE)*(12-MOD($B355,12))/12+VLOOKUP($A355*10000+$B355+12,'Reduced Spot Curves'!$H:$DD,VLOOKUP(X$1,'Rate Mapping'!$A:$B,2,FALSE)+1,TRUE)*(MOD($B355,12))/12</f>
        <v>4.6938513462198982E-2</v>
      </c>
      <c r="Y355" s="35">
        <f>VLOOKUP($A355*10000+$B355,'Reduced Spot Curves'!$H:$DD,VLOOKUP(Y$1,'Rate Mapping'!$A:$B,2,FALSE)+1,TRUE)*(12-MOD($B355,12))/12+VLOOKUP($A355*10000+$B355+12,'Reduced Spot Curves'!$H:$DD,VLOOKUP(Y$1,'Rate Mapping'!$A:$B,2,FALSE)+1,TRUE)*(MOD($B355,12))/12</f>
        <v>4.6966300225855261E-2</v>
      </c>
      <c r="Z355">
        <f t="shared" si="37"/>
        <v>0.06</v>
      </c>
      <c r="AA355">
        <f t="shared" si="34"/>
        <v>0</v>
      </c>
      <c r="AB355">
        <f t="shared" si="35"/>
        <v>0</v>
      </c>
      <c r="AC355">
        <f t="shared" si="36"/>
        <v>0</v>
      </c>
    </row>
    <row r="356" spans="1:29" x14ac:dyDescent="0.25">
      <c r="A356">
        <f t="shared" si="38"/>
        <v>4</v>
      </c>
      <c r="B356">
        <f t="shared" si="39"/>
        <v>90</v>
      </c>
      <c r="C356" t="str">
        <f t="shared" si="33"/>
        <v>USD</v>
      </c>
      <c r="D356" s="35">
        <f>VLOOKUP($A356*10000+$B356,'Reduced Spot Curves'!$H:$DD,VLOOKUP(D$1,'Rate Mapping'!$A:$B,2,FALSE)+1,TRUE)*(12-MOD($B356,12))/12+VLOOKUP($A356*10000+$B356+12,'Reduced Spot Curves'!$H:$DD,VLOOKUP(D$1,'Rate Mapping'!$A:$B,2,FALSE)+1,TRUE)*(MOD($B356,12))/12</f>
        <v>4.1650005221277313E-2</v>
      </c>
      <c r="E356" s="35">
        <f>VLOOKUP($A356*10000+$B356,'Reduced Spot Curves'!$H:$DD,VLOOKUP(E$1,'Rate Mapping'!$A:$B,2,FALSE)+1,TRUE)*(12-MOD($B356,12))/12+VLOOKUP($A356*10000+$B356+12,'Reduced Spot Curves'!$H:$DD,VLOOKUP(E$1,'Rate Mapping'!$A:$B,2,FALSE)+1,TRUE)*(MOD($B356,12))/12</f>
        <v>4.1650005221277313E-2</v>
      </c>
      <c r="F356" s="35">
        <f>VLOOKUP($A356*10000+$B356,'Reduced Spot Curves'!$H:$DD,VLOOKUP(F$1,'Rate Mapping'!$A:$B,2,FALSE)+1,TRUE)*(12-MOD($B356,12))/12+VLOOKUP($A356*10000+$B356+12,'Reduced Spot Curves'!$H:$DD,VLOOKUP(F$1,'Rate Mapping'!$A:$B,2,FALSE)+1,TRUE)*(MOD($B356,12))/12</f>
        <v>4.1650005221277313E-2</v>
      </c>
      <c r="G356" s="35">
        <f>VLOOKUP($A356*10000+$B356,'Reduced Spot Curves'!$H:$DD,VLOOKUP(G$1,'Rate Mapping'!$A:$B,2,FALSE)+1,TRUE)*(12-MOD($B356,12))/12+VLOOKUP($A356*10000+$B356+12,'Reduced Spot Curves'!$H:$DD,VLOOKUP(G$1,'Rate Mapping'!$A:$B,2,FALSE)+1,TRUE)*(MOD($B356,12))/12</f>
        <v>4.1650005221277313E-2</v>
      </c>
      <c r="H356" s="35">
        <f>VLOOKUP($A356*10000+$B356,'Reduced Spot Curves'!$H:$DD,VLOOKUP(H$1,'Rate Mapping'!$A:$B,2,FALSE)+1,TRUE)*(12-MOD($B356,12))/12+VLOOKUP($A356*10000+$B356+12,'Reduced Spot Curves'!$H:$DD,VLOOKUP(H$1,'Rate Mapping'!$A:$B,2,FALSE)+1,TRUE)*(MOD($B356,12))/12</f>
        <v>4.111910101447807E-2</v>
      </c>
      <c r="I356" s="35">
        <f>VLOOKUP($A356*10000+$B356,'Reduced Spot Curves'!$H:$DD,VLOOKUP(I$1,'Rate Mapping'!$A:$B,2,FALSE)+1,TRUE)*(12-MOD($B356,12))/12+VLOOKUP($A356*10000+$B356+12,'Reduced Spot Curves'!$H:$DD,VLOOKUP(I$1,'Rate Mapping'!$A:$B,2,FALSE)+1,TRUE)*(MOD($B356,12))/12</f>
        <v>4.1149747114205541E-2</v>
      </c>
      <c r="J356" s="35">
        <f>VLOOKUP($A356*10000+$B356,'Reduced Spot Curves'!$H:$DD,VLOOKUP(J$1,'Rate Mapping'!$A:$B,2,FALSE)+1,TRUE)*(12-MOD($B356,12))/12+VLOOKUP($A356*10000+$B356+12,'Reduced Spot Curves'!$H:$DD,VLOOKUP(J$1,'Rate Mapping'!$A:$B,2,FALSE)+1,TRUE)*(MOD($B356,12))/12</f>
        <v>4.1392034549166561E-2</v>
      </c>
      <c r="K356" s="35">
        <f>VLOOKUP($A356*10000+$B356,'Reduced Spot Curves'!$H:$DD,VLOOKUP(K$1,'Rate Mapping'!$A:$B,2,FALSE)+1,TRUE)*(12-MOD($B356,12))/12+VLOOKUP($A356*10000+$B356+12,'Reduced Spot Curves'!$H:$DD,VLOOKUP(K$1,'Rate Mapping'!$A:$B,2,FALSE)+1,TRUE)*(MOD($B356,12))/12</f>
        <v>4.1432602278002877E-2</v>
      </c>
      <c r="L356" s="35">
        <f>VLOOKUP($A356*10000+$B356,'Reduced Spot Curves'!$H:$DD,VLOOKUP(L$1,'Rate Mapping'!$A:$B,2,FALSE)+1,TRUE)*(12-MOD($B356,12))/12+VLOOKUP($A356*10000+$B356+12,'Reduced Spot Curves'!$H:$DD,VLOOKUP(L$1,'Rate Mapping'!$A:$B,2,FALSE)+1,TRUE)*(MOD($B356,12))/12</f>
        <v>4.1369570963317996E-2</v>
      </c>
      <c r="M356" s="35">
        <f>VLOOKUP($A356*10000+$B356,'Reduced Spot Curves'!$H:$DD,VLOOKUP(M$1,'Rate Mapping'!$A:$B,2,FALSE)+1,TRUE)*(12-MOD($B356,12))/12+VLOOKUP($A356*10000+$B356+12,'Reduced Spot Curves'!$H:$DD,VLOOKUP(M$1,'Rate Mapping'!$A:$B,2,FALSE)+1,TRUE)*(MOD($B356,12))/12</f>
        <v>4.1245736338893772E-2</v>
      </c>
      <c r="N356" s="35">
        <f>VLOOKUP($A356*10000+$B356,'Reduced Spot Curves'!$H:$DD,VLOOKUP(N$1,'Rate Mapping'!$A:$B,2,FALSE)+1,TRUE)*(12-MOD($B356,12))/12+VLOOKUP($A356*10000+$B356+12,'Reduced Spot Curves'!$H:$DD,VLOOKUP(N$1,'Rate Mapping'!$A:$B,2,FALSE)+1,TRUE)*(MOD($B356,12))/12</f>
        <v>4.1083027421846045E-2</v>
      </c>
      <c r="O356" s="35">
        <f>VLOOKUP($A356*10000+$B356,'Reduced Spot Curves'!$H:$DD,VLOOKUP(O$1,'Rate Mapping'!$A:$B,2,FALSE)+1,TRUE)*(12-MOD($B356,12))/12+VLOOKUP($A356*10000+$B356+12,'Reduced Spot Curves'!$H:$DD,VLOOKUP(O$1,'Rate Mapping'!$A:$B,2,FALSE)+1,TRUE)*(MOD($B356,12))/12</f>
        <v>4.0894012810658235E-2</v>
      </c>
      <c r="P356" s="35">
        <f>VLOOKUP($A356*10000+$B356,'Reduced Spot Curves'!$H:$DD,VLOOKUP(P$1,'Rate Mapping'!$A:$B,2,FALSE)+1,TRUE)*(12-MOD($B356,12))/12+VLOOKUP($A356*10000+$B356+12,'Reduced Spot Curves'!$H:$DD,VLOOKUP(P$1,'Rate Mapping'!$A:$B,2,FALSE)+1,TRUE)*(MOD($B356,12))/12</f>
        <v>4.0686515777591796E-2</v>
      </c>
      <c r="Q356" s="35">
        <f>VLOOKUP($A356*10000+$B356,'Reduced Spot Curves'!$H:$DD,VLOOKUP(Q$1,'Rate Mapping'!$A:$B,2,FALSE)+1,TRUE)*(12-MOD($B356,12))/12+VLOOKUP($A356*10000+$B356+12,'Reduced Spot Curves'!$H:$DD,VLOOKUP(Q$1,'Rate Mapping'!$A:$B,2,FALSE)+1,TRUE)*(MOD($B356,12))/12</f>
        <v>3.6527166443881584E-2</v>
      </c>
      <c r="R356" s="35">
        <f>VLOOKUP($A356*10000+$B356,'Reduced Spot Curves'!$H:$DD,VLOOKUP(R$1,'Rate Mapping'!$A:$B,2,FALSE)+1,TRUE)*(12-MOD($B356,12))/12+VLOOKUP($A356*10000+$B356+12,'Reduced Spot Curves'!$H:$DD,VLOOKUP(R$1,'Rate Mapping'!$A:$B,2,FALSE)+1,TRUE)*(MOD($B356,12))/12</f>
        <v>3.5009431660797223E-2</v>
      </c>
      <c r="S356" s="35">
        <f>VLOOKUP($A356*10000+$B356,'Reduced Spot Curves'!$H:$DD,VLOOKUP(S$1,'Rate Mapping'!$A:$B,2,FALSE)+1,TRUE)*(12-MOD($B356,12))/12+VLOOKUP($A356*10000+$B356+12,'Reduced Spot Curves'!$H:$DD,VLOOKUP(S$1,'Rate Mapping'!$A:$B,2,FALSE)+1,TRUE)*(MOD($B356,12))/12</f>
        <v>3.9276526382590431E-2</v>
      </c>
      <c r="T356" s="35">
        <f>VLOOKUP($A356*10000+$B356,'Reduced Spot Curves'!$H:$DD,VLOOKUP(T$1,'Rate Mapping'!$A:$B,2,FALSE)+1,TRUE)*(12-MOD($B356,12))/12+VLOOKUP($A356*10000+$B356+12,'Reduced Spot Curves'!$H:$DD,VLOOKUP(T$1,'Rate Mapping'!$A:$B,2,FALSE)+1,TRUE)*(MOD($B356,12))/12</f>
        <v>4.3468186229420107E-2</v>
      </c>
      <c r="U356" s="35">
        <f>VLOOKUP($A356*10000+$B356,'Reduced Spot Curves'!$H:$DD,VLOOKUP(U$1,'Rate Mapping'!$A:$B,2,FALSE)+1,TRUE)*(12-MOD($B356,12))/12+VLOOKUP($A356*10000+$B356+12,'Reduced Spot Curves'!$H:$DD,VLOOKUP(U$1,'Rate Mapping'!$A:$B,2,FALSE)+1,TRUE)*(MOD($B356,12))/12</f>
        <v>4.4567222598837546E-2</v>
      </c>
      <c r="V356" s="35">
        <f>VLOOKUP($A356*10000+$B356,'Reduced Spot Curves'!$H:$DD,VLOOKUP(V$1,'Rate Mapping'!$A:$B,2,FALSE)+1,TRUE)*(12-MOD($B356,12))/12+VLOOKUP($A356*10000+$B356+12,'Reduced Spot Curves'!$H:$DD,VLOOKUP(V$1,'Rate Mapping'!$A:$B,2,FALSE)+1,TRUE)*(MOD($B356,12))/12</f>
        <v>4.5270472594549464E-2</v>
      </c>
      <c r="W356" s="35">
        <f>VLOOKUP($A356*10000+$B356,'Reduced Spot Curves'!$H:$DD,VLOOKUP(W$1,'Rate Mapping'!$A:$B,2,FALSE)+1,TRUE)*(12-MOD($B356,12))/12+VLOOKUP($A356*10000+$B356+12,'Reduced Spot Curves'!$H:$DD,VLOOKUP(W$1,'Rate Mapping'!$A:$B,2,FALSE)+1,TRUE)*(MOD($B356,12))/12</f>
        <v>4.5798223076766668E-2</v>
      </c>
      <c r="X356" s="35">
        <f>VLOOKUP($A356*10000+$B356,'Reduced Spot Curves'!$H:$DD,VLOOKUP(X$1,'Rate Mapping'!$A:$B,2,FALSE)+1,TRUE)*(12-MOD($B356,12))/12+VLOOKUP($A356*10000+$B356+12,'Reduced Spot Curves'!$H:$DD,VLOOKUP(X$1,'Rate Mapping'!$A:$B,2,FALSE)+1,TRUE)*(MOD($B356,12))/12</f>
        <v>4.6208881244738369E-2</v>
      </c>
      <c r="Y356" s="35">
        <f>VLOOKUP($A356*10000+$B356,'Reduced Spot Curves'!$H:$DD,VLOOKUP(Y$1,'Rate Mapping'!$A:$B,2,FALSE)+1,TRUE)*(12-MOD($B356,12))/12+VLOOKUP($A356*10000+$B356+12,'Reduced Spot Curves'!$H:$DD,VLOOKUP(Y$1,'Rate Mapping'!$A:$B,2,FALSE)+1,TRUE)*(MOD($B356,12))/12</f>
        <v>4.621630022585526E-2</v>
      </c>
      <c r="Z356">
        <f t="shared" si="37"/>
        <v>0.06</v>
      </c>
      <c r="AA356">
        <f t="shared" si="34"/>
        <v>0</v>
      </c>
      <c r="AB356">
        <f t="shared" si="35"/>
        <v>0</v>
      </c>
      <c r="AC356">
        <f t="shared" si="36"/>
        <v>0</v>
      </c>
    </row>
    <row r="357" spans="1:29" x14ac:dyDescent="0.25">
      <c r="A357">
        <f t="shared" si="38"/>
        <v>4</v>
      </c>
      <c r="B357">
        <f t="shared" si="39"/>
        <v>93</v>
      </c>
      <c r="C357" t="str">
        <f t="shared" si="33"/>
        <v>USD</v>
      </c>
      <c r="D357" s="35">
        <f>VLOOKUP($A357*10000+$B357,'Reduced Spot Curves'!$H:$DD,VLOOKUP(D$1,'Rate Mapping'!$A:$B,2,FALSE)+1,TRUE)*(12-MOD($B357,12))/12+VLOOKUP($A357*10000+$B357+12,'Reduced Spot Curves'!$H:$DD,VLOOKUP(D$1,'Rate Mapping'!$A:$B,2,FALSE)+1,TRUE)*(MOD($B357,12))/12</f>
        <v>4.0639874301473831E-2</v>
      </c>
      <c r="E357" s="35">
        <f>VLOOKUP($A357*10000+$B357,'Reduced Spot Curves'!$H:$DD,VLOOKUP(E$1,'Rate Mapping'!$A:$B,2,FALSE)+1,TRUE)*(12-MOD($B357,12))/12+VLOOKUP($A357*10000+$B357+12,'Reduced Spot Curves'!$H:$DD,VLOOKUP(E$1,'Rate Mapping'!$A:$B,2,FALSE)+1,TRUE)*(MOD($B357,12))/12</f>
        <v>4.0639874301473831E-2</v>
      </c>
      <c r="F357" s="35">
        <f>VLOOKUP($A357*10000+$B357,'Reduced Spot Curves'!$H:$DD,VLOOKUP(F$1,'Rate Mapping'!$A:$B,2,FALSE)+1,TRUE)*(12-MOD($B357,12))/12+VLOOKUP($A357*10000+$B357+12,'Reduced Spot Curves'!$H:$DD,VLOOKUP(F$1,'Rate Mapping'!$A:$B,2,FALSE)+1,TRUE)*(MOD($B357,12))/12</f>
        <v>4.0639874301473831E-2</v>
      </c>
      <c r="G357" s="35">
        <f>VLOOKUP($A357*10000+$B357,'Reduced Spot Curves'!$H:$DD,VLOOKUP(G$1,'Rate Mapping'!$A:$B,2,FALSE)+1,TRUE)*(12-MOD($B357,12))/12+VLOOKUP($A357*10000+$B357+12,'Reduced Spot Curves'!$H:$DD,VLOOKUP(G$1,'Rate Mapping'!$A:$B,2,FALSE)+1,TRUE)*(MOD($B357,12))/12</f>
        <v>4.0639874301473831E-2</v>
      </c>
      <c r="H357" s="35">
        <f>VLOOKUP($A357*10000+$B357,'Reduced Spot Curves'!$H:$DD,VLOOKUP(H$1,'Rate Mapping'!$A:$B,2,FALSE)+1,TRUE)*(12-MOD($B357,12))/12+VLOOKUP($A357*10000+$B357+12,'Reduced Spot Curves'!$H:$DD,VLOOKUP(H$1,'Rate Mapping'!$A:$B,2,FALSE)+1,TRUE)*(MOD($B357,12))/12</f>
        <v>4.0103714344622253E-2</v>
      </c>
      <c r="I357" s="35">
        <f>VLOOKUP($A357*10000+$B357,'Reduced Spot Curves'!$H:$DD,VLOOKUP(I$1,'Rate Mapping'!$A:$B,2,FALSE)+1,TRUE)*(12-MOD($B357,12))/12+VLOOKUP($A357*10000+$B357+12,'Reduced Spot Curves'!$H:$DD,VLOOKUP(I$1,'Rate Mapping'!$A:$B,2,FALSE)+1,TRUE)*(MOD($B357,12))/12</f>
        <v>4.0416934731855057E-2</v>
      </c>
      <c r="J357" s="35">
        <f>VLOOKUP($A357*10000+$B357,'Reduced Spot Curves'!$H:$DD,VLOOKUP(J$1,'Rate Mapping'!$A:$B,2,FALSE)+1,TRUE)*(12-MOD($B357,12))/12+VLOOKUP($A357*10000+$B357+12,'Reduced Spot Curves'!$H:$DD,VLOOKUP(J$1,'Rate Mapping'!$A:$B,2,FALSE)+1,TRUE)*(MOD($B357,12))/12</f>
        <v>4.062276663515809E-2</v>
      </c>
      <c r="K357" s="35">
        <f>VLOOKUP($A357*10000+$B357,'Reduced Spot Curves'!$H:$DD,VLOOKUP(K$1,'Rate Mapping'!$A:$B,2,FALSE)+1,TRUE)*(12-MOD($B357,12))/12+VLOOKUP($A357*10000+$B357+12,'Reduced Spot Curves'!$H:$DD,VLOOKUP(K$1,'Rate Mapping'!$A:$B,2,FALSE)+1,TRUE)*(MOD($B357,12))/12</f>
        <v>4.0640503020868489E-2</v>
      </c>
      <c r="L357" s="35">
        <f>VLOOKUP($A357*10000+$B357,'Reduced Spot Curves'!$H:$DD,VLOOKUP(L$1,'Rate Mapping'!$A:$B,2,FALSE)+1,TRUE)*(12-MOD($B357,12))/12+VLOOKUP($A357*10000+$B357+12,'Reduced Spot Curves'!$H:$DD,VLOOKUP(L$1,'Rate Mapping'!$A:$B,2,FALSE)+1,TRUE)*(MOD($B357,12))/12</f>
        <v>4.056168862957623E-2</v>
      </c>
      <c r="M357" s="35">
        <f>VLOOKUP($A357*10000+$B357,'Reduced Spot Curves'!$H:$DD,VLOOKUP(M$1,'Rate Mapping'!$A:$B,2,FALSE)+1,TRUE)*(12-MOD($B357,12))/12+VLOOKUP($A357*10000+$B357+12,'Reduced Spot Curves'!$H:$DD,VLOOKUP(M$1,'Rate Mapping'!$A:$B,2,FALSE)+1,TRUE)*(MOD($B357,12))/12</f>
        <v>4.0426264735283955E-2</v>
      </c>
      <c r="N357" s="35">
        <f>VLOOKUP($A357*10000+$B357,'Reduced Spot Curves'!$H:$DD,VLOOKUP(N$1,'Rate Mapping'!$A:$B,2,FALSE)+1,TRUE)*(12-MOD($B357,12))/12+VLOOKUP($A357*10000+$B357+12,'Reduced Spot Curves'!$H:$DD,VLOOKUP(N$1,'Rate Mapping'!$A:$B,2,FALSE)+1,TRUE)*(MOD($B357,12))/12</f>
        <v>4.025470734677402E-2</v>
      </c>
      <c r="O357" s="35">
        <f>VLOOKUP($A357*10000+$B357,'Reduced Spot Curves'!$H:$DD,VLOOKUP(O$1,'Rate Mapping'!$A:$B,2,FALSE)+1,TRUE)*(12-MOD($B357,12))/12+VLOOKUP($A357*10000+$B357+12,'Reduced Spot Curves'!$H:$DD,VLOOKUP(O$1,'Rate Mapping'!$A:$B,2,FALSE)+1,TRUE)*(MOD($B357,12))/12</f>
        <v>4.0058758087097211E-2</v>
      </c>
      <c r="P357" s="35">
        <f>VLOOKUP($A357*10000+$B357,'Reduced Spot Curves'!$H:$DD,VLOOKUP(P$1,'Rate Mapping'!$A:$B,2,FALSE)+1,TRUE)*(12-MOD($B357,12))/12+VLOOKUP($A357*10000+$B357+12,'Reduced Spot Curves'!$H:$DD,VLOOKUP(P$1,'Rate Mapping'!$A:$B,2,FALSE)+1,TRUE)*(MOD($B357,12))/12</f>
        <v>3.9845729340328838E-2</v>
      </c>
      <c r="Q357" s="35">
        <f>VLOOKUP($A357*10000+$B357,'Reduced Spot Curves'!$H:$DD,VLOOKUP(Q$1,'Rate Mapping'!$A:$B,2,FALSE)+1,TRUE)*(12-MOD($B357,12))/12+VLOOKUP($A357*10000+$B357+12,'Reduced Spot Curves'!$H:$DD,VLOOKUP(Q$1,'Rate Mapping'!$A:$B,2,FALSE)+1,TRUE)*(MOD($B357,12))/12</f>
        <v>3.559225082911812E-2</v>
      </c>
      <c r="R357" s="35">
        <f>VLOOKUP($A357*10000+$B357,'Reduced Spot Curves'!$H:$DD,VLOOKUP(R$1,'Rate Mapping'!$A:$B,2,FALSE)+1,TRUE)*(12-MOD($B357,12))/12+VLOOKUP($A357*10000+$B357+12,'Reduced Spot Curves'!$H:$DD,VLOOKUP(R$1,'Rate Mapping'!$A:$B,2,FALSE)+1,TRUE)*(MOD($B357,12))/12</f>
        <v>3.4258977284066593E-2</v>
      </c>
      <c r="S357" s="35">
        <f>VLOOKUP($A357*10000+$B357,'Reduced Spot Curves'!$H:$DD,VLOOKUP(S$1,'Rate Mapping'!$A:$B,2,FALSE)+1,TRUE)*(12-MOD($B357,12))/12+VLOOKUP($A357*10000+$B357+12,'Reduced Spot Curves'!$H:$DD,VLOOKUP(S$1,'Rate Mapping'!$A:$B,2,FALSE)+1,TRUE)*(MOD($B357,12))/12</f>
        <v>3.8637902500167597E-2</v>
      </c>
      <c r="T357" s="35">
        <f>VLOOKUP($A357*10000+$B357,'Reduced Spot Curves'!$H:$DD,VLOOKUP(T$1,'Rate Mapping'!$A:$B,2,FALSE)+1,TRUE)*(12-MOD($B357,12))/12+VLOOKUP($A357*10000+$B357+12,'Reduced Spot Curves'!$H:$DD,VLOOKUP(T$1,'Rate Mapping'!$A:$B,2,FALSE)+1,TRUE)*(MOD($B357,12))/12</f>
        <v>4.2782443727654128E-2</v>
      </c>
      <c r="U357" s="35">
        <f>VLOOKUP($A357*10000+$B357,'Reduced Spot Curves'!$H:$DD,VLOOKUP(U$1,'Rate Mapping'!$A:$B,2,FALSE)+1,TRUE)*(12-MOD($B357,12))/12+VLOOKUP($A357*10000+$B357+12,'Reduced Spot Curves'!$H:$DD,VLOOKUP(U$1,'Rate Mapping'!$A:$B,2,FALSE)+1,TRUE)*(MOD($B357,12))/12</f>
        <v>4.3847725986316664E-2</v>
      </c>
      <c r="V357" s="35">
        <f>VLOOKUP($A357*10000+$B357,'Reduced Spot Curves'!$H:$DD,VLOOKUP(V$1,'Rate Mapping'!$A:$B,2,FALSE)+1,TRUE)*(12-MOD($B357,12))/12+VLOOKUP($A357*10000+$B357+12,'Reduced Spot Curves'!$H:$DD,VLOOKUP(V$1,'Rate Mapping'!$A:$B,2,FALSE)+1,TRUE)*(MOD($B357,12))/12</f>
        <v>4.454663608506506E-2</v>
      </c>
      <c r="W357" s="35">
        <f>VLOOKUP($A357*10000+$B357,'Reduced Spot Curves'!$H:$DD,VLOOKUP(W$1,'Rate Mapping'!$A:$B,2,FALSE)+1,TRUE)*(12-MOD($B357,12))/12+VLOOKUP($A357*10000+$B357+12,'Reduced Spot Curves'!$H:$DD,VLOOKUP(W$1,'Rate Mapping'!$A:$B,2,FALSE)+1,TRUE)*(MOD($B357,12))/12</f>
        <v>4.5071127773065454E-2</v>
      </c>
      <c r="X357" s="35">
        <f>VLOOKUP($A357*10000+$B357,'Reduced Spot Curves'!$H:$DD,VLOOKUP(X$1,'Rate Mapping'!$A:$B,2,FALSE)+1,TRUE)*(12-MOD($B357,12))/12+VLOOKUP($A357*10000+$B357+12,'Reduced Spot Curves'!$H:$DD,VLOOKUP(X$1,'Rate Mapping'!$A:$B,2,FALSE)+1,TRUE)*(MOD($B357,12))/12</f>
        <v>4.5479249027277756E-2</v>
      </c>
      <c r="Y357" s="35">
        <f>VLOOKUP($A357*10000+$B357,'Reduced Spot Curves'!$H:$DD,VLOOKUP(Y$1,'Rate Mapping'!$A:$B,2,FALSE)+1,TRUE)*(12-MOD($B357,12))/12+VLOOKUP($A357*10000+$B357+12,'Reduced Spot Curves'!$H:$DD,VLOOKUP(Y$1,'Rate Mapping'!$A:$B,2,FALSE)+1,TRUE)*(MOD($B357,12))/12</f>
        <v>4.5466300225855259E-2</v>
      </c>
      <c r="Z357">
        <f t="shared" si="37"/>
        <v>0.06</v>
      </c>
      <c r="AA357">
        <f t="shared" si="34"/>
        <v>0</v>
      </c>
      <c r="AB357">
        <f t="shared" si="35"/>
        <v>0</v>
      </c>
      <c r="AC357">
        <f t="shared" si="36"/>
        <v>0</v>
      </c>
    </row>
    <row r="358" spans="1:29" x14ac:dyDescent="0.25">
      <c r="A358">
        <f t="shared" si="38"/>
        <v>4</v>
      </c>
      <c r="B358">
        <f t="shared" si="39"/>
        <v>96</v>
      </c>
      <c r="C358" t="str">
        <f t="shared" si="33"/>
        <v>USD</v>
      </c>
      <c r="D358" s="35">
        <f>VLOOKUP($A358*10000+$B358,'Reduced Spot Curves'!$H:$DD,VLOOKUP(D$1,'Rate Mapping'!$A:$B,2,FALSE)+1,TRUE)*(12-MOD($B358,12))/12+VLOOKUP($A358*10000+$B358+12,'Reduced Spot Curves'!$H:$DD,VLOOKUP(D$1,'Rate Mapping'!$A:$B,2,FALSE)+1,TRUE)*(MOD($B358,12))/12</f>
        <v>3.962974338167035E-2</v>
      </c>
      <c r="E358" s="35">
        <f>VLOOKUP($A358*10000+$B358,'Reduced Spot Curves'!$H:$DD,VLOOKUP(E$1,'Rate Mapping'!$A:$B,2,FALSE)+1,TRUE)*(12-MOD($B358,12))/12+VLOOKUP($A358*10000+$B358+12,'Reduced Spot Curves'!$H:$DD,VLOOKUP(E$1,'Rate Mapping'!$A:$B,2,FALSE)+1,TRUE)*(MOD($B358,12))/12</f>
        <v>3.962974338167035E-2</v>
      </c>
      <c r="F358" s="35">
        <f>VLOOKUP($A358*10000+$B358,'Reduced Spot Curves'!$H:$DD,VLOOKUP(F$1,'Rate Mapping'!$A:$B,2,FALSE)+1,TRUE)*(12-MOD($B358,12))/12+VLOOKUP($A358*10000+$B358+12,'Reduced Spot Curves'!$H:$DD,VLOOKUP(F$1,'Rate Mapping'!$A:$B,2,FALSE)+1,TRUE)*(MOD($B358,12))/12</f>
        <v>3.962974338167035E-2</v>
      </c>
      <c r="G358" s="35">
        <f>VLOOKUP($A358*10000+$B358,'Reduced Spot Curves'!$H:$DD,VLOOKUP(G$1,'Rate Mapping'!$A:$B,2,FALSE)+1,TRUE)*(12-MOD($B358,12))/12+VLOOKUP($A358*10000+$B358+12,'Reduced Spot Curves'!$H:$DD,VLOOKUP(G$1,'Rate Mapping'!$A:$B,2,FALSE)+1,TRUE)*(MOD($B358,12))/12</f>
        <v>3.962974338167035E-2</v>
      </c>
      <c r="H358" s="35">
        <f>VLOOKUP($A358*10000+$B358,'Reduced Spot Curves'!$H:$DD,VLOOKUP(H$1,'Rate Mapping'!$A:$B,2,FALSE)+1,TRUE)*(12-MOD($B358,12))/12+VLOOKUP($A358*10000+$B358+12,'Reduced Spot Curves'!$H:$DD,VLOOKUP(H$1,'Rate Mapping'!$A:$B,2,FALSE)+1,TRUE)*(MOD($B358,12))/12</f>
        <v>3.9088327674766436E-2</v>
      </c>
      <c r="I358" s="35">
        <f>VLOOKUP($A358*10000+$B358,'Reduced Spot Curves'!$H:$DD,VLOOKUP(I$1,'Rate Mapping'!$A:$B,2,FALSE)+1,TRUE)*(12-MOD($B358,12))/12+VLOOKUP($A358*10000+$B358+12,'Reduced Spot Curves'!$H:$DD,VLOOKUP(I$1,'Rate Mapping'!$A:$B,2,FALSE)+1,TRUE)*(MOD($B358,12))/12</f>
        <v>3.9684122349504573E-2</v>
      </c>
      <c r="J358" s="35">
        <f>VLOOKUP($A358*10000+$B358,'Reduced Spot Curves'!$H:$DD,VLOOKUP(J$1,'Rate Mapping'!$A:$B,2,FALSE)+1,TRUE)*(12-MOD($B358,12))/12+VLOOKUP($A358*10000+$B358+12,'Reduced Spot Curves'!$H:$DD,VLOOKUP(J$1,'Rate Mapping'!$A:$B,2,FALSE)+1,TRUE)*(MOD($B358,12))/12</f>
        <v>3.985349872114962E-2</v>
      </c>
      <c r="K358" s="35">
        <f>VLOOKUP($A358*10000+$B358,'Reduced Spot Curves'!$H:$DD,VLOOKUP(K$1,'Rate Mapping'!$A:$B,2,FALSE)+1,TRUE)*(12-MOD($B358,12))/12+VLOOKUP($A358*10000+$B358+12,'Reduced Spot Curves'!$H:$DD,VLOOKUP(K$1,'Rate Mapping'!$A:$B,2,FALSE)+1,TRUE)*(MOD($B358,12))/12</f>
        <v>3.9848403763734101E-2</v>
      </c>
      <c r="L358" s="35">
        <f>VLOOKUP($A358*10000+$B358,'Reduced Spot Curves'!$H:$DD,VLOOKUP(L$1,'Rate Mapping'!$A:$B,2,FALSE)+1,TRUE)*(12-MOD($B358,12))/12+VLOOKUP($A358*10000+$B358+12,'Reduced Spot Curves'!$H:$DD,VLOOKUP(L$1,'Rate Mapping'!$A:$B,2,FALSE)+1,TRUE)*(MOD($B358,12))/12</f>
        <v>3.9753806295834464E-2</v>
      </c>
      <c r="M358" s="35">
        <f>VLOOKUP($A358*10000+$B358,'Reduced Spot Curves'!$H:$DD,VLOOKUP(M$1,'Rate Mapping'!$A:$B,2,FALSE)+1,TRUE)*(12-MOD($B358,12))/12+VLOOKUP($A358*10000+$B358+12,'Reduced Spot Curves'!$H:$DD,VLOOKUP(M$1,'Rate Mapping'!$A:$B,2,FALSE)+1,TRUE)*(MOD($B358,12))/12</f>
        <v>3.9606793131674138E-2</v>
      </c>
      <c r="N358" s="35">
        <f>VLOOKUP($A358*10000+$B358,'Reduced Spot Curves'!$H:$DD,VLOOKUP(N$1,'Rate Mapping'!$A:$B,2,FALSE)+1,TRUE)*(12-MOD($B358,12))/12+VLOOKUP($A358*10000+$B358+12,'Reduced Spot Curves'!$H:$DD,VLOOKUP(N$1,'Rate Mapping'!$A:$B,2,FALSE)+1,TRUE)*(MOD($B358,12))/12</f>
        <v>3.9426387271701994E-2</v>
      </c>
      <c r="O358" s="35">
        <f>VLOOKUP($A358*10000+$B358,'Reduced Spot Curves'!$H:$DD,VLOOKUP(O$1,'Rate Mapping'!$A:$B,2,FALSE)+1,TRUE)*(12-MOD($B358,12))/12+VLOOKUP($A358*10000+$B358+12,'Reduced Spot Curves'!$H:$DD,VLOOKUP(O$1,'Rate Mapping'!$A:$B,2,FALSE)+1,TRUE)*(MOD($B358,12))/12</f>
        <v>3.9223503363536187E-2</v>
      </c>
      <c r="P358" s="35">
        <f>VLOOKUP($A358*10000+$B358,'Reduced Spot Curves'!$H:$DD,VLOOKUP(P$1,'Rate Mapping'!$A:$B,2,FALSE)+1,TRUE)*(12-MOD($B358,12))/12+VLOOKUP($A358*10000+$B358+12,'Reduced Spot Curves'!$H:$DD,VLOOKUP(P$1,'Rate Mapping'!$A:$B,2,FALSE)+1,TRUE)*(MOD($B358,12))/12</f>
        <v>3.900494290306588E-2</v>
      </c>
      <c r="Q358" s="35">
        <f>VLOOKUP($A358*10000+$B358,'Reduced Spot Curves'!$H:$DD,VLOOKUP(Q$1,'Rate Mapping'!$A:$B,2,FALSE)+1,TRUE)*(12-MOD($B358,12))/12+VLOOKUP($A358*10000+$B358+12,'Reduced Spot Curves'!$H:$DD,VLOOKUP(Q$1,'Rate Mapping'!$A:$B,2,FALSE)+1,TRUE)*(MOD($B358,12))/12</f>
        <v>3.465733521435465E-2</v>
      </c>
      <c r="R358" s="35">
        <f>VLOOKUP($A358*10000+$B358,'Reduced Spot Curves'!$H:$DD,VLOOKUP(R$1,'Rate Mapping'!$A:$B,2,FALSE)+1,TRUE)*(12-MOD($B358,12))/12+VLOOKUP($A358*10000+$B358+12,'Reduced Spot Curves'!$H:$DD,VLOOKUP(R$1,'Rate Mapping'!$A:$B,2,FALSE)+1,TRUE)*(MOD($B358,12))/12</f>
        <v>3.3508522907335962E-2</v>
      </c>
      <c r="S358" s="35">
        <f>VLOOKUP($A358*10000+$B358,'Reduced Spot Curves'!$H:$DD,VLOOKUP(S$1,'Rate Mapping'!$A:$B,2,FALSE)+1,TRUE)*(12-MOD($B358,12))/12+VLOOKUP($A358*10000+$B358+12,'Reduced Spot Curves'!$H:$DD,VLOOKUP(S$1,'Rate Mapping'!$A:$B,2,FALSE)+1,TRUE)*(MOD($B358,12))/12</f>
        <v>3.7999278617744763E-2</v>
      </c>
      <c r="T358" s="35">
        <f>VLOOKUP($A358*10000+$B358,'Reduced Spot Curves'!$H:$DD,VLOOKUP(T$1,'Rate Mapping'!$A:$B,2,FALSE)+1,TRUE)*(12-MOD($B358,12))/12+VLOOKUP($A358*10000+$B358+12,'Reduced Spot Curves'!$H:$DD,VLOOKUP(T$1,'Rate Mapping'!$A:$B,2,FALSE)+1,TRUE)*(MOD($B358,12))/12</f>
        <v>4.2096701225888149E-2</v>
      </c>
      <c r="U358" s="35">
        <f>VLOOKUP($A358*10000+$B358,'Reduced Spot Curves'!$H:$DD,VLOOKUP(U$1,'Rate Mapping'!$A:$B,2,FALSE)+1,TRUE)*(12-MOD($B358,12))/12+VLOOKUP($A358*10000+$B358+12,'Reduced Spot Curves'!$H:$DD,VLOOKUP(U$1,'Rate Mapping'!$A:$B,2,FALSE)+1,TRUE)*(MOD($B358,12))/12</f>
        <v>4.3128229373795783E-2</v>
      </c>
      <c r="V358" s="35">
        <f>VLOOKUP($A358*10000+$B358,'Reduced Spot Curves'!$H:$DD,VLOOKUP(V$1,'Rate Mapping'!$A:$B,2,FALSE)+1,TRUE)*(12-MOD($B358,12))/12+VLOOKUP($A358*10000+$B358+12,'Reduced Spot Curves'!$H:$DD,VLOOKUP(V$1,'Rate Mapping'!$A:$B,2,FALSE)+1,TRUE)*(MOD($B358,12))/12</f>
        <v>4.3822799575580655E-2</v>
      </c>
      <c r="W358" s="35">
        <f>VLOOKUP($A358*10000+$B358,'Reduced Spot Curves'!$H:$DD,VLOOKUP(W$1,'Rate Mapping'!$A:$B,2,FALSE)+1,TRUE)*(12-MOD($B358,12))/12+VLOOKUP($A358*10000+$B358+12,'Reduced Spot Curves'!$H:$DD,VLOOKUP(W$1,'Rate Mapping'!$A:$B,2,FALSE)+1,TRUE)*(MOD($B358,12))/12</f>
        <v>4.434403246936424E-2</v>
      </c>
      <c r="X358" s="35">
        <f>VLOOKUP($A358*10000+$B358,'Reduced Spot Curves'!$H:$DD,VLOOKUP(X$1,'Rate Mapping'!$A:$B,2,FALSE)+1,TRUE)*(12-MOD($B358,12))/12+VLOOKUP($A358*10000+$B358+12,'Reduced Spot Curves'!$H:$DD,VLOOKUP(X$1,'Rate Mapping'!$A:$B,2,FALSE)+1,TRUE)*(MOD($B358,12))/12</f>
        <v>4.4749616809817143E-2</v>
      </c>
      <c r="Y358" s="35">
        <f>VLOOKUP($A358*10000+$B358,'Reduced Spot Curves'!$H:$DD,VLOOKUP(Y$1,'Rate Mapping'!$A:$B,2,FALSE)+1,TRUE)*(12-MOD($B358,12))/12+VLOOKUP($A358*10000+$B358+12,'Reduced Spot Curves'!$H:$DD,VLOOKUP(Y$1,'Rate Mapping'!$A:$B,2,FALSE)+1,TRUE)*(MOD($B358,12))/12</f>
        <v>4.4716300225855259E-2</v>
      </c>
      <c r="Z358">
        <f t="shared" si="37"/>
        <v>0.06</v>
      </c>
      <c r="AA358">
        <f t="shared" si="34"/>
        <v>0</v>
      </c>
      <c r="AB358">
        <f t="shared" si="35"/>
        <v>0</v>
      </c>
      <c r="AC358">
        <f t="shared" si="36"/>
        <v>0</v>
      </c>
    </row>
    <row r="359" spans="1:29" x14ac:dyDescent="0.25">
      <c r="A359">
        <f t="shared" si="38"/>
        <v>4</v>
      </c>
      <c r="B359">
        <f t="shared" si="39"/>
        <v>99</v>
      </c>
      <c r="C359" t="str">
        <f t="shared" si="33"/>
        <v>USD</v>
      </c>
      <c r="D359" s="35">
        <f>VLOOKUP($A359*10000+$B359,'Reduced Spot Curves'!$H:$DD,VLOOKUP(D$1,'Rate Mapping'!$A:$B,2,FALSE)+1,TRUE)*(12-MOD($B359,12))/12+VLOOKUP($A359*10000+$B359+12,'Reduced Spot Curves'!$H:$DD,VLOOKUP(D$1,'Rate Mapping'!$A:$B,2,FALSE)+1,TRUE)*(MOD($B359,12))/12</f>
        <v>3.8609106426663792E-2</v>
      </c>
      <c r="E359" s="35">
        <f>VLOOKUP($A359*10000+$B359,'Reduced Spot Curves'!$H:$DD,VLOOKUP(E$1,'Rate Mapping'!$A:$B,2,FALSE)+1,TRUE)*(12-MOD($B359,12))/12+VLOOKUP($A359*10000+$B359+12,'Reduced Spot Curves'!$H:$DD,VLOOKUP(E$1,'Rate Mapping'!$A:$B,2,FALSE)+1,TRUE)*(MOD($B359,12))/12</f>
        <v>3.8609106426663792E-2</v>
      </c>
      <c r="F359" s="35">
        <f>VLOOKUP($A359*10000+$B359,'Reduced Spot Curves'!$H:$DD,VLOOKUP(F$1,'Rate Mapping'!$A:$B,2,FALSE)+1,TRUE)*(12-MOD($B359,12))/12+VLOOKUP($A359*10000+$B359+12,'Reduced Spot Curves'!$H:$DD,VLOOKUP(F$1,'Rate Mapping'!$A:$B,2,FALSE)+1,TRUE)*(MOD($B359,12))/12</f>
        <v>3.8609106426663792E-2</v>
      </c>
      <c r="G359" s="35">
        <f>VLOOKUP($A359*10000+$B359,'Reduced Spot Curves'!$H:$DD,VLOOKUP(G$1,'Rate Mapping'!$A:$B,2,FALSE)+1,TRUE)*(12-MOD($B359,12))/12+VLOOKUP($A359*10000+$B359+12,'Reduced Spot Curves'!$H:$DD,VLOOKUP(G$1,'Rate Mapping'!$A:$B,2,FALSE)+1,TRUE)*(MOD($B359,12))/12</f>
        <v>3.8609106426663792E-2</v>
      </c>
      <c r="H359" s="35">
        <f>VLOOKUP($A359*10000+$B359,'Reduced Spot Curves'!$H:$DD,VLOOKUP(H$1,'Rate Mapping'!$A:$B,2,FALSE)+1,TRUE)*(12-MOD($B359,12))/12+VLOOKUP($A359*10000+$B359+12,'Reduced Spot Curves'!$H:$DD,VLOOKUP(H$1,'Rate Mapping'!$A:$B,2,FALSE)+1,TRUE)*(MOD($B359,12))/12</f>
        <v>3.8494073982633742E-2</v>
      </c>
      <c r="I359" s="35">
        <f>VLOOKUP($A359*10000+$B359,'Reduced Spot Curves'!$H:$DD,VLOOKUP(I$1,'Rate Mapping'!$A:$B,2,FALSE)+1,TRUE)*(12-MOD($B359,12))/12+VLOOKUP($A359*10000+$B359+12,'Reduced Spot Curves'!$H:$DD,VLOOKUP(I$1,'Rate Mapping'!$A:$B,2,FALSE)+1,TRUE)*(MOD($B359,12))/12</f>
        <v>3.899511541154918E-2</v>
      </c>
      <c r="J359" s="35">
        <f>VLOOKUP($A359*10000+$B359,'Reduced Spot Curves'!$H:$DD,VLOOKUP(J$1,'Rate Mapping'!$A:$B,2,FALSE)+1,TRUE)*(12-MOD($B359,12))/12+VLOOKUP($A359*10000+$B359+12,'Reduced Spot Curves'!$H:$DD,VLOOKUP(J$1,'Rate Mapping'!$A:$B,2,FALSE)+1,TRUE)*(MOD($B359,12))/12</f>
        <v>3.9115893062483836E-2</v>
      </c>
      <c r="K359" s="35">
        <f>VLOOKUP($A359*10000+$B359,'Reduced Spot Curves'!$H:$DD,VLOOKUP(K$1,'Rate Mapping'!$A:$B,2,FALSE)+1,TRUE)*(12-MOD($B359,12))/12+VLOOKUP($A359*10000+$B359+12,'Reduced Spot Curves'!$H:$DD,VLOOKUP(K$1,'Rate Mapping'!$A:$B,2,FALSE)+1,TRUE)*(MOD($B359,12))/12</f>
        <v>3.9080957989178072E-2</v>
      </c>
      <c r="L359" s="35">
        <f>VLOOKUP($A359*10000+$B359,'Reduced Spot Curves'!$H:$DD,VLOOKUP(L$1,'Rate Mapping'!$A:$B,2,FALSE)+1,TRUE)*(12-MOD($B359,12))/12+VLOOKUP($A359*10000+$B359+12,'Reduced Spot Curves'!$H:$DD,VLOOKUP(L$1,'Rate Mapping'!$A:$B,2,FALSE)+1,TRUE)*(MOD($B359,12))/12</f>
        <v>3.8966096756763519E-2</v>
      </c>
      <c r="M359" s="35">
        <f>VLOOKUP($A359*10000+$B359,'Reduced Spot Curves'!$H:$DD,VLOOKUP(M$1,'Rate Mapping'!$A:$B,2,FALSE)+1,TRUE)*(12-MOD($B359,12))/12+VLOOKUP($A359*10000+$B359+12,'Reduced Spot Curves'!$H:$DD,VLOOKUP(M$1,'Rate Mapping'!$A:$B,2,FALSE)+1,TRUE)*(MOD($B359,12))/12</f>
        <v>3.8804429765008558E-2</v>
      </c>
      <c r="N359" s="35">
        <f>VLOOKUP($A359*10000+$B359,'Reduced Spot Curves'!$H:$DD,VLOOKUP(N$1,'Rate Mapping'!$A:$B,2,FALSE)+1,TRUE)*(12-MOD($B359,12))/12+VLOOKUP($A359*10000+$B359+12,'Reduced Spot Curves'!$H:$DD,VLOOKUP(N$1,'Rate Mapping'!$A:$B,2,FALSE)+1,TRUE)*(MOD($B359,12))/12</f>
        <v>3.8612974100966785E-2</v>
      </c>
      <c r="O359" s="35">
        <f>VLOOKUP($A359*10000+$B359,'Reduced Spot Curves'!$H:$DD,VLOOKUP(O$1,'Rate Mapping'!$A:$B,2,FALSE)+1,TRUE)*(12-MOD($B359,12))/12+VLOOKUP($A359*10000+$B359+12,'Reduced Spot Curves'!$H:$DD,VLOOKUP(O$1,'Rate Mapping'!$A:$B,2,FALSE)+1,TRUE)*(MOD($B359,12))/12</f>
        <v>3.8401513508923485E-2</v>
      </c>
      <c r="P359" s="35">
        <f>VLOOKUP($A359*10000+$B359,'Reduced Spot Curves'!$H:$DD,VLOOKUP(P$1,'Rate Mapping'!$A:$B,2,FALSE)+1,TRUE)*(12-MOD($B359,12))/12+VLOOKUP($A359*10000+$B359+12,'Reduced Spot Curves'!$H:$DD,VLOOKUP(P$1,'Rate Mapping'!$A:$B,2,FALSE)+1,TRUE)*(MOD($B359,12))/12</f>
        <v>3.8176157378845027E-2</v>
      </c>
      <c r="Q359" s="35">
        <f>VLOOKUP($A359*10000+$B359,'Reduced Spot Curves'!$H:$DD,VLOOKUP(Q$1,'Rate Mapping'!$A:$B,2,FALSE)+1,TRUE)*(12-MOD($B359,12))/12+VLOOKUP($A359*10000+$B359+12,'Reduced Spot Curves'!$H:$DD,VLOOKUP(Q$1,'Rate Mapping'!$A:$B,2,FALSE)+1,TRUE)*(MOD($B359,12))/12</f>
        <v>3.3725078465844126E-2</v>
      </c>
      <c r="R359" s="35">
        <f>VLOOKUP($A359*10000+$B359,'Reduced Spot Curves'!$H:$DD,VLOOKUP(R$1,'Rate Mapping'!$A:$B,2,FALSE)+1,TRUE)*(12-MOD($B359,12))/12+VLOOKUP($A359*10000+$B359+12,'Reduced Spot Curves'!$H:$DD,VLOOKUP(R$1,'Rate Mapping'!$A:$B,2,FALSE)+1,TRUE)*(MOD($B359,12))/12</f>
        <v>3.2785273020887434E-2</v>
      </c>
      <c r="S359" s="35">
        <f>VLOOKUP($A359*10000+$B359,'Reduced Spot Curves'!$H:$DD,VLOOKUP(S$1,'Rate Mapping'!$A:$B,2,FALSE)+1,TRUE)*(12-MOD($B359,12))/12+VLOOKUP($A359*10000+$B359+12,'Reduced Spot Curves'!$H:$DD,VLOOKUP(S$1,'Rate Mapping'!$A:$B,2,FALSE)+1,TRUE)*(MOD($B359,12))/12</f>
        <v>3.7372573497940237E-2</v>
      </c>
      <c r="T359" s="35">
        <f>VLOOKUP($A359*10000+$B359,'Reduced Spot Curves'!$H:$DD,VLOOKUP(T$1,'Rate Mapping'!$A:$B,2,FALSE)+1,TRUE)*(12-MOD($B359,12))/12+VLOOKUP($A359*10000+$B359+12,'Reduced Spot Curves'!$H:$DD,VLOOKUP(T$1,'Rate Mapping'!$A:$B,2,FALSE)+1,TRUE)*(MOD($B359,12))/12</f>
        <v>4.1403466918412478E-2</v>
      </c>
      <c r="U359" s="35">
        <f>VLOOKUP($A359*10000+$B359,'Reduced Spot Curves'!$H:$DD,VLOOKUP(U$1,'Rate Mapping'!$A:$B,2,FALSE)+1,TRUE)*(12-MOD($B359,12))/12+VLOOKUP($A359*10000+$B359+12,'Reduced Spot Curves'!$H:$DD,VLOOKUP(U$1,'Rate Mapping'!$A:$B,2,FALSE)+1,TRUE)*(MOD($B359,12))/12</f>
        <v>4.2413084899775209E-2</v>
      </c>
      <c r="V359" s="35">
        <f>VLOOKUP($A359*10000+$B359,'Reduced Spot Curves'!$H:$DD,VLOOKUP(V$1,'Rate Mapping'!$A:$B,2,FALSE)+1,TRUE)*(12-MOD($B359,12))/12+VLOOKUP($A359*10000+$B359+12,'Reduced Spot Curves'!$H:$DD,VLOOKUP(V$1,'Rate Mapping'!$A:$B,2,FALSE)+1,TRUE)*(MOD($B359,12))/12</f>
        <v>4.3102695461875416E-2</v>
      </c>
      <c r="W359" s="35">
        <f>VLOOKUP($A359*10000+$B359,'Reduced Spot Curves'!$H:$DD,VLOOKUP(W$1,'Rate Mapping'!$A:$B,2,FALSE)+1,TRUE)*(12-MOD($B359,12))/12+VLOOKUP($A359*10000+$B359+12,'Reduced Spot Curves'!$H:$DD,VLOOKUP(W$1,'Rate Mapping'!$A:$B,2,FALSE)+1,TRUE)*(MOD($B359,12))/12</f>
        <v>4.3620204319364829E-2</v>
      </c>
      <c r="X359" s="35">
        <f>VLOOKUP($A359*10000+$B359,'Reduced Spot Curves'!$H:$DD,VLOOKUP(X$1,'Rate Mapping'!$A:$B,2,FALSE)+1,TRUE)*(12-MOD($B359,12))/12+VLOOKUP($A359*10000+$B359+12,'Reduced Spot Curves'!$H:$DD,VLOOKUP(X$1,'Rate Mapping'!$A:$B,2,FALSE)+1,TRUE)*(MOD($B359,12))/12</f>
        <v>4.4022889633159611E-2</v>
      </c>
      <c r="Y359" s="35">
        <f>VLOOKUP($A359*10000+$B359,'Reduced Spot Curves'!$H:$DD,VLOOKUP(Y$1,'Rate Mapping'!$A:$B,2,FALSE)+1,TRUE)*(12-MOD($B359,12))/12+VLOOKUP($A359*10000+$B359+12,'Reduced Spot Curves'!$H:$DD,VLOOKUP(Y$1,'Rate Mapping'!$A:$B,2,FALSE)+1,TRUE)*(MOD($B359,12))/12</f>
        <v>4.3966300225855258E-2</v>
      </c>
      <c r="Z359">
        <f t="shared" si="37"/>
        <v>0.06</v>
      </c>
      <c r="AA359">
        <f t="shared" si="34"/>
        <v>0</v>
      </c>
      <c r="AB359">
        <f t="shared" si="35"/>
        <v>0</v>
      </c>
      <c r="AC359">
        <f t="shared" si="36"/>
        <v>0</v>
      </c>
    </row>
    <row r="360" spans="1:29" x14ac:dyDescent="0.25">
      <c r="A360">
        <f t="shared" si="38"/>
        <v>4</v>
      </c>
      <c r="B360">
        <f t="shared" si="39"/>
        <v>102</v>
      </c>
      <c r="C360" t="str">
        <f t="shared" si="33"/>
        <v>USD</v>
      </c>
      <c r="D360" s="35">
        <f>VLOOKUP($A360*10000+$B360,'Reduced Spot Curves'!$H:$DD,VLOOKUP(D$1,'Rate Mapping'!$A:$B,2,FALSE)+1,TRUE)*(12-MOD($B360,12))/12+VLOOKUP($A360*10000+$B360+12,'Reduced Spot Curves'!$H:$DD,VLOOKUP(D$1,'Rate Mapping'!$A:$B,2,FALSE)+1,TRUE)*(MOD($B360,12))/12</f>
        <v>3.7588469471657227E-2</v>
      </c>
      <c r="E360" s="35">
        <f>VLOOKUP($A360*10000+$B360,'Reduced Spot Curves'!$H:$DD,VLOOKUP(E$1,'Rate Mapping'!$A:$B,2,FALSE)+1,TRUE)*(12-MOD($B360,12))/12+VLOOKUP($A360*10000+$B360+12,'Reduced Spot Curves'!$H:$DD,VLOOKUP(E$1,'Rate Mapping'!$A:$B,2,FALSE)+1,TRUE)*(MOD($B360,12))/12</f>
        <v>3.7588469471657227E-2</v>
      </c>
      <c r="F360" s="35">
        <f>VLOOKUP($A360*10000+$B360,'Reduced Spot Curves'!$H:$DD,VLOOKUP(F$1,'Rate Mapping'!$A:$B,2,FALSE)+1,TRUE)*(12-MOD($B360,12))/12+VLOOKUP($A360*10000+$B360+12,'Reduced Spot Curves'!$H:$DD,VLOOKUP(F$1,'Rate Mapping'!$A:$B,2,FALSE)+1,TRUE)*(MOD($B360,12))/12</f>
        <v>3.7588469471657227E-2</v>
      </c>
      <c r="G360" s="35">
        <f>VLOOKUP($A360*10000+$B360,'Reduced Spot Curves'!$H:$DD,VLOOKUP(G$1,'Rate Mapping'!$A:$B,2,FALSE)+1,TRUE)*(12-MOD($B360,12))/12+VLOOKUP($A360*10000+$B360+12,'Reduced Spot Curves'!$H:$DD,VLOOKUP(G$1,'Rate Mapping'!$A:$B,2,FALSE)+1,TRUE)*(MOD($B360,12))/12</f>
        <v>3.7588469471657227E-2</v>
      </c>
      <c r="H360" s="35">
        <f>VLOOKUP($A360*10000+$B360,'Reduced Spot Curves'!$H:$DD,VLOOKUP(H$1,'Rate Mapping'!$A:$B,2,FALSE)+1,TRUE)*(12-MOD($B360,12))/12+VLOOKUP($A360*10000+$B360+12,'Reduced Spot Curves'!$H:$DD,VLOOKUP(H$1,'Rate Mapping'!$A:$B,2,FALSE)+1,TRUE)*(MOD($B360,12))/12</f>
        <v>3.7899820290501041E-2</v>
      </c>
      <c r="I360" s="35">
        <f>VLOOKUP($A360*10000+$B360,'Reduced Spot Curves'!$H:$DD,VLOOKUP(I$1,'Rate Mapping'!$A:$B,2,FALSE)+1,TRUE)*(12-MOD($B360,12))/12+VLOOKUP($A360*10000+$B360+12,'Reduced Spot Curves'!$H:$DD,VLOOKUP(I$1,'Rate Mapping'!$A:$B,2,FALSE)+1,TRUE)*(MOD($B360,12))/12</f>
        <v>3.8306108473593781E-2</v>
      </c>
      <c r="J360" s="35">
        <f>VLOOKUP($A360*10000+$B360,'Reduced Spot Curves'!$H:$DD,VLOOKUP(J$1,'Rate Mapping'!$A:$B,2,FALSE)+1,TRUE)*(12-MOD($B360,12))/12+VLOOKUP($A360*10000+$B360+12,'Reduced Spot Curves'!$H:$DD,VLOOKUP(J$1,'Rate Mapping'!$A:$B,2,FALSE)+1,TRUE)*(MOD($B360,12))/12</f>
        <v>3.8378287403818045E-2</v>
      </c>
      <c r="K360" s="35">
        <f>VLOOKUP($A360*10000+$B360,'Reduced Spot Curves'!$H:$DD,VLOOKUP(K$1,'Rate Mapping'!$A:$B,2,FALSE)+1,TRUE)*(12-MOD($B360,12))/12+VLOOKUP($A360*10000+$B360+12,'Reduced Spot Curves'!$H:$DD,VLOOKUP(K$1,'Rate Mapping'!$A:$B,2,FALSE)+1,TRUE)*(MOD($B360,12))/12</f>
        <v>3.8313512214622036E-2</v>
      </c>
      <c r="L360" s="35">
        <f>VLOOKUP($A360*10000+$B360,'Reduced Spot Curves'!$H:$DD,VLOOKUP(L$1,'Rate Mapping'!$A:$B,2,FALSE)+1,TRUE)*(12-MOD($B360,12))/12+VLOOKUP($A360*10000+$B360+12,'Reduced Spot Curves'!$H:$DD,VLOOKUP(L$1,'Rate Mapping'!$A:$B,2,FALSE)+1,TRUE)*(MOD($B360,12))/12</f>
        <v>3.8178387217692566E-2</v>
      </c>
      <c r="M360" s="35">
        <f>VLOOKUP($A360*10000+$B360,'Reduced Spot Curves'!$H:$DD,VLOOKUP(M$1,'Rate Mapping'!$A:$B,2,FALSE)+1,TRUE)*(12-MOD($B360,12))/12+VLOOKUP($A360*10000+$B360+12,'Reduced Spot Curves'!$H:$DD,VLOOKUP(M$1,'Rate Mapping'!$A:$B,2,FALSE)+1,TRUE)*(MOD($B360,12))/12</f>
        <v>3.8002066398342971E-2</v>
      </c>
      <c r="N360" s="35">
        <f>VLOOKUP($A360*10000+$B360,'Reduced Spot Curves'!$H:$DD,VLOOKUP(N$1,'Rate Mapping'!$A:$B,2,FALSE)+1,TRUE)*(12-MOD($B360,12))/12+VLOOKUP($A360*10000+$B360+12,'Reduced Spot Curves'!$H:$DD,VLOOKUP(N$1,'Rate Mapping'!$A:$B,2,FALSE)+1,TRUE)*(MOD($B360,12))/12</f>
        <v>3.7799560930231568E-2</v>
      </c>
      <c r="O360" s="35">
        <f>VLOOKUP($A360*10000+$B360,'Reduced Spot Curves'!$H:$DD,VLOOKUP(O$1,'Rate Mapping'!$A:$B,2,FALSE)+1,TRUE)*(12-MOD($B360,12))/12+VLOOKUP($A360*10000+$B360+12,'Reduced Spot Curves'!$H:$DD,VLOOKUP(O$1,'Rate Mapping'!$A:$B,2,FALSE)+1,TRUE)*(MOD($B360,12))/12</f>
        <v>3.7579523654310776E-2</v>
      </c>
      <c r="P360" s="35">
        <f>VLOOKUP($A360*10000+$B360,'Reduced Spot Curves'!$H:$DD,VLOOKUP(P$1,'Rate Mapping'!$A:$B,2,FALSE)+1,TRUE)*(12-MOD($B360,12))/12+VLOOKUP($A360*10000+$B360+12,'Reduced Spot Curves'!$H:$DD,VLOOKUP(P$1,'Rate Mapping'!$A:$B,2,FALSE)+1,TRUE)*(MOD($B360,12))/12</f>
        <v>3.7347371854624167E-2</v>
      </c>
      <c r="Q360" s="35">
        <f>VLOOKUP($A360*10000+$B360,'Reduced Spot Curves'!$H:$DD,VLOOKUP(Q$1,'Rate Mapping'!$A:$B,2,FALSE)+1,TRUE)*(12-MOD($B360,12))/12+VLOOKUP($A360*10000+$B360+12,'Reduced Spot Curves'!$H:$DD,VLOOKUP(Q$1,'Rate Mapping'!$A:$B,2,FALSE)+1,TRUE)*(MOD($B360,12))/12</f>
        <v>3.2792821717333602E-2</v>
      </c>
      <c r="R360" s="35">
        <f>VLOOKUP($A360*10000+$B360,'Reduced Spot Curves'!$H:$DD,VLOOKUP(R$1,'Rate Mapping'!$A:$B,2,FALSE)+1,TRUE)*(12-MOD($B360,12))/12+VLOOKUP($A360*10000+$B360+12,'Reduced Spot Curves'!$H:$DD,VLOOKUP(R$1,'Rate Mapping'!$A:$B,2,FALSE)+1,TRUE)*(MOD($B360,12))/12</f>
        <v>3.20620231344389E-2</v>
      </c>
      <c r="S360" s="35">
        <f>VLOOKUP($A360*10000+$B360,'Reduced Spot Curves'!$H:$DD,VLOOKUP(S$1,'Rate Mapping'!$A:$B,2,FALSE)+1,TRUE)*(12-MOD($B360,12))/12+VLOOKUP($A360*10000+$B360+12,'Reduced Spot Curves'!$H:$DD,VLOOKUP(S$1,'Rate Mapping'!$A:$B,2,FALSE)+1,TRUE)*(MOD($B360,12))/12</f>
        <v>3.6745868378135704E-2</v>
      </c>
      <c r="T360" s="35">
        <f>VLOOKUP($A360*10000+$B360,'Reduced Spot Curves'!$H:$DD,VLOOKUP(T$1,'Rate Mapping'!$A:$B,2,FALSE)+1,TRUE)*(12-MOD($B360,12))/12+VLOOKUP($A360*10000+$B360+12,'Reduced Spot Curves'!$H:$DD,VLOOKUP(T$1,'Rate Mapping'!$A:$B,2,FALSE)+1,TRUE)*(MOD($B360,12))/12</f>
        <v>4.0710232610936814E-2</v>
      </c>
      <c r="U360" s="35">
        <f>VLOOKUP($A360*10000+$B360,'Reduced Spot Curves'!$H:$DD,VLOOKUP(U$1,'Rate Mapping'!$A:$B,2,FALSE)+1,TRUE)*(12-MOD($B360,12))/12+VLOOKUP($A360*10000+$B360+12,'Reduced Spot Curves'!$H:$DD,VLOOKUP(U$1,'Rate Mapping'!$A:$B,2,FALSE)+1,TRUE)*(MOD($B360,12))/12</f>
        <v>4.1697940425754643E-2</v>
      </c>
      <c r="V360" s="35">
        <f>VLOOKUP($A360*10000+$B360,'Reduced Spot Curves'!$H:$DD,VLOOKUP(V$1,'Rate Mapping'!$A:$B,2,FALSE)+1,TRUE)*(12-MOD($B360,12))/12+VLOOKUP($A360*10000+$B360+12,'Reduced Spot Curves'!$H:$DD,VLOOKUP(V$1,'Rate Mapping'!$A:$B,2,FALSE)+1,TRUE)*(MOD($B360,12))/12</f>
        <v>4.2382591348170184E-2</v>
      </c>
      <c r="W360" s="35">
        <f>VLOOKUP($A360*10000+$B360,'Reduced Spot Curves'!$H:$DD,VLOOKUP(W$1,'Rate Mapping'!$A:$B,2,FALSE)+1,TRUE)*(12-MOD($B360,12))/12+VLOOKUP($A360*10000+$B360+12,'Reduced Spot Curves'!$H:$DD,VLOOKUP(W$1,'Rate Mapping'!$A:$B,2,FALSE)+1,TRUE)*(MOD($B360,12))/12</f>
        <v>4.2896376169365424E-2</v>
      </c>
      <c r="X360" s="35">
        <f>VLOOKUP($A360*10000+$B360,'Reduced Spot Curves'!$H:$DD,VLOOKUP(X$1,'Rate Mapping'!$A:$B,2,FALSE)+1,TRUE)*(12-MOD($B360,12))/12+VLOOKUP($A360*10000+$B360+12,'Reduced Spot Curves'!$H:$DD,VLOOKUP(X$1,'Rate Mapping'!$A:$B,2,FALSE)+1,TRUE)*(MOD($B360,12))/12</f>
        <v>4.3296162456502085E-2</v>
      </c>
      <c r="Y360" s="35">
        <f>VLOOKUP($A360*10000+$B360,'Reduced Spot Curves'!$H:$DD,VLOOKUP(Y$1,'Rate Mapping'!$A:$B,2,FALSE)+1,TRUE)*(12-MOD($B360,12))/12+VLOOKUP($A360*10000+$B360+12,'Reduced Spot Curves'!$H:$DD,VLOOKUP(Y$1,'Rate Mapping'!$A:$B,2,FALSE)+1,TRUE)*(MOD($B360,12))/12</f>
        <v>4.3216300225855264E-2</v>
      </c>
      <c r="Z360">
        <f t="shared" si="37"/>
        <v>0.06</v>
      </c>
      <c r="AA360">
        <f t="shared" si="34"/>
        <v>0</v>
      </c>
      <c r="AB360">
        <f t="shared" si="35"/>
        <v>0</v>
      </c>
      <c r="AC360">
        <f t="shared" si="36"/>
        <v>0</v>
      </c>
    </row>
    <row r="361" spans="1:29" x14ac:dyDescent="0.25">
      <c r="A361">
        <f t="shared" si="38"/>
        <v>4</v>
      </c>
      <c r="B361">
        <f t="shared" si="39"/>
        <v>105</v>
      </c>
      <c r="C361" t="str">
        <f t="shared" si="33"/>
        <v>USD</v>
      </c>
      <c r="D361" s="35">
        <f>VLOOKUP($A361*10000+$B361,'Reduced Spot Curves'!$H:$DD,VLOOKUP(D$1,'Rate Mapping'!$A:$B,2,FALSE)+1,TRUE)*(12-MOD($B361,12))/12+VLOOKUP($A361*10000+$B361+12,'Reduced Spot Curves'!$H:$DD,VLOOKUP(D$1,'Rate Mapping'!$A:$B,2,FALSE)+1,TRUE)*(MOD($B361,12))/12</f>
        <v>3.6567832516650661E-2</v>
      </c>
      <c r="E361" s="35">
        <f>VLOOKUP($A361*10000+$B361,'Reduced Spot Curves'!$H:$DD,VLOOKUP(E$1,'Rate Mapping'!$A:$B,2,FALSE)+1,TRUE)*(12-MOD($B361,12))/12+VLOOKUP($A361*10000+$B361+12,'Reduced Spot Curves'!$H:$DD,VLOOKUP(E$1,'Rate Mapping'!$A:$B,2,FALSE)+1,TRUE)*(MOD($B361,12))/12</f>
        <v>3.6567832516650661E-2</v>
      </c>
      <c r="F361" s="35">
        <f>VLOOKUP($A361*10000+$B361,'Reduced Spot Curves'!$H:$DD,VLOOKUP(F$1,'Rate Mapping'!$A:$B,2,FALSE)+1,TRUE)*(12-MOD($B361,12))/12+VLOOKUP($A361*10000+$B361+12,'Reduced Spot Curves'!$H:$DD,VLOOKUP(F$1,'Rate Mapping'!$A:$B,2,FALSE)+1,TRUE)*(MOD($B361,12))/12</f>
        <v>3.6567832516650661E-2</v>
      </c>
      <c r="G361" s="35">
        <f>VLOOKUP($A361*10000+$B361,'Reduced Spot Curves'!$H:$DD,VLOOKUP(G$1,'Rate Mapping'!$A:$B,2,FALSE)+1,TRUE)*(12-MOD($B361,12))/12+VLOOKUP($A361*10000+$B361+12,'Reduced Spot Curves'!$H:$DD,VLOOKUP(G$1,'Rate Mapping'!$A:$B,2,FALSE)+1,TRUE)*(MOD($B361,12))/12</f>
        <v>3.6567832516650661E-2</v>
      </c>
      <c r="H361" s="35">
        <f>VLOOKUP($A361*10000+$B361,'Reduced Spot Curves'!$H:$DD,VLOOKUP(H$1,'Rate Mapping'!$A:$B,2,FALSE)+1,TRUE)*(12-MOD($B361,12))/12+VLOOKUP($A361*10000+$B361+12,'Reduced Spot Curves'!$H:$DD,VLOOKUP(H$1,'Rate Mapping'!$A:$B,2,FALSE)+1,TRUE)*(MOD($B361,12))/12</f>
        <v>3.7305566598368339E-2</v>
      </c>
      <c r="I361" s="35">
        <f>VLOOKUP($A361*10000+$B361,'Reduced Spot Curves'!$H:$DD,VLOOKUP(I$1,'Rate Mapping'!$A:$B,2,FALSE)+1,TRUE)*(12-MOD($B361,12))/12+VLOOKUP($A361*10000+$B361+12,'Reduced Spot Curves'!$H:$DD,VLOOKUP(I$1,'Rate Mapping'!$A:$B,2,FALSE)+1,TRUE)*(MOD($B361,12))/12</f>
        <v>3.7617101535638381E-2</v>
      </c>
      <c r="J361" s="35">
        <f>VLOOKUP($A361*10000+$B361,'Reduced Spot Curves'!$H:$DD,VLOOKUP(J$1,'Rate Mapping'!$A:$B,2,FALSE)+1,TRUE)*(12-MOD($B361,12))/12+VLOOKUP($A361*10000+$B361+12,'Reduced Spot Curves'!$H:$DD,VLOOKUP(J$1,'Rate Mapping'!$A:$B,2,FALSE)+1,TRUE)*(MOD($B361,12))/12</f>
        <v>3.7640681745152255E-2</v>
      </c>
      <c r="K361" s="35">
        <f>VLOOKUP($A361*10000+$B361,'Reduced Spot Curves'!$H:$DD,VLOOKUP(K$1,'Rate Mapping'!$A:$B,2,FALSE)+1,TRUE)*(12-MOD($B361,12))/12+VLOOKUP($A361*10000+$B361+12,'Reduced Spot Curves'!$H:$DD,VLOOKUP(K$1,'Rate Mapping'!$A:$B,2,FALSE)+1,TRUE)*(MOD($B361,12))/12</f>
        <v>3.7546066440066E-2</v>
      </c>
      <c r="L361" s="35">
        <f>VLOOKUP($A361*10000+$B361,'Reduced Spot Curves'!$H:$DD,VLOOKUP(L$1,'Rate Mapping'!$A:$B,2,FALSE)+1,TRUE)*(12-MOD($B361,12))/12+VLOOKUP($A361*10000+$B361+12,'Reduced Spot Curves'!$H:$DD,VLOOKUP(L$1,'Rate Mapping'!$A:$B,2,FALSE)+1,TRUE)*(MOD($B361,12))/12</f>
        <v>3.7390677678621614E-2</v>
      </c>
      <c r="M361" s="35">
        <f>VLOOKUP($A361*10000+$B361,'Reduced Spot Curves'!$H:$DD,VLOOKUP(M$1,'Rate Mapping'!$A:$B,2,FALSE)+1,TRUE)*(12-MOD($B361,12))/12+VLOOKUP($A361*10000+$B361+12,'Reduced Spot Curves'!$H:$DD,VLOOKUP(M$1,'Rate Mapping'!$A:$B,2,FALSE)+1,TRUE)*(MOD($B361,12))/12</f>
        <v>3.7199703031677384E-2</v>
      </c>
      <c r="N361" s="35">
        <f>VLOOKUP($A361*10000+$B361,'Reduced Spot Curves'!$H:$DD,VLOOKUP(N$1,'Rate Mapping'!$A:$B,2,FALSE)+1,TRUE)*(12-MOD($B361,12))/12+VLOOKUP($A361*10000+$B361+12,'Reduced Spot Curves'!$H:$DD,VLOOKUP(N$1,'Rate Mapping'!$A:$B,2,FALSE)+1,TRUE)*(MOD($B361,12))/12</f>
        <v>3.6986147759496352E-2</v>
      </c>
      <c r="O361" s="35">
        <f>VLOOKUP($A361*10000+$B361,'Reduced Spot Curves'!$H:$DD,VLOOKUP(O$1,'Rate Mapping'!$A:$B,2,FALSE)+1,TRUE)*(12-MOD($B361,12))/12+VLOOKUP($A361*10000+$B361+12,'Reduced Spot Curves'!$H:$DD,VLOOKUP(O$1,'Rate Mapping'!$A:$B,2,FALSE)+1,TRUE)*(MOD($B361,12))/12</f>
        <v>3.6757533799698067E-2</v>
      </c>
      <c r="P361" s="35">
        <f>VLOOKUP($A361*10000+$B361,'Reduced Spot Curves'!$H:$DD,VLOOKUP(P$1,'Rate Mapping'!$A:$B,2,FALSE)+1,TRUE)*(12-MOD($B361,12))/12+VLOOKUP($A361*10000+$B361+12,'Reduced Spot Curves'!$H:$DD,VLOOKUP(P$1,'Rate Mapping'!$A:$B,2,FALSE)+1,TRUE)*(MOD($B361,12))/12</f>
        <v>3.6518586330403308E-2</v>
      </c>
      <c r="Q361" s="35">
        <f>VLOOKUP($A361*10000+$B361,'Reduced Spot Curves'!$H:$DD,VLOOKUP(Q$1,'Rate Mapping'!$A:$B,2,FALSE)+1,TRUE)*(12-MOD($B361,12))/12+VLOOKUP($A361*10000+$B361+12,'Reduced Spot Curves'!$H:$DD,VLOOKUP(Q$1,'Rate Mapping'!$A:$B,2,FALSE)+1,TRUE)*(MOD($B361,12))/12</f>
        <v>3.1860564968823078E-2</v>
      </c>
      <c r="R361" s="35">
        <f>VLOOKUP($A361*10000+$B361,'Reduced Spot Curves'!$H:$DD,VLOOKUP(R$1,'Rate Mapping'!$A:$B,2,FALSE)+1,TRUE)*(12-MOD($B361,12))/12+VLOOKUP($A361*10000+$B361+12,'Reduced Spot Curves'!$H:$DD,VLOOKUP(R$1,'Rate Mapping'!$A:$B,2,FALSE)+1,TRUE)*(MOD($B361,12))/12</f>
        <v>3.1338773247990365E-2</v>
      </c>
      <c r="S361" s="35">
        <f>VLOOKUP($A361*10000+$B361,'Reduced Spot Curves'!$H:$DD,VLOOKUP(S$1,'Rate Mapping'!$A:$B,2,FALSE)+1,TRUE)*(12-MOD($B361,12))/12+VLOOKUP($A361*10000+$B361+12,'Reduced Spot Curves'!$H:$DD,VLOOKUP(S$1,'Rate Mapping'!$A:$B,2,FALSE)+1,TRUE)*(MOD($B361,12))/12</f>
        <v>3.6119163258331172E-2</v>
      </c>
      <c r="T361" s="35">
        <f>VLOOKUP($A361*10000+$B361,'Reduced Spot Curves'!$H:$DD,VLOOKUP(T$1,'Rate Mapping'!$A:$B,2,FALSE)+1,TRUE)*(12-MOD($B361,12))/12+VLOOKUP($A361*10000+$B361+12,'Reduced Spot Curves'!$H:$DD,VLOOKUP(T$1,'Rate Mapping'!$A:$B,2,FALSE)+1,TRUE)*(MOD($B361,12))/12</f>
        <v>4.0016998303461143E-2</v>
      </c>
      <c r="U361" s="35">
        <f>VLOOKUP($A361*10000+$B361,'Reduced Spot Curves'!$H:$DD,VLOOKUP(U$1,'Rate Mapping'!$A:$B,2,FALSE)+1,TRUE)*(12-MOD($B361,12))/12+VLOOKUP($A361*10000+$B361+12,'Reduced Spot Curves'!$H:$DD,VLOOKUP(U$1,'Rate Mapping'!$A:$B,2,FALSE)+1,TRUE)*(MOD($B361,12))/12</f>
        <v>4.0982795951734069E-2</v>
      </c>
      <c r="V361" s="35">
        <f>VLOOKUP($A361*10000+$B361,'Reduced Spot Curves'!$H:$DD,VLOOKUP(V$1,'Rate Mapping'!$A:$B,2,FALSE)+1,TRUE)*(12-MOD($B361,12))/12+VLOOKUP($A361*10000+$B361+12,'Reduced Spot Curves'!$H:$DD,VLOOKUP(V$1,'Rate Mapping'!$A:$B,2,FALSE)+1,TRUE)*(MOD($B361,12))/12</f>
        <v>4.1662487234464946E-2</v>
      </c>
      <c r="W361" s="35">
        <f>VLOOKUP($A361*10000+$B361,'Reduced Spot Curves'!$H:$DD,VLOOKUP(W$1,'Rate Mapping'!$A:$B,2,FALSE)+1,TRUE)*(12-MOD($B361,12))/12+VLOOKUP($A361*10000+$B361+12,'Reduced Spot Curves'!$H:$DD,VLOOKUP(W$1,'Rate Mapping'!$A:$B,2,FALSE)+1,TRUE)*(MOD($B361,12))/12</f>
        <v>4.2172548019366013E-2</v>
      </c>
      <c r="X361" s="35">
        <f>VLOOKUP($A361*10000+$B361,'Reduced Spot Curves'!$H:$DD,VLOOKUP(X$1,'Rate Mapping'!$A:$B,2,FALSE)+1,TRUE)*(12-MOD($B361,12))/12+VLOOKUP($A361*10000+$B361+12,'Reduced Spot Curves'!$H:$DD,VLOOKUP(X$1,'Rate Mapping'!$A:$B,2,FALSE)+1,TRUE)*(MOD($B361,12))/12</f>
        <v>4.2569435279844553E-2</v>
      </c>
      <c r="Y361" s="35">
        <f>VLOOKUP($A361*10000+$B361,'Reduced Spot Curves'!$H:$DD,VLOOKUP(Y$1,'Rate Mapping'!$A:$B,2,FALSE)+1,TRUE)*(12-MOD($B361,12))/12+VLOOKUP($A361*10000+$B361+12,'Reduced Spot Curves'!$H:$DD,VLOOKUP(Y$1,'Rate Mapping'!$A:$B,2,FALSE)+1,TRUE)*(MOD($B361,12))/12</f>
        <v>4.2466300225855264E-2</v>
      </c>
      <c r="Z361">
        <f t="shared" si="37"/>
        <v>0.06</v>
      </c>
      <c r="AA361">
        <f t="shared" si="34"/>
        <v>0</v>
      </c>
      <c r="AB361">
        <f t="shared" si="35"/>
        <v>0</v>
      </c>
      <c r="AC361">
        <f t="shared" si="36"/>
        <v>0</v>
      </c>
    </row>
    <row r="362" spans="1:29" x14ac:dyDescent="0.25">
      <c r="A362">
        <f t="shared" si="38"/>
        <v>4</v>
      </c>
      <c r="B362">
        <f t="shared" si="39"/>
        <v>108</v>
      </c>
      <c r="C362" t="str">
        <f t="shared" si="33"/>
        <v>USD</v>
      </c>
      <c r="D362" s="35">
        <f>VLOOKUP($A362*10000+$B362,'Reduced Spot Curves'!$H:$DD,VLOOKUP(D$1,'Rate Mapping'!$A:$B,2,FALSE)+1,TRUE)*(12-MOD($B362,12))/12+VLOOKUP($A362*10000+$B362+12,'Reduced Spot Curves'!$H:$DD,VLOOKUP(D$1,'Rate Mapping'!$A:$B,2,FALSE)+1,TRUE)*(MOD($B362,12))/12</f>
        <v>3.5547195561644096E-2</v>
      </c>
      <c r="E362" s="35">
        <f>VLOOKUP($A362*10000+$B362,'Reduced Spot Curves'!$H:$DD,VLOOKUP(E$1,'Rate Mapping'!$A:$B,2,FALSE)+1,TRUE)*(12-MOD($B362,12))/12+VLOOKUP($A362*10000+$B362+12,'Reduced Spot Curves'!$H:$DD,VLOOKUP(E$1,'Rate Mapping'!$A:$B,2,FALSE)+1,TRUE)*(MOD($B362,12))/12</f>
        <v>3.5547195561644096E-2</v>
      </c>
      <c r="F362" s="35">
        <f>VLOOKUP($A362*10000+$B362,'Reduced Spot Curves'!$H:$DD,VLOOKUP(F$1,'Rate Mapping'!$A:$B,2,FALSE)+1,TRUE)*(12-MOD($B362,12))/12+VLOOKUP($A362*10000+$B362+12,'Reduced Spot Curves'!$H:$DD,VLOOKUP(F$1,'Rate Mapping'!$A:$B,2,FALSE)+1,TRUE)*(MOD($B362,12))/12</f>
        <v>3.5547195561644096E-2</v>
      </c>
      <c r="G362" s="35">
        <f>VLOOKUP($A362*10000+$B362,'Reduced Spot Curves'!$H:$DD,VLOOKUP(G$1,'Rate Mapping'!$A:$B,2,FALSE)+1,TRUE)*(12-MOD($B362,12))/12+VLOOKUP($A362*10000+$B362+12,'Reduced Spot Curves'!$H:$DD,VLOOKUP(G$1,'Rate Mapping'!$A:$B,2,FALSE)+1,TRUE)*(MOD($B362,12))/12</f>
        <v>3.5547195561644096E-2</v>
      </c>
      <c r="H362" s="35">
        <f>VLOOKUP($A362*10000+$B362,'Reduced Spot Curves'!$H:$DD,VLOOKUP(H$1,'Rate Mapping'!$A:$B,2,FALSE)+1,TRUE)*(12-MOD($B362,12))/12+VLOOKUP($A362*10000+$B362+12,'Reduced Spot Curves'!$H:$DD,VLOOKUP(H$1,'Rate Mapping'!$A:$B,2,FALSE)+1,TRUE)*(MOD($B362,12))/12</f>
        <v>3.6711312906235638E-2</v>
      </c>
      <c r="I362" s="35">
        <f>VLOOKUP($A362*10000+$B362,'Reduced Spot Curves'!$H:$DD,VLOOKUP(I$1,'Rate Mapping'!$A:$B,2,FALSE)+1,TRUE)*(12-MOD($B362,12))/12+VLOOKUP($A362*10000+$B362+12,'Reduced Spot Curves'!$H:$DD,VLOOKUP(I$1,'Rate Mapping'!$A:$B,2,FALSE)+1,TRUE)*(MOD($B362,12))/12</f>
        <v>3.6928094597682981E-2</v>
      </c>
      <c r="J362" s="35">
        <f>VLOOKUP($A362*10000+$B362,'Reduced Spot Curves'!$H:$DD,VLOOKUP(J$1,'Rate Mapping'!$A:$B,2,FALSE)+1,TRUE)*(12-MOD($B362,12))/12+VLOOKUP($A362*10000+$B362+12,'Reduced Spot Curves'!$H:$DD,VLOOKUP(J$1,'Rate Mapping'!$A:$B,2,FALSE)+1,TRUE)*(MOD($B362,12))/12</f>
        <v>3.6903076086486464E-2</v>
      </c>
      <c r="K362" s="35">
        <f>VLOOKUP($A362*10000+$B362,'Reduced Spot Curves'!$H:$DD,VLOOKUP(K$1,'Rate Mapping'!$A:$B,2,FALSE)+1,TRUE)*(12-MOD($B362,12))/12+VLOOKUP($A362*10000+$B362+12,'Reduced Spot Curves'!$H:$DD,VLOOKUP(K$1,'Rate Mapping'!$A:$B,2,FALSE)+1,TRUE)*(MOD($B362,12))/12</f>
        <v>3.6778620665509965E-2</v>
      </c>
      <c r="L362" s="35">
        <f>VLOOKUP($A362*10000+$B362,'Reduced Spot Curves'!$H:$DD,VLOOKUP(L$1,'Rate Mapping'!$A:$B,2,FALSE)+1,TRUE)*(12-MOD($B362,12))/12+VLOOKUP($A362*10000+$B362+12,'Reduced Spot Curves'!$H:$DD,VLOOKUP(L$1,'Rate Mapping'!$A:$B,2,FALSE)+1,TRUE)*(MOD($B362,12))/12</f>
        <v>3.6602968139550662E-2</v>
      </c>
      <c r="M362" s="35">
        <f>VLOOKUP($A362*10000+$B362,'Reduced Spot Curves'!$H:$DD,VLOOKUP(M$1,'Rate Mapping'!$A:$B,2,FALSE)+1,TRUE)*(12-MOD($B362,12))/12+VLOOKUP($A362*10000+$B362+12,'Reduced Spot Curves'!$H:$DD,VLOOKUP(M$1,'Rate Mapping'!$A:$B,2,FALSE)+1,TRUE)*(MOD($B362,12))/12</f>
        <v>3.6397339665011796E-2</v>
      </c>
      <c r="N362" s="35">
        <f>VLOOKUP($A362*10000+$B362,'Reduced Spot Curves'!$H:$DD,VLOOKUP(N$1,'Rate Mapping'!$A:$B,2,FALSE)+1,TRUE)*(12-MOD($B362,12))/12+VLOOKUP($A362*10000+$B362+12,'Reduced Spot Curves'!$H:$DD,VLOOKUP(N$1,'Rate Mapping'!$A:$B,2,FALSE)+1,TRUE)*(MOD($B362,12))/12</f>
        <v>3.6172734588761135E-2</v>
      </c>
      <c r="O362" s="35">
        <f>VLOOKUP($A362*10000+$B362,'Reduced Spot Curves'!$H:$DD,VLOOKUP(O$1,'Rate Mapping'!$A:$B,2,FALSE)+1,TRUE)*(12-MOD($B362,12))/12+VLOOKUP($A362*10000+$B362+12,'Reduced Spot Curves'!$H:$DD,VLOOKUP(O$1,'Rate Mapping'!$A:$B,2,FALSE)+1,TRUE)*(MOD($B362,12))/12</f>
        <v>3.5935543945085358E-2</v>
      </c>
      <c r="P362" s="35">
        <f>VLOOKUP($A362*10000+$B362,'Reduced Spot Curves'!$H:$DD,VLOOKUP(P$1,'Rate Mapping'!$A:$B,2,FALSE)+1,TRUE)*(12-MOD($B362,12))/12+VLOOKUP($A362*10000+$B362+12,'Reduced Spot Curves'!$H:$DD,VLOOKUP(P$1,'Rate Mapping'!$A:$B,2,FALSE)+1,TRUE)*(MOD($B362,12))/12</f>
        <v>3.5689800806182448E-2</v>
      </c>
      <c r="Q362" s="35">
        <f>VLOOKUP($A362*10000+$B362,'Reduced Spot Curves'!$H:$DD,VLOOKUP(Q$1,'Rate Mapping'!$A:$B,2,FALSE)+1,TRUE)*(12-MOD($B362,12))/12+VLOOKUP($A362*10000+$B362+12,'Reduced Spot Curves'!$H:$DD,VLOOKUP(Q$1,'Rate Mapping'!$A:$B,2,FALSE)+1,TRUE)*(MOD($B362,12))/12</f>
        <v>3.0928308220312558E-2</v>
      </c>
      <c r="R362" s="35">
        <f>VLOOKUP($A362*10000+$B362,'Reduced Spot Curves'!$H:$DD,VLOOKUP(R$1,'Rate Mapping'!$A:$B,2,FALSE)+1,TRUE)*(12-MOD($B362,12))/12+VLOOKUP($A362*10000+$B362+12,'Reduced Spot Curves'!$H:$DD,VLOOKUP(R$1,'Rate Mapping'!$A:$B,2,FALSE)+1,TRUE)*(MOD($B362,12))/12</f>
        <v>3.061552336154183E-2</v>
      </c>
      <c r="S362" s="35">
        <f>VLOOKUP($A362*10000+$B362,'Reduced Spot Curves'!$H:$DD,VLOOKUP(S$1,'Rate Mapping'!$A:$B,2,FALSE)+1,TRUE)*(12-MOD($B362,12))/12+VLOOKUP($A362*10000+$B362+12,'Reduced Spot Curves'!$H:$DD,VLOOKUP(S$1,'Rate Mapping'!$A:$B,2,FALSE)+1,TRUE)*(MOD($B362,12))/12</f>
        <v>3.5492458138526639E-2</v>
      </c>
      <c r="T362" s="35">
        <f>VLOOKUP($A362*10000+$B362,'Reduced Spot Curves'!$H:$DD,VLOOKUP(T$1,'Rate Mapping'!$A:$B,2,FALSE)+1,TRUE)*(12-MOD($B362,12))/12+VLOOKUP($A362*10000+$B362+12,'Reduced Spot Curves'!$H:$DD,VLOOKUP(T$1,'Rate Mapping'!$A:$B,2,FALSE)+1,TRUE)*(MOD($B362,12))/12</f>
        <v>3.9323763995985472E-2</v>
      </c>
      <c r="U362" s="35">
        <f>VLOOKUP($A362*10000+$B362,'Reduced Spot Curves'!$H:$DD,VLOOKUP(U$1,'Rate Mapping'!$A:$B,2,FALSE)+1,TRUE)*(12-MOD($B362,12))/12+VLOOKUP($A362*10000+$B362+12,'Reduced Spot Curves'!$H:$DD,VLOOKUP(U$1,'Rate Mapping'!$A:$B,2,FALSE)+1,TRUE)*(MOD($B362,12))/12</f>
        <v>4.0267651477713495E-2</v>
      </c>
      <c r="V362" s="35">
        <f>VLOOKUP($A362*10000+$B362,'Reduced Spot Curves'!$H:$DD,VLOOKUP(V$1,'Rate Mapping'!$A:$B,2,FALSE)+1,TRUE)*(12-MOD($B362,12))/12+VLOOKUP($A362*10000+$B362+12,'Reduced Spot Curves'!$H:$DD,VLOOKUP(V$1,'Rate Mapping'!$A:$B,2,FALSE)+1,TRUE)*(MOD($B362,12))/12</f>
        <v>4.0942383120759707E-2</v>
      </c>
      <c r="W362" s="35">
        <f>VLOOKUP($A362*10000+$B362,'Reduced Spot Curves'!$H:$DD,VLOOKUP(W$1,'Rate Mapping'!$A:$B,2,FALSE)+1,TRUE)*(12-MOD($B362,12))/12+VLOOKUP($A362*10000+$B362+12,'Reduced Spot Curves'!$H:$DD,VLOOKUP(W$1,'Rate Mapping'!$A:$B,2,FALSE)+1,TRUE)*(MOD($B362,12))/12</f>
        <v>4.1448719869366601E-2</v>
      </c>
      <c r="X362" s="35">
        <f>VLOOKUP($A362*10000+$B362,'Reduced Spot Curves'!$H:$DD,VLOOKUP(X$1,'Rate Mapping'!$A:$B,2,FALSE)+1,TRUE)*(12-MOD($B362,12))/12+VLOOKUP($A362*10000+$B362+12,'Reduced Spot Curves'!$H:$DD,VLOOKUP(X$1,'Rate Mapping'!$A:$B,2,FALSE)+1,TRUE)*(MOD($B362,12))/12</f>
        <v>4.1842708103187021E-2</v>
      </c>
      <c r="Y362" s="35">
        <f>VLOOKUP($A362*10000+$B362,'Reduced Spot Curves'!$H:$DD,VLOOKUP(Y$1,'Rate Mapping'!$A:$B,2,FALSE)+1,TRUE)*(12-MOD($B362,12))/12+VLOOKUP($A362*10000+$B362+12,'Reduced Spot Curves'!$H:$DD,VLOOKUP(Y$1,'Rate Mapping'!$A:$B,2,FALSE)+1,TRUE)*(MOD($B362,12))/12</f>
        <v>4.1716300225855263E-2</v>
      </c>
      <c r="Z362">
        <f t="shared" si="37"/>
        <v>0.06</v>
      </c>
      <c r="AA362">
        <f t="shared" si="34"/>
        <v>0</v>
      </c>
      <c r="AB362">
        <f t="shared" si="35"/>
        <v>0</v>
      </c>
      <c r="AC362">
        <f t="shared" si="36"/>
        <v>0</v>
      </c>
    </row>
    <row r="363" spans="1:29" x14ac:dyDescent="0.25">
      <c r="A363">
        <f t="shared" si="38"/>
        <v>4</v>
      </c>
      <c r="B363">
        <f t="shared" si="39"/>
        <v>111</v>
      </c>
      <c r="C363" t="str">
        <f t="shared" si="33"/>
        <v>USD</v>
      </c>
      <c r="D363" s="35">
        <f>VLOOKUP($A363*10000+$B363,'Reduced Spot Curves'!$H:$DD,VLOOKUP(D$1,'Rate Mapping'!$A:$B,2,FALSE)+1,TRUE)*(12-MOD($B363,12))/12+VLOOKUP($A363*10000+$B363+12,'Reduced Spot Curves'!$H:$DD,VLOOKUP(D$1,'Rate Mapping'!$A:$B,2,FALSE)+1,TRUE)*(MOD($B363,12))/12</f>
        <v>3.5379582347075472E-2</v>
      </c>
      <c r="E363" s="35">
        <f>VLOOKUP($A363*10000+$B363,'Reduced Spot Curves'!$H:$DD,VLOOKUP(E$1,'Rate Mapping'!$A:$B,2,FALSE)+1,TRUE)*(12-MOD($B363,12))/12+VLOOKUP($A363*10000+$B363+12,'Reduced Spot Curves'!$H:$DD,VLOOKUP(E$1,'Rate Mapping'!$A:$B,2,FALSE)+1,TRUE)*(MOD($B363,12))/12</f>
        <v>3.5379582347075472E-2</v>
      </c>
      <c r="F363" s="35">
        <f>VLOOKUP($A363*10000+$B363,'Reduced Spot Curves'!$H:$DD,VLOOKUP(F$1,'Rate Mapping'!$A:$B,2,FALSE)+1,TRUE)*(12-MOD($B363,12))/12+VLOOKUP($A363*10000+$B363+12,'Reduced Spot Curves'!$H:$DD,VLOOKUP(F$1,'Rate Mapping'!$A:$B,2,FALSE)+1,TRUE)*(MOD($B363,12))/12</f>
        <v>3.5379582347075472E-2</v>
      </c>
      <c r="G363" s="35">
        <f>VLOOKUP($A363*10000+$B363,'Reduced Spot Curves'!$H:$DD,VLOOKUP(G$1,'Rate Mapping'!$A:$B,2,FALSE)+1,TRUE)*(12-MOD($B363,12))/12+VLOOKUP($A363*10000+$B363+12,'Reduced Spot Curves'!$H:$DD,VLOOKUP(G$1,'Rate Mapping'!$A:$B,2,FALSE)+1,TRUE)*(MOD($B363,12))/12</f>
        <v>3.5379582347075472E-2</v>
      </c>
      <c r="H363" s="35">
        <f>VLOOKUP($A363*10000+$B363,'Reduced Spot Curves'!$H:$DD,VLOOKUP(H$1,'Rate Mapping'!$A:$B,2,FALSE)+1,TRUE)*(12-MOD($B363,12))/12+VLOOKUP($A363*10000+$B363+12,'Reduced Spot Curves'!$H:$DD,VLOOKUP(H$1,'Rate Mapping'!$A:$B,2,FALSE)+1,TRUE)*(MOD($B363,12))/12</f>
        <v>3.6188293805168831E-2</v>
      </c>
      <c r="I363" s="35">
        <f>VLOOKUP($A363*10000+$B363,'Reduced Spot Curves'!$H:$DD,VLOOKUP(I$1,'Rate Mapping'!$A:$B,2,FALSE)+1,TRUE)*(12-MOD($B363,12))/12+VLOOKUP($A363*10000+$B363+12,'Reduced Spot Curves'!$H:$DD,VLOOKUP(I$1,'Rate Mapping'!$A:$B,2,FALSE)+1,TRUE)*(MOD($B363,12))/12</f>
        <v>3.6284928899379093E-2</v>
      </c>
      <c r="J363" s="35">
        <f>VLOOKUP($A363*10000+$B363,'Reduced Spot Curves'!$H:$DD,VLOOKUP(J$1,'Rate Mapping'!$A:$B,2,FALSE)+1,TRUE)*(12-MOD($B363,12))/12+VLOOKUP($A363*10000+$B363+12,'Reduced Spot Curves'!$H:$DD,VLOOKUP(J$1,'Rate Mapping'!$A:$B,2,FALSE)+1,TRUE)*(MOD($B363,12))/12</f>
        <v>3.6198983650665623E-2</v>
      </c>
      <c r="K363" s="35">
        <f>VLOOKUP($A363*10000+$B363,'Reduced Spot Curves'!$H:$DD,VLOOKUP(K$1,'Rate Mapping'!$A:$B,2,FALSE)+1,TRUE)*(12-MOD($B363,12))/12+VLOOKUP($A363*10000+$B363+12,'Reduced Spot Curves'!$H:$DD,VLOOKUP(K$1,'Rate Mapping'!$A:$B,2,FALSE)+1,TRUE)*(MOD($B363,12))/12</f>
        <v>3.6037528539700353E-2</v>
      </c>
      <c r="L363" s="35">
        <f>VLOOKUP($A363*10000+$B363,'Reduced Spot Curves'!$H:$DD,VLOOKUP(L$1,'Rate Mapping'!$A:$B,2,FALSE)+1,TRUE)*(12-MOD($B363,12))/12+VLOOKUP($A363*10000+$B363+12,'Reduced Spot Curves'!$H:$DD,VLOOKUP(L$1,'Rate Mapping'!$A:$B,2,FALSE)+1,TRUE)*(MOD($B363,12))/12</f>
        <v>3.5837000700993465E-2</v>
      </c>
      <c r="M363" s="35">
        <f>VLOOKUP($A363*10000+$B363,'Reduced Spot Curves'!$H:$DD,VLOOKUP(M$1,'Rate Mapping'!$A:$B,2,FALSE)+1,TRUE)*(12-MOD($B363,12))/12+VLOOKUP($A363*10000+$B363+12,'Reduced Spot Curves'!$H:$DD,VLOOKUP(M$1,'Rate Mapping'!$A:$B,2,FALSE)+1,TRUE)*(MOD($B363,12))/12</f>
        <v>3.5613536808126872E-2</v>
      </c>
      <c r="N363" s="35">
        <f>VLOOKUP($A363*10000+$B363,'Reduced Spot Curves'!$H:$DD,VLOOKUP(N$1,'Rate Mapping'!$A:$B,2,FALSE)+1,TRUE)*(12-MOD($B363,12))/12+VLOOKUP($A363*10000+$B363+12,'Reduced Spot Curves'!$H:$DD,VLOOKUP(N$1,'Rate Mapping'!$A:$B,2,FALSE)+1,TRUE)*(MOD($B363,12))/12</f>
        <v>3.5375575382014662E-2</v>
      </c>
      <c r="O363" s="35">
        <f>VLOOKUP($A363*10000+$B363,'Reduced Spot Curves'!$H:$DD,VLOOKUP(O$1,'Rate Mapping'!$A:$B,2,FALSE)+1,TRUE)*(12-MOD($B363,12))/12+VLOOKUP($A363*10000+$B363+12,'Reduced Spot Curves'!$H:$DD,VLOOKUP(O$1,'Rate Mapping'!$A:$B,2,FALSE)+1,TRUE)*(MOD($B363,12))/12</f>
        <v>3.5128069721078709E-2</v>
      </c>
      <c r="P363" s="35">
        <f>VLOOKUP($A363*10000+$B363,'Reduced Spot Curves'!$H:$DD,VLOOKUP(P$1,'Rate Mapping'!$A:$B,2,FALSE)+1,TRUE)*(12-MOD($B363,12))/12+VLOOKUP($A363*10000+$B363+12,'Reduced Spot Curves'!$H:$DD,VLOOKUP(P$1,'Rate Mapping'!$A:$B,2,FALSE)+1,TRUE)*(MOD($B363,12))/12</f>
        <v>3.4874179576200176E-2</v>
      </c>
      <c r="Q363" s="35">
        <f>VLOOKUP($A363*10000+$B363,'Reduced Spot Curves'!$H:$DD,VLOOKUP(Q$1,'Rate Mapping'!$A:$B,2,FALSE)+1,TRUE)*(12-MOD($B363,12))/12+VLOOKUP($A363*10000+$B363+12,'Reduced Spot Curves'!$H:$DD,VLOOKUP(Q$1,'Rate Mapping'!$A:$B,2,FALSE)+1,TRUE)*(MOD($B363,12))/12</f>
        <v>2.9999314478740737E-2</v>
      </c>
      <c r="R363" s="35">
        <f>VLOOKUP($A363*10000+$B363,'Reduced Spot Curves'!$H:$DD,VLOOKUP(R$1,'Rate Mapping'!$A:$B,2,FALSE)+1,TRUE)*(12-MOD($B363,12))/12+VLOOKUP($A363*10000+$B363+12,'Reduced Spot Curves'!$H:$DD,VLOOKUP(R$1,'Rate Mapping'!$A:$B,2,FALSE)+1,TRUE)*(MOD($B363,12))/12</f>
        <v>2.9919466618292173E-2</v>
      </c>
      <c r="S363" s="35">
        <f>VLOOKUP($A363*10000+$B363,'Reduced Spot Curves'!$H:$DD,VLOOKUP(S$1,'Rate Mapping'!$A:$B,2,FALSE)+1,TRUE)*(12-MOD($B363,12))/12+VLOOKUP($A363*10000+$B363+12,'Reduced Spot Curves'!$H:$DD,VLOOKUP(S$1,'Rate Mapping'!$A:$B,2,FALSE)+1,TRUE)*(MOD($B363,12))/12</f>
        <v>3.4876397103218465E-2</v>
      </c>
      <c r="T363" s="35">
        <f>VLOOKUP($A363*10000+$B363,'Reduced Spot Curves'!$H:$DD,VLOOKUP(T$1,'Rate Mapping'!$A:$B,2,FALSE)+1,TRUE)*(12-MOD($B363,12))/12+VLOOKUP($A363*10000+$B363+12,'Reduced Spot Curves'!$H:$DD,VLOOKUP(T$1,'Rate Mapping'!$A:$B,2,FALSE)+1,TRUE)*(MOD($B363,12))/12</f>
        <v>3.8620989368818776E-2</v>
      </c>
      <c r="U363" s="35">
        <f>VLOOKUP($A363*10000+$B363,'Reduced Spot Curves'!$H:$DD,VLOOKUP(U$1,'Rate Mapping'!$A:$B,2,FALSE)+1,TRUE)*(12-MOD($B363,12))/12+VLOOKUP($A363*10000+$B363+12,'Reduced Spot Curves'!$H:$DD,VLOOKUP(U$1,'Rate Mapping'!$A:$B,2,FALSE)+1,TRUE)*(MOD($B363,12))/12</f>
        <v>3.9557041200978887E-2</v>
      </c>
      <c r="V363" s="35">
        <f>VLOOKUP($A363*10000+$B363,'Reduced Spot Curves'!$H:$DD,VLOOKUP(V$1,'Rate Mapping'!$A:$B,2,FALSE)+1,TRUE)*(12-MOD($B363,12))/12+VLOOKUP($A363*10000+$B363+12,'Reduced Spot Curves'!$H:$DD,VLOOKUP(V$1,'Rate Mapping'!$A:$B,2,FALSE)+1,TRUE)*(MOD($B363,12))/12</f>
        <v>4.0226167336392199E-2</v>
      </c>
      <c r="W363" s="35">
        <f>VLOOKUP($A363*10000+$B363,'Reduced Spot Curves'!$H:$DD,VLOOKUP(W$1,'Rate Mapping'!$A:$B,2,FALSE)+1,TRUE)*(12-MOD($B363,12))/12+VLOOKUP($A363*10000+$B363+12,'Reduced Spot Curves'!$H:$DD,VLOOKUP(W$1,'Rate Mapping'!$A:$B,2,FALSE)+1,TRUE)*(MOD($B363,12))/12</f>
        <v>4.0728295238149276E-2</v>
      </c>
      <c r="X363" s="35">
        <f>VLOOKUP($A363*10000+$B363,'Reduced Spot Curves'!$H:$DD,VLOOKUP(X$1,'Rate Mapping'!$A:$B,2,FALSE)+1,TRUE)*(12-MOD($B363,12))/12+VLOOKUP($A363*10000+$B363+12,'Reduced Spot Curves'!$H:$DD,VLOOKUP(X$1,'Rate Mapping'!$A:$B,2,FALSE)+1,TRUE)*(MOD($B363,12))/12</f>
        <v>4.1119007127591894E-2</v>
      </c>
      <c r="Y363" s="35">
        <f>VLOOKUP($A363*10000+$B363,'Reduced Spot Curves'!$H:$DD,VLOOKUP(Y$1,'Rate Mapping'!$A:$B,2,FALSE)+1,TRUE)*(12-MOD($B363,12))/12+VLOOKUP($A363*10000+$B363+12,'Reduced Spot Curves'!$H:$DD,VLOOKUP(Y$1,'Rate Mapping'!$A:$B,2,FALSE)+1,TRUE)*(MOD($B363,12))/12</f>
        <v>4.0966300225855262E-2</v>
      </c>
      <c r="Z363">
        <f t="shared" si="37"/>
        <v>0.06</v>
      </c>
      <c r="AA363">
        <f t="shared" si="34"/>
        <v>0</v>
      </c>
      <c r="AB363">
        <f t="shared" si="35"/>
        <v>0</v>
      </c>
      <c r="AC363">
        <f t="shared" si="36"/>
        <v>0</v>
      </c>
    </row>
    <row r="364" spans="1:29" x14ac:dyDescent="0.25">
      <c r="A364">
        <f t="shared" si="38"/>
        <v>4</v>
      </c>
      <c r="B364">
        <f t="shared" si="39"/>
        <v>114</v>
      </c>
      <c r="C364" t="str">
        <f t="shared" si="33"/>
        <v>USD</v>
      </c>
      <c r="D364" s="35">
        <f>VLOOKUP($A364*10000+$B364,'Reduced Spot Curves'!$H:$DD,VLOOKUP(D$1,'Rate Mapping'!$A:$B,2,FALSE)+1,TRUE)*(12-MOD($B364,12))/12+VLOOKUP($A364*10000+$B364+12,'Reduced Spot Curves'!$H:$DD,VLOOKUP(D$1,'Rate Mapping'!$A:$B,2,FALSE)+1,TRUE)*(MOD($B364,12))/12</f>
        <v>3.5211969132506848E-2</v>
      </c>
      <c r="E364" s="35">
        <f>VLOOKUP($A364*10000+$B364,'Reduced Spot Curves'!$H:$DD,VLOOKUP(E$1,'Rate Mapping'!$A:$B,2,FALSE)+1,TRUE)*(12-MOD($B364,12))/12+VLOOKUP($A364*10000+$B364+12,'Reduced Spot Curves'!$H:$DD,VLOOKUP(E$1,'Rate Mapping'!$A:$B,2,FALSE)+1,TRUE)*(MOD($B364,12))/12</f>
        <v>3.5211969132506848E-2</v>
      </c>
      <c r="F364" s="35">
        <f>VLOOKUP($A364*10000+$B364,'Reduced Spot Curves'!$H:$DD,VLOOKUP(F$1,'Rate Mapping'!$A:$B,2,FALSE)+1,TRUE)*(12-MOD($B364,12))/12+VLOOKUP($A364*10000+$B364+12,'Reduced Spot Curves'!$H:$DD,VLOOKUP(F$1,'Rate Mapping'!$A:$B,2,FALSE)+1,TRUE)*(MOD($B364,12))/12</f>
        <v>3.5211969132506848E-2</v>
      </c>
      <c r="G364" s="35">
        <f>VLOOKUP($A364*10000+$B364,'Reduced Spot Curves'!$H:$DD,VLOOKUP(G$1,'Rate Mapping'!$A:$B,2,FALSE)+1,TRUE)*(12-MOD($B364,12))/12+VLOOKUP($A364*10000+$B364+12,'Reduced Spot Curves'!$H:$DD,VLOOKUP(G$1,'Rate Mapping'!$A:$B,2,FALSE)+1,TRUE)*(MOD($B364,12))/12</f>
        <v>3.5211969132506848E-2</v>
      </c>
      <c r="H364" s="35">
        <f>VLOOKUP($A364*10000+$B364,'Reduced Spot Curves'!$H:$DD,VLOOKUP(H$1,'Rate Mapping'!$A:$B,2,FALSE)+1,TRUE)*(12-MOD($B364,12))/12+VLOOKUP($A364*10000+$B364+12,'Reduced Spot Curves'!$H:$DD,VLOOKUP(H$1,'Rate Mapping'!$A:$B,2,FALSE)+1,TRUE)*(MOD($B364,12))/12</f>
        <v>3.5665274704102023E-2</v>
      </c>
      <c r="I364" s="35">
        <f>VLOOKUP($A364*10000+$B364,'Reduced Spot Curves'!$H:$DD,VLOOKUP(I$1,'Rate Mapping'!$A:$B,2,FALSE)+1,TRUE)*(12-MOD($B364,12))/12+VLOOKUP($A364*10000+$B364+12,'Reduced Spot Curves'!$H:$DD,VLOOKUP(I$1,'Rate Mapping'!$A:$B,2,FALSE)+1,TRUE)*(MOD($B364,12))/12</f>
        <v>3.5641763201075205E-2</v>
      </c>
      <c r="J364" s="35">
        <f>VLOOKUP($A364*10000+$B364,'Reduced Spot Curves'!$H:$DD,VLOOKUP(J$1,'Rate Mapping'!$A:$B,2,FALSE)+1,TRUE)*(12-MOD($B364,12))/12+VLOOKUP($A364*10000+$B364+12,'Reduced Spot Curves'!$H:$DD,VLOOKUP(J$1,'Rate Mapping'!$A:$B,2,FALSE)+1,TRUE)*(MOD($B364,12))/12</f>
        <v>3.5494891214844781E-2</v>
      </c>
      <c r="K364" s="35">
        <f>VLOOKUP($A364*10000+$B364,'Reduced Spot Curves'!$H:$DD,VLOOKUP(K$1,'Rate Mapping'!$A:$B,2,FALSE)+1,TRUE)*(12-MOD($B364,12))/12+VLOOKUP($A364*10000+$B364+12,'Reduced Spot Curves'!$H:$DD,VLOOKUP(K$1,'Rate Mapping'!$A:$B,2,FALSE)+1,TRUE)*(MOD($B364,12))/12</f>
        <v>3.5296436413890742E-2</v>
      </c>
      <c r="L364" s="35">
        <f>VLOOKUP($A364*10000+$B364,'Reduced Spot Curves'!$H:$DD,VLOOKUP(L$1,'Rate Mapping'!$A:$B,2,FALSE)+1,TRUE)*(12-MOD($B364,12))/12+VLOOKUP($A364*10000+$B364+12,'Reduced Spot Curves'!$H:$DD,VLOOKUP(L$1,'Rate Mapping'!$A:$B,2,FALSE)+1,TRUE)*(MOD($B364,12))/12</f>
        <v>3.5071033262436269E-2</v>
      </c>
      <c r="M364" s="35">
        <f>VLOOKUP($A364*10000+$B364,'Reduced Spot Curves'!$H:$DD,VLOOKUP(M$1,'Rate Mapping'!$A:$B,2,FALSE)+1,TRUE)*(12-MOD($B364,12))/12+VLOOKUP($A364*10000+$B364+12,'Reduced Spot Curves'!$H:$DD,VLOOKUP(M$1,'Rate Mapping'!$A:$B,2,FALSE)+1,TRUE)*(MOD($B364,12))/12</f>
        <v>3.4829733951241948E-2</v>
      </c>
      <c r="N364" s="35">
        <f>VLOOKUP($A364*10000+$B364,'Reduced Spot Curves'!$H:$DD,VLOOKUP(N$1,'Rate Mapping'!$A:$B,2,FALSE)+1,TRUE)*(12-MOD($B364,12))/12+VLOOKUP($A364*10000+$B364+12,'Reduced Spot Curves'!$H:$DD,VLOOKUP(N$1,'Rate Mapping'!$A:$B,2,FALSE)+1,TRUE)*(MOD($B364,12))/12</f>
        <v>3.457841617526819E-2</v>
      </c>
      <c r="O364" s="35">
        <f>VLOOKUP($A364*10000+$B364,'Reduced Spot Curves'!$H:$DD,VLOOKUP(O$1,'Rate Mapping'!$A:$B,2,FALSE)+1,TRUE)*(12-MOD($B364,12))/12+VLOOKUP($A364*10000+$B364+12,'Reduced Spot Curves'!$H:$DD,VLOOKUP(O$1,'Rate Mapping'!$A:$B,2,FALSE)+1,TRUE)*(MOD($B364,12))/12</f>
        <v>3.4320595497072059E-2</v>
      </c>
      <c r="P364" s="35">
        <f>VLOOKUP($A364*10000+$B364,'Reduced Spot Curves'!$H:$DD,VLOOKUP(P$1,'Rate Mapping'!$A:$B,2,FALSE)+1,TRUE)*(12-MOD($B364,12))/12+VLOOKUP($A364*10000+$B364+12,'Reduced Spot Curves'!$H:$DD,VLOOKUP(P$1,'Rate Mapping'!$A:$B,2,FALSE)+1,TRUE)*(MOD($B364,12))/12</f>
        <v>3.4058558346217904E-2</v>
      </c>
      <c r="Q364" s="35">
        <f>VLOOKUP($A364*10000+$B364,'Reduced Spot Curves'!$H:$DD,VLOOKUP(Q$1,'Rate Mapping'!$A:$B,2,FALSE)+1,TRUE)*(12-MOD($B364,12))/12+VLOOKUP($A364*10000+$B364+12,'Reduced Spot Curves'!$H:$DD,VLOOKUP(Q$1,'Rate Mapping'!$A:$B,2,FALSE)+1,TRUE)*(MOD($B364,12))/12</f>
        <v>2.907032073716892E-2</v>
      </c>
      <c r="R364" s="35">
        <f>VLOOKUP($A364*10000+$B364,'Reduced Spot Curves'!$H:$DD,VLOOKUP(R$1,'Rate Mapping'!$A:$B,2,FALSE)+1,TRUE)*(12-MOD($B364,12))/12+VLOOKUP($A364*10000+$B364+12,'Reduced Spot Curves'!$H:$DD,VLOOKUP(R$1,'Rate Mapping'!$A:$B,2,FALSE)+1,TRUE)*(MOD($B364,12))/12</f>
        <v>2.9223409875042516E-2</v>
      </c>
      <c r="S364" s="35">
        <f>VLOOKUP($A364*10000+$B364,'Reduced Spot Curves'!$H:$DD,VLOOKUP(S$1,'Rate Mapping'!$A:$B,2,FALSE)+1,TRUE)*(12-MOD($B364,12))/12+VLOOKUP($A364*10000+$B364+12,'Reduced Spot Curves'!$H:$DD,VLOOKUP(S$1,'Rate Mapping'!$A:$B,2,FALSE)+1,TRUE)*(MOD($B364,12))/12</f>
        <v>3.4260336067910291E-2</v>
      </c>
      <c r="T364" s="35">
        <f>VLOOKUP($A364*10000+$B364,'Reduced Spot Curves'!$H:$DD,VLOOKUP(T$1,'Rate Mapping'!$A:$B,2,FALSE)+1,TRUE)*(12-MOD($B364,12))/12+VLOOKUP($A364*10000+$B364+12,'Reduced Spot Curves'!$H:$DD,VLOOKUP(T$1,'Rate Mapping'!$A:$B,2,FALSE)+1,TRUE)*(MOD($B364,12))/12</f>
        <v>3.7918214741652079E-2</v>
      </c>
      <c r="U364" s="35">
        <f>VLOOKUP($A364*10000+$B364,'Reduced Spot Curves'!$H:$DD,VLOOKUP(U$1,'Rate Mapping'!$A:$B,2,FALSE)+1,TRUE)*(12-MOD($B364,12))/12+VLOOKUP($A364*10000+$B364+12,'Reduced Spot Curves'!$H:$DD,VLOOKUP(U$1,'Rate Mapping'!$A:$B,2,FALSE)+1,TRUE)*(MOD($B364,12))/12</f>
        <v>3.884643092424428E-2</v>
      </c>
      <c r="V364" s="35">
        <f>VLOOKUP($A364*10000+$B364,'Reduced Spot Curves'!$H:$DD,VLOOKUP(V$1,'Rate Mapping'!$A:$B,2,FALSE)+1,TRUE)*(12-MOD($B364,12))/12+VLOOKUP($A364*10000+$B364+12,'Reduced Spot Curves'!$H:$DD,VLOOKUP(V$1,'Rate Mapping'!$A:$B,2,FALSE)+1,TRUE)*(MOD($B364,12))/12</f>
        <v>3.9509951552024691E-2</v>
      </c>
      <c r="W364" s="35">
        <f>VLOOKUP($A364*10000+$B364,'Reduced Spot Curves'!$H:$DD,VLOOKUP(W$1,'Rate Mapping'!$A:$B,2,FALSE)+1,TRUE)*(12-MOD($B364,12))/12+VLOOKUP($A364*10000+$B364+12,'Reduced Spot Curves'!$H:$DD,VLOOKUP(W$1,'Rate Mapping'!$A:$B,2,FALSE)+1,TRUE)*(MOD($B364,12))/12</f>
        <v>4.000787060693195E-2</v>
      </c>
      <c r="X364" s="35">
        <f>VLOOKUP($A364*10000+$B364,'Reduced Spot Curves'!$H:$DD,VLOOKUP(X$1,'Rate Mapping'!$A:$B,2,FALSE)+1,TRUE)*(12-MOD($B364,12))/12+VLOOKUP($A364*10000+$B364+12,'Reduced Spot Curves'!$H:$DD,VLOOKUP(X$1,'Rate Mapping'!$A:$B,2,FALSE)+1,TRUE)*(MOD($B364,12))/12</f>
        <v>4.0395306151996768E-2</v>
      </c>
      <c r="Y364" s="35">
        <f>VLOOKUP($A364*10000+$B364,'Reduced Spot Curves'!$H:$DD,VLOOKUP(Y$1,'Rate Mapping'!$A:$B,2,FALSE)+1,TRUE)*(12-MOD($B364,12))/12+VLOOKUP($A364*10000+$B364+12,'Reduced Spot Curves'!$H:$DD,VLOOKUP(Y$1,'Rate Mapping'!$A:$B,2,FALSE)+1,TRUE)*(MOD($B364,12))/12</f>
        <v>4.0216300225855262E-2</v>
      </c>
      <c r="Z364">
        <f t="shared" si="37"/>
        <v>0.06</v>
      </c>
      <c r="AA364">
        <f t="shared" si="34"/>
        <v>0</v>
      </c>
      <c r="AB364">
        <f t="shared" si="35"/>
        <v>0</v>
      </c>
      <c r="AC364">
        <f t="shared" si="36"/>
        <v>0</v>
      </c>
    </row>
    <row r="365" spans="1:29" x14ac:dyDescent="0.25">
      <c r="A365">
        <f t="shared" si="38"/>
        <v>4</v>
      </c>
      <c r="B365">
        <f t="shared" si="39"/>
        <v>117</v>
      </c>
      <c r="C365" t="str">
        <f t="shared" si="33"/>
        <v>USD</v>
      </c>
      <c r="D365" s="35">
        <f>VLOOKUP($A365*10000+$B365,'Reduced Spot Curves'!$H:$DD,VLOOKUP(D$1,'Rate Mapping'!$A:$B,2,FALSE)+1,TRUE)*(12-MOD($B365,12))/12+VLOOKUP($A365*10000+$B365+12,'Reduced Spot Curves'!$H:$DD,VLOOKUP(D$1,'Rate Mapping'!$A:$B,2,FALSE)+1,TRUE)*(MOD($B365,12))/12</f>
        <v>3.5044355917938225E-2</v>
      </c>
      <c r="E365" s="35">
        <f>VLOOKUP($A365*10000+$B365,'Reduced Spot Curves'!$H:$DD,VLOOKUP(E$1,'Rate Mapping'!$A:$B,2,FALSE)+1,TRUE)*(12-MOD($B365,12))/12+VLOOKUP($A365*10000+$B365+12,'Reduced Spot Curves'!$H:$DD,VLOOKUP(E$1,'Rate Mapping'!$A:$B,2,FALSE)+1,TRUE)*(MOD($B365,12))/12</f>
        <v>3.5044355917938225E-2</v>
      </c>
      <c r="F365" s="35">
        <f>VLOOKUP($A365*10000+$B365,'Reduced Spot Curves'!$H:$DD,VLOOKUP(F$1,'Rate Mapping'!$A:$B,2,FALSE)+1,TRUE)*(12-MOD($B365,12))/12+VLOOKUP($A365*10000+$B365+12,'Reduced Spot Curves'!$H:$DD,VLOOKUP(F$1,'Rate Mapping'!$A:$B,2,FALSE)+1,TRUE)*(MOD($B365,12))/12</f>
        <v>3.5044355917938225E-2</v>
      </c>
      <c r="G365" s="35">
        <f>VLOOKUP($A365*10000+$B365,'Reduced Spot Curves'!$H:$DD,VLOOKUP(G$1,'Rate Mapping'!$A:$B,2,FALSE)+1,TRUE)*(12-MOD($B365,12))/12+VLOOKUP($A365*10000+$B365+12,'Reduced Spot Curves'!$H:$DD,VLOOKUP(G$1,'Rate Mapping'!$A:$B,2,FALSE)+1,TRUE)*(MOD($B365,12))/12</f>
        <v>3.5044355917938225E-2</v>
      </c>
      <c r="H365" s="35">
        <f>VLOOKUP($A365*10000+$B365,'Reduced Spot Curves'!$H:$DD,VLOOKUP(H$1,'Rate Mapping'!$A:$B,2,FALSE)+1,TRUE)*(12-MOD($B365,12))/12+VLOOKUP($A365*10000+$B365+12,'Reduced Spot Curves'!$H:$DD,VLOOKUP(H$1,'Rate Mapping'!$A:$B,2,FALSE)+1,TRUE)*(MOD($B365,12))/12</f>
        <v>3.5142255603035216E-2</v>
      </c>
      <c r="I365" s="35">
        <f>VLOOKUP($A365*10000+$B365,'Reduced Spot Curves'!$H:$DD,VLOOKUP(I$1,'Rate Mapping'!$A:$B,2,FALSE)+1,TRUE)*(12-MOD($B365,12))/12+VLOOKUP($A365*10000+$B365+12,'Reduced Spot Curves'!$H:$DD,VLOOKUP(I$1,'Rate Mapping'!$A:$B,2,FALSE)+1,TRUE)*(MOD($B365,12))/12</f>
        <v>3.4998597502771317E-2</v>
      </c>
      <c r="J365" s="35">
        <f>VLOOKUP($A365*10000+$B365,'Reduced Spot Curves'!$H:$DD,VLOOKUP(J$1,'Rate Mapping'!$A:$B,2,FALSE)+1,TRUE)*(12-MOD($B365,12))/12+VLOOKUP($A365*10000+$B365+12,'Reduced Spot Curves'!$H:$DD,VLOOKUP(J$1,'Rate Mapping'!$A:$B,2,FALSE)+1,TRUE)*(MOD($B365,12))/12</f>
        <v>3.479079877902394E-2</v>
      </c>
      <c r="K365" s="35">
        <f>VLOOKUP($A365*10000+$B365,'Reduced Spot Curves'!$H:$DD,VLOOKUP(K$1,'Rate Mapping'!$A:$B,2,FALSE)+1,TRUE)*(12-MOD($B365,12))/12+VLOOKUP($A365*10000+$B365+12,'Reduced Spot Curves'!$H:$DD,VLOOKUP(K$1,'Rate Mapping'!$A:$B,2,FALSE)+1,TRUE)*(MOD($B365,12))/12</f>
        <v>3.455534428808113E-2</v>
      </c>
      <c r="L365" s="35">
        <f>VLOOKUP($A365*10000+$B365,'Reduced Spot Curves'!$H:$DD,VLOOKUP(L$1,'Rate Mapping'!$A:$B,2,FALSE)+1,TRUE)*(12-MOD($B365,12))/12+VLOOKUP($A365*10000+$B365+12,'Reduced Spot Curves'!$H:$DD,VLOOKUP(L$1,'Rate Mapping'!$A:$B,2,FALSE)+1,TRUE)*(MOD($B365,12))/12</f>
        <v>3.4305065823879072E-2</v>
      </c>
      <c r="M365" s="35">
        <f>VLOOKUP($A365*10000+$B365,'Reduced Spot Curves'!$H:$DD,VLOOKUP(M$1,'Rate Mapping'!$A:$B,2,FALSE)+1,TRUE)*(12-MOD($B365,12))/12+VLOOKUP($A365*10000+$B365+12,'Reduced Spot Curves'!$H:$DD,VLOOKUP(M$1,'Rate Mapping'!$A:$B,2,FALSE)+1,TRUE)*(MOD($B365,12))/12</f>
        <v>3.4045931094357024E-2</v>
      </c>
      <c r="N365" s="35">
        <f>VLOOKUP($A365*10000+$B365,'Reduced Spot Curves'!$H:$DD,VLOOKUP(N$1,'Rate Mapping'!$A:$B,2,FALSE)+1,TRUE)*(12-MOD($B365,12))/12+VLOOKUP($A365*10000+$B365+12,'Reduced Spot Curves'!$H:$DD,VLOOKUP(N$1,'Rate Mapping'!$A:$B,2,FALSE)+1,TRUE)*(MOD($B365,12))/12</f>
        <v>3.3781256968521717E-2</v>
      </c>
      <c r="O365" s="35">
        <f>VLOOKUP($A365*10000+$B365,'Reduced Spot Curves'!$H:$DD,VLOOKUP(O$1,'Rate Mapping'!$A:$B,2,FALSE)+1,TRUE)*(12-MOD($B365,12))/12+VLOOKUP($A365*10000+$B365+12,'Reduced Spot Curves'!$H:$DD,VLOOKUP(O$1,'Rate Mapping'!$A:$B,2,FALSE)+1,TRUE)*(MOD($B365,12))/12</f>
        <v>3.351312127306541E-2</v>
      </c>
      <c r="P365" s="35">
        <f>VLOOKUP($A365*10000+$B365,'Reduced Spot Curves'!$H:$DD,VLOOKUP(P$1,'Rate Mapping'!$A:$B,2,FALSE)+1,TRUE)*(12-MOD($B365,12))/12+VLOOKUP($A365*10000+$B365+12,'Reduced Spot Curves'!$H:$DD,VLOOKUP(P$1,'Rate Mapping'!$A:$B,2,FALSE)+1,TRUE)*(MOD($B365,12))/12</f>
        <v>3.3242937116235632E-2</v>
      </c>
      <c r="Q365" s="35">
        <f>VLOOKUP($A365*10000+$B365,'Reduced Spot Curves'!$H:$DD,VLOOKUP(Q$1,'Rate Mapping'!$A:$B,2,FALSE)+1,TRUE)*(12-MOD($B365,12))/12+VLOOKUP($A365*10000+$B365+12,'Reduced Spot Curves'!$H:$DD,VLOOKUP(Q$1,'Rate Mapping'!$A:$B,2,FALSE)+1,TRUE)*(MOD($B365,12))/12</f>
        <v>2.8141326995597099E-2</v>
      </c>
      <c r="R365" s="35">
        <f>VLOOKUP($A365*10000+$B365,'Reduced Spot Curves'!$H:$DD,VLOOKUP(R$1,'Rate Mapping'!$A:$B,2,FALSE)+1,TRUE)*(12-MOD($B365,12))/12+VLOOKUP($A365*10000+$B365+12,'Reduced Spot Curves'!$H:$DD,VLOOKUP(R$1,'Rate Mapping'!$A:$B,2,FALSE)+1,TRUE)*(MOD($B365,12))/12</f>
        <v>2.852735313179286E-2</v>
      </c>
      <c r="S365" s="35">
        <f>VLOOKUP($A365*10000+$B365,'Reduced Spot Curves'!$H:$DD,VLOOKUP(S$1,'Rate Mapping'!$A:$B,2,FALSE)+1,TRUE)*(12-MOD($B365,12))/12+VLOOKUP($A365*10000+$B365+12,'Reduced Spot Curves'!$H:$DD,VLOOKUP(S$1,'Rate Mapping'!$A:$B,2,FALSE)+1,TRUE)*(MOD($B365,12))/12</f>
        <v>3.3644275032602117E-2</v>
      </c>
      <c r="T365" s="35">
        <f>VLOOKUP($A365*10000+$B365,'Reduced Spot Curves'!$H:$DD,VLOOKUP(T$1,'Rate Mapping'!$A:$B,2,FALSE)+1,TRUE)*(12-MOD($B365,12))/12+VLOOKUP($A365*10000+$B365+12,'Reduced Spot Curves'!$H:$DD,VLOOKUP(T$1,'Rate Mapping'!$A:$B,2,FALSE)+1,TRUE)*(MOD($B365,12))/12</f>
        <v>3.7215440114485382E-2</v>
      </c>
      <c r="U365" s="35">
        <f>VLOOKUP($A365*10000+$B365,'Reduced Spot Curves'!$H:$DD,VLOOKUP(U$1,'Rate Mapping'!$A:$B,2,FALSE)+1,TRUE)*(12-MOD($B365,12))/12+VLOOKUP($A365*10000+$B365+12,'Reduced Spot Curves'!$H:$DD,VLOOKUP(U$1,'Rate Mapping'!$A:$B,2,FALSE)+1,TRUE)*(MOD($B365,12))/12</f>
        <v>3.8135820647509672E-2</v>
      </c>
      <c r="V365" s="35">
        <f>VLOOKUP($A365*10000+$B365,'Reduced Spot Curves'!$H:$DD,VLOOKUP(V$1,'Rate Mapping'!$A:$B,2,FALSE)+1,TRUE)*(12-MOD($B365,12))/12+VLOOKUP($A365*10000+$B365+12,'Reduced Spot Curves'!$H:$DD,VLOOKUP(V$1,'Rate Mapping'!$A:$B,2,FALSE)+1,TRUE)*(MOD($B365,12))/12</f>
        <v>3.8793735767657184E-2</v>
      </c>
      <c r="W365" s="35">
        <f>VLOOKUP($A365*10000+$B365,'Reduced Spot Curves'!$H:$DD,VLOOKUP(W$1,'Rate Mapping'!$A:$B,2,FALSE)+1,TRUE)*(12-MOD($B365,12))/12+VLOOKUP($A365*10000+$B365+12,'Reduced Spot Curves'!$H:$DD,VLOOKUP(W$1,'Rate Mapping'!$A:$B,2,FALSE)+1,TRUE)*(MOD($B365,12))/12</f>
        <v>3.9287445975714624E-2</v>
      </c>
      <c r="X365" s="35">
        <f>VLOOKUP($A365*10000+$B365,'Reduced Spot Curves'!$H:$DD,VLOOKUP(X$1,'Rate Mapping'!$A:$B,2,FALSE)+1,TRUE)*(12-MOD($B365,12))/12+VLOOKUP($A365*10000+$B365+12,'Reduced Spot Curves'!$H:$DD,VLOOKUP(X$1,'Rate Mapping'!$A:$B,2,FALSE)+1,TRUE)*(MOD($B365,12))/12</f>
        <v>3.9671605176401642E-2</v>
      </c>
      <c r="Y365" s="35">
        <f>VLOOKUP($A365*10000+$B365,'Reduced Spot Curves'!$H:$DD,VLOOKUP(Y$1,'Rate Mapping'!$A:$B,2,FALSE)+1,TRUE)*(12-MOD($B365,12))/12+VLOOKUP($A365*10000+$B365+12,'Reduced Spot Curves'!$H:$DD,VLOOKUP(Y$1,'Rate Mapping'!$A:$B,2,FALSE)+1,TRUE)*(MOD($B365,12))/12</f>
        <v>3.9466300225855261E-2</v>
      </c>
      <c r="Z365">
        <f t="shared" si="37"/>
        <v>0.06</v>
      </c>
      <c r="AA365">
        <f t="shared" si="34"/>
        <v>0</v>
      </c>
      <c r="AB365">
        <f t="shared" si="35"/>
        <v>0</v>
      </c>
      <c r="AC365">
        <f t="shared" si="36"/>
        <v>0</v>
      </c>
    </row>
    <row r="366" spans="1:29" x14ac:dyDescent="0.25">
      <c r="A366">
        <f t="shared" si="38"/>
        <v>4</v>
      </c>
      <c r="B366">
        <f t="shared" si="39"/>
        <v>120</v>
      </c>
      <c r="C366" t="str">
        <f t="shared" si="33"/>
        <v>USD</v>
      </c>
      <c r="D366" s="35">
        <f>VLOOKUP($A366*10000+$B366,'Reduced Spot Curves'!$H:$DD,VLOOKUP(D$1,'Rate Mapping'!$A:$B,2,FALSE)+1,TRUE)*(12-MOD($B366,12))/12+VLOOKUP($A366*10000+$B366+12,'Reduced Spot Curves'!$H:$DD,VLOOKUP(D$1,'Rate Mapping'!$A:$B,2,FALSE)+1,TRUE)*(MOD($B366,12))/12</f>
        <v>3.4876742703369601E-2</v>
      </c>
      <c r="E366" s="35">
        <f>VLOOKUP($A366*10000+$B366,'Reduced Spot Curves'!$H:$DD,VLOOKUP(E$1,'Rate Mapping'!$A:$B,2,FALSE)+1,TRUE)*(12-MOD($B366,12))/12+VLOOKUP($A366*10000+$B366+12,'Reduced Spot Curves'!$H:$DD,VLOOKUP(E$1,'Rate Mapping'!$A:$B,2,FALSE)+1,TRUE)*(MOD($B366,12))/12</f>
        <v>3.4876742703369601E-2</v>
      </c>
      <c r="F366" s="35">
        <f>VLOOKUP($A366*10000+$B366,'Reduced Spot Curves'!$H:$DD,VLOOKUP(F$1,'Rate Mapping'!$A:$B,2,FALSE)+1,TRUE)*(12-MOD($B366,12))/12+VLOOKUP($A366*10000+$B366+12,'Reduced Spot Curves'!$H:$DD,VLOOKUP(F$1,'Rate Mapping'!$A:$B,2,FALSE)+1,TRUE)*(MOD($B366,12))/12</f>
        <v>3.4876742703369601E-2</v>
      </c>
      <c r="G366" s="35">
        <f>VLOOKUP($A366*10000+$B366,'Reduced Spot Curves'!$H:$DD,VLOOKUP(G$1,'Rate Mapping'!$A:$B,2,FALSE)+1,TRUE)*(12-MOD($B366,12))/12+VLOOKUP($A366*10000+$B366+12,'Reduced Spot Curves'!$H:$DD,VLOOKUP(G$1,'Rate Mapping'!$A:$B,2,FALSE)+1,TRUE)*(MOD($B366,12))/12</f>
        <v>3.4876742703369601E-2</v>
      </c>
      <c r="H366" s="35">
        <f>VLOOKUP($A366*10000+$B366,'Reduced Spot Curves'!$H:$DD,VLOOKUP(H$1,'Rate Mapping'!$A:$B,2,FALSE)+1,TRUE)*(12-MOD($B366,12))/12+VLOOKUP($A366*10000+$B366+12,'Reduced Spot Curves'!$H:$DD,VLOOKUP(H$1,'Rate Mapping'!$A:$B,2,FALSE)+1,TRUE)*(MOD($B366,12))/12</f>
        <v>3.4619236501968409E-2</v>
      </c>
      <c r="I366" s="35">
        <f>VLOOKUP($A366*10000+$B366,'Reduced Spot Curves'!$H:$DD,VLOOKUP(I$1,'Rate Mapping'!$A:$B,2,FALSE)+1,TRUE)*(12-MOD($B366,12))/12+VLOOKUP($A366*10000+$B366+12,'Reduced Spot Curves'!$H:$DD,VLOOKUP(I$1,'Rate Mapping'!$A:$B,2,FALSE)+1,TRUE)*(MOD($B366,12))/12</f>
        <v>3.4355431804467429E-2</v>
      </c>
      <c r="J366" s="35">
        <f>VLOOKUP($A366*10000+$B366,'Reduced Spot Curves'!$H:$DD,VLOOKUP(J$1,'Rate Mapping'!$A:$B,2,FALSE)+1,TRUE)*(12-MOD($B366,12))/12+VLOOKUP($A366*10000+$B366+12,'Reduced Spot Curves'!$H:$DD,VLOOKUP(J$1,'Rate Mapping'!$A:$B,2,FALSE)+1,TRUE)*(MOD($B366,12))/12</f>
        <v>3.4086706343203099E-2</v>
      </c>
      <c r="K366" s="35">
        <f>VLOOKUP($A366*10000+$B366,'Reduced Spot Curves'!$H:$DD,VLOOKUP(K$1,'Rate Mapping'!$A:$B,2,FALSE)+1,TRUE)*(12-MOD($B366,12))/12+VLOOKUP($A366*10000+$B366+12,'Reduced Spot Curves'!$H:$DD,VLOOKUP(K$1,'Rate Mapping'!$A:$B,2,FALSE)+1,TRUE)*(MOD($B366,12))/12</f>
        <v>3.3814252162271519E-2</v>
      </c>
      <c r="L366" s="35">
        <f>VLOOKUP($A366*10000+$B366,'Reduced Spot Curves'!$H:$DD,VLOOKUP(L$1,'Rate Mapping'!$A:$B,2,FALSE)+1,TRUE)*(12-MOD($B366,12))/12+VLOOKUP($A366*10000+$B366+12,'Reduced Spot Curves'!$H:$DD,VLOOKUP(L$1,'Rate Mapping'!$A:$B,2,FALSE)+1,TRUE)*(MOD($B366,12))/12</f>
        <v>3.3539098385321875E-2</v>
      </c>
      <c r="M366" s="35">
        <f>VLOOKUP($A366*10000+$B366,'Reduced Spot Curves'!$H:$DD,VLOOKUP(M$1,'Rate Mapping'!$A:$B,2,FALSE)+1,TRUE)*(12-MOD($B366,12))/12+VLOOKUP($A366*10000+$B366+12,'Reduced Spot Curves'!$H:$DD,VLOOKUP(M$1,'Rate Mapping'!$A:$B,2,FALSE)+1,TRUE)*(MOD($B366,12))/12</f>
        <v>3.3262128237472099E-2</v>
      </c>
      <c r="N366" s="35">
        <f>VLOOKUP($A366*10000+$B366,'Reduced Spot Curves'!$H:$DD,VLOOKUP(N$1,'Rate Mapping'!$A:$B,2,FALSE)+1,TRUE)*(12-MOD($B366,12))/12+VLOOKUP($A366*10000+$B366+12,'Reduced Spot Curves'!$H:$DD,VLOOKUP(N$1,'Rate Mapping'!$A:$B,2,FALSE)+1,TRUE)*(MOD($B366,12))/12</f>
        <v>3.2984097761775244E-2</v>
      </c>
      <c r="O366" s="35">
        <f>VLOOKUP($A366*10000+$B366,'Reduced Spot Curves'!$H:$DD,VLOOKUP(O$1,'Rate Mapping'!$A:$B,2,FALSE)+1,TRUE)*(12-MOD($B366,12))/12+VLOOKUP($A366*10000+$B366+12,'Reduced Spot Curves'!$H:$DD,VLOOKUP(O$1,'Rate Mapping'!$A:$B,2,FALSE)+1,TRUE)*(MOD($B366,12))/12</f>
        <v>3.2705647049058761E-2</v>
      </c>
      <c r="P366" s="35">
        <f>VLOOKUP($A366*10000+$B366,'Reduced Spot Curves'!$H:$DD,VLOOKUP(P$1,'Rate Mapping'!$A:$B,2,FALSE)+1,TRUE)*(12-MOD($B366,12))/12+VLOOKUP($A366*10000+$B366+12,'Reduced Spot Curves'!$H:$DD,VLOOKUP(P$1,'Rate Mapping'!$A:$B,2,FALSE)+1,TRUE)*(MOD($B366,12))/12</f>
        <v>3.2427315886253361E-2</v>
      </c>
      <c r="Q366" s="35">
        <f>VLOOKUP($A366*10000+$B366,'Reduced Spot Curves'!$H:$DD,VLOOKUP(Q$1,'Rate Mapping'!$A:$B,2,FALSE)+1,TRUE)*(12-MOD($B366,12))/12+VLOOKUP($A366*10000+$B366+12,'Reduced Spot Curves'!$H:$DD,VLOOKUP(Q$1,'Rate Mapping'!$A:$B,2,FALSE)+1,TRUE)*(MOD($B366,12))/12</f>
        <v>2.7212333254025278E-2</v>
      </c>
      <c r="R366" s="35">
        <f>VLOOKUP($A366*10000+$B366,'Reduced Spot Curves'!$H:$DD,VLOOKUP(R$1,'Rate Mapping'!$A:$B,2,FALSE)+1,TRUE)*(12-MOD($B366,12))/12+VLOOKUP($A366*10000+$B366+12,'Reduced Spot Curves'!$H:$DD,VLOOKUP(R$1,'Rate Mapping'!$A:$B,2,FALSE)+1,TRUE)*(MOD($B366,12))/12</f>
        <v>2.7831296388543203E-2</v>
      </c>
      <c r="S366" s="35">
        <f>VLOOKUP($A366*10000+$B366,'Reduced Spot Curves'!$H:$DD,VLOOKUP(S$1,'Rate Mapping'!$A:$B,2,FALSE)+1,TRUE)*(12-MOD($B366,12))/12+VLOOKUP($A366*10000+$B366+12,'Reduced Spot Curves'!$H:$DD,VLOOKUP(S$1,'Rate Mapping'!$A:$B,2,FALSE)+1,TRUE)*(MOD($B366,12))/12</f>
        <v>3.3028213997293943E-2</v>
      </c>
      <c r="T366" s="35">
        <f>VLOOKUP($A366*10000+$B366,'Reduced Spot Curves'!$H:$DD,VLOOKUP(T$1,'Rate Mapping'!$A:$B,2,FALSE)+1,TRUE)*(12-MOD($B366,12))/12+VLOOKUP($A366*10000+$B366+12,'Reduced Spot Curves'!$H:$DD,VLOOKUP(T$1,'Rate Mapping'!$A:$B,2,FALSE)+1,TRUE)*(MOD($B366,12))/12</f>
        <v>3.6512665487318685E-2</v>
      </c>
      <c r="U366" s="35">
        <f>VLOOKUP($A366*10000+$B366,'Reduced Spot Curves'!$H:$DD,VLOOKUP(U$1,'Rate Mapping'!$A:$B,2,FALSE)+1,TRUE)*(12-MOD($B366,12))/12+VLOOKUP($A366*10000+$B366+12,'Reduced Spot Curves'!$H:$DD,VLOOKUP(U$1,'Rate Mapping'!$A:$B,2,FALSE)+1,TRUE)*(MOD($B366,12))/12</f>
        <v>3.7425210370775064E-2</v>
      </c>
      <c r="V366" s="35">
        <f>VLOOKUP($A366*10000+$B366,'Reduced Spot Curves'!$H:$DD,VLOOKUP(V$1,'Rate Mapping'!$A:$B,2,FALSE)+1,TRUE)*(12-MOD($B366,12))/12+VLOOKUP($A366*10000+$B366+12,'Reduced Spot Curves'!$H:$DD,VLOOKUP(V$1,'Rate Mapping'!$A:$B,2,FALSE)+1,TRUE)*(MOD($B366,12))/12</f>
        <v>3.8077519983289676E-2</v>
      </c>
      <c r="W366" s="35">
        <f>VLOOKUP($A366*10000+$B366,'Reduced Spot Curves'!$H:$DD,VLOOKUP(W$1,'Rate Mapping'!$A:$B,2,FALSE)+1,TRUE)*(12-MOD($B366,12))/12+VLOOKUP($A366*10000+$B366+12,'Reduced Spot Curves'!$H:$DD,VLOOKUP(W$1,'Rate Mapping'!$A:$B,2,FALSE)+1,TRUE)*(MOD($B366,12))/12</f>
        <v>3.8567021344497299E-2</v>
      </c>
      <c r="X366" s="35">
        <f>VLOOKUP($A366*10000+$B366,'Reduced Spot Curves'!$H:$DD,VLOOKUP(X$1,'Rate Mapping'!$A:$B,2,FALSE)+1,TRUE)*(12-MOD($B366,12))/12+VLOOKUP($A366*10000+$B366+12,'Reduced Spot Curves'!$H:$DD,VLOOKUP(X$1,'Rate Mapping'!$A:$B,2,FALSE)+1,TRUE)*(MOD($B366,12))/12</f>
        <v>3.8947904200806516E-2</v>
      </c>
      <c r="Y366" s="35">
        <f>VLOOKUP($A366*10000+$B366,'Reduced Spot Curves'!$H:$DD,VLOOKUP(Y$1,'Rate Mapping'!$A:$B,2,FALSE)+1,TRUE)*(12-MOD($B366,12))/12+VLOOKUP($A366*10000+$B366+12,'Reduced Spot Curves'!$H:$DD,VLOOKUP(Y$1,'Rate Mapping'!$A:$B,2,FALSE)+1,TRUE)*(MOD($B366,12))/12</f>
        <v>3.871630022585526E-2</v>
      </c>
      <c r="Z366">
        <f t="shared" si="37"/>
        <v>0.06</v>
      </c>
      <c r="AA366">
        <f t="shared" si="34"/>
        <v>0</v>
      </c>
      <c r="AB366">
        <f t="shared" si="35"/>
        <v>0</v>
      </c>
      <c r="AC366">
        <f t="shared" si="36"/>
        <v>0</v>
      </c>
    </row>
    <row r="367" spans="1:29" x14ac:dyDescent="0.25">
      <c r="A367">
        <f t="shared" si="38"/>
        <v>4</v>
      </c>
      <c r="B367">
        <f t="shared" si="39"/>
        <v>132</v>
      </c>
      <c r="C367" t="str">
        <f t="shared" si="33"/>
        <v>USD</v>
      </c>
      <c r="D367" s="35">
        <f>VLOOKUP($A367*10000+$B367,'Reduced Spot Curves'!$H:$DD,VLOOKUP(D$1,'Rate Mapping'!$A:$B,2,FALSE)+1,TRUE)*(12-MOD($B367,12))/12+VLOOKUP($A367*10000+$B367+12,'Reduced Spot Curves'!$H:$DD,VLOOKUP(D$1,'Rate Mapping'!$A:$B,2,FALSE)+1,TRUE)*(MOD($B367,12))/12</f>
        <v>3.4361794375293186E-2</v>
      </c>
      <c r="E367" s="35">
        <f>VLOOKUP($A367*10000+$B367,'Reduced Spot Curves'!$H:$DD,VLOOKUP(E$1,'Rate Mapping'!$A:$B,2,FALSE)+1,TRUE)*(12-MOD($B367,12))/12+VLOOKUP($A367*10000+$B367+12,'Reduced Spot Curves'!$H:$DD,VLOOKUP(E$1,'Rate Mapping'!$A:$B,2,FALSE)+1,TRUE)*(MOD($B367,12))/12</f>
        <v>3.4361794375293186E-2</v>
      </c>
      <c r="F367" s="35">
        <f>VLOOKUP($A367*10000+$B367,'Reduced Spot Curves'!$H:$DD,VLOOKUP(F$1,'Rate Mapping'!$A:$B,2,FALSE)+1,TRUE)*(12-MOD($B367,12))/12+VLOOKUP($A367*10000+$B367+12,'Reduced Spot Curves'!$H:$DD,VLOOKUP(F$1,'Rate Mapping'!$A:$B,2,FALSE)+1,TRUE)*(MOD($B367,12))/12</f>
        <v>3.4361794375293186E-2</v>
      </c>
      <c r="G367" s="35">
        <f>VLOOKUP($A367*10000+$B367,'Reduced Spot Curves'!$H:$DD,VLOOKUP(G$1,'Rate Mapping'!$A:$B,2,FALSE)+1,TRUE)*(12-MOD($B367,12))/12+VLOOKUP($A367*10000+$B367+12,'Reduced Spot Curves'!$H:$DD,VLOOKUP(G$1,'Rate Mapping'!$A:$B,2,FALSE)+1,TRUE)*(MOD($B367,12))/12</f>
        <v>3.4361794375293186E-2</v>
      </c>
      <c r="H367" s="35">
        <f>VLOOKUP($A367*10000+$B367,'Reduced Spot Curves'!$H:$DD,VLOOKUP(H$1,'Rate Mapping'!$A:$B,2,FALSE)+1,TRUE)*(12-MOD($B367,12))/12+VLOOKUP($A367*10000+$B367+12,'Reduced Spot Curves'!$H:$DD,VLOOKUP(H$1,'Rate Mapping'!$A:$B,2,FALSE)+1,TRUE)*(MOD($B367,12))/12</f>
        <v>3.4094874840612466E-2</v>
      </c>
      <c r="I367" s="35">
        <f>VLOOKUP($A367*10000+$B367,'Reduced Spot Curves'!$H:$DD,VLOOKUP(I$1,'Rate Mapping'!$A:$B,2,FALSE)+1,TRUE)*(12-MOD($B367,12))/12+VLOOKUP($A367*10000+$B367+12,'Reduced Spot Curves'!$H:$DD,VLOOKUP(I$1,'Rate Mapping'!$A:$B,2,FALSE)+1,TRUE)*(MOD($B367,12))/12</f>
        <v>3.382349493978154E-2</v>
      </c>
      <c r="J367" s="35">
        <f>VLOOKUP($A367*10000+$B367,'Reduced Spot Curves'!$H:$DD,VLOOKUP(J$1,'Rate Mapping'!$A:$B,2,FALSE)+1,TRUE)*(12-MOD($B367,12))/12+VLOOKUP($A367*10000+$B367+12,'Reduced Spot Curves'!$H:$DD,VLOOKUP(J$1,'Rate Mapping'!$A:$B,2,FALSE)+1,TRUE)*(MOD($B367,12))/12</f>
        <v>3.35488000146964E-2</v>
      </c>
      <c r="K367" s="35">
        <f>VLOOKUP($A367*10000+$B367,'Reduced Spot Curves'!$H:$DD,VLOOKUP(K$1,'Rate Mapping'!$A:$B,2,FALSE)+1,TRUE)*(12-MOD($B367,12))/12+VLOOKUP($A367*10000+$B367+12,'Reduced Spot Curves'!$H:$DD,VLOOKUP(K$1,'Rate Mapping'!$A:$B,2,FALSE)+1,TRUE)*(MOD($B367,12))/12</f>
        <v>3.3271777072159336E-2</v>
      </c>
      <c r="L367" s="35">
        <f>VLOOKUP($A367*10000+$B367,'Reduced Spot Curves'!$H:$DD,VLOOKUP(L$1,'Rate Mapping'!$A:$B,2,FALSE)+1,TRUE)*(12-MOD($B367,12))/12+VLOOKUP($A367*10000+$B367+12,'Reduced Spot Curves'!$H:$DD,VLOOKUP(L$1,'Rate Mapping'!$A:$B,2,FALSE)+1,TRUE)*(MOD($B367,12))/12</f>
        <v>3.299327084726289E-2</v>
      </c>
      <c r="M367" s="35">
        <f>VLOOKUP($A367*10000+$B367,'Reduced Spot Curves'!$H:$DD,VLOOKUP(M$1,'Rate Mapping'!$A:$B,2,FALSE)+1,TRUE)*(12-MOD($B367,12))/12+VLOOKUP($A367*10000+$B367+12,'Reduced Spot Curves'!$H:$DD,VLOOKUP(M$1,'Rate Mapping'!$A:$B,2,FALSE)+1,TRUE)*(MOD($B367,12))/12</f>
        <v>3.2714002622635352E-2</v>
      </c>
      <c r="N367" s="35">
        <f>VLOOKUP($A367*10000+$B367,'Reduced Spot Curves'!$H:$DD,VLOOKUP(N$1,'Rate Mapping'!$A:$B,2,FALSE)+1,TRUE)*(12-MOD($B367,12))/12+VLOOKUP($A367*10000+$B367+12,'Reduced Spot Curves'!$H:$DD,VLOOKUP(N$1,'Rate Mapping'!$A:$B,2,FALSE)+1,TRUE)*(MOD($B367,12))/12</f>
        <v>3.243458054778614E-2</v>
      </c>
      <c r="O367" s="35">
        <f>VLOOKUP($A367*10000+$B367,'Reduced Spot Curves'!$H:$DD,VLOOKUP(O$1,'Rate Mapping'!$A:$B,2,FALSE)+1,TRUE)*(12-MOD($B367,12))/12+VLOOKUP($A367*10000+$B367+12,'Reduced Spot Curves'!$H:$DD,VLOOKUP(O$1,'Rate Mapping'!$A:$B,2,FALSE)+1,TRUE)*(MOD($B367,12))/12</f>
        <v>3.215551547227391E-2</v>
      </c>
      <c r="P367" s="35">
        <f>VLOOKUP($A367*10000+$B367,'Reduced Spot Curves'!$H:$DD,VLOOKUP(P$1,'Rate Mapping'!$A:$B,2,FALSE)+1,TRUE)*(12-MOD($B367,12))/12+VLOOKUP($A367*10000+$B367+12,'Reduced Spot Curves'!$H:$DD,VLOOKUP(P$1,'Rate Mapping'!$A:$B,2,FALSE)+1,TRUE)*(MOD($B367,12))/12</f>
        <v>3.1526410193277066E-2</v>
      </c>
      <c r="Q367" s="35">
        <f>VLOOKUP($A367*10000+$B367,'Reduced Spot Curves'!$H:$DD,VLOOKUP(Q$1,'Rate Mapping'!$A:$B,2,FALSE)+1,TRUE)*(12-MOD($B367,12))/12+VLOOKUP($A367*10000+$B367+12,'Reduced Spot Curves'!$H:$DD,VLOOKUP(Q$1,'Rate Mapping'!$A:$B,2,FALSE)+1,TRUE)*(MOD($B367,12))/12</f>
        <v>2.644373991651161E-2</v>
      </c>
      <c r="R367" s="35">
        <f>VLOOKUP($A367*10000+$B367,'Reduced Spot Curves'!$H:$DD,VLOOKUP(R$1,'Rate Mapping'!$A:$B,2,FALSE)+1,TRUE)*(12-MOD($B367,12))/12+VLOOKUP($A367*10000+$B367+12,'Reduced Spot Curves'!$H:$DD,VLOOKUP(R$1,'Rate Mapping'!$A:$B,2,FALSE)+1,TRUE)*(MOD($B367,12))/12</f>
        <v>2.8040569789181236E-2</v>
      </c>
      <c r="S367" s="35">
        <f>VLOOKUP($A367*10000+$B367,'Reduced Spot Curves'!$H:$DD,VLOOKUP(S$1,'Rate Mapping'!$A:$B,2,FALSE)+1,TRUE)*(12-MOD($B367,12))/12+VLOOKUP($A367*10000+$B367+12,'Reduced Spot Curves'!$H:$DD,VLOOKUP(S$1,'Rate Mapping'!$A:$B,2,FALSE)+1,TRUE)*(MOD($B367,12))/12</f>
        <v>3.3514558092920588E-2</v>
      </c>
      <c r="T367" s="35">
        <f>VLOOKUP($A367*10000+$B367,'Reduced Spot Curves'!$H:$DD,VLOOKUP(T$1,'Rate Mapping'!$A:$B,2,FALSE)+1,TRUE)*(12-MOD($B367,12))/12+VLOOKUP($A367*10000+$B367+12,'Reduced Spot Curves'!$H:$DD,VLOOKUP(T$1,'Rate Mapping'!$A:$B,2,FALSE)+1,TRUE)*(MOD($B367,12))/12</f>
        <v>3.6654876754868226E-2</v>
      </c>
      <c r="U367" s="35">
        <f>VLOOKUP($A367*10000+$B367,'Reduced Spot Curves'!$H:$DD,VLOOKUP(U$1,'Rate Mapping'!$A:$B,2,FALSE)+1,TRUE)*(12-MOD($B367,12))/12+VLOOKUP($A367*10000+$B367+12,'Reduced Spot Curves'!$H:$DD,VLOOKUP(U$1,'Rate Mapping'!$A:$B,2,FALSE)+1,TRUE)*(MOD($B367,12))/12</f>
        <v>3.7543822739872779E-2</v>
      </c>
      <c r="V367" s="35">
        <f>VLOOKUP($A367*10000+$B367,'Reduced Spot Curves'!$H:$DD,VLOOKUP(V$1,'Rate Mapping'!$A:$B,2,FALSE)+1,TRUE)*(12-MOD($B367,12))/12+VLOOKUP($A367*10000+$B367+12,'Reduced Spot Curves'!$H:$DD,VLOOKUP(V$1,'Rate Mapping'!$A:$B,2,FALSE)+1,TRUE)*(MOD($B367,12))/12</f>
        <v>3.8179250823846322E-2</v>
      </c>
      <c r="W367" s="35">
        <f>VLOOKUP($A367*10000+$B367,'Reduced Spot Curves'!$H:$DD,VLOOKUP(W$1,'Rate Mapping'!$A:$B,2,FALSE)+1,TRUE)*(12-MOD($B367,12))/12+VLOOKUP($A367*10000+$B367+12,'Reduced Spot Curves'!$H:$DD,VLOOKUP(W$1,'Rate Mapping'!$A:$B,2,FALSE)+1,TRUE)*(MOD($B367,12))/12</f>
        <v>3.8656077258967247E-2</v>
      </c>
      <c r="X367" s="35">
        <f>VLOOKUP($A367*10000+$B367,'Reduced Spot Curves'!$H:$DD,VLOOKUP(X$1,'Rate Mapping'!$A:$B,2,FALSE)+1,TRUE)*(12-MOD($B367,12))/12+VLOOKUP($A367*10000+$B367+12,'Reduced Spot Curves'!$H:$DD,VLOOKUP(X$1,'Rate Mapping'!$A:$B,2,FALSE)+1,TRUE)*(MOD($B367,12))/12</f>
        <v>3.8947904200806516E-2</v>
      </c>
      <c r="Y367" s="35">
        <f>VLOOKUP($A367*10000+$B367,'Reduced Spot Curves'!$H:$DD,VLOOKUP(Y$1,'Rate Mapping'!$A:$B,2,FALSE)+1,TRUE)*(12-MOD($B367,12))/12+VLOOKUP($A367*10000+$B367+12,'Reduced Spot Curves'!$H:$DD,VLOOKUP(Y$1,'Rate Mapping'!$A:$B,2,FALSE)+1,TRUE)*(MOD($B367,12))/12</f>
        <v>3.871630022585526E-2</v>
      </c>
      <c r="Z367">
        <f t="shared" si="37"/>
        <v>0.06</v>
      </c>
      <c r="AA367">
        <f t="shared" si="34"/>
        <v>0</v>
      </c>
      <c r="AB367">
        <f t="shared" si="35"/>
        <v>0</v>
      </c>
      <c r="AC367">
        <f t="shared" si="36"/>
        <v>0</v>
      </c>
    </row>
    <row r="368" spans="1:29" x14ac:dyDescent="0.25">
      <c r="A368">
        <f t="shared" si="38"/>
        <v>4</v>
      </c>
      <c r="B368">
        <f t="shared" si="39"/>
        <v>144</v>
      </c>
      <c r="C368" t="str">
        <f t="shared" si="33"/>
        <v>USD</v>
      </c>
      <c r="D368" s="35">
        <f>VLOOKUP($A368*10000+$B368,'Reduced Spot Curves'!$H:$DD,VLOOKUP(D$1,'Rate Mapping'!$A:$B,2,FALSE)+1,TRUE)*(12-MOD($B368,12))/12+VLOOKUP($A368*10000+$B368+12,'Reduced Spot Curves'!$H:$DD,VLOOKUP(D$1,'Rate Mapping'!$A:$B,2,FALSE)+1,TRUE)*(MOD($B368,12))/12</f>
        <v>3.3828024185156069E-2</v>
      </c>
      <c r="E368" s="35">
        <f>VLOOKUP($A368*10000+$B368,'Reduced Spot Curves'!$H:$DD,VLOOKUP(E$1,'Rate Mapping'!$A:$B,2,FALSE)+1,TRUE)*(12-MOD($B368,12))/12+VLOOKUP($A368*10000+$B368+12,'Reduced Spot Curves'!$H:$DD,VLOOKUP(E$1,'Rate Mapping'!$A:$B,2,FALSE)+1,TRUE)*(MOD($B368,12))/12</f>
        <v>3.3828024185156069E-2</v>
      </c>
      <c r="F368" s="35">
        <f>VLOOKUP($A368*10000+$B368,'Reduced Spot Curves'!$H:$DD,VLOOKUP(F$1,'Rate Mapping'!$A:$B,2,FALSE)+1,TRUE)*(12-MOD($B368,12))/12+VLOOKUP($A368*10000+$B368+12,'Reduced Spot Curves'!$H:$DD,VLOOKUP(F$1,'Rate Mapping'!$A:$B,2,FALSE)+1,TRUE)*(MOD($B368,12))/12</f>
        <v>3.3828024185156069E-2</v>
      </c>
      <c r="G368" s="35">
        <f>VLOOKUP($A368*10000+$B368,'Reduced Spot Curves'!$H:$DD,VLOOKUP(G$1,'Rate Mapping'!$A:$B,2,FALSE)+1,TRUE)*(12-MOD($B368,12))/12+VLOOKUP($A368*10000+$B368+12,'Reduced Spot Curves'!$H:$DD,VLOOKUP(G$1,'Rate Mapping'!$A:$B,2,FALSE)+1,TRUE)*(MOD($B368,12))/12</f>
        <v>3.3828024185156069E-2</v>
      </c>
      <c r="H368" s="35">
        <f>VLOOKUP($A368*10000+$B368,'Reduced Spot Curves'!$H:$DD,VLOOKUP(H$1,'Rate Mapping'!$A:$B,2,FALSE)+1,TRUE)*(12-MOD($B368,12))/12+VLOOKUP($A368*10000+$B368+12,'Reduced Spot Curves'!$H:$DD,VLOOKUP(H$1,'Rate Mapping'!$A:$B,2,FALSE)+1,TRUE)*(MOD($B368,12))/12</f>
        <v>3.3554450283700854E-2</v>
      </c>
      <c r="I368" s="35">
        <f>VLOOKUP($A368*10000+$B368,'Reduced Spot Curves'!$H:$DD,VLOOKUP(I$1,'Rate Mapping'!$A:$B,2,FALSE)+1,TRUE)*(12-MOD($B368,12))/12+VLOOKUP($A368*10000+$B368+12,'Reduced Spot Curves'!$H:$DD,VLOOKUP(I$1,'Rate Mapping'!$A:$B,2,FALSE)+1,TRUE)*(MOD($B368,12))/12</f>
        <v>3.3277943919876041E-2</v>
      </c>
      <c r="J368" s="35">
        <f>VLOOKUP($A368*10000+$B368,'Reduced Spot Curves'!$H:$DD,VLOOKUP(J$1,'Rate Mapping'!$A:$B,2,FALSE)+1,TRUE)*(12-MOD($B368,12))/12+VLOOKUP($A368*10000+$B368+12,'Reduced Spot Curves'!$H:$DD,VLOOKUP(J$1,'Rate Mapping'!$A:$B,2,FALSE)+1,TRUE)*(MOD($B368,12))/12</f>
        <v>3.2999452272970409E-2</v>
      </c>
      <c r="K368" s="35">
        <f>VLOOKUP($A368*10000+$B368,'Reduced Spot Curves'!$H:$DD,VLOOKUP(K$1,'Rate Mapping'!$A:$B,2,FALSE)+1,TRUE)*(12-MOD($B368,12))/12+VLOOKUP($A368*10000+$B368+12,'Reduced Spot Curves'!$H:$DD,VLOOKUP(K$1,'Rate Mapping'!$A:$B,2,FALSE)+1,TRUE)*(MOD($B368,12))/12</f>
        <v>3.2719783495139154E-2</v>
      </c>
      <c r="L368" s="35">
        <f>VLOOKUP($A368*10000+$B368,'Reduced Spot Curves'!$H:$DD,VLOOKUP(L$1,'Rate Mapping'!$A:$B,2,FALSE)+1,TRUE)*(12-MOD($B368,12))/12+VLOOKUP($A368*10000+$B368+12,'Reduced Spot Curves'!$H:$DD,VLOOKUP(L$1,'Rate Mapping'!$A:$B,2,FALSE)+1,TRUE)*(MOD($B368,12))/12</f>
        <v>3.2439625986896203E-2</v>
      </c>
      <c r="M368" s="35">
        <f>VLOOKUP($A368*10000+$B368,'Reduced Spot Curves'!$H:$DD,VLOOKUP(M$1,'Rate Mapping'!$A:$B,2,FALSE)+1,TRUE)*(12-MOD($B368,12))/12+VLOOKUP($A368*10000+$B368+12,'Reduced Spot Curves'!$H:$DD,VLOOKUP(M$1,'Rate Mapping'!$A:$B,2,FALSE)+1,TRUE)*(MOD($B368,12))/12</f>
        <v>3.2159557566801444E-2</v>
      </c>
      <c r="N368" s="35">
        <f>VLOOKUP($A368*10000+$B368,'Reduced Spot Curves'!$H:$DD,VLOOKUP(N$1,'Rate Mapping'!$A:$B,2,FALSE)+1,TRUE)*(12-MOD($B368,12))/12+VLOOKUP($A368*10000+$B368+12,'Reduced Spot Curves'!$H:$DD,VLOOKUP(N$1,'Rate Mapping'!$A:$B,2,FALSE)+1,TRUE)*(MOD($B368,12))/12</f>
        <v>3.188006170336033E-2</v>
      </c>
      <c r="O368" s="35">
        <f>VLOOKUP($A368*10000+$B368,'Reduced Spot Curves'!$H:$DD,VLOOKUP(O$1,'Rate Mapping'!$A:$B,2,FALSE)+1,TRUE)*(12-MOD($B368,12))/12+VLOOKUP($A368*10000+$B368+12,'Reduced Spot Curves'!$H:$DD,VLOOKUP(O$1,'Rate Mapping'!$A:$B,2,FALSE)+1,TRUE)*(MOD($B368,12))/12</f>
        <v>3.12118476701575E-2</v>
      </c>
      <c r="P368" s="35">
        <f>VLOOKUP($A368*10000+$B368,'Reduced Spot Curves'!$H:$DD,VLOOKUP(P$1,'Rate Mapping'!$A:$B,2,FALSE)+1,TRUE)*(12-MOD($B368,12))/12+VLOOKUP($A368*10000+$B368+12,'Reduced Spot Curves'!$H:$DD,VLOOKUP(P$1,'Rate Mapping'!$A:$B,2,FALSE)+1,TRUE)*(MOD($B368,12))/12</f>
        <v>3.0589551805765725E-2</v>
      </c>
      <c r="Q368" s="35">
        <f>VLOOKUP($A368*10000+$B368,'Reduced Spot Curves'!$H:$DD,VLOOKUP(Q$1,'Rate Mapping'!$A:$B,2,FALSE)+1,TRUE)*(12-MOD($B368,12))/12+VLOOKUP($A368*10000+$B368+12,'Reduced Spot Curves'!$H:$DD,VLOOKUP(Q$1,'Rate Mapping'!$A:$B,2,FALSE)+1,TRUE)*(MOD($B368,12))/12</f>
        <v>2.5799105776027398E-2</v>
      </c>
      <c r="R368" s="35">
        <f>VLOOKUP($A368*10000+$B368,'Reduced Spot Curves'!$H:$DD,VLOOKUP(R$1,'Rate Mapping'!$A:$B,2,FALSE)+1,TRUE)*(12-MOD($B368,12))/12+VLOOKUP($A368*10000+$B368+12,'Reduced Spot Curves'!$H:$DD,VLOOKUP(R$1,'Rate Mapping'!$A:$B,2,FALSE)+1,TRUE)*(MOD($B368,12))/12</f>
        <v>2.8334752757203985E-2</v>
      </c>
      <c r="S368" s="35">
        <f>VLOOKUP($A368*10000+$B368,'Reduced Spot Curves'!$H:$DD,VLOOKUP(S$1,'Rate Mapping'!$A:$B,2,FALSE)+1,TRUE)*(12-MOD($B368,12))/12+VLOOKUP($A368*10000+$B368+12,'Reduced Spot Curves'!$H:$DD,VLOOKUP(S$1,'Rate Mapping'!$A:$B,2,FALSE)+1,TRUE)*(MOD($B368,12))/12</f>
        <v>3.4015290865211822E-2</v>
      </c>
      <c r="T368" s="35">
        <f>VLOOKUP($A368*10000+$B368,'Reduced Spot Curves'!$H:$DD,VLOOKUP(T$1,'Rate Mapping'!$A:$B,2,FALSE)+1,TRUE)*(12-MOD($B368,12))/12+VLOOKUP($A368*10000+$B368+12,'Reduced Spot Curves'!$H:$DD,VLOOKUP(T$1,'Rate Mapping'!$A:$B,2,FALSE)+1,TRUE)*(MOD($B368,12))/12</f>
        <v>3.6807428231163897E-2</v>
      </c>
      <c r="U368" s="35">
        <f>VLOOKUP($A368*10000+$B368,'Reduced Spot Curves'!$H:$DD,VLOOKUP(U$1,'Rate Mapping'!$A:$B,2,FALSE)+1,TRUE)*(12-MOD($B368,12))/12+VLOOKUP($A368*10000+$B368+12,'Reduced Spot Curves'!$H:$DD,VLOOKUP(U$1,'Rate Mapping'!$A:$B,2,FALSE)+1,TRUE)*(MOD($B368,12))/12</f>
        <v>3.7671056422418969E-2</v>
      </c>
      <c r="V368" s="35">
        <f>VLOOKUP($A368*10000+$B368,'Reduced Spot Curves'!$H:$DD,VLOOKUP(V$1,'Rate Mapping'!$A:$B,2,FALSE)+1,TRUE)*(12-MOD($B368,12))/12+VLOOKUP($A368*10000+$B368+12,'Reduced Spot Curves'!$H:$DD,VLOOKUP(V$1,'Rate Mapping'!$A:$B,2,FALSE)+1,TRUE)*(MOD($B368,12))/12</f>
        <v>3.8288374100813316E-2</v>
      </c>
      <c r="W368" s="35">
        <f>VLOOKUP($A368*10000+$B368,'Reduced Spot Curves'!$H:$DD,VLOOKUP(W$1,'Rate Mapping'!$A:$B,2,FALSE)+1,TRUE)*(12-MOD($B368,12))/12+VLOOKUP($A368*10000+$B368+12,'Reduced Spot Curves'!$H:$DD,VLOOKUP(W$1,'Rate Mapping'!$A:$B,2,FALSE)+1,TRUE)*(MOD($B368,12))/12</f>
        <v>3.8751603353211816E-2</v>
      </c>
      <c r="X368" s="35">
        <f>VLOOKUP($A368*10000+$B368,'Reduced Spot Curves'!$H:$DD,VLOOKUP(X$1,'Rate Mapping'!$A:$B,2,FALSE)+1,TRUE)*(12-MOD($B368,12))/12+VLOOKUP($A368*10000+$B368+12,'Reduced Spot Curves'!$H:$DD,VLOOKUP(X$1,'Rate Mapping'!$A:$B,2,FALSE)+1,TRUE)*(MOD($B368,12))/12</f>
        <v>3.8947904200806516E-2</v>
      </c>
      <c r="Y368" s="35">
        <f>VLOOKUP($A368*10000+$B368,'Reduced Spot Curves'!$H:$DD,VLOOKUP(Y$1,'Rate Mapping'!$A:$B,2,FALSE)+1,TRUE)*(12-MOD($B368,12))/12+VLOOKUP($A368*10000+$B368+12,'Reduced Spot Curves'!$H:$DD,VLOOKUP(Y$1,'Rate Mapping'!$A:$B,2,FALSE)+1,TRUE)*(MOD($B368,12))/12</f>
        <v>3.871630022585526E-2</v>
      </c>
      <c r="Z368">
        <f t="shared" si="37"/>
        <v>0.06</v>
      </c>
      <c r="AA368">
        <f t="shared" si="34"/>
        <v>0</v>
      </c>
      <c r="AB368">
        <f t="shared" si="35"/>
        <v>0</v>
      </c>
      <c r="AC368">
        <f t="shared" si="36"/>
        <v>0</v>
      </c>
    </row>
    <row r="369" spans="1:29" x14ac:dyDescent="0.25">
      <c r="A369">
        <f t="shared" si="38"/>
        <v>4</v>
      </c>
      <c r="B369">
        <f t="shared" si="39"/>
        <v>156</v>
      </c>
      <c r="C369" t="str">
        <f t="shared" si="33"/>
        <v>USD</v>
      </c>
      <c r="D369" s="35">
        <f>VLOOKUP($A369*10000+$B369,'Reduced Spot Curves'!$H:$DD,VLOOKUP(D$1,'Rate Mapping'!$A:$B,2,FALSE)+1,TRUE)*(12-MOD($B369,12))/12+VLOOKUP($A369*10000+$B369+12,'Reduced Spot Curves'!$H:$DD,VLOOKUP(D$1,'Rate Mapping'!$A:$B,2,FALSE)+1,TRUE)*(MOD($B369,12))/12</f>
        <v>3.3280948775987751E-2</v>
      </c>
      <c r="E369" s="35">
        <f>VLOOKUP($A369*10000+$B369,'Reduced Spot Curves'!$H:$DD,VLOOKUP(E$1,'Rate Mapping'!$A:$B,2,FALSE)+1,TRUE)*(12-MOD($B369,12))/12+VLOOKUP($A369*10000+$B369+12,'Reduced Spot Curves'!$H:$DD,VLOOKUP(E$1,'Rate Mapping'!$A:$B,2,FALSE)+1,TRUE)*(MOD($B369,12))/12</f>
        <v>3.3280948775987751E-2</v>
      </c>
      <c r="F369" s="35">
        <f>VLOOKUP($A369*10000+$B369,'Reduced Spot Curves'!$H:$DD,VLOOKUP(F$1,'Rate Mapping'!$A:$B,2,FALSE)+1,TRUE)*(12-MOD($B369,12))/12+VLOOKUP($A369*10000+$B369+12,'Reduced Spot Curves'!$H:$DD,VLOOKUP(F$1,'Rate Mapping'!$A:$B,2,FALSE)+1,TRUE)*(MOD($B369,12))/12</f>
        <v>3.3280948775987751E-2</v>
      </c>
      <c r="G369" s="35">
        <f>VLOOKUP($A369*10000+$B369,'Reduced Spot Curves'!$H:$DD,VLOOKUP(G$1,'Rate Mapping'!$A:$B,2,FALSE)+1,TRUE)*(12-MOD($B369,12))/12+VLOOKUP($A369*10000+$B369+12,'Reduced Spot Curves'!$H:$DD,VLOOKUP(G$1,'Rate Mapping'!$A:$B,2,FALSE)+1,TRUE)*(MOD($B369,12))/12</f>
        <v>3.3280948775987751E-2</v>
      </c>
      <c r="H369" s="35">
        <f>VLOOKUP($A369*10000+$B369,'Reduced Spot Curves'!$H:$DD,VLOOKUP(H$1,'Rate Mapping'!$A:$B,2,FALSE)+1,TRUE)*(12-MOD($B369,12))/12+VLOOKUP($A369*10000+$B369+12,'Reduced Spot Curves'!$H:$DD,VLOOKUP(H$1,'Rate Mapping'!$A:$B,2,FALSE)+1,TRUE)*(MOD($B369,12))/12</f>
        <v>3.3003013554696148E-2</v>
      </c>
      <c r="I369" s="35">
        <f>VLOOKUP($A369*10000+$B369,'Reduced Spot Curves'!$H:$DD,VLOOKUP(I$1,'Rate Mapping'!$A:$B,2,FALSE)+1,TRUE)*(12-MOD($B369,12))/12+VLOOKUP($A369*10000+$B369+12,'Reduced Spot Curves'!$H:$DD,VLOOKUP(I$1,'Rate Mapping'!$A:$B,2,FALSE)+1,TRUE)*(MOD($B369,12))/12</f>
        <v>3.2723409232383815E-2</v>
      </c>
      <c r="J369" s="35">
        <f>VLOOKUP($A369*10000+$B369,'Reduced Spot Curves'!$H:$DD,VLOOKUP(J$1,'Rate Mapping'!$A:$B,2,FALSE)+1,TRUE)*(12-MOD($B369,12))/12+VLOOKUP($A369*10000+$B369+12,'Reduced Spot Curves'!$H:$DD,VLOOKUP(J$1,'Rate Mapping'!$A:$B,2,FALSE)+1,TRUE)*(MOD($B369,12))/12</f>
        <v>3.2442908998876252E-2</v>
      </c>
      <c r="K369" s="35">
        <f>VLOOKUP($A369*10000+$B369,'Reduced Spot Curves'!$H:$DD,VLOOKUP(K$1,'Rate Mapping'!$A:$B,2,FALSE)+1,TRUE)*(12-MOD($B369,12))/12+VLOOKUP($A369*10000+$B369+12,'Reduced Spot Curves'!$H:$DD,VLOOKUP(K$1,'Rate Mapping'!$A:$B,2,FALSE)+1,TRUE)*(MOD($B369,12))/12</f>
        <v>3.2162170176384342E-2</v>
      </c>
      <c r="L369" s="35">
        <f>VLOOKUP($A369*10000+$B369,'Reduced Spot Curves'!$H:$DD,VLOOKUP(L$1,'Rate Mapping'!$A:$B,2,FALSE)+1,TRUE)*(12-MOD($B369,12))/12+VLOOKUP($A369*10000+$B369+12,'Reduced Spot Curves'!$H:$DD,VLOOKUP(L$1,'Rate Mapping'!$A:$B,2,FALSE)+1,TRUE)*(MOD($B369,12))/12</f>
        <v>3.188174170406044E-2</v>
      </c>
      <c r="M369" s="35">
        <f>VLOOKUP($A369*10000+$B369,'Reduced Spot Curves'!$H:$DD,VLOOKUP(M$1,'Rate Mapping'!$A:$B,2,FALSE)+1,TRUE)*(12-MOD($B369,12))/12+VLOOKUP($A369*10000+$B369+12,'Reduced Spot Curves'!$H:$DD,VLOOKUP(M$1,'Rate Mapping'!$A:$B,2,FALSE)+1,TRUE)*(MOD($B369,12))/12</f>
        <v>3.1602081134392446E-2</v>
      </c>
      <c r="N369" s="35">
        <f>VLOOKUP($A369*10000+$B369,'Reduced Spot Curves'!$H:$DD,VLOOKUP(N$1,'Rate Mapping'!$A:$B,2,FALSE)+1,TRUE)*(12-MOD($B369,12))/12+VLOOKUP($A369*10000+$B369+12,'Reduced Spot Curves'!$H:$DD,VLOOKUP(N$1,'Rate Mapping'!$A:$B,2,FALSE)+1,TRUE)*(MOD($B369,12))/12</f>
        <v>3.0885291448309315E-2</v>
      </c>
      <c r="O369" s="35">
        <f>VLOOKUP($A369*10000+$B369,'Reduced Spot Curves'!$H:$DD,VLOOKUP(O$1,'Rate Mapping'!$A:$B,2,FALSE)+1,TRUE)*(12-MOD($B369,12))/12+VLOOKUP($A369*10000+$B369+12,'Reduced Spot Curves'!$H:$DD,VLOOKUP(O$1,'Rate Mapping'!$A:$B,2,FALSE)+1,TRUE)*(MOD($B369,12))/12</f>
        <v>3.0230348329254308E-2</v>
      </c>
      <c r="P369" s="35">
        <f>VLOOKUP($A369*10000+$B369,'Reduced Spot Curves'!$H:$DD,VLOOKUP(P$1,'Rate Mapping'!$A:$B,2,FALSE)+1,TRUE)*(12-MOD($B369,12))/12+VLOOKUP($A369*10000+$B369+12,'Reduced Spot Curves'!$H:$DD,VLOOKUP(P$1,'Rate Mapping'!$A:$B,2,FALSE)+1,TRUE)*(MOD($B369,12))/12</f>
        <v>2.961936136208565E-2</v>
      </c>
      <c r="Q369" s="35">
        <f>VLOOKUP($A369*10000+$B369,'Reduced Spot Curves'!$H:$DD,VLOOKUP(Q$1,'Rate Mapping'!$A:$B,2,FALSE)+1,TRUE)*(12-MOD($B369,12))/12+VLOOKUP($A369*10000+$B369+12,'Reduced Spot Curves'!$H:$DD,VLOOKUP(Q$1,'Rate Mapping'!$A:$B,2,FALSE)+1,TRUE)*(MOD($B369,12))/12</f>
        <v>2.5284217069266646E-2</v>
      </c>
      <c r="R369" s="35">
        <f>VLOOKUP($A369*10000+$B369,'Reduced Spot Curves'!$H:$DD,VLOOKUP(R$1,'Rate Mapping'!$A:$B,2,FALSE)+1,TRUE)*(12-MOD($B369,12))/12+VLOOKUP($A369*10000+$B369+12,'Reduced Spot Curves'!$H:$DD,VLOOKUP(R$1,'Rate Mapping'!$A:$B,2,FALSE)+1,TRUE)*(MOD($B369,12))/12</f>
        <v>2.871097660137556E-2</v>
      </c>
      <c r="S369" s="35">
        <f>VLOOKUP($A369*10000+$B369,'Reduced Spot Curves'!$H:$DD,VLOOKUP(S$1,'Rate Mapping'!$A:$B,2,FALSE)+1,TRUE)*(12-MOD($B369,12))/12+VLOOKUP($A369*10000+$B369+12,'Reduced Spot Curves'!$H:$DD,VLOOKUP(S$1,'Rate Mapping'!$A:$B,2,FALSE)+1,TRUE)*(MOD($B369,12))/12</f>
        <v>3.4523157350851541E-2</v>
      </c>
      <c r="T369" s="35">
        <f>VLOOKUP($A369*10000+$B369,'Reduced Spot Curves'!$H:$DD,VLOOKUP(T$1,'Rate Mapping'!$A:$B,2,FALSE)+1,TRUE)*(12-MOD($B369,12))/12+VLOOKUP($A369*10000+$B369+12,'Reduced Spot Curves'!$H:$DD,VLOOKUP(T$1,'Rate Mapping'!$A:$B,2,FALSE)+1,TRUE)*(MOD($B369,12))/12</f>
        <v>3.6970707193419328E-2</v>
      </c>
      <c r="U369" s="35">
        <f>VLOOKUP($A369*10000+$B369,'Reduced Spot Curves'!$H:$DD,VLOOKUP(U$1,'Rate Mapping'!$A:$B,2,FALSE)+1,TRUE)*(12-MOD($B369,12))/12+VLOOKUP($A369*10000+$B369+12,'Reduced Spot Curves'!$H:$DD,VLOOKUP(U$1,'Rate Mapping'!$A:$B,2,FALSE)+1,TRUE)*(MOD($B369,12))/12</f>
        <v>3.7807233775817517E-2</v>
      </c>
      <c r="V369" s="35">
        <f>VLOOKUP($A369*10000+$B369,'Reduced Spot Curves'!$H:$DD,VLOOKUP(V$1,'Rate Mapping'!$A:$B,2,FALSE)+1,TRUE)*(12-MOD($B369,12))/12+VLOOKUP($A369*10000+$B369+12,'Reduced Spot Curves'!$H:$DD,VLOOKUP(V$1,'Rate Mapping'!$A:$B,2,FALSE)+1,TRUE)*(MOD($B369,12))/12</f>
        <v>3.8405165891425286E-2</v>
      </c>
      <c r="W369" s="35">
        <f>VLOOKUP($A369*10000+$B369,'Reduced Spot Curves'!$H:$DD,VLOOKUP(W$1,'Rate Mapping'!$A:$B,2,FALSE)+1,TRUE)*(12-MOD($B369,12))/12+VLOOKUP($A369*10000+$B369+12,'Reduced Spot Curves'!$H:$DD,VLOOKUP(W$1,'Rate Mapping'!$A:$B,2,FALSE)+1,TRUE)*(MOD($B369,12))/12</f>
        <v>3.885384104427958E-2</v>
      </c>
      <c r="X369" s="35">
        <f>VLOOKUP($A369*10000+$B369,'Reduced Spot Curves'!$H:$DD,VLOOKUP(X$1,'Rate Mapping'!$A:$B,2,FALSE)+1,TRUE)*(12-MOD($B369,12))/12+VLOOKUP($A369*10000+$B369+12,'Reduced Spot Curves'!$H:$DD,VLOOKUP(X$1,'Rate Mapping'!$A:$B,2,FALSE)+1,TRUE)*(MOD($B369,12))/12</f>
        <v>3.8947904200806516E-2</v>
      </c>
      <c r="Y369" s="35">
        <f>VLOOKUP($A369*10000+$B369,'Reduced Spot Curves'!$H:$DD,VLOOKUP(Y$1,'Rate Mapping'!$A:$B,2,FALSE)+1,TRUE)*(12-MOD($B369,12))/12+VLOOKUP($A369*10000+$B369+12,'Reduced Spot Curves'!$H:$DD,VLOOKUP(Y$1,'Rate Mapping'!$A:$B,2,FALSE)+1,TRUE)*(MOD($B369,12))/12</f>
        <v>3.871630022585526E-2</v>
      </c>
      <c r="Z369">
        <f t="shared" si="37"/>
        <v>0.06</v>
      </c>
      <c r="AA369">
        <f t="shared" si="34"/>
        <v>0</v>
      </c>
      <c r="AB369">
        <f t="shared" si="35"/>
        <v>0</v>
      </c>
      <c r="AC369">
        <f t="shared" si="36"/>
        <v>0</v>
      </c>
    </row>
    <row r="370" spans="1:29" x14ac:dyDescent="0.25">
      <c r="A370">
        <f t="shared" si="38"/>
        <v>4</v>
      </c>
      <c r="B370">
        <f t="shared" si="39"/>
        <v>168</v>
      </c>
      <c r="C370" t="str">
        <f t="shared" si="33"/>
        <v>USD</v>
      </c>
      <c r="D370" s="35">
        <f>VLOOKUP($A370*10000+$B370,'Reduced Spot Curves'!$H:$DD,VLOOKUP(D$1,'Rate Mapping'!$A:$B,2,FALSE)+1,TRUE)*(12-MOD($B370,12))/12+VLOOKUP($A370*10000+$B370+12,'Reduced Spot Curves'!$H:$DD,VLOOKUP(D$1,'Rate Mapping'!$A:$B,2,FALSE)+1,TRUE)*(MOD($B370,12))/12</f>
        <v>3.2725153093311254E-2</v>
      </c>
      <c r="E370" s="35">
        <f>VLOOKUP($A370*10000+$B370,'Reduced Spot Curves'!$H:$DD,VLOOKUP(E$1,'Rate Mapping'!$A:$B,2,FALSE)+1,TRUE)*(12-MOD($B370,12))/12+VLOOKUP($A370*10000+$B370+12,'Reduced Spot Curves'!$H:$DD,VLOOKUP(E$1,'Rate Mapping'!$A:$B,2,FALSE)+1,TRUE)*(MOD($B370,12))/12</f>
        <v>3.2725153093311254E-2</v>
      </c>
      <c r="F370" s="35">
        <f>VLOOKUP($A370*10000+$B370,'Reduced Spot Curves'!$H:$DD,VLOOKUP(F$1,'Rate Mapping'!$A:$B,2,FALSE)+1,TRUE)*(12-MOD($B370,12))/12+VLOOKUP($A370*10000+$B370+12,'Reduced Spot Curves'!$H:$DD,VLOOKUP(F$1,'Rate Mapping'!$A:$B,2,FALSE)+1,TRUE)*(MOD($B370,12))/12</f>
        <v>3.2725153093311254E-2</v>
      </c>
      <c r="G370" s="35">
        <f>VLOOKUP($A370*10000+$B370,'Reduced Spot Curves'!$H:$DD,VLOOKUP(G$1,'Rate Mapping'!$A:$B,2,FALSE)+1,TRUE)*(12-MOD($B370,12))/12+VLOOKUP($A370*10000+$B370+12,'Reduced Spot Curves'!$H:$DD,VLOOKUP(G$1,'Rate Mapping'!$A:$B,2,FALSE)+1,TRUE)*(MOD($B370,12))/12</f>
        <v>3.2725153093311254E-2</v>
      </c>
      <c r="H370" s="35">
        <f>VLOOKUP($A370*10000+$B370,'Reduced Spot Curves'!$H:$DD,VLOOKUP(H$1,'Rate Mapping'!$A:$B,2,FALSE)+1,TRUE)*(12-MOD($B370,12))/12+VLOOKUP($A370*10000+$B370+12,'Reduced Spot Curves'!$H:$DD,VLOOKUP(H$1,'Rate Mapping'!$A:$B,2,FALSE)+1,TRUE)*(MOD($B370,12))/12</f>
        <v>3.2444752285040623E-2</v>
      </c>
      <c r="I370" s="35">
        <f>VLOOKUP($A370*10000+$B370,'Reduced Spot Curves'!$H:$DD,VLOOKUP(I$1,'Rate Mapping'!$A:$B,2,FALSE)+1,TRUE)*(12-MOD($B370,12))/12+VLOOKUP($A370*10000+$B370+12,'Reduced Spot Curves'!$H:$DD,VLOOKUP(I$1,'Rate Mapping'!$A:$B,2,FALSE)+1,TRUE)*(MOD($B370,12))/12</f>
        <v>3.2163713475946931E-2</v>
      </c>
      <c r="J370" s="35">
        <f>VLOOKUP($A370*10000+$B370,'Reduced Spot Curves'!$H:$DD,VLOOKUP(J$1,'Rate Mapping'!$A:$B,2,FALSE)+1,TRUE)*(12-MOD($B370,12))/12+VLOOKUP($A370*10000+$B370+12,'Reduced Spot Curves'!$H:$DD,VLOOKUP(J$1,'Rate Mapping'!$A:$B,2,FALSE)+1,TRUE)*(MOD($B370,12))/12</f>
        <v>3.1882664851281328E-2</v>
      </c>
      <c r="K370" s="35">
        <f>VLOOKUP($A370*10000+$B370,'Reduced Spot Curves'!$H:$DD,VLOOKUP(K$1,'Rate Mapping'!$A:$B,2,FALSE)+1,TRUE)*(12-MOD($B370,12))/12+VLOOKUP($A370*10000+$B370+12,'Reduced Spot Curves'!$H:$DD,VLOOKUP(K$1,'Rate Mapping'!$A:$B,2,FALSE)+1,TRUE)*(MOD($B370,12))/12</f>
        <v>3.160212773850124E-2</v>
      </c>
      <c r="L370" s="35">
        <f>VLOOKUP($A370*10000+$B370,'Reduced Spot Curves'!$H:$DD,VLOOKUP(L$1,'Rate Mapping'!$A:$B,2,FALSE)+1,TRUE)*(12-MOD($B370,12))/12+VLOOKUP($A370*10000+$B370+12,'Reduced Spot Curves'!$H:$DD,VLOOKUP(L$1,'Rate Mapping'!$A:$B,2,FALSE)+1,TRUE)*(MOD($B370,12))/12</f>
        <v>3.1322535184558076E-2</v>
      </c>
      <c r="M370" s="35">
        <f>VLOOKUP($A370*10000+$B370,'Reduced Spot Curves'!$H:$DD,VLOOKUP(M$1,'Rate Mapping'!$A:$B,2,FALSE)+1,TRUE)*(12-MOD($B370,12))/12+VLOOKUP($A370*10000+$B370+12,'Reduced Spot Curves'!$H:$DD,VLOOKUP(M$1,'Rate Mapping'!$A:$B,2,FALSE)+1,TRUE)*(MOD($B370,12))/12</f>
        <v>3.0543508401845942E-2</v>
      </c>
      <c r="N370" s="35">
        <f>VLOOKUP($A370*10000+$B370,'Reduced Spot Curves'!$H:$DD,VLOOKUP(N$1,'Rate Mapping'!$A:$B,2,FALSE)+1,TRUE)*(12-MOD($B370,12))/12+VLOOKUP($A370*10000+$B370+12,'Reduced Spot Curves'!$H:$DD,VLOOKUP(N$1,'Rate Mapping'!$A:$B,2,FALSE)+1,TRUE)*(MOD($B370,12))/12</f>
        <v>2.9849657083438785E-2</v>
      </c>
      <c r="O370" s="35">
        <f>VLOOKUP($A370*10000+$B370,'Reduced Spot Curves'!$H:$DD,VLOOKUP(O$1,'Rate Mapping'!$A:$B,2,FALSE)+1,TRUE)*(12-MOD($B370,12))/12+VLOOKUP($A370*10000+$B370+12,'Reduced Spot Curves'!$H:$DD,VLOOKUP(O$1,'Rate Mapping'!$A:$B,2,FALSE)+1,TRUE)*(MOD($B370,12))/12</f>
        <v>2.9213320108427032E-2</v>
      </c>
      <c r="P370" s="35">
        <f>VLOOKUP($A370*10000+$B370,'Reduced Spot Curves'!$H:$DD,VLOOKUP(P$1,'Rate Mapping'!$A:$B,2,FALSE)+1,TRUE)*(12-MOD($B370,12))/12+VLOOKUP($A370*10000+$B370+12,'Reduced Spot Curves'!$H:$DD,VLOOKUP(P$1,'Rate Mapping'!$A:$B,2,FALSE)+1,TRUE)*(MOD($B370,12))/12</f>
        <v>2.8617943694297265E-2</v>
      </c>
      <c r="Q370" s="35">
        <f>VLOOKUP($A370*10000+$B370,'Reduced Spot Curves'!$H:$DD,VLOOKUP(Q$1,'Rate Mapping'!$A:$B,2,FALSE)+1,TRUE)*(12-MOD($B370,12))/12+VLOOKUP($A370*10000+$B370+12,'Reduced Spot Curves'!$H:$DD,VLOOKUP(Q$1,'Rate Mapping'!$A:$B,2,FALSE)+1,TRUE)*(MOD($B370,12))/12</f>
        <v>2.4903576708025454E-2</v>
      </c>
      <c r="R370" s="35">
        <f>VLOOKUP($A370*10000+$B370,'Reduced Spot Curves'!$H:$DD,VLOOKUP(R$1,'Rate Mapping'!$A:$B,2,FALSE)+1,TRUE)*(12-MOD($B370,12))/12+VLOOKUP($A370*10000+$B370+12,'Reduced Spot Curves'!$H:$DD,VLOOKUP(R$1,'Rate Mapping'!$A:$B,2,FALSE)+1,TRUE)*(MOD($B370,12))/12</f>
        <v>2.9165519358072212E-2</v>
      </c>
      <c r="S370" s="35">
        <f>VLOOKUP($A370*10000+$B370,'Reduced Spot Curves'!$H:$DD,VLOOKUP(S$1,'Rate Mapping'!$A:$B,2,FALSE)+1,TRUE)*(12-MOD($B370,12))/12+VLOOKUP($A370*10000+$B370+12,'Reduced Spot Curves'!$H:$DD,VLOOKUP(S$1,'Rate Mapping'!$A:$B,2,FALSE)+1,TRUE)*(MOD($B370,12))/12</f>
        <v>3.5030250710183397E-2</v>
      </c>
      <c r="T370" s="35">
        <f>VLOOKUP($A370*10000+$B370,'Reduced Spot Curves'!$H:$DD,VLOOKUP(T$1,'Rate Mapping'!$A:$B,2,FALSE)+1,TRUE)*(12-MOD($B370,12))/12+VLOOKUP($A370*10000+$B370+12,'Reduced Spot Curves'!$H:$DD,VLOOKUP(T$1,'Rate Mapping'!$A:$B,2,FALSE)+1,TRUE)*(MOD($B370,12))/12</f>
        <v>3.7144991329695287E-2</v>
      </c>
      <c r="U370" s="35">
        <f>VLOOKUP($A370*10000+$B370,'Reduced Spot Curves'!$H:$DD,VLOOKUP(U$1,'Rate Mapping'!$A:$B,2,FALSE)+1,TRUE)*(12-MOD($B370,12))/12+VLOOKUP($A370*10000+$B370+12,'Reduced Spot Curves'!$H:$DD,VLOOKUP(U$1,'Rate Mapping'!$A:$B,2,FALSE)+1,TRUE)*(MOD($B370,12))/12</f>
        <v>3.7952585683206808E-2</v>
      </c>
      <c r="V370" s="35">
        <f>VLOOKUP($A370*10000+$B370,'Reduced Spot Curves'!$H:$DD,VLOOKUP(V$1,'Rate Mapping'!$A:$B,2,FALSE)+1,TRUE)*(12-MOD($B370,12))/12+VLOOKUP($A370*10000+$B370+12,'Reduced Spot Curves'!$H:$DD,VLOOKUP(V$1,'Rate Mapping'!$A:$B,2,FALSE)+1,TRUE)*(MOD($B370,12))/12</f>
        <v>3.852982377452463E-2</v>
      </c>
      <c r="W370" s="35">
        <f>VLOOKUP($A370*10000+$B370,'Reduced Spot Curves'!$H:$DD,VLOOKUP(W$1,'Rate Mapping'!$A:$B,2,FALSE)+1,TRUE)*(12-MOD($B370,12))/12+VLOOKUP($A370*10000+$B370+12,'Reduced Spot Curves'!$H:$DD,VLOOKUP(W$1,'Rate Mapping'!$A:$B,2,FALSE)+1,TRUE)*(MOD($B370,12))/12</f>
        <v>3.8962963002800111E-2</v>
      </c>
      <c r="X370" s="35">
        <f>VLOOKUP($A370*10000+$B370,'Reduced Spot Curves'!$H:$DD,VLOOKUP(X$1,'Rate Mapping'!$A:$B,2,FALSE)+1,TRUE)*(12-MOD($B370,12))/12+VLOOKUP($A370*10000+$B370+12,'Reduced Spot Curves'!$H:$DD,VLOOKUP(X$1,'Rate Mapping'!$A:$B,2,FALSE)+1,TRUE)*(MOD($B370,12))/12</f>
        <v>3.8947904200806516E-2</v>
      </c>
      <c r="Y370" s="35">
        <f>VLOOKUP($A370*10000+$B370,'Reduced Spot Curves'!$H:$DD,VLOOKUP(Y$1,'Rate Mapping'!$A:$B,2,FALSE)+1,TRUE)*(12-MOD($B370,12))/12+VLOOKUP($A370*10000+$B370+12,'Reduced Spot Curves'!$H:$DD,VLOOKUP(Y$1,'Rate Mapping'!$A:$B,2,FALSE)+1,TRUE)*(MOD($B370,12))/12</f>
        <v>3.871630022585526E-2</v>
      </c>
      <c r="Z370">
        <f t="shared" si="37"/>
        <v>0.06</v>
      </c>
      <c r="AA370">
        <f t="shared" si="34"/>
        <v>0</v>
      </c>
      <c r="AB370">
        <f t="shared" si="35"/>
        <v>0</v>
      </c>
      <c r="AC370">
        <f t="shared" si="36"/>
        <v>0</v>
      </c>
    </row>
    <row r="371" spans="1:29" x14ac:dyDescent="0.25">
      <c r="A371">
        <f t="shared" si="38"/>
        <v>4</v>
      </c>
      <c r="B371">
        <f t="shared" si="39"/>
        <v>180</v>
      </c>
      <c r="C371" t="str">
        <f t="shared" si="33"/>
        <v>USD</v>
      </c>
      <c r="D371" s="35">
        <f>VLOOKUP($A371*10000+$B371,'Reduced Spot Curves'!$H:$DD,VLOOKUP(D$1,'Rate Mapping'!$A:$B,2,FALSE)+1,TRUE)*(12-MOD($B371,12))/12+VLOOKUP($A371*10000+$B371+12,'Reduced Spot Curves'!$H:$DD,VLOOKUP(D$1,'Rate Mapping'!$A:$B,2,FALSE)+1,TRUE)*(MOD($B371,12))/12</f>
        <v>3.2164427609914448E-2</v>
      </c>
      <c r="E371" s="35">
        <f>VLOOKUP($A371*10000+$B371,'Reduced Spot Curves'!$H:$DD,VLOOKUP(E$1,'Rate Mapping'!$A:$B,2,FALSE)+1,TRUE)*(12-MOD($B371,12))/12+VLOOKUP($A371*10000+$B371+12,'Reduced Spot Curves'!$H:$DD,VLOOKUP(E$1,'Rate Mapping'!$A:$B,2,FALSE)+1,TRUE)*(MOD($B371,12))/12</f>
        <v>3.2164427609914448E-2</v>
      </c>
      <c r="F371" s="35">
        <f>VLOOKUP($A371*10000+$B371,'Reduced Spot Curves'!$H:$DD,VLOOKUP(F$1,'Rate Mapping'!$A:$B,2,FALSE)+1,TRUE)*(12-MOD($B371,12))/12+VLOOKUP($A371*10000+$B371+12,'Reduced Spot Curves'!$H:$DD,VLOOKUP(F$1,'Rate Mapping'!$A:$B,2,FALSE)+1,TRUE)*(MOD($B371,12))/12</f>
        <v>3.2164427609914448E-2</v>
      </c>
      <c r="G371" s="35">
        <f>VLOOKUP($A371*10000+$B371,'Reduced Spot Curves'!$H:$DD,VLOOKUP(G$1,'Rate Mapping'!$A:$B,2,FALSE)+1,TRUE)*(12-MOD($B371,12))/12+VLOOKUP($A371*10000+$B371+12,'Reduced Spot Curves'!$H:$DD,VLOOKUP(G$1,'Rate Mapping'!$A:$B,2,FALSE)+1,TRUE)*(MOD($B371,12))/12</f>
        <v>3.2164427609914448E-2</v>
      </c>
      <c r="H371" s="35">
        <f>VLOOKUP($A371*10000+$B371,'Reduced Spot Curves'!$H:$DD,VLOOKUP(H$1,'Rate Mapping'!$A:$B,2,FALSE)+1,TRUE)*(12-MOD($B371,12))/12+VLOOKUP($A371*10000+$B371+12,'Reduced Spot Curves'!$H:$DD,VLOOKUP(H$1,'Rate Mapping'!$A:$B,2,FALSE)+1,TRUE)*(MOD($B371,12))/12</f>
        <v>3.1883108137343186E-2</v>
      </c>
      <c r="I371" s="35">
        <f>VLOOKUP($A371*10000+$B371,'Reduced Spot Curves'!$H:$DD,VLOOKUP(I$1,'Rate Mapping'!$A:$B,2,FALSE)+1,TRUE)*(12-MOD($B371,12))/12+VLOOKUP($A371*10000+$B371+12,'Reduced Spot Curves'!$H:$DD,VLOOKUP(I$1,'Rate Mapping'!$A:$B,2,FALSE)+1,TRUE)*(MOD($B371,12))/12</f>
        <v>3.1601988197105912E-2</v>
      </c>
      <c r="J371" s="35">
        <f>VLOOKUP($A371*10000+$B371,'Reduced Spot Curves'!$H:$DD,VLOOKUP(J$1,'Rate Mapping'!$A:$B,2,FALSE)+1,TRUE)*(12-MOD($B371,12))/12+VLOOKUP($A371*10000+$B371+12,'Reduced Spot Curves'!$H:$DD,VLOOKUP(J$1,'Rate Mapping'!$A:$B,2,FALSE)+1,TRUE)*(MOD($B371,12))/12</f>
        <v>3.1321562267525582E-2</v>
      </c>
      <c r="K371" s="35">
        <f>VLOOKUP($A371*10000+$B371,'Reduced Spot Curves'!$H:$DD,VLOOKUP(K$1,'Rate Mapping'!$A:$B,2,FALSE)+1,TRUE)*(12-MOD($B371,12))/12+VLOOKUP($A371*10000+$B371+12,'Reduced Spot Curves'!$H:$DD,VLOOKUP(K$1,'Rate Mapping'!$A:$B,2,FALSE)+1,TRUE)*(MOD($B371,12))/12</f>
        <v>3.1042240285138689E-2</v>
      </c>
      <c r="L371" s="35">
        <f>VLOOKUP($A371*10000+$B371,'Reduced Spot Curves'!$H:$DD,VLOOKUP(L$1,'Rate Mapping'!$A:$B,2,FALSE)+1,TRUE)*(12-MOD($B371,12))/12+VLOOKUP($A371*10000+$B371+12,'Reduced Spot Curves'!$H:$DD,VLOOKUP(L$1,'Rate Mapping'!$A:$B,2,FALSE)+1,TRUE)*(MOD($B371,12))/12</f>
        <v>3.0180349289515407E-2</v>
      </c>
      <c r="M371" s="35">
        <f>VLOOKUP($A371*10000+$B371,'Reduced Spot Curves'!$H:$DD,VLOOKUP(M$1,'Rate Mapping'!$A:$B,2,FALSE)+1,TRUE)*(12-MOD($B371,12))/12+VLOOKUP($A371*10000+$B371+12,'Reduced Spot Curves'!$H:$DD,VLOOKUP(M$1,'Rate Mapping'!$A:$B,2,FALSE)+1,TRUE)*(MOD($B371,12))/12</f>
        <v>2.9439526048739006E-2</v>
      </c>
      <c r="N371" s="35">
        <f>VLOOKUP($A371*10000+$B371,'Reduced Spot Curves'!$H:$DD,VLOOKUP(N$1,'Rate Mapping'!$A:$B,2,FALSE)+1,TRUE)*(12-MOD($B371,12))/12+VLOOKUP($A371*10000+$B371+12,'Reduced Spot Curves'!$H:$DD,VLOOKUP(N$1,'Rate Mapping'!$A:$B,2,FALSE)+1,TRUE)*(MOD($B371,12))/12</f>
        <v>2.8775181502721292E-2</v>
      </c>
      <c r="O371" s="35">
        <f>VLOOKUP($A371*10000+$B371,'Reduced Spot Curves'!$H:$DD,VLOOKUP(O$1,'Rate Mapping'!$A:$B,2,FALSE)+1,TRUE)*(12-MOD($B371,12))/12+VLOOKUP($A371*10000+$B371+12,'Reduced Spot Curves'!$H:$DD,VLOOKUP(O$1,'Rate Mapping'!$A:$B,2,FALSE)+1,TRUE)*(MOD($B371,12))/12</f>
        <v>2.8162596594467182E-2</v>
      </c>
      <c r="P371" s="35">
        <f>VLOOKUP($A371*10000+$B371,'Reduced Spot Curves'!$H:$DD,VLOOKUP(P$1,'Rate Mapping'!$A:$B,2,FALSE)+1,TRUE)*(12-MOD($B371,12))/12+VLOOKUP($A371*10000+$B371+12,'Reduced Spot Curves'!$H:$DD,VLOOKUP(P$1,'Rate Mapping'!$A:$B,2,FALSE)+1,TRUE)*(MOD($B371,12))/12</f>
        <v>2.7586964598377062E-2</v>
      </c>
      <c r="Q371" s="35">
        <f>VLOOKUP($A371*10000+$B371,'Reduced Spot Curves'!$H:$DD,VLOOKUP(Q$1,'Rate Mapping'!$A:$B,2,FALSE)+1,TRUE)*(12-MOD($B371,12))/12+VLOOKUP($A371*10000+$B371+12,'Reduced Spot Curves'!$H:$DD,VLOOKUP(Q$1,'Rate Mapping'!$A:$B,2,FALSE)+1,TRUE)*(MOD($B371,12))/12</f>
        <v>2.4660452005156319E-2</v>
      </c>
      <c r="R371" s="35">
        <f>VLOOKUP($A371*10000+$B371,'Reduced Spot Curves'!$H:$DD,VLOOKUP(R$1,'Rate Mapping'!$A:$B,2,FALSE)+1,TRUE)*(12-MOD($B371,12))/12+VLOOKUP($A371*10000+$B371+12,'Reduced Spot Curves'!$H:$DD,VLOOKUP(R$1,'Rate Mapping'!$A:$B,2,FALSE)+1,TRUE)*(MOD($B371,12))/12</f>
        <v>2.9693842804072057E-2</v>
      </c>
      <c r="S371" s="35">
        <f>VLOOKUP($A371*10000+$B371,'Reduced Spot Curves'!$H:$DD,VLOOKUP(S$1,'Rate Mapping'!$A:$B,2,FALSE)+1,TRUE)*(12-MOD($B371,12))/12+VLOOKUP($A371*10000+$B371+12,'Reduced Spot Curves'!$H:$DD,VLOOKUP(S$1,'Rate Mapping'!$A:$B,2,FALSE)+1,TRUE)*(MOD($B371,12))/12</f>
        <v>3.5528035670850722E-2</v>
      </c>
      <c r="T371" s="35">
        <f>VLOOKUP($A371*10000+$B371,'Reduced Spot Curves'!$H:$DD,VLOOKUP(T$1,'Rate Mapping'!$A:$B,2,FALSE)+1,TRUE)*(12-MOD($B371,12))/12+VLOOKUP($A371*10000+$B371+12,'Reduced Spot Curves'!$H:$DD,VLOOKUP(T$1,'Rate Mapping'!$A:$B,2,FALSE)+1,TRUE)*(MOD($B371,12))/12</f>
        <v>3.7330467178203319E-2</v>
      </c>
      <c r="U371" s="35">
        <f>VLOOKUP($A371*10000+$B371,'Reduced Spot Curves'!$H:$DD,VLOOKUP(U$1,'Rate Mapping'!$A:$B,2,FALSE)+1,TRUE)*(12-MOD($B371,12))/12+VLOOKUP($A371*10000+$B371+12,'Reduced Spot Curves'!$H:$DD,VLOOKUP(U$1,'Rate Mapping'!$A:$B,2,FALSE)+1,TRUE)*(MOD($B371,12))/12</f>
        <v>3.8107266939076734E-2</v>
      </c>
      <c r="V371" s="35">
        <f>VLOOKUP($A371*10000+$B371,'Reduced Spot Curves'!$H:$DD,VLOOKUP(V$1,'Rate Mapping'!$A:$B,2,FALSE)+1,TRUE)*(12-MOD($B371,12))/12+VLOOKUP($A371*10000+$B371+12,'Reduced Spot Curves'!$H:$DD,VLOOKUP(V$1,'Rate Mapping'!$A:$B,2,FALSE)+1,TRUE)*(MOD($B371,12))/12</f>
        <v>3.866248003020778E-2</v>
      </c>
      <c r="W371" s="35">
        <f>VLOOKUP($A371*10000+$B371,'Reduced Spot Curves'!$H:$DD,VLOOKUP(W$1,'Rate Mapping'!$A:$B,2,FALSE)+1,TRUE)*(12-MOD($B371,12))/12+VLOOKUP($A371*10000+$B371+12,'Reduced Spot Curves'!$H:$DD,VLOOKUP(W$1,'Rate Mapping'!$A:$B,2,FALSE)+1,TRUE)*(MOD($B371,12))/12</f>
        <v>3.9079084710542888E-2</v>
      </c>
      <c r="X371" s="35">
        <f>VLOOKUP($A371*10000+$B371,'Reduced Spot Curves'!$H:$DD,VLOOKUP(X$1,'Rate Mapping'!$A:$B,2,FALSE)+1,TRUE)*(12-MOD($B371,12))/12+VLOOKUP($A371*10000+$B371+12,'Reduced Spot Curves'!$H:$DD,VLOOKUP(X$1,'Rate Mapping'!$A:$B,2,FALSE)+1,TRUE)*(MOD($B371,12))/12</f>
        <v>3.8947904200806516E-2</v>
      </c>
      <c r="Y371" s="35">
        <f>VLOOKUP($A371*10000+$B371,'Reduced Spot Curves'!$H:$DD,VLOOKUP(Y$1,'Rate Mapping'!$A:$B,2,FALSE)+1,TRUE)*(12-MOD($B371,12))/12+VLOOKUP($A371*10000+$B371+12,'Reduced Spot Curves'!$H:$DD,VLOOKUP(Y$1,'Rate Mapping'!$A:$B,2,FALSE)+1,TRUE)*(MOD($B371,12))/12</f>
        <v>3.871630022585526E-2</v>
      </c>
      <c r="Z371">
        <f t="shared" si="37"/>
        <v>0.06</v>
      </c>
      <c r="AA371">
        <f t="shared" si="34"/>
        <v>0</v>
      </c>
      <c r="AB371">
        <f t="shared" si="35"/>
        <v>0</v>
      </c>
      <c r="AC371">
        <f t="shared" si="36"/>
        <v>0</v>
      </c>
    </row>
    <row r="372" spans="1:29" x14ac:dyDescent="0.25">
      <c r="A372">
        <f t="shared" si="38"/>
        <v>4</v>
      </c>
      <c r="B372">
        <f t="shared" si="39"/>
        <v>192</v>
      </c>
      <c r="C372" t="str">
        <f t="shared" si="33"/>
        <v>USD</v>
      </c>
      <c r="D372" s="35">
        <f>VLOOKUP($A372*10000+$B372,'Reduced Spot Curves'!$H:$DD,VLOOKUP(D$1,'Rate Mapping'!$A:$B,2,FALSE)+1,TRUE)*(12-MOD($B372,12))/12+VLOOKUP($A372*10000+$B372+12,'Reduced Spot Curves'!$H:$DD,VLOOKUP(D$1,'Rate Mapping'!$A:$B,2,FALSE)+1,TRUE)*(MOD($B372,12))/12</f>
        <v>3.1601865339227375E-2</v>
      </c>
      <c r="E372" s="35">
        <f>VLOOKUP($A372*10000+$B372,'Reduced Spot Curves'!$H:$DD,VLOOKUP(E$1,'Rate Mapping'!$A:$B,2,FALSE)+1,TRUE)*(12-MOD($B372,12))/12+VLOOKUP($A372*10000+$B372+12,'Reduced Spot Curves'!$H:$DD,VLOOKUP(E$1,'Rate Mapping'!$A:$B,2,FALSE)+1,TRUE)*(MOD($B372,12))/12</f>
        <v>3.1601865339227375E-2</v>
      </c>
      <c r="F372" s="35">
        <f>VLOOKUP($A372*10000+$B372,'Reduced Spot Curves'!$H:$DD,VLOOKUP(F$1,'Rate Mapping'!$A:$B,2,FALSE)+1,TRUE)*(12-MOD($B372,12))/12+VLOOKUP($A372*10000+$B372+12,'Reduced Spot Curves'!$H:$DD,VLOOKUP(F$1,'Rate Mapping'!$A:$B,2,FALSE)+1,TRUE)*(MOD($B372,12))/12</f>
        <v>3.1601865339227375E-2</v>
      </c>
      <c r="G372" s="35">
        <f>VLOOKUP($A372*10000+$B372,'Reduced Spot Curves'!$H:$DD,VLOOKUP(G$1,'Rate Mapping'!$A:$B,2,FALSE)+1,TRUE)*(12-MOD($B372,12))/12+VLOOKUP($A372*10000+$B372+12,'Reduced Spot Curves'!$H:$DD,VLOOKUP(G$1,'Rate Mapping'!$A:$B,2,FALSE)+1,TRUE)*(MOD($B372,12))/12</f>
        <v>3.1601865339227375E-2</v>
      </c>
      <c r="H372" s="35">
        <f>VLOOKUP($A372*10000+$B372,'Reduced Spot Curves'!$H:$DD,VLOOKUP(H$1,'Rate Mapping'!$A:$B,2,FALSE)+1,TRUE)*(12-MOD($B372,12))/12+VLOOKUP($A372*10000+$B372+12,'Reduced Spot Curves'!$H:$DD,VLOOKUP(H$1,'Rate Mapping'!$A:$B,2,FALSE)+1,TRUE)*(MOD($B372,12))/12</f>
        <v>3.1320883431265045E-2</v>
      </c>
      <c r="I372" s="35">
        <f>VLOOKUP($A372*10000+$B372,'Reduced Spot Curves'!$H:$DD,VLOOKUP(I$1,'Rate Mapping'!$A:$B,2,FALSE)+1,TRUE)*(12-MOD($B372,12))/12+VLOOKUP($A372*10000+$B372+12,'Reduced Spot Curves'!$H:$DD,VLOOKUP(I$1,'Rate Mapping'!$A:$B,2,FALSE)+1,TRUE)*(MOD($B372,12))/12</f>
        <v>3.1040760133101752E-2</v>
      </c>
      <c r="J372" s="35">
        <f>VLOOKUP($A372*10000+$B372,'Reduced Spot Curves'!$H:$DD,VLOOKUP(J$1,'Rate Mapping'!$A:$B,2,FALSE)+1,TRUE)*(12-MOD($B372,12))/12+VLOOKUP($A372*10000+$B372+12,'Reduced Spot Curves'!$H:$DD,VLOOKUP(J$1,'Rate Mapping'!$A:$B,2,FALSE)+1,TRUE)*(MOD($B372,12))/12</f>
        <v>3.0761884140441342E-2</v>
      </c>
      <c r="K372" s="35">
        <f>VLOOKUP($A372*10000+$B372,'Reduced Spot Curves'!$H:$DD,VLOOKUP(K$1,'Rate Mapping'!$A:$B,2,FALSE)+1,TRUE)*(12-MOD($B372,12))/12+VLOOKUP($A372*10000+$B372+12,'Reduced Spot Curves'!$H:$DD,VLOOKUP(K$1,'Rate Mapping'!$A:$B,2,FALSE)+1,TRUE)*(MOD($B372,12))/12</f>
        <v>2.9783991527642772E-2</v>
      </c>
      <c r="L372" s="35">
        <f>VLOOKUP($A372*10000+$B372,'Reduced Spot Curves'!$H:$DD,VLOOKUP(L$1,'Rate Mapping'!$A:$B,2,FALSE)+1,TRUE)*(12-MOD($B372,12))/12+VLOOKUP($A372*10000+$B372+12,'Reduced Spot Curves'!$H:$DD,VLOOKUP(L$1,'Rate Mapping'!$A:$B,2,FALSE)+1,TRUE)*(MOD($B372,12))/12</f>
        <v>2.898607569023226E-2</v>
      </c>
      <c r="M372" s="35">
        <f>VLOOKUP($A372*10000+$B372,'Reduced Spot Curves'!$H:$DD,VLOOKUP(M$1,'Rate Mapping'!$A:$B,2,FALSE)+1,TRUE)*(12-MOD($B372,12))/12+VLOOKUP($A372*10000+$B372+12,'Reduced Spot Curves'!$H:$DD,VLOOKUP(M$1,'Rate Mapping'!$A:$B,2,FALSE)+1,TRUE)*(MOD($B372,12))/12</f>
        <v>2.8291912833307453E-2</v>
      </c>
      <c r="N372" s="35">
        <f>VLOOKUP($A372*10000+$B372,'Reduced Spot Curves'!$H:$DD,VLOOKUP(N$1,'Rate Mapping'!$A:$B,2,FALSE)+1,TRUE)*(12-MOD($B372,12))/12+VLOOKUP($A372*10000+$B372+12,'Reduced Spot Curves'!$H:$DD,VLOOKUP(N$1,'Rate Mapping'!$A:$B,2,FALSE)+1,TRUE)*(MOD($B372,12))/12</f>
        <v>2.7663459894148756E-2</v>
      </c>
      <c r="O372" s="35">
        <f>VLOOKUP($A372*10000+$B372,'Reduced Spot Curves'!$H:$DD,VLOOKUP(O$1,'Rate Mapping'!$A:$B,2,FALSE)+1,TRUE)*(12-MOD($B372,12))/12+VLOOKUP($A372*10000+$B372+12,'Reduced Spot Curves'!$H:$DD,VLOOKUP(O$1,'Rate Mapping'!$A:$B,2,FALSE)+1,TRUE)*(MOD($B372,12))/12</f>
        <v>2.7079612347311155E-2</v>
      </c>
      <c r="P372" s="35">
        <f>VLOOKUP($A372*10000+$B372,'Reduced Spot Curves'!$H:$DD,VLOOKUP(P$1,'Rate Mapping'!$A:$B,2,FALSE)+1,TRUE)*(12-MOD($B372,12))/12+VLOOKUP($A372*10000+$B372+12,'Reduced Spot Curves'!$H:$DD,VLOOKUP(P$1,'Rate Mapping'!$A:$B,2,FALSE)+1,TRUE)*(MOD($B372,12))/12</f>
        <v>2.6527714717040629E-2</v>
      </c>
      <c r="Q372" s="35">
        <f>VLOOKUP($A372*10000+$B372,'Reduced Spot Curves'!$H:$DD,VLOOKUP(Q$1,'Rate Mapping'!$A:$B,2,FALSE)+1,TRUE)*(12-MOD($B372,12))/12+VLOOKUP($A372*10000+$B372+12,'Reduced Spot Curves'!$H:$DD,VLOOKUP(Q$1,'Rate Mapping'!$A:$B,2,FALSE)+1,TRUE)*(MOD($B372,12))/12</f>
        <v>2.4556925156342668E-2</v>
      </c>
      <c r="R372" s="35">
        <f>VLOOKUP($A372*10000+$B372,'Reduced Spot Curves'!$H:$DD,VLOOKUP(R$1,'Rate Mapping'!$A:$B,2,FALSE)+1,TRUE)*(12-MOD($B372,12))/12+VLOOKUP($A372*10000+$B372+12,'Reduced Spot Curves'!$H:$DD,VLOOKUP(R$1,'Rate Mapping'!$A:$B,2,FALSE)+1,TRUE)*(MOD($B372,12))/12</f>
        <v>3.0290610215357283E-2</v>
      </c>
      <c r="S372" s="35">
        <f>VLOOKUP($A372*10000+$B372,'Reduced Spot Curves'!$H:$DD,VLOOKUP(S$1,'Rate Mapping'!$A:$B,2,FALSE)+1,TRUE)*(12-MOD($B372,12))/12+VLOOKUP($A372*10000+$B372+12,'Reduced Spot Curves'!$H:$DD,VLOOKUP(S$1,'Rate Mapping'!$A:$B,2,FALSE)+1,TRUE)*(MOD($B372,12))/12</f>
        <v>3.6007363625044198E-2</v>
      </c>
      <c r="T372" s="35">
        <f>VLOOKUP($A372*10000+$B372,'Reduced Spot Curves'!$H:$DD,VLOOKUP(T$1,'Rate Mapping'!$A:$B,2,FALSE)+1,TRUE)*(12-MOD($B372,12))/12+VLOOKUP($A372*10000+$B372+12,'Reduced Spot Curves'!$H:$DD,VLOOKUP(T$1,'Rate Mapping'!$A:$B,2,FALSE)+1,TRUE)*(MOD($B372,12))/12</f>
        <v>3.75272458507665E-2</v>
      </c>
      <c r="U372" s="35">
        <f>VLOOKUP($A372*10000+$B372,'Reduced Spot Curves'!$H:$DD,VLOOKUP(U$1,'Rate Mapping'!$A:$B,2,FALSE)+1,TRUE)*(12-MOD($B372,12))/12+VLOOKUP($A372*10000+$B372+12,'Reduced Spot Curves'!$H:$DD,VLOOKUP(U$1,'Rate Mapping'!$A:$B,2,FALSE)+1,TRUE)*(MOD($B372,12))/12</f>
        <v>3.8271369369490715E-2</v>
      </c>
      <c r="V372" s="35">
        <f>VLOOKUP($A372*10000+$B372,'Reduced Spot Curves'!$H:$DD,VLOOKUP(V$1,'Rate Mapping'!$A:$B,2,FALSE)+1,TRUE)*(12-MOD($B372,12))/12+VLOOKUP($A372*10000+$B372+12,'Reduced Spot Curves'!$H:$DD,VLOOKUP(V$1,'Rate Mapping'!$A:$B,2,FALSE)+1,TRUE)*(MOD($B372,12))/12</f>
        <v>3.8803212896364014E-2</v>
      </c>
      <c r="W372" s="35">
        <f>VLOOKUP($A372*10000+$B372,'Reduced Spot Curves'!$H:$DD,VLOOKUP(W$1,'Rate Mapping'!$A:$B,2,FALSE)+1,TRUE)*(12-MOD($B372,12))/12+VLOOKUP($A372*10000+$B372+12,'Reduced Spot Curves'!$H:$DD,VLOOKUP(W$1,'Rate Mapping'!$A:$B,2,FALSE)+1,TRUE)*(MOD($B372,12))/12</f>
        <v>3.9202274316877395E-2</v>
      </c>
      <c r="X372" s="35">
        <f>VLOOKUP($A372*10000+$B372,'Reduced Spot Curves'!$H:$DD,VLOOKUP(X$1,'Rate Mapping'!$A:$B,2,FALSE)+1,TRUE)*(12-MOD($B372,12))/12+VLOOKUP($A372*10000+$B372+12,'Reduced Spot Curves'!$H:$DD,VLOOKUP(X$1,'Rate Mapping'!$A:$B,2,FALSE)+1,TRUE)*(MOD($B372,12))/12</f>
        <v>3.8947904200806516E-2</v>
      </c>
      <c r="Y372" s="35">
        <f>VLOOKUP($A372*10000+$B372,'Reduced Spot Curves'!$H:$DD,VLOOKUP(Y$1,'Rate Mapping'!$A:$B,2,FALSE)+1,TRUE)*(12-MOD($B372,12))/12+VLOOKUP($A372*10000+$B372+12,'Reduced Spot Curves'!$H:$DD,VLOOKUP(Y$1,'Rate Mapping'!$A:$B,2,FALSE)+1,TRUE)*(MOD($B372,12))/12</f>
        <v>3.871630022585526E-2</v>
      </c>
      <c r="Z372">
        <f t="shared" si="37"/>
        <v>0.06</v>
      </c>
      <c r="AA372">
        <f t="shared" si="34"/>
        <v>0</v>
      </c>
      <c r="AB372">
        <f t="shared" si="35"/>
        <v>0</v>
      </c>
      <c r="AC372">
        <f t="shared" si="36"/>
        <v>0</v>
      </c>
    </row>
    <row r="373" spans="1:29" x14ac:dyDescent="0.25">
      <c r="A373">
        <f t="shared" si="38"/>
        <v>4</v>
      </c>
      <c r="B373">
        <f t="shared" si="39"/>
        <v>204</v>
      </c>
      <c r="C373" t="str">
        <f t="shared" si="33"/>
        <v>USD</v>
      </c>
      <c r="D373" s="35">
        <f>VLOOKUP($A373*10000+$B373,'Reduced Spot Curves'!$H:$DD,VLOOKUP(D$1,'Rate Mapping'!$A:$B,2,FALSE)+1,TRUE)*(12-MOD($B373,12))/12+VLOOKUP($A373*10000+$B373+12,'Reduced Spot Curves'!$H:$DD,VLOOKUP(D$1,'Rate Mapping'!$A:$B,2,FALSE)+1,TRUE)*(MOD($B373,12))/12</f>
        <v>3.1039978055572792E-2</v>
      </c>
      <c r="E373" s="35">
        <f>VLOOKUP($A373*10000+$B373,'Reduced Spot Curves'!$H:$DD,VLOOKUP(E$1,'Rate Mapping'!$A:$B,2,FALSE)+1,TRUE)*(12-MOD($B373,12))/12+VLOOKUP($A373*10000+$B373+12,'Reduced Spot Curves'!$H:$DD,VLOOKUP(E$1,'Rate Mapping'!$A:$B,2,FALSE)+1,TRUE)*(MOD($B373,12))/12</f>
        <v>3.1039978055572792E-2</v>
      </c>
      <c r="F373" s="35">
        <f>VLOOKUP($A373*10000+$B373,'Reduced Spot Curves'!$H:$DD,VLOOKUP(F$1,'Rate Mapping'!$A:$B,2,FALSE)+1,TRUE)*(12-MOD($B373,12))/12+VLOOKUP($A373*10000+$B373+12,'Reduced Spot Curves'!$H:$DD,VLOOKUP(F$1,'Rate Mapping'!$A:$B,2,FALSE)+1,TRUE)*(MOD($B373,12))/12</f>
        <v>3.1039978055572792E-2</v>
      </c>
      <c r="G373" s="35">
        <f>VLOOKUP($A373*10000+$B373,'Reduced Spot Curves'!$H:$DD,VLOOKUP(G$1,'Rate Mapping'!$A:$B,2,FALSE)+1,TRUE)*(12-MOD($B373,12))/12+VLOOKUP($A373*10000+$B373+12,'Reduced Spot Curves'!$H:$DD,VLOOKUP(G$1,'Rate Mapping'!$A:$B,2,FALSE)+1,TRUE)*(MOD($B373,12))/12</f>
        <v>3.1039978055572792E-2</v>
      </c>
      <c r="H373" s="35">
        <f>VLOOKUP($A373*10000+$B373,'Reduced Spot Curves'!$H:$DD,VLOOKUP(H$1,'Rate Mapping'!$A:$B,2,FALSE)+1,TRUE)*(12-MOD($B373,12))/12+VLOOKUP($A373*10000+$B373+12,'Reduced Spot Curves'!$H:$DD,VLOOKUP(H$1,'Rate Mapping'!$A:$B,2,FALSE)+1,TRUE)*(MOD($B373,12))/12</f>
        <v>3.076032198829437E-2</v>
      </c>
      <c r="I373" s="35">
        <f>VLOOKUP($A373*10000+$B373,'Reduced Spot Curves'!$H:$DD,VLOOKUP(I$1,'Rate Mapping'!$A:$B,2,FALSE)+1,TRUE)*(12-MOD($B373,12))/12+VLOOKUP($A373*10000+$B373+12,'Reduced Spot Curves'!$H:$DD,VLOOKUP(I$1,'Rate Mapping'!$A:$B,2,FALSE)+1,TRUE)*(MOD($B373,12))/12</f>
        <v>3.048204242484287E-2</v>
      </c>
      <c r="J373" s="35">
        <f>VLOOKUP($A373*10000+$B373,'Reduced Spot Curves'!$H:$DD,VLOOKUP(J$1,'Rate Mapping'!$A:$B,2,FALSE)+1,TRUE)*(12-MOD($B373,12))/12+VLOOKUP($A373*10000+$B373+12,'Reduced Spot Curves'!$H:$DD,VLOOKUP(J$1,'Rate Mapping'!$A:$B,2,FALSE)+1,TRUE)*(MOD($B373,12))/12</f>
        <v>2.9330023831489527E-2</v>
      </c>
      <c r="K373" s="35">
        <f>VLOOKUP($A373*10000+$B373,'Reduced Spot Curves'!$H:$DD,VLOOKUP(K$1,'Rate Mapping'!$A:$B,2,FALSE)+1,TRUE)*(12-MOD($B373,12))/12+VLOOKUP($A373*10000+$B373+12,'Reduced Spot Curves'!$H:$DD,VLOOKUP(K$1,'Rate Mapping'!$A:$B,2,FALSE)+1,TRUE)*(MOD($B373,12))/12</f>
        <v>2.8463714229028714E-2</v>
      </c>
      <c r="L373" s="35">
        <f>VLOOKUP($A373*10000+$B373,'Reduced Spot Curves'!$H:$DD,VLOOKUP(L$1,'Rate Mapping'!$A:$B,2,FALSE)+1,TRUE)*(12-MOD($B373,12))/12+VLOOKUP($A373*10000+$B373+12,'Reduced Spot Curves'!$H:$DD,VLOOKUP(L$1,'Rate Mapping'!$A:$B,2,FALSE)+1,TRUE)*(MOD($B373,12))/12</f>
        <v>2.7741287520300695E-2</v>
      </c>
      <c r="M373" s="35">
        <f>VLOOKUP($A373*10000+$B373,'Reduced Spot Curves'!$H:$DD,VLOOKUP(M$1,'Rate Mapping'!$A:$B,2,FALSE)+1,TRUE)*(12-MOD($B373,12))/12+VLOOKUP($A373*10000+$B373+12,'Reduced Spot Curves'!$H:$DD,VLOOKUP(M$1,'Rate Mapping'!$A:$B,2,FALSE)+1,TRUE)*(MOD($B373,12))/12</f>
        <v>2.7102059304510151E-2</v>
      </c>
      <c r="N373" s="35">
        <f>VLOOKUP($A373*10000+$B373,'Reduced Spot Curves'!$H:$DD,VLOOKUP(N$1,'Rate Mapping'!$A:$B,2,FALSE)+1,TRUE)*(12-MOD($B373,12))/12+VLOOKUP($A373*10000+$B373+12,'Reduced Spot Curves'!$H:$DD,VLOOKUP(N$1,'Rate Mapping'!$A:$B,2,FALSE)+1,TRUE)*(MOD($B373,12))/12</f>
        <v>2.6515726404432227E-2</v>
      </c>
      <c r="O373" s="35">
        <f>VLOOKUP($A373*10000+$B373,'Reduced Spot Curves'!$H:$DD,VLOOKUP(O$1,'Rate Mapping'!$A:$B,2,FALSE)+1,TRUE)*(12-MOD($B373,12))/12+VLOOKUP($A373*10000+$B373+12,'Reduced Spot Curves'!$H:$DD,VLOOKUP(O$1,'Rate Mapping'!$A:$B,2,FALSE)+1,TRUE)*(MOD($B373,12))/12</f>
        <v>2.5965463088356566E-2</v>
      </c>
      <c r="P373" s="35">
        <f>VLOOKUP($A373*10000+$B373,'Reduced Spot Curves'!$H:$DD,VLOOKUP(P$1,'Rate Mapping'!$A:$B,2,FALSE)+1,TRUE)*(12-MOD($B373,12))/12+VLOOKUP($A373*10000+$B373+12,'Reduced Spot Curves'!$H:$DD,VLOOKUP(P$1,'Rate Mapping'!$A:$B,2,FALSE)+1,TRUE)*(MOD($B373,12))/12</f>
        <v>2.5441167049392366E-2</v>
      </c>
      <c r="Q373" s="35">
        <f>VLOOKUP($A373*10000+$B373,'Reduced Spot Curves'!$H:$DD,VLOOKUP(Q$1,'Rate Mapping'!$A:$B,2,FALSE)+1,TRUE)*(12-MOD($B373,12))/12+VLOOKUP($A373*10000+$B373+12,'Reduced Spot Curves'!$H:$DD,VLOOKUP(Q$1,'Rate Mapping'!$A:$B,2,FALSE)+1,TRUE)*(MOD($B373,12))/12</f>
        <v>2.4593930041986178E-2</v>
      </c>
      <c r="R373" s="35">
        <f>VLOOKUP($A373*10000+$B373,'Reduced Spot Curves'!$H:$DD,VLOOKUP(R$1,'Rate Mapping'!$A:$B,2,FALSE)+1,TRUE)*(12-MOD($B373,12))/12+VLOOKUP($A373*10000+$B373+12,'Reduced Spot Curves'!$H:$DD,VLOOKUP(R$1,'Rate Mapping'!$A:$B,2,FALSE)+1,TRUE)*(MOD($B373,12))/12</f>
        <v>3.0949710798911845E-2</v>
      </c>
      <c r="S373" s="35">
        <f>VLOOKUP($A373*10000+$B373,'Reduced Spot Curves'!$H:$DD,VLOOKUP(S$1,'Rate Mapping'!$A:$B,2,FALSE)+1,TRUE)*(12-MOD($B373,12))/12+VLOOKUP($A373*10000+$B373+12,'Reduced Spot Curves'!$H:$DD,VLOOKUP(S$1,'Rate Mapping'!$A:$B,2,FALSE)+1,TRUE)*(MOD($B373,12))/12</f>
        <v>3.6458489993020038E-2</v>
      </c>
      <c r="T373" s="35">
        <f>VLOOKUP($A373*10000+$B373,'Reduced Spot Curves'!$H:$DD,VLOOKUP(T$1,'Rate Mapping'!$A:$B,2,FALSE)+1,TRUE)*(12-MOD($B373,12))/12+VLOOKUP($A373*10000+$B373+12,'Reduced Spot Curves'!$H:$DD,VLOOKUP(T$1,'Rate Mapping'!$A:$B,2,FALSE)+1,TRUE)*(MOD($B373,12))/12</f>
        <v>3.7735376846100621E-2</v>
      </c>
      <c r="U373" s="35">
        <f>VLOOKUP($A373*10000+$B373,'Reduced Spot Curves'!$H:$DD,VLOOKUP(U$1,'Rate Mapping'!$A:$B,2,FALSE)+1,TRUE)*(12-MOD($B373,12))/12+VLOOKUP($A373*10000+$B373+12,'Reduced Spot Curves'!$H:$DD,VLOOKUP(U$1,'Rate Mapping'!$A:$B,2,FALSE)+1,TRUE)*(MOD($B373,12))/12</f>
        <v>3.844493335878596E-2</v>
      </c>
      <c r="V373" s="35">
        <f>VLOOKUP($A373*10000+$B373,'Reduced Spot Curves'!$H:$DD,VLOOKUP(V$1,'Rate Mapping'!$A:$B,2,FALSE)+1,TRUE)*(12-MOD($B373,12))/12+VLOOKUP($A373*10000+$B373+12,'Reduced Spot Curves'!$H:$DD,VLOOKUP(V$1,'Rate Mapping'!$A:$B,2,FALSE)+1,TRUE)*(MOD($B373,12))/12</f>
        <v>3.8952056458293693E-2</v>
      </c>
      <c r="W373" s="35">
        <f>VLOOKUP($A373*10000+$B373,'Reduced Spot Curves'!$H:$DD,VLOOKUP(W$1,'Rate Mapping'!$A:$B,2,FALSE)+1,TRUE)*(12-MOD($B373,12))/12+VLOOKUP($A373*10000+$B373+12,'Reduced Spot Curves'!$H:$DD,VLOOKUP(W$1,'Rate Mapping'!$A:$B,2,FALSE)+1,TRUE)*(MOD($B373,12))/12</f>
        <v>3.9332561298488056E-2</v>
      </c>
      <c r="X373" s="35">
        <f>VLOOKUP($A373*10000+$B373,'Reduced Spot Curves'!$H:$DD,VLOOKUP(X$1,'Rate Mapping'!$A:$B,2,FALSE)+1,TRUE)*(12-MOD($B373,12))/12+VLOOKUP($A373*10000+$B373+12,'Reduced Spot Curves'!$H:$DD,VLOOKUP(X$1,'Rate Mapping'!$A:$B,2,FALSE)+1,TRUE)*(MOD($B373,12))/12</f>
        <v>3.8947904200806516E-2</v>
      </c>
      <c r="Y373" s="35">
        <f>VLOOKUP($A373*10000+$B373,'Reduced Spot Curves'!$H:$DD,VLOOKUP(Y$1,'Rate Mapping'!$A:$B,2,FALSE)+1,TRUE)*(12-MOD($B373,12))/12+VLOOKUP($A373*10000+$B373+12,'Reduced Spot Curves'!$H:$DD,VLOOKUP(Y$1,'Rate Mapping'!$A:$B,2,FALSE)+1,TRUE)*(MOD($B373,12))/12</f>
        <v>3.871630022585526E-2</v>
      </c>
      <c r="Z373">
        <f t="shared" si="37"/>
        <v>0.06</v>
      </c>
      <c r="AA373">
        <f t="shared" si="34"/>
        <v>0</v>
      </c>
      <c r="AB373">
        <f t="shared" si="35"/>
        <v>0</v>
      </c>
      <c r="AC373">
        <f t="shared" si="36"/>
        <v>0</v>
      </c>
    </row>
    <row r="374" spans="1:29" x14ac:dyDescent="0.25">
      <c r="A374">
        <f t="shared" si="38"/>
        <v>4</v>
      </c>
      <c r="B374">
        <f t="shared" si="39"/>
        <v>216</v>
      </c>
      <c r="C374" t="str">
        <f t="shared" si="33"/>
        <v>USD</v>
      </c>
      <c r="D374" s="35">
        <f>VLOOKUP($A374*10000+$B374,'Reduced Spot Curves'!$H:$DD,VLOOKUP(D$1,'Rate Mapping'!$A:$B,2,FALSE)+1,TRUE)*(12-MOD($B374,12))/12+VLOOKUP($A374*10000+$B374+12,'Reduced Spot Curves'!$H:$DD,VLOOKUP(D$1,'Rate Mapping'!$A:$B,2,FALSE)+1,TRUE)*(MOD($B374,12))/12</f>
        <v>3.0480741774055131E-2</v>
      </c>
      <c r="E374" s="35">
        <f>VLOOKUP($A374*10000+$B374,'Reduced Spot Curves'!$H:$DD,VLOOKUP(E$1,'Rate Mapping'!$A:$B,2,FALSE)+1,TRUE)*(12-MOD($B374,12))/12+VLOOKUP($A374*10000+$B374+12,'Reduced Spot Curves'!$H:$DD,VLOOKUP(E$1,'Rate Mapping'!$A:$B,2,FALSE)+1,TRUE)*(MOD($B374,12))/12</f>
        <v>3.0480741774055131E-2</v>
      </c>
      <c r="F374" s="35">
        <f>VLOOKUP($A374*10000+$B374,'Reduced Spot Curves'!$H:$DD,VLOOKUP(F$1,'Rate Mapping'!$A:$B,2,FALSE)+1,TRUE)*(12-MOD($B374,12))/12+VLOOKUP($A374*10000+$B374+12,'Reduced Spot Curves'!$H:$DD,VLOOKUP(F$1,'Rate Mapping'!$A:$B,2,FALSE)+1,TRUE)*(MOD($B374,12))/12</f>
        <v>3.0480741774055131E-2</v>
      </c>
      <c r="G374" s="35">
        <f>VLOOKUP($A374*10000+$B374,'Reduced Spot Curves'!$H:$DD,VLOOKUP(G$1,'Rate Mapping'!$A:$B,2,FALSE)+1,TRUE)*(12-MOD($B374,12))/12+VLOOKUP($A374*10000+$B374+12,'Reduced Spot Curves'!$H:$DD,VLOOKUP(G$1,'Rate Mapping'!$A:$B,2,FALSE)+1,TRUE)*(MOD($B374,12))/12</f>
        <v>3.0480741774055131E-2</v>
      </c>
      <c r="H374" s="35">
        <f>VLOOKUP($A374*10000+$B374,'Reduced Spot Curves'!$H:$DD,VLOOKUP(H$1,'Rate Mapping'!$A:$B,2,FALSE)+1,TRUE)*(12-MOD($B374,12))/12+VLOOKUP($A374*10000+$B374+12,'Reduced Spot Curves'!$H:$DD,VLOOKUP(H$1,'Rate Mapping'!$A:$B,2,FALSE)+1,TRUE)*(MOD($B374,12))/12</f>
        <v>3.0203187839901391E-2</v>
      </c>
      <c r="I374" s="35">
        <f>VLOOKUP($A374*10000+$B374,'Reduced Spot Curves'!$H:$DD,VLOOKUP(I$1,'Rate Mapping'!$A:$B,2,FALSE)+1,TRUE)*(12-MOD($B374,12))/12+VLOOKUP($A374*10000+$B374+12,'Reduced Spot Curves'!$H:$DD,VLOOKUP(I$1,'Rate Mapping'!$A:$B,2,FALSE)+1,TRUE)*(MOD($B374,12))/12</f>
        <v>2.8760669526252336E-2</v>
      </c>
      <c r="J374" s="35">
        <f>VLOOKUP($A374*10000+$B374,'Reduced Spot Curves'!$H:$DD,VLOOKUP(J$1,'Rate Mapping'!$A:$B,2,FALSE)+1,TRUE)*(12-MOD($B374,12))/12+VLOOKUP($A374*10000+$B374+12,'Reduced Spot Curves'!$H:$DD,VLOOKUP(J$1,'Rate Mapping'!$A:$B,2,FALSE)+1,TRUE)*(MOD($B374,12))/12</f>
        <v>2.7820654732805705E-2</v>
      </c>
      <c r="K374" s="35">
        <f>VLOOKUP($A374*10000+$B374,'Reduced Spot Curves'!$H:$DD,VLOOKUP(K$1,'Rate Mapping'!$A:$B,2,FALSE)+1,TRUE)*(12-MOD($B374,12))/12+VLOOKUP($A374*10000+$B374+12,'Reduced Spot Curves'!$H:$DD,VLOOKUP(K$1,'Rate Mapping'!$A:$B,2,FALSE)+1,TRUE)*(MOD($B374,12))/12</f>
        <v>2.7082816947755273E-2</v>
      </c>
      <c r="L374" s="35">
        <f>VLOOKUP($A374*10000+$B374,'Reduced Spot Curves'!$H:$DD,VLOOKUP(L$1,'Rate Mapping'!$A:$B,2,FALSE)+1,TRUE)*(12-MOD($B374,12))/12+VLOOKUP($A374*10000+$B374+12,'Reduced Spot Curves'!$H:$DD,VLOOKUP(L$1,'Rate Mapping'!$A:$B,2,FALSE)+1,TRUE)*(MOD($B374,12))/12</f>
        <v>2.644720332318129E-2</v>
      </c>
      <c r="M374" s="35">
        <f>VLOOKUP($A374*10000+$B374,'Reduced Spot Curves'!$H:$DD,VLOOKUP(M$1,'Rate Mapping'!$A:$B,2,FALSE)+1,TRUE)*(12-MOD($B374,12))/12+VLOOKUP($A374*10000+$B374+12,'Reduced Spot Curves'!$H:$DD,VLOOKUP(M$1,'Rate Mapping'!$A:$B,2,FALSE)+1,TRUE)*(MOD($B374,12))/12</f>
        <v>2.5871027398636004E-2</v>
      </c>
      <c r="N374" s="35">
        <f>VLOOKUP($A374*10000+$B374,'Reduced Spot Curves'!$H:$DD,VLOOKUP(N$1,'Rate Mapping'!$A:$B,2,FALSE)+1,TRUE)*(12-MOD($B374,12))/12+VLOOKUP($A374*10000+$B374+12,'Reduced Spot Curves'!$H:$DD,VLOOKUP(N$1,'Rate Mapping'!$A:$B,2,FALSE)+1,TRUE)*(MOD($B374,12))/12</f>
        <v>2.5332907331498511E-2</v>
      </c>
      <c r="O374" s="35">
        <f>VLOOKUP($A374*10000+$B374,'Reduced Spot Curves'!$H:$DD,VLOOKUP(O$1,'Rate Mapping'!$A:$B,2,FALSE)+1,TRUE)*(12-MOD($B374,12))/12+VLOOKUP($A374*10000+$B374+12,'Reduced Spot Curves'!$H:$DD,VLOOKUP(O$1,'Rate Mapping'!$A:$B,2,FALSE)+1,TRUE)*(MOD($B374,12))/12</f>
        <v>2.4820956691921525E-2</v>
      </c>
      <c r="P374" s="35">
        <f>VLOOKUP($A374*10000+$B374,'Reduced Spot Curves'!$H:$DD,VLOOKUP(P$1,'Rate Mapping'!$A:$B,2,FALSE)+1,TRUE)*(12-MOD($B374,12))/12+VLOOKUP($A374*10000+$B374+12,'Reduced Spot Curves'!$H:$DD,VLOOKUP(P$1,'Rate Mapping'!$A:$B,2,FALSE)+1,TRUE)*(MOD($B374,12))/12</f>
        <v>2.4328025301220357E-2</v>
      </c>
      <c r="Q374" s="35">
        <f>VLOOKUP($A374*10000+$B374,'Reduced Spot Curves'!$H:$DD,VLOOKUP(Q$1,'Rate Mapping'!$A:$B,2,FALSE)+1,TRUE)*(12-MOD($B374,12))/12+VLOOKUP($A374*10000+$B374+12,'Reduced Spot Curves'!$H:$DD,VLOOKUP(Q$1,'Rate Mapping'!$A:$B,2,FALSE)+1,TRUE)*(MOD($B374,12))/12</f>
        <v>2.4771289675869834E-2</v>
      </c>
      <c r="R374" s="35">
        <f>VLOOKUP($A374*10000+$B374,'Reduced Spot Curves'!$H:$DD,VLOOKUP(R$1,'Rate Mapping'!$A:$B,2,FALSE)+1,TRUE)*(12-MOD($B374,12))/12+VLOOKUP($A374*10000+$B374+12,'Reduced Spot Curves'!$H:$DD,VLOOKUP(R$1,'Rate Mapping'!$A:$B,2,FALSE)+1,TRUE)*(MOD($B374,12))/12</f>
        <v>3.1664274802448711E-2</v>
      </c>
      <c r="S374" s="35">
        <f>VLOOKUP($A374*10000+$B374,'Reduced Spot Curves'!$H:$DD,VLOOKUP(S$1,'Rate Mapping'!$A:$B,2,FALSE)+1,TRUE)*(12-MOD($B374,12))/12+VLOOKUP($A374*10000+$B374+12,'Reduced Spot Curves'!$H:$DD,VLOOKUP(S$1,'Rate Mapping'!$A:$B,2,FALSE)+1,TRUE)*(MOD($B374,12))/12</f>
        <v>3.6871085594337716E-2</v>
      </c>
      <c r="T374" s="35">
        <f>VLOOKUP($A374*10000+$B374,'Reduced Spot Curves'!$H:$DD,VLOOKUP(T$1,'Rate Mapping'!$A:$B,2,FALSE)+1,TRUE)*(12-MOD($B374,12))/12+VLOOKUP($A374*10000+$B374+12,'Reduced Spot Curves'!$H:$DD,VLOOKUP(T$1,'Rate Mapping'!$A:$B,2,FALSE)+1,TRUE)*(MOD($B374,12))/12</f>
        <v>3.7954859563882781E-2</v>
      </c>
      <c r="U374" s="35">
        <f>VLOOKUP($A374*10000+$B374,'Reduced Spot Curves'!$H:$DD,VLOOKUP(U$1,'Rate Mapping'!$A:$B,2,FALSE)+1,TRUE)*(12-MOD($B374,12))/12+VLOOKUP($A374*10000+$B374+12,'Reduced Spot Curves'!$H:$DD,VLOOKUP(U$1,'Rate Mapping'!$A:$B,2,FALSE)+1,TRUE)*(MOD($B374,12))/12</f>
        <v>3.8627957458283957E-2</v>
      </c>
      <c r="V374" s="35">
        <f>VLOOKUP($A374*10000+$B374,'Reduced Spot Curves'!$H:$DD,VLOOKUP(V$1,'Rate Mapping'!$A:$B,2,FALSE)+1,TRUE)*(12-MOD($B374,12))/12+VLOOKUP($A374*10000+$B374+12,'Reduced Spot Curves'!$H:$DD,VLOOKUP(V$1,'Rate Mapping'!$A:$B,2,FALSE)+1,TRUE)*(MOD($B374,12))/12</f>
        <v>3.9109008893121189E-2</v>
      </c>
      <c r="W374" s="35">
        <f>VLOOKUP($A374*10000+$B374,'Reduced Spot Curves'!$H:$DD,VLOOKUP(W$1,'Rate Mapping'!$A:$B,2,FALSE)+1,TRUE)*(12-MOD($B374,12))/12+VLOOKUP($A374*10000+$B374+12,'Reduced Spot Curves'!$H:$DD,VLOOKUP(W$1,'Rate Mapping'!$A:$B,2,FALSE)+1,TRUE)*(MOD($B374,12))/12</f>
        <v>3.9469943678743125E-2</v>
      </c>
      <c r="X374" s="35">
        <f>VLOOKUP($A374*10000+$B374,'Reduced Spot Curves'!$H:$DD,VLOOKUP(X$1,'Rate Mapping'!$A:$B,2,FALSE)+1,TRUE)*(12-MOD($B374,12))/12+VLOOKUP($A374*10000+$B374+12,'Reduced Spot Curves'!$H:$DD,VLOOKUP(X$1,'Rate Mapping'!$A:$B,2,FALSE)+1,TRUE)*(MOD($B374,12))/12</f>
        <v>3.8947904200806516E-2</v>
      </c>
      <c r="Y374" s="35">
        <f>VLOOKUP($A374*10000+$B374,'Reduced Spot Curves'!$H:$DD,VLOOKUP(Y$1,'Rate Mapping'!$A:$B,2,FALSE)+1,TRUE)*(12-MOD($B374,12))/12+VLOOKUP($A374*10000+$B374+12,'Reduced Spot Curves'!$H:$DD,VLOOKUP(Y$1,'Rate Mapping'!$A:$B,2,FALSE)+1,TRUE)*(MOD($B374,12))/12</f>
        <v>3.871630022585526E-2</v>
      </c>
      <c r="Z374">
        <f t="shared" si="37"/>
        <v>0.06</v>
      </c>
      <c r="AA374">
        <f t="shared" si="34"/>
        <v>0</v>
      </c>
      <c r="AB374">
        <f t="shared" si="35"/>
        <v>0</v>
      </c>
      <c r="AC374">
        <f t="shared" si="36"/>
        <v>0</v>
      </c>
    </row>
    <row r="375" spans="1:29" x14ac:dyDescent="0.25">
      <c r="A375">
        <f t="shared" si="38"/>
        <v>4</v>
      </c>
      <c r="B375">
        <f t="shared" si="39"/>
        <v>228</v>
      </c>
      <c r="C375" t="str">
        <f t="shared" si="33"/>
        <v>USD</v>
      </c>
      <c r="D375" s="35">
        <f>VLOOKUP($A375*10000+$B375,'Reduced Spot Curves'!$H:$DD,VLOOKUP(D$1,'Rate Mapping'!$A:$B,2,FALSE)+1,TRUE)*(12-MOD($B375,12))/12+VLOOKUP($A375*10000+$B375+12,'Reduced Spot Curves'!$H:$DD,VLOOKUP(D$1,'Rate Mapping'!$A:$B,2,FALSE)+1,TRUE)*(MOD($B375,12))/12</f>
        <v>2.9925708663269157E-2</v>
      </c>
      <c r="E375" s="35">
        <f>VLOOKUP($A375*10000+$B375,'Reduced Spot Curves'!$H:$DD,VLOOKUP(E$1,'Rate Mapping'!$A:$B,2,FALSE)+1,TRUE)*(12-MOD($B375,12))/12+VLOOKUP($A375*10000+$B375+12,'Reduced Spot Curves'!$H:$DD,VLOOKUP(E$1,'Rate Mapping'!$A:$B,2,FALSE)+1,TRUE)*(MOD($B375,12))/12</f>
        <v>2.9925708663269157E-2</v>
      </c>
      <c r="F375" s="35">
        <f>VLOOKUP($A375*10000+$B375,'Reduced Spot Curves'!$H:$DD,VLOOKUP(F$1,'Rate Mapping'!$A:$B,2,FALSE)+1,TRUE)*(12-MOD($B375,12))/12+VLOOKUP($A375*10000+$B375+12,'Reduced Spot Curves'!$H:$DD,VLOOKUP(F$1,'Rate Mapping'!$A:$B,2,FALSE)+1,TRUE)*(MOD($B375,12))/12</f>
        <v>2.9925708663269157E-2</v>
      </c>
      <c r="G375" s="35">
        <f>VLOOKUP($A375*10000+$B375,'Reduced Spot Curves'!$H:$DD,VLOOKUP(G$1,'Rate Mapping'!$A:$B,2,FALSE)+1,TRUE)*(12-MOD($B375,12))/12+VLOOKUP($A375*10000+$B375+12,'Reduced Spot Curves'!$H:$DD,VLOOKUP(G$1,'Rate Mapping'!$A:$B,2,FALSE)+1,TRUE)*(MOD($B375,12))/12</f>
        <v>2.9925708663269157E-2</v>
      </c>
      <c r="H375" s="35">
        <f>VLOOKUP($A375*10000+$B375,'Reduced Spot Curves'!$H:$DD,VLOOKUP(H$1,'Rate Mapping'!$A:$B,2,FALSE)+1,TRUE)*(12-MOD($B375,12))/12+VLOOKUP($A375*10000+$B375+12,'Reduced Spot Curves'!$H:$DD,VLOOKUP(H$1,'Rate Mapping'!$A:$B,2,FALSE)+1,TRUE)*(MOD($B375,12))/12</f>
        <v>2.7901710377407296E-2</v>
      </c>
      <c r="I375" s="35">
        <f>VLOOKUP($A375*10000+$B375,'Reduced Spot Curves'!$H:$DD,VLOOKUP(I$1,'Rate Mapping'!$A:$B,2,FALSE)+1,TRUE)*(12-MOD($B375,12))/12+VLOOKUP($A375*10000+$B375+12,'Reduced Spot Curves'!$H:$DD,VLOOKUP(I$1,'Rate Mapping'!$A:$B,2,FALSE)+1,TRUE)*(MOD($B375,12))/12</f>
        <v>2.6935485875162923E-2</v>
      </c>
      <c r="J375" s="35">
        <f>VLOOKUP($A375*10000+$B375,'Reduced Spot Curves'!$H:$DD,VLOOKUP(J$1,'Rate Mapping'!$A:$B,2,FALSE)+1,TRUE)*(12-MOD($B375,12))/12+VLOOKUP($A375*10000+$B375+12,'Reduced Spot Curves'!$H:$DD,VLOOKUP(J$1,'Rate Mapping'!$A:$B,2,FALSE)+1,TRUE)*(MOD($B375,12))/12</f>
        <v>2.623508787011386E-2</v>
      </c>
      <c r="K375" s="35">
        <f>VLOOKUP($A375*10000+$B375,'Reduced Spot Curves'!$H:$DD,VLOOKUP(K$1,'Rate Mapping'!$A:$B,2,FALSE)+1,TRUE)*(12-MOD($B375,12))/12+VLOOKUP($A375*10000+$B375+12,'Reduced Spot Curves'!$H:$DD,VLOOKUP(K$1,'Rate Mapping'!$A:$B,2,FALSE)+1,TRUE)*(MOD($B375,12))/12</f>
        <v>2.5642392197632979E-2</v>
      </c>
      <c r="L375" s="35">
        <f>VLOOKUP($A375*10000+$B375,'Reduced Spot Curves'!$H:$DD,VLOOKUP(L$1,'Rate Mapping'!$A:$B,2,FALSE)+1,TRUE)*(12-MOD($B375,12))/12+VLOOKUP($A375*10000+$B375+12,'Reduced Spot Curves'!$H:$DD,VLOOKUP(L$1,'Rate Mapping'!$A:$B,2,FALSE)+1,TRUE)*(MOD($B375,12))/12</f>
        <v>2.5104748977904601E-2</v>
      </c>
      <c r="M375" s="35">
        <f>VLOOKUP($A375*10000+$B375,'Reduced Spot Curves'!$H:$DD,VLOOKUP(M$1,'Rate Mapping'!$A:$B,2,FALSE)+1,TRUE)*(12-MOD($B375,12))/12+VLOOKUP($A375*10000+$B375+12,'Reduced Spot Curves'!$H:$DD,VLOOKUP(M$1,'Rate Mapping'!$A:$B,2,FALSE)+1,TRUE)*(MOD($B375,12))/12</f>
        <v>2.4599604707996603E-2</v>
      </c>
      <c r="N375" s="35">
        <f>VLOOKUP($A375*10000+$B375,'Reduced Spot Curves'!$H:$DD,VLOOKUP(N$1,'Rate Mapping'!$A:$B,2,FALSE)+1,TRUE)*(12-MOD($B375,12))/12+VLOOKUP($A375*10000+$B375+12,'Reduced Spot Curves'!$H:$DD,VLOOKUP(N$1,'Rate Mapping'!$A:$B,2,FALSE)+1,TRUE)*(MOD($B375,12))/12</f>
        <v>2.411567277708393E-2</v>
      </c>
      <c r="O375" s="35">
        <f>VLOOKUP($A375*10000+$B375,'Reduced Spot Curves'!$H:$DD,VLOOKUP(O$1,'Rate Mapping'!$A:$B,2,FALSE)+1,TRUE)*(12-MOD($B375,12))/12+VLOOKUP($A375*10000+$B375+12,'Reduced Spot Curves'!$H:$DD,VLOOKUP(O$1,'Rate Mapping'!$A:$B,2,FALSE)+1,TRUE)*(MOD($B375,12))/12</f>
        <v>2.3646661825728055E-2</v>
      </c>
      <c r="P375" s="35">
        <f>VLOOKUP($A375*10000+$B375,'Reduced Spot Curves'!$H:$DD,VLOOKUP(P$1,'Rate Mapping'!$A:$B,2,FALSE)+1,TRUE)*(12-MOD($B375,12))/12+VLOOKUP($A375*10000+$B375+12,'Reduced Spot Curves'!$H:$DD,VLOOKUP(P$1,'Rate Mapping'!$A:$B,2,FALSE)+1,TRUE)*(MOD($B375,12))/12</f>
        <v>2.3188769769777018E-2</v>
      </c>
      <c r="Q375" s="35">
        <f>VLOOKUP($A375*10000+$B375,'Reduced Spot Curves'!$H:$DD,VLOOKUP(Q$1,'Rate Mapping'!$A:$B,2,FALSE)+1,TRUE)*(12-MOD($B375,12))/12+VLOOKUP($A375*10000+$B375+12,'Reduced Spot Curves'!$H:$DD,VLOOKUP(Q$1,'Rate Mapping'!$A:$B,2,FALSE)+1,TRUE)*(MOD($B375,12))/12</f>
        <v>2.5087742271422186E-2</v>
      </c>
      <c r="R375" s="35">
        <f>VLOOKUP($A375*10000+$B375,'Reduced Spot Curves'!$H:$DD,VLOOKUP(R$1,'Rate Mapping'!$A:$B,2,FALSE)+1,TRUE)*(12-MOD($B375,12))/12+VLOOKUP($A375*10000+$B375+12,'Reduced Spot Curves'!$H:$DD,VLOOKUP(R$1,'Rate Mapping'!$A:$B,2,FALSE)+1,TRUE)*(MOD($B375,12))/12</f>
        <v>3.2426685629964425E-2</v>
      </c>
      <c r="S375" s="35">
        <f>VLOOKUP($A375*10000+$B375,'Reduced Spot Curves'!$H:$DD,VLOOKUP(S$1,'Rate Mapping'!$A:$B,2,FALSE)+1,TRUE)*(12-MOD($B375,12))/12+VLOOKUP($A375*10000+$B375+12,'Reduced Spot Curves'!$H:$DD,VLOOKUP(S$1,'Rate Mapping'!$A:$B,2,FALSE)+1,TRUE)*(MOD($B375,12))/12</f>
        <v>3.7234251110607186E-2</v>
      </c>
      <c r="T375" s="35">
        <f>VLOOKUP($A375*10000+$B375,'Reduced Spot Curves'!$H:$DD,VLOOKUP(T$1,'Rate Mapping'!$A:$B,2,FALSE)+1,TRUE)*(12-MOD($B375,12))/12+VLOOKUP($A375*10000+$B375+12,'Reduced Spot Curves'!$H:$DD,VLOOKUP(T$1,'Rate Mapping'!$A:$B,2,FALSE)+1,TRUE)*(MOD($B375,12))/12</f>
        <v>3.8185653938872521E-2</v>
      </c>
      <c r="U375" s="35">
        <f>VLOOKUP($A375*10000+$B375,'Reduced Spot Curves'!$H:$DD,VLOOKUP(U$1,'Rate Mapping'!$A:$B,2,FALSE)+1,TRUE)*(12-MOD($B375,12))/12+VLOOKUP($A375*10000+$B375+12,'Reduced Spot Curves'!$H:$DD,VLOOKUP(U$1,'Rate Mapping'!$A:$B,2,FALSE)+1,TRUE)*(MOD($B375,12))/12</f>
        <v>3.8820407260530709E-2</v>
      </c>
      <c r="V375" s="35">
        <f>VLOOKUP($A375*10000+$B375,'Reduced Spot Curves'!$H:$DD,VLOOKUP(V$1,'Rate Mapping'!$A:$B,2,FALSE)+1,TRUE)*(12-MOD($B375,12))/12+VLOOKUP($A375*10000+$B375+12,'Reduced Spot Curves'!$H:$DD,VLOOKUP(V$1,'Rate Mapping'!$A:$B,2,FALSE)+1,TRUE)*(MOD($B375,12))/12</f>
        <v>3.92740400839382E-2</v>
      </c>
      <c r="W375" s="35">
        <f>VLOOKUP($A375*10000+$B375,'Reduced Spot Curves'!$H:$DD,VLOOKUP(W$1,'Rate Mapping'!$A:$B,2,FALSE)+1,TRUE)*(12-MOD($B375,12))/12+VLOOKUP($A375*10000+$B375+12,'Reduced Spot Curves'!$H:$DD,VLOOKUP(W$1,'Rate Mapping'!$A:$B,2,FALSE)+1,TRUE)*(MOD($B375,12))/12</f>
        <v>3.9614394695096866E-2</v>
      </c>
      <c r="X375" s="35">
        <f>VLOOKUP($A375*10000+$B375,'Reduced Spot Curves'!$H:$DD,VLOOKUP(X$1,'Rate Mapping'!$A:$B,2,FALSE)+1,TRUE)*(12-MOD($B375,12))/12+VLOOKUP($A375*10000+$B375+12,'Reduced Spot Curves'!$H:$DD,VLOOKUP(X$1,'Rate Mapping'!$A:$B,2,FALSE)+1,TRUE)*(MOD($B375,12))/12</f>
        <v>3.8947904200806516E-2</v>
      </c>
      <c r="Y375" s="35">
        <f>VLOOKUP($A375*10000+$B375,'Reduced Spot Curves'!$H:$DD,VLOOKUP(Y$1,'Rate Mapping'!$A:$B,2,FALSE)+1,TRUE)*(12-MOD($B375,12))/12+VLOOKUP($A375*10000+$B375+12,'Reduced Spot Curves'!$H:$DD,VLOOKUP(Y$1,'Rate Mapping'!$A:$B,2,FALSE)+1,TRUE)*(MOD($B375,12))/12</f>
        <v>3.871630022585526E-2</v>
      </c>
      <c r="Z375">
        <f t="shared" si="37"/>
        <v>0.06</v>
      </c>
      <c r="AA375">
        <f t="shared" si="34"/>
        <v>0</v>
      </c>
      <c r="AB375">
        <f t="shared" si="35"/>
        <v>0</v>
      </c>
      <c r="AC375">
        <f t="shared" si="36"/>
        <v>0</v>
      </c>
    </row>
    <row r="376" spans="1:29" x14ac:dyDescent="0.25">
      <c r="A376">
        <f t="shared" si="38"/>
        <v>4</v>
      </c>
      <c r="B376">
        <f t="shared" si="39"/>
        <v>240</v>
      </c>
      <c r="C376" t="str">
        <f t="shared" si="33"/>
        <v>USD</v>
      </c>
      <c r="D376" s="35">
        <f>VLOOKUP($A376*10000+$B376,'Reduced Spot Curves'!$H:$DD,VLOOKUP(D$1,'Rate Mapping'!$A:$B,2,FALSE)+1,TRUE)*(12-MOD($B376,12))/12+VLOOKUP($A376*10000+$B376+12,'Reduced Spot Curves'!$H:$DD,VLOOKUP(D$1,'Rate Mapping'!$A:$B,2,FALSE)+1,TRUE)*(MOD($B376,12))/12</f>
        <v>2.5881689629951188E-2</v>
      </c>
      <c r="E376" s="35">
        <f>VLOOKUP($A376*10000+$B376,'Reduced Spot Curves'!$H:$DD,VLOOKUP(E$1,'Rate Mapping'!$A:$B,2,FALSE)+1,TRUE)*(12-MOD($B376,12))/12+VLOOKUP($A376*10000+$B376+12,'Reduced Spot Curves'!$H:$DD,VLOOKUP(E$1,'Rate Mapping'!$A:$B,2,FALSE)+1,TRUE)*(MOD($B376,12))/12</f>
        <v>2.5881689629951188E-2</v>
      </c>
      <c r="F376" s="35">
        <f>VLOOKUP($A376*10000+$B376,'Reduced Spot Curves'!$H:$DD,VLOOKUP(F$1,'Rate Mapping'!$A:$B,2,FALSE)+1,TRUE)*(12-MOD($B376,12))/12+VLOOKUP($A376*10000+$B376+12,'Reduced Spot Curves'!$H:$DD,VLOOKUP(F$1,'Rate Mapping'!$A:$B,2,FALSE)+1,TRUE)*(MOD($B376,12))/12</f>
        <v>2.5881689629951188E-2</v>
      </c>
      <c r="G376" s="35">
        <f>VLOOKUP($A376*10000+$B376,'Reduced Spot Curves'!$H:$DD,VLOOKUP(G$1,'Rate Mapping'!$A:$B,2,FALSE)+1,TRUE)*(12-MOD($B376,12))/12+VLOOKUP($A376*10000+$B376+12,'Reduced Spot Curves'!$H:$DD,VLOOKUP(G$1,'Rate Mapping'!$A:$B,2,FALSE)+1,TRUE)*(MOD($B376,12))/12</f>
        <v>2.5881689629951188E-2</v>
      </c>
      <c r="H376" s="35">
        <f>VLOOKUP($A376*10000+$B376,'Reduced Spot Curves'!$H:$DD,VLOOKUP(H$1,'Rate Mapping'!$A:$B,2,FALSE)+1,TRUE)*(12-MOD($B376,12))/12+VLOOKUP($A376*10000+$B376+12,'Reduced Spot Curves'!$H:$DD,VLOOKUP(H$1,'Rate Mapping'!$A:$B,2,FALSE)+1,TRUE)*(MOD($B376,12))/12</f>
        <v>2.5443631668848665E-2</v>
      </c>
      <c r="I376" s="35">
        <f>VLOOKUP($A376*10000+$B376,'Reduced Spot Curves'!$H:$DD,VLOOKUP(I$1,'Rate Mapping'!$A:$B,2,FALSE)+1,TRUE)*(12-MOD($B376,12))/12+VLOOKUP($A376*10000+$B376+12,'Reduced Spot Curves'!$H:$DD,VLOOKUP(I$1,'Rate Mapping'!$A:$B,2,FALSE)+1,TRUE)*(MOD($B376,12))/12</f>
        <v>2.5007822153215509E-2</v>
      </c>
      <c r="J376" s="35">
        <f>VLOOKUP($A376*10000+$B376,'Reduced Spot Curves'!$H:$DD,VLOOKUP(J$1,'Rate Mapping'!$A:$B,2,FALSE)+1,TRUE)*(12-MOD($B376,12))/12+VLOOKUP($A376*10000+$B376+12,'Reduced Spot Curves'!$H:$DD,VLOOKUP(J$1,'Rate Mapping'!$A:$B,2,FALSE)+1,TRUE)*(MOD($B376,12))/12</f>
        <v>2.4574349372934678E-2</v>
      </c>
      <c r="K376" s="35">
        <f>VLOOKUP($A376*10000+$B376,'Reduced Spot Curves'!$H:$DD,VLOOKUP(K$1,'Rate Mapping'!$A:$B,2,FALSE)+1,TRUE)*(12-MOD($B376,12))/12+VLOOKUP($A376*10000+$B376+12,'Reduced Spot Curves'!$H:$DD,VLOOKUP(K$1,'Rate Mapping'!$A:$B,2,FALSE)+1,TRUE)*(MOD($B376,12))/12</f>
        <v>2.4143268388774786E-2</v>
      </c>
      <c r="L376" s="35">
        <f>VLOOKUP($A376*10000+$B376,'Reduced Spot Curves'!$H:$DD,VLOOKUP(L$1,'Rate Mapping'!$A:$B,2,FALSE)+1,TRUE)*(12-MOD($B376,12))/12+VLOOKUP($A376*10000+$B376+12,'Reduced Spot Curves'!$H:$DD,VLOOKUP(L$1,'Rate Mapping'!$A:$B,2,FALSE)+1,TRUE)*(MOD($B376,12))/12</f>
        <v>2.3714602376062599E-2</v>
      </c>
      <c r="M376" s="35">
        <f>VLOOKUP($A376*10000+$B376,'Reduced Spot Curves'!$H:$DD,VLOOKUP(M$1,'Rate Mapping'!$A:$B,2,FALSE)+1,TRUE)*(12-MOD($B376,12))/12+VLOOKUP($A376*10000+$B376+12,'Reduced Spot Curves'!$H:$DD,VLOOKUP(M$1,'Rate Mapping'!$A:$B,2,FALSE)+1,TRUE)*(MOD($B376,12))/12</f>
        <v>2.3288347540069143E-2</v>
      </c>
      <c r="N376" s="35">
        <f>VLOOKUP($A376*10000+$B376,'Reduced Spot Curves'!$H:$DD,VLOOKUP(N$1,'Rate Mapping'!$A:$B,2,FALSE)+1,TRUE)*(12-MOD($B376,12))/12+VLOOKUP($A376*10000+$B376+12,'Reduced Spot Curves'!$H:$DD,VLOOKUP(N$1,'Rate Mapping'!$A:$B,2,FALSE)+1,TRUE)*(MOD($B376,12))/12</f>
        <v>2.2864477393041316E-2</v>
      </c>
      <c r="O376" s="35">
        <f>VLOOKUP($A376*10000+$B376,'Reduced Spot Curves'!$H:$DD,VLOOKUP(O$1,'Rate Mapping'!$A:$B,2,FALSE)+1,TRUE)*(12-MOD($B376,12))/12+VLOOKUP($A376*10000+$B376+12,'Reduced Spot Curves'!$H:$DD,VLOOKUP(O$1,'Rate Mapping'!$A:$B,2,FALSE)+1,TRUE)*(MOD($B376,12))/12</f>
        <v>2.2442946514036555E-2</v>
      </c>
      <c r="P376" s="35">
        <f>VLOOKUP($A376*10000+$B376,'Reduced Spot Curves'!$H:$DD,VLOOKUP(P$1,'Rate Mapping'!$A:$B,2,FALSE)+1,TRUE)*(12-MOD($B376,12))/12+VLOOKUP($A376*10000+$B376+12,'Reduced Spot Curves'!$H:$DD,VLOOKUP(P$1,'Rate Mapping'!$A:$B,2,FALSE)+1,TRUE)*(MOD($B376,12))/12</f>
        <v>2.2023692470211964E-2</v>
      </c>
      <c r="Q376" s="35">
        <f>VLOOKUP($A376*10000+$B376,'Reduced Spot Curves'!$H:$DD,VLOOKUP(Q$1,'Rate Mapping'!$A:$B,2,FALSE)+1,TRUE)*(12-MOD($B376,12))/12+VLOOKUP($A376*10000+$B376+12,'Reduced Spot Curves'!$H:$DD,VLOOKUP(Q$1,'Rate Mapping'!$A:$B,2,FALSE)+1,TRUE)*(MOD($B376,12))/12</f>
        <v>2.554096481718382E-2</v>
      </c>
      <c r="R376" s="35">
        <f>VLOOKUP($A376*10000+$B376,'Reduced Spot Curves'!$H:$DD,VLOOKUP(R$1,'Rate Mapping'!$A:$B,2,FALSE)+1,TRUE)*(12-MOD($B376,12))/12+VLOOKUP($A376*10000+$B376+12,'Reduced Spot Curves'!$H:$DD,VLOOKUP(R$1,'Rate Mapping'!$A:$B,2,FALSE)+1,TRUE)*(MOD($B376,12))/12</f>
        <v>3.3228591077033576E-2</v>
      </c>
      <c r="S376" s="35">
        <f>VLOOKUP($A376*10000+$B376,'Reduced Spot Curves'!$H:$DD,VLOOKUP(S$1,'Rate Mapping'!$A:$B,2,FALSE)+1,TRUE)*(12-MOD($B376,12))/12+VLOOKUP($A376*10000+$B376+12,'Reduced Spot Curves'!$H:$DD,VLOOKUP(S$1,'Rate Mapping'!$A:$B,2,FALSE)+1,TRUE)*(MOD($B376,12))/12</f>
        <v>3.7536526309637219E-2</v>
      </c>
      <c r="T376" s="35">
        <f>VLOOKUP($A376*10000+$B376,'Reduced Spot Curves'!$H:$DD,VLOOKUP(T$1,'Rate Mapping'!$A:$B,2,FALSE)+1,TRUE)*(12-MOD($B376,12))/12+VLOOKUP($A376*10000+$B376+12,'Reduced Spot Curves'!$H:$DD,VLOOKUP(T$1,'Rate Mapping'!$A:$B,2,FALSE)+1,TRUE)*(MOD($B376,12))/12</f>
        <v>3.8427688854702824E-2</v>
      </c>
      <c r="U376" s="35">
        <f>VLOOKUP($A376*10000+$B376,'Reduced Spot Curves'!$H:$DD,VLOOKUP(U$1,'Rate Mapping'!$A:$B,2,FALSE)+1,TRUE)*(12-MOD($B376,12))/12+VLOOKUP($A376*10000+$B376+12,'Reduced Spot Curves'!$H:$DD,VLOOKUP(U$1,'Rate Mapping'!$A:$B,2,FALSE)+1,TRUE)*(MOD($B376,12))/12</f>
        <v>3.9022222421268848E-2</v>
      </c>
      <c r="V376" s="35">
        <f>VLOOKUP($A376*10000+$B376,'Reduced Spot Curves'!$H:$DD,VLOOKUP(V$1,'Rate Mapping'!$A:$B,2,FALSE)+1,TRUE)*(12-MOD($B376,12))/12+VLOOKUP($A376*10000+$B376+12,'Reduced Spot Curves'!$H:$DD,VLOOKUP(V$1,'Rate Mapping'!$A:$B,2,FALSE)+1,TRUE)*(MOD($B376,12))/12</f>
        <v>3.9447097645068929E-2</v>
      </c>
      <c r="W376" s="35">
        <f>VLOOKUP($A376*10000+$B376,'Reduced Spot Curves'!$H:$DD,VLOOKUP(W$1,'Rate Mapping'!$A:$B,2,FALSE)+1,TRUE)*(12-MOD($B376,12))/12+VLOOKUP($A376*10000+$B376+12,'Reduced Spot Curves'!$H:$DD,VLOOKUP(W$1,'Rate Mapping'!$A:$B,2,FALSE)+1,TRUE)*(MOD($B376,12))/12</f>
        <v>3.9765868075425148E-2</v>
      </c>
      <c r="X376" s="35">
        <f>VLOOKUP($A376*10000+$B376,'Reduced Spot Curves'!$H:$DD,VLOOKUP(X$1,'Rate Mapping'!$A:$B,2,FALSE)+1,TRUE)*(12-MOD($B376,12))/12+VLOOKUP($A376*10000+$B376+12,'Reduced Spot Curves'!$H:$DD,VLOOKUP(X$1,'Rate Mapping'!$A:$B,2,FALSE)+1,TRUE)*(MOD($B376,12))/12</f>
        <v>3.8947904200806516E-2</v>
      </c>
      <c r="Y376" s="35">
        <f>VLOOKUP($A376*10000+$B376,'Reduced Spot Curves'!$H:$DD,VLOOKUP(Y$1,'Rate Mapping'!$A:$B,2,FALSE)+1,TRUE)*(12-MOD($B376,12))/12+VLOOKUP($A376*10000+$B376+12,'Reduced Spot Curves'!$H:$DD,VLOOKUP(Y$1,'Rate Mapping'!$A:$B,2,FALSE)+1,TRUE)*(MOD($B376,12))/12</f>
        <v>3.871630022585526E-2</v>
      </c>
      <c r="Z376">
        <f t="shared" si="37"/>
        <v>0.06</v>
      </c>
      <c r="AA376">
        <f t="shared" si="34"/>
        <v>0</v>
      </c>
      <c r="AB376">
        <f t="shared" si="35"/>
        <v>0</v>
      </c>
      <c r="AC376">
        <f t="shared" si="36"/>
        <v>0</v>
      </c>
    </row>
    <row r="377" spans="1:29" x14ac:dyDescent="0.25">
      <c r="A377">
        <f t="shared" si="38"/>
        <v>4</v>
      </c>
      <c r="B377">
        <f t="shared" si="39"/>
        <v>252</v>
      </c>
      <c r="C377" t="str">
        <f t="shared" si="33"/>
        <v>USD</v>
      </c>
      <c r="D377" s="35">
        <f>VLOOKUP($A377*10000+$B377,'Reduced Spot Curves'!$H:$DD,VLOOKUP(D$1,'Rate Mapping'!$A:$B,2,FALSE)+1,TRUE)*(12-MOD($B377,12))/12+VLOOKUP($A377*10000+$B377+12,'Reduced Spot Curves'!$H:$DD,VLOOKUP(D$1,'Rate Mapping'!$A:$B,2,FALSE)+1,TRUE)*(MOD($B377,12))/12</f>
        <v>2.5005760761262374E-2</v>
      </c>
      <c r="E377" s="35">
        <f>VLOOKUP($A377*10000+$B377,'Reduced Spot Curves'!$H:$DD,VLOOKUP(E$1,'Rate Mapping'!$A:$B,2,FALSE)+1,TRUE)*(12-MOD($B377,12))/12+VLOOKUP($A377*10000+$B377+12,'Reduced Spot Curves'!$H:$DD,VLOOKUP(E$1,'Rate Mapping'!$A:$B,2,FALSE)+1,TRUE)*(MOD($B377,12))/12</f>
        <v>2.5005760761262374E-2</v>
      </c>
      <c r="F377" s="35">
        <f>VLOOKUP($A377*10000+$B377,'Reduced Spot Curves'!$H:$DD,VLOOKUP(F$1,'Rate Mapping'!$A:$B,2,FALSE)+1,TRUE)*(12-MOD($B377,12))/12+VLOOKUP($A377*10000+$B377+12,'Reduced Spot Curves'!$H:$DD,VLOOKUP(F$1,'Rate Mapping'!$A:$B,2,FALSE)+1,TRUE)*(MOD($B377,12))/12</f>
        <v>2.5005760761262374E-2</v>
      </c>
      <c r="G377" s="35">
        <f>VLOOKUP($A377*10000+$B377,'Reduced Spot Curves'!$H:$DD,VLOOKUP(G$1,'Rate Mapping'!$A:$B,2,FALSE)+1,TRUE)*(12-MOD($B377,12))/12+VLOOKUP($A377*10000+$B377+12,'Reduced Spot Curves'!$H:$DD,VLOOKUP(G$1,'Rate Mapping'!$A:$B,2,FALSE)+1,TRUE)*(MOD($B377,12))/12</f>
        <v>2.5005760761262374E-2</v>
      </c>
      <c r="H377" s="35">
        <f>VLOOKUP($A377*10000+$B377,'Reduced Spot Curves'!$H:$DD,VLOOKUP(H$1,'Rate Mapping'!$A:$B,2,FALSE)+1,TRUE)*(12-MOD($B377,12))/12+VLOOKUP($A377*10000+$B377+12,'Reduced Spot Curves'!$H:$DD,VLOOKUP(H$1,'Rate Mapping'!$A:$B,2,FALSE)+1,TRUE)*(MOD($B377,12))/12</f>
        <v>2.4571167596461718E-2</v>
      </c>
      <c r="I377" s="35">
        <f>VLOOKUP($A377*10000+$B377,'Reduced Spot Curves'!$H:$DD,VLOOKUP(I$1,'Rate Mapping'!$A:$B,2,FALSE)+1,TRUE)*(12-MOD($B377,12))/12+VLOOKUP($A377*10000+$B377+12,'Reduced Spot Curves'!$H:$DD,VLOOKUP(I$1,'Rate Mapping'!$A:$B,2,FALSE)+1,TRUE)*(MOD($B377,12))/12</f>
        <v>2.4138939618642219E-2</v>
      </c>
      <c r="J377" s="35">
        <f>VLOOKUP($A377*10000+$B377,'Reduced Spot Curves'!$H:$DD,VLOOKUP(J$1,'Rate Mapping'!$A:$B,2,FALSE)+1,TRUE)*(12-MOD($B377,12))/12+VLOOKUP($A377*10000+$B377+12,'Reduced Spot Curves'!$H:$DD,VLOOKUP(J$1,'Rate Mapping'!$A:$B,2,FALSE)+1,TRUE)*(MOD($B377,12))/12</f>
        <v>2.3709123564945811E-2</v>
      </c>
      <c r="K377" s="35">
        <f>VLOOKUP($A377*10000+$B377,'Reduced Spot Curves'!$H:$DD,VLOOKUP(K$1,'Rate Mapping'!$A:$B,2,FALSE)+1,TRUE)*(12-MOD($B377,12))/12+VLOOKUP($A377*10000+$B377+12,'Reduced Spot Curves'!$H:$DD,VLOOKUP(K$1,'Rate Mapping'!$A:$B,2,FALSE)+1,TRUE)*(MOD($B377,12))/12</f>
        <v>2.3281734569383872E-2</v>
      </c>
      <c r="L377" s="35">
        <f>VLOOKUP($A377*10000+$B377,'Reduced Spot Curves'!$H:$DD,VLOOKUP(L$1,'Rate Mapping'!$A:$B,2,FALSE)+1,TRUE)*(12-MOD($B377,12))/12+VLOOKUP($A377*10000+$B377+12,'Reduced Spot Curves'!$H:$DD,VLOOKUP(L$1,'Rate Mapping'!$A:$B,2,FALSE)+1,TRUE)*(MOD($B377,12))/12</f>
        <v>2.285676167101558E-2</v>
      </c>
      <c r="M377" s="35">
        <f>VLOOKUP($A377*10000+$B377,'Reduced Spot Curves'!$H:$DD,VLOOKUP(M$1,'Rate Mapping'!$A:$B,2,FALSE)+1,TRUE)*(12-MOD($B377,12))/12+VLOOKUP($A377*10000+$B377+12,'Reduced Spot Curves'!$H:$DD,VLOOKUP(M$1,'Rate Mapping'!$A:$B,2,FALSE)+1,TRUE)*(MOD($B377,12))/12</f>
        <v>2.2434172082890447E-2</v>
      </c>
      <c r="N377" s="35">
        <f>VLOOKUP($A377*10000+$B377,'Reduced Spot Curves'!$H:$DD,VLOOKUP(N$1,'Rate Mapping'!$A:$B,2,FALSE)+1,TRUE)*(12-MOD($B377,12))/12+VLOOKUP($A377*10000+$B377+12,'Reduced Spot Curves'!$H:$DD,VLOOKUP(N$1,'Rate Mapping'!$A:$B,2,FALSE)+1,TRUE)*(MOD($B377,12))/12</f>
        <v>2.2013914884024599E-2</v>
      </c>
      <c r="O377" s="35">
        <f>VLOOKUP($A377*10000+$B377,'Reduced Spot Curves'!$H:$DD,VLOOKUP(O$1,'Rate Mapping'!$A:$B,2,FALSE)+1,TRUE)*(12-MOD($B377,12))/12+VLOOKUP($A377*10000+$B377+12,'Reduced Spot Curves'!$H:$DD,VLOOKUP(O$1,'Rate Mapping'!$A:$B,2,FALSE)+1,TRUE)*(MOD($B377,12))/12</f>
        <v>2.1595922713539828E-2</v>
      </c>
      <c r="P377" s="35">
        <f>VLOOKUP($A377*10000+$B377,'Reduced Spot Curves'!$H:$DD,VLOOKUP(P$1,'Rate Mapping'!$A:$B,2,FALSE)+1,TRUE)*(12-MOD($B377,12))/12+VLOOKUP($A377*10000+$B377+12,'Reduced Spot Curves'!$H:$DD,VLOOKUP(P$1,'Rate Mapping'!$A:$B,2,FALSE)+1,TRUE)*(MOD($B377,12))/12</f>
        <v>2.1386113629785708E-2</v>
      </c>
      <c r="Q377" s="35">
        <f>VLOOKUP($A377*10000+$B377,'Reduced Spot Curves'!$H:$DD,VLOOKUP(Q$1,'Rate Mapping'!$A:$B,2,FALSE)+1,TRUE)*(12-MOD($B377,12))/12+VLOOKUP($A377*10000+$B377+12,'Reduced Spot Curves'!$H:$DD,VLOOKUP(Q$1,'Rate Mapping'!$A:$B,2,FALSE)+1,TRUE)*(MOD($B377,12))/12</f>
        <v>2.6302069469984479E-2</v>
      </c>
      <c r="R377" s="35">
        <f>VLOOKUP($A377*10000+$B377,'Reduced Spot Curves'!$H:$DD,VLOOKUP(R$1,'Rate Mapping'!$A:$B,2,FALSE)+1,TRUE)*(12-MOD($B377,12))/12+VLOOKUP($A377*10000+$B377+12,'Reduced Spot Curves'!$H:$DD,VLOOKUP(R$1,'Rate Mapping'!$A:$B,2,FALSE)+1,TRUE)*(MOD($B377,12))/12</f>
        <v>3.4178125233979229E-2</v>
      </c>
      <c r="S377" s="35">
        <f>VLOOKUP($A377*10000+$B377,'Reduced Spot Curves'!$H:$DD,VLOOKUP(S$1,'Rate Mapping'!$A:$B,2,FALSE)+1,TRUE)*(12-MOD($B377,12))/12+VLOOKUP($A377*10000+$B377+12,'Reduced Spot Curves'!$H:$DD,VLOOKUP(S$1,'Rate Mapping'!$A:$B,2,FALSE)+1,TRUE)*(MOD($B377,12))/12</f>
        <v>3.7940972412031648E-2</v>
      </c>
      <c r="T377" s="35">
        <f>VLOOKUP($A377*10000+$B377,'Reduced Spot Curves'!$H:$DD,VLOOKUP(T$1,'Rate Mapping'!$A:$B,2,FALSE)+1,TRUE)*(12-MOD($B377,12))/12+VLOOKUP($A377*10000+$B377+12,'Reduced Spot Curves'!$H:$DD,VLOOKUP(T$1,'Rate Mapping'!$A:$B,2,FALSE)+1,TRUE)*(MOD($B377,12))/12</f>
        <v>3.8751511025055807E-2</v>
      </c>
      <c r="U377" s="35">
        <f>VLOOKUP($A377*10000+$B377,'Reduced Spot Curves'!$H:$DD,VLOOKUP(U$1,'Rate Mapping'!$A:$B,2,FALSE)+1,TRUE)*(12-MOD($B377,12))/12+VLOOKUP($A377*10000+$B377+12,'Reduced Spot Curves'!$H:$DD,VLOOKUP(U$1,'Rate Mapping'!$A:$B,2,FALSE)+1,TRUE)*(MOD($B377,12))/12</f>
        <v>3.9292221713129294E-2</v>
      </c>
      <c r="V377" s="35">
        <f>VLOOKUP($A377*10000+$B377,'Reduced Spot Curves'!$H:$DD,VLOOKUP(V$1,'Rate Mapping'!$A:$B,2,FALSE)+1,TRUE)*(12-MOD($B377,12))/12+VLOOKUP($A377*10000+$B377+12,'Reduced Spot Curves'!$H:$DD,VLOOKUP(V$1,'Rate Mapping'!$A:$B,2,FALSE)+1,TRUE)*(MOD($B377,12))/12</f>
        <v>3.9678615947707163E-2</v>
      </c>
      <c r="W377" s="35">
        <f>VLOOKUP($A377*10000+$B377,'Reduced Spot Curves'!$H:$DD,VLOOKUP(W$1,'Rate Mapping'!$A:$B,2,FALSE)+1,TRUE)*(12-MOD($B377,12))/12+VLOOKUP($A377*10000+$B377+12,'Reduced Spot Curves'!$H:$DD,VLOOKUP(W$1,'Rate Mapping'!$A:$B,2,FALSE)+1,TRUE)*(MOD($B377,12))/12</f>
        <v>3.9765868075425148E-2</v>
      </c>
      <c r="X377" s="35">
        <f>VLOOKUP($A377*10000+$B377,'Reduced Spot Curves'!$H:$DD,VLOOKUP(X$1,'Rate Mapping'!$A:$B,2,FALSE)+1,TRUE)*(12-MOD($B377,12))/12+VLOOKUP($A377*10000+$B377+12,'Reduced Spot Curves'!$H:$DD,VLOOKUP(X$1,'Rate Mapping'!$A:$B,2,FALSE)+1,TRUE)*(MOD($B377,12))/12</f>
        <v>3.8947904200806516E-2</v>
      </c>
      <c r="Y377" s="35">
        <f>VLOOKUP($A377*10000+$B377,'Reduced Spot Curves'!$H:$DD,VLOOKUP(Y$1,'Rate Mapping'!$A:$B,2,FALSE)+1,TRUE)*(12-MOD($B377,12))/12+VLOOKUP($A377*10000+$B377+12,'Reduced Spot Curves'!$H:$DD,VLOOKUP(Y$1,'Rate Mapping'!$A:$B,2,FALSE)+1,TRUE)*(MOD($B377,12))/12</f>
        <v>3.871630022585526E-2</v>
      </c>
      <c r="Z377">
        <f t="shared" si="37"/>
        <v>0.06</v>
      </c>
      <c r="AA377">
        <f t="shared" si="34"/>
        <v>0</v>
      </c>
      <c r="AB377">
        <f t="shared" si="35"/>
        <v>0</v>
      </c>
      <c r="AC377">
        <f t="shared" si="36"/>
        <v>0</v>
      </c>
    </row>
    <row r="378" spans="1:29" x14ac:dyDescent="0.25">
      <c r="A378">
        <f t="shared" si="38"/>
        <v>4</v>
      </c>
      <c r="B378">
        <f t="shared" si="39"/>
        <v>264</v>
      </c>
      <c r="C378" t="str">
        <f t="shared" si="33"/>
        <v>USD</v>
      </c>
      <c r="D378" s="35">
        <f>VLOOKUP($A378*10000+$B378,'Reduced Spot Curves'!$H:$DD,VLOOKUP(D$1,'Rate Mapping'!$A:$B,2,FALSE)+1,TRUE)*(12-MOD($B378,12))/12+VLOOKUP($A378*10000+$B378+12,'Reduced Spot Curves'!$H:$DD,VLOOKUP(D$1,'Rate Mapping'!$A:$B,2,FALSE)+1,TRUE)*(MOD($B378,12))/12</f>
        <v>2.4136758695229243E-2</v>
      </c>
      <c r="E378" s="35">
        <f>VLOOKUP($A378*10000+$B378,'Reduced Spot Curves'!$H:$DD,VLOOKUP(E$1,'Rate Mapping'!$A:$B,2,FALSE)+1,TRUE)*(12-MOD($B378,12))/12+VLOOKUP($A378*10000+$B378+12,'Reduced Spot Curves'!$H:$DD,VLOOKUP(E$1,'Rate Mapping'!$A:$B,2,FALSE)+1,TRUE)*(MOD($B378,12))/12</f>
        <v>2.4136758695229243E-2</v>
      </c>
      <c r="F378" s="35">
        <f>VLOOKUP($A378*10000+$B378,'Reduced Spot Curves'!$H:$DD,VLOOKUP(F$1,'Rate Mapping'!$A:$B,2,FALSE)+1,TRUE)*(12-MOD($B378,12))/12+VLOOKUP($A378*10000+$B378+12,'Reduced Spot Curves'!$H:$DD,VLOOKUP(F$1,'Rate Mapping'!$A:$B,2,FALSE)+1,TRUE)*(MOD($B378,12))/12</f>
        <v>2.4136758695229243E-2</v>
      </c>
      <c r="G378" s="35">
        <f>VLOOKUP($A378*10000+$B378,'Reduced Spot Curves'!$H:$DD,VLOOKUP(G$1,'Rate Mapping'!$A:$B,2,FALSE)+1,TRUE)*(12-MOD($B378,12))/12+VLOOKUP($A378*10000+$B378+12,'Reduced Spot Curves'!$H:$DD,VLOOKUP(G$1,'Rate Mapping'!$A:$B,2,FALSE)+1,TRUE)*(MOD($B378,12))/12</f>
        <v>2.4136758695229243E-2</v>
      </c>
      <c r="H378" s="35">
        <f>VLOOKUP($A378*10000+$B378,'Reduced Spot Curves'!$H:$DD,VLOOKUP(H$1,'Rate Mapping'!$A:$B,2,FALSE)+1,TRUE)*(12-MOD($B378,12))/12+VLOOKUP($A378*10000+$B378+12,'Reduced Spot Curves'!$H:$DD,VLOOKUP(H$1,'Rate Mapping'!$A:$B,2,FALSE)+1,TRUE)*(MOD($B378,12))/12</f>
        <v>2.3705803979261475E-2</v>
      </c>
      <c r="I378" s="35">
        <f>VLOOKUP($A378*10000+$B378,'Reduced Spot Curves'!$H:$DD,VLOOKUP(I$1,'Rate Mapping'!$A:$B,2,FALSE)+1,TRUE)*(12-MOD($B378,12))/12+VLOOKUP($A378*10000+$B378+12,'Reduced Spot Curves'!$H:$DD,VLOOKUP(I$1,'Rate Mapping'!$A:$B,2,FALSE)+1,TRUE)*(MOD($B378,12))/12</f>
        <v>2.3277275769196137E-2</v>
      </c>
      <c r="J378" s="35">
        <f>VLOOKUP($A378*10000+$B378,'Reduced Spot Curves'!$H:$DD,VLOOKUP(J$1,'Rate Mapping'!$A:$B,2,FALSE)+1,TRUE)*(12-MOD($B378,12))/12+VLOOKUP($A378*10000+$B378+12,'Reduced Spot Curves'!$H:$DD,VLOOKUP(J$1,'Rate Mapping'!$A:$B,2,FALSE)+1,TRUE)*(MOD($B378,12))/12</f>
        <v>2.2851181298903844E-2</v>
      </c>
      <c r="K378" s="35">
        <f>VLOOKUP($A378*10000+$B378,'Reduced Spot Curves'!$H:$DD,VLOOKUP(K$1,'Rate Mapping'!$A:$B,2,FALSE)+1,TRUE)*(12-MOD($B378,12))/12+VLOOKUP($A378*10000+$B378+12,'Reduced Spot Curves'!$H:$DD,VLOOKUP(K$1,'Rate Mapping'!$A:$B,2,FALSE)+1,TRUE)*(MOD($B378,12))/12</f>
        <v>2.2427502819467149E-2</v>
      </c>
      <c r="L378" s="35">
        <f>VLOOKUP($A378*10000+$B378,'Reduced Spot Curves'!$H:$DD,VLOOKUP(L$1,'Rate Mapping'!$A:$B,2,FALSE)+1,TRUE)*(12-MOD($B378,12))/12+VLOOKUP($A378*10000+$B378+12,'Reduced Spot Curves'!$H:$DD,VLOOKUP(L$1,'Rate Mapping'!$A:$B,2,FALSE)+1,TRUE)*(MOD($B378,12))/12</f>
        <v>2.2006201659744651E-2</v>
      </c>
      <c r="M378" s="35">
        <f>VLOOKUP($A378*10000+$B378,'Reduced Spot Curves'!$H:$DD,VLOOKUP(M$1,'Rate Mapping'!$A:$B,2,FALSE)+1,TRUE)*(12-MOD($B378,12))/12+VLOOKUP($A378*10000+$B378+12,'Reduced Spot Curves'!$H:$DD,VLOOKUP(M$1,'Rate Mapping'!$A:$B,2,FALSE)+1,TRUE)*(MOD($B378,12))/12</f>
        <v>2.1587221804811652E-2</v>
      </c>
      <c r="N378" s="35">
        <f>VLOOKUP($A378*10000+$B378,'Reduced Spot Curves'!$H:$DD,VLOOKUP(N$1,'Rate Mapping'!$A:$B,2,FALSE)+1,TRUE)*(12-MOD($B378,12))/12+VLOOKUP($A378*10000+$B378+12,'Reduced Spot Curves'!$H:$DD,VLOOKUP(N$1,'Rate Mapping'!$A:$B,2,FALSE)+1,TRUE)*(MOD($B378,12))/12</f>
        <v>2.1170491311704565E-2</v>
      </c>
      <c r="O378" s="35">
        <f>VLOOKUP($A378*10000+$B378,'Reduced Spot Curves'!$H:$DD,VLOOKUP(O$1,'Rate Mapping'!$A:$B,2,FALSE)+1,TRUE)*(12-MOD($B378,12))/12+VLOOKUP($A378*10000+$B378+12,'Reduced Spot Curves'!$H:$DD,VLOOKUP(O$1,'Rate Mapping'!$A:$B,2,FALSE)+1,TRUE)*(MOD($B378,12))/12</f>
        <v>2.0984720467831508E-2</v>
      </c>
      <c r="P378" s="35">
        <f>VLOOKUP($A378*10000+$B378,'Reduced Spot Curves'!$H:$DD,VLOOKUP(P$1,'Rate Mapping'!$A:$B,2,FALSE)+1,TRUE)*(12-MOD($B378,12))/12+VLOOKUP($A378*10000+$B378+12,'Reduced Spot Curves'!$H:$DD,VLOOKUP(P$1,'Rate Mapping'!$A:$B,2,FALSE)+1,TRUE)*(MOD($B378,12))/12</f>
        <v>2.1030926974909381E-2</v>
      </c>
      <c r="Q378" s="35">
        <f>VLOOKUP($A378*10000+$B378,'Reduced Spot Curves'!$H:$DD,VLOOKUP(Q$1,'Rate Mapping'!$A:$B,2,FALSE)+1,TRUE)*(12-MOD($B378,12))/12+VLOOKUP($A378*10000+$B378+12,'Reduced Spot Curves'!$H:$DD,VLOOKUP(Q$1,'Rate Mapping'!$A:$B,2,FALSE)+1,TRUE)*(MOD($B378,12))/12</f>
        <v>2.7209203863284959E-2</v>
      </c>
      <c r="R378" s="35">
        <f>VLOOKUP($A378*10000+$B378,'Reduced Spot Curves'!$H:$DD,VLOOKUP(R$1,'Rate Mapping'!$A:$B,2,FALSE)+1,TRUE)*(12-MOD($B378,12))/12+VLOOKUP($A378*10000+$B378+12,'Reduced Spot Curves'!$H:$DD,VLOOKUP(R$1,'Rate Mapping'!$A:$B,2,FALSE)+1,TRUE)*(MOD($B378,12))/12</f>
        <v>3.515973254148741E-2</v>
      </c>
      <c r="S378" s="35">
        <f>VLOOKUP($A378*10000+$B378,'Reduced Spot Curves'!$H:$DD,VLOOKUP(S$1,'Rate Mapping'!$A:$B,2,FALSE)+1,TRUE)*(12-MOD($B378,12))/12+VLOOKUP($A378*10000+$B378+12,'Reduced Spot Curves'!$H:$DD,VLOOKUP(S$1,'Rate Mapping'!$A:$B,2,FALSE)+1,TRUE)*(MOD($B378,12))/12</f>
        <v>3.8367750150346103E-2</v>
      </c>
      <c r="T378" s="35">
        <f>VLOOKUP($A378*10000+$B378,'Reduced Spot Curves'!$H:$DD,VLOOKUP(T$1,'Rate Mapping'!$A:$B,2,FALSE)+1,TRUE)*(12-MOD($B378,12))/12+VLOOKUP($A378*10000+$B378+12,'Reduced Spot Curves'!$H:$DD,VLOOKUP(T$1,'Rate Mapping'!$A:$B,2,FALSE)+1,TRUE)*(MOD($B378,12))/12</f>
        <v>3.9093185788595219E-2</v>
      </c>
      <c r="U378" s="35">
        <f>VLOOKUP($A378*10000+$B378,'Reduced Spot Curves'!$H:$DD,VLOOKUP(U$1,'Rate Mapping'!$A:$B,2,FALSE)+1,TRUE)*(12-MOD($B378,12))/12+VLOOKUP($A378*10000+$B378+12,'Reduced Spot Curves'!$H:$DD,VLOOKUP(U$1,'Rate Mapping'!$A:$B,2,FALSE)+1,TRUE)*(MOD($B378,12))/12</f>
        <v>3.9577091087601213E-2</v>
      </c>
      <c r="V378" s="35">
        <f>VLOOKUP($A378*10000+$B378,'Reduced Spot Curves'!$H:$DD,VLOOKUP(V$1,'Rate Mapping'!$A:$B,2,FALSE)+1,TRUE)*(12-MOD($B378,12))/12+VLOOKUP($A378*10000+$B378+12,'Reduced Spot Curves'!$H:$DD,VLOOKUP(V$1,'Rate Mapping'!$A:$B,2,FALSE)+1,TRUE)*(MOD($B378,12))/12</f>
        <v>3.9922875695780125E-2</v>
      </c>
      <c r="W378" s="35">
        <f>VLOOKUP($A378*10000+$B378,'Reduced Spot Curves'!$H:$DD,VLOOKUP(W$1,'Rate Mapping'!$A:$B,2,FALSE)+1,TRUE)*(12-MOD($B378,12))/12+VLOOKUP($A378*10000+$B378+12,'Reduced Spot Curves'!$H:$DD,VLOOKUP(W$1,'Rate Mapping'!$A:$B,2,FALSE)+1,TRUE)*(MOD($B378,12))/12</f>
        <v>3.9765868075425148E-2</v>
      </c>
      <c r="X378" s="35">
        <f>VLOOKUP($A378*10000+$B378,'Reduced Spot Curves'!$H:$DD,VLOOKUP(X$1,'Rate Mapping'!$A:$B,2,FALSE)+1,TRUE)*(12-MOD($B378,12))/12+VLOOKUP($A378*10000+$B378+12,'Reduced Spot Curves'!$H:$DD,VLOOKUP(X$1,'Rate Mapping'!$A:$B,2,FALSE)+1,TRUE)*(MOD($B378,12))/12</f>
        <v>3.8947904200806516E-2</v>
      </c>
      <c r="Y378" s="35">
        <f>VLOOKUP($A378*10000+$B378,'Reduced Spot Curves'!$H:$DD,VLOOKUP(Y$1,'Rate Mapping'!$A:$B,2,FALSE)+1,TRUE)*(12-MOD($B378,12))/12+VLOOKUP($A378*10000+$B378+12,'Reduced Spot Curves'!$H:$DD,VLOOKUP(Y$1,'Rate Mapping'!$A:$B,2,FALSE)+1,TRUE)*(MOD($B378,12))/12</f>
        <v>3.871630022585526E-2</v>
      </c>
      <c r="Z378">
        <f t="shared" si="37"/>
        <v>0.06</v>
      </c>
      <c r="AA378">
        <f t="shared" si="34"/>
        <v>0</v>
      </c>
      <c r="AB378">
        <f t="shared" si="35"/>
        <v>0</v>
      </c>
      <c r="AC378">
        <f t="shared" si="36"/>
        <v>0</v>
      </c>
    </row>
    <row r="379" spans="1:29" x14ac:dyDescent="0.25">
      <c r="A379">
        <f t="shared" si="38"/>
        <v>4</v>
      </c>
      <c r="B379">
        <f t="shared" si="39"/>
        <v>276</v>
      </c>
      <c r="C379" t="str">
        <f t="shared" si="33"/>
        <v>USD</v>
      </c>
      <c r="D379" s="35">
        <f>VLOOKUP($A379*10000+$B379,'Reduced Spot Curves'!$H:$DD,VLOOKUP(D$1,'Rate Mapping'!$A:$B,2,FALSE)+1,TRUE)*(12-MOD($B379,12))/12+VLOOKUP($A379*10000+$B379+12,'Reduced Spot Curves'!$H:$DD,VLOOKUP(D$1,'Rate Mapping'!$A:$B,2,FALSE)+1,TRUE)*(MOD($B379,12))/12</f>
        <v>2.3275030608183034E-2</v>
      </c>
      <c r="E379" s="35">
        <f>VLOOKUP($A379*10000+$B379,'Reduced Spot Curves'!$H:$DD,VLOOKUP(E$1,'Rate Mapping'!$A:$B,2,FALSE)+1,TRUE)*(12-MOD($B379,12))/12+VLOOKUP($A379*10000+$B379+12,'Reduced Spot Curves'!$H:$DD,VLOOKUP(E$1,'Rate Mapping'!$A:$B,2,FALSE)+1,TRUE)*(MOD($B379,12))/12</f>
        <v>2.3275030608183034E-2</v>
      </c>
      <c r="F379" s="35">
        <f>VLOOKUP($A379*10000+$B379,'Reduced Spot Curves'!$H:$DD,VLOOKUP(F$1,'Rate Mapping'!$A:$B,2,FALSE)+1,TRUE)*(12-MOD($B379,12))/12+VLOOKUP($A379*10000+$B379+12,'Reduced Spot Curves'!$H:$DD,VLOOKUP(F$1,'Rate Mapping'!$A:$B,2,FALSE)+1,TRUE)*(MOD($B379,12))/12</f>
        <v>2.3275030608183034E-2</v>
      </c>
      <c r="G379" s="35">
        <f>VLOOKUP($A379*10000+$B379,'Reduced Spot Curves'!$H:$DD,VLOOKUP(G$1,'Rate Mapping'!$A:$B,2,FALSE)+1,TRUE)*(12-MOD($B379,12))/12+VLOOKUP($A379*10000+$B379+12,'Reduced Spot Curves'!$H:$DD,VLOOKUP(G$1,'Rate Mapping'!$A:$B,2,FALSE)+1,TRUE)*(MOD($B379,12))/12</f>
        <v>2.3275030608183034E-2</v>
      </c>
      <c r="H379" s="35">
        <f>VLOOKUP($A379*10000+$B379,'Reduced Spot Curves'!$H:$DD,VLOOKUP(H$1,'Rate Mapping'!$A:$B,2,FALSE)+1,TRUE)*(12-MOD($B379,12))/12+VLOOKUP($A379*10000+$B379+12,'Reduced Spot Curves'!$H:$DD,VLOOKUP(H$1,'Rate Mapping'!$A:$B,2,FALSE)+1,TRUE)*(MOD($B379,12))/12</f>
        <v>2.2847804831911622E-2</v>
      </c>
      <c r="I379" s="35">
        <f>VLOOKUP($A379*10000+$B379,'Reduced Spot Curves'!$H:$DD,VLOOKUP(I$1,'Rate Mapping'!$A:$B,2,FALSE)+1,TRUE)*(12-MOD($B379,12))/12+VLOOKUP($A379*10000+$B379+12,'Reduced Spot Curves'!$H:$DD,VLOOKUP(I$1,'Rate Mapping'!$A:$B,2,FALSE)+1,TRUE)*(MOD($B379,12))/12</f>
        <v>2.2423014213182491E-2</v>
      </c>
      <c r="J379" s="35">
        <f>VLOOKUP($A379*10000+$B379,'Reduced Spot Curves'!$H:$DD,VLOOKUP(J$1,'Rate Mapping'!$A:$B,2,FALSE)+1,TRUE)*(12-MOD($B379,12))/12+VLOOKUP($A379*10000+$B379+12,'Reduced Spot Curves'!$H:$DD,VLOOKUP(J$1,'Rate Mapping'!$A:$B,2,FALSE)+1,TRUE)*(MOD($B379,12))/12</f>
        <v>2.2000634771126792E-2</v>
      </c>
      <c r="K379" s="35">
        <f>VLOOKUP($A379*10000+$B379,'Reduced Spot Curves'!$H:$DD,VLOOKUP(K$1,'Rate Mapping'!$A:$B,2,FALSE)+1,TRUE)*(12-MOD($B379,12))/12+VLOOKUP($A379*10000+$B379+12,'Reduced Spot Curves'!$H:$DD,VLOOKUP(K$1,'Rate Mapping'!$A:$B,2,FALSE)+1,TRUE)*(MOD($B379,12))/12</f>
        <v>2.1580622423040374E-2</v>
      </c>
      <c r="L379" s="35">
        <f>VLOOKUP($A379*10000+$B379,'Reduced Spot Curves'!$H:$DD,VLOOKUP(L$1,'Rate Mapping'!$A:$B,2,FALSE)+1,TRUE)*(12-MOD($B379,12))/12+VLOOKUP($A379*10000+$B379+12,'Reduced Spot Curves'!$H:$DD,VLOOKUP(L$1,'Rate Mapping'!$A:$B,2,FALSE)+1,TRUE)*(MOD($B379,12))/12</f>
        <v>2.1162916480909288E-2</v>
      </c>
      <c r="M379" s="35">
        <f>VLOOKUP($A379*10000+$B379,'Reduced Spot Curves'!$H:$DD,VLOOKUP(M$1,'Rate Mapping'!$A:$B,2,FALSE)+1,TRUE)*(12-MOD($B379,12))/12+VLOOKUP($A379*10000+$B379+12,'Reduced Spot Curves'!$H:$DD,VLOOKUP(M$1,'Rate Mapping'!$A:$B,2,FALSE)+1,TRUE)*(MOD($B379,12))/12</f>
        <v>2.0747440746177848E-2</v>
      </c>
      <c r="N379" s="35">
        <f>VLOOKUP($A379*10000+$B379,'Reduced Spot Curves'!$H:$DD,VLOOKUP(N$1,'Rate Mapping'!$A:$B,2,FALSE)+1,TRUE)*(12-MOD($B379,12))/12+VLOOKUP($A379*10000+$B379+12,'Reduced Spot Curves'!$H:$DD,VLOOKUP(N$1,'Rate Mapping'!$A:$B,2,FALSE)+1,TRUE)*(MOD($B379,12))/12</f>
        <v>2.0591398417512563E-2</v>
      </c>
      <c r="O379" s="35">
        <f>VLOOKUP($A379*10000+$B379,'Reduced Spot Curves'!$H:$DD,VLOOKUP(O$1,'Rate Mapping'!$A:$B,2,FALSE)+1,TRUE)*(12-MOD($B379,12))/12+VLOOKUP($A379*10000+$B379+12,'Reduced Spot Curves'!$H:$DD,VLOOKUP(O$1,'Rate Mapping'!$A:$B,2,FALSE)+1,TRUE)*(MOD($B379,12))/12</f>
        <v>2.0686416495224957E-2</v>
      </c>
      <c r="P379" s="35">
        <f>VLOOKUP($A379*10000+$B379,'Reduced Spot Curves'!$H:$DD,VLOOKUP(P$1,'Rate Mapping'!$A:$B,2,FALSE)+1,TRUE)*(12-MOD($B379,12))/12+VLOOKUP($A379*10000+$B379+12,'Reduced Spot Curves'!$H:$DD,VLOOKUP(P$1,'Rate Mapping'!$A:$B,2,FALSE)+1,TRUE)*(MOD($B379,12))/12</f>
        <v>2.0967325615064425E-2</v>
      </c>
      <c r="Q379" s="35">
        <f>VLOOKUP($A379*10000+$B379,'Reduced Spot Curves'!$H:$DD,VLOOKUP(Q$1,'Rate Mapping'!$A:$B,2,FALSE)+1,TRUE)*(12-MOD($B379,12))/12+VLOOKUP($A379*10000+$B379+12,'Reduced Spot Curves'!$H:$DD,VLOOKUP(Q$1,'Rate Mapping'!$A:$B,2,FALSE)+1,TRUE)*(MOD($B379,12))/12</f>
        <v>2.8257084799665932E-2</v>
      </c>
      <c r="R379" s="35">
        <f>VLOOKUP($A379*10000+$B379,'Reduced Spot Curves'!$H:$DD,VLOOKUP(R$1,'Rate Mapping'!$A:$B,2,FALSE)+1,TRUE)*(12-MOD($B379,12))/12+VLOOKUP($A379*10000+$B379+12,'Reduced Spot Curves'!$H:$DD,VLOOKUP(R$1,'Rate Mapping'!$A:$B,2,FALSE)+1,TRUE)*(MOD($B379,12))/12</f>
        <v>3.6162940629715035E-2</v>
      </c>
      <c r="S379" s="35">
        <f>VLOOKUP($A379*10000+$B379,'Reduced Spot Curves'!$H:$DD,VLOOKUP(S$1,'Rate Mapping'!$A:$B,2,FALSE)+1,TRUE)*(12-MOD($B379,12))/12+VLOOKUP($A379*10000+$B379+12,'Reduced Spot Curves'!$H:$DD,VLOOKUP(S$1,'Rate Mapping'!$A:$B,2,FALSE)+1,TRUE)*(MOD($B379,12))/12</f>
        <v>3.8816730250958109E-2</v>
      </c>
      <c r="T379" s="35">
        <f>VLOOKUP($A379*10000+$B379,'Reduced Spot Curves'!$H:$DD,VLOOKUP(T$1,'Rate Mapping'!$A:$B,2,FALSE)+1,TRUE)*(12-MOD($B379,12))/12+VLOOKUP($A379*10000+$B379+12,'Reduced Spot Curves'!$H:$DD,VLOOKUP(T$1,'Rate Mapping'!$A:$B,2,FALSE)+1,TRUE)*(MOD($B379,12))/12</f>
        <v>3.9452605267195073E-2</v>
      </c>
      <c r="U379" s="35">
        <f>VLOOKUP($A379*10000+$B379,'Reduced Spot Curves'!$H:$DD,VLOOKUP(U$1,'Rate Mapping'!$A:$B,2,FALSE)+1,TRUE)*(12-MOD($B379,12))/12+VLOOKUP($A379*10000+$B379+12,'Reduced Spot Curves'!$H:$DD,VLOOKUP(U$1,'Rate Mapping'!$A:$B,2,FALSE)+1,TRUE)*(MOD($B379,12))/12</f>
        <v>3.9876738168016734E-2</v>
      </c>
      <c r="V379" s="35">
        <f>VLOOKUP($A379*10000+$B379,'Reduced Spot Curves'!$H:$DD,VLOOKUP(V$1,'Rate Mapping'!$A:$B,2,FALSE)+1,TRUE)*(12-MOD($B379,12))/12+VLOOKUP($A379*10000+$B379+12,'Reduced Spot Curves'!$H:$DD,VLOOKUP(V$1,'Rate Mapping'!$A:$B,2,FALSE)+1,TRUE)*(MOD($B379,12))/12</f>
        <v>4.0179796191635253E-2</v>
      </c>
      <c r="W379" s="35">
        <f>VLOOKUP($A379*10000+$B379,'Reduced Spot Curves'!$H:$DD,VLOOKUP(W$1,'Rate Mapping'!$A:$B,2,FALSE)+1,TRUE)*(12-MOD($B379,12))/12+VLOOKUP($A379*10000+$B379+12,'Reduced Spot Curves'!$H:$DD,VLOOKUP(W$1,'Rate Mapping'!$A:$B,2,FALSE)+1,TRUE)*(MOD($B379,12))/12</f>
        <v>3.9765868075425148E-2</v>
      </c>
      <c r="X379" s="35">
        <f>VLOOKUP($A379*10000+$B379,'Reduced Spot Curves'!$H:$DD,VLOOKUP(X$1,'Rate Mapping'!$A:$B,2,FALSE)+1,TRUE)*(12-MOD($B379,12))/12+VLOOKUP($A379*10000+$B379+12,'Reduced Spot Curves'!$H:$DD,VLOOKUP(X$1,'Rate Mapping'!$A:$B,2,FALSE)+1,TRUE)*(MOD($B379,12))/12</f>
        <v>3.8947904200806516E-2</v>
      </c>
      <c r="Y379" s="35">
        <f>VLOOKUP($A379*10000+$B379,'Reduced Spot Curves'!$H:$DD,VLOOKUP(Y$1,'Rate Mapping'!$A:$B,2,FALSE)+1,TRUE)*(12-MOD($B379,12))/12+VLOOKUP($A379*10000+$B379+12,'Reduced Spot Curves'!$H:$DD,VLOOKUP(Y$1,'Rate Mapping'!$A:$B,2,FALSE)+1,TRUE)*(MOD($B379,12))/12</f>
        <v>3.871630022585526E-2</v>
      </c>
      <c r="Z379">
        <f t="shared" si="37"/>
        <v>0.06</v>
      </c>
      <c r="AA379">
        <f t="shared" si="34"/>
        <v>0</v>
      </c>
      <c r="AB379">
        <f t="shared" si="35"/>
        <v>0</v>
      </c>
      <c r="AC379">
        <f t="shared" si="36"/>
        <v>0</v>
      </c>
    </row>
    <row r="380" spans="1:29" x14ac:dyDescent="0.25">
      <c r="A380">
        <f t="shared" si="38"/>
        <v>4</v>
      </c>
      <c r="B380">
        <f t="shared" si="39"/>
        <v>288</v>
      </c>
      <c r="C380" t="str">
        <f t="shared" si="33"/>
        <v>USD</v>
      </c>
      <c r="D380" s="35">
        <f>VLOOKUP($A380*10000+$B380,'Reduced Spot Curves'!$H:$DD,VLOOKUP(D$1,'Rate Mapping'!$A:$B,2,FALSE)+1,TRUE)*(12-MOD($B380,12))/12+VLOOKUP($A380*10000+$B380+12,'Reduced Spot Curves'!$H:$DD,VLOOKUP(D$1,'Rate Mapping'!$A:$B,2,FALSE)+1,TRUE)*(MOD($B380,12))/12</f>
        <v>2.2420757425930304E-2</v>
      </c>
      <c r="E380" s="35">
        <f>VLOOKUP($A380*10000+$B380,'Reduced Spot Curves'!$H:$DD,VLOOKUP(E$1,'Rate Mapping'!$A:$B,2,FALSE)+1,TRUE)*(12-MOD($B380,12))/12+VLOOKUP($A380*10000+$B380+12,'Reduced Spot Curves'!$H:$DD,VLOOKUP(E$1,'Rate Mapping'!$A:$B,2,FALSE)+1,TRUE)*(MOD($B380,12))/12</f>
        <v>2.2420757425930304E-2</v>
      </c>
      <c r="F380" s="35">
        <f>VLOOKUP($A380*10000+$B380,'Reduced Spot Curves'!$H:$DD,VLOOKUP(F$1,'Rate Mapping'!$A:$B,2,FALSE)+1,TRUE)*(12-MOD($B380,12))/12+VLOOKUP($A380*10000+$B380+12,'Reduced Spot Curves'!$H:$DD,VLOOKUP(F$1,'Rate Mapping'!$A:$B,2,FALSE)+1,TRUE)*(MOD($B380,12))/12</f>
        <v>2.2420757425930304E-2</v>
      </c>
      <c r="G380" s="35">
        <f>VLOOKUP($A380*10000+$B380,'Reduced Spot Curves'!$H:$DD,VLOOKUP(G$1,'Rate Mapping'!$A:$B,2,FALSE)+1,TRUE)*(12-MOD($B380,12))/12+VLOOKUP($A380*10000+$B380+12,'Reduced Spot Curves'!$H:$DD,VLOOKUP(G$1,'Rate Mapping'!$A:$B,2,FALSE)+1,TRUE)*(MOD($B380,12))/12</f>
        <v>2.2420757425930304E-2</v>
      </c>
      <c r="H380" s="35">
        <f>VLOOKUP($A380*10000+$B380,'Reduced Spot Curves'!$H:$DD,VLOOKUP(H$1,'Rate Mapping'!$A:$B,2,FALSE)+1,TRUE)*(12-MOD($B380,12))/12+VLOOKUP($A380*10000+$B380+12,'Reduced Spot Curves'!$H:$DD,VLOOKUP(H$1,'Rate Mapping'!$A:$B,2,FALSE)+1,TRUE)*(MOD($B380,12))/12</f>
        <v>2.1997272085172215E-2</v>
      </c>
      <c r="I380" s="35">
        <f>VLOOKUP($A380*10000+$B380,'Reduced Spot Curves'!$H:$DD,VLOOKUP(I$1,'Rate Mapping'!$A:$B,2,FALSE)+1,TRUE)*(12-MOD($B380,12))/12+VLOOKUP($A380*10000+$B380+12,'Reduced Spot Curves'!$H:$DD,VLOOKUP(I$1,'Rate Mapping'!$A:$B,2,FALSE)+1,TRUE)*(MOD($B380,12))/12</f>
        <v>2.1576188955087394E-2</v>
      </c>
      <c r="J380" s="35">
        <f>VLOOKUP($A380*10000+$B380,'Reduced Spot Curves'!$H:$DD,VLOOKUP(J$1,'Rate Mapping'!$A:$B,2,FALSE)+1,TRUE)*(12-MOD($B380,12))/12+VLOOKUP($A380*10000+$B380+12,'Reduced Spot Curves'!$H:$DD,VLOOKUP(J$1,'Rate Mapping'!$A:$B,2,FALSE)+1,TRUE)*(MOD($B380,12))/12</f>
        <v>2.1157458951487351E-2</v>
      </c>
      <c r="K380" s="35">
        <f>VLOOKUP($A380*10000+$B380,'Reduced Spot Curves'!$H:$DD,VLOOKUP(K$1,'Rate Mapping'!$A:$B,2,FALSE)+1,TRUE)*(12-MOD($B380,12))/12+VLOOKUP($A380*10000+$B380+12,'Reduced Spot Curves'!$H:$DD,VLOOKUP(K$1,'Rate Mapping'!$A:$B,2,FALSE)+1,TRUE)*(MOD($B380,12))/12</f>
        <v>2.0741017090543323E-2</v>
      </c>
      <c r="L380" s="35">
        <f>VLOOKUP($A380*10000+$B380,'Reduced Spot Curves'!$H:$DD,VLOOKUP(L$1,'Rate Mapping'!$A:$B,2,FALSE)+1,TRUE)*(12-MOD($B380,12))/12+VLOOKUP($A380*10000+$B380+12,'Reduced Spot Curves'!$H:$DD,VLOOKUP(L$1,'Rate Mapping'!$A:$B,2,FALSE)+1,TRUE)*(MOD($B380,12))/12</f>
        <v>2.0326783182897712E-2</v>
      </c>
      <c r="M380" s="35">
        <f>VLOOKUP($A380*10000+$B380,'Reduced Spot Curves'!$H:$DD,VLOOKUP(M$1,'Rate Mapping'!$A:$B,2,FALSE)+1,TRUE)*(12-MOD($B380,12))/12+VLOOKUP($A380*10000+$B380+12,'Reduced Spot Curves'!$H:$DD,VLOOKUP(M$1,'Rate Mapping'!$A:$B,2,FALSE)+1,TRUE)*(MOD($B380,12))/12</f>
        <v>2.0208597357667335E-2</v>
      </c>
      <c r="N380" s="35">
        <f>VLOOKUP($A380*10000+$B380,'Reduced Spot Curves'!$H:$DD,VLOOKUP(N$1,'Rate Mapping'!$A:$B,2,FALSE)+1,TRUE)*(12-MOD($B380,12))/12+VLOOKUP($A380*10000+$B380+12,'Reduced Spot Curves'!$H:$DD,VLOOKUP(N$1,'Rate Mapping'!$A:$B,2,FALSE)+1,TRUE)*(MOD($B380,12))/12</f>
        <v>2.0363300513092764E-2</v>
      </c>
      <c r="O380" s="35">
        <f>VLOOKUP($A380*10000+$B380,'Reduced Spot Curves'!$H:$DD,VLOOKUP(O$1,'Rate Mapping'!$A:$B,2,FALSE)+1,TRUE)*(12-MOD($B380,12))/12+VLOOKUP($A380*10000+$B380+12,'Reduced Spot Curves'!$H:$DD,VLOOKUP(O$1,'Rate Mapping'!$A:$B,2,FALSE)+1,TRUE)*(MOD($B380,12))/12</f>
        <v>2.0711235421494667E-2</v>
      </c>
      <c r="P380" s="35">
        <f>VLOOKUP($A380*10000+$B380,'Reduced Spot Curves'!$H:$DD,VLOOKUP(P$1,'Rate Mapping'!$A:$B,2,FALSE)+1,TRUE)*(12-MOD($B380,12))/12+VLOOKUP($A380*10000+$B380+12,'Reduced Spot Curves'!$H:$DD,VLOOKUP(P$1,'Rate Mapping'!$A:$B,2,FALSE)+1,TRUE)*(MOD($B380,12))/12</f>
        <v>2.1202622400575022E-2</v>
      </c>
      <c r="Q380" s="35">
        <f>VLOOKUP($A380*10000+$B380,'Reduced Spot Curves'!$H:$DD,VLOOKUP(Q$1,'Rate Mapping'!$A:$B,2,FALSE)+1,TRUE)*(12-MOD($B380,12))/12+VLOOKUP($A380*10000+$B380+12,'Reduced Spot Curves'!$H:$DD,VLOOKUP(Q$1,'Rate Mapping'!$A:$B,2,FALSE)+1,TRUE)*(MOD($B380,12))/12</f>
        <v>2.9439416491661152E-2</v>
      </c>
      <c r="R380" s="35">
        <f>VLOOKUP($A380*10000+$B380,'Reduced Spot Curves'!$H:$DD,VLOOKUP(R$1,'Rate Mapping'!$A:$B,2,FALSE)+1,TRUE)*(12-MOD($B380,12))/12+VLOOKUP($A380*10000+$B380+12,'Reduced Spot Curves'!$H:$DD,VLOOKUP(R$1,'Rate Mapping'!$A:$B,2,FALSE)+1,TRUE)*(MOD($B380,12))/12</f>
        <v>3.7176557156145318E-2</v>
      </c>
      <c r="S380" s="35">
        <f>VLOOKUP($A380*10000+$B380,'Reduced Spot Curves'!$H:$DD,VLOOKUP(S$1,'Rate Mapping'!$A:$B,2,FALSE)+1,TRUE)*(12-MOD($B380,12))/12+VLOOKUP($A380*10000+$B380+12,'Reduced Spot Curves'!$H:$DD,VLOOKUP(S$1,'Rate Mapping'!$A:$B,2,FALSE)+1,TRUE)*(MOD($B380,12))/12</f>
        <v>3.9287775369731825E-2</v>
      </c>
      <c r="T380" s="35">
        <f>VLOOKUP($A380*10000+$B380,'Reduced Spot Curves'!$H:$DD,VLOOKUP(T$1,'Rate Mapping'!$A:$B,2,FALSE)+1,TRUE)*(12-MOD($B380,12))/12+VLOOKUP($A380*10000+$B380+12,'Reduced Spot Curves'!$H:$DD,VLOOKUP(T$1,'Rate Mapping'!$A:$B,2,FALSE)+1,TRUE)*(MOD($B380,12))/12</f>
        <v>3.9829654934374403E-2</v>
      </c>
      <c r="U380" s="35">
        <f>VLOOKUP($A380*10000+$B380,'Reduced Spot Curves'!$H:$DD,VLOOKUP(U$1,'Rate Mapping'!$A:$B,2,FALSE)+1,TRUE)*(12-MOD($B380,12))/12+VLOOKUP($A380*10000+$B380+12,'Reduced Spot Curves'!$H:$DD,VLOOKUP(U$1,'Rate Mapping'!$A:$B,2,FALSE)+1,TRUE)*(MOD($B380,12))/12</f>
        <v>4.0191064931353715E-2</v>
      </c>
      <c r="V380" s="35">
        <f>VLOOKUP($A380*10000+$B380,'Reduced Spot Curves'!$H:$DD,VLOOKUP(V$1,'Rate Mapping'!$A:$B,2,FALSE)+1,TRUE)*(12-MOD($B380,12))/12+VLOOKUP($A380*10000+$B380+12,'Reduced Spot Curves'!$H:$DD,VLOOKUP(V$1,'Rate Mapping'!$A:$B,2,FALSE)+1,TRUE)*(MOD($B380,12))/12</f>
        <v>4.04492918331949E-2</v>
      </c>
      <c r="W380" s="35">
        <f>VLOOKUP($A380*10000+$B380,'Reduced Spot Curves'!$H:$DD,VLOOKUP(W$1,'Rate Mapping'!$A:$B,2,FALSE)+1,TRUE)*(12-MOD($B380,12))/12+VLOOKUP($A380*10000+$B380+12,'Reduced Spot Curves'!$H:$DD,VLOOKUP(W$1,'Rate Mapping'!$A:$B,2,FALSE)+1,TRUE)*(MOD($B380,12))/12</f>
        <v>3.9765868075425148E-2</v>
      </c>
      <c r="X380" s="35">
        <f>VLOOKUP($A380*10000+$B380,'Reduced Spot Curves'!$H:$DD,VLOOKUP(X$1,'Rate Mapping'!$A:$B,2,FALSE)+1,TRUE)*(12-MOD($B380,12))/12+VLOOKUP($A380*10000+$B380+12,'Reduced Spot Curves'!$H:$DD,VLOOKUP(X$1,'Rate Mapping'!$A:$B,2,FALSE)+1,TRUE)*(MOD($B380,12))/12</f>
        <v>3.8947904200806516E-2</v>
      </c>
      <c r="Y380" s="35">
        <f>VLOOKUP($A380*10000+$B380,'Reduced Spot Curves'!$H:$DD,VLOOKUP(Y$1,'Rate Mapping'!$A:$B,2,FALSE)+1,TRUE)*(12-MOD($B380,12))/12+VLOOKUP($A380*10000+$B380+12,'Reduced Spot Curves'!$H:$DD,VLOOKUP(Y$1,'Rate Mapping'!$A:$B,2,FALSE)+1,TRUE)*(MOD($B380,12))/12</f>
        <v>3.871630022585526E-2</v>
      </c>
      <c r="Z380">
        <f t="shared" si="37"/>
        <v>0.06</v>
      </c>
      <c r="AA380">
        <f t="shared" si="34"/>
        <v>0</v>
      </c>
      <c r="AB380">
        <f t="shared" si="35"/>
        <v>0</v>
      </c>
      <c r="AC380">
        <f t="shared" si="36"/>
        <v>0</v>
      </c>
    </row>
    <row r="381" spans="1:29" x14ac:dyDescent="0.25">
      <c r="A381">
        <f t="shared" si="38"/>
        <v>4</v>
      </c>
      <c r="B381">
        <f t="shared" si="39"/>
        <v>300</v>
      </c>
      <c r="C381" t="str">
        <f t="shared" si="33"/>
        <v>USD</v>
      </c>
      <c r="D381" s="35">
        <f>VLOOKUP($A381*10000+$B381,'Reduced Spot Curves'!$H:$DD,VLOOKUP(D$1,'Rate Mapping'!$A:$B,2,FALSE)+1,TRUE)*(12-MOD($B381,12))/12+VLOOKUP($A381*10000+$B381+12,'Reduced Spot Curves'!$H:$DD,VLOOKUP(D$1,'Rate Mapping'!$A:$B,2,FALSE)+1,TRUE)*(MOD($B381,12))/12</f>
        <v>2.1573962151488546E-2</v>
      </c>
      <c r="E381" s="35">
        <f>VLOOKUP($A381*10000+$B381,'Reduced Spot Curves'!$H:$DD,VLOOKUP(E$1,'Rate Mapping'!$A:$B,2,FALSE)+1,TRUE)*(12-MOD($B381,12))/12+VLOOKUP($A381*10000+$B381+12,'Reduced Spot Curves'!$H:$DD,VLOOKUP(E$1,'Rate Mapping'!$A:$B,2,FALSE)+1,TRUE)*(MOD($B381,12))/12</f>
        <v>2.1573962151488546E-2</v>
      </c>
      <c r="F381" s="35">
        <f>VLOOKUP($A381*10000+$B381,'Reduced Spot Curves'!$H:$DD,VLOOKUP(F$1,'Rate Mapping'!$A:$B,2,FALSE)+1,TRUE)*(12-MOD($B381,12))/12+VLOOKUP($A381*10000+$B381+12,'Reduced Spot Curves'!$H:$DD,VLOOKUP(F$1,'Rate Mapping'!$A:$B,2,FALSE)+1,TRUE)*(MOD($B381,12))/12</f>
        <v>2.1573962151488546E-2</v>
      </c>
      <c r="G381" s="35">
        <f>VLOOKUP($A381*10000+$B381,'Reduced Spot Curves'!$H:$DD,VLOOKUP(G$1,'Rate Mapping'!$A:$B,2,FALSE)+1,TRUE)*(12-MOD($B381,12))/12+VLOOKUP($A381*10000+$B381+12,'Reduced Spot Curves'!$H:$DD,VLOOKUP(G$1,'Rate Mapping'!$A:$B,2,FALSE)+1,TRUE)*(MOD($B381,12))/12</f>
        <v>2.1573962151488546E-2</v>
      </c>
      <c r="H381" s="35">
        <f>VLOOKUP($A381*10000+$B381,'Reduced Spot Curves'!$H:$DD,VLOOKUP(H$1,'Rate Mapping'!$A:$B,2,FALSE)+1,TRUE)*(12-MOD($B381,12))/12+VLOOKUP($A381*10000+$B381+12,'Reduced Spot Curves'!$H:$DD,VLOOKUP(H$1,'Rate Mapping'!$A:$B,2,FALSE)+1,TRUE)*(MOD($B381,12))/12</f>
        <v>2.1154166375935146E-2</v>
      </c>
      <c r="I381" s="35">
        <f>VLOOKUP($A381*10000+$B381,'Reduced Spot Curves'!$H:$DD,VLOOKUP(I$1,'Rate Mapping'!$A:$B,2,FALSE)+1,TRUE)*(12-MOD($B381,12))/12+VLOOKUP($A381*10000+$B381+12,'Reduced Spot Curves'!$H:$DD,VLOOKUP(I$1,'Rate Mapping'!$A:$B,2,FALSE)+1,TRUE)*(MOD($B381,12))/12</f>
        <v>2.073670642771952E-2</v>
      </c>
      <c r="J381" s="35">
        <f>VLOOKUP($A381*10000+$B381,'Reduced Spot Curves'!$H:$DD,VLOOKUP(J$1,'Rate Mapping'!$A:$B,2,FALSE)+1,TRUE)*(12-MOD($B381,12))/12+VLOOKUP($A381*10000+$B381+12,'Reduced Spot Curves'!$H:$DD,VLOOKUP(J$1,'Rate Mapping'!$A:$B,2,FALSE)+1,TRUE)*(MOD($B381,12))/12</f>
        <v>2.0321513379874423E-2</v>
      </c>
      <c r="K381" s="35">
        <f>VLOOKUP($A381*10000+$B381,'Reduced Spot Curves'!$H:$DD,VLOOKUP(K$1,'Rate Mapping'!$A:$B,2,FALSE)+1,TRUE)*(12-MOD($B381,12))/12+VLOOKUP($A381*10000+$B381+12,'Reduced Spot Curves'!$H:$DD,VLOOKUP(K$1,'Rate Mapping'!$A:$B,2,FALSE)+1,TRUE)*(MOD($B381,12))/12</f>
        <v>1.9908503244617792E-2</v>
      </c>
      <c r="L381" s="35">
        <f>VLOOKUP($A381*10000+$B381,'Reduced Spot Curves'!$H:$DD,VLOOKUP(L$1,'Rate Mapping'!$A:$B,2,FALSE)+1,TRUE)*(12-MOD($B381,12))/12+VLOOKUP($A381*10000+$B381+12,'Reduced Spot Curves'!$H:$DD,VLOOKUP(L$1,'Rate Mapping'!$A:$B,2,FALSE)+1,TRUE)*(MOD($B381,12))/12</f>
        <v>1.9840369631406451E-2</v>
      </c>
      <c r="M381" s="35">
        <f>VLOOKUP($A381*10000+$B381,'Reduced Spot Curves'!$H:$DD,VLOOKUP(M$1,'Rate Mapping'!$A:$B,2,FALSE)+1,TRUE)*(12-MOD($B381,12))/12+VLOOKUP($A381*10000+$B381+12,'Reduced Spot Curves'!$H:$DD,VLOOKUP(M$1,'Rate Mapping'!$A:$B,2,FALSE)+1,TRUE)*(MOD($B381,12))/12</f>
        <v>2.0069716275176175E-2</v>
      </c>
      <c r="N381" s="35">
        <f>VLOOKUP($A381*10000+$B381,'Reduced Spot Curves'!$H:$DD,VLOOKUP(N$1,'Rate Mapping'!$A:$B,2,FALSE)+1,TRUE)*(12-MOD($B381,12))/12+VLOOKUP($A381*10000+$B381+12,'Reduced Spot Curves'!$H:$DD,VLOOKUP(N$1,'Rate Mapping'!$A:$B,2,FALSE)+1,TRUE)*(MOD($B381,12))/12</f>
        <v>2.0497746248766546E-2</v>
      </c>
      <c r="O381" s="35">
        <f>VLOOKUP($A381*10000+$B381,'Reduced Spot Curves'!$H:$DD,VLOOKUP(O$1,'Rate Mapping'!$A:$B,2,FALSE)+1,TRUE)*(12-MOD($B381,12))/12+VLOOKUP($A381*10000+$B381+12,'Reduced Spot Curves'!$H:$DD,VLOOKUP(O$1,'Rate Mapping'!$A:$B,2,FALSE)+1,TRUE)*(MOD($B381,12))/12</f>
        <v>2.1067363683314522E-2</v>
      </c>
      <c r="P381" s="35">
        <f>VLOOKUP($A381*10000+$B381,'Reduced Spot Curves'!$H:$DD,VLOOKUP(P$1,'Rate Mapping'!$A:$B,2,FALSE)+1,TRUE)*(12-MOD($B381,12))/12+VLOOKUP($A381*10000+$B381+12,'Reduced Spot Curves'!$H:$DD,VLOOKUP(P$1,'Rate Mapping'!$A:$B,2,FALSE)+1,TRUE)*(MOD($B381,12))/12</f>
        <v>2.1742273962930492E-2</v>
      </c>
      <c r="Q381" s="35">
        <f>VLOOKUP($A381*10000+$B381,'Reduced Spot Curves'!$H:$DD,VLOOKUP(Q$1,'Rate Mapping'!$A:$B,2,FALSE)+1,TRUE)*(12-MOD($B381,12))/12+VLOOKUP($A381*10000+$B381+12,'Reduced Spot Curves'!$H:$DD,VLOOKUP(Q$1,'Rate Mapping'!$A:$B,2,FALSE)+1,TRUE)*(MOD($B381,12))/12</f>
        <v>3.0748901266236972E-2</v>
      </c>
      <c r="R381" s="35">
        <f>VLOOKUP($A381*10000+$B381,'Reduced Spot Curves'!$H:$DD,VLOOKUP(R$1,'Rate Mapping'!$A:$B,2,FALSE)+1,TRUE)*(12-MOD($B381,12))/12+VLOOKUP($A381*10000+$B381+12,'Reduced Spot Curves'!$H:$DD,VLOOKUP(R$1,'Rate Mapping'!$A:$B,2,FALSE)+1,TRUE)*(MOD($B381,12))/12</f>
        <v>3.8188673275691976E-2</v>
      </c>
      <c r="S381" s="35">
        <f>VLOOKUP($A381*10000+$B381,'Reduced Spot Curves'!$H:$DD,VLOOKUP(S$1,'Rate Mapping'!$A:$B,2,FALSE)+1,TRUE)*(12-MOD($B381,12))/12+VLOOKUP($A381*10000+$B381+12,'Reduced Spot Curves'!$H:$DD,VLOOKUP(S$1,'Rate Mapping'!$A:$B,2,FALSE)+1,TRUE)*(MOD($B381,12))/12</f>
        <v>3.9780744239242605E-2</v>
      </c>
      <c r="T381" s="35">
        <f>VLOOKUP($A381*10000+$B381,'Reduced Spot Curves'!$H:$DD,VLOOKUP(T$1,'Rate Mapping'!$A:$B,2,FALSE)+1,TRUE)*(12-MOD($B381,12))/12+VLOOKUP($A381*10000+$B381+12,'Reduced Spot Curves'!$H:$DD,VLOOKUP(T$1,'Rate Mapping'!$A:$B,2,FALSE)+1,TRUE)*(MOD($B381,12))/12</f>
        <v>4.022421694249978E-2</v>
      </c>
      <c r="U381" s="35">
        <f>VLOOKUP($A381*10000+$B381,'Reduced Spot Curves'!$H:$DD,VLOOKUP(U$1,'Rate Mapping'!$A:$B,2,FALSE)+1,TRUE)*(12-MOD($B381,12))/12+VLOOKUP($A381*10000+$B381+12,'Reduced Spot Curves'!$H:$DD,VLOOKUP(U$1,'Rate Mapping'!$A:$B,2,FALSE)+1,TRUE)*(MOD($B381,12))/12</f>
        <v>4.0519970486225576E-2</v>
      </c>
      <c r="V381" s="35">
        <f>VLOOKUP($A381*10000+$B381,'Reduced Spot Curves'!$H:$DD,VLOOKUP(V$1,'Rate Mapping'!$A:$B,2,FALSE)+1,TRUE)*(12-MOD($B381,12))/12+VLOOKUP($A381*10000+$B381+12,'Reduced Spot Curves'!$H:$DD,VLOOKUP(V$1,'Rate Mapping'!$A:$B,2,FALSE)+1,TRUE)*(MOD($B381,12))/12</f>
        <v>4.0731274498386094E-2</v>
      </c>
      <c r="W381" s="35">
        <f>VLOOKUP($A381*10000+$B381,'Reduced Spot Curves'!$H:$DD,VLOOKUP(W$1,'Rate Mapping'!$A:$B,2,FALSE)+1,TRUE)*(12-MOD($B381,12))/12+VLOOKUP($A381*10000+$B381+12,'Reduced Spot Curves'!$H:$DD,VLOOKUP(W$1,'Rate Mapping'!$A:$B,2,FALSE)+1,TRUE)*(MOD($B381,12))/12</f>
        <v>3.9765868075425148E-2</v>
      </c>
      <c r="X381" s="35">
        <f>VLOOKUP($A381*10000+$B381,'Reduced Spot Curves'!$H:$DD,VLOOKUP(X$1,'Rate Mapping'!$A:$B,2,FALSE)+1,TRUE)*(12-MOD($B381,12))/12+VLOOKUP($A381*10000+$B381+12,'Reduced Spot Curves'!$H:$DD,VLOOKUP(X$1,'Rate Mapping'!$A:$B,2,FALSE)+1,TRUE)*(MOD($B381,12))/12</f>
        <v>3.8947904200806516E-2</v>
      </c>
      <c r="Y381" s="35">
        <f>VLOOKUP($A381*10000+$B381,'Reduced Spot Curves'!$H:$DD,VLOOKUP(Y$1,'Rate Mapping'!$A:$B,2,FALSE)+1,TRUE)*(12-MOD($B381,12))/12+VLOOKUP($A381*10000+$B381+12,'Reduced Spot Curves'!$H:$DD,VLOOKUP(Y$1,'Rate Mapping'!$A:$B,2,FALSE)+1,TRUE)*(MOD($B381,12))/12</f>
        <v>3.871630022585526E-2</v>
      </c>
      <c r="Z381">
        <f t="shared" si="37"/>
        <v>0.06</v>
      </c>
      <c r="AA381">
        <f t="shared" si="34"/>
        <v>0</v>
      </c>
      <c r="AB381">
        <f t="shared" si="35"/>
        <v>0</v>
      </c>
      <c r="AC381">
        <f t="shared" si="36"/>
        <v>0</v>
      </c>
    </row>
    <row r="382" spans="1:29" x14ac:dyDescent="0.25">
      <c r="A382">
        <f t="shared" si="38"/>
        <v>4</v>
      </c>
      <c r="B382">
        <f t="shared" si="39"/>
        <v>312</v>
      </c>
      <c r="C382" t="str">
        <f t="shared" si="33"/>
        <v>USD</v>
      </c>
      <c r="D382" s="35">
        <f>VLOOKUP($A382*10000+$B382,'Reduced Spot Curves'!$H:$DD,VLOOKUP(D$1,'Rate Mapping'!$A:$B,2,FALSE)+1,TRUE)*(12-MOD($B382,12))/12+VLOOKUP($A382*10000+$B382+12,'Reduced Spot Curves'!$H:$DD,VLOOKUP(D$1,'Rate Mapping'!$A:$B,2,FALSE)+1,TRUE)*(MOD($B382,12))/12</f>
        <v>2.0734543107218784E-2</v>
      </c>
      <c r="E382" s="35">
        <f>VLOOKUP($A382*10000+$B382,'Reduced Spot Curves'!$H:$DD,VLOOKUP(E$1,'Rate Mapping'!$A:$B,2,FALSE)+1,TRUE)*(12-MOD($B382,12))/12+VLOOKUP($A382*10000+$B382+12,'Reduced Spot Curves'!$H:$DD,VLOOKUP(E$1,'Rate Mapping'!$A:$B,2,FALSE)+1,TRUE)*(MOD($B382,12))/12</f>
        <v>2.0734543107218784E-2</v>
      </c>
      <c r="F382" s="35">
        <f>VLOOKUP($A382*10000+$B382,'Reduced Spot Curves'!$H:$DD,VLOOKUP(F$1,'Rate Mapping'!$A:$B,2,FALSE)+1,TRUE)*(12-MOD($B382,12))/12+VLOOKUP($A382*10000+$B382+12,'Reduced Spot Curves'!$H:$DD,VLOOKUP(F$1,'Rate Mapping'!$A:$B,2,FALSE)+1,TRUE)*(MOD($B382,12))/12</f>
        <v>2.0734543107218784E-2</v>
      </c>
      <c r="G382" s="35">
        <f>VLOOKUP($A382*10000+$B382,'Reduced Spot Curves'!$H:$DD,VLOOKUP(G$1,'Rate Mapping'!$A:$B,2,FALSE)+1,TRUE)*(12-MOD($B382,12))/12+VLOOKUP($A382*10000+$B382+12,'Reduced Spot Curves'!$H:$DD,VLOOKUP(G$1,'Rate Mapping'!$A:$B,2,FALSE)+1,TRUE)*(MOD($B382,12))/12</f>
        <v>2.0734543107218784E-2</v>
      </c>
      <c r="H382" s="35">
        <f>VLOOKUP($A382*10000+$B382,'Reduced Spot Curves'!$H:$DD,VLOOKUP(H$1,'Rate Mapping'!$A:$B,2,FALSE)+1,TRUE)*(12-MOD($B382,12))/12+VLOOKUP($A382*10000+$B382+12,'Reduced Spot Curves'!$H:$DD,VLOOKUP(H$1,'Rate Mapping'!$A:$B,2,FALSE)+1,TRUE)*(MOD($B382,12))/12</f>
        <v>2.0318335923459774E-2</v>
      </c>
      <c r="I382" s="35">
        <f>VLOOKUP($A382*10000+$B382,'Reduced Spot Curves'!$H:$DD,VLOOKUP(I$1,'Rate Mapping'!$A:$B,2,FALSE)+1,TRUE)*(12-MOD($B382,12))/12+VLOOKUP($A382*10000+$B382+12,'Reduced Spot Curves'!$H:$DD,VLOOKUP(I$1,'Rate Mapping'!$A:$B,2,FALSE)+1,TRUE)*(MOD($B382,12))/12</f>
        <v>1.9904371771477747E-2</v>
      </c>
      <c r="J382" s="35">
        <f>VLOOKUP($A382*10000+$B382,'Reduced Spot Curves'!$H:$DD,VLOOKUP(J$1,'Rate Mapping'!$A:$B,2,FALSE)+1,TRUE)*(12-MOD($B382,12))/12+VLOOKUP($A382*10000+$B382+12,'Reduced Spot Curves'!$H:$DD,VLOOKUP(J$1,'Rate Mapping'!$A:$B,2,FALSE)+1,TRUE)*(MOD($B382,12))/12</f>
        <v>1.9492562937225122E-2</v>
      </c>
      <c r="K382" s="35">
        <f>VLOOKUP($A382*10000+$B382,'Reduced Spot Curves'!$H:$DD,VLOOKUP(K$1,'Rate Mapping'!$A:$B,2,FALSE)+1,TRUE)*(12-MOD($B382,12))/12+VLOOKUP($A382*10000+$B382+12,'Reduced Spot Curves'!$H:$DD,VLOOKUP(K$1,'Rate Mapping'!$A:$B,2,FALSE)+1,TRUE)*(MOD($B382,12))/12</f>
        <v>1.9494004312280655E-2</v>
      </c>
      <c r="L382" s="35">
        <f>VLOOKUP($A382*10000+$B382,'Reduced Spot Curves'!$H:$DD,VLOOKUP(L$1,'Rate Mapping'!$A:$B,2,FALSE)+1,TRUE)*(12-MOD($B382,12))/12+VLOOKUP($A382*10000+$B382+12,'Reduced Spot Curves'!$H:$DD,VLOOKUP(L$1,'Rate Mapping'!$A:$B,2,FALSE)+1,TRUE)*(MOD($B382,12))/12</f>
        <v>1.9819224061567553E-2</v>
      </c>
      <c r="M382" s="35">
        <f>VLOOKUP($A382*10000+$B382,'Reduced Spot Curves'!$H:$DD,VLOOKUP(M$1,'Rate Mapping'!$A:$B,2,FALSE)+1,TRUE)*(12-MOD($B382,12))/12+VLOOKUP($A382*10000+$B382+12,'Reduced Spot Curves'!$H:$DD,VLOOKUP(M$1,'Rate Mapping'!$A:$B,2,FALSE)+1,TRUE)*(MOD($B382,12))/12</f>
        <v>2.0344093701190946E-2</v>
      </c>
      <c r="N382" s="35">
        <f>VLOOKUP($A382*10000+$B382,'Reduced Spot Curves'!$H:$DD,VLOOKUP(N$1,'Rate Mapping'!$A:$B,2,FALSE)+1,TRUE)*(12-MOD($B382,12))/12+VLOOKUP($A382*10000+$B382+12,'Reduced Spot Curves'!$H:$DD,VLOOKUP(N$1,'Rate Mapping'!$A:$B,2,FALSE)+1,TRUE)*(MOD($B382,12))/12</f>
        <v>2.100405654140558E-2</v>
      </c>
      <c r="O382" s="35">
        <f>VLOOKUP($A382*10000+$B382,'Reduced Spot Curves'!$H:$DD,VLOOKUP(O$1,'Rate Mapping'!$A:$B,2,FALSE)+1,TRUE)*(12-MOD($B382,12))/12+VLOOKUP($A382*10000+$B382+12,'Reduced Spot Curves'!$H:$DD,VLOOKUP(O$1,'Rate Mapping'!$A:$B,2,FALSE)+1,TRUE)*(MOD($B382,12))/12</f>
        <v>2.1760976986995084E-2</v>
      </c>
      <c r="P382" s="35">
        <f>VLOOKUP($A382*10000+$B382,'Reduced Spot Curves'!$H:$DD,VLOOKUP(P$1,'Rate Mapping'!$A:$B,2,FALSE)+1,TRUE)*(12-MOD($B382,12))/12+VLOOKUP($A382*10000+$B382+12,'Reduced Spot Curves'!$H:$DD,VLOOKUP(P$1,'Rate Mapping'!$A:$B,2,FALSE)+1,TRUE)*(MOD($B382,12))/12</f>
        <v>2.2589919235810552E-2</v>
      </c>
      <c r="Q382" s="35">
        <f>VLOOKUP($A382*10000+$B382,'Reduced Spot Curves'!$H:$DD,VLOOKUP(Q$1,'Rate Mapping'!$A:$B,2,FALSE)+1,TRUE)*(12-MOD($B382,12))/12+VLOOKUP($A382*10000+$B382+12,'Reduced Spot Curves'!$H:$DD,VLOOKUP(Q$1,'Rate Mapping'!$A:$B,2,FALSE)+1,TRUE)*(MOD($B382,12))/12</f>
        <v>3.2177227361173788E-2</v>
      </c>
      <c r="R382" s="35">
        <f>VLOOKUP($A382*10000+$B382,'Reduced Spot Curves'!$H:$DD,VLOOKUP(R$1,'Rate Mapping'!$A:$B,2,FALSE)+1,TRUE)*(12-MOD($B382,12))/12+VLOOKUP($A382*10000+$B382+12,'Reduced Spot Curves'!$H:$DD,VLOOKUP(R$1,'Rate Mapping'!$A:$B,2,FALSE)+1,TRUE)*(MOD($B382,12))/12</f>
        <v>3.9186660485040159E-2</v>
      </c>
      <c r="S382" s="35">
        <f>VLOOKUP($A382*10000+$B382,'Reduced Spot Curves'!$H:$DD,VLOOKUP(S$1,'Rate Mapping'!$A:$B,2,FALSE)+1,TRUE)*(12-MOD($B382,12))/12+VLOOKUP($A382*10000+$B382+12,'Reduced Spot Curves'!$H:$DD,VLOOKUP(S$1,'Rate Mapping'!$A:$B,2,FALSE)+1,TRUE)*(MOD($B382,12))/12</f>
        <v>4.0295495631925915E-2</v>
      </c>
      <c r="T382" s="35">
        <f>VLOOKUP($A382*10000+$B382,'Reduced Spot Curves'!$H:$DD,VLOOKUP(T$1,'Rate Mapping'!$A:$B,2,FALSE)+1,TRUE)*(12-MOD($B382,12))/12+VLOOKUP($A382*10000+$B382+12,'Reduced Spot Curves'!$H:$DD,VLOOKUP(T$1,'Rate Mapping'!$A:$B,2,FALSE)+1,TRUE)*(MOD($B382,12))/12</f>
        <v>4.0636173301097589E-2</v>
      </c>
      <c r="U382" s="35">
        <f>VLOOKUP($A382*10000+$B382,'Reduced Spot Curves'!$H:$DD,VLOOKUP(U$1,'Rate Mapping'!$A:$B,2,FALSE)+1,TRUE)*(12-MOD($B382,12))/12+VLOOKUP($A382*10000+$B382+12,'Reduced Spot Curves'!$H:$DD,VLOOKUP(U$1,'Rate Mapping'!$A:$B,2,FALSE)+1,TRUE)*(MOD($B382,12))/12</f>
        <v>4.0863353725890672E-2</v>
      </c>
      <c r="V382" s="35">
        <f>VLOOKUP($A382*10000+$B382,'Reduced Spot Curves'!$H:$DD,VLOOKUP(V$1,'Rate Mapping'!$A:$B,2,FALSE)+1,TRUE)*(12-MOD($B382,12))/12+VLOOKUP($A382*10000+$B382+12,'Reduced Spot Curves'!$H:$DD,VLOOKUP(V$1,'Rate Mapping'!$A:$B,2,FALSE)+1,TRUE)*(MOD($B382,12))/12</f>
        <v>4.1025655821889551E-2</v>
      </c>
      <c r="W382" s="35">
        <f>VLOOKUP($A382*10000+$B382,'Reduced Spot Curves'!$H:$DD,VLOOKUP(W$1,'Rate Mapping'!$A:$B,2,FALSE)+1,TRUE)*(12-MOD($B382,12))/12+VLOOKUP($A382*10000+$B382+12,'Reduced Spot Curves'!$H:$DD,VLOOKUP(W$1,'Rate Mapping'!$A:$B,2,FALSE)+1,TRUE)*(MOD($B382,12))/12</f>
        <v>3.9765868075425148E-2</v>
      </c>
      <c r="X382" s="35">
        <f>VLOOKUP($A382*10000+$B382,'Reduced Spot Curves'!$H:$DD,VLOOKUP(X$1,'Rate Mapping'!$A:$B,2,FALSE)+1,TRUE)*(12-MOD($B382,12))/12+VLOOKUP($A382*10000+$B382+12,'Reduced Spot Curves'!$H:$DD,VLOOKUP(X$1,'Rate Mapping'!$A:$B,2,FALSE)+1,TRUE)*(MOD($B382,12))/12</f>
        <v>3.8947904200806516E-2</v>
      </c>
      <c r="Y382" s="35">
        <f>VLOOKUP($A382*10000+$B382,'Reduced Spot Curves'!$H:$DD,VLOOKUP(Y$1,'Rate Mapping'!$A:$B,2,FALSE)+1,TRUE)*(12-MOD($B382,12))/12+VLOOKUP($A382*10000+$B382+12,'Reduced Spot Curves'!$H:$DD,VLOOKUP(Y$1,'Rate Mapping'!$A:$B,2,FALSE)+1,TRUE)*(MOD($B382,12))/12</f>
        <v>3.871630022585526E-2</v>
      </c>
      <c r="Z382">
        <f t="shared" si="37"/>
        <v>0.06</v>
      </c>
      <c r="AA382">
        <f t="shared" si="34"/>
        <v>0</v>
      </c>
      <c r="AB382">
        <f t="shared" si="35"/>
        <v>0</v>
      </c>
      <c r="AC382">
        <f t="shared" si="36"/>
        <v>0</v>
      </c>
    </row>
    <row r="383" spans="1:29" x14ac:dyDescent="0.25">
      <c r="A383">
        <f t="shared" si="38"/>
        <v>4</v>
      </c>
      <c r="B383">
        <f t="shared" si="39"/>
        <v>324</v>
      </c>
      <c r="C383" t="str">
        <f t="shared" si="33"/>
        <v>USD</v>
      </c>
      <c r="D383" s="35">
        <f>VLOOKUP($A383*10000+$B383,'Reduced Spot Curves'!$H:$DD,VLOOKUP(D$1,'Rate Mapping'!$A:$B,2,FALSE)+1,TRUE)*(12-MOD($B383,12))/12+VLOOKUP($A383*10000+$B383+12,'Reduced Spot Curves'!$H:$DD,VLOOKUP(D$1,'Rate Mapping'!$A:$B,2,FALSE)+1,TRUE)*(MOD($B383,12))/12</f>
        <v>1.9902298449270495E-2</v>
      </c>
      <c r="E383" s="35">
        <f>VLOOKUP($A383*10000+$B383,'Reduced Spot Curves'!$H:$DD,VLOOKUP(E$1,'Rate Mapping'!$A:$B,2,FALSE)+1,TRUE)*(12-MOD($B383,12))/12+VLOOKUP($A383*10000+$B383+12,'Reduced Spot Curves'!$H:$DD,VLOOKUP(E$1,'Rate Mapping'!$A:$B,2,FALSE)+1,TRUE)*(MOD($B383,12))/12</f>
        <v>1.9902298449270495E-2</v>
      </c>
      <c r="F383" s="35">
        <f>VLOOKUP($A383*10000+$B383,'Reduced Spot Curves'!$H:$DD,VLOOKUP(F$1,'Rate Mapping'!$A:$B,2,FALSE)+1,TRUE)*(12-MOD($B383,12))/12+VLOOKUP($A383*10000+$B383+12,'Reduced Spot Curves'!$H:$DD,VLOOKUP(F$1,'Rate Mapping'!$A:$B,2,FALSE)+1,TRUE)*(MOD($B383,12))/12</f>
        <v>1.9902298449270495E-2</v>
      </c>
      <c r="G383" s="35">
        <f>VLOOKUP($A383*10000+$B383,'Reduced Spot Curves'!$H:$DD,VLOOKUP(G$1,'Rate Mapping'!$A:$B,2,FALSE)+1,TRUE)*(12-MOD($B383,12))/12+VLOOKUP($A383*10000+$B383+12,'Reduced Spot Curves'!$H:$DD,VLOOKUP(G$1,'Rate Mapping'!$A:$B,2,FALSE)+1,TRUE)*(MOD($B383,12))/12</f>
        <v>1.9902298449270495E-2</v>
      </c>
      <c r="H383" s="35">
        <f>VLOOKUP($A383*10000+$B383,'Reduced Spot Curves'!$H:$DD,VLOOKUP(H$1,'Rate Mapping'!$A:$B,2,FALSE)+1,TRUE)*(12-MOD($B383,12))/12+VLOOKUP($A383*10000+$B383+12,'Reduced Spot Curves'!$H:$DD,VLOOKUP(H$1,'Rate Mapping'!$A:$B,2,FALSE)+1,TRUE)*(MOD($B383,12))/12</f>
        <v>1.9489539332237849E-2</v>
      </c>
      <c r="I383" s="35">
        <f>VLOOKUP($A383*10000+$B383,'Reduced Spot Curves'!$H:$DD,VLOOKUP(I$1,'Rate Mapping'!$A:$B,2,FALSE)+1,TRUE)*(12-MOD($B383,12))/12+VLOOKUP($A383*10000+$B383+12,'Reduced Spot Curves'!$H:$DD,VLOOKUP(I$1,'Rate Mapping'!$A:$B,2,FALSE)+1,TRUE)*(MOD($B383,12))/12</f>
        <v>1.9078905456095363E-2</v>
      </c>
      <c r="J383" s="35">
        <f>VLOOKUP($A383*10000+$B383,'Reduced Spot Curves'!$H:$DD,VLOOKUP(J$1,'Rate Mapping'!$A:$B,2,FALSE)+1,TRUE)*(12-MOD($B383,12))/12+VLOOKUP($A383*10000+$B383+12,'Reduced Spot Curves'!$H:$DD,VLOOKUP(J$1,'Rate Mapping'!$A:$B,2,FALSE)+1,TRUE)*(MOD($B383,12))/12</f>
        <v>1.9184105259462791E-2</v>
      </c>
      <c r="K383" s="35">
        <f>VLOOKUP($A383*10000+$B383,'Reduced Spot Curves'!$H:$DD,VLOOKUP(K$1,'Rate Mapping'!$A:$B,2,FALSE)+1,TRUE)*(12-MOD($B383,12))/12+VLOOKUP($A383*10000+$B383+12,'Reduced Spot Curves'!$H:$DD,VLOOKUP(K$1,'Rate Mapping'!$A:$B,2,FALSE)+1,TRUE)*(MOD($B383,12))/12</f>
        <v>1.9636258770828974E-2</v>
      </c>
      <c r="L383" s="35">
        <f>VLOOKUP($A383*10000+$B383,'Reduced Spot Curves'!$H:$DD,VLOOKUP(L$1,'Rate Mapping'!$A:$B,2,FALSE)+1,TRUE)*(12-MOD($B383,12))/12+VLOOKUP($A383*10000+$B383+12,'Reduced Spot Curves'!$H:$DD,VLOOKUP(L$1,'Rate Mapping'!$A:$B,2,FALSE)+1,TRUE)*(MOD($B383,12))/12</f>
        <v>2.0279033322252449E-2</v>
      </c>
      <c r="M383" s="35">
        <f>VLOOKUP($A383*10000+$B383,'Reduced Spot Curves'!$H:$DD,VLOOKUP(M$1,'Rate Mapping'!$A:$B,2,FALSE)+1,TRUE)*(12-MOD($B383,12))/12+VLOOKUP($A383*10000+$B383+12,'Reduced Spot Curves'!$H:$DD,VLOOKUP(M$1,'Rate Mapping'!$A:$B,2,FALSE)+1,TRUE)*(MOD($B383,12))/12</f>
        <v>2.1042564269278197E-2</v>
      </c>
      <c r="N383" s="35">
        <f>VLOOKUP($A383*10000+$B383,'Reduced Spot Curves'!$H:$DD,VLOOKUP(N$1,'Rate Mapping'!$A:$B,2,FALSE)+1,TRUE)*(12-MOD($B383,12))/12+VLOOKUP($A383*10000+$B383+12,'Reduced Spot Curves'!$H:$DD,VLOOKUP(N$1,'Rate Mapping'!$A:$B,2,FALSE)+1,TRUE)*(MOD($B383,12))/12</f>
        <v>2.188935377479595E-2</v>
      </c>
      <c r="O383" s="35">
        <f>VLOOKUP($A383*10000+$B383,'Reduced Spot Curves'!$H:$DD,VLOOKUP(O$1,'Rate Mapping'!$A:$B,2,FALSE)+1,TRUE)*(12-MOD($B383,12))/12+VLOOKUP($A383*10000+$B383+12,'Reduced Spot Curves'!$H:$DD,VLOOKUP(O$1,'Rate Mapping'!$A:$B,2,FALSE)+1,TRUE)*(MOD($B383,12))/12</f>
        <v>2.2796280205573005E-2</v>
      </c>
      <c r="P383" s="35">
        <f>VLOOKUP($A383*10000+$B383,'Reduced Spot Curves'!$H:$DD,VLOOKUP(P$1,'Rate Mapping'!$A:$B,2,FALSE)+1,TRUE)*(12-MOD($B383,12))/12+VLOOKUP($A383*10000+$B383+12,'Reduced Spot Curves'!$H:$DD,VLOOKUP(P$1,'Rate Mapping'!$A:$B,2,FALSE)+1,TRUE)*(MOD($B383,12))/12</f>
        <v>2.3747393036266828E-2</v>
      </c>
      <c r="Q383" s="35">
        <f>VLOOKUP($A383*10000+$B383,'Reduced Spot Curves'!$H:$DD,VLOOKUP(Q$1,'Rate Mapping'!$A:$B,2,FALSE)+1,TRUE)*(12-MOD($B383,12))/12+VLOOKUP($A383*10000+$B383+12,'Reduced Spot Curves'!$H:$DD,VLOOKUP(Q$1,'Rate Mapping'!$A:$B,2,FALSE)+1,TRUE)*(MOD($B383,12))/12</f>
        <v>3.3715069465767078E-2</v>
      </c>
      <c r="R383" s="35">
        <f>VLOOKUP($A383*10000+$B383,'Reduced Spot Curves'!$H:$DD,VLOOKUP(R$1,'Rate Mapping'!$A:$B,2,FALSE)+1,TRUE)*(12-MOD($B383,12))/12+VLOOKUP($A383*10000+$B383+12,'Reduced Spot Curves'!$H:$DD,VLOOKUP(R$1,'Rate Mapping'!$A:$B,2,FALSE)+1,TRUE)*(MOD($B383,12))/12</f>
        <v>4.0157172880705749E-2</v>
      </c>
      <c r="S383" s="35">
        <f>VLOOKUP($A383*10000+$B383,'Reduced Spot Curves'!$H:$DD,VLOOKUP(S$1,'Rate Mapping'!$A:$B,2,FALSE)+1,TRUE)*(12-MOD($B383,12))/12+VLOOKUP($A383*10000+$B383+12,'Reduced Spot Curves'!$H:$DD,VLOOKUP(S$1,'Rate Mapping'!$A:$B,2,FALSE)+1,TRUE)*(MOD($B383,12))/12</f>
        <v>4.0831891503789297E-2</v>
      </c>
      <c r="T383" s="35">
        <f>VLOOKUP($A383*10000+$B383,'Reduced Spot Curves'!$H:$DD,VLOOKUP(T$1,'Rate Mapping'!$A:$B,2,FALSE)+1,TRUE)*(12-MOD($B383,12))/12+VLOOKUP($A383*10000+$B383+12,'Reduced Spot Curves'!$H:$DD,VLOOKUP(T$1,'Rate Mapping'!$A:$B,2,FALSE)+1,TRUE)*(MOD($B383,12))/12</f>
        <v>4.106540839768158E-2</v>
      </c>
      <c r="U383" s="35">
        <f>VLOOKUP($A383*10000+$B383,'Reduced Spot Curves'!$H:$DD,VLOOKUP(U$1,'Rate Mapping'!$A:$B,2,FALSE)+1,TRUE)*(12-MOD($B383,12))/12+VLOOKUP($A383*10000+$B383+12,'Reduced Spot Curves'!$H:$DD,VLOOKUP(U$1,'Rate Mapping'!$A:$B,2,FALSE)+1,TRUE)*(MOD($B383,12))/12</f>
        <v>4.122111543228435E-2</v>
      </c>
      <c r="V383" s="35">
        <f>VLOOKUP($A383*10000+$B383,'Reduced Spot Curves'!$H:$DD,VLOOKUP(V$1,'Rate Mapping'!$A:$B,2,FALSE)+1,TRUE)*(12-MOD($B383,12))/12+VLOOKUP($A383*10000+$B383+12,'Reduced Spot Curves'!$H:$DD,VLOOKUP(V$1,'Rate Mapping'!$A:$B,2,FALSE)+1,TRUE)*(MOD($B383,12))/12</f>
        <v>4.1332349000676061E-2</v>
      </c>
      <c r="W383" s="35">
        <f>VLOOKUP($A383*10000+$B383,'Reduced Spot Curves'!$H:$DD,VLOOKUP(W$1,'Rate Mapping'!$A:$B,2,FALSE)+1,TRUE)*(12-MOD($B383,12))/12+VLOOKUP($A383*10000+$B383+12,'Reduced Spot Curves'!$H:$DD,VLOOKUP(W$1,'Rate Mapping'!$A:$B,2,FALSE)+1,TRUE)*(MOD($B383,12))/12</f>
        <v>3.9765868075425148E-2</v>
      </c>
      <c r="X383" s="35">
        <f>VLOOKUP($A383*10000+$B383,'Reduced Spot Curves'!$H:$DD,VLOOKUP(X$1,'Rate Mapping'!$A:$B,2,FALSE)+1,TRUE)*(12-MOD($B383,12))/12+VLOOKUP($A383*10000+$B383+12,'Reduced Spot Curves'!$H:$DD,VLOOKUP(X$1,'Rate Mapping'!$A:$B,2,FALSE)+1,TRUE)*(MOD($B383,12))/12</f>
        <v>3.8947904200806516E-2</v>
      </c>
      <c r="Y383" s="35">
        <f>VLOOKUP($A383*10000+$B383,'Reduced Spot Curves'!$H:$DD,VLOOKUP(Y$1,'Rate Mapping'!$A:$B,2,FALSE)+1,TRUE)*(12-MOD($B383,12))/12+VLOOKUP($A383*10000+$B383+12,'Reduced Spot Curves'!$H:$DD,VLOOKUP(Y$1,'Rate Mapping'!$A:$B,2,FALSE)+1,TRUE)*(MOD($B383,12))/12</f>
        <v>3.871630022585526E-2</v>
      </c>
      <c r="Z383">
        <f t="shared" si="37"/>
        <v>0.06</v>
      </c>
      <c r="AA383">
        <f t="shared" si="34"/>
        <v>0</v>
      </c>
      <c r="AB383">
        <f t="shared" si="35"/>
        <v>0</v>
      </c>
      <c r="AC383">
        <f t="shared" si="36"/>
        <v>0</v>
      </c>
    </row>
    <row r="384" spans="1:29" x14ac:dyDescent="0.25">
      <c r="A384">
        <f t="shared" si="38"/>
        <v>4</v>
      </c>
      <c r="B384">
        <f t="shared" si="39"/>
        <v>336</v>
      </c>
      <c r="C384" t="str">
        <f t="shared" si="33"/>
        <v>USD</v>
      </c>
      <c r="D384" s="35">
        <f>VLOOKUP($A384*10000+$B384,'Reduced Spot Curves'!$H:$DD,VLOOKUP(D$1,'Rate Mapping'!$A:$B,2,FALSE)+1,TRUE)*(12-MOD($B384,12))/12+VLOOKUP($A384*10000+$B384+12,'Reduced Spot Curves'!$H:$DD,VLOOKUP(D$1,'Rate Mapping'!$A:$B,2,FALSE)+1,TRUE)*(MOD($B384,12))/12</f>
        <v>1.9076947260704413E-2</v>
      </c>
      <c r="E384" s="35">
        <f>VLOOKUP($A384*10000+$B384,'Reduced Spot Curves'!$H:$DD,VLOOKUP(E$1,'Rate Mapping'!$A:$B,2,FALSE)+1,TRUE)*(12-MOD($B384,12))/12+VLOOKUP($A384*10000+$B384+12,'Reduced Spot Curves'!$H:$DD,VLOOKUP(E$1,'Rate Mapping'!$A:$B,2,FALSE)+1,TRUE)*(MOD($B384,12))/12</f>
        <v>1.9076947260704413E-2</v>
      </c>
      <c r="F384" s="35">
        <f>VLOOKUP($A384*10000+$B384,'Reduced Spot Curves'!$H:$DD,VLOOKUP(F$1,'Rate Mapping'!$A:$B,2,FALSE)+1,TRUE)*(12-MOD($B384,12))/12+VLOOKUP($A384*10000+$B384+12,'Reduced Spot Curves'!$H:$DD,VLOOKUP(F$1,'Rate Mapping'!$A:$B,2,FALSE)+1,TRUE)*(MOD($B384,12))/12</f>
        <v>1.9076947260704413E-2</v>
      </c>
      <c r="G384" s="35">
        <f>VLOOKUP($A384*10000+$B384,'Reduced Spot Curves'!$H:$DD,VLOOKUP(G$1,'Rate Mapping'!$A:$B,2,FALSE)+1,TRUE)*(12-MOD($B384,12))/12+VLOOKUP($A384*10000+$B384+12,'Reduced Spot Curves'!$H:$DD,VLOOKUP(G$1,'Rate Mapping'!$A:$B,2,FALSE)+1,TRUE)*(MOD($B384,12))/12</f>
        <v>1.9076947260704413E-2</v>
      </c>
      <c r="H384" s="35">
        <f>VLOOKUP($A384*10000+$B384,'Reduced Spot Curves'!$H:$DD,VLOOKUP(H$1,'Rate Mapping'!$A:$B,2,FALSE)+1,TRUE)*(12-MOD($B384,12))/12+VLOOKUP($A384*10000+$B384+12,'Reduced Spot Curves'!$H:$DD,VLOOKUP(H$1,'Rate Mapping'!$A:$B,2,FALSE)+1,TRUE)*(MOD($B384,12))/12</f>
        <v>1.8667458272827453E-2</v>
      </c>
      <c r="I384" s="35">
        <f>VLOOKUP($A384*10000+$B384,'Reduced Spot Curves'!$H:$DD,VLOOKUP(I$1,'Rate Mapping'!$A:$B,2,FALSE)+1,TRUE)*(12-MOD($B384,12))/12+VLOOKUP($A384*10000+$B384+12,'Reduced Spot Curves'!$H:$DD,VLOOKUP(I$1,'Rate Mapping'!$A:$B,2,FALSE)+1,TRUE)*(MOD($B384,12))/12</f>
        <v>1.8944819932928958E-2</v>
      </c>
      <c r="J384" s="35">
        <f>VLOOKUP($A384*10000+$B384,'Reduced Spot Curves'!$H:$DD,VLOOKUP(J$1,'Rate Mapping'!$A:$B,2,FALSE)+1,TRUE)*(12-MOD($B384,12))/12+VLOOKUP($A384*10000+$B384+12,'Reduced Spot Curves'!$H:$DD,VLOOKUP(J$1,'Rate Mapping'!$A:$B,2,FALSE)+1,TRUE)*(MOD($B384,12))/12</f>
        <v>1.9569759695046374E-2</v>
      </c>
      <c r="K384" s="35">
        <f>VLOOKUP($A384*10000+$B384,'Reduced Spot Curves'!$H:$DD,VLOOKUP(K$1,'Rate Mapping'!$A:$B,2,FALSE)+1,TRUE)*(12-MOD($B384,12))/12+VLOOKUP($A384*10000+$B384+12,'Reduced Spot Curves'!$H:$DD,VLOOKUP(K$1,'Rate Mapping'!$A:$B,2,FALSE)+1,TRUE)*(MOD($B384,12))/12</f>
        <v>2.0354396994352708E-2</v>
      </c>
      <c r="L384" s="35">
        <f>VLOOKUP($A384*10000+$B384,'Reduced Spot Curves'!$H:$DD,VLOOKUP(L$1,'Rate Mapping'!$A:$B,2,FALSE)+1,TRUE)*(12-MOD($B384,12))/12+VLOOKUP($A384*10000+$B384+12,'Reduced Spot Curves'!$H:$DD,VLOOKUP(L$1,'Rate Mapping'!$A:$B,2,FALSE)+1,TRUE)*(MOD($B384,12))/12</f>
        <v>2.1232732476336835E-2</v>
      </c>
      <c r="M384" s="35">
        <f>VLOOKUP($A384*10000+$B384,'Reduced Spot Curves'!$H:$DD,VLOOKUP(M$1,'Rate Mapping'!$A:$B,2,FALSE)+1,TRUE)*(12-MOD($B384,12))/12+VLOOKUP($A384*10000+$B384+12,'Reduced Spot Curves'!$H:$DD,VLOOKUP(M$1,'Rate Mapping'!$A:$B,2,FALSE)+1,TRUE)*(MOD($B384,12))/12</f>
        <v>2.2173534673320505E-2</v>
      </c>
      <c r="N384" s="35">
        <f>VLOOKUP($A384*10000+$B384,'Reduced Spot Curves'!$H:$DD,VLOOKUP(N$1,'Rate Mapping'!$A:$B,2,FALSE)+1,TRUE)*(12-MOD($B384,12))/12+VLOOKUP($A384*10000+$B384+12,'Reduced Spot Curves'!$H:$DD,VLOOKUP(N$1,'Rate Mapping'!$A:$B,2,FALSE)+1,TRUE)*(MOD($B384,12))/12</f>
        <v>2.3158604832964391E-2</v>
      </c>
      <c r="O384" s="35">
        <f>VLOOKUP($A384*10000+$B384,'Reduced Spot Curves'!$H:$DD,VLOOKUP(O$1,'Rate Mapping'!$A:$B,2,FALSE)+1,TRUE)*(12-MOD($B384,12))/12+VLOOKUP($A384*10000+$B384+12,'Reduced Spot Curves'!$H:$DD,VLOOKUP(O$1,'Rate Mapping'!$A:$B,2,FALSE)+1,TRUE)*(MOD($B384,12))/12</f>
        <v>2.4175519600221573E-2</v>
      </c>
      <c r="P384" s="35">
        <f>VLOOKUP($A384*10000+$B384,'Reduced Spot Curves'!$H:$DD,VLOOKUP(P$1,'Rate Mapping'!$A:$B,2,FALSE)+1,TRUE)*(12-MOD($B384,12))/12+VLOOKUP($A384*10000+$B384+12,'Reduced Spot Curves'!$H:$DD,VLOOKUP(P$1,'Rate Mapping'!$A:$B,2,FALSE)+1,TRUE)*(MOD($B384,12))/12</f>
        <v>2.5214745867301769E-2</v>
      </c>
      <c r="Q384" s="35">
        <f>VLOOKUP($A384*10000+$B384,'Reduced Spot Curves'!$H:$DD,VLOOKUP(Q$1,'Rate Mapping'!$A:$B,2,FALSE)+1,TRUE)*(12-MOD($B384,12))/12+VLOOKUP($A384*10000+$B384+12,'Reduced Spot Curves'!$H:$DD,VLOOKUP(Q$1,'Rate Mapping'!$A:$B,2,FALSE)+1,TRUE)*(MOD($B384,12))/12</f>
        <v>3.5352079461536956E-2</v>
      </c>
      <c r="R384" s="35">
        <f>VLOOKUP($A384*10000+$B384,'Reduced Spot Curves'!$H:$DD,VLOOKUP(R$1,'Rate Mapping'!$A:$B,2,FALSE)+1,TRUE)*(12-MOD($B384,12))/12+VLOOKUP($A384*10000+$B384+12,'Reduced Spot Curves'!$H:$DD,VLOOKUP(R$1,'Rate Mapping'!$A:$B,2,FALSE)+1,TRUE)*(MOD($B384,12))/12</f>
        <v>4.1086144791985468E-2</v>
      </c>
      <c r="S384" s="35">
        <f>VLOOKUP($A384*10000+$B384,'Reduced Spot Curves'!$H:$DD,VLOOKUP(S$1,'Rate Mapping'!$A:$B,2,FALSE)+1,TRUE)*(12-MOD($B384,12))/12+VLOOKUP($A384*10000+$B384+12,'Reduced Spot Curves'!$H:$DD,VLOOKUP(S$1,'Rate Mapping'!$A:$B,2,FALSE)+1,TRUE)*(MOD($B384,12))/12</f>
        <v>4.1389799535614502E-2</v>
      </c>
      <c r="T384" s="35">
        <f>VLOOKUP($A384*10000+$B384,'Reduced Spot Curves'!$H:$DD,VLOOKUP(T$1,'Rate Mapping'!$A:$B,2,FALSE)+1,TRUE)*(12-MOD($B384,12))/12+VLOOKUP($A384*10000+$B384+12,'Reduced Spot Curves'!$H:$DD,VLOOKUP(T$1,'Rate Mapping'!$A:$B,2,FALSE)+1,TRUE)*(MOD($B384,12))/12</f>
        <v>4.1511811034875112E-2</v>
      </c>
      <c r="U384" s="35">
        <f>VLOOKUP($A384*10000+$B384,'Reduced Spot Curves'!$H:$DD,VLOOKUP(U$1,'Rate Mapping'!$A:$B,2,FALSE)+1,TRUE)*(12-MOD($B384,12))/12+VLOOKUP($A384*10000+$B384+12,'Reduced Spot Curves'!$H:$DD,VLOOKUP(U$1,'Rate Mapping'!$A:$B,2,FALSE)+1,TRUE)*(MOD($B384,12))/12</f>
        <v>4.15931599760202E-2</v>
      </c>
      <c r="V384" s="35">
        <f>VLOOKUP($A384*10000+$B384,'Reduced Spot Curves'!$H:$DD,VLOOKUP(V$1,'Rate Mapping'!$A:$B,2,FALSE)+1,TRUE)*(12-MOD($B384,12))/12+VLOOKUP($A384*10000+$B384+12,'Reduced Spot Curves'!$H:$DD,VLOOKUP(V$1,'Rate Mapping'!$A:$B,2,FALSE)+1,TRUE)*(MOD($B384,12))/12</f>
        <v>4.1651270252658579E-2</v>
      </c>
      <c r="W384" s="35">
        <f>VLOOKUP($A384*10000+$B384,'Reduced Spot Curves'!$H:$DD,VLOOKUP(W$1,'Rate Mapping'!$A:$B,2,FALSE)+1,TRUE)*(12-MOD($B384,12))/12+VLOOKUP($A384*10000+$B384+12,'Reduced Spot Curves'!$H:$DD,VLOOKUP(W$1,'Rate Mapping'!$A:$B,2,FALSE)+1,TRUE)*(MOD($B384,12))/12</f>
        <v>3.9765868075425148E-2</v>
      </c>
      <c r="X384" s="35">
        <f>VLOOKUP($A384*10000+$B384,'Reduced Spot Curves'!$H:$DD,VLOOKUP(X$1,'Rate Mapping'!$A:$B,2,FALSE)+1,TRUE)*(12-MOD($B384,12))/12+VLOOKUP($A384*10000+$B384+12,'Reduced Spot Curves'!$H:$DD,VLOOKUP(X$1,'Rate Mapping'!$A:$B,2,FALSE)+1,TRUE)*(MOD($B384,12))/12</f>
        <v>3.8947904200806516E-2</v>
      </c>
      <c r="Y384" s="35">
        <f>VLOOKUP($A384*10000+$B384,'Reduced Spot Curves'!$H:$DD,VLOOKUP(Y$1,'Rate Mapping'!$A:$B,2,FALSE)+1,TRUE)*(12-MOD($B384,12))/12+VLOOKUP($A384*10000+$B384+12,'Reduced Spot Curves'!$H:$DD,VLOOKUP(Y$1,'Rate Mapping'!$A:$B,2,FALSE)+1,TRUE)*(MOD($B384,12))/12</f>
        <v>3.871630022585526E-2</v>
      </c>
      <c r="Z384">
        <f t="shared" si="37"/>
        <v>0.06</v>
      </c>
      <c r="AA384">
        <f t="shared" si="34"/>
        <v>0</v>
      </c>
      <c r="AB384">
        <f t="shared" si="35"/>
        <v>0</v>
      </c>
      <c r="AC384">
        <f t="shared" si="36"/>
        <v>0</v>
      </c>
    </row>
    <row r="385" spans="1:29" x14ac:dyDescent="0.25">
      <c r="A385">
        <f t="shared" si="38"/>
        <v>4</v>
      </c>
      <c r="B385">
        <f t="shared" si="39"/>
        <v>348</v>
      </c>
      <c r="C385" t="str">
        <f t="shared" si="33"/>
        <v>USD</v>
      </c>
      <c r="D385" s="35">
        <f>VLOOKUP($A385*10000+$B385,'Reduced Spot Curves'!$H:$DD,VLOOKUP(D$1,'Rate Mapping'!$A:$B,2,FALSE)+1,TRUE)*(12-MOD($B385,12))/12+VLOOKUP($A385*10000+$B385+12,'Reduced Spot Curves'!$H:$DD,VLOOKUP(D$1,'Rate Mapping'!$A:$B,2,FALSE)+1,TRUE)*(MOD($B385,12))/12</f>
        <v>1.8258133827217415E-2</v>
      </c>
      <c r="E385" s="35">
        <f>VLOOKUP($A385*10000+$B385,'Reduced Spot Curves'!$H:$DD,VLOOKUP(E$1,'Rate Mapping'!$A:$B,2,FALSE)+1,TRUE)*(12-MOD($B385,12))/12+VLOOKUP($A385*10000+$B385+12,'Reduced Spot Curves'!$H:$DD,VLOOKUP(E$1,'Rate Mapping'!$A:$B,2,FALSE)+1,TRUE)*(MOD($B385,12))/12</f>
        <v>1.8258133827217415E-2</v>
      </c>
      <c r="F385" s="35">
        <f>VLOOKUP($A385*10000+$B385,'Reduced Spot Curves'!$H:$DD,VLOOKUP(F$1,'Rate Mapping'!$A:$B,2,FALSE)+1,TRUE)*(12-MOD($B385,12))/12+VLOOKUP($A385*10000+$B385+12,'Reduced Spot Curves'!$H:$DD,VLOOKUP(F$1,'Rate Mapping'!$A:$B,2,FALSE)+1,TRUE)*(MOD($B385,12))/12</f>
        <v>1.8258133827217415E-2</v>
      </c>
      <c r="G385" s="35">
        <f>VLOOKUP($A385*10000+$B385,'Reduced Spot Curves'!$H:$DD,VLOOKUP(G$1,'Rate Mapping'!$A:$B,2,FALSE)+1,TRUE)*(12-MOD($B385,12))/12+VLOOKUP($A385*10000+$B385+12,'Reduced Spot Curves'!$H:$DD,VLOOKUP(G$1,'Rate Mapping'!$A:$B,2,FALSE)+1,TRUE)*(MOD($B385,12))/12</f>
        <v>1.8258133827217415E-2</v>
      </c>
      <c r="H385" s="35">
        <f>VLOOKUP($A385*10000+$B385,'Reduced Spot Curves'!$H:$DD,VLOOKUP(H$1,'Rate Mapping'!$A:$B,2,FALSE)+1,TRUE)*(12-MOD($B385,12))/12+VLOOKUP($A385*10000+$B385+12,'Reduced Spot Curves'!$H:$DD,VLOOKUP(H$1,'Rate Mapping'!$A:$B,2,FALSE)+1,TRUE)*(MOD($B385,12))/12</f>
        <v>1.887876269324007E-2</v>
      </c>
      <c r="I385" s="35">
        <f>VLOOKUP($A385*10000+$B385,'Reduced Spot Curves'!$H:$DD,VLOOKUP(I$1,'Rate Mapping'!$A:$B,2,FALSE)+1,TRUE)*(12-MOD($B385,12))/12+VLOOKUP($A385*10000+$B385+12,'Reduced Spot Curves'!$H:$DD,VLOOKUP(I$1,'Rate Mapping'!$A:$B,2,FALSE)+1,TRUE)*(MOD($B385,12))/12</f>
        <v>1.9734083460297036E-2</v>
      </c>
      <c r="J385" s="35">
        <f>VLOOKUP($A385*10000+$B385,'Reduced Spot Curves'!$H:$DD,VLOOKUP(J$1,'Rate Mapping'!$A:$B,2,FALSE)+1,TRUE)*(12-MOD($B385,12))/12+VLOOKUP($A385*10000+$B385+12,'Reduced Spot Curves'!$H:$DD,VLOOKUP(J$1,'Rate Mapping'!$A:$B,2,FALSE)+1,TRUE)*(MOD($B385,12))/12</f>
        <v>2.0674009557106965E-2</v>
      </c>
      <c r="K385" s="35">
        <f>VLOOKUP($A385*10000+$B385,'Reduced Spot Curves'!$H:$DD,VLOOKUP(K$1,'Rate Mapping'!$A:$B,2,FALSE)+1,TRUE)*(12-MOD($B385,12))/12+VLOOKUP($A385*10000+$B385+12,'Reduced Spot Curves'!$H:$DD,VLOOKUP(K$1,'Rate Mapping'!$A:$B,2,FALSE)+1,TRUE)*(MOD($B385,12))/12</f>
        <v>2.1664436460386183E-2</v>
      </c>
      <c r="L385" s="35">
        <f>VLOOKUP($A385*10000+$B385,'Reduced Spot Curves'!$H:$DD,VLOOKUP(L$1,'Rate Mapping'!$A:$B,2,FALSE)+1,TRUE)*(12-MOD($B385,12))/12+VLOOKUP($A385*10000+$B385+12,'Reduced Spot Curves'!$H:$DD,VLOOKUP(L$1,'Rate Mapping'!$A:$B,2,FALSE)+1,TRUE)*(MOD($B385,12))/12</f>
        <v>2.2690546602452066E-2</v>
      </c>
      <c r="M385" s="35">
        <f>VLOOKUP($A385*10000+$B385,'Reduced Spot Curves'!$H:$DD,VLOOKUP(M$1,'Rate Mapping'!$A:$B,2,FALSE)+1,TRUE)*(12-MOD($B385,12))/12+VLOOKUP($A385*10000+$B385+12,'Reduced Spot Curves'!$H:$DD,VLOOKUP(M$1,'Rate Mapping'!$A:$B,2,FALSE)+1,TRUE)*(MOD($B385,12))/12</f>
        <v>2.3743031782814006E-2</v>
      </c>
      <c r="N385" s="35">
        <f>VLOOKUP($A385*10000+$B385,'Reduced Spot Curves'!$H:$DD,VLOOKUP(N$1,'Rate Mapping'!$A:$B,2,FALSE)+1,TRUE)*(12-MOD($B385,12))/12+VLOOKUP($A385*10000+$B385+12,'Reduced Spot Curves'!$H:$DD,VLOOKUP(N$1,'Rate Mapping'!$A:$B,2,FALSE)+1,TRUE)*(MOD($B385,12))/12</f>
        <v>2.4814632119676716E-2</v>
      </c>
      <c r="O385" s="35">
        <f>VLOOKUP($A385*10000+$B385,'Reduced Spot Curves'!$H:$DD,VLOOKUP(O$1,'Rate Mapping'!$A:$B,2,FALSE)+1,TRUE)*(12-MOD($B385,12))/12+VLOOKUP($A385*10000+$B385+12,'Reduced Spot Curves'!$H:$DD,VLOOKUP(O$1,'Rate Mapping'!$A:$B,2,FALSE)+1,TRUE)*(MOD($B385,12))/12</f>
        <v>2.5899001364578789E-2</v>
      </c>
      <c r="P385" s="35">
        <f>VLOOKUP($A385*10000+$B385,'Reduced Spot Curves'!$H:$DD,VLOOKUP(P$1,'Rate Mapping'!$A:$B,2,FALSE)+1,TRUE)*(12-MOD($B385,12))/12+VLOOKUP($A385*10000+$B385+12,'Reduced Spot Curves'!$H:$DD,VLOOKUP(P$1,'Rate Mapping'!$A:$B,2,FALSE)+1,TRUE)*(MOD($B385,12))/12</f>
        <v>2.6990239143807493E-2</v>
      </c>
      <c r="Q385" s="35">
        <f>VLOOKUP($A385*10000+$B385,'Reduced Spot Curves'!$H:$DD,VLOOKUP(Q$1,'Rate Mapping'!$A:$B,2,FALSE)+1,TRUE)*(12-MOD($B385,12))/12+VLOOKUP($A385*10000+$B385+12,'Reduced Spot Curves'!$H:$DD,VLOOKUP(Q$1,'Rate Mapping'!$A:$B,2,FALSE)+1,TRUE)*(MOD($B385,12))/12</f>
        <v>3.7076873540539124E-2</v>
      </c>
      <c r="R385" s="35">
        <f>VLOOKUP($A385*10000+$B385,'Reduced Spot Curves'!$H:$DD,VLOOKUP(R$1,'Rate Mapping'!$A:$B,2,FALSE)+1,TRUE)*(12-MOD($B385,12))/12+VLOOKUP($A385*10000+$B385+12,'Reduced Spot Curves'!$H:$DD,VLOOKUP(R$1,'Rate Mapping'!$A:$B,2,FALSE)+1,TRUE)*(MOD($B385,12))/12</f>
        <v>4.1958793743382072E-2</v>
      </c>
      <c r="S385" s="35">
        <f>VLOOKUP($A385*10000+$B385,'Reduced Spot Curves'!$H:$DD,VLOOKUP(S$1,'Rate Mapping'!$A:$B,2,FALSE)+1,TRUE)*(12-MOD($B385,12))/12+VLOOKUP($A385*10000+$B385+12,'Reduced Spot Curves'!$H:$DD,VLOOKUP(S$1,'Rate Mapping'!$A:$B,2,FALSE)+1,TRUE)*(MOD($B385,12))/12</f>
        <v>4.19690951547671E-2</v>
      </c>
      <c r="T385" s="35">
        <f>VLOOKUP($A385*10000+$B385,'Reduced Spot Curves'!$H:$DD,VLOOKUP(T$1,'Rate Mapping'!$A:$B,2,FALSE)+1,TRUE)*(12-MOD($B385,12))/12+VLOOKUP($A385*10000+$B385+12,'Reduced Spot Curves'!$H:$DD,VLOOKUP(T$1,'Rate Mapping'!$A:$B,2,FALSE)+1,TRUE)*(MOD($B385,12))/12</f>
        <v>4.1975276050483901E-2</v>
      </c>
      <c r="U385" s="35">
        <f>VLOOKUP($A385*10000+$B385,'Reduced Spot Curves'!$H:$DD,VLOOKUP(U$1,'Rate Mapping'!$A:$B,2,FALSE)+1,TRUE)*(12-MOD($B385,12))/12+VLOOKUP($A385*10000+$B385+12,'Reduced Spot Curves'!$H:$DD,VLOOKUP(U$1,'Rate Mapping'!$A:$B,2,FALSE)+1,TRUE)*(MOD($B385,12))/12</f>
        <v>4.1979396667997992E-2</v>
      </c>
      <c r="V385" s="35">
        <f>VLOOKUP($A385*10000+$B385,'Reduced Spot Curves'!$H:$DD,VLOOKUP(V$1,'Rate Mapping'!$A:$B,2,FALSE)+1,TRUE)*(12-MOD($B385,12))/12+VLOOKUP($A385*10000+$B385+12,'Reduced Spot Curves'!$H:$DD,VLOOKUP(V$1,'Rate Mapping'!$A:$B,2,FALSE)+1,TRUE)*(MOD($B385,12))/12</f>
        <v>4.1982339976198491E-2</v>
      </c>
      <c r="W385" s="35">
        <f>VLOOKUP($A385*10000+$B385,'Reduced Spot Curves'!$H:$DD,VLOOKUP(W$1,'Rate Mapping'!$A:$B,2,FALSE)+1,TRUE)*(12-MOD($B385,12))/12+VLOOKUP($A385*10000+$B385+12,'Reduced Spot Curves'!$H:$DD,VLOOKUP(W$1,'Rate Mapping'!$A:$B,2,FALSE)+1,TRUE)*(MOD($B385,12))/12</f>
        <v>3.9765868075425148E-2</v>
      </c>
      <c r="X385" s="35">
        <f>VLOOKUP($A385*10000+$B385,'Reduced Spot Curves'!$H:$DD,VLOOKUP(X$1,'Rate Mapping'!$A:$B,2,FALSE)+1,TRUE)*(12-MOD($B385,12))/12+VLOOKUP($A385*10000+$B385+12,'Reduced Spot Curves'!$H:$DD,VLOOKUP(X$1,'Rate Mapping'!$A:$B,2,FALSE)+1,TRUE)*(MOD($B385,12))/12</f>
        <v>3.8947904200806516E-2</v>
      </c>
      <c r="Y385" s="35">
        <f>VLOOKUP($A385*10000+$B385,'Reduced Spot Curves'!$H:$DD,VLOOKUP(Y$1,'Rate Mapping'!$A:$B,2,FALSE)+1,TRUE)*(12-MOD($B385,12))/12+VLOOKUP($A385*10000+$B385+12,'Reduced Spot Curves'!$H:$DD,VLOOKUP(Y$1,'Rate Mapping'!$A:$B,2,FALSE)+1,TRUE)*(MOD($B385,12))/12</f>
        <v>3.871630022585526E-2</v>
      </c>
      <c r="Z385">
        <f t="shared" si="37"/>
        <v>0.06</v>
      </c>
      <c r="AA385">
        <f t="shared" si="34"/>
        <v>0</v>
      </c>
      <c r="AB385">
        <f t="shared" si="35"/>
        <v>0</v>
      </c>
      <c r="AC385">
        <f t="shared" si="36"/>
        <v>0</v>
      </c>
    </row>
    <row r="386" spans="1:29" x14ac:dyDescent="0.25">
      <c r="A386">
        <f t="shared" si="38"/>
        <v>4</v>
      </c>
      <c r="B386">
        <f t="shared" si="39"/>
        <v>360</v>
      </c>
      <c r="C386" t="str">
        <f t="shared" ref="C386:C449" si="40">Currency</f>
        <v>USD</v>
      </c>
      <c r="D386" s="35">
        <f>VLOOKUP($A386*10000+$B386,'Reduced Spot Curves'!$H:$DD,VLOOKUP(D$1,'Rate Mapping'!$A:$B,2,FALSE)+1,TRUE)*(12-MOD($B386,12))/12+VLOOKUP($A386*10000+$B386+12,'Reduced Spot Curves'!$H:$DD,VLOOKUP(D$1,'Rate Mapping'!$A:$B,2,FALSE)+1,TRUE)*(MOD($B386,12))/12</f>
        <v>1.9499769832881819E-2</v>
      </c>
      <c r="E386" s="35">
        <f>VLOOKUP($A386*10000+$B386,'Reduced Spot Curves'!$H:$DD,VLOOKUP(E$1,'Rate Mapping'!$A:$B,2,FALSE)+1,TRUE)*(12-MOD($B386,12))/12+VLOOKUP($A386*10000+$B386+12,'Reduced Spot Curves'!$H:$DD,VLOOKUP(E$1,'Rate Mapping'!$A:$B,2,FALSE)+1,TRUE)*(MOD($B386,12))/12</f>
        <v>1.9499769832881819E-2</v>
      </c>
      <c r="F386" s="35">
        <f>VLOOKUP($A386*10000+$B386,'Reduced Spot Curves'!$H:$DD,VLOOKUP(F$1,'Rate Mapping'!$A:$B,2,FALSE)+1,TRUE)*(12-MOD($B386,12))/12+VLOOKUP($A386*10000+$B386+12,'Reduced Spot Curves'!$H:$DD,VLOOKUP(F$1,'Rate Mapping'!$A:$B,2,FALSE)+1,TRUE)*(MOD($B386,12))/12</f>
        <v>1.9499769832881819E-2</v>
      </c>
      <c r="G386" s="35">
        <f>VLOOKUP($A386*10000+$B386,'Reduced Spot Curves'!$H:$DD,VLOOKUP(G$1,'Rate Mapping'!$A:$B,2,FALSE)+1,TRUE)*(12-MOD($B386,12))/12+VLOOKUP($A386*10000+$B386+12,'Reduced Spot Curves'!$H:$DD,VLOOKUP(G$1,'Rate Mapping'!$A:$B,2,FALSE)+1,TRUE)*(MOD($B386,12))/12</f>
        <v>1.9499769832881819E-2</v>
      </c>
      <c r="H386" s="35">
        <f>VLOOKUP($A386*10000+$B386,'Reduced Spot Curves'!$H:$DD,VLOOKUP(H$1,'Rate Mapping'!$A:$B,2,FALSE)+1,TRUE)*(12-MOD($B386,12))/12+VLOOKUP($A386*10000+$B386+12,'Reduced Spot Curves'!$H:$DD,VLOOKUP(H$1,'Rate Mapping'!$A:$B,2,FALSE)+1,TRUE)*(MOD($B386,12))/12</f>
        <v>2.0472860345560839E-2</v>
      </c>
      <c r="I386" s="35">
        <f>VLOOKUP($A386*10000+$B386,'Reduced Spot Curves'!$H:$DD,VLOOKUP(I$1,'Rate Mapping'!$A:$B,2,FALSE)+1,TRUE)*(12-MOD($B386,12))/12+VLOOKUP($A386*10000+$B386+12,'Reduced Spot Curves'!$H:$DD,VLOOKUP(I$1,'Rate Mapping'!$A:$B,2,FALSE)+1,TRUE)*(MOD($B386,12))/12</f>
        <v>2.1480574530288843E-2</v>
      </c>
      <c r="J386" s="35">
        <f>VLOOKUP($A386*10000+$B386,'Reduced Spot Curves'!$H:$DD,VLOOKUP(J$1,'Rate Mapping'!$A:$B,2,FALSE)+1,TRUE)*(12-MOD($B386,12))/12+VLOOKUP($A386*10000+$B386+12,'Reduced Spot Curves'!$H:$DD,VLOOKUP(J$1,'Rate Mapping'!$A:$B,2,FALSE)+1,TRUE)*(MOD($B386,12))/12</f>
        <v>2.2517791077004912E-2</v>
      </c>
      <c r="K386" s="35">
        <f>VLOOKUP($A386*10000+$B386,'Reduced Spot Curves'!$H:$DD,VLOOKUP(K$1,'Rate Mapping'!$A:$B,2,FALSE)+1,TRUE)*(12-MOD($B386,12))/12+VLOOKUP($A386*10000+$B386+12,'Reduced Spot Curves'!$H:$DD,VLOOKUP(K$1,'Rate Mapping'!$A:$B,2,FALSE)+1,TRUE)*(MOD($B386,12))/12</f>
        <v>2.3579341756458039E-2</v>
      </c>
      <c r="L386" s="35">
        <f>VLOOKUP($A386*10000+$B386,'Reduced Spot Curves'!$H:$DD,VLOOKUP(L$1,'Rate Mapping'!$A:$B,2,FALSE)+1,TRUE)*(12-MOD($B386,12))/12+VLOOKUP($A386*10000+$B386+12,'Reduced Spot Curves'!$H:$DD,VLOOKUP(L$1,'Rate Mapping'!$A:$B,2,FALSE)+1,TRUE)*(MOD($B386,12))/12</f>
        <v>2.46600495537459E-2</v>
      </c>
      <c r="M386" s="35">
        <f>VLOOKUP($A386*10000+$B386,'Reduced Spot Curves'!$H:$DD,VLOOKUP(M$1,'Rate Mapping'!$A:$B,2,FALSE)+1,TRUE)*(12-MOD($B386,12))/12+VLOOKUP($A386*10000+$B386+12,'Reduced Spot Curves'!$H:$DD,VLOOKUP(M$1,'Rate Mapping'!$A:$B,2,FALSE)+1,TRUE)*(MOD($B386,12))/12</f>
        <v>2.5754714686661462E-2</v>
      </c>
      <c r="N386" s="35">
        <f>VLOOKUP($A386*10000+$B386,'Reduced Spot Curves'!$H:$DD,VLOOKUP(N$1,'Rate Mapping'!$A:$B,2,FALSE)+1,TRUE)*(12-MOD($B386,12))/12+VLOOKUP($A386*10000+$B386+12,'Reduced Spot Curves'!$H:$DD,VLOOKUP(N$1,'Rate Mapping'!$A:$B,2,FALSE)+1,TRUE)*(MOD($B386,12))/12</f>
        <v>2.6858132452417971E-2</v>
      </c>
      <c r="O386" s="35">
        <f>VLOOKUP($A386*10000+$B386,'Reduced Spot Curves'!$H:$DD,VLOOKUP(O$1,'Rate Mapping'!$A:$B,2,FALSE)+1,TRUE)*(12-MOD($B386,12))/12+VLOOKUP($A386*10000+$B386+12,'Reduced Spot Curves'!$H:$DD,VLOOKUP(O$1,'Rate Mapping'!$A:$B,2,FALSE)+1,TRUE)*(MOD($B386,12))/12</f>
        <v>2.7965083743643815E-2</v>
      </c>
      <c r="P386" s="35">
        <f>VLOOKUP($A386*10000+$B386,'Reduced Spot Curves'!$H:$DD,VLOOKUP(P$1,'Rate Mapping'!$A:$B,2,FALSE)+1,TRUE)*(12-MOD($B386,12))/12+VLOOKUP($A386*10000+$B386+12,'Reduced Spot Curves'!$H:$DD,VLOOKUP(P$1,'Rate Mapping'!$A:$B,2,FALSE)+1,TRUE)*(MOD($B386,12))/12</f>
        <v>2.9070341780569331E-2</v>
      </c>
      <c r="Q386" s="35">
        <f>VLOOKUP($A386*10000+$B386,'Reduced Spot Curves'!$H:$DD,VLOOKUP(Q$1,'Rate Mapping'!$A:$B,2,FALSE)+1,TRUE)*(12-MOD($B386,12))/12+VLOOKUP($A386*10000+$B386+12,'Reduced Spot Curves'!$H:$DD,VLOOKUP(Q$1,'Rate Mapping'!$A:$B,2,FALSE)+1,TRUE)*(MOD($B386,12))/12</f>
        <v>3.8877023150517331E-2</v>
      </c>
      <c r="R386" s="35">
        <f>VLOOKUP($A386*10000+$B386,'Reduced Spot Curves'!$H:$DD,VLOOKUP(R$1,'Rate Mapping'!$A:$B,2,FALSE)+1,TRUE)*(12-MOD($B386,12))/12+VLOOKUP($A386*10000+$B386+12,'Reduced Spot Curves'!$H:$DD,VLOOKUP(R$1,'Rate Mapping'!$A:$B,2,FALSE)+1,TRUE)*(MOD($B386,12))/12</f>
        <v>4.2759620485273597E-2</v>
      </c>
      <c r="S386" s="35">
        <f>VLOOKUP($A386*10000+$B386,'Reduced Spot Curves'!$H:$DD,VLOOKUP(S$1,'Rate Mapping'!$A:$B,2,FALSE)+1,TRUE)*(12-MOD($B386,12))/12+VLOOKUP($A386*10000+$B386+12,'Reduced Spot Curves'!$H:$DD,VLOOKUP(S$1,'Rate Mapping'!$A:$B,2,FALSE)+1,TRUE)*(MOD($B386,12))/12</f>
        <v>4.256966346423563E-2</v>
      </c>
      <c r="T386" s="35">
        <f>VLOOKUP($A386*10000+$B386,'Reduced Spot Curves'!$H:$DD,VLOOKUP(T$1,'Rate Mapping'!$A:$B,2,FALSE)+1,TRUE)*(12-MOD($B386,12))/12+VLOOKUP($A386*10000+$B386+12,'Reduced Spot Curves'!$H:$DD,VLOOKUP(T$1,'Rate Mapping'!$A:$B,2,FALSE)+1,TRUE)*(MOD($B386,12))/12</f>
        <v>4.2455705861944137E-2</v>
      </c>
      <c r="U386" s="35">
        <f>VLOOKUP($A386*10000+$B386,'Reduced Spot Curves'!$H:$DD,VLOOKUP(U$1,'Rate Mapping'!$A:$B,2,FALSE)+1,TRUE)*(12-MOD($B386,12))/12+VLOOKUP($A386*10000+$B386+12,'Reduced Spot Curves'!$H:$DD,VLOOKUP(U$1,'Rate Mapping'!$A:$B,2,FALSE)+1,TRUE)*(MOD($B386,12))/12</f>
        <v>4.2379741047213759E-2</v>
      </c>
      <c r="V386" s="35">
        <f>VLOOKUP($A386*10000+$B386,'Reduced Spot Curves'!$H:$DD,VLOOKUP(V$1,'Rate Mapping'!$A:$B,2,FALSE)+1,TRUE)*(12-MOD($B386,12))/12+VLOOKUP($A386*10000+$B386+12,'Reduced Spot Curves'!$H:$DD,VLOOKUP(V$1,'Rate Mapping'!$A:$B,2,FALSE)+1,TRUE)*(MOD($B386,12))/12</f>
        <v>4.2325483854449786E-2</v>
      </c>
      <c r="W386" s="35">
        <f>VLOOKUP($A386*10000+$B386,'Reduced Spot Curves'!$H:$DD,VLOOKUP(W$1,'Rate Mapping'!$A:$B,2,FALSE)+1,TRUE)*(12-MOD($B386,12))/12+VLOOKUP($A386*10000+$B386+12,'Reduced Spot Curves'!$H:$DD,VLOOKUP(W$1,'Rate Mapping'!$A:$B,2,FALSE)+1,TRUE)*(MOD($B386,12))/12</f>
        <v>3.9765868075425148E-2</v>
      </c>
      <c r="X386" s="35">
        <f>VLOOKUP($A386*10000+$B386,'Reduced Spot Curves'!$H:$DD,VLOOKUP(X$1,'Rate Mapping'!$A:$B,2,FALSE)+1,TRUE)*(12-MOD($B386,12))/12+VLOOKUP($A386*10000+$B386+12,'Reduced Spot Curves'!$H:$DD,VLOOKUP(X$1,'Rate Mapping'!$A:$B,2,FALSE)+1,TRUE)*(MOD($B386,12))/12</f>
        <v>3.8947904200806516E-2</v>
      </c>
      <c r="Y386" s="35">
        <f>VLOOKUP($A386*10000+$B386,'Reduced Spot Curves'!$H:$DD,VLOOKUP(Y$1,'Rate Mapping'!$A:$B,2,FALSE)+1,TRUE)*(12-MOD($B386,12))/12+VLOOKUP($A386*10000+$B386+12,'Reduced Spot Curves'!$H:$DD,VLOOKUP(Y$1,'Rate Mapping'!$A:$B,2,FALSE)+1,TRUE)*(MOD($B386,12))/12</f>
        <v>3.871630022585526E-2</v>
      </c>
      <c r="Z386">
        <f t="shared" si="37"/>
        <v>0.06</v>
      </c>
      <c r="AA386">
        <f t="shared" si="34"/>
        <v>0</v>
      </c>
      <c r="AB386">
        <f t="shared" si="35"/>
        <v>0</v>
      </c>
      <c r="AC386">
        <f t="shared" si="36"/>
        <v>0</v>
      </c>
    </row>
    <row r="387" spans="1:29" x14ac:dyDescent="0.25">
      <c r="A387">
        <f t="shared" si="38"/>
        <v>4</v>
      </c>
      <c r="B387">
        <f t="shared" si="39"/>
        <v>372</v>
      </c>
      <c r="C387" t="str">
        <f t="shared" si="40"/>
        <v>USD</v>
      </c>
      <c r="D387" s="35">
        <f>VLOOKUP($A387*10000+$B387,'Reduced Spot Curves'!$H:$DD,VLOOKUP(D$1,'Rate Mapping'!$A:$B,2,FALSE)+1,TRUE)*(12-MOD($B387,12))/12+VLOOKUP($A387*10000+$B387+12,'Reduced Spot Curves'!$H:$DD,VLOOKUP(D$1,'Rate Mapping'!$A:$B,2,FALSE)+1,TRUE)*(MOD($B387,12))/12</f>
        <v>2.1446879652118778E-2</v>
      </c>
      <c r="E387" s="35">
        <f>VLOOKUP($A387*10000+$B387,'Reduced Spot Curves'!$H:$DD,VLOOKUP(E$1,'Rate Mapping'!$A:$B,2,FALSE)+1,TRUE)*(12-MOD($B387,12))/12+VLOOKUP($A387*10000+$B387+12,'Reduced Spot Curves'!$H:$DD,VLOOKUP(E$1,'Rate Mapping'!$A:$B,2,FALSE)+1,TRUE)*(MOD($B387,12))/12</f>
        <v>2.1446879652118778E-2</v>
      </c>
      <c r="F387" s="35">
        <f>VLOOKUP($A387*10000+$B387,'Reduced Spot Curves'!$H:$DD,VLOOKUP(F$1,'Rate Mapping'!$A:$B,2,FALSE)+1,TRUE)*(12-MOD($B387,12))/12+VLOOKUP($A387*10000+$B387+12,'Reduced Spot Curves'!$H:$DD,VLOOKUP(F$1,'Rate Mapping'!$A:$B,2,FALSE)+1,TRUE)*(MOD($B387,12))/12</f>
        <v>2.1446879652118778E-2</v>
      </c>
      <c r="G387" s="35">
        <f>VLOOKUP($A387*10000+$B387,'Reduced Spot Curves'!$H:$DD,VLOOKUP(G$1,'Rate Mapping'!$A:$B,2,FALSE)+1,TRUE)*(12-MOD($B387,12))/12+VLOOKUP($A387*10000+$B387+12,'Reduced Spot Curves'!$H:$DD,VLOOKUP(G$1,'Rate Mapping'!$A:$B,2,FALSE)+1,TRUE)*(MOD($B387,12))/12</f>
        <v>2.1446879652118778E-2</v>
      </c>
      <c r="H387" s="35">
        <f>VLOOKUP($A387*10000+$B387,'Reduced Spot Curves'!$H:$DD,VLOOKUP(H$1,'Rate Mapping'!$A:$B,2,FALSE)+1,TRUE)*(12-MOD($B387,12))/12+VLOOKUP($A387*10000+$B387+12,'Reduced Spot Curves'!$H:$DD,VLOOKUP(H$1,'Rate Mapping'!$A:$B,2,FALSE)+1,TRUE)*(MOD($B387,12))/12</f>
        <v>2.2472419615085171E-2</v>
      </c>
      <c r="I387" s="35">
        <f>VLOOKUP($A387*10000+$B387,'Reduced Spot Curves'!$H:$DD,VLOOKUP(I$1,'Rate Mapping'!$A:$B,2,FALSE)+1,TRUE)*(12-MOD($B387,12))/12+VLOOKUP($A387*10000+$B387+12,'Reduced Spot Curves'!$H:$DD,VLOOKUP(I$1,'Rate Mapping'!$A:$B,2,FALSE)+1,TRUE)*(MOD($B387,12))/12</f>
        <v>2.3525782239841364E-2</v>
      </c>
      <c r="J387" s="35">
        <f>VLOOKUP($A387*10000+$B387,'Reduced Spot Curves'!$H:$DD,VLOOKUP(J$1,'Rate Mapping'!$A:$B,2,FALSE)+1,TRUE)*(12-MOD($B387,12))/12+VLOOKUP($A387*10000+$B387+12,'Reduced Spot Curves'!$H:$DD,VLOOKUP(J$1,'Rate Mapping'!$A:$B,2,FALSE)+1,TRUE)*(MOD($B387,12))/12</f>
        <v>2.4601782905968816E-2</v>
      </c>
      <c r="K387" s="35">
        <f>VLOOKUP($A387*10000+$B387,'Reduced Spot Curves'!$H:$DD,VLOOKUP(K$1,'Rate Mapping'!$A:$B,2,FALSE)+1,TRUE)*(12-MOD($B387,12))/12+VLOOKUP($A387*10000+$B387+12,'Reduced Spot Curves'!$H:$DD,VLOOKUP(K$1,'Rate Mapping'!$A:$B,2,FALSE)+1,TRUE)*(MOD($B387,12))/12</f>
        <v>2.569523557727238E-2</v>
      </c>
      <c r="L387" s="35">
        <f>VLOOKUP($A387*10000+$B387,'Reduced Spot Curves'!$H:$DD,VLOOKUP(L$1,'Rate Mapping'!$A:$B,2,FALSE)+1,TRUE)*(12-MOD($B387,12))/12+VLOOKUP($A387*10000+$B387+12,'Reduced Spot Curves'!$H:$DD,VLOOKUP(L$1,'Rate Mapping'!$A:$B,2,FALSE)+1,TRUE)*(MOD($B387,12))/12</f>
        <v>2.6800930156016589E-2</v>
      </c>
      <c r="M387" s="35">
        <f>VLOOKUP($A387*10000+$B387,'Reduced Spot Curves'!$H:$DD,VLOOKUP(M$1,'Rate Mapping'!$A:$B,2,FALSE)+1,TRUE)*(12-MOD($B387,12))/12+VLOOKUP($A387*10000+$B387+12,'Reduced Spot Curves'!$H:$DD,VLOOKUP(M$1,'Rate Mapping'!$A:$B,2,FALSE)+1,TRUE)*(MOD($B387,12))/12</f>
        <v>2.791365370122767E-2</v>
      </c>
      <c r="N387" s="35">
        <f>VLOOKUP($A387*10000+$B387,'Reduced Spot Curves'!$H:$DD,VLOOKUP(N$1,'Rate Mapping'!$A:$B,2,FALSE)+1,TRUE)*(12-MOD($B387,12))/12+VLOOKUP($A387*10000+$B387+12,'Reduced Spot Curves'!$H:$DD,VLOOKUP(N$1,'Rate Mapping'!$A:$B,2,FALSE)+1,TRUE)*(MOD($B387,12))/12</f>
        <v>2.9028178387153325E-2</v>
      </c>
      <c r="O387" s="35">
        <f>VLOOKUP($A387*10000+$B387,'Reduced Spot Curves'!$H:$DD,VLOOKUP(O$1,'Rate Mapping'!$A:$B,2,FALSE)+1,TRUE)*(12-MOD($B387,12))/12+VLOOKUP($A387*10000+$B387+12,'Reduced Spot Curves'!$H:$DD,VLOOKUP(O$1,'Rate Mapping'!$A:$B,2,FALSE)+1,TRUE)*(MOD($B387,12))/12</f>
        <v>3.0139269226237886E-2</v>
      </c>
      <c r="P387" s="35">
        <f>VLOOKUP($A387*10000+$B387,'Reduced Spot Curves'!$H:$DD,VLOOKUP(P$1,'Rate Mapping'!$A:$B,2,FALSE)+1,TRUE)*(12-MOD($B387,12))/12+VLOOKUP($A387*10000+$B387+12,'Reduced Spot Curves'!$H:$DD,VLOOKUP(P$1,'Rate Mapping'!$A:$B,2,FALSE)+1,TRUE)*(MOD($B387,12))/12</f>
        <v>3.124168592344212E-2</v>
      </c>
      <c r="Q387" s="35">
        <f>VLOOKUP($A387*10000+$B387,'Reduced Spot Curves'!$H:$DD,VLOOKUP(Q$1,'Rate Mapping'!$A:$B,2,FALSE)+1,TRUE)*(12-MOD($B387,12))/12+VLOOKUP($A387*10000+$B387+12,'Reduced Spot Curves'!$H:$DD,VLOOKUP(Q$1,'Rate Mapping'!$A:$B,2,FALSE)+1,TRUE)*(MOD($B387,12))/12</f>
        <v>4.0634084705787998E-2</v>
      </c>
      <c r="R387" s="35">
        <f>VLOOKUP($A387*10000+$B387,'Reduced Spot Curves'!$H:$DD,VLOOKUP(R$1,'Rate Mapping'!$A:$B,2,FALSE)+1,TRUE)*(12-MOD($B387,12))/12+VLOOKUP($A387*10000+$B387+12,'Reduced Spot Curves'!$H:$DD,VLOOKUP(R$1,'Rate Mapping'!$A:$B,2,FALSE)+1,TRUE)*(MOD($B387,12))/12</f>
        <v>4.3518673102281635E-2</v>
      </c>
      <c r="S387" s="35">
        <f>VLOOKUP($A387*10000+$B387,'Reduced Spot Curves'!$H:$DD,VLOOKUP(S$1,'Rate Mapping'!$A:$B,2,FALSE)+1,TRUE)*(12-MOD($B387,12))/12+VLOOKUP($A387*10000+$B387+12,'Reduced Spot Curves'!$H:$DD,VLOOKUP(S$1,'Rate Mapping'!$A:$B,2,FALSE)+1,TRUE)*(MOD($B387,12))/12</f>
        <v>4.313879744590432E-2</v>
      </c>
      <c r="T387" s="35">
        <f>VLOOKUP($A387*10000+$B387,'Reduced Spot Curves'!$H:$DD,VLOOKUP(T$1,'Rate Mapping'!$A:$B,2,FALSE)+1,TRUE)*(12-MOD($B387,12))/12+VLOOKUP($A387*10000+$B387+12,'Reduced Spot Curves'!$H:$DD,VLOOKUP(T$1,'Rate Mapping'!$A:$B,2,FALSE)+1,TRUE)*(MOD($B387,12))/12</f>
        <v>4.2910938433266654E-2</v>
      </c>
      <c r="U387" s="35">
        <f>VLOOKUP($A387*10000+$B387,'Reduced Spot Curves'!$H:$DD,VLOOKUP(U$1,'Rate Mapping'!$A:$B,2,FALSE)+1,TRUE)*(12-MOD($B387,12))/12+VLOOKUP($A387*10000+$B387+12,'Reduced Spot Curves'!$H:$DD,VLOOKUP(U$1,'Rate Mapping'!$A:$B,2,FALSE)+1,TRUE)*(MOD($B387,12))/12</f>
        <v>4.2759060076957178E-2</v>
      </c>
      <c r="V387" s="35">
        <f>VLOOKUP($A387*10000+$B387,'Reduced Spot Curves'!$H:$DD,VLOOKUP(V$1,'Rate Mapping'!$A:$B,2,FALSE)+1,TRUE)*(12-MOD($B387,12))/12+VLOOKUP($A387*10000+$B387+12,'Reduced Spot Curves'!$H:$DD,VLOOKUP(V$1,'Rate Mapping'!$A:$B,2,FALSE)+1,TRUE)*(MOD($B387,12))/12</f>
        <v>4.2325483854449786E-2</v>
      </c>
      <c r="W387" s="35">
        <f>VLOOKUP($A387*10000+$B387,'Reduced Spot Curves'!$H:$DD,VLOOKUP(W$1,'Rate Mapping'!$A:$B,2,FALSE)+1,TRUE)*(12-MOD($B387,12))/12+VLOOKUP($A387*10000+$B387+12,'Reduced Spot Curves'!$H:$DD,VLOOKUP(W$1,'Rate Mapping'!$A:$B,2,FALSE)+1,TRUE)*(MOD($B387,12))/12</f>
        <v>3.9765868075425148E-2</v>
      </c>
      <c r="X387" s="35">
        <f>VLOOKUP($A387*10000+$B387,'Reduced Spot Curves'!$H:$DD,VLOOKUP(X$1,'Rate Mapping'!$A:$B,2,FALSE)+1,TRUE)*(12-MOD($B387,12))/12+VLOOKUP($A387*10000+$B387+12,'Reduced Spot Curves'!$H:$DD,VLOOKUP(X$1,'Rate Mapping'!$A:$B,2,FALSE)+1,TRUE)*(MOD($B387,12))/12</f>
        <v>3.8947904200806516E-2</v>
      </c>
      <c r="Y387" s="35">
        <f>VLOOKUP($A387*10000+$B387,'Reduced Spot Curves'!$H:$DD,VLOOKUP(Y$1,'Rate Mapping'!$A:$B,2,FALSE)+1,TRUE)*(12-MOD($B387,12))/12+VLOOKUP($A387*10000+$B387+12,'Reduced Spot Curves'!$H:$DD,VLOOKUP(Y$1,'Rate Mapping'!$A:$B,2,FALSE)+1,TRUE)*(MOD($B387,12))/12</f>
        <v>3.871630022585526E-2</v>
      </c>
      <c r="Z387">
        <f t="shared" si="37"/>
        <v>0.06</v>
      </c>
      <c r="AA387">
        <f t="shared" ref="AA387:AA450" si="41">AA386</f>
        <v>0</v>
      </c>
      <c r="AB387">
        <f t="shared" ref="AB387:AB450" si="42">AB386</f>
        <v>0</v>
      </c>
      <c r="AC387">
        <f t="shared" ref="AC387:AC450" si="43">AC386</f>
        <v>0</v>
      </c>
    </row>
    <row r="388" spans="1:29" x14ac:dyDescent="0.25">
      <c r="A388">
        <f t="shared" si="38"/>
        <v>4</v>
      </c>
      <c r="B388">
        <f t="shared" si="39"/>
        <v>384</v>
      </c>
      <c r="C388" t="str">
        <f t="shared" si="40"/>
        <v>USD</v>
      </c>
      <c r="D388" s="35">
        <f>VLOOKUP($A388*10000+$B388,'Reduced Spot Curves'!$H:$DD,VLOOKUP(D$1,'Rate Mapping'!$A:$B,2,FALSE)+1,TRUE)*(12-MOD($B388,12))/12+VLOOKUP($A388*10000+$B388+12,'Reduced Spot Curves'!$H:$DD,VLOOKUP(D$1,'Rate Mapping'!$A:$B,2,FALSE)+1,TRUE)*(MOD($B388,12))/12</f>
        <v>2.3498989227499267E-2</v>
      </c>
      <c r="E388" s="35">
        <f>VLOOKUP($A388*10000+$B388,'Reduced Spot Curves'!$H:$DD,VLOOKUP(E$1,'Rate Mapping'!$A:$B,2,FALSE)+1,TRUE)*(12-MOD($B388,12))/12+VLOOKUP($A388*10000+$B388+12,'Reduced Spot Curves'!$H:$DD,VLOOKUP(E$1,'Rate Mapping'!$A:$B,2,FALSE)+1,TRUE)*(MOD($B388,12))/12</f>
        <v>2.3498989227499267E-2</v>
      </c>
      <c r="F388" s="35">
        <f>VLOOKUP($A388*10000+$B388,'Reduced Spot Curves'!$H:$DD,VLOOKUP(F$1,'Rate Mapping'!$A:$B,2,FALSE)+1,TRUE)*(12-MOD($B388,12))/12+VLOOKUP($A388*10000+$B388+12,'Reduced Spot Curves'!$H:$DD,VLOOKUP(F$1,'Rate Mapping'!$A:$B,2,FALSE)+1,TRUE)*(MOD($B388,12))/12</f>
        <v>2.3498989227499267E-2</v>
      </c>
      <c r="G388" s="35">
        <f>VLOOKUP($A388*10000+$B388,'Reduced Spot Curves'!$H:$DD,VLOOKUP(G$1,'Rate Mapping'!$A:$B,2,FALSE)+1,TRUE)*(12-MOD($B388,12))/12+VLOOKUP($A388*10000+$B388+12,'Reduced Spot Curves'!$H:$DD,VLOOKUP(G$1,'Rate Mapping'!$A:$B,2,FALSE)+1,TRUE)*(MOD($B388,12))/12</f>
        <v>2.3498989227499267E-2</v>
      </c>
      <c r="H388" s="35">
        <f>VLOOKUP($A388*10000+$B388,'Reduced Spot Curves'!$H:$DD,VLOOKUP(H$1,'Rate Mapping'!$A:$B,2,FALSE)+1,TRUE)*(12-MOD($B388,12))/12+VLOOKUP($A388*10000+$B388+12,'Reduced Spot Curves'!$H:$DD,VLOOKUP(H$1,'Rate Mapping'!$A:$B,2,FALSE)+1,TRUE)*(MOD($B388,12))/12</f>
        <v>2.456681965549512E-2</v>
      </c>
      <c r="I388" s="35">
        <f>VLOOKUP($A388*10000+$B388,'Reduced Spot Curves'!$H:$DD,VLOOKUP(I$1,'Rate Mapping'!$A:$B,2,FALSE)+1,TRUE)*(12-MOD($B388,12))/12+VLOOKUP($A388*10000+$B388+12,'Reduced Spot Curves'!$H:$DD,VLOOKUP(I$1,'Rate Mapping'!$A:$B,2,FALSE)+1,TRUE)*(MOD($B388,12))/12</f>
        <v>2.5655581267764793E-2</v>
      </c>
      <c r="J388" s="35">
        <f>VLOOKUP($A388*10000+$B388,'Reduced Spot Curves'!$H:$DD,VLOOKUP(J$1,'Rate Mapping'!$A:$B,2,FALSE)+1,TRUE)*(12-MOD($B388,12))/12+VLOOKUP($A388*10000+$B388+12,'Reduced Spot Curves'!$H:$DD,VLOOKUP(J$1,'Rate Mapping'!$A:$B,2,FALSE)+1,TRUE)*(MOD($B388,12))/12</f>
        <v>2.6760082563504595E-2</v>
      </c>
      <c r="K388" s="35">
        <f>VLOOKUP($A388*10000+$B388,'Reduced Spot Curves'!$H:$DD,VLOOKUP(K$1,'Rate Mapping'!$A:$B,2,FALSE)+1,TRUE)*(12-MOD($B388,12))/12+VLOOKUP($A388*10000+$B388+12,'Reduced Spot Curves'!$H:$DD,VLOOKUP(K$1,'Rate Mapping'!$A:$B,2,FALSE)+1,TRUE)*(MOD($B388,12))/12</f>
        <v>2.7875103237292365E-2</v>
      </c>
      <c r="L388" s="35">
        <f>VLOOKUP($A388*10000+$B388,'Reduced Spot Curves'!$H:$DD,VLOOKUP(L$1,'Rate Mapping'!$A:$B,2,FALSE)+1,TRUE)*(12-MOD($B388,12))/12+VLOOKUP($A388*10000+$B388+12,'Reduced Spot Curves'!$H:$DD,VLOOKUP(L$1,'Rate Mapping'!$A:$B,2,FALSE)+1,TRUE)*(MOD($B388,12))/12</f>
        <v>2.8995422781835423E-2</v>
      </c>
      <c r="M388" s="35">
        <f>VLOOKUP($A388*10000+$B388,'Reduced Spot Curves'!$H:$DD,VLOOKUP(M$1,'Rate Mapping'!$A:$B,2,FALSE)+1,TRUE)*(12-MOD($B388,12))/12+VLOOKUP($A388*10000+$B388+12,'Reduced Spot Curves'!$H:$DD,VLOOKUP(M$1,'Rate Mapping'!$A:$B,2,FALSE)+1,TRUE)*(MOD($B388,12))/12</f>
        <v>3.0115804767614884E-2</v>
      </c>
      <c r="N388" s="35">
        <f>VLOOKUP($A388*10000+$B388,'Reduced Spot Curves'!$H:$DD,VLOOKUP(N$1,'Rate Mapping'!$A:$B,2,FALSE)+1,TRUE)*(12-MOD($B388,12))/12+VLOOKUP($A388*10000+$B388+12,'Reduced Spot Curves'!$H:$DD,VLOOKUP(N$1,'Rate Mapping'!$A:$B,2,FALSE)+1,TRUE)*(MOD($B388,12))/12</f>
        <v>3.1231006163843E-2</v>
      </c>
      <c r="O388" s="35">
        <f>VLOOKUP($A388*10000+$B388,'Reduced Spot Curves'!$H:$DD,VLOOKUP(O$1,'Rate Mapping'!$A:$B,2,FALSE)+1,TRUE)*(12-MOD($B388,12))/12+VLOOKUP($A388*10000+$B388+12,'Reduced Spot Curves'!$H:$DD,VLOOKUP(O$1,'Rate Mapping'!$A:$B,2,FALSE)+1,TRUE)*(MOD($B388,12))/12</f>
        <v>3.2335779101661855E-2</v>
      </c>
      <c r="P388" s="35">
        <f>VLOOKUP($A388*10000+$B388,'Reduced Spot Curves'!$H:$DD,VLOOKUP(P$1,'Rate Mapping'!$A:$B,2,FALSE)+1,TRUE)*(12-MOD($B388,12))/12+VLOOKUP($A388*10000+$B388+12,'Reduced Spot Curves'!$H:$DD,VLOOKUP(P$1,'Rate Mapping'!$A:$B,2,FALSE)+1,TRUE)*(MOD($B388,12))/12</f>
        <v>3.3424865618564059E-2</v>
      </c>
      <c r="Q388" s="35">
        <f>VLOOKUP($A388*10000+$B388,'Reduced Spot Curves'!$H:$DD,VLOOKUP(Q$1,'Rate Mapping'!$A:$B,2,FALSE)+1,TRUE)*(12-MOD($B388,12))/12+VLOOKUP($A388*10000+$B388+12,'Reduced Spot Curves'!$H:$DD,VLOOKUP(Q$1,'Rate Mapping'!$A:$B,2,FALSE)+1,TRUE)*(MOD($B388,12))/12</f>
        <v>4.2297283866529867E-2</v>
      </c>
      <c r="R388" s="35">
        <f>VLOOKUP($A388*10000+$B388,'Reduced Spot Curves'!$H:$DD,VLOOKUP(R$1,'Rate Mapping'!$A:$B,2,FALSE)+1,TRUE)*(12-MOD($B388,12))/12+VLOOKUP($A388*10000+$B388+12,'Reduced Spot Curves'!$H:$DD,VLOOKUP(R$1,'Rate Mapping'!$A:$B,2,FALSE)+1,TRUE)*(MOD($B388,12))/12</f>
        <v>4.4211862653920964E-2</v>
      </c>
      <c r="S388" s="35">
        <f>VLOOKUP($A388*10000+$B388,'Reduced Spot Curves'!$H:$DD,VLOOKUP(S$1,'Rate Mapping'!$A:$B,2,FALSE)+1,TRUE)*(12-MOD($B388,12))/12+VLOOKUP($A388*10000+$B388+12,'Reduced Spot Curves'!$H:$DD,VLOOKUP(S$1,'Rate Mapping'!$A:$B,2,FALSE)+1,TRUE)*(MOD($B388,12))/12</f>
        <v>4.3658457209867496E-2</v>
      </c>
      <c r="T388" s="35">
        <f>VLOOKUP($A388*10000+$B388,'Reduced Spot Curves'!$H:$DD,VLOOKUP(T$1,'Rate Mapping'!$A:$B,2,FALSE)+1,TRUE)*(12-MOD($B388,12))/12+VLOOKUP($A388*10000+$B388+12,'Reduced Spot Curves'!$H:$DD,VLOOKUP(T$1,'Rate Mapping'!$A:$B,2,FALSE)+1,TRUE)*(MOD($B388,12))/12</f>
        <v>4.33265547329027E-2</v>
      </c>
      <c r="U388" s="35">
        <f>VLOOKUP($A388*10000+$B388,'Reduced Spot Curves'!$H:$DD,VLOOKUP(U$1,'Rate Mapping'!$A:$B,2,FALSE)+1,TRUE)*(12-MOD($B388,12))/12+VLOOKUP($A388*10000+$B388+12,'Reduced Spot Curves'!$H:$DD,VLOOKUP(U$1,'Rate Mapping'!$A:$B,2,FALSE)+1,TRUE)*(MOD($B388,12))/12</f>
        <v>4.3105345056474675E-2</v>
      </c>
      <c r="V388" s="35">
        <f>VLOOKUP($A388*10000+$B388,'Reduced Spot Curves'!$H:$DD,VLOOKUP(V$1,'Rate Mapping'!$A:$B,2,FALSE)+1,TRUE)*(12-MOD($B388,12))/12+VLOOKUP($A388*10000+$B388+12,'Reduced Spot Curves'!$H:$DD,VLOOKUP(V$1,'Rate Mapping'!$A:$B,2,FALSE)+1,TRUE)*(MOD($B388,12))/12</f>
        <v>4.2325483854449786E-2</v>
      </c>
      <c r="W388" s="35">
        <f>VLOOKUP($A388*10000+$B388,'Reduced Spot Curves'!$H:$DD,VLOOKUP(W$1,'Rate Mapping'!$A:$B,2,FALSE)+1,TRUE)*(12-MOD($B388,12))/12+VLOOKUP($A388*10000+$B388+12,'Reduced Spot Curves'!$H:$DD,VLOOKUP(W$1,'Rate Mapping'!$A:$B,2,FALSE)+1,TRUE)*(MOD($B388,12))/12</f>
        <v>3.9765868075425148E-2</v>
      </c>
      <c r="X388" s="35">
        <f>VLOOKUP($A388*10000+$B388,'Reduced Spot Curves'!$H:$DD,VLOOKUP(X$1,'Rate Mapping'!$A:$B,2,FALSE)+1,TRUE)*(12-MOD($B388,12))/12+VLOOKUP($A388*10000+$B388+12,'Reduced Spot Curves'!$H:$DD,VLOOKUP(X$1,'Rate Mapping'!$A:$B,2,FALSE)+1,TRUE)*(MOD($B388,12))/12</f>
        <v>3.8947904200806516E-2</v>
      </c>
      <c r="Y388" s="35">
        <f>VLOOKUP($A388*10000+$B388,'Reduced Spot Curves'!$H:$DD,VLOOKUP(Y$1,'Rate Mapping'!$A:$B,2,FALSE)+1,TRUE)*(12-MOD($B388,12))/12+VLOOKUP($A388*10000+$B388+12,'Reduced Spot Curves'!$H:$DD,VLOOKUP(Y$1,'Rate Mapping'!$A:$B,2,FALSE)+1,TRUE)*(MOD($B388,12))/12</f>
        <v>3.871630022585526E-2</v>
      </c>
      <c r="Z388">
        <f t="shared" ref="Z388:Z451" si="44">Z387</f>
        <v>0.06</v>
      </c>
      <c r="AA388">
        <f t="shared" si="41"/>
        <v>0</v>
      </c>
      <c r="AB388">
        <f t="shared" si="42"/>
        <v>0</v>
      </c>
      <c r="AC388">
        <f t="shared" si="43"/>
        <v>0</v>
      </c>
    </row>
    <row r="389" spans="1:29" x14ac:dyDescent="0.25">
      <c r="A389">
        <f t="shared" si="38"/>
        <v>4</v>
      </c>
      <c r="B389">
        <f t="shared" si="39"/>
        <v>396</v>
      </c>
      <c r="C389" t="str">
        <f t="shared" si="40"/>
        <v>USD</v>
      </c>
      <c r="D389" s="35">
        <f>VLOOKUP($A389*10000+$B389,'Reduced Spot Curves'!$H:$DD,VLOOKUP(D$1,'Rate Mapping'!$A:$B,2,FALSE)+1,TRUE)*(12-MOD($B389,12))/12+VLOOKUP($A389*10000+$B389+12,'Reduced Spot Curves'!$H:$DD,VLOOKUP(D$1,'Rate Mapping'!$A:$B,2,FALSE)+1,TRUE)*(MOD($B389,12))/12</f>
        <v>2.563576416551272E-2</v>
      </c>
      <c r="E389" s="35">
        <f>VLOOKUP($A389*10000+$B389,'Reduced Spot Curves'!$H:$DD,VLOOKUP(E$1,'Rate Mapping'!$A:$B,2,FALSE)+1,TRUE)*(12-MOD($B389,12))/12+VLOOKUP($A389*10000+$B389+12,'Reduced Spot Curves'!$H:$DD,VLOOKUP(E$1,'Rate Mapping'!$A:$B,2,FALSE)+1,TRUE)*(MOD($B389,12))/12</f>
        <v>2.563576416551272E-2</v>
      </c>
      <c r="F389" s="35">
        <f>VLOOKUP($A389*10000+$B389,'Reduced Spot Curves'!$H:$DD,VLOOKUP(F$1,'Rate Mapping'!$A:$B,2,FALSE)+1,TRUE)*(12-MOD($B389,12))/12+VLOOKUP($A389*10000+$B389+12,'Reduced Spot Curves'!$H:$DD,VLOOKUP(F$1,'Rate Mapping'!$A:$B,2,FALSE)+1,TRUE)*(MOD($B389,12))/12</f>
        <v>2.563576416551272E-2</v>
      </c>
      <c r="G389" s="35">
        <f>VLOOKUP($A389*10000+$B389,'Reduced Spot Curves'!$H:$DD,VLOOKUP(G$1,'Rate Mapping'!$A:$B,2,FALSE)+1,TRUE)*(12-MOD($B389,12))/12+VLOOKUP($A389*10000+$B389+12,'Reduced Spot Curves'!$H:$DD,VLOOKUP(G$1,'Rate Mapping'!$A:$B,2,FALSE)+1,TRUE)*(MOD($B389,12))/12</f>
        <v>2.563576416551272E-2</v>
      </c>
      <c r="H389" s="35">
        <f>VLOOKUP($A389*10000+$B389,'Reduced Spot Curves'!$H:$DD,VLOOKUP(H$1,'Rate Mapping'!$A:$B,2,FALSE)+1,TRUE)*(12-MOD($B389,12))/12+VLOOKUP($A389*10000+$B389+12,'Reduced Spot Curves'!$H:$DD,VLOOKUP(H$1,'Rate Mapping'!$A:$B,2,FALSE)+1,TRUE)*(MOD($B389,12))/12</f>
        <v>2.6735580730183006E-2</v>
      </c>
      <c r="I389" s="35">
        <f>VLOOKUP($A389*10000+$B389,'Reduced Spot Curves'!$H:$DD,VLOOKUP(I$1,'Rate Mapping'!$A:$B,2,FALSE)+1,TRUE)*(12-MOD($B389,12))/12+VLOOKUP($A389*10000+$B389+12,'Reduced Spot Curves'!$H:$DD,VLOOKUP(I$1,'Rate Mapping'!$A:$B,2,FALSE)+1,TRUE)*(MOD($B389,12))/12</f>
        <v>2.7849421056565182E-2</v>
      </c>
      <c r="J389" s="35">
        <f>VLOOKUP($A389*10000+$B389,'Reduced Spot Curves'!$H:$DD,VLOOKUP(J$1,'Rate Mapping'!$A:$B,2,FALSE)+1,TRUE)*(12-MOD($B389,12))/12+VLOOKUP($A389*10000+$B389+12,'Reduced Spot Curves'!$H:$DD,VLOOKUP(J$1,'Rate Mapping'!$A:$B,2,FALSE)+1,TRUE)*(MOD($B389,12))/12</f>
        <v>2.8972052166110318E-2</v>
      </c>
      <c r="K389" s="35">
        <f>VLOOKUP($A389*10000+$B389,'Reduced Spot Curves'!$H:$DD,VLOOKUP(K$1,'Rate Mapping'!$A:$B,2,FALSE)+1,TRUE)*(12-MOD($B389,12))/12+VLOOKUP($A389*10000+$B389+12,'Reduced Spot Curves'!$H:$DD,VLOOKUP(K$1,'Rate Mapping'!$A:$B,2,FALSE)+1,TRUE)*(MOD($B389,12))/12</f>
        <v>3.0098246491482072E-2</v>
      </c>
      <c r="L389" s="35">
        <f>VLOOKUP($A389*10000+$B389,'Reduced Spot Curves'!$H:$DD,VLOOKUP(L$1,'Rate Mapping'!$A:$B,2,FALSE)+1,TRUE)*(12-MOD($B389,12))/12+VLOOKUP($A389*10000+$B389+12,'Reduced Spot Curves'!$H:$DD,VLOOKUP(L$1,'Rate Mapping'!$A:$B,2,FALSE)+1,TRUE)*(MOD($B389,12))/12</f>
        <v>3.1222758789154925E-2</v>
      </c>
      <c r="M389" s="35">
        <f>VLOOKUP($A389*10000+$B389,'Reduced Spot Curves'!$H:$DD,VLOOKUP(M$1,'Rate Mapping'!$A:$B,2,FALSE)+1,TRUE)*(12-MOD($B389,12))/12+VLOOKUP($A389*10000+$B389+12,'Reduced Spot Curves'!$H:$DD,VLOOKUP(M$1,'Rate Mapping'!$A:$B,2,FALSE)+1,TRUE)*(MOD($B389,12))/12</f>
        <v>3.2340338039540173E-2</v>
      </c>
      <c r="N389" s="35">
        <f>VLOOKUP($A389*10000+$B389,'Reduced Spot Curves'!$H:$DD,VLOOKUP(N$1,'Rate Mapping'!$A:$B,2,FALSE)+1,TRUE)*(12-MOD($B389,12))/12+VLOOKUP($A389*10000+$B389+12,'Reduced Spot Curves'!$H:$DD,VLOOKUP(N$1,'Rate Mapping'!$A:$B,2,FALSE)+1,TRUE)*(MOD($B389,12))/12</f>
        <v>3.3445728942062436E-2</v>
      </c>
      <c r="O389" s="35">
        <f>VLOOKUP($A389*10000+$B389,'Reduced Spot Curves'!$H:$DD,VLOOKUP(O$1,'Rate Mapping'!$A:$B,2,FALSE)+1,TRUE)*(12-MOD($B389,12))/12+VLOOKUP($A389*10000+$B389+12,'Reduced Spot Curves'!$H:$DD,VLOOKUP(O$1,'Rate Mapping'!$A:$B,2,FALSE)+1,TRUE)*(MOD($B389,12))/12</f>
        <v>3.4533665812771286E-2</v>
      </c>
      <c r="P389" s="35">
        <f>VLOOKUP($A389*10000+$B389,'Reduced Spot Curves'!$H:$DD,VLOOKUP(P$1,'Rate Mapping'!$A:$B,2,FALSE)+1,TRUE)*(12-MOD($B389,12))/12+VLOOKUP($A389*10000+$B389+12,'Reduced Spot Curves'!$H:$DD,VLOOKUP(P$1,'Rate Mapping'!$A:$B,2,FALSE)+1,TRUE)*(MOD($B389,12))/12</f>
        <v>3.5598893239553453E-2</v>
      </c>
      <c r="Q389" s="35">
        <f>VLOOKUP($A389*10000+$B389,'Reduced Spot Curves'!$H:$DD,VLOOKUP(Q$1,'Rate Mapping'!$A:$B,2,FALSE)+1,TRUE)*(12-MOD($B389,12))/12+VLOOKUP($A389*10000+$B389+12,'Reduced Spot Curves'!$H:$DD,VLOOKUP(Q$1,'Rate Mapping'!$A:$B,2,FALSE)+1,TRUE)*(MOD($B389,12))/12</f>
        <v>4.3845350662284677E-2</v>
      </c>
      <c r="R389" s="35">
        <f>VLOOKUP($A389*10000+$B389,'Reduced Spot Curves'!$H:$DD,VLOOKUP(R$1,'Rate Mapping'!$A:$B,2,FALSE)+1,TRUE)*(12-MOD($B389,12))/12+VLOOKUP($A389*10000+$B389+12,'Reduced Spot Curves'!$H:$DD,VLOOKUP(R$1,'Rate Mapping'!$A:$B,2,FALSE)+1,TRUE)*(MOD($B389,12))/12</f>
        <v>4.483561059627772E-2</v>
      </c>
      <c r="S389" s="35">
        <f>VLOOKUP($A389*10000+$B389,'Reduced Spot Curves'!$H:$DD,VLOOKUP(S$1,'Rate Mapping'!$A:$B,2,FALSE)+1,TRUE)*(12-MOD($B389,12))/12+VLOOKUP($A389*10000+$B389+12,'Reduced Spot Curves'!$H:$DD,VLOOKUP(S$1,'Rate Mapping'!$A:$B,2,FALSE)+1,TRUE)*(MOD($B389,12))/12</f>
        <v>4.4125985335865536E-2</v>
      </c>
      <c r="T389" s="35">
        <f>VLOOKUP($A389*10000+$B389,'Reduced Spot Curves'!$H:$DD,VLOOKUP(T$1,'Rate Mapping'!$A:$B,2,FALSE)+1,TRUE)*(12-MOD($B389,12))/12+VLOOKUP($A389*10000+$B389+12,'Reduced Spot Curves'!$H:$DD,VLOOKUP(T$1,'Rate Mapping'!$A:$B,2,FALSE)+1,TRUE)*(MOD($B389,12))/12</f>
        <v>4.3700441540932333E-2</v>
      </c>
      <c r="U389" s="35">
        <f>VLOOKUP($A389*10000+$B389,'Reduced Spot Curves'!$H:$DD,VLOOKUP(U$1,'Rate Mapping'!$A:$B,2,FALSE)+1,TRUE)*(12-MOD($B389,12))/12+VLOOKUP($A389*10000+$B389+12,'Reduced Spot Curves'!$H:$DD,VLOOKUP(U$1,'Rate Mapping'!$A:$B,2,FALSE)+1,TRUE)*(MOD($B389,12))/12</f>
        <v>4.341684203453533E-2</v>
      </c>
      <c r="V389" s="35">
        <f>VLOOKUP($A389*10000+$B389,'Reduced Spot Curves'!$H:$DD,VLOOKUP(V$1,'Rate Mapping'!$A:$B,2,FALSE)+1,TRUE)*(12-MOD($B389,12))/12+VLOOKUP($A389*10000+$B389+12,'Reduced Spot Curves'!$H:$DD,VLOOKUP(V$1,'Rate Mapping'!$A:$B,2,FALSE)+1,TRUE)*(MOD($B389,12))/12</f>
        <v>4.2325483854449786E-2</v>
      </c>
      <c r="W389" s="35">
        <f>VLOOKUP($A389*10000+$B389,'Reduced Spot Curves'!$H:$DD,VLOOKUP(W$1,'Rate Mapping'!$A:$B,2,FALSE)+1,TRUE)*(12-MOD($B389,12))/12+VLOOKUP($A389*10000+$B389+12,'Reduced Spot Curves'!$H:$DD,VLOOKUP(W$1,'Rate Mapping'!$A:$B,2,FALSE)+1,TRUE)*(MOD($B389,12))/12</f>
        <v>3.9765868075425148E-2</v>
      </c>
      <c r="X389" s="35">
        <f>VLOOKUP($A389*10000+$B389,'Reduced Spot Curves'!$H:$DD,VLOOKUP(X$1,'Rate Mapping'!$A:$B,2,FALSE)+1,TRUE)*(12-MOD($B389,12))/12+VLOOKUP($A389*10000+$B389+12,'Reduced Spot Curves'!$H:$DD,VLOOKUP(X$1,'Rate Mapping'!$A:$B,2,FALSE)+1,TRUE)*(MOD($B389,12))/12</f>
        <v>3.8947904200806516E-2</v>
      </c>
      <c r="Y389" s="35">
        <f>VLOOKUP($A389*10000+$B389,'Reduced Spot Curves'!$H:$DD,VLOOKUP(Y$1,'Rate Mapping'!$A:$B,2,FALSE)+1,TRUE)*(12-MOD($B389,12))/12+VLOOKUP($A389*10000+$B389+12,'Reduced Spot Curves'!$H:$DD,VLOOKUP(Y$1,'Rate Mapping'!$A:$B,2,FALSE)+1,TRUE)*(MOD($B389,12))/12</f>
        <v>3.871630022585526E-2</v>
      </c>
      <c r="Z389">
        <f t="shared" si="44"/>
        <v>0.06</v>
      </c>
      <c r="AA389">
        <f t="shared" si="41"/>
        <v>0</v>
      </c>
      <c r="AB389">
        <f t="shared" si="42"/>
        <v>0</v>
      </c>
      <c r="AC389">
        <f t="shared" si="43"/>
        <v>0</v>
      </c>
    </row>
    <row r="390" spans="1:29" x14ac:dyDescent="0.25">
      <c r="A390">
        <f t="shared" si="38"/>
        <v>4</v>
      </c>
      <c r="B390">
        <f t="shared" si="39"/>
        <v>408</v>
      </c>
      <c r="C390" t="str">
        <f t="shared" si="40"/>
        <v>USD</v>
      </c>
      <c r="D390" s="35">
        <f>VLOOKUP($A390*10000+$B390,'Reduced Spot Curves'!$H:$DD,VLOOKUP(D$1,'Rate Mapping'!$A:$B,2,FALSE)+1,TRUE)*(12-MOD($B390,12))/12+VLOOKUP($A390*10000+$B390+12,'Reduced Spot Curves'!$H:$DD,VLOOKUP(D$1,'Rate Mapping'!$A:$B,2,FALSE)+1,TRUE)*(MOD($B390,12))/12</f>
        <v>2.7836576657467527E-2</v>
      </c>
      <c r="E390" s="35">
        <f>VLOOKUP($A390*10000+$B390,'Reduced Spot Curves'!$H:$DD,VLOOKUP(E$1,'Rate Mapping'!$A:$B,2,FALSE)+1,TRUE)*(12-MOD($B390,12))/12+VLOOKUP($A390*10000+$B390+12,'Reduced Spot Curves'!$H:$DD,VLOOKUP(E$1,'Rate Mapping'!$A:$B,2,FALSE)+1,TRUE)*(MOD($B390,12))/12</f>
        <v>2.7836576657467527E-2</v>
      </c>
      <c r="F390" s="35">
        <f>VLOOKUP($A390*10000+$B390,'Reduced Spot Curves'!$H:$DD,VLOOKUP(F$1,'Rate Mapping'!$A:$B,2,FALSE)+1,TRUE)*(12-MOD($B390,12))/12+VLOOKUP($A390*10000+$B390+12,'Reduced Spot Curves'!$H:$DD,VLOOKUP(F$1,'Rate Mapping'!$A:$B,2,FALSE)+1,TRUE)*(MOD($B390,12))/12</f>
        <v>2.7836576657467527E-2</v>
      </c>
      <c r="G390" s="35">
        <f>VLOOKUP($A390*10000+$B390,'Reduced Spot Curves'!$H:$DD,VLOOKUP(G$1,'Rate Mapping'!$A:$B,2,FALSE)+1,TRUE)*(12-MOD($B390,12))/12+VLOOKUP($A390*10000+$B390+12,'Reduced Spot Curves'!$H:$DD,VLOOKUP(G$1,'Rate Mapping'!$A:$B,2,FALSE)+1,TRUE)*(MOD($B390,12))/12</f>
        <v>2.7836576657467527E-2</v>
      </c>
      <c r="H390" s="35">
        <f>VLOOKUP($A390*10000+$B390,'Reduced Spot Curves'!$H:$DD,VLOOKUP(H$1,'Rate Mapping'!$A:$B,2,FALSE)+1,TRUE)*(12-MOD($B390,12))/12+VLOOKUP($A390*10000+$B390+12,'Reduced Spot Curves'!$H:$DD,VLOOKUP(H$1,'Rate Mapping'!$A:$B,2,FALSE)+1,TRUE)*(MOD($B390,12))/12</f>
        <v>2.895804053101747E-2</v>
      </c>
      <c r="I390" s="35">
        <f>VLOOKUP($A390*10000+$B390,'Reduced Spot Curves'!$H:$DD,VLOOKUP(I$1,'Rate Mapping'!$A:$B,2,FALSE)+1,TRUE)*(12-MOD($B390,12))/12+VLOOKUP($A390*10000+$B390+12,'Reduced Spot Curves'!$H:$DD,VLOOKUP(I$1,'Rate Mapping'!$A:$B,2,FALSE)+1,TRUE)*(MOD($B390,12))/12</f>
        <v>3.0086558114863049E-2</v>
      </c>
      <c r="J390" s="35">
        <f>VLOOKUP($A390*10000+$B390,'Reduced Spot Curves'!$H:$DD,VLOOKUP(J$1,'Rate Mapping'!$A:$B,2,FALSE)+1,TRUE)*(12-MOD($B390,12))/12+VLOOKUP($A390*10000+$B390+12,'Reduced Spot Curves'!$H:$DD,VLOOKUP(J$1,'Rate Mapping'!$A:$B,2,FALSE)+1,TRUE)*(MOD($B390,12))/12</f>
        <v>3.1216897530009557E-2</v>
      </c>
      <c r="K390" s="35">
        <f>VLOOKUP($A390*10000+$B390,'Reduced Spot Curves'!$H:$DD,VLOOKUP(K$1,'Rate Mapping'!$A:$B,2,FALSE)+1,TRUE)*(12-MOD($B390,12))/12+VLOOKUP($A390*10000+$B390+12,'Reduced Spot Curves'!$H:$DD,VLOOKUP(K$1,'Rate Mapping'!$A:$B,2,FALSE)+1,TRUE)*(MOD($B390,12))/12</f>
        <v>3.2343804537968479E-2</v>
      </c>
      <c r="L390" s="35">
        <f>VLOOKUP($A390*10000+$B390,'Reduced Spot Curves'!$H:$DD,VLOOKUP(L$1,'Rate Mapping'!$A:$B,2,FALSE)+1,TRUE)*(12-MOD($B390,12))/12+VLOOKUP($A390*10000+$B390+12,'Reduced Spot Curves'!$H:$DD,VLOOKUP(L$1,'Rate Mapping'!$A:$B,2,FALSE)+1,TRUE)*(MOD($B390,12))/12</f>
        <v>3.3462020335857767E-2</v>
      </c>
      <c r="M390" s="35">
        <f>VLOOKUP($A390*10000+$B390,'Reduced Spot Curves'!$H:$DD,VLOOKUP(M$1,'Rate Mapping'!$A:$B,2,FALSE)+1,TRUE)*(12-MOD($B390,12))/12+VLOOKUP($A390*10000+$B390+12,'Reduced Spot Curves'!$H:$DD,VLOOKUP(M$1,'Rate Mapping'!$A:$B,2,FALSE)+1,TRUE)*(MOD($B390,12))/12</f>
        <v>3.4566282443523999E-2</v>
      </c>
      <c r="N390" s="35">
        <f>VLOOKUP($A390*10000+$B390,'Reduced Spot Curves'!$H:$DD,VLOOKUP(N$1,'Rate Mapping'!$A:$B,2,FALSE)+1,TRUE)*(12-MOD($B390,12))/12+VLOOKUP($A390*10000+$B390+12,'Reduced Spot Curves'!$H:$DD,VLOOKUP(N$1,'Rate Mapping'!$A:$B,2,FALSE)+1,TRUE)*(MOD($B390,12))/12</f>
        <v>3.5651317524669324E-2</v>
      </c>
      <c r="O390" s="35">
        <f>VLOOKUP($A390*10000+$B390,'Reduced Spot Curves'!$H:$DD,VLOOKUP(O$1,'Rate Mapping'!$A:$B,2,FALSE)+1,TRUE)*(12-MOD($B390,12))/12+VLOOKUP($A390*10000+$B390+12,'Reduced Spot Curves'!$H:$DD,VLOOKUP(O$1,'Rate Mapping'!$A:$B,2,FALSE)+1,TRUE)*(MOD($B390,12))/12</f>
        <v>3.6711864713472542E-2</v>
      </c>
      <c r="P390" s="35">
        <f>VLOOKUP($A390*10000+$B390,'Reduced Spot Curves'!$H:$DD,VLOOKUP(P$1,'Rate Mapping'!$A:$B,2,FALSE)+1,TRUE)*(12-MOD($B390,12))/12+VLOOKUP($A390*10000+$B390+12,'Reduced Spot Curves'!$H:$DD,VLOOKUP(P$1,'Rate Mapping'!$A:$B,2,FALSE)+1,TRUE)*(MOD($B390,12))/12</f>
        <v>3.7742646738913033E-2</v>
      </c>
      <c r="Q390" s="35">
        <f>VLOOKUP($A390*10000+$B390,'Reduced Spot Curves'!$H:$DD,VLOOKUP(Q$1,'Rate Mapping'!$A:$B,2,FALSE)+1,TRUE)*(12-MOD($B390,12))/12+VLOOKUP($A390*10000+$B390+12,'Reduced Spot Curves'!$H:$DD,VLOOKUP(Q$1,'Rate Mapping'!$A:$B,2,FALSE)+1,TRUE)*(MOD($B390,12))/12</f>
        <v>4.5256982443308891E-2</v>
      </c>
      <c r="R390" s="35">
        <f>VLOOKUP($A390*10000+$B390,'Reduced Spot Curves'!$H:$DD,VLOOKUP(R$1,'Rate Mapping'!$A:$B,2,FALSE)+1,TRUE)*(12-MOD($B390,12))/12+VLOOKUP($A390*10000+$B390+12,'Reduced Spot Curves'!$H:$DD,VLOOKUP(R$1,'Rate Mapping'!$A:$B,2,FALSE)+1,TRUE)*(MOD($B390,12))/12</f>
        <v>4.5387055402040133E-2</v>
      </c>
      <c r="S390" s="35">
        <f>VLOOKUP($A390*10000+$B390,'Reduced Spot Curves'!$H:$DD,VLOOKUP(S$1,'Rate Mapping'!$A:$B,2,FALSE)+1,TRUE)*(12-MOD($B390,12))/12+VLOOKUP($A390*10000+$B390+12,'Reduced Spot Curves'!$H:$DD,VLOOKUP(S$1,'Rate Mapping'!$A:$B,2,FALSE)+1,TRUE)*(MOD($B390,12))/12</f>
        <v>4.4539260784234314E-2</v>
      </c>
      <c r="T390" s="35">
        <f>VLOOKUP($A390*10000+$B390,'Reduced Spot Curves'!$H:$DD,VLOOKUP(T$1,'Rate Mapping'!$A:$B,2,FALSE)+1,TRUE)*(12-MOD($B390,12))/12+VLOOKUP($A390*10000+$B390+12,'Reduced Spot Curves'!$H:$DD,VLOOKUP(T$1,'Rate Mapping'!$A:$B,2,FALSE)+1,TRUE)*(MOD($B390,12))/12</f>
        <v>4.4030914073175831E-2</v>
      </c>
      <c r="U390" s="35">
        <f>VLOOKUP($A390*10000+$B390,'Reduced Spot Curves'!$H:$DD,VLOOKUP(U$1,'Rate Mapping'!$A:$B,2,FALSE)+1,TRUE)*(12-MOD($B390,12))/12+VLOOKUP($A390*10000+$B390+12,'Reduced Spot Curves'!$H:$DD,VLOOKUP(U$1,'Rate Mapping'!$A:$B,2,FALSE)+1,TRUE)*(MOD($B390,12))/12</f>
        <v>4.3692153716280213E-2</v>
      </c>
      <c r="V390" s="35">
        <f>VLOOKUP($A390*10000+$B390,'Reduced Spot Curves'!$H:$DD,VLOOKUP(V$1,'Rate Mapping'!$A:$B,2,FALSE)+1,TRUE)*(12-MOD($B390,12))/12+VLOOKUP($A390*10000+$B390+12,'Reduced Spot Curves'!$H:$DD,VLOOKUP(V$1,'Rate Mapping'!$A:$B,2,FALSE)+1,TRUE)*(MOD($B390,12))/12</f>
        <v>4.2325483854449786E-2</v>
      </c>
      <c r="W390" s="35">
        <f>VLOOKUP($A390*10000+$B390,'Reduced Spot Curves'!$H:$DD,VLOOKUP(W$1,'Rate Mapping'!$A:$B,2,FALSE)+1,TRUE)*(12-MOD($B390,12))/12+VLOOKUP($A390*10000+$B390+12,'Reduced Spot Curves'!$H:$DD,VLOOKUP(W$1,'Rate Mapping'!$A:$B,2,FALSE)+1,TRUE)*(MOD($B390,12))/12</f>
        <v>3.9765868075425148E-2</v>
      </c>
      <c r="X390" s="35">
        <f>VLOOKUP($A390*10000+$B390,'Reduced Spot Curves'!$H:$DD,VLOOKUP(X$1,'Rate Mapping'!$A:$B,2,FALSE)+1,TRUE)*(12-MOD($B390,12))/12+VLOOKUP($A390*10000+$B390+12,'Reduced Spot Curves'!$H:$DD,VLOOKUP(X$1,'Rate Mapping'!$A:$B,2,FALSE)+1,TRUE)*(MOD($B390,12))/12</f>
        <v>3.8947904200806516E-2</v>
      </c>
      <c r="Y390" s="35">
        <f>VLOOKUP($A390*10000+$B390,'Reduced Spot Curves'!$H:$DD,VLOOKUP(Y$1,'Rate Mapping'!$A:$B,2,FALSE)+1,TRUE)*(12-MOD($B390,12))/12+VLOOKUP($A390*10000+$B390+12,'Reduced Spot Curves'!$H:$DD,VLOOKUP(Y$1,'Rate Mapping'!$A:$B,2,FALSE)+1,TRUE)*(MOD($B390,12))/12</f>
        <v>3.871630022585526E-2</v>
      </c>
      <c r="Z390">
        <f t="shared" si="44"/>
        <v>0.06</v>
      </c>
      <c r="AA390">
        <f t="shared" si="41"/>
        <v>0</v>
      </c>
      <c r="AB390">
        <f t="shared" si="42"/>
        <v>0</v>
      </c>
      <c r="AC390">
        <f t="shared" si="43"/>
        <v>0</v>
      </c>
    </row>
    <row r="391" spans="1:29" x14ac:dyDescent="0.25">
      <c r="A391">
        <f t="shared" si="38"/>
        <v>4</v>
      </c>
      <c r="B391">
        <f t="shared" si="39"/>
        <v>420</v>
      </c>
      <c r="C391" t="str">
        <f t="shared" si="40"/>
        <v>USD</v>
      </c>
      <c r="D391" s="35">
        <f>VLOOKUP($A391*10000+$B391,'Reduced Spot Curves'!$H:$DD,VLOOKUP(D$1,'Rate Mapping'!$A:$B,2,FALSE)+1,TRUE)*(12-MOD($B391,12))/12+VLOOKUP($A391*10000+$B391+12,'Reduced Spot Curves'!$H:$DD,VLOOKUP(D$1,'Rate Mapping'!$A:$B,2,FALSE)+1,TRUE)*(MOD($B391,12))/12</f>
        <v>3.0080728024399983E-2</v>
      </c>
      <c r="E391" s="35">
        <f>VLOOKUP($A391*10000+$B391,'Reduced Spot Curves'!$H:$DD,VLOOKUP(E$1,'Rate Mapping'!$A:$B,2,FALSE)+1,TRUE)*(12-MOD($B391,12))/12+VLOOKUP($A391*10000+$B391+12,'Reduced Spot Curves'!$H:$DD,VLOOKUP(E$1,'Rate Mapping'!$A:$B,2,FALSE)+1,TRUE)*(MOD($B391,12))/12</f>
        <v>3.0080728024399983E-2</v>
      </c>
      <c r="F391" s="35">
        <f>VLOOKUP($A391*10000+$B391,'Reduced Spot Curves'!$H:$DD,VLOOKUP(F$1,'Rate Mapping'!$A:$B,2,FALSE)+1,TRUE)*(12-MOD($B391,12))/12+VLOOKUP($A391*10000+$B391+12,'Reduced Spot Curves'!$H:$DD,VLOOKUP(F$1,'Rate Mapping'!$A:$B,2,FALSE)+1,TRUE)*(MOD($B391,12))/12</f>
        <v>3.0080728024399983E-2</v>
      </c>
      <c r="G391" s="35">
        <f>VLOOKUP($A391*10000+$B391,'Reduced Spot Curves'!$H:$DD,VLOOKUP(G$1,'Rate Mapping'!$A:$B,2,FALSE)+1,TRUE)*(12-MOD($B391,12))/12+VLOOKUP($A391*10000+$B391+12,'Reduced Spot Curves'!$H:$DD,VLOOKUP(G$1,'Rate Mapping'!$A:$B,2,FALSE)+1,TRUE)*(MOD($B391,12))/12</f>
        <v>3.0080728024399983E-2</v>
      </c>
      <c r="H391" s="35">
        <f>VLOOKUP($A391*10000+$B391,'Reduced Spot Curves'!$H:$DD,VLOOKUP(H$1,'Rate Mapping'!$A:$B,2,FALSE)+1,TRUE)*(12-MOD($B391,12))/12+VLOOKUP($A391*10000+$B391+12,'Reduced Spot Curves'!$H:$DD,VLOOKUP(H$1,'Rate Mapping'!$A:$B,2,FALSE)+1,TRUE)*(MOD($B391,12))/12</f>
        <v>3.1213395162522417E-2</v>
      </c>
      <c r="I391" s="35">
        <f>VLOOKUP($A391*10000+$B391,'Reduced Spot Curves'!$H:$DD,VLOOKUP(I$1,'Rate Mapping'!$A:$B,2,FALSE)+1,TRUE)*(12-MOD($B391,12))/12+VLOOKUP($A391*10000+$B391+12,'Reduced Spot Curves'!$H:$DD,VLOOKUP(I$1,'Rate Mapping'!$A:$B,2,FALSE)+1,TRUE)*(MOD($B391,12))/12</f>
        <v>3.234613981936918E-2</v>
      </c>
      <c r="J391" s="35">
        <f>VLOOKUP($A391*10000+$B391,'Reduced Spot Curves'!$H:$DD,VLOOKUP(J$1,'Rate Mapping'!$A:$B,2,FALSE)+1,TRUE)*(12-MOD($B391,12))/12+VLOOKUP($A391*10000+$B391+12,'Reduced Spot Curves'!$H:$DD,VLOOKUP(J$1,'Rate Mapping'!$A:$B,2,FALSE)+1,TRUE)*(MOD($B391,12))/12</f>
        <v>3.3473696396995489E-2</v>
      </c>
      <c r="K391" s="35">
        <f>VLOOKUP($A391*10000+$B391,'Reduced Spot Curves'!$H:$DD,VLOOKUP(K$1,'Rate Mapping'!$A:$B,2,FALSE)+1,TRUE)*(12-MOD($B391,12))/12+VLOOKUP($A391*10000+$B391+12,'Reduced Spot Curves'!$H:$DD,VLOOKUP(K$1,'Rate Mapping'!$A:$B,2,FALSE)+1,TRUE)*(MOD($B391,12))/12</f>
        <v>3.4590798320687455E-2</v>
      </c>
      <c r="L391" s="35">
        <f>VLOOKUP($A391*10000+$B391,'Reduced Spot Curves'!$H:$DD,VLOOKUP(L$1,'Rate Mapping'!$A:$B,2,FALSE)+1,TRUE)*(12-MOD($B391,12))/12+VLOOKUP($A391*10000+$B391+12,'Reduced Spot Curves'!$H:$DD,VLOOKUP(L$1,'Rate Mapping'!$A:$B,2,FALSE)+1,TRUE)*(MOD($B391,12))/12</f>
        <v>3.5692176150487809E-2</v>
      </c>
      <c r="M391" s="35">
        <f>VLOOKUP($A391*10000+$B391,'Reduced Spot Curves'!$H:$DD,VLOOKUP(M$1,'Rate Mapping'!$A:$B,2,FALSE)+1,TRUE)*(12-MOD($B391,12))/12+VLOOKUP($A391*10000+$B391+12,'Reduced Spot Curves'!$H:$DD,VLOOKUP(M$1,'Rate Mapping'!$A:$B,2,FALSE)+1,TRUE)*(MOD($B391,12))/12</f>
        <v>3.6772548882298084E-2</v>
      </c>
      <c r="N391" s="35">
        <f>VLOOKUP($A391*10000+$B391,'Reduced Spot Curves'!$H:$DD,VLOOKUP(N$1,'Rate Mapping'!$A:$B,2,FALSE)+1,TRUE)*(12-MOD($B391,12))/12+VLOOKUP($A391*10000+$B391+12,'Reduced Spot Curves'!$H:$DD,VLOOKUP(N$1,'Rate Mapping'!$A:$B,2,FALSE)+1,TRUE)*(MOD($B391,12))/12</f>
        <v>3.7826650772151638E-2</v>
      </c>
      <c r="O391" s="35">
        <f>VLOOKUP($A391*10000+$B391,'Reduced Spot Curves'!$H:$DD,VLOOKUP(O$1,'Rate Mapping'!$A:$B,2,FALSE)+1,TRUE)*(12-MOD($B391,12))/12+VLOOKUP($A391*10000+$B391+12,'Reduced Spot Curves'!$H:$DD,VLOOKUP(O$1,'Rate Mapping'!$A:$B,2,FALSE)+1,TRUE)*(MOD($B391,12))/12</f>
        <v>3.884919780924645E-2</v>
      </c>
      <c r="P391" s="35">
        <f>VLOOKUP($A391*10000+$B391,'Reduced Spot Curves'!$H:$DD,VLOOKUP(P$1,'Rate Mapping'!$A:$B,2,FALSE)+1,TRUE)*(12-MOD($B391,12))/12+VLOOKUP($A391*10000+$B391+12,'Reduced Spot Curves'!$H:$DD,VLOOKUP(P$1,'Rate Mapping'!$A:$B,2,FALSE)+1,TRUE)*(MOD($B391,12))/12</f>
        <v>3.98349217173537E-2</v>
      </c>
      <c r="Q391" s="35">
        <f>VLOOKUP($A391*10000+$B391,'Reduced Spot Curves'!$H:$DD,VLOOKUP(Q$1,'Rate Mapping'!$A:$B,2,FALSE)+1,TRUE)*(12-MOD($B391,12))/12+VLOOKUP($A391*10000+$B391+12,'Reduced Spot Curves'!$H:$DD,VLOOKUP(Q$1,'Rate Mapping'!$A:$B,2,FALSE)+1,TRUE)*(MOD($B391,12))/12</f>
        <v>4.6510881299178575E-2</v>
      </c>
      <c r="R391" s="35">
        <f>VLOOKUP($A391*10000+$B391,'Reduced Spot Curves'!$H:$DD,VLOOKUP(R$1,'Rate Mapping'!$A:$B,2,FALSE)+1,TRUE)*(12-MOD($B391,12))/12+VLOOKUP($A391*10000+$B391+12,'Reduced Spot Curves'!$H:$DD,VLOOKUP(R$1,'Rate Mapping'!$A:$B,2,FALSE)+1,TRUE)*(MOD($B391,12))/12</f>
        <v>4.5864061445415993E-2</v>
      </c>
      <c r="S391" s="35">
        <f>VLOOKUP($A391*10000+$B391,'Reduced Spot Curves'!$H:$DD,VLOOKUP(S$1,'Rate Mapping'!$A:$B,2,FALSE)+1,TRUE)*(12-MOD($B391,12))/12+VLOOKUP($A391*10000+$B391+12,'Reduced Spot Curves'!$H:$DD,VLOOKUP(S$1,'Rate Mapping'!$A:$B,2,FALSE)+1,TRUE)*(MOD($B391,12))/12</f>
        <v>4.4896704797902309E-2</v>
      </c>
      <c r="T391" s="35">
        <f>VLOOKUP($A391*10000+$B391,'Reduced Spot Curves'!$H:$DD,VLOOKUP(T$1,'Rate Mapping'!$A:$B,2,FALSE)+1,TRUE)*(12-MOD($B391,12))/12+VLOOKUP($A391*10000+$B391+12,'Reduced Spot Curves'!$H:$DD,VLOOKUP(T$1,'Rate Mapping'!$A:$B,2,FALSE)+1,TRUE)*(MOD($B391,12))/12</f>
        <v>4.4316720338712257E-2</v>
      </c>
      <c r="U391" s="35">
        <f>VLOOKUP($A391*10000+$B391,'Reduced Spot Curves'!$H:$DD,VLOOKUP(U$1,'Rate Mapping'!$A:$B,2,FALSE)+1,TRUE)*(12-MOD($B391,12))/12+VLOOKUP($A391*10000+$B391+12,'Reduced Spot Curves'!$H:$DD,VLOOKUP(U$1,'Rate Mapping'!$A:$B,2,FALSE)+1,TRUE)*(MOD($B391,12))/12</f>
        <v>4.3930242892754157E-2</v>
      </c>
      <c r="V391" s="35">
        <f>VLOOKUP($A391*10000+$B391,'Reduced Spot Curves'!$H:$DD,VLOOKUP(V$1,'Rate Mapping'!$A:$B,2,FALSE)+1,TRUE)*(12-MOD($B391,12))/12+VLOOKUP($A391*10000+$B391+12,'Reduced Spot Curves'!$H:$DD,VLOOKUP(V$1,'Rate Mapping'!$A:$B,2,FALSE)+1,TRUE)*(MOD($B391,12))/12</f>
        <v>4.2325483854449786E-2</v>
      </c>
      <c r="W391" s="35">
        <f>VLOOKUP($A391*10000+$B391,'Reduced Spot Curves'!$H:$DD,VLOOKUP(W$1,'Rate Mapping'!$A:$B,2,FALSE)+1,TRUE)*(12-MOD($B391,12))/12+VLOOKUP($A391*10000+$B391+12,'Reduced Spot Curves'!$H:$DD,VLOOKUP(W$1,'Rate Mapping'!$A:$B,2,FALSE)+1,TRUE)*(MOD($B391,12))/12</f>
        <v>3.9765868075425148E-2</v>
      </c>
      <c r="X391" s="35">
        <f>VLOOKUP($A391*10000+$B391,'Reduced Spot Curves'!$H:$DD,VLOOKUP(X$1,'Rate Mapping'!$A:$B,2,FALSE)+1,TRUE)*(12-MOD($B391,12))/12+VLOOKUP($A391*10000+$B391+12,'Reduced Spot Curves'!$H:$DD,VLOOKUP(X$1,'Rate Mapping'!$A:$B,2,FALSE)+1,TRUE)*(MOD($B391,12))/12</f>
        <v>3.8947904200806516E-2</v>
      </c>
      <c r="Y391" s="35">
        <f>VLOOKUP($A391*10000+$B391,'Reduced Spot Curves'!$H:$DD,VLOOKUP(Y$1,'Rate Mapping'!$A:$B,2,FALSE)+1,TRUE)*(12-MOD($B391,12))/12+VLOOKUP($A391*10000+$B391+12,'Reduced Spot Curves'!$H:$DD,VLOOKUP(Y$1,'Rate Mapping'!$A:$B,2,FALSE)+1,TRUE)*(MOD($B391,12))/12</f>
        <v>3.871630022585526E-2</v>
      </c>
      <c r="Z391">
        <f t="shared" si="44"/>
        <v>0.06</v>
      </c>
      <c r="AA391">
        <f t="shared" si="41"/>
        <v>0</v>
      </c>
      <c r="AB391">
        <f t="shared" si="42"/>
        <v>0</v>
      </c>
      <c r="AC391">
        <f t="shared" si="43"/>
        <v>0</v>
      </c>
    </row>
    <row r="392" spans="1:29" x14ac:dyDescent="0.25">
      <c r="A392">
        <f t="shared" si="38"/>
        <v>4</v>
      </c>
      <c r="B392">
        <f t="shared" si="39"/>
        <v>432</v>
      </c>
      <c r="C392" t="str">
        <f t="shared" si="40"/>
        <v>USD</v>
      </c>
      <c r="D392" s="35">
        <f>VLOOKUP($A392*10000+$B392,'Reduced Spot Curves'!$H:$DD,VLOOKUP(D$1,'Rate Mapping'!$A:$B,2,FALSE)+1,TRUE)*(12-MOD($B392,12))/12+VLOOKUP($A392*10000+$B392+12,'Reduced Spot Curves'!$H:$DD,VLOOKUP(D$1,'Rate Mapping'!$A:$B,2,FALSE)+1,TRUE)*(MOD($B392,12))/12</f>
        <v>3.2347307770840494E-2</v>
      </c>
      <c r="E392" s="35">
        <f>VLOOKUP($A392*10000+$B392,'Reduced Spot Curves'!$H:$DD,VLOOKUP(E$1,'Rate Mapping'!$A:$B,2,FALSE)+1,TRUE)*(12-MOD($B392,12))/12+VLOOKUP($A392*10000+$B392+12,'Reduced Spot Curves'!$H:$DD,VLOOKUP(E$1,'Rate Mapping'!$A:$B,2,FALSE)+1,TRUE)*(MOD($B392,12))/12</f>
        <v>3.2347307770840494E-2</v>
      </c>
      <c r="F392" s="35">
        <f>VLOOKUP($A392*10000+$B392,'Reduced Spot Curves'!$H:$DD,VLOOKUP(F$1,'Rate Mapping'!$A:$B,2,FALSE)+1,TRUE)*(12-MOD($B392,12))/12+VLOOKUP($A392*10000+$B392+12,'Reduced Spot Curves'!$H:$DD,VLOOKUP(F$1,'Rate Mapping'!$A:$B,2,FALSE)+1,TRUE)*(MOD($B392,12))/12</f>
        <v>3.2347307770840494E-2</v>
      </c>
      <c r="G392" s="35">
        <f>VLOOKUP($A392*10000+$B392,'Reduced Spot Curves'!$H:$DD,VLOOKUP(G$1,'Rate Mapping'!$A:$B,2,FALSE)+1,TRUE)*(12-MOD($B392,12))/12+VLOOKUP($A392*10000+$B392+12,'Reduced Spot Curves'!$H:$DD,VLOOKUP(G$1,'Rate Mapping'!$A:$B,2,FALSE)+1,TRUE)*(MOD($B392,12))/12</f>
        <v>3.2347307770840494E-2</v>
      </c>
      <c r="H392" s="35">
        <f>VLOOKUP($A392*10000+$B392,'Reduced Spot Curves'!$H:$DD,VLOOKUP(H$1,'Rate Mapping'!$A:$B,2,FALSE)+1,TRUE)*(12-MOD($B392,12))/12+VLOOKUP($A392*10000+$B392+12,'Reduced Spot Curves'!$H:$DD,VLOOKUP(H$1,'Rate Mapping'!$A:$B,2,FALSE)+1,TRUE)*(MOD($B392,12))/12</f>
        <v>3.3480713365747983E-2</v>
      </c>
      <c r="I392" s="35">
        <f>VLOOKUP($A392*10000+$B392,'Reduced Spot Curves'!$H:$DD,VLOOKUP(I$1,'Rate Mapping'!$A:$B,2,FALSE)+1,TRUE)*(12-MOD($B392,12))/12+VLOOKUP($A392*10000+$B392+12,'Reduced Spot Curves'!$H:$DD,VLOOKUP(I$1,'Rate Mapping'!$A:$B,2,FALSE)+1,TRUE)*(MOD($B392,12))/12</f>
        <v>3.460716760591831E-2</v>
      </c>
      <c r="J392" s="35">
        <f>VLOOKUP($A392*10000+$B392,'Reduced Spot Curves'!$H:$DD,VLOOKUP(J$1,'Rate Mapping'!$A:$B,2,FALSE)+1,TRUE)*(12-MOD($B392,12))/12+VLOOKUP($A392*10000+$B392+12,'Reduced Spot Curves'!$H:$DD,VLOOKUP(J$1,'Rate Mapping'!$A:$B,2,FALSE)+1,TRUE)*(MOD($B392,12))/12</f>
        <v>3.5721397951715916E-2</v>
      </c>
      <c r="K392" s="35">
        <f>VLOOKUP($A392*10000+$B392,'Reduced Spot Curves'!$H:$DD,VLOOKUP(K$1,'Rate Mapping'!$A:$B,2,FALSE)+1,TRUE)*(12-MOD($B392,12))/12+VLOOKUP($A392*10000+$B392+12,'Reduced Spot Curves'!$H:$DD,VLOOKUP(K$1,'Rate Mapping'!$A:$B,2,FALSE)+1,TRUE)*(MOD($B392,12))/12</f>
        <v>3.6818128718026699E-2</v>
      </c>
      <c r="L392" s="35">
        <f>VLOOKUP($A392*10000+$B392,'Reduced Spot Curves'!$H:$DD,VLOOKUP(L$1,'Rate Mapping'!$A:$B,2,FALSE)+1,TRUE)*(12-MOD($B392,12))/12+VLOOKUP($A392*10000+$B392+12,'Reduced Spot Curves'!$H:$DD,VLOOKUP(L$1,'Rate Mapping'!$A:$B,2,FALSE)+1,TRUE)*(MOD($B392,12))/12</f>
        <v>3.7892071273912586E-2</v>
      </c>
      <c r="M392" s="35">
        <f>VLOOKUP($A392*10000+$B392,'Reduced Spot Curves'!$H:$DD,VLOOKUP(M$1,'Rate Mapping'!$A:$B,2,FALSE)+1,TRUE)*(12-MOD($B392,12))/12+VLOOKUP($A392*10000+$B392+12,'Reduced Spot Curves'!$H:$DD,VLOOKUP(M$1,'Rate Mapping'!$A:$B,2,FALSE)+1,TRUE)*(MOD($B392,12))/12</f>
        <v>3.893795585794213E-2</v>
      </c>
      <c r="N392" s="35">
        <f>VLOOKUP($A392*10000+$B392,'Reduced Spot Curves'!$H:$DD,VLOOKUP(N$1,'Rate Mapping'!$A:$B,2,FALSE)+1,TRUE)*(12-MOD($B392,12))/12+VLOOKUP($A392*10000+$B392+12,'Reduced Spot Curves'!$H:$DD,VLOOKUP(N$1,'Rate Mapping'!$A:$B,2,FALSE)+1,TRUE)*(MOD($B392,12))/12</f>
        <v>3.9950491736098215E-2</v>
      </c>
      <c r="O392" s="35">
        <f>VLOOKUP($A392*10000+$B392,'Reduced Spot Curves'!$H:$DD,VLOOKUP(O$1,'Rate Mapping'!$A:$B,2,FALSE)+1,TRUE)*(12-MOD($B392,12))/12+VLOOKUP($A392*10000+$B392+12,'Reduced Spot Curves'!$H:$DD,VLOOKUP(O$1,'Rate Mapping'!$A:$B,2,FALSE)+1,TRUE)*(MOD($B392,12))/12</f>
        <v>4.0924406686991377E-2</v>
      </c>
      <c r="P392" s="35">
        <f>VLOOKUP($A392*10000+$B392,'Reduced Spot Curves'!$H:$DD,VLOOKUP(P$1,'Rate Mapping'!$A:$B,2,FALSE)+1,TRUE)*(12-MOD($B392,12))/12+VLOOKUP($A392*10000+$B392+12,'Reduced Spot Curves'!$H:$DD,VLOOKUP(P$1,'Rate Mapping'!$A:$B,2,FALSE)+1,TRUE)*(MOD($B392,12))/12</f>
        <v>4.1854421447039547E-2</v>
      </c>
      <c r="Q392" s="35">
        <f>VLOOKUP($A392*10000+$B392,'Reduced Spot Curves'!$H:$DD,VLOOKUP(Q$1,'Rate Mapping'!$A:$B,2,FALSE)+1,TRUE)*(12-MOD($B392,12))/12+VLOOKUP($A392*10000+$B392+12,'Reduced Spot Curves'!$H:$DD,VLOOKUP(Q$1,'Rate Mapping'!$A:$B,2,FALSE)+1,TRUE)*(MOD($B392,12))/12</f>
        <v>4.7585772085364741E-2</v>
      </c>
      <c r="R392" s="35">
        <f>VLOOKUP($A392*10000+$B392,'Reduced Spot Curves'!$H:$DD,VLOOKUP(R$1,'Rate Mapping'!$A:$B,2,FALSE)+1,TRUE)*(12-MOD($B392,12))/12+VLOOKUP($A392*10000+$B392+12,'Reduced Spot Curves'!$H:$DD,VLOOKUP(R$1,'Rate Mapping'!$A:$B,2,FALSE)+1,TRUE)*(MOD($B392,12))/12</f>
        <v>4.6265219120892764E-2</v>
      </c>
      <c r="S392" s="35">
        <f>VLOOKUP($A392*10000+$B392,'Reduced Spot Curves'!$H:$DD,VLOOKUP(S$1,'Rate Mapping'!$A:$B,2,FALSE)+1,TRUE)*(12-MOD($B392,12))/12+VLOOKUP($A392*10000+$B392+12,'Reduced Spot Curves'!$H:$DD,VLOOKUP(S$1,'Rate Mapping'!$A:$B,2,FALSE)+1,TRUE)*(MOD($B392,12))/12</f>
        <v>4.5197280361121139E-2</v>
      </c>
      <c r="T392" s="35">
        <f>VLOOKUP($A392*10000+$B392,'Reduced Spot Curves'!$H:$DD,VLOOKUP(T$1,'Rate Mapping'!$A:$B,2,FALSE)+1,TRUE)*(12-MOD($B392,12))/12+VLOOKUP($A392*10000+$B392+12,'Reduced Spot Curves'!$H:$DD,VLOOKUP(T$1,'Rate Mapping'!$A:$B,2,FALSE)+1,TRUE)*(MOD($B392,12))/12</f>
        <v>4.4557040405903248E-2</v>
      </c>
      <c r="U392" s="35">
        <f>VLOOKUP($A392*10000+$B392,'Reduced Spot Curves'!$H:$DD,VLOOKUP(U$1,'Rate Mapping'!$A:$B,2,FALSE)+1,TRUE)*(12-MOD($B392,12))/12+VLOOKUP($A392*10000+$B392+12,'Reduced Spot Curves'!$H:$DD,VLOOKUP(U$1,'Rate Mapping'!$A:$B,2,FALSE)+1,TRUE)*(MOD($B392,12))/12</f>
        <v>4.4130431662620984E-2</v>
      </c>
      <c r="V392" s="35">
        <f>VLOOKUP($A392*10000+$B392,'Reduced Spot Curves'!$H:$DD,VLOOKUP(V$1,'Rate Mapping'!$A:$B,2,FALSE)+1,TRUE)*(12-MOD($B392,12))/12+VLOOKUP($A392*10000+$B392+12,'Reduced Spot Curves'!$H:$DD,VLOOKUP(V$1,'Rate Mapping'!$A:$B,2,FALSE)+1,TRUE)*(MOD($B392,12))/12</f>
        <v>4.2325483854449786E-2</v>
      </c>
      <c r="W392" s="35">
        <f>VLOOKUP($A392*10000+$B392,'Reduced Spot Curves'!$H:$DD,VLOOKUP(W$1,'Rate Mapping'!$A:$B,2,FALSE)+1,TRUE)*(12-MOD($B392,12))/12+VLOOKUP($A392*10000+$B392+12,'Reduced Spot Curves'!$H:$DD,VLOOKUP(W$1,'Rate Mapping'!$A:$B,2,FALSE)+1,TRUE)*(MOD($B392,12))/12</f>
        <v>3.9765868075425148E-2</v>
      </c>
      <c r="X392" s="35">
        <f>VLOOKUP($A392*10000+$B392,'Reduced Spot Curves'!$H:$DD,VLOOKUP(X$1,'Rate Mapping'!$A:$B,2,FALSE)+1,TRUE)*(12-MOD($B392,12))/12+VLOOKUP($A392*10000+$B392+12,'Reduced Spot Curves'!$H:$DD,VLOOKUP(X$1,'Rate Mapping'!$A:$B,2,FALSE)+1,TRUE)*(MOD($B392,12))/12</f>
        <v>3.8947904200806516E-2</v>
      </c>
      <c r="Y392" s="35">
        <f>VLOOKUP($A392*10000+$B392,'Reduced Spot Curves'!$H:$DD,VLOOKUP(Y$1,'Rate Mapping'!$A:$B,2,FALSE)+1,TRUE)*(12-MOD($B392,12))/12+VLOOKUP($A392*10000+$B392+12,'Reduced Spot Curves'!$H:$DD,VLOOKUP(Y$1,'Rate Mapping'!$A:$B,2,FALSE)+1,TRUE)*(MOD($B392,12))/12</f>
        <v>3.871630022585526E-2</v>
      </c>
      <c r="Z392">
        <f t="shared" si="44"/>
        <v>0.06</v>
      </c>
      <c r="AA392">
        <f t="shared" si="41"/>
        <v>0</v>
      </c>
      <c r="AB392">
        <f t="shared" si="42"/>
        <v>0</v>
      </c>
      <c r="AC392">
        <f t="shared" si="43"/>
        <v>0</v>
      </c>
    </row>
    <row r="393" spans="1:29" x14ac:dyDescent="0.25">
      <c r="A393">
        <f t="shared" si="38"/>
        <v>4</v>
      </c>
      <c r="B393">
        <f t="shared" si="39"/>
        <v>444</v>
      </c>
      <c r="C393" t="str">
        <f t="shared" si="40"/>
        <v>USD</v>
      </c>
      <c r="D393" s="35">
        <f>VLOOKUP($A393*10000+$B393,'Reduced Spot Curves'!$H:$DD,VLOOKUP(D$1,'Rate Mapping'!$A:$B,2,FALSE)+1,TRUE)*(12-MOD($B393,12))/12+VLOOKUP($A393*10000+$B393+12,'Reduced Spot Curves'!$H:$DD,VLOOKUP(D$1,'Rate Mapping'!$A:$B,2,FALSE)+1,TRUE)*(MOD($B393,12))/12</f>
        <v>3.4615363317310077E-2</v>
      </c>
      <c r="E393" s="35">
        <f>VLOOKUP($A393*10000+$B393,'Reduced Spot Curves'!$H:$DD,VLOOKUP(E$1,'Rate Mapping'!$A:$B,2,FALSE)+1,TRUE)*(12-MOD($B393,12))/12+VLOOKUP($A393*10000+$B393+12,'Reduced Spot Curves'!$H:$DD,VLOOKUP(E$1,'Rate Mapping'!$A:$B,2,FALSE)+1,TRUE)*(MOD($B393,12))/12</f>
        <v>3.4615363317310077E-2</v>
      </c>
      <c r="F393" s="35">
        <f>VLOOKUP($A393*10000+$B393,'Reduced Spot Curves'!$H:$DD,VLOOKUP(F$1,'Rate Mapping'!$A:$B,2,FALSE)+1,TRUE)*(12-MOD($B393,12))/12+VLOOKUP($A393*10000+$B393+12,'Reduced Spot Curves'!$H:$DD,VLOOKUP(F$1,'Rate Mapping'!$A:$B,2,FALSE)+1,TRUE)*(MOD($B393,12))/12</f>
        <v>3.4615363317310077E-2</v>
      </c>
      <c r="G393" s="35">
        <f>VLOOKUP($A393*10000+$B393,'Reduced Spot Curves'!$H:$DD,VLOOKUP(G$1,'Rate Mapping'!$A:$B,2,FALSE)+1,TRUE)*(12-MOD($B393,12))/12+VLOOKUP($A393*10000+$B393+12,'Reduced Spot Curves'!$H:$DD,VLOOKUP(G$1,'Rate Mapping'!$A:$B,2,FALSE)+1,TRUE)*(MOD($B393,12))/12</f>
        <v>3.4615363317310077E-2</v>
      </c>
      <c r="H393" s="35">
        <f>VLOOKUP($A393*10000+$B393,'Reduced Spot Curves'!$H:$DD,VLOOKUP(H$1,'Rate Mapping'!$A:$B,2,FALSE)+1,TRUE)*(12-MOD($B393,12))/12+VLOOKUP($A393*10000+$B393+12,'Reduced Spot Curves'!$H:$DD,VLOOKUP(H$1,'Rate Mapping'!$A:$B,2,FALSE)+1,TRUE)*(MOD($B393,12))/12</f>
        <v>3.5738951951975073E-2</v>
      </c>
      <c r="I393" s="35">
        <f>VLOOKUP($A393*10000+$B393,'Reduced Spot Curves'!$H:$DD,VLOOKUP(I$1,'Rate Mapping'!$A:$B,2,FALSE)+1,TRUE)*(12-MOD($B393,12))/12+VLOOKUP($A393*10000+$B393+12,'Reduced Spot Curves'!$H:$DD,VLOOKUP(I$1,'Rate Mapping'!$A:$B,2,FALSE)+1,TRUE)*(MOD($B393,12))/12</f>
        <v>3.6848543515871413E-2</v>
      </c>
      <c r="J393" s="35">
        <f>VLOOKUP($A393*10000+$B393,'Reduced Spot Curves'!$H:$DD,VLOOKUP(J$1,'Rate Mapping'!$A:$B,2,FALSE)+1,TRUE)*(12-MOD($B393,12))/12+VLOOKUP($A393*10000+$B393+12,'Reduced Spot Curves'!$H:$DD,VLOOKUP(J$1,'Rate Mapping'!$A:$B,2,FALSE)+1,TRUE)*(MOD($B393,12))/12</f>
        <v>3.7938855987682762E-2</v>
      </c>
      <c r="K393" s="35">
        <f>VLOOKUP($A393*10000+$B393,'Reduced Spot Curves'!$H:$DD,VLOOKUP(K$1,'Rate Mapping'!$A:$B,2,FALSE)+1,TRUE)*(12-MOD($B393,12))/12+VLOOKUP($A393*10000+$B393+12,'Reduced Spot Curves'!$H:$DD,VLOOKUP(K$1,'Rate Mapping'!$A:$B,2,FALSE)+1,TRUE)*(MOD($B393,12))/12</f>
        <v>3.9004592596109555E-2</v>
      </c>
      <c r="L393" s="35">
        <f>VLOOKUP($A393*10000+$B393,'Reduced Spot Curves'!$H:$DD,VLOOKUP(L$1,'Rate Mapping'!$A:$B,2,FALSE)+1,TRUE)*(12-MOD($B393,12))/12+VLOOKUP($A393*10000+$B393+12,'Reduced Spot Curves'!$H:$DD,VLOOKUP(L$1,'Rate Mapping'!$A:$B,2,FALSE)+1,TRUE)*(MOD($B393,12))/12</f>
        <v>4.0040480656897248E-2</v>
      </c>
      <c r="M393" s="35">
        <f>VLOOKUP($A393*10000+$B393,'Reduced Spot Curves'!$H:$DD,VLOOKUP(M$1,'Rate Mapping'!$A:$B,2,FALSE)+1,TRUE)*(12-MOD($B393,12))/12+VLOOKUP($A393*10000+$B393+12,'Reduced Spot Curves'!$H:$DD,VLOOKUP(M$1,'Rate Mapping'!$A:$B,2,FALSE)+1,TRUE)*(MOD($B393,12))/12</f>
        <v>4.104122247568931E-2</v>
      </c>
      <c r="N393" s="35">
        <f>VLOOKUP($A393*10000+$B393,'Reduced Spot Curves'!$H:$DD,VLOOKUP(N$1,'Rate Mapping'!$A:$B,2,FALSE)+1,TRUE)*(12-MOD($B393,12))/12+VLOOKUP($A393*10000+$B393+12,'Reduced Spot Curves'!$H:$DD,VLOOKUP(N$1,'Rate Mapping'!$A:$B,2,FALSE)+1,TRUE)*(MOD($B393,12))/12</f>
        <v>4.2001542531382441E-2</v>
      </c>
      <c r="O393" s="35">
        <f>VLOOKUP($A393*10000+$B393,'Reduced Spot Curves'!$H:$DD,VLOOKUP(O$1,'Rate Mapping'!$A:$B,2,FALSE)+1,TRUE)*(12-MOD($B393,12))/12+VLOOKUP($A393*10000+$B393+12,'Reduced Spot Curves'!$H:$DD,VLOOKUP(O$1,'Rate Mapping'!$A:$B,2,FALSE)+1,TRUE)*(MOD($B393,12))/12</f>
        <v>4.2916157240336705E-2</v>
      </c>
      <c r="P393" s="35">
        <f>VLOOKUP($A393*10000+$B393,'Reduced Spot Curves'!$H:$DD,VLOOKUP(P$1,'Rate Mapping'!$A:$B,2,FALSE)+1,TRUE)*(12-MOD($B393,12))/12+VLOOKUP($A393*10000+$B393+12,'Reduced Spot Curves'!$H:$DD,VLOOKUP(P$1,'Rate Mapping'!$A:$B,2,FALSE)+1,TRUE)*(MOD($B393,12))/12</f>
        <v>4.3779795786753395E-2</v>
      </c>
      <c r="Q393" s="35">
        <f>VLOOKUP($A393*10000+$B393,'Reduced Spot Curves'!$H:$DD,VLOOKUP(Q$1,'Rate Mapping'!$A:$B,2,FALSE)+1,TRUE)*(12-MOD($B393,12))/12+VLOOKUP($A393*10000+$B393+12,'Reduced Spot Curves'!$H:$DD,VLOOKUP(Q$1,'Rate Mapping'!$A:$B,2,FALSE)+1,TRUE)*(MOD($B393,12))/12</f>
        <v>4.8460438795094651E-2</v>
      </c>
      <c r="R393" s="35">
        <f>VLOOKUP($A393*10000+$B393,'Reduced Spot Curves'!$H:$DD,VLOOKUP(R$1,'Rate Mapping'!$A:$B,2,FALSE)+1,TRUE)*(12-MOD($B393,12))/12+VLOOKUP($A393*10000+$B393+12,'Reduced Spot Curves'!$H:$DD,VLOOKUP(R$1,'Rate Mapping'!$A:$B,2,FALSE)+1,TRUE)*(MOD($B393,12))/12</f>
        <v>4.6589848646976462E-2</v>
      </c>
      <c r="S393" s="35">
        <f>VLOOKUP($A393*10000+$B393,'Reduced Spot Curves'!$H:$DD,VLOOKUP(S$1,'Rate Mapping'!$A:$B,2,FALSE)+1,TRUE)*(12-MOD($B393,12))/12+VLOOKUP($A393*10000+$B393+12,'Reduced Spot Curves'!$H:$DD,VLOOKUP(S$1,'Rate Mapping'!$A:$B,2,FALSE)+1,TRUE)*(MOD($B393,12))/12</f>
        <v>4.5440494557932531E-2</v>
      </c>
      <c r="T393" s="35">
        <f>VLOOKUP($A393*10000+$B393,'Reduced Spot Curves'!$H:$DD,VLOOKUP(T$1,'Rate Mapping'!$A:$B,2,FALSE)+1,TRUE)*(12-MOD($B393,12))/12+VLOOKUP($A393*10000+$B393+12,'Reduced Spot Curves'!$H:$DD,VLOOKUP(T$1,'Rate Mapping'!$A:$B,2,FALSE)+1,TRUE)*(MOD($B393,12))/12</f>
        <v>4.4751488053434318E-2</v>
      </c>
      <c r="U393" s="35">
        <f>VLOOKUP($A393*10000+$B393,'Reduced Spot Curves'!$H:$DD,VLOOKUP(U$1,'Rate Mapping'!$A:$B,2,FALSE)+1,TRUE)*(12-MOD($B393,12))/12+VLOOKUP($A393*10000+$B393+12,'Reduced Spot Curves'!$H:$DD,VLOOKUP(U$1,'Rate Mapping'!$A:$B,2,FALSE)+1,TRUE)*(MOD($B393,12))/12</f>
        <v>4.4292402677597931E-2</v>
      </c>
      <c r="V393" s="35">
        <f>VLOOKUP($A393*10000+$B393,'Reduced Spot Curves'!$H:$DD,VLOOKUP(V$1,'Rate Mapping'!$A:$B,2,FALSE)+1,TRUE)*(12-MOD($B393,12))/12+VLOOKUP($A393*10000+$B393+12,'Reduced Spot Curves'!$H:$DD,VLOOKUP(V$1,'Rate Mapping'!$A:$B,2,FALSE)+1,TRUE)*(MOD($B393,12))/12</f>
        <v>4.2325483854449786E-2</v>
      </c>
      <c r="W393" s="35">
        <f>VLOOKUP($A393*10000+$B393,'Reduced Spot Curves'!$H:$DD,VLOOKUP(W$1,'Rate Mapping'!$A:$B,2,FALSE)+1,TRUE)*(12-MOD($B393,12))/12+VLOOKUP($A393*10000+$B393+12,'Reduced Spot Curves'!$H:$DD,VLOOKUP(W$1,'Rate Mapping'!$A:$B,2,FALSE)+1,TRUE)*(MOD($B393,12))/12</f>
        <v>3.9765868075425148E-2</v>
      </c>
      <c r="X393" s="35">
        <f>VLOOKUP($A393*10000+$B393,'Reduced Spot Curves'!$H:$DD,VLOOKUP(X$1,'Rate Mapping'!$A:$B,2,FALSE)+1,TRUE)*(12-MOD($B393,12))/12+VLOOKUP($A393*10000+$B393+12,'Reduced Spot Curves'!$H:$DD,VLOOKUP(X$1,'Rate Mapping'!$A:$B,2,FALSE)+1,TRUE)*(MOD($B393,12))/12</f>
        <v>3.8947904200806516E-2</v>
      </c>
      <c r="Y393" s="35">
        <f>VLOOKUP($A393*10000+$B393,'Reduced Spot Curves'!$H:$DD,VLOOKUP(Y$1,'Rate Mapping'!$A:$B,2,FALSE)+1,TRUE)*(12-MOD($B393,12))/12+VLOOKUP($A393*10000+$B393+12,'Reduced Spot Curves'!$H:$DD,VLOOKUP(Y$1,'Rate Mapping'!$A:$B,2,FALSE)+1,TRUE)*(MOD($B393,12))/12</f>
        <v>3.871630022585526E-2</v>
      </c>
      <c r="Z393">
        <f t="shared" si="44"/>
        <v>0.06</v>
      </c>
      <c r="AA393">
        <f t="shared" si="41"/>
        <v>0</v>
      </c>
      <c r="AB393">
        <f t="shared" si="42"/>
        <v>0</v>
      </c>
      <c r="AC393">
        <f t="shared" si="43"/>
        <v>0</v>
      </c>
    </row>
    <row r="394" spans="1:29" x14ac:dyDescent="0.25">
      <c r="A394">
        <f t="shared" si="38"/>
        <v>4</v>
      </c>
      <c r="B394">
        <f t="shared" si="39"/>
        <v>456</v>
      </c>
      <c r="C394" t="str">
        <f t="shared" si="40"/>
        <v>USD</v>
      </c>
      <c r="D394" s="35">
        <f>VLOOKUP($A394*10000+$B394,'Reduced Spot Curves'!$H:$DD,VLOOKUP(D$1,'Rate Mapping'!$A:$B,2,FALSE)+1,TRUE)*(12-MOD($B394,12))/12+VLOOKUP($A394*10000+$B394+12,'Reduced Spot Curves'!$H:$DD,VLOOKUP(D$1,'Rate Mapping'!$A:$B,2,FALSE)+1,TRUE)*(MOD($B394,12))/12</f>
        <v>3.6863760799933587E-2</v>
      </c>
      <c r="E394" s="35">
        <f>VLOOKUP($A394*10000+$B394,'Reduced Spot Curves'!$H:$DD,VLOOKUP(E$1,'Rate Mapping'!$A:$B,2,FALSE)+1,TRUE)*(12-MOD($B394,12))/12+VLOOKUP($A394*10000+$B394+12,'Reduced Spot Curves'!$H:$DD,VLOOKUP(E$1,'Rate Mapping'!$A:$B,2,FALSE)+1,TRUE)*(MOD($B394,12))/12</f>
        <v>3.6863760799933587E-2</v>
      </c>
      <c r="F394" s="35">
        <f>VLOOKUP($A394*10000+$B394,'Reduced Spot Curves'!$H:$DD,VLOOKUP(F$1,'Rate Mapping'!$A:$B,2,FALSE)+1,TRUE)*(12-MOD($B394,12))/12+VLOOKUP($A394*10000+$B394+12,'Reduced Spot Curves'!$H:$DD,VLOOKUP(F$1,'Rate Mapping'!$A:$B,2,FALSE)+1,TRUE)*(MOD($B394,12))/12</f>
        <v>3.6863760799933587E-2</v>
      </c>
      <c r="G394" s="35">
        <f>VLOOKUP($A394*10000+$B394,'Reduced Spot Curves'!$H:$DD,VLOOKUP(G$1,'Rate Mapping'!$A:$B,2,FALSE)+1,TRUE)*(12-MOD($B394,12))/12+VLOOKUP($A394*10000+$B394+12,'Reduced Spot Curves'!$H:$DD,VLOOKUP(G$1,'Rate Mapping'!$A:$B,2,FALSE)+1,TRUE)*(MOD($B394,12))/12</f>
        <v>3.6863760799933587E-2</v>
      </c>
      <c r="H394" s="35">
        <f>VLOOKUP($A394*10000+$B394,'Reduced Spot Curves'!$H:$DD,VLOOKUP(H$1,'Rate Mapping'!$A:$B,2,FALSE)+1,TRUE)*(12-MOD($B394,12))/12+VLOOKUP($A394*10000+$B394+12,'Reduced Spot Curves'!$H:$DD,VLOOKUP(H$1,'Rate Mapping'!$A:$B,2,FALSE)+1,TRUE)*(MOD($B394,12))/12</f>
        <v>3.7966940555205442E-2</v>
      </c>
      <c r="I394" s="35">
        <f>VLOOKUP($A394*10000+$B394,'Reduced Spot Curves'!$H:$DD,VLOOKUP(I$1,'Rate Mapping'!$A:$B,2,FALSE)+1,TRUE)*(12-MOD($B394,12))/12+VLOOKUP($A394*10000+$B394+12,'Reduced Spot Curves'!$H:$DD,VLOOKUP(I$1,'Rate Mapping'!$A:$B,2,FALSE)+1,TRUE)*(MOD($B394,12))/12</f>
        <v>3.9049057641671769E-2</v>
      </c>
      <c r="J394" s="35">
        <f>VLOOKUP($A394*10000+$B394,'Reduced Spot Curves'!$H:$DD,VLOOKUP(J$1,'Rate Mapping'!$A:$B,2,FALSE)+1,TRUE)*(12-MOD($B394,12))/12+VLOOKUP($A394*10000+$B394+12,'Reduced Spot Curves'!$H:$DD,VLOOKUP(J$1,'Rate Mapping'!$A:$B,2,FALSE)+1,TRUE)*(MOD($B394,12))/12</f>
        <v>4.0104806330881759E-2</v>
      </c>
      <c r="K394" s="35">
        <f>VLOOKUP($A394*10000+$B394,'Reduced Spot Curves'!$H:$DD,VLOOKUP(K$1,'Rate Mapping'!$A:$B,2,FALSE)+1,TRUE)*(12-MOD($B394,12))/12+VLOOKUP($A394*10000+$B394+12,'Reduced Spot Curves'!$H:$DD,VLOOKUP(K$1,'Rate Mapping'!$A:$B,2,FALSE)+1,TRUE)*(MOD($B394,12))/12</f>
        <v>4.1128913025342495E-2</v>
      </c>
      <c r="L394" s="35">
        <f>VLOOKUP($A394*10000+$B394,'Reduced Spot Curves'!$H:$DD,VLOOKUP(L$1,'Rate Mapping'!$A:$B,2,FALSE)+1,TRUE)*(12-MOD($B394,12))/12+VLOOKUP($A394*10000+$B394+12,'Reduced Spot Curves'!$H:$DD,VLOOKUP(L$1,'Rate Mapping'!$A:$B,2,FALSE)+1,TRUE)*(MOD($B394,12))/12</f>
        <v>4.2116072481433786E-2</v>
      </c>
      <c r="M394" s="35">
        <f>VLOOKUP($A394*10000+$B394,'Reduced Spot Curves'!$H:$DD,VLOOKUP(M$1,'Rate Mapping'!$A:$B,2,FALSE)+1,TRUE)*(12-MOD($B394,12))/12+VLOOKUP($A394*10000+$B394+12,'Reduced Spot Curves'!$H:$DD,VLOOKUP(M$1,'Rate Mapping'!$A:$B,2,FALSE)+1,TRUE)*(MOD($B394,12))/12</f>
        <v>4.3061006758863929E-2</v>
      </c>
      <c r="N394" s="35">
        <f>VLOOKUP($A394*10000+$B394,'Reduced Spot Curves'!$H:$DD,VLOOKUP(N$1,'Rate Mapping'!$A:$B,2,FALSE)+1,TRUE)*(12-MOD($B394,12))/12+VLOOKUP($A394*10000+$B394+12,'Reduced Spot Curves'!$H:$DD,VLOOKUP(N$1,'Rate Mapping'!$A:$B,2,FALSE)+1,TRUE)*(MOD($B394,12))/12</f>
        <v>4.3958428226764878E-2</v>
      </c>
      <c r="O394" s="35">
        <f>VLOOKUP($A394*10000+$B394,'Reduced Spot Curves'!$H:$DD,VLOOKUP(O$1,'Rate Mapping'!$A:$B,2,FALSE)+1,TRUE)*(12-MOD($B394,12))/12+VLOOKUP($A394*10000+$B394+12,'Reduced Spot Curves'!$H:$DD,VLOOKUP(O$1,'Rate Mapping'!$A:$B,2,FALSE)+1,TRUE)*(MOD($B394,12))/12</f>
        <v>4.4803063881567962E-2</v>
      </c>
      <c r="P394" s="35">
        <f>VLOOKUP($A394*10000+$B394,'Reduced Spot Curves'!$H:$DD,VLOOKUP(P$1,'Rate Mapping'!$A:$B,2,FALSE)+1,TRUE)*(12-MOD($B394,12))/12+VLOOKUP($A394*10000+$B394+12,'Reduced Spot Curves'!$H:$DD,VLOOKUP(P$1,'Rate Mapping'!$A:$B,2,FALSE)+1,TRUE)*(MOD($B394,12))/12</f>
        <v>4.5589651111082041E-2</v>
      </c>
      <c r="Q394" s="35">
        <f>VLOOKUP($A394*10000+$B394,'Reduced Spot Curves'!$H:$DD,VLOOKUP(Q$1,'Rate Mapping'!$A:$B,2,FALSE)+1,TRUE)*(12-MOD($B394,12))/12+VLOOKUP($A394*10000+$B394+12,'Reduced Spot Curves'!$H:$DD,VLOOKUP(Q$1,'Rate Mapping'!$A:$B,2,FALSE)+1,TRUE)*(MOD($B394,12))/12</f>
        <v>4.9113747596919444E-2</v>
      </c>
      <c r="R394" s="35">
        <f>VLOOKUP($A394*10000+$B394,'Reduced Spot Curves'!$H:$DD,VLOOKUP(R$1,'Rate Mapping'!$A:$B,2,FALSE)+1,TRUE)*(12-MOD($B394,12))/12+VLOOKUP($A394*10000+$B394+12,'Reduced Spot Curves'!$H:$DD,VLOOKUP(R$1,'Rate Mapping'!$A:$B,2,FALSE)+1,TRUE)*(MOD($B394,12))/12</f>
        <v>4.6837997139444587E-2</v>
      </c>
      <c r="S394" s="35">
        <f>VLOOKUP($A394*10000+$B394,'Reduced Spot Curves'!$H:$DD,VLOOKUP(S$1,'Rate Mapping'!$A:$B,2,FALSE)+1,TRUE)*(12-MOD($B394,12))/12+VLOOKUP($A394*10000+$B394+12,'Reduced Spot Curves'!$H:$DD,VLOOKUP(S$1,'Rate Mapping'!$A:$B,2,FALSE)+1,TRUE)*(MOD($B394,12))/12</f>
        <v>4.562639603239349E-2</v>
      </c>
      <c r="T394" s="35">
        <f>VLOOKUP($A394*10000+$B394,'Reduced Spot Curves'!$H:$DD,VLOOKUP(T$1,'Rate Mapping'!$A:$B,2,FALSE)+1,TRUE)*(12-MOD($B394,12))/12+VLOOKUP($A394*10000+$B394+12,'Reduced Spot Curves'!$H:$DD,VLOOKUP(T$1,'Rate Mapping'!$A:$B,2,FALSE)+1,TRUE)*(MOD($B394,12))/12</f>
        <v>4.4900108574390529E-2</v>
      </c>
      <c r="U394" s="35">
        <f>VLOOKUP($A394*10000+$B394,'Reduced Spot Curves'!$H:$DD,VLOOKUP(U$1,'Rate Mapping'!$A:$B,2,FALSE)+1,TRUE)*(12-MOD($B394,12))/12+VLOOKUP($A394*10000+$B394+12,'Reduced Spot Curves'!$H:$DD,VLOOKUP(U$1,'Rate Mapping'!$A:$B,2,FALSE)+1,TRUE)*(MOD($B394,12))/12</f>
        <v>4.4416197221826659E-2</v>
      </c>
      <c r="V394" s="35">
        <f>VLOOKUP($A394*10000+$B394,'Reduced Spot Curves'!$H:$DD,VLOOKUP(V$1,'Rate Mapping'!$A:$B,2,FALSE)+1,TRUE)*(12-MOD($B394,12))/12+VLOOKUP($A394*10000+$B394+12,'Reduced Spot Curves'!$H:$DD,VLOOKUP(V$1,'Rate Mapping'!$A:$B,2,FALSE)+1,TRUE)*(MOD($B394,12))/12</f>
        <v>4.2325483854449786E-2</v>
      </c>
      <c r="W394" s="35">
        <f>VLOOKUP($A394*10000+$B394,'Reduced Spot Curves'!$H:$DD,VLOOKUP(W$1,'Rate Mapping'!$A:$B,2,FALSE)+1,TRUE)*(12-MOD($B394,12))/12+VLOOKUP($A394*10000+$B394+12,'Reduced Spot Curves'!$H:$DD,VLOOKUP(W$1,'Rate Mapping'!$A:$B,2,FALSE)+1,TRUE)*(MOD($B394,12))/12</f>
        <v>3.9765868075425148E-2</v>
      </c>
      <c r="X394" s="35">
        <f>VLOOKUP($A394*10000+$B394,'Reduced Spot Curves'!$H:$DD,VLOOKUP(X$1,'Rate Mapping'!$A:$B,2,FALSE)+1,TRUE)*(12-MOD($B394,12))/12+VLOOKUP($A394*10000+$B394+12,'Reduced Spot Curves'!$H:$DD,VLOOKUP(X$1,'Rate Mapping'!$A:$B,2,FALSE)+1,TRUE)*(MOD($B394,12))/12</f>
        <v>3.8947904200806516E-2</v>
      </c>
      <c r="Y394" s="35">
        <f>VLOOKUP($A394*10000+$B394,'Reduced Spot Curves'!$H:$DD,VLOOKUP(Y$1,'Rate Mapping'!$A:$B,2,FALSE)+1,TRUE)*(12-MOD($B394,12))/12+VLOOKUP($A394*10000+$B394+12,'Reduced Spot Curves'!$H:$DD,VLOOKUP(Y$1,'Rate Mapping'!$A:$B,2,FALSE)+1,TRUE)*(MOD($B394,12))/12</f>
        <v>3.871630022585526E-2</v>
      </c>
      <c r="Z394">
        <f t="shared" si="44"/>
        <v>0.06</v>
      </c>
      <c r="AA394">
        <f t="shared" si="41"/>
        <v>0</v>
      </c>
      <c r="AB394">
        <f t="shared" si="42"/>
        <v>0</v>
      </c>
      <c r="AC394">
        <f t="shared" si="43"/>
        <v>0</v>
      </c>
    </row>
    <row r="395" spans="1:29" x14ac:dyDescent="0.25">
      <c r="A395">
        <f t="shared" si="38"/>
        <v>4</v>
      </c>
      <c r="B395">
        <f t="shared" si="39"/>
        <v>468</v>
      </c>
      <c r="C395" t="str">
        <f t="shared" si="40"/>
        <v>USD</v>
      </c>
      <c r="D395" s="35">
        <f>VLOOKUP($A395*10000+$B395,'Reduced Spot Curves'!$H:$DD,VLOOKUP(D$1,'Rate Mapping'!$A:$B,2,FALSE)+1,TRUE)*(12-MOD($B395,12))/12+VLOOKUP($A395*10000+$B395+12,'Reduced Spot Curves'!$H:$DD,VLOOKUP(D$1,'Rate Mapping'!$A:$B,2,FALSE)+1,TRUE)*(MOD($B395,12))/12</f>
        <v>3.9071294047682059E-2</v>
      </c>
      <c r="E395" s="35">
        <f>VLOOKUP($A395*10000+$B395,'Reduced Spot Curves'!$H:$DD,VLOOKUP(E$1,'Rate Mapping'!$A:$B,2,FALSE)+1,TRUE)*(12-MOD($B395,12))/12+VLOOKUP($A395*10000+$B395+12,'Reduced Spot Curves'!$H:$DD,VLOOKUP(E$1,'Rate Mapping'!$A:$B,2,FALSE)+1,TRUE)*(MOD($B395,12))/12</f>
        <v>3.9071294047682059E-2</v>
      </c>
      <c r="F395" s="35">
        <f>VLOOKUP($A395*10000+$B395,'Reduced Spot Curves'!$H:$DD,VLOOKUP(F$1,'Rate Mapping'!$A:$B,2,FALSE)+1,TRUE)*(12-MOD($B395,12))/12+VLOOKUP($A395*10000+$B395+12,'Reduced Spot Curves'!$H:$DD,VLOOKUP(F$1,'Rate Mapping'!$A:$B,2,FALSE)+1,TRUE)*(MOD($B395,12))/12</f>
        <v>3.9071294047682059E-2</v>
      </c>
      <c r="G395" s="35">
        <f>VLOOKUP($A395*10000+$B395,'Reduced Spot Curves'!$H:$DD,VLOOKUP(G$1,'Rate Mapping'!$A:$B,2,FALSE)+1,TRUE)*(12-MOD($B395,12))/12+VLOOKUP($A395*10000+$B395+12,'Reduced Spot Curves'!$H:$DD,VLOOKUP(G$1,'Rate Mapping'!$A:$B,2,FALSE)+1,TRUE)*(MOD($B395,12))/12</f>
        <v>3.9071294047682059E-2</v>
      </c>
      <c r="H395" s="35">
        <f>VLOOKUP($A395*10000+$B395,'Reduced Spot Curves'!$H:$DD,VLOOKUP(H$1,'Rate Mapping'!$A:$B,2,FALSE)+1,TRUE)*(12-MOD($B395,12))/12+VLOOKUP($A395*10000+$B395+12,'Reduced Spot Curves'!$H:$DD,VLOOKUP(H$1,'Rate Mapping'!$A:$B,2,FALSE)+1,TRUE)*(MOD($B395,12))/12</f>
        <v>4.0143432607884E-2</v>
      </c>
      <c r="I395" s="35">
        <f>VLOOKUP($A395*10000+$B395,'Reduced Spot Curves'!$H:$DD,VLOOKUP(I$1,'Rate Mapping'!$A:$B,2,FALSE)+1,TRUE)*(12-MOD($B395,12))/12+VLOOKUP($A395*10000+$B395+12,'Reduced Spot Curves'!$H:$DD,VLOOKUP(I$1,'Rate Mapping'!$A:$B,2,FALSE)+1,TRUE)*(MOD($B395,12))/12</f>
        <v>4.1187404593320487E-2</v>
      </c>
      <c r="J395" s="35">
        <f>VLOOKUP($A395*10000+$B395,'Reduced Spot Curves'!$H:$DD,VLOOKUP(J$1,'Rate Mapping'!$A:$B,2,FALSE)+1,TRUE)*(12-MOD($B395,12))/12+VLOOKUP($A395*10000+$B395+12,'Reduced Spot Curves'!$H:$DD,VLOOKUP(J$1,'Rate Mapping'!$A:$B,2,FALSE)+1,TRUE)*(MOD($B395,12))/12</f>
        <v>4.2197939635992165E-2</v>
      </c>
      <c r="K395" s="35">
        <f>VLOOKUP($A395*10000+$B395,'Reduced Spot Curves'!$H:$DD,VLOOKUP(K$1,'Rate Mapping'!$A:$B,2,FALSE)+1,TRUE)*(12-MOD($B395,12))/12+VLOOKUP($A395*10000+$B395+12,'Reduced Spot Curves'!$H:$DD,VLOOKUP(K$1,'Rate Mapping'!$A:$B,2,FALSE)+1,TRUE)*(MOD($B395,12))/12</f>
        <v>4.3169723232524992E-2</v>
      </c>
      <c r="L395" s="35">
        <f>VLOOKUP($A395*10000+$B395,'Reduced Spot Curves'!$H:$DD,VLOOKUP(L$1,'Rate Mapping'!$A:$B,2,FALSE)+1,TRUE)*(12-MOD($B395,12))/12+VLOOKUP($A395*10000+$B395+12,'Reduced Spot Curves'!$H:$DD,VLOOKUP(L$1,'Rate Mapping'!$A:$B,2,FALSE)+1,TRUE)*(MOD($B395,12))/12</f>
        <v>4.40974762736972E-2</v>
      </c>
      <c r="M395" s="35">
        <f>VLOOKUP($A395*10000+$B395,'Reduced Spot Curves'!$H:$DD,VLOOKUP(M$1,'Rate Mapping'!$A:$B,2,FALSE)+1,TRUE)*(12-MOD($B395,12))/12+VLOOKUP($A395*10000+$B395+12,'Reduced Spot Curves'!$H:$DD,VLOOKUP(M$1,'Rate Mapping'!$A:$B,2,FALSE)+1,TRUE)*(MOD($B395,12))/12</f>
        <v>4.4975907259956038E-2</v>
      </c>
      <c r="N395" s="35">
        <f>VLOOKUP($A395*10000+$B395,'Reduced Spot Curves'!$H:$DD,VLOOKUP(N$1,'Rate Mapping'!$A:$B,2,FALSE)+1,TRUE)*(12-MOD($B395,12))/12+VLOOKUP($A395*10000+$B395+12,'Reduced Spot Curves'!$H:$DD,VLOOKUP(N$1,'Rate Mapping'!$A:$B,2,FALSE)+1,TRUE)*(MOD($B395,12))/12</f>
        <v>4.5799741659234172E-2</v>
      </c>
      <c r="O395" s="35">
        <f>VLOOKUP($A395*10000+$B395,'Reduced Spot Curves'!$H:$DD,VLOOKUP(O$1,'Rate Mapping'!$A:$B,2,FALSE)+1,TRUE)*(12-MOD($B395,12))/12+VLOOKUP($A395*10000+$B395+12,'Reduced Spot Curves'!$H:$DD,VLOOKUP(O$1,'Rate Mapping'!$A:$B,2,FALSE)+1,TRUE)*(MOD($B395,12))/12</f>
        <v>4.6563716190013649E-2</v>
      </c>
      <c r="P395" s="35">
        <f>VLOOKUP($A395*10000+$B395,'Reduced Spot Curves'!$H:$DD,VLOOKUP(P$1,'Rate Mapping'!$A:$B,2,FALSE)+1,TRUE)*(12-MOD($B395,12))/12+VLOOKUP($A395*10000+$B395+12,'Reduced Spot Curves'!$H:$DD,VLOOKUP(P$1,'Rate Mapping'!$A:$B,2,FALSE)+1,TRUE)*(MOD($B395,12))/12</f>
        <v>4.726257430574754E-2</v>
      </c>
      <c r="Q395" s="35">
        <f>VLOOKUP($A395*10000+$B395,'Reduced Spot Curves'!$H:$DD,VLOOKUP(Q$1,'Rate Mapping'!$A:$B,2,FALSE)+1,TRUE)*(12-MOD($B395,12))/12+VLOOKUP($A395*10000+$B395+12,'Reduced Spot Curves'!$H:$DD,VLOOKUP(Q$1,'Rate Mapping'!$A:$B,2,FALSE)+1,TRUE)*(MOD($B395,12))/12</f>
        <v>4.9524686826386777E-2</v>
      </c>
      <c r="R395" s="35">
        <f>VLOOKUP($A395*10000+$B395,'Reduced Spot Curves'!$H:$DD,VLOOKUP(R$1,'Rate Mapping'!$A:$B,2,FALSE)+1,TRUE)*(12-MOD($B395,12))/12+VLOOKUP($A395*10000+$B395+12,'Reduced Spot Curves'!$H:$DD,VLOOKUP(R$1,'Rate Mapping'!$A:$B,2,FALSE)+1,TRUE)*(MOD($B395,12))/12</f>
        <v>4.7010439548949234E-2</v>
      </c>
      <c r="S395" s="35">
        <f>VLOOKUP($A395*10000+$B395,'Reduced Spot Curves'!$H:$DD,VLOOKUP(S$1,'Rate Mapping'!$A:$B,2,FALSE)+1,TRUE)*(12-MOD($B395,12))/12+VLOOKUP($A395*10000+$B395+12,'Reduced Spot Curves'!$H:$DD,VLOOKUP(S$1,'Rate Mapping'!$A:$B,2,FALSE)+1,TRUE)*(MOD($B395,12))/12</f>
        <v>4.5755575492234746E-2</v>
      </c>
      <c r="T395" s="35">
        <f>VLOOKUP($A395*10000+$B395,'Reduced Spot Curves'!$H:$DD,VLOOKUP(T$1,'Rate Mapping'!$A:$B,2,FALSE)+1,TRUE)*(12-MOD($B395,12))/12+VLOOKUP($A395*10000+$B395+12,'Reduced Spot Curves'!$H:$DD,VLOOKUP(T$1,'Rate Mapping'!$A:$B,2,FALSE)+1,TRUE)*(MOD($B395,12))/12</f>
        <v>4.5003379084495254E-2</v>
      </c>
      <c r="U395" s="35">
        <f>VLOOKUP($A395*10000+$B395,'Reduced Spot Curves'!$H:$DD,VLOOKUP(U$1,'Rate Mapping'!$A:$B,2,FALSE)+1,TRUE)*(12-MOD($B395,12))/12+VLOOKUP($A395*10000+$B395+12,'Reduced Spot Curves'!$H:$DD,VLOOKUP(U$1,'Rate Mapping'!$A:$B,2,FALSE)+1,TRUE)*(MOD($B395,12))/12</f>
        <v>4.4502215416513557E-2</v>
      </c>
      <c r="V395" s="35">
        <f>VLOOKUP($A395*10000+$B395,'Reduced Spot Curves'!$H:$DD,VLOOKUP(V$1,'Rate Mapping'!$A:$B,2,FALSE)+1,TRUE)*(12-MOD($B395,12))/12+VLOOKUP($A395*10000+$B395+12,'Reduced Spot Curves'!$H:$DD,VLOOKUP(V$1,'Rate Mapping'!$A:$B,2,FALSE)+1,TRUE)*(MOD($B395,12))/12</f>
        <v>4.2325483854449786E-2</v>
      </c>
      <c r="W395" s="35">
        <f>VLOOKUP($A395*10000+$B395,'Reduced Spot Curves'!$H:$DD,VLOOKUP(W$1,'Rate Mapping'!$A:$B,2,FALSE)+1,TRUE)*(12-MOD($B395,12))/12+VLOOKUP($A395*10000+$B395+12,'Reduced Spot Curves'!$H:$DD,VLOOKUP(W$1,'Rate Mapping'!$A:$B,2,FALSE)+1,TRUE)*(MOD($B395,12))/12</f>
        <v>3.9765868075425148E-2</v>
      </c>
      <c r="X395" s="35">
        <f>VLOOKUP($A395*10000+$B395,'Reduced Spot Curves'!$H:$DD,VLOOKUP(X$1,'Rate Mapping'!$A:$B,2,FALSE)+1,TRUE)*(12-MOD($B395,12))/12+VLOOKUP($A395*10000+$B395+12,'Reduced Spot Curves'!$H:$DD,VLOOKUP(X$1,'Rate Mapping'!$A:$B,2,FALSE)+1,TRUE)*(MOD($B395,12))/12</f>
        <v>3.8947904200806516E-2</v>
      </c>
      <c r="Y395" s="35">
        <f>VLOOKUP($A395*10000+$B395,'Reduced Spot Curves'!$H:$DD,VLOOKUP(Y$1,'Rate Mapping'!$A:$B,2,FALSE)+1,TRUE)*(12-MOD($B395,12))/12+VLOOKUP($A395*10000+$B395+12,'Reduced Spot Curves'!$H:$DD,VLOOKUP(Y$1,'Rate Mapping'!$A:$B,2,FALSE)+1,TRUE)*(MOD($B395,12))/12</f>
        <v>3.871630022585526E-2</v>
      </c>
      <c r="Z395">
        <f t="shared" si="44"/>
        <v>0.06</v>
      </c>
      <c r="AA395">
        <f t="shared" si="41"/>
        <v>0</v>
      </c>
      <c r="AB395">
        <f t="shared" si="42"/>
        <v>0</v>
      </c>
      <c r="AC395">
        <f t="shared" si="43"/>
        <v>0</v>
      </c>
    </row>
    <row r="396" spans="1:29" x14ac:dyDescent="0.25">
      <c r="A396">
        <f t="shared" si="38"/>
        <v>4</v>
      </c>
      <c r="B396">
        <f t="shared" si="39"/>
        <v>480</v>
      </c>
      <c r="C396" t="str">
        <f t="shared" si="40"/>
        <v>USD</v>
      </c>
      <c r="D396" s="35">
        <f>VLOOKUP($A396*10000+$B396,'Reduced Spot Curves'!$H:$DD,VLOOKUP(D$1,'Rate Mapping'!$A:$B,2,FALSE)+1,TRUE)*(12-MOD($B396,12))/12+VLOOKUP($A396*10000+$B396+12,'Reduced Spot Curves'!$H:$DD,VLOOKUP(D$1,'Rate Mapping'!$A:$B,2,FALSE)+1,TRUE)*(MOD($B396,12))/12</f>
        <v>4.1216677426240578E-2</v>
      </c>
      <c r="E396" s="35">
        <f>VLOOKUP($A396*10000+$B396,'Reduced Spot Curves'!$H:$DD,VLOOKUP(E$1,'Rate Mapping'!$A:$B,2,FALSE)+1,TRUE)*(12-MOD($B396,12))/12+VLOOKUP($A396*10000+$B396+12,'Reduced Spot Curves'!$H:$DD,VLOOKUP(E$1,'Rate Mapping'!$A:$B,2,FALSE)+1,TRUE)*(MOD($B396,12))/12</f>
        <v>4.1216677426240578E-2</v>
      </c>
      <c r="F396" s="35">
        <f>VLOOKUP($A396*10000+$B396,'Reduced Spot Curves'!$H:$DD,VLOOKUP(F$1,'Rate Mapping'!$A:$B,2,FALSE)+1,TRUE)*(12-MOD($B396,12))/12+VLOOKUP($A396*10000+$B396+12,'Reduced Spot Curves'!$H:$DD,VLOOKUP(F$1,'Rate Mapping'!$A:$B,2,FALSE)+1,TRUE)*(MOD($B396,12))/12</f>
        <v>4.1216677426240578E-2</v>
      </c>
      <c r="G396" s="35">
        <f>VLOOKUP($A396*10000+$B396,'Reduced Spot Curves'!$H:$DD,VLOOKUP(G$1,'Rate Mapping'!$A:$B,2,FALSE)+1,TRUE)*(12-MOD($B396,12))/12+VLOOKUP($A396*10000+$B396+12,'Reduced Spot Curves'!$H:$DD,VLOOKUP(G$1,'Rate Mapping'!$A:$B,2,FALSE)+1,TRUE)*(MOD($B396,12))/12</f>
        <v>4.1216677426240578E-2</v>
      </c>
      <c r="H396" s="35">
        <f>VLOOKUP($A396*10000+$B396,'Reduced Spot Curves'!$H:$DD,VLOOKUP(H$1,'Rate Mapping'!$A:$B,2,FALSE)+1,TRUE)*(12-MOD($B396,12))/12+VLOOKUP($A396*10000+$B396+12,'Reduced Spot Curves'!$H:$DD,VLOOKUP(H$1,'Rate Mapping'!$A:$B,2,FALSE)+1,TRUE)*(MOD($B396,12))/12</f>
        <v>4.2247075397160438E-2</v>
      </c>
      <c r="I396" s="35">
        <f>VLOOKUP($A396*10000+$B396,'Reduced Spot Curves'!$H:$DD,VLOOKUP(I$1,'Rate Mapping'!$A:$B,2,FALSE)+1,TRUE)*(12-MOD($B396,12))/12+VLOOKUP($A396*10000+$B396+12,'Reduced Spot Curves'!$H:$DD,VLOOKUP(I$1,'Rate Mapping'!$A:$B,2,FALSE)+1,TRUE)*(MOD($B396,12))/12</f>
        <v>4.3242244173024691E-2</v>
      </c>
      <c r="J396" s="35">
        <f>VLOOKUP($A396*10000+$B396,'Reduced Spot Curves'!$H:$DD,VLOOKUP(J$1,'Rate Mapping'!$A:$B,2,FALSE)+1,TRUE)*(12-MOD($B396,12))/12+VLOOKUP($A396*10000+$B396+12,'Reduced Spot Curves'!$H:$DD,VLOOKUP(J$1,'Rate Mapping'!$A:$B,2,FALSE)+1,TRUE)*(MOD($B396,12))/12</f>
        <v>4.4196853903920807E-2</v>
      </c>
      <c r="K396" s="35">
        <f>VLOOKUP($A396*10000+$B396,'Reduced Spot Curves'!$H:$DD,VLOOKUP(K$1,'Rate Mapping'!$A:$B,2,FALSE)+1,TRUE)*(12-MOD($B396,12))/12+VLOOKUP($A396*10000+$B396+12,'Reduced Spot Curves'!$H:$DD,VLOOKUP(K$1,'Rate Mapping'!$A:$B,2,FALSE)+1,TRUE)*(MOD($B396,12))/12</f>
        <v>4.5105626473765037E-2</v>
      </c>
      <c r="L396" s="35">
        <f>VLOOKUP($A396*10000+$B396,'Reduced Spot Curves'!$H:$DD,VLOOKUP(L$1,'Rate Mapping'!$A:$B,2,FALSE)+1,TRUE)*(12-MOD($B396,12))/12+VLOOKUP($A396*10000+$B396+12,'Reduced Spot Curves'!$H:$DD,VLOOKUP(L$1,'Rate Mapping'!$A:$B,2,FALSE)+1,TRUE)*(MOD($B396,12))/12</f>
        <v>4.5963266469911446E-2</v>
      </c>
      <c r="M396" s="35">
        <f>VLOOKUP($A396*10000+$B396,'Reduced Spot Curves'!$H:$DD,VLOOKUP(M$1,'Rate Mapping'!$A:$B,2,FALSE)+1,TRUE)*(12-MOD($B396,12))/12+VLOOKUP($A396*10000+$B396+12,'Reduced Spot Curves'!$H:$DD,VLOOKUP(M$1,'Rate Mapping'!$A:$B,2,FALSE)+1,TRUE)*(MOD($B396,12))/12</f>
        <v>4.6764498609077831E-2</v>
      </c>
      <c r="N396" s="35">
        <f>VLOOKUP($A396*10000+$B396,'Reduced Spot Curves'!$H:$DD,VLOOKUP(N$1,'Rate Mapping'!$A:$B,2,FALSE)+1,TRUE)*(12-MOD($B396,12))/12+VLOOKUP($A396*10000+$B396+12,'Reduced Spot Curves'!$H:$DD,VLOOKUP(N$1,'Rate Mapping'!$A:$B,2,FALSE)+1,TRUE)*(MOD($B396,12))/12</f>
        <v>4.7504059666545695E-2</v>
      </c>
      <c r="O396" s="35">
        <f>VLOOKUP($A396*10000+$B396,'Reduced Spot Curves'!$H:$DD,VLOOKUP(O$1,'Rate Mapping'!$A:$B,2,FALSE)+1,TRUE)*(12-MOD($B396,12))/12+VLOOKUP($A396*10000+$B396+12,'Reduced Spot Curves'!$H:$DD,VLOOKUP(O$1,'Rate Mapping'!$A:$B,2,FALSE)+1,TRUE)*(MOD($B396,12))/12</f>
        <v>4.8176693334870624E-2</v>
      </c>
      <c r="P396" s="35">
        <f>VLOOKUP($A396*10000+$B396,'Reduced Spot Curves'!$H:$DD,VLOOKUP(P$1,'Rate Mapping'!$A:$B,2,FALSE)+1,TRUE)*(12-MOD($B396,12))/12+VLOOKUP($A396*10000+$B396+12,'Reduced Spot Curves'!$H:$DD,VLOOKUP(P$1,'Rate Mapping'!$A:$B,2,FALSE)+1,TRUE)*(MOD($B396,12))/12</f>
        <v>4.877715877289801E-2</v>
      </c>
      <c r="Q396" s="35">
        <f>VLOOKUP($A396*10000+$B396,'Reduced Spot Curves'!$H:$DD,VLOOKUP(Q$1,'Rate Mapping'!$A:$B,2,FALSE)+1,TRUE)*(12-MOD($B396,12))/12+VLOOKUP($A396*10000+$B396+12,'Reduced Spot Curves'!$H:$DD,VLOOKUP(Q$1,'Rate Mapping'!$A:$B,2,FALSE)+1,TRUE)*(MOD($B396,12))/12</f>
        <v>4.9672397648752975E-2</v>
      </c>
      <c r="R396" s="35">
        <f>VLOOKUP($A396*10000+$B396,'Reduced Spot Curves'!$H:$DD,VLOOKUP(R$1,'Rate Mapping'!$A:$B,2,FALSE)+1,TRUE)*(12-MOD($B396,12))/12+VLOOKUP($A396*10000+$B396+12,'Reduced Spot Curves'!$H:$DD,VLOOKUP(R$1,'Rate Mapping'!$A:$B,2,FALSE)+1,TRUE)*(MOD($B396,12))/12</f>
        <v>4.7108675221736229E-2</v>
      </c>
      <c r="S396" s="35">
        <f>VLOOKUP($A396*10000+$B396,'Reduced Spot Curves'!$H:$DD,VLOOKUP(S$1,'Rate Mapping'!$A:$B,2,FALSE)+1,TRUE)*(12-MOD($B396,12))/12+VLOOKUP($A396*10000+$B396+12,'Reduced Spot Curves'!$H:$DD,VLOOKUP(S$1,'Rate Mapping'!$A:$B,2,FALSE)+1,TRUE)*(MOD($B396,12))/12</f>
        <v>4.5829163080663537E-2</v>
      </c>
      <c r="T396" s="35">
        <f>VLOOKUP($A396*10000+$B396,'Reduced Spot Curves'!$H:$DD,VLOOKUP(T$1,'Rate Mapping'!$A:$B,2,FALSE)+1,TRUE)*(12-MOD($B396,12))/12+VLOOKUP($A396*10000+$B396+12,'Reduced Spot Curves'!$H:$DD,VLOOKUP(T$1,'Rate Mapping'!$A:$B,2,FALSE)+1,TRUE)*(MOD($B396,12))/12</f>
        <v>4.5062206396926818E-2</v>
      </c>
      <c r="U396" s="35">
        <f>VLOOKUP($A396*10000+$B396,'Reduced Spot Curves'!$H:$DD,VLOOKUP(U$1,'Rate Mapping'!$A:$B,2,FALSE)+1,TRUE)*(12-MOD($B396,12))/12+VLOOKUP($A396*10000+$B396+12,'Reduced Spot Curves'!$H:$DD,VLOOKUP(U$1,'Rate Mapping'!$A:$B,2,FALSE)+1,TRUE)*(MOD($B396,12))/12</f>
        <v>4.4551214436635123E-2</v>
      </c>
      <c r="V396" s="35">
        <f>VLOOKUP($A396*10000+$B396,'Reduced Spot Curves'!$H:$DD,VLOOKUP(V$1,'Rate Mapping'!$A:$B,2,FALSE)+1,TRUE)*(12-MOD($B396,12))/12+VLOOKUP($A396*10000+$B396+12,'Reduced Spot Curves'!$H:$DD,VLOOKUP(V$1,'Rate Mapping'!$A:$B,2,FALSE)+1,TRUE)*(MOD($B396,12))/12</f>
        <v>4.2325483854449786E-2</v>
      </c>
      <c r="W396" s="35">
        <f>VLOOKUP($A396*10000+$B396,'Reduced Spot Curves'!$H:$DD,VLOOKUP(W$1,'Rate Mapping'!$A:$B,2,FALSE)+1,TRUE)*(12-MOD($B396,12))/12+VLOOKUP($A396*10000+$B396+12,'Reduced Spot Curves'!$H:$DD,VLOOKUP(W$1,'Rate Mapping'!$A:$B,2,FALSE)+1,TRUE)*(MOD($B396,12))/12</f>
        <v>3.9765868075425148E-2</v>
      </c>
      <c r="X396" s="35">
        <f>VLOOKUP($A396*10000+$B396,'Reduced Spot Curves'!$H:$DD,VLOOKUP(X$1,'Rate Mapping'!$A:$B,2,FALSE)+1,TRUE)*(12-MOD($B396,12))/12+VLOOKUP($A396*10000+$B396+12,'Reduced Spot Curves'!$H:$DD,VLOOKUP(X$1,'Rate Mapping'!$A:$B,2,FALSE)+1,TRUE)*(MOD($B396,12))/12</f>
        <v>3.8947904200806516E-2</v>
      </c>
      <c r="Y396" s="35">
        <f>VLOOKUP($A396*10000+$B396,'Reduced Spot Curves'!$H:$DD,VLOOKUP(Y$1,'Rate Mapping'!$A:$B,2,FALSE)+1,TRUE)*(12-MOD($B396,12))/12+VLOOKUP($A396*10000+$B396+12,'Reduced Spot Curves'!$H:$DD,VLOOKUP(Y$1,'Rate Mapping'!$A:$B,2,FALSE)+1,TRUE)*(MOD($B396,12))/12</f>
        <v>3.871630022585526E-2</v>
      </c>
      <c r="Z396">
        <f t="shared" si="44"/>
        <v>0.06</v>
      </c>
      <c r="AA396">
        <f t="shared" si="41"/>
        <v>0</v>
      </c>
      <c r="AB396">
        <f t="shared" si="42"/>
        <v>0</v>
      </c>
      <c r="AC396">
        <f t="shared" si="43"/>
        <v>0</v>
      </c>
    </row>
    <row r="397" spans="1:29" x14ac:dyDescent="0.25">
      <c r="A397">
        <f t="shared" si="38"/>
        <v>4</v>
      </c>
      <c r="B397">
        <f t="shared" si="39"/>
        <v>492</v>
      </c>
      <c r="C397" t="str">
        <f t="shared" si="40"/>
        <v>USD</v>
      </c>
      <c r="D397" s="35">
        <f>VLOOKUP($A397*10000+$B397,'Reduced Spot Curves'!$H:$DD,VLOOKUP(D$1,'Rate Mapping'!$A:$B,2,FALSE)+1,TRUE)*(12-MOD($B397,12))/12+VLOOKUP($A397*10000+$B397+12,'Reduced Spot Curves'!$H:$DD,VLOOKUP(D$1,'Rate Mapping'!$A:$B,2,FALSE)+1,TRUE)*(MOD($B397,12))/12</f>
        <v>4.327849305975584E-2</v>
      </c>
      <c r="E397" s="35">
        <f>VLOOKUP($A397*10000+$B397,'Reduced Spot Curves'!$H:$DD,VLOOKUP(E$1,'Rate Mapping'!$A:$B,2,FALSE)+1,TRUE)*(12-MOD($B397,12))/12+VLOOKUP($A397*10000+$B397+12,'Reduced Spot Curves'!$H:$DD,VLOOKUP(E$1,'Rate Mapping'!$A:$B,2,FALSE)+1,TRUE)*(MOD($B397,12))/12</f>
        <v>4.327849305975584E-2</v>
      </c>
      <c r="F397" s="35">
        <f>VLOOKUP($A397*10000+$B397,'Reduced Spot Curves'!$H:$DD,VLOOKUP(F$1,'Rate Mapping'!$A:$B,2,FALSE)+1,TRUE)*(12-MOD($B397,12))/12+VLOOKUP($A397*10000+$B397+12,'Reduced Spot Curves'!$H:$DD,VLOOKUP(F$1,'Rate Mapping'!$A:$B,2,FALSE)+1,TRUE)*(MOD($B397,12))/12</f>
        <v>4.327849305975584E-2</v>
      </c>
      <c r="G397" s="35">
        <f>VLOOKUP($A397*10000+$B397,'Reduced Spot Curves'!$H:$DD,VLOOKUP(G$1,'Rate Mapping'!$A:$B,2,FALSE)+1,TRUE)*(12-MOD($B397,12))/12+VLOOKUP($A397*10000+$B397+12,'Reduced Spot Curves'!$H:$DD,VLOOKUP(G$1,'Rate Mapping'!$A:$B,2,FALSE)+1,TRUE)*(MOD($B397,12))/12</f>
        <v>4.327849305975584E-2</v>
      </c>
      <c r="H397" s="35">
        <f>VLOOKUP($A397*10000+$B397,'Reduced Spot Curves'!$H:$DD,VLOOKUP(H$1,'Rate Mapping'!$A:$B,2,FALSE)+1,TRUE)*(12-MOD($B397,12))/12+VLOOKUP($A397*10000+$B397+12,'Reduced Spot Curves'!$H:$DD,VLOOKUP(H$1,'Rate Mapping'!$A:$B,2,FALSE)+1,TRUE)*(MOD($B397,12))/12</f>
        <v>4.4256504757432591E-2</v>
      </c>
      <c r="I397" s="35">
        <f>VLOOKUP($A397*10000+$B397,'Reduced Spot Curves'!$H:$DD,VLOOKUP(I$1,'Rate Mapping'!$A:$B,2,FALSE)+1,TRUE)*(12-MOD($B397,12))/12+VLOOKUP($A397*10000+$B397+12,'Reduced Spot Curves'!$H:$DD,VLOOKUP(I$1,'Rate Mapping'!$A:$B,2,FALSE)+1,TRUE)*(MOD($B397,12))/12</f>
        <v>4.5192140387514401E-2</v>
      </c>
      <c r="J397" s="35">
        <f>VLOOKUP($A397*10000+$B397,'Reduced Spot Curves'!$H:$DD,VLOOKUP(J$1,'Rate Mapping'!$A:$B,2,FALSE)+1,TRUE)*(12-MOD($B397,12))/12+VLOOKUP($A397*10000+$B397+12,'Reduced Spot Curves'!$H:$DD,VLOOKUP(J$1,'Rate Mapping'!$A:$B,2,FALSE)+1,TRUE)*(MOD($B397,12))/12</f>
        <v>4.6080131189023765E-2</v>
      </c>
      <c r="K397" s="35">
        <f>VLOOKUP($A397*10000+$B397,'Reduced Spot Curves'!$H:$DD,VLOOKUP(K$1,'Rate Mapping'!$A:$B,2,FALSE)+1,TRUE)*(12-MOD($B397,12))/12+VLOOKUP($A397*10000+$B397+12,'Reduced Spot Curves'!$H:$DD,VLOOKUP(K$1,'Rate Mapping'!$A:$B,2,FALSE)+1,TRUE)*(MOD($B397,12))/12</f>
        <v>4.6915177718644507E-2</v>
      </c>
      <c r="L397" s="35">
        <f>VLOOKUP($A397*10000+$B397,'Reduced Spot Curves'!$H:$DD,VLOOKUP(L$1,'Rate Mapping'!$A:$B,2,FALSE)+1,TRUE)*(12-MOD($B397,12))/12+VLOOKUP($A397*10000+$B397+12,'Reduced Spot Curves'!$H:$DD,VLOOKUP(L$1,'Rate Mapping'!$A:$B,2,FALSE)+1,TRUE)*(MOD($B397,12))/12</f>
        <v>4.7692005114400304E-2</v>
      </c>
      <c r="M397" s="35">
        <f>VLOOKUP($A397*10000+$B397,'Reduced Spot Curves'!$H:$DD,VLOOKUP(M$1,'Rate Mapping'!$A:$B,2,FALSE)+1,TRUE)*(12-MOD($B397,12))/12+VLOOKUP($A397*10000+$B397+12,'Reduced Spot Curves'!$H:$DD,VLOOKUP(M$1,'Rate Mapping'!$A:$B,2,FALSE)+1,TRUE)*(MOD($B397,12))/12</f>
        <v>4.8405351089428006E-2</v>
      </c>
      <c r="N397" s="35">
        <f>VLOOKUP($A397*10000+$B397,'Reduced Spot Curves'!$H:$DD,VLOOKUP(N$1,'Rate Mapping'!$A:$B,2,FALSE)+1,TRUE)*(12-MOD($B397,12))/12+VLOOKUP($A397*10000+$B397+12,'Reduced Spot Curves'!$H:$DD,VLOOKUP(N$1,'Rate Mapping'!$A:$B,2,FALSE)+1,TRUE)*(MOD($B397,12))/12</f>
        <v>4.9049960201690057E-2</v>
      </c>
      <c r="O397" s="35">
        <f>VLOOKUP($A397*10000+$B397,'Reduced Spot Curves'!$H:$DD,VLOOKUP(O$1,'Rate Mapping'!$A:$B,2,FALSE)+1,TRUE)*(12-MOD($B397,12))/12+VLOOKUP($A397*10000+$B397+12,'Reduced Spot Curves'!$H:$DD,VLOOKUP(O$1,'Rate Mapping'!$A:$B,2,FALSE)+1,TRUE)*(MOD($B397,12))/12</f>
        <v>4.9620593765135501E-2</v>
      </c>
      <c r="P397" s="35">
        <f>VLOOKUP($A397*10000+$B397,'Reduced Spot Curves'!$H:$DD,VLOOKUP(P$1,'Rate Mapping'!$A:$B,2,FALSE)+1,TRUE)*(12-MOD($B397,12))/12+VLOOKUP($A397*10000+$B397+12,'Reduced Spot Curves'!$H:$DD,VLOOKUP(P$1,'Rate Mapping'!$A:$B,2,FALSE)+1,TRUE)*(MOD($B397,12))/12</f>
        <v>5.0112028085574689E-2</v>
      </c>
      <c r="Q397" s="35">
        <f>VLOOKUP($A397*10000+$B397,'Reduced Spot Curves'!$H:$DD,VLOOKUP(Q$1,'Rate Mapping'!$A:$B,2,FALSE)+1,TRUE)*(12-MOD($B397,12))/12+VLOOKUP($A397*10000+$B397+12,'Reduced Spot Curves'!$H:$DD,VLOOKUP(Q$1,'Rate Mapping'!$A:$B,2,FALSE)+1,TRUE)*(MOD($B397,12))/12</f>
        <v>4.9711867742795679E-2</v>
      </c>
      <c r="R397" s="35">
        <f>VLOOKUP($A397*10000+$B397,'Reduced Spot Curves'!$H:$DD,VLOOKUP(R$1,'Rate Mapping'!$A:$B,2,FALSE)+1,TRUE)*(12-MOD($B397,12))/12+VLOOKUP($A397*10000+$B397+12,'Reduced Spot Curves'!$H:$DD,VLOOKUP(R$1,'Rate Mapping'!$A:$B,2,FALSE)+1,TRUE)*(MOD($B397,12))/12</f>
        <v>4.7134924185359806E-2</v>
      </c>
      <c r="S397" s="35">
        <f>VLOOKUP($A397*10000+$B397,'Reduced Spot Curves'!$H:$DD,VLOOKUP(S$1,'Rate Mapping'!$A:$B,2,FALSE)+1,TRUE)*(12-MOD($B397,12))/12+VLOOKUP($A397*10000+$B397+12,'Reduced Spot Curves'!$H:$DD,VLOOKUP(S$1,'Rate Mapping'!$A:$B,2,FALSE)+1,TRUE)*(MOD($B397,12))/12</f>
        <v>4.5848825685621541E-2</v>
      </c>
      <c r="T397" s="35">
        <f>VLOOKUP($A397*10000+$B397,'Reduced Spot Curves'!$H:$DD,VLOOKUP(T$1,'Rate Mapping'!$A:$B,2,FALSE)+1,TRUE)*(12-MOD($B397,12))/12+VLOOKUP($A397*10000+$B397+12,'Reduced Spot Curves'!$H:$DD,VLOOKUP(T$1,'Rate Mapping'!$A:$B,2,FALSE)+1,TRUE)*(MOD($B397,12))/12</f>
        <v>4.5077924915716272E-2</v>
      </c>
      <c r="U397" s="35">
        <f>VLOOKUP($A397*10000+$B397,'Reduced Spot Curves'!$H:$DD,VLOOKUP(U$1,'Rate Mapping'!$A:$B,2,FALSE)+1,TRUE)*(12-MOD($B397,12))/12+VLOOKUP($A397*10000+$B397+12,'Reduced Spot Curves'!$H:$DD,VLOOKUP(U$1,'Rate Mapping'!$A:$B,2,FALSE)+1,TRUE)*(MOD($B397,12))/12</f>
        <v>4.4551214436635123E-2</v>
      </c>
      <c r="V397" s="35">
        <f>VLOOKUP($A397*10000+$B397,'Reduced Spot Curves'!$H:$DD,VLOOKUP(V$1,'Rate Mapping'!$A:$B,2,FALSE)+1,TRUE)*(12-MOD($B397,12))/12+VLOOKUP($A397*10000+$B397+12,'Reduced Spot Curves'!$H:$DD,VLOOKUP(V$1,'Rate Mapping'!$A:$B,2,FALSE)+1,TRUE)*(MOD($B397,12))/12</f>
        <v>4.2325483854449786E-2</v>
      </c>
      <c r="W397" s="35">
        <f>VLOOKUP($A397*10000+$B397,'Reduced Spot Curves'!$H:$DD,VLOOKUP(W$1,'Rate Mapping'!$A:$B,2,FALSE)+1,TRUE)*(12-MOD($B397,12))/12+VLOOKUP($A397*10000+$B397+12,'Reduced Spot Curves'!$H:$DD,VLOOKUP(W$1,'Rate Mapping'!$A:$B,2,FALSE)+1,TRUE)*(MOD($B397,12))/12</f>
        <v>3.9765868075425148E-2</v>
      </c>
      <c r="X397" s="35">
        <f>VLOOKUP($A397*10000+$B397,'Reduced Spot Curves'!$H:$DD,VLOOKUP(X$1,'Rate Mapping'!$A:$B,2,FALSE)+1,TRUE)*(12-MOD($B397,12))/12+VLOOKUP($A397*10000+$B397+12,'Reduced Spot Curves'!$H:$DD,VLOOKUP(X$1,'Rate Mapping'!$A:$B,2,FALSE)+1,TRUE)*(MOD($B397,12))/12</f>
        <v>3.8947904200806516E-2</v>
      </c>
      <c r="Y397" s="35">
        <f>VLOOKUP($A397*10000+$B397,'Reduced Spot Curves'!$H:$DD,VLOOKUP(Y$1,'Rate Mapping'!$A:$B,2,FALSE)+1,TRUE)*(12-MOD($B397,12))/12+VLOOKUP($A397*10000+$B397+12,'Reduced Spot Curves'!$H:$DD,VLOOKUP(Y$1,'Rate Mapping'!$A:$B,2,FALSE)+1,TRUE)*(MOD($B397,12))/12</f>
        <v>3.871630022585526E-2</v>
      </c>
      <c r="Z397">
        <f t="shared" si="44"/>
        <v>0.06</v>
      </c>
      <c r="AA397">
        <f t="shared" si="41"/>
        <v>0</v>
      </c>
      <c r="AB397">
        <f t="shared" si="42"/>
        <v>0</v>
      </c>
      <c r="AC397">
        <f t="shared" si="43"/>
        <v>0</v>
      </c>
    </row>
    <row r="398" spans="1:29" x14ac:dyDescent="0.25">
      <c r="A398">
        <f t="shared" si="38"/>
        <v>4</v>
      </c>
      <c r="B398">
        <f t="shared" si="39"/>
        <v>504</v>
      </c>
      <c r="C398" t="str">
        <f t="shared" si="40"/>
        <v>USD</v>
      </c>
      <c r="D398" s="35">
        <f>VLOOKUP($A398*10000+$B398,'Reduced Spot Curves'!$H:$DD,VLOOKUP(D$1,'Rate Mapping'!$A:$B,2,FALSE)+1,TRUE)*(12-MOD($B398,12))/12+VLOOKUP($A398*10000+$B398+12,'Reduced Spot Curves'!$H:$DD,VLOOKUP(D$1,'Rate Mapping'!$A:$B,2,FALSE)+1,TRUE)*(MOD($B398,12))/12</f>
        <v>4.5235433283058235E-2</v>
      </c>
      <c r="E398" s="35">
        <f>VLOOKUP($A398*10000+$B398,'Reduced Spot Curves'!$H:$DD,VLOOKUP(E$1,'Rate Mapping'!$A:$B,2,FALSE)+1,TRUE)*(12-MOD($B398,12))/12+VLOOKUP($A398*10000+$B398+12,'Reduced Spot Curves'!$H:$DD,VLOOKUP(E$1,'Rate Mapping'!$A:$B,2,FALSE)+1,TRUE)*(MOD($B398,12))/12</f>
        <v>4.5235433283058235E-2</v>
      </c>
      <c r="F398" s="35">
        <f>VLOOKUP($A398*10000+$B398,'Reduced Spot Curves'!$H:$DD,VLOOKUP(F$1,'Rate Mapping'!$A:$B,2,FALSE)+1,TRUE)*(12-MOD($B398,12))/12+VLOOKUP($A398*10000+$B398+12,'Reduced Spot Curves'!$H:$DD,VLOOKUP(F$1,'Rate Mapping'!$A:$B,2,FALSE)+1,TRUE)*(MOD($B398,12))/12</f>
        <v>4.5235433283058235E-2</v>
      </c>
      <c r="G398" s="35">
        <f>VLOOKUP($A398*10000+$B398,'Reduced Spot Curves'!$H:$DD,VLOOKUP(G$1,'Rate Mapping'!$A:$B,2,FALSE)+1,TRUE)*(12-MOD($B398,12))/12+VLOOKUP($A398*10000+$B398+12,'Reduced Spot Curves'!$H:$DD,VLOOKUP(G$1,'Rate Mapping'!$A:$B,2,FALSE)+1,TRUE)*(MOD($B398,12))/12</f>
        <v>4.5235433283058235E-2</v>
      </c>
      <c r="H398" s="35">
        <f>VLOOKUP($A398*10000+$B398,'Reduced Spot Curves'!$H:$DD,VLOOKUP(H$1,'Rate Mapping'!$A:$B,2,FALSE)+1,TRUE)*(12-MOD($B398,12))/12+VLOOKUP($A398*10000+$B398+12,'Reduced Spot Curves'!$H:$DD,VLOOKUP(H$1,'Rate Mapping'!$A:$B,2,FALSE)+1,TRUE)*(MOD($B398,12))/12</f>
        <v>4.6150279949076722E-2</v>
      </c>
      <c r="I398" s="35">
        <f>VLOOKUP($A398*10000+$B398,'Reduced Spot Curves'!$H:$DD,VLOOKUP(I$1,'Rate Mapping'!$A:$B,2,FALSE)+1,TRUE)*(12-MOD($B398,12))/12+VLOOKUP($A398*10000+$B398+12,'Reduced Spot Curves'!$H:$DD,VLOOKUP(I$1,'Rate Mapping'!$A:$B,2,FALSE)+1,TRUE)*(MOD($B398,12))/12</f>
        <v>4.701568147273516E-2</v>
      </c>
      <c r="J398" s="35">
        <f>VLOOKUP($A398*10000+$B398,'Reduced Spot Curves'!$H:$DD,VLOOKUP(J$1,'Rate Mapping'!$A:$B,2,FALSE)+1,TRUE)*(12-MOD($B398,12))/12+VLOOKUP($A398*10000+$B398+12,'Reduced Spot Curves'!$H:$DD,VLOOKUP(J$1,'Rate Mapping'!$A:$B,2,FALSE)+1,TRUE)*(MOD($B398,12))/12</f>
        <v>4.7826327916218547E-2</v>
      </c>
      <c r="K398" s="35">
        <f>VLOOKUP($A398*10000+$B398,'Reduced Spot Curves'!$H:$DD,VLOOKUP(K$1,'Rate Mapping'!$A:$B,2,FALSE)+1,TRUE)*(12-MOD($B398,12))/12+VLOOKUP($A398*10000+$B398+12,'Reduced Spot Curves'!$H:$DD,VLOOKUP(K$1,'Rate Mapping'!$A:$B,2,FALSE)+1,TRUE)*(MOD($B398,12))/12</f>
        <v>4.8576945526694892E-2</v>
      </c>
      <c r="L398" s="35">
        <f>VLOOKUP($A398*10000+$B398,'Reduced Spot Curves'!$H:$DD,VLOOKUP(L$1,'Rate Mapping'!$A:$B,2,FALSE)+1,TRUE)*(12-MOD($B398,12))/12+VLOOKUP($A398*10000+$B398+12,'Reduced Spot Curves'!$H:$DD,VLOOKUP(L$1,'Rate Mapping'!$A:$B,2,FALSE)+1,TRUE)*(MOD($B398,12))/12</f>
        <v>4.9262273537612922E-2</v>
      </c>
      <c r="M398" s="35">
        <f>VLOOKUP($A398*10000+$B398,'Reduced Spot Curves'!$H:$DD,VLOOKUP(M$1,'Rate Mapping'!$A:$B,2,FALSE)+1,TRUE)*(12-MOD($B398,12))/12+VLOOKUP($A398*10000+$B398+12,'Reduced Spot Curves'!$H:$DD,VLOOKUP(M$1,'Rate Mapping'!$A:$B,2,FALSE)+1,TRUE)*(MOD($B398,12))/12</f>
        <v>4.9877057768898947E-2</v>
      </c>
      <c r="N398" s="35">
        <f>VLOOKUP($A398*10000+$B398,'Reduced Spot Curves'!$H:$DD,VLOOKUP(N$1,'Rate Mapping'!$A:$B,2,FALSE)+1,TRUE)*(12-MOD($B398,12))/12+VLOOKUP($A398*10000+$B398+12,'Reduced Spot Curves'!$H:$DD,VLOOKUP(N$1,'Rate Mapping'!$A:$B,2,FALSE)+1,TRUE)*(MOD($B398,12))/12</f>
        <v>5.0416062367290682E-2</v>
      </c>
      <c r="O398" s="35">
        <f>VLOOKUP($A398*10000+$B398,'Reduced Spot Curves'!$H:$DD,VLOOKUP(O$1,'Rate Mapping'!$A:$B,2,FALSE)+1,TRUE)*(12-MOD($B398,12))/12+VLOOKUP($A398*10000+$B398+12,'Reduced Spot Curves'!$H:$DD,VLOOKUP(O$1,'Rate Mapping'!$A:$B,2,FALSE)+1,TRUE)*(MOD($B398,12))/12</f>
        <v>5.0874067375637377E-2</v>
      </c>
      <c r="P398" s="35">
        <f>VLOOKUP($A398*10000+$B398,'Reduced Spot Curves'!$H:$DD,VLOOKUP(P$1,'Rate Mapping'!$A:$B,2,FALSE)+1,TRUE)*(12-MOD($B398,12))/12+VLOOKUP($A398*10000+$B398+12,'Reduced Spot Curves'!$H:$DD,VLOOKUP(P$1,'Rate Mapping'!$A:$B,2,FALSE)+1,TRUE)*(MOD($B398,12))/12</f>
        <v>5.1245875824056597E-2</v>
      </c>
      <c r="Q398" s="35">
        <f>VLOOKUP($A398*10000+$B398,'Reduced Spot Curves'!$H:$DD,VLOOKUP(Q$1,'Rate Mapping'!$A:$B,2,FALSE)+1,TRUE)*(12-MOD($B398,12))/12+VLOOKUP($A398*10000+$B398+12,'Reduced Spot Curves'!$H:$DD,VLOOKUP(Q$1,'Rate Mapping'!$A:$B,2,FALSE)+1,TRUE)*(MOD($B398,12))/12</f>
        <v>4.9647511429224078E-2</v>
      </c>
      <c r="R398" s="35">
        <f>VLOOKUP($A398*10000+$B398,'Reduced Spot Curves'!$H:$DD,VLOOKUP(R$1,'Rate Mapping'!$A:$B,2,FALSE)+1,TRUE)*(12-MOD($B398,12))/12+VLOOKUP($A398*10000+$B398+12,'Reduced Spot Curves'!$H:$DD,VLOOKUP(R$1,'Rate Mapping'!$A:$B,2,FALSE)+1,TRUE)*(MOD($B398,12))/12</f>
        <v>4.7092124864760665E-2</v>
      </c>
      <c r="S398" s="35">
        <f>VLOOKUP($A398*10000+$B398,'Reduced Spot Curves'!$H:$DD,VLOOKUP(S$1,'Rate Mapping'!$A:$B,2,FALSE)+1,TRUE)*(12-MOD($B398,12))/12+VLOOKUP($A398*10000+$B398+12,'Reduced Spot Curves'!$H:$DD,VLOOKUP(S$1,'Rate Mapping'!$A:$B,2,FALSE)+1,TRUE)*(MOD($B398,12))/12</f>
        <v>4.581676545619251E-2</v>
      </c>
      <c r="T398" s="35">
        <f>VLOOKUP($A398*10000+$B398,'Reduced Spot Curves'!$H:$DD,VLOOKUP(T$1,'Rate Mapping'!$A:$B,2,FALSE)+1,TRUE)*(12-MOD($B398,12))/12+VLOOKUP($A398*10000+$B398+12,'Reduced Spot Curves'!$H:$DD,VLOOKUP(T$1,'Rate Mapping'!$A:$B,2,FALSE)+1,TRUE)*(MOD($B398,12))/12</f>
        <v>4.5052295559019129E-2</v>
      </c>
      <c r="U398" s="35">
        <f>VLOOKUP($A398*10000+$B398,'Reduced Spot Curves'!$H:$DD,VLOOKUP(U$1,'Rate Mapping'!$A:$B,2,FALSE)+1,TRUE)*(12-MOD($B398,12))/12+VLOOKUP($A398*10000+$B398+12,'Reduced Spot Curves'!$H:$DD,VLOOKUP(U$1,'Rate Mapping'!$A:$B,2,FALSE)+1,TRUE)*(MOD($B398,12))/12</f>
        <v>4.4551214436635123E-2</v>
      </c>
      <c r="V398" s="35">
        <f>VLOOKUP($A398*10000+$B398,'Reduced Spot Curves'!$H:$DD,VLOOKUP(V$1,'Rate Mapping'!$A:$B,2,FALSE)+1,TRUE)*(12-MOD($B398,12))/12+VLOOKUP($A398*10000+$B398+12,'Reduced Spot Curves'!$H:$DD,VLOOKUP(V$1,'Rate Mapping'!$A:$B,2,FALSE)+1,TRUE)*(MOD($B398,12))/12</f>
        <v>4.2325483854449786E-2</v>
      </c>
      <c r="W398" s="35">
        <f>VLOOKUP($A398*10000+$B398,'Reduced Spot Curves'!$H:$DD,VLOOKUP(W$1,'Rate Mapping'!$A:$B,2,FALSE)+1,TRUE)*(12-MOD($B398,12))/12+VLOOKUP($A398*10000+$B398+12,'Reduced Spot Curves'!$H:$DD,VLOOKUP(W$1,'Rate Mapping'!$A:$B,2,FALSE)+1,TRUE)*(MOD($B398,12))/12</f>
        <v>3.9765868075425148E-2</v>
      </c>
      <c r="X398" s="35">
        <f>VLOOKUP($A398*10000+$B398,'Reduced Spot Curves'!$H:$DD,VLOOKUP(X$1,'Rate Mapping'!$A:$B,2,FALSE)+1,TRUE)*(12-MOD($B398,12))/12+VLOOKUP($A398*10000+$B398+12,'Reduced Spot Curves'!$H:$DD,VLOOKUP(X$1,'Rate Mapping'!$A:$B,2,FALSE)+1,TRUE)*(MOD($B398,12))/12</f>
        <v>3.8947904200806516E-2</v>
      </c>
      <c r="Y398" s="35">
        <f>VLOOKUP($A398*10000+$B398,'Reduced Spot Curves'!$H:$DD,VLOOKUP(Y$1,'Rate Mapping'!$A:$B,2,FALSE)+1,TRUE)*(12-MOD($B398,12))/12+VLOOKUP($A398*10000+$B398+12,'Reduced Spot Curves'!$H:$DD,VLOOKUP(Y$1,'Rate Mapping'!$A:$B,2,FALSE)+1,TRUE)*(MOD($B398,12))/12</f>
        <v>3.871630022585526E-2</v>
      </c>
      <c r="Z398">
        <f t="shared" si="44"/>
        <v>0.06</v>
      </c>
      <c r="AA398">
        <f t="shared" si="41"/>
        <v>0</v>
      </c>
      <c r="AB398">
        <f t="shared" si="42"/>
        <v>0</v>
      </c>
      <c r="AC398">
        <f t="shared" si="43"/>
        <v>0</v>
      </c>
    </row>
    <row r="399" spans="1:29" x14ac:dyDescent="0.25">
      <c r="A399">
        <f t="shared" si="38"/>
        <v>4</v>
      </c>
      <c r="B399">
        <f t="shared" si="39"/>
        <v>516</v>
      </c>
      <c r="C399" t="str">
        <f t="shared" si="40"/>
        <v>USD</v>
      </c>
      <c r="D399" s="35">
        <f>VLOOKUP($A399*10000+$B399,'Reduced Spot Curves'!$H:$DD,VLOOKUP(D$1,'Rate Mapping'!$A:$B,2,FALSE)+1,TRUE)*(12-MOD($B399,12))/12+VLOOKUP($A399*10000+$B399+12,'Reduced Spot Curves'!$H:$DD,VLOOKUP(D$1,'Rate Mapping'!$A:$B,2,FALSE)+1,TRUE)*(MOD($B399,12))/12</f>
        <v>4.7065927338449942E-2</v>
      </c>
      <c r="E399" s="35">
        <f>VLOOKUP($A399*10000+$B399,'Reduced Spot Curves'!$H:$DD,VLOOKUP(E$1,'Rate Mapping'!$A:$B,2,FALSE)+1,TRUE)*(12-MOD($B399,12))/12+VLOOKUP($A399*10000+$B399+12,'Reduced Spot Curves'!$H:$DD,VLOOKUP(E$1,'Rate Mapping'!$A:$B,2,FALSE)+1,TRUE)*(MOD($B399,12))/12</f>
        <v>4.7065927338449942E-2</v>
      </c>
      <c r="F399" s="35">
        <f>VLOOKUP($A399*10000+$B399,'Reduced Spot Curves'!$H:$DD,VLOOKUP(F$1,'Rate Mapping'!$A:$B,2,FALSE)+1,TRUE)*(12-MOD($B399,12))/12+VLOOKUP($A399*10000+$B399+12,'Reduced Spot Curves'!$H:$DD,VLOOKUP(F$1,'Rate Mapping'!$A:$B,2,FALSE)+1,TRUE)*(MOD($B399,12))/12</f>
        <v>4.7065927338449942E-2</v>
      </c>
      <c r="G399" s="35">
        <f>VLOOKUP($A399*10000+$B399,'Reduced Spot Curves'!$H:$DD,VLOOKUP(G$1,'Rate Mapping'!$A:$B,2,FALSE)+1,TRUE)*(12-MOD($B399,12))/12+VLOOKUP($A399*10000+$B399+12,'Reduced Spot Curves'!$H:$DD,VLOOKUP(G$1,'Rate Mapping'!$A:$B,2,FALSE)+1,TRUE)*(MOD($B399,12))/12</f>
        <v>4.7065927338449942E-2</v>
      </c>
      <c r="H399" s="35">
        <f>VLOOKUP($A399*10000+$B399,'Reduced Spot Curves'!$H:$DD,VLOOKUP(H$1,'Rate Mapping'!$A:$B,2,FALSE)+1,TRUE)*(12-MOD($B399,12))/12+VLOOKUP($A399*10000+$B399+12,'Reduced Spot Curves'!$H:$DD,VLOOKUP(H$1,'Rate Mapping'!$A:$B,2,FALSE)+1,TRUE)*(MOD($B399,12))/12</f>
        <v>4.7906942291571664E-2</v>
      </c>
      <c r="I399" s="35">
        <f>VLOOKUP($A399*10000+$B399,'Reduced Spot Curves'!$H:$DD,VLOOKUP(I$1,'Rate Mapping'!$A:$B,2,FALSE)+1,TRUE)*(12-MOD($B399,12))/12+VLOOKUP($A399*10000+$B399+12,'Reduced Spot Curves'!$H:$DD,VLOOKUP(I$1,'Rate Mapping'!$A:$B,2,FALSE)+1,TRUE)*(MOD($B399,12))/12</f>
        <v>4.8691385835941459E-2</v>
      </c>
      <c r="J399" s="35">
        <f>VLOOKUP($A399*10000+$B399,'Reduced Spot Curves'!$H:$DD,VLOOKUP(J$1,'Rate Mapping'!$A:$B,2,FALSE)+1,TRUE)*(12-MOD($B399,12))/12+VLOOKUP($A399*10000+$B399+12,'Reduced Spot Curves'!$H:$DD,VLOOKUP(J$1,'Rate Mapping'!$A:$B,2,FALSE)+1,TRUE)*(MOD($B399,12))/12</f>
        <v>4.9413991392571521E-2</v>
      </c>
      <c r="K399" s="35">
        <f>VLOOKUP($A399*10000+$B399,'Reduced Spot Curves'!$H:$DD,VLOOKUP(K$1,'Rate Mapping'!$A:$B,2,FALSE)+1,TRUE)*(12-MOD($B399,12))/12+VLOOKUP($A399*10000+$B399+12,'Reduced Spot Curves'!$H:$DD,VLOOKUP(K$1,'Rate Mapping'!$A:$B,2,FALSE)+1,TRUE)*(MOD($B399,12))/12</f>
        <v>5.0069501320229914E-2</v>
      </c>
      <c r="L399" s="35">
        <f>VLOOKUP($A399*10000+$B399,'Reduced Spot Curves'!$H:$DD,VLOOKUP(L$1,'Rate Mapping'!$A:$B,2,FALSE)+1,TRUE)*(12-MOD($B399,12))/12+VLOOKUP($A399*10000+$B399+12,'Reduced Spot Curves'!$H:$DD,VLOOKUP(L$1,'Rate Mapping'!$A:$B,2,FALSE)+1,TRUE)*(MOD($B399,12))/12</f>
        <v>5.0652663353876415E-2</v>
      </c>
      <c r="M399" s="35">
        <f>VLOOKUP($A399*10000+$B399,'Reduced Spot Curves'!$H:$DD,VLOOKUP(M$1,'Rate Mapping'!$A:$B,2,FALSE)+1,TRUE)*(12-MOD($B399,12))/12+VLOOKUP($A399*10000+$B399+12,'Reduced Spot Curves'!$H:$DD,VLOOKUP(M$1,'Rate Mapping'!$A:$B,2,FALSE)+1,TRUE)*(MOD($B399,12))/12</f>
        <v>5.1158245388385648E-2</v>
      </c>
      <c r="N399" s="35">
        <f>VLOOKUP($A399*10000+$B399,'Reduced Spot Curves'!$H:$DD,VLOOKUP(N$1,'Rate Mapping'!$A:$B,2,FALSE)+1,TRUE)*(12-MOD($B399,12))/12+VLOOKUP($A399*10000+$B399+12,'Reduced Spot Curves'!$H:$DD,VLOOKUP(N$1,'Rate Mapping'!$A:$B,2,FALSE)+1,TRUE)*(MOD($B399,12))/12</f>
        <v>5.1581032061105425E-2</v>
      </c>
      <c r="O399" s="35">
        <f>VLOOKUP($A399*10000+$B399,'Reduced Spot Curves'!$H:$DD,VLOOKUP(O$1,'Rate Mapping'!$A:$B,2,FALSE)+1,TRUE)*(12-MOD($B399,12))/12+VLOOKUP($A399*10000+$B399+12,'Reduced Spot Curves'!$H:$DD,VLOOKUP(O$1,'Rate Mapping'!$A:$B,2,FALSE)+1,TRUE)*(MOD($B399,12))/12</f>
        <v>5.1915832604258805E-2</v>
      </c>
      <c r="P399" s="35">
        <f>VLOOKUP($A399*10000+$B399,'Reduced Spot Curves'!$H:$DD,VLOOKUP(P$1,'Rate Mapping'!$A:$B,2,FALSE)+1,TRUE)*(12-MOD($B399,12))/12+VLOOKUP($A399*10000+$B399+12,'Reduced Spot Curves'!$H:$DD,VLOOKUP(P$1,'Rate Mapping'!$A:$B,2,FALSE)+1,TRUE)*(MOD($B399,12))/12</f>
        <v>5.215747449357333E-2</v>
      </c>
      <c r="Q399" s="35">
        <f>VLOOKUP($A399*10000+$B399,'Reduced Spot Curves'!$H:$DD,VLOOKUP(Q$1,'Rate Mapping'!$A:$B,2,FALSE)+1,TRUE)*(12-MOD($B399,12))/12+VLOOKUP($A399*10000+$B399+12,'Reduced Spot Curves'!$H:$DD,VLOOKUP(Q$1,'Rate Mapping'!$A:$B,2,FALSE)+1,TRUE)*(MOD($B399,12))/12</f>
        <v>4.9484817563439698E-2</v>
      </c>
      <c r="R399" s="35">
        <f>VLOOKUP($A399*10000+$B399,'Reduced Spot Curves'!$H:$DD,VLOOKUP(R$1,'Rate Mapping'!$A:$B,2,FALSE)+1,TRUE)*(12-MOD($B399,12))/12+VLOOKUP($A399*10000+$B399+12,'Reduced Spot Curves'!$H:$DD,VLOOKUP(R$1,'Rate Mapping'!$A:$B,2,FALSE)+1,TRUE)*(MOD($B399,12))/12</f>
        <v>4.698392354645553E-2</v>
      </c>
      <c r="S399" s="35">
        <f>VLOOKUP($A399*10000+$B399,'Reduced Spot Curves'!$H:$DD,VLOOKUP(S$1,'Rate Mapping'!$A:$B,2,FALSE)+1,TRUE)*(12-MOD($B399,12))/12+VLOOKUP($A399*10000+$B399+12,'Reduced Spot Curves'!$H:$DD,VLOOKUP(S$1,'Rate Mapping'!$A:$B,2,FALSE)+1,TRUE)*(MOD($B399,12))/12</f>
        <v>4.5735712262474637E-2</v>
      </c>
      <c r="T399" s="35">
        <f>VLOOKUP($A399*10000+$B399,'Reduced Spot Curves'!$H:$DD,VLOOKUP(T$1,'Rate Mapping'!$A:$B,2,FALSE)+1,TRUE)*(12-MOD($B399,12))/12+VLOOKUP($A399*10000+$B399+12,'Reduced Spot Curves'!$H:$DD,VLOOKUP(T$1,'Rate Mapping'!$A:$B,2,FALSE)+1,TRUE)*(MOD($B399,12))/12</f>
        <v>4.4987499900385863E-2</v>
      </c>
      <c r="U399" s="35">
        <f>VLOOKUP($A399*10000+$B399,'Reduced Spot Curves'!$H:$DD,VLOOKUP(U$1,'Rate Mapping'!$A:$B,2,FALSE)+1,TRUE)*(12-MOD($B399,12))/12+VLOOKUP($A399*10000+$B399+12,'Reduced Spot Curves'!$H:$DD,VLOOKUP(U$1,'Rate Mapping'!$A:$B,2,FALSE)+1,TRUE)*(MOD($B399,12))/12</f>
        <v>4.4551214436635123E-2</v>
      </c>
      <c r="V399" s="35">
        <f>VLOOKUP($A399*10000+$B399,'Reduced Spot Curves'!$H:$DD,VLOOKUP(V$1,'Rate Mapping'!$A:$B,2,FALSE)+1,TRUE)*(12-MOD($B399,12))/12+VLOOKUP($A399*10000+$B399+12,'Reduced Spot Curves'!$H:$DD,VLOOKUP(V$1,'Rate Mapping'!$A:$B,2,FALSE)+1,TRUE)*(MOD($B399,12))/12</f>
        <v>4.2325483854449786E-2</v>
      </c>
      <c r="W399" s="35">
        <f>VLOOKUP($A399*10000+$B399,'Reduced Spot Curves'!$H:$DD,VLOOKUP(W$1,'Rate Mapping'!$A:$B,2,FALSE)+1,TRUE)*(12-MOD($B399,12))/12+VLOOKUP($A399*10000+$B399+12,'Reduced Spot Curves'!$H:$DD,VLOOKUP(W$1,'Rate Mapping'!$A:$B,2,FALSE)+1,TRUE)*(MOD($B399,12))/12</f>
        <v>3.9765868075425148E-2</v>
      </c>
      <c r="X399" s="35">
        <f>VLOOKUP($A399*10000+$B399,'Reduced Spot Curves'!$H:$DD,VLOOKUP(X$1,'Rate Mapping'!$A:$B,2,FALSE)+1,TRUE)*(12-MOD($B399,12))/12+VLOOKUP($A399*10000+$B399+12,'Reduced Spot Curves'!$H:$DD,VLOOKUP(X$1,'Rate Mapping'!$A:$B,2,FALSE)+1,TRUE)*(MOD($B399,12))/12</f>
        <v>3.8947904200806516E-2</v>
      </c>
      <c r="Y399" s="35">
        <f>VLOOKUP($A399*10000+$B399,'Reduced Spot Curves'!$H:$DD,VLOOKUP(Y$1,'Rate Mapping'!$A:$B,2,FALSE)+1,TRUE)*(12-MOD($B399,12))/12+VLOOKUP($A399*10000+$B399+12,'Reduced Spot Curves'!$H:$DD,VLOOKUP(Y$1,'Rate Mapping'!$A:$B,2,FALSE)+1,TRUE)*(MOD($B399,12))/12</f>
        <v>3.871630022585526E-2</v>
      </c>
      <c r="Z399">
        <f t="shared" si="44"/>
        <v>0.06</v>
      </c>
      <c r="AA399">
        <f t="shared" si="41"/>
        <v>0</v>
      </c>
      <c r="AB399">
        <f t="shared" si="42"/>
        <v>0</v>
      </c>
      <c r="AC399">
        <f t="shared" si="43"/>
        <v>0</v>
      </c>
    </row>
    <row r="400" spans="1:29" x14ac:dyDescent="0.25">
      <c r="A400">
        <f t="shared" si="38"/>
        <v>4</v>
      </c>
      <c r="B400">
        <f t="shared" si="39"/>
        <v>528</v>
      </c>
      <c r="C400" t="str">
        <f t="shared" si="40"/>
        <v>USD</v>
      </c>
      <c r="D400" s="35">
        <f>VLOOKUP($A400*10000+$B400,'Reduced Spot Curves'!$H:$DD,VLOOKUP(D$1,'Rate Mapping'!$A:$B,2,FALSE)+1,TRUE)*(12-MOD($B400,12))/12+VLOOKUP($A400*10000+$B400+12,'Reduced Spot Curves'!$H:$DD,VLOOKUP(D$1,'Rate Mapping'!$A:$B,2,FALSE)+1,TRUE)*(MOD($B400,12))/12</f>
        <v>4.87486327572213E-2</v>
      </c>
      <c r="E400" s="35">
        <f>VLOOKUP($A400*10000+$B400,'Reduced Spot Curves'!$H:$DD,VLOOKUP(E$1,'Rate Mapping'!$A:$B,2,FALSE)+1,TRUE)*(12-MOD($B400,12))/12+VLOOKUP($A400*10000+$B400+12,'Reduced Spot Curves'!$H:$DD,VLOOKUP(E$1,'Rate Mapping'!$A:$B,2,FALSE)+1,TRUE)*(MOD($B400,12))/12</f>
        <v>4.87486327572213E-2</v>
      </c>
      <c r="F400" s="35">
        <f>VLOOKUP($A400*10000+$B400,'Reduced Spot Curves'!$H:$DD,VLOOKUP(F$1,'Rate Mapping'!$A:$B,2,FALSE)+1,TRUE)*(12-MOD($B400,12))/12+VLOOKUP($A400*10000+$B400+12,'Reduced Spot Curves'!$H:$DD,VLOOKUP(F$1,'Rate Mapping'!$A:$B,2,FALSE)+1,TRUE)*(MOD($B400,12))/12</f>
        <v>4.87486327572213E-2</v>
      </c>
      <c r="G400" s="35">
        <f>VLOOKUP($A400*10000+$B400,'Reduced Spot Curves'!$H:$DD,VLOOKUP(G$1,'Rate Mapping'!$A:$B,2,FALSE)+1,TRUE)*(12-MOD($B400,12))/12+VLOOKUP($A400*10000+$B400+12,'Reduced Spot Curves'!$H:$DD,VLOOKUP(G$1,'Rate Mapping'!$A:$B,2,FALSE)+1,TRUE)*(MOD($B400,12))/12</f>
        <v>4.87486327572213E-2</v>
      </c>
      <c r="H400" s="35">
        <f>VLOOKUP($A400*10000+$B400,'Reduced Spot Curves'!$H:$DD,VLOOKUP(H$1,'Rate Mapping'!$A:$B,2,FALSE)+1,TRUE)*(12-MOD($B400,12))/12+VLOOKUP($A400*10000+$B400+12,'Reduced Spot Curves'!$H:$DD,VLOOKUP(H$1,'Rate Mapping'!$A:$B,2,FALSE)+1,TRUE)*(MOD($B400,12))/12</f>
        <v>4.9505061096796643E-2</v>
      </c>
      <c r="I400" s="35">
        <f>VLOOKUP($A400*10000+$B400,'Reduced Spot Curves'!$H:$DD,VLOOKUP(I$1,'Rate Mapping'!$A:$B,2,FALSE)+1,TRUE)*(12-MOD($B400,12))/12+VLOOKUP($A400*10000+$B400+12,'Reduced Spot Curves'!$H:$DD,VLOOKUP(I$1,'Rate Mapping'!$A:$B,2,FALSE)+1,TRUE)*(MOD($B400,12))/12</f>
        <v>5.0197848955949809E-2</v>
      </c>
      <c r="J400" s="35">
        <f>VLOOKUP($A400*10000+$B400,'Reduced Spot Curves'!$H:$DD,VLOOKUP(J$1,'Rate Mapping'!$A:$B,2,FALSE)+1,TRUE)*(12-MOD($B400,12))/12+VLOOKUP($A400*10000+$B400+12,'Reduced Spot Curves'!$H:$DD,VLOOKUP(J$1,'Rate Mapping'!$A:$B,2,FALSE)+1,TRUE)*(MOD($B400,12))/12</f>
        <v>5.0821740091985035E-2</v>
      </c>
      <c r="K400" s="35">
        <f>VLOOKUP($A400*10000+$B400,'Reduced Spot Curves'!$H:$DD,VLOOKUP(K$1,'Rate Mapping'!$A:$B,2,FALSE)+1,TRUE)*(12-MOD($B400,12))/12+VLOOKUP($A400*10000+$B400+12,'Reduced Spot Curves'!$H:$DD,VLOOKUP(K$1,'Rate Mapping'!$A:$B,2,FALSE)+1,TRUE)*(MOD($B400,12))/12</f>
        <v>5.1371483580751276E-2</v>
      </c>
      <c r="L400" s="35">
        <f>VLOOKUP($A400*10000+$B400,'Reduced Spot Curves'!$H:$DD,VLOOKUP(L$1,'Rate Mapping'!$A:$B,2,FALSE)+1,TRUE)*(12-MOD($B400,12))/12+VLOOKUP($A400*10000+$B400+12,'Reduced Spot Curves'!$H:$DD,VLOOKUP(L$1,'Rate Mapping'!$A:$B,2,FALSE)+1,TRUE)*(MOD($B400,12))/12</f>
        <v>5.1841851711103226E-2</v>
      </c>
      <c r="M400" s="35">
        <f>VLOOKUP($A400*10000+$B400,'Reduced Spot Curves'!$H:$DD,VLOOKUP(M$1,'Rate Mapping'!$A:$B,2,FALSE)+1,TRUE)*(12-MOD($B400,12))/12+VLOOKUP($A400*10000+$B400+12,'Reduced Spot Curves'!$H:$DD,VLOOKUP(M$1,'Rate Mapping'!$A:$B,2,FALSE)+1,TRUE)*(MOD($B400,12))/12</f>
        <v>5.2227634439154125E-2</v>
      </c>
      <c r="N400" s="35">
        <f>VLOOKUP($A400*10000+$B400,'Reduced Spot Curves'!$H:$DD,VLOOKUP(N$1,'Rate Mapping'!$A:$B,2,FALSE)+1,TRUE)*(12-MOD($B400,12))/12+VLOOKUP($A400*10000+$B400+12,'Reduced Spot Curves'!$H:$DD,VLOOKUP(N$1,'Rate Mapping'!$A:$B,2,FALSE)+1,TRUE)*(MOD($B400,12))/12</f>
        <v>5.2523648152835278E-2</v>
      </c>
      <c r="O400" s="35">
        <f>VLOOKUP($A400*10000+$B400,'Reduced Spot Curves'!$H:$DD,VLOOKUP(O$1,'Rate Mapping'!$A:$B,2,FALSE)+1,TRUE)*(12-MOD($B400,12))/12+VLOOKUP($A400*10000+$B400+12,'Reduced Spot Curves'!$H:$DD,VLOOKUP(O$1,'Rate Mapping'!$A:$B,2,FALSE)+1,TRUE)*(MOD($B400,12))/12</f>
        <v>5.2724728064955872E-2</v>
      </c>
      <c r="P400" s="35">
        <f>VLOOKUP($A400*10000+$B400,'Reduced Spot Curves'!$H:$DD,VLOOKUP(P$1,'Rate Mapping'!$A:$B,2,FALSE)+1,TRUE)*(12-MOD($B400,12))/12+VLOOKUP($A400*10000+$B400+12,'Reduced Spot Curves'!$H:$DD,VLOOKUP(P$1,'Rate Mapping'!$A:$B,2,FALSE)+1,TRUE)*(MOD($B400,12))/12</f>
        <v>5.2825729750866302E-2</v>
      </c>
      <c r="Q400" s="35">
        <f>VLOOKUP($A400*10000+$B400,'Reduced Spot Curves'!$H:$DD,VLOOKUP(Q$1,'Rate Mapping'!$A:$B,2,FALSE)+1,TRUE)*(12-MOD($B400,12))/12+VLOOKUP($A400*10000+$B400+12,'Reduced Spot Curves'!$H:$DD,VLOOKUP(Q$1,'Rate Mapping'!$A:$B,2,FALSE)+1,TRUE)*(MOD($B400,12))/12</f>
        <v>4.9230350741787055E-2</v>
      </c>
      <c r="R400" s="35">
        <f>VLOOKUP($A400*10000+$B400,'Reduced Spot Curves'!$H:$DD,VLOOKUP(R$1,'Rate Mapping'!$A:$B,2,FALSE)+1,TRUE)*(12-MOD($B400,12))/12+VLOOKUP($A400*10000+$B400+12,'Reduced Spot Curves'!$H:$DD,VLOOKUP(R$1,'Rate Mapping'!$A:$B,2,FALSE)+1,TRUE)*(MOD($B400,12))/12</f>
        <v>4.6814676417097578E-2</v>
      </c>
      <c r="S400" s="35">
        <f>VLOOKUP($A400*10000+$B400,'Reduced Spot Curves'!$H:$DD,VLOOKUP(S$1,'Rate Mapping'!$A:$B,2,FALSE)+1,TRUE)*(12-MOD($B400,12))/12+VLOOKUP($A400*10000+$B400+12,'Reduced Spot Curves'!$H:$DD,VLOOKUP(S$1,'Rate Mapping'!$A:$B,2,FALSE)+1,TRUE)*(MOD($B400,12))/12</f>
        <v>4.5608925685384216E-2</v>
      </c>
      <c r="T400" s="35">
        <f>VLOOKUP($A400*10000+$B400,'Reduced Spot Curves'!$H:$DD,VLOOKUP(T$1,'Rate Mapping'!$A:$B,2,FALSE)+1,TRUE)*(12-MOD($B400,12))/12+VLOOKUP($A400*10000+$B400+12,'Reduced Spot Curves'!$H:$DD,VLOOKUP(T$1,'Rate Mapping'!$A:$B,2,FALSE)+1,TRUE)*(MOD($B400,12))/12</f>
        <v>4.4886141981307581E-2</v>
      </c>
      <c r="U400" s="35">
        <f>VLOOKUP($A400*10000+$B400,'Reduced Spot Curves'!$H:$DD,VLOOKUP(U$1,'Rate Mapping'!$A:$B,2,FALSE)+1,TRUE)*(12-MOD($B400,12))/12+VLOOKUP($A400*10000+$B400+12,'Reduced Spot Curves'!$H:$DD,VLOOKUP(U$1,'Rate Mapping'!$A:$B,2,FALSE)+1,TRUE)*(MOD($B400,12))/12</f>
        <v>4.4551214436635123E-2</v>
      </c>
      <c r="V400" s="35">
        <f>VLOOKUP($A400*10000+$B400,'Reduced Spot Curves'!$H:$DD,VLOOKUP(V$1,'Rate Mapping'!$A:$B,2,FALSE)+1,TRUE)*(12-MOD($B400,12))/12+VLOOKUP($A400*10000+$B400+12,'Reduced Spot Curves'!$H:$DD,VLOOKUP(V$1,'Rate Mapping'!$A:$B,2,FALSE)+1,TRUE)*(MOD($B400,12))/12</f>
        <v>4.2325483854449786E-2</v>
      </c>
      <c r="W400" s="35">
        <f>VLOOKUP($A400*10000+$B400,'Reduced Spot Curves'!$H:$DD,VLOOKUP(W$1,'Rate Mapping'!$A:$B,2,FALSE)+1,TRUE)*(12-MOD($B400,12))/12+VLOOKUP($A400*10000+$B400+12,'Reduced Spot Curves'!$H:$DD,VLOOKUP(W$1,'Rate Mapping'!$A:$B,2,FALSE)+1,TRUE)*(MOD($B400,12))/12</f>
        <v>3.9765868075425148E-2</v>
      </c>
      <c r="X400" s="35">
        <f>VLOOKUP($A400*10000+$B400,'Reduced Spot Curves'!$H:$DD,VLOOKUP(X$1,'Rate Mapping'!$A:$B,2,FALSE)+1,TRUE)*(12-MOD($B400,12))/12+VLOOKUP($A400*10000+$B400+12,'Reduced Spot Curves'!$H:$DD,VLOOKUP(X$1,'Rate Mapping'!$A:$B,2,FALSE)+1,TRUE)*(MOD($B400,12))/12</f>
        <v>3.8947904200806516E-2</v>
      </c>
      <c r="Y400" s="35">
        <f>VLOOKUP($A400*10000+$B400,'Reduced Spot Curves'!$H:$DD,VLOOKUP(Y$1,'Rate Mapping'!$A:$B,2,FALSE)+1,TRUE)*(12-MOD($B400,12))/12+VLOOKUP($A400*10000+$B400+12,'Reduced Spot Curves'!$H:$DD,VLOOKUP(Y$1,'Rate Mapping'!$A:$B,2,FALSE)+1,TRUE)*(MOD($B400,12))/12</f>
        <v>3.871630022585526E-2</v>
      </c>
      <c r="Z400">
        <f t="shared" si="44"/>
        <v>0.06</v>
      </c>
      <c r="AA400">
        <f t="shared" si="41"/>
        <v>0</v>
      </c>
      <c r="AB400">
        <f t="shared" si="42"/>
        <v>0</v>
      </c>
      <c r="AC400">
        <f t="shared" si="43"/>
        <v>0</v>
      </c>
    </row>
    <row r="401" spans="1:29" x14ac:dyDescent="0.25">
      <c r="A401">
        <f t="shared" si="38"/>
        <v>4</v>
      </c>
      <c r="B401">
        <f t="shared" si="39"/>
        <v>540</v>
      </c>
      <c r="C401" t="str">
        <f t="shared" si="40"/>
        <v>USD</v>
      </c>
      <c r="D401" s="35">
        <f>VLOOKUP($A401*10000+$B401,'Reduced Spot Curves'!$H:$DD,VLOOKUP(D$1,'Rate Mapping'!$A:$B,2,FALSE)+1,TRUE)*(12-MOD($B401,12))/12+VLOOKUP($A401*10000+$B401+12,'Reduced Spot Curves'!$H:$DD,VLOOKUP(D$1,'Rate Mapping'!$A:$B,2,FALSE)+1,TRUE)*(MOD($B401,12))/12</f>
        <v>5.0262035023574514E-2</v>
      </c>
      <c r="E401" s="35">
        <f>VLOOKUP($A401*10000+$B401,'Reduced Spot Curves'!$H:$DD,VLOOKUP(E$1,'Rate Mapping'!$A:$B,2,FALSE)+1,TRUE)*(12-MOD($B401,12))/12+VLOOKUP($A401*10000+$B401+12,'Reduced Spot Curves'!$H:$DD,VLOOKUP(E$1,'Rate Mapping'!$A:$B,2,FALSE)+1,TRUE)*(MOD($B401,12))/12</f>
        <v>5.0262035023574514E-2</v>
      </c>
      <c r="F401" s="35">
        <f>VLOOKUP($A401*10000+$B401,'Reduced Spot Curves'!$H:$DD,VLOOKUP(F$1,'Rate Mapping'!$A:$B,2,FALSE)+1,TRUE)*(12-MOD($B401,12))/12+VLOOKUP($A401*10000+$B401+12,'Reduced Spot Curves'!$H:$DD,VLOOKUP(F$1,'Rate Mapping'!$A:$B,2,FALSE)+1,TRUE)*(MOD($B401,12))/12</f>
        <v>5.0262035023574514E-2</v>
      </c>
      <c r="G401" s="35">
        <f>VLOOKUP($A401*10000+$B401,'Reduced Spot Curves'!$H:$DD,VLOOKUP(G$1,'Rate Mapping'!$A:$B,2,FALSE)+1,TRUE)*(12-MOD($B401,12))/12+VLOOKUP($A401*10000+$B401+12,'Reduced Spot Curves'!$H:$DD,VLOOKUP(G$1,'Rate Mapping'!$A:$B,2,FALSE)+1,TRUE)*(MOD($B401,12))/12</f>
        <v>5.0262035023574514E-2</v>
      </c>
      <c r="H401" s="35">
        <f>VLOOKUP($A401*10000+$B401,'Reduced Spot Curves'!$H:$DD,VLOOKUP(H$1,'Rate Mapping'!$A:$B,2,FALSE)+1,TRUE)*(12-MOD($B401,12))/12+VLOOKUP($A401*10000+$B401+12,'Reduced Spot Curves'!$H:$DD,VLOOKUP(H$1,'Rate Mapping'!$A:$B,2,FALSE)+1,TRUE)*(MOD($B401,12))/12</f>
        <v>5.0923207858726727E-2</v>
      </c>
      <c r="I401" s="35">
        <f>VLOOKUP($A401*10000+$B401,'Reduced Spot Curves'!$H:$DD,VLOOKUP(I$1,'Rate Mapping'!$A:$B,2,FALSE)+1,TRUE)*(12-MOD($B401,12))/12+VLOOKUP($A401*10000+$B401+12,'Reduced Spot Curves'!$H:$DD,VLOOKUP(I$1,'Rate Mapping'!$A:$B,2,FALSE)+1,TRUE)*(MOD($B401,12))/12</f>
        <v>5.151368613765106E-2</v>
      </c>
      <c r="J401" s="35">
        <f>VLOOKUP($A401*10000+$B401,'Reduced Spot Curves'!$H:$DD,VLOOKUP(J$1,'Rate Mapping'!$A:$B,2,FALSE)+1,TRUE)*(12-MOD($B401,12))/12+VLOOKUP($A401*10000+$B401+12,'Reduced Spot Curves'!$H:$DD,VLOOKUP(J$1,'Rate Mapping'!$A:$B,2,FALSE)+1,TRUE)*(MOD($B401,12))/12</f>
        <v>5.2028220580273121E-2</v>
      </c>
      <c r="K401" s="35">
        <f>VLOOKUP($A401*10000+$B401,'Reduced Spot Curves'!$H:$DD,VLOOKUP(K$1,'Rate Mapping'!$A:$B,2,FALSE)+1,TRUE)*(12-MOD($B401,12))/12+VLOOKUP($A401*10000+$B401+12,'Reduced Spot Curves'!$H:$DD,VLOOKUP(K$1,'Rate Mapping'!$A:$B,2,FALSE)+1,TRUE)*(MOD($B401,12))/12</f>
        <v>5.2461589432811095E-2</v>
      </c>
      <c r="L401" s="35">
        <f>VLOOKUP($A401*10000+$B401,'Reduced Spot Curves'!$H:$DD,VLOOKUP(L$1,'Rate Mapping'!$A:$B,2,FALSE)+1,TRUE)*(12-MOD($B401,12))/12+VLOOKUP($A401*10000+$B401+12,'Reduced Spot Curves'!$H:$DD,VLOOKUP(L$1,'Rate Mapping'!$A:$B,2,FALSE)+1,TRUE)*(MOD($B401,12))/12</f>
        <v>5.2808589047738108E-2</v>
      </c>
      <c r="M401" s="35">
        <f>VLOOKUP($A401*10000+$B401,'Reduced Spot Curves'!$H:$DD,VLOOKUP(M$1,'Rate Mapping'!$A:$B,2,FALSE)+1,TRUE)*(12-MOD($B401,12))/12+VLOOKUP($A401*10000+$B401+12,'Reduced Spot Curves'!$H:$DD,VLOOKUP(M$1,'Rate Mapping'!$A:$B,2,FALSE)+1,TRUE)*(MOD($B401,12))/12</f>
        <v>5.3064044178927405E-2</v>
      </c>
      <c r="N401" s="35">
        <f>VLOOKUP($A401*10000+$B401,'Reduced Spot Curves'!$H:$DD,VLOOKUP(N$1,'Rate Mapping'!$A:$B,2,FALSE)+1,TRUE)*(12-MOD($B401,12))/12+VLOOKUP($A401*10000+$B401+12,'Reduced Spot Curves'!$H:$DD,VLOOKUP(N$1,'Rate Mapping'!$A:$B,2,FALSE)+1,TRUE)*(MOD($B401,12))/12</f>
        <v>5.3222798732395438E-2</v>
      </c>
      <c r="O401" s="35">
        <f>VLOOKUP($A401*10000+$B401,'Reduced Spot Curves'!$H:$DD,VLOOKUP(O$1,'Rate Mapping'!$A:$B,2,FALSE)+1,TRUE)*(12-MOD($B401,12))/12+VLOOKUP($A401*10000+$B401+12,'Reduced Spot Curves'!$H:$DD,VLOOKUP(O$1,'Rate Mapping'!$A:$B,2,FALSE)+1,TRUE)*(MOD($B401,12))/12</f>
        <v>5.3279717801252513E-2</v>
      </c>
      <c r="P401" s="35">
        <f>VLOOKUP($A401*10000+$B401,'Reduced Spot Curves'!$H:$DD,VLOOKUP(P$1,'Rate Mapping'!$A:$B,2,FALSE)+1,TRUE)*(12-MOD($B401,12))/12+VLOOKUP($A401*10000+$B401+12,'Reduced Spot Curves'!$H:$DD,VLOOKUP(P$1,'Rate Mapping'!$A:$B,2,FALSE)+1,TRUE)*(MOD($B401,12))/12</f>
        <v>5.3229701950013197E-2</v>
      </c>
      <c r="Q401" s="35">
        <f>VLOOKUP($A401*10000+$B401,'Reduced Spot Curves'!$H:$DD,VLOOKUP(Q$1,'Rate Mapping'!$A:$B,2,FALSE)+1,TRUE)*(12-MOD($B401,12))/12+VLOOKUP($A401*10000+$B401+12,'Reduced Spot Curves'!$H:$DD,VLOOKUP(Q$1,'Rate Mapping'!$A:$B,2,FALSE)+1,TRUE)*(MOD($B401,12))/12</f>
        <v>4.8891727910228999E-2</v>
      </c>
      <c r="R401" s="35">
        <f>VLOOKUP($A401*10000+$B401,'Reduced Spot Curves'!$H:$DD,VLOOKUP(R$1,'Rate Mapping'!$A:$B,2,FALSE)+1,TRUE)*(12-MOD($B401,12))/12+VLOOKUP($A401*10000+$B401+12,'Reduced Spot Curves'!$H:$DD,VLOOKUP(R$1,'Rate Mapping'!$A:$B,2,FALSE)+1,TRUE)*(MOD($B401,12))/12</f>
        <v>4.6589435493765263E-2</v>
      </c>
      <c r="S401" s="35">
        <f>VLOOKUP($A401*10000+$B401,'Reduced Spot Curves'!$H:$DD,VLOOKUP(S$1,'Rate Mapping'!$A:$B,2,FALSE)+1,TRUE)*(12-MOD($B401,12))/12+VLOOKUP($A401*10000+$B401+12,'Reduced Spot Curves'!$H:$DD,VLOOKUP(S$1,'Rate Mapping'!$A:$B,2,FALSE)+1,TRUE)*(MOD($B401,12))/12</f>
        <v>4.544018503329994E-2</v>
      </c>
      <c r="T401" s="35">
        <f>VLOOKUP($A401*10000+$B401,'Reduced Spot Curves'!$H:$DD,VLOOKUP(T$1,'Rate Mapping'!$A:$B,2,FALSE)+1,TRUE)*(12-MOD($B401,12))/12+VLOOKUP($A401*10000+$B401+12,'Reduced Spot Curves'!$H:$DD,VLOOKUP(T$1,'Rate Mapping'!$A:$B,2,FALSE)+1,TRUE)*(MOD($B401,12))/12</f>
        <v>4.4751240596916375E-2</v>
      </c>
      <c r="U401" s="35">
        <f>VLOOKUP($A401*10000+$B401,'Reduced Spot Curves'!$H:$DD,VLOOKUP(U$1,'Rate Mapping'!$A:$B,2,FALSE)+1,TRUE)*(12-MOD($B401,12))/12+VLOOKUP($A401*10000+$B401+12,'Reduced Spot Curves'!$H:$DD,VLOOKUP(U$1,'Rate Mapping'!$A:$B,2,FALSE)+1,TRUE)*(MOD($B401,12))/12</f>
        <v>4.4551214436635123E-2</v>
      </c>
      <c r="V401" s="35">
        <f>VLOOKUP($A401*10000+$B401,'Reduced Spot Curves'!$H:$DD,VLOOKUP(V$1,'Rate Mapping'!$A:$B,2,FALSE)+1,TRUE)*(12-MOD($B401,12))/12+VLOOKUP($A401*10000+$B401+12,'Reduced Spot Curves'!$H:$DD,VLOOKUP(V$1,'Rate Mapping'!$A:$B,2,FALSE)+1,TRUE)*(MOD($B401,12))/12</f>
        <v>4.2325483854449786E-2</v>
      </c>
      <c r="W401" s="35">
        <f>VLOOKUP($A401*10000+$B401,'Reduced Spot Curves'!$H:$DD,VLOOKUP(W$1,'Rate Mapping'!$A:$B,2,FALSE)+1,TRUE)*(12-MOD($B401,12))/12+VLOOKUP($A401*10000+$B401+12,'Reduced Spot Curves'!$H:$DD,VLOOKUP(W$1,'Rate Mapping'!$A:$B,2,FALSE)+1,TRUE)*(MOD($B401,12))/12</f>
        <v>3.9765868075425148E-2</v>
      </c>
      <c r="X401" s="35">
        <f>VLOOKUP($A401*10000+$B401,'Reduced Spot Curves'!$H:$DD,VLOOKUP(X$1,'Rate Mapping'!$A:$B,2,FALSE)+1,TRUE)*(12-MOD($B401,12))/12+VLOOKUP($A401*10000+$B401+12,'Reduced Spot Curves'!$H:$DD,VLOOKUP(X$1,'Rate Mapping'!$A:$B,2,FALSE)+1,TRUE)*(MOD($B401,12))/12</f>
        <v>3.8947904200806516E-2</v>
      </c>
      <c r="Y401" s="35">
        <f>VLOOKUP($A401*10000+$B401,'Reduced Spot Curves'!$H:$DD,VLOOKUP(Y$1,'Rate Mapping'!$A:$B,2,FALSE)+1,TRUE)*(12-MOD($B401,12))/12+VLOOKUP($A401*10000+$B401+12,'Reduced Spot Curves'!$H:$DD,VLOOKUP(Y$1,'Rate Mapping'!$A:$B,2,FALSE)+1,TRUE)*(MOD($B401,12))/12</f>
        <v>3.871630022585526E-2</v>
      </c>
      <c r="Z401">
        <f t="shared" si="44"/>
        <v>0.06</v>
      </c>
      <c r="AA401">
        <f t="shared" si="41"/>
        <v>0</v>
      </c>
      <c r="AB401">
        <f t="shared" si="42"/>
        <v>0</v>
      </c>
      <c r="AC401">
        <f t="shared" si="43"/>
        <v>0</v>
      </c>
    </row>
    <row r="402" spans="1:29" x14ac:dyDescent="0.25">
      <c r="A402">
        <f t="shared" si="38"/>
        <v>4</v>
      </c>
      <c r="B402">
        <f t="shared" si="39"/>
        <v>552</v>
      </c>
      <c r="C402" t="str">
        <f t="shared" si="40"/>
        <v>USD</v>
      </c>
      <c r="D402" s="35">
        <f>VLOOKUP($A402*10000+$B402,'Reduced Spot Curves'!$H:$DD,VLOOKUP(D$1,'Rate Mapping'!$A:$B,2,FALSE)+1,TRUE)*(12-MOD($B402,12))/12+VLOOKUP($A402*10000+$B402+12,'Reduced Spot Curves'!$H:$DD,VLOOKUP(D$1,'Rate Mapping'!$A:$B,2,FALSE)+1,TRUE)*(MOD($B402,12))/12</f>
        <v>5.1584796922880205E-2</v>
      </c>
      <c r="E402" s="35">
        <f>VLOOKUP($A402*10000+$B402,'Reduced Spot Curves'!$H:$DD,VLOOKUP(E$1,'Rate Mapping'!$A:$B,2,FALSE)+1,TRUE)*(12-MOD($B402,12))/12+VLOOKUP($A402*10000+$B402+12,'Reduced Spot Curves'!$H:$DD,VLOOKUP(E$1,'Rate Mapping'!$A:$B,2,FALSE)+1,TRUE)*(MOD($B402,12))/12</f>
        <v>5.1584796922880205E-2</v>
      </c>
      <c r="F402" s="35">
        <f>VLOOKUP($A402*10000+$B402,'Reduced Spot Curves'!$H:$DD,VLOOKUP(F$1,'Rate Mapping'!$A:$B,2,FALSE)+1,TRUE)*(12-MOD($B402,12))/12+VLOOKUP($A402*10000+$B402+12,'Reduced Spot Curves'!$H:$DD,VLOOKUP(F$1,'Rate Mapping'!$A:$B,2,FALSE)+1,TRUE)*(MOD($B402,12))/12</f>
        <v>5.1584796922880205E-2</v>
      </c>
      <c r="G402" s="35">
        <f>VLOOKUP($A402*10000+$B402,'Reduced Spot Curves'!$H:$DD,VLOOKUP(G$1,'Rate Mapping'!$A:$B,2,FALSE)+1,TRUE)*(12-MOD($B402,12))/12+VLOOKUP($A402*10000+$B402+12,'Reduced Spot Curves'!$H:$DD,VLOOKUP(G$1,'Rate Mapping'!$A:$B,2,FALSE)+1,TRUE)*(MOD($B402,12))/12</f>
        <v>5.1584796922880205E-2</v>
      </c>
      <c r="H402" s="35">
        <f>VLOOKUP($A402*10000+$B402,'Reduced Spot Curves'!$H:$DD,VLOOKUP(H$1,'Rate Mapping'!$A:$B,2,FALSE)+1,TRUE)*(12-MOD($B402,12))/12+VLOOKUP($A402*10000+$B402+12,'Reduced Spot Curves'!$H:$DD,VLOOKUP(H$1,'Rate Mapping'!$A:$B,2,FALSE)+1,TRUE)*(MOD($B402,12))/12</f>
        <v>5.2140070954935336E-2</v>
      </c>
      <c r="I402" s="35">
        <f>VLOOKUP($A402*10000+$B402,'Reduced Spot Curves'!$H:$DD,VLOOKUP(I$1,'Rate Mapping'!$A:$B,2,FALSE)+1,TRUE)*(12-MOD($B402,12))/12+VLOOKUP($A402*10000+$B402+12,'Reduced Spot Curves'!$H:$DD,VLOOKUP(I$1,'Rate Mapping'!$A:$B,2,FALSE)+1,TRUE)*(MOD($B402,12))/12</f>
        <v>5.2617608880869415E-2</v>
      </c>
      <c r="J402" s="35">
        <f>VLOOKUP($A402*10000+$B402,'Reduced Spot Curves'!$H:$DD,VLOOKUP(J$1,'Rate Mapping'!$A:$B,2,FALSE)+1,TRUE)*(12-MOD($B402,12))/12+VLOOKUP($A402*10000+$B402+12,'Reduced Spot Curves'!$H:$DD,VLOOKUP(J$1,'Rate Mapping'!$A:$B,2,FALSE)+1,TRUE)*(MOD($B402,12))/12</f>
        <v>5.3012197425360785E-2</v>
      </c>
      <c r="K402" s="35">
        <f>VLOOKUP($A402*10000+$B402,'Reduced Spot Curves'!$H:$DD,VLOOKUP(K$1,'Rate Mapping'!$A:$B,2,FALSE)+1,TRUE)*(12-MOD($B402,12))/12+VLOOKUP($A402*10000+$B402+12,'Reduced Spot Curves'!$H:$DD,VLOOKUP(K$1,'Rate Mapping'!$A:$B,2,FALSE)+1,TRUE)*(MOD($B402,12))/12</f>
        <v>5.3318640324800048E-2</v>
      </c>
      <c r="L402" s="35">
        <f>VLOOKUP($A402*10000+$B402,'Reduced Spot Curves'!$H:$DD,VLOOKUP(L$1,'Rate Mapping'!$A:$B,2,FALSE)+1,TRUE)*(12-MOD($B402,12))/12+VLOOKUP($A402*10000+$B402+12,'Reduced Spot Curves'!$H:$DD,VLOOKUP(L$1,'Rate Mapping'!$A:$B,2,FALSE)+1,TRUE)*(MOD($B402,12))/12</f>
        <v>5.3531771953573726E-2</v>
      </c>
      <c r="M402" s="35">
        <f>VLOOKUP($A402*10000+$B402,'Reduced Spot Curves'!$H:$DD,VLOOKUP(M$1,'Rate Mapping'!$A:$B,2,FALSE)+1,TRUE)*(12-MOD($B402,12))/12+VLOOKUP($A402*10000+$B402+12,'Reduced Spot Curves'!$H:$DD,VLOOKUP(M$1,'Rate Mapping'!$A:$B,2,FALSE)+1,TRUE)*(MOD($B402,12))/12</f>
        <v>5.3646445783895214E-2</v>
      </c>
      <c r="N402" s="35">
        <f>VLOOKUP($A402*10000+$B402,'Reduced Spot Curves'!$H:$DD,VLOOKUP(N$1,'Rate Mapping'!$A:$B,2,FALSE)+1,TRUE)*(12-MOD($B402,12))/12+VLOOKUP($A402*10000+$B402+12,'Reduced Spot Curves'!$H:$DD,VLOOKUP(N$1,'Rate Mapping'!$A:$B,2,FALSE)+1,TRUE)*(MOD($B402,12))/12</f>
        <v>5.3657537290293211E-2</v>
      </c>
      <c r="O402" s="35">
        <f>VLOOKUP($A402*10000+$B402,'Reduced Spot Curves'!$H:$DD,VLOOKUP(O$1,'Rate Mapping'!$A:$B,2,FALSE)+1,TRUE)*(12-MOD($B402,12))/12+VLOOKUP($A402*10000+$B402+12,'Reduced Spot Curves'!$H:$DD,VLOOKUP(O$1,'Rate Mapping'!$A:$B,2,FALSE)+1,TRUE)*(MOD($B402,12))/12</f>
        <v>5.3559959914668998E-2</v>
      </c>
      <c r="P402" s="35">
        <f>VLOOKUP($A402*10000+$B402,'Reduced Spot Curves'!$H:$DD,VLOOKUP(P$1,'Rate Mapping'!$A:$B,2,FALSE)+1,TRUE)*(12-MOD($B402,12))/12+VLOOKUP($A402*10000+$B402+12,'Reduced Spot Curves'!$H:$DD,VLOOKUP(P$1,'Rate Mapping'!$A:$B,2,FALSE)+1,TRUE)*(MOD($B402,12))/12</f>
        <v>5.3348651485735088E-2</v>
      </c>
      <c r="Q402" s="35">
        <f>VLOOKUP($A402*10000+$B402,'Reduced Spot Curves'!$H:$DD,VLOOKUP(Q$1,'Rate Mapping'!$A:$B,2,FALSE)+1,TRUE)*(12-MOD($B402,12))/12+VLOOKUP($A402*10000+$B402+12,'Reduced Spot Curves'!$H:$DD,VLOOKUP(Q$1,'Rate Mapping'!$A:$B,2,FALSE)+1,TRUE)*(MOD($B402,12))/12</f>
        <v>4.8477615611443481E-2</v>
      </c>
      <c r="R402" s="35">
        <f>VLOOKUP($A402*10000+$B402,'Reduced Spot Curves'!$H:$DD,VLOOKUP(R$1,'Rate Mapping'!$A:$B,2,FALSE)+1,TRUE)*(12-MOD($B402,12))/12+VLOOKUP($A402*10000+$B402+12,'Reduced Spot Curves'!$H:$DD,VLOOKUP(R$1,'Rate Mapping'!$A:$B,2,FALSE)+1,TRUE)*(MOD($B402,12))/12</f>
        <v>4.6313948476212952E-2</v>
      </c>
      <c r="S402" s="35">
        <f>VLOOKUP($A402*10000+$B402,'Reduced Spot Curves'!$H:$DD,VLOOKUP(S$1,'Rate Mapping'!$A:$B,2,FALSE)+1,TRUE)*(12-MOD($B402,12))/12+VLOOKUP($A402*10000+$B402+12,'Reduced Spot Curves'!$H:$DD,VLOOKUP(S$1,'Rate Mapping'!$A:$B,2,FALSE)+1,TRUE)*(MOD($B402,12))/12</f>
        <v>4.5233789860969598E-2</v>
      </c>
      <c r="T402" s="35">
        <f>VLOOKUP($A402*10000+$B402,'Reduced Spot Curves'!$H:$DD,VLOOKUP(T$1,'Rate Mapping'!$A:$B,2,FALSE)+1,TRUE)*(12-MOD($B402,12))/12+VLOOKUP($A402*10000+$B402+12,'Reduced Spot Curves'!$H:$DD,VLOOKUP(T$1,'Rate Mapping'!$A:$B,2,FALSE)+1,TRUE)*(MOD($B402,12))/12</f>
        <v>4.4586230012584105E-2</v>
      </c>
      <c r="U402" s="35">
        <f>VLOOKUP($A402*10000+$B402,'Reduced Spot Curves'!$H:$DD,VLOOKUP(U$1,'Rate Mapping'!$A:$B,2,FALSE)+1,TRUE)*(12-MOD($B402,12))/12+VLOOKUP($A402*10000+$B402+12,'Reduced Spot Curves'!$H:$DD,VLOOKUP(U$1,'Rate Mapping'!$A:$B,2,FALSE)+1,TRUE)*(MOD($B402,12))/12</f>
        <v>4.4551214436635123E-2</v>
      </c>
      <c r="V402" s="35">
        <f>VLOOKUP($A402*10000+$B402,'Reduced Spot Curves'!$H:$DD,VLOOKUP(V$1,'Rate Mapping'!$A:$B,2,FALSE)+1,TRUE)*(12-MOD($B402,12))/12+VLOOKUP($A402*10000+$B402+12,'Reduced Spot Curves'!$H:$DD,VLOOKUP(V$1,'Rate Mapping'!$A:$B,2,FALSE)+1,TRUE)*(MOD($B402,12))/12</f>
        <v>4.2325483854449786E-2</v>
      </c>
      <c r="W402" s="35">
        <f>VLOOKUP($A402*10000+$B402,'Reduced Spot Curves'!$H:$DD,VLOOKUP(W$1,'Rate Mapping'!$A:$B,2,FALSE)+1,TRUE)*(12-MOD($B402,12))/12+VLOOKUP($A402*10000+$B402+12,'Reduced Spot Curves'!$H:$DD,VLOOKUP(W$1,'Rate Mapping'!$A:$B,2,FALSE)+1,TRUE)*(MOD($B402,12))/12</f>
        <v>3.9765868075425148E-2</v>
      </c>
      <c r="X402" s="35">
        <f>VLOOKUP($A402*10000+$B402,'Reduced Spot Curves'!$H:$DD,VLOOKUP(X$1,'Rate Mapping'!$A:$B,2,FALSE)+1,TRUE)*(12-MOD($B402,12))/12+VLOOKUP($A402*10000+$B402+12,'Reduced Spot Curves'!$H:$DD,VLOOKUP(X$1,'Rate Mapping'!$A:$B,2,FALSE)+1,TRUE)*(MOD($B402,12))/12</f>
        <v>3.8947904200806516E-2</v>
      </c>
      <c r="Y402" s="35">
        <f>VLOOKUP($A402*10000+$B402,'Reduced Spot Curves'!$H:$DD,VLOOKUP(Y$1,'Rate Mapping'!$A:$B,2,FALSE)+1,TRUE)*(12-MOD($B402,12))/12+VLOOKUP($A402*10000+$B402+12,'Reduced Spot Curves'!$H:$DD,VLOOKUP(Y$1,'Rate Mapping'!$A:$B,2,FALSE)+1,TRUE)*(MOD($B402,12))/12</f>
        <v>3.871630022585526E-2</v>
      </c>
      <c r="Z402">
        <f t="shared" si="44"/>
        <v>0.06</v>
      </c>
      <c r="AA402">
        <f t="shared" si="41"/>
        <v>0</v>
      </c>
      <c r="AB402">
        <f t="shared" si="42"/>
        <v>0</v>
      </c>
      <c r="AC402">
        <f t="shared" si="43"/>
        <v>0</v>
      </c>
    </row>
    <row r="403" spans="1:29" x14ac:dyDescent="0.25">
      <c r="A403">
        <f t="shared" si="38"/>
        <v>4</v>
      </c>
      <c r="B403">
        <f t="shared" si="39"/>
        <v>564</v>
      </c>
      <c r="C403" t="str">
        <f t="shared" si="40"/>
        <v>USD</v>
      </c>
      <c r="D403" s="35">
        <f>VLOOKUP($A403*10000+$B403,'Reduced Spot Curves'!$H:$DD,VLOOKUP(D$1,'Rate Mapping'!$A:$B,2,FALSE)+1,TRUE)*(12-MOD($B403,12))/12+VLOOKUP($A403*10000+$B403+12,'Reduced Spot Curves'!$H:$DD,VLOOKUP(D$1,'Rate Mapping'!$A:$B,2,FALSE)+1,TRUE)*(MOD($B403,12))/12</f>
        <v>5.2695638191353922E-2</v>
      </c>
      <c r="E403" s="35">
        <f>VLOOKUP($A403*10000+$B403,'Reduced Spot Curves'!$H:$DD,VLOOKUP(E$1,'Rate Mapping'!$A:$B,2,FALSE)+1,TRUE)*(12-MOD($B403,12))/12+VLOOKUP($A403*10000+$B403+12,'Reduced Spot Curves'!$H:$DD,VLOOKUP(E$1,'Rate Mapping'!$A:$B,2,FALSE)+1,TRUE)*(MOD($B403,12))/12</f>
        <v>5.2695638191353922E-2</v>
      </c>
      <c r="F403" s="35">
        <f>VLOOKUP($A403*10000+$B403,'Reduced Spot Curves'!$H:$DD,VLOOKUP(F$1,'Rate Mapping'!$A:$B,2,FALSE)+1,TRUE)*(12-MOD($B403,12))/12+VLOOKUP($A403*10000+$B403+12,'Reduced Spot Curves'!$H:$DD,VLOOKUP(F$1,'Rate Mapping'!$A:$B,2,FALSE)+1,TRUE)*(MOD($B403,12))/12</f>
        <v>5.2695638191353922E-2</v>
      </c>
      <c r="G403" s="35">
        <f>VLOOKUP($A403*10000+$B403,'Reduced Spot Curves'!$H:$DD,VLOOKUP(G$1,'Rate Mapping'!$A:$B,2,FALSE)+1,TRUE)*(12-MOD($B403,12))/12+VLOOKUP($A403*10000+$B403+12,'Reduced Spot Curves'!$H:$DD,VLOOKUP(G$1,'Rate Mapping'!$A:$B,2,FALSE)+1,TRUE)*(MOD($B403,12))/12</f>
        <v>5.2695638191353922E-2</v>
      </c>
      <c r="H403" s="35">
        <f>VLOOKUP($A403*10000+$B403,'Reduced Spot Curves'!$H:$DD,VLOOKUP(H$1,'Rate Mapping'!$A:$B,2,FALSE)+1,TRUE)*(12-MOD($B403,12))/12+VLOOKUP($A403*10000+$B403+12,'Reduced Spot Curves'!$H:$DD,VLOOKUP(H$1,'Rate Mapping'!$A:$B,2,FALSE)+1,TRUE)*(MOD($B403,12))/12</f>
        <v>5.3134395187964589E-2</v>
      </c>
      <c r="I403" s="35">
        <f>VLOOKUP($A403*10000+$B403,'Reduced Spot Curves'!$H:$DD,VLOOKUP(I$1,'Rate Mapping'!$A:$B,2,FALSE)+1,TRUE)*(12-MOD($B403,12))/12+VLOOKUP($A403*10000+$B403+12,'Reduced Spot Curves'!$H:$DD,VLOOKUP(I$1,'Rate Mapping'!$A:$B,2,FALSE)+1,TRUE)*(MOD($B403,12))/12</f>
        <v>5.3488428024240697E-2</v>
      </c>
      <c r="J403" s="35">
        <f>VLOOKUP($A403*10000+$B403,'Reduced Spot Curves'!$H:$DD,VLOOKUP(J$1,'Rate Mapping'!$A:$B,2,FALSE)+1,TRUE)*(12-MOD($B403,12))/12+VLOOKUP($A403*10000+$B403+12,'Reduced Spot Curves'!$H:$DD,VLOOKUP(J$1,'Rate Mapping'!$A:$B,2,FALSE)+1,TRUE)*(MOD($B403,12))/12</f>
        <v>5.3752547670222972E-2</v>
      </c>
      <c r="K403" s="35">
        <f>VLOOKUP($A403*10000+$B403,'Reduced Spot Curves'!$H:$DD,VLOOKUP(K$1,'Rate Mapping'!$A:$B,2,FALSE)+1,TRUE)*(12-MOD($B403,12))/12+VLOOKUP($A403*10000+$B403+12,'Reduced Spot Curves'!$H:$DD,VLOOKUP(K$1,'Rate Mapping'!$A:$B,2,FALSE)+1,TRUE)*(MOD($B403,12))/12</f>
        <v>5.3921599317628521E-2</v>
      </c>
      <c r="L403" s="35">
        <f>VLOOKUP($A403*10000+$B403,'Reduced Spot Curves'!$H:$DD,VLOOKUP(L$1,'Rate Mapping'!$A:$B,2,FALSE)+1,TRUE)*(12-MOD($B403,12))/12+VLOOKUP($A403*10000+$B403+12,'Reduced Spot Curves'!$H:$DD,VLOOKUP(L$1,'Rate Mapping'!$A:$B,2,FALSE)+1,TRUE)*(MOD($B403,12))/12</f>
        <v>5.3990446675665549E-2</v>
      </c>
      <c r="M403" s="35">
        <f>VLOOKUP($A403*10000+$B403,'Reduced Spot Curves'!$H:$DD,VLOOKUP(M$1,'Rate Mapping'!$A:$B,2,FALSE)+1,TRUE)*(12-MOD($B403,12))/12+VLOOKUP($A403*10000+$B403+12,'Reduced Spot Curves'!$H:$DD,VLOOKUP(M$1,'Rate Mapping'!$A:$B,2,FALSE)+1,TRUE)*(MOD($B403,12))/12</f>
        <v>5.3953976379850666E-2</v>
      </c>
      <c r="N403" s="35">
        <f>VLOOKUP($A403*10000+$B403,'Reduced Spot Curves'!$H:$DD,VLOOKUP(N$1,'Rate Mapping'!$A:$B,2,FALSE)+1,TRUE)*(12-MOD($B403,12))/12+VLOOKUP($A403*10000+$B403+12,'Reduced Spot Curves'!$H:$DD,VLOOKUP(N$1,'Rate Mapping'!$A:$B,2,FALSE)+1,TRUE)*(MOD($B403,12))/12</f>
        <v>5.3807115997835497E-2</v>
      </c>
      <c r="O403" s="35">
        <f>VLOOKUP($A403*10000+$B403,'Reduced Spot Curves'!$H:$DD,VLOOKUP(O$1,'Rate Mapping'!$A:$B,2,FALSE)+1,TRUE)*(12-MOD($B403,12))/12+VLOOKUP($A403*10000+$B403+12,'Reduced Spot Curves'!$H:$DD,VLOOKUP(O$1,'Rate Mapping'!$A:$B,2,FALSE)+1,TRUE)*(MOD($B403,12))/12</f>
        <v>5.354481786288523E-2</v>
      </c>
      <c r="P403" s="35">
        <f>VLOOKUP($A403*10000+$B403,'Reduced Spot Curves'!$H:$DD,VLOOKUP(P$1,'Rate Mapping'!$A:$B,2,FALSE)+1,TRUE)*(12-MOD($B403,12))/12+VLOOKUP($A403*10000+$B403+12,'Reduced Spot Curves'!$H:$DD,VLOOKUP(P$1,'Rate Mapping'!$A:$B,2,FALSE)+1,TRUE)*(MOD($B403,12))/12</f>
        <v>5.3162071306260161E-2</v>
      </c>
      <c r="Q403" s="35">
        <f>VLOOKUP($A403*10000+$B403,'Reduced Spot Curves'!$H:$DD,VLOOKUP(Q$1,'Rate Mapping'!$A:$B,2,FALSE)+1,TRUE)*(12-MOD($B403,12))/12+VLOOKUP($A403*10000+$B403+12,'Reduced Spot Curves'!$H:$DD,VLOOKUP(Q$1,'Rate Mapping'!$A:$B,2,FALSE)+1,TRUE)*(MOD($B403,12))/12</f>
        <v>4.7997710753342027E-2</v>
      </c>
      <c r="R403" s="35">
        <f>VLOOKUP($A403*10000+$B403,'Reduced Spot Curves'!$H:$DD,VLOOKUP(R$1,'Rate Mapping'!$A:$B,2,FALSE)+1,TRUE)*(12-MOD($B403,12))/12+VLOOKUP($A403*10000+$B403+12,'Reduced Spot Curves'!$H:$DD,VLOOKUP(R$1,'Rate Mapping'!$A:$B,2,FALSE)+1,TRUE)*(MOD($B403,12))/12</f>
        <v>4.5994647772756636E-2</v>
      </c>
      <c r="S403" s="35">
        <f>VLOOKUP($A403*10000+$B403,'Reduced Spot Curves'!$H:$DD,VLOOKUP(S$1,'Rate Mapping'!$A:$B,2,FALSE)+1,TRUE)*(12-MOD($B403,12))/12+VLOOKUP($A403*10000+$B403+12,'Reduced Spot Curves'!$H:$DD,VLOOKUP(S$1,'Rate Mapping'!$A:$B,2,FALSE)+1,TRUE)*(MOD($B403,12))/12</f>
        <v>4.4994552428377022E-2</v>
      </c>
      <c r="T403" s="35">
        <f>VLOOKUP($A403*10000+$B403,'Reduced Spot Curves'!$H:$DD,VLOOKUP(T$1,'Rate Mapping'!$A:$B,2,FALSE)+1,TRUE)*(12-MOD($B403,12))/12+VLOOKUP($A403*10000+$B403+12,'Reduced Spot Curves'!$H:$DD,VLOOKUP(T$1,'Rate Mapping'!$A:$B,2,FALSE)+1,TRUE)*(MOD($B403,12))/12</f>
        <v>4.4394954261151698E-2</v>
      </c>
      <c r="U403" s="35">
        <f>VLOOKUP($A403*10000+$B403,'Reduced Spot Curves'!$H:$DD,VLOOKUP(U$1,'Rate Mapping'!$A:$B,2,FALSE)+1,TRUE)*(12-MOD($B403,12))/12+VLOOKUP($A403*10000+$B403+12,'Reduced Spot Curves'!$H:$DD,VLOOKUP(U$1,'Rate Mapping'!$A:$B,2,FALSE)+1,TRUE)*(MOD($B403,12))/12</f>
        <v>4.4551214436635123E-2</v>
      </c>
      <c r="V403" s="35">
        <f>VLOOKUP($A403*10000+$B403,'Reduced Spot Curves'!$H:$DD,VLOOKUP(V$1,'Rate Mapping'!$A:$B,2,FALSE)+1,TRUE)*(12-MOD($B403,12))/12+VLOOKUP($A403*10000+$B403+12,'Reduced Spot Curves'!$H:$DD,VLOOKUP(V$1,'Rate Mapping'!$A:$B,2,FALSE)+1,TRUE)*(MOD($B403,12))/12</f>
        <v>4.2325483854449786E-2</v>
      </c>
      <c r="W403" s="35">
        <f>VLOOKUP($A403*10000+$B403,'Reduced Spot Curves'!$H:$DD,VLOOKUP(W$1,'Rate Mapping'!$A:$B,2,FALSE)+1,TRUE)*(12-MOD($B403,12))/12+VLOOKUP($A403*10000+$B403+12,'Reduced Spot Curves'!$H:$DD,VLOOKUP(W$1,'Rate Mapping'!$A:$B,2,FALSE)+1,TRUE)*(MOD($B403,12))/12</f>
        <v>3.9765868075425148E-2</v>
      </c>
      <c r="X403" s="35">
        <f>VLOOKUP($A403*10000+$B403,'Reduced Spot Curves'!$H:$DD,VLOOKUP(X$1,'Rate Mapping'!$A:$B,2,FALSE)+1,TRUE)*(12-MOD($B403,12))/12+VLOOKUP($A403*10000+$B403+12,'Reduced Spot Curves'!$H:$DD,VLOOKUP(X$1,'Rate Mapping'!$A:$B,2,FALSE)+1,TRUE)*(MOD($B403,12))/12</f>
        <v>3.8947904200806516E-2</v>
      </c>
      <c r="Y403" s="35">
        <f>VLOOKUP($A403*10000+$B403,'Reduced Spot Curves'!$H:$DD,VLOOKUP(Y$1,'Rate Mapping'!$A:$B,2,FALSE)+1,TRUE)*(12-MOD($B403,12))/12+VLOOKUP($A403*10000+$B403+12,'Reduced Spot Curves'!$H:$DD,VLOOKUP(Y$1,'Rate Mapping'!$A:$B,2,FALSE)+1,TRUE)*(MOD($B403,12))/12</f>
        <v>3.871630022585526E-2</v>
      </c>
      <c r="Z403">
        <f t="shared" si="44"/>
        <v>0.06</v>
      </c>
      <c r="AA403">
        <f t="shared" si="41"/>
        <v>0</v>
      </c>
      <c r="AB403">
        <f t="shared" si="42"/>
        <v>0</v>
      </c>
      <c r="AC403">
        <f t="shared" si="43"/>
        <v>0</v>
      </c>
    </row>
    <row r="404" spans="1:29" x14ac:dyDescent="0.25">
      <c r="A404">
        <f t="shared" ref="A404:A467" si="45">A323+1</f>
        <v>4</v>
      </c>
      <c r="B404">
        <f t="shared" ref="B404:B467" si="46">B323</f>
        <v>576</v>
      </c>
      <c r="C404" t="str">
        <f t="shared" si="40"/>
        <v>USD</v>
      </c>
      <c r="D404" s="35">
        <f>VLOOKUP($A404*10000+$B404,'Reduced Spot Curves'!$H:$DD,VLOOKUP(D$1,'Rate Mapping'!$A:$B,2,FALSE)+1,TRUE)*(12-MOD($B404,12))/12+VLOOKUP($A404*10000+$B404+12,'Reduced Spot Curves'!$H:$DD,VLOOKUP(D$1,'Rate Mapping'!$A:$B,2,FALSE)+1,TRUE)*(MOD($B404,12))/12</f>
        <v>5.3573335055763449E-2</v>
      </c>
      <c r="E404" s="35">
        <f>VLOOKUP($A404*10000+$B404,'Reduced Spot Curves'!$H:$DD,VLOOKUP(E$1,'Rate Mapping'!$A:$B,2,FALSE)+1,TRUE)*(12-MOD($B404,12))/12+VLOOKUP($A404*10000+$B404+12,'Reduced Spot Curves'!$H:$DD,VLOOKUP(E$1,'Rate Mapping'!$A:$B,2,FALSE)+1,TRUE)*(MOD($B404,12))/12</f>
        <v>5.3573335055763449E-2</v>
      </c>
      <c r="F404" s="35">
        <f>VLOOKUP($A404*10000+$B404,'Reduced Spot Curves'!$H:$DD,VLOOKUP(F$1,'Rate Mapping'!$A:$B,2,FALSE)+1,TRUE)*(12-MOD($B404,12))/12+VLOOKUP($A404*10000+$B404+12,'Reduced Spot Curves'!$H:$DD,VLOOKUP(F$1,'Rate Mapping'!$A:$B,2,FALSE)+1,TRUE)*(MOD($B404,12))/12</f>
        <v>5.3573335055763449E-2</v>
      </c>
      <c r="G404" s="35">
        <f>VLOOKUP($A404*10000+$B404,'Reduced Spot Curves'!$H:$DD,VLOOKUP(G$1,'Rate Mapping'!$A:$B,2,FALSE)+1,TRUE)*(12-MOD($B404,12))/12+VLOOKUP($A404*10000+$B404+12,'Reduced Spot Curves'!$H:$DD,VLOOKUP(G$1,'Rate Mapping'!$A:$B,2,FALSE)+1,TRUE)*(MOD($B404,12))/12</f>
        <v>5.3573335055763449E-2</v>
      </c>
      <c r="H404" s="35">
        <f>VLOOKUP($A404*10000+$B404,'Reduced Spot Curves'!$H:$DD,VLOOKUP(H$1,'Rate Mapping'!$A:$B,2,FALSE)+1,TRUE)*(12-MOD($B404,12))/12+VLOOKUP($A404*10000+$B404+12,'Reduced Spot Curves'!$H:$DD,VLOOKUP(H$1,'Rate Mapping'!$A:$B,2,FALSE)+1,TRUE)*(MOD($B404,12))/12</f>
        <v>5.3885046807688575E-2</v>
      </c>
      <c r="I404" s="35">
        <f>VLOOKUP($A404*10000+$B404,'Reduced Spot Curves'!$H:$DD,VLOOKUP(I$1,'Rate Mapping'!$A:$B,2,FALSE)+1,TRUE)*(12-MOD($B404,12))/12+VLOOKUP($A404*10000+$B404+12,'Reduced Spot Curves'!$H:$DD,VLOOKUP(I$1,'Rate Mapping'!$A:$B,2,FALSE)+1,TRUE)*(MOD($B404,12))/12</f>
        <v>5.4105086586186735E-2</v>
      </c>
      <c r="J404" s="35">
        <f>VLOOKUP($A404*10000+$B404,'Reduced Spot Curves'!$H:$DD,VLOOKUP(J$1,'Rate Mapping'!$A:$B,2,FALSE)+1,TRUE)*(12-MOD($B404,12))/12+VLOOKUP($A404*10000+$B404+12,'Reduced Spot Curves'!$H:$DD,VLOOKUP(J$1,'Rate Mapping'!$A:$B,2,FALSE)+1,TRUE)*(MOD($B404,12))/12</f>
        <v>5.4228312619398311E-2</v>
      </c>
      <c r="K404" s="35">
        <f>VLOOKUP($A404*10000+$B404,'Reduced Spot Curves'!$H:$DD,VLOOKUP(K$1,'Rate Mapping'!$A:$B,2,FALSE)+1,TRUE)*(12-MOD($B404,12))/12+VLOOKUP($A404*10000+$B404+12,'Reduced Spot Curves'!$H:$DD,VLOOKUP(K$1,'Rate Mapping'!$A:$B,2,FALSE)+1,TRUE)*(MOD($B404,12))/12</f>
        <v>5.4249599422554695E-2</v>
      </c>
      <c r="L404" s="35">
        <f>VLOOKUP($A404*10000+$B404,'Reduced Spot Curves'!$H:$DD,VLOOKUP(L$1,'Rate Mapping'!$A:$B,2,FALSE)+1,TRUE)*(12-MOD($B404,12))/12+VLOOKUP($A404*10000+$B404+12,'Reduced Spot Curves'!$H:$DD,VLOOKUP(L$1,'Rate Mapping'!$A:$B,2,FALSE)+1,TRUE)*(MOD($B404,12))/12</f>
        <v>5.4163845599805693E-2</v>
      </c>
      <c r="M404" s="35">
        <f>VLOOKUP($A404*10000+$B404,'Reduced Spot Curves'!$H:$DD,VLOOKUP(M$1,'Rate Mapping'!$A:$B,2,FALSE)+1,TRUE)*(12-MOD($B404,12))/12+VLOOKUP($A404*10000+$B404+12,'Reduced Spot Curves'!$H:$DD,VLOOKUP(M$1,'Rate Mapping'!$A:$B,2,FALSE)+1,TRUE)*(MOD($B404,12))/12</f>
        <v>5.3965994312108689E-2</v>
      </c>
      <c r="N404" s="35">
        <f>VLOOKUP($A404*10000+$B404,'Reduced Spot Curves'!$H:$DD,VLOOKUP(N$1,'Rate Mapping'!$A:$B,2,FALSE)+1,TRUE)*(12-MOD($B404,12))/12+VLOOKUP($A404*10000+$B404+12,'Reduced Spot Curves'!$H:$DD,VLOOKUP(N$1,'Rate Mapping'!$A:$B,2,FALSE)+1,TRUE)*(MOD($B404,12))/12</f>
        <v>5.3651013475202625E-2</v>
      </c>
      <c r="O404" s="35">
        <f>VLOOKUP($A404*10000+$B404,'Reduced Spot Curves'!$H:$DD,VLOOKUP(O$1,'Rate Mapping'!$A:$B,2,FALSE)+1,TRUE)*(12-MOD($B404,12))/12+VLOOKUP($A404*10000+$B404+12,'Reduced Spot Curves'!$H:$DD,VLOOKUP(O$1,'Rate Mapping'!$A:$B,2,FALSE)+1,TRUE)*(MOD($B404,12))/12</f>
        <v>5.3213909963604866E-2</v>
      </c>
      <c r="P404" s="35">
        <f>VLOOKUP($A404*10000+$B404,'Reduced Spot Curves'!$H:$DD,VLOOKUP(P$1,'Rate Mapping'!$A:$B,2,FALSE)+1,TRUE)*(12-MOD($B404,12))/12+VLOOKUP($A404*10000+$B404+12,'Reduced Spot Curves'!$H:$DD,VLOOKUP(P$1,'Rate Mapping'!$A:$B,2,FALSE)+1,TRUE)*(MOD($B404,12))/12</f>
        <v>5.2649721836164565E-2</v>
      </c>
      <c r="Q404" s="35">
        <f>VLOOKUP($A404*10000+$B404,'Reduced Spot Curves'!$H:$DD,VLOOKUP(Q$1,'Rate Mapping'!$A:$B,2,FALSE)+1,TRUE)*(12-MOD($B404,12))/12+VLOOKUP($A404*10000+$B404+12,'Reduced Spot Curves'!$H:$DD,VLOOKUP(Q$1,'Rate Mapping'!$A:$B,2,FALSE)+1,TRUE)*(MOD($B404,12))/12</f>
        <v>4.7462728949989152E-2</v>
      </c>
      <c r="R404" s="35">
        <f>VLOOKUP($A404*10000+$B404,'Reduced Spot Curves'!$H:$DD,VLOOKUP(R$1,'Rate Mapping'!$A:$B,2,FALSE)+1,TRUE)*(12-MOD($B404,12))/12+VLOOKUP($A404*10000+$B404+12,'Reduced Spot Curves'!$H:$DD,VLOOKUP(R$1,'Rate Mapping'!$A:$B,2,FALSE)+1,TRUE)*(MOD($B404,12))/12</f>
        <v>4.5638644626454727E-2</v>
      </c>
      <c r="S404" s="35">
        <f>VLOOKUP($A404*10000+$B404,'Reduced Spot Curves'!$H:$DD,VLOOKUP(S$1,'Rate Mapping'!$A:$B,2,FALSE)+1,TRUE)*(12-MOD($B404,12))/12+VLOOKUP($A404*10000+$B404+12,'Reduced Spot Curves'!$H:$DD,VLOOKUP(S$1,'Rate Mapping'!$A:$B,2,FALSE)+1,TRUE)*(MOD($B404,12))/12</f>
        <v>4.4727794004682631E-2</v>
      </c>
      <c r="T404" s="35">
        <f>VLOOKUP($A404*10000+$B404,'Reduced Spot Curves'!$H:$DD,VLOOKUP(T$1,'Rate Mapping'!$A:$B,2,FALSE)+1,TRUE)*(12-MOD($B404,12))/12+VLOOKUP($A404*10000+$B404+12,'Reduced Spot Curves'!$H:$DD,VLOOKUP(T$1,'Rate Mapping'!$A:$B,2,FALSE)+1,TRUE)*(MOD($B404,12))/12</f>
        <v>4.4181664525839714E-2</v>
      </c>
      <c r="U404" s="35">
        <f>VLOOKUP($A404*10000+$B404,'Reduced Spot Curves'!$H:$DD,VLOOKUP(U$1,'Rate Mapping'!$A:$B,2,FALSE)+1,TRUE)*(12-MOD($B404,12))/12+VLOOKUP($A404*10000+$B404+12,'Reduced Spot Curves'!$H:$DD,VLOOKUP(U$1,'Rate Mapping'!$A:$B,2,FALSE)+1,TRUE)*(MOD($B404,12))/12</f>
        <v>4.4551214436635123E-2</v>
      </c>
      <c r="V404" s="35">
        <f>VLOOKUP($A404*10000+$B404,'Reduced Spot Curves'!$H:$DD,VLOOKUP(V$1,'Rate Mapping'!$A:$B,2,FALSE)+1,TRUE)*(12-MOD($B404,12))/12+VLOOKUP($A404*10000+$B404+12,'Reduced Spot Curves'!$H:$DD,VLOOKUP(V$1,'Rate Mapping'!$A:$B,2,FALSE)+1,TRUE)*(MOD($B404,12))/12</f>
        <v>4.2325483854449786E-2</v>
      </c>
      <c r="W404" s="35">
        <f>VLOOKUP($A404*10000+$B404,'Reduced Spot Curves'!$H:$DD,VLOOKUP(W$1,'Rate Mapping'!$A:$B,2,FALSE)+1,TRUE)*(12-MOD($B404,12))/12+VLOOKUP($A404*10000+$B404+12,'Reduced Spot Curves'!$H:$DD,VLOOKUP(W$1,'Rate Mapping'!$A:$B,2,FALSE)+1,TRUE)*(MOD($B404,12))/12</f>
        <v>3.9765868075425148E-2</v>
      </c>
      <c r="X404" s="35">
        <f>VLOOKUP($A404*10000+$B404,'Reduced Spot Curves'!$H:$DD,VLOOKUP(X$1,'Rate Mapping'!$A:$B,2,FALSE)+1,TRUE)*(12-MOD($B404,12))/12+VLOOKUP($A404*10000+$B404+12,'Reduced Spot Curves'!$H:$DD,VLOOKUP(X$1,'Rate Mapping'!$A:$B,2,FALSE)+1,TRUE)*(MOD($B404,12))/12</f>
        <v>3.8947904200806516E-2</v>
      </c>
      <c r="Y404" s="35">
        <f>VLOOKUP($A404*10000+$B404,'Reduced Spot Curves'!$H:$DD,VLOOKUP(Y$1,'Rate Mapping'!$A:$B,2,FALSE)+1,TRUE)*(12-MOD($B404,12))/12+VLOOKUP($A404*10000+$B404+12,'Reduced Spot Curves'!$H:$DD,VLOOKUP(Y$1,'Rate Mapping'!$A:$B,2,FALSE)+1,TRUE)*(MOD($B404,12))/12</f>
        <v>3.871630022585526E-2</v>
      </c>
      <c r="Z404">
        <f t="shared" si="44"/>
        <v>0.06</v>
      </c>
      <c r="AA404">
        <f t="shared" si="41"/>
        <v>0</v>
      </c>
      <c r="AB404">
        <f t="shared" si="42"/>
        <v>0</v>
      </c>
      <c r="AC404">
        <f t="shared" si="43"/>
        <v>0</v>
      </c>
    </row>
    <row r="405" spans="1:29" x14ac:dyDescent="0.25">
      <c r="A405">
        <f t="shared" si="45"/>
        <v>4</v>
      </c>
      <c r="B405">
        <f t="shared" si="46"/>
        <v>588</v>
      </c>
      <c r="C405" t="str">
        <f t="shared" si="40"/>
        <v>USD</v>
      </c>
      <c r="D405" s="35">
        <f>VLOOKUP($A405*10000+$B405,'Reduced Spot Curves'!$H:$DD,VLOOKUP(D$1,'Rate Mapping'!$A:$B,2,FALSE)+1,TRUE)*(12-MOD($B405,12))/12+VLOOKUP($A405*10000+$B405+12,'Reduced Spot Curves'!$H:$DD,VLOOKUP(D$1,'Rate Mapping'!$A:$B,2,FALSE)+1,TRUE)*(MOD($B405,12))/12</f>
        <v>5.4196850783109873E-2</v>
      </c>
      <c r="E405" s="35">
        <f>VLOOKUP($A405*10000+$B405,'Reduced Spot Curves'!$H:$DD,VLOOKUP(E$1,'Rate Mapping'!$A:$B,2,FALSE)+1,TRUE)*(12-MOD($B405,12))/12+VLOOKUP($A405*10000+$B405+12,'Reduced Spot Curves'!$H:$DD,VLOOKUP(E$1,'Rate Mapping'!$A:$B,2,FALSE)+1,TRUE)*(MOD($B405,12))/12</f>
        <v>5.4196850783109873E-2</v>
      </c>
      <c r="F405" s="35">
        <f>VLOOKUP($A405*10000+$B405,'Reduced Spot Curves'!$H:$DD,VLOOKUP(F$1,'Rate Mapping'!$A:$B,2,FALSE)+1,TRUE)*(12-MOD($B405,12))/12+VLOOKUP($A405*10000+$B405+12,'Reduced Spot Curves'!$H:$DD,VLOOKUP(F$1,'Rate Mapping'!$A:$B,2,FALSE)+1,TRUE)*(MOD($B405,12))/12</f>
        <v>5.4196850783109873E-2</v>
      </c>
      <c r="G405" s="35">
        <f>VLOOKUP($A405*10000+$B405,'Reduced Spot Curves'!$H:$DD,VLOOKUP(G$1,'Rate Mapping'!$A:$B,2,FALSE)+1,TRUE)*(12-MOD($B405,12))/12+VLOOKUP($A405*10000+$B405+12,'Reduced Spot Curves'!$H:$DD,VLOOKUP(G$1,'Rate Mapping'!$A:$B,2,FALSE)+1,TRUE)*(MOD($B405,12))/12</f>
        <v>5.4196850783109873E-2</v>
      </c>
      <c r="H405" s="35">
        <f>VLOOKUP($A405*10000+$B405,'Reduced Spot Curves'!$H:$DD,VLOOKUP(H$1,'Rate Mapping'!$A:$B,2,FALSE)+1,TRUE)*(12-MOD($B405,12))/12+VLOOKUP($A405*10000+$B405+12,'Reduced Spot Curves'!$H:$DD,VLOOKUP(H$1,'Rate Mapping'!$A:$B,2,FALSE)+1,TRUE)*(MOD($B405,12))/12</f>
        <v>5.4371062986031449E-2</v>
      </c>
      <c r="I405" s="35">
        <f>VLOOKUP($A405*10000+$B405,'Reduced Spot Curves'!$H:$DD,VLOOKUP(I$1,'Rate Mapping'!$A:$B,2,FALSE)+1,TRUE)*(12-MOD($B405,12))/12+VLOOKUP($A405*10000+$B405+12,'Reduced Spot Curves'!$H:$DD,VLOOKUP(I$1,'Rate Mapping'!$A:$B,2,FALSE)+1,TRUE)*(MOD($B405,12))/12</f>
        <v>5.4446728946232037E-2</v>
      </c>
      <c r="J405" s="35">
        <f>VLOOKUP($A405*10000+$B405,'Reduced Spot Curves'!$H:$DD,VLOOKUP(J$1,'Rate Mapping'!$A:$B,2,FALSE)+1,TRUE)*(12-MOD($B405,12))/12+VLOOKUP($A405*10000+$B405+12,'Reduced Spot Curves'!$H:$DD,VLOOKUP(J$1,'Rate Mapping'!$A:$B,2,FALSE)+1,TRUE)*(MOD($B405,12))/12</f>
        <v>5.441873332813163E-2</v>
      </c>
      <c r="K405" s="35">
        <f>VLOOKUP($A405*10000+$B405,'Reduced Spot Curves'!$H:$DD,VLOOKUP(K$1,'Rate Mapping'!$A:$B,2,FALSE)+1,TRUE)*(12-MOD($B405,12))/12+VLOOKUP($A405*10000+$B405+12,'Reduced Spot Curves'!$H:$DD,VLOOKUP(K$1,'Rate Mapping'!$A:$B,2,FALSE)+1,TRUE)*(MOD($B405,12))/12</f>
        <v>5.4281987419254385E-2</v>
      </c>
      <c r="L405" s="35">
        <f>VLOOKUP($A405*10000+$B405,'Reduced Spot Curves'!$H:$DD,VLOOKUP(L$1,'Rate Mapping'!$A:$B,2,FALSE)+1,TRUE)*(12-MOD($B405,12))/12+VLOOKUP($A405*10000+$B405+12,'Reduced Spot Curves'!$H:$DD,VLOOKUP(L$1,'Rate Mapping'!$A:$B,2,FALSE)+1,TRUE)*(MOD($B405,12))/12</f>
        <v>5.4031451747653447E-2</v>
      </c>
      <c r="M405" s="35">
        <f>VLOOKUP($A405*10000+$B405,'Reduced Spot Curves'!$H:$DD,VLOOKUP(M$1,'Rate Mapping'!$A:$B,2,FALSE)+1,TRUE)*(12-MOD($B405,12))/12+VLOOKUP($A405*10000+$B405+12,'Reduced Spot Curves'!$H:$DD,VLOOKUP(M$1,'Rate Mapping'!$A:$B,2,FALSE)+1,TRUE)*(MOD($B405,12))/12</f>
        <v>5.3662110859775236E-2</v>
      </c>
      <c r="N405" s="35">
        <f>VLOOKUP($A405*10000+$B405,'Reduced Spot Curves'!$H:$DD,VLOOKUP(N$1,'Rate Mapping'!$A:$B,2,FALSE)+1,TRUE)*(12-MOD($B405,12))/12+VLOOKUP($A405*10000+$B405+12,'Reduced Spot Curves'!$H:$DD,VLOOKUP(N$1,'Rate Mapping'!$A:$B,2,FALSE)+1,TRUE)*(MOD($B405,12))/12</f>
        <v>5.3168990449477205E-2</v>
      </c>
      <c r="O405" s="35">
        <f>VLOOKUP($A405*10000+$B405,'Reduced Spot Curves'!$H:$DD,VLOOKUP(O$1,'Rate Mapping'!$A:$B,2,FALSE)+1,TRUE)*(12-MOD($B405,12))/12+VLOOKUP($A405*10000+$B405+12,'Reduced Spot Curves'!$H:$DD,VLOOKUP(O$1,'Rate Mapping'!$A:$B,2,FALSE)+1,TRUE)*(MOD($B405,12))/12</f>
        <v>5.2547148138573974E-2</v>
      </c>
      <c r="P405" s="35">
        <f>VLOOKUP($A405*10000+$B405,'Reduced Spot Curves'!$H:$DD,VLOOKUP(P$1,'Rate Mapping'!$A:$B,2,FALSE)+1,TRUE)*(12-MOD($B405,12))/12+VLOOKUP($A405*10000+$B405+12,'Reduced Spot Curves'!$H:$DD,VLOOKUP(P$1,'Rate Mapping'!$A:$B,2,FALSE)+1,TRUE)*(MOD($B405,12))/12</f>
        <v>5.1791685564849033E-2</v>
      </c>
      <c r="Q405" s="35">
        <f>VLOOKUP($A405*10000+$B405,'Reduced Spot Curves'!$H:$DD,VLOOKUP(Q$1,'Rate Mapping'!$A:$B,2,FALSE)+1,TRUE)*(12-MOD($B405,12))/12+VLOOKUP($A405*10000+$B405+12,'Reduced Spot Curves'!$H:$DD,VLOOKUP(Q$1,'Rate Mapping'!$A:$B,2,FALSE)+1,TRUE)*(MOD($B405,12))/12</f>
        <v>4.6884394935072571E-2</v>
      </c>
      <c r="R405" s="35">
        <f>VLOOKUP($A405*10000+$B405,'Reduced Spot Curves'!$H:$DD,VLOOKUP(R$1,'Rate Mapping'!$A:$B,2,FALSE)+1,TRUE)*(12-MOD($B405,12))/12+VLOOKUP($A405*10000+$B405+12,'Reduced Spot Curves'!$H:$DD,VLOOKUP(R$1,'Rate Mapping'!$A:$B,2,FALSE)+1,TRUE)*(MOD($B405,12))/12</f>
        <v>4.5253724609473966E-2</v>
      </c>
      <c r="S405" s="35">
        <f>VLOOKUP($A405*10000+$B405,'Reduced Spot Curves'!$H:$DD,VLOOKUP(S$1,'Rate Mapping'!$A:$B,2,FALSE)+1,TRUE)*(12-MOD($B405,12))/12+VLOOKUP($A405*10000+$B405+12,'Reduced Spot Curves'!$H:$DD,VLOOKUP(S$1,'Rate Mapping'!$A:$B,2,FALSE)+1,TRUE)*(MOD($B405,12))/12</f>
        <v>4.443934219386203E-2</v>
      </c>
      <c r="T405" s="35">
        <f>VLOOKUP($A405*10000+$B405,'Reduced Spot Curves'!$H:$DD,VLOOKUP(T$1,'Rate Mapping'!$A:$B,2,FALSE)+1,TRUE)*(12-MOD($B405,12))/12+VLOOKUP($A405*10000+$B405+12,'Reduced Spot Curves'!$H:$DD,VLOOKUP(T$1,'Rate Mapping'!$A:$B,2,FALSE)+1,TRUE)*(MOD($B405,12))/12</f>
        <v>4.3951017338543119E-2</v>
      </c>
      <c r="U405" s="35">
        <f>VLOOKUP($A405*10000+$B405,'Reduced Spot Curves'!$H:$DD,VLOOKUP(U$1,'Rate Mapping'!$A:$B,2,FALSE)+1,TRUE)*(12-MOD($B405,12))/12+VLOOKUP($A405*10000+$B405+12,'Reduced Spot Curves'!$H:$DD,VLOOKUP(U$1,'Rate Mapping'!$A:$B,2,FALSE)+1,TRUE)*(MOD($B405,12))/12</f>
        <v>4.4551214436635123E-2</v>
      </c>
      <c r="V405" s="35">
        <f>VLOOKUP($A405*10000+$B405,'Reduced Spot Curves'!$H:$DD,VLOOKUP(V$1,'Rate Mapping'!$A:$B,2,FALSE)+1,TRUE)*(12-MOD($B405,12))/12+VLOOKUP($A405*10000+$B405+12,'Reduced Spot Curves'!$H:$DD,VLOOKUP(V$1,'Rate Mapping'!$A:$B,2,FALSE)+1,TRUE)*(MOD($B405,12))/12</f>
        <v>4.2325483854449786E-2</v>
      </c>
      <c r="W405" s="35">
        <f>VLOOKUP($A405*10000+$B405,'Reduced Spot Curves'!$H:$DD,VLOOKUP(W$1,'Rate Mapping'!$A:$B,2,FALSE)+1,TRUE)*(12-MOD($B405,12))/12+VLOOKUP($A405*10000+$B405+12,'Reduced Spot Curves'!$H:$DD,VLOOKUP(W$1,'Rate Mapping'!$A:$B,2,FALSE)+1,TRUE)*(MOD($B405,12))/12</f>
        <v>3.9765868075425148E-2</v>
      </c>
      <c r="X405" s="35">
        <f>VLOOKUP($A405*10000+$B405,'Reduced Spot Curves'!$H:$DD,VLOOKUP(X$1,'Rate Mapping'!$A:$B,2,FALSE)+1,TRUE)*(12-MOD($B405,12))/12+VLOOKUP($A405*10000+$B405+12,'Reduced Spot Curves'!$H:$DD,VLOOKUP(X$1,'Rate Mapping'!$A:$B,2,FALSE)+1,TRUE)*(MOD($B405,12))/12</f>
        <v>3.8947904200806516E-2</v>
      </c>
      <c r="Y405" s="35">
        <f>VLOOKUP($A405*10000+$B405,'Reduced Spot Curves'!$H:$DD,VLOOKUP(Y$1,'Rate Mapping'!$A:$B,2,FALSE)+1,TRUE)*(12-MOD($B405,12))/12+VLOOKUP($A405*10000+$B405+12,'Reduced Spot Curves'!$H:$DD,VLOOKUP(Y$1,'Rate Mapping'!$A:$B,2,FALSE)+1,TRUE)*(MOD($B405,12))/12</f>
        <v>3.871630022585526E-2</v>
      </c>
      <c r="Z405">
        <f t="shared" si="44"/>
        <v>0.06</v>
      </c>
      <c r="AA405">
        <f t="shared" si="41"/>
        <v>0</v>
      </c>
      <c r="AB405">
        <f t="shared" si="42"/>
        <v>0</v>
      </c>
      <c r="AC405">
        <f t="shared" si="43"/>
        <v>0</v>
      </c>
    </row>
    <row r="406" spans="1:29" x14ac:dyDescent="0.25">
      <c r="A406">
        <f t="shared" si="45"/>
        <v>4</v>
      </c>
      <c r="B406">
        <f t="shared" si="46"/>
        <v>600</v>
      </c>
      <c r="C406" t="str">
        <f t="shared" si="40"/>
        <v>USD</v>
      </c>
      <c r="D406" s="35">
        <f>VLOOKUP($A406*10000+$B406,'Reduced Spot Curves'!$H:$DD,VLOOKUP(D$1,'Rate Mapping'!$A:$B,2,FALSE)+1,TRUE)*(12-MOD($B406,12))/12+VLOOKUP($A406*10000+$B406+12,'Reduced Spot Curves'!$H:$DD,VLOOKUP(D$1,'Rate Mapping'!$A:$B,2,FALSE)+1,TRUE)*(MOD($B406,12))/12</f>
        <v>5.4545303978539739E-2</v>
      </c>
      <c r="E406" s="35">
        <f>VLOOKUP($A406*10000+$B406,'Reduced Spot Curves'!$H:$DD,VLOOKUP(E$1,'Rate Mapping'!$A:$B,2,FALSE)+1,TRUE)*(12-MOD($B406,12))/12+VLOOKUP($A406*10000+$B406+12,'Reduced Spot Curves'!$H:$DD,VLOOKUP(E$1,'Rate Mapping'!$A:$B,2,FALSE)+1,TRUE)*(MOD($B406,12))/12</f>
        <v>5.4545303978539739E-2</v>
      </c>
      <c r="F406" s="35">
        <f>VLOOKUP($A406*10000+$B406,'Reduced Spot Curves'!$H:$DD,VLOOKUP(F$1,'Rate Mapping'!$A:$B,2,FALSE)+1,TRUE)*(12-MOD($B406,12))/12+VLOOKUP($A406*10000+$B406+12,'Reduced Spot Curves'!$H:$DD,VLOOKUP(F$1,'Rate Mapping'!$A:$B,2,FALSE)+1,TRUE)*(MOD($B406,12))/12</f>
        <v>5.4545303978539739E-2</v>
      </c>
      <c r="G406" s="35">
        <f>VLOOKUP($A406*10000+$B406,'Reduced Spot Curves'!$H:$DD,VLOOKUP(G$1,'Rate Mapping'!$A:$B,2,FALSE)+1,TRUE)*(12-MOD($B406,12))/12+VLOOKUP($A406*10000+$B406+12,'Reduced Spot Curves'!$H:$DD,VLOOKUP(G$1,'Rate Mapping'!$A:$B,2,FALSE)+1,TRUE)*(MOD($B406,12))/12</f>
        <v>5.4545303978539739E-2</v>
      </c>
      <c r="H406" s="35">
        <f>VLOOKUP($A406*10000+$B406,'Reduced Spot Curves'!$H:$DD,VLOOKUP(H$1,'Rate Mapping'!$A:$B,2,FALSE)+1,TRUE)*(12-MOD($B406,12))/12+VLOOKUP($A406*10000+$B406+12,'Reduced Spot Curves'!$H:$DD,VLOOKUP(H$1,'Rate Mapping'!$A:$B,2,FALSE)+1,TRUE)*(MOD($B406,12))/12</f>
        <v>5.457169023781594E-2</v>
      </c>
      <c r="I406" s="35">
        <f>VLOOKUP($A406*10000+$B406,'Reduced Spot Curves'!$H:$DD,VLOOKUP(I$1,'Rate Mapping'!$A:$B,2,FALSE)+1,TRUE)*(12-MOD($B406,12))/12+VLOOKUP($A406*10000+$B406+12,'Reduced Spot Curves'!$H:$DD,VLOOKUP(I$1,'Rate Mapping'!$A:$B,2,FALSE)+1,TRUE)*(MOD($B406,12))/12</f>
        <v>5.4492704553948279E-2</v>
      </c>
      <c r="J406" s="35">
        <f>VLOOKUP($A406*10000+$B406,'Reduced Spot Curves'!$H:$DD,VLOOKUP(J$1,'Rate Mapping'!$A:$B,2,FALSE)+1,TRUE)*(12-MOD($B406,12))/12+VLOOKUP($A406*10000+$B406+12,'Reduced Spot Curves'!$H:$DD,VLOOKUP(J$1,'Rate Mapping'!$A:$B,2,FALSE)+1,TRUE)*(MOD($B406,12))/12</f>
        <v>5.4303272652582946E-2</v>
      </c>
      <c r="K406" s="35">
        <f>VLOOKUP($A406*10000+$B406,'Reduced Spot Curves'!$H:$DD,VLOOKUP(K$1,'Rate Mapping'!$A:$B,2,FALSE)+1,TRUE)*(12-MOD($B406,12))/12+VLOOKUP($A406*10000+$B406+12,'Reduced Spot Curves'!$H:$DD,VLOOKUP(K$1,'Rate Mapping'!$A:$B,2,FALSE)+1,TRUE)*(MOD($B406,12))/12</f>
        <v>5.3998375054741699E-2</v>
      </c>
      <c r="L406" s="35">
        <f>VLOOKUP($A406*10000+$B406,'Reduced Spot Curves'!$H:$DD,VLOOKUP(L$1,'Rate Mapping'!$A:$B,2,FALSE)+1,TRUE)*(12-MOD($B406,12))/12+VLOOKUP($A406*10000+$B406+12,'Reduced Spot Curves'!$H:$DD,VLOOKUP(L$1,'Rate Mapping'!$A:$B,2,FALSE)+1,TRUE)*(MOD($B406,12))/12</f>
        <v>5.3573013914084866E-2</v>
      </c>
      <c r="M406" s="35">
        <f>VLOOKUP($A406*10000+$B406,'Reduced Spot Curves'!$H:$DD,VLOOKUP(M$1,'Rate Mapping'!$A:$B,2,FALSE)+1,TRUE)*(12-MOD($B406,12))/12+VLOOKUP($A406*10000+$B406+12,'Reduced Spot Curves'!$H:$DD,VLOOKUP(M$1,'Rate Mapping'!$A:$B,2,FALSE)+1,TRUE)*(MOD($B406,12))/12</f>
        <v>5.3022235092516024E-2</v>
      </c>
      <c r="N406" s="35">
        <f>VLOOKUP($A406*10000+$B406,'Reduced Spot Curves'!$H:$DD,VLOOKUP(N$1,'Rate Mapping'!$A:$B,2,FALSE)+1,TRUE)*(12-MOD($B406,12))/12+VLOOKUP($A406*10000+$B406+12,'Reduced Spot Curves'!$H:$DD,VLOOKUP(N$1,'Rate Mapping'!$A:$B,2,FALSE)+1,TRUE)*(MOD($B406,12))/12</f>
        <v>5.2341116909949692E-2</v>
      </c>
      <c r="O406" s="35">
        <f>VLOOKUP($A406*10000+$B406,'Reduced Spot Curves'!$H:$DD,VLOOKUP(O$1,'Rate Mapping'!$A:$B,2,FALSE)+1,TRUE)*(12-MOD($B406,12))/12+VLOOKUP($A406*10000+$B406+12,'Reduced Spot Curves'!$H:$DD,VLOOKUP(O$1,'Rate Mapping'!$A:$B,2,FALSE)+1,TRUE)*(MOD($B406,12))/12</f>
        <v>5.1524783943833974E-2</v>
      </c>
      <c r="P406" s="35">
        <f>VLOOKUP($A406*10000+$B406,'Reduced Spot Curves'!$H:$DD,VLOOKUP(P$1,'Rate Mapping'!$A:$B,2,FALSE)+1,TRUE)*(12-MOD($B406,12))/12+VLOOKUP($A406*10000+$B406+12,'Reduced Spot Curves'!$H:$DD,VLOOKUP(P$1,'Rate Mapping'!$A:$B,2,FALSE)+1,TRUE)*(MOD($B406,12))/12</f>
        <v>5.05684007028111E-2</v>
      </c>
      <c r="Q406" s="35">
        <f>VLOOKUP($A406*10000+$B406,'Reduced Spot Curves'!$H:$DD,VLOOKUP(Q$1,'Rate Mapping'!$A:$B,2,FALSE)+1,TRUE)*(12-MOD($B406,12))/12+VLOOKUP($A406*10000+$B406+12,'Reduced Spot Curves'!$H:$DD,VLOOKUP(Q$1,'Rate Mapping'!$A:$B,2,FALSE)+1,TRUE)*(MOD($B406,12))/12</f>
        <v>4.6275429097104137E-2</v>
      </c>
      <c r="R406" s="35">
        <f>VLOOKUP($A406*10000+$B406,'Reduced Spot Curves'!$H:$DD,VLOOKUP(R$1,'Rate Mapping'!$A:$B,2,FALSE)+1,TRUE)*(12-MOD($B406,12))/12+VLOOKUP($A406*10000+$B406+12,'Reduced Spot Curves'!$H:$DD,VLOOKUP(R$1,'Rate Mapping'!$A:$B,2,FALSE)+1,TRUE)*(MOD($B406,12))/12</f>
        <v>4.4848340443130796E-2</v>
      </c>
      <c r="S406" s="35">
        <f>VLOOKUP($A406*10000+$B406,'Reduced Spot Curves'!$H:$DD,VLOOKUP(S$1,'Rate Mapping'!$A:$B,2,FALSE)+1,TRUE)*(12-MOD($B406,12))/12+VLOOKUP($A406*10000+$B406+12,'Reduced Spot Curves'!$H:$DD,VLOOKUP(S$1,'Rate Mapping'!$A:$B,2,FALSE)+1,TRUE)*(MOD($B406,12))/12</f>
        <v>4.4135526222139676E-2</v>
      </c>
      <c r="T406" s="35">
        <f>VLOOKUP($A406*10000+$B406,'Reduced Spot Curves'!$H:$DD,VLOOKUP(T$1,'Rate Mapping'!$A:$B,2,FALSE)+1,TRUE)*(12-MOD($B406,12))/12+VLOOKUP($A406*10000+$B406+12,'Reduced Spot Curves'!$H:$DD,VLOOKUP(T$1,'Rate Mapping'!$A:$B,2,FALSE)+1,TRUE)*(MOD($B406,12))/12</f>
        <v>4.3708071132193105E-2</v>
      </c>
      <c r="U406" s="35">
        <f>VLOOKUP($A406*10000+$B406,'Reduced Spot Curves'!$H:$DD,VLOOKUP(U$1,'Rate Mapping'!$A:$B,2,FALSE)+1,TRUE)*(12-MOD($B406,12))/12+VLOOKUP($A406*10000+$B406+12,'Reduced Spot Curves'!$H:$DD,VLOOKUP(U$1,'Rate Mapping'!$A:$B,2,FALSE)+1,TRUE)*(MOD($B406,12))/12</f>
        <v>4.4551214436635123E-2</v>
      </c>
      <c r="V406" s="35">
        <f>VLOOKUP($A406*10000+$B406,'Reduced Spot Curves'!$H:$DD,VLOOKUP(V$1,'Rate Mapping'!$A:$B,2,FALSE)+1,TRUE)*(12-MOD($B406,12))/12+VLOOKUP($A406*10000+$B406+12,'Reduced Spot Curves'!$H:$DD,VLOOKUP(V$1,'Rate Mapping'!$A:$B,2,FALSE)+1,TRUE)*(MOD($B406,12))/12</f>
        <v>4.2325483854449786E-2</v>
      </c>
      <c r="W406" s="35">
        <f>VLOOKUP($A406*10000+$B406,'Reduced Spot Curves'!$H:$DD,VLOOKUP(W$1,'Rate Mapping'!$A:$B,2,FALSE)+1,TRUE)*(12-MOD($B406,12))/12+VLOOKUP($A406*10000+$B406+12,'Reduced Spot Curves'!$H:$DD,VLOOKUP(W$1,'Rate Mapping'!$A:$B,2,FALSE)+1,TRUE)*(MOD($B406,12))/12</f>
        <v>3.9765868075425148E-2</v>
      </c>
      <c r="X406" s="35">
        <f>VLOOKUP($A406*10000+$B406,'Reduced Spot Curves'!$H:$DD,VLOOKUP(X$1,'Rate Mapping'!$A:$B,2,FALSE)+1,TRUE)*(12-MOD($B406,12))/12+VLOOKUP($A406*10000+$B406+12,'Reduced Spot Curves'!$H:$DD,VLOOKUP(X$1,'Rate Mapping'!$A:$B,2,FALSE)+1,TRUE)*(MOD($B406,12))/12</f>
        <v>3.8947904200806516E-2</v>
      </c>
      <c r="Y406" s="35">
        <f>VLOOKUP($A406*10000+$B406,'Reduced Spot Curves'!$H:$DD,VLOOKUP(Y$1,'Rate Mapping'!$A:$B,2,FALSE)+1,TRUE)*(12-MOD($B406,12))/12+VLOOKUP($A406*10000+$B406+12,'Reduced Spot Curves'!$H:$DD,VLOOKUP(Y$1,'Rate Mapping'!$A:$B,2,FALSE)+1,TRUE)*(MOD($B406,12))/12</f>
        <v>3.871630022585526E-2</v>
      </c>
      <c r="Z406">
        <f t="shared" si="44"/>
        <v>0.06</v>
      </c>
      <c r="AA406">
        <f t="shared" si="41"/>
        <v>0</v>
      </c>
      <c r="AB406">
        <f t="shared" si="42"/>
        <v>0</v>
      </c>
      <c r="AC406">
        <f t="shared" si="43"/>
        <v>0</v>
      </c>
    </row>
    <row r="407" spans="1:29" x14ac:dyDescent="0.25">
      <c r="A407">
        <f t="shared" si="45"/>
        <v>5</v>
      </c>
      <c r="B407">
        <f t="shared" si="46"/>
        <v>0</v>
      </c>
      <c r="C407" t="str">
        <f t="shared" si="40"/>
        <v>USD</v>
      </c>
      <c r="D407" s="35">
        <f>VLOOKUP($A407*10000+$B407,'Reduced Spot Curves'!$H:$DD,VLOOKUP(D$1,'Rate Mapping'!$A:$B,2,FALSE)+1,TRUE)*(12-MOD($B407,12))/12+VLOOKUP($A407*10000+$B407+12,'Reduced Spot Curves'!$H:$DD,VLOOKUP(D$1,'Rate Mapping'!$A:$B,2,FALSE)+1,TRUE)*(MOD($B407,12))/12</f>
        <v>4.4490912263007498E-2</v>
      </c>
      <c r="E407" s="35">
        <f>VLOOKUP($A407*10000+$B407,'Reduced Spot Curves'!$H:$DD,VLOOKUP(E$1,'Rate Mapping'!$A:$B,2,FALSE)+1,TRUE)*(12-MOD($B407,12))/12+VLOOKUP($A407*10000+$B407+12,'Reduced Spot Curves'!$H:$DD,VLOOKUP(E$1,'Rate Mapping'!$A:$B,2,FALSE)+1,TRUE)*(MOD($B407,12))/12</f>
        <v>4.4490912263007498E-2</v>
      </c>
      <c r="F407" s="35">
        <f>VLOOKUP($A407*10000+$B407,'Reduced Spot Curves'!$H:$DD,VLOOKUP(F$1,'Rate Mapping'!$A:$B,2,FALSE)+1,TRUE)*(12-MOD($B407,12))/12+VLOOKUP($A407*10000+$B407+12,'Reduced Spot Curves'!$H:$DD,VLOOKUP(F$1,'Rate Mapping'!$A:$B,2,FALSE)+1,TRUE)*(MOD($B407,12))/12</f>
        <v>4.4490912263007498E-2</v>
      </c>
      <c r="G407" s="35">
        <f>VLOOKUP($A407*10000+$B407,'Reduced Spot Curves'!$H:$DD,VLOOKUP(G$1,'Rate Mapping'!$A:$B,2,FALSE)+1,TRUE)*(12-MOD($B407,12))/12+VLOOKUP($A407*10000+$B407+12,'Reduced Spot Curves'!$H:$DD,VLOOKUP(G$1,'Rate Mapping'!$A:$B,2,FALSE)+1,TRUE)*(MOD($B407,12))/12</f>
        <v>4.4490912263007498E-2</v>
      </c>
      <c r="H407" s="35">
        <f>VLOOKUP($A407*10000+$B407,'Reduced Spot Curves'!$H:$DD,VLOOKUP(H$1,'Rate Mapping'!$A:$B,2,FALSE)+1,TRUE)*(12-MOD($B407,12))/12+VLOOKUP($A407*10000+$B407+12,'Reduced Spot Curves'!$H:$DD,VLOOKUP(H$1,'Rate Mapping'!$A:$B,2,FALSE)+1,TRUE)*(MOD($B407,12))/12</f>
        <v>4.3834497966531938E-2</v>
      </c>
      <c r="I407" s="35">
        <f>VLOOKUP($A407*10000+$B407,'Reduced Spot Curves'!$H:$DD,VLOOKUP(I$1,'Rate Mapping'!$A:$B,2,FALSE)+1,TRUE)*(12-MOD($B407,12))/12+VLOOKUP($A407*10000+$B407+12,'Reduced Spot Curves'!$H:$DD,VLOOKUP(I$1,'Rate Mapping'!$A:$B,2,FALSE)+1,TRUE)*(MOD($B407,12))/12</f>
        <v>4.182914778164859E-2</v>
      </c>
      <c r="J407" s="35">
        <f>VLOOKUP($A407*10000+$B407,'Reduced Spot Curves'!$H:$DD,VLOOKUP(J$1,'Rate Mapping'!$A:$B,2,FALSE)+1,TRUE)*(12-MOD($B407,12))/12+VLOOKUP($A407*10000+$B407+12,'Reduced Spot Curves'!$H:$DD,VLOOKUP(J$1,'Rate Mapping'!$A:$B,2,FALSE)+1,TRUE)*(MOD($B407,12))/12</f>
        <v>4.0635360300731893E-2</v>
      </c>
      <c r="K407" s="35">
        <f>VLOOKUP($A407*10000+$B407,'Reduced Spot Curves'!$H:$DD,VLOOKUP(K$1,'Rate Mapping'!$A:$B,2,FALSE)+1,TRUE)*(12-MOD($B407,12))/12+VLOOKUP($A407*10000+$B407+12,'Reduced Spot Curves'!$H:$DD,VLOOKUP(K$1,'Rate Mapping'!$A:$B,2,FALSE)+1,TRUE)*(MOD($B407,12))/12</f>
        <v>3.939872109702347E-2</v>
      </c>
      <c r="L407" s="35">
        <f>VLOOKUP($A407*10000+$B407,'Reduced Spot Curves'!$H:$DD,VLOOKUP(L$1,'Rate Mapping'!$A:$B,2,FALSE)+1,TRUE)*(12-MOD($B407,12))/12+VLOOKUP($A407*10000+$B407+12,'Reduced Spot Curves'!$H:$DD,VLOOKUP(L$1,'Rate Mapping'!$A:$B,2,FALSE)+1,TRUE)*(MOD($B407,12))/12</f>
        <v>3.8681191221798361E-2</v>
      </c>
      <c r="M407" s="35">
        <f>VLOOKUP($A407*10000+$B407,'Reduced Spot Curves'!$H:$DD,VLOOKUP(M$1,'Rate Mapping'!$A:$B,2,FALSE)+1,TRUE)*(12-MOD($B407,12))/12+VLOOKUP($A407*10000+$B407+12,'Reduced Spot Curves'!$H:$DD,VLOOKUP(M$1,'Rate Mapping'!$A:$B,2,FALSE)+1,TRUE)*(MOD($B407,12))/12</f>
        <v>3.7930661590559467E-2</v>
      </c>
      <c r="N407" s="35">
        <f>VLOOKUP($A407*10000+$B407,'Reduced Spot Curves'!$H:$DD,VLOOKUP(N$1,'Rate Mapping'!$A:$B,2,FALSE)+1,TRUE)*(12-MOD($B407,12))/12+VLOOKUP($A407*10000+$B407+12,'Reduced Spot Curves'!$H:$DD,VLOOKUP(N$1,'Rate Mapping'!$A:$B,2,FALSE)+1,TRUE)*(MOD($B407,12))/12</f>
        <v>3.7522551079378186E-2</v>
      </c>
      <c r="O407" s="35">
        <f>VLOOKUP($A407*10000+$B407,'Reduced Spot Curves'!$H:$DD,VLOOKUP(O$1,'Rate Mapping'!$A:$B,2,FALSE)+1,TRUE)*(12-MOD($B407,12))/12+VLOOKUP($A407*10000+$B407+12,'Reduced Spot Curves'!$H:$DD,VLOOKUP(O$1,'Rate Mapping'!$A:$B,2,FALSE)+1,TRUE)*(MOD($B407,12))/12</f>
        <v>3.7089293903108E-2</v>
      </c>
      <c r="P407" s="35">
        <f>VLOOKUP($A407*10000+$B407,'Reduced Spot Curves'!$H:$DD,VLOOKUP(P$1,'Rate Mapping'!$A:$B,2,FALSE)+1,TRUE)*(12-MOD($B407,12))/12+VLOOKUP($A407*10000+$B407+12,'Reduced Spot Curves'!$H:$DD,VLOOKUP(P$1,'Rate Mapping'!$A:$B,2,FALSE)+1,TRUE)*(MOD($B407,12))/12</f>
        <v>3.6634186399960855E-2</v>
      </c>
      <c r="Q407" s="35">
        <f>VLOOKUP($A407*10000+$B407,'Reduced Spot Curves'!$H:$DD,VLOOKUP(Q$1,'Rate Mapping'!$A:$B,2,FALSE)+1,TRUE)*(12-MOD($B407,12))/12+VLOOKUP($A407*10000+$B407+12,'Reduced Spot Curves'!$H:$DD,VLOOKUP(Q$1,'Rate Mapping'!$A:$B,2,FALSE)+1,TRUE)*(MOD($B407,12))/12</f>
        <v>3.4528612760827304E-2</v>
      </c>
      <c r="R407" s="35">
        <f>VLOOKUP($A407*10000+$B407,'Reduced Spot Curves'!$H:$DD,VLOOKUP(R$1,'Rate Mapping'!$A:$B,2,FALSE)+1,TRUE)*(12-MOD($B407,12))/12+VLOOKUP($A407*10000+$B407+12,'Reduced Spot Curves'!$H:$DD,VLOOKUP(R$1,'Rate Mapping'!$A:$B,2,FALSE)+1,TRUE)*(MOD($B407,12))/12</f>
        <v>3.0343397420086404E-2</v>
      </c>
      <c r="S407" s="35">
        <f>VLOOKUP($A407*10000+$B407,'Reduced Spot Curves'!$H:$DD,VLOOKUP(S$1,'Rate Mapping'!$A:$B,2,FALSE)+1,TRUE)*(12-MOD($B407,12))/12+VLOOKUP($A407*10000+$B407+12,'Reduced Spot Curves'!$H:$DD,VLOOKUP(S$1,'Rate Mapping'!$A:$B,2,FALSE)+1,TRUE)*(MOD($B407,12))/12</f>
        <v>3.0024985940497295E-2</v>
      </c>
      <c r="T407" s="35">
        <f>VLOOKUP($A407*10000+$B407,'Reduced Spot Curves'!$H:$DD,VLOOKUP(T$1,'Rate Mapping'!$A:$B,2,FALSE)+1,TRUE)*(12-MOD($B407,12))/12+VLOOKUP($A407*10000+$B407+12,'Reduced Spot Curves'!$H:$DD,VLOOKUP(T$1,'Rate Mapping'!$A:$B,2,FALSE)+1,TRUE)*(MOD($B407,12))/12</f>
        <v>3.3748403597651855E-2</v>
      </c>
      <c r="U407" s="35">
        <f>VLOOKUP($A407*10000+$B407,'Reduced Spot Curves'!$H:$DD,VLOOKUP(U$1,'Rate Mapping'!$A:$B,2,FALSE)+1,TRUE)*(12-MOD($B407,12))/12+VLOOKUP($A407*10000+$B407+12,'Reduced Spot Curves'!$H:$DD,VLOOKUP(U$1,'Rate Mapping'!$A:$B,2,FALSE)+1,TRUE)*(MOD($B407,12))/12</f>
        <v>3.6532917983445712E-2</v>
      </c>
      <c r="V407" s="35">
        <f>VLOOKUP($A407*10000+$B407,'Reduced Spot Curves'!$H:$DD,VLOOKUP(V$1,'Rate Mapping'!$A:$B,2,FALSE)+1,TRUE)*(12-MOD($B407,12))/12+VLOOKUP($A407*10000+$B407+12,'Reduced Spot Curves'!$H:$DD,VLOOKUP(V$1,'Rate Mapping'!$A:$B,2,FALSE)+1,TRUE)*(MOD($B407,12))/12</f>
        <v>3.7312170001623901E-2</v>
      </c>
      <c r="W407" s="35">
        <f>VLOOKUP($A407*10000+$B407,'Reduced Spot Curves'!$H:$DD,VLOOKUP(W$1,'Rate Mapping'!$A:$B,2,FALSE)+1,TRUE)*(12-MOD($B407,12))/12+VLOOKUP($A407*10000+$B407+12,'Reduced Spot Curves'!$H:$DD,VLOOKUP(W$1,'Rate Mapping'!$A:$B,2,FALSE)+1,TRUE)*(MOD($B407,12))/12</f>
        <v>3.7896993443146343E-2</v>
      </c>
      <c r="X407" s="35">
        <f>VLOOKUP($A407*10000+$B407,'Reduced Spot Curves'!$H:$DD,VLOOKUP(X$1,'Rate Mapping'!$A:$B,2,FALSE)+1,TRUE)*(12-MOD($B407,12))/12+VLOOKUP($A407*10000+$B407+12,'Reduced Spot Curves'!$H:$DD,VLOOKUP(X$1,'Rate Mapping'!$A:$B,2,FALSE)+1,TRUE)*(MOD($B407,12))/12</f>
        <v>3.8352084062196035E-2</v>
      </c>
      <c r="Y407" s="35">
        <f>VLOOKUP($A407*10000+$B407,'Reduced Spot Curves'!$H:$DD,VLOOKUP(Y$1,'Rate Mapping'!$A:$B,2,FALSE)+1,TRUE)*(12-MOD($B407,12))/12+VLOOKUP($A407*10000+$B407+12,'Reduced Spot Curves'!$H:$DD,VLOOKUP(Y$1,'Rate Mapping'!$A:$B,2,FALSE)+1,TRUE)*(MOD($B407,12))/12</f>
        <v>3.871630022585526E-2</v>
      </c>
      <c r="Z407">
        <f t="shared" si="44"/>
        <v>0.06</v>
      </c>
      <c r="AA407">
        <f t="shared" si="41"/>
        <v>0</v>
      </c>
      <c r="AB407">
        <f t="shared" si="42"/>
        <v>0</v>
      </c>
      <c r="AC407">
        <f t="shared" si="43"/>
        <v>0</v>
      </c>
    </row>
    <row r="408" spans="1:29" x14ac:dyDescent="0.25">
      <c r="A408">
        <f t="shared" si="45"/>
        <v>5</v>
      </c>
      <c r="B408">
        <f t="shared" si="46"/>
        <v>3</v>
      </c>
      <c r="C408" t="str">
        <f t="shared" si="40"/>
        <v>USD</v>
      </c>
      <c r="D408" s="35">
        <f>VLOOKUP($A408*10000+$B408,'Reduced Spot Curves'!$H:$DD,VLOOKUP(D$1,'Rate Mapping'!$A:$B,2,FALSE)+1,TRUE)*(12-MOD($B408,12))/12+VLOOKUP($A408*10000+$B408+12,'Reduced Spot Curves'!$H:$DD,VLOOKUP(D$1,'Rate Mapping'!$A:$B,2,FALSE)+1,TRUE)*(MOD($B408,12))/12</f>
        <v>4.37878082462866E-2</v>
      </c>
      <c r="E408" s="35">
        <f>VLOOKUP($A408*10000+$B408,'Reduced Spot Curves'!$H:$DD,VLOOKUP(E$1,'Rate Mapping'!$A:$B,2,FALSE)+1,TRUE)*(12-MOD($B408,12))/12+VLOOKUP($A408*10000+$B408+12,'Reduced Spot Curves'!$H:$DD,VLOOKUP(E$1,'Rate Mapping'!$A:$B,2,FALSE)+1,TRUE)*(MOD($B408,12))/12</f>
        <v>4.37878082462866E-2</v>
      </c>
      <c r="F408" s="35">
        <f>VLOOKUP($A408*10000+$B408,'Reduced Spot Curves'!$H:$DD,VLOOKUP(F$1,'Rate Mapping'!$A:$B,2,FALSE)+1,TRUE)*(12-MOD($B408,12))/12+VLOOKUP($A408*10000+$B408+12,'Reduced Spot Curves'!$H:$DD,VLOOKUP(F$1,'Rate Mapping'!$A:$B,2,FALSE)+1,TRUE)*(MOD($B408,12))/12</f>
        <v>4.37878082462866E-2</v>
      </c>
      <c r="G408" s="35">
        <f>VLOOKUP($A408*10000+$B408,'Reduced Spot Curves'!$H:$DD,VLOOKUP(G$1,'Rate Mapping'!$A:$B,2,FALSE)+1,TRUE)*(12-MOD($B408,12))/12+VLOOKUP($A408*10000+$B408+12,'Reduced Spot Curves'!$H:$DD,VLOOKUP(G$1,'Rate Mapping'!$A:$B,2,FALSE)+1,TRUE)*(MOD($B408,12))/12</f>
        <v>4.37878082462866E-2</v>
      </c>
      <c r="H408" s="35">
        <f>VLOOKUP($A408*10000+$B408,'Reduced Spot Curves'!$H:$DD,VLOOKUP(H$1,'Rate Mapping'!$A:$B,2,FALSE)+1,TRUE)*(12-MOD($B408,12))/12+VLOOKUP($A408*10000+$B408+12,'Reduced Spot Curves'!$H:$DD,VLOOKUP(H$1,'Rate Mapping'!$A:$B,2,FALSE)+1,TRUE)*(MOD($B408,12))/12</f>
        <v>4.26399649443314E-2</v>
      </c>
      <c r="I408" s="35">
        <f>VLOOKUP($A408*10000+$B408,'Reduced Spot Curves'!$H:$DD,VLOOKUP(I$1,'Rate Mapping'!$A:$B,2,FALSE)+1,TRUE)*(12-MOD($B408,12))/12+VLOOKUP($A408*10000+$B408+12,'Reduced Spot Curves'!$H:$DD,VLOOKUP(I$1,'Rate Mapping'!$A:$B,2,FALSE)+1,TRUE)*(MOD($B408,12))/12</f>
        <v>4.0862974013178399E-2</v>
      </c>
      <c r="J408" s="35">
        <f>VLOOKUP($A408*10000+$B408,'Reduced Spot Curves'!$H:$DD,VLOOKUP(J$1,'Rate Mapping'!$A:$B,2,FALSE)+1,TRUE)*(12-MOD($B408,12))/12+VLOOKUP($A408*10000+$B408+12,'Reduced Spot Curves'!$H:$DD,VLOOKUP(J$1,'Rate Mapping'!$A:$B,2,FALSE)+1,TRUE)*(MOD($B408,12))/12</f>
        <v>3.9675576164208658E-2</v>
      </c>
      <c r="K408" s="35">
        <f>VLOOKUP($A408*10000+$B408,'Reduced Spot Curves'!$H:$DD,VLOOKUP(K$1,'Rate Mapping'!$A:$B,2,FALSE)+1,TRUE)*(12-MOD($B408,12))/12+VLOOKUP($A408*10000+$B408+12,'Reduced Spot Curves'!$H:$DD,VLOOKUP(K$1,'Rate Mapping'!$A:$B,2,FALSE)+1,TRUE)*(MOD($B408,12))/12</f>
        <v>3.8610379027151961E-2</v>
      </c>
      <c r="L408" s="35">
        <f>VLOOKUP($A408*10000+$B408,'Reduced Spot Curves'!$H:$DD,VLOOKUP(L$1,'Rate Mapping'!$A:$B,2,FALSE)+1,TRUE)*(12-MOD($B408,12))/12+VLOOKUP($A408*10000+$B408+12,'Reduced Spot Curves'!$H:$DD,VLOOKUP(L$1,'Rate Mapping'!$A:$B,2,FALSE)+1,TRUE)*(MOD($B408,12))/12</f>
        <v>3.7915662711500875E-2</v>
      </c>
      <c r="M408" s="35">
        <f>VLOOKUP($A408*10000+$B408,'Reduced Spot Curves'!$H:$DD,VLOOKUP(M$1,'Rate Mapping'!$A:$B,2,FALSE)+1,TRUE)*(12-MOD($B408,12))/12+VLOOKUP($A408*10000+$B408+12,'Reduced Spot Curves'!$H:$DD,VLOOKUP(M$1,'Rate Mapping'!$A:$B,2,FALSE)+1,TRUE)*(MOD($B408,12))/12</f>
        <v>3.7289047837109762E-2</v>
      </c>
      <c r="N408" s="35">
        <f>VLOOKUP($A408*10000+$B408,'Reduced Spot Curves'!$H:$DD,VLOOKUP(N$1,'Rate Mapping'!$A:$B,2,FALSE)+1,TRUE)*(12-MOD($B408,12))/12+VLOOKUP($A408*10000+$B408+12,'Reduced Spot Curves'!$H:$DD,VLOOKUP(N$1,'Rate Mapping'!$A:$B,2,FALSE)+1,TRUE)*(MOD($B408,12))/12</f>
        <v>3.6906082325223397E-2</v>
      </c>
      <c r="O408" s="35">
        <f>VLOOKUP($A408*10000+$B408,'Reduced Spot Curves'!$H:$DD,VLOOKUP(O$1,'Rate Mapping'!$A:$B,2,FALSE)+1,TRUE)*(12-MOD($B408,12))/12+VLOOKUP($A408*10000+$B408+12,'Reduced Spot Curves'!$H:$DD,VLOOKUP(O$1,'Rate Mapping'!$A:$B,2,FALSE)+1,TRUE)*(MOD($B408,12))/12</f>
        <v>3.649429981151759E-2</v>
      </c>
      <c r="P408" s="35">
        <f>VLOOKUP($A408*10000+$B408,'Reduced Spot Curves'!$H:$DD,VLOOKUP(P$1,'Rate Mapping'!$A:$B,2,FALSE)+1,TRUE)*(12-MOD($B408,12))/12+VLOOKUP($A408*10000+$B408+12,'Reduced Spot Curves'!$H:$DD,VLOOKUP(P$1,'Rate Mapping'!$A:$B,2,FALSE)+1,TRUE)*(MOD($B408,12))/12</f>
        <v>3.6144646241350969E-2</v>
      </c>
      <c r="Q408" s="35">
        <f>VLOOKUP($A408*10000+$B408,'Reduced Spot Curves'!$H:$DD,VLOOKUP(Q$1,'Rate Mapping'!$A:$B,2,FALSE)+1,TRUE)*(12-MOD($B408,12))/12+VLOOKUP($A408*10000+$B408+12,'Reduced Spot Curves'!$H:$DD,VLOOKUP(Q$1,'Rate Mapping'!$A:$B,2,FALSE)+1,TRUE)*(MOD($B408,12))/12</f>
        <v>3.4108743454666642E-2</v>
      </c>
      <c r="R408" s="35">
        <f>VLOOKUP($A408*10000+$B408,'Reduced Spot Curves'!$H:$DD,VLOOKUP(R$1,'Rate Mapping'!$A:$B,2,FALSE)+1,TRUE)*(12-MOD($B408,12))/12+VLOOKUP($A408*10000+$B408+12,'Reduced Spot Curves'!$H:$DD,VLOOKUP(R$1,'Rate Mapping'!$A:$B,2,FALSE)+1,TRUE)*(MOD($B408,12))/12</f>
        <v>3.0010545010325337E-2</v>
      </c>
      <c r="S408" s="35">
        <f>VLOOKUP($A408*10000+$B408,'Reduced Spot Curves'!$H:$DD,VLOOKUP(S$1,'Rate Mapping'!$A:$B,2,FALSE)+1,TRUE)*(12-MOD($B408,12))/12+VLOOKUP($A408*10000+$B408+12,'Reduced Spot Curves'!$H:$DD,VLOOKUP(S$1,'Rate Mapping'!$A:$B,2,FALSE)+1,TRUE)*(MOD($B408,12))/12</f>
        <v>2.9879774489699293E-2</v>
      </c>
      <c r="T408" s="35">
        <f>VLOOKUP($A408*10000+$B408,'Reduced Spot Curves'!$H:$DD,VLOOKUP(T$1,'Rate Mapping'!$A:$B,2,FALSE)+1,TRUE)*(12-MOD($B408,12))/12+VLOOKUP($A408*10000+$B408+12,'Reduced Spot Curves'!$H:$DD,VLOOKUP(T$1,'Rate Mapping'!$A:$B,2,FALSE)+1,TRUE)*(MOD($B408,12))/12</f>
        <v>3.3672925309542842E-2</v>
      </c>
      <c r="U408" s="35">
        <f>VLOOKUP($A408*10000+$B408,'Reduced Spot Curves'!$H:$DD,VLOOKUP(U$1,'Rate Mapping'!$A:$B,2,FALSE)+1,TRUE)*(12-MOD($B408,12))/12+VLOOKUP($A408*10000+$B408+12,'Reduced Spot Curves'!$H:$DD,VLOOKUP(U$1,'Rate Mapping'!$A:$B,2,FALSE)+1,TRUE)*(MOD($B408,12))/12</f>
        <v>3.6397606162787907E-2</v>
      </c>
      <c r="V408" s="35">
        <f>VLOOKUP($A408*10000+$B408,'Reduced Spot Curves'!$H:$DD,VLOOKUP(V$1,'Rate Mapping'!$A:$B,2,FALSE)+1,TRUE)*(12-MOD($B408,12))/12+VLOOKUP($A408*10000+$B408+12,'Reduced Spot Curves'!$H:$DD,VLOOKUP(V$1,'Rate Mapping'!$A:$B,2,FALSE)+1,TRUE)*(MOD($B408,12))/12</f>
        <v>3.7178324628237822E-2</v>
      </c>
      <c r="W408" s="35">
        <f>VLOOKUP($A408*10000+$B408,'Reduced Spot Curves'!$H:$DD,VLOOKUP(W$1,'Rate Mapping'!$A:$B,2,FALSE)+1,TRUE)*(12-MOD($B408,12))/12+VLOOKUP($A408*10000+$B408+12,'Reduced Spot Curves'!$H:$DD,VLOOKUP(W$1,'Rate Mapping'!$A:$B,2,FALSE)+1,TRUE)*(MOD($B408,12))/12</f>
        <v>3.7764249361378885E-2</v>
      </c>
      <c r="X408" s="35">
        <f>VLOOKUP($A408*10000+$B408,'Reduced Spot Curves'!$H:$DD,VLOOKUP(X$1,'Rate Mapping'!$A:$B,2,FALSE)+1,TRUE)*(12-MOD($B408,12))/12+VLOOKUP($A408*10000+$B408+12,'Reduced Spot Curves'!$H:$DD,VLOOKUP(X$1,'Rate Mapping'!$A:$B,2,FALSE)+1,TRUE)*(MOD($B408,12))/12</f>
        <v>3.8220197404249132E-2</v>
      </c>
      <c r="Y408" s="35">
        <f>VLOOKUP($A408*10000+$B408,'Reduced Spot Curves'!$H:$DD,VLOOKUP(Y$1,'Rate Mapping'!$A:$B,2,FALSE)+1,TRUE)*(12-MOD($B408,12))/12+VLOOKUP($A408*10000+$B408+12,'Reduced Spot Curves'!$H:$DD,VLOOKUP(Y$1,'Rate Mapping'!$A:$B,2,FALSE)+1,TRUE)*(MOD($B408,12))/12</f>
        <v>3.859130022585526E-2</v>
      </c>
      <c r="Z408">
        <f t="shared" si="44"/>
        <v>0.06</v>
      </c>
      <c r="AA408">
        <f t="shared" si="41"/>
        <v>0</v>
      </c>
      <c r="AB408">
        <f t="shared" si="42"/>
        <v>0</v>
      </c>
      <c r="AC408">
        <f t="shared" si="43"/>
        <v>0</v>
      </c>
    </row>
    <row r="409" spans="1:29" x14ac:dyDescent="0.25">
      <c r="A409">
        <f t="shared" si="45"/>
        <v>5</v>
      </c>
      <c r="B409">
        <f t="shared" si="46"/>
        <v>6</v>
      </c>
      <c r="C409" t="str">
        <f t="shared" si="40"/>
        <v>USD</v>
      </c>
      <c r="D409" s="35">
        <f>VLOOKUP($A409*10000+$B409,'Reduced Spot Curves'!$H:$DD,VLOOKUP(D$1,'Rate Mapping'!$A:$B,2,FALSE)+1,TRUE)*(12-MOD($B409,12))/12+VLOOKUP($A409*10000+$B409+12,'Reduced Spot Curves'!$H:$DD,VLOOKUP(D$1,'Rate Mapping'!$A:$B,2,FALSE)+1,TRUE)*(MOD($B409,12))/12</f>
        <v>4.3084704229565701E-2</v>
      </c>
      <c r="E409" s="35">
        <f>VLOOKUP($A409*10000+$B409,'Reduced Spot Curves'!$H:$DD,VLOOKUP(E$1,'Rate Mapping'!$A:$B,2,FALSE)+1,TRUE)*(12-MOD($B409,12))/12+VLOOKUP($A409*10000+$B409+12,'Reduced Spot Curves'!$H:$DD,VLOOKUP(E$1,'Rate Mapping'!$A:$B,2,FALSE)+1,TRUE)*(MOD($B409,12))/12</f>
        <v>4.3084704229565701E-2</v>
      </c>
      <c r="F409" s="35">
        <f>VLOOKUP($A409*10000+$B409,'Reduced Spot Curves'!$H:$DD,VLOOKUP(F$1,'Rate Mapping'!$A:$B,2,FALSE)+1,TRUE)*(12-MOD($B409,12))/12+VLOOKUP($A409*10000+$B409+12,'Reduced Spot Curves'!$H:$DD,VLOOKUP(F$1,'Rate Mapping'!$A:$B,2,FALSE)+1,TRUE)*(MOD($B409,12))/12</f>
        <v>4.3084704229565701E-2</v>
      </c>
      <c r="G409" s="35">
        <f>VLOOKUP($A409*10000+$B409,'Reduced Spot Curves'!$H:$DD,VLOOKUP(G$1,'Rate Mapping'!$A:$B,2,FALSE)+1,TRUE)*(12-MOD($B409,12))/12+VLOOKUP($A409*10000+$B409+12,'Reduced Spot Curves'!$H:$DD,VLOOKUP(G$1,'Rate Mapping'!$A:$B,2,FALSE)+1,TRUE)*(MOD($B409,12))/12</f>
        <v>4.3084704229565701E-2</v>
      </c>
      <c r="H409" s="35">
        <f>VLOOKUP($A409*10000+$B409,'Reduced Spot Curves'!$H:$DD,VLOOKUP(H$1,'Rate Mapping'!$A:$B,2,FALSE)+1,TRUE)*(12-MOD($B409,12))/12+VLOOKUP($A409*10000+$B409+12,'Reduced Spot Curves'!$H:$DD,VLOOKUP(H$1,'Rate Mapping'!$A:$B,2,FALSE)+1,TRUE)*(MOD($B409,12))/12</f>
        <v>4.1445431922130863E-2</v>
      </c>
      <c r="I409" s="35">
        <f>VLOOKUP($A409*10000+$B409,'Reduced Spot Curves'!$H:$DD,VLOOKUP(I$1,'Rate Mapping'!$A:$B,2,FALSE)+1,TRUE)*(12-MOD($B409,12))/12+VLOOKUP($A409*10000+$B409+12,'Reduced Spot Curves'!$H:$DD,VLOOKUP(I$1,'Rate Mapping'!$A:$B,2,FALSE)+1,TRUE)*(MOD($B409,12))/12</f>
        <v>3.9896800244708208E-2</v>
      </c>
      <c r="J409" s="35">
        <f>VLOOKUP($A409*10000+$B409,'Reduced Spot Curves'!$H:$DD,VLOOKUP(J$1,'Rate Mapping'!$A:$B,2,FALSE)+1,TRUE)*(12-MOD($B409,12))/12+VLOOKUP($A409*10000+$B409+12,'Reduced Spot Curves'!$H:$DD,VLOOKUP(J$1,'Rate Mapping'!$A:$B,2,FALSE)+1,TRUE)*(MOD($B409,12))/12</f>
        <v>3.8715792027685422E-2</v>
      </c>
      <c r="K409" s="35">
        <f>VLOOKUP($A409*10000+$B409,'Reduced Spot Curves'!$H:$DD,VLOOKUP(K$1,'Rate Mapping'!$A:$B,2,FALSE)+1,TRUE)*(12-MOD($B409,12))/12+VLOOKUP($A409*10000+$B409+12,'Reduced Spot Curves'!$H:$DD,VLOOKUP(K$1,'Rate Mapping'!$A:$B,2,FALSE)+1,TRUE)*(MOD($B409,12))/12</f>
        <v>3.7822036957280446E-2</v>
      </c>
      <c r="L409" s="35">
        <f>VLOOKUP($A409*10000+$B409,'Reduced Spot Curves'!$H:$DD,VLOOKUP(L$1,'Rate Mapping'!$A:$B,2,FALSE)+1,TRUE)*(12-MOD($B409,12))/12+VLOOKUP($A409*10000+$B409+12,'Reduced Spot Curves'!$H:$DD,VLOOKUP(L$1,'Rate Mapping'!$A:$B,2,FALSE)+1,TRUE)*(MOD($B409,12))/12</f>
        <v>3.7150134201203396E-2</v>
      </c>
      <c r="M409" s="35">
        <f>VLOOKUP($A409*10000+$B409,'Reduced Spot Curves'!$H:$DD,VLOOKUP(M$1,'Rate Mapping'!$A:$B,2,FALSE)+1,TRUE)*(12-MOD($B409,12))/12+VLOOKUP($A409*10000+$B409+12,'Reduced Spot Curves'!$H:$DD,VLOOKUP(M$1,'Rate Mapping'!$A:$B,2,FALSE)+1,TRUE)*(MOD($B409,12))/12</f>
        <v>3.6647434083660051E-2</v>
      </c>
      <c r="N409" s="35">
        <f>VLOOKUP($A409*10000+$B409,'Reduced Spot Curves'!$H:$DD,VLOOKUP(N$1,'Rate Mapping'!$A:$B,2,FALSE)+1,TRUE)*(12-MOD($B409,12))/12+VLOOKUP($A409*10000+$B409+12,'Reduced Spot Curves'!$H:$DD,VLOOKUP(N$1,'Rate Mapping'!$A:$B,2,FALSE)+1,TRUE)*(MOD($B409,12))/12</f>
        <v>3.6289613571068607E-2</v>
      </c>
      <c r="O409" s="35">
        <f>VLOOKUP($A409*10000+$B409,'Reduced Spot Curves'!$H:$DD,VLOOKUP(O$1,'Rate Mapping'!$A:$B,2,FALSE)+1,TRUE)*(12-MOD($B409,12))/12+VLOOKUP($A409*10000+$B409+12,'Reduced Spot Curves'!$H:$DD,VLOOKUP(O$1,'Rate Mapping'!$A:$B,2,FALSE)+1,TRUE)*(MOD($B409,12))/12</f>
        <v>3.589930571992718E-2</v>
      </c>
      <c r="P409" s="35">
        <f>VLOOKUP($A409*10000+$B409,'Reduced Spot Curves'!$H:$DD,VLOOKUP(P$1,'Rate Mapping'!$A:$B,2,FALSE)+1,TRUE)*(12-MOD($B409,12))/12+VLOOKUP($A409*10000+$B409+12,'Reduced Spot Curves'!$H:$DD,VLOOKUP(P$1,'Rate Mapping'!$A:$B,2,FALSE)+1,TRUE)*(MOD($B409,12))/12</f>
        <v>3.5655106082741084E-2</v>
      </c>
      <c r="Q409" s="35">
        <f>VLOOKUP($A409*10000+$B409,'Reduced Spot Curves'!$H:$DD,VLOOKUP(Q$1,'Rate Mapping'!$A:$B,2,FALSE)+1,TRUE)*(12-MOD($B409,12))/12+VLOOKUP($A409*10000+$B409+12,'Reduced Spot Curves'!$H:$DD,VLOOKUP(Q$1,'Rate Mapping'!$A:$B,2,FALSE)+1,TRUE)*(MOD($B409,12))/12</f>
        <v>3.3688874148505979E-2</v>
      </c>
      <c r="R409" s="35">
        <f>VLOOKUP($A409*10000+$B409,'Reduced Spot Curves'!$H:$DD,VLOOKUP(R$1,'Rate Mapping'!$A:$B,2,FALSE)+1,TRUE)*(12-MOD($B409,12))/12+VLOOKUP($A409*10000+$B409+12,'Reduced Spot Curves'!$H:$DD,VLOOKUP(R$1,'Rate Mapping'!$A:$B,2,FALSE)+1,TRUE)*(MOD($B409,12))/12</f>
        <v>2.967769260056427E-2</v>
      </c>
      <c r="S409" s="35">
        <f>VLOOKUP($A409*10000+$B409,'Reduced Spot Curves'!$H:$DD,VLOOKUP(S$1,'Rate Mapping'!$A:$B,2,FALSE)+1,TRUE)*(12-MOD($B409,12))/12+VLOOKUP($A409*10000+$B409+12,'Reduced Spot Curves'!$H:$DD,VLOOKUP(S$1,'Rate Mapping'!$A:$B,2,FALSE)+1,TRUE)*(MOD($B409,12))/12</f>
        <v>2.973456303890129E-2</v>
      </c>
      <c r="T409" s="35">
        <f>VLOOKUP($A409*10000+$B409,'Reduced Spot Curves'!$H:$DD,VLOOKUP(T$1,'Rate Mapping'!$A:$B,2,FALSE)+1,TRUE)*(12-MOD($B409,12))/12+VLOOKUP($A409*10000+$B409+12,'Reduced Spot Curves'!$H:$DD,VLOOKUP(T$1,'Rate Mapping'!$A:$B,2,FALSE)+1,TRUE)*(MOD($B409,12))/12</f>
        <v>3.3597447021433829E-2</v>
      </c>
      <c r="U409" s="35">
        <f>VLOOKUP($A409*10000+$B409,'Reduced Spot Curves'!$H:$DD,VLOOKUP(U$1,'Rate Mapping'!$A:$B,2,FALSE)+1,TRUE)*(12-MOD($B409,12))/12+VLOOKUP($A409*10000+$B409+12,'Reduced Spot Curves'!$H:$DD,VLOOKUP(U$1,'Rate Mapping'!$A:$B,2,FALSE)+1,TRUE)*(MOD($B409,12))/12</f>
        <v>3.6262294342130102E-2</v>
      </c>
      <c r="V409" s="35">
        <f>VLOOKUP($A409*10000+$B409,'Reduced Spot Curves'!$H:$DD,VLOOKUP(V$1,'Rate Mapping'!$A:$B,2,FALSE)+1,TRUE)*(12-MOD($B409,12))/12+VLOOKUP($A409*10000+$B409+12,'Reduced Spot Curves'!$H:$DD,VLOOKUP(V$1,'Rate Mapping'!$A:$B,2,FALSE)+1,TRUE)*(MOD($B409,12))/12</f>
        <v>3.7044479254851742E-2</v>
      </c>
      <c r="W409" s="35">
        <f>VLOOKUP($A409*10000+$B409,'Reduced Spot Curves'!$H:$DD,VLOOKUP(W$1,'Rate Mapping'!$A:$B,2,FALSE)+1,TRUE)*(12-MOD($B409,12))/12+VLOOKUP($A409*10000+$B409+12,'Reduced Spot Curves'!$H:$DD,VLOOKUP(W$1,'Rate Mapping'!$A:$B,2,FALSE)+1,TRUE)*(MOD($B409,12))/12</f>
        <v>3.7631505279611427E-2</v>
      </c>
      <c r="X409" s="35">
        <f>VLOOKUP($A409*10000+$B409,'Reduced Spot Curves'!$H:$DD,VLOOKUP(X$1,'Rate Mapping'!$A:$B,2,FALSE)+1,TRUE)*(12-MOD($B409,12))/12+VLOOKUP($A409*10000+$B409+12,'Reduced Spot Curves'!$H:$DD,VLOOKUP(X$1,'Rate Mapping'!$A:$B,2,FALSE)+1,TRUE)*(MOD($B409,12))/12</f>
        <v>3.8088310746302229E-2</v>
      </c>
      <c r="Y409" s="35">
        <f>VLOOKUP($A409*10000+$B409,'Reduced Spot Curves'!$H:$DD,VLOOKUP(Y$1,'Rate Mapping'!$A:$B,2,FALSE)+1,TRUE)*(12-MOD($B409,12))/12+VLOOKUP($A409*10000+$B409+12,'Reduced Spot Curves'!$H:$DD,VLOOKUP(Y$1,'Rate Mapping'!$A:$B,2,FALSE)+1,TRUE)*(MOD($B409,12))/12</f>
        <v>3.846630022585526E-2</v>
      </c>
      <c r="Z409">
        <f t="shared" si="44"/>
        <v>0.06</v>
      </c>
      <c r="AA409">
        <f t="shared" si="41"/>
        <v>0</v>
      </c>
      <c r="AB409">
        <f t="shared" si="42"/>
        <v>0</v>
      </c>
      <c r="AC409">
        <f t="shared" si="43"/>
        <v>0</v>
      </c>
    </row>
    <row r="410" spans="1:29" x14ac:dyDescent="0.25">
      <c r="A410">
        <f t="shared" si="45"/>
        <v>5</v>
      </c>
      <c r="B410">
        <f t="shared" si="46"/>
        <v>9</v>
      </c>
      <c r="C410" t="str">
        <f t="shared" si="40"/>
        <v>USD</v>
      </c>
      <c r="D410" s="35">
        <f>VLOOKUP($A410*10000+$B410,'Reduced Spot Curves'!$H:$DD,VLOOKUP(D$1,'Rate Mapping'!$A:$B,2,FALSE)+1,TRUE)*(12-MOD($B410,12))/12+VLOOKUP($A410*10000+$B410+12,'Reduced Spot Curves'!$H:$DD,VLOOKUP(D$1,'Rate Mapping'!$A:$B,2,FALSE)+1,TRUE)*(MOD($B410,12))/12</f>
        <v>4.2381600212844803E-2</v>
      </c>
      <c r="E410" s="35">
        <f>VLOOKUP($A410*10000+$B410,'Reduced Spot Curves'!$H:$DD,VLOOKUP(E$1,'Rate Mapping'!$A:$B,2,FALSE)+1,TRUE)*(12-MOD($B410,12))/12+VLOOKUP($A410*10000+$B410+12,'Reduced Spot Curves'!$H:$DD,VLOOKUP(E$1,'Rate Mapping'!$A:$B,2,FALSE)+1,TRUE)*(MOD($B410,12))/12</f>
        <v>4.2381600212844803E-2</v>
      </c>
      <c r="F410" s="35">
        <f>VLOOKUP($A410*10000+$B410,'Reduced Spot Curves'!$H:$DD,VLOOKUP(F$1,'Rate Mapping'!$A:$B,2,FALSE)+1,TRUE)*(12-MOD($B410,12))/12+VLOOKUP($A410*10000+$B410+12,'Reduced Spot Curves'!$H:$DD,VLOOKUP(F$1,'Rate Mapping'!$A:$B,2,FALSE)+1,TRUE)*(MOD($B410,12))/12</f>
        <v>4.2381600212844803E-2</v>
      </c>
      <c r="G410" s="35">
        <f>VLOOKUP($A410*10000+$B410,'Reduced Spot Curves'!$H:$DD,VLOOKUP(G$1,'Rate Mapping'!$A:$B,2,FALSE)+1,TRUE)*(12-MOD($B410,12))/12+VLOOKUP($A410*10000+$B410+12,'Reduced Spot Curves'!$H:$DD,VLOOKUP(G$1,'Rate Mapping'!$A:$B,2,FALSE)+1,TRUE)*(MOD($B410,12))/12</f>
        <v>4.2381600212844803E-2</v>
      </c>
      <c r="H410" s="35">
        <f>VLOOKUP($A410*10000+$B410,'Reduced Spot Curves'!$H:$DD,VLOOKUP(H$1,'Rate Mapping'!$A:$B,2,FALSE)+1,TRUE)*(12-MOD($B410,12))/12+VLOOKUP($A410*10000+$B410+12,'Reduced Spot Curves'!$H:$DD,VLOOKUP(H$1,'Rate Mapping'!$A:$B,2,FALSE)+1,TRUE)*(MOD($B410,12))/12</f>
        <v>4.0250898899930318E-2</v>
      </c>
      <c r="I410" s="35">
        <f>VLOOKUP($A410*10000+$B410,'Reduced Spot Curves'!$H:$DD,VLOOKUP(I$1,'Rate Mapping'!$A:$B,2,FALSE)+1,TRUE)*(12-MOD($B410,12))/12+VLOOKUP($A410*10000+$B410+12,'Reduced Spot Curves'!$H:$DD,VLOOKUP(I$1,'Rate Mapping'!$A:$B,2,FALSE)+1,TRUE)*(MOD($B410,12))/12</f>
        <v>3.8930626476238017E-2</v>
      </c>
      <c r="J410" s="35">
        <f>VLOOKUP($A410*10000+$B410,'Reduced Spot Curves'!$H:$DD,VLOOKUP(J$1,'Rate Mapping'!$A:$B,2,FALSE)+1,TRUE)*(12-MOD($B410,12))/12+VLOOKUP($A410*10000+$B410+12,'Reduced Spot Curves'!$H:$DD,VLOOKUP(J$1,'Rate Mapping'!$A:$B,2,FALSE)+1,TRUE)*(MOD($B410,12))/12</f>
        <v>3.775600789116218E-2</v>
      </c>
      <c r="K410" s="35">
        <f>VLOOKUP($A410*10000+$B410,'Reduced Spot Curves'!$H:$DD,VLOOKUP(K$1,'Rate Mapping'!$A:$B,2,FALSE)+1,TRUE)*(12-MOD($B410,12))/12+VLOOKUP($A410*10000+$B410+12,'Reduced Spot Curves'!$H:$DD,VLOOKUP(K$1,'Rate Mapping'!$A:$B,2,FALSE)+1,TRUE)*(MOD($B410,12))/12</f>
        <v>3.703369488740893E-2</v>
      </c>
      <c r="L410" s="35">
        <f>VLOOKUP($A410*10000+$B410,'Reduced Spot Curves'!$H:$DD,VLOOKUP(L$1,'Rate Mapping'!$A:$B,2,FALSE)+1,TRUE)*(12-MOD($B410,12))/12+VLOOKUP($A410*10000+$B410+12,'Reduced Spot Curves'!$H:$DD,VLOOKUP(L$1,'Rate Mapping'!$A:$B,2,FALSE)+1,TRUE)*(MOD($B410,12))/12</f>
        <v>3.6384605690905916E-2</v>
      </c>
      <c r="M410" s="35">
        <f>VLOOKUP($A410*10000+$B410,'Reduced Spot Curves'!$H:$DD,VLOOKUP(M$1,'Rate Mapping'!$A:$B,2,FALSE)+1,TRUE)*(12-MOD($B410,12))/12+VLOOKUP($A410*10000+$B410+12,'Reduced Spot Curves'!$H:$DD,VLOOKUP(M$1,'Rate Mapping'!$A:$B,2,FALSE)+1,TRUE)*(MOD($B410,12))/12</f>
        <v>3.6005820330210339E-2</v>
      </c>
      <c r="N410" s="35">
        <f>VLOOKUP($A410*10000+$B410,'Reduced Spot Curves'!$H:$DD,VLOOKUP(N$1,'Rate Mapping'!$A:$B,2,FALSE)+1,TRUE)*(12-MOD($B410,12))/12+VLOOKUP($A410*10000+$B410+12,'Reduced Spot Curves'!$H:$DD,VLOOKUP(N$1,'Rate Mapping'!$A:$B,2,FALSE)+1,TRUE)*(MOD($B410,12))/12</f>
        <v>3.5673144816913818E-2</v>
      </c>
      <c r="O410" s="35">
        <f>VLOOKUP($A410*10000+$B410,'Reduced Spot Curves'!$H:$DD,VLOOKUP(O$1,'Rate Mapping'!$A:$B,2,FALSE)+1,TRUE)*(12-MOD($B410,12))/12+VLOOKUP($A410*10000+$B410+12,'Reduced Spot Curves'!$H:$DD,VLOOKUP(O$1,'Rate Mapping'!$A:$B,2,FALSE)+1,TRUE)*(MOD($B410,12))/12</f>
        <v>3.5304311628336776E-2</v>
      </c>
      <c r="P410" s="35">
        <f>VLOOKUP($A410*10000+$B410,'Reduced Spot Curves'!$H:$DD,VLOOKUP(P$1,'Rate Mapping'!$A:$B,2,FALSE)+1,TRUE)*(12-MOD($B410,12))/12+VLOOKUP($A410*10000+$B410+12,'Reduced Spot Curves'!$H:$DD,VLOOKUP(P$1,'Rate Mapping'!$A:$B,2,FALSE)+1,TRUE)*(MOD($B410,12))/12</f>
        <v>3.5165565924131198E-2</v>
      </c>
      <c r="Q410" s="35">
        <f>VLOOKUP($A410*10000+$B410,'Reduced Spot Curves'!$H:$DD,VLOOKUP(Q$1,'Rate Mapping'!$A:$B,2,FALSE)+1,TRUE)*(12-MOD($B410,12))/12+VLOOKUP($A410*10000+$B410+12,'Reduced Spot Curves'!$H:$DD,VLOOKUP(Q$1,'Rate Mapping'!$A:$B,2,FALSE)+1,TRUE)*(MOD($B410,12))/12</f>
        <v>3.3269004842345309E-2</v>
      </c>
      <c r="R410" s="35">
        <f>VLOOKUP($A410*10000+$B410,'Reduced Spot Curves'!$H:$DD,VLOOKUP(R$1,'Rate Mapping'!$A:$B,2,FALSE)+1,TRUE)*(12-MOD($B410,12))/12+VLOOKUP($A410*10000+$B410+12,'Reduced Spot Curves'!$H:$DD,VLOOKUP(R$1,'Rate Mapping'!$A:$B,2,FALSE)+1,TRUE)*(MOD($B410,12))/12</f>
        <v>2.9344840190803204E-2</v>
      </c>
      <c r="S410" s="35">
        <f>VLOOKUP($A410*10000+$B410,'Reduced Spot Curves'!$H:$DD,VLOOKUP(S$1,'Rate Mapping'!$A:$B,2,FALSE)+1,TRUE)*(12-MOD($B410,12))/12+VLOOKUP($A410*10000+$B410+12,'Reduced Spot Curves'!$H:$DD,VLOOKUP(S$1,'Rate Mapping'!$A:$B,2,FALSE)+1,TRUE)*(MOD($B410,12))/12</f>
        <v>2.9589351588103288E-2</v>
      </c>
      <c r="T410" s="35">
        <f>VLOOKUP($A410*10000+$B410,'Reduced Spot Curves'!$H:$DD,VLOOKUP(T$1,'Rate Mapping'!$A:$B,2,FALSE)+1,TRUE)*(12-MOD($B410,12))/12+VLOOKUP($A410*10000+$B410+12,'Reduced Spot Curves'!$H:$DD,VLOOKUP(T$1,'Rate Mapping'!$A:$B,2,FALSE)+1,TRUE)*(MOD($B410,12))/12</f>
        <v>3.3521968733324817E-2</v>
      </c>
      <c r="U410" s="35">
        <f>VLOOKUP($A410*10000+$B410,'Reduced Spot Curves'!$H:$DD,VLOOKUP(U$1,'Rate Mapping'!$A:$B,2,FALSE)+1,TRUE)*(12-MOD($B410,12))/12+VLOOKUP($A410*10000+$B410+12,'Reduced Spot Curves'!$H:$DD,VLOOKUP(U$1,'Rate Mapping'!$A:$B,2,FALSE)+1,TRUE)*(MOD($B410,12))/12</f>
        <v>3.6126982521472298E-2</v>
      </c>
      <c r="V410" s="35">
        <f>VLOOKUP($A410*10000+$B410,'Reduced Spot Curves'!$H:$DD,VLOOKUP(V$1,'Rate Mapping'!$A:$B,2,FALSE)+1,TRUE)*(12-MOD($B410,12))/12+VLOOKUP($A410*10000+$B410+12,'Reduced Spot Curves'!$H:$DD,VLOOKUP(V$1,'Rate Mapping'!$A:$B,2,FALSE)+1,TRUE)*(MOD($B410,12))/12</f>
        <v>3.6910633881465663E-2</v>
      </c>
      <c r="W410" s="35">
        <f>VLOOKUP($A410*10000+$B410,'Reduced Spot Curves'!$H:$DD,VLOOKUP(W$1,'Rate Mapping'!$A:$B,2,FALSE)+1,TRUE)*(12-MOD($B410,12))/12+VLOOKUP($A410*10000+$B410+12,'Reduced Spot Curves'!$H:$DD,VLOOKUP(W$1,'Rate Mapping'!$A:$B,2,FALSE)+1,TRUE)*(MOD($B410,12))/12</f>
        <v>3.7498761197843969E-2</v>
      </c>
      <c r="X410" s="35">
        <f>VLOOKUP($A410*10000+$B410,'Reduced Spot Curves'!$H:$DD,VLOOKUP(X$1,'Rate Mapping'!$A:$B,2,FALSE)+1,TRUE)*(12-MOD($B410,12))/12+VLOOKUP($A410*10000+$B410+12,'Reduced Spot Curves'!$H:$DD,VLOOKUP(X$1,'Rate Mapping'!$A:$B,2,FALSE)+1,TRUE)*(MOD($B410,12))/12</f>
        <v>3.7956424088355326E-2</v>
      </c>
      <c r="Y410" s="35">
        <f>VLOOKUP($A410*10000+$B410,'Reduced Spot Curves'!$H:$DD,VLOOKUP(Y$1,'Rate Mapping'!$A:$B,2,FALSE)+1,TRUE)*(12-MOD($B410,12))/12+VLOOKUP($A410*10000+$B410+12,'Reduced Spot Curves'!$H:$DD,VLOOKUP(Y$1,'Rate Mapping'!$A:$B,2,FALSE)+1,TRUE)*(MOD($B410,12))/12</f>
        <v>3.834130022585526E-2</v>
      </c>
      <c r="Z410">
        <f t="shared" si="44"/>
        <v>0.06</v>
      </c>
      <c r="AA410">
        <f t="shared" si="41"/>
        <v>0</v>
      </c>
      <c r="AB410">
        <f t="shared" si="42"/>
        <v>0</v>
      </c>
      <c r="AC410">
        <f t="shared" si="43"/>
        <v>0</v>
      </c>
    </row>
    <row r="411" spans="1:29" x14ac:dyDescent="0.25">
      <c r="A411">
        <f t="shared" si="45"/>
        <v>5</v>
      </c>
      <c r="B411">
        <f t="shared" si="46"/>
        <v>12</v>
      </c>
      <c r="C411" t="str">
        <f t="shared" si="40"/>
        <v>USD</v>
      </c>
      <c r="D411" s="35">
        <f ca="1">VLOOKUP($A411*10000+$B411,'Reduced Spot Curves'!$H:$DD,VLOOKUP(D$1,'Rate Mapping'!$A:$B,2,FALSE)+1,TRUE)*(12-MOD($B411,12))/12+VLOOKUP($A411*10000+$B411+12,'Reduced Spot Curves'!$H:$DD,VLOOKUP(D$1,'Rate Mapping'!$A:$B,2,FALSE)+1,TRUE)*(MOD($B411,12))/12</f>
        <v>4.1678496196123904E-2</v>
      </c>
      <c r="E411" s="35">
        <f ca="1">VLOOKUP($A411*10000+$B411,'Reduced Spot Curves'!$H:$DD,VLOOKUP(E$1,'Rate Mapping'!$A:$B,2,FALSE)+1,TRUE)*(12-MOD($B411,12))/12+VLOOKUP($A411*10000+$B411+12,'Reduced Spot Curves'!$H:$DD,VLOOKUP(E$1,'Rate Mapping'!$A:$B,2,FALSE)+1,TRUE)*(MOD($B411,12))/12</f>
        <v>4.1678496196123904E-2</v>
      </c>
      <c r="F411" s="35">
        <f ca="1">VLOOKUP($A411*10000+$B411,'Reduced Spot Curves'!$H:$DD,VLOOKUP(F$1,'Rate Mapping'!$A:$B,2,FALSE)+1,TRUE)*(12-MOD($B411,12))/12+VLOOKUP($A411*10000+$B411+12,'Reduced Spot Curves'!$H:$DD,VLOOKUP(F$1,'Rate Mapping'!$A:$B,2,FALSE)+1,TRUE)*(MOD($B411,12))/12</f>
        <v>4.1678496196123904E-2</v>
      </c>
      <c r="G411" s="35">
        <f ca="1">VLOOKUP($A411*10000+$B411,'Reduced Spot Curves'!$H:$DD,VLOOKUP(G$1,'Rate Mapping'!$A:$B,2,FALSE)+1,TRUE)*(12-MOD($B411,12))/12+VLOOKUP($A411*10000+$B411+12,'Reduced Spot Curves'!$H:$DD,VLOOKUP(G$1,'Rate Mapping'!$A:$B,2,FALSE)+1,TRUE)*(MOD($B411,12))/12</f>
        <v>4.1678496196123904E-2</v>
      </c>
      <c r="H411" s="35">
        <f ca="1">VLOOKUP($A411*10000+$B411,'Reduced Spot Curves'!$H:$DD,VLOOKUP(H$1,'Rate Mapping'!$A:$B,2,FALSE)+1,TRUE)*(12-MOD($B411,12))/12+VLOOKUP($A411*10000+$B411+12,'Reduced Spot Curves'!$H:$DD,VLOOKUP(H$1,'Rate Mapping'!$A:$B,2,FALSE)+1,TRUE)*(MOD($B411,12))/12</f>
        <v>3.9056365877729787E-2</v>
      </c>
      <c r="I411" s="35">
        <f ca="1">VLOOKUP($A411*10000+$B411,'Reduced Spot Curves'!$H:$DD,VLOOKUP(I$1,'Rate Mapping'!$A:$B,2,FALSE)+1,TRUE)*(12-MOD($B411,12))/12+VLOOKUP($A411*10000+$B411+12,'Reduced Spot Curves'!$H:$DD,VLOOKUP(I$1,'Rate Mapping'!$A:$B,2,FALSE)+1,TRUE)*(MOD($B411,12))/12</f>
        <v>3.7964452707767819E-2</v>
      </c>
      <c r="J411" s="35">
        <f ca="1">VLOOKUP($A411*10000+$B411,'Reduced Spot Curves'!$H:$DD,VLOOKUP(J$1,'Rate Mapping'!$A:$B,2,FALSE)+1,TRUE)*(12-MOD($B411,12))/12+VLOOKUP($A411*10000+$B411+12,'Reduced Spot Curves'!$H:$DD,VLOOKUP(J$1,'Rate Mapping'!$A:$B,2,FALSE)+1,TRUE)*(MOD($B411,12))/12</f>
        <v>3.6796223754638945E-2</v>
      </c>
      <c r="K411" s="35">
        <f ca="1">VLOOKUP($A411*10000+$B411,'Reduced Spot Curves'!$H:$DD,VLOOKUP(K$1,'Rate Mapping'!$A:$B,2,FALSE)+1,TRUE)*(12-MOD($B411,12))/12+VLOOKUP($A411*10000+$B411+12,'Reduced Spot Curves'!$H:$DD,VLOOKUP(K$1,'Rate Mapping'!$A:$B,2,FALSE)+1,TRUE)*(MOD($B411,12))/12</f>
        <v>3.6245352817537421E-2</v>
      </c>
      <c r="L411" s="35">
        <f ca="1">VLOOKUP($A411*10000+$B411,'Reduced Spot Curves'!$H:$DD,VLOOKUP(L$1,'Rate Mapping'!$A:$B,2,FALSE)+1,TRUE)*(12-MOD($B411,12))/12+VLOOKUP($A411*10000+$B411+12,'Reduced Spot Curves'!$H:$DD,VLOOKUP(L$1,'Rate Mapping'!$A:$B,2,FALSE)+1,TRUE)*(MOD($B411,12))/12</f>
        <v>3.561907718060843E-2</v>
      </c>
      <c r="M411" s="35">
        <f ca="1">VLOOKUP($A411*10000+$B411,'Reduced Spot Curves'!$H:$DD,VLOOKUP(M$1,'Rate Mapping'!$A:$B,2,FALSE)+1,TRUE)*(12-MOD($B411,12))/12+VLOOKUP($A411*10000+$B411+12,'Reduced Spot Curves'!$H:$DD,VLOOKUP(M$1,'Rate Mapping'!$A:$B,2,FALSE)+1,TRUE)*(MOD($B411,12))/12</f>
        <v>3.5364206576760635E-2</v>
      </c>
      <c r="N411" s="35">
        <f ca="1">VLOOKUP($A411*10000+$B411,'Reduced Spot Curves'!$H:$DD,VLOOKUP(N$1,'Rate Mapping'!$A:$B,2,FALSE)+1,TRUE)*(12-MOD($B411,12))/12+VLOOKUP($A411*10000+$B411+12,'Reduced Spot Curves'!$H:$DD,VLOOKUP(N$1,'Rate Mapping'!$A:$B,2,FALSE)+1,TRUE)*(MOD($B411,12))/12</f>
        <v>3.5056676062759036E-2</v>
      </c>
      <c r="O411" s="35">
        <f ca="1">VLOOKUP($A411*10000+$B411,'Reduced Spot Curves'!$H:$DD,VLOOKUP(O$1,'Rate Mapping'!$A:$B,2,FALSE)+1,TRUE)*(12-MOD($B411,12))/12+VLOOKUP($A411*10000+$B411+12,'Reduced Spot Curves'!$H:$DD,VLOOKUP(O$1,'Rate Mapping'!$A:$B,2,FALSE)+1,TRUE)*(MOD($B411,12))/12</f>
        <v>3.4709317536746366E-2</v>
      </c>
      <c r="P411" s="35">
        <f ca="1">VLOOKUP($A411*10000+$B411,'Reduced Spot Curves'!$H:$DD,VLOOKUP(P$1,'Rate Mapping'!$A:$B,2,FALSE)+1,TRUE)*(12-MOD($B411,12))/12+VLOOKUP($A411*10000+$B411+12,'Reduced Spot Curves'!$H:$DD,VLOOKUP(P$1,'Rate Mapping'!$A:$B,2,FALSE)+1,TRUE)*(MOD($B411,12))/12</f>
        <v>3.4676025765521312E-2</v>
      </c>
      <c r="Q411" s="35">
        <f ca="1">VLOOKUP($A411*10000+$B411,'Reduced Spot Curves'!$H:$DD,VLOOKUP(Q$1,'Rate Mapping'!$A:$B,2,FALSE)+1,TRUE)*(12-MOD($B411,12))/12+VLOOKUP($A411*10000+$B411+12,'Reduced Spot Curves'!$H:$DD,VLOOKUP(Q$1,'Rate Mapping'!$A:$B,2,FALSE)+1,TRUE)*(MOD($B411,12))/12</f>
        <v>3.2849135536184654E-2</v>
      </c>
      <c r="R411" s="35">
        <f ca="1">VLOOKUP($A411*10000+$B411,'Reduced Spot Curves'!$H:$DD,VLOOKUP(R$1,'Rate Mapping'!$A:$B,2,FALSE)+1,TRUE)*(12-MOD($B411,12))/12+VLOOKUP($A411*10000+$B411+12,'Reduced Spot Curves'!$H:$DD,VLOOKUP(R$1,'Rate Mapping'!$A:$B,2,FALSE)+1,TRUE)*(MOD($B411,12))/12</f>
        <v>2.9011987781042137E-2</v>
      </c>
      <c r="S411" s="35">
        <f ca="1">VLOOKUP($A411*10000+$B411,'Reduced Spot Curves'!$H:$DD,VLOOKUP(S$1,'Rate Mapping'!$A:$B,2,FALSE)+1,TRUE)*(12-MOD($B411,12))/12+VLOOKUP($A411*10000+$B411+12,'Reduced Spot Curves'!$H:$DD,VLOOKUP(S$1,'Rate Mapping'!$A:$B,2,FALSE)+1,TRUE)*(MOD($B411,12))/12</f>
        <v>2.9444140137305286E-2</v>
      </c>
      <c r="T411" s="35">
        <f ca="1">VLOOKUP($A411*10000+$B411,'Reduced Spot Curves'!$H:$DD,VLOOKUP(T$1,'Rate Mapping'!$A:$B,2,FALSE)+1,TRUE)*(12-MOD($B411,12))/12+VLOOKUP($A411*10000+$B411+12,'Reduced Spot Curves'!$H:$DD,VLOOKUP(T$1,'Rate Mapping'!$A:$B,2,FALSE)+1,TRUE)*(MOD($B411,12))/12</f>
        <v>3.3446490445215804E-2</v>
      </c>
      <c r="U411" s="35">
        <f ca="1">VLOOKUP($A411*10000+$B411,'Reduced Spot Curves'!$H:$DD,VLOOKUP(U$1,'Rate Mapping'!$A:$B,2,FALSE)+1,TRUE)*(12-MOD($B411,12))/12+VLOOKUP($A411*10000+$B411+12,'Reduced Spot Curves'!$H:$DD,VLOOKUP(U$1,'Rate Mapping'!$A:$B,2,FALSE)+1,TRUE)*(MOD($B411,12))/12</f>
        <v>3.5991670700814493E-2</v>
      </c>
      <c r="V411" s="35">
        <f ca="1">VLOOKUP($A411*10000+$B411,'Reduced Spot Curves'!$H:$DD,VLOOKUP(V$1,'Rate Mapping'!$A:$B,2,FALSE)+1,TRUE)*(12-MOD($B411,12))/12+VLOOKUP($A411*10000+$B411+12,'Reduced Spot Curves'!$H:$DD,VLOOKUP(V$1,'Rate Mapping'!$A:$B,2,FALSE)+1,TRUE)*(MOD($B411,12))/12</f>
        <v>3.6776788508079583E-2</v>
      </c>
      <c r="W411" s="35">
        <f ca="1">VLOOKUP($A411*10000+$B411,'Reduced Spot Curves'!$H:$DD,VLOOKUP(W$1,'Rate Mapping'!$A:$B,2,FALSE)+1,TRUE)*(12-MOD($B411,12))/12+VLOOKUP($A411*10000+$B411+12,'Reduced Spot Curves'!$H:$DD,VLOOKUP(W$1,'Rate Mapping'!$A:$B,2,FALSE)+1,TRUE)*(MOD($B411,12))/12</f>
        <v>3.7366017116076511E-2</v>
      </c>
      <c r="X411" s="35">
        <f ca="1">VLOOKUP($A411*10000+$B411,'Reduced Spot Curves'!$H:$DD,VLOOKUP(X$1,'Rate Mapping'!$A:$B,2,FALSE)+1,TRUE)*(12-MOD($B411,12))/12+VLOOKUP($A411*10000+$B411+12,'Reduced Spot Curves'!$H:$DD,VLOOKUP(X$1,'Rate Mapping'!$A:$B,2,FALSE)+1,TRUE)*(MOD($B411,12))/12</f>
        <v>3.7824537430408423E-2</v>
      </c>
      <c r="Y411" s="35">
        <f ca="1">VLOOKUP($A411*10000+$B411,'Reduced Spot Curves'!$H:$DD,VLOOKUP(Y$1,'Rate Mapping'!$A:$B,2,FALSE)+1,TRUE)*(12-MOD($B411,12))/12+VLOOKUP($A411*10000+$B411+12,'Reduced Spot Curves'!$H:$DD,VLOOKUP(Y$1,'Rate Mapping'!$A:$B,2,FALSE)+1,TRUE)*(MOD($B411,12))/12</f>
        <v>3.821630022585526E-2</v>
      </c>
      <c r="Z411">
        <f t="shared" si="44"/>
        <v>0.06</v>
      </c>
      <c r="AA411">
        <f t="shared" si="41"/>
        <v>0</v>
      </c>
      <c r="AB411">
        <f t="shared" si="42"/>
        <v>0</v>
      </c>
      <c r="AC411">
        <f t="shared" si="43"/>
        <v>0</v>
      </c>
    </row>
    <row r="412" spans="1:29" x14ac:dyDescent="0.25">
      <c r="A412">
        <f t="shared" si="45"/>
        <v>5</v>
      </c>
      <c r="B412">
        <f t="shared" si="46"/>
        <v>15</v>
      </c>
      <c r="C412" t="str">
        <f t="shared" si="40"/>
        <v>USD</v>
      </c>
      <c r="D412" s="35">
        <f ca="1">VLOOKUP($A412*10000+$B412,'Reduced Spot Curves'!$H:$DD,VLOOKUP(D$1,'Rate Mapping'!$A:$B,2,FALSE)+1,TRUE)*(12-MOD($B412,12))/12+VLOOKUP($A412*10000+$B412+12,'Reduced Spot Curves'!$H:$DD,VLOOKUP(D$1,'Rate Mapping'!$A:$B,2,FALSE)+1,TRUE)*(MOD($B412,12))/12</f>
        <v>3.9966371565667527E-2</v>
      </c>
      <c r="E412" s="35">
        <f ca="1">VLOOKUP($A412*10000+$B412,'Reduced Spot Curves'!$H:$DD,VLOOKUP(E$1,'Rate Mapping'!$A:$B,2,FALSE)+1,TRUE)*(12-MOD($B412,12))/12+VLOOKUP($A412*10000+$B412+12,'Reduced Spot Curves'!$H:$DD,VLOOKUP(E$1,'Rate Mapping'!$A:$B,2,FALSE)+1,TRUE)*(MOD($B412,12))/12</f>
        <v>3.9966371565667527E-2</v>
      </c>
      <c r="F412" s="35">
        <f ca="1">VLOOKUP($A412*10000+$B412,'Reduced Spot Curves'!$H:$DD,VLOOKUP(F$1,'Rate Mapping'!$A:$B,2,FALSE)+1,TRUE)*(12-MOD($B412,12))/12+VLOOKUP($A412*10000+$B412+12,'Reduced Spot Curves'!$H:$DD,VLOOKUP(F$1,'Rate Mapping'!$A:$B,2,FALSE)+1,TRUE)*(MOD($B412,12))/12</f>
        <v>3.9966371565667527E-2</v>
      </c>
      <c r="G412" s="35">
        <f ca="1">VLOOKUP($A412*10000+$B412,'Reduced Spot Curves'!$H:$DD,VLOOKUP(G$1,'Rate Mapping'!$A:$B,2,FALSE)+1,TRUE)*(12-MOD($B412,12))/12+VLOOKUP($A412*10000+$B412+12,'Reduced Spot Curves'!$H:$DD,VLOOKUP(G$1,'Rate Mapping'!$A:$B,2,FALSE)+1,TRUE)*(MOD($B412,12))/12</f>
        <v>3.9966371565667527E-2</v>
      </c>
      <c r="H412" s="35">
        <f ca="1">VLOOKUP($A412*10000+$B412,'Reduced Spot Curves'!$H:$DD,VLOOKUP(H$1,'Rate Mapping'!$A:$B,2,FALSE)+1,TRUE)*(12-MOD($B412,12))/12+VLOOKUP($A412*10000+$B412+12,'Reduced Spot Curves'!$H:$DD,VLOOKUP(H$1,'Rate Mapping'!$A:$B,2,FALSE)+1,TRUE)*(MOD($B412,12))/12</f>
        <v>3.7931559019257821E-2</v>
      </c>
      <c r="I412" s="35">
        <f ca="1">VLOOKUP($A412*10000+$B412,'Reduced Spot Curves'!$H:$DD,VLOOKUP(I$1,'Rate Mapping'!$A:$B,2,FALSE)+1,TRUE)*(12-MOD($B412,12))/12+VLOOKUP($A412*10000+$B412+12,'Reduced Spot Curves'!$H:$DD,VLOOKUP(I$1,'Rate Mapping'!$A:$B,2,FALSE)+1,TRUE)*(MOD($B412,12))/12</f>
        <v>3.6891898487376777E-2</v>
      </c>
      <c r="J412" s="35">
        <f ca="1">VLOOKUP($A412*10000+$B412,'Reduced Spot Curves'!$H:$DD,VLOOKUP(J$1,'Rate Mapping'!$A:$B,2,FALSE)+1,TRUE)*(12-MOD($B412,12))/12+VLOOKUP($A412*10000+$B412+12,'Reduced Spot Curves'!$H:$DD,VLOOKUP(J$1,'Rate Mapping'!$A:$B,2,FALSE)+1,TRUE)*(MOD($B412,12))/12</f>
        <v>3.5959022705439922E-2</v>
      </c>
      <c r="K412" s="35">
        <f ca="1">VLOOKUP($A412*10000+$B412,'Reduced Spot Curves'!$H:$DD,VLOOKUP(K$1,'Rate Mapping'!$A:$B,2,FALSE)+1,TRUE)*(12-MOD($B412,12))/12+VLOOKUP($A412*10000+$B412+12,'Reduced Spot Curves'!$H:$DD,VLOOKUP(K$1,'Rate Mapping'!$A:$B,2,FALSE)+1,TRUE)*(MOD($B412,12))/12</f>
        <v>3.5439747544998373E-2</v>
      </c>
      <c r="L412" s="35">
        <f ca="1">VLOOKUP($A412*10000+$B412,'Reduced Spot Curves'!$H:$DD,VLOOKUP(L$1,'Rate Mapping'!$A:$B,2,FALSE)+1,TRUE)*(12-MOD($B412,12))/12+VLOOKUP($A412*10000+$B412+12,'Reduced Spot Curves'!$H:$DD,VLOOKUP(L$1,'Rate Mapping'!$A:$B,2,FALSE)+1,TRUE)*(MOD($B412,12))/12</f>
        <v>3.4959962249855162E-2</v>
      </c>
      <c r="M412" s="35">
        <f ca="1">VLOOKUP($A412*10000+$B412,'Reduced Spot Curves'!$H:$DD,VLOOKUP(M$1,'Rate Mapping'!$A:$B,2,FALSE)+1,TRUE)*(12-MOD($B412,12))/12+VLOOKUP($A412*10000+$B412+12,'Reduced Spot Curves'!$H:$DD,VLOOKUP(M$1,'Rate Mapping'!$A:$B,2,FALSE)+1,TRUE)*(MOD($B412,12))/12</f>
        <v>3.473234932375225E-2</v>
      </c>
      <c r="N412" s="35">
        <f ca="1">VLOOKUP($A412*10000+$B412,'Reduced Spot Curves'!$H:$DD,VLOOKUP(N$1,'Rate Mapping'!$A:$B,2,FALSE)+1,TRUE)*(12-MOD($B412,12))/12+VLOOKUP($A412*10000+$B412+12,'Reduced Spot Curves'!$H:$DD,VLOOKUP(N$1,'Rate Mapping'!$A:$B,2,FALSE)+1,TRUE)*(MOD($B412,12))/12</f>
        <v>3.4447422105065288E-2</v>
      </c>
      <c r="O412" s="35">
        <f ca="1">VLOOKUP($A412*10000+$B412,'Reduced Spot Curves'!$H:$DD,VLOOKUP(O$1,'Rate Mapping'!$A:$B,2,FALSE)+1,TRUE)*(12-MOD($B412,12))/12+VLOOKUP($A412*10000+$B412+12,'Reduced Spot Curves'!$H:$DD,VLOOKUP(O$1,'Rate Mapping'!$A:$B,2,FALSE)+1,TRUE)*(MOD($B412,12))/12</f>
        <v>3.4215649314090643E-2</v>
      </c>
      <c r="P412" s="35">
        <f ca="1">VLOOKUP($A412*10000+$B412,'Reduced Spot Curves'!$H:$DD,VLOOKUP(P$1,'Rate Mapping'!$A:$B,2,FALSE)+1,TRUE)*(12-MOD($B412,12))/12+VLOOKUP($A412*10000+$B412+12,'Reduced Spot Curves'!$H:$DD,VLOOKUP(P$1,'Rate Mapping'!$A:$B,2,FALSE)+1,TRUE)*(MOD($B412,12))/12</f>
        <v>3.4206356681912659E-2</v>
      </c>
      <c r="Q412" s="35">
        <f ca="1">VLOOKUP($A412*10000+$B412,'Reduced Spot Curves'!$H:$DD,VLOOKUP(Q$1,'Rate Mapping'!$A:$B,2,FALSE)+1,TRUE)*(12-MOD($B412,12))/12+VLOOKUP($A412*10000+$B412+12,'Reduced Spot Curves'!$H:$DD,VLOOKUP(Q$1,'Rate Mapping'!$A:$B,2,FALSE)+1,TRUE)*(MOD($B412,12))/12</f>
        <v>3.2434678523981499E-2</v>
      </c>
      <c r="R412" s="35">
        <f ca="1">VLOOKUP($A412*10000+$B412,'Reduced Spot Curves'!$H:$DD,VLOOKUP(R$1,'Rate Mapping'!$A:$B,2,FALSE)+1,TRUE)*(12-MOD($B412,12))/12+VLOOKUP($A412*10000+$B412+12,'Reduced Spot Curves'!$H:$DD,VLOOKUP(R$1,'Rate Mapping'!$A:$B,2,FALSE)+1,TRUE)*(MOD($B412,12))/12</f>
        <v>2.8706438984670554E-2</v>
      </c>
      <c r="S412" s="35">
        <f ca="1">VLOOKUP($A412*10000+$B412,'Reduced Spot Curves'!$H:$DD,VLOOKUP(S$1,'Rate Mapping'!$A:$B,2,FALSE)+1,TRUE)*(12-MOD($B412,12))/12+VLOOKUP($A412*10000+$B412+12,'Reduced Spot Curves'!$H:$DD,VLOOKUP(S$1,'Rate Mapping'!$A:$B,2,FALSE)+1,TRUE)*(MOD($B412,12))/12</f>
        <v>2.9319757160012547E-2</v>
      </c>
      <c r="T412" s="35">
        <f ca="1">VLOOKUP($A412*10000+$B412,'Reduced Spot Curves'!$H:$DD,VLOOKUP(T$1,'Rate Mapping'!$A:$B,2,FALSE)+1,TRUE)*(12-MOD($B412,12))/12+VLOOKUP($A412*10000+$B412+12,'Reduced Spot Curves'!$H:$DD,VLOOKUP(T$1,'Rate Mapping'!$A:$B,2,FALSE)+1,TRUE)*(MOD($B412,12))/12</f>
        <v>3.3377781653960034E-2</v>
      </c>
      <c r="U412" s="35">
        <f ca="1">VLOOKUP($A412*10000+$B412,'Reduced Spot Curves'!$H:$DD,VLOOKUP(U$1,'Rate Mapping'!$A:$B,2,FALSE)+1,TRUE)*(12-MOD($B412,12))/12+VLOOKUP($A412*10000+$B412+12,'Reduced Spot Curves'!$H:$DD,VLOOKUP(U$1,'Rate Mapping'!$A:$B,2,FALSE)+1,TRUE)*(MOD($B412,12))/12</f>
        <v>3.5861789063912616E-2</v>
      </c>
      <c r="V412" s="35">
        <f ca="1">VLOOKUP($A412*10000+$B412,'Reduced Spot Curves'!$H:$DD,VLOOKUP(V$1,'Rate Mapping'!$A:$B,2,FALSE)+1,TRUE)*(12-MOD($B412,12))/12+VLOOKUP($A412*10000+$B412+12,'Reduced Spot Curves'!$H:$DD,VLOOKUP(V$1,'Rate Mapping'!$A:$B,2,FALSE)+1,TRUE)*(MOD($B412,12))/12</f>
        <v>3.6647601072765476E-2</v>
      </c>
      <c r="W412" s="35">
        <f ca="1">VLOOKUP($A412*10000+$B412,'Reduced Spot Curves'!$H:$DD,VLOOKUP(W$1,'Rate Mapping'!$A:$B,2,FALSE)+1,TRUE)*(12-MOD($B412,12))/12+VLOOKUP($A412*10000+$B412+12,'Reduced Spot Curves'!$H:$DD,VLOOKUP(W$1,'Rate Mapping'!$A:$B,2,FALSE)+1,TRUE)*(MOD($B412,12))/12</f>
        <v>3.7237351025125695E-2</v>
      </c>
      <c r="X412" s="35">
        <f ca="1">VLOOKUP($A412*10000+$B412,'Reduced Spot Curves'!$H:$DD,VLOOKUP(X$1,'Rate Mapping'!$A:$B,2,FALSE)+1,TRUE)*(12-MOD($B412,12))/12+VLOOKUP($A412*10000+$B412+12,'Reduced Spot Curves'!$H:$DD,VLOOKUP(X$1,'Rate Mapping'!$A:$B,2,FALSE)+1,TRUE)*(MOD($B412,12))/12</f>
        <v>3.7696277240650708E-2</v>
      </c>
      <c r="Y412" s="35">
        <f ca="1">VLOOKUP($A412*10000+$B412,'Reduced Spot Curves'!$H:$DD,VLOOKUP(Y$1,'Rate Mapping'!$A:$B,2,FALSE)+1,TRUE)*(12-MOD($B412,12))/12+VLOOKUP($A412*10000+$B412+12,'Reduced Spot Curves'!$H:$DD,VLOOKUP(Y$1,'Rate Mapping'!$A:$B,2,FALSE)+1,TRUE)*(MOD($B412,12))/12</f>
        <v>3.809130022585526E-2</v>
      </c>
      <c r="Z412">
        <f t="shared" si="44"/>
        <v>0.06</v>
      </c>
      <c r="AA412">
        <f t="shared" si="41"/>
        <v>0</v>
      </c>
      <c r="AB412">
        <f t="shared" si="42"/>
        <v>0</v>
      </c>
      <c r="AC412">
        <f t="shared" si="43"/>
        <v>0</v>
      </c>
    </row>
    <row r="413" spans="1:29" x14ac:dyDescent="0.25">
      <c r="A413">
        <f t="shared" si="45"/>
        <v>5</v>
      </c>
      <c r="B413">
        <f t="shared" si="46"/>
        <v>18</v>
      </c>
      <c r="C413" t="str">
        <f t="shared" si="40"/>
        <v>USD</v>
      </c>
      <c r="D413" s="35">
        <f ca="1">VLOOKUP($A413*10000+$B413,'Reduced Spot Curves'!$H:$DD,VLOOKUP(D$1,'Rate Mapping'!$A:$B,2,FALSE)+1,TRUE)*(12-MOD($B413,12))/12+VLOOKUP($A413*10000+$B413+12,'Reduced Spot Curves'!$H:$DD,VLOOKUP(D$1,'Rate Mapping'!$A:$B,2,FALSE)+1,TRUE)*(MOD($B413,12))/12</f>
        <v>3.825424693521115E-2</v>
      </c>
      <c r="E413" s="35">
        <f ca="1">VLOOKUP($A413*10000+$B413,'Reduced Spot Curves'!$H:$DD,VLOOKUP(E$1,'Rate Mapping'!$A:$B,2,FALSE)+1,TRUE)*(12-MOD($B413,12))/12+VLOOKUP($A413*10000+$B413+12,'Reduced Spot Curves'!$H:$DD,VLOOKUP(E$1,'Rate Mapping'!$A:$B,2,FALSE)+1,TRUE)*(MOD($B413,12))/12</f>
        <v>3.825424693521115E-2</v>
      </c>
      <c r="F413" s="35">
        <f ca="1">VLOOKUP($A413*10000+$B413,'Reduced Spot Curves'!$H:$DD,VLOOKUP(F$1,'Rate Mapping'!$A:$B,2,FALSE)+1,TRUE)*(12-MOD($B413,12))/12+VLOOKUP($A413*10000+$B413+12,'Reduced Spot Curves'!$H:$DD,VLOOKUP(F$1,'Rate Mapping'!$A:$B,2,FALSE)+1,TRUE)*(MOD($B413,12))/12</f>
        <v>3.825424693521115E-2</v>
      </c>
      <c r="G413" s="35">
        <f ca="1">VLOOKUP($A413*10000+$B413,'Reduced Spot Curves'!$H:$DD,VLOOKUP(G$1,'Rate Mapping'!$A:$B,2,FALSE)+1,TRUE)*(12-MOD($B413,12))/12+VLOOKUP($A413*10000+$B413+12,'Reduced Spot Curves'!$H:$DD,VLOOKUP(G$1,'Rate Mapping'!$A:$B,2,FALSE)+1,TRUE)*(MOD($B413,12))/12</f>
        <v>3.825424693521115E-2</v>
      </c>
      <c r="H413" s="35">
        <f ca="1">VLOOKUP($A413*10000+$B413,'Reduced Spot Curves'!$H:$DD,VLOOKUP(H$1,'Rate Mapping'!$A:$B,2,FALSE)+1,TRUE)*(12-MOD($B413,12))/12+VLOOKUP($A413*10000+$B413+12,'Reduced Spot Curves'!$H:$DD,VLOOKUP(H$1,'Rate Mapping'!$A:$B,2,FALSE)+1,TRUE)*(MOD($B413,12))/12</f>
        <v>3.6806752160785869E-2</v>
      </c>
      <c r="I413" s="35">
        <f ca="1">VLOOKUP($A413*10000+$B413,'Reduced Spot Curves'!$H:$DD,VLOOKUP(I$1,'Rate Mapping'!$A:$B,2,FALSE)+1,TRUE)*(12-MOD($B413,12))/12+VLOOKUP($A413*10000+$B413+12,'Reduced Spot Curves'!$H:$DD,VLOOKUP(I$1,'Rate Mapping'!$A:$B,2,FALSE)+1,TRUE)*(MOD($B413,12))/12</f>
        <v>3.5819344266985735E-2</v>
      </c>
      <c r="J413" s="35">
        <f ca="1">VLOOKUP($A413*10000+$B413,'Reduced Spot Curves'!$H:$DD,VLOOKUP(J$1,'Rate Mapping'!$A:$B,2,FALSE)+1,TRUE)*(12-MOD($B413,12))/12+VLOOKUP($A413*10000+$B413+12,'Reduced Spot Curves'!$H:$DD,VLOOKUP(J$1,'Rate Mapping'!$A:$B,2,FALSE)+1,TRUE)*(MOD($B413,12))/12</f>
        <v>3.5121821656240892E-2</v>
      </c>
      <c r="K413" s="35">
        <f ca="1">VLOOKUP($A413*10000+$B413,'Reduced Spot Curves'!$H:$DD,VLOOKUP(K$1,'Rate Mapping'!$A:$B,2,FALSE)+1,TRUE)*(12-MOD($B413,12))/12+VLOOKUP($A413*10000+$B413+12,'Reduced Spot Curves'!$H:$DD,VLOOKUP(K$1,'Rate Mapping'!$A:$B,2,FALSE)+1,TRUE)*(MOD($B413,12))/12</f>
        <v>3.4634142272459326E-2</v>
      </c>
      <c r="L413" s="35">
        <f ca="1">VLOOKUP($A413*10000+$B413,'Reduced Spot Curves'!$H:$DD,VLOOKUP(L$1,'Rate Mapping'!$A:$B,2,FALSE)+1,TRUE)*(12-MOD($B413,12))/12+VLOOKUP($A413*10000+$B413+12,'Reduced Spot Curves'!$H:$DD,VLOOKUP(L$1,'Rate Mapping'!$A:$B,2,FALSE)+1,TRUE)*(MOD($B413,12))/12</f>
        <v>3.43008473191019E-2</v>
      </c>
      <c r="M413" s="35">
        <f ca="1">VLOOKUP($A413*10000+$B413,'Reduced Spot Curves'!$H:$DD,VLOOKUP(M$1,'Rate Mapping'!$A:$B,2,FALSE)+1,TRUE)*(12-MOD($B413,12))/12+VLOOKUP($A413*10000+$B413+12,'Reduced Spot Curves'!$H:$DD,VLOOKUP(M$1,'Rate Mapping'!$A:$B,2,FALSE)+1,TRUE)*(MOD($B413,12))/12</f>
        <v>3.4100492070743865E-2</v>
      </c>
      <c r="N413" s="35">
        <f ca="1">VLOOKUP($A413*10000+$B413,'Reduced Spot Curves'!$H:$DD,VLOOKUP(N$1,'Rate Mapping'!$A:$B,2,FALSE)+1,TRUE)*(12-MOD($B413,12))/12+VLOOKUP($A413*10000+$B413+12,'Reduced Spot Curves'!$H:$DD,VLOOKUP(N$1,'Rate Mapping'!$A:$B,2,FALSE)+1,TRUE)*(MOD($B413,12))/12</f>
        <v>3.3838168147371547E-2</v>
      </c>
      <c r="O413" s="35">
        <f ca="1">VLOOKUP($A413*10000+$B413,'Reduced Spot Curves'!$H:$DD,VLOOKUP(O$1,'Rate Mapping'!$A:$B,2,FALSE)+1,TRUE)*(12-MOD($B413,12))/12+VLOOKUP($A413*10000+$B413+12,'Reduced Spot Curves'!$H:$DD,VLOOKUP(O$1,'Rate Mapping'!$A:$B,2,FALSE)+1,TRUE)*(MOD($B413,12))/12</f>
        <v>3.372198109143492E-2</v>
      </c>
      <c r="P413" s="35">
        <f ca="1">VLOOKUP($A413*10000+$B413,'Reduced Spot Curves'!$H:$DD,VLOOKUP(P$1,'Rate Mapping'!$A:$B,2,FALSE)+1,TRUE)*(12-MOD($B413,12))/12+VLOOKUP($A413*10000+$B413+12,'Reduced Spot Curves'!$H:$DD,VLOOKUP(P$1,'Rate Mapping'!$A:$B,2,FALSE)+1,TRUE)*(MOD($B413,12))/12</f>
        <v>3.3736687598304005E-2</v>
      </c>
      <c r="Q413" s="35">
        <f ca="1">VLOOKUP($A413*10000+$B413,'Reduced Spot Curves'!$H:$DD,VLOOKUP(Q$1,'Rate Mapping'!$A:$B,2,FALSE)+1,TRUE)*(12-MOD($B413,12))/12+VLOOKUP($A413*10000+$B413+12,'Reduced Spot Curves'!$H:$DD,VLOOKUP(Q$1,'Rate Mapping'!$A:$B,2,FALSE)+1,TRUE)*(MOD($B413,12))/12</f>
        <v>3.2020221511778343E-2</v>
      </c>
      <c r="R413" s="35">
        <f ca="1">VLOOKUP($A413*10000+$B413,'Reduced Spot Curves'!$H:$DD,VLOOKUP(R$1,'Rate Mapping'!$A:$B,2,FALSE)+1,TRUE)*(12-MOD($B413,12))/12+VLOOKUP($A413*10000+$B413+12,'Reduced Spot Curves'!$H:$DD,VLOOKUP(R$1,'Rate Mapping'!$A:$B,2,FALSE)+1,TRUE)*(MOD($B413,12))/12</f>
        <v>2.8400890188298972E-2</v>
      </c>
      <c r="S413" s="35">
        <f ca="1">VLOOKUP($A413*10000+$B413,'Reduced Spot Curves'!$H:$DD,VLOOKUP(S$1,'Rate Mapping'!$A:$B,2,FALSE)+1,TRUE)*(12-MOD($B413,12))/12+VLOOKUP($A413*10000+$B413+12,'Reduced Spot Curves'!$H:$DD,VLOOKUP(S$1,'Rate Mapping'!$A:$B,2,FALSE)+1,TRUE)*(MOD($B413,12))/12</f>
        <v>2.9195374182719808E-2</v>
      </c>
      <c r="T413" s="35">
        <f ca="1">VLOOKUP($A413*10000+$B413,'Reduced Spot Curves'!$H:$DD,VLOOKUP(T$1,'Rate Mapping'!$A:$B,2,FALSE)+1,TRUE)*(12-MOD($B413,12))/12+VLOOKUP($A413*10000+$B413+12,'Reduced Spot Curves'!$H:$DD,VLOOKUP(T$1,'Rate Mapping'!$A:$B,2,FALSE)+1,TRUE)*(MOD($B413,12))/12</f>
        <v>3.3309072862704264E-2</v>
      </c>
      <c r="U413" s="35">
        <f ca="1">VLOOKUP($A413*10000+$B413,'Reduced Spot Curves'!$H:$DD,VLOOKUP(U$1,'Rate Mapping'!$A:$B,2,FALSE)+1,TRUE)*(12-MOD($B413,12))/12+VLOOKUP($A413*10000+$B413+12,'Reduced Spot Curves'!$H:$DD,VLOOKUP(U$1,'Rate Mapping'!$A:$B,2,FALSE)+1,TRUE)*(MOD($B413,12))/12</f>
        <v>3.573190742701074E-2</v>
      </c>
      <c r="V413" s="35">
        <f ca="1">VLOOKUP($A413*10000+$B413,'Reduced Spot Curves'!$H:$DD,VLOOKUP(V$1,'Rate Mapping'!$A:$B,2,FALSE)+1,TRUE)*(12-MOD($B413,12))/12+VLOOKUP($A413*10000+$B413+12,'Reduced Spot Curves'!$H:$DD,VLOOKUP(V$1,'Rate Mapping'!$A:$B,2,FALSE)+1,TRUE)*(MOD($B413,12))/12</f>
        <v>3.6518413637451369E-2</v>
      </c>
      <c r="W413" s="35">
        <f ca="1">VLOOKUP($A413*10000+$B413,'Reduced Spot Curves'!$H:$DD,VLOOKUP(W$1,'Rate Mapping'!$A:$B,2,FALSE)+1,TRUE)*(12-MOD($B413,12))/12+VLOOKUP($A413*10000+$B413+12,'Reduced Spot Curves'!$H:$DD,VLOOKUP(W$1,'Rate Mapping'!$A:$B,2,FALSE)+1,TRUE)*(MOD($B413,12))/12</f>
        <v>3.7108684934174879E-2</v>
      </c>
      <c r="X413" s="35">
        <f ca="1">VLOOKUP($A413*10000+$B413,'Reduced Spot Curves'!$H:$DD,VLOOKUP(X$1,'Rate Mapping'!$A:$B,2,FALSE)+1,TRUE)*(12-MOD($B413,12))/12+VLOOKUP($A413*10000+$B413+12,'Reduced Spot Curves'!$H:$DD,VLOOKUP(X$1,'Rate Mapping'!$A:$B,2,FALSE)+1,TRUE)*(MOD($B413,12))/12</f>
        <v>3.7568017050892993E-2</v>
      </c>
      <c r="Y413" s="35">
        <f ca="1">VLOOKUP($A413*10000+$B413,'Reduced Spot Curves'!$H:$DD,VLOOKUP(Y$1,'Rate Mapping'!$A:$B,2,FALSE)+1,TRUE)*(12-MOD($B413,12))/12+VLOOKUP($A413*10000+$B413+12,'Reduced Spot Curves'!$H:$DD,VLOOKUP(Y$1,'Rate Mapping'!$A:$B,2,FALSE)+1,TRUE)*(MOD($B413,12))/12</f>
        <v>3.796630022585526E-2</v>
      </c>
      <c r="Z413">
        <f t="shared" si="44"/>
        <v>0.06</v>
      </c>
      <c r="AA413">
        <f t="shared" si="41"/>
        <v>0</v>
      </c>
      <c r="AB413">
        <f t="shared" si="42"/>
        <v>0</v>
      </c>
      <c r="AC413">
        <f t="shared" si="43"/>
        <v>0</v>
      </c>
    </row>
    <row r="414" spans="1:29" x14ac:dyDescent="0.25">
      <c r="A414">
        <f t="shared" si="45"/>
        <v>5</v>
      </c>
      <c r="B414">
        <f t="shared" si="46"/>
        <v>21</v>
      </c>
      <c r="C414" t="str">
        <f t="shared" si="40"/>
        <v>USD</v>
      </c>
      <c r="D414" s="35">
        <f ca="1">VLOOKUP($A414*10000+$B414,'Reduced Spot Curves'!$H:$DD,VLOOKUP(D$1,'Rate Mapping'!$A:$B,2,FALSE)+1,TRUE)*(12-MOD($B414,12))/12+VLOOKUP($A414*10000+$B414+12,'Reduced Spot Curves'!$H:$DD,VLOOKUP(D$1,'Rate Mapping'!$A:$B,2,FALSE)+1,TRUE)*(MOD($B414,12))/12</f>
        <v>3.6542122304754773E-2</v>
      </c>
      <c r="E414" s="35">
        <f ca="1">VLOOKUP($A414*10000+$B414,'Reduced Spot Curves'!$H:$DD,VLOOKUP(E$1,'Rate Mapping'!$A:$B,2,FALSE)+1,TRUE)*(12-MOD($B414,12))/12+VLOOKUP($A414*10000+$B414+12,'Reduced Spot Curves'!$H:$DD,VLOOKUP(E$1,'Rate Mapping'!$A:$B,2,FALSE)+1,TRUE)*(MOD($B414,12))/12</f>
        <v>3.6542122304754773E-2</v>
      </c>
      <c r="F414" s="35">
        <f ca="1">VLOOKUP($A414*10000+$B414,'Reduced Spot Curves'!$H:$DD,VLOOKUP(F$1,'Rate Mapping'!$A:$B,2,FALSE)+1,TRUE)*(12-MOD($B414,12))/12+VLOOKUP($A414*10000+$B414+12,'Reduced Spot Curves'!$H:$DD,VLOOKUP(F$1,'Rate Mapping'!$A:$B,2,FALSE)+1,TRUE)*(MOD($B414,12))/12</f>
        <v>3.6542122304754773E-2</v>
      </c>
      <c r="G414" s="35">
        <f ca="1">VLOOKUP($A414*10000+$B414,'Reduced Spot Curves'!$H:$DD,VLOOKUP(G$1,'Rate Mapping'!$A:$B,2,FALSE)+1,TRUE)*(12-MOD($B414,12))/12+VLOOKUP($A414*10000+$B414+12,'Reduced Spot Curves'!$H:$DD,VLOOKUP(G$1,'Rate Mapping'!$A:$B,2,FALSE)+1,TRUE)*(MOD($B414,12))/12</f>
        <v>3.6542122304754773E-2</v>
      </c>
      <c r="H414" s="35">
        <f ca="1">VLOOKUP($A414*10000+$B414,'Reduced Spot Curves'!$H:$DD,VLOOKUP(H$1,'Rate Mapping'!$A:$B,2,FALSE)+1,TRUE)*(12-MOD($B414,12))/12+VLOOKUP($A414*10000+$B414+12,'Reduced Spot Curves'!$H:$DD,VLOOKUP(H$1,'Rate Mapping'!$A:$B,2,FALSE)+1,TRUE)*(MOD($B414,12))/12</f>
        <v>3.568194530231391E-2</v>
      </c>
      <c r="I414" s="35">
        <f ca="1">VLOOKUP($A414*10000+$B414,'Reduced Spot Curves'!$H:$DD,VLOOKUP(I$1,'Rate Mapping'!$A:$B,2,FALSE)+1,TRUE)*(12-MOD($B414,12))/12+VLOOKUP($A414*10000+$B414+12,'Reduced Spot Curves'!$H:$DD,VLOOKUP(I$1,'Rate Mapping'!$A:$B,2,FALSE)+1,TRUE)*(MOD($B414,12))/12</f>
        <v>3.4746790046594693E-2</v>
      </c>
      <c r="J414" s="35">
        <f ca="1">VLOOKUP($A414*10000+$B414,'Reduced Spot Curves'!$H:$DD,VLOOKUP(J$1,'Rate Mapping'!$A:$B,2,FALSE)+1,TRUE)*(12-MOD($B414,12))/12+VLOOKUP($A414*10000+$B414+12,'Reduced Spot Curves'!$H:$DD,VLOOKUP(J$1,'Rate Mapping'!$A:$B,2,FALSE)+1,TRUE)*(MOD($B414,12))/12</f>
        <v>3.428462060704187E-2</v>
      </c>
      <c r="K414" s="35">
        <f ca="1">VLOOKUP($A414*10000+$B414,'Reduced Spot Curves'!$H:$DD,VLOOKUP(K$1,'Rate Mapping'!$A:$B,2,FALSE)+1,TRUE)*(12-MOD($B414,12))/12+VLOOKUP($A414*10000+$B414+12,'Reduced Spot Curves'!$H:$DD,VLOOKUP(K$1,'Rate Mapping'!$A:$B,2,FALSE)+1,TRUE)*(MOD($B414,12))/12</f>
        <v>3.3828536999920278E-2</v>
      </c>
      <c r="L414" s="35">
        <f ca="1">VLOOKUP($A414*10000+$B414,'Reduced Spot Curves'!$H:$DD,VLOOKUP(L$1,'Rate Mapping'!$A:$B,2,FALSE)+1,TRUE)*(12-MOD($B414,12))/12+VLOOKUP($A414*10000+$B414+12,'Reduced Spot Curves'!$H:$DD,VLOOKUP(L$1,'Rate Mapping'!$A:$B,2,FALSE)+1,TRUE)*(MOD($B414,12))/12</f>
        <v>3.3641732388348632E-2</v>
      </c>
      <c r="M414" s="35">
        <f ca="1">VLOOKUP($A414*10000+$B414,'Reduced Spot Curves'!$H:$DD,VLOOKUP(M$1,'Rate Mapping'!$A:$B,2,FALSE)+1,TRUE)*(12-MOD($B414,12))/12+VLOOKUP($A414*10000+$B414+12,'Reduced Spot Curves'!$H:$DD,VLOOKUP(M$1,'Rate Mapping'!$A:$B,2,FALSE)+1,TRUE)*(MOD($B414,12))/12</f>
        <v>3.3468634817735488E-2</v>
      </c>
      <c r="N414" s="35">
        <f ca="1">VLOOKUP($A414*10000+$B414,'Reduced Spot Curves'!$H:$DD,VLOOKUP(N$1,'Rate Mapping'!$A:$B,2,FALSE)+1,TRUE)*(12-MOD($B414,12))/12+VLOOKUP($A414*10000+$B414+12,'Reduced Spot Curves'!$H:$DD,VLOOKUP(N$1,'Rate Mapping'!$A:$B,2,FALSE)+1,TRUE)*(MOD($B414,12))/12</f>
        <v>3.32289141896778E-2</v>
      </c>
      <c r="O414" s="35">
        <f ca="1">VLOOKUP($A414*10000+$B414,'Reduced Spot Curves'!$H:$DD,VLOOKUP(O$1,'Rate Mapping'!$A:$B,2,FALSE)+1,TRUE)*(12-MOD($B414,12))/12+VLOOKUP($A414*10000+$B414+12,'Reduced Spot Curves'!$H:$DD,VLOOKUP(O$1,'Rate Mapping'!$A:$B,2,FALSE)+1,TRUE)*(MOD($B414,12))/12</f>
        <v>3.3228312868779197E-2</v>
      </c>
      <c r="P414" s="35">
        <f ca="1">VLOOKUP($A414*10000+$B414,'Reduced Spot Curves'!$H:$DD,VLOOKUP(P$1,'Rate Mapping'!$A:$B,2,FALSE)+1,TRUE)*(12-MOD($B414,12))/12+VLOOKUP($A414*10000+$B414+12,'Reduced Spot Curves'!$H:$DD,VLOOKUP(P$1,'Rate Mapping'!$A:$B,2,FALSE)+1,TRUE)*(MOD($B414,12))/12</f>
        <v>3.3267018514695351E-2</v>
      </c>
      <c r="Q414" s="35">
        <f ca="1">VLOOKUP($A414*10000+$B414,'Reduced Spot Curves'!$H:$DD,VLOOKUP(Q$1,'Rate Mapping'!$A:$B,2,FALSE)+1,TRUE)*(12-MOD($B414,12))/12+VLOOKUP($A414*10000+$B414+12,'Reduced Spot Curves'!$H:$DD,VLOOKUP(Q$1,'Rate Mapping'!$A:$B,2,FALSE)+1,TRUE)*(MOD($B414,12))/12</f>
        <v>3.1605764499575195E-2</v>
      </c>
      <c r="R414" s="35">
        <f ca="1">VLOOKUP($A414*10000+$B414,'Reduced Spot Curves'!$H:$DD,VLOOKUP(R$1,'Rate Mapping'!$A:$B,2,FALSE)+1,TRUE)*(12-MOD($B414,12))/12+VLOOKUP($A414*10000+$B414+12,'Reduced Spot Curves'!$H:$DD,VLOOKUP(R$1,'Rate Mapping'!$A:$B,2,FALSE)+1,TRUE)*(MOD($B414,12))/12</f>
        <v>2.8095341391927389E-2</v>
      </c>
      <c r="S414" s="35">
        <f ca="1">VLOOKUP($A414*10000+$B414,'Reduced Spot Curves'!$H:$DD,VLOOKUP(S$1,'Rate Mapping'!$A:$B,2,FALSE)+1,TRUE)*(12-MOD($B414,12))/12+VLOOKUP($A414*10000+$B414+12,'Reduced Spot Curves'!$H:$DD,VLOOKUP(S$1,'Rate Mapping'!$A:$B,2,FALSE)+1,TRUE)*(MOD($B414,12))/12</f>
        <v>2.9070991205427069E-2</v>
      </c>
      <c r="T414" s="35">
        <f ca="1">VLOOKUP($A414*10000+$B414,'Reduced Spot Curves'!$H:$DD,VLOOKUP(T$1,'Rate Mapping'!$A:$B,2,FALSE)+1,TRUE)*(12-MOD($B414,12))/12+VLOOKUP($A414*10000+$B414+12,'Reduced Spot Curves'!$H:$DD,VLOOKUP(T$1,'Rate Mapping'!$A:$B,2,FALSE)+1,TRUE)*(MOD($B414,12))/12</f>
        <v>3.3240364071448494E-2</v>
      </c>
      <c r="U414" s="35">
        <f ca="1">VLOOKUP($A414*10000+$B414,'Reduced Spot Curves'!$H:$DD,VLOOKUP(U$1,'Rate Mapping'!$A:$B,2,FALSE)+1,TRUE)*(12-MOD($B414,12))/12+VLOOKUP($A414*10000+$B414+12,'Reduced Spot Curves'!$H:$DD,VLOOKUP(U$1,'Rate Mapping'!$A:$B,2,FALSE)+1,TRUE)*(MOD($B414,12))/12</f>
        <v>3.5602025790108863E-2</v>
      </c>
      <c r="V414" s="35">
        <f ca="1">VLOOKUP($A414*10000+$B414,'Reduced Spot Curves'!$H:$DD,VLOOKUP(V$1,'Rate Mapping'!$A:$B,2,FALSE)+1,TRUE)*(12-MOD($B414,12))/12+VLOOKUP($A414*10000+$B414+12,'Reduced Spot Curves'!$H:$DD,VLOOKUP(V$1,'Rate Mapping'!$A:$B,2,FALSE)+1,TRUE)*(MOD($B414,12))/12</f>
        <v>3.6389226202137262E-2</v>
      </c>
      <c r="W414" s="35">
        <f ca="1">VLOOKUP($A414*10000+$B414,'Reduced Spot Curves'!$H:$DD,VLOOKUP(W$1,'Rate Mapping'!$A:$B,2,FALSE)+1,TRUE)*(12-MOD($B414,12))/12+VLOOKUP($A414*10000+$B414+12,'Reduced Spot Curves'!$H:$DD,VLOOKUP(W$1,'Rate Mapping'!$A:$B,2,FALSE)+1,TRUE)*(MOD($B414,12))/12</f>
        <v>3.6980018843224063E-2</v>
      </c>
      <c r="X414" s="35">
        <f ca="1">VLOOKUP($A414*10000+$B414,'Reduced Spot Curves'!$H:$DD,VLOOKUP(X$1,'Rate Mapping'!$A:$B,2,FALSE)+1,TRUE)*(12-MOD($B414,12))/12+VLOOKUP($A414*10000+$B414+12,'Reduced Spot Curves'!$H:$DD,VLOOKUP(X$1,'Rate Mapping'!$A:$B,2,FALSE)+1,TRUE)*(MOD($B414,12))/12</f>
        <v>3.7439756861135279E-2</v>
      </c>
      <c r="Y414" s="35">
        <f ca="1">VLOOKUP($A414*10000+$B414,'Reduced Spot Curves'!$H:$DD,VLOOKUP(Y$1,'Rate Mapping'!$A:$B,2,FALSE)+1,TRUE)*(12-MOD($B414,12))/12+VLOOKUP($A414*10000+$B414+12,'Reduced Spot Curves'!$H:$DD,VLOOKUP(Y$1,'Rate Mapping'!$A:$B,2,FALSE)+1,TRUE)*(MOD($B414,12))/12</f>
        <v>3.7841300225855259E-2</v>
      </c>
      <c r="Z414">
        <f t="shared" si="44"/>
        <v>0.06</v>
      </c>
      <c r="AA414">
        <f t="shared" si="41"/>
        <v>0</v>
      </c>
      <c r="AB414">
        <f t="shared" si="42"/>
        <v>0</v>
      </c>
      <c r="AC414">
        <f t="shared" si="43"/>
        <v>0</v>
      </c>
    </row>
    <row r="415" spans="1:29" x14ac:dyDescent="0.25">
      <c r="A415">
        <f t="shared" si="45"/>
        <v>5</v>
      </c>
      <c r="B415">
        <f t="shared" si="46"/>
        <v>24</v>
      </c>
      <c r="C415" t="str">
        <f t="shared" si="40"/>
        <v>USD</v>
      </c>
      <c r="D415" s="35">
        <f ca="1">VLOOKUP($A415*10000+$B415,'Reduced Spot Curves'!$H:$DD,VLOOKUP(D$1,'Rate Mapping'!$A:$B,2,FALSE)+1,TRUE)*(12-MOD($B415,12))/12+VLOOKUP($A415*10000+$B415+12,'Reduced Spot Curves'!$H:$DD,VLOOKUP(D$1,'Rate Mapping'!$A:$B,2,FALSE)+1,TRUE)*(MOD($B415,12))/12</f>
        <v>3.4829997674298396E-2</v>
      </c>
      <c r="E415" s="35">
        <f ca="1">VLOOKUP($A415*10000+$B415,'Reduced Spot Curves'!$H:$DD,VLOOKUP(E$1,'Rate Mapping'!$A:$B,2,FALSE)+1,TRUE)*(12-MOD($B415,12))/12+VLOOKUP($A415*10000+$B415+12,'Reduced Spot Curves'!$H:$DD,VLOOKUP(E$1,'Rate Mapping'!$A:$B,2,FALSE)+1,TRUE)*(MOD($B415,12))/12</f>
        <v>3.4829997674298396E-2</v>
      </c>
      <c r="F415" s="35">
        <f ca="1">VLOOKUP($A415*10000+$B415,'Reduced Spot Curves'!$H:$DD,VLOOKUP(F$1,'Rate Mapping'!$A:$B,2,FALSE)+1,TRUE)*(12-MOD($B415,12))/12+VLOOKUP($A415*10000+$B415+12,'Reduced Spot Curves'!$H:$DD,VLOOKUP(F$1,'Rate Mapping'!$A:$B,2,FALSE)+1,TRUE)*(MOD($B415,12))/12</f>
        <v>3.4829997674298396E-2</v>
      </c>
      <c r="G415" s="35">
        <f ca="1">VLOOKUP($A415*10000+$B415,'Reduced Spot Curves'!$H:$DD,VLOOKUP(G$1,'Rate Mapping'!$A:$B,2,FALSE)+1,TRUE)*(12-MOD($B415,12))/12+VLOOKUP($A415*10000+$B415+12,'Reduced Spot Curves'!$H:$DD,VLOOKUP(G$1,'Rate Mapping'!$A:$B,2,FALSE)+1,TRUE)*(MOD($B415,12))/12</f>
        <v>3.4829997674298396E-2</v>
      </c>
      <c r="H415" s="35">
        <f ca="1">VLOOKUP($A415*10000+$B415,'Reduced Spot Curves'!$H:$DD,VLOOKUP(H$1,'Rate Mapping'!$A:$B,2,FALSE)+1,TRUE)*(12-MOD($B415,12))/12+VLOOKUP($A415*10000+$B415+12,'Reduced Spot Curves'!$H:$DD,VLOOKUP(H$1,'Rate Mapping'!$A:$B,2,FALSE)+1,TRUE)*(MOD($B415,12))/12</f>
        <v>3.455713844384195E-2</v>
      </c>
      <c r="I415" s="35">
        <f ca="1">VLOOKUP($A415*10000+$B415,'Reduced Spot Curves'!$H:$DD,VLOOKUP(I$1,'Rate Mapping'!$A:$B,2,FALSE)+1,TRUE)*(12-MOD($B415,12))/12+VLOOKUP($A415*10000+$B415+12,'Reduced Spot Curves'!$H:$DD,VLOOKUP(I$1,'Rate Mapping'!$A:$B,2,FALSE)+1,TRUE)*(MOD($B415,12))/12</f>
        <v>3.3674235826203651E-2</v>
      </c>
      <c r="J415" s="35">
        <f ca="1">VLOOKUP($A415*10000+$B415,'Reduced Spot Curves'!$H:$DD,VLOOKUP(J$1,'Rate Mapping'!$A:$B,2,FALSE)+1,TRUE)*(12-MOD($B415,12))/12+VLOOKUP($A415*10000+$B415+12,'Reduced Spot Curves'!$H:$DD,VLOOKUP(J$1,'Rate Mapping'!$A:$B,2,FALSE)+1,TRUE)*(MOD($B415,12))/12</f>
        <v>3.3447419557842847E-2</v>
      </c>
      <c r="K415" s="35">
        <f ca="1">VLOOKUP($A415*10000+$B415,'Reduced Spot Curves'!$H:$DD,VLOOKUP(K$1,'Rate Mapping'!$A:$B,2,FALSE)+1,TRUE)*(12-MOD($B415,12))/12+VLOOKUP($A415*10000+$B415+12,'Reduced Spot Curves'!$H:$DD,VLOOKUP(K$1,'Rate Mapping'!$A:$B,2,FALSE)+1,TRUE)*(MOD($B415,12))/12</f>
        <v>3.3022931727381223E-2</v>
      </c>
      <c r="L415" s="35">
        <f ca="1">VLOOKUP($A415*10000+$B415,'Reduced Spot Curves'!$H:$DD,VLOOKUP(L$1,'Rate Mapping'!$A:$B,2,FALSE)+1,TRUE)*(12-MOD($B415,12))/12+VLOOKUP($A415*10000+$B415+12,'Reduced Spot Curves'!$H:$DD,VLOOKUP(L$1,'Rate Mapping'!$A:$B,2,FALSE)+1,TRUE)*(MOD($B415,12))/12</f>
        <v>3.298261745759537E-2</v>
      </c>
      <c r="M415" s="35">
        <f ca="1">VLOOKUP($A415*10000+$B415,'Reduced Spot Curves'!$H:$DD,VLOOKUP(M$1,'Rate Mapping'!$A:$B,2,FALSE)+1,TRUE)*(12-MOD($B415,12))/12+VLOOKUP($A415*10000+$B415+12,'Reduced Spot Curves'!$H:$DD,VLOOKUP(M$1,'Rate Mapping'!$A:$B,2,FALSE)+1,TRUE)*(MOD($B415,12))/12</f>
        <v>3.2836777564727103E-2</v>
      </c>
      <c r="N415" s="35">
        <f ca="1">VLOOKUP($A415*10000+$B415,'Reduced Spot Curves'!$H:$DD,VLOOKUP(N$1,'Rate Mapping'!$A:$B,2,FALSE)+1,TRUE)*(12-MOD($B415,12))/12+VLOOKUP($A415*10000+$B415+12,'Reduced Spot Curves'!$H:$DD,VLOOKUP(N$1,'Rate Mapping'!$A:$B,2,FALSE)+1,TRUE)*(MOD($B415,12))/12</f>
        <v>3.2619660231984052E-2</v>
      </c>
      <c r="O415" s="35">
        <f ca="1">VLOOKUP($A415*10000+$B415,'Reduced Spot Curves'!$H:$DD,VLOOKUP(O$1,'Rate Mapping'!$A:$B,2,FALSE)+1,TRUE)*(12-MOD($B415,12))/12+VLOOKUP($A415*10000+$B415+12,'Reduced Spot Curves'!$H:$DD,VLOOKUP(O$1,'Rate Mapping'!$A:$B,2,FALSE)+1,TRUE)*(MOD($B415,12))/12</f>
        <v>3.2734644646123474E-2</v>
      </c>
      <c r="P415" s="35">
        <f ca="1">VLOOKUP($A415*10000+$B415,'Reduced Spot Curves'!$H:$DD,VLOOKUP(P$1,'Rate Mapping'!$A:$B,2,FALSE)+1,TRUE)*(12-MOD($B415,12))/12+VLOOKUP($A415*10000+$B415+12,'Reduced Spot Curves'!$H:$DD,VLOOKUP(P$1,'Rate Mapping'!$A:$B,2,FALSE)+1,TRUE)*(MOD($B415,12))/12</f>
        <v>3.2797349431086698E-2</v>
      </c>
      <c r="Q415" s="35">
        <f ca="1">VLOOKUP($A415*10000+$B415,'Reduced Spot Curves'!$H:$DD,VLOOKUP(Q$1,'Rate Mapping'!$A:$B,2,FALSE)+1,TRUE)*(12-MOD($B415,12))/12+VLOOKUP($A415*10000+$B415+12,'Reduced Spot Curves'!$H:$DD,VLOOKUP(Q$1,'Rate Mapping'!$A:$B,2,FALSE)+1,TRUE)*(MOD($B415,12))/12</f>
        <v>3.1191307487372037E-2</v>
      </c>
      <c r="R415" s="35">
        <f ca="1">VLOOKUP($A415*10000+$B415,'Reduced Spot Curves'!$H:$DD,VLOOKUP(R$1,'Rate Mapping'!$A:$B,2,FALSE)+1,TRUE)*(12-MOD($B415,12))/12+VLOOKUP($A415*10000+$B415+12,'Reduced Spot Curves'!$H:$DD,VLOOKUP(R$1,'Rate Mapping'!$A:$B,2,FALSE)+1,TRUE)*(MOD($B415,12))/12</f>
        <v>2.7789792595555807E-2</v>
      </c>
      <c r="S415" s="35">
        <f ca="1">VLOOKUP($A415*10000+$B415,'Reduced Spot Curves'!$H:$DD,VLOOKUP(S$1,'Rate Mapping'!$A:$B,2,FALSE)+1,TRUE)*(12-MOD($B415,12))/12+VLOOKUP($A415*10000+$B415+12,'Reduced Spot Curves'!$H:$DD,VLOOKUP(S$1,'Rate Mapping'!$A:$B,2,FALSE)+1,TRUE)*(MOD($B415,12))/12</f>
        <v>2.894660822813433E-2</v>
      </c>
      <c r="T415" s="35">
        <f ca="1">VLOOKUP($A415*10000+$B415,'Reduced Spot Curves'!$H:$DD,VLOOKUP(T$1,'Rate Mapping'!$A:$B,2,FALSE)+1,TRUE)*(12-MOD($B415,12))/12+VLOOKUP($A415*10000+$B415+12,'Reduced Spot Curves'!$H:$DD,VLOOKUP(T$1,'Rate Mapping'!$A:$B,2,FALSE)+1,TRUE)*(MOD($B415,12))/12</f>
        <v>3.3171655280192724E-2</v>
      </c>
      <c r="U415" s="35">
        <f ca="1">VLOOKUP($A415*10000+$B415,'Reduced Spot Curves'!$H:$DD,VLOOKUP(U$1,'Rate Mapping'!$A:$B,2,FALSE)+1,TRUE)*(12-MOD($B415,12))/12+VLOOKUP($A415*10000+$B415+12,'Reduced Spot Curves'!$H:$DD,VLOOKUP(U$1,'Rate Mapping'!$A:$B,2,FALSE)+1,TRUE)*(MOD($B415,12))/12</f>
        <v>3.5472144153206986E-2</v>
      </c>
      <c r="V415" s="35">
        <f ca="1">VLOOKUP($A415*10000+$B415,'Reduced Spot Curves'!$H:$DD,VLOOKUP(V$1,'Rate Mapping'!$A:$B,2,FALSE)+1,TRUE)*(12-MOD($B415,12))/12+VLOOKUP($A415*10000+$B415+12,'Reduced Spot Curves'!$H:$DD,VLOOKUP(V$1,'Rate Mapping'!$A:$B,2,FALSE)+1,TRUE)*(MOD($B415,12))/12</f>
        <v>3.6260038766823155E-2</v>
      </c>
      <c r="W415" s="35">
        <f ca="1">VLOOKUP($A415*10000+$B415,'Reduced Spot Curves'!$H:$DD,VLOOKUP(W$1,'Rate Mapping'!$A:$B,2,FALSE)+1,TRUE)*(12-MOD($B415,12))/12+VLOOKUP($A415*10000+$B415+12,'Reduced Spot Curves'!$H:$DD,VLOOKUP(W$1,'Rate Mapping'!$A:$B,2,FALSE)+1,TRUE)*(MOD($B415,12))/12</f>
        <v>3.6851352752273248E-2</v>
      </c>
      <c r="X415" s="35">
        <f ca="1">VLOOKUP($A415*10000+$B415,'Reduced Spot Curves'!$H:$DD,VLOOKUP(X$1,'Rate Mapping'!$A:$B,2,FALSE)+1,TRUE)*(12-MOD($B415,12))/12+VLOOKUP($A415*10000+$B415+12,'Reduced Spot Curves'!$H:$DD,VLOOKUP(X$1,'Rate Mapping'!$A:$B,2,FALSE)+1,TRUE)*(MOD($B415,12))/12</f>
        <v>3.7311496671377564E-2</v>
      </c>
      <c r="Y415" s="35">
        <f ca="1">VLOOKUP($A415*10000+$B415,'Reduced Spot Curves'!$H:$DD,VLOOKUP(Y$1,'Rate Mapping'!$A:$B,2,FALSE)+1,TRUE)*(12-MOD($B415,12))/12+VLOOKUP($A415*10000+$B415+12,'Reduced Spot Curves'!$H:$DD,VLOOKUP(Y$1,'Rate Mapping'!$A:$B,2,FALSE)+1,TRUE)*(MOD($B415,12))/12</f>
        <v>3.7716300225855259E-2</v>
      </c>
      <c r="Z415">
        <f t="shared" si="44"/>
        <v>0.06</v>
      </c>
      <c r="AA415">
        <f t="shared" si="41"/>
        <v>0</v>
      </c>
      <c r="AB415">
        <f t="shared" si="42"/>
        <v>0</v>
      </c>
      <c r="AC415">
        <f t="shared" si="43"/>
        <v>0</v>
      </c>
    </row>
    <row r="416" spans="1:29" x14ac:dyDescent="0.25">
      <c r="A416">
        <f t="shared" si="45"/>
        <v>5</v>
      </c>
      <c r="B416">
        <f t="shared" si="46"/>
        <v>27</v>
      </c>
      <c r="C416" t="str">
        <f t="shared" si="40"/>
        <v>USD</v>
      </c>
      <c r="D416" s="35">
        <f ca="1">VLOOKUP($A416*10000+$B416,'Reduced Spot Curves'!$H:$DD,VLOOKUP(D$1,'Rate Mapping'!$A:$B,2,FALSE)+1,TRUE)*(12-MOD($B416,12))/12+VLOOKUP($A416*10000+$B416+12,'Reduced Spot Curves'!$H:$DD,VLOOKUP(D$1,'Rate Mapping'!$A:$B,2,FALSE)+1,TRUE)*(MOD($B416,12))/12</f>
        <v>3.4263048018296341E-2</v>
      </c>
      <c r="E416" s="35">
        <f ca="1">VLOOKUP($A416*10000+$B416,'Reduced Spot Curves'!$H:$DD,VLOOKUP(E$1,'Rate Mapping'!$A:$B,2,FALSE)+1,TRUE)*(12-MOD($B416,12))/12+VLOOKUP($A416*10000+$B416+12,'Reduced Spot Curves'!$H:$DD,VLOOKUP(E$1,'Rate Mapping'!$A:$B,2,FALSE)+1,TRUE)*(MOD($B416,12))/12</f>
        <v>3.4263048018296341E-2</v>
      </c>
      <c r="F416" s="35">
        <f ca="1">VLOOKUP($A416*10000+$B416,'Reduced Spot Curves'!$H:$DD,VLOOKUP(F$1,'Rate Mapping'!$A:$B,2,FALSE)+1,TRUE)*(12-MOD($B416,12))/12+VLOOKUP($A416*10000+$B416+12,'Reduced Spot Curves'!$H:$DD,VLOOKUP(F$1,'Rate Mapping'!$A:$B,2,FALSE)+1,TRUE)*(MOD($B416,12))/12</f>
        <v>3.4263048018296341E-2</v>
      </c>
      <c r="G416" s="35">
        <f ca="1">VLOOKUP($A416*10000+$B416,'Reduced Spot Curves'!$H:$DD,VLOOKUP(G$1,'Rate Mapping'!$A:$B,2,FALSE)+1,TRUE)*(12-MOD($B416,12))/12+VLOOKUP($A416*10000+$B416+12,'Reduced Spot Curves'!$H:$DD,VLOOKUP(G$1,'Rate Mapping'!$A:$B,2,FALSE)+1,TRUE)*(MOD($B416,12))/12</f>
        <v>3.4263048018296341E-2</v>
      </c>
      <c r="H416" s="35">
        <f ca="1">VLOOKUP($A416*10000+$B416,'Reduced Spot Curves'!$H:$DD,VLOOKUP(H$1,'Rate Mapping'!$A:$B,2,FALSE)+1,TRUE)*(12-MOD($B416,12))/12+VLOOKUP($A416*10000+$B416+12,'Reduced Spot Curves'!$H:$DD,VLOOKUP(H$1,'Rate Mapping'!$A:$B,2,FALSE)+1,TRUE)*(MOD($B416,12))/12</f>
        <v>3.3775447457109344E-2</v>
      </c>
      <c r="I416" s="35">
        <f ca="1">VLOOKUP($A416*10000+$B416,'Reduced Spot Curves'!$H:$DD,VLOOKUP(I$1,'Rate Mapping'!$A:$B,2,FALSE)+1,TRUE)*(12-MOD($B416,12))/12+VLOOKUP($A416*10000+$B416+12,'Reduced Spot Curves'!$H:$DD,VLOOKUP(I$1,'Rate Mapping'!$A:$B,2,FALSE)+1,TRUE)*(MOD($B416,12))/12</f>
        <v>3.3099696808878136E-2</v>
      </c>
      <c r="J416" s="35">
        <f ca="1">VLOOKUP($A416*10000+$B416,'Reduced Spot Curves'!$H:$DD,VLOOKUP(J$1,'Rate Mapping'!$A:$B,2,FALSE)+1,TRUE)*(12-MOD($B416,12))/12+VLOOKUP($A416*10000+$B416+12,'Reduced Spot Curves'!$H:$DD,VLOOKUP(J$1,'Rate Mapping'!$A:$B,2,FALSE)+1,TRUE)*(MOD($B416,12))/12</f>
        <v>3.2839657994712231E-2</v>
      </c>
      <c r="K416" s="35">
        <f ca="1">VLOOKUP($A416*10000+$B416,'Reduced Spot Curves'!$H:$DD,VLOOKUP(K$1,'Rate Mapping'!$A:$B,2,FALSE)+1,TRUE)*(12-MOD($B416,12))/12+VLOOKUP($A416*10000+$B416+12,'Reduced Spot Curves'!$H:$DD,VLOOKUP(K$1,'Rate Mapping'!$A:$B,2,FALSE)+1,TRUE)*(MOD($B416,12))/12</f>
        <v>3.2545651161109378E-2</v>
      </c>
      <c r="L416" s="35">
        <f ca="1">VLOOKUP($A416*10000+$B416,'Reduced Spot Curves'!$H:$DD,VLOOKUP(L$1,'Rate Mapping'!$A:$B,2,FALSE)+1,TRUE)*(12-MOD($B416,12))/12+VLOOKUP($A416*10000+$B416+12,'Reduced Spot Curves'!$H:$DD,VLOOKUP(L$1,'Rate Mapping'!$A:$B,2,FALSE)+1,TRUE)*(MOD($B416,12))/12</f>
        <v>3.250216134703024E-2</v>
      </c>
      <c r="M416" s="35">
        <f ca="1">VLOOKUP($A416*10000+$B416,'Reduced Spot Curves'!$H:$DD,VLOOKUP(M$1,'Rate Mapping'!$A:$B,2,FALSE)+1,TRUE)*(12-MOD($B416,12))/12+VLOOKUP($A416*10000+$B416+12,'Reduced Spot Curves'!$H:$DD,VLOOKUP(M$1,'Rate Mapping'!$A:$B,2,FALSE)+1,TRUE)*(MOD($B416,12))/12</f>
        <v>3.2356511109931305E-2</v>
      </c>
      <c r="N416" s="35">
        <f ca="1">VLOOKUP($A416*10000+$B416,'Reduced Spot Curves'!$H:$DD,VLOOKUP(N$1,'Rate Mapping'!$A:$B,2,FALSE)+1,TRUE)*(12-MOD($B416,12))/12+VLOOKUP($A416*10000+$B416+12,'Reduced Spot Curves'!$H:$DD,VLOOKUP(N$1,'Rate Mapping'!$A:$B,2,FALSE)+1,TRUE)*(MOD($B416,12))/12</f>
        <v>3.2249744185987195E-2</v>
      </c>
      <c r="O416" s="35">
        <f ca="1">VLOOKUP($A416*10000+$B416,'Reduced Spot Curves'!$H:$DD,VLOOKUP(O$1,'Rate Mapping'!$A:$B,2,FALSE)+1,TRUE)*(12-MOD($B416,12))/12+VLOOKUP($A416*10000+$B416+12,'Reduced Spot Curves'!$H:$DD,VLOOKUP(O$1,'Rate Mapping'!$A:$B,2,FALSE)+1,TRUE)*(MOD($B416,12))/12</f>
        <v>3.2374550820173278E-2</v>
      </c>
      <c r="P416" s="35">
        <f ca="1">VLOOKUP($A416*10000+$B416,'Reduced Spot Curves'!$H:$DD,VLOOKUP(P$1,'Rate Mapping'!$A:$B,2,FALSE)+1,TRUE)*(12-MOD($B416,12))/12+VLOOKUP($A416*10000+$B416+12,'Reduced Spot Curves'!$H:$DD,VLOOKUP(P$1,'Rate Mapping'!$A:$B,2,FALSE)+1,TRUE)*(MOD($B416,12))/12</f>
        <v>3.2447418921906862E-2</v>
      </c>
      <c r="Q416" s="35">
        <f ca="1">VLOOKUP($A416*10000+$B416,'Reduced Spot Curves'!$H:$DD,VLOOKUP(Q$1,'Rate Mapping'!$A:$B,2,FALSE)+1,TRUE)*(12-MOD($B416,12))/12+VLOOKUP($A416*10000+$B416+12,'Reduced Spot Curves'!$H:$DD,VLOOKUP(Q$1,'Rate Mapping'!$A:$B,2,FALSE)+1,TRUE)*(MOD($B416,12))/12</f>
        <v>3.0832412844141521E-2</v>
      </c>
      <c r="R416" s="35">
        <f ca="1">VLOOKUP($A416*10000+$B416,'Reduced Spot Curves'!$H:$DD,VLOOKUP(R$1,'Rate Mapping'!$A:$B,2,FALSE)+1,TRUE)*(12-MOD($B416,12))/12+VLOOKUP($A416*10000+$B416+12,'Reduced Spot Curves'!$H:$DD,VLOOKUP(R$1,'Rate Mapping'!$A:$B,2,FALSE)+1,TRUE)*(MOD($B416,12))/12</f>
        <v>2.7545610451972555E-2</v>
      </c>
      <c r="S416" s="35">
        <f ca="1">VLOOKUP($A416*10000+$B416,'Reduced Spot Curves'!$H:$DD,VLOOKUP(S$1,'Rate Mapping'!$A:$B,2,FALSE)+1,TRUE)*(12-MOD($B416,12))/12+VLOOKUP($A416*10000+$B416+12,'Reduced Spot Curves'!$H:$DD,VLOOKUP(S$1,'Rate Mapping'!$A:$B,2,FALSE)+1,TRUE)*(MOD($B416,12))/12</f>
        <v>2.8867381594352856E-2</v>
      </c>
      <c r="T416" s="35">
        <f ca="1">VLOOKUP($A416*10000+$B416,'Reduced Spot Curves'!$H:$DD,VLOOKUP(T$1,'Rate Mapping'!$A:$B,2,FALSE)+1,TRUE)*(12-MOD($B416,12))/12+VLOOKUP($A416*10000+$B416+12,'Reduced Spot Curves'!$H:$DD,VLOOKUP(T$1,'Rate Mapping'!$A:$B,2,FALSE)+1,TRUE)*(MOD($B416,12))/12</f>
        <v>3.3128253995372711E-2</v>
      </c>
      <c r="U416" s="35">
        <f ca="1">VLOOKUP($A416*10000+$B416,'Reduced Spot Curves'!$H:$DD,VLOOKUP(U$1,'Rate Mapping'!$A:$B,2,FALSE)+1,TRUE)*(12-MOD($B416,12))/12+VLOOKUP($A416*10000+$B416+12,'Reduced Spot Curves'!$H:$DD,VLOOKUP(U$1,'Rate Mapping'!$A:$B,2,FALSE)+1,TRUE)*(MOD($B416,12))/12</f>
        <v>3.5364462241221736E-2</v>
      </c>
      <c r="V416" s="35">
        <f ca="1">VLOOKUP($A416*10000+$B416,'Reduced Spot Curves'!$H:$DD,VLOOKUP(V$1,'Rate Mapping'!$A:$B,2,FALSE)+1,TRUE)*(12-MOD($B416,12))/12+VLOOKUP($A416*10000+$B416+12,'Reduced Spot Curves'!$H:$DD,VLOOKUP(V$1,'Rate Mapping'!$A:$B,2,FALSE)+1,TRUE)*(MOD($B416,12))/12</f>
        <v>3.6149894055362883E-2</v>
      </c>
      <c r="W416" s="35">
        <f ca="1">VLOOKUP($A416*10000+$B416,'Reduced Spot Curves'!$H:$DD,VLOOKUP(W$1,'Rate Mapping'!$A:$B,2,FALSE)+1,TRUE)*(12-MOD($B416,12))/12+VLOOKUP($A416*10000+$B416+12,'Reduced Spot Curves'!$H:$DD,VLOOKUP(W$1,'Rate Mapping'!$A:$B,2,FALSE)+1,TRUE)*(MOD($B416,12))/12</f>
        <v>3.6739358493205018E-2</v>
      </c>
      <c r="X416" s="35">
        <f ca="1">VLOOKUP($A416*10000+$B416,'Reduced Spot Curves'!$H:$DD,VLOOKUP(X$1,'Rate Mapping'!$A:$B,2,FALSE)+1,TRUE)*(12-MOD($B416,12))/12+VLOOKUP($A416*10000+$B416+12,'Reduced Spot Curves'!$H:$DD,VLOOKUP(X$1,'Rate Mapping'!$A:$B,2,FALSE)+1,TRUE)*(MOD($B416,12))/12</f>
        <v>3.7198062423333719E-2</v>
      </c>
      <c r="Y416" s="35">
        <f ca="1">VLOOKUP($A416*10000+$B416,'Reduced Spot Curves'!$H:$DD,VLOOKUP(Y$1,'Rate Mapping'!$A:$B,2,FALSE)+1,TRUE)*(12-MOD($B416,12))/12+VLOOKUP($A416*10000+$B416+12,'Reduced Spot Curves'!$H:$DD,VLOOKUP(Y$1,'Rate Mapping'!$A:$B,2,FALSE)+1,TRUE)*(MOD($B416,12))/12</f>
        <v>3.7591300225855259E-2</v>
      </c>
      <c r="Z416">
        <f t="shared" si="44"/>
        <v>0.06</v>
      </c>
      <c r="AA416">
        <f t="shared" si="41"/>
        <v>0</v>
      </c>
      <c r="AB416">
        <f t="shared" si="42"/>
        <v>0</v>
      </c>
      <c r="AC416">
        <f t="shared" si="43"/>
        <v>0</v>
      </c>
    </row>
    <row r="417" spans="1:29" x14ac:dyDescent="0.25">
      <c r="A417">
        <f t="shared" si="45"/>
        <v>5</v>
      </c>
      <c r="B417">
        <f t="shared" si="46"/>
        <v>30</v>
      </c>
      <c r="C417" t="str">
        <f t="shared" si="40"/>
        <v>USD</v>
      </c>
      <c r="D417" s="35">
        <f ca="1">VLOOKUP($A417*10000+$B417,'Reduced Spot Curves'!$H:$DD,VLOOKUP(D$1,'Rate Mapping'!$A:$B,2,FALSE)+1,TRUE)*(12-MOD($B417,12))/12+VLOOKUP($A417*10000+$B417+12,'Reduced Spot Curves'!$H:$DD,VLOOKUP(D$1,'Rate Mapping'!$A:$B,2,FALSE)+1,TRUE)*(MOD($B417,12))/12</f>
        <v>3.3696098362294286E-2</v>
      </c>
      <c r="E417" s="35">
        <f ca="1">VLOOKUP($A417*10000+$B417,'Reduced Spot Curves'!$H:$DD,VLOOKUP(E$1,'Rate Mapping'!$A:$B,2,FALSE)+1,TRUE)*(12-MOD($B417,12))/12+VLOOKUP($A417*10000+$B417+12,'Reduced Spot Curves'!$H:$DD,VLOOKUP(E$1,'Rate Mapping'!$A:$B,2,FALSE)+1,TRUE)*(MOD($B417,12))/12</f>
        <v>3.3696098362294286E-2</v>
      </c>
      <c r="F417" s="35">
        <f ca="1">VLOOKUP($A417*10000+$B417,'Reduced Spot Curves'!$H:$DD,VLOOKUP(F$1,'Rate Mapping'!$A:$B,2,FALSE)+1,TRUE)*(12-MOD($B417,12))/12+VLOOKUP($A417*10000+$B417+12,'Reduced Spot Curves'!$H:$DD,VLOOKUP(F$1,'Rate Mapping'!$A:$B,2,FALSE)+1,TRUE)*(MOD($B417,12))/12</f>
        <v>3.3696098362294286E-2</v>
      </c>
      <c r="G417" s="35">
        <f ca="1">VLOOKUP($A417*10000+$B417,'Reduced Spot Curves'!$H:$DD,VLOOKUP(G$1,'Rate Mapping'!$A:$B,2,FALSE)+1,TRUE)*(12-MOD($B417,12))/12+VLOOKUP($A417*10000+$B417+12,'Reduced Spot Curves'!$H:$DD,VLOOKUP(G$1,'Rate Mapping'!$A:$B,2,FALSE)+1,TRUE)*(MOD($B417,12))/12</f>
        <v>3.3696098362294286E-2</v>
      </c>
      <c r="H417" s="35">
        <f ca="1">VLOOKUP($A417*10000+$B417,'Reduced Spot Curves'!$H:$DD,VLOOKUP(H$1,'Rate Mapping'!$A:$B,2,FALSE)+1,TRUE)*(12-MOD($B417,12))/12+VLOOKUP($A417*10000+$B417+12,'Reduced Spot Curves'!$H:$DD,VLOOKUP(H$1,'Rate Mapping'!$A:$B,2,FALSE)+1,TRUE)*(MOD($B417,12))/12</f>
        <v>3.2993756470376737E-2</v>
      </c>
      <c r="I417" s="35">
        <f ca="1">VLOOKUP($A417*10000+$B417,'Reduced Spot Curves'!$H:$DD,VLOOKUP(I$1,'Rate Mapping'!$A:$B,2,FALSE)+1,TRUE)*(12-MOD($B417,12))/12+VLOOKUP($A417*10000+$B417+12,'Reduced Spot Curves'!$H:$DD,VLOOKUP(I$1,'Rate Mapping'!$A:$B,2,FALSE)+1,TRUE)*(MOD($B417,12))/12</f>
        <v>3.2525157791552614E-2</v>
      </c>
      <c r="J417" s="35">
        <f ca="1">VLOOKUP($A417*10000+$B417,'Reduced Spot Curves'!$H:$DD,VLOOKUP(J$1,'Rate Mapping'!$A:$B,2,FALSE)+1,TRUE)*(12-MOD($B417,12))/12+VLOOKUP($A417*10000+$B417+12,'Reduced Spot Curves'!$H:$DD,VLOOKUP(J$1,'Rate Mapping'!$A:$B,2,FALSE)+1,TRUE)*(MOD($B417,12))/12</f>
        <v>3.2231896431581607E-2</v>
      </c>
      <c r="K417" s="35">
        <f ca="1">VLOOKUP($A417*10000+$B417,'Reduced Spot Curves'!$H:$DD,VLOOKUP(K$1,'Rate Mapping'!$A:$B,2,FALSE)+1,TRUE)*(12-MOD($B417,12))/12+VLOOKUP($A417*10000+$B417+12,'Reduced Spot Curves'!$H:$DD,VLOOKUP(K$1,'Rate Mapping'!$A:$B,2,FALSE)+1,TRUE)*(MOD($B417,12))/12</f>
        <v>3.2068370594837525E-2</v>
      </c>
      <c r="L417" s="35">
        <f ca="1">VLOOKUP($A417*10000+$B417,'Reduced Spot Curves'!$H:$DD,VLOOKUP(L$1,'Rate Mapping'!$A:$B,2,FALSE)+1,TRUE)*(12-MOD($B417,12))/12+VLOOKUP($A417*10000+$B417+12,'Reduced Spot Curves'!$H:$DD,VLOOKUP(L$1,'Rate Mapping'!$A:$B,2,FALSE)+1,TRUE)*(MOD($B417,12))/12</f>
        <v>3.2021705236465116E-2</v>
      </c>
      <c r="M417" s="35">
        <f ca="1">VLOOKUP($A417*10000+$B417,'Reduced Spot Curves'!$H:$DD,VLOOKUP(M$1,'Rate Mapping'!$A:$B,2,FALSE)+1,TRUE)*(12-MOD($B417,12))/12+VLOOKUP($A417*10000+$B417+12,'Reduced Spot Curves'!$H:$DD,VLOOKUP(M$1,'Rate Mapping'!$A:$B,2,FALSE)+1,TRUE)*(MOD($B417,12))/12</f>
        <v>3.1876244655135513E-2</v>
      </c>
      <c r="N417" s="35">
        <f ca="1">VLOOKUP($A417*10000+$B417,'Reduced Spot Curves'!$H:$DD,VLOOKUP(N$1,'Rate Mapping'!$A:$B,2,FALSE)+1,TRUE)*(12-MOD($B417,12))/12+VLOOKUP($A417*10000+$B417+12,'Reduced Spot Curves'!$H:$DD,VLOOKUP(N$1,'Rate Mapping'!$A:$B,2,FALSE)+1,TRUE)*(MOD($B417,12))/12</f>
        <v>3.1879828139990338E-2</v>
      </c>
      <c r="O417" s="35">
        <f ca="1">VLOOKUP($A417*10000+$B417,'Reduced Spot Curves'!$H:$DD,VLOOKUP(O$1,'Rate Mapping'!$A:$B,2,FALSE)+1,TRUE)*(12-MOD($B417,12))/12+VLOOKUP($A417*10000+$B417+12,'Reduced Spot Curves'!$H:$DD,VLOOKUP(O$1,'Rate Mapping'!$A:$B,2,FALSE)+1,TRUE)*(MOD($B417,12))/12</f>
        <v>3.2014456994223089E-2</v>
      </c>
      <c r="P417" s="35">
        <f ca="1">VLOOKUP($A417*10000+$B417,'Reduced Spot Curves'!$H:$DD,VLOOKUP(P$1,'Rate Mapping'!$A:$B,2,FALSE)+1,TRUE)*(12-MOD($B417,12))/12+VLOOKUP($A417*10000+$B417+12,'Reduced Spot Curves'!$H:$DD,VLOOKUP(P$1,'Rate Mapping'!$A:$B,2,FALSE)+1,TRUE)*(MOD($B417,12))/12</f>
        <v>3.2097488412727027E-2</v>
      </c>
      <c r="Q417" s="35">
        <f ca="1">VLOOKUP($A417*10000+$B417,'Reduced Spot Curves'!$H:$DD,VLOOKUP(Q$1,'Rate Mapping'!$A:$B,2,FALSE)+1,TRUE)*(12-MOD($B417,12))/12+VLOOKUP($A417*10000+$B417+12,'Reduced Spot Curves'!$H:$DD,VLOOKUP(Q$1,'Rate Mapping'!$A:$B,2,FALSE)+1,TRUE)*(MOD($B417,12))/12</f>
        <v>3.0473518200911005E-2</v>
      </c>
      <c r="R417" s="35">
        <f ca="1">VLOOKUP($A417*10000+$B417,'Reduced Spot Curves'!$H:$DD,VLOOKUP(R$1,'Rate Mapping'!$A:$B,2,FALSE)+1,TRUE)*(12-MOD($B417,12))/12+VLOOKUP($A417*10000+$B417+12,'Reduced Spot Curves'!$H:$DD,VLOOKUP(R$1,'Rate Mapping'!$A:$B,2,FALSE)+1,TRUE)*(MOD($B417,12))/12</f>
        <v>2.7301428308389303E-2</v>
      </c>
      <c r="S417" s="35">
        <f ca="1">VLOOKUP($A417*10000+$B417,'Reduced Spot Curves'!$H:$DD,VLOOKUP(S$1,'Rate Mapping'!$A:$B,2,FALSE)+1,TRUE)*(12-MOD($B417,12))/12+VLOOKUP($A417*10000+$B417+12,'Reduced Spot Curves'!$H:$DD,VLOOKUP(S$1,'Rate Mapping'!$A:$B,2,FALSE)+1,TRUE)*(MOD($B417,12))/12</f>
        <v>2.8788154960571383E-2</v>
      </c>
      <c r="T417" s="35">
        <f ca="1">VLOOKUP($A417*10000+$B417,'Reduced Spot Curves'!$H:$DD,VLOOKUP(T$1,'Rate Mapping'!$A:$B,2,FALSE)+1,TRUE)*(12-MOD($B417,12))/12+VLOOKUP($A417*10000+$B417+12,'Reduced Spot Curves'!$H:$DD,VLOOKUP(T$1,'Rate Mapping'!$A:$B,2,FALSE)+1,TRUE)*(MOD($B417,12))/12</f>
        <v>3.3084852710552698E-2</v>
      </c>
      <c r="U417" s="35">
        <f ca="1">VLOOKUP($A417*10000+$B417,'Reduced Spot Curves'!$H:$DD,VLOOKUP(U$1,'Rate Mapping'!$A:$B,2,FALSE)+1,TRUE)*(12-MOD($B417,12))/12+VLOOKUP($A417*10000+$B417+12,'Reduced Spot Curves'!$H:$DD,VLOOKUP(U$1,'Rate Mapping'!$A:$B,2,FALSE)+1,TRUE)*(MOD($B417,12))/12</f>
        <v>3.5256780329236487E-2</v>
      </c>
      <c r="V417" s="35">
        <f ca="1">VLOOKUP($A417*10000+$B417,'Reduced Spot Curves'!$H:$DD,VLOOKUP(V$1,'Rate Mapping'!$A:$B,2,FALSE)+1,TRUE)*(12-MOD($B417,12))/12+VLOOKUP($A417*10000+$B417+12,'Reduced Spot Curves'!$H:$DD,VLOOKUP(V$1,'Rate Mapping'!$A:$B,2,FALSE)+1,TRUE)*(MOD($B417,12))/12</f>
        <v>3.6039749343902611E-2</v>
      </c>
      <c r="W417" s="35">
        <f ca="1">VLOOKUP($A417*10000+$B417,'Reduced Spot Curves'!$H:$DD,VLOOKUP(W$1,'Rate Mapping'!$A:$B,2,FALSE)+1,TRUE)*(12-MOD($B417,12))/12+VLOOKUP($A417*10000+$B417+12,'Reduced Spot Curves'!$H:$DD,VLOOKUP(W$1,'Rate Mapping'!$A:$B,2,FALSE)+1,TRUE)*(MOD($B417,12))/12</f>
        <v>3.6627364234136789E-2</v>
      </c>
      <c r="X417" s="35">
        <f ca="1">VLOOKUP($A417*10000+$B417,'Reduced Spot Curves'!$H:$DD,VLOOKUP(X$1,'Rate Mapping'!$A:$B,2,FALSE)+1,TRUE)*(12-MOD($B417,12))/12+VLOOKUP($A417*10000+$B417+12,'Reduced Spot Curves'!$H:$DD,VLOOKUP(X$1,'Rate Mapping'!$A:$B,2,FALSE)+1,TRUE)*(MOD($B417,12))/12</f>
        <v>3.7084628175289874E-2</v>
      </c>
      <c r="Y417" s="35">
        <f ca="1">VLOOKUP($A417*10000+$B417,'Reduced Spot Curves'!$H:$DD,VLOOKUP(Y$1,'Rate Mapping'!$A:$B,2,FALSE)+1,TRUE)*(12-MOD($B417,12))/12+VLOOKUP($A417*10000+$B417+12,'Reduced Spot Curves'!$H:$DD,VLOOKUP(Y$1,'Rate Mapping'!$A:$B,2,FALSE)+1,TRUE)*(MOD($B417,12))/12</f>
        <v>3.7466300225855259E-2</v>
      </c>
      <c r="Z417">
        <f t="shared" si="44"/>
        <v>0.06</v>
      </c>
      <c r="AA417">
        <f t="shared" si="41"/>
        <v>0</v>
      </c>
      <c r="AB417">
        <f t="shared" si="42"/>
        <v>0</v>
      </c>
      <c r="AC417">
        <f t="shared" si="43"/>
        <v>0</v>
      </c>
    </row>
    <row r="418" spans="1:29" x14ac:dyDescent="0.25">
      <c r="A418">
        <f t="shared" si="45"/>
        <v>5</v>
      </c>
      <c r="B418">
        <f t="shared" si="46"/>
        <v>33</v>
      </c>
      <c r="C418" t="str">
        <f t="shared" si="40"/>
        <v>USD</v>
      </c>
      <c r="D418" s="35">
        <f ca="1">VLOOKUP($A418*10000+$B418,'Reduced Spot Curves'!$H:$DD,VLOOKUP(D$1,'Rate Mapping'!$A:$B,2,FALSE)+1,TRUE)*(12-MOD($B418,12))/12+VLOOKUP($A418*10000+$B418+12,'Reduced Spot Curves'!$H:$DD,VLOOKUP(D$1,'Rate Mapping'!$A:$B,2,FALSE)+1,TRUE)*(MOD($B418,12))/12</f>
        <v>3.312914870629223E-2</v>
      </c>
      <c r="E418" s="35">
        <f ca="1">VLOOKUP($A418*10000+$B418,'Reduced Spot Curves'!$H:$DD,VLOOKUP(E$1,'Rate Mapping'!$A:$B,2,FALSE)+1,TRUE)*(12-MOD($B418,12))/12+VLOOKUP($A418*10000+$B418+12,'Reduced Spot Curves'!$H:$DD,VLOOKUP(E$1,'Rate Mapping'!$A:$B,2,FALSE)+1,TRUE)*(MOD($B418,12))/12</f>
        <v>3.312914870629223E-2</v>
      </c>
      <c r="F418" s="35">
        <f ca="1">VLOOKUP($A418*10000+$B418,'Reduced Spot Curves'!$H:$DD,VLOOKUP(F$1,'Rate Mapping'!$A:$B,2,FALSE)+1,TRUE)*(12-MOD($B418,12))/12+VLOOKUP($A418*10000+$B418+12,'Reduced Spot Curves'!$H:$DD,VLOOKUP(F$1,'Rate Mapping'!$A:$B,2,FALSE)+1,TRUE)*(MOD($B418,12))/12</f>
        <v>3.312914870629223E-2</v>
      </c>
      <c r="G418" s="35">
        <f ca="1">VLOOKUP($A418*10000+$B418,'Reduced Spot Curves'!$H:$DD,VLOOKUP(G$1,'Rate Mapping'!$A:$B,2,FALSE)+1,TRUE)*(12-MOD($B418,12))/12+VLOOKUP($A418*10000+$B418+12,'Reduced Spot Curves'!$H:$DD,VLOOKUP(G$1,'Rate Mapping'!$A:$B,2,FALSE)+1,TRUE)*(MOD($B418,12))/12</f>
        <v>3.312914870629223E-2</v>
      </c>
      <c r="H418" s="35">
        <f ca="1">VLOOKUP($A418*10000+$B418,'Reduced Spot Curves'!$H:$DD,VLOOKUP(H$1,'Rate Mapping'!$A:$B,2,FALSE)+1,TRUE)*(12-MOD($B418,12))/12+VLOOKUP($A418*10000+$B418+12,'Reduced Spot Curves'!$H:$DD,VLOOKUP(H$1,'Rate Mapping'!$A:$B,2,FALSE)+1,TRUE)*(MOD($B418,12))/12</f>
        <v>3.2212065483644123E-2</v>
      </c>
      <c r="I418" s="35">
        <f ca="1">VLOOKUP($A418*10000+$B418,'Reduced Spot Curves'!$H:$DD,VLOOKUP(I$1,'Rate Mapping'!$A:$B,2,FALSE)+1,TRUE)*(12-MOD($B418,12))/12+VLOOKUP($A418*10000+$B418+12,'Reduced Spot Curves'!$H:$DD,VLOOKUP(I$1,'Rate Mapping'!$A:$B,2,FALSE)+1,TRUE)*(MOD($B418,12))/12</f>
        <v>3.1950618774227099E-2</v>
      </c>
      <c r="J418" s="35">
        <f ca="1">VLOOKUP($A418*10000+$B418,'Reduced Spot Curves'!$H:$DD,VLOOKUP(J$1,'Rate Mapping'!$A:$B,2,FALSE)+1,TRUE)*(12-MOD($B418,12))/12+VLOOKUP($A418*10000+$B418+12,'Reduced Spot Curves'!$H:$DD,VLOOKUP(J$1,'Rate Mapping'!$A:$B,2,FALSE)+1,TRUE)*(MOD($B418,12))/12</f>
        <v>3.162413486845099E-2</v>
      </c>
      <c r="K418" s="35">
        <f ca="1">VLOOKUP($A418*10000+$B418,'Reduced Spot Curves'!$H:$DD,VLOOKUP(K$1,'Rate Mapping'!$A:$B,2,FALSE)+1,TRUE)*(12-MOD($B418,12))/12+VLOOKUP($A418*10000+$B418+12,'Reduced Spot Curves'!$H:$DD,VLOOKUP(K$1,'Rate Mapping'!$A:$B,2,FALSE)+1,TRUE)*(MOD($B418,12))/12</f>
        <v>3.1591090028565673E-2</v>
      </c>
      <c r="L418" s="35">
        <f ca="1">VLOOKUP($A418*10000+$B418,'Reduced Spot Curves'!$H:$DD,VLOOKUP(L$1,'Rate Mapping'!$A:$B,2,FALSE)+1,TRUE)*(12-MOD($B418,12))/12+VLOOKUP($A418*10000+$B418+12,'Reduced Spot Curves'!$H:$DD,VLOOKUP(L$1,'Rate Mapping'!$A:$B,2,FALSE)+1,TRUE)*(MOD($B418,12))/12</f>
        <v>3.1541249125899992E-2</v>
      </c>
      <c r="M418" s="35">
        <f ca="1">VLOOKUP($A418*10000+$B418,'Reduced Spot Curves'!$H:$DD,VLOOKUP(M$1,'Rate Mapping'!$A:$B,2,FALSE)+1,TRUE)*(12-MOD($B418,12))/12+VLOOKUP($A418*10000+$B418+12,'Reduced Spot Curves'!$H:$DD,VLOOKUP(M$1,'Rate Mapping'!$A:$B,2,FALSE)+1,TRUE)*(MOD($B418,12))/12</f>
        <v>3.1395978200339715E-2</v>
      </c>
      <c r="N418" s="35">
        <f ca="1">VLOOKUP($A418*10000+$B418,'Reduced Spot Curves'!$H:$DD,VLOOKUP(N$1,'Rate Mapping'!$A:$B,2,FALSE)+1,TRUE)*(12-MOD($B418,12))/12+VLOOKUP($A418*10000+$B418+12,'Reduced Spot Curves'!$H:$DD,VLOOKUP(N$1,'Rate Mapping'!$A:$B,2,FALSE)+1,TRUE)*(MOD($B418,12))/12</f>
        <v>3.1509912093993481E-2</v>
      </c>
      <c r="O418" s="35">
        <f ca="1">VLOOKUP($A418*10000+$B418,'Reduced Spot Curves'!$H:$DD,VLOOKUP(O$1,'Rate Mapping'!$A:$B,2,FALSE)+1,TRUE)*(12-MOD($B418,12))/12+VLOOKUP($A418*10000+$B418+12,'Reduced Spot Curves'!$H:$DD,VLOOKUP(O$1,'Rate Mapping'!$A:$B,2,FALSE)+1,TRUE)*(MOD($B418,12))/12</f>
        <v>3.1654363168272893E-2</v>
      </c>
      <c r="P418" s="35">
        <f ca="1">VLOOKUP($A418*10000+$B418,'Reduced Spot Curves'!$H:$DD,VLOOKUP(P$1,'Rate Mapping'!$A:$B,2,FALSE)+1,TRUE)*(12-MOD($B418,12))/12+VLOOKUP($A418*10000+$B418+12,'Reduced Spot Curves'!$H:$DD,VLOOKUP(P$1,'Rate Mapping'!$A:$B,2,FALSE)+1,TRUE)*(MOD($B418,12))/12</f>
        <v>3.1747557903547191E-2</v>
      </c>
      <c r="Q418" s="35">
        <f ca="1">VLOOKUP($A418*10000+$B418,'Reduced Spot Curves'!$H:$DD,VLOOKUP(Q$1,'Rate Mapping'!$A:$B,2,FALSE)+1,TRUE)*(12-MOD($B418,12))/12+VLOOKUP($A418*10000+$B418+12,'Reduced Spot Curves'!$H:$DD,VLOOKUP(Q$1,'Rate Mapping'!$A:$B,2,FALSE)+1,TRUE)*(MOD($B418,12))/12</f>
        <v>3.0114623557680489E-2</v>
      </c>
      <c r="R418" s="35">
        <f ca="1">VLOOKUP($A418*10000+$B418,'Reduced Spot Curves'!$H:$DD,VLOOKUP(R$1,'Rate Mapping'!$A:$B,2,FALSE)+1,TRUE)*(12-MOD($B418,12))/12+VLOOKUP($A418*10000+$B418+12,'Reduced Spot Curves'!$H:$DD,VLOOKUP(R$1,'Rate Mapping'!$A:$B,2,FALSE)+1,TRUE)*(MOD($B418,12))/12</f>
        <v>2.7057246164806051E-2</v>
      </c>
      <c r="S418" s="35">
        <f ca="1">VLOOKUP($A418*10000+$B418,'Reduced Spot Curves'!$H:$DD,VLOOKUP(S$1,'Rate Mapping'!$A:$B,2,FALSE)+1,TRUE)*(12-MOD($B418,12))/12+VLOOKUP($A418*10000+$B418+12,'Reduced Spot Curves'!$H:$DD,VLOOKUP(S$1,'Rate Mapping'!$A:$B,2,FALSE)+1,TRUE)*(MOD($B418,12))/12</f>
        <v>2.8708928326789909E-2</v>
      </c>
      <c r="T418" s="35">
        <f ca="1">VLOOKUP($A418*10000+$B418,'Reduced Spot Curves'!$H:$DD,VLOOKUP(T$1,'Rate Mapping'!$A:$B,2,FALSE)+1,TRUE)*(12-MOD($B418,12))/12+VLOOKUP($A418*10000+$B418+12,'Reduced Spot Curves'!$H:$DD,VLOOKUP(T$1,'Rate Mapping'!$A:$B,2,FALSE)+1,TRUE)*(MOD($B418,12))/12</f>
        <v>3.3041451425732685E-2</v>
      </c>
      <c r="U418" s="35">
        <f ca="1">VLOOKUP($A418*10000+$B418,'Reduced Spot Curves'!$H:$DD,VLOOKUP(U$1,'Rate Mapping'!$A:$B,2,FALSE)+1,TRUE)*(12-MOD($B418,12))/12+VLOOKUP($A418*10000+$B418+12,'Reduced Spot Curves'!$H:$DD,VLOOKUP(U$1,'Rate Mapping'!$A:$B,2,FALSE)+1,TRUE)*(MOD($B418,12))/12</f>
        <v>3.5149098417251237E-2</v>
      </c>
      <c r="V418" s="35">
        <f ca="1">VLOOKUP($A418*10000+$B418,'Reduced Spot Curves'!$H:$DD,VLOOKUP(V$1,'Rate Mapping'!$A:$B,2,FALSE)+1,TRUE)*(12-MOD($B418,12))/12+VLOOKUP($A418*10000+$B418+12,'Reduced Spot Curves'!$H:$DD,VLOOKUP(V$1,'Rate Mapping'!$A:$B,2,FALSE)+1,TRUE)*(MOD($B418,12))/12</f>
        <v>3.5929604632442338E-2</v>
      </c>
      <c r="W418" s="35">
        <f ca="1">VLOOKUP($A418*10000+$B418,'Reduced Spot Curves'!$H:$DD,VLOOKUP(W$1,'Rate Mapping'!$A:$B,2,FALSE)+1,TRUE)*(12-MOD($B418,12))/12+VLOOKUP($A418*10000+$B418+12,'Reduced Spot Curves'!$H:$DD,VLOOKUP(W$1,'Rate Mapping'!$A:$B,2,FALSE)+1,TRUE)*(MOD($B418,12))/12</f>
        <v>3.651536997506856E-2</v>
      </c>
      <c r="X418" s="35">
        <f ca="1">VLOOKUP($A418*10000+$B418,'Reduced Spot Curves'!$H:$DD,VLOOKUP(X$1,'Rate Mapping'!$A:$B,2,FALSE)+1,TRUE)*(12-MOD($B418,12))/12+VLOOKUP($A418*10000+$B418+12,'Reduced Spot Curves'!$H:$DD,VLOOKUP(X$1,'Rate Mapping'!$A:$B,2,FALSE)+1,TRUE)*(MOD($B418,12))/12</f>
        <v>3.6971193927246029E-2</v>
      </c>
      <c r="Y418" s="35">
        <f ca="1">VLOOKUP($A418*10000+$B418,'Reduced Spot Curves'!$H:$DD,VLOOKUP(Y$1,'Rate Mapping'!$A:$B,2,FALSE)+1,TRUE)*(12-MOD($B418,12))/12+VLOOKUP($A418*10000+$B418+12,'Reduced Spot Curves'!$H:$DD,VLOOKUP(Y$1,'Rate Mapping'!$A:$B,2,FALSE)+1,TRUE)*(MOD($B418,12))/12</f>
        <v>3.7341300225855259E-2</v>
      </c>
      <c r="Z418">
        <f t="shared" si="44"/>
        <v>0.06</v>
      </c>
      <c r="AA418">
        <f t="shared" si="41"/>
        <v>0</v>
      </c>
      <c r="AB418">
        <f t="shared" si="42"/>
        <v>0</v>
      </c>
      <c r="AC418">
        <f t="shared" si="43"/>
        <v>0</v>
      </c>
    </row>
    <row r="419" spans="1:29" x14ac:dyDescent="0.25">
      <c r="A419">
        <f t="shared" si="45"/>
        <v>5</v>
      </c>
      <c r="B419">
        <f t="shared" si="46"/>
        <v>36</v>
      </c>
      <c r="C419" t="str">
        <f t="shared" si="40"/>
        <v>USD</v>
      </c>
      <c r="D419" s="35">
        <f ca="1">VLOOKUP($A419*10000+$B419,'Reduced Spot Curves'!$H:$DD,VLOOKUP(D$1,'Rate Mapping'!$A:$B,2,FALSE)+1,TRUE)*(12-MOD($B419,12))/12+VLOOKUP($A419*10000+$B419+12,'Reduced Spot Curves'!$H:$DD,VLOOKUP(D$1,'Rate Mapping'!$A:$B,2,FALSE)+1,TRUE)*(MOD($B419,12))/12</f>
        <v>3.2562199050290175E-2</v>
      </c>
      <c r="E419" s="35">
        <f ca="1">VLOOKUP($A419*10000+$B419,'Reduced Spot Curves'!$H:$DD,VLOOKUP(E$1,'Rate Mapping'!$A:$B,2,FALSE)+1,TRUE)*(12-MOD($B419,12))/12+VLOOKUP($A419*10000+$B419+12,'Reduced Spot Curves'!$H:$DD,VLOOKUP(E$1,'Rate Mapping'!$A:$B,2,FALSE)+1,TRUE)*(MOD($B419,12))/12</f>
        <v>3.2562199050290175E-2</v>
      </c>
      <c r="F419" s="35">
        <f ca="1">VLOOKUP($A419*10000+$B419,'Reduced Spot Curves'!$H:$DD,VLOOKUP(F$1,'Rate Mapping'!$A:$B,2,FALSE)+1,TRUE)*(12-MOD($B419,12))/12+VLOOKUP($A419*10000+$B419+12,'Reduced Spot Curves'!$H:$DD,VLOOKUP(F$1,'Rate Mapping'!$A:$B,2,FALSE)+1,TRUE)*(MOD($B419,12))/12</f>
        <v>3.2562199050290175E-2</v>
      </c>
      <c r="G419" s="35">
        <f ca="1">VLOOKUP($A419*10000+$B419,'Reduced Spot Curves'!$H:$DD,VLOOKUP(G$1,'Rate Mapping'!$A:$B,2,FALSE)+1,TRUE)*(12-MOD($B419,12))/12+VLOOKUP($A419*10000+$B419+12,'Reduced Spot Curves'!$H:$DD,VLOOKUP(G$1,'Rate Mapping'!$A:$B,2,FALSE)+1,TRUE)*(MOD($B419,12))/12</f>
        <v>3.2562199050290175E-2</v>
      </c>
      <c r="H419" s="35">
        <f ca="1">VLOOKUP($A419*10000+$B419,'Reduced Spot Curves'!$H:$DD,VLOOKUP(H$1,'Rate Mapping'!$A:$B,2,FALSE)+1,TRUE)*(12-MOD($B419,12))/12+VLOOKUP($A419*10000+$B419+12,'Reduced Spot Curves'!$H:$DD,VLOOKUP(H$1,'Rate Mapping'!$A:$B,2,FALSE)+1,TRUE)*(MOD($B419,12))/12</f>
        <v>3.1430374496911516E-2</v>
      </c>
      <c r="I419" s="35">
        <f ca="1">VLOOKUP($A419*10000+$B419,'Reduced Spot Curves'!$H:$DD,VLOOKUP(I$1,'Rate Mapping'!$A:$B,2,FALSE)+1,TRUE)*(12-MOD($B419,12))/12+VLOOKUP($A419*10000+$B419+12,'Reduced Spot Curves'!$H:$DD,VLOOKUP(I$1,'Rate Mapping'!$A:$B,2,FALSE)+1,TRUE)*(MOD($B419,12))/12</f>
        <v>3.1376079756901584E-2</v>
      </c>
      <c r="J419" s="35">
        <f ca="1">VLOOKUP($A419*10000+$B419,'Reduced Spot Curves'!$H:$DD,VLOOKUP(J$1,'Rate Mapping'!$A:$B,2,FALSE)+1,TRUE)*(12-MOD($B419,12))/12+VLOOKUP($A419*10000+$B419+12,'Reduced Spot Curves'!$H:$DD,VLOOKUP(J$1,'Rate Mapping'!$A:$B,2,FALSE)+1,TRUE)*(MOD($B419,12))/12</f>
        <v>3.101637330532037E-2</v>
      </c>
      <c r="K419" s="35">
        <f ca="1">VLOOKUP($A419*10000+$B419,'Reduced Spot Curves'!$H:$DD,VLOOKUP(K$1,'Rate Mapping'!$A:$B,2,FALSE)+1,TRUE)*(12-MOD($B419,12))/12+VLOOKUP($A419*10000+$B419+12,'Reduced Spot Curves'!$H:$DD,VLOOKUP(K$1,'Rate Mapping'!$A:$B,2,FALSE)+1,TRUE)*(MOD($B419,12))/12</f>
        <v>3.1113809462293824E-2</v>
      </c>
      <c r="L419" s="35">
        <f ca="1">VLOOKUP($A419*10000+$B419,'Reduced Spot Curves'!$H:$DD,VLOOKUP(L$1,'Rate Mapping'!$A:$B,2,FALSE)+1,TRUE)*(12-MOD($B419,12))/12+VLOOKUP($A419*10000+$B419+12,'Reduced Spot Curves'!$H:$DD,VLOOKUP(L$1,'Rate Mapping'!$A:$B,2,FALSE)+1,TRUE)*(MOD($B419,12))/12</f>
        <v>3.1060793015334862E-2</v>
      </c>
      <c r="M419" s="35">
        <f ca="1">VLOOKUP($A419*10000+$B419,'Reduced Spot Curves'!$H:$DD,VLOOKUP(M$1,'Rate Mapping'!$A:$B,2,FALSE)+1,TRUE)*(12-MOD($B419,12))/12+VLOOKUP($A419*10000+$B419+12,'Reduced Spot Curves'!$H:$DD,VLOOKUP(M$1,'Rate Mapping'!$A:$B,2,FALSE)+1,TRUE)*(MOD($B419,12))/12</f>
        <v>3.091571174554392E-2</v>
      </c>
      <c r="N419" s="35">
        <f ca="1">VLOOKUP($A419*10000+$B419,'Reduced Spot Curves'!$H:$DD,VLOOKUP(N$1,'Rate Mapping'!$A:$B,2,FALSE)+1,TRUE)*(12-MOD($B419,12))/12+VLOOKUP($A419*10000+$B419+12,'Reduced Spot Curves'!$H:$DD,VLOOKUP(N$1,'Rate Mapping'!$A:$B,2,FALSE)+1,TRUE)*(MOD($B419,12))/12</f>
        <v>3.1139996047996627E-2</v>
      </c>
      <c r="O419" s="35">
        <f ca="1">VLOOKUP($A419*10000+$B419,'Reduced Spot Curves'!$H:$DD,VLOOKUP(O$1,'Rate Mapping'!$A:$B,2,FALSE)+1,TRUE)*(12-MOD($B419,12))/12+VLOOKUP($A419*10000+$B419+12,'Reduced Spot Curves'!$H:$DD,VLOOKUP(O$1,'Rate Mapping'!$A:$B,2,FALSE)+1,TRUE)*(MOD($B419,12))/12</f>
        <v>3.1294269342322698E-2</v>
      </c>
      <c r="P419" s="35">
        <f ca="1">VLOOKUP($A419*10000+$B419,'Reduced Spot Curves'!$H:$DD,VLOOKUP(P$1,'Rate Mapping'!$A:$B,2,FALSE)+1,TRUE)*(12-MOD($B419,12))/12+VLOOKUP($A419*10000+$B419+12,'Reduced Spot Curves'!$H:$DD,VLOOKUP(P$1,'Rate Mapping'!$A:$B,2,FALSE)+1,TRUE)*(MOD($B419,12))/12</f>
        <v>3.1397627394367356E-2</v>
      </c>
      <c r="Q419" s="35">
        <f ca="1">VLOOKUP($A419*10000+$B419,'Reduced Spot Curves'!$H:$DD,VLOOKUP(Q$1,'Rate Mapping'!$A:$B,2,FALSE)+1,TRUE)*(12-MOD($B419,12))/12+VLOOKUP($A419*10000+$B419+12,'Reduced Spot Curves'!$H:$DD,VLOOKUP(Q$1,'Rate Mapping'!$A:$B,2,FALSE)+1,TRUE)*(MOD($B419,12))/12</f>
        <v>2.9755728914449973E-2</v>
      </c>
      <c r="R419" s="35">
        <f ca="1">VLOOKUP($A419*10000+$B419,'Reduced Spot Curves'!$H:$DD,VLOOKUP(R$1,'Rate Mapping'!$A:$B,2,FALSE)+1,TRUE)*(12-MOD($B419,12))/12+VLOOKUP($A419*10000+$B419+12,'Reduced Spot Curves'!$H:$DD,VLOOKUP(R$1,'Rate Mapping'!$A:$B,2,FALSE)+1,TRUE)*(MOD($B419,12))/12</f>
        <v>2.6813064021222799E-2</v>
      </c>
      <c r="S419" s="35">
        <f ca="1">VLOOKUP($A419*10000+$B419,'Reduced Spot Curves'!$H:$DD,VLOOKUP(S$1,'Rate Mapping'!$A:$B,2,FALSE)+1,TRUE)*(12-MOD($B419,12))/12+VLOOKUP($A419*10000+$B419+12,'Reduced Spot Curves'!$H:$DD,VLOOKUP(S$1,'Rate Mapping'!$A:$B,2,FALSE)+1,TRUE)*(MOD($B419,12))/12</f>
        <v>2.8629701693008436E-2</v>
      </c>
      <c r="T419" s="35">
        <f ca="1">VLOOKUP($A419*10000+$B419,'Reduced Spot Curves'!$H:$DD,VLOOKUP(T$1,'Rate Mapping'!$A:$B,2,FALSE)+1,TRUE)*(12-MOD($B419,12))/12+VLOOKUP($A419*10000+$B419+12,'Reduced Spot Curves'!$H:$DD,VLOOKUP(T$1,'Rate Mapping'!$A:$B,2,FALSE)+1,TRUE)*(MOD($B419,12))/12</f>
        <v>3.2998050140912671E-2</v>
      </c>
      <c r="U419" s="35">
        <f ca="1">VLOOKUP($A419*10000+$B419,'Reduced Spot Curves'!$H:$DD,VLOOKUP(U$1,'Rate Mapping'!$A:$B,2,FALSE)+1,TRUE)*(12-MOD($B419,12))/12+VLOOKUP($A419*10000+$B419+12,'Reduced Spot Curves'!$H:$DD,VLOOKUP(U$1,'Rate Mapping'!$A:$B,2,FALSE)+1,TRUE)*(MOD($B419,12))/12</f>
        <v>3.5041416505265988E-2</v>
      </c>
      <c r="V419" s="35">
        <f ca="1">VLOOKUP($A419*10000+$B419,'Reduced Spot Curves'!$H:$DD,VLOOKUP(V$1,'Rate Mapping'!$A:$B,2,FALSE)+1,TRUE)*(12-MOD($B419,12))/12+VLOOKUP($A419*10000+$B419+12,'Reduced Spot Curves'!$H:$DD,VLOOKUP(V$1,'Rate Mapping'!$A:$B,2,FALSE)+1,TRUE)*(MOD($B419,12))/12</f>
        <v>3.5819459920982066E-2</v>
      </c>
      <c r="W419" s="35">
        <f ca="1">VLOOKUP($A419*10000+$B419,'Reduced Spot Curves'!$H:$DD,VLOOKUP(W$1,'Rate Mapping'!$A:$B,2,FALSE)+1,TRUE)*(12-MOD($B419,12))/12+VLOOKUP($A419*10000+$B419+12,'Reduced Spot Curves'!$H:$DD,VLOOKUP(W$1,'Rate Mapping'!$A:$B,2,FALSE)+1,TRUE)*(MOD($B419,12))/12</f>
        <v>3.640337571600033E-2</v>
      </c>
      <c r="X419" s="35">
        <f ca="1">VLOOKUP($A419*10000+$B419,'Reduced Spot Curves'!$H:$DD,VLOOKUP(X$1,'Rate Mapping'!$A:$B,2,FALSE)+1,TRUE)*(12-MOD($B419,12))/12+VLOOKUP($A419*10000+$B419+12,'Reduced Spot Curves'!$H:$DD,VLOOKUP(X$1,'Rate Mapping'!$A:$B,2,FALSE)+1,TRUE)*(MOD($B419,12))/12</f>
        <v>3.6857759679202184E-2</v>
      </c>
      <c r="Y419" s="35">
        <f ca="1">VLOOKUP($A419*10000+$B419,'Reduced Spot Curves'!$H:$DD,VLOOKUP(Y$1,'Rate Mapping'!$A:$B,2,FALSE)+1,TRUE)*(12-MOD($B419,12))/12+VLOOKUP($A419*10000+$B419+12,'Reduced Spot Curves'!$H:$DD,VLOOKUP(Y$1,'Rate Mapping'!$A:$B,2,FALSE)+1,TRUE)*(MOD($B419,12))/12</f>
        <v>3.7216300225855259E-2</v>
      </c>
      <c r="Z419">
        <f t="shared" si="44"/>
        <v>0.06</v>
      </c>
      <c r="AA419">
        <f t="shared" si="41"/>
        <v>0</v>
      </c>
      <c r="AB419">
        <f t="shared" si="42"/>
        <v>0</v>
      </c>
      <c r="AC419">
        <f t="shared" si="43"/>
        <v>0</v>
      </c>
    </row>
    <row r="420" spans="1:29" x14ac:dyDescent="0.25">
      <c r="A420">
        <f t="shared" si="45"/>
        <v>5</v>
      </c>
      <c r="B420">
        <f t="shared" si="46"/>
        <v>39</v>
      </c>
      <c r="C420" t="str">
        <f t="shared" si="40"/>
        <v>USD</v>
      </c>
      <c r="D420" s="35">
        <f ca="1">VLOOKUP($A420*10000+$B420,'Reduced Spot Curves'!$H:$DD,VLOOKUP(D$1,'Rate Mapping'!$A:$B,2,FALSE)+1,TRUE)*(12-MOD($B420,12))/12+VLOOKUP($A420*10000+$B420+12,'Reduced Spot Curves'!$H:$DD,VLOOKUP(D$1,'Rate Mapping'!$A:$B,2,FALSE)+1,TRUE)*(MOD($B420,12))/12</f>
        <v>3.1538359895986814E-2</v>
      </c>
      <c r="E420" s="35">
        <f ca="1">VLOOKUP($A420*10000+$B420,'Reduced Spot Curves'!$H:$DD,VLOOKUP(E$1,'Rate Mapping'!$A:$B,2,FALSE)+1,TRUE)*(12-MOD($B420,12))/12+VLOOKUP($A420*10000+$B420+12,'Reduced Spot Curves'!$H:$DD,VLOOKUP(E$1,'Rate Mapping'!$A:$B,2,FALSE)+1,TRUE)*(MOD($B420,12))/12</f>
        <v>3.1538359895986814E-2</v>
      </c>
      <c r="F420" s="35">
        <f ca="1">VLOOKUP($A420*10000+$B420,'Reduced Spot Curves'!$H:$DD,VLOOKUP(F$1,'Rate Mapping'!$A:$B,2,FALSE)+1,TRUE)*(12-MOD($B420,12))/12+VLOOKUP($A420*10000+$B420+12,'Reduced Spot Curves'!$H:$DD,VLOOKUP(F$1,'Rate Mapping'!$A:$B,2,FALSE)+1,TRUE)*(MOD($B420,12))/12</f>
        <v>3.1538359895986814E-2</v>
      </c>
      <c r="G420" s="35">
        <f ca="1">VLOOKUP($A420*10000+$B420,'Reduced Spot Curves'!$H:$DD,VLOOKUP(G$1,'Rate Mapping'!$A:$B,2,FALSE)+1,TRUE)*(12-MOD($B420,12))/12+VLOOKUP($A420*10000+$B420+12,'Reduced Spot Curves'!$H:$DD,VLOOKUP(G$1,'Rate Mapping'!$A:$B,2,FALSE)+1,TRUE)*(MOD($B420,12))/12</f>
        <v>3.1538359895986814E-2</v>
      </c>
      <c r="H420" s="35">
        <f ca="1">VLOOKUP($A420*10000+$B420,'Reduced Spot Curves'!$H:$DD,VLOOKUP(H$1,'Rate Mapping'!$A:$B,2,FALSE)+1,TRUE)*(12-MOD($B420,12))/12+VLOOKUP($A420*10000+$B420+12,'Reduced Spot Curves'!$H:$DD,VLOOKUP(H$1,'Rate Mapping'!$A:$B,2,FALSE)+1,TRUE)*(MOD($B420,12))/12</f>
        <v>3.0824300215602948E-2</v>
      </c>
      <c r="I420" s="35">
        <f ca="1">VLOOKUP($A420*10000+$B420,'Reduced Spot Curves'!$H:$DD,VLOOKUP(I$1,'Rate Mapping'!$A:$B,2,FALSE)+1,TRUE)*(12-MOD($B420,12))/12+VLOOKUP($A420*10000+$B420+12,'Reduced Spot Curves'!$H:$DD,VLOOKUP(I$1,'Rate Mapping'!$A:$B,2,FALSE)+1,TRUE)*(MOD($B420,12))/12</f>
        <v>3.0727003087317781E-2</v>
      </c>
      <c r="J420" s="35">
        <f ca="1">VLOOKUP($A420*10000+$B420,'Reduced Spot Curves'!$H:$DD,VLOOKUP(J$1,'Rate Mapping'!$A:$B,2,FALSE)+1,TRUE)*(12-MOD($B420,12))/12+VLOOKUP($A420*10000+$B420+12,'Reduced Spot Curves'!$H:$DD,VLOOKUP(J$1,'Rate Mapping'!$A:$B,2,FALSE)+1,TRUE)*(MOD($B420,12))/12</f>
        <v>3.0533709914314779E-2</v>
      </c>
      <c r="K420" s="35">
        <f ca="1">VLOOKUP($A420*10000+$B420,'Reduced Spot Curves'!$H:$DD,VLOOKUP(K$1,'Rate Mapping'!$A:$B,2,FALSE)+1,TRUE)*(12-MOD($B420,12))/12+VLOOKUP($A420*10000+$B420+12,'Reduced Spot Curves'!$H:$DD,VLOOKUP(K$1,'Rate Mapping'!$A:$B,2,FALSE)+1,TRUE)*(MOD($B420,12))/12</f>
        <v>3.0622865051836871E-2</v>
      </c>
      <c r="L420" s="35">
        <f ca="1">VLOOKUP($A420*10000+$B420,'Reduced Spot Curves'!$H:$DD,VLOOKUP(L$1,'Rate Mapping'!$A:$B,2,FALSE)+1,TRUE)*(12-MOD($B420,12))/12+VLOOKUP($A420*10000+$B420+12,'Reduced Spot Curves'!$H:$DD,VLOOKUP(L$1,'Rate Mapping'!$A:$B,2,FALSE)+1,TRUE)*(MOD($B420,12))/12</f>
        <v>3.0567194437604073E-2</v>
      </c>
      <c r="M420" s="35">
        <f ca="1">VLOOKUP($A420*10000+$B420,'Reduced Spot Curves'!$H:$DD,VLOOKUP(M$1,'Rate Mapping'!$A:$B,2,FALSE)+1,TRUE)*(12-MOD($B420,12))/12+VLOOKUP($A420*10000+$B420+12,'Reduced Spot Curves'!$H:$DD,VLOOKUP(M$1,'Rate Mapping'!$A:$B,2,FALSE)+1,TRUE)*(MOD($B420,12))/12</f>
        <v>3.0546121843284618E-2</v>
      </c>
      <c r="N420" s="35">
        <f ca="1">VLOOKUP($A420*10000+$B420,'Reduced Spot Curves'!$H:$DD,VLOOKUP(N$1,'Rate Mapping'!$A:$B,2,FALSE)+1,TRUE)*(12-MOD($B420,12))/12+VLOOKUP($A420*10000+$B420+12,'Reduced Spot Curves'!$H:$DD,VLOOKUP(N$1,'Rate Mapping'!$A:$B,2,FALSE)+1,TRUE)*(MOD($B420,12))/12</f>
        <v>3.0777945233933963E-2</v>
      </c>
      <c r="O420" s="35">
        <f ca="1">VLOOKUP($A420*10000+$B420,'Reduced Spot Curves'!$H:$DD,VLOOKUP(O$1,'Rate Mapping'!$A:$B,2,FALSE)+1,TRUE)*(12-MOD($B420,12))/12+VLOOKUP($A420*10000+$B420+12,'Reduced Spot Curves'!$H:$DD,VLOOKUP(O$1,'Rate Mapping'!$A:$B,2,FALSE)+1,TRUE)*(MOD($B420,12))/12</f>
        <v>3.0940643152312867E-2</v>
      </c>
      <c r="P420" s="35">
        <f ca="1">VLOOKUP($A420*10000+$B420,'Reduced Spot Curves'!$H:$DD,VLOOKUP(P$1,'Rate Mapping'!$A:$B,2,FALSE)+1,TRUE)*(12-MOD($B420,12))/12+VLOOKUP($A420*10000+$B420+12,'Reduced Spot Curves'!$H:$DD,VLOOKUP(P$1,'Rate Mapping'!$A:$B,2,FALSE)+1,TRUE)*(MOD($B420,12))/12</f>
        <v>3.1053183958924951E-2</v>
      </c>
      <c r="Q420" s="35">
        <f ca="1">VLOOKUP($A420*10000+$B420,'Reduced Spot Curves'!$H:$DD,VLOOKUP(Q$1,'Rate Mapping'!$A:$B,2,FALSE)+1,TRUE)*(12-MOD($B420,12))/12+VLOOKUP($A420*10000+$B420+12,'Reduced Spot Curves'!$H:$DD,VLOOKUP(Q$1,'Rate Mapping'!$A:$B,2,FALSE)+1,TRUE)*(MOD($B420,12))/12</f>
        <v>2.9395637150206082E-2</v>
      </c>
      <c r="R420" s="35">
        <f ca="1">VLOOKUP($A420*10000+$B420,'Reduced Spot Curves'!$H:$DD,VLOOKUP(R$1,'Rate Mapping'!$A:$B,2,FALSE)+1,TRUE)*(12-MOD($B420,12))/12+VLOOKUP($A420*10000+$B420+12,'Reduced Spot Curves'!$H:$DD,VLOOKUP(R$1,'Rate Mapping'!$A:$B,2,FALSE)+1,TRUE)*(MOD($B420,12))/12</f>
        <v>2.6593140582444094E-2</v>
      </c>
      <c r="S420" s="35">
        <f ca="1">VLOOKUP($A420*10000+$B420,'Reduced Spot Curves'!$H:$DD,VLOOKUP(S$1,'Rate Mapping'!$A:$B,2,FALSE)+1,TRUE)*(12-MOD($B420,12))/12+VLOOKUP($A420*10000+$B420+12,'Reduced Spot Curves'!$H:$DD,VLOOKUP(S$1,'Rate Mapping'!$A:$B,2,FALSE)+1,TRUE)*(MOD($B420,12))/12</f>
        <v>2.8566516831517105E-2</v>
      </c>
      <c r="T420" s="35">
        <f ca="1">VLOOKUP($A420*10000+$B420,'Reduced Spot Curves'!$H:$DD,VLOOKUP(T$1,'Rate Mapping'!$A:$B,2,FALSE)+1,TRUE)*(12-MOD($B420,12))/12+VLOOKUP($A420*10000+$B420+12,'Reduced Spot Curves'!$H:$DD,VLOOKUP(T$1,'Rate Mapping'!$A:$B,2,FALSE)+1,TRUE)*(MOD($B420,12))/12</f>
        <v>3.295556069178622E-2</v>
      </c>
      <c r="U420" s="35">
        <f ca="1">VLOOKUP($A420*10000+$B420,'Reduced Spot Curves'!$H:$DD,VLOOKUP(U$1,'Rate Mapping'!$A:$B,2,FALSE)+1,TRUE)*(12-MOD($B420,12))/12+VLOOKUP($A420*10000+$B420+12,'Reduced Spot Curves'!$H:$DD,VLOOKUP(U$1,'Rate Mapping'!$A:$B,2,FALSE)+1,TRUE)*(MOD($B420,12))/12</f>
        <v>3.4936932355396008E-2</v>
      </c>
      <c r="V420" s="35">
        <f ca="1">VLOOKUP($A420*10000+$B420,'Reduced Spot Curves'!$H:$DD,VLOOKUP(V$1,'Rate Mapping'!$A:$B,2,FALSE)+1,TRUE)*(12-MOD($B420,12))/12+VLOOKUP($A420*10000+$B420+12,'Reduced Spot Curves'!$H:$DD,VLOOKUP(V$1,'Rate Mapping'!$A:$B,2,FALSE)+1,TRUE)*(MOD($B420,12))/12</f>
        <v>3.5712058035437408E-2</v>
      </c>
      <c r="W420" s="35">
        <f ca="1">VLOOKUP($A420*10000+$B420,'Reduced Spot Curves'!$H:$DD,VLOOKUP(W$1,'Rate Mapping'!$A:$B,2,FALSE)+1,TRUE)*(12-MOD($B420,12))/12+VLOOKUP($A420*10000+$B420+12,'Reduced Spot Curves'!$H:$DD,VLOOKUP(W$1,'Rate Mapping'!$A:$B,2,FALSE)+1,TRUE)*(MOD($B420,12))/12</f>
        <v>3.6293782668665384E-2</v>
      </c>
      <c r="X420" s="35">
        <f ca="1">VLOOKUP($A420*10000+$B420,'Reduced Spot Curves'!$H:$DD,VLOOKUP(X$1,'Rate Mapping'!$A:$B,2,FALSE)+1,TRUE)*(12-MOD($B420,12))/12+VLOOKUP($A420*10000+$B420+12,'Reduced Spot Curves'!$H:$DD,VLOOKUP(X$1,'Rate Mapping'!$A:$B,2,FALSE)+1,TRUE)*(MOD($B420,12))/12</f>
        <v>3.6746460698610137E-2</v>
      </c>
      <c r="Y420" s="35">
        <f ca="1">VLOOKUP($A420*10000+$B420,'Reduced Spot Curves'!$H:$DD,VLOOKUP(Y$1,'Rate Mapping'!$A:$B,2,FALSE)+1,TRUE)*(12-MOD($B420,12))/12+VLOOKUP($A420*10000+$B420+12,'Reduced Spot Curves'!$H:$DD,VLOOKUP(Y$1,'Rate Mapping'!$A:$B,2,FALSE)+1,TRUE)*(MOD($B420,12))/12</f>
        <v>3.7091300225855259E-2</v>
      </c>
      <c r="Z420">
        <f t="shared" si="44"/>
        <v>0.06</v>
      </c>
      <c r="AA420">
        <f t="shared" si="41"/>
        <v>0</v>
      </c>
      <c r="AB420">
        <f t="shared" si="42"/>
        <v>0</v>
      </c>
      <c r="AC420">
        <f t="shared" si="43"/>
        <v>0</v>
      </c>
    </row>
    <row r="421" spans="1:29" x14ac:dyDescent="0.25">
      <c r="A421">
        <f t="shared" si="45"/>
        <v>5</v>
      </c>
      <c r="B421">
        <f t="shared" si="46"/>
        <v>42</v>
      </c>
      <c r="C421" t="str">
        <f t="shared" si="40"/>
        <v>USD</v>
      </c>
      <c r="D421" s="35">
        <f ca="1">VLOOKUP($A421*10000+$B421,'Reduced Spot Curves'!$H:$DD,VLOOKUP(D$1,'Rate Mapping'!$A:$B,2,FALSE)+1,TRUE)*(12-MOD($B421,12))/12+VLOOKUP($A421*10000+$B421+12,'Reduced Spot Curves'!$H:$DD,VLOOKUP(D$1,'Rate Mapping'!$A:$B,2,FALSE)+1,TRUE)*(MOD($B421,12))/12</f>
        <v>3.0514520741683461E-2</v>
      </c>
      <c r="E421" s="35">
        <f ca="1">VLOOKUP($A421*10000+$B421,'Reduced Spot Curves'!$H:$DD,VLOOKUP(E$1,'Rate Mapping'!$A:$B,2,FALSE)+1,TRUE)*(12-MOD($B421,12))/12+VLOOKUP($A421*10000+$B421+12,'Reduced Spot Curves'!$H:$DD,VLOOKUP(E$1,'Rate Mapping'!$A:$B,2,FALSE)+1,TRUE)*(MOD($B421,12))/12</f>
        <v>3.0514520741683461E-2</v>
      </c>
      <c r="F421" s="35">
        <f ca="1">VLOOKUP($A421*10000+$B421,'Reduced Spot Curves'!$H:$DD,VLOOKUP(F$1,'Rate Mapping'!$A:$B,2,FALSE)+1,TRUE)*(12-MOD($B421,12))/12+VLOOKUP($A421*10000+$B421+12,'Reduced Spot Curves'!$H:$DD,VLOOKUP(F$1,'Rate Mapping'!$A:$B,2,FALSE)+1,TRUE)*(MOD($B421,12))/12</f>
        <v>3.0514520741683461E-2</v>
      </c>
      <c r="G421" s="35">
        <f ca="1">VLOOKUP($A421*10000+$B421,'Reduced Spot Curves'!$H:$DD,VLOOKUP(G$1,'Rate Mapping'!$A:$B,2,FALSE)+1,TRUE)*(12-MOD($B421,12))/12+VLOOKUP($A421*10000+$B421+12,'Reduced Spot Curves'!$H:$DD,VLOOKUP(G$1,'Rate Mapping'!$A:$B,2,FALSE)+1,TRUE)*(MOD($B421,12))/12</f>
        <v>3.0514520741683461E-2</v>
      </c>
      <c r="H421" s="35">
        <f ca="1">VLOOKUP($A421*10000+$B421,'Reduced Spot Curves'!$H:$DD,VLOOKUP(H$1,'Rate Mapping'!$A:$B,2,FALSE)+1,TRUE)*(12-MOD($B421,12))/12+VLOOKUP($A421*10000+$B421+12,'Reduced Spot Curves'!$H:$DD,VLOOKUP(H$1,'Rate Mapping'!$A:$B,2,FALSE)+1,TRUE)*(MOD($B421,12))/12</f>
        <v>3.0218225934294386E-2</v>
      </c>
      <c r="I421" s="35">
        <f ca="1">VLOOKUP($A421*10000+$B421,'Reduced Spot Curves'!$H:$DD,VLOOKUP(I$1,'Rate Mapping'!$A:$B,2,FALSE)+1,TRUE)*(12-MOD($B421,12))/12+VLOOKUP($A421*10000+$B421+12,'Reduced Spot Curves'!$H:$DD,VLOOKUP(I$1,'Rate Mapping'!$A:$B,2,FALSE)+1,TRUE)*(MOD($B421,12))/12</f>
        <v>3.0077926417733977E-2</v>
      </c>
      <c r="J421" s="35">
        <f ca="1">VLOOKUP($A421*10000+$B421,'Reduced Spot Curves'!$H:$DD,VLOOKUP(J$1,'Rate Mapping'!$A:$B,2,FALSE)+1,TRUE)*(12-MOD($B421,12))/12+VLOOKUP($A421*10000+$B421+12,'Reduced Spot Curves'!$H:$DD,VLOOKUP(J$1,'Rate Mapping'!$A:$B,2,FALSE)+1,TRUE)*(MOD($B421,12))/12</f>
        <v>3.0051046523309186E-2</v>
      </c>
      <c r="K421" s="35">
        <f ca="1">VLOOKUP($A421*10000+$B421,'Reduced Spot Curves'!$H:$DD,VLOOKUP(K$1,'Rate Mapping'!$A:$B,2,FALSE)+1,TRUE)*(12-MOD($B421,12))/12+VLOOKUP($A421*10000+$B421+12,'Reduced Spot Curves'!$H:$DD,VLOOKUP(K$1,'Rate Mapping'!$A:$B,2,FALSE)+1,TRUE)*(MOD($B421,12))/12</f>
        <v>3.0131920641379914E-2</v>
      </c>
      <c r="L421" s="35">
        <f ca="1">VLOOKUP($A421*10000+$B421,'Reduced Spot Curves'!$H:$DD,VLOOKUP(L$1,'Rate Mapping'!$A:$B,2,FALSE)+1,TRUE)*(12-MOD($B421,12))/12+VLOOKUP($A421*10000+$B421+12,'Reduced Spot Curves'!$H:$DD,VLOOKUP(L$1,'Rate Mapping'!$A:$B,2,FALSE)+1,TRUE)*(MOD($B421,12))/12</f>
        <v>3.0073595859873285E-2</v>
      </c>
      <c r="M421" s="35">
        <f ca="1">VLOOKUP($A421*10000+$B421,'Reduced Spot Curves'!$H:$DD,VLOOKUP(M$1,'Rate Mapping'!$A:$B,2,FALSE)+1,TRUE)*(12-MOD($B421,12))/12+VLOOKUP($A421*10000+$B421+12,'Reduced Spot Curves'!$H:$DD,VLOOKUP(M$1,'Rate Mapping'!$A:$B,2,FALSE)+1,TRUE)*(MOD($B421,12))/12</f>
        <v>3.0176531941025313E-2</v>
      </c>
      <c r="N421" s="35">
        <f ca="1">VLOOKUP($A421*10000+$B421,'Reduced Spot Curves'!$H:$DD,VLOOKUP(N$1,'Rate Mapping'!$A:$B,2,FALSE)+1,TRUE)*(12-MOD($B421,12))/12+VLOOKUP($A421*10000+$B421+12,'Reduced Spot Curves'!$H:$DD,VLOOKUP(N$1,'Rate Mapping'!$A:$B,2,FALSE)+1,TRUE)*(MOD($B421,12))/12</f>
        <v>3.0415894419871296E-2</v>
      </c>
      <c r="O421" s="35">
        <f ca="1">VLOOKUP($A421*10000+$B421,'Reduced Spot Curves'!$H:$DD,VLOOKUP(O$1,'Rate Mapping'!$A:$B,2,FALSE)+1,TRUE)*(12-MOD($B421,12))/12+VLOOKUP($A421*10000+$B421+12,'Reduced Spot Curves'!$H:$DD,VLOOKUP(O$1,'Rate Mapping'!$A:$B,2,FALSE)+1,TRUE)*(MOD($B421,12))/12</f>
        <v>3.0587016962303037E-2</v>
      </c>
      <c r="P421" s="35">
        <f ca="1">VLOOKUP($A421*10000+$B421,'Reduced Spot Curves'!$H:$DD,VLOOKUP(P$1,'Rate Mapping'!$A:$B,2,FALSE)+1,TRUE)*(12-MOD($B421,12))/12+VLOOKUP($A421*10000+$B421+12,'Reduced Spot Curves'!$H:$DD,VLOOKUP(P$1,'Rate Mapping'!$A:$B,2,FALSE)+1,TRUE)*(MOD($B421,12))/12</f>
        <v>3.0708740523482547E-2</v>
      </c>
      <c r="Q421" s="35">
        <f ca="1">VLOOKUP($A421*10000+$B421,'Reduced Spot Curves'!$H:$DD,VLOOKUP(Q$1,'Rate Mapping'!$A:$B,2,FALSE)+1,TRUE)*(12-MOD($B421,12))/12+VLOOKUP($A421*10000+$B421+12,'Reduced Spot Curves'!$H:$DD,VLOOKUP(Q$1,'Rate Mapping'!$A:$B,2,FALSE)+1,TRUE)*(MOD($B421,12))/12</f>
        <v>2.9035545385962192E-2</v>
      </c>
      <c r="R421" s="35">
        <f ca="1">VLOOKUP($A421*10000+$B421,'Reduced Spot Curves'!$H:$DD,VLOOKUP(R$1,'Rate Mapping'!$A:$B,2,FALSE)+1,TRUE)*(12-MOD($B421,12))/12+VLOOKUP($A421*10000+$B421+12,'Reduced Spot Curves'!$H:$DD,VLOOKUP(R$1,'Rate Mapping'!$A:$B,2,FALSE)+1,TRUE)*(MOD($B421,12))/12</f>
        <v>2.6373217143665389E-2</v>
      </c>
      <c r="S421" s="35">
        <f ca="1">VLOOKUP($A421*10000+$B421,'Reduced Spot Curves'!$H:$DD,VLOOKUP(S$1,'Rate Mapping'!$A:$B,2,FALSE)+1,TRUE)*(12-MOD($B421,12))/12+VLOOKUP($A421*10000+$B421+12,'Reduced Spot Curves'!$H:$DD,VLOOKUP(S$1,'Rate Mapping'!$A:$B,2,FALSE)+1,TRUE)*(MOD($B421,12))/12</f>
        <v>2.8503331970025775E-2</v>
      </c>
      <c r="T421" s="35">
        <f ca="1">VLOOKUP($A421*10000+$B421,'Reduced Spot Curves'!$H:$DD,VLOOKUP(T$1,'Rate Mapping'!$A:$B,2,FALSE)+1,TRUE)*(12-MOD($B421,12))/12+VLOOKUP($A421*10000+$B421+12,'Reduced Spot Curves'!$H:$DD,VLOOKUP(T$1,'Rate Mapping'!$A:$B,2,FALSE)+1,TRUE)*(MOD($B421,12))/12</f>
        <v>3.2913071242659769E-2</v>
      </c>
      <c r="U421" s="35">
        <f ca="1">VLOOKUP($A421*10000+$B421,'Reduced Spot Curves'!$H:$DD,VLOOKUP(U$1,'Rate Mapping'!$A:$B,2,FALSE)+1,TRUE)*(12-MOD($B421,12))/12+VLOOKUP($A421*10000+$B421+12,'Reduced Spot Curves'!$H:$DD,VLOOKUP(U$1,'Rate Mapping'!$A:$B,2,FALSE)+1,TRUE)*(MOD($B421,12))/12</f>
        <v>3.4832448205526029E-2</v>
      </c>
      <c r="V421" s="35">
        <f ca="1">VLOOKUP($A421*10000+$B421,'Reduced Spot Curves'!$H:$DD,VLOOKUP(V$1,'Rate Mapping'!$A:$B,2,FALSE)+1,TRUE)*(12-MOD($B421,12))/12+VLOOKUP($A421*10000+$B421+12,'Reduced Spot Curves'!$H:$DD,VLOOKUP(V$1,'Rate Mapping'!$A:$B,2,FALSE)+1,TRUE)*(MOD($B421,12))/12</f>
        <v>3.5604656149892749E-2</v>
      </c>
      <c r="W421" s="35">
        <f ca="1">VLOOKUP($A421*10000+$B421,'Reduced Spot Curves'!$H:$DD,VLOOKUP(W$1,'Rate Mapping'!$A:$B,2,FALSE)+1,TRUE)*(12-MOD($B421,12))/12+VLOOKUP($A421*10000+$B421+12,'Reduced Spot Curves'!$H:$DD,VLOOKUP(W$1,'Rate Mapping'!$A:$B,2,FALSE)+1,TRUE)*(MOD($B421,12))/12</f>
        <v>3.6184189621330437E-2</v>
      </c>
      <c r="X421" s="35">
        <f ca="1">VLOOKUP($A421*10000+$B421,'Reduced Spot Curves'!$H:$DD,VLOOKUP(X$1,'Rate Mapping'!$A:$B,2,FALSE)+1,TRUE)*(12-MOD($B421,12))/12+VLOOKUP($A421*10000+$B421+12,'Reduced Spot Curves'!$H:$DD,VLOOKUP(X$1,'Rate Mapping'!$A:$B,2,FALSE)+1,TRUE)*(MOD($B421,12))/12</f>
        <v>3.6635161718018089E-2</v>
      </c>
      <c r="Y421" s="35">
        <f ca="1">VLOOKUP($A421*10000+$B421,'Reduced Spot Curves'!$H:$DD,VLOOKUP(Y$1,'Rate Mapping'!$A:$B,2,FALSE)+1,TRUE)*(12-MOD($B421,12))/12+VLOOKUP($A421*10000+$B421+12,'Reduced Spot Curves'!$H:$DD,VLOOKUP(Y$1,'Rate Mapping'!$A:$B,2,FALSE)+1,TRUE)*(MOD($B421,12))/12</f>
        <v>3.6966300225855259E-2</v>
      </c>
      <c r="Z421">
        <f t="shared" si="44"/>
        <v>0.06</v>
      </c>
      <c r="AA421">
        <f t="shared" si="41"/>
        <v>0</v>
      </c>
      <c r="AB421">
        <f t="shared" si="42"/>
        <v>0</v>
      </c>
      <c r="AC421">
        <f t="shared" si="43"/>
        <v>0</v>
      </c>
    </row>
    <row r="422" spans="1:29" x14ac:dyDescent="0.25">
      <c r="A422">
        <f t="shared" si="45"/>
        <v>5</v>
      </c>
      <c r="B422">
        <f t="shared" si="46"/>
        <v>45</v>
      </c>
      <c r="C422" t="str">
        <f t="shared" si="40"/>
        <v>USD</v>
      </c>
      <c r="D422" s="35">
        <f ca="1">VLOOKUP($A422*10000+$B422,'Reduced Spot Curves'!$H:$DD,VLOOKUP(D$1,'Rate Mapping'!$A:$B,2,FALSE)+1,TRUE)*(12-MOD($B422,12))/12+VLOOKUP($A422*10000+$B422+12,'Reduced Spot Curves'!$H:$DD,VLOOKUP(D$1,'Rate Mapping'!$A:$B,2,FALSE)+1,TRUE)*(MOD($B422,12))/12</f>
        <v>2.9490681587380097E-2</v>
      </c>
      <c r="E422" s="35">
        <f ca="1">VLOOKUP($A422*10000+$B422,'Reduced Spot Curves'!$H:$DD,VLOOKUP(E$1,'Rate Mapping'!$A:$B,2,FALSE)+1,TRUE)*(12-MOD($B422,12))/12+VLOOKUP($A422*10000+$B422+12,'Reduced Spot Curves'!$H:$DD,VLOOKUP(E$1,'Rate Mapping'!$A:$B,2,FALSE)+1,TRUE)*(MOD($B422,12))/12</f>
        <v>2.9490681587380097E-2</v>
      </c>
      <c r="F422" s="35">
        <f ca="1">VLOOKUP($A422*10000+$B422,'Reduced Spot Curves'!$H:$DD,VLOOKUP(F$1,'Rate Mapping'!$A:$B,2,FALSE)+1,TRUE)*(12-MOD($B422,12))/12+VLOOKUP($A422*10000+$B422+12,'Reduced Spot Curves'!$H:$DD,VLOOKUP(F$1,'Rate Mapping'!$A:$B,2,FALSE)+1,TRUE)*(MOD($B422,12))/12</f>
        <v>2.9490681587380097E-2</v>
      </c>
      <c r="G422" s="35">
        <f ca="1">VLOOKUP($A422*10000+$B422,'Reduced Spot Curves'!$H:$DD,VLOOKUP(G$1,'Rate Mapping'!$A:$B,2,FALSE)+1,TRUE)*(12-MOD($B422,12))/12+VLOOKUP($A422*10000+$B422+12,'Reduced Spot Curves'!$H:$DD,VLOOKUP(G$1,'Rate Mapping'!$A:$B,2,FALSE)+1,TRUE)*(MOD($B422,12))/12</f>
        <v>2.9490681587380097E-2</v>
      </c>
      <c r="H422" s="35">
        <f ca="1">VLOOKUP($A422*10000+$B422,'Reduced Spot Curves'!$H:$DD,VLOOKUP(H$1,'Rate Mapping'!$A:$B,2,FALSE)+1,TRUE)*(12-MOD($B422,12))/12+VLOOKUP($A422*10000+$B422+12,'Reduced Spot Curves'!$H:$DD,VLOOKUP(H$1,'Rate Mapping'!$A:$B,2,FALSE)+1,TRUE)*(MOD($B422,12))/12</f>
        <v>2.9612151652985821E-2</v>
      </c>
      <c r="I422" s="35">
        <f ca="1">VLOOKUP($A422*10000+$B422,'Reduced Spot Curves'!$H:$DD,VLOOKUP(I$1,'Rate Mapping'!$A:$B,2,FALSE)+1,TRUE)*(12-MOD($B422,12))/12+VLOOKUP($A422*10000+$B422+12,'Reduced Spot Curves'!$H:$DD,VLOOKUP(I$1,'Rate Mapping'!$A:$B,2,FALSE)+1,TRUE)*(MOD($B422,12))/12</f>
        <v>2.942884974815017E-2</v>
      </c>
      <c r="J422" s="35">
        <f ca="1">VLOOKUP($A422*10000+$B422,'Reduced Spot Curves'!$H:$DD,VLOOKUP(J$1,'Rate Mapping'!$A:$B,2,FALSE)+1,TRUE)*(12-MOD($B422,12))/12+VLOOKUP($A422*10000+$B422+12,'Reduced Spot Curves'!$H:$DD,VLOOKUP(J$1,'Rate Mapping'!$A:$B,2,FALSE)+1,TRUE)*(MOD($B422,12))/12</f>
        <v>2.9568383132303592E-2</v>
      </c>
      <c r="K422" s="35">
        <f ca="1">VLOOKUP($A422*10000+$B422,'Reduced Spot Curves'!$H:$DD,VLOOKUP(K$1,'Rate Mapping'!$A:$B,2,FALSE)+1,TRUE)*(12-MOD($B422,12))/12+VLOOKUP($A422*10000+$B422+12,'Reduced Spot Curves'!$H:$DD,VLOOKUP(K$1,'Rate Mapping'!$A:$B,2,FALSE)+1,TRUE)*(MOD($B422,12))/12</f>
        <v>2.9640976230922961E-2</v>
      </c>
      <c r="L422" s="35">
        <f ca="1">VLOOKUP($A422*10000+$B422,'Reduced Spot Curves'!$H:$DD,VLOOKUP(L$1,'Rate Mapping'!$A:$B,2,FALSE)+1,TRUE)*(12-MOD($B422,12))/12+VLOOKUP($A422*10000+$B422+12,'Reduced Spot Curves'!$H:$DD,VLOOKUP(L$1,'Rate Mapping'!$A:$B,2,FALSE)+1,TRUE)*(MOD($B422,12))/12</f>
        <v>2.9579997282142497E-2</v>
      </c>
      <c r="M422" s="35">
        <f ca="1">VLOOKUP($A422*10000+$B422,'Reduced Spot Curves'!$H:$DD,VLOOKUP(M$1,'Rate Mapping'!$A:$B,2,FALSE)+1,TRUE)*(12-MOD($B422,12))/12+VLOOKUP($A422*10000+$B422+12,'Reduced Spot Curves'!$H:$DD,VLOOKUP(M$1,'Rate Mapping'!$A:$B,2,FALSE)+1,TRUE)*(MOD($B422,12))/12</f>
        <v>2.9806942038766011E-2</v>
      </c>
      <c r="N422" s="35">
        <f ca="1">VLOOKUP($A422*10000+$B422,'Reduced Spot Curves'!$H:$DD,VLOOKUP(N$1,'Rate Mapping'!$A:$B,2,FALSE)+1,TRUE)*(12-MOD($B422,12))/12+VLOOKUP($A422*10000+$B422+12,'Reduced Spot Curves'!$H:$DD,VLOOKUP(N$1,'Rate Mapping'!$A:$B,2,FALSE)+1,TRUE)*(MOD($B422,12))/12</f>
        <v>3.0053843605808629E-2</v>
      </c>
      <c r="O422" s="35">
        <f ca="1">VLOOKUP($A422*10000+$B422,'Reduced Spot Curves'!$H:$DD,VLOOKUP(O$1,'Rate Mapping'!$A:$B,2,FALSE)+1,TRUE)*(12-MOD($B422,12))/12+VLOOKUP($A422*10000+$B422+12,'Reduced Spot Curves'!$H:$DD,VLOOKUP(O$1,'Rate Mapping'!$A:$B,2,FALSE)+1,TRUE)*(MOD($B422,12))/12</f>
        <v>3.0233390772293211E-2</v>
      </c>
      <c r="P422" s="35">
        <f ca="1">VLOOKUP($A422*10000+$B422,'Reduced Spot Curves'!$H:$DD,VLOOKUP(P$1,'Rate Mapping'!$A:$B,2,FALSE)+1,TRUE)*(12-MOD($B422,12))/12+VLOOKUP($A422*10000+$B422+12,'Reduced Spot Curves'!$H:$DD,VLOOKUP(P$1,'Rate Mapping'!$A:$B,2,FALSE)+1,TRUE)*(MOD($B422,12))/12</f>
        <v>3.0364297088040147E-2</v>
      </c>
      <c r="Q422" s="35">
        <f ca="1">VLOOKUP($A422*10000+$B422,'Reduced Spot Curves'!$H:$DD,VLOOKUP(Q$1,'Rate Mapping'!$A:$B,2,FALSE)+1,TRUE)*(12-MOD($B422,12))/12+VLOOKUP($A422*10000+$B422+12,'Reduced Spot Curves'!$H:$DD,VLOOKUP(Q$1,'Rate Mapping'!$A:$B,2,FALSE)+1,TRUE)*(MOD($B422,12))/12</f>
        <v>2.8675453621718302E-2</v>
      </c>
      <c r="R422" s="35">
        <f ca="1">VLOOKUP($A422*10000+$B422,'Reduced Spot Curves'!$H:$DD,VLOOKUP(R$1,'Rate Mapping'!$A:$B,2,FALSE)+1,TRUE)*(12-MOD($B422,12))/12+VLOOKUP($A422*10000+$B422+12,'Reduced Spot Curves'!$H:$DD,VLOOKUP(R$1,'Rate Mapping'!$A:$B,2,FALSE)+1,TRUE)*(MOD($B422,12))/12</f>
        <v>2.6153293704886685E-2</v>
      </c>
      <c r="S422" s="35">
        <f ca="1">VLOOKUP($A422*10000+$B422,'Reduced Spot Curves'!$H:$DD,VLOOKUP(S$1,'Rate Mapping'!$A:$B,2,FALSE)+1,TRUE)*(12-MOD($B422,12))/12+VLOOKUP($A422*10000+$B422+12,'Reduced Spot Curves'!$H:$DD,VLOOKUP(S$1,'Rate Mapping'!$A:$B,2,FALSE)+1,TRUE)*(MOD($B422,12))/12</f>
        <v>2.8440147108534444E-2</v>
      </c>
      <c r="T422" s="35">
        <f ca="1">VLOOKUP($A422*10000+$B422,'Reduced Spot Curves'!$H:$DD,VLOOKUP(T$1,'Rate Mapping'!$A:$B,2,FALSE)+1,TRUE)*(12-MOD($B422,12))/12+VLOOKUP($A422*10000+$B422+12,'Reduced Spot Curves'!$H:$DD,VLOOKUP(T$1,'Rate Mapping'!$A:$B,2,FALSE)+1,TRUE)*(MOD($B422,12))/12</f>
        <v>3.2870581793533318E-2</v>
      </c>
      <c r="U422" s="35">
        <f ca="1">VLOOKUP($A422*10000+$B422,'Reduced Spot Curves'!$H:$DD,VLOOKUP(U$1,'Rate Mapping'!$A:$B,2,FALSE)+1,TRUE)*(12-MOD($B422,12))/12+VLOOKUP($A422*10000+$B422+12,'Reduced Spot Curves'!$H:$DD,VLOOKUP(U$1,'Rate Mapping'!$A:$B,2,FALSE)+1,TRUE)*(MOD($B422,12))/12</f>
        <v>3.4727964055656049E-2</v>
      </c>
      <c r="V422" s="35">
        <f ca="1">VLOOKUP($A422*10000+$B422,'Reduced Spot Curves'!$H:$DD,VLOOKUP(V$1,'Rate Mapping'!$A:$B,2,FALSE)+1,TRUE)*(12-MOD($B422,12))/12+VLOOKUP($A422*10000+$B422+12,'Reduced Spot Curves'!$H:$DD,VLOOKUP(V$1,'Rate Mapping'!$A:$B,2,FALSE)+1,TRUE)*(MOD($B422,12))/12</f>
        <v>3.5497254264348091E-2</v>
      </c>
      <c r="W422" s="35">
        <f ca="1">VLOOKUP($A422*10000+$B422,'Reduced Spot Curves'!$H:$DD,VLOOKUP(W$1,'Rate Mapping'!$A:$B,2,FALSE)+1,TRUE)*(12-MOD($B422,12))/12+VLOOKUP($A422*10000+$B422+12,'Reduced Spot Curves'!$H:$DD,VLOOKUP(W$1,'Rate Mapping'!$A:$B,2,FALSE)+1,TRUE)*(MOD($B422,12))/12</f>
        <v>3.607459657399549E-2</v>
      </c>
      <c r="X422" s="35">
        <f ca="1">VLOOKUP($A422*10000+$B422,'Reduced Spot Curves'!$H:$DD,VLOOKUP(X$1,'Rate Mapping'!$A:$B,2,FALSE)+1,TRUE)*(12-MOD($B422,12))/12+VLOOKUP($A422*10000+$B422+12,'Reduced Spot Curves'!$H:$DD,VLOOKUP(X$1,'Rate Mapping'!$A:$B,2,FALSE)+1,TRUE)*(MOD($B422,12))/12</f>
        <v>3.6523862737426041E-2</v>
      </c>
      <c r="Y422" s="35">
        <f ca="1">VLOOKUP($A422*10000+$B422,'Reduced Spot Curves'!$H:$DD,VLOOKUP(Y$1,'Rate Mapping'!$A:$B,2,FALSE)+1,TRUE)*(12-MOD($B422,12))/12+VLOOKUP($A422*10000+$B422+12,'Reduced Spot Curves'!$H:$DD,VLOOKUP(Y$1,'Rate Mapping'!$A:$B,2,FALSE)+1,TRUE)*(MOD($B422,12))/12</f>
        <v>3.6841300225855259E-2</v>
      </c>
      <c r="Z422">
        <f t="shared" si="44"/>
        <v>0.06</v>
      </c>
      <c r="AA422">
        <f t="shared" si="41"/>
        <v>0</v>
      </c>
      <c r="AB422">
        <f t="shared" si="42"/>
        <v>0</v>
      </c>
      <c r="AC422">
        <f t="shared" si="43"/>
        <v>0</v>
      </c>
    </row>
    <row r="423" spans="1:29" x14ac:dyDescent="0.25">
      <c r="A423">
        <f t="shared" si="45"/>
        <v>5</v>
      </c>
      <c r="B423">
        <f t="shared" si="46"/>
        <v>48</v>
      </c>
      <c r="C423" t="str">
        <f t="shared" si="40"/>
        <v>USD</v>
      </c>
      <c r="D423" s="35">
        <f ca="1">VLOOKUP($A423*10000+$B423,'Reduced Spot Curves'!$H:$DD,VLOOKUP(D$1,'Rate Mapping'!$A:$B,2,FALSE)+1,TRUE)*(12-MOD($B423,12))/12+VLOOKUP($A423*10000+$B423+12,'Reduced Spot Curves'!$H:$DD,VLOOKUP(D$1,'Rate Mapping'!$A:$B,2,FALSE)+1,TRUE)*(MOD($B423,12))/12</f>
        <v>2.8466842433076744E-2</v>
      </c>
      <c r="E423" s="35">
        <f ca="1">VLOOKUP($A423*10000+$B423,'Reduced Spot Curves'!$H:$DD,VLOOKUP(E$1,'Rate Mapping'!$A:$B,2,FALSE)+1,TRUE)*(12-MOD($B423,12))/12+VLOOKUP($A423*10000+$B423+12,'Reduced Spot Curves'!$H:$DD,VLOOKUP(E$1,'Rate Mapping'!$A:$B,2,FALSE)+1,TRUE)*(MOD($B423,12))/12</f>
        <v>2.8466842433076744E-2</v>
      </c>
      <c r="F423" s="35">
        <f ca="1">VLOOKUP($A423*10000+$B423,'Reduced Spot Curves'!$H:$DD,VLOOKUP(F$1,'Rate Mapping'!$A:$B,2,FALSE)+1,TRUE)*(12-MOD($B423,12))/12+VLOOKUP($A423*10000+$B423+12,'Reduced Spot Curves'!$H:$DD,VLOOKUP(F$1,'Rate Mapping'!$A:$B,2,FALSE)+1,TRUE)*(MOD($B423,12))/12</f>
        <v>2.8466842433076744E-2</v>
      </c>
      <c r="G423" s="35">
        <f ca="1">VLOOKUP($A423*10000+$B423,'Reduced Spot Curves'!$H:$DD,VLOOKUP(G$1,'Rate Mapping'!$A:$B,2,FALSE)+1,TRUE)*(12-MOD($B423,12))/12+VLOOKUP($A423*10000+$B423+12,'Reduced Spot Curves'!$H:$DD,VLOOKUP(G$1,'Rate Mapping'!$A:$B,2,FALSE)+1,TRUE)*(MOD($B423,12))/12</f>
        <v>2.8466842433076744E-2</v>
      </c>
      <c r="H423" s="35">
        <f ca="1">VLOOKUP($A423*10000+$B423,'Reduced Spot Curves'!$H:$DD,VLOOKUP(H$1,'Rate Mapping'!$A:$B,2,FALSE)+1,TRUE)*(12-MOD($B423,12))/12+VLOOKUP($A423*10000+$B423+12,'Reduced Spot Curves'!$H:$DD,VLOOKUP(H$1,'Rate Mapping'!$A:$B,2,FALSE)+1,TRUE)*(MOD($B423,12))/12</f>
        <v>2.9006077371677253E-2</v>
      </c>
      <c r="I423" s="35">
        <f ca="1">VLOOKUP($A423*10000+$B423,'Reduced Spot Curves'!$H:$DD,VLOOKUP(I$1,'Rate Mapping'!$A:$B,2,FALSE)+1,TRUE)*(12-MOD($B423,12))/12+VLOOKUP($A423*10000+$B423+12,'Reduced Spot Curves'!$H:$DD,VLOOKUP(I$1,'Rate Mapping'!$A:$B,2,FALSE)+1,TRUE)*(MOD($B423,12))/12</f>
        <v>2.8779773078566367E-2</v>
      </c>
      <c r="J423" s="35">
        <f ca="1">VLOOKUP($A423*10000+$B423,'Reduced Spot Curves'!$H:$DD,VLOOKUP(J$1,'Rate Mapping'!$A:$B,2,FALSE)+1,TRUE)*(12-MOD($B423,12))/12+VLOOKUP($A423*10000+$B423+12,'Reduced Spot Curves'!$H:$DD,VLOOKUP(J$1,'Rate Mapping'!$A:$B,2,FALSE)+1,TRUE)*(MOD($B423,12))/12</f>
        <v>2.9085719741298002E-2</v>
      </c>
      <c r="K423" s="35">
        <f ca="1">VLOOKUP($A423*10000+$B423,'Reduced Spot Curves'!$H:$DD,VLOOKUP(K$1,'Rate Mapping'!$A:$B,2,FALSE)+1,TRUE)*(12-MOD($B423,12))/12+VLOOKUP($A423*10000+$B423+12,'Reduced Spot Curves'!$H:$DD,VLOOKUP(K$1,'Rate Mapping'!$A:$B,2,FALSE)+1,TRUE)*(MOD($B423,12))/12</f>
        <v>2.9150031820466007E-2</v>
      </c>
      <c r="L423" s="35">
        <f ca="1">VLOOKUP($A423*10000+$B423,'Reduced Spot Curves'!$H:$DD,VLOOKUP(L$1,'Rate Mapping'!$A:$B,2,FALSE)+1,TRUE)*(12-MOD($B423,12))/12+VLOOKUP($A423*10000+$B423+12,'Reduced Spot Curves'!$H:$DD,VLOOKUP(L$1,'Rate Mapping'!$A:$B,2,FALSE)+1,TRUE)*(MOD($B423,12))/12</f>
        <v>2.9086398704411709E-2</v>
      </c>
      <c r="M423" s="35">
        <f ca="1">VLOOKUP($A423*10000+$B423,'Reduced Spot Curves'!$H:$DD,VLOOKUP(M$1,'Rate Mapping'!$A:$B,2,FALSE)+1,TRUE)*(12-MOD($B423,12))/12+VLOOKUP($A423*10000+$B423+12,'Reduced Spot Curves'!$H:$DD,VLOOKUP(M$1,'Rate Mapping'!$A:$B,2,FALSE)+1,TRUE)*(MOD($B423,12))/12</f>
        <v>2.9437352136506709E-2</v>
      </c>
      <c r="N423" s="35">
        <f ca="1">VLOOKUP($A423*10000+$B423,'Reduced Spot Curves'!$H:$DD,VLOOKUP(N$1,'Rate Mapping'!$A:$B,2,FALSE)+1,TRUE)*(12-MOD($B423,12))/12+VLOOKUP($A423*10000+$B423+12,'Reduced Spot Curves'!$H:$DD,VLOOKUP(N$1,'Rate Mapping'!$A:$B,2,FALSE)+1,TRUE)*(MOD($B423,12))/12</f>
        <v>2.9691792791745969E-2</v>
      </c>
      <c r="O423" s="35">
        <f ca="1">VLOOKUP($A423*10000+$B423,'Reduced Spot Curves'!$H:$DD,VLOOKUP(O$1,'Rate Mapping'!$A:$B,2,FALSE)+1,TRUE)*(12-MOD($B423,12))/12+VLOOKUP($A423*10000+$B423+12,'Reduced Spot Curves'!$H:$DD,VLOOKUP(O$1,'Rate Mapping'!$A:$B,2,FALSE)+1,TRUE)*(MOD($B423,12))/12</f>
        <v>2.9879764582283381E-2</v>
      </c>
      <c r="P423" s="35">
        <f ca="1">VLOOKUP($A423*10000+$B423,'Reduced Spot Curves'!$H:$DD,VLOOKUP(P$1,'Rate Mapping'!$A:$B,2,FALSE)+1,TRUE)*(12-MOD($B423,12))/12+VLOOKUP($A423*10000+$B423+12,'Reduced Spot Curves'!$H:$DD,VLOOKUP(P$1,'Rate Mapping'!$A:$B,2,FALSE)+1,TRUE)*(MOD($B423,12))/12</f>
        <v>3.0019853652597742E-2</v>
      </c>
      <c r="Q423" s="35">
        <f ca="1">VLOOKUP($A423*10000+$B423,'Reduced Spot Curves'!$H:$DD,VLOOKUP(Q$1,'Rate Mapping'!$A:$B,2,FALSE)+1,TRUE)*(12-MOD($B423,12))/12+VLOOKUP($A423*10000+$B423+12,'Reduced Spot Curves'!$H:$DD,VLOOKUP(Q$1,'Rate Mapping'!$A:$B,2,FALSE)+1,TRUE)*(MOD($B423,12))/12</f>
        <v>2.8315361857474412E-2</v>
      </c>
      <c r="R423" s="35">
        <f ca="1">VLOOKUP($A423*10000+$B423,'Reduced Spot Curves'!$H:$DD,VLOOKUP(R$1,'Rate Mapping'!$A:$B,2,FALSE)+1,TRUE)*(12-MOD($B423,12))/12+VLOOKUP($A423*10000+$B423+12,'Reduced Spot Curves'!$H:$DD,VLOOKUP(R$1,'Rate Mapping'!$A:$B,2,FALSE)+1,TRUE)*(MOD($B423,12))/12</f>
        <v>2.593337026610798E-2</v>
      </c>
      <c r="S423" s="35">
        <f ca="1">VLOOKUP($A423*10000+$B423,'Reduced Spot Curves'!$H:$DD,VLOOKUP(S$1,'Rate Mapping'!$A:$B,2,FALSE)+1,TRUE)*(12-MOD($B423,12))/12+VLOOKUP($A423*10000+$B423+12,'Reduced Spot Curves'!$H:$DD,VLOOKUP(S$1,'Rate Mapping'!$A:$B,2,FALSE)+1,TRUE)*(MOD($B423,12))/12</f>
        <v>2.8376962247043114E-2</v>
      </c>
      <c r="T423" s="35">
        <f ca="1">VLOOKUP($A423*10000+$B423,'Reduced Spot Curves'!$H:$DD,VLOOKUP(T$1,'Rate Mapping'!$A:$B,2,FALSE)+1,TRUE)*(12-MOD($B423,12))/12+VLOOKUP($A423*10000+$B423+12,'Reduced Spot Curves'!$H:$DD,VLOOKUP(T$1,'Rate Mapping'!$A:$B,2,FALSE)+1,TRUE)*(MOD($B423,12))/12</f>
        <v>3.2828092344406867E-2</v>
      </c>
      <c r="U423" s="35">
        <f ca="1">VLOOKUP($A423*10000+$B423,'Reduced Spot Curves'!$H:$DD,VLOOKUP(U$1,'Rate Mapping'!$A:$B,2,FALSE)+1,TRUE)*(12-MOD($B423,12))/12+VLOOKUP($A423*10000+$B423+12,'Reduced Spot Curves'!$H:$DD,VLOOKUP(U$1,'Rate Mapping'!$A:$B,2,FALSE)+1,TRUE)*(MOD($B423,12))/12</f>
        <v>3.462347990578607E-2</v>
      </c>
      <c r="V423" s="35">
        <f ca="1">VLOOKUP($A423*10000+$B423,'Reduced Spot Curves'!$H:$DD,VLOOKUP(V$1,'Rate Mapping'!$A:$B,2,FALSE)+1,TRUE)*(12-MOD($B423,12))/12+VLOOKUP($A423*10000+$B423+12,'Reduced Spot Curves'!$H:$DD,VLOOKUP(V$1,'Rate Mapping'!$A:$B,2,FALSE)+1,TRUE)*(MOD($B423,12))/12</f>
        <v>3.5389852378803432E-2</v>
      </c>
      <c r="W423" s="35">
        <f ca="1">VLOOKUP($A423*10000+$B423,'Reduced Spot Curves'!$H:$DD,VLOOKUP(W$1,'Rate Mapping'!$A:$B,2,FALSE)+1,TRUE)*(12-MOD($B423,12))/12+VLOOKUP($A423*10000+$B423+12,'Reduced Spot Curves'!$H:$DD,VLOOKUP(W$1,'Rate Mapping'!$A:$B,2,FALSE)+1,TRUE)*(MOD($B423,12))/12</f>
        <v>3.5965003526660544E-2</v>
      </c>
      <c r="X423" s="35">
        <f ca="1">VLOOKUP($A423*10000+$B423,'Reduced Spot Curves'!$H:$DD,VLOOKUP(X$1,'Rate Mapping'!$A:$B,2,FALSE)+1,TRUE)*(12-MOD($B423,12))/12+VLOOKUP($A423*10000+$B423+12,'Reduced Spot Curves'!$H:$DD,VLOOKUP(X$1,'Rate Mapping'!$A:$B,2,FALSE)+1,TRUE)*(MOD($B423,12))/12</f>
        <v>3.6412563756833993E-2</v>
      </c>
      <c r="Y423" s="35">
        <f ca="1">VLOOKUP($A423*10000+$B423,'Reduced Spot Curves'!$H:$DD,VLOOKUP(Y$1,'Rate Mapping'!$A:$B,2,FALSE)+1,TRUE)*(12-MOD($B423,12))/12+VLOOKUP($A423*10000+$B423+12,'Reduced Spot Curves'!$H:$DD,VLOOKUP(Y$1,'Rate Mapping'!$A:$B,2,FALSE)+1,TRUE)*(MOD($B423,12))/12</f>
        <v>3.6716300225855258E-2</v>
      </c>
      <c r="Z423">
        <f t="shared" si="44"/>
        <v>0.06</v>
      </c>
      <c r="AA423">
        <f t="shared" si="41"/>
        <v>0</v>
      </c>
      <c r="AB423">
        <f t="shared" si="42"/>
        <v>0</v>
      </c>
      <c r="AC423">
        <f t="shared" si="43"/>
        <v>0</v>
      </c>
    </row>
    <row r="424" spans="1:29" x14ac:dyDescent="0.25">
      <c r="A424">
        <f t="shared" si="45"/>
        <v>5</v>
      </c>
      <c r="B424">
        <f t="shared" si="46"/>
        <v>51</v>
      </c>
      <c r="C424" t="str">
        <f t="shared" si="40"/>
        <v>USD</v>
      </c>
      <c r="D424" s="35">
        <f ca="1">VLOOKUP($A424*10000+$B424,'Reduced Spot Curves'!$H:$DD,VLOOKUP(D$1,'Rate Mapping'!$A:$B,2,FALSE)+1,TRUE)*(12-MOD($B424,12))/12+VLOOKUP($A424*10000+$B424+12,'Reduced Spot Curves'!$H:$DD,VLOOKUP(D$1,'Rate Mapping'!$A:$B,2,FALSE)+1,TRUE)*(MOD($B424,12))/12</f>
        <v>2.8250373078429612E-2</v>
      </c>
      <c r="E424" s="35">
        <f ca="1">VLOOKUP($A424*10000+$B424,'Reduced Spot Curves'!$H:$DD,VLOOKUP(E$1,'Rate Mapping'!$A:$B,2,FALSE)+1,TRUE)*(12-MOD($B424,12))/12+VLOOKUP($A424*10000+$B424+12,'Reduced Spot Curves'!$H:$DD,VLOOKUP(E$1,'Rate Mapping'!$A:$B,2,FALSE)+1,TRUE)*(MOD($B424,12))/12</f>
        <v>2.8250373078429612E-2</v>
      </c>
      <c r="F424" s="35">
        <f ca="1">VLOOKUP($A424*10000+$B424,'Reduced Spot Curves'!$H:$DD,VLOOKUP(F$1,'Rate Mapping'!$A:$B,2,FALSE)+1,TRUE)*(12-MOD($B424,12))/12+VLOOKUP($A424*10000+$B424+12,'Reduced Spot Curves'!$H:$DD,VLOOKUP(F$1,'Rate Mapping'!$A:$B,2,FALSE)+1,TRUE)*(MOD($B424,12))/12</f>
        <v>2.8250373078429612E-2</v>
      </c>
      <c r="G424" s="35">
        <f ca="1">VLOOKUP($A424*10000+$B424,'Reduced Spot Curves'!$H:$DD,VLOOKUP(G$1,'Rate Mapping'!$A:$B,2,FALSE)+1,TRUE)*(12-MOD($B424,12))/12+VLOOKUP($A424*10000+$B424+12,'Reduced Spot Curves'!$H:$DD,VLOOKUP(G$1,'Rate Mapping'!$A:$B,2,FALSE)+1,TRUE)*(MOD($B424,12))/12</f>
        <v>2.8250373078429612E-2</v>
      </c>
      <c r="H424" s="35">
        <f ca="1">VLOOKUP($A424*10000+$B424,'Reduced Spot Curves'!$H:$DD,VLOOKUP(H$1,'Rate Mapping'!$A:$B,2,FALSE)+1,TRUE)*(12-MOD($B424,12))/12+VLOOKUP($A424*10000+$B424+12,'Reduced Spot Curves'!$H:$DD,VLOOKUP(H$1,'Rate Mapping'!$A:$B,2,FALSE)+1,TRUE)*(MOD($B424,12))/12</f>
        <v>2.8516396974359898E-2</v>
      </c>
      <c r="I424" s="35">
        <f ca="1">VLOOKUP($A424*10000+$B424,'Reduced Spot Curves'!$H:$DD,VLOOKUP(I$1,'Rate Mapping'!$A:$B,2,FALSE)+1,TRUE)*(12-MOD($B424,12))/12+VLOOKUP($A424*10000+$B424+12,'Reduced Spot Curves'!$H:$DD,VLOOKUP(I$1,'Rate Mapping'!$A:$B,2,FALSE)+1,TRUE)*(MOD($B424,12))/12</f>
        <v>2.8449499642587285E-2</v>
      </c>
      <c r="J424" s="35">
        <f ca="1">VLOOKUP($A424*10000+$B424,'Reduced Spot Curves'!$H:$DD,VLOOKUP(J$1,'Rate Mapping'!$A:$B,2,FALSE)+1,TRUE)*(12-MOD($B424,12))/12+VLOOKUP($A424*10000+$B424+12,'Reduced Spot Curves'!$H:$DD,VLOOKUP(J$1,'Rate Mapping'!$A:$B,2,FALSE)+1,TRUE)*(MOD($B424,12))/12</f>
        <v>2.8700054251190918E-2</v>
      </c>
      <c r="K424" s="35">
        <f ca="1">VLOOKUP($A424*10000+$B424,'Reduced Spot Curves'!$H:$DD,VLOOKUP(K$1,'Rate Mapping'!$A:$B,2,FALSE)+1,TRUE)*(12-MOD($B424,12))/12+VLOOKUP($A424*10000+$B424+12,'Reduced Spot Curves'!$H:$DD,VLOOKUP(K$1,'Rate Mapping'!$A:$B,2,FALSE)+1,TRUE)*(MOD($B424,12))/12</f>
        <v>2.8734552807618215E-2</v>
      </c>
      <c r="L424" s="35">
        <f ca="1">VLOOKUP($A424*10000+$B424,'Reduced Spot Curves'!$H:$DD,VLOOKUP(L$1,'Rate Mapping'!$A:$B,2,FALSE)+1,TRUE)*(12-MOD($B424,12))/12+VLOOKUP($A424*10000+$B424+12,'Reduced Spot Curves'!$H:$DD,VLOOKUP(L$1,'Rate Mapping'!$A:$B,2,FALSE)+1,TRUE)*(MOD($B424,12))/12</f>
        <v>2.8797911393381063E-2</v>
      </c>
      <c r="M424" s="35">
        <f ca="1">VLOOKUP($A424*10000+$B424,'Reduced Spot Curves'!$H:$DD,VLOOKUP(M$1,'Rate Mapping'!$A:$B,2,FALSE)+1,TRUE)*(12-MOD($B424,12))/12+VLOOKUP($A424*10000+$B424+12,'Reduced Spot Curves'!$H:$DD,VLOOKUP(M$1,'Rate Mapping'!$A:$B,2,FALSE)+1,TRUE)*(MOD($B424,12))/12</f>
        <v>2.9141934906118615E-2</v>
      </c>
      <c r="N424" s="35">
        <f ca="1">VLOOKUP($A424*10000+$B424,'Reduced Spot Curves'!$H:$DD,VLOOKUP(N$1,'Rate Mapping'!$A:$B,2,FALSE)+1,TRUE)*(12-MOD($B424,12))/12+VLOOKUP($A424*10000+$B424+12,'Reduced Spot Curves'!$H:$DD,VLOOKUP(N$1,'Rate Mapping'!$A:$B,2,FALSE)+1,TRUE)*(MOD($B424,12))/12</f>
        <v>2.939405292991544E-2</v>
      </c>
      <c r="O424" s="35">
        <f ca="1">VLOOKUP($A424*10000+$B424,'Reduced Spot Curves'!$H:$DD,VLOOKUP(O$1,'Rate Mapping'!$A:$B,2,FALSE)+1,TRUE)*(12-MOD($B424,12))/12+VLOOKUP($A424*10000+$B424+12,'Reduced Spot Curves'!$H:$DD,VLOOKUP(O$1,'Rate Mapping'!$A:$B,2,FALSE)+1,TRUE)*(MOD($B424,12))/12</f>
        <v>2.9582929031371909E-2</v>
      </c>
      <c r="P424" s="35">
        <f ca="1">VLOOKUP($A424*10000+$B424,'Reduced Spot Curves'!$H:$DD,VLOOKUP(P$1,'Rate Mapping'!$A:$B,2,FALSE)+1,TRUE)*(12-MOD($B424,12))/12+VLOOKUP($A424*10000+$B424+12,'Reduced Spot Curves'!$H:$DD,VLOOKUP(P$1,'Rate Mapping'!$A:$B,2,FALSE)+1,TRUE)*(MOD($B424,12))/12</f>
        <v>2.972629722294776E-2</v>
      </c>
      <c r="Q424" s="35">
        <f ca="1">VLOOKUP($A424*10000+$B424,'Reduced Spot Curves'!$H:$DD,VLOOKUP(Q$1,'Rate Mapping'!$A:$B,2,FALSE)+1,TRUE)*(12-MOD($B424,12))/12+VLOOKUP($A424*10000+$B424+12,'Reduced Spot Curves'!$H:$DD,VLOOKUP(Q$1,'Rate Mapping'!$A:$B,2,FALSE)+1,TRUE)*(MOD($B424,12))/12</f>
        <v>2.7976907846328627E-2</v>
      </c>
      <c r="R424" s="35">
        <f ca="1">VLOOKUP($A424*10000+$B424,'Reduced Spot Curves'!$H:$DD,VLOOKUP(R$1,'Rate Mapping'!$A:$B,2,FALSE)+1,TRUE)*(12-MOD($B424,12))/12+VLOOKUP($A424*10000+$B424+12,'Reduced Spot Curves'!$H:$DD,VLOOKUP(R$1,'Rate Mapping'!$A:$B,2,FALSE)+1,TRUE)*(MOD($B424,12))/12</f>
        <v>2.5753296212152041E-2</v>
      </c>
      <c r="S424" s="35">
        <f ca="1">VLOOKUP($A424*10000+$B424,'Reduced Spot Curves'!$H:$DD,VLOOKUP(S$1,'Rate Mapping'!$A:$B,2,FALSE)+1,TRUE)*(12-MOD($B424,12))/12+VLOOKUP($A424*10000+$B424+12,'Reduced Spot Curves'!$H:$DD,VLOOKUP(S$1,'Rate Mapping'!$A:$B,2,FALSE)+1,TRUE)*(MOD($B424,12))/12</f>
        <v>2.8340277527866317E-2</v>
      </c>
      <c r="T424" s="35">
        <f ca="1">VLOOKUP($A424*10000+$B424,'Reduced Spot Curves'!$H:$DD,VLOOKUP(T$1,'Rate Mapping'!$A:$B,2,FALSE)+1,TRUE)*(12-MOD($B424,12))/12+VLOOKUP($A424*10000+$B424+12,'Reduced Spot Curves'!$H:$DD,VLOOKUP(T$1,'Rate Mapping'!$A:$B,2,FALSE)+1,TRUE)*(MOD($B424,12))/12</f>
        <v>3.2793903068143268E-2</v>
      </c>
      <c r="U424" s="35">
        <f ca="1">VLOOKUP($A424*10000+$B424,'Reduced Spot Curves'!$H:$DD,VLOOKUP(U$1,'Rate Mapping'!$A:$B,2,FALSE)+1,TRUE)*(12-MOD($B424,12))/12+VLOOKUP($A424*10000+$B424+12,'Reduced Spot Curves'!$H:$DD,VLOOKUP(U$1,'Rate Mapping'!$A:$B,2,FALSE)+1,TRUE)*(MOD($B424,12))/12</f>
        <v>3.4529821422642201E-2</v>
      </c>
      <c r="V424" s="35">
        <f ca="1">VLOOKUP($A424*10000+$B424,'Reduced Spot Curves'!$H:$DD,VLOOKUP(V$1,'Rate Mapping'!$A:$B,2,FALSE)+1,TRUE)*(12-MOD($B424,12))/12+VLOOKUP($A424*10000+$B424+12,'Reduced Spot Curves'!$H:$DD,VLOOKUP(V$1,'Rate Mapping'!$A:$B,2,FALSE)+1,TRUE)*(MOD($B424,12))/12</f>
        <v>3.5291736164472606E-2</v>
      </c>
      <c r="W424" s="35">
        <f ca="1">VLOOKUP($A424*10000+$B424,'Reduced Spot Curves'!$H:$DD,VLOOKUP(W$1,'Rate Mapping'!$A:$B,2,FALSE)+1,TRUE)*(12-MOD($B424,12))/12+VLOOKUP($A424*10000+$B424+12,'Reduced Spot Curves'!$H:$DD,VLOOKUP(W$1,'Rate Mapping'!$A:$B,2,FALSE)+1,TRUE)*(MOD($B424,12))/12</f>
        <v>3.5863539728469992E-2</v>
      </c>
      <c r="X424" s="35">
        <f ca="1">VLOOKUP($A424*10000+$B424,'Reduced Spot Curves'!$H:$DD,VLOOKUP(X$1,'Rate Mapping'!$A:$B,2,FALSE)+1,TRUE)*(12-MOD($B424,12))/12+VLOOKUP($A424*10000+$B424+12,'Reduced Spot Curves'!$H:$DD,VLOOKUP(X$1,'Rate Mapping'!$A:$B,2,FALSE)+1,TRUE)*(MOD($B424,12))/12</f>
        <v>3.6308493740604061E-2</v>
      </c>
      <c r="Y424" s="35">
        <f ca="1">VLOOKUP($A424*10000+$B424,'Reduced Spot Curves'!$H:$DD,VLOOKUP(Y$1,'Rate Mapping'!$A:$B,2,FALSE)+1,TRUE)*(12-MOD($B424,12))/12+VLOOKUP($A424*10000+$B424+12,'Reduced Spot Curves'!$H:$DD,VLOOKUP(Y$1,'Rate Mapping'!$A:$B,2,FALSE)+1,TRUE)*(MOD($B424,12))/12</f>
        <v>3.6591300225855258E-2</v>
      </c>
      <c r="Z424">
        <f t="shared" si="44"/>
        <v>0.06</v>
      </c>
      <c r="AA424">
        <f t="shared" si="41"/>
        <v>0</v>
      </c>
      <c r="AB424">
        <f t="shared" si="42"/>
        <v>0</v>
      </c>
      <c r="AC424">
        <f t="shared" si="43"/>
        <v>0</v>
      </c>
    </row>
    <row r="425" spans="1:29" x14ac:dyDescent="0.25">
      <c r="A425">
        <f t="shared" si="45"/>
        <v>5</v>
      </c>
      <c r="B425">
        <f t="shared" si="46"/>
        <v>54</v>
      </c>
      <c r="C425" t="str">
        <f t="shared" si="40"/>
        <v>USD</v>
      </c>
      <c r="D425" s="35">
        <f ca="1">VLOOKUP($A425*10000+$B425,'Reduced Spot Curves'!$H:$DD,VLOOKUP(D$1,'Rate Mapping'!$A:$B,2,FALSE)+1,TRUE)*(12-MOD($B425,12))/12+VLOOKUP($A425*10000+$B425+12,'Reduced Spot Curves'!$H:$DD,VLOOKUP(D$1,'Rate Mapping'!$A:$B,2,FALSE)+1,TRUE)*(MOD($B425,12))/12</f>
        <v>2.8033903723782488E-2</v>
      </c>
      <c r="E425" s="35">
        <f ca="1">VLOOKUP($A425*10000+$B425,'Reduced Spot Curves'!$H:$DD,VLOOKUP(E$1,'Rate Mapping'!$A:$B,2,FALSE)+1,TRUE)*(12-MOD($B425,12))/12+VLOOKUP($A425*10000+$B425+12,'Reduced Spot Curves'!$H:$DD,VLOOKUP(E$1,'Rate Mapping'!$A:$B,2,FALSE)+1,TRUE)*(MOD($B425,12))/12</f>
        <v>2.8033903723782488E-2</v>
      </c>
      <c r="F425" s="35">
        <f ca="1">VLOOKUP($A425*10000+$B425,'Reduced Spot Curves'!$H:$DD,VLOOKUP(F$1,'Rate Mapping'!$A:$B,2,FALSE)+1,TRUE)*(12-MOD($B425,12))/12+VLOOKUP($A425*10000+$B425+12,'Reduced Spot Curves'!$H:$DD,VLOOKUP(F$1,'Rate Mapping'!$A:$B,2,FALSE)+1,TRUE)*(MOD($B425,12))/12</f>
        <v>2.8033903723782488E-2</v>
      </c>
      <c r="G425" s="35">
        <f ca="1">VLOOKUP($A425*10000+$B425,'Reduced Spot Curves'!$H:$DD,VLOOKUP(G$1,'Rate Mapping'!$A:$B,2,FALSE)+1,TRUE)*(12-MOD($B425,12))/12+VLOOKUP($A425*10000+$B425+12,'Reduced Spot Curves'!$H:$DD,VLOOKUP(G$1,'Rate Mapping'!$A:$B,2,FALSE)+1,TRUE)*(MOD($B425,12))/12</f>
        <v>2.8033903723782488E-2</v>
      </c>
      <c r="H425" s="35">
        <f ca="1">VLOOKUP($A425*10000+$B425,'Reduced Spot Curves'!$H:$DD,VLOOKUP(H$1,'Rate Mapping'!$A:$B,2,FALSE)+1,TRUE)*(12-MOD($B425,12))/12+VLOOKUP($A425*10000+$B425+12,'Reduced Spot Curves'!$H:$DD,VLOOKUP(H$1,'Rate Mapping'!$A:$B,2,FALSE)+1,TRUE)*(MOD($B425,12))/12</f>
        <v>2.8026716577042535E-2</v>
      </c>
      <c r="I425" s="35">
        <f ca="1">VLOOKUP($A425*10000+$B425,'Reduced Spot Curves'!$H:$DD,VLOOKUP(I$1,'Rate Mapping'!$A:$B,2,FALSE)+1,TRUE)*(12-MOD($B425,12))/12+VLOOKUP($A425*10000+$B425+12,'Reduced Spot Curves'!$H:$DD,VLOOKUP(I$1,'Rate Mapping'!$A:$B,2,FALSE)+1,TRUE)*(MOD($B425,12))/12</f>
        <v>2.8119226206608207E-2</v>
      </c>
      <c r="J425" s="35">
        <f ca="1">VLOOKUP($A425*10000+$B425,'Reduced Spot Curves'!$H:$DD,VLOOKUP(J$1,'Rate Mapping'!$A:$B,2,FALSE)+1,TRUE)*(12-MOD($B425,12))/12+VLOOKUP($A425*10000+$B425+12,'Reduced Spot Curves'!$H:$DD,VLOOKUP(J$1,'Rate Mapping'!$A:$B,2,FALSE)+1,TRUE)*(MOD($B425,12))/12</f>
        <v>2.8314388761083838E-2</v>
      </c>
      <c r="K425" s="35">
        <f ca="1">VLOOKUP($A425*10000+$B425,'Reduced Spot Curves'!$H:$DD,VLOOKUP(K$1,'Rate Mapping'!$A:$B,2,FALSE)+1,TRUE)*(12-MOD($B425,12))/12+VLOOKUP($A425*10000+$B425+12,'Reduced Spot Curves'!$H:$DD,VLOOKUP(K$1,'Rate Mapping'!$A:$B,2,FALSE)+1,TRUE)*(MOD($B425,12))/12</f>
        <v>2.8319073794770423E-2</v>
      </c>
      <c r="L425" s="35">
        <f ca="1">VLOOKUP($A425*10000+$B425,'Reduced Spot Curves'!$H:$DD,VLOOKUP(L$1,'Rate Mapping'!$A:$B,2,FALSE)+1,TRUE)*(12-MOD($B425,12))/12+VLOOKUP($A425*10000+$B425+12,'Reduced Spot Curves'!$H:$DD,VLOOKUP(L$1,'Rate Mapping'!$A:$B,2,FALSE)+1,TRUE)*(MOD($B425,12))/12</f>
        <v>2.8509424082350417E-2</v>
      </c>
      <c r="M425" s="35">
        <f ca="1">VLOOKUP($A425*10000+$B425,'Reduced Spot Curves'!$H:$DD,VLOOKUP(M$1,'Rate Mapping'!$A:$B,2,FALSE)+1,TRUE)*(12-MOD($B425,12))/12+VLOOKUP($A425*10000+$B425+12,'Reduced Spot Curves'!$H:$DD,VLOOKUP(M$1,'Rate Mapping'!$A:$B,2,FALSE)+1,TRUE)*(MOD($B425,12))/12</f>
        <v>2.8846517675730522E-2</v>
      </c>
      <c r="N425" s="35">
        <f ca="1">VLOOKUP($A425*10000+$B425,'Reduced Spot Curves'!$H:$DD,VLOOKUP(N$1,'Rate Mapping'!$A:$B,2,FALSE)+1,TRUE)*(12-MOD($B425,12))/12+VLOOKUP($A425*10000+$B425+12,'Reduced Spot Curves'!$H:$DD,VLOOKUP(N$1,'Rate Mapping'!$A:$B,2,FALSE)+1,TRUE)*(MOD($B425,12))/12</f>
        <v>2.9096313068084918E-2</v>
      </c>
      <c r="O425" s="35">
        <f ca="1">VLOOKUP($A425*10000+$B425,'Reduced Spot Curves'!$H:$DD,VLOOKUP(O$1,'Rate Mapping'!$A:$B,2,FALSE)+1,TRUE)*(12-MOD($B425,12))/12+VLOOKUP($A425*10000+$B425+12,'Reduced Spot Curves'!$H:$DD,VLOOKUP(O$1,'Rate Mapping'!$A:$B,2,FALSE)+1,TRUE)*(MOD($B425,12))/12</f>
        <v>2.9286093480460438E-2</v>
      </c>
      <c r="P425" s="35">
        <f ca="1">VLOOKUP($A425*10000+$B425,'Reduced Spot Curves'!$H:$DD,VLOOKUP(P$1,'Rate Mapping'!$A:$B,2,FALSE)+1,TRUE)*(12-MOD($B425,12))/12+VLOOKUP($A425*10000+$B425+12,'Reduced Spot Curves'!$H:$DD,VLOOKUP(P$1,'Rate Mapping'!$A:$B,2,FALSE)+1,TRUE)*(MOD($B425,12))/12</f>
        <v>2.9432740793297777E-2</v>
      </c>
      <c r="Q425" s="35">
        <f ca="1">VLOOKUP($A425*10000+$B425,'Reduced Spot Curves'!$H:$DD,VLOOKUP(Q$1,'Rate Mapping'!$A:$B,2,FALSE)+1,TRUE)*(12-MOD($B425,12))/12+VLOOKUP($A425*10000+$B425+12,'Reduced Spot Curves'!$H:$DD,VLOOKUP(Q$1,'Rate Mapping'!$A:$B,2,FALSE)+1,TRUE)*(MOD($B425,12))/12</f>
        <v>2.763845383518284E-2</v>
      </c>
      <c r="R425" s="35">
        <f ca="1">VLOOKUP($A425*10000+$B425,'Reduced Spot Curves'!$H:$DD,VLOOKUP(R$1,'Rate Mapping'!$A:$B,2,FALSE)+1,TRUE)*(12-MOD($B425,12))/12+VLOOKUP($A425*10000+$B425+12,'Reduced Spot Curves'!$H:$DD,VLOOKUP(R$1,'Rate Mapping'!$A:$B,2,FALSE)+1,TRUE)*(MOD($B425,12))/12</f>
        <v>2.5573222158196102E-2</v>
      </c>
      <c r="S425" s="35">
        <f ca="1">VLOOKUP($A425*10000+$B425,'Reduced Spot Curves'!$H:$DD,VLOOKUP(S$1,'Rate Mapping'!$A:$B,2,FALSE)+1,TRUE)*(12-MOD($B425,12))/12+VLOOKUP($A425*10000+$B425+12,'Reduced Spot Curves'!$H:$DD,VLOOKUP(S$1,'Rate Mapping'!$A:$B,2,FALSE)+1,TRUE)*(MOD($B425,12))/12</f>
        <v>2.8303592808689521E-2</v>
      </c>
      <c r="T425" s="35">
        <f ca="1">VLOOKUP($A425*10000+$B425,'Reduced Spot Curves'!$H:$DD,VLOOKUP(T$1,'Rate Mapping'!$A:$B,2,FALSE)+1,TRUE)*(12-MOD($B425,12))/12+VLOOKUP($A425*10000+$B425+12,'Reduced Spot Curves'!$H:$DD,VLOOKUP(T$1,'Rate Mapping'!$A:$B,2,FALSE)+1,TRUE)*(MOD($B425,12))/12</f>
        <v>3.2759713791879669E-2</v>
      </c>
      <c r="U425" s="35">
        <f ca="1">VLOOKUP($A425*10000+$B425,'Reduced Spot Curves'!$H:$DD,VLOOKUP(U$1,'Rate Mapping'!$A:$B,2,FALSE)+1,TRUE)*(12-MOD($B425,12))/12+VLOOKUP($A425*10000+$B425+12,'Reduced Spot Curves'!$H:$DD,VLOOKUP(U$1,'Rate Mapping'!$A:$B,2,FALSE)+1,TRUE)*(MOD($B425,12))/12</f>
        <v>3.4436162939498333E-2</v>
      </c>
      <c r="V425" s="35">
        <f ca="1">VLOOKUP($A425*10000+$B425,'Reduced Spot Curves'!$H:$DD,VLOOKUP(V$1,'Rate Mapping'!$A:$B,2,FALSE)+1,TRUE)*(12-MOD($B425,12))/12+VLOOKUP($A425*10000+$B425+12,'Reduced Spot Curves'!$H:$DD,VLOOKUP(V$1,'Rate Mapping'!$A:$B,2,FALSE)+1,TRUE)*(MOD($B425,12))/12</f>
        <v>3.519361995014178E-2</v>
      </c>
      <c r="W425" s="35">
        <f ca="1">VLOOKUP($A425*10000+$B425,'Reduced Spot Curves'!$H:$DD,VLOOKUP(W$1,'Rate Mapping'!$A:$B,2,FALSE)+1,TRUE)*(12-MOD($B425,12))/12+VLOOKUP($A425*10000+$B425+12,'Reduced Spot Curves'!$H:$DD,VLOOKUP(W$1,'Rate Mapping'!$A:$B,2,FALSE)+1,TRUE)*(MOD($B425,12))/12</f>
        <v>3.5762075930279441E-2</v>
      </c>
      <c r="X425" s="35">
        <f ca="1">VLOOKUP($A425*10000+$B425,'Reduced Spot Curves'!$H:$DD,VLOOKUP(X$1,'Rate Mapping'!$A:$B,2,FALSE)+1,TRUE)*(12-MOD($B425,12))/12+VLOOKUP($A425*10000+$B425+12,'Reduced Spot Curves'!$H:$DD,VLOOKUP(X$1,'Rate Mapping'!$A:$B,2,FALSE)+1,TRUE)*(MOD($B425,12))/12</f>
        <v>3.620442372437413E-2</v>
      </c>
      <c r="Y425" s="35">
        <f ca="1">VLOOKUP($A425*10000+$B425,'Reduced Spot Curves'!$H:$DD,VLOOKUP(Y$1,'Rate Mapping'!$A:$B,2,FALSE)+1,TRUE)*(12-MOD($B425,12))/12+VLOOKUP($A425*10000+$B425+12,'Reduced Spot Curves'!$H:$DD,VLOOKUP(Y$1,'Rate Mapping'!$A:$B,2,FALSE)+1,TRUE)*(MOD($B425,12))/12</f>
        <v>3.6466300225855258E-2</v>
      </c>
      <c r="Z425">
        <f t="shared" si="44"/>
        <v>0.06</v>
      </c>
      <c r="AA425">
        <f t="shared" si="41"/>
        <v>0</v>
      </c>
      <c r="AB425">
        <f t="shared" si="42"/>
        <v>0</v>
      </c>
      <c r="AC425">
        <f t="shared" si="43"/>
        <v>0</v>
      </c>
    </row>
    <row r="426" spans="1:29" x14ac:dyDescent="0.25">
      <c r="A426">
        <f t="shared" si="45"/>
        <v>5</v>
      </c>
      <c r="B426">
        <f t="shared" si="46"/>
        <v>57</v>
      </c>
      <c r="C426" t="str">
        <f t="shared" si="40"/>
        <v>USD</v>
      </c>
      <c r="D426" s="35">
        <f ca="1">VLOOKUP($A426*10000+$B426,'Reduced Spot Curves'!$H:$DD,VLOOKUP(D$1,'Rate Mapping'!$A:$B,2,FALSE)+1,TRUE)*(12-MOD($B426,12))/12+VLOOKUP($A426*10000+$B426+12,'Reduced Spot Curves'!$H:$DD,VLOOKUP(D$1,'Rate Mapping'!$A:$B,2,FALSE)+1,TRUE)*(MOD($B426,12))/12</f>
        <v>2.7817434369135356E-2</v>
      </c>
      <c r="E426" s="35">
        <f ca="1">VLOOKUP($A426*10000+$B426,'Reduced Spot Curves'!$H:$DD,VLOOKUP(E$1,'Rate Mapping'!$A:$B,2,FALSE)+1,TRUE)*(12-MOD($B426,12))/12+VLOOKUP($A426*10000+$B426+12,'Reduced Spot Curves'!$H:$DD,VLOOKUP(E$1,'Rate Mapping'!$A:$B,2,FALSE)+1,TRUE)*(MOD($B426,12))/12</f>
        <v>2.7817434369135356E-2</v>
      </c>
      <c r="F426" s="35">
        <f ca="1">VLOOKUP($A426*10000+$B426,'Reduced Spot Curves'!$H:$DD,VLOOKUP(F$1,'Rate Mapping'!$A:$B,2,FALSE)+1,TRUE)*(12-MOD($B426,12))/12+VLOOKUP($A426*10000+$B426+12,'Reduced Spot Curves'!$H:$DD,VLOOKUP(F$1,'Rate Mapping'!$A:$B,2,FALSE)+1,TRUE)*(MOD($B426,12))/12</f>
        <v>2.7817434369135356E-2</v>
      </c>
      <c r="G426" s="35">
        <f ca="1">VLOOKUP($A426*10000+$B426,'Reduced Spot Curves'!$H:$DD,VLOOKUP(G$1,'Rate Mapping'!$A:$B,2,FALSE)+1,TRUE)*(12-MOD($B426,12))/12+VLOOKUP($A426*10000+$B426+12,'Reduced Spot Curves'!$H:$DD,VLOOKUP(G$1,'Rate Mapping'!$A:$B,2,FALSE)+1,TRUE)*(MOD($B426,12))/12</f>
        <v>2.7817434369135356E-2</v>
      </c>
      <c r="H426" s="35">
        <f ca="1">VLOOKUP($A426*10000+$B426,'Reduced Spot Curves'!$H:$DD,VLOOKUP(H$1,'Rate Mapping'!$A:$B,2,FALSE)+1,TRUE)*(12-MOD($B426,12))/12+VLOOKUP($A426*10000+$B426+12,'Reduced Spot Curves'!$H:$DD,VLOOKUP(H$1,'Rate Mapping'!$A:$B,2,FALSE)+1,TRUE)*(MOD($B426,12))/12</f>
        <v>2.753703617972518E-2</v>
      </c>
      <c r="I426" s="35">
        <f ca="1">VLOOKUP($A426*10000+$B426,'Reduced Spot Curves'!$H:$DD,VLOOKUP(I$1,'Rate Mapping'!$A:$B,2,FALSE)+1,TRUE)*(12-MOD($B426,12))/12+VLOOKUP($A426*10000+$B426+12,'Reduced Spot Curves'!$H:$DD,VLOOKUP(I$1,'Rate Mapping'!$A:$B,2,FALSE)+1,TRUE)*(MOD($B426,12))/12</f>
        <v>2.7788952770629129E-2</v>
      </c>
      <c r="J426" s="35">
        <f ca="1">VLOOKUP($A426*10000+$B426,'Reduced Spot Curves'!$H:$DD,VLOOKUP(J$1,'Rate Mapping'!$A:$B,2,FALSE)+1,TRUE)*(12-MOD($B426,12))/12+VLOOKUP($A426*10000+$B426+12,'Reduced Spot Curves'!$H:$DD,VLOOKUP(J$1,'Rate Mapping'!$A:$B,2,FALSE)+1,TRUE)*(MOD($B426,12))/12</f>
        <v>2.7928723270976757E-2</v>
      </c>
      <c r="K426" s="35">
        <f ca="1">VLOOKUP($A426*10000+$B426,'Reduced Spot Curves'!$H:$DD,VLOOKUP(K$1,'Rate Mapping'!$A:$B,2,FALSE)+1,TRUE)*(12-MOD($B426,12))/12+VLOOKUP($A426*10000+$B426+12,'Reduced Spot Curves'!$H:$DD,VLOOKUP(K$1,'Rate Mapping'!$A:$B,2,FALSE)+1,TRUE)*(MOD($B426,12))/12</f>
        <v>2.7903594781922631E-2</v>
      </c>
      <c r="L426" s="35">
        <f ca="1">VLOOKUP($A426*10000+$B426,'Reduced Spot Curves'!$H:$DD,VLOOKUP(L$1,'Rate Mapping'!$A:$B,2,FALSE)+1,TRUE)*(12-MOD($B426,12))/12+VLOOKUP($A426*10000+$B426+12,'Reduced Spot Curves'!$H:$DD,VLOOKUP(L$1,'Rate Mapping'!$A:$B,2,FALSE)+1,TRUE)*(MOD($B426,12))/12</f>
        <v>2.822093677131977E-2</v>
      </c>
      <c r="M426" s="35">
        <f ca="1">VLOOKUP($A426*10000+$B426,'Reduced Spot Curves'!$H:$DD,VLOOKUP(M$1,'Rate Mapping'!$A:$B,2,FALSE)+1,TRUE)*(12-MOD($B426,12))/12+VLOOKUP($A426*10000+$B426+12,'Reduced Spot Curves'!$H:$DD,VLOOKUP(M$1,'Rate Mapping'!$A:$B,2,FALSE)+1,TRUE)*(MOD($B426,12))/12</f>
        <v>2.8551100445342426E-2</v>
      </c>
      <c r="N426" s="35">
        <f ca="1">VLOOKUP($A426*10000+$B426,'Reduced Spot Curves'!$H:$DD,VLOOKUP(N$1,'Rate Mapping'!$A:$B,2,FALSE)+1,TRUE)*(12-MOD($B426,12))/12+VLOOKUP($A426*10000+$B426+12,'Reduced Spot Curves'!$H:$DD,VLOOKUP(N$1,'Rate Mapping'!$A:$B,2,FALSE)+1,TRUE)*(MOD($B426,12))/12</f>
        <v>2.8798573206254389E-2</v>
      </c>
      <c r="O426" s="35">
        <f ca="1">VLOOKUP($A426*10000+$B426,'Reduced Spot Curves'!$H:$DD,VLOOKUP(O$1,'Rate Mapping'!$A:$B,2,FALSE)+1,TRUE)*(12-MOD($B426,12))/12+VLOOKUP($A426*10000+$B426+12,'Reduced Spot Curves'!$H:$DD,VLOOKUP(O$1,'Rate Mapping'!$A:$B,2,FALSE)+1,TRUE)*(MOD($B426,12))/12</f>
        <v>2.898925792954897E-2</v>
      </c>
      <c r="P426" s="35">
        <f ca="1">VLOOKUP($A426*10000+$B426,'Reduced Spot Curves'!$H:$DD,VLOOKUP(P$1,'Rate Mapping'!$A:$B,2,FALSE)+1,TRUE)*(12-MOD($B426,12))/12+VLOOKUP($A426*10000+$B426+12,'Reduced Spot Curves'!$H:$DD,VLOOKUP(P$1,'Rate Mapping'!$A:$B,2,FALSE)+1,TRUE)*(MOD($B426,12))/12</f>
        <v>2.9139184363647794E-2</v>
      </c>
      <c r="Q426" s="35">
        <f ca="1">VLOOKUP($A426*10000+$B426,'Reduced Spot Curves'!$H:$DD,VLOOKUP(Q$1,'Rate Mapping'!$A:$B,2,FALSE)+1,TRUE)*(12-MOD($B426,12))/12+VLOOKUP($A426*10000+$B426+12,'Reduced Spot Curves'!$H:$DD,VLOOKUP(Q$1,'Rate Mapping'!$A:$B,2,FALSE)+1,TRUE)*(MOD($B426,12))/12</f>
        <v>2.7299999824037049E-2</v>
      </c>
      <c r="R426" s="35">
        <f ca="1">VLOOKUP($A426*10000+$B426,'Reduced Spot Curves'!$H:$DD,VLOOKUP(R$1,'Rate Mapping'!$A:$B,2,FALSE)+1,TRUE)*(12-MOD($B426,12))/12+VLOOKUP($A426*10000+$B426+12,'Reduced Spot Curves'!$H:$DD,VLOOKUP(R$1,'Rate Mapping'!$A:$B,2,FALSE)+1,TRUE)*(MOD($B426,12))/12</f>
        <v>2.5393148104240166E-2</v>
      </c>
      <c r="S426" s="35">
        <f ca="1">VLOOKUP($A426*10000+$B426,'Reduced Spot Curves'!$H:$DD,VLOOKUP(S$1,'Rate Mapping'!$A:$B,2,FALSE)+1,TRUE)*(12-MOD($B426,12))/12+VLOOKUP($A426*10000+$B426+12,'Reduced Spot Curves'!$H:$DD,VLOOKUP(S$1,'Rate Mapping'!$A:$B,2,FALSE)+1,TRUE)*(MOD($B426,12))/12</f>
        <v>2.8266908089512727E-2</v>
      </c>
      <c r="T426" s="35">
        <f ca="1">VLOOKUP($A426*10000+$B426,'Reduced Spot Curves'!$H:$DD,VLOOKUP(T$1,'Rate Mapping'!$A:$B,2,FALSE)+1,TRUE)*(12-MOD($B426,12))/12+VLOOKUP($A426*10000+$B426+12,'Reduced Spot Curves'!$H:$DD,VLOOKUP(T$1,'Rate Mapping'!$A:$B,2,FALSE)+1,TRUE)*(MOD($B426,12))/12</f>
        <v>3.272552451561607E-2</v>
      </c>
      <c r="U426" s="35">
        <f ca="1">VLOOKUP($A426*10000+$B426,'Reduced Spot Curves'!$H:$DD,VLOOKUP(U$1,'Rate Mapping'!$A:$B,2,FALSE)+1,TRUE)*(12-MOD($B426,12))/12+VLOOKUP($A426*10000+$B426+12,'Reduced Spot Curves'!$H:$DD,VLOOKUP(U$1,'Rate Mapping'!$A:$B,2,FALSE)+1,TRUE)*(MOD($B426,12))/12</f>
        <v>3.4342504456354464E-2</v>
      </c>
      <c r="V426" s="35">
        <f ca="1">VLOOKUP($A426*10000+$B426,'Reduced Spot Curves'!$H:$DD,VLOOKUP(V$1,'Rate Mapping'!$A:$B,2,FALSE)+1,TRUE)*(12-MOD($B426,12))/12+VLOOKUP($A426*10000+$B426+12,'Reduced Spot Curves'!$H:$DD,VLOOKUP(V$1,'Rate Mapping'!$A:$B,2,FALSE)+1,TRUE)*(MOD($B426,12))/12</f>
        <v>3.5095503735810954E-2</v>
      </c>
      <c r="W426" s="35">
        <f ca="1">VLOOKUP($A426*10000+$B426,'Reduced Spot Curves'!$H:$DD,VLOOKUP(W$1,'Rate Mapping'!$A:$B,2,FALSE)+1,TRUE)*(12-MOD($B426,12))/12+VLOOKUP($A426*10000+$B426+12,'Reduced Spot Curves'!$H:$DD,VLOOKUP(W$1,'Rate Mapping'!$A:$B,2,FALSE)+1,TRUE)*(MOD($B426,12))/12</f>
        <v>3.566061213208889E-2</v>
      </c>
      <c r="X426" s="35">
        <f ca="1">VLOOKUP($A426*10000+$B426,'Reduced Spot Curves'!$H:$DD,VLOOKUP(X$1,'Rate Mapping'!$A:$B,2,FALSE)+1,TRUE)*(12-MOD($B426,12))/12+VLOOKUP($A426*10000+$B426+12,'Reduced Spot Curves'!$H:$DD,VLOOKUP(X$1,'Rate Mapping'!$A:$B,2,FALSE)+1,TRUE)*(MOD($B426,12))/12</f>
        <v>3.6100353708144198E-2</v>
      </c>
      <c r="Y426" s="35">
        <f ca="1">VLOOKUP($A426*10000+$B426,'Reduced Spot Curves'!$H:$DD,VLOOKUP(Y$1,'Rate Mapping'!$A:$B,2,FALSE)+1,TRUE)*(12-MOD($B426,12))/12+VLOOKUP($A426*10000+$B426+12,'Reduced Spot Curves'!$H:$DD,VLOOKUP(Y$1,'Rate Mapping'!$A:$B,2,FALSE)+1,TRUE)*(MOD($B426,12))/12</f>
        <v>3.6341300225855258E-2</v>
      </c>
      <c r="Z426">
        <f t="shared" si="44"/>
        <v>0.06</v>
      </c>
      <c r="AA426">
        <f t="shared" si="41"/>
        <v>0</v>
      </c>
      <c r="AB426">
        <f t="shared" si="42"/>
        <v>0</v>
      </c>
      <c r="AC426">
        <f t="shared" si="43"/>
        <v>0</v>
      </c>
    </row>
    <row r="427" spans="1:29" x14ac:dyDescent="0.25">
      <c r="A427">
        <f t="shared" si="45"/>
        <v>5</v>
      </c>
      <c r="B427">
        <f t="shared" si="46"/>
        <v>60</v>
      </c>
      <c r="C427" t="str">
        <f t="shared" si="40"/>
        <v>USD</v>
      </c>
      <c r="D427" s="35">
        <f ca="1">VLOOKUP($A427*10000+$B427,'Reduced Spot Curves'!$H:$DD,VLOOKUP(D$1,'Rate Mapping'!$A:$B,2,FALSE)+1,TRUE)*(12-MOD($B427,12))/12+VLOOKUP($A427*10000+$B427+12,'Reduced Spot Curves'!$H:$DD,VLOOKUP(D$1,'Rate Mapping'!$A:$B,2,FALSE)+1,TRUE)*(MOD($B427,12))/12</f>
        <v>2.7600965014488232E-2</v>
      </c>
      <c r="E427" s="35">
        <f ca="1">VLOOKUP($A427*10000+$B427,'Reduced Spot Curves'!$H:$DD,VLOOKUP(E$1,'Rate Mapping'!$A:$B,2,FALSE)+1,TRUE)*(12-MOD($B427,12))/12+VLOOKUP($A427*10000+$B427+12,'Reduced Spot Curves'!$H:$DD,VLOOKUP(E$1,'Rate Mapping'!$A:$B,2,FALSE)+1,TRUE)*(MOD($B427,12))/12</f>
        <v>2.7600965014488232E-2</v>
      </c>
      <c r="F427" s="35">
        <f ca="1">VLOOKUP($A427*10000+$B427,'Reduced Spot Curves'!$H:$DD,VLOOKUP(F$1,'Rate Mapping'!$A:$B,2,FALSE)+1,TRUE)*(12-MOD($B427,12))/12+VLOOKUP($A427*10000+$B427+12,'Reduced Spot Curves'!$H:$DD,VLOOKUP(F$1,'Rate Mapping'!$A:$B,2,FALSE)+1,TRUE)*(MOD($B427,12))/12</f>
        <v>2.7600965014488232E-2</v>
      </c>
      <c r="G427" s="35">
        <f ca="1">VLOOKUP($A427*10000+$B427,'Reduced Spot Curves'!$H:$DD,VLOOKUP(G$1,'Rate Mapping'!$A:$B,2,FALSE)+1,TRUE)*(12-MOD($B427,12))/12+VLOOKUP($A427*10000+$B427+12,'Reduced Spot Curves'!$H:$DD,VLOOKUP(G$1,'Rate Mapping'!$A:$B,2,FALSE)+1,TRUE)*(MOD($B427,12))/12</f>
        <v>2.7600965014488232E-2</v>
      </c>
      <c r="H427" s="35">
        <f ca="1">VLOOKUP($A427*10000+$B427,'Reduced Spot Curves'!$H:$DD,VLOOKUP(H$1,'Rate Mapping'!$A:$B,2,FALSE)+1,TRUE)*(12-MOD($B427,12))/12+VLOOKUP($A427*10000+$B427+12,'Reduced Spot Curves'!$H:$DD,VLOOKUP(H$1,'Rate Mapping'!$A:$B,2,FALSE)+1,TRUE)*(MOD($B427,12))/12</f>
        <v>2.7047355782407818E-2</v>
      </c>
      <c r="I427" s="35">
        <f ca="1">VLOOKUP($A427*10000+$B427,'Reduced Spot Curves'!$H:$DD,VLOOKUP(I$1,'Rate Mapping'!$A:$B,2,FALSE)+1,TRUE)*(12-MOD($B427,12))/12+VLOOKUP($A427*10000+$B427+12,'Reduced Spot Curves'!$H:$DD,VLOOKUP(I$1,'Rate Mapping'!$A:$B,2,FALSE)+1,TRUE)*(MOD($B427,12))/12</f>
        <v>2.7458679334650047E-2</v>
      </c>
      <c r="J427" s="35">
        <f ca="1">VLOOKUP($A427*10000+$B427,'Reduced Spot Curves'!$H:$DD,VLOOKUP(J$1,'Rate Mapping'!$A:$B,2,FALSE)+1,TRUE)*(12-MOD($B427,12))/12+VLOOKUP($A427*10000+$B427+12,'Reduced Spot Curves'!$H:$DD,VLOOKUP(J$1,'Rate Mapping'!$A:$B,2,FALSE)+1,TRUE)*(MOD($B427,12))/12</f>
        <v>2.7543057780869674E-2</v>
      </c>
      <c r="K427" s="35">
        <f ca="1">VLOOKUP($A427*10000+$B427,'Reduced Spot Curves'!$H:$DD,VLOOKUP(K$1,'Rate Mapping'!$A:$B,2,FALSE)+1,TRUE)*(12-MOD($B427,12))/12+VLOOKUP($A427*10000+$B427+12,'Reduced Spot Curves'!$H:$DD,VLOOKUP(K$1,'Rate Mapping'!$A:$B,2,FALSE)+1,TRUE)*(MOD($B427,12))/12</f>
        <v>2.7488115769074839E-2</v>
      </c>
      <c r="L427" s="35">
        <f ca="1">VLOOKUP($A427*10000+$B427,'Reduced Spot Curves'!$H:$DD,VLOOKUP(L$1,'Rate Mapping'!$A:$B,2,FALSE)+1,TRUE)*(12-MOD($B427,12))/12+VLOOKUP($A427*10000+$B427+12,'Reduced Spot Curves'!$H:$DD,VLOOKUP(L$1,'Rate Mapping'!$A:$B,2,FALSE)+1,TRUE)*(MOD($B427,12))/12</f>
        <v>2.7932449460289124E-2</v>
      </c>
      <c r="M427" s="35">
        <f ca="1">VLOOKUP($A427*10000+$B427,'Reduced Spot Curves'!$H:$DD,VLOOKUP(M$1,'Rate Mapping'!$A:$B,2,FALSE)+1,TRUE)*(12-MOD($B427,12))/12+VLOOKUP($A427*10000+$B427+12,'Reduced Spot Curves'!$H:$DD,VLOOKUP(M$1,'Rate Mapping'!$A:$B,2,FALSE)+1,TRUE)*(MOD($B427,12))/12</f>
        <v>2.8255683214954332E-2</v>
      </c>
      <c r="N427" s="35">
        <f ca="1">VLOOKUP($A427*10000+$B427,'Reduced Spot Curves'!$H:$DD,VLOOKUP(N$1,'Rate Mapping'!$A:$B,2,FALSE)+1,TRUE)*(12-MOD($B427,12))/12+VLOOKUP($A427*10000+$B427+12,'Reduced Spot Curves'!$H:$DD,VLOOKUP(N$1,'Rate Mapping'!$A:$B,2,FALSE)+1,TRUE)*(MOD($B427,12))/12</f>
        <v>2.8500833344423864E-2</v>
      </c>
      <c r="O427" s="35">
        <f ca="1">VLOOKUP($A427*10000+$B427,'Reduced Spot Curves'!$H:$DD,VLOOKUP(O$1,'Rate Mapping'!$A:$B,2,FALSE)+1,TRUE)*(12-MOD($B427,12))/12+VLOOKUP($A427*10000+$B427+12,'Reduced Spot Curves'!$H:$DD,VLOOKUP(O$1,'Rate Mapping'!$A:$B,2,FALSE)+1,TRUE)*(MOD($B427,12))/12</f>
        <v>2.8692422378637495E-2</v>
      </c>
      <c r="P427" s="35">
        <f ca="1">VLOOKUP($A427*10000+$B427,'Reduced Spot Curves'!$H:$DD,VLOOKUP(P$1,'Rate Mapping'!$A:$B,2,FALSE)+1,TRUE)*(12-MOD($B427,12))/12+VLOOKUP($A427*10000+$B427+12,'Reduced Spot Curves'!$H:$DD,VLOOKUP(P$1,'Rate Mapping'!$A:$B,2,FALSE)+1,TRUE)*(MOD($B427,12))/12</f>
        <v>2.8845627933997812E-2</v>
      </c>
      <c r="Q427" s="35">
        <f ca="1">VLOOKUP($A427*10000+$B427,'Reduced Spot Curves'!$H:$DD,VLOOKUP(Q$1,'Rate Mapping'!$A:$B,2,FALSE)+1,TRUE)*(12-MOD($B427,12))/12+VLOOKUP($A427*10000+$B427+12,'Reduced Spot Curves'!$H:$DD,VLOOKUP(Q$1,'Rate Mapping'!$A:$B,2,FALSE)+1,TRUE)*(MOD($B427,12))/12</f>
        <v>2.6961545812891268E-2</v>
      </c>
      <c r="R427" s="35">
        <f ca="1">VLOOKUP($A427*10000+$B427,'Reduced Spot Curves'!$H:$DD,VLOOKUP(R$1,'Rate Mapping'!$A:$B,2,FALSE)+1,TRUE)*(12-MOD($B427,12))/12+VLOOKUP($A427*10000+$B427+12,'Reduced Spot Curves'!$H:$DD,VLOOKUP(R$1,'Rate Mapping'!$A:$B,2,FALSE)+1,TRUE)*(MOD($B427,12))/12</f>
        <v>2.5213074050284227E-2</v>
      </c>
      <c r="S427" s="35">
        <f ca="1">VLOOKUP($A427*10000+$B427,'Reduced Spot Curves'!$H:$DD,VLOOKUP(S$1,'Rate Mapping'!$A:$B,2,FALSE)+1,TRUE)*(12-MOD($B427,12))/12+VLOOKUP($A427*10000+$B427+12,'Reduced Spot Curves'!$H:$DD,VLOOKUP(S$1,'Rate Mapping'!$A:$B,2,FALSE)+1,TRUE)*(MOD($B427,12))/12</f>
        <v>2.8230223370335931E-2</v>
      </c>
      <c r="T427" s="35">
        <f ca="1">VLOOKUP($A427*10000+$B427,'Reduced Spot Curves'!$H:$DD,VLOOKUP(T$1,'Rate Mapping'!$A:$B,2,FALSE)+1,TRUE)*(12-MOD($B427,12))/12+VLOOKUP($A427*10000+$B427+12,'Reduced Spot Curves'!$H:$DD,VLOOKUP(T$1,'Rate Mapping'!$A:$B,2,FALSE)+1,TRUE)*(MOD($B427,12))/12</f>
        <v>3.269133523935247E-2</v>
      </c>
      <c r="U427" s="35">
        <f ca="1">VLOOKUP($A427*10000+$B427,'Reduced Spot Curves'!$H:$DD,VLOOKUP(U$1,'Rate Mapping'!$A:$B,2,FALSE)+1,TRUE)*(12-MOD($B427,12))/12+VLOOKUP($A427*10000+$B427+12,'Reduced Spot Curves'!$H:$DD,VLOOKUP(U$1,'Rate Mapping'!$A:$B,2,FALSE)+1,TRUE)*(MOD($B427,12))/12</f>
        <v>3.4248845973210595E-2</v>
      </c>
      <c r="V427" s="35">
        <f ca="1">VLOOKUP($A427*10000+$B427,'Reduced Spot Curves'!$H:$DD,VLOOKUP(V$1,'Rate Mapping'!$A:$B,2,FALSE)+1,TRUE)*(12-MOD($B427,12))/12+VLOOKUP($A427*10000+$B427+12,'Reduced Spot Curves'!$H:$DD,VLOOKUP(V$1,'Rate Mapping'!$A:$B,2,FALSE)+1,TRUE)*(MOD($B427,12))/12</f>
        <v>3.4997387521480128E-2</v>
      </c>
      <c r="W427" s="35">
        <f ca="1">VLOOKUP($A427*10000+$B427,'Reduced Spot Curves'!$H:$DD,VLOOKUP(W$1,'Rate Mapping'!$A:$B,2,FALSE)+1,TRUE)*(12-MOD($B427,12))/12+VLOOKUP($A427*10000+$B427+12,'Reduced Spot Curves'!$H:$DD,VLOOKUP(W$1,'Rate Mapping'!$A:$B,2,FALSE)+1,TRUE)*(MOD($B427,12))/12</f>
        <v>3.5559148333898338E-2</v>
      </c>
      <c r="X427" s="35">
        <f ca="1">VLOOKUP($A427*10000+$B427,'Reduced Spot Curves'!$H:$DD,VLOOKUP(X$1,'Rate Mapping'!$A:$B,2,FALSE)+1,TRUE)*(12-MOD($B427,12))/12+VLOOKUP($A427*10000+$B427+12,'Reduced Spot Curves'!$H:$DD,VLOOKUP(X$1,'Rate Mapping'!$A:$B,2,FALSE)+1,TRUE)*(MOD($B427,12))/12</f>
        <v>3.5996283691914266E-2</v>
      </c>
      <c r="Y427" s="35">
        <f ca="1">VLOOKUP($A427*10000+$B427,'Reduced Spot Curves'!$H:$DD,VLOOKUP(Y$1,'Rate Mapping'!$A:$B,2,FALSE)+1,TRUE)*(12-MOD($B427,12))/12+VLOOKUP($A427*10000+$B427+12,'Reduced Spot Curves'!$H:$DD,VLOOKUP(Y$1,'Rate Mapping'!$A:$B,2,FALSE)+1,TRUE)*(MOD($B427,12))/12</f>
        <v>3.6216300225855258E-2</v>
      </c>
      <c r="Z427">
        <f t="shared" si="44"/>
        <v>0.06</v>
      </c>
      <c r="AA427">
        <f t="shared" si="41"/>
        <v>0</v>
      </c>
      <c r="AB427">
        <f t="shared" si="42"/>
        <v>0</v>
      </c>
      <c r="AC427">
        <f t="shared" si="43"/>
        <v>0</v>
      </c>
    </row>
    <row r="428" spans="1:29" x14ac:dyDescent="0.25">
      <c r="A428">
        <f t="shared" si="45"/>
        <v>5</v>
      </c>
      <c r="B428">
        <f t="shared" si="46"/>
        <v>63</v>
      </c>
      <c r="C428" t="str">
        <f t="shared" si="40"/>
        <v>USD</v>
      </c>
      <c r="D428" s="35">
        <f ca="1">VLOOKUP($A428*10000+$B428,'Reduced Spot Curves'!$H:$DD,VLOOKUP(D$1,'Rate Mapping'!$A:$B,2,FALSE)+1,TRUE)*(12-MOD($B428,12))/12+VLOOKUP($A428*10000+$B428+12,'Reduced Spot Curves'!$H:$DD,VLOOKUP(D$1,'Rate Mapping'!$A:$B,2,FALSE)+1,TRUE)*(MOD($B428,12))/12</f>
        <v>2.681043845084876E-2</v>
      </c>
      <c r="E428" s="35">
        <f ca="1">VLOOKUP($A428*10000+$B428,'Reduced Spot Curves'!$H:$DD,VLOOKUP(E$1,'Rate Mapping'!$A:$B,2,FALSE)+1,TRUE)*(12-MOD($B428,12))/12+VLOOKUP($A428*10000+$B428+12,'Reduced Spot Curves'!$H:$DD,VLOOKUP(E$1,'Rate Mapping'!$A:$B,2,FALSE)+1,TRUE)*(MOD($B428,12))/12</f>
        <v>2.681043845084876E-2</v>
      </c>
      <c r="F428" s="35">
        <f ca="1">VLOOKUP($A428*10000+$B428,'Reduced Spot Curves'!$H:$DD,VLOOKUP(F$1,'Rate Mapping'!$A:$B,2,FALSE)+1,TRUE)*(12-MOD($B428,12))/12+VLOOKUP($A428*10000+$B428+12,'Reduced Spot Curves'!$H:$DD,VLOOKUP(F$1,'Rate Mapping'!$A:$B,2,FALSE)+1,TRUE)*(MOD($B428,12))/12</f>
        <v>2.681043845084876E-2</v>
      </c>
      <c r="G428" s="35">
        <f ca="1">VLOOKUP($A428*10000+$B428,'Reduced Spot Curves'!$H:$DD,VLOOKUP(G$1,'Rate Mapping'!$A:$B,2,FALSE)+1,TRUE)*(12-MOD($B428,12))/12+VLOOKUP($A428*10000+$B428+12,'Reduced Spot Curves'!$H:$DD,VLOOKUP(G$1,'Rate Mapping'!$A:$B,2,FALSE)+1,TRUE)*(MOD($B428,12))/12</f>
        <v>2.681043845084876E-2</v>
      </c>
      <c r="H428" s="35">
        <f ca="1">VLOOKUP($A428*10000+$B428,'Reduced Spot Curves'!$H:$DD,VLOOKUP(H$1,'Rate Mapping'!$A:$B,2,FALSE)+1,TRUE)*(12-MOD($B428,12))/12+VLOOKUP($A428*10000+$B428+12,'Reduced Spot Curves'!$H:$DD,VLOOKUP(H$1,'Rate Mapping'!$A:$B,2,FALSE)+1,TRUE)*(MOD($B428,12))/12</f>
        <v>2.663244507186685E-2</v>
      </c>
      <c r="I428" s="35">
        <f ca="1">VLOOKUP($A428*10000+$B428,'Reduced Spot Curves'!$H:$DD,VLOOKUP(I$1,'Rate Mapping'!$A:$B,2,FALSE)+1,TRUE)*(12-MOD($B428,12))/12+VLOOKUP($A428*10000+$B428+12,'Reduced Spot Curves'!$H:$DD,VLOOKUP(I$1,'Rate Mapping'!$A:$B,2,FALSE)+1,TRUE)*(MOD($B428,12))/12</f>
        <v>2.69888798723508E-2</v>
      </c>
      <c r="J428" s="35">
        <f ca="1">VLOOKUP($A428*10000+$B428,'Reduced Spot Curves'!$H:$DD,VLOOKUP(J$1,'Rate Mapping'!$A:$B,2,FALSE)+1,TRUE)*(12-MOD($B428,12))/12+VLOOKUP($A428*10000+$B428+12,'Reduced Spot Curves'!$H:$DD,VLOOKUP(J$1,'Rate Mapping'!$A:$B,2,FALSE)+1,TRUE)*(MOD($B428,12))/12</f>
        <v>2.7050103528881996E-2</v>
      </c>
      <c r="K428" s="35">
        <f ca="1">VLOOKUP($A428*10000+$B428,'Reduced Spot Curves'!$H:$DD,VLOOKUP(K$1,'Rate Mapping'!$A:$B,2,FALSE)+1,TRUE)*(12-MOD($B428,12))/12+VLOOKUP($A428*10000+$B428+12,'Reduced Spot Curves'!$H:$DD,VLOOKUP(K$1,'Rate Mapping'!$A:$B,2,FALSE)+1,TRUE)*(MOD($B428,12))/12</f>
        <v>2.7157472495321838E-2</v>
      </c>
      <c r="L428" s="35">
        <f ca="1">VLOOKUP($A428*10000+$B428,'Reduced Spot Curves'!$H:$DD,VLOOKUP(L$1,'Rate Mapping'!$A:$B,2,FALSE)+1,TRUE)*(12-MOD($B428,12))/12+VLOOKUP($A428*10000+$B428+12,'Reduced Spot Curves'!$H:$DD,VLOOKUP(L$1,'Rate Mapping'!$A:$B,2,FALSE)+1,TRUE)*(MOD($B428,12))/12</f>
        <v>2.7596117431885576E-2</v>
      </c>
      <c r="M428" s="35">
        <f ca="1">VLOOKUP($A428*10000+$B428,'Reduced Spot Curves'!$H:$DD,VLOOKUP(M$1,'Rate Mapping'!$A:$B,2,FALSE)+1,TRUE)*(12-MOD($B428,12))/12+VLOOKUP($A428*10000+$B428+12,'Reduced Spot Curves'!$H:$DD,VLOOKUP(M$1,'Rate Mapping'!$A:$B,2,FALSE)+1,TRUE)*(MOD($B428,12))/12</f>
        <v>2.791857486563281E-2</v>
      </c>
      <c r="N428" s="35">
        <f ca="1">VLOOKUP($A428*10000+$B428,'Reduced Spot Curves'!$H:$DD,VLOOKUP(N$1,'Rate Mapping'!$A:$B,2,FALSE)+1,TRUE)*(12-MOD($B428,12))/12+VLOOKUP($A428*10000+$B428+12,'Reduced Spot Curves'!$H:$DD,VLOOKUP(N$1,'Rate Mapping'!$A:$B,2,FALSE)+1,TRUE)*(MOD($B428,12))/12</f>
        <v>2.8166193699592692E-2</v>
      </c>
      <c r="O428" s="35">
        <f ca="1">VLOOKUP($A428*10000+$B428,'Reduced Spot Curves'!$H:$DD,VLOOKUP(O$1,'Rate Mapping'!$A:$B,2,FALSE)+1,TRUE)*(12-MOD($B428,12))/12+VLOOKUP($A428*10000+$B428+12,'Reduced Spot Curves'!$H:$DD,VLOOKUP(O$1,'Rate Mapping'!$A:$B,2,FALSE)+1,TRUE)*(MOD($B428,12))/12</f>
        <v>2.8362543462459647E-2</v>
      </c>
      <c r="P428" s="35">
        <f ca="1">VLOOKUP($A428*10000+$B428,'Reduced Spot Curves'!$H:$DD,VLOOKUP(P$1,'Rate Mapping'!$A:$B,2,FALSE)+1,TRUE)*(12-MOD($B428,12))/12+VLOOKUP($A428*10000+$B428+12,'Reduced Spot Curves'!$H:$DD,VLOOKUP(P$1,'Rate Mapping'!$A:$B,2,FALSE)+1,TRUE)*(MOD($B428,12))/12</f>
        <v>2.8522209755600859E-2</v>
      </c>
      <c r="Q428" s="35">
        <f ca="1">VLOOKUP($A428*10000+$B428,'Reduced Spot Curves'!$H:$DD,VLOOKUP(Q$1,'Rate Mapping'!$A:$B,2,FALSE)+1,TRUE)*(12-MOD($B428,12))/12+VLOOKUP($A428*10000+$B428+12,'Reduced Spot Curves'!$H:$DD,VLOOKUP(Q$1,'Rate Mapping'!$A:$B,2,FALSE)+1,TRUE)*(MOD($B428,12))/12</f>
        <v>2.6604621190747954E-2</v>
      </c>
      <c r="R428" s="35">
        <f ca="1">VLOOKUP($A428*10000+$B428,'Reduced Spot Curves'!$H:$DD,VLOOKUP(R$1,'Rate Mapping'!$A:$B,2,FALSE)+1,TRUE)*(12-MOD($B428,12))/12+VLOOKUP($A428*10000+$B428+12,'Reduced Spot Curves'!$H:$DD,VLOOKUP(R$1,'Rate Mapping'!$A:$B,2,FALSE)+1,TRUE)*(MOD($B428,12))/12</f>
        <v>2.5046439656173747E-2</v>
      </c>
      <c r="S428" s="35">
        <f ca="1">VLOOKUP($A428*10000+$B428,'Reduced Spot Curves'!$H:$DD,VLOOKUP(S$1,'Rate Mapping'!$A:$B,2,FALSE)+1,TRUE)*(12-MOD($B428,12))/12+VLOOKUP($A428*10000+$B428+12,'Reduced Spot Curves'!$H:$DD,VLOOKUP(S$1,'Rate Mapping'!$A:$B,2,FALSE)+1,TRUE)*(MOD($B428,12))/12</f>
        <v>2.8198912629411921E-2</v>
      </c>
      <c r="T428" s="35">
        <f ca="1">VLOOKUP($A428*10000+$B428,'Reduced Spot Curves'!$H:$DD,VLOOKUP(T$1,'Rate Mapping'!$A:$B,2,FALSE)+1,TRUE)*(12-MOD($B428,12))/12+VLOOKUP($A428*10000+$B428+12,'Reduced Spot Curves'!$H:$DD,VLOOKUP(T$1,'Rate Mapping'!$A:$B,2,FALSE)+1,TRUE)*(MOD($B428,12))/12</f>
        <v>3.2647455360035979E-2</v>
      </c>
      <c r="U428" s="35">
        <f ca="1">VLOOKUP($A428*10000+$B428,'Reduced Spot Curves'!$H:$DD,VLOOKUP(U$1,'Rate Mapping'!$A:$B,2,FALSE)+1,TRUE)*(12-MOD($B428,12))/12+VLOOKUP($A428*10000+$B428+12,'Reduced Spot Curves'!$H:$DD,VLOOKUP(U$1,'Rate Mapping'!$A:$B,2,FALSE)+1,TRUE)*(MOD($B428,12))/12</f>
        <v>3.4152543779076824E-2</v>
      </c>
      <c r="V428" s="35">
        <f ca="1">VLOOKUP($A428*10000+$B428,'Reduced Spot Curves'!$H:$DD,VLOOKUP(V$1,'Rate Mapping'!$A:$B,2,FALSE)+1,TRUE)*(12-MOD($B428,12))/12+VLOOKUP($A428*10000+$B428+12,'Reduced Spot Curves'!$H:$DD,VLOOKUP(V$1,'Rate Mapping'!$A:$B,2,FALSE)+1,TRUE)*(MOD($B428,12))/12</f>
        <v>3.4897003206174601E-2</v>
      </c>
      <c r="W428" s="35">
        <f ca="1">VLOOKUP($A428*10000+$B428,'Reduced Spot Curves'!$H:$DD,VLOOKUP(W$1,'Rate Mapping'!$A:$B,2,FALSE)+1,TRUE)*(12-MOD($B428,12))/12+VLOOKUP($A428*10000+$B428+12,'Reduced Spot Curves'!$H:$DD,VLOOKUP(W$1,'Rate Mapping'!$A:$B,2,FALSE)+1,TRUE)*(MOD($B428,12))/12</f>
        <v>3.5455698592489523E-2</v>
      </c>
      <c r="X428" s="35">
        <f ca="1">VLOOKUP($A428*10000+$B428,'Reduced Spot Curves'!$H:$DD,VLOOKUP(X$1,'Rate Mapping'!$A:$B,2,FALSE)+1,TRUE)*(12-MOD($B428,12))/12+VLOOKUP($A428*10000+$B428+12,'Reduced Spot Curves'!$H:$DD,VLOOKUP(X$1,'Rate Mapping'!$A:$B,2,FALSE)+1,TRUE)*(MOD($B428,12))/12</f>
        <v>3.5890447455582383E-2</v>
      </c>
      <c r="Y428" s="35">
        <f ca="1">VLOOKUP($A428*10000+$B428,'Reduced Spot Curves'!$H:$DD,VLOOKUP(Y$1,'Rate Mapping'!$A:$B,2,FALSE)+1,TRUE)*(12-MOD($B428,12))/12+VLOOKUP($A428*10000+$B428+12,'Reduced Spot Curves'!$H:$DD,VLOOKUP(Y$1,'Rate Mapping'!$A:$B,2,FALSE)+1,TRUE)*(MOD($B428,12))/12</f>
        <v>3.6091300225855258E-2</v>
      </c>
      <c r="Z428">
        <f t="shared" si="44"/>
        <v>0.06</v>
      </c>
      <c r="AA428">
        <f t="shared" si="41"/>
        <v>0</v>
      </c>
      <c r="AB428">
        <f t="shared" si="42"/>
        <v>0</v>
      </c>
      <c r="AC428">
        <f t="shared" si="43"/>
        <v>0</v>
      </c>
    </row>
    <row r="429" spans="1:29" x14ac:dyDescent="0.25">
      <c r="A429">
        <f t="shared" si="45"/>
        <v>5</v>
      </c>
      <c r="B429">
        <f t="shared" si="46"/>
        <v>66</v>
      </c>
      <c r="C429" t="str">
        <f t="shared" si="40"/>
        <v>USD</v>
      </c>
      <c r="D429" s="35">
        <f ca="1">VLOOKUP($A429*10000+$B429,'Reduced Spot Curves'!$H:$DD,VLOOKUP(D$1,'Rate Mapping'!$A:$B,2,FALSE)+1,TRUE)*(12-MOD($B429,12))/12+VLOOKUP($A429*10000+$B429+12,'Reduced Spot Curves'!$H:$DD,VLOOKUP(D$1,'Rate Mapping'!$A:$B,2,FALSE)+1,TRUE)*(MOD($B429,12))/12</f>
        <v>2.6019911887209295E-2</v>
      </c>
      <c r="E429" s="35">
        <f ca="1">VLOOKUP($A429*10000+$B429,'Reduced Spot Curves'!$H:$DD,VLOOKUP(E$1,'Rate Mapping'!$A:$B,2,FALSE)+1,TRUE)*(12-MOD($B429,12))/12+VLOOKUP($A429*10000+$B429+12,'Reduced Spot Curves'!$H:$DD,VLOOKUP(E$1,'Rate Mapping'!$A:$B,2,FALSE)+1,TRUE)*(MOD($B429,12))/12</f>
        <v>2.6019911887209295E-2</v>
      </c>
      <c r="F429" s="35">
        <f ca="1">VLOOKUP($A429*10000+$B429,'Reduced Spot Curves'!$H:$DD,VLOOKUP(F$1,'Rate Mapping'!$A:$B,2,FALSE)+1,TRUE)*(12-MOD($B429,12))/12+VLOOKUP($A429*10000+$B429+12,'Reduced Spot Curves'!$H:$DD,VLOOKUP(F$1,'Rate Mapping'!$A:$B,2,FALSE)+1,TRUE)*(MOD($B429,12))/12</f>
        <v>2.6019911887209295E-2</v>
      </c>
      <c r="G429" s="35">
        <f ca="1">VLOOKUP($A429*10000+$B429,'Reduced Spot Curves'!$H:$DD,VLOOKUP(G$1,'Rate Mapping'!$A:$B,2,FALSE)+1,TRUE)*(12-MOD($B429,12))/12+VLOOKUP($A429*10000+$B429+12,'Reduced Spot Curves'!$H:$DD,VLOOKUP(G$1,'Rate Mapping'!$A:$B,2,FALSE)+1,TRUE)*(MOD($B429,12))/12</f>
        <v>2.6019911887209295E-2</v>
      </c>
      <c r="H429" s="35">
        <f ca="1">VLOOKUP($A429*10000+$B429,'Reduced Spot Curves'!$H:$DD,VLOOKUP(H$1,'Rate Mapping'!$A:$B,2,FALSE)+1,TRUE)*(12-MOD($B429,12))/12+VLOOKUP($A429*10000+$B429+12,'Reduced Spot Curves'!$H:$DD,VLOOKUP(H$1,'Rate Mapping'!$A:$B,2,FALSE)+1,TRUE)*(MOD($B429,12))/12</f>
        <v>2.6217534361325876E-2</v>
      </c>
      <c r="I429" s="35">
        <f ca="1">VLOOKUP($A429*10000+$B429,'Reduced Spot Curves'!$H:$DD,VLOOKUP(I$1,'Rate Mapping'!$A:$B,2,FALSE)+1,TRUE)*(12-MOD($B429,12))/12+VLOOKUP($A429*10000+$B429+12,'Reduced Spot Curves'!$H:$DD,VLOOKUP(I$1,'Rate Mapping'!$A:$B,2,FALSE)+1,TRUE)*(MOD($B429,12))/12</f>
        <v>2.6519080410051549E-2</v>
      </c>
      <c r="J429" s="35">
        <f ca="1">VLOOKUP($A429*10000+$B429,'Reduced Spot Curves'!$H:$DD,VLOOKUP(J$1,'Rate Mapping'!$A:$B,2,FALSE)+1,TRUE)*(12-MOD($B429,12))/12+VLOOKUP($A429*10000+$B429+12,'Reduced Spot Curves'!$H:$DD,VLOOKUP(J$1,'Rate Mapping'!$A:$B,2,FALSE)+1,TRUE)*(MOD($B429,12))/12</f>
        <v>2.6557149276894315E-2</v>
      </c>
      <c r="K429" s="35">
        <f ca="1">VLOOKUP($A429*10000+$B429,'Reduced Spot Curves'!$H:$DD,VLOOKUP(K$1,'Rate Mapping'!$A:$B,2,FALSE)+1,TRUE)*(12-MOD($B429,12))/12+VLOOKUP($A429*10000+$B429+12,'Reduced Spot Curves'!$H:$DD,VLOOKUP(K$1,'Rate Mapping'!$A:$B,2,FALSE)+1,TRUE)*(MOD($B429,12))/12</f>
        <v>2.6826829221568836E-2</v>
      </c>
      <c r="L429" s="35">
        <f ca="1">VLOOKUP($A429*10000+$B429,'Reduced Spot Curves'!$H:$DD,VLOOKUP(L$1,'Rate Mapping'!$A:$B,2,FALSE)+1,TRUE)*(12-MOD($B429,12))/12+VLOOKUP($A429*10000+$B429+12,'Reduced Spot Curves'!$H:$DD,VLOOKUP(L$1,'Rate Mapping'!$A:$B,2,FALSE)+1,TRUE)*(MOD($B429,12))/12</f>
        <v>2.7259785403482027E-2</v>
      </c>
      <c r="M429" s="35">
        <f ca="1">VLOOKUP($A429*10000+$B429,'Reduced Spot Curves'!$H:$DD,VLOOKUP(M$1,'Rate Mapping'!$A:$B,2,FALSE)+1,TRUE)*(12-MOD($B429,12))/12+VLOOKUP($A429*10000+$B429+12,'Reduced Spot Curves'!$H:$DD,VLOOKUP(M$1,'Rate Mapping'!$A:$B,2,FALSE)+1,TRUE)*(MOD($B429,12))/12</f>
        <v>2.7581466516311288E-2</v>
      </c>
      <c r="N429" s="35">
        <f ca="1">VLOOKUP($A429*10000+$B429,'Reduced Spot Curves'!$H:$DD,VLOOKUP(N$1,'Rate Mapping'!$A:$B,2,FALSE)+1,TRUE)*(12-MOD($B429,12))/12+VLOOKUP($A429*10000+$B429+12,'Reduced Spot Curves'!$H:$DD,VLOOKUP(N$1,'Rate Mapping'!$A:$B,2,FALSE)+1,TRUE)*(MOD($B429,12))/12</f>
        <v>2.7831554054761523E-2</v>
      </c>
      <c r="O429" s="35">
        <f ca="1">VLOOKUP($A429*10000+$B429,'Reduced Spot Curves'!$H:$DD,VLOOKUP(O$1,'Rate Mapping'!$A:$B,2,FALSE)+1,TRUE)*(12-MOD($B429,12))/12+VLOOKUP($A429*10000+$B429+12,'Reduced Spot Curves'!$H:$DD,VLOOKUP(O$1,'Rate Mapping'!$A:$B,2,FALSE)+1,TRUE)*(MOD($B429,12))/12</f>
        <v>2.8032664546281789E-2</v>
      </c>
      <c r="P429" s="35">
        <f ca="1">VLOOKUP($A429*10000+$B429,'Reduced Spot Curves'!$H:$DD,VLOOKUP(P$1,'Rate Mapping'!$A:$B,2,FALSE)+1,TRUE)*(12-MOD($B429,12))/12+VLOOKUP($A429*10000+$B429+12,'Reduced Spot Curves'!$H:$DD,VLOOKUP(P$1,'Rate Mapping'!$A:$B,2,FALSE)+1,TRUE)*(MOD($B429,12))/12</f>
        <v>2.8198791577203904E-2</v>
      </c>
      <c r="Q429" s="35">
        <f ca="1">VLOOKUP($A429*10000+$B429,'Reduced Spot Curves'!$H:$DD,VLOOKUP(Q$1,'Rate Mapping'!$A:$B,2,FALSE)+1,TRUE)*(12-MOD($B429,12))/12+VLOOKUP($A429*10000+$B429+12,'Reduced Spot Curves'!$H:$DD,VLOOKUP(Q$1,'Rate Mapping'!$A:$B,2,FALSE)+1,TRUE)*(MOD($B429,12))/12</f>
        <v>2.6247696568604647E-2</v>
      </c>
      <c r="R429" s="35">
        <f ca="1">VLOOKUP($A429*10000+$B429,'Reduced Spot Curves'!$H:$DD,VLOOKUP(R$1,'Rate Mapping'!$A:$B,2,FALSE)+1,TRUE)*(12-MOD($B429,12))/12+VLOOKUP($A429*10000+$B429+12,'Reduced Spot Curves'!$H:$DD,VLOOKUP(R$1,'Rate Mapping'!$A:$B,2,FALSE)+1,TRUE)*(MOD($B429,12))/12</f>
        <v>2.4879805262063268E-2</v>
      </c>
      <c r="S429" s="35">
        <f ca="1">VLOOKUP($A429*10000+$B429,'Reduced Spot Curves'!$H:$DD,VLOOKUP(S$1,'Rate Mapping'!$A:$B,2,FALSE)+1,TRUE)*(12-MOD($B429,12))/12+VLOOKUP($A429*10000+$B429+12,'Reduced Spot Curves'!$H:$DD,VLOOKUP(S$1,'Rate Mapping'!$A:$B,2,FALSE)+1,TRUE)*(MOD($B429,12))/12</f>
        <v>2.8167601888487912E-2</v>
      </c>
      <c r="T429" s="35">
        <f ca="1">VLOOKUP($A429*10000+$B429,'Reduced Spot Curves'!$H:$DD,VLOOKUP(T$1,'Rate Mapping'!$A:$B,2,FALSE)+1,TRUE)*(12-MOD($B429,12))/12+VLOOKUP($A429*10000+$B429+12,'Reduced Spot Curves'!$H:$DD,VLOOKUP(T$1,'Rate Mapping'!$A:$B,2,FALSE)+1,TRUE)*(MOD($B429,12))/12</f>
        <v>3.2603575480719488E-2</v>
      </c>
      <c r="U429" s="35">
        <f ca="1">VLOOKUP($A429*10000+$B429,'Reduced Spot Curves'!$H:$DD,VLOOKUP(U$1,'Rate Mapping'!$A:$B,2,FALSE)+1,TRUE)*(12-MOD($B429,12))/12+VLOOKUP($A429*10000+$B429+12,'Reduced Spot Curves'!$H:$DD,VLOOKUP(U$1,'Rate Mapping'!$A:$B,2,FALSE)+1,TRUE)*(MOD($B429,12))/12</f>
        <v>3.4056241584943053E-2</v>
      </c>
      <c r="V429" s="35">
        <f ca="1">VLOOKUP($A429*10000+$B429,'Reduced Spot Curves'!$H:$DD,VLOOKUP(V$1,'Rate Mapping'!$A:$B,2,FALSE)+1,TRUE)*(12-MOD($B429,12))/12+VLOOKUP($A429*10000+$B429+12,'Reduced Spot Curves'!$H:$DD,VLOOKUP(V$1,'Rate Mapping'!$A:$B,2,FALSE)+1,TRUE)*(MOD($B429,12))/12</f>
        <v>3.4796618890869074E-2</v>
      </c>
      <c r="W429" s="35">
        <f ca="1">VLOOKUP($A429*10000+$B429,'Reduced Spot Curves'!$H:$DD,VLOOKUP(W$1,'Rate Mapping'!$A:$B,2,FALSE)+1,TRUE)*(12-MOD($B429,12))/12+VLOOKUP($A429*10000+$B429+12,'Reduced Spot Curves'!$H:$DD,VLOOKUP(W$1,'Rate Mapping'!$A:$B,2,FALSE)+1,TRUE)*(MOD($B429,12))/12</f>
        <v>3.5352248851080709E-2</v>
      </c>
      <c r="X429" s="35">
        <f ca="1">VLOOKUP($A429*10000+$B429,'Reduced Spot Curves'!$H:$DD,VLOOKUP(X$1,'Rate Mapping'!$A:$B,2,FALSE)+1,TRUE)*(12-MOD($B429,12))/12+VLOOKUP($A429*10000+$B429+12,'Reduced Spot Curves'!$H:$DD,VLOOKUP(X$1,'Rate Mapping'!$A:$B,2,FALSE)+1,TRUE)*(MOD($B429,12))/12</f>
        <v>3.5784611219250501E-2</v>
      </c>
      <c r="Y429" s="35">
        <f ca="1">VLOOKUP($A429*10000+$B429,'Reduced Spot Curves'!$H:$DD,VLOOKUP(Y$1,'Rate Mapping'!$A:$B,2,FALSE)+1,TRUE)*(12-MOD($B429,12))/12+VLOOKUP($A429*10000+$B429+12,'Reduced Spot Curves'!$H:$DD,VLOOKUP(Y$1,'Rate Mapping'!$A:$B,2,FALSE)+1,TRUE)*(MOD($B429,12))/12</f>
        <v>3.5966300225855258E-2</v>
      </c>
      <c r="Z429">
        <f t="shared" si="44"/>
        <v>0.06</v>
      </c>
      <c r="AA429">
        <f t="shared" si="41"/>
        <v>0</v>
      </c>
      <c r="AB429">
        <f t="shared" si="42"/>
        <v>0</v>
      </c>
      <c r="AC429">
        <f t="shared" si="43"/>
        <v>0</v>
      </c>
    </row>
    <row r="430" spans="1:29" x14ac:dyDescent="0.25">
      <c r="A430">
        <f t="shared" si="45"/>
        <v>5</v>
      </c>
      <c r="B430">
        <f t="shared" si="46"/>
        <v>69</v>
      </c>
      <c r="C430" t="str">
        <f t="shared" si="40"/>
        <v>USD</v>
      </c>
      <c r="D430" s="35">
        <f ca="1">VLOOKUP($A430*10000+$B430,'Reduced Spot Curves'!$H:$DD,VLOOKUP(D$1,'Rate Mapping'!$A:$B,2,FALSE)+1,TRUE)*(12-MOD($B430,12))/12+VLOOKUP($A430*10000+$B430+12,'Reduced Spot Curves'!$H:$DD,VLOOKUP(D$1,'Rate Mapping'!$A:$B,2,FALSE)+1,TRUE)*(MOD($B430,12))/12</f>
        <v>2.5229385323569824E-2</v>
      </c>
      <c r="E430" s="35">
        <f ca="1">VLOOKUP($A430*10000+$B430,'Reduced Spot Curves'!$H:$DD,VLOOKUP(E$1,'Rate Mapping'!$A:$B,2,FALSE)+1,TRUE)*(12-MOD($B430,12))/12+VLOOKUP($A430*10000+$B430+12,'Reduced Spot Curves'!$H:$DD,VLOOKUP(E$1,'Rate Mapping'!$A:$B,2,FALSE)+1,TRUE)*(MOD($B430,12))/12</f>
        <v>2.5229385323569824E-2</v>
      </c>
      <c r="F430" s="35">
        <f ca="1">VLOOKUP($A430*10000+$B430,'Reduced Spot Curves'!$H:$DD,VLOOKUP(F$1,'Rate Mapping'!$A:$B,2,FALSE)+1,TRUE)*(12-MOD($B430,12))/12+VLOOKUP($A430*10000+$B430+12,'Reduced Spot Curves'!$H:$DD,VLOOKUP(F$1,'Rate Mapping'!$A:$B,2,FALSE)+1,TRUE)*(MOD($B430,12))/12</f>
        <v>2.5229385323569824E-2</v>
      </c>
      <c r="G430" s="35">
        <f ca="1">VLOOKUP($A430*10000+$B430,'Reduced Spot Curves'!$H:$DD,VLOOKUP(G$1,'Rate Mapping'!$A:$B,2,FALSE)+1,TRUE)*(12-MOD($B430,12))/12+VLOOKUP($A430*10000+$B430+12,'Reduced Spot Curves'!$H:$DD,VLOOKUP(G$1,'Rate Mapping'!$A:$B,2,FALSE)+1,TRUE)*(MOD($B430,12))/12</f>
        <v>2.5229385323569824E-2</v>
      </c>
      <c r="H430" s="35">
        <f ca="1">VLOOKUP($A430*10000+$B430,'Reduced Spot Curves'!$H:$DD,VLOOKUP(H$1,'Rate Mapping'!$A:$B,2,FALSE)+1,TRUE)*(12-MOD($B430,12))/12+VLOOKUP($A430*10000+$B430+12,'Reduced Spot Curves'!$H:$DD,VLOOKUP(H$1,'Rate Mapping'!$A:$B,2,FALSE)+1,TRUE)*(MOD($B430,12))/12</f>
        <v>2.5802623650784909E-2</v>
      </c>
      <c r="I430" s="35">
        <f ca="1">VLOOKUP($A430*10000+$B430,'Reduced Spot Curves'!$H:$DD,VLOOKUP(I$1,'Rate Mapping'!$A:$B,2,FALSE)+1,TRUE)*(12-MOD($B430,12))/12+VLOOKUP($A430*10000+$B430+12,'Reduced Spot Curves'!$H:$DD,VLOOKUP(I$1,'Rate Mapping'!$A:$B,2,FALSE)+1,TRUE)*(MOD($B430,12))/12</f>
        <v>2.6049280947752301E-2</v>
      </c>
      <c r="J430" s="35">
        <f ca="1">VLOOKUP($A430*10000+$B430,'Reduced Spot Curves'!$H:$DD,VLOOKUP(J$1,'Rate Mapping'!$A:$B,2,FALSE)+1,TRUE)*(12-MOD($B430,12))/12+VLOOKUP($A430*10000+$B430+12,'Reduced Spot Curves'!$H:$DD,VLOOKUP(J$1,'Rate Mapping'!$A:$B,2,FALSE)+1,TRUE)*(MOD($B430,12))/12</f>
        <v>2.6064195024906631E-2</v>
      </c>
      <c r="K430" s="35">
        <f ca="1">VLOOKUP($A430*10000+$B430,'Reduced Spot Curves'!$H:$DD,VLOOKUP(K$1,'Rate Mapping'!$A:$B,2,FALSE)+1,TRUE)*(12-MOD($B430,12))/12+VLOOKUP($A430*10000+$B430+12,'Reduced Spot Curves'!$H:$DD,VLOOKUP(K$1,'Rate Mapping'!$A:$B,2,FALSE)+1,TRUE)*(MOD($B430,12))/12</f>
        <v>2.6496185947815842E-2</v>
      </c>
      <c r="L430" s="35">
        <f ca="1">VLOOKUP($A430*10000+$B430,'Reduced Spot Curves'!$H:$DD,VLOOKUP(L$1,'Rate Mapping'!$A:$B,2,FALSE)+1,TRUE)*(12-MOD($B430,12))/12+VLOOKUP($A430*10000+$B430+12,'Reduced Spot Curves'!$H:$DD,VLOOKUP(L$1,'Rate Mapping'!$A:$B,2,FALSE)+1,TRUE)*(MOD($B430,12))/12</f>
        <v>2.6923453375078479E-2</v>
      </c>
      <c r="M430" s="35">
        <f ca="1">VLOOKUP($A430*10000+$B430,'Reduced Spot Curves'!$H:$DD,VLOOKUP(M$1,'Rate Mapping'!$A:$B,2,FALSE)+1,TRUE)*(12-MOD($B430,12))/12+VLOOKUP($A430*10000+$B430+12,'Reduced Spot Curves'!$H:$DD,VLOOKUP(M$1,'Rate Mapping'!$A:$B,2,FALSE)+1,TRUE)*(MOD($B430,12))/12</f>
        <v>2.7244358166989762E-2</v>
      </c>
      <c r="N430" s="35">
        <f ca="1">VLOOKUP($A430*10000+$B430,'Reduced Spot Curves'!$H:$DD,VLOOKUP(N$1,'Rate Mapping'!$A:$B,2,FALSE)+1,TRUE)*(12-MOD($B430,12))/12+VLOOKUP($A430*10000+$B430+12,'Reduced Spot Curves'!$H:$DD,VLOOKUP(N$1,'Rate Mapping'!$A:$B,2,FALSE)+1,TRUE)*(MOD($B430,12))/12</f>
        <v>2.7496914409930351E-2</v>
      </c>
      <c r="O430" s="35">
        <f ca="1">VLOOKUP($A430*10000+$B430,'Reduced Spot Curves'!$H:$DD,VLOOKUP(O$1,'Rate Mapping'!$A:$B,2,FALSE)+1,TRUE)*(12-MOD($B430,12))/12+VLOOKUP($A430*10000+$B430+12,'Reduced Spot Curves'!$H:$DD,VLOOKUP(O$1,'Rate Mapping'!$A:$B,2,FALSE)+1,TRUE)*(MOD($B430,12))/12</f>
        <v>2.7702785630103935E-2</v>
      </c>
      <c r="P430" s="35">
        <f ca="1">VLOOKUP($A430*10000+$B430,'Reduced Spot Curves'!$H:$DD,VLOOKUP(P$1,'Rate Mapping'!$A:$B,2,FALSE)+1,TRUE)*(12-MOD($B430,12))/12+VLOOKUP($A430*10000+$B430+12,'Reduced Spot Curves'!$H:$DD,VLOOKUP(P$1,'Rate Mapping'!$A:$B,2,FALSE)+1,TRUE)*(MOD($B430,12))/12</f>
        <v>2.7875373398806944E-2</v>
      </c>
      <c r="Q430" s="35">
        <f ca="1">VLOOKUP($A430*10000+$B430,'Reduced Spot Curves'!$H:$DD,VLOOKUP(Q$1,'Rate Mapping'!$A:$B,2,FALSE)+1,TRUE)*(12-MOD($B430,12))/12+VLOOKUP($A430*10000+$B430+12,'Reduced Spot Curves'!$H:$DD,VLOOKUP(Q$1,'Rate Mapping'!$A:$B,2,FALSE)+1,TRUE)*(MOD($B430,12))/12</f>
        <v>2.5890771946461333E-2</v>
      </c>
      <c r="R430" s="35">
        <f ca="1">VLOOKUP($A430*10000+$B430,'Reduced Spot Curves'!$H:$DD,VLOOKUP(R$1,'Rate Mapping'!$A:$B,2,FALSE)+1,TRUE)*(12-MOD($B430,12))/12+VLOOKUP($A430*10000+$B430+12,'Reduced Spot Curves'!$H:$DD,VLOOKUP(R$1,'Rate Mapping'!$A:$B,2,FALSE)+1,TRUE)*(MOD($B430,12))/12</f>
        <v>2.4713170867952789E-2</v>
      </c>
      <c r="S430" s="35">
        <f ca="1">VLOOKUP($A430*10000+$B430,'Reduced Spot Curves'!$H:$DD,VLOOKUP(S$1,'Rate Mapping'!$A:$B,2,FALSE)+1,TRUE)*(12-MOD($B430,12))/12+VLOOKUP($A430*10000+$B430+12,'Reduced Spot Curves'!$H:$DD,VLOOKUP(S$1,'Rate Mapping'!$A:$B,2,FALSE)+1,TRUE)*(MOD($B430,12))/12</f>
        <v>2.8136291147563903E-2</v>
      </c>
      <c r="T430" s="35">
        <f ca="1">VLOOKUP($A430*10000+$B430,'Reduced Spot Curves'!$H:$DD,VLOOKUP(T$1,'Rate Mapping'!$A:$B,2,FALSE)+1,TRUE)*(12-MOD($B430,12))/12+VLOOKUP($A430*10000+$B430+12,'Reduced Spot Curves'!$H:$DD,VLOOKUP(T$1,'Rate Mapping'!$A:$B,2,FALSE)+1,TRUE)*(MOD($B430,12))/12</f>
        <v>3.2559695601402996E-2</v>
      </c>
      <c r="U430" s="35">
        <f ca="1">VLOOKUP($A430*10000+$B430,'Reduced Spot Curves'!$H:$DD,VLOOKUP(U$1,'Rate Mapping'!$A:$B,2,FALSE)+1,TRUE)*(12-MOD($B430,12))/12+VLOOKUP($A430*10000+$B430+12,'Reduced Spot Curves'!$H:$DD,VLOOKUP(U$1,'Rate Mapping'!$A:$B,2,FALSE)+1,TRUE)*(MOD($B430,12))/12</f>
        <v>3.3959939390809282E-2</v>
      </c>
      <c r="V430" s="35">
        <f ca="1">VLOOKUP($A430*10000+$B430,'Reduced Spot Curves'!$H:$DD,VLOOKUP(V$1,'Rate Mapping'!$A:$B,2,FALSE)+1,TRUE)*(12-MOD($B430,12))/12+VLOOKUP($A430*10000+$B430+12,'Reduced Spot Curves'!$H:$DD,VLOOKUP(V$1,'Rate Mapping'!$A:$B,2,FALSE)+1,TRUE)*(MOD($B430,12))/12</f>
        <v>3.4696234575563548E-2</v>
      </c>
      <c r="W430" s="35">
        <f ca="1">VLOOKUP($A430*10000+$B430,'Reduced Spot Curves'!$H:$DD,VLOOKUP(W$1,'Rate Mapping'!$A:$B,2,FALSE)+1,TRUE)*(12-MOD($B430,12))/12+VLOOKUP($A430*10000+$B430+12,'Reduced Spot Curves'!$H:$DD,VLOOKUP(W$1,'Rate Mapping'!$A:$B,2,FALSE)+1,TRUE)*(MOD($B430,12))/12</f>
        <v>3.5248799109671894E-2</v>
      </c>
      <c r="X430" s="35">
        <f ca="1">VLOOKUP($A430*10000+$B430,'Reduced Spot Curves'!$H:$DD,VLOOKUP(X$1,'Rate Mapping'!$A:$B,2,FALSE)+1,TRUE)*(12-MOD($B430,12))/12+VLOOKUP($A430*10000+$B430+12,'Reduced Spot Curves'!$H:$DD,VLOOKUP(X$1,'Rate Mapping'!$A:$B,2,FALSE)+1,TRUE)*(MOD($B430,12))/12</f>
        <v>3.5678774982918618E-2</v>
      </c>
      <c r="Y430" s="35">
        <f ca="1">VLOOKUP($A430*10000+$B430,'Reduced Spot Curves'!$H:$DD,VLOOKUP(Y$1,'Rate Mapping'!$A:$B,2,FALSE)+1,TRUE)*(12-MOD($B430,12))/12+VLOOKUP($A430*10000+$B430+12,'Reduced Spot Curves'!$H:$DD,VLOOKUP(Y$1,'Rate Mapping'!$A:$B,2,FALSE)+1,TRUE)*(MOD($B430,12))/12</f>
        <v>3.5841300225855258E-2</v>
      </c>
      <c r="Z430">
        <f t="shared" si="44"/>
        <v>0.06</v>
      </c>
      <c r="AA430">
        <f t="shared" si="41"/>
        <v>0</v>
      </c>
      <c r="AB430">
        <f t="shared" si="42"/>
        <v>0</v>
      </c>
      <c r="AC430">
        <f t="shared" si="43"/>
        <v>0</v>
      </c>
    </row>
    <row r="431" spans="1:29" x14ac:dyDescent="0.25">
      <c r="A431">
        <f t="shared" si="45"/>
        <v>5</v>
      </c>
      <c r="B431">
        <f t="shared" si="46"/>
        <v>72</v>
      </c>
      <c r="C431" t="str">
        <f t="shared" si="40"/>
        <v>USD</v>
      </c>
      <c r="D431" s="35">
        <f ca="1">VLOOKUP($A431*10000+$B431,'Reduced Spot Curves'!$H:$DD,VLOOKUP(D$1,'Rate Mapping'!$A:$B,2,FALSE)+1,TRUE)*(12-MOD($B431,12))/12+VLOOKUP($A431*10000+$B431+12,'Reduced Spot Curves'!$H:$DD,VLOOKUP(D$1,'Rate Mapping'!$A:$B,2,FALSE)+1,TRUE)*(MOD($B431,12))/12</f>
        <v>2.4438858759930359E-2</v>
      </c>
      <c r="E431" s="35">
        <f ca="1">VLOOKUP($A431*10000+$B431,'Reduced Spot Curves'!$H:$DD,VLOOKUP(E$1,'Rate Mapping'!$A:$B,2,FALSE)+1,TRUE)*(12-MOD($B431,12))/12+VLOOKUP($A431*10000+$B431+12,'Reduced Spot Curves'!$H:$DD,VLOOKUP(E$1,'Rate Mapping'!$A:$B,2,FALSE)+1,TRUE)*(MOD($B431,12))/12</f>
        <v>2.4438858759930359E-2</v>
      </c>
      <c r="F431" s="35">
        <f ca="1">VLOOKUP($A431*10000+$B431,'Reduced Spot Curves'!$H:$DD,VLOOKUP(F$1,'Rate Mapping'!$A:$B,2,FALSE)+1,TRUE)*(12-MOD($B431,12))/12+VLOOKUP($A431*10000+$B431+12,'Reduced Spot Curves'!$H:$DD,VLOOKUP(F$1,'Rate Mapping'!$A:$B,2,FALSE)+1,TRUE)*(MOD($B431,12))/12</f>
        <v>2.4438858759930359E-2</v>
      </c>
      <c r="G431" s="35">
        <f ca="1">VLOOKUP($A431*10000+$B431,'Reduced Spot Curves'!$H:$DD,VLOOKUP(G$1,'Rate Mapping'!$A:$B,2,FALSE)+1,TRUE)*(12-MOD($B431,12))/12+VLOOKUP($A431*10000+$B431+12,'Reduced Spot Curves'!$H:$DD,VLOOKUP(G$1,'Rate Mapping'!$A:$B,2,FALSE)+1,TRUE)*(MOD($B431,12))/12</f>
        <v>2.4438858759930359E-2</v>
      </c>
      <c r="H431" s="35">
        <f ca="1">VLOOKUP($A431*10000+$B431,'Reduced Spot Curves'!$H:$DD,VLOOKUP(H$1,'Rate Mapping'!$A:$B,2,FALSE)+1,TRUE)*(12-MOD($B431,12))/12+VLOOKUP($A431*10000+$B431+12,'Reduced Spot Curves'!$H:$DD,VLOOKUP(H$1,'Rate Mapping'!$A:$B,2,FALSE)+1,TRUE)*(MOD($B431,12))/12</f>
        <v>2.5387712940243935E-2</v>
      </c>
      <c r="I431" s="35">
        <f ca="1">VLOOKUP($A431*10000+$B431,'Reduced Spot Curves'!$H:$DD,VLOOKUP(I$1,'Rate Mapping'!$A:$B,2,FALSE)+1,TRUE)*(12-MOD($B431,12))/12+VLOOKUP($A431*10000+$B431+12,'Reduced Spot Curves'!$H:$DD,VLOOKUP(I$1,'Rate Mapping'!$A:$B,2,FALSE)+1,TRUE)*(MOD($B431,12))/12</f>
        <v>2.5579481485453054E-2</v>
      </c>
      <c r="J431" s="35">
        <f ca="1">VLOOKUP($A431*10000+$B431,'Reduced Spot Curves'!$H:$DD,VLOOKUP(J$1,'Rate Mapping'!$A:$B,2,FALSE)+1,TRUE)*(12-MOD($B431,12))/12+VLOOKUP($A431*10000+$B431+12,'Reduced Spot Curves'!$H:$DD,VLOOKUP(J$1,'Rate Mapping'!$A:$B,2,FALSE)+1,TRUE)*(MOD($B431,12))/12</f>
        <v>2.5571240772918957E-2</v>
      </c>
      <c r="K431" s="35">
        <f ca="1">VLOOKUP($A431*10000+$B431,'Reduced Spot Curves'!$H:$DD,VLOOKUP(K$1,'Rate Mapping'!$A:$B,2,FALSE)+1,TRUE)*(12-MOD($B431,12))/12+VLOOKUP($A431*10000+$B431+12,'Reduced Spot Curves'!$H:$DD,VLOOKUP(K$1,'Rate Mapping'!$A:$B,2,FALSE)+1,TRUE)*(MOD($B431,12))/12</f>
        <v>2.6165542674062837E-2</v>
      </c>
      <c r="L431" s="35">
        <f ca="1">VLOOKUP($A431*10000+$B431,'Reduced Spot Curves'!$H:$DD,VLOOKUP(L$1,'Rate Mapping'!$A:$B,2,FALSE)+1,TRUE)*(12-MOD($B431,12))/12+VLOOKUP($A431*10000+$B431+12,'Reduced Spot Curves'!$H:$DD,VLOOKUP(L$1,'Rate Mapping'!$A:$B,2,FALSE)+1,TRUE)*(MOD($B431,12))/12</f>
        <v>2.658712134667493E-2</v>
      </c>
      <c r="M431" s="35">
        <f ca="1">VLOOKUP($A431*10000+$B431,'Reduced Spot Curves'!$H:$DD,VLOOKUP(M$1,'Rate Mapping'!$A:$B,2,FALSE)+1,TRUE)*(12-MOD($B431,12))/12+VLOOKUP($A431*10000+$B431+12,'Reduced Spot Curves'!$H:$DD,VLOOKUP(M$1,'Rate Mapping'!$A:$B,2,FALSE)+1,TRUE)*(MOD($B431,12))/12</f>
        <v>2.6907249817668243E-2</v>
      </c>
      <c r="N431" s="35">
        <f ca="1">VLOOKUP($A431*10000+$B431,'Reduced Spot Curves'!$H:$DD,VLOOKUP(N$1,'Rate Mapping'!$A:$B,2,FALSE)+1,TRUE)*(12-MOD($B431,12))/12+VLOOKUP($A431*10000+$B431+12,'Reduced Spot Curves'!$H:$DD,VLOOKUP(N$1,'Rate Mapping'!$A:$B,2,FALSE)+1,TRUE)*(MOD($B431,12))/12</f>
        <v>2.7162274765099179E-2</v>
      </c>
      <c r="O431" s="35">
        <f ca="1">VLOOKUP($A431*10000+$B431,'Reduced Spot Curves'!$H:$DD,VLOOKUP(O$1,'Rate Mapping'!$A:$B,2,FALSE)+1,TRUE)*(12-MOD($B431,12))/12+VLOOKUP($A431*10000+$B431+12,'Reduced Spot Curves'!$H:$DD,VLOOKUP(O$1,'Rate Mapping'!$A:$B,2,FALSE)+1,TRUE)*(MOD($B431,12))/12</f>
        <v>2.7372906713926084E-2</v>
      </c>
      <c r="P431" s="35">
        <f ca="1">VLOOKUP($A431*10000+$B431,'Reduced Spot Curves'!$H:$DD,VLOOKUP(P$1,'Rate Mapping'!$A:$B,2,FALSE)+1,TRUE)*(12-MOD($B431,12))/12+VLOOKUP($A431*10000+$B431+12,'Reduced Spot Curves'!$H:$DD,VLOOKUP(P$1,'Rate Mapping'!$A:$B,2,FALSE)+1,TRUE)*(MOD($B431,12))/12</f>
        <v>2.7551955220409995E-2</v>
      </c>
      <c r="Q431" s="35">
        <f ca="1">VLOOKUP($A431*10000+$B431,'Reduced Spot Curves'!$H:$DD,VLOOKUP(Q$1,'Rate Mapping'!$A:$B,2,FALSE)+1,TRUE)*(12-MOD($B431,12))/12+VLOOKUP($A431*10000+$B431+12,'Reduced Spot Curves'!$H:$DD,VLOOKUP(Q$1,'Rate Mapping'!$A:$B,2,FALSE)+1,TRUE)*(MOD($B431,12))/12</f>
        <v>2.5533847324318026E-2</v>
      </c>
      <c r="R431" s="35">
        <f ca="1">VLOOKUP($A431*10000+$B431,'Reduced Spot Curves'!$H:$DD,VLOOKUP(R$1,'Rate Mapping'!$A:$B,2,FALSE)+1,TRUE)*(12-MOD($B431,12))/12+VLOOKUP($A431*10000+$B431+12,'Reduced Spot Curves'!$H:$DD,VLOOKUP(R$1,'Rate Mapping'!$A:$B,2,FALSE)+1,TRUE)*(MOD($B431,12))/12</f>
        <v>2.454653647384231E-2</v>
      </c>
      <c r="S431" s="35">
        <f ca="1">VLOOKUP($A431*10000+$B431,'Reduced Spot Curves'!$H:$DD,VLOOKUP(S$1,'Rate Mapping'!$A:$B,2,FALSE)+1,TRUE)*(12-MOD($B431,12))/12+VLOOKUP($A431*10000+$B431+12,'Reduced Spot Curves'!$H:$DD,VLOOKUP(S$1,'Rate Mapping'!$A:$B,2,FALSE)+1,TRUE)*(MOD($B431,12))/12</f>
        <v>2.8104980406639894E-2</v>
      </c>
      <c r="T431" s="35">
        <f ca="1">VLOOKUP($A431*10000+$B431,'Reduced Spot Curves'!$H:$DD,VLOOKUP(T$1,'Rate Mapping'!$A:$B,2,FALSE)+1,TRUE)*(12-MOD($B431,12))/12+VLOOKUP($A431*10000+$B431+12,'Reduced Spot Curves'!$H:$DD,VLOOKUP(T$1,'Rate Mapping'!$A:$B,2,FALSE)+1,TRUE)*(MOD($B431,12))/12</f>
        <v>3.2515815722086505E-2</v>
      </c>
      <c r="U431" s="35">
        <f ca="1">VLOOKUP($A431*10000+$B431,'Reduced Spot Curves'!$H:$DD,VLOOKUP(U$1,'Rate Mapping'!$A:$B,2,FALSE)+1,TRUE)*(12-MOD($B431,12))/12+VLOOKUP($A431*10000+$B431+12,'Reduced Spot Curves'!$H:$DD,VLOOKUP(U$1,'Rate Mapping'!$A:$B,2,FALSE)+1,TRUE)*(MOD($B431,12))/12</f>
        <v>3.3863637196675511E-2</v>
      </c>
      <c r="V431" s="35">
        <f ca="1">VLOOKUP($A431*10000+$B431,'Reduced Spot Curves'!$H:$DD,VLOOKUP(V$1,'Rate Mapping'!$A:$B,2,FALSE)+1,TRUE)*(12-MOD($B431,12))/12+VLOOKUP($A431*10000+$B431+12,'Reduced Spot Curves'!$H:$DD,VLOOKUP(V$1,'Rate Mapping'!$A:$B,2,FALSE)+1,TRUE)*(MOD($B431,12))/12</f>
        <v>3.4595850260258021E-2</v>
      </c>
      <c r="W431" s="35">
        <f ca="1">VLOOKUP($A431*10000+$B431,'Reduced Spot Curves'!$H:$DD,VLOOKUP(W$1,'Rate Mapping'!$A:$B,2,FALSE)+1,TRUE)*(12-MOD($B431,12))/12+VLOOKUP($A431*10000+$B431+12,'Reduced Spot Curves'!$H:$DD,VLOOKUP(W$1,'Rate Mapping'!$A:$B,2,FALSE)+1,TRUE)*(MOD($B431,12))/12</f>
        <v>3.5145349368263079E-2</v>
      </c>
      <c r="X431" s="35">
        <f ca="1">VLOOKUP($A431*10000+$B431,'Reduced Spot Curves'!$H:$DD,VLOOKUP(X$1,'Rate Mapping'!$A:$B,2,FALSE)+1,TRUE)*(12-MOD($B431,12))/12+VLOOKUP($A431*10000+$B431+12,'Reduced Spot Curves'!$H:$DD,VLOOKUP(X$1,'Rate Mapping'!$A:$B,2,FALSE)+1,TRUE)*(MOD($B431,12))/12</f>
        <v>3.5572938746586735E-2</v>
      </c>
      <c r="Y431" s="35">
        <f ca="1">VLOOKUP($A431*10000+$B431,'Reduced Spot Curves'!$H:$DD,VLOOKUP(Y$1,'Rate Mapping'!$A:$B,2,FALSE)+1,TRUE)*(12-MOD($B431,12))/12+VLOOKUP($A431*10000+$B431+12,'Reduced Spot Curves'!$H:$DD,VLOOKUP(Y$1,'Rate Mapping'!$A:$B,2,FALSE)+1,TRUE)*(MOD($B431,12))/12</f>
        <v>3.5716300225855258E-2</v>
      </c>
      <c r="Z431">
        <f t="shared" si="44"/>
        <v>0.06</v>
      </c>
      <c r="AA431">
        <f t="shared" si="41"/>
        <v>0</v>
      </c>
      <c r="AB431">
        <f t="shared" si="42"/>
        <v>0</v>
      </c>
      <c r="AC431">
        <f t="shared" si="43"/>
        <v>0</v>
      </c>
    </row>
    <row r="432" spans="1:29" x14ac:dyDescent="0.25">
      <c r="A432">
        <f t="shared" si="45"/>
        <v>5</v>
      </c>
      <c r="B432">
        <f t="shared" si="46"/>
        <v>75</v>
      </c>
      <c r="C432" t="str">
        <f t="shared" si="40"/>
        <v>USD</v>
      </c>
      <c r="D432" s="35">
        <f ca="1">VLOOKUP($A432*10000+$B432,'Reduced Spot Curves'!$H:$DD,VLOOKUP(D$1,'Rate Mapping'!$A:$B,2,FALSE)+1,TRUE)*(12-MOD($B432,12))/12+VLOOKUP($A432*10000+$B432+12,'Reduced Spot Curves'!$H:$DD,VLOOKUP(D$1,'Rate Mapping'!$A:$B,2,FALSE)+1,TRUE)*(MOD($B432,12))/12</f>
        <v>2.4371710835168835E-2</v>
      </c>
      <c r="E432" s="35">
        <f ca="1">VLOOKUP($A432*10000+$B432,'Reduced Spot Curves'!$H:$DD,VLOOKUP(E$1,'Rate Mapping'!$A:$B,2,FALSE)+1,TRUE)*(12-MOD($B432,12))/12+VLOOKUP($A432*10000+$B432+12,'Reduced Spot Curves'!$H:$DD,VLOOKUP(E$1,'Rate Mapping'!$A:$B,2,FALSE)+1,TRUE)*(MOD($B432,12))/12</f>
        <v>2.4371710835168835E-2</v>
      </c>
      <c r="F432" s="35">
        <f ca="1">VLOOKUP($A432*10000+$B432,'Reduced Spot Curves'!$H:$DD,VLOOKUP(F$1,'Rate Mapping'!$A:$B,2,FALSE)+1,TRUE)*(12-MOD($B432,12))/12+VLOOKUP($A432*10000+$B432+12,'Reduced Spot Curves'!$H:$DD,VLOOKUP(F$1,'Rate Mapping'!$A:$B,2,FALSE)+1,TRUE)*(MOD($B432,12))/12</f>
        <v>2.4371710835168835E-2</v>
      </c>
      <c r="G432" s="35">
        <f ca="1">VLOOKUP($A432*10000+$B432,'Reduced Spot Curves'!$H:$DD,VLOOKUP(G$1,'Rate Mapping'!$A:$B,2,FALSE)+1,TRUE)*(12-MOD($B432,12))/12+VLOOKUP($A432*10000+$B432+12,'Reduced Spot Curves'!$H:$DD,VLOOKUP(G$1,'Rate Mapping'!$A:$B,2,FALSE)+1,TRUE)*(MOD($B432,12))/12</f>
        <v>2.4371710835168835E-2</v>
      </c>
      <c r="H432" s="35">
        <f ca="1">VLOOKUP($A432*10000+$B432,'Reduced Spot Curves'!$H:$DD,VLOOKUP(H$1,'Rate Mapping'!$A:$B,2,FALSE)+1,TRUE)*(12-MOD($B432,12))/12+VLOOKUP($A432*10000+$B432+12,'Reduced Spot Curves'!$H:$DD,VLOOKUP(H$1,'Rate Mapping'!$A:$B,2,FALSE)+1,TRUE)*(MOD($B432,12))/12</f>
        <v>2.5050475515952603E-2</v>
      </c>
      <c r="I432" s="35">
        <f ca="1">VLOOKUP($A432*10000+$B432,'Reduced Spot Curves'!$H:$DD,VLOOKUP(I$1,'Rate Mapping'!$A:$B,2,FALSE)+1,TRUE)*(12-MOD($B432,12))/12+VLOOKUP($A432*10000+$B432+12,'Reduced Spot Curves'!$H:$DD,VLOOKUP(I$1,'Rate Mapping'!$A:$B,2,FALSE)+1,TRUE)*(MOD($B432,12))/12</f>
        <v>2.5157898528260864E-2</v>
      </c>
      <c r="J432" s="35">
        <f ca="1">VLOOKUP($A432*10000+$B432,'Reduced Spot Curves'!$H:$DD,VLOOKUP(J$1,'Rate Mapping'!$A:$B,2,FALSE)+1,TRUE)*(12-MOD($B432,12))/12+VLOOKUP($A432*10000+$B432+12,'Reduced Spot Curves'!$H:$DD,VLOOKUP(J$1,'Rate Mapping'!$A:$B,2,FALSE)+1,TRUE)*(MOD($B432,12))/12</f>
        <v>2.5327739840651755E-2</v>
      </c>
      <c r="K432" s="35">
        <f ca="1">VLOOKUP($A432*10000+$B432,'Reduced Spot Curves'!$H:$DD,VLOOKUP(K$1,'Rate Mapping'!$A:$B,2,FALSE)+1,TRUE)*(12-MOD($B432,12))/12+VLOOKUP($A432*10000+$B432+12,'Reduced Spot Curves'!$H:$DD,VLOOKUP(K$1,'Rate Mapping'!$A:$B,2,FALSE)+1,TRUE)*(MOD($B432,12))/12</f>
        <v>2.5892246092503936E-2</v>
      </c>
      <c r="L432" s="35">
        <f ca="1">VLOOKUP($A432*10000+$B432,'Reduced Spot Curves'!$H:$DD,VLOOKUP(L$1,'Rate Mapping'!$A:$B,2,FALSE)+1,TRUE)*(12-MOD($B432,12))/12+VLOOKUP($A432*10000+$B432+12,'Reduced Spot Curves'!$H:$DD,VLOOKUP(L$1,'Rate Mapping'!$A:$B,2,FALSE)+1,TRUE)*(MOD($B432,12))/12</f>
        <v>2.6297786028817691E-2</v>
      </c>
      <c r="M432" s="35">
        <f ca="1">VLOOKUP($A432*10000+$B432,'Reduced Spot Curves'!$H:$DD,VLOOKUP(M$1,'Rate Mapping'!$A:$B,2,FALSE)+1,TRUE)*(12-MOD($B432,12))/12+VLOOKUP($A432*10000+$B432+12,'Reduced Spot Curves'!$H:$DD,VLOOKUP(M$1,'Rate Mapping'!$A:$B,2,FALSE)+1,TRUE)*(MOD($B432,12))/12</f>
        <v>2.6609940583112862E-2</v>
      </c>
      <c r="N432" s="35">
        <f ca="1">VLOOKUP($A432*10000+$B432,'Reduced Spot Curves'!$H:$DD,VLOOKUP(N$1,'Rate Mapping'!$A:$B,2,FALSE)+1,TRUE)*(12-MOD($B432,12))/12+VLOOKUP($A432*10000+$B432+12,'Reduced Spot Curves'!$H:$DD,VLOOKUP(N$1,'Rate Mapping'!$A:$B,2,FALSE)+1,TRUE)*(MOD($B432,12))/12</f>
        <v>2.6862178522377465E-2</v>
      </c>
      <c r="O432" s="35">
        <f ca="1">VLOOKUP($A432*10000+$B432,'Reduced Spot Curves'!$H:$DD,VLOOKUP(O$1,'Rate Mapping'!$A:$B,2,FALSE)+1,TRUE)*(12-MOD($B432,12))/12+VLOOKUP($A432*10000+$B432+12,'Reduced Spot Curves'!$H:$DD,VLOOKUP(O$1,'Rate Mapping'!$A:$B,2,FALSE)+1,TRUE)*(MOD($B432,12))/12</f>
        <v>2.707358837766741E-2</v>
      </c>
      <c r="P432" s="35">
        <f ca="1">VLOOKUP($A432*10000+$B432,'Reduced Spot Curves'!$H:$DD,VLOOKUP(P$1,'Rate Mapping'!$A:$B,2,FALSE)+1,TRUE)*(12-MOD($B432,12))/12+VLOOKUP($A432*10000+$B432+12,'Reduced Spot Curves'!$H:$DD,VLOOKUP(P$1,'Rate Mapping'!$A:$B,2,FALSE)+1,TRUE)*(MOD($B432,12))/12</f>
        <v>2.7255988578336922E-2</v>
      </c>
      <c r="Q432" s="35">
        <f ca="1">VLOOKUP($A432*10000+$B432,'Reduced Spot Curves'!$H:$DD,VLOOKUP(Q$1,'Rate Mapping'!$A:$B,2,FALSE)+1,TRUE)*(12-MOD($B432,12))/12+VLOOKUP($A432*10000+$B432+12,'Reduced Spot Curves'!$H:$DD,VLOOKUP(Q$1,'Rate Mapping'!$A:$B,2,FALSE)+1,TRUE)*(MOD($B432,12))/12</f>
        <v>2.518713491159065E-2</v>
      </c>
      <c r="R432" s="35">
        <f ca="1">VLOOKUP($A432*10000+$B432,'Reduced Spot Curves'!$H:$DD,VLOOKUP(R$1,'Rate Mapping'!$A:$B,2,FALSE)+1,TRUE)*(12-MOD($B432,12))/12+VLOOKUP($A432*10000+$B432+12,'Reduced Spot Curves'!$H:$DD,VLOOKUP(R$1,'Rate Mapping'!$A:$B,2,FALSE)+1,TRUE)*(MOD($B432,12))/12</f>
        <v>2.4412487458946353E-2</v>
      </c>
      <c r="S432" s="35">
        <f ca="1">VLOOKUP($A432*10000+$B432,'Reduced Spot Curves'!$H:$DD,VLOOKUP(S$1,'Rate Mapping'!$A:$B,2,FALSE)+1,TRUE)*(12-MOD($B432,12))/12+VLOOKUP($A432*10000+$B432+12,'Reduced Spot Curves'!$H:$DD,VLOOKUP(S$1,'Rate Mapping'!$A:$B,2,FALSE)+1,TRUE)*(MOD($B432,12))/12</f>
        <v>2.8092178841838945E-2</v>
      </c>
      <c r="T432" s="35">
        <f ca="1">VLOOKUP($A432*10000+$B432,'Reduced Spot Curves'!$H:$DD,VLOOKUP(T$1,'Rate Mapping'!$A:$B,2,FALSE)+1,TRUE)*(12-MOD($B432,12))/12+VLOOKUP($A432*10000+$B432+12,'Reduced Spot Curves'!$H:$DD,VLOOKUP(T$1,'Rate Mapping'!$A:$B,2,FALSE)+1,TRUE)*(MOD($B432,12))/12</f>
        <v>3.2471779599802894E-2</v>
      </c>
      <c r="U432" s="35">
        <f ca="1">VLOOKUP($A432*10000+$B432,'Reduced Spot Curves'!$H:$DD,VLOOKUP(U$1,'Rate Mapping'!$A:$B,2,FALSE)+1,TRUE)*(12-MOD($B432,12))/12+VLOOKUP($A432*10000+$B432+12,'Reduced Spot Curves'!$H:$DD,VLOOKUP(U$1,'Rate Mapping'!$A:$B,2,FALSE)+1,TRUE)*(MOD($B432,12))/12</f>
        <v>3.3774281853476459E-2</v>
      </c>
      <c r="V432" s="35">
        <f ca="1">VLOOKUP($A432*10000+$B432,'Reduced Spot Curves'!$H:$DD,VLOOKUP(V$1,'Rate Mapping'!$A:$B,2,FALSE)+1,TRUE)*(12-MOD($B432,12))/12+VLOOKUP($A432*10000+$B432+12,'Reduced Spot Curves'!$H:$DD,VLOOKUP(V$1,'Rate Mapping'!$A:$B,2,FALSE)+1,TRUE)*(MOD($B432,12))/12</f>
        <v>3.4501424098573083E-2</v>
      </c>
      <c r="W432" s="35">
        <f ca="1">VLOOKUP($A432*10000+$B432,'Reduced Spot Curves'!$H:$DD,VLOOKUP(W$1,'Rate Mapping'!$A:$B,2,FALSE)+1,TRUE)*(12-MOD($B432,12))/12+VLOOKUP($A432*10000+$B432+12,'Reduced Spot Curves'!$H:$DD,VLOOKUP(W$1,'Rate Mapping'!$A:$B,2,FALSE)+1,TRUE)*(MOD($B432,12))/12</f>
        <v>3.5047115447239582E-2</v>
      </c>
      <c r="X432" s="35">
        <f ca="1">VLOOKUP($A432*10000+$B432,'Reduced Spot Curves'!$H:$DD,VLOOKUP(X$1,'Rate Mapping'!$A:$B,2,FALSE)+1,TRUE)*(12-MOD($B432,12))/12+VLOOKUP($A432*10000+$B432+12,'Reduced Spot Curves'!$H:$DD,VLOOKUP(X$1,'Rate Mapping'!$A:$B,2,FALSE)+1,TRUE)*(MOD($B432,12))/12</f>
        <v>3.5471740479854949E-2</v>
      </c>
      <c r="Y432" s="35">
        <f ca="1">VLOOKUP($A432*10000+$B432,'Reduced Spot Curves'!$H:$DD,VLOOKUP(Y$1,'Rate Mapping'!$A:$B,2,FALSE)+1,TRUE)*(12-MOD($B432,12))/12+VLOOKUP($A432*10000+$B432+12,'Reduced Spot Curves'!$H:$DD,VLOOKUP(Y$1,'Rate Mapping'!$A:$B,2,FALSE)+1,TRUE)*(MOD($B432,12))/12</f>
        <v>3.5591300225855257E-2</v>
      </c>
      <c r="Z432">
        <f t="shared" si="44"/>
        <v>0.06</v>
      </c>
      <c r="AA432">
        <f t="shared" si="41"/>
        <v>0</v>
      </c>
      <c r="AB432">
        <f t="shared" si="42"/>
        <v>0</v>
      </c>
      <c r="AC432">
        <f t="shared" si="43"/>
        <v>0</v>
      </c>
    </row>
    <row r="433" spans="1:29" x14ac:dyDescent="0.25">
      <c r="A433">
        <f t="shared" si="45"/>
        <v>5</v>
      </c>
      <c r="B433">
        <f t="shared" si="46"/>
        <v>78</v>
      </c>
      <c r="C433" t="str">
        <f t="shared" si="40"/>
        <v>USD</v>
      </c>
      <c r="D433" s="35">
        <f ca="1">VLOOKUP($A433*10000+$B433,'Reduced Spot Curves'!$H:$DD,VLOOKUP(D$1,'Rate Mapping'!$A:$B,2,FALSE)+1,TRUE)*(12-MOD($B433,12))/12+VLOOKUP($A433*10000+$B433+12,'Reduced Spot Curves'!$H:$DD,VLOOKUP(D$1,'Rate Mapping'!$A:$B,2,FALSE)+1,TRUE)*(MOD($B433,12))/12</f>
        <v>2.4304562910407317E-2</v>
      </c>
      <c r="E433" s="35">
        <f ca="1">VLOOKUP($A433*10000+$B433,'Reduced Spot Curves'!$H:$DD,VLOOKUP(E$1,'Rate Mapping'!$A:$B,2,FALSE)+1,TRUE)*(12-MOD($B433,12))/12+VLOOKUP($A433*10000+$B433+12,'Reduced Spot Curves'!$H:$DD,VLOOKUP(E$1,'Rate Mapping'!$A:$B,2,FALSE)+1,TRUE)*(MOD($B433,12))/12</f>
        <v>2.4304562910407317E-2</v>
      </c>
      <c r="F433" s="35">
        <f ca="1">VLOOKUP($A433*10000+$B433,'Reduced Spot Curves'!$H:$DD,VLOOKUP(F$1,'Rate Mapping'!$A:$B,2,FALSE)+1,TRUE)*(12-MOD($B433,12))/12+VLOOKUP($A433*10000+$B433+12,'Reduced Spot Curves'!$H:$DD,VLOOKUP(F$1,'Rate Mapping'!$A:$B,2,FALSE)+1,TRUE)*(MOD($B433,12))/12</f>
        <v>2.4304562910407317E-2</v>
      </c>
      <c r="G433" s="35">
        <f ca="1">VLOOKUP($A433*10000+$B433,'Reduced Spot Curves'!$H:$DD,VLOOKUP(G$1,'Rate Mapping'!$A:$B,2,FALSE)+1,TRUE)*(12-MOD($B433,12))/12+VLOOKUP($A433*10000+$B433+12,'Reduced Spot Curves'!$H:$DD,VLOOKUP(G$1,'Rate Mapping'!$A:$B,2,FALSE)+1,TRUE)*(MOD($B433,12))/12</f>
        <v>2.4304562910407317E-2</v>
      </c>
      <c r="H433" s="35">
        <f ca="1">VLOOKUP($A433*10000+$B433,'Reduced Spot Curves'!$H:$DD,VLOOKUP(H$1,'Rate Mapping'!$A:$B,2,FALSE)+1,TRUE)*(12-MOD($B433,12))/12+VLOOKUP($A433*10000+$B433+12,'Reduced Spot Curves'!$H:$DD,VLOOKUP(H$1,'Rate Mapping'!$A:$B,2,FALSE)+1,TRUE)*(MOD($B433,12))/12</f>
        <v>2.471323809166126E-2</v>
      </c>
      <c r="I433" s="35">
        <f ca="1">VLOOKUP($A433*10000+$B433,'Reduced Spot Curves'!$H:$DD,VLOOKUP(I$1,'Rate Mapping'!$A:$B,2,FALSE)+1,TRUE)*(12-MOD($B433,12))/12+VLOOKUP($A433*10000+$B433+12,'Reduced Spot Curves'!$H:$DD,VLOOKUP(I$1,'Rate Mapping'!$A:$B,2,FALSE)+1,TRUE)*(MOD($B433,12))/12</f>
        <v>2.4736315571068673E-2</v>
      </c>
      <c r="J433" s="35">
        <f ca="1">VLOOKUP($A433*10000+$B433,'Reduced Spot Curves'!$H:$DD,VLOOKUP(J$1,'Rate Mapping'!$A:$B,2,FALSE)+1,TRUE)*(12-MOD($B433,12))/12+VLOOKUP($A433*10000+$B433+12,'Reduced Spot Curves'!$H:$DD,VLOOKUP(J$1,'Rate Mapping'!$A:$B,2,FALSE)+1,TRUE)*(MOD($B433,12))/12</f>
        <v>2.5084238908384564E-2</v>
      </c>
      <c r="K433" s="35">
        <f ca="1">VLOOKUP($A433*10000+$B433,'Reduced Spot Curves'!$H:$DD,VLOOKUP(K$1,'Rate Mapping'!$A:$B,2,FALSE)+1,TRUE)*(12-MOD($B433,12))/12+VLOOKUP($A433*10000+$B433+12,'Reduced Spot Curves'!$H:$DD,VLOOKUP(K$1,'Rate Mapping'!$A:$B,2,FALSE)+1,TRUE)*(MOD($B433,12))/12</f>
        <v>2.5618949510945024E-2</v>
      </c>
      <c r="L433" s="35">
        <f ca="1">VLOOKUP($A433*10000+$B433,'Reduced Spot Curves'!$H:$DD,VLOOKUP(L$1,'Rate Mapping'!$A:$B,2,FALSE)+1,TRUE)*(12-MOD($B433,12))/12+VLOOKUP($A433*10000+$B433+12,'Reduced Spot Curves'!$H:$DD,VLOOKUP(L$1,'Rate Mapping'!$A:$B,2,FALSE)+1,TRUE)*(MOD($B433,12))/12</f>
        <v>2.6008450710960453E-2</v>
      </c>
      <c r="M433" s="35">
        <f ca="1">VLOOKUP($A433*10000+$B433,'Reduced Spot Curves'!$H:$DD,VLOOKUP(M$1,'Rate Mapping'!$A:$B,2,FALSE)+1,TRUE)*(12-MOD($B433,12))/12+VLOOKUP($A433*10000+$B433+12,'Reduced Spot Curves'!$H:$DD,VLOOKUP(M$1,'Rate Mapping'!$A:$B,2,FALSE)+1,TRUE)*(MOD($B433,12))/12</f>
        <v>2.6312631348557491E-2</v>
      </c>
      <c r="N433" s="35">
        <f ca="1">VLOOKUP($A433*10000+$B433,'Reduced Spot Curves'!$H:$DD,VLOOKUP(N$1,'Rate Mapping'!$A:$B,2,FALSE)+1,TRUE)*(12-MOD($B433,12))/12+VLOOKUP($A433*10000+$B433+12,'Reduced Spot Curves'!$H:$DD,VLOOKUP(N$1,'Rate Mapping'!$A:$B,2,FALSE)+1,TRUE)*(MOD($B433,12))/12</f>
        <v>2.6562082279655751E-2</v>
      </c>
      <c r="O433" s="35">
        <f ca="1">VLOOKUP($A433*10000+$B433,'Reduced Spot Curves'!$H:$DD,VLOOKUP(O$1,'Rate Mapping'!$A:$B,2,FALSE)+1,TRUE)*(12-MOD($B433,12))/12+VLOOKUP($A433*10000+$B433+12,'Reduced Spot Curves'!$H:$DD,VLOOKUP(O$1,'Rate Mapping'!$A:$B,2,FALSE)+1,TRUE)*(MOD($B433,12))/12</f>
        <v>2.677427004140874E-2</v>
      </c>
      <c r="P433" s="35">
        <f ca="1">VLOOKUP($A433*10000+$B433,'Reduced Spot Curves'!$H:$DD,VLOOKUP(P$1,'Rate Mapping'!$A:$B,2,FALSE)+1,TRUE)*(12-MOD($B433,12))/12+VLOOKUP($A433*10000+$B433+12,'Reduced Spot Curves'!$H:$DD,VLOOKUP(P$1,'Rate Mapping'!$A:$B,2,FALSE)+1,TRUE)*(MOD($B433,12))/12</f>
        <v>2.6960021936263855E-2</v>
      </c>
      <c r="Q433" s="35">
        <f ca="1">VLOOKUP($A433*10000+$B433,'Reduced Spot Curves'!$H:$DD,VLOOKUP(Q$1,'Rate Mapping'!$A:$B,2,FALSE)+1,TRUE)*(12-MOD($B433,12))/12+VLOOKUP($A433*10000+$B433+12,'Reduced Spot Curves'!$H:$DD,VLOOKUP(Q$1,'Rate Mapping'!$A:$B,2,FALSE)+1,TRUE)*(MOD($B433,12))/12</f>
        <v>2.4840422498863281E-2</v>
      </c>
      <c r="R433" s="35">
        <f ca="1">VLOOKUP($A433*10000+$B433,'Reduced Spot Curves'!$H:$DD,VLOOKUP(R$1,'Rate Mapping'!$A:$B,2,FALSE)+1,TRUE)*(12-MOD($B433,12))/12+VLOOKUP($A433*10000+$B433+12,'Reduced Spot Curves'!$H:$DD,VLOOKUP(R$1,'Rate Mapping'!$A:$B,2,FALSE)+1,TRUE)*(MOD($B433,12))/12</f>
        <v>2.4278438444050397E-2</v>
      </c>
      <c r="S433" s="35">
        <f ca="1">VLOOKUP($A433*10000+$B433,'Reduced Spot Curves'!$H:$DD,VLOOKUP(S$1,'Rate Mapping'!$A:$B,2,FALSE)+1,TRUE)*(12-MOD($B433,12))/12+VLOOKUP($A433*10000+$B433+12,'Reduced Spot Curves'!$H:$DD,VLOOKUP(S$1,'Rate Mapping'!$A:$B,2,FALSE)+1,TRUE)*(MOD($B433,12))/12</f>
        <v>2.8079377277037996E-2</v>
      </c>
      <c r="T433" s="35">
        <f ca="1">VLOOKUP($A433*10000+$B433,'Reduced Spot Curves'!$H:$DD,VLOOKUP(T$1,'Rate Mapping'!$A:$B,2,FALSE)+1,TRUE)*(12-MOD($B433,12))/12+VLOOKUP($A433*10000+$B433+12,'Reduced Spot Curves'!$H:$DD,VLOOKUP(T$1,'Rate Mapping'!$A:$B,2,FALSE)+1,TRUE)*(MOD($B433,12))/12</f>
        <v>3.2427743477519283E-2</v>
      </c>
      <c r="U433" s="35">
        <f ca="1">VLOOKUP($A433*10000+$B433,'Reduced Spot Curves'!$H:$DD,VLOOKUP(U$1,'Rate Mapping'!$A:$B,2,FALSE)+1,TRUE)*(12-MOD($B433,12))/12+VLOOKUP($A433*10000+$B433+12,'Reduced Spot Curves'!$H:$DD,VLOOKUP(U$1,'Rate Mapping'!$A:$B,2,FALSE)+1,TRUE)*(MOD($B433,12))/12</f>
        <v>3.3684926510277408E-2</v>
      </c>
      <c r="V433" s="35">
        <f ca="1">VLOOKUP($A433*10000+$B433,'Reduced Spot Curves'!$H:$DD,VLOOKUP(V$1,'Rate Mapping'!$A:$B,2,FALSE)+1,TRUE)*(12-MOD($B433,12))/12+VLOOKUP($A433*10000+$B433+12,'Reduced Spot Curves'!$H:$DD,VLOOKUP(V$1,'Rate Mapping'!$A:$B,2,FALSE)+1,TRUE)*(MOD($B433,12))/12</f>
        <v>3.4406997936888145E-2</v>
      </c>
      <c r="W433" s="35">
        <f ca="1">VLOOKUP($A433*10000+$B433,'Reduced Spot Curves'!$H:$DD,VLOOKUP(W$1,'Rate Mapping'!$A:$B,2,FALSE)+1,TRUE)*(12-MOD($B433,12))/12+VLOOKUP($A433*10000+$B433+12,'Reduced Spot Curves'!$H:$DD,VLOOKUP(W$1,'Rate Mapping'!$A:$B,2,FALSE)+1,TRUE)*(MOD($B433,12))/12</f>
        <v>3.4948881526216086E-2</v>
      </c>
      <c r="X433" s="35">
        <f ca="1">VLOOKUP($A433*10000+$B433,'Reduced Spot Curves'!$H:$DD,VLOOKUP(X$1,'Rate Mapping'!$A:$B,2,FALSE)+1,TRUE)*(12-MOD($B433,12))/12+VLOOKUP($A433*10000+$B433+12,'Reduced Spot Curves'!$H:$DD,VLOOKUP(X$1,'Rate Mapping'!$A:$B,2,FALSE)+1,TRUE)*(MOD($B433,12))/12</f>
        <v>3.5370542213123163E-2</v>
      </c>
      <c r="Y433" s="35">
        <f ca="1">VLOOKUP($A433*10000+$B433,'Reduced Spot Curves'!$H:$DD,VLOOKUP(Y$1,'Rate Mapping'!$A:$B,2,FALSE)+1,TRUE)*(12-MOD($B433,12))/12+VLOOKUP($A433*10000+$B433+12,'Reduced Spot Curves'!$H:$DD,VLOOKUP(Y$1,'Rate Mapping'!$A:$B,2,FALSE)+1,TRUE)*(MOD($B433,12))/12</f>
        <v>3.5466300225855257E-2</v>
      </c>
      <c r="Z433">
        <f t="shared" si="44"/>
        <v>0.06</v>
      </c>
      <c r="AA433">
        <f t="shared" si="41"/>
        <v>0</v>
      </c>
      <c r="AB433">
        <f t="shared" si="42"/>
        <v>0</v>
      </c>
      <c r="AC433">
        <f t="shared" si="43"/>
        <v>0</v>
      </c>
    </row>
    <row r="434" spans="1:29" x14ac:dyDescent="0.25">
      <c r="A434">
        <f t="shared" si="45"/>
        <v>5</v>
      </c>
      <c r="B434">
        <f t="shared" si="46"/>
        <v>81</v>
      </c>
      <c r="C434" t="str">
        <f t="shared" si="40"/>
        <v>USD</v>
      </c>
      <c r="D434" s="35">
        <f ca="1">VLOOKUP($A434*10000+$B434,'Reduced Spot Curves'!$H:$DD,VLOOKUP(D$1,'Rate Mapping'!$A:$B,2,FALSE)+1,TRUE)*(12-MOD($B434,12))/12+VLOOKUP($A434*10000+$B434+12,'Reduced Spot Curves'!$H:$DD,VLOOKUP(D$1,'Rate Mapping'!$A:$B,2,FALSE)+1,TRUE)*(MOD($B434,12))/12</f>
        <v>2.4237414985645796E-2</v>
      </c>
      <c r="E434" s="35">
        <f ca="1">VLOOKUP($A434*10000+$B434,'Reduced Spot Curves'!$H:$DD,VLOOKUP(E$1,'Rate Mapping'!$A:$B,2,FALSE)+1,TRUE)*(12-MOD($B434,12))/12+VLOOKUP($A434*10000+$B434+12,'Reduced Spot Curves'!$H:$DD,VLOOKUP(E$1,'Rate Mapping'!$A:$B,2,FALSE)+1,TRUE)*(MOD($B434,12))/12</f>
        <v>2.4237414985645796E-2</v>
      </c>
      <c r="F434" s="35">
        <f ca="1">VLOOKUP($A434*10000+$B434,'Reduced Spot Curves'!$H:$DD,VLOOKUP(F$1,'Rate Mapping'!$A:$B,2,FALSE)+1,TRUE)*(12-MOD($B434,12))/12+VLOOKUP($A434*10000+$B434+12,'Reduced Spot Curves'!$H:$DD,VLOOKUP(F$1,'Rate Mapping'!$A:$B,2,FALSE)+1,TRUE)*(MOD($B434,12))/12</f>
        <v>2.4237414985645796E-2</v>
      </c>
      <c r="G434" s="35">
        <f ca="1">VLOOKUP($A434*10000+$B434,'Reduced Spot Curves'!$H:$DD,VLOOKUP(G$1,'Rate Mapping'!$A:$B,2,FALSE)+1,TRUE)*(12-MOD($B434,12))/12+VLOOKUP($A434*10000+$B434+12,'Reduced Spot Curves'!$H:$DD,VLOOKUP(G$1,'Rate Mapping'!$A:$B,2,FALSE)+1,TRUE)*(MOD($B434,12))/12</f>
        <v>2.4237414985645796E-2</v>
      </c>
      <c r="H434" s="35">
        <f ca="1">VLOOKUP($A434*10000+$B434,'Reduced Spot Curves'!$H:$DD,VLOOKUP(H$1,'Rate Mapping'!$A:$B,2,FALSE)+1,TRUE)*(12-MOD($B434,12))/12+VLOOKUP($A434*10000+$B434+12,'Reduced Spot Curves'!$H:$DD,VLOOKUP(H$1,'Rate Mapping'!$A:$B,2,FALSE)+1,TRUE)*(MOD($B434,12))/12</f>
        <v>2.4376000667369925E-2</v>
      </c>
      <c r="I434" s="35">
        <f ca="1">VLOOKUP($A434*10000+$B434,'Reduced Spot Curves'!$H:$DD,VLOOKUP(I$1,'Rate Mapping'!$A:$B,2,FALSE)+1,TRUE)*(12-MOD($B434,12))/12+VLOOKUP($A434*10000+$B434+12,'Reduced Spot Curves'!$H:$DD,VLOOKUP(I$1,'Rate Mapping'!$A:$B,2,FALSE)+1,TRUE)*(MOD($B434,12))/12</f>
        <v>2.431473261387648E-2</v>
      </c>
      <c r="J434" s="35">
        <f ca="1">VLOOKUP($A434*10000+$B434,'Reduced Spot Curves'!$H:$DD,VLOOKUP(J$1,'Rate Mapping'!$A:$B,2,FALSE)+1,TRUE)*(12-MOD($B434,12))/12+VLOOKUP($A434*10000+$B434+12,'Reduced Spot Curves'!$H:$DD,VLOOKUP(J$1,'Rate Mapping'!$A:$B,2,FALSE)+1,TRUE)*(MOD($B434,12))/12</f>
        <v>2.4840737976117366E-2</v>
      </c>
      <c r="K434" s="35">
        <f ca="1">VLOOKUP($A434*10000+$B434,'Reduced Spot Curves'!$H:$DD,VLOOKUP(K$1,'Rate Mapping'!$A:$B,2,FALSE)+1,TRUE)*(12-MOD($B434,12))/12+VLOOKUP($A434*10000+$B434+12,'Reduced Spot Curves'!$H:$DD,VLOOKUP(K$1,'Rate Mapping'!$A:$B,2,FALSE)+1,TRUE)*(MOD($B434,12))/12</f>
        <v>2.5345652929386113E-2</v>
      </c>
      <c r="L434" s="35">
        <f ca="1">VLOOKUP($A434*10000+$B434,'Reduced Spot Curves'!$H:$DD,VLOOKUP(L$1,'Rate Mapping'!$A:$B,2,FALSE)+1,TRUE)*(12-MOD($B434,12))/12+VLOOKUP($A434*10000+$B434+12,'Reduced Spot Curves'!$H:$DD,VLOOKUP(L$1,'Rate Mapping'!$A:$B,2,FALSE)+1,TRUE)*(MOD($B434,12))/12</f>
        <v>2.5719115393103214E-2</v>
      </c>
      <c r="M434" s="35">
        <f ca="1">VLOOKUP($A434*10000+$B434,'Reduced Spot Curves'!$H:$DD,VLOOKUP(M$1,'Rate Mapping'!$A:$B,2,FALSE)+1,TRUE)*(12-MOD($B434,12))/12+VLOOKUP($A434*10000+$B434+12,'Reduced Spot Curves'!$H:$DD,VLOOKUP(M$1,'Rate Mapping'!$A:$B,2,FALSE)+1,TRUE)*(MOD($B434,12))/12</f>
        <v>2.6015322114002117E-2</v>
      </c>
      <c r="N434" s="35">
        <f ca="1">VLOOKUP($A434*10000+$B434,'Reduced Spot Curves'!$H:$DD,VLOOKUP(N$1,'Rate Mapping'!$A:$B,2,FALSE)+1,TRUE)*(12-MOD($B434,12))/12+VLOOKUP($A434*10000+$B434+12,'Reduced Spot Curves'!$H:$DD,VLOOKUP(N$1,'Rate Mapping'!$A:$B,2,FALSE)+1,TRUE)*(MOD($B434,12))/12</f>
        <v>2.6261986036934033E-2</v>
      </c>
      <c r="O434" s="35">
        <f ca="1">VLOOKUP($A434*10000+$B434,'Reduced Spot Curves'!$H:$DD,VLOOKUP(O$1,'Rate Mapping'!$A:$B,2,FALSE)+1,TRUE)*(12-MOD($B434,12))/12+VLOOKUP($A434*10000+$B434+12,'Reduced Spot Curves'!$H:$DD,VLOOKUP(O$1,'Rate Mapping'!$A:$B,2,FALSE)+1,TRUE)*(MOD($B434,12))/12</f>
        <v>2.6474951705150067E-2</v>
      </c>
      <c r="P434" s="35">
        <f ca="1">VLOOKUP($A434*10000+$B434,'Reduced Spot Curves'!$H:$DD,VLOOKUP(P$1,'Rate Mapping'!$A:$B,2,FALSE)+1,TRUE)*(12-MOD($B434,12))/12+VLOOKUP($A434*10000+$B434+12,'Reduced Spot Curves'!$H:$DD,VLOOKUP(P$1,'Rate Mapping'!$A:$B,2,FALSE)+1,TRUE)*(MOD($B434,12))/12</f>
        <v>2.6664055294190782E-2</v>
      </c>
      <c r="Q434" s="35">
        <f ca="1">VLOOKUP($A434*10000+$B434,'Reduced Spot Curves'!$H:$DD,VLOOKUP(Q$1,'Rate Mapping'!$A:$B,2,FALSE)+1,TRUE)*(12-MOD($B434,12))/12+VLOOKUP($A434*10000+$B434+12,'Reduced Spot Curves'!$H:$DD,VLOOKUP(Q$1,'Rate Mapping'!$A:$B,2,FALSE)+1,TRUE)*(MOD($B434,12))/12</f>
        <v>2.4493710086135906E-2</v>
      </c>
      <c r="R434" s="35">
        <f ca="1">VLOOKUP($A434*10000+$B434,'Reduced Spot Curves'!$H:$DD,VLOOKUP(R$1,'Rate Mapping'!$A:$B,2,FALSE)+1,TRUE)*(12-MOD($B434,12))/12+VLOOKUP($A434*10000+$B434+12,'Reduced Spot Curves'!$H:$DD,VLOOKUP(R$1,'Rate Mapping'!$A:$B,2,FALSE)+1,TRUE)*(MOD($B434,12))/12</f>
        <v>2.414438942915444E-2</v>
      </c>
      <c r="S434" s="35">
        <f ca="1">VLOOKUP($A434*10000+$B434,'Reduced Spot Curves'!$H:$DD,VLOOKUP(S$1,'Rate Mapping'!$A:$B,2,FALSE)+1,TRUE)*(12-MOD($B434,12))/12+VLOOKUP($A434*10000+$B434+12,'Reduced Spot Curves'!$H:$DD,VLOOKUP(S$1,'Rate Mapping'!$A:$B,2,FALSE)+1,TRUE)*(MOD($B434,12))/12</f>
        <v>2.8066575712237047E-2</v>
      </c>
      <c r="T434" s="35">
        <f ca="1">VLOOKUP($A434*10000+$B434,'Reduced Spot Curves'!$H:$DD,VLOOKUP(T$1,'Rate Mapping'!$A:$B,2,FALSE)+1,TRUE)*(12-MOD($B434,12))/12+VLOOKUP($A434*10000+$B434+12,'Reduced Spot Curves'!$H:$DD,VLOOKUP(T$1,'Rate Mapping'!$A:$B,2,FALSE)+1,TRUE)*(MOD($B434,12))/12</f>
        <v>3.2383707355235672E-2</v>
      </c>
      <c r="U434" s="35">
        <f ca="1">VLOOKUP($A434*10000+$B434,'Reduced Spot Curves'!$H:$DD,VLOOKUP(U$1,'Rate Mapping'!$A:$B,2,FALSE)+1,TRUE)*(12-MOD($B434,12))/12+VLOOKUP($A434*10000+$B434+12,'Reduced Spot Curves'!$H:$DD,VLOOKUP(U$1,'Rate Mapping'!$A:$B,2,FALSE)+1,TRUE)*(MOD($B434,12))/12</f>
        <v>3.3595571167078356E-2</v>
      </c>
      <c r="V434" s="35">
        <f ca="1">VLOOKUP($A434*10000+$B434,'Reduced Spot Curves'!$H:$DD,VLOOKUP(V$1,'Rate Mapping'!$A:$B,2,FALSE)+1,TRUE)*(12-MOD($B434,12))/12+VLOOKUP($A434*10000+$B434+12,'Reduced Spot Curves'!$H:$DD,VLOOKUP(V$1,'Rate Mapping'!$A:$B,2,FALSE)+1,TRUE)*(MOD($B434,12))/12</f>
        <v>3.4312571775203207E-2</v>
      </c>
      <c r="W434" s="35">
        <f ca="1">VLOOKUP($A434*10000+$B434,'Reduced Spot Curves'!$H:$DD,VLOOKUP(W$1,'Rate Mapping'!$A:$B,2,FALSE)+1,TRUE)*(12-MOD($B434,12))/12+VLOOKUP($A434*10000+$B434+12,'Reduced Spot Curves'!$H:$DD,VLOOKUP(W$1,'Rate Mapping'!$A:$B,2,FALSE)+1,TRUE)*(MOD($B434,12))/12</f>
        <v>3.4850647605192589E-2</v>
      </c>
      <c r="X434" s="35">
        <f ca="1">VLOOKUP($A434*10000+$B434,'Reduced Spot Curves'!$H:$DD,VLOOKUP(X$1,'Rate Mapping'!$A:$B,2,FALSE)+1,TRUE)*(12-MOD($B434,12))/12+VLOOKUP($A434*10000+$B434+12,'Reduced Spot Curves'!$H:$DD,VLOOKUP(X$1,'Rate Mapping'!$A:$B,2,FALSE)+1,TRUE)*(MOD($B434,12))/12</f>
        <v>3.5269343946391377E-2</v>
      </c>
      <c r="Y434" s="35">
        <f ca="1">VLOOKUP($A434*10000+$B434,'Reduced Spot Curves'!$H:$DD,VLOOKUP(Y$1,'Rate Mapping'!$A:$B,2,FALSE)+1,TRUE)*(12-MOD($B434,12))/12+VLOOKUP($A434*10000+$B434+12,'Reduced Spot Curves'!$H:$DD,VLOOKUP(Y$1,'Rate Mapping'!$A:$B,2,FALSE)+1,TRUE)*(MOD($B434,12))/12</f>
        <v>3.5341300225855257E-2</v>
      </c>
      <c r="Z434">
        <f t="shared" si="44"/>
        <v>0.06</v>
      </c>
      <c r="AA434">
        <f t="shared" si="41"/>
        <v>0</v>
      </c>
      <c r="AB434">
        <f t="shared" si="42"/>
        <v>0</v>
      </c>
      <c r="AC434">
        <f t="shared" si="43"/>
        <v>0</v>
      </c>
    </row>
    <row r="435" spans="1:29" x14ac:dyDescent="0.25">
      <c r="A435">
        <f t="shared" si="45"/>
        <v>5</v>
      </c>
      <c r="B435">
        <f t="shared" si="46"/>
        <v>84</v>
      </c>
      <c r="C435" t="str">
        <f t="shared" si="40"/>
        <v>USD</v>
      </c>
      <c r="D435" s="35">
        <f ca="1">VLOOKUP($A435*10000+$B435,'Reduced Spot Curves'!$H:$DD,VLOOKUP(D$1,'Rate Mapping'!$A:$B,2,FALSE)+1,TRUE)*(12-MOD($B435,12))/12+VLOOKUP($A435*10000+$B435+12,'Reduced Spot Curves'!$H:$DD,VLOOKUP(D$1,'Rate Mapping'!$A:$B,2,FALSE)+1,TRUE)*(MOD($B435,12))/12</f>
        <v>2.4170267060884276E-2</v>
      </c>
      <c r="E435" s="35">
        <f ca="1">VLOOKUP($A435*10000+$B435,'Reduced Spot Curves'!$H:$DD,VLOOKUP(E$1,'Rate Mapping'!$A:$B,2,FALSE)+1,TRUE)*(12-MOD($B435,12))/12+VLOOKUP($A435*10000+$B435+12,'Reduced Spot Curves'!$H:$DD,VLOOKUP(E$1,'Rate Mapping'!$A:$B,2,FALSE)+1,TRUE)*(MOD($B435,12))/12</f>
        <v>2.4170267060884276E-2</v>
      </c>
      <c r="F435" s="35">
        <f ca="1">VLOOKUP($A435*10000+$B435,'Reduced Spot Curves'!$H:$DD,VLOOKUP(F$1,'Rate Mapping'!$A:$B,2,FALSE)+1,TRUE)*(12-MOD($B435,12))/12+VLOOKUP($A435*10000+$B435+12,'Reduced Spot Curves'!$H:$DD,VLOOKUP(F$1,'Rate Mapping'!$A:$B,2,FALSE)+1,TRUE)*(MOD($B435,12))/12</f>
        <v>2.4170267060884276E-2</v>
      </c>
      <c r="G435" s="35">
        <f ca="1">VLOOKUP($A435*10000+$B435,'Reduced Spot Curves'!$H:$DD,VLOOKUP(G$1,'Rate Mapping'!$A:$B,2,FALSE)+1,TRUE)*(12-MOD($B435,12))/12+VLOOKUP($A435*10000+$B435+12,'Reduced Spot Curves'!$H:$DD,VLOOKUP(G$1,'Rate Mapping'!$A:$B,2,FALSE)+1,TRUE)*(MOD($B435,12))/12</f>
        <v>2.4170267060884276E-2</v>
      </c>
      <c r="H435" s="35">
        <f ca="1">VLOOKUP($A435*10000+$B435,'Reduced Spot Curves'!$H:$DD,VLOOKUP(H$1,'Rate Mapping'!$A:$B,2,FALSE)+1,TRUE)*(12-MOD($B435,12))/12+VLOOKUP($A435*10000+$B435+12,'Reduced Spot Curves'!$H:$DD,VLOOKUP(H$1,'Rate Mapping'!$A:$B,2,FALSE)+1,TRUE)*(MOD($B435,12))/12</f>
        <v>2.403876324307859E-2</v>
      </c>
      <c r="I435" s="35">
        <f ca="1">VLOOKUP($A435*10000+$B435,'Reduced Spot Curves'!$H:$DD,VLOOKUP(I$1,'Rate Mapping'!$A:$B,2,FALSE)+1,TRUE)*(12-MOD($B435,12))/12+VLOOKUP($A435*10000+$B435+12,'Reduced Spot Curves'!$H:$DD,VLOOKUP(I$1,'Rate Mapping'!$A:$B,2,FALSE)+1,TRUE)*(MOD($B435,12))/12</f>
        <v>2.3893149656684289E-2</v>
      </c>
      <c r="J435" s="35">
        <f ca="1">VLOOKUP($A435*10000+$B435,'Reduced Spot Curves'!$H:$DD,VLOOKUP(J$1,'Rate Mapping'!$A:$B,2,FALSE)+1,TRUE)*(12-MOD($B435,12))/12+VLOOKUP($A435*10000+$B435+12,'Reduced Spot Curves'!$H:$DD,VLOOKUP(J$1,'Rate Mapping'!$A:$B,2,FALSE)+1,TRUE)*(MOD($B435,12))/12</f>
        <v>2.4597237043850168E-2</v>
      </c>
      <c r="K435" s="35">
        <f ca="1">VLOOKUP($A435*10000+$B435,'Reduced Spot Curves'!$H:$DD,VLOOKUP(K$1,'Rate Mapping'!$A:$B,2,FALSE)+1,TRUE)*(12-MOD($B435,12))/12+VLOOKUP($A435*10000+$B435+12,'Reduced Spot Curves'!$H:$DD,VLOOKUP(K$1,'Rate Mapping'!$A:$B,2,FALSE)+1,TRUE)*(MOD($B435,12))/12</f>
        <v>2.5072356347827212E-2</v>
      </c>
      <c r="L435" s="35">
        <f ca="1">VLOOKUP($A435*10000+$B435,'Reduced Spot Curves'!$H:$DD,VLOOKUP(L$1,'Rate Mapping'!$A:$B,2,FALSE)+1,TRUE)*(12-MOD($B435,12))/12+VLOOKUP($A435*10000+$B435+12,'Reduced Spot Curves'!$H:$DD,VLOOKUP(L$1,'Rate Mapping'!$A:$B,2,FALSE)+1,TRUE)*(MOD($B435,12))/12</f>
        <v>2.5429780075245975E-2</v>
      </c>
      <c r="M435" s="35">
        <f ca="1">VLOOKUP($A435*10000+$B435,'Reduced Spot Curves'!$H:$DD,VLOOKUP(M$1,'Rate Mapping'!$A:$B,2,FALSE)+1,TRUE)*(12-MOD($B435,12))/12+VLOOKUP($A435*10000+$B435+12,'Reduced Spot Curves'!$H:$DD,VLOOKUP(M$1,'Rate Mapping'!$A:$B,2,FALSE)+1,TRUE)*(MOD($B435,12))/12</f>
        <v>2.571801287944674E-2</v>
      </c>
      <c r="N435" s="35">
        <f ca="1">VLOOKUP($A435*10000+$B435,'Reduced Spot Curves'!$H:$DD,VLOOKUP(N$1,'Rate Mapping'!$A:$B,2,FALSE)+1,TRUE)*(12-MOD($B435,12))/12+VLOOKUP($A435*10000+$B435+12,'Reduced Spot Curves'!$H:$DD,VLOOKUP(N$1,'Rate Mapping'!$A:$B,2,FALSE)+1,TRUE)*(MOD($B435,12))/12</f>
        <v>2.5961889794212319E-2</v>
      </c>
      <c r="O435" s="35">
        <f ca="1">VLOOKUP($A435*10000+$B435,'Reduced Spot Curves'!$H:$DD,VLOOKUP(O$1,'Rate Mapping'!$A:$B,2,FALSE)+1,TRUE)*(12-MOD($B435,12))/12+VLOOKUP($A435*10000+$B435+12,'Reduced Spot Curves'!$H:$DD,VLOOKUP(O$1,'Rate Mapping'!$A:$B,2,FALSE)+1,TRUE)*(MOD($B435,12))/12</f>
        <v>2.6175633368891393E-2</v>
      </c>
      <c r="P435" s="35">
        <f ca="1">VLOOKUP($A435*10000+$B435,'Reduced Spot Curves'!$H:$DD,VLOOKUP(P$1,'Rate Mapping'!$A:$B,2,FALSE)+1,TRUE)*(12-MOD($B435,12))/12+VLOOKUP($A435*10000+$B435+12,'Reduced Spot Curves'!$H:$DD,VLOOKUP(P$1,'Rate Mapping'!$A:$B,2,FALSE)+1,TRUE)*(MOD($B435,12))/12</f>
        <v>2.6368088652117715E-2</v>
      </c>
      <c r="Q435" s="35">
        <f ca="1">VLOOKUP($A435*10000+$B435,'Reduced Spot Curves'!$H:$DD,VLOOKUP(Q$1,'Rate Mapping'!$A:$B,2,FALSE)+1,TRUE)*(12-MOD($B435,12))/12+VLOOKUP($A435*10000+$B435+12,'Reduced Spot Curves'!$H:$DD,VLOOKUP(Q$1,'Rate Mapping'!$A:$B,2,FALSE)+1,TRUE)*(MOD($B435,12))/12</f>
        <v>2.4146997673408537E-2</v>
      </c>
      <c r="R435" s="35">
        <f ca="1">VLOOKUP($A435*10000+$B435,'Reduced Spot Curves'!$H:$DD,VLOOKUP(R$1,'Rate Mapping'!$A:$B,2,FALSE)+1,TRUE)*(12-MOD($B435,12))/12+VLOOKUP($A435*10000+$B435+12,'Reduced Spot Curves'!$H:$DD,VLOOKUP(R$1,'Rate Mapping'!$A:$B,2,FALSE)+1,TRUE)*(MOD($B435,12))/12</f>
        <v>2.4010340414258483E-2</v>
      </c>
      <c r="S435" s="35">
        <f ca="1">VLOOKUP($A435*10000+$B435,'Reduced Spot Curves'!$H:$DD,VLOOKUP(S$1,'Rate Mapping'!$A:$B,2,FALSE)+1,TRUE)*(12-MOD($B435,12))/12+VLOOKUP($A435*10000+$B435+12,'Reduced Spot Curves'!$H:$DD,VLOOKUP(S$1,'Rate Mapping'!$A:$B,2,FALSE)+1,TRUE)*(MOD($B435,12))/12</f>
        <v>2.8053774147436098E-2</v>
      </c>
      <c r="T435" s="35">
        <f ca="1">VLOOKUP($A435*10000+$B435,'Reduced Spot Curves'!$H:$DD,VLOOKUP(T$1,'Rate Mapping'!$A:$B,2,FALSE)+1,TRUE)*(12-MOD($B435,12))/12+VLOOKUP($A435*10000+$B435+12,'Reduced Spot Curves'!$H:$DD,VLOOKUP(T$1,'Rate Mapping'!$A:$B,2,FALSE)+1,TRUE)*(MOD($B435,12))/12</f>
        <v>3.2339671232952061E-2</v>
      </c>
      <c r="U435" s="35">
        <f ca="1">VLOOKUP($A435*10000+$B435,'Reduced Spot Curves'!$H:$DD,VLOOKUP(U$1,'Rate Mapping'!$A:$B,2,FALSE)+1,TRUE)*(12-MOD($B435,12))/12+VLOOKUP($A435*10000+$B435+12,'Reduced Spot Curves'!$H:$DD,VLOOKUP(U$1,'Rate Mapping'!$A:$B,2,FALSE)+1,TRUE)*(MOD($B435,12))/12</f>
        <v>3.3506215823879304E-2</v>
      </c>
      <c r="V435" s="35">
        <f ca="1">VLOOKUP($A435*10000+$B435,'Reduced Spot Curves'!$H:$DD,VLOOKUP(V$1,'Rate Mapping'!$A:$B,2,FALSE)+1,TRUE)*(12-MOD($B435,12))/12+VLOOKUP($A435*10000+$B435+12,'Reduced Spot Curves'!$H:$DD,VLOOKUP(V$1,'Rate Mapping'!$A:$B,2,FALSE)+1,TRUE)*(MOD($B435,12))/12</f>
        <v>3.4218145613518269E-2</v>
      </c>
      <c r="W435" s="35">
        <f ca="1">VLOOKUP($A435*10000+$B435,'Reduced Spot Curves'!$H:$DD,VLOOKUP(W$1,'Rate Mapping'!$A:$B,2,FALSE)+1,TRUE)*(12-MOD($B435,12))/12+VLOOKUP($A435*10000+$B435+12,'Reduced Spot Curves'!$H:$DD,VLOOKUP(W$1,'Rate Mapping'!$A:$B,2,FALSE)+1,TRUE)*(MOD($B435,12))/12</f>
        <v>3.4752413684169092E-2</v>
      </c>
      <c r="X435" s="35">
        <f ca="1">VLOOKUP($A435*10000+$B435,'Reduced Spot Curves'!$H:$DD,VLOOKUP(X$1,'Rate Mapping'!$A:$B,2,FALSE)+1,TRUE)*(12-MOD($B435,12))/12+VLOOKUP($A435*10000+$B435+12,'Reduced Spot Curves'!$H:$DD,VLOOKUP(X$1,'Rate Mapping'!$A:$B,2,FALSE)+1,TRUE)*(MOD($B435,12))/12</f>
        <v>3.516814567965959E-2</v>
      </c>
      <c r="Y435" s="35">
        <f ca="1">VLOOKUP($A435*10000+$B435,'Reduced Spot Curves'!$H:$DD,VLOOKUP(Y$1,'Rate Mapping'!$A:$B,2,FALSE)+1,TRUE)*(12-MOD($B435,12))/12+VLOOKUP($A435*10000+$B435+12,'Reduced Spot Curves'!$H:$DD,VLOOKUP(Y$1,'Rate Mapping'!$A:$B,2,FALSE)+1,TRUE)*(MOD($B435,12))/12</f>
        <v>3.5216300225855257E-2</v>
      </c>
      <c r="Z435">
        <f t="shared" si="44"/>
        <v>0.06</v>
      </c>
      <c r="AA435">
        <f t="shared" si="41"/>
        <v>0</v>
      </c>
      <c r="AB435">
        <f t="shared" si="42"/>
        <v>0</v>
      </c>
      <c r="AC435">
        <f t="shared" si="43"/>
        <v>0</v>
      </c>
    </row>
    <row r="436" spans="1:29" x14ac:dyDescent="0.25">
      <c r="A436">
        <f t="shared" si="45"/>
        <v>5</v>
      </c>
      <c r="B436">
        <f t="shared" si="46"/>
        <v>87</v>
      </c>
      <c r="C436" t="str">
        <f t="shared" si="40"/>
        <v>USD</v>
      </c>
      <c r="D436" s="35">
        <f ca="1">VLOOKUP($A436*10000+$B436,'Reduced Spot Curves'!$H:$DD,VLOOKUP(D$1,'Rate Mapping'!$A:$B,2,FALSE)+1,TRUE)*(12-MOD($B436,12))/12+VLOOKUP($A436*10000+$B436+12,'Reduced Spot Curves'!$H:$DD,VLOOKUP(D$1,'Rate Mapping'!$A:$B,2,FALSE)+1,TRUE)*(MOD($B436,12))/12</f>
        <v>2.3535136141080795E-2</v>
      </c>
      <c r="E436" s="35">
        <f ca="1">VLOOKUP($A436*10000+$B436,'Reduced Spot Curves'!$H:$DD,VLOOKUP(E$1,'Rate Mapping'!$A:$B,2,FALSE)+1,TRUE)*(12-MOD($B436,12))/12+VLOOKUP($A436*10000+$B436+12,'Reduced Spot Curves'!$H:$DD,VLOOKUP(E$1,'Rate Mapping'!$A:$B,2,FALSE)+1,TRUE)*(MOD($B436,12))/12</f>
        <v>2.3535136141080795E-2</v>
      </c>
      <c r="F436" s="35">
        <f ca="1">VLOOKUP($A436*10000+$B436,'Reduced Spot Curves'!$H:$DD,VLOOKUP(F$1,'Rate Mapping'!$A:$B,2,FALSE)+1,TRUE)*(12-MOD($B436,12))/12+VLOOKUP($A436*10000+$B436+12,'Reduced Spot Curves'!$H:$DD,VLOOKUP(F$1,'Rate Mapping'!$A:$B,2,FALSE)+1,TRUE)*(MOD($B436,12))/12</f>
        <v>2.3535136141080795E-2</v>
      </c>
      <c r="G436" s="35">
        <f ca="1">VLOOKUP($A436*10000+$B436,'Reduced Spot Curves'!$H:$DD,VLOOKUP(G$1,'Rate Mapping'!$A:$B,2,FALSE)+1,TRUE)*(12-MOD($B436,12))/12+VLOOKUP($A436*10000+$B436+12,'Reduced Spot Curves'!$H:$DD,VLOOKUP(G$1,'Rate Mapping'!$A:$B,2,FALSE)+1,TRUE)*(MOD($B436,12))/12</f>
        <v>2.3535136141080795E-2</v>
      </c>
      <c r="H436" s="35">
        <f ca="1">VLOOKUP($A436*10000+$B436,'Reduced Spot Curves'!$H:$DD,VLOOKUP(H$1,'Rate Mapping'!$A:$B,2,FALSE)+1,TRUE)*(12-MOD($B436,12))/12+VLOOKUP($A436*10000+$B436+12,'Reduced Spot Curves'!$H:$DD,VLOOKUP(H$1,'Rate Mapping'!$A:$B,2,FALSE)+1,TRUE)*(MOD($B436,12))/12</f>
        <v>2.3412265462111663E-2</v>
      </c>
      <c r="I436" s="35">
        <f ca="1">VLOOKUP($A436*10000+$B436,'Reduced Spot Curves'!$H:$DD,VLOOKUP(I$1,'Rate Mapping'!$A:$B,2,FALSE)+1,TRUE)*(12-MOD($B436,12))/12+VLOOKUP($A436*10000+$B436+12,'Reduced Spot Curves'!$H:$DD,VLOOKUP(I$1,'Rate Mapping'!$A:$B,2,FALSE)+1,TRUE)*(MOD($B436,12))/12</f>
        <v>2.3563115052111581E-2</v>
      </c>
      <c r="J436" s="35">
        <f ca="1">VLOOKUP($A436*10000+$B436,'Reduced Spot Curves'!$H:$DD,VLOOKUP(J$1,'Rate Mapping'!$A:$B,2,FALSE)+1,TRUE)*(12-MOD($B436,12))/12+VLOOKUP($A436*10000+$B436+12,'Reduced Spot Curves'!$H:$DD,VLOOKUP(J$1,'Rate Mapping'!$A:$B,2,FALSE)+1,TRUE)*(MOD($B436,12))/12</f>
        <v>2.4244635796508363E-2</v>
      </c>
      <c r="K436" s="35">
        <f ca="1">VLOOKUP($A436*10000+$B436,'Reduced Spot Curves'!$H:$DD,VLOOKUP(K$1,'Rate Mapping'!$A:$B,2,FALSE)+1,TRUE)*(12-MOD($B436,12))/12+VLOOKUP($A436*10000+$B436+12,'Reduced Spot Curves'!$H:$DD,VLOOKUP(K$1,'Rate Mapping'!$A:$B,2,FALSE)+1,TRUE)*(MOD($B436,12))/12</f>
        <v>2.4710812646248376E-2</v>
      </c>
      <c r="L436" s="35">
        <f ca="1">VLOOKUP($A436*10000+$B436,'Reduced Spot Curves'!$H:$DD,VLOOKUP(L$1,'Rate Mapping'!$A:$B,2,FALSE)+1,TRUE)*(12-MOD($B436,12))/12+VLOOKUP($A436*10000+$B436+12,'Reduced Spot Curves'!$H:$DD,VLOOKUP(L$1,'Rate Mapping'!$A:$B,2,FALSE)+1,TRUE)*(MOD($B436,12))/12</f>
        <v>2.5066342185948654E-2</v>
      </c>
      <c r="M436" s="35">
        <f ca="1">VLOOKUP($A436*10000+$B436,'Reduced Spot Curves'!$H:$DD,VLOOKUP(M$1,'Rate Mapping'!$A:$B,2,FALSE)+1,TRUE)*(12-MOD($B436,12))/12+VLOOKUP($A436*10000+$B436+12,'Reduced Spot Curves'!$H:$DD,VLOOKUP(M$1,'Rate Mapping'!$A:$B,2,FALSE)+1,TRUE)*(MOD($B436,12))/12</f>
        <v>2.5356874609170257E-2</v>
      </c>
      <c r="N436" s="35">
        <f ca="1">VLOOKUP($A436*10000+$B436,'Reduced Spot Curves'!$H:$DD,VLOOKUP(N$1,'Rate Mapping'!$A:$B,2,FALSE)+1,TRUE)*(12-MOD($B436,12))/12+VLOOKUP($A436*10000+$B436+12,'Reduced Spot Curves'!$H:$DD,VLOOKUP(N$1,'Rate Mapping'!$A:$B,2,FALSE)+1,TRUE)*(MOD($B436,12))/12</f>
        <v>2.5605791941362515E-2</v>
      </c>
      <c r="O436" s="35">
        <f ca="1">VLOOKUP($A436*10000+$B436,'Reduced Spot Curves'!$H:$DD,VLOOKUP(O$1,'Rate Mapping'!$A:$B,2,FALSE)+1,TRUE)*(12-MOD($B436,12))/12+VLOOKUP($A436*10000+$B436+12,'Reduced Spot Curves'!$H:$DD,VLOOKUP(O$1,'Rate Mapping'!$A:$B,2,FALSE)+1,TRUE)*(MOD($B436,12))/12</f>
        <v>2.5826489756441483E-2</v>
      </c>
      <c r="P436" s="35">
        <f ca="1">VLOOKUP($A436*10000+$B436,'Reduced Spot Curves'!$H:$DD,VLOOKUP(P$1,'Rate Mapping'!$A:$B,2,FALSE)+1,TRUE)*(12-MOD($B436,12))/12+VLOOKUP($A436*10000+$B436+12,'Reduced Spot Curves'!$H:$DD,VLOOKUP(P$1,'Rate Mapping'!$A:$B,2,FALSE)+1,TRUE)*(MOD($B436,12))/12</f>
        <v>2.6027302214854754E-2</v>
      </c>
      <c r="Q436" s="35">
        <f ca="1">VLOOKUP($A436*10000+$B436,'Reduced Spot Curves'!$H:$DD,VLOOKUP(Q$1,'Rate Mapping'!$A:$B,2,FALSE)+1,TRUE)*(12-MOD($B436,12))/12+VLOOKUP($A436*10000+$B436+12,'Reduced Spot Curves'!$H:$DD,VLOOKUP(Q$1,'Rate Mapping'!$A:$B,2,FALSE)+1,TRUE)*(MOD($B436,12))/12</f>
        <v>2.3774582058645063E-2</v>
      </c>
      <c r="R436" s="35">
        <f ca="1">VLOOKUP($A436*10000+$B436,'Reduced Spot Curves'!$H:$DD,VLOOKUP(R$1,'Rate Mapping'!$A:$B,2,FALSE)+1,TRUE)*(12-MOD($B436,12))/12+VLOOKUP($A436*10000+$B436+12,'Reduced Spot Curves'!$H:$DD,VLOOKUP(R$1,'Rate Mapping'!$A:$B,2,FALSE)+1,TRUE)*(MOD($B436,12))/12</f>
        <v>2.3884886037527853E-2</v>
      </c>
      <c r="S436" s="35">
        <f ca="1">VLOOKUP($A436*10000+$B436,'Reduced Spot Curves'!$H:$DD,VLOOKUP(S$1,'Rate Mapping'!$A:$B,2,FALSE)+1,TRUE)*(12-MOD($B436,12))/12+VLOOKUP($A436*10000+$B436+12,'Reduced Spot Curves'!$H:$DD,VLOOKUP(S$1,'Rate Mapping'!$A:$B,2,FALSE)+1,TRUE)*(MOD($B436,12))/12</f>
        <v>2.8040150265013265E-2</v>
      </c>
      <c r="T436" s="35">
        <f ca="1">VLOOKUP($A436*10000+$B436,'Reduced Spot Curves'!$H:$DD,VLOOKUP(T$1,'Rate Mapping'!$A:$B,2,FALSE)+1,TRUE)*(12-MOD($B436,12))/12+VLOOKUP($A436*10000+$B436+12,'Reduced Spot Curves'!$H:$DD,VLOOKUP(T$1,'Rate Mapping'!$A:$B,2,FALSE)+1,TRUE)*(MOD($B436,12))/12</f>
        <v>3.2278928731186082E-2</v>
      </c>
      <c r="U436" s="35">
        <f ca="1">VLOOKUP($A436*10000+$B436,'Reduced Spot Curves'!$H:$DD,VLOOKUP(U$1,'Rate Mapping'!$A:$B,2,FALSE)+1,TRUE)*(12-MOD($B436,12))/12+VLOOKUP($A436*10000+$B436+12,'Reduced Spot Curves'!$H:$DD,VLOOKUP(U$1,'Rate Mapping'!$A:$B,2,FALSE)+1,TRUE)*(MOD($B436,12))/12</f>
        <v>3.3411719211358423E-2</v>
      </c>
      <c r="V436" s="35">
        <f ca="1">VLOOKUP($A436*10000+$B436,'Reduced Spot Curves'!$H:$DD,VLOOKUP(V$1,'Rate Mapping'!$A:$B,2,FALSE)+1,TRUE)*(12-MOD($B436,12))/12+VLOOKUP($A436*10000+$B436+12,'Reduced Spot Curves'!$H:$DD,VLOOKUP(V$1,'Rate Mapping'!$A:$B,2,FALSE)+1,TRUE)*(MOD($B436,12))/12</f>
        <v>3.4119309104033865E-2</v>
      </c>
      <c r="W436" s="35">
        <f ca="1">VLOOKUP($A436*10000+$B436,'Reduced Spot Curves'!$H:$DD,VLOOKUP(W$1,'Rate Mapping'!$A:$B,2,FALSE)+1,TRUE)*(12-MOD($B436,12))/12+VLOOKUP($A436*10000+$B436+12,'Reduced Spot Curves'!$H:$DD,VLOOKUP(W$1,'Rate Mapping'!$A:$B,2,FALSE)+1,TRUE)*(MOD($B436,12))/12</f>
        <v>3.4650318380467879E-2</v>
      </c>
      <c r="X436" s="35">
        <f ca="1">VLOOKUP($A436*10000+$B436,'Reduced Spot Curves'!$H:$DD,VLOOKUP(X$1,'Rate Mapping'!$A:$B,2,FALSE)+1,TRUE)*(12-MOD($B436,12))/12+VLOOKUP($A436*10000+$B436+12,'Reduced Spot Curves'!$H:$DD,VLOOKUP(X$1,'Rate Mapping'!$A:$B,2,FALSE)+1,TRUE)*(MOD($B436,12))/12</f>
        <v>3.5063513462198978E-2</v>
      </c>
      <c r="Y436" s="35">
        <f ca="1">VLOOKUP($A436*10000+$B436,'Reduced Spot Curves'!$H:$DD,VLOOKUP(Y$1,'Rate Mapping'!$A:$B,2,FALSE)+1,TRUE)*(12-MOD($B436,12))/12+VLOOKUP($A436*10000+$B436+12,'Reduced Spot Curves'!$H:$DD,VLOOKUP(Y$1,'Rate Mapping'!$A:$B,2,FALSE)+1,TRUE)*(MOD($B436,12))/12</f>
        <v>3.5091300225855257E-2</v>
      </c>
      <c r="Z436">
        <f t="shared" si="44"/>
        <v>0.06</v>
      </c>
      <c r="AA436">
        <f t="shared" si="41"/>
        <v>0</v>
      </c>
      <c r="AB436">
        <f t="shared" si="42"/>
        <v>0</v>
      </c>
      <c r="AC436">
        <f t="shared" si="43"/>
        <v>0</v>
      </c>
    </row>
    <row r="437" spans="1:29" x14ac:dyDescent="0.25">
      <c r="A437">
        <f t="shared" si="45"/>
        <v>5</v>
      </c>
      <c r="B437">
        <f t="shared" si="46"/>
        <v>90</v>
      </c>
      <c r="C437" t="str">
        <f t="shared" si="40"/>
        <v>USD</v>
      </c>
      <c r="D437" s="35">
        <f ca="1">VLOOKUP($A437*10000+$B437,'Reduced Spot Curves'!$H:$DD,VLOOKUP(D$1,'Rate Mapping'!$A:$B,2,FALSE)+1,TRUE)*(12-MOD($B437,12))/12+VLOOKUP($A437*10000+$B437+12,'Reduced Spot Curves'!$H:$DD,VLOOKUP(D$1,'Rate Mapping'!$A:$B,2,FALSE)+1,TRUE)*(MOD($B437,12))/12</f>
        <v>2.2900005221277317E-2</v>
      </c>
      <c r="E437" s="35">
        <f ca="1">VLOOKUP($A437*10000+$B437,'Reduced Spot Curves'!$H:$DD,VLOOKUP(E$1,'Rate Mapping'!$A:$B,2,FALSE)+1,TRUE)*(12-MOD($B437,12))/12+VLOOKUP($A437*10000+$B437+12,'Reduced Spot Curves'!$H:$DD,VLOOKUP(E$1,'Rate Mapping'!$A:$B,2,FALSE)+1,TRUE)*(MOD($B437,12))/12</f>
        <v>2.2900005221277317E-2</v>
      </c>
      <c r="F437" s="35">
        <f ca="1">VLOOKUP($A437*10000+$B437,'Reduced Spot Curves'!$H:$DD,VLOOKUP(F$1,'Rate Mapping'!$A:$B,2,FALSE)+1,TRUE)*(12-MOD($B437,12))/12+VLOOKUP($A437*10000+$B437+12,'Reduced Spot Curves'!$H:$DD,VLOOKUP(F$1,'Rate Mapping'!$A:$B,2,FALSE)+1,TRUE)*(MOD($B437,12))/12</f>
        <v>2.2900005221277317E-2</v>
      </c>
      <c r="G437" s="35">
        <f ca="1">VLOOKUP($A437*10000+$B437,'Reduced Spot Curves'!$H:$DD,VLOOKUP(G$1,'Rate Mapping'!$A:$B,2,FALSE)+1,TRUE)*(12-MOD($B437,12))/12+VLOOKUP($A437*10000+$B437+12,'Reduced Spot Curves'!$H:$DD,VLOOKUP(G$1,'Rate Mapping'!$A:$B,2,FALSE)+1,TRUE)*(MOD($B437,12))/12</f>
        <v>2.2900005221277317E-2</v>
      </c>
      <c r="H437" s="35">
        <f ca="1">VLOOKUP($A437*10000+$B437,'Reduced Spot Curves'!$H:$DD,VLOOKUP(H$1,'Rate Mapping'!$A:$B,2,FALSE)+1,TRUE)*(12-MOD($B437,12))/12+VLOOKUP($A437*10000+$B437+12,'Reduced Spot Curves'!$H:$DD,VLOOKUP(H$1,'Rate Mapping'!$A:$B,2,FALSE)+1,TRUE)*(MOD($B437,12))/12</f>
        <v>2.2785767681144736E-2</v>
      </c>
      <c r="I437" s="35">
        <f ca="1">VLOOKUP($A437*10000+$B437,'Reduced Spot Curves'!$H:$DD,VLOOKUP(I$1,'Rate Mapping'!$A:$B,2,FALSE)+1,TRUE)*(12-MOD($B437,12))/12+VLOOKUP($A437*10000+$B437+12,'Reduced Spot Curves'!$H:$DD,VLOOKUP(I$1,'Rate Mapping'!$A:$B,2,FALSE)+1,TRUE)*(MOD($B437,12))/12</f>
        <v>2.3233080447538877E-2</v>
      </c>
      <c r="J437" s="35">
        <f ca="1">VLOOKUP($A437*10000+$B437,'Reduced Spot Curves'!$H:$DD,VLOOKUP(J$1,'Rate Mapping'!$A:$B,2,FALSE)+1,TRUE)*(12-MOD($B437,12))/12+VLOOKUP($A437*10000+$B437+12,'Reduced Spot Curves'!$H:$DD,VLOOKUP(J$1,'Rate Mapping'!$A:$B,2,FALSE)+1,TRUE)*(MOD($B437,12))/12</f>
        <v>2.3892034549166559E-2</v>
      </c>
      <c r="K437" s="35">
        <f ca="1">VLOOKUP($A437*10000+$B437,'Reduced Spot Curves'!$H:$DD,VLOOKUP(K$1,'Rate Mapping'!$A:$B,2,FALSE)+1,TRUE)*(12-MOD($B437,12))/12+VLOOKUP($A437*10000+$B437+12,'Reduced Spot Curves'!$H:$DD,VLOOKUP(K$1,'Rate Mapping'!$A:$B,2,FALSE)+1,TRUE)*(MOD($B437,12))/12</f>
        <v>2.4349268944669548E-2</v>
      </c>
      <c r="L437" s="35">
        <f ca="1">VLOOKUP($A437*10000+$B437,'Reduced Spot Curves'!$H:$DD,VLOOKUP(L$1,'Rate Mapping'!$A:$B,2,FALSE)+1,TRUE)*(12-MOD($B437,12))/12+VLOOKUP($A437*10000+$B437+12,'Reduced Spot Curves'!$H:$DD,VLOOKUP(L$1,'Rate Mapping'!$A:$B,2,FALSE)+1,TRUE)*(MOD($B437,12))/12</f>
        <v>2.4702904296651333E-2</v>
      </c>
      <c r="M437" s="35">
        <f ca="1">VLOOKUP($A437*10000+$B437,'Reduced Spot Curves'!$H:$DD,VLOOKUP(M$1,'Rate Mapping'!$A:$B,2,FALSE)+1,TRUE)*(12-MOD($B437,12))/12+VLOOKUP($A437*10000+$B437+12,'Reduced Spot Curves'!$H:$DD,VLOOKUP(M$1,'Rate Mapping'!$A:$B,2,FALSE)+1,TRUE)*(MOD($B437,12))/12</f>
        <v>2.4995736338893772E-2</v>
      </c>
      <c r="N437" s="35">
        <f ca="1">VLOOKUP($A437*10000+$B437,'Reduced Spot Curves'!$H:$DD,VLOOKUP(N$1,'Rate Mapping'!$A:$B,2,FALSE)+1,TRUE)*(12-MOD($B437,12))/12+VLOOKUP($A437*10000+$B437+12,'Reduced Spot Curves'!$H:$DD,VLOOKUP(N$1,'Rate Mapping'!$A:$B,2,FALSE)+1,TRUE)*(MOD($B437,12))/12</f>
        <v>2.5249694088512714E-2</v>
      </c>
      <c r="O437" s="35">
        <f ca="1">VLOOKUP($A437*10000+$B437,'Reduced Spot Curves'!$H:$DD,VLOOKUP(O$1,'Rate Mapping'!$A:$B,2,FALSE)+1,TRUE)*(12-MOD($B437,12))/12+VLOOKUP($A437*10000+$B437+12,'Reduced Spot Curves'!$H:$DD,VLOOKUP(O$1,'Rate Mapping'!$A:$B,2,FALSE)+1,TRUE)*(MOD($B437,12))/12</f>
        <v>2.5477346143991574E-2</v>
      </c>
      <c r="P437" s="35">
        <f ca="1">VLOOKUP($A437*10000+$B437,'Reduced Spot Curves'!$H:$DD,VLOOKUP(P$1,'Rate Mapping'!$A:$B,2,FALSE)+1,TRUE)*(12-MOD($B437,12))/12+VLOOKUP($A437*10000+$B437+12,'Reduced Spot Curves'!$H:$DD,VLOOKUP(P$1,'Rate Mapping'!$A:$B,2,FALSE)+1,TRUE)*(MOD($B437,12))/12</f>
        <v>2.56865157775918E-2</v>
      </c>
      <c r="Q437" s="35">
        <f ca="1">VLOOKUP($A437*10000+$B437,'Reduced Spot Curves'!$H:$DD,VLOOKUP(Q$1,'Rate Mapping'!$A:$B,2,FALSE)+1,TRUE)*(12-MOD($B437,12))/12+VLOOKUP($A437*10000+$B437+12,'Reduced Spot Curves'!$H:$DD,VLOOKUP(Q$1,'Rate Mapping'!$A:$B,2,FALSE)+1,TRUE)*(MOD($B437,12))/12</f>
        <v>2.3402166443881597E-2</v>
      </c>
      <c r="R437" s="35">
        <f ca="1">VLOOKUP($A437*10000+$B437,'Reduced Spot Curves'!$H:$DD,VLOOKUP(R$1,'Rate Mapping'!$A:$B,2,FALSE)+1,TRUE)*(12-MOD($B437,12))/12+VLOOKUP($A437*10000+$B437+12,'Reduced Spot Curves'!$H:$DD,VLOOKUP(R$1,'Rate Mapping'!$A:$B,2,FALSE)+1,TRUE)*(MOD($B437,12))/12</f>
        <v>2.3759431660797223E-2</v>
      </c>
      <c r="S437" s="35">
        <f ca="1">VLOOKUP($A437*10000+$B437,'Reduced Spot Curves'!$H:$DD,VLOOKUP(S$1,'Rate Mapping'!$A:$B,2,FALSE)+1,TRUE)*(12-MOD($B437,12))/12+VLOOKUP($A437*10000+$B437+12,'Reduced Spot Curves'!$H:$DD,VLOOKUP(S$1,'Rate Mapping'!$A:$B,2,FALSE)+1,TRUE)*(MOD($B437,12))/12</f>
        <v>2.8026526382590431E-2</v>
      </c>
      <c r="T437" s="35">
        <f ca="1">VLOOKUP($A437*10000+$B437,'Reduced Spot Curves'!$H:$DD,VLOOKUP(T$1,'Rate Mapping'!$A:$B,2,FALSE)+1,TRUE)*(12-MOD($B437,12))/12+VLOOKUP($A437*10000+$B437+12,'Reduced Spot Curves'!$H:$DD,VLOOKUP(T$1,'Rate Mapping'!$A:$B,2,FALSE)+1,TRUE)*(MOD($B437,12))/12</f>
        <v>3.2218186229420104E-2</v>
      </c>
      <c r="U437" s="35">
        <f ca="1">VLOOKUP($A437*10000+$B437,'Reduced Spot Curves'!$H:$DD,VLOOKUP(U$1,'Rate Mapping'!$A:$B,2,FALSE)+1,TRUE)*(12-MOD($B437,12))/12+VLOOKUP($A437*10000+$B437+12,'Reduced Spot Curves'!$H:$DD,VLOOKUP(U$1,'Rate Mapping'!$A:$B,2,FALSE)+1,TRUE)*(MOD($B437,12))/12</f>
        <v>3.3317222598837543E-2</v>
      </c>
      <c r="V437" s="35">
        <f ca="1">VLOOKUP($A437*10000+$B437,'Reduced Spot Curves'!$H:$DD,VLOOKUP(V$1,'Rate Mapping'!$A:$B,2,FALSE)+1,TRUE)*(12-MOD($B437,12))/12+VLOOKUP($A437*10000+$B437+12,'Reduced Spot Curves'!$H:$DD,VLOOKUP(V$1,'Rate Mapping'!$A:$B,2,FALSE)+1,TRUE)*(MOD($B437,12))/12</f>
        <v>3.4020472594549461E-2</v>
      </c>
      <c r="W437" s="35">
        <f ca="1">VLOOKUP($A437*10000+$B437,'Reduced Spot Curves'!$H:$DD,VLOOKUP(W$1,'Rate Mapping'!$A:$B,2,FALSE)+1,TRUE)*(12-MOD($B437,12))/12+VLOOKUP($A437*10000+$B437+12,'Reduced Spot Curves'!$H:$DD,VLOOKUP(W$1,'Rate Mapping'!$A:$B,2,FALSE)+1,TRUE)*(MOD($B437,12))/12</f>
        <v>3.4548223076766665E-2</v>
      </c>
      <c r="X437" s="35">
        <f ca="1">VLOOKUP($A437*10000+$B437,'Reduced Spot Curves'!$H:$DD,VLOOKUP(X$1,'Rate Mapping'!$A:$B,2,FALSE)+1,TRUE)*(12-MOD($B437,12))/12+VLOOKUP($A437*10000+$B437+12,'Reduced Spot Curves'!$H:$DD,VLOOKUP(X$1,'Rate Mapping'!$A:$B,2,FALSE)+1,TRUE)*(MOD($B437,12))/12</f>
        <v>3.4958881244738366E-2</v>
      </c>
      <c r="Y437" s="35">
        <f ca="1">VLOOKUP($A437*10000+$B437,'Reduced Spot Curves'!$H:$DD,VLOOKUP(Y$1,'Rate Mapping'!$A:$B,2,FALSE)+1,TRUE)*(12-MOD($B437,12))/12+VLOOKUP($A437*10000+$B437+12,'Reduced Spot Curves'!$H:$DD,VLOOKUP(Y$1,'Rate Mapping'!$A:$B,2,FALSE)+1,TRUE)*(MOD($B437,12))/12</f>
        <v>3.4966300225855257E-2</v>
      </c>
      <c r="Z437">
        <f t="shared" si="44"/>
        <v>0.06</v>
      </c>
      <c r="AA437">
        <f t="shared" si="41"/>
        <v>0</v>
      </c>
      <c r="AB437">
        <f t="shared" si="42"/>
        <v>0</v>
      </c>
      <c r="AC437">
        <f t="shared" si="43"/>
        <v>0</v>
      </c>
    </row>
    <row r="438" spans="1:29" x14ac:dyDescent="0.25">
      <c r="A438">
        <f t="shared" si="45"/>
        <v>5</v>
      </c>
      <c r="B438">
        <f t="shared" si="46"/>
        <v>93</v>
      </c>
      <c r="C438" t="str">
        <f t="shared" si="40"/>
        <v>USD</v>
      </c>
      <c r="D438" s="35">
        <f ca="1">VLOOKUP($A438*10000+$B438,'Reduced Spot Curves'!$H:$DD,VLOOKUP(D$1,'Rate Mapping'!$A:$B,2,FALSE)+1,TRUE)*(12-MOD($B438,12))/12+VLOOKUP($A438*10000+$B438+12,'Reduced Spot Curves'!$H:$DD,VLOOKUP(D$1,'Rate Mapping'!$A:$B,2,FALSE)+1,TRUE)*(MOD($B438,12))/12</f>
        <v>2.2264874301473836E-2</v>
      </c>
      <c r="E438" s="35">
        <f ca="1">VLOOKUP($A438*10000+$B438,'Reduced Spot Curves'!$H:$DD,VLOOKUP(E$1,'Rate Mapping'!$A:$B,2,FALSE)+1,TRUE)*(12-MOD($B438,12))/12+VLOOKUP($A438*10000+$B438+12,'Reduced Spot Curves'!$H:$DD,VLOOKUP(E$1,'Rate Mapping'!$A:$B,2,FALSE)+1,TRUE)*(MOD($B438,12))/12</f>
        <v>2.2264874301473836E-2</v>
      </c>
      <c r="F438" s="35">
        <f ca="1">VLOOKUP($A438*10000+$B438,'Reduced Spot Curves'!$H:$DD,VLOOKUP(F$1,'Rate Mapping'!$A:$B,2,FALSE)+1,TRUE)*(12-MOD($B438,12))/12+VLOOKUP($A438*10000+$B438+12,'Reduced Spot Curves'!$H:$DD,VLOOKUP(F$1,'Rate Mapping'!$A:$B,2,FALSE)+1,TRUE)*(MOD($B438,12))/12</f>
        <v>2.2264874301473836E-2</v>
      </c>
      <c r="G438" s="35">
        <f ca="1">VLOOKUP($A438*10000+$B438,'Reduced Spot Curves'!$H:$DD,VLOOKUP(G$1,'Rate Mapping'!$A:$B,2,FALSE)+1,TRUE)*(12-MOD($B438,12))/12+VLOOKUP($A438*10000+$B438+12,'Reduced Spot Curves'!$H:$DD,VLOOKUP(G$1,'Rate Mapping'!$A:$B,2,FALSE)+1,TRUE)*(MOD($B438,12))/12</f>
        <v>2.2264874301473836E-2</v>
      </c>
      <c r="H438" s="35">
        <f ca="1">VLOOKUP($A438*10000+$B438,'Reduced Spot Curves'!$H:$DD,VLOOKUP(H$1,'Rate Mapping'!$A:$B,2,FALSE)+1,TRUE)*(12-MOD($B438,12))/12+VLOOKUP($A438*10000+$B438+12,'Reduced Spot Curves'!$H:$DD,VLOOKUP(H$1,'Rate Mapping'!$A:$B,2,FALSE)+1,TRUE)*(MOD($B438,12))/12</f>
        <v>2.215926990017781E-2</v>
      </c>
      <c r="I438" s="35">
        <f ca="1">VLOOKUP($A438*10000+$B438,'Reduced Spot Curves'!$H:$DD,VLOOKUP(I$1,'Rate Mapping'!$A:$B,2,FALSE)+1,TRUE)*(12-MOD($B438,12))/12+VLOOKUP($A438*10000+$B438+12,'Reduced Spot Curves'!$H:$DD,VLOOKUP(I$1,'Rate Mapping'!$A:$B,2,FALSE)+1,TRUE)*(MOD($B438,12))/12</f>
        <v>2.2903045842966176E-2</v>
      </c>
      <c r="J438" s="35">
        <f ca="1">VLOOKUP($A438*10000+$B438,'Reduced Spot Curves'!$H:$DD,VLOOKUP(J$1,'Rate Mapping'!$A:$B,2,FALSE)+1,TRUE)*(12-MOD($B438,12))/12+VLOOKUP($A438*10000+$B438+12,'Reduced Spot Curves'!$H:$DD,VLOOKUP(J$1,'Rate Mapping'!$A:$B,2,FALSE)+1,TRUE)*(MOD($B438,12))/12</f>
        <v>2.3539433301824762E-2</v>
      </c>
      <c r="K438" s="35">
        <f ca="1">VLOOKUP($A438*10000+$B438,'Reduced Spot Curves'!$H:$DD,VLOOKUP(K$1,'Rate Mapping'!$A:$B,2,FALSE)+1,TRUE)*(12-MOD($B438,12))/12+VLOOKUP($A438*10000+$B438+12,'Reduced Spot Curves'!$H:$DD,VLOOKUP(K$1,'Rate Mapping'!$A:$B,2,FALSE)+1,TRUE)*(MOD($B438,12))/12</f>
        <v>2.3987725243090716E-2</v>
      </c>
      <c r="L438" s="35">
        <f ca="1">VLOOKUP($A438*10000+$B438,'Reduced Spot Curves'!$H:$DD,VLOOKUP(L$1,'Rate Mapping'!$A:$B,2,FALSE)+1,TRUE)*(12-MOD($B438,12))/12+VLOOKUP($A438*10000+$B438+12,'Reduced Spot Curves'!$H:$DD,VLOOKUP(L$1,'Rate Mapping'!$A:$B,2,FALSE)+1,TRUE)*(MOD($B438,12))/12</f>
        <v>2.4339466407354012E-2</v>
      </c>
      <c r="M438" s="35">
        <f ca="1">VLOOKUP($A438*10000+$B438,'Reduced Spot Curves'!$H:$DD,VLOOKUP(M$1,'Rate Mapping'!$A:$B,2,FALSE)+1,TRUE)*(12-MOD($B438,12))/12+VLOOKUP($A438*10000+$B438+12,'Reduced Spot Curves'!$H:$DD,VLOOKUP(M$1,'Rate Mapping'!$A:$B,2,FALSE)+1,TRUE)*(MOD($B438,12))/12</f>
        <v>2.463459806861729E-2</v>
      </c>
      <c r="N438" s="35">
        <f ca="1">VLOOKUP($A438*10000+$B438,'Reduced Spot Curves'!$H:$DD,VLOOKUP(N$1,'Rate Mapping'!$A:$B,2,FALSE)+1,TRUE)*(12-MOD($B438,12))/12+VLOOKUP($A438*10000+$B438+12,'Reduced Spot Curves'!$H:$DD,VLOOKUP(N$1,'Rate Mapping'!$A:$B,2,FALSE)+1,TRUE)*(MOD($B438,12))/12</f>
        <v>2.4893596235662913E-2</v>
      </c>
      <c r="O438" s="35">
        <f ca="1">VLOOKUP($A438*10000+$B438,'Reduced Spot Curves'!$H:$DD,VLOOKUP(O$1,'Rate Mapping'!$A:$B,2,FALSE)+1,TRUE)*(12-MOD($B438,12))/12+VLOOKUP($A438*10000+$B438+12,'Reduced Spot Curves'!$H:$DD,VLOOKUP(O$1,'Rate Mapping'!$A:$B,2,FALSE)+1,TRUE)*(MOD($B438,12))/12</f>
        <v>2.5128202531541657E-2</v>
      </c>
      <c r="P438" s="35">
        <f ca="1">VLOOKUP($A438*10000+$B438,'Reduced Spot Curves'!$H:$DD,VLOOKUP(P$1,'Rate Mapping'!$A:$B,2,FALSE)+1,TRUE)*(12-MOD($B438,12))/12+VLOOKUP($A438*10000+$B438+12,'Reduced Spot Curves'!$H:$DD,VLOOKUP(P$1,'Rate Mapping'!$A:$B,2,FALSE)+1,TRUE)*(MOD($B438,12))/12</f>
        <v>2.5345729340328839E-2</v>
      </c>
      <c r="Q438" s="35">
        <f ca="1">VLOOKUP($A438*10000+$B438,'Reduced Spot Curves'!$H:$DD,VLOOKUP(Q$1,'Rate Mapping'!$A:$B,2,FALSE)+1,TRUE)*(12-MOD($B438,12))/12+VLOOKUP($A438*10000+$B438+12,'Reduced Spot Curves'!$H:$DD,VLOOKUP(Q$1,'Rate Mapping'!$A:$B,2,FALSE)+1,TRUE)*(MOD($B438,12))/12</f>
        <v>2.3029750829118123E-2</v>
      </c>
      <c r="R438" s="35">
        <f ca="1">VLOOKUP($A438*10000+$B438,'Reduced Spot Curves'!$H:$DD,VLOOKUP(R$1,'Rate Mapping'!$A:$B,2,FALSE)+1,TRUE)*(12-MOD($B438,12))/12+VLOOKUP($A438*10000+$B438+12,'Reduced Spot Curves'!$H:$DD,VLOOKUP(R$1,'Rate Mapping'!$A:$B,2,FALSE)+1,TRUE)*(MOD($B438,12))/12</f>
        <v>2.3633977284066594E-2</v>
      </c>
      <c r="S438" s="35">
        <f ca="1">VLOOKUP($A438*10000+$B438,'Reduced Spot Curves'!$H:$DD,VLOOKUP(S$1,'Rate Mapping'!$A:$B,2,FALSE)+1,TRUE)*(12-MOD($B438,12))/12+VLOOKUP($A438*10000+$B438+12,'Reduced Spot Curves'!$H:$DD,VLOOKUP(S$1,'Rate Mapping'!$A:$B,2,FALSE)+1,TRUE)*(MOD($B438,12))/12</f>
        <v>2.8012902500167598E-2</v>
      </c>
      <c r="T438" s="35">
        <f ca="1">VLOOKUP($A438*10000+$B438,'Reduced Spot Curves'!$H:$DD,VLOOKUP(T$1,'Rate Mapping'!$A:$B,2,FALSE)+1,TRUE)*(12-MOD($B438,12))/12+VLOOKUP($A438*10000+$B438+12,'Reduced Spot Curves'!$H:$DD,VLOOKUP(T$1,'Rate Mapping'!$A:$B,2,FALSE)+1,TRUE)*(MOD($B438,12))/12</f>
        <v>3.2157443727654125E-2</v>
      </c>
      <c r="U438" s="35">
        <f ca="1">VLOOKUP($A438*10000+$B438,'Reduced Spot Curves'!$H:$DD,VLOOKUP(U$1,'Rate Mapping'!$A:$B,2,FALSE)+1,TRUE)*(12-MOD($B438,12))/12+VLOOKUP($A438*10000+$B438+12,'Reduced Spot Curves'!$H:$DD,VLOOKUP(U$1,'Rate Mapping'!$A:$B,2,FALSE)+1,TRUE)*(MOD($B438,12))/12</f>
        <v>3.3222725986316662E-2</v>
      </c>
      <c r="V438" s="35">
        <f ca="1">VLOOKUP($A438*10000+$B438,'Reduced Spot Curves'!$H:$DD,VLOOKUP(V$1,'Rate Mapping'!$A:$B,2,FALSE)+1,TRUE)*(12-MOD($B438,12))/12+VLOOKUP($A438*10000+$B438+12,'Reduced Spot Curves'!$H:$DD,VLOOKUP(V$1,'Rate Mapping'!$A:$B,2,FALSE)+1,TRUE)*(MOD($B438,12))/12</f>
        <v>3.3921636085065057E-2</v>
      </c>
      <c r="W438" s="35">
        <f ca="1">VLOOKUP($A438*10000+$B438,'Reduced Spot Curves'!$H:$DD,VLOOKUP(W$1,'Rate Mapping'!$A:$B,2,FALSE)+1,TRUE)*(12-MOD($B438,12))/12+VLOOKUP($A438*10000+$B438+12,'Reduced Spot Curves'!$H:$DD,VLOOKUP(W$1,'Rate Mapping'!$A:$B,2,FALSE)+1,TRUE)*(MOD($B438,12))/12</f>
        <v>3.4446127773065452E-2</v>
      </c>
      <c r="X438" s="35">
        <f ca="1">VLOOKUP($A438*10000+$B438,'Reduced Spot Curves'!$H:$DD,VLOOKUP(X$1,'Rate Mapping'!$A:$B,2,FALSE)+1,TRUE)*(12-MOD($B438,12))/12+VLOOKUP($A438*10000+$B438+12,'Reduced Spot Curves'!$H:$DD,VLOOKUP(X$1,'Rate Mapping'!$A:$B,2,FALSE)+1,TRUE)*(MOD($B438,12))/12</f>
        <v>3.4854249027277753E-2</v>
      </c>
      <c r="Y438" s="35">
        <f ca="1">VLOOKUP($A438*10000+$B438,'Reduced Spot Curves'!$H:$DD,VLOOKUP(Y$1,'Rate Mapping'!$A:$B,2,FALSE)+1,TRUE)*(12-MOD($B438,12))/12+VLOOKUP($A438*10000+$B438+12,'Reduced Spot Curves'!$H:$DD,VLOOKUP(Y$1,'Rate Mapping'!$A:$B,2,FALSE)+1,TRUE)*(MOD($B438,12))/12</f>
        <v>3.4841300225855257E-2</v>
      </c>
      <c r="Z438">
        <f t="shared" si="44"/>
        <v>0.06</v>
      </c>
      <c r="AA438">
        <f t="shared" si="41"/>
        <v>0</v>
      </c>
      <c r="AB438">
        <f t="shared" si="42"/>
        <v>0</v>
      </c>
      <c r="AC438">
        <f t="shared" si="43"/>
        <v>0</v>
      </c>
    </row>
    <row r="439" spans="1:29" x14ac:dyDescent="0.25">
      <c r="A439">
        <f t="shared" si="45"/>
        <v>5</v>
      </c>
      <c r="B439">
        <f t="shared" si="46"/>
        <v>96</v>
      </c>
      <c r="C439" t="str">
        <f t="shared" si="40"/>
        <v>USD</v>
      </c>
      <c r="D439" s="35">
        <f ca="1">VLOOKUP($A439*10000+$B439,'Reduced Spot Curves'!$H:$DD,VLOOKUP(D$1,'Rate Mapping'!$A:$B,2,FALSE)+1,TRUE)*(12-MOD($B439,12))/12+VLOOKUP($A439*10000+$B439+12,'Reduced Spot Curves'!$H:$DD,VLOOKUP(D$1,'Rate Mapping'!$A:$B,2,FALSE)+1,TRUE)*(MOD($B439,12))/12</f>
        <v>2.1629743381670355E-2</v>
      </c>
      <c r="E439" s="35">
        <f ca="1">VLOOKUP($A439*10000+$B439,'Reduced Spot Curves'!$H:$DD,VLOOKUP(E$1,'Rate Mapping'!$A:$B,2,FALSE)+1,TRUE)*(12-MOD($B439,12))/12+VLOOKUP($A439*10000+$B439+12,'Reduced Spot Curves'!$H:$DD,VLOOKUP(E$1,'Rate Mapping'!$A:$B,2,FALSE)+1,TRUE)*(MOD($B439,12))/12</f>
        <v>2.1629743381670355E-2</v>
      </c>
      <c r="F439" s="35">
        <f ca="1">VLOOKUP($A439*10000+$B439,'Reduced Spot Curves'!$H:$DD,VLOOKUP(F$1,'Rate Mapping'!$A:$B,2,FALSE)+1,TRUE)*(12-MOD($B439,12))/12+VLOOKUP($A439*10000+$B439+12,'Reduced Spot Curves'!$H:$DD,VLOOKUP(F$1,'Rate Mapping'!$A:$B,2,FALSE)+1,TRUE)*(MOD($B439,12))/12</f>
        <v>2.1629743381670355E-2</v>
      </c>
      <c r="G439" s="35">
        <f ca="1">VLOOKUP($A439*10000+$B439,'Reduced Spot Curves'!$H:$DD,VLOOKUP(G$1,'Rate Mapping'!$A:$B,2,FALSE)+1,TRUE)*(12-MOD($B439,12))/12+VLOOKUP($A439*10000+$B439+12,'Reduced Spot Curves'!$H:$DD,VLOOKUP(G$1,'Rate Mapping'!$A:$B,2,FALSE)+1,TRUE)*(MOD($B439,12))/12</f>
        <v>2.1629743381670355E-2</v>
      </c>
      <c r="H439" s="35">
        <f ca="1">VLOOKUP($A439*10000+$B439,'Reduced Spot Curves'!$H:$DD,VLOOKUP(H$1,'Rate Mapping'!$A:$B,2,FALSE)+1,TRUE)*(12-MOD($B439,12))/12+VLOOKUP($A439*10000+$B439+12,'Reduced Spot Curves'!$H:$DD,VLOOKUP(H$1,'Rate Mapping'!$A:$B,2,FALSE)+1,TRUE)*(MOD($B439,12))/12</f>
        <v>2.1532772119210883E-2</v>
      </c>
      <c r="I439" s="35">
        <f ca="1">VLOOKUP($A439*10000+$B439,'Reduced Spot Curves'!$H:$DD,VLOOKUP(I$1,'Rate Mapping'!$A:$B,2,FALSE)+1,TRUE)*(12-MOD($B439,12))/12+VLOOKUP($A439*10000+$B439+12,'Reduced Spot Curves'!$H:$DD,VLOOKUP(I$1,'Rate Mapping'!$A:$B,2,FALSE)+1,TRUE)*(MOD($B439,12))/12</f>
        <v>2.2573011238393465E-2</v>
      </c>
      <c r="J439" s="35">
        <f ca="1">VLOOKUP($A439*10000+$B439,'Reduced Spot Curves'!$H:$DD,VLOOKUP(J$1,'Rate Mapping'!$A:$B,2,FALSE)+1,TRUE)*(12-MOD($B439,12))/12+VLOOKUP($A439*10000+$B439+12,'Reduced Spot Curves'!$H:$DD,VLOOKUP(J$1,'Rate Mapping'!$A:$B,2,FALSE)+1,TRUE)*(MOD($B439,12))/12</f>
        <v>2.3186832054482954E-2</v>
      </c>
      <c r="K439" s="35">
        <f ca="1">VLOOKUP($A439*10000+$B439,'Reduced Spot Curves'!$H:$DD,VLOOKUP(K$1,'Rate Mapping'!$A:$B,2,FALSE)+1,TRUE)*(12-MOD($B439,12))/12+VLOOKUP($A439*10000+$B439+12,'Reduced Spot Curves'!$H:$DD,VLOOKUP(K$1,'Rate Mapping'!$A:$B,2,FALSE)+1,TRUE)*(MOD($B439,12))/12</f>
        <v>2.3626181541511884E-2</v>
      </c>
      <c r="L439" s="35">
        <f ca="1">VLOOKUP($A439*10000+$B439,'Reduced Spot Curves'!$H:$DD,VLOOKUP(L$1,'Rate Mapping'!$A:$B,2,FALSE)+1,TRUE)*(12-MOD($B439,12))/12+VLOOKUP($A439*10000+$B439+12,'Reduced Spot Curves'!$H:$DD,VLOOKUP(L$1,'Rate Mapping'!$A:$B,2,FALSE)+1,TRUE)*(MOD($B439,12))/12</f>
        <v>2.3976028518056691E-2</v>
      </c>
      <c r="M439" s="35">
        <f ca="1">VLOOKUP($A439*10000+$B439,'Reduced Spot Curves'!$H:$DD,VLOOKUP(M$1,'Rate Mapping'!$A:$B,2,FALSE)+1,TRUE)*(12-MOD($B439,12))/12+VLOOKUP($A439*10000+$B439+12,'Reduced Spot Curves'!$H:$DD,VLOOKUP(M$1,'Rate Mapping'!$A:$B,2,FALSE)+1,TRUE)*(MOD($B439,12))/12</f>
        <v>2.4273459798340807E-2</v>
      </c>
      <c r="N439" s="35">
        <f ca="1">VLOOKUP($A439*10000+$B439,'Reduced Spot Curves'!$H:$DD,VLOOKUP(N$1,'Rate Mapping'!$A:$B,2,FALSE)+1,TRUE)*(12-MOD($B439,12))/12+VLOOKUP($A439*10000+$B439+12,'Reduced Spot Curves'!$H:$DD,VLOOKUP(N$1,'Rate Mapping'!$A:$B,2,FALSE)+1,TRUE)*(MOD($B439,12))/12</f>
        <v>2.4537498382813109E-2</v>
      </c>
      <c r="O439" s="35">
        <f ca="1">VLOOKUP($A439*10000+$B439,'Reduced Spot Curves'!$H:$DD,VLOOKUP(O$1,'Rate Mapping'!$A:$B,2,FALSE)+1,TRUE)*(12-MOD($B439,12))/12+VLOOKUP($A439*10000+$B439+12,'Reduced Spot Curves'!$H:$DD,VLOOKUP(O$1,'Rate Mapping'!$A:$B,2,FALSE)+1,TRUE)*(MOD($B439,12))/12</f>
        <v>2.477905891909175E-2</v>
      </c>
      <c r="P439" s="35">
        <f ca="1">VLOOKUP($A439*10000+$B439,'Reduced Spot Curves'!$H:$DD,VLOOKUP(P$1,'Rate Mapping'!$A:$B,2,FALSE)+1,TRUE)*(12-MOD($B439,12))/12+VLOOKUP($A439*10000+$B439+12,'Reduced Spot Curves'!$H:$DD,VLOOKUP(P$1,'Rate Mapping'!$A:$B,2,FALSE)+1,TRUE)*(MOD($B439,12))/12</f>
        <v>2.5004942903065885E-2</v>
      </c>
      <c r="Q439" s="35">
        <f ca="1">VLOOKUP($A439*10000+$B439,'Reduced Spot Curves'!$H:$DD,VLOOKUP(Q$1,'Rate Mapping'!$A:$B,2,FALSE)+1,TRUE)*(12-MOD($B439,12))/12+VLOOKUP($A439*10000+$B439+12,'Reduced Spot Curves'!$H:$DD,VLOOKUP(Q$1,'Rate Mapping'!$A:$B,2,FALSE)+1,TRUE)*(MOD($B439,12))/12</f>
        <v>2.2657335214354656E-2</v>
      </c>
      <c r="R439" s="35">
        <f ca="1">VLOOKUP($A439*10000+$B439,'Reduced Spot Curves'!$H:$DD,VLOOKUP(R$1,'Rate Mapping'!$A:$B,2,FALSE)+1,TRUE)*(12-MOD($B439,12))/12+VLOOKUP($A439*10000+$B439+12,'Reduced Spot Curves'!$H:$DD,VLOOKUP(R$1,'Rate Mapping'!$A:$B,2,FALSE)+1,TRUE)*(MOD($B439,12))/12</f>
        <v>2.3508522907335964E-2</v>
      </c>
      <c r="S439" s="35">
        <f ca="1">VLOOKUP($A439*10000+$B439,'Reduced Spot Curves'!$H:$DD,VLOOKUP(S$1,'Rate Mapping'!$A:$B,2,FALSE)+1,TRUE)*(12-MOD($B439,12))/12+VLOOKUP($A439*10000+$B439+12,'Reduced Spot Curves'!$H:$DD,VLOOKUP(S$1,'Rate Mapping'!$A:$B,2,FALSE)+1,TRUE)*(MOD($B439,12))/12</f>
        <v>2.7999278617744764E-2</v>
      </c>
      <c r="T439" s="35">
        <f ca="1">VLOOKUP($A439*10000+$B439,'Reduced Spot Curves'!$H:$DD,VLOOKUP(T$1,'Rate Mapping'!$A:$B,2,FALSE)+1,TRUE)*(12-MOD($B439,12))/12+VLOOKUP($A439*10000+$B439+12,'Reduced Spot Curves'!$H:$DD,VLOOKUP(T$1,'Rate Mapping'!$A:$B,2,FALSE)+1,TRUE)*(MOD($B439,12))/12</f>
        <v>3.2096701225888147E-2</v>
      </c>
      <c r="U439" s="35">
        <f ca="1">VLOOKUP($A439*10000+$B439,'Reduced Spot Curves'!$H:$DD,VLOOKUP(U$1,'Rate Mapping'!$A:$B,2,FALSE)+1,TRUE)*(12-MOD($B439,12))/12+VLOOKUP($A439*10000+$B439+12,'Reduced Spot Curves'!$H:$DD,VLOOKUP(U$1,'Rate Mapping'!$A:$B,2,FALSE)+1,TRUE)*(MOD($B439,12))/12</f>
        <v>3.3128229373795781E-2</v>
      </c>
      <c r="V439" s="35">
        <f ca="1">VLOOKUP($A439*10000+$B439,'Reduced Spot Curves'!$H:$DD,VLOOKUP(V$1,'Rate Mapping'!$A:$B,2,FALSE)+1,TRUE)*(12-MOD($B439,12))/12+VLOOKUP($A439*10000+$B439+12,'Reduced Spot Curves'!$H:$DD,VLOOKUP(V$1,'Rate Mapping'!$A:$B,2,FALSE)+1,TRUE)*(MOD($B439,12))/12</f>
        <v>3.3822799575580653E-2</v>
      </c>
      <c r="W439" s="35">
        <f ca="1">VLOOKUP($A439*10000+$B439,'Reduced Spot Curves'!$H:$DD,VLOOKUP(W$1,'Rate Mapping'!$A:$B,2,FALSE)+1,TRUE)*(12-MOD($B439,12))/12+VLOOKUP($A439*10000+$B439+12,'Reduced Spot Curves'!$H:$DD,VLOOKUP(W$1,'Rate Mapping'!$A:$B,2,FALSE)+1,TRUE)*(MOD($B439,12))/12</f>
        <v>3.4344032469364238E-2</v>
      </c>
      <c r="X439" s="35">
        <f ca="1">VLOOKUP($A439*10000+$B439,'Reduced Spot Curves'!$H:$DD,VLOOKUP(X$1,'Rate Mapping'!$A:$B,2,FALSE)+1,TRUE)*(12-MOD($B439,12))/12+VLOOKUP($A439*10000+$B439+12,'Reduced Spot Curves'!$H:$DD,VLOOKUP(X$1,'Rate Mapping'!$A:$B,2,FALSE)+1,TRUE)*(MOD($B439,12))/12</f>
        <v>3.4749616809817141E-2</v>
      </c>
      <c r="Y439" s="35">
        <f ca="1">VLOOKUP($A439*10000+$B439,'Reduced Spot Curves'!$H:$DD,VLOOKUP(Y$1,'Rate Mapping'!$A:$B,2,FALSE)+1,TRUE)*(12-MOD($B439,12))/12+VLOOKUP($A439*10000+$B439+12,'Reduced Spot Curves'!$H:$DD,VLOOKUP(Y$1,'Rate Mapping'!$A:$B,2,FALSE)+1,TRUE)*(MOD($B439,12))/12</f>
        <v>3.4716300225855257E-2</v>
      </c>
      <c r="Z439">
        <f t="shared" si="44"/>
        <v>0.06</v>
      </c>
      <c r="AA439">
        <f t="shared" si="41"/>
        <v>0</v>
      </c>
      <c r="AB439">
        <f t="shared" si="42"/>
        <v>0</v>
      </c>
      <c r="AC439">
        <f t="shared" si="43"/>
        <v>0</v>
      </c>
    </row>
    <row r="440" spans="1:29" x14ac:dyDescent="0.25">
      <c r="A440">
        <f t="shared" si="45"/>
        <v>5</v>
      </c>
      <c r="B440">
        <f t="shared" si="46"/>
        <v>99</v>
      </c>
      <c r="C440" t="str">
        <f t="shared" si="40"/>
        <v>USD</v>
      </c>
      <c r="D440" s="35">
        <f ca="1">VLOOKUP($A440*10000+$B440,'Reduced Spot Curves'!$H:$DD,VLOOKUP(D$1,'Rate Mapping'!$A:$B,2,FALSE)+1,TRUE)*(12-MOD($B440,12))/12+VLOOKUP($A440*10000+$B440+12,'Reduced Spot Curves'!$H:$DD,VLOOKUP(D$1,'Rate Mapping'!$A:$B,2,FALSE)+1,TRUE)*(MOD($B440,12))/12</f>
        <v>2.098410642666379E-2</v>
      </c>
      <c r="E440" s="35">
        <f ca="1">VLOOKUP($A440*10000+$B440,'Reduced Spot Curves'!$H:$DD,VLOOKUP(E$1,'Rate Mapping'!$A:$B,2,FALSE)+1,TRUE)*(12-MOD($B440,12))/12+VLOOKUP($A440*10000+$B440+12,'Reduced Spot Curves'!$H:$DD,VLOOKUP(E$1,'Rate Mapping'!$A:$B,2,FALSE)+1,TRUE)*(MOD($B440,12))/12</f>
        <v>2.098410642666379E-2</v>
      </c>
      <c r="F440" s="35">
        <f ca="1">VLOOKUP($A440*10000+$B440,'Reduced Spot Curves'!$H:$DD,VLOOKUP(F$1,'Rate Mapping'!$A:$B,2,FALSE)+1,TRUE)*(12-MOD($B440,12))/12+VLOOKUP($A440*10000+$B440+12,'Reduced Spot Curves'!$H:$DD,VLOOKUP(F$1,'Rate Mapping'!$A:$B,2,FALSE)+1,TRUE)*(MOD($B440,12))/12</f>
        <v>2.098410642666379E-2</v>
      </c>
      <c r="G440" s="35">
        <f ca="1">VLOOKUP($A440*10000+$B440,'Reduced Spot Curves'!$H:$DD,VLOOKUP(G$1,'Rate Mapping'!$A:$B,2,FALSE)+1,TRUE)*(12-MOD($B440,12))/12+VLOOKUP($A440*10000+$B440+12,'Reduced Spot Curves'!$H:$DD,VLOOKUP(G$1,'Rate Mapping'!$A:$B,2,FALSE)+1,TRUE)*(MOD($B440,12))/12</f>
        <v>2.098410642666379E-2</v>
      </c>
      <c r="H440" s="35">
        <f ca="1">VLOOKUP($A440*10000+$B440,'Reduced Spot Curves'!$H:$DD,VLOOKUP(H$1,'Rate Mapping'!$A:$B,2,FALSE)+1,TRUE)*(12-MOD($B440,12))/12+VLOOKUP($A440*10000+$B440+12,'Reduced Spot Curves'!$H:$DD,VLOOKUP(H$1,'Rate Mapping'!$A:$B,2,FALSE)+1,TRUE)*(MOD($B440,12))/12</f>
        <v>2.1327407315967072E-2</v>
      </c>
      <c r="I440" s="35">
        <f ca="1">VLOOKUP($A440*10000+$B440,'Reduced Spot Curves'!$H:$DD,VLOOKUP(I$1,'Rate Mapping'!$A:$B,2,FALSE)+1,TRUE)*(12-MOD($B440,12))/12+VLOOKUP($A440*10000+$B440+12,'Reduced Spot Curves'!$H:$DD,VLOOKUP(I$1,'Rate Mapping'!$A:$B,2,FALSE)+1,TRUE)*(MOD($B440,12))/12</f>
        <v>2.2286782078215849E-2</v>
      </c>
      <c r="J440" s="35">
        <f ca="1">VLOOKUP($A440*10000+$B440,'Reduced Spot Curves'!$H:$DD,VLOOKUP(J$1,'Rate Mapping'!$A:$B,2,FALSE)+1,TRUE)*(12-MOD($B440,12))/12+VLOOKUP($A440*10000+$B440+12,'Reduced Spot Curves'!$H:$DD,VLOOKUP(J$1,'Rate Mapping'!$A:$B,2,FALSE)+1,TRUE)*(MOD($B440,12))/12</f>
        <v>2.2865893062483836E-2</v>
      </c>
      <c r="K440" s="35">
        <f ca="1">VLOOKUP($A440*10000+$B440,'Reduced Spot Curves'!$H:$DD,VLOOKUP(K$1,'Rate Mapping'!$A:$B,2,FALSE)+1,TRUE)*(12-MOD($B440,12))/12+VLOOKUP($A440*10000+$B440+12,'Reduced Spot Curves'!$H:$DD,VLOOKUP(K$1,'Rate Mapping'!$A:$B,2,FALSE)+1,TRUE)*(MOD($B440,12))/12</f>
        <v>2.3289291322511403E-2</v>
      </c>
      <c r="L440" s="35">
        <f ca="1">VLOOKUP($A440*10000+$B440,'Reduced Spot Curves'!$H:$DD,VLOOKUP(L$1,'Rate Mapping'!$A:$B,2,FALSE)+1,TRUE)*(12-MOD($B440,12))/12+VLOOKUP($A440*10000+$B440+12,'Reduced Spot Curves'!$H:$DD,VLOOKUP(L$1,'Rate Mapping'!$A:$B,2,FALSE)+1,TRUE)*(MOD($B440,12))/12</f>
        <v>2.3632763423430184E-2</v>
      </c>
      <c r="M440" s="35">
        <f ca="1">VLOOKUP($A440*10000+$B440,'Reduced Spot Curves'!$H:$DD,VLOOKUP(M$1,'Rate Mapping'!$A:$B,2,FALSE)+1,TRUE)*(12-MOD($B440,12))/12+VLOOKUP($A440*10000+$B440+12,'Reduced Spot Curves'!$H:$DD,VLOOKUP(M$1,'Rate Mapping'!$A:$B,2,FALSE)+1,TRUE)*(MOD($B440,12))/12</f>
        <v>2.3929429765008555E-2</v>
      </c>
      <c r="N440" s="35">
        <f ca="1">VLOOKUP($A440*10000+$B440,'Reduced Spot Curves'!$H:$DD,VLOOKUP(N$1,'Rate Mapping'!$A:$B,2,FALSE)+1,TRUE)*(12-MOD($B440,12))/12+VLOOKUP($A440*10000+$B440+12,'Reduced Spot Curves'!$H:$DD,VLOOKUP(N$1,'Rate Mapping'!$A:$B,2,FALSE)+1,TRUE)*(MOD($B440,12))/12</f>
        <v>2.4196307434300117E-2</v>
      </c>
      <c r="O440" s="35">
        <f ca="1">VLOOKUP($A440*10000+$B440,'Reduced Spot Curves'!$H:$DD,VLOOKUP(O$1,'Rate Mapping'!$A:$B,2,FALSE)+1,TRUE)*(12-MOD($B440,12))/12+VLOOKUP($A440*10000+$B440+12,'Reduced Spot Curves'!$H:$DD,VLOOKUP(O$1,'Rate Mapping'!$A:$B,2,FALSE)+1,TRUE)*(MOD($B440,12))/12</f>
        <v>2.4443180175590148E-2</v>
      </c>
      <c r="P440" s="35">
        <f ca="1">VLOOKUP($A440*10000+$B440,'Reduced Spot Curves'!$H:$DD,VLOOKUP(P$1,'Rate Mapping'!$A:$B,2,FALSE)+1,TRUE)*(12-MOD($B440,12))/12+VLOOKUP($A440*10000+$B440+12,'Reduced Spot Curves'!$H:$DD,VLOOKUP(P$1,'Rate Mapping'!$A:$B,2,FALSE)+1,TRUE)*(MOD($B440,12))/12</f>
        <v>2.4676157378845022E-2</v>
      </c>
      <c r="Q440" s="35">
        <f ca="1">VLOOKUP($A440*10000+$B440,'Reduced Spot Curves'!$H:$DD,VLOOKUP(Q$1,'Rate Mapping'!$A:$B,2,FALSE)+1,TRUE)*(12-MOD($B440,12))/12+VLOOKUP($A440*10000+$B440+12,'Reduced Spot Curves'!$H:$DD,VLOOKUP(Q$1,'Rate Mapping'!$A:$B,2,FALSE)+1,TRUE)*(MOD($B440,12))/12</f>
        <v>2.2287578465844129E-2</v>
      </c>
      <c r="R440" s="35">
        <f ca="1">VLOOKUP($A440*10000+$B440,'Reduced Spot Curves'!$H:$DD,VLOOKUP(R$1,'Rate Mapping'!$A:$B,2,FALSE)+1,TRUE)*(12-MOD($B440,12))/12+VLOOKUP($A440*10000+$B440+12,'Reduced Spot Curves'!$H:$DD,VLOOKUP(R$1,'Rate Mapping'!$A:$B,2,FALSE)+1,TRUE)*(MOD($B440,12))/12</f>
        <v>2.3410273020887429E-2</v>
      </c>
      <c r="S440" s="35">
        <f ca="1">VLOOKUP($A440*10000+$B440,'Reduced Spot Curves'!$H:$DD,VLOOKUP(S$1,'Rate Mapping'!$A:$B,2,FALSE)+1,TRUE)*(12-MOD($B440,12))/12+VLOOKUP($A440*10000+$B440+12,'Reduced Spot Curves'!$H:$DD,VLOOKUP(S$1,'Rate Mapping'!$A:$B,2,FALSE)+1,TRUE)*(MOD($B440,12))/12</f>
        <v>2.7997573497940232E-2</v>
      </c>
      <c r="T440" s="35">
        <f ca="1">VLOOKUP($A440*10000+$B440,'Reduced Spot Curves'!$H:$DD,VLOOKUP(T$1,'Rate Mapping'!$A:$B,2,FALSE)+1,TRUE)*(12-MOD($B440,12))/12+VLOOKUP($A440*10000+$B440+12,'Reduced Spot Curves'!$H:$DD,VLOOKUP(T$1,'Rate Mapping'!$A:$B,2,FALSE)+1,TRUE)*(MOD($B440,12))/12</f>
        <v>3.2028466918412477E-2</v>
      </c>
      <c r="U440" s="35">
        <f ca="1">VLOOKUP($A440*10000+$B440,'Reduced Spot Curves'!$H:$DD,VLOOKUP(U$1,'Rate Mapping'!$A:$B,2,FALSE)+1,TRUE)*(12-MOD($B440,12))/12+VLOOKUP($A440*10000+$B440+12,'Reduced Spot Curves'!$H:$DD,VLOOKUP(U$1,'Rate Mapping'!$A:$B,2,FALSE)+1,TRUE)*(MOD($B440,12))/12</f>
        <v>3.3038084899775208E-2</v>
      </c>
      <c r="V440" s="35">
        <f ca="1">VLOOKUP($A440*10000+$B440,'Reduced Spot Curves'!$H:$DD,VLOOKUP(V$1,'Rate Mapping'!$A:$B,2,FALSE)+1,TRUE)*(12-MOD($B440,12))/12+VLOOKUP($A440*10000+$B440+12,'Reduced Spot Curves'!$H:$DD,VLOOKUP(V$1,'Rate Mapping'!$A:$B,2,FALSE)+1,TRUE)*(MOD($B440,12))/12</f>
        <v>3.3727695461875415E-2</v>
      </c>
      <c r="W440" s="35">
        <f ca="1">VLOOKUP($A440*10000+$B440,'Reduced Spot Curves'!$H:$DD,VLOOKUP(W$1,'Rate Mapping'!$A:$B,2,FALSE)+1,TRUE)*(12-MOD($B440,12))/12+VLOOKUP($A440*10000+$B440+12,'Reduced Spot Curves'!$H:$DD,VLOOKUP(W$1,'Rate Mapping'!$A:$B,2,FALSE)+1,TRUE)*(MOD($B440,12))/12</f>
        <v>3.4245204319364828E-2</v>
      </c>
      <c r="X440" s="35">
        <f ca="1">VLOOKUP($A440*10000+$B440,'Reduced Spot Curves'!$H:$DD,VLOOKUP(X$1,'Rate Mapping'!$A:$B,2,FALSE)+1,TRUE)*(12-MOD($B440,12))/12+VLOOKUP($A440*10000+$B440+12,'Reduced Spot Curves'!$H:$DD,VLOOKUP(X$1,'Rate Mapping'!$A:$B,2,FALSE)+1,TRUE)*(MOD($B440,12))/12</f>
        <v>3.4647889633159609E-2</v>
      </c>
      <c r="Y440" s="35">
        <f ca="1">VLOOKUP($A440*10000+$B440,'Reduced Spot Curves'!$H:$DD,VLOOKUP(Y$1,'Rate Mapping'!$A:$B,2,FALSE)+1,TRUE)*(12-MOD($B440,12))/12+VLOOKUP($A440*10000+$B440+12,'Reduced Spot Curves'!$H:$DD,VLOOKUP(Y$1,'Rate Mapping'!$A:$B,2,FALSE)+1,TRUE)*(MOD($B440,12))/12</f>
        <v>3.4591300225855257E-2</v>
      </c>
      <c r="Z440">
        <f t="shared" si="44"/>
        <v>0.06</v>
      </c>
      <c r="AA440">
        <f t="shared" si="41"/>
        <v>0</v>
      </c>
      <c r="AB440">
        <f t="shared" si="42"/>
        <v>0</v>
      </c>
      <c r="AC440">
        <f t="shared" si="43"/>
        <v>0</v>
      </c>
    </row>
    <row r="441" spans="1:29" x14ac:dyDescent="0.25">
      <c r="A441">
        <f t="shared" si="45"/>
        <v>5</v>
      </c>
      <c r="B441">
        <f t="shared" si="46"/>
        <v>102</v>
      </c>
      <c r="C441" t="str">
        <f t="shared" si="40"/>
        <v>USD</v>
      </c>
      <c r="D441" s="35">
        <f ca="1">VLOOKUP($A441*10000+$B441,'Reduced Spot Curves'!$H:$DD,VLOOKUP(D$1,'Rate Mapping'!$A:$B,2,FALSE)+1,TRUE)*(12-MOD($B441,12))/12+VLOOKUP($A441*10000+$B441+12,'Reduced Spot Curves'!$H:$DD,VLOOKUP(D$1,'Rate Mapping'!$A:$B,2,FALSE)+1,TRUE)*(MOD($B441,12))/12</f>
        <v>2.0338469471657225E-2</v>
      </c>
      <c r="E441" s="35">
        <f ca="1">VLOOKUP($A441*10000+$B441,'Reduced Spot Curves'!$H:$DD,VLOOKUP(E$1,'Rate Mapping'!$A:$B,2,FALSE)+1,TRUE)*(12-MOD($B441,12))/12+VLOOKUP($A441*10000+$B441+12,'Reduced Spot Curves'!$H:$DD,VLOOKUP(E$1,'Rate Mapping'!$A:$B,2,FALSE)+1,TRUE)*(MOD($B441,12))/12</f>
        <v>2.0338469471657225E-2</v>
      </c>
      <c r="F441" s="35">
        <f ca="1">VLOOKUP($A441*10000+$B441,'Reduced Spot Curves'!$H:$DD,VLOOKUP(F$1,'Rate Mapping'!$A:$B,2,FALSE)+1,TRUE)*(12-MOD($B441,12))/12+VLOOKUP($A441*10000+$B441+12,'Reduced Spot Curves'!$H:$DD,VLOOKUP(F$1,'Rate Mapping'!$A:$B,2,FALSE)+1,TRUE)*(MOD($B441,12))/12</f>
        <v>2.0338469471657225E-2</v>
      </c>
      <c r="G441" s="35">
        <f ca="1">VLOOKUP($A441*10000+$B441,'Reduced Spot Curves'!$H:$DD,VLOOKUP(G$1,'Rate Mapping'!$A:$B,2,FALSE)+1,TRUE)*(12-MOD($B441,12))/12+VLOOKUP($A441*10000+$B441+12,'Reduced Spot Curves'!$H:$DD,VLOOKUP(G$1,'Rate Mapping'!$A:$B,2,FALSE)+1,TRUE)*(MOD($B441,12))/12</f>
        <v>2.0338469471657225E-2</v>
      </c>
      <c r="H441" s="35">
        <f ca="1">VLOOKUP($A441*10000+$B441,'Reduced Spot Curves'!$H:$DD,VLOOKUP(H$1,'Rate Mapping'!$A:$B,2,FALSE)+1,TRUE)*(12-MOD($B441,12))/12+VLOOKUP($A441*10000+$B441+12,'Reduced Spot Curves'!$H:$DD,VLOOKUP(H$1,'Rate Mapping'!$A:$B,2,FALSE)+1,TRUE)*(MOD($B441,12))/12</f>
        <v>2.112204251272326E-2</v>
      </c>
      <c r="I441" s="35">
        <f ca="1">VLOOKUP($A441*10000+$B441,'Reduced Spot Curves'!$H:$DD,VLOOKUP(I$1,'Rate Mapping'!$A:$B,2,FALSE)+1,TRUE)*(12-MOD($B441,12))/12+VLOOKUP($A441*10000+$B441+12,'Reduced Spot Curves'!$H:$DD,VLOOKUP(I$1,'Rate Mapping'!$A:$B,2,FALSE)+1,TRUE)*(MOD($B441,12))/12</f>
        <v>2.2000552918038221E-2</v>
      </c>
      <c r="J441" s="35">
        <f ca="1">VLOOKUP($A441*10000+$B441,'Reduced Spot Curves'!$H:$DD,VLOOKUP(J$1,'Rate Mapping'!$A:$B,2,FALSE)+1,TRUE)*(12-MOD($B441,12))/12+VLOOKUP($A441*10000+$B441+12,'Reduced Spot Curves'!$H:$DD,VLOOKUP(J$1,'Rate Mapping'!$A:$B,2,FALSE)+1,TRUE)*(MOD($B441,12))/12</f>
        <v>2.2544954070484707E-2</v>
      </c>
      <c r="K441" s="35">
        <f ca="1">VLOOKUP($A441*10000+$B441,'Reduced Spot Curves'!$H:$DD,VLOOKUP(K$1,'Rate Mapping'!$A:$B,2,FALSE)+1,TRUE)*(12-MOD($B441,12))/12+VLOOKUP($A441*10000+$B441+12,'Reduced Spot Curves'!$H:$DD,VLOOKUP(K$1,'Rate Mapping'!$A:$B,2,FALSE)+1,TRUE)*(MOD($B441,12))/12</f>
        <v>2.2952401103510926E-2</v>
      </c>
      <c r="L441" s="35">
        <f ca="1">VLOOKUP($A441*10000+$B441,'Reduced Spot Curves'!$H:$DD,VLOOKUP(L$1,'Rate Mapping'!$A:$B,2,FALSE)+1,TRUE)*(12-MOD($B441,12))/12+VLOOKUP($A441*10000+$B441+12,'Reduced Spot Curves'!$H:$DD,VLOOKUP(L$1,'Rate Mapping'!$A:$B,2,FALSE)+1,TRUE)*(MOD($B441,12))/12</f>
        <v>2.3289498328803677E-2</v>
      </c>
      <c r="M441" s="35">
        <f ca="1">VLOOKUP($A441*10000+$B441,'Reduced Spot Curves'!$H:$DD,VLOOKUP(M$1,'Rate Mapping'!$A:$B,2,FALSE)+1,TRUE)*(12-MOD($B441,12))/12+VLOOKUP($A441*10000+$B441+12,'Reduced Spot Curves'!$H:$DD,VLOOKUP(M$1,'Rate Mapping'!$A:$B,2,FALSE)+1,TRUE)*(MOD($B441,12))/12</f>
        <v>2.3585399731676303E-2</v>
      </c>
      <c r="N441" s="35">
        <f ca="1">VLOOKUP($A441*10000+$B441,'Reduced Spot Curves'!$H:$DD,VLOOKUP(N$1,'Rate Mapping'!$A:$B,2,FALSE)+1,TRUE)*(12-MOD($B441,12))/12+VLOOKUP($A441*10000+$B441+12,'Reduced Spot Curves'!$H:$DD,VLOOKUP(N$1,'Rate Mapping'!$A:$B,2,FALSE)+1,TRUE)*(MOD($B441,12))/12</f>
        <v>2.3855116485787121E-2</v>
      </c>
      <c r="O441" s="35">
        <f ca="1">VLOOKUP($A441*10000+$B441,'Reduced Spot Curves'!$H:$DD,VLOOKUP(O$1,'Rate Mapping'!$A:$B,2,FALSE)+1,TRUE)*(12-MOD($B441,12))/12+VLOOKUP($A441*10000+$B441+12,'Reduced Spot Curves'!$H:$DD,VLOOKUP(O$1,'Rate Mapping'!$A:$B,2,FALSE)+1,TRUE)*(MOD($B441,12))/12</f>
        <v>2.4107301432088554E-2</v>
      </c>
      <c r="P441" s="35">
        <f ca="1">VLOOKUP($A441*10000+$B441,'Reduced Spot Curves'!$H:$DD,VLOOKUP(P$1,'Rate Mapping'!$A:$B,2,FALSE)+1,TRUE)*(12-MOD($B441,12))/12+VLOOKUP($A441*10000+$B441+12,'Reduced Spot Curves'!$H:$DD,VLOOKUP(P$1,'Rate Mapping'!$A:$B,2,FALSE)+1,TRUE)*(MOD($B441,12))/12</f>
        <v>2.4347371854624166E-2</v>
      </c>
      <c r="Q441" s="35">
        <f ca="1">VLOOKUP($A441*10000+$B441,'Reduced Spot Curves'!$H:$DD,VLOOKUP(Q$1,'Rate Mapping'!$A:$B,2,FALSE)+1,TRUE)*(12-MOD($B441,12))/12+VLOOKUP($A441*10000+$B441+12,'Reduced Spot Curves'!$H:$DD,VLOOKUP(Q$1,'Rate Mapping'!$A:$B,2,FALSE)+1,TRUE)*(MOD($B441,12))/12</f>
        <v>2.191782171733361E-2</v>
      </c>
      <c r="R441" s="35">
        <f ca="1">VLOOKUP($A441*10000+$B441,'Reduced Spot Curves'!$H:$DD,VLOOKUP(R$1,'Rate Mapping'!$A:$B,2,FALSE)+1,TRUE)*(12-MOD($B441,12))/12+VLOOKUP($A441*10000+$B441+12,'Reduced Spot Curves'!$H:$DD,VLOOKUP(R$1,'Rate Mapping'!$A:$B,2,FALSE)+1,TRUE)*(MOD($B441,12))/12</f>
        <v>2.3312023134438895E-2</v>
      </c>
      <c r="S441" s="35">
        <f ca="1">VLOOKUP($A441*10000+$B441,'Reduced Spot Curves'!$H:$DD,VLOOKUP(S$1,'Rate Mapping'!$A:$B,2,FALSE)+1,TRUE)*(12-MOD($B441,12))/12+VLOOKUP($A441*10000+$B441+12,'Reduced Spot Curves'!$H:$DD,VLOOKUP(S$1,'Rate Mapping'!$A:$B,2,FALSE)+1,TRUE)*(MOD($B441,12))/12</f>
        <v>2.79958683781357E-2</v>
      </c>
      <c r="T441" s="35">
        <f ca="1">VLOOKUP($A441*10000+$B441,'Reduced Spot Curves'!$H:$DD,VLOOKUP(T$1,'Rate Mapping'!$A:$B,2,FALSE)+1,TRUE)*(12-MOD($B441,12))/12+VLOOKUP($A441*10000+$B441+12,'Reduced Spot Curves'!$H:$DD,VLOOKUP(T$1,'Rate Mapping'!$A:$B,2,FALSE)+1,TRUE)*(MOD($B441,12))/12</f>
        <v>3.1960232610936806E-2</v>
      </c>
      <c r="U441" s="35">
        <f ca="1">VLOOKUP($A441*10000+$B441,'Reduced Spot Curves'!$H:$DD,VLOOKUP(U$1,'Rate Mapping'!$A:$B,2,FALSE)+1,TRUE)*(12-MOD($B441,12))/12+VLOOKUP($A441*10000+$B441+12,'Reduced Spot Curves'!$H:$DD,VLOOKUP(U$1,'Rate Mapping'!$A:$B,2,FALSE)+1,TRUE)*(MOD($B441,12))/12</f>
        <v>3.2947940425754635E-2</v>
      </c>
      <c r="V441" s="35">
        <f ca="1">VLOOKUP($A441*10000+$B441,'Reduced Spot Curves'!$H:$DD,VLOOKUP(V$1,'Rate Mapping'!$A:$B,2,FALSE)+1,TRUE)*(12-MOD($B441,12))/12+VLOOKUP($A441*10000+$B441+12,'Reduced Spot Curves'!$H:$DD,VLOOKUP(V$1,'Rate Mapping'!$A:$B,2,FALSE)+1,TRUE)*(MOD($B441,12))/12</f>
        <v>3.3632591348170177E-2</v>
      </c>
      <c r="W441" s="35">
        <f ca="1">VLOOKUP($A441*10000+$B441,'Reduced Spot Curves'!$H:$DD,VLOOKUP(W$1,'Rate Mapping'!$A:$B,2,FALSE)+1,TRUE)*(12-MOD($B441,12))/12+VLOOKUP($A441*10000+$B441+12,'Reduced Spot Curves'!$H:$DD,VLOOKUP(W$1,'Rate Mapping'!$A:$B,2,FALSE)+1,TRUE)*(MOD($B441,12))/12</f>
        <v>3.4146376169365417E-2</v>
      </c>
      <c r="X441" s="35">
        <f ca="1">VLOOKUP($A441*10000+$B441,'Reduced Spot Curves'!$H:$DD,VLOOKUP(X$1,'Rate Mapping'!$A:$B,2,FALSE)+1,TRUE)*(12-MOD($B441,12))/12+VLOOKUP($A441*10000+$B441+12,'Reduced Spot Curves'!$H:$DD,VLOOKUP(X$1,'Rate Mapping'!$A:$B,2,FALSE)+1,TRUE)*(MOD($B441,12))/12</f>
        <v>3.4546162456502078E-2</v>
      </c>
      <c r="Y441" s="35">
        <f ca="1">VLOOKUP($A441*10000+$B441,'Reduced Spot Curves'!$H:$DD,VLOOKUP(Y$1,'Rate Mapping'!$A:$B,2,FALSE)+1,TRUE)*(12-MOD($B441,12))/12+VLOOKUP($A441*10000+$B441+12,'Reduced Spot Curves'!$H:$DD,VLOOKUP(Y$1,'Rate Mapping'!$A:$B,2,FALSE)+1,TRUE)*(MOD($B441,12))/12</f>
        <v>3.4466300225855256E-2</v>
      </c>
      <c r="Z441">
        <f t="shared" si="44"/>
        <v>0.06</v>
      </c>
      <c r="AA441">
        <f t="shared" si="41"/>
        <v>0</v>
      </c>
      <c r="AB441">
        <f t="shared" si="42"/>
        <v>0</v>
      </c>
      <c r="AC441">
        <f t="shared" si="43"/>
        <v>0</v>
      </c>
    </row>
    <row r="442" spans="1:29" x14ac:dyDescent="0.25">
      <c r="A442">
        <f t="shared" si="45"/>
        <v>5</v>
      </c>
      <c r="B442">
        <f t="shared" si="46"/>
        <v>105</v>
      </c>
      <c r="C442" t="str">
        <f t="shared" si="40"/>
        <v>USD</v>
      </c>
      <c r="D442" s="35">
        <f ca="1">VLOOKUP($A442*10000+$B442,'Reduced Spot Curves'!$H:$DD,VLOOKUP(D$1,'Rate Mapping'!$A:$B,2,FALSE)+1,TRUE)*(12-MOD($B442,12))/12+VLOOKUP($A442*10000+$B442+12,'Reduced Spot Curves'!$H:$DD,VLOOKUP(D$1,'Rate Mapping'!$A:$B,2,FALSE)+1,TRUE)*(MOD($B442,12))/12</f>
        <v>1.969283251665066E-2</v>
      </c>
      <c r="E442" s="35">
        <f ca="1">VLOOKUP($A442*10000+$B442,'Reduced Spot Curves'!$H:$DD,VLOOKUP(E$1,'Rate Mapping'!$A:$B,2,FALSE)+1,TRUE)*(12-MOD($B442,12))/12+VLOOKUP($A442*10000+$B442+12,'Reduced Spot Curves'!$H:$DD,VLOOKUP(E$1,'Rate Mapping'!$A:$B,2,FALSE)+1,TRUE)*(MOD($B442,12))/12</f>
        <v>1.969283251665066E-2</v>
      </c>
      <c r="F442" s="35">
        <f ca="1">VLOOKUP($A442*10000+$B442,'Reduced Spot Curves'!$H:$DD,VLOOKUP(F$1,'Rate Mapping'!$A:$B,2,FALSE)+1,TRUE)*(12-MOD($B442,12))/12+VLOOKUP($A442*10000+$B442+12,'Reduced Spot Curves'!$H:$DD,VLOOKUP(F$1,'Rate Mapping'!$A:$B,2,FALSE)+1,TRUE)*(MOD($B442,12))/12</f>
        <v>1.969283251665066E-2</v>
      </c>
      <c r="G442" s="35">
        <f ca="1">VLOOKUP($A442*10000+$B442,'Reduced Spot Curves'!$H:$DD,VLOOKUP(G$1,'Rate Mapping'!$A:$B,2,FALSE)+1,TRUE)*(12-MOD($B442,12))/12+VLOOKUP($A442*10000+$B442+12,'Reduced Spot Curves'!$H:$DD,VLOOKUP(G$1,'Rate Mapping'!$A:$B,2,FALSE)+1,TRUE)*(MOD($B442,12))/12</f>
        <v>1.969283251665066E-2</v>
      </c>
      <c r="H442" s="35">
        <f ca="1">VLOOKUP($A442*10000+$B442,'Reduced Spot Curves'!$H:$DD,VLOOKUP(H$1,'Rate Mapping'!$A:$B,2,FALSE)+1,TRUE)*(12-MOD($B442,12))/12+VLOOKUP($A442*10000+$B442+12,'Reduced Spot Curves'!$H:$DD,VLOOKUP(H$1,'Rate Mapping'!$A:$B,2,FALSE)+1,TRUE)*(MOD($B442,12))/12</f>
        <v>2.0916677709479449E-2</v>
      </c>
      <c r="I442" s="35">
        <f ca="1">VLOOKUP($A442*10000+$B442,'Reduced Spot Curves'!$H:$DD,VLOOKUP(I$1,'Rate Mapping'!$A:$B,2,FALSE)+1,TRUE)*(12-MOD($B442,12))/12+VLOOKUP($A442*10000+$B442+12,'Reduced Spot Curves'!$H:$DD,VLOOKUP(I$1,'Rate Mapping'!$A:$B,2,FALSE)+1,TRUE)*(MOD($B442,12))/12</f>
        <v>2.1714323757860601E-2</v>
      </c>
      <c r="J442" s="35">
        <f ca="1">VLOOKUP($A442*10000+$B442,'Reduced Spot Curves'!$H:$DD,VLOOKUP(J$1,'Rate Mapping'!$A:$B,2,FALSE)+1,TRUE)*(12-MOD($B442,12))/12+VLOOKUP($A442*10000+$B442+12,'Reduced Spot Curves'!$H:$DD,VLOOKUP(J$1,'Rate Mapping'!$A:$B,2,FALSE)+1,TRUE)*(MOD($B442,12))/12</f>
        <v>2.2224015078485586E-2</v>
      </c>
      <c r="K442" s="35">
        <f ca="1">VLOOKUP($A442*10000+$B442,'Reduced Spot Curves'!$H:$DD,VLOOKUP(K$1,'Rate Mapping'!$A:$B,2,FALSE)+1,TRUE)*(12-MOD($B442,12))/12+VLOOKUP($A442*10000+$B442+12,'Reduced Spot Curves'!$H:$DD,VLOOKUP(K$1,'Rate Mapping'!$A:$B,2,FALSE)+1,TRUE)*(MOD($B442,12))/12</f>
        <v>2.2615510884510446E-2</v>
      </c>
      <c r="L442" s="35">
        <f ca="1">VLOOKUP($A442*10000+$B442,'Reduced Spot Curves'!$H:$DD,VLOOKUP(L$1,'Rate Mapping'!$A:$B,2,FALSE)+1,TRUE)*(12-MOD($B442,12))/12+VLOOKUP($A442*10000+$B442+12,'Reduced Spot Curves'!$H:$DD,VLOOKUP(L$1,'Rate Mapping'!$A:$B,2,FALSE)+1,TRUE)*(MOD($B442,12))/12</f>
        <v>2.2946233234177171E-2</v>
      </c>
      <c r="M442" s="35">
        <f ca="1">VLOOKUP($A442*10000+$B442,'Reduced Spot Curves'!$H:$DD,VLOOKUP(M$1,'Rate Mapping'!$A:$B,2,FALSE)+1,TRUE)*(12-MOD($B442,12))/12+VLOOKUP($A442*10000+$B442+12,'Reduced Spot Curves'!$H:$DD,VLOOKUP(M$1,'Rate Mapping'!$A:$B,2,FALSE)+1,TRUE)*(MOD($B442,12))/12</f>
        <v>2.3241369698344047E-2</v>
      </c>
      <c r="N442" s="35">
        <f ca="1">VLOOKUP($A442*10000+$B442,'Reduced Spot Curves'!$H:$DD,VLOOKUP(N$1,'Rate Mapping'!$A:$B,2,FALSE)+1,TRUE)*(12-MOD($B442,12))/12+VLOOKUP($A442*10000+$B442+12,'Reduced Spot Curves'!$H:$DD,VLOOKUP(N$1,'Rate Mapping'!$A:$B,2,FALSE)+1,TRUE)*(MOD($B442,12))/12</f>
        <v>2.3513925537274126E-2</v>
      </c>
      <c r="O442" s="35">
        <f ca="1">VLOOKUP($A442*10000+$B442,'Reduced Spot Curves'!$H:$DD,VLOOKUP(O$1,'Rate Mapping'!$A:$B,2,FALSE)+1,TRUE)*(12-MOD($B442,12))/12+VLOOKUP($A442*10000+$B442+12,'Reduced Spot Curves'!$H:$DD,VLOOKUP(O$1,'Rate Mapping'!$A:$B,2,FALSE)+1,TRUE)*(MOD($B442,12))/12</f>
        <v>2.3771422688586952E-2</v>
      </c>
      <c r="P442" s="35">
        <f ca="1">VLOOKUP($A442*10000+$B442,'Reduced Spot Curves'!$H:$DD,VLOOKUP(P$1,'Rate Mapping'!$A:$B,2,FALSE)+1,TRUE)*(12-MOD($B442,12))/12+VLOOKUP($A442*10000+$B442+12,'Reduced Spot Curves'!$H:$DD,VLOOKUP(P$1,'Rate Mapping'!$A:$B,2,FALSE)+1,TRUE)*(MOD($B442,12))/12</f>
        <v>2.4018586330403303E-2</v>
      </c>
      <c r="Q442" s="35">
        <f ca="1">VLOOKUP($A442*10000+$B442,'Reduced Spot Curves'!$H:$DD,VLOOKUP(Q$1,'Rate Mapping'!$A:$B,2,FALSE)+1,TRUE)*(12-MOD($B442,12))/12+VLOOKUP($A442*10000+$B442+12,'Reduced Spot Curves'!$H:$DD,VLOOKUP(Q$1,'Rate Mapping'!$A:$B,2,FALSE)+1,TRUE)*(MOD($B442,12))/12</f>
        <v>2.1548064968823083E-2</v>
      </c>
      <c r="R442" s="35">
        <f ca="1">VLOOKUP($A442*10000+$B442,'Reduced Spot Curves'!$H:$DD,VLOOKUP(R$1,'Rate Mapping'!$A:$B,2,FALSE)+1,TRUE)*(12-MOD($B442,12))/12+VLOOKUP($A442*10000+$B442+12,'Reduced Spot Curves'!$H:$DD,VLOOKUP(R$1,'Rate Mapping'!$A:$B,2,FALSE)+1,TRUE)*(MOD($B442,12))/12</f>
        <v>2.3213773247990361E-2</v>
      </c>
      <c r="S442" s="35">
        <f ca="1">VLOOKUP($A442*10000+$B442,'Reduced Spot Curves'!$H:$DD,VLOOKUP(S$1,'Rate Mapping'!$A:$B,2,FALSE)+1,TRUE)*(12-MOD($B442,12))/12+VLOOKUP($A442*10000+$B442+12,'Reduced Spot Curves'!$H:$DD,VLOOKUP(S$1,'Rate Mapping'!$A:$B,2,FALSE)+1,TRUE)*(MOD($B442,12))/12</f>
        <v>2.7994163258331168E-2</v>
      </c>
      <c r="T442" s="35">
        <f ca="1">VLOOKUP($A442*10000+$B442,'Reduced Spot Curves'!$H:$DD,VLOOKUP(T$1,'Rate Mapping'!$A:$B,2,FALSE)+1,TRUE)*(12-MOD($B442,12))/12+VLOOKUP($A442*10000+$B442+12,'Reduced Spot Curves'!$H:$DD,VLOOKUP(T$1,'Rate Mapping'!$A:$B,2,FALSE)+1,TRUE)*(MOD($B442,12))/12</f>
        <v>3.1891998303461136E-2</v>
      </c>
      <c r="U442" s="35">
        <f ca="1">VLOOKUP($A442*10000+$B442,'Reduced Spot Curves'!$H:$DD,VLOOKUP(U$1,'Rate Mapping'!$A:$B,2,FALSE)+1,TRUE)*(12-MOD($B442,12))/12+VLOOKUP($A442*10000+$B442+12,'Reduced Spot Curves'!$H:$DD,VLOOKUP(U$1,'Rate Mapping'!$A:$B,2,FALSE)+1,TRUE)*(MOD($B442,12))/12</f>
        <v>3.2857795951734062E-2</v>
      </c>
      <c r="V442" s="35">
        <f ca="1">VLOOKUP($A442*10000+$B442,'Reduced Spot Curves'!$H:$DD,VLOOKUP(V$1,'Rate Mapping'!$A:$B,2,FALSE)+1,TRUE)*(12-MOD($B442,12))/12+VLOOKUP($A442*10000+$B442+12,'Reduced Spot Curves'!$H:$DD,VLOOKUP(V$1,'Rate Mapping'!$A:$B,2,FALSE)+1,TRUE)*(MOD($B442,12))/12</f>
        <v>3.3537487234464938E-2</v>
      </c>
      <c r="W442" s="35">
        <f ca="1">VLOOKUP($A442*10000+$B442,'Reduced Spot Curves'!$H:$DD,VLOOKUP(W$1,'Rate Mapping'!$A:$B,2,FALSE)+1,TRUE)*(12-MOD($B442,12))/12+VLOOKUP($A442*10000+$B442+12,'Reduced Spot Curves'!$H:$DD,VLOOKUP(W$1,'Rate Mapping'!$A:$B,2,FALSE)+1,TRUE)*(MOD($B442,12))/12</f>
        <v>3.4047548019366006E-2</v>
      </c>
      <c r="X442" s="35">
        <f ca="1">VLOOKUP($A442*10000+$B442,'Reduced Spot Curves'!$H:$DD,VLOOKUP(X$1,'Rate Mapping'!$A:$B,2,FALSE)+1,TRUE)*(12-MOD($B442,12))/12+VLOOKUP($A442*10000+$B442+12,'Reduced Spot Curves'!$H:$DD,VLOOKUP(X$1,'Rate Mapping'!$A:$B,2,FALSE)+1,TRUE)*(MOD($B442,12))/12</f>
        <v>3.4444435279844546E-2</v>
      </c>
      <c r="Y442" s="35">
        <f ca="1">VLOOKUP($A442*10000+$B442,'Reduced Spot Curves'!$H:$DD,VLOOKUP(Y$1,'Rate Mapping'!$A:$B,2,FALSE)+1,TRUE)*(12-MOD($B442,12))/12+VLOOKUP($A442*10000+$B442+12,'Reduced Spot Curves'!$H:$DD,VLOOKUP(Y$1,'Rate Mapping'!$A:$B,2,FALSE)+1,TRUE)*(MOD($B442,12))/12</f>
        <v>3.4341300225855256E-2</v>
      </c>
      <c r="Z442">
        <f t="shared" si="44"/>
        <v>0.06</v>
      </c>
      <c r="AA442">
        <f t="shared" si="41"/>
        <v>0</v>
      </c>
      <c r="AB442">
        <f t="shared" si="42"/>
        <v>0</v>
      </c>
      <c r="AC442">
        <f t="shared" si="43"/>
        <v>0</v>
      </c>
    </row>
    <row r="443" spans="1:29" x14ac:dyDescent="0.25">
      <c r="A443">
        <f t="shared" si="45"/>
        <v>5</v>
      </c>
      <c r="B443">
        <f t="shared" si="46"/>
        <v>108</v>
      </c>
      <c r="C443" t="str">
        <f t="shared" si="40"/>
        <v>USD</v>
      </c>
      <c r="D443" s="35">
        <f ca="1">VLOOKUP($A443*10000+$B443,'Reduced Spot Curves'!$H:$DD,VLOOKUP(D$1,'Rate Mapping'!$A:$B,2,FALSE)+1,TRUE)*(12-MOD($B443,12))/12+VLOOKUP($A443*10000+$B443+12,'Reduced Spot Curves'!$H:$DD,VLOOKUP(D$1,'Rate Mapping'!$A:$B,2,FALSE)+1,TRUE)*(MOD($B443,12))/12</f>
        <v>1.9047195561644095E-2</v>
      </c>
      <c r="E443" s="35">
        <f ca="1">VLOOKUP($A443*10000+$B443,'Reduced Spot Curves'!$H:$DD,VLOOKUP(E$1,'Rate Mapping'!$A:$B,2,FALSE)+1,TRUE)*(12-MOD($B443,12))/12+VLOOKUP($A443*10000+$B443+12,'Reduced Spot Curves'!$H:$DD,VLOOKUP(E$1,'Rate Mapping'!$A:$B,2,FALSE)+1,TRUE)*(MOD($B443,12))/12</f>
        <v>1.9047195561644095E-2</v>
      </c>
      <c r="F443" s="35">
        <f ca="1">VLOOKUP($A443*10000+$B443,'Reduced Spot Curves'!$H:$DD,VLOOKUP(F$1,'Rate Mapping'!$A:$B,2,FALSE)+1,TRUE)*(12-MOD($B443,12))/12+VLOOKUP($A443*10000+$B443+12,'Reduced Spot Curves'!$H:$DD,VLOOKUP(F$1,'Rate Mapping'!$A:$B,2,FALSE)+1,TRUE)*(MOD($B443,12))/12</f>
        <v>1.9047195561644095E-2</v>
      </c>
      <c r="G443" s="35">
        <f ca="1">VLOOKUP($A443*10000+$B443,'Reduced Spot Curves'!$H:$DD,VLOOKUP(G$1,'Rate Mapping'!$A:$B,2,FALSE)+1,TRUE)*(12-MOD($B443,12))/12+VLOOKUP($A443*10000+$B443+12,'Reduced Spot Curves'!$H:$DD,VLOOKUP(G$1,'Rate Mapping'!$A:$B,2,FALSE)+1,TRUE)*(MOD($B443,12))/12</f>
        <v>1.9047195561644095E-2</v>
      </c>
      <c r="H443" s="35">
        <f ca="1">VLOOKUP($A443*10000+$B443,'Reduced Spot Curves'!$H:$DD,VLOOKUP(H$1,'Rate Mapping'!$A:$B,2,FALSE)+1,TRUE)*(12-MOD($B443,12))/12+VLOOKUP($A443*10000+$B443+12,'Reduced Spot Curves'!$H:$DD,VLOOKUP(H$1,'Rate Mapping'!$A:$B,2,FALSE)+1,TRUE)*(MOD($B443,12))/12</f>
        <v>2.0711312906235638E-2</v>
      </c>
      <c r="I443" s="35">
        <f ca="1">VLOOKUP($A443*10000+$B443,'Reduced Spot Curves'!$H:$DD,VLOOKUP(I$1,'Rate Mapping'!$A:$B,2,FALSE)+1,TRUE)*(12-MOD($B443,12))/12+VLOOKUP($A443*10000+$B443+12,'Reduced Spot Curves'!$H:$DD,VLOOKUP(I$1,'Rate Mapping'!$A:$B,2,FALSE)+1,TRUE)*(MOD($B443,12))/12</f>
        <v>2.1428094597682981E-2</v>
      </c>
      <c r="J443" s="35">
        <f ca="1">VLOOKUP($A443*10000+$B443,'Reduced Spot Curves'!$H:$DD,VLOOKUP(J$1,'Rate Mapping'!$A:$B,2,FALSE)+1,TRUE)*(12-MOD($B443,12))/12+VLOOKUP($A443*10000+$B443+12,'Reduced Spot Curves'!$H:$DD,VLOOKUP(J$1,'Rate Mapping'!$A:$B,2,FALSE)+1,TRUE)*(MOD($B443,12))/12</f>
        <v>2.1903076086486464E-2</v>
      </c>
      <c r="K443" s="35">
        <f ca="1">VLOOKUP($A443*10000+$B443,'Reduced Spot Curves'!$H:$DD,VLOOKUP(K$1,'Rate Mapping'!$A:$B,2,FALSE)+1,TRUE)*(12-MOD($B443,12))/12+VLOOKUP($A443*10000+$B443+12,'Reduced Spot Curves'!$H:$DD,VLOOKUP(K$1,'Rate Mapping'!$A:$B,2,FALSE)+1,TRUE)*(MOD($B443,12))/12</f>
        <v>2.2278620665509966E-2</v>
      </c>
      <c r="L443" s="35">
        <f ca="1">VLOOKUP($A443*10000+$B443,'Reduced Spot Curves'!$H:$DD,VLOOKUP(L$1,'Rate Mapping'!$A:$B,2,FALSE)+1,TRUE)*(12-MOD($B443,12))/12+VLOOKUP($A443*10000+$B443+12,'Reduced Spot Curves'!$H:$DD,VLOOKUP(L$1,'Rate Mapping'!$A:$B,2,FALSE)+1,TRUE)*(MOD($B443,12))/12</f>
        <v>2.2602968139550664E-2</v>
      </c>
      <c r="M443" s="35">
        <f ca="1">VLOOKUP($A443*10000+$B443,'Reduced Spot Curves'!$H:$DD,VLOOKUP(M$1,'Rate Mapping'!$A:$B,2,FALSE)+1,TRUE)*(12-MOD($B443,12))/12+VLOOKUP($A443*10000+$B443+12,'Reduced Spot Curves'!$H:$DD,VLOOKUP(M$1,'Rate Mapping'!$A:$B,2,FALSE)+1,TRUE)*(MOD($B443,12))/12</f>
        <v>2.2897339665011795E-2</v>
      </c>
      <c r="N443" s="35">
        <f ca="1">VLOOKUP($A443*10000+$B443,'Reduced Spot Curves'!$H:$DD,VLOOKUP(N$1,'Rate Mapping'!$A:$B,2,FALSE)+1,TRUE)*(12-MOD($B443,12))/12+VLOOKUP($A443*10000+$B443+12,'Reduced Spot Curves'!$H:$DD,VLOOKUP(N$1,'Rate Mapping'!$A:$B,2,FALSE)+1,TRUE)*(MOD($B443,12))/12</f>
        <v>2.3172734588761134E-2</v>
      </c>
      <c r="O443" s="35">
        <f ca="1">VLOOKUP($A443*10000+$B443,'Reduced Spot Curves'!$H:$DD,VLOOKUP(O$1,'Rate Mapping'!$A:$B,2,FALSE)+1,TRUE)*(12-MOD($B443,12))/12+VLOOKUP($A443*10000+$B443+12,'Reduced Spot Curves'!$H:$DD,VLOOKUP(O$1,'Rate Mapping'!$A:$B,2,FALSE)+1,TRUE)*(MOD($B443,12))/12</f>
        <v>2.3435543945085357E-2</v>
      </c>
      <c r="P443" s="35">
        <f ca="1">VLOOKUP($A443*10000+$B443,'Reduced Spot Curves'!$H:$DD,VLOOKUP(P$1,'Rate Mapping'!$A:$B,2,FALSE)+1,TRUE)*(12-MOD($B443,12))/12+VLOOKUP($A443*10000+$B443+12,'Reduced Spot Curves'!$H:$DD,VLOOKUP(P$1,'Rate Mapping'!$A:$B,2,FALSE)+1,TRUE)*(MOD($B443,12))/12</f>
        <v>2.3689800806182448E-2</v>
      </c>
      <c r="Q443" s="35">
        <f ca="1">VLOOKUP($A443*10000+$B443,'Reduced Spot Curves'!$H:$DD,VLOOKUP(Q$1,'Rate Mapping'!$A:$B,2,FALSE)+1,TRUE)*(12-MOD($B443,12))/12+VLOOKUP($A443*10000+$B443+12,'Reduced Spot Curves'!$H:$DD,VLOOKUP(Q$1,'Rate Mapping'!$A:$B,2,FALSE)+1,TRUE)*(MOD($B443,12))/12</f>
        <v>2.1178308220312563E-2</v>
      </c>
      <c r="R443" s="35">
        <f ca="1">VLOOKUP($A443*10000+$B443,'Reduced Spot Curves'!$H:$DD,VLOOKUP(R$1,'Rate Mapping'!$A:$B,2,FALSE)+1,TRUE)*(12-MOD($B443,12))/12+VLOOKUP($A443*10000+$B443+12,'Reduced Spot Curves'!$H:$DD,VLOOKUP(R$1,'Rate Mapping'!$A:$B,2,FALSE)+1,TRUE)*(MOD($B443,12))/12</f>
        <v>2.3115523361541827E-2</v>
      </c>
      <c r="S443" s="35">
        <f ca="1">VLOOKUP($A443*10000+$B443,'Reduced Spot Curves'!$H:$DD,VLOOKUP(S$1,'Rate Mapping'!$A:$B,2,FALSE)+1,TRUE)*(12-MOD($B443,12))/12+VLOOKUP($A443*10000+$B443+12,'Reduced Spot Curves'!$H:$DD,VLOOKUP(S$1,'Rate Mapping'!$A:$B,2,FALSE)+1,TRUE)*(MOD($B443,12))/12</f>
        <v>2.7992458138526636E-2</v>
      </c>
      <c r="T443" s="35">
        <f ca="1">VLOOKUP($A443*10000+$B443,'Reduced Spot Curves'!$H:$DD,VLOOKUP(T$1,'Rate Mapping'!$A:$B,2,FALSE)+1,TRUE)*(12-MOD($B443,12))/12+VLOOKUP($A443*10000+$B443+12,'Reduced Spot Curves'!$H:$DD,VLOOKUP(T$1,'Rate Mapping'!$A:$B,2,FALSE)+1,TRUE)*(MOD($B443,12))/12</f>
        <v>3.1823763995985466E-2</v>
      </c>
      <c r="U443" s="35">
        <f ca="1">VLOOKUP($A443*10000+$B443,'Reduced Spot Curves'!$H:$DD,VLOOKUP(U$1,'Rate Mapping'!$A:$B,2,FALSE)+1,TRUE)*(12-MOD($B443,12))/12+VLOOKUP($A443*10000+$B443+12,'Reduced Spot Curves'!$H:$DD,VLOOKUP(U$1,'Rate Mapping'!$A:$B,2,FALSE)+1,TRUE)*(MOD($B443,12))/12</f>
        <v>3.2767651477713489E-2</v>
      </c>
      <c r="V443" s="35">
        <f ca="1">VLOOKUP($A443*10000+$B443,'Reduced Spot Curves'!$H:$DD,VLOOKUP(V$1,'Rate Mapping'!$A:$B,2,FALSE)+1,TRUE)*(12-MOD($B443,12))/12+VLOOKUP($A443*10000+$B443+12,'Reduced Spot Curves'!$H:$DD,VLOOKUP(V$1,'Rate Mapping'!$A:$B,2,FALSE)+1,TRUE)*(MOD($B443,12))/12</f>
        <v>3.34423831207597E-2</v>
      </c>
      <c r="W443" s="35">
        <f ca="1">VLOOKUP($A443*10000+$B443,'Reduced Spot Curves'!$H:$DD,VLOOKUP(W$1,'Rate Mapping'!$A:$B,2,FALSE)+1,TRUE)*(12-MOD($B443,12))/12+VLOOKUP($A443*10000+$B443+12,'Reduced Spot Curves'!$H:$DD,VLOOKUP(W$1,'Rate Mapping'!$A:$B,2,FALSE)+1,TRUE)*(MOD($B443,12))/12</f>
        <v>3.3948719869366595E-2</v>
      </c>
      <c r="X443" s="35">
        <f ca="1">VLOOKUP($A443*10000+$B443,'Reduced Spot Curves'!$H:$DD,VLOOKUP(X$1,'Rate Mapping'!$A:$B,2,FALSE)+1,TRUE)*(12-MOD($B443,12))/12+VLOOKUP($A443*10000+$B443+12,'Reduced Spot Curves'!$H:$DD,VLOOKUP(X$1,'Rate Mapping'!$A:$B,2,FALSE)+1,TRUE)*(MOD($B443,12))/12</f>
        <v>3.4342708103187014E-2</v>
      </c>
      <c r="Y443" s="35">
        <f ca="1">VLOOKUP($A443*10000+$B443,'Reduced Spot Curves'!$H:$DD,VLOOKUP(Y$1,'Rate Mapping'!$A:$B,2,FALSE)+1,TRUE)*(12-MOD($B443,12))/12+VLOOKUP($A443*10000+$B443+12,'Reduced Spot Curves'!$H:$DD,VLOOKUP(Y$1,'Rate Mapping'!$A:$B,2,FALSE)+1,TRUE)*(MOD($B443,12))/12</f>
        <v>3.4216300225855256E-2</v>
      </c>
      <c r="Z443">
        <f t="shared" si="44"/>
        <v>0.06</v>
      </c>
      <c r="AA443">
        <f t="shared" si="41"/>
        <v>0</v>
      </c>
      <c r="AB443">
        <f t="shared" si="42"/>
        <v>0</v>
      </c>
      <c r="AC443">
        <f t="shared" si="43"/>
        <v>0</v>
      </c>
    </row>
    <row r="444" spans="1:29" x14ac:dyDescent="0.25">
      <c r="A444">
        <f t="shared" si="45"/>
        <v>5</v>
      </c>
      <c r="B444">
        <f t="shared" si="46"/>
        <v>111</v>
      </c>
      <c r="C444" t="str">
        <f t="shared" si="40"/>
        <v>USD</v>
      </c>
      <c r="D444" s="35">
        <f ca="1">VLOOKUP($A444*10000+$B444,'Reduced Spot Curves'!$H:$DD,VLOOKUP(D$1,'Rate Mapping'!$A:$B,2,FALSE)+1,TRUE)*(12-MOD($B444,12))/12+VLOOKUP($A444*10000+$B444+12,'Reduced Spot Curves'!$H:$DD,VLOOKUP(D$1,'Rate Mapping'!$A:$B,2,FALSE)+1,TRUE)*(MOD($B444,12))/12</f>
        <v>1.9254582347075472E-2</v>
      </c>
      <c r="E444" s="35">
        <f ca="1">VLOOKUP($A444*10000+$B444,'Reduced Spot Curves'!$H:$DD,VLOOKUP(E$1,'Rate Mapping'!$A:$B,2,FALSE)+1,TRUE)*(12-MOD($B444,12))/12+VLOOKUP($A444*10000+$B444+12,'Reduced Spot Curves'!$H:$DD,VLOOKUP(E$1,'Rate Mapping'!$A:$B,2,FALSE)+1,TRUE)*(MOD($B444,12))/12</f>
        <v>1.9254582347075472E-2</v>
      </c>
      <c r="F444" s="35">
        <f ca="1">VLOOKUP($A444*10000+$B444,'Reduced Spot Curves'!$H:$DD,VLOOKUP(F$1,'Rate Mapping'!$A:$B,2,FALSE)+1,TRUE)*(12-MOD($B444,12))/12+VLOOKUP($A444*10000+$B444+12,'Reduced Spot Curves'!$H:$DD,VLOOKUP(F$1,'Rate Mapping'!$A:$B,2,FALSE)+1,TRUE)*(MOD($B444,12))/12</f>
        <v>1.9254582347075472E-2</v>
      </c>
      <c r="G444" s="35">
        <f ca="1">VLOOKUP($A444*10000+$B444,'Reduced Spot Curves'!$H:$DD,VLOOKUP(G$1,'Rate Mapping'!$A:$B,2,FALSE)+1,TRUE)*(12-MOD($B444,12))/12+VLOOKUP($A444*10000+$B444+12,'Reduced Spot Curves'!$H:$DD,VLOOKUP(G$1,'Rate Mapping'!$A:$B,2,FALSE)+1,TRUE)*(MOD($B444,12))/12</f>
        <v>1.9254582347075472E-2</v>
      </c>
      <c r="H444" s="35">
        <f ca="1">VLOOKUP($A444*10000+$B444,'Reduced Spot Curves'!$H:$DD,VLOOKUP(H$1,'Rate Mapping'!$A:$B,2,FALSE)+1,TRUE)*(12-MOD($B444,12))/12+VLOOKUP($A444*10000+$B444+12,'Reduced Spot Curves'!$H:$DD,VLOOKUP(H$1,'Rate Mapping'!$A:$B,2,FALSE)+1,TRUE)*(MOD($B444,12))/12</f>
        <v>2.0577182694057717E-2</v>
      </c>
      <c r="I444" s="35">
        <f ca="1">VLOOKUP($A444*10000+$B444,'Reduced Spot Curves'!$H:$DD,VLOOKUP(I$1,'Rate Mapping'!$A:$B,2,FALSE)+1,TRUE)*(12-MOD($B444,12))/12+VLOOKUP($A444*10000+$B444+12,'Reduced Spot Curves'!$H:$DD,VLOOKUP(I$1,'Rate Mapping'!$A:$B,2,FALSE)+1,TRUE)*(MOD($B444,12))/12</f>
        <v>2.1187706677156873E-2</v>
      </c>
      <c r="J444" s="35">
        <f ca="1">VLOOKUP($A444*10000+$B444,'Reduced Spot Curves'!$H:$DD,VLOOKUP(J$1,'Rate Mapping'!$A:$B,2,FALSE)+1,TRUE)*(12-MOD($B444,12))/12+VLOOKUP($A444*10000+$B444+12,'Reduced Spot Curves'!$H:$DD,VLOOKUP(J$1,'Rate Mapping'!$A:$B,2,FALSE)+1,TRUE)*(MOD($B444,12))/12</f>
        <v>2.1615650317332293E-2</v>
      </c>
      <c r="K444" s="35">
        <f ca="1">VLOOKUP($A444*10000+$B444,'Reduced Spot Curves'!$H:$DD,VLOOKUP(K$1,'Rate Mapping'!$A:$B,2,FALSE)+1,TRUE)*(12-MOD($B444,12))/12+VLOOKUP($A444*10000+$B444+12,'Reduced Spot Curves'!$H:$DD,VLOOKUP(K$1,'Rate Mapping'!$A:$B,2,FALSE)+1,TRUE)*(MOD($B444,12))/12</f>
        <v>2.196808409525591E-2</v>
      </c>
      <c r="L444" s="35">
        <f ca="1">VLOOKUP($A444*10000+$B444,'Reduced Spot Curves'!$H:$DD,VLOOKUP(L$1,'Rate Mapping'!$A:$B,2,FALSE)+1,TRUE)*(12-MOD($B444,12))/12+VLOOKUP($A444*10000+$B444+12,'Reduced Spot Curves'!$H:$DD,VLOOKUP(L$1,'Rate Mapping'!$A:$B,2,FALSE)+1,TRUE)*(MOD($B444,12))/12</f>
        <v>2.2281445145437912E-2</v>
      </c>
      <c r="M444" s="35">
        <f ca="1">VLOOKUP($A444*10000+$B444,'Reduced Spot Curves'!$H:$DD,VLOOKUP(M$1,'Rate Mapping'!$A:$B,2,FALSE)+1,TRUE)*(12-MOD($B444,12))/12+VLOOKUP($A444*10000+$B444+12,'Reduced Spot Curves'!$H:$DD,VLOOKUP(M$1,'Rate Mapping'!$A:$B,2,FALSE)+1,TRUE)*(MOD($B444,12))/12</f>
        <v>2.2571870141460202E-2</v>
      </c>
      <c r="N444" s="35">
        <f ca="1">VLOOKUP($A444*10000+$B444,'Reduced Spot Curves'!$H:$DD,VLOOKUP(N$1,'Rate Mapping'!$A:$B,2,FALSE)+1,TRUE)*(12-MOD($B444,12))/12+VLOOKUP($A444*10000+$B444+12,'Reduced Spot Curves'!$H:$DD,VLOOKUP(N$1,'Rate Mapping'!$A:$B,2,FALSE)+1,TRUE)*(MOD($B444,12))/12</f>
        <v>2.2847797604236882E-2</v>
      </c>
      <c r="O444" s="35">
        <f ca="1">VLOOKUP($A444*10000+$B444,'Reduced Spot Curves'!$H:$DD,VLOOKUP(O$1,'Rate Mapping'!$A:$B,2,FALSE)+1,TRUE)*(12-MOD($B444,12))/12+VLOOKUP($A444*10000+$B444+12,'Reduced Spot Curves'!$H:$DD,VLOOKUP(O$1,'Rate Mapping'!$A:$B,2,FALSE)+1,TRUE)*(MOD($B444,12))/12</f>
        <v>2.3114180832189815E-2</v>
      </c>
      <c r="P444" s="35">
        <f ca="1">VLOOKUP($A444*10000+$B444,'Reduced Spot Curves'!$H:$DD,VLOOKUP(P$1,'Rate Mapping'!$A:$B,2,FALSE)+1,TRUE)*(12-MOD($B444,12))/12+VLOOKUP($A444*10000+$B444+12,'Reduced Spot Curves'!$H:$DD,VLOOKUP(P$1,'Rate Mapping'!$A:$B,2,FALSE)+1,TRUE)*(MOD($B444,12))/12</f>
        <v>2.3374179576200173E-2</v>
      </c>
      <c r="Q444" s="35">
        <f ca="1">VLOOKUP($A444*10000+$B444,'Reduced Spot Curves'!$H:$DD,VLOOKUP(Q$1,'Rate Mapping'!$A:$B,2,FALSE)+1,TRUE)*(12-MOD($B444,12))/12+VLOOKUP($A444*10000+$B444+12,'Reduced Spot Curves'!$H:$DD,VLOOKUP(Q$1,'Rate Mapping'!$A:$B,2,FALSE)+1,TRUE)*(MOD($B444,12))/12</f>
        <v>2.0811814478740739E-2</v>
      </c>
      <c r="R444" s="35">
        <f ca="1">VLOOKUP($A444*10000+$B444,'Reduced Spot Curves'!$H:$DD,VLOOKUP(R$1,'Rate Mapping'!$A:$B,2,FALSE)+1,TRUE)*(12-MOD($B444,12))/12+VLOOKUP($A444*10000+$B444+12,'Reduced Spot Curves'!$H:$DD,VLOOKUP(R$1,'Rate Mapping'!$A:$B,2,FALSE)+1,TRUE)*(MOD($B444,12))/12</f>
        <v>2.304446661829217E-2</v>
      </c>
      <c r="S444" s="35">
        <f ca="1">VLOOKUP($A444*10000+$B444,'Reduced Spot Curves'!$H:$DD,VLOOKUP(S$1,'Rate Mapping'!$A:$B,2,FALSE)+1,TRUE)*(12-MOD($B444,12))/12+VLOOKUP($A444*10000+$B444+12,'Reduced Spot Curves'!$H:$DD,VLOOKUP(S$1,'Rate Mapping'!$A:$B,2,FALSE)+1,TRUE)*(MOD($B444,12))/12</f>
        <v>2.8001397103218462E-2</v>
      </c>
      <c r="T444" s="35">
        <f ca="1">VLOOKUP($A444*10000+$B444,'Reduced Spot Curves'!$H:$DD,VLOOKUP(T$1,'Rate Mapping'!$A:$B,2,FALSE)+1,TRUE)*(12-MOD($B444,12))/12+VLOOKUP($A444*10000+$B444+12,'Reduced Spot Curves'!$H:$DD,VLOOKUP(T$1,'Rate Mapping'!$A:$B,2,FALSE)+1,TRUE)*(MOD($B444,12))/12</f>
        <v>3.1745989368818769E-2</v>
      </c>
      <c r="U444" s="35">
        <f ca="1">VLOOKUP($A444*10000+$B444,'Reduced Spot Curves'!$H:$DD,VLOOKUP(U$1,'Rate Mapping'!$A:$B,2,FALSE)+1,TRUE)*(12-MOD($B444,12))/12+VLOOKUP($A444*10000+$B444+12,'Reduced Spot Curves'!$H:$DD,VLOOKUP(U$1,'Rate Mapping'!$A:$B,2,FALSE)+1,TRUE)*(MOD($B444,12))/12</f>
        <v>3.2682041200978881E-2</v>
      </c>
      <c r="V444" s="35">
        <f ca="1">VLOOKUP($A444*10000+$B444,'Reduced Spot Curves'!$H:$DD,VLOOKUP(V$1,'Rate Mapping'!$A:$B,2,FALSE)+1,TRUE)*(12-MOD($B444,12))/12+VLOOKUP($A444*10000+$B444+12,'Reduced Spot Curves'!$H:$DD,VLOOKUP(V$1,'Rate Mapping'!$A:$B,2,FALSE)+1,TRUE)*(MOD($B444,12))/12</f>
        <v>3.3351167336392193E-2</v>
      </c>
      <c r="W444" s="35">
        <f ca="1">VLOOKUP($A444*10000+$B444,'Reduced Spot Curves'!$H:$DD,VLOOKUP(W$1,'Rate Mapping'!$A:$B,2,FALSE)+1,TRUE)*(12-MOD($B444,12))/12+VLOOKUP($A444*10000+$B444+12,'Reduced Spot Curves'!$H:$DD,VLOOKUP(W$1,'Rate Mapping'!$A:$B,2,FALSE)+1,TRUE)*(MOD($B444,12))/12</f>
        <v>3.385329523814927E-2</v>
      </c>
      <c r="X444" s="35">
        <f ca="1">VLOOKUP($A444*10000+$B444,'Reduced Spot Curves'!$H:$DD,VLOOKUP(X$1,'Rate Mapping'!$A:$B,2,FALSE)+1,TRUE)*(12-MOD($B444,12))/12+VLOOKUP($A444*10000+$B444+12,'Reduced Spot Curves'!$H:$DD,VLOOKUP(X$1,'Rate Mapping'!$A:$B,2,FALSE)+1,TRUE)*(MOD($B444,12))/12</f>
        <v>3.4244007127591888E-2</v>
      </c>
      <c r="Y444" s="35">
        <f ca="1">VLOOKUP($A444*10000+$B444,'Reduced Spot Curves'!$H:$DD,VLOOKUP(Y$1,'Rate Mapping'!$A:$B,2,FALSE)+1,TRUE)*(12-MOD($B444,12))/12+VLOOKUP($A444*10000+$B444+12,'Reduced Spot Curves'!$H:$DD,VLOOKUP(Y$1,'Rate Mapping'!$A:$B,2,FALSE)+1,TRUE)*(MOD($B444,12))/12</f>
        <v>3.4091300225855256E-2</v>
      </c>
      <c r="Z444">
        <f t="shared" si="44"/>
        <v>0.06</v>
      </c>
      <c r="AA444">
        <f t="shared" si="41"/>
        <v>0</v>
      </c>
      <c r="AB444">
        <f t="shared" si="42"/>
        <v>0</v>
      </c>
      <c r="AC444">
        <f t="shared" si="43"/>
        <v>0</v>
      </c>
    </row>
    <row r="445" spans="1:29" x14ac:dyDescent="0.25">
      <c r="A445">
        <f t="shared" si="45"/>
        <v>5</v>
      </c>
      <c r="B445">
        <f t="shared" si="46"/>
        <v>114</v>
      </c>
      <c r="C445" t="str">
        <f t="shared" si="40"/>
        <v>USD</v>
      </c>
      <c r="D445" s="35">
        <f ca="1">VLOOKUP($A445*10000+$B445,'Reduced Spot Curves'!$H:$DD,VLOOKUP(D$1,'Rate Mapping'!$A:$B,2,FALSE)+1,TRUE)*(12-MOD($B445,12))/12+VLOOKUP($A445*10000+$B445+12,'Reduced Spot Curves'!$H:$DD,VLOOKUP(D$1,'Rate Mapping'!$A:$B,2,FALSE)+1,TRUE)*(MOD($B445,12))/12</f>
        <v>1.9461969132506848E-2</v>
      </c>
      <c r="E445" s="35">
        <f ca="1">VLOOKUP($A445*10000+$B445,'Reduced Spot Curves'!$H:$DD,VLOOKUP(E$1,'Rate Mapping'!$A:$B,2,FALSE)+1,TRUE)*(12-MOD($B445,12))/12+VLOOKUP($A445*10000+$B445+12,'Reduced Spot Curves'!$H:$DD,VLOOKUP(E$1,'Rate Mapping'!$A:$B,2,FALSE)+1,TRUE)*(MOD($B445,12))/12</f>
        <v>1.9461969132506848E-2</v>
      </c>
      <c r="F445" s="35">
        <f ca="1">VLOOKUP($A445*10000+$B445,'Reduced Spot Curves'!$H:$DD,VLOOKUP(F$1,'Rate Mapping'!$A:$B,2,FALSE)+1,TRUE)*(12-MOD($B445,12))/12+VLOOKUP($A445*10000+$B445+12,'Reduced Spot Curves'!$H:$DD,VLOOKUP(F$1,'Rate Mapping'!$A:$B,2,FALSE)+1,TRUE)*(MOD($B445,12))/12</f>
        <v>1.9461969132506848E-2</v>
      </c>
      <c r="G445" s="35">
        <f ca="1">VLOOKUP($A445*10000+$B445,'Reduced Spot Curves'!$H:$DD,VLOOKUP(G$1,'Rate Mapping'!$A:$B,2,FALSE)+1,TRUE)*(12-MOD($B445,12))/12+VLOOKUP($A445*10000+$B445+12,'Reduced Spot Curves'!$H:$DD,VLOOKUP(G$1,'Rate Mapping'!$A:$B,2,FALSE)+1,TRUE)*(MOD($B445,12))/12</f>
        <v>1.9461969132506848E-2</v>
      </c>
      <c r="H445" s="35">
        <f ca="1">VLOOKUP($A445*10000+$B445,'Reduced Spot Curves'!$H:$DD,VLOOKUP(H$1,'Rate Mapping'!$A:$B,2,FALSE)+1,TRUE)*(12-MOD($B445,12))/12+VLOOKUP($A445*10000+$B445+12,'Reduced Spot Curves'!$H:$DD,VLOOKUP(H$1,'Rate Mapping'!$A:$B,2,FALSE)+1,TRUE)*(MOD($B445,12))/12</f>
        <v>2.0443052481879803E-2</v>
      </c>
      <c r="I445" s="35">
        <f ca="1">VLOOKUP($A445*10000+$B445,'Reduced Spot Curves'!$H:$DD,VLOOKUP(I$1,'Rate Mapping'!$A:$B,2,FALSE)+1,TRUE)*(12-MOD($B445,12))/12+VLOOKUP($A445*10000+$B445+12,'Reduced Spot Curves'!$H:$DD,VLOOKUP(I$1,'Rate Mapping'!$A:$B,2,FALSE)+1,TRUE)*(MOD($B445,12))/12</f>
        <v>2.0947318756630761E-2</v>
      </c>
      <c r="J445" s="35">
        <f ca="1">VLOOKUP($A445*10000+$B445,'Reduced Spot Curves'!$H:$DD,VLOOKUP(J$1,'Rate Mapping'!$A:$B,2,FALSE)+1,TRUE)*(12-MOD($B445,12))/12+VLOOKUP($A445*10000+$B445+12,'Reduced Spot Curves'!$H:$DD,VLOOKUP(J$1,'Rate Mapping'!$A:$B,2,FALSE)+1,TRUE)*(MOD($B445,12))/12</f>
        <v>2.1328224548178117E-2</v>
      </c>
      <c r="K445" s="35">
        <f ca="1">VLOOKUP($A445*10000+$B445,'Reduced Spot Curves'!$H:$DD,VLOOKUP(K$1,'Rate Mapping'!$A:$B,2,FALSE)+1,TRUE)*(12-MOD($B445,12))/12+VLOOKUP($A445*10000+$B445+12,'Reduced Spot Curves'!$H:$DD,VLOOKUP(K$1,'Rate Mapping'!$A:$B,2,FALSE)+1,TRUE)*(MOD($B445,12))/12</f>
        <v>2.1657547525001854E-2</v>
      </c>
      <c r="L445" s="35">
        <f ca="1">VLOOKUP($A445*10000+$B445,'Reduced Spot Curves'!$H:$DD,VLOOKUP(L$1,'Rate Mapping'!$A:$B,2,FALSE)+1,TRUE)*(12-MOD($B445,12))/12+VLOOKUP($A445*10000+$B445+12,'Reduced Spot Curves'!$H:$DD,VLOOKUP(L$1,'Rate Mapping'!$A:$B,2,FALSE)+1,TRUE)*(MOD($B445,12))/12</f>
        <v>2.1959922151325161E-2</v>
      </c>
      <c r="M445" s="35">
        <f ca="1">VLOOKUP($A445*10000+$B445,'Reduced Spot Curves'!$H:$DD,VLOOKUP(M$1,'Rate Mapping'!$A:$B,2,FALSE)+1,TRUE)*(12-MOD($B445,12))/12+VLOOKUP($A445*10000+$B445+12,'Reduced Spot Curves'!$H:$DD,VLOOKUP(M$1,'Rate Mapping'!$A:$B,2,FALSE)+1,TRUE)*(MOD($B445,12))/12</f>
        <v>2.2246400617908613E-2</v>
      </c>
      <c r="N445" s="35">
        <f ca="1">VLOOKUP($A445*10000+$B445,'Reduced Spot Curves'!$H:$DD,VLOOKUP(N$1,'Rate Mapping'!$A:$B,2,FALSE)+1,TRUE)*(12-MOD($B445,12))/12+VLOOKUP($A445*10000+$B445+12,'Reduced Spot Curves'!$H:$DD,VLOOKUP(N$1,'Rate Mapping'!$A:$B,2,FALSE)+1,TRUE)*(MOD($B445,12))/12</f>
        <v>2.2522860619712634E-2</v>
      </c>
      <c r="O445" s="35">
        <f ca="1">VLOOKUP($A445*10000+$B445,'Reduced Spot Curves'!$H:$DD,VLOOKUP(O$1,'Rate Mapping'!$A:$B,2,FALSE)+1,TRUE)*(12-MOD($B445,12))/12+VLOOKUP($A445*10000+$B445+12,'Reduced Spot Curves'!$H:$DD,VLOOKUP(O$1,'Rate Mapping'!$A:$B,2,FALSE)+1,TRUE)*(MOD($B445,12))/12</f>
        <v>2.2792817719294284E-2</v>
      </c>
      <c r="P445" s="35">
        <f ca="1">VLOOKUP($A445*10000+$B445,'Reduced Spot Curves'!$H:$DD,VLOOKUP(P$1,'Rate Mapping'!$A:$B,2,FALSE)+1,TRUE)*(12-MOD($B445,12))/12+VLOOKUP($A445*10000+$B445+12,'Reduced Spot Curves'!$H:$DD,VLOOKUP(P$1,'Rate Mapping'!$A:$B,2,FALSE)+1,TRUE)*(MOD($B445,12))/12</f>
        <v>2.3058558346217905E-2</v>
      </c>
      <c r="Q445" s="35">
        <f ca="1">VLOOKUP($A445*10000+$B445,'Reduced Spot Curves'!$H:$DD,VLOOKUP(Q$1,'Rate Mapping'!$A:$B,2,FALSE)+1,TRUE)*(12-MOD($B445,12))/12+VLOOKUP($A445*10000+$B445+12,'Reduced Spot Curves'!$H:$DD,VLOOKUP(Q$1,'Rate Mapping'!$A:$B,2,FALSE)+1,TRUE)*(MOD($B445,12))/12</f>
        <v>2.0445320737168923E-2</v>
      </c>
      <c r="R445" s="35">
        <f ca="1">VLOOKUP($A445*10000+$B445,'Reduced Spot Curves'!$H:$DD,VLOOKUP(R$1,'Rate Mapping'!$A:$B,2,FALSE)+1,TRUE)*(12-MOD($B445,12))/12+VLOOKUP($A445*10000+$B445+12,'Reduced Spot Curves'!$H:$DD,VLOOKUP(R$1,'Rate Mapping'!$A:$B,2,FALSE)+1,TRUE)*(MOD($B445,12))/12</f>
        <v>2.2973409875042514E-2</v>
      </c>
      <c r="S445" s="35">
        <f ca="1">VLOOKUP($A445*10000+$B445,'Reduced Spot Curves'!$H:$DD,VLOOKUP(S$1,'Rate Mapping'!$A:$B,2,FALSE)+1,TRUE)*(12-MOD($B445,12))/12+VLOOKUP($A445*10000+$B445+12,'Reduced Spot Curves'!$H:$DD,VLOOKUP(S$1,'Rate Mapping'!$A:$B,2,FALSE)+1,TRUE)*(MOD($B445,12))/12</f>
        <v>2.8010336067910289E-2</v>
      </c>
      <c r="T445" s="35">
        <f ca="1">VLOOKUP($A445*10000+$B445,'Reduced Spot Curves'!$H:$DD,VLOOKUP(T$1,'Rate Mapping'!$A:$B,2,FALSE)+1,TRUE)*(12-MOD($B445,12))/12+VLOOKUP($A445*10000+$B445+12,'Reduced Spot Curves'!$H:$DD,VLOOKUP(T$1,'Rate Mapping'!$A:$B,2,FALSE)+1,TRUE)*(MOD($B445,12))/12</f>
        <v>3.1668214741652073E-2</v>
      </c>
      <c r="U445" s="35">
        <f ca="1">VLOOKUP($A445*10000+$B445,'Reduced Spot Curves'!$H:$DD,VLOOKUP(U$1,'Rate Mapping'!$A:$B,2,FALSE)+1,TRUE)*(12-MOD($B445,12))/12+VLOOKUP($A445*10000+$B445+12,'Reduced Spot Curves'!$H:$DD,VLOOKUP(U$1,'Rate Mapping'!$A:$B,2,FALSE)+1,TRUE)*(MOD($B445,12))/12</f>
        <v>3.2596430924244274E-2</v>
      </c>
      <c r="V445" s="35">
        <f ca="1">VLOOKUP($A445*10000+$B445,'Reduced Spot Curves'!$H:$DD,VLOOKUP(V$1,'Rate Mapping'!$A:$B,2,FALSE)+1,TRUE)*(12-MOD($B445,12))/12+VLOOKUP($A445*10000+$B445+12,'Reduced Spot Curves'!$H:$DD,VLOOKUP(V$1,'Rate Mapping'!$A:$B,2,FALSE)+1,TRUE)*(MOD($B445,12))/12</f>
        <v>3.3259951552024686E-2</v>
      </c>
      <c r="W445" s="35">
        <f ca="1">VLOOKUP($A445*10000+$B445,'Reduced Spot Curves'!$H:$DD,VLOOKUP(W$1,'Rate Mapping'!$A:$B,2,FALSE)+1,TRUE)*(12-MOD($B445,12))/12+VLOOKUP($A445*10000+$B445+12,'Reduced Spot Curves'!$H:$DD,VLOOKUP(W$1,'Rate Mapping'!$A:$B,2,FALSE)+1,TRUE)*(MOD($B445,12))/12</f>
        <v>3.3757870606931945E-2</v>
      </c>
      <c r="X445" s="35">
        <f ca="1">VLOOKUP($A445*10000+$B445,'Reduced Spot Curves'!$H:$DD,VLOOKUP(X$1,'Rate Mapping'!$A:$B,2,FALSE)+1,TRUE)*(12-MOD($B445,12))/12+VLOOKUP($A445*10000+$B445+12,'Reduced Spot Curves'!$H:$DD,VLOOKUP(X$1,'Rate Mapping'!$A:$B,2,FALSE)+1,TRUE)*(MOD($B445,12))/12</f>
        <v>3.4145306151996763E-2</v>
      </c>
      <c r="Y445" s="35">
        <f ca="1">VLOOKUP($A445*10000+$B445,'Reduced Spot Curves'!$H:$DD,VLOOKUP(Y$1,'Rate Mapping'!$A:$B,2,FALSE)+1,TRUE)*(12-MOD($B445,12))/12+VLOOKUP($A445*10000+$B445+12,'Reduced Spot Curves'!$H:$DD,VLOOKUP(Y$1,'Rate Mapping'!$A:$B,2,FALSE)+1,TRUE)*(MOD($B445,12))/12</f>
        <v>3.3966300225855256E-2</v>
      </c>
      <c r="Z445">
        <f t="shared" si="44"/>
        <v>0.06</v>
      </c>
      <c r="AA445">
        <f t="shared" si="41"/>
        <v>0</v>
      </c>
      <c r="AB445">
        <f t="shared" si="42"/>
        <v>0</v>
      </c>
      <c r="AC445">
        <f t="shared" si="43"/>
        <v>0</v>
      </c>
    </row>
    <row r="446" spans="1:29" x14ac:dyDescent="0.25">
      <c r="A446">
        <f t="shared" si="45"/>
        <v>5</v>
      </c>
      <c r="B446">
        <f t="shared" si="46"/>
        <v>117</v>
      </c>
      <c r="C446" t="str">
        <f t="shared" si="40"/>
        <v>USD</v>
      </c>
      <c r="D446" s="35">
        <f ca="1">VLOOKUP($A446*10000+$B446,'Reduced Spot Curves'!$H:$DD,VLOOKUP(D$1,'Rate Mapping'!$A:$B,2,FALSE)+1,TRUE)*(12-MOD($B446,12))/12+VLOOKUP($A446*10000+$B446+12,'Reduced Spot Curves'!$H:$DD,VLOOKUP(D$1,'Rate Mapping'!$A:$B,2,FALSE)+1,TRUE)*(MOD($B446,12))/12</f>
        <v>1.9669355917938225E-2</v>
      </c>
      <c r="E446" s="35">
        <f ca="1">VLOOKUP($A446*10000+$B446,'Reduced Spot Curves'!$H:$DD,VLOOKUP(E$1,'Rate Mapping'!$A:$B,2,FALSE)+1,TRUE)*(12-MOD($B446,12))/12+VLOOKUP($A446*10000+$B446+12,'Reduced Spot Curves'!$H:$DD,VLOOKUP(E$1,'Rate Mapping'!$A:$B,2,FALSE)+1,TRUE)*(MOD($B446,12))/12</f>
        <v>1.9669355917938225E-2</v>
      </c>
      <c r="F446" s="35">
        <f ca="1">VLOOKUP($A446*10000+$B446,'Reduced Spot Curves'!$H:$DD,VLOOKUP(F$1,'Rate Mapping'!$A:$B,2,FALSE)+1,TRUE)*(12-MOD($B446,12))/12+VLOOKUP($A446*10000+$B446+12,'Reduced Spot Curves'!$H:$DD,VLOOKUP(F$1,'Rate Mapping'!$A:$B,2,FALSE)+1,TRUE)*(MOD($B446,12))/12</f>
        <v>1.9669355917938225E-2</v>
      </c>
      <c r="G446" s="35">
        <f ca="1">VLOOKUP($A446*10000+$B446,'Reduced Spot Curves'!$H:$DD,VLOOKUP(G$1,'Rate Mapping'!$A:$B,2,FALSE)+1,TRUE)*(12-MOD($B446,12))/12+VLOOKUP($A446*10000+$B446+12,'Reduced Spot Curves'!$H:$DD,VLOOKUP(G$1,'Rate Mapping'!$A:$B,2,FALSE)+1,TRUE)*(MOD($B446,12))/12</f>
        <v>1.9669355917938225E-2</v>
      </c>
      <c r="H446" s="35">
        <f ca="1">VLOOKUP($A446*10000+$B446,'Reduced Spot Curves'!$H:$DD,VLOOKUP(H$1,'Rate Mapping'!$A:$B,2,FALSE)+1,TRUE)*(12-MOD($B446,12))/12+VLOOKUP($A446*10000+$B446+12,'Reduced Spot Curves'!$H:$DD,VLOOKUP(H$1,'Rate Mapping'!$A:$B,2,FALSE)+1,TRUE)*(MOD($B446,12))/12</f>
        <v>2.0308922269701882E-2</v>
      </c>
      <c r="I446" s="35">
        <f ca="1">VLOOKUP($A446*10000+$B446,'Reduced Spot Curves'!$H:$DD,VLOOKUP(I$1,'Rate Mapping'!$A:$B,2,FALSE)+1,TRUE)*(12-MOD($B446,12))/12+VLOOKUP($A446*10000+$B446+12,'Reduced Spot Curves'!$H:$DD,VLOOKUP(I$1,'Rate Mapping'!$A:$B,2,FALSE)+1,TRUE)*(MOD($B446,12))/12</f>
        <v>2.0706930836104649E-2</v>
      </c>
      <c r="J446" s="35">
        <f ca="1">VLOOKUP($A446*10000+$B446,'Reduced Spot Curves'!$H:$DD,VLOOKUP(J$1,'Rate Mapping'!$A:$B,2,FALSE)+1,TRUE)*(12-MOD($B446,12))/12+VLOOKUP($A446*10000+$B446+12,'Reduced Spot Curves'!$H:$DD,VLOOKUP(J$1,'Rate Mapping'!$A:$B,2,FALSE)+1,TRUE)*(MOD($B446,12))/12</f>
        <v>2.1040798779023942E-2</v>
      </c>
      <c r="K446" s="35">
        <f ca="1">VLOOKUP($A446*10000+$B446,'Reduced Spot Curves'!$H:$DD,VLOOKUP(K$1,'Rate Mapping'!$A:$B,2,FALSE)+1,TRUE)*(12-MOD($B446,12))/12+VLOOKUP($A446*10000+$B446+12,'Reduced Spot Curves'!$H:$DD,VLOOKUP(K$1,'Rate Mapping'!$A:$B,2,FALSE)+1,TRUE)*(MOD($B446,12))/12</f>
        <v>2.1347010954747801E-2</v>
      </c>
      <c r="L446" s="35">
        <f ca="1">VLOOKUP($A446*10000+$B446,'Reduced Spot Curves'!$H:$DD,VLOOKUP(L$1,'Rate Mapping'!$A:$B,2,FALSE)+1,TRUE)*(12-MOD($B446,12))/12+VLOOKUP($A446*10000+$B446+12,'Reduced Spot Curves'!$H:$DD,VLOOKUP(L$1,'Rate Mapping'!$A:$B,2,FALSE)+1,TRUE)*(MOD($B446,12))/12</f>
        <v>2.1638399157212409E-2</v>
      </c>
      <c r="M446" s="35">
        <f ca="1">VLOOKUP($A446*10000+$B446,'Reduced Spot Curves'!$H:$DD,VLOOKUP(M$1,'Rate Mapping'!$A:$B,2,FALSE)+1,TRUE)*(12-MOD($B446,12))/12+VLOOKUP($A446*10000+$B446+12,'Reduced Spot Curves'!$H:$DD,VLOOKUP(M$1,'Rate Mapping'!$A:$B,2,FALSE)+1,TRUE)*(MOD($B446,12))/12</f>
        <v>2.1920931094357027E-2</v>
      </c>
      <c r="N446" s="35">
        <f ca="1">VLOOKUP($A446*10000+$B446,'Reduced Spot Curves'!$H:$DD,VLOOKUP(N$1,'Rate Mapping'!$A:$B,2,FALSE)+1,TRUE)*(12-MOD($B446,12))/12+VLOOKUP($A446*10000+$B446+12,'Reduced Spot Curves'!$H:$DD,VLOOKUP(N$1,'Rate Mapping'!$A:$B,2,FALSE)+1,TRUE)*(MOD($B446,12))/12</f>
        <v>2.2197923635188386E-2</v>
      </c>
      <c r="O446" s="35">
        <f ca="1">VLOOKUP($A446*10000+$B446,'Reduced Spot Curves'!$H:$DD,VLOOKUP(O$1,'Rate Mapping'!$A:$B,2,FALSE)+1,TRUE)*(12-MOD($B446,12))/12+VLOOKUP($A446*10000+$B446+12,'Reduced Spot Curves'!$H:$DD,VLOOKUP(O$1,'Rate Mapping'!$A:$B,2,FALSE)+1,TRUE)*(MOD($B446,12))/12</f>
        <v>2.2471454606398746E-2</v>
      </c>
      <c r="P446" s="35">
        <f ca="1">VLOOKUP($A446*10000+$B446,'Reduced Spot Curves'!$H:$DD,VLOOKUP(P$1,'Rate Mapping'!$A:$B,2,FALSE)+1,TRUE)*(12-MOD($B446,12))/12+VLOOKUP($A446*10000+$B446+12,'Reduced Spot Curves'!$H:$DD,VLOOKUP(P$1,'Rate Mapping'!$A:$B,2,FALSE)+1,TRUE)*(MOD($B446,12))/12</f>
        <v>2.274293711623563E-2</v>
      </c>
      <c r="Q446" s="35">
        <f ca="1">VLOOKUP($A446*10000+$B446,'Reduced Spot Curves'!$H:$DD,VLOOKUP(Q$1,'Rate Mapping'!$A:$B,2,FALSE)+1,TRUE)*(12-MOD($B446,12))/12+VLOOKUP($A446*10000+$B446+12,'Reduced Spot Curves'!$H:$DD,VLOOKUP(Q$1,'Rate Mapping'!$A:$B,2,FALSE)+1,TRUE)*(MOD($B446,12))/12</f>
        <v>2.0078826995597102E-2</v>
      </c>
      <c r="R446" s="35">
        <f ca="1">VLOOKUP($A446*10000+$B446,'Reduced Spot Curves'!$H:$DD,VLOOKUP(R$1,'Rate Mapping'!$A:$B,2,FALSE)+1,TRUE)*(12-MOD($B446,12))/12+VLOOKUP($A446*10000+$B446+12,'Reduced Spot Curves'!$H:$DD,VLOOKUP(R$1,'Rate Mapping'!$A:$B,2,FALSE)+1,TRUE)*(MOD($B446,12))/12</f>
        <v>2.2902353131792858E-2</v>
      </c>
      <c r="S446" s="35">
        <f ca="1">VLOOKUP($A446*10000+$B446,'Reduced Spot Curves'!$H:$DD,VLOOKUP(S$1,'Rate Mapping'!$A:$B,2,FALSE)+1,TRUE)*(12-MOD($B446,12))/12+VLOOKUP($A446*10000+$B446+12,'Reduced Spot Curves'!$H:$DD,VLOOKUP(S$1,'Rate Mapping'!$A:$B,2,FALSE)+1,TRUE)*(MOD($B446,12))/12</f>
        <v>2.8019275032602115E-2</v>
      </c>
      <c r="T446" s="35">
        <f ca="1">VLOOKUP($A446*10000+$B446,'Reduced Spot Curves'!$H:$DD,VLOOKUP(T$1,'Rate Mapping'!$A:$B,2,FALSE)+1,TRUE)*(12-MOD($B446,12))/12+VLOOKUP($A446*10000+$B446+12,'Reduced Spot Curves'!$H:$DD,VLOOKUP(T$1,'Rate Mapping'!$A:$B,2,FALSE)+1,TRUE)*(MOD($B446,12))/12</f>
        <v>3.1590440114485377E-2</v>
      </c>
      <c r="U446" s="35">
        <f ca="1">VLOOKUP($A446*10000+$B446,'Reduced Spot Curves'!$H:$DD,VLOOKUP(U$1,'Rate Mapping'!$A:$B,2,FALSE)+1,TRUE)*(12-MOD($B446,12))/12+VLOOKUP($A446*10000+$B446+12,'Reduced Spot Curves'!$H:$DD,VLOOKUP(U$1,'Rate Mapping'!$A:$B,2,FALSE)+1,TRUE)*(MOD($B446,12))/12</f>
        <v>3.2510820647509667E-2</v>
      </c>
      <c r="V446" s="35">
        <f ca="1">VLOOKUP($A446*10000+$B446,'Reduced Spot Curves'!$H:$DD,VLOOKUP(V$1,'Rate Mapping'!$A:$B,2,FALSE)+1,TRUE)*(12-MOD($B446,12))/12+VLOOKUP($A446*10000+$B446+12,'Reduced Spot Curves'!$H:$DD,VLOOKUP(V$1,'Rate Mapping'!$A:$B,2,FALSE)+1,TRUE)*(MOD($B446,12))/12</f>
        <v>3.3168735767657179E-2</v>
      </c>
      <c r="W446" s="35">
        <f ca="1">VLOOKUP($A446*10000+$B446,'Reduced Spot Curves'!$H:$DD,VLOOKUP(W$1,'Rate Mapping'!$A:$B,2,FALSE)+1,TRUE)*(12-MOD($B446,12))/12+VLOOKUP($A446*10000+$B446+12,'Reduced Spot Curves'!$H:$DD,VLOOKUP(W$1,'Rate Mapping'!$A:$B,2,FALSE)+1,TRUE)*(MOD($B446,12))/12</f>
        <v>3.3662445975714619E-2</v>
      </c>
      <c r="X446" s="35">
        <f ca="1">VLOOKUP($A446*10000+$B446,'Reduced Spot Curves'!$H:$DD,VLOOKUP(X$1,'Rate Mapping'!$A:$B,2,FALSE)+1,TRUE)*(12-MOD($B446,12))/12+VLOOKUP($A446*10000+$B446+12,'Reduced Spot Curves'!$H:$DD,VLOOKUP(X$1,'Rate Mapping'!$A:$B,2,FALSE)+1,TRUE)*(MOD($B446,12))/12</f>
        <v>3.4046605176401637E-2</v>
      </c>
      <c r="Y446" s="35">
        <f ca="1">VLOOKUP($A446*10000+$B446,'Reduced Spot Curves'!$H:$DD,VLOOKUP(Y$1,'Rate Mapping'!$A:$B,2,FALSE)+1,TRUE)*(12-MOD($B446,12))/12+VLOOKUP($A446*10000+$B446+12,'Reduced Spot Curves'!$H:$DD,VLOOKUP(Y$1,'Rate Mapping'!$A:$B,2,FALSE)+1,TRUE)*(MOD($B446,12))/12</f>
        <v>3.3841300225855256E-2</v>
      </c>
      <c r="Z446">
        <f t="shared" si="44"/>
        <v>0.06</v>
      </c>
      <c r="AA446">
        <f t="shared" si="41"/>
        <v>0</v>
      </c>
      <c r="AB446">
        <f t="shared" si="42"/>
        <v>0</v>
      </c>
      <c r="AC446">
        <f t="shared" si="43"/>
        <v>0</v>
      </c>
    </row>
    <row r="447" spans="1:29" x14ac:dyDescent="0.25">
      <c r="A447">
        <f t="shared" si="45"/>
        <v>5</v>
      </c>
      <c r="B447">
        <f t="shared" si="46"/>
        <v>120</v>
      </c>
      <c r="C447" t="str">
        <f t="shared" si="40"/>
        <v>USD</v>
      </c>
      <c r="D447" s="35">
        <f>VLOOKUP($A447*10000+$B447,'Reduced Spot Curves'!$H:$DD,VLOOKUP(D$1,'Rate Mapping'!$A:$B,2,FALSE)+1,TRUE)*(12-MOD($B447,12))/12+VLOOKUP($A447*10000+$B447+12,'Reduced Spot Curves'!$H:$DD,VLOOKUP(D$1,'Rate Mapping'!$A:$B,2,FALSE)+1,TRUE)*(MOD($B447,12))/12</f>
        <v>1.9876742703369601E-2</v>
      </c>
      <c r="E447" s="35">
        <f>VLOOKUP($A447*10000+$B447,'Reduced Spot Curves'!$H:$DD,VLOOKUP(E$1,'Rate Mapping'!$A:$B,2,FALSE)+1,TRUE)*(12-MOD($B447,12))/12+VLOOKUP($A447*10000+$B447+12,'Reduced Spot Curves'!$H:$DD,VLOOKUP(E$1,'Rate Mapping'!$A:$B,2,FALSE)+1,TRUE)*(MOD($B447,12))/12</f>
        <v>1.9876742703369601E-2</v>
      </c>
      <c r="F447" s="35">
        <f>VLOOKUP($A447*10000+$B447,'Reduced Spot Curves'!$H:$DD,VLOOKUP(F$1,'Rate Mapping'!$A:$B,2,FALSE)+1,TRUE)*(12-MOD($B447,12))/12+VLOOKUP($A447*10000+$B447+12,'Reduced Spot Curves'!$H:$DD,VLOOKUP(F$1,'Rate Mapping'!$A:$B,2,FALSE)+1,TRUE)*(MOD($B447,12))/12</f>
        <v>1.9876742703369601E-2</v>
      </c>
      <c r="G447" s="35">
        <f>VLOOKUP($A447*10000+$B447,'Reduced Spot Curves'!$H:$DD,VLOOKUP(G$1,'Rate Mapping'!$A:$B,2,FALSE)+1,TRUE)*(12-MOD($B447,12))/12+VLOOKUP($A447*10000+$B447+12,'Reduced Spot Curves'!$H:$DD,VLOOKUP(G$1,'Rate Mapping'!$A:$B,2,FALSE)+1,TRUE)*(MOD($B447,12))/12</f>
        <v>1.9876742703369601E-2</v>
      </c>
      <c r="H447" s="35">
        <f>VLOOKUP($A447*10000+$B447,'Reduced Spot Curves'!$H:$DD,VLOOKUP(H$1,'Rate Mapping'!$A:$B,2,FALSE)+1,TRUE)*(12-MOD($B447,12))/12+VLOOKUP($A447*10000+$B447+12,'Reduced Spot Curves'!$H:$DD,VLOOKUP(H$1,'Rate Mapping'!$A:$B,2,FALSE)+1,TRUE)*(MOD($B447,12))/12</f>
        <v>2.0174792057523965E-2</v>
      </c>
      <c r="I447" s="35">
        <f>VLOOKUP($A447*10000+$B447,'Reduced Spot Curves'!$H:$DD,VLOOKUP(I$1,'Rate Mapping'!$A:$B,2,FALSE)+1,TRUE)*(12-MOD($B447,12))/12+VLOOKUP($A447*10000+$B447+12,'Reduced Spot Curves'!$H:$DD,VLOOKUP(I$1,'Rate Mapping'!$A:$B,2,FALSE)+1,TRUE)*(MOD($B447,12))/12</f>
        <v>2.0466542915578541E-2</v>
      </c>
      <c r="J447" s="35">
        <f>VLOOKUP($A447*10000+$B447,'Reduced Spot Curves'!$H:$DD,VLOOKUP(J$1,'Rate Mapping'!$A:$B,2,FALSE)+1,TRUE)*(12-MOD($B447,12))/12+VLOOKUP($A447*10000+$B447+12,'Reduced Spot Curves'!$H:$DD,VLOOKUP(J$1,'Rate Mapping'!$A:$B,2,FALSE)+1,TRUE)*(MOD($B447,12))/12</f>
        <v>2.075337300986977E-2</v>
      </c>
      <c r="K447" s="35">
        <f>VLOOKUP($A447*10000+$B447,'Reduced Spot Curves'!$H:$DD,VLOOKUP(K$1,'Rate Mapping'!$A:$B,2,FALSE)+1,TRUE)*(12-MOD($B447,12))/12+VLOOKUP($A447*10000+$B447+12,'Reduced Spot Curves'!$H:$DD,VLOOKUP(K$1,'Rate Mapping'!$A:$B,2,FALSE)+1,TRUE)*(MOD($B447,12))/12</f>
        <v>2.1036474384493745E-2</v>
      </c>
      <c r="L447" s="35">
        <f>VLOOKUP($A447*10000+$B447,'Reduced Spot Curves'!$H:$DD,VLOOKUP(L$1,'Rate Mapping'!$A:$B,2,FALSE)+1,TRUE)*(12-MOD($B447,12))/12+VLOOKUP($A447*10000+$B447+12,'Reduced Spot Curves'!$H:$DD,VLOOKUP(L$1,'Rate Mapping'!$A:$B,2,FALSE)+1,TRUE)*(MOD($B447,12))/12</f>
        <v>2.1316876163099657E-2</v>
      </c>
      <c r="M447" s="35">
        <f>VLOOKUP($A447*10000+$B447,'Reduced Spot Curves'!$H:$DD,VLOOKUP(M$1,'Rate Mapping'!$A:$B,2,FALSE)+1,TRUE)*(12-MOD($B447,12))/12+VLOOKUP($A447*10000+$B447+12,'Reduced Spot Curves'!$H:$DD,VLOOKUP(M$1,'Rate Mapping'!$A:$B,2,FALSE)+1,TRUE)*(MOD($B447,12))/12</f>
        <v>2.1595461570805431E-2</v>
      </c>
      <c r="N447" s="35">
        <f>VLOOKUP($A447*10000+$B447,'Reduced Spot Curves'!$H:$DD,VLOOKUP(N$1,'Rate Mapping'!$A:$B,2,FALSE)+1,TRUE)*(12-MOD($B447,12))/12+VLOOKUP($A447*10000+$B447+12,'Reduced Spot Curves'!$H:$DD,VLOOKUP(N$1,'Rate Mapping'!$A:$B,2,FALSE)+1,TRUE)*(MOD($B447,12))/12</f>
        <v>2.1872986650664134E-2</v>
      </c>
      <c r="O447" s="35">
        <f>VLOOKUP($A447*10000+$B447,'Reduced Spot Curves'!$H:$DD,VLOOKUP(O$1,'Rate Mapping'!$A:$B,2,FALSE)+1,TRUE)*(12-MOD($B447,12))/12+VLOOKUP($A447*10000+$B447+12,'Reduced Spot Curves'!$H:$DD,VLOOKUP(O$1,'Rate Mapping'!$A:$B,2,FALSE)+1,TRUE)*(MOD($B447,12))/12</f>
        <v>2.2150091493503207E-2</v>
      </c>
      <c r="P447" s="35">
        <f>VLOOKUP($A447*10000+$B447,'Reduced Spot Curves'!$H:$DD,VLOOKUP(P$1,'Rate Mapping'!$A:$B,2,FALSE)+1,TRUE)*(12-MOD($B447,12))/12+VLOOKUP($A447*10000+$B447+12,'Reduced Spot Curves'!$H:$DD,VLOOKUP(P$1,'Rate Mapping'!$A:$B,2,FALSE)+1,TRUE)*(MOD($B447,12))/12</f>
        <v>2.2427315886253362E-2</v>
      </c>
      <c r="Q447" s="35">
        <f>VLOOKUP($A447*10000+$B447,'Reduced Spot Curves'!$H:$DD,VLOOKUP(Q$1,'Rate Mapping'!$A:$B,2,FALSE)+1,TRUE)*(12-MOD($B447,12))/12+VLOOKUP($A447*10000+$B447+12,'Reduced Spot Curves'!$H:$DD,VLOOKUP(Q$1,'Rate Mapping'!$A:$B,2,FALSE)+1,TRUE)*(MOD($B447,12))/12</f>
        <v>1.9712333254025282E-2</v>
      </c>
      <c r="R447" s="35">
        <f>VLOOKUP($A447*10000+$B447,'Reduced Spot Curves'!$H:$DD,VLOOKUP(R$1,'Rate Mapping'!$A:$B,2,FALSE)+1,TRUE)*(12-MOD($B447,12))/12+VLOOKUP($A447*10000+$B447+12,'Reduced Spot Curves'!$H:$DD,VLOOKUP(R$1,'Rate Mapping'!$A:$B,2,FALSE)+1,TRUE)*(MOD($B447,12))/12</f>
        <v>2.2831296388543202E-2</v>
      </c>
      <c r="S447" s="35">
        <f>VLOOKUP($A447*10000+$B447,'Reduced Spot Curves'!$H:$DD,VLOOKUP(S$1,'Rate Mapping'!$A:$B,2,FALSE)+1,TRUE)*(12-MOD($B447,12))/12+VLOOKUP($A447*10000+$B447+12,'Reduced Spot Curves'!$H:$DD,VLOOKUP(S$1,'Rate Mapping'!$A:$B,2,FALSE)+1,TRUE)*(MOD($B447,12))/12</f>
        <v>2.8028213997293942E-2</v>
      </c>
      <c r="T447" s="35">
        <f>VLOOKUP($A447*10000+$B447,'Reduced Spot Curves'!$H:$DD,VLOOKUP(T$1,'Rate Mapping'!$A:$B,2,FALSE)+1,TRUE)*(12-MOD($B447,12))/12+VLOOKUP($A447*10000+$B447+12,'Reduced Spot Curves'!$H:$DD,VLOOKUP(T$1,'Rate Mapping'!$A:$B,2,FALSE)+1,TRUE)*(MOD($B447,12))/12</f>
        <v>3.1512665487318688E-2</v>
      </c>
      <c r="U447" s="35">
        <f>VLOOKUP($A447*10000+$B447,'Reduced Spot Curves'!$H:$DD,VLOOKUP(U$1,'Rate Mapping'!$A:$B,2,FALSE)+1,TRUE)*(12-MOD($B447,12))/12+VLOOKUP($A447*10000+$B447+12,'Reduced Spot Curves'!$H:$DD,VLOOKUP(U$1,'Rate Mapping'!$A:$B,2,FALSE)+1,TRUE)*(MOD($B447,12))/12</f>
        <v>3.2425210370775066E-2</v>
      </c>
      <c r="V447" s="35">
        <f>VLOOKUP($A447*10000+$B447,'Reduced Spot Curves'!$H:$DD,VLOOKUP(V$1,'Rate Mapping'!$A:$B,2,FALSE)+1,TRUE)*(12-MOD($B447,12))/12+VLOOKUP($A447*10000+$B447+12,'Reduced Spot Curves'!$H:$DD,VLOOKUP(V$1,'Rate Mapping'!$A:$B,2,FALSE)+1,TRUE)*(MOD($B447,12))/12</f>
        <v>3.3077519983289679E-2</v>
      </c>
      <c r="W447" s="35">
        <f>VLOOKUP($A447*10000+$B447,'Reduced Spot Curves'!$H:$DD,VLOOKUP(W$1,'Rate Mapping'!$A:$B,2,FALSE)+1,TRUE)*(12-MOD($B447,12))/12+VLOOKUP($A447*10000+$B447+12,'Reduced Spot Curves'!$H:$DD,VLOOKUP(W$1,'Rate Mapping'!$A:$B,2,FALSE)+1,TRUE)*(MOD($B447,12))/12</f>
        <v>3.3567021344497301E-2</v>
      </c>
      <c r="X447" s="35">
        <f>VLOOKUP($A447*10000+$B447,'Reduced Spot Curves'!$H:$DD,VLOOKUP(X$1,'Rate Mapping'!$A:$B,2,FALSE)+1,TRUE)*(12-MOD($B447,12))/12+VLOOKUP($A447*10000+$B447+12,'Reduced Spot Curves'!$H:$DD,VLOOKUP(X$1,'Rate Mapping'!$A:$B,2,FALSE)+1,TRUE)*(MOD($B447,12))/12</f>
        <v>3.3947904200806518E-2</v>
      </c>
      <c r="Y447" s="35">
        <f>VLOOKUP($A447*10000+$B447,'Reduced Spot Curves'!$H:$DD,VLOOKUP(Y$1,'Rate Mapping'!$A:$B,2,FALSE)+1,TRUE)*(12-MOD($B447,12))/12+VLOOKUP($A447*10000+$B447+12,'Reduced Spot Curves'!$H:$DD,VLOOKUP(Y$1,'Rate Mapping'!$A:$B,2,FALSE)+1,TRUE)*(MOD($B447,12))/12</f>
        <v>3.3716300225855263E-2</v>
      </c>
      <c r="Z447">
        <f t="shared" si="44"/>
        <v>0.06</v>
      </c>
      <c r="AA447">
        <f t="shared" si="41"/>
        <v>0</v>
      </c>
      <c r="AB447">
        <f t="shared" si="42"/>
        <v>0</v>
      </c>
      <c r="AC447">
        <f t="shared" si="43"/>
        <v>0</v>
      </c>
    </row>
    <row r="448" spans="1:29" x14ac:dyDescent="0.25">
      <c r="A448">
        <f t="shared" si="45"/>
        <v>5</v>
      </c>
      <c r="B448">
        <f t="shared" si="46"/>
        <v>132</v>
      </c>
      <c r="C448" t="str">
        <f t="shared" si="40"/>
        <v>USD</v>
      </c>
      <c r="D448" s="35">
        <f>VLOOKUP($A448*10000+$B448,'Reduced Spot Curves'!$H:$DD,VLOOKUP(D$1,'Rate Mapping'!$A:$B,2,FALSE)+1,TRUE)*(12-MOD($B448,12))/12+VLOOKUP($A448*10000+$B448+12,'Reduced Spot Curves'!$H:$DD,VLOOKUP(D$1,'Rate Mapping'!$A:$B,2,FALSE)+1,TRUE)*(MOD($B448,12))/12</f>
        <v>1.9361794375293187E-2</v>
      </c>
      <c r="E448" s="35">
        <f>VLOOKUP($A448*10000+$B448,'Reduced Spot Curves'!$H:$DD,VLOOKUP(E$1,'Rate Mapping'!$A:$B,2,FALSE)+1,TRUE)*(12-MOD($B448,12))/12+VLOOKUP($A448*10000+$B448+12,'Reduced Spot Curves'!$H:$DD,VLOOKUP(E$1,'Rate Mapping'!$A:$B,2,FALSE)+1,TRUE)*(MOD($B448,12))/12</f>
        <v>1.9361794375293187E-2</v>
      </c>
      <c r="F448" s="35">
        <f>VLOOKUP($A448*10000+$B448,'Reduced Spot Curves'!$H:$DD,VLOOKUP(F$1,'Rate Mapping'!$A:$B,2,FALSE)+1,TRUE)*(12-MOD($B448,12))/12+VLOOKUP($A448*10000+$B448+12,'Reduced Spot Curves'!$H:$DD,VLOOKUP(F$1,'Rate Mapping'!$A:$B,2,FALSE)+1,TRUE)*(MOD($B448,12))/12</f>
        <v>1.9361794375293187E-2</v>
      </c>
      <c r="G448" s="35">
        <f>VLOOKUP($A448*10000+$B448,'Reduced Spot Curves'!$H:$DD,VLOOKUP(G$1,'Rate Mapping'!$A:$B,2,FALSE)+1,TRUE)*(12-MOD($B448,12))/12+VLOOKUP($A448*10000+$B448+12,'Reduced Spot Curves'!$H:$DD,VLOOKUP(G$1,'Rate Mapping'!$A:$B,2,FALSE)+1,TRUE)*(MOD($B448,12))/12</f>
        <v>1.9361794375293187E-2</v>
      </c>
      <c r="H448" s="35">
        <f>VLOOKUP($A448*10000+$B448,'Reduced Spot Curves'!$H:$DD,VLOOKUP(H$1,'Rate Mapping'!$A:$B,2,FALSE)+1,TRUE)*(12-MOD($B448,12))/12+VLOOKUP($A448*10000+$B448+12,'Reduced Spot Curves'!$H:$DD,VLOOKUP(H$1,'Rate Mapping'!$A:$B,2,FALSE)+1,TRUE)*(MOD($B448,12))/12</f>
        <v>1.9650430396168022E-2</v>
      </c>
      <c r="I448" s="35">
        <f>VLOOKUP($A448*10000+$B448,'Reduced Spot Curves'!$H:$DD,VLOOKUP(I$1,'Rate Mapping'!$A:$B,2,FALSE)+1,TRUE)*(12-MOD($B448,12))/12+VLOOKUP($A448*10000+$B448+12,'Reduced Spot Curves'!$H:$DD,VLOOKUP(I$1,'Rate Mapping'!$A:$B,2,FALSE)+1,TRUE)*(MOD($B448,12))/12</f>
        <v>1.9934606050892652E-2</v>
      </c>
      <c r="J448" s="35">
        <f>VLOOKUP($A448*10000+$B448,'Reduced Spot Curves'!$H:$DD,VLOOKUP(J$1,'Rate Mapping'!$A:$B,2,FALSE)+1,TRUE)*(12-MOD($B448,12))/12+VLOOKUP($A448*10000+$B448+12,'Reduced Spot Curves'!$H:$DD,VLOOKUP(J$1,'Rate Mapping'!$A:$B,2,FALSE)+1,TRUE)*(MOD($B448,12))/12</f>
        <v>2.0215466681363072E-2</v>
      </c>
      <c r="K448" s="35">
        <f>VLOOKUP($A448*10000+$B448,'Reduced Spot Curves'!$H:$DD,VLOOKUP(K$1,'Rate Mapping'!$A:$B,2,FALSE)+1,TRUE)*(12-MOD($B448,12))/12+VLOOKUP($A448*10000+$B448+12,'Reduced Spot Curves'!$H:$DD,VLOOKUP(K$1,'Rate Mapping'!$A:$B,2,FALSE)+1,TRUE)*(MOD($B448,12))/12</f>
        <v>2.0493999294381563E-2</v>
      </c>
      <c r="L448" s="35">
        <f>VLOOKUP($A448*10000+$B448,'Reduced Spot Curves'!$H:$DD,VLOOKUP(L$1,'Rate Mapping'!$A:$B,2,FALSE)+1,TRUE)*(12-MOD($B448,12))/12+VLOOKUP($A448*10000+$B448+12,'Reduced Spot Curves'!$H:$DD,VLOOKUP(L$1,'Rate Mapping'!$A:$B,2,FALSE)+1,TRUE)*(MOD($B448,12))/12</f>
        <v>2.0771048625040672E-2</v>
      </c>
      <c r="M448" s="35">
        <f>VLOOKUP($A448*10000+$B448,'Reduced Spot Curves'!$H:$DD,VLOOKUP(M$1,'Rate Mapping'!$A:$B,2,FALSE)+1,TRUE)*(12-MOD($B448,12))/12+VLOOKUP($A448*10000+$B448+12,'Reduced Spot Curves'!$H:$DD,VLOOKUP(M$1,'Rate Mapping'!$A:$B,2,FALSE)+1,TRUE)*(MOD($B448,12))/12</f>
        <v>2.1047335955968683E-2</v>
      </c>
      <c r="N448" s="35">
        <f>VLOOKUP($A448*10000+$B448,'Reduced Spot Curves'!$H:$DD,VLOOKUP(N$1,'Rate Mapping'!$A:$B,2,FALSE)+1,TRUE)*(12-MOD($B448,12))/12+VLOOKUP($A448*10000+$B448+12,'Reduced Spot Curves'!$H:$DD,VLOOKUP(N$1,'Rate Mapping'!$A:$B,2,FALSE)+1,TRUE)*(MOD($B448,12))/12</f>
        <v>2.1323469436675031E-2</v>
      </c>
      <c r="O448" s="35">
        <f>VLOOKUP($A448*10000+$B448,'Reduced Spot Curves'!$H:$DD,VLOOKUP(O$1,'Rate Mapping'!$A:$B,2,FALSE)+1,TRUE)*(12-MOD($B448,12))/12+VLOOKUP($A448*10000+$B448+12,'Reduced Spot Curves'!$H:$DD,VLOOKUP(O$1,'Rate Mapping'!$A:$B,2,FALSE)+1,TRUE)*(MOD($B448,12))/12</f>
        <v>2.1599959916718356E-2</v>
      </c>
      <c r="P448" s="35">
        <f>VLOOKUP($A448*10000+$B448,'Reduced Spot Curves'!$H:$DD,VLOOKUP(P$1,'Rate Mapping'!$A:$B,2,FALSE)+1,TRUE)*(12-MOD($B448,12))/12+VLOOKUP($A448*10000+$B448+12,'Reduced Spot Curves'!$H:$DD,VLOOKUP(P$1,'Rate Mapping'!$A:$B,2,FALSE)+1,TRUE)*(MOD($B448,12))/12</f>
        <v>2.1526410193277067E-2</v>
      </c>
      <c r="Q448" s="35">
        <f>VLOOKUP($A448*10000+$B448,'Reduced Spot Curves'!$H:$DD,VLOOKUP(Q$1,'Rate Mapping'!$A:$B,2,FALSE)+1,TRUE)*(12-MOD($B448,12))/12+VLOOKUP($A448*10000+$B448+12,'Reduced Spot Curves'!$H:$DD,VLOOKUP(Q$1,'Rate Mapping'!$A:$B,2,FALSE)+1,TRUE)*(MOD($B448,12))/12</f>
        <v>1.8943739916511614E-2</v>
      </c>
      <c r="R448" s="35">
        <f>VLOOKUP($A448*10000+$B448,'Reduced Spot Curves'!$H:$DD,VLOOKUP(R$1,'Rate Mapping'!$A:$B,2,FALSE)+1,TRUE)*(12-MOD($B448,12))/12+VLOOKUP($A448*10000+$B448+12,'Reduced Spot Curves'!$H:$DD,VLOOKUP(R$1,'Rate Mapping'!$A:$B,2,FALSE)+1,TRUE)*(MOD($B448,12))/12</f>
        <v>2.3040569789181235E-2</v>
      </c>
      <c r="S448" s="35">
        <f>VLOOKUP($A448*10000+$B448,'Reduced Spot Curves'!$H:$DD,VLOOKUP(S$1,'Rate Mapping'!$A:$B,2,FALSE)+1,TRUE)*(12-MOD($B448,12))/12+VLOOKUP($A448*10000+$B448+12,'Reduced Spot Curves'!$H:$DD,VLOOKUP(S$1,'Rate Mapping'!$A:$B,2,FALSE)+1,TRUE)*(MOD($B448,12))/12</f>
        <v>2.8514558092920587E-2</v>
      </c>
      <c r="T448" s="35">
        <f>VLOOKUP($A448*10000+$B448,'Reduced Spot Curves'!$H:$DD,VLOOKUP(T$1,'Rate Mapping'!$A:$B,2,FALSE)+1,TRUE)*(12-MOD($B448,12))/12+VLOOKUP($A448*10000+$B448+12,'Reduced Spot Curves'!$H:$DD,VLOOKUP(T$1,'Rate Mapping'!$A:$B,2,FALSE)+1,TRUE)*(MOD($B448,12))/12</f>
        <v>3.1654876754868229E-2</v>
      </c>
      <c r="U448" s="35">
        <f>VLOOKUP($A448*10000+$B448,'Reduced Spot Curves'!$H:$DD,VLOOKUP(U$1,'Rate Mapping'!$A:$B,2,FALSE)+1,TRUE)*(12-MOD($B448,12))/12+VLOOKUP($A448*10000+$B448+12,'Reduced Spot Curves'!$H:$DD,VLOOKUP(U$1,'Rate Mapping'!$A:$B,2,FALSE)+1,TRUE)*(MOD($B448,12))/12</f>
        <v>3.2543822739872781E-2</v>
      </c>
      <c r="V448" s="35">
        <f>VLOOKUP($A448*10000+$B448,'Reduced Spot Curves'!$H:$DD,VLOOKUP(V$1,'Rate Mapping'!$A:$B,2,FALSE)+1,TRUE)*(12-MOD($B448,12))/12+VLOOKUP($A448*10000+$B448+12,'Reduced Spot Curves'!$H:$DD,VLOOKUP(V$1,'Rate Mapping'!$A:$B,2,FALSE)+1,TRUE)*(MOD($B448,12))/12</f>
        <v>3.3179250823846325E-2</v>
      </c>
      <c r="W448" s="35">
        <f>VLOOKUP($A448*10000+$B448,'Reduced Spot Curves'!$H:$DD,VLOOKUP(W$1,'Rate Mapping'!$A:$B,2,FALSE)+1,TRUE)*(12-MOD($B448,12))/12+VLOOKUP($A448*10000+$B448+12,'Reduced Spot Curves'!$H:$DD,VLOOKUP(W$1,'Rate Mapping'!$A:$B,2,FALSE)+1,TRUE)*(MOD($B448,12))/12</f>
        <v>3.365607725896725E-2</v>
      </c>
      <c r="X448" s="35">
        <f>VLOOKUP($A448*10000+$B448,'Reduced Spot Curves'!$H:$DD,VLOOKUP(X$1,'Rate Mapping'!$A:$B,2,FALSE)+1,TRUE)*(12-MOD($B448,12))/12+VLOOKUP($A448*10000+$B448+12,'Reduced Spot Curves'!$H:$DD,VLOOKUP(X$1,'Rate Mapping'!$A:$B,2,FALSE)+1,TRUE)*(MOD($B448,12))/12</f>
        <v>3.3947904200806518E-2</v>
      </c>
      <c r="Y448" s="35">
        <f>VLOOKUP($A448*10000+$B448,'Reduced Spot Curves'!$H:$DD,VLOOKUP(Y$1,'Rate Mapping'!$A:$B,2,FALSE)+1,TRUE)*(12-MOD($B448,12))/12+VLOOKUP($A448*10000+$B448+12,'Reduced Spot Curves'!$H:$DD,VLOOKUP(Y$1,'Rate Mapping'!$A:$B,2,FALSE)+1,TRUE)*(MOD($B448,12))/12</f>
        <v>3.3716300225855263E-2</v>
      </c>
      <c r="Z448">
        <f t="shared" si="44"/>
        <v>0.06</v>
      </c>
      <c r="AA448">
        <f t="shared" si="41"/>
        <v>0</v>
      </c>
      <c r="AB448">
        <f t="shared" si="42"/>
        <v>0</v>
      </c>
      <c r="AC448">
        <f t="shared" si="43"/>
        <v>0</v>
      </c>
    </row>
    <row r="449" spans="1:29" x14ac:dyDescent="0.25">
      <c r="A449">
        <f t="shared" si="45"/>
        <v>5</v>
      </c>
      <c r="B449">
        <f t="shared" si="46"/>
        <v>144</v>
      </c>
      <c r="C449" t="str">
        <f t="shared" si="40"/>
        <v>USD</v>
      </c>
      <c r="D449" s="35">
        <f>VLOOKUP($A449*10000+$B449,'Reduced Spot Curves'!$H:$DD,VLOOKUP(D$1,'Rate Mapping'!$A:$B,2,FALSE)+1,TRUE)*(12-MOD($B449,12))/12+VLOOKUP($A449*10000+$B449+12,'Reduced Spot Curves'!$H:$DD,VLOOKUP(D$1,'Rate Mapping'!$A:$B,2,FALSE)+1,TRUE)*(MOD($B449,12))/12</f>
        <v>1.882802418515607E-2</v>
      </c>
      <c r="E449" s="35">
        <f>VLOOKUP($A449*10000+$B449,'Reduced Spot Curves'!$H:$DD,VLOOKUP(E$1,'Rate Mapping'!$A:$B,2,FALSE)+1,TRUE)*(12-MOD($B449,12))/12+VLOOKUP($A449*10000+$B449+12,'Reduced Spot Curves'!$H:$DD,VLOOKUP(E$1,'Rate Mapping'!$A:$B,2,FALSE)+1,TRUE)*(MOD($B449,12))/12</f>
        <v>1.882802418515607E-2</v>
      </c>
      <c r="F449" s="35">
        <f>VLOOKUP($A449*10000+$B449,'Reduced Spot Curves'!$H:$DD,VLOOKUP(F$1,'Rate Mapping'!$A:$B,2,FALSE)+1,TRUE)*(12-MOD($B449,12))/12+VLOOKUP($A449*10000+$B449+12,'Reduced Spot Curves'!$H:$DD,VLOOKUP(F$1,'Rate Mapping'!$A:$B,2,FALSE)+1,TRUE)*(MOD($B449,12))/12</f>
        <v>1.882802418515607E-2</v>
      </c>
      <c r="G449" s="35">
        <f>VLOOKUP($A449*10000+$B449,'Reduced Spot Curves'!$H:$DD,VLOOKUP(G$1,'Rate Mapping'!$A:$B,2,FALSE)+1,TRUE)*(12-MOD($B449,12))/12+VLOOKUP($A449*10000+$B449+12,'Reduced Spot Curves'!$H:$DD,VLOOKUP(G$1,'Rate Mapping'!$A:$B,2,FALSE)+1,TRUE)*(MOD($B449,12))/12</f>
        <v>1.882802418515607E-2</v>
      </c>
      <c r="H449" s="35">
        <f>VLOOKUP($A449*10000+$B449,'Reduced Spot Curves'!$H:$DD,VLOOKUP(H$1,'Rate Mapping'!$A:$B,2,FALSE)+1,TRUE)*(12-MOD($B449,12))/12+VLOOKUP($A449*10000+$B449+12,'Reduced Spot Curves'!$H:$DD,VLOOKUP(H$1,'Rate Mapping'!$A:$B,2,FALSE)+1,TRUE)*(MOD($B449,12))/12</f>
        <v>1.911000583925641E-2</v>
      </c>
      <c r="I449" s="35">
        <f>VLOOKUP($A449*10000+$B449,'Reduced Spot Curves'!$H:$DD,VLOOKUP(I$1,'Rate Mapping'!$A:$B,2,FALSE)+1,TRUE)*(12-MOD($B449,12))/12+VLOOKUP($A449*10000+$B449+12,'Reduced Spot Curves'!$H:$DD,VLOOKUP(I$1,'Rate Mapping'!$A:$B,2,FALSE)+1,TRUE)*(MOD($B449,12))/12</f>
        <v>1.9389055030987153E-2</v>
      </c>
      <c r="J449" s="35">
        <f>VLOOKUP($A449*10000+$B449,'Reduced Spot Curves'!$H:$DD,VLOOKUP(J$1,'Rate Mapping'!$A:$B,2,FALSE)+1,TRUE)*(12-MOD($B449,12))/12+VLOOKUP($A449*10000+$B449+12,'Reduced Spot Curves'!$H:$DD,VLOOKUP(J$1,'Rate Mapping'!$A:$B,2,FALSE)+1,TRUE)*(MOD($B449,12))/12</f>
        <v>1.966611893963708E-2</v>
      </c>
      <c r="K449" s="35">
        <f>VLOOKUP($A449*10000+$B449,'Reduced Spot Curves'!$H:$DD,VLOOKUP(K$1,'Rate Mapping'!$A:$B,2,FALSE)+1,TRUE)*(12-MOD($B449,12))/12+VLOOKUP($A449*10000+$B449+12,'Reduced Spot Curves'!$H:$DD,VLOOKUP(K$1,'Rate Mapping'!$A:$B,2,FALSE)+1,TRUE)*(MOD($B449,12))/12</f>
        <v>1.9942005717361381E-2</v>
      </c>
      <c r="L449" s="35">
        <f>VLOOKUP($A449*10000+$B449,'Reduced Spot Curves'!$H:$DD,VLOOKUP(L$1,'Rate Mapping'!$A:$B,2,FALSE)+1,TRUE)*(12-MOD($B449,12))/12+VLOOKUP($A449*10000+$B449+12,'Reduced Spot Curves'!$H:$DD,VLOOKUP(L$1,'Rate Mapping'!$A:$B,2,FALSE)+1,TRUE)*(MOD($B449,12))/12</f>
        <v>2.0217403764673986E-2</v>
      </c>
      <c r="M449" s="35">
        <f>VLOOKUP($A449*10000+$B449,'Reduced Spot Curves'!$H:$DD,VLOOKUP(M$1,'Rate Mapping'!$A:$B,2,FALSE)+1,TRUE)*(12-MOD($B449,12))/12+VLOOKUP($A449*10000+$B449+12,'Reduced Spot Curves'!$H:$DD,VLOOKUP(M$1,'Rate Mapping'!$A:$B,2,FALSE)+1,TRUE)*(MOD($B449,12))/12</f>
        <v>2.0492890900134779E-2</v>
      </c>
      <c r="N449" s="35">
        <f>VLOOKUP($A449*10000+$B449,'Reduced Spot Curves'!$H:$DD,VLOOKUP(N$1,'Rate Mapping'!$A:$B,2,FALSE)+1,TRUE)*(12-MOD($B449,12))/12+VLOOKUP($A449*10000+$B449+12,'Reduced Spot Curves'!$H:$DD,VLOOKUP(N$1,'Rate Mapping'!$A:$B,2,FALSE)+1,TRUE)*(MOD($B449,12))/12</f>
        <v>2.076895059224922E-2</v>
      </c>
      <c r="O449" s="35">
        <f>VLOOKUP($A449*10000+$B449,'Reduced Spot Curves'!$H:$DD,VLOOKUP(O$1,'Rate Mapping'!$A:$B,2,FALSE)+1,TRUE)*(12-MOD($B449,12))/12+VLOOKUP($A449*10000+$B449+12,'Reduced Spot Curves'!$H:$DD,VLOOKUP(O$1,'Rate Mapping'!$A:$B,2,FALSE)+1,TRUE)*(MOD($B449,12))/12</f>
        <v>2.0656292114601946E-2</v>
      </c>
      <c r="P449" s="35">
        <f>VLOOKUP($A449*10000+$B449,'Reduced Spot Curves'!$H:$DD,VLOOKUP(P$1,'Rate Mapping'!$A:$B,2,FALSE)+1,TRUE)*(12-MOD($B449,12))/12+VLOOKUP($A449*10000+$B449+12,'Reduced Spot Curves'!$H:$DD,VLOOKUP(P$1,'Rate Mapping'!$A:$B,2,FALSE)+1,TRUE)*(MOD($B449,12))/12</f>
        <v>2.0589551805765723E-2</v>
      </c>
      <c r="Q449" s="35">
        <f>VLOOKUP($A449*10000+$B449,'Reduced Spot Curves'!$H:$DD,VLOOKUP(Q$1,'Rate Mapping'!$A:$B,2,FALSE)+1,TRUE)*(12-MOD($B449,12))/12+VLOOKUP($A449*10000+$B449+12,'Reduced Spot Curves'!$H:$DD,VLOOKUP(Q$1,'Rate Mapping'!$A:$B,2,FALSE)+1,TRUE)*(MOD($B449,12))/12</f>
        <v>1.8299105776027402E-2</v>
      </c>
      <c r="R449" s="35">
        <f>VLOOKUP($A449*10000+$B449,'Reduced Spot Curves'!$H:$DD,VLOOKUP(R$1,'Rate Mapping'!$A:$B,2,FALSE)+1,TRUE)*(12-MOD($B449,12))/12+VLOOKUP($A449*10000+$B449+12,'Reduced Spot Curves'!$H:$DD,VLOOKUP(R$1,'Rate Mapping'!$A:$B,2,FALSE)+1,TRUE)*(MOD($B449,12))/12</f>
        <v>2.3334752757203984E-2</v>
      </c>
      <c r="S449" s="35">
        <f>VLOOKUP($A449*10000+$B449,'Reduced Spot Curves'!$H:$DD,VLOOKUP(S$1,'Rate Mapping'!$A:$B,2,FALSE)+1,TRUE)*(12-MOD($B449,12))/12+VLOOKUP($A449*10000+$B449+12,'Reduced Spot Curves'!$H:$DD,VLOOKUP(S$1,'Rate Mapping'!$A:$B,2,FALSE)+1,TRUE)*(MOD($B449,12))/12</f>
        <v>2.9015290865211821E-2</v>
      </c>
      <c r="T449" s="35">
        <f>VLOOKUP($A449*10000+$B449,'Reduced Spot Curves'!$H:$DD,VLOOKUP(T$1,'Rate Mapping'!$A:$B,2,FALSE)+1,TRUE)*(12-MOD($B449,12))/12+VLOOKUP($A449*10000+$B449+12,'Reduced Spot Curves'!$H:$DD,VLOOKUP(T$1,'Rate Mapping'!$A:$B,2,FALSE)+1,TRUE)*(MOD($B449,12))/12</f>
        <v>3.1807428231163899E-2</v>
      </c>
      <c r="U449" s="35">
        <f>VLOOKUP($A449*10000+$B449,'Reduced Spot Curves'!$H:$DD,VLOOKUP(U$1,'Rate Mapping'!$A:$B,2,FALSE)+1,TRUE)*(12-MOD($B449,12))/12+VLOOKUP($A449*10000+$B449+12,'Reduced Spot Curves'!$H:$DD,VLOOKUP(U$1,'Rate Mapping'!$A:$B,2,FALSE)+1,TRUE)*(MOD($B449,12))/12</f>
        <v>3.2671056422418972E-2</v>
      </c>
      <c r="V449" s="35">
        <f>VLOOKUP($A449*10000+$B449,'Reduced Spot Curves'!$H:$DD,VLOOKUP(V$1,'Rate Mapping'!$A:$B,2,FALSE)+1,TRUE)*(12-MOD($B449,12))/12+VLOOKUP($A449*10000+$B449+12,'Reduced Spot Curves'!$H:$DD,VLOOKUP(V$1,'Rate Mapping'!$A:$B,2,FALSE)+1,TRUE)*(MOD($B449,12))/12</f>
        <v>3.3288374100813319E-2</v>
      </c>
      <c r="W449" s="35">
        <f>VLOOKUP($A449*10000+$B449,'Reduced Spot Curves'!$H:$DD,VLOOKUP(W$1,'Rate Mapping'!$A:$B,2,FALSE)+1,TRUE)*(12-MOD($B449,12))/12+VLOOKUP($A449*10000+$B449+12,'Reduced Spot Curves'!$H:$DD,VLOOKUP(W$1,'Rate Mapping'!$A:$B,2,FALSE)+1,TRUE)*(MOD($B449,12))/12</f>
        <v>3.3751603353211819E-2</v>
      </c>
      <c r="X449" s="35">
        <f>VLOOKUP($A449*10000+$B449,'Reduced Spot Curves'!$H:$DD,VLOOKUP(X$1,'Rate Mapping'!$A:$B,2,FALSE)+1,TRUE)*(12-MOD($B449,12))/12+VLOOKUP($A449*10000+$B449+12,'Reduced Spot Curves'!$H:$DD,VLOOKUP(X$1,'Rate Mapping'!$A:$B,2,FALSE)+1,TRUE)*(MOD($B449,12))/12</f>
        <v>3.3947904200806518E-2</v>
      </c>
      <c r="Y449" s="35">
        <f>VLOOKUP($A449*10000+$B449,'Reduced Spot Curves'!$H:$DD,VLOOKUP(Y$1,'Rate Mapping'!$A:$B,2,FALSE)+1,TRUE)*(12-MOD($B449,12))/12+VLOOKUP($A449*10000+$B449+12,'Reduced Spot Curves'!$H:$DD,VLOOKUP(Y$1,'Rate Mapping'!$A:$B,2,FALSE)+1,TRUE)*(MOD($B449,12))/12</f>
        <v>3.3716300225855263E-2</v>
      </c>
      <c r="Z449">
        <f t="shared" si="44"/>
        <v>0.06</v>
      </c>
      <c r="AA449">
        <f t="shared" si="41"/>
        <v>0</v>
      </c>
      <c r="AB449">
        <f t="shared" si="42"/>
        <v>0</v>
      </c>
      <c r="AC449">
        <f t="shared" si="43"/>
        <v>0</v>
      </c>
    </row>
    <row r="450" spans="1:29" x14ac:dyDescent="0.25">
      <c r="A450">
        <f t="shared" si="45"/>
        <v>5</v>
      </c>
      <c r="B450">
        <f t="shared" si="46"/>
        <v>156</v>
      </c>
      <c r="C450" t="str">
        <f t="shared" ref="C450:C513" si="47">Currency</f>
        <v>USD</v>
      </c>
      <c r="D450" s="35">
        <f>VLOOKUP($A450*10000+$B450,'Reduced Spot Curves'!$H:$DD,VLOOKUP(D$1,'Rate Mapping'!$A:$B,2,FALSE)+1,TRUE)*(12-MOD($B450,12))/12+VLOOKUP($A450*10000+$B450+12,'Reduced Spot Curves'!$H:$DD,VLOOKUP(D$1,'Rate Mapping'!$A:$B,2,FALSE)+1,TRUE)*(MOD($B450,12))/12</f>
        <v>1.8280948775987751E-2</v>
      </c>
      <c r="E450" s="35">
        <f>VLOOKUP($A450*10000+$B450,'Reduced Spot Curves'!$H:$DD,VLOOKUP(E$1,'Rate Mapping'!$A:$B,2,FALSE)+1,TRUE)*(12-MOD($B450,12))/12+VLOOKUP($A450*10000+$B450+12,'Reduced Spot Curves'!$H:$DD,VLOOKUP(E$1,'Rate Mapping'!$A:$B,2,FALSE)+1,TRUE)*(MOD($B450,12))/12</f>
        <v>1.8280948775987751E-2</v>
      </c>
      <c r="F450" s="35">
        <f>VLOOKUP($A450*10000+$B450,'Reduced Spot Curves'!$H:$DD,VLOOKUP(F$1,'Rate Mapping'!$A:$B,2,FALSE)+1,TRUE)*(12-MOD($B450,12))/12+VLOOKUP($A450*10000+$B450+12,'Reduced Spot Curves'!$H:$DD,VLOOKUP(F$1,'Rate Mapping'!$A:$B,2,FALSE)+1,TRUE)*(MOD($B450,12))/12</f>
        <v>1.8280948775987751E-2</v>
      </c>
      <c r="G450" s="35">
        <f>VLOOKUP($A450*10000+$B450,'Reduced Spot Curves'!$H:$DD,VLOOKUP(G$1,'Rate Mapping'!$A:$B,2,FALSE)+1,TRUE)*(12-MOD($B450,12))/12+VLOOKUP($A450*10000+$B450+12,'Reduced Spot Curves'!$H:$DD,VLOOKUP(G$1,'Rate Mapping'!$A:$B,2,FALSE)+1,TRUE)*(MOD($B450,12))/12</f>
        <v>1.8280948775987751E-2</v>
      </c>
      <c r="H450" s="35">
        <f>VLOOKUP($A450*10000+$B450,'Reduced Spot Curves'!$H:$DD,VLOOKUP(H$1,'Rate Mapping'!$A:$B,2,FALSE)+1,TRUE)*(12-MOD($B450,12))/12+VLOOKUP($A450*10000+$B450+12,'Reduced Spot Curves'!$H:$DD,VLOOKUP(H$1,'Rate Mapping'!$A:$B,2,FALSE)+1,TRUE)*(MOD($B450,12))/12</f>
        <v>1.8558569110251704E-2</v>
      </c>
      <c r="I450" s="35">
        <f>VLOOKUP($A450*10000+$B450,'Reduced Spot Curves'!$H:$DD,VLOOKUP(I$1,'Rate Mapping'!$A:$B,2,FALSE)+1,TRUE)*(12-MOD($B450,12))/12+VLOOKUP($A450*10000+$B450+12,'Reduced Spot Curves'!$H:$DD,VLOOKUP(I$1,'Rate Mapping'!$A:$B,2,FALSE)+1,TRUE)*(MOD($B450,12))/12</f>
        <v>1.8834520343494927E-2</v>
      </c>
      <c r="J450" s="35">
        <f>VLOOKUP($A450*10000+$B450,'Reduced Spot Curves'!$H:$DD,VLOOKUP(J$1,'Rate Mapping'!$A:$B,2,FALSE)+1,TRUE)*(12-MOD($B450,12))/12+VLOOKUP($A450*10000+$B450+12,'Reduced Spot Curves'!$H:$DD,VLOOKUP(J$1,'Rate Mapping'!$A:$B,2,FALSE)+1,TRUE)*(MOD($B450,12))/12</f>
        <v>1.9109575665542923E-2</v>
      </c>
      <c r="K450" s="35">
        <f>VLOOKUP($A450*10000+$B450,'Reduced Spot Curves'!$H:$DD,VLOOKUP(K$1,'Rate Mapping'!$A:$B,2,FALSE)+1,TRUE)*(12-MOD($B450,12))/12+VLOOKUP($A450*10000+$B450+12,'Reduced Spot Curves'!$H:$DD,VLOOKUP(K$1,'Rate Mapping'!$A:$B,2,FALSE)+1,TRUE)*(MOD($B450,12))/12</f>
        <v>1.9384392398606568E-2</v>
      </c>
      <c r="L450" s="35">
        <f>VLOOKUP($A450*10000+$B450,'Reduced Spot Curves'!$H:$DD,VLOOKUP(L$1,'Rate Mapping'!$A:$B,2,FALSE)+1,TRUE)*(12-MOD($B450,12))/12+VLOOKUP($A450*10000+$B450+12,'Reduced Spot Curves'!$H:$DD,VLOOKUP(L$1,'Rate Mapping'!$A:$B,2,FALSE)+1,TRUE)*(MOD($B450,12))/12</f>
        <v>1.9659519481838222E-2</v>
      </c>
      <c r="M450" s="35">
        <f>VLOOKUP($A450*10000+$B450,'Reduced Spot Curves'!$H:$DD,VLOOKUP(M$1,'Rate Mapping'!$A:$B,2,FALSE)+1,TRUE)*(12-MOD($B450,12))/12+VLOOKUP($A450*10000+$B450+12,'Reduced Spot Curves'!$H:$DD,VLOOKUP(M$1,'Rate Mapping'!$A:$B,2,FALSE)+1,TRUE)*(MOD($B450,12))/12</f>
        <v>1.993541446772578E-2</v>
      </c>
      <c r="N450" s="35">
        <f>VLOOKUP($A450*10000+$B450,'Reduced Spot Curves'!$H:$DD,VLOOKUP(N$1,'Rate Mapping'!$A:$B,2,FALSE)+1,TRUE)*(12-MOD($B450,12))/12+VLOOKUP($A450*10000+$B450+12,'Reduced Spot Curves'!$H:$DD,VLOOKUP(N$1,'Rate Mapping'!$A:$B,2,FALSE)+1,TRUE)*(MOD($B450,12))/12</f>
        <v>1.9774180337198206E-2</v>
      </c>
      <c r="O450" s="35">
        <f>VLOOKUP($A450*10000+$B450,'Reduced Spot Curves'!$H:$DD,VLOOKUP(O$1,'Rate Mapping'!$A:$B,2,FALSE)+1,TRUE)*(12-MOD($B450,12))/12+VLOOKUP($A450*10000+$B450+12,'Reduced Spot Curves'!$H:$DD,VLOOKUP(O$1,'Rate Mapping'!$A:$B,2,FALSE)+1,TRUE)*(MOD($B450,12))/12</f>
        <v>1.9674792773698754E-2</v>
      </c>
      <c r="P450" s="35">
        <f>VLOOKUP($A450*10000+$B450,'Reduced Spot Curves'!$H:$DD,VLOOKUP(P$1,'Rate Mapping'!$A:$B,2,FALSE)+1,TRUE)*(12-MOD($B450,12))/12+VLOOKUP($A450*10000+$B450+12,'Reduced Spot Curves'!$H:$DD,VLOOKUP(P$1,'Rate Mapping'!$A:$B,2,FALSE)+1,TRUE)*(MOD($B450,12))/12</f>
        <v>1.9619361362085648E-2</v>
      </c>
      <c r="Q450" s="35">
        <f>VLOOKUP($A450*10000+$B450,'Reduced Spot Curves'!$H:$DD,VLOOKUP(Q$1,'Rate Mapping'!$A:$B,2,FALSE)+1,TRUE)*(12-MOD($B450,12))/12+VLOOKUP($A450*10000+$B450+12,'Reduced Spot Curves'!$H:$DD,VLOOKUP(Q$1,'Rate Mapping'!$A:$B,2,FALSE)+1,TRUE)*(MOD($B450,12))/12</f>
        <v>1.7784217069266649E-2</v>
      </c>
      <c r="R450" s="35">
        <f>VLOOKUP($A450*10000+$B450,'Reduced Spot Curves'!$H:$DD,VLOOKUP(R$1,'Rate Mapping'!$A:$B,2,FALSE)+1,TRUE)*(12-MOD($B450,12))/12+VLOOKUP($A450*10000+$B450+12,'Reduced Spot Curves'!$H:$DD,VLOOKUP(R$1,'Rate Mapping'!$A:$B,2,FALSE)+1,TRUE)*(MOD($B450,12))/12</f>
        <v>2.3710976601375559E-2</v>
      </c>
      <c r="S450" s="35">
        <f>VLOOKUP($A450*10000+$B450,'Reduced Spot Curves'!$H:$DD,VLOOKUP(S$1,'Rate Mapping'!$A:$B,2,FALSE)+1,TRUE)*(12-MOD($B450,12))/12+VLOOKUP($A450*10000+$B450+12,'Reduced Spot Curves'!$H:$DD,VLOOKUP(S$1,'Rate Mapping'!$A:$B,2,FALSE)+1,TRUE)*(MOD($B450,12))/12</f>
        <v>2.952315735085154E-2</v>
      </c>
      <c r="T450" s="35">
        <f>VLOOKUP($A450*10000+$B450,'Reduced Spot Curves'!$H:$DD,VLOOKUP(T$1,'Rate Mapping'!$A:$B,2,FALSE)+1,TRUE)*(12-MOD($B450,12))/12+VLOOKUP($A450*10000+$B450+12,'Reduced Spot Curves'!$H:$DD,VLOOKUP(T$1,'Rate Mapping'!$A:$B,2,FALSE)+1,TRUE)*(MOD($B450,12))/12</f>
        <v>3.197070719341933E-2</v>
      </c>
      <c r="U450" s="35">
        <f>VLOOKUP($A450*10000+$B450,'Reduced Spot Curves'!$H:$DD,VLOOKUP(U$1,'Rate Mapping'!$A:$B,2,FALSE)+1,TRUE)*(12-MOD($B450,12))/12+VLOOKUP($A450*10000+$B450+12,'Reduced Spot Curves'!$H:$DD,VLOOKUP(U$1,'Rate Mapping'!$A:$B,2,FALSE)+1,TRUE)*(MOD($B450,12))/12</f>
        <v>3.2807233775817519E-2</v>
      </c>
      <c r="V450" s="35">
        <f>VLOOKUP($A450*10000+$B450,'Reduced Spot Curves'!$H:$DD,VLOOKUP(V$1,'Rate Mapping'!$A:$B,2,FALSE)+1,TRUE)*(12-MOD($B450,12))/12+VLOOKUP($A450*10000+$B450+12,'Reduced Spot Curves'!$H:$DD,VLOOKUP(V$1,'Rate Mapping'!$A:$B,2,FALSE)+1,TRUE)*(MOD($B450,12))/12</f>
        <v>3.3405165891425288E-2</v>
      </c>
      <c r="W450" s="35">
        <f>VLOOKUP($A450*10000+$B450,'Reduced Spot Curves'!$H:$DD,VLOOKUP(W$1,'Rate Mapping'!$A:$B,2,FALSE)+1,TRUE)*(12-MOD($B450,12))/12+VLOOKUP($A450*10000+$B450+12,'Reduced Spot Curves'!$H:$DD,VLOOKUP(W$1,'Rate Mapping'!$A:$B,2,FALSE)+1,TRUE)*(MOD($B450,12))/12</f>
        <v>3.3853841044279583E-2</v>
      </c>
      <c r="X450" s="35">
        <f>VLOOKUP($A450*10000+$B450,'Reduced Spot Curves'!$H:$DD,VLOOKUP(X$1,'Rate Mapping'!$A:$B,2,FALSE)+1,TRUE)*(12-MOD($B450,12))/12+VLOOKUP($A450*10000+$B450+12,'Reduced Spot Curves'!$H:$DD,VLOOKUP(X$1,'Rate Mapping'!$A:$B,2,FALSE)+1,TRUE)*(MOD($B450,12))/12</f>
        <v>3.3947904200806518E-2</v>
      </c>
      <c r="Y450" s="35">
        <f>VLOOKUP($A450*10000+$B450,'Reduced Spot Curves'!$H:$DD,VLOOKUP(Y$1,'Rate Mapping'!$A:$B,2,FALSE)+1,TRUE)*(12-MOD($B450,12))/12+VLOOKUP($A450*10000+$B450+12,'Reduced Spot Curves'!$H:$DD,VLOOKUP(Y$1,'Rate Mapping'!$A:$B,2,FALSE)+1,TRUE)*(MOD($B450,12))/12</f>
        <v>3.3716300225855263E-2</v>
      </c>
      <c r="Z450">
        <f t="shared" si="44"/>
        <v>0.06</v>
      </c>
      <c r="AA450">
        <f t="shared" si="41"/>
        <v>0</v>
      </c>
      <c r="AB450">
        <f t="shared" si="42"/>
        <v>0</v>
      </c>
      <c r="AC450">
        <f t="shared" si="43"/>
        <v>0</v>
      </c>
    </row>
    <row r="451" spans="1:29" x14ac:dyDescent="0.25">
      <c r="A451">
        <f t="shared" si="45"/>
        <v>5</v>
      </c>
      <c r="B451">
        <f t="shared" si="46"/>
        <v>168</v>
      </c>
      <c r="C451" t="str">
        <f t="shared" si="47"/>
        <v>USD</v>
      </c>
      <c r="D451" s="35">
        <f>VLOOKUP($A451*10000+$B451,'Reduced Spot Curves'!$H:$DD,VLOOKUP(D$1,'Rate Mapping'!$A:$B,2,FALSE)+1,TRUE)*(12-MOD($B451,12))/12+VLOOKUP($A451*10000+$B451+12,'Reduced Spot Curves'!$H:$DD,VLOOKUP(D$1,'Rate Mapping'!$A:$B,2,FALSE)+1,TRUE)*(MOD($B451,12))/12</f>
        <v>1.7725153093311255E-2</v>
      </c>
      <c r="E451" s="35">
        <f>VLOOKUP($A451*10000+$B451,'Reduced Spot Curves'!$H:$DD,VLOOKUP(E$1,'Rate Mapping'!$A:$B,2,FALSE)+1,TRUE)*(12-MOD($B451,12))/12+VLOOKUP($A451*10000+$B451+12,'Reduced Spot Curves'!$H:$DD,VLOOKUP(E$1,'Rate Mapping'!$A:$B,2,FALSE)+1,TRUE)*(MOD($B451,12))/12</f>
        <v>1.7725153093311255E-2</v>
      </c>
      <c r="F451" s="35">
        <f>VLOOKUP($A451*10000+$B451,'Reduced Spot Curves'!$H:$DD,VLOOKUP(F$1,'Rate Mapping'!$A:$B,2,FALSE)+1,TRUE)*(12-MOD($B451,12))/12+VLOOKUP($A451*10000+$B451+12,'Reduced Spot Curves'!$H:$DD,VLOOKUP(F$1,'Rate Mapping'!$A:$B,2,FALSE)+1,TRUE)*(MOD($B451,12))/12</f>
        <v>1.7725153093311255E-2</v>
      </c>
      <c r="G451" s="35">
        <f>VLOOKUP($A451*10000+$B451,'Reduced Spot Curves'!$H:$DD,VLOOKUP(G$1,'Rate Mapping'!$A:$B,2,FALSE)+1,TRUE)*(12-MOD($B451,12))/12+VLOOKUP($A451*10000+$B451+12,'Reduced Spot Curves'!$H:$DD,VLOOKUP(G$1,'Rate Mapping'!$A:$B,2,FALSE)+1,TRUE)*(MOD($B451,12))/12</f>
        <v>1.7725153093311255E-2</v>
      </c>
      <c r="H451" s="35">
        <f>VLOOKUP($A451*10000+$B451,'Reduced Spot Curves'!$H:$DD,VLOOKUP(H$1,'Rate Mapping'!$A:$B,2,FALSE)+1,TRUE)*(12-MOD($B451,12))/12+VLOOKUP($A451*10000+$B451+12,'Reduced Spot Curves'!$H:$DD,VLOOKUP(H$1,'Rate Mapping'!$A:$B,2,FALSE)+1,TRUE)*(MOD($B451,12))/12</f>
        <v>1.800030784059618E-2</v>
      </c>
      <c r="I451" s="35">
        <f>VLOOKUP($A451*10000+$B451,'Reduced Spot Curves'!$H:$DD,VLOOKUP(I$1,'Rate Mapping'!$A:$B,2,FALSE)+1,TRUE)*(12-MOD($B451,12))/12+VLOOKUP($A451*10000+$B451+12,'Reduced Spot Curves'!$H:$DD,VLOOKUP(I$1,'Rate Mapping'!$A:$B,2,FALSE)+1,TRUE)*(MOD($B451,12))/12</f>
        <v>1.8274824587058043E-2</v>
      </c>
      <c r="J451" s="35">
        <f>VLOOKUP($A451*10000+$B451,'Reduced Spot Curves'!$H:$DD,VLOOKUP(J$1,'Rate Mapping'!$A:$B,2,FALSE)+1,TRUE)*(12-MOD($B451,12))/12+VLOOKUP($A451*10000+$B451+12,'Reduced Spot Curves'!$H:$DD,VLOOKUP(J$1,'Rate Mapping'!$A:$B,2,FALSE)+1,TRUE)*(MOD($B451,12))/12</f>
        <v>1.8549331517947999E-2</v>
      </c>
      <c r="K451" s="35">
        <f>VLOOKUP($A451*10000+$B451,'Reduced Spot Curves'!$H:$DD,VLOOKUP(K$1,'Rate Mapping'!$A:$B,2,FALSE)+1,TRUE)*(12-MOD($B451,12))/12+VLOOKUP($A451*10000+$B451+12,'Reduced Spot Curves'!$H:$DD,VLOOKUP(K$1,'Rate Mapping'!$A:$B,2,FALSE)+1,TRUE)*(MOD($B451,12))/12</f>
        <v>1.8824349960723467E-2</v>
      </c>
      <c r="L451" s="35">
        <f>VLOOKUP($A451*10000+$B451,'Reduced Spot Curves'!$H:$DD,VLOOKUP(L$1,'Rate Mapping'!$A:$B,2,FALSE)+1,TRUE)*(12-MOD($B451,12))/12+VLOOKUP($A451*10000+$B451+12,'Reduced Spot Curves'!$H:$DD,VLOOKUP(L$1,'Rate Mapping'!$A:$B,2,FALSE)+1,TRUE)*(MOD($B451,12))/12</f>
        <v>1.9100312962335858E-2</v>
      </c>
      <c r="M451" s="35">
        <f>VLOOKUP($A451*10000+$B451,'Reduced Spot Curves'!$H:$DD,VLOOKUP(M$1,'Rate Mapping'!$A:$B,2,FALSE)+1,TRUE)*(12-MOD($B451,12))/12+VLOOKUP($A451*10000+$B451+12,'Reduced Spot Curves'!$H:$DD,VLOOKUP(M$1,'Rate Mapping'!$A:$B,2,FALSE)+1,TRUE)*(MOD($B451,12))/12</f>
        <v>1.8876841735179277E-2</v>
      </c>
      <c r="N451" s="35">
        <f>VLOOKUP($A451*10000+$B451,'Reduced Spot Curves'!$H:$DD,VLOOKUP(N$1,'Rate Mapping'!$A:$B,2,FALSE)+1,TRUE)*(12-MOD($B451,12))/12+VLOOKUP($A451*10000+$B451+12,'Reduced Spot Curves'!$H:$DD,VLOOKUP(N$1,'Rate Mapping'!$A:$B,2,FALSE)+1,TRUE)*(MOD($B451,12))/12</f>
        <v>1.8738545972327676E-2</v>
      </c>
      <c r="O451" s="35">
        <f>VLOOKUP($A451*10000+$B451,'Reduced Spot Curves'!$H:$DD,VLOOKUP(O$1,'Rate Mapping'!$A:$B,2,FALSE)+1,TRUE)*(12-MOD($B451,12))/12+VLOOKUP($A451*10000+$B451+12,'Reduced Spot Curves'!$H:$DD,VLOOKUP(O$1,'Rate Mapping'!$A:$B,2,FALSE)+1,TRUE)*(MOD($B451,12))/12</f>
        <v>1.8657764552871478E-2</v>
      </c>
      <c r="P451" s="35">
        <f>VLOOKUP($A451*10000+$B451,'Reduced Spot Curves'!$H:$DD,VLOOKUP(P$1,'Rate Mapping'!$A:$B,2,FALSE)+1,TRUE)*(12-MOD($B451,12))/12+VLOOKUP($A451*10000+$B451+12,'Reduced Spot Curves'!$H:$DD,VLOOKUP(P$1,'Rate Mapping'!$A:$B,2,FALSE)+1,TRUE)*(MOD($B451,12))/12</f>
        <v>1.8617943694297263E-2</v>
      </c>
      <c r="Q451" s="35">
        <f>VLOOKUP($A451*10000+$B451,'Reduced Spot Curves'!$H:$DD,VLOOKUP(Q$1,'Rate Mapping'!$A:$B,2,FALSE)+1,TRUE)*(12-MOD($B451,12))/12+VLOOKUP($A451*10000+$B451+12,'Reduced Spot Curves'!$H:$DD,VLOOKUP(Q$1,'Rate Mapping'!$A:$B,2,FALSE)+1,TRUE)*(MOD($B451,12))/12</f>
        <v>1.7403576708025458E-2</v>
      </c>
      <c r="R451" s="35">
        <f>VLOOKUP($A451*10000+$B451,'Reduced Spot Curves'!$H:$DD,VLOOKUP(R$1,'Rate Mapping'!$A:$B,2,FALSE)+1,TRUE)*(12-MOD($B451,12))/12+VLOOKUP($A451*10000+$B451+12,'Reduced Spot Curves'!$H:$DD,VLOOKUP(R$1,'Rate Mapping'!$A:$B,2,FALSE)+1,TRUE)*(MOD($B451,12))/12</f>
        <v>2.4165519358072211E-2</v>
      </c>
      <c r="S451" s="35">
        <f>VLOOKUP($A451*10000+$B451,'Reduced Spot Curves'!$H:$DD,VLOOKUP(S$1,'Rate Mapping'!$A:$B,2,FALSE)+1,TRUE)*(12-MOD($B451,12))/12+VLOOKUP($A451*10000+$B451+12,'Reduced Spot Curves'!$H:$DD,VLOOKUP(S$1,'Rate Mapping'!$A:$B,2,FALSE)+1,TRUE)*(MOD($B451,12))/12</f>
        <v>3.0030250710183396E-2</v>
      </c>
      <c r="T451" s="35">
        <f>VLOOKUP($A451*10000+$B451,'Reduced Spot Curves'!$H:$DD,VLOOKUP(T$1,'Rate Mapping'!$A:$B,2,FALSE)+1,TRUE)*(12-MOD($B451,12))/12+VLOOKUP($A451*10000+$B451+12,'Reduced Spot Curves'!$H:$DD,VLOOKUP(T$1,'Rate Mapping'!$A:$B,2,FALSE)+1,TRUE)*(MOD($B451,12))/12</f>
        <v>3.214499132969529E-2</v>
      </c>
      <c r="U451" s="35">
        <f>VLOOKUP($A451*10000+$B451,'Reduced Spot Curves'!$H:$DD,VLOOKUP(U$1,'Rate Mapping'!$A:$B,2,FALSE)+1,TRUE)*(12-MOD($B451,12))/12+VLOOKUP($A451*10000+$B451+12,'Reduced Spot Curves'!$H:$DD,VLOOKUP(U$1,'Rate Mapping'!$A:$B,2,FALSE)+1,TRUE)*(MOD($B451,12))/12</f>
        <v>3.295258568320681E-2</v>
      </c>
      <c r="V451" s="35">
        <f>VLOOKUP($A451*10000+$B451,'Reduced Spot Curves'!$H:$DD,VLOOKUP(V$1,'Rate Mapping'!$A:$B,2,FALSE)+1,TRUE)*(12-MOD($B451,12))/12+VLOOKUP($A451*10000+$B451+12,'Reduced Spot Curves'!$H:$DD,VLOOKUP(V$1,'Rate Mapping'!$A:$B,2,FALSE)+1,TRUE)*(MOD($B451,12))/12</f>
        <v>3.3529823774524632E-2</v>
      </c>
      <c r="W451" s="35">
        <f>VLOOKUP($A451*10000+$B451,'Reduced Spot Curves'!$H:$DD,VLOOKUP(W$1,'Rate Mapping'!$A:$B,2,FALSE)+1,TRUE)*(12-MOD($B451,12))/12+VLOOKUP($A451*10000+$B451+12,'Reduced Spot Curves'!$H:$DD,VLOOKUP(W$1,'Rate Mapping'!$A:$B,2,FALSE)+1,TRUE)*(MOD($B451,12))/12</f>
        <v>3.3962963002800113E-2</v>
      </c>
      <c r="X451" s="35">
        <f>VLOOKUP($A451*10000+$B451,'Reduced Spot Curves'!$H:$DD,VLOOKUP(X$1,'Rate Mapping'!$A:$B,2,FALSE)+1,TRUE)*(12-MOD($B451,12))/12+VLOOKUP($A451*10000+$B451+12,'Reduced Spot Curves'!$H:$DD,VLOOKUP(X$1,'Rate Mapping'!$A:$B,2,FALSE)+1,TRUE)*(MOD($B451,12))/12</f>
        <v>3.3947904200806518E-2</v>
      </c>
      <c r="Y451" s="35">
        <f>VLOOKUP($A451*10000+$B451,'Reduced Spot Curves'!$H:$DD,VLOOKUP(Y$1,'Rate Mapping'!$A:$B,2,FALSE)+1,TRUE)*(12-MOD($B451,12))/12+VLOOKUP($A451*10000+$B451+12,'Reduced Spot Curves'!$H:$DD,VLOOKUP(Y$1,'Rate Mapping'!$A:$B,2,FALSE)+1,TRUE)*(MOD($B451,12))/12</f>
        <v>3.3716300225855263E-2</v>
      </c>
      <c r="Z451">
        <f t="shared" si="44"/>
        <v>0.06</v>
      </c>
      <c r="AA451">
        <f t="shared" ref="AA451:AA514" si="48">AA450</f>
        <v>0</v>
      </c>
      <c r="AB451">
        <f t="shared" ref="AB451:AB514" si="49">AB450</f>
        <v>0</v>
      </c>
      <c r="AC451">
        <f t="shared" ref="AC451:AC514" si="50">AC450</f>
        <v>0</v>
      </c>
    </row>
    <row r="452" spans="1:29" x14ac:dyDescent="0.25">
      <c r="A452">
        <f t="shared" si="45"/>
        <v>5</v>
      </c>
      <c r="B452">
        <f t="shared" si="46"/>
        <v>180</v>
      </c>
      <c r="C452" t="str">
        <f t="shared" si="47"/>
        <v>USD</v>
      </c>
      <c r="D452" s="35">
        <f>VLOOKUP($A452*10000+$B452,'Reduced Spot Curves'!$H:$DD,VLOOKUP(D$1,'Rate Mapping'!$A:$B,2,FALSE)+1,TRUE)*(12-MOD($B452,12))/12+VLOOKUP($A452*10000+$B452+12,'Reduced Spot Curves'!$H:$DD,VLOOKUP(D$1,'Rate Mapping'!$A:$B,2,FALSE)+1,TRUE)*(MOD($B452,12))/12</f>
        <v>1.7164427609914448E-2</v>
      </c>
      <c r="E452" s="35">
        <f>VLOOKUP($A452*10000+$B452,'Reduced Spot Curves'!$H:$DD,VLOOKUP(E$1,'Rate Mapping'!$A:$B,2,FALSE)+1,TRUE)*(12-MOD($B452,12))/12+VLOOKUP($A452*10000+$B452+12,'Reduced Spot Curves'!$H:$DD,VLOOKUP(E$1,'Rate Mapping'!$A:$B,2,FALSE)+1,TRUE)*(MOD($B452,12))/12</f>
        <v>1.7164427609914448E-2</v>
      </c>
      <c r="F452" s="35">
        <f>VLOOKUP($A452*10000+$B452,'Reduced Spot Curves'!$H:$DD,VLOOKUP(F$1,'Rate Mapping'!$A:$B,2,FALSE)+1,TRUE)*(12-MOD($B452,12))/12+VLOOKUP($A452*10000+$B452+12,'Reduced Spot Curves'!$H:$DD,VLOOKUP(F$1,'Rate Mapping'!$A:$B,2,FALSE)+1,TRUE)*(MOD($B452,12))/12</f>
        <v>1.7164427609914448E-2</v>
      </c>
      <c r="G452" s="35">
        <f>VLOOKUP($A452*10000+$B452,'Reduced Spot Curves'!$H:$DD,VLOOKUP(G$1,'Rate Mapping'!$A:$B,2,FALSE)+1,TRUE)*(12-MOD($B452,12))/12+VLOOKUP($A452*10000+$B452+12,'Reduced Spot Curves'!$H:$DD,VLOOKUP(G$1,'Rate Mapping'!$A:$B,2,FALSE)+1,TRUE)*(MOD($B452,12))/12</f>
        <v>1.7164427609914448E-2</v>
      </c>
      <c r="H452" s="35">
        <f>VLOOKUP($A452*10000+$B452,'Reduced Spot Curves'!$H:$DD,VLOOKUP(H$1,'Rate Mapping'!$A:$B,2,FALSE)+1,TRUE)*(12-MOD($B452,12))/12+VLOOKUP($A452*10000+$B452+12,'Reduced Spot Curves'!$H:$DD,VLOOKUP(H$1,'Rate Mapping'!$A:$B,2,FALSE)+1,TRUE)*(MOD($B452,12))/12</f>
        <v>1.7438663692898742E-2</v>
      </c>
      <c r="I452" s="35">
        <f>VLOOKUP($A452*10000+$B452,'Reduced Spot Curves'!$H:$DD,VLOOKUP(I$1,'Rate Mapping'!$A:$B,2,FALSE)+1,TRUE)*(12-MOD($B452,12))/12+VLOOKUP($A452*10000+$B452+12,'Reduced Spot Curves'!$H:$DD,VLOOKUP(I$1,'Rate Mapping'!$A:$B,2,FALSE)+1,TRUE)*(MOD($B452,12))/12</f>
        <v>1.7713099308217024E-2</v>
      </c>
      <c r="J452" s="35">
        <f>VLOOKUP($A452*10000+$B452,'Reduced Spot Curves'!$H:$DD,VLOOKUP(J$1,'Rate Mapping'!$A:$B,2,FALSE)+1,TRUE)*(12-MOD($B452,12))/12+VLOOKUP($A452*10000+$B452+12,'Reduced Spot Curves'!$H:$DD,VLOOKUP(J$1,'Rate Mapping'!$A:$B,2,FALSE)+1,TRUE)*(MOD($B452,12))/12</f>
        <v>1.7988228934192253E-2</v>
      </c>
      <c r="K452" s="35">
        <f>VLOOKUP($A452*10000+$B452,'Reduced Spot Curves'!$H:$DD,VLOOKUP(K$1,'Rate Mapping'!$A:$B,2,FALSE)+1,TRUE)*(12-MOD($B452,12))/12+VLOOKUP($A452*10000+$B452+12,'Reduced Spot Curves'!$H:$DD,VLOOKUP(K$1,'Rate Mapping'!$A:$B,2,FALSE)+1,TRUE)*(MOD($B452,12))/12</f>
        <v>1.8264462507360916E-2</v>
      </c>
      <c r="L452" s="35">
        <f>VLOOKUP($A452*10000+$B452,'Reduced Spot Curves'!$H:$DD,VLOOKUP(L$1,'Rate Mapping'!$A:$B,2,FALSE)+1,TRUE)*(12-MOD($B452,12))/12+VLOOKUP($A452*10000+$B452+12,'Reduced Spot Curves'!$H:$DD,VLOOKUP(L$1,'Rate Mapping'!$A:$B,2,FALSE)+1,TRUE)*(MOD($B452,12))/12</f>
        <v>1.7958127067293189E-2</v>
      </c>
      <c r="M452" s="35">
        <f>VLOOKUP($A452*10000+$B452,'Reduced Spot Curves'!$H:$DD,VLOOKUP(M$1,'Rate Mapping'!$A:$B,2,FALSE)+1,TRUE)*(12-MOD($B452,12))/12+VLOOKUP($A452*10000+$B452+12,'Reduced Spot Curves'!$H:$DD,VLOOKUP(M$1,'Rate Mapping'!$A:$B,2,FALSE)+1,TRUE)*(MOD($B452,12))/12</f>
        <v>1.7772859382072341E-2</v>
      </c>
      <c r="N452" s="35">
        <f>VLOOKUP($A452*10000+$B452,'Reduced Spot Curves'!$H:$DD,VLOOKUP(N$1,'Rate Mapping'!$A:$B,2,FALSE)+1,TRUE)*(12-MOD($B452,12))/12+VLOOKUP($A452*10000+$B452+12,'Reduced Spot Curves'!$H:$DD,VLOOKUP(N$1,'Rate Mapping'!$A:$B,2,FALSE)+1,TRUE)*(MOD($B452,12))/12</f>
        <v>1.7664070391610182E-2</v>
      </c>
      <c r="O452" s="35">
        <f>VLOOKUP($A452*10000+$B452,'Reduced Spot Curves'!$H:$DD,VLOOKUP(O$1,'Rate Mapping'!$A:$B,2,FALSE)+1,TRUE)*(12-MOD($B452,12))/12+VLOOKUP($A452*10000+$B452+12,'Reduced Spot Curves'!$H:$DD,VLOOKUP(O$1,'Rate Mapping'!$A:$B,2,FALSE)+1,TRUE)*(MOD($B452,12))/12</f>
        <v>1.7607041038911628E-2</v>
      </c>
      <c r="P452" s="35">
        <f>VLOOKUP($A452*10000+$B452,'Reduced Spot Curves'!$H:$DD,VLOOKUP(P$1,'Rate Mapping'!$A:$B,2,FALSE)+1,TRUE)*(12-MOD($B452,12))/12+VLOOKUP($A452*10000+$B452+12,'Reduced Spot Curves'!$H:$DD,VLOOKUP(P$1,'Rate Mapping'!$A:$B,2,FALSE)+1,TRUE)*(MOD($B452,12))/12</f>
        <v>1.758696459837706E-2</v>
      </c>
      <c r="Q452" s="35">
        <f>VLOOKUP($A452*10000+$B452,'Reduced Spot Curves'!$H:$DD,VLOOKUP(Q$1,'Rate Mapping'!$A:$B,2,FALSE)+1,TRUE)*(12-MOD($B452,12))/12+VLOOKUP($A452*10000+$B452+12,'Reduced Spot Curves'!$H:$DD,VLOOKUP(Q$1,'Rate Mapping'!$A:$B,2,FALSE)+1,TRUE)*(MOD($B452,12))/12</f>
        <v>1.7160452005156323E-2</v>
      </c>
      <c r="R452" s="35">
        <f>VLOOKUP($A452*10000+$B452,'Reduced Spot Curves'!$H:$DD,VLOOKUP(R$1,'Rate Mapping'!$A:$B,2,FALSE)+1,TRUE)*(12-MOD($B452,12))/12+VLOOKUP($A452*10000+$B452+12,'Reduced Spot Curves'!$H:$DD,VLOOKUP(R$1,'Rate Mapping'!$A:$B,2,FALSE)+1,TRUE)*(MOD($B452,12))/12</f>
        <v>2.4693842804072056E-2</v>
      </c>
      <c r="S452" s="35">
        <f>VLOOKUP($A452*10000+$B452,'Reduced Spot Curves'!$H:$DD,VLOOKUP(S$1,'Rate Mapping'!$A:$B,2,FALSE)+1,TRUE)*(12-MOD($B452,12))/12+VLOOKUP($A452*10000+$B452+12,'Reduced Spot Curves'!$H:$DD,VLOOKUP(S$1,'Rate Mapping'!$A:$B,2,FALSE)+1,TRUE)*(MOD($B452,12))/12</f>
        <v>3.0528035670850721E-2</v>
      </c>
      <c r="T452" s="35">
        <f>VLOOKUP($A452*10000+$B452,'Reduced Spot Curves'!$H:$DD,VLOOKUP(T$1,'Rate Mapping'!$A:$B,2,FALSE)+1,TRUE)*(12-MOD($B452,12))/12+VLOOKUP($A452*10000+$B452+12,'Reduced Spot Curves'!$H:$DD,VLOOKUP(T$1,'Rate Mapping'!$A:$B,2,FALSE)+1,TRUE)*(MOD($B452,12))/12</f>
        <v>3.2330467178203322E-2</v>
      </c>
      <c r="U452" s="35">
        <f>VLOOKUP($A452*10000+$B452,'Reduced Spot Curves'!$H:$DD,VLOOKUP(U$1,'Rate Mapping'!$A:$B,2,FALSE)+1,TRUE)*(12-MOD($B452,12))/12+VLOOKUP($A452*10000+$B452+12,'Reduced Spot Curves'!$H:$DD,VLOOKUP(U$1,'Rate Mapping'!$A:$B,2,FALSE)+1,TRUE)*(MOD($B452,12))/12</f>
        <v>3.3107266939076736E-2</v>
      </c>
      <c r="V452" s="35">
        <f>VLOOKUP($A452*10000+$B452,'Reduced Spot Curves'!$H:$DD,VLOOKUP(V$1,'Rate Mapping'!$A:$B,2,FALSE)+1,TRUE)*(12-MOD($B452,12))/12+VLOOKUP($A452*10000+$B452+12,'Reduced Spot Curves'!$H:$DD,VLOOKUP(V$1,'Rate Mapping'!$A:$B,2,FALSE)+1,TRUE)*(MOD($B452,12))/12</f>
        <v>3.3662480030207782E-2</v>
      </c>
      <c r="W452" s="35">
        <f>VLOOKUP($A452*10000+$B452,'Reduced Spot Curves'!$H:$DD,VLOOKUP(W$1,'Rate Mapping'!$A:$B,2,FALSE)+1,TRUE)*(12-MOD($B452,12))/12+VLOOKUP($A452*10000+$B452+12,'Reduced Spot Curves'!$H:$DD,VLOOKUP(W$1,'Rate Mapping'!$A:$B,2,FALSE)+1,TRUE)*(MOD($B452,12))/12</f>
        <v>3.4079084710542891E-2</v>
      </c>
      <c r="X452" s="35">
        <f>VLOOKUP($A452*10000+$B452,'Reduced Spot Curves'!$H:$DD,VLOOKUP(X$1,'Rate Mapping'!$A:$B,2,FALSE)+1,TRUE)*(12-MOD($B452,12))/12+VLOOKUP($A452*10000+$B452+12,'Reduced Spot Curves'!$H:$DD,VLOOKUP(X$1,'Rate Mapping'!$A:$B,2,FALSE)+1,TRUE)*(MOD($B452,12))/12</f>
        <v>3.3947904200806518E-2</v>
      </c>
      <c r="Y452" s="35">
        <f>VLOOKUP($A452*10000+$B452,'Reduced Spot Curves'!$H:$DD,VLOOKUP(Y$1,'Rate Mapping'!$A:$B,2,FALSE)+1,TRUE)*(12-MOD($B452,12))/12+VLOOKUP($A452*10000+$B452+12,'Reduced Spot Curves'!$H:$DD,VLOOKUP(Y$1,'Rate Mapping'!$A:$B,2,FALSE)+1,TRUE)*(MOD($B452,12))/12</f>
        <v>3.3716300225855263E-2</v>
      </c>
      <c r="Z452">
        <f t="shared" ref="Z452:Z515" si="51">Z451</f>
        <v>0.06</v>
      </c>
      <c r="AA452">
        <f t="shared" si="48"/>
        <v>0</v>
      </c>
      <c r="AB452">
        <f t="shared" si="49"/>
        <v>0</v>
      </c>
      <c r="AC452">
        <f t="shared" si="50"/>
        <v>0</v>
      </c>
    </row>
    <row r="453" spans="1:29" x14ac:dyDescent="0.25">
      <c r="A453">
        <f t="shared" si="45"/>
        <v>5</v>
      </c>
      <c r="B453">
        <f t="shared" si="46"/>
        <v>192</v>
      </c>
      <c r="C453" t="str">
        <f t="shared" si="47"/>
        <v>USD</v>
      </c>
      <c r="D453" s="35">
        <f>VLOOKUP($A453*10000+$B453,'Reduced Spot Curves'!$H:$DD,VLOOKUP(D$1,'Rate Mapping'!$A:$B,2,FALSE)+1,TRUE)*(12-MOD($B453,12))/12+VLOOKUP($A453*10000+$B453+12,'Reduced Spot Curves'!$H:$DD,VLOOKUP(D$1,'Rate Mapping'!$A:$B,2,FALSE)+1,TRUE)*(MOD($B453,12))/12</f>
        <v>1.6601865339227376E-2</v>
      </c>
      <c r="E453" s="35">
        <f>VLOOKUP($A453*10000+$B453,'Reduced Spot Curves'!$H:$DD,VLOOKUP(E$1,'Rate Mapping'!$A:$B,2,FALSE)+1,TRUE)*(12-MOD($B453,12))/12+VLOOKUP($A453*10000+$B453+12,'Reduced Spot Curves'!$H:$DD,VLOOKUP(E$1,'Rate Mapping'!$A:$B,2,FALSE)+1,TRUE)*(MOD($B453,12))/12</f>
        <v>1.6601865339227376E-2</v>
      </c>
      <c r="F453" s="35">
        <f>VLOOKUP($A453*10000+$B453,'Reduced Spot Curves'!$H:$DD,VLOOKUP(F$1,'Rate Mapping'!$A:$B,2,FALSE)+1,TRUE)*(12-MOD($B453,12))/12+VLOOKUP($A453*10000+$B453+12,'Reduced Spot Curves'!$H:$DD,VLOOKUP(F$1,'Rate Mapping'!$A:$B,2,FALSE)+1,TRUE)*(MOD($B453,12))/12</f>
        <v>1.6601865339227376E-2</v>
      </c>
      <c r="G453" s="35">
        <f>VLOOKUP($A453*10000+$B453,'Reduced Spot Curves'!$H:$DD,VLOOKUP(G$1,'Rate Mapping'!$A:$B,2,FALSE)+1,TRUE)*(12-MOD($B453,12))/12+VLOOKUP($A453*10000+$B453+12,'Reduced Spot Curves'!$H:$DD,VLOOKUP(G$1,'Rate Mapping'!$A:$B,2,FALSE)+1,TRUE)*(MOD($B453,12))/12</f>
        <v>1.6601865339227376E-2</v>
      </c>
      <c r="H453" s="35">
        <f>VLOOKUP($A453*10000+$B453,'Reduced Spot Curves'!$H:$DD,VLOOKUP(H$1,'Rate Mapping'!$A:$B,2,FALSE)+1,TRUE)*(12-MOD($B453,12))/12+VLOOKUP($A453*10000+$B453+12,'Reduced Spot Curves'!$H:$DD,VLOOKUP(H$1,'Rate Mapping'!$A:$B,2,FALSE)+1,TRUE)*(MOD($B453,12))/12</f>
        <v>1.6876438986820601E-2</v>
      </c>
      <c r="I453" s="35">
        <f>VLOOKUP($A453*10000+$B453,'Reduced Spot Curves'!$H:$DD,VLOOKUP(I$1,'Rate Mapping'!$A:$B,2,FALSE)+1,TRUE)*(12-MOD($B453,12))/12+VLOOKUP($A453*10000+$B453+12,'Reduced Spot Curves'!$H:$DD,VLOOKUP(I$1,'Rate Mapping'!$A:$B,2,FALSE)+1,TRUE)*(MOD($B453,12))/12</f>
        <v>1.7151871244212864E-2</v>
      </c>
      <c r="J453" s="35">
        <f>VLOOKUP($A453*10000+$B453,'Reduced Spot Curves'!$H:$DD,VLOOKUP(J$1,'Rate Mapping'!$A:$B,2,FALSE)+1,TRUE)*(12-MOD($B453,12))/12+VLOOKUP($A453*10000+$B453+12,'Reduced Spot Curves'!$H:$DD,VLOOKUP(J$1,'Rate Mapping'!$A:$B,2,FALSE)+1,TRUE)*(MOD($B453,12))/12</f>
        <v>1.7428550807108013E-2</v>
      </c>
      <c r="K453" s="35">
        <f>VLOOKUP($A453*10000+$B453,'Reduced Spot Curves'!$H:$DD,VLOOKUP(K$1,'Rate Mapping'!$A:$B,2,FALSE)+1,TRUE)*(12-MOD($B453,12))/12+VLOOKUP($A453*10000+$B453+12,'Reduced Spot Curves'!$H:$DD,VLOOKUP(K$1,'Rate Mapping'!$A:$B,2,FALSE)+1,TRUE)*(MOD($B453,12))/12</f>
        <v>1.7006213749864999E-2</v>
      </c>
      <c r="L453" s="35">
        <f>VLOOKUP($A453*10000+$B453,'Reduced Spot Curves'!$H:$DD,VLOOKUP(L$1,'Rate Mapping'!$A:$B,2,FALSE)+1,TRUE)*(12-MOD($B453,12))/12+VLOOKUP($A453*10000+$B453+12,'Reduced Spot Curves'!$H:$DD,VLOOKUP(L$1,'Rate Mapping'!$A:$B,2,FALSE)+1,TRUE)*(MOD($B453,12))/12</f>
        <v>1.6763853468010043E-2</v>
      </c>
      <c r="M453" s="35">
        <f>VLOOKUP($A453*10000+$B453,'Reduced Spot Curves'!$H:$DD,VLOOKUP(M$1,'Rate Mapping'!$A:$B,2,FALSE)+1,TRUE)*(12-MOD($B453,12))/12+VLOOKUP($A453*10000+$B453+12,'Reduced Spot Curves'!$H:$DD,VLOOKUP(M$1,'Rate Mapping'!$A:$B,2,FALSE)+1,TRUE)*(MOD($B453,12))/12</f>
        <v>1.6625246166640788E-2</v>
      </c>
      <c r="N453" s="35">
        <f>VLOOKUP($A453*10000+$B453,'Reduced Spot Curves'!$H:$DD,VLOOKUP(N$1,'Rate Mapping'!$A:$B,2,FALSE)+1,TRUE)*(12-MOD($B453,12))/12+VLOOKUP($A453*10000+$B453+12,'Reduced Spot Curves'!$H:$DD,VLOOKUP(N$1,'Rate Mapping'!$A:$B,2,FALSE)+1,TRUE)*(MOD($B453,12))/12</f>
        <v>1.6552348783037647E-2</v>
      </c>
      <c r="O453" s="35">
        <f>VLOOKUP($A453*10000+$B453,'Reduced Spot Curves'!$H:$DD,VLOOKUP(O$1,'Rate Mapping'!$A:$B,2,FALSE)+1,TRUE)*(12-MOD($B453,12))/12+VLOOKUP($A453*10000+$B453+12,'Reduced Spot Curves'!$H:$DD,VLOOKUP(O$1,'Rate Mapping'!$A:$B,2,FALSE)+1,TRUE)*(MOD($B453,12))/12</f>
        <v>1.6524056791755601E-2</v>
      </c>
      <c r="P453" s="35">
        <f>VLOOKUP($A453*10000+$B453,'Reduced Spot Curves'!$H:$DD,VLOOKUP(P$1,'Rate Mapping'!$A:$B,2,FALSE)+1,TRUE)*(12-MOD($B453,12))/12+VLOOKUP($A453*10000+$B453+12,'Reduced Spot Curves'!$H:$DD,VLOOKUP(P$1,'Rate Mapping'!$A:$B,2,FALSE)+1,TRUE)*(MOD($B453,12))/12</f>
        <v>1.6527714717040627E-2</v>
      </c>
      <c r="Q453" s="35">
        <f>VLOOKUP($A453*10000+$B453,'Reduced Spot Curves'!$H:$DD,VLOOKUP(Q$1,'Rate Mapping'!$A:$B,2,FALSE)+1,TRUE)*(12-MOD($B453,12))/12+VLOOKUP($A453*10000+$B453+12,'Reduced Spot Curves'!$H:$DD,VLOOKUP(Q$1,'Rate Mapping'!$A:$B,2,FALSE)+1,TRUE)*(MOD($B453,12))/12</f>
        <v>1.7056925156342672E-2</v>
      </c>
      <c r="R453" s="35">
        <f>VLOOKUP($A453*10000+$B453,'Reduced Spot Curves'!$H:$DD,VLOOKUP(R$1,'Rate Mapping'!$A:$B,2,FALSE)+1,TRUE)*(12-MOD($B453,12))/12+VLOOKUP($A453*10000+$B453+12,'Reduced Spot Curves'!$H:$DD,VLOOKUP(R$1,'Rate Mapping'!$A:$B,2,FALSE)+1,TRUE)*(MOD($B453,12))/12</f>
        <v>2.5290610215357282E-2</v>
      </c>
      <c r="S453" s="35">
        <f>VLOOKUP($A453*10000+$B453,'Reduced Spot Curves'!$H:$DD,VLOOKUP(S$1,'Rate Mapping'!$A:$B,2,FALSE)+1,TRUE)*(12-MOD($B453,12))/12+VLOOKUP($A453*10000+$B453+12,'Reduced Spot Curves'!$H:$DD,VLOOKUP(S$1,'Rate Mapping'!$A:$B,2,FALSE)+1,TRUE)*(MOD($B453,12))/12</f>
        <v>3.1007363625044197E-2</v>
      </c>
      <c r="T453" s="35">
        <f>VLOOKUP($A453*10000+$B453,'Reduced Spot Curves'!$H:$DD,VLOOKUP(T$1,'Rate Mapping'!$A:$B,2,FALSE)+1,TRUE)*(12-MOD($B453,12))/12+VLOOKUP($A453*10000+$B453+12,'Reduced Spot Curves'!$H:$DD,VLOOKUP(T$1,'Rate Mapping'!$A:$B,2,FALSE)+1,TRUE)*(MOD($B453,12))/12</f>
        <v>3.2527245850766502E-2</v>
      </c>
      <c r="U453" s="35">
        <f>VLOOKUP($A453*10000+$B453,'Reduced Spot Curves'!$H:$DD,VLOOKUP(U$1,'Rate Mapping'!$A:$B,2,FALSE)+1,TRUE)*(12-MOD($B453,12))/12+VLOOKUP($A453*10000+$B453+12,'Reduced Spot Curves'!$H:$DD,VLOOKUP(U$1,'Rate Mapping'!$A:$B,2,FALSE)+1,TRUE)*(MOD($B453,12))/12</f>
        <v>3.3271369369490718E-2</v>
      </c>
      <c r="V453" s="35">
        <f>VLOOKUP($A453*10000+$B453,'Reduced Spot Curves'!$H:$DD,VLOOKUP(V$1,'Rate Mapping'!$A:$B,2,FALSE)+1,TRUE)*(12-MOD($B453,12))/12+VLOOKUP($A453*10000+$B453+12,'Reduced Spot Curves'!$H:$DD,VLOOKUP(V$1,'Rate Mapping'!$A:$B,2,FALSE)+1,TRUE)*(MOD($B453,12))/12</f>
        <v>3.3803212896364017E-2</v>
      </c>
      <c r="W453" s="35">
        <f>VLOOKUP($A453*10000+$B453,'Reduced Spot Curves'!$H:$DD,VLOOKUP(W$1,'Rate Mapping'!$A:$B,2,FALSE)+1,TRUE)*(12-MOD($B453,12))/12+VLOOKUP($A453*10000+$B453+12,'Reduced Spot Curves'!$H:$DD,VLOOKUP(W$1,'Rate Mapping'!$A:$B,2,FALSE)+1,TRUE)*(MOD($B453,12))/12</f>
        <v>3.4202274316877397E-2</v>
      </c>
      <c r="X453" s="35">
        <f>VLOOKUP($A453*10000+$B453,'Reduced Spot Curves'!$H:$DD,VLOOKUP(X$1,'Rate Mapping'!$A:$B,2,FALSE)+1,TRUE)*(12-MOD($B453,12))/12+VLOOKUP($A453*10000+$B453+12,'Reduced Spot Curves'!$H:$DD,VLOOKUP(X$1,'Rate Mapping'!$A:$B,2,FALSE)+1,TRUE)*(MOD($B453,12))/12</f>
        <v>3.3947904200806518E-2</v>
      </c>
      <c r="Y453" s="35">
        <f>VLOOKUP($A453*10000+$B453,'Reduced Spot Curves'!$H:$DD,VLOOKUP(Y$1,'Rate Mapping'!$A:$B,2,FALSE)+1,TRUE)*(12-MOD($B453,12))/12+VLOOKUP($A453*10000+$B453+12,'Reduced Spot Curves'!$H:$DD,VLOOKUP(Y$1,'Rate Mapping'!$A:$B,2,FALSE)+1,TRUE)*(MOD($B453,12))/12</f>
        <v>3.3716300225855263E-2</v>
      </c>
      <c r="Z453">
        <f t="shared" si="51"/>
        <v>0.06</v>
      </c>
      <c r="AA453">
        <f t="shared" si="48"/>
        <v>0</v>
      </c>
      <c r="AB453">
        <f t="shared" si="49"/>
        <v>0</v>
      </c>
      <c r="AC453">
        <f t="shared" si="50"/>
        <v>0</v>
      </c>
    </row>
    <row r="454" spans="1:29" x14ac:dyDescent="0.25">
      <c r="A454">
        <f t="shared" si="45"/>
        <v>5</v>
      </c>
      <c r="B454">
        <f t="shared" si="46"/>
        <v>204</v>
      </c>
      <c r="C454" t="str">
        <f t="shared" si="47"/>
        <v>USD</v>
      </c>
      <c r="D454" s="35">
        <f>VLOOKUP($A454*10000+$B454,'Reduced Spot Curves'!$H:$DD,VLOOKUP(D$1,'Rate Mapping'!$A:$B,2,FALSE)+1,TRUE)*(12-MOD($B454,12))/12+VLOOKUP($A454*10000+$B454+12,'Reduced Spot Curves'!$H:$DD,VLOOKUP(D$1,'Rate Mapping'!$A:$B,2,FALSE)+1,TRUE)*(MOD($B454,12))/12</f>
        <v>1.6039978055572793E-2</v>
      </c>
      <c r="E454" s="35">
        <f>VLOOKUP($A454*10000+$B454,'Reduced Spot Curves'!$H:$DD,VLOOKUP(E$1,'Rate Mapping'!$A:$B,2,FALSE)+1,TRUE)*(12-MOD($B454,12))/12+VLOOKUP($A454*10000+$B454+12,'Reduced Spot Curves'!$H:$DD,VLOOKUP(E$1,'Rate Mapping'!$A:$B,2,FALSE)+1,TRUE)*(MOD($B454,12))/12</f>
        <v>1.6039978055572793E-2</v>
      </c>
      <c r="F454" s="35">
        <f>VLOOKUP($A454*10000+$B454,'Reduced Spot Curves'!$H:$DD,VLOOKUP(F$1,'Rate Mapping'!$A:$B,2,FALSE)+1,TRUE)*(12-MOD($B454,12))/12+VLOOKUP($A454*10000+$B454+12,'Reduced Spot Curves'!$H:$DD,VLOOKUP(F$1,'Rate Mapping'!$A:$B,2,FALSE)+1,TRUE)*(MOD($B454,12))/12</f>
        <v>1.6039978055572793E-2</v>
      </c>
      <c r="G454" s="35">
        <f>VLOOKUP($A454*10000+$B454,'Reduced Spot Curves'!$H:$DD,VLOOKUP(G$1,'Rate Mapping'!$A:$B,2,FALSE)+1,TRUE)*(12-MOD($B454,12))/12+VLOOKUP($A454*10000+$B454+12,'Reduced Spot Curves'!$H:$DD,VLOOKUP(G$1,'Rate Mapping'!$A:$B,2,FALSE)+1,TRUE)*(MOD($B454,12))/12</f>
        <v>1.6039978055572793E-2</v>
      </c>
      <c r="H454" s="35">
        <f>VLOOKUP($A454*10000+$B454,'Reduced Spot Curves'!$H:$DD,VLOOKUP(H$1,'Rate Mapping'!$A:$B,2,FALSE)+1,TRUE)*(12-MOD($B454,12))/12+VLOOKUP($A454*10000+$B454+12,'Reduced Spot Curves'!$H:$DD,VLOOKUP(H$1,'Rate Mapping'!$A:$B,2,FALSE)+1,TRUE)*(MOD($B454,12))/12</f>
        <v>1.6315877543849926E-2</v>
      </c>
      <c r="I454" s="35">
        <f>VLOOKUP($A454*10000+$B454,'Reduced Spot Curves'!$H:$DD,VLOOKUP(I$1,'Rate Mapping'!$A:$B,2,FALSE)+1,TRUE)*(12-MOD($B454,12))/12+VLOOKUP($A454*10000+$B454+12,'Reduced Spot Curves'!$H:$DD,VLOOKUP(I$1,'Rate Mapping'!$A:$B,2,FALSE)+1,TRUE)*(MOD($B454,12))/12</f>
        <v>1.6593153535953982E-2</v>
      </c>
      <c r="J454" s="35">
        <f>VLOOKUP($A454*10000+$B454,'Reduced Spot Curves'!$H:$DD,VLOOKUP(J$1,'Rate Mapping'!$A:$B,2,FALSE)+1,TRUE)*(12-MOD($B454,12))/12+VLOOKUP($A454*10000+$B454+12,'Reduced Spot Curves'!$H:$DD,VLOOKUP(J$1,'Rate Mapping'!$A:$B,2,FALSE)+1,TRUE)*(MOD($B454,12))/12</f>
        <v>1.5996690498156198E-2</v>
      </c>
      <c r="K454" s="35">
        <f>VLOOKUP($A454*10000+$B454,'Reduced Spot Curves'!$H:$DD,VLOOKUP(K$1,'Rate Mapping'!$A:$B,2,FALSE)+1,TRUE)*(12-MOD($B454,12))/12+VLOOKUP($A454*10000+$B454+12,'Reduced Spot Curves'!$H:$DD,VLOOKUP(K$1,'Rate Mapping'!$A:$B,2,FALSE)+1,TRUE)*(MOD($B454,12))/12</f>
        <v>1.568593645125094E-2</v>
      </c>
      <c r="L454" s="35">
        <f>VLOOKUP($A454*10000+$B454,'Reduced Spot Curves'!$H:$DD,VLOOKUP(L$1,'Rate Mapping'!$A:$B,2,FALSE)+1,TRUE)*(12-MOD($B454,12))/12+VLOOKUP($A454*10000+$B454+12,'Reduced Spot Curves'!$H:$DD,VLOOKUP(L$1,'Rate Mapping'!$A:$B,2,FALSE)+1,TRUE)*(MOD($B454,12))/12</f>
        <v>1.5519065298078475E-2</v>
      </c>
      <c r="M454" s="35">
        <f>VLOOKUP($A454*10000+$B454,'Reduced Spot Curves'!$H:$DD,VLOOKUP(M$1,'Rate Mapping'!$A:$B,2,FALSE)+1,TRUE)*(12-MOD($B454,12))/12+VLOOKUP($A454*10000+$B454+12,'Reduced Spot Curves'!$H:$DD,VLOOKUP(M$1,'Rate Mapping'!$A:$B,2,FALSE)+1,TRUE)*(MOD($B454,12))/12</f>
        <v>1.5435392637843486E-2</v>
      </c>
      <c r="N454" s="35">
        <f>VLOOKUP($A454*10000+$B454,'Reduced Spot Curves'!$H:$DD,VLOOKUP(N$1,'Rate Mapping'!$A:$B,2,FALSE)+1,TRUE)*(12-MOD($B454,12))/12+VLOOKUP($A454*10000+$B454+12,'Reduced Spot Curves'!$H:$DD,VLOOKUP(N$1,'Rate Mapping'!$A:$B,2,FALSE)+1,TRUE)*(MOD($B454,12))/12</f>
        <v>1.5404615293321119E-2</v>
      </c>
      <c r="O454" s="35">
        <f>VLOOKUP($A454*10000+$B454,'Reduced Spot Curves'!$H:$DD,VLOOKUP(O$1,'Rate Mapping'!$A:$B,2,FALSE)+1,TRUE)*(12-MOD($B454,12))/12+VLOOKUP($A454*10000+$B454+12,'Reduced Spot Curves'!$H:$DD,VLOOKUP(O$1,'Rate Mapping'!$A:$B,2,FALSE)+1,TRUE)*(MOD($B454,12))/12</f>
        <v>1.5409907532801012E-2</v>
      </c>
      <c r="P454" s="35">
        <f>VLOOKUP($A454*10000+$B454,'Reduced Spot Curves'!$H:$DD,VLOOKUP(P$1,'Rate Mapping'!$A:$B,2,FALSE)+1,TRUE)*(12-MOD($B454,12))/12+VLOOKUP($A454*10000+$B454+12,'Reduced Spot Curves'!$H:$DD,VLOOKUP(P$1,'Rate Mapping'!$A:$B,2,FALSE)+1,TRUE)*(MOD($B454,12))/12</f>
        <v>1.5441167049392366E-2</v>
      </c>
      <c r="Q454" s="35">
        <f>VLOOKUP($A454*10000+$B454,'Reduced Spot Curves'!$H:$DD,VLOOKUP(Q$1,'Rate Mapping'!$A:$B,2,FALSE)+1,TRUE)*(12-MOD($B454,12))/12+VLOOKUP($A454*10000+$B454+12,'Reduced Spot Curves'!$H:$DD,VLOOKUP(Q$1,'Rate Mapping'!$A:$B,2,FALSE)+1,TRUE)*(MOD($B454,12))/12</f>
        <v>1.7093930041986182E-2</v>
      </c>
      <c r="R454" s="35">
        <f>VLOOKUP($A454*10000+$B454,'Reduced Spot Curves'!$H:$DD,VLOOKUP(R$1,'Rate Mapping'!$A:$B,2,FALSE)+1,TRUE)*(12-MOD($B454,12))/12+VLOOKUP($A454*10000+$B454+12,'Reduced Spot Curves'!$H:$DD,VLOOKUP(R$1,'Rate Mapping'!$A:$B,2,FALSE)+1,TRUE)*(MOD($B454,12))/12</f>
        <v>2.5949710798911844E-2</v>
      </c>
      <c r="S454" s="35">
        <f>VLOOKUP($A454*10000+$B454,'Reduced Spot Curves'!$H:$DD,VLOOKUP(S$1,'Rate Mapping'!$A:$B,2,FALSE)+1,TRUE)*(12-MOD($B454,12))/12+VLOOKUP($A454*10000+$B454+12,'Reduced Spot Curves'!$H:$DD,VLOOKUP(S$1,'Rate Mapping'!$A:$B,2,FALSE)+1,TRUE)*(MOD($B454,12))/12</f>
        <v>3.145848999302004E-2</v>
      </c>
      <c r="T454" s="35">
        <f>VLOOKUP($A454*10000+$B454,'Reduced Spot Curves'!$H:$DD,VLOOKUP(T$1,'Rate Mapping'!$A:$B,2,FALSE)+1,TRUE)*(12-MOD($B454,12))/12+VLOOKUP($A454*10000+$B454+12,'Reduced Spot Curves'!$H:$DD,VLOOKUP(T$1,'Rate Mapping'!$A:$B,2,FALSE)+1,TRUE)*(MOD($B454,12))/12</f>
        <v>3.2735376846100624E-2</v>
      </c>
      <c r="U454" s="35">
        <f>VLOOKUP($A454*10000+$B454,'Reduced Spot Curves'!$H:$DD,VLOOKUP(U$1,'Rate Mapping'!$A:$B,2,FALSE)+1,TRUE)*(12-MOD($B454,12))/12+VLOOKUP($A454*10000+$B454+12,'Reduced Spot Curves'!$H:$DD,VLOOKUP(U$1,'Rate Mapping'!$A:$B,2,FALSE)+1,TRUE)*(MOD($B454,12))/12</f>
        <v>3.3444933358785962E-2</v>
      </c>
      <c r="V454" s="35">
        <f>VLOOKUP($A454*10000+$B454,'Reduced Spot Curves'!$H:$DD,VLOOKUP(V$1,'Rate Mapping'!$A:$B,2,FALSE)+1,TRUE)*(12-MOD($B454,12))/12+VLOOKUP($A454*10000+$B454+12,'Reduced Spot Curves'!$H:$DD,VLOOKUP(V$1,'Rate Mapping'!$A:$B,2,FALSE)+1,TRUE)*(MOD($B454,12))/12</f>
        <v>3.3952056458293696E-2</v>
      </c>
      <c r="W454" s="35">
        <f>VLOOKUP($A454*10000+$B454,'Reduced Spot Curves'!$H:$DD,VLOOKUP(W$1,'Rate Mapping'!$A:$B,2,FALSE)+1,TRUE)*(12-MOD($B454,12))/12+VLOOKUP($A454*10000+$B454+12,'Reduced Spot Curves'!$H:$DD,VLOOKUP(W$1,'Rate Mapping'!$A:$B,2,FALSE)+1,TRUE)*(MOD($B454,12))/12</f>
        <v>3.4332561298488058E-2</v>
      </c>
      <c r="X454" s="35">
        <f>VLOOKUP($A454*10000+$B454,'Reduced Spot Curves'!$H:$DD,VLOOKUP(X$1,'Rate Mapping'!$A:$B,2,FALSE)+1,TRUE)*(12-MOD($B454,12))/12+VLOOKUP($A454*10000+$B454+12,'Reduced Spot Curves'!$H:$DD,VLOOKUP(X$1,'Rate Mapping'!$A:$B,2,FALSE)+1,TRUE)*(MOD($B454,12))/12</f>
        <v>3.3947904200806518E-2</v>
      </c>
      <c r="Y454" s="35">
        <f>VLOOKUP($A454*10000+$B454,'Reduced Spot Curves'!$H:$DD,VLOOKUP(Y$1,'Rate Mapping'!$A:$B,2,FALSE)+1,TRUE)*(12-MOD($B454,12))/12+VLOOKUP($A454*10000+$B454+12,'Reduced Spot Curves'!$H:$DD,VLOOKUP(Y$1,'Rate Mapping'!$A:$B,2,FALSE)+1,TRUE)*(MOD($B454,12))/12</f>
        <v>3.3716300225855263E-2</v>
      </c>
      <c r="Z454">
        <f t="shared" si="51"/>
        <v>0.06</v>
      </c>
      <c r="AA454">
        <f t="shared" si="48"/>
        <v>0</v>
      </c>
      <c r="AB454">
        <f t="shared" si="49"/>
        <v>0</v>
      </c>
      <c r="AC454">
        <f t="shared" si="50"/>
        <v>0</v>
      </c>
    </row>
    <row r="455" spans="1:29" x14ac:dyDescent="0.25">
      <c r="A455">
        <f t="shared" si="45"/>
        <v>5</v>
      </c>
      <c r="B455">
        <f t="shared" si="46"/>
        <v>216</v>
      </c>
      <c r="C455" t="str">
        <f t="shared" si="47"/>
        <v>USD</v>
      </c>
      <c r="D455" s="35">
        <f>VLOOKUP($A455*10000+$B455,'Reduced Spot Curves'!$H:$DD,VLOOKUP(D$1,'Rate Mapping'!$A:$B,2,FALSE)+1,TRUE)*(12-MOD($B455,12))/12+VLOOKUP($A455*10000+$B455+12,'Reduced Spot Curves'!$H:$DD,VLOOKUP(D$1,'Rate Mapping'!$A:$B,2,FALSE)+1,TRUE)*(MOD($B455,12))/12</f>
        <v>1.5480741774055132E-2</v>
      </c>
      <c r="E455" s="35">
        <f>VLOOKUP($A455*10000+$B455,'Reduced Spot Curves'!$H:$DD,VLOOKUP(E$1,'Rate Mapping'!$A:$B,2,FALSE)+1,TRUE)*(12-MOD($B455,12))/12+VLOOKUP($A455*10000+$B455+12,'Reduced Spot Curves'!$H:$DD,VLOOKUP(E$1,'Rate Mapping'!$A:$B,2,FALSE)+1,TRUE)*(MOD($B455,12))/12</f>
        <v>1.5480741774055132E-2</v>
      </c>
      <c r="F455" s="35">
        <f>VLOOKUP($A455*10000+$B455,'Reduced Spot Curves'!$H:$DD,VLOOKUP(F$1,'Rate Mapping'!$A:$B,2,FALSE)+1,TRUE)*(12-MOD($B455,12))/12+VLOOKUP($A455*10000+$B455+12,'Reduced Spot Curves'!$H:$DD,VLOOKUP(F$1,'Rate Mapping'!$A:$B,2,FALSE)+1,TRUE)*(MOD($B455,12))/12</f>
        <v>1.5480741774055132E-2</v>
      </c>
      <c r="G455" s="35">
        <f>VLOOKUP($A455*10000+$B455,'Reduced Spot Curves'!$H:$DD,VLOOKUP(G$1,'Rate Mapping'!$A:$B,2,FALSE)+1,TRUE)*(12-MOD($B455,12))/12+VLOOKUP($A455*10000+$B455+12,'Reduced Spot Curves'!$H:$DD,VLOOKUP(G$1,'Rate Mapping'!$A:$B,2,FALSE)+1,TRUE)*(MOD($B455,12))/12</f>
        <v>1.5480741774055132E-2</v>
      </c>
      <c r="H455" s="35">
        <f>VLOOKUP($A455*10000+$B455,'Reduced Spot Curves'!$H:$DD,VLOOKUP(H$1,'Rate Mapping'!$A:$B,2,FALSE)+1,TRUE)*(12-MOD($B455,12))/12+VLOOKUP($A455*10000+$B455+12,'Reduced Spot Curves'!$H:$DD,VLOOKUP(H$1,'Rate Mapping'!$A:$B,2,FALSE)+1,TRUE)*(MOD($B455,12))/12</f>
        <v>1.5758743395456947E-2</v>
      </c>
      <c r="I455" s="35">
        <f>VLOOKUP($A455*10000+$B455,'Reduced Spot Curves'!$H:$DD,VLOOKUP(I$1,'Rate Mapping'!$A:$B,2,FALSE)+1,TRUE)*(12-MOD($B455,12))/12+VLOOKUP($A455*10000+$B455+12,'Reduced Spot Curves'!$H:$DD,VLOOKUP(I$1,'Rate Mapping'!$A:$B,2,FALSE)+1,TRUE)*(MOD($B455,12))/12</f>
        <v>1.4871780637363448E-2</v>
      </c>
      <c r="J455" s="35">
        <f>VLOOKUP($A455*10000+$B455,'Reduced Spot Curves'!$H:$DD,VLOOKUP(J$1,'Rate Mapping'!$A:$B,2,FALSE)+1,TRUE)*(12-MOD($B455,12))/12+VLOOKUP($A455*10000+$B455+12,'Reduced Spot Curves'!$H:$DD,VLOOKUP(J$1,'Rate Mapping'!$A:$B,2,FALSE)+1,TRUE)*(MOD($B455,12))/12</f>
        <v>1.4487321399472376E-2</v>
      </c>
      <c r="K455" s="35">
        <f>VLOOKUP($A455*10000+$B455,'Reduced Spot Curves'!$H:$DD,VLOOKUP(K$1,'Rate Mapping'!$A:$B,2,FALSE)+1,TRUE)*(12-MOD($B455,12))/12+VLOOKUP($A455*10000+$B455+12,'Reduced Spot Curves'!$H:$DD,VLOOKUP(K$1,'Rate Mapping'!$A:$B,2,FALSE)+1,TRUE)*(MOD($B455,12))/12</f>
        <v>1.4305039169977501E-2</v>
      </c>
      <c r="L455" s="35">
        <f>VLOOKUP($A455*10000+$B455,'Reduced Spot Curves'!$H:$DD,VLOOKUP(L$1,'Rate Mapping'!$A:$B,2,FALSE)+1,TRUE)*(12-MOD($B455,12))/12+VLOOKUP($A455*10000+$B455+12,'Reduced Spot Curves'!$H:$DD,VLOOKUP(L$1,'Rate Mapping'!$A:$B,2,FALSE)+1,TRUE)*(MOD($B455,12))/12</f>
        <v>1.422498110095907E-2</v>
      </c>
      <c r="M455" s="35">
        <f>VLOOKUP($A455*10000+$B455,'Reduced Spot Curves'!$H:$DD,VLOOKUP(M$1,'Rate Mapping'!$A:$B,2,FALSE)+1,TRUE)*(12-MOD($B455,12))/12+VLOOKUP($A455*10000+$B455+12,'Reduced Spot Curves'!$H:$DD,VLOOKUP(M$1,'Rate Mapping'!$A:$B,2,FALSE)+1,TRUE)*(MOD($B455,12))/12</f>
        <v>1.4204360731969339E-2</v>
      </c>
      <c r="N455" s="35">
        <f>VLOOKUP($A455*10000+$B455,'Reduced Spot Curves'!$H:$DD,VLOOKUP(N$1,'Rate Mapping'!$A:$B,2,FALSE)+1,TRUE)*(12-MOD($B455,12))/12+VLOOKUP($A455*10000+$B455+12,'Reduced Spot Curves'!$H:$DD,VLOOKUP(N$1,'Rate Mapping'!$A:$B,2,FALSE)+1,TRUE)*(MOD($B455,12))/12</f>
        <v>1.4221796220387403E-2</v>
      </c>
      <c r="O455" s="35">
        <f>VLOOKUP($A455*10000+$B455,'Reduced Spot Curves'!$H:$DD,VLOOKUP(O$1,'Rate Mapping'!$A:$B,2,FALSE)+1,TRUE)*(12-MOD($B455,12))/12+VLOOKUP($A455*10000+$B455+12,'Reduced Spot Curves'!$H:$DD,VLOOKUP(O$1,'Rate Mapping'!$A:$B,2,FALSE)+1,TRUE)*(MOD($B455,12))/12</f>
        <v>1.4265401136365971E-2</v>
      </c>
      <c r="P455" s="35">
        <f>VLOOKUP($A455*10000+$B455,'Reduced Spot Curves'!$H:$DD,VLOOKUP(P$1,'Rate Mapping'!$A:$B,2,FALSE)+1,TRUE)*(12-MOD($B455,12))/12+VLOOKUP($A455*10000+$B455+12,'Reduced Spot Curves'!$H:$DD,VLOOKUP(P$1,'Rate Mapping'!$A:$B,2,FALSE)+1,TRUE)*(MOD($B455,12))/12</f>
        <v>1.4328025301220357E-2</v>
      </c>
      <c r="Q455" s="35">
        <f>VLOOKUP($A455*10000+$B455,'Reduced Spot Curves'!$H:$DD,VLOOKUP(Q$1,'Rate Mapping'!$A:$B,2,FALSE)+1,TRUE)*(12-MOD($B455,12))/12+VLOOKUP($A455*10000+$B455+12,'Reduced Spot Curves'!$H:$DD,VLOOKUP(Q$1,'Rate Mapping'!$A:$B,2,FALSE)+1,TRUE)*(MOD($B455,12))/12</f>
        <v>1.7271289675869838E-2</v>
      </c>
      <c r="R455" s="35">
        <f>VLOOKUP($A455*10000+$B455,'Reduced Spot Curves'!$H:$DD,VLOOKUP(R$1,'Rate Mapping'!$A:$B,2,FALSE)+1,TRUE)*(12-MOD($B455,12))/12+VLOOKUP($A455*10000+$B455+12,'Reduced Spot Curves'!$H:$DD,VLOOKUP(R$1,'Rate Mapping'!$A:$B,2,FALSE)+1,TRUE)*(MOD($B455,12))/12</f>
        <v>2.666427480244871E-2</v>
      </c>
      <c r="S455" s="35">
        <f>VLOOKUP($A455*10000+$B455,'Reduced Spot Curves'!$H:$DD,VLOOKUP(S$1,'Rate Mapping'!$A:$B,2,FALSE)+1,TRUE)*(12-MOD($B455,12))/12+VLOOKUP($A455*10000+$B455+12,'Reduced Spot Curves'!$H:$DD,VLOOKUP(S$1,'Rate Mapping'!$A:$B,2,FALSE)+1,TRUE)*(MOD($B455,12))/12</f>
        <v>3.1871085594337718E-2</v>
      </c>
      <c r="T455" s="35">
        <f>VLOOKUP($A455*10000+$B455,'Reduced Spot Curves'!$H:$DD,VLOOKUP(T$1,'Rate Mapping'!$A:$B,2,FALSE)+1,TRUE)*(12-MOD($B455,12))/12+VLOOKUP($A455*10000+$B455+12,'Reduced Spot Curves'!$H:$DD,VLOOKUP(T$1,'Rate Mapping'!$A:$B,2,FALSE)+1,TRUE)*(MOD($B455,12))/12</f>
        <v>3.2954859563882784E-2</v>
      </c>
      <c r="U455" s="35">
        <f>VLOOKUP($A455*10000+$B455,'Reduced Spot Curves'!$H:$DD,VLOOKUP(U$1,'Rate Mapping'!$A:$B,2,FALSE)+1,TRUE)*(12-MOD($B455,12))/12+VLOOKUP($A455*10000+$B455+12,'Reduced Spot Curves'!$H:$DD,VLOOKUP(U$1,'Rate Mapping'!$A:$B,2,FALSE)+1,TRUE)*(MOD($B455,12))/12</f>
        <v>3.3627957458283959E-2</v>
      </c>
      <c r="V455" s="35">
        <f>VLOOKUP($A455*10000+$B455,'Reduced Spot Curves'!$H:$DD,VLOOKUP(V$1,'Rate Mapping'!$A:$B,2,FALSE)+1,TRUE)*(12-MOD($B455,12))/12+VLOOKUP($A455*10000+$B455+12,'Reduced Spot Curves'!$H:$DD,VLOOKUP(V$1,'Rate Mapping'!$A:$B,2,FALSE)+1,TRUE)*(MOD($B455,12))/12</f>
        <v>3.4109008893121191E-2</v>
      </c>
      <c r="W455" s="35">
        <f>VLOOKUP($A455*10000+$B455,'Reduced Spot Curves'!$H:$DD,VLOOKUP(W$1,'Rate Mapping'!$A:$B,2,FALSE)+1,TRUE)*(12-MOD($B455,12))/12+VLOOKUP($A455*10000+$B455+12,'Reduced Spot Curves'!$H:$DD,VLOOKUP(W$1,'Rate Mapping'!$A:$B,2,FALSE)+1,TRUE)*(MOD($B455,12))/12</f>
        <v>3.4469943678743127E-2</v>
      </c>
      <c r="X455" s="35">
        <f>VLOOKUP($A455*10000+$B455,'Reduced Spot Curves'!$H:$DD,VLOOKUP(X$1,'Rate Mapping'!$A:$B,2,FALSE)+1,TRUE)*(12-MOD($B455,12))/12+VLOOKUP($A455*10000+$B455+12,'Reduced Spot Curves'!$H:$DD,VLOOKUP(X$1,'Rate Mapping'!$A:$B,2,FALSE)+1,TRUE)*(MOD($B455,12))/12</f>
        <v>3.3947904200806518E-2</v>
      </c>
      <c r="Y455" s="35">
        <f>VLOOKUP($A455*10000+$B455,'Reduced Spot Curves'!$H:$DD,VLOOKUP(Y$1,'Rate Mapping'!$A:$B,2,FALSE)+1,TRUE)*(12-MOD($B455,12))/12+VLOOKUP($A455*10000+$B455+12,'Reduced Spot Curves'!$H:$DD,VLOOKUP(Y$1,'Rate Mapping'!$A:$B,2,FALSE)+1,TRUE)*(MOD($B455,12))/12</f>
        <v>3.3716300225855263E-2</v>
      </c>
      <c r="Z455">
        <f t="shared" si="51"/>
        <v>0.06</v>
      </c>
      <c r="AA455">
        <f t="shared" si="48"/>
        <v>0</v>
      </c>
      <c r="AB455">
        <f t="shared" si="49"/>
        <v>0</v>
      </c>
      <c r="AC455">
        <f t="shared" si="50"/>
        <v>0</v>
      </c>
    </row>
    <row r="456" spans="1:29" x14ac:dyDescent="0.25">
      <c r="A456">
        <f t="shared" si="45"/>
        <v>5</v>
      </c>
      <c r="B456">
        <f t="shared" si="46"/>
        <v>228</v>
      </c>
      <c r="C456" t="str">
        <f t="shared" si="47"/>
        <v>USD</v>
      </c>
      <c r="D456" s="35">
        <f>VLOOKUP($A456*10000+$B456,'Reduced Spot Curves'!$H:$DD,VLOOKUP(D$1,'Rate Mapping'!$A:$B,2,FALSE)+1,TRUE)*(12-MOD($B456,12))/12+VLOOKUP($A456*10000+$B456+12,'Reduced Spot Curves'!$H:$DD,VLOOKUP(D$1,'Rate Mapping'!$A:$B,2,FALSE)+1,TRUE)*(MOD($B456,12))/12</f>
        <v>1.4925708663269158E-2</v>
      </c>
      <c r="E456" s="35">
        <f>VLOOKUP($A456*10000+$B456,'Reduced Spot Curves'!$H:$DD,VLOOKUP(E$1,'Rate Mapping'!$A:$B,2,FALSE)+1,TRUE)*(12-MOD($B456,12))/12+VLOOKUP($A456*10000+$B456+12,'Reduced Spot Curves'!$H:$DD,VLOOKUP(E$1,'Rate Mapping'!$A:$B,2,FALSE)+1,TRUE)*(MOD($B456,12))/12</f>
        <v>1.4925708663269158E-2</v>
      </c>
      <c r="F456" s="35">
        <f>VLOOKUP($A456*10000+$B456,'Reduced Spot Curves'!$H:$DD,VLOOKUP(F$1,'Rate Mapping'!$A:$B,2,FALSE)+1,TRUE)*(12-MOD($B456,12))/12+VLOOKUP($A456*10000+$B456+12,'Reduced Spot Curves'!$H:$DD,VLOOKUP(F$1,'Rate Mapping'!$A:$B,2,FALSE)+1,TRUE)*(MOD($B456,12))/12</f>
        <v>1.4925708663269158E-2</v>
      </c>
      <c r="G456" s="35">
        <f>VLOOKUP($A456*10000+$B456,'Reduced Spot Curves'!$H:$DD,VLOOKUP(G$1,'Rate Mapping'!$A:$B,2,FALSE)+1,TRUE)*(12-MOD($B456,12))/12+VLOOKUP($A456*10000+$B456+12,'Reduced Spot Curves'!$H:$DD,VLOOKUP(G$1,'Rate Mapping'!$A:$B,2,FALSE)+1,TRUE)*(MOD($B456,12))/12</f>
        <v>1.4925708663269158E-2</v>
      </c>
      <c r="H456" s="35">
        <f>VLOOKUP($A456*10000+$B456,'Reduced Spot Curves'!$H:$DD,VLOOKUP(H$1,'Rate Mapping'!$A:$B,2,FALSE)+1,TRUE)*(12-MOD($B456,12))/12+VLOOKUP($A456*10000+$B456+12,'Reduced Spot Curves'!$H:$DD,VLOOKUP(H$1,'Rate Mapping'!$A:$B,2,FALSE)+1,TRUE)*(MOD($B456,12))/12</f>
        <v>1.3457265932962851E-2</v>
      </c>
      <c r="I456" s="35">
        <f>VLOOKUP($A456*10000+$B456,'Reduced Spot Curves'!$H:$DD,VLOOKUP(I$1,'Rate Mapping'!$A:$B,2,FALSE)+1,TRUE)*(12-MOD($B456,12))/12+VLOOKUP($A456*10000+$B456+12,'Reduced Spot Curves'!$H:$DD,VLOOKUP(I$1,'Rate Mapping'!$A:$B,2,FALSE)+1,TRUE)*(MOD($B456,12))/12</f>
        <v>1.3046596986274035E-2</v>
      </c>
      <c r="J456" s="35">
        <f>VLOOKUP($A456*10000+$B456,'Reduced Spot Curves'!$H:$DD,VLOOKUP(J$1,'Rate Mapping'!$A:$B,2,FALSE)+1,TRUE)*(12-MOD($B456,12))/12+VLOOKUP($A456*10000+$B456+12,'Reduced Spot Curves'!$H:$DD,VLOOKUP(J$1,'Rate Mapping'!$A:$B,2,FALSE)+1,TRUE)*(MOD($B456,12))/12</f>
        <v>1.2901754536780531E-2</v>
      </c>
      <c r="K456" s="35">
        <f>VLOOKUP($A456*10000+$B456,'Reduced Spot Curves'!$H:$DD,VLOOKUP(K$1,'Rate Mapping'!$A:$B,2,FALSE)+1,TRUE)*(12-MOD($B456,12))/12+VLOOKUP($A456*10000+$B456+12,'Reduced Spot Curves'!$H:$DD,VLOOKUP(K$1,'Rate Mapping'!$A:$B,2,FALSE)+1,TRUE)*(MOD($B456,12))/12</f>
        <v>1.2864614419855208E-2</v>
      </c>
      <c r="L456" s="35">
        <f>VLOOKUP($A456*10000+$B456,'Reduced Spot Curves'!$H:$DD,VLOOKUP(L$1,'Rate Mapping'!$A:$B,2,FALSE)+1,TRUE)*(12-MOD($B456,12))/12+VLOOKUP($A456*10000+$B456+12,'Reduced Spot Curves'!$H:$DD,VLOOKUP(L$1,'Rate Mapping'!$A:$B,2,FALSE)+1,TRUE)*(MOD($B456,12))/12</f>
        <v>1.2882526755682381E-2</v>
      </c>
      <c r="M456" s="35">
        <f>VLOOKUP($A456*10000+$B456,'Reduced Spot Curves'!$H:$DD,VLOOKUP(M$1,'Rate Mapping'!$A:$B,2,FALSE)+1,TRUE)*(12-MOD($B456,12))/12+VLOOKUP($A456*10000+$B456+12,'Reduced Spot Curves'!$H:$DD,VLOOKUP(M$1,'Rate Mapping'!$A:$B,2,FALSE)+1,TRUE)*(MOD($B456,12))/12</f>
        <v>1.2932938041329937E-2</v>
      </c>
      <c r="N456" s="35">
        <f>VLOOKUP($A456*10000+$B456,'Reduced Spot Curves'!$H:$DD,VLOOKUP(N$1,'Rate Mapping'!$A:$B,2,FALSE)+1,TRUE)*(12-MOD($B456,12))/12+VLOOKUP($A456*10000+$B456+12,'Reduced Spot Curves'!$H:$DD,VLOOKUP(N$1,'Rate Mapping'!$A:$B,2,FALSE)+1,TRUE)*(MOD($B456,12))/12</f>
        <v>1.3004561665972822E-2</v>
      </c>
      <c r="O456" s="35">
        <f>VLOOKUP($A456*10000+$B456,'Reduced Spot Curves'!$H:$DD,VLOOKUP(O$1,'Rate Mapping'!$A:$B,2,FALSE)+1,TRUE)*(12-MOD($B456,12))/12+VLOOKUP($A456*10000+$B456+12,'Reduced Spot Curves'!$H:$DD,VLOOKUP(O$1,'Rate Mapping'!$A:$B,2,FALSE)+1,TRUE)*(MOD($B456,12))/12</f>
        <v>1.3091106270172501E-2</v>
      </c>
      <c r="P456" s="35">
        <f>VLOOKUP($A456*10000+$B456,'Reduced Spot Curves'!$H:$DD,VLOOKUP(P$1,'Rate Mapping'!$A:$B,2,FALSE)+1,TRUE)*(12-MOD($B456,12))/12+VLOOKUP($A456*10000+$B456+12,'Reduced Spot Curves'!$H:$DD,VLOOKUP(P$1,'Rate Mapping'!$A:$B,2,FALSE)+1,TRUE)*(MOD($B456,12))/12</f>
        <v>1.3188769769777018E-2</v>
      </c>
      <c r="Q456" s="35">
        <f>VLOOKUP($A456*10000+$B456,'Reduced Spot Curves'!$H:$DD,VLOOKUP(Q$1,'Rate Mapping'!$A:$B,2,FALSE)+1,TRUE)*(12-MOD($B456,12))/12+VLOOKUP($A456*10000+$B456+12,'Reduced Spot Curves'!$H:$DD,VLOOKUP(Q$1,'Rate Mapping'!$A:$B,2,FALSE)+1,TRUE)*(MOD($B456,12))/12</f>
        <v>1.758774227142219E-2</v>
      </c>
      <c r="R456" s="35">
        <f>VLOOKUP($A456*10000+$B456,'Reduced Spot Curves'!$H:$DD,VLOOKUP(R$1,'Rate Mapping'!$A:$B,2,FALSE)+1,TRUE)*(12-MOD($B456,12))/12+VLOOKUP($A456*10000+$B456+12,'Reduced Spot Curves'!$H:$DD,VLOOKUP(R$1,'Rate Mapping'!$A:$B,2,FALSE)+1,TRUE)*(MOD($B456,12))/12</f>
        <v>2.7426685629964424E-2</v>
      </c>
      <c r="S456" s="35">
        <f>VLOOKUP($A456*10000+$B456,'Reduced Spot Curves'!$H:$DD,VLOOKUP(S$1,'Rate Mapping'!$A:$B,2,FALSE)+1,TRUE)*(12-MOD($B456,12))/12+VLOOKUP($A456*10000+$B456+12,'Reduced Spot Curves'!$H:$DD,VLOOKUP(S$1,'Rate Mapping'!$A:$B,2,FALSE)+1,TRUE)*(MOD($B456,12))/12</f>
        <v>3.2234251110607189E-2</v>
      </c>
      <c r="T456" s="35">
        <f>VLOOKUP($A456*10000+$B456,'Reduced Spot Curves'!$H:$DD,VLOOKUP(T$1,'Rate Mapping'!$A:$B,2,FALSE)+1,TRUE)*(12-MOD($B456,12))/12+VLOOKUP($A456*10000+$B456+12,'Reduced Spot Curves'!$H:$DD,VLOOKUP(T$1,'Rate Mapping'!$A:$B,2,FALSE)+1,TRUE)*(MOD($B456,12))/12</f>
        <v>3.3185653938872524E-2</v>
      </c>
      <c r="U456" s="35">
        <f>VLOOKUP($A456*10000+$B456,'Reduced Spot Curves'!$H:$DD,VLOOKUP(U$1,'Rate Mapping'!$A:$B,2,FALSE)+1,TRUE)*(12-MOD($B456,12))/12+VLOOKUP($A456*10000+$B456+12,'Reduced Spot Curves'!$H:$DD,VLOOKUP(U$1,'Rate Mapping'!$A:$B,2,FALSE)+1,TRUE)*(MOD($B456,12))/12</f>
        <v>3.3820407260530712E-2</v>
      </c>
      <c r="V456" s="35">
        <f>VLOOKUP($A456*10000+$B456,'Reduced Spot Curves'!$H:$DD,VLOOKUP(V$1,'Rate Mapping'!$A:$B,2,FALSE)+1,TRUE)*(12-MOD($B456,12))/12+VLOOKUP($A456*10000+$B456+12,'Reduced Spot Curves'!$H:$DD,VLOOKUP(V$1,'Rate Mapping'!$A:$B,2,FALSE)+1,TRUE)*(MOD($B456,12))/12</f>
        <v>3.4274040083938202E-2</v>
      </c>
      <c r="W456" s="35">
        <f>VLOOKUP($A456*10000+$B456,'Reduced Spot Curves'!$H:$DD,VLOOKUP(W$1,'Rate Mapping'!$A:$B,2,FALSE)+1,TRUE)*(12-MOD($B456,12))/12+VLOOKUP($A456*10000+$B456+12,'Reduced Spot Curves'!$H:$DD,VLOOKUP(W$1,'Rate Mapping'!$A:$B,2,FALSE)+1,TRUE)*(MOD($B456,12))/12</f>
        <v>3.4614394695096869E-2</v>
      </c>
      <c r="X456" s="35">
        <f>VLOOKUP($A456*10000+$B456,'Reduced Spot Curves'!$H:$DD,VLOOKUP(X$1,'Rate Mapping'!$A:$B,2,FALSE)+1,TRUE)*(12-MOD($B456,12))/12+VLOOKUP($A456*10000+$B456+12,'Reduced Spot Curves'!$H:$DD,VLOOKUP(X$1,'Rate Mapping'!$A:$B,2,FALSE)+1,TRUE)*(MOD($B456,12))/12</f>
        <v>3.3947904200806518E-2</v>
      </c>
      <c r="Y456" s="35">
        <f>VLOOKUP($A456*10000+$B456,'Reduced Spot Curves'!$H:$DD,VLOOKUP(Y$1,'Rate Mapping'!$A:$B,2,FALSE)+1,TRUE)*(12-MOD($B456,12))/12+VLOOKUP($A456*10000+$B456+12,'Reduced Spot Curves'!$H:$DD,VLOOKUP(Y$1,'Rate Mapping'!$A:$B,2,FALSE)+1,TRUE)*(MOD($B456,12))/12</f>
        <v>3.3716300225855263E-2</v>
      </c>
      <c r="Z456">
        <f t="shared" si="51"/>
        <v>0.06</v>
      </c>
      <c r="AA456">
        <f t="shared" si="48"/>
        <v>0</v>
      </c>
      <c r="AB456">
        <f t="shared" si="49"/>
        <v>0</v>
      </c>
      <c r="AC456">
        <f t="shared" si="50"/>
        <v>0</v>
      </c>
    </row>
    <row r="457" spans="1:29" x14ac:dyDescent="0.25">
      <c r="A457">
        <f t="shared" si="45"/>
        <v>5</v>
      </c>
      <c r="B457">
        <f t="shared" si="46"/>
        <v>240</v>
      </c>
      <c r="C457" t="str">
        <f t="shared" si="47"/>
        <v>USD</v>
      </c>
      <c r="D457" s="35">
        <f>VLOOKUP($A457*10000+$B457,'Reduced Spot Curves'!$H:$DD,VLOOKUP(D$1,'Rate Mapping'!$A:$B,2,FALSE)+1,TRUE)*(12-MOD($B457,12))/12+VLOOKUP($A457*10000+$B457+12,'Reduced Spot Curves'!$H:$DD,VLOOKUP(D$1,'Rate Mapping'!$A:$B,2,FALSE)+1,TRUE)*(MOD($B457,12))/12</f>
        <v>1.0881689629951188E-2</v>
      </c>
      <c r="E457" s="35">
        <f>VLOOKUP($A457*10000+$B457,'Reduced Spot Curves'!$H:$DD,VLOOKUP(E$1,'Rate Mapping'!$A:$B,2,FALSE)+1,TRUE)*(12-MOD($B457,12))/12+VLOOKUP($A457*10000+$B457+12,'Reduced Spot Curves'!$H:$DD,VLOOKUP(E$1,'Rate Mapping'!$A:$B,2,FALSE)+1,TRUE)*(MOD($B457,12))/12</f>
        <v>1.0881689629951188E-2</v>
      </c>
      <c r="F457" s="35">
        <f>VLOOKUP($A457*10000+$B457,'Reduced Spot Curves'!$H:$DD,VLOOKUP(F$1,'Rate Mapping'!$A:$B,2,FALSE)+1,TRUE)*(12-MOD($B457,12))/12+VLOOKUP($A457*10000+$B457+12,'Reduced Spot Curves'!$H:$DD,VLOOKUP(F$1,'Rate Mapping'!$A:$B,2,FALSE)+1,TRUE)*(MOD($B457,12))/12</f>
        <v>1.0881689629951188E-2</v>
      </c>
      <c r="G457" s="35">
        <f>VLOOKUP($A457*10000+$B457,'Reduced Spot Curves'!$H:$DD,VLOOKUP(G$1,'Rate Mapping'!$A:$B,2,FALSE)+1,TRUE)*(12-MOD($B457,12))/12+VLOOKUP($A457*10000+$B457+12,'Reduced Spot Curves'!$H:$DD,VLOOKUP(G$1,'Rate Mapping'!$A:$B,2,FALSE)+1,TRUE)*(MOD($B457,12))/12</f>
        <v>1.0881689629951188E-2</v>
      </c>
      <c r="H457" s="35">
        <f>VLOOKUP($A457*10000+$B457,'Reduced Spot Curves'!$H:$DD,VLOOKUP(H$1,'Rate Mapping'!$A:$B,2,FALSE)+1,TRUE)*(12-MOD($B457,12))/12+VLOOKUP($A457*10000+$B457+12,'Reduced Spot Curves'!$H:$DD,VLOOKUP(H$1,'Rate Mapping'!$A:$B,2,FALSE)+1,TRUE)*(MOD($B457,12))/12</f>
        <v>1.099918722440422E-2</v>
      </c>
      <c r="I457" s="35">
        <f>VLOOKUP($A457*10000+$B457,'Reduced Spot Curves'!$H:$DD,VLOOKUP(I$1,'Rate Mapping'!$A:$B,2,FALSE)+1,TRUE)*(12-MOD($B457,12))/12+VLOOKUP($A457*10000+$B457+12,'Reduced Spot Curves'!$H:$DD,VLOOKUP(I$1,'Rate Mapping'!$A:$B,2,FALSE)+1,TRUE)*(MOD($B457,12))/12</f>
        <v>1.1118933264326621E-2</v>
      </c>
      <c r="J457" s="35">
        <f>VLOOKUP($A457*10000+$B457,'Reduced Spot Curves'!$H:$DD,VLOOKUP(J$1,'Rate Mapping'!$A:$B,2,FALSE)+1,TRUE)*(12-MOD($B457,12))/12+VLOOKUP($A457*10000+$B457+12,'Reduced Spot Curves'!$H:$DD,VLOOKUP(J$1,'Rate Mapping'!$A:$B,2,FALSE)+1,TRUE)*(MOD($B457,12))/12</f>
        <v>1.1241016039601349E-2</v>
      </c>
      <c r="K457" s="35">
        <f>VLOOKUP($A457*10000+$B457,'Reduced Spot Curves'!$H:$DD,VLOOKUP(K$1,'Rate Mapping'!$A:$B,2,FALSE)+1,TRUE)*(12-MOD($B457,12))/12+VLOOKUP($A457*10000+$B457+12,'Reduced Spot Curves'!$H:$DD,VLOOKUP(K$1,'Rate Mapping'!$A:$B,2,FALSE)+1,TRUE)*(MOD($B457,12))/12</f>
        <v>1.1365490610997014E-2</v>
      </c>
      <c r="L457" s="35">
        <f>VLOOKUP($A457*10000+$B457,'Reduced Spot Curves'!$H:$DD,VLOOKUP(L$1,'Rate Mapping'!$A:$B,2,FALSE)+1,TRUE)*(12-MOD($B457,12))/12+VLOOKUP($A457*10000+$B457+12,'Reduced Spot Curves'!$H:$DD,VLOOKUP(L$1,'Rate Mapping'!$A:$B,2,FALSE)+1,TRUE)*(MOD($B457,12))/12</f>
        <v>1.149238015384038E-2</v>
      </c>
      <c r="M457" s="35">
        <f>VLOOKUP($A457*10000+$B457,'Reduced Spot Curves'!$H:$DD,VLOOKUP(M$1,'Rate Mapping'!$A:$B,2,FALSE)+1,TRUE)*(12-MOD($B457,12))/12+VLOOKUP($A457*10000+$B457+12,'Reduced Spot Curves'!$H:$DD,VLOOKUP(M$1,'Rate Mapping'!$A:$B,2,FALSE)+1,TRUE)*(MOD($B457,12))/12</f>
        <v>1.1621680873402478E-2</v>
      </c>
      <c r="N457" s="35">
        <f>VLOOKUP($A457*10000+$B457,'Reduced Spot Curves'!$H:$DD,VLOOKUP(N$1,'Rate Mapping'!$A:$B,2,FALSE)+1,TRUE)*(12-MOD($B457,12))/12+VLOOKUP($A457*10000+$B457+12,'Reduced Spot Curves'!$H:$DD,VLOOKUP(N$1,'Rate Mapping'!$A:$B,2,FALSE)+1,TRUE)*(MOD($B457,12))/12</f>
        <v>1.1753366281930208E-2</v>
      </c>
      <c r="O457" s="35">
        <f>VLOOKUP($A457*10000+$B457,'Reduced Spot Curves'!$H:$DD,VLOOKUP(O$1,'Rate Mapping'!$A:$B,2,FALSE)+1,TRUE)*(12-MOD($B457,12))/12+VLOOKUP($A457*10000+$B457+12,'Reduced Spot Curves'!$H:$DD,VLOOKUP(O$1,'Rate Mapping'!$A:$B,2,FALSE)+1,TRUE)*(MOD($B457,12))/12</f>
        <v>1.1887390958481001E-2</v>
      </c>
      <c r="P457" s="35">
        <f>VLOOKUP($A457*10000+$B457,'Reduced Spot Curves'!$H:$DD,VLOOKUP(P$1,'Rate Mapping'!$A:$B,2,FALSE)+1,TRUE)*(12-MOD($B457,12))/12+VLOOKUP($A457*10000+$B457+12,'Reduced Spot Curves'!$H:$DD,VLOOKUP(P$1,'Rate Mapping'!$A:$B,2,FALSE)+1,TRUE)*(MOD($B457,12))/12</f>
        <v>1.2023692470211964E-2</v>
      </c>
      <c r="Q457" s="35">
        <f>VLOOKUP($A457*10000+$B457,'Reduced Spot Curves'!$H:$DD,VLOOKUP(Q$1,'Rate Mapping'!$A:$B,2,FALSE)+1,TRUE)*(12-MOD($B457,12))/12+VLOOKUP($A457*10000+$B457+12,'Reduced Spot Curves'!$H:$DD,VLOOKUP(Q$1,'Rate Mapping'!$A:$B,2,FALSE)+1,TRUE)*(MOD($B457,12))/12</f>
        <v>1.8040964817183824E-2</v>
      </c>
      <c r="R457" s="35">
        <f>VLOOKUP($A457*10000+$B457,'Reduced Spot Curves'!$H:$DD,VLOOKUP(R$1,'Rate Mapping'!$A:$B,2,FALSE)+1,TRUE)*(12-MOD($B457,12))/12+VLOOKUP($A457*10000+$B457+12,'Reduced Spot Curves'!$H:$DD,VLOOKUP(R$1,'Rate Mapping'!$A:$B,2,FALSE)+1,TRUE)*(MOD($B457,12))/12</f>
        <v>2.8228591077033575E-2</v>
      </c>
      <c r="S457" s="35">
        <f>VLOOKUP($A457*10000+$B457,'Reduced Spot Curves'!$H:$DD,VLOOKUP(S$1,'Rate Mapping'!$A:$B,2,FALSE)+1,TRUE)*(12-MOD($B457,12))/12+VLOOKUP($A457*10000+$B457+12,'Reduced Spot Curves'!$H:$DD,VLOOKUP(S$1,'Rate Mapping'!$A:$B,2,FALSE)+1,TRUE)*(MOD($B457,12))/12</f>
        <v>3.2536526309637222E-2</v>
      </c>
      <c r="T457" s="35">
        <f>VLOOKUP($A457*10000+$B457,'Reduced Spot Curves'!$H:$DD,VLOOKUP(T$1,'Rate Mapping'!$A:$B,2,FALSE)+1,TRUE)*(12-MOD($B457,12))/12+VLOOKUP($A457*10000+$B457+12,'Reduced Spot Curves'!$H:$DD,VLOOKUP(T$1,'Rate Mapping'!$A:$B,2,FALSE)+1,TRUE)*(MOD($B457,12))/12</f>
        <v>3.3427688854702826E-2</v>
      </c>
      <c r="U457" s="35">
        <f>VLOOKUP($A457*10000+$B457,'Reduced Spot Curves'!$H:$DD,VLOOKUP(U$1,'Rate Mapping'!$A:$B,2,FALSE)+1,TRUE)*(12-MOD($B457,12))/12+VLOOKUP($A457*10000+$B457+12,'Reduced Spot Curves'!$H:$DD,VLOOKUP(U$1,'Rate Mapping'!$A:$B,2,FALSE)+1,TRUE)*(MOD($B457,12))/12</f>
        <v>3.4022222421268851E-2</v>
      </c>
      <c r="V457" s="35">
        <f>VLOOKUP($A457*10000+$B457,'Reduced Spot Curves'!$H:$DD,VLOOKUP(V$1,'Rate Mapping'!$A:$B,2,FALSE)+1,TRUE)*(12-MOD($B457,12))/12+VLOOKUP($A457*10000+$B457+12,'Reduced Spot Curves'!$H:$DD,VLOOKUP(V$1,'Rate Mapping'!$A:$B,2,FALSE)+1,TRUE)*(MOD($B457,12))/12</f>
        <v>3.4447097645068932E-2</v>
      </c>
      <c r="W457" s="35">
        <f>VLOOKUP($A457*10000+$B457,'Reduced Spot Curves'!$H:$DD,VLOOKUP(W$1,'Rate Mapping'!$A:$B,2,FALSE)+1,TRUE)*(12-MOD($B457,12))/12+VLOOKUP($A457*10000+$B457+12,'Reduced Spot Curves'!$H:$DD,VLOOKUP(W$1,'Rate Mapping'!$A:$B,2,FALSE)+1,TRUE)*(MOD($B457,12))/12</f>
        <v>3.4765868075425151E-2</v>
      </c>
      <c r="X457" s="35">
        <f>VLOOKUP($A457*10000+$B457,'Reduced Spot Curves'!$H:$DD,VLOOKUP(X$1,'Rate Mapping'!$A:$B,2,FALSE)+1,TRUE)*(12-MOD($B457,12))/12+VLOOKUP($A457*10000+$B457+12,'Reduced Spot Curves'!$H:$DD,VLOOKUP(X$1,'Rate Mapping'!$A:$B,2,FALSE)+1,TRUE)*(MOD($B457,12))/12</f>
        <v>3.3947904200806518E-2</v>
      </c>
      <c r="Y457" s="35">
        <f>VLOOKUP($A457*10000+$B457,'Reduced Spot Curves'!$H:$DD,VLOOKUP(Y$1,'Rate Mapping'!$A:$B,2,FALSE)+1,TRUE)*(12-MOD($B457,12))/12+VLOOKUP($A457*10000+$B457+12,'Reduced Spot Curves'!$H:$DD,VLOOKUP(Y$1,'Rate Mapping'!$A:$B,2,FALSE)+1,TRUE)*(MOD($B457,12))/12</f>
        <v>3.3716300225855263E-2</v>
      </c>
      <c r="Z457">
        <f t="shared" si="51"/>
        <v>0.06</v>
      </c>
      <c r="AA457">
        <f t="shared" si="48"/>
        <v>0</v>
      </c>
      <c r="AB457">
        <f t="shared" si="49"/>
        <v>0</v>
      </c>
      <c r="AC457">
        <f t="shared" si="50"/>
        <v>0</v>
      </c>
    </row>
    <row r="458" spans="1:29" x14ac:dyDescent="0.25">
      <c r="A458">
        <f t="shared" si="45"/>
        <v>5</v>
      </c>
      <c r="B458">
        <f t="shared" si="46"/>
        <v>252</v>
      </c>
      <c r="C458" t="str">
        <f t="shared" si="47"/>
        <v>USD</v>
      </c>
      <c r="D458" s="35">
        <f>VLOOKUP($A458*10000+$B458,'Reduced Spot Curves'!$H:$DD,VLOOKUP(D$1,'Rate Mapping'!$A:$B,2,FALSE)+1,TRUE)*(12-MOD($B458,12))/12+VLOOKUP($A458*10000+$B458+12,'Reduced Spot Curves'!$H:$DD,VLOOKUP(D$1,'Rate Mapping'!$A:$B,2,FALSE)+1,TRUE)*(MOD($B458,12))/12</f>
        <v>1.0005760761262375E-2</v>
      </c>
      <c r="E458" s="35">
        <f>VLOOKUP($A458*10000+$B458,'Reduced Spot Curves'!$H:$DD,VLOOKUP(E$1,'Rate Mapping'!$A:$B,2,FALSE)+1,TRUE)*(12-MOD($B458,12))/12+VLOOKUP($A458*10000+$B458+12,'Reduced Spot Curves'!$H:$DD,VLOOKUP(E$1,'Rate Mapping'!$A:$B,2,FALSE)+1,TRUE)*(MOD($B458,12))/12</f>
        <v>1.0005760761262375E-2</v>
      </c>
      <c r="F458" s="35">
        <f>VLOOKUP($A458*10000+$B458,'Reduced Spot Curves'!$H:$DD,VLOOKUP(F$1,'Rate Mapping'!$A:$B,2,FALSE)+1,TRUE)*(12-MOD($B458,12))/12+VLOOKUP($A458*10000+$B458+12,'Reduced Spot Curves'!$H:$DD,VLOOKUP(F$1,'Rate Mapping'!$A:$B,2,FALSE)+1,TRUE)*(MOD($B458,12))/12</f>
        <v>1.0005760761262375E-2</v>
      </c>
      <c r="G458" s="35">
        <f>VLOOKUP($A458*10000+$B458,'Reduced Spot Curves'!$H:$DD,VLOOKUP(G$1,'Rate Mapping'!$A:$B,2,FALSE)+1,TRUE)*(12-MOD($B458,12))/12+VLOOKUP($A458*10000+$B458+12,'Reduced Spot Curves'!$H:$DD,VLOOKUP(G$1,'Rate Mapping'!$A:$B,2,FALSE)+1,TRUE)*(MOD($B458,12))/12</f>
        <v>1.0005760761262375E-2</v>
      </c>
      <c r="H458" s="35">
        <f>VLOOKUP($A458*10000+$B458,'Reduced Spot Curves'!$H:$DD,VLOOKUP(H$1,'Rate Mapping'!$A:$B,2,FALSE)+1,TRUE)*(12-MOD($B458,12))/12+VLOOKUP($A458*10000+$B458+12,'Reduced Spot Curves'!$H:$DD,VLOOKUP(H$1,'Rate Mapping'!$A:$B,2,FALSE)+1,TRUE)*(MOD($B458,12))/12</f>
        <v>1.0126723152017274E-2</v>
      </c>
      <c r="I458" s="35">
        <f>VLOOKUP($A458*10000+$B458,'Reduced Spot Curves'!$H:$DD,VLOOKUP(I$1,'Rate Mapping'!$A:$B,2,FALSE)+1,TRUE)*(12-MOD($B458,12))/12+VLOOKUP($A458*10000+$B458+12,'Reduced Spot Curves'!$H:$DD,VLOOKUP(I$1,'Rate Mapping'!$A:$B,2,FALSE)+1,TRUE)*(MOD($B458,12))/12</f>
        <v>1.0250050729753331E-2</v>
      </c>
      <c r="J458" s="35">
        <f>VLOOKUP($A458*10000+$B458,'Reduced Spot Curves'!$H:$DD,VLOOKUP(J$1,'Rate Mapping'!$A:$B,2,FALSE)+1,TRUE)*(12-MOD($B458,12))/12+VLOOKUP($A458*10000+$B458+12,'Reduced Spot Curves'!$H:$DD,VLOOKUP(J$1,'Rate Mapping'!$A:$B,2,FALSE)+1,TRUE)*(MOD($B458,12))/12</f>
        <v>1.0375790231612482E-2</v>
      </c>
      <c r="K458" s="35">
        <f>VLOOKUP($A458*10000+$B458,'Reduced Spot Curves'!$H:$DD,VLOOKUP(K$1,'Rate Mapping'!$A:$B,2,FALSE)+1,TRUE)*(12-MOD($B458,12))/12+VLOOKUP($A458*10000+$B458+12,'Reduced Spot Curves'!$H:$DD,VLOOKUP(K$1,'Rate Mapping'!$A:$B,2,FALSE)+1,TRUE)*(MOD($B458,12))/12</f>
        <v>1.05039567916061E-2</v>
      </c>
      <c r="L458" s="35">
        <f>VLOOKUP($A458*10000+$B458,'Reduced Spot Curves'!$H:$DD,VLOOKUP(L$1,'Rate Mapping'!$A:$B,2,FALSE)+1,TRUE)*(12-MOD($B458,12))/12+VLOOKUP($A458*10000+$B458+12,'Reduced Spot Curves'!$H:$DD,VLOOKUP(L$1,'Rate Mapping'!$A:$B,2,FALSE)+1,TRUE)*(MOD($B458,12))/12</f>
        <v>1.063453944879336E-2</v>
      </c>
      <c r="M458" s="35">
        <f>VLOOKUP($A458*10000+$B458,'Reduced Spot Curves'!$H:$DD,VLOOKUP(M$1,'Rate Mapping'!$A:$B,2,FALSE)+1,TRUE)*(12-MOD($B458,12))/12+VLOOKUP($A458*10000+$B458+12,'Reduced Spot Curves'!$H:$DD,VLOOKUP(M$1,'Rate Mapping'!$A:$B,2,FALSE)+1,TRUE)*(MOD($B458,12))/12</f>
        <v>1.0767505416223781E-2</v>
      </c>
      <c r="N458" s="35">
        <f>VLOOKUP($A458*10000+$B458,'Reduced Spot Curves'!$H:$DD,VLOOKUP(N$1,'Rate Mapping'!$A:$B,2,FALSE)+1,TRUE)*(12-MOD($B458,12))/12+VLOOKUP($A458*10000+$B458+12,'Reduced Spot Curves'!$H:$DD,VLOOKUP(N$1,'Rate Mapping'!$A:$B,2,FALSE)+1,TRUE)*(MOD($B458,12))/12</f>
        <v>1.0902803772913491E-2</v>
      </c>
      <c r="O458" s="35">
        <f>VLOOKUP($A458*10000+$B458,'Reduced Spot Curves'!$H:$DD,VLOOKUP(O$1,'Rate Mapping'!$A:$B,2,FALSE)+1,TRUE)*(12-MOD($B458,12))/12+VLOOKUP($A458*10000+$B458+12,'Reduced Spot Curves'!$H:$DD,VLOOKUP(O$1,'Rate Mapping'!$A:$B,2,FALSE)+1,TRUE)*(MOD($B458,12))/12</f>
        <v>1.1040367157984274E-2</v>
      </c>
      <c r="P458" s="35">
        <f>VLOOKUP($A458*10000+$B458,'Reduced Spot Curves'!$H:$DD,VLOOKUP(P$1,'Rate Mapping'!$A:$B,2,FALSE)+1,TRUE)*(12-MOD($B458,12))/12+VLOOKUP($A458*10000+$B458+12,'Reduced Spot Curves'!$H:$DD,VLOOKUP(P$1,'Rate Mapping'!$A:$B,2,FALSE)+1,TRUE)*(MOD($B458,12))/12</f>
        <v>1.1386113629785708E-2</v>
      </c>
      <c r="Q458" s="35">
        <f>VLOOKUP($A458*10000+$B458,'Reduced Spot Curves'!$H:$DD,VLOOKUP(Q$1,'Rate Mapping'!$A:$B,2,FALSE)+1,TRUE)*(12-MOD($B458,12))/12+VLOOKUP($A458*10000+$B458+12,'Reduced Spot Curves'!$H:$DD,VLOOKUP(Q$1,'Rate Mapping'!$A:$B,2,FALSE)+1,TRUE)*(MOD($B458,12))/12</f>
        <v>1.8802069469984483E-2</v>
      </c>
      <c r="R458" s="35">
        <f>VLOOKUP($A458*10000+$B458,'Reduced Spot Curves'!$H:$DD,VLOOKUP(R$1,'Rate Mapping'!$A:$B,2,FALSE)+1,TRUE)*(12-MOD($B458,12))/12+VLOOKUP($A458*10000+$B458+12,'Reduced Spot Curves'!$H:$DD,VLOOKUP(R$1,'Rate Mapping'!$A:$B,2,FALSE)+1,TRUE)*(MOD($B458,12))/12</f>
        <v>2.9178125233979228E-2</v>
      </c>
      <c r="S458" s="35">
        <f>VLOOKUP($A458*10000+$B458,'Reduced Spot Curves'!$H:$DD,VLOOKUP(S$1,'Rate Mapping'!$A:$B,2,FALSE)+1,TRUE)*(12-MOD($B458,12))/12+VLOOKUP($A458*10000+$B458+12,'Reduced Spot Curves'!$H:$DD,VLOOKUP(S$1,'Rate Mapping'!$A:$B,2,FALSE)+1,TRUE)*(MOD($B458,12))/12</f>
        <v>3.2940972412031651E-2</v>
      </c>
      <c r="T458" s="35">
        <f>VLOOKUP($A458*10000+$B458,'Reduced Spot Curves'!$H:$DD,VLOOKUP(T$1,'Rate Mapping'!$A:$B,2,FALSE)+1,TRUE)*(12-MOD($B458,12))/12+VLOOKUP($A458*10000+$B458+12,'Reduced Spot Curves'!$H:$DD,VLOOKUP(T$1,'Rate Mapping'!$A:$B,2,FALSE)+1,TRUE)*(MOD($B458,12))/12</f>
        <v>3.375151102505581E-2</v>
      </c>
      <c r="U458" s="35">
        <f>VLOOKUP($A458*10000+$B458,'Reduced Spot Curves'!$H:$DD,VLOOKUP(U$1,'Rate Mapping'!$A:$B,2,FALSE)+1,TRUE)*(12-MOD($B458,12))/12+VLOOKUP($A458*10000+$B458+12,'Reduced Spot Curves'!$H:$DD,VLOOKUP(U$1,'Rate Mapping'!$A:$B,2,FALSE)+1,TRUE)*(MOD($B458,12))/12</f>
        <v>3.4292221713129296E-2</v>
      </c>
      <c r="V458" s="35">
        <f>VLOOKUP($A458*10000+$B458,'Reduced Spot Curves'!$H:$DD,VLOOKUP(V$1,'Rate Mapping'!$A:$B,2,FALSE)+1,TRUE)*(12-MOD($B458,12))/12+VLOOKUP($A458*10000+$B458+12,'Reduced Spot Curves'!$H:$DD,VLOOKUP(V$1,'Rate Mapping'!$A:$B,2,FALSE)+1,TRUE)*(MOD($B458,12))/12</f>
        <v>3.4678615947707166E-2</v>
      </c>
      <c r="W458" s="35">
        <f>VLOOKUP($A458*10000+$B458,'Reduced Spot Curves'!$H:$DD,VLOOKUP(W$1,'Rate Mapping'!$A:$B,2,FALSE)+1,TRUE)*(12-MOD($B458,12))/12+VLOOKUP($A458*10000+$B458+12,'Reduced Spot Curves'!$H:$DD,VLOOKUP(W$1,'Rate Mapping'!$A:$B,2,FALSE)+1,TRUE)*(MOD($B458,12))/12</f>
        <v>3.4765868075425151E-2</v>
      </c>
      <c r="X458" s="35">
        <f>VLOOKUP($A458*10000+$B458,'Reduced Spot Curves'!$H:$DD,VLOOKUP(X$1,'Rate Mapping'!$A:$B,2,FALSE)+1,TRUE)*(12-MOD($B458,12))/12+VLOOKUP($A458*10000+$B458+12,'Reduced Spot Curves'!$H:$DD,VLOOKUP(X$1,'Rate Mapping'!$A:$B,2,FALSE)+1,TRUE)*(MOD($B458,12))/12</f>
        <v>3.3947904200806518E-2</v>
      </c>
      <c r="Y458" s="35">
        <f>VLOOKUP($A458*10000+$B458,'Reduced Spot Curves'!$H:$DD,VLOOKUP(Y$1,'Rate Mapping'!$A:$B,2,FALSE)+1,TRUE)*(12-MOD($B458,12))/12+VLOOKUP($A458*10000+$B458+12,'Reduced Spot Curves'!$H:$DD,VLOOKUP(Y$1,'Rate Mapping'!$A:$B,2,FALSE)+1,TRUE)*(MOD($B458,12))/12</f>
        <v>3.3716300225855263E-2</v>
      </c>
      <c r="Z458">
        <f t="shared" si="51"/>
        <v>0.06</v>
      </c>
      <c r="AA458">
        <f t="shared" si="48"/>
        <v>0</v>
      </c>
      <c r="AB458">
        <f t="shared" si="49"/>
        <v>0</v>
      </c>
      <c r="AC458">
        <f t="shared" si="50"/>
        <v>0</v>
      </c>
    </row>
    <row r="459" spans="1:29" x14ac:dyDescent="0.25">
      <c r="A459">
        <f t="shared" si="45"/>
        <v>5</v>
      </c>
      <c r="B459">
        <f t="shared" si="46"/>
        <v>264</v>
      </c>
      <c r="C459" t="str">
        <f t="shared" si="47"/>
        <v>USD</v>
      </c>
      <c r="D459" s="35">
        <f>VLOOKUP($A459*10000+$B459,'Reduced Spot Curves'!$H:$DD,VLOOKUP(D$1,'Rate Mapping'!$A:$B,2,FALSE)+1,TRUE)*(12-MOD($B459,12))/12+VLOOKUP($A459*10000+$B459+12,'Reduced Spot Curves'!$H:$DD,VLOOKUP(D$1,'Rate Mapping'!$A:$B,2,FALSE)+1,TRUE)*(MOD($B459,12))/12</f>
        <v>9.136758695229244E-3</v>
      </c>
      <c r="E459" s="35">
        <f>VLOOKUP($A459*10000+$B459,'Reduced Spot Curves'!$H:$DD,VLOOKUP(E$1,'Rate Mapping'!$A:$B,2,FALSE)+1,TRUE)*(12-MOD($B459,12))/12+VLOOKUP($A459*10000+$B459+12,'Reduced Spot Curves'!$H:$DD,VLOOKUP(E$1,'Rate Mapping'!$A:$B,2,FALSE)+1,TRUE)*(MOD($B459,12))/12</f>
        <v>9.136758695229244E-3</v>
      </c>
      <c r="F459" s="35">
        <f>VLOOKUP($A459*10000+$B459,'Reduced Spot Curves'!$H:$DD,VLOOKUP(F$1,'Rate Mapping'!$A:$B,2,FALSE)+1,TRUE)*(12-MOD($B459,12))/12+VLOOKUP($A459*10000+$B459+12,'Reduced Spot Curves'!$H:$DD,VLOOKUP(F$1,'Rate Mapping'!$A:$B,2,FALSE)+1,TRUE)*(MOD($B459,12))/12</f>
        <v>9.136758695229244E-3</v>
      </c>
      <c r="G459" s="35">
        <f>VLOOKUP($A459*10000+$B459,'Reduced Spot Curves'!$H:$DD,VLOOKUP(G$1,'Rate Mapping'!$A:$B,2,FALSE)+1,TRUE)*(12-MOD($B459,12))/12+VLOOKUP($A459*10000+$B459+12,'Reduced Spot Curves'!$H:$DD,VLOOKUP(G$1,'Rate Mapping'!$A:$B,2,FALSE)+1,TRUE)*(MOD($B459,12))/12</f>
        <v>9.136758695229244E-3</v>
      </c>
      <c r="H459" s="35">
        <f>VLOOKUP($A459*10000+$B459,'Reduced Spot Curves'!$H:$DD,VLOOKUP(H$1,'Rate Mapping'!$A:$B,2,FALSE)+1,TRUE)*(12-MOD($B459,12))/12+VLOOKUP($A459*10000+$B459+12,'Reduced Spot Curves'!$H:$DD,VLOOKUP(H$1,'Rate Mapping'!$A:$B,2,FALSE)+1,TRUE)*(MOD($B459,12))/12</f>
        <v>9.2613595348170312E-3</v>
      </c>
      <c r="I459" s="35">
        <f>VLOOKUP($A459*10000+$B459,'Reduced Spot Curves'!$H:$DD,VLOOKUP(I$1,'Rate Mapping'!$A:$B,2,FALSE)+1,TRUE)*(12-MOD($B459,12))/12+VLOOKUP($A459*10000+$B459+12,'Reduced Spot Curves'!$H:$DD,VLOOKUP(I$1,'Rate Mapping'!$A:$B,2,FALSE)+1,TRUE)*(MOD($B459,12))/12</f>
        <v>9.3883868803072493E-3</v>
      </c>
      <c r="J459" s="35">
        <f>VLOOKUP($A459*10000+$B459,'Reduced Spot Curves'!$H:$DD,VLOOKUP(J$1,'Rate Mapping'!$A:$B,2,FALSE)+1,TRUE)*(12-MOD($B459,12))/12+VLOOKUP($A459*10000+$B459+12,'Reduced Spot Curves'!$H:$DD,VLOOKUP(J$1,'Rate Mapping'!$A:$B,2,FALSE)+1,TRUE)*(MOD($B459,12))/12</f>
        <v>9.5178479655705153E-3</v>
      </c>
      <c r="K459" s="35">
        <f>VLOOKUP($A459*10000+$B459,'Reduced Spot Curves'!$H:$DD,VLOOKUP(K$1,'Rate Mapping'!$A:$B,2,FALSE)+1,TRUE)*(12-MOD($B459,12))/12+VLOOKUP($A459*10000+$B459+12,'Reduced Spot Curves'!$H:$DD,VLOOKUP(K$1,'Rate Mapping'!$A:$B,2,FALSE)+1,TRUE)*(MOD($B459,12))/12</f>
        <v>9.6497250416893755E-3</v>
      </c>
      <c r="L459" s="35">
        <f>VLOOKUP($A459*10000+$B459,'Reduced Spot Curves'!$H:$DD,VLOOKUP(L$1,'Rate Mapping'!$A:$B,2,FALSE)+1,TRUE)*(12-MOD($B459,12))/12+VLOOKUP($A459*10000+$B459+12,'Reduced Spot Curves'!$H:$DD,VLOOKUP(L$1,'Rate Mapping'!$A:$B,2,FALSE)+1,TRUE)*(MOD($B459,12))/12</f>
        <v>9.7839794375224314E-3</v>
      </c>
      <c r="M459" s="35">
        <f>VLOOKUP($A459*10000+$B459,'Reduced Spot Curves'!$H:$DD,VLOOKUP(M$1,'Rate Mapping'!$A:$B,2,FALSE)+1,TRUE)*(12-MOD($B459,12))/12+VLOOKUP($A459*10000+$B459+12,'Reduced Spot Curves'!$H:$DD,VLOOKUP(M$1,'Rate Mapping'!$A:$B,2,FALSE)+1,TRUE)*(MOD($B459,12))/12</f>
        <v>9.9205551381449861E-3</v>
      </c>
      <c r="N459" s="35">
        <f>VLOOKUP($A459*10000+$B459,'Reduced Spot Curves'!$H:$DD,VLOOKUP(N$1,'Rate Mapping'!$A:$B,2,FALSE)+1,TRUE)*(12-MOD($B459,12))/12+VLOOKUP($A459*10000+$B459+12,'Reduced Spot Curves'!$H:$DD,VLOOKUP(N$1,'Rate Mapping'!$A:$B,2,FALSE)+1,TRUE)*(MOD($B459,12))/12</f>
        <v>1.0059380200593455E-2</v>
      </c>
      <c r="O459" s="35">
        <f>VLOOKUP($A459*10000+$B459,'Reduced Spot Curves'!$H:$DD,VLOOKUP(O$1,'Rate Mapping'!$A:$B,2,FALSE)+1,TRUE)*(12-MOD($B459,12))/12+VLOOKUP($A459*10000+$B459+12,'Reduced Spot Curves'!$H:$DD,VLOOKUP(O$1,'Rate Mapping'!$A:$B,2,FALSE)+1,TRUE)*(MOD($B459,12))/12</f>
        <v>1.0429164912275954E-2</v>
      </c>
      <c r="P459" s="35">
        <f>VLOOKUP($A459*10000+$B459,'Reduced Spot Curves'!$H:$DD,VLOOKUP(P$1,'Rate Mapping'!$A:$B,2,FALSE)+1,TRUE)*(12-MOD($B459,12))/12+VLOOKUP($A459*10000+$B459+12,'Reduced Spot Curves'!$H:$DD,VLOOKUP(P$1,'Rate Mapping'!$A:$B,2,FALSE)+1,TRUE)*(MOD($B459,12))/12</f>
        <v>1.1030926974909381E-2</v>
      </c>
      <c r="Q459" s="35">
        <f>VLOOKUP($A459*10000+$B459,'Reduced Spot Curves'!$H:$DD,VLOOKUP(Q$1,'Rate Mapping'!$A:$B,2,FALSE)+1,TRUE)*(12-MOD($B459,12))/12+VLOOKUP($A459*10000+$B459+12,'Reduced Spot Curves'!$H:$DD,VLOOKUP(Q$1,'Rate Mapping'!$A:$B,2,FALSE)+1,TRUE)*(MOD($B459,12))/12</f>
        <v>1.9709203863284962E-2</v>
      </c>
      <c r="R459" s="35">
        <f>VLOOKUP($A459*10000+$B459,'Reduced Spot Curves'!$H:$DD,VLOOKUP(R$1,'Rate Mapping'!$A:$B,2,FALSE)+1,TRUE)*(12-MOD($B459,12))/12+VLOOKUP($A459*10000+$B459+12,'Reduced Spot Curves'!$H:$DD,VLOOKUP(R$1,'Rate Mapping'!$A:$B,2,FALSE)+1,TRUE)*(MOD($B459,12))/12</f>
        <v>3.0159732541487409E-2</v>
      </c>
      <c r="S459" s="35">
        <f>VLOOKUP($A459*10000+$B459,'Reduced Spot Curves'!$H:$DD,VLOOKUP(S$1,'Rate Mapping'!$A:$B,2,FALSE)+1,TRUE)*(12-MOD($B459,12))/12+VLOOKUP($A459*10000+$B459+12,'Reduced Spot Curves'!$H:$DD,VLOOKUP(S$1,'Rate Mapping'!$A:$B,2,FALSE)+1,TRUE)*(MOD($B459,12))/12</f>
        <v>3.3367750150346105E-2</v>
      </c>
      <c r="T459" s="35">
        <f>VLOOKUP($A459*10000+$B459,'Reduced Spot Curves'!$H:$DD,VLOOKUP(T$1,'Rate Mapping'!$A:$B,2,FALSE)+1,TRUE)*(12-MOD($B459,12))/12+VLOOKUP($A459*10000+$B459+12,'Reduced Spot Curves'!$H:$DD,VLOOKUP(T$1,'Rate Mapping'!$A:$B,2,FALSE)+1,TRUE)*(MOD($B459,12))/12</f>
        <v>3.4093185788595222E-2</v>
      </c>
      <c r="U459" s="35">
        <f>VLOOKUP($A459*10000+$B459,'Reduced Spot Curves'!$H:$DD,VLOOKUP(U$1,'Rate Mapping'!$A:$B,2,FALSE)+1,TRUE)*(12-MOD($B459,12))/12+VLOOKUP($A459*10000+$B459+12,'Reduced Spot Curves'!$H:$DD,VLOOKUP(U$1,'Rate Mapping'!$A:$B,2,FALSE)+1,TRUE)*(MOD($B459,12))/12</f>
        <v>3.4577091087601215E-2</v>
      </c>
      <c r="V459" s="35">
        <f>VLOOKUP($A459*10000+$B459,'Reduced Spot Curves'!$H:$DD,VLOOKUP(V$1,'Rate Mapping'!$A:$B,2,FALSE)+1,TRUE)*(12-MOD($B459,12))/12+VLOOKUP($A459*10000+$B459+12,'Reduced Spot Curves'!$H:$DD,VLOOKUP(V$1,'Rate Mapping'!$A:$B,2,FALSE)+1,TRUE)*(MOD($B459,12))/12</f>
        <v>3.4922875695780127E-2</v>
      </c>
      <c r="W459" s="35">
        <f>VLOOKUP($A459*10000+$B459,'Reduced Spot Curves'!$H:$DD,VLOOKUP(W$1,'Rate Mapping'!$A:$B,2,FALSE)+1,TRUE)*(12-MOD($B459,12))/12+VLOOKUP($A459*10000+$B459+12,'Reduced Spot Curves'!$H:$DD,VLOOKUP(W$1,'Rate Mapping'!$A:$B,2,FALSE)+1,TRUE)*(MOD($B459,12))/12</f>
        <v>3.4765868075425151E-2</v>
      </c>
      <c r="X459" s="35">
        <f>VLOOKUP($A459*10000+$B459,'Reduced Spot Curves'!$H:$DD,VLOOKUP(X$1,'Rate Mapping'!$A:$B,2,FALSE)+1,TRUE)*(12-MOD($B459,12))/12+VLOOKUP($A459*10000+$B459+12,'Reduced Spot Curves'!$H:$DD,VLOOKUP(X$1,'Rate Mapping'!$A:$B,2,FALSE)+1,TRUE)*(MOD($B459,12))/12</f>
        <v>3.3947904200806518E-2</v>
      </c>
      <c r="Y459" s="35">
        <f>VLOOKUP($A459*10000+$B459,'Reduced Spot Curves'!$H:$DD,VLOOKUP(Y$1,'Rate Mapping'!$A:$B,2,FALSE)+1,TRUE)*(12-MOD($B459,12))/12+VLOOKUP($A459*10000+$B459+12,'Reduced Spot Curves'!$H:$DD,VLOOKUP(Y$1,'Rate Mapping'!$A:$B,2,FALSE)+1,TRUE)*(MOD($B459,12))/12</f>
        <v>3.3716300225855263E-2</v>
      </c>
      <c r="Z459">
        <f t="shared" si="51"/>
        <v>0.06</v>
      </c>
      <c r="AA459">
        <f t="shared" si="48"/>
        <v>0</v>
      </c>
      <c r="AB459">
        <f t="shared" si="49"/>
        <v>0</v>
      </c>
      <c r="AC459">
        <f t="shared" si="50"/>
        <v>0</v>
      </c>
    </row>
    <row r="460" spans="1:29" x14ac:dyDescent="0.25">
      <c r="A460">
        <f t="shared" si="45"/>
        <v>5</v>
      </c>
      <c r="B460">
        <f t="shared" si="46"/>
        <v>276</v>
      </c>
      <c r="C460" t="str">
        <f t="shared" si="47"/>
        <v>USD</v>
      </c>
      <c r="D460" s="35">
        <f>VLOOKUP($A460*10000+$B460,'Reduced Spot Curves'!$H:$DD,VLOOKUP(D$1,'Rate Mapping'!$A:$B,2,FALSE)+1,TRUE)*(12-MOD($B460,12))/12+VLOOKUP($A460*10000+$B460+12,'Reduced Spot Curves'!$H:$DD,VLOOKUP(D$1,'Rate Mapping'!$A:$B,2,FALSE)+1,TRUE)*(MOD($B460,12))/12</f>
        <v>8.2750306081830344E-3</v>
      </c>
      <c r="E460" s="35">
        <f>VLOOKUP($A460*10000+$B460,'Reduced Spot Curves'!$H:$DD,VLOOKUP(E$1,'Rate Mapping'!$A:$B,2,FALSE)+1,TRUE)*(12-MOD($B460,12))/12+VLOOKUP($A460*10000+$B460+12,'Reduced Spot Curves'!$H:$DD,VLOOKUP(E$1,'Rate Mapping'!$A:$B,2,FALSE)+1,TRUE)*(MOD($B460,12))/12</f>
        <v>8.2750306081830344E-3</v>
      </c>
      <c r="F460" s="35">
        <f>VLOOKUP($A460*10000+$B460,'Reduced Spot Curves'!$H:$DD,VLOOKUP(F$1,'Rate Mapping'!$A:$B,2,FALSE)+1,TRUE)*(12-MOD($B460,12))/12+VLOOKUP($A460*10000+$B460+12,'Reduced Spot Curves'!$H:$DD,VLOOKUP(F$1,'Rate Mapping'!$A:$B,2,FALSE)+1,TRUE)*(MOD($B460,12))/12</f>
        <v>8.2750306081830344E-3</v>
      </c>
      <c r="G460" s="35">
        <f>VLOOKUP($A460*10000+$B460,'Reduced Spot Curves'!$H:$DD,VLOOKUP(G$1,'Rate Mapping'!$A:$B,2,FALSE)+1,TRUE)*(12-MOD($B460,12))/12+VLOOKUP($A460*10000+$B460+12,'Reduced Spot Curves'!$H:$DD,VLOOKUP(G$1,'Rate Mapping'!$A:$B,2,FALSE)+1,TRUE)*(MOD($B460,12))/12</f>
        <v>8.2750306081830344E-3</v>
      </c>
      <c r="H460" s="35">
        <f>VLOOKUP($A460*10000+$B460,'Reduced Spot Curves'!$H:$DD,VLOOKUP(H$1,'Rate Mapping'!$A:$B,2,FALSE)+1,TRUE)*(12-MOD($B460,12))/12+VLOOKUP($A460*10000+$B460+12,'Reduced Spot Curves'!$H:$DD,VLOOKUP(H$1,'Rate Mapping'!$A:$B,2,FALSE)+1,TRUE)*(MOD($B460,12))/12</f>
        <v>8.4033603874671785E-3</v>
      </c>
      <c r="I460" s="35">
        <f>VLOOKUP($A460*10000+$B460,'Reduced Spot Curves'!$H:$DD,VLOOKUP(I$1,'Rate Mapping'!$A:$B,2,FALSE)+1,TRUE)*(12-MOD($B460,12))/12+VLOOKUP($A460*10000+$B460+12,'Reduced Spot Curves'!$H:$DD,VLOOKUP(I$1,'Rate Mapping'!$A:$B,2,FALSE)+1,TRUE)*(MOD($B460,12))/12</f>
        <v>8.5341253242936024E-3</v>
      </c>
      <c r="J460" s="35">
        <f>VLOOKUP($A460*10000+$B460,'Reduced Spot Curves'!$H:$DD,VLOOKUP(J$1,'Rate Mapping'!$A:$B,2,FALSE)+1,TRUE)*(12-MOD($B460,12))/12+VLOOKUP($A460*10000+$B460+12,'Reduced Spot Curves'!$H:$DD,VLOOKUP(J$1,'Rate Mapping'!$A:$B,2,FALSE)+1,TRUE)*(MOD($B460,12))/12</f>
        <v>8.6673014377934635E-3</v>
      </c>
      <c r="K460" s="35">
        <f>VLOOKUP($A460*10000+$B460,'Reduced Spot Curves'!$H:$DD,VLOOKUP(K$1,'Rate Mapping'!$A:$B,2,FALSE)+1,TRUE)*(12-MOD($B460,12))/12+VLOOKUP($A460*10000+$B460+12,'Reduced Spot Curves'!$H:$DD,VLOOKUP(K$1,'Rate Mapping'!$A:$B,2,FALSE)+1,TRUE)*(MOD($B460,12))/12</f>
        <v>8.8028446452626009E-3</v>
      </c>
      <c r="L460" s="35">
        <f>VLOOKUP($A460*10000+$B460,'Reduced Spot Curves'!$H:$DD,VLOOKUP(L$1,'Rate Mapping'!$A:$B,2,FALSE)+1,TRUE)*(12-MOD($B460,12))/12+VLOOKUP($A460*10000+$B460+12,'Reduced Spot Curves'!$H:$DD,VLOOKUP(L$1,'Rate Mapping'!$A:$B,2,FALSE)+1,TRUE)*(MOD($B460,12))/12</f>
        <v>8.9406942586870691E-3</v>
      </c>
      <c r="M460" s="35">
        <f>VLOOKUP($A460*10000+$B460,'Reduced Spot Curves'!$H:$DD,VLOOKUP(M$1,'Rate Mapping'!$A:$B,2,FALSE)+1,TRUE)*(12-MOD($B460,12))/12+VLOOKUP($A460*10000+$B460+12,'Reduced Spot Curves'!$H:$DD,VLOOKUP(M$1,'Rate Mapping'!$A:$B,2,FALSE)+1,TRUE)*(MOD($B460,12))/12</f>
        <v>9.0807740795111822E-3</v>
      </c>
      <c r="N460" s="35">
        <f>VLOOKUP($A460*10000+$B460,'Reduced Spot Curves'!$H:$DD,VLOOKUP(N$1,'Rate Mapping'!$A:$B,2,FALSE)+1,TRUE)*(12-MOD($B460,12))/12+VLOOKUP($A460*10000+$B460+12,'Reduced Spot Curves'!$H:$DD,VLOOKUP(N$1,'Rate Mapping'!$A:$B,2,FALSE)+1,TRUE)*(MOD($B460,12))/12</f>
        <v>9.4802873064014533E-3</v>
      </c>
      <c r="O460" s="35">
        <f>VLOOKUP($A460*10000+$B460,'Reduced Spot Curves'!$H:$DD,VLOOKUP(O$1,'Rate Mapping'!$A:$B,2,FALSE)+1,TRUE)*(12-MOD($B460,12))/12+VLOOKUP($A460*10000+$B460+12,'Reduced Spot Curves'!$H:$DD,VLOOKUP(O$1,'Rate Mapping'!$A:$B,2,FALSE)+1,TRUE)*(MOD($B460,12))/12</f>
        <v>1.0130860939669403E-2</v>
      </c>
      <c r="P460" s="35">
        <f>VLOOKUP($A460*10000+$B460,'Reduced Spot Curves'!$H:$DD,VLOOKUP(P$1,'Rate Mapping'!$A:$B,2,FALSE)+1,TRUE)*(12-MOD($B460,12))/12+VLOOKUP($A460*10000+$B460+12,'Reduced Spot Curves'!$H:$DD,VLOOKUP(P$1,'Rate Mapping'!$A:$B,2,FALSE)+1,TRUE)*(MOD($B460,12))/12</f>
        <v>1.0967325615064425E-2</v>
      </c>
      <c r="Q460" s="35">
        <f>VLOOKUP($A460*10000+$B460,'Reduced Spot Curves'!$H:$DD,VLOOKUP(Q$1,'Rate Mapping'!$A:$B,2,FALSE)+1,TRUE)*(12-MOD($B460,12))/12+VLOOKUP($A460*10000+$B460+12,'Reduced Spot Curves'!$H:$DD,VLOOKUP(Q$1,'Rate Mapping'!$A:$B,2,FALSE)+1,TRUE)*(MOD($B460,12))/12</f>
        <v>2.0757084799665936E-2</v>
      </c>
      <c r="R460" s="35">
        <f>VLOOKUP($A460*10000+$B460,'Reduced Spot Curves'!$H:$DD,VLOOKUP(R$1,'Rate Mapping'!$A:$B,2,FALSE)+1,TRUE)*(12-MOD($B460,12))/12+VLOOKUP($A460*10000+$B460+12,'Reduced Spot Curves'!$H:$DD,VLOOKUP(R$1,'Rate Mapping'!$A:$B,2,FALSE)+1,TRUE)*(MOD($B460,12))/12</f>
        <v>3.1162940629715034E-2</v>
      </c>
      <c r="S460" s="35">
        <f>VLOOKUP($A460*10000+$B460,'Reduced Spot Curves'!$H:$DD,VLOOKUP(S$1,'Rate Mapping'!$A:$B,2,FALSE)+1,TRUE)*(12-MOD($B460,12))/12+VLOOKUP($A460*10000+$B460+12,'Reduced Spot Curves'!$H:$DD,VLOOKUP(S$1,'Rate Mapping'!$A:$B,2,FALSE)+1,TRUE)*(MOD($B460,12))/12</f>
        <v>3.3816730250958112E-2</v>
      </c>
      <c r="T460" s="35">
        <f>VLOOKUP($A460*10000+$B460,'Reduced Spot Curves'!$H:$DD,VLOOKUP(T$1,'Rate Mapping'!$A:$B,2,FALSE)+1,TRUE)*(12-MOD($B460,12))/12+VLOOKUP($A460*10000+$B460+12,'Reduced Spot Curves'!$H:$DD,VLOOKUP(T$1,'Rate Mapping'!$A:$B,2,FALSE)+1,TRUE)*(MOD($B460,12))/12</f>
        <v>3.4452605267195076E-2</v>
      </c>
      <c r="U460" s="35">
        <f>VLOOKUP($A460*10000+$B460,'Reduced Spot Curves'!$H:$DD,VLOOKUP(U$1,'Rate Mapping'!$A:$B,2,FALSE)+1,TRUE)*(12-MOD($B460,12))/12+VLOOKUP($A460*10000+$B460+12,'Reduced Spot Curves'!$H:$DD,VLOOKUP(U$1,'Rate Mapping'!$A:$B,2,FALSE)+1,TRUE)*(MOD($B460,12))/12</f>
        <v>3.4876738168016737E-2</v>
      </c>
      <c r="V460" s="35">
        <f>VLOOKUP($A460*10000+$B460,'Reduced Spot Curves'!$H:$DD,VLOOKUP(V$1,'Rate Mapping'!$A:$B,2,FALSE)+1,TRUE)*(12-MOD($B460,12))/12+VLOOKUP($A460*10000+$B460+12,'Reduced Spot Curves'!$H:$DD,VLOOKUP(V$1,'Rate Mapping'!$A:$B,2,FALSE)+1,TRUE)*(MOD($B460,12))/12</f>
        <v>3.5179796191635256E-2</v>
      </c>
      <c r="W460" s="35">
        <f>VLOOKUP($A460*10000+$B460,'Reduced Spot Curves'!$H:$DD,VLOOKUP(W$1,'Rate Mapping'!$A:$B,2,FALSE)+1,TRUE)*(12-MOD($B460,12))/12+VLOOKUP($A460*10000+$B460+12,'Reduced Spot Curves'!$H:$DD,VLOOKUP(W$1,'Rate Mapping'!$A:$B,2,FALSE)+1,TRUE)*(MOD($B460,12))/12</f>
        <v>3.4765868075425151E-2</v>
      </c>
      <c r="X460" s="35">
        <f>VLOOKUP($A460*10000+$B460,'Reduced Spot Curves'!$H:$DD,VLOOKUP(X$1,'Rate Mapping'!$A:$B,2,FALSE)+1,TRUE)*(12-MOD($B460,12))/12+VLOOKUP($A460*10000+$B460+12,'Reduced Spot Curves'!$H:$DD,VLOOKUP(X$1,'Rate Mapping'!$A:$B,2,FALSE)+1,TRUE)*(MOD($B460,12))/12</f>
        <v>3.3947904200806518E-2</v>
      </c>
      <c r="Y460" s="35">
        <f>VLOOKUP($A460*10000+$B460,'Reduced Spot Curves'!$H:$DD,VLOOKUP(Y$1,'Rate Mapping'!$A:$B,2,FALSE)+1,TRUE)*(12-MOD($B460,12))/12+VLOOKUP($A460*10000+$B460+12,'Reduced Spot Curves'!$H:$DD,VLOOKUP(Y$1,'Rate Mapping'!$A:$B,2,FALSE)+1,TRUE)*(MOD($B460,12))/12</f>
        <v>3.3716300225855263E-2</v>
      </c>
      <c r="Z460">
        <f t="shared" si="51"/>
        <v>0.06</v>
      </c>
      <c r="AA460">
        <f t="shared" si="48"/>
        <v>0</v>
      </c>
      <c r="AB460">
        <f t="shared" si="49"/>
        <v>0</v>
      </c>
      <c r="AC460">
        <f t="shared" si="50"/>
        <v>0</v>
      </c>
    </row>
    <row r="461" spans="1:29" x14ac:dyDescent="0.25">
      <c r="A461">
        <f t="shared" si="45"/>
        <v>5</v>
      </c>
      <c r="B461">
        <f t="shared" si="46"/>
        <v>288</v>
      </c>
      <c r="C461" t="str">
        <f t="shared" si="47"/>
        <v>USD</v>
      </c>
      <c r="D461" s="35">
        <f>VLOOKUP($A461*10000+$B461,'Reduced Spot Curves'!$H:$DD,VLOOKUP(D$1,'Rate Mapping'!$A:$B,2,FALSE)+1,TRUE)*(12-MOD($B461,12))/12+VLOOKUP($A461*10000+$B461+12,'Reduced Spot Curves'!$H:$DD,VLOOKUP(D$1,'Rate Mapping'!$A:$B,2,FALSE)+1,TRUE)*(MOD($B461,12))/12</f>
        <v>7.420757425930305E-3</v>
      </c>
      <c r="E461" s="35">
        <f>VLOOKUP($A461*10000+$B461,'Reduced Spot Curves'!$H:$DD,VLOOKUP(E$1,'Rate Mapping'!$A:$B,2,FALSE)+1,TRUE)*(12-MOD($B461,12))/12+VLOOKUP($A461*10000+$B461+12,'Reduced Spot Curves'!$H:$DD,VLOOKUP(E$1,'Rate Mapping'!$A:$B,2,FALSE)+1,TRUE)*(MOD($B461,12))/12</f>
        <v>7.420757425930305E-3</v>
      </c>
      <c r="F461" s="35">
        <f>VLOOKUP($A461*10000+$B461,'Reduced Spot Curves'!$H:$DD,VLOOKUP(F$1,'Rate Mapping'!$A:$B,2,FALSE)+1,TRUE)*(12-MOD($B461,12))/12+VLOOKUP($A461*10000+$B461+12,'Reduced Spot Curves'!$H:$DD,VLOOKUP(F$1,'Rate Mapping'!$A:$B,2,FALSE)+1,TRUE)*(MOD($B461,12))/12</f>
        <v>7.420757425930305E-3</v>
      </c>
      <c r="G461" s="35">
        <f>VLOOKUP($A461*10000+$B461,'Reduced Spot Curves'!$H:$DD,VLOOKUP(G$1,'Rate Mapping'!$A:$B,2,FALSE)+1,TRUE)*(12-MOD($B461,12))/12+VLOOKUP($A461*10000+$B461+12,'Reduced Spot Curves'!$H:$DD,VLOOKUP(G$1,'Rate Mapping'!$A:$B,2,FALSE)+1,TRUE)*(MOD($B461,12))/12</f>
        <v>7.420757425930305E-3</v>
      </c>
      <c r="H461" s="35">
        <f>VLOOKUP($A461*10000+$B461,'Reduced Spot Curves'!$H:$DD,VLOOKUP(H$1,'Rate Mapping'!$A:$B,2,FALSE)+1,TRUE)*(12-MOD($B461,12))/12+VLOOKUP($A461*10000+$B461+12,'Reduced Spot Curves'!$H:$DD,VLOOKUP(H$1,'Rate Mapping'!$A:$B,2,FALSE)+1,TRUE)*(MOD($B461,12))/12</f>
        <v>7.552827640727771E-3</v>
      </c>
      <c r="I461" s="35">
        <f>VLOOKUP($A461*10000+$B461,'Reduced Spot Curves'!$H:$DD,VLOOKUP(I$1,'Rate Mapping'!$A:$B,2,FALSE)+1,TRUE)*(12-MOD($B461,12))/12+VLOOKUP($A461*10000+$B461+12,'Reduced Spot Curves'!$H:$DD,VLOOKUP(I$1,'Rate Mapping'!$A:$B,2,FALSE)+1,TRUE)*(MOD($B461,12))/12</f>
        <v>7.6873000661985061E-3</v>
      </c>
      <c r="J461" s="35">
        <f>VLOOKUP($A461*10000+$B461,'Reduced Spot Curves'!$H:$DD,VLOOKUP(J$1,'Rate Mapping'!$A:$B,2,FALSE)+1,TRUE)*(12-MOD($B461,12))/12+VLOOKUP($A461*10000+$B461+12,'Reduced Spot Curves'!$H:$DD,VLOOKUP(J$1,'Rate Mapping'!$A:$B,2,FALSE)+1,TRUE)*(MOD($B461,12))/12</f>
        <v>7.8241256181540222E-3</v>
      </c>
      <c r="K461" s="35">
        <f>VLOOKUP($A461*10000+$B461,'Reduced Spot Curves'!$H:$DD,VLOOKUP(K$1,'Rate Mapping'!$A:$B,2,FALSE)+1,TRUE)*(12-MOD($B461,12))/12+VLOOKUP($A461*10000+$B461+12,'Reduced Spot Curves'!$H:$DD,VLOOKUP(K$1,'Rate Mapping'!$A:$B,2,FALSE)+1,TRUE)*(MOD($B461,12))/12</f>
        <v>7.96323931276555E-3</v>
      </c>
      <c r="L461" s="35">
        <f>VLOOKUP($A461*10000+$B461,'Reduced Spot Curves'!$H:$DD,VLOOKUP(L$1,'Rate Mapping'!$A:$B,2,FALSE)+1,TRUE)*(12-MOD($B461,12))/12+VLOOKUP($A461*10000+$B461+12,'Reduced Spot Curves'!$H:$DD,VLOOKUP(L$1,'Rate Mapping'!$A:$B,2,FALSE)+1,TRUE)*(MOD($B461,12))/12</f>
        <v>8.1045609606754925E-3</v>
      </c>
      <c r="M461" s="35">
        <f>VLOOKUP($A461*10000+$B461,'Reduced Spot Curves'!$H:$DD,VLOOKUP(M$1,'Rate Mapping'!$A:$B,2,FALSE)+1,TRUE)*(12-MOD($B461,12))/12+VLOOKUP($A461*10000+$B461+12,'Reduced Spot Curves'!$H:$DD,VLOOKUP(M$1,'Rate Mapping'!$A:$B,2,FALSE)+1,TRUE)*(MOD($B461,12))/12</f>
        <v>8.5419306910006695E-3</v>
      </c>
      <c r="N461" s="35">
        <f>VLOOKUP($A461*10000+$B461,'Reduced Spot Curves'!$H:$DD,VLOOKUP(N$1,'Rate Mapping'!$A:$B,2,FALSE)+1,TRUE)*(12-MOD($B461,12))/12+VLOOKUP($A461*10000+$B461+12,'Reduced Spot Curves'!$H:$DD,VLOOKUP(N$1,'Rate Mapping'!$A:$B,2,FALSE)+1,TRUE)*(MOD($B461,12))/12</f>
        <v>9.2521894019816538E-3</v>
      </c>
      <c r="O461" s="35">
        <f>VLOOKUP($A461*10000+$B461,'Reduced Spot Curves'!$H:$DD,VLOOKUP(O$1,'Rate Mapping'!$A:$B,2,FALSE)+1,TRUE)*(12-MOD($B461,12))/12+VLOOKUP($A461*10000+$B461+12,'Reduced Spot Curves'!$H:$DD,VLOOKUP(O$1,'Rate Mapping'!$A:$B,2,FALSE)+1,TRUE)*(MOD($B461,12))/12</f>
        <v>1.0155679865939113E-2</v>
      </c>
      <c r="P461" s="35">
        <f>VLOOKUP($A461*10000+$B461,'Reduced Spot Curves'!$H:$DD,VLOOKUP(P$1,'Rate Mapping'!$A:$B,2,FALSE)+1,TRUE)*(12-MOD($B461,12))/12+VLOOKUP($A461*10000+$B461+12,'Reduced Spot Curves'!$H:$DD,VLOOKUP(P$1,'Rate Mapping'!$A:$B,2,FALSE)+1,TRUE)*(MOD($B461,12))/12</f>
        <v>1.1202622400575022E-2</v>
      </c>
      <c r="Q461" s="35">
        <f>VLOOKUP($A461*10000+$B461,'Reduced Spot Curves'!$H:$DD,VLOOKUP(Q$1,'Rate Mapping'!$A:$B,2,FALSE)+1,TRUE)*(12-MOD($B461,12))/12+VLOOKUP($A461*10000+$B461+12,'Reduced Spot Curves'!$H:$DD,VLOOKUP(Q$1,'Rate Mapping'!$A:$B,2,FALSE)+1,TRUE)*(MOD($B461,12))/12</f>
        <v>2.1939416491661156E-2</v>
      </c>
      <c r="R461" s="35">
        <f>VLOOKUP($A461*10000+$B461,'Reduced Spot Curves'!$H:$DD,VLOOKUP(R$1,'Rate Mapping'!$A:$B,2,FALSE)+1,TRUE)*(12-MOD($B461,12))/12+VLOOKUP($A461*10000+$B461+12,'Reduced Spot Curves'!$H:$DD,VLOOKUP(R$1,'Rate Mapping'!$A:$B,2,FALSE)+1,TRUE)*(MOD($B461,12))/12</f>
        <v>3.217655715614532E-2</v>
      </c>
      <c r="S461" s="35">
        <f>VLOOKUP($A461*10000+$B461,'Reduced Spot Curves'!$H:$DD,VLOOKUP(S$1,'Rate Mapping'!$A:$B,2,FALSE)+1,TRUE)*(12-MOD($B461,12))/12+VLOOKUP($A461*10000+$B461+12,'Reduced Spot Curves'!$H:$DD,VLOOKUP(S$1,'Rate Mapping'!$A:$B,2,FALSE)+1,TRUE)*(MOD($B461,12))/12</f>
        <v>3.4287775369731828E-2</v>
      </c>
      <c r="T461" s="35">
        <f>VLOOKUP($A461*10000+$B461,'Reduced Spot Curves'!$H:$DD,VLOOKUP(T$1,'Rate Mapping'!$A:$B,2,FALSE)+1,TRUE)*(12-MOD($B461,12))/12+VLOOKUP($A461*10000+$B461+12,'Reduced Spot Curves'!$H:$DD,VLOOKUP(T$1,'Rate Mapping'!$A:$B,2,FALSE)+1,TRUE)*(MOD($B461,12))/12</f>
        <v>3.4829654934374406E-2</v>
      </c>
      <c r="U461" s="35">
        <f>VLOOKUP($A461*10000+$B461,'Reduced Spot Curves'!$H:$DD,VLOOKUP(U$1,'Rate Mapping'!$A:$B,2,FALSE)+1,TRUE)*(12-MOD($B461,12))/12+VLOOKUP($A461*10000+$B461+12,'Reduced Spot Curves'!$H:$DD,VLOOKUP(U$1,'Rate Mapping'!$A:$B,2,FALSE)+1,TRUE)*(MOD($B461,12))/12</f>
        <v>3.5191064931353717E-2</v>
      </c>
      <c r="V461" s="35">
        <f>VLOOKUP($A461*10000+$B461,'Reduced Spot Curves'!$H:$DD,VLOOKUP(V$1,'Rate Mapping'!$A:$B,2,FALSE)+1,TRUE)*(12-MOD($B461,12))/12+VLOOKUP($A461*10000+$B461+12,'Reduced Spot Curves'!$H:$DD,VLOOKUP(V$1,'Rate Mapping'!$A:$B,2,FALSE)+1,TRUE)*(MOD($B461,12))/12</f>
        <v>3.5449291833194903E-2</v>
      </c>
      <c r="W461" s="35">
        <f>VLOOKUP($A461*10000+$B461,'Reduced Spot Curves'!$H:$DD,VLOOKUP(W$1,'Rate Mapping'!$A:$B,2,FALSE)+1,TRUE)*(12-MOD($B461,12))/12+VLOOKUP($A461*10000+$B461+12,'Reduced Spot Curves'!$H:$DD,VLOOKUP(W$1,'Rate Mapping'!$A:$B,2,FALSE)+1,TRUE)*(MOD($B461,12))/12</f>
        <v>3.4765868075425151E-2</v>
      </c>
      <c r="X461" s="35">
        <f>VLOOKUP($A461*10000+$B461,'Reduced Spot Curves'!$H:$DD,VLOOKUP(X$1,'Rate Mapping'!$A:$B,2,FALSE)+1,TRUE)*(12-MOD($B461,12))/12+VLOOKUP($A461*10000+$B461+12,'Reduced Spot Curves'!$H:$DD,VLOOKUP(X$1,'Rate Mapping'!$A:$B,2,FALSE)+1,TRUE)*(MOD($B461,12))/12</f>
        <v>3.3947904200806518E-2</v>
      </c>
      <c r="Y461" s="35">
        <f>VLOOKUP($A461*10000+$B461,'Reduced Spot Curves'!$H:$DD,VLOOKUP(Y$1,'Rate Mapping'!$A:$B,2,FALSE)+1,TRUE)*(12-MOD($B461,12))/12+VLOOKUP($A461*10000+$B461+12,'Reduced Spot Curves'!$H:$DD,VLOOKUP(Y$1,'Rate Mapping'!$A:$B,2,FALSE)+1,TRUE)*(MOD($B461,12))/12</f>
        <v>3.3716300225855263E-2</v>
      </c>
      <c r="Z461">
        <f t="shared" si="51"/>
        <v>0.06</v>
      </c>
      <c r="AA461">
        <f t="shared" si="48"/>
        <v>0</v>
      </c>
      <c r="AB461">
        <f t="shared" si="49"/>
        <v>0</v>
      </c>
      <c r="AC461">
        <f t="shared" si="50"/>
        <v>0</v>
      </c>
    </row>
    <row r="462" spans="1:29" x14ac:dyDescent="0.25">
      <c r="A462">
        <f t="shared" si="45"/>
        <v>5</v>
      </c>
      <c r="B462">
        <f t="shared" si="46"/>
        <v>300</v>
      </c>
      <c r="C462" t="str">
        <f t="shared" si="47"/>
        <v>USD</v>
      </c>
      <c r="D462" s="35">
        <f>VLOOKUP($A462*10000+$B462,'Reduced Spot Curves'!$H:$DD,VLOOKUP(D$1,'Rate Mapping'!$A:$B,2,FALSE)+1,TRUE)*(12-MOD($B462,12))/12+VLOOKUP($A462*10000+$B462+12,'Reduced Spot Curves'!$H:$DD,VLOOKUP(D$1,'Rate Mapping'!$A:$B,2,FALSE)+1,TRUE)*(MOD($B462,12))/12</f>
        <v>6.5739621514885466E-3</v>
      </c>
      <c r="E462" s="35">
        <f>VLOOKUP($A462*10000+$B462,'Reduced Spot Curves'!$H:$DD,VLOOKUP(E$1,'Rate Mapping'!$A:$B,2,FALSE)+1,TRUE)*(12-MOD($B462,12))/12+VLOOKUP($A462*10000+$B462+12,'Reduced Spot Curves'!$H:$DD,VLOOKUP(E$1,'Rate Mapping'!$A:$B,2,FALSE)+1,TRUE)*(MOD($B462,12))/12</f>
        <v>6.5739621514885466E-3</v>
      </c>
      <c r="F462" s="35">
        <f>VLOOKUP($A462*10000+$B462,'Reduced Spot Curves'!$H:$DD,VLOOKUP(F$1,'Rate Mapping'!$A:$B,2,FALSE)+1,TRUE)*(12-MOD($B462,12))/12+VLOOKUP($A462*10000+$B462+12,'Reduced Spot Curves'!$H:$DD,VLOOKUP(F$1,'Rate Mapping'!$A:$B,2,FALSE)+1,TRUE)*(MOD($B462,12))/12</f>
        <v>6.5739621514885466E-3</v>
      </c>
      <c r="G462" s="35">
        <f>VLOOKUP($A462*10000+$B462,'Reduced Spot Curves'!$H:$DD,VLOOKUP(G$1,'Rate Mapping'!$A:$B,2,FALSE)+1,TRUE)*(12-MOD($B462,12))/12+VLOOKUP($A462*10000+$B462+12,'Reduced Spot Curves'!$H:$DD,VLOOKUP(G$1,'Rate Mapping'!$A:$B,2,FALSE)+1,TRUE)*(MOD($B462,12))/12</f>
        <v>6.5739621514885466E-3</v>
      </c>
      <c r="H462" s="35">
        <f>VLOOKUP($A462*10000+$B462,'Reduced Spot Curves'!$H:$DD,VLOOKUP(H$1,'Rate Mapping'!$A:$B,2,FALSE)+1,TRUE)*(12-MOD($B462,12))/12+VLOOKUP($A462*10000+$B462+12,'Reduced Spot Curves'!$H:$DD,VLOOKUP(H$1,'Rate Mapping'!$A:$B,2,FALSE)+1,TRUE)*(MOD($B462,12))/12</f>
        <v>6.7097219314907024E-3</v>
      </c>
      <c r="I462" s="35">
        <f>VLOOKUP($A462*10000+$B462,'Reduced Spot Curves'!$H:$DD,VLOOKUP(I$1,'Rate Mapping'!$A:$B,2,FALSE)+1,TRUE)*(12-MOD($B462,12))/12+VLOOKUP($A462*10000+$B462+12,'Reduced Spot Curves'!$H:$DD,VLOOKUP(I$1,'Rate Mapping'!$A:$B,2,FALSE)+1,TRUE)*(MOD($B462,12))/12</f>
        <v>6.847817538830632E-3</v>
      </c>
      <c r="J462" s="35">
        <f>VLOOKUP($A462*10000+$B462,'Reduced Spot Curves'!$H:$DD,VLOOKUP(J$1,'Rate Mapping'!$A:$B,2,FALSE)+1,TRUE)*(12-MOD($B462,12))/12+VLOOKUP($A462*10000+$B462+12,'Reduced Spot Curves'!$H:$DD,VLOOKUP(J$1,'Rate Mapping'!$A:$B,2,FALSE)+1,TRUE)*(MOD($B462,12))/12</f>
        <v>6.988180046541094E-3</v>
      </c>
      <c r="K462" s="35">
        <f>VLOOKUP($A462*10000+$B462,'Reduced Spot Curves'!$H:$DD,VLOOKUP(K$1,'Rate Mapping'!$A:$B,2,FALSE)+1,TRUE)*(12-MOD($B462,12))/12+VLOOKUP($A462*10000+$B462+12,'Reduced Spot Curves'!$H:$DD,VLOOKUP(K$1,'Rate Mapping'!$A:$B,2,FALSE)+1,TRUE)*(MOD($B462,12))/12</f>
        <v>7.130725466840019E-3</v>
      </c>
      <c r="L462" s="35">
        <f>VLOOKUP($A462*10000+$B462,'Reduced Spot Curves'!$H:$DD,VLOOKUP(L$1,'Rate Mapping'!$A:$B,2,FALSE)+1,TRUE)*(12-MOD($B462,12))/12+VLOOKUP($A462*10000+$B462+12,'Reduced Spot Curves'!$H:$DD,VLOOKUP(L$1,'Rate Mapping'!$A:$B,2,FALSE)+1,TRUE)*(MOD($B462,12))/12</f>
        <v>7.6181474091842312E-3</v>
      </c>
      <c r="M462" s="35">
        <f>VLOOKUP($A462*10000+$B462,'Reduced Spot Curves'!$H:$DD,VLOOKUP(M$1,'Rate Mapping'!$A:$B,2,FALSE)+1,TRUE)*(12-MOD($B462,12))/12+VLOOKUP($A462*10000+$B462+12,'Reduced Spot Curves'!$H:$DD,VLOOKUP(M$1,'Rate Mapping'!$A:$B,2,FALSE)+1,TRUE)*(MOD($B462,12))/12</f>
        <v>8.4030496085095094E-3</v>
      </c>
      <c r="N462" s="35">
        <f>VLOOKUP($A462*10000+$B462,'Reduced Spot Curves'!$H:$DD,VLOOKUP(N$1,'Rate Mapping'!$A:$B,2,FALSE)+1,TRUE)*(12-MOD($B462,12))/12+VLOOKUP($A462*10000+$B462+12,'Reduced Spot Curves'!$H:$DD,VLOOKUP(N$1,'Rate Mapping'!$A:$B,2,FALSE)+1,TRUE)*(MOD($B462,12))/12</f>
        <v>9.3866351376554365E-3</v>
      </c>
      <c r="O462" s="35">
        <f>VLOOKUP($A462*10000+$B462,'Reduced Spot Curves'!$H:$DD,VLOOKUP(O$1,'Rate Mapping'!$A:$B,2,FALSE)+1,TRUE)*(12-MOD($B462,12))/12+VLOOKUP($A462*10000+$B462+12,'Reduced Spot Curves'!$H:$DD,VLOOKUP(O$1,'Rate Mapping'!$A:$B,2,FALSE)+1,TRUE)*(MOD($B462,12))/12</f>
        <v>1.0511808127758968E-2</v>
      </c>
      <c r="P462" s="35">
        <f>VLOOKUP($A462*10000+$B462,'Reduced Spot Curves'!$H:$DD,VLOOKUP(P$1,'Rate Mapping'!$A:$B,2,FALSE)+1,TRUE)*(12-MOD($B462,12))/12+VLOOKUP($A462*10000+$B462+12,'Reduced Spot Curves'!$H:$DD,VLOOKUP(P$1,'Rate Mapping'!$A:$B,2,FALSE)+1,TRUE)*(MOD($B462,12))/12</f>
        <v>1.1742273962930492E-2</v>
      </c>
      <c r="Q462" s="35">
        <f>VLOOKUP($A462*10000+$B462,'Reduced Spot Curves'!$H:$DD,VLOOKUP(Q$1,'Rate Mapping'!$A:$B,2,FALSE)+1,TRUE)*(12-MOD($B462,12))/12+VLOOKUP($A462*10000+$B462+12,'Reduced Spot Curves'!$H:$DD,VLOOKUP(Q$1,'Rate Mapping'!$A:$B,2,FALSE)+1,TRUE)*(MOD($B462,12))/12</f>
        <v>2.3248901266236976E-2</v>
      </c>
      <c r="R462" s="35">
        <f>VLOOKUP($A462*10000+$B462,'Reduced Spot Curves'!$H:$DD,VLOOKUP(R$1,'Rate Mapping'!$A:$B,2,FALSE)+1,TRUE)*(12-MOD($B462,12))/12+VLOOKUP($A462*10000+$B462+12,'Reduced Spot Curves'!$H:$DD,VLOOKUP(R$1,'Rate Mapping'!$A:$B,2,FALSE)+1,TRUE)*(MOD($B462,12))/12</f>
        <v>3.3188673275691978E-2</v>
      </c>
      <c r="S462" s="35">
        <f>VLOOKUP($A462*10000+$B462,'Reduced Spot Curves'!$H:$DD,VLOOKUP(S$1,'Rate Mapping'!$A:$B,2,FALSE)+1,TRUE)*(12-MOD($B462,12))/12+VLOOKUP($A462*10000+$B462+12,'Reduced Spot Curves'!$H:$DD,VLOOKUP(S$1,'Rate Mapping'!$A:$B,2,FALSE)+1,TRUE)*(MOD($B462,12))/12</f>
        <v>3.4780744239242607E-2</v>
      </c>
      <c r="T462" s="35">
        <f>VLOOKUP($A462*10000+$B462,'Reduced Spot Curves'!$H:$DD,VLOOKUP(T$1,'Rate Mapping'!$A:$B,2,FALSE)+1,TRUE)*(12-MOD($B462,12))/12+VLOOKUP($A462*10000+$B462+12,'Reduced Spot Curves'!$H:$DD,VLOOKUP(T$1,'Rate Mapping'!$A:$B,2,FALSE)+1,TRUE)*(MOD($B462,12))/12</f>
        <v>3.5224216942499782E-2</v>
      </c>
      <c r="U462" s="35">
        <f>VLOOKUP($A462*10000+$B462,'Reduced Spot Curves'!$H:$DD,VLOOKUP(U$1,'Rate Mapping'!$A:$B,2,FALSE)+1,TRUE)*(12-MOD($B462,12))/12+VLOOKUP($A462*10000+$B462+12,'Reduced Spot Curves'!$H:$DD,VLOOKUP(U$1,'Rate Mapping'!$A:$B,2,FALSE)+1,TRUE)*(MOD($B462,12))/12</f>
        <v>3.5519970486225579E-2</v>
      </c>
      <c r="V462" s="35">
        <f>VLOOKUP($A462*10000+$B462,'Reduced Spot Curves'!$H:$DD,VLOOKUP(V$1,'Rate Mapping'!$A:$B,2,FALSE)+1,TRUE)*(12-MOD($B462,12))/12+VLOOKUP($A462*10000+$B462+12,'Reduced Spot Curves'!$H:$DD,VLOOKUP(V$1,'Rate Mapping'!$A:$B,2,FALSE)+1,TRUE)*(MOD($B462,12))/12</f>
        <v>3.5731274498386097E-2</v>
      </c>
      <c r="W462" s="35">
        <f>VLOOKUP($A462*10000+$B462,'Reduced Spot Curves'!$H:$DD,VLOOKUP(W$1,'Rate Mapping'!$A:$B,2,FALSE)+1,TRUE)*(12-MOD($B462,12))/12+VLOOKUP($A462*10000+$B462+12,'Reduced Spot Curves'!$H:$DD,VLOOKUP(W$1,'Rate Mapping'!$A:$B,2,FALSE)+1,TRUE)*(MOD($B462,12))/12</f>
        <v>3.4765868075425151E-2</v>
      </c>
      <c r="X462" s="35">
        <f>VLOOKUP($A462*10000+$B462,'Reduced Spot Curves'!$H:$DD,VLOOKUP(X$1,'Rate Mapping'!$A:$B,2,FALSE)+1,TRUE)*(12-MOD($B462,12))/12+VLOOKUP($A462*10000+$B462+12,'Reduced Spot Curves'!$H:$DD,VLOOKUP(X$1,'Rate Mapping'!$A:$B,2,FALSE)+1,TRUE)*(MOD($B462,12))/12</f>
        <v>3.3947904200806518E-2</v>
      </c>
      <c r="Y462" s="35">
        <f>VLOOKUP($A462*10000+$B462,'Reduced Spot Curves'!$H:$DD,VLOOKUP(Y$1,'Rate Mapping'!$A:$B,2,FALSE)+1,TRUE)*(12-MOD($B462,12))/12+VLOOKUP($A462*10000+$B462+12,'Reduced Spot Curves'!$H:$DD,VLOOKUP(Y$1,'Rate Mapping'!$A:$B,2,FALSE)+1,TRUE)*(MOD($B462,12))/12</f>
        <v>3.3716300225855263E-2</v>
      </c>
      <c r="Z462">
        <f t="shared" si="51"/>
        <v>0.06</v>
      </c>
      <c r="AA462">
        <f t="shared" si="48"/>
        <v>0</v>
      </c>
      <c r="AB462">
        <f t="shared" si="49"/>
        <v>0</v>
      </c>
      <c r="AC462">
        <f t="shared" si="50"/>
        <v>0</v>
      </c>
    </row>
    <row r="463" spans="1:29" x14ac:dyDescent="0.25">
      <c r="A463">
        <f t="shared" si="45"/>
        <v>5</v>
      </c>
      <c r="B463">
        <f t="shared" si="46"/>
        <v>312</v>
      </c>
      <c r="C463" t="str">
        <f t="shared" si="47"/>
        <v>USD</v>
      </c>
      <c r="D463" s="35">
        <f>VLOOKUP($A463*10000+$B463,'Reduced Spot Curves'!$H:$DD,VLOOKUP(D$1,'Rate Mapping'!$A:$B,2,FALSE)+1,TRUE)*(12-MOD($B463,12))/12+VLOOKUP($A463*10000+$B463+12,'Reduced Spot Curves'!$H:$DD,VLOOKUP(D$1,'Rate Mapping'!$A:$B,2,FALSE)+1,TRUE)*(MOD($B463,12))/12</f>
        <v>5.7345431072187841E-3</v>
      </c>
      <c r="E463" s="35">
        <f>VLOOKUP($A463*10000+$B463,'Reduced Spot Curves'!$H:$DD,VLOOKUP(E$1,'Rate Mapping'!$A:$B,2,FALSE)+1,TRUE)*(12-MOD($B463,12))/12+VLOOKUP($A463*10000+$B463+12,'Reduced Spot Curves'!$H:$DD,VLOOKUP(E$1,'Rate Mapping'!$A:$B,2,FALSE)+1,TRUE)*(MOD($B463,12))/12</f>
        <v>5.7345431072187841E-3</v>
      </c>
      <c r="F463" s="35">
        <f>VLOOKUP($A463*10000+$B463,'Reduced Spot Curves'!$H:$DD,VLOOKUP(F$1,'Rate Mapping'!$A:$B,2,FALSE)+1,TRUE)*(12-MOD($B463,12))/12+VLOOKUP($A463*10000+$B463+12,'Reduced Spot Curves'!$H:$DD,VLOOKUP(F$1,'Rate Mapping'!$A:$B,2,FALSE)+1,TRUE)*(MOD($B463,12))/12</f>
        <v>5.7345431072187841E-3</v>
      </c>
      <c r="G463" s="35">
        <f>VLOOKUP($A463*10000+$B463,'Reduced Spot Curves'!$H:$DD,VLOOKUP(G$1,'Rate Mapping'!$A:$B,2,FALSE)+1,TRUE)*(12-MOD($B463,12))/12+VLOOKUP($A463*10000+$B463+12,'Reduced Spot Curves'!$H:$DD,VLOOKUP(G$1,'Rate Mapping'!$A:$B,2,FALSE)+1,TRUE)*(MOD($B463,12))/12</f>
        <v>5.7345431072187841E-3</v>
      </c>
      <c r="H463" s="35">
        <f>VLOOKUP($A463*10000+$B463,'Reduced Spot Curves'!$H:$DD,VLOOKUP(H$1,'Rate Mapping'!$A:$B,2,FALSE)+1,TRUE)*(12-MOD($B463,12))/12+VLOOKUP($A463*10000+$B463+12,'Reduced Spot Curves'!$H:$DD,VLOOKUP(H$1,'Rate Mapping'!$A:$B,2,FALSE)+1,TRUE)*(MOD($B463,12))/12</f>
        <v>5.87389147901533E-3</v>
      </c>
      <c r="I463" s="35">
        <f>VLOOKUP($A463*10000+$B463,'Reduced Spot Curves'!$H:$DD,VLOOKUP(I$1,'Rate Mapping'!$A:$B,2,FALSE)+1,TRUE)*(12-MOD($B463,12))/12+VLOOKUP($A463*10000+$B463+12,'Reduced Spot Curves'!$H:$DD,VLOOKUP(I$1,'Rate Mapping'!$A:$B,2,FALSE)+1,TRUE)*(MOD($B463,12))/12</f>
        <v>6.0154828825888587E-3</v>
      </c>
      <c r="J463" s="35">
        <f>VLOOKUP($A463*10000+$B463,'Reduced Spot Curves'!$H:$DD,VLOOKUP(J$1,'Rate Mapping'!$A:$B,2,FALSE)+1,TRUE)*(12-MOD($B463,12))/12+VLOOKUP($A463*10000+$B463+12,'Reduced Spot Curves'!$H:$DD,VLOOKUP(J$1,'Rate Mapping'!$A:$B,2,FALSE)+1,TRUE)*(MOD($B463,12))/12</f>
        <v>6.1592296038917929E-3</v>
      </c>
      <c r="K463" s="35">
        <f>VLOOKUP($A463*10000+$B463,'Reduced Spot Curves'!$H:$DD,VLOOKUP(K$1,'Rate Mapping'!$A:$B,2,FALSE)+1,TRUE)*(12-MOD($B463,12))/12+VLOOKUP($A463*10000+$B463+12,'Reduced Spot Curves'!$H:$DD,VLOOKUP(K$1,'Rate Mapping'!$A:$B,2,FALSE)+1,TRUE)*(MOD($B463,12))/12</f>
        <v>6.7162265345028817E-3</v>
      </c>
      <c r="L463" s="35">
        <f>VLOOKUP($A463*10000+$B463,'Reduced Spot Curves'!$H:$DD,VLOOKUP(L$1,'Rate Mapping'!$A:$B,2,FALSE)+1,TRUE)*(12-MOD($B463,12))/12+VLOOKUP($A463*10000+$B463+12,'Reduced Spot Curves'!$H:$DD,VLOOKUP(L$1,'Rate Mapping'!$A:$B,2,FALSE)+1,TRUE)*(MOD($B463,12))/12</f>
        <v>7.5970018393453327E-3</v>
      </c>
      <c r="M463" s="35">
        <f>VLOOKUP($A463*10000+$B463,'Reduced Spot Curves'!$H:$DD,VLOOKUP(M$1,'Rate Mapping'!$A:$B,2,FALSE)+1,TRUE)*(12-MOD($B463,12))/12+VLOOKUP($A463*10000+$B463+12,'Reduced Spot Curves'!$H:$DD,VLOOKUP(M$1,'Rate Mapping'!$A:$B,2,FALSE)+1,TRUE)*(MOD($B463,12))/12</f>
        <v>8.6774270345242807E-3</v>
      </c>
      <c r="N463" s="35">
        <f>VLOOKUP($A463*10000+$B463,'Reduced Spot Curves'!$H:$DD,VLOOKUP(N$1,'Rate Mapping'!$A:$B,2,FALSE)+1,TRUE)*(12-MOD($B463,12))/12+VLOOKUP($A463*10000+$B463+12,'Reduced Spot Curves'!$H:$DD,VLOOKUP(N$1,'Rate Mapping'!$A:$B,2,FALSE)+1,TRUE)*(MOD($B463,12))/12</f>
        <v>9.8929454302944704E-3</v>
      </c>
      <c r="O463" s="35">
        <f>VLOOKUP($A463*10000+$B463,'Reduced Spot Curves'!$H:$DD,VLOOKUP(O$1,'Rate Mapping'!$A:$B,2,FALSE)+1,TRUE)*(12-MOD($B463,12))/12+VLOOKUP($A463*10000+$B463+12,'Reduced Spot Curves'!$H:$DD,VLOOKUP(O$1,'Rate Mapping'!$A:$B,2,FALSE)+1,TRUE)*(MOD($B463,12))/12</f>
        <v>1.120542143143953E-2</v>
      </c>
      <c r="P463" s="35">
        <f>VLOOKUP($A463*10000+$B463,'Reduced Spot Curves'!$H:$DD,VLOOKUP(P$1,'Rate Mapping'!$A:$B,2,FALSE)+1,TRUE)*(12-MOD($B463,12))/12+VLOOKUP($A463*10000+$B463+12,'Reduced Spot Curves'!$H:$DD,VLOOKUP(P$1,'Rate Mapping'!$A:$B,2,FALSE)+1,TRUE)*(MOD($B463,12))/12</f>
        <v>1.2589919235810551E-2</v>
      </c>
      <c r="Q463" s="35">
        <f>VLOOKUP($A463*10000+$B463,'Reduced Spot Curves'!$H:$DD,VLOOKUP(Q$1,'Rate Mapping'!$A:$B,2,FALSE)+1,TRUE)*(12-MOD($B463,12))/12+VLOOKUP($A463*10000+$B463+12,'Reduced Spot Curves'!$H:$DD,VLOOKUP(Q$1,'Rate Mapping'!$A:$B,2,FALSE)+1,TRUE)*(MOD($B463,12))/12</f>
        <v>2.4677227361173792E-2</v>
      </c>
      <c r="R463" s="35">
        <f>VLOOKUP($A463*10000+$B463,'Reduced Spot Curves'!$H:$DD,VLOOKUP(R$1,'Rate Mapping'!$A:$B,2,FALSE)+1,TRUE)*(12-MOD($B463,12))/12+VLOOKUP($A463*10000+$B463+12,'Reduced Spot Curves'!$H:$DD,VLOOKUP(R$1,'Rate Mapping'!$A:$B,2,FALSE)+1,TRUE)*(MOD($B463,12))/12</f>
        <v>3.4186660485040161E-2</v>
      </c>
      <c r="S463" s="35">
        <f>VLOOKUP($A463*10000+$B463,'Reduced Spot Curves'!$H:$DD,VLOOKUP(S$1,'Rate Mapping'!$A:$B,2,FALSE)+1,TRUE)*(12-MOD($B463,12))/12+VLOOKUP($A463*10000+$B463+12,'Reduced Spot Curves'!$H:$DD,VLOOKUP(S$1,'Rate Mapping'!$A:$B,2,FALSE)+1,TRUE)*(MOD($B463,12))/12</f>
        <v>3.5295495631925917E-2</v>
      </c>
      <c r="T463" s="35">
        <f>VLOOKUP($A463*10000+$B463,'Reduced Spot Curves'!$H:$DD,VLOOKUP(T$1,'Rate Mapping'!$A:$B,2,FALSE)+1,TRUE)*(12-MOD($B463,12))/12+VLOOKUP($A463*10000+$B463+12,'Reduced Spot Curves'!$H:$DD,VLOOKUP(T$1,'Rate Mapping'!$A:$B,2,FALSE)+1,TRUE)*(MOD($B463,12))/12</f>
        <v>3.5636173301097591E-2</v>
      </c>
      <c r="U463" s="35">
        <f>VLOOKUP($A463*10000+$B463,'Reduced Spot Curves'!$H:$DD,VLOOKUP(U$1,'Rate Mapping'!$A:$B,2,FALSE)+1,TRUE)*(12-MOD($B463,12))/12+VLOOKUP($A463*10000+$B463+12,'Reduced Spot Curves'!$H:$DD,VLOOKUP(U$1,'Rate Mapping'!$A:$B,2,FALSE)+1,TRUE)*(MOD($B463,12))/12</f>
        <v>3.5863353725890675E-2</v>
      </c>
      <c r="V463" s="35">
        <f>VLOOKUP($A463*10000+$B463,'Reduced Spot Curves'!$H:$DD,VLOOKUP(V$1,'Rate Mapping'!$A:$B,2,FALSE)+1,TRUE)*(12-MOD($B463,12))/12+VLOOKUP($A463*10000+$B463+12,'Reduced Spot Curves'!$H:$DD,VLOOKUP(V$1,'Rate Mapping'!$A:$B,2,FALSE)+1,TRUE)*(MOD($B463,12))/12</f>
        <v>3.6025655821889553E-2</v>
      </c>
      <c r="W463" s="35">
        <f>VLOOKUP($A463*10000+$B463,'Reduced Spot Curves'!$H:$DD,VLOOKUP(W$1,'Rate Mapping'!$A:$B,2,FALSE)+1,TRUE)*(12-MOD($B463,12))/12+VLOOKUP($A463*10000+$B463+12,'Reduced Spot Curves'!$H:$DD,VLOOKUP(W$1,'Rate Mapping'!$A:$B,2,FALSE)+1,TRUE)*(MOD($B463,12))/12</f>
        <v>3.4765868075425151E-2</v>
      </c>
      <c r="X463" s="35">
        <f>VLOOKUP($A463*10000+$B463,'Reduced Spot Curves'!$H:$DD,VLOOKUP(X$1,'Rate Mapping'!$A:$B,2,FALSE)+1,TRUE)*(12-MOD($B463,12))/12+VLOOKUP($A463*10000+$B463+12,'Reduced Spot Curves'!$H:$DD,VLOOKUP(X$1,'Rate Mapping'!$A:$B,2,FALSE)+1,TRUE)*(MOD($B463,12))/12</f>
        <v>3.3947904200806518E-2</v>
      </c>
      <c r="Y463" s="35">
        <f>VLOOKUP($A463*10000+$B463,'Reduced Spot Curves'!$H:$DD,VLOOKUP(Y$1,'Rate Mapping'!$A:$B,2,FALSE)+1,TRUE)*(12-MOD($B463,12))/12+VLOOKUP($A463*10000+$B463+12,'Reduced Spot Curves'!$H:$DD,VLOOKUP(Y$1,'Rate Mapping'!$A:$B,2,FALSE)+1,TRUE)*(MOD($B463,12))/12</f>
        <v>3.3716300225855263E-2</v>
      </c>
      <c r="Z463">
        <f t="shared" si="51"/>
        <v>0.06</v>
      </c>
      <c r="AA463">
        <f t="shared" si="48"/>
        <v>0</v>
      </c>
      <c r="AB463">
        <f t="shared" si="49"/>
        <v>0</v>
      </c>
      <c r="AC463">
        <f t="shared" si="50"/>
        <v>0</v>
      </c>
    </row>
    <row r="464" spans="1:29" x14ac:dyDescent="0.25">
      <c r="A464">
        <f t="shared" si="45"/>
        <v>5</v>
      </c>
      <c r="B464">
        <f t="shared" si="46"/>
        <v>324</v>
      </c>
      <c r="C464" t="str">
        <f t="shared" si="47"/>
        <v>USD</v>
      </c>
      <c r="D464" s="35">
        <f>VLOOKUP($A464*10000+$B464,'Reduced Spot Curves'!$H:$DD,VLOOKUP(D$1,'Rate Mapping'!$A:$B,2,FALSE)+1,TRUE)*(12-MOD($B464,12))/12+VLOOKUP($A464*10000+$B464+12,'Reduced Spot Curves'!$H:$DD,VLOOKUP(D$1,'Rate Mapping'!$A:$B,2,FALSE)+1,TRUE)*(MOD($B464,12))/12</f>
        <v>4.9022984492704952E-3</v>
      </c>
      <c r="E464" s="35">
        <f>VLOOKUP($A464*10000+$B464,'Reduced Spot Curves'!$H:$DD,VLOOKUP(E$1,'Rate Mapping'!$A:$B,2,FALSE)+1,TRUE)*(12-MOD($B464,12))/12+VLOOKUP($A464*10000+$B464+12,'Reduced Spot Curves'!$H:$DD,VLOOKUP(E$1,'Rate Mapping'!$A:$B,2,FALSE)+1,TRUE)*(MOD($B464,12))/12</f>
        <v>4.9022984492704952E-3</v>
      </c>
      <c r="F464" s="35">
        <f>VLOOKUP($A464*10000+$B464,'Reduced Spot Curves'!$H:$DD,VLOOKUP(F$1,'Rate Mapping'!$A:$B,2,FALSE)+1,TRUE)*(12-MOD($B464,12))/12+VLOOKUP($A464*10000+$B464+12,'Reduced Spot Curves'!$H:$DD,VLOOKUP(F$1,'Rate Mapping'!$A:$B,2,FALSE)+1,TRUE)*(MOD($B464,12))/12</f>
        <v>4.9022984492704952E-3</v>
      </c>
      <c r="G464" s="35">
        <f>VLOOKUP($A464*10000+$B464,'Reduced Spot Curves'!$H:$DD,VLOOKUP(G$1,'Rate Mapping'!$A:$B,2,FALSE)+1,TRUE)*(12-MOD($B464,12))/12+VLOOKUP($A464*10000+$B464+12,'Reduced Spot Curves'!$H:$DD,VLOOKUP(G$1,'Rate Mapping'!$A:$B,2,FALSE)+1,TRUE)*(MOD($B464,12))/12</f>
        <v>4.9022984492704952E-3</v>
      </c>
      <c r="H464" s="35">
        <f>VLOOKUP($A464*10000+$B464,'Reduced Spot Curves'!$H:$DD,VLOOKUP(H$1,'Rate Mapping'!$A:$B,2,FALSE)+1,TRUE)*(12-MOD($B464,12))/12+VLOOKUP($A464*10000+$B464+12,'Reduced Spot Curves'!$H:$DD,VLOOKUP(H$1,'Rate Mapping'!$A:$B,2,FALSE)+1,TRUE)*(MOD($B464,12))/12</f>
        <v>5.0450948877934047E-3</v>
      </c>
      <c r="I464" s="35">
        <f>VLOOKUP($A464*10000+$B464,'Reduced Spot Curves'!$H:$DD,VLOOKUP(I$1,'Rate Mapping'!$A:$B,2,FALSE)+1,TRUE)*(12-MOD($B464,12))/12+VLOOKUP($A464*10000+$B464+12,'Reduced Spot Curves'!$H:$DD,VLOOKUP(I$1,'Rate Mapping'!$A:$B,2,FALSE)+1,TRUE)*(MOD($B464,12))/12</f>
        <v>5.1900165672064749E-3</v>
      </c>
      <c r="J464" s="35">
        <f>VLOOKUP($A464*10000+$B464,'Reduced Spot Curves'!$H:$DD,VLOOKUP(J$1,'Rate Mapping'!$A:$B,2,FALSE)+1,TRUE)*(12-MOD($B464,12))/12+VLOOKUP($A464*10000+$B464+12,'Reduced Spot Curves'!$H:$DD,VLOOKUP(J$1,'Rate Mapping'!$A:$B,2,FALSE)+1,TRUE)*(MOD($B464,12))/12</f>
        <v>5.8507719261294625E-3</v>
      </c>
      <c r="K464" s="35">
        <f>VLOOKUP($A464*10000+$B464,'Reduced Spot Curves'!$H:$DD,VLOOKUP(K$1,'Rate Mapping'!$A:$B,2,FALSE)+1,TRUE)*(12-MOD($B464,12))/12+VLOOKUP($A464*10000+$B464+12,'Reduced Spot Curves'!$H:$DD,VLOOKUP(K$1,'Rate Mapping'!$A:$B,2,FALSE)+1,TRUE)*(MOD($B464,12))/12</f>
        <v>6.8584809930512004E-3</v>
      </c>
      <c r="L464" s="35">
        <f>VLOOKUP($A464*10000+$B464,'Reduced Spot Curves'!$H:$DD,VLOOKUP(L$1,'Rate Mapping'!$A:$B,2,FALSE)+1,TRUE)*(12-MOD($B464,12))/12+VLOOKUP($A464*10000+$B464+12,'Reduced Spot Curves'!$H:$DD,VLOOKUP(L$1,'Rate Mapping'!$A:$B,2,FALSE)+1,TRUE)*(MOD($B464,12))/12</f>
        <v>8.0568111000302294E-3</v>
      </c>
      <c r="M464" s="35">
        <f>VLOOKUP($A464*10000+$B464,'Reduced Spot Curves'!$H:$DD,VLOOKUP(M$1,'Rate Mapping'!$A:$B,2,FALSE)+1,TRUE)*(12-MOD($B464,12))/12+VLOOKUP($A464*10000+$B464+12,'Reduced Spot Curves'!$H:$DD,VLOOKUP(M$1,'Rate Mapping'!$A:$B,2,FALSE)+1,TRUE)*(MOD($B464,12))/12</f>
        <v>9.3758976026115312E-3</v>
      </c>
      <c r="N464" s="35">
        <f>VLOOKUP($A464*10000+$B464,'Reduced Spot Curves'!$H:$DD,VLOOKUP(N$1,'Rate Mapping'!$A:$B,2,FALSE)+1,TRUE)*(12-MOD($B464,12))/12+VLOOKUP($A464*10000+$B464+12,'Reduced Spot Curves'!$H:$DD,VLOOKUP(N$1,'Rate Mapping'!$A:$B,2,FALSE)+1,TRUE)*(MOD($B464,12))/12</f>
        <v>1.0778242663684842E-2</v>
      </c>
      <c r="O464" s="35">
        <f>VLOOKUP($A464*10000+$B464,'Reduced Spot Curves'!$H:$DD,VLOOKUP(O$1,'Rate Mapping'!$A:$B,2,FALSE)+1,TRUE)*(12-MOD($B464,12))/12+VLOOKUP($A464*10000+$B464+12,'Reduced Spot Curves'!$H:$DD,VLOOKUP(O$1,'Rate Mapping'!$A:$B,2,FALSE)+1,TRUE)*(MOD($B464,12))/12</f>
        <v>1.2240724650017451E-2</v>
      </c>
      <c r="P464" s="35">
        <f>VLOOKUP($A464*10000+$B464,'Reduced Spot Curves'!$H:$DD,VLOOKUP(P$1,'Rate Mapping'!$A:$B,2,FALSE)+1,TRUE)*(12-MOD($B464,12))/12+VLOOKUP($A464*10000+$B464+12,'Reduced Spot Curves'!$H:$DD,VLOOKUP(P$1,'Rate Mapping'!$A:$B,2,FALSE)+1,TRUE)*(MOD($B464,12))/12</f>
        <v>1.3747393036266828E-2</v>
      </c>
      <c r="Q464" s="35">
        <f>VLOOKUP($A464*10000+$B464,'Reduced Spot Curves'!$H:$DD,VLOOKUP(Q$1,'Rate Mapping'!$A:$B,2,FALSE)+1,TRUE)*(12-MOD($B464,12))/12+VLOOKUP($A464*10000+$B464+12,'Reduced Spot Curves'!$H:$DD,VLOOKUP(Q$1,'Rate Mapping'!$A:$B,2,FALSE)+1,TRUE)*(MOD($B464,12))/12</f>
        <v>2.6215069465767082E-2</v>
      </c>
      <c r="R464" s="35">
        <f>VLOOKUP($A464*10000+$B464,'Reduced Spot Curves'!$H:$DD,VLOOKUP(R$1,'Rate Mapping'!$A:$B,2,FALSE)+1,TRUE)*(12-MOD($B464,12))/12+VLOOKUP($A464*10000+$B464+12,'Reduced Spot Curves'!$H:$DD,VLOOKUP(R$1,'Rate Mapping'!$A:$B,2,FALSE)+1,TRUE)*(MOD($B464,12))/12</f>
        <v>3.5157172880705752E-2</v>
      </c>
      <c r="S464" s="35">
        <f>VLOOKUP($A464*10000+$B464,'Reduced Spot Curves'!$H:$DD,VLOOKUP(S$1,'Rate Mapping'!$A:$B,2,FALSE)+1,TRUE)*(12-MOD($B464,12))/12+VLOOKUP($A464*10000+$B464+12,'Reduced Spot Curves'!$H:$DD,VLOOKUP(S$1,'Rate Mapping'!$A:$B,2,FALSE)+1,TRUE)*(MOD($B464,12))/12</f>
        <v>3.58318915037893E-2</v>
      </c>
      <c r="T464" s="35">
        <f>VLOOKUP($A464*10000+$B464,'Reduced Spot Curves'!$H:$DD,VLOOKUP(T$1,'Rate Mapping'!$A:$B,2,FALSE)+1,TRUE)*(12-MOD($B464,12))/12+VLOOKUP($A464*10000+$B464+12,'Reduced Spot Curves'!$H:$DD,VLOOKUP(T$1,'Rate Mapping'!$A:$B,2,FALSE)+1,TRUE)*(MOD($B464,12))/12</f>
        <v>3.6065408397681582E-2</v>
      </c>
      <c r="U464" s="35">
        <f>VLOOKUP($A464*10000+$B464,'Reduced Spot Curves'!$H:$DD,VLOOKUP(U$1,'Rate Mapping'!$A:$B,2,FALSE)+1,TRUE)*(12-MOD($B464,12))/12+VLOOKUP($A464*10000+$B464+12,'Reduced Spot Curves'!$H:$DD,VLOOKUP(U$1,'Rate Mapping'!$A:$B,2,FALSE)+1,TRUE)*(MOD($B464,12))/12</f>
        <v>3.6221115432284352E-2</v>
      </c>
      <c r="V464" s="35">
        <f>VLOOKUP($A464*10000+$B464,'Reduced Spot Curves'!$H:$DD,VLOOKUP(V$1,'Rate Mapping'!$A:$B,2,FALSE)+1,TRUE)*(12-MOD($B464,12))/12+VLOOKUP($A464*10000+$B464+12,'Reduced Spot Curves'!$H:$DD,VLOOKUP(V$1,'Rate Mapping'!$A:$B,2,FALSE)+1,TRUE)*(MOD($B464,12))/12</f>
        <v>3.6332349000676063E-2</v>
      </c>
      <c r="W464" s="35">
        <f>VLOOKUP($A464*10000+$B464,'Reduced Spot Curves'!$H:$DD,VLOOKUP(W$1,'Rate Mapping'!$A:$B,2,FALSE)+1,TRUE)*(12-MOD($B464,12))/12+VLOOKUP($A464*10000+$B464+12,'Reduced Spot Curves'!$H:$DD,VLOOKUP(W$1,'Rate Mapping'!$A:$B,2,FALSE)+1,TRUE)*(MOD($B464,12))/12</f>
        <v>3.4765868075425151E-2</v>
      </c>
      <c r="X464" s="35">
        <f>VLOOKUP($A464*10000+$B464,'Reduced Spot Curves'!$H:$DD,VLOOKUP(X$1,'Rate Mapping'!$A:$B,2,FALSE)+1,TRUE)*(12-MOD($B464,12))/12+VLOOKUP($A464*10000+$B464+12,'Reduced Spot Curves'!$H:$DD,VLOOKUP(X$1,'Rate Mapping'!$A:$B,2,FALSE)+1,TRUE)*(MOD($B464,12))/12</f>
        <v>3.3947904200806518E-2</v>
      </c>
      <c r="Y464" s="35">
        <f>VLOOKUP($A464*10000+$B464,'Reduced Spot Curves'!$H:$DD,VLOOKUP(Y$1,'Rate Mapping'!$A:$B,2,FALSE)+1,TRUE)*(12-MOD($B464,12))/12+VLOOKUP($A464*10000+$B464+12,'Reduced Spot Curves'!$H:$DD,VLOOKUP(Y$1,'Rate Mapping'!$A:$B,2,FALSE)+1,TRUE)*(MOD($B464,12))/12</f>
        <v>3.3716300225855263E-2</v>
      </c>
      <c r="Z464">
        <f t="shared" si="51"/>
        <v>0.06</v>
      </c>
      <c r="AA464">
        <f t="shared" si="48"/>
        <v>0</v>
      </c>
      <c r="AB464">
        <f t="shared" si="49"/>
        <v>0</v>
      </c>
      <c r="AC464">
        <f t="shared" si="50"/>
        <v>0</v>
      </c>
    </row>
    <row r="465" spans="1:29" x14ac:dyDescent="0.25">
      <c r="A465">
        <f t="shared" si="45"/>
        <v>5</v>
      </c>
      <c r="B465">
        <f t="shared" si="46"/>
        <v>336</v>
      </c>
      <c r="C465" t="str">
        <f t="shared" si="47"/>
        <v>USD</v>
      </c>
      <c r="D465" s="35">
        <f>VLOOKUP($A465*10000+$B465,'Reduced Spot Curves'!$H:$DD,VLOOKUP(D$1,'Rate Mapping'!$A:$B,2,FALSE)+1,TRUE)*(12-MOD($B465,12))/12+VLOOKUP($A465*10000+$B465+12,'Reduced Spot Curves'!$H:$DD,VLOOKUP(D$1,'Rate Mapping'!$A:$B,2,FALSE)+1,TRUE)*(MOD($B465,12))/12</f>
        <v>4.0769472607044138E-3</v>
      </c>
      <c r="E465" s="35">
        <f>VLOOKUP($A465*10000+$B465,'Reduced Spot Curves'!$H:$DD,VLOOKUP(E$1,'Rate Mapping'!$A:$B,2,FALSE)+1,TRUE)*(12-MOD($B465,12))/12+VLOOKUP($A465*10000+$B465+12,'Reduced Spot Curves'!$H:$DD,VLOOKUP(E$1,'Rate Mapping'!$A:$B,2,FALSE)+1,TRUE)*(MOD($B465,12))/12</f>
        <v>4.0769472607044138E-3</v>
      </c>
      <c r="F465" s="35">
        <f>VLOOKUP($A465*10000+$B465,'Reduced Spot Curves'!$H:$DD,VLOOKUP(F$1,'Rate Mapping'!$A:$B,2,FALSE)+1,TRUE)*(12-MOD($B465,12))/12+VLOOKUP($A465*10000+$B465+12,'Reduced Spot Curves'!$H:$DD,VLOOKUP(F$1,'Rate Mapping'!$A:$B,2,FALSE)+1,TRUE)*(MOD($B465,12))/12</f>
        <v>4.0769472607044138E-3</v>
      </c>
      <c r="G465" s="35">
        <f>VLOOKUP($A465*10000+$B465,'Reduced Spot Curves'!$H:$DD,VLOOKUP(G$1,'Rate Mapping'!$A:$B,2,FALSE)+1,TRUE)*(12-MOD($B465,12))/12+VLOOKUP($A465*10000+$B465+12,'Reduced Spot Curves'!$H:$DD,VLOOKUP(G$1,'Rate Mapping'!$A:$B,2,FALSE)+1,TRUE)*(MOD($B465,12))/12</f>
        <v>4.0769472607044138E-3</v>
      </c>
      <c r="H465" s="35">
        <f>VLOOKUP($A465*10000+$B465,'Reduced Spot Curves'!$H:$DD,VLOOKUP(H$1,'Rate Mapping'!$A:$B,2,FALSE)+1,TRUE)*(12-MOD($B465,12))/12+VLOOKUP($A465*10000+$B465+12,'Reduced Spot Curves'!$H:$DD,VLOOKUP(H$1,'Rate Mapping'!$A:$B,2,FALSE)+1,TRUE)*(MOD($B465,12))/12</f>
        <v>4.2230138283830092E-3</v>
      </c>
      <c r="I465" s="35">
        <f>VLOOKUP($A465*10000+$B465,'Reduced Spot Curves'!$H:$DD,VLOOKUP(I$1,'Rate Mapping'!$A:$B,2,FALSE)+1,TRUE)*(12-MOD($B465,12))/12+VLOOKUP($A465*10000+$B465+12,'Reduced Spot Curves'!$H:$DD,VLOOKUP(I$1,'Rate Mapping'!$A:$B,2,FALSE)+1,TRUE)*(MOD($B465,12))/12</f>
        <v>5.0559310440400698E-3</v>
      </c>
      <c r="J465" s="35">
        <f>VLOOKUP($A465*10000+$B465,'Reduced Spot Curves'!$H:$DD,VLOOKUP(J$1,'Rate Mapping'!$A:$B,2,FALSE)+1,TRUE)*(12-MOD($B465,12))/12+VLOOKUP($A465*10000+$B465+12,'Reduced Spot Curves'!$H:$DD,VLOOKUP(J$1,'Rate Mapping'!$A:$B,2,FALSE)+1,TRUE)*(MOD($B465,12))/12</f>
        <v>6.2364263617130447E-3</v>
      </c>
      <c r="K465" s="35">
        <f>VLOOKUP($A465*10000+$B465,'Reduced Spot Curves'!$H:$DD,VLOOKUP(K$1,'Rate Mapping'!$A:$B,2,FALSE)+1,TRUE)*(12-MOD($B465,12))/12+VLOOKUP($A465*10000+$B465+12,'Reduced Spot Curves'!$H:$DD,VLOOKUP(K$1,'Rate Mapping'!$A:$B,2,FALSE)+1,TRUE)*(MOD($B465,12))/12</f>
        <v>7.5766192165749348E-3</v>
      </c>
      <c r="L465" s="35">
        <f>VLOOKUP($A465*10000+$B465,'Reduced Spot Curves'!$H:$DD,VLOOKUP(L$1,'Rate Mapping'!$A:$B,2,FALSE)+1,TRUE)*(12-MOD($B465,12))/12+VLOOKUP($A465*10000+$B465+12,'Reduced Spot Curves'!$H:$DD,VLOOKUP(L$1,'Rate Mapping'!$A:$B,2,FALSE)+1,TRUE)*(MOD($B465,12))/12</f>
        <v>9.0105102541146159E-3</v>
      </c>
      <c r="M465" s="35">
        <f>VLOOKUP($A465*10000+$B465,'Reduced Spot Curves'!$H:$DD,VLOOKUP(M$1,'Rate Mapping'!$A:$B,2,FALSE)+1,TRUE)*(12-MOD($B465,12))/12+VLOOKUP($A465*10000+$B465+12,'Reduced Spot Curves'!$H:$DD,VLOOKUP(M$1,'Rate Mapping'!$A:$B,2,FALSE)+1,TRUE)*(MOD($B465,12))/12</f>
        <v>1.050686800665384E-2</v>
      </c>
      <c r="N465" s="35">
        <f>VLOOKUP($A465*10000+$B465,'Reduced Spot Curves'!$H:$DD,VLOOKUP(N$1,'Rate Mapping'!$A:$B,2,FALSE)+1,TRUE)*(12-MOD($B465,12))/12+VLOOKUP($A465*10000+$B465+12,'Reduced Spot Curves'!$H:$DD,VLOOKUP(N$1,'Rate Mapping'!$A:$B,2,FALSE)+1,TRUE)*(MOD($B465,12))/12</f>
        <v>1.2047493721853283E-2</v>
      </c>
      <c r="O465" s="35">
        <f>VLOOKUP($A465*10000+$B465,'Reduced Spot Curves'!$H:$DD,VLOOKUP(O$1,'Rate Mapping'!$A:$B,2,FALSE)+1,TRUE)*(12-MOD($B465,12))/12+VLOOKUP($A465*10000+$B465+12,'Reduced Spot Curves'!$H:$DD,VLOOKUP(O$1,'Rate Mapping'!$A:$B,2,FALSE)+1,TRUE)*(MOD($B465,12))/12</f>
        <v>1.3619964044666019E-2</v>
      </c>
      <c r="P465" s="35">
        <f>VLOOKUP($A465*10000+$B465,'Reduced Spot Curves'!$H:$DD,VLOOKUP(P$1,'Rate Mapping'!$A:$B,2,FALSE)+1,TRUE)*(12-MOD($B465,12))/12+VLOOKUP($A465*10000+$B465+12,'Reduced Spot Curves'!$H:$DD,VLOOKUP(P$1,'Rate Mapping'!$A:$B,2,FALSE)+1,TRUE)*(MOD($B465,12))/12</f>
        <v>1.5214745867301769E-2</v>
      </c>
      <c r="Q465" s="35">
        <f>VLOOKUP($A465*10000+$B465,'Reduced Spot Curves'!$H:$DD,VLOOKUP(Q$1,'Rate Mapping'!$A:$B,2,FALSE)+1,TRUE)*(12-MOD($B465,12))/12+VLOOKUP($A465*10000+$B465+12,'Reduced Spot Curves'!$H:$DD,VLOOKUP(Q$1,'Rate Mapping'!$A:$B,2,FALSE)+1,TRUE)*(MOD($B465,12))/12</f>
        <v>2.785207946153696E-2</v>
      </c>
      <c r="R465" s="35">
        <f>VLOOKUP($A465*10000+$B465,'Reduced Spot Curves'!$H:$DD,VLOOKUP(R$1,'Rate Mapping'!$A:$B,2,FALSE)+1,TRUE)*(12-MOD($B465,12))/12+VLOOKUP($A465*10000+$B465+12,'Reduced Spot Curves'!$H:$DD,VLOOKUP(R$1,'Rate Mapping'!$A:$B,2,FALSE)+1,TRUE)*(MOD($B465,12))/12</f>
        <v>3.6086144791985471E-2</v>
      </c>
      <c r="S465" s="35">
        <f>VLOOKUP($A465*10000+$B465,'Reduced Spot Curves'!$H:$DD,VLOOKUP(S$1,'Rate Mapping'!$A:$B,2,FALSE)+1,TRUE)*(12-MOD($B465,12))/12+VLOOKUP($A465*10000+$B465+12,'Reduced Spot Curves'!$H:$DD,VLOOKUP(S$1,'Rate Mapping'!$A:$B,2,FALSE)+1,TRUE)*(MOD($B465,12))/12</f>
        <v>3.6389799535614505E-2</v>
      </c>
      <c r="T465" s="35">
        <f>VLOOKUP($A465*10000+$B465,'Reduced Spot Curves'!$H:$DD,VLOOKUP(T$1,'Rate Mapping'!$A:$B,2,FALSE)+1,TRUE)*(12-MOD($B465,12))/12+VLOOKUP($A465*10000+$B465+12,'Reduced Spot Curves'!$H:$DD,VLOOKUP(T$1,'Rate Mapping'!$A:$B,2,FALSE)+1,TRUE)*(MOD($B465,12))/12</f>
        <v>3.6511811034875115E-2</v>
      </c>
      <c r="U465" s="35">
        <f>VLOOKUP($A465*10000+$B465,'Reduced Spot Curves'!$H:$DD,VLOOKUP(U$1,'Rate Mapping'!$A:$B,2,FALSE)+1,TRUE)*(12-MOD($B465,12))/12+VLOOKUP($A465*10000+$B465+12,'Reduced Spot Curves'!$H:$DD,VLOOKUP(U$1,'Rate Mapping'!$A:$B,2,FALSE)+1,TRUE)*(MOD($B465,12))/12</f>
        <v>3.6593159976020202E-2</v>
      </c>
      <c r="V465" s="35">
        <f>VLOOKUP($A465*10000+$B465,'Reduced Spot Curves'!$H:$DD,VLOOKUP(V$1,'Rate Mapping'!$A:$B,2,FALSE)+1,TRUE)*(12-MOD($B465,12))/12+VLOOKUP($A465*10000+$B465+12,'Reduced Spot Curves'!$H:$DD,VLOOKUP(V$1,'Rate Mapping'!$A:$B,2,FALSE)+1,TRUE)*(MOD($B465,12))/12</f>
        <v>3.6651270252658581E-2</v>
      </c>
      <c r="W465" s="35">
        <f>VLOOKUP($A465*10000+$B465,'Reduced Spot Curves'!$H:$DD,VLOOKUP(W$1,'Rate Mapping'!$A:$B,2,FALSE)+1,TRUE)*(12-MOD($B465,12))/12+VLOOKUP($A465*10000+$B465+12,'Reduced Spot Curves'!$H:$DD,VLOOKUP(W$1,'Rate Mapping'!$A:$B,2,FALSE)+1,TRUE)*(MOD($B465,12))/12</f>
        <v>3.4765868075425151E-2</v>
      </c>
      <c r="X465" s="35">
        <f>VLOOKUP($A465*10000+$B465,'Reduced Spot Curves'!$H:$DD,VLOOKUP(X$1,'Rate Mapping'!$A:$B,2,FALSE)+1,TRUE)*(12-MOD($B465,12))/12+VLOOKUP($A465*10000+$B465+12,'Reduced Spot Curves'!$H:$DD,VLOOKUP(X$1,'Rate Mapping'!$A:$B,2,FALSE)+1,TRUE)*(MOD($B465,12))/12</f>
        <v>3.3947904200806518E-2</v>
      </c>
      <c r="Y465" s="35">
        <f>VLOOKUP($A465*10000+$B465,'Reduced Spot Curves'!$H:$DD,VLOOKUP(Y$1,'Rate Mapping'!$A:$B,2,FALSE)+1,TRUE)*(12-MOD($B465,12))/12+VLOOKUP($A465*10000+$B465+12,'Reduced Spot Curves'!$H:$DD,VLOOKUP(Y$1,'Rate Mapping'!$A:$B,2,FALSE)+1,TRUE)*(MOD($B465,12))/12</f>
        <v>3.3716300225855263E-2</v>
      </c>
      <c r="Z465">
        <f t="shared" si="51"/>
        <v>0.06</v>
      </c>
      <c r="AA465">
        <f t="shared" si="48"/>
        <v>0</v>
      </c>
      <c r="AB465">
        <f t="shared" si="49"/>
        <v>0</v>
      </c>
      <c r="AC465">
        <f t="shared" si="50"/>
        <v>0</v>
      </c>
    </row>
    <row r="466" spans="1:29" x14ac:dyDescent="0.25">
      <c r="A466">
        <f t="shared" si="45"/>
        <v>5</v>
      </c>
      <c r="B466">
        <f t="shared" si="46"/>
        <v>348</v>
      </c>
      <c r="C466" t="str">
        <f t="shared" si="47"/>
        <v>USD</v>
      </c>
      <c r="D466" s="35">
        <f>VLOOKUP($A466*10000+$B466,'Reduced Spot Curves'!$H:$DD,VLOOKUP(D$1,'Rate Mapping'!$A:$B,2,FALSE)+1,TRUE)*(12-MOD($B466,12))/12+VLOOKUP($A466*10000+$B466+12,'Reduced Spot Curves'!$H:$DD,VLOOKUP(D$1,'Rate Mapping'!$A:$B,2,FALSE)+1,TRUE)*(MOD($B466,12))/12</f>
        <v>3.258133827217416E-3</v>
      </c>
      <c r="E466" s="35">
        <f>VLOOKUP($A466*10000+$B466,'Reduced Spot Curves'!$H:$DD,VLOOKUP(E$1,'Rate Mapping'!$A:$B,2,FALSE)+1,TRUE)*(12-MOD($B466,12))/12+VLOOKUP($A466*10000+$B466+12,'Reduced Spot Curves'!$H:$DD,VLOOKUP(E$1,'Rate Mapping'!$A:$B,2,FALSE)+1,TRUE)*(MOD($B466,12))/12</f>
        <v>3.258133827217416E-3</v>
      </c>
      <c r="F466" s="35">
        <f>VLOOKUP($A466*10000+$B466,'Reduced Spot Curves'!$H:$DD,VLOOKUP(F$1,'Rate Mapping'!$A:$B,2,FALSE)+1,TRUE)*(12-MOD($B466,12))/12+VLOOKUP($A466*10000+$B466+12,'Reduced Spot Curves'!$H:$DD,VLOOKUP(F$1,'Rate Mapping'!$A:$B,2,FALSE)+1,TRUE)*(MOD($B466,12))/12</f>
        <v>3.258133827217416E-3</v>
      </c>
      <c r="G466" s="35">
        <f>VLOOKUP($A466*10000+$B466,'Reduced Spot Curves'!$H:$DD,VLOOKUP(G$1,'Rate Mapping'!$A:$B,2,FALSE)+1,TRUE)*(12-MOD($B466,12))/12+VLOOKUP($A466*10000+$B466+12,'Reduced Spot Curves'!$H:$DD,VLOOKUP(G$1,'Rate Mapping'!$A:$B,2,FALSE)+1,TRUE)*(MOD($B466,12))/12</f>
        <v>3.258133827217416E-3</v>
      </c>
      <c r="H466" s="35">
        <f>VLOOKUP($A466*10000+$B466,'Reduced Spot Curves'!$H:$DD,VLOOKUP(H$1,'Rate Mapping'!$A:$B,2,FALSE)+1,TRUE)*(12-MOD($B466,12))/12+VLOOKUP($A466*10000+$B466+12,'Reduced Spot Curves'!$H:$DD,VLOOKUP(H$1,'Rate Mapping'!$A:$B,2,FALSE)+1,TRUE)*(MOD($B466,12))/12</f>
        <v>4.4343182487956261E-3</v>
      </c>
      <c r="I466" s="35">
        <f>VLOOKUP($A466*10000+$B466,'Reduced Spot Curves'!$H:$DD,VLOOKUP(I$1,'Rate Mapping'!$A:$B,2,FALSE)+1,TRUE)*(12-MOD($B466,12))/12+VLOOKUP($A466*10000+$B466+12,'Reduced Spot Curves'!$H:$DD,VLOOKUP(I$1,'Rate Mapping'!$A:$B,2,FALSE)+1,TRUE)*(MOD($B466,12))/12</f>
        <v>5.845194571408148E-3</v>
      </c>
      <c r="J466" s="35">
        <f>VLOOKUP($A466*10000+$B466,'Reduced Spot Curves'!$H:$DD,VLOOKUP(J$1,'Rate Mapping'!$A:$B,2,FALSE)+1,TRUE)*(12-MOD($B466,12))/12+VLOOKUP($A466*10000+$B466+12,'Reduced Spot Curves'!$H:$DD,VLOOKUP(J$1,'Rate Mapping'!$A:$B,2,FALSE)+1,TRUE)*(MOD($B466,12))/12</f>
        <v>7.3406762237736359E-3</v>
      </c>
      <c r="K466" s="35">
        <f>VLOOKUP($A466*10000+$B466,'Reduced Spot Curves'!$H:$DD,VLOOKUP(K$1,'Rate Mapping'!$A:$B,2,FALSE)+1,TRUE)*(12-MOD($B466,12))/12+VLOOKUP($A466*10000+$B466+12,'Reduced Spot Curves'!$H:$DD,VLOOKUP(K$1,'Rate Mapping'!$A:$B,2,FALSE)+1,TRUE)*(MOD($B466,12))/12</f>
        <v>8.8866586826084094E-3</v>
      </c>
      <c r="L466" s="35">
        <f>VLOOKUP($A466*10000+$B466,'Reduced Spot Curves'!$H:$DD,VLOOKUP(L$1,'Rate Mapping'!$A:$B,2,FALSE)+1,TRUE)*(12-MOD($B466,12))/12+VLOOKUP($A466*10000+$B466+12,'Reduced Spot Curves'!$H:$DD,VLOOKUP(L$1,'Rate Mapping'!$A:$B,2,FALSE)+1,TRUE)*(MOD($B466,12))/12</f>
        <v>1.0468324380229847E-2</v>
      </c>
      <c r="M466" s="35">
        <f>VLOOKUP($A466*10000+$B466,'Reduced Spot Curves'!$H:$DD,VLOOKUP(M$1,'Rate Mapping'!$A:$B,2,FALSE)+1,TRUE)*(12-MOD($B466,12))/12+VLOOKUP($A466*10000+$B466+12,'Reduced Spot Curves'!$H:$DD,VLOOKUP(M$1,'Rate Mapping'!$A:$B,2,FALSE)+1,TRUE)*(MOD($B466,12))/12</f>
        <v>1.207636511614734E-2</v>
      </c>
      <c r="N466" s="35">
        <f>VLOOKUP($A466*10000+$B466,'Reduced Spot Curves'!$H:$DD,VLOOKUP(N$1,'Rate Mapping'!$A:$B,2,FALSE)+1,TRUE)*(12-MOD($B466,12))/12+VLOOKUP($A466*10000+$B466+12,'Reduced Spot Curves'!$H:$DD,VLOOKUP(N$1,'Rate Mapping'!$A:$B,2,FALSE)+1,TRUE)*(MOD($B466,12))/12</f>
        <v>1.3703521008565608E-2</v>
      </c>
      <c r="O466" s="35">
        <f>VLOOKUP($A466*10000+$B466,'Reduced Spot Curves'!$H:$DD,VLOOKUP(O$1,'Rate Mapping'!$A:$B,2,FALSE)+1,TRUE)*(12-MOD($B466,12))/12+VLOOKUP($A466*10000+$B466+12,'Reduced Spot Curves'!$H:$DD,VLOOKUP(O$1,'Rate Mapping'!$A:$B,2,FALSE)+1,TRUE)*(MOD($B466,12))/12</f>
        <v>1.5343445809023235E-2</v>
      </c>
      <c r="P466" s="35">
        <f>VLOOKUP($A466*10000+$B466,'Reduced Spot Curves'!$H:$DD,VLOOKUP(P$1,'Rate Mapping'!$A:$B,2,FALSE)+1,TRUE)*(12-MOD($B466,12))/12+VLOOKUP($A466*10000+$B466+12,'Reduced Spot Curves'!$H:$DD,VLOOKUP(P$1,'Rate Mapping'!$A:$B,2,FALSE)+1,TRUE)*(MOD($B466,12))/12</f>
        <v>1.6990239143807491E-2</v>
      </c>
      <c r="Q466" s="35">
        <f>VLOOKUP($A466*10000+$B466,'Reduced Spot Curves'!$H:$DD,VLOOKUP(Q$1,'Rate Mapping'!$A:$B,2,FALSE)+1,TRUE)*(12-MOD($B466,12))/12+VLOOKUP($A466*10000+$B466+12,'Reduced Spot Curves'!$H:$DD,VLOOKUP(Q$1,'Rate Mapping'!$A:$B,2,FALSE)+1,TRUE)*(MOD($B466,12))/12</f>
        <v>2.9576873540539127E-2</v>
      </c>
      <c r="R466" s="35">
        <f>VLOOKUP($A466*10000+$B466,'Reduced Spot Curves'!$H:$DD,VLOOKUP(R$1,'Rate Mapping'!$A:$B,2,FALSE)+1,TRUE)*(12-MOD($B466,12))/12+VLOOKUP($A466*10000+$B466+12,'Reduced Spot Curves'!$H:$DD,VLOOKUP(R$1,'Rate Mapping'!$A:$B,2,FALSE)+1,TRUE)*(MOD($B466,12))/12</f>
        <v>3.6958793743382075E-2</v>
      </c>
      <c r="S466" s="35">
        <f>VLOOKUP($A466*10000+$B466,'Reduced Spot Curves'!$H:$DD,VLOOKUP(S$1,'Rate Mapping'!$A:$B,2,FALSE)+1,TRUE)*(12-MOD($B466,12))/12+VLOOKUP($A466*10000+$B466+12,'Reduced Spot Curves'!$H:$DD,VLOOKUP(S$1,'Rate Mapping'!$A:$B,2,FALSE)+1,TRUE)*(MOD($B466,12))/12</f>
        <v>3.6969095154767102E-2</v>
      </c>
      <c r="T466" s="35">
        <f>VLOOKUP($A466*10000+$B466,'Reduced Spot Curves'!$H:$DD,VLOOKUP(T$1,'Rate Mapping'!$A:$B,2,FALSE)+1,TRUE)*(12-MOD($B466,12))/12+VLOOKUP($A466*10000+$B466+12,'Reduced Spot Curves'!$H:$DD,VLOOKUP(T$1,'Rate Mapping'!$A:$B,2,FALSE)+1,TRUE)*(MOD($B466,12))/12</f>
        <v>3.6975276050483903E-2</v>
      </c>
      <c r="U466" s="35">
        <f>VLOOKUP($A466*10000+$B466,'Reduced Spot Curves'!$H:$DD,VLOOKUP(U$1,'Rate Mapping'!$A:$B,2,FALSE)+1,TRUE)*(12-MOD($B466,12))/12+VLOOKUP($A466*10000+$B466+12,'Reduced Spot Curves'!$H:$DD,VLOOKUP(U$1,'Rate Mapping'!$A:$B,2,FALSE)+1,TRUE)*(MOD($B466,12))/12</f>
        <v>3.6979396667997995E-2</v>
      </c>
      <c r="V466" s="35">
        <f>VLOOKUP($A466*10000+$B466,'Reduced Spot Curves'!$H:$DD,VLOOKUP(V$1,'Rate Mapping'!$A:$B,2,FALSE)+1,TRUE)*(12-MOD($B466,12))/12+VLOOKUP($A466*10000+$B466+12,'Reduced Spot Curves'!$H:$DD,VLOOKUP(V$1,'Rate Mapping'!$A:$B,2,FALSE)+1,TRUE)*(MOD($B466,12))/12</f>
        <v>3.6982339976198493E-2</v>
      </c>
      <c r="W466" s="35">
        <f>VLOOKUP($A466*10000+$B466,'Reduced Spot Curves'!$H:$DD,VLOOKUP(W$1,'Rate Mapping'!$A:$B,2,FALSE)+1,TRUE)*(12-MOD($B466,12))/12+VLOOKUP($A466*10000+$B466+12,'Reduced Spot Curves'!$H:$DD,VLOOKUP(W$1,'Rate Mapping'!$A:$B,2,FALSE)+1,TRUE)*(MOD($B466,12))/12</f>
        <v>3.4765868075425151E-2</v>
      </c>
      <c r="X466" s="35">
        <f>VLOOKUP($A466*10000+$B466,'Reduced Spot Curves'!$H:$DD,VLOOKUP(X$1,'Rate Mapping'!$A:$B,2,FALSE)+1,TRUE)*(12-MOD($B466,12))/12+VLOOKUP($A466*10000+$B466+12,'Reduced Spot Curves'!$H:$DD,VLOOKUP(X$1,'Rate Mapping'!$A:$B,2,FALSE)+1,TRUE)*(MOD($B466,12))/12</f>
        <v>3.3947904200806518E-2</v>
      </c>
      <c r="Y466" s="35">
        <f>VLOOKUP($A466*10000+$B466,'Reduced Spot Curves'!$H:$DD,VLOOKUP(Y$1,'Rate Mapping'!$A:$B,2,FALSE)+1,TRUE)*(12-MOD($B466,12))/12+VLOOKUP($A466*10000+$B466+12,'Reduced Spot Curves'!$H:$DD,VLOOKUP(Y$1,'Rate Mapping'!$A:$B,2,FALSE)+1,TRUE)*(MOD($B466,12))/12</f>
        <v>3.3716300225855263E-2</v>
      </c>
      <c r="Z466">
        <f t="shared" si="51"/>
        <v>0.06</v>
      </c>
      <c r="AA466">
        <f t="shared" si="48"/>
        <v>0</v>
      </c>
      <c r="AB466">
        <f t="shared" si="49"/>
        <v>0</v>
      </c>
      <c r="AC466">
        <f t="shared" si="50"/>
        <v>0</v>
      </c>
    </row>
    <row r="467" spans="1:29" x14ac:dyDescent="0.25">
      <c r="A467">
        <f t="shared" si="45"/>
        <v>5</v>
      </c>
      <c r="B467">
        <f t="shared" si="46"/>
        <v>360</v>
      </c>
      <c r="C467" t="str">
        <f t="shared" si="47"/>
        <v>USD</v>
      </c>
      <c r="D467" s="35">
        <f>VLOOKUP($A467*10000+$B467,'Reduced Spot Curves'!$H:$DD,VLOOKUP(D$1,'Rate Mapping'!$A:$B,2,FALSE)+1,TRUE)*(12-MOD($B467,12))/12+VLOOKUP($A467*10000+$B467+12,'Reduced Spot Curves'!$H:$DD,VLOOKUP(D$1,'Rate Mapping'!$A:$B,2,FALSE)+1,TRUE)*(MOD($B467,12))/12</f>
        <v>4.4997698328818198E-3</v>
      </c>
      <c r="E467" s="35">
        <f>VLOOKUP($A467*10000+$B467,'Reduced Spot Curves'!$H:$DD,VLOOKUP(E$1,'Rate Mapping'!$A:$B,2,FALSE)+1,TRUE)*(12-MOD($B467,12))/12+VLOOKUP($A467*10000+$B467+12,'Reduced Spot Curves'!$H:$DD,VLOOKUP(E$1,'Rate Mapping'!$A:$B,2,FALSE)+1,TRUE)*(MOD($B467,12))/12</f>
        <v>4.4997698328818198E-3</v>
      </c>
      <c r="F467" s="35">
        <f>VLOOKUP($A467*10000+$B467,'Reduced Spot Curves'!$H:$DD,VLOOKUP(F$1,'Rate Mapping'!$A:$B,2,FALSE)+1,TRUE)*(12-MOD($B467,12))/12+VLOOKUP($A467*10000+$B467+12,'Reduced Spot Curves'!$H:$DD,VLOOKUP(F$1,'Rate Mapping'!$A:$B,2,FALSE)+1,TRUE)*(MOD($B467,12))/12</f>
        <v>4.4997698328818198E-3</v>
      </c>
      <c r="G467" s="35">
        <f>VLOOKUP($A467*10000+$B467,'Reduced Spot Curves'!$H:$DD,VLOOKUP(G$1,'Rate Mapping'!$A:$B,2,FALSE)+1,TRUE)*(12-MOD($B467,12))/12+VLOOKUP($A467*10000+$B467+12,'Reduced Spot Curves'!$H:$DD,VLOOKUP(G$1,'Rate Mapping'!$A:$B,2,FALSE)+1,TRUE)*(MOD($B467,12))/12</f>
        <v>4.4997698328818198E-3</v>
      </c>
      <c r="H467" s="35">
        <f>VLOOKUP($A467*10000+$B467,'Reduced Spot Curves'!$H:$DD,VLOOKUP(H$1,'Rate Mapping'!$A:$B,2,FALSE)+1,TRUE)*(12-MOD($B467,12))/12+VLOOKUP($A467*10000+$B467+12,'Reduced Spot Curves'!$H:$DD,VLOOKUP(H$1,'Rate Mapping'!$A:$B,2,FALSE)+1,TRUE)*(MOD($B467,12))/12</f>
        <v>6.0284159011163956E-3</v>
      </c>
      <c r="I467" s="35">
        <f>VLOOKUP($A467*10000+$B467,'Reduced Spot Curves'!$H:$DD,VLOOKUP(I$1,'Rate Mapping'!$A:$B,2,FALSE)+1,TRUE)*(12-MOD($B467,12))/12+VLOOKUP($A467*10000+$B467+12,'Reduced Spot Curves'!$H:$DD,VLOOKUP(I$1,'Rate Mapping'!$A:$B,2,FALSE)+1,TRUE)*(MOD($B467,12))/12</f>
        <v>7.5916856413999548E-3</v>
      </c>
      <c r="J467" s="35">
        <f>VLOOKUP($A467*10000+$B467,'Reduced Spot Curves'!$H:$DD,VLOOKUP(J$1,'Rate Mapping'!$A:$B,2,FALSE)+1,TRUE)*(12-MOD($B467,12))/12+VLOOKUP($A467*10000+$B467+12,'Reduced Spot Curves'!$H:$DD,VLOOKUP(J$1,'Rate Mapping'!$A:$B,2,FALSE)+1,TRUE)*(MOD($B467,12))/12</f>
        <v>9.1844577436715827E-3</v>
      </c>
      <c r="K467" s="35">
        <f>VLOOKUP($A467*10000+$B467,'Reduced Spot Curves'!$H:$DD,VLOOKUP(K$1,'Rate Mapping'!$A:$B,2,FALSE)+1,TRUE)*(12-MOD($B467,12))/12+VLOOKUP($A467*10000+$B467+12,'Reduced Spot Curves'!$H:$DD,VLOOKUP(K$1,'Rate Mapping'!$A:$B,2,FALSE)+1,TRUE)*(MOD($B467,12))/12</f>
        <v>1.0801563978680267E-2</v>
      </c>
      <c r="L467" s="35">
        <f>VLOOKUP($A467*10000+$B467,'Reduced Spot Curves'!$H:$DD,VLOOKUP(L$1,'Rate Mapping'!$A:$B,2,FALSE)+1,TRUE)*(12-MOD($B467,12))/12+VLOOKUP($A467*10000+$B467+12,'Reduced Spot Curves'!$H:$DD,VLOOKUP(L$1,'Rate Mapping'!$A:$B,2,FALSE)+1,TRUE)*(MOD($B467,12))/12</f>
        <v>1.243782733152368E-2</v>
      </c>
      <c r="M467" s="35">
        <f>VLOOKUP($A467*10000+$B467,'Reduced Spot Curves'!$H:$DD,VLOOKUP(M$1,'Rate Mapping'!$A:$B,2,FALSE)+1,TRUE)*(12-MOD($B467,12))/12+VLOOKUP($A467*10000+$B467+12,'Reduced Spot Curves'!$H:$DD,VLOOKUP(M$1,'Rate Mapping'!$A:$B,2,FALSE)+1,TRUE)*(MOD($B467,12))/12</f>
        <v>1.4088048019994796E-2</v>
      </c>
      <c r="N467" s="35">
        <f>VLOOKUP($A467*10000+$B467,'Reduced Spot Curves'!$H:$DD,VLOOKUP(N$1,'Rate Mapping'!$A:$B,2,FALSE)+1,TRUE)*(12-MOD($B467,12))/12+VLOOKUP($A467*10000+$B467+12,'Reduced Spot Curves'!$H:$DD,VLOOKUP(N$1,'Rate Mapping'!$A:$B,2,FALSE)+1,TRUE)*(MOD($B467,12))/12</f>
        <v>1.5747021341306861E-2</v>
      </c>
      <c r="O467" s="35">
        <f>VLOOKUP($A467*10000+$B467,'Reduced Spot Curves'!$H:$DD,VLOOKUP(O$1,'Rate Mapping'!$A:$B,2,FALSE)+1,TRUE)*(12-MOD($B467,12))/12+VLOOKUP($A467*10000+$B467+12,'Reduced Spot Curves'!$H:$DD,VLOOKUP(O$1,'Rate Mapping'!$A:$B,2,FALSE)+1,TRUE)*(MOD($B467,12))/12</f>
        <v>1.7409528188088261E-2</v>
      </c>
      <c r="P467" s="35">
        <f>VLOOKUP($A467*10000+$B467,'Reduced Spot Curves'!$H:$DD,VLOOKUP(P$1,'Rate Mapping'!$A:$B,2,FALSE)+1,TRUE)*(12-MOD($B467,12))/12+VLOOKUP($A467*10000+$B467+12,'Reduced Spot Curves'!$H:$DD,VLOOKUP(P$1,'Rate Mapping'!$A:$B,2,FALSE)+1,TRUE)*(MOD($B467,12))/12</f>
        <v>1.9070341780569329E-2</v>
      </c>
      <c r="Q467" s="35">
        <f>VLOOKUP($A467*10000+$B467,'Reduced Spot Curves'!$H:$DD,VLOOKUP(Q$1,'Rate Mapping'!$A:$B,2,FALSE)+1,TRUE)*(12-MOD($B467,12))/12+VLOOKUP($A467*10000+$B467+12,'Reduced Spot Curves'!$H:$DD,VLOOKUP(Q$1,'Rate Mapping'!$A:$B,2,FALSE)+1,TRUE)*(MOD($B467,12))/12</f>
        <v>3.1377023150517339E-2</v>
      </c>
      <c r="R467" s="35">
        <f>VLOOKUP($A467*10000+$B467,'Reduced Spot Curves'!$H:$DD,VLOOKUP(R$1,'Rate Mapping'!$A:$B,2,FALSE)+1,TRUE)*(12-MOD($B467,12))/12+VLOOKUP($A467*10000+$B467+12,'Reduced Spot Curves'!$H:$DD,VLOOKUP(R$1,'Rate Mapping'!$A:$B,2,FALSE)+1,TRUE)*(MOD($B467,12))/12</f>
        <v>3.77596204852736E-2</v>
      </c>
      <c r="S467" s="35">
        <f>VLOOKUP($A467*10000+$B467,'Reduced Spot Curves'!$H:$DD,VLOOKUP(S$1,'Rate Mapping'!$A:$B,2,FALSE)+1,TRUE)*(12-MOD($B467,12))/12+VLOOKUP($A467*10000+$B467+12,'Reduced Spot Curves'!$H:$DD,VLOOKUP(S$1,'Rate Mapping'!$A:$B,2,FALSE)+1,TRUE)*(MOD($B467,12))/12</f>
        <v>3.7569663464235632E-2</v>
      </c>
      <c r="T467" s="35">
        <f>VLOOKUP($A467*10000+$B467,'Reduced Spot Curves'!$H:$DD,VLOOKUP(T$1,'Rate Mapping'!$A:$B,2,FALSE)+1,TRUE)*(12-MOD($B467,12))/12+VLOOKUP($A467*10000+$B467+12,'Reduced Spot Curves'!$H:$DD,VLOOKUP(T$1,'Rate Mapping'!$A:$B,2,FALSE)+1,TRUE)*(MOD($B467,12))/12</f>
        <v>3.745570586194414E-2</v>
      </c>
      <c r="U467" s="35">
        <f>VLOOKUP($A467*10000+$B467,'Reduced Spot Curves'!$H:$DD,VLOOKUP(U$1,'Rate Mapping'!$A:$B,2,FALSE)+1,TRUE)*(12-MOD($B467,12))/12+VLOOKUP($A467*10000+$B467+12,'Reduced Spot Curves'!$H:$DD,VLOOKUP(U$1,'Rate Mapping'!$A:$B,2,FALSE)+1,TRUE)*(MOD($B467,12))/12</f>
        <v>3.7379741047213762E-2</v>
      </c>
      <c r="V467" s="35">
        <f>VLOOKUP($A467*10000+$B467,'Reduced Spot Curves'!$H:$DD,VLOOKUP(V$1,'Rate Mapping'!$A:$B,2,FALSE)+1,TRUE)*(12-MOD($B467,12))/12+VLOOKUP($A467*10000+$B467+12,'Reduced Spot Curves'!$H:$DD,VLOOKUP(V$1,'Rate Mapping'!$A:$B,2,FALSE)+1,TRUE)*(MOD($B467,12))/12</f>
        <v>3.7325483854449788E-2</v>
      </c>
      <c r="W467" s="35">
        <f>VLOOKUP($A467*10000+$B467,'Reduced Spot Curves'!$H:$DD,VLOOKUP(W$1,'Rate Mapping'!$A:$B,2,FALSE)+1,TRUE)*(12-MOD($B467,12))/12+VLOOKUP($A467*10000+$B467+12,'Reduced Spot Curves'!$H:$DD,VLOOKUP(W$1,'Rate Mapping'!$A:$B,2,FALSE)+1,TRUE)*(MOD($B467,12))/12</f>
        <v>3.4765868075425151E-2</v>
      </c>
      <c r="X467" s="35">
        <f>VLOOKUP($A467*10000+$B467,'Reduced Spot Curves'!$H:$DD,VLOOKUP(X$1,'Rate Mapping'!$A:$B,2,FALSE)+1,TRUE)*(12-MOD($B467,12))/12+VLOOKUP($A467*10000+$B467+12,'Reduced Spot Curves'!$H:$DD,VLOOKUP(X$1,'Rate Mapping'!$A:$B,2,FALSE)+1,TRUE)*(MOD($B467,12))/12</f>
        <v>3.3947904200806518E-2</v>
      </c>
      <c r="Y467" s="35">
        <f>VLOOKUP($A467*10000+$B467,'Reduced Spot Curves'!$H:$DD,VLOOKUP(Y$1,'Rate Mapping'!$A:$B,2,FALSE)+1,TRUE)*(12-MOD($B467,12))/12+VLOOKUP($A467*10000+$B467+12,'Reduced Spot Curves'!$H:$DD,VLOOKUP(Y$1,'Rate Mapping'!$A:$B,2,FALSE)+1,TRUE)*(MOD($B467,12))/12</f>
        <v>3.3716300225855263E-2</v>
      </c>
      <c r="Z467">
        <f t="shared" si="51"/>
        <v>0.06</v>
      </c>
      <c r="AA467">
        <f t="shared" si="48"/>
        <v>0</v>
      </c>
      <c r="AB467">
        <f t="shared" si="49"/>
        <v>0</v>
      </c>
      <c r="AC467">
        <f t="shared" si="50"/>
        <v>0</v>
      </c>
    </row>
    <row r="468" spans="1:29" x14ac:dyDescent="0.25">
      <c r="A468">
        <f t="shared" ref="A468:A531" si="52">A387+1</f>
        <v>5</v>
      </c>
      <c r="B468">
        <f t="shared" ref="B468:B531" si="53">B387</f>
        <v>372</v>
      </c>
      <c r="C468" t="str">
        <f t="shared" si="47"/>
        <v>USD</v>
      </c>
      <c r="D468" s="35">
        <f>VLOOKUP($A468*10000+$B468,'Reduced Spot Curves'!$H:$DD,VLOOKUP(D$1,'Rate Mapping'!$A:$B,2,FALSE)+1,TRUE)*(12-MOD($B468,12))/12+VLOOKUP($A468*10000+$B468+12,'Reduced Spot Curves'!$H:$DD,VLOOKUP(D$1,'Rate Mapping'!$A:$B,2,FALSE)+1,TRUE)*(MOD($B468,12))/12</f>
        <v>6.4468796521187782E-3</v>
      </c>
      <c r="E468" s="35">
        <f>VLOOKUP($A468*10000+$B468,'Reduced Spot Curves'!$H:$DD,VLOOKUP(E$1,'Rate Mapping'!$A:$B,2,FALSE)+1,TRUE)*(12-MOD($B468,12))/12+VLOOKUP($A468*10000+$B468+12,'Reduced Spot Curves'!$H:$DD,VLOOKUP(E$1,'Rate Mapping'!$A:$B,2,FALSE)+1,TRUE)*(MOD($B468,12))/12</f>
        <v>6.4468796521187782E-3</v>
      </c>
      <c r="F468" s="35">
        <f>VLOOKUP($A468*10000+$B468,'Reduced Spot Curves'!$H:$DD,VLOOKUP(F$1,'Rate Mapping'!$A:$B,2,FALSE)+1,TRUE)*(12-MOD($B468,12))/12+VLOOKUP($A468*10000+$B468+12,'Reduced Spot Curves'!$H:$DD,VLOOKUP(F$1,'Rate Mapping'!$A:$B,2,FALSE)+1,TRUE)*(MOD($B468,12))/12</f>
        <v>6.4468796521187782E-3</v>
      </c>
      <c r="G468" s="35">
        <f>VLOOKUP($A468*10000+$B468,'Reduced Spot Curves'!$H:$DD,VLOOKUP(G$1,'Rate Mapping'!$A:$B,2,FALSE)+1,TRUE)*(12-MOD($B468,12))/12+VLOOKUP($A468*10000+$B468+12,'Reduced Spot Curves'!$H:$DD,VLOOKUP(G$1,'Rate Mapping'!$A:$B,2,FALSE)+1,TRUE)*(MOD($B468,12))/12</f>
        <v>6.4468796521187782E-3</v>
      </c>
      <c r="H468" s="35">
        <f>VLOOKUP($A468*10000+$B468,'Reduced Spot Curves'!$H:$DD,VLOOKUP(H$1,'Rate Mapping'!$A:$B,2,FALSE)+1,TRUE)*(12-MOD($B468,12))/12+VLOOKUP($A468*10000+$B468+12,'Reduced Spot Curves'!$H:$DD,VLOOKUP(H$1,'Rate Mapping'!$A:$B,2,FALSE)+1,TRUE)*(MOD($B468,12))/12</f>
        <v>8.0279751706407269E-3</v>
      </c>
      <c r="I468" s="35">
        <f>VLOOKUP($A468*10000+$B468,'Reduced Spot Curves'!$H:$DD,VLOOKUP(I$1,'Rate Mapping'!$A:$B,2,FALSE)+1,TRUE)*(12-MOD($B468,12))/12+VLOOKUP($A468*10000+$B468+12,'Reduced Spot Curves'!$H:$DD,VLOOKUP(I$1,'Rate Mapping'!$A:$B,2,FALSE)+1,TRUE)*(MOD($B468,12))/12</f>
        <v>9.636893350952476E-3</v>
      </c>
      <c r="J468" s="35">
        <f>VLOOKUP($A468*10000+$B468,'Reduced Spot Curves'!$H:$DD,VLOOKUP(J$1,'Rate Mapping'!$A:$B,2,FALSE)+1,TRUE)*(12-MOD($B468,12))/12+VLOOKUP($A468*10000+$B468+12,'Reduced Spot Curves'!$H:$DD,VLOOKUP(J$1,'Rate Mapping'!$A:$B,2,FALSE)+1,TRUE)*(MOD($B468,12))/12</f>
        <v>1.1268449572635487E-2</v>
      </c>
      <c r="K468" s="35">
        <f>VLOOKUP($A468*10000+$B468,'Reduced Spot Curves'!$H:$DD,VLOOKUP(K$1,'Rate Mapping'!$A:$B,2,FALSE)+1,TRUE)*(12-MOD($B468,12))/12+VLOOKUP($A468*10000+$B468+12,'Reduced Spot Curves'!$H:$DD,VLOOKUP(K$1,'Rate Mapping'!$A:$B,2,FALSE)+1,TRUE)*(MOD($B468,12))/12</f>
        <v>1.2917457799494608E-2</v>
      </c>
      <c r="L468" s="35">
        <f>VLOOKUP($A468*10000+$B468,'Reduced Spot Curves'!$H:$DD,VLOOKUP(L$1,'Rate Mapping'!$A:$B,2,FALSE)+1,TRUE)*(12-MOD($B468,12))/12+VLOOKUP($A468*10000+$B468+12,'Reduced Spot Curves'!$H:$DD,VLOOKUP(L$1,'Rate Mapping'!$A:$B,2,FALSE)+1,TRUE)*(MOD($B468,12))/12</f>
        <v>1.457870793379437E-2</v>
      </c>
      <c r="M468" s="35">
        <f>VLOOKUP($A468*10000+$B468,'Reduced Spot Curves'!$H:$DD,VLOOKUP(M$1,'Rate Mapping'!$A:$B,2,FALSE)+1,TRUE)*(12-MOD($B468,12))/12+VLOOKUP($A468*10000+$B468+12,'Reduced Spot Curves'!$H:$DD,VLOOKUP(M$1,'Rate Mapping'!$A:$B,2,FALSE)+1,TRUE)*(MOD($B468,12))/12</f>
        <v>1.6246987034561004E-2</v>
      </c>
      <c r="N468" s="35">
        <f>VLOOKUP($A468*10000+$B468,'Reduced Spot Curves'!$H:$DD,VLOOKUP(N$1,'Rate Mapping'!$A:$B,2,FALSE)+1,TRUE)*(12-MOD($B468,12))/12+VLOOKUP($A468*10000+$B468+12,'Reduced Spot Curves'!$H:$DD,VLOOKUP(N$1,'Rate Mapping'!$A:$B,2,FALSE)+1,TRUE)*(MOD($B468,12))/12</f>
        <v>1.7917067276042215E-2</v>
      </c>
      <c r="O468" s="35">
        <f>VLOOKUP($A468*10000+$B468,'Reduced Spot Curves'!$H:$DD,VLOOKUP(O$1,'Rate Mapping'!$A:$B,2,FALSE)+1,TRUE)*(12-MOD($B468,12))/12+VLOOKUP($A468*10000+$B468+12,'Reduced Spot Curves'!$H:$DD,VLOOKUP(O$1,'Rate Mapping'!$A:$B,2,FALSE)+1,TRUE)*(MOD($B468,12))/12</f>
        <v>1.9583713670682332E-2</v>
      </c>
      <c r="P468" s="35">
        <f>VLOOKUP($A468*10000+$B468,'Reduced Spot Curves'!$H:$DD,VLOOKUP(P$1,'Rate Mapping'!$A:$B,2,FALSE)+1,TRUE)*(12-MOD($B468,12))/12+VLOOKUP($A468*10000+$B468+12,'Reduced Spot Curves'!$H:$DD,VLOOKUP(P$1,'Rate Mapping'!$A:$B,2,FALSE)+1,TRUE)*(MOD($B468,12))/12</f>
        <v>2.1241685923442121E-2</v>
      </c>
      <c r="Q468" s="35">
        <f>VLOOKUP($A468*10000+$B468,'Reduced Spot Curves'!$H:$DD,VLOOKUP(Q$1,'Rate Mapping'!$A:$B,2,FALSE)+1,TRUE)*(12-MOD($B468,12))/12+VLOOKUP($A468*10000+$B468+12,'Reduced Spot Curves'!$H:$DD,VLOOKUP(Q$1,'Rate Mapping'!$A:$B,2,FALSE)+1,TRUE)*(MOD($B468,12))/12</f>
        <v>3.3134084705788006E-2</v>
      </c>
      <c r="R468" s="35">
        <f>VLOOKUP($A468*10000+$B468,'Reduced Spot Curves'!$H:$DD,VLOOKUP(R$1,'Rate Mapping'!$A:$B,2,FALSE)+1,TRUE)*(12-MOD($B468,12))/12+VLOOKUP($A468*10000+$B468+12,'Reduced Spot Curves'!$H:$DD,VLOOKUP(R$1,'Rate Mapping'!$A:$B,2,FALSE)+1,TRUE)*(MOD($B468,12))/12</f>
        <v>3.8518673102281638E-2</v>
      </c>
      <c r="S468" s="35">
        <f>VLOOKUP($A468*10000+$B468,'Reduced Spot Curves'!$H:$DD,VLOOKUP(S$1,'Rate Mapping'!$A:$B,2,FALSE)+1,TRUE)*(12-MOD($B468,12))/12+VLOOKUP($A468*10000+$B468+12,'Reduced Spot Curves'!$H:$DD,VLOOKUP(S$1,'Rate Mapping'!$A:$B,2,FALSE)+1,TRUE)*(MOD($B468,12))/12</f>
        <v>3.8138797445904322E-2</v>
      </c>
      <c r="T468" s="35">
        <f>VLOOKUP($A468*10000+$B468,'Reduced Spot Curves'!$H:$DD,VLOOKUP(T$1,'Rate Mapping'!$A:$B,2,FALSE)+1,TRUE)*(12-MOD($B468,12))/12+VLOOKUP($A468*10000+$B468+12,'Reduced Spot Curves'!$H:$DD,VLOOKUP(T$1,'Rate Mapping'!$A:$B,2,FALSE)+1,TRUE)*(MOD($B468,12))/12</f>
        <v>3.7910938433266657E-2</v>
      </c>
      <c r="U468" s="35">
        <f>VLOOKUP($A468*10000+$B468,'Reduced Spot Curves'!$H:$DD,VLOOKUP(U$1,'Rate Mapping'!$A:$B,2,FALSE)+1,TRUE)*(12-MOD($B468,12))/12+VLOOKUP($A468*10000+$B468+12,'Reduced Spot Curves'!$H:$DD,VLOOKUP(U$1,'Rate Mapping'!$A:$B,2,FALSE)+1,TRUE)*(MOD($B468,12))/12</f>
        <v>3.7759060076957181E-2</v>
      </c>
      <c r="V468" s="35">
        <f>VLOOKUP($A468*10000+$B468,'Reduced Spot Curves'!$H:$DD,VLOOKUP(V$1,'Rate Mapping'!$A:$B,2,FALSE)+1,TRUE)*(12-MOD($B468,12))/12+VLOOKUP($A468*10000+$B468+12,'Reduced Spot Curves'!$H:$DD,VLOOKUP(V$1,'Rate Mapping'!$A:$B,2,FALSE)+1,TRUE)*(MOD($B468,12))/12</f>
        <v>3.7325483854449788E-2</v>
      </c>
      <c r="W468" s="35">
        <f>VLOOKUP($A468*10000+$B468,'Reduced Spot Curves'!$H:$DD,VLOOKUP(W$1,'Rate Mapping'!$A:$B,2,FALSE)+1,TRUE)*(12-MOD($B468,12))/12+VLOOKUP($A468*10000+$B468+12,'Reduced Spot Curves'!$H:$DD,VLOOKUP(W$1,'Rate Mapping'!$A:$B,2,FALSE)+1,TRUE)*(MOD($B468,12))/12</f>
        <v>3.4765868075425151E-2</v>
      </c>
      <c r="X468" s="35">
        <f>VLOOKUP($A468*10000+$B468,'Reduced Spot Curves'!$H:$DD,VLOOKUP(X$1,'Rate Mapping'!$A:$B,2,FALSE)+1,TRUE)*(12-MOD($B468,12))/12+VLOOKUP($A468*10000+$B468+12,'Reduced Spot Curves'!$H:$DD,VLOOKUP(X$1,'Rate Mapping'!$A:$B,2,FALSE)+1,TRUE)*(MOD($B468,12))/12</f>
        <v>3.3947904200806518E-2</v>
      </c>
      <c r="Y468" s="35">
        <f>VLOOKUP($A468*10000+$B468,'Reduced Spot Curves'!$H:$DD,VLOOKUP(Y$1,'Rate Mapping'!$A:$B,2,FALSE)+1,TRUE)*(12-MOD($B468,12))/12+VLOOKUP($A468*10000+$B468+12,'Reduced Spot Curves'!$H:$DD,VLOOKUP(Y$1,'Rate Mapping'!$A:$B,2,FALSE)+1,TRUE)*(MOD($B468,12))/12</f>
        <v>3.3716300225855263E-2</v>
      </c>
      <c r="Z468">
        <f t="shared" si="51"/>
        <v>0.06</v>
      </c>
      <c r="AA468">
        <f t="shared" si="48"/>
        <v>0</v>
      </c>
      <c r="AB468">
        <f t="shared" si="49"/>
        <v>0</v>
      </c>
      <c r="AC468">
        <f t="shared" si="50"/>
        <v>0</v>
      </c>
    </row>
    <row r="469" spans="1:29" x14ac:dyDescent="0.25">
      <c r="A469">
        <f t="shared" si="52"/>
        <v>5</v>
      </c>
      <c r="B469">
        <f t="shared" si="53"/>
        <v>384</v>
      </c>
      <c r="C469" t="str">
        <f t="shared" si="47"/>
        <v>USD</v>
      </c>
      <c r="D469" s="35">
        <f>VLOOKUP($A469*10000+$B469,'Reduced Spot Curves'!$H:$DD,VLOOKUP(D$1,'Rate Mapping'!$A:$B,2,FALSE)+1,TRUE)*(12-MOD($B469,12))/12+VLOOKUP($A469*10000+$B469+12,'Reduced Spot Curves'!$H:$DD,VLOOKUP(D$1,'Rate Mapping'!$A:$B,2,FALSE)+1,TRUE)*(MOD($B469,12))/12</f>
        <v>8.4989892274992679E-3</v>
      </c>
      <c r="E469" s="35">
        <f>VLOOKUP($A469*10000+$B469,'Reduced Spot Curves'!$H:$DD,VLOOKUP(E$1,'Rate Mapping'!$A:$B,2,FALSE)+1,TRUE)*(12-MOD($B469,12))/12+VLOOKUP($A469*10000+$B469+12,'Reduced Spot Curves'!$H:$DD,VLOOKUP(E$1,'Rate Mapping'!$A:$B,2,FALSE)+1,TRUE)*(MOD($B469,12))/12</f>
        <v>8.4989892274992679E-3</v>
      </c>
      <c r="F469" s="35">
        <f>VLOOKUP($A469*10000+$B469,'Reduced Spot Curves'!$H:$DD,VLOOKUP(F$1,'Rate Mapping'!$A:$B,2,FALSE)+1,TRUE)*(12-MOD($B469,12))/12+VLOOKUP($A469*10000+$B469+12,'Reduced Spot Curves'!$H:$DD,VLOOKUP(F$1,'Rate Mapping'!$A:$B,2,FALSE)+1,TRUE)*(MOD($B469,12))/12</f>
        <v>8.4989892274992679E-3</v>
      </c>
      <c r="G469" s="35">
        <f>VLOOKUP($A469*10000+$B469,'Reduced Spot Curves'!$H:$DD,VLOOKUP(G$1,'Rate Mapping'!$A:$B,2,FALSE)+1,TRUE)*(12-MOD($B469,12))/12+VLOOKUP($A469*10000+$B469+12,'Reduced Spot Curves'!$H:$DD,VLOOKUP(G$1,'Rate Mapping'!$A:$B,2,FALSE)+1,TRUE)*(MOD($B469,12))/12</f>
        <v>8.4989892274992679E-3</v>
      </c>
      <c r="H469" s="35">
        <f>VLOOKUP($A469*10000+$B469,'Reduced Spot Curves'!$H:$DD,VLOOKUP(H$1,'Rate Mapping'!$A:$B,2,FALSE)+1,TRUE)*(12-MOD($B469,12))/12+VLOOKUP($A469*10000+$B469+12,'Reduced Spot Curves'!$H:$DD,VLOOKUP(H$1,'Rate Mapping'!$A:$B,2,FALSE)+1,TRUE)*(MOD($B469,12))/12</f>
        <v>1.0122375211050676E-2</v>
      </c>
      <c r="I469" s="35">
        <f>VLOOKUP($A469*10000+$B469,'Reduced Spot Curves'!$H:$DD,VLOOKUP(I$1,'Rate Mapping'!$A:$B,2,FALSE)+1,TRUE)*(12-MOD($B469,12))/12+VLOOKUP($A469*10000+$B469+12,'Reduced Spot Curves'!$H:$DD,VLOOKUP(I$1,'Rate Mapping'!$A:$B,2,FALSE)+1,TRUE)*(MOD($B469,12))/12</f>
        <v>1.1766692378875905E-2</v>
      </c>
      <c r="J469" s="35">
        <f>VLOOKUP($A469*10000+$B469,'Reduced Spot Curves'!$H:$DD,VLOOKUP(J$1,'Rate Mapping'!$A:$B,2,FALSE)+1,TRUE)*(12-MOD($B469,12))/12+VLOOKUP($A469*10000+$B469+12,'Reduced Spot Curves'!$H:$DD,VLOOKUP(J$1,'Rate Mapping'!$A:$B,2,FALSE)+1,TRUE)*(MOD($B469,12))/12</f>
        <v>1.3426749230171266E-2</v>
      </c>
      <c r="K469" s="35">
        <f>VLOOKUP($A469*10000+$B469,'Reduced Spot Curves'!$H:$DD,VLOOKUP(K$1,'Rate Mapping'!$A:$B,2,FALSE)+1,TRUE)*(12-MOD($B469,12))/12+VLOOKUP($A469*10000+$B469+12,'Reduced Spot Curves'!$H:$DD,VLOOKUP(K$1,'Rate Mapping'!$A:$B,2,FALSE)+1,TRUE)*(MOD($B469,12))/12</f>
        <v>1.5097325459514593E-2</v>
      </c>
      <c r="L469" s="35">
        <f>VLOOKUP($A469*10000+$B469,'Reduced Spot Curves'!$H:$DD,VLOOKUP(L$1,'Rate Mapping'!$A:$B,2,FALSE)+1,TRUE)*(12-MOD($B469,12))/12+VLOOKUP($A469*10000+$B469+12,'Reduced Spot Curves'!$H:$DD,VLOOKUP(L$1,'Rate Mapping'!$A:$B,2,FALSE)+1,TRUE)*(MOD($B469,12))/12</f>
        <v>1.6773200559613205E-2</v>
      </c>
      <c r="M469" s="35">
        <f>VLOOKUP($A469*10000+$B469,'Reduced Spot Curves'!$H:$DD,VLOOKUP(M$1,'Rate Mapping'!$A:$B,2,FALSE)+1,TRUE)*(12-MOD($B469,12))/12+VLOOKUP($A469*10000+$B469+12,'Reduced Spot Curves'!$H:$DD,VLOOKUP(M$1,'Rate Mapping'!$A:$B,2,FALSE)+1,TRUE)*(MOD($B469,12))/12</f>
        <v>1.8449138100948219E-2</v>
      </c>
      <c r="N469" s="35">
        <f>VLOOKUP($A469*10000+$B469,'Reduced Spot Curves'!$H:$DD,VLOOKUP(N$1,'Rate Mapping'!$A:$B,2,FALSE)+1,TRUE)*(12-MOD($B469,12))/12+VLOOKUP($A469*10000+$B469+12,'Reduced Spot Curves'!$H:$DD,VLOOKUP(N$1,'Rate Mapping'!$A:$B,2,FALSE)+1,TRUE)*(MOD($B469,12))/12</f>
        <v>2.0119895052731891E-2</v>
      </c>
      <c r="O469" s="35">
        <f>VLOOKUP($A469*10000+$B469,'Reduced Spot Curves'!$H:$DD,VLOOKUP(O$1,'Rate Mapping'!$A:$B,2,FALSE)+1,TRUE)*(12-MOD($B469,12))/12+VLOOKUP($A469*10000+$B469+12,'Reduced Spot Curves'!$H:$DD,VLOOKUP(O$1,'Rate Mapping'!$A:$B,2,FALSE)+1,TRUE)*(MOD($B469,12))/12</f>
        <v>2.17802235461063E-2</v>
      </c>
      <c r="P469" s="35">
        <f>VLOOKUP($A469*10000+$B469,'Reduced Spot Curves'!$H:$DD,VLOOKUP(P$1,'Rate Mapping'!$A:$B,2,FALSE)+1,TRUE)*(12-MOD($B469,12))/12+VLOOKUP($A469*10000+$B469+12,'Reduced Spot Curves'!$H:$DD,VLOOKUP(P$1,'Rate Mapping'!$A:$B,2,FALSE)+1,TRUE)*(MOD($B469,12))/12</f>
        <v>2.3424865618564061E-2</v>
      </c>
      <c r="Q469" s="35">
        <f>VLOOKUP($A469*10000+$B469,'Reduced Spot Curves'!$H:$DD,VLOOKUP(Q$1,'Rate Mapping'!$A:$B,2,FALSE)+1,TRUE)*(12-MOD($B469,12))/12+VLOOKUP($A469*10000+$B469+12,'Reduced Spot Curves'!$H:$DD,VLOOKUP(Q$1,'Rate Mapping'!$A:$B,2,FALSE)+1,TRUE)*(MOD($B469,12))/12</f>
        <v>3.4797283866529874E-2</v>
      </c>
      <c r="R469" s="35">
        <f>VLOOKUP($A469*10000+$B469,'Reduced Spot Curves'!$H:$DD,VLOOKUP(R$1,'Rate Mapping'!$A:$B,2,FALSE)+1,TRUE)*(12-MOD($B469,12))/12+VLOOKUP($A469*10000+$B469+12,'Reduced Spot Curves'!$H:$DD,VLOOKUP(R$1,'Rate Mapping'!$A:$B,2,FALSE)+1,TRUE)*(MOD($B469,12))/12</f>
        <v>3.9211862653920966E-2</v>
      </c>
      <c r="S469" s="35">
        <f>VLOOKUP($A469*10000+$B469,'Reduced Spot Curves'!$H:$DD,VLOOKUP(S$1,'Rate Mapping'!$A:$B,2,FALSE)+1,TRUE)*(12-MOD($B469,12))/12+VLOOKUP($A469*10000+$B469+12,'Reduced Spot Curves'!$H:$DD,VLOOKUP(S$1,'Rate Mapping'!$A:$B,2,FALSE)+1,TRUE)*(MOD($B469,12))/12</f>
        <v>3.8658457209867499E-2</v>
      </c>
      <c r="T469" s="35">
        <f>VLOOKUP($A469*10000+$B469,'Reduced Spot Curves'!$H:$DD,VLOOKUP(T$1,'Rate Mapping'!$A:$B,2,FALSE)+1,TRUE)*(12-MOD($B469,12))/12+VLOOKUP($A469*10000+$B469+12,'Reduced Spot Curves'!$H:$DD,VLOOKUP(T$1,'Rate Mapping'!$A:$B,2,FALSE)+1,TRUE)*(MOD($B469,12))/12</f>
        <v>3.8326554732902703E-2</v>
      </c>
      <c r="U469" s="35">
        <f>VLOOKUP($A469*10000+$B469,'Reduced Spot Curves'!$H:$DD,VLOOKUP(U$1,'Rate Mapping'!$A:$B,2,FALSE)+1,TRUE)*(12-MOD($B469,12))/12+VLOOKUP($A469*10000+$B469+12,'Reduced Spot Curves'!$H:$DD,VLOOKUP(U$1,'Rate Mapping'!$A:$B,2,FALSE)+1,TRUE)*(MOD($B469,12))/12</f>
        <v>3.8105345056474678E-2</v>
      </c>
      <c r="V469" s="35">
        <f>VLOOKUP($A469*10000+$B469,'Reduced Spot Curves'!$H:$DD,VLOOKUP(V$1,'Rate Mapping'!$A:$B,2,FALSE)+1,TRUE)*(12-MOD($B469,12))/12+VLOOKUP($A469*10000+$B469+12,'Reduced Spot Curves'!$H:$DD,VLOOKUP(V$1,'Rate Mapping'!$A:$B,2,FALSE)+1,TRUE)*(MOD($B469,12))/12</f>
        <v>3.7325483854449788E-2</v>
      </c>
      <c r="W469" s="35">
        <f>VLOOKUP($A469*10000+$B469,'Reduced Spot Curves'!$H:$DD,VLOOKUP(W$1,'Rate Mapping'!$A:$B,2,FALSE)+1,TRUE)*(12-MOD($B469,12))/12+VLOOKUP($A469*10000+$B469+12,'Reduced Spot Curves'!$H:$DD,VLOOKUP(W$1,'Rate Mapping'!$A:$B,2,FALSE)+1,TRUE)*(MOD($B469,12))/12</f>
        <v>3.4765868075425151E-2</v>
      </c>
      <c r="X469" s="35">
        <f>VLOOKUP($A469*10000+$B469,'Reduced Spot Curves'!$H:$DD,VLOOKUP(X$1,'Rate Mapping'!$A:$B,2,FALSE)+1,TRUE)*(12-MOD($B469,12))/12+VLOOKUP($A469*10000+$B469+12,'Reduced Spot Curves'!$H:$DD,VLOOKUP(X$1,'Rate Mapping'!$A:$B,2,FALSE)+1,TRUE)*(MOD($B469,12))/12</f>
        <v>3.3947904200806518E-2</v>
      </c>
      <c r="Y469" s="35">
        <f>VLOOKUP($A469*10000+$B469,'Reduced Spot Curves'!$H:$DD,VLOOKUP(Y$1,'Rate Mapping'!$A:$B,2,FALSE)+1,TRUE)*(12-MOD($B469,12))/12+VLOOKUP($A469*10000+$B469+12,'Reduced Spot Curves'!$H:$DD,VLOOKUP(Y$1,'Rate Mapping'!$A:$B,2,FALSE)+1,TRUE)*(MOD($B469,12))/12</f>
        <v>3.3716300225855263E-2</v>
      </c>
      <c r="Z469">
        <f t="shared" si="51"/>
        <v>0.06</v>
      </c>
      <c r="AA469">
        <f t="shared" si="48"/>
        <v>0</v>
      </c>
      <c r="AB469">
        <f t="shared" si="49"/>
        <v>0</v>
      </c>
      <c r="AC469">
        <f t="shared" si="50"/>
        <v>0</v>
      </c>
    </row>
    <row r="470" spans="1:29" x14ac:dyDescent="0.25">
      <c r="A470">
        <f t="shared" si="52"/>
        <v>5</v>
      </c>
      <c r="B470">
        <f t="shared" si="53"/>
        <v>396</v>
      </c>
      <c r="C470" t="str">
        <f t="shared" si="47"/>
        <v>USD</v>
      </c>
      <c r="D470" s="35">
        <f>VLOOKUP($A470*10000+$B470,'Reduced Spot Curves'!$H:$DD,VLOOKUP(D$1,'Rate Mapping'!$A:$B,2,FALSE)+1,TRUE)*(12-MOD($B470,12))/12+VLOOKUP($A470*10000+$B470+12,'Reduced Spot Curves'!$H:$DD,VLOOKUP(D$1,'Rate Mapping'!$A:$B,2,FALSE)+1,TRUE)*(MOD($B470,12))/12</f>
        <v>1.0635764165512721E-2</v>
      </c>
      <c r="E470" s="35">
        <f>VLOOKUP($A470*10000+$B470,'Reduced Spot Curves'!$H:$DD,VLOOKUP(E$1,'Rate Mapping'!$A:$B,2,FALSE)+1,TRUE)*(12-MOD($B470,12))/12+VLOOKUP($A470*10000+$B470+12,'Reduced Spot Curves'!$H:$DD,VLOOKUP(E$1,'Rate Mapping'!$A:$B,2,FALSE)+1,TRUE)*(MOD($B470,12))/12</f>
        <v>1.0635764165512721E-2</v>
      </c>
      <c r="F470" s="35">
        <f>VLOOKUP($A470*10000+$B470,'Reduced Spot Curves'!$H:$DD,VLOOKUP(F$1,'Rate Mapping'!$A:$B,2,FALSE)+1,TRUE)*(12-MOD($B470,12))/12+VLOOKUP($A470*10000+$B470+12,'Reduced Spot Curves'!$H:$DD,VLOOKUP(F$1,'Rate Mapping'!$A:$B,2,FALSE)+1,TRUE)*(MOD($B470,12))/12</f>
        <v>1.0635764165512721E-2</v>
      </c>
      <c r="G470" s="35">
        <f>VLOOKUP($A470*10000+$B470,'Reduced Spot Curves'!$H:$DD,VLOOKUP(G$1,'Rate Mapping'!$A:$B,2,FALSE)+1,TRUE)*(12-MOD($B470,12))/12+VLOOKUP($A470*10000+$B470+12,'Reduced Spot Curves'!$H:$DD,VLOOKUP(G$1,'Rate Mapping'!$A:$B,2,FALSE)+1,TRUE)*(MOD($B470,12))/12</f>
        <v>1.0635764165512721E-2</v>
      </c>
      <c r="H470" s="35">
        <f>VLOOKUP($A470*10000+$B470,'Reduced Spot Curves'!$H:$DD,VLOOKUP(H$1,'Rate Mapping'!$A:$B,2,FALSE)+1,TRUE)*(12-MOD($B470,12))/12+VLOOKUP($A470*10000+$B470+12,'Reduced Spot Curves'!$H:$DD,VLOOKUP(H$1,'Rate Mapping'!$A:$B,2,FALSE)+1,TRUE)*(MOD($B470,12))/12</f>
        <v>1.2291136285738561E-2</v>
      </c>
      <c r="I470" s="35">
        <f>VLOOKUP($A470*10000+$B470,'Reduced Spot Curves'!$H:$DD,VLOOKUP(I$1,'Rate Mapping'!$A:$B,2,FALSE)+1,TRUE)*(12-MOD($B470,12))/12+VLOOKUP($A470*10000+$B470+12,'Reduced Spot Curves'!$H:$DD,VLOOKUP(I$1,'Rate Mapping'!$A:$B,2,FALSE)+1,TRUE)*(MOD($B470,12))/12</f>
        <v>1.3960532167676294E-2</v>
      </c>
      <c r="J470" s="35">
        <f>VLOOKUP($A470*10000+$B470,'Reduced Spot Curves'!$H:$DD,VLOOKUP(J$1,'Rate Mapping'!$A:$B,2,FALSE)+1,TRUE)*(12-MOD($B470,12))/12+VLOOKUP($A470*10000+$B470+12,'Reduced Spot Curves'!$H:$DD,VLOOKUP(J$1,'Rate Mapping'!$A:$B,2,FALSE)+1,TRUE)*(MOD($B470,12))/12</f>
        <v>1.5638718832776989E-2</v>
      </c>
      <c r="K470" s="35">
        <f>VLOOKUP($A470*10000+$B470,'Reduced Spot Curves'!$H:$DD,VLOOKUP(K$1,'Rate Mapping'!$A:$B,2,FALSE)+1,TRUE)*(12-MOD($B470,12))/12+VLOOKUP($A470*10000+$B470+12,'Reduced Spot Curves'!$H:$DD,VLOOKUP(K$1,'Rate Mapping'!$A:$B,2,FALSE)+1,TRUE)*(MOD($B470,12))/12</f>
        <v>1.7320468713704299E-2</v>
      </c>
      <c r="L470" s="35">
        <f>VLOOKUP($A470*10000+$B470,'Reduced Spot Curves'!$H:$DD,VLOOKUP(L$1,'Rate Mapping'!$A:$B,2,FALSE)+1,TRUE)*(12-MOD($B470,12))/12+VLOOKUP($A470*10000+$B470+12,'Reduced Spot Curves'!$H:$DD,VLOOKUP(L$1,'Rate Mapping'!$A:$B,2,FALSE)+1,TRUE)*(MOD($B470,12))/12</f>
        <v>1.9000536566932708E-2</v>
      </c>
      <c r="M470" s="35">
        <f>VLOOKUP($A470*10000+$B470,'Reduced Spot Curves'!$H:$DD,VLOOKUP(M$1,'Rate Mapping'!$A:$B,2,FALSE)+1,TRUE)*(12-MOD($B470,12))/12+VLOOKUP($A470*10000+$B470+12,'Reduced Spot Curves'!$H:$DD,VLOOKUP(M$1,'Rate Mapping'!$A:$B,2,FALSE)+1,TRUE)*(MOD($B470,12))/12</f>
        <v>2.0673671372873507E-2</v>
      </c>
      <c r="N470" s="35">
        <f>VLOOKUP($A470*10000+$B470,'Reduced Spot Curves'!$H:$DD,VLOOKUP(N$1,'Rate Mapping'!$A:$B,2,FALSE)+1,TRUE)*(12-MOD($B470,12))/12+VLOOKUP($A470*10000+$B470+12,'Reduced Spot Curves'!$H:$DD,VLOOKUP(N$1,'Rate Mapping'!$A:$B,2,FALSE)+1,TRUE)*(MOD($B470,12))/12</f>
        <v>2.2334617830951326E-2</v>
      </c>
      <c r="O470" s="35">
        <f>VLOOKUP($A470*10000+$B470,'Reduced Spot Curves'!$H:$DD,VLOOKUP(O$1,'Rate Mapping'!$A:$B,2,FALSE)+1,TRUE)*(12-MOD($B470,12))/12+VLOOKUP($A470*10000+$B470+12,'Reduced Spot Curves'!$H:$DD,VLOOKUP(O$1,'Rate Mapping'!$A:$B,2,FALSE)+1,TRUE)*(MOD($B470,12))/12</f>
        <v>2.3978110257215732E-2</v>
      </c>
      <c r="P470" s="35">
        <f>VLOOKUP($A470*10000+$B470,'Reduced Spot Curves'!$H:$DD,VLOOKUP(P$1,'Rate Mapping'!$A:$B,2,FALSE)+1,TRUE)*(12-MOD($B470,12))/12+VLOOKUP($A470*10000+$B470+12,'Reduced Spot Curves'!$H:$DD,VLOOKUP(P$1,'Rate Mapping'!$A:$B,2,FALSE)+1,TRUE)*(MOD($B470,12))/12</f>
        <v>2.5598893239553454E-2</v>
      </c>
      <c r="Q470" s="35">
        <f>VLOOKUP($A470*10000+$B470,'Reduced Spot Curves'!$H:$DD,VLOOKUP(Q$1,'Rate Mapping'!$A:$B,2,FALSE)+1,TRUE)*(12-MOD($B470,12))/12+VLOOKUP($A470*10000+$B470+12,'Reduced Spot Curves'!$H:$DD,VLOOKUP(Q$1,'Rate Mapping'!$A:$B,2,FALSE)+1,TRUE)*(MOD($B470,12))/12</f>
        <v>3.6345350662284684E-2</v>
      </c>
      <c r="R470" s="35">
        <f>VLOOKUP($A470*10000+$B470,'Reduced Spot Curves'!$H:$DD,VLOOKUP(R$1,'Rate Mapping'!$A:$B,2,FALSE)+1,TRUE)*(12-MOD($B470,12))/12+VLOOKUP($A470*10000+$B470+12,'Reduced Spot Curves'!$H:$DD,VLOOKUP(R$1,'Rate Mapping'!$A:$B,2,FALSE)+1,TRUE)*(MOD($B470,12))/12</f>
        <v>3.9835610596277722E-2</v>
      </c>
      <c r="S470" s="35">
        <f>VLOOKUP($A470*10000+$B470,'Reduced Spot Curves'!$H:$DD,VLOOKUP(S$1,'Rate Mapping'!$A:$B,2,FALSE)+1,TRUE)*(12-MOD($B470,12))/12+VLOOKUP($A470*10000+$B470+12,'Reduced Spot Curves'!$H:$DD,VLOOKUP(S$1,'Rate Mapping'!$A:$B,2,FALSE)+1,TRUE)*(MOD($B470,12))/12</f>
        <v>3.9125985335865539E-2</v>
      </c>
      <c r="T470" s="35">
        <f>VLOOKUP($A470*10000+$B470,'Reduced Spot Curves'!$H:$DD,VLOOKUP(T$1,'Rate Mapping'!$A:$B,2,FALSE)+1,TRUE)*(12-MOD($B470,12))/12+VLOOKUP($A470*10000+$B470+12,'Reduced Spot Curves'!$H:$DD,VLOOKUP(T$1,'Rate Mapping'!$A:$B,2,FALSE)+1,TRUE)*(MOD($B470,12))/12</f>
        <v>3.8700441540932336E-2</v>
      </c>
      <c r="U470" s="35">
        <f>VLOOKUP($A470*10000+$B470,'Reduced Spot Curves'!$H:$DD,VLOOKUP(U$1,'Rate Mapping'!$A:$B,2,FALSE)+1,TRUE)*(12-MOD($B470,12))/12+VLOOKUP($A470*10000+$B470+12,'Reduced Spot Curves'!$H:$DD,VLOOKUP(U$1,'Rate Mapping'!$A:$B,2,FALSE)+1,TRUE)*(MOD($B470,12))/12</f>
        <v>3.8416842034535333E-2</v>
      </c>
      <c r="V470" s="35">
        <f>VLOOKUP($A470*10000+$B470,'Reduced Spot Curves'!$H:$DD,VLOOKUP(V$1,'Rate Mapping'!$A:$B,2,FALSE)+1,TRUE)*(12-MOD($B470,12))/12+VLOOKUP($A470*10000+$B470+12,'Reduced Spot Curves'!$H:$DD,VLOOKUP(V$1,'Rate Mapping'!$A:$B,2,FALSE)+1,TRUE)*(MOD($B470,12))/12</f>
        <v>3.7325483854449788E-2</v>
      </c>
      <c r="W470" s="35">
        <f>VLOOKUP($A470*10000+$B470,'Reduced Spot Curves'!$H:$DD,VLOOKUP(W$1,'Rate Mapping'!$A:$B,2,FALSE)+1,TRUE)*(12-MOD($B470,12))/12+VLOOKUP($A470*10000+$B470+12,'Reduced Spot Curves'!$H:$DD,VLOOKUP(W$1,'Rate Mapping'!$A:$B,2,FALSE)+1,TRUE)*(MOD($B470,12))/12</f>
        <v>3.4765868075425151E-2</v>
      </c>
      <c r="X470" s="35">
        <f>VLOOKUP($A470*10000+$B470,'Reduced Spot Curves'!$H:$DD,VLOOKUP(X$1,'Rate Mapping'!$A:$B,2,FALSE)+1,TRUE)*(12-MOD($B470,12))/12+VLOOKUP($A470*10000+$B470+12,'Reduced Spot Curves'!$H:$DD,VLOOKUP(X$1,'Rate Mapping'!$A:$B,2,FALSE)+1,TRUE)*(MOD($B470,12))/12</f>
        <v>3.3947904200806518E-2</v>
      </c>
      <c r="Y470" s="35">
        <f>VLOOKUP($A470*10000+$B470,'Reduced Spot Curves'!$H:$DD,VLOOKUP(Y$1,'Rate Mapping'!$A:$B,2,FALSE)+1,TRUE)*(12-MOD($B470,12))/12+VLOOKUP($A470*10000+$B470+12,'Reduced Spot Curves'!$H:$DD,VLOOKUP(Y$1,'Rate Mapping'!$A:$B,2,FALSE)+1,TRUE)*(MOD($B470,12))/12</f>
        <v>3.3716300225855263E-2</v>
      </c>
      <c r="Z470">
        <f t="shared" si="51"/>
        <v>0.06</v>
      </c>
      <c r="AA470">
        <f t="shared" si="48"/>
        <v>0</v>
      </c>
      <c r="AB470">
        <f t="shared" si="49"/>
        <v>0</v>
      </c>
      <c r="AC470">
        <f t="shared" si="50"/>
        <v>0</v>
      </c>
    </row>
    <row r="471" spans="1:29" x14ac:dyDescent="0.25">
      <c r="A471">
        <f t="shared" si="52"/>
        <v>5</v>
      </c>
      <c r="B471">
        <f t="shared" si="53"/>
        <v>408</v>
      </c>
      <c r="C471" t="str">
        <f t="shared" si="47"/>
        <v>USD</v>
      </c>
      <c r="D471" s="35">
        <f>VLOOKUP($A471*10000+$B471,'Reduced Spot Curves'!$H:$DD,VLOOKUP(D$1,'Rate Mapping'!$A:$B,2,FALSE)+1,TRUE)*(12-MOD($B471,12))/12+VLOOKUP($A471*10000+$B471+12,'Reduced Spot Curves'!$H:$DD,VLOOKUP(D$1,'Rate Mapping'!$A:$B,2,FALSE)+1,TRUE)*(MOD($B471,12))/12</f>
        <v>1.2836576657467527E-2</v>
      </c>
      <c r="E471" s="35">
        <f>VLOOKUP($A471*10000+$B471,'Reduced Spot Curves'!$H:$DD,VLOOKUP(E$1,'Rate Mapping'!$A:$B,2,FALSE)+1,TRUE)*(12-MOD($B471,12))/12+VLOOKUP($A471*10000+$B471+12,'Reduced Spot Curves'!$H:$DD,VLOOKUP(E$1,'Rate Mapping'!$A:$B,2,FALSE)+1,TRUE)*(MOD($B471,12))/12</f>
        <v>1.2836576657467527E-2</v>
      </c>
      <c r="F471" s="35">
        <f>VLOOKUP($A471*10000+$B471,'Reduced Spot Curves'!$H:$DD,VLOOKUP(F$1,'Rate Mapping'!$A:$B,2,FALSE)+1,TRUE)*(12-MOD($B471,12))/12+VLOOKUP($A471*10000+$B471+12,'Reduced Spot Curves'!$H:$DD,VLOOKUP(F$1,'Rate Mapping'!$A:$B,2,FALSE)+1,TRUE)*(MOD($B471,12))/12</f>
        <v>1.2836576657467527E-2</v>
      </c>
      <c r="G471" s="35">
        <f>VLOOKUP($A471*10000+$B471,'Reduced Spot Curves'!$H:$DD,VLOOKUP(G$1,'Rate Mapping'!$A:$B,2,FALSE)+1,TRUE)*(12-MOD($B471,12))/12+VLOOKUP($A471*10000+$B471+12,'Reduced Spot Curves'!$H:$DD,VLOOKUP(G$1,'Rate Mapping'!$A:$B,2,FALSE)+1,TRUE)*(MOD($B471,12))/12</f>
        <v>1.2836576657467527E-2</v>
      </c>
      <c r="H471" s="35">
        <f>VLOOKUP($A471*10000+$B471,'Reduced Spot Curves'!$H:$DD,VLOOKUP(H$1,'Rate Mapping'!$A:$B,2,FALSE)+1,TRUE)*(12-MOD($B471,12))/12+VLOOKUP($A471*10000+$B471+12,'Reduced Spot Curves'!$H:$DD,VLOOKUP(H$1,'Rate Mapping'!$A:$B,2,FALSE)+1,TRUE)*(MOD($B471,12))/12</f>
        <v>1.4513596086573025E-2</v>
      </c>
      <c r="I471" s="35">
        <f>VLOOKUP($A471*10000+$B471,'Reduced Spot Curves'!$H:$DD,VLOOKUP(I$1,'Rate Mapping'!$A:$B,2,FALSE)+1,TRUE)*(12-MOD($B471,12))/12+VLOOKUP($A471*10000+$B471+12,'Reduced Spot Curves'!$H:$DD,VLOOKUP(I$1,'Rate Mapping'!$A:$B,2,FALSE)+1,TRUE)*(MOD($B471,12))/12</f>
        <v>1.6197669225974161E-2</v>
      </c>
      <c r="J471" s="35">
        <f>VLOOKUP($A471*10000+$B471,'Reduced Spot Curves'!$H:$DD,VLOOKUP(J$1,'Rate Mapping'!$A:$B,2,FALSE)+1,TRUE)*(12-MOD($B471,12))/12+VLOOKUP($A471*10000+$B471+12,'Reduced Spot Curves'!$H:$DD,VLOOKUP(J$1,'Rate Mapping'!$A:$B,2,FALSE)+1,TRUE)*(MOD($B471,12))/12</f>
        <v>1.7883564196676228E-2</v>
      </c>
      <c r="K471" s="35">
        <f>VLOOKUP($A471*10000+$B471,'Reduced Spot Curves'!$H:$DD,VLOOKUP(K$1,'Rate Mapping'!$A:$B,2,FALSE)+1,TRUE)*(12-MOD($B471,12))/12+VLOOKUP($A471*10000+$B471+12,'Reduced Spot Curves'!$H:$DD,VLOOKUP(K$1,'Rate Mapping'!$A:$B,2,FALSE)+1,TRUE)*(MOD($B471,12))/12</f>
        <v>1.9566026760190706E-2</v>
      </c>
      <c r="L471" s="35">
        <f>VLOOKUP($A471*10000+$B471,'Reduced Spot Curves'!$H:$DD,VLOOKUP(L$1,'Rate Mapping'!$A:$B,2,FALSE)+1,TRUE)*(12-MOD($B471,12))/12+VLOOKUP($A471*10000+$B471+12,'Reduced Spot Curves'!$H:$DD,VLOOKUP(L$1,'Rate Mapping'!$A:$B,2,FALSE)+1,TRUE)*(MOD($B471,12))/12</f>
        <v>2.123979811363555E-2</v>
      </c>
      <c r="M471" s="35">
        <f>VLOOKUP($A471*10000+$B471,'Reduced Spot Curves'!$H:$DD,VLOOKUP(M$1,'Rate Mapping'!$A:$B,2,FALSE)+1,TRUE)*(12-MOD($B471,12))/12+VLOOKUP($A471*10000+$B471+12,'Reduced Spot Curves'!$H:$DD,VLOOKUP(M$1,'Rate Mapping'!$A:$B,2,FALSE)+1,TRUE)*(MOD($B471,12))/12</f>
        <v>2.289961577685733E-2</v>
      </c>
      <c r="N471" s="35">
        <f>VLOOKUP($A471*10000+$B471,'Reduced Spot Curves'!$H:$DD,VLOOKUP(N$1,'Rate Mapping'!$A:$B,2,FALSE)+1,TRUE)*(12-MOD($B471,12))/12+VLOOKUP($A471*10000+$B471+12,'Reduced Spot Curves'!$H:$DD,VLOOKUP(N$1,'Rate Mapping'!$A:$B,2,FALSE)+1,TRUE)*(MOD($B471,12))/12</f>
        <v>2.4540206413558214E-2</v>
      </c>
      <c r="O471" s="35">
        <f>VLOOKUP($A471*10000+$B471,'Reduced Spot Curves'!$H:$DD,VLOOKUP(O$1,'Rate Mapping'!$A:$B,2,FALSE)+1,TRUE)*(12-MOD($B471,12))/12+VLOOKUP($A471*10000+$B471+12,'Reduced Spot Curves'!$H:$DD,VLOOKUP(O$1,'Rate Mapping'!$A:$B,2,FALSE)+1,TRUE)*(MOD($B471,12))/12</f>
        <v>2.6156309157916988E-2</v>
      </c>
      <c r="P471" s="35">
        <f>VLOOKUP($A471*10000+$B471,'Reduced Spot Curves'!$H:$DD,VLOOKUP(P$1,'Rate Mapping'!$A:$B,2,FALSE)+1,TRUE)*(12-MOD($B471,12))/12+VLOOKUP($A471*10000+$B471+12,'Reduced Spot Curves'!$H:$DD,VLOOKUP(P$1,'Rate Mapping'!$A:$B,2,FALSE)+1,TRUE)*(MOD($B471,12))/12</f>
        <v>2.7742646738913034E-2</v>
      </c>
      <c r="Q471" s="35">
        <f>VLOOKUP($A471*10000+$B471,'Reduced Spot Curves'!$H:$DD,VLOOKUP(Q$1,'Rate Mapping'!$A:$B,2,FALSE)+1,TRUE)*(12-MOD($B471,12))/12+VLOOKUP($A471*10000+$B471+12,'Reduced Spot Curves'!$H:$DD,VLOOKUP(Q$1,'Rate Mapping'!$A:$B,2,FALSE)+1,TRUE)*(MOD($B471,12))/12</f>
        <v>3.7756982443308898E-2</v>
      </c>
      <c r="R471" s="35">
        <f>VLOOKUP($A471*10000+$B471,'Reduced Spot Curves'!$H:$DD,VLOOKUP(R$1,'Rate Mapping'!$A:$B,2,FALSE)+1,TRUE)*(12-MOD($B471,12))/12+VLOOKUP($A471*10000+$B471+12,'Reduced Spot Curves'!$H:$DD,VLOOKUP(R$1,'Rate Mapping'!$A:$B,2,FALSE)+1,TRUE)*(MOD($B471,12))/12</f>
        <v>4.0387055402040135E-2</v>
      </c>
      <c r="S471" s="35">
        <f>VLOOKUP($A471*10000+$B471,'Reduced Spot Curves'!$H:$DD,VLOOKUP(S$1,'Rate Mapping'!$A:$B,2,FALSE)+1,TRUE)*(12-MOD($B471,12))/12+VLOOKUP($A471*10000+$B471+12,'Reduced Spot Curves'!$H:$DD,VLOOKUP(S$1,'Rate Mapping'!$A:$B,2,FALSE)+1,TRUE)*(MOD($B471,12))/12</f>
        <v>3.9539260784234316E-2</v>
      </c>
      <c r="T471" s="35">
        <f>VLOOKUP($A471*10000+$B471,'Reduced Spot Curves'!$H:$DD,VLOOKUP(T$1,'Rate Mapping'!$A:$B,2,FALSE)+1,TRUE)*(12-MOD($B471,12))/12+VLOOKUP($A471*10000+$B471+12,'Reduced Spot Curves'!$H:$DD,VLOOKUP(T$1,'Rate Mapping'!$A:$B,2,FALSE)+1,TRUE)*(MOD($B471,12))/12</f>
        <v>3.9030914073175833E-2</v>
      </c>
      <c r="U471" s="35">
        <f>VLOOKUP($A471*10000+$B471,'Reduced Spot Curves'!$H:$DD,VLOOKUP(U$1,'Rate Mapping'!$A:$B,2,FALSE)+1,TRUE)*(12-MOD($B471,12))/12+VLOOKUP($A471*10000+$B471+12,'Reduced Spot Curves'!$H:$DD,VLOOKUP(U$1,'Rate Mapping'!$A:$B,2,FALSE)+1,TRUE)*(MOD($B471,12))/12</f>
        <v>3.8692153716280216E-2</v>
      </c>
      <c r="V471" s="35">
        <f>VLOOKUP($A471*10000+$B471,'Reduced Spot Curves'!$H:$DD,VLOOKUP(V$1,'Rate Mapping'!$A:$B,2,FALSE)+1,TRUE)*(12-MOD($B471,12))/12+VLOOKUP($A471*10000+$B471+12,'Reduced Spot Curves'!$H:$DD,VLOOKUP(V$1,'Rate Mapping'!$A:$B,2,FALSE)+1,TRUE)*(MOD($B471,12))/12</f>
        <v>3.7325483854449788E-2</v>
      </c>
      <c r="W471" s="35">
        <f>VLOOKUP($A471*10000+$B471,'Reduced Spot Curves'!$H:$DD,VLOOKUP(W$1,'Rate Mapping'!$A:$B,2,FALSE)+1,TRUE)*(12-MOD($B471,12))/12+VLOOKUP($A471*10000+$B471+12,'Reduced Spot Curves'!$H:$DD,VLOOKUP(W$1,'Rate Mapping'!$A:$B,2,FALSE)+1,TRUE)*(MOD($B471,12))/12</f>
        <v>3.4765868075425151E-2</v>
      </c>
      <c r="X471" s="35">
        <f>VLOOKUP($A471*10000+$B471,'Reduced Spot Curves'!$H:$DD,VLOOKUP(X$1,'Rate Mapping'!$A:$B,2,FALSE)+1,TRUE)*(12-MOD($B471,12))/12+VLOOKUP($A471*10000+$B471+12,'Reduced Spot Curves'!$H:$DD,VLOOKUP(X$1,'Rate Mapping'!$A:$B,2,FALSE)+1,TRUE)*(MOD($B471,12))/12</f>
        <v>3.3947904200806518E-2</v>
      </c>
      <c r="Y471" s="35">
        <f>VLOOKUP($A471*10000+$B471,'Reduced Spot Curves'!$H:$DD,VLOOKUP(Y$1,'Rate Mapping'!$A:$B,2,FALSE)+1,TRUE)*(12-MOD($B471,12))/12+VLOOKUP($A471*10000+$B471+12,'Reduced Spot Curves'!$H:$DD,VLOOKUP(Y$1,'Rate Mapping'!$A:$B,2,FALSE)+1,TRUE)*(MOD($B471,12))/12</f>
        <v>3.3716300225855263E-2</v>
      </c>
      <c r="Z471">
        <f t="shared" si="51"/>
        <v>0.06</v>
      </c>
      <c r="AA471">
        <f t="shared" si="48"/>
        <v>0</v>
      </c>
      <c r="AB471">
        <f t="shared" si="49"/>
        <v>0</v>
      </c>
      <c r="AC471">
        <f t="shared" si="50"/>
        <v>0</v>
      </c>
    </row>
    <row r="472" spans="1:29" x14ac:dyDescent="0.25">
      <c r="A472">
        <f t="shared" si="52"/>
        <v>5</v>
      </c>
      <c r="B472">
        <f t="shared" si="53"/>
        <v>420</v>
      </c>
      <c r="C472" t="str">
        <f t="shared" si="47"/>
        <v>USD</v>
      </c>
      <c r="D472" s="35">
        <f>VLOOKUP($A472*10000+$B472,'Reduced Spot Curves'!$H:$DD,VLOOKUP(D$1,'Rate Mapping'!$A:$B,2,FALSE)+1,TRUE)*(12-MOD($B472,12))/12+VLOOKUP($A472*10000+$B472+12,'Reduced Spot Curves'!$H:$DD,VLOOKUP(D$1,'Rate Mapping'!$A:$B,2,FALSE)+1,TRUE)*(MOD($B472,12))/12</f>
        <v>1.5080728024399984E-2</v>
      </c>
      <c r="E472" s="35">
        <f>VLOOKUP($A472*10000+$B472,'Reduced Spot Curves'!$H:$DD,VLOOKUP(E$1,'Rate Mapping'!$A:$B,2,FALSE)+1,TRUE)*(12-MOD($B472,12))/12+VLOOKUP($A472*10000+$B472+12,'Reduced Spot Curves'!$H:$DD,VLOOKUP(E$1,'Rate Mapping'!$A:$B,2,FALSE)+1,TRUE)*(MOD($B472,12))/12</f>
        <v>1.5080728024399984E-2</v>
      </c>
      <c r="F472" s="35">
        <f>VLOOKUP($A472*10000+$B472,'Reduced Spot Curves'!$H:$DD,VLOOKUP(F$1,'Rate Mapping'!$A:$B,2,FALSE)+1,TRUE)*(12-MOD($B472,12))/12+VLOOKUP($A472*10000+$B472+12,'Reduced Spot Curves'!$H:$DD,VLOOKUP(F$1,'Rate Mapping'!$A:$B,2,FALSE)+1,TRUE)*(MOD($B472,12))/12</f>
        <v>1.5080728024399984E-2</v>
      </c>
      <c r="G472" s="35">
        <f>VLOOKUP($A472*10000+$B472,'Reduced Spot Curves'!$H:$DD,VLOOKUP(G$1,'Rate Mapping'!$A:$B,2,FALSE)+1,TRUE)*(12-MOD($B472,12))/12+VLOOKUP($A472*10000+$B472+12,'Reduced Spot Curves'!$H:$DD,VLOOKUP(G$1,'Rate Mapping'!$A:$B,2,FALSE)+1,TRUE)*(MOD($B472,12))/12</f>
        <v>1.5080728024399984E-2</v>
      </c>
      <c r="H472" s="35">
        <f>VLOOKUP($A472*10000+$B472,'Reduced Spot Curves'!$H:$DD,VLOOKUP(H$1,'Rate Mapping'!$A:$B,2,FALSE)+1,TRUE)*(12-MOD($B472,12))/12+VLOOKUP($A472*10000+$B472+12,'Reduced Spot Curves'!$H:$DD,VLOOKUP(H$1,'Rate Mapping'!$A:$B,2,FALSE)+1,TRUE)*(MOD($B472,12))/12</f>
        <v>1.6768950718077973E-2</v>
      </c>
      <c r="I472" s="35">
        <f>VLOOKUP($A472*10000+$B472,'Reduced Spot Curves'!$H:$DD,VLOOKUP(I$1,'Rate Mapping'!$A:$B,2,FALSE)+1,TRUE)*(12-MOD($B472,12))/12+VLOOKUP($A472*10000+$B472+12,'Reduced Spot Curves'!$H:$DD,VLOOKUP(I$1,'Rate Mapping'!$A:$B,2,FALSE)+1,TRUE)*(MOD($B472,12))/12</f>
        <v>1.8457250930480291E-2</v>
      </c>
      <c r="J472" s="35">
        <f>VLOOKUP($A472*10000+$B472,'Reduced Spot Curves'!$H:$DD,VLOOKUP(J$1,'Rate Mapping'!$A:$B,2,FALSE)+1,TRUE)*(12-MOD($B472,12))/12+VLOOKUP($A472*10000+$B472+12,'Reduced Spot Curves'!$H:$DD,VLOOKUP(J$1,'Rate Mapping'!$A:$B,2,FALSE)+1,TRUE)*(MOD($B472,12))/12</f>
        <v>2.014036306366216E-2</v>
      </c>
      <c r="K472" s="35">
        <f>VLOOKUP($A472*10000+$B472,'Reduced Spot Curves'!$H:$DD,VLOOKUP(K$1,'Rate Mapping'!$A:$B,2,FALSE)+1,TRUE)*(12-MOD($B472,12))/12+VLOOKUP($A472*10000+$B472+12,'Reduced Spot Curves'!$H:$DD,VLOOKUP(K$1,'Rate Mapping'!$A:$B,2,FALSE)+1,TRUE)*(MOD($B472,12))/12</f>
        <v>2.1813020542909681E-2</v>
      </c>
      <c r="L472" s="35">
        <f>VLOOKUP($A472*10000+$B472,'Reduced Spot Curves'!$H:$DD,VLOOKUP(L$1,'Rate Mapping'!$A:$B,2,FALSE)+1,TRUE)*(12-MOD($B472,12))/12+VLOOKUP($A472*10000+$B472+12,'Reduced Spot Curves'!$H:$DD,VLOOKUP(L$1,'Rate Mapping'!$A:$B,2,FALSE)+1,TRUE)*(MOD($B472,12))/12</f>
        <v>2.3469953928265591E-2</v>
      </c>
      <c r="M472" s="35">
        <f>VLOOKUP($A472*10000+$B472,'Reduced Spot Curves'!$H:$DD,VLOOKUP(M$1,'Rate Mapping'!$A:$B,2,FALSE)+1,TRUE)*(12-MOD($B472,12))/12+VLOOKUP($A472*10000+$B472+12,'Reduced Spot Curves'!$H:$DD,VLOOKUP(M$1,'Rate Mapping'!$A:$B,2,FALSE)+1,TRUE)*(MOD($B472,12))/12</f>
        <v>2.5105882215631415E-2</v>
      </c>
      <c r="N472" s="35">
        <f>VLOOKUP($A472*10000+$B472,'Reduced Spot Curves'!$H:$DD,VLOOKUP(N$1,'Rate Mapping'!$A:$B,2,FALSE)+1,TRUE)*(12-MOD($B472,12))/12+VLOOKUP($A472*10000+$B472+12,'Reduced Spot Curves'!$H:$DD,VLOOKUP(N$1,'Rate Mapping'!$A:$B,2,FALSE)+1,TRUE)*(MOD($B472,12))/12</f>
        <v>2.6715539661040528E-2</v>
      </c>
      <c r="O472" s="35">
        <f>VLOOKUP($A472*10000+$B472,'Reduced Spot Curves'!$H:$DD,VLOOKUP(O$1,'Rate Mapping'!$A:$B,2,FALSE)+1,TRUE)*(12-MOD($B472,12))/12+VLOOKUP($A472*10000+$B472+12,'Reduced Spot Curves'!$H:$DD,VLOOKUP(O$1,'Rate Mapping'!$A:$B,2,FALSE)+1,TRUE)*(MOD($B472,12))/12</f>
        <v>2.8293642253690895E-2</v>
      </c>
      <c r="P472" s="35">
        <f>VLOOKUP($A472*10000+$B472,'Reduced Spot Curves'!$H:$DD,VLOOKUP(P$1,'Rate Mapping'!$A:$B,2,FALSE)+1,TRUE)*(12-MOD($B472,12))/12+VLOOKUP($A472*10000+$B472+12,'Reduced Spot Curves'!$H:$DD,VLOOKUP(P$1,'Rate Mapping'!$A:$B,2,FALSE)+1,TRUE)*(MOD($B472,12))/12</f>
        <v>2.9834921717353701E-2</v>
      </c>
      <c r="Q472" s="35">
        <f>VLOOKUP($A472*10000+$B472,'Reduced Spot Curves'!$H:$DD,VLOOKUP(Q$1,'Rate Mapping'!$A:$B,2,FALSE)+1,TRUE)*(12-MOD($B472,12))/12+VLOOKUP($A472*10000+$B472+12,'Reduced Spot Curves'!$H:$DD,VLOOKUP(Q$1,'Rate Mapping'!$A:$B,2,FALSE)+1,TRUE)*(MOD($B472,12))/12</f>
        <v>3.9010881299178582E-2</v>
      </c>
      <c r="R472" s="35">
        <f>VLOOKUP($A472*10000+$B472,'Reduced Spot Curves'!$H:$DD,VLOOKUP(R$1,'Rate Mapping'!$A:$B,2,FALSE)+1,TRUE)*(12-MOD($B472,12))/12+VLOOKUP($A472*10000+$B472+12,'Reduced Spot Curves'!$H:$DD,VLOOKUP(R$1,'Rate Mapping'!$A:$B,2,FALSE)+1,TRUE)*(MOD($B472,12))/12</f>
        <v>4.0864061445415996E-2</v>
      </c>
      <c r="S472" s="35">
        <f>VLOOKUP($A472*10000+$B472,'Reduced Spot Curves'!$H:$DD,VLOOKUP(S$1,'Rate Mapping'!$A:$B,2,FALSE)+1,TRUE)*(12-MOD($B472,12))/12+VLOOKUP($A472*10000+$B472+12,'Reduced Spot Curves'!$H:$DD,VLOOKUP(S$1,'Rate Mapping'!$A:$B,2,FALSE)+1,TRUE)*(MOD($B472,12))/12</f>
        <v>3.9896704797902312E-2</v>
      </c>
      <c r="T472" s="35">
        <f>VLOOKUP($A472*10000+$B472,'Reduced Spot Curves'!$H:$DD,VLOOKUP(T$1,'Rate Mapping'!$A:$B,2,FALSE)+1,TRUE)*(12-MOD($B472,12))/12+VLOOKUP($A472*10000+$B472+12,'Reduced Spot Curves'!$H:$DD,VLOOKUP(T$1,'Rate Mapping'!$A:$B,2,FALSE)+1,TRUE)*(MOD($B472,12))/12</f>
        <v>3.9316720338712259E-2</v>
      </c>
      <c r="U472" s="35">
        <f>VLOOKUP($A472*10000+$B472,'Reduced Spot Curves'!$H:$DD,VLOOKUP(U$1,'Rate Mapping'!$A:$B,2,FALSE)+1,TRUE)*(12-MOD($B472,12))/12+VLOOKUP($A472*10000+$B472+12,'Reduced Spot Curves'!$H:$DD,VLOOKUP(U$1,'Rate Mapping'!$A:$B,2,FALSE)+1,TRUE)*(MOD($B472,12))/12</f>
        <v>3.8930242892754159E-2</v>
      </c>
      <c r="V472" s="35">
        <f>VLOOKUP($A472*10000+$B472,'Reduced Spot Curves'!$H:$DD,VLOOKUP(V$1,'Rate Mapping'!$A:$B,2,FALSE)+1,TRUE)*(12-MOD($B472,12))/12+VLOOKUP($A472*10000+$B472+12,'Reduced Spot Curves'!$H:$DD,VLOOKUP(V$1,'Rate Mapping'!$A:$B,2,FALSE)+1,TRUE)*(MOD($B472,12))/12</f>
        <v>3.7325483854449788E-2</v>
      </c>
      <c r="W472" s="35">
        <f>VLOOKUP($A472*10000+$B472,'Reduced Spot Curves'!$H:$DD,VLOOKUP(W$1,'Rate Mapping'!$A:$B,2,FALSE)+1,TRUE)*(12-MOD($B472,12))/12+VLOOKUP($A472*10000+$B472+12,'Reduced Spot Curves'!$H:$DD,VLOOKUP(W$1,'Rate Mapping'!$A:$B,2,FALSE)+1,TRUE)*(MOD($B472,12))/12</f>
        <v>3.4765868075425151E-2</v>
      </c>
      <c r="X472" s="35">
        <f>VLOOKUP($A472*10000+$B472,'Reduced Spot Curves'!$H:$DD,VLOOKUP(X$1,'Rate Mapping'!$A:$B,2,FALSE)+1,TRUE)*(12-MOD($B472,12))/12+VLOOKUP($A472*10000+$B472+12,'Reduced Spot Curves'!$H:$DD,VLOOKUP(X$1,'Rate Mapping'!$A:$B,2,FALSE)+1,TRUE)*(MOD($B472,12))/12</f>
        <v>3.3947904200806518E-2</v>
      </c>
      <c r="Y472" s="35">
        <f>VLOOKUP($A472*10000+$B472,'Reduced Spot Curves'!$H:$DD,VLOOKUP(Y$1,'Rate Mapping'!$A:$B,2,FALSE)+1,TRUE)*(12-MOD($B472,12))/12+VLOOKUP($A472*10000+$B472+12,'Reduced Spot Curves'!$H:$DD,VLOOKUP(Y$1,'Rate Mapping'!$A:$B,2,FALSE)+1,TRUE)*(MOD($B472,12))/12</f>
        <v>3.3716300225855263E-2</v>
      </c>
      <c r="Z472">
        <f t="shared" si="51"/>
        <v>0.06</v>
      </c>
      <c r="AA472">
        <f t="shared" si="48"/>
        <v>0</v>
      </c>
      <c r="AB472">
        <f t="shared" si="49"/>
        <v>0</v>
      </c>
      <c r="AC472">
        <f t="shared" si="50"/>
        <v>0</v>
      </c>
    </row>
    <row r="473" spans="1:29" x14ac:dyDescent="0.25">
      <c r="A473">
        <f t="shared" si="52"/>
        <v>5</v>
      </c>
      <c r="B473">
        <f t="shared" si="53"/>
        <v>432</v>
      </c>
      <c r="C473" t="str">
        <f t="shared" si="47"/>
        <v>USD</v>
      </c>
      <c r="D473" s="35">
        <f>VLOOKUP($A473*10000+$B473,'Reduced Spot Curves'!$H:$DD,VLOOKUP(D$1,'Rate Mapping'!$A:$B,2,FALSE)+1,TRUE)*(12-MOD($B473,12))/12+VLOOKUP($A473*10000+$B473+12,'Reduced Spot Curves'!$H:$DD,VLOOKUP(D$1,'Rate Mapping'!$A:$B,2,FALSE)+1,TRUE)*(MOD($B473,12))/12</f>
        <v>1.7347307770840495E-2</v>
      </c>
      <c r="E473" s="35">
        <f>VLOOKUP($A473*10000+$B473,'Reduced Spot Curves'!$H:$DD,VLOOKUP(E$1,'Rate Mapping'!$A:$B,2,FALSE)+1,TRUE)*(12-MOD($B473,12))/12+VLOOKUP($A473*10000+$B473+12,'Reduced Spot Curves'!$H:$DD,VLOOKUP(E$1,'Rate Mapping'!$A:$B,2,FALSE)+1,TRUE)*(MOD($B473,12))/12</f>
        <v>1.7347307770840495E-2</v>
      </c>
      <c r="F473" s="35">
        <f>VLOOKUP($A473*10000+$B473,'Reduced Spot Curves'!$H:$DD,VLOOKUP(F$1,'Rate Mapping'!$A:$B,2,FALSE)+1,TRUE)*(12-MOD($B473,12))/12+VLOOKUP($A473*10000+$B473+12,'Reduced Spot Curves'!$H:$DD,VLOOKUP(F$1,'Rate Mapping'!$A:$B,2,FALSE)+1,TRUE)*(MOD($B473,12))/12</f>
        <v>1.7347307770840495E-2</v>
      </c>
      <c r="G473" s="35">
        <f>VLOOKUP($A473*10000+$B473,'Reduced Spot Curves'!$H:$DD,VLOOKUP(G$1,'Rate Mapping'!$A:$B,2,FALSE)+1,TRUE)*(12-MOD($B473,12))/12+VLOOKUP($A473*10000+$B473+12,'Reduced Spot Curves'!$H:$DD,VLOOKUP(G$1,'Rate Mapping'!$A:$B,2,FALSE)+1,TRUE)*(MOD($B473,12))/12</f>
        <v>1.7347307770840495E-2</v>
      </c>
      <c r="H473" s="35">
        <f>VLOOKUP($A473*10000+$B473,'Reduced Spot Curves'!$H:$DD,VLOOKUP(H$1,'Rate Mapping'!$A:$B,2,FALSE)+1,TRUE)*(12-MOD($B473,12))/12+VLOOKUP($A473*10000+$B473+12,'Reduced Spot Curves'!$H:$DD,VLOOKUP(H$1,'Rate Mapping'!$A:$B,2,FALSE)+1,TRUE)*(MOD($B473,12))/12</f>
        <v>1.9036268921303539E-2</v>
      </c>
      <c r="I473" s="35">
        <f>VLOOKUP($A473*10000+$B473,'Reduced Spot Curves'!$H:$DD,VLOOKUP(I$1,'Rate Mapping'!$A:$B,2,FALSE)+1,TRUE)*(12-MOD($B473,12))/12+VLOOKUP($A473*10000+$B473+12,'Reduced Spot Curves'!$H:$DD,VLOOKUP(I$1,'Rate Mapping'!$A:$B,2,FALSE)+1,TRUE)*(MOD($B473,12))/12</f>
        <v>2.0718278717029422E-2</v>
      </c>
      <c r="J473" s="35">
        <f>VLOOKUP($A473*10000+$B473,'Reduced Spot Curves'!$H:$DD,VLOOKUP(J$1,'Rate Mapping'!$A:$B,2,FALSE)+1,TRUE)*(12-MOD($B473,12))/12+VLOOKUP($A473*10000+$B473+12,'Reduced Spot Curves'!$H:$DD,VLOOKUP(J$1,'Rate Mapping'!$A:$B,2,FALSE)+1,TRUE)*(MOD($B473,12))/12</f>
        <v>2.2388064618382591E-2</v>
      </c>
      <c r="K473" s="35">
        <f>VLOOKUP($A473*10000+$B473,'Reduced Spot Curves'!$H:$DD,VLOOKUP(K$1,'Rate Mapping'!$A:$B,2,FALSE)+1,TRUE)*(12-MOD($B473,12))/12+VLOOKUP($A473*10000+$B473+12,'Reduced Spot Curves'!$H:$DD,VLOOKUP(K$1,'Rate Mapping'!$A:$B,2,FALSE)+1,TRUE)*(MOD($B473,12))/12</f>
        <v>2.4040350940248926E-2</v>
      </c>
      <c r="L473" s="35">
        <f>VLOOKUP($A473*10000+$B473,'Reduced Spot Curves'!$H:$DD,VLOOKUP(L$1,'Rate Mapping'!$A:$B,2,FALSE)+1,TRUE)*(12-MOD($B473,12))/12+VLOOKUP($A473*10000+$B473+12,'Reduced Spot Curves'!$H:$DD,VLOOKUP(L$1,'Rate Mapping'!$A:$B,2,FALSE)+1,TRUE)*(MOD($B473,12))/12</f>
        <v>2.5669849051690369E-2</v>
      </c>
      <c r="M473" s="35">
        <f>VLOOKUP($A473*10000+$B473,'Reduced Spot Curves'!$H:$DD,VLOOKUP(M$1,'Rate Mapping'!$A:$B,2,FALSE)+1,TRUE)*(12-MOD($B473,12))/12+VLOOKUP($A473*10000+$B473+12,'Reduced Spot Curves'!$H:$DD,VLOOKUP(M$1,'Rate Mapping'!$A:$B,2,FALSE)+1,TRUE)*(MOD($B473,12))/12</f>
        <v>2.7271289191275461E-2</v>
      </c>
      <c r="N473" s="35">
        <f>VLOOKUP($A473*10000+$B473,'Reduced Spot Curves'!$H:$DD,VLOOKUP(N$1,'Rate Mapping'!$A:$B,2,FALSE)+1,TRUE)*(12-MOD($B473,12))/12+VLOOKUP($A473*10000+$B473+12,'Reduced Spot Curves'!$H:$DD,VLOOKUP(N$1,'Rate Mapping'!$A:$B,2,FALSE)+1,TRUE)*(MOD($B473,12))/12</f>
        <v>2.8839380624987105E-2</v>
      </c>
      <c r="O473" s="35">
        <f>VLOOKUP($A473*10000+$B473,'Reduced Spot Curves'!$H:$DD,VLOOKUP(O$1,'Rate Mapping'!$A:$B,2,FALSE)+1,TRUE)*(12-MOD($B473,12))/12+VLOOKUP($A473*10000+$B473+12,'Reduced Spot Curves'!$H:$DD,VLOOKUP(O$1,'Rate Mapping'!$A:$B,2,FALSE)+1,TRUE)*(MOD($B473,12))/12</f>
        <v>3.0368851131435823E-2</v>
      </c>
      <c r="P473" s="35">
        <f>VLOOKUP($A473*10000+$B473,'Reduced Spot Curves'!$H:$DD,VLOOKUP(P$1,'Rate Mapping'!$A:$B,2,FALSE)+1,TRUE)*(12-MOD($B473,12))/12+VLOOKUP($A473*10000+$B473+12,'Reduced Spot Curves'!$H:$DD,VLOOKUP(P$1,'Rate Mapping'!$A:$B,2,FALSE)+1,TRUE)*(MOD($B473,12))/12</f>
        <v>3.1854421447039545E-2</v>
      </c>
      <c r="Q473" s="35">
        <f>VLOOKUP($A473*10000+$B473,'Reduced Spot Curves'!$H:$DD,VLOOKUP(Q$1,'Rate Mapping'!$A:$B,2,FALSE)+1,TRUE)*(12-MOD($B473,12))/12+VLOOKUP($A473*10000+$B473+12,'Reduced Spot Curves'!$H:$DD,VLOOKUP(Q$1,'Rate Mapping'!$A:$B,2,FALSE)+1,TRUE)*(MOD($B473,12))/12</f>
        <v>4.0085772085364749E-2</v>
      </c>
      <c r="R473" s="35">
        <f>VLOOKUP($A473*10000+$B473,'Reduced Spot Curves'!$H:$DD,VLOOKUP(R$1,'Rate Mapping'!$A:$B,2,FALSE)+1,TRUE)*(12-MOD($B473,12))/12+VLOOKUP($A473*10000+$B473+12,'Reduced Spot Curves'!$H:$DD,VLOOKUP(R$1,'Rate Mapping'!$A:$B,2,FALSE)+1,TRUE)*(MOD($B473,12))/12</f>
        <v>4.1265219120892767E-2</v>
      </c>
      <c r="S473" s="35">
        <f>VLOOKUP($A473*10000+$B473,'Reduced Spot Curves'!$H:$DD,VLOOKUP(S$1,'Rate Mapping'!$A:$B,2,FALSE)+1,TRUE)*(12-MOD($B473,12))/12+VLOOKUP($A473*10000+$B473+12,'Reduced Spot Curves'!$H:$DD,VLOOKUP(S$1,'Rate Mapping'!$A:$B,2,FALSE)+1,TRUE)*(MOD($B473,12))/12</f>
        <v>4.0197280361121142E-2</v>
      </c>
      <c r="T473" s="35">
        <f>VLOOKUP($A473*10000+$B473,'Reduced Spot Curves'!$H:$DD,VLOOKUP(T$1,'Rate Mapping'!$A:$B,2,FALSE)+1,TRUE)*(12-MOD($B473,12))/12+VLOOKUP($A473*10000+$B473+12,'Reduced Spot Curves'!$H:$DD,VLOOKUP(T$1,'Rate Mapping'!$A:$B,2,FALSE)+1,TRUE)*(MOD($B473,12))/12</f>
        <v>3.955704040590325E-2</v>
      </c>
      <c r="U473" s="35">
        <f>VLOOKUP($A473*10000+$B473,'Reduced Spot Curves'!$H:$DD,VLOOKUP(U$1,'Rate Mapping'!$A:$B,2,FALSE)+1,TRUE)*(12-MOD($B473,12))/12+VLOOKUP($A473*10000+$B473+12,'Reduced Spot Curves'!$H:$DD,VLOOKUP(U$1,'Rate Mapping'!$A:$B,2,FALSE)+1,TRUE)*(MOD($B473,12))/12</f>
        <v>3.9130431662620986E-2</v>
      </c>
      <c r="V473" s="35">
        <f>VLOOKUP($A473*10000+$B473,'Reduced Spot Curves'!$H:$DD,VLOOKUP(V$1,'Rate Mapping'!$A:$B,2,FALSE)+1,TRUE)*(12-MOD($B473,12))/12+VLOOKUP($A473*10000+$B473+12,'Reduced Spot Curves'!$H:$DD,VLOOKUP(V$1,'Rate Mapping'!$A:$B,2,FALSE)+1,TRUE)*(MOD($B473,12))/12</f>
        <v>3.7325483854449788E-2</v>
      </c>
      <c r="W473" s="35">
        <f>VLOOKUP($A473*10000+$B473,'Reduced Spot Curves'!$H:$DD,VLOOKUP(W$1,'Rate Mapping'!$A:$B,2,FALSE)+1,TRUE)*(12-MOD($B473,12))/12+VLOOKUP($A473*10000+$B473+12,'Reduced Spot Curves'!$H:$DD,VLOOKUP(W$1,'Rate Mapping'!$A:$B,2,FALSE)+1,TRUE)*(MOD($B473,12))/12</f>
        <v>3.4765868075425151E-2</v>
      </c>
      <c r="X473" s="35">
        <f>VLOOKUP($A473*10000+$B473,'Reduced Spot Curves'!$H:$DD,VLOOKUP(X$1,'Rate Mapping'!$A:$B,2,FALSE)+1,TRUE)*(12-MOD($B473,12))/12+VLOOKUP($A473*10000+$B473+12,'Reduced Spot Curves'!$H:$DD,VLOOKUP(X$1,'Rate Mapping'!$A:$B,2,FALSE)+1,TRUE)*(MOD($B473,12))/12</f>
        <v>3.3947904200806518E-2</v>
      </c>
      <c r="Y473" s="35">
        <f>VLOOKUP($A473*10000+$B473,'Reduced Spot Curves'!$H:$DD,VLOOKUP(Y$1,'Rate Mapping'!$A:$B,2,FALSE)+1,TRUE)*(12-MOD($B473,12))/12+VLOOKUP($A473*10000+$B473+12,'Reduced Spot Curves'!$H:$DD,VLOOKUP(Y$1,'Rate Mapping'!$A:$B,2,FALSE)+1,TRUE)*(MOD($B473,12))/12</f>
        <v>3.3716300225855263E-2</v>
      </c>
      <c r="Z473">
        <f t="shared" si="51"/>
        <v>0.06</v>
      </c>
      <c r="AA473">
        <f t="shared" si="48"/>
        <v>0</v>
      </c>
      <c r="AB473">
        <f t="shared" si="49"/>
        <v>0</v>
      </c>
      <c r="AC473">
        <f t="shared" si="50"/>
        <v>0</v>
      </c>
    </row>
    <row r="474" spans="1:29" x14ac:dyDescent="0.25">
      <c r="A474">
        <f t="shared" si="52"/>
        <v>5</v>
      </c>
      <c r="B474">
        <f t="shared" si="53"/>
        <v>444</v>
      </c>
      <c r="C474" t="str">
        <f t="shared" si="47"/>
        <v>USD</v>
      </c>
      <c r="D474" s="35">
        <f>VLOOKUP($A474*10000+$B474,'Reduced Spot Curves'!$H:$DD,VLOOKUP(D$1,'Rate Mapping'!$A:$B,2,FALSE)+1,TRUE)*(12-MOD($B474,12))/12+VLOOKUP($A474*10000+$B474+12,'Reduced Spot Curves'!$H:$DD,VLOOKUP(D$1,'Rate Mapping'!$A:$B,2,FALSE)+1,TRUE)*(MOD($B474,12))/12</f>
        <v>1.9615363317310078E-2</v>
      </c>
      <c r="E474" s="35">
        <f>VLOOKUP($A474*10000+$B474,'Reduced Spot Curves'!$H:$DD,VLOOKUP(E$1,'Rate Mapping'!$A:$B,2,FALSE)+1,TRUE)*(12-MOD($B474,12))/12+VLOOKUP($A474*10000+$B474+12,'Reduced Spot Curves'!$H:$DD,VLOOKUP(E$1,'Rate Mapping'!$A:$B,2,FALSE)+1,TRUE)*(MOD($B474,12))/12</f>
        <v>1.9615363317310078E-2</v>
      </c>
      <c r="F474" s="35">
        <f>VLOOKUP($A474*10000+$B474,'Reduced Spot Curves'!$H:$DD,VLOOKUP(F$1,'Rate Mapping'!$A:$B,2,FALSE)+1,TRUE)*(12-MOD($B474,12))/12+VLOOKUP($A474*10000+$B474+12,'Reduced Spot Curves'!$H:$DD,VLOOKUP(F$1,'Rate Mapping'!$A:$B,2,FALSE)+1,TRUE)*(MOD($B474,12))/12</f>
        <v>1.9615363317310078E-2</v>
      </c>
      <c r="G474" s="35">
        <f>VLOOKUP($A474*10000+$B474,'Reduced Spot Curves'!$H:$DD,VLOOKUP(G$1,'Rate Mapping'!$A:$B,2,FALSE)+1,TRUE)*(12-MOD($B474,12))/12+VLOOKUP($A474*10000+$B474+12,'Reduced Spot Curves'!$H:$DD,VLOOKUP(G$1,'Rate Mapping'!$A:$B,2,FALSE)+1,TRUE)*(MOD($B474,12))/12</f>
        <v>1.9615363317310078E-2</v>
      </c>
      <c r="H474" s="35">
        <f>VLOOKUP($A474*10000+$B474,'Reduced Spot Curves'!$H:$DD,VLOOKUP(H$1,'Rate Mapping'!$A:$B,2,FALSE)+1,TRUE)*(12-MOD($B474,12))/12+VLOOKUP($A474*10000+$B474+12,'Reduced Spot Curves'!$H:$DD,VLOOKUP(H$1,'Rate Mapping'!$A:$B,2,FALSE)+1,TRUE)*(MOD($B474,12))/12</f>
        <v>2.1294507507530629E-2</v>
      </c>
      <c r="I474" s="35">
        <f>VLOOKUP($A474*10000+$B474,'Reduced Spot Curves'!$H:$DD,VLOOKUP(I$1,'Rate Mapping'!$A:$B,2,FALSE)+1,TRUE)*(12-MOD($B474,12))/12+VLOOKUP($A474*10000+$B474+12,'Reduced Spot Curves'!$H:$DD,VLOOKUP(I$1,'Rate Mapping'!$A:$B,2,FALSE)+1,TRUE)*(MOD($B474,12))/12</f>
        <v>2.2959654626982528E-2</v>
      </c>
      <c r="J474" s="35">
        <f>VLOOKUP($A474*10000+$B474,'Reduced Spot Curves'!$H:$DD,VLOOKUP(J$1,'Rate Mapping'!$A:$B,2,FALSE)+1,TRUE)*(12-MOD($B474,12))/12+VLOOKUP($A474*10000+$B474+12,'Reduced Spot Curves'!$H:$DD,VLOOKUP(J$1,'Rate Mapping'!$A:$B,2,FALSE)+1,TRUE)*(MOD($B474,12))/12</f>
        <v>2.4605522654349437E-2</v>
      </c>
      <c r="K474" s="35">
        <f>VLOOKUP($A474*10000+$B474,'Reduced Spot Curves'!$H:$DD,VLOOKUP(K$1,'Rate Mapping'!$A:$B,2,FALSE)+1,TRUE)*(12-MOD($B474,12))/12+VLOOKUP($A474*10000+$B474+12,'Reduced Spot Curves'!$H:$DD,VLOOKUP(K$1,'Rate Mapping'!$A:$B,2,FALSE)+1,TRUE)*(MOD($B474,12))/12</f>
        <v>2.6226814818331782E-2</v>
      </c>
      <c r="L474" s="35">
        <f>VLOOKUP($A474*10000+$B474,'Reduced Spot Curves'!$H:$DD,VLOOKUP(L$1,'Rate Mapping'!$A:$B,2,FALSE)+1,TRUE)*(12-MOD($B474,12))/12+VLOOKUP($A474*10000+$B474+12,'Reduced Spot Curves'!$H:$DD,VLOOKUP(L$1,'Rate Mapping'!$A:$B,2,FALSE)+1,TRUE)*(MOD($B474,12))/12</f>
        <v>2.7818258434675031E-2</v>
      </c>
      <c r="M474" s="35">
        <f>VLOOKUP($A474*10000+$B474,'Reduced Spot Curves'!$H:$DD,VLOOKUP(M$1,'Rate Mapping'!$A:$B,2,FALSE)+1,TRUE)*(12-MOD($B474,12))/12+VLOOKUP($A474*10000+$B474+12,'Reduced Spot Curves'!$H:$DD,VLOOKUP(M$1,'Rate Mapping'!$A:$B,2,FALSE)+1,TRUE)*(MOD($B474,12))/12</f>
        <v>2.9374555809022641E-2</v>
      </c>
      <c r="N474" s="35">
        <f>VLOOKUP($A474*10000+$B474,'Reduced Spot Curves'!$H:$DD,VLOOKUP(N$1,'Rate Mapping'!$A:$B,2,FALSE)+1,TRUE)*(12-MOD($B474,12))/12+VLOOKUP($A474*10000+$B474+12,'Reduced Spot Curves'!$H:$DD,VLOOKUP(N$1,'Rate Mapping'!$A:$B,2,FALSE)+1,TRUE)*(MOD($B474,12))/12</f>
        <v>3.0890431420271331E-2</v>
      </c>
      <c r="O474" s="35">
        <f>VLOOKUP($A474*10000+$B474,'Reduced Spot Curves'!$H:$DD,VLOOKUP(O$1,'Rate Mapping'!$A:$B,2,FALSE)+1,TRUE)*(12-MOD($B474,12))/12+VLOOKUP($A474*10000+$B474+12,'Reduced Spot Curves'!$H:$DD,VLOOKUP(O$1,'Rate Mapping'!$A:$B,2,FALSE)+1,TRUE)*(MOD($B474,12))/12</f>
        <v>3.2360601684781151E-2</v>
      </c>
      <c r="P474" s="35">
        <f>VLOOKUP($A474*10000+$B474,'Reduced Spot Curves'!$H:$DD,VLOOKUP(P$1,'Rate Mapping'!$A:$B,2,FALSE)+1,TRUE)*(12-MOD($B474,12))/12+VLOOKUP($A474*10000+$B474+12,'Reduced Spot Curves'!$H:$DD,VLOOKUP(P$1,'Rate Mapping'!$A:$B,2,FALSE)+1,TRUE)*(MOD($B474,12))/12</f>
        <v>3.3779795786753393E-2</v>
      </c>
      <c r="Q474" s="35">
        <f>VLOOKUP($A474*10000+$B474,'Reduced Spot Curves'!$H:$DD,VLOOKUP(Q$1,'Rate Mapping'!$A:$B,2,FALSE)+1,TRUE)*(12-MOD($B474,12))/12+VLOOKUP($A474*10000+$B474+12,'Reduced Spot Curves'!$H:$DD,VLOOKUP(Q$1,'Rate Mapping'!$A:$B,2,FALSE)+1,TRUE)*(MOD($B474,12))/12</f>
        <v>4.0960438795094659E-2</v>
      </c>
      <c r="R474" s="35">
        <f>VLOOKUP($A474*10000+$B474,'Reduced Spot Curves'!$H:$DD,VLOOKUP(R$1,'Rate Mapping'!$A:$B,2,FALSE)+1,TRUE)*(12-MOD($B474,12))/12+VLOOKUP($A474*10000+$B474+12,'Reduced Spot Curves'!$H:$DD,VLOOKUP(R$1,'Rate Mapping'!$A:$B,2,FALSE)+1,TRUE)*(MOD($B474,12))/12</f>
        <v>4.1589848646976464E-2</v>
      </c>
      <c r="S474" s="35">
        <f>VLOOKUP($A474*10000+$B474,'Reduced Spot Curves'!$H:$DD,VLOOKUP(S$1,'Rate Mapping'!$A:$B,2,FALSE)+1,TRUE)*(12-MOD($B474,12))/12+VLOOKUP($A474*10000+$B474+12,'Reduced Spot Curves'!$H:$DD,VLOOKUP(S$1,'Rate Mapping'!$A:$B,2,FALSE)+1,TRUE)*(MOD($B474,12))/12</f>
        <v>4.0440494557932534E-2</v>
      </c>
      <c r="T474" s="35">
        <f>VLOOKUP($A474*10000+$B474,'Reduced Spot Curves'!$H:$DD,VLOOKUP(T$1,'Rate Mapping'!$A:$B,2,FALSE)+1,TRUE)*(12-MOD($B474,12))/12+VLOOKUP($A474*10000+$B474+12,'Reduced Spot Curves'!$H:$DD,VLOOKUP(T$1,'Rate Mapping'!$A:$B,2,FALSE)+1,TRUE)*(MOD($B474,12))/12</f>
        <v>3.9751488053434321E-2</v>
      </c>
      <c r="U474" s="35">
        <f>VLOOKUP($A474*10000+$B474,'Reduced Spot Curves'!$H:$DD,VLOOKUP(U$1,'Rate Mapping'!$A:$B,2,FALSE)+1,TRUE)*(12-MOD($B474,12))/12+VLOOKUP($A474*10000+$B474+12,'Reduced Spot Curves'!$H:$DD,VLOOKUP(U$1,'Rate Mapping'!$A:$B,2,FALSE)+1,TRUE)*(MOD($B474,12))/12</f>
        <v>3.9292402677597933E-2</v>
      </c>
      <c r="V474" s="35">
        <f>VLOOKUP($A474*10000+$B474,'Reduced Spot Curves'!$H:$DD,VLOOKUP(V$1,'Rate Mapping'!$A:$B,2,FALSE)+1,TRUE)*(12-MOD($B474,12))/12+VLOOKUP($A474*10000+$B474+12,'Reduced Spot Curves'!$H:$DD,VLOOKUP(V$1,'Rate Mapping'!$A:$B,2,FALSE)+1,TRUE)*(MOD($B474,12))/12</f>
        <v>3.7325483854449788E-2</v>
      </c>
      <c r="W474" s="35">
        <f>VLOOKUP($A474*10000+$B474,'Reduced Spot Curves'!$H:$DD,VLOOKUP(W$1,'Rate Mapping'!$A:$B,2,FALSE)+1,TRUE)*(12-MOD($B474,12))/12+VLOOKUP($A474*10000+$B474+12,'Reduced Spot Curves'!$H:$DD,VLOOKUP(W$1,'Rate Mapping'!$A:$B,2,FALSE)+1,TRUE)*(MOD($B474,12))/12</f>
        <v>3.4765868075425151E-2</v>
      </c>
      <c r="X474" s="35">
        <f>VLOOKUP($A474*10000+$B474,'Reduced Spot Curves'!$H:$DD,VLOOKUP(X$1,'Rate Mapping'!$A:$B,2,FALSE)+1,TRUE)*(12-MOD($B474,12))/12+VLOOKUP($A474*10000+$B474+12,'Reduced Spot Curves'!$H:$DD,VLOOKUP(X$1,'Rate Mapping'!$A:$B,2,FALSE)+1,TRUE)*(MOD($B474,12))/12</f>
        <v>3.3947904200806518E-2</v>
      </c>
      <c r="Y474" s="35">
        <f>VLOOKUP($A474*10000+$B474,'Reduced Spot Curves'!$H:$DD,VLOOKUP(Y$1,'Rate Mapping'!$A:$B,2,FALSE)+1,TRUE)*(12-MOD($B474,12))/12+VLOOKUP($A474*10000+$B474+12,'Reduced Spot Curves'!$H:$DD,VLOOKUP(Y$1,'Rate Mapping'!$A:$B,2,FALSE)+1,TRUE)*(MOD($B474,12))/12</f>
        <v>3.3716300225855263E-2</v>
      </c>
      <c r="Z474">
        <f t="shared" si="51"/>
        <v>0.06</v>
      </c>
      <c r="AA474">
        <f t="shared" si="48"/>
        <v>0</v>
      </c>
      <c r="AB474">
        <f t="shared" si="49"/>
        <v>0</v>
      </c>
      <c r="AC474">
        <f t="shared" si="50"/>
        <v>0</v>
      </c>
    </row>
    <row r="475" spans="1:29" x14ac:dyDescent="0.25">
      <c r="A475">
        <f t="shared" si="52"/>
        <v>5</v>
      </c>
      <c r="B475">
        <f t="shared" si="53"/>
        <v>456</v>
      </c>
      <c r="C475" t="str">
        <f t="shared" si="47"/>
        <v>USD</v>
      </c>
      <c r="D475" s="35">
        <f>VLOOKUP($A475*10000+$B475,'Reduced Spot Curves'!$H:$DD,VLOOKUP(D$1,'Rate Mapping'!$A:$B,2,FALSE)+1,TRUE)*(12-MOD($B475,12))/12+VLOOKUP($A475*10000+$B475+12,'Reduced Spot Curves'!$H:$DD,VLOOKUP(D$1,'Rate Mapping'!$A:$B,2,FALSE)+1,TRUE)*(MOD($B475,12))/12</f>
        <v>2.1863760799933588E-2</v>
      </c>
      <c r="E475" s="35">
        <f>VLOOKUP($A475*10000+$B475,'Reduced Spot Curves'!$H:$DD,VLOOKUP(E$1,'Rate Mapping'!$A:$B,2,FALSE)+1,TRUE)*(12-MOD($B475,12))/12+VLOOKUP($A475*10000+$B475+12,'Reduced Spot Curves'!$H:$DD,VLOOKUP(E$1,'Rate Mapping'!$A:$B,2,FALSE)+1,TRUE)*(MOD($B475,12))/12</f>
        <v>2.1863760799933588E-2</v>
      </c>
      <c r="F475" s="35">
        <f>VLOOKUP($A475*10000+$B475,'Reduced Spot Curves'!$H:$DD,VLOOKUP(F$1,'Rate Mapping'!$A:$B,2,FALSE)+1,TRUE)*(12-MOD($B475,12))/12+VLOOKUP($A475*10000+$B475+12,'Reduced Spot Curves'!$H:$DD,VLOOKUP(F$1,'Rate Mapping'!$A:$B,2,FALSE)+1,TRUE)*(MOD($B475,12))/12</f>
        <v>2.1863760799933588E-2</v>
      </c>
      <c r="G475" s="35">
        <f>VLOOKUP($A475*10000+$B475,'Reduced Spot Curves'!$H:$DD,VLOOKUP(G$1,'Rate Mapping'!$A:$B,2,FALSE)+1,TRUE)*(12-MOD($B475,12))/12+VLOOKUP($A475*10000+$B475+12,'Reduced Spot Curves'!$H:$DD,VLOOKUP(G$1,'Rate Mapping'!$A:$B,2,FALSE)+1,TRUE)*(MOD($B475,12))/12</f>
        <v>2.1863760799933588E-2</v>
      </c>
      <c r="H475" s="35">
        <f>VLOOKUP($A475*10000+$B475,'Reduced Spot Curves'!$H:$DD,VLOOKUP(H$1,'Rate Mapping'!$A:$B,2,FALSE)+1,TRUE)*(12-MOD($B475,12))/12+VLOOKUP($A475*10000+$B475+12,'Reduced Spot Curves'!$H:$DD,VLOOKUP(H$1,'Rate Mapping'!$A:$B,2,FALSE)+1,TRUE)*(MOD($B475,12))/12</f>
        <v>2.3522496110760998E-2</v>
      </c>
      <c r="I475" s="35">
        <f>VLOOKUP($A475*10000+$B475,'Reduced Spot Curves'!$H:$DD,VLOOKUP(I$1,'Rate Mapping'!$A:$B,2,FALSE)+1,TRUE)*(12-MOD($B475,12))/12+VLOOKUP($A475*10000+$B475+12,'Reduced Spot Curves'!$H:$DD,VLOOKUP(I$1,'Rate Mapping'!$A:$B,2,FALSE)+1,TRUE)*(MOD($B475,12))/12</f>
        <v>2.5160168752782885E-2</v>
      </c>
      <c r="J475" s="35">
        <f>VLOOKUP($A475*10000+$B475,'Reduced Spot Curves'!$H:$DD,VLOOKUP(J$1,'Rate Mapping'!$A:$B,2,FALSE)+1,TRUE)*(12-MOD($B475,12))/12+VLOOKUP($A475*10000+$B475+12,'Reduced Spot Curves'!$H:$DD,VLOOKUP(J$1,'Rate Mapping'!$A:$B,2,FALSE)+1,TRUE)*(MOD($B475,12))/12</f>
        <v>2.6771472997548434E-2</v>
      </c>
      <c r="K475" s="35">
        <f>VLOOKUP($A475*10000+$B475,'Reduced Spot Curves'!$H:$DD,VLOOKUP(K$1,'Rate Mapping'!$A:$B,2,FALSE)+1,TRUE)*(12-MOD($B475,12))/12+VLOOKUP($A475*10000+$B475+12,'Reduced Spot Curves'!$H:$DD,VLOOKUP(K$1,'Rate Mapping'!$A:$B,2,FALSE)+1,TRUE)*(MOD($B475,12))/12</f>
        <v>2.8351135247564722E-2</v>
      </c>
      <c r="L475" s="35">
        <f>VLOOKUP($A475*10000+$B475,'Reduced Spot Curves'!$H:$DD,VLOOKUP(L$1,'Rate Mapping'!$A:$B,2,FALSE)+1,TRUE)*(12-MOD($B475,12))/12+VLOOKUP($A475*10000+$B475+12,'Reduced Spot Curves'!$H:$DD,VLOOKUP(L$1,'Rate Mapping'!$A:$B,2,FALSE)+1,TRUE)*(MOD($B475,12))/12</f>
        <v>2.9893850259211568E-2</v>
      </c>
      <c r="M475" s="35">
        <f>VLOOKUP($A475*10000+$B475,'Reduced Spot Curves'!$H:$DD,VLOOKUP(M$1,'Rate Mapping'!$A:$B,2,FALSE)+1,TRUE)*(12-MOD($B475,12))/12+VLOOKUP($A475*10000+$B475+12,'Reduced Spot Curves'!$H:$DD,VLOOKUP(M$1,'Rate Mapping'!$A:$B,2,FALSE)+1,TRUE)*(MOD($B475,12))/12</f>
        <v>3.1394340092197263E-2</v>
      </c>
      <c r="N475" s="35">
        <f>VLOOKUP($A475*10000+$B475,'Reduced Spot Curves'!$H:$DD,VLOOKUP(N$1,'Rate Mapping'!$A:$B,2,FALSE)+1,TRUE)*(12-MOD($B475,12))/12+VLOOKUP($A475*10000+$B475+12,'Reduced Spot Curves'!$H:$DD,VLOOKUP(N$1,'Rate Mapping'!$A:$B,2,FALSE)+1,TRUE)*(MOD($B475,12))/12</f>
        <v>3.2847317115653765E-2</v>
      </c>
      <c r="O475" s="35">
        <f>VLOOKUP($A475*10000+$B475,'Reduced Spot Curves'!$H:$DD,VLOOKUP(O$1,'Rate Mapping'!$A:$B,2,FALSE)+1,TRUE)*(12-MOD($B475,12))/12+VLOOKUP($A475*10000+$B475+12,'Reduced Spot Curves'!$H:$DD,VLOOKUP(O$1,'Rate Mapping'!$A:$B,2,FALSE)+1,TRUE)*(MOD($B475,12))/12</f>
        <v>3.4247508326012407E-2</v>
      </c>
      <c r="P475" s="35">
        <f>VLOOKUP($A475*10000+$B475,'Reduced Spot Curves'!$H:$DD,VLOOKUP(P$1,'Rate Mapping'!$A:$B,2,FALSE)+1,TRUE)*(12-MOD($B475,12))/12+VLOOKUP($A475*10000+$B475+12,'Reduced Spot Curves'!$H:$DD,VLOOKUP(P$1,'Rate Mapping'!$A:$B,2,FALSE)+1,TRUE)*(MOD($B475,12))/12</f>
        <v>3.5589651111082039E-2</v>
      </c>
      <c r="Q475" s="35">
        <f>VLOOKUP($A475*10000+$B475,'Reduced Spot Curves'!$H:$DD,VLOOKUP(Q$1,'Rate Mapping'!$A:$B,2,FALSE)+1,TRUE)*(12-MOD($B475,12))/12+VLOOKUP($A475*10000+$B475+12,'Reduced Spot Curves'!$H:$DD,VLOOKUP(Q$1,'Rate Mapping'!$A:$B,2,FALSE)+1,TRUE)*(MOD($B475,12))/12</f>
        <v>4.1613747596919451E-2</v>
      </c>
      <c r="R475" s="35">
        <f>VLOOKUP($A475*10000+$B475,'Reduced Spot Curves'!$H:$DD,VLOOKUP(R$1,'Rate Mapping'!$A:$B,2,FALSE)+1,TRUE)*(12-MOD($B475,12))/12+VLOOKUP($A475*10000+$B475+12,'Reduced Spot Curves'!$H:$DD,VLOOKUP(R$1,'Rate Mapping'!$A:$B,2,FALSE)+1,TRUE)*(MOD($B475,12))/12</f>
        <v>4.183799713944459E-2</v>
      </c>
      <c r="S475" s="35">
        <f>VLOOKUP($A475*10000+$B475,'Reduced Spot Curves'!$H:$DD,VLOOKUP(S$1,'Rate Mapping'!$A:$B,2,FALSE)+1,TRUE)*(12-MOD($B475,12))/12+VLOOKUP($A475*10000+$B475+12,'Reduced Spot Curves'!$H:$DD,VLOOKUP(S$1,'Rate Mapping'!$A:$B,2,FALSE)+1,TRUE)*(MOD($B475,12))/12</f>
        <v>4.0626396032393493E-2</v>
      </c>
      <c r="T475" s="35">
        <f>VLOOKUP($A475*10000+$B475,'Reduced Spot Curves'!$H:$DD,VLOOKUP(T$1,'Rate Mapping'!$A:$B,2,FALSE)+1,TRUE)*(12-MOD($B475,12))/12+VLOOKUP($A475*10000+$B475+12,'Reduced Spot Curves'!$H:$DD,VLOOKUP(T$1,'Rate Mapping'!$A:$B,2,FALSE)+1,TRUE)*(MOD($B475,12))/12</f>
        <v>3.9900108574390532E-2</v>
      </c>
      <c r="U475" s="35">
        <f>VLOOKUP($A475*10000+$B475,'Reduced Spot Curves'!$H:$DD,VLOOKUP(U$1,'Rate Mapping'!$A:$B,2,FALSE)+1,TRUE)*(12-MOD($B475,12))/12+VLOOKUP($A475*10000+$B475+12,'Reduced Spot Curves'!$H:$DD,VLOOKUP(U$1,'Rate Mapping'!$A:$B,2,FALSE)+1,TRUE)*(MOD($B475,12))/12</f>
        <v>3.9416197221826661E-2</v>
      </c>
      <c r="V475" s="35">
        <f>VLOOKUP($A475*10000+$B475,'Reduced Spot Curves'!$H:$DD,VLOOKUP(V$1,'Rate Mapping'!$A:$B,2,FALSE)+1,TRUE)*(12-MOD($B475,12))/12+VLOOKUP($A475*10000+$B475+12,'Reduced Spot Curves'!$H:$DD,VLOOKUP(V$1,'Rate Mapping'!$A:$B,2,FALSE)+1,TRUE)*(MOD($B475,12))/12</f>
        <v>3.7325483854449788E-2</v>
      </c>
      <c r="W475" s="35">
        <f>VLOOKUP($A475*10000+$B475,'Reduced Spot Curves'!$H:$DD,VLOOKUP(W$1,'Rate Mapping'!$A:$B,2,FALSE)+1,TRUE)*(12-MOD($B475,12))/12+VLOOKUP($A475*10000+$B475+12,'Reduced Spot Curves'!$H:$DD,VLOOKUP(W$1,'Rate Mapping'!$A:$B,2,FALSE)+1,TRUE)*(MOD($B475,12))/12</f>
        <v>3.4765868075425151E-2</v>
      </c>
      <c r="X475" s="35">
        <f>VLOOKUP($A475*10000+$B475,'Reduced Spot Curves'!$H:$DD,VLOOKUP(X$1,'Rate Mapping'!$A:$B,2,FALSE)+1,TRUE)*(12-MOD($B475,12))/12+VLOOKUP($A475*10000+$B475+12,'Reduced Spot Curves'!$H:$DD,VLOOKUP(X$1,'Rate Mapping'!$A:$B,2,FALSE)+1,TRUE)*(MOD($B475,12))/12</f>
        <v>3.3947904200806518E-2</v>
      </c>
      <c r="Y475" s="35">
        <f>VLOOKUP($A475*10000+$B475,'Reduced Spot Curves'!$H:$DD,VLOOKUP(Y$1,'Rate Mapping'!$A:$B,2,FALSE)+1,TRUE)*(12-MOD($B475,12))/12+VLOOKUP($A475*10000+$B475+12,'Reduced Spot Curves'!$H:$DD,VLOOKUP(Y$1,'Rate Mapping'!$A:$B,2,FALSE)+1,TRUE)*(MOD($B475,12))/12</f>
        <v>3.3716300225855263E-2</v>
      </c>
      <c r="Z475">
        <f t="shared" si="51"/>
        <v>0.06</v>
      </c>
      <c r="AA475">
        <f t="shared" si="48"/>
        <v>0</v>
      </c>
      <c r="AB475">
        <f t="shared" si="49"/>
        <v>0</v>
      </c>
      <c r="AC475">
        <f t="shared" si="50"/>
        <v>0</v>
      </c>
    </row>
    <row r="476" spans="1:29" x14ac:dyDescent="0.25">
      <c r="A476">
        <f t="shared" si="52"/>
        <v>5</v>
      </c>
      <c r="B476">
        <f t="shared" si="53"/>
        <v>468</v>
      </c>
      <c r="C476" t="str">
        <f t="shared" si="47"/>
        <v>USD</v>
      </c>
      <c r="D476" s="35">
        <f>VLOOKUP($A476*10000+$B476,'Reduced Spot Curves'!$H:$DD,VLOOKUP(D$1,'Rate Mapping'!$A:$B,2,FALSE)+1,TRUE)*(12-MOD($B476,12))/12+VLOOKUP($A476*10000+$B476+12,'Reduced Spot Curves'!$H:$DD,VLOOKUP(D$1,'Rate Mapping'!$A:$B,2,FALSE)+1,TRUE)*(MOD($B476,12))/12</f>
        <v>2.407129404768206E-2</v>
      </c>
      <c r="E476" s="35">
        <f>VLOOKUP($A476*10000+$B476,'Reduced Spot Curves'!$H:$DD,VLOOKUP(E$1,'Rate Mapping'!$A:$B,2,FALSE)+1,TRUE)*(12-MOD($B476,12))/12+VLOOKUP($A476*10000+$B476+12,'Reduced Spot Curves'!$H:$DD,VLOOKUP(E$1,'Rate Mapping'!$A:$B,2,FALSE)+1,TRUE)*(MOD($B476,12))/12</f>
        <v>2.407129404768206E-2</v>
      </c>
      <c r="F476" s="35">
        <f>VLOOKUP($A476*10000+$B476,'Reduced Spot Curves'!$H:$DD,VLOOKUP(F$1,'Rate Mapping'!$A:$B,2,FALSE)+1,TRUE)*(12-MOD($B476,12))/12+VLOOKUP($A476*10000+$B476+12,'Reduced Spot Curves'!$H:$DD,VLOOKUP(F$1,'Rate Mapping'!$A:$B,2,FALSE)+1,TRUE)*(MOD($B476,12))/12</f>
        <v>2.407129404768206E-2</v>
      </c>
      <c r="G476" s="35">
        <f>VLOOKUP($A476*10000+$B476,'Reduced Spot Curves'!$H:$DD,VLOOKUP(G$1,'Rate Mapping'!$A:$B,2,FALSE)+1,TRUE)*(12-MOD($B476,12))/12+VLOOKUP($A476*10000+$B476+12,'Reduced Spot Curves'!$H:$DD,VLOOKUP(G$1,'Rate Mapping'!$A:$B,2,FALSE)+1,TRUE)*(MOD($B476,12))/12</f>
        <v>2.407129404768206E-2</v>
      </c>
      <c r="H476" s="35">
        <f>VLOOKUP($A476*10000+$B476,'Reduced Spot Curves'!$H:$DD,VLOOKUP(H$1,'Rate Mapping'!$A:$B,2,FALSE)+1,TRUE)*(12-MOD($B476,12))/12+VLOOKUP($A476*10000+$B476+12,'Reduced Spot Curves'!$H:$DD,VLOOKUP(H$1,'Rate Mapping'!$A:$B,2,FALSE)+1,TRUE)*(MOD($B476,12))/12</f>
        <v>2.5698988163439556E-2</v>
      </c>
      <c r="I476" s="35">
        <f>VLOOKUP($A476*10000+$B476,'Reduced Spot Curves'!$H:$DD,VLOOKUP(I$1,'Rate Mapping'!$A:$B,2,FALSE)+1,TRUE)*(12-MOD($B476,12))/12+VLOOKUP($A476*10000+$B476+12,'Reduced Spot Curves'!$H:$DD,VLOOKUP(I$1,'Rate Mapping'!$A:$B,2,FALSE)+1,TRUE)*(MOD($B476,12))/12</f>
        <v>2.7298515704431602E-2</v>
      </c>
      <c r="J476" s="35">
        <f>VLOOKUP($A476*10000+$B476,'Reduced Spot Curves'!$H:$DD,VLOOKUP(J$1,'Rate Mapping'!$A:$B,2,FALSE)+1,TRUE)*(12-MOD($B476,12))/12+VLOOKUP($A476*10000+$B476+12,'Reduced Spot Curves'!$H:$DD,VLOOKUP(J$1,'Rate Mapping'!$A:$B,2,FALSE)+1,TRUE)*(MOD($B476,12))/12</f>
        <v>2.886460630265884E-2</v>
      </c>
      <c r="K476" s="35">
        <f>VLOOKUP($A476*10000+$B476,'Reduced Spot Curves'!$H:$DD,VLOOKUP(K$1,'Rate Mapping'!$A:$B,2,FALSE)+1,TRUE)*(12-MOD($B476,12))/12+VLOOKUP($A476*10000+$B476+12,'Reduced Spot Curves'!$H:$DD,VLOOKUP(K$1,'Rate Mapping'!$A:$B,2,FALSE)+1,TRUE)*(MOD($B476,12))/12</f>
        <v>3.0391945454747219E-2</v>
      </c>
      <c r="L476" s="35">
        <f>VLOOKUP($A476*10000+$B476,'Reduced Spot Curves'!$H:$DD,VLOOKUP(L$1,'Rate Mapping'!$A:$B,2,FALSE)+1,TRUE)*(12-MOD($B476,12))/12+VLOOKUP($A476*10000+$B476+12,'Reduced Spot Curves'!$H:$DD,VLOOKUP(L$1,'Rate Mapping'!$A:$B,2,FALSE)+1,TRUE)*(MOD($B476,12))/12</f>
        <v>3.1875254051474983E-2</v>
      </c>
      <c r="M476" s="35">
        <f>VLOOKUP($A476*10000+$B476,'Reduced Spot Curves'!$H:$DD,VLOOKUP(M$1,'Rate Mapping'!$A:$B,2,FALSE)+1,TRUE)*(12-MOD($B476,12))/12+VLOOKUP($A476*10000+$B476+12,'Reduced Spot Curves'!$H:$DD,VLOOKUP(M$1,'Rate Mapping'!$A:$B,2,FALSE)+1,TRUE)*(MOD($B476,12))/12</f>
        <v>3.3309240593289373E-2</v>
      </c>
      <c r="N476" s="35">
        <f>VLOOKUP($A476*10000+$B476,'Reduced Spot Curves'!$H:$DD,VLOOKUP(N$1,'Rate Mapping'!$A:$B,2,FALSE)+1,TRUE)*(12-MOD($B476,12))/12+VLOOKUP($A476*10000+$B476+12,'Reduced Spot Curves'!$H:$DD,VLOOKUP(N$1,'Rate Mapping'!$A:$B,2,FALSE)+1,TRUE)*(MOD($B476,12))/12</f>
        <v>3.4688630548123059E-2</v>
      </c>
      <c r="O476" s="35">
        <f>VLOOKUP($A476*10000+$B476,'Reduced Spot Curves'!$H:$DD,VLOOKUP(O$1,'Rate Mapping'!$A:$B,2,FALSE)+1,TRUE)*(12-MOD($B476,12))/12+VLOOKUP($A476*10000+$B476+12,'Reduced Spot Curves'!$H:$DD,VLOOKUP(O$1,'Rate Mapping'!$A:$B,2,FALSE)+1,TRUE)*(MOD($B476,12))/12</f>
        <v>3.6008160634458095E-2</v>
      </c>
      <c r="P476" s="35">
        <f>VLOOKUP($A476*10000+$B476,'Reduced Spot Curves'!$H:$DD,VLOOKUP(P$1,'Rate Mapping'!$A:$B,2,FALSE)+1,TRUE)*(12-MOD($B476,12))/12+VLOOKUP($A476*10000+$B476+12,'Reduced Spot Curves'!$H:$DD,VLOOKUP(P$1,'Rate Mapping'!$A:$B,2,FALSE)+1,TRUE)*(MOD($B476,12))/12</f>
        <v>3.7262574305747538E-2</v>
      </c>
      <c r="Q476" s="35">
        <f>VLOOKUP($A476*10000+$B476,'Reduced Spot Curves'!$H:$DD,VLOOKUP(Q$1,'Rate Mapping'!$A:$B,2,FALSE)+1,TRUE)*(12-MOD($B476,12))/12+VLOOKUP($A476*10000+$B476+12,'Reduced Spot Curves'!$H:$DD,VLOOKUP(Q$1,'Rate Mapping'!$A:$B,2,FALSE)+1,TRUE)*(MOD($B476,12))/12</f>
        <v>4.2024686826386791E-2</v>
      </c>
      <c r="R476" s="35">
        <f>VLOOKUP($A476*10000+$B476,'Reduced Spot Curves'!$H:$DD,VLOOKUP(R$1,'Rate Mapping'!$A:$B,2,FALSE)+1,TRUE)*(12-MOD($B476,12))/12+VLOOKUP($A476*10000+$B476+12,'Reduced Spot Curves'!$H:$DD,VLOOKUP(R$1,'Rate Mapping'!$A:$B,2,FALSE)+1,TRUE)*(MOD($B476,12))/12</f>
        <v>4.2010439548949237E-2</v>
      </c>
      <c r="S476" s="35">
        <f>VLOOKUP($A476*10000+$B476,'Reduced Spot Curves'!$H:$DD,VLOOKUP(S$1,'Rate Mapping'!$A:$B,2,FALSE)+1,TRUE)*(12-MOD($B476,12))/12+VLOOKUP($A476*10000+$B476+12,'Reduced Spot Curves'!$H:$DD,VLOOKUP(S$1,'Rate Mapping'!$A:$B,2,FALSE)+1,TRUE)*(MOD($B476,12))/12</f>
        <v>4.0755575492234748E-2</v>
      </c>
      <c r="T476" s="35">
        <f>VLOOKUP($A476*10000+$B476,'Reduced Spot Curves'!$H:$DD,VLOOKUP(T$1,'Rate Mapping'!$A:$B,2,FALSE)+1,TRUE)*(12-MOD($B476,12))/12+VLOOKUP($A476*10000+$B476+12,'Reduced Spot Curves'!$H:$DD,VLOOKUP(T$1,'Rate Mapping'!$A:$B,2,FALSE)+1,TRUE)*(MOD($B476,12))/12</f>
        <v>4.0003379084495257E-2</v>
      </c>
      <c r="U476" s="35">
        <f>VLOOKUP($A476*10000+$B476,'Reduced Spot Curves'!$H:$DD,VLOOKUP(U$1,'Rate Mapping'!$A:$B,2,FALSE)+1,TRUE)*(12-MOD($B476,12))/12+VLOOKUP($A476*10000+$B476+12,'Reduced Spot Curves'!$H:$DD,VLOOKUP(U$1,'Rate Mapping'!$A:$B,2,FALSE)+1,TRUE)*(MOD($B476,12))/12</f>
        <v>3.950221541651356E-2</v>
      </c>
      <c r="V476" s="35">
        <f>VLOOKUP($A476*10000+$B476,'Reduced Spot Curves'!$H:$DD,VLOOKUP(V$1,'Rate Mapping'!$A:$B,2,FALSE)+1,TRUE)*(12-MOD($B476,12))/12+VLOOKUP($A476*10000+$B476+12,'Reduced Spot Curves'!$H:$DD,VLOOKUP(V$1,'Rate Mapping'!$A:$B,2,FALSE)+1,TRUE)*(MOD($B476,12))/12</f>
        <v>3.7325483854449788E-2</v>
      </c>
      <c r="W476" s="35">
        <f>VLOOKUP($A476*10000+$B476,'Reduced Spot Curves'!$H:$DD,VLOOKUP(W$1,'Rate Mapping'!$A:$B,2,FALSE)+1,TRUE)*(12-MOD($B476,12))/12+VLOOKUP($A476*10000+$B476+12,'Reduced Spot Curves'!$H:$DD,VLOOKUP(W$1,'Rate Mapping'!$A:$B,2,FALSE)+1,TRUE)*(MOD($B476,12))/12</f>
        <v>3.4765868075425151E-2</v>
      </c>
      <c r="X476" s="35">
        <f>VLOOKUP($A476*10000+$B476,'Reduced Spot Curves'!$H:$DD,VLOOKUP(X$1,'Rate Mapping'!$A:$B,2,FALSE)+1,TRUE)*(12-MOD($B476,12))/12+VLOOKUP($A476*10000+$B476+12,'Reduced Spot Curves'!$H:$DD,VLOOKUP(X$1,'Rate Mapping'!$A:$B,2,FALSE)+1,TRUE)*(MOD($B476,12))/12</f>
        <v>3.3947904200806518E-2</v>
      </c>
      <c r="Y476" s="35">
        <f>VLOOKUP($A476*10000+$B476,'Reduced Spot Curves'!$H:$DD,VLOOKUP(Y$1,'Rate Mapping'!$A:$B,2,FALSE)+1,TRUE)*(12-MOD($B476,12))/12+VLOOKUP($A476*10000+$B476+12,'Reduced Spot Curves'!$H:$DD,VLOOKUP(Y$1,'Rate Mapping'!$A:$B,2,FALSE)+1,TRUE)*(MOD($B476,12))/12</f>
        <v>3.3716300225855263E-2</v>
      </c>
      <c r="Z476">
        <f t="shared" si="51"/>
        <v>0.06</v>
      </c>
      <c r="AA476">
        <f t="shared" si="48"/>
        <v>0</v>
      </c>
      <c r="AB476">
        <f t="shared" si="49"/>
        <v>0</v>
      </c>
      <c r="AC476">
        <f t="shared" si="50"/>
        <v>0</v>
      </c>
    </row>
    <row r="477" spans="1:29" x14ac:dyDescent="0.25">
      <c r="A477">
        <f t="shared" si="52"/>
        <v>5</v>
      </c>
      <c r="B477">
        <f t="shared" si="53"/>
        <v>480</v>
      </c>
      <c r="C477" t="str">
        <f t="shared" si="47"/>
        <v>USD</v>
      </c>
      <c r="D477" s="35">
        <f>VLOOKUP($A477*10000+$B477,'Reduced Spot Curves'!$H:$DD,VLOOKUP(D$1,'Rate Mapping'!$A:$B,2,FALSE)+1,TRUE)*(12-MOD($B477,12))/12+VLOOKUP($A477*10000+$B477+12,'Reduced Spot Curves'!$H:$DD,VLOOKUP(D$1,'Rate Mapping'!$A:$B,2,FALSE)+1,TRUE)*(MOD($B477,12))/12</f>
        <v>2.6216677426240578E-2</v>
      </c>
      <c r="E477" s="35">
        <f>VLOOKUP($A477*10000+$B477,'Reduced Spot Curves'!$H:$DD,VLOOKUP(E$1,'Rate Mapping'!$A:$B,2,FALSE)+1,TRUE)*(12-MOD($B477,12))/12+VLOOKUP($A477*10000+$B477+12,'Reduced Spot Curves'!$H:$DD,VLOOKUP(E$1,'Rate Mapping'!$A:$B,2,FALSE)+1,TRUE)*(MOD($B477,12))/12</f>
        <v>2.6216677426240578E-2</v>
      </c>
      <c r="F477" s="35">
        <f>VLOOKUP($A477*10000+$B477,'Reduced Spot Curves'!$H:$DD,VLOOKUP(F$1,'Rate Mapping'!$A:$B,2,FALSE)+1,TRUE)*(12-MOD($B477,12))/12+VLOOKUP($A477*10000+$B477+12,'Reduced Spot Curves'!$H:$DD,VLOOKUP(F$1,'Rate Mapping'!$A:$B,2,FALSE)+1,TRUE)*(MOD($B477,12))/12</f>
        <v>2.6216677426240578E-2</v>
      </c>
      <c r="G477" s="35">
        <f>VLOOKUP($A477*10000+$B477,'Reduced Spot Curves'!$H:$DD,VLOOKUP(G$1,'Rate Mapping'!$A:$B,2,FALSE)+1,TRUE)*(12-MOD($B477,12))/12+VLOOKUP($A477*10000+$B477+12,'Reduced Spot Curves'!$H:$DD,VLOOKUP(G$1,'Rate Mapping'!$A:$B,2,FALSE)+1,TRUE)*(MOD($B477,12))/12</f>
        <v>2.6216677426240578E-2</v>
      </c>
      <c r="H477" s="35">
        <f>VLOOKUP($A477*10000+$B477,'Reduced Spot Curves'!$H:$DD,VLOOKUP(H$1,'Rate Mapping'!$A:$B,2,FALSE)+1,TRUE)*(12-MOD($B477,12))/12+VLOOKUP($A477*10000+$B477+12,'Reduced Spot Curves'!$H:$DD,VLOOKUP(H$1,'Rate Mapping'!$A:$B,2,FALSE)+1,TRUE)*(MOD($B477,12))/12</f>
        <v>2.7802630952715995E-2</v>
      </c>
      <c r="I477" s="35">
        <f>VLOOKUP($A477*10000+$B477,'Reduced Spot Curves'!$H:$DD,VLOOKUP(I$1,'Rate Mapping'!$A:$B,2,FALSE)+1,TRUE)*(12-MOD($B477,12))/12+VLOOKUP($A477*10000+$B477+12,'Reduced Spot Curves'!$H:$DD,VLOOKUP(I$1,'Rate Mapping'!$A:$B,2,FALSE)+1,TRUE)*(MOD($B477,12))/12</f>
        <v>2.9353355284135806E-2</v>
      </c>
      <c r="J477" s="35">
        <f>VLOOKUP($A477*10000+$B477,'Reduced Spot Curves'!$H:$DD,VLOOKUP(J$1,'Rate Mapping'!$A:$B,2,FALSE)+1,TRUE)*(12-MOD($B477,12))/12+VLOOKUP($A477*10000+$B477+12,'Reduced Spot Curves'!$H:$DD,VLOOKUP(J$1,'Rate Mapping'!$A:$B,2,FALSE)+1,TRUE)*(MOD($B477,12))/12</f>
        <v>3.0863520570587482E-2</v>
      </c>
      <c r="K477" s="35">
        <f>VLOOKUP($A477*10000+$B477,'Reduced Spot Curves'!$H:$DD,VLOOKUP(K$1,'Rate Mapping'!$A:$B,2,FALSE)+1,TRUE)*(12-MOD($B477,12))/12+VLOOKUP($A477*10000+$B477+12,'Reduced Spot Curves'!$H:$DD,VLOOKUP(K$1,'Rate Mapping'!$A:$B,2,FALSE)+1,TRUE)*(MOD($B477,12))/12</f>
        <v>3.232784869598726E-2</v>
      </c>
      <c r="L477" s="35">
        <f>VLOOKUP($A477*10000+$B477,'Reduced Spot Curves'!$H:$DD,VLOOKUP(L$1,'Rate Mapping'!$A:$B,2,FALSE)+1,TRUE)*(12-MOD($B477,12))/12+VLOOKUP($A477*10000+$B477+12,'Reduced Spot Curves'!$H:$DD,VLOOKUP(L$1,'Rate Mapping'!$A:$B,2,FALSE)+1,TRUE)*(MOD($B477,12))/12</f>
        <v>3.3741044247689228E-2</v>
      </c>
      <c r="M477" s="35">
        <f>VLOOKUP($A477*10000+$B477,'Reduced Spot Curves'!$H:$DD,VLOOKUP(M$1,'Rate Mapping'!$A:$B,2,FALSE)+1,TRUE)*(12-MOD($B477,12))/12+VLOOKUP($A477*10000+$B477+12,'Reduced Spot Curves'!$H:$DD,VLOOKUP(M$1,'Rate Mapping'!$A:$B,2,FALSE)+1,TRUE)*(MOD($B477,12))/12</f>
        <v>3.5097831942411166E-2</v>
      </c>
      <c r="N477" s="35">
        <f>VLOOKUP($A477*10000+$B477,'Reduced Spot Curves'!$H:$DD,VLOOKUP(N$1,'Rate Mapping'!$A:$B,2,FALSE)+1,TRUE)*(12-MOD($B477,12))/12+VLOOKUP($A477*10000+$B477+12,'Reduced Spot Curves'!$H:$DD,VLOOKUP(N$1,'Rate Mapping'!$A:$B,2,FALSE)+1,TRUE)*(MOD($B477,12))/12</f>
        <v>3.6392948555434582E-2</v>
      </c>
      <c r="O477" s="35">
        <f>VLOOKUP($A477*10000+$B477,'Reduced Spot Curves'!$H:$DD,VLOOKUP(O$1,'Rate Mapping'!$A:$B,2,FALSE)+1,TRUE)*(12-MOD($B477,12))/12+VLOOKUP($A477*10000+$B477+12,'Reduced Spot Curves'!$H:$DD,VLOOKUP(O$1,'Rate Mapping'!$A:$B,2,FALSE)+1,TRUE)*(MOD($B477,12))/12</f>
        <v>3.762113777931507E-2</v>
      </c>
      <c r="P477" s="35">
        <f>VLOOKUP($A477*10000+$B477,'Reduced Spot Curves'!$H:$DD,VLOOKUP(P$1,'Rate Mapping'!$A:$B,2,FALSE)+1,TRUE)*(12-MOD($B477,12))/12+VLOOKUP($A477*10000+$B477+12,'Reduced Spot Curves'!$H:$DD,VLOOKUP(P$1,'Rate Mapping'!$A:$B,2,FALSE)+1,TRUE)*(MOD($B477,12))/12</f>
        <v>3.8777158772898009E-2</v>
      </c>
      <c r="Q477" s="35">
        <f>VLOOKUP($A477*10000+$B477,'Reduced Spot Curves'!$H:$DD,VLOOKUP(Q$1,'Rate Mapping'!$A:$B,2,FALSE)+1,TRUE)*(12-MOD($B477,12))/12+VLOOKUP($A477*10000+$B477+12,'Reduced Spot Curves'!$H:$DD,VLOOKUP(Q$1,'Rate Mapping'!$A:$B,2,FALSE)+1,TRUE)*(MOD($B477,12))/12</f>
        <v>4.2172397648752989E-2</v>
      </c>
      <c r="R477" s="35">
        <f>VLOOKUP($A477*10000+$B477,'Reduced Spot Curves'!$H:$DD,VLOOKUP(R$1,'Rate Mapping'!$A:$B,2,FALSE)+1,TRUE)*(12-MOD($B477,12))/12+VLOOKUP($A477*10000+$B477+12,'Reduced Spot Curves'!$H:$DD,VLOOKUP(R$1,'Rate Mapping'!$A:$B,2,FALSE)+1,TRUE)*(MOD($B477,12))/12</f>
        <v>4.2108675221736232E-2</v>
      </c>
      <c r="S477" s="35">
        <f>VLOOKUP($A477*10000+$B477,'Reduced Spot Curves'!$H:$DD,VLOOKUP(S$1,'Rate Mapping'!$A:$B,2,FALSE)+1,TRUE)*(12-MOD($B477,12))/12+VLOOKUP($A477*10000+$B477+12,'Reduced Spot Curves'!$H:$DD,VLOOKUP(S$1,'Rate Mapping'!$A:$B,2,FALSE)+1,TRUE)*(MOD($B477,12))/12</f>
        <v>4.082916308066354E-2</v>
      </c>
      <c r="T477" s="35">
        <f>VLOOKUP($A477*10000+$B477,'Reduced Spot Curves'!$H:$DD,VLOOKUP(T$1,'Rate Mapping'!$A:$B,2,FALSE)+1,TRUE)*(12-MOD($B477,12))/12+VLOOKUP($A477*10000+$B477+12,'Reduced Spot Curves'!$H:$DD,VLOOKUP(T$1,'Rate Mapping'!$A:$B,2,FALSE)+1,TRUE)*(MOD($B477,12))/12</f>
        <v>4.0062206396926821E-2</v>
      </c>
      <c r="U477" s="35">
        <f>VLOOKUP($A477*10000+$B477,'Reduced Spot Curves'!$H:$DD,VLOOKUP(U$1,'Rate Mapping'!$A:$B,2,FALSE)+1,TRUE)*(12-MOD($B477,12))/12+VLOOKUP($A477*10000+$B477+12,'Reduced Spot Curves'!$H:$DD,VLOOKUP(U$1,'Rate Mapping'!$A:$B,2,FALSE)+1,TRUE)*(MOD($B477,12))/12</f>
        <v>3.9551214436635125E-2</v>
      </c>
      <c r="V477" s="35">
        <f>VLOOKUP($A477*10000+$B477,'Reduced Spot Curves'!$H:$DD,VLOOKUP(V$1,'Rate Mapping'!$A:$B,2,FALSE)+1,TRUE)*(12-MOD($B477,12))/12+VLOOKUP($A477*10000+$B477+12,'Reduced Spot Curves'!$H:$DD,VLOOKUP(V$1,'Rate Mapping'!$A:$B,2,FALSE)+1,TRUE)*(MOD($B477,12))/12</f>
        <v>3.7325483854449788E-2</v>
      </c>
      <c r="W477" s="35">
        <f>VLOOKUP($A477*10000+$B477,'Reduced Spot Curves'!$H:$DD,VLOOKUP(W$1,'Rate Mapping'!$A:$B,2,FALSE)+1,TRUE)*(12-MOD($B477,12))/12+VLOOKUP($A477*10000+$B477+12,'Reduced Spot Curves'!$H:$DD,VLOOKUP(W$1,'Rate Mapping'!$A:$B,2,FALSE)+1,TRUE)*(MOD($B477,12))/12</f>
        <v>3.4765868075425151E-2</v>
      </c>
      <c r="X477" s="35">
        <f>VLOOKUP($A477*10000+$B477,'Reduced Spot Curves'!$H:$DD,VLOOKUP(X$1,'Rate Mapping'!$A:$B,2,FALSE)+1,TRUE)*(12-MOD($B477,12))/12+VLOOKUP($A477*10000+$B477+12,'Reduced Spot Curves'!$H:$DD,VLOOKUP(X$1,'Rate Mapping'!$A:$B,2,FALSE)+1,TRUE)*(MOD($B477,12))/12</f>
        <v>3.3947904200806518E-2</v>
      </c>
      <c r="Y477" s="35">
        <f>VLOOKUP($A477*10000+$B477,'Reduced Spot Curves'!$H:$DD,VLOOKUP(Y$1,'Rate Mapping'!$A:$B,2,FALSE)+1,TRUE)*(12-MOD($B477,12))/12+VLOOKUP($A477*10000+$B477+12,'Reduced Spot Curves'!$H:$DD,VLOOKUP(Y$1,'Rate Mapping'!$A:$B,2,FALSE)+1,TRUE)*(MOD($B477,12))/12</f>
        <v>3.3716300225855263E-2</v>
      </c>
      <c r="Z477">
        <f t="shared" si="51"/>
        <v>0.06</v>
      </c>
      <c r="AA477">
        <f t="shared" si="48"/>
        <v>0</v>
      </c>
      <c r="AB477">
        <f t="shared" si="49"/>
        <v>0</v>
      </c>
      <c r="AC477">
        <f t="shared" si="50"/>
        <v>0</v>
      </c>
    </row>
    <row r="478" spans="1:29" x14ac:dyDescent="0.25">
      <c r="A478">
        <f t="shared" si="52"/>
        <v>5</v>
      </c>
      <c r="B478">
        <f t="shared" si="53"/>
        <v>492</v>
      </c>
      <c r="C478" t="str">
        <f t="shared" si="47"/>
        <v>USD</v>
      </c>
      <c r="D478" s="35">
        <f>VLOOKUP($A478*10000+$B478,'Reduced Spot Curves'!$H:$DD,VLOOKUP(D$1,'Rate Mapping'!$A:$B,2,FALSE)+1,TRUE)*(12-MOD($B478,12))/12+VLOOKUP($A478*10000+$B478+12,'Reduced Spot Curves'!$H:$DD,VLOOKUP(D$1,'Rate Mapping'!$A:$B,2,FALSE)+1,TRUE)*(MOD($B478,12))/12</f>
        <v>2.8278493059755841E-2</v>
      </c>
      <c r="E478" s="35">
        <f>VLOOKUP($A478*10000+$B478,'Reduced Spot Curves'!$H:$DD,VLOOKUP(E$1,'Rate Mapping'!$A:$B,2,FALSE)+1,TRUE)*(12-MOD($B478,12))/12+VLOOKUP($A478*10000+$B478+12,'Reduced Spot Curves'!$H:$DD,VLOOKUP(E$1,'Rate Mapping'!$A:$B,2,FALSE)+1,TRUE)*(MOD($B478,12))/12</f>
        <v>2.8278493059755841E-2</v>
      </c>
      <c r="F478" s="35">
        <f>VLOOKUP($A478*10000+$B478,'Reduced Spot Curves'!$H:$DD,VLOOKUP(F$1,'Rate Mapping'!$A:$B,2,FALSE)+1,TRUE)*(12-MOD($B478,12))/12+VLOOKUP($A478*10000+$B478+12,'Reduced Spot Curves'!$H:$DD,VLOOKUP(F$1,'Rate Mapping'!$A:$B,2,FALSE)+1,TRUE)*(MOD($B478,12))/12</f>
        <v>2.8278493059755841E-2</v>
      </c>
      <c r="G478" s="35">
        <f>VLOOKUP($A478*10000+$B478,'Reduced Spot Curves'!$H:$DD,VLOOKUP(G$1,'Rate Mapping'!$A:$B,2,FALSE)+1,TRUE)*(12-MOD($B478,12))/12+VLOOKUP($A478*10000+$B478+12,'Reduced Spot Curves'!$H:$DD,VLOOKUP(G$1,'Rate Mapping'!$A:$B,2,FALSE)+1,TRUE)*(MOD($B478,12))/12</f>
        <v>2.8278493059755841E-2</v>
      </c>
      <c r="H478" s="35">
        <f>VLOOKUP($A478*10000+$B478,'Reduced Spot Curves'!$H:$DD,VLOOKUP(H$1,'Rate Mapping'!$A:$B,2,FALSE)+1,TRUE)*(12-MOD($B478,12))/12+VLOOKUP($A478*10000+$B478+12,'Reduced Spot Curves'!$H:$DD,VLOOKUP(H$1,'Rate Mapping'!$A:$B,2,FALSE)+1,TRUE)*(MOD($B478,12))/12</f>
        <v>2.9812060312988147E-2</v>
      </c>
      <c r="I478" s="35">
        <f>VLOOKUP($A478*10000+$B478,'Reduced Spot Curves'!$H:$DD,VLOOKUP(I$1,'Rate Mapping'!$A:$B,2,FALSE)+1,TRUE)*(12-MOD($B478,12))/12+VLOOKUP($A478*10000+$B478+12,'Reduced Spot Curves'!$H:$DD,VLOOKUP(I$1,'Rate Mapping'!$A:$B,2,FALSE)+1,TRUE)*(MOD($B478,12))/12</f>
        <v>3.1303251498625513E-2</v>
      </c>
      <c r="J478" s="35">
        <f>VLOOKUP($A478*10000+$B478,'Reduced Spot Curves'!$H:$DD,VLOOKUP(J$1,'Rate Mapping'!$A:$B,2,FALSE)+1,TRUE)*(12-MOD($B478,12))/12+VLOOKUP($A478*10000+$B478+12,'Reduced Spot Curves'!$H:$DD,VLOOKUP(J$1,'Rate Mapping'!$A:$B,2,FALSE)+1,TRUE)*(MOD($B478,12))/12</f>
        <v>3.2746797855690436E-2</v>
      </c>
      <c r="K478" s="35">
        <f>VLOOKUP($A478*10000+$B478,'Reduced Spot Curves'!$H:$DD,VLOOKUP(K$1,'Rate Mapping'!$A:$B,2,FALSE)+1,TRUE)*(12-MOD($B478,12))/12+VLOOKUP($A478*10000+$B478+12,'Reduced Spot Curves'!$H:$DD,VLOOKUP(K$1,'Rate Mapping'!$A:$B,2,FALSE)+1,TRUE)*(MOD($B478,12))/12</f>
        <v>3.4137399940866731E-2</v>
      </c>
      <c r="L478" s="35">
        <f>VLOOKUP($A478*10000+$B478,'Reduced Spot Curves'!$H:$DD,VLOOKUP(L$1,'Rate Mapping'!$A:$B,2,FALSE)+1,TRUE)*(12-MOD($B478,12))/12+VLOOKUP($A478*10000+$B478+12,'Reduced Spot Curves'!$H:$DD,VLOOKUP(L$1,'Rate Mapping'!$A:$B,2,FALSE)+1,TRUE)*(MOD($B478,12))/12</f>
        <v>3.5469782892178087E-2</v>
      </c>
      <c r="M478" s="35">
        <f>VLOOKUP($A478*10000+$B478,'Reduced Spot Curves'!$H:$DD,VLOOKUP(M$1,'Rate Mapping'!$A:$B,2,FALSE)+1,TRUE)*(12-MOD($B478,12))/12+VLOOKUP($A478*10000+$B478+12,'Reduced Spot Curves'!$H:$DD,VLOOKUP(M$1,'Rate Mapping'!$A:$B,2,FALSE)+1,TRUE)*(MOD($B478,12))/12</f>
        <v>3.673868442276134E-2</v>
      </c>
      <c r="N478" s="35">
        <f>VLOOKUP($A478*10000+$B478,'Reduced Spot Curves'!$H:$DD,VLOOKUP(N$1,'Rate Mapping'!$A:$B,2,FALSE)+1,TRUE)*(12-MOD($B478,12))/12+VLOOKUP($A478*10000+$B478+12,'Reduced Spot Curves'!$H:$DD,VLOOKUP(N$1,'Rate Mapping'!$A:$B,2,FALSE)+1,TRUE)*(MOD($B478,12))/12</f>
        <v>3.7938849090578944E-2</v>
      </c>
      <c r="O478" s="35">
        <f>VLOOKUP($A478*10000+$B478,'Reduced Spot Curves'!$H:$DD,VLOOKUP(O$1,'Rate Mapping'!$A:$B,2,FALSE)+1,TRUE)*(12-MOD($B478,12))/12+VLOOKUP($A478*10000+$B478+12,'Reduced Spot Curves'!$H:$DD,VLOOKUP(O$1,'Rate Mapping'!$A:$B,2,FALSE)+1,TRUE)*(MOD($B478,12))/12</f>
        <v>3.9065038209579947E-2</v>
      </c>
      <c r="P478" s="35">
        <f>VLOOKUP($A478*10000+$B478,'Reduced Spot Curves'!$H:$DD,VLOOKUP(P$1,'Rate Mapping'!$A:$B,2,FALSE)+1,TRUE)*(12-MOD($B478,12))/12+VLOOKUP($A478*10000+$B478+12,'Reduced Spot Curves'!$H:$DD,VLOOKUP(P$1,'Rate Mapping'!$A:$B,2,FALSE)+1,TRUE)*(MOD($B478,12))/12</f>
        <v>4.0112028085574687E-2</v>
      </c>
      <c r="Q478" s="35">
        <f>VLOOKUP($A478*10000+$B478,'Reduced Spot Curves'!$H:$DD,VLOOKUP(Q$1,'Rate Mapping'!$A:$B,2,FALSE)+1,TRUE)*(12-MOD($B478,12))/12+VLOOKUP($A478*10000+$B478+12,'Reduced Spot Curves'!$H:$DD,VLOOKUP(Q$1,'Rate Mapping'!$A:$B,2,FALSE)+1,TRUE)*(MOD($B478,12))/12</f>
        <v>4.2211867742795693E-2</v>
      </c>
      <c r="R478" s="35">
        <f>VLOOKUP($A478*10000+$B478,'Reduced Spot Curves'!$H:$DD,VLOOKUP(R$1,'Rate Mapping'!$A:$B,2,FALSE)+1,TRUE)*(12-MOD($B478,12))/12+VLOOKUP($A478*10000+$B478+12,'Reduced Spot Curves'!$H:$DD,VLOOKUP(R$1,'Rate Mapping'!$A:$B,2,FALSE)+1,TRUE)*(MOD($B478,12))/12</f>
        <v>4.2134924185359808E-2</v>
      </c>
      <c r="S478" s="35">
        <f>VLOOKUP($A478*10000+$B478,'Reduced Spot Curves'!$H:$DD,VLOOKUP(S$1,'Rate Mapping'!$A:$B,2,FALSE)+1,TRUE)*(12-MOD($B478,12))/12+VLOOKUP($A478*10000+$B478+12,'Reduced Spot Curves'!$H:$DD,VLOOKUP(S$1,'Rate Mapping'!$A:$B,2,FALSE)+1,TRUE)*(MOD($B478,12))/12</f>
        <v>4.0848825685621544E-2</v>
      </c>
      <c r="T478" s="35">
        <f>VLOOKUP($A478*10000+$B478,'Reduced Spot Curves'!$H:$DD,VLOOKUP(T$1,'Rate Mapping'!$A:$B,2,FALSE)+1,TRUE)*(12-MOD($B478,12))/12+VLOOKUP($A478*10000+$B478+12,'Reduced Spot Curves'!$H:$DD,VLOOKUP(T$1,'Rate Mapping'!$A:$B,2,FALSE)+1,TRUE)*(MOD($B478,12))/12</f>
        <v>4.0077924915716275E-2</v>
      </c>
      <c r="U478" s="35">
        <f>VLOOKUP($A478*10000+$B478,'Reduced Spot Curves'!$H:$DD,VLOOKUP(U$1,'Rate Mapping'!$A:$B,2,FALSE)+1,TRUE)*(12-MOD($B478,12))/12+VLOOKUP($A478*10000+$B478+12,'Reduced Spot Curves'!$H:$DD,VLOOKUP(U$1,'Rate Mapping'!$A:$B,2,FALSE)+1,TRUE)*(MOD($B478,12))/12</f>
        <v>3.9551214436635125E-2</v>
      </c>
      <c r="V478" s="35">
        <f>VLOOKUP($A478*10000+$B478,'Reduced Spot Curves'!$H:$DD,VLOOKUP(V$1,'Rate Mapping'!$A:$B,2,FALSE)+1,TRUE)*(12-MOD($B478,12))/12+VLOOKUP($A478*10000+$B478+12,'Reduced Spot Curves'!$H:$DD,VLOOKUP(V$1,'Rate Mapping'!$A:$B,2,FALSE)+1,TRUE)*(MOD($B478,12))/12</f>
        <v>3.7325483854449788E-2</v>
      </c>
      <c r="W478" s="35">
        <f>VLOOKUP($A478*10000+$B478,'Reduced Spot Curves'!$H:$DD,VLOOKUP(W$1,'Rate Mapping'!$A:$B,2,FALSE)+1,TRUE)*(12-MOD($B478,12))/12+VLOOKUP($A478*10000+$B478+12,'Reduced Spot Curves'!$H:$DD,VLOOKUP(W$1,'Rate Mapping'!$A:$B,2,FALSE)+1,TRUE)*(MOD($B478,12))/12</f>
        <v>3.4765868075425151E-2</v>
      </c>
      <c r="X478" s="35">
        <f>VLOOKUP($A478*10000+$B478,'Reduced Spot Curves'!$H:$DD,VLOOKUP(X$1,'Rate Mapping'!$A:$B,2,FALSE)+1,TRUE)*(12-MOD($B478,12))/12+VLOOKUP($A478*10000+$B478+12,'Reduced Spot Curves'!$H:$DD,VLOOKUP(X$1,'Rate Mapping'!$A:$B,2,FALSE)+1,TRUE)*(MOD($B478,12))/12</f>
        <v>3.3947904200806518E-2</v>
      </c>
      <c r="Y478" s="35">
        <f>VLOOKUP($A478*10000+$B478,'Reduced Spot Curves'!$H:$DD,VLOOKUP(Y$1,'Rate Mapping'!$A:$B,2,FALSE)+1,TRUE)*(12-MOD($B478,12))/12+VLOOKUP($A478*10000+$B478+12,'Reduced Spot Curves'!$H:$DD,VLOOKUP(Y$1,'Rate Mapping'!$A:$B,2,FALSE)+1,TRUE)*(MOD($B478,12))/12</f>
        <v>3.3716300225855263E-2</v>
      </c>
      <c r="Z478">
        <f t="shared" si="51"/>
        <v>0.06</v>
      </c>
      <c r="AA478">
        <f t="shared" si="48"/>
        <v>0</v>
      </c>
      <c r="AB478">
        <f t="shared" si="49"/>
        <v>0</v>
      </c>
      <c r="AC478">
        <f t="shared" si="50"/>
        <v>0</v>
      </c>
    </row>
    <row r="479" spans="1:29" x14ac:dyDescent="0.25">
      <c r="A479">
        <f t="shared" si="52"/>
        <v>5</v>
      </c>
      <c r="B479">
        <f t="shared" si="53"/>
        <v>504</v>
      </c>
      <c r="C479" t="str">
        <f t="shared" si="47"/>
        <v>USD</v>
      </c>
      <c r="D479" s="35">
        <f>VLOOKUP($A479*10000+$B479,'Reduced Spot Curves'!$H:$DD,VLOOKUP(D$1,'Rate Mapping'!$A:$B,2,FALSE)+1,TRUE)*(12-MOD($B479,12))/12+VLOOKUP($A479*10000+$B479+12,'Reduced Spot Curves'!$H:$DD,VLOOKUP(D$1,'Rate Mapping'!$A:$B,2,FALSE)+1,TRUE)*(MOD($B479,12))/12</f>
        <v>3.0235433283058236E-2</v>
      </c>
      <c r="E479" s="35">
        <f>VLOOKUP($A479*10000+$B479,'Reduced Spot Curves'!$H:$DD,VLOOKUP(E$1,'Rate Mapping'!$A:$B,2,FALSE)+1,TRUE)*(12-MOD($B479,12))/12+VLOOKUP($A479*10000+$B479+12,'Reduced Spot Curves'!$H:$DD,VLOOKUP(E$1,'Rate Mapping'!$A:$B,2,FALSE)+1,TRUE)*(MOD($B479,12))/12</f>
        <v>3.0235433283058236E-2</v>
      </c>
      <c r="F479" s="35">
        <f>VLOOKUP($A479*10000+$B479,'Reduced Spot Curves'!$H:$DD,VLOOKUP(F$1,'Rate Mapping'!$A:$B,2,FALSE)+1,TRUE)*(12-MOD($B479,12))/12+VLOOKUP($A479*10000+$B479+12,'Reduced Spot Curves'!$H:$DD,VLOOKUP(F$1,'Rate Mapping'!$A:$B,2,FALSE)+1,TRUE)*(MOD($B479,12))/12</f>
        <v>3.0235433283058236E-2</v>
      </c>
      <c r="G479" s="35">
        <f>VLOOKUP($A479*10000+$B479,'Reduced Spot Curves'!$H:$DD,VLOOKUP(G$1,'Rate Mapping'!$A:$B,2,FALSE)+1,TRUE)*(12-MOD($B479,12))/12+VLOOKUP($A479*10000+$B479+12,'Reduced Spot Curves'!$H:$DD,VLOOKUP(G$1,'Rate Mapping'!$A:$B,2,FALSE)+1,TRUE)*(MOD($B479,12))/12</f>
        <v>3.0235433283058236E-2</v>
      </c>
      <c r="H479" s="35">
        <f>VLOOKUP($A479*10000+$B479,'Reduced Spot Curves'!$H:$DD,VLOOKUP(H$1,'Rate Mapping'!$A:$B,2,FALSE)+1,TRUE)*(12-MOD($B479,12))/12+VLOOKUP($A479*10000+$B479+12,'Reduced Spot Curves'!$H:$DD,VLOOKUP(H$1,'Rate Mapping'!$A:$B,2,FALSE)+1,TRUE)*(MOD($B479,12))/12</f>
        <v>3.1705835504632282E-2</v>
      </c>
      <c r="I479" s="35">
        <f>VLOOKUP($A479*10000+$B479,'Reduced Spot Curves'!$H:$DD,VLOOKUP(I$1,'Rate Mapping'!$A:$B,2,FALSE)+1,TRUE)*(12-MOD($B479,12))/12+VLOOKUP($A479*10000+$B479+12,'Reduced Spot Curves'!$H:$DD,VLOOKUP(I$1,'Rate Mapping'!$A:$B,2,FALSE)+1,TRUE)*(MOD($B479,12))/12</f>
        <v>3.3126792583846272E-2</v>
      </c>
      <c r="J479" s="35">
        <f>VLOOKUP($A479*10000+$B479,'Reduced Spot Curves'!$H:$DD,VLOOKUP(J$1,'Rate Mapping'!$A:$B,2,FALSE)+1,TRUE)*(12-MOD($B479,12))/12+VLOOKUP($A479*10000+$B479+12,'Reduced Spot Curves'!$H:$DD,VLOOKUP(J$1,'Rate Mapping'!$A:$B,2,FALSE)+1,TRUE)*(MOD($B479,12))/12</f>
        <v>3.4492994582885218E-2</v>
      </c>
      <c r="K479" s="35">
        <f>VLOOKUP($A479*10000+$B479,'Reduced Spot Curves'!$H:$DD,VLOOKUP(K$1,'Rate Mapping'!$A:$B,2,FALSE)+1,TRUE)*(12-MOD($B479,12))/12+VLOOKUP($A479*10000+$B479+12,'Reduced Spot Curves'!$H:$DD,VLOOKUP(K$1,'Rate Mapping'!$A:$B,2,FALSE)+1,TRUE)*(MOD($B479,12))/12</f>
        <v>3.5799167748917116E-2</v>
      </c>
      <c r="L479" s="35">
        <f>VLOOKUP($A479*10000+$B479,'Reduced Spot Curves'!$H:$DD,VLOOKUP(L$1,'Rate Mapping'!$A:$B,2,FALSE)+1,TRUE)*(12-MOD($B479,12))/12+VLOOKUP($A479*10000+$B479+12,'Reduced Spot Curves'!$H:$DD,VLOOKUP(L$1,'Rate Mapping'!$A:$B,2,FALSE)+1,TRUE)*(MOD($B479,12))/12</f>
        <v>3.7040051315390704E-2</v>
      </c>
      <c r="M479" s="35">
        <f>VLOOKUP($A479*10000+$B479,'Reduced Spot Curves'!$H:$DD,VLOOKUP(M$1,'Rate Mapping'!$A:$B,2,FALSE)+1,TRUE)*(12-MOD($B479,12))/12+VLOOKUP($A479*10000+$B479+12,'Reduced Spot Curves'!$H:$DD,VLOOKUP(M$1,'Rate Mapping'!$A:$B,2,FALSE)+1,TRUE)*(MOD($B479,12))/12</f>
        <v>3.8210391102232281E-2</v>
      </c>
      <c r="N479" s="35">
        <f>VLOOKUP($A479*10000+$B479,'Reduced Spot Curves'!$H:$DD,VLOOKUP(N$1,'Rate Mapping'!$A:$B,2,FALSE)+1,TRUE)*(12-MOD($B479,12))/12+VLOOKUP($A479*10000+$B479+12,'Reduced Spot Curves'!$H:$DD,VLOOKUP(N$1,'Rate Mapping'!$A:$B,2,FALSE)+1,TRUE)*(MOD($B479,12))/12</f>
        <v>3.9304951256179568E-2</v>
      </c>
      <c r="O479" s="35">
        <f>VLOOKUP($A479*10000+$B479,'Reduced Spot Curves'!$H:$DD,VLOOKUP(O$1,'Rate Mapping'!$A:$B,2,FALSE)+1,TRUE)*(12-MOD($B479,12))/12+VLOOKUP($A479*10000+$B479+12,'Reduced Spot Curves'!$H:$DD,VLOOKUP(O$1,'Rate Mapping'!$A:$B,2,FALSE)+1,TRUE)*(MOD($B479,12))/12</f>
        <v>4.0318511820081823E-2</v>
      </c>
      <c r="P479" s="35">
        <f>VLOOKUP($A479*10000+$B479,'Reduced Spot Curves'!$H:$DD,VLOOKUP(P$1,'Rate Mapping'!$A:$B,2,FALSE)+1,TRUE)*(12-MOD($B479,12))/12+VLOOKUP($A479*10000+$B479+12,'Reduced Spot Curves'!$H:$DD,VLOOKUP(P$1,'Rate Mapping'!$A:$B,2,FALSE)+1,TRUE)*(MOD($B479,12))/12</f>
        <v>4.1245875824056595E-2</v>
      </c>
      <c r="Q479" s="35">
        <f>VLOOKUP($A479*10000+$B479,'Reduced Spot Curves'!$H:$DD,VLOOKUP(Q$1,'Rate Mapping'!$A:$B,2,FALSE)+1,TRUE)*(12-MOD($B479,12))/12+VLOOKUP($A479*10000+$B479+12,'Reduced Spot Curves'!$H:$DD,VLOOKUP(Q$1,'Rate Mapping'!$A:$B,2,FALSE)+1,TRUE)*(MOD($B479,12))/12</f>
        <v>4.2147511429224092E-2</v>
      </c>
      <c r="R479" s="35">
        <f>VLOOKUP($A479*10000+$B479,'Reduced Spot Curves'!$H:$DD,VLOOKUP(R$1,'Rate Mapping'!$A:$B,2,FALSE)+1,TRUE)*(12-MOD($B479,12))/12+VLOOKUP($A479*10000+$B479+12,'Reduced Spot Curves'!$H:$DD,VLOOKUP(R$1,'Rate Mapping'!$A:$B,2,FALSE)+1,TRUE)*(MOD($B479,12))/12</f>
        <v>4.2092124864760667E-2</v>
      </c>
      <c r="S479" s="35">
        <f>VLOOKUP($A479*10000+$B479,'Reduced Spot Curves'!$H:$DD,VLOOKUP(S$1,'Rate Mapping'!$A:$B,2,FALSE)+1,TRUE)*(12-MOD($B479,12))/12+VLOOKUP($A479*10000+$B479+12,'Reduced Spot Curves'!$H:$DD,VLOOKUP(S$1,'Rate Mapping'!$A:$B,2,FALSE)+1,TRUE)*(MOD($B479,12))/12</f>
        <v>4.0816765456192512E-2</v>
      </c>
      <c r="T479" s="35">
        <f>VLOOKUP($A479*10000+$B479,'Reduced Spot Curves'!$H:$DD,VLOOKUP(T$1,'Rate Mapping'!$A:$B,2,FALSE)+1,TRUE)*(12-MOD($B479,12))/12+VLOOKUP($A479*10000+$B479+12,'Reduced Spot Curves'!$H:$DD,VLOOKUP(T$1,'Rate Mapping'!$A:$B,2,FALSE)+1,TRUE)*(MOD($B479,12))/12</f>
        <v>4.0052295559019131E-2</v>
      </c>
      <c r="U479" s="35">
        <f>VLOOKUP($A479*10000+$B479,'Reduced Spot Curves'!$H:$DD,VLOOKUP(U$1,'Rate Mapping'!$A:$B,2,FALSE)+1,TRUE)*(12-MOD($B479,12))/12+VLOOKUP($A479*10000+$B479+12,'Reduced Spot Curves'!$H:$DD,VLOOKUP(U$1,'Rate Mapping'!$A:$B,2,FALSE)+1,TRUE)*(MOD($B479,12))/12</f>
        <v>3.9551214436635125E-2</v>
      </c>
      <c r="V479" s="35">
        <f>VLOOKUP($A479*10000+$B479,'Reduced Spot Curves'!$H:$DD,VLOOKUP(V$1,'Rate Mapping'!$A:$B,2,FALSE)+1,TRUE)*(12-MOD($B479,12))/12+VLOOKUP($A479*10000+$B479+12,'Reduced Spot Curves'!$H:$DD,VLOOKUP(V$1,'Rate Mapping'!$A:$B,2,FALSE)+1,TRUE)*(MOD($B479,12))/12</f>
        <v>3.7325483854449788E-2</v>
      </c>
      <c r="W479" s="35">
        <f>VLOOKUP($A479*10000+$B479,'Reduced Spot Curves'!$H:$DD,VLOOKUP(W$1,'Rate Mapping'!$A:$B,2,FALSE)+1,TRUE)*(12-MOD($B479,12))/12+VLOOKUP($A479*10000+$B479+12,'Reduced Spot Curves'!$H:$DD,VLOOKUP(W$1,'Rate Mapping'!$A:$B,2,FALSE)+1,TRUE)*(MOD($B479,12))/12</f>
        <v>3.4765868075425151E-2</v>
      </c>
      <c r="X479" s="35">
        <f>VLOOKUP($A479*10000+$B479,'Reduced Spot Curves'!$H:$DD,VLOOKUP(X$1,'Rate Mapping'!$A:$B,2,FALSE)+1,TRUE)*(12-MOD($B479,12))/12+VLOOKUP($A479*10000+$B479+12,'Reduced Spot Curves'!$H:$DD,VLOOKUP(X$1,'Rate Mapping'!$A:$B,2,FALSE)+1,TRUE)*(MOD($B479,12))/12</f>
        <v>3.3947904200806518E-2</v>
      </c>
      <c r="Y479" s="35">
        <f>VLOOKUP($A479*10000+$B479,'Reduced Spot Curves'!$H:$DD,VLOOKUP(Y$1,'Rate Mapping'!$A:$B,2,FALSE)+1,TRUE)*(12-MOD($B479,12))/12+VLOOKUP($A479*10000+$B479+12,'Reduced Spot Curves'!$H:$DD,VLOOKUP(Y$1,'Rate Mapping'!$A:$B,2,FALSE)+1,TRUE)*(MOD($B479,12))/12</f>
        <v>3.3716300225855263E-2</v>
      </c>
      <c r="Z479">
        <f t="shared" si="51"/>
        <v>0.06</v>
      </c>
      <c r="AA479">
        <f t="shared" si="48"/>
        <v>0</v>
      </c>
      <c r="AB479">
        <f t="shared" si="49"/>
        <v>0</v>
      </c>
      <c r="AC479">
        <f t="shared" si="50"/>
        <v>0</v>
      </c>
    </row>
    <row r="480" spans="1:29" x14ac:dyDescent="0.25">
      <c r="A480">
        <f t="shared" si="52"/>
        <v>5</v>
      </c>
      <c r="B480">
        <f t="shared" si="53"/>
        <v>516</v>
      </c>
      <c r="C480" t="str">
        <f t="shared" si="47"/>
        <v>USD</v>
      </c>
      <c r="D480" s="35">
        <f>VLOOKUP($A480*10000+$B480,'Reduced Spot Curves'!$H:$DD,VLOOKUP(D$1,'Rate Mapping'!$A:$B,2,FALSE)+1,TRUE)*(12-MOD($B480,12))/12+VLOOKUP($A480*10000+$B480+12,'Reduced Spot Curves'!$H:$DD,VLOOKUP(D$1,'Rate Mapping'!$A:$B,2,FALSE)+1,TRUE)*(MOD($B480,12))/12</f>
        <v>3.2065927338449943E-2</v>
      </c>
      <c r="E480" s="35">
        <f>VLOOKUP($A480*10000+$B480,'Reduced Spot Curves'!$H:$DD,VLOOKUP(E$1,'Rate Mapping'!$A:$B,2,FALSE)+1,TRUE)*(12-MOD($B480,12))/12+VLOOKUP($A480*10000+$B480+12,'Reduced Spot Curves'!$H:$DD,VLOOKUP(E$1,'Rate Mapping'!$A:$B,2,FALSE)+1,TRUE)*(MOD($B480,12))/12</f>
        <v>3.2065927338449943E-2</v>
      </c>
      <c r="F480" s="35">
        <f>VLOOKUP($A480*10000+$B480,'Reduced Spot Curves'!$H:$DD,VLOOKUP(F$1,'Rate Mapping'!$A:$B,2,FALSE)+1,TRUE)*(12-MOD($B480,12))/12+VLOOKUP($A480*10000+$B480+12,'Reduced Spot Curves'!$H:$DD,VLOOKUP(F$1,'Rate Mapping'!$A:$B,2,FALSE)+1,TRUE)*(MOD($B480,12))/12</f>
        <v>3.2065927338449943E-2</v>
      </c>
      <c r="G480" s="35">
        <f>VLOOKUP($A480*10000+$B480,'Reduced Spot Curves'!$H:$DD,VLOOKUP(G$1,'Rate Mapping'!$A:$B,2,FALSE)+1,TRUE)*(12-MOD($B480,12))/12+VLOOKUP($A480*10000+$B480+12,'Reduced Spot Curves'!$H:$DD,VLOOKUP(G$1,'Rate Mapping'!$A:$B,2,FALSE)+1,TRUE)*(MOD($B480,12))/12</f>
        <v>3.2065927338449943E-2</v>
      </c>
      <c r="H480" s="35">
        <f>VLOOKUP($A480*10000+$B480,'Reduced Spot Curves'!$H:$DD,VLOOKUP(H$1,'Rate Mapping'!$A:$B,2,FALSE)+1,TRUE)*(12-MOD($B480,12))/12+VLOOKUP($A480*10000+$B480+12,'Reduced Spot Curves'!$H:$DD,VLOOKUP(H$1,'Rate Mapping'!$A:$B,2,FALSE)+1,TRUE)*(MOD($B480,12))/12</f>
        <v>3.3462497847127223E-2</v>
      </c>
      <c r="I480" s="35">
        <f>VLOOKUP($A480*10000+$B480,'Reduced Spot Curves'!$H:$DD,VLOOKUP(I$1,'Rate Mapping'!$A:$B,2,FALSE)+1,TRUE)*(12-MOD($B480,12))/12+VLOOKUP($A480*10000+$B480+12,'Reduced Spot Curves'!$H:$DD,VLOOKUP(I$1,'Rate Mapping'!$A:$B,2,FALSE)+1,TRUE)*(MOD($B480,12))/12</f>
        <v>3.4802496947052571E-2</v>
      </c>
      <c r="J480" s="35">
        <f>VLOOKUP($A480*10000+$B480,'Reduced Spot Curves'!$H:$DD,VLOOKUP(J$1,'Rate Mapping'!$A:$B,2,FALSE)+1,TRUE)*(12-MOD($B480,12))/12+VLOOKUP($A480*10000+$B480+12,'Reduced Spot Curves'!$H:$DD,VLOOKUP(J$1,'Rate Mapping'!$A:$B,2,FALSE)+1,TRUE)*(MOD($B480,12))/12</f>
        <v>3.6080658059238192E-2</v>
      </c>
      <c r="K480" s="35">
        <f>VLOOKUP($A480*10000+$B480,'Reduced Spot Curves'!$H:$DD,VLOOKUP(K$1,'Rate Mapping'!$A:$B,2,FALSE)+1,TRUE)*(12-MOD($B480,12))/12+VLOOKUP($A480*10000+$B480+12,'Reduced Spot Curves'!$H:$DD,VLOOKUP(K$1,'Rate Mapping'!$A:$B,2,FALSE)+1,TRUE)*(MOD($B480,12))/12</f>
        <v>3.7291723542452138E-2</v>
      </c>
      <c r="L480" s="35">
        <f>VLOOKUP($A480*10000+$B480,'Reduced Spot Curves'!$H:$DD,VLOOKUP(L$1,'Rate Mapping'!$A:$B,2,FALSE)+1,TRUE)*(12-MOD($B480,12))/12+VLOOKUP($A480*10000+$B480+12,'Reduced Spot Curves'!$H:$DD,VLOOKUP(L$1,'Rate Mapping'!$A:$B,2,FALSE)+1,TRUE)*(MOD($B480,12))/12</f>
        <v>3.8430441131654197E-2</v>
      </c>
      <c r="M480" s="35">
        <f>VLOOKUP($A480*10000+$B480,'Reduced Spot Curves'!$H:$DD,VLOOKUP(M$1,'Rate Mapping'!$A:$B,2,FALSE)+1,TRUE)*(12-MOD($B480,12))/12+VLOOKUP($A480*10000+$B480+12,'Reduced Spot Curves'!$H:$DD,VLOOKUP(M$1,'Rate Mapping'!$A:$B,2,FALSE)+1,TRUE)*(MOD($B480,12))/12</f>
        <v>3.9491578721718983E-2</v>
      </c>
      <c r="N480" s="35">
        <f>VLOOKUP($A480*10000+$B480,'Reduced Spot Curves'!$H:$DD,VLOOKUP(N$1,'Rate Mapping'!$A:$B,2,FALSE)+1,TRUE)*(12-MOD($B480,12))/12+VLOOKUP($A480*10000+$B480+12,'Reduced Spot Curves'!$H:$DD,VLOOKUP(N$1,'Rate Mapping'!$A:$B,2,FALSE)+1,TRUE)*(MOD($B480,12))/12</f>
        <v>4.0469920949994312E-2</v>
      </c>
      <c r="O480" s="35">
        <f>VLOOKUP($A480*10000+$B480,'Reduced Spot Curves'!$H:$DD,VLOOKUP(O$1,'Rate Mapping'!$A:$B,2,FALSE)+1,TRUE)*(12-MOD($B480,12))/12+VLOOKUP($A480*10000+$B480+12,'Reduced Spot Curves'!$H:$DD,VLOOKUP(O$1,'Rate Mapping'!$A:$B,2,FALSE)+1,TRUE)*(MOD($B480,12))/12</f>
        <v>4.1360277048703251E-2</v>
      </c>
      <c r="P480" s="35">
        <f>VLOOKUP($A480*10000+$B480,'Reduced Spot Curves'!$H:$DD,VLOOKUP(P$1,'Rate Mapping'!$A:$B,2,FALSE)+1,TRUE)*(12-MOD($B480,12))/12+VLOOKUP($A480*10000+$B480+12,'Reduced Spot Curves'!$H:$DD,VLOOKUP(P$1,'Rate Mapping'!$A:$B,2,FALSE)+1,TRUE)*(MOD($B480,12))/12</f>
        <v>4.2157474493573328E-2</v>
      </c>
      <c r="Q480" s="35">
        <f>VLOOKUP($A480*10000+$B480,'Reduced Spot Curves'!$H:$DD,VLOOKUP(Q$1,'Rate Mapping'!$A:$B,2,FALSE)+1,TRUE)*(12-MOD($B480,12))/12+VLOOKUP($A480*10000+$B480+12,'Reduced Spot Curves'!$H:$DD,VLOOKUP(Q$1,'Rate Mapping'!$A:$B,2,FALSE)+1,TRUE)*(MOD($B480,12))/12</f>
        <v>4.1984817563439712E-2</v>
      </c>
      <c r="R480" s="35">
        <f>VLOOKUP($A480*10000+$B480,'Reduced Spot Curves'!$H:$DD,VLOOKUP(R$1,'Rate Mapping'!$A:$B,2,FALSE)+1,TRUE)*(12-MOD($B480,12))/12+VLOOKUP($A480*10000+$B480+12,'Reduced Spot Curves'!$H:$DD,VLOOKUP(R$1,'Rate Mapping'!$A:$B,2,FALSE)+1,TRUE)*(MOD($B480,12))/12</f>
        <v>4.1983923546455533E-2</v>
      </c>
      <c r="S480" s="35">
        <f>VLOOKUP($A480*10000+$B480,'Reduced Spot Curves'!$H:$DD,VLOOKUP(S$1,'Rate Mapping'!$A:$B,2,FALSE)+1,TRUE)*(12-MOD($B480,12))/12+VLOOKUP($A480*10000+$B480+12,'Reduced Spot Curves'!$H:$DD,VLOOKUP(S$1,'Rate Mapping'!$A:$B,2,FALSE)+1,TRUE)*(MOD($B480,12))/12</f>
        <v>4.073571226247464E-2</v>
      </c>
      <c r="T480" s="35">
        <f>VLOOKUP($A480*10000+$B480,'Reduced Spot Curves'!$H:$DD,VLOOKUP(T$1,'Rate Mapping'!$A:$B,2,FALSE)+1,TRUE)*(12-MOD($B480,12))/12+VLOOKUP($A480*10000+$B480+12,'Reduced Spot Curves'!$H:$DD,VLOOKUP(T$1,'Rate Mapping'!$A:$B,2,FALSE)+1,TRUE)*(MOD($B480,12))/12</f>
        <v>3.9987499900385866E-2</v>
      </c>
      <c r="U480" s="35">
        <f>VLOOKUP($A480*10000+$B480,'Reduced Spot Curves'!$H:$DD,VLOOKUP(U$1,'Rate Mapping'!$A:$B,2,FALSE)+1,TRUE)*(12-MOD($B480,12))/12+VLOOKUP($A480*10000+$B480+12,'Reduced Spot Curves'!$H:$DD,VLOOKUP(U$1,'Rate Mapping'!$A:$B,2,FALSE)+1,TRUE)*(MOD($B480,12))/12</f>
        <v>3.9551214436635125E-2</v>
      </c>
      <c r="V480" s="35">
        <f>VLOOKUP($A480*10000+$B480,'Reduced Spot Curves'!$H:$DD,VLOOKUP(V$1,'Rate Mapping'!$A:$B,2,FALSE)+1,TRUE)*(12-MOD($B480,12))/12+VLOOKUP($A480*10000+$B480+12,'Reduced Spot Curves'!$H:$DD,VLOOKUP(V$1,'Rate Mapping'!$A:$B,2,FALSE)+1,TRUE)*(MOD($B480,12))/12</f>
        <v>3.7325483854449788E-2</v>
      </c>
      <c r="W480" s="35">
        <f>VLOOKUP($A480*10000+$B480,'Reduced Spot Curves'!$H:$DD,VLOOKUP(W$1,'Rate Mapping'!$A:$B,2,FALSE)+1,TRUE)*(12-MOD($B480,12))/12+VLOOKUP($A480*10000+$B480+12,'Reduced Spot Curves'!$H:$DD,VLOOKUP(W$1,'Rate Mapping'!$A:$B,2,FALSE)+1,TRUE)*(MOD($B480,12))/12</f>
        <v>3.4765868075425151E-2</v>
      </c>
      <c r="X480" s="35">
        <f>VLOOKUP($A480*10000+$B480,'Reduced Spot Curves'!$H:$DD,VLOOKUP(X$1,'Rate Mapping'!$A:$B,2,FALSE)+1,TRUE)*(12-MOD($B480,12))/12+VLOOKUP($A480*10000+$B480+12,'Reduced Spot Curves'!$H:$DD,VLOOKUP(X$1,'Rate Mapping'!$A:$B,2,FALSE)+1,TRUE)*(MOD($B480,12))/12</f>
        <v>3.3947904200806518E-2</v>
      </c>
      <c r="Y480" s="35">
        <f>VLOOKUP($A480*10000+$B480,'Reduced Spot Curves'!$H:$DD,VLOOKUP(Y$1,'Rate Mapping'!$A:$B,2,FALSE)+1,TRUE)*(12-MOD($B480,12))/12+VLOOKUP($A480*10000+$B480+12,'Reduced Spot Curves'!$H:$DD,VLOOKUP(Y$1,'Rate Mapping'!$A:$B,2,FALSE)+1,TRUE)*(MOD($B480,12))/12</f>
        <v>3.3716300225855263E-2</v>
      </c>
      <c r="Z480">
        <f t="shared" si="51"/>
        <v>0.06</v>
      </c>
      <c r="AA480">
        <f t="shared" si="48"/>
        <v>0</v>
      </c>
      <c r="AB480">
        <f t="shared" si="49"/>
        <v>0</v>
      </c>
      <c r="AC480">
        <f t="shared" si="50"/>
        <v>0</v>
      </c>
    </row>
    <row r="481" spans="1:29" x14ac:dyDescent="0.25">
      <c r="A481">
        <f t="shared" si="52"/>
        <v>5</v>
      </c>
      <c r="B481">
        <f t="shared" si="53"/>
        <v>528</v>
      </c>
      <c r="C481" t="str">
        <f t="shared" si="47"/>
        <v>USD</v>
      </c>
      <c r="D481" s="35">
        <f>VLOOKUP($A481*10000+$B481,'Reduced Spot Curves'!$H:$DD,VLOOKUP(D$1,'Rate Mapping'!$A:$B,2,FALSE)+1,TRUE)*(12-MOD($B481,12))/12+VLOOKUP($A481*10000+$B481+12,'Reduced Spot Curves'!$H:$DD,VLOOKUP(D$1,'Rate Mapping'!$A:$B,2,FALSE)+1,TRUE)*(MOD($B481,12))/12</f>
        <v>3.37486327572213E-2</v>
      </c>
      <c r="E481" s="35">
        <f>VLOOKUP($A481*10000+$B481,'Reduced Spot Curves'!$H:$DD,VLOOKUP(E$1,'Rate Mapping'!$A:$B,2,FALSE)+1,TRUE)*(12-MOD($B481,12))/12+VLOOKUP($A481*10000+$B481+12,'Reduced Spot Curves'!$H:$DD,VLOOKUP(E$1,'Rate Mapping'!$A:$B,2,FALSE)+1,TRUE)*(MOD($B481,12))/12</f>
        <v>3.37486327572213E-2</v>
      </c>
      <c r="F481" s="35">
        <f>VLOOKUP($A481*10000+$B481,'Reduced Spot Curves'!$H:$DD,VLOOKUP(F$1,'Rate Mapping'!$A:$B,2,FALSE)+1,TRUE)*(12-MOD($B481,12))/12+VLOOKUP($A481*10000+$B481+12,'Reduced Spot Curves'!$H:$DD,VLOOKUP(F$1,'Rate Mapping'!$A:$B,2,FALSE)+1,TRUE)*(MOD($B481,12))/12</f>
        <v>3.37486327572213E-2</v>
      </c>
      <c r="G481" s="35">
        <f>VLOOKUP($A481*10000+$B481,'Reduced Spot Curves'!$H:$DD,VLOOKUP(G$1,'Rate Mapping'!$A:$B,2,FALSE)+1,TRUE)*(12-MOD($B481,12))/12+VLOOKUP($A481*10000+$B481+12,'Reduced Spot Curves'!$H:$DD,VLOOKUP(G$1,'Rate Mapping'!$A:$B,2,FALSE)+1,TRUE)*(MOD($B481,12))/12</f>
        <v>3.37486327572213E-2</v>
      </c>
      <c r="H481" s="35">
        <f>VLOOKUP($A481*10000+$B481,'Reduced Spot Curves'!$H:$DD,VLOOKUP(H$1,'Rate Mapping'!$A:$B,2,FALSE)+1,TRUE)*(12-MOD($B481,12))/12+VLOOKUP($A481*10000+$B481+12,'Reduced Spot Curves'!$H:$DD,VLOOKUP(H$1,'Rate Mapping'!$A:$B,2,FALSE)+1,TRUE)*(MOD($B481,12))/12</f>
        <v>3.5060616652352203E-2</v>
      </c>
      <c r="I481" s="35">
        <f>VLOOKUP($A481*10000+$B481,'Reduced Spot Curves'!$H:$DD,VLOOKUP(I$1,'Rate Mapping'!$A:$B,2,FALSE)+1,TRUE)*(12-MOD($B481,12))/12+VLOOKUP($A481*10000+$B481+12,'Reduced Spot Curves'!$H:$DD,VLOOKUP(I$1,'Rate Mapping'!$A:$B,2,FALSE)+1,TRUE)*(MOD($B481,12))/12</f>
        <v>3.6308960067060921E-2</v>
      </c>
      <c r="J481" s="35">
        <f>VLOOKUP($A481*10000+$B481,'Reduced Spot Curves'!$H:$DD,VLOOKUP(J$1,'Rate Mapping'!$A:$B,2,FALSE)+1,TRUE)*(12-MOD($B481,12))/12+VLOOKUP($A481*10000+$B481+12,'Reduced Spot Curves'!$H:$DD,VLOOKUP(J$1,'Rate Mapping'!$A:$B,2,FALSE)+1,TRUE)*(MOD($B481,12))/12</f>
        <v>3.7488406758651706E-2</v>
      </c>
      <c r="K481" s="35">
        <f>VLOOKUP($A481*10000+$B481,'Reduced Spot Curves'!$H:$DD,VLOOKUP(K$1,'Rate Mapping'!$A:$B,2,FALSE)+1,TRUE)*(12-MOD($B481,12))/12+VLOOKUP($A481*10000+$B481+12,'Reduced Spot Curves'!$H:$DD,VLOOKUP(K$1,'Rate Mapping'!$A:$B,2,FALSE)+1,TRUE)*(MOD($B481,12))/12</f>
        <v>3.8593705802973499E-2</v>
      </c>
      <c r="L481" s="35">
        <f>VLOOKUP($A481*10000+$B481,'Reduced Spot Curves'!$H:$DD,VLOOKUP(L$1,'Rate Mapping'!$A:$B,2,FALSE)+1,TRUE)*(12-MOD($B481,12))/12+VLOOKUP($A481*10000+$B481+12,'Reduced Spot Curves'!$H:$DD,VLOOKUP(L$1,'Rate Mapping'!$A:$B,2,FALSE)+1,TRUE)*(MOD($B481,12))/12</f>
        <v>3.9619629488881009E-2</v>
      </c>
      <c r="M481" s="35">
        <f>VLOOKUP($A481*10000+$B481,'Reduced Spot Curves'!$H:$DD,VLOOKUP(M$1,'Rate Mapping'!$A:$B,2,FALSE)+1,TRUE)*(12-MOD($B481,12))/12+VLOOKUP($A481*10000+$B481+12,'Reduced Spot Curves'!$H:$DD,VLOOKUP(M$1,'Rate Mapping'!$A:$B,2,FALSE)+1,TRUE)*(MOD($B481,12))/12</f>
        <v>4.0560967772487459E-2</v>
      </c>
      <c r="N481" s="35">
        <f>VLOOKUP($A481*10000+$B481,'Reduced Spot Curves'!$H:$DD,VLOOKUP(N$1,'Rate Mapping'!$A:$B,2,FALSE)+1,TRUE)*(12-MOD($B481,12))/12+VLOOKUP($A481*10000+$B481+12,'Reduced Spot Curves'!$H:$DD,VLOOKUP(N$1,'Rate Mapping'!$A:$B,2,FALSE)+1,TRUE)*(MOD($B481,12))/12</f>
        <v>4.1412537041724165E-2</v>
      </c>
      <c r="O481" s="35">
        <f>VLOOKUP($A481*10000+$B481,'Reduced Spot Curves'!$H:$DD,VLOOKUP(O$1,'Rate Mapping'!$A:$B,2,FALSE)+1,TRUE)*(12-MOD($B481,12))/12+VLOOKUP($A481*10000+$B481+12,'Reduced Spot Curves'!$H:$DD,VLOOKUP(O$1,'Rate Mapping'!$A:$B,2,FALSE)+1,TRUE)*(MOD($B481,12))/12</f>
        <v>4.2169172509400311E-2</v>
      </c>
      <c r="P481" s="35">
        <f>VLOOKUP($A481*10000+$B481,'Reduced Spot Curves'!$H:$DD,VLOOKUP(P$1,'Rate Mapping'!$A:$B,2,FALSE)+1,TRUE)*(12-MOD($B481,12))/12+VLOOKUP($A481*10000+$B481+12,'Reduced Spot Curves'!$H:$DD,VLOOKUP(P$1,'Rate Mapping'!$A:$B,2,FALSE)+1,TRUE)*(MOD($B481,12))/12</f>
        <v>4.28257297508663E-2</v>
      </c>
      <c r="Q481" s="35">
        <f>VLOOKUP($A481*10000+$B481,'Reduced Spot Curves'!$H:$DD,VLOOKUP(Q$1,'Rate Mapping'!$A:$B,2,FALSE)+1,TRUE)*(12-MOD($B481,12))/12+VLOOKUP($A481*10000+$B481+12,'Reduced Spot Curves'!$H:$DD,VLOOKUP(Q$1,'Rate Mapping'!$A:$B,2,FALSE)+1,TRUE)*(MOD($B481,12))/12</f>
        <v>4.1730350741787069E-2</v>
      </c>
      <c r="R481" s="35">
        <f>VLOOKUP($A481*10000+$B481,'Reduced Spot Curves'!$H:$DD,VLOOKUP(R$1,'Rate Mapping'!$A:$B,2,FALSE)+1,TRUE)*(12-MOD($B481,12))/12+VLOOKUP($A481*10000+$B481+12,'Reduced Spot Curves'!$H:$DD,VLOOKUP(R$1,'Rate Mapping'!$A:$B,2,FALSE)+1,TRUE)*(MOD($B481,12))/12</f>
        <v>4.1814676417097581E-2</v>
      </c>
      <c r="S481" s="35">
        <f>VLOOKUP($A481*10000+$B481,'Reduced Spot Curves'!$H:$DD,VLOOKUP(S$1,'Rate Mapping'!$A:$B,2,FALSE)+1,TRUE)*(12-MOD($B481,12))/12+VLOOKUP($A481*10000+$B481+12,'Reduced Spot Curves'!$H:$DD,VLOOKUP(S$1,'Rate Mapping'!$A:$B,2,FALSE)+1,TRUE)*(MOD($B481,12))/12</f>
        <v>4.0608925685384219E-2</v>
      </c>
      <c r="T481" s="35">
        <f>VLOOKUP($A481*10000+$B481,'Reduced Spot Curves'!$H:$DD,VLOOKUP(T$1,'Rate Mapping'!$A:$B,2,FALSE)+1,TRUE)*(12-MOD($B481,12))/12+VLOOKUP($A481*10000+$B481+12,'Reduced Spot Curves'!$H:$DD,VLOOKUP(T$1,'Rate Mapping'!$A:$B,2,FALSE)+1,TRUE)*(MOD($B481,12))/12</f>
        <v>3.9886141981307584E-2</v>
      </c>
      <c r="U481" s="35">
        <f>VLOOKUP($A481*10000+$B481,'Reduced Spot Curves'!$H:$DD,VLOOKUP(U$1,'Rate Mapping'!$A:$B,2,FALSE)+1,TRUE)*(12-MOD($B481,12))/12+VLOOKUP($A481*10000+$B481+12,'Reduced Spot Curves'!$H:$DD,VLOOKUP(U$1,'Rate Mapping'!$A:$B,2,FALSE)+1,TRUE)*(MOD($B481,12))/12</f>
        <v>3.9551214436635125E-2</v>
      </c>
      <c r="V481" s="35">
        <f>VLOOKUP($A481*10000+$B481,'Reduced Spot Curves'!$H:$DD,VLOOKUP(V$1,'Rate Mapping'!$A:$B,2,FALSE)+1,TRUE)*(12-MOD($B481,12))/12+VLOOKUP($A481*10000+$B481+12,'Reduced Spot Curves'!$H:$DD,VLOOKUP(V$1,'Rate Mapping'!$A:$B,2,FALSE)+1,TRUE)*(MOD($B481,12))/12</f>
        <v>3.7325483854449788E-2</v>
      </c>
      <c r="W481" s="35">
        <f>VLOOKUP($A481*10000+$B481,'Reduced Spot Curves'!$H:$DD,VLOOKUP(W$1,'Rate Mapping'!$A:$B,2,FALSE)+1,TRUE)*(12-MOD($B481,12))/12+VLOOKUP($A481*10000+$B481+12,'Reduced Spot Curves'!$H:$DD,VLOOKUP(W$1,'Rate Mapping'!$A:$B,2,FALSE)+1,TRUE)*(MOD($B481,12))/12</f>
        <v>3.4765868075425151E-2</v>
      </c>
      <c r="X481" s="35">
        <f>VLOOKUP($A481*10000+$B481,'Reduced Spot Curves'!$H:$DD,VLOOKUP(X$1,'Rate Mapping'!$A:$B,2,FALSE)+1,TRUE)*(12-MOD($B481,12))/12+VLOOKUP($A481*10000+$B481+12,'Reduced Spot Curves'!$H:$DD,VLOOKUP(X$1,'Rate Mapping'!$A:$B,2,FALSE)+1,TRUE)*(MOD($B481,12))/12</f>
        <v>3.3947904200806518E-2</v>
      </c>
      <c r="Y481" s="35">
        <f>VLOOKUP($A481*10000+$B481,'Reduced Spot Curves'!$H:$DD,VLOOKUP(Y$1,'Rate Mapping'!$A:$B,2,FALSE)+1,TRUE)*(12-MOD($B481,12))/12+VLOOKUP($A481*10000+$B481+12,'Reduced Spot Curves'!$H:$DD,VLOOKUP(Y$1,'Rate Mapping'!$A:$B,2,FALSE)+1,TRUE)*(MOD($B481,12))/12</f>
        <v>3.3716300225855263E-2</v>
      </c>
      <c r="Z481">
        <f t="shared" si="51"/>
        <v>0.06</v>
      </c>
      <c r="AA481">
        <f t="shared" si="48"/>
        <v>0</v>
      </c>
      <c r="AB481">
        <f t="shared" si="49"/>
        <v>0</v>
      </c>
      <c r="AC481">
        <f t="shared" si="50"/>
        <v>0</v>
      </c>
    </row>
    <row r="482" spans="1:29" x14ac:dyDescent="0.25">
      <c r="A482">
        <f t="shared" si="52"/>
        <v>5</v>
      </c>
      <c r="B482">
        <f t="shared" si="53"/>
        <v>540</v>
      </c>
      <c r="C482" t="str">
        <f t="shared" si="47"/>
        <v>USD</v>
      </c>
      <c r="D482" s="35">
        <f>VLOOKUP($A482*10000+$B482,'Reduced Spot Curves'!$H:$DD,VLOOKUP(D$1,'Rate Mapping'!$A:$B,2,FALSE)+1,TRUE)*(12-MOD($B482,12))/12+VLOOKUP($A482*10000+$B482+12,'Reduced Spot Curves'!$H:$DD,VLOOKUP(D$1,'Rate Mapping'!$A:$B,2,FALSE)+1,TRUE)*(MOD($B482,12))/12</f>
        <v>3.5262035023574514E-2</v>
      </c>
      <c r="E482" s="35">
        <f>VLOOKUP($A482*10000+$B482,'Reduced Spot Curves'!$H:$DD,VLOOKUP(E$1,'Rate Mapping'!$A:$B,2,FALSE)+1,TRUE)*(12-MOD($B482,12))/12+VLOOKUP($A482*10000+$B482+12,'Reduced Spot Curves'!$H:$DD,VLOOKUP(E$1,'Rate Mapping'!$A:$B,2,FALSE)+1,TRUE)*(MOD($B482,12))/12</f>
        <v>3.5262035023574514E-2</v>
      </c>
      <c r="F482" s="35">
        <f>VLOOKUP($A482*10000+$B482,'Reduced Spot Curves'!$H:$DD,VLOOKUP(F$1,'Rate Mapping'!$A:$B,2,FALSE)+1,TRUE)*(12-MOD($B482,12))/12+VLOOKUP($A482*10000+$B482+12,'Reduced Spot Curves'!$H:$DD,VLOOKUP(F$1,'Rate Mapping'!$A:$B,2,FALSE)+1,TRUE)*(MOD($B482,12))/12</f>
        <v>3.5262035023574514E-2</v>
      </c>
      <c r="G482" s="35">
        <f>VLOOKUP($A482*10000+$B482,'Reduced Spot Curves'!$H:$DD,VLOOKUP(G$1,'Rate Mapping'!$A:$B,2,FALSE)+1,TRUE)*(12-MOD($B482,12))/12+VLOOKUP($A482*10000+$B482+12,'Reduced Spot Curves'!$H:$DD,VLOOKUP(G$1,'Rate Mapping'!$A:$B,2,FALSE)+1,TRUE)*(MOD($B482,12))/12</f>
        <v>3.5262035023574514E-2</v>
      </c>
      <c r="H482" s="35">
        <f>VLOOKUP($A482*10000+$B482,'Reduced Spot Curves'!$H:$DD,VLOOKUP(H$1,'Rate Mapping'!$A:$B,2,FALSE)+1,TRUE)*(12-MOD($B482,12))/12+VLOOKUP($A482*10000+$B482+12,'Reduced Spot Curves'!$H:$DD,VLOOKUP(H$1,'Rate Mapping'!$A:$B,2,FALSE)+1,TRUE)*(MOD($B482,12))/12</f>
        <v>3.6478763414282286E-2</v>
      </c>
      <c r="I482" s="35">
        <f>VLOOKUP($A482*10000+$B482,'Reduced Spot Curves'!$H:$DD,VLOOKUP(I$1,'Rate Mapping'!$A:$B,2,FALSE)+1,TRUE)*(12-MOD($B482,12))/12+VLOOKUP($A482*10000+$B482+12,'Reduced Spot Curves'!$H:$DD,VLOOKUP(I$1,'Rate Mapping'!$A:$B,2,FALSE)+1,TRUE)*(MOD($B482,12))/12</f>
        <v>3.7624797248762172E-2</v>
      </c>
      <c r="J482" s="35">
        <f>VLOOKUP($A482*10000+$B482,'Reduced Spot Curves'!$H:$DD,VLOOKUP(J$1,'Rate Mapping'!$A:$B,2,FALSE)+1,TRUE)*(12-MOD($B482,12))/12+VLOOKUP($A482*10000+$B482+12,'Reduced Spot Curves'!$H:$DD,VLOOKUP(J$1,'Rate Mapping'!$A:$B,2,FALSE)+1,TRUE)*(MOD($B482,12))/12</f>
        <v>3.8694887246939792E-2</v>
      </c>
      <c r="K482" s="35">
        <f>VLOOKUP($A482*10000+$B482,'Reduced Spot Curves'!$H:$DD,VLOOKUP(K$1,'Rate Mapping'!$A:$B,2,FALSE)+1,TRUE)*(12-MOD($B482,12))/12+VLOOKUP($A482*10000+$B482+12,'Reduced Spot Curves'!$H:$DD,VLOOKUP(K$1,'Rate Mapping'!$A:$B,2,FALSE)+1,TRUE)*(MOD($B482,12))/12</f>
        <v>3.9683811655033319E-2</v>
      </c>
      <c r="L482" s="35">
        <f>VLOOKUP($A482*10000+$B482,'Reduced Spot Curves'!$H:$DD,VLOOKUP(L$1,'Rate Mapping'!$A:$B,2,FALSE)+1,TRUE)*(12-MOD($B482,12))/12+VLOOKUP($A482*10000+$B482+12,'Reduced Spot Curves'!$H:$DD,VLOOKUP(L$1,'Rate Mapping'!$A:$B,2,FALSE)+1,TRUE)*(MOD($B482,12))/12</f>
        <v>4.058636682551589E-2</v>
      </c>
      <c r="M482" s="35">
        <f>VLOOKUP($A482*10000+$B482,'Reduced Spot Curves'!$H:$DD,VLOOKUP(M$1,'Rate Mapping'!$A:$B,2,FALSE)+1,TRUE)*(12-MOD($B482,12))/12+VLOOKUP($A482*10000+$B482+12,'Reduced Spot Curves'!$H:$DD,VLOOKUP(M$1,'Rate Mapping'!$A:$B,2,FALSE)+1,TRUE)*(MOD($B482,12))/12</f>
        <v>4.139737751226074E-2</v>
      </c>
      <c r="N482" s="35">
        <f>VLOOKUP($A482*10000+$B482,'Reduced Spot Curves'!$H:$DD,VLOOKUP(N$1,'Rate Mapping'!$A:$B,2,FALSE)+1,TRUE)*(12-MOD($B482,12))/12+VLOOKUP($A482*10000+$B482+12,'Reduced Spot Curves'!$H:$DD,VLOOKUP(N$1,'Rate Mapping'!$A:$B,2,FALSE)+1,TRUE)*(MOD($B482,12))/12</f>
        <v>4.2111687621284331E-2</v>
      </c>
      <c r="O482" s="35">
        <f>VLOOKUP($A482*10000+$B482,'Reduced Spot Curves'!$H:$DD,VLOOKUP(O$1,'Rate Mapping'!$A:$B,2,FALSE)+1,TRUE)*(12-MOD($B482,12))/12+VLOOKUP($A482*10000+$B482+12,'Reduced Spot Curves'!$H:$DD,VLOOKUP(O$1,'Rate Mapping'!$A:$B,2,FALSE)+1,TRUE)*(MOD($B482,12))/12</f>
        <v>4.2724162245696952E-2</v>
      </c>
      <c r="P482" s="35">
        <f>VLOOKUP($A482*10000+$B482,'Reduced Spot Curves'!$H:$DD,VLOOKUP(P$1,'Rate Mapping'!$A:$B,2,FALSE)+1,TRUE)*(12-MOD($B482,12))/12+VLOOKUP($A482*10000+$B482+12,'Reduced Spot Curves'!$H:$DD,VLOOKUP(P$1,'Rate Mapping'!$A:$B,2,FALSE)+1,TRUE)*(MOD($B482,12))/12</f>
        <v>4.3229701950013195E-2</v>
      </c>
      <c r="Q482" s="35">
        <f>VLOOKUP($A482*10000+$B482,'Reduced Spot Curves'!$H:$DD,VLOOKUP(Q$1,'Rate Mapping'!$A:$B,2,FALSE)+1,TRUE)*(12-MOD($B482,12))/12+VLOOKUP($A482*10000+$B482+12,'Reduced Spot Curves'!$H:$DD,VLOOKUP(Q$1,'Rate Mapping'!$A:$B,2,FALSE)+1,TRUE)*(MOD($B482,12))/12</f>
        <v>4.1391727910229006E-2</v>
      </c>
      <c r="R482" s="35">
        <f>VLOOKUP($A482*10000+$B482,'Reduced Spot Curves'!$H:$DD,VLOOKUP(R$1,'Rate Mapping'!$A:$B,2,FALSE)+1,TRUE)*(12-MOD($B482,12))/12+VLOOKUP($A482*10000+$B482+12,'Reduced Spot Curves'!$H:$DD,VLOOKUP(R$1,'Rate Mapping'!$A:$B,2,FALSE)+1,TRUE)*(MOD($B482,12))/12</f>
        <v>4.1589435493765266E-2</v>
      </c>
      <c r="S482" s="35">
        <f>VLOOKUP($A482*10000+$B482,'Reduced Spot Curves'!$H:$DD,VLOOKUP(S$1,'Rate Mapping'!$A:$B,2,FALSE)+1,TRUE)*(12-MOD($B482,12))/12+VLOOKUP($A482*10000+$B482+12,'Reduced Spot Curves'!$H:$DD,VLOOKUP(S$1,'Rate Mapping'!$A:$B,2,FALSE)+1,TRUE)*(MOD($B482,12))/12</f>
        <v>4.0440185033299943E-2</v>
      </c>
      <c r="T482" s="35">
        <f>VLOOKUP($A482*10000+$B482,'Reduced Spot Curves'!$H:$DD,VLOOKUP(T$1,'Rate Mapping'!$A:$B,2,FALSE)+1,TRUE)*(12-MOD($B482,12))/12+VLOOKUP($A482*10000+$B482+12,'Reduced Spot Curves'!$H:$DD,VLOOKUP(T$1,'Rate Mapping'!$A:$B,2,FALSE)+1,TRUE)*(MOD($B482,12))/12</f>
        <v>3.9751240596916378E-2</v>
      </c>
      <c r="U482" s="35">
        <f>VLOOKUP($A482*10000+$B482,'Reduced Spot Curves'!$H:$DD,VLOOKUP(U$1,'Rate Mapping'!$A:$B,2,FALSE)+1,TRUE)*(12-MOD($B482,12))/12+VLOOKUP($A482*10000+$B482+12,'Reduced Spot Curves'!$H:$DD,VLOOKUP(U$1,'Rate Mapping'!$A:$B,2,FALSE)+1,TRUE)*(MOD($B482,12))/12</f>
        <v>3.9551214436635125E-2</v>
      </c>
      <c r="V482" s="35">
        <f>VLOOKUP($A482*10000+$B482,'Reduced Spot Curves'!$H:$DD,VLOOKUP(V$1,'Rate Mapping'!$A:$B,2,FALSE)+1,TRUE)*(12-MOD($B482,12))/12+VLOOKUP($A482*10000+$B482+12,'Reduced Spot Curves'!$H:$DD,VLOOKUP(V$1,'Rate Mapping'!$A:$B,2,FALSE)+1,TRUE)*(MOD($B482,12))/12</f>
        <v>3.7325483854449788E-2</v>
      </c>
      <c r="W482" s="35">
        <f>VLOOKUP($A482*10000+$B482,'Reduced Spot Curves'!$H:$DD,VLOOKUP(W$1,'Rate Mapping'!$A:$B,2,FALSE)+1,TRUE)*(12-MOD($B482,12))/12+VLOOKUP($A482*10000+$B482+12,'Reduced Spot Curves'!$H:$DD,VLOOKUP(W$1,'Rate Mapping'!$A:$B,2,FALSE)+1,TRUE)*(MOD($B482,12))/12</f>
        <v>3.4765868075425151E-2</v>
      </c>
      <c r="X482" s="35">
        <f>VLOOKUP($A482*10000+$B482,'Reduced Spot Curves'!$H:$DD,VLOOKUP(X$1,'Rate Mapping'!$A:$B,2,FALSE)+1,TRUE)*(12-MOD($B482,12))/12+VLOOKUP($A482*10000+$B482+12,'Reduced Spot Curves'!$H:$DD,VLOOKUP(X$1,'Rate Mapping'!$A:$B,2,FALSE)+1,TRUE)*(MOD($B482,12))/12</f>
        <v>3.3947904200806518E-2</v>
      </c>
      <c r="Y482" s="35">
        <f>VLOOKUP($A482*10000+$B482,'Reduced Spot Curves'!$H:$DD,VLOOKUP(Y$1,'Rate Mapping'!$A:$B,2,FALSE)+1,TRUE)*(12-MOD($B482,12))/12+VLOOKUP($A482*10000+$B482+12,'Reduced Spot Curves'!$H:$DD,VLOOKUP(Y$1,'Rate Mapping'!$A:$B,2,FALSE)+1,TRUE)*(MOD($B482,12))/12</f>
        <v>3.3716300225855263E-2</v>
      </c>
      <c r="Z482">
        <f t="shared" si="51"/>
        <v>0.06</v>
      </c>
      <c r="AA482">
        <f t="shared" si="48"/>
        <v>0</v>
      </c>
      <c r="AB482">
        <f t="shared" si="49"/>
        <v>0</v>
      </c>
      <c r="AC482">
        <f t="shared" si="50"/>
        <v>0</v>
      </c>
    </row>
    <row r="483" spans="1:29" x14ac:dyDescent="0.25">
      <c r="A483">
        <f t="shared" si="52"/>
        <v>5</v>
      </c>
      <c r="B483">
        <f t="shared" si="53"/>
        <v>552</v>
      </c>
      <c r="C483" t="str">
        <f t="shared" si="47"/>
        <v>USD</v>
      </c>
      <c r="D483" s="35">
        <f>VLOOKUP($A483*10000+$B483,'Reduced Spot Curves'!$H:$DD,VLOOKUP(D$1,'Rate Mapping'!$A:$B,2,FALSE)+1,TRUE)*(12-MOD($B483,12))/12+VLOOKUP($A483*10000+$B483+12,'Reduced Spot Curves'!$H:$DD,VLOOKUP(D$1,'Rate Mapping'!$A:$B,2,FALSE)+1,TRUE)*(MOD($B483,12))/12</f>
        <v>3.6584796922880206E-2</v>
      </c>
      <c r="E483" s="35">
        <f>VLOOKUP($A483*10000+$B483,'Reduced Spot Curves'!$H:$DD,VLOOKUP(E$1,'Rate Mapping'!$A:$B,2,FALSE)+1,TRUE)*(12-MOD($B483,12))/12+VLOOKUP($A483*10000+$B483+12,'Reduced Spot Curves'!$H:$DD,VLOOKUP(E$1,'Rate Mapping'!$A:$B,2,FALSE)+1,TRUE)*(MOD($B483,12))/12</f>
        <v>3.6584796922880206E-2</v>
      </c>
      <c r="F483" s="35">
        <f>VLOOKUP($A483*10000+$B483,'Reduced Spot Curves'!$H:$DD,VLOOKUP(F$1,'Rate Mapping'!$A:$B,2,FALSE)+1,TRUE)*(12-MOD($B483,12))/12+VLOOKUP($A483*10000+$B483+12,'Reduced Spot Curves'!$H:$DD,VLOOKUP(F$1,'Rate Mapping'!$A:$B,2,FALSE)+1,TRUE)*(MOD($B483,12))/12</f>
        <v>3.6584796922880206E-2</v>
      </c>
      <c r="G483" s="35">
        <f>VLOOKUP($A483*10000+$B483,'Reduced Spot Curves'!$H:$DD,VLOOKUP(G$1,'Rate Mapping'!$A:$B,2,FALSE)+1,TRUE)*(12-MOD($B483,12))/12+VLOOKUP($A483*10000+$B483+12,'Reduced Spot Curves'!$H:$DD,VLOOKUP(G$1,'Rate Mapping'!$A:$B,2,FALSE)+1,TRUE)*(MOD($B483,12))/12</f>
        <v>3.6584796922880206E-2</v>
      </c>
      <c r="H483" s="35">
        <f>VLOOKUP($A483*10000+$B483,'Reduced Spot Curves'!$H:$DD,VLOOKUP(H$1,'Rate Mapping'!$A:$B,2,FALSE)+1,TRUE)*(12-MOD($B483,12))/12+VLOOKUP($A483*10000+$B483+12,'Reduced Spot Curves'!$H:$DD,VLOOKUP(H$1,'Rate Mapping'!$A:$B,2,FALSE)+1,TRUE)*(MOD($B483,12))/12</f>
        <v>3.7695626510490896E-2</v>
      </c>
      <c r="I483" s="35">
        <f>VLOOKUP($A483*10000+$B483,'Reduced Spot Curves'!$H:$DD,VLOOKUP(I$1,'Rate Mapping'!$A:$B,2,FALSE)+1,TRUE)*(12-MOD($B483,12))/12+VLOOKUP($A483*10000+$B483+12,'Reduced Spot Curves'!$H:$DD,VLOOKUP(I$1,'Rate Mapping'!$A:$B,2,FALSE)+1,TRUE)*(MOD($B483,12))/12</f>
        <v>3.8728719991980527E-2</v>
      </c>
      <c r="J483" s="35">
        <f>VLOOKUP($A483*10000+$B483,'Reduced Spot Curves'!$H:$DD,VLOOKUP(J$1,'Rate Mapping'!$A:$B,2,FALSE)+1,TRUE)*(12-MOD($B483,12))/12+VLOOKUP($A483*10000+$B483+12,'Reduced Spot Curves'!$H:$DD,VLOOKUP(J$1,'Rate Mapping'!$A:$B,2,FALSE)+1,TRUE)*(MOD($B483,12))/12</f>
        <v>3.9678864092027456E-2</v>
      </c>
      <c r="K483" s="35">
        <f>VLOOKUP($A483*10000+$B483,'Reduced Spot Curves'!$H:$DD,VLOOKUP(K$1,'Rate Mapping'!$A:$B,2,FALSE)+1,TRUE)*(12-MOD($B483,12))/12+VLOOKUP($A483*10000+$B483+12,'Reduced Spot Curves'!$H:$DD,VLOOKUP(K$1,'Rate Mapping'!$A:$B,2,FALSE)+1,TRUE)*(MOD($B483,12))/12</f>
        <v>4.0540862547022272E-2</v>
      </c>
      <c r="L483" s="35">
        <f>VLOOKUP($A483*10000+$B483,'Reduced Spot Curves'!$H:$DD,VLOOKUP(L$1,'Rate Mapping'!$A:$B,2,FALSE)+1,TRUE)*(12-MOD($B483,12))/12+VLOOKUP($A483*10000+$B483+12,'Reduced Spot Curves'!$H:$DD,VLOOKUP(L$1,'Rate Mapping'!$A:$B,2,FALSE)+1,TRUE)*(MOD($B483,12))/12</f>
        <v>4.1309549731351508E-2</v>
      </c>
      <c r="M483" s="35">
        <f>VLOOKUP($A483*10000+$B483,'Reduced Spot Curves'!$H:$DD,VLOOKUP(M$1,'Rate Mapping'!$A:$B,2,FALSE)+1,TRUE)*(12-MOD($B483,12))/12+VLOOKUP($A483*10000+$B483+12,'Reduced Spot Curves'!$H:$DD,VLOOKUP(M$1,'Rate Mapping'!$A:$B,2,FALSE)+1,TRUE)*(MOD($B483,12))/12</f>
        <v>4.1979779117228548E-2</v>
      </c>
      <c r="N483" s="35">
        <f>VLOOKUP($A483*10000+$B483,'Reduced Spot Curves'!$H:$DD,VLOOKUP(N$1,'Rate Mapping'!$A:$B,2,FALSE)+1,TRUE)*(12-MOD($B483,12))/12+VLOOKUP($A483*10000+$B483+12,'Reduced Spot Curves'!$H:$DD,VLOOKUP(N$1,'Rate Mapping'!$A:$B,2,FALSE)+1,TRUE)*(MOD($B483,12))/12</f>
        <v>4.2546426179182105E-2</v>
      </c>
      <c r="O483" s="35">
        <f>VLOOKUP($A483*10000+$B483,'Reduced Spot Curves'!$H:$DD,VLOOKUP(O$1,'Rate Mapping'!$A:$B,2,FALSE)+1,TRUE)*(12-MOD($B483,12))/12+VLOOKUP($A483*10000+$B483+12,'Reduced Spot Curves'!$H:$DD,VLOOKUP(O$1,'Rate Mapping'!$A:$B,2,FALSE)+1,TRUE)*(MOD($B483,12))/12</f>
        <v>4.3004404359113436E-2</v>
      </c>
      <c r="P483" s="35">
        <f>VLOOKUP($A483*10000+$B483,'Reduced Spot Curves'!$H:$DD,VLOOKUP(P$1,'Rate Mapping'!$A:$B,2,FALSE)+1,TRUE)*(12-MOD($B483,12))/12+VLOOKUP($A483*10000+$B483+12,'Reduced Spot Curves'!$H:$DD,VLOOKUP(P$1,'Rate Mapping'!$A:$B,2,FALSE)+1,TRUE)*(MOD($B483,12))/12</f>
        <v>4.3348651485735086E-2</v>
      </c>
      <c r="Q483" s="35">
        <f>VLOOKUP($A483*10000+$B483,'Reduced Spot Curves'!$H:$DD,VLOOKUP(Q$1,'Rate Mapping'!$A:$B,2,FALSE)+1,TRUE)*(12-MOD($B483,12))/12+VLOOKUP($A483*10000+$B483+12,'Reduced Spot Curves'!$H:$DD,VLOOKUP(Q$1,'Rate Mapping'!$A:$B,2,FALSE)+1,TRUE)*(MOD($B483,12))/12</f>
        <v>4.0977615611443488E-2</v>
      </c>
      <c r="R483" s="35">
        <f>VLOOKUP($A483*10000+$B483,'Reduced Spot Curves'!$H:$DD,VLOOKUP(R$1,'Rate Mapping'!$A:$B,2,FALSE)+1,TRUE)*(12-MOD($B483,12))/12+VLOOKUP($A483*10000+$B483+12,'Reduced Spot Curves'!$H:$DD,VLOOKUP(R$1,'Rate Mapping'!$A:$B,2,FALSE)+1,TRUE)*(MOD($B483,12))/12</f>
        <v>4.1313948476212954E-2</v>
      </c>
      <c r="S483" s="35">
        <f>VLOOKUP($A483*10000+$B483,'Reduced Spot Curves'!$H:$DD,VLOOKUP(S$1,'Rate Mapping'!$A:$B,2,FALSE)+1,TRUE)*(12-MOD($B483,12))/12+VLOOKUP($A483*10000+$B483+12,'Reduced Spot Curves'!$H:$DD,VLOOKUP(S$1,'Rate Mapping'!$A:$B,2,FALSE)+1,TRUE)*(MOD($B483,12))/12</f>
        <v>4.02337898609696E-2</v>
      </c>
      <c r="T483" s="35">
        <f>VLOOKUP($A483*10000+$B483,'Reduced Spot Curves'!$H:$DD,VLOOKUP(T$1,'Rate Mapping'!$A:$B,2,FALSE)+1,TRUE)*(12-MOD($B483,12))/12+VLOOKUP($A483*10000+$B483+12,'Reduced Spot Curves'!$H:$DD,VLOOKUP(T$1,'Rate Mapping'!$A:$B,2,FALSE)+1,TRUE)*(MOD($B483,12))/12</f>
        <v>3.9586230012584107E-2</v>
      </c>
      <c r="U483" s="35">
        <f>VLOOKUP($A483*10000+$B483,'Reduced Spot Curves'!$H:$DD,VLOOKUP(U$1,'Rate Mapping'!$A:$B,2,FALSE)+1,TRUE)*(12-MOD($B483,12))/12+VLOOKUP($A483*10000+$B483+12,'Reduced Spot Curves'!$H:$DD,VLOOKUP(U$1,'Rate Mapping'!$A:$B,2,FALSE)+1,TRUE)*(MOD($B483,12))/12</f>
        <v>3.9551214436635125E-2</v>
      </c>
      <c r="V483" s="35">
        <f>VLOOKUP($A483*10000+$B483,'Reduced Spot Curves'!$H:$DD,VLOOKUP(V$1,'Rate Mapping'!$A:$B,2,FALSE)+1,TRUE)*(12-MOD($B483,12))/12+VLOOKUP($A483*10000+$B483+12,'Reduced Spot Curves'!$H:$DD,VLOOKUP(V$1,'Rate Mapping'!$A:$B,2,FALSE)+1,TRUE)*(MOD($B483,12))/12</f>
        <v>3.7325483854449788E-2</v>
      </c>
      <c r="W483" s="35">
        <f>VLOOKUP($A483*10000+$B483,'Reduced Spot Curves'!$H:$DD,VLOOKUP(W$1,'Rate Mapping'!$A:$B,2,FALSE)+1,TRUE)*(12-MOD($B483,12))/12+VLOOKUP($A483*10000+$B483+12,'Reduced Spot Curves'!$H:$DD,VLOOKUP(W$1,'Rate Mapping'!$A:$B,2,FALSE)+1,TRUE)*(MOD($B483,12))/12</f>
        <v>3.4765868075425151E-2</v>
      </c>
      <c r="X483" s="35">
        <f>VLOOKUP($A483*10000+$B483,'Reduced Spot Curves'!$H:$DD,VLOOKUP(X$1,'Rate Mapping'!$A:$B,2,FALSE)+1,TRUE)*(12-MOD($B483,12))/12+VLOOKUP($A483*10000+$B483+12,'Reduced Spot Curves'!$H:$DD,VLOOKUP(X$1,'Rate Mapping'!$A:$B,2,FALSE)+1,TRUE)*(MOD($B483,12))/12</f>
        <v>3.3947904200806518E-2</v>
      </c>
      <c r="Y483" s="35">
        <f>VLOOKUP($A483*10000+$B483,'Reduced Spot Curves'!$H:$DD,VLOOKUP(Y$1,'Rate Mapping'!$A:$B,2,FALSE)+1,TRUE)*(12-MOD($B483,12))/12+VLOOKUP($A483*10000+$B483+12,'Reduced Spot Curves'!$H:$DD,VLOOKUP(Y$1,'Rate Mapping'!$A:$B,2,FALSE)+1,TRUE)*(MOD($B483,12))/12</f>
        <v>3.3716300225855263E-2</v>
      </c>
      <c r="Z483">
        <f t="shared" si="51"/>
        <v>0.06</v>
      </c>
      <c r="AA483">
        <f t="shared" si="48"/>
        <v>0</v>
      </c>
      <c r="AB483">
        <f t="shared" si="49"/>
        <v>0</v>
      </c>
      <c r="AC483">
        <f t="shared" si="50"/>
        <v>0</v>
      </c>
    </row>
    <row r="484" spans="1:29" x14ac:dyDescent="0.25">
      <c r="A484">
        <f t="shared" si="52"/>
        <v>5</v>
      </c>
      <c r="B484">
        <f t="shared" si="53"/>
        <v>564</v>
      </c>
      <c r="C484" t="str">
        <f t="shared" si="47"/>
        <v>USD</v>
      </c>
      <c r="D484" s="35">
        <f>VLOOKUP($A484*10000+$B484,'Reduced Spot Curves'!$H:$DD,VLOOKUP(D$1,'Rate Mapping'!$A:$B,2,FALSE)+1,TRUE)*(12-MOD($B484,12))/12+VLOOKUP($A484*10000+$B484+12,'Reduced Spot Curves'!$H:$DD,VLOOKUP(D$1,'Rate Mapping'!$A:$B,2,FALSE)+1,TRUE)*(MOD($B484,12))/12</f>
        <v>3.7695638191353922E-2</v>
      </c>
      <c r="E484" s="35">
        <f>VLOOKUP($A484*10000+$B484,'Reduced Spot Curves'!$H:$DD,VLOOKUP(E$1,'Rate Mapping'!$A:$B,2,FALSE)+1,TRUE)*(12-MOD($B484,12))/12+VLOOKUP($A484*10000+$B484+12,'Reduced Spot Curves'!$H:$DD,VLOOKUP(E$1,'Rate Mapping'!$A:$B,2,FALSE)+1,TRUE)*(MOD($B484,12))/12</f>
        <v>3.7695638191353922E-2</v>
      </c>
      <c r="F484" s="35">
        <f>VLOOKUP($A484*10000+$B484,'Reduced Spot Curves'!$H:$DD,VLOOKUP(F$1,'Rate Mapping'!$A:$B,2,FALSE)+1,TRUE)*(12-MOD($B484,12))/12+VLOOKUP($A484*10000+$B484+12,'Reduced Spot Curves'!$H:$DD,VLOOKUP(F$1,'Rate Mapping'!$A:$B,2,FALSE)+1,TRUE)*(MOD($B484,12))/12</f>
        <v>3.7695638191353922E-2</v>
      </c>
      <c r="G484" s="35">
        <f>VLOOKUP($A484*10000+$B484,'Reduced Spot Curves'!$H:$DD,VLOOKUP(G$1,'Rate Mapping'!$A:$B,2,FALSE)+1,TRUE)*(12-MOD($B484,12))/12+VLOOKUP($A484*10000+$B484+12,'Reduced Spot Curves'!$H:$DD,VLOOKUP(G$1,'Rate Mapping'!$A:$B,2,FALSE)+1,TRUE)*(MOD($B484,12))/12</f>
        <v>3.7695638191353922E-2</v>
      </c>
      <c r="H484" s="35">
        <f>VLOOKUP($A484*10000+$B484,'Reduced Spot Curves'!$H:$DD,VLOOKUP(H$1,'Rate Mapping'!$A:$B,2,FALSE)+1,TRUE)*(12-MOD($B484,12))/12+VLOOKUP($A484*10000+$B484+12,'Reduced Spot Curves'!$H:$DD,VLOOKUP(H$1,'Rate Mapping'!$A:$B,2,FALSE)+1,TRUE)*(MOD($B484,12))/12</f>
        <v>3.8689950743520149E-2</v>
      </c>
      <c r="I484" s="35">
        <f>VLOOKUP($A484*10000+$B484,'Reduced Spot Curves'!$H:$DD,VLOOKUP(I$1,'Rate Mapping'!$A:$B,2,FALSE)+1,TRUE)*(12-MOD($B484,12))/12+VLOOKUP($A484*10000+$B484+12,'Reduced Spot Curves'!$H:$DD,VLOOKUP(I$1,'Rate Mapping'!$A:$B,2,FALSE)+1,TRUE)*(MOD($B484,12))/12</f>
        <v>3.9599539135351809E-2</v>
      </c>
      <c r="J484" s="35">
        <f>VLOOKUP($A484*10000+$B484,'Reduced Spot Curves'!$H:$DD,VLOOKUP(J$1,'Rate Mapping'!$A:$B,2,FALSE)+1,TRUE)*(12-MOD($B484,12))/12+VLOOKUP($A484*10000+$B484+12,'Reduced Spot Curves'!$H:$DD,VLOOKUP(J$1,'Rate Mapping'!$A:$B,2,FALSE)+1,TRUE)*(MOD($B484,12))/12</f>
        <v>4.0419214336889643E-2</v>
      </c>
      <c r="K484" s="35">
        <f>VLOOKUP($A484*10000+$B484,'Reduced Spot Curves'!$H:$DD,VLOOKUP(K$1,'Rate Mapping'!$A:$B,2,FALSE)+1,TRUE)*(12-MOD($B484,12))/12+VLOOKUP($A484*10000+$B484+12,'Reduced Spot Curves'!$H:$DD,VLOOKUP(K$1,'Rate Mapping'!$A:$B,2,FALSE)+1,TRUE)*(MOD($B484,12))/12</f>
        <v>4.1143821539850745E-2</v>
      </c>
      <c r="L484" s="35">
        <f>VLOOKUP($A484*10000+$B484,'Reduced Spot Curves'!$H:$DD,VLOOKUP(L$1,'Rate Mapping'!$A:$B,2,FALSE)+1,TRUE)*(12-MOD($B484,12))/12+VLOOKUP($A484*10000+$B484+12,'Reduced Spot Curves'!$H:$DD,VLOOKUP(L$1,'Rate Mapping'!$A:$B,2,FALSE)+1,TRUE)*(MOD($B484,12))/12</f>
        <v>4.1768224453443331E-2</v>
      </c>
      <c r="M484" s="35">
        <f>VLOOKUP($A484*10000+$B484,'Reduced Spot Curves'!$H:$DD,VLOOKUP(M$1,'Rate Mapping'!$A:$B,2,FALSE)+1,TRUE)*(12-MOD($B484,12))/12+VLOOKUP($A484*10000+$B484+12,'Reduced Spot Curves'!$H:$DD,VLOOKUP(M$1,'Rate Mapping'!$A:$B,2,FALSE)+1,TRUE)*(MOD($B484,12))/12</f>
        <v>4.2287309713184E-2</v>
      </c>
      <c r="N484" s="35">
        <f>VLOOKUP($A484*10000+$B484,'Reduced Spot Curves'!$H:$DD,VLOOKUP(N$1,'Rate Mapping'!$A:$B,2,FALSE)+1,TRUE)*(12-MOD($B484,12))/12+VLOOKUP($A484*10000+$B484+12,'Reduced Spot Curves'!$H:$DD,VLOOKUP(N$1,'Rate Mapping'!$A:$B,2,FALSE)+1,TRUE)*(MOD($B484,12))/12</f>
        <v>4.2696004886724391E-2</v>
      </c>
      <c r="O484" s="35">
        <f>VLOOKUP($A484*10000+$B484,'Reduced Spot Curves'!$H:$DD,VLOOKUP(O$1,'Rate Mapping'!$A:$B,2,FALSE)+1,TRUE)*(12-MOD($B484,12))/12+VLOOKUP($A484*10000+$B484+12,'Reduced Spot Curves'!$H:$DD,VLOOKUP(O$1,'Rate Mapping'!$A:$B,2,FALSE)+1,TRUE)*(MOD($B484,12))/12</f>
        <v>4.2989262307329669E-2</v>
      </c>
      <c r="P484" s="35">
        <f>VLOOKUP($A484*10000+$B484,'Reduced Spot Curves'!$H:$DD,VLOOKUP(P$1,'Rate Mapping'!$A:$B,2,FALSE)+1,TRUE)*(12-MOD($B484,12))/12+VLOOKUP($A484*10000+$B484+12,'Reduced Spot Curves'!$H:$DD,VLOOKUP(P$1,'Rate Mapping'!$A:$B,2,FALSE)+1,TRUE)*(MOD($B484,12))/12</f>
        <v>4.3162071306260159E-2</v>
      </c>
      <c r="Q484" s="35">
        <f>VLOOKUP($A484*10000+$B484,'Reduced Spot Curves'!$H:$DD,VLOOKUP(Q$1,'Rate Mapping'!$A:$B,2,FALSE)+1,TRUE)*(12-MOD($B484,12))/12+VLOOKUP($A484*10000+$B484+12,'Reduced Spot Curves'!$H:$DD,VLOOKUP(Q$1,'Rate Mapping'!$A:$B,2,FALSE)+1,TRUE)*(MOD($B484,12))/12</f>
        <v>4.0497710753342034E-2</v>
      </c>
      <c r="R484" s="35">
        <f>VLOOKUP($A484*10000+$B484,'Reduced Spot Curves'!$H:$DD,VLOOKUP(R$1,'Rate Mapping'!$A:$B,2,FALSE)+1,TRUE)*(12-MOD($B484,12))/12+VLOOKUP($A484*10000+$B484+12,'Reduced Spot Curves'!$H:$DD,VLOOKUP(R$1,'Rate Mapping'!$A:$B,2,FALSE)+1,TRUE)*(MOD($B484,12))/12</f>
        <v>4.0994647772756639E-2</v>
      </c>
      <c r="S484" s="35">
        <f>VLOOKUP($A484*10000+$B484,'Reduced Spot Curves'!$H:$DD,VLOOKUP(S$1,'Rate Mapping'!$A:$B,2,FALSE)+1,TRUE)*(12-MOD($B484,12))/12+VLOOKUP($A484*10000+$B484+12,'Reduced Spot Curves'!$H:$DD,VLOOKUP(S$1,'Rate Mapping'!$A:$B,2,FALSE)+1,TRUE)*(MOD($B484,12))/12</f>
        <v>3.9994552428377024E-2</v>
      </c>
      <c r="T484" s="35">
        <f>VLOOKUP($A484*10000+$B484,'Reduced Spot Curves'!$H:$DD,VLOOKUP(T$1,'Rate Mapping'!$A:$B,2,FALSE)+1,TRUE)*(12-MOD($B484,12))/12+VLOOKUP($A484*10000+$B484+12,'Reduced Spot Curves'!$H:$DD,VLOOKUP(T$1,'Rate Mapping'!$A:$B,2,FALSE)+1,TRUE)*(MOD($B484,12))/12</f>
        <v>3.93949542611517E-2</v>
      </c>
      <c r="U484" s="35">
        <f>VLOOKUP($A484*10000+$B484,'Reduced Spot Curves'!$H:$DD,VLOOKUP(U$1,'Rate Mapping'!$A:$B,2,FALSE)+1,TRUE)*(12-MOD($B484,12))/12+VLOOKUP($A484*10000+$B484+12,'Reduced Spot Curves'!$H:$DD,VLOOKUP(U$1,'Rate Mapping'!$A:$B,2,FALSE)+1,TRUE)*(MOD($B484,12))/12</f>
        <v>3.9551214436635125E-2</v>
      </c>
      <c r="V484" s="35">
        <f>VLOOKUP($A484*10000+$B484,'Reduced Spot Curves'!$H:$DD,VLOOKUP(V$1,'Rate Mapping'!$A:$B,2,FALSE)+1,TRUE)*(12-MOD($B484,12))/12+VLOOKUP($A484*10000+$B484+12,'Reduced Spot Curves'!$H:$DD,VLOOKUP(V$1,'Rate Mapping'!$A:$B,2,FALSE)+1,TRUE)*(MOD($B484,12))/12</f>
        <v>3.7325483854449788E-2</v>
      </c>
      <c r="W484" s="35">
        <f>VLOOKUP($A484*10000+$B484,'Reduced Spot Curves'!$H:$DD,VLOOKUP(W$1,'Rate Mapping'!$A:$B,2,FALSE)+1,TRUE)*(12-MOD($B484,12))/12+VLOOKUP($A484*10000+$B484+12,'Reduced Spot Curves'!$H:$DD,VLOOKUP(W$1,'Rate Mapping'!$A:$B,2,FALSE)+1,TRUE)*(MOD($B484,12))/12</f>
        <v>3.4765868075425151E-2</v>
      </c>
      <c r="X484" s="35">
        <f>VLOOKUP($A484*10000+$B484,'Reduced Spot Curves'!$H:$DD,VLOOKUP(X$1,'Rate Mapping'!$A:$B,2,FALSE)+1,TRUE)*(12-MOD($B484,12))/12+VLOOKUP($A484*10000+$B484+12,'Reduced Spot Curves'!$H:$DD,VLOOKUP(X$1,'Rate Mapping'!$A:$B,2,FALSE)+1,TRUE)*(MOD($B484,12))/12</f>
        <v>3.3947904200806518E-2</v>
      </c>
      <c r="Y484" s="35">
        <f>VLOOKUP($A484*10000+$B484,'Reduced Spot Curves'!$H:$DD,VLOOKUP(Y$1,'Rate Mapping'!$A:$B,2,FALSE)+1,TRUE)*(12-MOD($B484,12))/12+VLOOKUP($A484*10000+$B484+12,'Reduced Spot Curves'!$H:$DD,VLOOKUP(Y$1,'Rate Mapping'!$A:$B,2,FALSE)+1,TRUE)*(MOD($B484,12))/12</f>
        <v>3.3716300225855263E-2</v>
      </c>
      <c r="Z484">
        <f t="shared" si="51"/>
        <v>0.06</v>
      </c>
      <c r="AA484">
        <f t="shared" si="48"/>
        <v>0</v>
      </c>
      <c r="AB484">
        <f t="shared" si="49"/>
        <v>0</v>
      </c>
      <c r="AC484">
        <f t="shared" si="50"/>
        <v>0</v>
      </c>
    </row>
    <row r="485" spans="1:29" x14ac:dyDescent="0.25">
      <c r="A485">
        <f t="shared" si="52"/>
        <v>5</v>
      </c>
      <c r="B485">
        <f t="shared" si="53"/>
        <v>576</v>
      </c>
      <c r="C485" t="str">
        <f t="shared" si="47"/>
        <v>USD</v>
      </c>
      <c r="D485" s="35">
        <f>VLOOKUP($A485*10000+$B485,'Reduced Spot Curves'!$H:$DD,VLOOKUP(D$1,'Rate Mapping'!$A:$B,2,FALSE)+1,TRUE)*(12-MOD($B485,12))/12+VLOOKUP($A485*10000+$B485+12,'Reduced Spot Curves'!$H:$DD,VLOOKUP(D$1,'Rate Mapping'!$A:$B,2,FALSE)+1,TRUE)*(MOD($B485,12))/12</f>
        <v>3.857333505576345E-2</v>
      </c>
      <c r="E485" s="35">
        <f>VLOOKUP($A485*10000+$B485,'Reduced Spot Curves'!$H:$DD,VLOOKUP(E$1,'Rate Mapping'!$A:$B,2,FALSE)+1,TRUE)*(12-MOD($B485,12))/12+VLOOKUP($A485*10000+$B485+12,'Reduced Spot Curves'!$H:$DD,VLOOKUP(E$1,'Rate Mapping'!$A:$B,2,FALSE)+1,TRUE)*(MOD($B485,12))/12</f>
        <v>3.857333505576345E-2</v>
      </c>
      <c r="F485" s="35">
        <f>VLOOKUP($A485*10000+$B485,'Reduced Spot Curves'!$H:$DD,VLOOKUP(F$1,'Rate Mapping'!$A:$B,2,FALSE)+1,TRUE)*(12-MOD($B485,12))/12+VLOOKUP($A485*10000+$B485+12,'Reduced Spot Curves'!$H:$DD,VLOOKUP(F$1,'Rate Mapping'!$A:$B,2,FALSE)+1,TRUE)*(MOD($B485,12))/12</f>
        <v>3.857333505576345E-2</v>
      </c>
      <c r="G485" s="35">
        <f>VLOOKUP($A485*10000+$B485,'Reduced Spot Curves'!$H:$DD,VLOOKUP(G$1,'Rate Mapping'!$A:$B,2,FALSE)+1,TRUE)*(12-MOD($B485,12))/12+VLOOKUP($A485*10000+$B485+12,'Reduced Spot Curves'!$H:$DD,VLOOKUP(G$1,'Rate Mapping'!$A:$B,2,FALSE)+1,TRUE)*(MOD($B485,12))/12</f>
        <v>3.857333505576345E-2</v>
      </c>
      <c r="H485" s="35">
        <f>VLOOKUP($A485*10000+$B485,'Reduced Spot Curves'!$H:$DD,VLOOKUP(H$1,'Rate Mapping'!$A:$B,2,FALSE)+1,TRUE)*(12-MOD($B485,12))/12+VLOOKUP($A485*10000+$B485+12,'Reduced Spot Curves'!$H:$DD,VLOOKUP(H$1,'Rate Mapping'!$A:$B,2,FALSE)+1,TRUE)*(MOD($B485,12))/12</f>
        <v>3.9440602363244134E-2</v>
      </c>
      <c r="I485" s="35">
        <f>VLOOKUP($A485*10000+$B485,'Reduced Spot Curves'!$H:$DD,VLOOKUP(I$1,'Rate Mapping'!$A:$B,2,FALSE)+1,TRUE)*(12-MOD($B485,12))/12+VLOOKUP($A485*10000+$B485+12,'Reduced Spot Curves'!$H:$DD,VLOOKUP(I$1,'Rate Mapping'!$A:$B,2,FALSE)+1,TRUE)*(MOD($B485,12))/12</f>
        <v>4.0216197697297847E-2</v>
      </c>
      <c r="J485" s="35">
        <f>VLOOKUP($A485*10000+$B485,'Reduced Spot Curves'!$H:$DD,VLOOKUP(J$1,'Rate Mapping'!$A:$B,2,FALSE)+1,TRUE)*(12-MOD($B485,12))/12+VLOOKUP($A485*10000+$B485+12,'Reduced Spot Curves'!$H:$DD,VLOOKUP(J$1,'Rate Mapping'!$A:$B,2,FALSE)+1,TRUE)*(MOD($B485,12))/12</f>
        <v>4.0894979286064982E-2</v>
      </c>
      <c r="K485" s="35">
        <f>VLOOKUP($A485*10000+$B485,'Reduced Spot Curves'!$H:$DD,VLOOKUP(K$1,'Rate Mapping'!$A:$B,2,FALSE)+1,TRUE)*(12-MOD($B485,12))/12+VLOOKUP($A485*10000+$B485+12,'Reduced Spot Curves'!$H:$DD,VLOOKUP(K$1,'Rate Mapping'!$A:$B,2,FALSE)+1,TRUE)*(MOD($B485,12))/12</f>
        <v>4.1471821644776918E-2</v>
      </c>
      <c r="L485" s="35">
        <f>VLOOKUP($A485*10000+$B485,'Reduced Spot Curves'!$H:$DD,VLOOKUP(L$1,'Rate Mapping'!$A:$B,2,FALSE)+1,TRUE)*(12-MOD($B485,12))/12+VLOOKUP($A485*10000+$B485+12,'Reduced Spot Curves'!$H:$DD,VLOOKUP(L$1,'Rate Mapping'!$A:$B,2,FALSE)+1,TRUE)*(MOD($B485,12))/12</f>
        <v>4.1941623377583476E-2</v>
      </c>
      <c r="M485" s="35">
        <f>VLOOKUP($A485*10000+$B485,'Reduced Spot Curves'!$H:$DD,VLOOKUP(M$1,'Rate Mapping'!$A:$B,2,FALSE)+1,TRUE)*(12-MOD($B485,12))/12+VLOOKUP($A485*10000+$B485+12,'Reduced Spot Curves'!$H:$DD,VLOOKUP(M$1,'Rate Mapping'!$A:$B,2,FALSE)+1,TRUE)*(MOD($B485,12))/12</f>
        <v>4.2299327645442024E-2</v>
      </c>
      <c r="N485" s="35">
        <f>VLOOKUP($A485*10000+$B485,'Reduced Spot Curves'!$H:$DD,VLOOKUP(N$1,'Rate Mapping'!$A:$B,2,FALSE)+1,TRUE)*(12-MOD($B485,12))/12+VLOOKUP($A485*10000+$B485+12,'Reduced Spot Curves'!$H:$DD,VLOOKUP(N$1,'Rate Mapping'!$A:$B,2,FALSE)+1,TRUE)*(MOD($B485,12))/12</f>
        <v>4.2539902364091518E-2</v>
      </c>
      <c r="O485" s="35">
        <f>VLOOKUP($A485*10000+$B485,'Reduced Spot Curves'!$H:$DD,VLOOKUP(O$1,'Rate Mapping'!$A:$B,2,FALSE)+1,TRUE)*(12-MOD($B485,12))/12+VLOOKUP($A485*10000+$B485+12,'Reduced Spot Curves'!$H:$DD,VLOOKUP(O$1,'Rate Mapping'!$A:$B,2,FALSE)+1,TRUE)*(MOD($B485,12))/12</f>
        <v>4.2658354408049305E-2</v>
      </c>
      <c r="P485" s="35">
        <f>VLOOKUP($A485*10000+$B485,'Reduced Spot Curves'!$H:$DD,VLOOKUP(P$1,'Rate Mapping'!$A:$B,2,FALSE)+1,TRUE)*(12-MOD($B485,12))/12+VLOOKUP($A485*10000+$B485+12,'Reduced Spot Curves'!$H:$DD,VLOOKUP(P$1,'Rate Mapping'!$A:$B,2,FALSE)+1,TRUE)*(MOD($B485,12))/12</f>
        <v>4.2649721836164563E-2</v>
      </c>
      <c r="Q485" s="35">
        <f>VLOOKUP($A485*10000+$B485,'Reduced Spot Curves'!$H:$DD,VLOOKUP(Q$1,'Rate Mapping'!$A:$B,2,FALSE)+1,TRUE)*(12-MOD($B485,12))/12+VLOOKUP($A485*10000+$B485+12,'Reduced Spot Curves'!$H:$DD,VLOOKUP(Q$1,'Rate Mapping'!$A:$B,2,FALSE)+1,TRUE)*(MOD($B485,12))/12</f>
        <v>3.996272894998916E-2</v>
      </c>
      <c r="R485" s="35">
        <f>VLOOKUP($A485*10000+$B485,'Reduced Spot Curves'!$H:$DD,VLOOKUP(R$1,'Rate Mapping'!$A:$B,2,FALSE)+1,TRUE)*(12-MOD($B485,12))/12+VLOOKUP($A485*10000+$B485+12,'Reduced Spot Curves'!$H:$DD,VLOOKUP(R$1,'Rate Mapping'!$A:$B,2,FALSE)+1,TRUE)*(MOD($B485,12))/12</f>
        <v>4.063864462645473E-2</v>
      </c>
      <c r="S485" s="35">
        <f>VLOOKUP($A485*10000+$B485,'Reduced Spot Curves'!$H:$DD,VLOOKUP(S$1,'Rate Mapping'!$A:$B,2,FALSE)+1,TRUE)*(12-MOD($B485,12))/12+VLOOKUP($A485*10000+$B485+12,'Reduced Spot Curves'!$H:$DD,VLOOKUP(S$1,'Rate Mapping'!$A:$B,2,FALSE)+1,TRUE)*(MOD($B485,12))/12</f>
        <v>3.9727794004682633E-2</v>
      </c>
      <c r="T485" s="35">
        <f>VLOOKUP($A485*10000+$B485,'Reduced Spot Curves'!$H:$DD,VLOOKUP(T$1,'Rate Mapping'!$A:$B,2,FALSE)+1,TRUE)*(12-MOD($B485,12))/12+VLOOKUP($A485*10000+$B485+12,'Reduced Spot Curves'!$H:$DD,VLOOKUP(T$1,'Rate Mapping'!$A:$B,2,FALSE)+1,TRUE)*(MOD($B485,12))/12</f>
        <v>3.9181664525839717E-2</v>
      </c>
      <c r="U485" s="35">
        <f>VLOOKUP($A485*10000+$B485,'Reduced Spot Curves'!$H:$DD,VLOOKUP(U$1,'Rate Mapping'!$A:$B,2,FALSE)+1,TRUE)*(12-MOD($B485,12))/12+VLOOKUP($A485*10000+$B485+12,'Reduced Spot Curves'!$H:$DD,VLOOKUP(U$1,'Rate Mapping'!$A:$B,2,FALSE)+1,TRUE)*(MOD($B485,12))/12</f>
        <v>3.9551214436635125E-2</v>
      </c>
      <c r="V485" s="35">
        <f>VLOOKUP($A485*10000+$B485,'Reduced Spot Curves'!$H:$DD,VLOOKUP(V$1,'Rate Mapping'!$A:$B,2,FALSE)+1,TRUE)*(12-MOD($B485,12))/12+VLOOKUP($A485*10000+$B485+12,'Reduced Spot Curves'!$H:$DD,VLOOKUP(V$1,'Rate Mapping'!$A:$B,2,FALSE)+1,TRUE)*(MOD($B485,12))/12</f>
        <v>3.7325483854449788E-2</v>
      </c>
      <c r="W485" s="35">
        <f>VLOOKUP($A485*10000+$B485,'Reduced Spot Curves'!$H:$DD,VLOOKUP(W$1,'Rate Mapping'!$A:$B,2,FALSE)+1,TRUE)*(12-MOD($B485,12))/12+VLOOKUP($A485*10000+$B485+12,'Reduced Spot Curves'!$H:$DD,VLOOKUP(W$1,'Rate Mapping'!$A:$B,2,FALSE)+1,TRUE)*(MOD($B485,12))/12</f>
        <v>3.4765868075425151E-2</v>
      </c>
      <c r="X485" s="35">
        <f>VLOOKUP($A485*10000+$B485,'Reduced Spot Curves'!$H:$DD,VLOOKUP(X$1,'Rate Mapping'!$A:$B,2,FALSE)+1,TRUE)*(12-MOD($B485,12))/12+VLOOKUP($A485*10000+$B485+12,'Reduced Spot Curves'!$H:$DD,VLOOKUP(X$1,'Rate Mapping'!$A:$B,2,FALSE)+1,TRUE)*(MOD($B485,12))/12</f>
        <v>3.3947904200806518E-2</v>
      </c>
      <c r="Y485" s="35">
        <f>VLOOKUP($A485*10000+$B485,'Reduced Spot Curves'!$H:$DD,VLOOKUP(Y$1,'Rate Mapping'!$A:$B,2,FALSE)+1,TRUE)*(12-MOD($B485,12))/12+VLOOKUP($A485*10000+$B485+12,'Reduced Spot Curves'!$H:$DD,VLOOKUP(Y$1,'Rate Mapping'!$A:$B,2,FALSE)+1,TRUE)*(MOD($B485,12))/12</f>
        <v>3.3716300225855263E-2</v>
      </c>
      <c r="Z485">
        <f t="shared" si="51"/>
        <v>0.06</v>
      </c>
      <c r="AA485">
        <f t="shared" si="48"/>
        <v>0</v>
      </c>
      <c r="AB485">
        <f t="shared" si="49"/>
        <v>0</v>
      </c>
      <c r="AC485">
        <f t="shared" si="50"/>
        <v>0</v>
      </c>
    </row>
    <row r="486" spans="1:29" x14ac:dyDescent="0.25">
      <c r="A486">
        <f t="shared" si="52"/>
        <v>5</v>
      </c>
      <c r="B486">
        <f t="shared" si="53"/>
        <v>588</v>
      </c>
      <c r="C486" t="str">
        <f t="shared" si="47"/>
        <v>USD</v>
      </c>
      <c r="D486" s="35">
        <f>VLOOKUP($A486*10000+$B486,'Reduced Spot Curves'!$H:$DD,VLOOKUP(D$1,'Rate Mapping'!$A:$B,2,FALSE)+1,TRUE)*(12-MOD($B486,12))/12+VLOOKUP($A486*10000+$B486+12,'Reduced Spot Curves'!$H:$DD,VLOOKUP(D$1,'Rate Mapping'!$A:$B,2,FALSE)+1,TRUE)*(MOD($B486,12))/12</f>
        <v>3.9196850783109874E-2</v>
      </c>
      <c r="E486" s="35">
        <f>VLOOKUP($A486*10000+$B486,'Reduced Spot Curves'!$H:$DD,VLOOKUP(E$1,'Rate Mapping'!$A:$B,2,FALSE)+1,TRUE)*(12-MOD($B486,12))/12+VLOOKUP($A486*10000+$B486+12,'Reduced Spot Curves'!$H:$DD,VLOOKUP(E$1,'Rate Mapping'!$A:$B,2,FALSE)+1,TRUE)*(MOD($B486,12))/12</f>
        <v>3.9196850783109874E-2</v>
      </c>
      <c r="F486" s="35">
        <f>VLOOKUP($A486*10000+$B486,'Reduced Spot Curves'!$H:$DD,VLOOKUP(F$1,'Rate Mapping'!$A:$B,2,FALSE)+1,TRUE)*(12-MOD($B486,12))/12+VLOOKUP($A486*10000+$B486+12,'Reduced Spot Curves'!$H:$DD,VLOOKUP(F$1,'Rate Mapping'!$A:$B,2,FALSE)+1,TRUE)*(MOD($B486,12))/12</f>
        <v>3.9196850783109874E-2</v>
      </c>
      <c r="G486" s="35">
        <f>VLOOKUP($A486*10000+$B486,'Reduced Spot Curves'!$H:$DD,VLOOKUP(G$1,'Rate Mapping'!$A:$B,2,FALSE)+1,TRUE)*(12-MOD($B486,12))/12+VLOOKUP($A486*10000+$B486+12,'Reduced Spot Curves'!$H:$DD,VLOOKUP(G$1,'Rate Mapping'!$A:$B,2,FALSE)+1,TRUE)*(MOD($B486,12))/12</f>
        <v>3.9196850783109874E-2</v>
      </c>
      <c r="H486" s="35">
        <f>VLOOKUP($A486*10000+$B486,'Reduced Spot Curves'!$H:$DD,VLOOKUP(H$1,'Rate Mapping'!$A:$B,2,FALSE)+1,TRUE)*(12-MOD($B486,12))/12+VLOOKUP($A486*10000+$B486+12,'Reduced Spot Curves'!$H:$DD,VLOOKUP(H$1,'Rate Mapping'!$A:$B,2,FALSE)+1,TRUE)*(MOD($B486,12))/12</f>
        <v>3.9926618541587008E-2</v>
      </c>
      <c r="I486" s="35">
        <f>VLOOKUP($A486*10000+$B486,'Reduced Spot Curves'!$H:$DD,VLOOKUP(I$1,'Rate Mapping'!$A:$B,2,FALSE)+1,TRUE)*(12-MOD($B486,12))/12+VLOOKUP($A486*10000+$B486+12,'Reduced Spot Curves'!$H:$DD,VLOOKUP(I$1,'Rate Mapping'!$A:$B,2,FALSE)+1,TRUE)*(MOD($B486,12))/12</f>
        <v>4.0557840057343149E-2</v>
      </c>
      <c r="J486" s="35">
        <f>VLOOKUP($A486*10000+$B486,'Reduced Spot Curves'!$H:$DD,VLOOKUP(J$1,'Rate Mapping'!$A:$B,2,FALSE)+1,TRUE)*(12-MOD($B486,12))/12+VLOOKUP($A486*10000+$B486+12,'Reduced Spot Curves'!$H:$DD,VLOOKUP(J$1,'Rate Mapping'!$A:$B,2,FALSE)+1,TRUE)*(MOD($B486,12))/12</f>
        <v>4.1085399994798301E-2</v>
      </c>
      <c r="K486" s="35">
        <f>VLOOKUP($A486*10000+$B486,'Reduced Spot Curves'!$H:$DD,VLOOKUP(K$1,'Rate Mapping'!$A:$B,2,FALSE)+1,TRUE)*(12-MOD($B486,12))/12+VLOOKUP($A486*10000+$B486+12,'Reduced Spot Curves'!$H:$DD,VLOOKUP(K$1,'Rate Mapping'!$A:$B,2,FALSE)+1,TRUE)*(MOD($B486,12))/12</f>
        <v>4.1504209641476608E-2</v>
      </c>
      <c r="L486" s="35">
        <f>VLOOKUP($A486*10000+$B486,'Reduced Spot Curves'!$H:$DD,VLOOKUP(L$1,'Rate Mapping'!$A:$B,2,FALSE)+1,TRUE)*(12-MOD($B486,12))/12+VLOOKUP($A486*10000+$B486+12,'Reduced Spot Curves'!$H:$DD,VLOOKUP(L$1,'Rate Mapping'!$A:$B,2,FALSE)+1,TRUE)*(MOD($B486,12))/12</f>
        <v>4.180922952543123E-2</v>
      </c>
      <c r="M486" s="35">
        <f>VLOOKUP($A486*10000+$B486,'Reduced Spot Curves'!$H:$DD,VLOOKUP(M$1,'Rate Mapping'!$A:$B,2,FALSE)+1,TRUE)*(12-MOD($B486,12))/12+VLOOKUP($A486*10000+$B486+12,'Reduced Spot Curves'!$H:$DD,VLOOKUP(M$1,'Rate Mapping'!$A:$B,2,FALSE)+1,TRUE)*(MOD($B486,12))/12</f>
        <v>4.1995444193108571E-2</v>
      </c>
      <c r="N486" s="35">
        <f>VLOOKUP($A486*10000+$B486,'Reduced Spot Curves'!$H:$DD,VLOOKUP(N$1,'Rate Mapping'!$A:$B,2,FALSE)+1,TRUE)*(12-MOD($B486,12))/12+VLOOKUP($A486*10000+$B486+12,'Reduced Spot Curves'!$H:$DD,VLOOKUP(N$1,'Rate Mapping'!$A:$B,2,FALSE)+1,TRUE)*(MOD($B486,12))/12</f>
        <v>4.2057879338366098E-2</v>
      </c>
      <c r="O486" s="35">
        <f>VLOOKUP($A486*10000+$B486,'Reduced Spot Curves'!$H:$DD,VLOOKUP(O$1,'Rate Mapping'!$A:$B,2,FALSE)+1,TRUE)*(12-MOD($B486,12))/12+VLOOKUP($A486*10000+$B486+12,'Reduced Spot Curves'!$H:$DD,VLOOKUP(O$1,'Rate Mapping'!$A:$B,2,FALSE)+1,TRUE)*(MOD($B486,12))/12</f>
        <v>4.1991592583018413E-2</v>
      </c>
      <c r="P486" s="35">
        <f>VLOOKUP($A486*10000+$B486,'Reduced Spot Curves'!$H:$DD,VLOOKUP(P$1,'Rate Mapping'!$A:$B,2,FALSE)+1,TRUE)*(12-MOD($B486,12))/12+VLOOKUP($A486*10000+$B486+12,'Reduced Spot Curves'!$H:$DD,VLOOKUP(P$1,'Rate Mapping'!$A:$B,2,FALSE)+1,TRUE)*(MOD($B486,12))/12</f>
        <v>4.1791685564849031E-2</v>
      </c>
      <c r="Q486" s="35">
        <f>VLOOKUP($A486*10000+$B486,'Reduced Spot Curves'!$H:$DD,VLOOKUP(Q$1,'Rate Mapping'!$A:$B,2,FALSE)+1,TRUE)*(12-MOD($B486,12))/12+VLOOKUP($A486*10000+$B486+12,'Reduced Spot Curves'!$H:$DD,VLOOKUP(Q$1,'Rate Mapping'!$A:$B,2,FALSE)+1,TRUE)*(MOD($B486,12))/12</f>
        <v>3.9384394935072578E-2</v>
      </c>
      <c r="R486" s="35">
        <f>VLOOKUP($A486*10000+$B486,'Reduced Spot Curves'!$H:$DD,VLOOKUP(R$1,'Rate Mapping'!$A:$B,2,FALSE)+1,TRUE)*(12-MOD($B486,12))/12+VLOOKUP($A486*10000+$B486+12,'Reduced Spot Curves'!$H:$DD,VLOOKUP(R$1,'Rate Mapping'!$A:$B,2,FALSE)+1,TRUE)*(MOD($B486,12))/12</f>
        <v>4.0253724609473969E-2</v>
      </c>
      <c r="S486" s="35">
        <f>VLOOKUP($A486*10000+$B486,'Reduced Spot Curves'!$H:$DD,VLOOKUP(S$1,'Rate Mapping'!$A:$B,2,FALSE)+1,TRUE)*(12-MOD($B486,12))/12+VLOOKUP($A486*10000+$B486+12,'Reduced Spot Curves'!$H:$DD,VLOOKUP(S$1,'Rate Mapping'!$A:$B,2,FALSE)+1,TRUE)*(MOD($B486,12))/12</f>
        <v>3.9439342193862033E-2</v>
      </c>
      <c r="T486" s="35">
        <f>VLOOKUP($A486*10000+$B486,'Reduced Spot Curves'!$H:$DD,VLOOKUP(T$1,'Rate Mapping'!$A:$B,2,FALSE)+1,TRUE)*(12-MOD($B486,12))/12+VLOOKUP($A486*10000+$B486+12,'Reduced Spot Curves'!$H:$DD,VLOOKUP(T$1,'Rate Mapping'!$A:$B,2,FALSE)+1,TRUE)*(MOD($B486,12))/12</f>
        <v>3.8951017338543122E-2</v>
      </c>
      <c r="U486" s="35">
        <f>VLOOKUP($A486*10000+$B486,'Reduced Spot Curves'!$H:$DD,VLOOKUP(U$1,'Rate Mapping'!$A:$B,2,FALSE)+1,TRUE)*(12-MOD($B486,12))/12+VLOOKUP($A486*10000+$B486+12,'Reduced Spot Curves'!$H:$DD,VLOOKUP(U$1,'Rate Mapping'!$A:$B,2,FALSE)+1,TRUE)*(MOD($B486,12))/12</f>
        <v>3.9551214436635125E-2</v>
      </c>
      <c r="V486" s="35">
        <f>VLOOKUP($A486*10000+$B486,'Reduced Spot Curves'!$H:$DD,VLOOKUP(V$1,'Rate Mapping'!$A:$B,2,FALSE)+1,TRUE)*(12-MOD($B486,12))/12+VLOOKUP($A486*10000+$B486+12,'Reduced Spot Curves'!$H:$DD,VLOOKUP(V$1,'Rate Mapping'!$A:$B,2,FALSE)+1,TRUE)*(MOD($B486,12))/12</f>
        <v>3.7325483854449788E-2</v>
      </c>
      <c r="W486" s="35">
        <f>VLOOKUP($A486*10000+$B486,'Reduced Spot Curves'!$H:$DD,VLOOKUP(W$1,'Rate Mapping'!$A:$B,2,FALSE)+1,TRUE)*(12-MOD($B486,12))/12+VLOOKUP($A486*10000+$B486+12,'Reduced Spot Curves'!$H:$DD,VLOOKUP(W$1,'Rate Mapping'!$A:$B,2,FALSE)+1,TRUE)*(MOD($B486,12))/12</f>
        <v>3.4765868075425151E-2</v>
      </c>
      <c r="X486" s="35">
        <f>VLOOKUP($A486*10000+$B486,'Reduced Spot Curves'!$H:$DD,VLOOKUP(X$1,'Rate Mapping'!$A:$B,2,FALSE)+1,TRUE)*(12-MOD($B486,12))/12+VLOOKUP($A486*10000+$B486+12,'Reduced Spot Curves'!$H:$DD,VLOOKUP(X$1,'Rate Mapping'!$A:$B,2,FALSE)+1,TRUE)*(MOD($B486,12))/12</f>
        <v>3.3947904200806518E-2</v>
      </c>
      <c r="Y486" s="35">
        <f>VLOOKUP($A486*10000+$B486,'Reduced Spot Curves'!$H:$DD,VLOOKUP(Y$1,'Rate Mapping'!$A:$B,2,FALSE)+1,TRUE)*(12-MOD($B486,12))/12+VLOOKUP($A486*10000+$B486+12,'Reduced Spot Curves'!$H:$DD,VLOOKUP(Y$1,'Rate Mapping'!$A:$B,2,FALSE)+1,TRUE)*(MOD($B486,12))/12</f>
        <v>3.3716300225855263E-2</v>
      </c>
      <c r="Z486">
        <f t="shared" si="51"/>
        <v>0.06</v>
      </c>
      <c r="AA486">
        <f t="shared" si="48"/>
        <v>0</v>
      </c>
      <c r="AB486">
        <f t="shared" si="49"/>
        <v>0</v>
      </c>
      <c r="AC486">
        <f t="shared" si="50"/>
        <v>0</v>
      </c>
    </row>
    <row r="487" spans="1:29" x14ac:dyDescent="0.25">
      <c r="A487">
        <f t="shared" si="52"/>
        <v>5</v>
      </c>
      <c r="B487">
        <f t="shared" si="53"/>
        <v>600</v>
      </c>
      <c r="C487" t="str">
        <f t="shared" si="47"/>
        <v>USD</v>
      </c>
      <c r="D487" s="35">
        <f>VLOOKUP($A487*10000+$B487,'Reduced Spot Curves'!$H:$DD,VLOOKUP(D$1,'Rate Mapping'!$A:$B,2,FALSE)+1,TRUE)*(12-MOD($B487,12))/12+VLOOKUP($A487*10000+$B487+12,'Reduced Spot Curves'!$H:$DD,VLOOKUP(D$1,'Rate Mapping'!$A:$B,2,FALSE)+1,TRUE)*(MOD($B487,12))/12</f>
        <v>3.9545303978539739E-2</v>
      </c>
      <c r="E487" s="35">
        <f>VLOOKUP($A487*10000+$B487,'Reduced Spot Curves'!$H:$DD,VLOOKUP(E$1,'Rate Mapping'!$A:$B,2,FALSE)+1,TRUE)*(12-MOD($B487,12))/12+VLOOKUP($A487*10000+$B487+12,'Reduced Spot Curves'!$H:$DD,VLOOKUP(E$1,'Rate Mapping'!$A:$B,2,FALSE)+1,TRUE)*(MOD($B487,12))/12</f>
        <v>3.9545303978539739E-2</v>
      </c>
      <c r="F487" s="35">
        <f>VLOOKUP($A487*10000+$B487,'Reduced Spot Curves'!$H:$DD,VLOOKUP(F$1,'Rate Mapping'!$A:$B,2,FALSE)+1,TRUE)*(12-MOD($B487,12))/12+VLOOKUP($A487*10000+$B487+12,'Reduced Spot Curves'!$H:$DD,VLOOKUP(F$1,'Rate Mapping'!$A:$B,2,FALSE)+1,TRUE)*(MOD($B487,12))/12</f>
        <v>3.9545303978539739E-2</v>
      </c>
      <c r="G487" s="35">
        <f>VLOOKUP($A487*10000+$B487,'Reduced Spot Curves'!$H:$DD,VLOOKUP(G$1,'Rate Mapping'!$A:$B,2,FALSE)+1,TRUE)*(12-MOD($B487,12))/12+VLOOKUP($A487*10000+$B487+12,'Reduced Spot Curves'!$H:$DD,VLOOKUP(G$1,'Rate Mapping'!$A:$B,2,FALSE)+1,TRUE)*(MOD($B487,12))/12</f>
        <v>3.9545303978539739E-2</v>
      </c>
      <c r="H487" s="35">
        <f>VLOOKUP($A487*10000+$B487,'Reduced Spot Curves'!$H:$DD,VLOOKUP(H$1,'Rate Mapping'!$A:$B,2,FALSE)+1,TRUE)*(12-MOD($B487,12))/12+VLOOKUP($A487*10000+$B487+12,'Reduced Spot Curves'!$H:$DD,VLOOKUP(H$1,'Rate Mapping'!$A:$B,2,FALSE)+1,TRUE)*(MOD($B487,12))/12</f>
        <v>4.0127245793371499E-2</v>
      </c>
      <c r="I487" s="35">
        <f>VLOOKUP($A487*10000+$B487,'Reduced Spot Curves'!$H:$DD,VLOOKUP(I$1,'Rate Mapping'!$A:$B,2,FALSE)+1,TRUE)*(12-MOD($B487,12))/12+VLOOKUP($A487*10000+$B487+12,'Reduced Spot Curves'!$H:$DD,VLOOKUP(I$1,'Rate Mapping'!$A:$B,2,FALSE)+1,TRUE)*(MOD($B487,12))/12</f>
        <v>4.0603815665059391E-2</v>
      </c>
      <c r="J487" s="35">
        <f>VLOOKUP($A487*10000+$B487,'Reduced Spot Curves'!$H:$DD,VLOOKUP(J$1,'Rate Mapping'!$A:$B,2,FALSE)+1,TRUE)*(12-MOD($B487,12))/12+VLOOKUP($A487*10000+$B487+12,'Reduced Spot Curves'!$H:$DD,VLOOKUP(J$1,'Rate Mapping'!$A:$B,2,FALSE)+1,TRUE)*(MOD($B487,12))/12</f>
        <v>4.0969939319249617E-2</v>
      </c>
      <c r="K487" s="35">
        <f>VLOOKUP($A487*10000+$B487,'Reduced Spot Curves'!$H:$DD,VLOOKUP(K$1,'Rate Mapping'!$A:$B,2,FALSE)+1,TRUE)*(12-MOD($B487,12))/12+VLOOKUP($A487*10000+$B487+12,'Reduced Spot Curves'!$H:$DD,VLOOKUP(K$1,'Rate Mapping'!$A:$B,2,FALSE)+1,TRUE)*(MOD($B487,12))/12</f>
        <v>4.1220597276963922E-2</v>
      </c>
      <c r="L487" s="35">
        <f>VLOOKUP($A487*10000+$B487,'Reduced Spot Curves'!$H:$DD,VLOOKUP(L$1,'Rate Mapping'!$A:$B,2,FALSE)+1,TRUE)*(12-MOD($B487,12))/12+VLOOKUP($A487*10000+$B487+12,'Reduced Spot Curves'!$H:$DD,VLOOKUP(L$1,'Rate Mapping'!$A:$B,2,FALSE)+1,TRUE)*(MOD($B487,12))/12</f>
        <v>4.1350791691862648E-2</v>
      </c>
      <c r="M487" s="35">
        <f>VLOOKUP($A487*10000+$B487,'Reduced Spot Curves'!$H:$DD,VLOOKUP(M$1,'Rate Mapping'!$A:$B,2,FALSE)+1,TRUE)*(12-MOD($B487,12))/12+VLOOKUP($A487*10000+$B487+12,'Reduced Spot Curves'!$H:$DD,VLOOKUP(M$1,'Rate Mapping'!$A:$B,2,FALSE)+1,TRUE)*(MOD($B487,12))/12</f>
        <v>4.1355568425849358E-2</v>
      </c>
      <c r="N487" s="35">
        <f>VLOOKUP($A487*10000+$B487,'Reduced Spot Curves'!$H:$DD,VLOOKUP(N$1,'Rate Mapping'!$A:$B,2,FALSE)+1,TRUE)*(12-MOD($B487,12))/12+VLOOKUP($A487*10000+$B487+12,'Reduced Spot Curves'!$H:$DD,VLOOKUP(N$1,'Rate Mapping'!$A:$B,2,FALSE)+1,TRUE)*(MOD($B487,12))/12</f>
        <v>4.1230005798838579E-2</v>
      </c>
      <c r="O487" s="35">
        <f>VLOOKUP($A487*10000+$B487,'Reduced Spot Curves'!$H:$DD,VLOOKUP(O$1,'Rate Mapping'!$A:$B,2,FALSE)+1,TRUE)*(12-MOD($B487,12))/12+VLOOKUP($A487*10000+$B487+12,'Reduced Spot Curves'!$H:$DD,VLOOKUP(O$1,'Rate Mapping'!$A:$B,2,FALSE)+1,TRUE)*(MOD($B487,12))/12</f>
        <v>4.096922838827842E-2</v>
      </c>
      <c r="P487" s="35">
        <f>VLOOKUP($A487*10000+$B487,'Reduced Spot Curves'!$H:$DD,VLOOKUP(P$1,'Rate Mapping'!$A:$B,2,FALSE)+1,TRUE)*(12-MOD($B487,12))/12+VLOOKUP($A487*10000+$B487+12,'Reduced Spot Curves'!$H:$DD,VLOOKUP(P$1,'Rate Mapping'!$A:$B,2,FALSE)+1,TRUE)*(MOD($B487,12))/12</f>
        <v>4.0568400702811099E-2</v>
      </c>
      <c r="Q487" s="35">
        <f>VLOOKUP($A487*10000+$B487,'Reduced Spot Curves'!$H:$DD,VLOOKUP(Q$1,'Rate Mapping'!$A:$B,2,FALSE)+1,TRUE)*(12-MOD($B487,12))/12+VLOOKUP($A487*10000+$B487+12,'Reduced Spot Curves'!$H:$DD,VLOOKUP(Q$1,'Rate Mapping'!$A:$B,2,FALSE)+1,TRUE)*(MOD($B487,12))/12</f>
        <v>3.8775429097104144E-2</v>
      </c>
      <c r="R487" s="35">
        <f>VLOOKUP($A487*10000+$B487,'Reduced Spot Curves'!$H:$DD,VLOOKUP(R$1,'Rate Mapping'!$A:$B,2,FALSE)+1,TRUE)*(12-MOD($B487,12))/12+VLOOKUP($A487*10000+$B487+12,'Reduced Spot Curves'!$H:$DD,VLOOKUP(R$1,'Rate Mapping'!$A:$B,2,FALSE)+1,TRUE)*(MOD($B487,12))/12</f>
        <v>3.9848340443130799E-2</v>
      </c>
      <c r="S487" s="35">
        <f>VLOOKUP($A487*10000+$B487,'Reduced Spot Curves'!$H:$DD,VLOOKUP(S$1,'Rate Mapping'!$A:$B,2,FALSE)+1,TRUE)*(12-MOD($B487,12))/12+VLOOKUP($A487*10000+$B487+12,'Reduced Spot Curves'!$H:$DD,VLOOKUP(S$1,'Rate Mapping'!$A:$B,2,FALSE)+1,TRUE)*(MOD($B487,12))/12</f>
        <v>3.9135526222139679E-2</v>
      </c>
      <c r="T487" s="35">
        <f>VLOOKUP($A487*10000+$B487,'Reduced Spot Curves'!$H:$DD,VLOOKUP(T$1,'Rate Mapping'!$A:$B,2,FALSE)+1,TRUE)*(12-MOD($B487,12))/12+VLOOKUP($A487*10000+$B487+12,'Reduced Spot Curves'!$H:$DD,VLOOKUP(T$1,'Rate Mapping'!$A:$B,2,FALSE)+1,TRUE)*(MOD($B487,12))/12</f>
        <v>3.8708071132193107E-2</v>
      </c>
      <c r="U487" s="35">
        <f>VLOOKUP($A487*10000+$B487,'Reduced Spot Curves'!$H:$DD,VLOOKUP(U$1,'Rate Mapping'!$A:$B,2,FALSE)+1,TRUE)*(12-MOD($B487,12))/12+VLOOKUP($A487*10000+$B487+12,'Reduced Spot Curves'!$H:$DD,VLOOKUP(U$1,'Rate Mapping'!$A:$B,2,FALSE)+1,TRUE)*(MOD($B487,12))/12</f>
        <v>3.9551214436635125E-2</v>
      </c>
      <c r="V487" s="35">
        <f>VLOOKUP($A487*10000+$B487,'Reduced Spot Curves'!$H:$DD,VLOOKUP(V$1,'Rate Mapping'!$A:$B,2,FALSE)+1,TRUE)*(12-MOD($B487,12))/12+VLOOKUP($A487*10000+$B487+12,'Reduced Spot Curves'!$H:$DD,VLOOKUP(V$1,'Rate Mapping'!$A:$B,2,FALSE)+1,TRUE)*(MOD($B487,12))/12</f>
        <v>3.7325483854449788E-2</v>
      </c>
      <c r="W487" s="35">
        <f>VLOOKUP($A487*10000+$B487,'Reduced Spot Curves'!$H:$DD,VLOOKUP(W$1,'Rate Mapping'!$A:$B,2,FALSE)+1,TRUE)*(12-MOD($B487,12))/12+VLOOKUP($A487*10000+$B487+12,'Reduced Spot Curves'!$H:$DD,VLOOKUP(W$1,'Rate Mapping'!$A:$B,2,FALSE)+1,TRUE)*(MOD($B487,12))/12</f>
        <v>3.4765868075425151E-2</v>
      </c>
      <c r="X487" s="35">
        <f>VLOOKUP($A487*10000+$B487,'Reduced Spot Curves'!$H:$DD,VLOOKUP(X$1,'Rate Mapping'!$A:$B,2,FALSE)+1,TRUE)*(12-MOD($B487,12))/12+VLOOKUP($A487*10000+$B487+12,'Reduced Spot Curves'!$H:$DD,VLOOKUP(X$1,'Rate Mapping'!$A:$B,2,FALSE)+1,TRUE)*(MOD($B487,12))/12</f>
        <v>3.3947904200806518E-2</v>
      </c>
      <c r="Y487" s="35">
        <f>VLOOKUP($A487*10000+$B487,'Reduced Spot Curves'!$H:$DD,VLOOKUP(Y$1,'Rate Mapping'!$A:$B,2,FALSE)+1,TRUE)*(12-MOD($B487,12))/12+VLOOKUP($A487*10000+$B487+12,'Reduced Spot Curves'!$H:$DD,VLOOKUP(Y$1,'Rate Mapping'!$A:$B,2,FALSE)+1,TRUE)*(MOD($B487,12))/12</f>
        <v>3.3716300225855263E-2</v>
      </c>
      <c r="Z487">
        <f t="shared" si="51"/>
        <v>0.06</v>
      </c>
      <c r="AA487">
        <f t="shared" si="48"/>
        <v>0</v>
      </c>
      <c r="AB487">
        <f t="shared" si="49"/>
        <v>0</v>
      </c>
      <c r="AC487">
        <f t="shared" si="50"/>
        <v>0</v>
      </c>
    </row>
    <row r="488" spans="1:29" x14ac:dyDescent="0.25">
      <c r="A488">
        <f t="shared" si="52"/>
        <v>6</v>
      </c>
      <c r="B488">
        <f t="shared" si="53"/>
        <v>0</v>
      </c>
      <c r="C488" t="str">
        <f t="shared" si="47"/>
        <v>USD</v>
      </c>
      <c r="D488" s="35">
        <f>VLOOKUP($A488*10000+$B488,'Reduced Spot Curves'!$H:$DD,VLOOKUP(D$1,'Rate Mapping'!$A:$B,2,FALSE)+1,TRUE)*(12-MOD($B488,12))/12+VLOOKUP($A488*10000+$B488+12,'Reduced Spot Curves'!$H:$DD,VLOOKUP(D$1,'Rate Mapping'!$A:$B,2,FALSE)+1,TRUE)*(MOD($B488,12))/12</f>
        <v>4.4490912263007498E-2</v>
      </c>
      <c r="E488" s="35">
        <f>VLOOKUP($A488*10000+$B488,'Reduced Spot Curves'!$H:$DD,VLOOKUP(E$1,'Rate Mapping'!$A:$B,2,FALSE)+1,TRUE)*(12-MOD($B488,12))/12+VLOOKUP($A488*10000+$B488+12,'Reduced Spot Curves'!$H:$DD,VLOOKUP(E$1,'Rate Mapping'!$A:$B,2,FALSE)+1,TRUE)*(MOD($B488,12))/12</f>
        <v>4.4490912263007498E-2</v>
      </c>
      <c r="F488" s="35">
        <f>VLOOKUP($A488*10000+$B488,'Reduced Spot Curves'!$H:$DD,VLOOKUP(F$1,'Rate Mapping'!$A:$B,2,FALSE)+1,TRUE)*(12-MOD($B488,12))/12+VLOOKUP($A488*10000+$B488+12,'Reduced Spot Curves'!$H:$DD,VLOOKUP(F$1,'Rate Mapping'!$A:$B,2,FALSE)+1,TRUE)*(MOD($B488,12))/12</f>
        <v>4.4490912263007498E-2</v>
      </c>
      <c r="G488" s="35">
        <f>VLOOKUP($A488*10000+$B488,'Reduced Spot Curves'!$H:$DD,VLOOKUP(G$1,'Rate Mapping'!$A:$B,2,FALSE)+1,TRUE)*(12-MOD($B488,12))/12+VLOOKUP($A488*10000+$B488+12,'Reduced Spot Curves'!$H:$DD,VLOOKUP(G$1,'Rate Mapping'!$A:$B,2,FALSE)+1,TRUE)*(MOD($B488,12))/12</f>
        <v>4.4490912263007498E-2</v>
      </c>
      <c r="H488" s="35">
        <f>VLOOKUP($A488*10000+$B488,'Reduced Spot Curves'!$H:$DD,VLOOKUP(H$1,'Rate Mapping'!$A:$B,2,FALSE)+1,TRUE)*(12-MOD($B488,12))/12+VLOOKUP($A488*10000+$B488+12,'Reduced Spot Curves'!$H:$DD,VLOOKUP(H$1,'Rate Mapping'!$A:$B,2,FALSE)+1,TRUE)*(MOD($B488,12))/12</f>
        <v>4.3834497966531938E-2</v>
      </c>
      <c r="I488" s="35">
        <f>VLOOKUP($A488*10000+$B488,'Reduced Spot Curves'!$H:$DD,VLOOKUP(I$1,'Rate Mapping'!$A:$B,2,FALSE)+1,TRUE)*(12-MOD($B488,12))/12+VLOOKUP($A488*10000+$B488+12,'Reduced Spot Curves'!$H:$DD,VLOOKUP(I$1,'Rate Mapping'!$A:$B,2,FALSE)+1,TRUE)*(MOD($B488,12))/12</f>
        <v>4.182914778164859E-2</v>
      </c>
      <c r="J488" s="35">
        <f>VLOOKUP($A488*10000+$B488,'Reduced Spot Curves'!$H:$DD,VLOOKUP(J$1,'Rate Mapping'!$A:$B,2,FALSE)+1,TRUE)*(12-MOD($B488,12))/12+VLOOKUP($A488*10000+$B488+12,'Reduced Spot Curves'!$H:$DD,VLOOKUP(J$1,'Rate Mapping'!$A:$B,2,FALSE)+1,TRUE)*(MOD($B488,12))/12</f>
        <v>4.0635360300731893E-2</v>
      </c>
      <c r="K488" s="35">
        <f>VLOOKUP($A488*10000+$B488,'Reduced Spot Curves'!$H:$DD,VLOOKUP(K$1,'Rate Mapping'!$A:$B,2,FALSE)+1,TRUE)*(12-MOD($B488,12))/12+VLOOKUP($A488*10000+$B488+12,'Reduced Spot Curves'!$H:$DD,VLOOKUP(K$1,'Rate Mapping'!$A:$B,2,FALSE)+1,TRUE)*(MOD($B488,12))/12</f>
        <v>3.939872109702347E-2</v>
      </c>
      <c r="L488" s="35">
        <f>VLOOKUP($A488*10000+$B488,'Reduced Spot Curves'!$H:$DD,VLOOKUP(L$1,'Rate Mapping'!$A:$B,2,FALSE)+1,TRUE)*(12-MOD($B488,12))/12+VLOOKUP($A488*10000+$B488+12,'Reduced Spot Curves'!$H:$DD,VLOOKUP(L$1,'Rate Mapping'!$A:$B,2,FALSE)+1,TRUE)*(MOD($B488,12))/12</f>
        <v>3.8681191221798361E-2</v>
      </c>
      <c r="M488" s="35">
        <f>VLOOKUP($A488*10000+$B488,'Reduced Spot Curves'!$H:$DD,VLOOKUP(M$1,'Rate Mapping'!$A:$B,2,FALSE)+1,TRUE)*(12-MOD($B488,12))/12+VLOOKUP($A488*10000+$B488+12,'Reduced Spot Curves'!$H:$DD,VLOOKUP(M$1,'Rate Mapping'!$A:$B,2,FALSE)+1,TRUE)*(MOD($B488,12))/12</f>
        <v>3.7930661590559467E-2</v>
      </c>
      <c r="N488" s="35">
        <f>VLOOKUP($A488*10000+$B488,'Reduced Spot Curves'!$H:$DD,VLOOKUP(N$1,'Rate Mapping'!$A:$B,2,FALSE)+1,TRUE)*(12-MOD($B488,12))/12+VLOOKUP($A488*10000+$B488+12,'Reduced Spot Curves'!$H:$DD,VLOOKUP(N$1,'Rate Mapping'!$A:$B,2,FALSE)+1,TRUE)*(MOD($B488,12))/12</f>
        <v>3.7522551079378186E-2</v>
      </c>
      <c r="O488" s="35">
        <f>VLOOKUP($A488*10000+$B488,'Reduced Spot Curves'!$H:$DD,VLOOKUP(O$1,'Rate Mapping'!$A:$B,2,FALSE)+1,TRUE)*(12-MOD($B488,12))/12+VLOOKUP($A488*10000+$B488+12,'Reduced Spot Curves'!$H:$DD,VLOOKUP(O$1,'Rate Mapping'!$A:$B,2,FALSE)+1,TRUE)*(MOD($B488,12))/12</f>
        <v>3.7089293903108E-2</v>
      </c>
      <c r="P488" s="35">
        <f>VLOOKUP($A488*10000+$B488,'Reduced Spot Curves'!$H:$DD,VLOOKUP(P$1,'Rate Mapping'!$A:$B,2,FALSE)+1,TRUE)*(12-MOD($B488,12))/12+VLOOKUP($A488*10000+$B488+12,'Reduced Spot Curves'!$H:$DD,VLOOKUP(P$1,'Rate Mapping'!$A:$B,2,FALSE)+1,TRUE)*(MOD($B488,12))/12</f>
        <v>3.6634186399960855E-2</v>
      </c>
      <c r="Q488" s="35">
        <f>VLOOKUP($A488*10000+$B488,'Reduced Spot Curves'!$H:$DD,VLOOKUP(Q$1,'Rate Mapping'!$A:$B,2,FALSE)+1,TRUE)*(12-MOD($B488,12))/12+VLOOKUP($A488*10000+$B488+12,'Reduced Spot Curves'!$H:$DD,VLOOKUP(Q$1,'Rate Mapping'!$A:$B,2,FALSE)+1,TRUE)*(MOD($B488,12))/12</f>
        <v>3.4528612760827304E-2</v>
      </c>
      <c r="R488" s="35">
        <f>VLOOKUP($A488*10000+$B488,'Reduced Spot Curves'!$H:$DD,VLOOKUP(R$1,'Rate Mapping'!$A:$B,2,FALSE)+1,TRUE)*(12-MOD($B488,12))/12+VLOOKUP($A488*10000+$B488+12,'Reduced Spot Curves'!$H:$DD,VLOOKUP(R$1,'Rate Mapping'!$A:$B,2,FALSE)+1,TRUE)*(MOD($B488,12))/12</f>
        <v>3.0343397420086404E-2</v>
      </c>
      <c r="S488" s="35">
        <f>VLOOKUP($A488*10000+$B488,'Reduced Spot Curves'!$H:$DD,VLOOKUP(S$1,'Rate Mapping'!$A:$B,2,FALSE)+1,TRUE)*(12-MOD($B488,12))/12+VLOOKUP($A488*10000+$B488+12,'Reduced Spot Curves'!$H:$DD,VLOOKUP(S$1,'Rate Mapping'!$A:$B,2,FALSE)+1,TRUE)*(MOD($B488,12))/12</f>
        <v>3.0024985940497295E-2</v>
      </c>
      <c r="T488" s="35">
        <f>VLOOKUP($A488*10000+$B488,'Reduced Spot Curves'!$H:$DD,VLOOKUP(T$1,'Rate Mapping'!$A:$B,2,FALSE)+1,TRUE)*(12-MOD($B488,12))/12+VLOOKUP($A488*10000+$B488+12,'Reduced Spot Curves'!$H:$DD,VLOOKUP(T$1,'Rate Mapping'!$A:$B,2,FALSE)+1,TRUE)*(MOD($B488,12))/12</f>
        <v>3.3748403597651855E-2</v>
      </c>
      <c r="U488" s="35">
        <f>VLOOKUP($A488*10000+$B488,'Reduced Spot Curves'!$H:$DD,VLOOKUP(U$1,'Rate Mapping'!$A:$B,2,FALSE)+1,TRUE)*(12-MOD($B488,12))/12+VLOOKUP($A488*10000+$B488+12,'Reduced Spot Curves'!$H:$DD,VLOOKUP(U$1,'Rate Mapping'!$A:$B,2,FALSE)+1,TRUE)*(MOD($B488,12))/12</f>
        <v>3.6532917983445712E-2</v>
      </c>
      <c r="V488" s="35">
        <f>VLOOKUP($A488*10000+$B488,'Reduced Spot Curves'!$H:$DD,VLOOKUP(V$1,'Rate Mapping'!$A:$B,2,FALSE)+1,TRUE)*(12-MOD($B488,12))/12+VLOOKUP($A488*10000+$B488+12,'Reduced Spot Curves'!$H:$DD,VLOOKUP(V$1,'Rate Mapping'!$A:$B,2,FALSE)+1,TRUE)*(MOD($B488,12))/12</f>
        <v>3.7312170001623901E-2</v>
      </c>
      <c r="W488" s="35">
        <f>VLOOKUP($A488*10000+$B488,'Reduced Spot Curves'!$H:$DD,VLOOKUP(W$1,'Rate Mapping'!$A:$B,2,FALSE)+1,TRUE)*(12-MOD($B488,12))/12+VLOOKUP($A488*10000+$B488+12,'Reduced Spot Curves'!$H:$DD,VLOOKUP(W$1,'Rate Mapping'!$A:$B,2,FALSE)+1,TRUE)*(MOD($B488,12))/12</f>
        <v>3.7896993443146343E-2</v>
      </c>
      <c r="X488" s="35">
        <f>VLOOKUP($A488*10000+$B488,'Reduced Spot Curves'!$H:$DD,VLOOKUP(X$1,'Rate Mapping'!$A:$B,2,FALSE)+1,TRUE)*(12-MOD($B488,12))/12+VLOOKUP($A488*10000+$B488+12,'Reduced Spot Curves'!$H:$DD,VLOOKUP(X$1,'Rate Mapping'!$A:$B,2,FALSE)+1,TRUE)*(MOD($B488,12))/12</f>
        <v>3.8352084062196035E-2</v>
      </c>
      <c r="Y488" s="35">
        <f>VLOOKUP($A488*10000+$B488,'Reduced Spot Curves'!$H:$DD,VLOOKUP(Y$1,'Rate Mapping'!$A:$B,2,FALSE)+1,TRUE)*(12-MOD($B488,12))/12+VLOOKUP($A488*10000+$B488+12,'Reduced Spot Curves'!$H:$DD,VLOOKUP(Y$1,'Rate Mapping'!$A:$B,2,FALSE)+1,TRUE)*(MOD($B488,12))/12</f>
        <v>3.871630022585526E-2</v>
      </c>
      <c r="Z488">
        <f t="shared" si="51"/>
        <v>0.06</v>
      </c>
      <c r="AA488">
        <f t="shared" si="48"/>
        <v>0</v>
      </c>
      <c r="AB488">
        <f t="shared" si="49"/>
        <v>0</v>
      </c>
      <c r="AC488">
        <f t="shared" si="50"/>
        <v>0</v>
      </c>
    </row>
    <row r="489" spans="1:29" x14ac:dyDescent="0.25">
      <c r="A489">
        <f t="shared" si="52"/>
        <v>6</v>
      </c>
      <c r="B489">
        <f t="shared" si="53"/>
        <v>3</v>
      </c>
      <c r="C489" t="str">
        <f t="shared" si="47"/>
        <v>USD</v>
      </c>
      <c r="D489" s="35">
        <f>VLOOKUP($A489*10000+$B489,'Reduced Spot Curves'!$H:$DD,VLOOKUP(D$1,'Rate Mapping'!$A:$B,2,FALSE)+1,TRUE)*(12-MOD($B489,12))/12+VLOOKUP($A489*10000+$B489+12,'Reduced Spot Curves'!$H:$DD,VLOOKUP(D$1,'Rate Mapping'!$A:$B,2,FALSE)+1,TRUE)*(MOD($B489,12))/12</f>
        <v>4.37878082462866E-2</v>
      </c>
      <c r="E489" s="35">
        <f>VLOOKUP($A489*10000+$B489,'Reduced Spot Curves'!$H:$DD,VLOOKUP(E$1,'Rate Mapping'!$A:$B,2,FALSE)+1,TRUE)*(12-MOD($B489,12))/12+VLOOKUP($A489*10000+$B489+12,'Reduced Spot Curves'!$H:$DD,VLOOKUP(E$1,'Rate Mapping'!$A:$B,2,FALSE)+1,TRUE)*(MOD($B489,12))/12</f>
        <v>4.37878082462866E-2</v>
      </c>
      <c r="F489" s="35">
        <f>VLOOKUP($A489*10000+$B489,'Reduced Spot Curves'!$H:$DD,VLOOKUP(F$1,'Rate Mapping'!$A:$B,2,FALSE)+1,TRUE)*(12-MOD($B489,12))/12+VLOOKUP($A489*10000+$B489+12,'Reduced Spot Curves'!$H:$DD,VLOOKUP(F$1,'Rate Mapping'!$A:$B,2,FALSE)+1,TRUE)*(MOD($B489,12))/12</f>
        <v>4.37878082462866E-2</v>
      </c>
      <c r="G489" s="35">
        <f>VLOOKUP($A489*10000+$B489,'Reduced Spot Curves'!$H:$DD,VLOOKUP(G$1,'Rate Mapping'!$A:$B,2,FALSE)+1,TRUE)*(12-MOD($B489,12))/12+VLOOKUP($A489*10000+$B489+12,'Reduced Spot Curves'!$H:$DD,VLOOKUP(G$1,'Rate Mapping'!$A:$B,2,FALSE)+1,TRUE)*(MOD($B489,12))/12</f>
        <v>4.37878082462866E-2</v>
      </c>
      <c r="H489" s="35">
        <f>VLOOKUP($A489*10000+$B489,'Reduced Spot Curves'!$H:$DD,VLOOKUP(H$1,'Rate Mapping'!$A:$B,2,FALSE)+1,TRUE)*(12-MOD($B489,12))/12+VLOOKUP($A489*10000+$B489+12,'Reduced Spot Curves'!$H:$DD,VLOOKUP(H$1,'Rate Mapping'!$A:$B,2,FALSE)+1,TRUE)*(MOD($B489,12))/12</f>
        <v>4.26399649443314E-2</v>
      </c>
      <c r="I489" s="35">
        <f>VLOOKUP($A489*10000+$B489,'Reduced Spot Curves'!$H:$DD,VLOOKUP(I$1,'Rate Mapping'!$A:$B,2,FALSE)+1,TRUE)*(12-MOD($B489,12))/12+VLOOKUP($A489*10000+$B489+12,'Reduced Spot Curves'!$H:$DD,VLOOKUP(I$1,'Rate Mapping'!$A:$B,2,FALSE)+1,TRUE)*(MOD($B489,12))/12</f>
        <v>4.0862974013178399E-2</v>
      </c>
      <c r="J489" s="35">
        <f>VLOOKUP($A489*10000+$B489,'Reduced Spot Curves'!$H:$DD,VLOOKUP(J$1,'Rate Mapping'!$A:$B,2,FALSE)+1,TRUE)*(12-MOD($B489,12))/12+VLOOKUP($A489*10000+$B489+12,'Reduced Spot Curves'!$H:$DD,VLOOKUP(J$1,'Rate Mapping'!$A:$B,2,FALSE)+1,TRUE)*(MOD($B489,12))/12</f>
        <v>3.9675576164208658E-2</v>
      </c>
      <c r="K489" s="35">
        <f>VLOOKUP($A489*10000+$B489,'Reduced Spot Curves'!$H:$DD,VLOOKUP(K$1,'Rate Mapping'!$A:$B,2,FALSE)+1,TRUE)*(12-MOD($B489,12))/12+VLOOKUP($A489*10000+$B489+12,'Reduced Spot Curves'!$H:$DD,VLOOKUP(K$1,'Rate Mapping'!$A:$B,2,FALSE)+1,TRUE)*(MOD($B489,12))/12</f>
        <v>3.8610379027151961E-2</v>
      </c>
      <c r="L489" s="35">
        <f>VLOOKUP($A489*10000+$B489,'Reduced Spot Curves'!$H:$DD,VLOOKUP(L$1,'Rate Mapping'!$A:$B,2,FALSE)+1,TRUE)*(12-MOD($B489,12))/12+VLOOKUP($A489*10000+$B489+12,'Reduced Spot Curves'!$H:$DD,VLOOKUP(L$1,'Rate Mapping'!$A:$B,2,FALSE)+1,TRUE)*(MOD($B489,12))/12</f>
        <v>3.7915662711500875E-2</v>
      </c>
      <c r="M489" s="35">
        <f>VLOOKUP($A489*10000+$B489,'Reduced Spot Curves'!$H:$DD,VLOOKUP(M$1,'Rate Mapping'!$A:$B,2,FALSE)+1,TRUE)*(12-MOD($B489,12))/12+VLOOKUP($A489*10000+$B489+12,'Reduced Spot Curves'!$H:$DD,VLOOKUP(M$1,'Rate Mapping'!$A:$B,2,FALSE)+1,TRUE)*(MOD($B489,12))/12</f>
        <v>3.7289047837109762E-2</v>
      </c>
      <c r="N489" s="35">
        <f>VLOOKUP($A489*10000+$B489,'Reduced Spot Curves'!$H:$DD,VLOOKUP(N$1,'Rate Mapping'!$A:$B,2,FALSE)+1,TRUE)*(12-MOD($B489,12))/12+VLOOKUP($A489*10000+$B489+12,'Reduced Spot Curves'!$H:$DD,VLOOKUP(N$1,'Rate Mapping'!$A:$B,2,FALSE)+1,TRUE)*(MOD($B489,12))/12</f>
        <v>3.6906082325223397E-2</v>
      </c>
      <c r="O489" s="35">
        <f>VLOOKUP($A489*10000+$B489,'Reduced Spot Curves'!$H:$DD,VLOOKUP(O$1,'Rate Mapping'!$A:$B,2,FALSE)+1,TRUE)*(12-MOD($B489,12))/12+VLOOKUP($A489*10000+$B489+12,'Reduced Spot Curves'!$H:$DD,VLOOKUP(O$1,'Rate Mapping'!$A:$B,2,FALSE)+1,TRUE)*(MOD($B489,12))/12</f>
        <v>3.649429981151759E-2</v>
      </c>
      <c r="P489" s="35">
        <f>VLOOKUP($A489*10000+$B489,'Reduced Spot Curves'!$H:$DD,VLOOKUP(P$1,'Rate Mapping'!$A:$B,2,FALSE)+1,TRUE)*(12-MOD($B489,12))/12+VLOOKUP($A489*10000+$B489+12,'Reduced Spot Curves'!$H:$DD,VLOOKUP(P$1,'Rate Mapping'!$A:$B,2,FALSE)+1,TRUE)*(MOD($B489,12))/12</f>
        <v>3.6144646241350969E-2</v>
      </c>
      <c r="Q489" s="35">
        <f>VLOOKUP($A489*10000+$B489,'Reduced Spot Curves'!$H:$DD,VLOOKUP(Q$1,'Rate Mapping'!$A:$B,2,FALSE)+1,TRUE)*(12-MOD($B489,12))/12+VLOOKUP($A489*10000+$B489+12,'Reduced Spot Curves'!$H:$DD,VLOOKUP(Q$1,'Rate Mapping'!$A:$B,2,FALSE)+1,TRUE)*(MOD($B489,12))/12</f>
        <v>3.3983743454666641E-2</v>
      </c>
      <c r="R489" s="35">
        <f>VLOOKUP($A489*10000+$B489,'Reduced Spot Curves'!$H:$DD,VLOOKUP(R$1,'Rate Mapping'!$A:$B,2,FALSE)+1,TRUE)*(12-MOD($B489,12))/12+VLOOKUP($A489*10000+$B489+12,'Reduced Spot Curves'!$H:$DD,VLOOKUP(R$1,'Rate Mapping'!$A:$B,2,FALSE)+1,TRUE)*(MOD($B489,12))/12</f>
        <v>2.9760545010325337E-2</v>
      </c>
      <c r="S489" s="35">
        <f>VLOOKUP($A489*10000+$B489,'Reduced Spot Curves'!$H:$DD,VLOOKUP(S$1,'Rate Mapping'!$A:$B,2,FALSE)+1,TRUE)*(12-MOD($B489,12))/12+VLOOKUP($A489*10000+$B489+12,'Reduced Spot Curves'!$H:$DD,VLOOKUP(S$1,'Rate Mapping'!$A:$B,2,FALSE)+1,TRUE)*(MOD($B489,12))/12</f>
        <v>2.9629774489699293E-2</v>
      </c>
      <c r="T489" s="35">
        <f>VLOOKUP($A489*10000+$B489,'Reduced Spot Curves'!$H:$DD,VLOOKUP(T$1,'Rate Mapping'!$A:$B,2,FALSE)+1,TRUE)*(12-MOD($B489,12))/12+VLOOKUP($A489*10000+$B489+12,'Reduced Spot Curves'!$H:$DD,VLOOKUP(T$1,'Rate Mapping'!$A:$B,2,FALSE)+1,TRUE)*(MOD($B489,12))/12</f>
        <v>3.3422925309542842E-2</v>
      </c>
      <c r="U489" s="35">
        <f>VLOOKUP($A489*10000+$B489,'Reduced Spot Curves'!$H:$DD,VLOOKUP(U$1,'Rate Mapping'!$A:$B,2,FALSE)+1,TRUE)*(12-MOD($B489,12))/12+VLOOKUP($A489*10000+$B489+12,'Reduced Spot Curves'!$H:$DD,VLOOKUP(U$1,'Rate Mapping'!$A:$B,2,FALSE)+1,TRUE)*(MOD($B489,12))/12</f>
        <v>3.6147606162787907E-2</v>
      </c>
      <c r="V489" s="35">
        <f>VLOOKUP($A489*10000+$B489,'Reduced Spot Curves'!$H:$DD,VLOOKUP(V$1,'Rate Mapping'!$A:$B,2,FALSE)+1,TRUE)*(12-MOD($B489,12))/12+VLOOKUP($A489*10000+$B489+12,'Reduced Spot Curves'!$H:$DD,VLOOKUP(V$1,'Rate Mapping'!$A:$B,2,FALSE)+1,TRUE)*(MOD($B489,12))/12</f>
        <v>3.6928324628237821E-2</v>
      </c>
      <c r="W489" s="35">
        <f>VLOOKUP($A489*10000+$B489,'Reduced Spot Curves'!$H:$DD,VLOOKUP(W$1,'Rate Mapping'!$A:$B,2,FALSE)+1,TRUE)*(12-MOD($B489,12))/12+VLOOKUP($A489*10000+$B489+12,'Reduced Spot Curves'!$H:$DD,VLOOKUP(W$1,'Rate Mapping'!$A:$B,2,FALSE)+1,TRUE)*(MOD($B489,12))/12</f>
        <v>3.7514249361378885E-2</v>
      </c>
      <c r="X489" s="35">
        <f>VLOOKUP($A489*10000+$B489,'Reduced Spot Curves'!$H:$DD,VLOOKUP(X$1,'Rate Mapping'!$A:$B,2,FALSE)+1,TRUE)*(12-MOD($B489,12))/12+VLOOKUP($A489*10000+$B489+12,'Reduced Spot Curves'!$H:$DD,VLOOKUP(X$1,'Rate Mapping'!$A:$B,2,FALSE)+1,TRUE)*(MOD($B489,12))/12</f>
        <v>3.7970197404249131E-2</v>
      </c>
      <c r="Y489" s="35">
        <f>VLOOKUP($A489*10000+$B489,'Reduced Spot Curves'!$H:$DD,VLOOKUP(Y$1,'Rate Mapping'!$A:$B,2,FALSE)+1,TRUE)*(12-MOD($B489,12))/12+VLOOKUP($A489*10000+$B489+12,'Reduced Spot Curves'!$H:$DD,VLOOKUP(Y$1,'Rate Mapping'!$A:$B,2,FALSE)+1,TRUE)*(MOD($B489,12))/12</f>
        <v>3.834130022585526E-2</v>
      </c>
      <c r="Z489">
        <f t="shared" si="51"/>
        <v>0.06</v>
      </c>
      <c r="AA489">
        <f t="shared" si="48"/>
        <v>0</v>
      </c>
      <c r="AB489">
        <f t="shared" si="49"/>
        <v>0</v>
      </c>
      <c r="AC489">
        <f t="shared" si="50"/>
        <v>0</v>
      </c>
    </row>
    <row r="490" spans="1:29" x14ac:dyDescent="0.25">
      <c r="A490">
        <f t="shared" si="52"/>
        <v>6</v>
      </c>
      <c r="B490">
        <f t="shared" si="53"/>
        <v>6</v>
      </c>
      <c r="C490" t="str">
        <f t="shared" si="47"/>
        <v>USD</v>
      </c>
      <c r="D490" s="35">
        <f>VLOOKUP($A490*10000+$B490,'Reduced Spot Curves'!$H:$DD,VLOOKUP(D$1,'Rate Mapping'!$A:$B,2,FALSE)+1,TRUE)*(12-MOD($B490,12))/12+VLOOKUP($A490*10000+$B490+12,'Reduced Spot Curves'!$H:$DD,VLOOKUP(D$1,'Rate Mapping'!$A:$B,2,FALSE)+1,TRUE)*(MOD($B490,12))/12</f>
        <v>4.3084704229565701E-2</v>
      </c>
      <c r="E490" s="35">
        <f>VLOOKUP($A490*10000+$B490,'Reduced Spot Curves'!$H:$DD,VLOOKUP(E$1,'Rate Mapping'!$A:$B,2,FALSE)+1,TRUE)*(12-MOD($B490,12))/12+VLOOKUP($A490*10000+$B490+12,'Reduced Spot Curves'!$H:$DD,VLOOKUP(E$1,'Rate Mapping'!$A:$B,2,FALSE)+1,TRUE)*(MOD($B490,12))/12</f>
        <v>4.3084704229565701E-2</v>
      </c>
      <c r="F490" s="35">
        <f>VLOOKUP($A490*10000+$B490,'Reduced Spot Curves'!$H:$DD,VLOOKUP(F$1,'Rate Mapping'!$A:$B,2,FALSE)+1,TRUE)*(12-MOD($B490,12))/12+VLOOKUP($A490*10000+$B490+12,'Reduced Spot Curves'!$H:$DD,VLOOKUP(F$1,'Rate Mapping'!$A:$B,2,FALSE)+1,TRUE)*(MOD($B490,12))/12</f>
        <v>4.3084704229565701E-2</v>
      </c>
      <c r="G490" s="35">
        <f>VLOOKUP($A490*10000+$B490,'Reduced Spot Curves'!$H:$DD,VLOOKUP(G$1,'Rate Mapping'!$A:$B,2,FALSE)+1,TRUE)*(12-MOD($B490,12))/12+VLOOKUP($A490*10000+$B490+12,'Reduced Spot Curves'!$H:$DD,VLOOKUP(G$1,'Rate Mapping'!$A:$B,2,FALSE)+1,TRUE)*(MOD($B490,12))/12</f>
        <v>4.3084704229565701E-2</v>
      </c>
      <c r="H490" s="35">
        <f>VLOOKUP($A490*10000+$B490,'Reduced Spot Curves'!$H:$DD,VLOOKUP(H$1,'Rate Mapping'!$A:$B,2,FALSE)+1,TRUE)*(12-MOD($B490,12))/12+VLOOKUP($A490*10000+$B490+12,'Reduced Spot Curves'!$H:$DD,VLOOKUP(H$1,'Rate Mapping'!$A:$B,2,FALSE)+1,TRUE)*(MOD($B490,12))/12</f>
        <v>4.1445431922130863E-2</v>
      </c>
      <c r="I490" s="35">
        <f>VLOOKUP($A490*10000+$B490,'Reduced Spot Curves'!$H:$DD,VLOOKUP(I$1,'Rate Mapping'!$A:$B,2,FALSE)+1,TRUE)*(12-MOD($B490,12))/12+VLOOKUP($A490*10000+$B490+12,'Reduced Spot Curves'!$H:$DD,VLOOKUP(I$1,'Rate Mapping'!$A:$B,2,FALSE)+1,TRUE)*(MOD($B490,12))/12</f>
        <v>3.9896800244708208E-2</v>
      </c>
      <c r="J490" s="35">
        <f>VLOOKUP($A490*10000+$B490,'Reduced Spot Curves'!$H:$DD,VLOOKUP(J$1,'Rate Mapping'!$A:$B,2,FALSE)+1,TRUE)*(12-MOD($B490,12))/12+VLOOKUP($A490*10000+$B490+12,'Reduced Spot Curves'!$H:$DD,VLOOKUP(J$1,'Rate Mapping'!$A:$B,2,FALSE)+1,TRUE)*(MOD($B490,12))/12</f>
        <v>3.8715792027685422E-2</v>
      </c>
      <c r="K490" s="35">
        <f>VLOOKUP($A490*10000+$B490,'Reduced Spot Curves'!$H:$DD,VLOOKUP(K$1,'Rate Mapping'!$A:$B,2,FALSE)+1,TRUE)*(12-MOD($B490,12))/12+VLOOKUP($A490*10000+$B490+12,'Reduced Spot Curves'!$H:$DD,VLOOKUP(K$1,'Rate Mapping'!$A:$B,2,FALSE)+1,TRUE)*(MOD($B490,12))/12</f>
        <v>3.7822036957280446E-2</v>
      </c>
      <c r="L490" s="35">
        <f>VLOOKUP($A490*10000+$B490,'Reduced Spot Curves'!$H:$DD,VLOOKUP(L$1,'Rate Mapping'!$A:$B,2,FALSE)+1,TRUE)*(12-MOD($B490,12))/12+VLOOKUP($A490*10000+$B490+12,'Reduced Spot Curves'!$H:$DD,VLOOKUP(L$1,'Rate Mapping'!$A:$B,2,FALSE)+1,TRUE)*(MOD($B490,12))/12</f>
        <v>3.7150134201203396E-2</v>
      </c>
      <c r="M490" s="35">
        <f>VLOOKUP($A490*10000+$B490,'Reduced Spot Curves'!$H:$DD,VLOOKUP(M$1,'Rate Mapping'!$A:$B,2,FALSE)+1,TRUE)*(12-MOD($B490,12))/12+VLOOKUP($A490*10000+$B490+12,'Reduced Spot Curves'!$H:$DD,VLOOKUP(M$1,'Rate Mapping'!$A:$B,2,FALSE)+1,TRUE)*(MOD($B490,12))/12</f>
        <v>3.6647434083660051E-2</v>
      </c>
      <c r="N490" s="35">
        <f>VLOOKUP($A490*10000+$B490,'Reduced Spot Curves'!$H:$DD,VLOOKUP(N$1,'Rate Mapping'!$A:$B,2,FALSE)+1,TRUE)*(12-MOD($B490,12))/12+VLOOKUP($A490*10000+$B490+12,'Reduced Spot Curves'!$H:$DD,VLOOKUP(N$1,'Rate Mapping'!$A:$B,2,FALSE)+1,TRUE)*(MOD($B490,12))/12</f>
        <v>3.6289613571068607E-2</v>
      </c>
      <c r="O490" s="35">
        <f>VLOOKUP($A490*10000+$B490,'Reduced Spot Curves'!$H:$DD,VLOOKUP(O$1,'Rate Mapping'!$A:$B,2,FALSE)+1,TRUE)*(12-MOD($B490,12))/12+VLOOKUP($A490*10000+$B490+12,'Reduced Spot Curves'!$H:$DD,VLOOKUP(O$1,'Rate Mapping'!$A:$B,2,FALSE)+1,TRUE)*(MOD($B490,12))/12</f>
        <v>3.589930571992718E-2</v>
      </c>
      <c r="P490" s="35">
        <f>VLOOKUP($A490*10000+$B490,'Reduced Spot Curves'!$H:$DD,VLOOKUP(P$1,'Rate Mapping'!$A:$B,2,FALSE)+1,TRUE)*(12-MOD($B490,12))/12+VLOOKUP($A490*10000+$B490+12,'Reduced Spot Curves'!$H:$DD,VLOOKUP(P$1,'Rate Mapping'!$A:$B,2,FALSE)+1,TRUE)*(MOD($B490,12))/12</f>
        <v>3.5655106082741084E-2</v>
      </c>
      <c r="Q490" s="35">
        <f>VLOOKUP($A490*10000+$B490,'Reduced Spot Curves'!$H:$DD,VLOOKUP(Q$1,'Rate Mapping'!$A:$B,2,FALSE)+1,TRUE)*(12-MOD($B490,12))/12+VLOOKUP($A490*10000+$B490+12,'Reduced Spot Curves'!$H:$DD,VLOOKUP(Q$1,'Rate Mapping'!$A:$B,2,FALSE)+1,TRUE)*(MOD($B490,12))/12</f>
        <v>3.3438874148505979E-2</v>
      </c>
      <c r="R490" s="35">
        <f>VLOOKUP($A490*10000+$B490,'Reduced Spot Curves'!$H:$DD,VLOOKUP(R$1,'Rate Mapping'!$A:$B,2,FALSE)+1,TRUE)*(12-MOD($B490,12))/12+VLOOKUP($A490*10000+$B490+12,'Reduced Spot Curves'!$H:$DD,VLOOKUP(R$1,'Rate Mapping'!$A:$B,2,FALSE)+1,TRUE)*(MOD($B490,12))/12</f>
        <v>2.917769260056427E-2</v>
      </c>
      <c r="S490" s="35">
        <f>VLOOKUP($A490*10000+$B490,'Reduced Spot Curves'!$H:$DD,VLOOKUP(S$1,'Rate Mapping'!$A:$B,2,FALSE)+1,TRUE)*(12-MOD($B490,12))/12+VLOOKUP($A490*10000+$B490+12,'Reduced Spot Curves'!$H:$DD,VLOOKUP(S$1,'Rate Mapping'!$A:$B,2,FALSE)+1,TRUE)*(MOD($B490,12))/12</f>
        <v>2.923456303890129E-2</v>
      </c>
      <c r="T490" s="35">
        <f>VLOOKUP($A490*10000+$B490,'Reduced Spot Curves'!$H:$DD,VLOOKUP(T$1,'Rate Mapping'!$A:$B,2,FALSE)+1,TRUE)*(12-MOD($B490,12))/12+VLOOKUP($A490*10000+$B490+12,'Reduced Spot Curves'!$H:$DD,VLOOKUP(T$1,'Rate Mapping'!$A:$B,2,FALSE)+1,TRUE)*(MOD($B490,12))/12</f>
        <v>3.3097447021433829E-2</v>
      </c>
      <c r="U490" s="35">
        <f>VLOOKUP($A490*10000+$B490,'Reduced Spot Curves'!$H:$DD,VLOOKUP(U$1,'Rate Mapping'!$A:$B,2,FALSE)+1,TRUE)*(12-MOD($B490,12))/12+VLOOKUP($A490*10000+$B490+12,'Reduced Spot Curves'!$H:$DD,VLOOKUP(U$1,'Rate Mapping'!$A:$B,2,FALSE)+1,TRUE)*(MOD($B490,12))/12</f>
        <v>3.5762294342130102E-2</v>
      </c>
      <c r="V490" s="35">
        <f>VLOOKUP($A490*10000+$B490,'Reduced Spot Curves'!$H:$DD,VLOOKUP(V$1,'Rate Mapping'!$A:$B,2,FALSE)+1,TRUE)*(12-MOD($B490,12))/12+VLOOKUP($A490*10000+$B490+12,'Reduced Spot Curves'!$H:$DD,VLOOKUP(V$1,'Rate Mapping'!$A:$B,2,FALSE)+1,TRUE)*(MOD($B490,12))/12</f>
        <v>3.6544479254851742E-2</v>
      </c>
      <c r="W490" s="35">
        <f>VLOOKUP($A490*10000+$B490,'Reduced Spot Curves'!$H:$DD,VLOOKUP(W$1,'Rate Mapping'!$A:$B,2,FALSE)+1,TRUE)*(12-MOD($B490,12))/12+VLOOKUP($A490*10000+$B490+12,'Reduced Spot Curves'!$H:$DD,VLOOKUP(W$1,'Rate Mapping'!$A:$B,2,FALSE)+1,TRUE)*(MOD($B490,12))/12</f>
        <v>3.7131505279611426E-2</v>
      </c>
      <c r="X490" s="35">
        <f>VLOOKUP($A490*10000+$B490,'Reduced Spot Curves'!$H:$DD,VLOOKUP(X$1,'Rate Mapping'!$A:$B,2,FALSE)+1,TRUE)*(12-MOD($B490,12))/12+VLOOKUP($A490*10000+$B490+12,'Reduced Spot Curves'!$H:$DD,VLOOKUP(X$1,'Rate Mapping'!$A:$B,2,FALSE)+1,TRUE)*(MOD($B490,12))/12</f>
        <v>3.7588310746302228E-2</v>
      </c>
      <c r="Y490" s="35">
        <f>VLOOKUP($A490*10000+$B490,'Reduced Spot Curves'!$H:$DD,VLOOKUP(Y$1,'Rate Mapping'!$A:$B,2,FALSE)+1,TRUE)*(12-MOD($B490,12))/12+VLOOKUP($A490*10000+$B490+12,'Reduced Spot Curves'!$H:$DD,VLOOKUP(Y$1,'Rate Mapping'!$A:$B,2,FALSE)+1,TRUE)*(MOD($B490,12))/12</f>
        <v>3.796630022585526E-2</v>
      </c>
      <c r="Z490">
        <f t="shared" si="51"/>
        <v>0.06</v>
      </c>
      <c r="AA490">
        <f t="shared" si="48"/>
        <v>0</v>
      </c>
      <c r="AB490">
        <f t="shared" si="49"/>
        <v>0</v>
      </c>
      <c r="AC490">
        <f t="shared" si="50"/>
        <v>0</v>
      </c>
    </row>
    <row r="491" spans="1:29" x14ac:dyDescent="0.25">
      <c r="A491">
        <f t="shared" si="52"/>
        <v>6</v>
      </c>
      <c r="B491">
        <f t="shared" si="53"/>
        <v>9</v>
      </c>
      <c r="C491" t="str">
        <f t="shared" si="47"/>
        <v>USD</v>
      </c>
      <c r="D491" s="35">
        <f>VLOOKUP($A491*10000+$B491,'Reduced Spot Curves'!$H:$DD,VLOOKUP(D$1,'Rate Mapping'!$A:$B,2,FALSE)+1,TRUE)*(12-MOD($B491,12))/12+VLOOKUP($A491*10000+$B491+12,'Reduced Spot Curves'!$H:$DD,VLOOKUP(D$1,'Rate Mapping'!$A:$B,2,FALSE)+1,TRUE)*(MOD($B491,12))/12</f>
        <v>4.2381600212844803E-2</v>
      </c>
      <c r="E491" s="35">
        <f>VLOOKUP($A491*10000+$B491,'Reduced Spot Curves'!$H:$DD,VLOOKUP(E$1,'Rate Mapping'!$A:$B,2,FALSE)+1,TRUE)*(12-MOD($B491,12))/12+VLOOKUP($A491*10000+$B491+12,'Reduced Spot Curves'!$H:$DD,VLOOKUP(E$1,'Rate Mapping'!$A:$B,2,FALSE)+1,TRUE)*(MOD($B491,12))/12</f>
        <v>4.2381600212844803E-2</v>
      </c>
      <c r="F491" s="35">
        <f>VLOOKUP($A491*10000+$B491,'Reduced Spot Curves'!$H:$DD,VLOOKUP(F$1,'Rate Mapping'!$A:$B,2,FALSE)+1,TRUE)*(12-MOD($B491,12))/12+VLOOKUP($A491*10000+$B491+12,'Reduced Spot Curves'!$H:$DD,VLOOKUP(F$1,'Rate Mapping'!$A:$B,2,FALSE)+1,TRUE)*(MOD($B491,12))/12</f>
        <v>4.2381600212844803E-2</v>
      </c>
      <c r="G491" s="35">
        <f>VLOOKUP($A491*10000+$B491,'Reduced Spot Curves'!$H:$DD,VLOOKUP(G$1,'Rate Mapping'!$A:$B,2,FALSE)+1,TRUE)*(12-MOD($B491,12))/12+VLOOKUP($A491*10000+$B491+12,'Reduced Spot Curves'!$H:$DD,VLOOKUP(G$1,'Rate Mapping'!$A:$B,2,FALSE)+1,TRUE)*(MOD($B491,12))/12</f>
        <v>4.2381600212844803E-2</v>
      </c>
      <c r="H491" s="35">
        <f>VLOOKUP($A491*10000+$B491,'Reduced Spot Curves'!$H:$DD,VLOOKUP(H$1,'Rate Mapping'!$A:$B,2,FALSE)+1,TRUE)*(12-MOD($B491,12))/12+VLOOKUP($A491*10000+$B491+12,'Reduced Spot Curves'!$H:$DD,VLOOKUP(H$1,'Rate Mapping'!$A:$B,2,FALSE)+1,TRUE)*(MOD($B491,12))/12</f>
        <v>4.0250898899930318E-2</v>
      </c>
      <c r="I491" s="35">
        <f>VLOOKUP($A491*10000+$B491,'Reduced Spot Curves'!$H:$DD,VLOOKUP(I$1,'Rate Mapping'!$A:$B,2,FALSE)+1,TRUE)*(12-MOD($B491,12))/12+VLOOKUP($A491*10000+$B491+12,'Reduced Spot Curves'!$H:$DD,VLOOKUP(I$1,'Rate Mapping'!$A:$B,2,FALSE)+1,TRUE)*(MOD($B491,12))/12</f>
        <v>3.8930626476238017E-2</v>
      </c>
      <c r="J491" s="35">
        <f>VLOOKUP($A491*10000+$B491,'Reduced Spot Curves'!$H:$DD,VLOOKUP(J$1,'Rate Mapping'!$A:$B,2,FALSE)+1,TRUE)*(12-MOD($B491,12))/12+VLOOKUP($A491*10000+$B491+12,'Reduced Spot Curves'!$H:$DD,VLOOKUP(J$1,'Rate Mapping'!$A:$B,2,FALSE)+1,TRUE)*(MOD($B491,12))/12</f>
        <v>3.775600789116218E-2</v>
      </c>
      <c r="K491" s="35">
        <f>VLOOKUP($A491*10000+$B491,'Reduced Spot Curves'!$H:$DD,VLOOKUP(K$1,'Rate Mapping'!$A:$B,2,FALSE)+1,TRUE)*(12-MOD($B491,12))/12+VLOOKUP($A491*10000+$B491+12,'Reduced Spot Curves'!$H:$DD,VLOOKUP(K$1,'Rate Mapping'!$A:$B,2,FALSE)+1,TRUE)*(MOD($B491,12))/12</f>
        <v>3.703369488740893E-2</v>
      </c>
      <c r="L491" s="35">
        <f>VLOOKUP($A491*10000+$B491,'Reduced Spot Curves'!$H:$DD,VLOOKUP(L$1,'Rate Mapping'!$A:$B,2,FALSE)+1,TRUE)*(12-MOD($B491,12))/12+VLOOKUP($A491*10000+$B491+12,'Reduced Spot Curves'!$H:$DD,VLOOKUP(L$1,'Rate Mapping'!$A:$B,2,FALSE)+1,TRUE)*(MOD($B491,12))/12</f>
        <v>3.6384605690905916E-2</v>
      </c>
      <c r="M491" s="35">
        <f>VLOOKUP($A491*10000+$B491,'Reduced Spot Curves'!$H:$DD,VLOOKUP(M$1,'Rate Mapping'!$A:$B,2,FALSE)+1,TRUE)*(12-MOD($B491,12))/12+VLOOKUP($A491*10000+$B491+12,'Reduced Spot Curves'!$H:$DD,VLOOKUP(M$1,'Rate Mapping'!$A:$B,2,FALSE)+1,TRUE)*(MOD($B491,12))/12</f>
        <v>3.6005820330210339E-2</v>
      </c>
      <c r="N491" s="35">
        <f>VLOOKUP($A491*10000+$B491,'Reduced Spot Curves'!$H:$DD,VLOOKUP(N$1,'Rate Mapping'!$A:$B,2,FALSE)+1,TRUE)*(12-MOD($B491,12))/12+VLOOKUP($A491*10000+$B491+12,'Reduced Spot Curves'!$H:$DD,VLOOKUP(N$1,'Rate Mapping'!$A:$B,2,FALSE)+1,TRUE)*(MOD($B491,12))/12</f>
        <v>3.5673144816913818E-2</v>
      </c>
      <c r="O491" s="35">
        <f>VLOOKUP($A491*10000+$B491,'Reduced Spot Curves'!$H:$DD,VLOOKUP(O$1,'Rate Mapping'!$A:$B,2,FALSE)+1,TRUE)*(12-MOD($B491,12))/12+VLOOKUP($A491*10000+$B491+12,'Reduced Spot Curves'!$H:$DD,VLOOKUP(O$1,'Rate Mapping'!$A:$B,2,FALSE)+1,TRUE)*(MOD($B491,12))/12</f>
        <v>3.5304311628336776E-2</v>
      </c>
      <c r="P491" s="35">
        <f>VLOOKUP($A491*10000+$B491,'Reduced Spot Curves'!$H:$DD,VLOOKUP(P$1,'Rate Mapping'!$A:$B,2,FALSE)+1,TRUE)*(12-MOD($B491,12))/12+VLOOKUP($A491*10000+$B491+12,'Reduced Spot Curves'!$H:$DD,VLOOKUP(P$1,'Rate Mapping'!$A:$B,2,FALSE)+1,TRUE)*(MOD($B491,12))/12</f>
        <v>3.5165565924131198E-2</v>
      </c>
      <c r="Q491" s="35">
        <f>VLOOKUP($A491*10000+$B491,'Reduced Spot Curves'!$H:$DD,VLOOKUP(Q$1,'Rate Mapping'!$A:$B,2,FALSE)+1,TRUE)*(12-MOD($B491,12))/12+VLOOKUP($A491*10000+$B491+12,'Reduced Spot Curves'!$H:$DD,VLOOKUP(Q$1,'Rate Mapping'!$A:$B,2,FALSE)+1,TRUE)*(MOD($B491,12))/12</f>
        <v>3.2894004842345323E-2</v>
      </c>
      <c r="R491" s="35">
        <f>VLOOKUP($A491*10000+$B491,'Reduced Spot Curves'!$H:$DD,VLOOKUP(R$1,'Rate Mapping'!$A:$B,2,FALSE)+1,TRUE)*(12-MOD($B491,12))/12+VLOOKUP($A491*10000+$B491+12,'Reduced Spot Curves'!$H:$DD,VLOOKUP(R$1,'Rate Mapping'!$A:$B,2,FALSE)+1,TRUE)*(MOD($B491,12))/12</f>
        <v>2.8594840190803203E-2</v>
      </c>
      <c r="S491" s="35">
        <f>VLOOKUP($A491*10000+$B491,'Reduced Spot Curves'!$H:$DD,VLOOKUP(S$1,'Rate Mapping'!$A:$B,2,FALSE)+1,TRUE)*(12-MOD($B491,12))/12+VLOOKUP($A491*10000+$B491+12,'Reduced Spot Curves'!$H:$DD,VLOOKUP(S$1,'Rate Mapping'!$A:$B,2,FALSE)+1,TRUE)*(MOD($B491,12))/12</f>
        <v>2.8839351588103287E-2</v>
      </c>
      <c r="T491" s="35">
        <f>VLOOKUP($A491*10000+$B491,'Reduced Spot Curves'!$H:$DD,VLOOKUP(T$1,'Rate Mapping'!$A:$B,2,FALSE)+1,TRUE)*(12-MOD($B491,12))/12+VLOOKUP($A491*10000+$B491+12,'Reduced Spot Curves'!$H:$DD,VLOOKUP(T$1,'Rate Mapping'!$A:$B,2,FALSE)+1,TRUE)*(MOD($B491,12))/12</f>
        <v>3.2771968733324816E-2</v>
      </c>
      <c r="U491" s="35">
        <f>VLOOKUP($A491*10000+$B491,'Reduced Spot Curves'!$H:$DD,VLOOKUP(U$1,'Rate Mapping'!$A:$B,2,FALSE)+1,TRUE)*(12-MOD($B491,12))/12+VLOOKUP($A491*10000+$B491+12,'Reduced Spot Curves'!$H:$DD,VLOOKUP(U$1,'Rate Mapping'!$A:$B,2,FALSE)+1,TRUE)*(MOD($B491,12))/12</f>
        <v>3.5376982521472297E-2</v>
      </c>
      <c r="V491" s="35">
        <f>VLOOKUP($A491*10000+$B491,'Reduced Spot Curves'!$H:$DD,VLOOKUP(V$1,'Rate Mapping'!$A:$B,2,FALSE)+1,TRUE)*(12-MOD($B491,12))/12+VLOOKUP($A491*10000+$B491+12,'Reduced Spot Curves'!$H:$DD,VLOOKUP(V$1,'Rate Mapping'!$A:$B,2,FALSE)+1,TRUE)*(MOD($B491,12))/12</f>
        <v>3.6160633881465662E-2</v>
      </c>
      <c r="W491" s="35">
        <f>VLOOKUP($A491*10000+$B491,'Reduced Spot Curves'!$H:$DD,VLOOKUP(W$1,'Rate Mapping'!$A:$B,2,FALSE)+1,TRUE)*(12-MOD($B491,12))/12+VLOOKUP($A491*10000+$B491+12,'Reduced Spot Curves'!$H:$DD,VLOOKUP(W$1,'Rate Mapping'!$A:$B,2,FALSE)+1,TRUE)*(MOD($B491,12))/12</f>
        <v>3.6748761197843968E-2</v>
      </c>
      <c r="X491" s="35">
        <f>VLOOKUP($A491*10000+$B491,'Reduced Spot Curves'!$H:$DD,VLOOKUP(X$1,'Rate Mapping'!$A:$B,2,FALSE)+1,TRUE)*(12-MOD($B491,12))/12+VLOOKUP($A491*10000+$B491+12,'Reduced Spot Curves'!$H:$DD,VLOOKUP(X$1,'Rate Mapping'!$A:$B,2,FALSE)+1,TRUE)*(MOD($B491,12))/12</f>
        <v>3.7206424088355325E-2</v>
      </c>
      <c r="Y491" s="35">
        <f>VLOOKUP($A491*10000+$B491,'Reduced Spot Curves'!$H:$DD,VLOOKUP(Y$1,'Rate Mapping'!$A:$B,2,FALSE)+1,TRUE)*(12-MOD($B491,12))/12+VLOOKUP($A491*10000+$B491+12,'Reduced Spot Curves'!$H:$DD,VLOOKUP(Y$1,'Rate Mapping'!$A:$B,2,FALSE)+1,TRUE)*(MOD($B491,12))/12</f>
        <v>3.7591300225855259E-2</v>
      </c>
      <c r="Z491">
        <f t="shared" si="51"/>
        <v>0.06</v>
      </c>
      <c r="AA491">
        <f t="shared" si="48"/>
        <v>0</v>
      </c>
      <c r="AB491">
        <f t="shared" si="49"/>
        <v>0</v>
      </c>
      <c r="AC491">
        <f t="shared" si="50"/>
        <v>0</v>
      </c>
    </row>
    <row r="492" spans="1:29" x14ac:dyDescent="0.25">
      <c r="A492">
        <f t="shared" si="52"/>
        <v>6</v>
      </c>
      <c r="B492">
        <f t="shared" si="53"/>
        <v>12</v>
      </c>
      <c r="C492" t="str">
        <f t="shared" si="47"/>
        <v>USD</v>
      </c>
      <c r="D492" s="35">
        <f ca="1">VLOOKUP($A492*10000+$B492,'Reduced Spot Curves'!$H:$DD,VLOOKUP(D$1,'Rate Mapping'!$A:$B,2,FALSE)+1,TRUE)*(12-MOD($B492,12))/12+VLOOKUP($A492*10000+$B492+12,'Reduced Spot Curves'!$H:$DD,VLOOKUP(D$1,'Rate Mapping'!$A:$B,2,FALSE)+1,TRUE)*(MOD($B492,12))/12</f>
        <v>4.1678496196123904E-2</v>
      </c>
      <c r="E492" s="35">
        <f ca="1">VLOOKUP($A492*10000+$B492,'Reduced Spot Curves'!$H:$DD,VLOOKUP(E$1,'Rate Mapping'!$A:$B,2,FALSE)+1,TRUE)*(12-MOD($B492,12))/12+VLOOKUP($A492*10000+$B492+12,'Reduced Spot Curves'!$H:$DD,VLOOKUP(E$1,'Rate Mapping'!$A:$B,2,FALSE)+1,TRUE)*(MOD($B492,12))/12</f>
        <v>4.1678496196123904E-2</v>
      </c>
      <c r="F492" s="35">
        <f ca="1">VLOOKUP($A492*10000+$B492,'Reduced Spot Curves'!$H:$DD,VLOOKUP(F$1,'Rate Mapping'!$A:$B,2,FALSE)+1,TRUE)*(12-MOD($B492,12))/12+VLOOKUP($A492*10000+$B492+12,'Reduced Spot Curves'!$H:$DD,VLOOKUP(F$1,'Rate Mapping'!$A:$B,2,FALSE)+1,TRUE)*(MOD($B492,12))/12</f>
        <v>4.1678496196123904E-2</v>
      </c>
      <c r="G492" s="35">
        <f ca="1">VLOOKUP($A492*10000+$B492,'Reduced Spot Curves'!$H:$DD,VLOOKUP(G$1,'Rate Mapping'!$A:$B,2,FALSE)+1,TRUE)*(12-MOD($B492,12))/12+VLOOKUP($A492*10000+$B492+12,'Reduced Spot Curves'!$H:$DD,VLOOKUP(G$1,'Rate Mapping'!$A:$B,2,FALSE)+1,TRUE)*(MOD($B492,12))/12</f>
        <v>4.1678496196123904E-2</v>
      </c>
      <c r="H492" s="35">
        <f ca="1">VLOOKUP($A492*10000+$B492,'Reduced Spot Curves'!$H:$DD,VLOOKUP(H$1,'Rate Mapping'!$A:$B,2,FALSE)+1,TRUE)*(12-MOD($B492,12))/12+VLOOKUP($A492*10000+$B492+12,'Reduced Spot Curves'!$H:$DD,VLOOKUP(H$1,'Rate Mapping'!$A:$B,2,FALSE)+1,TRUE)*(MOD($B492,12))/12</f>
        <v>3.9056365877729787E-2</v>
      </c>
      <c r="I492" s="35">
        <f ca="1">VLOOKUP($A492*10000+$B492,'Reduced Spot Curves'!$H:$DD,VLOOKUP(I$1,'Rate Mapping'!$A:$B,2,FALSE)+1,TRUE)*(12-MOD($B492,12))/12+VLOOKUP($A492*10000+$B492+12,'Reduced Spot Curves'!$H:$DD,VLOOKUP(I$1,'Rate Mapping'!$A:$B,2,FALSE)+1,TRUE)*(MOD($B492,12))/12</f>
        <v>3.7964452707767819E-2</v>
      </c>
      <c r="J492" s="35">
        <f ca="1">VLOOKUP($A492*10000+$B492,'Reduced Spot Curves'!$H:$DD,VLOOKUP(J$1,'Rate Mapping'!$A:$B,2,FALSE)+1,TRUE)*(12-MOD($B492,12))/12+VLOOKUP($A492*10000+$B492+12,'Reduced Spot Curves'!$H:$DD,VLOOKUP(J$1,'Rate Mapping'!$A:$B,2,FALSE)+1,TRUE)*(MOD($B492,12))/12</f>
        <v>3.6796223754638945E-2</v>
      </c>
      <c r="K492" s="35">
        <f ca="1">VLOOKUP($A492*10000+$B492,'Reduced Spot Curves'!$H:$DD,VLOOKUP(K$1,'Rate Mapping'!$A:$B,2,FALSE)+1,TRUE)*(12-MOD($B492,12))/12+VLOOKUP($A492*10000+$B492+12,'Reduced Spot Curves'!$H:$DD,VLOOKUP(K$1,'Rate Mapping'!$A:$B,2,FALSE)+1,TRUE)*(MOD($B492,12))/12</f>
        <v>3.6245352817537421E-2</v>
      </c>
      <c r="L492" s="35">
        <f ca="1">VLOOKUP($A492*10000+$B492,'Reduced Spot Curves'!$H:$DD,VLOOKUP(L$1,'Rate Mapping'!$A:$B,2,FALSE)+1,TRUE)*(12-MOD($B492,12))/12+VLOOKUP($A492*10000+$B492+12,'Reduced Spot Curves'!$H:$DD,VLOOKUP(L$1,'Rate Mapping'!$A:$B,2,FALSE)+1,TRUE)*(MOD($B492,12))/12</f>
        <v>3.561907718060843E-2</v>
      </c>
      <c r="M492" s="35">
        <f ca="1">VLOOKUP($A492*10000+$B492,'Reduced Spot Curves'!$H:$DD,VLOOKUP(M$1,'Rate Mapping'!$A:$B,2,FALSE)+1,TRUE)*(12-MOD($B492,12))/12+VLOOKUP($A492*10000+$B492+12,'Reduced Spot Curves'!$H:$DD,VLOOKUP(M$1,'Rate Mapping'!$A:$B,2,FALSE)+1,TRUE)*(MOD($B492,12))/12</f>
        <v>3.5364206576760635E-2</v>
      </c>
      <c r="N492" s="35">
        <f ca="1">VLOOKUP($A492*10000+$B492,'Reduced Spot Curves'!$H:$DD,VLOOKUP(N$1,'Rate Mapping'!$A:$B,2,FALSE)+1,TRUE)*(12-MOD($B492,12))/12+VLOOKUP($A492*10000+$B492+12,'Reduced Spot Curves'!$H:$DD,VLOOKUP(N$1,'Rate Mapping'!$A:$B,2,FALSE)+1,TRUE)*(MOD($B492,12))/12</f>
        <v>3.5056676062759036E-2</v>
      </c>
      <c r="O492" s="35">
        <f ca="1">VLOOKUP($A492*10000+$B492,'Reduced Spot Curves'!$H:$DD,VLOOKUP(O$1,'Rate Mapping'!$A:$B,2,FALSE)+1,TRUE)*(12-MOD($B492,12))/12+VLOOKUP($A492*10000+$B492+12,'Reduced Spot Curves'!$H:$DD,VLOOKUP(O$1,'Rate Mapping'!$A:$B,2,FALSE)+1,TRUE)*(MOD($B492,12))/12</f>
        <v>3.4709317536746366E-2</v>
      </c>
      <c r="P492" s="35">
        <f ca="1">VLOOKUP($A492*10000+$B492,'Reduced Spot Curves'!$H:$DD,VLOOKUP(P$1,'Rate Mapping'!$A:$B,2,FALSE)+1,TRUE)*(12-MOD($B492,12))/12+VLOOKUP($A492*10000+$B492+12,'Reduced Spot Curves'!$H:$DD,VLOOKUP(P$1,'Rate Mapping'!$A:$B,2,FALSE)+1,TRUE)*(MOD($B492,12))/12</f>
        <v>3.4676025765521312E-2</v>
      </c>
      <c r="Q492" s="35">
        <f ca="1">VLOOKUP($A492*10000+$B492,'Reduced Spot Curves'!$H:$DD,VLOOKUP(Q$1,'Rate Mapping'!$A:$B,2,FALSE)+1,TRUE)*(12-MOD($B492,12))/12+VLOOKUP($A492*10000+$B492+12,'Reduced Spot Curves'!$H:$DD,VLOOKUP(Q$1,'Rate Mapping'!$A:$B,2,FALSE)+1,TRUE)*(MOD($B492,12))/12</f>
        <v>3.2349135536184653E-2</v>
      </c>
      <c r="R492" s="35">
        <f ca="1">VLOOKUP($A492*10000+$B492,'Reduced Spot Curves'!$H:$DD,VLOOKUP(R$1,'Rate Mapping'!$A:$B,2,FALSE)+1,TRUE)*(12-MOD($B492,12))/12+VLOOKUP($A492*10000+$B492+12,'Reduced Spot Curves'!$H:$DD,VLOOKUP(R$1,'Rate Mapping'!$A:$B,2,FALSE)+1,TRUE)*(MOD($B492,12))/12</f>
        <v>2.8011987781042136E-2</v>
      </c>
      <c r="S492" s="35">
        <f ca="1">VLOOKUP($A492*10000+$B492,'Reduced Spot Curves'!$H:$DD,VLOOKUP(S$1,'Rate Mapping'!$A:$B,2,FALSE)+1,TRUE)*(12-MOD($B492,12))/12+VLOOKUP($A492*10000+$B492+12,'Reduced Spot Curves'!$H:$DD,VLOOKUP(S$1,'Rate Mapping'!$A:$B,2,FALSE)+1,TRUE)*(MOD($B492,12))/12</f>
        <v>2.8444140137305285E-2</v>
      </c>
      <c r="T492" s="35">
        <f ca="1">VLOOKUP($A492*10000+$B492,'Reduced Spot Curves'!$H:$DD,VLOOKUP(T$1,'Rate Mapping'!$A:$B,2,FALSE)+1,TRUE)*(12-MOD($B492,12))/12+VLOOKUP($A492*10000+$B492+12,'Reduced Spot Curves'!$H:$DD,VLOOKUP(T$1,'Rate Mapping'!$A:$B,2,FALSE)+1,TRUE)*(MOD($B492,12))/12</f>
        <v>3.2446490445215803E-2</v>
      </c>
      <c r="U492" s="35">
        <f ca="1">VLOOKUP($A492*10000+$B492,'Reduced Spot Curves'!$H:$DD,VLOOKUP(U$1,'Rate Mapping'!$A:$B,2,FALSE)+1,TRUE)*(12-MOD($B492,12))/12+VLOOKUP($A492*10000+$B492+12,'Reduced Spot Curves'!$H:$DD,VLOOKUP(U$1,'Rate Mapping'!$A:$B,2,FALSE)+1,TRUE)*(MOD($B492,12))/12</f>
        <v>3.4991670700814492E-2</v>
      </c>
      <c r="V492" s="35">
        <f ca="1">VLOOKUP($A492*10000+$B492,'Reduced Spot Curves'!$H:$DD,VLOOKUP(V$1,'Rate Mapping'!$A:$B,2,FALSE)+1,TRUE)*(12-MOD($B492,12))/12+VLOOKUP($A492*10000+$B492+12,'Reduced Spot Curves'!$H:$DD,VLOOKUP(V$1,'Rate Mapping'!$A:$B,2,FALSE)+1,TRUE)*(MOD($B492,12))/12</f>
        <v>3.5776788508079582E-2</v>
      </c>
      <c r="W492" s="35">
        <f ca="1">VLOOKUP($A492*10000+$B492,'Reduced Spot Curves'!$H:$DD,VLOOKUP(W$1,'Rate Mapping'!$A:$B,2,FALSE)+1,TRUE)*(12-MOD($B492,12))/12+VLOOKUP($A492*10000+$B492+12,'Reduced Spot Curves'!$H:$DD,VLOOKUP(W$1,'Rate Mapping'!$A:$B,2,FALSE)+1,TRUE)*(MOD($B492,12))/12</f>
        <v>3.636601711607651E-2</v>
      </c>
      <c r="X492" s="35">
        <f ca="1">VLOOKUP($A492*10000+$B492,'Reduced Spot Curves'!$H:$DD,VLOOKUP(X$1,'Rate Mapping'!$A:$B,2,FALSE)+1,TRUE)*(12-MOD($B492,12))/12+VLOOKUP($A492*10000+$B492+12,'Reduced Spot Curves'!$H:$DD,VLOOKUP(X$1,'Rate Mapping'!$A:$B,2,FALSE)+1,TRUE)*(MOD($B492,12))/12</f>
        <v>3.6824537430408422E-2</v>
      </c>
      <c r="Y492" s="35">
        <f ca="1">VLOOKUP($A492*10000+$B492,'Reduced Spot Curves'!$H:$DD,VLOOKUP(Y$1,'Rate Mapping'!$A:$B,2,FALSE)+1,TRUE)*(12-MOD($B492,12))/12+VLOOKUP($A492*10000+$B492+12,'Reduced Spot Curves'!$H:$DD,VLOOKUP(Y$1,'Rate Mapping'!$A:$B,2,FALSE)+1,TRUE)*(MOD($B492,12))/12</f>
        <v>3.7216300225855259E-2</v>
      </c>
      <c r="Z492">
        <f t="shared" si="51"/>
        <v>0.06</v>
      </c>
      <c r="AA492">
        <f t="shared" si="48"/>
        <v>0</v>
      </c>
      <c r="AB492">
        <f t="shared" si="49"/>
        <v>0</v>
      </c>
      <c r="AC492">
        <f t="shared" si="50"/>
        <v>0</v>
      </c>
    </row>
    <row r="493" spans="1:29" x14ac:dyDescent="0.25">
      <c r="A493">
        <f t="shared" si="52"/>
        <v>6</v>
      </c>
      <c r="B493">
        <f t="shared" si="53"/>
        <v>15</v>
      </c>
      <c r="C493" t="str">
        <f t="shared" si="47"/>
        <v>USD</v>
      </c>
      <c r="D493" s="35">
        <f ca="1">VLOOKUP($A493*10000+$B493,'Reduced Spot Curves'!$H:$DD,VLOOKUP(D$1,'Rate Mapping'!$A:$B,2,FALSE)+1,TRUE)*(12-MOD($B493,12))/12+VLOOKUP($A493*10000+$B493+12,'Reduced Spot Curves'!$H:$DD,VLOOKUP(D$1,'Rate Mapping'!$A:$B,2,FALSE)+1,TRUE)*(MOD($B493,12))/12</f>
        <v>3.9966371565667527E-2</v>
      </c>
      <c r="E493" s="35">
        <f ca="1">VLOOKUP($A493*10000+$B493,'Reduced Spot Curves'!$H:$DD,VLOOKUP(E$1,'Rate Mapping'!$A:$B,2,FALSE)+1,TRUE)*(12-MOD($B493,12))/12+VLOOKUP($A493*10000+$B493+12,'Reduced Spot Curves'!$H:$DD,VLOOKUP(E$1,'Rate Mapping'!$A:$B,2,FALSE)+1,TRUE)*(MOD($B493,12))/12</f>
        <v>3.9966371565667527E-2</v>
      </c>
      <c r="F493" s="35">
        <f ca="1">VLOOKUP($A493*10000+$B493,'Reduced Spot Curves'!$H:$DD,VLOOKUP(F$1,'Rate Mapping'!$A:$B,2,FALSE)+1,TRUE)*(12-MOD($B493,12))/12+VLOOKUP($A493*10000+$B493+12,'Reduced Spot Curves'!$H:$DD,VLOOKUP(F$1,'Rate Mapping'!$A:$B,2,FALSE)+1,TRUE)*(MOD($B493,12))/12</f>
        <v>3.9966371565667527E-2</v>
      </c>
      <c r="G493" s="35">
        <f ca="1">VLOOKUP($A493*10000+$B493,'Reduced Spot Curves'!$H:$DD,VLOOKUP(G$1,'Rate Mapping'!$A:$B,2,FALSE)+1,TRUE)*(12-MOD($B493,12))/12+VLOOKUP($A493*10000+$B493+12,'Reduced Spot Curves'!$H:$DD,VLOOKUP(G$1,'Rate Mapping'!$A:$B,2,FALSE)+1,TRUE)*(MOD($B493,12))/12</f>
        <v>3.9966371565667527E-2</v>
      </c>
      <c r="H493" s="35">
        <f ca="1">VLOOKUP($A493*10000+$B493,'Reduced Spot Curves'!$H:$DD,VLOOKUP(H$1,'Rate Mapping'!$A:$B,2,FALSE)+1,TRUE)*(12-MOD($B493,12))/12+VLOOKUP($A493*10000+$B493+12,'Reduced Spot Curves'!$H:$DD,VLOOKUP(H$1,'Rate Mapping'!$A:$B,2,FALSE)+1,TRUE)*(MOD($B493,12))/12</f>
        <v>3.7931559019257821E-2</v>
      </c>
      <c r="I493" s="35">
        <f ca="1">VLOOKUP($A493*10000+$B493,'Reduced Spot Curves'!$H:$DD,VLOOKUP(I$1,'Rate Mapping'!$A:$B,2,FALSE)+1,TRUE)*(12-MOD($B493,12))/12+VLOOKUP($A493*10000+$B493+12,'Reduced Spot Curves'!$H:$DD,VLOOKUP(I$1,'Rate Mapping'!$A:$B,2,FALSE)+1,TRUE)*(MOD($B493,12))/12</f>
        <v>3.6891898487376777E-2</v>
      </c>
      <c r="J493" s="35">
        <f ca="1">VLOOKUP($A493*10000+$B493,'Reduced Spot Curves'!$H:$DD,VLOOKUP(J$1,'Rate Mapping'!$A:$B,2,FALSE)+1,TRUE)*(12-MOD($B493,12))/12+VLOOKUP($A493*10000+$B493+12,'Reduced Spot Curves'!$H:$DD,VLOOKUP(J$1,'Rate Mapping'!$A:$B,2,FALSE)+1,TRUE)*(MOD($B493,12))/12</f>
        <v>3.5959022705439922E-2</v>
      </c>
      <c r="K493" s="35">
        <f ca="1">VLOOKUP($A493*10000+$B493,'Reduced Spot Curves'!$H:$DD,VLOOKUP(K$1,'Rate Mapping'!$A:$B,2,FALSE)+1,TRUE)*(12-MOD($B493,12))/12+VLOOKUP($A493*10000+$B493+12,'Reduced Spot Curves'!$H:$DD,VLOOKUP(K$1,'Rate Mapping'!$A:$B,2,FALSE)+1,TRUE)*(MOD($B493,12))/12</f>
        <v>3.5439747544998373E-2</v>
      </c>
      <c r="L493" s="35">
        <f ca="1">VLOOKUP($A493*10000+$B493,'Reduced Spot Curves'!$H:$DD,VLOOKUP(L$1,'Rate Mapping'!$A:$B,2,FALSE)+1,TRUE)*(12-MOD($B493,12))/12+VLOOKUP($A493*10000+$B493+12,'Reduced Spot Curves'!$H:$DD,VLOOKUP(L$1,'Rate Mapping'!$A:$B,2,FALSE)+1,TRUE)*(MOD($B493,12))/12</f>
        <v>3.4959962249855162E-2</v>
      </c>
      <c r="M493" s="35">
        <f ca="1">VLOOKUP($A493*10000+$B493,'Reduced Spot Curves'!$H:$DD,VLOOKUP(M$1,'Rate Mapping'!$A:$B,2,FALSE)+1,TRUE)*(12-MOD($B493,12))/12+VLOOKUP($A493*10000+$B493+12,'Reduced Spot Curves'!$H:$DD,VLOOKUP(M$1,'Rate Mapping'!$A:$B,2,FALSE)+1,TRUE)*(MOD($B493,12))/12</f>
        <v>3.473234932375225E-2</v>
      </c>
      <c r="N493" s="35">
        <f ca="1">VLOOKUP($A493*10000+$B493,'Reduced Spot Curves'!$H:$DD,VLOOKUP(N$1,'Rate Mapping'!$A:$B,2,FALSE)+1,TRUE)*(12-MOD($B493,12))/12+VLOOKUP($A493*10000+$B493+12,'Reduced Spot Curves'!$H:$DD,VLOOKUP(N$1,'Rate Mapping'!$A:$B,2,FALSE)+1,TRUE)*(MOD($B493,12))/12</f>
        <v>3.4447422105065288E-2</v>
      </c>
      <c r="O493" s="35">
        <f ca="1">VLOOKUP($A493*10000+$B493,'Reduced Spot Curves'!$H:$DD,VLOOKUP(O$1,'Rate Mapping'!$A:$B,2,FALSE)+1,TRUE)*(12-MOD($B493,12))/12+VLOOKUP($A493*10000+$B493+12,'Reduced Spot Curves'!$H:$DD,VLOOKUP(O$1,'Rate Mapping'!$A:$B,2,FALSE)+1,TRUE)*(MOD($B493,12))/12</f>
        <v>3.4215649314090643E-2</v>
      </c>
      <c r="P493" s="35">
        <f ca="1">VLOOKUP($A493*10000+$B493,'Reduced Spot Curves'!$H:$DD,VLOOKUP(P$1,'Rate Mapping'!$A:$B,2,FALSE)+1,TRUE)*(12-MOD($B493,12))/12+VLOOKUP($A493*10000+$B493+12,'Reduced Spot Curves'!$H:$DD,VLOOKUP(P$1,'Rate Mapping'!$A:$B,2,FALSE)+1,TRUE)*(MOD($B493,12))/12</f>
        <v>3.4206356681912659E-2</v>
      </c>
      <c r="Q493" s="35">
        <f ca="1">VLOOKUP($A493*10000+$B493,'Reduced Spot Curves'!$H:$DD,VLOOKUP(Q$1,'Rate Mapping'!$A:$B,2,FALSE)+1,TRUE)*(12-MOD($B493,12))/12+VLOOKUP($A493*10000+$B493+12,'Reduced Spot Curves'!$H:$DD,VLOOKUP(Q$1,'Rate Mapping'!$A:$B,2,FALSE)+1,TRUE)*(MOD($B493,12))/12</f>
        <v>3.1809678523981505E-2</v>
      </c>
      <c r="R493" s="35">
        <f ca="1">VLOOKUP($A493*10000+$B493,'Reduced Spot Curves'!$H:$DD,VLOOKUP(R$1,'Rate Mapping'!$A:$B,2,FALSE)+1,TRUE)*(12-MOD($B493,12))/12+VLOOKUP($A493*10000+$B493+12,'Reduced Spot Curves'!$H:$DD,VLOOKUP(R$1,'Rate Mapping'!$A:$B,2,FALSE)+1,TRUE)*(MOD($B493,12))/12</f>
        <v>2.7456438984670553E-2</v>
      </c>
      <c r="S493" s="35">
        <f ca="1">VLOOKUP($A493*10000+$B493,'Reduced Spot Curves'!$H:$DD,VLOOKUP(S$1,'Rate Mapping'!$A:$B,2,FALSE)+1,TRUE)*(12-MOD($B493,12))/12+VLOOKUP($A493*10000+$B493+12,'Reduced Spot Curves'!$H:$DD,VLOOKUP(S$1,'Rate Mapping'!$A:$B,2,FALSE)+1,TRUE)*(MOD($B493,12))/12</f>
        <v>2.8069757160012546E-2</v>
      </c>
      <c r="T493" s="35">
        <f ca="1">VLOOKUP($A493*10000+$B493,'Reduced Spot Curves'!$H:$DD,VLOOKUP(T$1,'Rate Mapping'!$A:$B,2,FALSE)+1,TRUE)*(12-MOD($B493,12))/12+VLOOKUP($A493*10000+$B493+12,'Reduced Spot Curves'!$H:$DD,VLOOKUP(T$1,'Rate Mapping'!$A:$B,2,FALSE)+1,TRUE)*(MOD($B493,12))/12</f>
        <v>3.2127781653960033E-2</v>
      </c>
      <c r="U493" s="35">
        <f ca="1">VLOOKUP($A493*10000+$B493,'Reduced Spot Curves'!$H:$DD,VLOOKUP(U$1,'Rate Mapping'!$A:$B,2,FALSE)+1,TRUE)*(12-MOD($B493,12))/12+VLOOKUP($A493*10000+$B493+12,'Reduced Spot Curves'!$H:$DD,VLOOKUP(U$1,'Rate Mapping'!$A:$B,2,FALSE)+1,TRUE)*(MOD($B493,12))/12</f>
        <v>3.4611789063912615E-2</v>
      </c>
      <c r="V493" s="35">
        <f ca="1">VLOOKUP($A493*10000+$B493,'Reduced Spot Curves'!$H:$DD,VLOOKUP(V$1,'Rate Mapping'!$A:$B,2,FALSE)+1,TRUE)*(12-MOD($B493,12))/12+VLOOKUP($A493*10000+$B493+12,'Reduced Spot Curves'!$H:$DD,VLOOKUP(V$1,'Rate Mapping'!$A:$B,2,FALSE)+1,TRUE)*(MOD($B493,12))/12</f>
        <v>3.5397601072765475E-2</v>
      </c>
      <c r="W493" s="35">
        <f ca="1">VLOOKUP($A493*10000+$B493,'Reduced Spot Curves'!$H:$DD,VLOOKUP(W$1,'Rate Mapping'!$A:$B,2,FALSE)+1,TRUE)*(12-MOD($B493,12))/12+VLOOKUP($A493*10000+$B493+12,'Reduced Spot Curves'!$H:$DD,VLOOKUP(W$1,'Rate Mapping'!$A:$B,2,FALSE)+1,TRUE)*(MOD($B493,12))/12</f>
        <v>3.5987351025125694E-2</v>
      </c>
      <c r="X493" s="35">
        <f ca="1">VLOOKUP($A493*10000+$B493,'Reduced Spot Curves'!$H:$DD,VLOOKUP(X$1,'Rate Mapping'!$A:$B,2,FALSE)+1,TRUE)*(12-MOD($B493,12))/12+VLOOKUP($A493*10000+$B493+12,'Reduced Spot Curves'!$H:$DD,VLOOKUP(X$1,'Rate Mapping'!$A:$B,2,FALSE)+1,TRUE)*(MOD($B493,12))/12</f>
        <v>3.6446277240650707E-2</v>
      </c>
      <c r="Y493" s="35">
        <f ca="1">VLOOKUP($A493*10000+$B493,'Reduced Spot Curves'!$H:$DD,VLOOKUP(Y$1,'Rate Mapping'!$A:$B,2,FALSE)+1,TRUE)*(12-MOD($B493,12))/12+VLOOKUP($A493*10000+$B493+12,'Reduced Spot Curves'!$H:$DD,VLOOKUP(Y$1,'Rate Mapping'!$A:$B,2,FALSE)+1,TRUE)*(MOD($B493,12))/12</f>
        <v>3.6841300225855259E-2</v>
      </c>
      <c r="Z493">
        <f t="shared" si="51"/>
        <v>0.06</v>
      </c>
      <c r="AA493">
        <f t="shared" si="48"/>
        <v>0</v>
      </c>
      <c r="AB493">
        <f t="shared" si="49"/>
        <v>0</v>
      </c>
      <c r="AC493">
        <f t="shared" si="50"/>
        <v>0</v>
      </c>
    </row>
    <row r="494" spans="1:29" x14ac:dyDescent="0.25">
      <c r="A494">
        <f t="shared" si="52"/>
        <v>6</v>
      </c>
      <c r="B494">
        <f t="shared" si="53"/>
        <v>18</v>
      </c>
      <c r="C494" t="str">
        <f t="shared" si="47"/>
        <v>USD</v>
      </c>
      <c r="D494" s="35">
        <f ca="1">VLOOKUP($A494*10000+$B494,'Reduced Spot Curves'!$H:$DD,VLOOKUP(D$1,'Rate Mapping'!$A:$B,2,FALSE)+1,TRUE)*(12-MOD($B494,12))/12+VLOOKUP($A494*10000+$B494+12,'Reduced Spot Curves'!$H:$DD,VLOOKUP(D$1,'Rate Mapping'!$A:$B,2,FALSE)+1,TRUE)*(MOD($B494,12))/12</f>
        <v>3.825424693521115E-2</v>
      </c>
      <c r="E494" s="35">
        <f ca="1">VLOOKUP($A494*10000+$B494,'Reduced Spot Curves'!$H:$DD,VLOOKUP(E$1,'Rate Mapping'!$A:$B,2,FALSE)+1,TRUE)*(12-MOD($B494,12))/12+VLOOKUP($A494*10000+$B494+12,'Reduced Spot Curves'!$H:$DD,VLOOKUP(E$1,'Rate Mapping'!$A:$B,2,FALSE)+1,TRUE)*(MOD($B494,12))/12</f>
        <v>3.825424693521115E-2</v>
      </c>
      <c r="F494" s="35">
        <f ca="1">VLOOKUP($A494*10000+$B494,'Reduced Spot Curves'!$H:$DD,VLOOKUP(F$1,'Rate Mapping'!$A:$B,2,FALSE)+1,TRUE)*(12-MOD($B494,12))/12+VLOOKUP($A494*10000+$B494+12,'Reduced Spot Curves'!$H:$DD,VLOOKUP(F$1,'Rate Mapping'!$A:$B,2,FALSE)+1,TRUE)*(MOD($B494,12))/12</f>
        <v>3.825424693521115E-2</v>
      </c>
      <c r="G494" s="35">
        <f ca="1">VLOOKUP($A494*10000+$B494,'Reduced Spot Curves'!$H:$DD,VLOOKUP(G$1,'Rate Mapping'!$A:$B,2,FALSE)+1,TRUE)*(12-MOD($B494,12))/12+VLOOKUP($A494*10000+$B494+12,'Reduced Spot Curves'!$H:$DD,VLOOKUP(G$1,'Rate Mapping'!$A:$B,2,FALSE)+1,TRUE)*(MOD($B494,12))/12</f>
        <v>3.825424693521115E-2</v>
      </c>
      <c r="H494" s="35">
        <f ca="1">VLOOKUP($A494*10000+$B494,'Reduced Spot Curves'!$H:$DD,VLOOKUP(H$1,'Rate Mapping'!$A:$B,2,FALSE)+1,TRUE)*(12-MOD($B494,12))/12+VLOOKUP($A494*10000+$B494+12,'Reduced Spot Curves'!$H:$DD,VLOOKUP(H$1,'Rate Mapping'!$A:$B,2,FALSE)+1,TRUE)*(MOD($B494,12))/12</f>
        <v>3.6806752160785869E-2</v>
      </c>
      <c r="I494" s="35">
        <f ca="1">VLOOKUP($A494*10000+$B494,'Reduced Spot Curves'!$H:$DD,VLOOKUP(I$1,'Rate Mapping'!$A:$B,2,FALSE)+1,TRUE)*(12-MOD($B494,12))/12+VLOOKUP($A494*10000+$B494+12,'Reduced Spot Curves'!$H:$DD,VLOOKUP(I$1,'Rate Mapping'!$A:$B,2,FALSE)+1,TRUE)*(MOD($B494,12))/12</f>
        <v>3.5819344266985735E-2</v>
      </c>
      <c r="J494" s="35">
        <f ca="1">VLOOKUP($A494*10000+$B494,'Reduced Spot Curves'!$H:$DD,VLOOKUP(J$1,'Rate Mapping'!$A:$B,2,FALSE)+1,TRUE)*(12-MOD($B494,12))/12+VLOOKUP($A494*10000+$B494+12,'Reduced Spot Curves'!$H:$DD,VLOOKUP(J$1,'Rate Mapping'!$A:$B,2,FALSE)+1,TRUE)*(MOD($B494,12))/12</f>
        <v>3.5121821656240892E-2</v>
      </c>
      <c r="K494" s="35">
        <f ca="1">VLOOKUP($A494*10000+$B494,'Reduced Spot Curves'!$H:$DD,VLOOKUP(K$1,'Rate Mapping'!$A:$B,2,FALSE)+1,TRUE)*(12-MOD($B494,12))/12+VLOOKUP($A494*10000+$B494+12,'Reduced Spot Curves'!$H:$DD,VLOOKUP(K$1,'Rate Mapping'!$A:$B,2,FALSE)+1,TRUE)*(MOD($B494,12))/12</f>
        <v>3.4634142272459326E-2</v>
      </c>
      <c r="L494" s="35">
        <f ca="1">VLOOKUP($A494*10000+$B494,'Reduced Spot Curves'!$H:$DD,VLOOKUP(L$1,'Rate Mapping'!$A:$B,2,FALSE)+1,TRUE)*(12-MOD($B494,12))/12+VLOOKUP($A494*10000+$B494+12,'Reduced Spot Curves'!$H:$DD,VLOOKUP(L$1,'Rate Mapping'!$A:$B,2,FALSE)+1,TRUE)*(MOD($B494,12))/12</f>
        <v>3.43008473191019E-2</v>
      </c>
      <c r="M494" s="35">
        <f ca="1">VLOOKUP($A494*10000+$B494,'Reduced Spot Curves'!$H:$DD,VLOOKUP(M$1,'Rate Mapping'!$A:$B,2,FALSE)+1,TRUE)*(12-MOD($B494,12))/12+VLOOKUP($A494*10000+$B494+12,'Reduced Spot Curves'!$H:$DD,VLOOKUP(M$1,'Rate Mapping'!$A:$B,2,FALSE)+1,TRUE)*(MOD($B494,12))/12</f>
        <v>3.4100492070743865E-2</v>
      </c>
      <c r="N494" s="35">
        <f ca="1">VLOOKUP($A494*10000+$B494,'Reduced Spot Curves'!$H:$DD,VLOOKUP(N$1,'Rate Mapping'!$A:$B,2,FALSE)+1,TRUE)*(12-MOD($B494,12))/12+VLOOKUP($A494*10000+$B494+12,'Reduced Spot Curves'!$H:$DD,VLOOKUP(N$1,'Rate Mapping'!$A:$B,2,FALSE)+1,TRUE)*(MOD($B494,12))/12</f>
        <v>3.3838168147371547E-2</v>
      </c>
      <c r="O494" s="35">
        <f ca="1">VLOOKUP($A494*10000+$B494,'Reduced Spot Curves'!$H:$DD,VLOOKUP(O$1,'Rate Mapping'!$A:$B,2,FALSE)+1,TRUE)*(12-MOD($B494,12))/12+VLOOKUP($A494*10000+$B494+12,'Reduced Spot Curves'!$H:$DD,VLOOKUP(O$1,'Rate Mapping'!$A:$B,2,FALSE)+1,TRUE)*(MOD($B494,12))/12</f>
        <v>3.372198109143492E-2</v>
      </c>
      <c r="P494" s="35">
        <f ca="1">VLOOKUP($A494*10000+$B494,'Reduced Spot Curves'!$H:$DD,VLOOKUP(P$1,'Rate Mapping'!$A:$B,2,FALSE)+1,TRUE)*(12-MOD($B494,12))/12+VLOOKUP($A494*10000+$B494+12,'Reduced Spot Curves'!$H:$DD,VLOOKUP(P$1,'Rate Mapping'!$A:$B,2,FALSE)+1,TRUE)*(MOD($B494,12))/12</f>
        <v>3.3736687598304005E-2</v>
      </c>
      <c r="Q494" s="35">
        <f ca="1">VLOOKUP($A494*10000+$B494,'Reduced Spot Curves'!$H:$DD,VLOOKUP(Q$1,'Rate Mapping'!$A:$B,2,FALSE)+1,TRUE)*(12-MOD($B494,12))/12+VLOOKUP($A494*10000+$B494+12,'Reduced Spot Curves'!$H:$DD,VLOOKUP(Q$1,'Rate Mapping'!$A:$B,2,FALSE)+1,TRUE)*(MOD($B494,12))/12</f>
        <v>3.1270221511778343E-2</v>
      </c>
      <c r="R494" s="35">
        <f ca="1">VLOOKUP($A494*10000+$B494,'Reduced Spot Curves'!$H:$DD,VLOOKUP(R$1,'Rate Mapping'!$A:$B,2,FALSE)+1,TRUE)*(12-MOD($B494,12))/12+VLOOKUP($A494*10000+$B494+12,'Reduced Spot Curves'!$H:$DD,VLOOKUP(R$1,'Rate Mapping'!$A:$B,2,FALSE)+1,TRUE)*(MOD($B494,12))/12</f>
        <v>2.690089018829897E-2</v>
      </c>
      <c r="S494" s="35">
        <f ca="1">VLOOKUP($A494*10000+$B494,'Reduced Spot Curves'!$H:$DD,VLOOKUP(S$1,'Rate Mapping'!$A:$B,2,FALSE)+1,TRUE)*(12-MOD($B494,12))/12+VLOOKUP($A494*10000+$B494+12,'Reduced Spot Curves'!$H:$DD,VLOOKUP(S$1,'Rate Mapping'!$A:$B,2,FALSE)+1,TRUE)*(MOD($B494,12))/12</f>
        <v>2.7695374182719806E-2</v>
      </c>
      <c r="T494" s="35">
        <f ca="1">VLOOKUP($A494*10000+$B494,'Reduced Spot Curves'!$H:$DD,VLOOKUP(T$1,'Rate Mapping'!$A:$B,2,FALSE)+1,TRUE)*(12-MOD($B494,12))/12+VLOOKUP($A494*10000+$B494+12,'Reduced Spot Curves'!$H:$DD,VLOOKUP(T$1,'Rate Mapping'!$A:$B,2,FALSE)+1,TRUE)*(MOD($B494,12))/12</f>
        <v>3.1809072862704263E-2</v>
      </c>
      <c r="U494" s="35">
        <f ca="1">VLOOKUP($A494*10000+$B494,'Reduced Spot Curves'!$H:$DD,VLOOKUP(U$1,'Rate Mapping'!$A:$B,2,FALSE)+1,TRUE)*(12-MOD($B494,12))/12+VLOOKUP($A494*10000+$B494+12,'Reduced Spot Curves'!$H:$DD,VLOOKUP(U$1,'Rate Mapping'!$A:$B,2,FALSE)+1,TRUE)*(MOD($B494,12))/12</f>
        <v>3.4231907427010738E-2</v>
      </c>
      <c r="V494" s="35">
        <f ca="1">VLOOKUP($A494*10000+$B494,'Reduced Spot Curves'!$H:$DD,VLOOKUP(V$1,'Rate Mapping'!$A:$B,2,FALSE)+1,TRUE)*(12-MOD($B494,12))/12+VLOOKUP($A494*10000+$B494+12,'Reduced Spot Curves'!$H:$DD,VLOOKUP(V$1,'Rate Mapping'!$A:$B,2,FALSE)+1,TRUE)*(MOD($B494,12))/12</f>
        <v>3.5018413637451368E-2</v>
      </c>
      <c r="W494" s="35">
        <f ca="1">VLOOKUP($A494*10000+$B494,'Reduced Spot Curves'!$H:$DD,VLOOKUP(W$1,'Rate Mapping'!$A:$B,2,FALSE)+1,TRUE)*(12-MOD($B494,12))/12+VLOOKUP($A494*10000+$B494+12,'Reduced Spot Curves'!$H:$DD,VLOOKUP(W$1,'Rate Mapping'!$A:$B,2,FALSE)+1,TRUE)*(MOD($B494,12))/12</f>
        <v>3.5608684934174878E-2</v>
      </c>
      <c r="X494" s="35">
        <f ca="1">VLOOKUP($A494*10000+$B494,'Reduced Spot Curves'!$H:$DD,VLOOKUP(X$1,'Rate Mapping'!$A:$B,2,FALSE)+1,TRUE)*(12-MOD($B494,12))/12+VLOOKUP($A494*10000+$B494+12,'Reduced Spot Curves'!$H:$DD,VLOOKUP(X$1,'Rate Mapping'!$A:$B,2,FALSE)+1,TRUE)*(MOD($B494,12))/12</f>
        <v>3.6068017050892992E-2</v>
      </c>
      <c r="Y494" s="35">
        <f ca="1">VLOOKUP($A494*10000+$B494,'Reduced Spot Curves'!$H:$DD,VLOOKUP(Y$1,'Rate Mapping'!$A:$B,2,FALSE)+1,TRUE)*(12-MOD($B494,12))/12+VLOOKUP($A494*10000+$B494+12,'Reduced Spot Curves'!$H:$DD,VLOOKUP(Y$1,'Rate Mapping'!$A:$B,2,FALSE)+1,TRUE)*(MOD($B494,12))/12</f>
        <v>3.6466300225855258E-2</v>
      </c>
      <c r="Z494">
        <f t="shared" si="51"/>
        <v>0.06</v>
      </c>
      <c r="AA494">
        <f t="shared" si="48"/>
        <v>0</v>
      </c>
      <c r="AB494">
        <f t="shared" si="49"/>
        <v>0</v>
      </c>
      <c r="AC494">
        <f t="shared" si="50"/>
        <v>0</v>
      </c>
    </row>
    <row r="495" spans="1:29" x14ac:dyDescent="0.25">
      <c r="A495">
        <f t="shared" si="52"/>
        <v>6</v>
      </c>
      <c r="B495">
        <f t="shared" si="53"/>
        <v>21</v>
      </c>
      <c r="C495" t="str">
        <f t="shared" si="47"/>
        <v>USD</v>
      </c>
      <c r="D495" s="35">
        <f ca="1">VLOOKUP($A495*10000+$B495,'Reduced Spot Curves'!$H:$DD,VLOOKUP(D$1,'Rate Mapping'!$A:$B,2,FALSE)+1,TRUE)*(12-MOD($B495,12))/12+VLOOKUP($A495*10000+$B495+12,'Reduced Spot Curves'!$H:$DD,VLOOKUP(D$1,'Rate Mapping'!$A:$B,2,FALSE)+1,TRUE)*(MOD($B495,12))/12</f>
        <v>3.6542122304754773E-2</v>
      </c>
      <c r="E495" s="35">
        <f ca="1">VLOOKUP($A495*10000+$B495,'Reduced Spot Curves'!$H:$DD,VLOOKUP(E$1,'Rate Mapping'!$A:$B,2,FALSE)+1,TRUE)*(12-MOD($B495,12))/12+VLOOKUP($A495*10000+$B495+12,'Reduced Spot Curves'!$H:$DD,VLOOKUP(E$1,'Rate Mapping'!$A:$B,2,FALSE)+1,TRUE)*(MOD($B495,12))/12</f>
        <v>3.6542122304754773E-2</v>
      </c>
      <c r="F495" s="35">
        <f ca="1">VLOOKUP($A495*10000+$B495,'Reduced Spot Curves'!$H:$DD,VLOOKUP(F$1,'Rate Mapping'!$A:$B,2,FALSE)+1,TRUE)*(12-MOD($B495,12))/12+VLOOKUP($A495*10000+$B495+12,'Reduced Spot Curves'!$H:$DD,VLOOKUP(F$1,'Rate Mapping'!$A:$B,2,FALSE)+1,TRUE)*(MOD($B495,12))/12</f>
        <v>3.6542122304754773E-2</v>
      </c>
      <c r="G495" s="35">
        <f ca="1">VLOOKUP($A495*10000+$B495,'Reduced Spot Curves'!$H:$DD,VLOOKUP(G$1,'Rate Mapping'!$A:$B,2,FALSE)+1,TRUE)*(12-MOD($B495,12))/12+VLOOKUP($A495*10000+$B495+12,'Reduced Spot Curves'!$H:$DD,VLOOKUP(G$1,'Rate Mapping'!$A:$B,2,FALSE)+1,TRUE)*(MOD($B495,12))/12</f>
        <v>3.6542122304754773E-2</v>
      </c>
      <c r="H495" s="35">
        <f ca="1">VLOOKUP($A495*10000+$B495,'Reduced Spot Curves'!$H:$DD,VLOOKUP(H$1,'Rate Mapping'!$A:$B,2,FALSE)+1,TRUE)*(12-MOD($B495,12))/12+VLOOKUP($A495*10000+$B495+12,'Reduced Spot Curves'!$H:$DD,VLOOKUP(H$1,'Rate Mapping'!$A:$B,2,FALSE)+1,TRUE)*(MOD($B495,12))/12</f>
        <v>3.568194530231391E-2</v>
      </c>
      <c r="I495" s="35">
        <f ca="1">VLOOKUP($A495*10000+$B495,'Reduced Spot Curves'!$H:$DD,VLOOKUP(I$1,'Rate Mapping'!$A:$B,2,FALSE)+1,TRUE)*(12-MOD($B495,12))/12+VLOOKUP($A495*10000+$B495+12,'Reduced Spot Curves'!$H:$DD,VLOOKUP(I$1,'Rate Mapping'!$A:$B,2,FALSE)+1,TRUE)*(MOD($B495,12))/12</f>
        <v>3.4746790046594693E-2</v>
      </c>
      <c r="J495" s="35">
        <f ca="1">VLOOKUP($A495*10000+$B495,'Reduced Spot Curves'!$H:$DD,VLOOKUP(J$1,'Rate Mapping'!$A:$B,2,FALSE)+1,TRUE)*(12-MOD($B495,12))/12+VLOOKUP($A495*10000+$B495+12,'Reduced Spot Curves'!$H:$DD,VLOOKUP(J$1,'Rate Mapping'!$A:$B,2,FALSE)+1,TRUE)*(MOD($B495,12))/12</f>
        <v>3.428462060704187E-2</v>
      </c>
      <c r="K495" s="35">
        <f ca="1">VLOOKUP($A495*10000+$B495,'Reduced Spot Curves'!$H:$DD,VLOOKUP(K$1,'Rate Mapping'!$A:$B,2,FALSE)+1,TRUE)*(12-MOD($B495,12))/12+VLOOKUP($A495*10000+$B495+12,'Reduced Spot Curves'!$H:$DD,VLOOKUP(K$1,'Rate Mapping'!$A:$B,2,FALSE)+1,TRUE)*(MOD($B495,12))/12</f>
        <v>3.3828536999920278E-2</v>
      </c>
      <c r="L495" s="35">
        <f ca="1">VLOOKUP($A495*10000+$B495,'Reduced Spot Curves'!$H:$DD,VLOOKUP(L$1,'Rate Mapping'!$A:$B,2,FALSE)+1,TRUE)*(12-MOD($B495,12))/12+VLOOKUP($A495*10000+$B495+12,'Reduced Spot Curves'!$H:$DD,VLOOKUP(L$1,'Rate Mapping'!$A:$B,2,FALSE)+1,TRUE)*(MOD($B495,12))/12</f>
        <v>3.3641732388348632E-2</v>
      </c>
      <c r="M495" s="35">
        <f ca="1">VLOOKUP($A495*10000+$B495,'Reduced Spot Curves'!$H:$DD,VLOOKUP(M$1,'Rate Mapping'!$A:$B,2,FALSE)+1,TRUE)*(12-MOD($B495,12))/12+VLOOKUP($A495*10000+$B495+12,'Reduced Spot Curves'!$H:$DD,VLOOKUP(M$1,'Rate Mapping'!$A:$B,2,FALSE)+1,TRUE)*(MOD($B495,12))/12</f>
        <v>3.3468634817735488E-2</v>
      </c>
      <c r="N495" s="35">
        <f ca="1">VLOOKUP($A495*10000+$B495,'Reduced Spot Curves'!$H:$DD,VLOOKUP(N$1,'Rate Mapping'!$A:$B,2,FALSE)+1,TRUE)*(12-MOD($B495,12))/12+VLOOKUP($A495*10000+$B495+12,'Reduced Spot Curves'!$H:$DD,VLOOKUP(N$1,'Rate Mapping'!$A:$B,2,FALSE)+1,TRUE)*(MOD($B495,12))/12</f>
        <v>3.32289141896778E-2</v>
      </c>
      <c r="O495" s="35">
        <f ca="1">VLOOKUP($A495*10000+$B495,'Reduced Spot Curves'!$H:$DD,VLOOKUP(O$1,'Rate Mapping'!$A:$B,2,FALSE)+1,TRUE)*(12-MOD($B495,12))/12+VLOOKUP($A495*10000+$B495+12,'Reduced Spot Curves'!$H:$DD,VLOOKUP(O$1,'Rate Mapping'!$A:$B,2,FALSE)+1,TRUE)*(MOD($B495,12))/12</f>
        <v>3.3228312868779197E-2</v>
      </c>
      <c r="P495" s="35">
        <f ca="1">VLOOKUP($A495*10000+$B495,'Reduced Spot Curves'!$H:$DD,VLOOKUP(P$1,'Rate Mapping'!$A:$B,2,FALSE)+1,TRUE)*(12-MOD($B495,12))/12+VLOOKUP($A495*10000+$B495+12,'Reduced Spot Curves'!$H:$DD,VLOOKUP(P$1,'Rate Mapping'!$A:$B,2,FALSE)+1,TRUE)*(MOD($B495,12))/12</f>
        <v>3.3267018514695351E-2</v>
      </c>
      <c r="Q495" s="35">
        <f ca="1">VLOOKUP($A495*10000+$B495,'Reduced Spot Curves'!$H:$DD,VLOOKUP(Q$1,'Rate Mapping'!$A:$B,2,FALSE)+1,TRUE)*(12-MOD($B495,12))/12+VLOOKUP($A495*10000+$B495+12,'Reduced Spot Curves'!$H:$DD,VLOOKUP(Q$1,'Rate Mapping'!$A:$B,2,FALSE)+1,TRUE)*(MOD($B495,12))/12</f>
        <v>3.0730764499575191E-2</v>
      </c>
      <c r="R495" s="35">
        <f ca="1">VLOOKUP($A495*10000+$B495,'Reduced Spot Curves'!$H:$DD,VLOOKUP(R$1,'Rate Mapping'!$A:$B,2,FALSE)+1,TRUE)*(12-MOD($B495,12))/12+VLOOKUP($A495*10000+$B495+12,'Reduced Spot Curves'!$H:$DD,VLOOKUP(R$1,'Rate Mapping'!$A:$B,2,FALSE)+1,TRUE)*(MOD($B495,12))/12</f>
        <v>2.6345341391927391E-2</v>
      </c>
      <c r="S495" s="35">
        <f ca="1">VLOOKUP($A495*10000+$B495,'Reduced Spot Curves'!$H:$DD,VLOOKUP(S$1,'Rate Mapping'!$A:$B,2,FALSE)+1,TRUE)*(12-MOD($B495,12))/12+VLOOKUP($A495*10000+$B495+12,'Reduced Spot Curves'!$H:$DD,VLOOKUP(S$1,'Rate Mapping'!$A:$B,2,FALSE)+1,TRUE)*(MOD($B495,12))/12</f>
        <v>2.7320991205427071E-2</v>
      </c>
      <c r="T495" s="35">
        <f ca="1">VLOOKUP($A495*10000+$B495,'Reduced Spot Curves'!$H:$DD,VLOOKUP(T$1,'Rate Mapping'!$A:$B,2,FALSE)+1,TRUE)*(12-MOD($B495,12))/12+VLOOKUP($A495*10000+$B495+12,'Reduced Spot Curves'!$H:$DD,VLOOKUP(T$1,'Rate Mapping'!$A:$B,2,FALSE)+1,TRUE)*(MOD($B495,12))/12</f>
        <v>3.1490364071448493E-2</v>
      </c>
      <c r="U495" s="35">
        <f ca="1">VLOOKUP($A495*10000+$B495,'Reduced Spot Curves'!$H:$DD,VLOOKUP(U$1,'Rate Mapping'!$A:$B,2,FALSE)+1,TRUE)*(12-MOD($B495,12))/12+VLOOKUP($A495*10000+$B495+12,'Reduced Spot Curves'!$H:$DD,VLOOKUP(U$1,'Rate Mapping'!$A:$B,2,FALSE)+1,TRUE)*(MOD($B495,12))/12</f>
        <v>3.3852025790108861E-2</v>
      </c>
      <c r="V495" s="35">
        <f ca="1">VLOOKUP($A495*10000+$B495,'Reduced Spot Curves'!$H:$DD,VLOOKUP(V$1,'Rate Mapping'!$A:$B,2,FALSE)+1,TRUE)*(12-MOD($B495,12))/12+VLOOKUP($A495*10000+$B495+12,'Reduced Spot Curves'!$H:$DD,VLOOKUP(V$1,'Rate Mapping'!$A:$B,2,FALSE)+1,TRUE)*(MOD($B495,12))/12</f>
        <v>3.463922620213726E-2</v>
      </c>
      <c r="W495" s="35">
        <f ca="1">VLOOKUP($A495*10000+$B495,'Reduced Spot Curves'!$H:$DD,VLOOKUP(W$1,'Rate Mapping'!$A:$B,2,FALSE)+1,TRUE)*(12-MOD($B495,12))/12+VLOOKUP($A495*10000+$B495+12,'Reduced Spot Curves'!$H:$DD,VLOOKUP(W$1,'Rate Mapping'!$A:$B,2,FALSE)+1,TRUE)*(MOD($B495,12))/12</f>
        <v>3.5230018843224062E-2</v>
      </c>
      <c r="X495" s="35">
        <f ca="1">VLOOKUP($A495*10000+$B495,'Reduced Spot Curves'!$H:$DD,VLOOKUP(X$1,'Rate Mapping'!$A:$B,2,FALSE)+1,TRUE)*(12-MOD($B495,12))/12+VLOOKUP($A495*10000+$B495+12,'Reduced Spot Curves'!$H:$DD,VLOOKUP(X$1,'Rate Mapping'!$A:$B,2,FALSE)+1,TRUE)*(MOD($B495,12))/12</f>
        <v>3.5689756861135277E-2</v>
      </c>
      <c r="Y495" s="35">
        <f ca="1">VLOOKUP($A495*10000+$B495,'Reduced Spot Curves'!$H:$DD,VLOOKUP(Y$1,'Rate Mapping'!$A:$B,2,FALSE)+1,TRUE)*(12-MOD($B495,12))/12+VLOOKUP($A495*10000+$B495+12,'Reduced Spot Curves'!$H:$DD,VLOOKUP(Y$1,'Rate Mapping'!$A:$B,2,FALSE)+1,TRUE)*(MOD($B495,12))/12</f>
        <v>3.6091300225855258E-2</v>
      </c>
      <c r="Z495">
        <f t="shared" si="51"/>
        <v>0.06</v>
      </c>
      <c r="AA495">
        <f t="shared" si="48"/>
        <v>0</v>
      </c>
      <c r="AB495">
        <f t="shared" si="49"/>
        <v>0</v>
      </c>
      <c r="AC495">
        <f t="shared" si="50"/>
        <v>0</v>
      </c>
    </row>
    <row r="496" spans="1:29" x14ac:dyDescent="0.25">
      <c r="A496">
        <f t="shared" si="52"/>
        <v>6</v>
      </c>
      <c r="B496">
        <f t="shared" si="53"/>
        <v>24</v>
      </c>
      <c r="C496" t="str">
        <f t="shared" si="47"/>
        <v>USD</v>
      </c>
      <c r="D496" s="35">
        <f ca="1">VLOOKUP($A496*10000+$B496,'Reduced Spot Curves'!$H:$DD,VLOOKUP(D$1,'Rate Mapping'!$A:$B,2,FALSE)+1,TRUE)*(12-MOD($B496,12))/12+VLOOKUP($A496*10000+$B496+12,'Reduced Spot Curves'!$H:$DD,VLOOKUP(D$1,'Rate Mapping'!$A:$B,2,FALSE)+1,TRUE)*(MOD($B496,12))/12</f>
        <v>3.4829997674298396E-2</v>
      </c>
      <c r="E496" s="35">
        <f ca="1">VLOOKUP($A496*10000+$B496,'Reduced Spot Curves'!$H:$DD,VLOOKUP(E$1,'Rate Mapping'!$A:$B,2,FALSE)+1,TRUE)*(12-MOD($B496,12))/12+VLOOKUP($A496*10000+$B496+12,'Reduced Spot Curves'!$H:$DD,VLOOKUP(E$1,'Rate Mapping'!$A:$B,2,FALSE)+1,TRUE)*(MOD($B496,12))/12</f>
        <v>3.4829997674298396E-2</v>
      </c>
      <c r="F496" s="35">
        <f ca="1">VLOOKUP($A496*10000+$B496,'Reduced Spot Curves'!$H:$DD,VLOOKUP(F$1,'Rate Mapping'!$A:$B,2,FALSE)+1,TRUE)*(12-MOD($B496,12))/12+VLOOKUP($A496*10000+$B496+12,'Reduced Spot Curves'!$H:$DD,VLOOKUP(F$1,'Rate Mapping'!$A:$B,2,FALSE)+1,TRUE)*(MOD($B496,12))/12</f>
        <v>3.4829997674298396E-2</v>
      </c>
      <c r="G496" s="35">
        <f ca="1">VLOOKUP($A496*10000+$B496,'Reduced Spot Curves'!$H:$DD,VLOOKUP(G$1,'Rate Mapping'!$A:$B,2,FALSE)+1,TRUE)*(12-MOD($B496,12))/12+VLOOKUP($A496*10000+$B496+12,'Reduced Spot Curves'!$H:$DD,VLOOKUP(G$1,'Rate Mapping'!$A:$B,2,FALSE)+1,TRUE)*(MOD($B496,12))/12</f>
        <v>3.4829997674298396E-2</v>
      </c>
      <c r="H496" s="35">
        <f ca="1">VLOOKUP($A496*10000+$B496,'Reduced Spot Curves'!$H:$DD,VLOOKUP(H$1,'Rate Mapping'!$A:$B,2,FALSE)+1,TRUE)*(12-MOD($B496,12))/12+VLOOKUP($A496*10000+$B496+12,'Reduced Spot Curves'!$H:$DD,VLOOKUP(H$1,'Rate Mapping'!$A:$B,2,FALSE)+1,TRUE)*(MOD($B496,12))/12</f>
        <v>3.455713844384195E-2</v>
      </c>
      <c r="I496" s="35">
        <f ca="1">VLOOKUP($A496*10000+$B496,'Reduced Spot Curves'!$H:$DD,VLOOKUP(I$1,'Rate Mapping'!$A:$B,2,FALSE)+1,TRUE)*(12-MOD($B496,12))/12+VLOOKUP($A496*10000+$B496+12,'Reduced Spot Curves'!$H:$DD,VLOOKUP(I$1,'Rate Mapping'!$A:$B,2,FALSE)+1,TRUE)*(MOD($B496,12))/12</f>
        <v>3.3674235826203651E-2</v>
      </c>
      <c r="J496" s="35">
        <f ca="1">VLOOKUP($A496*10000+$B496,'Reduced Spot Curves'!$H:$DD,VLOOKUP(J$1,'Rate Mapping'!$A:$B,2,FALSE)+1,TRUE)*(12-MOD($B496,12))/12+VLOOKUP($A496*10000+$B496+12,'Reduced Spot Curves'!$H:$DD,VLOOKUP(J$1,'Rate Mapping'!$A:$B,2,FALSE)+1,TRUE)*(MOD($B496,12))/12</f>
        <v>3.3447419557842847E-2</v>
      </c>
      <c r="K496" s="35">
        <f ca="1">VLOOKUP($A496*10000+$B496,'Reduced Spot Curves'!$H:$DD,VLOOKUP(K$1,'Rate Mapping'!$A:$B,2,FALSE)+1,TRUE)*(12-MOD($B496,12))/12+VLOOKUP($A496*10000+$B496+12,'Reduced Spot Curves'!$H:$DD,VLOOKUP(K$1,'Rate Mapping'!$A:$B,2,FALSE)+1,TRUE)*(MOD($B496,12))/12</f>
        <v>3.3022931727381223E-2</v>
      </c>
      <c r="L496" s="35">
        <f ca="1">VLOOKUP($A496*10000+$B496,'Reduced Spot Curves'!$H:$DD,VLOOKUP(L$1,'Rate Mapping'!$A:$B,2,FALSE)+1,TRUE)*(12-MOD($B496,12))/12+VLOOKUP($A496*10000+$B496+12,'Reduced Spot Curves'!$H:$DD,VLOOKUP(L$1,'Rate Mapping'!$A:$B,2,FALSE)+1,TRUE)*(MOD($B496,12))/12</f>
        <v>3.298261745759537E-2</v>
      </c>
      <c r="M496" s="35">
        <f ca="1">VLOOKUP($A496*10000+$B496,'Reduced Spot Curves'!$H:$DD,VLOOKUP(M$1,'Rate Mapping'!$A:$B,2,FALSE)+1,TRUE)*(12-MOD($B496,12))/12+VLOOKUP($A496*10000+$B496+12,'Reduced Spot Curves'!$H:$DD,VLOOKUP(M$1,'Rate Mapping'!$A:$B,2,FALSE)+1,TRUE)*(MOD($B496,12))/12</f>
        <v>3.2836777564727103E-2</v>
      </c>
      <c r="N496" s="35">
        <f ca="1">VLOOKUP($A496*10000+$B496,'Reduced Spot Curves'!$H:$DD,VLOOKUP(N$1,'Rate Mapping'!$A:$B,2,FALSE)+1,TRUE)*(12-MOD($B496,12))/12+VLOOKUP($A496*10000+$B496+12,'Reduced Spot Curves'!$H:$DD,VLOOKUP(N$1,'Rate Mapping'!$A:$B,2,FALSE)+1,TRUE)*(MOD($B496,12))/12</f>
        <v>3.2619660231984052E-2</v>
      </c>
      <c r="O496" s="35">
        <f ca="1">VLOOKUP($A496*10000+$B496,'Reduced Spot Curves'!$H:$DD,VLOOKUP(O$1,'Rate Mapping'!$A:$B,2,FALSE)+1,TRUE)*(12-MOD($B496,12))/12+VLOOKUP($A496*10000+$B496+12,'Reduced Spot Curves'!$H:$DD,VLOOKUP(O$1,'Rate Mapping'!$A:$B,2,FALSE)+1,TRUE)*(MOD($B496,12))/12</f>
        <v>3.2734644646123474E-2</v>
      </c>
      <c r="P496" s="35">
        <f ca="1">VLOOKUP($A496*10000+$B496,'Reduced Spot Curves'!$H:$DD,VLOOKUP(P$1,'Rate Mapping'!$A:$B,2,FALSE)+1,TRUE)*(12-MOD($B496,12))/12+VLOOKUP($A496*10000+$B496+12,'Reduced Spot Curves'!$H:$DD,VLOOKUP(P$1,'Rate Mapping'!$A:$B,2,FALSE)+1,TRUE)*(MOD($B496,12))/12</f>
        <v>3.2797349431086698E-2</v>
      </c>
      <c r="Q496" s="35">
        <f ca="1">VLOOKUP($A496*10000+$B496,'Reduced Spot Curves'!$H:$DD,VLOOKUP(Q$1,'Rate Mapping'!$A:$B,2,FALSE)+1,TRUE)*(12-MOD($B496,12))/12+VLOOKUP($A496*10000+$B496+12,'Reduced Spot Curves'!$H:$DD,VLOOKUP(Q$1,'Rate Mapping'!$A:$B,2,FALSE)+1,TRUE)*(MOD($B496,12))/12</f>
        <v>3.0191307487372036E-2</v>
      </c>
      <c r="R496" s="35">
        <f ca="1">VLOOKUP($A496*10000+$B496,'Reduced Spot Curves'!$H:$DD,VLOOKUP(R$1,'Rate Mapping'!$A:$B,2,FALSE)+1,TRUE)*(12-MOD($B496,12))/12+VLOOKUP($A496*10000+$B496+12,'Reduced Spot Curves'!$H:$DD,VLOOKUP(R$1,'Rate Mapping'!$A:$B,2,FALSE)+1,TRUE)*(MOD($B496,12))/12</f>
        <v>2.5789792595555808E-2</v>
      </c>
      <c r="S496" s="35">
        <f ca="1">VLOOKUP($A496*10000+$B496,'Reduced Spot Curves'!$H:$DD,VLOOKUP(S$1,'Rate Mapping'!$A:$B,2,FALSE)+1,TRUE)*(12-MOD($B496,12))/12+VLOOKUP($A496*10000+$B496+12,'Reduced Spot Curves'!$H:$DD,VLOOKUP(S$1,'Rate Mapping'!$A:$B,2,FALSE)+1,TRUE)*(MOD($B496,12))/12</f>
        <v>2.6946608228134331E-2</v>
      </c>
      <c r="T496" s="35">
        <f ca="1">VLOOKUP($A496*10000+$B496,'Reduced Spot Curves'!$H:$DD,VLOOKUP(T$1,'Rate Mapping'!$A:$B,2,FALSE)+1,TRUE)*(12-MOD($B496,12))/12+VLOOKUP($A496*10000+$B496+12,'Reduced Spot Curves'!$H:$DD,VLOOKUP(T$1,'Rate Mapping'!$A:$B,2,FALSE)+1,TRUE)*(MOD($B496,12))/12</f>
        <v>3.1171655280192726E-2</v>
      </c>
      <c r="U496" s="35">
        <f ca="1">VLOOKUP($A496*10000+$B496,'Reduced Spot Curves'!$H:$DD,VLOOKUP(U$1,'Rate Mapping'!$A:$B,2,FALSE)+1,TRUE)*(12-MOD($B496,12))/12+VLOOKUP($A496*10000+$B496+12,'Reduced Spot Curves'!$H:$DD,VLOOKUP(U$1,'Rate Mapping'!$A:$B,2,FALSE)+1,TRUE)*(MOD($B496,12))/12</f>
        <v>3.3472144153206984E-2</v>
      </c>
      <c r="V496" s="35">
        <f ca="1">VLOOKUP($A496*10000+$B496,'Reduced Spot Curves'!$H:$DD,VLOOKUP(V$1,'Rate Mapping'!$A:$B,2,FALSE)+1,TRUE)*(12-MOD($B496,12))/12+VLOOKUP($A496*10000+$B496+12,'Reduced Spot Curves'!$H:$DD,VLOOKUP(V$1,'Rate Mapping'!$A:$B,2,FALSE)+1,TRUE)*(MOD($B496,12))/12</f>
        <v>3.4260038766823153E-2</v>
      </c>
      <c r="W496" s="35">
        <f ca="1">VLOOKUP($A496*10000+$B496,'Reduced Spot Curves'!$H:$DD,VLOOKUP(W$1,'Rate Mapping'!$A:$B,2,FALSE)+1,TRUE)*(12-MOD($B496,12))/12+VLOOKUP($A496*10000+$B496+12,'Reduced Spot Curves'!$H:$DD,VLOOKUP(W$1,'Rate Mapping'!$A:$B,2,FALSE)+1,TRUE)*(MOD($B496,12))/12</f>
        <v>3.4851352752273246E-2</v>
      </c>
      <c r="X496" s="35">
        <f ca="1">VLOOKUP($A496*10000+$B496,'Reduced Spot Curves'!$H:$DD,VLOOKUP(X$1,'Rate Mapping'!$A:$B,2,FALSE)+1,TRUE)*(12-MOD($B496,12))/12+VLOOKUP($A496*10000+$B496+12,'Reduced Spot Curves'!$H:$DD,VLOOKUP(X$1,'Rate Mapping'!$A:$B,2,FALSE)+1,TRUE)*(MOD($B496,12))/12</f>
        <v>3.5311496671377562E-2</v>
      </c>
      <c r="Y496" s="35">
        <f ca="1">VLOOKUP($A496*10000+$B496,'Reduced Spot Curves'!$H:$DD,VLOOKUP(Y$1,'Rate Mapping'!$A:$B,2,FALSE)+1,TRUE)*(12-MOD($B496,12))/12+VLOOKUP($A496*10000+$B496+12,'Reduced Spot Curves'!$H:$DD,VLOOKUP(Y$1,'Rate Mapping'!$A:$B,2,FALSE)+1,TRUE)*(MOD($B496,12))/12</f>
        <v>3.5716300225855258E-2</v>
      </c>
      <c r="Z496">
        <f t="shared" si="51"/>
        <v>0.06</v>
      </c>
      <c r="AA496">
        <f t="shared" si="48"/>
        <v>0</v>
      </c>
      <c r="AB496">
        <f t="shared" si="49"/>
        <v>0</v>
      </c>
      <c r="AC496">
        <f t="shared" si="50"/>
        <v>0</v>
      </c>
    </row>
    <row r="497" spans="1:29" x14ac:dyDescent="0.25">
      <c r="A497">
        <f t="shared" si="52"/>
        <v>6</v>
      </c>
      <c r="B497">
        <f t="shared" si="53"/>
        <v>27</v>
      </c>
      <c r="C497" t="str">
        <f t="shared" si="47"/>
        <v>USD</v>
      </c>
      <c r="D497" s="35">
        <f ca="1">VLOOKUP($A497*10000+$B497,'Reduced Spot Curves'!$H:$DD,VLOOKUP(D$1,'Rate Mapping'!$A:$B,2,FALSE)+1,TRUE)*(12-MOD($B497,12))/12+VLOOKUP($A497*10000+$B497+12,'Reduced Spot Curves'!$H:$DD,VLOOKUP(D$1,'Rate Mapping'!$A:$B,2,FALSE)+1,TRUE)*(MOD($B497,12))/12</f>
        <v>3.4263048018296341E-2</v>
      </c>
      <c r="E497" s="35">
        <f ca="1">VLOOKUP($A497*10000+$B497,'Reduced Spot Curves'!$H:$DD,VLOOKUP(E$1,'Rate Mapping'!$A:$B,2,FALSE)+1,TRUE)*(12-MOD($B497,12))/12+VLOOKUP($A497*10000+$B497+12,'Reduced Spot Curves'!$H:$DD,VLOOKUP(E$1,'Rate Mapping'!$A:$B,2,FALSE)+1,TRUE)*(MOD($B497,12))/12</f>
        <v>3.4263048018296341E-2</v>
      </c>
      <c r="F497" s="35">
        <f ca="1">VLOOKUP($A497*10000+$B497,'Reduced Spot Curves'!$H:$DD,VLOOKUP(F$1,'Rate Mapping'!$A:$B,2,FALSE)+1,TRUE)*(12-MOD($B497,12))/12+VLOOKUP($A497*10000+$B497+12,'Reduced Spot Curves'!$H:$DD,VLOOKUP(F$1,'Rate Mapping'!$A:$B,2,FALSE)+1,TRUE)*(MOD($B497,12))/12</f>
        <v>3.4263048018296341E-2</v>
      </c>
      <c r="G497" s="35">
        <f ca="1">VLOOKUP($A497*10000+$B497,'Reduced Spot Curves'!$H:$DD,VLOOKUP(G$1,'Rate Mapping'!$A:$B,2,FALSE)+1,TRUE)*(12-MOD($B497,12))/12+VLOOKUP($A497*10000+$B497+12,'Reduced Spot Curves'!$H:$DD,VLOOKUP(G$1,'Rate Mapping'!$A:$B,2,FALSE)+1,TRUE)*(MOD($B497,12))/12</f>
        <v>3.4263048018296341E-2</v>
      </c>
      <c r="H497" s="35">
        <f ca="1">VLOOKUP($A497*10000+$B497,'Reduced Spot Curves'!$H:$DD,VLOOKUP(H$1,'Rate Mapping'!$A:$B,2,FALSE)+1,TRUE)*(12-MOD($B497,12))/12+VLOOKUP($A497*10000+$B497+12,'Reduced Spot Curves'!$H:$DD,VLOOKUP(H$1,'Rate Mapping'!$A:$B,2,FALSE)+1,TRUE)*(MOD($B497,12))/12</f>
        <v>3.3775447457109344E-2</v>
      </c>
      <c r="I497" s="35">
        <f ca="1">VLOOKUP($A497*10000+$B497,'Reduced Spot Curves'!$H:$DD,VLOOKUP(I$1,'Rate Mapping'!$A:$B,2,FALSE)+1,TRUE)*(12-MOD($B497,12))/12+VLOOKUP($A497*10000+$B497+12,'Reduced Spot Curves'!$H:$DD,VLOOKUP(I$1,'Rate Mapping'!$A:$B,2,FALSE)+1,TRUE)*(MOD($B497,12))/12</f>
        <v>3.3099696808878136E-2</v>
      </c>
      <c r="J497" s="35">
        <f ca="1">VLOOKUP($A497*10000+$B497,'Reduced Spot Curves'!$H:$DD,VLOOKUP(J$1,'Rate Mapping'!$A:$B,2,FALSE)+1,TRUE)*(12-MOD($B497,12))/12+VLOOKUP($A497*10000+$B497+12,'Reduced Spot Curves'!$H:$DD,VLOOKUP(J$1,'Rate Mapping'!$A:$B,2,FALSE)+1,TRUE)*(MOD($B497,12))/12</f>
        <v>3.2839657994712231E-2</v>
      </c>
      <c r="K497" s="35">
        <f ca="1">VLOOKUP($A497*10000+$B497,'Reduced Spot Curves'!$H:$DD,VLOOKUP(K$1,'Rate Mapping'!$A:$B,2,FALSE)+1,TRUE)*(12-MOD($B497,12))/12+VLOOKUP($A497*10000+$B497+12,'Reduced Spot Curves'!$H:$DD,VLOOKUP(K$1,'Rate Mapping'!$A:$B,2,FALSE)+1,TRUE)*(MOD($B497,12))/12</f>
        <v>3.2545651161109378E-2</v>
      </c>
      <c r="L497" s="35">
        <f ca="1">VLOOKUP($A497*10000+$B497,'Reduced Spot Curves'!$H:$DD,VLOOKUP(L$1,'Rate Mapping'!$A:$B,2,FALSE)+1,TRUE)*(12-MOD($B497,12))/12+VLOOKUP($A497*10000+$B497+12,'Reduced Spot Curves'!$H:$DD,VLOOKUP(L$1,'Rate Mapping'!$A:$B,2,FALSE)+1,TRUE)*(MOD($B497,12))/12</f>
        <v>3.250216134703024E-2</v>
      </c>
      <c r="M497" s="35">
        <f ca="1">VLOOKUP($A497*10000+$B497,'Reduced Spot Curves'!$H:$DD,VLOOKUP(M$1,'Rate Mapping'!$A:$B,2,FALSE)+1,TRUE)*(12-MOD($B497,12))/12+VLOOKUP($A497*10000+$B497+12,'Reduced Spot Curves'!$H:$DD,VLOOKUP(M$1,'Rate Mapping'!$A:$B,2,FALSE)+1,TRUE)*(MOD($B497,12))/12</f>
        <v>3.2356511109931305E-2</v>
      </c>
      <c r="N497" s="35">
        <f ca="1">VLOOKUP($A497*10000+$B497,'Reduced Spot Curves'!$H:$DD,VLOOKUP(N$1,'Rate Mapping'!$A:$B,2,FALSE)+1,TRUE)*(12-MOD($B497,12))/12+VLOOKUP($A497*10000+$B497+12,'Reduced Spot Curves'!$H:$DD,VLOOKUP(N$1,'Rate Mapping'!$A:$B,2,FALSE)+1,TRUE)*(MOD($B497,12))/12</f>
        <v>3.2249744185987195E-2</v>
      </c>
      <c r="O497" s="35">
        <f ca="1">VLOOKUP($A497*10000+$B497,'Reduced Spot Curves'!$H:$DD,VLOOKUP(O$1,'Rate Mapping'!$A:$B,2,FALSE)+1,TRUE)*(12-MOD($B497,12))/12+VLOOKUP($A497*10000+$B497+12,'Reduced Spot Curves'!$H:$DD,VLOOKUP(O$1,'Rate Mapping'!$A:$B,2,FALSE)+1,TRUE)*(MOD($B497,12))/12</f>
        <v>3.2374550820173278E-2</v>
      </c>
      <c r="P497" s="35">
        <f ca="1">VLOOKUP($A497*10000+$B497,'Reduced Spot Curves'!$H:$DD,VLOOKUP(P$1,'Rate Mapping'!$A:$B,2,FALSE)+1,TRUE)*(12-MOD($B497,12))/12+VLOOKUP($A497*10000+$B497+12,'Reduced Spot Curves'!$H:$DD,VLOOKUP(P$1,'Rate Mapping'!$A:$B,2,FALSE)+1,TRUE)*(MOD($B497,12))/12</f>
        <v>3.2447418921906862E-2</v>
      </c>
      <c r="Q497" s="35">
        <f ca="1">VLOOKUP($A497*10000+$B497,'Reduced Spot Curves'!$H:$DD,VLOOKUP(Q$1,'Rate Mapping'!$A:$B,2,FALSE)+1,TRUE)*(12-MOD($B497,12))/12+VLOOKUP($A497*10000+$B497+12,'Reduced Spot Curves'!$H:$DD,VLOOKUP(Q$1,'Rate Mapping'!$A:$B,2,FALSE)+1,TRUE)*(MOD($B497,12))/12</f>
        <v>2.970741284414152E-2</v>
      </c>
      <c r="R497" s="35">
        <f ca="1">VLOOKUP($A497*10000+$B497,'Reduced Spot Curves'!$H:$DD,VLOOKUP(R$1,'Rate Mapping'!$A:$B,2,FALSE)+1,TRUE)*(12-MOD($B497,12))/12+VLOOKUP($A497*10000+$B497+12,'Reduced Spot Curves'!$H:$DD,VLOOKUP(R$1,'Rate Mapping'!$A:$B,2,FALSE)+1,TRUE)*(MOD($B497,12))/12</f>
        <v>2.5295610451972556E-2</v>
      </c>
      <c r="S497" s="35">
        <f ca="1">VLOOKUP($A497*10000+$B497,'Reduced Spot Curves'!$H:$DD,VLOOKUP(S$1,'Rate Mapping'!$A:$B,2,FALSE)+1,TRUE)*(12-MOD($B497,12))/12+VLOOKUP($A497*10000+$B497+12,'Reduced Spot Curves'!$H:$DD,VLOOKUP(S$1,'Rate Mapping'!$A:$B,2,FALSE)+1,TRUE)*(MOD($B497,12))/12</f>
        <v>2.6617381594352858E-2</v>
      </c>
      <c r="T497" s="35">
        <f ca="1">VLOOKUP($A497*10000+$B497,'Reduced Spot Curves'!$H:$DD,VLOOKUP(T$1,'Rate Mapping'!$A:$B,2,FALSE)+1,TRUE)*(12-MOD($B497,12))/12+VLOOKUP($A497*10000+$B497+12,'Reduced Spot Curves'!$H:$DD,VLOOKUP(T$1,'Rate Mapping'!$A:$B,2,FALSE)+1,TRUE)*(MOD($B497,12))/12</f>
        <v>3.0878253995372713E-2</v>
      </c>
      <c r="U497" s="35">
        <f ca="1">VLOOKUP($A497*10000+$B497,'Reduced Spot Curves'!$H:$DD,VLOOKUP(U$1,'Rate Mapping'!$A:$B,2,FALSE)+1,TRUE)*(12-MOD($B497,12))/12+VLOOKUP($A497*10000+$B497+12,'Reduced Spot Curves'!$H:$DD,VLOOKUP(U$1,'Rate Mapping'!$A:$B,2,FALSE)+1,TRUE)*(MOD($B497,12))/12</f>
        <v>3.3114462241221734E-2</v>
      </c>
      <c r="V497" s="35">
        <f ca="1">VLOOKUP($A497*10000+$B497,'Reduced Spot Curves'!$H:$DD,VLOOKUP(V$1,'Rate Mapping'!$A:$B,2,FALSE)+1,TRUE)*(12-MOD($B497,12))/12+VLOOKUP($A497*10000+$B497+12,'Reduced Spot Curves'!$H:$DD,VLOOKUP(V$1,'Rate Mapping'!$A:$B,2,FALSE)+1,TRUE)*(MOD($B497,12))/12</f>
        <v>3.3899894055362881E-2</v>
      </c>
      <c r="W497" s="35">
        <f ca="1">VLOOKUP($A497*10000+$B497,'Reduced Spot Curves'!$H:$DD,VLOOKUP(W$1,'Rate Mapping'!$A:$B,2,FALSE)+1,TRUE)*(12-MOD($B497,12))/12+VLOOKUP($A497*10000+$B497+12,'Reduced Spot Curves'!$H:$DD,VLOOKUP(W$1,'Rate Mapping'!$A:$B,2,FALSE)+1,TRUE)*(MOD($B497,12))/12</f>
        <v>3.4489358493205016E-2</v>
      </c>
      <c r="X497" s="35">
        <f ca="1">VLOOKUP($A497*10000+$B497,'Reduced Spot Curves'!$H:$DD,VLOOKUP(X$1,'Rate Mapping'!$A:$B,2,FALSE)+1,TRUE)*(12-MOD($B497,12))/12+VLOOKUP($A497*10000+$B497+12,'Reduced Spot Curves'!$H:$DD,VLOOKUP(X$1,'Rate Mapping'!$A:$B,2,FALSE)+1,TRUE)*(MOD($B497,12))/12</f>
        <v>3.4948062423333717E-2</v>
      </c>
      <c r="Y497" s="35">
        <f ca="1">VLOOKUP($A497*10000+$B497,'Reduced Spot Curves'!$H:$DD,VLOOKUP(Y$1,'Rate Mapping'!$A:$B,2,FALSE)+1,TRUE)*(12-MOD($B497,12))/12+VLOOKUP($A497*10000+$B497+12,'Reduced Spot Curves'!$H:$DD,VLOOKUP(Y$1,'Rate Mapping'!$A:$B,2,FALSE)+1,TRUE)*(MOD($B497,12))/12</f>
        <v>3.5341300225855257E-2</v>
      </c>
      <c r="Z497">
        <f t="shared" si="51"/>
        <v>0.06</v>
      </c>
      <c r="AA497">
        <f t="shared" si="48"/>
        <v>0</v>
      </c>
      <c r="AB497">
        <f t="shared" si="49"/>
        <v>0</v>
      </c>
      <c r="AC497">
        <f t="shared" si="50"/>
        <v>0</v>
      </c>
    </row>
    <row r="498" spans="1:29" x14ac:dyDescent="0.25">
      <c r="A498">
        <f t="shared" si="52"/>
        <v>6</v>
      </c>
      <c r="B498">
        <f t="shared" si="53"/>
        <v>30</v>
      </c>
      <c r="C498" t="str">
        <f t="shared" si="47"/>
        <v>USD</v>
      </c>
      <c r="D498" s="35">
        <f ca="1">VLOOKUP($A498*10000+$B498,'Reduced Spot Curves'!$H:$DD,VLOOKUP(D$1,'Rate Mapping'!$A:$B,2,FALSE)+1,TRUE)*(12-MOD($B498,12))/12+VLOOKUP($A498*10000+$B498+12,'Reduced Spot Curves'!$H:$DD,VLOOKUP(D$1,'Rate Mapping'!$A:$B,2,FALSE)+1,TRUE)*(MOD($B498,12))/12</f>
        <v>3.3696098362294286E-2</v>
      </c>
      <c r="E498" s="35">
        <f ca="1">VLOOKUP($A498*10000+$B498,'Reduced Spot Curves'!$H:$DD,VLOOKUP(E$1,'Rate Mapping'!$A:$B,2,FALSE)+1,TRUE)*(12-MOD($B498,12))/12+VLOOKUP($A498*10000+$B498+12,'Reduced Spot Curves'!$H:$DD,VLOOKUP(E$1,'Rate Mapping'!$A:$B,2,FALSE)+1,TRUE)*(MOD($B498,12))/12</f>
        <v>3.3696098362294286E-2</v>
      </c>
      <c r="F498" s="35">
        <f ca="1">VLOOKUP($A498*10000+$B498,'Reduced Spot Curves'!$H:$DD,VLOOKUP(F$1,'Rate Mapping'!$A:$B,2,FALSE)+1,TRUE)*(12-MOD($B498,12))/12+VLOOKUP($A498*10000+$B498+12,'Reduced Spot Curves'!$H:$DD,VLOOKUP(F$1,'Rate Mapping'!$A:$B,2,FALSE)+1,TRUE)*(MOD($B498,12))/12</f>
        <v>3.3696098362294286E-2</v>
      </c>
      <c r="G498" s="35">
        <f ca="1">VLOOKUP($A498*10000+$B498,'Reduced Spot Curves'!$H:$DD,VLOOKUP(G$1,'Rate Mapping'!$A:$B,2,FALSE)+1,TRUE)*(12-MOD($B498,12))/12+VLOOKUP($A498*10000+$B498+12,'Reduced Spot Curves'!$H:$DD,VLOOKUP(G$1,'Rate Mapping'!$A:$B,2,FALSE)+1,TRUE)*(MOD($B498,12))/12</f>
        <v>3.3696098362294286E-2</v>
      </c>
      <c r="H498" s="35">
        <f ca="1">VLOOKUP($A498*10000+$B498,'Reduced Spot Curves'!$H:$DD,VLOOKUP(H$1,'Rate Mapping'!$A:$B,2,FALSE)+1,TRUE)*(12-MOD($B498,12))/12+VLOOKUP($A498*10000+$B498+12,'Reduced Spot Curves'!$H:$DD,VLOOKUP(H$1,'Rate Mapping'!$A:$B,2,FALSE)+1,TRUE)*(MOD($B498,12))/12</f>
        <v>3.2993756470376737E-2</v>
      </c>
      <c r="I498" s="35">
        <f ca="1">VLOOKUP($A498*10000+$B498,'Reduced Spot Curves'!$H:$DD,VLOOKUP(I$1,'Rate Mapping'!$A:$B,2,FALSE)+1,TRUE)*(12-MOD($B498,12))/12+VLOOKUP($A498*10000+$B498+12,'Reduced Spot Curves'!$H:$DD,VLOOKUP(I$1,'Rate Mapping'!$A:$B,2,FALSE)+1,TRUE)*(MOD($B498,12))/12</f>
        <v>3.2525157791552614E-2</v>
      </c>
      <c r="J498" s="35">
        <f ca="1">VLOOKUP($A498*10000+$B498,'Reduced Spot Curves'!$H:$DD,VLOOKUP(J$1,'Rate Mapping'!$A:$B,2,FALSE)+1,TRUE)*(12-MOD($B498,12))/12+VLOOKUP($A498*10000+$B498+12,'Reduced Spot Curves'!$H:$DD,VLOOKUP(J$1,'Rate Mapping'!$A:$B,2,FALSE)+1,TRUE)*(MOD($B498,12))/12</f>
        <v>3.2231896431581607E-2</v>
      </c>
      <c r="K498" s="35">
        <f ca="1">VLOOKUP($A498*10000+$B498,'Reduced Spot Curves'!$H:$DD,VLOOKUP(K$1,'Rate Mapping'!$A:$B,2,FALSE)+1,TRUE)*(12-MOD($B498,12))/12+VLOOKUP($A498*10000+$B498+12,'Reduced Spot Curves'!$H:$DD,VLOOKUP(K$1,'Rate Mapping'!$A:$B,2,FALSE)+1,TRUE)*(MOD($B498,12))/12</f>
        <v>3.2068370594837525E-2</v>
      </c>
      <c r="L498" s="35">
        <f ca="1">VLOOKUP($A498*10000+$B498,'Reduced Spot Curves'!$H:$DD,VLOOKUP(L$1,'Rate Mapping'!$A:$B,2,FALSE)+1,TRUE)*(12-MOD($B498,12))/12+VLOOKUP($A498*10000+$B498+12,'Reduced Spot Curves'!$H:$DD,VLOOKUP(L$1,'Rate Mapping'!$A:$B,2,FALSE)+1,TRUE)*(MOD($B498,12))/12</f>
        <v>3.2021705236465116E-2</v>
      </c>
      <c r="M498" s="35">
        <f ca="1">VLOOKUP($A498*10000+$B498,'Reduced Spot Curves'!$H:$DD,VLOOKUP(M$1,'Rate Mapping'!$A:$B,2,FALSE)+1,TRUE)*(12-MOD($B498,12))/12+VLOOKUP($A498*10000+$B498+12,'Reduced Spot Curves'!$H:$DD,VLOOKUP(M$1,'Rate Mapping'!$A:$B,2,FALSE)+1,TRUE)*(MOD($B498,12))/12</f>
        <v>3.1876244655135513E-2</v>
      </c>
      <c r="N498" s="35">
        <f ca="1">VLOOKUP($A498*10000+$B498,'Reduced Spot Curves'!$H:$DD,VLOOKUP(N$1,'Rate Mapping'!$A:$B,2,FALSE)+1,TRUE)*(12-MOD($B498,12))/12+VLOOKUP($A498*10000+$B498+12,'Reduced Spot Curves'!$H:$DD,VLOOKUP(N$1,'Rate Mapping'!$A:$B,2,FALSE)+1,TRUE)*(MOD($B498,12))/12</f>
        <v>3.1879828139990338E-2</v>
      </c>
      <c r="O498" s="35">
        <f ca="1">VLOOKUP($A498*10000+$B498,'Reduced Spot Curves'!$H:$DD,VLOOKUP(O$1,'Rate Mapping'!$A:$B,2,FALSE)+1,TRUE)*(12-MOD($B498,12))/12+VLOOKUP($A498*10000+$B498+12,'Reduced Spot Curves'!$H:$DD,VLOOKUP(O$1,'Rate Mapping'!$A:$B,2,FALSE)+1,TRUE)*(MOD($B498,12))/12</f>
        <v>3.2014456994223089E-2</v>
      </c>
      <c r="P498" s="35">
        <f ca="1">VLOOKUP($A498*10000+$B498,'Reduced Spot Curves'!$H:$DD,VLOOKUP(P$1,'Rate Mapping'!$A:$B,2,FALSE)+1,TRUE)*(12-MOD($B498,12))/12+VLOOKUP($A498*10000+$B498+12,'Reduced Spot Curves'!$H:$DD,VLOOKUP(P$1,'Rate Mapping'!$A:$B,2,FALSE)+1,TRUE)*(MOD($B498,12))/12</f>
        <v>3.2097488412727027E-2</v>
      </c>
      <c r="Q498" s="35">
        <f ca="1">VLOOKUP($A498*10000+$B498,'Reduced Spot Curves'!$H:$DD,VLOOKUP(Q$1,'Rate Mapping'!$A:$B,2,FALSE)+1,TRUE)*(12-MOD($B498,12))/12+VLOOKUP($A498*10000+$B498+12,'Reduced Spot Curves'!$H:$DD,VLOOKUP(Q$1,'Rate Mapping'!$A:$B,2,FALSE)+1,TRUE)*(MOD($B498,12))/12</f>
        <v>2.9223518200911004E-2</v>
      </c>
      <c r="R498" s="35">
        <f ca="1">VLOOKUP($A498*10000+$B498,'Reduced Spot Curves'!$H:$DD,VLOOKUP(R$1,'Rate Mapping'!$A:$B,2,FALSE)+1,TRUE)*(12-MOD($B498,12))/12+VLOOKUP($A498*10000+$B498+12,'Reduced Spot Curves'!$H:$DD,VLOOKUP(R$1,'Rate Mapping'!$A:$B,2,FALSE)+1,TRUE)*(MOD($B498,12))/12</f>
        <v>2.4801428308389304E-2</v>
      </c>
      <c r="S498" s="35">
        <f ca="1">VLOOKUP($A498*10000+$B498,'Reduced Spot Curves'!$H:$DD,VLOOKUP(S$1,'Rate Mapping'!$A:$B,2,FALSE)+1,TRUE)*(12-MOD($B498,12))/12+VLOOKUP($A498*10000+$B498+12,'Reduced Spot Curves'!$H:$DD,VLOOKUP(S$1,'Rate Mapping'!$A:$B,2,FALSE)+1,TRUE)*(MOD($B498,12))/12</f>
        <v>2.6288154960571384E-2</v>
      </c>
      <c r="T498" s="35">
        <f ca="1">VLOOKUP($A498*10000+$B498,'Reduced Spot Curves'!$H:$DD,VLOOKUP(T$1,'Rate Mapping'!$A:$B,2,FALSE)+1,TRUE)*(12-MOD($B498,12))/12+VLOOKUP($A498*10000+$B498+12,'Reduced Spot Curves'!$H:$DD,VLOOKUP(T$1,'Rate Mapping'!$A:$B,2,FALSE)+1,TRUE)*(MOD($B498,12))/12</f>
        <v>3.0584852710552699E-2</v>
      </c>
      <c r="U498" s="35">
        <f ca="1">VLOOKUP($A498*10000+$B498,'Reduced Spot Curves'!$H:$DD,VLOOKUP(U$1,'Rate Mapping'!$A:$B,2,FALSE)+1,TRUE)*(12-MOD($B498,12))/12+VLOOKUP($A498*10000+$B498+12,'Reduced Spot Curves'!$H:$DD,VLOOKUP(U$1,'Rate Mapping'!$A:$B,2,FALSE)+1,TRUE)*(MOD($B498,12))/12</f>
        <v>3.2756780329236485E-2</v>
      </c>
      <c r="V498" s="35">
        <f ca="1">VLOOKUP($A498*10000+$B498,'Reduced Spot Curves'!$H:$DD,VLOOKUP(V$1,'Rate Mapping'!$A:$B,2,FALSE)+1,TRUE)*(12-MOD($B498,12))/12+VLOOKUP($A498*10000+$B498+12,'Reduced Spot Curves'!$H:$DD,VLOOKUP(V$1,'Rate Mapping'!$A:$B,2,FALSE)+1,TRUE)*(MOD($B498,12))/12</f>
        <v>3.3539749343902608E-2</v>
      </c>
      <c r="W498" s="35">
        <f ca="1">VLOOKUP($A498*10000+$B498,'Reduced Spot Curves'!$H:$DD,VLOOKUP(W$1,'Rate Mapping'!$A:$B,2,FALSE)+1,TRUE)*(12-MOD($B498,12))/12+VLOOKUP($A498*10000+$B498+12,'Reduced Spot Curves'!$H:$DD,VLOOKUP(W$1,'Rate Mapping'!$A:$B,2,FALSE)+1,TRUE)*(MOD($B498,12))/12</f>
        <v>3.4127364234136787E-2</v>
      </c>
      <c r="X498" s="35">
        <f ca="1">VLOOKUP($A498*10000+$B498,'Reduced Spot Curves'!$H:$DD,VLOOKUP(X$1,'Rate Mapping'!$A:$B,2,FALSE)+1,TRUE)*(12-MOD($B498,12))/12+VLOOKUP($A498*10000+$B498+12,'Reduced Spot Curves'!$H:$DD,VLOOKUP(X$1,'Rate Mapping'!$A:$B,2,FALSE)+1,TRUE)*(MOD($B498,12))/12</f>
        <v>3.4584628175289872E-2</v>
      </c>
      <c r="Y498" s="35">
        <f ca="1">VLOOKUP($A498*10000+$B498,'Reduced Spot Curves'!$H:$DD,VLOOKUP(Y$1,'Rate Mapping'!$A:$B,2,FALSE)+1,TRUE)*(12-MOD($B498,12))/12+VLOOKUP($A498*10000+$B498+12,'Reduced Spot Curves'!$H:$DD,VLOOKUP(Y$1,'Rate Mapping'!$A:$B,2,FALSE)+1,TRUE)*(MOD($B498,12))/12</f>
        <v>3.4966300225855257E-2</v>
      </c>
      <c r="Z498">
        <f t="shared" si="51"/>
        <v>0.06</v>
      </c>
      <c r="AA498">
        <f t="shared" si="48"/>
        <v>0</v>
      </c>
      <c r="AB498">
        <f t="shared" si="49"/>
        <v>0</v>
      </c>
      <c r="AC498">
        <f t="shared" si="50"/>
        <v>0</v>
      </c>
    </row>
    <row r="499" spans="1:29" x14ac:dyDescent="0.25">
      <c r="A499">
        <f t="shared" si="52"/>
        <v>6</v>
      </c>
      <c r="B499">
        <f t="shared" si="53"/>
        <v>33</v>
      </c>
      <c r="C499" t="str">
        <f t="shared" si="47"/>
        <v>USD</v>
      </c>
      <c r="D499" s="35">
        <f ca="1">VLOOKUP($A499*10000+$B499,'Reduced Spot Curves'!$H:$DD,VLOOKUP(D$1,'Rate Mapping'!$A:$B,2,FALSE)+1,TRUE)*(12-MOD($B499,12))/12+VLOOKUP($A499*10000+$B499+12,'Reduced Spot Curves'!$H:$DD,VLOOKUP(D$1,'Rate Mapping'!$A:$B,2,FALSE)+1,TRUE)*(MOD($B499,12))/12</f>
        <v>3.312914870629223E-2</v>
      </c>
      <c r="E499" s="35">
        <f ca="1">VLOOKUP($A499*10000+$B499,'Reduced Spot Curves'!$H:$DD,VLOOKUP(E$1,'Rate Mapping'!$A:$B,2,FALSE)+1,TRUE)*(12-MOD($B499,12))/12+VLOOKUP($A499*10000+$B499+12,'Reduced Spot Curves'!$H:$DD,VLOOKUP(E$1,'Rate Mapping'!$A:$B,2,FALSE)+1,TRUE)*(MOD($B499,12))/12</f>
        <v>3.312914870629223E-2</v>
      </c>
      <c r="F499" s="35">
        <f ca="1">VLOOKUP($A499*10000+$B499,'Reduced Spot Curves'!$H:$DD,VLOOKUP(F$1,'Rate Mapping'!$A:$B,2,FALSE)+1,TRUE)*(12-MOD($B499,12))/12+VLOOKUP($A499*10000+$B499+12,'Reduced Spot Curves'!$H:$DD,VLOOKUP(F$1,'Rate Mapping'!$A:$B,2,FALSE)+1,TRUE)*(MOD($B499,12))/12</f>
        <v>3.312914870629223E-2</v>
      </c>
      <c r="G499" s="35">
        <f ca="1">VLOOKUP($A499*10000+$B499,'Reduced Spot Curves'!$H:$DD,VLOOKUP(G$1,'Rate Mapping'!$A:$B,2,FALSE)+1,TRUE)*(12-MOD($B499,12))/12+VLOOKUP($A499*10000+$B499+12,'Reduced Spot Curves'!$H:$DD,VLOOKUP(G$1,'Rate Mapping'!$A:$B,2,FALSE)+1,TRUE)*(MOD($B499,12))/12</f>
        <v>3.312914870629223E-2</v>
      </c>
      <c r="H499" s="35">
        <f ca="1">VLOOKUP($A499*10000+$B499,'Reduced Spot Curves'!$H:$DD,VLOOKUP(H$1,'Rate Mapping'!$A:$B,2,FALSE)+1,TRUE)*(12-MOD($B499,12))/12+VLOOKUP($A499*10000+$B499+12,'Reduced Spot Curves'!$H:$DD,VLOOKUP(H$1,'Rate Mapping'!$A:$B,2,FALSE)+1,TRUE)*(MOD($B499,12))/12</f>
        <v>3.2212065483644123E-2</v>
      </c>
      <c r="I499" s="35">
        <f ca="1">VLOOKUP($A499*10000+$B499,'Reduced Spot Curves'!$H:$DD,VLOOKUP(I$1,'Rate Mapping'!$A:$B,2,FALSE)+1,TRUE)*(12-MOD($B499,12))/12+VLOOKUP($A499*10000+$B499+12,'Reduced Spot Curves'!$H:$DD,VLOOKUP(I$1,'Rate Mapping'!$A:$B,2,FALSE)+1,TRUE)*(MOD($B499,12))/12</f>
        <v>3.1950618774227099E-2</v>
      </c>
      <c r="J499" s="35">
        <f ca="1">VLOOKUP($A499*10000+$B499,'Reduced Spot Curves'!$H:$DD,VLOOKUP(J$1,'Rate Mapping'!$A:$B,2,FALSE)+1,TRUE)*(12-MOD($B499,12))/12+VLOOKUP($A499*10000+$B499+12,'Reduced Spot Curves'!$H:$DD,VLOOKUP(J$1,'Rate Mapping'!$A:$B,2,FALSE)+1,TRUE)*(MOD($B499,12))/12</f>
        <v>3.162413486845099E-2</v>
      </c>
      <c r="K499" s="35">
        <f ca="1">VLOOKUP($A499*10000+$B499,'Reduced Spot Curves'!$H:$DD,VLOOKUP(K$1,'Rate Mapping'!$A:$B,2,FALSE)+1,TRUE)*(12-MOD($B499,12))/12+VLOOKUP($A499*10000+$B499+12,'Reduced Spot Curves'!$H:$DD,VLOOKUP(K$1,'Rate Mapping'!$A:$B,2,FALSE)+1,TRUE)*(MOD($B499,12))/12</f>
        <v>3.1591090028565673E-2</v>
      </c>
      <c r="L499" s="35">
        <f ca="1">VLOOKUP($A499*10000+$B499,'Reduced Spot Curves'!$H:$DD,VLOOKUP(L$1,'Rate Mapping'!$A:$B,2,FALSE)+1,TRUE)*(12-MOD($B499,12))/12+VLOOKUP($A499*10000+$B499+12,'Reduced Spot Curves'!$H:$DD,VLOOKUP(L$1,'Rate Mapping'!$A:$B,2,FALSE)+1,TRUE)*(MOD($B499,12))/12</f>
        <v>3.1541249125899992E-2</v>
      </c>
      <c r="M499" s="35">
        <f ca="1">VLOOKUP($A499*10000+$B499,'Reduced Spot Curves'!$H:$DD,VLOOKUP(M$1,'Rate Mapping'!$A:$B,2,FALSE)+1,TRUE)*(12-MOD($B499,12))/12+VLOOKUP($A499*10000+$B499+12,'Reduced Spot Curves'!$H:$DD,VLOOKUP(M$1,'Rate Mapping'!$A:$B,2,FALSE)+1,TRUE)*(MOD($B499,12))/12</f>
        <v>3.1395978200339715E-2</v>
      </c>
      <c r="N499" s="35">
        <f ca="1">VLOOKUP($A499*10000+$B499,'Reduced Spot Curves'!$H:$DD,VLOOKUP(N$1,'Rate Mapping'!$A:$B,2,FALSE)+1,TRUE)*(12-MOD($B499,12))/12+VLOOKUP($A499*10000+$B499+12,'Reduced Spot Curves'!$H:$DD,VLOOKUP(N$1,'Rate Mapping'!$A:$B,2,FALSE)+1,TRUE)*(MOD($B499,12))/12</f>
        <v>3.1509912093993481E-2</v>
      </c>
      <c r="O499" s="35">
        <f ca="1">VLOOKUP($A499*10000+$B499,'Reduced Spot Curves'!$H:$DD,VLOOKUP(O$1,'Rate Mapping'!$A:$B,2,FALSE)+1,TRUE)*(12-MOD($B499,12))/12+VLOOKUP($A499*10000+$B499+12,'Reduced Spot Curves'!$H:$DD,VLOOKUP(O$1,'Rate Mapping'!$A:$B,2,FALSE)+1,TRUE)*(MOD($B499,12))/12</f>
        <v>3.1654363168272893E-2</v>
      </c>
      <c r="P499" s="35">
        <f ca="1">VLOOKUP($A499*10000+$B499,'Reduced Spot Curves'!$H:$DD,VLOOKUP(P$1,'Rate Mapping'!$A:$B,2,FALSE)+1,TRUE)*(12-MOD($B499,12))/12+VLOOKUP($A499*10000+$B499+12,'Reduced Spot Curves'!$H:$DD,VLOOKUP(P$1,'Rate Mapping'!$A:$B,2,FALSE)+1,TRUE)*(MOD($B499,12))/12</f>
        <v>3.1747557903547191E-2</v>
      </c>
      <c r="Q499" s="35">
        <f ca="1">VLOOKUP($A499*10000+$B499,'Reduced Spot Curves'!$H:$DD,VLOOKUP(Q$1,'Rate Mapping'!$A:$B,2,FALSE)+1,TRUE)*(12-MOD($B499,12))/12+VLOOKUP($A499*10000+$B499+12,'Reduced Spot Curves'!$H:$DD,VLOOKUP(Q$1,'Rate Mapping'!$A:$B,2,FALSE)+1,TRUE)*(MOD($B499,12))/12</f>
        <v>2.8739623557680487E-2</v>
      </c>
      <c r="R499" s="35">
        <f ca="1">VLOOKUP($A499*10000+$B499,'Reduced Spot Curves'!$H:$DD,VLOOKUP(R$1,'Rate Mapping'!$A:$B,2,FALSE)+1,TRUE)*(12-MOD($B499,12))/12+VLOOKUP($A499*10000+$B499+12,'Reduced Spot Curves'!$H:$DD,VLOOKUP(R$1,'Rate Mapping'!$A:$B,2,FALSE)+1,TRUE)*(MOD($B499,12))/12</f>
        <v>2.4307246164806052E-2</v>
      </c>
      <c r="S499" s="35">
        <f ca="1">VLOOKUP($A499*10000+$B499,'Reduced Spot Curves'!$H:$DD,VLOOKUP(S$1,'Rate Mapping'!$A:$B,2,FALSE)+1,TRUE)*(12-MOD($B499,12))/12+VLOOKUP($A499*10000+$B499+12,'Reduced Spot Curves'!$H:$DD,VLOOKUP(S$1,'Rate Mapping'!$A:$B,2,FALSE)+1,TRUE)*(MOD($B499,12))/12</f>
        <v>2.595892832678991E-2</v>
      </c>
      <c r="T499" s="35">
        <f ca="1">VLOOKUP($A499*10000+$B499,'Reduced Spot Curves'!$H:$DD,VLOOKUP(T$1,'Rate Mapping'!$A:$B,2,FALSE)+1,TRUE)*(12-MOD($B499,12))/12+VLOOKUP($A499*10000+$B499+12,'Reduced Spot Curves'!$H:$DD,VLOOKUP(T$1,'Rate Mapping'!$A:$B,2,FALSE)+1,TRUE)*(MOD($B499,12))/12</f>
        <v>3.0291451425732686E-2</v>
      </c>
      <c r="U499" s="35">
        <f ca="1">VLOOKUP($A499*10000+$B499,'Reduced Spot Curves'!$H:$DD,VLOOKUP(U$1,'Rate Mapping'!$A:$B,2,FALSE)+1,TRUE)*(12-MOD($B499,12))/12+VLOOKUP($A499*10000+$B499+12,'Reduced Spot Curves'!$H:$DD,VLOOKUP(U$1,'Rate Mapping'!$A:$B,2,FALSE)+1,TRUE)*(MOD($B499,12))/12</f>
        <v>3.2399098417251235E-2</v>
      </c>
      <c r="V499" s="35">
        <f ca="1">VLOOKUP($A499*10000+$B499,'Reduced Spot Curves'!$H:$DD,VLOOKUP(V$1,'Rate Mapping'!$A:$B,2,FALSE)+1,TRUE)*(12-MOD($B499,12))/12+VLOOKUP($A499*10000+$B499+12,'Reduced Spot Curves'!$H:$DD,VLOOKUP(V$1,'Rate Mapping'!$A:$B,2,FALSE)+1,TRUE)*(MOD($B499,12))/12</f>
        <v>3.3179604632442336E-2</v>
      </c>
      <c r="W499" s="35">
        <f ca="1">VLOOKUP($A499*10000+$B499,'Reduced Spot Curves'!$H:$DD,VLOOKUP(W$1,'Rate Mapping'!$A:$B,2,FALSE)+1,TRUE)*(12-MOD($B499,12))/12+VLOOKUP($A499*10000+$B499+12,'Reduced Spot Curves'!$H:$DD,VLOOKUP(W$1,'Rate Mapping'!$A:$B,2,FALSE)+1,TRUE)*(MOD($B499,12))/12</f>
        <v>3.3765369975068557E-2</v>
      </c>
      <c r="X499" s="35">
        <f ca="1">VLOOKUP($A499*10000+$B499,'Reduced Spot Curves'!$H:$DD,VLOOKUP(X$1,'Rate Mapping'!$A:$B,2,FALSE)+1,TRUE)*(12-MOD($B499,12))/12+VLOOKUP($A499*10000+$B499+12,'Reduced Spot Curves'!$H:$DD,VLOOKUP(X$1,'Rate Mapping'!$A:$B,2,FALSE)+1,TRUE)*(MOD($B499,12))/12</f>
        <v>3.4221193927246027E-2</v>
      </c>
      <c r="Y499" s="35">
        <f ca="1">VLOOKUP($A499*10000+$B499,'Reduced Spot Curves'!$H:$DD,VLOOKUP(Y$1,'Rate Mapping'!$A:$B,2,FALSE)+1,TRUE)*(12-MOD($B499,12))/12+VLOOKUP($A499*10000+$B499+12,'Reduced Spot Curves'!$H:$DD,VLOOKUP(Y$1,'Rate Mapping'!$A:$B,2,FALSE)+1,TRUE)*(MOD($B499,12))/12</f>
        <v>3.4591300225855257E-2</v>
      </c>
      <c r="Z499">
        <f t="shared" si="51"/>
        <v>0.06</v>
      </c>
      <c r="AA499">
        <f t="shared" si="48"/>
        <v>0</v>
      </c>
      <c r="AB499">
        <f t="shared" si="49"/>
        <v>0</v>
      </c>
      <c r="AC499">
        <f t="shared" si="50"/>
        <v>0</v>
      </c>
    </row>
    <row r="500" spans="1:29" x14ac:dyDescent="0.25">
      <c r="A500">
        <f t="shared" si="52"/>
        <v>6</v>
      </c>
      <c r="B500">
        <f t="shared" si="53"/>
        <v>36</v>
      </c>
      <c r="C500" t="str">
        <f t="shared" si="47"/>
        <v>USD</v>
      </c>
      <c r="D500" s="35">
        <f ca="1">VLOOKUP($A500*10000+$B500,'Reduced Spot Curves'!$H:$DD,VLOOKUP(D$1,'Rate Mapping'!$A:$B,2,FALSE)+1,TRUE)*(12-MOD($B500,12))/12+VLOOKUP($A500*10000+$B500+12,'Reduced Spot Curves'!$H:$DD,VLOOKUP(D$1,'Rate Mapping'!$A:$B,2,FALSE)+1,TRUE)*(MOD($B500,12))/12</f>
        <v>3.2562199050290175E-2</v>
      </c>
      <c r="E500" s="35">
        <f ca="1">VLOOKUP($A500*10000+$B500,'Reduced Spot Curves'!$H:$DD,VLOOKUP(E$1,'Rate Mapping'!$A:$B,2,FALSE)+1,TRUE)*(12-MOD($B500,12))/12+VLOOKUP($A500*10000+$B500+12,'Reduced Spot Curves'!$H:$DD,VLOOKUP(E$1,'Rate Mapping'!$A:$B,2,FALSE)+1,TRUE)*(MOD($B500,12))/12</f>
        <v>3.2562199050290175E-2</v>
      </c>
      <c r="F500" s="35">
        <f ca="1">VLOOKUP($A500*10000+$B500,'Reduced Spot Curves'!$H:$DD,VLOOKUP(F$1,'Rate Mapping'!$A:$B,2,FALSE)+1,TRUE)*(12-MOD($B500,12))/12+VLOOKUP($A500*10000+$B500+12,'Reduced Spot Curves'!$H:$DD,VLOOKUP(F$1,'Rate Mapping'!$A:$B,2,FALSE)+1,TRUE)*(MOD($B500,12))/12</f>
        <v>3.2562199050290175E-2</v>
      </c>
      <c r="G500" s="35">
        <f ca="1">VLOOKUP($A500*10000+$B500,'Reduced Spot Curves'!$H:$DD,VLOOKUP(G$1,'Rate Mapping'!$A:$B,2,FALSE)+1,TRUE)*(12-MOD($B500,12))/12+VLOOKUP($A500*10000+$B500+12,'Reduced Spot Curves'!$H:$DD,VLOOKUP(G$1,'Rate Mapping'!$A:$B,2,FALSE)+1,TRUE)*(MOD($B500,12))/12</f>
        <v>3.2562199050290175E-2</v>
      </c>
      <c r="H500" s="35">
        <f ca="1">VLOOKUP($A500*10000+$B500,'Reduced Spot Curves'!$H:$DD,VLOOKUP(H$1,'Rate Mapping'!$A:$B,2,FALSE)+1,TRUE)*(12-MOD($B500,12))/12+VLOOKUP($A500*10000+$B500+12,'Reduced Spot Curves'!$H:$DD,VLOOKUP(H$1,'Rate Mapping'!$A:$B,2,FALSE)+1,TRUE)*(MOD($B500,12))/12</f>
        <v>3.1430374496911516E-2</v>
      </c>
      <c r="I500" s="35">
        <f ca="1">VLOOKUP($A500*10000+$B500,'Reduced Spot Curves'!$H:$DD,VLOOKUP(I$1,'Rate Mapping'!$A:$B,2,FALSE)+1,TRUE)*(12-MOD($B500,12))/12+VLOOKUP($A500*10000+$B500+12,'Reduced Spot Curves'!$H:$DD,VLOOKUP(I$1,'Rate Mapping'!$A:$B,2,FALSE)+1,TRUE)*(MOD($B500,12))/12</f>
        <v>3.1376079756901584E-2</v>
      </c>
      <c r="J500" s="35">
        <f ca="1">VLOOKUP($A500*10000+$B500,'Reduced Spot Curves'!$H:$DD,VLOOKUP(J$1,'Rate Mapping'!$A:$B,2,FALSE)+1,TRUE)*(12-MOD($B500,12))/12+VLOOKUP($A500*10000+$B500+12,'Reduced Spot Curves'!$H:$DD,VLOOKUP(J$1,'Rate Mapping'!$A:$B,2,FALSE)+1,TRUE)*(MOD($B500,12))/12</f>
        <v>3.101637330532037E-2</v>
      </c>
      <c r="K500" s="35">
        <f ca="1">VLOOKUP($A500*10000+$B500,'Reduced Spot Curves'!$H:$DD,VLOOKUP(K$1,'Rate Mapping'!$A:$B,2,FALSE)+1,TRUE)*(12-MOD($B500,12))/12+VLOOKUP($A500*10000+$B500+12,'Reduced Spot Curves'!$H:$DD,VLOOKUP(K$1,'Rate Mapping'!$A:$B,2,FALSE)+1,TRUE)*(MOD($B500,12))/12</f>
        <v>3.1113809462293824E-2</v>
      </c>
      <c r="L500" s="35">
        <f ca="1">VLOOKUP($A500*10000+$B500,'Reduced Spot Curves'!$H:$DD,VLOOKUP(L$1,'Rate Mapping'!$A:$B,2,FALSE)+1,TRUE)*(12-MOD($B500,12))/12+VLOOKUP($A500*10000+$B500+12,'Reduced Spot Curves'!$H:$DD,VLOOKUP(L$1,'Rate Mapping'!$A:$B,2,FALSE)+1,TRUE)*(MOD($B500,12))/12</f>
        <v>3.1060793015334862E-2</v>
      </c>
      <c r="M500" s="35">
        <f ca="1">VLOOKUP($A500*10000+$B500,'Reduced Spot Curves'!$H:$DD,VLOOKUP(M$1,'Rate Mapping'!$A:$B,2,FALSE)+1,TRUE)*(12-MOD($B500,12))/12+VLOOKUP($A500*10000+$B500+12,'Reduced Spot Curves'!$H:$DD,VLOOKUP(M$1,'Rate Mapping'!$A:$B,2,FALSE)+1,TRUE)*(MOD($B500,12))/12</f>
        <v>3.091571174554392E-2</v>
      </c>
      <c r="N500" s="35">
        <f ca="1">VLOOKUP($A500*10000+$B500,'Reduced Spot Curves'!$H:$DD,VLOOKUP(N$1,'Rate Mapping'!$A:$B,2,FALSE)+1,TRUE)*(12-MOD($B500,12))/12+VLOOKUP($A500*10000+$B500+12,'Reduced Spot Curves'!$H:$DD,VLOOKUP(N$1,'Rate Mapping'!$A:$B,2,FALSE)+1,TRUE)*(MOD($B500,12))/12</f>
        <v>3.1139996047996627E-2</v>
      </c>
      <c r="O500" s="35">
        <f ca="1">VLOOKUP($A500*10000+$B500,'Reduced Spot Curves'!$H:$DD,VLOOKUP(O$1,'Rate Mapping'!$A:$B,2,FALSE)+1,TRUE)*(12-MOD($B500,12))/12+VLOOKUP($A500*10000+$B500+12,'Reduced Spot Curves'!$H:$DD,VLOOKUP(O$1,'Rate Mapping'!$A:$B,2,FALSE)+1,TRUE)*(MOD($B500,12))/12</f>
        <v>3.1294269342322698E-2</v>
      </c>
      <c r="P500" s="35">
        <f ca="1">VLOOKUP($A500*10000+$B500,'Reduced Spot Curves'!$H:$DD,VLOOKUP(P$1,'Rate Mapping'!$A:$B,2,FALSE)+1,TRUE)*(12-MOD($B500,12))/12+VLOOKUP($A500*10000+$B500+12,'Reduced Spot Curves'!$H:$DD,VLOOKUP(P$1,'Rate Mapping'!$A:$B,2,FALSE)+1,TRUE)*(MOD($B500,12))/12</f>
        <v>3.1397627394367356E-2</v>
      </c>
      <c r="Q500" s="35">
        <f ca="1">VLOOKUP($A500*10000+$B500,'Reduced Spot Curves'!$H:$DD,VLOOKUP(Q$1,'Rate Mapping'!$A:$B,2,FALSE)+1,TRUE)*(12-MOD($B500,12))/12+VLOOKUP($A500*10000+$B500+12,'Reduced Spot Curves'!$H:$DD,VLOOKUP(Q$1,'Rate Mapping'!$A:$B,2,FALSE)+1,TRUE)*(MOD($B500,12))/12</f>
        <v>2.8255728914449971E-2</v>
      </c>
      <c r="R500" s="35">
        <f ca="1">VLOOKUP($A500*10000+$B500,'Reduced Spot Curves'!$H:$DD,VLOOKUP(R$1,'Rate Mapping'!$A:$B,2,FALSE)+1,TRUE)*(12-MOD($B500,12))/12+VLOOKUP($A500*10000+$B500+12,'Reduced Spot Curves'!$H:$DD,VLOOKUP(R$1,'Rate Mapping'!$A:$B,2,FALSE)+1,TRUE)*(MOD($B500,12))/12</f>
        <v>2.38130640212228E-2</v>
      </c>
      <c r="S500" s="35">
        <f ca="1">VLOOKUP($A500*10000+$B500,'Reduced Spot Curves'!$H:$DD,VLOOKUP(S$1,'Rate Mapping'!$A:$B,2,FALSE)+1,TRUE)*(12-MOD($B500,12))/12+VLOOKUP($A500*10000+$B500+12,'Reduced Spot Curves'!$H:$DD,VLOOKUP(S$1,'Rate Mapping'!$A:$B,2,FALSE)+1,TRUE)*(MOD($B500,12))/12</f>
        <v>2.5629701693008437E-2</v>
      </c>
      <c r="T500" s="35">
        <f ca="1">VLOOKUP($A500*10000+$B500,'Reduced Spot Curves'!$H:$DD,VLOOKUP(T$1,'Rate Mapping'!$A:$B,2,FALSE)+1,TRUE)*(12-MOD($B500,12))/12+VLOOKUP($A500*10000+$B500+12,'Reduced Spot Curves'!$H:$DD,VLOOKUP(T$1,'Rate Mapping'!$A:$B,2,FALSE)+1,TRUE)*(MOD($B500,12))/12</f>
        <v>2.9998050140912672E-2</v>
      </c>
      <c r="U500" s="35">
        <f ca="1">VLOOKUP($A500*10000+$B500,'Reduced Spot Curves'!$H:$DD,VLOOKUP(U$1,'Rate Mapping'!$A:$B,2,FALSE)+1,TRUE)*(12-MOD($B500,12))/12+VLOOKUP($A500*10000+$B500+12,'Reduced Spot Curves'!$H:$DD,VLOOKUP(U$1,'Rate Mapping'!$A:$B,2,FALSE)+1,TRUE)*(MOD($B500,12))/12</f>
        <v>3.2041416505265985E-2</v>
      </c>
      <c r="V500" s="35">
        <f ca="1">VLOOKUP($A500*10000+$B500,'Reduced Spot Curves'!$H:$DD,VLOOKUP(V$1,'Rate Mapping'!$A:$B,2,FALSE)+1,TRUE)*(12-MOD($B500,12))/12+VLOOKUP($A500*10000+$B500+12,'Reduced Spot Curves'!$H:$DD,VLOOKUP(V$1,'Rate Mapping'!$A:$B,2,FALSE)+1,TRUE)*(MOD($B500,12))/12</f>
        <v>3.2819459920982064E-2</v>
      </c>
      <c r="W500" s="35">
        <f ca="1">VLOOKUP($A500*10000+$B500,'Reduced Spot Curves'!$H:$DD,VLOOKUP(W$1,'Rate Mapping'!$A:$B,2,FALSE)+1,TRUE)*(12-MOD($B500,12))/12+VLOOKUP($A500*10000+$B500+12,'Reduced Spot Curves'!$H:$DD,VLOOKUP(W$1,'Rate Mapping'!$A:$B,2,FALSE)+1,TRUE)*(MOD($B500,12))/12</f>
        <v>3.3403375716000328E-2</v>
      </c>
      <c r="X500" s="35">
        <f ca="1">VLOOKUP($A500*10000+$B500,'Reduced Spot Curves'!$H:$DD,VLOOKUP(X$1,'Rate Mapping'!$A:$B,2,FALSE)+1,TRUE)*(12-MOD($B500,12))/12+VLOOKUP($A500*10000+$B500+12,'Reduced Spot Curves'!$H:$DD,VLOOKUP(X$1,'Rate Mapping'!$A:$B,2,FALSE)+1,TRUE)*(MOD($B500,12))/12</f>
        <v>3.3857759679202182E-2</v>
      </c>
      <c r="Y500" s="35">
        <f ca="1">VLOOKUP($A500*10000+$B500,'Reduced Spot Curves'!$H:$DD,VLOOKUP(Y$1,'Rate Mapping'!$A:$B,2,FALSE)+1,TRUE)*(12-MOD($B500,12))/12+VLOOKUP($A500*10000+$B500+12,'Reduced Spot Curves'!$H:$DD,VLOOKUP(Y$1,'Rate Mapping'!$A:$B,2,FALSE)+1,TRUE)*(MOD($B500,12))/12</f>
        <v>3.4216300225855256E-2</v>
      </c>
      <c r="Z500">
        <f t="shared" si="51"/>
        <v>0.06</v>
      </c>
      <c r="AA500">
        <f t="shared" si="48"/>
        <v>0</v>
      </c>
      <c r="AB500">
        <f t="shared" si="49"/>
        <v>0</v>
      </c>
      <c r="AC500">
        <f t="shared" si="50"/>
        <v>0</v>
      </c>
    </row>
    <row r="501" spans="1:29" x14ac:dyDescent="0.25">
      <c r="A501">
        <f t="shared" si="52"/>
        <v>6</v>
      </c>
      <c r="B501">
        <f t="shared" si="53"/>
        <v>39</v>
      </c>
      <c r="C501" t="str">
        <f t="shared" si="47"/>
        <v>USD</v>
      </c>
      <c r="D501" s="35">
        <f ca="1">VLOOKUP($A501*10000+$B501,'Reduced Spot Curves'!$H:$DD,VLOOKUP(D$1,'Rate Mapping'!$A:$B,2,FALSE)+1,TRUE)*(12-MOD($B501,12))/12+VLOOKUP($A501*10000+$B501+12,'Reduced Spot Curves'!$H:$DD,VLOOKUP(D$1,'Rate Mapping'!$A:$B,2,FALSE)+1,TRUE)*(MOD($B501,12))/12</f>
        <v>3.1538359895986814E-2</v>
      </c>
      <c r="E501" s="35">
        <f ca="1">VLOOKUP($A501*10000+$B501,'Reduced Spot Curves'!$H:$DD,VLOOKUP(E$1,'Rate Mapping'!$A:$B,2,FALSE)+1,TRUE)*(12-MOD($B501,12))/12+VLOOKUP($A501*10000+$B501+12,'Reduced Spot Curves'!$H:$DD,VLOOKUP(E$1,'Rate Mapping'!$A:$B,2,FALSE)+1,TRUE)*(MOD($B501,12))/12</f>
        <v>3.1538359895986814E-2</v>
      </c>
      <c r="F501" s="35">
        <f ca="1">VLOOKUP($A501*10000+$B501,'Reduced Spot Curves'!$H:$DD,VLOOKUP(F$1,'Rate Mapping'!$A:$B,2,FALSE)+1,TRUE)*(12-MOD($B501,12))/12+VLOOKUP($A501*10000+$B501+12,'Reduced Spot Curves'!$H:$DD,VLOOKUP(F$1,'Rate Mapping'!$A:$B,2,FALSE)+1,TRUE)*(MOD($B501,12))/12</f>
        <v>3.1538359895986814E-2</v>
      </c>
      <c r="G501" s="35">
        <f ca="1">VLOOKUP($A501*10000+$B501,'Reduced Spot Curves'!$H:$DD,VLOOKUP(G$1,'Rate Mapping'!$A:$B,2,FALSE)+1,TRUE)*(12-MOD($B501,12))/12+VLOOKUP($A501*10000+$B501+12,'Reduced Spot Curves'!$H:$DD,VLOOKUP(G$1,'Rate Mapping'!$A:$B,2,FALSE)+1,TRUE)*(MOD($B501,12))/12</f>
        <v>3.1538359895986814E-2</v>
      </c>
      <c r="H501" s="35">
        <f ca="1">VLOOKUP($A501*10000+$B501,'Reduced Spot Curves'!$H:$DD,VLOOKUP(H$1,'Rate Mapping'!$A:$B,2,FALSE)+1,TRUE)*(12-MOD($B501,12))/12+VLOOKUP($A501*10000+$B501+12,'Reduced Spot Curves'!$H:$DD,VLOOKUP(H$1,'Rate Mapping'!$A:$B,2,FALSE)+1,TRUE)*(MOD($B501,12))/12</f>
        <v>3.0824300215602948E-2</v>
      </c>
      <c r="I501" s="35">
        <f ca="1">VLOOKUP($A501*10000+$B501,'Reduced Spot Curves'!$H:$DD,VLOOKUP(I$1,'Rate Mapping'!$A:$B,2,FALSE)+1,TRUE)*(12-MOD($B501,12))/12+VLOOKUP($A501*10000+$B501+12,'Reduced Spot Curves'!$H:$DD,VLOOKUP(I$1,'Rate Mapping'!$A:$B,2,FALSE)+1,TRUE)*(MOD($B501,12))/12</f>
        <v>3.0727003087317781E-2</v>
      </c>
      <c r="J501" s="35">
        <f ca="1">VLOOKUP($A501*10000+$B501,'Reduced Spot Curves'!$H:$DD,VLOOKUP(J$1,'Rate Mapping'!$A:$B,2,FALSE)+1,TRUE)*(12-MOD($B501,12))/12+VLOOKUP($A501*10000+$B501+12,'Reduced Spot Curves'!$H:$DD,VLOOKUP(J$1,'Rate Mapping'!$A:$B,2,FALSE)+1,TRUE)*(MOD($B501,12))/12</f>
        <v>3.0533709914314779E-2</v>
      </c>
      <c r="K501" s="35">
        <f ca="1">VLOOKUP($A501*10000+$B501,'Reduced Spot Curves'!$H:$DD,VLOOKUP(K$1,'Rate Mapping'!$A:$B,2,FALSE)+1,TRUE)*(12-MOD($B501,12))/12+VLOOKUP($A501*10000+$B501+12,'Reduced Spot Curves'!$H:$DD,VLOOKUP(K$1,'Rate Mapping'!$A:$B,2,FALSE)+1,TRUE)*(MOD($B501,12))/12</f>
        <v>3.0622865051836871E-2</v>
      </c>
      <c r="L501" s="35">
        <f ca="1">VLOOKUP($A501*10000+$B501,'Reduced Spot Curves'!$H:$DD,VLOOKUP(L$1,'Rate Mapping'!$A:$B,2,FALSE)+1,TRUE)*(12-MOD($B501,12))/12+VLOOKUP($A501*10000+$B501+12,'Reduced Spot Curves'!$H:$DD,VLOOKUP(L$1,'Rate Mapping'!$A:$B,2,FALSE)+1,TRUE)*(MOD($B501,12))/12</f>
        <v>3.0567194437604073E-2</v>
      </c>
      <c r="M501" s="35">
        <f ca="1">VLOOKUP($A501*10000+$B501,'Reduced Spot Curves'!$H:$DD,VLOOKUP(M$1,'Rate Mapping'!$A:$B,2,FALSE)+1,TRUE)*(12-MOD($B501,12))/12+VLOOKUP($A501*10000+$B501+12,'Reduced Spot Curves'!$H:$DD,VLOOKUP(M$1,'Rate Mapping'!$A:$B,2,FALSE)+1,TRUE)*(MOD($B501,12))/12</f>
        <v>3.0546121843284618E-2</v>
      </c>
      <c r="N501" s="35">
        <f ca="1">VLOOKUP($A501*10000+$B501,'Reduced Spot Curves'!$H:$DD,VLOOKUP(N$1,'Rate Mapping'!$A:$B,2,FALSE)+1,TRUE)*(12-MOD($B501,12))/12+VLOOKUP($A501*10000+$B501+12,'Reduced Spot Curves'!$H:$DD,VLOOKUP(N$1,'Rate Mapping'!$A:$B,2,FALSE)+1,TRUE)*(MOD($B501,12))/12</f>
        <v>3.0777945233933963E-2</v>
      </c>
      <c r="O501" s="35">
        <f ca="1">VLOOKUP($A501*10000+$B501,'Reduced Spot Curves'!$H:$DD,VLOOKUP(O$1,'Rate Mapping'!$A:$B,2,FALSE)+1,TRUE)*(12-MOD($B501,12))/12+VLOOKUP($A501*10000+$B501+12,'Reduced Spot Curves'!$H:$DD,VLOOKUP(O$1,'Rate Mapping'!$A:$B,2,FALSE)+1,TRUE)*(MOD($B501,12))/12</f>
        <v>3.0940643152312867E-2</v>
      </c>
      <c r="P501" s="35">
        <f ca="1">VLOOKUP($A501*10000+$B501,'Reduced Spot Curves'!$H:$DD,VLOOKUP(P$1,'Rate Mapping'!$A:$B,2,FALSE)+1,TRUE)*(12-MOD($B501,12))/12+VLOOKUP($A501*10000+$B501+12,'Reduced Spot Curves'!$H:$DD,VLOOKUP(P$1,'Rate Mapping'!$A:$B,2,FALSE)+1,TRUE)*(MOD($B501,12))/12</f>
        <v>3.1053183958924951E-2</v>
      </c>
      <c r="Q501" s="35">
        <f ca="1">VLOOKUP($A501*10000+$B501,'Reduced Spot Curves'!$H:$DD,VLOOKUP(Q$1,'Rate Mapping'!$A:$B,2,FALSE)+1,TRUE)*(12-MOD($B501,12))/12+VLOOKUP($A501*10000+$B501+12,'Reduced Spot Curves'!$H:$DD,VLOOKUP(Q$1,'Rate Mapping'!$A:$B,2,FALSE)+1,TRUE)*(MOD($B501,12))/12</f>
        <v>2.7770637150206084E-2</v>
      </c>
      <c r="R501" s="35">
        <f ca="1">VLOOKUP($A501*10000+$B501,'Reduced Spot Curves'!$H:$DD,VLOOKUP(R$1,'Rate Mapping'!$A:$B,2,FALSE)+1,TRUE)*(12-MOD($B501,12))/12+VLOOKUP($A501*10000+$B501+12,'Reduced Spot Curves'!$H:$DD,VLOOKUP(R$1,'Rate Mapping'!$A:$B,2,FALSE)+1,TRUE)*(MOD($B501,12))/12</f>
        <v>2.3343140582444098E-2</v>
      </c>
      <c r="S501" s="35">
        <f ca="1">VLOOKUP($A501*10000+$B501,'Reduced Spot Curves'!$H:$DD,VLOOKUP(S$1,'Rate Mapping'!$A:$B,2,FALSE)+1,TRUE)*(12-MOD($B501,12))/12+VLOOKUP($A501*10000+$B501+12,'Reduced Spot Curves'!$H:$DD,VLOOKUP(S$1,'Rate Mapping'!$A:$B,2,FALSE)+1,TRUE)*(MOD($B501,12))/12</f>
        <v>2.5316516831517109E-2</v>
      </c>
      <c r="T501" s="35">
        <f ca="1">VLOOKUP($A501*10000+$B501,'Reduced Spot Curves'!$H:$DD,VLOOKUP(T$1,'Rate Mapping'!$A:$B,2,FALSE)+1,TRUE)*(12-MOD($B501,12))/12+VLOOKUP($A501*10000+$B501+12,'Reduced Spot Curves'!$H:$DD,VLOOKUP(T$1,'Rate Mapping'!$A:$B,2,FALSE)+1,TRUE)*(MOD($B501,12))/12</f>
        <v>2.9705560691786224E-2</v>
      </c>
      <c r="U501" s="35">
        <f ca="1">VLOOKUP($A501*10000+$B501,'Reduced Spot Curves'!$H:$DD,VLOOKUP(U$1,'Rate Mapping'!$A:$B,2,FALSE)+1,TRUE)*(12-MOD($B501,12))/12+VLOOKUP($A501*10000+$B501+12,'Reduced Spot Curves'!$H:$DD,VLOOKUP(U$1,'Rate Mapping'!$A:$B,2,FALSE)+1,TRUE)*(MOD($B501,12))/12</f>
        <v>3.1686932355396005E-2</v>
      </c>
      <c r="V501" s="35">
        <f ca="1">VLOOKUP($A501*10000+$B501,'Reduced Spot Curves'!$H:$DD,VLOOKUP(V$1,'Rate Mapping'!$A:$B,2,FALSE)+1,TRUE)*(12-MOD($B501,12))/12+VLOOKUP($A501*10000+$B501+12,'Reduced Spot Curves'!$H:$DD,VLOOKUP(V$1,'Rate Mapping'!$A:$B,2,FALSE)+1,TRUE)*(MOD($B501,12))/12</f>
        <v>3.2462058035437405E-2</v>
      </c>
      <c r="W501" s="35">
        <f ca="1">VLOOKUP($A501*10000+$B501,'Reduced Spot Curves'!$H:$DD,VLOOKUP(W$1,'Rate Mapping'!$A:$B,2,FALSE)+1,TRUE)*(12-MOD($B501,12))/12+VLOOKUP($A501*10000+$B501+12,'Reduced Spot Curves'!$H:$DD,VLOOKUP(W$1,'Rate Mapping'!$A:$B,2,FALSE)+1,TRUE)*(MOD($B501,12))/12</f>
        <v>3.3043782668665381E-2</v>
      </c>
      <c r="X501" s="35">
        <f ca="1">VLOOKUP($A501*10000+$B501,'Reduced Spot Curves'!$H:$DD,VLOOKUP(X$1,'Rate Mapping'!$A:$B,2,FALSE)+1,TRUE)*(12-MOD($B501,12))/12+VLOOKUP($A501*10000+$B501+12,'Reduced Spot Curves'!$H:$DD,VLOOKUP(X$1,'Rate Mapping'!$A:$B,2,FALSE)+1,TRUE)*(MOD($B501,12))/12</f>
        <v>3.3496460698610134E-2</v>
      </c>
      <c r="Y501" s="35">
        <f ca="1">VLOOKUP($A501*10000+$B501,'Reduced Spot Curves'!$H:$DD,VLOOKUP(Y$1,'Rate Mapping'!$A:$B,2,FALSE)+1,TRUE)*(12-MOD($B501,12))/12+VLOOKUP($A501*10000+$B501+12,'Reduced Spot Curves'!$H:$DD,VLOOKUP(Y$1,'Rate Mapping'!$A:$B,2,FALSE)+1,TRUE)*(MOD($B501,12))/12</f>
        <v>3.3841300225855256E-2</v>
      </c>
      <c r="Z501">
        <f t="shared" si="51"/>
        <v>0.06</v>
      </c>
      <c r="AA501">
        <f t="shared" si="48"/>
        <v>0</v>
      </c>
      <c r="AB501">
        <f t="shared" si="49"/>
        <v>0</v>
      </c>
      <c r="AC501">
        <f t="shared" si="50"/>
        <v>0</v>
      </c>
    </row>
    <row r="502" spans="1:29" x14ac:dyDescent="0.25">
      <c r="A502">
        <f t="shared" si="52"/>
        <v>6</v>
      </c>
      <c r="B502">
        <f t="shared" si="53"/>
        <v>42</v>
      </c>
      <c r="C502" t="str">
        <f t="shared" si="47"/>
        <v>USD</v>
      </c>
      <c r="D502" s="35">
        <f ca="1">VLOOKUP($A502*10000+$B502,'Reduced Spot Curves'!$H:$DD,VLOOKUP(D$1,'Rate Mapping'!$A:$B,2,FALSE)+1,TRUE)*(12-MOD($B502,12))/12+VLOOKUP($A502*10000+$B502+12,'Reduced Spot Curves'!$H:$DD,VLOOKUP(D$1,'Rate Mapping'!$A:$B,2,FALSE)+1,TRUE)*(MOD($B502,12))/12</f>
        <v>3.0514520741683461E-2</v>
      </c>
      <c r="E502" s="35">
        <f ca="1">VLOOKUP($A502*10000+$B502,'Reduced Spot Curves'!$H:$DD,VLOOKUP(E$1,'Rate Mapping'!$A:$B,2,FALSE)+1,TRUE)*(12-MOD($B502,12))/12+VLOOKUP($A502*10000+$B502+12,'Reduced Spot Curves'!$H:$DD,VLOOKUP(E$1,'Rate Mapping'!$A:$B,2,FALSE)+1,TRUE)*(MOD($B502,12))/12</f>
        <v>3.0514520741683461E-2</v>
      </c>
      <c r="F502" s="35">
        <f ca="1">VLOOKUP($A502*10000+$B502,'Reduced Spot Curves'!$H:$DD,VLOOKUP(F$1,'Rate Mapping'!$A:$B,2,FALSE)+1,TRUE)*(12-MOD($B502,12))/12+VLOOKUP($A502*10000+$B502+12,'Reduced Spot Curves'!$H:$DD,VLOOKUP(F$1,'Rate Mapping'!$A:$B,2,FALSE)+1,TRUE)*(MOD($B502,12))/12</f>
        <v>3.0514520741683461E-2</v>
      </c>
      <c r="G502" s="35">
        <f ca="1">VLOOKUP($A502*10000+$B502,'Reduced Spot Curves'!$H:$DD,VLOOKUP(G$1,'Rate Mapping'!$A:$B,2,FALSE)+1,TRUE)*(12-MOD($B502,12))/12+VLOOKUP($A502*10000+$B502+12,'Reduced Spot Curves'!$H:$DD,VLOOKUP(G$1,'Rate Mapping'!$A:$B,2,FALSE)+1,TRUE)*(MOD($B502,12))/12</f>
        <v>3.0514520741683461E-2</v>
      </c>
      <c r="H502" s="35">
        <f ca="1">VLOOKUP($A502*10000+$B502,'Reduced Spot Curves'!$H:$DD,VLOOKUP(H$1,'Rate Mapping'!$A:$B,2,FALSE)+1,TRUE)*(12-MOD($B502,12))/12+VLOOKUP($A502*10000+$B502+12,'Reduced Spot Curves'!$H:$DD,VLOOKUP(H$1,'Rate Mapping'!$A:$B,2,FALSE)+1,TRUE)*(MOD($B502,12))/12</f>
        <v>3.0218225934294386E-2</v>
      </c>
      <c r="I502" s="35">
        <f ca="1">VLOOKUP($A502*10000+$B502,'Reduced Spot Curves'!$H:$DD,VLOOKUP(I$1,'Rate Mapping'!$A:$B,2,FALSE)+1,TRUE)*(12-MOD($B502,12))/12+VLOOKUP($A502*10000+$B502+12,'Reduced Spot Curves'!$H:$DD,VLOOKUP(I$1,'Rate Mapping'!$A:$B,2,FALSE)+1,TRUE)*(MOD($B502,12))/12</f>
        <v>3.0077926417733977E-2</v>
      </c>
      <c r="J502" s="35">
        <f ca="1">VLOOKUP($A502*10000+$B502,'Reduced Spot Curves'!$H:$DD,VLOOKUP(J$1,'Rate Mapping'!$A:$B,2,FALSE)+1,TRUE)*(12-MOD($B502,12))/12+VLOOKUP($A502*10000+$B502+12,'Reduced Spot Curves'!$H:$DD,VLOOKUP(J$1,'Rate Mapping'!$A:$B,2,FALSE)+1,TRUE)*(MOD($B502,12))/12</f>
        <v>3.0051046523309186E-2</v>
      </c>
      <c r="K502" s="35">
        <f ca="1">VLOOKUP($A502*10000+$B502,'Reduced Spot Curves'!$H:$DD,VLOOKUP(K$1,'Rate Mapping'!$A:$B,2,FALSE)+1,TRUE)*(12-MOD($B502,12))/12+VLOOKUP($A502*10000+$B502+12,'Reduced Spot Curves'!$H:$DD,VLOOKUP(K$1,'Rate Mapping'!$A:$B,2,FALSE)+1,TRUE)*(MOD($B502,12))/12</f>
        <v>3.0131920641379914E-2</v>
      </c>
      <c r="L502" s="35">
        <f ca="1">VLOOKUP($A502*10000+$B502,'Reduced Spot Curves'!$H:$DD,VLOOKUP(L$1,'Rate Mapping'!$A:$B,2,FALSE)+1,TRUE)*(12-MOD($B502,12))/12+VLOOKUP($A502*10000+$B502+12,'Reduced Spot Curves'!$H:$DD,VLOOKUP(L$1,'Rate Mapping'!$A:$B,2,FALSE)+1,TRUE)*(MOD($B502,12))/12</f>
        <v>3.0073595859873285E-2</v>
      </c>
      <c r="M502" s="35">
        <f ca="1">VLOOKUP($A502*10000+$B502,'Reduced Spot Curves'!$H:$DD,VLOOKUP(M$1,'Rate Mapping'!$A:$B,2,FALSE)+1,TRUE)*(12-MOD($B502,12))/12+VLOOKUP($A502*10000+$B502+12,'Reduced Spot Curves'!$H:$DD,VLOOKUP(M$1,'Rate Mapping'!$A:$B,2,FALSE)+1,TRUE)*(MOD($B502,12))/12</f>
        <v>3.0176531941025313E-2</v>
      </c>
      <c r="N502" s="35">
        <f ca="1">VLOOKUP($A502*10000+$B502,'Reduced Spot Curves'!$H:$DD,VLOOKUP(N$1,'Rate Mapping'!$A:$B,2,FALSE)+1,TRUE)*(12-MOD($B502,12))/12+VLOOKUP($A502*10000+$B502+12,'Reduced Spot Curves'!$H:$DD,VLOOKUP(N$1,'Rate Mapping'!$A:$B,2,FALSE)+1,TRUE)*(MOD($B502,12))/12</f>
        <v>3.0415894419871296E-2</v>
      </c>
      <c r="O502" s="35">
        <f ca="1">VLOOKUP($A502*10000+$B502,'Reduced Spot Curves'!$H:$DD,VLOOKUP(O$1,'Rate Mapping'!$A:$B,2,FALSE)+1,TRUE)*(12-MOD($B502,12))/12+VLOOKUP($A502*10000+$B502+12,'Reduced Spot Curves'!$H:$DD,VLOOKUP(O$1,'Rate Mapping'!$A:$B,2,FALSE)+1,TRUE)*(MOD($B502,12))/12</f>
        <v>3.0587016962303037E-2</v>
      </c>
      <c r="P502" s="35">
        <f ca="1">VLOOKUP($A502*10000+$B502,'Reduced Spot Curves'!$H:$DD,VLOOKUP(P$1,'Rate Mapping'!$A:$B,2,FALSE)+1,TRUE)*(12-MOD($B502,12))/12+VLOOKUP($A502*10000+$B502+12,'Reduced Spot Curves'!$H:$DD,VLOOKUP(P$1,'Rate Mapping'!$A:$B,2,FALSE)+1,TRUE)*(MOD($B502,12))/12</f>
        <v>3.0708740523482547E-2</v>
      </c>
      <c r="Q502" s="35">
        <f ca="1">VLOOKUP($A502*10000+$B502,'Reduced Spot Curves'!$H:$DD,VLOOKUP(Q$1,'Rate Mapping'!$A:$B,2,FALSE)+1,TRUE)*(12-MOD($B502,12))/12+VLOOKUP($A502*10000+$B502+12,'Reduced Spot Curves'!$H:$DD,VLOOKUP(Q$1,'Rate Mapping'!$A:$B,2,FALSE)+1,TRUE)*(MOD($B502,12))/12</f>
        <v>2.7285545385962194E-2</v>
      </c>
      <c r="R502" s="35">
        <f ca="1">VLOOKUP($A502*10000+$B502,'Reduced Spot Curves'!$H:$DD,VLOOKUP(R$1,'Rate Mapping'!$A:$B,2,FALSE)+1,TRUE)*(12-MOD($B502,12))/12+VLOOKUP($A502*10000+$B502+12,'Reduced Spot Curves'!$H:$DD,VLOOKUP(R$1,'Rate Mapping'!$A:$B,2,FALSE)+1,TRUE)*(MOD($B502,12))/12</f>
        <v>2.2873217143665393E-2</v>
      </c>
      <c r="S502" s="35">
        <f ca="1">VLOOKUP($A502*10000+$B502,'Reduced Spot Curves'!$H:$DD,VLOOKUP(S$1,'Rate Mapping'!$A:$B,2,FALSE)+1,TRUE)*(12-MOD($B502,12))/12+VLOOKUP($A502*10000+$B502+12,'Reduced Spot Curves'!$H:$DD,VLOOKUP(S$1,'Rate Mapping'!$A:$B,2,FALSE)+1,TRUE)*(MOD($B502,12))/12</f>
        <v>2.5003331970025779E-2</v>
      </c>
      <c r="T502" s="35">
        <f ca="1">VLOOKUP($A502*10000+$B502,'Reduced Spot Curves'!$H:$DD,VLOOKUP(T$1,'Rate Mapping'!$A:$B,2,FALSE)+1,TRUE)*(12-MOD($B502,12))/12+VLOOKUP($A502*10000+$B502+12,'Reduced Spot Curves'!$H:$DD,VLOOKUP(T$1,'Rate Mapping'!$A:$B,2,FALSE)+1,TRUE)*(MOD($B502,12))/12</f>
        <v>2.9413071242659773E-2</v>
      </c>
      <c r="U502" s="35">
        <f ca="1">VLOOKUP($A502*10000+$B502,'Reduced Spot Curves'!$H:$DD,VLOOKUP(U$1,'Rate Mapping'!$A:$B,2,FALSE)+1,TRUE)*(12-MOD($B502,12))/12+VLOOKUP($A502*10000+$B502+12,'Reduced Spot Curves'!$H:$DD,VLOOKUP(U$1,'Rate Mapping'!$A:$B,2,FALSE)+1,TRUE)*(MOD($B502,12))/12</f>
        <v>3.1332448205526033E-2</v>
      </c>
      <c r="V502" s="35">
        <f ca="1">VLOOKUP($A502*10000+$B502,'Reduced Spot Curves'!$H:$DD,VLOOKUP(V$1,'Rate Mapping'!$A:$B,2,FALSE)+1,TRUE)*(12-MOD($B502,12))/12+VLOOKUP($A502*10000+$B502+12,'Reduced Spot Curves'!$H:$DD,VLOOKUP(V$1,'Rate Mapping'!$A:$B,2,FALSE)+1,TRUE)*(MOD($B502,12))/12</f>
        <v>3.2104656149892746E-2</v>
      </c>
      <c r="W502" s="35">
        <f ca="1">VLOOKUP($A502*10000+$B502,'Reduced Spot Curves'!$H:$DD,VLOOKUP(W$1,'Rate Mapping'!$A:$B,2,FALSE)+1,TRUE)*(12-MOD($B502,12))/12+VLOOKUP($A502*10000+$B502+12,'Reduced Spot Curves'!$H:$DD,VLOOKUP(W$1,'Rate Mapping'!$A:$B,2,FALSE)+1,TRUE)*(MOD($B502,12))/12</f>
        <v>3.2684189621330434E-2</v>
      </c>
      <c r="X502" s="35">
        <f ca="1">VLOOKUP($A502*10000+$B502,'Reduced Spot Curves'!$H:$DD,VLOOKUP(X$1,'Rate Mapping'!$A:$B,2,FALSE)+1,TRUE)*(12-MOD($B502,12))/12+VLOOKUP($A502*10000+$B502+12,'Reduced Spot Curves'!$H:$DD,VLOOKUP(X$1,'Rate Mapping'!$A:$B,2,FALSE)+1,TRUE)*(MOD($B502,12))/12</f>
        <v>3.3135161718018086E-2</v>
      </c>
      <c r="Y502" s="35">
        <f ca="1">VLOOKUP($A502*10000+$B502,'Reduced Spot Curves'!$H:$DD,VLOOKUP(Y$1,'Rate Mapping'!$A:$B,2,FALSE)+1,TRUE)*(12-MOD($B502,12))/12+VLOOKUP($A502*10000+$B502+12,'Reduced Spot Curves'!$H:$DD,VLOOKUP(Y$1,'Rate Mapping'!$A:$B,2,FALSE)+1,TRUE)*(MOD($B502,12))/12</f>
        <v>3.3466300225855256E-2</v>
      </c>
      <c r="Z502">
        <f t="shared" si="51"/>
        <v>0.06</v>
      </c>
      <c r="AA502">
        <f t="shared" si="48"/>
        <v>0</v>
      </c>
      <c r="AB502">
        <f t="shared" si="49"/>
        <v>0</v>
      </c>
      <c r="AC502">
        <f t="shared" si="50"/>
        <v>0</v>
      </c>
    </row>
    <row r="503" spans="1:29" x14ac:dyDescent="0.25">
      <c r="A503">
        <f t="shared" si="52"/>
        <v>6</v>
      </c>
      <c r="B503">
        <f t="shared" si="53"/>
        <v>45</v>
      </c>
      <c r="C503" t="str">
        <f t="shared" si="47"/>
        <v>USD</v>
      </c>
      <c r="D503" s="35">
        <f ca="1">VLOOKUP($A503*10000+$B503,'Reduced Spot Curves'!$H:$DD,VLOOKUP(D$1,'Rate Mapping'!$A:$B,2,FALSE)+1,TRUE)*(12-MOD($B503,12))/12+VLOOKUP($A503*10000+$B503+12,'Reduced Spot Curves'!$H:$DD,VLOOKUP(D$1,'Rate Mapping'!$A:$B,2,FALSE)+1,TRUE)*(MOD($B503,12))/12</f>
        <v>2.9490681587380097E-2</v>
      </c>
      <c r="E503" s="35">
        <f ca="1">VLOOKUP($A503*10000+$B503,'Reduced Spot Curves'!$H:$DD,VLOOKUP(E$1,'Rate Mapping'!$A:$B,2,FALSE)+1,TRUE)*(12-MOD($B503,12))/12+VLOOKUP($A503*10000+$B503+12,'Reduced Spot Curves'!$H:$DD,VLOOKUP(E$1,'Rate Mapping'!$A:$B,2,FALSE)+1,TRUE)*(MOD($B503,12))/12</f>
        <v>2.9490681587380097E-2</v>
      </c>
      <c r="F503" s="35">
        <f ca="1">VLOOKUP($A503*10000+$B503,'Reduced Spot Curves'!$H:$DD,VLOOKUP(F$1,'Rate Mapping'!$A:$B,2,FALSE)+1,TRUE)*(12-MOD($B503,12))/12+VLOOKUP($A503*10000+$B503+12,'Reduced Spot Curves'!$H:$DD,VLOOKUP(F$1,'Rate Mapping'!$A:$B,2,FALSE)+1,TRUE)*(MOD($B503,12))/12</f>
        <v>2.9490681587380097E-2</v>
      </c>
      <c r="G503" s="35">
        <f ca="1">VLOOKUP($A503*10000+$B503,'Reduced Spot Curves'!$H:$DD,VLOOKUP(G$1,'Rate Mapping'!$A:$B,2,FALSE)+1,TRUE)*(12-MOD($B503,12))/12+VLOOKUP($A503*10000+$B503+12,'Reduced Spot Curves'!$H:$DD,VLOOKUP(G$1,'Rate Mapping'!$A:$B,2,FALSE)+1,TRUE)*(MOD($B503,12))/12</f>
        <v>2.9490681587380097E-2</v>
      </c>
      <c r="H503" s="35">
        <f ca="1">VLOOKUP($A503*10000+$B503,'Reduced Spot Curves'!$H:$DD,VLOOKUP(H$1,'Rate Mapping'!$A:$B,2,FALSE)+1,TRUE)*(12-MOD($B503,12))/12+VLOOKUP($A503*10000+$B503+12,'Reduced Spot Curves'!$H:$DD,VLOOKUP(H$1,'Rate Mapping'!$A:$B,2,FALSE)+1,TRUE)*(MOD($B503,12))/12</f>
        <v>2.9612151652985821E-2</v>
      </c>
      <c r="I503" s="35">
        <f ca="1">VLOOKUP($A503*10000+$B503,'Reduced Spot Curves'!$H:$DD,VLOOKUP(I$1,'Rate Mapping'!$A:$B,2,FALSE)+1,TRUE)*(12-MOD($B503,12))/12+VLOOKUP($A503*10000+$B503+12,'Reduced Spot Curves'!$H:$DD,VLOOKUP(I$1,'Rate Mapping'!$A:$B,2,FALSE)+1,TRUE)*(MOD($B503,12))/12</f>
        <v>2.942884974815017E-2</v>
      </c>
      <c r="J503" s="35">
        <f ca="1">VLOOKUP($A503*10000+$B503,'Reduced Spot Curves'!$H:$DD,VLOOKUP(J$1,'Rate Mapping'!$A:$B,2,FALSE)+1,TRUE)*(12-MOD($B503,12))/12+VLOOKUP($A503*10000+$B503+12,'Reduced Spot Curves'!$H:$DD,VLOOKUP(J$1,'Rate Mapping'!$A:$B,2,FALSE)+1,TRUE)*(MOD($B503,12))/12</f>
        <v>2.9568383132303592E-2</v>
      </c>
      <c r="K503" s="35">
        <f ca="1">VLOOKUP($A503*10000+$B503,'Reduced Spot Curves'!$H:$DD,VLOOKUP(K$1,'Rate Mapping'!$A:$B,2,FALSE)+1,TRUE)*(12-MOD($B503,12))/12+VLOOKUP($A503*10000+$B503+12,'Reduced Spot Curves'!$H:$DD,VLOOKUP(K$1,'Rate Mapping'!$A:$B,2,FALSE)+1,TRUE)*(MOD($B503,12))/12</f>
        <v>2.9640976230922961E-2</v>
      </c>
      <c r="L503" s="35">
        <f ca="1">VLOOKUP($A503*10000+$B503,'Reduced Spot Curves'!$H:$DD,VLOOKUP(L$1,'Rate Mapping'!$A:$B,2,FALSE)+1,TRUE)*(12-MOD($B503,12))/12+VLOOKUP($A503*10000+$B503+12,'Reduced Spot Curves'!$H:$DD,VLOOKUP(L$1,'Rate Mapping'!$A:$B,2,FALSE)+1,TRUE)*(MOD($B503,12))/12</f>
        <v>2.9579997282142497E-2</v>
      </c>
      <c r="M503" s="35">
        <f ca="1">VLOOKUP($A503*10000+$B503,'Reduced Spot Curves'!$H:$DD,VLOOKUP(M$1,'Rate Mapping'!$A:$B,2,FALSE)+1,TRUE)*(12-MOD($B503,12))/12+VLOOKUP($A503*10000+$B503+12,'Reduced Spot Curves'!$H:$DD,VLOOKUP(M$1,'Rate Mapping'!$A:$B,2,FALSE)+1,TRUE)*(MOD($B503,12))/12</f>
        <v>2.9806942038766011E-2</v>
      </c>
      <c r="N503" s="35">
        <f ca="1">VLOOKUP($A503*10000+$B503,'Reduced Spot Curves'!$H:$DD,VLOOKUP(N$1,'Rate Mapping'!$A:$B,2,FALSE)+1,TRUE)*(12-MOD($B503,12))/12+VLOOKUP($A503*10000+$B503+12,'Reduced Spot Curves'!$H:$DD,VLOOKUP(N$1,'Rate Mapping'!$A:$B,2,FALSE)+1,TRUE)*(MOD($B503,12))/12</f>
        <v>3.0053843605808629E-2</v>
      </c>
      <c r="O503" s="35">
        <f ca="1">VLOOKUP($A503*10000+$B503,'Reduced Spot Curves'!$H:$DD,VLOOKUP(O$1,'Rate Mapping'!$A:$B,2,FALSE)+1,TRUE)*(12-MOD($B503,12))/12+VLOOKUP($A503*10000+$B503+12,'Reduced Spot Curves'!$H:$DD,VLOOKUP(O$1,'Rate Mapping'!$A:$B,2,FALSE)+1,TRUE)*(MOD($B503,12))/12</f>
        <v>3.0233390772293211E-2</v>
      </c>
      <c r="P503" s="35">
        <f ca="1">VLOOKUP($A503*10000+$B503,'Reduced Spot Curves'!$H:$DD,VLOOKUP(P$1,'Rate Mapping'!$A:$B,2,FALSE)+1,TRUE)*(12-MOD($B503,12))/12+VLOOKUP($A503*10000+$B503+12,'Reduced Spot Curves'!$H:$DD,VLOOKUP(P$1,'Rate Mapping'!$A:$B,2,FALSE)+1,TRUE)*(MOD($B503,12))/12</f>
        <v>3.0364297088040147E-2</v>
      </c>
      <c r="Q503" s="35">
        <f ca="1">VLOOKUP($A503*10000+$B503,'Reduced Spot Curves'!$H:$DD,VLOOKUP(Q$1,'Rate Mapping'!$A:$B,2,FALSE)+1,TRUE)*(12-MOD($B503,12))/12+VLOOKUP($A503*10000+$B503+12,'Reduced Spot Curves'!$H:$DD,VLOOKUP(Q$1,'Rate Mapping'!$A:$B,2,FALSE)+1,TRUE)*(MOD($B503,12))/12</f>
        <v>2.68004536217183E-2</v>
      </c>
      <c r="R503" s="35">
        <f ca="1">VLOOKUP($A503*10000+$B503,'Reduced Spot Curves'!$H:$DD,VLOOKUP(R$1,'Rate Mapping'!$A:$B,2,FALSE)+1,TRUE)*(12-MOD($B503,12))/12+VLOOKUP($A503*10000+$B503+12,'Reduced Spot Curves'!$H:$DD,VLOOKUP(R$1,'Rate Mapping'!$A:$B,2,FALSE)+1,TRUE)*(MOD($B503,12))/12</f>
        <v>2.2403293704886685E-2</v>
      </c>
      <c r="S503" s="35">
        <f ca="1">VLOOKUP($A503*10000+$B503,'Reduced Spot Curves'!$H:$DD,VLOOKUP(S$1,'Rate Mapping'!$A:$B,2,FALSE)+1,TRUE)*(12-MOD($B503,12))/12+VLOOKUP($A503*10000+$B503+12,'Reduced Spot Curves'!$H:$DD,VLOOKUP(S$1,'Rate Mapping'!$A:$B,2,FALSE)+1,TRUE)*(MOD($B503,12))/12</f>
        <v>2.4690147108534444E-2</v>
      </c>
      <c r="T503" s="35">
        <f ca="1">VLOOKUP($A503*10000+$B503,'Reduced Spot Curves'!$H:$DD,VLOOKUP(T$1,'Rate Mapping'!$A:$B,2,FALSE)+1,TRUE)*(12-MOD($B503,12))/12+VLOOKUP($A503*10000+$B503+12,'Reduced Spot Curves'!$H:$DD,VLOOKUP(T$1,'Rate Mapping'!$A:$B,2,FALSE)+1,TRUE)*(MOD($B503,12))/12</f>
        <v>2.9120581793533318E-2</v>
      </c>
      <c r="U503" s="35">
        <f ca="1">VLOOKUP($A503*10000+$B503,'Reduced Spot Curves'!$H:$DD,VLOOKUP(U$1,'Rate Mapping'!$A:$B,2,FALSE)+1,TRUE)*(12-MOD($B503,12))/12+VLOOKUP($A503*10000+$B503+12,'Reduced Spot Curves'!$H:$DD,VLOOKUP(U$1,'Rate Mapping'!$A:$B,2,FALSE)+1,TRUE)*(MOD($B503,12))/12</f>
        <v>3.0977964055656049E-2</v>
      </c>
      <c r="V503" s="35">
        <f ca="1">VLOOKUP($A503*10000+$B503,'Reduced Spot Curves'!$H:$DD,VLOOKUP(V$1,'Rate Mapping'!$A:$B,2,FALSE)+1,TRUE)*(12-MOD($B503,12))/12+VLOOKUP($A503*10000+$B503+12,'Reduced Spot Curves'!$H:$DD,VLOOKUP(V$1,'Rate Mapping'!$A:$B,2,FALSE)+1,TRUE)*(MOD($B503,12))/12</f>
        <v>3.1747254264348088E-2</v>
      </c>
      <c r="W503" s="35">
        <f ca="1">VLOOKUP($A503*10000+$B503,'Reduced Spot Curves'!$H:$DD,VLOOKUP(W$1,'Rate Mapping'!$A:$B,2,FALSE)+1,TRUE)*(12-MOD($B503,12))/12+VLOOKUP($A503*10000+$B503+12,'Reduced Spot Curves'!$H:$DD,VLOOKUP(W$1,'Rate Mapping'!$A:$B,2,FALSE)+1,TRUE)*(MOD($B503,12))/12</f>
        <v>3.2324596573995487E-2</v>
      </c>
      <c r="X503" s="35">
        <f ca="1">VLOOKUP($A503*10000+$B503,'Reduced Spot Curves'!$H:$DD,VLOOKUP(X$1,'Rate Mapping'!$A:$B,2,FALSE)+1,TRUE)*(12-MOD($B503,12))/12+VLOOKUP($A503*10000+$B503+12,'Reduced Spot Curves'!$H:$DD,VLOOKUP(X$1,'Rate Mapping'!$A:$B,2,FALSE)+1,TRUE)*(MOD($B503,12))/12</f>
        <v>3.2773862737426038E-2</v>
      </c>
      <c r="Y503" s="35">
        <f ca="1">VLOOKUP($A503*10000+$B503,'Reduced Spot Curves'!$H:$DD,VLOOKUP(Y$1,'Rate Mapping'!$A:$B,2,FALSE)+1,TRUE)*(12-MOD($B503,12))/12+VLOOKUP($A503*10000+$B503+12,'Reduced Spot Curves'!$H:$DD,VLOOKUP(Y$1,'Rate Mapping'!$A:$B,2,FALSE)+1,TRUE)*(MOD($B503,12))/12</f>
        <v>3.3091300225855255E-2</v>
      </c>
      <c r="Z503">
        <f t="shared" si="51"/>
        <v>0.06</v>
      </c>
      <c r="AA503">
        <f t="shared" si="48"/>
        <v>0</v>
      </c>
      <c r="AB503">
        <f t="shared" si="49"/>
        <v>0</v>
      </c>
      <c r="AC503">
        <f t="shared" si="50"/>
        <v>0</v>
      </c>
    </row>
    <row r="504" spans="1:29" x14ac:dyDescent="0.25">
      <c r="A504">
        <f t="shared" si="52"/>
        <v>6</v>
      </c>
      <c r="B504">
        <f t="shared" si="53"/>
        <v>48</v>
      </c>
      <c r="C504" t="str">
        <f t="shared" si="47"/>
        <v>USD</v>
      </c>
      <c r="D504" s="35">
        <f ca="1">VLOOKUP($A504*10000+$B504,'Reduced Spot Curves'!$H:$DD,VLOOKUP(D$1,'Rate Mapping'!$A:$B,2,FALSE)+1,TRUE)*(12-MOD($B504,12))/12+VLOOKUP($A504*10000+$B504+12,'Reduced Spot Curves'!$H:$DD,VLOOKUP(D$1,'Rate Mapping'!$A:$B,2,FALSE)+1,TRUE)*(MOD($B504,12))/12</f>
        <v>2.8466842433076744E-2</v>
      </c>
      <c r="E504" s="35">
        <f ca="1">VLOOKUP($A504*10000+$B504,'Reduced Spot Curves'!$H:$DD,VLOOKUP(E$1,'Rate Mapping'!$A:$B,2,FALSE)+1,TRUE)*(12-MOD($B504,12))/12+VLOOKUP($A504*10000+$B504+12,'Reduced Spot Curves'!$H:$DD,VLOOKUP(E$1,'Rate Mapping'!$A:$B,2,FALSE)+1,TRUE)*(MOD($B504,12))/12</f>
        <v>2.8466842433076744E-2</v>
      </c>
      <c r="F504" s="35">
        <f ca="1">VLOOKUP($A504*10000+$B504,'Reduced Spot Curves'!$H:$DD,VLOOKUP(F$1,'Rate Mapping'!$A:$B,2,FALSE)+1,TRUE)*(12-MOD($B504,12))/12+VLOOKUP($A504*10000+$B504+12,'Reduced Spot Curves'!$H:$DD,VLOOKUP(F$1,'Rate Mapping'!$A:$B,2,FALSE)+1,TRUE)*(MOD($B504,12))/12</f>
        <v>2.8466842433076744E-2</v>
      </c>
      <c r="G504" s="35">
        <f ca="1">VLOOKUP($A504*10000+$B504,'Reduced Spot Curves'!$H:$DD,VLOOKUP(G$1,'Rate Mapping'!$A:$B,2,FALSE)+1,TRUE)*(12-MOD($B504,12))/12+VLOOKUP($A504*10000+$B504+12,'Reduced Spot Curves'!$H:$DD,VLOOKUP(G$1,'Rate Mapping'!$A:$B,2,FALSE)+1,TRUE)*(MOD($B504,12))/12</f>
        <v>2.8466842433076744E-2</v>
      </c>
      <c r="H504" s="35">
        <f ca="1">VLOOKUP($A504*10000+$B504,'Reduced Spot Curves'!$H:$DD,VLOOKUP(H$1,'Rate Mapping'!$A:$B,2,FALSE)+1,TRUE)*(12-MOD($B504,12))/12+VLOOKUP($A504*10000+$B504+12,'Reduced Spot Curves'!$H:$DD,VLOOKUP(H$1,'Rate Mapping'!$A:$B,2,FALSE)+1,TRUE)*(MOD($B504,12))/12</f>
        <v>2.9006077371677253E-2</v>
      </c>
      <c r="I504" s="35">
        <f ca="1">VLOOKUP($A504*10000+$B504,'Reduced Spot Curves'!$H:$DD,VLOOKUP(I$1,'Rate Mapping'!$A:$B,2,FALSE)+1,TRUE)*(12-MOD($B504,12))/12+VLOOKUP($A504*10000+$B504+12,'Reduced Spot Curves'!$H:$DD,VLOOKUP(I$1,'Rate Mapping'!$A:$B,2,FALSE)+1,TRUE)*(MOD($B504,12))/12</f>
        <v>2.8779773078566367E-2</v>
      </c>
      <c r="J504" s="35">
        <f ca="1">VLOOKUP($A504*10000+$B504,'Reduced Spot Curves'!$H:$DD,VLOOKUP(J$1,'Rate Mapping'!$A:$B,2,FALSE)+1,TRUE)*(12-MOD($B504,12))/12+VLOOKUP($A504*10000+$B504+12,'Reduced Spot Curves'!$H:$DD,VLOOKUP(J$1,'Rate Mapping'!$A:$B,2,FALSE)+1,TRUE)*(MOD($B504,12))/12</f>
        <v>2.9085719741298002E-2</v>
      </c>
      <c r="K504" s="35">
        <f ca="1">VLOOKUP($A504*10000+$B504,'Reduced Spot Curves'!$H:$DD,VLOOKUP(K$1,'Rate Mapping'!$A:$B,2,FALSE)+1,TRUE)*(12-MOD($B504,12))/12+VLOOKUP($A504*10000+$B504+12,'Reduced Spot Curves'!$H:$DD,VLOOKUP(K$1,'Rate Mapping'!$A:$B,2,FALSE)+1,TRUE)*(MOD($B504,12))/12</f>
        <v>2.9150031820466007E-2</v>
      </c>
      <c r="L504" s="35">
        <f ca="1">VLOOKUP($A504*10000+$B504,'Reduced Spot Curves'!$H:$DD,VLOOKUP(L$1,'Rate Mapping'!$A:$B,2,FALSE)+1,TRUE)*(12-MOD($B504,12))/12+VLOOKUP($A504*10000+$B504+12,'Reduced Spot Curves'!$H:$DD,VLOOKUP(L$1,'Rate Mapping'!$A:$B,2,FALSE)+1,TRUE)*(MOD($B504,12))/12</f>
        <v>2.9086398704411709E-2</v>
      </c>
      <c r="M504" s="35">
        <f ca="1">VLOOKUP($A504*10000+$B504,'Reduced Spot Curves'!$H:$DD,VLOOKUP(M$1,'Rate Mapping'!$A:$B,2,FALSE)+1,TRUE)*(12-MOD($B504,12))/12+VLOOKUP($A504*10000+$B504+12,'Reduced Spot Curves'!$H:$DD,VLOOKUP(M$1,'Rate Mapping'!$A:$B,2,FALSE)+1,TRUE)*(MOD($B504,12))/12</f>
        <v>2.9437352136506709E-2</v>
      </c>
      <c r="N504" s="35">
        <f ca="1">VLOOKUP($A504*10000+$B504,'Reduced Spot Curves'!$H:$DD,VLOOKUP(N$1,'Rate Mapping'!$A:$B,2,FALSE)+1,TRUE)*(12-MOD($B504,12))/12+VLOOKUP($A504*10000+$B504+12,'Reduced Spot Curves'!$H:$DD,VLOOKUP(N$1,'Rate Mapping'!$A:$B,2,FALSE)+1,TRUE)*(MOD($B504,12))/12</f>
        <v>2.9691792791745969E-2</v>
      </c>
      <c r="O504" s="35">
        <f ca="1">VLOOKUP($A504*10000+$B504,'Reduced Spot Curves'!$H:$DD,VLOOKUP(O$1,'Rate Mapping'!$A:$B,2,FALSE)+1,TRUE)*(12-MOD($B504,12))/12+VLOOKUP($A504*10000+$B504+12,'Reduced Spot Curves'!$H:$DD,VLOOKUP(O$1,'Rate Mapping'!$A:$B,2,FALSE)+1,TRUE)*(MOD($B504,12))/12</f>
        <v>2.9879764582283381E-2</v>
      </c>
      <c r="P504" s="35">
        <f ca="1">VLOOKUP($A504*10000+$B504,'Reduced Spot Curves'!$H:$DD,VLOOKUP(P$1,'Rate Mapping'!$A:$B,2,FALSE)+1,TRUE)*(12-MOD($B504,12))/12+VLOOKUP($A504*10000+$B504+12,'Reduced Spot Curves'!$H:$DD,VLOOKUP(P$1,'Rate Mapping'!$A:$B,2,FALSE)+1,TRUE)*(MOD($B504,12))/12</f>
        <v>3.0019853652597742E-2</v>
      </c>
      <c r="Q504" s="35">
        <f ca="1">VLOOKUP($A504*10000+$B504,'Reduced Spot Curves'!$H:$DD,VLOOKUP(Q$1,'Rate Mapping'!$A:$B,2,FALSE)+1,TRUE)*(12-MOD($B504,12))/12+VLOOKUP($A504*10000+$B504+12,'Reduced Spot Curves'!$H:$DD,VLOOKUP(Q$1,'Rate Mapping'!$A:$B,2,FALSE)+1,TRUE)*(MOD($B504,12))/12</f>
        <v>2.6315361857474417E-2</v>
      </c>
      <c r="R504" s="35">
        <f ca="1">VLOOKUP($A504*10000+$B504,'Reduced Spot Curves'!$H:$DD,VLOOKUP(R$1,'Rate Mapping'!$A:$B,2,FALSE)+1,TRUE)*(12-MOD($B504,12))/12+VLOOKUP($A504*10000+$B504+12,'Reduced Spot Curves'!$H:$DD,VLOOKUP(R$1,'Rate Mapping'!$A:$B,2,FALSE)+1,TRUE)*(MOD($B504,12))/12</f>
        <v>2.1933370266107987E-2</v>
      </c>
      <c r="S504" s="35">
        <f ca="1">VLOOKUP($A504*10000+$B504,'Reduced Spot Curves'!$H:$DD,VLOOKUP(S$1,'Rate Mapping'!$A:$B,2,FALSE)+1,TRUE)*(12-MOD($B504,12))/12+VLOOKUP($A504*10000+$B504+12,'Reduced Spot Curves'!$H:$DD,VLOOKUP(S$1,'Rate Mapping'!$A:$B,2,FALSE)+1,TRUE)*(MOD($B504,12))/12</f>
        <v>2.4376962247043121E-2</v>
      </c>
      <c r="T504" s="35">
        <f ca="1">VLOOKUP($A504*10000+$B504,'Reduced Spot Curves'!$H:$DD,VLOOKUP(T$1,'Rate Mapping'!$A:$B,2,FALSE)+1,TRUE)*(12-MOD($B504,12))/12+VLOOKUP($A504*10000+$B504+12,'Reduced Spot Curves'!$H:$DD,VLOOKUP(T$1,'Rate Mapping'!$A:$B,2,FALSE)+1,TRUE)*(MOD($B504,12))/12</f>
        <v>2.8828092344406874E-2</v>
      </c>
      <c r="U504" s="35">
        <f ca="1">VLOOKUP($A504*10000+$B504,'Reduced Spot Curves'!$H:$DD,VLOOKUP(U$1,'Rate Mapping'!$A:$B,2,FALSE)+1,TRUE)*(12-MOD($B504,12))/12+VLOOKUP($A504*10000+$B504+12,'Reduced Spot Curves'!$H:$DD,VLOOKUP(U$1,'Rate Mapping'!$A:$B,2,FALSE)+1,TRUE)*(MOD($B504,12))/12</f>
        <v>3.0623479905786077E-2</v>
      </c>
      <c r="V504" s="35">
        <f ca="1">VLOOKUP($A504*10000+$B504,'Reduced Spot Curves'!$H:$DD,VLOOKUP(V$1,'Rate Mapping'!$A:$B,2,FALSE)+1,TRUE)*(12-MOD($B504,12))/12+VLOOKUP($A504*10000+$B504+12,'Reduced Spot Curves'!$H:$DD,VLOOKUP(V$1,'Rate Mapping'!$A:$B,2,FALSE)+1,TRUE)*(MOD($B504,12))/12</f>
        <v>3.1389852378803436E-2</v>
      </c>
      <c r="W504" s="35">
        <f ca="1">VLOOKUP($A504*10000+$B504,'Reduced Spot Curves'!$H:$DD,VLOOKUP(W$1,'Rate Mapping'!$A:$B,2,FALSE)+1,TRUE)*(12-MOD($B504,12))/12+VLOOKUP($A504*10000+$B504+12,'Reduced Spot Curves'!$H:$DD,VLOOKUP(W$1,'Rate Mapping'!$A:$B,2,FALSE)+1,TRUE)*(MOD($B504,12))/12</f>
        <v>3.1965003526660547E-2</v>
      </c>
      <c r="X504" s="35">
        <f ca="1">VLOOKUP($A504*10000+$B504,'Reduced Spot Curves'!$H:$DD,VLOOKUP(X$1,'Rate Mapping'!$A:$B,2,FALSE)+1,TRUE)*(12-MOD($B504,12))/12+VLOOKUP($A504*10000+$B504+12,'Reduced Spot Curves'!$H:$DD,VLOOKUP(X$1,'Rate Mapping'!$A:$B,2,FALSE)+1,TRUE)*(MOD($B504,12))/12</f>
        <v>3.2412563756833997E-2</v>
      </c>
      <c r="Y504" s="35">
        <f ca="1">VLOOKUP($A504*10000+$B504,'Reduced Spot Curves'!$H:$DD,VLOOKUP(Y$1,'Rate Mapping'!$A:$B,2,FALSE)+1,TRUE)*(12-MOD($B504,12))/12+VLOOKUP($A504*10000+$B504+12,'Reduced Spot Curves'!$H:$DD,VLOOKUP(Y$1,'Rate Mapping'!$A:$B,2,FALSE)+1,TRUE)*(MOD($B504,12))/12</f>
        <v>3.2716300225855262E-2</v>
      </c>
      <c r="Z504">
        <f t="shared" si="51"/>
        <v>0.06</v>
      </c>
      <c r="AA504">
        <f t="shared" si="48"/>
        <v>0</v>
      </c>
      <c r="AB504">
        <f t="shared" si="49"/>
        <v>0</v>
      </c>
      <c r="AC504">
        <f t="shared" si="50"/>
        <v>0</v>
      </c>
    </row>
    <row r="505" spans="1:29" x14ac:dyDescent="0.25">
      <c r="A505">
        <f t="shared" si="52"/>
        <v>6</v>
      </c>
      <c r="B505">
        <f t="shared" si="53"/>
        <v>51</v>
      </c>
      <c r="C505" t="str">
        <f t="shared" si="47"/>
        <v>USD</v>
      </c>
      <c r="D505" s="35">
        <f ca="1">VLOOKUP($A505*10000+$B505,'Reduced Spot Curves'!$H:$DD,VLOOKUP(D$1,'Rate Mapping'!$A:$B,2,FALSE)+1,TRUE)*(12-MOD($B505,12))/12+VLOOKUP($A505*10000+$B505+12,'Reduced Spot Curves'!$H:$DD,VLOOKUP(D$1,'Rate Mapping'!$A:$B,2,FALSE)+1,TRUE)*(MOD($B505,12))/12</f>
        <v>2.8250373078429612E-2</v>
      </c>
      <c r="E505" s="35">
        <f ca="1">VLOOKUP($A505*10000+$B505,'Reduced Spot Curves'!$H:$DD,VLOOKUP(E$1,'Rate Mapping'!$A:$B,2,FALSE)+1,TRUE)*(12-MOD($B505,12))/12+VLOOKUP($A505*10000+$B505+12,'Reduced Spot Curves'!$H:$DD,VLOOKUP(E$1,'Rate Mapping'!$A:$B,2,FALSE)+1,TRUE)*(MOD($B505,12))/12</f>
        <v>2.8250373078429612E-2</v>
      </c>
      <c r="F505" s="35">
        <f ca="1">VLOOKUP($A505*10000+$B505,'Reduced Spot Curves'!$H:$DD,VLOOKUP(F$1,'Rate Mapping'!$A:$B,2,FALSE)+1,TRUE)*(12-MOD($B505,12))/12+VLOOKUP($A505*10000+$B505+12,'Reduced Spot Curves'!$H:$DD,VLOOKUP(F$1,'Rate Mapping'!$A:$B,2,FALSE)+1,TRUE)*(MOD($B505,12))/12</f>
        <v>2.8250373078429612E-2</v>
      </c>
      <c r="G505" s="35">
        <f ca="1">VLOOKUP($A505*10000+$B505,'Reduced Spot Curves'!$H:$DD,VLOOKUP(G$1,'Rate Mapping'!$A:$B,2,FALSE)+1,TRUE)*(12-MOD($B505,12))/12+VLOOKUP($A505*10000+$B505+12,'Reduced Spot Curves'!$H:$DD,VLOOKUP(G$1,'Rate Mapping'!$A:$B,2,FALSE)+1,TRUE)*(MOD($B505,12))/12</f>
        <v>2.8250373078429612E-2</v>
      </c>
      <c r="H505" s="35">
        <f ca="1">VLOOKUP($A505*10000+$B505,'Reduced Spot Curves'!$H:$DD,VLOOKUP(H$1,'Rate Mapping'!$A:$B,2,FALSE)+1,TRUE)*(12-MOD($B505,12))/12+VLOOKUP($A505*10000+$B505+12,'Reduced Spot Curves'!$H:$DD,VLOOKUP(H$1,'Rate Mapping'!$A:$B,2,FALSE)+1,TRUE)*(MOD($B505,12))/12</f>
        <v>2.8516396974359898E-2</v>
      </c>
      <c r="I505" s="35">
        <f ca="1">VLOOKUP($A505*10000+$B505,'Reduced Spot Curves'!$H:$DD,VLOOKUP(I$1,'Rate Mapping'!$A:$B,2,FALSE)+1,TRUE)*(12-MOD($B505,12))/12+VLOOKUP($A505*10000+$B505+12,'Reduced Spot Curves'!$H:$DD,VLOOKUP(I$1,'Rate Mapping'!$A:$B,2,FALSE)+1,TRUE)*(MOD($B505,12))/12</f>
        <v>2.8449499642587285E-2</v>
      </c>
      <c r="J505" s="35">
        <f ca="1">VLOOKUP($A505*10000+$B505,'Reduced Spot Curves'!$H:$DD,VLOOKUP(J$1,'Rate Mapping'!$A:$B,2,FALSE)+1,TRUE)*(12-MOD($B505,12))/12+VLOOKUP($A505*10000+$B505+12,'Reduced Spot Curves'!$H:$DD,VLOOKUP(J$1,'Rate Mapping'!$A:$B,2,FALSE)+1,TRUE)*(MOD($B505,12))/12</f>
        <v>2.8700054251190918E-2</v>
      </c>
      <c r="K505" s="35">
        <f ca="1">VLOOKUP($A505*10000+$B505,'Reduced Spot Curves'!$H:$DD,VLOOKUP(K$1,'Rate Mapping'!$A:$B,2,FALSE)+1,TRUE)*(12-MOD($B505,12))/12+VLOOKUP($A505*10000+$B505+12,'Reduced Spot Curves'!$H:$DD,VLOOKUP(K$1,'Rate Mapping'!$A:$B,2,FALSE)+1,TRUE)*(MOD($B505,12))/12</f>
        <v>2.8734552807618215E-2</v>
      </c>
      <c r="L505" s="35">
        <f ca="1">VLOOKUP($A505*10000+$B505,'Reduced Spot Curves'!$H:$DD,VLOOKUP(L$1,'Rate Mapping'!$A:$B,2,FALSE)+1,TRUE)*(12-MOD($B505,12))/12+VLOOKUP($A505*10000+$B505+12,'Reduced Spot Curves'!$H:$DD,VLOOKUP(L$1,'Rate Mapping'!$A:$B,2,FALSE)+1,TRUE)*(MOD($B505,12))/12</f>
        <v>2.8797911393381063E-2</v>
      </c>
      <c r="M505" s="35">
        <f ca="1">VLOOKUP($A505*10000+$B505,'Reduced Spot Curves'!$H:$DD,VLOOKUP(M$1,'Rate Mapping'!$A:$B,2,FALSE)+1,TRUE)*(12-MOD($B505,12))/12+VLOOKUP($A505*10000+$B505+12,'Reduced Spot Curves'!$H:$DD,VLOOKUP(M$1,'Rate Mapping'!$A:$B,2,FALSE)+1,TRUE)*(MOD($B505,12))/12</f>
        <v>2.9141934906118615E-2</v>
      </c>
      <c r="N505" s="35">
        <f ca="1">VLOOKUP($A505*10000+$B505,'Reduced Spot Curves'!$H:$DD,VLOOKUP(N$1,'Rate Mapping'!$A:$B,2,FALSE)+1,TRUE)*(12-MOD($B505,12))/12+VLOOKUP($A505*10000+$B505+12,'Reduced Spot Curves'!$H:$DD,VLOOKUP(N$1,'Rate Mapping'!$A:$B,2,FALSE)+1,TRUE)*(MOD($B505,12))/12</f>
        <v>2.939405292991544E-2</v>
      </c>
      <c r="O505" s="35">
        <f ca="1">VLOOKUP($A505*10000+$B505,'Reduced Spot Curves'!$H:$DD,VLOOKUP(O$1,'Rate Mapping'!$A:$B,2,FALSE)+1,TRUE)*(12-MOD($B505,12))/12+VLOOKUP($A505*10000+$B505+12,'Reduced Spot Curves'!$H:$DD,VLOOKUP(O$1,'Rate Mapping'!$A:$B,2,FALSE)+1,TRUE)*(MOD($B505,12))/12</f>
        <v>2.9582929031371909E-2</v>
      </c>
      <c r="P505" s="35">
        <f ca="1">VLOOKUP($A505*10000+$B505,'Reduced Spot Curves'!$H:$DD,VLOOKUP(P$1,'Rate Mapping'!$A:$B,2,FALSE)+1,TRUE)*(12-MOD($B505,12))/12+VLOOKUP($A505*10000+$B505+12,'Reduced Spot Curves'!$H:$DD,VLOOKUP(P$1,'Rate Mapping'!$A:$B,2,FALSE)+1,TRUE)*(MOD($B505,12))/12</f>
        <v>2.972629722294776E-2</v>
      </c>
      <c r="Q505" s="35">
        <f ca="1">VLOOKUP($A505*10000+$B505,'Reduced Spot Curves'!$H:$DD,VLOOKUP(Q$1,'Rate Mapping'!$A:$B,2,FALSE)+1,TRUE)*(12-MOD($B505,12))/12+VLOOKUP($A505*10000+$B505+12,'Reduced Spot Curves'!$H:$DD,VLOOKUP(Q$1,'Rate Mapping'!$A:$B,2,FALSE)+1,TRUE)*(MOD($B505,12))/12</f>
        <v>2.5851907846328626E-2</v>
      </c>
      <c r="R505" s="35">
        <f ca="1">VLOOKUP($A505*10000+$B505,'Reduced Spot Curves'!$H:$DD,VLOOKUP(R$1,'Rate Mapping'!$A:$B,2,FALSE)+1,TRUE)*(12-MOD($B505,12))/12+VLOOKUP($A505*10000+$B505+12,'Reduced Spot Curves'!$H:$DD,VLOOKUP(R$1,'Rate Mapping'!$A:$B,2,FALSE)+1,TRUE)*(MOD($B505,12))/12</f>
        <v>2.1503296212152044E-2</v>
      </c>
      <c r="S505" s="35">
        <f ca="1">VLOOKUP($A505*10000+$B505,'Reduced Spot Curves'!$H:$DD,VLOOKUP(S$1,'Rate Mapping'!$A:$B,2,FALSE)+1,TRUE)*(12-MOD($B505,12))/12+VLOOKUP($A505*10000+$B505+12,'Reduced Spot Curves'!$H:$DD,VLOOKUP(S$1,'Rate Mapping'!$A:$B,2,FALSE)+1,TRUE)*(MOD($B505,12))/12</f>
        <v>2.409027752786632E-2</v>
      </c>
      <c r="T505" s="35">
        <f ca="1">VLOOKUP($A505*10000+$B505,'Reduced Spot Curves'!$H:$DD,VLOOKUP(T$1,'Rate Mapping'!$A:$B,2,FALSE)+1,TRUE)*(12-MOD($B505,12))/12+VLOOKUP($A505*10000+$B505+12,'Reduced Spot Curves'!$H:$DD,VLOOKUP(T$1,'Rate Mapping'!$A:$B,2,FALSE)+1,TRUE)*(MOD($B505,12))/12</f>
        <v>2.8543903068143271E-2</v>
      </c>
      <c r="U505" s="35">
        <f ca="1">VLOOKUP($A505*10000+$B505,'Reduced Spot Curves'!$H:$DD,VLOOKUP(U$1,'Rate Mapping'!$A:$B,2,FALSE)+1,TRUE)*(12-MOD($B505,12))/12+VLOOKUP($A505*10000+$B505+12,'Reduced Spot Curves'!$H:$DD,VLOOKUP(U$1,'Rate Mapping'!$A:$B,2,FALSE)+1,TRUE)*(MOD($B505,12))/12</f>
        <v>3.0279821422642204E-2</v>
      </c>
      <c r="V505" s="35">
        <f ca="1">VLOOKUP($A505*10000+$B505,'Reduced Spot Curves'!$H:$DD,VLOOKUP(V$1,'Rate Mapping'!$A:$B,2,FALSE)+1,TRUE)*(12-MOD($B505,12))/12+VLOOKUP($A505*10000+$B505+12,'Reduced Spot Curves'!$H:$DD,VLOOKUP(V$1,'Rate Mapping'!$A:$B,2,FALSE)+1,TRUE)*(MOD($B505,12))/12</f>
        <v>3.1041736164472609E-2</v>
      </c>
      <c r="W505" s="35">
        <f ca="1">VLOOKUP($A505*10000+$B505,'Reduced Spot Curves'!$H:$DD,VLOOKUP(W$1,'Rate Mapping'!$A:$B,2,FALSE)+1,TRUE)*(12-MOD($B505,12))/12+VLOOKUP($A505*10000+$B505+12,'Reduced Spot Curves'!$H:$DD,VLOOKUP(W$1,'Rate Mapping'!$A:$B,2,FALSE)+1,TRUE)*(MOD($B505,12))/12</f>
        <v>3.1613539728469996E-2</v>
      </c>
      <c r="X505" s="35">
        <f ca="1">VLOOKUP($A505*10000+$B505,'Reduced Spot Curves'!$H:$DD,VLOOKUP(X$1,'Rate Mapping'!$A:$B,2,FALSE)+1,TRUE)*(12-MOD($B505,12))/12+VLOOKUP($A505*10000+$B505+12,'Reduced Spot Curves'!$H:$DD,VLOOKUP(X$1,'Rate Mapping'!$A:$B,2,FALSE)+1,TRUE)*(MOD($B505,12))/12</f>
        <v>3.2058493740604065E-2</v>
      </c>
      <c r="Y505" s="35">
        <f ca="1">VLOOKUP($A505*10000+$B505,'Reduced Spot Curves'!$H:$DD,VLOOKUP(Y$1,'Rate Mapping'!$A:$B,2,FALSE)+1,TRUE)*(12-MOD($B505,12))/12+VLOOKUP($A505*10000+$B505+12,'Reduced Spot Curves'!$H:$DD,VLOOKUP(Y$1,'Rate Mapping'!$A:$B,2,FALSE)+1,TRUE)*(MOD($B505,12))/12</f>
        <v>3.2341300225855261E-2</v>
      </c>
      <c r="Z505">
        <f t="shared" si="51"/>
        <v>0.06</v>
      </c>
      <c r="AA505">
        <f t="shared" si="48"/>
        <v>0</v>
      </c>
      <c r="AB505">
        <f t="shared" si="49"/>
        <v>0</v>
      </c>
      <c r="AC505">
        <f t="shared" si="50"/>
        <v>0</v>
      </c>
    </row>
    <row r="506" spans="1:29" x14ac:dyDescent="0.25">
      <c r="A506">
        <f t="shared" si="52"/>
        <v>6</v>
      </c>
      <c r="B506">
        <f t="shared" si="53"/>
        <v>54</v>
      </c>
      <c r="C506" t="str">
        <f t="shared" si="47"/>
        <v>USD</v>
      </c>
      <c r="D506" s="35">
        <f ca="1">VLOOKUP($A506*10000+$B506,'Reduced Spot Curves'!$H:$DD,VLOOKUP(D$1,'Rate Mapping'!$A:$B,2,FALSE)+1,TRUE)*(12-MOD($B506,12))/12+VLOOKUP($A506*10000+$B506+12,'Reduced Spot Curves'!$H:$DD,VLOOKUP(D$1,'Rate Mapping'!$A:$B,2,FALSE)+1,TRUE)*(MOD($B506,12))/12</f>
        <v>2.8033903723782488E-2</v>
      </c>
      <c r="E506" s="35">
        <f ca="1">VLOOKUP($A506*10000+$B506,'Reduced Spot Curves'!$H:$DD,VLOOKUP(E$1,'Rate Mapping'!$A:$B,2,FALSE)+1,TRUE)*(12-MOD($B506,12))/12+VLOOKUP($A506*10000+$B506+12,'Reduced Spot Curves'!$H:$DD,VLOOKUP(E$1,'Rate Mapping'!$A:$B,2,FALSE)+1,TRUE)*(MOD($B506,12))/12</f>
        <v>2.8033903723782488E-2</v>
      </c>
      <c r="F506" s="35">
        <f ca="1">VLOOKUP($A506*10000+$B506,'Reduced Spot Curves'!$H:$DD,VLOOKUP(F$1,'Rate Mapping'!$A:$B,2,FALSE)+1,TRUE)*(12-MOD($B506,12))/12+VLOOKUP($A506*10000+$B506+12,'Reduced Spot Curves'!$H:$DD,VLOOKUP(F$1,'Rate Mapping'!$A:$B,2,FALSE)+1,TRUE)*(MOD($B506,12))/12</f>
        <v>2.8033903723782488E-2</v>
      </c>
      <c r="G506" s="35">
        <f ca="1">VLOOKUP($A506*10000+$B506,'Reduced Spot Curves'!$H:$DD,VLOOKUP(G$1,'Rate Mapping'!$A:$B,2,FALSE)+1,TRUE)*(12-MOD($B506,12))/12+VLOOKUP($A506*10000+$B506+12,'Reduced Spot Curves'!$H:$DD,VLOOKUP(G$1,'Rate Mapping'!$A:$B,2,FALSE)+1,TRUE)*(MOD($B506,12))/12</f>
        <v>2.8033903723782488E-2</v>
      </c>
      <c r="H506" s="35">
        <f ca="1">VLOOKUP($A506*10000+$B506,'Reduced Spot Curves'!$H:$DD,VLOOKUP(H$1,'Rate Mapping'!$A:$B,2,FALSE)+1,TRUE)*(12-MOD($B506,12))/12+VLOOKUP($A506*10000+$B506+12,'Reduced Spot Curves'!$H:$DD,VLOOKUP(H$1,'Rate Mapping'!$A:$B,2,FALSE)+1,TRUE)*(MOD($B506,12))/12</f>
        <v>2.8026716577042535E-2</v>
      </c>
      <c r="I506" s="35">
        <f ca="1">VLOOKUP($A506*10000+$B506,'Reduced Spot Curves'!$H:$DD,VLOOKUP(I$1,'Rate Mapping'!$A:$B,2,FALSE)+1,TRUE)*(12-MOD($B506,12))/12+VLOOKUP($A506*10000+$B506+12,'Reduced Spot Curves'!$H:$DD,VLOOKUP(I$1,'Rate Mapping'!$A:$B,2,FALSE)+1,TRUE)*(MOD($B506,12))/12</f>
        <v>2.8119226206608207E-2</v>
      </c>
      <c r="J506" s="35">
        <f ca="1">VLOOKUP($A506*10000+$B506,'Reduced Spot Curves'!$H:$DD,VLOOKUP(J$1,'Rate Mapping'!$A:$B,2,FALSE)+1,TRUE)*(12-MOD($B506,12))/12+VLOOKUP($A506*10000+$B506+12,'Reduced Spot Curves'!$H:$DD,VLOOKUP(J$1,'Rate Mapping'!$A:$B,2,FALSE)+1,TRUE)*(MOD($B506,12))/12</f>
        <v>2.8314388761083838E-2</v>
      </c>
      <c r="K506" s="35">
        <f ca="1">VLOOKUP($A506*10000+$B506,'Reduced Spot Curves'!$H:$DD,VLOOKUP(K$1,'Rate Mapping'!$A:$B,2,FALSE)+1,TRUE)*(12-MOD($B506,12))/12+VLOOKUP($A506*10000+$B506+12,'Reduced Spot Curves'!$H:$DD,VLOOKUP(K$1,'Rate Mapping'!$A:$B,2,FALSE)+1,TRUE)*(MOD($B506,12))/12</f>
        <v>2.8319073794770423E-2</v>
      </c>
      <c r="L506" s="35">
        <f ca="1">VLOOKUP($A506*10000+$B506,'Reduced Spot Curves'!$H:$DD,VLOOKUP(L$1,'Rate Mapping'!$A:$B,2,FALSE)+1,TRUE)*(12-MOD($B506,12))/12+VLOOKUP($A506*10000+$B506+12,'Reduced Spot Curves'!$H:$DD,VLOOKUP(L$1,'Rate Mapping'!$A:$B,2,FALSE)+1,TRUE)*(MOD($B506,12))/12</f>
        <v>2.8509424082350417E-2</v>
      </c>
      <c r="M506" s="35">
        <f ca="1">VLOOKUP($A506*10000+$B506,'Reduced Spot Curves'!$H:$DD,VLOOKUP(M$1,'Rate Mapping'!$A:$B,2,FALSE)+1,TRUE)*(12-MOD($B506,12))/12+VLOOKUP($A506*10000+$B506+12,'Reduced Spot Curves'!$H:$DD,VLOOKUP(M$1,'Rate Mapping'!$A:$B,2,FALSE)+1,TRUE)*(MOD($B506,12))/12</f>
        <v>2.8846517675730522E-2</v>
      </c>
      <c r="N506" s="35">
        <f ca="1">VLOOKUP($A506*10000+$B506,'Reduced Spot Curves'!$H:$DD,VLOOKUP(N$1,'Rate Mapping'!$A:$B,2,FALSE)+1,TRUE)*(12-MOD($B506,12))/12+VLOOKUP($A506*10000+$B506+12,'Reduced Spot Curves'!$H:$DD,VLOOKUP(N$1,'Rate Mapping'!$A:$B,2,FALSE)+1,TRUE)*(MOD($B506,12))/12</f>
        <v>2.9096313068084918E-2</v>
      </c>
      <c r="O506" s="35">
        <f ca="1">VLOOKUP($A506*10000+$B506,'Reduced Spot Curves'!$H:$DD,VLOOKUP(O$1,'Rate Mapping'!$A:$B,2,FALSE)+1,TRUE)*(12-MOD($B506,12))/12+VLOOKUP($A506*10000+$B506+12,'Reduced Spot Curves'!$H:$DD,VLOOKUP(O$1,'Rate Mapping'!$A:$B,2,FALSE)+1,TRUE)*(MOD($B506,12))/12</f>
        <v>2.9286093480460438E-2</v>
      </c>
      <c r="P506" s="35">
        <f ca="1">VLOOKUP($A506*10000+$B506,'Reduced Spot Curves'!$H:$DD,VLOOKUP(P$1,'Rate Mapping'!$A:$B,2,FALSE)+1,TRUE)*(12-MOD($B506,12))/12+VLOOKUP($A506*10000+$B506+12,'Reduced Spot Curves'!$H:$DD,VLOOKUP(P$1,'Rate Mapping'!$A:$B,2,FALSE)+1,TRUE)*(MOD($B506,12))/12</f>
        <v>2.9432740793297777E-2</v>
      </c>
      <c r="Q506" s="35">
        <f ca="1">VLOOKUP($A506*10000+$B506,'Reduced Spot Curves'!$H:$DD,VLOOKUP(Q$1,'Rate Mapping'!$A:$B,2,FALSE)+1,TRUE)*(12-MOD($B506,12))/12+VLOOKUP($A506*10000+$B506+12,'Reduced Spot Curves'!$H:$DD,VLOOKUP(Q$1,'Rate Mapping'!$A:$B,2,FALSE)+1,TRUE)*(MOD($B506,12))/12</f>
        <v>2.5388453835182841E-2</v>
      </c>
      <c r="R506" s="35">
        <f ca="1">VLOOKUP($A506*10000+$B506,'Reduced Spot Curves'!$H:$DD,VLOOKUP(R$1,'Rate Mapping'!$A:$B,2,FALSE)+1,TRUE)*(12-MOD($B506,12))/12+VLOOKUP($A506*10000+$B506+12,'Reduced Spot Curves'!$H:$DD,VLOOKUP(R$1,'Rate Mapping'!$A:$B,2,FALSE)+1,TRUE)*(MOD($B506,12))/12</f>
        <v>2.1073222158196105E-2</v>
      </c>
      <c r="S506" s="35">
        <f ca="1">VLOOKUP($A506*10000+$B506,'Reduced Spot Curves'!$H:$DD,VLOOKUP(S$1,'Rate Mapping'!$A:$B,2,FALSE)+1,TRUE)*(12-MOD($B506,12))/12+VLOOKUP($A506*10000+$B506+12,'Reduced Spot Curves'!$H:$DD,VLOOKUP(S$1,'Rate Mapping'!$A:$B,2,FALSE)+1,TRUE)*(MOD($B506,12))/12</f>
        <v>2.3803592808689527E-2</v>
      </c>
      <c r="T506" s="35">
        <f ca="1">VLOOKUP($A506*10000+$B506,'Reduced Spot Curves'!$H:$DD,VLOOKUP(T$1,'Rate Mapping'!$A:$B,2,FALSE)+1,TRUE)*(12-MOD($B506,12))/12+VLOOKUP($A506*10000+$B506+12,'Reduced Spot Curves'!$H:$DD,VLOOKUP(T$1,'Rate Mapping'!$A:$B,2,FALSE)+1,TRUE)*(MOD($B506,12))/12</f>
        <v>2.8259713791879675E-2</v>
      </c>
      <c r="U506" s="35">
        <f ca="1">VLOOKUP($A506*10000+$B506,'Reduced Spot Curves'!$H:$DD,VLOOKUP(U$1,'Rate Mapping'!$A:$B,2,FALSE)+1,TRUE)*(12-MOD($B506,12))/12+VLOOKUP($A506*10000+$B506+12,'Reduced Spot Curves'!$H:$DD,VLOOKUP(U$1,'Rate Mapping'!$A:$B,2,FALSE)+1,TRUE)*(MOD($B506,12))/12</f>
        <v>2.9936162939498339E-2</v>
      </c>
      <c r="V506" s="35">
        <f ca="1">VLOOKUP($A506*10000+$B506,'Reduced Spot Curves'!$H:$DD,VLOOKUP(V$1,'Rate Mapping'!$A:$B,2,FALSE)+1,TRUE)*(12-MOD($B506,12))/12+VLOOKUP($A506*10000+$B506+12,'Reduced Spot Curves'!$H:$DD,VLOOKUP(V$1,'Rate Mapping'!$A:$B,2,FALSE)+1,TRUE)*(MOD($B506,12))/12</f>
        <v>3.0693619950141783E-2</v>
      </c>
      <c r="W506" s="35">
        <f ca="1">VLOOKUP($A506*10000+$B506,'Reduced Spot Curves'!$H:$DD,VLOOKUP(W$1,'Rate Mapping'!$A:$B,2,FALSE)+1,TRUE)*(12-MOD($B506,12))/12+VLOOKUP($A506*10000+$B506+12,'Reduced Spot Curves'!$H:$DD,VLOOKUP(W$1,'Rate Mapping'!$A:$B,2,FALSE)+1,TRUE)*(MOD($B506,12))/12</f>
        <v>3.1262075930279444E-2</v>
      </c>
      <c r="X506" s="35">
        <f ca="1">VLOOKUP($A506*10000+$B506,'Reduced Spot Curves'!$H:$DD,VLOOKUP(X$1,'Rate Mapping'!$A:$B,2,FALSE)+1,TRUE)*(12-MOD($B506,12))/12+VLOOKUP($A506*10000+$B506+12,'Reduced Spot Curves'!$H:$DD,VLOOKUP(X$1,'Rate Mapping'!$A:$B,2,FALSE)+1,TRUE)*(MOD($B506,12))/12</f>
        <v>3.1704423724374133E-2</v>
      </c>
      <c r="Y506" s="35">
        <f ca="1">VLOOKUP($A506*10000+$B506,'Reduced Spot Curves'!$H:$DD,VLOOKUP(Y$1,'Rate Mapping'!$A:$B,2,FALSE)+1,TRUE)*(12-MOD($B506,12))/12+VLOOKUP($A506*10000+$B506+12,'Reduced Spot Curves'!$H:$DD,VLOOKUP(Y$1,'Rate Mapping'!$A:$B,2,FALSE)+1,TRUE)*(MOD($B506,12))/12</f>
        <v>3.1966300225855261E-2</v>
      </c>
      <c r="Z506">
        <f t="shared" si="51"/>
        <v>0.06</v>
      </c>
      <c r="AA506">
        <f t="shared" si="48"/>
        <v>0</v>
      </c>
      <c r="AB506">
        <f t="shared" si="49"/>
        <v>0</v>
      </c>
      <c r="AC506">
        <f t="shared" si="50"/>
        <v>0</v>
      </c>
    </row>
    <row r="507" spans="1:29" x14ac:dyDescent="0.25">
      <c r="A507">
        <f t="shared" si="52"/>
        <v>6</v>
      </c>
      <c r="B507">
        <f t="shared" si="53"/>
        <v>57</v>
      </c>
      <c r="C507" t="str">
        <f t="shared" si="47"/>
        <v>USD</v>
      </c>
      <c r="D507" s="35">
        <f ca="1">VLOOKUP($A507*10000+$B507,'Reduced Spot Curves'!$H:$DD,VLOOKUP(D$1,'Rate Mapping'!$A:$B,2,FALSE)+1,TRUE)*(12-MOD($B507,12))/12+VLOOKUP($A507*10000+$B507+12,'Reduced Spot Curves'!$H:$DD,VLOOKUP(D$1,'Rate Mapping'!$A:$B,2,FALSE)+1,TRUE)*(MOD($B507,12))/12</f>
        <v>2.7817434369135356E-2</v>
      </c>
      <c r="E507" s="35">
        <f ca="1">VLOOKUP($A507*10000+$B507,'Reduced Spot Curves'!$H:$DD,VLOOKUP(E$1,'Rate Mapping'!$A:$B,2,FALSE)+1,TRUE)*(12-MOD($B507,12))/12+VLOOKUP($A507*10000+$B507+12,'Reduced Spot Curves'!$H:$DD,VLOOKUP(E$1,'Rate Mapping'!$A:$B,2,FALSE)+1,TRUE)*(MOD($B507,12))/12</f>
        <v>2.7817434369135356E-2</v>
      </c>
      <c r="F507" s="35">
        <f ca="1">VLOOKUP($A507*10000+$B507,'Reduced Spot Curves'!$H:$DD,VLOOKUP(F$1,'Rate Mapping'!$A:$B,2,FALSE)+1,TRUE)*(12-MOD($B507,12))/12+VLOOKUP($A507*10000+$B507+12,'Reduced Spot Curves'!$H:$DD,VLOOKUP(F$1,'Rate Mapping'!$A:$B,2,FALSE)+1,TRUE)*(MOD($B507,12))/12</f>
        <v>2.7817434369135356E-2</v>
      </c>
      <c r="G507" s="35">
        <f ca="1">VLOOKUP($A507*10000+$B507,'Reduced Spot Curves'!$H:$DD,VLOOKUP(G$1,'Rate Mapping'!$A:$B,2,FALSE)+1,TRUE)*(12-MOD($B507,12))/12+VLOOKUP($A507*10000+$B507+12,'Reduced Spot Curves'!$H:$DD,VLOOKUP(G$1,'Rate Mapping'!$A:$B,2,FALSE)+1,TRUE)*(MOD($B507,12))/12</f>
        <v>2.7817434369135356E-2</v>
      </c>
      <c r="H507" s="35">
        <f ca="1">VLOOKUP($A507*10000+$B507,'Reduced Spot Curves'!$H:$DD,VLOOKUP(H$1,'Rate Mapping'!$A:$B,2,FALSE)+1,TRUE)*(12-MOD($B507,12))/12+VLOOKUP($A507*10000+$B507+12,'Reduced Spot Curves'!$H:$DD,VLOOKUP(H$1,'Rate Mapping'!$A:$B,2,FALSE)+1,TRUE)*(MOD($B507,12))/12</f>
        <v>2.753703617972518E-2</v>
      </c>
      <c r="I507" s="35">
        <f ca="1">VLOOKUP($A507*10000+$B507,'Reduced Spot Curves'!$H:$DD,VLOOKUP(I$1,'Rate Mapping'!$A:$B,2,FALSE)+1,TRUE)*(12-MOD($B507,12))/12+VLOOKUP($A507*10000+$B507+12,'Reduced Spot Curves'!$H:$DD,VLOOKUP(I$1,'Rate Mapping'!$A:$B,2,FALSE)+1,TRUE)*(MOD($B507,12))/12</f>
        <v>2.7788952770629129E-2</v>
      </c>
      <c r="J507" s="35">
        <f ca="1">VLOOKUP($A507*10000+$B507,'Reduced Spot Curves'!$H:$DD,VLOOKUP(J$1,'Rate Mapping'!$A:$B,2,FALSE)+1,TRUE)*(12-MOD($B507,12))/12+VLOOKUP($A507*10000+$B507+12,'Reduced Spot Curves'!$H:$DD,VLOOKUP(J$1,'Rate Mapping'!$A:$B,2,FALSE)+1,TRUE)*(MOD($B507,12))/12</f>
        <v>2.7928723270976757E-2</v>
      </c>
      <c r="K507" s="35">
        <f ca="1">VLOOKUP($A507*10000+$B507,'Reduced Spot Curves'!$H:$DD,VLOOKUP(K$1,'Rate Mapping'!$A:$B,2,FALSE)+1,TRUE)*(12-MOD($B507,12))/12+VLOOKUP($A507*10000+$B507+12,'Reduced Spot Curves'!$H:$DD,VLOOKUP(K$1,'Rate Mapping'!$A:$B,2,FALSE)+1,TRUE)*(MOD($B507,12))/12</f>
        <v>2.7903594781922631E-2</v>
      </c>
      <c r="L507" s="35">
        <f ca="1">VLOOKUP($A507*10000+$B507,'Reduced Spot Curves'!$H:$DD,VLOOKUP(L$1,'Rate Mapping'!$A:$B,2,FALSE)+1,TRUE)*(12-MOD($B507,12))/12+VLOOKUP($A507*10000+$B507+12,'Reduced Spot Curves'!$H:$DD,VLOOKUP(L$1,'Rate Mapping'!$A:$B,2,FALSE)+1,TRUE)*(MOD($B507,12))/12</f>
        <v>2.822093677131977E-2</v>
      </c>
      <c r="M507" s="35">
        <f ca="1">VLOOKUP($A507*10000+$B507,'Reduced Spot Curves'!$H:$DD,VLOOKUP(M$1,'Rate Mapping'!$A:$B,2,FALSE)+1,TRUE)*(12-MOD($B507,12))/12+VLOOKUP($A507*10000+$B507+12,'Reduced Spot Curves'!$H:$DD,VLOOKUP(M$1,'Rate Mapping'!$A:$B,2,FALSE)+1,TRUE)*(MOD($B507,12))/12</f>
        <v>2.8551100445342426E-2</v>
      </c>
      <c r="N507" s="35">
        <f ca="1">VLOOKUP($A507*10000+$B507,'Reduced Spot Curves'!$H:$DD,VLOOKUP(N$1,'Rate Mapping'!$A:$B,2,FALSE)+1,TRUE)*(12-MOD($B507,12))/12+VLOOKUP($A507*10000+$B507+12,'Reduced Spot Curves'!$H:$DD,VLOOKUP(N$1,'Rate Mapping'!$A:$B,2,FALSE)+1,TRUE)*(MOD($B507,12))/12</f>
        <v>2.8798573206254389E-2</v>
      </c>
      <c r="O507" s="35">
        <f ca="1">VLOOKUP($A507*10000+$B507,'Reduced Spot Curves'!$H:$DD,VLOOKUP(O$1,'Rate Mapping'!$A:$B,2,FALSE)+1,TRUE)*(12-MOD($B507,12))/12+VLOOKUP($A507*10000+$B507+12,'Reduced Spot Curves'!$H:$DD,VLOOKUP(O$1,'Rate Mapping'!$A:$B,2,FALSE)+1,TRUE)*(MOD($B507,12))/12</f>
        <v>2.898925792954897E-2</v>
      </c>
      <c r="P507" s="35">
        <f ca="1">VLOOKUP($A507*10000+$B507,'Reduced Spot Curves'!$H:$DD,VLOOKUP(P$1,'Rate Mapping'!$A:$B,2,FALSE)+1,TRUE)*(12-MOD($B507,12))/12+VLOOKUP($A507*10000+$B507+12,'Reduced Spot Curves'!$H:$DD,VLOOKUP(P$1,'Rate Mapping'!$A:$B,2,FALSE)+1,TRUE)*(MOD($B507,12))/12</f>
        <v>2.9139184363647794E-2</v>
      </c>
      <c r="Q507" s="35">
        <f ca="1">VLOOKUP($A507*10000+$B507,'Reduced Spot Curves'!$H:$DD,VLOOKUP(Q$1,'Rate Mapping'!$A:$B,2,FALSE)+1,TRUE)*(12-MOD($B507,12))/12+VLOOKUP($A507*10000+$B507+12,'Reduced Spot Curves'!$H:$DD,VLOOKUP(Q$1,'Rate Mapping'!$A:$B,2,FALSE)+1,TRUE)*(MOD($B507,12))/12</f>
        <v>2.492499982403705E-2</v>
      </c>
      <c r="R507" s="35">
        <f ca="1">VLOOKUP($A507*10000+$B507,'Reduced Spot Curves'!$H:$DD,VLOOKUP(R$1,'Rate Mapping'!$A:$B,2,FALSE)+1,TRUE)*(12-MOD($B507,12))/12+VLOOKUP($A507*10000+$B507+12,'Reduced Spot Curves'!$H:$DD,VLOOKUP(R$1,'Rate Mapping'!$A:$B,2,FALSE)+1,TRUE)*(MOD($B507,12))/12</f>
        <v>2.0643148104240165E-2</v>
      </c>
      <c r="S507" s="35">
        <f ca="1">VLOOKUP($A507*10000+$B507,'Reduced Spot Curves'!$H:$DD,VLOOKUP(S$1,'Rate Mapping'!$A:$B,2,FALSE)+1,TRUE)*(12-MOD($B507,12))/12+VLOOKUP($A507*10000+$B507+12,'Reduced Spot Curves'!$H:$DD,VLOOKUP(S$1,'Rate Mapping'!$A:$B,2,FALSE)+1,TRUE)*(MOD($B507,12))/12</f>
        <v>2.3516908089512727E-2</v>
      </c>
      <c r="T507" s="35">
        <f ca="1">VLOOKUP($A507*10000+$B507,'Reduced Spot Curves'!$H:$DD,VLOOKUP(T$1,'Rate Mapping'!$A:$B,2,FALSE)+1,TRUE)*(12-MOD($B507,12))/12+VLOOKUP($A507*10000+$B507+12,'Reduced Spot Curves'!$H:$DD,VLOOKUP(T$1,'Rate Mapping'!$A:$B,2,FALSE)+1,TRUE)*(MOD($B507,12))/12</f>
        <v>2.7975524515616072E-2</v>
      </c>
      <c r="U507" s="35">
        <f ca="1">VLOOKUP($A507*10000+$B507,'Reduced Spot Curves'!$H:$DD,VLOOKUP(U$1,'Rate Mapping'!$A:$B,2,FALSE)+1,TRUE)*(12-MOD($B507,12))/12+VLOOKUP($A507*10000+$B507+12,'Reduced Spot Curves'!$H:$DD,VLOOKUP(U$1,'Rate Mapping'!$A:$B,2,FALSE)+1,TRUE)*(MOD($B507,12))/12</f>
        <v>2.9592504456354467E-2</v>
      </c>
      <c r="V507" s="35">
        <f ca="1">VLOOKUP($A507*10000+$B507,'Reduced Spot Curves'!$H:$DD,VLOOKUP(V$1,'Rate Mapping'!$A:$B,2,FALSE)+1,TRUE)*(12-MOD($B507,12))/12+VLOOKUP($A507*10000+$B507+12,'Reduced Spot Curves'!$H:$DD,VLOOKUP(V$1,'Rate Mapping'!$A:$B,2,FALSE)+1,TRUE)*(MOD($B507,12))/12</f>
        <v>3.0345503735810957E-2</v>
      </c>
      <c r="W507" s="35">
        <f ca="1">VLOOKUP($A507*10000+$B507,'Reduced Spot Curves'!$H:$DD,VLOOKUP(W$1,'Rate Mapping'!$A:$B,2,FALSE)+1,TRUE)*(12-MOD($B507,12))/12+VLOOKUP($A507*10000+$B507+12,'Reduced Spot Curves'!$H:$DD,VLOOKUP(W$1,'Rate Mapping'!$A:$B,2,FALSE)+1,TRUE)*(MOD($B507,12))/12</f>
        <v>3.0910612132088892E-2</v>
      </c>
      <c r="X507" s="35">
        <f ca="1">VLOOKUP($A507*10000+$B507,'Reduced Spot Curves'!$H:$DD,VLOOKUP(X$1,'Rate Mapping'!$A:$B,2,FALSE)+1,TRUE)*(12-MOD($B507,12))/12+VLOOKUP($A507*10000+$B507+12,'Reduced Spot Curves'!$H:$DD,VLOOKUP(X$1,'Rate Mapping'!$A:$B,2,FALSE)+1,TRUE)*(MOD($B507,12))/12</f>
        <v>3.13503537081442E-2</v>
      </c>
      <c r="Y507" s="35">
        <f ca="1">VLOOKUP($A507*10000+$B507,'Reduced Spot Curves'!$H:$DD,VLOOKUP(Y$1,'Rate Mapping'!$A:$B,2,FALSE)+1,TRUE)*(12-MOD($B507,12))/12+VLOOKUP($A507*10000+$B507+12,'Reduced Spot Curves'!$H:$DD,VLOOKUP(Y$1,'Rate Mapping'!$A:$B,2,FALSE)+1,TRUE)*(MOD($B507,12))/12</f>
        <v>3.1591300225855261E-2</v>
      </c>
      <c r="Z507">
        <f t="shared" si="51"/>
        <v>0.06</v>
      </c>
      <c r="AA507">
        <f t="shared" si="48"/>
        <v>0</v>
      </c>
      <c r="AB507">
        <f t="shared" si="49"/>
        <v>0</v>
      </c>
      <c r="AC507">
        <f t="shared" si="50"/>
        <v>0</v>
      </c>
    </row>
    <row r="508" spans="1:29" x14ac:dyDescent="0.25">
      <c r="A508">
        <f t="shared" si="52"/>
        <v>6</v>
      </c>
      <c r="B508">
        <f t="shared" si="53"/>
        <v>60</v>
      </c>
      <c r="C508" t="str">
        <f t="shared" si="47"/>
        <v>USD</v>
      </c>
      <c r="D508" s="35">
        <f ca="1">VLOOKUP($A508*10000+$B508,'Reduced Spot Curves'!$H:$DD,VLOOKUP(D$1,'Rate Mapping'!$A:$B,2,FALSE)+1,TRUE)*(12-MOD($B508,12))/12+VLOOKUP($A508*10000+$B508+12,'Reduced Spot Curves'!$H:$DD,VLOOKUP(D$1,'Rate Mapping'!$A:$B,2,FALSE)+1,TRUE)*(MOD($B508,12))/12</f>
        <v>2.7600965014488232E-2</v>
      </c>
      <c r="E508" s="35">
        <f ca="1">VLOOKUP($A508*10000+$B508,'Reduced Spot Curves'!$H:$DD,VLOOKUP(E$1,'Rate Mapping'!$A:$B,2,FALSE)+1,TRUE)*(12-MOD($B508,12))/12+VLOOKUP($A508*10000+$B508+12,'Reduced Spot Curves'!$H:$DD,VLOOKUP(E$1,'Rate Mapping'!$A:$B,2,FALSE)+1,TRUE)*(MOD($B508,12))/12</f>
        <v>2.7600965014488232E-2</v>
      </c>
      <c r="F508" s="35">
        <f ca="1">VLOOKUP($A508*10000+$B508,'Reduced Spot Curves'!$H:$DD,VLOOKUP(F$1,'Rate Mapping'!$A:$B,2,FALSE)+1,TRUE)*(12-MOD($B508,12))/12+VLOOKUP($A508*10000+$B508+12,'Reduced Spot Curves'!$H:$DD,VLOOKUP(F$1,'Rate Mapping'!$A:$B,2,FALSE)+1,TRUE)*(MOD($B508,12))/12</f>
        <v>2.7600965014488232E-2</v>
      </c>
      <c r="G508" s="35">
        <f ca="1">VLOOKUP($A508*10000+$B508,'Reduced Spot Curves'!$H:$DD,VLOOKUP(G$1,'Rate Mapping'!$A:$B,2,FALSE)+1,TRUE)*(12-MOD($B508,12))/12+VLOOKUP($A508*10000+$B508+12,'Reduced Spot Curves'!$H:$DD,VLOOKUP(G$1,'Rate Mapping'!$A:$B,2,FALSE)+1,TRUE)*(MOD($B508,12))/12</f>
        <v>2.7600965014488232E-2</v>
      </c>
      <c r="H508" s="35">
        <f ca="1">VLOOKUP($A508*10000+$B508,'Reduced Spot Curves'!$H:$DD,VLOOKUP(H$1,'Rate Mapping'!$A:$B,2,FALSE)+1,TRUE)*(12-MOD($B508,12))/12+VLOOKUP($A508*10000+$B508+12,'Reduced Spot Curves'!$H:$DD,VLOOKUP(H$1,'Rate Mapping'!$A:$B,2,FALSE)+1,TRUE)*(MOD($B508,12))/12</f>
        <v>2.7047355782407818E-2</v>
      </c>
      <c r="I508" s="35">
        <f ca="1">VLOOKUP($A508*10000+$B508,'Reduced Spot Curves'!$H:$DD,VLOOKUP(I$1,'Rate Mapping'!$A:$B,2,FALSE)+1,TRUE)*(12-MOD($B508,12))/12+VLOOKUP($A508*10000+$B508+12,'Reduced Spot Curves'!$H:$DD,VLOOKUP(I$1,'Rate Mapping'!$A:$B,2,FALSE)+1,TRUE)*(MOD($B508,12))/12</f>
        <v>2.7458679334650047E-2</v>
      </c>
      <c r="J508" s="35">
        <f ca="1">VLOOKUP($A508*10000+$B508,'Reduced Spot Curves'!$H:$DD,VLOOKUP(J$1,'Rate Mapping'!$A:$B,2,FALSE)+1,TRUE)*(12-MOD($B508,12))/12+VLOOKUP($A508*10000+$B508+12,'Reduced Spot Curves'!$H:$DD,VLOOKUP(J$1,'Rate Mapping'!$A:$B,2,FALSE)+1,TRUE)*(MOD($B508,12))/12</f>
        <v>2.7543057780869674E-2</v>
      </c>
      <c r="K508" s="35">
        <f ca="1">VLOOKUP($A508*10000+$B508,'Reduced Spot Curves'!$H:$DD,VLOOKUP(K$1,'Rate Mapping'!$A:$B,2,FALSE)+1,TRUE)*(12-MOD($B508,12))/12+VLOOKUP($A508*10000+$B508+12,'Reduced Spot Curves'!$H:$DD,VLOOKUP(K$1,'Rate Mapping'!$A:$B,2,FALSE)+1,TRUE)*(MOD($B508,12))/12</f>
        <v>2.7488115769074839E-2</v>
      </c>
      <c r="L508" s="35">
        <f ca="1">VLOOKUP($A508*10000+$B508,'Reduced Spot Curves'!$H:$DD,VLOOKUP(L$1,'Rate Mapping'!$A:$B,2,FALSE)+1,TRUE)*(12-MOD($B508,12))/12+VLOOKUP($A508*10000+$B508+12,'Reduced Spot Curves'!$H:$DD,VLOOKUP(L$1,'Rate Mapping'!$A:$B,2,FALSE)+1,TRUE)*(MOD($B508,12))/12</f>
        <v>2.7932449460289124E-2</v>
      </c>
      <c r="M508" s="35">
        <f ca="1">VLOOKUP($A508*10000+$B508,'Reduced Spot Curves'!$H:$DD,VLOOKUP(M$1,'Rate Mapping'!$A:$B,2,FALSE)+1,TRUE)*(12-MOD($B508,12))/12+VLOOKUP($A508*10000+$B508+12,'Reduced Spot Curves'!$H:$DD,VLOOKUP(M$1,'Rate Mapping'!$A:$B,2,FALSE)+1,TRUE)*(MOD($B508,12))/12</f>
        <v>2.8255683214954332E-2</v>
      </c>
      <c r="N508" s="35">
        <f ca="1">VLOOKUP($A508*10000+$B508,'Reduced Spot Curves'!$H:$DD,VLOOKUP(N$1,'Rate Mapping'!$A:$B,2,FALSE)+1,TRUE)*(12-MOD($B508,12))/12+VLOOKUP($A508*10000+$B508+12,'Reduced Spot Curves'!$H:$DD,VLOOKUP(N$1,'Rate Mapping'!$A:$B,2,FALSE)+1,TRUE)*(MOD($B508,12))/12</f>
        <v>2.8500833344423864E-2</v>
      </c>
      <c r="O508" s="35">
        <f ca="1">VLOOKUP($A508*10000+$B508,'Reduced Spot Curves'!$H:$DD,VLOOKUP(O$1,'Rate Mapping'!$A:$B,2,FALSE)+1,TRUE)*(12-MOD($B508,12))/12+VLOOKUP($A508*10000+$B508+12,'Reduced Spot Curves'!$H:$DD,VLOOKUP(O$1,'Rate Mapping'!$A:$B,2,FALSE)+1,TRUE)*(MOD($B508,12))/12</f>
        <v>2.8692422378637495E-2</v>
      </c>
      <c r="P508" s="35">
        <f ca="1">VLOOKUP($A508*10000+$B508,'Reduced Spot Curves'!$H:$DD,VLOOKUP(P$1,'Rate Mapping'!$A:$B,2,FALSE)+1,TRUE)*(12-MOD($B508,12))/12+VLOOKUP($A508*10000+$B508+12,'Reduced Spot Curves'!$H:$DD,VLOOKUP(P$1,'Rate Mapping'!$A:$B,2,FALSE)+1,TRUE)*(MOD($B508,12))/12</f>
        <v>2.8845627933997812E-2</v>
      </c>
      <c r="Q508" s="35">
        <f ca="1">VLOOKUP($A508*10000+$B508,'Reduced Spot Curves'!$H:$DD,VLOOKUP(Q$1,'Rate Mapping'!$A:$B,2,FALSE)+1,TRUE)*(12-MOD($B508,12))/12+VLOOKUP($A508*10000+$B508+12,'Reduced Spot Curves'!$H:$DD,VLOOKUP(Q$1,'Rate Mapping'!$A:$B,2,FALSE)+1,TRUE)*(MOD($B508,12))/12</f>
        <v>2.4461545812891266E-2</v>
      </c>
      <c r="R508" s="35">
        <f ca="1">VLOOKUP($A508*10000+$B508,'Reduced Spot Curves'!$H:$DD,VLOOKUP(R$1,'Rate Mapping'!$A:$B,2,FALSE)+1,TRUE)*(12-MOD($B508,12))/12+VLOOKUP($A508*10000+$B508+12,'Reduced Spot Curves'!$H:$DD,VLOOKUP(R$1,'Rate Mapping'!$A:$B,2,FALSE)+1,TRUE)*(MOD($B508,12))/12</f>
        <v>2.0213074050284226E-2</v>
      </c>
      <c r="S508" s="35">
        <f ca="1">VLOOKUP($A508*10000+$B508,'Reduced Spot Curves'!$H:$DD,VLOOKUP(S$1,'Rate Mapping'!$A:$B,2,FALSE)+1,TRUE)*(12-MOD($B508,12))/12+VLOOKUP($A508*10000+$B508+12,'Reduced Spot Curves'!$H:$DD,VLOOKUP(S$1,'Rate Mapping'!$A:$B,2,FALSE)+1,TRUE)*(MOD($B508,12))/12</f>
        <v>2.3230223370335933E-2</v>
      </c>
      <c r="T508" s="35">
        <f ca="1">VLOOKUP($A508*10000+$B508,'Reduced Spot Curves'!$H:$DD,VLOOKUP(T$1,'Rate Mapping'!$A:$B,2,FALSE)+1,TRUE)*(12-MOD($B508,12))/12+VLOOKUP($A508*10000+$B508+12,'Reduced Spot Curves'!$H:$DD,VLOOKUP(T$1,'Rate Mapping'!$A:$B,2,FALSE)+1,TRUE)*(MOD($B508,12))/12</f>
        <v>2.7691335239352476E-2</v>
      </c>
      <c r="U508" s="35">
        <f ca="1">VLOOKUP($A508*10000+$B508,'Reduced Spot Curves'!$H:$DD,VLOOKUP(U$1,'Rate Mapping'!$A:$B,2,FALSE)+1,TRUE)*(12-MOD($B508,12))/12+VLOOKUP($A508*10000+$B508+12,'Reduced Spot Curves'!$H:$DD,VLOOKUP(U$1,'Rate Mapping'!$A:$B,2,FALSE)+1,TRUE)*(MOD($B508,12))/12</f>
        <v>2.9248845973210601E-2</v>
      </c>
      <c r="V508" s="35">
        <f ca="1">VLOOKUP($A508*10000+$B508,'Reduced Spot Curves'!$H:$DD,VLOOKUP(V$1,'Rate Mapping'!$A:$B,2,FALSE)+1,TRUE)*(12-MOD($B508,12))/12+VLOOKUP($A508*10000+$B508+12,'Reduced Spot Curves'!$H:$DD,VLOOKUP(V$1,'Rate Mapping'!$A:$B,2,FALSE)+1,TRUE)*(MOD($B508,12))/12</f>
        <v>2.9997387521480134E-2</v>
      </c>
      <c r="W508" s="35">
        <f ca="1">VLOOKUP($A508*10000+$B508,'Reduced Spot Curves'!$H:$DD,VLOOKUP(W$1,'Rate Mapping'!$A:$B,2,FALSE)+1,TRUE)*(12-MOD($B508,12))/12+VLOOKUP($A508*10000+$B508+12,'Reduced Spot Curves'!$H:$DD,VLOOKUP(W$1,'Rate Mapping'!$A:$B,2,FALSE)+1,TRUE)*(MOD($B508,12))/12</f>
        <v>3.0559148333898344E-2</v>
      </c>
      <c r="X508" s="35">
        <f ca="1">VLOOKUP($A508*10000+$B508,'Reduced Spot Curves'!$H:$DD,VLOOKUP(X$1,'Rate Mapping'!$A:$B,2,FALSE)+1,TRUE)*(12-MOD($B508,12))/12+VLOOKUP($A508*10000+$B508+12,'Reduced Spot Curves'!$H:$DD,VLOOKUP(X$1,'Rate Mapping'!$A:$B,2,FALSE)+1,TRUE)*(MOD($B508,12))/12</f>
        <v>3.0996283691914272E-2</v>
      </c>
      <c r="Y508" s="35">
        <f ca="1">VLOOKUP($A508*10000+$B508,'Reduced Spot Curves'!$H:$DD,VLOOKUP(Y$1,'Rate Mapping'!$A:$B,2,FALSE)+1,TRUE)*(12-MOD($B508,12))/12+VLOOKUP($A508*10000+$B508+12,'Reduced Spot Curves'!$H:$DD,VLOOKUP(Y$1,'Rate Mapping'!$A:$B,2,FALSE)+1,TRUE)*(MOD($B508,12))/12</f>
        <v>3.1216300225855264E-2</v>
      </c>
      <c r="Z508">
        <f t="shared" si="51"/>
        <v>0.06</v>
      </c>
      <c r="AA508">
        <f t="shared" si="48"/>
        <v>0</v>
      </c>
      <c r="AB508">
        <f t="shared" si="49"/>
        <v>0</v>
      </c>
      <c r="AC508">
        <f t="shared" si="50"/>
        <v>0</v>
      </c>
    </row>
    <row r="509" spans="1:29" x14ac:dyDescent="0.25">
      <c r="A509">
        <f t="shared" si="52"/>
        <v>6</v>
      </c>
      <c r="B509">
        <f t="shared" si="53"/>
        <v>63</v>
      </c>
      <c r="C509" t="str">
        <f t="shared" si="47"/>
        <v>USD</v>
      </c>
      <c r="D509" s="35">
        <f ca="1">VLOOKUP($A509*10000+$B509,'Reduced Spot Curves'!$H:$DD,VLOOKUP(D$1,'Rate Mapping'!$A:$B,2,FALSE)+1,TRUE)*(12-MOD($B509,12))/12+VLOOKUP($A509*10000+$B509+12,'Reduced Spot Curves'!$H:$DD,VLOOKUP(D$1,'Rate Mapping'!$A:$B,2,FALSE)+1,TRUE)*(MOD($B509,12))/12</f>
        <v>2.681043845084876E-2</v>
      </c>
      <c r="E509" s="35">
        <f ca="1">VLOOKUP($A509*10000+$B509,'Reduced Spot Curves'!$H:$DD,VLOOKUP(E$1,'Rate Mapping'!$A:$B,2,FALSE)+1,TRUE)*(12-MOD($B509,12))/12+VLOOKUP($A509*10000+$B509+12,'Reduced Spot Curves'!$H:$DD,VLOOKUP(E$1,'Rate Mapping'!$A:$B,2,FALSE)+1,TRUE)*(MOD($B509,12))/12</f>
        <v>2.681043845084876E-2</v>
      </c>
      <c r="F509" s="35">
        <f ca="1">VLOOKUP($A509*10000+$B509,'Reduced Spot Curves'!$H:$DD,VLOOKUP(F$1,'Rate Mapping'!$A:$B,2,FALSE)+1,TRUE)*(12-MOD($B509,12))/12+VLOOKUP($A509*10000+$B509+12,'Reduced Spot Curves'!$H:$DD,VLOOKUP(F$1,'Rate Mapping'!$A:$B,2,FALSE)+1,TRUE)*(MOD($B509,12))/12</f>
        <v>2.681043845084876E-2</v>
      </c>
      <c r="G509" s="35">
        <f ca="1">VLOOKUP($A509*10000+$B509,'Reduced Spot Curves'!$H:$DD,VLOOKUP(G$1,'Rate Mapping'!$A:$B,2,FALSE)+1,TRUE)*(12-MOD($B509,12))/12+VLOOKUP($A509*10000+$B509+12,'Reduced Spot Curves'!$H:$DD,VLOOKUP(G$1,'Rate Mapping'!$A:$B,2,FALSE)+1,TRUE)*(MOD($B509,12))/12</f>
        <v>2.681043845084876E-2</v>
      </c>
      <c r="H509" s="35">
        <f ca="1">VLOOKUP($A509*10000+$B509,'Reduced Spot Curves'!$H:$DD,VLOOKUP(H$1,'Rate Mapping'!$A:$B,2,FALSE)+1,TRUE)*(12-MOD($B509,12))/12+VLOOKUP($A509*10000+$B509+12,'Reduced Spot Curves'!$H:$DD,VLOOKUP(H$1,'Rate Mapping'!$A:$B,2,FALSE)+1,TRUE)*(MOD($B509,12))/12</f>
        <v>2.663244507186685E-2</v>
      </c>
      <c r="I509" s="35">
        <f ca="1">VLOOKUP($A509*10000+$B509,'Reduced Spot Curves'!$H:$DD,VLOOKUP(I$1,'Rate Mapping'!$A:$B,2,FALSE)+1,TRUE)*(12-MOD($B509,12))/12+VLOOKUP($A509*10000+$B509+12,'Reduced Spot Curves'!$H:$DD,VLOOKUP(I$1,'Rate Mapping'!$A:$B,2,FALSE)+1,TRUE)*(MOD($B509,12))/12</f>
        <v>2.69888798723508E-2</v>
      </c>
      <c r="J509" s="35">
        <f ca="1">VLOOKUP($A509*10000+$B509,'Reduced Spot Curves'!$H:$DD,VLOOKUP(J$1,'Rate Mapping'!$A:$B,2,FALSE)+1,TRUE)*(12-MOD($B509,12))/12+VLOOKUP($A509*10000+$B509+12,'Reduced Spot Curves'!$H:$DD,VLOOKUP(J$1,'Rate Mapping'!$A:$B,2,FALSE)+1,TRUE)*(MOD($B509,12))/12</f>
        <v>2.7050103528881996E-2</v>
      </c>
      <c r="K509" s="35">
        <f ca="1">VLOOKUP($A509*10000+$B509,'Reduced Spot Curves'!$H:$DD,VLOOKUP(K$1,'Rate Mapping'!$A:$B,2,FALSE)+1,TRUE)*(12-MOD($B509,12))/12+VLOOKUP($A509*10000+$B509+12,'Reduced Spot Curves'!$H:$DD,VLOOKUP(K$1,'Rate Mapping'!$A:$B,2,FALSE)+1,TRUE)*(MOD($B509,12))/12</f>
        <v>2.7157472495321838E-2</v>
      </c>
      <c r="L509" s="35">
        <f ca="1">VLOOKUP($A509*10000+$B509,'Reduced Spot Curves'!$H:$DD,VLOOKUP(L$1,'Rate Mapping'!$A:$B,2,FALSE)+1,TRUE)*(12-MOD($B509,12))/12+VLOOKUP($A509*10000+$B509+12,'Reduced Spot Curves'!$H:$DD,VLOOKUP(L$1,'Rate Mapping'!$A:$B,2,FALSE)+1,TRUE)*(MOD($B509,12))/12</f>
        <v>2.7596117431885576E-2</v>
      </c>
      <c r="M509" s="35">
        <f ca="1">VLOOKUP($A509*10000+$B509,'Reduced Spot Curves'!$H:$DD,VLOOKUP(M$1,'Rate Mapping'!$A:$B,2,FALSE)+1,TRUE)*(12-MOD($B509,12))/12+VLOOKUP($A509*10000+$B509+12,'Reduced Spot Curves'!$H:$DD,VLOOKUP(M$1,'Rate Mapping'!$A:$B,2,FALSE)+1,TRUE)*(MOD($B509,12))/12</f>
        <v>2.791857486563281E-2</v>
      </c>
      <c r="N509" s="35">
        <f ca="1">VLOOKUP($A509*10000+$B509,'Reduced Spot Curves'!$H:$DD,VLOOKUP(N$1,'Rate Mapping'!$A:$B,2,FALSE)+1,TRUE)*(12-MOD($B509,12))/12+VLOOKUP($A509*10000+$B509+12,'Reduced Spot Curves'!$H:$DD,VLOOKUP(N$1,'Rate Mapping'!$A:$B,2,FALSE)+1,TRUE)*(MOD($B509,12))/12</f>
        <v>2.8166193699592692E-2</v>
      </c>
      <c r="O509" s="35">
        <f ca="1">VLOOKUP($A509*10000+$B509,'Reduced Spot Curves'!$H:$DD,VLOOKUP(O$1,'Rate Mapping'!$A:$B,2,FALSE)+1,TRUE)*(12-MOD($B509,12))/12+VLOOKUP($A509*10000+$B509+12,'Reduced Spot Curves'!$H:$DD,VLOOKUP(O$1,'Rate Mapping'!$A:$B,2,FALSE)+1,TRUE)*(MOD($B509,12))/12</f>
        <v>2.8362543462459647E-2</v>
      </c>
      <c r="P509" s="35">
        <f ca="1">VLOOKUP($A509*10000+$B509,'Reduced Spot Curves'!$H:$DD,VLOOKUP(P$1,'Rate Mapping'!$A:$B,2,FALSE)+1,TRUE)*(12-MOD($B509,12))/12+VLOOKUP($A509*10000+$B509+12,'Reduced Spot Curves'!$H:$DD,VLOOKUP(P$1,'Rate Mapping'!$A:$B,2,FALSE)+1,TRUE)*(MOD($B509,12))/12</f>
        <v>2.8522209755600859E-2</v>
      </c>
      <c r="Q509" s="35">
        <f ca="1">VLOOKUP($A509*10000+$B509,'Reduced Spot Curves'!$H:$DD,VLOOKUP(Q$1,'Rate Mapping'!$A:$B,2,FALSE)+1,TRUE)*(12-MOD($B509,12))/12+VLOOKUP($A509*10000+$B509+12,'Reduced Spot Curves'!$H:$DD,VLOOKUP(Q$1,'Rate Mapping'!$A:$B,2,FALSE)+1,TRUE)*(MOD($B509,12))/12</f>
        <v>2.3979621190747952E-2</v>
      </c>
      <c r="R509" s="35">
        <f ca="1">VLOOKUP($A509*10000+$B509,'Reduced Spot Curves'!$H:$DD,VLOOKUP(R$1,'Rate Mapping'!$A:$B,2,FALSE)+1,TRUE)*(12-MOD($B509,12))/12+VLOOKUP($A509*10000+$B509+12,'Reduced Spot Curves'!$H:$DD,VLOOKUP(R$1,'Rate Mapping'!$A:$B,2,FALSE)+1,TRUE)*(MOD($B509,12))/12</f>
        <v>1.9796439656173746E-2</v>
      </c>
      <c r="S509" s="35">
        <f ca="1">VLOOKUP($A509*10000+$B509,'Reduced Spot Curves'!$H:$DD,VLOOKUP(S$1,'Rate Mapping'!$A:$B,2,FALSE)+1,TRUE)*(12-MOD($B509,12))/12+VLOOKUP($A509*10000+$B509+12,'Reduced Spot Curves'!$H:$DD,VLOOKUP(S$1,'Rate Mapping'!$A:$B,2,FALSE)+1,TRUE)*(MOD($B509,12))/12</f>
        <v>2.294891262941192E-2</v>
      </c>
      <c r="T509" s="35">
        <f ca="1">VLOOKUP($A509*10000+$B509,'Reduced Spot Curves'!$H:$DD,VLOOKUP(T$1,'Rate Mapping'!$A:$B,2,FALSE)+1,TRUE)*(12-MOD($B509,12))/12+VLOOKUP($A509*10000+$B509+12,'Reduced Spot Curves'!$H:$DD,VLOOKUP(T$1,'Rate Mapping'!$A:$B,2,FALSE)+1,TRUE)*(MOD($B509,12))/12</f>
        <v>2.7397455360035981E-2</v>
      </c>
      <c r="U509" s="35">
        <f ca="1">VLOOKUP($A509*10000+$B509,'Reduced Spot Curves'!$H:$DD,VLOOKUP(U$1,'Rate Mapping'!$A:$B,2,FALSE)+1,TRUE)*(12-MOD($B509,12))/12+VLOOKUP($A509*10000+$B509+12,'Reduced Spot Curves'!$H:$DD,VLOOKUP(U$1,'Rate Mapping'!$A:$B,2,FALSE)+1,TRUE)*(MOD($B509,12))/12</f>
        <v>2.8902543779076827E-2</v>
      </c>
      <c r="V509" s="35">
        <f ca="1">VLOOKUP($A509*10000+$B509,'Reduced Spot Curves'!$H:$DD,VLOOKUP(V$1,'Rate Mapping'!$A:$B,2,FALSE)+1,TRUE)*(12-MOD($B509,12))/12+VLOOKUP($A509*10000+$B509+12,'Reduced Spot Curves'!$H:$DD,VLOOKUP(V$1,'Rate Mapping'!$A:$B,2,FALSE)+1,TRUE)*(MOD($B509,12))/12</f>
        <v>2.9647003206174603E-2</v>
      </c>
      <c r="W509" s="35">
        <f ca="1">VLOOKUP($A509*10000+$B509,'Reduced Spot Curves'!$H:$DD,VLOOKUP(W$1,'Rate Mapping'!$A:$B,2,FALSE)+1,TRUE)*(12-MOD($B509,12))/12+VLOOKUP($A509*10000+$B509+12,'Reduced Spot Curves'!$H:$DD,VLOOKUP(W$1,'Rate Mapping'!$A:$B,2,FALSE)+1,TRUE)*(MOD($B509,12))/12</f>
        <v>3.0205698592489526E-2</v>
      </c>
      <c r="X509" s="35">
        <f ca="1">VLOOKUP($A509*10000+$B509,'Reduced Spot Curves'!$H:$DD,VLOOKUP(X$1,'Rate Mapping'!$A:$B,2,FALSE)+1,TRUE)*(12-MOD($B509,12))/12+VLOOKUP($A509*10000+$B509+12,'Reduced Spot Curves'!$H:$DD,VLOOKUP(X$1,'Rate Mapping'!$A:$B,2,FALSE)+1,TRUE)*(MOD($B509,12))/12</f>
        <v>3.0640447455582386E-2</v>
      </c>
      <c r="Y509" s="35">
        <f ca="1">VLOOKUP($A509*10000+$B509,'Reduced Spot Curves'!$H:$DD,VLOOKUP(Y$1,'Rate Mapping'!$A:$B,2,FALSE)+1,TRUE)*(12-MOD($B509,12))/12+VLOOKUP($A509*10000+$B509+12,'Reduced Spot Curves'!$H:$DD,VLOOKUP(Y$1,'Rate Mapping'!$A:$B,2,FALSE)+1,TRUE)*(MOD($B509,12))/12</f>
        <v>3.084130022585526E-2</v>
      </c>
      <c r="Z509">
        <f t="shared" si="51"/>
        <v>0.06</v>
      </c>
      <c r="AA509">
        <f t="shared" si="48"/>
        <v>0</v>
      </c>
      <c r="AB509">
        <f t="shared" si="49"/>
        <v>0</v>
      </c>
      <c r="AC509">
        <f t="shared" si="50"/>
        <v>0</v>
      </c>
    </row>
    <row r="510" spans="1:29" x14ac:dyDescent="0.25">
      <c r="A510">
        <f t="shared" si="52"/>
        <v>6</v>
      </c>
      <c r="B510">
        <f t="shared" si="53"/>
        <v>66</v>
      </c>
      <c r="C510" t="str">
        <f t="shared" si="47"/>
        <v>USD</v>
      </c>
      <c r="D510" s="35">
        <f ca="1">VLOOKUP($A510*10000+$B510,'Reduced Spot Curves'!$H:$DD,VLOOKUP(D$1,'Rate Mapping'!$A:$B,2,FALSE)+1,TRUE)*(12-MOD($B510,12))/12+VLOOKUP($A510*10000+$B510+12,'Reduced Spot Curves'!$H:$DD,VLOOKUP(D$1,'Rate Mapping'!$A:$B,2,FALSE)+1,TRUE)*(MOD($B510,12))/12</f>
        <v>2.6019911887209295E-2</v>
      </c>
      <c r="E510" s="35">
        <f ca="1">VLOOKUP($A510*10000+$B510,'Reduced Spot Curves'!$H:$DD,VLOOKUP(E$1,'Rate Mapping'!$A:$B,2,FALSE)+1,TRUE)*(12-MOD($B510,12))/12+VLOOKUP($A510*10000+$B510+12,'Reduced Spot Curves'!$H:$DD,VLOOKUP(E$1,'Rate Mapping'!$A:$B,2,FALSE)+1,TRUE)*(MOD($B510,12))/12</f>
        <v>2.6019911887209295E-2</v>
      </c>
      <c r="F510" s="35">
        <f ca="1">VLOOKUP($A510*10000+$B510,'Reduced Spot Curves'!$H:$DD,VLOOKUP(F$1,'Rate Mapping'!$A:$B,2,FALSE)+1,TRUE)*(12-MOD($B510,12))/12+VLOOKUP($A510*10000+$B510+12,'Reduced Spot Curves'!$H:$DD,VLOOKUP(F$1,'Rate Mapping'!$A:$B,2,FALSE)+1,TRUE)*(MOD($B510,12))/12</f>
        <v>2.6019911887209295E-2</v>
      </c>
      <c r="G510" s="35">
        <f ca="1">VLOOKUP($A510*10000+$B510,'Reduced Spot Curves'!$H:$DD,VLOOKUP(G$1,'Rate Mapping'!$A:$B,2,FALSE)+1,TRUE)*(12-MOD($B510,12))/12+VLOOKUP($A510*10000+$B510+12,'Reduced Spot Curves'!$H:$DD,VLOOKUP(G$1,'Rate Mapping'!$A:$B,2,FALSE)+1,TRUE)*(MOD($B510,12))/12</f>
        <v>2.6019911887209295E-2</v>
      </c>
      <c r="H510" s="35">
        <f ca="1">VLOOKUP($A510*10000+$B510,'Reduced Spot Curves'!$H:$DD,VLOOKUP(H$1,'Rate Mapping'!$A:$B,2,FALSE)+1,TRUE)*(12-MOD($B510,12))/12+VLOOKUP($A510*10000+$B510+12,'Reduced Spot Curves'!$H:$DD,VLOOKUP(H$1,'Rate Mapping'!$A:$B,2,FALSE)+1,TRUE)*(MOD($B510,12))/12</f>
        <v>2.6217534361325876E-2</v>
      </c>
      <c r="I510" s="35">
        <f ca="1">VLOOKUP($A510*10000+$B510,'Reduced Spot Curves'!$H:$DD,VLOOKUP(I$1,'Rate Mapping'!$A:$B,2,FALSE)+1,TRUE)*(12-MOD($B510,12))/12+VLOOKUP($A510*10000+$B510+12,'Reduced Spot Curves'!$H:$DD,VLOOKUP(I$1,'Rate Mapping'!$A:$B,2,FALSE)+1,TRUE)*(MOD($B510,12))/12</f>
        <v>2.6519080410051549E-2</v>
      </c>
      <c r="J510" s="35">
        <f ca="1">VLOOKUP($A510*10000+$B510,'Reduced Spot Curves'!$H:$DD,VLOOKUP(J$1,'Rate Mapping'!$A:$B,2,FALSE)+1,TRUE)*(12-MOD($B510,12))/12+VLOOKUP($A510*10000+$B510+12,'Reduced Spot Curves'!$H:$DD,VLOOKUP(J$1,'Rate Mapping'!$A:$B,2,FALSE)+1,TRUE)*(MOD($B510,12))/12</f>
        <v>2.6557149276894315E-2</v>
      </c>
      <c r="K510" s="35">
        <f ca="1">VLOOKUP($A510*10000+$B510,'Reduced Spot Curves'!$H:$DD,VLOOKUP(K$1,'Rate Mapping'!$A:$B,2,FALSE)+1,TRUE)*(12-MOD($B510,12))/12+VLOOKUP($A510*10000+$B510+12,'Reduced Spot Curves'!$H:$DD,VLOOKUP(K$1,'Rate Mapping'!$A:$B,2,FALSE)+1,TRUE)*(MOD($B510,12))/12</f>
        <v>2.6826829221568836E-2</v>
      </c>
      <c r="L510" s="35">
        <f ca="1">VLOOKUP($A510*10000+$B510,'Reduced Spot Curves'!$H:$DD,VLOOKUP(L$1,'Rate Mapping'!$A:$B,2,FALSE)+1,TRUE)*(12-MOD($B510,12))/12+VLOOKUP($A510*10000+$B510+12,'Reduced Spot Curves'!$H:$DD,VLOOKUP(L$1,'Rate Mapping'!$A:$B,2,FALSE)+1,TRUE)*(MOD($B510,12))/12</f>
        <v>2.7259785403482027E-2</v>
      </c>
      <c r="M510" s="35">
        <f ca="1">VLOOKUP($A510*10000+$B510,'Reduced Spot Curves'!$H:$DD,VLOOKUP(M$1,'Rate Mapping'!$A:$B,2,FALSE)+1,TRUE)*(12-MOD($B510,12))/12+VLOOKUP($A510*10000+$B510+12,'Reduced Spot Curves'!$H:$DD,VLOOKUP(M$1,'Rate Mapping'!$A:$B,2,FALSE)+1,TRUE)*(MOD($B510,12))/12</f>
        <v>2.7581466516311288E-2</v>
      </c>
      <c r="N510" s="35">
        <f ca="1">VLOOKUP($A510*10000+$B510,'Reduced Spot Curves'!$H:$DD,VLOOKUP(N$1,'Rate Mapping'!$A:$B,2,FALSE)+1,TRUE)*(12-MOD($B510,12))/12+VLOOKUP($A510*10000+$B510+12,'Reduced Spot Curves'!$H:$DD,VLOOKUP(N$1,'Rate Mapping'!$A:$B,2,FALSE)+1,TRUE)*(MOD($B510,12))/12</f>
        <v>2.7831554054761523E-2</v>
      </c>
      <c r="O510" s="35">
        <f ca="1">VLOOKUP($A510*10000+$B510,'Reduced Spot Curves'!$H:$DD,VLOOKUP(O$1,'Rate Mapping'!$A:$B,2,FALSE)+1,TRUE)*(12-MOD($B510,12))/12+VLOOKUP($A510*10000+$B510+12,'Reduced Spot Curves'!$H:$DD,VLOOKUP(O$1,'Rate Mapping'!$A:$B,2,FALSE)+1,TRUE)*(MOD($B510,12))/12</f>
        <v>2.8032664546281789E-2</v>
      </c>
      <c r="P510" s="35">
        <f ca="1">VLOOKUP($A510*10000+$B510,'Reduced Spot Curves'!$H:$DD,VLOOKUP(P$1,'Rate Mapping'!$A:$B,2,FALSE)+1,TRUE)*(12-MOD($B510,12))/12+VLOOKUP($A510*10000+$B510+12,'Reduced Spot Curves'!$H:$DD,VLOOKUP(P$1,'Rate Mapping'!$A:$B,2,FALSE)+1,TRUE)*(MOD($B510,12))/12</f>
        <v>2.8198791577203904E-2</v>
      </c>
      <c r="Q510" s="35">
        <f ca="1">VLOOKUP($A510*10000+$B510,'Reduced Spot Curves'!$H:$DD,VLOOKUP(Q$1,'Rate Mapping'!$A:$B,2,FALSE)+1,TRUE)*(12-MOD($B510,12))/12+VLOOKUP($A510*10000+$B510+12,'Reduced Spot Curves'!$H:$DD,VLOOKUP(Q$1,'Rate Mapping'!$A:$B,2,FALSE)+1,TRUE)*(MOD($B510,12))/12</f>
        <v>2.3497696568604644E-2</v>
      </c>
      <c r="R510" s="35">
        <f ca="1">VLOOKUP($A510*10000+$B510,'Reduced Spot Curves'!$H:$DD,VLOOKUP(R$1,'Rate Mapping'!$A:$B,2,FALSE)+1,TRUE)*(12-MOD($B510,12))/12+VLOOKUP($A510*10000+$B510+12,'Reduced Spot Curves'!$H:$DD,VLOOKUP(R$1,'Rate Mapping'!$A:$B,2,FALSE)+1,TRUE)*(MOD($B510,12))/12</f>
        <v>1.9379805262063267E-2</v>
      </c>
      <c r="S510" s="35">
        <f ca="1">VLOOKUP($A510*10000+$B510,'Reduced Spot Curves'!$H:$DD,VLOOKUP(S$1,'Rate Mapping'!$A:$B,2,FALSE)+1,TRUE)*(12-MOD($B510,12))/12+VLOOKUP($A510*10000+$B510+12,'Reduced Spot Curves'!$H:$DD,VLOOKUP(S$1,'Rate Mapping'!$A:$B,2,FALSE)+1,TRUE)*(MOD($B510,12))/12</f>
        <v>2.2667601888487914E-2</v>
      </c>
      <c r="T510" s="35">
        <f ca="1">VLOOKUP($A510*10000+$B510,'Reduced Spot Curves'!$H:$DD,VLOOKUP(T$1,'Rate Mapping'!$A:$B,2,FALSE)+1,TRUE)*(12-MOD($B510,12))/12+VLOOKUP($A510*10000+$B510+12,'Reduced Spot Curves'!$H:$DD,VLOOKUP(T$1,'Rate Mapping'!$A:$B,2,FALSE)+1,TRUE)*(MOD($B510,12))/12</f>
        <v>2.7103575480719493E-2</v>
      </c>
      <c r="U510" s="35">
        <f ca="1">VLOOKUP($A510*10000+$B510,'Reduced Spot Curves'!$H:$DD,VLOOKUP(U$1,'Rate Mapping'!$A:$B,2,FALSE)+1,TRUE)*(12-MOD($B510,12))/12+VLOOKUP($A510*10000+$B510+12,'Reduced Spot Curves'!$H:$DD,VLOOKUP(U$1,'Rate Mapping'!$A:$B,2,FALSE)+1,TRUE)*(MOD($B510,12))/12</f>
        <v>2.8556241584943059E-2</v>
      </c>
      <c r="V510" s="35">
        <f ca="1">VLOOKUP($A510*10000+$B510,'Reduced Spot Curves'!$H:$DD,VLOOKUP(V$1,'Rate Mapping'!$A:$B,2,FALSE)+1,TRUE)*(12-MOD($B510,12))/12+VLOOKUP($A510*10000+$B510+12,'Reduced Spot Curves'!$H:$DD,VLOOKUP(V$1,'Rate Mapping'!$A:$B,2,FALSE)+1,TRUE)*(MOD($B510,12))/12</f>
        <v>2.929661889086908E-2</v>
      </c>
      <c r="W510" s="35">
        <f ca="1">VLOOKUP($A510*10000+$B510,'Reduced Spot Curves'!$H:$DD,VLOOKUP(W$1,'Rate Mapping'!$A:$B,2,FALSE)+1,TRUE)*(12-MOD($B510,12))/12+VLOOKUP($A510*10000+$B510+12,'Reduced Spot Curves'!$H:$DD,VLOOKUP(W$1,'Rate Mapping'!$A:$B,2,FALSE)+1,TRUE)*(MOD($B510,12))/12</f>
        <v>2.9852248851080714E-2</v>
      </c>
      <c r="X510" s="35">
        <f ca="1">VLOOKUP($A510*10000+$B510,'Reduced Spot Curves'!$H:$DD,VLOOKUP(X$1,'Rate Mapping'!$A:$B,2,FALSE)+1,TRUE)*(12-MOD($B510,12))/12+VLOOKUP($A510*10000+$B510+12,'Reduced Spot Curves'!$H:$DD,VLOOKUP(X$1,'Rate Mapping'!$A:$B,2,FALSE)+1,TRUE)*(MOD($B510,12))/12</f>
        <v>3.0284611219250506E-2</v>
      </c>
      <c r="Y510" s="35">
        <f ca="1">VLOOKUP($A510*10000+$B510,'Reduced Spot Curves'!$H:$DD,VLOOKUP(Y$1,'Rate Mapping'!$A:$B,2,FALSE)+1,TRUE)*(12-MOD($B510,12))/12+VLOOKUP($A510*10000+$B510+12,'Reduced Spot Curves'!$H:$DD,VLOOKUP(Y$1,'Rate Mapping'!$A:$B,2,FALSE)+1,TRUE)*(MOD($B510,12))/12</f>
        <v>3.0466300225855263E-2</v>
      </c>
      <c r="Z510">
        <f t="shared" si="51"/>
        <v>0.06</v>
      </c>
      <c r="AA510">
        <f t="shared" si="48"/>
        <v>0</v>
      </c>
      <c r="AB510">
        <f t="shared" si="49"/>
        <v>0</v>
      </c>
      <c r="AC510">
        <f t="shared" si="50"/>
        <v>0</v>
      </c>
    </row>
    <row r="511" spans="1:29" x14ac:dyDescent="0.25">
      <c r="A511">
        <f t="shared" si="52"/>
        <v>6</v>
      </c>
      <c r="B511">
        <f t="shared" si="53"/>
        <v>69</v>
      </c>
      <c r="C511" t="str">
        <f t="shared" si="47"/>
        <v>USD</v>
      </c>
      <c r="D511" s="35">
        <f ca="1">VLOOKUP($A511*10000+$B511,'Reduced Spot Curves'!$H:$DD,VLOOKUP(D$1,'Rate Mapping'!$A:$B,2,FALSE)+1,TRUE)*(12-MOD($B511,12))/12+VLOOKUP($A511*10000+$B511+12,'Reduced Spot Curves'!$H:$DD,VLOOKUP(D$1,'Rate Mapping'!$A:$B,2,FALSE)+1,TRUE)*(MOD($B511,12))/12</f>
        <v>2.5229385323569824E-2</v>
      </c>
      <c r="E511" s="35">
        <f ca="1">VLOOKUP($A511*10000+$B511,'Reduced Spot Curves'!$H:$DD,VLOOKUP(E$1,'Rate Mapping'!$A:$B,2,FALSE)+1,TRUE)*(12-MOD($B511,12))/12+VLOOKUP($A511*10000+$B511+12,'Reduced Spot Curves'!$H:$DD,VLOOKUP(E$1,'Rate Mapping'!$A:$B,2,FALSE)+1,TRUE)*(MOD($B511,12))/12</f>
        <v>2.5229385323569824E-2</v>
      </c>
      <c r="F511" s="35">
        <f ca="1">VLOOKUP($A511*10000+$B511,'Reduced Spot Curves'!$H:$DD,VLOOKUP(F$1,'Rate Mapping'!$A:$B,2,FALSE)+1,TRUE)*(12-MOD($B511,12))/12+VLOOKUP($A511*10000+$B511+12,'Reduced Spot Curves'!$H:$DD,VLOOKUP(F$1,'Rate Mapping'!$A:$B,2,FALSE)+1,TRUE)*(MOD($B511,12))/12</f>
        <v>2.5229385323569824E-2</v>
      </c>
      <c r="G511" s="35">
        <f ca="1">VLOOKUP($A511*10000+$B511,'Reduced Spot Curves'!$H:$DD,VLOOKUP(G$1,'Rate Mapping'!$A:$B,2,FALSE)+1,TRUE)*(12-MOD($B511,12))/12+VLOOKUP($A511*10000+$B511+12,'Reduced Spot Curves'!$H:$DD,VLOOKUP(G$1,'Rate Mapping'!$A:$B,2,FALSE)+1,TRUE)*(MOD($B511,12))/12</f>
        <v>2.5229385323569824E-2</v>
      </c>
      <c r="H511" s="35">
        <f ca="1">VLOOKUP($A511*10000+$B511,'Reduced Spot Curves'!$H:$DD,VLOOKUP(H$1,'Rate Mapping'!$A:$B,2,FALSE)+1,TRUE)*(12-MOD($B511,12))/12+VLOOKUP($A511*10000+$B511+12,'Reduced Spot Curves'!$H:$DD,VLOOKUP(H$1,'Rate Mapping'!$A:$B,2,FALSE)+1,TRUE)*(MOD($B511,12))/12</f>
        <v>2.5802623650784909E-2</v>
      </c>
      <c r="I511" s="35">
        <f ca="1">VLOOKUP($A511*10000+$B511,'Reduced Spot Curves'!$H:$DD,VLOOKUP(I$1,'Rate Mapping'!$A:$B,2,FALSE)+1,TRUE)*(12-MOD($B511,12))/12+VLOOKUP($A511*10000+$B511+12,'Reduced Spot Curves'!$H:$DD,VLOOKUP(I$1,'Rate Mapping'!$A:$B,2,FALSE)+1,TRUE)*(MOD($B511,12))/12</f>
        <v>2.6049280947752301E-2</v>
      </c>
      <c r="J511" s="35">
        <f ca="1">VLOOKUP($A511*10000+$B511,'Reduced Spot Curves'!$H:$DD,VLOOKUP(J$1,'Rate Mapping'!$A:$B,2,FALSE)+1,TRUE)*(12-MOD($B511,12))/12+VLOOKUP($A511*10000+$B511+12,'Reduced Spot Curves'!$H:$DD,VLOOKUP(J$1,'Rate Mapping'!$A:$B,2,FALSE)+1,TRUE)*(MOD($B511,12))/12</f>
        <v>2.6064195024906631E-2</v>
      </c>
      <c r="K511" s="35">
        <f ca="1">VLOOKUP($A511*10000+$B511,'Reduced Spot Curves'!$H:$DD,VLOOKUP(K$1,'Rate Mapping'!$A:$B,2,FALSE)+1,TRUE)*(12-MOD($B511,12))/12+VLOOKUP($A511*10000+$B511+12,'Reduced Spot Curves'!$H:$DD,VLOOKUP(K$1,'Rate Mapping'!$A:$B,2,FALSE)+1,TRUE)*(MOD($B511,12))/12</f>
        <v>2.6496185947815842E-2</v>
      </c>
      <c r="L511" s="35">
        <f ca="1">VLOOKUP($A511*10000+$B511,'Reduced Spot Curves'!$H:$DD,VLOOKUP(L$1,'Rate Mapping'!$A:$B,2,FALSE)+1,TRUE)*(12-MOD($B511,12))/12+VLOOKUP($A511*10000+$B511+12,'Reduced Spot Curves'!$H:$DD,VLOOKUP(L$1,'Rate Mapping'!$A:$B,2,FALSE)+1,TRUE)*(MOD($B511,12))/12</f>
        <v>2.6923453375078479E-2</v>
      </c>
      <c r="M511" s="35">
        <f ca="1">VLOOKUP($A511*10000+$B511,'Reduced Spot Curves'!$H:$DD,VLOOKUP(M$1,'Rate Mapping'!$A:$B,2,FALSE)+1,TRUE)*(12-MOD($B511,12))/12+VLOOKUP($A511*10000+$B511+12,'Reduced Spot Curves'!$H:$DD,VLOOKUP(M$1,'Rate Mapping'!$A:$B,2,FALSE)+1,TRUE)*(MOD($B511,12))/12</f>
        <v>2.7244358166989762E-2</v>
      </c>
      <c r="N511" s="35">
        <f ca="1">VLOOKUP($A511*10000+$B511,'Reduced Spot Curves'!$H:$DD,VLOOKUP(N$1,'Rate Mapping'!$A:$B,2,FALSE)+1,TRUE)*(12-MOD($B511,12))/12+VLOOKUP($A511*10000+$B511+12,'Reduced Spot Curves'!$H:$DD,VLOOKUP(N$1,'Rate Mapping'!$A:$B,2,FALSE)+1,TRUE)*(MOD($B511,12))/12</f>
        <v>2.7496914409930351E-2</v>
      </c>
      <c r="O511" s="35">
        <f ca="1">VLOOKUP($A511*10000+$B511,'Reduced Spot Curves'!$H:$DD,VLOOKUP(O$1,'Rate Mapping'!$A:$B,2,FALSE)+1,TRUE)*(12-MOD($B511,12))/12+VLOOKUP($A511*10000+$B511+12,'Reduced Spot Curves'!$H:$DD,VLOOKUP(O$1,'Rate Mapping'!$A:$B,2,FALSE)+1,TRUE)*(MOD($B511,12))/12</f>
        <v>2.7702785630103935E-2</v>
      </c>
      <c r="P511" s="35">
        <f ca="1">VLOOKUP($A511*10000+$B511,'Reduced Spot Curves'!$H:$DD,VLOOKUP(P$1,'Rate Mapping'!$A:$B,2,FALSE)+1,TRUE)*(12-MOD($B511,12))/12+VLOOKUP($A511*10000+$B511+12,'Reduced Spot Curves'!$H:$DD,VLOOKUP(P$1,'Rate Mapping'!$A:$B,2,FALSE)+1,TRUE)*(MOD($B511,12))/12</f>
        <v>2.7875373398806944E-2</v>
      </c>
      <c r="Q511" s="35">
        <f ca="1">VLOOKUP($A511*10000+$B511,'Reduced Spot Curves'!$H:$DD,VLOOKUP(Q$1,'Rate Mapping'!$A:$B,2,FALSE)+1,TRUE)*(12-MOD($B511,12))/12+VLOOKUP($A511*10000+$B511+12,'Reduced Spot Curves'!$H:$DD,VLOOKUP(Q$1,'Rate Mapping'!$A:$B,2,FALSE)+1,TRUE)*(MOD($B511,12))/12</f>
        <v>2.3015771946461334E-2</v>
      </c>
      <c r="R511" s="35">
        <f ca="1">VLOOKUP($A511*10000+$B511,'Reduced Spot Curves'!$H:$DD,VLOOKUP(R$1,'Rate Mapping'!$A:$B,2,FALSE)+1,TRUE)*(12-MOD($B511,12))/12+VLOOKUP($A511*10000+$B511+12,'Reduced Spot Curves'!$H:$DD,VLOOKUP(R$1,'Rate Mapping'!$A:$B,2,FALSE)+1,TRUE)*(MOD($B511,12))/12</f>
        <v>1.8963170867952787E-2</v>
      </c>
      <c r="S511" s="35">
        <f ca="1">VLOOKUP($A511*10000+$B511,'Reduced Spot Curves'!$H:$DD,VLOOKUP(S$1,'Rate Mapping'!$A:$B,2,FALSE)+1,TRUE)*(12-MOD($B511,12))/12+VLOOKUP($A511*10000+$B511+12,'Reduced Spot Curves'!$H:$DD,VLOOKUP(S$1,'Rate Mapping'!$A:$B,2,FALSE)+1,TRUE)*(MOD($B511,12))/12</f>
        <v>2.2386291147563901E-2</v>
      </c>
      <c r="T511" s="35">
        <f ca="1">VLOOKUP($A511*10000+$B511,'Reduced Spot Curves'!$H:$DD,VLOOKUP(T$1,'Rate Mapping'!$A:$B,2,FALSE)+1,TRUE)*(12-MOD($B511,12))/12+VLOOKUP($A511*10000+$B511+12,'Reduced Spot Curves'!$H:$DD,VLOOKUP(T$1,'Rate Mapping'!$A:$B,2,FALSE)+1,TRUE)*(MOD($B511,12))/12</f>
        <v>2.6809695601402998E-2</v>
      </c>
      <c r="U511" s="35">
        <f ca="1">VLOOKUP($A511*10000+$B511,'Reduced Spot Curves'!$H:$DD,VLOOKUP(U$1,'Rate Mapping'!$A:$B,2,FALSE)+1,TRUE)*(12-MOD($B511,12))/12+VLOOKUP($A511*10000+$B511+12,'Reduced Spot Curves'!$H:$DD,VLOOKUP(U$1,'Rate Mapping'!$A:$B,2,FALSE)+1,TRUE)*(MOD($B511,12))/12</f>
        <v>2.8209939390809284E-2</v>
      </c>
      <c r="V511" s="35">
        <f ca="1">VLOOKUP($A511*10000+$B511,'Reduced Spot Curves'!$H:$DD,VLOOKUP(V$1,'Rate Mapping'!$A:$B,2,FALSE)+1,TRUE)*(12-MOD($B511,12))/12+VLOOKUP($A511*10000+$B511+12,'Reduced Spot Curves'!$H:$DD,VLOOKUP(V$1,'Rate Mapping'!$A:$B,2,FALSE)+1,TRUE)*(MOD($B511,12))/12</f>
        <v>2.8946234575563549E-2</v>
      </c>
      <c r="W511" s="35">
        <f ca="1">VLOOKUP($A511*10000+$B511,'Reduced Spot Curves'!$H:$DD,VLOOKUP(W$1,'Rate Mapping'!$A:$B,2,FALSE)+1,TRUE)*(12-MOD($B511,12))/12+VLOOKUP($A511*10000+$B511+12,'Reduced Spot Curves'!$H:$DD,VLOOKUP(W$1,'Rate Mapping'!$A:$B,2,FALSE)+1,TRUE)*(MOD($B511,12))/12</f>
        <v>2.9498799109671896E-2</v>
      </c>
      <c r="X511" s="35">
        <f ca="1">VLOOKUP($A511*10000+$B511,'Reduced Spot Curves'!$H:$DD,VLOOKUP(X$1,'Rate Mapping'!$A:$B,2,FALSE)+1,TRUE)*(12-MOD($B511,12))/12+VLOOKUP($A511*10000+$B511+12,'Reduced Spot Curves'!$H:$DD,VLOOKUP(X$1,'Rate Mapping'!$A:$B,2,FALSE)+1,TRUE)*(MOD($B511,12))/12</f>
        <v>2.992877498291862E-2</v>
      </c>
      <c r="Y511" s="35">
        <f ca="1">VLOOKUP($A511*10000+$B511,'Reduced Spot Curves'!$H:$DD,VLOOKUP(Y$1,'Rate Mapping'!$A:$B,2,FALSE)+1,TRUE)*(12-MOD($B511,12))/12+VLOOKUP($A511*10000+$B511+12,'Reduced Spot Curves'!$H:$DD,VLOOKUP(Y$1,'Rate Mapping'!$A:$B,2,FALSE)+1,TRUE)*(MOD($B511,12))/12</f>
        <v>3.0091300225855259E-2</v>
      </c>
      <c r="Z511">
        <f t="shared" si="51"/>
        <v>0.06</v>
      </c>
      <c r="AA511">
        <f t="shared" si="48"/>
        <v>0</v>
      </c>
      <c r="AB511">
        <f t="shared" si="49"/>
        <v>0</v>
      </c>
      <c r="AC511">
        <f t="shared" si="50"/>
        <v>0</v>
      </c>
    </row>
    <row r="512" spans="1:29" x14ac:dyDescent="0.25">
      <c r="A512">
        <f t="shared" si="52"/>
        <v>6</v>
      </c>
      <c r="B512">
        <f t="shared" si="53"/>
        <v>72</v>
      </c>
      <c r="C512" t="str">
        <f t="shared" si="47"/>
        <v>USD</v>
      </c>
      <c r="D512" s="35">
        <f ca="1">VLOOKUP($A512*10000+$B512,'Reduced Spot Curves'!$H:$DD,VLOOKUP(D$1,'Rate Mapping'!$A:$B,2,FALSE)+1,TRUE)*(12-MOD($B512,12))/12+VLOOKUP($A512*10000+$B512+12,'Reduced Spot Curves'!$H:$DD,VLOOKUP(D$1,'Rate Mapping'!$A:$B,2,FALSE)+1,TRUE)*(MOD($B512,12))/12</f>
        <v>2.4438858759930359E-2</v>
      </c>
      <c r="E512" s="35">
        <f ca="1">VLOOKUP($A512*10000+$B512,'Reduced Spot Curves'!$H:$DD,VLOOKUP(E$1,'Rate Mapping'!$A:$B,2,FALSE)+1,TRUE)*(12-MOD($B512,12))/12+VLOOKUP($A512*10000+$B512+12,'Reduced Spot Curves'!$H:$DD,VLOOKUP(E$1,'Rate Mapping'!$A:$B,2,FALSE)+1,TRUE)*(MOD($B512,12))/12</f>
        <v>2.4438858759930359E-2</v>
      </c>
      <c r="F512" s="35">
        <f ca="1">VLOOKUP($A512*10000+$B512,'Reduced Spot Curves'!$H:$DD,VLOOKUP(F$1,'Rate Mapping'!$A:$B,2,FALSE)+1,TRUE)*(12-MOD($B512,12))/12+VLOOKUP($A512*10000+$B512+12,'Reduced Spot Curves'!$H:$DD,VLOOKUP(F$1,'Rate Mapping'!$A:$B,2,FALSE)+1,TRUE)*(MOD($B512,12))/12</f>
        <v>2.4438858759930359E-2</v>
      </c>
      <c r="G512" s="35">
        <f ca="1">VLOOKUP($A512*10000+$B512,'Reduced Spot Curves'!$H:$DD,VLOOKUP(G$1,'Rate Mapping'!$A:$B,2,FALSE)+1,TRUE)*(12-MOD($B512,12))/12+VLOOKUP($A512*10000+$B512+12,'Reduced Spot Curves'!$H:$DD,VLOOKUP(G$1,'Rate Mapping'!$A:$B,2,FALSE)+1,TRUE)*(MOD($B512,12))/12</f>
        <v>2.4438858759930359E-2</v>
      </c>
      <c r="H512" s="35">
        <f ca="1">VLOOKUP($A512*10000+$B512,'Reduced Spot Curves'!$H:$DD,VLOOKUP(H$1,'Rate Mapping'!$A:$B,2,FALSE)+1,TRUE)*(12-MOD($B512,12))/12+VLOOKUP($A512*10000+$B512+12,'Reduced Spot Curves'!$H:$DD,VLOOKUP(H$1,'Rate Mapping'!$A:$B,2,FALSE)+1,TRUE)*(MOD($B512,12))/12</f>
        <v>2.5387712940243935E-2</v>
      </c>
      <c r="I512" s="35">
        <f ca="1">VLOOKUP($A512*10000+$B512,'Reduced Spot Curves'!$H:$DD,VLOOKUP(I$1,'Rate Mapping'!$A:$B,2,FALSE)+1,TRUE)*(12-MOD($B512,12))/12+VLOOKUP($A512*10000+$B512+12,'Reduced Spot Curves'!$H:$DD,VLOOKUP(I$1,'Rate Mapping'!$A:$B,2,FALSE)+1,TRUE)*(MOD($B512,12))/12</f>
        <v>2.5579481485453054E-2</v>
      </c>
      <c r="J512" s="35">
        <f ca="1">VLOOKUP($A512*10000+$B512,'Reduced Spot Curves'!$H:$DD,VLOOKUP(J$1,'Rate Mapping'!$A:$B,2,FALSE)+1,TRUE)*(12-MOD($B512,12))/12+VLOOKUP($A512*10000+$B512+12,'Reduced Spot Curves'!$H:$DD,VLOOKUP(J$1,'Rate Mapping'!$A:$B,2,FALSE)+1,TRUE)*(MOD($B512,12))/12</f>
        <v>2.5571240772918957E-2</v>
      </c>
      <c r="K512" s="35">
        <f ca="1">VLOOKUP($A512*10000+$B512,'Reduced Spot Curves'!$H:$DD,VLOOKUP(K$1,'Rate Mapping'!$A:$B,2,FALSE)+1,TRUE)*(12-MOD($B512,12))/12+VLOOKUP($A512*10000+$B512+12,'Reduced Spot Curves'!$H:$DD,VLOOKUP(K$1,'Rate Mapping'!$A:$B,2,FALSE)+1,TRUE)*(MOD($B512,12))/12</f>
        <v>2.6165542674062837E-2</v>
      </c>
      <c r="L512" s="35">
        <f ca="1">VLOOKUP($A512*10000+$B512,'Reduced Spot Curves'!$H:$DD,VLOOKUP(L$1,'Rate Mapping'!$A:$B,2,FALSE)+1,TRUE)*(12-MOD($B512,12))/12+VLOOKUP($A512*10000+$B512+12,'Reduced Spot Curves'!$H:$DD,VLOOKUP(L$1,'Rate Mapping'!$A:$B,2,FALSE)+1,TRUE)*(MOD($B512,12))/12</f>
        <v>2.658712134667493E-2</v>
      </c>
      <c r="M512" s="35">
        <f ca="1">VLOOKUP($A512*10000+$B512,'Reduced Spot Curves'!$H:$DD,VLOOKUP(M$1,'Rate Mapping'!$A:$B,2,FALSE)+1,TRUE)*(12-MOD($B512,12))/12+VLOOKUP($A512*10000+$B512+12,'Reduced Spot Curves'!$H:$DD,VLOOKUP(M$1,'Rate Mapping'!$A:$B,2,FALSE)+1,TRUE)*(MOD($B512,12))/12</f>
        <v>2.6907249817668243E-2</v>
      </c>
      <c r="N512" s="35">
        <f ca="1">VLOOKUP($A512*10000+$B512,'Reduced Spot Curves'!$H:$DD,VLOOKUP(N$1,'Rate Mapping'!$A:$B,2,FALSE)+1,TRUE)*(12-MOD($B512,12))/12+VLOOKUP($A512*10000+$B512+12,'Reduced Spot Curves'!$H:$DD,VLOOKUP(N$1,'Rate Mapping'!$A:$B,2,FALSE)+1,TRUE)*(MOD($B512,12))/12</f>
        <v>2.7162274765099179E-2</v>
      </c>
      <c r="O512" s="35">
        <f ca="1">VLOOKUP($A512*10000+$B512,'Reduced Spot Curves'!$H:$DD,VLOOKUP(O$1,'Rate Mapping'!$A:$B,2,FALSE)+1,TRUE)*(12-MOD($B512,12))/12+VLOOKUP($A512*10000+$B512+12,'Reduced Spot Curves'!$H:$DD,VLOOKUP(O$1,'Rate Mapping'!$A:$B,2,FALSE)+1,TRUE)*(MOD($B512,12))/12</f>
        <v>2.7372906713926084E-2</v>
      </c>
      <c r="P512" s="35">
        <f ca="1">VLOOKUP($A512*10000+$B512,'Reduced Spot Curves'!$H:$DD,VLOOKUP(P$1,'Rate Mapping'!$A:$B,2,FALSE)+1,TRUE)*(12-MOD($B512,12))/12+VLOOKUP($A512*10000+$B512+12,'Reduced Spot Curves'!$H:$DD,VLOOKUP(P$1,'Rate Mapping'!$A:$B,2,FALSE)+1,TRUE)*(MOD($B512,12))/12</f>
        <v>2.7551955220409995E-2</v>
      </c>
      <c r="Q512" s="35">
        <f ca="1">VLOOKUP($A512*10000+$B512,'Reduced Spot Curves'!$H:$DD,VLOOKUP(Q$1,'Rate Mapping'!$A:$B,2,FALSE)+1,TRUE)*(12-MOD($B512,12))/12+VLOOKUP($A512*10000+$B512+12,'Reduced Spot Curves'!$H:$DD,VLOOKUP(Q$1,'Rate Mapping'!$A:$B,2,FALSE)+1,TRUE)*(MOD($B512,12))/12</f>
        <v>2.2533847324318023E-2</v>
      </c>
      <c r="R512" s="35">
        <f ca="1">VLOOKUP($A512*10000+$B512,'Reduced Spot Curves'!$H:$DD,VLOOKUP(R$1,'Rate Mapping'!$A:$B,2,FALSE)+1,TRUE)*(12-MOD($B512,12))/12+VLOOKUP($A512*10000+$B512+12,'Reduced Spot Curves'!$H:$DD,VLOOKUP(R$1,'Rate Mapping'!$A:$B,2,FALSE)+1,TRUE)*(MOD($B512,12))/12</f>
        <v>1.8546536473842308E-2</v>
      </c>
      <c r="S512" s="35">
        <f ca="1">VLOOKUP($A512*10000+$B512,'Reduced Spot Curves'!$H:$DD,VLOOKUP(S$1,'Rate Mapping'!$A:$B,2,FALSE)+1,TRUE)*(12-MOD($B512,12))/12+VLOOKUP($A512*10000+$B512+12,'Reduced Spot Curves'!$H:$DD,VLOOKUP(S$1,'Rate Mapping'!$A:$B,2,FALSE)+1,TRUE)*(MOD($B512,12))/12</f>
        <v>2.2104980406639895E-2</v>
      </c>
      <c r="T512" s="35">
        <f ca="1">VLOOKUP($A512*10000+$B512,'Reduced Spot Curves'!$H:$DD,VLOOKUP(T$1,'Rate Mapping'!$A:$B,2,FALSE)+1,TRUE)*(12-MOD($B512,12))/12+VLOOKUP($A512*10000+$B512+12,'Reduced Spot Curves'!$H:$DD,VLOOKUP(T$1,'Rate Mapping'!$A:$B,2,FALSE)+1,TRUE)*(MOD($B512,12))/12</f>
        <v>2.651581572208651E-2</v>
      </c>
      <c r="U512" s="35">
        <f ca="1">VLOOKUP($A512*10000+$B512,'Reduced Spot Curves'!$H:$DD,VLOOKUP(U$1,'Rate Mapping'!$A:$B,2,FALSE)+1,TRUE)*(12-MOD($B512,12))/12+VLOOKUP($A512*10000+$B512+12,'Reduced Spot Curves'!$H:$DD,VLOOKUP(U$1,'Rate Mapping'!$A:$B,2,FALSE)+1,TRUE)*(MOD($B512,12))/12</f>
        <v>2.7863637196675516E-2</v>
      </c>
      <c r="V512" s="35">
        <f ca="1">VLOOKUP($A512*10000+$B512,'Reduced Spot Curves'!$H:$DD,VLOOKUP(V$1,'Rate Mapping'!$A:$B,2,FALSE)+1,TRUE)*(12-MOD($B512,12))/12+VLOOKUP($A512*10000+$B512+12,'Reduced Spot Curves'!$H:$DD,VLOOKUP(V$1,'Rate Mapping'!$A:$B,2,FALSE)+1,TRUE)*(MOD($B512,12))/12</f>
        <v>2.8595850260258026E-2</v>
      </c>
      <c r="W512" s="35">
        <f ca="1">VLOOKUP($A512*10000+$B512,'Reduced Spot Curves'!$H:$DD,VLOOKUP(W$1,'Rate Mapping'!$A:$B,2,FALSE)+1,TRUE)*(12-MOD($B512,12))/12+VLOOKUP($A512*10000+$B512+12,'Reduced Spot Curves'!$H:$DD,VLOOKUP(W$1,'Rate Mapping'!$A:$B,2,FALSE)+1,TRUE)*(MOD($B512,12))/12</f>
        <v>2.9145349368263084E-2</v>
      </c>
      <c r="X512" s="35">
        <f ca="1">VLOOKUP($A512*10000+$B512,'Reduced Spot Curves'!$H:$DD,VLOOKUP(X$1,'Rate Mapping'!$A:$B,2,FALSE)+1,TRUE)*(12-MOD($B512,12))/12+VLOOKUP($A512*10000+$B512+12,'Reduced Spot Curves'!$H:$DD,VLOOKUP(X$1,'Rate Mapping'!$A:$B,2,FALSE)+1,TRUE)*(MOD($B512,12))/12</f>
        <v>2.957293874658674E-2</v>
      </c>
      <c r="Y512" s="35">
        <f ca="1">VLOOKUP($A512*10000+$B512,'Reduced Spot Curves'!$H:$DD,VLOOKUP(Y$1,'Rate Mapping'!$A:$B,2,FALSE)+1,TRUE)*(12-MOD($B512,12))/12+VLOOKUP($A512*10000+$B512+12,'Reduced Spot Curves'!$H:$DD,VLOOKUP(Y$1,'Rate Mapping'!$A:$B,2,FALSE)+1,TRUE)*(MOD($B512,12))/12</f>
        <v>2.9716300225855263E-2</v>
      </c>
      <c r="Z512">
        <f t="shared" si="51"/>
        <v>0.06</v>
      </c>
      <c r="AA512">
        <f t="shared" si="48"/>
        <v>0</v>
      </c>
      <c r="AB512">
        <f t="shared" si="49"/>
        <v>0</v>
      </c>
      <c r="AC512">
        <f t="shared" si="50"/>
        <v>0</v>
      </c>
    </row>
    <row r="513" spans="1:29" x14ac:dyDescent="0.25">
      <c r="A513">
        <f t="shared" si="52"/>
        <v>6</v>
      </c>
      <c r="B513">
        <f t="shared" si="53"/>
        <v>75</v>
      </c>
      <c r="C513" t="str">
        <f t="shared" si="47"/>
        <v>USD</v>
      </c>
      <c r="D513" s="35">
        <f ca="1">VLOOKUP($A513*10000+$B513,'Reduced Spot Curves'!$H:$DD,VLOOKUP(D$1,'Rate Mapping'!$A:$B,2,FALSE)+1,TRUE)*(12-MOD($B513,12))/12+VLOOKUP($A513*10000+$B513+12,'Reduced Spot Curves'!$H:$DD,VLOOKUP(D$1,'Rate Mapping'!$A:$B,2,FALSE)+1,TRUE)*(MOD($B513,12))/12</f>
        <v>2.4371710835168835E-2</v>
      </c>
      <c r="E513" s="35">
        <f ca="1">VLOOKUP($A513*10000+$B513,'Reduced Spot Curves'!$H:$DD,VLOOKUP(E$1,'Rate Mapping'!$A:$B,2,FALSE)+1,TRUE)*(12-MOD($B513,12))/12+VLOOKUP($A513*10000+$B513+12,'Reduced Spot Curves'!$H:$DD,VLOOKUP(E$1,'Rate Mapping'!$A:$B,2,FALSE)+1,TRUE)*(MOD($B513,12))/12</f>
        <v>2.4371710835168835E-2</v>
      </c>
      <c r="F513" s="35">
        <f ca="1">VLOOKUP($A513*10000+$B513,'Reduced Spot Curves'!$H:$DD,VLOOKUP(F$1,'Rate Mapping'!$A:$B,2,FALSE)+1,TRUE)*(12-MOD($B513,12))/12+VLOOKUP($A513*10000+$B513+12,'Reduced Spot Curves'!$H:$DD,VLOOKUP(F$1,'Rate Mapping'!$A:$B,2,FALSE)+1,TRUE)*(MOD($B513,12))/12</f>
        <v>2.4371710835168835E-2</v>
      </c>
      <c r="G513" s="35">
        <f ca="1">VLOOKUP($A513*10000+$B513,'Reduced Spot Curves'!$H:$DD,VLOOKUP(G$1,'Rate Mapping'!$A:$B,2,FALSE)+1,TRUE)*(12-MOD($B513,12))/12+VLOOKUP($A513*10000+$B513+12,'Reduced Spot Curves'!$H:$DD,VLOOKUP(G$1,'Rate Mapping'!$A:$B,2,FALSE)+1,TRUE)*(MOD($B513,12))/12</f>
        <v>2.4371710835168835E-2</v>
      </c>
      <c r="H513" s="35">
        <f ca="1">VLOOKUP($A513*10000+$B513,'Reduced Spot Curves'!$H:$DD,VLOOKUP(H$1,'Rate Mapping'!$A:$B,2,FALSE)+1,TRUE)*(12-MOD($B513,12))/12+VLOOKUP($A513*10000+$B513+12,'Reduced Spot Curves'!$H:$DD,VLOOKUP(H$1,'Rate Mapping'!$A:$B,2,FALSE)+1,TRUE)*(MOD($B513,12))/12</f>
        <v>2.5050475515952603E-2</v>
      </c>
      <c r="I513" s="35">
        <f ca="1">VLOOKUP($A513*10000+$B513,'Reduced Spot Curves'!$H:$DD,VLOOKUP(I$1,'Rate Mapping'!$A:$B,2,FALSE)+1,TRUE)*(12-MOD($B513,12))/12+VLOOKUP($A513*10000+$B513+12,'Reduced Spot Curves'!$H:$DD,VLOOKUP(I$1,'Rate Mapping'!$A:$B,2,FALSE)+1,TRUE)*(MOD($B513,12))/12</f>
        <v>2.5157898528260864E-2</v>
      </c>
      <c r="J513" s="35">
        <f ca="1">VLOOKUP($A513*10000+$B513,'Reduced Spot Curves'!$H:$DD,VLOOKUP(J$1,'Rate Mapping'!$A:$B,2,FALSE)+1,TRUE)*(12-MOD($B513,12))/12+VLOOKUP($A513*10000+$B513+12,'Reduced Spot Curves'!$H:$DD,VLOOKUP(J$1,'Rate Mapping'!$A:$B,2,FALSE)+1,TRUE)*(MOD($B513,12))/12</f>
        <v>2.5327739840651755E-2</v>
      </c>
      <c r="K513" s="35">
        <f ca="1">VLOOKUP($A513*10000+$B513,'Reduced Spot Curves'!$H:$DD,VLOOKUP(K$1,'Rate Mapping'!$A:$B,2,FALSE)+1,TRUE)*(12-MOD($B513,12))/12+VLOOKUP($A513*10000+$B513+12,'Reduced Spot Curves'!$H:$DD,VLOOKUP(K$1,'Rate Mapping'!$A:$B,2,FALSE)+1,TRUE)*(MOD($B513,12))/12</f>
        <v>2.5892246092503936E-2</v>
      </c>
      <c r="L513" s="35">
        <f ca="1">VLOOKUP($A513*10000+$B513,'Reduced Spot Curves'!$H:$DD,VLOOKUP(L$1,'Rate Mapping'!$A:$B,2,FALSE)+1,TRUE)*(12-MOD($B513,12))/12+VLOOKUP($A513*10000+$B513+12,'Reduced Spot Curves'!$H:$DD,VLOOKUP(L$1,'Rate Mapping'!$A:$B,2,FALSE)+1,TRUE)*(MOD($B513,12))/12</f>
        <v>2.6297786028817691E-2</v>
      </c>
      <c r="M513" s="35">
        <f ca="1">VLOOKUP($A513*10000+$B513,'Reduced Spot Curves'!$H:$DD,VLOOKUP(M$1,'Rate Mapping'!$A:$B,2,FALSE)+1,TRUE)*(12-MOD($B513,12))/12+VLOOKUP($A513*10000+$B513+12,'Reduced Spot Curves'!$H:$DD,VLOOKUP(M$1,'Rate Mapping'!$A:$B,2,FALSE)+1,TRUE)*(MOD($B513,12))/12</f>
        <v>2.6609940583112862E-2</v>
      </c>
      <c r="N513" s="35">
        <f ca="1">VLOOKUP($A513*10000+$B513,'Reduced Spot Curves'!$H:$DD,VLOOKUP(N$1,'Rate Mapping'!$A:$B,2,FALSE)+1,TRUE)*(12-MOD($B513,12))/12+VLOOKUP($A513*10000+$B513+12,'Reduced Spot Curves'!$H:$DD,VLOOKUP(N$1,'Rate Mapping'!$A:$B,2,FALSE)+1,TRUE)*(MOD($B513,12))/12</f>
        <v>2.6862178522377465E-2</v>
      </c>
      <c r="O513" s="35">
        <f ca="1">VLOOKUP($A513*10000+$B513,'Reduced Spot Curves'!$H:$DD,VLOOKUP(O$1,'Rate Mapping'!$A:$B,2,FALSE)+1,TRUE)*(12-MOD($B513,12))/12+VLOOKUP($A513*10000+$B513+12,'Reduced Spot Curves'!$H:$DD,VLOOKUP(O$1,'Rate Mapping'!$A:$B,2,FALSE)+1,TRUE)*(MOD($B513,12))/12</f>
        <v>2.707358837766741E-2</v>
      </c>
      <c r="P513" s="35">
        <f ca="1">VLOOKUP($A513*10000+$B513,'Reduced Spot Curves'!$H:$DD,VLOOKUP(P$1,'Rate Mapping'!$A:$B,2,FALSE)+1,TRUE)*(12-MOD($B513,12))/12+VLOOKUP($A513*10000+$B513+12,'Reduced Spot Curves'!$H:$DD,VLOOKUP(P$1,'Rate Mapping'!$A:$B,2,FALSE)+1,TRUE)*(MOD($B513,12))/12</f>
        <v>2.7255988578336922E-2</v>
      </c>
      <c r="Q513" s="35">
        <f ca="1">VLOOKUP($A513*10000+$B513,'Reduced Spot Curves'!$H:$DD,VLOOKUP(Q$1,'Rate Mapping'!$A:$B,2,FALSE)+1,TRUE)*(12-MOD($B513,12))/12+VLOOKUP($A513*10000+$B513+12,'Reduced Spot Curves'!$H:$DD,VLOOKUP(Q$1,'Rate Mapping'!$A:$B,2,FALSE)+1,TRUE)*(MOD($B513,12))/12</f>
        <v>2.2062134911590651E-2</v>
      </c>
      <c r="R513" s="35">
        <f ca="1">VLOOKUP($A513*10000+$B513,'Reduced Spot Curves'!$H:$DD,VLOOKUP(R$1,'Rate Mapping'!$A:$B,2,FALSE)+1,TRUE)*(12-MOD($B513,12))/12+VLOOKUP($A513*10000+$B513+12,'Reduced Spot Curves'!$H:$DD,VLOOKUP(R$1,'Rate Mapping'!$A:$B,2,FALSE)+1,TRUE)*(MOD($B513,12))/12</f>
        <v>1.8162487458946351E-2</v>
      </c>
      <c r="S513" s="35">
        <f ca="1">VLOOKUP($A513*10000+$B513,'Reduced Spot Curves'!$H:$DD,VLOOKUP(S$1,'Rate Mapping'!$A:$B,2,FALSE)+1,TRUE)*(12-MOD($B513,12))/12+VLOOKUP($A513*10000+$B513+12,'Reduced Spot Curves'!$H:$DD,VLOOKUP(S$1,'Rate Mapping'!$A:$B,2,FALSE)+1,TRUE)*(MOD($B513,12))/12</f>
        <v>2.1842178841838943E-2</v>
      </c>
      <c r="T513" s="35">
        <f ca="1">VLOOKUP($A513*10000+$B513,'Reduced Spot Curves'!$H:$DD,VLOOKUP(T$1,'Rate Mapping'!$A:$B,2,FALSE)+1,TRUE)*(12-MOD($B513,12))/12+VLOOKUP($A513*10000+$B513+12,'Reduced Spot Curves'!$H:$DD,VLOOKUP(T$1,'Rate Mapping'!$A:$B,2,FALSE)+1,TRUE)*(MOD($B513,12))/12</f>
        <v>2.6221779599802895E-2</v>
      </c>
      <c r="U513" s="35">
        <f ca="1">VLOOKUP($A513*10000+$B513,'Reduced Spot Curves'!$H:$DD,VLOOKUP(U$1,'Rate Mapping'!$A:$B,2,FALSE)+1,TRUE)*(12-MOD($B513,12))/12+VLOOKUP($A513*10000+$B513+12,'Reduced Spot Curves'!$H:$DD,VLOOKUP(U$1,'Rate Mapping'!$A:$B,2,FALSE)+1,TRUE)*(MOD($B513,12))/12</f>
        <v>2.7524281853476461E-2</v>
      </c>
      <c r="V513" s="35">
        <f ca="1">VLOOKUP($A513*10000+$B513,'Reduced Spot Curves'!$H:$DD,VLOOKUP(V$1,'Rate Mapping'!$A:$B,2,FALSE)+1,TRUE)*(12-MOD($B513,12))/12+VLOOKUP($A513*10000+$B513+12,'Reduced Spot Curves'!$H:$DD,VLOOKUP(V$1,'Rate Mapping'!$A:$B,2,FALSE)+1,TRUE)*(MOD($B513,12))/12</f>
        <v>2.8251424098573084E-2</v>
      </c>
      <c r="W513" s="35">
        <f ca="1">VLOOKUP($A513*10000+$B513,'Reduced Spot Curves'!$H:$DD,VLOOKUP(W$1,'Rate Mapping'!$A:$B,2,FALSE)+1,TRUE)*(12-MOD($B513,12))/12+VLOOKUP($A513*10000+$B513+12,'Reduced Spot Curves'!$H:$DD,VLOOKUP(W$1,'Rate Mapping'!$A:$B,2,FALSE)+1,TRUE)*(MOD($B513,12))/12</f>
        <v>2.8797115447239584E-2</v>
      </c>
      <c r="X513" s="35">
        <f ca="1">VLOOKUP($A513*10000+$B513,'Reduced Spot Curves'!$H:$DD,VLOOKUP(X$1,'Rate Mapping'!$A:$B,2,FALSE)+1,TRUE)*(12-MOD($B513,12))/12+VLOOKUP($A513*10000+$B513+12,'Reduced Spot Curves'!$H:$DD,VLOOKUP(X$1,'Rate Mapping'!$A:$B,2,FALSE)+1,TRUE)*(MOD($B513,12))/12</f>
        <v>2.922174047985495E-2</v>
      </c>
      <c r="Y513" s="35">
        <f ca="1">VLOOKUP($A513*10000+$B513,'Reduced Spot Curves'!$H:$DD,VLOOKUP(Y$1,'Rate Mapping'!$A:$B,2,FALSE)+1,TRUE)*(12-MOD($B513,12))/12+VLOOKUP($A513*10000+$B513+12,'Reduced Spot Curves'!$H:$DD,VLOOKUP(Y$1,'Rate Mapping'!$A:$B,2,FALSE)+1,TRUE)*(MOD($B513,12))/12</f>
        <v>2.9341300225855259E-2</v>
      </c>
      <c r="Z513">
        <f t="shared" si="51"/>
        <v>0.06</v>
      </c>
      <c r="AA513">
        <f t="shared" si="48"/>
        <v>0</v>
      </c>
      <c r="AB513">
        <f t="shared" si="49"/>
        <v>0</v>
      </c>
      <c r="AC513">
        <f t="shared" si="50"/>
        <v>0</v>
      </c>
    </row>
    <row r="514" spans="1:29" x14ac:dyDescent="0.25">
      <c r="A514">
        <f t="shared" si="52"/>
        <v>6</v>
      </c>
      <c r="B514">
        <f t="shared" si="53"/>
        <v>78</v>
      </c>
      <c r="C514" t="str">
        <f t="shared" ref="C514:C577" si="54">Currency</f>
        <v>USD</v>
      </c>
      <c r="D514" s="35">
        <f ca="1">VLOOKUP($A514*10000+$B514,'Reduced Spot Curves'!$H:$DD,VLOOKUP(D$1,'Rate Mapping'!$A:$B,2,FALSE)+1,TRUE)*(12-MOD($B514,12))/12+VLOOKUP($A514*10000+$B514+12,'Reduced Spot Curves'!$H:$DD,VLOOKUP(D$1,'Rate Mapping'!$A:$B,2,FALSE)+1,TRUE)*(MOD($B514,12))/12</f>
        <v>2.4304562910407317E-2</v>
      </c>
      <c r="E514" s="35">
        <f ca="1">VLOOKUP($A514*10000+$B514,'Reduced Spot Curves'!$H:$DD,VLOOKUP(E$1,'Rate Mapping'!$A:$B,2,FALSE)+1,TRUE)*(12-MOD($B514,12))/12+VLOOKUP($A514*10000+$B514+12,'Reduced Spot Curves'!$H:$DD,VLOOKUP(E$1,'Rate Mapping'!$A:$B,2,FALSE)+1,TRUE)*(MOD($B514,12))/12</f>
        <v>2.4304562910407317E-2</v>
      </c>
      <c r="F514" s="35">
        <f ca="1">VLOOKUP($A514*10000+$B514,'Reduced Spot Curves'!$H:$DD,VLOOKUP(F$1,'Rate Mapping'!$A:$B,2,FALSE)+1,TRUE)*(12-MOD($B514,12))/12+VLOOKUP($A514*10000+$B514+12,'Reduced Spot Curves'!$H:$DD,VLOOKUP(F$1,'Rate Mapping'!$A:$B,2,FALSE)+1,TRUE)*(MOD($B514,12))/12</f>
        <v>2.4304562910407317E-2</v>
      </c>
      <c r="G514" s="35">
        <f ca="1">VLOOKUP($A514*10000+$B514,'Reduced Spot Curves'!$H:$DD,VLOOKUP(G$1,'Rate Mapping'!$A:$B,2,FALSE)+1,TRUE)*(12-MOD($B514,12))/12+VLOOKUP($A514*10000+$B514+12,'Reduced Spot Curves'!$H:$DD,VLOOKUP(G$1,'Rate Mapping'!$A:$B,2,FALSE)+1,TRUE)*(MOD($B514,12))/12</f>
        <v>2.4304562910407317E-2</v>
      </c>
      <c r="H514" s="35">
        <f ca="1">VLOOKUP($A514*10000+$B514,'Reduced Spot Curves'!$H:$DD,VLOOKUP(H$1,'Rate Mapping'!$A:$B,2,FALSE)+1,TRUE)*(12-MOD($B514,12))/12+VLOOKUP($A514*10000+$B514+12,'Reduced Spot Curves'!$H:$DD,VLOOKUP(H$1,'Rate Mapping'!$A:$B,2,FALSE)+1,TRUE)*(MOD($B514,12))/12</f>
        <v>2.471323809166126E-2</v>
      </c>
      <c r="I514" s="35">
        <f ca="1">VLOOKUP($A514*10000+$B514,'Reduced Spot Curves'!$H:$DD,VLOOKUP(I$1,'Rate Mapping'!$A:$B,2,FALSE)+1,TRUE)*(12-MOD($B514,12))/12+VLOOKUP($A514*10000+$B514+12,'Reduced Spot Curves'!$H:$DD,VLOOKUP(I$1,'Rate Mapping'!$A:$B,2,FALSE)+1,TRUE)*(MOD($B514,12))/12</f>
        <v>2.4736315571068673E-2</v>
      </c>
      <c r="J514" s="35">
        <f ca="1">VLOOKUP($A514*10000+$B514,'Reduced Spot Curves'!$H:$DD,VLOOKUP(J$1,'Rate Mapping'!$A:$B,2,FALSE)+1,TRUE)*(12-MOD($B514,12))/12+VLOOKUP($A514*10000+$B514+12,'Reduced Spot Curves'!$H:$DD,VLOOKUP(J$1,'Rate Mapping'!$A:$B,2,FALSE)+1,TRUE)*(MOD($B514,12))/12</f>
        <v>2.5084238908384564E-2</v>
      </c>
      <c r="K514" s="35">
        <f ca="1">VLOOKUP($A514*10000+$B514,'Reduced Spot Curves'!$H:$DD,VLOOKUP(K$1,'Rate Mapping'!$A:$B,2,FALSE)+1,TRUE)*(12-MOD($B514,12))/12+VLOOKUP($A514*10000+$B514+12,'Reduced Spot Curves'!$H:$DD,VLOOKUP(K$1,'Rate Mapping'!$A:$B,2,FALSE)+1,TRUE)*(MOD($B514,12))/12</f>
        <v>2.5618949510945024E-2</v>
      </c>
      <c r="L514" s="35">
        <f ca="1">VLOOKUP($A514*10000+$B514,'Reduced Spot Curves'!$H:$DD,VLOOKUP(L$1,'Rate Mapping'!$A:$B,2,FALSE)+1,TRUE)*(12-MOD($B514,12))/12+VLOOKUP($A514*10000+$B514+12,'Reduced Spot Curves'!$H:$DD,VLOOKUP(L$1,'Rate Mapping'!$A:$B,2,FALSE)+1,TRUE)*(MOD($B514,12))/12</f>
        <v>2.6008450710960453E-2</v>
      </c>
      <c r="M514" s="35">
        <f ca="1">VLOOKUP($A514*10000+$B514,'Reduced Spot Curves'!$H:$DD,VLOOKUP(M$1,'Rate Mapping'!$A:$B,2,FALSE)+1,TRUE)*(12-MOD($B514,12))/12+VLOOKUP($A514*10000+$B514+12,'Reduced Spot Curves'!$H:$DD,VLOOKUP(M$1,'Rate Mapping'!$A:$B,2,FALSE)+1,TRUE)*(MOD($B514,12))/12</f>
        <v>2.6312631348557491E-2</v>
      </c>
      <c r="N514" s="35">
        <f ca="1">VLOOKUP($A514*10000+$B514,'Reduced Spot Curves'!$H:$DD,VLOOKUP(N$1,'Rate Mapping'!$A:$B,2,FALSE)+1,TRUE)*(12-MOD($B514,12))/12+VLOOKUP($A514*10000+$B514+12,'Reduced Spot Curves'!$H:$DD,VLOOKUP(N$1,'Rate Mapping'!$A:$B,2,FALSE)+1,TRUE)*(MOD($B514,12))/12</f>
        <v>2.6562082279655751E-2</v>
      </c>
      <c r="O514" s="35">
        <f ca="1">VLOOKUP($A514*10000+$B514,'Reduced Spot Curves'!$H:$DD,VLOOKUP(O$1,'Rate Mapping'!$A:$B,2,FALSE)+1,TRUE)*(12-MOD($B514,12))/12+VLOOKUP($A514*10000+$B514+12,'Reduced Spot Curves'!$H:$DD,VLOOKUP(O$1,'Rate Mapping'!$A:$B,2,FALSE)+1,TRUE)*(MOD($B514,12))/12</f>
        <v>2.677427004140874E-2</v>
      </c>
      <c r="P514" s="35">
        <f ca="1">VLOOKUP($A514*10000+$B514,'Reduced Spot Curves'!$H:$DD,VLOOKUP(P$1,'Rate Mapping'!$A:$B,2,FALSE)+1,TRUE)*(12-MOD($B514,12))/12+VLOOKUP($A514*10000+$B514+12,'Reduced Spot Curves'!$H:$DD,VLOOKUP(P$1,'Rate Mapping'!$A:$B,2,FALSE)+1,TRUE)*(MOD($B514,12))/12</f>
        <v>2.6960021936263855E-2</v>
      </c>
      <c r="Q514" s="35">
        <f ca="1">VLOOKUP($A514*10000+$B514,'Reduced Spot Curves'!$H:$DD,VLOOKUP(Q$1,'Rate Mapping'!$A:$B,2,FALSE)+1,TRUE)*(12-MOD($B514,12))/12+VLOOKUP($A514*10000+$B514+12,'Reduced Spot Curves'!$H:$DD,VLOOKUP(Q$1,'Rate Mapping'!$A:$B,2,FALSE)+1,TRUE)*(MOD($B514,12))/12</f>
        <v>2.1590422498863282E-2</v>
      </c>
      <c r="R514" s="35">
        <f ca="1">VLOOKUP($A514*10000+$B514,'Reduced Spot Curves'!$H:$DD,VLOOKUP(R$1,'Rate Mapping'!$A:$B,2,FALSE)+1,TRUE)*(12-MOD($B514,12))/12+VLOOKUP($A514*10000+$B514+12,'Reduced Spot Curves'!$H:$DD,VLOOKUP(R$1,'Rate Mapping'!$A:$B,2,FALSE)+1,TRUE)*(MOD($B514,12))/12</f>
        <v>1.7778438444050394E-2</v>
      </c>
      <c r="S514" s="35">
        <f ca="1">VLOOKUP($A514*10000+$B514,'Reduced Spot Curves'!$H:$DD,VLOOKUP(S$1,'Rate Mapping'!$A:$B,2,FALSE)+1,TRUE)*(12-MOD($B514,12))/12+VLOOKUP($A514*10000+$B514+12,'Reduced Spot Curves'!$H:$DD,VLOOKUP(S$1,'Rate Mapping'!$A:$B,2,FALSE)+1,TRUE)*(MOD($B514,12))/12</f>
        <v>2.1579377277037997E-2</v>
      </c>
      <c r="T514" s="35">
        <f ca="1">VLOOKUP($A514*10000+$B514,'Reduced Spot Curves'!$H:$DD,VLOOKUP(T$1,'Rate Mapping'!$A:$B,2,FALSE)+1,TRUE)*(12-MOD($B514,12))/12+VLOOKUP($A514*10000+$B514+12,'Reduced Spot Curves'!$H:$DD,VLOOKUP(T$1,'Rate Mapping'!$A:$B,2,FALSE)+1,TRUE)*(MOD($B514,12))/12</f>
        <v>2.5927743477519288E-2</v>
      </c>
      <c r="U514" s="35">
        <f ca="1">VLOOKUP($A514*10000+$B514,'Reduced Spot Curves'!$H:$DD,VLOOKUP(U$1,'Rate Mapping'!$A:$B,2,FALSE)+1,TRUE)*(12-MOD($B514,12))/12+VLOOKUP($A514*10000+$B514+12,'Reduced Spot Curves'!$H:$DD,VLOOKUP(U$1,'Rate Mapping'!$A:$B,2,FALSE)+1,TRUE)*(MOD($B514,12))/12</f>
        <v>2.7184926510277412E-2</v>
      </c>
      <c r="V514" s="35">
        <f ca="1">VLOOKUP($A514*10000+$B514,'Reduced Spot Curves'!$H:$DD,VLOOKUP(V$1,'Rate Mapping'!$A:$B,2,FALSE)+1,TRUE)*(12-MOD($B514,12))/12+VLOOKUP($A514*10000+$B514+12,'Reduced Spot Curves'!$H:$DD,VLOOKUP(V$1,'Rate Mapping'!$A:$B,2,FALSE)+1,TRUE)*(MOD($B514,12))/12</f>
        <v>2.790699793688815E-2</v>
      </c>
      <c r="W514" s="35">
        <f ca="1">VLOOKUP($A514*10000+$B514,'Reduced Spot Curves'!$H:$DD,VLOOKUP(W$1,'Rate Mapping'!$A:$B,2,FALSE)+1,TRUE)*(12-MOD($B514,12))/12+VLOOKUP($A514*10000+$B514+12,'Reduced Spot Curves'!$H:$DD,VLOOKUP(W$1,'Rate Mapping'!$A:$B,2,FALSE)+1,TRUE)*(MOD($B514,12))/12</f>
        <v>2.844888152621609E-2</v>
      </c>
      <c r="X514" s="35">
        <f ca="1">VLOOKUP($A514*10000+$B514,'Reduced Spot Curves'!$H:$DD,VLOOKUP(X$1,'Rate Mapping'!$A:$B,2,FALSE)+1,TRUE)*(12-MOD($B514,12))/12+VLOOKUP($A514*10000+$B514+12,'Reduced Spot Curves'!$H:$DD,VLOOKUP(X$1,'Rate Mapping'!$A:$B,2,FALSE)+1,TRUE)*(MOD($B514,12))/12</f>
        <v>2.8870542213123167E-2</v>
      </c>
      <c r="Y514" s="35">
        <f ca="1">VLOOKUP($A514*10000+$B514,'Reduced Spot Curves'!$H:$DD,VLOOKUP(Y$1,'Rate Mapping'!$A:$B,2,FALSE)+1,TRUE)*(12-MOD($B514,12))/12+VLOOKUP($A514*10000+$B514+12,'Reduced Spot Curves'!$H:$DD,VLOOKUP(Y$1,'Rate Mapping'!$A:$B,2,FALSE)+1,TRUE)*(MOD($B514,12))/12</f>
        <v>2.8966300225855262E-2</v>
      </c>
      <c r="Z514">
        <f t="shared" si="51"/>
        <v>0.06</v>
      </c>
      <c r="AA514">
        <f t="shared" si="48"/>
        <v>0</v>
      </c>
      <c r="AB514">
        <f t="shared" si="49"/>
        <v>0</v>
      </c>
      <c r="AC514">
        <f t="shared" si="50"/>
        <v>0</v>
      </c>
    </row>
    <row r="515" spans="1:29" x14ac:dyDescent="0.25">
      <c r="A515">
        <f t="shared" si="52"/>
        <v>6</v>
      </c>
      <c r="B515">
        <f t="shared" si="53"/>
        <v>81</v>
      </c>
      <c r="C515" t="str">
        <f t="shared" si="54"/>
        <v>USD</v>
      </c>
      <c r="D515" s="35">
        <f ca="1">VLOOKUP($A515*10000+$B515,'Reduced Spot Curves'!$H:$DD,VLOOKUP(D$1,'Rate Mapping'!$A:$B,2,FALSE)+1,TRUE)*(12-MOD($B515,12))/12+VLOOKUP($A515*10000+$B515+12,'Reduced Spot Curves'!$H:$DD,VLOOKUP(D$1,'Rate Mapping'!$A:$B,2,FALSE)+1,TRUE)*(MOD($B515,12))/12</f>
        <v>2.4237414985645796E-2</v>
      </c>
      <c r="E515" s="35">
        <f ca="1">VLOOKUP($A515*10000+$B515,'Reduced Spot Curves'!$H:$DD,VLOOKUP(E$1,'Rate Mapping'!$A:$B,2,FALSE)+1,TRUE)*(12-MOD($B515,12))/12+VLOOKUP($A515*10000+$B515+12,'Reduced Spot Curves'!$H:$DD,VLOOKUP(E$1,'Rate Mapping'!$A:$B,2,FALSE)+1,TRUE)*(MOD($B515,12))/12</f>
        <v>2.4237414985645796E-2</v>
      </c>
      <c r="F515" s="35">
        <f ca="1">VLOOKUP($A515*10000+$B515,'Reduced Spot Curves'!$H:$DD,VLOOKUP(F$1,'Rate Mapping'!$A:$B,2,FALSE)+1,TRUE)*(12-MOD($B515,12))/12+VLOOKUP($A515*10000+$B515+12,'Reduced Spot Curves'!$H:$DD,VLOOKUP(F$1,'Rate Mapping'!$A:$B,2,FALSE)+1,TRUE)*(MOD($B515,12))/12</f>
        <v>2.4237414985645796E-2</v>
      </c>
      <c r="G515" s="35">
        <f ca="1">VLOOKUP($A515*10000+$B515,'Reduced Spot Curves'!$H:$DD,VLOOKUP(G$1,'Rate Mapping'!$A:$B,2,FALSE)+1,TRUE)*(12-MOD($B515,12))/12+VLOOKUP($A515*10000+$B515+12,'Reduced Spot Curves'!$H:$DD,VLOOKUP(G$1,'Rate Mapping'!$A:$B,2,FALSE)+1,TRUE)*(MOD($B515,12))/12</f>
        <v>2.4237414985645796E-2</v>
      </c>
      <c r="H515" s="35">
        <f ca="1">VLOOKUP($A515*10000+$B515,'Reduced Spot Curves'!$H:$DD,VLOOKUP(H$1,'Rate Mapping'!$A:$B,2,FALSE)+1,TRUE)*(12-MOD($B515,12))/12+VLOOKUP($A515*10000+$B515+12,'Reduced Spot Curves'!$H:$DD,VLOOKUP(H$1,'Rate Mapping'!$A:$B,2,FALSE)+1,TRUE)*(MOD($B515,12))/12</f>
        <v>2.4376000667369925E-2</v>
      </c>
      <c r="I515" s="35">
        <f ca="1">VLOOKUP($A515*10000+$B515,'Reduced Spot Curves'!$H:$DD,VLOOKUP(I$1,'Rate Mapping'!$A:$B,2,FALSE)+1,TRUE)*(12-MOD($B515,12))/12+VLOOKUP($A515*10000+$B515+12,'Reduced Spot Curves'!$H:$DD,VLOOKUP(I$1,'Rate Mapping'!$A:$B,2,FALSE)+1,TRUE)*(MOD($B515,12))/12</f>
        <v>2.431473261387648E-2</v>
      </c>
      <c r="J515" s="35">
        <f ca="1">VLOOKUP($A515*10000+$B515,'Reduced Spot Curves'!$H:$DD,VLOOKUP(J$1,'Rate Mapping'!$A:$B,2,FALSE)+1,TRUE)*(12-MOD($B515,12))/12+VLOOKUP($A515*10000+$B515+12,'Reduced Spot Curves'!$H:$DD,VLOOKUP(J$1,'Rate Mapping'!$A:$B,2,FALSE)+1,TRUE)*(MOD($B515,12))/12</f>
        <v>2.4840737976117366E-2</v>
      </c>
      <c r="K515" s="35">
        <f ca="1">VLOOKUP($A515*10000+$B515,'Reduced Spot Curves'!$H:$DD,VLOOKUP(K$1,'Rate Mapping'!$A:$B,2,FALSE)+1,TRUE)*(12-MOD($B515,12))/12+VLOOKUP($A515*10000+$B515+12,'Reduced Spot Curves'!$H:$DD,VLOOKUP(K$1,'Rate Mapping'!$A:$B,2,FALSE)+1,TRUE)*(MOD($B515,12))/12</f>
        <v>2.5345652929386113E-2</v>
      </c>
      <c r="L515" s="35">
        <f ca="1">VLOOKUP($A515*10000+$B515,'Reduced Spot Curves'!$H:$DD,VLOOKUP(L$1,'Rate Mapping'!$A:$B,2,FALSE)+1,TRUE)*(12-MOD($B515,12))/12+VLOOKUP($A515*10000+$B515+12,'Reduced Spot Curves'!$H:$DD,VLOOKUP(L$1,'Rate Mapping'!$A:$B,2,FALSE)+1,TRUE)*(MOD($B515,12))/12</f>
        <v>2.5719115393103214E-2</v>
      </c>
      <c r="M515" s="35">
        <f ca="1">VLOOKUP($A515*10000+$B515,'Reduced Spot Curves'!$H:$DD,VLOOKUP(M$1,'Rate Mapping'!$A:$B,2,FALSE)+1,TRUE)*(12-MOD($B515,12))/12+VLOOKUP($A515*10000+$B515+12,'Reduced Spot Curves'!$H:$DD,VLOOKUP(M$1,'Rate Mapping'!$A:$B,2,FALSE)+1,TRUE)*(MOD($B515,12))/12</f>
        <v>2.6015322114002117E-2</v>
      </c>
      <c r="N515" s="35">
        <f ca="1">VLOOKUP($A515*10000+$B515,'Reduced Spot Curves'!$H:$DD,VLOOKUP(N$1,'Rate Mapping'!$A:$B,2,FALSE)+1,TRUE)*(12-MOD($B515,12))/12+VLOOKUP($A515*10000+$B515+12,'Reduced Spot Curves'!$H:$DD,VLOOKUP(N$1,'Rate Mapping'!$A:$B,2,FALSE)+1,TRUE)*(MOD($B515,12))/12</f>
        <v>2.6261986036934033E-2</v>
      </c>
      <c r="O515" s="35">
        <f ca="1">VLOOKUP($A515*10000+$B515,'Reduced Spot Curves'!$H:$DD,VLOOKUP(O$1,'Rate Mapping'!$A:$B,2,FALSE)+1,TRUE)*(12-MOD($B515,12))/12+VLOOKUP($A515*10000+$B515+12,'Reduced Spot Curves'!$H:$DD,VLOOKUP(O$1,'Rate Mapping'!$A:$B,2,FALSE)+1,TRUE)*(MOD($B515,12))/12</f>
        <v>2.6474951705150067E-2</v>
      </c>
      <c r="P515" s="35">
        <f ca="1">VLOOKUP($A515*10000+$B515,'Reduced Spot Curves'!$H:$DD,VLOOKUP(P$1,'Rate Mapping'!$A:$B,2,FALSE)+1,TRUE)*(12-MOD($B515,12))/12+VLOOKUP($A515*10000+$B515+12,'Reduced Spot Curves'!$H:$DD,VLOOKUP(P$1,'Rate Mapping'!$A:$B,2,FALSE)+1,TRUE)*(MOD($B515,12))/12</f>
        <v>2.6664055294190782E-2</v>
      </c>
      <c r="Q515" s="35">
        <f ca="1">VLOOKUP($A515*10000+$B515,'Reduced Spot Curves'!$H:$DD,VLOOKUP(Q$1,'Rate Mapping'!$A:$B,2,FALSE)+1,TRUE)*(12-MOD($B515,12))/12+VLOOKUP($A515*10000+$B515+12,'Reduced Spot Curves'!$H:$DD,VLOOKUP(Q$1,'Rate Mapping'!$A:$B,2,FALSE)+1,TRUE)*(MOD($B515,12))/12</f>
        <v>2.111871008613591E-2</v>
      </c>
      <c r="R515" s="35">
        <f ca="1">VLOOKUP($A515*10000+$B515,'Reduced Spot Curves'!$H:$DD,VLOOKUP(R$1,'Rate Mapping'!$A:$B,2,FALSE)+1,TRUE)*(12-MOD($B515,12))/12+VLOOKUP($A515*10000+$B515+12,'Reduced Spot Curves'!$H:$DD,VLOOKUP(R$1,'Rate Mapping'!$A:$B,2,FALSE)+1,TRUE)*(MOD($B515,12))/12</f>
        <v>1.7394389429154437E-2</v>
      </c>
      <c r="S515" s="35">
        <f ca="1">VLOOKUP($A515*10000+$B515,'Reduced Spot Curves'!$H:$DD,VLOOKUP(S$1,'Rate Mapping'!$A:$B,2,FALSE)+1,TRUE)*(12-MOD($B515,12))/12+VLOOKUP($A515*10000+$B515+12,'Reduced Spot Curves'!$H:$DD,VLOOKUP(S$1,'Rate Mapping'!$A:$B,2,FALSE)+1,TRUE)*(MOD($B515,12))/12</f>
        <v>2.1316575712237048E-2</v>
      </c>
      <c r="T515" s="35">
        <f ca="1">VLOOKUP($A515*10000+$B515,'Reduced Spot Curves'!$H:$DD,VLOOKUP(T$1,'Rate Mapping'!$A:$B,2,FALSE)+1,TRUE)*(12-MOD($B515,12))/12+VLOOKUP($A515*10000+$B515+12,'Reduced Spot Curves'!$H:$DD,VLOOKUP(T$1,'Rate Mapping'!$A:$B,2,FALSE)+1,TRUE)*(MOD($B515,12))/12</f>
        <v>2.5633707355235676E-2</v>
      </c>
      <c r="U515" s="35">
        <f ca="1">VLOOKUP($A515*10000+$B515,'Reduced Spot Curves'!$H:$DD,VLOOKUP(U$1,'Rate Mapping'!$A:$B,2,FALSE)+1,TRUE)*(12-MOD($B515,12))/12+VLOOKUP($A515*10000+$B515+12,'Reduced Spot Curves'!$H:$DD,VLOOKUP(U$1,'Rate Mapping'!$A:$B,2,FALSE)+1,TRUE)*(MOD($B515,12))/12</f>
        <v>2.684557116707836E-2</v>
      </c>
      <c r="V515" s="35">
        <f ca="1">VLOOKUP($A515*10000+$B515,'Reduced Spot Curves'!$H:$DD,VLOOKUP(V$1,'Rate Mapping'!$A:$B,2,FALSE)+1,TRUE)*(12-MOD($B515,12))/12+VLOOKUP($A515*10000+$B515+12,'Reduced Spot Curves'!$H:$DD,VLOOKUP(V$1,'Rate Mapping'!$A:$B,2,FALSE)+1,TRUE)*(MOD($B515,12))/12</f>
        <v>2.7562571775203212E-2</v>
      </c>
      <c r="W515" s="35">
        <f ca="1">VLOOKUP($A515*10000+$B515,'Reduced Spot Curves'!$H:$DD,VLOOKUP(W$1,'Rate Mapping'!$A:$B,2,FALSE)+1,TRUE)*(12-MOD($B515,12))/12+VLOOKUP($A515*10000+$B515+12,'Reduced Spot Curves'!$H:$DD,VLOOKUP(W$1,'Rate Mapping'!$A:$B,2,FALSE)+1,TRUE)*(MOD($B515,12))/12</f>
        <v>2.8100647605192593E-2</v>
      </c>
      <c r="X515" s="35">
        <f ca="1">VLOOKUP($A515*10000+$B515,'Reduced Spot Curves'!$H:$DD,VLOOKUP(X$1,'Rate Mapping'!$A:$B,2,FALSE)+1,TRUE)*(12-MOD($B515,12))/12+VLOOKUP($A515*10000+$B515+12,'Reduced Spot Curves'!$H:$DD,VLOOKUP(X$1,'Rate Mapping'!$A:$B,2,FALSE)+1,TRUE)*(MOD($B515,12))/12</f>
        <v>2.8519343946391384E-2</v>
      </c>
      <c r="Y515" s="35">
        <f ca="1">VLOOKUP($A515*10000+$B515,'Reduced Spot Curves'!$H:$DD,VLOOKUP(Y$1,'Rate Mapping'!$A:$B,2,FALSE)+1,TRUE)*(12-MOD($B515,12))/12+VLOOKUP($A515*10000+$B515+12,'Reduced Spot Curves'!$H:$DD,VLOOKUP(Y$1,'Rate Mapping'!$A:$B,2,FALSE)+1,TRUE)*(MOD($B515,12))/12</f>
        <v>2.8591300225855265E-2</v>
      </c>
      <c r="Z515">
        <f t="shared" si="51"/>
        <v>0.06</v>
      </c>
      <c r="AA515">
        <f t="shared" ref="AA515:AA578" si="55">AA514</f>
        <v>0</v>
      </c>
      <c r="AB515">
        <f t="shared" ref="AB515:AB578" si="56">AB514</f>
        <v>0</v>
      </c>
      <c r="AC515">
        <f t="shared" ref="AC515:AC578" si="57">AC514</f>
        <v>0</v>
      </c>
    </row>
    <row r="516" spans="1:29" x14ac:dyDescent="0.25">
      <c r="A516">
        <f t="shared" si="52"/>
        <v>6</v>
      </c>
      <c r="B516">
        <f t="shared" si="53"/>
        <v>84</v>
      </c>
      <c r="C516" t="str">
        <f t="shared" si="54"/>
        <v>USD</v>
      </c>
      <c r="D516" s="35">
        <f ca="1">VLOOKUP($A516*10000+$B516,'Reduced Spot Curves'!$H:$DD,VLOOKUP(D$1,'Rate Mapping'!$A:$B,2,FALSE)+1,TRUE)*(12-MOD($B516,12))/12+VLOOKUP($A516*10000+$B516+12,'Reduced Spot Curves'!$H:$DD,VLOOKUP(D$1,'Rate Mapping'!$A:$B,2,FALSE)+1,TRUE)*(MOD($B516,12))/12</f>
        <v>2.4170267060884276E-2</v>
      </c>
      <c r="E516" s="35">
        <f ca="1">VLOOKUP($A516*10000+$B516,'Reduced Spot Curves'!$H:$DD,VLOOKUP(E$1,'Rate Mapping'!$A:$B,2,FALSE)+1,TRUE)*(12-MOD($B516,12))/12+VLOOKUP($A516*10000+$B516+12,'Reduced Spot Curves'!$H:$DD,VLOOKUP(E$1,'Rate Mapping'!$A:$B,2,FALSE)+1,TRUE)*(MOD($B516,12))/12</f>
        <v>2.4170267060884276E-2</v>
      </c>
      <c r="F516" s="35">
        <f ca="1">VLOOKUP($A516*10000+$B516,'Reduced Spot Curves'!$H:$DD,VLOOKUP(F$1,'Rate Mapping'!$A:$B,2,FALSE)+1,TRUE)*(12-MOD($B516,12))/12+VLOOKUP($A516*10000+$B516+12,'Reduced Spot Curves'!$H:$DD,VLOOKUP(F$1,'Rate Mapping'!$A:$B,2,FALSE)+1,TRUE)*(MOD($B516,12))/12</f>
        <v>2.4170267060884276E-2</v>
      </c>
      <c r="G516" s="35">
        <f ca="1">VLOOKUP($A516*10000+$B516,'Reduced Spot Curves'!$H:$DD,VLOOKUP(G$1,'Rate Mapping'!$A:$B,2,FALSE)+1,TRUE)*(12-MOD($B516,12))/12+VLOOKUP($A516*10000+$B516+12,'Reduced Spot Curves'!$H:$DD,VLOOKUP(G$1,'Rate Mapping'!$A:$B,2,FALSE)+1,TRUE)*(MOD($B516,12))/12</f>
        <v>2.4170267060884276E-2</v>
      </c>
      <c r="H516" s="35">
        <f ca="1">VLOOKUP($A516*10000+$B516,'Reduced Spot Curves'!$H:$DD,VLOOKUP(H$1,'Rate Mapping'!$A:$B,2,FALSE)+1,TRUE)*(12-MOD($B516,12))/12+VLOOKUP($A516*10000+$B516+12,'Reduced Spot Curves'!$H:$DD,VLOOKUP(H$1,'Rate Mapping'!$A:$B,2,FALSE)+1,TRUE)*(MOD($B516,12))/12</f>
        <v>2.403876324307859E-2</v>
      </c>
      <c r="I516" s="35">
        <f ca="1">VLOOKUP($A516*10000+$B516,'Reduced Spot Curves'!$H:$DD,VLOOKUP(I$1,'Rate Mapping'!$A:$B,2,FALSE)+1,TRUE)*(12-MOD($B516,12))/12+VLOOKUP($A516*10000+$B516+12,'Reduced Spot Curves'!$H:$DD,VLOOKUP(I$1,'Rate Mapping'!$A:$B,2,FALSE)+1,TRUE)*(MOD($B516,12))/12</f>
        <v>2.3893149656684289E-2</v>
      </c>
      <c r="J516" s="35">
        <f ca="1">VLOOKUP($A516*10000+$B516,'Reduced Spot Curves'!$H:$DD,VLOOKUP(J$1,'Rate Mapping'!$A:$B,2,FALSE)+1,TRUE)*(12-MOD($B516,12))/12+VLOOKUP($A516*10000+$B516+12,'Reduced Spot Curves'!$H:$DD,VLOOKUP(J$1,'Rate Mapping'!$A:$B,2,FALSE)+1,TRUE)*(MOD($B516,12))/12</f>
        <v>2.4597237043850168E-2</v>
      </c>
      <c r="K516" s="35">
        <f ca="1">VLOOKUP($A516*10000+$B516,'Reduced Spot Curves'!$H:$DD,VLOOKUP(K$1,'Rate Mapping'!$A:$B,2,FALSE)+1,TRUE)*(12-MOD($B516,12))/12+VLOOKUP($A516*10000+$B516+12,'Reduced Spot Curves'!$H:$DD,VLOOKUP(K$1,'Rate Mapping'!$A:$B,2,FALSE)+1,TRUE)*(MOD($B516,12))/12</f>
        <v>2.5072356347827212E-2</v>
      </c>
      <c r="L516" s="35">
        <f ca="1">VLOOKUP($A516*10000+$B516,'Reduced Spot Curves'!$H:$DD,VLOOKUP(L$1,'Rate Mapping'!$A:$B,2,FALSE)+1,TRUE)*(12-MOD($B516,12))/12+VLOOKUP($A516*10000+$B516+12,'Reduced Spot Curves'!$H:$DD,VLOOKUP(L$1,'Rate Mapping'!$A:$B,2,FALSE)+1,TRUE)*(MOD($B516,12))/12</f>
        <v>2.5429780075245975E-2</v>
      </c>
      <c r="M516" s="35">
        <f ca="1">VLOOKUP($A516*10000+$B516,'Reduced Spot Curves'!$H:$DD,VLOOKUP(M$1,'Rate Mapping'!$A:$B,2,FALSE)+1,TRUE)*(12-MOD($B516,12))/12+VLOOKUP($A516*10000+$B516+12,'Reduced Spot Curves'!$H:$DD,VLOOKUP(M$1,'Rate Mapping'!$A:$B,2,FALSE)+1,TRUE)*(MOD($B516,12))/12</f>
        <v>2.571801287944674E-2</v>
      </c>
      <c r="N516" s="35">
        <f ca="1">VLOOKUP($A516*10000+$B516,'Reduced Spot Curves'!$H:$DD,VLOOKUP(N$1,'Rate Mapping'!$A:$B,2,FALSE)+1,TRUE)*(12-MOD($B516,12))/12+VLOOKUP($A516*10000+$B516+12,'Reduced Spot Curves'!$H:$DD,VLOOKUP(N$1,'Rate Mapping'!$A:$B,2,FALSE)+1,TRUE)*(MOD($B516,12))/12</f>
        <v>2.5961889794212319E-2</v>
      </c>
      <c r="O516" s="35">
        <f ca="1">VLOOKUP($A516*10000+$B516,'Reduced Spot Curves'!$H:$DD,VLOOKUP(O$1,'Rate Mapping'!$A:$B,2,FALSE)+1,TRUE)*(12-MOD($B516,12))/12+VLOOKUP($A516*10000+$B516+12,'Reduced Spot Curves'!$H:$DD,VLOOKUP(O$1,'Rate Mapping'!$A:$B,2,FALSE)+1,TRUE)*(MOD($B516,12))/12</f>
        <v>2.6175633368891393E-2</v>
      </c>
      <c r="P516" s="35">
        <f ca="1">VLOOKUP($A516*10000+$B516,'Reduced Spot Curves'!$H:$DD,VLOOKUP(P$1,'Rate Mapping'!$A:$B,2,FALSE)+1,TRUE)*(12-MOD($B516,12))/12+VLOOKUP($A516*10000+$B516+12,'Reduced Spot Curves'!$H:$DD,VLOOKUP(P$1,'Rate Mapping'!$A:$B,2,FALSE)+1,TRUE)*(MOD($B516,12))/12</f>
        <v>2.6368088652117715E-2</v>
      </c>
      <c r="Q516" s="35">
        <f ca="1">VLOOKUP($A516*10000+$B516,'Reduced Spot Curves'!$H:$DD,VLOOKUP(Q$1,'Rate Mapping'!$A:$B,2,FALSE)+1,TRUE)*(12-MOD($B516,12))/12+VLOOKUP($A516*10000+$B516+12,'Reduced Spot Curves'!$H:$DD,VLOOKUP(Q$1,'Rate Mapping'!$A:$B,2,FALSE)+1,TRUE)*(MOD($B516,12))/12</f>
        <v>2.0646997673408538E-2</v>
      </c>
      <c r="R516" s="35">
        <f ca="1">VLOOKUP($A516*10000+$B516,'Reduced Spot Curves'!$H:$DD,VLOOKUP(R$1,'Rate Mapping'!$A:$B,2,FALSE)+1,TRUE)*(12-MOD($B516,12))/12+VLOOKUP($A516*10000+$B516+12,'Reduced Spot Curves'!$H:$DD,VLOOKUP(R$1,'Rate Mapping'!$A:$B,2,FALSE)+1,TRUE)*(MOD($B516,12))/12</f>
        <v>1.7010340414258484E-2</v>
      </c>
      <c r="S516" s="35">
        <f ca="1">VLOOKUP($A516*10000+$B516,'Reduced Spot Curves'!$H:$DD,VLOOKUP(S$1,'Rate Mapping'!$A:$B,2,FALSE)+1,TRUE)*(12-MOD($B516,12))/12+VLOOKUP($A516*10000+$B516+12,'Reduced Spot Curves'!$H:$DD,VLOOKUP(S$1,'Rate Mapping'!$A:$B,2,FALSE)+1,TRUE)*(MOD($B516,12))/12</f>
        <v>2.1053774147436099E-2</v>
      </c>
      <c r="T516" s="35">
        <f ca="1">VLOOKUP($A516*10000+$B516,'Reduced Spot Curves'!$H:$DD,VLOOKUP(T$1,'Rate Mapping'!$A:$B,2,FALSE)+1,TRUE)*(12-MOD($B516,12))/12+VLOOKUP($A516*10000+$B516+12,'Reduced Spot Curves'!$H:$DD,VLOOKUP(T$1,'Rate Mapping'!$A:$B,2,FALSE)+1,TRUE)*(MOD($B516,12))/12</f>
        <v>2.5339671232952065E-2</v>
      </c>
      <c r="U516" s="35">
        <f ca="1">VLOOKUP($A516*10000+$B516,'Reduced Spot Curves'!$H:$DD,VLOOKUP(U$1,'Rate Mapping'!$A:$B,2,FALSE)+1,TRUE)*(12-MOD($B516,12))/12+VLOOKUP($A516*10000+$B516+12,'Reduced Spot Curves'!$H:$DD,VLOOKUP(U$1,'Rate Mapping'!$A:$B,2,FALSE)+1,TRUE)*(MOD($B516,12))/12</f>
        <v>2.6506215823879308E-2</v>
      </c>
      <c r="V516" s="35">
        <f ca="1">VLOOKUP($A516*10000+$B516,'Reduced Spot Curves'!$H:$DD,VLOOKUP(V$1,'Rate Mapping'!$A:$B,2,FALSE)+1,TRUE)*(12-MOD($B516,12))/12+VLOOKUP($A516*10000+$B516+12,'Reduced Spot Curves'!$H:$DD,VLOOKUP(V$1,'Rate Mapping'!$A:$B,2,FALSE)+1,TRUE)*(MOD($B516,12))/12</f>
        <v>2.7218145613518274E-2</v>
      </c>
      <c r="W516" s="35">
        <f ca="1">VLOOKUP($A516*10000+$B516,'Reduced Spot Curves'!$H:$DD,VLOOKUP(W$1,'Rate Mapping'!$A:$B,2,FALSE)+1,TRUE)*(12-MOD($B516,12))/12+VLOOKUP($A516*10000+$B516+12,'Reduced Spot Curves'!$H:$DD,VLOOKUP(W$1,'Rate Mapping'!$A:$B,2,FALSE)+1,TRUE)*(MOD($B516,12))/12</f>
        <v>2.7752413684169096E-2</v>
      </c>
      <c r="X516" s="35">
        <f ca="1">VLOOKUP($A516*10000+$B516,'Reduced Spot Curves'!$H:$DD,VLOOKUP(X$1,'Rate Mapping'!$A:$B,2,FALSE)+1,TRUE)*(12-MOD($B516,12))/12+VLOOKUP($A516*10000+$B516+12,'Reduced Spot Curves'!$H:$DD,VLOOKUP(X$1,'Rate Mapping'!$A:$B,2,FALSE)+1,TRUE)*(MOD($B516,12))/12</f>
        <v>2.8168145679659595E-2</v>
      </c>
      <c r="Y516" s="35">
        <f ca="1">VLOOKUP($A516*10000+$B516,'Reduced Spot Curves'!$H:$DD,VLOOKUP(Y$1,'Rate Mapping'!$A:$B,2,FALSE)+1,TRUE)*(12-MOD($B516,12))/12+VLOOKUP($A516*10000+$B516+12,'Reduced Spot Curves'!$H:$DD,VLOOKUP(Y$1,'Rate Mapping'!$A:$B,2,FALSE)+1,TRUE)*(MOD($B516,12))/12</f>
        <v>2.8216300225855261E-2</v>
      </c>
      <c r="Z516">
        <f t="shared" ref="Z516:Z579" si="58">Z515</f>
        <v>0.06</v>
      </c>
      <c r="AA516">
        <f t="shared" si="55"/>
        <v>0</v>
      </c>
      <c r="AB516">
        <f t="shared" si="56"/>
        <v>0</v>
      </c>
      <c r="AC516">
        <f t="shared" si="57"/>
        <v>0</v>
      </c>
    </row>
    <row r="517" spans="1:29" x14ac:dyDescent="0.25">
      <c r="A517">
        <f t="shared" si="52"/>
        <v>6</v>
      </c>
      <c r="B517">
        <f t="shared" si="53"/>
        <v>87</v>
      </c>
      <c r="C517" t="str">
        <f t="shared" si="54"/>
        <v>USD</v>
      </c>
      <c r="D517" s="35">
        <f ca="1">VLOOKUP($A517*10000+$B517,'Reduced Spot Curves'!$H:$DD,VLOOKUP(D$1,'Rate Mapping'!$A:$B,2,FALSE)+1,TRUE)*(12-MOD($B517,12))/12+VLOOKUP($A517*10000+$B517+12,'Reduced Spot Curves'!$H:$DD,VLOOKUP(D$1,'Rate Mapping'!$A:$B,2,FALSE)+1,TRUE)*(MOD($B517,12))/12</f>
        <v>2.3535136141080795E-2</v>
      </c>
      <c r="E517" s="35">
        <f ca="1">VLOOKUP($A517*10000+$B517,'Reduced Spot Curves'!$H:$DD,VLOOKUP(E$1,'Rate Mapping'!$A:$B,2,FALSE)+1,TRUE)*(12-MOD($B517,12))/12+VLOOKUP($A517*10000+$B517+12,'Reduced Spot Curves'!$H:$DD,VLOOKUP(E$1,'Rate Mapping'!$A:$B,2,FALSE)+1,TRUE)*(MOD($B517,12))/12</f>
        <v>2.3535136141080795E-2</v>
      </c>
      <c r="F517" s="35">
        <f ca="1">VLOOKUP($A517*10000+$B517,'Reduced Spot Curves'!$H:$DD,VLOOKUP(F$1,'Rate Mapping'!$A:$B,2,FALSE)+1,TRUE)*(12-MOD($B517,12))/12+VLOOKUP($A517*10000+$B517+12,'Reduced Spot Curves'!$H:$DD,VLOOKUP(F$1,'Rate Mapping'!$A:$B,2,FALSE)+1,TRUE)*(MOD($B517,12))/12</f>
        <v>2.3535136141080795E-2</v>
      </c>
      <c r="G517" s="35">
        <f ca="1">VLOOKUP($A517*10000+$B517,'Reduced Spot Curves'!$H:$DD,VLOOKUP(G$1,'Rate Mapping'!$A:$B,2,FALSE)+1,TRUE)*(12-MOD($B517,12))/12+VLOOKUP($A517*10000+$B517+12,'Reduced Spot Curves'!$H:$DD,VLOOKUP(G$1,'Rate Mapping'!$A:$B,2,FALSE)+1,TRUE)*(MOD($B517,12))/12</f>
        <v>2.3535136141080795E-2</v>
      </c>
      <c r="H517" s="35">
        <f ca="1">VLOOKUP($A517*10000+$B517,'Reduced Spot Curves'!$H:$DD,VLOOKUP(H$1,'Rate Mapping'!$A:$B,2,FALSE)+1,TRUE)*(12-MOD($B517,12))/12+VLOOKUP($A517*10000+$B517+12,'Reduced Spot Curves'!$H:$DD,VLOOKUP(H$1,'Rate Mapping'!$A:$B,2,FALSE)+1,TRUE)*(MOD($B517,12))/12</f>
        <v>2.3412265462111663E-2</v>
      </c>
      <c r="I517" s="35">
        <f ca="1">VLOOKUP($A517*10000+$B517,'Reduced Spot Curves'!$H:$DD,VLOOKUP(I$1,'Rate Mapping'!$A:$B,2,FALSE)+1,TRUE)*(12-MOD($B517,12))/12+VLOOKUP($A517*10000+$B517+12,'Reduced Spot Curves'!$H:$DD,VLOOKUP(I$1,'Rate Mapping'!$A:$B,2,FALSE)+1,TRUE)*(MOD($B517,12))/12</f>
        <v>2.3563115052111581E-2</v>
      </c>
      <c r="J517" s="35">
        <f ca="1">VLOOKUP($A517*10000+$B517,'Reduced Spot Curves'!$H:$DD,VLOOKUP(J$1,'Rate Mapping'!$A:$B,2,FALSE)+1,TRUE)*(12-MOD($B517,12))/12+VLOOKUP($A517*10000+$B517+12,'Reduced Spot Curves'!$H:$DD,VLOOKUP(J$1,'Rate Mapping'!$A:$B,2,FALSE)+1,TRUE)*(MOD($B517,12))/12</f>
        <v>2.4244635796508363E-2</v>
      </c>
      <c r="K517" s="35">
        <f ca="1">VLOOKUP($A517*10000+$B517,'Reduced Spot Curves'!$H:$DD,VLOOKUP(K$1,'Rate Mapping'!$A:$B,2,FALSE)+1,TRUE)*(12-MOD($B517,12))/12+VLOOKUP($A517*10000+$B517+12,'Reduced Spot Curves'!$H:$DD,VLOOKUP(K$1,'Rate Mapping'!$A:$B,2,FALSE)+1,TRUE)*(MOD($B517,12))/12</f>
        <v>2.4710812646248376E-2</v>
      </c>
      <c r="L517" s="35">
        <f ca="1">VLOOKUP($A517*10000+$B517,'Reduced Spot Curves'!$H:$DD,VLOOKUP(L$1,'Rate Mapping'!$A:$B,2,FALSE)+1,TRUE)*(12-MOD($B517,12))/12+VLOOKUP($A517*10000+$B517+12,'Reduced Spot Curves'!$H:$DD,VLOOKUP(L$1,'Rate Mapping'!$A:$B,2,FALSE)+1,TRUE)*(MOD($B517,12))/12</f>
        <v>2.5066342185948654E-2</v>
      </c>
      <c r="M517" s="35">
        <f ca="1">VLOOKUP($A517*10000+$B517,'Reduced Spot Curves'!$H:$DD,VLOOKUP(M$1,'Rate Mapping'!$A:$B,2,FALSE)+1,TRUE)*(12-MOD($B517,12))/12+VLOOKUP($A517*10000+$B517+12,'Reduced Spot Curves'!$H:$DD,VLOOKUP(M$1,'Rate Mapping'!$A:$B,2,FALSE)+1,TRUE)*(MOD($B517,12))/12</f>
        <v>2.5356874609170257E-2</v>
      </c>
      <c r="N517" s="35">
        <f ca="1">VLOOKUP($A517*10000+$B517,'Reduced Spot Curves'!$H:$DD,VLOOKUP(N$1,'Rate Mapping'!$A:$B,2,FALSE)+1,TRUE)*(12-MOD($B517,12))/12+VLOOKUP($A517*10000+$B517+12,'Reduced Spot Curves'!$H:$DD,VLOOKUP(N$1,'Rate Mapping'!$A:$B,2,FALSE)+1,TRUE)*(MOD($B517,12))/12</f>
        <v>2.5605791941362515E-2</v>
      </c>
      <c r="O517" s="35">
        <f ca="1">VLOOKUP($A517*10000+$B517,'Reduced Spot Curves'!$H:$DD,VLOOKUP(O$1,'Rate Mapping'!$A:$B,2,FALSE)+1,TRUE)*(12-MOD($B517,12))/12+VLOOKUP($A517*10000+$B517+12,'Reduced Spot Curves'!$H:$DD,VLOOKUP(O$1,'Rate Mapping'!$A:$B,2,FALSE)+1,TRUE)*(MOD($B517,12))/12</f>
        <v>2.5826489756441483E-2</v>
      </c>
      <c r="P517" s="35">
        <f ca="1">VLOOKUP($A517*10000+$B517,'Reduced Spot Curves'!$H:$DD,VLOOKUP(P$1,'Rate Mapping'!$A:$B,2,FALSE)+1,TRUE)*(12-MOD($B517,12))/12+VLOOKUP($A517*10000+$B517+12,'Reduced Spot Curves'!$H:$DD,VLOOKUP(P$1,'Rate Mapping'!$A:$B,2,FALSE)+1,TRUE)*(MOD($B517,12))/12</f>
        <v>2.6027302214854754E-2</v>
      </c>
      <c r="Q517" s="35">
        <f ca="1">VLOOKUP($A517*10000+$B517,'Reduced Spot Curves'!$H:$DD,VLOOKUP(Q$1,'Rate Mapping'!$A:$B,2,FALSE)+1,TRUE)*(12-MOD($B517,12))/12+VLOOKUP($A517*10000+$B517+12,'Reduced Spot Curves'!$H:$DD,VLOOKUP(Q$1,'Rate Mapping'!$A:$B,2,FALSE)+1,TRUE)*(MOD($B517,12))/12</f>
        <v>2.0149582058645067E-2</v>
      </c>
      <c r="R517" s="35">
        <f ca="1">VLOOKUP($A517*10000+$B517,'Reduced Spot Curves'!$H:$DD,VLOOKUP(R$1,'Rate Mapping'!$A:$B,2,FALSE)+1,TRUE)*(12-MOD($B517,12))/12+VLOOKUP($A517*10000+$B517+12,'Reduced Spot Curves'!$H:$DD,VLOOKUP(R$1,'Rate Mapping'!$A:$B,2,FALSE)+1,TRUE)*(MOD($B517,12))/12</f>
        <v>1.6634886037527854E-2</v>
      </c>
      <c r="S517" s="35">
        <f ca="1">VLOOKUP($A517*10000+$B517,'Reduced Spot Curves'!$H:$DD,VLOOKUP(S$1,'Rate Mapping'!$A:$B,2,FALSE)+1,TRUE)*(12-MOD($B517,12))/12+VLOOKUP($A517*10000+$B517+12,'Reduced Spot Curves'!$H:$DD,VLOOKUP(S$1,'Rate Mapping'!$A:$B,2,FALSE)+1,TRUE)*(MOD($B517,12))/12</f>
        <v>2.0790150265013265E-2</v>
      </c>
      <c r="T517" s="35">
        <f ca="1">VLOOKUP($A517*10000+$B517,'Reduced Spot Curves'!$H:$DD,VLOOKUP(T$1,'Rate Mapping'!$A:$B,2,FALSE)+1,TRUE)*(12-MOD($B517,12))/12+VLOOKUP($A517*10000+$B517+12,'Reduced Spot Curves'!$H:$DD,VLOOKUP(T$1,'Rate Mapping'!$A:$B,2,FALSE)+1,TRUE)*(MOD($B517,12))/12</f>
        <v>2.5028928731186086E-2</v>
      </c>
      <c r="U517" s="35">
        <f ca="1">VLOOKUP($A517*10000+$B517,'Reduced Spot Curves'!$H:$DD,VLOOKUP(U$1,'Rate Mapping'!$A:$B,2,FALSE)+1,TRUE)*(12-MOD($B517,12))/12+VLOOKUP($A517*10000+$B517+12,'Reduced Spot Curves'!$H:$DD,VLOOKUP(U$1,'Rate Mapping'!$A:$B,2,FALSE)+1,TRUE)*(MOD($B517,12))/12</f>
        <v>2.6161719211358427E-2</v>
      </c>
      <c r="V517" s="35">
        <f ca="1">VLOOKUP($A517*10000+$B517,'Reduced Spot Curves'!$H:$DD,VLOOKUP(V$1,'Rate Mapping'!$A:$B,2,FALSE)+1,TRUE)*(12-MOD($B517,12))/12+VLOOKUP($A517*10000+$B517+12,'Reduced Spot Curves'!$H:$DD,VLOOKUP(V$1,'Rate Mapping'!$A:$B,2,FALSE)+1,TRUE)*(MOD($B517,12))/12</f>
        <v>2.6869309104033869E-2</v>
      </c>
      <c r="W517" s="35">
        <f ca="1">VLOOKUP($A517*10000+$B517,'Reduced Spot Curves'!$H:$DD,VLOOKUP(W$1,'Rate Mapping'!$A:$B,2,FALSE)+1,TRUE)*(12-MOD($B517,12))/12+VLOOKUP($A517*10000+$B517+12,'Reduced Spot Curves'!$H:$DD,VLOOKUP(W$1,'Rate Mapping'!$A:$B,2,FALSE)+1,TRUE)*(MOD($B517,12))/12</f>
        <v>2.7400318380467883E-2</v>
      </c>
      <c r="X517" s="35">
        <f ca="1">VLOOKUP($A517*10000+$B517,'Reduced Spot Curves'!$H:$DD,VLOOKUP(X$1,'Rate Mapping'!$A:$B,2,FALSE)+1,TRUE)*(12-MOD($B517,12))/12+VLOOKUP($A517*10000+$B517+12,'Reduced Spot Curves'!$H:$DD,VLOOKUP(X$1,'Rate Mapping'!$A:$B,2,FALSE)+1,TRUE)*(MOD($B517,12))/12</f>
        <v>2.7813513462198985E-2</v>
      </c>
      <c r="Y517" s="35">
        <f ca="1">VLOOKUP($A517*10000+$B517,'Reduced Spot Curves'!$H:$DD,VLOOKUP(Y$1,'Rate Mapping'!$A:$B,2,FALSE)+1,TRUE)*(12-MOD($B517,12))/12+VLOOKUP($A517*10000+$B517+12,'Reduced Spot Curves'!$H:$DD,VLOOKUP(Y$1,'Rate Mapping'!$A:$B,2,FALSE)+1,TRUE)*(MOD($B517,12))/12</f>
        <v>2.7841300225855264E-2</v>
      </c>
      <c r="Z517">
        <f t="shared" si="58"/>
        <v>0.06</v>
      </c>
      <c r="AA517">
        <f t="shared" si="55"/>
        <v>0</v>
      </c>
      <c r="AB517">
        <f t="shared" si="56"/>
        <v>0</v>
      </c>
      <c r="AC517">
        <f t="shared" si="57"/>
        <v>0</v>
      </c>
    </row>
    <row r="518" spans="1:29" x14ac:dyDescent="0.25">
      <c r="A518">
        <f t="shared" si="52"/>
        <v>6</v>
      </c>
      <c r="B518">
        <f t="shared" si="53"/>
        <v>90</v>
      </c>
      <c r="C518" t="str">
        <f t="shared" si="54"/>
        <v>USD</v>
      </c>
      <c r="D518" s="35">
        <f ca="1">VLOOKUP($A518*10000+$B518,'Reduced Spot Curves'!$H:$DD,VLOOKUP(D$1,'Rate Mapping'!$A:$B,2,FALSE)+1,TRUE)*(12-MOD($B518,12))/12+VLOOKUP($A518*10000+$B518+12,'Reduced Spot Curves'!$H:$DD,VLOOKUP(D$1,'Rate Mapping'!$A:$B,2,FALSE)+1,TRUE)*(MOD($B518,12))/12</f>
        <v>2.2900005221277317E-2</v>
      </c>
      <c r="E518" s="35">
        <f ca="1">VLOOKUP($A518*10000+$B518,'Reduced Spot Curves'!$H:$DD,VLOOKUP(E$1,'Rate Mapping'!$A:$B,2,FALSE)+1,TRUE)*(12-MOD($B518,12))/12+VLOOKUP($A518*10000+$B518+12,'Reduced Spot Curves'!$H:$DD,VLOOKUP(E$1,'Rate Mapping'!$A:$B,2,FALSE)+1,TRUE)*(MOD($B518,12))/12</f>
        <v>2.2900005221277317E-2</v>
      </c>
      <c r="F518" s="35">
        <f ca="1">VLOOKUP($A518*10000+$B518,'Reduced Spot Curves'!$H:$DD,VLOOKUP(F$1,'Rate Mapping'!$A:$B,2,FALSE)+1,TRUE)*(12-MOD($B518,12))/12+VLOOKUP($A518*10000+$B518+12,'Reduced Spot Curves'!$H:$DD,VLOOKUP(F$1,'Rate Mapping'!$A:$B,2,FALSE)+1,TRUE)*(MOD($B518,12))/12</f>
        <v>2.2900005221277317E-2</v>
      </c>
      <c r="G518" s="35">
        <f ca="1">VLOOKUP($A518*10000+$B518,'Reduced Spot Curves'!$H:$DD,VLOOKUP(G$1,'Rate Mapping'!$A:$B,2,FALSE)+1,TRUE)*(12-MOD($B518,12))/12+VLOOKUP($A518*10000+$B518+12,'Reduced Spot Curves'!$H:$DD,VLOOKUP(G$1,'Rate Mapping'!$A:$B,2,FALSE)+1,TRUE)*(MOD($B518,12))/12</f>
        <v>2.2900005221277317E-2</v>
      </c>
      <c r="H518" s="35">
        <f ca="1">VLOOKUP($A518*10000+$B518,'Reduced Spot Curves'!$H:$DD,VLOOKUP(H$1,'Rate Mapping'!$A:$B,2,FALSE)+1,TRUE)*(12-MOD($B518,12))/12+VLOOKUP($A518*10000+$B518+12,'Reduced Spot Curves'!$H:$DD,VLOOKUP(H$1,'Rate Mapping'!$A:$B,2,FALSE)+1,TRUE)*(MOD($B518,12))/12</f>
        <v>2.2785767681144736E-2</v>
      </c>
      <c r="I518" s="35">
        <f ca="1">VLOOKUP($A518*10000+$B518,'Reduced Spot Curves'!$H:$DD,VLOOKUP(I$1,'Rate Mapping'!$A:$B,2,FALSE)+1,TRUE)*(12-MOD($B518,12))/12+VLOOKUP($A518*10000+$B518+12,'Reduced Spot Curves'!$H:$DD,VLOOKUP(I$1,'Rate Mapping'!$A:$B,2,FALSE)+1,TRUE)*(MOD($B518,12))/12</f>
        <v>2.3233080447538877E-2</v>
      </c>
      <c r="J518" s="35">
        <f ca="1">VLOOKUP($A518*10000+$B518,'Reduced Spot Curves'!$H:$DD,VLOOKUP(J$1,'Rate Mapping'!$A:$B,2,FALSE)+1,TRUE)*(12-MOD($B518,12))/12+VLOOKUP($A518*10000+$B518+12,'Reduced Spot Curves'!$H:$DD,VLOOKUP(J$1,'Rate Mapping'!$A:$B,2,FALSE)+1,TRUE)*(MOD($B518,12))/12</f>
        <v>2.3892034549166559E-2</v>
      </c>
      <c r="K518" s="35">
        <f ca="1">VLOOKUP($A518*10000+$B518,'Reduced Spot Curves'!$H:$DD,VLOOKUP(K$1,'Rate Mapping'!$A:$B,2,FALSE)+1,TRUE)*(12-MOD($B518,12))/12+VLOOKUP($A518*10000+$B518+12,'Reduced Spot Curves'!$H:$DD,VLOOKUP(K$1,'Rate Mapping'!$A:$B,2,FALSE)+1,TRUE)*(MOD($B518,12))/12</f>
        <v>2.4349268944669548E-2</v>
      </c>
      <c r="L518" s="35">
        <f ca="1">VLOOKUP($A518*10000+$B518,'Reduced Spot Curves'!$H:$DD,VLOOKUP(L$1,'Rate Mapping'!$A:$B,2,FALSE)+1,TRUE)*(12-MOD($B518,12))/12+VLOOKUP($A518*10000+$B518+12,'Reduced Spot Curves'!$H:$DD,VLOOKUP(L$1,'Rate Mapping'!$A:$B,2,FALSE)+1,TRUE)*(MOD($B518,12))/12</f>
        <v>2.4702904296651333E-2</v>
      </c>
      <c r="M518" s="35">
        <f ca="1">VLOOKUP($A518*10000+$B518,'Reduced Spot Curves'!$H:$DD,VLOOKUP(M$1,'Rate Mapping'!$A:$B,2,FALSE)+1,TRUE)*(12-MOD($B518,12))/12+VLOOKUP($A518*10000+$B518+12,'Reduced Spot Curves'!$H:$DD,VLOOKUP(M$1,'Rate Mapping'!$A:$B,2,FALSE)+1,TRUE)*(MOD($B518,12))/12</f>
        <v>2.4995736338893772E-2</v>
      </c>
      <c r="N518" s="35">
        <f ca="1">VLOOKUP($A518*10000+$B518,'Reduced Spot Curves'!$H:$DD,VLOOKUP(N$1,'Rate Mapping'!$A:$B,2,FALSE)+1,TRUE)*(12-MOD($B518,12))/12+VLOOKUP($A518*10000+$B518+12,'Reduced Spot Curves'!$H:$DD,VLOOKUP(N$1,'Rate Mapping'!$A:$B,2,FALSE)+1,TRUE)*(MOD($B518,12))/12</f>
        <v>2.5249694088512714E-2</v>
      </c>
      <c r="O518" s="35">
        <f ca="1">VLOOKUP($A518*10000+$B518,'Reduced Spot Curves'!$H:$DD,VLOOKUP(O$1,'Rate Mapping'!$A:$B,2,FALSE)+1,TRUE)*(12-MOD($B518,12))/12+VLOOKUP($A518*10000+$B518+12,'Reduced Spot Curves'!$H:$DD,VLOOKUP(O$1,'Rate Mapping'!$A:$B,2,FALSE)+1,TRUE)*(MOD($B518,12))/12</f>
        <v>2.5477346143991574E-2</v>
      </c>
      <c r="P518" s="35">
        <f ca="1">VLOOKUP($A518*10000+$B518,'Reduced Spot Curves'!$H:$DD,VLOOKUP(P$1,'Rate Mapping'!$A:$B,2,FALSE)+1,TRUE)*(12-MOD($B518,12))/12+VLOOKUP($A518*10000+$B518+12,'Reduced Spot Curves'!$H:$DD,VLOOKUP(P$1,'Rate Mapping'!$A:$B,2,FALSE)+1,TRUE)*(MOD($B518,12))/12</f>
        <v>2.56865157775918E-2</v>
      </c>
      <c r="Q518" s="35">
        <f ca="1">VLOOKUP($A518*10000+$B518,'Reduced Spot Curves'!$H:$DD,VLOOKUP(Q$1,'Rate Mapping'!$A:$B,2,FALSE)+1,TRUE)*(12-MOD($B518,12))/12+VLOOKUP($A518*10000+$B518+12,'Reduced Spot Curves'!$H:$DD,VLOOKUP(Q$1,'Rate Mapping'!$A:$B,2,FALSE)+1,TRUE)*(MOD($B518,12))/12</f>
        <v>1.9652166443881597E-2</v>
      </c>
      <c r="R518" s="35">
        <f ca="1">VLOOKUP($A518*10000+$B518,'Reduced Spot Curves'!$H:$DD,VLOOKUP(R$1,'Rate Mapping'!$A:$B,2,FALSE)+1,TRUE)*(12-MOD($B518,12))/12+VLOOKUP($A518*10000+$B518+12,'Reduced Spot Curves'!$H:$DD,VLOOKUP(R$1,'Rate Mapping'!$A:$B,2,FALSE)+1,TRUE)*(MOD($B518,12))/12</f>
        <v>1.6259431660797224E-2</v>
      </c>
      <c r="S518" s="35">
        <f ca="1">VLOOKUP($A518*10000+$B518,'Reduced Spot Curves'!$H:$DD,VLOOKUP(S$1,'Rate Mapping'!$A:$B,2,FALSE)+1,TRUE)*(12-MOD($B518,12))/12+VLOOKUP($A518*10000+$B518+12,'Reduced Spot Curves'!$H:$DD,VLOOKUP(S$1,'Rate Mapping'!$A:$B,2,FALSE)+1,TRUE)*(MOD($B518,12))/12</f>
        <v>2.0526526382590435E-2</v>
      </c>
      <c r="T518" s="35">
        <f ca="1">VLOOKUP($A518*10000+$B518,'Reduced Spot Curves'!$H:$DD,VLOOKUP(T$1,'Rate Mapping'!$A:$B,2,FALSE)+1,TRUE)*(12-MOD($B518,12))/12+VLOOKUP($A518*10000+$B518+12,'Reduced Spot Curves'!$H:$DD,VLOOKUP(T$1,'Rate Mapping'!$A:$B,2,FALSE)+1,TRUE)*(MOD($B518,12))/12</f>
        <v>2.4718186229420111E-2</v>
      </c>
      <c r="U518" s="35">
        <f ca="1">VLOOKUP($A518*10000+$B518,'Reduced Spot Curves'!$H:$DD,VLOOKUP(U$1,'Rate Mapping'!$A:$B,2,FALSE)+1,TRUE)*(12-MOD($B518,12))/12+VLOOKUP($A518*10000+$B518+12,'Reduced Spot Curves'!$H:$DD,VLOOKUP(U$1,'Rate Mapping'!$A:$B,2,FALSE)+1,TRUE)*(MOD($B518,12))/12</f>
        <v>2.581722259883755E-2</v>
      </c>
      <c r="V518" s="35">
        <f ca="1">VLOOKUP($A518*10000+$B518,'Reduced Spot Curves'!$H:$DD,VLOOKUP(V$1,'Rate Mapping'!$A:$B,2,FALSE)+1,TRUE)*(12-MOD($B518,12))/12+VLOOKUP($A518*10000+$B518+12,'Reduced Spot Curves'!$H:$DD,VLOOKUP(V$1,'Rate Mapping'!$A:$B,2,FALSE)+1,TRUE)*(MOD($B518,12))/12</f>
        <v>2.6520472594549468E-2</v>
      </c>
      <c r="W518" s="35">
        <f ca="1">VLOOKUP($A518*10000+$B518,'Reduced Spot Curves'!$H:$DD,VLOOKUP(W$1,'Rate Mapping'!$A:$B,2,FALSE)+1,TRUE)*(12-MOD($B518,12))/12+VLOOKUP($A518*10000+$B518+12,'Reduced Spot Curves'!$H:$DD,VLOOKUP(W$1,'Rate Mapping'!$A:$B,2,FALSE)+1,TRUE)*(MOD($B518,12))/12</f>
        <v>2.7048223076766673E-2</v>
      </c>
      <c r="X518" s="35">
        <f ca="1">VLOOKUP($A518*10000+$B518,'Reduced Spot Curves'!$H:$DD,VLOOKUP(X$1,'Rate Mapping'!$A:$B,2,FALSE)+1,TRUE)*(12-MOD($B518,12))/12+VLOOKUP($A518*10000+$B518+12,'Reduced Spot Curves'!$H:$DD,VLOOKUP(X$1,'Rate Mapping'!$A:$B,2,FALSE)+1,TRUE)*(MOD($B518,12))/12</f>
        <v>2.7458881244738373E-2</v>
      </c>
      <c r="Y518" s="35">
        <f ca="1">VLOOKUP($A518*10000+$B518,'Reduced Spot Curves'!$H:$DD,VLOOKUP(Y$1,'Rate Mapping'!$A:$B,2,FALSE)+1,TRUE)*(12-MOD($B518,12))/12+VLOOKUP($A518*10000+$B518+12,'Reduced Spot Curves'!$H:$DD,VLOOKUP(Y$1,'Rate Mapping'!$A:$B,2,FALSE)+1,TRUE)*(MOD($B518,12))/12</f>
        <v>2.7466300225855264E-2</v>
      </c>
      <c r="Z518">
        <f t="shared" si="58"/>
        <v>0.06</v>
      </c>
      <c r="AA518">
        <f t="shared" si="55"/>
        <v>0</v>
      </c>
      <c r="AB518">
        <f t="shared" si="56"/>
        <v>0</v>
      </c>
      <c r="AC518">
        <f t="shared" si="57"/>
        <v>0</v>
      </c>
    </row>
    <row r="519" spans="1:29" x14ac:dyDescent="0.25">
      <c r="A519">
        <f t="shared" si="52"/>
        <v>6</v>
      </c>
      <c r="B519">
        <f t="shared" si="53"/>
        <v>93</v>
      </c>
      <c r="C519" t="str">
        <f t="shared" si="54"/>
        <v>USD</v>
      </c>
      <c r="D519" s="35">
        <f ca="1">VLOOKUP($A519*10000+$B519,'Reduced Spot Curves'!$H:$DD,VLOOKUP(D$1,'Rate Mapping'!$A:$B,2,FALSE)+1,TRUE)*(12-MOD($B519,12))/12+VLOOKUP($A519*10000+$B519+12,'Reduced Spot Curves'!$H:$DD,VLOOKUP(D$1,'Rate Mapping'!$A:$B,2,FALSE)+1,TRUE)*(MOD($B519,12))/12</f>
        <v>2.2264874301473836E-2</v>
      </c>
      <c r="E519" s="35">
        <f ca="1">VLOOKUP($A519*10000+$B519,'Reduced Spot Curves'!$H:$DD,VLOOKUP(E$1,'Rate Mapping'!$A:$B,2,FALSE)+1,TRUE)*(12-MOD($B519,12))/12+VLOOKUP($A519*10000+$B519+12,'Reduced Spot Curves'!$H:$DD,VLOOKUP(E$1,'Rate Mapping'!$A:$B,2,FALSE)+1,TRUE)*(MOD($B519,12))/12</f>
        <v>2.2264874301473836E-2</v>
      </c>
      <c r="F519" s="35">
        <f ca="1">VLOOKUP($A519*10000+$B519,'Reduced Spot Curves'!$H:$DD,VLOOKUP(F$1,'Rate Mapping'!$A:$B,2,FALSE)+1,TRUE)*(12-MOD($B519,12))/12+VLOOKUP($A519*10000+$B519+12,'Reduced Spot Curves'!$H:$DD,VLOOKUP(F$1,'Rate Mapping'!$A:$B,2,FALSE)+1,TRUE)*(MOD($B519,12))/12</f>
        <v>2.2264874301473836E-2</v>
      </c>
      <c r="G519" s="35">
        <f ca="1">VLOOKUP($A519*10000+$B519,'Reduced Spot Curves'!$H:$DD,VLOOKUP(G$1,'Rate Mapping'!$A:$B,2,FALSE)+1,TRUE)*(12-MOD($B519,12))/12+VLOOKUP($A519*10000+$B519+12,'Reduced Spot Curves'!$H:$DD,VLOOKUP(G$1,'Rate Mapping'!$A:$B,2,FALSE)+1,TRUE)*(MOD($B519,12))/12</f>
        <v>2.2264874301473836E-2</v>
      </c>
      <c r="H519" s="35">
        <f ca="1">VLOOKUP($A519*10000+$B519,'Reduced Spot Curves'!$H:$DD,VLOOKUP(H$1,'Rate Mapping'!$A:$B,2,FALSE)+1,TRUE)*(12-MOD($B519,12))/12+VLOOKUP($A519*10000+$B519+12,'Reduced Spot Curves'!$H:$DD,VLOOKUP(H$1,'Rate Mapping'!$A:$B,2,FALSE)+1,TRUE)*(MOD($B519,12))/12</f>
        <v>2.215926990017781E-2</v>
      </c>
      <c r="I519" s="35">
        <f ca="1">VLOOKUP($A519*10000+$B519,'Reduced Spot Curves'!$H:$DD,VLOOKUP(I$1,'Rate Mapping'!$A:$B,2,FALSE)+1,TRUE)*(12-MOD($B519,12))/12+VLOOKUP($A519*10000+$B519+12,'Reduced Spot Curves'!$H:$DD,VLOOKUP(I$1,'Rate Mapping'!$A:$B,2,FALSE)+1,TRUE)*(MOD($B519,12))/12</f>
        <v>2.2903045842966176E-2</v>
      </c>
      <c r="J519" s="35">
        <f ca="1">VLOOKUP($A519*10000+$B519,'Reduced Spot Curves'!$H:$DD,VLOOKUP(J$1,'Rate Mapping'!$A:$B,2,FALSE)+1,TRUE)*(12-MOD($B519,12))/12+VLOOKUP($A519*10000+$B519+12,'Reduced Spot Curves'!$H:$DD,VLOOKUP(J$1,'Rate Mapping'!$A:$B,2,FALSE)+1,TRUE)*(MOD($B519,12))/12</f>
        <v>2.3539433301824762E-2</v>
      </c>
      <c r="K519" s="35">
        <f ca="1">VLOOKUP($A519*10000+$B519,'Reduced Spot Curves'!$H:$DD,VLOOKUP(K$1,'Rate Mapping'!$A:$B,2,FALSE)+1,TRUE)*(12-MOD($B519,12))/12+VLOOKUP($A519*10000+$B519+12,'Reduced Spot Curves'!$H:$DD,VLOOKUP(K$1,'Rate Mapping'!$A:$B,2,FALSE)+1,TRUE)*(MOD($B519,12))/12</f>
        <v>2.3987725243090716E-2</v>
      </c>
      <c r="L519" s="35">
        <f ca="1">VLOOKUP($A519*10000+$B519,'Reduced Spot Curves'!$H:$DD,VLOOKUP(L$1,'Rate Mapping'!$A:$B,2,FALSE)+1,TRUE)*(12-MOD($B519,12))/12+VLOOKUP($A519*10000+$B519+12,'Reduced Spot Curves'!$H:$DD,VLOOKUP(L$1,'Rate Mapping'!$A:$B,2,FALSE)+1,TRUE)*(MOD($B519,12))/12</f>
        <v>2.4339466407354012E-2</v>
      </c>
      <c r="M519" s="35">
        <f ca="1">VLOOKUP($A519*10000+$B519,'Reduced Spot Curves'!$H:$DD,VLOOKUP(M$1,'Rate Mapping'!$A:$B,2,FALSE)+1,TRUE)*(12-MOD($B519,12))/12+VLOOKUP($A519*10000+$B519+12,'Reduced Spot Curves'!$H:$DD,VLOOKUP(M$1,'Rate Mapping'!$A:$B,2,FALSE)+1,TRUE)*(MOD($B519,12))/12</f>
        <v>2.463459806861729E-2</v>
      </c>
      <c r="N519" s="35">
        <f ca="1">VLOOKUP($A519*10000+$B519,'Reduced Spot Curves'!$H:$DD,VLOOKUP(N$1,'Rate Mapping'!$A:$B,2,FALSE)+1,TRUE)*(12-MOD($B519,12))/12+VLOOKUP($A519*10000+$B519+12,'Reduced Spot Curves'!$H:$DD,VLOOKUP(N$1,'Rate Mapping'!$A:$B,2,FALSE)+1,TRUE)*(MOD($B519,12))/12</f>
        <v>2.4893596235662913E-2</v>
      </c>
      <c r="O519" s="35">
        <f ca="1">VLOOKUP($A519*10000+$B519,'Reduced Spot Curves'!$H:$DD,VLOOKUP(O$1,'Rate Mapping'!$A:$B,2,FALSE)+1,TRUE)*(12-MOD($B519,12))/12+VLOOKUP($A519*10000+$B519+12,'Reduced Spot Curves'!$H:$DD,VLOOKUP(O$1,'Rate Mapping'!$A:$B,2,FALSE)+1,TRUE)*(MOD($B519,12))/12</f>
        <v>2.5128202531541657E-2</v>
      </c>
      <c r="P519" s="35">
        <f ca="1">VLOOKUP($A519*10000+$B519,'Reduced Spot Curves'!$H:$DD,VLOOKUP(P$1,'Rate Mapping'!$A:$B,2,FALSE)+1,TRUE)*(12-MOD($B519,12))/12+VLOOKUP($A519*10000+$B519+12,'Reduced Spot Curves'!$H:$DD,VLOOKUP(P$1,'Rate Mapping'!$A:$B,2,FALSE)+1,TRUE)*(MOD($B519,12))/12</f>
        <v>2.5345729340328839E-2</v>
      </c>
      <c r="Q519" s="35">
        <f ca="1">VLOOKUP($A519*10000+$B519,'Reduced Spot Curves'!$H:$DD,VLOOKUP(Q$1,'Rate Mapping'!$A:$B,2,FALSE)+1,TRUE)*(12-MOD($B519,12))/12+VLOOKUP($A519*10000+$B519+12,'Reduced Spot Curves'!$H:$DD,VLOOKUP(Q$1,'Rate Mapping'!$A:$B,2,FALSE)+1,TRUE)*(MOD($B519,12))/12</f>
        <v>1.9154750829118126E-2</v>
      </c>
      <c r="R519" s="35">
        <f ca="1">VLOOKUP($A519*10000+$B519,'Reduced Spot Curves'!$H:$DD,VLOOKUP(R$1,'Rate Mapping'!$A:$B,2,FALSE)+1,TRUE)*(12-MOD($B519,12))/12+VLOOKUP($A519*10000+$B519+12,'Reduced Spot Curves'!$H:$DD,VLOOKUP(R$1,'Rate Mapping'!$A:$B,2,FALSE)+1,TRUE)*(MOD($B519,12))/12</f>
        <v>1.5883977284066594E-2</v>
      </c>
      <c r="S519" s="35">
        <f ca="1">VLOOKUP($A519*10000+$B519,'Reduced Spot Curves'!$H:$DD,VLOOKUP(S$1,'Rate Mapping'!$A:$B,2,FALSE)+1,TRUE)*(12-MOD($B519,12))/12+VLOOKUP($A519*10000+$B519+12,'Reduced Spot Curves'!$H:$DD,VLOOKUP(S$1,'Rate Mapping'!$A:$B,2,FALSE)+1,TRUE)*(MOD($B519,12))/12</f>
        <v>2.0262902500167598E-2</v>
      </c>
      <c r="T519" s="35">
        <f ca="1">VLOOKUP($A519*10000+$B519,'Reduced Spot Curves'!$H:$DD,VLOOKUP(T$1,'Rate Mapping'!$A:$B,2,FALSE)+1,TRUE)*(12-MOD($B519,12))/12+VLOOKUP($A519*10000+$B519+12,'Reduced Spot Curves'!$H:$DD,VLOOKUP(T$1,'Rate Mapping'!$A:$B,2,FALSE)+1,TRUE)*(MOD($B519,12))/12</f>
        <v>2.4407443727654132E-2</v>
      </c>
      <c r="U519" s="35">
        <f ca="1">VLOOKUP($A519*10000+$B519,'Reduced Spot Curves'!$H:$DD,VLOOKUP(U$1,'Rate Mapping'!$A:$B,2,FALSE)+1,TRUE)*(12-MOD($B519,12))/12+VLOOKUP($A519*10000+$B519+12,'Reduced Spot Curves'!$H:$DD,VLOOKUP(U$1,'Rate Mapping'!$A:$B,2,FALSE)+1,TRUE)*(MOD($B519,12))/12</f>
        <v>2.5472725986316669E-2</v>
      </c>
      <c r="V519" s="35">
        <f ca="1">VLOOKUP($A519*10000+$B519,'Reduced Spot Curves'!$H:$DD,VLOOKUP(V$1,'Rate Mapping'!$A:$B,2,FALSE)+1,TRUE)*(12-MOD($B519,12))/12+VLOOKUP($A519*10000+$B519+12,'Reduced Spot Curves'!$H:$DD,VLOOKUP(V$1,'Rate Mapping'!$A:$B,2,FALSE)+1,TRUE)*(MOD($B519,12))/12</f>
        <v>2.6171636085065064E-2</v>
      </c>
      <c r="W519" s="35">
        <f ca="1">VLOOKUP($A519*10000+$B519,'Reduced Spot Curves'!$H:$DD,VLOOKUP(W$1,'Rate Mapping'!$A:$B,2,FALSE)+1,TRUE)*(12-MOD($B519,12))/12+VLOOKUP($A519*10000+$B519+12,'Reduced Spot Curves'!$H:$DD,VLOOKUP(W$1,'Rate Mapping'!$A:$B,2,FALSE)+1,TRUE)*(MOD($B519,12))/12</f>
        <v>2.6696127773065459E-2</v>
      </c>
      <c r="X519" s="35">
        <f ca="1">VLOOKUP($A519*10000+$B519,'Reduced Spot Curves'!$H:$DD,VLOOKUP(X$1,'Rate Mapping'!$A:$B,2,FALSE)+1,TRUE)*(12-MOD($B519,12))/12+VLOOKUP($A519*10000+$B519+12,'Reduced Spot Curves'!$H:$DD,VLOOKUP(X$1,'Rate Mapping'!$A:$B,2,FALSE)+1,TRUE)*(MOD($B519,12))/12</f>
        <v>2.710424902727776E-2</v>
      </c>
      <c r="Y519" s="35">
        <f ca="1">VLOOKUP($A519*10000+$B519,'Reduced Spot Curves'!$H:$DD,VLOOKUP(Y$1,'Rate Mapping'!$A:$B,2,FALSE)+1,TRUE)*(12-MOD($B519,12))/12+VLOOKUP($A519*10000+$B519+12,'Reduced Spot Curves'!$H:$DD,VLOOKUP(Y$1,'Rate Mapping'!$A:$B,2,FALSE)+1,TRUE)*(MOD($B519,12))/12</f>
        <v>2.7091300225855264E-2</v>
      </c>
      <c r="Z519">
        <f t="shared" si="58"/>
        <v>0.06</v>
      </c>
      <c r="AA519">
        <f t="shared" si="55"/>
        <v>0</v>
      </c>
      <c r="AB519">
        <f t="shared" si="56"/>
        <v>0</v>
      </c>
      <c r="AC519">
        <f t="shared" si="57"/>
        <v>0</v>
      </c>
    </row>
    <row r="520" spans="1:29" x14ac:dyDescent="0.25">
      <c r="A520">
        <f t="shared" si="52"/>
        <v>6</v>
      </c>
      <c r="B520">
        <f t="shared" si="53"/>
        <v>96</v>
      </c>
      <c r="C520" t="str">
        <f t="shared" si="54"/>
        <v>USD</v>
      </c>
      <c r="D520" s="35">
        <f ca="1">VLOOKUP($A520*10000+$B520,'Reduced Spot Curves'!$H:$DD,VLOOKUP(D$1,'Rate Mapping'!$A:$B,2,FALSE)+1,TRUE)*(12-MOD($B520,12))/12+VLOOKUP($A520*10000+$B520+12,'Reduced Spot Curves'!$H:$DD,VLOOKUP(D$1,'Rate Mapping'!$A:$B,2,FALSE)+1,TRUE)*(MOD($B520,12))/12</f>
        <v>2.1629743381670355E-2</v>
      </c>
      <c r="E520" s="35">
        <f ca="1">VLOOKUP($A520*10000+$B520,'Reduced Spot Curves'!$H:$DD,VLOOKUP(E$1,'Rate Mapping'!$A:$B,2,FALSE)+1,TRUE)*(12-MOD($B520,12))/12+VLOOKUP($A520*10000+$B520+12,'Reduced Spot Curves'!$H:$DD,VLOOKUP(E$1,'Rate Mapping'!$A:$B,2,FALSE)+1,TRUE)*(MOD($B520,12))/12</f>
        <v>2.1629743381670355E-2</v>
      </c>
      <c r="F520" s="35">
        <f ca="1">VLOOKUP($A520*10000+$B520,'Reduced Spot Curves'!$H:$DD,VLOOKUP(F$1,'Rate Mapping'!$A:$B,2,FALSE)+1,TRUE)*(12-MOD($B520,12))/12+VLOOKUP($A520*10000+$B520+12,'Reduced Spot Curves'!$H:$DD,VLOOKUP(F$1,'Rate Mapping'!$A:$B,2,FALSE)+1,TRUE)*(MOD($B520,12))/12</f>
        <v>2.1629743381670355E-2</v>
      </c>
      <c r="G520" s="35">
        <f ca="1">VLOOKUP($A520*10000+$B520,'Reduced Spot Curves'!$H:$DD,VLOOKUP(G$1,'Rate Mapping'!$A:$B,2,FALSE)+1,TRUE)*(12-MOD($B520,12))/12+VLOOKUP($A520*10000+$B520+12,'Reduced Spot Curves'!$H:$DD,VLOOKUP(G$1,'Rate Mapping'!$A:$B,2,FALSE)+1,TRUE)*(MOD($B520,12))/12</f>
        <v>2.1629743381670355E-2</v>
      </c>
      <c r="H520" s="35">
        <f ca="1">VLOOKUP($A520*10000+$B520,'Reduced Spot Curves'!$H:$DD,VLOOKUP(H$1,'Rate Mapping'!$A:$B,2,FALSE)+1,TRUE)*(12-MOD($B520,12))/12+VLOOKUP($A520*10000+$B520+12,'Reduced Spot Curves'!$H:$DD,VLOOKUP(H$1,'Rate Mapping'!$A:$B,2,FALSE)+1,TRUE)*(MOD($B520,12))/12</f>
        <v>2.1532772119210883E-2</v>
      </c>
      <c r="I520" s="35">
        <f ca="1">VLOOKUP($A520*10000+$B520,'Reduced Spot Curves'!$H:$DD,VLOOKUP(I$1,'Rate Mapping'!$A:$B,2,FALSE)+1,TRUE)*(12-MOD($B520,12))/12+VLOOKUP($A520*10000+$B520+12,'Reduced Spot Curves'!$H:$DD,VLOOKUP(I$1,'Rate Mapping'!$A:$B,2,FALSE)+1,TRUE)*(MOD($B520,12))/12</f>
        <v>2.2573011238393465E-2</v>
      </c>
      <c r="J520" s="35">
        <f ca="1">VLOOKUP($A520*10000+$B520,'Reduced Spot Curves'!$H:$DD,VLOOKUP(J$1,'Rate Mapping'!$A:$B,2,FALSE)+1,TRUE)*(12-MOD($B520,12))/12+VLOOKUP($A520*10000+$B520+12,'Reduced Spot Curves'!$H:$DD,VLOOKUP(J$1,'Rate Mapping'!$A:$B,2,FALSE)+1,TRUE)*(MOD($B520,12))/12</f>
        <v>2.3186832054482954E-2</v>
      </c>
      <c r="K520" s="35">
        <f ca="1">VLOOKUP($A520*10000+$B520,'Reduced Spot Curves'!$H:$DD,VLOOKUP(K$1,'Rate Mapping'!$A:$B,2,FALSE)+1,TRUE)*(12-MOD($B520,12))/12+VLOOKUP($A520*10000+$B520+12,'Reduced Spot Curves'!$H:$DD,VLOOKUP(K$1,'Rate Mapping'!$A:$B,2,FALSE)+1,TRUE)*(MOD($B520,12))/12</f>
        <v>2.3626181541511884E-2</v>
      </c>
      <c r="L520" s="35">
        <f ca="1">VLOOKUP($A520*10000+$B520,'Reduced Spot Curves'!$H:$DD,VLOOKUP(L$1,'Rate Mapping'!$A:$B,2,FALSE)+1,TRUE)*(12-MOD($B520,12))/12+VLOOKUP($A520*10000+$B520+12,'Reduced Spot Curves'!$H:$DD,VLOOKUP(L$1,'Rate Mapping'!$A:$B,2,FALSE)+1,TRUE)*(MOD($B520,12))/12</f>
        <v>2.3976028518056691E-2</v>
      </c>
      <c r="M520" s="35">
        <f ca="1">VLOOKUP($A520*10000+$B520,'Reduced Spot Curves'!$H:$DD,VLOOKUP(M$1,'Rate Mapping'!$A:$B,2,FALSE)+1,TRUE)*(12-MOD($B520,12))/12+VLOOKUP($A520*10000+$B520+12,'Reduced Spot Curves'!$H:$DD,VLOOKUP(M$1,'Rate Mapping'!$A:$B,2,FALSE)+1,TRUE)*(MOD($B520,12))/12</f>
        <v>2.4273459798340807E-2</v>
      </c>
      <c r="N520" s="35">
        <f ca="1">VLOOKUP($A520*10000+$B520,'Reduced Spot Curves'!$H:$DD,VLOOKUP(N$1,'Rate Mapping'!$A:$B,2,FALSE)+1,TRUE)*(12-MOD($B520,12))/12+VLOOKUP($A520*10000+$B520+12,'Reduced Spot Curves'!$H:$DD,VLOOKUP(N$1,'Rate Mapping'!$A:$B,2,FALSE)+1,TRUE)*(MOD($B520,12))/12</f>
        <v>2.4537498382813109E-2</v>
      </c>
      <c r="O520" s="35">
        <f ca="1">VLOOKUP($A520*10000+$B520,'Reduced Spot Curves'!$H:$DD,VLOOKUP(O$1,'Rate Mapping'!$A:$B,2,FALSE)+1,TRUE)*(12-MOD($B520,12))/12+VLOOKUP($A520*10000+$B520+12,'Reduced Spot Curves'!$H:$DD,VLOOKUP(O$1,'Rate Mapping'!$A:$B,2,FALSE)+1,TRUE)*(MOD($B520,12))/12</f>
        <v>2.477905891909175E-2</v>
      </c>
      <c r="P520" s="35">
        <f ca="1">VLOOKUP($A520*10000+$B520,'Reduced Spot Curves'!$H:$DD,VLOOKUP(P$1,'Rate Mapping'!$A:$B,2,FALSE)+1,TRUE)*(12-MOD($B520,12))/12+VLOOKUP($A520*10000+$B520+12,'Reduced Spot Curves'!$H:$DD,VLOOKUP(P$1,'Rate Mapping'!$A:$B,2,FALSE)+1,TRUE)*(MOD($B520,12))/12</f>
        <v>2.5004942903065885E-2</v>
      </c>
      <c r="Q520" s="35">
        <f ca="1">VLOOKUP($A520*10000+$B520,'Reduced Spot Curves'!$H:$DD,VLOOKUP(Q$1,'Rate Mapping'!$A:$B,2,FALSE)+1,TRUE)*(12-MOD($B520,12))/12+VLOOKUP($A520*10000+$B520+12,'Reduced Spot Curves'!$H:$DD,VLOOKUP(Q$1,'Rate Mapping'!$A:$B,2,FALSE)+1,TRUE)*(MOD($B520,12))/12</f>
        <v>1.8657335214354656E-2</v>
      </c>
      <c r="R520" s="35">
        <f ca="1">VLOOKUP($A520*10000+$B520,'Reduced Spot Curves'!$H:$DD,VLOOKUP(R$1,'Rate Mapping'!$A:$B,2,FALSE)+1,TRUE)*(12-MOD($B520,12))/12+VLOOKUP($A520*10000+$B520+12,'Reduced Spot Curves'!$H:$DD,VLOOKUP(R$1,'Rate Mapping'!$A:$B,2,FALSE)+1,TRUE)*(MOD($B520,12))/12</f>
        <v>1.5508522907335965E-2</v>
      </c>
      <c r="S520" s="35">
        <f ca="1">VLOOKUP($A520*10000+$B520,'Reduced Spot Curves'!$H:$DD,VLOOKUP(S$1,'Rate Mapping'!$A:$B,2,FALSE)+1,TRUE)*(12-MOD($B520,12))/12+VLOOKUP($A520*10000+$B520+12,'Reduced Spot Curves'!$H:$DD,VLOOKUP(S$1,'Rate Mapping'!$A:$B,2,FALSE)+1,TRUE)*(MOD($B520,12))/12</f>
        <v>1.9999278617744767E-2</v>
      </c>
      <c r="T520" s="35">
        <f ca="1">VLOOKUP($A520*10000+$B520,'Reduced Spot Curves'!$H:$DD,VLOOKUP(T$1,'Rate Mapping'!$A:$B,2,FALSE)+1,TRUE)*(12-MOD($B520,12))/12+VLOOKUP($A520*10000+$B520+12,'Reduced Spot Curves'!$H:$DD,VLOOKUP(T$1,'Rate Mapping'!$A:$B,2,FALSE)+1,TRUE)*(MOD($B520,12))/12</f>
        <v>2.4096701225888154E-2</v>
      </c>
      <c r="U520" s="35">
        <f ca="1">VLOOKUP($A520*10000+$B520,'Reduced Spot Curves'!$H:$DD,VLOOKUP(U$1,'Rate Mapping'!$A:$B,2,FALSE)+1,TRUE)*(12-MOD($B520,12))/12+VLOOKUP($A520*10000+$B520+12,'Reduced Spot Curves'!$H:$DD,VLOOKUP(U$1,'Rate Mapping'!$A:$B,2,FALSE)+1,TRUE)*(MOD($B520,12))/12</f>
        <v>2.5128229373795788E-2</v>
      </c>
      <c r="V520" s="35">
        <f ca="1">VLOOKUP($A520*10000+$B520,'Reduced Spot Curves'!$H:$DD,VLOOKUP(V$1,'Rate Mapping'!$A:$B,2,FALSE)+1,TRUE)*(12-MOD($B520,12))/12+VLOOKUP($A520*10000+$B520+12,'Reduced Spot Curves'!$H:$DD,VLOOKUP(V$1,'Rate Mapping'!$A:$B,2,FALSE)+1,TRUE)*(MOD($B520,12))/12</f>
        <v>2.582279957558066E-2</v>
      </c>
      <c r="W520" s="35">
        <f ca="1">VLOOKUP($A520*10000+$B520,'Reduced Spot Curves'!$H:$DD,VLOOKUP(W$1,'Rate Mapping'!$A:$B,2,FALSE)+1,TRUE)*(12-MOD($B520,12))/12+VLOOKUP($A520*10000+$B520+12,'Reduced Spot Curves'!$H:$DD,VLOOKUP(W$1,'Rate Mapping'!$A:$B,2,FALSE)+1,TRUE)*(MOD($B520,12))/12</f>
        <v>2.6344032469364245E-2</v>
      </c>
      <c r="X520" s="35">
        <f ca="1">VLOOKUP($A520*10000+$B520,'Reduced Spot Curves'!$H:$DD,VLOOKUP(X$1,'Rate Mapping'!$A:$B,2,FALSE)+1,TRUE)*(12-MOD($B520,12))/12+VLOOKUP($A520*10000+$B520+12,'Reduced Spot Curves'!$H:$DD,VLOOKUP(X$1,'Rate Mapping'!$A:$B,2,FALSE)+1,TRUE)*(MOD($B520,12))/12</f>
        <v>2.6749616809817148E-2</v>
      </c>
      <c r="Y520" s="35">
        <f ca="1">VLOOKUP($A520*10000+$B520,'Reduced Spot Curves'!$H:$DD,VLOOKUP(Y$1,'Rate Mapping'!$A:$B,2,FALSE)+1,TRUE)*(12-MOD($B520,12))/12+VLOOKUP($A520*10000+$B520+12,'Reduced Spot Curves'!$H:$DD,VLOOKUP(Y$1,'Rate Mapping'!$A:$B,2,FALSE)+1,TRUE)*(MOD($B520,12))/12</f>
        <v>2.6716300225855263E-2</v>
      </c>
      <c r="Z520">
        <f t="shared" si="58"/>
        <v>0.06</v>
      </c>
      <c r="AA520">
        <f t="shared" si="55"/>
        <v>0</v>
      </c>
      <c r="AB520">
        <f t="shared" si="56"/>
        <v>0</v>
      </c>
      <c r="AC520">
        <f t="shared" si="57"/>
        <v>0</v>
      </c>
    </row>
    <row r="521" spans="1:29" x14ac:dyDescent="0.25">
      <c r="A521">
        <f t="shared" si="52"/>
        <v>6</v>
      </c>
      <c r="B521">
        <f t="shared" si="53"/>
        <v>99</v>
      </c>
      <c r="C521" t="str">
        <f t="shared" si="54"/>
        <v>USD</v>
      </c>
      <c r="D521" s="35">
        <f ca="1">VLOOKUP($A521*10000+$B521,'Reduced Spot Curves'!$H:$DD,VLOOKUP(D$1,'Rate Mapping'!$A:$B,2,FALSE)+1,TRUE)*(12-MOD($B521,12))/12+VLOOKUP($A521*10000+$B521+12,'Reduced Spot Curves'!$H:$DD,VLOOKUP(D$1,'Rate Mapping'!$A:$B,2,FALSE)+1,TRUE)*(MOD($B521,12))/12</f>
        <v>2.098410642666379E-2</v>
      </c>
      <c r="E521" s="35">
        <f ca="1">VLOOKUP($A521*10000+$B521,'Reduced Spot Curves'!$H:$DD,VLOOKUP(E$1,'Rate Mapping'!$A:$B,2,FALSE)+1,TRUE)*(12-MOD($B521,12))/12+VLOOKUP($A521*10000+$B521+12,'Reduced Spot Curves'!$H:$DD,VLOOKUP(E$1,'Rate Mapping'!$A:$B,2,FALSE)+1,TRUE)*(MOD($B521,12))/12</f>
        <v>2.098410642666379E-2</v>
      </c>
      <c r="F521" s="35">
        <f ca="1">VLOOKUP($A521*10000+$B521,'Reduced Spot Curves'!$H:$DD,VLOOKUP(F$1,'Rate Mapping'!$A:$B,2,FALSE)+1,TRUE)*(12-MOD($B521,12))/12+VLOOKUP($A521*10000+$B521+12,'Reduced Spot Curves'!$H:$DD,VLOOKUP(F$1,'Rate Mapping'!$A:$B,2,FALSE)+1,TRUE)*(MOD($B521,12))/12</f>
        <v>2.098410642666379E-2</v>
      </c>
      <c r="G521" s="35">
        <f ca="1">VLOOKUP($A521*10000+$B521,'Reduced Spot Curves'!$H:$DD,VLOOKUP(G$1,'Rate Mapping'!$A:$B,2,FALSE)+1,TRUE)*(12-MOD($B521,12))/12+VLOOKUP($A521*10000+$B521+12,'Reduced Spot Curves'!$H:$DD,VLOOKUP(G$1,'Rate Mapping'!$A:$B,2,FALSE)+1,TRUE)*(MOD($B521,12))/12</f>
        <v>2.098410642666379E-2</v>
      </c>
      <c r="H521" s="35">
        <f ca="1">VLOOKUP($A521*10000+$B521,'Reduced Spot Curves'!$H:$DD,VLOOKUP(H$1,'Rate Mapping'!$A:$B,2,FALSE)+1,TRUE)*(12-MOD($B521,12))/12+VLOOKUP($A521*10000+$B521+12,'Reduced Spot Curves'!$H:$DD,VLOOKUP(H$1,'Rate Mapping'!$A:$B,2,FALSE)+1,TRUE)*(MOD($B521,12))/12</f>
        <v>2.1327407315967072E-2</v>
      </c>
      <c r="I521" s="35">
        <f ca="1">VLOOKUP($A521*10000+$B521,'Reduced Spot Curves'!$H:$DD,VLOOKUP(I$1,'Rate Mapping'!$A:$B,2,FALSE)+1,TRUE)*(12-MOD($B521,12))/12+VLOOKUP($A521*10000+$B521+12,'Reduced Spot Curves'!$H:$DD,VLOOKUP(I$1,'Rate Mapping'!$A:$B,2,FALSE)+1,TRUE)*(MOD($B521,12))/12</f>
        <v>2.2286782078215849E-2</v>
      </c>
      <c r="J521" s="35">
        <f ca="1">VLOOKUP($A521*10000+$B521,'Reduced Spot Curves'!$H:$DD,VLOOKUP(J$1,'Rate Mapping'!$A:$B,2,FALSE)+1,TRUE)*(12-MOD($B521,12))/12+VLOOKUP($A521*10000+$B521+12,'Reduced Spot Curves'!$H:$DD,VLOOKUP(J$1,'Rate Mapping'!$A:$B,2,FALSE)+1,TRUE)*(MOD($B521,12))/12</f>
        <v>2.2865893062483836E-2</v>
      </c>
      <c r="K521" s="35">
        <f ca="1">VLOOKUP($A521*10000+$B521,'Reduced Spot Curves'!$H:$DD,VLOOKUP(K$1,'Rate Mapping'!$A:$B,2,FALSE)+1,TRUE)*(12-MOD($B521,12))/12+VLOOKUP($A521*10000+$B521+12,'Reduced Spot Curves'!$H:$DD,VLOOKUP(K$1,'Rate Mapping'!$A:$B,2,FALSE)+1,TRUE)*(MOD($B521,12))/12</f>
        <v>2.3289291322511403E-2</v>
      </c>
      <c r="L521" s="35">
        <f ca="1">VLOOKUP($A521*10000+$B521,'Reduced Spot Curves'!$H:$DD,VLOOKUP(L$1,'Rate Mapping'!$A:$B,2,FALSE)+1,TRUE)*(12-MOD($B521,12))/12+VLOOKUP($A521*10000+$B521+12,'Reduced Spot Curves'!$H:$DD,VLOOKUP(L$1,'Rate Mapping'!$A:$B,2,FALSE)+1,TRUE)*(MOD($B521,12))/12</f>
        <v>2.3632763423430184E-2</v>
      </c>
      <c r="M521" s="35">
        <f ca="1">VLOOKUP($A521*10000+$B521,'Reduced Spot Curves'!$H:$DD,VLOOKUP(M$1,'Rate Mapping'!$A:$B,2,FALSE)+1,TRUE)*(12-MOD($B521,12))/12+VLOOKUP($A521*10000+$B521+12,'Reduced Spot Curves'!$H:$DD,VLOOKUP(M$1,'Rate Mapping'!$A:$B,2,FALSE)+1,TRUE)*(MOD($B521,12))/12</f>
        <v>2.3929429765008555E-2</v>
      </c>
      <c r="N521" s="35">
        <f ca="1">VLOOKUP($A521*10000+$B521,'Reduced Spot Curves'!$H:$DD,VLOOKUP(N$1,'Rate Mapping'!$A:$B,2,FALSE)+1,TRUE)*(12-MOD($B521,12))/12+VLOOKUP($A521*10000+$B521+12,'Reduced Spot Curves'!$H:$DD,VLOOKUP(N$1,'Rate Mapping'!$A:$B,2,FALSE)+1,TRUE)*(MOD($B521,12))/12</f>
        <v>2.4196307434300117E-2</v>
      </c>
      <c r="O521" s="35">
        <f ca="1">VLOOKUP($A521*10000+$B521,'Reduced Spot Curves'!$H:$DD,VLOOKUP(O$1,'Rate Mapping'!$A:$B,2,FALSE)+1,TRUE)*(12-MOD($B521,12))/12+VLOOKUP($A521*10000+$B521+12,'Reduced Spot Curves'!$H:$DD,VLOOKUP(O$1,'Rate Mapping'!$A:$B,2,FALSE)+1,TRUE)*(MOD($B521,12))/12</f>
        <v>2.4443180175590148E-2</v>
      </c>
      <c r="P521" s="35">
        <f ca="1">VLOOKUP($A521*10000+$B521,'Reduced Spot Curves'!$H:$DD,VLOOKUP(P$1,'Rate Mapping'!$A:$B,2,FALSE)+1,TRUE)*(12-MOD($B521,12))/12+VLOOKUP($A521*10000+$B521+12,'Reduced Spot Curves'!$H:$DD,VLOOKUP(P$1,'Rate Mapping'!$A:$B,2,FALSE)+1,TRUE)*(MOD($B521,12))/12</f>
        <v>2.4676157378845022E-2</v>
      </c>
      <c r="Q521" s="35">
        <f ca="1">VLOOKUP($A521*10000+$B521,'Reduced Spot Curves'!$H:$DD,VLOOKUP(Q$1,'Rate Mapping'!$A:$B,2,FALSE)+1,TRUE)*(12-MOD($B521,12))/12+VLOOKUP($A521*10000+$B521+12,'Reduced Spot Curves'!$H:$DD,VLOOKUP(Q$1,'Rate Mapping'!$A:$B,2,FALSE)+1,TRUE)*(MOD($B521,12))/12</f>
        <v>1.8162578465844133E-2</v>
      </c>
      <c r="R521" s="35">
        <f ca="1">VLOOKUP($A521*10000+$B521,'Reduced Spot Curves'!$H:$DD,VLOOKUP(R$1,'Rate Mapping'!$A:$B,2,FALSE)+1,TRUE)*(12-MOD($B521,12))/12+VLOOKUP($A521*10000+$B521+12,'Reduced Spot Curves'!$H:$DD,VLOOKUP(R$1,'Rate Mapping'!$A:$B,2,FALSE)+1,TRUE)*(MOD($B521,12))/12</f>
        <v>1.5160273020887431E-2</v>
      </c>
      <c r="S521" s="35">
        <f ca="1">VLOOKUP($A521*10000+$B521,'Reduced Spot Curves'!$H:$DD,VLOOKUP(S$1,'Rate Mapping'!$A:$B,2,FALSE)+1,TRUE)*(12-MOD($B521,12))/12+VLOOKUP($A521*10000+$B521+12,'Reduced Spot Curves'!$H:$DD,VLOOKUP(S$1,'Rate Mapping'!$A:$B,2,FALSE)+1,TRUE)*(MOD($B521,12))/12</f>
        <v>1.9747573497940235E-2</v>
      </c>
      <c r="T521" s="35">
        <f ca="1">VLOOKUP($A521*10000+$B521,'Reduced Spot Curves'!$H:$DD,VLOOKUP(T$1,'Rate Mapping'!$A:$B,2,FALSE)+1,TRUE)*(12-MOD($B521,12))/12+VLOOKUP($A521*10000+$B521+12,'Reduced Spot Curves'!$H:$DD,VLOOKUP(T$1,'Rate Mapping'!$A:$B,2,FALSE)+1,TRUE)*(MOD($B521,12))/12</f>
        <v>2.3778466918412483E-2</v>
      </c>
      <c r="U521" s="35">
        <f ca="1">VLOOKUP($A521*10000+$B521,'Reduced Spot Curves'!$H:$DD,VLOOKUP(U$1,'Rate Mapping'!$A:$B,2,FALSE)+1,TRUE)*(12-MOD($B521,12))/12+VLOOKUP($A521*10000+$B521+12,'Reduced Spot Curves'!$H:$DD,VLOOKUP(U$1,'Rate Mapping'!$A:$B,2,FALSE)+1,TRUE)*(MOD($B521,12))/12</f>
        <v>2.4788084899775215E-2</v>
      </c>
      <c r="V521" s="35">
        <f ca="1">VLOOKUP($A521*10000+$B521,'Reduced Spot Curves'!$H:$DD,VLOOKUP(V$1,'Rate Mapping'!$A:$B,2,FALSE)+1,TRUE)*(12-MOD($B521,12))/12+VLOOKUP($A521*10000+$B521+12,'Reduced Spot Curves'!$H:$DD,VLOOKUP(V$1,'Rate Mapping'!$A:$B,2,FALSE)+1,TRUE)*(MOD($B521,12))/12</f>
        <v>2.5477695461875421E-2</v>
      </c>
      <c r="W521" s="35">
        <f ca="1">VLOOKUP($A521*10000+$B521,'Reduced Spot Curves'!$H:$DD,VLOOKUP(W$1,'Rate Mapping'!$A:$B,2,FALSE)+1,TRUE)*(12-MOD($B521,12))/12+VLOOKUP($A521*10000+$B521+12,'Reduced Spot Curves'!$H:$DD,VLOOKUP(W$1,'Rate Mapping'!$A:$B,2,FALSE)+1,TRUE)*(MOD($B521,12))/12</f>
        <v>2.5995204319364834E-2</v>
      </c>
      <c r="X521" s="35">
        <f ca="1">VLOOKUP($A521*10000+$B521,'Reduced Spot Curves'!$H:$DD,VLOOKUP(X$1,'Rate Mapping'!$A:$B,2,FALSE)+1,TRUE)*(12-MOD($B521,12))/12+VLOOKUP($A521*10000+$B521+12,'Reduced Spot Curves'!$H:$DD,VLOOKUP(X$1,'Rate Mapping'!$A:$B,2,FALSE)+1,TRUE)*(MOD($B521,12))/12</f>
        <v>2.6397889633159616E-2</v>
      </c>
      <c r="Y521" s="35">
        <f ca="1">VLOOKUP($A521*10000+$B521,'Reduced Spot Curves'!$H:$DD,VLOOKUP(Y$1,'Rate Mapping'!$A:$B,2,FALSE)+1,TRUE)*(12-MOD($B521,12))/12+VLOOKUP($A521*10000+$B521+12,'Reduced Spot Curves'!$H:$DD,VLOOKUP(Y$1,'Rate Mapping'!$A:$B,2,FALSE)+1,TRUE)*(MOD($B521,12))/12</f>
        <v>2.6341300225855263E-2</v>
      </c>
      <c r="Z521">
        <f t="shared" si="58"/>
        <v>0.06</v>
      </c>
      <c r="AA521">
        <f t="shared" si="55"/>
        <v>0</v>
      </c>
      <c r="AB521">
        <f t="shared" si="56"/>
        <v>0</v>
      </c>
      <c r="AC521">
        <f t="shared" si="57"/>
        <v>0</v>
      </c>
    </row>
    <row r="522" spans="1:29" x14ac:dyDescent="0.25">
      <c r="A522">
        <f t="shared" si="52"/>
        <v>6</v>
      </c>
      <c r="B522">
        <f t="shared" si="53"/>
        <v>102</v>
      </c>
      <c r="C522" t="str">
        <f t="shared" si="54"/>
        <v>USD</v>
      </c>
      <c r="D522" s="35">
        <f ca="1">VLOOKUP($A522*10000+$B522,'Reduced Spot Curves'!$H:$DD,VLOOKUP(D$1,'Rate Mapping'!$A:$B,2,FALSE)+1,TRUE)*(12-MOD($B522,12))/12+VLOOKUP($A522*10000+$B522+12,'Reduced Spot Curves'!$H:$DD,VLOOKUP(D$1,'Rate Mapping'!$A:$B,2,FALSE)+1,TRUE)*(MOD($B522,12))/12</f>
        <v>2.0338469471657225E-2</v>
      </c>
      <c r="E522" s="35">
        <f ca="1">VLOOKUP($A522*10000+$B522,'Reduced Spot Curves'!$H:$DD,VLOOKUP(E$1,'Rate Mapping'!$A:$B,2,FALSE)+1,TRUE)*(12-MOD($B522,12))/12+VLOOKUP($A522*10000+$B522+12,'Reduced Spot Curves'!$H:$DD,VLOOKUP(E$1,'Rate Mapping'!$A:$B,2,FALSE)+1,TRUE)*(MOD($B522,12))/12</f>
        <v>2.0338469471657225E-2</v>
      </c>
      <c r="F522" s="35">
        <f ca="1">VLOOKUP($A522*10000+$B522,'Reduced Spot Curves'!$H:$DD,VLOOKUP(F$1,'Rate Mapping'!$A:$B,2,FALSE)+1,TRUE)*(12-MOD($B522,12))/12+VLOOKUP($A522*10000+$B522+12,'Reduced Spot Curves'!$H:$DD,VLOOKUP(F$1,'Rate Mapping'!$A:$B,2,FALSE)+1,TRUE)*(MOD($B522,12))/12</f>
        <v>2.0338469471657225E-2</v>
      </c>
      <c r="G522" s="35">
        <f ca="1">VLOOKUP($A522*10000+$B522,'Reduced Spot Curves'!$H:$DD,VLOOKUP(G$1,'Rate Mapping'!$A:$B,2,FALSE)+1,TRUE)*(12-MOD($B522,12))/12+VLOOKUP($A522*10000+$B522+12,'Reduced Spot Curves'!$H:$DD,VLOOKUP(G$1,'Rate Mapping'!$A:$B,2,FALSE)+1,TRUE)*(MOD($B522,12))/12</f>
        <v>2.0338469471657225E-2</v>
      </c>
      <c r="H522" s="35">
        <f ca="1">VLOOKUP($A522*10000+$B522,'Reduced Spot Curves'!$H:$DD,VLOOKUP(H$1,'Rate Mapping'!$A:$B,2,FALSE)+1,TRUE)*(12-MOD($B522,12))/12+VLOOKUP($A522*10000+$B522+12,'Reduced Spot Curves'!$H:$DD,VLOOKUP(H$1,'Rate Mapping'!$A:$B,2,FALSE)+1,TRUE)*(MOD($B522,12))/12</f>
        <v>2.112204251272326E-2</v>
      </c>
      <c r="I522" s="35">
        <f ca="1">VLOOKUP($A522*10000+$B522,'Reduced Spot Curves'!$H:$DD,VLOOKUP(I$1,'Rate Mapping'!$A:$B,2,FALSE)+1,TRUE)*(12-MOD($B522,12))/12+VLOOKUP($A522*10000+$B522+12,'Reduced Spot Curves'!$H:$DD,VLOOKUP(I$1,'Rate Mapping'!$A:$B,2,FALSE)+1,TRUE)*(MOD($B522,12))/12</f>
        <v>2.2000552918038221E-2</v>
      </c>
      <c r="J522" s="35">
        <f ca="1">VLOOKUP($A522*10000+$B522,'Reduced Spot Curves'!$H:$DD,VLOOKUP(J$1,'Rate Mapping'!$A:$B,2,FALSE)+1,TRUE)*(12-MOD($B522,12))/12+VLOOKUP($A522*10000+$B522+12,'Reduced Spot Curves'!$H:$DD,VLOOKUP(J$1,'Rate Mapping'!$A:$B,2,FALSE)+1,TRUE)*(MOD($B522,12))/12</f>
        <v>2.2544954070484707E-2</v>
      </c>
      <c r="K522" s="35">
        <f ca="1">VLOOKUP($A522*10000+$B522,'Reduced Spot Curves'!$H:$DD,VLOOKUP(K$1,'Rate Mapping'!$A:$B,2,FALSE)+1,TRUE)*(12-MOD($B522,12))/12+VLOOKUP($A522*10000+$B522+12,'Reduced Spot Curves'!$H:$DD,VLOOKUP(K$1,'Rate Mapping'!$A:$B,2,FALSE)+1,TRUE)*(MOD($B522,12))/12</f>
        <v>2.2952401103510926E-2</v>
      </c>
      <c r="L522" s="35">
        <f ca="1">VLOOKUP($A522*10000+$B522,'Reduced Spot Curves'!$H:$DD,VLOOKUP(L$1,'Rate Mapping'!$A:$B,2,FALSE)+1,TRUE)*(12-MOD($B522,12))/12+VLOOKUP($A522*10000+$B522+12,'Reduced Spot Curves'!$H:$DD,VLOOKUP(L$1,'Rate Mapping'!$A:$B,2,FALSE)+1,TRUE)*(MOD($B522,12))/12</f>
        <v>2.3289498328803677E-2</v>
      </c>
      <c r="M522" s="35">
        <f ca="1">VLOOKUP($A522*10000+$B522,'Reduced Spot Curves'!$H:$DD,VLOOKUP(M$1,'Rate Mapping'!$A:$B,2,FALSE)+1,TRUE)*(12-MOD($B522,12))/12+VLOOKUP($A522*10000+$B522+12,'Reduced Spot Curves'!$H:$DD,VLOOKUP(M$1,'Rate Mapping'!$A:$B,2,FALSE)+1,TRUE)*(MOD($B522,12))/12</f>
        <v>2.3585399731676303E-2</v>
      </c>
      <c r="N522" s="35">
        <f ca="1">VLOOKUP($A522*10000+$B522,'Reduced Spot Curves'!$H:$DD,VLOOKUP(N$1,'Rate Mapping'!$A:$B,2,FALSE)+1,TRUE)*(12-MOD($B522,12))/12+VLOOKUP($A522*10000+$B522+12,'Reduced Spot Curves'!$H:$DD,VLOOKUP(N$1,'Rate Mapping'!$A:$B,2,FALSE)+1,TRUE)*(MOD($B522,12))/12</f>
        <v>2.3855116485787121E-2</v>
      </c>
      <c r="O522" s="35">
        <f ca="1">VLOOKUP($A522*10000+$B522,'Reduced Spot Curves'!$H:$DD,VLOOKUP(O$1,'Rate Mapping'!$A:$B,2,FALSE)+1,TRUE)*(12-MOD($B522,12))/12+VLOOKUP($A522*10000+$B522+12,'Reduced Spot Curves'!$H:$DD,VLOOKUP(O$1,'Rate Mapping'!$A:$B,2,FALSE)+1,TRUE)*(MOD($B522,12))/12</f>
        <v>2.4107301432088554E-2</v>
      </c>
      <c r="P522" s="35">
        <f ca="1">VLOOKUP($A522*10000+$B522,'Reduced Spot Curves'!$H:$DD,VLOOKUP(P$1,'Rate Mapping'!$A:$B,2,FALSE)+1,TRUE)*(12-MOD($B522,12))/12+VLOOKUP($A522*10000+$B522+12,'Reduced Spot Curves'!$H:$DD,VLOOKUP(P$1,'Rate Mapping'!$A:$B,2,FALSE)+1,TRUE)*(MOD($B522,12))/12</f>
        <v>2.4347371854624166E-2</v>
      </c>
      <c r="Q522" s="35">
        <f ca="1">VLOOKUP($A522*10000+$B522,'Reduced Spot Curves'!$H:$DD,VLOOKUP(Q$1,'Rate Mapping'!$A:$B,2,FALSE)+1,TRUE)*(12-MOD($B522,12))/12+VLOOKUP($A522*10000+$B522+12,'Reduced Spot Curves'!$H:$DD,VLOOKUP(Q$1,'Rate Mapping'!$A:$B,2,FALSE)+1,TRUE)*(MOD($B522,12))/12</f>
        <v>1.7667821717333609E-2</v>
      </c>
      <c r="R522" s="35">
        <f ca="1">VLOOKUP($A522*10000+$B522,'Reduced Spot Curves'!$H:$DD,VLOOKUP(R$1,'Rate Mapping'!$A:$B,2,FALSE)+1,TRUE)*(12-MOD($B522,12))/12+VLOOKUP($A522*10000+$B522+12,'Reduced Spot Curves'!$H:$DD,VLOOKUP(R$1,'Rate Mapping'!$A:$B,2,FALSE)+1,TRUE)*(MOD($B522,12))/12</f>
        <v>1.4812023134438898E-2</v>
      </c>
      <c r="S522" s="35">
        <f ca="1">VLOOKUP($A522*10000+$B522,'Reduced Spot Curves'!$H:$DD,VLOOKUP(S$1,'Rate Mapping'!$A:$B,2,FALSE)+1,TRUE)*(12-MOD($B522,12))/12+VLOOKUP($A522*10000+$B522+12,'Reduced Spot Curves'!$H:$DD,VLOOKUP(S$1,'Rate Mapping'!$A:$B,2,FALSE)+1,TRUE)*(MOD($B522,12))/12</f>
        <v>1.9495868378135703E-2</v>
      </c>
      <c r="T522" s="35">
        <f ca="1">VLOOKUP($A522*10000+$B522,'Reduced Spot Curves'!$H:$DD,VLOOKUP(T$1,'Rate Mapping'!$A:$B,2,FALSE)+1,TRUE)*(12-MOD($B522,12))/12+VLOOKUP($A522*10000+$B522+12,'Reduced Spot Curves'!$H:$DD,VLOOKUP(T$1,'Rate Mapping'!$A:$B,2,FALSE)+1,TRUE)*(MOD($B522,12))/12</f>
        <v>2.3460232610936813E-2</v>
      </c>
      <c r="U522" s="35">
        <f ca="1">VLOOKUP($A522*10000+$B522,'Reduced Spot Curves'!$H:$DD,VLOOKUP(U$1,'Rate Mapping'!$A:$B,2,FALSE)+1,TRUE)*(12-MOD($B522,12))/12+VLOOKUP($A522*10000+$B522+12,'Reduced Spot Curves'!$H:$DD,VLOOKUP(U$1,'Rate Mapping'!$A:$B,2,FALSE)+1,TRUE)*(MOD($B522,12))/12</f>
        <v>2.4447940425754641E-2</v>
      </c>
      <c r="V522" s="35">
        <f ca="1">VLOOKUP($A522*10000+$B522,'Reduced Spot Curves'!$H:$DD,VLOOKUP(V$1,'Rate Mapping'!$A:$B,2,FALSE)+1,TRUE)*(12-MOD($B522,12))/12+VLOOKUP($A522*10000+$B522+12,'Reduced Spot Curves'!$H:$DD,VLOOKUP(V$1,'Rate Mapping'!$A:$B,2,FALSE)+1,TRUE)*(MOD($B522,12))/12</f>
        <v>2.5132591348170183E-2</v>
      </c>
      <c r="W522" s="35">
        <f ca="1">VLOOKUP($A522*10000+$B522,'Reduced Spot Curves'!$H:$DD,VLOOKUP(W$1,'Rate Mapping'!$A:$B,2,FALSE)+1,TRUE)*(12-MOD($B522,12))/12+VLOOKUP($A522*10000+$B522+12,'Reduced Spot Curves'!$H:$DD,VLOOKUP(W$1,'Rate Mapping'!$A:$B,2,FALSE)+1,TRUE)*(MOD($B522,12))/12</f>
        <v>2.5646376169365423E-2</v>
      </c>
      <c r="X522" s="35">
        <f ca="1">VLOOKUP($A522*10000+$B522,'Reduced Spot Curves'!$H:$DD,VLOOKUP(X$1,'Rate Mapping'!$A:$B,2,FALSE)+1,TRUE)*(12-MOD($B522,12))/12+VLOOKUP($A522*10000+$B522+12,'Reduced Spot Curves'!$H:$DD,VLOOKUP(X$1,'Rate Mapping'!$A:$B,2,FALSE)+1,TRUE)*(MOD($B522,12))/12</f>
        <v>2.6046162456502084E-2</v>
      </c>
      <c r="Y522" s="35">
        <f ca="1">VLOOKUP($A522*10000+$B522,'Reduced Spot Curves'!$H:$DD,VLOOKUP(Y$1,'Rate Mapping'!$A:$B,2,FALSE)+1,TRUE)*(12-MOD($B522,12))/12+VLOOKUP($A522*10000+$B522+12,'Reduced Spot Curves'!$H:$DD,VLOOKUP(Y$1,'Rate Mapping'!$A:$B,2,FALSE)+1,TRUE)*(MOD($B522,12))/12</f>
        <v>2.5966300225855263E-2</v>
      </c>
      <c r="Z522">
        <f t="shared" si="58"/>
        <v>0.06</v>
      </c>
      <c r="AA522">
        <f t="shared" si="55"/>
        <v>0</v>
      </c>
      <c r="AB522">
        <f t="shared" si="56"/>
        <v>0</v>
      </c>
      <c r="AC522">
        <f t="shared" si="57"/>
        <v>0</v>
      </c>
    </row>
    <row r="523" spans="1:29" x14ac:dyDescent="0.25">
      <c r="A523">
        <f t="shared" si="52"/>
        <v>6</v>
      </c>
      <c r="B523">
        <f t="shared" si="53"/>
        <v>105</v>
      </c>
      <c r="C523" t="str">
        <f t="shared" si="54"/>
        <v>USD</v>
      </c>
      <c r="D523" s="35">
        <f ca="1">VLOOKUP($A523*10000+$B523,'Reduced Spot Curves'!$H:$DD,VLOOKUP(D$1,'Rate Mapping'!$A:$B,2,FALSE)+1,TRUE)*(12-MOD($B523,12))/12+VLOOKUP($A523*10000+$B523+12,'Reduced Spot Curves'!$H:$DD,VLOOKUP(D$1,'Rate Mapping'!$A:$B,2,FALSE)+1,TRUE)*(MOD($B523,12))/12</f>
        <v>1.969283251665066E-2</v>
      </c>
      <c r="E523" s="35">
        <f ca="1">VLOOKUP($A523*10000+$B523,'Reduced Spot Curves'!$H:$DD,VLOOKUP(E$1,'Rate Mapping'!$A:$B,2,FALSE)+1,TRUE)*(12-MOD($B523,12))/12+VLOOKUP($A523*10000+$B523+12,'Reduced Spot Curves'!$H:$DD,VLOOKUP(E$1,'Rate Mapping'!$A:$B,2,FALSE)+1,TRUE)*(MOD($B523,12))/12</f>
        <v>1.969283251665066E-2</v>
      </c>
      <c r="F523" s="35">
        <f ca="1">VLOOKUP($A523*10000+$B523,'Reduced Spot Curves'!$H:$DD,VLOOKUP(F$1,'Rate Mapping'!$A:$B,2,FALSE)+1,TRUE)*(12-MOD($B523,12))/12+VLOOKUP($A523*10000+$B523+12,'Reduced Spot Curves'!$H:$DD,VLOOKUP(F$1,'Rate Mapping'!$A:$B,2,FALSE)+1,TRUE)*(MOD($B523,12))/12</f>
        <v>1.969283251665066E-2</v>
      </c>
      <c r="G523" s="35">
        <f ca="1">VLOOKUP($A523*10000+$B523,'Reduced Spot Curves'!$H:$DD,VLOOKUP(G$1,'Rate Mapping'!$A:$B,2,FALSE)+1,TRUE)*(12-MOD($B523,12))/12+VLOOKUP($A523*10000+$B523+12,'Reduced Spot Curves'!$H:$DD,VLOOKUP(G$1,'Rate Mapping'!$A:$B,2,FALSE)+1,TRUE)*(MOD($B523,12))/12</f>
        <v>1.969283251665066E-2</v>
      </c>
      <c r="H523" s="35">
        <f ca="1">VLOOKUP($A523*10000+$B523,'Reduced Spot Curves'!$H:$DD,VLOOKUP(H$1,'Rate Mapping'!$A:$B,2,FALSE)+1,TRUE)*(12-MOD($B523,12))/12+VLOOKUP($A523*10000+$B523+12,'Reduced Spot Curves'!$H:$DD,VLOOKUP(H$1,'Rate Mapping'!$A:$B,2,FALSE)+1,TRUE)*(MOD($B523,12))/12</f>
        <v>2.0916677709479449E-2</v>
      </c>
      <c r="I523" s="35">
        <f ca="1">VLOOKUP($A523*10000+$B523,'Reduced Spot Curves'!$H:$DD,VLOOKUP(I$1,'Rate Mapping'!$A:$B,2,FALSE)+1,TRUE)*(12-MOD($B523,12))/12+VLOOKUP($A523*10000+$B523+12,'Reduced Spot Curves'!$H:$DD,VLOOKUP(I$1,'Rate Mapping'!$A:$B,2,FALSE)+1,TRUE)*(MOD($B523,12))/12</f>
        <v>2.1714323757860601E-2</v>
      </c>
      <c r="J523" s="35">
        <f ca="1">VLOOKUP($A523*10000+$B523,'Reduced Spot Curves'!$H:$DD,VLOOKUP(J$1,'Rate Mapping'!$A:$B,2,FALSE)+1,TRUE)*(12-MOD($B523,12))/12+VLOOKUP($A523*10000+$B523+12,'Reduced Spot Curves'!$H:$DD,VLOOKUP(J$1,'Rate Mapping'!$A:$B,2,FALSE)+1,TRUE)*(MOD($B523,12))/12</f>
        <v>2.2224015078485586E-2</v>
      </c>
      <c r="K523" s="35">
        <f ca="1">VLOOKUP($A523*10000+$B523,'Reduced Spot Curves'!$H:$DD,VLOOKUP(K$1,'Rate Mapping'!$A:$B,2,FALSE)+1,TRUE)*(12-MOD($B523,12))/12+VLOOKUP($A523*10000+$B523+12,'Reduced Spot Curves'!$H:$DD,VLOOKUP(K$1,'Rate Mapping'!$A:$B,2,FALSE)+1,TRUE)*(MOD($B523,12))/12</f>
        <v>2.2615510884510446E-2</v>
      </c>
      <c r="L523" s="35">
        <f ca="1">VLOOKUP($A523*10000+$B523,'Reduced Spot Curves'!$H:$DD,VLOOKUP(L$1,'Rate Mapping'!$A:$B,2,FALSE)+1,TRUE)*(12-MOD($B523,12))/12+VLOOKUP($A523*10000+$B523+12,'Reduced Spot Curves'!$H:$DD,VLOOKUP(L$1,'Rate Mapping'!$A:$B,2,FALSE)+1,TRUE)*(MOD($B523,12))/12</f>
        <v>2.2946233234177171E-2</v>
      </c>
      <c r="M523" s="35">
        <f ca="1">VLOOKUP($A523*10000+$B523,'Reduced Spot Curves'!$H:$DD,VLOOKUP(M$1,'Rate Mapping'!$A:$B,2,FALSE)+1,TRUE)*(12-MOD($B523,12))/12+VLOOKUP($A523*10000+$B523+12,'Reduced Spot Curves'!$H:$DD,VLOOKUP(M$1,'Rate Mapping'!$A:$B,2,FALSE)+1,TRUE)*(MOD($B523,12))/12</f>
        <v>2.3241369698344047E-2</v>
      </c>
      <c r="N523" s="35">
        <f ca="1">VLOOKUP($A523*10000+$B523,'Reduced Spot Curves'!$H:$DD,VLOOKUP(N$1,'Rate Mapping'!$A:$B,2,FALSE)+1,TRUE)*(12-MOD($B523,12))/12+VLOOKUP($A523*10000+$B523+12,'Reduced Spot Curves'!$H:$DD,VLOOKUP(N$1,'Rate Mapping'!$A:$B,2,FALSE)+1,TRUE)*(MOD($B523,12))/12</f>
        <v>2.3513925537274126E-2</v>
      </c>
      <c r="O523" s="35">
        <f ca="1">VLOOKUP($A523*10000+$B523,'Reduced Spot Curves'!$H:$DD,VLOOKUP(O$1,'Rate Mapping'!$A:$B,2,FALSE)+1,TRUE)*(12-MOD($B523,12))/12+VLOOKUP($A523*10000+$B523+12,'Reduced Spot Curves'!$H:$DD,VLOOKUP(O$1,'Rate Mapping'!$A:$B,2,FALSE)+1,TRUE)*(MOD($B523,12))/12</f>
        <v>2.3771422688586952E-2</v>
      </c>
      <c r="P523" s="35">
        <f ca="1">VLOOKUP($A523*10000+$B523,'Reduced Spot Curves'!$H:$DD,VLOOKUP(P$1,'Rate Mapping'!$A:$B,2,FALSE)+1,TRUE)*(12-MOD($B523,12))/12+VLOOKUP($A523*10000+$B523+12,'Reduced Spot Curves'!$H:$DD,VLOOKUP(P$1,'Rate Mapping'!$A:$B,2,FALSE)+1,TRUE)*(MOD($B523,12))/12</f>
        <v>2.4018586330403303E-2</v>
      </c>
      <c r="Q523" s="35">
        <f ca="1">VLOOKUP($A523*10000+$B523,'Reduced Spot Curves'!$H:$DD,VLOOKUP(Q$1,'Rate Mapping'!$A:$B,2,FALSE)+1,TRUE)*(12-MOD($B523,12))/12+VLOOKUP($A523*10000+$B523+12,'Reduced Spot Curves'!$H:$DD,VLOOKUP(Q$1,'Rate Mapping'!$A:$B,2,FALSE)+1,TRUE)*(MOD($B523,12))/12</f>
        <v>1.7173064968823086E-2</v>
      </c>
      <c r="R523" s="35">
        <f ca="1">VLOOKUP($A523*10000+$B523,'Reduced Spot Curves'!$H:$DD,VLOOKUP(R$1,'Rate Mapping'!$A:$B,2,FALSE)+1,TRUE)*(12-MOD($B523,12))/12+VLOOKUP($A523*10000+$B523+12,'Reduced Spot Curves'!$H:$DD,VLOOKUP(R$1,'Rate Mapping'!$A:$B,2,FALSE)+1,TRUE)*(MOD($B523,12))/12</f>
        <v>1.4463773247990362E-2</v>
      </c>
      <c r="S523" s="35">
        <f ca="1">VLOOKUP($A523*10000+$B523,'Reduced Spot Curves'!$H:$DD,VLOOKUP(S$1,'Rate Mapping'!$A:$B,2,FALSE)+1,TRUE)*(12-MOD($B523,12))/12+VLOOKUP($A523*10000+$B523+12,'Reduced Spot Curves'!$H:$DD,VLOOKUP(S$1,'Rate Mapping'!$A:$B,2,FALSE)+1,TRUE)*(MOD($B523,12))/12</f>
        <v>1.9244163258331171E-2</v>
      </c>
      <c r="T523" s="35">
        <f ca="1">VLOOKUP($A523*10000+$B523,'Reduced Spot Curves'!$H:$DD,VLOOKUP(T$1,'Rate Mapping'!$A:$B,2,FALSE)+1,TRUE)*(12-MOD($B523,12))/12+VLOOKUP($A523*10000+$B523+12,'Reduced Spot Curves'!$H:$DD,VLOOKUP(T$1,'Rate Mapping'!$A:$B,2,FALSE)+1,TRUE)*(MOD($B523,12))/12</f>
        <v>2.3141998303461142E-2</v>
      </c>
      <c r="U523" s="35">
        <f ca="1">VLOOKUP($A523*10000+$B523,'Reduced Spot Curves'!$H:$DD,VLOOKUP(U$1,'Rate Mapping'!$A:$B,2,FALSE)+1,TRUE)*(12-MOD($B523,12))/12+VLOOKUP($A523*10000+$B523+12,'Reduced Spot Curves'!$H:$DD,VLOOKUP(U$1,'Rate Mapping'!$A:$B,2,FALSE)+1,TRUE)*(MOD($B523,12))/12</f>
        <v>2.4107795951734068E-2</v>
      </c>
      <c r="V523" s="35">
        <f ca="1">VLOOKUP($A523*10000+$B523,'Reduced Spot Curves'!$H:$DD,VLOOKUP(V$1,'Rate Mapping'!$A:$B,2,FALSE)+1,TRUE)*(12-MOD($B523,12))/12+VLOOKUP($A523*10000+$B523+12,'Reduced Spot Curves'!$H:$DD,VLOOKUP(V$1,'Rate Mapping'!$A:$B,2,FALSE)+1,TRUE)*(MOD($B523,12))/12</f>
        <v>2.4787487234464944E-2</v>
      </c>
      <c r="W523" s="35">
        <f ca="1">VLOOKUP($A523*10000+$B523,'Reduced Spot Curves'!$H:$DD,VLOOKUP(W$1,'Rate Mapping'!$A:$B,2,FALSE)+1,TRUE)*(12-MOD($B523,12))/12+VLOOKUP($A523*10000+$B523+12,'Reduced Spot Curves'!$H:$DD,VLOOKUP(W$1,'Rate Mapping'!$A:$B,2,FALSE)+1,TRUE)*(MOD($B523,12))/12</f>
        <v>2.5297548019366012E-2</v>
      </c>
      <c r="X523" s="35">
        <f ca="1">VLOOKUP($A523*10000+$B523,'Reduced Spot Curves'!$H:$DD,VLOOKUP(X$1,'Rate Mapping'!$A:$B,2,FALSE)+1,TRUE)*(12-MOD($B523,12))/12+VLOOKUP($A523*10000+$B523+12,'Reduced Spot Curves'!$H:$DD,VLOOKUP(X$1,'Rate Mapping'!$A:$B,2,FALSE)+1,TRUE)*(MOD($B523,12))/12</f>
        <v>2.5694435279844552E-2</v>
      </c>
      <c r="Y523" s="35">
        <f ca="1">VLOOKUP($A523*10000+$B523,'Reduced Spot Curves'!$H:$DD,VLOOKUP(Y$1,'Rate Mapping'!$A:$B,2,FALSE)+1,TRUE)*(12-MOD($B523,12))/12+VLOOKUP($A523*10000+$B523+12,'Reduced Spot Curves'!$H:$DD,VLOOKUP(Y$1,'Rate Mapping'!$A:$B,2,FALSE)+1,TRUE)*(MOD($B523,12))/12</f>
        <v>2.5591300225855262E-2</v>
      </c>
      <c r="Z523">
        <f t="shared" si="58"/>
        <v>0.06</v>
      </c>
      <c r="AA523">
        <f t="shared" si="55"/>
        <v>0</v>
      </c>
      <c r="AB523">
        <f t="shared" si="56"/>
        <v>0</v>
      </c>
      <c r="AC523">
        <f t="shared" si="57"/>
        <v>0</v>
      </c>
    </row>
    <row r="524" spans="1:29" x14ac:dyDescent="0.25">
      <c r="A524">
        <f t="shared" si="52"/>
        <v>6</v>
      </c>
      <c r="B524">
        <f t="shared" si="53"/>
        <v>108</v>
      </c>
      <c r="C524" t="str">
        <f t="shared" si="54"/>
        <v>USD</v>
      </c>
      <c r="D524" s="35">
        <f ca="1">VLOOKUP($A524*10000+$B524,'Reduced Spot Curves'!$H:$DD,VLOOKUP(D$1,'Rate Mapping'!$A:$B,2,FALSE)+1,TRUE)*(12-MOD($B524,12))/12+VLOOKUP($A524*10000+$B524+12,'Reduced Spot Curves'!$H:$DD,VLOOKUP(D$1,'Rate Mapping'!$A:$B,2,FALSE)+1,TRUE)*(MOD($B524,12))/12</f>
        <v>1.9047195561644095E-2</v>
      </c>
      <c r="E524" s="35">
        <f ca="1">VLOOKUP($A524*10000+$B524,'Reduced Spot Curves'!$H:$DD,VLOOKUP(E$1,'Rate Mapping'!$A:$B,2,FALSE)+1,TRUE)*(12-MOD($B524,12))/12+VLOOKUP($A524*10000+$B524+12,'Reduced Spot Curves'!$H:$DD,VLOOKUP(E$1,'Rate Mapping'!$A:$B,2,FALSE)+1,TRUE)*(MOD($B524,12))/12</f>
        <v>1.9047195561644095E-2</v>
      </c>
      <c r="F524" s="35">
        <f ca="1">VLOOKUP($A524*10000+$B524,'Reduced Spot Curves'!$H:$DD,VLOOKUP(F$1,'Rate Mapping'!$A:$B,2,FALSE)+1,TRUE)*(12-MOD($B524,12))/12+VLOOKUP($A524*10000+$B524+12,'Reduced Spot Curves'!$H:$DD,VLOOKUP(F$1,'Rate Mapping'!$A:$B,2,FALSE)+1,TRUE)*(MOD($B524,12))/12</f>
        <v>1.9047195561644095E-2</v>
      </c>
      <c r="G524" s="35">
        <f ca="1">VLOOKUP($A524*10000+$B524,'Reduced Spot Curves'!$H:$DD,VLOOKUP(G$1,'Rate Mapping'!$A:$B,2,FALSE)+1,TRUE)*(12-MOD($B524,12))/12+VLOOKUP($A524*10000+$B524+12,'Reduced Spot Curves'!$H:$DD,VLOOKUP(G$1,'Rate Mapping'!$A:$B,2,FALSE)+1,TRUE)*(MOD($B524,12))/12</f>
        <v>1.9047195561644095E-2</v>
      </c>
      <c r="H524" s="35">
        <f ca="1">VLOOKUP($A524*10000+$B524,'Reduced Spot Curves'!$H:$DD,VLOOKUP(H$1,'Rate Mapping'!$A:$B,2,FALSE)+1,TRUE)*(12-MOD($B524,12))/12+VLOOKUP($A524*10000+$B524+12,'Reduced Spot Curves'!$H:$DD,VLOOKUP(H$1,'Rate Mapping'!$A:$B,2,FALSE)+1,TRUE)*(MOD($B524,12))/12</f>
        <v>2.0711312906235638E-2</v>
      </c>
      <c r="I524" s="35">
        <f ca="1">VLOOKUP($A524*10000+$B524,'Reduced Spot Curves'!$H:$DD,VLOOKUP(I$1,'Rate Mapping'!$A:$B,2,FALSE)+1,TRUE)*(12-MOD($B524,12))/12+VLOOKUP($A524*10000+$B524+12,'Reduced Spot Curves'!$H:$DD,VLOOKUP(I$1,'Rate Mapping'!$A:$B,2,FALSE)+1,TRUE)*(MOD($B524,12))/12</f>
        <v>2.1428094597682981E-2</v>
      </c>
      <c r="J524" s="35">
        <f ca="1">VLOOKUP($A524*10000+$B524,'Reduced Spot Curves'!$H:$DD,VLOOKUP(J$1,'Rate Mapping'!$A:$B,2,FALSE)+1,TRUE)*(12-MOD($B524,12))/12+VLOOKUP($A524*10000+$B524+12,'Reduced Spot Curves'!$H:$DD,VLOOKUP(J$1,'Rate Mapping'!$A:$B,2,FALSE)+1,TRUE)*(MOD($B524,12))/12</f>
        <v>2.1903076086486464E-2</v>
      </c>
      <c r="K524" s="35">
        <f ca="1">VLOOKUP($A524*10000+$B524,'Reduced Spot Curves'!$H:$DD,VLOOKUP(K$1,'Rate Mapping'!$A:$B,2,FALSE)+1,TRUE)*(12-MOD($B524,12))/12+VLOOKUP($A524*10000+$B524+12,'Reduced Spot Curves'!$H:$DD,VLOOKUP(K$1,'Rate Mapping'!$A:$B,2,FALSE)+1,TRUE)*(MOD($B524,12))/12</f>
        <v>2.2278620665509966E-2</v>
      </c>
      <c r="L524" s="35">
        <f ca="1">VLOOKUP($A524*10000+$B524,'Reduced Spot Curves'!$H:$DD,VLOOKUP(L$1,'Rate Mapping'!$A:$B,2,FALSE)+1,TRUE)*(12-MOD($B524,12))/12+VLOOKUP($A524*10000+$B524+12,'Reduced Spot Curves'!$H:$DD,VLOOKUP(L$1,'Rate Mapping'!$A:$B,2,FALSE)+1,TRUE)*(MOD($B524,12))/12</f>
        <v>2.2602968139550664E-2</v>
      </c>
      <c r="M524" s="35">
        <f ca="1">VLOOKUP($A524*10000+$B524,'Reduced Spot Curves'!$H:$DD,VLOOKUP(M$1,'Rate Mapping'!$A:$B,2,FALSE)+1,TRUE)*(12-MOD($B524,12))/12+VLOOKUP($A524*10000+$B524+12,'Reduced Spot Curves'!$H:$DD,VLOOKUP(M$1,'Rate Mapping'!$A:$B,2,FALSE)+1,TRUE)*(MOD($B524,12))/12</f>
        <v>2.2897339665011795E-2</v>
      </c>
      <c r="N524" s="35">
        <f ca="1">VLOOKUP($A524*10000+$B524,'Reduced Spot Curves'!$H:$DD,VLOOKUP(N$1,'Rate Mapping'!$A:$B,2,FALSE)+1,TRUE)*(12-MOD($B524,12))/12+VLOOKUP($A524*10000+$B524+12,'Reduced Spot Curves'!$H:$DD,VLOOKUP(N$1,'Rate Mapping'!$A:$B,2,FALSE)+1,TRUE)*(MOD($B524,12))/12</f>
        <v>2.3172734588761134E-2</v>
      </c>
      <c r="O524" s="35">
        <f ca="1">VLOOKUP($A524*10000+$B524,'Reduced Spot Curves'!$H:$DD,VLOOKUP(O$1,'Rate Mapping'!$A:$B,2,FALSE)+1,TRUE)*(12-MOD($B524,12))/12+VLOOKUP($A524*10000+$B524+12,'Reduced Spot Curves'!$H:$DD,VLOOKUP(O$1,'Rate Mapping'!$A:$B,2,FALSE)+1,TRUE)*(MOD($B524,12))/12</f>
        <v>2.3435543945085357E-2</v>
      </c>
      <c r="P524" s="35">
        <f ca="1">VLOOKUP($A524*10000+$B524,'Reduced Spot Curves'!$H:$DD,VLOOKUP(P$1,'Rate Mapping'!$A:$B,2,FALSE)+1,TRUE)*(12-MOD($B524,12))/12+VLOOKUP($A524*10000+$B524+12,'Reduced Spot Curves'!$H:$DD,VLOOKUP(P$1,'Rate Mapping'!$A:$B,2,FALSE)+1,TRUE)*(MOD($B524,12))/12</f>
        <v>2.3689800806182448E-2</v>
      </c>
      <c r="Q524" s="35">
        <f ca="1">VLOOKUP($A524*10000+$B524,'Reduced Spot Curves'!$H:$DD,VLOOKUP(Q$1,'Rate Mapping'!$A:$B,2,FALSE)+1,TRUE)*(12-MOD($B524,12))/12+VLOOKUP($A524*10000+$B524+12,'Reduced Spot Curves'!$H:$DD,VLOOKUP(Q$1,'Rate Mapping'!$A:$B,2,FALSE)+1,TRUE)*(MOD($B524,12))/12</f>
        <v>1.6678308220312563E-2</v>
      </c>
      <c r="R524" s="35">
        <f ca="1">VLOOKUP($A524*10000+$B524,'Reduced Spot Curves'!$H:$DD,VLOOKUP(R$1,'Rate Mapping'!$A:$B,2,FALSE)+1,TRUE)*(12-MOD($B524,12))/12+VLOOKUP($A524*10000+$B524+12,'Reduced Spot Curves'!$H:$DD,VLOOKUP(R$1,'Rate Mapping'!$A:$B,2,FALSE)+1,TRUE)*(MOD($B524,12))/12</f>
        <v>1.4115523361541829E-2</v>
      </c>
      <c r="S524" s="35">
        <f ca="1">VLOOKUP($A524*10000+$B524,'Reduced Spot Curves'!$H:$DD,VLOOKUP(S$1,'Rate Mapping'!$A:$B,2,FALSE)+1,TRUE)*(12-MOD($B524,12))/12+VLOOKUP($A524*10000+$B524+12,'Reduced Spot Curves'!$H:$DD,VLOOKUP(S$1,'Rate Mapping'!$A:$B,2,FALSE)+1,TRUE)*(MOD($B524,12))/12</f>
        <v>1.8992458138526638E-2</v>
      </c>
      <c r="T524" s="35">
        <f ca="1">VLOOKUP($A524*10000+$B524,'Reduced Spot Curves'!$H:$DD,VLOOKUP(T$1,'Rate Mapping'!$A:$B,2,FALSE)+1,TRUE)*(12-MOD($B524,12))/12+VLOOKUP($A524*10000+$B524+12,'Reduced Spot Curves'!$H:$DD,VLOOKUP(T$1,'Rate Mapping'!$A:$B,2,FALSE)+1,TRUE)*(MOD($B524,12))/12</f>
        <v>2.2823763995985472E-2</v>
      </c>
      <c r="U524" s="35">
        <f ca="1">VLOOKUP($A524*10000+$B524,'Reduced Spot Curves'!$H:$DD,VLOOKUP(U$1,'Rate Mapping'!$A:$B,2,FALSE)+1,TRUE)*(12-MOD($B524,12))/12+VLOOKUP($A524*10000+$B524+12,'Reduced Spot Curves'!$H:$DD,VLOOKUP(U$1,'Rate Mapping'!$A:$B,2,FALSE)+1,TRUE)*(MOD($B524,12))/12</f>
        <v>2.3767651477713495E-2</v>
      </c>
      <c r="V524" s="35">
        <f ca="1">VLOOKUP($A524*10000+$B524,'Reduced Spot Curves'!$H:$DD,VLOOKUP(V$1,'Rate Mapping'!$A:$B,2,FALSE)+1,TRUE)*(12-MOD($B524,12))/12+VLOOKUP($A524*10000+$B524+12,'Reduced Spot Curves'!$H:$DD,VLOOKUP(V$1,'Rate Mapping'!$A:$B,2,FALSE)+1,TRUE)*(MOD($B524,12))/12</f>
        <v>2.4442383120759706E-2</v>
      </c>
      <c r="W524" s="35">
        <f ca="1">VLOOKUP($A524*10000+$B524,'Reduced Spot Curves'!$H:$DD,VLOOKUP(W$1,'Rate Mapping'!$A:$B,2,FALSE)+1,TRUE)*(12-MOD($B524,12))/12+VLOOKUP($A524*10000+$B524+12,'Reduced Spot Curves'!$H:$DD,VLOOKUP(W$1,'Rate Mapping'!$A:$B,2,FALSE)+1,TRUE)*(MOD($B524,12))/12</f>
        <v>2.4948719869366601E-2</v>
      </c>
      <c r="X524" s="35">
        <f ca="1">VLOOKUP($A524*10000+$B524,'Reduced Spot Curves'!$H:$DD,VLOOKUP(X$1,'Rate Mapping'!$A:$B,2,FALSE)+1,TRUE)*(12-MOD($B524,12))/12+VLOOKUP($A524*10000+$B524+12,'Reduced Spot Curves'!$H:$DD,VLOOKUP(X$1,'Rate Mapping'!$A:$B,2,FALSE)+1,TRUE)*(MOD($B524,12))/12</f>
        <v>2.534270810318702E-2</v>
      </c>
      <c r="Y524" s="35">
        <f ca="1">VLOOKUP($A524*10000+$B524,'Reduced Spot Curves'!$H:$DD,VLOOKUP(Y$1,'Rate Mapping'!$A:$B,2,FALSE)+1,TRUE)*(12-MOD($B524,12))/12+VLOOKUP($A524*10000+$B524+12,'Reduced Spot Curves'!$H:$DD,VLOOKUP(Y$1,'Rate Mapping'!$A:$B,2,FALSE)+1,TRUE)*(MOD($B524,12))/12</f>
        <v>2.5216300225855262E-2</v>
      </c>
      <c r="Z524">
        <f t="shared" si="58"/>
        <v>0.06</v>
      </c>
      <c r="AA524">
        <f t="shared" si="55"/>
        <v>0</v>
      </c>
      <c r="AB524">
        <f t="shared" si="56"/>
        <v>0</v>
      </c>
      <c r="AC524">
        <f t="shared" si="57"/>
        <v>0</v>
      </c>
    </row>
    <row r="525" spans="1:29" x14ac:dyDescent="0.25">
      <c r="A525">
        <f t="shared" si="52"/>
        <v>6</v>
      </c>
      <c r="B525">
        <f t="shared" si="53"/>
        <v>111</v>
      </c>
      <c r="C525" t="str">
        <f t="shared" si="54"/>
        <v>USD</v>
      </c>
      <c r="D525" s="35">
        <f ca="1">VLOOKUP($A525*10000+$B525,'Reduced Spot Curves'!$H:$DD,VLOOKUP(D$1,'Rate Mapping'!$A:$B,2,FALSE)+1,TRUE)*(12-MOD($B525,12))/12+VLOOKUP($A525*10000+$B525+12,'Reduced Spot Curves'!$H:$DD,VLOOKUP(D$1,'Rate Mapping'!$A:$B,2,FALSE)+1,TRUE)*(MOD($B525,12))/12</f>
        <v>1.9254582347075472E-2</v>
      </c>
      <c r="E525" s="35">
        <f ca="1">VLOOKUP($A525*10000+$B525,'Reduced Spot Curves'!$H:$DD,VLOOKUP(E$1,'Rate Mapping'!$A:$B,2,FALSE)+1,TRUE)*(12-MOD($B525,12))/12+VLOOKUP($A525*10000+$B525+12,'Reduced Spot Curves'!$H:$DD,VLOOKUP(E$1,'Rate Mapping'!$A:$B,2,FALSE)+1,TRUE)*(MOD($B525,12))/12</f>
        <v>1.9254582347075472E-2</v>
      </c>
      <c r="F525" s="35">
        <f ca="1">VLOOKUP($A525*10000+$B525,'Reduced Spot Curves'!$H:$DD,VLOOKUP(F$1,'Rate Mapping'!$A:$B,2,FALSE)+1,TRUE)*(12-MOD($B525,12))/12+VLOOKUP($A525*10000+$B525+12,'Reduced Spot Curves'!$H:$DD,VLOOKUP(F$1,'Rate Mapping'!$A:$B,2,FALSE)+1,TRUE)*(MOD($B525,12))/12</f>
        <v>1.9254582347075472E-2</v>
      </c>
      <c r="G525" s="35">
        <f ca="1">VLOOKUP($A525*10000+$B525,'Reduced Spot Curves'!$H:$DD,VLOOKUP(G$1,'Rate Mapping'!$A:$B,2,FALSE)+1,TRUE)*(12-MOD($B525,12))/12+VLOOKUP($A525*10000+$B525+12,'Reduced Spot Curves'!$H:$DD,VLOOKUP(G$1,'Rate Mapping'!$A:$B,2,FALSE)+1,TRUE)*(MOD($B525,12))/12</f>
        <v>1.9254582347075472E-2</v>
      </c>
      <c r="H525" s="35">
        <f ca="1">VLOOKUP($A525*10000+$B525,'Reduced Spot Curves'!$H:$DD,VLOOKUP(H$1,'Rate Mapping'!$A:$B,2,FALSE)+1,TRUE)*(12-MOD($B525,12))/12+VLOOKUP($A525*10000+$B525+12,'Reduced Spot Curves'!$H:$DD,VLOOKUP(H$1,'Rate Mapping'!$A:$B,2,FALSE)+1,TRUE)*(MOD($B525,12))/12</f>
        <v>2.0577182694057717E-2</v>
      </c>
      <c r="I525" s="35">
        <f ca="1">VLOOKUP($A525*10000+$B525,'Reduced Spot Curves'!$H:$DD,VLOOKUP(I$1,'Rate Mapping'!$A:$B,2,FALSE)+1,TRUE)*(12-MOD($B525,12))/12+VLOOKUP($A525*10000+$B525+12,'Reduced Spot Curves'!$H:$DD,VLOOKUP(I$1,'Rate Mapping'!$A:$B,2,FALSE)+1,TRUE)*(MOD($B525,12))/12</f>
        <v>2.1187706677156873E-2</v>
      </c>
      <c r="J525" s="35">
        <f ca="1">VLOOKUP($A525*10000+$B525,'Reduced Spot Curves'!$H:$DD,VLOOKUP(J$1,'Rate Mapping'!$A:$B,2,FALSE)+1,TRUE)*(12-MOD($B525,12))/12+VLOOKUP($A525*10000+$B525+12,'Reduced Spot Curves'!$H:$DD,VLOOKUP(J$1,'Rate Mapping'!$A:$B,2,FALSE)+1,TRUE)*(MOD($B525,12))/12</f>
        <v>2.1615650317332293E-2</v>
      </c>
      <c r="K525" s="35">
        <f ca="1">VLOOKUP($A525*10000+$B525,'Reduced Spot Curves'!$H:$DD,VLOOKUP(K$1,'Rate Mapping'!$A:$B,2,FALSE)+1,TRUE)*(12-MOD($B525,12))/12+VLOOKUP($A525*10000+$B525+12,'Reduced Spot Curves'!$H:$DD,VLOOKUP(K$1,'Rate Mapping'!$A:$B,2,FALSE)+1,TRUE)*(MOD($B525,12))/12</f>
        <v>2.196808409525591E-2</v>
      </c>
      <c r="L525" s="35">
        <f ca="1">VLOOKUP($A525*10000+$B525,'Reduced Spot Curves'!$H:$DD,VLOOKUP(L$1,'Rate Mapping'!$A:$B,2,FALSE)+1,TRUE)*(12-MOD($B525,12))/12+VLOOKUP($A525*10000+$B525+12,'Reduced Spot Curves'!$H:$DD,VLOOKUP(L$1,'Rate Mapping'!$A:$B,2,FALSE)+1,TRUE)*(MOD($B525,12))/12</f>
        <v>2.2281445145437912E-2</v>
      </c>
      <c r="M525" s="35">
        <f ca="1">VLOOKUP($A525*10000+$B525,'Reduced Spot Curves'!$H:$DD,VLOOKUP(M$1,'Rate Mapping'!$A:$B,2,FALSE)+1,TRUE)*(12-MOD($B525,12))/12+VLOOKUP($A525*10000+$B525+12,'Reduced Spot Curves'!$H:$DD,VLOOKUP(M$1,'Rate Mapping'!$A:$B,2,FALSE)+1,TRUE)*(MOD($B525,12))/12</f>
        <v>2.2571870141460202E-2</v>
      </c>
      <c r="N525" s="35">
        <f ca="1">VLOOKUP($A525*10000+$B525,'Reduced Spot Curves'!$H:$DD,VLOOKUP(N$1,'Rate Mapping'!$A:$B,2,FALSE)+1,TRUE)*(12-MOD($B525,12))/12+VLOOKUP($A525*10000+$B525+12,'Reduced Spot Curves'!$H:$DD,VLOOKUP(N$1,'Rate Mapping'!$A:$B,2,FALSE)+1,TRUE)*(MOD($B525,12))/12</f>
        <v>2.2847797604236882E-2</v>
      </c>
      <c r="O525" s="35">
        <f ca="1">VLOOKUP($A525*10000+$B525,'Reduced Spot Curves'!$H:$DD,VLOOKUP(O$1,'Rate Mapping'!$A:$B,2,FALSE)+1,TRUE)*(12-MOD($B525,12))/12+VLOOKUP($A525*10000+$B525+12,'Reduced Spot Curves'!$H:$DD,VLOOKUP(O$1,'Rate Mapping'!$A:$B,2,FALSE)+1,TRUE)*(MOD($B525,12))/12</f>
        <v>2.3114180832189815E-2</v>
      </c>
      <c r="P525" s="35">
        <f ca="1">VLOOKUP($A525*10000+$B525,'Reduced Spot Curves'!$H:$DD,VLOOKUP(P$1,'Rate Mapping'!$A:$B,2,FALSE)+1,TRUE)*(12-MOD($B525,12))/12+VLOOKUP($A525*10000+$B525+12,'Reduced Spot Curves'!$H:$DD,VLOOKUP(P$1,'Rate Mapping'!$A:$B,2,FALSE)+1,TRUE)*(MOD($B525,12))/12</f>
        <v>2.3374179576200173E-2</v>
      </c>
      <c r="Q525" s="35">
        <f ca="1">VLOOKUP($A525*10000+$B525,'Reduced Spot Curves'!$H:$DD,VLOOKUP(Q$1,'Rate Mapping'!$A:$B,2,FALSE)+1,TRUE)*(12-MOD($B525,12))/12+VLOOKUP($A525*10000+$B525+12,'Reduced Spot Curves'!$H:$DD,VLOOKUP(Q$1,'Rate Mapping'!$A:$B,2,FALSE)+1,TRUE)*(MOD($B525,12))/12</f>
        <v>1.6186814478740746E-2</v>
      </c>
      <c r="R525" s="35">
        <f ca="1">VLOOKUP($A525*10000+$B525,'Reduced Spot Curves'!$H:$DD,VLOOKUP(R$1,'Rate Mapping'!$A:$B,2,FALSE)+1,TRUE)*(12-MOD($B525,12))/12+VLOOKUP($A525*10000+$B525+12,'Reduced Spot Curves'!$H:$DD,VLOOKUP(R$1,'Rate Mapping'!$A:$B,2,FALSE)+1,TRUE)*(MOD($B525,12))/12</f>
        <v>1.3794466618292171E-2</v>
      </c>
      <c r="S525" s="35">
        <f ca="1">VLOOKUP($A525*10000+$B525,'Reduced Spot Curves'!$H:$DD,VLOOKUP(S$1,'Rate Mapping'!$A:$B,2,FALSE)+1,TRUE)*(12-MOD($B525,12))/12+VLOOKUP($A525*10000+$B525+12,'Reduced Spot Curves'!$H:$DD,VLOOKUP(S$1,'Rate Mapping'!$A:$B,2,FALSE)+1,TRUE)*(MOD($B525,12))/12</f>
        <v>1.8751397103218465E-2</v>
      </c>
      <c r="T525" s="35">
        <f ca="1">VLOOKUP($A525*10000+$B525,'Reduced Spot Curves'!$H:$DD,VLOOKUP(T$1,'Rate Mapping'!$A:$B,2,FALSE)+1,TRUE)*(12-MOD($B525,12))/12+VLOOKUP($A525*10000+$B525+12,'Reduced Spot Curves'!$H:$DD,VLOOKUP(T$1,'Rate Mapping'!$A:$B,2,FALSE)+1,TRUE)*(MOD($B525,12))/12</f>
        <v>2.2495989368818775E-2</v>
      </c>
      <c r="U525" s="35">
        <f ca="1">VLOOKUP($A525*10000+$B525,'Reduced Spot Curves'!$H:$DD,VLOOKUP(U$1,'Rate Mapping'!$A:$B,2,FALSE)+1,TRUE)*(12-MOD($B525,12))/12+VLOOKUP($A525*10000+$B525+12,'Reduced Spot Curves'!$H:$DD,VLOOKUP(U$1,'Rate Mapping'!$A:$B,2,FALSE)+1,TRUE)*(MOD($B525,12))/12</f>
        <v>2.3432041200978887E-2</v>
      </c>
      <c r="V525" s="35">
        <f ca="1">VLOOKUP($A525*10000+$B525,'Reduced Spot Curves'!$H:$DD,VLOOKUP(V$1,'Rate Mapping'!$A:$B,2,FALSE)+1,TRUE)*(12-MOD($B525,12))/12+VLOOKUP($A525*10000+$B525+12,'Reduced Spot Curves'!$H:$DD,VLOOKUP(V$1,'Rate Mapping'!$A:$B,2,FALSE)+1,TRUE)*(MOD($B525,12))/12</f>
        <v>2.4101167336392199E-2</v>
      </c>
      <c r="W525" s="35">
        <f ca="1">VLOOKUP($A525*10000+$B525,'Reduced Spot Curves'!$H:$DD,VLOOKUP(W$1,'Rate Mapping'!$A:$B,2,FALSE)+1,TRUE)*(12-MOD($B525,12))/12+VLOOKUP($A525*10000+$B525+12,'Reduced Spot Curves'!$H:$DD,VLOOKUP(W$1,'Rate Mapping'!$A:$B,2,FALSE)+1,TRUE)*(MOD($B525,12))/12</f>
        <v>2.4603295238149275E-2</v>
      </c>
      <c r="X525" s="35">
        <f ca="1">VLOOKUP($A525*10000+$B525,'Reduced Spot Curves'!$H:$DD,VLOOKUP(X$1,'Rate Mapping'!$A:$B,2,FALSE)+1,TRUE)*(12-MOD($B525,12))/12+VLOOKUP($A525*10000+$B525+12,'Reduced Spot Curves'!$H:$DD,VLOOKUP(X$1,'Rate Mapping'!$A:$B,2,FALSE)+1,TRUE)*(MOD($B525,12))/12</f>
        <v>2.4994007127591894E-2</v>
      </c>
      <c r="Y525" s="35">
        <f ca="1">VLOOKUP($A525*10000+$B525,'Reduced Spot Curves'!$H:$DD,VLOOKUP(Y$1,'Rate Mapping'!$A:$B,2,FALSE)+1,TRUE)*(12-MOD($B525,12))/12+VLOOKUP($A525*10000+$B525+12,'Reduced Spot Curves'!$H:$DD,VLOOKUP(Y$1,'Rate Mapping'!$A:$B,2,FALSE)+1,TRUE)*(MOD($B525,12))/12</f>
        <v>2.4841300225855262E-2</v>
      </c>
      <c r="Z525">
        <f t="shared" si="58"/>
        <v>0.06</v>
      </c>
      <c r="AA525">
        <f t="shared" si="55"/>
        <v>0</v>
      </c>
      <c r="AB525">
        <f t="shared" si="56"/>
        <v>0</v>
      </c>
      <c r="AC525">
        <f t="shared" si="57"/>
        <v>0</v>
      </c>
    </row>
    <row r="526" spans="1:29" x14ac:dyDescent="0.25">
      <c r="A526">
        <f t="shared" si="52"/>
        <v>6</v>
      </c>
      <c r="B526">
        <f t="shared" si="53"/>
        <v>114</v>
      </c>
      <c r="C526" t="str">
        <f t="shared" si="54"/>
        <v>USD</v>
      </c>
      <c r="D526" s="35">
        <f ca="1">VLOOKUP($A526*10000+$B526,'Reduced Spot Curves'!$H:$DD,VLOOKUP(D$1,'Rate Mapping'!$A:$B,2,FALSE)+1,TRUE)*(12-MOD($B526,12))/12+VLOOKUP($A526*10000+$B526+12,'Reduced Spot Curves'!$H:$DD,VLOOKUP(D$1,'Rate Mapping'!$A:$B,2,FALSE)+1,TRUE)*(MOD($B526,12))/12</f>
        <v>1.9461969132506848E-2</v>
      </c>
      <c r="E526" s="35">
        <f ca="1">VLOOKUP($A526*10000+$B526,'Reduced Spot Curves'!$H:$DD,VLOOKUP(E$1,'Rate Mapping'!$A:$B,2,FALSE)+1,TRUE)*(12-MOD($B526,12))/12+VLOOKUP($A526*10000+$B526+12,'Reduced Spot Curves'!$H:$DD,VLOOKUP(E$1,'Rate Mapping'!$A:$B,2,FALSE)+1,TRUE)*(MOD($B526,12))/12</f>
        <v>1.9461969132506848E-2</v>
      </c>
      <c r="F526" s="35">
        <f ca="1">VLOOKUP($A526*10000+$B526,'Reduced Spot Curves'!$H:$DD,VLOOKUP(F$1,'Rate Mapping'!$A:$B,2,FALSE)+1,TRUE)*(12-MOD($B526,12))/12+VLOOKUP($A526*10000+$B526+12,'Reduced Spot Curves'!$H:$DD,VLOOKUP(F$1,'Rate Mapping'!$A:$B,2,FALSE)+1,TRUE)*(MOD($B526,12))/12</f>
        <v>1.9461969132506848E-2</v>
      </c>
      <c r="G526" s="35">
        <f ca="1">VLOOKUP($A526*10000+$B526,'Reduced Spot Curves'!$H:$DD,VLOOKUP(G$1,'Rate Mapping'!$A:$B,2,FALSE)+1,TRUE)*(12-MOD($B526,12))/12+VLOOKUP($A526*10000+$B526+12,'Reduced Spot Curves'!$H:$DD,VLOOKUP(G$1,'Rate Mapping'!$A:$B,2,FALSE)+1,TRUE)*(MOD($B526,12))/12</f>
        <v>1.9461969132506848E-2</v>
      </c>
      <c r="H526" s="35">
        <f ca="1">VLOOKUP($A526*10000+$B526,'Reduced Spot Curves'!$H:$DD,VLOOKUP(H$1,'Rate Mapping'!$A:$B,2,FALSE)+1,TRUE)*(12-MOD($B526,12))/12+VLOOKUP($A526*10000+$B526+12,'Reduced Spot Curves'!$H:$DD,VLOOKUP(H$1,'Rate Mapping'!$A:$B,2,FALSE)+1,TRUE)*(MOD($B526,12))/12</f>
        <v>2.0443052481879803E-2</v>
      </c>
      <c r="I526" s="35">
        <f ca="1">VLOOKUP($A526*10000+$B526,'Reduced Spot Curves'!$H:$DD,VLOOKUP(I$1,'Rate Mapping'!$A:$B,2,FALSE)+1,TRUE)*(12-MOD($B526,12))/12+VLOOKUP($A526*10000+$B526+12,'Reduced Spot Curves'!$H:$DD,VLOOKUP(I$1,'Rate Mapping'!$A:$B,2,FALSE)+1,TRUE)*(MOD($B526,12))/12</f>
        <v>2.0947318756630761E-2</v>
      </c>
      <c r="J526" s="35">
        <f ca="1">VLOOKUP($A526*10000+$B526,'Reduced Spot Curves'!$H:$DD,VLOOKUP(J$1,'Rate Mapping'!$A:$B,2,FALSE)+1,TRUE)*(12-MOD($B526,12))/12+VLOOKUP($A526*10000+$B526+12,'Reduced Spot Curves'!$H:$DD,VLOOKUP(J$1,'Rate Mapping'!$A:$B,2,FALSE)+1,TRUE)*(MOD($B526,12))/12</f>
        <v>2.1328224548178117E-2</v>
      </c>
      <c r="K526" s="35">
        <f ca="1">VLOOKUP($A526*10000+$B526,'Reduced Spot Curves'!$H:$DD,VLOOKUP(K$1,'Rate Mapping'!$A:$B,2,FALSE)+1,TRUE)*(12-MOD($B526,12))/12+VLOOKUP($A526*10000+$B526+12,'Reduced Spot Curves'!$H:$DD,VLOOKUP(K$1,'Rate Mapping'!$A:$B,2,FALSE)+1,TRUE)*(MOD($B526,12))/12</f>
        <v>2.1657547525001854E-2</v>
      </c>
      <c r="L526" s="35">
        <f ca="1">VLOOKUP($A526*10000+$B526,'Reduced Spot Curves'!$H:$DD,VLOOKUP(L$1,'Rate Mapping'!$A:$B,2,FALSE)+1,TRUE)*(12-MOD($B526,12))/12+VLOOKUP($A526*10000+$B526+12,'Reduced Spot Curves'!$H:$DD,VLOOKUP(L$1,'Rate Mapping'!$A:$B,2,FALSE)+1,TRUE)*(MOD($B526,12))/12</f>
        <v>2.1959922151325161E-2</v>
      </c>
      <c r="M526" s="35">
        <f ca="1">VLOOKUP($A526*10000+$B526,'Reduced Spot Curves'!$H:$DD,VLOOKUP(M$1,'Rate Mapping'!$A:$B,2,FALSE)+1,TRUE)*(12-MOD($B526,12))/12+VLOOKUP($A526*10000+$B526+12,'Reduced Spot Curves'!$H:$DD,VLOOKUP(M$1,'Rate Mapping'!$A:$B,2,FALSE)+1,TRUE)*(MOD($B526,12))/12</f>
        <v>2.2246400617908613E-2</v>
      </c>
      <c r="N526" s="35">
        <f ca="1">VLOOKUP($A526*10000+$B526,'Reduced Spot Curves'!$H:$DD,VLOOKUP(N$1,'Rate Mapping'!$A:$B,2,FALSE)+1,TRUE)*(12-MOD($B526,12))/12+VLOOKUP($A526*10000+$B526+12,'Reduced Spot Curves'!$H:$DD,VLOOKUP(N$1,'Rate Mapping'!$A:$B,2,FALSE)+1,TRUE)*(MOD($B526,12))/12</f>
        <v>2.2522860619712634E-2</v>
      </c>
      <c r="O526" s="35">
        <f ca="1">VLOOKUP($A526*10000+$B526,'Reduced Spot Curves'!$H:$DD,VLOOKUP(O$1,'Rate Mapping'!$A:$B,2,FALSE)+1,TRUE)*(12-MOD($B526,12))/12+VLOOKUP($A526*10000+$B526+12,'Reduced Spot Curves'!$H:$DD,VLOOKUP(O$1,'Rate Mapping'!$A:$B,2,FALSE)+1,TRUE)*(MOD($B526,12))/12</f>
        <v>2.2792817719294284E-2</v>
      </c>
      <c r="P526" s="35">
        <f ca="1">VLOOKUP($A526*10000+$B526,'Reduced Spot Curves'!$H:$DD,VLOOKUP(P$1,'Rate Mapping'!$A:$B,2,FALSE)+1,TRUE)*(12-MOD($B526,12))/12+VLOOKUP($A526*10000+$B526+12,'Reduced Spot Curves'!$H:$DD,VLOOKUP(P$1,'Rate Mapping'!$A:$B,2,FALSE)+1,TRUE)*(MOD($B526,12))/12</f>
        <v>2.3058558346217905E-2</v>
      </c>
      <c r="Q526" s="35">
        <f ca="1">VLOOKUP($A526*10000+$B526,'Reduced Spot Curves'!$H:$DD,VLOOKUP(Q$1,'Rate Mapping'!$A:$B,2,FALSE)+1,TRUE)*(12-MOD($B526,12))/12+VLOOKUP($A526*10000+$B526+12,'Reduced Spot Curves'!$H:$DD,VLOOKUP(Q$1,'Rate Mapping'!$A:$B,2,FALSE)+1,TRUE)*(MOD($B526,12))/12</f>
        <v>1.5695320737168922E-2</v>
      </c>
      <c r="R526" s="35">
        <f ca="1">VLOOKUP($A526*10000+$B526,'Reduced Spot Curves'!$H:$DD,VLOOKUP(R$1,'Rate Mapping'!$A:$B,2,FALSE)+1,TRUE)*(12-MOD($B526,12))/12+VLOOKUP($A526*10000+$B526+12,'Reduced Spot Curves'!$H:$DD,VLOOKUP(R$1,'Rate Mapping'!$A:$B,2,FALSE)+1,TRUE)*(MOD($B526,12))/12</f>
        <v>1.3473409875042516E-2</v>
      </c>
      <c r="S526" s="35">
        <f ca="1">VLOOKUP($A526*10000+$B526,'Reduced Spot Curves'!$H:$DD,VLOOKUP(S$1,'Rate Mapping'!$A:$B,2,FALSE)+1,TRUE)*(12-MOD($B526,12))/12+VLOOKUP($A526*10000+$B526+12,'Reduced Spot Curves'!$H:$DD,VLOOKUP(S$1,'Rate Mapping'!$A:$B,2,FALSE)+1,TRUE)*(MOD($B526,12))/12</f>
        <v>1.8510336067910291E-2</v>
      </c>
      <c r="T526" s="35">
        <f ca="1">VLOOKUP($A526*10000+$B526,'Reduced Spot Curves'!$H:$DD,VLOOKUP(T$1,'Rate Mapping'!$A:$B,2,FALSE)+1,TRUE)*(12-MOD($B526,12))/12+VLOOKUP($A526*10000+$B526+12,'Reduced Spot Curves'!$H:$DD,VLOOKUP(T$1,'Rate Mapping'!$A:$B,2,FALSE)+1,TRUE)*(MOD($B526,12))/12</f>
        <v>2.2168214741652079E-2</v>
      </c>
      <c r="U526" s="35">
        <f ca="1">VLOOKUP($A526*10000+$B526,'Reduced Spot Curves'!$H:$DD,VLOOKUP(U$1,'Rate Mapping'!$A:$B,2,FALSE)+1,TRUE)*(12-MOD($B526,12))/12+VLOOKUP($A526*10000+$B526+12,'Reduced Spot Curves'!$H:$DD,VLOOKUP(U$1,'Rate Mapping'!$A:$B,2,FALSE)+1,TRUE)*(MOD($B526,12))/12</f>
        <v>2.3096430924244279E-2</v>
      </c>
      <c r="V526" s="35">
        <f ca="1">VLOOKUP($A526*10000+$B526,'Reduced Spot Curves'!$H:$DD,VLOOKUP(V$1,'Rate Mapping'!$A:$B,2,FALSE)+1,TRUE)*(12-MOD($B526,12))/12+VLOOKUP($A526*10000+$B526+12,'Reduced Spot Curves'!$H:$DD,VLOOKUP(V$1,'Rate Mapping'!$A:$B,2,FALSE)+1,TRUE)*(MOD($B526,12))/12</f>
        <v>2.3759951552024691E-2</v>
      </c>
      <c r="W526" s="35">
        <f ca="1">VLOOKUP($A526*10000+$B526,'Reduced Spot Curves'!$H:$DD,VLOOKUP(W$1,'Rate Mapping'!$A:$B,2,FALSE)+1,TRUE)*(12-MOD($B526,12))/12+VLOOKUP($A526*10000+$B526+12,'Reduced Spot Curves'!$H:$DD,VLOOKUP(W$1,'Rate Mapping'!$A:$B,2,FALSE)+1,TRUE)*(MOD($B526,12))/12</f>
        <v>2.425787060693195E-2</v>
      </c>
      <c r="X526" s="35">
        <f ca="1">VLOOKUP($A526*10000+$B526,'Reduced Spot Curves'!$H:$DD,VLOOKUP(X$1,'Rate Mapping'!$A:$B,2,FALSE)+1,TRUE)*(12-MOD($B526,12))/12+VLOOKUP($A526*10000+$B526+12,'Reduced Spot Curves'!$H:$DD,VLOOKUP(X$1,'Rate Mapping'!$A:$B,2,FALSE)+1,TRUE)*(MOD($B526,12))/12</f>
        <v>2.4645306151996768E-2</v>
      </c>
      <c r="Y526" s="35">
        <f ca="1">VLOOKUP($A526*10000+$B526,'Reduced Spot Curves'!$H:$DD,VLOOKUP(Y$1,'Rate Mapping'!$A:$B,2,FALSE)+1,TRUE)*(12-MOD($B526,12))/12+VLOOKUP($A526*10000+$B526+12,'Reduced Spot Curves'!$H:$DD,VLOOKUP(Y$1,'Rate Mapping'!$A:$B,2,FALSE)+1,TRUE)*(MOD($B526,12))/12</f>
        <v>2.4466300225855261E-2</v>
      </c>
      <c r="Z526">
        <f t="shared" si="58"/>
        <v>0.06</v>
      </c>
      <c r="AA526">
        <f t="shared" si="55"/>
        <v>0</v>
      </c>
      <c r="AB526">
        <f t="shared" si="56"/>
        <v>0</v>
      </c>
      <c r="AC526">
        <f t="shared" si="57"/>
        <v>0</v>
      </c>
    </row>
    <row r="527" spans="1:29" x14ac:dyDescent="0.25">
      <c r="A527">
        <f t="shared" si="52"/>
        <v>6</v>
      </c>
      <c r="B527">
        <f t="shared" si="53"/>
        <v>117</v>
      </c>
      <c r="C527" t="str">
        <f t="shared" si="54"/>
        <v>USD</v>
      </c>
      <c r="D527" s="35">
        <f ca="1">VLOOKUP($A527*10000+$B527,'Reduced Spot Curves'!$H:$DD,VLOOKUP(D$1,'Rate Mapping'!$A:$B,2,FALSE)+1,TRUE)*(12-MOD($B527,12))/12+VLOOKUP($A527*10000+$B527+12,'Reduced Spot Curves'!$H:$DD,VLOOKUP(D$1,'Rate Mapping'!$A:$B,2,FALSE)+1,TRUE)*(MOD($B527,12))/12</f>
        <v>1.9669355917938225E-2</v>
      </c>
      <c r="E527" s="35">
        <f ca="1">VLOOKUP($A527*10000+$B527,'Reduced Spot Curves'!$H:$DD,VLOOKUP(E$1,'Rate Mapping'!$A:$B,2,FALSE)+1,TRUE)*(12-MOD($B527,12))/12+VLOOKUP($A527*10000+$B527+12,'Reduced Spot Curves'!$H:$DD,VLOOKUP(E$1,'Rate Mapping'!$A:$B,2,FALSE)+1,TRUE)*(MOD($B527,12))/12</f>
        <v>1.9669355917938225E-2</v>
      </c>
      <c r="F527" s="35">
        <f ca="1">VLOOKUP($A527*10000+$B527,'Reduced Spot Curves'!$H:$DD,VLOOKUP(F$1,'Rate Mapping'!$A:$B,2,FALSE)+1,TRUE)*(12-MOD($B527,12))/12+VLOOKUP($A527*10000+$B527+12,'Reduced Spot Curves'!$H:$DD,VLOOKUP(F$1,'Rate Mapping'!$A:$B,2,FALSE)+1,TRUE)*(MOD($B527,12))/12</f>
        <v>1.9669355917938225E-2</v>
      </c>
      <c r="G527" s="35">
        <f ca="1">VLOOKUP($A527*10000+$B527,'Reduced Spot Curves'!$H:$DD,VLOOKUP(G$1,'Rate Mapping'!$A:$B,2,FALSE)+1,TRUE)*(12-MOD($B527,12))/12+VLOOKUP($A527*10000+$B527+12,'Reduced Spot Curves'!$H:$DD,VLOOKUP(G$1,'Rate Mapping'!$A:$B,2,FALSE)+1,TRUE)*(MOD($B527,12))/12</f>
        <v>1.9669355917938225E-2</v>
      </c>
      <c r="H527" s="35">
        <f ca="1">VLOOKUP($A527*10000+$B527,'Reduced Spot Curves'!$H:$DD,VLOOKUP(H$1,'Rate Mapping'!$A:$B,2,FALSE)+1,TRUE)*(12-MOD($B527,12))/12+VLOOKUP($A527*10000+$B527+12,'Reduced Spot Curves'!$H:$DD,VLOOKUP(H$1,'Rate Mapping'!$A:$B,2,FALSE)+1,TRUE)*(MOD($B527,12))/12</f>
        <v>2.0308922269701882E-2</v>
      </c>
      <c r="I527" s="35">
        <f ca="1">VLOOKUP($A527*10000+$B527,'Reduced Spot Curves'!$H:$DD,VLOOKUP(I$1,'Rate Mapping'!$A:$B,2,FALSE)+1,TRUE)*(12-MOD($B527,12))/12+VLOOKUP($A527*10000+$B527+12,'Reduced Spot Curves'!$H:$DD,VLOOKUP(I$1,'Rate Mapping'!$A:$B,2,FALSE)+1,TRUE)*(MOD($B527,12))/12</f>
        <v>2.0706930836104649E-2</v>
      </c>
      <c r="J527" s="35">
        <f ca="1">VLOOKUP($A527*10000+$B527,'Reduced Spot Curves'!$H:$DD,VLOOKUP(J$1,'Rate Mapping'!$A:$B,2,FALSE)+1,TRUE)*(12-MOD($B527,12))/12+VLOOKUP($A527*10000+$B527+12,'Reduced Spot Curves'!$H:$DD,VLOOKUP(J$1,'Rate Mapping'!$A:$B,2,FALSE)+1,TRUE)*(MOD($B527,12))/12</f>
        <v>2.1040798779023942E-2</v>
      </c>
      <c r="K527" s="35">
        <f ca="1">VLOOKUP($A527*10000+$B527,'Reduced Spot Curves'!$H:$DD,VLOOKUP(K$1,'Rate Mapping'!$A:$B,2,FALSE)+1,TRUE)*(12-MOD($B527,12))/12+VLOOKUP($A527*10000+$B527+12,'Reduced Spot Curves'!$H:$DD,VLOOKUP(K$1,'Rate Mapping'!$A:$B,2,FALSE)+1,TRUE)*(MOD($B527,12))/12</f>
        <v>2.1347010954747801E-2</v>
      </c>
      <c r="L527" s="35">
        <f ca="1">VLOOKUP($A527*10000+$B527,'Reduced Spot Curves'!$H:$DD,VLOOKUP(L$1,'Rate Mapping'!$A:$B,2,FALSE)+1,TRUE)*(12-MOD($B527,12))/12+VLOOKUP($A527*10000+$B527+12,'Reduced Spot Curves'!$H:$DD,VLOOKUP(L$1,'Rate Mapping'!$A:$B,2,FALSE)+1,TRUE)*(MOD($B527,12))/12</f>
        <v>2.1638399157212409E-2</v>
      </c>
      <c r="M527" s="35">
        <f ca="1">VLOOKUP($A527*10000+$B527,'Reduced Spot Curves'!$H:$DD,VLOOKUP(M$1,'Rate Mapping'!$A:$B,2,FALSE)+1,TRUE)*(12-MOD($B527,12))/12+VLOOKUP($A527*10000+$B527+12,'Reduced Spot Curves'!$H:$DD,VLOOKUP(M$1,'Rate Mapping'!$A:$B,2,FALSE)+1,TRUE)*(MOD($B527,12))/12</f>
        <v>2.1920931094357027E-2</v>
      </c>
      <c r="N527" s="35">
        <f ca="1">VLOOKUP($A527*10000+$B527,'Reduced Spot Curves'!$H:$DD,VLOOKUP(N$1,'Rate Mapping'!$A:$B,2,FALSE)+1,TRUE)*(12-MOD($B527,12))/12+VLOOKUP($A527*10000+$B527+12,'Reduced Spot Curves'!$H:$DD,VLOOKUP(N$1,'Rate Mapping'!$A:$B,2,FALSE)+1,TRUE)*(MOD($B527,12))/12</f>
        <v>2.2197923635188386E-2</v>
      </c>
      <c r="O527" s="35">
        <f ca="1">VLOOKUP($A527*10000+$B527,'Reduced Spot Curves'!$H:$DD,VLOOKUP(O$1,'Rate Mapping'!$A:$B,2,FALSE)+1,TRUE)*(12-MOD($B527,12))/12+VLOOKUP($A527*10000+$B527+12,'Reduced Spot Curves'!$H:$DD,VLOOKUP(O$1,'Rate Mapping'!$A:$B,2,FALSE)+1,TRUE)*(MOD($B527,12))/12</f>
        <v>2.2471454606398746E-2</v>
      </c>
      <c r="P527" s="35">
        <f ca="1">VLOOKUP($A527*10000+$B527,'Reduced Spot Curves'!$H:$DD,VLOOKUP(P$1,'Rate Mapping'!$A:$B,2,FALSE)+1,TRUE)*(12-MOD($B527,12))/12+VLOOKUP($A527*10000+$B527+12,'Reduced Spot Curves'!$H:$DD,VLOOKUP(P$1,'Rate Mapping'!$A:$B,2,FALSE)+1,TRUE)*(MOD($B527,12))/12</f>
        <v>2.274293711623563E-2</v>
      </c>
      <c r="Q527" s="35">
        <f ca="1">VLOOKUP($A527*10000+$B527,'Reduced Spot Curves'!$H:$DD,VLOOKUP(Q$1,'Rate Mapping'!$A:$B,2,FALSE)+1,TRUE)*(12-MOD($B527,12))/12+VLOOKUP($A527*10000+$B527+12,'Reduced Spot Curves'!$H:$DD,VLOOKUP(Q$1,'Rate Mapping'!$A:$B,2,FALSE)+1,TRUE)*(MOD($B527,12))/12</f>
        <v>1.5203826995597103E-2</v>
      </c>
      <c r="R527" s="35">
        <f ca="1">VLOOKUP($A527*10000+$B527,'Reduced Spot Curves'!$H:$DD,VLOOKUP(R$1,'Rate Mapping'!$A:$B,2,FALSE)+1,TRUE)*(12-MOD($B527,12))/12+VLOOKUP($A527*10000+$B527+12,'Reduced Spot Curves'!$H:$DD,VLOOKUP(R$1,'Rate Mapping'!$A:$B,2,FALSE)+1,TRUE)*(MOD($B527,12))/12</f>
        <v>1.315235313179286E-2</v>
      </c>
      <c r="S527" s="35">
        <f ca="1">VLOOKUP($A527*10000+$B527,'Reduced Spot Curves'!$H:$DD,VLOOKUP(S$1,'Rate Mapping'!$A:$B,2,FALSE)+1,TRUE)*(12-MOD($B527,12))/12+VLOOKUP($A527*10000+$B527+12,'Reduced Spot Curves'!$H:$DD,VLOOKUP(S$1,'Rate Mapping'!$A:$B,2,FALSE)+1,TRUE)*(MOD($B527,12))/12</f>
        <v>1.8269275032602117E-2</v>
      </c>
      <c r="T527" s="35">
        <f ca="1">VLOOKUP($A527*10000+$B527,'Reduced Spot Curves'!$H:$DD,VLOOKUP(T$1,'Rate Mapping'!$A:$B,2,FALSE)+1,TRUE)*(12-MOD($B527,12))/12+VLOOKUP($A527*10000+$B527+12,'Reduced Spot Curves'!$H:$DD,VLOOKUP(T$1,'Rate Mapping'!$A:$B,2,FALSE)+1,TRUE)*(MOD($B527,12))/12</f>
        <v>2.1840440114485382E-2</v>
      </c>
      <c r="U527" s="35">
        <f ca="1">VLOOKUP($A527*10000+$B527,'Reduced Spot Curves'!$H:$DD,VLOOKUP(U$1,'Rate Mapping'!$A:$B,2,FALSE)+1,TRUE)*(12-MOD($B527,12))/12+VLOOKUP($A527*10000+$B527+12,'Reduced Spot Curves'!$H:$DD,VLOOKUP(U$1,'Rate Mapping'!$A:$B,2,FALSE)+1,TRUE)*(MOD($B527,12))/12</f>
        <v>2.2760820647509672E-2</v>
      </c>
      <c r="V527" s="35">
        <f ca="1">VLOOKUP($A527*10000+$B527,'Reduced Spot Curves'!$H:$DD,VLOOKUP(V$1,'Rate Mapping'!$A:$B,2,FALSE)+1,TRUE)*(12-MOD($B527,12))/12+VLOOKUP($A527*10000+$B527+12,'Reduced Spot Curves'!$H:$DD,VLOOKUP(V$1,'Rate Mapping'!$A:$B,2,FALSE)+1,TRUE)*(MOD($B527,12))/12</f>
        <v>2.3418735767657184E-2</v>
      </c>
      <c r="W527" s="35">
        <f ca="1">VLOOKUP($A527*10000+$B527,'Reduced Spot Curves'!$H:$DD,VLOOKUP(W$1,'Rate Mapping'!$A:$B,2,FALSE)+1,TRUE)*(12-MOD($B527,12))/12+VLOOKUP($A527*10000+$B527+12,'Reduced Spot Curves'!$H:$DD,VLOOKUP(W$1,'Rate Mapping'!$A:$B,2,FALSE)+1,TRUE)*(MOD($B527,12))/12</f>
        <v>2.3912445975714625E-2</v>
      </c>
      <c r="X527" s="35">
        <f ca="1">VLOOKUP($A527*10000+$B527,'Reduced Spot Curves'!$H:$DD,VLOOKUP(X$1,'Rate Mapping'!$A:$B,2,FALSE)+1,TRUE)*(12-MOD($B527,12))/12+VLOOKUP($A527*10000+$B527+12,'Reduced Spot Curves'!$H:$DD,VLOOKUP(X$1,'Rate Mapping'!$A:$B,2,FALSE)+1,TRUE)*(MOD($B527,12))/12</f>
        <v>2.4296605176401642E-2</v>
      </c>
      <c r="Y527" s="35">
        <f ca="1">VLOOKUP($A527*10000+$B527,'Reduced Spot Curves'!$H:$DD,VLOOKUP(Y$1,'Rate Mapping'!$A:$B,2,FALSE)+1,TRUE)*(12-MOD($B527,12))/12+VLOOKUP($A527*10000+$B527+12,'Reduced Spot Curves'!$H:$DD,VLOOKUP(Y$1,'Rate Mapping'!$A:$B,2,FALSE)+1,TRUE)*(MOD($B527,12))/12</f>
        <v>2.4091300225855261E-2</v>
      </c>
      <c r="Z527">
        <f t="shared" si="58"/>
        <v>0.06</v>
      </c>
      <c r="AA527">
        <f t="shared" si="55"/>
        <v>0</v>
      </c>
      <c r="AB527">
        <f t="shared" si="56"/>
        <v>0</v>
      </c>
      <c r="AC527">
        <f t="shared" si="57"/>
        <v>0</v>
      </c>
    </row>
    <row r="528" spans="1:29" x14ac:dyDescent="0.25">
      <c r="A528">
        <f t="shared" si="52"/>
        <v>6</v>
      </c>
      <c r="B528">
        <f t="shared" si="53"/>
        <v>120</v>
      </c>
      <c r="C528" t="str">
        <f t="shared" si="54"/>
        <v>USD</v>
      </c>
      <c r="D528" s="35">
        <f>VLOOKUP($A528*10000+$B528,'Reduced Spot Curves'!$H:$DD,VLOOKUP(D$1,'Rate Mapping'!$A:$B,2,FALSE)+1,TRUE)*(12-MOD($B528,12))/12+VLOOKUP($A528*10000+$B528+12,'Reduced Spot Curves'!$H:$DD,VLOOKUP(D$1,'Rate Mapping'!$A:$B,2,FALSE)+1,TRUE)*(MOD($B528,12))/12</f>
        <v>1.9876742703369601E-2</v>
      </c>
      <c r="E528" s="35">
        <f>VLOOKUP($A528*10000+$B528,'Reduced Spot Curves'!$H:$DD,VLOOKUP(E$1,'Rate Mapping'!$A:$B,2,FALSE)+1,TRUE)*(12-MOD($B528,12))/12+VLOOKUP($A528*10000+$B528+12,'Reduced Spot Curves'!$H:$DD,VLOOKUP(E$1,'Rate Mapping'!$A:$B,2,FALSE)+1,TRUE)*(MOD($B528,12))/12</f>
        <v>1.9876742703369601E-2</v>
      </c>
      <c r="F528" s="35">
        <f>VLOOKUP($A528*10000+$B528,'Reduced Spot Curves'!$H:$DD,VLOOKUP(F$1,'Rate Mapping'!$A:$B,2,FALSE)+1,TRUE)*(12-MOD($B528,12))/12+VLOOKUP($A528*10000+$B528+12,'Reduced Spot Curves'!$H:$DD,VLOOKUP(F$1,'Rate Mapping'!$A:$B,2,FALSE)+1,TRUE)*(MOD($B528,12))/12</f>
        <v>1.9876742703369601E-2</v>
      </c>
      <c r="G528" s="35">
        <f>VLOOKUP($A528*10000+$B528,'Reduced Spot Curves'!$H:$DD,VLOOKUP(G$1,'Rate Mapping'!$A:$B,2,FALSE)+1,TRUE)*(12-MOD($B528,12))/12+VLOOKUP($A528*10000+$B528+12,'Reduced Spot Curves'!$H:$DD,VLOOKUP(G$1,'Rate Mapping'!$A:$B,2,FALSE)+1,TRUE)*(MOD($B528,12))/12</f>
        <v>1.9876742703369601E-2</v>
      </c>
      <c r="H528" s="35">
        <f>VLOOKUP($A528*10000+$B528,'Reduced Spot Curves'!$H:$DD,VLOOKUP(H$1,'Rate Mapping'!$A:$B,2,FALSE)+1,TRUE)*(12-MOD($B528,12))/12+VLOOKUP($A528*10000+$B528+12,'Reduced Spot Curves'!$H:$DD,VLOOKUP(H$1,'Rate Mapping'!$A:$B,2,FALSE)+1,TRUE)*(MOD($B528,12))/12</f>
        <v>2.0174792057523965E-2</v>
      </c>
      <c r="I528" s="35">
        <f>VLOOKUP($A528*10000+$B528,'Reduced Spot Curves'!$H:$DD,VLOOKUP(I$1,'Rate Mapping'!$A:$B,2,FALSE)+1,TRUE)*(12-MOD($B528,12))/12+VLOOKUP($A528*10000+$B528+12,'Reduced Spot Curves'!$H:$DD,VLOOKUP(I$1,'Rate Mapping'!$A:$B,2,FALSE)+1,TRUE)*(MOD($B528,12))/12</f>
        <v>2.0466542915578541E-2</v>
      </c>
      <c r="J528" s="35">
        <f>VLOOKUP($A528*10000+$B528,'Reduced Spot Curves'!$H:$DD,VLOOKUP(J$1,'Rate Mapping'!$A:$B,2,FALSE)+1,TRUE)*(12-MOD($B528,12))/12+VLOOKUP($A528*10000+$B528+12,'Reduced Spot Curves'!$H:$DD,VLOOKUP(J$1,'Rate Mapping'!$A:$B,2,FALSE)+1,TRUE)*(MOD($B528,12))/12</f>
        <v>2.075337300986977E-2</v>
      </c>
      <c r="K528" s="35">
        <f>VLOOKUP($A528*10000+$B528,'Reduced Spot Curves'!$H:$DD,VLOOKUP(K$1,'Rate Mapping'!$A:$B,2,FALSE)+1,TRUE)*(12-MOD($B528,12))/12+VLOOKUP($A528*10000+$B528+12,'Reduced Spot Curves'!$H:$DD,VLOOKUP(K$1,'Rate Mapping'!$A:$B,2,FALSE)+1,TRUE)*(MOD($B528,12))/12</f>
        <v>2.1036474384493745E-2</v>
      </c>
      <c r="L528" s="35">
        <f>VLOOKUP($A528*10000+$B528,'Reduced Spot Curves'!$H:$DD,VLOOKUP(L$1,'Rate Mapping'!$A:$B,2,FALSE)+1,TRUE)*(12-MOD($B528,12))/12+VLOOKUP($A528*10000+$B528+12,'Reduced Spot Curves'!$H:$DD,VLOOKUP(L$1,'Rate Mapping'!$A:$B,2,FALSE)+1,TRUE)*(MOD($B528,12))/12</f>
        <v>2.1316876163099657E-2</v>
      </c>
      <c r="M528" s="35">
        <f>VLOOKUP($A528*10000+$B528,'Reduced Spot Curves'!$H:$DD,VLOOKUP(M$1,'Rate Mapping'!$A:$B,2,FALSE)+1,TRUE)*(12-MOD($B528,12))/12+VLOOKUP($A528*10000+$B528+12,'Reduced Spot Curves'!$H:$DD,VLOOKUP(M$1,'Rate Mapping'!$A:$B,2,FALSE)+1,TRUE)*(MOD($B528,12))/12</f>
        <v>2.1595461570805431E-2</v>
      </c>
      <c r="N528" s="35">
        <f>VLOOKUP($A528*10000+$B528,'Reduced Spot Curves'!$H:$DD,VLOOKUP(N$1,'Rate Mapping'!$A:$B,2,FALSE)+1,TRUE)*(12-MOD($B528,12))/12+VLOOKUP($A528*10000+$B528+12,'Reduced Spot Curves'!$H:$DD,VLOOKUP(N$1,'Rate Mapping'!$A:$B,2,FALSE)+1,TRUE)*(MOD($B528,12))/12</f>
        <v>2.1872986650664134E-2</v>
      </c>
      <c r="O528" s="35">
        <f>VLOOKUP($A528*10000+$B528,'Reduced Spot Curves'!$H:$DD,VLOOKUP(O$1,'Rate Mapping'!$A:$B,2,FALSE)+1,TRUE)*(12-MOD($B528,12))/12+VLOOKUP($A528*10000+$B528+12,'Reduced Spot Curves'!$H:$DD,VLOOKUP(O$1,'Rate Mapping'!$A:$B,2,FALSE)+1,TRUE)*(MOD($B528,12))/12</f>
        <v>2.2150091493503207E-2</v>
      </c>
      <c r="P528" s="35">
        <f>VLOOKUP($A528*10000+$B528,'Reduced Spot Curves'!$H:$DD,VLOOKUP(P$1,'Rate Mapping'!$A:$B,2,FALSE)+1,TRUE)*(12-MOD($B528,12))/12+VLOOKUP($A528*10000+$B528+12,'Reduced Spot Curves'!$H:$DD,VLOOKUP(P$1,'Rate Mapping'!$A:$B,2,FALSE)+1,TRUE)*(MOD($B528,12))/12</f>
        <v>2.2427315886253362E-2</v>
      </c>
      <c r="Q528" s="35">
        <f>VLOOKUP($A528*10000+$B528,'Reduced Spot Curves'!$H:$DD,VLOOKUP(Q$1,'Rate Mapping'!$A:$B,2,FALSE)+1,TRUE)*(12-MOD($B528,12))/12+VLOOKUP($A528*10000+$B528+12,'Reduced Spot Curves'!$H:$DD,VLOOKUP(Q$1,'Rate Mapping'!$A:$B,2,FALSE)+1,TRUE)*(MOD($B528,12))/12</f>
        <v>1.4712333254025283E-2</v>
      </c>
      <c r="R528" s="35">
        <f>VLOOKUP($A528*10000+$B528,'Reduced Spot Curves'!$H:$DD,VLOOKUP(R$1,'Rate Mapping'!$A:$B,2,FALSE)+1,TRUE)*(12-MOD($B528,12))/12+VLOOKUP($A528*10000+$B528+12,'Reduced Spot Curves'!$H:$DD,VLOOKUP(R$1,'Rate Mapping'!$A:$B,2,FALSE)+1,TRUE)*(MOD($B528,12))/12</f>
        <v>1.2831296388543204E-2</v>
      </c>
      <c r="S528" s="35">
        <f>VLOOKUP($A528*10000+$B528,'Reduced Spot Curves'!$H:$DD,VLOOKUP(S$1,'Rate Mapping'!$A:$B,2,FALSE)+1,TRUE)*(12-MOD($B528,12))/12+VLOOKUP($A528*10000+$B528+12,'Reduced Spot Curves'!$H:$DD,VLOOKUP(S$1,'Rate Mapping'!$A:$B,2,FALSE)+1,TRUE)*(MOD($B528,12))/12</f>
        <v>1.8028213997293943E-2</v>
      </c>
      <c r="T528" s="35">
        <f>VLOOKUP($A528*10000+$B528,'Reduced Spot Curves'!$H:$DD,VLOOKUP(T$1,'Rate Mapping'!$A:$B,2,FALSE)+1,TRUE)*(12-MOD($B528,12))/12+VLOOKUP($A528*10000+$B528+12,'Reduced Spot Curves'!$H:$DD,VLOOKUP(T$1,'Rate Mapping'!$A:$B,2,FALSE)+1,TRUE)*(MOD($B528,12))/12</f>
        <v>2.1512665487318686E-2</v>
      </c>
      <c r="U528" s="35">
        <f>VLOOKUP($A528*10000+$B528,'Reduced Spot Curves'!$H:$DD,VLOOKUP(U$1,'Rate Mapping'!$A:$B,2,FALSE)+1,TRUE)*(12-MOD($B528,12))/12+VLOOKUP($A528*10000+$B528+12,'Reduced Spot Curves'!$H:$DD,VLOOKUP(U$1,'Rate Mapping'!$A:$B,2,FALSE)+1,TRUE)*(MOD($B528,12))/12</f>
        <v>2.2425210370775064E-2</v>
      </c>
      <c r="V528" s="35">
        <f>VLOOKUP($A528*10000+$B528,'Reduced Spot Curves'!$H:$DD,VLOOKUP(V$1,'Rate Mapping'!$A:$B,2,FALSE)+1,TRUE)*(12-MOD($B528,12))/12+VLOOKUP($A528*10000+$B528+12,'Reduced Spot Curves'!$H:$DD,VLOOKUP(V$1,'Rate Mapping'!$A:$B,2,FALSE)+1,TRUE)*(MOD($B528,12))/12</f>
        <v>2.3077519983289677E-2</v>
      </c>
      <c r="W528" s="35">
        <f>VLOOKUP($A528*10000+$B528,'Reduced Spot Curves'!$H:$DD,VLOOKUP(W$1,'Rate Mapping'!$A:$B,2,FALSE)+1,TRUE)*(12-MOD($B528,12))/12+VLOOKUP($A528*10000+$B528+12,'Reduced Spot Curves'!$H:$DD,VLOOKUP(W$1,'Rate Mapping'!$A:$B,2,FALSE)+1,TRUE)*(MOD($B528,12))/12</f>
        <v>2.3567021344497299E-2</v>
      </c>
      <c r="X528" s="35">
        <f>VLOOKUP($A528*10000+$B528,'Reduced Spot Curves'!$H:$DD,VLOOKUP(X$1,'Rate Mapping'!$A:$B,2,FALSE)+1,TRUE)*(12-MOD($B528,12))/12+VLOOKUP($A528*10000+$B528+12,'Reduced Spot Curves'!$H:$DD,VLOOKUP(X$1,'Rate Mapping'!$A:$B,2,FALSE)+1,TRUE)*(MOD($B528,12))/12</f>
        <v>2.3947904200806516E-2</v>
      </c>
      <c r="Y528" s="35">
        <f>VLOOKUP($A528*10000+$B528,'Reduced Spot Curves'!$H:$DD,VLOOKUP(Y$1,'Rate Mapping'!$A:$B,2,FALSE)+1,TRUE)*(12-MOD($B528,12))/12+VLOOKUP($A528*10000+$B528+12,'Reduced Spot Curves'!$H:$DD,VLOOKUP(Y$1,'Rate Mapping'!$A:$B,2,FALSE)+1,TRUE)*(MOD($B528,12))/12</f>
        <v>2.3716300225855261E-2</v>
      </c>
      <c r="Z528">
        <f t="shared" si="58"/>
        <v>0.06</v>
      </c>
      <c r="AA528">
        <f t="shared" si="55"/>
        <v>0</v>
      </c>
      <c r="AB528">
        <f t="shared" si="56"/>
        <v>0</v>
      </c>
      <c r="AC528">
        <f t="shared" si="57"/>
        <v>0</v>
      </c>
    </row>
    <row r="529" spans="1:29" x14ac:dyDescent="0.25">
      <c r="A529">
        <f t="shared" si="52"/>
        <v>6</v>
      </c>
      <c r="B529">
        <f t="shared" si="53"/>
        <v>132</v>
      </c>
      <c r="C529" t="str">
        <f t="shared" si="54"/>
        <v>USD</v>
      </c>
      <c r="D529" s="35">
        <f>VLOOKUP($A529*10000+$B529,'Reduced Spot Curves'!$H:$DD,VLOOKUP(D$1,'Rate Mapping'!$A:$B,2,FALSE)+1,TRUE)*(12-MOD($B529,12))/12+VLOOKUP($A529*10000+$B529+12,'Reduced Spot Curves'!$H:$DD,VLOOKUP(D$1,'Rate Mapping'!$A:$B,2,FALSE)+1,TRUE)*(MOD($B529,12))/12</f>
        <v>1.9361794375293187E-2</v>
      </c>
      <c r="E529" s="35">
        <f>VLOOKUP($A529*10000+$B529,'Reduced Spot Curves'!$H:$DD,VLOOKUP(E$1,'Rate Mapping'!$A:$B,2,FALSE)+1,TRUE)*(12-MOD($B529,12))/12+VLOOKUP($A529*10000+$B529+12,'Reduced Spot Curves'!$H:$DD,VLOOKUP(E$1,'Rate Mapping'!$A:$B,2,FALSE)+1,TRUE)*(MOD($B529,12))/12</f>
        <v>1.9361794375293187E-2</v>
      </c>
      <c r="F529" s="35">
        <f>VLOOKUP($A529*10000+$B529,'Reduced Spot Curves'!$H:$DD,VLOOKUP(F$1,'Rate Mapping'!$A:$B,2,FALSE)+1,TRUE)*(12-MOD($B529,12))/12+VLOOKUP($A529*10000+$B529+12,'Reduced Spot Curves'!$H:$DD,VLOOKUP(F$1,'Rate Mapping'!$A:$B,2,FALSE)+1,TRUE)*(MOD($B529,12))/12</f>
        <v>1.9361794375293187E-2</v>
      </c>
      <c r="G529" s="35">
        <f>VLOOKUP($A529*10000+$B529,'Reduced Spot Curves'!$H:$DD,VLOOKUP(G$1,'Rate Mapping'!$A:$B,2,FALSE)+1,TRUE)*(12-MOD($B529,12))/12+VLOOKUP($A529*10000+$B529+12,'Reduced Spot Curves'!$H:$DD,VLOOKUP(G$1,'Rate Mapping'!$A:$B,2,FALSE)+1,TRUE)*(MOD($B529,12))/12</f>
        <v>1.9361794375293187E-2</v>
      </c>
      <c r="H529" s="35">
        <f>VLOOKUP($A529*10000+$B529,'Reduced Spot Curves'!$H:$DD,VLOOKUP(H$1,'Rate Mapping'!$A:$B,2,FALSE)+1,TRUE)*(12-MOD($B529,12))/12+VLOOKUP($A529*10000+$B529+12,'Reduced Spot Curves'!$H:$DD,VLOOKUP(H$1,'Rate Mapping'!$A:$B,2,FALSE)+1,TRUE)*(MOD($B529,12))/12</f>
        <v>1.9650430396168022E-2</v>
      </c>
      <c r="I529" s="35">
        <f>VLOOKUP($A529*10000+$B529,'Reduced Spot Curves'!$H:$DD,VLOOKUP(I$1,'Rate Mapping'!$A:$B,2,FALSE)+1,TRUE)*(12-MOD($B529,12))/12+VLOOKUP($A529*10000+$B529+12,'Reduced Spot Curves'!$H:$DD,VLOOKUP(I$1,'Rate Mapping'!$A:$B,2,FALSE)+1,TRUE)*(MOD($B529,12))/12</f>
        <v>1.9934606050892652E-2</v>
      </c>
      <c r="J529" s="35">
        <f>VLOOKUP($A529*10000+$B529,'Reduced Spot Curves'!$H:$DD,VLOOKUP(J$1,'Rate Mapping'!$A:$B,2,FALSE)+1,TRUE)*(12-MOD($B529,12))/12+VLOOKUP($A529*10000+$B529+12,'Reduced Spot Curves'!$H:$DD,VLOOKUP(J$1,'Rate Mapping'!$A:$B,2,FALSE)+1,TRUE)*(MOD($B529,12))/12</f>
        <v>2.0215466681363072E-2</v>
      </c>
      <c r="K529" s="35">
        <f>VLOOKUP($A529*10000+$B529,'Reduced Spot Curves'!$H:$DD,VLOOKUP(K$1,'Rate Mapping'!$A:$B,2,FALSE)+1,TRUE)*(12-MOD($B529,12))/12+VLOOKUP($A529*10000+$B529+12,'Reduced Spot Curves'!$H:$DD,VLOOKUP(K$1,'Rate Mapping'!$A:$B,2,FALSE)+1,TRUE)*(MOD($B529,12))/12</f>
        <v>2.0493999294381563E-2</v>
      </c>
      <c r="L529" s="35">
        <f>VLOOKUP($A529*10000+$B529,'Reduced Spot Curves'!$H:$DD,VLOOKUP(L$1,'Rate Mapping'!$A:$B,2,FALSE)+1,TRUE)*(12-MOD($B529,12))/12+VLOOKUP($A529*10000+$B529+12,'Reduced Spot Curves'!$H:$DD,VLOOKUP(L$1,'Rate Mapping'!$A:$B,2,FALSE)+1,TRUE)*(MOD($B529,12))/12</f>
        <v>2.0771048625040672E-2</v>
      </c>
      <c r="M529" s="35">
        <f>VLOOKUP($A529*10000+$B529,'Reduced Spot Curves'!$H:$DD,VLOOKUP(M$1,'Rate Mapping'!$A:$B,2,FALSE)+1,TRUE)*(12-MOD($B529,12))/12+VLOOKUP($A529*10000+$B529+12,'Reduced Spot Curves'!$H:$DD,VLOOKUP(M$1,'Rate Mapping'!$A:$B,2,FALSE)+1,TRUE)*(MOD($B529,12))/12</f>
        <v>2.1047335955968683E-2</v>
      </c>
      <c r="N529" s="35">
        <f>VLOOKUP($A529*10000+$B529,'Reduced Spot Curves'!$H:$DD,VLOOKUP(N$1,'Rate Mapping'!$A:$B,2,FALSE)+1,TRUE)*(12-MOD($B529,12))/12+VLOOKUP($A529*10000+$B529+12,'Reduced Spot Curves'!$H:$DD,VLOOKUP(N$1,'Rate Mapping'!$A:$B,2,FALSE)+1,TRUE)*(MOD($B529,12))/12</f>
        <v>2.1323469436675031E-2</v>
      </c>
      <c r="O529" s="35">
        <f>VLOOKUP($A529*10000+$B529,'Reduced Spot Curves'!$H:$DD,VLOOKUP(O$1,'Rate Mapping'!$A:$B,2,FALSE)+1,TRUE)*(12-MOD($B529,12))/12+VLOOKUP($A529*10000+$B529+12,'Reduced Spot Curves'!$H:$DD,VLOOKUP(O$1,'Rate Mapping'!$A:$B,2,FALSE)+1,TRUE)*(MOD($B529,12))/12</f>
        <v>2.1599959916718356E-2</v>
      </c>
      <c r="P529" s="35">
        <f>VLOOKUP($A529*10000+$B529,'Reduced Spot Curves'!$H:$DD,VLOOKUP(P$1,'Rate Mapping'!$A:$B,2,FALSE)+1,TRUE)*(12-MOD($B529,12))/12+VLOOKUP($A529*10000+$B529+12,'Reduced Spot Curves'!$H:$DD,VLOOKUP(P$1,'Rate Mapping'!$A:$B,2,FALSE)+1,TRUE)*(MOD($B529,12))/12</f>
        <v>2.1526410193277067E-2</v>
      </c>
      <c r="Q529" s="35">
        <f>VLOOKUP($A529*10000+$B529,'Reduced Spot Curves'!$H:$DD,VLOOKUP(Q$1,'Rate Mapping'!$A:$B,2,FALSE)+1,TRUE)*(12-MOD($B529,12))/12+VLOOKUP($A529*10000+$B529+12,'Reduced Spot Curves'!$H:$DD,VLOOKUP(Q$1,'Rate Mapping'!$A:$B,2,FALSE)+1,TRUE)*(MOD($B529,12))/12</f>
        <v>1.3943739916511615E-2</v>
      </c>
      <c r="R529" s="35">
        <f>VLOOKUP($A529*10000+$B529,'Reduced Spot Curves'!$H:$DD,VLOOKUP(R$1,'Rate Mapping'!$A:$B,2,FALSE)+1,TRUE)*(12-MOD($B529,12))/12+VLOOKUP($A529*10000+$B529+12,'Reduced Spot Curves'!$H:$DD,VLOOKUP(R$1,'Rate Mapping'!$A:$B,2,FALSE)+1,TRUE)*(MOD($B529,12))/12</f>
        <v>1.3040569789181236E-2</v>
      </c>
      <c r="S529" s="35">
        <f>VLOOKUP($A529*10000+$B529,'Reduced Spot Curves'!$H:$DD,VLOOKUP(S$1,'Rate Mapping'!$A:$B,2,FALSE)+1,TRUE)*(12-MOD($B529,12))/12+VLOOKUP($A529*10000+$B529+12,'Reduced Spot Curves'!$H:$DD,VLOOKUP(S$1,'Rate Mapping'!$A:$B,2,FALSE)+1,TRUE)*(MOD($B529,12))/12</f>
        <v>1.8514558092920588E-2</v>
      </c>
      <c r="T529" s="35">
        <f>VLOOKUP($A529*10000+$B529,'Reduced Spot Curves'!$H:$DD,VLOOKUP(T$1,'Rate Mapping'!$A:$B,2,FALSE)+1,TRUE)*(12-MOD($B529,12))/12+VLOOKUP($A529*10000+$B529+12,'Reduced Spot Curves'!$H:$DD,VLOOKUP(T$1,'Rate Mapping'!$A:$B,2,FALSE)+1,TRUE)*(MOD($B529,12))/12</f>
        <v>2.1654876754868227E-2</v>
      </c>
      <c r="U529" s="35">
        <f>VLOOKUP($A529*10000+$B529,'Reduced Spot Curves'!$H:$DD,VLOOKUP(U$1,'Rate Mapping'!$A:$B,2,FALSE)+1,TRUE)*(12-MOD($B529,12))/12+VLOOKUP($A529*10000+$B529+12,'Reduced Spot Curves'!$H:$DD,VLOOKUP(U$1,'Rate Mapping'!$A:$B,2,FALSE)+1,TRUE)*(MOD($B529,12))/12</f>
        <v>2.2543822739872779E-2</v>
      </c>
      <c r="V529" s="35">
        <f>VLOOKUP($A529*10000+$B529,'Reduced Spot Curves'!$H:$DD,VLOOKUP(V$1,'Rate Mapping'!$A:$B,2,FALSE)+1,TRUE)*(12-MOD($B529,12))/12+VLOOKUP($A529*10000+$B529+12,'Reduced Spot Curves'!$H:$DD,VLOOKUP(V$1,'Rate Mapping'!$A:$B,2,FALSE)+1,TRUE)*(MOD($B529,12))/12</f>
        <v>2.3179250823846323E-2</v>
      </c>
      <c r="W529" s="35">
        <f>VLOOKUP($A529*10000+$B529,'Reduced Spot Curves'!$H:$DD,VLOOKUP(W$1,'Rate Mapping'!$A:$B,2,FALSE)+1,TRUE)*(12-MOD($B529,12))/12+VLOOKUP($A529*10000+$B529+12,'Reduced Spot Curves'!$H:$DD,VLOOKUP(W$1,'Rate Mapping'!$A:$B,2,FALSE)+1,TRUE)*(MOD($B529,12))/12</f>
        <v>2.3656077258967248E-2</v>
      </c>
      <c r="X529" s="35">
        <f>VLOOKUP($A529*10000+$B529,'Reduced Spot Curves'!$H:$DD,VLOOKUP(X$1,'Rate Mapping'!$A:$B,2,FALSE)+1,TRUE)*(12-MOD($B529,12))/12+VLOOKUP($A529*10000+$B529+12,'Reduced Spot Curves'!$H:$DD,VLOOKUP(X$1,'Rate Mapping'!$A:$B,2,FALSE)+1,TRUE)*(MOD($B529,12))/12</f>
        <v>2.3947904200806516E-2</v>
      </c>
      <c r="Y529" s="35">
        <f>VLOOKUP($A529*10000+$B529,'Reduced Spot Curves'!$H:$DD,VLOOKUP(Y$1,'Rate Mapping'!$A:$B,2,FALSE)+1,TRUE)*(12-MOD($B529,12))/12+VLOOKUP($A529*10000+$B529+12,'Reduced Spot Curves'!$H:$DD,VLOOKUP(Y$1,'Rate Mapping'!$A:$B,2,FALSE)+1,TRUE)*(MOD($B529,12))/12</f>
        <v>2.3716300225855261E-2</v>
      </c>
      <c r="Z529">
        <f t="shared" si="58"/>
        <v>0.06</v>
      </c>
      <c r="AA529">
        <f t="shared" si="55"/>
        <v>0</v>
      </c>
      <c r="AB529">
        <f t="shared" si="56"/>
        <v>0</v>
      </c>
      <c r="AC529">
        <f t="shared" si="57"/>
        <v>0</v>
      </c>
    </row>
    <row r="530" spans="1:29" x14ac:dyDescent="0.25">
      <c r="A530">
        <f t="shared" si="52"/>
        <v>6</v>
      </c>
      <c r="B530">
        <f t="shared" si="53"/>
        <v>144</v>
      </c>
      <c r="C530" t="str">
        <f t="shared" si="54"/>
        <v>USD</v>
      </c>
      <c r="D530" s="35">
        <f>VLOOKUP($A530*10000+$B530,'Reduced Spot Curves'!$H:$DD,VLOOKUP(D$1,'Rate Mapping'!$A:$B,2,FALSE)+1,TRUE)*(12-MOD($B530,12))/12+VLOOKUP($A530*10000+$B530+12,'Reduced Spot Curves'!$H:$DD,VLOOKUP(D$1,'Rate Mapping'!$A:$B,2,FALSE)+1,TRUE)*(MOD($B530,12))/12</f>
        <v>1.882802418515607E-2</v>
      </c>
      <c r="E530" s="35">
        <f>VLOOKUP($A530*10000+$B530,'Reduced Spot Curves'!$H:$DD,VLOOKUP(E$1,'Rate Mapping'!$A:$B,2,FALSE)+1,TRUE)*(12-MOD($B530,12))/12+VLOOKUP($A530*10000+$B530+12,'Reduced Spot Curves'!$H:$DD,VLOOKUP(E$1,'Rate Mapping'!$A:$B,2,FALSE)+1,TRUE)*(MOD($B530,12))/12</f>
        <v>1.882802418515607E-2</v>
      </c>
      <c r="F530" s="35">
        <f>VLOOKUP($A530*10000+$B530,'Reduced Spot Curves'!$H:$DD,VLOOKUP(F$1,'Rate Mapping'!$A:$B,2,FALSE)+1,TRUE)*(12-MOD($B530,12))/12+VLOOKUP($A530*10000+$B530+12,'Reduced Spot Curves'!$H:$DD,VLOOKUP(F$1,'Rate Mapping'!$A:$B,2,FALSE)+1,TRUE)*(MOD($B530,12))/12</f>
        <v>1.882802418515607E-2</v>
      </c>
      <c r="G530" s="35">
        <f>VLOOKUP($A530*10000+$B530,'Reduced Spot Curves'!$H:$DD,VLOOKUP(G$1,'Rate Mapping'!$A:$B,2,FALSE)+1,TRUE)*(12-MOD($B530,12))/12+VLOOKUP($A530*10000+$B530+12,'Reduced Spot Curves'!$H:$DD,VLOOKUP(G$1,'Rate Mapping'!$A:$B,2,FALSE)+1,TRUE)*(MOD($B530,12))/12</f>
        <v>1.882802418515607E-2</v>
      </c>
      <c r="H530" s="35">
        <f>VLOOKUP($A530*10000+$B530,'Reduced Spot Curves'!$H:$DD,VLOOKUP(H$1,'Rate Mapping'!$A:$B,2,FALSE)+1,TRUE)*(12-MOD($B530,12))/12+VLOOKUP($A530*10000+$B530+12,'Reduced Spot Curves'!$H:$DD,VLOOKUP(H$1,'Rate Mapping'!$A:$B,2,FALSE)+1,TRUE)*(MOD($B530,12))/12</f>
        <v>1.911000583925641E-2</v>
      </c>
      <c r="I530" s="35">
        <f>VLOOKUP($A530*10000+$B530,'Reduced Spot Curves'!$H:$DD,VLOOKUP(I$1,'Rate Mapping'!$A:$B,2,FALSE)+1,TRUE)*(12-MOD($B530,12))/12+VLOOKUP($A530*10000+$B530+12,'Reduced Spot Curves'!$H:$DD,VLOOKUP(I$1,'Rate Mapping'!$A:$B,2,FALSE)+1,TRUE)*(MOD($B530,12))/12</f>
        <v>1.9389055030987153E-2</v>
      </c>
      <c r="J530" s="35">
        <f>VLOOKUP($A530*10000+$B530,'Reduced Spot Curves'!$H:$DD,VLOOKUP(J$1,'Rate Mapping'!$A:$B,2,FALSE)+1,TRUE)*(12-MOD($B530,12))/12+VLOOKUP($A530*10000+$B530+12,'Reduced Spot Curves'!$H:$DD,VLOOKUP(J$1,'Rate Mapping'!$A:$B,2,FALSE)+1,TRUE)*(MOD($B530,12))/12</f>
        <v>1.966611893963708E-2</v>
      </c>
      <c r="K530" s="35">
        <f>VLOOKUP($A530*10000+$B530,'Reduced Spot Curves'!$H:$DD,VLOOKUP(K$1,'Rate Mapping'!$A:$B,2,FALSE)+1,TRUE)*(12-MOD($B530,12))/12+VLOOKUP($A530*10000+$B530+12,'Reduced Spot Curves'!$H:$DD,VLOOKUP(K$1,'Rate Mapping'!$A:$B,2,FALSE)+1,TRUE)*(MOD($B530,12))/12</f>
        <v>1.9942005717361381E-2</v>
      </c>
      <c r="L530" s="35">
        <f>VLOOKUP($A530*10000+$B530,'Reduced Spot Curves'!$H:$DD,VLOOKUP(L$1,'Rate Mapping'!$A:$B,2,FALSE)+1,TRUE)*(12-MOD($B530,12))/12+VLOOKUP($A530*10000+$B530+12,'Reduced Spot Curves'!$H:$DD,VLOOKUP(L$1,'Rate Mapping'!$A:$B,2,FALSE)+1,TRUE)*(MOD($B530,12))/12</f>
        <v>2.0217403764673986E-2</v>
      </c>
      <c r="M530" s="35">
        <f>VLOOKUP($A530*10000+$B530,'Reduced Spot Curves'!$H:$DD,VLOOKUP(M$1,'Rate Mapping'!$A:$B,2,FALSE)+1,TRUE)*(12-MOD($B530,12))/12+VLOOKUP($A530*10000+$B530+12,'Reduced Spot Curves'!$H:$DD,VLOOKUP(M$1,'Rate Mapping'!$A:$B,2,FALSE)+1,TRUE)*(MOD($B530,12))/12</f>
        <v>2.0492890900134779E-2</v>
      </c>
      <c r="N530" s="35">
        <f>VLOOKUP($A530*10000+$B530,'Reduced Spot Curves'!$H:$DD,VLOOKUP(N$1,'Rate Mapping'!$A:$B,2,FALSE)+1,TRUE)*(12-MOD($B530,12))/12+VLOOKUP($A530*10000+$B530+12,'Reduced Spot Curves'!$H:$DD,VLOOKUP(N$1,'Rate Mapping'!$A:$B,2,FALSE)+1,TRUE)*(MOD($B530,12))/12</f>
        <v>2.076895059224922E-2</v>
      </c>
      <c r="O530" s="35">
        <f>VLOOKUP($A530*10000+$B530,'Reduced Spot Curves'!$H:$DD,VLOOKUP(O$1,'Rate Mapping'!$A:$B,2,FALSE)+1,TRUE)*(12-MOD($B530,12))/12+VLOOKUP($A530*10000+$B530+12,'Reduced Spot Curves'!$H:$DD,VLOOKUP(O$1,'Rate Mapping'!$A:$B,2,FALSE)+1,TRUE)*(MOD($B530,12))/12</f>
        <v>2.0656292114601946E-2</v>
      </c>
      <c r="P530" s="35">
        <f>VLOOKUP($A530*10000+$B530,'Reduced Spot Curves'!$H:$DD,VLOOKUP(P$1,'Rate Mapping'!$A:$B,2,FALSE)+1,TRUE)*(12-MOD($B530,12))/12+VLOOKUP($A530*10000+$B530+12,'Reduced Spot Curves'!$H:$DD,VLOOKUP(P$1,'Rate Mapping'!$A:$B,2,FALSE)+1,TRUE)*(MOD($B530,12))/12</f>
        <v>2.0589551805765723E-2</v>
      </c>
      <c r="Q530" s="35">
        <f>VLOOKUP($A530*10000+$B530,'Reduced Spot Curves'!$H:$DD,VLOOKUP(Q$1,'Rate Mapping'!$A:$B,2,FALSE)+1,TRUE)*(12-MOD($B530,12))/12+VLOOKUP($A530*10000+$B530+12,'Reduced Spot Curves'!$H:$DD,VLOOKUP(Q$1,'Rate Mapping'!$A:$B,2,FALSE)+1,TRUE)*(MOD($B530,12))/12</f>
        <v>1.3299105776027402E-2</v>
      </c>
      <c r="R530" s="35">
        <f>VLOOKUP($A530*10000+$B530,'Reduced Spot Curves'!$H:$DD,VLOOKUP(R$1,'Rate Mapping'!$A:$B,2,FALSE)+1,TRUE)*(12-MOD($B530,12))/12+VLOOKUP($A530*10000+$B530+12,'Reduced Spot Curves'!$H:$DD,VLOOKUP(R$1,'Rate Mapping'!$A:$B,2,FALSE)+1,TRUE)*(MOD($B530,12))/12</f>
        <v>1.3334752757203985E-2</v>
      </c>
      <c r="S530" s="35">
        <f>VLOOKUP($A530*10000+$B530,'Reduced Spot Curves'!$H:$DD,VLOOKUP(S$1,'Rate Mapping'!$A:$B,2,FALSE)+1,TRUE)*(12-MOD($B530,12))/12+VLOOKUP($A530*10000+$B530+12,'Reduced Spot Curves'!$H:$DD,VLOOKUP(S$1,'Rate Mapping'!$A:$B,2,FALSE)+1,TRUE)*(MOD($B530,12))/12</f>
        <v>1.9015290865211823E-2</v>
      </c>
      <c r="T530" s="35">
        <f>VLOOKUP($A530*10000+$B530,'Reduced Spot Curves'!$H:$DD,VLOOKUP(T$1,'Rate Mapping'!$A:$B,2,FALSE)+1,TRUE)*(12-MOD($B530,12))/12+VLOOKUP($A530*10000+$B530+12,'Reduced Spot Curves'!$H:$DD,VLOOKUP(T$1,'Rate Mapping'!$A:$B,2,FALSE)+1,TRUE)*(MOD($B530,12))/12</f>
        <v>2.1807428231163897E-2</v>
      </c>
      <c r="U530" s="35">
        <f>VLOOKUP($A530*10000+$B530,'Reduced Spot Curves'!$H:$DD,VLOOKUP(U$1,'Rate Mapping'!$A:$B,2,FALSE)+1,TRUE)*(12-MOD($B530,12))/12+VLOOKUP($A530*10000+$B530+12,'Reduced Spot Curves'!$H:$DD,VLOOKUP(U$1,'Rate Mapping'!$A:$B,2,FALSE)+1,TRUE)*(MOD($B530,12))/12</f>
        <v>2.267105642241897E-2</v>
      </c>
      <c r="V530" s="35">
        <f>VLOOKUP($A530*10000+$B530,'Reduced Spot Curves'!$H:$DD,VLOOKUP(V$1,'Rate Mapping'!$A:$B,2,FALSE)+1,TRUE)*(12-MOD($B530,12))/12+VLOOKUP($A530*10000+$B530+12,'Reduced Spot Curves'!$H:$DD,VLOOKUP(V$1,'Rate Mapping'!$A:$B,2,FALSE)+1,TRUE)*(MOD($B530,12))/12</f>
        <v>2.3288374100813317E-2</v>
      </c>
      <c r="W530" s="35">
        <f>VLOOKUP($A530*10000+$B530,'Reduced Spot Curves'!$H:$DD,VLOOKUP(W$1,'Rate Mapping'!$A:$B,2,FALSE)+1,TRUE)*(12-MOD($B530,12))/12+VLOOKUP($A530*10000+$B530+12,'Reduced Spot Curves'!$H:$DD,VLOOKUP(W$1,'Rate Mapping'!$A:$B,2,FALSE)+1,TRUE)*(MOD($B530,12))/12</f>
        <v>2.3751603353211817E-2</v>
      </c>
      <c r="X530" s="35">
        <f>VLOOKUP($A530*10000+$B530,'Reduced Spot Curves'!$H:$DD,VLOOKUP(X$1,'Rate Mapping'!$A:$B,2,FALSE)+1,TRUE)*(12-MOD($B530,12))/12+VLOOKUP($A530*10000+$B530+12,'Reduced Spot Curves'!$H:$DD,VLOOKUP(X$1,'Rate Mapping'!$A:$B,2,FALSE)+1,TRUE)*(MOD($B530,12))/12</f>
        <v>2.3947904200806516E-2</v>
      </c>
      <c r="Y530" s="35">
        <f>VLOOKUP($A530*10000+$B530,'Reduced Spot Curves'!$H:$DD,VLOOKUP(Y$1,'Rate Mapping'!$A:$B,2,FALSE)+1,TRUE)*(12-MOD($B530,12))/12+VLOOKUP($A530*10000+$B530+12,'Reduced Spot Curves'!$H:$DD,VLOOKUP(Y$1,'Rate Mapping'!$A:$B,2,FALSE)+1,TRUE)*(MOD($B530,12))/12</f>
        <v>2.3716300225855261E-2</v>
      </c>
      <c r="Z530">
        <f t="shared" si="58"/>
        <v>0.06</v>
      </c>
      <c r="AA530">
        <f t="shared" si="55"/>
        <v>0</v>
      </c>
      <c r="AB530">
        <f t="shared" si="56"/>
        <v>0</v>
      </c>
      <c r="AC530">
        <f t="shared" si="57"/>
        <v>0</v>
      </c>
    </row>
    <row r="531" spans="1:29" x14ac:dyDescent="0.25">
      <c r="A531">
        <f t="shared" si="52"/>
        <v>6</v>
      </c>
      <c r="B531">
        <f t="shared" si="53"/>
        <v>156</v>
      </c>
      <c r="C531" t="str">
        <f t="shared" si="54"/>
        <v>USD</v>
      </c>
      <c r="D531" s="35">
        <f>VLOOKUP($A531*10000+$B531,'Reduced Spot Curves'!$H:$DD,VLOOKUP(D$1,'Rate Mapping'!$A:$B,2,FALSE)+1,TRUE)*(12-MOD($B531,12))/12+VLOOKUP($A531*10000+$B531+12,'Reduced Spot Curves'!$H:$DD,VLOOKUP(D$1,'Rate Mapping'!$A:$B,2,FALSE)+1,TRUE)*(MOD($B531,12))/12</f>
        <v>1.8280948775987751E-2</v>
      </c>
      <c r="E531" s="35">
        <f>VLOOKUP($A531*10000+$B531,'Reduced Spot Curves'!$H:$DD,VLOOKUP(E$1,'Rate Mapping'!$A:$B,2,FALSE)+1,TRUE)*(12-MOD($B531,12))/12+VLOOKUP($A531*10000+$B531+12,'Reduced Spot Curves'!$H:$DD,VLOOKUP(E$1,'Rate Mapping'!$A:$B,2,FALSE)+1,TRUE)*(MOD($B531,12))/12</f>
        <v>1.8280948775987751E-2</v>
      </c>
      <c r="F531" s="35">
        <f>VLOOKUP($A531*10000+$B531,'Reduced Spot Curves'!$H:$DD,VLOOKUP(F$1,'Rate Mapping'!$A:$B,2,FALSE)+1,TRUE)*(12-MOD($B531,12))/12+VLOOKUP($A531*10000+$B531+12,'Reduced Spot Curves'!$H:$DD,VLOOKUP(F$1,'Rate Mapping'!$A:$B,2,FALSE)+1,TRUE)*(MOD($B531,12))/12</f>
        <v>1.8280948775987751E-2</v>
      </c>
      <c r="G531" s="35">
        <f>VLOOKUP($A531*10000+$B531,'Reduced Spot Curves'!$H:$DD,VLOOKUP(G$1,'Rate Mapping'!$A:$B,2,FALSE)+1,TRUE)*(12-MOD($B531,12))/12+VLOOKUP($A531*10000+$B531+12,'Reduced Spot Curves'!$H:$DD,VLOOKUP(G$1,'Rate Mapping'!$A:$B,2,FALSE)+1,TRUE)*(MOD($B531,12))/12</f>
        <v>1.8280948775987751E-2</v>
      </c>
      <c r="H531" s="35">
        <f>VLOOKUP($A531*10000+$B531,'Reduced Spot Curves'!$H:$DD,VLOOKUP(H$1,'Rate Mapping'!$A:$B,2,FALSE)+1,TRUE)*(12-MOD($B531,12))/12+VLOOKUP($A531*10000+$B531+12,'Reduced Spot Curves'!$H:$DD,VLOOKUP(H$1,'Rate Mapping'!$A:$B,2,FALSE)+1,TRUE)*(MOD($B531,12))/12</f>
        <v>1.8558569110251704E-2</v>
      </c>
      <c r="I531" s="35">
        <f>VLOOKUP($A531*10000+$B531,'Reduced Spot Curves'!$H:$DD,VLOOKUP(I$1,'Rate Mapping'!$A:$B,2,FALSE)+1,TRUE)*(12-MOD($B531,12))/12+VLOOKUP($A531*10000+$B531+12,'Reduced Spot Curves'!$H:$DD,VLOOKUP(I$1,'Rate Mapping'!$A:$B,2,FALSE)+1,TRUE)*(MOD($B531,12))/12</f>
        <v>1.8834520343494927E-2</v>
      </c>
      <c r="J531" s="35">
        <f>VLOOKUP($A531*10000+$B531,'Reduced Spot Curves'!$H:$DD,VLOOKUP(J$1,'Rate Mapping'!$A:$B,2,FALSE)+1,TRUE)*(12-MOD($B531,12))/12+VLOOKUP($A531*10000+$B531+12,'Reduced Spot Curves'!$H:$DD,VLOOKUP(J$1,'Rate Mapping'!$A:$B,2,FALSE)+1,TRUE)*(MOD($B531,12))/12</f>
        <v>1.9109575665542923E-2</v>
      </c>
      <c r="K531" s="35">
        <f>VLOOKUP($A531*10000+$B531,'Reduced Spot Curves'!$H:$DD,VLOOKUP(K$1,'Rate Mapping'!$A:$B,2,FALSE)+1,TRUE)*(12-MOD($B531,12))/12+VLOOKUP($A531*10000+$B531+12,'Reduced Spot Curves'!$H:$DD,VLOOKUP(K$1,'Rate Mapping'!$A:$B,2,FALSE)+1,TRUE)*(MOD($B531,12))/12</f>
        <v>1.9384392398606568E-2</v>
      </c>
      <c r="L531" s="35">
        <f>VLOOKUP($A531*10000+$B531,'Reduced Spot Curves'!$H:$DD,VLOOKUP(L$1,'Rate Mapping'!$A:$B,2,FALSE)+1,TRUE)*(12-MOD($B531,12))/12+VLOOKUP($A531*10000+$B531+12,'Reduced Spot Curves'!$H:$DD,VLOOKUP(L$1,'Rate Mapping'!$A:$B,2,FALSE)+1,TRUE)*(MOD($B531,12))/12</f>
        <v>1.9659519481838222E-2</v>
      </c>
      <c r="M531" s="35">
        <f>VLOOKUP($A531*10000+$B531,'Reduced Spot Curves'!$H:$DD,VLOOKUP(M$1,'Rate Mapping'!$A:$B,2,FALSE)+1,TRUE)*(12-MOD($B531,12))/12+VLOOKUP($A531*10000+$B531+12,'Reduced Spot Curves'!$H:$DD,VLOOKUP(M$1,'Rate Mapping'!$A:$B,2,FALSE)+1,TRUE)*(MOD($B531,12))/12</f>
        <v>1.993541446772578E-2</v>
      </c>
      <c r="N531" s="35">
        <f>VLOOKUP($A531*10000+$B531,'Reduced Spot Curves'!$H:$DD,VLOOKUP(N$1,'Rate Mapping'!$A:$B,2,FALSE)+1,TRUE)*(12-MOD($B531,12))/12+VLOOKUP($A531*10000+$B531+12,'Reduced Spot Curves'!$H:$DD,VLOOKUP(N$1,'Rate Mapping'!$A:$B,2,FALSE)+1,TRUE)*(MOD($B531,12))/12</f>
        <v>1.9774180337198206E-2</v>
      </c>
      <c r="O531" s="35">
        <f>VLOOKUP($A531*10000+$B531,'Reduced Spot Curves'!$H:$DD,VLOOKUP(O$1,'Rate Mapping'!$A:$B,2,FALSE)+1,TRUE)*(12-MOD($B531,12))/12+VLOOKUP($A531*10000+$B531+12,'Reduced Spot Curves'!$H:$DD,VLOOKUP(O$1,'Rate Mapping'!$A:$B,2,FALSE)+1,TRUE)*(MOD($B531,12))/12</f>
        <v>1.9674792773698754E-2</v>
      </c>
      <c r="P531" s="35">
        <f>VLOOKUP($A531*10000+$B531,'Reduced Spot Curves'!$H:$DD,VLOOKUP(P$1,'Rate Mapping'!$A:$B,2,FALSE)+1,TRUE)*(12-MOD($B531,12))/12+VLOOKUP($A531*10000+$B531+12,'Reduced Spot Curves'!$H:$DD,VLOOKUP(P$1,'Rate Mapping'!$A:$B,2,FALSE)+1,TRUE)*(MOD($B531,12))/12</f>
        <v>1.9619361362085648E-2</v>
      </c>
      <c r="Q531" s="35">
        <f>VLOOKUP($A531*10000+$B531,'Reduced Spot Curves'!$H:$DD,VLOOKUP(Q$1,'Rate Mapping'!$A:$B,2,FALSE)+1,TRUE)*(12-MOD($B531,12))/12+VLOOKUP($A531*10000+$B531+12,'Reduced Spot Curves'!$H:$DD,VLOOKUP(Q$1,'Rate Mapping'!$A:$B,2,FALSE)+1,TRUE)*(MOD($B531,12))/12</f>
        <v>1.278421706926665E-2</v>
      </c>
      <c r="R531" s="35">
        <f>VLOOKUP($A531*10000+$B531,'Reduced Spot Curves'!$H:$DD,VLOOKUP(R$1,'Rate Mapping'!$A:$B,2,FALSE)+1,TRUE)*(12-MOD($B531,12))/12+VLOOKUP($A531*10000+$B531+12,'Reduced Spot Curves'!$H:$DD,VLOOKUP(R$1,'Rate Mapping'!$A:$B,2,FALSE)+1,TRUE)*(MOD($B531,12))/12</f>
        <v>1.371097660137556E-2</v>
      </c>
      <c r="S531" s="35">
        <f>VLOOKUP($A531*10000+$B531,'Reduced Spot Curves'!$H:$DD,VLOOKUP(S$1,'Rate Mapping'!$A:$B,2,FALSE)+1,TRUE)*(12-MOD($B531,12))/12+VLOOKUP($A531*10000+$B531+12,'Reduced Spot Curves'!$H:$DD,VLOOKUP(S$1,'Rate Mapping'!$A:$B,2,FALSE)+1,TRUE)*(MOD($B531,12))/12</f>
        <v>1.9523157350851542E-2</v>
      </c>
      <c r="T531" s="35">
        <f>VLOOKUP($A531*10000+$B531,'Reduced Spot Curves'!$H:$DD,VLOOKUP(T$1,'Rate Mapping'!$A:$B,2,FALSE)+1,TRUE)*(12-MOD($B531,12))/12+VLOOKUP($A531*10000+$B531+12,'Reduced Spot Curves'!$H:$DD,VLOOKUP(T$1,'Rate Mapping'!$A:$B,2,FALSE)+1,TRUE)*(MOD($B531,12))/12</f>
        <v>2.1970707193419328E-2</v>
      </c>
      <c r="U531" s="35">
        <f>VLOOKUP($A531*10000+$B531,'Reduced Spot Curves'!$H:$DD,VLOOKUP(U$1,'Rate Mapping'!$A:$B,2,FALSE)+1,TRUE)*(12-MOD($B531,12))/12+VLOOKUP($A531*10000+$B531+12,'Reduced Spot Curves'!$H:$DD,VLOOKUP(U$1,'Rate Mapping'!$A:$B,2,FALSE)+1,TRUE)*(MOD($B531,12))/12</f>
        <v>2.2807233775817518E-2</v>
      </c>
      <c r="V531" s="35">
        <f>VLOOKUP($A531*10000+$B531,'Reduced Spot Curves'!$H:$DD,VLOOKUP(V$1,'Rate Mapping'!$A:$B,2,FALSE)+1,TRUE)*(12-MOD($B531,12))/12+VLOOKUP($A531*10000+$B531+12,'Reduced Spot Curves'!$H:$DD,VLOOKUP(V$1,'Rate Mapping'!$A:$B,2,FALSE)+1,TRUE)*(MOD($B531,12))/12</f>
        <v>2.3405165891425286E-2</v>
      </c>
      <c r="W531" s="35">
        <f>VLOOKUP($A531*10000+$B531,'Reduced Spot Curves'!$H:$DD,VLOOKUP(W$1,'Rate Mapping'!$A:$B,2,FALSE)+1,TRUE)*(12-MOD($B531,12))/12+VLOOKUP($A531*10000+$B531+12,'Reduced Spot Curves'!$H:$DD,VLOOKUP(W$1,'Rate Mapping'!$A:$B,2,FALSE)+1,TRUE)*(MOD($B531,12))/12</f>
        <v>2.3853841044279581E-2</v>
      </c>
      <c r="X531" s="35">
        <f>VLOOKUP($A531*10000+$B531,'Reduced Spot Curves'!$H:$DD,VLOOKUP(X$1,'Rate Mapping'!$A:$B,2,FALSE)+1,TRUE)*(12-MOD($B531,12))/12+VLOOKUP($A531*10000+$B531+12,'Reduced Spot Curves'!$H:$DD,VLOOKUP(X$1,'Rate Mapping'!$A:$B,2,FALSE)+1,TRUE)*(MOD($B531,12))/12</f>
        <v>2.3947904200806516E-2</v>
      </c>
      <c r="Y531" s="35">
        <f>VLOOKUP($A531*10000+$B531,'Reduced Spot Curves'!$H:$DD,VLOOKUP(Y$1,'Rate Mapping'!$A:$B,2,FALSE)+1,TRUE)*(12-MOD($B531,12))/12+VLOOKUP($A531*10000+$B531+12,'Reduced Spot Curves'!$H:$DD,VLOOKUP(Y$1,'Rate Mapping'!$A:$B,2,FALSE)+1,TRUE)*(MOD($B531,12))/12</f>
        <v>2.3716300225855261E-2</v>
      </c>
      <c r="Z531">
        <f t="shared" si="58"/>
        <v>0.06</v>
      </c>
      <c r="AA531">
        <f t="shared" si="55"/>
        <v>0</v>
      </c>
      <c r="AB531">
        <f t="shared" si="56"/>
        <v>0</v>
      </c>
      <c r="AC531">
        <f t="shared" si="57"/>
        <v>0</v>
      </c>
    </row>
    <row r="532" spans="1:29" x14ac:dyDescent="0.25">
      <c r="A532">
        <f t="shared" ref="A532:A595" si="59">A451+1</f>
        <v>6</v>
      </c>
      <c r="B532">
        <f t="shared" ref="B532:B595" si="60">B451</f>
        <v>168</v>
      </c>
      <c r="C532" t="str">
        <f t="shared" si="54"/>
        <v>USD</v>
      </c>
      <c r="D532" s="35">
        <f>VLOOKUP($A532*10000+$B532,'Reduced Spot Curves'!$H:$DD,VLOOKUP(D$1,'Rate Mapping'!$A:$B,2,FALSE)+1,TRUE)*(12-MOD($B532,12))/12+VLOOKUP($A532*10000+$B532+12,'Reduced Spot Curves'!$H:$DD,VLOOKUP(D$1,'Rate Mapping'!$A:$B,2,FALSE)+1,TRUE)*(MOD($B532,12))/12</f>
        <v>1.7725153093311255E-2</v>
      </c>
      <c r="E532" s="35">
        <f>VLOOKUP($A532*10000+$B532,'Reduced Spot Curves'!$H:$DD,VLOOKUP(E$1,'Rate Mapping'!$A:$B,2,FALSE)+1,TRUE)*(12-MOD($B532,12))/12+VLOOKUP($A532*10000+$B532+12,'Reduced Spot Curves'!$H:$DD,VLOOKUP(E$1,'Rate Mapping'!$A:$B,2,FALSE)+1,TRUE)*(MOD($B532,12))/12</f>
        <v>1.7725153093311255E-2</v>
      </c>
      <c r="F532" s="35">
        <f>VLOOKUP($A532*10000+$B532,'Reduced Spot Curves'!$H:$DD,VLOOKUP(F$1,'Rate Mapping'!$A:$B,2,FALSE)+1,TRUE)*(12-MOD($B532,12))/12+VLOOKUP($A532*10000+$B532+12,'Reduced Spot Curves'!$H:$DD,VLOOKUP(F$1,'Rate Mapping'!$A:$B,2,FALSE)+1,TRUE)*(MOD($B532,12))/12</f>
        <v>1.7725153093311255E-2</v>
      </c>
      <c r="G532" s="35">
        <f>VLOOKUP($A532*10000+$B532,'Reduced Spot Curves'!$H:$DD,VLOOKUP(G$1,'Rate Mapping'!$A:$B,2,FALSE)+1,TRUE)*(12-MOD($B532,12))/12+VLOOKUP($A532*10000+$B532+12,'Reduced Spot Curves'!$H:$DD,VLOOKUP(G$1,'Rate Mapping'!$A:$B,2,FALSE)+1,TRUE)*(MOD($B532,12))/12</f>
        <v>1.7725153093311255E-2</v>
      </c>
      <c r="H532" s="35">
        <f>VLOOKUP($A532*10000+$B532,'Reduced Spot Curves'!$H:$DD,VLOOKUP(H$1,'Rate Mapping'!$A:$B,2,FALSE)+1,TRUE)*(12-MOD($B532,12))/12+VLOOKUP($A532*10000+$B532+12,'Reduced Spot Curves'!$H:$DD,VLOOKUP(H$1,'Rate Mapping'!$A:$B,2,FALSE)+1,TRUE)*(MOD($B532,12))/12</f>
        <v>1.800030784059618E-2</v>
      </c>
      <c r="I532" s="35">
        <f>VLOOKUP($A532*10000+$B532,'Reduced Spot Curves'!$H:$DD,VLOOKUP(I$1,'Rate Mapping'!$A:$B,2,FALSE)+1,TRUE)*(12-MOD($B532,12))/12+VLOOKUP($A532*10000+$B532+12,'Reduced Spot Curves'!$H:$DD,VLOOKUP(I$1,'Rate Mapping'!$A:$B,2,FALSE)+1,TRUE)*(MOD($B532,12))/12</f>
        <v>1.8274824587058043E-2</v>
      </c>
      <c r="J532" s="35">
        <f>VLOOKUP($A532*10000+$B532,'Reduced Spot Curves'!$H:$DD,VLOOKUP(J$1,'Rate Mapping'!$A:$B,2,FALSE)+1,TRUE)*(12-MOD($B532,12))/12+VLOOKUP($A532*10000+$B532+12,'Reduced Spot Curves'!$H:$DD,VLOOKUP(J$1,'Rate Mapping'!$A:$B,2,FALSE)+1,TRUE)*(MOD($B532,12))/12</f>
        <v>1.8549331517947999E-2</v>
      </c>
      <c r="K532" s="35">
        <f>VLOOKUP($A532*10000+$B532,'Reduced Spot Curves'!$H:$DD,VLOOKUP(K$1,'Rate Mapping'!$A:$B,2,FALSE)+1,TRUE)*(12-MOD($B532,12))/12+VLOOKUP($A532*10000+$B532+12,'Reduced Spot Curves'!$H:$DD,VLOOKUP(K$1,'Rate Mapping'!$A:$B,2,FALSE)+1,TRUE)*(MOD($B532,12))/12</f>
        <v>1.8824349960723467E-2</v>
      </c>
      <c r="L532" s="35">
        <f>VLOOKUP($A532*10000+$B532,'Reduced Spot Curves'!$H:$DD,VLOOKUP(L$1,'Rate Mapping'!$A:$B,2,FALSE)+1,TRUE)*(12-MOD($B532,12))/12+VLOOKUP($A532*10000+$B532+12,'Reduced Spot Curves'!$H:$DD,VLOOKUP(L$1,'Rate Mapping'!$A:$B,2,FALSE)+1,TRUE)*(MOD($B532,12))/12</f>
        <v>1.9100312962335858E-2</v>
      </c>
      <c r="M532" s="35">
        <f>VLOOKUP($A532*10000+$B532,'Reduced Spot Curves'!$H:$DD,VLOOKUP(M$1,'Rate Mapping'!$A:$B,2,FALSE)+1,TRUE)*(12-MOD($B532,12))/12+VLOOKUP($A532*10000+$B532+12,'Reduced Spot Curves'!$H:$DD,VLOOKUP(M$1,'Rate Mapping'!$A:$B,2,FALSE)+1,TRUE)*(MOD($B532,12))/12</f>
        <v>1.8876841735179277E-2</v>
      </c>
      <c r="N532" s="35">
        <f>VLOOKUP($A532*10000+$B532,'Reduced Spot Curves'!$H:$DD,VLOOKUP(N$1,'Rate Mapping'!$A:$B,2,FALSE)+1,TRUE)*(12-MOD($B532,12))/12+VLOOKUP($A532*10000+$B532+12,'Reduced Spot Curves'!$H:$DD,VLOOKUP(N$1,'Rate Mapping'!$A:$B,2,FALSE)+1,TRUE)*(MOD($B532,12))/12</f>
        <v>1.8738545972327676E-2</v>
      </c>
      <c r="O532" s="35">
        <f>VLOOKUP($A532*10000+$B532,'Reduced Spot Curves'!$H:$DD,VLOOKUP(O$1,'Rate Mapping'!$A:$B,2,FALSE)+1,TRUE)*(12-MOD($B532,12))/12+VLOOKUP($A532*10000+$B532+12,'Reduced Spot Curves'!$H:$DD,VLOOKUP(O$1,'Rate Mapping'!$A:$B,2,FALSE)+1,TRUE)*(MOD($B532,12))/12</f>
        <v>1.8657764552871478E-2</v>
      </c>
      <c r="P532" s="35">
        <f>VLOOKUP($A532*10000+$B532,'Reduced Spot Curves'!$H:$DD,VLOOKUP(P$1,'Rate Mapping'!$A:$B,2,FALSE)+1,TRUE)*(12-MOD($B532,12))/12+VLOOKUP($A532*10000+$B532+12,'Reduced Spot Curves'!$H:$DD,VLOOKUP(P$1,'Rate Mapping'!$A:$B,2,FALSE)+1,TRUE)*(MOD($B532,12))/12</f>
        <v>1.8617943694297263E-2</v>
      </c>
      <c r="Q532" s="35">
        <f>VLOOKUP($A532*10000+$B532,'Reduced Spot Curves'!$H:$DD,VLOOKUP(Q$1,'Rate Mapping'!$A:$B,2,FALSE)+1,TRUE)*(12-MOD($B532,12))/12+VLOOKUP($A532*10000+$B532+12,'Reduced Spot Curves'!$H:$DD,VLOOKUP(Q$1,'Rate Mapping'!$A:$B,2,FALSE)+1,TRUE)*(MOD($B532,12))/12</f>
        <v>1.2403576708025459E-2</v>
      </c>
      <c r="R532" s="35">
        <f>VLOOKUP($A532*10000+$B532,'Reduced Spot Curves'!$H:$DD,VLOOKUP(R$1,'Rate Mapping'!$A:$B,2,FALSE)+1,TRUE)*(12-MOD($B532,12))/12+VLOOKUP($A532*10000+$B532+12,'Reduced Spot Curves'!$H:$DD,VLOOKUP(R$1,'Rate Mapping'!$A:$B,2,FALSE)+1,TRUE)*(MOD($B532,12))/12</f>
        <v>1.4165519358072212E-2</v>
      </c>
      <c r="S532" s="35">
        <f>VLOOKUP($A532*10000+$B532,'Reduced Spot Curves'!$H:$DD,VLOOKUP(S$1,'Rate Mapping'!$A:$B,2,FALSE)+1,TRUE)*(12-MOD($B532,12))/12+VLOOKUP($A532*10000+$B532+12,'Reduced Spot Curves'!$H:$DD,VLOOKUP(S$1,'Rate Mapping'!$A:$B,2,FALSE)+1,TRUE)*(MOD($B532,12))/12</f>
        <v>2.0030250710183398E-2</v>
      </c>
      <c r="T532" s="35">
        <f>VLOOKUP($A532*10000+$B532,'Reduced Spot Curves'!$H:$DD,VLOOKUP(T$1,'Rate Mapping'!$A:$B,2,FALSE)+1,TRUE)*(12-MOD($B532,12))/12+VLOOKUP($A532*10000+$B532+12,'Reduced Spot Curves'!$H:$DD,VLOOKUP(T$1,'Rate Mapping'!$A:$B,2,FALSE)+1,TRUE)*(MOD($B532,12))/12</f>
        <v>2.2144991329695288E-2</v>
      </c>
      <c r="U532" s="35">
        <f>VLOOKUP($A532*10000+$B532,'Reduced Spot Curves'!$H:$DD,VLOOKUP(U$1,'Rate Mapping'!$A:$B,2,FALSE)+1,TRUE)*(12-MOD($B532,12))/12+VLOOKUP($A532*10000+$B532+12,'Reduced Spot Curves'!$H:$DD,VLOOKUP(U$1,'Rate Mapping'!$A:$B,2,FALSE)+1,TRUE)*(MOD($B532,12))/12</f>
        <v>2.2952585683206808E-2</v>
      </c>
      <c r="V532" s="35">
        <f>VLOOKUP($A532*10000+$B532,'Reduced Spot Curves'!$H:$DD,VLOOKUP(V$1,'Rate Mapping'!$A:$B,2,FALSE)+1,TRUE)*(12-MOD($B532,12))/12+VLOOKUP($A532*10000+$B532+12,'Reduced Spot Curves'!$H:$DD,VLOOKUP(V$1,'Rate Mapping'!$A:$B,2,FALSE)+1,TRUE)*(MOD($B532,12))/12</f>
        <v>2.352982377452463E-2</v>
      </c>
      <c r="W532" s="35">
        <f>VLOOKUP($A532*10000+$B532,'Reduced Spot Curves'!$H:$DD,VLOOKUP(W$1,'Rate Mapping'!$A:$B,2,FALSE)+1,TRUE)*(12-MOD($B532,12))/12+VLOOKUP($A532*10000+$B532+12,'Reduced Spot Curves'!$H:$DD,VLOOKUP(W$1,'Rate Mapping'!$A:$B,2,FALSE)+1,TRUE)*(MOD($B532,12))/12</f>
        <v>2.3962963002800111E-2</v>
      </c>
      <c r="X532" s="35">
        <f>VLOOKUP($A532*10000+$B532,'Reduced Spot Curves'!$H:$DD,VLOOKUP(X$1,'Rate Mapping'!$A:$B,2,FALSE)+1,TRUE)*(12-MOD($B532,12))/12+VLOOKUP($A532*10000+$B532+12,'Reduced Spot Curves'!$H:$DD,VLOOKUP(X$1,'Rate Mapping'!$A:$B,2,FALSE)+1,TRUE)*(MOD($B532,12))/12</f>
        <v>2.3947904200806516E-2</v>
      </c>
      <c r="Y532" s="35">
        <f>VLOOKUP($A532*10000+$B532,'Reduced Spot Curves'!$H:$DD,VLOOKUP(Y$1,'Rate Mapping'!$A:$B,2,FALSE)+1,TRUE)*(12-MOD($B532,12))/12+VLOOKUP($A532*10000+$B532+12,'Reduced Spot Curves'!$H:$DD,VLOOKUP(Y$1,'Rate Mapping'!$A:$B,2,FALSE)+1,TRUE)*(MOD($B532,12))/12</f>
        <v>2.3716300225855261E-2</v>
      </c>
      <c r="Z532">
        <f t="shared" si="58"/>
        <v>0.06</v>
      </c>
      <c r="AA532">
        <f t="shared" si="55"/>
        <v>0</v>
      </c>
      <c r="AB532">
        <f t="shared" si="56"/>
        <v>0</v>
      </c>
      <c r="AC532">
        <f t="shared" si="57"/>
        <v>0</v>
      </c>
    </row>
    <row r="533" spans="1:29" x14ac:dyDescent="0.25">
      <c r="A533">
        <f t="shared" si="59"/>
        <v>6</v>
      </c>
      <c r="B533">
        <f t="shared" si="60"/>
        <v>180</v>
      </c>
      <c r="C533" t="str">
        <f t="shared" si="54"/>
        <v>USD</v>
      </c>
      <c r="D533" s="35">
        <f>VLOOKUP($A533*10000+$B533,'Reduced Spot Curves'!$H:$DD,VLOOKUP(D$1,'Rate Mapping'!$A:$B,2,FALSE)+1,TRUE)*(12-MOD($B533,12))/12+VLOOKUP($A533*10000+$B533+12,'Reduced Spot Curves'!$H:$DD,VLOOKUP(D$1,'Rate Mapping'!$A:$B,2,FALSE)+1,TRUE)*(MOD($B533,12))/12</f>
        <v>1.7164427609914448E-2</v>
      </c>
      <c r="E533" s="35">
        <f>VLOOKUP($A533*10000+$B533,'Reduced Spot Curves'!$H:$DD,VLOOKUP(E$1,'Rate Mapping'!$A:$B,2,FALSE)+1,TRUE)*(12-MOD($B533,12))/12+VLOOKUP($A533*10000+$B533+12,'Reduced Spot Curves'!$H:$DD,VLOOKUP(E$1,'Rate Mapping'!$A:$B,2,FALSE)+1,TRUE)*(MOD($B533,12))/12</f>
        <v>1.7164427609914448E-2</v>
      </c>
      <c r="F533" s="35">
        <f>VLOOKUP($A533*10000+$B533,'Reduced Spot Curves'!$H:$DD,VLOOKUP(F$1,'Rate Mapping'!$A:$B,2,FALSE)+1,TRUE)*(12-MOD($B533,12))/12+VLOOKUP($A533*10000+$B533+12,'Reduced Spot Curves'!$H:$DD,VLOOKUP(F$1,'Rate Mapping'!$A:$B,2,FALSE)+1,TRUE)*(MOD($B533,12))/12</f>
        <v>1.7164427609914448E-2</v>
      </c>
      <c r="G533" s="35">
        <f>VLOOKUP($A533*10000+$B533,'Reduced Spot Curves'!$H:$DD,VLOOKUP(G$1,'Rate Mapping'!$A:$B,2,FALSE)+1,TRUE)*(12-MOD($B533,12))/12+VLOOKUP($A533*10000+$B533+12,'Reduced Spot Curves'!$H:$DD,VLOOKUP(G$1,'Rate Mapping'!$A:$B,2,FALSE)+1,TRUE)*(MOD($B533,12))/12</f>
        <v>1.7164427609914448E-2</v>
      </c>
      <c r="H533" s="35">
        <f>VLOOKUP($A533*10000+$B533,'Reduced Spot Curves'!$H:$DD,VLOOKUP(H$1,'Rate Mapping'!$A:$B,2,FALSE)+1,TRUE)*(12-MOD($B533,12))/12+VLOOKUP($A533*10000+$B533+12,'Reduced Spot Curves'!$H:$DD,VLOOKUP(H$1,'Rate Mapping'!$A:$B,2,FALSE)+1,TRUE)*(MOD($B533,12))/12</f>
        <v>1.7438663692898742E-2</v>
      </c>
      <c r="I533" s="35">
        <f>VLOOKUP($A533*10000+$B533,'Reduced Spot Curves'!$H:$DD,VLOOKUP(I$1,'Rate Mapping'!$A:$B,2,FALSE)+1,TRUE)*(12-MOD($B533,12))/12+VLOOKUP($A533*10000+$B533+12,'Reduced Spot Curves'!$H:$DD,VLOOKUP(I$1,'Rate Mapping'!$A:$B,2,FALSE)+1,TRUE)*(MOD($B533,12))/12</f>
        <v>1.7713099308217024E-2</v>
      </c>
      <c r="J533" s="35">
        <f>VLOOKUP($A533*10000+$B533,'Reduced Spot Curves'!$H:$DD,VLOOKUP(J$1,'Rate Mapping'!$A:$B,2,FALSE)+1,TRUE)*(12-MOD($B533,12))/12+VLOOKUP($A533*10000+$B533+12,'Reduced Spot Curves'!$H:$DD,VLOOKUP(J$1,'Rate Mapping'!$A:$B,2,FALSE)+1,TRUE)*(MOD($B533,12))/12</f>
        <v>1.7988228934192253E-2</v>
      </c>
      <c r="K533" s="35">
        <f>VLOOKUP($A533*10000+$B533,'Reduced Spot Curves'!$H:$DD,VLOOKUP(K$1,'Rate Mapping'!$A:$B,2,FALSE)+1,TRUE)*(12-MOD($B533,12))/12+VLOOKUP($A533*10000+$B533+12,'Reduced Spot Curves'!$H:$DD,VLOOKUP(K$1,'Rate Mapping'!$A:$B,2,FALSE)+1,TRUE)*(MOD($B533,12))/12</f>
        <v>1.8264462507360916E-2</v>
      </c>
      <c r="L533" s="35">
        <f>VLOOKUP($A533*10000+$B533,'Reduced Spot Curves'!$H:$DD,VLOOKUP(L$1,'Rate Mapping'!$A:$B,2,FALSE)+1,TRUE)*(12-MOD($B533,12))/12+VLOOKUP($A533*10000+$B533+12,'Reduced Spot Curves'!$H:$DD,VLOOKUP(L$1,'Rate Mapping'!$A:$B,2,FALSE)+1,TRUE)*(MOD($B533,12))/12</f>
        <v>1.7958127067293189E-2</v>
      </c>
      <c r="M533" s="35">
        <f>VLOOKUP($A533*10000+$B533,'Reduced Spot Curves'!$H:$DD,VLOOKUP(M$1,'Rate Mapping'!$A:$B,2,FALSE)+1,TRUE)*(12-MOD($B533,12))/12+VLOOKUP($A533*10000+$B533+12,'Reduced Spot Curves'!$H:$DD,VLOOKUP(M$1,'Rate Mapping'!$A:$B,2,FALSE)+1,TRUE)*(MOD($B533,12))/12</f>
        <v>1.7772859382072341E-2</v>
      </c>
      <c r="N533" s="35">
        <f>VLOOKUP($A533*10000+$B533,'Reduced Spot Curves'!$H:$DD,VLOOKUP(N$1,'Rate Mapping'!$A:$B,2,FALSE)+1,TRUE)*(12-MOD($B533,12))/12+VLOOKUP($A533*10000+$B533+12,'Reduced Spot Curves'!$H:$DD,VLOOKUP(N$1,'Rate Mapping'!$A:$B,2,FALSE)+1,TRUE)*(MOD($B533,12))/12</f>
        <v>1.7664070391610182E-2</v>
      </c>
      <c r="O533" s="35">
        <f>VLOOKUP($A533*10000+$B533,'Reduced Spot Curves'!$H:$DD,VLOOKUP(O$1,'Rate Mapping'!$A:$B,2,FALSE)+1,TRUE)*(12-MOD($B533,12))/12+VLOOKUP($A533*10000+$B533+12,'Reduced Spot Curves'!$H:$DD,VLOOKUP(O$1,'Rate Mapping'!$A:$B,2,FALSE)+1,TRUE)*(MOD($B533,12))/12</f>
        <v>1.7607041038911628E-2</v>
      </c>
      <c r="P533" s="35">
        <f>VLOOKUP($A533*10000+$B533,'Reduced Spot Curves'!$H:$DD,VLOOKUP(P$1,'Rate Mapping'!$A:$B,2,FALSE)+1,TRUE)*(12-MOD($B533,12))/12+VLOOKUP($A533*10000+$B533+12,'Reduced Spot Curves'!$H:$DD,VLOOKUP(P$1,'Rate Mapping'!$A:$B,2,FALSE)+1,TRUE)*(MOD($B533,12))/12</f>
        <v>1.758696459837706E-2</v>
      </c>
      <c r="Q533" s="35">
        <f>VLOOKUP($A533*10000+$B533,'Reduced Spot Curves'!$H:$DD,VLOOKUP(Q$1,'Rate Mapping'!$A:$B,2,FALSE)+1,TRUE)*(12-MOD($B533,12))/12+VLOOKUP($A533*10000+$B533+12,'Reduced Spot Curves'!$H:$DD,VLOOKUP(Q$1,'Rate Mapping'!$A:$B,2,FALSE)+1,TRUE)*(MOD($B533,12))/12</f>
        <v>1.2160452005156324E-2</v>
      </c>
      <c r="R533" s="35">
        <f>VLOOKUP($A533*10000+$B533,'Reduced Spot Curves'!$H:$DD,VLOOKUP(R$1,'Rate Mapping'!$A:$B,2,FALSE)+1,TRUE)*(12-MOD($B533,12))/12+VLOOKUP($A533*10000+$B533+12,'Reduced Spot Curves'!$H:$DD,VLOOKUP(R$1,'Rate Mapping'!$A:$B,2,FALSE)+1,TRUE)*(MOD($B533,12))/12</f>
        <v>1.4693842804072058E-2</v>
      </c>
      <c r="S533" s="35">
        <f>VLOOKUP($A533*10000+$B533,'Reduced Spot Curves'!$H:$DD,VLOOKUP(S$1,'Rate Mapping'!$A:$B,2,FALSE)+1,TRUE)*(12-MOD($B533,12))/12+VLOOKUP($A533*10000+$B533+12,'Reduced Spot Curves'!$H:$DD,VLOOKUP(S$1,'Rate Mapping'!$A:$B,2,FALSE)+1,TRUE)*(MOD($B533,12))/12</f>
        <v>2.0528035670850722E-2</v>
      </c>
      <c r="T533" s="35">
        <f>VLOOKUP($A533*10000+$B533,'Reduced Spot Curves'!$H:$DD,VLOOKUP(T$1,'Rate Mapping'!$A:$B,2,FALSE)+1,TRUE)*(12-MOD($B533,12))/12+VLOOKUP($A533*10000+$B533+12,'Reduced Spot Curves'!$H:$DD,VLOOKUP(T$1,'Rate Mapping'!$A:$B,2,FALSE)+1,TRUE)*(MOD($B533,12))/12</f>
        <v>2.233046717820332E-2</v>
      </c>
      <c r="U533" s="35">
        <f>VLOOKUP($A533*10000+$B533,'Reduced Spot Curves'!$H:$DD,VLOOKUP(U$1,'Rate Mapping'!$A:$B,2,FALSE)+1,TRUE)*(12-MOD($B533,12))/12+VLOOKUP($A533*10000+$B533+12,'Reduced Spot Curves'!$H:$DD,VLOOKUP(U$1,'Rate Mapping'!$A:$B,2,FALSE)+1,TRUE)*(MOD($B533,12))/12</f>
        <v>2.3107266939076734E-2</v>
      </c>
      <c r="V533" s="35">
        <f>VLOOKUP($A533*10000+$B533,'Reduced Spot Curves'!$H:$DD,VLOOKUP(V$1,'Rate Mapping'!$A:$B,2,FALSE)+1,TRUE)*(12-MOD($B533,12))/12+VLOOKUP($A533*10000+$B533+12,'Reduced Spot Curves'!$H:$DD,VLOOKUP(V$1,'Rate Mapping'!$A:$B,2,FALSE)+1,TRUE)*(MOD($B533,12))/12</f>
        <v>2.366248003020778E-2</v>
      </c>
      <c r="W533" s="35">
        <f>VLOOKUP($A533*10000+$B533,'Reduced Spot Curves'!$H:$DD,VLOOKUP(W$1,'Rate Mapping'!$A:$B,2,FALSE)+1,TRUE)*(12-MOD($B533,12))/12+VLOOKUP($A533*10000+$B533+12,'Reduced Spot Curves'!$H:$DD,VLOOKUP(W$1,'Rate Mapping'!$A:$B,2,FALSE)+1,TRUE)*(MOD($B533,12))/12</f>
        <v>2.4079084710542889E-2</v>
      </c>
      <c r="X533" s="35">
        <f>VLOOKUP($A533*10000+$B533,'Reduced Spot Curves'!$H:$DD,VLOOKUP(X$1,'Rate Mapping'!$A:$B,2,FALSE)+1,TRUE)*(12-MOD($B533,12))/12+VLOOKUP($A533*10000+$B533+12,'Reduced Spot Curves'!$H:$DD,VLOOKUP(X$1,'Rate Mapping'!$A:$B,2,FALSE)+1,TRUE)*(MOD($B533,12))/12</f>
        <v>2.3947904200806516E-2</v>
      </c>
      <c r="Y533" s="35">
        <f>VLOOKUP($A533*10000+$B533,'Reduced Spot Curves'!$H:$DD,VLOOKUP(Y$1,'Rate Mapping'!$A:$B,2,FALSE)+1,TRUE)*(12-MOD($B533,12))/12+VLOOKUP($A533*10000+$B533+12,'Reduced Spot Curves'!$H:$DD,VLOOKUP(Y$1,'Rate Mapping'!$A:$B,2,FALSE)+1,TRUE)*(MOD($B533,12))/12</f>
        <v>2.3716300225855261E-2</v>
      </c>
      <c r="Z533">
        <f t="shared" si="58"/>
        <v>0.06</v>
      </c>
      <c r="AA533">
        <f t="shared" si="55"/>
        <v>0</v>
      </c>
      <c r="AB533">
        <f t="shared" si="56"/>
        <v>0</v>
      </c>
      <c r="AC533">
        <f t="shared" si="57"/>
        <v>0</v>
      </c>
    </row>
    <row r="534" spans="1:29" x14ac:dyDescent="0.25">
      <c r="A534">
        <f t="shared" si="59"/>
        <v>6</v>
      </c>
      <c r="B534">
        <f t="shared" si="60"/>
        <v>192</v>
      </c>
      <c r="C534" t="str">
        <f t="shared" si="54"/>
        <v>USD</v>
      </c>
      <c r="D534" s="35">
        <f>VLOOKUP($A534*10000+$B534,'Reduced Spot Curves'!$H:$DD,VLOOKUP(D$1,'Rate Mapping'!$A:$B,2,FALSE)+1,TRUE)*(12-MOD($B534,12))/12+VLOOKUP($A534*10000+$B534+12,'Reduced Spot Curves'!$H:$DD,VLOOKUP(D$1,'Rate Mapping'!$A:$B,2,FALSE)+1,TRUE)*(MOD($B534,12))/12</f>
        <v>1.6601865339227376E-2</v>
      </c>
      <c r="E534" s="35">
        <f>VLOOKUP($A534*10000+$B534,'Reduced Spot Curves'!$H:$DD,VLOOKUP(E$1,'Rate Mapping'!$A:$B,2,FALSE)+1,TRUE)*(12-MOD($B534,12))/12+VLOOKUP($A534*10000+$B534+12,'Reduced Spot Curves'!$H:$DD,VLOOKUP(E$1,'Rate Mapping'!$A:$B,2,FALSE)+1,TRUE)*(MOD($B534,12))/12</f>
        <v>1.6601865339227376E-2</v>
      </c>
      <c r="F534" s="35">
        <f>VLOOKUP($A534*10000+$B534,'Reduced Spot Curves'!$H:$DD,VLOOKUP(F$1,'Rate Mapping'!$A:$B,2,FALSE)+1,TRUE)*(12-MOD($B534,12))/12+VLOOKUP($A534*10000+$B534+12,'Reduced Spot Curves'!$H:$DD,VLOOKUP(F$1,'Rate Mapping'!$A:$B,2,FALSE)+1,TRUE)*(MOD($B534,12))/12</f>
        <v>1.6601865339227376E-2</v>
      </c>
      <c r="G534" s="35">
        <f>VLOOKUP($A534*10000+$B534,'Reduced Spot Curves'!$H:$DD,VLOOKUP(G$1,'Rate Mapping'!$A:$B,2,FALSE)+1,TRUE)*(12-MOD($B534,12))/12+VLOOKUP($A534*10000+$B534+12,'Reduced Spot Curves'!$H:$DD,VLOOKUP(G$1,'Rate Mapping'!$A:$B,2,FALSE)+1,TRUE)*(MOD($B534,12))/12</f>
        <v>1.6601865339227376E-2</v>
      </c>
      <c r="H534" s="35">
        <f>VLOOKUP($A534*10000+$B534,'Reduced Spot Curves'!$H:$DD,VLOOKUP(H$1,'Rate Mapping'!$A:$B,2,FALSE)+1,TRUE)*(12-MOD($B534,12))/12+VLOOKUP($A534*10000+$B534+12,'Reduced Spot Curves'!$H:$DD,VLOOKUP(H$1,'Rate Mapping'!$A:$B,2,FALSE)+1,TRUE)*(MOD($B534,12))/12</f>
        <v>1.6876438986820601E-2</v>
      </c>
      <c r="I534" s="35">
        <f>VLOOKUP($A534*10000+$B534,'Reduced Spot Curves'!$H:$DD,VLOOKUP(I$1,'Rate Mapping'!$A:$B,2,FALSE)+1,TRUE)*(12-MOD($B534,12))/12+VLOOKUP($A534*10000+$B534+12,'Reduced Spot Curves'!$H:$DD,VLOOKUP(I$1,'Rate Mapping'!$A:$B,2,FALSE)+1,TRUE)*(MOD($B534,12))/12</f>
        <v>1.7151871244212864E-2</v>
      </c>
      <c r="J534" s="35">
        <f>VLOOKUP($A534*10000+$B534,'Reduced Spot Curves'!$H:$DD,VLOOKUP(J$1,'Rate Mapping'!$A:$B,2,FALSE)+1,TRUE)*(12-MOD($B534,12))/12+VLOOKUP($A534*10000+$B534+12,'Reduced Spot Curves'!$H:$DD,VLOOKUP(J$1,'Rate Mapping'!$A:$B,2,FALSE)+1,TRUE)*(MOD($B534,12))/12</f>
        <v>1.7428550807108013E-2</v>
      </c>
      <c r="K534" s="35">
        <f>VLOOKUP($A534*10000+$B534,'Reduced Spot Curves'!$H:$DD,VLOOKUP(K$1,'Rate Mapping'!$A:$B,2,FALSE)+1,TRUE)*(12-MOD($B534,12))/12+VLOOKUP($A534*10000+$B534+12,'Reduced Spot Curves'!$H:$DD,VLOOKUP(K$1,'Rate Mapping'!$A:$B,2,FALSE)+1,TRUE)*(MOD($B534,12))/12</f>
        <v>1.7006213749864999E-2</v>
      </c>
      <c r="L534" s="35">
        <f>VLOOKUP($A534*10000+$B534,'Reduced Spot Curves'!$H:$DD,VLOOKUP(L$1,'Rate Mapping'!$A:$B,2,FALSE)+1,TRUE)*(12-MOD($B534,12))/12+VLOOKUP($A534*10000+$B534+12,'Reduced Spot Curves'!$H:$DD,VLOOKUP(L$1,'Rate Mapping'!$A:$B,2,FALSE)+1,TRUE)*(MOD($B534,12))/12</f>
        <v>1.6763853468010043E-2</v>
      </c>
      <c r="M534" s="35">
        <f>VLOOKUP($A534*10000+$B534,'Reduced Spot Curves'!$H:$DD,VLOOKUP(M$1,'Rate Mapping'!$A:$B,2,FALSE)+1,TRUE)*(12-MOD($B534,12))/12+VLOOKUP($A534*10000+$B534+12,'Reduced Spot Curves'!$H:$DD,VLOOKUP(M$1,'Rate Mapping'!$A:$B,2,FALSE)+1,TRUE)*(MOD($B534,12))/12</f>
        <v>1.6625246166640788E-2</v>
      </c>
      <c r="N534" s="35">
        <f>VLOOKUP($A534*10000+$B534,'Reduced Spot Curves'!$H:$DD,VLOOKUP(N$1,'Rate Mapping'!$A:$B,2,FALSE)+1,TRUE)*(12-MOD($B534,12))/12+VLOOKUP($A534*10000+$B534+12,'Reduced Spot Curves'!$H:$DD,VLOOKUP(N$1,'Rate Mapping'!$A:$B,2,FALSE)+1,TRUE)*(MOD($B534,12))/12</f>
        <v>1.6552348783037647E-2</v>
      </c>
      <c r="O534" s="35">
        <f>VLOOKUP($A534*10000+$B534,'Reduced Spot Curves'!$H:$DD,VLOOKUP(O$1,'Rate Mapping'!$A:$B,2,FALSE)+1,TRUE)*(12-MOD($B534,12))/12+VLOOKUP($A534*10000+$B534+12,'Reduced Spot Curves'!$H:$DD,VLOOKUP(O$1,'Rate Mapping'!$A:$B,2,FALSE)+1,TRUE)*(MOD($B534,12))/12</f>
        <v>1.6524056791755601E-2</v>
      </c>
      <c r="P534" s="35">
        <f>VLOOKUP($A534*10000+$B534,'Reduced Spot Curves'!$H:$DD,VLOOKUP(P$1,'Rate Mapping'!$A:$B,2,FALSE)+1,TRUE)*(12-MOD($B534,12))/12+VLOOKUP($A534*10000+$B534+12,'Reduced Spot Curves'!$H:$DD,VLOOKUP(P$1,'Rate Mapping'!$A:$B,2,FALSE)+1,TRUE)*(MOD($B534,12))/12</f>
        <v>1.6527714717040627E-2</v>
      </c>
      <c r="Q534" s="35">
        <f>VLOOKUP($A534*10000+$B534,'Reduced Spot Curves'!$H:$DD,VLOOKUP(Q$1,'Rate Mapping'!$A:$B,2,FALSE)+1,TRUE)*(12-MOD($B534,12))/12+VLOOKUP($A534*10000+$B534+12,'Reduced Spot Curves'!$H:$DD,VLOOKUP(Q$1,'Rate Mapping'!$A:$B,2,FALSE)+1,TRUE)*(MOD($B534,12))/12</f>
        <v>1.2056925156342673E-2</v>
      </c>
      <c r="R534" s="35">
        <f>VLOOKUP($A534*10000+$B534,'Reduced Spot Curves'!$H:$DD,VLOOKUP(R$1,'Rate Mapping'!$A:$B,2,FALSE)+1,TRUE)*(12-MOD($B534,12))/12+VLOOKUP($A534*10000+$B534+12,'Reduced Spot Curves'!$H:$DD,VLOOKUP(R$1,'Rate Mapping'!$A:$B,2,FALSE)+1,TRUE)*(MOD($B534,12))/12</f>
        <v>1.5290610215357284E-2</v>
      </c>
      <c r="S534" s="35">
        <f>VLOOKUP($A534*10000+$B534,'Reduced Spot Curves'!$H:$DD,VLOOKUP(S$1,'Rate Mapping'!$A:$B,2,FALSE)+1,TRUE)*(12-MOD($B534,12))/12+VLOOKUP($A534*10000+$B534+12,'Reduced Spot Curves'!$H:$DD,VLOOKUP(S$1,'Rate Mapping'!$A:$B,2,FALSE)+1,TRUE)*(MOD($B534,12))/12</f>
        <v>2.1007363625044198E-2</v>
      </c>
      <c r="T534" s="35">
        <f>VLOOKUP($A534*10000+$B534,'Reduced Spot Curves'!$H:$DD,VLOOKUP(T$1,'Rate Mapping'!$A:$B,2,FALSE)+1,TRUE)*(12-MOD($B534,12))/12+VLOOKUP($A534*10000+$B534+12,'Reduced Spot Curves'!$H:$DD,VLOOKUP(T$1,'Rate Mapping'!$A:$B,2,FALSE)+1,TRUE)*(MOD($B534,12))/12</f>
        <v>2.25272458507665E-2</v>
      </c>
      <c r="U534" s="35">
        <f>VLOOKUP($A534*10000+$B534,'Reduced Spot Curves'!$H:$DD,VLOOKUP(U$1,'Rate Mapping'!$A:$B,2,FALSE)+1,TRUE)*(12-MOD($B534,12))/12+VLOOKUP($A534*10000+$B534+12,'Reduced Spot Curves'!$H:$DD,VLOOKUP(U$1,'Rate Mapping'!$A:$B,2,FALSE)+1,TRUE)*(MOD($B534,12))/12</f>
        <v>2.3271369369490716E-2</v>
      </c>
      <c r="V534" s="35">
        <f>VLOOKUP($A534*10000+$B534,'Reduced Spot Curves'!$H:$DD,VLOOKUP(V$1,'Rate Mapping'!$A:$B,2,FALSE)+1,TRUE)*(12-MOD($B534,12))/12+VLOOKUP($A534*10000+$B534+12,'Reduced Spot Curves'!$H:$DD,VLOOKUP(V$1,'Rate Mapping'!$A:$B,2,FALSE)+1,TRUE)*(MOD($B534,12))/12</f>
        <v>2.3803212896364015E-2</v>
      </c>
      <c r="W534" s="35">
        <f>VLOOKUP($A534*10000+$B534,'Reduced Spot Curves'!$H:$DD,VLOOKUP(W$1,'Rate Mapping'!$A:$B,2,FALSE)+1,TRUE)*(12-MOD($B534,12))/12+VLOOKUP($A534*10000+$B534+12,'Reduced Spot Curves'!$H:$DD,VLOOKUP(W$1,'Rate Mapping'!$A:$B,2,FALSE)+1,TRUE)*(MOD($B534,12))/12</f>
        <v>2.4202274316877395E-2</v>
      </c>
      <c r="X534" s="35">
        <f>VLOOKUP($A534*10000+$B534,'Reduced Spot Curves'!$H:$DD,VLOOKUP(X$1,'Rate Mapping'!$A:$B,2,FALSE)+1,TRUE)*(12-MOD($B534,12))/12+VLOOKUP($A534*10000+$B534+12,'Reduced Spot Curves'!$H:$DD,VLOOKUP(X$1,'Rate Mapping'!$A:$B,2,FALSE)+1,TRUE)*(MOD($B534,12))/12</f>
        <v>2.3947904200806516E-2</v>
      </c>
      <c r="Y534" s="35">
        <f>VLOOKUP($A534*10000+$B534,'Reduced Spot Curves'!$H:$DD,VLOOKUP(Y$1,'Rate Mapping'!$A:$B,2,FALSE)+1,TRUE)*(12-MOD($B534,12))/12+VLOOKUP($A534*10000+$B534+12,'Reduced Spot Curves'!$H:$DD,VLOOKUP(Y$1,'Rate Mapping'!$A:$B,2,FALSE)+1,TRUE)*(MOD($B534,12))/12</f>
        <v>2.3716300225855261E-2</v>
      </c>
      <c r="Z534">
        <f t="shared" si="58"/>
        <v>0.06</v>
      </c>
      <c r="AA534">
        <f t="shared" si="55"/>
        <v>0</v>
      </c>
      <c r="AB534">
        <f t="shared" si="56"/>
        <v>0</v>
      </c>
      <c r="AC534">
        <f t="shared" si="57"/>
        <v>0</v>
      </c>
    </row>
    <row r="535" spans="1:29" x14ac:dyDescent="0.25">
      <c r="A535">
        <f t="shared" si="59"/>
        <v>6</v>
      </c>
      <c r="B535">
        <f t="shared" si="60"/>
        <v>204</v>
      </c>
      <c r="C535" t="str">
        <f t="shared" si="54"/>
        <v>USD</v>
      </c>
      <c r="D535" s="35">
        <f>VLOOKUP($A535*10000+$B535,'Reduced Spot Curves'!$H:$DD,VLOOKUP(D$1,'Rate Mapping'!$A:$B,2,FALSE)+1,TRUE)*(12-MOD($B535,12))/12+VLOOKUP($A535*10000+$B535+12,'Reduced Spot Curves'!$H:$DD,VLOOKUP(D$1,'Rate Mapping'!$A:$B,2,FALSE)+1,TRUE)*(MOD($B535,12))/12</f>
        <v>1.6039978055572793E-2</v>
      </c>
      <c r="E535" s="35">
        <f>VLOOKUP($A535*10000+$B535,'Reduced Spot Curves'!$H:$DD,VLOOKUP(E$1,'Rate Mapping'!$A:$B,2,FALSE)+1,TRUE)*(12-MOD($B535,12))/12+VLOOKUP($A535*10000+$B535+12,'Reduced Spot Curves'!$H:$DD,VLOOKUP(E$1,'Rate Mapping'!$A:$B,2,FALSE)+1,TRUE)*(MOD($B535,12))/12</f>
        <v>1.6039978055572793E-2</v>
      </c>
      <c r="F535" s="35">
        <f>VLOOKUP($A535*10000+$B535,'Reduced Spot Curves'!$H:$DD,VLOOKUP(F$1,'Rate Mapping'!$A:$B,2,FALSE)+1,TRUE)*(12-MOD($B535,12))/12+VLOOKUP($A535*10000+$B535+12,'Reduced Spot Curves'!$H:$DD,VLOOKUP(F$1,'Rate Mapping'!$A:$B,2,FALSE)+1,TRUE)*(MOD($B535,12))/12</f>
        <v>1.6039978055572793E-2</v>
      </c>
      <c r="G535" s="35">
        <f>VLOOKUP($A535*10000+$B535,'Reduced Spot Curves'!$H:$DD,VLOOKUP(G$1,'Rate Mapping'!$A:$B,2,FALSE)+1,TRUE)*(12-MOD($B535,12))/12+VLOOKUP($A535*10000+$B535+12,'Reduced Spot Curves'!$H:$DD,VLOOKUP(G$1,'Rate Mapping'!$A:$B,2,FALSE)+1,TRUE)*(MOD($B535,12))/12</f>
        <v>1.6039978055572793E-2</v>
      </c>
      <c r="H535" s="35">
        <f>VLOOKUP($A535*10000+$B535,'Reduced Spot Curves'!$H:$DD,VLOOKUP(H$1,'Rate Mapping'!$A:$B,2,FALSE)+1,TRUE)*(12-MOD($B535,12))/12+VLOOKUP($A535*10000+$B535+12,'Reduced Spot Curves'!$H:$DD,VLOOKUP(H$1,'Rate Mapping'!$A:$B,2,FALSE)+1,TRUE)*(MOD($B535,12))/12</f>
        <v>1.6315877543849926E-2</v>
      </c>
      <c r="I535" s="35">
        <f>VLOOKUP($A535*10000+$B535,'Reduced Spot Curves'!$H:$DD,VLOOKUP(I$1,'Rate Mapping'!$A:$B,2,FALSE)+1,TRUE)*(12-MOD($B535,12))/12+VLOOKUP($A535*10000+$B535+12,'Reduced Spot Curves'!$H:$DD,VLOOKUP(I$1,'Rate Mapping'!$A:$B,2,FALSE)+1,TRUE)*(MOD($B535,12))/12</f>
        <v>1.6593153535953982E-2</v>
      </c>
      <c r="J535" s="35">
        <f>VLOOKUP($A535*10000+$B535,'Reduced Spot Curves'!$H:$DD,VLOOKUP(J$1,'Rate Mapping'!$A:$B,2,FALSE)+1,TRUE)*(12-MOD($B535,12))/12+VLOOKUP($A535*10000+$B535+12,'Reduced Spot Curves'!$H:$DD,VLOOKUP(J$1,'Rate Mapping'!$A:$B,2,FALSE)+1,TRUE)*(MOD($B535,12))/12</f>
        <v>1.5996690498156198E-2</v>
      </c>
      <c r="K535" s="35">
        <f>VLOOKUP($A535*10000+$B535,'Reduced Spot Curves'!$H:$DD,VLOOKUP(K$1,'Rate Mapping'!$A:$B,2,FALSE)+1,TRUE)*(12-MOD($B535,12))/12+VLOOKUP($A535*10000+$B535+12,'Reduced Spot Curves'!$H:$DD,VLOOKUP(K$1,'Rate Mapping'!$A:$B,2,FALSE)+1,TRUE)*(MOD($B535,12))/12</f>
        <v>1.568593645125094E-2</v>
      </c>
      <c r="L535" s="35">
        <f>VLOOKUP($A535*10000+$B535,'Reduced Spot Curves'!$H:$DD,VLOOKUP(L$1,'Rate Mapping'!$A:$B,2,FALSE)+1,TRUE)*(12-MOD($B535,12))/12+VLOOKUP($A535*10000+$B535+12,'Reduced Spot Curves'!$H:$DD,VLOOKUP(L$1,'Rate Mapping'!$A:$B,2,FALSE)+1,TRUE)*(MOD($B535,12))/12</f>
        <v>1.5519065298078475E-2</v>
      </c>
      <c r="M535" s="35">
        <f>VLOOKUP($A535*10000+$B535,'Reduced Spot Curves'!$H:$DD,VLOOKUP(M$1,'Rate Mapping'!$A:$B,2,FALSE)+1,TRUE)*(12-MOD($B535,12))/12+VLOOKUP($A535*10000+$B535+12,'Reduced Spot Curves'!$H:$DD,VLOOKUP(M$1,'Rate Mapping'!$A:$B,2,FALSE)+1,TRUE)*(MOD($B535,12))/12</f>
        <v>1.5435392637843486E-2</v>
      </c>
      <c r="N535" s="35">
        <f>VLOOKUP($A535*10000+$B535,'Reduced Spot Curves'!$H:$DD,VLOOKUP(N$1,'Rate Mapping'!$A:$B,2,FALSE)+1,TRUE)*(12-MOD($B535,12))/12+VLOOKUP($A535*10000+$B535+12,'Reduced Spot Curves'!$H:$DD,VLOOKUP(N$1,'Rate Mapping'!$A:$B,2,FALSE)+1,TRUE)*(MOD($B535,12))/12</f>
        <v>1.5404615293321119E-2</v>
      </c>
      <c r="O535" s="35">
        <f>VLOOKUP($A535*10000+$B535,'Reduced Spot Curves'!$H:$DD,VLOOKUP(O$1,'Rate Mapping'!$A:$B,2,FALSE)+1,TRUE)*(12-MOD($B535,12))/12+VLOOKUP($A535*10000+$B535+12,'Reduced Spot Curves'!$H:$DD,VLOOKUP(O$1,'Rate Mapping'!$A:$B,2,FALSE)+1,TRUE)*(MOD($B535,12))/12</f>
        <v>1.5409907532801012E-2</v>
      </c>
      <c r="P535" s="35">
        <f>VLOOKUP($A535*10000+$B535,'Reduced Spot Curves'!$H:$DD,VLOOKUP(P$1,'Rate Mapping'!$A:$B,2,FALSE)+1,TRUE)*(12-MOD($B535,12))/12+VLOOKUP($A535*10000+$B535+12,'Reduced Spot Curves'!$H:$DD,VLOOKUP(P$1,'Rate Mapping'!$A:$B,2,FALSE)+1,TRUE)*(MOD($B535,12))/12</f>
        <v>1.5441167049392366E-2</v>
      </c>
      <c r="Q535" s="35">
        <f>VLOOKUP($A535*10000+$B535,'Reduced Spot Curves'!$H:$DD,VLOOKUP(Q$1,'Rate Mapping'!$A:$B,2,FALSE)+1,TRUE)*(12-MOD($B535,12))/12+VLOOKUP($A535*10000+$B535+12,'Reduced Spot Curves'!$H:$DD,VLOOKUP(Q$1,'Rate Mapping'!$A:$B,2,FALSE)+1,TRUE)*(MOD($B535,12))/12</f>
        <v>1.2093930041986183E-2</v>
      </c>
      <c r="R535" s="35">
        <f>VLOOKUP($A535*10000+$B535,'Reduced Spot Curves'!$H:$DD,VLOOKUP(R$1,'Rate Mapping'!$A:$B,2,FALSE)+1,TRUE)*(12-MOD($B535,12))/12+VLOOKUP($A535*10000+$B535+12,'Reduced Spot Curves'!$H:$DD,VLOOKUP(R$1,'Rate Mapping'!$A:$B,2,FALSE)+1,TRUE)*(MOD($B535,12))/12</f>
        <v>1.5949710798911845E-2</v>
      </c>
      <c r="S535" s="35">
        <f>VLOOKUP($A535*10000+$B535,'Reduced Spot Curves'!$H:$DD,VLOOKUP(S$1,'Rate Mapping'!$A:$B,2,FALSE)+1,TRUE)*(12-MOD($B535,12))/12+VLOOKUP($A535*10000+$B535+12,'Reduced Spot Curves'!$H:$DD,VLOOKUP(S$1,'Rate Mapping'!$A:$B,2,FALSE)+1,TRUE)*(MOD($B535,12))/12</f>
        <v>2.1458489993020038E-2</v>
      </c>
      <c r="T535" s="35">
        <f>VLOOKUP($A535*10000+$B535,'Reduced Spot Curves'!$H:$DD,VLOOKUP(T$1,'Rate Mapping'!$A:$B,2,FALSE)+1,TRUE)*(12-MOD($B535,12))/12+VLOOKUP($A535*10000+$B535+12,'Reduced Spot Curves'!$H:$DD,VLOOKUP(T$1,'Rate Mapping'!$A:$B,2,FALSE)+1,TRUE)*(MOD($B535,12))/12</f>
        <v>2.2735376846100622E-2</v>
      </c>
      <c r="U535" s="35">
        <f>VLOOKUP($A535*10000+$B535,'Reduced Spot Curves'!$H:$DD,VLOOKUP(U$1,'Rate Mapping'!$A:$B,2,FALSE)+1,TRUE)*(12-MOD($B535,12))/12+VLOOKUP($A535*10000+$B535+12,'Reduced Spot Curves'!$H:$DD,VLOOKUP(U$1,'Rate Mapping'!$A:$B,2,FALSE)+1,TRUE)*(MOD($B535,12))/12</f>
        <v>2.344493335878596E-2</v>
      </c>
      <c r="V535" s="35">
        <f>VLOOKUP($A535*10000+$B535,'Reduced Spot Curves'!$H:$DD,VLOOKUP(V$1,'Rate Mapping'!$A:$B,2,FALSE)+1,TRUE)*(12-MOD($B535,12))/12+VLOOKUP($A535*10000+$B535+12,'Reduced Spot Curves'!$H:$DD,VLOOKUP(V$1,'Rate Mapping'!$A:$B,2,FALSE)+1,TRUE)*(MOD($B535,12))/12</f>
        <v>2.3952056458293694E-2</v>
      </c>
      <c r="W535" s="35">
        <f>VLOOKUP($A535*10000+$B535,'Reduced Spot Curves'!$H:$DD,VLOOKUP(W$1,'Rate Mapping'!$A:$B,2,FALSE)+1,TRUE)*(12-MOD($B535,12))/12+VLOOKUP($A535*10000+$B535+12,'Reduced Spot Curves'!$H:$DD,VLOOKUP(W$1,'Rate Mapping'!$A:$B,2,FALSE)+1,TRUE)*(MOD($B535,12))/12</f>
        <v>2.4332561298488056E-2</v>
      </c>
      <c r="X535" s="35">
        <f>VLOOKUP($A535*10000+$B535,'Reduced Spot Curves'!$H:$DD,VLOOKUP(X$1,'Rate Mapping'!$A:$B,2,FALSE)+1,TRUE)*(12-MOD($B535,12))/12+VLOOKUP($A535*10000+$B535+12,'Reduced Spot Curves'!$H:$DD,VLOOKUP(X$1,'Rate Mapping'!$A:$B,2,FALSE)+1,TRUE)*(MOD($B535,12))/12</f>
        <v>2.3947904200806516E-2</v>
      </c>
      <c r="Y535" s="35">
        <f>VLOOKUP($A535*10000+$B535,'Reduced Spot Curves'!$H:$DD,VLOOKUP(Y$1,'Rate Mapping'!$A:$B,2,FALSE)+1,TRUE)*(12-MOD($B535,12))/12+VLOOKUP($A535*10000+$B535+12,'Reduced Spot Curves'!$H:$DD,VLOOKUP(Y$1,'Rate Mapping'!$A:$B,2,FALSE)+1,TRUE)*(MOD($B535,12))/12</f>
        <v>2.3716300225855261E-2</v>
      </c>
      <c r="Z535">
        <f t="shared" si="58"/>
        <v>0.06</v>
      </c>
      <c r="AA535">
        <f t="shared" si="55"/>
        <v>0</v>
      </c>
      <c r="AB535">
        <f t="shared" si="56"/>
        <v>0</v>
      </c>
      <c r="AC535">
        <f t="shared" si="57"/>
        <v>0</v>
      </c>
    </row>
    <row r="536" spans="1:29" x14ac:dyDescent="0.25">
      <c r="A536">
        <f t="shared" si="59"/>
        <v>6</v>
      </c>
      <c r="B536">
        <f t="shared" si="60"/>
        <v>216</v>
      </c>
      <c r="C536" t="str">
        <f t="shared" si="54"/>
        <v>USD</v>
      </c>
      <c r="D536" s="35">
        <f>VLOOKUP($A536*10000+$B536,'Reduced Spot Curves'!$H:$DD,VLOOKUP(D$1,'Rate Mapping'!$A:$B,2,FALSE)+1,TRUE)*(12-MOD($B536,12))/12+VLOOKUP($A536*10000+$B536+12,'Reduced Spot Curves'!$H:$DD,VLOOKUP(D$1,'Rate Mapping'!$A:$B,2,FALSE)+1,TRUE)*(MOD($B536,12))/12</f>
        <v>1.5480741774055132E-2</v>
      </c>
      <c r="E536" s="35">
        <f>VLOOKUP($A536*10000+$B536,'Reduced Spot Curves'!$H:$DD,VLOOKUP(E$1,'Rate Mapping'!$A:$B,2,FALSE)+1,TRUE)*(12-MOD($B536,12))/12+VLOOKUP($A536*10000+$B536+12,'Reduced Spot Curves'!$H:$DD,VLOOKUP(E$1,'Rate Mapping'!$A:$B,2,FALSE)+1,TRUE)*(MOD($B536,12))/12</f>
        <v>1.5480741774055132E-2</v>
      </c>
      <c r="F536" s="35">
        <f>VLOOKUP($A536*10000+$B536,'Reduced Spot Curves'!$H:$DD,VLOOKUP(F$1,'Rate Mapping'!$A:$B,2,FALSE)+1,TRUE)*(12-MOD($B536,12))/12+VLOOKUP($A536*10000+$B536+12,'Reduced Spot Curves'!$H:$DD,VLOOKUP(F$1,'Rate Mapping'!$A:$B,2,FALSE)+1,TRUE)*(MOD($B536,12))/12</f>
        <v>1.5480741774055132E-2</v>
      </c>
      <c r="G536" s="35">
        <f>VLOOKUP($A536*10000+$B536,'Reduced Spot Curves'!$H:$DD,VLOOKUP(G$1,'Rate Mapping'!$A:$B,2,FALSE)+1,TRUE)*(12-MOD($B536,12))/12+VLOOKUP($A536*10000+$B536+12,'Reduced Spot Curves'!$H:$DD,VLOOKUP(G$1,'Rate Mapping'!$A:$B,2,FALSE)+1,TRUE)*(MOD($B536,12))/12</f>
        <v>1.5480741774055132E-2</v>
      </c>
      <c r="H536" s="35">
        <f>VLOOKUP($A536*10000+$B536,'Reduced Spot Curves'!$H:$DD,VLOOKUP(H$1,'Rate Mapping'!$A:$B,2,FALSE)+1,TRUE)*(12-MOD($B536,12))/12+VLOOKUP($A536*10000+$B536+12,'Reduced Spot Curves'!$H:$DD,VLOOKUP(H$1,'Rate Mapping'!$A:$B,2,FALSE)+1,TRUE)*(MOD($B536,12))/12</f>
        <v>1.5758743395456947E-2</v>
      </c>
      <c r="I536" s="35">
        <f>VLOOKUP($A536*10000+$B536,'Reduced Spot Curves'!$H:$DD,VLOOKUP(I$1,'Rate Mapping'!$A:$B,2,FALSE)+1,TRUE)*(12-MOD($B536,12))/12+VLOOKUP($A536*10000+$B536+12,'Reduced Spot Curves'!$H:$DD,VLOOKUP(I$1,'Rate Mapping'!$A:$B,2,FALSE)+1,TRUE)*(MOD($B536,12))/12</f>
        <v>1.4871780637363448E-2</v>
      </c>
      <c r="J536" s="35">
        <f>VLOOKUP($A536*10000+$B536,'Reduced Spot Curves'!$H:$DD,VLOOKUP(J$1,'Rate Mapping'!$A:$B,2,FALSE)+1,TRUE)*(12-MOD($B536,12))/12+VLOOKUP($A536*10000+$B536+12,'Reduced Spot Curves'!$H:$DD,VLOOKUP(J$1,'Rate Mapping'!$A:$B,2,FALSE)+1,TRUE)*(MOD($B536,12))/12</f>
        <v>1.4487321399472376E-2</v>
      </c>
      <c r="K536" s="35">
        <f>VLOOKUP($A536*10000+$B536,'Reduced Spot Curves'!$H:$DD,VLOOKUP(K$1,'Rate Mapping'!$A:$B,2,FALSE)+1,TRUE)*(12-MOD($B536,12))/12+VLOOKUP($A536*10000+$B536+12,'Reduced Spot Curves'!$H:$DD,VLOOKUP(K$1,'Rate Mapping'!$A:$B,2,FALSE)+1,TRUE)*(MOD($B536,12))/12</f>
        <v>1.4305039169977501E-2</v>
      </c>
      <c r="L536" s="35">
        <f>VLOOKUP($A536*10000+$B536,'Reduced Spot Curves'!$H:$DD,VLOOKUP(L$1,'Rate Mapping'!$A:$B,2,FALSE)+1,TRUE)*(12-MOD($B536,12))/12+VLOOKUP($A536*10000+$B536+12,'Reduced Spot Curves'!$H:$DD,VLOOKUP(L$1,'Rate Mapping'!$A:$B,2,FALSE)+1,TRUE)*(MOD($B536,12))/12</f>
        <v>1.422498110095907E-2</v>
      </c>
      <c r="M536" s="35">
        <f>VLOOKUP($A536*10000+$B536,'Reduced Spot Curves'!$H:$DD,VLOOKUP(M$1,'Rate Mapping'!$A:$B,2,FALSE)+1,TRUE)*(12-MOD($B536,12))/12+VLOOKUP($A536*10000+$B536+12,'Reduced Spot Curves'!$H:$DD,VLOOKUP(M$1,'Rate Mapping'!$A:$B,2,FALSE)+1,TRUE)*(MOD($B536,12))/12</f>
        <v>1.4204360731969339E-2</v>
      </c>
      <c r="N536" s="35">
        <f>VLOOKUP($A536*10000+$B536,'Reduced Spot Curves'!$H:$DD,VLOOKUP(N$1,'Rate Mapping'!$A:$B,2,FALSE)+1,TRUE)*(12-MOD($B536,12))/12+VLOOKUP($A536*10000+$B536+12,'Reduced Spot Curves'!$H:$DD,VLOOKUP(N$1,'Rate Mapping'!$A:$B,2,FALSE)+1,TRUE)*(MOD($B536,12))/12</f>
        <v>1.4221796220387403E-2</v>
      </c>
      <c r="O536" s="35">
        <f>VLOOKUP($A536*10000+$B536,'Reduced Spot Curves'!$H:$DD,VLOOKUP(O$1,'Rate Mapping'!$A:$B,2,FALSE)+1,TRUE)*(12-MOD($B536,12))/12+VLOOKUP($A536*10000+$B536+12,'Reduced Spot Curves'!$H:$DD,VLOOKUP(O$1,'Rate Mapping'!$A:$B,2,FALSE)+1,TRUE)*(MOD($B536,12))/12</f>
        <v>1.4265401136365971E-2</v>
      </c>
      <c r="P536" s="35">
        <f>VLOOKUP($A536*10000+$B536,'Reduced Spot Curves'!$H:$DD,VLOOKUP(P$1,'Rate Mapping'!$A:$B,2,FALSE)+1,TRUE)*(12-MOD($B536,12))/12+VLOOKUP($A536*10000+$B536+12,'Reduced Spot Curves'!$H:$DD,VLOOKUP(P$1,'Rate Mapping'!$A:$B,2,FALSE)+1,TRUE)*(MOD($B536,12))/12</f>
        <v>1.4328025301220357E-2</v>
      </c>
      <c r="Q536" s="35">
        <f>VLOOKUP($A536*10000+$B536,'Reduced Spot Curves'!$H:$DD,VLOOKUP(Q$1,'Rate Mapping'!$A:$B,2,FALSE)+1,TRUE)*(12-MOD($B536,12))/12+VLOOKUP($A536*10000+$B536+12,'Reduced Spot Curves'!$H:$DD,VLOOKUP(Q$1,'Rate Mapping'!$A:$B,2,FALSE)+1,TRUE)*(MOD($B536,12))/12</f>
        <v>1.2271289675869839E-2</v>
      </c>
      <c r="R536" s="35">
        <f>VLOOKUP($A536*10000+$B536,'Reduced Spot Curves'!$H:$DD,VLOOKUP(R$1,'Rate Mapping'!$A:$B,2,FALSE)+1,TRUE)*(12-MOD($B536,12))/12+VLOOKUP($A536*10000+$B536+12,'Reduced Spot Curves'!$H:$DD,VLOOKUP(R$1,'Rate Mapping'!$A:$B,2,FALSE)+1,TRUE)*(MOD($B536,12))/12</f>
        <v>1.6664274802448711E-2</v>
      </c>
      <c r="S536" s="35">
        <f>VLOOKUP($A536*10000+$B536,'Reduced Spot Curves'!$H:$DD,VLOOKUP(S$1,'Rate Mapping'!$A:$B,2,FALSE)+1,TRUE)*(12-MOD($B536,12))/12+VLOOKUP($A536*10000+$B536+12,'Reduced Spot Curves'!$H:$DD,VLOOKUP(S$1,'Rate Mapping'!$A:$B,2,FALSE)+1,TRUE)*(MOD($B536,12))/12</f>
        <v>2.1871085594337716E-2</v>
      </c>
      <c r="T536" s="35">
        <f>VLOOKUP($A536*10000+$B536,'Reduced Spot Curves'!$H:$DD,VLOOKUP(T$1,'Rate Mapping'!$A:$B,2,FALSE)+1,TRUE)*(12-MOD($B536,12))/12+VLOOKUP($A536*10000+$B536+12,'Reduced Spot Curves'!$H:$DD,VLOOKUP(T$1,'Rate Mapping'!$A:$B,2,FALSE)+1,TRUE)*(MOD($B536,12))/12</f>
        <v>2.2954859563882782E-2</v>
      </c>
      <c r="U536" s="35">
        <f>VLOOKUP($A536*10000+$B536,'Reduced Spot Curves'!$H:$DD,VLOOKUP(U$1,'Rate Mapping'!$A:$B,2,FALSE)+1,TRUE)*(12-MOD($B536,12))/12+VLOOKUP($A536*10000+$B536+12,'Reduced Spot Curves'!$H:$DD,VLOOKUP(U$1,'Rate Mapping'!$A:$B,2,FALSE)+1,TRUE)*(MOD($B536,12))/12</f>
        <v>2.3627957458283957E-2</v>
      </c>
      <c r="V536" s="35">
        <f>VLOOKUP($A536*10000+$B536,'Reduced Spot Curves'!$H:$DD,VLOOKUP(V$1,'Rate Mapping'!$A:$B,2,FALSE)+1,TRUE)*(12-MOD($B536,12))/12+VLOOKUP($A536*10000+$B536+12,'Reduced Spot Curves'!$H:$DD,VLOOKUP(V$1,'Rate Mapping'!$A:$B,2,FALSE)+1,TRUE)*(MOD($B536,12))/12</f>
        <v>2.4109008893121189E-2</v>
      </c>
      <c r="W536" s="35">
        <f>VLOOKUP($A536*10000+$B536,'Reduced Spot Curves'!$H:$DD,VLOOKUP(W$1,'Rate Mapping'!$A:$B,2,FALSE)+1,TRUE)*(12-MOD($B536,12))/12+VLOOKUP($A536*10000+$B536+12,'Reduced Spot Curves'!$H:$DD,VLOOKUP(W$1,'Rate Mapping'!$A:$B,2,FALSE)+1,TRUE)*(MOD($B536,12))/12</f>
        <v>2.4469943678743125E-2</v>
      </c>
      <c r="X536" s="35">
        <f>VLOOKUP($A536*10000+$B536,'Reduced Spot Curves'!$H:$DD,VLOOKUP(X$1,'Rate Mapping'!$A:$B,2,FALSE)+1,TRUE)*(12-MOD($B536,12))/12+VLOOKUP($A536*10000+$B536+12,'Reduced Spot Curves'!$H:$DD,VLOOKUP(X$1,'Rate Mapping'!$A:$B,2,FALSE)+1,TRUE)*(MOD($B536,12))/12</f>
        <v>2.3947904200806516E-2</v>
      </c>
      <c r="Y536" s="35">
        <f>VLOOKUP($A536*10000+$B536,'Reduced Spot Curves'!$H:$DD,VLOOKUP(Y$1,'Rate Mapping'!$A:$B,2,FALSE)+1,TRUE)*(12-MOD($B536,12))/12+VLOOKUP($A536*10000+$B536+12,'Reduced Spot Curves'!$H:$DD,VLOOKUP(Y$1,'Rate Mapping'!$A:$B,2,FALSE)+1,TRUE)*(MOD($B536,12))/12</f>
        <v>2.3716300225855261E-2</v>
      </c>
      <c r="Z536">
        <f t="shared" si="58"/>
        <v>0.06</v>
      </c>
      <c r="AA536">
        <f t="shared" si="55"/>
        <v>0</v>
      </c>
      <c r="AB536">
        <f t="shared" si="56"/>
        <v>0</v>
      </c>
      <c r="AC536">
        <f t="shared" si="57"/>
        <v>0</v>
      </c>
    </row>
    <row r="537" spans="1:29" x14ac:dyDescent="0.25">
      <c r="A537">
        <f t="shared" si="59"/>
        <v>6</v>
      </c>
      <c r="B537">
        <f t="shared" si="60"/>
        <v>228</v>
      </c>
      <c r="C537" t="str">
        <f t="shared" si="54"/>
        <v>USD</v>
      </c>
      <c r="D537" s="35">
        <f>VLOOKUP($A537*10000+$B537,'Reduced Spot Curves'!$H:$DD,VLOOKUP(D$1,'Rate Mapping'!$A:$B,2,FALSE)+1,TRUE)*(12-MOD($B537,12))/12+VLOOKUP($A537*10000+$B537+12,'Reduced Spot Curves'!$H:$DD,VLOOKUP(D$1,'Rate Mapping'!$A:$B,2,FALSE)+1,TRUE)*(MOD($B537,12))/12</f>
        <v>1.4925708663269158E-2</v>
      </c>
      <c r="E537" s="35">
        <f>VLOOKUP($A537*10000+$B537,'Reduced Spot Curves'!$H:$DD,VLOOKUP(E$1,'Rate Mapping'!$A:$B,2,FALSE)+1,TRUE)*(12-MOD($B537,12))/12+VLOOKUP($A537*10000+$B537+12,'Reduced Spot Curves'!$H:$DD,VLOOKUP(E$1,'Rate Mapping'!$A:$B,2,FALSE)+1,TRUE)*(MOD($B537,12))/12</f>
        <v>1.4925708663269158E-2</v>
      </c>
      <c r="F537" s="35">
        <f>VLOOKUP($A537*10000+$B537,'Reduced Spot Curves'!$H:$DD,VLOOKUP(F$1,'Rate Mapping'!$A:$B,2,FALSE)+1,TRUE)*(12-MOD($B537,12))/12+VLOOKUP($A537*10000+$B537+12,'Reduced Spot Curves'!$H:$DD,VLOOKUP(F$1,'Rate Mapping'!$A:$B,2,FALSE)+1,TRUE)*(MOD($B537,12))/12</f>
        <v>1.4925708663269158E-2</v>
      </c>
      <c r="G537" s="35">
        <f>VLOOKUP($A537*10000+$B537,'Reduced Spot Curves'!$H:$DD,VLOOKUP(G$1,'Rate Mapping'!$A:$B,2,FALSE)+1,TRUE)*(12-MOD($B537,12))/12+VLOOKUP($A537*10000+$B537+12,'Reduced Spot Curves'!$H:$DD,VLOOKUP(G$1,'Rate Mapping'!$A:$B,2,FALSE)+1,TRUE)*(MOD($B537,12))/12</f>
        <v>1.4925708663269158E-2</v>
      </c>
      <c r="H537" s="35">
        <f>VLOOKUP($A537*10000+$B537,'Reduced Spot Curves'!$H:$DD,VLOOKUP(H$1,'Rate Mapping'!$A:$B,2,FALSE)+1,TRUE)*(12-MOD($B537,12))/12+VLOOKUP($A537*10000+$B537+12,'Reduced Spot Curves'!$H:$DD,VLOOKUP(H$1,'Rate Mapping'!$A:$B,2,FALSE)+1,TRUE)*(MOD($B537,12))/12</f>
        <v>1.3457265932962851E-2</v>
      </c>
      <c r="I537" s="35">
        <f>VLOOKUP($A537*10000+$B537,'Reduced Spot Curves'!$H:$DD,VLOOKUP(I$1,'Rate Mapping'!$A:$B,2,FALSE)+1,TRUE)*(12-MOD($B537,12))/12+VLOOKUP($A537*10000+$B537+12,'Reduced Spot Curves'!$H:$DD,VLOOKUP(I$1,'Rate Mapping'!$A:$B,2,FALSE)+1,TRUE)*(MOD($B537,12))/12</f>
        <v>1.3046596986274035E-2</v>
      </c>
      <c r="J537" s="35">
        <f>VLOOKUP($A537*10000+$B537,'Reduced Spot Curves'!$H:$DD,VLOOKUP(J$1,'Rate Mapping'!$A:$B,2,FALSE)+1,TRUE)*(12-MOD($B537,12))/12+VLOOKUP($A537*10000+$B537+12,'Reduced Spot Curves'!$H:$DD,VLOOKUP(J$1,'Rate Mapping'!$A:$B,2,FALSE)+1,TRUE)*(MOD($B537,12))/12</f>
        <v>1.2901754536780531E-2</v>
      </c>
      <c r="K537" s="35">
        <f>VLOOKUP($A537*10000+$B537,'Reduced Spot Curves'!$H:$DD,VLOOKUP(K$1,'Rate Mapping'!$A:$B,2,FALSE)+1,TRUE)*(12-MOD($B537,12))/12+VLOOKUP($A537*10000+$B537+12,'Reduced Spot Curves'!$H:$DD,VLOOKUP(K$1,'Rate Mapping'!$A:$B,2,FALSE)+1,TRUE)*(MOD($B537,12))/12</f>
        <v>1.2864614419855208E-2</v>
      </c>
      <c r="L537" s="35">
        <f>VLOOKUP($A537*10000+$B537,'Reduced Spot Curves'!$H:$DD,VLOOKUP(L$1,'Rate Mapping'!$A:$B,2,FALSE)+1,TRUE)*(12-MOD($B537,12))/12+VLOOKUP($A537*10000+$B537+12,'Reduced Spot Curves'!$H:$DD,VLOOKUP(L$1,'Rate Mapping'!$A:$B,2,FALSE)+1,TRUE)*(MOD($B537,12))/12</f>
        <v>1.2882526755682381E-2</v>
      </c>
      <c r="M537" s="35">
        <f>VLOOKUP($A537*10000+$B537,'Reduced Spot Curves'!$H:$DD,VLOOKUP(M$1,'Rate Mapping'!$A:$B,2,FALSE)+1,TRUE)*(12-MOD($B537,12))/12+VLOOKUP($A537*10000+$B537+12,'Reduced Spot Curves'!$H:$DD,VLOOKUP(M$1,'Rate Mapping'!$A:$B,2,FALSE)+1,TRUE)*(MOD($B537,12))/12</f>
        <v>1.2932938041329937E-2</v>
      </c>
      <c r="N537" s="35">
        <f>VLOOKUP($A537*10000+$B537,'Reduced Spot Curves'!$H:$DD,VLOOKUP(N$1,'Rate Mapping'!$A:$B,2,FALSE)+1,TRUE)*(12-MOD($B537,12))/12+VLOOKUP($A537*10000+$B537+12,'Reduced Spot Curves'!$H:$DD,VLOOKUP(N$1,'Rate Mapping'!$A:$B,2,FALSE)+1,TRUE)*(MOD($B537,12))/12</f>
        <v>1.3004561665972822E-2</v>
      </c>
      <c r="O537" s="35">
        <f>VLOOKUP($A537*10000+$B537,'Reduced Spot Curves'!$H:$DD,VLOOKUP(O$1,'Rate Mapping'!$A:$B,2,FALSE)+1,TRUE)*(12-MOD($B537,12))/12+VLOOKUP($A537*10000+$B537+12,'Reduced Spot Curves'!$H:$DD,VLOOKUP(O$1,'Rate Mapping'!$A:$B,2,FALSE)+1,TRUE)*(MOD($B537,12))/12</f>
        <v>1.3091106270172501E-2</v>
      </c>
      <c r="P537" s="35">
        <f>VLOOKUP($A537*10000+$B537,'Reduced Spot Curves'!$H:$DD,VLOOKUP(P$1,'Rate Mapping'!$A:$B,2,FALSE)+1,TRUE)*(12-MOD($B537,12))/12+VLOOKUP($A537*10000+$B537+12,'Reduced Spot Curves'!$H:$DD,VLOOKUP(P$1,'Rate Mapping'!$A:$B,2,FALSE)+1,TRUE)*(MOD($B537,12))/12</f>
        <v>1.3188769769777018E-2</v>
      </c>
      <c r="Q537" s="35">
        <f>VLOOKUP($A537*10000+$B537,'Reduced Spot Curves'!$H:$DD,VLOOKUP(Q$1,'Rate Mapping'!$A:$B,2,FALSE)+1,TRUE)*(12-MOD($B537,12))/12+VLOOKUP($A537*10000+$B537+12,'Reduced Spot Curves'!$H:$DD,VLOOKUP(Q$1,'Rate Mapping'!$A:$B,2,FALSE)+1,TRUE)*(MOD($B537,12))/12</f>
        <v>1.2587742271422191E-2</v>
      </c>
      <c r="R537" s="35">
        <f>VLOOKUP($A537*10000+$B537,'Reduced Spot Curves'!$H:$DD,VLOOKUP(R$1,'Rate Mapping'!$A:$B,2,FALSE)+1,TRUE)*(12-MOD($B537,12))/12+VLOOKUP($A537*10000+$B537+12,'Reduced Spot Curves'!$H:$DD,VLOOKUP(R$1,'Rate Mapping'!$A:$B,2,FALSE)+1,TRUE)*(MOD($B537,12))/12</f>
        <v>1.7426685629964425E-2</v>
      </c>
      <c r="S537" s="35">
        <f>VLOOKUP($A537*10000+$B537,'Reduced Spot Curves'!$H:$DD,VLOOKUP(S$1,'Rate Mapping'!$A:$B,2,FALSE)+1,TRUE)*(12-MOD($B537,12))/12+VLOOKUP($A537*10000+$B537+12,'Reduced Spot Curves'!$H:$DD,VLOOKUP(S$1,'Rate Mapping'!$A:$B,2,FALSE)+1,TRUE)*(MOD($B537,12))/12</f>
        <v>2.2234251110607187E-2</v>
      </c>
      <c r="T537" s="35">
        <f>VLOOKUP($A537*10000+$B537,'Reduced Spot Curves'!$H:$DD,VLOOKUP(T$1,'Rate Mapping'!$A:$B,2,FALSE)+1,TRUE)*(12-MOD($B537,12))/12+VLOOKUP($A537*10000+$B537+12,'Reduced Spot Curves'!$H:$DD,VLOOKUP(T$1,'Rate Mapping'!$A:$B,2,FALSE)+1,TRUE)*(MOD($B537,12))/12</f>
        <v>2.3185653938872522E-2</v>
      </c>
      <c r="U537" s="35">
        <f>VLOOKUP($A537*10000+$B537,'Reduced Spot Curves'!$H:$DD,VLOOKUP(U$1,'Rate Mapping'!$A:$B,2,FALSE)+1,TRUE)*(12-MOD($B537,12))/12+VLOOKUP($A537*10000+$B537+12,'Reduced Spot Curves'!$H:$DD,VLOOKUP(U$1,'Rate Mapping'!$A:$B,2,FALSE)+1,TRUE)*(MOD($B537,12))/12</f>
        <v>2.382040726053071E-2</v>
      </c>
      <c r="V537" s="35">
        <f>VLOOKUP($A537*10000+$B537,'Reduced Spot Curves'!$H:$DD,VLOOKUP(V$1,'Rate Mapping'!$A:$B,2,FALSE)+1,TRUE)*(12-MOD($B537,12))/12+VLOOKUP($A537*10000+$B537+12,'Reduced Spot Curves'!$H:$DD,VLOOKUP(V$1,'Rate Mapping'!$A:$B,2,FALSE)+1,TRUE)*(MOD($B537,12))/12</f>
        <v>2.42740400839382E-2</v>
      </c>
      <c r="W537" s="35">
        <f>VLOOKUP($A537*10000+$B537,'Reduced Spot Curves'!$H:$DD,VLOOKUP(W$1,'Rate Mapping'!$A:$B,2,FALSE)+1,TRUE)*(12-MOD($B537,12))/12+VLOOKUP($A537*10000+$B537+12,'Reduced Spot Curves'!$H:$DD,VLOOKUP(W$1,'Rate Mapping'!$A:$B,2,FALSE)+1,TRUE)*(MOD($B537,12))/12</f>
        <v>2.4614394695096867E-2</v>
      </c>
      <c r="X537" s="35">
        <f>VLOOKUP($A537*10000+$B537,'Reduced Spot Curves'!$H:$DD,VLOOKUP(X$1,'Rate Mapping'!$A:$B,2,FALSE)+1,TRUE)*(12-MOD($B537,12))/12+VLOOKUP($A537*10000+$B537+12,'Reduced Spot Curves'!$H:$DD,VLOOKUP(X$1,'Rate Mapping'!$A:$B,2,FALSE)+1,TRUE)*(MOD($B537,12))/12</f>
        <v>2.3947904200806516E-2</v>
      </c>
      <c r="Y537" s="35">
        <f>VLOOKUP($A537*10000+$B537,'Reduced Spot Curves'!$H:$DD,VLOOKUP(Y$1,'Rate Mapping'!$A:$B,2,FALSE)+1,TRUE)*(12-MOD($B537,12))/12+VLOOKUP($A537*10000+$B537+12,'Reduced Spot Curves'!$H:$DD,VLOOKUP(Y$1,'Rate Mapping'!$A:$B,2,FALSE)+1,TRUE)*(MOD($B537,12))/12</f>
        <v>2.3716300225855261E-2</v>
      </c>
      <c r="Z537">
        <f t="shared" si="58"/>
        <v>0.06</v>
      </c>
      <c r="AA537">
        <f t="shared" si="55"/>
        <v>0</v>
      </c>
      <c r="AB537">
        <f t="shared" si="56"/>
        <v>0</v>
      </c>
      <c r="AC537">
        <f t="shared" si="57"/>
        <v>0</v>
      </c>
    </row>
    <row r="538" spans="1:29" x14ac:dyDescent="0.25">
      <c r="A538">
        <f t="shared" si="59"/>
        <v>6</v>
      </c>
      <c r="B538">
        <f t="shared" si="60"/>
        <v>240</v>
      </c>
      <c r="C538" t="str">
        <f t="shared" si="54"/>
        <v>USD</v>
      </c>
      <c r="D538" s="35">
        <f>VLOOKUP($A538*10000+$B538,'Reduced Spot Curves'!$H:$DD,VLOOKUP(D$1,'Rate Mapping'!$A:$B,2,FALSE)+1,TRUE)*(12-MOD($B538,12))/12+VLOOKUP($A538*10000+$B538+12,'Reduced Spot Curves'!$H:$DD,VLOOKUP(D$1,'Rate Mapping'!$A:$B,2,FALSE)+1,TRUE)*(MOD($B538,12))/12</f>
        <v>1.0881689629951188E-2</v>
      </c>
      <c r="E538" s="35">
        <f>VLOOKUP($A538*10000+$B538,'Reduced Spot Curves'!$H:$DD,VLOOKUP(E$1,'Rate Mapping'!$A:$B,2,FALSE)+1,TRUE)*(12-MOD($B538,12))/12+VLOOKUP($A538*10000+$B538+12,'Reduced Spot Curves'!$H:$DD,VLOOKUP(E$1,'Rate Mapping'!$A:$B,2,FALSE)+1,TRUE)*(MOD($B538,12))/12</f>
        <v>1.0881689629951188E-2</v>
      </c>
      <c r="F538" s="35">
        <f>VLOOKUP($A538*10000+$B538,'Reduced Spot Curves'!$H:$DD,VLOOKUP(F$1,'Rate Mapping'!$A:$B,2,FALSE)+1,TRUE)*(12-MOD($B538,12))/12+VLOOKUP($A538*10000+$B538+12,'Reduced Spot Curves'!$H:$DD,VLOOKUP(F$1,'Rate Mapping'!$A:$B,2,FALSE)+1,TRUE)*(MOD($B538,12))/12</f>
        <v>1.0881689629951188E-2</v>
      </c>
      <c r="G538" s="35">
        <f>VLOOKUP($A538*10000+$B538,'Reduced Spot Curves'!$H:$DD,VLOOKUP(G$1,'Rate Mapping'!$A:$B,2,FALSE)+1,TRUE)*(12-MOD($B538,12))/12+VLOOKUP($A538*10000+$B538+12,'Reduced Spot Curves'!$H:$DD,VLOOKUP(G$1,'Rate Mapping'!$A:$B,2,FALSE)+1,TRUE)*(MOD($B538,12))/12</f>
        <v>1.0881689629951188E-2</v>
      </c>
      <c r="H538" s="35">
        <f>VLOOKUP($A538*10000+$B538,'Reduced Spot Curves'!$H:$DD,VLOOKUP(H$1,'Rate Mapping'!$A:$B,2,FALSE)+1,TRUE)*(12-MOD($B538,12))/12+VLOOKUP($A538*10000+$B538+12,'Reduced Spot Curves'!$H:$DD,VLOOKUP(H$1,'Rate Mapping'!$A:$B,2,FALSE)+1,TRUE)*(MOD($B538,12))/12</f>
        <v>1.099918722440422E-2</v>
      </c>
      <c r="I538" s="35">
        <f>VLOOKUP($A538*10000+$B538,'Reduced Spot Curves'!$H:$DD,VLOOKUP(I$1,'Rate Mapping'!$A:$B,2,FALSE)+1,TRUE)*(12-MOD($B538,12))/12+VLOOKUP($A538*10000+$B538+12,'Reduced Spot Curves'!$H:$DD,VLOOKUP(I$1,'Rate Mapping'!$A:$B,2,FALSE)+1,TRUE)*(MOD($B538,12))/12</f>
        <v>1.1118933264326621E-2</v>
      </c>
      <c r="J538" s="35">
        <f>VLOOKUP($A538*10000+$B538,'Reduced Spot Curves'!$H:$DD,VLOOKUP(J$1,'Rate Mapping'!$A:$B,2,FALSE)+1,TRUE)*(12-MOD($B538,12))/12+VLOOKUP($A538*10000+$B538+12,'Reduced Spot Curves'!$H:$DD,VLOOKUP(J$1,'Rate Mapping'!$A:$B,2,FALSE)+1,TRUE)*(MOD($B538,12))/12</f>
        <v>1.1241016039601349E-2</v>
      </c>
      <c r="K538" s="35">
        <f>VLOOKUP($A538*10000+$B538,'Reduced Spot Curves'!$H:$DD,VLOOKUP(K$1,'Rate Mapping'!$A:$B,2,FALSE)+1,TRUE)*(12-MOD($B538,12))/12+VLOOKUP($A538*10000+$B538+12,'Reduced Spot Curves'!$H:$DD,VLOOKUP(K$1,'Rate Mapping'!$A:$B,2,FALSE)+1,TRUE)*(MOD($B538,12))/12</f>
        <v>1.1365490610997014E-2</v>
      </c>
      <c r="L538" s="35">
        <f>VLOOKUP($A538*10000+$B538,'Reduced Spot Curves'!$H:$DD,VLOOKUP(L$1,'Rate Mapping'!$A:$B,2,FALSE)+1,TRUE)*(12-MOD($B538,12))/12+VLOOKUP($A538*10000+$B538+12,'Reduced Spot Curves'!$H:$DD,VLOOKUP(L$1,'Rate Mapping'!$A:$B,2,FALSE)+1,TRUE)*(MOD($B538,12))/12</f>
        <v>1.149238015384038E-2</v>
      </c>
      <c r="M538" s="35">
        <f>VLOOKUP($A538*10000+$B538,'Reduced Spot Curves'!$H:$DD,VLOOKUP(M$1,'Rate Mapping'!$A:$B,2,FALSE)+1,TRUE)*(12-MOD($B538,12))/12+VLOOKUP($A538*10000+$B538+12,'Reduced Spot Curves'!$H:$DD,VLOOKUP(M$1,'Rate Mapping'!$A:$B,2,FALSE)+1,TRUE)*(MOD($B538,12))/12</f>
        <v>1.1621680873402478E-2</v>
      </c>
      <c r="N538" s="35">
        <f>VLOOKUP($A538*10000+$B538,'Reduced Spot Curves'!$H:$DD,VLOOKUP(N$1,'Rate Mapping'!$A:$B,2,FALSE)+1,TRUE)*(12-MOD($B538,12))/12+VLOOKUP($A538*10000+$B538+12,'Reduced Spot Curves'!$H:$DD,VLOOKUP(N$1,'Rate Mapping'!$A:$B,2,FALSE)+1,TRUE)*(MOD($B538,12))/12</f>
        <v>1.1753366281930208E-2</v>
      </c>
      <c r="O538" s="35">
        <f>VLOOKUP($A538*10000+$B538,'Reduced Spot Curves'!$H:$DD,VLOOKUP(O$1,'Rate Mapping'!$A:$B,2,FALSE)+1,TRUE)*(12-MOD($B538,12))/12+VLOOKUP($A538*10000+$B538+12,'Reduced Spot Curves'!$H:$DD,VLOOKUP(O$1,'Rate Mapping'!$A:$B,2,FALSE)+1,TRUE)*(MOD($B538,12))/12</f>
        <v>1.1887390958481001E-2</v>
      </c>
      <c r="P538" s="35">
        <f>VLOOKUP($A538*10000+$B538,'Reduced Spot Curves'!$H:$DD,VLOOKUP(P$1,'Rate Mapping'!$A:$B,2,FALSE)+1,TRUE)*(12-MOD($B538,12))/12+VLOOKUP($A538*10000+$B538+12,'Reduced Spot Curves'!$H:$DD,VLOOKUP(P$1,'Rate Mapping'!$A:$B,2,FALSE)+1,TRUE)*(MOD($B538,12))/12</f>
        <v>1.2023692470211964E-2</v>
      </c>
      <c r="Q538" s="35">
        <f>VLOOKUP($A538*10000+$B538,'Reduced Spot Curves'!$H:$DD,VLOOKUP(Q$1,'Rate Mapping'!$A:$B,2,FALSE)+1,TRUE)*(12-MOD($B538,12))/12+VLOOKUP($A538*10000+$B538+12,'Reduced Spot Curves'!$H:$DD,VLOOKUP(Q$1,'Rate Mapping'!$A:$B,2,FALSE)+1,TRUE)*(MOD($B538,12))/12</f>
        <v>1.3040964817183824E-2</v>
      </c>
      <c r="R538" s="35">
        <f>VLOOKUP($A538*10000+$B538,'Reduced Spot Curves'!$H:$DD,VLOOKUP(R$1,'Rate Mapping'!$A:$B,2,FALSE)+1,TRUE)*(12-MOD($B538,12))/12+VLOOKUP($A538*10000+$B538+12,'Reduced Spot Curves'!$H:$DD,VLOOKUP(R$1,'Rate Mapping'!$A:$B,2,FALSE)+1,TRUE)*(MOD($B538,12))/12</f>
        <v>1.8228591077033576E-2</v>
      </c>
      <c r="S538" s="35">
        <f>VLOOKUP($A538*10000+$B538,'Reduced Spot Curves'!$H:$DD,VLOOKUP(S$1,'Rate Mapping'!$A:$B,2,FALSE)+1,TRUE)*(12-MOD($B538,12))/12+VLOOKUP($A538*10000+$B538+12,'Reduced Spot Curves'!$H:$DD,VLOOKUP(S$1,'Rate Mapping'!$A:$B,2,FALSE)+1,TRUE)*(MOD($B538,12))/12</f>
        <v>2.253652630963722E-2</v>
      </c>
      <c r="T538" s="35">
        <f>VLOOKUP($A538*10000+$B538,'Reduced Spot Curves'!$H:$DD,VLOOKUP(T$1,'Rate Mapping'!$A:$B,2,FALSE)+1,TRUE)*(12-MOD($B538,12))/12+VLOOKUP($A538*10000+$B538+12,'Reduced Spot Curves'!$H:$DD,VLOOKUP(T$1,'Rate Mapping'!$A:$B,2,FALSE)+1,TRUE)*(MOD($B538,12))/12</f>
        <v>2.3427688854702824E-2</v>
      </c>
      <c r="U538" s="35">
        <f>VLOOKUP($A538*10000+$B538,'Reduced Spot Curves'!$H:$DD,VLOOKUP(U$1,'Rate Mapping'!$A:$B,2,FALSE)+1,TRUE)*(12-MOD($B538,12))/12+VLOOKUP($A538*10000+$B538+12,'Reduced Spot Curves'!$H:$DD,VLOOKUP(U$1,'Rate Mapping'!$A:$B,2,FALSE)+1,TRUE)*(MOD($B538,12))/12</f>
        <v>2.4022222421268849E-2</v>
      </c>
      <c r="V538" s="35">
        <f>VLOOKUP($A538*10000+$B538,'Reduced Spot Curves'!$H:$DD,VLOOKUP(V$1,'Rate Mapping'!$A:$B,2,FALSE)+1,TRUE)*(12-MOD($B538,12))/12+VLOOKUP($A538*10000+$B538+12,'Reduced Spot Curves'!$H:$DD,VLOOKUP(V$1,'Rate Mapping'!$A:$B,2,FALSE)+1,TRUE)*(MOD($B538,12))/12</f>
        <v>2.444709764506893E-2</v>
      </c>
      <c r="W538" s="35">
        <f>VLOOKUP($A538*10000+$B538,'Reduced Spot Curves'!$H:$DD,VLOOKUP(W$1,'Rate Mapping'!$A:$B,2,FALSE)+1,TRUE)*(12-MOD($B538,12))/12+VLOOKUP($A538*10000+$B538+12,'Reduced Spot Curves'!$H:$DD,VLOOKUP(W$1,'Rate Mapping'!$A:$B,2,FALSE)+1,TRUE)*(MOD($B538,12))/12</f>
        <v>2.4765868075425149E-2</v>
      </c>
      <c r="X538" s="35">
        <f>VLOOKUP($A538*10000+$B538,'Reduced Spot Curves'!$H:$DD,VLOOKUP(X$1,'Rate Mapping'!$A:$B,2,FALSE)+1,TRUE)*(12-MOD($B538,12))/12+VLOOKUP($A538*10000+$B538+12,'Reduced Spot Curves'!$H:$DD,VLOOKUP(X$1,'Rate Mapping'!$A:$B,2,FALSE)+1,TRUE)*(MOD($B538,12))/12</f>
        <v>2.3947904200806516E-2</v>
      </c>
      <c r="Y538" s="35">
        <f>VLOOKUP($A538*10000+$B538,'Reduced Spot Curves'!$H:$DD,VLOOKUP(Y$1,'Rate Mapping'!$A:$B,2,FALSE)+1,TRUE)*(12-MOD($B538,12))/12+VLOOKUP($A538*10000+$B538+12,'Reduced Spot Curves'!$H:$DD,VLOOKUP(Y$1,'Rate Mapping'!$A:$B,2,FALSE)+1,TRUE)*(MOD($B538,12))/12</f>
        <v>2.3716300225855261E-2</v>
      </c>
      <c r="Z538">
        <f t="shared" si="58"/>
        <v>0.06</v>
      </c>
      <c r="AA538">
        <f t="shared" si="55"/>
        <v>0</v>
      </c>
      <c r="AB538">
        <f t="shared" si="56"/>
        <v>0</v>
      </c>
      <c r="AC538">
        <f t="shared" si="57"/>
        <v>0</v>
      </c>
    </row>
    <row r="539" spans="1:29" x14ac:dyDescent="0.25">
      <c r="A539">
        <f t="shared" si="59"/>
        <v>6</v>
      </c>
      <c r="B539">
        <f t="shared" si="60"/>
        <v>252</v>
      </c>
      <c r="C539" t="str">
        <f t="shared" si="54"/>
        <v>USD</v>
      </c>
      <c r="D539" s="35">
        <f>VLOOKUP($A539*10000+$B539,'Reduced Spot Curves'!$H:$DD,VLOOKUP(D$1,'Rate Mapping'!$A:$B,2,FALSE)+1,TRUE)*(12-MOD($B539,12))/12+VLOOKUP($A539*10000+$B539+12,'Reduced Spot Curves'!$H:$DD,VLOOKUP(D$1,'Rate Mapping'!$A:$B,2,FALSE)+1,TRUE)*(MOD($B539,12))/12</f>
        <v>1.0005760761262375E-2</v>
      </c>
      <c r="E539" s="35">
        <f>VLOOKUP($A539*10000+$B539,'Reduced Spot Curves'!$H:$DD,VLOOKUP(E$1,'Rate Mapping'!$A:$B,2,FALSE)+1,TRUE)*(12-MOD($B539,12))/12+VLOOKUP($A539*10000+$B539+12,'Reduced Spot Curves'!$H:$DD,VLOOKUP(E$1,'Rate Mapping'!$A:$B,2,FALSE)+1,TRUE)*(MOD($B539,12))/12</f>
        <v>1.0005760761262375E-2</v>
      </c>
      <c r="F539" s="35">
        <f>VLOOKUP($A539*10000+$B539,'Reduced Spot Curves'!$H:$DD,VLOOKUP(F$1,'Rate Mapping'!$A:$B,2,FALSE)+1,TRUE)*(12-MOD($B539,12))/12+VLOOKUP($A539*10000+$B539+12,'Reduced Spot Curves'!$H:$DD,VLOOKUP(F$1,'Rate Mapping'!$A:$B,2,FALSE)+1,TRUE)*(MOD($B539,12))/12</f>
        <v>1.0005760761262375E-2</v>
      </c>
      <c r="G539" s="35">
        <f>VLOOKUP($A539*10000+$B539,'Reduced Spot Curves'!$H:$DD,VLOOKUP(G$1,'Rate Mapping'!$A:$B,2,FALSE)+1,TRUE)*(12-MOD($B539,12))/12+VLOOKUP($A539*10000+$B539+12,'Reduced Spot Curves'!$H:$DD,VLOOKUP(G$1,'Rate Mapping'!$A:$B,2,FALSE)+1,TRUE)*(MOD($B539,12))/12</f>
        <v>1.0005760761262375E-2</v>
      </c>
      <c r="H539" s="35">
        <f>VLOOKUP($A539*10000+$B539,'Reduced Spot Curves'!$H:$DD,VLOOKUP(H$1,'Rate Mapping'!$A:$B,2,FALSE)+1,TRUE)*(12-MOD($B539,12))/12+VLOOKUP($A539*10000+$B539+12,'Reduced Spot Curves'!$H:$DD,VLOOKUP(H$1,'Rate Mapping'!$A:$B,2,FALSE)+1,TRUE)*(MOD($B539,12))/12</f>
        <v>1.0126723152017274E-2</v>
      </c>
      <c r="I539" s="35">
        <f>VLOOKUP($A539*10000+$B539,'Reduced Spot Curves'!$H:$DD,VLOOKUP(I$1,'Rate Mapping'!$A:$B,2,FALSE)+1,TRUE)*(12-MOD($B539,12))/12+VLOOKUP($A539*10000+$B539+12,'Reduced Spot Curves'!$H:$DD,VLOOKUP(I$1,'Rate Mapping'!$A:$B,2,FALSE)+1,TRUE)*(MOD($B539,12))/12</f>
        <v>1.0250050729753331E-2</v>
      </c>
      <c r="J539" s="35">
        <f>VLOOKUP($A539*10000+$B539,'Reduced Spot Curves'!$H:$DD,VLOOKUP(J$1,'Rate Mapping'!$A:$B,2,FALSE)+1,TRUE)*(12-MOD($B539,12))/12+VLOOKUP($A539*10000+$B539+12,'Reduced Spot Curves'!$H:$DD,VLOOKUP(J$1,'Rate Mapping'!$A:$B,2,FALSE)+1,TRUE)*(MOD($B539,12))/12</f>
        <v>1.0375790231612482E-2</v>
      </c>
      <c r="K539" s="35">
        <f>VLOOKUP($A539*10000+$B539,'Reduced Spot Curves'!$H:$DD,VLOOKUP(K$1,'Rate Mapping'!$A:$B,2,FALSE)+1,TRUE)*(12-MOD($B539,12))/12+VLOOKUP($A539*10000+$B539+12,'Reduced Spot Curves'!$H:$DD,VLOOKUP(K$1,'Rate Mapping'!$A:$B,2,FALSE)+1,TRUE)*(MOD($B539,12))/12</f>
        <v>1.05039567916061E-2</v>
      </c>
      <c r="L539" s="35">
        <f>VLOOKUP($A539*10000+$B539,'Reduced Spot Curves'!$H:$DD,VLOOKUP(L$1,'Rate Mapping'!$A:$B,2,FALSE)+1,TRUE)*(12-MOD($B539,12))/12+VLOOKUP($A539*10000+$B539+12,'Reduced Spot Curves'!$H:$DD,VLOOKUP(L$1,'Rate Mapping'!$A:$B,2,FALSE)+1,TRUE)*(MOD($B539,12))/12</f>
        <v>1.063453944879336E-2</v>
      </c>
      <c r="M539" s="35">
        <f>VLOOKUP($A539*10000+$B539,'Reduced Spot Curves'!$H:$DD,VLOOKUP(M$1,'Rate Mapping'!$A:$B,2,FALSE)+1,TRUE)*(12-MOD($B539,12))/12+VLOOKUP($A539*10000+$B539+12,'Reduced Spot Curves'!$H:$DD,VLOOKUP(M$1,'Rate Mapping'!$A:$B,2,FALSE)+1,TRUE)*(MOD($B539,12))/12</f>
        <v>1.0767505416223781E-2</v>
      </c>
      <c r="N539" s="35">
        <f>VLOOKUP($A539*10000+$B539,'Reduced Spot Curves'!$H:$DD,VLOOKUP(N$1,'Rate Mapping'!$A:$B,2,FALSE)+1,TRUE)*(12-MOD($B539,12))/12+VLOOKUP($A539*10000+$B539+12,'Reduced Spot Curves'!$H:$DD,VLOOKUP(N$1,'Rate Mapping'!$A:$B,2,FALSE)+1,TRUE)*(MOD($B539,12))/12</f>
        <v>1.0902803772913491E-2</v>
      </c>
      <c r="O539" s="35">
        <f>VLOOKUP($A539*10000+$B539,'Reduced Spot Curves'!$H:$DD,VLOOKUP(O$1,'Rate Mapping'!$A:$B,2,FALSE)+1,TRUE)*(12-MOD($B539,12))/12+VLOOKUP($A539*10000+$B539+12,'Reduced Spot Curves'!$H:$DD,VLOOKUP(O$1,'Rate Mapping'!$A:$B,2,FALSE)+1,TRUE)*(MOD($B539,12))/12</f>
        <v>1.1040367157984274E-2</v>
      </c>
      <c r="P539" s="35">
        <f>VLOOKUP($A539*10000+$B539,'Reduced Spot Curves'!$H:$DD,VLOOKUP(P$1,'Rate Mapping'!$A:$B,2,FALSE)+1,TRUE)*(12-MOD($B539,12))/12+VLOOKUP($A539*10000+$B539+12,'Reduced Spot Curves'!$H:$DD,VLOOKUP(P$1,'Rate Mapping'!$A:$B,2,FALSE)+1,TRUE)*(MOD($B539,12))/12</f>
        <v>1.1386113629785708E-2</v>
      </c>
      <c r="Q539" s="35">
        <f>VLOOKUP($A539*10000+$B539,'Reduced Spot Curves'!$H:$DD,VLOOKUP(Q$1,'Rate Mapping'!$A:$B,2,FALSE)+1,TRUE)*(12-MOD($B539,12))/12+VLOOKUP($A539*10000+$B539+12,'Reduced Spot Curves'!$H:$DD,VLOOKUP(Q$1,'Rate Mapping'!$A:$B,2,FALSE)+1,TRUE)*(MOD($B539,12))/12</f>
        <v>1.3802069469984484E-2</v>
      </c>
      <c r="R539" s="35">
        <f>VLOOKUP($A539*10000+$B539,'Reduced Spot Curves'!$H:$DD,VLOOKUP(R$1,'Rate Mapping'!$A:$B,2,FALSE)+1,TRUE)*(12-MOD($B539,12))/12+VLOOKUP($A539*10000+$B539+12,'Reduced Spot Curves'!$H:$DD,VLOOKUP(R$1,'Rate Mapping'!$A:$B,2,FALSE)+1,TRUE)*(MOD($B539,12))/12</f>
        <v>1.9178125233979229E-2</v>
      </c>
      <c r="S539" s="35">
        <f>VLOOKUP($A539*10000+$B539,'Reduced Spot Curves'!$H:$DD,VLOOKUP(S$1,'Rate Mapping'!$A:$B,2,FALSE)+1,TRUE)*(12-MOD($B539,12))/12+VLOOKUP($A539*10000+$B539+12,'Reduced Spot Curves'!$H:$DD,VLOOKUP(S$1,'Rate Mapping'!$A:$B,2,FALSE)+1,TRUE)*(MOD($B539,12))/12</f>
        <v>2.2940972412031649E-2</v>
      </c>
      <c r="T539" s="35">
        <f>VLOOKUP($A539*10000+$B539,'Reduced Spot Curves'!$H:$DD,VLOOKUP(T$1,'Rate Mapping'!$A:$B,2,FALSE)+1,TRUE)*(12-MOD($B539,12))/12+VLOOKUP($A539*10000+$B539+12,'Reduced Spot Curves'!$H:$DD,VLOOKUP(T$1,'Rate Mapping'!$A:$B,2,FALSE)+1,TRUE)*(MOD($B539,12))/12</f>
        <v>2.3751511025055808E-2</v>
      </c>
      <c r="U539" s="35">
        <f>VLOOKUP($A539*10000+$B539,'Reduced Spot Curves'!$H:$DD,VLOOKUP(U$1,'Rate Mapping'!$A:$B,2,FALSE)+1,TRUE)*(12-MOD($B539,12))/12+VLOOKUP($A539*10000+$B539+12,'Reduced Spot Curves'!$H:$DD,VLOOKUP(U$1,'Rate Mapping'!$A:$B,2,FALSE)+1,TRUE)*(MOD($B539,12))/12</f>
        <v>2.4292221713129294E-2</v>
      </c>
      <c r="V539" s="35">
        <f>VLOOKUP($A539*10000+$B539,'Reduced Spot Curves'!$H:$DD,VLOOKUP(V$1,'Rate Mapping'!$A:$B,2,FALSE)+1,TRUE)*(12-MOD($B539,12))/12+VLOOKUP($A539*10000+$B539+12,'Reduced Spot Curves'!$H:$DD,VLOOKUP(V$1,'Rate Mapping'!$A:$B,2,FALSE)+1,TRUE)*(MOD($B539,12))/12</f>
        <v>2.4678615947707164E-2</v>
      </c>
      <c r="W539" s="35">
        <f>VLOOKUP($A539*10000+$B539,'Reduced Spot Curves'!$H:$DD,VLOOKUP(W$1,'Rate Mapping'!$A:$B,2,FALSE)+1,TRUE)*(12-MOD($B539,12))/12+VLOOKUP($A539*10000+$B539+12,'Reduced Spot Curves'!$H:$DD,VLOOKUP(W$1,'Rate Mapping'!$A:$B,2,FALSE)+1,TRUE)*(MOD($B539,12))/12</f>
        <v>2.4765868075425149E-2</v>
      </c>
      <c r="X539" s="35">
        <f>VLOOKUP($A539*10000+$B539,'Reduced Spot Curves'!$H:$DD,VLOOKUP(X$1,'Rate Mapping'!$A:$B,2,FALSE)+1,TRUE)*(12-MOD($B539,12))/12+VLOOKUP($A539*10000+$B539+12,'Reduced Spot Curves'!$H:$DD,VLOOKUP(X$1,'Rate Mapping'!$A:$B,2,FALSE)+1,TRUE)*(MOD($B539,12))/12</f>
        <v>2.3947904200806516E-2</v>
      </c>
      <c r="Y539" s="35">
        <f>VLOOKUP($A539*10000+$B539,'Reduced Spot Curves'!$H:$DD,VLOOKUP(Y$1,'Rate Mapping'!$A:$B,2,FALSE)+1,TRUE)*(12-MOD($B539,12))/12+VLOOKUP($A539*10000+$B539+12,'Reduced Spot Curves'!$H:$DD,VLOOKUP(Y$1,'Rate Mapping'!$A:$B,2,FALSE)+1,TRUE)*(MOD($B539,12))/12</f>
        <v>2.3716300225855261E-2</v>
      </c>
      <c r="Z539">
        <f t="shared" si="58"/>
        <v>0.06</v>
      </c>
      <c r="AA539">
        <f t="shared" si="55"/>
        <v>0</v>
      </c>
      <c r="AB539">
        <f t="shared" si="56"/>
        <v>0</v>
      </c>
      <c r="AC539">
        <f t="shared" si="57"/>
        <v>0</v>
      </c>
    </row>
    <row r="540" spans="1:29" x14ac:dyDescent="0.25">
      <c r="A540">
        <f t="shared" si="59"/>
        <v>6</v>
      </c>
      <c r="B540">
        <f t="shared" si="60"/>
        <v>264</v>
      </c>
      <c r="C540" t="str">
        <f t="shared" si="54"/>
        <v>USD</v>
      </c>
      <c r="D540" s="35">
        <f>VLOOKUP($A540*10000+$B540,'Reduced Spot Curves'!$H:$DD,VLOOKUP(D$1,'Rate Mapping'!$A:$B,2,FALSE)+1,TRUE)*(12-MOD($B540,12))/12+VLOOKUP($A540*10000+$B540+12,'Reduced Spot Curves'!$H:$DD,VLOOKUP(D$1,'Rate Mapping'!$A:$B,2,FALSE)+1,TRUE)*(MOD($B540,12))/12</f>
        <v>9.136758695229244E-3</v>
      </c>
      <c r="E540" s="35">
        <f>VLOOKUP($A540*10000+$B540,'Reduced Spot Curves'!$H:$DD,VLOOKUP(E$1,'Rate Mapping'!$A:$B,2,FALSE)+1,TRUE)*(12-MOD($B540,12))/12+VLOOKUP($A540*10000+$B540+12,'Reduced Spot Curves'!$H:$DD,VLOOKUP(E$1,'Rate Mapping'!$A:$B,2,FALSE)+1,TRUE)*(MOD($B540,12))/12</f>
        <v>9.136758695229244E-3</v>
      </c>
      <c r="F540" s="35">
        <f>VLOOKUP($A540*10000+$B540,'Reduced Spot Curves'!$H:$DD,VLOOKUP(F$1,'Rate Mapping'!$A:$B,2,FALSE)+1,TRUE)*(12-MOD($B540,12))/12+VLOOKUP($A540*10000+$B540+12,'Reduced Spot Curves'!$H:$DD,VLOOKUP(F$1,'Rate Mapping'!$A:$B,2,FALSE)+1,TRUE)*(MOD($B540,12))/12</f>
        <v>9.136758695229244E-3</v>
      </c>
      <c r="G540" s="35">
        <f>VLOOKUP($A540*10000+$B540,'Reduced Spot Curves'!$H:$DD,VLOOKUP(G$1,'Rate Mapping'!$A:$B,2,FALSE)+1,TRUE)*(12-MOD($B540,12))/12+VLOOKUP($A540*10000+$B540+12,'Reduced Spot Curves'!$H:$DD,VLOOKUP(G$1,'Rate Mapping'!$A:$B,2,FALSE)+1,TRUE)*(MOD($B540,12))/12</f>
        <v>9.136758695229244E-3</v>
      </c>
      <c r="H540" s="35">
        <f>VLOOKUP($A540*10000+$B540,'Reduced Spot Curves'!$H:$DD,VLOOKUP(H$1,'Rate Mapping'!$A:$B,2,FALSE)+1,TRUE)*(12-MOD($B540,12))/12+VLOOKUP($A540*10000+$B540+12,'Reduced Spot Curves'!$H:$DD,VLOOKUP(H$1,'Rate Mapping'!$A:$B,2,FALSE)+1,TRUE)*(MOD($B540,12))/12</f>
        <v>9.2613595348170312E-3</v>
      </c>
      <c r="I540" s="35">
        <f>VLOOKUP($A540*10000+$B540,'Reduced Spot Curves'!$H:$DD,VLOOKUP(I$1,'Rate Mapping'!$A:$B,2,FALSE)+1,TRUE)*(12-MOD($B540,12))/12+VLOOKUP($A540*10000+$B540+12,'Reduced Spot Curves'!$H:$DD,VLOOKUP(I$1,'Rate Mapping'!$A:$B,2,FALSE)+1,TRUE)*(MOD($B540,12))/12</f>
        <v>9.3883868803072493E-3</v>
      </c>
      <c r="J540" s="35">
        <f>VLOOKUP($A540*10000+$B540,'Reduced Spot Curves'!$H:$DD,VLOOKUP(J$1,'Rate Mapping'!$A:$B,2,FALSE)+1,TRUE)*(12-MOD($B540,12))/12+VLOOKUP($A540*10000+$B540+12,'Reduced Spot Curves'!$H:$DD,VLOOKUP(J$1,'Rate Mapping'!$A:$B,2,FALSE)+1,TRUE)*(MOD($B540,12))/12</f>
        <v>9.5178479655705153E-3</v>
      </c>
      <c r="K540" s="35">
        <f>VLOOKUP($A540*10000+$B540,'Reduced Spot Curves'!$H:$DD,VLOOKUP(K$1,'Rate Mapping'!$A:$B,2,FALSE)+1,TRUE)*(12-MOD($B540,12))/12+VLOOKUP($A540*10000+$B540+12,'Reduced Spot Curves'!$H:$DD,VLOOKUP(K$1,'Rate Mapping'!$A:$B,2,FALSE)+1,TRUE)*(MOD($B540,12))/12</f>
        <v>9.6497250416893755E-3</v>
      </c>
      <c r="L540" s="35">
        <f>VLOOKUP($A540*10000+$B540,'Reduced Spot Curves'!$H:$DD,VLOOKUP(L$1,'Rate Mapping'!$A:$B,2,FALSE)+1,TRUE)*(12-MOD($B540,12))/12+VLOOKUP($A540*10000+$B540+12,'Reduced Spot Curves'!$H:$DD,VLOOKUP(L$1,'Rate Mapping'!$A:$B,2,FALSE)+1,TRUE)*(MOD($B540,12))/12</f>
        <v>9.7839794375224314E-3</v>
      </c>
      <c r="M540" s="35">
        <f>VLOOKUP($A540*10000+$B540,'Reduced Spot Curves'!$H:$DD,VLOOKUP(M$1,'Rate Mapping'!$A:$B,2,FALSE)+1,TRUE)*(12-MOD($B540,12))/12+VLOOKUP($A540*10000+$B540+12,'Reduced Spot Curves'!$H:$DD,VLOOKUP(M$1,'Rate Mapping'!$A:$B,2,FALSE)+1,TRUE)*(MOD($B540,12))/12</f>
        <v>9.9205551381449861E-3</v>
      </c>
      <c r="N540" s="35">
        <f>VLOOKUP($A540*10000+$B540,'Reduced Spot Curves'!$H:$DD,VLOOKUP(N$1,'Rate Mapping'!$A:$B,2,FALSE)+1,TRUE)*(12-MOD($B540,12))/12+VLOOKUP($A540*10000+$B540+12,'Reduced Spot Curves'!$H:$DD,VLOOKUP(N$1,'Rate Mapping'!$A:$B,2,FALSE)+1,TRUE)*(MOD($B540,12))/12</f>
        <v>1.0059380200593455E-2</v>
      </c>
      <c r="O540" s="35">
        <f>VLOOKUP($A540*10000+$B540,'Reduced Spot Curves'!$H:$DD,VLOOKUP(O$1,'Rate Mapping'!$A:$B,2,FALSE)+1,TRUE)*(12-MOD($B540,12))/12+VLOOKUP($A540*10000+$B540+12,'Reduced Spot Curves'!$H:$DD,VLOOKUP(O$1,'Rate Mapping'!$A:$B,2,FALSE)+1,TRUE)*(MOD($B540,12))/12</f>
        <v>1.0429164912275954E-2</v>
      </c>
      <c r="P540" s="35">
        <f>VLOOKUP($A540*10000+$B540,'Reduced Spot Curves'!$H:$DD,VLOOKUP(P$1,'Rate Mapping'!$A:$B,2,FALSE)+1,TRUE)*(12-MOD($B540,12))/12+VLOOKUP($A540*10000+$B540+12,'Reduced Spot Curves'!$H:$DD,VLOOKUP(P$1,'Rate Mapping'!$A:$B,2,FALSE)+1,TRUE)*(MOD($B540,12))/12</f>
        <v>1.1030926974909381E-2</v>
      </c>
      <c r="Q540" s="35">
        <f>VLOOKUP($A540*10000+$B540,'Reduced Spot Curves'!$H:$DD,VLOOKUP(Q$1,'Rate Mapping'!$A:$B,2,FALSE)+1,TRUE)*(12-MOD($B540,12))/12+VLOOKUP($A540*10000+$B540+12,'Reduced Spot Curves'!$H:$DD,VLOOKUP(Q$1,'Rate Mapping'!$A:$B,2,FALSE)+1,TRUE)*(MOD($B540,12))/12</f>
        <v>1.4709203863284963E-2</v>
      </c>
      <c r="R540" s="35">
        <f>VLOOKUP($A540*10000+$B540,'Reduced Spot Curves'!$H:$DD,VLOOKUP(R$1,'Rate Mapping'!$A:$B,2,FALSE)+1,TRUE)*(12-MOD($B540,12))/12+VLOOKUP($A540*10000+$B540+12,'Reduced Spot Curves'!$H:$DD,VLOOKUP(R$1,'Rate Mapping'!$A:$B,2,FALSE)+1,TRUE)*(MOD($B540,12))/12</f>
        <v>2.015973254148741E-2</v>
      </c>
      <c r="S540" s="35">
        <f>VLOOKUP($A540*10000+$B540,'Reduced Spot Curves'!$H:$DD,VLOOKUP(S$1,'Rate Mapping'!$A:$B,2,FALSE)+1,TRUE)*(12-MOD($B540,12))/12+VLOOKUP($A540*10000+$B540+12,'Reduced Spot Curves'!$H:$DD,VLOOKUP(S$1,'Rate Mapping'!$A:$B,2,FALSE)+1,TRUE)*(MOD($B540,12))/12</f>
        <v>2.3367750150346103E-2</v>
      </c>
      <c r="T540" s="35">
        <f>VLOOKUP($A540*10000+$B540,'Reduced Spot Curves'!$H:$DD,VLOOKUP(T$1,'Rate Mapping'!$A:$B,2,FALSE)+1,TRUE)*(12-MOD($B540,12))/12+VLOOKUP($A540*10000+$B540+12,'Reduced Spot Curves'!$H:$DD,VLOOKUP(T$1,'Rate Mapping'!$A:$B,2,FALSE)+1,TRUE)*(MOD($B540,12))/12</f>
        <v>2.409318578859522E-2</v>
      </c>
      <c r="U540" s="35">
        <f>VLOOKUP($A540*10000+$B540,'Reduced Spot Curves'!$H:$DD,VLOOKUP(U$1,'Rate Mapping'!$A:$B,2,FALSE)+1,TRUE)*(12-MOD($B540,12))/12+VLOOKUP($A540*10000+$B540+12,'Reduced Spot Curves'!$H:$DD,VLOOKUP(U$1,'Rate Mapping'!$A:$B,2,FALSE)+1,TRUE)*(MOD($B540,12))/12</f>
        <v>2.4577091087601213E-2</v>
      </c>
      <c r="V540" s="35">
        <f>VLOOKUP($A540*10000+$B540,'Reduced Spot Curves'!$H:$DD,VLOOKUP(V$1,'Rate Mapping'!$A:$B,2,FALSE)+1,TRUE)*(12-MOD($B540,12))/12+VLOOKUP($A540*10000+$B540+12,'Reduced Spot Curves'!$H:$DD,VLOOKUP(V$1,'Rate Mapping'!$A:$B,2,FALSE)+1,TRUE)*(MOD($B540,12))/12</f>
        <v>2.4922875695780125E-2</v>
      </c>
      <c r="W540" s="35">
        <f>VLOOKUP($A540*10000+$B540,'Reduced Spot Curves'!$H:$DD,VLOOKUP(W$1,'Rate Mapping'!$A:$B,2,FALSE)+1,TRUE)*(12-MOD($B540,12))/12+VLOOKUP($A540*10000+$B540+12,'Reduced Spot Curves'!$H:$DD,VLOOKUP(W$1,'Rate Mapping'!$A:$B,2,FALSE)+1,TRUE)*(MOD($B540,12))/12</f>
        <v>2.4765868075425149E-2</v>
      </c>
      <c r="X540" s="35">
        <f>VLOOKUP($A540*10000+$B540,'Reduced Spot Curves'!$H:$DD,VLOOKUP(X$1,'Rate Mapping'!$A:$B,2,FALSE)+1,TRUE)*(12-MOD($B540,12))/12+VLOOKUP($A540*10000+$B540+12,'Reduced Spot Curves'!$H:$DD,VLOOKUP(X$1,'Rate Mapping'!$A:$B,2,FALSE)+1,TRUE)*(MOD($B540,12))/12</f>
        <v>2.3947904200806516E-2</v>
      </c>
      <c r="Y540" s="35">
        <f>VLOOKUP($A540*10000+$B540,'Reduced Spot Curves'!$H:$DD,VLOOKUP(Y$1,'Rate Mapping'!$A:$B,2,FALSE)+1,TRUE)*(12-MOD($B540,12))/12+VLOOKUP($A540*10000+$B540+12,'Reduced Spot Curves'!$H:$DD,VLOOKUP(Y$1,'Rate Mapping'!$A:$B,2,FALSE)+1,TRUE)*(MOD($B540,12))/12</f>
        <v>2.3716300225855261E-2</v>
      </c>
      <c r="Z540">
        <f t="shared" si="58"/>
        <v>0.06</v>
      </c>
      <c r="AA540">
        <f t="shared" si="55"/>
        <v>0</v>
      </c>
      <c r="AB540">
        <f t="shared" si="56"/>
        <v>0</v>
      </c>
      <c r="AC540">
        <f t="shared" si="57"/>
        <v>0</v>
      </c>
    </row>
    <row r="541" spans="1:29" x14ac:dyDescent="0.25">
      <c r="A541">
        <f t="shared" si="59"/>
        <v>6</v>
      </c>
      <c r="B541">
        <f t="shared" si="60"/>
        <v>276</v>
      </c>
      <c r="C541" t="str">
        <f t="shared" si="54"/>
        <v>USD</v>
      </c>
      <c r="D541" s="35">
        <f>VLOOKUP($A541*10000+$B541,'Reduced Spot Curves'!$H:$DD,VLOOKUP(D$1,'Rate Mapping'!$A:$B,2,FALSE)+1,TRUE)*(12-MOD($B541,12))/12+VLOOKUP($A541*10000+$B541+12,'Reduced Spot Curves'!$H:$DD,VLOOKUP(D$1,'Rate Mapping'!$A:$B,2,FALSE)+1,TRUE)*(MOD($B541,12))/12</f>
        <v>8.2750306081830344E-3</v>
      </c>
      <c r="E541" s="35">
        <f>VLOOKUP($A541*10000+$B541,'Reduced Spot Curves'!$H:$DD,VLOOKUP(E$1,'Rate Mapping'!$A:$B,2,FALSE)+1,TRUE)*(12-MOD($B541,12))/12+VLOOKUP($A541*10000+$B541+12,'Reduced Spot Curves'!$H:$DD,VLOOKUP(E$1,'Rate Mapping'!$A:$B,2,FALSE)+1,TRUE)*(MOD($B541,12))/12</f>
        <v>8.2750306081830344E-3</v>
      </c>
      <c r="F541" s="35">
        <f>VLOOKUP($A541*10000+$B541,'Reduced Spot Curves'!$H:$DD,VLOOKUP(F$1,'Rate Mapping'!$A:$B,2,FALSE)+1,TRUE)*(12-MOD($B541,12))/12+VLOOKUP($A541*10000+$B541+12,'Reduced Spot Curves'!$H:$DD,VLOOKUP(F$1,'Rate Mapping'!$A:$B,2,FALSE)+1,TRUE)*(MOD($B541,12))/12</f>
        <v>8.2750306081830344E-3</v>
      </c>
      <c r="G541" s="35">
        <f>VLOOKUP($A541*10000+$B541,'Reduced Spot Curves'!$H:$DD,VLOOKUP(G$1,'Rate Mapping'!$A:$B,2,FALSE)+1,TRUE)*(12-MOD($B541,12))/12+VLOOKUP($A541*10000+$B541+12,'Reduced Spot Curves'!$H:$DD,VLOOKUP(G$1,'Rate Mapping'!$A:$B,2,FALSE)+1,TRUE)*(MOD($B541,12))/12</f>
        <v>8.2750306081830344E-3</v>
      </c>
      <c r="H541" s="35">
        <f>VLOOKUP($A541*10000+$B541,'Reduced Spot Curves'!$H:$DD,VLOOKUP(H$1,'Rate Mapping'!$A:$B,2,FALSE)+1,TRUE)*(12-MOD($B541,12))/12+VLOOKUP($A541*10000+$B541+12,'Reduced Spot Curves'!$H:$DD,VLOOKUP(H$1,'Rate Mapping'!$A:$B,2,FALSE)+1,TRUE)*(MOD($B541,12))/12</f>
        <v>8.4033603874671785E-3</v>
      </c>
      <c r="I541" s="35">
        <f>VLOOKUP($A541*10000+$B541,'Reduced Spot Curves'!$H:$DD,VLOOKUP(I$1,'Rate Mapping'!$A:$B,2,FALSE)+1,TRUE)*(12-MOD($B541,12))/12+VLOOKUP($A541*10000+$B541+12,'Reduced Spot Curves'!$H:$DD,VLOOKUP(I$1,'Rate Mapping'!$A:$B,2,FALSE)+1,TRUE)*(MOD($B541,12))/12</f>
        <v>8.5341253242936024E-3</v>
      </c>
      <c r="J541" s="35">
        <f>VLOOKUP($A541*10000+$B541,'Reduced Spot Curves'!$H:$DD,VLOOKUP(J$1,'Rate Mapping'!$A:$B,2,FALSE)+1,TRUE)*(12-MOD($B541,12))/12+VLOOKUP($A541*10000+$B541+12,'Reduced Spot Curves'!$H:$DD,VLOOKUP(J$1,'Rate Mapping'!$A:$B,2,FALSE)+1,TRUE)*(MOD($B541,12))/12</f>
        <v>8.6673014377934635E-3</v>
      </c>
      <c r="K541" s="35">
        <f>VLOOKUP($A541*10000+$B541,'Reduced Spot Curves'!$H:$DD,VLOOKUP(K$1,'Rate Mapping'!$A:$B,2,FALSE)+1,TRUE)*(12-MOD($B541,12))/12+VLOOKUP($A541*10000+$B541+12,'Reduced Spot Curves'!$H:$DD,VLOOKUP(K$1,'Rate Mapping'!$A:$B,2,FALSE)+1,TRUE)*(MOD($B541,12))/12</f>
        <v>8.8028446452626009E-3</v>
      </c>
      <c r="L541" s="35">
        <f>VLOOKUP($A541*10000+$B541,'Reduced Spot Curves'!$H:$DD,VLOOKUP(L$1,'Rate Mapping'!$A:$B,2,FALSE)+1,TRUE)*(12-MOD($B541,12))/12+VLOOKUP($A541*10000+$B541+12,'Reduced Spot Curves'!$H:$DD,VLOOKUP(L$1,'Rate Mapping'!$A:$B,2,FALSE)+1,TRUE)*(MOD($B541,12))/12</f>
        <v>8.9406942586870691E-3</v>
      </c>
      <c r="M541" s="35">
        <f>VLOOKUP($A541*10000+$B541,'Reduced Spot Curves'!$H:$DD,VLOOKUP(M$1,'Rate Mapping'!$A:$B,2,FALSE)+1,TRUE)*(12-MOD($B541,12))/12+VLOOKUP($A541*10000+$B541+12,'Reduced Spot Curves'!$H:$DD,VLOOKUP(M$1,'Rate Mapping'!$A:$B,2,FALSE)+1,TRUE)*(MOD($B541,12))/12</f>
        <v>9.0807740795111822E-3</v>
      </c>
      <c r="N541" s="35">
        <f>VLOOKUP($A541*10000+$B541,'Reduced Spot Curves'!$H:$DD,VLOOKUP(N$1,'Rate Mapping'!$A:$B,2,FALSE)+1,TRUE)*(12-MOD($B541,12))/12+VLOOKUP($A541*10000+$B541+12,'Reduced Spot Curves'!$H:$DD,VLOOKUP(N$1,'Rate Mapping'!$A:$B,2,FALSE)+1,TRUE)*(MOD($B541,12))/12</f>
        <v>9.4802873064014533E-3</v>
      </c>
      <c r="O541" s="35">
        <f>VLOOKUP($A541*10000+$B541,'Reduced Spot Curves'!$H:$DD,VLOOKUP(O$1,'Rate Mapping'!$A:$B,2,FALSE)+1,TRUE)*(12-MOD($B541,12))/12+VLOOKUP($A541*10000+$B541+12,'Reduced Spot Curves'!$H:$DD,VLOOKUP(O$1,'Rate Mapping'!$A:$B,2,FALSE)+1,TRUE)*(MOD($B541,12))/12</f>
        <v>1.0130860939669403E-2</v>
      </c>
      <c r="P541" s="35">
        <f>VLOOKUP($A541*10000+$B541,'Reduced Spot Curves'!$H:$DD,VLOOKUP(P$1,'Rate Mapping'!$A:$B,2,FALSE)+1,TRUE)*(12-MOD($B541,12))/12+VLOOKUP($A541*10000+$B541+12,'Reduced Spot Curves'!$H:$DD,VLOOKUP(P$1,'Rate Mapping'!$A:$B,2,FALSE)+1,TRUE)*(MOD($B541,12))/12</f>
        <v>1.0967325615064425E-2</v>
      </c>
      <c r="Q541" s="35">
        <f>VLOOKUP($A541*10000+$B541,'Reduced Spot Curves'!$H:$DD,VLOOKUP(Q$1,'Rate Mapping'!$A:$B,2,FALSE)+1,TRUE)*(12-MOD($B541,12))/12+VLOOKUP($A541*10000+$B541+12,'Reduced Spot Curves'!$H:$DD,VLOOKUP(Q$1,'Rate Mapping'!$A:$B,2,FALSE)+1,TRUE)*(MOD($B541,12))/12</f>
        <v>1.5757084799665935E-2</v>
      </c>
      <c r="R541" s="35">
        <f>VLOOKUP($A541*10000+$B541,'Reduced Spot Curves'!$H:$DD,VLOOKUP(R$1,'Rate Mapping'!$A:$B,2,FALSE)+1,TRUE)*(12-MOD($B541,12))/12+VLOOKUP($A541*10000+$B541+12,'Reduced Spot Curves'!$H:$DD,VLOOKUP(R$1,'Rate Mapping'!$A:$B,2,FALSE)+1,TRUE)*(MOD($B541,12))/12</f>
        <v>2.1162940629715035E-2</v>
      </c>
      <c r="S541" s="35">
        <f>VLOOKUP($A541*10000+$B541,'Reduced Spot Curves'!$H:$DD,VLOOKUP(S$1,'Rate Mapping'!$A:$B,2,FALSE)+1,TRUE)*(12-MOD($B541,12))/12+VLOOKUP($A541*10000+$B541+12,'Reduced Spot Curves'!$H:$DD,VLOOKUP(S$1,'Rate Mapping'!$A:$B,2,FALSE)+1,TRUE)*(MOD($B541,12))/12</f>
        <v>2.381673025095811E-2</v>
      </c>
      <c r="T541" s="35">
        <f>VLOOKUP($A541*10000+$B541,'Reduced Spot Curves'!$H:$DD,VLOOKUP(T$1,'Rate Mapping'!$A:$B,2,FALSE)+1,TRUE)*(12-MOD($B541,12))/12+VLOOKUP($A541*10000+$B541+12,'Reduced Spot Curves'!$H:$DD,VLOOKUP(T$1,'Rate Mapping'!$A:$B,2,FALSE)+1,TRUE)*(MOD($B541,12))/12</f>
        <v>2.4452605267195074E-2</v>
      </c>
      <c r="U541" s="35">
        <f>VLOOKUP($A541*10000+$B541,'Reduced Spot Curves'!$H:$DD,VLOOKUP(U$1,'Rate Mapping'!$A:$B,2,FALSE)+1,TRUE)*(12-MOD($B541,12))/12+VLOOKUP($A541*10000+$B541+12,'Reduced Spot Curves'!$H:$DD,VLOOKUP(U$1,'Rate Mapping'!$A:$B,2,FALSE)+1,TRUE)*(MOD($B541,12))/12</f>
        <v>2.4876738168016735E-2</v>
      </c>
      <c r="V541" s="35">
        <f>VLOOKUP($A541*10000+$B541,'Reduced Spot Curves'!$H:$DD,VLOOKUP(V$1,'Rate Mapping'!$A:$B,2,FALSE)+1,TRUE)*(12-MOD($B541,12))/12+VLOOKUP($A541*10000+$B541+12,'Reduced Spot Curves'!$H:$DD,VLOOKUP(V$1,'Rate Mapping'!$A:$B,2,FALSE)+1,TRUE)*(MOD($B541,12))/12</f>
        <v>2.5179796191635254E-2</v>
      </c>
      <c r="W541" s="35">
        <f>VLOOKUP($A541*10000+$B541,'Reduced Spot Curves'!$H:$DD,VLOOKUP(W$1,'Rate Mapping'!$A:$B,2,FALSE)+1,TRUE)*(12-MOD($B541,12))/12+VLOOKUP($A541*10000+$B541+12,'Reduced Spot Curves'!$H:$DD,VLOOKUP(W$1,'Rate Mapping'!$A:$B,2,FALSE)+1,TRUE)*(MOD($B541,12))/12</f>
        <v>2.4765868075425149E-2</v>
      </c>
      <c r="X541" s="35">
        <f>VLOOKUP($A541*10000+$B541,'Reduced Spot Curves'!$H:$DD,VLOOKUP(X$1,'Rate Mapping'!$A:$B,2,FALSE)+1,TRUE)*(12-MOD($B541,12))/12+VLOOKUP($A541*10000+$B541+12,'Reduced Spot Curves'!$H:$DD,VLOOKUP(X$1,'Rate Mapping'!$A:$B,2,FALSE)+1,TRUE)*(MOD($B541,12))/12</f>
        <v>2.3947904200806516E-2</v>
      </c>
      <c r="Y541" s="35">
        <f>VLOOKUP($A541*10000+$B541,'Reduced Spot Curves'!$H:$DD,VLOOKUP(Y$1,'Rate Mapping'!$A:$B,2,FALSE)+1,TRUE)*(12-MOD($B541,12))/12+VLOOKUP($A541*10000+$B541+12,'Reduced Spot Curves'!$H:$DD,VLOOKUP(Y$1,'Rate Mapping'!$A:$B,2,FALSE)+1,TRUE)*(MOD($B541,12))/12</f>
        <v>2.3716300225855261E-2</v>
      </c>
      <c r="Z541">
        <f t="shared" si="58"/>
        <v>0.06</v>
      </c>
      <c r="AA541">
        <f t="shared" si="55"/>
        <v>0</v>
      </c>
      <c r="AB541">
        <f t="shared" si="56"/>
        <v>0</v>
      </c>
      <c r="AC541">
        <f t="shared" si="57"/>
        <v>0</v>
      </c>
    </row>
    <row r="542" spans="1:29" x14ac:dyDescent="0.25">
      <c r="A542">
        <f t="shared" si="59"/>
        <v>6</v>
      </c>
      <c r="B542">
        <f t="shared" si="60"/>
        <v>288</v>
      </c>
      <c r="C542" t="str">
        <f t="shared" si="54"/>
        <v>USD</v>
      </c>
      <c r="D542" s="35">
        <f>VLOOKUP($A542*10000+$B542,'Reduced Spot Curves'!$H:$DD,VLOOKUP(D$1,'Rate Mapping'!$A:$B,2,FALSE)+1,TRUE)*(12-MOD($B542,12))/12+VLOOKUP($A542*10000+$B542+12,'Reduced Spot Curves'!$H:$DD,VLOOKUP(D$1,'Rate Mapping'!$A:$B,2,FALSE)+1,TRUE)*(MOD($B542,12))/12</f>
        <v>7.420757425930305E-3</v>
      </c>
      <c r="E542" s="35">
        <f>VLOOKUP($A542*10000+$B542,'Reduced Spot Curves'!$H:$DD,VLOOKUP(E$1,'Rate Mapping'!$A:$B,2,FALSE)+1,TRUE)*(12-MOD($B542,12))/12+VLOOKUP($A542*10000+$B542+12,'Reduced Spot Curves'!$H:$DD,VLOOKUP(E$1,'Rate Mapping'!$A:$B,2,FALSE)+1,TRUE)*(MOD($B542,12))/12</f>
        <v>7.420757425930305E-3</v>
      </c>
      <c r="F542" s="35">
        <f>VLOOKUP($A542*10000+$B542,'Reduced Spot Curves'!$H:$DD,VLOOKUP(F$1,'Rate Mapping'!$A:$B,2,FALSE)+1,TRUE)*(12-MOD($B542,12))/12+VLOOKUP($A542*10000+$B542+12,'Reduced Spot Curves'!$H:$DD,VLOOKUP(F$1,'Rate Mapping'!$A:$B,2,FALSE)+1,TRUE)*(MOD($B542,12))/12</f>
        <v>7.420757425930305E-3</v>
      </c>
      <c r="G542" s="35">
        <f>VLOOKUP($A542*10000+$B542,'Reduced Spot Curves'!$H:$DD,VLOOKUP(G$1,'Rate Mapping'!$A:$B,2,FALSE)+1,TRUE)*(12-MOD($B542,12))/12+VLOOKUP($A542*10000+$B542+12,'Reduced Spot Curves'!$H:$DD,VLOOKUP(G$1,'Rate Mapping'!$A:$B,2,FALSE)+1,TRUE)*(MOD($B542,12))/12</f>
        <v>7.420757425930305E-3</v>
      </c>
      <c r="H542" s="35">
        <f>VLOOKUP($A542*10000+$B542,'Reduced Spot Curves'!$H:$DD,VLOOKUP(H$1,'Rate Mapping'!$A:$B,2,FALSE)+1,TRUE)*(12-MOD($B542,12))/12+VLOOKUP($A542*10000+$B542+12,'Reduced Spot Curves'!$H:$DD,VLOOKUP(H$1,'Rate Mapping'!$A:$B,2,FALSE)+1,TRUE)*(MOD($B542,12))/12</f>
        <v>7.552827640727771E-3</v>
      </c>
      <c r="I542" s="35">
        <f>VLOOKUP($A542*10000+$B542,'Reduced Spot Curves'!$H:$DD,VLOOKUP(I$1,'Rate Mapping'!$A:$B,2,FALSE)+1,TRUE)*(12-MOD($B542,12))/12+VLOOKUP($A542*10000+$B542+12,'Reduced Spot Curves'!$H:$DD,VLOOKUP(I$1,'Rate Mapping'!$A:$B,2,FALSE)+1,TRUE)*(MOD($B542,12))/12</f>
        <v>7.6873000661985061E-3</v>
      </c>
      <c r="J542" s="35">
        <f>VLOOKUP($A542*10000+$B542,'Reduced Spot Curves'!$H:$DD,VLOOKUP(J$1,'Rate Mapping'!$A:$B,2,FALSE)+1,TRUE)*(12-MOD($B542,12))/12+VLOOKUP($A542*10000+$B542+12,'Reduced Spot Curves'!$H:$DD,VLOOKUP(J$1,'Rate Mapping'!$A:$B,2,FALSE)+1,TRUE)*(MOD($B542,12))/12</f>
        <v>7.8241256181540222E-3</v>
      </c>
      <c r="K542" s="35">
        <f>VLOOKUP($A542*10000+$B542,'Reduced Spot Curves'!$H:$DD,VLOOKUP(K$1,'Rate Mapping'!$A:$B,2,FALSE)+1,TRUE)*(12-MOD($B542,12))/12+VLOOKUP($A542*10000+$B542+12,'Reduced Spot Curves'!$H:$DD,VLOOKUP(K$1,'Rate Mapping'!$A:$B,2,FALSE)+1,TRUE)*(MOD($B542,12))/12</f>
        <v>7.96323931276555E-3</v>
      </c>
      <c r="L542" s="35">
        <f>VLOOKUP($A542*10000+$B542,'Reduced Spot Curves'!$H:$DD,VLOOKUP(L$1,'Rate Mapping'!$A:$B,2,FALSE)+1,TRUE)*(12-MOD($B542,12))/12+VLOOKUP($A542*10000+$B542+12,'Reduced Spot Curves'!$H:$DD,VLOOKUP(L$1,'Rate Mapping'!$A:$B,2,FALSE)+1,TRUE)*(MOD($B542,12))/12</f>
        <v>8.1045609606754925E-3</v>
      </c>
      <c r="M542" s="35">
        <f>VLOOKUP($A542*10000+$B542,'Reduced Spot Curves'!$H:$DD,VLOOKUP(M$1,'Rate Mapping'!$A:$B,2,FALSE)+1,TRUE)*(12-MOD($B542,12))/12+VLOOKUP($A542*10000+$B542+12,'Reduced Spot Curves'!$H:$DD,VLOOKUP(M$1,'Rate Mapping'!$A:$B,2,FALSE)+1,TRUE)*(MOD($B542,12))/12</f>
        <v>8.5419306910006695E-3</v>
      </c>
      <c r="N542" s="35">
        <f>VLOOKUP($A542*10000+$B542,'Reduced Spot Curves'!$H:$DD,VLOOKUP(N$1,'Rate Mapping'!$A:$B,2,FALSE)+1,TRUE)*(12-MOD($B542,12))/12+VLOOKUP($A542*10000+$B542+12,'Reduced Spot Curves'!$H:$DD,VLOOKUP(N$1,'Rate Mapping'!$A:$B,2,FALSE)+1,TRUE)*(MOD($B542,12))/12</f>
        <v>9.2521894019816538E-3</v>
      </c>
      <c r="O542" s="35">
        <f>VLOOKUP($A542*10000+$B542,'Reduced Spot Curves'!$H:$DD,VLOOKUP(O$1,'Rate Mapping'!$A:$B,2,FALSE)+1,TRUE)*(12-MOD($B542,12))/12+VLOOKUP($A542*10000+$B542+12,'Reduced Spot Curves'!$H:$DD,VLOOKUP(O$1,'Rate Mapping'!$A:$B,2,FALSE)+1,TRUE)*(MOD($B542,12))/12</f>
        <v>1.0155679865939113E-2</v>
      </c>
      <c r="P542" s="35">
        <f>VLOOKUP($A542*10000+$B542,'Reduced Spot Curves'!$H:$DD,VLOOKUP(P$1,'Rate Mapping'!$A:$B,2,FALSE)+1,TRUE)*(12-MOD($B542,12))/12+VLOOKUP($A542*10000+$B542+12,'Reduced Spot Curves'!$H:$DD,VLOOKUP(P$1,'Rate Mapping'!$A:$B,2,FALSE)+1,TRUE)*(MOD($B542,12))/12</f>
        <v>1.1202622400575022E-2</v>
      </c>
      <c r="Q542" s="35">
        <f>VLOOKUP($A542*10000+$B542,'Reduced Spot Curves'!$H:$DD,VLOOKUP(Q$1,'Rate Mapping'!$A:$B,2,FALSE)+1,TRUE)*(12-MOD($B542,12))/12+VLOOKUP($A542*10000+$B542+12,'Reduced Spot Curves'!$H:$DD,VLOOKUP(Q$1,'Rate Mapping'!$A:$B,2,FALSE)+1,TRUE)*(MOD($B542,12))/12</f>
        <v>1.6939416491661155E-2</v>
      </c>
      <c r="R542" s="35">
        <f>VLOOKUP($A542*10000+$B542,'Reduced Spot Curves'!$H:$DD,VLOOKUP(R$1,'Rate Mapping'!$A:$B,2,FALSE)+1,TRUE)*(12-MOD($B542,12))/12+VLOOKUP($A542*10000+$B542+12,'Reduced Spot Curves'!$H:$DD,VLOOKUP(R$1,'Rate Mapping'!$A:$B,2,FALSE)+1,TRUE)*(MOD($B542,12))/12</f>
        <v>2.2176557156145318E-2</v>
      </c>
      <c r="S542" s="35">
        <f>VLOOKUP($A542*10000+$B542,'Reduced Spot Curves'!$H:$DD,VLOOKUP(S$1,'Rate Mapping'!$A:$B,2,FALSE)+1,TRUE)*(12-MOD($B542,12))/12+VLOOKUP($A542*10000+$B542+12,'Reduced Spot Curves'!$H:$DD,VLOOKUP(S$1,'Rate Mapping'!$A:$B,2,FALSE)+1,TRUE)*(MOD($B542,12))/12</f>
        <v>2.4287775369731826E-2</v>
      </c>
      <c r="T542" s="35">
        <f>VLOOKUP($A542*10000+$B542,'Reduced Spot Curves'!$H:$DD,VLOOKUP(T$1,'Rate Mapping'!$A:$B,2,FALSE)+1,TRUE)*(12-MOD($B542,12))/12+VLOOKUP($A542*10000+$B542+12,'Reduced Spot Curves'!$H:$DD,VLOOKUP(T$1,'Rate Mapping'!$A:$B,2,FALSE)+1,TRUE)*(MOD($B542,12))/12</f>
        <v>2.4829654934374404E-2</v>
      </c>
      <c r="U542" s="35">
        <f>VLOOKUP($A542*10000+$B542,'Reduced Spot Curves'!$H:$DD,VLOOKUP(U$1,'Rate Mapping'!$A:$B,2,FALSE)+1,TRUE)*(12-MOD($B542,12))/12+VLOOKUP($A542*10000+$B542+12,'Reduced Spot Curves'!$H:$DD,VLOOKUP(U$1,'Rate Mapping'!$A:$B,2,FALSE)+1,TRUE)*(MOD($B542,12))/12</f>
        <v>2.5191064931353715E-2</v>
      </c>
      <c r="V542" s="35">
        <f>VLOOKUP($A542*10000+$B542,'Reduced Spot Curves'!$H:$DD,VLOOKUP(V$1,'Rate Mapping'!$A:$B,2,FALSE)+1,TRUE)*(12-MOD($B542,12))/12+VLOOKUP($A542*10000+$B542+12,'Reduced Spot Curves'!$H:$DD,VLOOKUP(V$1,'Rate Mapping'!$A:$B,2,FALSE)+1,TRUE)*(MOD($B542,12))/12</f>
        <v>2.5449291833194901E-2</v>
      </c>
      <c r="W542" s="35">
        <f>VLOOKUP($A542*10000+$B542,'Reduced Spot Curves'!$H:$DD,VLOOKUP(W$1,'Rate Mapping'!$A:$B,2,FALSE)+1,TRUE)*(12-MOD($B542,12))/12+VLOOKUP($A542*10000+$B542+12,'Reduced Spot Curves'!$H:$DD,VLOOKUP(W$1,'Rate Mapping'!$A:$B,2,FALSE)+1,TRUE)*(MOD($B542,12))/12</f>
        <v>2.4765868075425149E-2</v>
      </c>
      <c r="X542" s="35">
        <f>VLOOKUP($A542*10000+$B542,'Reduced Spot Curves'!$H:$DD,VLOOKUP(X$1,'Rate Mapping'!$A:$B,2,FALSE)+1,TRUE)*(12-MOD($B542,12))/12+VLOOKUP($A542*10000+$B542+12,'Reduced Spot Curves'!$H:$DD,VLOOKUP(X$1,'Rate Mapping'!$A:$B,2,FALSE)+1,TRUE)*(MOD($B542,12))/12</f>
        <v>2.3947904200806516E-2</v>
      </c>
      <c r="Y542" s="35">
        <f>VLOOKUP($A542*10000+$B542,'Reduced Spot Curves'!$H:$DD,VLOOKUP(Y$1,'Rate Mapping'!$A:$B,2,FALSE)+1,TRUE)*(12-MOD($B542,12))/12+VLOOKUP($A542*10000+$B542+12,'Reduced Spot Curves'!$H:$DD,VLOOKUP(Y$1,'Rate Mapping'!$A:$B,2,FALSE)+1,TRUE)*(MOD($B542,12))/12</f>
        <v>2.3716300225855261E-2</v>
      </c>
      <c r="Z542">
        <f t="shared" si="58"/>
        <v>0.06</v>
      </c>
      <c r="AA542">
        <f t="shared" si="55"/>
        <v>0</v>
      </c>
      <c r="AB542">
        <f t="shared" si="56"/>
        <v>0</v>
      </c>
      <c r="AC542">
        <f t="shared" si="57"/>
        <v>0</v>
      </c>
    </row>
    <row r="543" spans="1:29" x14ac:dyDescent="0.25">
      <c r="A543">
        <f t="shared" si="59"/>
        <v>6</v>
      </c>
      <c r="B543">
        <f t="shared" si="60"/>
        <v>300</v>
      </c>
      <c r="C543" t="str">
        <f t="shared" si="54"/>
        <v>USD</v>
      </c>
      <c r="D543" s="35">
        <f>VLOOKUP($A543*10000+$B543,'Reduced Spot Curves'!$H:$DD,VLOOKUP(D$1,'Rate Mapping'!$A:$B,2,FALSE)+1,TRUE)*(12-MOD($B543,12))/12+VLOOKUP($A543*10000+$B543+12,'Reduced Spot Curves'!$H:$DD,VLOOKUP(D$1,'Rate Mapping'!$A:$B,2,FALSE)+1,TRUE)*(MOD($B543,12))/12</f>
        <v>6.5739621514885466E-3</v>
      </c>
      <c r="E543" s="35">
        <f>VLOOKUP($A543*10000+$B543,'Reduced Spot Curves'!$H:$DD,VLOOKUP(E$1,'Rate Mapping'!$A:$B,2,FALSE)+1,TRUE)*(12-MOD($B543,12))/12+VLOOKUP($A543*10000+$B543+12,'Reduced Spot Curves'!$H:$DD,VLOOKUP(E$1,'Rate Mapping'!$A:$B,2,FALSE)+1,TRUE)*(MOD($B543,12))/12</f>
        <v>6.5739621514885466E-3</v>
      </c>
      <c r="F543" s="35">
        <f>VLOOKUP($A543*10000+$B543,'Reduced Spot Curves'!$H:$DD,VLOOKUP(F$1,'Rate Mapping'!$A:$B,2,FALSE)+1,TRUE)*(12-MOD($B543,12))/12+VLOOKUP($A543*10000+$B543+12,'Reduced Spot Curves'!$H:$DD,VLOOKUP(F$1,'Rate Mapping'!$A:$B,2,FALSE)+1,TRUE)*(MOD($B543,12))/12</f>
        <v>6.5739621514885466E-3</v>
      </c>
      <c r="G543" s="35">
        <f>VLOOKUP($A543*10000+$B543,'Reduced Spot Curves'!$H:$DD,VLOOKUP(G$1,'Rate Mapping'!$A:$B,2,FALSE)+1,TRUE)*(12-MOD($B543,12))/12+VLOOKUP($A543*10000+$B543+12,'Reduced Spot Curves'!$H:$DD,VLOOKUP(G$1,'Rate Mapping'!$A:$B,2,FALSE)+1,TRUE)*(MOD($B543,12))/12</f>
        <v>6.5739621514885466E-3</v>
      </c>
      <c r="H543" s="35">
        <f>VLOOKUP($A543*10000+$B543,'Reduced Spot Curves'!$H:$DD,VLOOKUP(H$1,'Rate Mapping'!$A:$B,2,FALSE)+1,TRUE)*(12-MOD($B543,12))/12+VLOOKUP($A543*10000+$B543+12,'Reduced Spot Curves'!$H:$DD,VLOOKUP(H$1,'Rate Mapping'!$A:$B,2,FALSE)+1,TRUE)*(MOD($B543,12))/12</f>
        <v>6.7097219314907024E-3</v>
      </c>
      <c r="I543" s="35">
        <f>VLOOKUP($A543*10000+$B543,'Reduced Spot Curves'!$H:$DD,VLOOKUP(I$1,'Rate Mapping'!$A:$B,2,FALSE)+1,TRUE)*(12-MOD($B543,12))/12+VLOOKUP($A543*10000+$B543+12,'Reduced Spot Curves'!$H:$DD,VLOOKUP(I$1,'Rate Mapping'!$A:$B,2,FALSE)+1,TRUE)*(MOD($B543,12))/12</f>
        <v>6.847817538830632E-3</v>
      </c>
      <c r="J543" s="35">
        <f>VLOOKUP($A543*10000+$B543,'Reduced Spot Curves'!$H:$DD,VLOOKUP(J$1,'Rate Mapping'!$A:$B,2,FALSE)+1,TRUE)*(12-MOD($B543,12))/12+VLOOKUP($A543*10000+$B543+12,'Reduced Spot Curves'!$H:$DD,VLOOKUP(J$1,'Rate Mapping'!$A:$B,2,FALSE)+1,TRUE)*(MOD($B543,12))/12</f>
        <v>6.988180046541094E-3</v>
      </c>
      <c r="K543" s="35">
        <f>VLOOKUP($A543*10000+$B543,'Reduced Spot Curves'!$H:$DD,VLOOKUP(K$1,'Rate Mapping'!$A:$B,2,FALSE)+1,TRUE)*(12-MOD($B543,12))/12+VLOOKUP($A543*10000+$B543+12,'Reduced Spot Curves'!$H:$DD,VLOOKUP(K$1,'Rate Mapping'!$A:$B,2,FALSE)+1,TRUE)*(MOD($B543,12))/12</f>
        <v>7.130725466840019E-3</v>
      </c>
      <c r="L543" s="35">
        <f>VLOOKUP($A543*10000+$B543,'Reduced Spot Curves'!$H:$DD,VLOOKUP(L$1,'Rate Mapping'!$A:$B,2,FALSE)+1,TRUE)*(12-MOD($B543,12))/12+VLOOKUP($A543*10000+$B543+12,'Reduced Spot Curves'!$H:$DD,VLOOKUP(L$1,'Rate Mapping'!$A:$B,2,FALSE)+1,TRUE)*(MOD($B543,12))/12</f>
        <v>7.6181474091842312E-3</v>
      </c>
      <c r="M543" s="35">
        <f>VLOOKUP($A543*10000+$B543,'Reduced Spot Curves'!$H:$DD,VLOOKUP(M$1,'Rate Mapping'!$A:$B,2,FALSE)+1,TRUE)*(12-MOD($B543,12))/12+VLOOKUP($A543*10000+$B543+12,'Reduced Spot Curves'!$H:$DD,VLOOKUP(M$1,'Rate Mapping'!$A:$B,2,FALSE)+1,TRUE)*(MOD($B543,12))/12</f>
        <v>8.4030496085095094E-3</v>
      </c>
      <c r="N543" s="35">
        <f>VLOOKUP($A543*10000+$B543,'Reduced Spot Curves'!$H:$DD,VLOOKUP(N$1,'Rate Mapping'!$A:$B,2,FALSE)+1,TRUE)*(12-MOD($B543,12))/12+VLOOKUP($A543*10000+$B543+12,'Reduced Spot Curves'!$H:$DD,VLOOKUP(N$1,'Rate Mapping'!$A:$B,2,FALSE)+1,TRUE)*(MOD($B543,12))/12</f>
        <v>9.3866351376554365E-3</v>
      </c>
      <c r="O543" s="35">
        <f>VLOOKUP($A543*10000+$B543,'Reduced Spot Curves'!$H:$DD,VLOOKUP(O$1,'Rate Mapping'!$A:$B,2,FALSE)+1,TRUE)*(12-MOD($B543,12))/12+VLOOKUP($A543*10000+$B543+12,'Reduced Spot Curves'!$H:$DD,VLOOKUP(O$1,'Rate Mapping'!$A:$B,2,FALSE)+1,TRUE)*(MOD($B543,12))/12</f>
        <v>1.0511808127758968E-2</v>
      </c>
      <c r="P543" s="35">
        <f>VLOOKUP($A543*10000+$B543,'Reduced Spot Curves'!$H:$DD,VLOOKUP(P$1,'Rate Mapping'!$A:$B,2,FALSE)+1,TRUE)*(12-MOD($B543,12))/12+VLOOKUP($A543*10000+$B543+12,'Reduced Spot Curves'!$H:$DD,VLOOKUP(P$1,'Rate Mapping'!$A:$B,2,FALSE)+1,TRUE)*(MOD($B543,12))/12</f>
        <v>1.1742273962930492E-2</v>
      </c>
      <c r="Q543" s="35">
        <f>VLOOKUP($A543*10000+$B543,'Reduced Spot Curves'!$H:$DD,VLOOKUP(Q$1,'Rate Mapping'!$A:$B,2,FALSE)+1,TRUE)*(12-MOD($B543,12))/12+VLOOKUP($A543*10000+$B543+12,'Reduced Spot Curves'!$H:$DD,VLOOKUP(Q$1,'Rate Mapping'!$A:$B,2,FALSE)+1,TRUE)*(MOD($B543,12))/12</f>
        <v>1.8248901266236975E-2</v>
      </c>
      <c r="R543" s="35">
        <f>VLOOKUP($A543*10000+$B543,'Reduced Spot Curves'!$H:$DD,VLOOKUP(R$1,'Rate Mapping'!$A:$B,2,FALSE)+1,TRUE)*(12-MOD($B543,12))/12+VLOOKUP($A543*10000+$B543+12,'Reduced Spot Curves'!$H:$DD,VLOOKUP(R$1,'Rate Mapping'!$A:$B,2,FALSE)+1,TRUE)*(MOD($B543,12))/12</f>
        <v>2.3188673275691976E-2</v>
      </c>
      <c r="S543" s="35">
        <f>VLOOKUP($A543*10000+$B543,'Reduced Spot Curves'!$H:$DD,VLOOKUP(S$1,'Rate Mapping'!$A:$B,2,FALSE)+1,TRUE)*(12-MOD($B543,12))/12+VLOOKUP($A543*10000+$B543+12,'Reduced Spot Curves'!$H:$DD,VLOOKUP(S$1,'Rate Mapping'!$A:$B,2,FALSE)+1,TRUE)*(MOD($B543,12))/12</f>
        <v>2.4780744239242605E-2</v>
      </c>
      <c r="T543" s="35">
        <f>VLOOKUP($A543*10000+$B543,'Reduced Spot Curves'!$H:$DD,VLOOKUP(T$1,'Rate Mapping'!$A:$B,2,FALSE)+1,TRUE)*(12-MOD($B543,12))/12+VLOOKUP($A543*10000+$B543+12,'Reduced Spot Curves'!$H:$DD,VLOOKUP(T$1,'Rate Mapping'!$A:$B,2,FALSE)+1,TRUE)*(MOD($B543,12))/12</f>
        <v>2.522421694249978E-2</v>
      </c>
      <c r="U543" s="35">
        <f>VLOOKUP($A543*10000+$B543,'Reduced Spot Curves'!$H:$DD,VLOOKUP(U$1,'Rate Mapping'!$A:$B,2,FALSE)+1,TRUE)*(12-MOD($B543,12))/12+VLOOKUP($A543*10000+$B543+12,'Reduced Spot Curves'!$H:$DD,VLOOKUP(U$1,'Rate Mapping'!$A:$B,2,FALSE)+1,TRUE)*(MOD($B543,12))/12</f>
        <v>2.5519970486225577E-2</v>
      </c>
      <c r="V543" s="35">
        <f>VLOOKUP($A543*10000+$B543,'Reduced Spot Curves'!$H:$DD,VLOOKUP(V$1,'Rate Mapping'!$A:$B,2,FALSE)+1,TRUE)*(12-MOD($B543,12))/12+VLOOKUP($A543*10000+$B543+12,'Reduced Spot Curves'!$H:$DD,VLOOKUP(V$1,'Rate Mapping'!$A:$B,2,FALSE)+1,TRUE)*(MOD($B543,12))/12</f>
        <v>2.5731274498386095E-2</v>
      </c>
      <c r="W543" s="35">
        <f>VLOOKUP($A543*10000+$B543,'Reduced Spot Curves'!$H:$DD,VLOOKUP(W$1,'Rate Mapping'!$A:$B,2,FALSE)+1,TRUE)*(12-MOD($B543,12))/12+VLOOKUP($A543*10000+$B543+12,'Reduced Spot Curves'!$H:$DD,VLOOKUP(W$1,'Rate Mapping'!$A:$B,2,FALSE)+1,TRUE)*(MOD($B543,12))/12</f>
        <v>2.4765868075425149E-2</v>
      </c>
      <c r="X543" s="35">
        <f>VLOOKUP($A543*10000+$B543,'Reduced Spot Curves'!$H:$DD,VLOOKUP(X$1,'Rate Mapping'!$A:$B,2,FALSE)+1,TRUE)*(12-MOD($B543,12))/12+VLOOKUP($A543*10000+$B543+12,'Reduced Spot Curves'!$H:$DD,VLOOKUP(X$1,'Rate Mapping'!$A:$B,2,FALSE)+1,TRUE)*(MOD($B543,12))/12</f>
        <v>2.3947904200806516E-2</v>
      </c>
      <c r="Y543" s="35">
        <f>VLOOKUP($A543*10000+$B543,'Reduced Spot Curves'!$H:$DD,VLOOKUP(Y$1,'Rate Mapping'!$A:$B,2,FALSE)+1,TRUE)*(12-MOD($B543,12))/12+VLOOKUP($A543*10000+$B543+12,'Reduced Spot Curves'!$H:$DD,VLOOKUP(Y$1,'Rate Mapping'!$A:$B,2,FALSE)+1,TRUE)*(MOD($B543,12))/12</f>
        <v>2.3716300225855261E-2</v>
      </c>
      <c r="Z543">
        <f t="shared" si="58"/>
        <v>0.06</v>
      </c>
      <c r="AA543">
        <f t="shared" si="55"/>
        <v>0</v>
      </c>
      <c r="AB543">
        <f t="shared" si="56"/>
        <v>0</v>
      </c>
      <c r="AC543">
        <f t="shared" si="57"/>
        <v>0</v>
      </c>
    </row>
    <row r="544" spans="1:29" x14ac:dyDescent="0.25">
      <c r="A544">
        <f t="shared" si="59"/>
        <v>6</v>
      </c>
      <c r="B544">
        <f t="shared" si="60"/>
        <v>312</v>
      </c>
      <c r="C544" t="str">
        <f t="shared" si="54"/>
        <v>USD</v>
      </c>
      <c r="D544" s="35">
        <f>VLOOKUP($A544*10000+$B544,'Reduced Spot Curves'!$H:$DD,VLOOKUP(D$1,'Rate Mapping'!$A:$B,2,FALSE)+1,TRUE)*(12-MOD($B544,12))/12+VLOOKUP($A544*10000+$B544+12,'Reduced Spot Curves'!$H:$DD,VLOOKUP(D$1,'Rate Mapping'!$A:$B,2,FALSE)+1,TRUE)*(MOD($B544,12))/12</f>
        <v>5.7345431072187841E-3</v>
      </c>
      <c r="E544" s="35">
        <f>VLOOKUP($A544*10000+$B544,'Reduced Spot Curves'!$H:$DD,VLOOKUP(E$1,'Rate Mapping'!$A:$B,2,FALSE)+1,TRUE)*(12-MOD($B544,12))/12+VLOOKUP($A544*10000+$B544+12,'Reduced Spot Curves'!$H:$DD,VLOOKUP(E$1,'Rate Mapping'!$A:$B,2,FALSE)+1,TRUE)*(MOD($B544,12))/12</f>
        <v>5.7345431072187841E-3</v>
      </c>
      <c r="F544" s="35">
        <f>VLOOKUP($A544*10000+$B544,'Reduced Spot Curves'!$H:$DD,VLOOKUP(F$1,'Rate Mapping'!$A:$B,2,FALSE)+1,TRUE)*(12-MOD($B544,12))/12+VLOOKUP($A544*10000+$B544+12,'Reduced Spot Curves'!$H:$DD,VLOOKUP(F$1,'Rate Mapping'!$A:$B,2,FALSE)+1,TRUE)*(MOD($B544,12))/12</f>
        <v>5.7345431072187841E-3</v>
      </c>
      <c r="G544" s="35">
        <f>VLOOKUP($A544*10000+$B544,'Reduced Spot Curves'!$H:$DD,VLOOKUP(G$1,'Rate Mapping'!$A:$B,2,FALSE)+1,TRUE)*(12-MOD($B544,12))/12+VLOOKUP($A544*10000+$B544+12,'Reduced Spot Curves'!$H:$DD,VLOOKUP(G$1,'Rate Mapping'!$A:$B,2,FALSE)+1,TRUE)*(MOD($B544,12))/12</f>
        <v>5.7345431072187841E-3</v>
      </c>
      <c r="H544" s="35">
        <f>VLOOKUP($A544*10000+$B544,'Reduced Spot Curves'!$H:$DD,VLOOKUP(H$1,'Rate Mapping'!$A:$B,2,FALSE)+1,TRUE)*(12-MOD($B544,12))/12+VLOOKUP($A544*10000+$B544+12,'Reduced Spot Curves'!$H:$DD,VLOOKUP(H$1,'Rate Mapping'!$A:$B,2,FALSE)+1,TRUE)*(MOD($B544,12))/12</f>
        <v>5.87389147901533E-3</v>
      </c>
      <c r="I544" s="35">
        <f>VLOOKUP($A544*10000+$B544,'Reduced Spot Curves'!$H:$DD,VLOOKUP(I$1,'Rate Mapping'!$A:$B,2,FALSE)+1,TRUE)*(12-MOD($B544,12))/12+VLOOKUP($A544*10000+$B544+12,'Reduced Spot Curves'!$H:$DD,VLOOKUP(I$1,'Rate Mapping'!$A:$B,2,FALSE)+1,TRUE)*(MOD($B544,12))/12</f>
        <v>6.0154828825888587E-3</v>
      </c>
      <c r="J544" s="35">
        <f>VLOOKUP($A544*10000+$B544,'Reduced Spot Curves'!$H:$DD,VLOOKUP(J$1,'Rate Mapping'!$A:$B,2,FALSE)+1,TRUE)*(12-MOD($B544,12))/12+VLOOKUP($A544*10000+$B544+12,'Reduced Spot Curves'!$H:$DD,VLOOKUP(J$1,'Rate Mapping'!$A:$B,2,FALSE)+1,TRUE)*(MOD($B544,12))/12</f>
        <v>6.1592296038917929E-3</v>
      </c>
      <c r="K544" s="35">
        <f>VLOOKUP($A544*10000+$B544,'Reduced Spot Curves'!$H:$DD,VLOOKUP(K$1,'Rate Mapping'!$A:$B,2,FALSE)+1,TRUE)*(12-MOD($B544,12))/12+VLOOKUP($A544*10000+$B544+12,'Reduced Spot Curves'!$H:$DD,VLOOKUP(K$1,'Rate Mapping'!$A:$B,2,FALSE)+1,TRUE)*(MOD($B544,12))/12</f>
        <v>6.7162265345028817E-3</v>
      </c>
      <c r="L544" s="35">
        <f>VLOOKUP($A544*10000+$B544,'Reduced Spot Curves'!$H:$DD,VLOOKUP(L$1,'Rate Mapping'!$A:$B,2,FALSE)+1,TRUE)*(12-MOD($B544,12))/12+VLOOKUP($A544*10000+$B544+12,'Reduced Spot Curves'!$H:$DD,VLOOKUP(L$1,'Rate Mapping'!$A:$B,2,FALSE)+1,TRUE)*(MOD($B544,12))/12</f>
        <v>7.5970018393453327E-3</v>
      </c>
      <c r="M544" s="35">
        <f>VLOOKUP($A544*10000+$B544,'Reduced Spot Curves'!$H:$DD,VLOOKUP(M$1,'Rate Mapping'!$A:$B,2,FALSE)+1,TRUE)*(12-MOD($B544,12))/12+VLOOKUP($A544*10000+$B544+12,'Reduced Spot Curves'!$H:$DD,VLOOKUP(M$1,'Rate Mapping'!$A:$B,2,FALSE)+1,TRUE)*(MOD($B544,12))/12</f>
        <v>8.6774270345242807E-3</v>
      </c>
      <c r="N544" s="35">
        <f>VLOOKUP($A544*10000+$B544,'Reduced Spot Curves'!$H:$DD,VLOOKUP(N$1,'Rate Mapping'!$A:$B,2,FALSE)+1,TRUE)*(12-MOD($B544,12))/12+VLOOKUP($A544*10000+$B544+12,'Reduced Spot Curves'!$H:$DD,VLOOKUP(N$1,'Rate Mapping'!$A:$B,2,FALSE)+1,TRUE)*(MOD($B544,12))/12</f>
        <v>9.8929454302944704E-3</v>
      </c>
      <c r="O544" s="35">
        <f>VLOOKUP($A544*10000+$B544,'Reduced Spot Curves'!$H:$DD,VLOOKUP(O$1,'Rate Mapping'!$A:$B,2,FALSE)+1,TRUE)*(12-MOD($B544,12))/12+VLOOKUP($A544*10000+$B544+12,'Reduced Spot Curves'!$H:$DD,VLOOKUP(O$1,'Rate Mapping'!$A:$B,2,FALSE)+1,TRUE)*(MOD($B544,12))/12</f>
        <v>1.120542143143953E-2</v>
      </c>
      <c r="P544" s="35">
        <f>VLOOKUP($A544*10000+$B544,'Reduced Spot Curves'!$H:$DD,VLOOKUP(P$1,'Rate Mapping'!$A:$B,2,FALSE)+1,TRUE)*(12-MOD($B544,12))/12+VLOOKUP($A544*10000+$B544+12,'Reduced Spot Curves'!$H:$DD,VLOOKUP(P$1,'Rate Mapping'!$A:$B,2,FALSE)+1,TRUE)*(MOD($B544,12))/12</f>
        <v>1.2589919235810551E-2</v>
      </c>
      <c r="Q544" s="35">
        <f>VLOOKUP($A544*10000+$B544,'Reduced Spot Curves'!$H:$DD,VLOOKUP(Q$1,'Rate Mapping'!$A:$B,2,FALSE)+1,TRUE)*(12-MOD($B544,12))/12+VLOOKUP($A544*10000+$B544+12,'Reduced Spot Curves'!$H:$DD,VLOOKUP(Q$1,'Rate Mapping'!$A:$B,2,FALSE)+1,TRUE)*(MOD($B544,12))/12</f>
        <v>1.9677227361173791E-2</v>
      </c>
      <c r="R544" s="35">
        <f>VLOOKUP($A544*10000+$B544,'Reduced Spot Curves'!$H:$DD,VLOOKUP(R$1,'Rate Mapping'!$A:$B,2,FALSE)+1,TRUE)*(12-MOD($B544,12))/12+VLOOKUP($A544*10000+$B544+12,'Reduced Spot Curves'!$H:$DD,VLOOKUP(R$1,'Rate Mapping'!$A:$B,2,FALSE)+1,TRUE)*(MOD($B544,12))/12</f>
        <v>2.418666048504016E-2</v>
      </c>
      <c r="S544" s="35">
        <f>VLOOKUP($A544*10000+$B544,'Reduced Spot Curves'!$H:$DD,VLOOKUP(S$1,'Rate Mapping'!$A:$B,2,FALSE)+1,TRUE)*(12-MOD($B544,12))/12+VLOOKUP($A544*10000+$B544+12,'Reduced Spot Curves'!$H:$DD,VLOOKUP(S$1,'Rate Mapping'!$A:$B,2,FALSE)+1,TRUE)*(MOD($B544,12))/12</f>
        <v>2.5295495631925916E-2</v>
      </c>
      <c r="T544" s="35">
        <f>VLOOKUP($A544*10000+$B544,'Reduced Spot Curves'!$H:$DD,VLOOKUP(T$1,'Rate Mapping'!$A:$B,2,FALSE)+1,TRUE)*(12-MOD($B544,12))/12+VLOOKUP($A544*10000+$B544+12,'Reduced Spot Curves'!$H:$DD,VLOOKUP(T$1,'Rate Mapping'!$A:$B,2,FALSE)+1,TRUE)*(MOD($B544,12))/12</f>
        <v>2.563617330109759E-2</v>
      </c>
      <c r="U544" s="35">
        <f>VLOOKUP($A544*10000+$B544,'Reduced Spot Curves'!$H:$DD,VLOOKUP(U$1,'Rate Mapping'!$A:$B,2,FALSE)+1,TRUE)*(12-MOD($B544,12))/12+VLOOKUP($A544*10000+$B544+12,'Reduced Spot Curves'!$H:$DD,VLOOKUP(U$1,'Rate Mapping'!$A:$B,2,FALSE)+1,TRUE)*(MOD($B544,12))/12</f>
        <v>2.5863353725890673E-2</v>
      </c>
      <c r="V544" s="35">
        <f>VLOOKUP($A544*10000+$B544,'Reduced Spot Curves'!$H:$DD,VLOOKUP(V$1,'Rate Mapping'!$A:$B,2,FALSE)+1,TRUE)*(12-MOD($B544,12))/12+VLOOKUP($A544*10000+$B544+12,'Reduced Spot Curves'!$H:$DD,VLOOKUP(V$1,'Rate Mapping'!$A:$B,2,FALSE)+1,TRUE)*(MOD($B544,12))/12</f>
        <v>2.6025655821889551E-2</v>
      </c>
      <c r="W544" s="35">
        <f>VLOOKUP($A544*10000+$B544,'Reduced Spot Curves'!$H:$DD,VLOOKUP(W$1,'Rate Mapping'!$A:$B,2,FALSE)+1,TRUE)*(12-MOD($B544,12))/12+VLOOKUP($A544*10000+$B544+12,'Reduced Spot Curves'!$H:$DD,VLOOKUP(W$1,'Rate Mapping'!$A:$B,2,FALSE)+1,TRUE)*(MOD($B544,12))/12</f>
        <v>2.4765868075425149E-2</v>
      </c>
      <c r="X544" s="35">
        <f>VLOOKUP($A544*10000+$B544,'Reduced Spot Curves'!$H:$DD,VLOOKUP(X$1,'Rate Mapping'!$A:$B,2,FALSE)+1,TRUE)*(12-MOD($B544,12))/12+VLOOKUP($A544*10000+$B544+12,'Reduced Spot Curves'!$H:$DD,VLOOKUP(X$1,'Rate Mapping'!$A:$B,2,FALSE)+1,TRUE)*(MOD($B544,12))/12</f>
        <v>2.3947904200806516E-2</v>
      </c>
      <c r="Y544" s="35">
        <f>VLOOKUP($A544*10000+$B544,'Reduced Spot Curves'!$H:$DD,VLOOKUP(Y$1,'Rate Mapping'!$A:$B,2,FALSE)+1,TRUE)*(12-MOD($B544,12))/12+VLOOKUP($A544*10000+$B544+12,'Reduced Spot Curves'!$H:$DD,VLOOKUP(Y$1,'Rate Mapping'!$A:$B,2,FALSE)+1,TRUE)*(MOD($B544,12))/12</f>
        <v>2.3716300225855261E-2</v>
      </c>
      <c r="Z544">
        <f t="shared" si="58"/>
        <v>0.06</v>
      </c>
      <c r="AA544">
        <f t="shared" si="55"/>
        <v>0</v>
      </c>
      <c r="AB544">
        <f t="shared" si="56"/>
        <v>0</v>
      </c>
      <c r="AC544">
        <f t="shared" si="57"/>
        <v>0</v>
      </c>
    </row>
    <row r="545" spans="1:29" x14ac:dyDescent="0.25">
      <c r="A545">
        <f t="shared" si="59"/>
        <v>6</v>
      </c>
      <c r="B545">
        <f t="shared" si="60"/>
        <v>324</v>
      </c>
      <c r="C545" t="str">
        <f t="shared" si="54"/>
        <v>USD</v>
      </c>
      <c r="D545" s="35">
        <f>VLOOKUP($A545*10000+$B545,'Reduced Spot Curves'!$H:$DD,VLOOKUP(D$1,'Rate Mapping'!$A:$B,2,FALSE)+1,TRUE)*(12-MOD($B545,12))/12+VLOOKUP($A545*10000+$B545+12,'Reduced Spot Curves'!$H:$DD,VLOOKUP(D$1,'Rate Mapping'!$A:$B,2,FALSE)+1,TRUE)*(MOD($B545,12))/12</f>
        <v>4.9022984492704952E-3</v>
      </c>
      <c r="E545" s="35">
        <f>VLOOKUP($A545*10000+$B545,'Reduced Spot Curves'!$H:$DD,VLOOKUP(E$1,'Rate Mapping'!$A:$B,2,FALSE)+1,TRUE)*(12-MOD($B545,12))/12+VLOOKUP($A545*10000+$B545+12,'Reduced Spot Curves'!$H:$DD,VLOOKUP(E$1,'Rate Mapping'!$A:$B,2,FALSE)+1,TRUE)*(MOD($B545,12))/12</f>
        <v>4.9022984492704952E-3</v>
      </c>
      <c r="F545" s="35">
        <f>VLOOKUP($A545*10000+$B545,'Reduced Spot Curves'!$H:$DD,VLOOKUP(F$1,'Rate Mapping'!$A:$B,2,FALSE)+1,TRUE)*(12-MOD($B545,12))/12+VLOOKUP($A545*10000+$B545+12,'Reduced Spot Curves'!$H:$DD,VLOOKUP(F$1,'Rate Mapping'!$A:$B,2,FALSE)+1,TRUE)*(MOD($B545,12))/12</f>
        <v>4.9022984492704952E-3</v>
      </c>
      <c r="G545" s="35">
        <f>VLOOKUP($A545*10000+$B545,'Reduced Spot Curves'!$H:$DD,VLOOKUP(G$1,'Rate Mapping'!$A:$B,2,FALSE)+1,TRUE)*(12-MOD($B545,12))/12+VLOOKUP($A545*10000+$B545+12,'Reduced Spot Curves'!$H:$DD,VLOOKUP(G$1,'Rate Mapping'!$A:$B,2,FALSE)+1,TRUE)*(MOD($B545,12))/12</f>
        <v>4.9022984492704952E-3</v>
      </c>
      <c r="H545" s="35">
        <f>VLOOKUP($A545*10000+$B545,'Reduced Spot Curves'!$H:$DD,VLOOKUP(H$1,'Rate Mapping'!$A:$B,2,FALSE)+1,TRUE)*(12-MOD($B545,12))/12+VLOOKUP($A545*10000+$B545+12,'Reduced Spot Curves'!$H:$DD,VLOOKUP(H$1,'Rate Mapping'!$A:$B,2,FALSE)+1,TRUE)*(MOD($B545,12))/12</f>
        <v>5.0450948877934047E-3</v>
      </c>
      <c r="I545" s="35">
        <f>VLOOKUP($A545*10000+$B545,'Reduced Spot Curves'!$H:$DD,VLOOKUP(I$1,'Rate Mapping'!$A:$B,2,FALSE)+1,TRUE)*(12-MOD($B545,12))/12+VLOOKUP($A545*10000+$B545+12,'Reduced Spot Curves'!$H:$DD,VLOOKUP(I$1,'Rate Mapping'!$A:$B,2,FALSE)+1,TRUE)*(MOD($B545,12))/12</f>
        <v>5.1900165672064749E-3</v>
      </c>
      <c r="J545" s="35">
        <f>VLOOKUP($A545*10000+$B545,'Reduced Spot Curves'!$H:$DD,VLOOKUP(J$1,'Rate Mapping'!$A:$B,2,FALSE)+1,TRUE)*(12-MOD($B545,12))/12+VLOOKUP($A545*10000+$B545+12,'Reduced Spot Curves'!$H:$DD,VLOOKUP(J$1,'Rate Mapping'!$A:$B,2,FALSE)+1,TRUE)*(MOD($B545,12))/12</f>
        <v>5.8507719261294625E-3</v>
      </c>
      <c r="K545" s="35">
        <f>VLOOKUP($A545*10000+$B545,'Reduced Spot Curves'!$H:$DD,VLOOKUP(K$1,'Rate Mapping'!$A:$B,2,FALSE)+1,TRUE)*(12-MOD($B545,12))/12+VLOOKUP($A545*10000+$B545+12,'Reduced Spot Curves'!$H:$DD,VLOOKUP(K$1,'Rate Mapping'!$A:$B,2,FALSE)+1,TRUE)*(MOD($B545,12))/12</f>
        <v>6.8584809930512004E-3</v>
      </c>
      <c r="L545" s="35">
        <f>VLOOKUP($A545*10000+$B545,'Reduced Spot Curves'!$H:$DD,VLOOKUP(L$1,'Rate Mapping'!$A:$B,2,FALSE)+1,TRUE)*(12-MOD($B545,12))/12+VLOOKUP($A545*10000+$B545+12,'Reduced Spot Curves'!$H:$DD,VLOOKUP(L$1,'Rate Mapping'!$A:$B,2,FALSE)+1,TRUE)*(MOD($B545,12))/12</f>
        <v>8.0568111000302294E-3</v>
      </c>
      <c r="M545" s="35">
        <f>VLOOKUP($A545*10000+$B545,'Reduced Spot Curves'!$H:$DD,VLOOKUP(M$1,'Rate Mapping'!$A:$B,2,FALSE)+1,TRUE)*(12-MOD($B545,12))/12+VLOOKUP($A545*10000+$B545+12,'Reduced Spot Curves'!$H:$DD,VLOOKUP(M$1,'Rate Mapping'!$A:$B,2,FALSE)+1,TRUE)*(MOD($B545,12))/12</f>
        <v>9.3758976026115312E-3</v>
      </c>
      <c r="N545" s="35">
        <f>VLOOKUP($A545*10000+$B545,'Reduced Spot Curves'!$H:$DD,VLOOKUP(N$1,'Rate Mapping'!$A:$B,2,FALSE)+1,TRUE)*(12-MOD($B545,12))/12+VLOOKUP($A545*10000+$B545+12,'Reduced Spot Curves'!$H:$DD,VLOOKUP(N$1,'Rate Mapping'!$A:$B,2,FALSE)+1,TRUE)*(MOD($B545,12))/12</f>
        <v>1.0778242663684842E-2</v>
      </c>
      <c r="O545" s="35">
        <f>VLOOKUP($A545*10000+$B545,'Reduced Spot Curves'!$H:$DD,VLOOKUP(O$1,'Rate Mapping'!$A:$B,2,FALSE)+1,TRUE)*(12-MOD($B545,12))/12+VLOOKUP($A545*10000+$B545+12,'Reduced Spot Curves'!$H:$DD,VLOOKUP(O$1,'Rate Mapping'!$A:$B,2,FALSE)+1,TRUE)*(MOD($B545,12))/12</f>
        <v>1.2240724650017451E-2</v>
      </c>
      <c r="P545" s="35">
        <f>VLOOKUP($A545*10000+$B545,'Reduced Spot Curves'!$H:$DD,VLOOKUP(P$1,'Rate Mapping'!$A:$B,2,FALSE)+1,TRUE)*(12-MOD($B545,12))/12+VLOOKUP($A545*10000+$B545+12,'Reduced Spot Curves'!$H:$DD,VLOOKUP(P$1,'Rate Mapping'!$A:$B,2,FALSE)+1,TRUE)*(MOD($B545,12))/12</f>
        <v>1.3747393036266828E-2</v>
      </c>
      <c r="Q545" s="35">
        <f>VLOOKUP($A545*10000+$B545,'Reduced Spot Curves'!$H:$DD,VLOOKUP(Q$1,'Rate Mapping'!$A:$B,2,FALSE)+1,TRUE)*(12-MOD($B545,12))/12+VLOOKUP($A545*10000+$B545+12,'Reduced Spot Curves'!$H:$DD,VLOOKUP(Q$1,'Rate Mapping'!$A:$B,2,FALSE)+1,TRUE)*(MOD($B545,12))/12</f>
        <v>2.1215069465767081E-2</v>
      </c>
      <c r="R545" s="35">
        <f>VLOOKUP($A545*10000+$B545,'Reduced Spot Curves'!$H:$DD,VLOOKUP(R$1,'Rate Mapping'!$A:$B,2,FALSE)+1,TRUE)*(12-MOD($B545,12))/12+VLOOKUP($A545*10000+$B545+12,'Reduced Spot Curves'!$H:$DD,VLOOKUP(R$1,'Rate Mapping'!$A:$B,2,FALSE)+1,TRUE)*(MOD($B545,12))/12</f>
        <v>2.515717288070575E-2</v>
      </c>
      <c r="S545" s="35">
        <f>VLOOKUP($A545*10000+$B545,'Reduced Spot Curves'!$H:$DD,VLOOKUP(S$1,'Rate Mapping'!$A:$B,2,FALSE)+1,TRUE)*(12-MOD($B545,12))/12+VLOOKUP($A545*10000+$B545+12,'Reduced Spot Curves'!$H:$DD,VLOOKUP(S$1,'Rate Mapping'!$A:$B,2,FALSE)+1,TRUE)*(MOD($B545,12))/12</f>
        <v>2.5831891503789298E-2</v>
      </c>
      <c r="T545" s="35">
        <f>VLOOKUP($A545*10000+$B545,'Reduced Spot Curves'!$H:$DD,VLOOKUP(T$1,'Rate Mapping'!$A:$B,2,FALSE)+1,TRUE)*(12-MOD($B545,12))/12+VLOOKUP($A545*10000+$B545+12,'Reduced Spot Curves'!$H:$DD,VLOOKUP(T$1,'Rate Mapping'!$A:$B,2,FALSE)+1,TRUE)*(MOD($B545,12))/12</f>
        <v>2.606540839768158E-2</v>
      </c>
      <c r="U545" s="35">
        <f>VLOOKUP($A545*10000+$B545,'Reduced Spot Curves'!$H:$DD,VLOOKUP(U$1,'Rate Mapping'!$A:$B,2,FALSE)+1,TRUE)*(12-MOD($B545,12))/12+VLOOKUP($A545*10000+$B545+12,'Reduced Spot Curves'!$H:$DD,VLOOKUP(U$1,'Rate Mapping'!$A:$B,2,FALSE)+1,TRUE)*(MOD($B545,12))/12</f>
        <v>2.622111543228435E-2</v>
      </c>
      <c r="V545" s="35">
        <f>VLOOKUP($A545*10000+$B545,'Reduced Spot Curves'!$H:$DD,VLOOKUP(V$1,'Rate Mapping'!$A:$B,2,FALSE)+1,TRUE)*(12-MOD($B545,12))/12+VLOOKUP($A545*10000+$B545+12,'Reduced Spot Curves'!$H:$DD,VLOOKUP(V$1,'Rate Mapping'!$A:$B,2,FALSE)+1,TRUE)*(MOD($B545,12))/12</f>
        <v>2.6332349000676061E-2</v>
      </c>
      <c r="W545" s="35">
        <f>VLOOKUP($A545*10000+$B545,'Reduced Spot Curves'!$H:$DD,VLOOKUP(W$1,'Rate Mapping'!$A:$B,2,FALSE)+1,TRUE)*(12-MOD($B545,12))/12+VLOOKUP($A545*10000+$B545+12,'Reduced Spot Curves'!$H:$DD,VLOOKUP(W$1,'Rate Mapping'!$A:$B,2,FALSE)+1,TRUE)*(MOD($B545,12))/12</f>
        <v>2.4765868075425149E-2</v>
      </c>
      <c r="X545" s="35">
        <f>VLOOKUP($A545*10000+$B545,'Reduced Spot Curves'!$H:$DD,VLOOKUP(X$1,'Rate Mapping'!$A:$B,2,FALSE)+1,TRUE)*(12-MOD($B545,12))/12+VLOOKUP($A545*10000+$B545+12,'Reduced Spot Curves'!$H:$DD,VLOOKUP(X$1,'Rate Mapping'!$A:$B,2,FALSE)+1,TRUE)*(MOD($B545,12))/12</f>
        <v>2.3947904200806516E-2</v>
      </c>
      <c r="Y545" s="35">
        <f>VLOOKUP($A545*10000+$B545,'Reduced Spot Curves'!$H:$DD,VLOOKUP(Y$1,'Rate Mapping'!$A:$B,2,FALSE)+1,TRUE)*(12-MOD($B545,12))/12+VLOOKUP($A545*10000+$B545+12,'Reduced Spot Curves'!$H:$DD,VLOOKUP(Y$1,'Rate Mapping'!$A:$B,2,FALSE)+1,TRUE)*(MOD($B545,12))/12</f>
        <v>2.3716300225855261E-2</v>
      </c>
      <c r="Z545">
        <f t="shared" si="58"/>
        <v>0.06</v>
      </c>
      <c r="AA545">
        <f t="shared" si="55"/>
        <v>0</v>
      </c>
      <c r="AB545">
        <f t="shared" si="56"/>
        <v>0</v>
      </c>
      <c r="AC545">
        <f t="shared" si="57"/>
        <v>0</v>
      </c>
    </row>
    <row r="546" spans="1:29" x14ac:dyDescent="0.25">
      <c r="A546">
        <f t="shared" si="59"/>
        <v>6</v>
      </c>
      <c r="B546">
        <f t="shared" si="60"/>
        <v>336</v>
      </c>
      <c r="C546" t="str">
        <f t="shared" si="54"/>
        <v>USD</v>
      </c>
      <c r="D546" s="35">
        <f>VLOOKUP($A546*10000+$B546,'Reduced Spot Curves'!$H:$DD,VLOOKUP(D$1,'Rate Mapping'!$A:$B,2,FALSE)+1,TRUE)*(12-MOD($B546,12))/12+VLOOKUP($A546*10000+$B546+12,'Reduced Spot Curves'!$H:$DD,VLOOKUP(D$1,'Rate Mapping'!$A:$B,2,FALSE)+1,TRUE)*(MOD($B546,12))/12</f>
        <v>4.0769472607044138E-3</v>
      </c>
      <c r="E546" s="35">
        <f>VLOOKUP($A546*10000+$B546,'Reduced Spot Curves'!$H:$DD,VLOOKUP(E$1,'Rate Mapping'!$A:$B,2,FALSE)+1,TRUE)*(12-MOD($B546,12))/12+VLOOKUP($A546*10000+$B546+12,'Reduced Spot Curves'!$H:$DD,VLOOKUP(E$1,'Rate Mapping'!$A:$B,2,FALSE)+1,TRUE)*(MOD($B546,12))/12</f>
        <v>4.0769472607044138E-3</v>
      </c>
      <c r="F546" s="35">
        <f>VLOOKUP($A546*10000+$B546,'Reduced Spot Curves'!$H:$DD,VLOOKUP(F$1,'Rate Mapping'!$A:$B,2,FALSE)+1,TRUE)*(12-MOD($B546,12))/12+VLOOKUP($A546*10000+$B546+12,'Reduced Spot Curves'!$H:$DD,VLOOKUP(F$1,'Rate Mapping'!$A:$B,2,FALSE)+1,TRUE)*(MOD($B546,12))/12</f>
        <v>4.0769472607044138E-3</v>
      </c>
      <c r="G546" s="35">
        <f>VLOOKUP($A546*10000+$B546,'Reduced Spot Curves'!$H:$DD,VLOOKUP(G$1,'Rate Mapping'!$A:$B,2,FALSE)+1,TRUE)*(12-MOD($B546,12))/12+VLOOKUP($A546*10000+$B546+12,'Reduced Spot Curves'!$H:$DD,VLOOKUP(G$1,'Rate Mapping'!$A:$B,2,FALSE)+1,TRUE)*(MOD($B546,12))/12</f>
        <v>4.0769472607044138E-3</v>
      </c>
      <c r="H546" s="35">
        <f>VLOOKUP($A546*10000+$B546,'Reduced Spot Curves'!$H:$DD,VLOOKUP(H$1,'Rate Mapping'!$A:$B,2,FALSE)+1,TRUE)*(12-MOD($B546,12))/12+VLOOKUP($A546*10000+$B546+12,'Reduced Spot Curves'!$H:$DD,VLOOKUP(H$1,'Rate Mapping'!$A:$B,2,FALSE)+1,TRUE)*(MOD($B546,12))/12</f>
        <v>4.2230138283830092E-3</v>
      </c>
      <c r="I546" s="35">
        <f>VLOOKUP($A546*10000+$B546,'Reduced Spot Curves'!$H:$DD,VLOOKUP(I$1,'Rate Mapping'!$A:$B,2,FALSE)+1,TRUE)*(12-MOD($B546,12))/12+VLOOKUP($A546*10000+$B546+12,'Reduced Spot Curves'!$H:$DD,VLOOKUP(I$1,'Rate Mapping'!$A:$B,2,FALSE)+1,TRUE)*(MOD($B546,12))/12</f>
        <v>5.0559310440400698E-3</v>
      </c>
      <c r="J546" s="35">
        <f>VLOOKUP($A546*10000+$B546,'Reduced Spot Curves'!$H:$DD,VLOOKUP(J$1,'Rate Mapping'!$A:$B,2,FALSE)+1,TRUE)*(12-MOD($B546,12))/12+VLOOKUP($A546*10000+$B546+12,'Reduced Spot Curves'!$H:$DD,VLOOKUP(J$1,'Rate Mapping'!$A:$B,2,FALSE)+1,TRUE)*(MOD($B546,12))/12</f>
        <v>6.2364263617130447E-3</v>
      </c>
      <c r="K546" s="35">
        <f>VLOOKUP($A546*10000+$B546,'Reduced Spot Curves'!$H:$DD,VLOOKUP(K$1,'Rate Mapping'!$A:$B,2,FALSE)+1,TRUE)*(12-MOD($B546,12))/12+VLOOKUP($A546*10000+$B546+12,'Reduced Spot Curves'!$H:$DD,VLOOKUP(K$1,'Rate Mapping'!$A:$B,2,FALSE)+1,TRUE)*(MOD($B546,12))/12</f>
        <v>7.5766192165749348E-3</v>
      </c>
      <c r="L546" s="35">
        <f>VLOOKUP($A546*10000+$B546,'Reduced Spot Curves'!$H:$DD,VLOOKUP(L$1,'Rate Mapping'!$A:$B,2,FALSE)+1,TRUE)*(12-MOD($B546,12))/12+VLOOKUP($A546*10000+$B546+12,'Reduced Spot Curves'!$H:$DD,VLOOKUP(L$1,'Rate Mapping'!$A:$B,2,FALSE)+1,TRUE)*(MOD($B546,12))/12</f>
        <v>9.0105102541146159E-3</v>
      </c>
      <c r="M546" s="35">
        <f>VLOOKUP($A546*10000+$B546,'Reduced Spot Curves'!$H:$DD,VLOOKUP(M$1,'Rate Mapping'!$A:$B,2,FALSE)+1,TRUE)*(12-MOD($B546,12))/12+VLOOKUP($A546*10000+$B546+12,'Reduced Spot Curves'!$H:$DD,VLOOKUP(M$1,'Rate Mapping'!$A:$B,2,FALSE)+1,TRUE)*(MOD($B546,12))/12</f>
        <v>1.050686800665384E-2</v>
      </c>
      <c r="N546" s="35">
        <f>VLOOKUP($A546*10000+$B546,'Reduced Spot Curves'!$H:$DD,VLOOKUP(N$1,'Rate Mapping'!$A:$B,2,FALSE)+1,TRUE)*(12-MOD($B546,12))/12+VLOOKUP($A546*10000+$B546+12,'Reduced Spot Curves'!$H:$DD,VLOOKUP(N$1,'Rate Mapping'!$A:$B,2,FALSE)+1,TRUE)*(MOD($B546,12))/12</f>
        <v>1.2047493721853283E-2</v>
      </c>
      <c r="O546" s="35">
        <f>VLOOKUP($A546*10000+$B546,'Reduced Spot Curves'!$H:$DD,VLOOKUP(O$1,'Rate Mapping'!$A:$B,2,FALSE)+1,TRUE)*(12-MOD($B546,12))/12+VLOOKUP($A546*10000+$B546+12,'Reduced Spot Curves'!$H:$DD,VLOOKUP(O$1,'Rate Mapping'!$A:$B,2,FALSE)+1,TRUE)*(MOD($B546,12))/12</f>
        <v>1.3619964044666019E-2</v>
      </c>
      <c r="P546" s="35">
        <f>VLOOKUP($A546*10000+$B546,'Reduced Spot Curves'!$H:$DD,VLOOKUP(P$1,'Rate Mapping'!$A:$B,2,FALSE)+1,TRUE)*(12-MOD($B546,12))/12+VLOOKUP($A546*10000+$B546+12,'Reduced Spot Curves'!$H:$DD,VLOOKUP(P$1,'Rate Mapping'!$A:$B,2,FALSE)+1,TRUE)*(MOD($B546,12))/12</f>
        <v>1.5214745867301769E-2</v>
      </c>
      <c r="Q546" s="35">
        <f>VLOOKUP($A546*10000+$B546,'Reduced Spot Curves'!$H:$DD,VLOOKUP(Q$1,'Rate Mapping'!$A:$B,2,FALSE)+1,TRUE)*(12-MOD($B546,12))/12+VLOOKUP($A546*10000+$B546+12,'Reduced Spot Curves'!$H:$DD,VLOOKUP(Q$1,'Rate Mapping'!$A:$B,2,FALSE)+1,TRUE)*(MOD($B546,12))/12</f>
        <v>2.2852079461536959E-2</v>
      </c>
      <c r="R546" s="35">
        <f>VLOOKUP($A546*10000+$B546,'Reduced Spot Curves'!$H:$DD,VLOOKUP(R$1,'Rate Mapping'!$A:$B,2,FALSE)+1,TRUE)*(12-MOD($B546,12))/12+VLOOKUP($A546*10000+$B546+12,'Reduced Spot Curves'!$H:$DD,VLOOKUP(R$1,'Rate Mapping'!$A:$B,2,FALSE)+1,TRUE)*(MOD($B546,12))/12</f>
        <v>2.6086144791985469E-2</v>
      </c>
      <c r="S546" s="35">
        <f>VLOOKUP($A546*10000+$B546,'Reduced Spot Curves'!$H:$DD,VLOOKUP(S$1,'Rate Mapping'!$A:$B,2,FALSE)+1,TRUE)*(12-MOD($B546,12))/12+VLOOKUP($A546*10000+$B546+12,'Reduced Spot Curves'!$H:$DD,VLOOKUP(S$1,'Rate Mapping'!$A:$B,2,FALSE)+1,TRUE)*(MOD($B546,12))/12</f>
        <v>2.6389799535614503E-2</v>
      </c>
      <c r="T546" s="35">
        <f>VLOOKUP($A546*10000+$B546,'Reduced Spot Curves'!$H:$DD,VLOOKUP(T$1,'Rate Mapping'!$A:$B,2,FALSE)+1,TRUE)*(12-MOD($B546,12))/12+VLOOKUP($A546*10000+$B546+12,'Reduced Spot Curves'!$H:$DD,VLOOKUP(T$1,'Rate Mapping'!$A:$B,2,FALSE)+1,TRUE)*(MOD($B546,12))/12</f>
        <v>2.6511811034875113E-2</v>
      </c>
      <c r="U546" s="35">
        <f>VLOOKUP($A546*10000+$B546,'Reduced Spot Curves'!$H:$DD,VLOOKUP(U$1,'Rate Mapping'!$A:$B,2,FALSE)+1,TRUE)*(12-MOD($B546,12))/12+VLOOKUP($A546*10000+$B546+12,'Reduced Spot Curves'!$H:$DD,VLOOKUP(U$1,'Rate Mapping'!$A:$B,2,FALSE)+1,TRUE)*(MOD($B546,12))/12</f>
        <v>2.65931599760202E-2</v>
      </c>
      <c r="V546" s="35">
        <f>VLOOKUP($A546*10000+$B546,'Reduced Spot Curves'!$H:$DD,VLOOKUP(V$1,'Rate Mapping'!$A:$B,2,FALSE)+1,TRUE)*(12-MOD($B546,12))/12+VLOOKUP($A546*10000+$B546+12,'Reduced Spot Curves'!$H:$DD,VLOOKUP(V$1,'Rate Mapping'!$A:$B,2,FALSE)+1,TRUE)*(MOD($B546,12))/12</f>
        <v>2.6651270252658579E-2</v>
      </c>
      <c r="W546" s="35">
        <f>VLOOKUP($A546*10000+$B546,'Reduced Spot Curves'!$H:$DD,VLOOKUP(W$1,'Rate Mapping'!$A:$B,2,FALSE)+1,TRUE)*(12-MOD($B546,12))/12+VLOOKUP($A546*10000+$B546+12,'Reduced Spot Curves'!$H:$DD,VLOOKUP(W$1,'Rate Mapping'!$A:$B,2,FALSE)+1,TRUE)*(MOD($B546,12))/12</f>
        <v>2.4765868075425149E-2</v>
      </c>
      <c r="X546" s="35">
        <f>VLOOKUP($A546*10000+$B546,'Reduced Spot Curves'!$H:$DD,VLOOKUP(X$1,'Rate Mapping'!$A:$B,2,FALSE)+1,TRUE)*(12-MOD($B546,12))/12+VLOOKUP($A546*10000+$B546+12,'Reduced Spot Curves'!$H:$DD,VLOOKUP(X$1,'Rate Mapping'!$A:$B,2,FALSE)+1,TRUE)*(MOD($B546,12))/12</f>
        <v>2.3947904200806516E-2</v>
      </c>
      <c r="Y546" s="35">
        <f>VLOOKUP($A546*10000+$B546,'Reduced Spot Curves'!$H:$DD,VLOOKUP(Y$1,'Rate Mapping'!$A:$B,2,FALSE)+1,TRUE)*(12-MOD($B546,12))/12+VLOOKUP($A546*10000+$B546+12,'Reduced Spot Curves'!$H:$DD,VLOOKUP(Y$1,'Rate Mapping'!$A:$B,2,FALSE)+1,TRUE)*(MOD($B546,12))/12</f>
        <v>2.3716300225855261E-2</v>
      </c>
      <c r="Z546">
        <f t="shared" si="58"/>
        <v>0.06</v>
      </c>
      <c r="AA546">
        <f t="shared" si="55"/>
        <v>0</v>
      </c>
      <c r="AB546">
        <f t="shared" si="56"/>
        <v>0</v>
      </c>
      <c r="AC546">
        <f t="shared" si="57"/>
        <v>0</v>
      </c>
    </row>
    <row r="547" spans="1:29" x14ac:dyDescent="0.25">
      <c r="A547">
        <f t="shared" si="59"/>
        <v>6</v>
      </c>
      <c r="B547">
        <f t="shared" si="60"/>
        <v>348</v>
      </c>
      <c r="C547" t="str">
        <f t="shared" si="54"/>
        <v>USD</v>
      </c>
      <c r="D547" s="35">
        <f>VLOOKUP($A547*10000+$B547,'Reduced Spot Curves'!$H:$DD,VLOOKUP(D$1,'Rate Mapping'!$A:$B,2,FALSE)+1,TRUE)*(12-MOD($B547,12))/12+VLOOKUP($A547*10000+$B547+12,'Reduced Spot Curves'!$H:$DD,VLOOKUP(D$1,'Rate Mapping'!$A:$B,2,FALSE)+1,TRUE)*(MOD($B547,12))/12</f>
        <v>3.258133827217416E-3</v>
      </c>
      <c r="E547" s="35">
        <f>VLOOKUP($A547*10000+$B547,'Reduced Spot Curves'!$H:$DD,VLOOKUP(E$1,'Rate Mapping'!$A:$B,2,FALSE)+1,TRUE)*(12-MOD($B547,12))/12+VLOOKUP($A547*10000+$B547+12,'Reduced Spot Curves'!$H:$DD,VLOOKUP(E$1,'Rate Mapping'!$A:$B,2,FALSE)+1,TRUE)*(MOD($B547,12))/12</f>
        <v>3.258133827217416E-3</v>
      </c>
      <c r="F547" s="35">
        <f>VLOOKUP($A547*10000+$B547,'Reduced Spot Curves'!$H:$DD,VLOOKUP(F$1,'Rate Mapping'!$A:$B,2,FALSE)+1,TRUE)*(12-MOD($B547,12))/12+VLOOKUP($A547*10000+$B547+12,'Reduced Spot Curves'!$H:$DD,VLOOKUP(F$1,'Rate Mapping'!$A:$B,2,FALSE)+1,TRUE)*(MOD($B547,12))/12</f>
        <v>3.258133827217416E-3</v>
      </c>
      <c r="G547" s="35">
        <f>VLOOKUP($A547*10000+$B547,'Reduced Spot Curves'!$H:$DD,VLOOKUP(G$1,'Rate Mapping'!$A:$B,2,FALSE)+1,TRUE)*(12-MOD($B547,12))/12+VLOOKUP($A547*10000+$B547+12,'Reduced Spot Curves'!$H:$DD,VLOOKUP(G$1,'Rate Mapping'!$A:$B,2,FALSE)+1,TRUE)*(MOD($B547,12))/12</f>
        <v>3.258133827217416E-3</v>
      </c>
      <c r="H547" s="35">
        <f>VLOOKUP($A547*10000+$B547,'Reduced Spot Curves'!$H:$DD,VLOOKUP(H$1,'Rate Mapping'!$A:$B,2,FALSE)+1,TRUE)*(12-MOD($B547,12))/12+VLOOKUP($A547*10000+$B547+12,'Reduced Spot Curves'!$H:$DD,VLOOKUP(H$1,'Rate Mapping'!$A:$B,2,FALSE)+1,TRUE)*(MOD($B547,12))/12</f>
        <v>4.4343182487956261E-3</v>
      </c>
      <c r="I547" s="35">
        <f>VLOOKUP($A547*10000+$B547,'Reduced Spot Curves'!$H:$DD,VLOOKUP(I$1,'Rate Mapping'!$A:$B,2,FALSE)+1,TRUE)*(12-MOD($B547,12))/12+VLOOKUP($A547*10000+$B547+12,'Reduced Spot Curves'!$H:$DD,VLOOKUP(I$1,'Rate Mapping'!$A:$B,2,FALSE)+1,TRUE)*(MOD($B547,12))/12</f>
        <v>5.845194571408148E-3</v>
      </c>
      <c r="J547" s="35">
        <f>VLOOKUP($A547*10000+$B547,'Reduced Spot Curves'!$H:$DD,VLOOKUP(J$1,'Rate Mapping'!$A:$B,2,FALSE)+1,TRUE)*(12-MOD($B547,12))/12+VLOOKUP($A547*10000+$B547+12,'Reduced Spot Curves'!$H:$DD,VLOOKUP(J$1,'Rate Mapping'!$A:$B,2,FALSE)+1,TRUE)*(MOD($B547,12))/12</f>
        <v>7.3406762237736359E-3</v>
      </c>
      <c r="K547" s="35">
        <f>VLOOKUP($A547*10000+$B547,'Reduced Spot Curves'!$H:$DD,VLOOKUP(K$1,'Rate Mapping'!$A:$B,2,FALSE)+1,TRUE)*(12-MOD($B547,12))/12+VLOOKUP($A547*10000+$B547+12,'Reduced Spot Curves'!$H:$DD,VLOOKUP(K$1,'Rate Mapping'!$A:$B,2,FALSE)+1,TRUE)*(MOD($B547,12))/12</f>
        <v>8.8866586826084094E-3</v>
      </c>
      <c r="L547" s="35">
        <f>VLOOKUP($A547*10000+$B547,'Reduced Spot Curves'!$H:$DD,VLOOKUP(L$1,'Rate Mapping'!$A:$B,2,FALSE)+1,TRUE)*(12-MOD($B547,12))/12+VLOOKUP($A547*10000+$B547+12,'Reduced Spot Curves'!$H:$DD,VLOOKUP(L$1,'Rate Mapping'!$A:$B,2,FALSE)+1,TRUE)*(MOD($B547,12))/12</f>
        <v>1.0468324380229847E-2</v>
      </c>
      <c r="M547" s="35">
        <f>VLOOKUP($A547*10000+$B547,'Reduced Spot Curves'!$H:$DD,VLOOKUP(M$1,'Rate Mapping'!$A:$B,2,FALSE)+1,TRUE)*(12-MOD($B547,12))/12+VLOOKUP($A547*10000+$B547+12,'Reduced Spot Curves'!$H:$DD,VLOOKUP(M$1,'Rate Mapping'!$A:$B,2,FALSE)+1,TRUE)*(MOD($B547,12))/12</f>
        <v>1.207636511614734E-2</v>
      </c>
      <c r="N547" s="35">
        <f>VLOOKUP($A547*10000+$B547,'Reduced Spot Curves'!$H:$DD,VLOOKUP(N$1,'Rate Mapping'!$A:$B,2,FALSE)+1,TRUE)*(12-MOD($B547,12))/12+VLOOKUP($A547*10000+$B547+12,'Reduced Spot Curves'!$H:$DD,VLOOKUP(N$1,'Rate Mapping'!$A:$B,2,FALSE)+1,TRUE)*(MOD($B547,12))/12</f>
        <v>1.3703521008565608E-2</v>
      </c>
      <c r="O547" s="35">
        <f>VLOOKUP($A547*10000+$B547,'Reduced Spot Curves'!$H:$DD,VLOOKUP(O$1,'Rate Mapping'!$A:$B,2,FALSE)+1,TRUE)*(12-MOD($B547,12))/12+VLOOKUP($A547*10000+$B547+12,'Reduced Spot Curves'!$H:$DD,VLOOKUP(O$1,'Rate Mapping'!$A:$B,2,FALSE)+1,TRUE)*(MOD($B547,12))/12</f>
        <v>1.5343445809023235E-2</v>
      </c>
      <c r="P547" s="35">
        <f>VLOOKUP($A547*10000+$B547,'Reduced Spot Curves'!$H:$DD,VLOOKUP(P$1,'Rate Mapping'!$A:$B,2,FALSE)+1,TRUE)*(12-MOD($B547,12))/12+VLOOKUP($A547*10000+$B547+12,'Reduced Spot Curves'!$H:$DD,VLOOKUP(P$1,'Rate Mapping'!$A:$B,2,FALSE)+1,TRUE)*(MOD($B547,12))/12</f>
        <v>1.6990239143807491E-2</v>
      </c>
      <c r="Q547" s="35">
        <f>VLOOKUP($A547*10000+$B547,'Reduced Spot Curves'!$H:$DD,VLOOKUP(Q$1,'Rate Mapping'!$A:$B,2,FALSE)+1,TRUE)*(12-MOD($B547,12))/12+VLOOKUP($A547*10000+$B547+12,'Reduced Spot Curves'!$H:$DD,VLOOKUP(Q$1,'Rate Mapping'!$A:$B,2,FALSE)+1,TRUE)*(MOD($B547,12))/12</f>
        <v>2.4576873540539126E-2</v>
      </c>
      <c r="R547" s="35">
        <f>VLOOKUP($A547*10000+$B547,'Reduced Spot Curves'!$H:$DD,VLOOKUP(R$1,'Rate Mapping'!$A:$B,2,FALSE)+1,TRUE)*(12-MOD($B547,12))/12+VLOOKUP($A547*10000+$B547+12,'Reduced Spot Curves'!$H:$DD,VLOOKUP(R$1,'Rate Mapping'!$A:$B,2,FALSE)+1,TRUE)*(MOD($B547,12))/12</f>
        <v>2.6958793743382073E-2</v>
      </c>
      <c r="S547" s="35">
        <f>VLOOKUP($A547*10000+$B547,'Reduced Spot Curves'!$H:$DD,VLOOKUP(S$1,'Rate Mapping'!$A:$B,2,FALSE)+1,TRUE)*(12-MOD($B547,12))/12+VLOOKUP($A547*10000+$B547+12,'Reduced Spot Curves'!$H:$DD,VLOOKUP(S$1,'Rate Mapping'!$A:$B,2,FALSE)+1,TRUE)*(MOD($B547,12))/12</f>
        <v>2.69690951547671E-2</v>
      </c>
      <c r="T547" s="35">
        <f>VLOOKUP($A547*10000+$B547,'Reduced Spot Curves'!$H:$DD,VLOOKUP(T$1,'Rate Mapping'!$A:$B,2,FALSE)+1,TRUE)*(12-MOD($B547,12))/12+VLOOKUP($A547*10000+$B547+12,'Reduced Spot Curves'!$H:$DD,VLOOKUP(T$1,'Rate Mapping'!$A:$B,2,FALSE)+1,TRUE)*(MOD($B547,12))/12</f>
        <v>2.6975276050483901E-2</v>
      </c>
      <c r="U547" s="35">
        <f>VLOOKUP($A547*10000+$B547,'Reduced Spot Curves'!$H:$DD,VLOOKUP(U$1,'Rate Mapping'!$A:$B,2,FALSE)+1,TRUE)*(12-MOD($B547,12))/12+VLOOKUP($A547*10000+$B547+12,'Reduced Spot Curves'!$H:$DD,VLOOKUP(U$1,'Rate Mapping'!$A:$B,2,FALSE)+1,TRUE)*(MOD($B547,12))/12</f>
        <v>2.6979396667997993E-2</v>
      </c>
      <c r="V547" s="35">
        <f>VLOOKUP($A547*10000+$B547,'Reduced Spot Curves'!$H:$DD,VLOOKUP(V$1,'Rate Mapping'!$A:$B,2,FALSE)+1,TRUE)*(12-MOD($B547,12))/12+VLOOKUP($A547*10000+$B547+12,'Reduced Spot Curves'!$H:$DD,VLOOKUP(V$1,'Rate Mapping'!$A:$B,2,FALSE)+1,TRUE)*(MOD($B547,12))/12</f>
        <v>2.6982339976198491E-2</v>
      </c>
      <c r="W547" s="35">
        <f>VLOOKUP($A547*10000+$B547,'Reduced Spot Curves'!$H:$DD,VLOOKUP(W$1,'Rate Mapping'!$A:$B,2,FALSE)+1,TRUE)*(12-MOD($B547,12))/12+VLOOKUP($A547*10000+$B547+12,'Reduced Spot Curves'!$H:$DD,VLOOKUP(W$1,'Rate Mapping'!$A:$B,2,FALSE)+1,TRUE)*(MOD($B547,12))/12</f>
        <v>2.4765868075425149E-2</v>
      </c>
      <c r="X547" s="35">
        <f>VLOOKUP($A547*10000+$B547,'Reduced Spot Curves'!$H:$DD,VLOOKUP(X$1,'Rate Mapping'!$A:$B,2,FALSE)+1,TRUE)*(12-MOD($B547,12))/12+VLOOKUP($A547*10000+$B547+12,'Reduced Spot Curves'!$H:$DD,VLOOKUP(X$1,'Rate Mapping'!$A:$B,2,FALSE)+1,TRUE)*(MOD($B547,12))/12</f>
        <v>2.3947904200806516E-2</v>
      </c>
      <c r="Y547" s="35">
        <f>VLOOKUP($A547*10000+$B547,'Reduced Spot Curves'!$H:$DD,VLOOKUP(Y$1,'Rate Mapping'!$A:$B,2,FALSE)+1,TRUE)*(12-MOD($B547,12))/12+VLOOKUP($A547*10000+$B547+12,'Reduced Spot Curves'!$H:$DD,VLOOKUP(Y$1,'Rate Mapping'!$A:$B,2,FALSE)+1,TRUE)*(MOD($B547,12))/12</f>
        <v>2.3716300225855261E-2</v>
      </c>
      <c r="Z547">
        <f t="shared" si="58"/>
        <v>0.06</v>
      </c>
      <c r="AA547">
        <f t="shared" si="55"/>
        <v>0</v>
      </c>
      <c r="AB547">
        <f t="shared" si="56"/>
        <v>0</v>
      </c>
      <c r="AC547">
        <f t="shared" si="57"/>
        <v>0</v>
      </c>
    </row>
    <row r="548" spans="1:29" x14ac:dyDescent="0.25">
      <c r="A548">
        <f t="shared" si="59"/>
        <v>6</v>
      </c>
      <c r="B548">
        <f t="shared" si="60"/>
        <v>360</v>
      </c>
      <c r="C548" t="str">
        <f t="shared" si="54"/>
        <v>USD</v>
      </c>
      <c r="D548" s="35">
        <f>VLOOKUP($A548*10000+$B548,'Reduced Spot Curves'!$H:$DD,VLOOKUP(D$1,'Rate Mapping'!$A:$B,2,FALSE)+1,TRUE)*(12-MOD($B548,12))/12+VLOOKUP($A548*10000+$B548+12,'Reduced Spot Curves'!$H:$DD,VLOOKUP(D$1,'Rate Mapping'!$A:$B,2,FALSE)+1,TRUE)*(MOD($B548,12))/12</f>
        <v>4.4997698328818198E-3</v>
      </c>
      <c r="E548" s="35">
        <f>VLOOKUP($A548*10000+$B548,'Reduced Spot Curves'!$H:$DD,VLOOKUP(E$1,'Rate Mapping'!$A:$B,2,FALSE)+1,TRUE)*(12-MOD($B548,12))/12+VLOOKUP($A548*10000+$B548+12,'Reduced Spot Curves'!$H:$DD,VLOOKUP(E$1,'Rate Mapping'!$A:$B,2,FALSE)+1,TRUE)*(MOD($B548,12))/12</f>
        <v>4.4997698328818198E-3</v>
      </c>
      <c r="F548" s="35">
        <f>VLOOKUP($A548*10000+$B548,'Reduced Spot Curves'!$H:$DD,VLOOKUP(F$1,'Rate Mapping'!$A:$B,2,FALSE)+1,TRUE)*(12-MOD($B548,12))/12+VLOOKUP($A548*10000+$B548+12,'Reduced Spot Curves'!$H:$DD,VLOOKUP(F$1,'Rate Mapping'!$A:$B,2,FALSE)+1,TRUE)*(MOD($B548,12))/12</f>
        <v>4.4997698328818198E-3</v>
      </c>
      <c r="G548" s="35">
        <f>VLOOKUP($A548*10000+$B548,'Reduced Spot Curves'!$H:$DD,VLOOKUP(G$1,'Rate Mapping'!$A:$B,2,FALSE)+1,TRUE)*(12-MOD($B548,12))/12+VLOOKUP($A548*10000+$B548+12,'Reduced Spot Curves'!$H:$DD,VLOOKUP(G$1,'Rate Mapping'!$A:$B,2,FALSE)+1,TRUE)*(MOD($B548,12))/12</f>
        <v>4.4997698328818198E-3</v>
      </c>
      <c r="H548" s="35">
        <f>VLOOKUP($A548*10000+$B548,'Reduced Spot Curves'!$H:$DD,VLOOKUP(H$1,'Rate Mapping'!$A:$B,2,FALSE)+1,TRUE)*(12-MOD($B548,12))/12+VLOOKUP($A548*10000+$B548+12,'Reduced Spot Curves'!$H:$DD,VLOOKUP(H$1,'Rate Mapping'!$A:$B,2,FALSE)+1,TRUE)*(MOD($B548,12))/12</f>
        <v>6.0284159011163956E-3</v>
      </c>
      <c r="I548" s="35">
        <f>VLOOKUP($A548*10000+$B548,'Reduced Spot Curves'!$H:$DD,VLOOKUP(I$1,'Rate Mapping'!$A:$B,2,FALSE)+1,TRUE)*(12-MOD($B548,12))/12+VLOOKUP($A548*10000+$B548+12,'Reduced Spot Curves'!$H:$DD,VLOOKUP(I$1,'Rate Mapping'!$A:$B,2,FALSE)+1,TRUE)*(MOD($B548,12))/12</f>
        <v>7.5916856413999548E-3</v>
      </c>
      <c r="J548" s="35">
        <f>VLOOKUP($A548*10000+$B548,'Reduced Spot Curves'!$H:$DD,VLOOKUP(J$1,'Rate Mapping'!$A:$B,2,FALSE)+1,TRUE)*(12-MOD($B548,12))/12+VLOOKUP($A548*10000+$B548+12,'Reduced Spot Curves'!$H:$DD,VLOOKUP(J$1,'Rate Mapping'!$A:$B,2,FALSE)+1,TRUE)*(MOD($B548,12))/12</f>
        <v>9.1844577436715827E-3</v>
      </c>
      <c r="K548" s="35">
        <f>VLOOKUP($A548*10000+$B548,'Reduced Spot Curves'!$H:$DD,VLOOKUP(K$1,'Rate Mapping'!$A:$B,2,FALSE)+1,TRUE)*(12-MOD($B548,12))/12+VLOOKUP($A548*10000+$B548+12,'Reduced Spot Curves'!$H:$DD,VLOOKUP(K$1,'Rate Mapping'!$A:$B,2,FALSE)+1,TRUE)*(MOD($B548,12))/12</f>
        <v>1.0801563978680267E-2</v>
      </c>
      <c r="L548" s="35">
        <f>VLOOKUP($A548*10000+$B548,'Reduced Spot Curves'!$H:$DD,VLOOKUP(L$1,'Rate Mapping'!$A:$B,2,FALSE)+1,TRUE)*(12-MOD($B548,12))/12+VLOOKUP($A548*10000+$B548+12,'Reduced Spot Curves'!$H:$DD,VLOOKUP(L$1,'Rate Mapping'!$A:$B,2,FALSE)+1,TRUE)*(MOD($B548,12))/12</f>
        <v>1.243782733152368E-2</v>
      </c>
      <c r="M548" s="35">
        <f>VLOOKUP($A548*10000+$B548,'Reduced Spot Curves'!$H:$DD,VLOOKUP(M$1,'Rate Mapping'!$A:$B,2,FALSE)+1,TRUE)*(12-MOD($B548,12))/12+VLOOKUP($A548*10000+$B548+12,'Reduced Spot Curves'!$H:$DD,VLOOKUP(M$1,'Rate Mapping'!$A:$B,2,FALSE)+1,TRUE)*(MOD($B548,12))/12</f>
        <v>1.4088048019994796E-2</v>
      </c>
      <c r="N548" s="35">
        <f>VLOOKUP($A548*10000+$B548,'Reduced Spot Curves'!$H:$DD,VLOOKUP(N$1,'Rate Mapping'!$A:$B,2,FALSE)+1,TRUE)*(12-MOD($B548,12))/12+VLOOKUP($A548*10000+$B548+12,'Reduced Spot Curves'!$H:$DD,VLOOKUP(N$1,'Rate Mapping'!$A:$B,2,FALSE)+1,TRUE)*(MOD($B548,12))/12</f>
        <v>1.5747021341306861E-2</v>
      </c>
      <c r="O548" s="35">
        <f>VLOOKUP($A548*10000+$B548,'Reduced Spot Curves'!$H:$DD,VLOOKUP(O$1,'Rate Mapping'!$A:$B,2,FALSE)+1,TRUE)*(12-MOD($B548,12))/12+VLOOKUP($A548*10000+$B548+12,'Reduced Spot Curves'!$H:$DD,VLOOKUP(O$1,'Rate Mapping'!$A:$B,2,FALSE)+1,TRUE)*(MOD($B548,12))/12</f>
        <v>1.7409528188088261E-2</v>
      </c>
      <c r="P548" s="35">
        <f>VLOOKUP($A548*10000+$B548,'Reduced Spot Curves'!$H:$DD,VLOOKUP(P$1,'Rate Mapping'!$A:$B,2,FALSE)+1,TRUE)*(12-MOD($B548,12))/12+VLOOKUP($A548*10000+$B548+12,'Reduced Spot Curves'!$H:$DD,VLOOKUP(P$1,'Rate Mapping'!$A:$B,2,FALSE)+1,TRUE)*(MOD($B548,12))/12</f>
        <v>1.9070341780569329E-2</v>
      </c>
      <c r="Q548" s="35">
        <f>VLOOKUP($A548*10000+$B548,'Reduced Spot Curves'!$H:$DD,VLOOKUP(Q$1,'Rate Mapping'!$A:$B,2,FALSE)+1,TRUE)*(12-MOD($B548,12))/12+VLOOKUP($A548*10000+$B548+12,'Reduced Spot Curves'!$H:$DD,VLOOKUP(Q$1,'Rate Mapping'!$A:$B,2,FALSE)+1,TRUE)*(MOD($B548,12))/12</f>
        <v>2.6377023150517334E-2</v>
      </c>
      <c r="R548" s="35">
        <f>VLOOKUP($A548*10000+$B548,'Reduced Spot Curves'!$H:$DD,VLOOKUP(R$1,'Rate Mapping'!$A:$B,2,FALSE)+1,TRUE)*(12-MOD($B548,12))/12+VLOOKUP($A548*10000+$B548+12,'Reduced Spot Curves'!$H:$DD,VLOOKUP(R$1,'Rate Mapping'!$A:$B,2,FALSE)+1,TRUE)*(MOD($B548,12))/12</f>
        <v>2.7759620485273598E-2</v>
      </c>
      <c r="S548" s="35">
        <f>VLOOKUP($A548*10000+$B548,'Reduced Spot Curves'!$H:$DD,VLOOKUP(S$1,'Rate Mapping'!$A:$B,2,FALSE)+1,TRUE)*(12-MOD($B548,12))/12+VLOOKUP($A548*10000+$B548+12,'Reduced Spot Curves'!$H:$DD,VLOOKUP(S$1,'Rate Mapping'!$A:$B,2,FALSE)+1,TRUE)*(MOD($B548,12))/12</f>
        <v>2.756966346423563E-2</v>
      </c>
      <c r="T548" s="35">
        <f>VLOOKUP($A548*10000+$B548,'Reduced Spot Curves'!$H:$DD,VLOOKUP(T$1,'Rate Mapping'!$A:$B,2,FALSE)+1,TRUE)*(12-MOD($B548,12))/12+VLOOKUP($A548*10000+$B548+12,'Reduced Spot Curves'!$H:$DD,VLOOKUP(T$1,'Rate Mapping'!$A:$B,2,FALSE)+1,TRUE)*(MOD($B548,12))/12</f>
        <v>2.7455705861944138E-2</v>
      </c>
      <c r="U548" s="35">
        <f>VLOOKUP($A548*10000+$B548,'Reduced Spot Curves'!$H:$DD,VLOOKUP(U$1,'Rate Mapping'!$A:$B,2,FALSE)+1,TRUE)*(12-MOD($B548,12))/12+VLOOKUP($A548*10000+$B548+12,'Reduced Spot Curves'!$H:$DD,VLOOKUP(U$1,'Rate Mapping'!$A:$B,2,FALSE)+1,TRUE)*(MOD($B548,12))/12</f>
        <v>2.737974104721376E-2</v>
      </c>
      <c r="V548" s="35">
        <f>VLOOKUP($A548*10000+$B548,'Reduced Spot Curves'!$H:$DD,VLOOKUP(V$1,'Rate Mapping'!$A:$B,2,FALSE)+1,TRUE)*(12-MOD($B548,12))/12+VLOOKUP($A548*10000+$B548+12,'Reduced Spot Curves'!$H:$DD,VLOOKUP(V$1,'Rate Mapping'!$A:$B,2,FALSE)+1,TRUE)*(MOD($B548,12))/12</f>
        <v>2.7325483854449786E-2</v>
      </c>
      <c r="W548" s="35">
        <f>VLOOKUP($A548*10000+$B548,'Reduced Spot Curves'!$H:$DD,VLOOKUP(W$1,'Rate Mapping'!$A:$B,2,FALSE)+1,TRUE)*(12-MOD($B548,12))/12+VLOOKUP($A548*10000+$B548+12,'Reduced Spot Curves'!$H:$DD,VLOOKUP(W$1,'Rate Mapping'!$A:$B,2,FALSE)+1,TRUE)*(MOD($B548,12))/12</f>
        <v>2.4765868075425149E-2</v>
      </c>
      <c r="X548" s="35">
        <f>VLOOKUP($A548*10000+$B548,'Reduced Spot Curves'!$H:$DD,VLOOKUP(X$1,'Rate Mapping'!$A:$B,2,FALSE)+1,TRUE)*(12-MOD($B548,12))/12+VLOOKUP($A548*10000+$B548+12,'Reduced Spot Curves'!$H:$DD,VLOOKUP(X$1,'Rate Mapping'!$A:$B,2,FALSE)+1,TRUE)*(MOD($B548,12))/12</f>
        <v>2.3947904200806516E-2</v>
      </c>
      <c r="Y548" s="35">
        <f>VLOOKUP($A548*10000+$B548,'Reduced Spot Curves'!$H:$DD,VLOOKUP(Y$1,'Rate Mapping'!$A:$B,2,FALSE)+1,TRUE)*(12-MOD($B548,12))/12+VLOOKUP($A548*10000+$B548+12,'Reduced Spot Curves'!$H:$DD,VLOOKUP(Y$1,'Rate Mapping'!$A:$B,2,FALSE)+1,TRUE)*(MOD($B548,12))/12</f>
        <v>2.3716300225855261E-2</v>
      </c>
      <c r="Z548">
        <f t="shared" si="58"/>
        <v>0.06</v>
      </c>
      <c r="AA548">
        <f t="shared" si="55"/>
        <v>0</v>
      </c>
      <c r="AB548">
        <f t="shared" si="56"/>
        <v>0</v>
      </c>
      <c r="AC548">
        <f t="shared" si="57"/>
        <v>0</v>
      </c>
    </row>
    <row r="549" spans="1:29" x14ac:dyDescent="0.25">
      <c r="A549">
        <f t="shared" si="59"/>
        <v>6</v>
      </c>
      <c r="B549">
        <f t="shared" si="60"/>
        <v>372</v>
      </c>
      <c r="C549" t="str">
        <f t="shared" si="54"/>
        <v>USD</v>
      </c>
      <c r="D549" s="35">
        <f>VLOOKUP($A549*10000+$B549,'Reduced Spot Curves'!$H:$DD,VLOOKUP(D$1,'Rate Mapping'!$A:$B,2,FALSE)+1,TRUE)*(12-MOD($B549,12))/12+VLOOKUP($A549*10000+$B549+12,'Reduced Spot Curves'!$H:$DD,VLOOKUP(D$1,'Rate Mapping'!$A:$B,2,FALSE)+1,TRUE)*(MOD($B549,12))/12</f>
        <v>6.4468796521187782E-3</v>
      </c>
      <c r="E549" s="35">
        <f>VLOOKUP($A549*10000+$B549,'Reduced Spot Curves'!$H:$DD,VLOOKUP(E$1,'Rate Mapping'!$A:$B,2,FALSE)+1,TRUE)*(12-MOD($B549,12))/12+VLOOKUP($A549*10000+$B549+12,'Reduced Spot Curves'!$H:$DD,VLOOKUP(E$1,'Rate Mapping'!$A:$B,2,FALSE)+1,TRUE)*(MOD($B549,12))/12</f>
        <v>6.4468796521187782E-3</v>
      </c>
      <c r="F549" s="35">
        <f>VLOOKUP($A549*10000+$B549,'Reduced Spot Curves'!$H:$DD,VLOOKUP(F$1,'Rate Mapping'!$A:$B,2,FALSE)+1,TRUE)*(12-MOD($B549,12))/12+VLOOKUP($A549*10000+$B549+12,'Reduced Spot Curves'!$H:$DD,VLOOKUP(F$1,'Rate Mapping'!$A:$B,2,FALSE)+1,TRUE)*(MOD($B549,12))/12</f>
        <v>6.4468796521187782E-3</v>
      </c>
      <c r="G549" s="35">
        <f>VLOOKUP($A549*10000+$B549,'Reduced Spot Curves'!$H:$DD,VLOOKUP(G$1,'Rate Mapping'!$A:$B,2,FALSE)+1,TRUE)*(12-MOD($B549,12))/12+VLOOKUP($A549*10000+$B549+12,'Reduced Spot Curves'!$H:$DD,VLOOKUP(G$1,'Rate Mapping'!$A:$B,2,FALSE)+1,TRUE)*(MOD($B549,12))/12</f>
        <v>6.4468796521187782E-3</v>
      </c>
      <c r="H549" s="35">
        <f>VLOOKUP($A549*10000+$B549,'Reduced Spot Curves'!$H:$DD,VLOOKUP(H$1,'Rate Mapping'!$A:$B,2,FALSE)+1,TRUE)*(12-MOD($B549,12))/12+VLOOKUP($A549*10000+$B549+12,'Reduced Spot Curves'!$H:$DD,VLOOKUP(H$1,'Rate Mapping'!$A:$B,2,FALSE)+1,TRUE)*(MOD($B549,12))/12</f>
        <v>8.0279751706407269E-3</v>
      </c>
      <c r="I549" s="35">
        <f>VLOOKUP($A549*10000+$B549,'Reduced Spot Curves'!$H:$DD,VLOOKUP(I$1,'Rate Mapping'!$A:$B,2,FALSE)+1,TRUE)*(12-MOD($B549,12))/12+VLOOKUP($A549*10000+$B549+12,'Reduced Spot Curves'!$H:$DD,VLOOKUP(I$1,'Rate Mapping'!$A:$B,2,FALSE)+1,TRUE)*(MOD($B549,12))/12</f>
        <v>9.636893350952476E-3</v>
      </c>
      <c r="J549" s="35">
        <f>VLOOKUP($A549*10000+$B549,'Reduced Spot Curves'!$H:$DD,VLOOKUP(J$1,'Rate Mapping'!$A:$B,2,FALSE)+1,TRUE)*(12-MOD($B549,12))/12+VLOOKUP($A549*10000+$B549+12,'Reduced Spot Curves'!$H:$DD,VLOOKUP(J$1,'Rate Mapping'!$A:$B,2,FALSE)+1,TRUE)*(MOD($B549,12))/12</f>
        <v>1.1268449572635487E-2</v>
      </c>
      <c r="K549" s="35">
        <f>VLOOKUP($A549*10000+$B549,'Reduced Spot Curves'!$H:$DD,VLOOKUP(K$1,'Rate Mapping'!$A:$B,2,FALSE)+1,TRUE)*(12-MOD($B549,12))/12+VLOOKUP($A549*10000+$B549+12,'Reduced Spot Curves'!$H:$DD,VLOOKUP(K$1,'Rate Mapping'!$A:$B,2,FALSE)+1,TRUE)*(MOD($B549,12))/12</f>
        <v>1.2917457799494608E-2</v>
      </c>
      <c r="L549" s="35">
        <f>VLOOKUP($A549*10000+$B549,'Reduced Spot Curves'!$H:$DD,VLOOKUP(L$1,'Rate Mapping'!$A:$B,2,FALSE)+1,TRUE)*(12-MOD($B549,12))/12+VLOOKUP($A549*10000+$B549+12,'Reduced Spot Curves'!$H:$DD,VLOOKUP(L$1,'Rate Mapping'!$A:$B,2,FALSE)+1,TRUE)*(MOD($B549,12))/12</f>
        <v>1.457870793379437E-2</v>
      </c>
      <c r="M549" s="35">
        <f>VLOOKUP($A549*10000+$B549,'Reduced Spot Curves'!$H:$DD,VLOOKUP(M$1,'Rate Mapping'!$A:$B,2,FALSE)+1,TRUE)*(12-MOD($B549,12))/12+VLOOKUP($A549*10000+$B549+12,'Reduced Spot Curves'!$H:$DD,VLOOKUP(M$1,'Rate Mapping'!$A:$B,2,FALSE)+1,TRUE)*(MOD($B549,12))/12</f>
        <v>1.6246987034561004E-2</v>
      </c>
      <c r="N549" s="35">
        <f>VLOOKUP($A549*10000+$B549,'Reduced Spot Curves'!$H:$DD,VLOOKUP(N$1,'Rate Mapping'!$A:$B,2,FALSE)+1,TRUE)*(12-MOD($B549,12))/12+VLOOKUP($A549*10000+$B549+12,'Reduced Spot Curves'!$H:$DD,VLOOKUP(N$1,'Rate Mapping'!$A:$B,2,FALSE)+1,TRUE)*(MOD($B549,12))/12</f>
        <v>1.7917067276042215E-2</v>
      </c>
      <c r="O549" s="35">
        <f>VLOOKUP($A549*10000+$B549,'Reduced Spot Curves'!$H:$DD,VLOOKUP(O$1,'Rate Mapping'!$A:$B,2,FALSE)+1,TRUE)*(12-MOD($B549,12))/12+VLOOKUP($A549*10000+$B549+12,'Reduced Spot Curves'!$H:$DD,VLOOKUP(O$1,'Rate Mapping'!$A:$B,2,FALSE)+1,TRUE)*(MOD($B549,12))/12</f>
        <v>1.9583713670682332E-2</v>
      </c>
      <c r="P549" s="35">
        <f>VLOOKUP($A549*10000+$B549,'Reduced Spot Curves'!$H:$DD,VLOOKUP(P$1,'Rate Mapping'!$A:$B,2,FALSE)+1,TRUE)*(12-MOD($B549,12))/12+VLOOKUP($A549*10000+$B549+12,'Reduced Spot Curves'!$H:$DD,VLOOKUP(P$1,'Rate Mapping'!$A:$B,2,FALSE)+1,TRUE)*(MOD($B549,12))/12</f>
        <v>2.1241685923442121E-2</v>
      </c>
      <c r="Q549" s="35">
        <f>VLOOKUP($A549*10000+$B549,'Reduced Spot Curves'!$H:$DD,VLOOKUP(Q$1,'Rate Mapping'!$A:$B,2,FALSE)+1,TRUE)*(12-MOD($B549,12))/12+VLOOKUP($A549*10000+$B549+12,'Reduced Spot Curves'!$H:$DD,VLOOKUP(Q$1,'Rate Mapping'!$A:$B,2,FALSE)+1,TRUE)*(MOD($B549,12))/12</f>
        <v>2.8134084705788001E-2</v>
      </c>
      <c r="R549" s="35">
        <f>VLOOKUP($A549*10000+$B549,'Reduced Spot Curves'!$H:$DD,VLOOKUP(R$1,'Rate Mapping'!$A:$B,2,FALSE)+1,TRUE)*(12-MOD($B549,12))/12+VLOOKUP($A549*10000+$B549+12,'Reduced Spot Curves'!$H:$DD,VLOOKUP(R$1,'Rate Mapping'!$A:$B,2,FALSE)+1,TRUE)*(MOD($B549,12))/12</f>
        <v>2.8518673102281636E-2</v>
      </c>
      <c r="S549" s="35">
        <f>VLOOKUP($A549*10000+$B549,'Reduced Spot Curves'!$H:$DD,VLOOKUP(S$1,'Rate Mapping'!$A:$B,2,FALSE)+1,TRUE)*(12-MOD($B549,12))/12+VLOOKUP($A549*10000+$B549+12,'Reduced Spot Curves'!$H:$DD,VLOOKUP(S$1,'Rate Mapping'!$A:$B,2,FALSE)+1,TRUE)*(MOD($B549,12))/12</f>
        <v>2.8138797445904321E-2</v>
      </c>
      <c r="T549" s="35">
        <f>VLOOKUP($A549*10000+$B549,'Reduced Spot Curves'!$H:$DD,VLOOKUP(T$1,'Rate Mapping'!$A:$B,2,FALSE)+1,TRUE)*(12-MOD($B549,12))/12+VLOOKUP($A549*10000+$B549+12,'Reduced Spot Curves'!$H:$DD,VLOOKUP(T$1,'Rate Mapping'!$A:$B,2,FALSE)+1,TRUE)*(MOD($B549,12))/12</f>
        <v>2.7910938433266655E-2</v>
      </c>
      <c r="U549" s="35">
        <f>VLOOKUP($A549*10000+$B549,'Reduced Spot Curves'!$H:$DD,VLOOKUP(U$1,'Rate Mapping'!$A:$B,2,FALSE)+1,TRUE)*(12-MOD($B549,12))/12+VLOOKUP($A549*10000+$B549+12,'Reduced Spot Curves'!$H:$DD,VLOOKUP(U$1,'Rate Mapping'!$A:$B,2,FALSE)+1,TRUE)*(MOD($B549,12))/12</f>
        <v>2.7759060076957179E-2</v>
      </c>
      <c r="V549" s="35">
        <f>VLOOKUP($A549*10000+$B549,'Reduced Spot Curves'!$H:$DD,VLOOKUP(V$1,'Rate Mapping'!$A:$B,2,FALSE)+1,TRUE)*(12-MOD($B549,12))/12+VLOOKUP($A549*10000+$B549+12,'Reduced Spot Curves'!$H:$DD,VLOOKUP(V$1,'Rate Mapping'!$A:$B,2,FALSE)+1,TRUE)*(MOD($B549,12))/12</f>
        <v>2.7325483854449786E-2</v>
      </c>
      <c r="W549" s="35">
        <f>VLOOKUP($A549*10000+$B549,'Reduced Spot Curves'!$H:$DD,VLOOKUP(W$1,'Rate Mapping'!$A:$B,2,FALSE)+1,TRUE)*(12-MOD($B549,12))/12+VLOOKUP($A549*10000+$B549+12,'Reduced Spot Curves'!$H:$DD,VLOOKUP(W$1,'Rate Mapping'!$A:$B,2,FALSE)+1,TRUE)*(MOD($B549,12))/12</f>
        <v>2.4765868075425149E-2</v>
      </c>
      <c r="X549" s="35">
        <f>VLOOKUP($A549*10000+$B549,'Reduced Spot Curves'!$H:$DD,VLOOKUP(X$1,'Rate Mapping'!$A:$B,2,FALSE)+1,TRUE)*(12-MOD($B549,12))/12+VLOOKUP($A549*10000+$B549+12,'Reduced Spot Curves'!$H:$DD,VLOOKUP(X$1,'Rate Mapping'!$A:$B,2,FALSE)+1,TRUE)*(MOD($B549,12))/12</f>
        <v>2.3947904200806516E-2</v>
      </c>
      <c r="Y549" s="35">
        <f>VLOOKUP($A549*10000+$B549,'Reduced Spot Curves'!$H:$DD,VLOOKUP(Y$1,'Rate Mapping'!$A:$B,2,FALSE)+1,TRUE)*(12-MOD($B549,12))/12+VLOOKUP($A549*10000+$B549+12,'Reduced Spot Curves'!$H:$DD,VLOOKUP(Y$1,'Rate Mapping'!$A:$B,2,FALSE)+1,TRUE)*(MOD($B549,12))/12</f>
        <v>2.3716300225855261E-2</v>
      </c>
      <c r="Z549">
        <f t="shared" si="58"/>
        <v>0.06</v>
      </c>
      <c r="AA549">
        <f t="shared" si="55"/>
        <v>0</v>
      </c>
      <c r="AB549">
        <f t="shared" si="56"/>
        <v>0</v>
      </c>
      <c r="AC549">
        <f t="shared" si="57"/>
        <v>0</v>
      </c>
    </row>
    <row r="550" spans="1:29" x14ac:dyDescent="0.25">
      <c r="A550">
        <f t="shared" si="59"/>
        <v>6</v>
      </c>
      <c r="B550">
        <f t="shared" si="60"/>
        <v>384</v>
      </c>
      <c r="C550" t="str">
        <f t="shared" si="54"/>
        <v>USD</v>
      </c>
      <c r="D550" s="35">
        <f>VLOOKUP($A550*10000+$B550,'Reduced Spot Curves'!$H:$DD,VLOOKUP(D$1,'Rate Mapping'!$A:$B,2,FALSE)+1,TRUE)*(12-MOD($B550,12))/12+VLOOKUP($A550*10000+$B550+12,'Reduced Spot Curves'!$H:$DD,VLOOKUP(D$1,'Rate Mapping'!$A:$B,2,FALSE)+1,TRUE)*(MOD($B550,12))/12</f>
        <v>8.4989892274992679E-3</v>
      </c>
      <c r="E550" s="35">
        <f>VLOOKUP($A550*10000+$B550,'Reduced Spot Curves'!$H:$DD,VLOOKUP(E$1,'Rate Mapping'!$A:$B,2,FALSE)+1,TRUE)*(12-MOD($B550,12))/12+VLOOKUP($A550*10000+$B550+12,'Reduced Spot Curves'!$H:$DD,VLOOKUP(E$1,'Rate Mapping'!$A:$B,2,FALSE)+1,TRUE)*(MOD($B550,12))/12</f>
        <v>8.4989892274992679E-3</v>
      </c>
      <c r="F550" s="35">
        <f>VLOOKUP($A550*10000+$B550,'Reduced Spot Curves'!$H:$DD,VLOOKUP(F$1,'Rate Mapping'!$A:$B,2,FALSE)+1,TRUE)*(12-MOD($B550,12))/12+VLOOKUP($A550*10000+$B550+12,'Reduced Spot Curves'!$H:$DD,VLOOKUP(F$1,'Rate Mapping'!$A:$B,2,FALSE)+1,TRUE)*(MOD($B550,12))/12</f>
        <v>8.4989892274992679E-3</v>
      </c>
      <c r="G550" s="35">
        <f>VLOOKUP($A550*10000+$B550,'Reduced Spot Curves'!$H:$DD,VLOOKUP(G$1,'Rate Mapping'!$A:$B,2,FALSE)+1,TRUE)*(12-MOD($B550,12))/12+VLOOKUP($A550*10000+$B550+12,'Reduced Spot Curves'!$H:$DD,VLOOKUP(G$1,'Rate Mapping'!$A:$B,2,FALSE)+1,TRUE)*(MOD($B550,12))/12</f>
        <v>8.4989892274992679E-3</v>
      </c>
      <c r="H550" s="35">
        <f>VLOOKUP($A550*10000+$B550,'Reduced Spot Curves'!$H:$DD,VLOOKUP(H$1,'Rate Mapping'!$A:$B,2,FALSE)+1,TRUE)*(12-MOD($B550,12))/12+VLOOKUP($A550*10000+$B550+12,'Reduced Spot Curves'!$H:$DD,VLOOKUP(H$1,'Rate Mapping'!$A:$B,2,FALSE)+1,TRUE)*(MOD($B550,12))/12</f>
        <v>1.0122375211050676E-2</v>
      </c>
      <c r="I550" s="35">
        <f>VLOOKUP($A550*10000+$B550,'Reduced Spot Curves'!$H:$DD,VLOOKUP(I$1,'Rate Mapping'!$A:$B,2,FALSE)+1,TRUE)*(12-MOD($B550,12))/12+VLOOKUP($A550*10000+$B550+12,'Reduced Spot Curves'!$H:$DD,VLOOKUP(I$1,'Rate Mapping'!$A:$B,2,FALSE)+1,TRUE)*(MOD($B550,12))/12</f>
        <v>1.1766692378875905E-2</v>
      </c>
      <c r="J550" s="35">
        <f>VLOOKUP($A550*10000+$B550,'Reduced Spot Curves'!$H:$DD,VLOOKUP(J$1,'Rate Mapping'!$A:$B,2,FALSE)+1,TRUE)*(12-MOD($B550,12))/12+VLOOKUP($A550*10000+$B550+12,'Reduced Spot Curves'!$H:$DD,VLOOKUP(J$1,'Rate Mapping'!$A:$B,2,FALSE)+1,TRUE)*(MOD($B550,12))/12</f>
        <v>1.3426749230171266E-2</v>
      </c>
      <c r="K550" s="35">
        <f>VLOOKUP($A550*10000+$B550,'Reduced Spot Curves'!$H:$DD,VLOOKUP(K$1,'Rate Mapping'!$A:$B,2,FALSE)+1,TRUE)*(12-MOD($B550,12))/12+VLOOKUP($A550*10000+$B550+12,'Reduced Spot Curves'!$H:$DD,VLOOKUP(K$1,'Rate Mapping'!$A:$B,2,FALSE)+1,TRUE)*(MOD($B550,12))/12</f>
        <v>1.5097325459514593E-2</v>
      </c>
      <c r="L550" s="35">
        <f>VLOOKUP($A550*10000+$B550,'Reduced Spot Curves'!$H:$DD,VLOOKUP(L$1,'Rate Mapping'!$A:$B,2,FALSE)+1,TRUE)*(12-MOD($B550,12))/12+VLOOKUP($A550*10000+$B550+12,'Reduced Spot Curves'!$H:$DD,VLOOKUP(L$1,'Rate Mapping'!$A:$B,2,FALSE)+1,TRUE)*(MOD($B550,12))/12</f>
        <v>1.6773200559613205E-2</v>
      </c>
      <c r="M550" s="35">
        <f>VLOOKUP($A550*10000+$B550,'Reduced Spot Curves'!$H:$DD,VLOOKUP(M$1,'Rate Mapping'!$A:$B,2,FALSE)+1,TRUE)*(12-MOD($B550,12))/12+VLOOKUP($A550*10000+$B550+12,'Reduced Spot Curves'!$H:$DD,VLOOKUP(M$1,'Rate Mapping'!$A:$B,2,FALSE)+1,TRUE)*(MOD($B550,12))/12</f>
        <v>1.8449138100948219E-2</v>
      </c>
      <c r="N550" s="35">
        <f>VLOOKUP($A550*10000+$B550,'Reduced Spot Curves'!$H:$DD,VLOOKUP(N$1,'Rate Mapping'!$A:$B,2,FALSE)+1,TRUE)*(12-MOD($B550,12))/12+VLOOKUP($A550*10000+$B550+12,'Reduced Spot Curves'!$H:$DD,VLOOKUP(N$1,'Rate Mapping'!$A:$B,2,FALSE)+1,TRUE)*(MOD($B550,12))/12</f>
        <v>2.0119895052731891E-2</v>
      </c>
      <c r="O550" s="35">
        <f>VLOOKUP($A550*10000+$B550,'Reduced Spot Curves'!$H:$DD,VLOOKUP(O$1,'Rate Mapping'!$A:$B,2,FALSE)+1,TRUE)*(12-MOD($B550,12))/12+VLOOKUP($A550*10000+$B550+12,'Reduced Spot Curves'!$H:$DD,VLOOKUP(O$1,'Rate Mapping'!$A:$B,2,FALSE)+1,TRUE)*(MOD($B550,12))/12</f>
        <v>2.17802235461063E-2</v>
      </c>
      <c r="P550" s="35">
        <f>VLOOKUP($A550*10000+$B550,'Reduced Spot Curves'!$H:$DD,VLOOKUP(P$1,'Rate Mapping'!$A:$B,2,FALSE)+1,TRUE)*(12-MOD($B550,12))/12+VLOOKUP($A550*10000+$B550+12,'Reduced Spot Curves'!$H:$DD,VLOOKUP(P$1,'Rate Mapping'!$A:$B,2,FALSE)+1,TRUE)*(MOD($B550,12))/12</f>
        <v>2.3424865618564061E-2</v>
      </c>
      <c r="Q550" s="35">
        <f>VLOOKUP($A550*10000+$B550,'Reduced Spot Curves'!$H:$DD,VLOOKUP(Q$1,'Rate Mapping'!$A:$B,2,FALSE)+1,TRUE)*(12-MOD($B550,12))/12+VLOOKUP($A550*10000+$B550+12,'Reduced Spot Curves'!$H:$DD,VLOOKUP(Q$1,'Rate Mapping'!$A:$B,2,FALSE)+1,TRUE)*(MOD($B550,12))/12</f>
        <v>2.9797283866529869E-2</v>
      </c>
      <c r="R550" s="35">
        <f>VLOOKUP($A550*10000+$B550,'Reduced Spot Curves'!$H:$DD,VLOOKUP(R$1,'Rate Mapping'!$A:$B,2,FALSE)+1,TRUE)*(12-MOD($B550,12))/12+VLOOKUP($A550*10000+$B550+12,'Reduced Spot Curves'!$H:$DD,VLOOKUP(R$1,'Rate Mapping'!$A:$B,2,FALSE)+1,TRUE)*(MOD($B550,12))/12</f>
        <v>2.9211862653920964E-2</v>
      </c>
      <c r="S550" s="35">
        <f>VLOOKUP($A550*10000+$B550,'Reduced Spot Curves'!$H:$DD,VLOOKUP(S$1,'Rate Mapping'!$A:$B,2,FALSE)+1,TRUE)*(12-MOD($B550,12))/12+VLOOKUP($A550*10000+$B550+12,'Reduced Spot Curves'!$H:$DD,VLOOKUP(S$1,'Rate Mapping'!$A:$B,2,FALSE)+1,TRUE)*(MOD($B550,12))/12</f>
        <v>2.8658457209867497E-2</v>
      </c>
      <c r="T550" s="35">
        <f>VLOOKUP($A550*10000+$B550,'Reduced Spot Curves'!$H:$DD,VLOOKUP(T$1,'Rate Mapping'!$A:$B,2,FALSE)+1,TRUE)*(12-MOD($B550,12))/12+VLOOKUP($A550*10000+$B550+12,'Reduced Spot Curves'!$H:$DD,VLOOKUP(T$1,'Rate Mapping'!$A:$B,2,FALSE)+1,TRUE)*(MOD($B550,12))/12</f>
        <v>2.8326554732902701E-2</v>
      </c>
      <c r="U550" s="35">
        <f>VLOOKUP($A550*10000+$B550,'Reduced Spot Curves'!$H:$DD,VLOOKUP(U$1,'Rate Mapping'!$A:$B,2,FALSE)+1,TRUE)*(12-MOD($B550,12))/12+VLOOKUP($A550*10000+$B550+12,'Reduced Spot Curves'!$H:$DD,VLOOKUP(U$1,'Rate Mapping'!$A:$B,2,FALSE)+1,TRUE)*(MOD($B550,12))/12</f>
        <v>2.8105345056474676E-2</v>
      </c>
      <c r="V550" s="35">
        <f>VLOOKUP($A550*10000+$B550,'Reduced Spot Curves'!$H:$DD,VLOOKUP(V$1,'Rate Mapping'!$A:$B,2,FALSE)+1,TRUE)*(12-MOD($B550,12))/12+VLOOKUP($A550*10000+$B550+12,'Reduced Spot Curves'!$H:$DD,VLOOKUP(V$1,'Rate Mapping'!$A:$B,2,FALSE)+1,TRUE)*(MOD($B550,12))/12</f>
        <v>2.7325483854449786E-2</v>
      </c>
      <c r="W550" s="35">
        <f>VLOOKUP($A550*10000+$B550,'Reduced Spot Curves'!$H:$DD,VLOOKUP(W$1,'Rate Mapping'!$A:$B,2,FALSE)+1,TRUE)*(12-MOD($B550,12))/12+VLOOKUP($A550*10000+$B550+12,'Reduced Spot Curves'!$H:$DD,VLOOKUP(W$1,'Rate Mapping'!$A:$B,2,FALSE)+1,TRUE)*(MOD($B550,12))/12</f>
        <v>2.4765868075425149E-2</v>
      </c>
      <c r="X550" s="35">
        <f>VLOOKUP($A550*10000+$B550,'Reduced Spot Curves'!$H:$DD,VLOOKUP(X$1,'Rate Mapping'!$A:$B,2,FALSE)+1,TRUE)*(12-MOD($B550,12))/12+VLOOKUP($A550*10000+$B550+12,'Reduced Spot Curves'!$H:$DD,VLOOKUP(X$1,'Rate Mapping'!$A:$B,2,FALSE)+1,TRUE)*(MOD($B550,12))/12</f>
        <v>2.3947904200806516E-2</v>
      </c>
      <c r="Y550" s="35">
        <f>VLOOKUP($A550*10000+$B550,'Reduced Spot Curves'!$H:$DD,VLOOKUP(Y$1,'Rate Mapping'!$A:$B,2,FALSE)+1,TRUE)*(12-MOD($B550,12))/12+VLOOKUP($A550*10000+$B550+12,'Reduced Spot Curves'!$H:$DD,VLOOKUP(Y$1,'Rate Mapping'!$A:$B,2,FALSE)+1,TRUE)*(MOD($B550,12))/12</f>
        <v>2.3716300225855261E-2</v>
      </c>
      <c r="Z550">
        <f t="shared" si="58"/>
        <v>0.06</v>
      </c>
      <c r="AA550">
        <f t="shared" si="55"/>
        <v>0</v>
      </c>
      <c r="AB550">
        <f t="shared" si="56"/>
        <v>0</v>
      </c>
      <c r="AC550">
        <f t="shared" si="57"/>
        <v>0</v>
      </c>
    </row>
    <row r="551" spans="1:29" x14ac:dyDescent="0.25">
      <c r="A551">
        <f t="shared" si="59"/>
        <v>6</v>
      </c>
      <c r="B551">
        <f t="shared" si="60"/>
        <v>396</v>
      </c>
      <c r="C551" t="str">
        <f t="shared" si="54"/>
        <v>USD</v>
      </c>
      <c r="D551" s="35">
        <f>VLOOKUP($A551*10000+$B551,'Reduced Spot Curves'!$H:$DD,VLOOKUP(D$1,'Rate Mapping'!$A:$B,2,FALSE)+1,TRUE)*(12-MOD($B551,12))/12+VLOOKUP($A551*10000+$B551+12,'Reduced Spot Curves'!$H:$DD,VLOOKUP(D$1,'Rate Mapping'!$A:$B,2,FALSE)+1,TRUE)*(MOD($B551,12))/12</f>
        <v>1.0635764165512721E-2</v>
      </c>
      <c r="E551" s="35">
        <f>VLOOKUP($A551*10000+$B551,'Reduced Spot Curves'!$H:$DD,VLOOKUP(E$1,'Rate Mapping'!$A:$B,2,FALSE)+1,TRUE)*(12-MOD($B551,12))/12+VLOOKUP($A551*10000+$B551+12,'Reduced Spot Curves'!$H:$DD,VLOOKUP(E$1,'Rate Mapping'!$A:$B,2,FALSE)+1,TRUE)*(MOD($B551,12))/12</f>
        <v>1.0635764165512721E-2</v>
      </c>
      <c r="F551" s="35">
        <f>VLOOKUP($A551*10000+$B551,'Reduced Spot Curves'!$H:$DD,VLOOKUP(F$1,'Rate Mapping'!$A:$B,2,FALSE)+1,TRUE)*(12-MOD($B551,12))/12+VLOOKUP($A551*10000+$B551+12,'Reduced Spot Curves'!$H:$DD,VLOOKUP(F$1,'Rate Mapping'!$A:$B,2,FALSE)+1,TRUE)*(MOD($B551,12))/12</f>
        <v>1.0635764165512721E-2</v>
      </c>
      <c r="G551" s="35">
        <f>VLOOKUP($A551*10000+$B551,'Reduced Spot Curves'!$H:$DD,VLOOKUP(G$1,'Rate Mapping'!$A:$B,2,FALSE)+1,TRUE)*(12-MOD($B551,12))/12+VLOOKUP($A551*10000+$B551+12,'Reduced Spot Curves'!$H:$DD,VLOOKUP(G$1,'Rate Mapping'!$A:$B,2,FALSE)+1,TRUE)*(MOD($B551,12))/12</f>
        <v>1.0635764165512721E-2</v>
      </c>
      <c r="H551" s="35">
        <f>VLOOKUP($A551*10000+$B551,'Reduced Spot Curves'!$H:$DD,VLOOKUP(H$1,'Rate Mapping'!$A:$B,2,FALSE)+1,TRUE)*(12-MOD($B551,12))/12+VLOOKUP($A551*10000+$B551+12,'Reduced Spot Curves'!$H:$DD,VLOOKUP(H$1,'Rate Mapping'!$A:$B,2,FALSE)+1,TRUE)*(MOD($B551,12))/12</f>
        <v>1.2291136285738561E-2</v>
      </c>
      <c r="I551" s="35">
        <f>VLOOKUP($A551*10000+$B551,'Reduced Spot Curves'!$H:$DD,VLOOKUP(I$1,'Rate Mapping'!$A:$B,2,FALSE)+1,TRUE)*(12-MOD($B551,12))/12+VLOOKUP($A551*10000+$B551+12,'Reduced Spot Curves'!$H:$DD,VLOOKUP(I$1,'Rate Mapping'!$A:$B,2,FALSE)+1,TRUE)*(MOD($B551,12))/12</f>
        <v>1.3960532167676294E-2</v>
      </c>
      <c r="J551" s="35">
        <f>VLOOKUP($A551*10000+$B551,'Reduced Spot Curves'!$H:$DD,VLOOKUP(J$1,'Rate Mapping'!$A:$B,2,FALSE)+1,TRUE)*(12-MOD($B551,12))/12+VLOOKUP($A551*10000+$B551+12,'Reduced Spot Curves'!$H:$DD,VLOOKUP(J$1,'Rate Mapping'!$A:$B,2,FALSE)+1,TRUE)*(MOD($B551,12))/12</f>
        <v>1.5638718832776989E-2</v>
      </c>
      <c r="K551" s="35">
        <f>VLOOKUP($A551*10000+$B551,'Reduced Spot Curves'!$H:$DD,VLOOKUP(K$1,'Rate Mapping'!$A:$B,2,FALSE)+1,TRUE)*(12-MOD($B551,12))/12+VLOOKUP($A551*10000+$B551+12,'Reduced Spot Curves'!$H:$DD,VLOOKUP(K$1,'Rate Mapping'!$A:$B,2,FALSE)+1,TRUE)*(MOD($B551,12))/12</f>
        <v>1.7320468713704299E-2</v>
      </c>
      <c r="L551" s="35">
        <f>VLOOKUP($A551*10000+$B551,'Reduced Spot Curves'!$H:$DD,VLOOKUP(L$1,'Rate Mapping'!$A:$B,2,FALSE)+1,TRUE)*(12-MOD($B551,12))/12+VLOOKUP($A551*10000+$B551+12,'Reduced Spot Curves'!$H:$DD,VLOOKUP(L$1,'Rate Mapping'!$A:$B,2,FALSE)+1,TRUE)*(MOD($B551,12))/12</f>
        <v>1.9000536566932708E-2</v>
      </c>
      <c r="M551" s="35">
        <f>VLOOKUP($A551*10000+$B551,'Reduced Spot Curves'!$H:$DD,VLOOKUP(M$1,'Rate Mapping'!$A:$B,2,FALSE)+1,TRUE)*(12-MOD($B551,12))/12+VLOOKUP($A551*10000+$B551+12,'Reduced Spot Curves'!$H:$DD,VLOOKUP(M$1,'Rate Mapping'!$A:$B,2,FALSE)+1,TRUE)*(MOD($B551,12))/12</f>
        <v>2.0673671372873507E-2</v>
      </c>
      <c r="N551" s="35">
        <f>VLOOKUP($A551*10000+$B551,'Reduced Spot Curves'!$H:$DD,VLOOKUP(N$1,'Rate Mapping'!$A:$B,2,FALSE)+1,TRUE)*(12-MOD($B551,12))/12+VLOOKUP($A551*10000+$B551+12,'Reduced Spot Curves'!$H:$DD,VLOOKUP(N$1,'Rate Mapping'!$A:$B,2,FALSE)+1,TRUE)*(MOD($B551,12))/12</f>
        <v>2.2334617830951326E-2</v>
      </c>
      <c r="O551" s="35">
        <f>VLOOKUP($A551*10000+$B551,'Reduced Spot Curves'!$H:$DD,VLOOKUP(O$1,'Rate Mapping'!$A:$B,2,FALSE)+1,TRUE)*(12-MOD($B551,12))/12+VLOOKUP($A551*10000+$B551+12,'Reduced Spot Curves'!$H:$DD,VLOOKUP(O$1,'Rate Mapping'!$A:$B,2,FALSE)+1,TRUE)*(MOD($B551,12))/12</f>
        <v>2.3978110257215732E-2</v>
      </c>
      <c r="P551" s="35">
        <f>VLOOKUP($A551*10000+$B551,'Reduced Spot Curves'!$H:$DD,VLOOKUP(P$1,'Rate Mapping'!$A:$B,2,FALSE)+1,TRUE)*(12-MOD($B551,12))/12+VLOOKUP($A551*10000+$B551+12,'Reduced Spot Curves'!$H:$DD,VLOOKUP(P$1,'Rate Mapping'!$A:$B,2,FALSE)+1,TRUE)*(MOD($B551,12))/12</f>
        <v>2.5598893239553454E-2</v>
      </c>
      <c r="Q551" s="35">
        <f>VLOOKUP($A551*10000+$B551,'Reduced Spot Curves'!$H:$DD,VLOOKUP(Q$1,'Rate Mapping'!$A:$B,2,FALSE)+1,TRUE)*(12-MOD($B551,12))/12+VLOOKUP($A551*10000+$B551+12,'Reduced Spot Curves'!$H:$DD,VLOOKUP(Q$1,'Rate Mapping'!$A:$B,2,FALSE)+1,TRUE)*(MOD($B551,12))/12</f>
        <v>3.1345350662284679E-2</v>
      </c>
      <c r="R551" s="35">
        <f>VLOOKUP($A551*10000+$B551,'Reduced Spot Curves'!$H:$DD,VLOOKUP(R$1,'Rate Mapping'!$A:$B,2,FALSE)+1,TRUE)*(12-MOD($B551,12))/12+VLOOKUP($A551*10000+$B551+12,'Reduced Spot Curves'!$H:$DD,VLOOKUP(R$1,'Rate Mapping'!$A:$B,2,FALSE)+1,TRUE)*(MOD($B551,12))/12</f>
        <v>2.983561059627772E-2</v>
      </c>
      <c r="S551" s="35">
        <f>VLOOKUP($A551*10000+$B551,'Reduced Spot Curves'!$H:$DD,VLOOKUP(S$1,'Rate Mapping'!$A:$B,2,FALSE)+1,TRUE)*(12-MOD($B551,12))/12+VLOOKUP($A551*10000+$B551+12,'Reduced Spot Curves'!$H:$DD,VLOOKUP(S$1,'Rate Mapping'!$A:$B,2,FALSE)+1,TRUE)*(MOD($B551,12))/12</f>
        <v>2.9125985335865537E-2</v>
      </c>
      <c r="T551" s="35">
        <f>VLOOKUP($A551*10000+$B551,'Reduced Spot Curves'!$H:$DD,VLOOKUP(T$1,'Rate Mapping'!$A:$B,2,FALSE)+1,TRUE)*(12-MOD($B551,12))/12+VLOOKUP($A551*10000+$B551+12,'Reduced Spot Curves'!$H:$DD,VLOOKUP(T$1,'Rate Mapping'!$A:$B,2,FALSE)+1,TRUE)*(MOD($B551,12))/12</f>
        <v>2.8700441540932334E-2</v>
      </c>
      <c r="U551" s="35">
        <f>VLOOKUP($A551*10000+$B551,'Reduced Spot Curves'!$H:$DD,VLOOKUP(U$1,'Rate Mapping'!$A:$B,2,FALSE)+1,TRUE)*(12-MOD($B551,12))/12+VLOOKUP($A551*10000+$B551+12,'Reduced Spot Curves'!$H:$DD,VLOOKUP(U$1,'Rate Mapping'!$A:$B,2,FALSE)+1,TRUE)*(MOD($B551,12))/12</f>
        <v>2.8416842034535331E-2</v>
      </c>
      <c r="V551" s="35">
        <f>VLOOKUP($A551*10000+$B551,'Reduced Spot Curves'!$H:$DD,VLOOKUP(V$1,'Rate Mapping'!$A:$B,2,FALSE)+1,TRUE)*(12-MOD($B551,12))/12+VLOOKUP($A551*10000+$B551+12,'Reduced Spot Curves'!$H:$DD,VLOOKUP(V$1,'Rate Mapping'!$A:$B,2,FALSE)+1,TRUE)*(MOD($B551,12))/12</f>
        <v>2.7325483854449786E-2</v>
      </c>
      <c r="W551" s="35">
        <f>VLOOKUP($A551*10000+$B551,'Reduced Spot Curves'!$H:$DD,VLOOKUP(W$1,'Rate Mapping'!$A:$B,2,FALSE)+1,TRUE)*(12-MOD($B551,12))/12+VLOOKUP($A551*10000+$B551+12,'Reduced Spot Curves'!$H:$DD,VLOOKUP(W$1,'Rate Mapping'!$A:$B,2,FALSE)+1,TRUE)*(MOD($B551,12))/12</f>
        <v>2.4765868075425149E-2</v>
      </c>
      <c r="X551" s="35">
        <f>VLOOKUP($A551*10000+$B551,'Reduced Spot Curves'!$H:$DD,VLOOKUP(X$1,'Rate Mapping'!$A:$B,2,FALSE)+1,TRUE)*(12-MOD($B551,12))/12+VLOOKUP($A551*10000+$B551+12,'Reduced Spot Curves'!$H:$DD,VLOOKUP(X$1,'Rate Mapping'!$A:$B,2,FALSE)+1,TRUE)*(MOD($B551,12))/12</f>
        <v>2.3947904200806516E-2</v>
      </c>
      <c r="Y551" s="35">
        <f>VLOOKUP($A551*10000+$B551,'Reduced Spot Curves'!$H:$DD,VLOOKUP(Y$1,'Rate Mapping'!$A:$B,2,FALSE)+1,TRUE)*(12-MOD($B551,12))/12+VLOOKUP($A551*10000+$B551+12,'Reduced Spot Curves'!$H:$DD,VLOOKUP(Y$1,'Rate Mapping'!$A:$B,2,FALSE)+1,TRUE)*(MOD($B551,12))/12</f>
        <v>2.3716300225855261E-2</v>
      </c>
      <c r="Z551">
        <f t="shared" si="58"/>
        <v>0.06</v>
      </c>
      <c r="AA551">
        <f t="shared" si="55"/>
        <v>0</v>
      </c>
      <c r="AB551">
        <f t="shared" si="56"/>
        <v>0</v>
      </c>
      <c r="AC551">
        <f t="shared" si="57"/>
        <v>0</v>
      </c>
    </row>
    <row r="552" spans="1:29" x14ac:dyDescent="0.25">
      <c r="A552">
        <f t="shared" si="59"/>
        <v>6</v>
      </c>
      <c r="B552">
        <f t="shared" si="60"/>
        <v>408</v>
      </c>
      <c r="C552" t="str">
        <f t="shared" si="54"/>
        <v>USD</v>
      </c>
      <c r="D552" s="35">
        <f>VLOOKUP($A552*10000+$B552,'Reduced Spot Curves'!$H:$DD,VLOOKUP(D$1,'Rate Mapping'!$A:$B,2,FALSE)+1,TRUE)*(12-MOD($B552,12))/12+VLOOKUP($A552*10000+$B552+12,'Reduced Spot Curves'!$H:$DD,VLOOKUP(D$1,'Rate Mapping'!$A:$B,2,FALSE)+1,TRUE)*(MOD($B552,12))/12</f>
        <v>1.2836576657467527E-2</v>
      </c>
      <c r="E552" s="35">
        <f>VLOOKUP($A552*10000+$B552,'Reduced Spot Curves'!$H:$DD,VLOOKUP(E$1,'Rate Mapping'!$A:$B,2,FALSE)+1,TRUE)*(12-MOD($B552,12))/12+VLOOKUP($A552*10000+$B552+12,'Reduced Spot Curves'!$H:$DD,VLOOKUP(E$1,'Rate Mapping'!$A:$B,2,FALSE)+1,TRUE)*(MOD($B552,12))/12</f>
        <v>1.2836576657467527E-2</v>
      </c>
      <c r="F552" s="35">
        <f>VLOOKUP($A552*10000+$B552,'Reduced Spot Curves'!$H:$DD,VLOOKUP(F$1,'Rate Mapping'!$A:$B,2,FALSE)+1,TRUE)*(12-MOD($B552,12))/12+VLOOKUP($A552*10000+$B552+12,'Reduced Spot Curves'!$H:$DD,VLOOKUP(F$1,'Rate Mapping'!$A:$B,2,FALSE)+1,TRUE)*(MOD($B552,12))/12</f>
        <v>1.2836576657467527E-2</v>
      </c>
      <c r="G552" s="35">
        <f>VLOOKUP($A552*10000+$B552,'Reduced Spot Curves'!$H:$DD,VLOOKUP(G$1,'Rate Mapping'!$A:$B,2,FALSE)+1,TRUE)*(12-MOD($B552,12))/12+VLOOKUP($A552*10000+$B552+12,'Reduced Spot Curves'!$H:$DD,VLOOKUP(G$1,'Rate Mapping'!$A:$B,2,FALSE)+1,TRUE)*(MOD($B552,12))/12</f>
        <v>1.2836576657467527E-2</v>
      </c>
      <c r="H552" s="35">
        <f>VLOOKUP($A552*10000+$B552,'Reduced Spot Curves'!$H:$DD,VLOOKUP(H$1,'Rate Mapping'!$A:$B,2,FALSE)+1,TRUE)*(12-MOD($B552,12))/12+VLOOKUP($A552*10000+$B552+12,'Reduced Spot Curves'!$H:$DD,VLOOKUP(H$1,'Rate Mapping'!$A:$B,2,FALSE)+1,TRUE)*(MOD($B552,12))/12</f>
        <v>1.4513596086573025E-2</v>
      </c>
      <c r="I552" s="35">
        <f>VLOOKUP($A552*10000+$B552,'Reduced Spot Curves'!$H:$DD,VLOOKUP(I$1,'Rate Mapping'!$A:$B,2,FALSE)+1,TRUE)*(12-MOD($B552,12))/12+VLOOKUP($A552*10000+$B552+12,'Reduced Spot Curves'!$H:$DD,VLOOKUP(I$1,'Rate Mapping'!$A:$B,2,FALSE)+1,TRUE)*(MOD($B552,12))/12</f>
        <v>1.6197669225974161E-2</v>
      </c>
      <c r="J552" s="35">
        <f>VLOOKUP($A552*10000+$B552,'Reduced Spot Curves'!$H:$DD,VLOOKUP(J$1,'Rate Mapping'!$A:$B,2,FALSE)+1,TRUE)*(12-MOD($B552,12))/12+VLOOKUP($A552*10000+$B552+12,'Reduced Spot Curves'!$H:$DD,VLOOKUP(J$1,'Rate Mapping'!$A:$B,2,FALSE)+1,TRUE)*(MOD($B552,12))/12</f>
        <v>1.7883564196676228E-2</v>
      </c>
      <c r="K552" s="35">
        <f>VLOOKUP($A552*10000+$B552,'Reduced Spot Curves'!$H:$DD,VLOOKUP(K$1,'Rate Mapping'!$A:$B,2,FALSE)+1,TRUE)*(12-MOD($B552,12))/12+VLOOKUP($A552*10000+$B552+12,'Reduced Spot Curves'!$H:$DD,VLOOKUP(K$1,'Rate Mapping'!$A:$B,2,FALSE)+1,TRUE)*(MOD($B552,12))/12</f>
        <v>1.9566026760190706E-2</v>
      </c>
      <c r="L552" s="35">
        <f>VLOOKUP($A552*10000+$B552,'Reduced Spot Curves'!$H:$DD,VLOOKUP(L$1,'Rate Mapping'!$A:$B,2,FALSE)+1,TRUE)*(12-MOD($B552,12))/12+VLOOKUP($A552*10000+$B552+12,'Reduced Spot Curves'!$H:$DD,VLOOKUP(L$1,'Rate Mapping'!$A:$B,2,FALSE)+1,TRUE)*(MOD($B552,12))/12</f>
        <v>2.123979811363555E-2</v>
      </c>
      <c r="M552" s="35">
        <f>VLOOKUP($A552*10000+$B552,'Reduced Spot Curves'!$H:$DD,VLOOKUP(M$1,'Rate Mapping'!$A:$B,2,FALSE)+1,TRUE)*(12-MOD($B552,12))/12+VLOOKUP($A552*10000+$B552+12,'Reduced Spot Curves'!$H:$DD,VLOOKUP(M$1,'Rate Mapping'!$A:$B,2,FALSE)+1,TRUE)*(MOD($B552,12))/12</f>
        <v>2.289961577685733E-2</v>
      </c>
      <c r="N552" s="35">
        <f>VLOOKUP($A552*10000+$B552,'Reduced Spot Curves'!$H:$DD,VLOOKUP(N$1,'Rate Mapping'!$A:$B,2,FALSE)+1,TRUE)*(12-MOD($B552,12))/12+VLOOKUP($A552*10000+$B552+12,'Reduced Spot Curves'!$H:$DD,VLOOKUP(N$1,'Rate Mapping'!$A:$B,2,FALSE)+1,TRUE)*(MOD($B552,12))/12</f>
        <v>2.4540206413558214E-2</v>
      </c>
      <c r="O552" s="35">
        <f>VLOOKUP($A552*10000+$B552,'Reduced Spot Curves'!$H:$DD,VLOOKUP(O$1,'Rate Mapping'!$A:$B,2,FALSE)+1,TRUE)*(12-MOD($B552,12))/12+VLOOKUP($A552*10000+$B552+12,'Reduced Spot Curves'!$H:$DD,VLOOKUP(O$1,'Rate Mapping'!$A:$B,2,FALSE)+1,TRUE)*(MOD($B552,12))/12</f>
        <v>2.6156309157916988E-2</v>
      </c>
      <c r="P552" s="35">
        <f>VLOOKUP($A552*10000+$B552,'Reduced Spot Curves'!$H:$DD,VLOOKUP(P$1,'Rate Mapping'!$A:$B,2,FALSE)+1,TRUE)*(12-MOD($B552,12))/12+VLOOKUP($A552*10000+$B552+12,'Reduced Spot Curves'!$H:$DD,VLOOKUP(P$1,'Rate Mapping'!$A:$B,2,FALSE)+1,TRUE)*(MOD($B552,12))/12</f>
        <v>2.7742646738913034E-2</v>
      </c>
      <c r="Q552" s="35">
        <f>VLOOKUP($A552*10000+$B552,'Reduced Spot Curves'!$H:$DD,VLOOKUP(Q$1,'Rate Mapping'!$A:$B,2,FALSE)+1,TRUE)*(12-MOD($B552,12))/12+VLOOKUP($A552*10000+$B552+12,'Reduced Spot Curves'!$H:$DD,VLOOKUP(Q$1,'Rate Mapping'!$A:$B,2,FALSE)+1,TRUE)*(MOD($B552,12))/12</f>
        <v>3.2756982443308894E-2</v>
      </c>
      <c r="R552" s="35">
        <f>VLOOKUP($A552*10000+$B552,'Reduced Spot Curves'!$H:$DD,VLOOKUP(R$1,'Rate Mapping'!$A:$B,2,FALSE)+1,TRUE)*(12-MOD($B552,12))/12+VLOOKUP($A552*10000+$B552+12,'Reduced Spot Curves'!$H:$DD,VLOOKUP(R$1,'Rate Mapping'!$A:$B,2,FALSE)+1,TRUE)*(MOD($B552,12))/12</f>
        <v>3.0387055402040133E-2</v>
      </c>
      <c r="S552" s="35">
        <f>VLOOKUP($A552*10000+$B552,'Reduced Spot Curves'!$H:$DD,VLOOKUP(S$1,'Rate Mapping'!$A:$B,2,FALSE)+1,TRUE)*(12-MOD($B552,12))/12+VLOOKUP($A552*10000+$B552+12,'Reduced Spot Curves'!$H:$DD,VLOOKUP(S$1,'Rate Mapping'!$A:$B,2,FALSE)+1,TRUE)*(MOD($B552,12))/12</f>
        <v>2.9539260784234314E-2</v>
      </c>
      <c r="T552" s="35">
        <f>VLOOKUP($A552*10000+$B552,'Reduced Spot Curves'!$H:$DD,VLOOKUP(T$1,'Rate Mapping'!$A:$B,2,FALSE)+1,TRUE)*(12-MOD($B552,12))/12+VLOOKUP($A552*10000+$B552+12,'Reduced Spot Curves'!$H:$DD,VLOOKUP(T$1,'Rate Mapping'!$A:$B,2,FALSE)+1,TRUE)*(MOD($B552,12))/12</f>
        <v>2.9030914073175831E-2</v>
      </c>
      <c r="U552" s="35">
        <f>VLOOKUP($A552*10000+$B552,'Reduced Spot Curves'!$H:$DD,VLOOKUP(U$1,'Rate Mapping'!$A:$B,2,FALSE)+1,TRUE)*(12-MOD($B552,12))/12+VLOOKUP($A552*10000+$B552+12,'Reduced Spot Curves'!$H:$DD,VLOOKUP(U$1,'Rate Mapping'!$A:$B,2,FALSE)+1,TRUE)*(MOD($B552,12))/12</f>
        <v>2.8692153716280214E-2</v>
      </c>
      <c r="V552" s="35">
        <f>VLOOKUP($A552*10000+$B552,'Reduced Spot Curves'!$H:$DD,VLOOKUP(V$1,'Rate Mapping'!$A:$B,2,FALSE)+1,TRUE)*(12-MOD($B552,12))/12+VLOOKUP($A552*10000+$B552+12,'Reduced Spot Curves'!$H:$DD,VLOOKUP(V$1,'Rate Mapping'!$A:$B,2,FALSE)+1,TRUE)*(MOD($B552,12))/12</f>
        <v>2.7325483854449786E-2</v>
      </c>
      <c r="W552" s="35">
        <f>VLOOKUP($A552*10000+$B552,'Reduced Spot Curves'!$H:$DD,VLOOKUP(W$1,'Rate Mapping'!$A:$B,2,FALSE)+1,TRUE)*(12-MOD($B552,12))/12+VLOOKUP($A552*10000+$B552+12,'Reduced Spot Curves'!$H:$DD,VLOOKUP(W$1,'Rate Mapping'!$A:$B,2,FALSE)+1,TRUE)*(MOD($B552,12))/12</f>
        <v>2.4765868075425149E-2</v>
      </c>
      <c r="X552" s="35">
        <f>VLOOKUP($A552*10000+$B552,'Reduced Spot Curves'!$H:$DD,VLOOKUP(X$1,'Rate Mapping'!$A:$B,2,FALSE)+1,TRUE)*(12-MOD($B552,12))/12+VLOOKUP($A552*10000+$B552+12,'Reduced Spot Curves'!$H:$DD,VLOOKUP(X$1,'Rate Mapping'!$A:$B,2,FALSE)+1,TRUE)*(MOD($B552,12))/12</f>
        <v>2.3947904200806516E-2</v>
      </c>
      <c r="Y552" s="35">
        <f>VLOOKUP($A552*10000+$B552,'Reduced Spot Curves'!$H:$DD,VLOOKUP(Y$1,'Rate Mapping'!$A:$B,2,FALSE)+1,TRUE)*(12-MOD($B552,12))/12+VLOOKUP($A552*10000+$B552+12,'Reduced Spot Curves'!$H:$DD,VLOOKUP(Y$1,'Rate Mapping'!$A:$B,2,FALSE)+1,TRUE)*(MOD($B552,12))/12</f>
        <v>2.3716300225855261E-2</v>
      </c>
      <c r="Z552">
        <f t="shared" si="58"/>
        <v>0.06</v>
      </c>
      <c r="AA552">
        <f t="shared" si="55"/>
        <v>0</v>
      </c>
      <c r="AB552">
        <f t="shared" si="56"/>
        <v>0</v>
      </c>
      <c r="AC552">
        <f t="shared" si="57"/>
        <v>0</v>
      </c>
    </row>
    <row r="553" spans="1:29" x14ac:dyDescent="0.25">
      <c r="A553">
        <f t="shared" si="59"/>
        <v>6</v>
      </c>
      <c r="B553">
        <f t="shared" si="60"/>
        <v>420</v>
      </c>
      <c r="C553" t="str">
        <f t="shared" si="54"/>
        <v>USD</v>
      </c>
      <c r="D553" s="35">
        <f>VLOOKUP($A553*10000+$B553,'Reduced Spot Curves'!$H:$DD,VLOOKUP(D$1,'Rate Mapping'!$A:$B,2,FALSE)+1,TRUE)*(12-MOD($B553,12))/12+VLOOKUP($A553*10000+$B553+12,'Reduced Spot Curves'!$H:$DD,VLOOKUP(D$1,'Rate Mapping'!$A:$B,2,FALSE)+1,TRUE)*(MOD($B553,12))/12</f>
        <v>1.5080728024399984E-2</v>
      </c>
      <c r="E553" s="35">
        <f>VLOOKUP($A553*10000+$B553,'Reduced Spot Curves'!$H:$DD,VLOOKUP(E$1,'Rate Mapping'!$A:$B,2,FALSE)+1,TRUE)*(12-MOD($B553,12))/12+VLOOKUP($A553*10000+$B553+12,'Reduced Spot Curves'!$H:$DD,VLOOKUP(E$1,'Rate Mapping'!$A:$B,2,FALSE)+1,TRUE)*(MOD($B553,12))/12</f>
        <v>1.5080728024399984E-2</v>
      </c>
      <c r="F553" s="35">
        <f>VLOOKUP($A553*10000+$B553,'Reduced Spot Curves'!$H:$DD,VLOOKUP(F$1,'Rate Mapping'!$A:$B,2,FALSE)+1,TRUE)*(12-MOD($B553,12))/12+VLOOKUP($A553*10000+$B553+12,'Reduced Spot Curves'!$H:$DD,VLOOKUP(F$1,'Rate Mapping'!$A:$B,2,FALSE)+1,TRUE)*(MOD($B553,12))/12</f>
        <v>1.5080728024399984E-2</v>
      </c>
      <c r="G553" s="35">
        <f>VLOOKUP($A553*10000+$B553,'Reduced Spot Curves'!$H:$DD,VLOOKUP(G$1,'Rate Mapping'!$A:$B,2,FALSE)+1,TRUE)*(12-MOD($B553,12))/12+VLOOKUP($A553*10000+$B553+12,'Reduced Spot Curves'!$H:$DD,VLOOKUP(G$1,'Rate Mapping'!$A:$B,2,FALSE)+1,TRUE)*(MOD($B553,12))/12</f>
        <v>1.5080728024399984E-2</v>
      </c>
      <c r="H553" s="35">
        <f>VLOOKUP($A553*10000+$B553,'Reduced Spot Curves'!$H:$DD,VLOOKUP(H$1,'Rate Mapping'!$A:$B,2,FALSE)+1,TRUE)*(12-MOD($B553,12))/12+VLOOKUP($A553*10000+$B553+12,'Reduced Spot Curves'!$H:$DD,VLOOKUP(H$1,'Rate Mapping'!$A:$B,2,FALSE)+1,TRUE)*(MOD($B553,12))/12</f>
        <v>1.6768950718077973E-2</v>
      </c>
      <c r="I553" s="35">
        <f>VLOOKUP($A553*10000+$B553,'Reduced Spot Curves'!$H:$DD,VLOOKUP(I$1,'Rate Mapping'!$A:$B,2,FALSE)+1,TRUE)*(12-MOD($B553,12))/12+VLOOKUP($A553*10000+$B553+12,'Reduced Spot Curves'!$H:$DD,VLOOKUP(I$1,'Rate Mapping'!$A:$B,2,FALSE)+1,TRUE)*(MOD($B553,12))/12</f>
        <v>1.8457250930480291E-2</v>
      </c>
      <c r="J553" s="35">
        <f>VLOOKUP($A553*10000+$B553,'Reduced Spot Curves'!$H:$DD,VLOOKUP(J$1,'Rate Mapping'!$A:$B,2,FALSE)+1,TRUE)*(12-MOD($B553,12))/12+VLOOKUP($A553*10000+$B553+12,'Reduced Spot Curves'!$H:$DD,VLOOKUP(J$1,'Rate Mapping'!$A:$B,2,FALSE)+1,TRUE)*(MOD($B553,12))/12</f>
        <v>2.014036306366216E-2</v>
      </c>
      <c r="K553" s="35">
        <f>VLOOKUP($A553*10000+$B553,'Reduced Spot Curves'!$H:$DD,VLOOKUP(K$1,'Rate Mapping'!$A:$B,2,FALSE)+1,TRUE)*(12-MOD($B553,12))/12+VLOOKUP($A553*10000+$B553+12,'Reduced Spot Curves'!$H:$DD,VLOOKUP(K$1,'Rate Mapping'!$A:$B,2,FALSE)+1,TRUE)*(MOD($B553,12))/12</f>
        <v>2.1813020542909681E-2</v>
      </c>
      <c r="L553" s="35">
        <f>VLOOKUP($A553*10000+$B553,'Reduced Spot Curves'!$H:$DD,VLOOKUP(L$1,'Rate Mapping'!$A:$B,2,FALSE)+1,TRUE)*(12-MOD($B553,12))/12+VLOOKUP($A553*10000+$B553+12,'Reduced Spot Curves'!$H:$DD,VLOOKUP(L$1,'Rate Mapping'!$A:$B,2,FALSE)+1,TRUE)*(MOD($B553,12))/12</f>
        <v>2.3469953928265591E-2</v>
      </c>
      <c r="M553" s="35">
        <f>VLOOKUP($A553*10000+$B553,'Reduced Spot Curves'!$H:$DD,VLOOKUP(M$1,'Rate Mapping'!$A:$B,2,FALSE)+1,TRUE)*(12-MOD($B553,12))/12+VLOOKUP($A553*10000+$B553+12,'Reduced Spot Curves'!$H:$DD,VLOOKUP(M$1,'Rate Mapping'!$A:$B,2,FALSE)+1,TRUE)*(MOD($B553,12))/12</f>
        <v>2.5105882215631415E-2</v>
      </c>
      <c r="N553" s="35">
        <f>VLOOKUP($A553*10000+$B553,'Reduced Spot Curves'!$H:$DD,VLOOKUP(N$1,'Rate Mapping'!$A:$B,2,FALSE)+1,TRUE)*(12-MOD($B553,12))/12+VLOOKUP($A553*10000+$B553+12,'Reduced Spot Curves'!$H:$DD,VLOOKUP(N$1,'Rate Mapping'!$A:$B,2,FALSE)+1,TRUE)*(MOD($B553,12))/12</f>
        <v>2.6715539661040528E-2</v>
      </c>
      <c r="O553" s="35">
        <f>VLOOKUP($A553*10000+$B553,'Reduced Spot Curves'!$H:$DD,VLOOKUP(O$1,'Rate Mapping'!$A:$B,2,FALSE)+1,TRUE)*(12-MOD($B553,12))/12+VLOOKUP($A553*10000+$B553+12,'Reduced Spot Curves'!$H:$DD,VLOOKUP(O$1,'Rate Mapping'!$A:$B,2,FALSE)+1,TRUE)*(MOD($B553,12))/12</f>
        <v>2.8293642253690895E-2</v>
      </c>
      <c r="P553" s="35">
        <f>VLOOKUP($A553*10000+$B553,'Reduced Spot Curves'!$H:$DD,VLOOKUP(P$1,'Rate Mapping'!$A:$B,2,FALSE)+1,TRUE)*(12-MOD($B553,12))/12+VLOOKUP($A553*10000+$B553+12,'Reduced Spot Curves'!$H:$DD,VLOOKUP(P$1,'Rate Mapping'!$A:$B,2,FALSE)+1,TRUE)*(MOD($B553,12))/12</f>
        <v>2.9834921717353701E-2</v>
      </c>
      <c r="Q553" s="35">
        <f>VLOOKUP($A553*10000+$B553,'Reduced Spot Curves'!$H:$DD,VLOOKUP(Q$1,'Rate Mapping'!$A:$B,2,FALSE)+1,TRUE)*(12-MOD($B553,12))/12+VLOOKUP($A553*10000+$B553+12,'Reduced Spot Curves'!$H:$DD,VLOOKUP(Q$1,'Rate Mapping'!$A:$B,2,FALSE)+1,TRUE)*(MOD($B553,12))/12</f>
        <v>3.4010881299178577E-2</v>
      </c>
      <c r="R553" s="35">
        <f>VLOOKUP($A553*10000+$B553,'Reduced Spot Curves'!$H:$DD,VLOOKUP(R$1,'Rate Mapping'!$A:$B,2,FALSE)+1,TRUE)*(12-MOD($B553,12))/12+VLOOKUP($A553*10000+$B553+12,'Reduced Spot Curves'!$H:$DD,VLOOKUP(R$1,'Rate Mapping'!$A:$B,2,FALSE)+1,TRUE)*(MOD($B553,12))/12</f>
        <v>3.0864061445415994E-2</v>
      </c>
      <c r="S553" s="35">
        <f>VLOOKUP($A553*10000+$B553,'Reduced Spot Curves'!$H:$DD,VLOOKUP(S$1,'Rate Mapping'!$A:$B,2,FALSE)+1,TRUE)*(12-MOD($B553,12))/12+VLOOKUP($A553*10000+$B553+12,'Reduced Spot Curves'!$H:$DD,VLOOKUP(S$1,'Rate Mapping'!$A:$B,2,FALSE)+1,TRUE)*(MOD($B553,12))/12</f>
        <v>2.989670479790231E-2</v>
      </c>
      <c r="T553" s="35">
        <f>VLOOKUP($A553*10000+$B553,'Reduced Spot Curves'!$H:$DD,VLOOKUP(T$1,'Rate Mapping'!$A:$B,2,FALSE)+1,TRUE)*(12-MOD($B553,12))/12+VLOOKUP($A553*10000+$B553+12,'Reduced Spot Curves'!$H:$DD,VLOOKUP(T$1,'Rate Mapping'!$A:$B,2,FALSE)+1,TRUE)*(MOD($B553,12))/12</f>
        <v>2.9316720338712257E-2</v>
      </c>
      <c r="U553" s="35">
        <f>VLOOKUP($A553*10000+$B553,'Reduced Spot Curves'!$H:$DD,VLOOKUP(U$1,'Rate Mapping'!$A:$B,2,FALSE)+1,TRUE)*(12-MOD($B553,12))/12+VLOOKUP($A553*10000+$B553+12,'Reduced Spot Curves'!$H:$DD,VLOOKUP(U$1,'Rate Mapping'!$A:$B,2,FALSE)+1,TRUE)*(MOD($B553,12))/12</f>
        <v>2.8930242892754157E-2</v>
      </c>
      <c r="V553" s="35">
        <f>VLOOKUP($A553*10000+$B553,'Reduced Spot Curves'!$H:$DD,VLOOKUP(V$1,'Rate Mapping'!$A:$B,2,FALSE)+1,TRUE)*(12-MOD($B553,12))/12+VLOOKUP($A553*10000+$B553+12,'Reduced Spot Curves'!$H:$DD,VLOOKUP(V$1,'Rate Mapping'!$A:$B,2,FALSE)+1,TRUE)*(MOD($B553,12))/12</f>
        <v>2.7325483854449786E-2</v>
      </c>
      <c r="W553" s="35">
        <f>VLOOKUP($A553*10000+$B553,'Reduced Spot Curves'!$H:$DD,VLOOKUP(W$1,'Rate Mapping'!$A:$B,2,FALSE)+1,TRUE)*(12-MOD($B553,12))/12+VLOOKUP($A553*10000+$B553+12,'Reduced Spot Curves'!$H:$DD,VLOOKUP(W$1,'Rate Mapping'!$A:$B,2,FALSE)+1,TRUE)*(MOD($B553,12))/12</f>
        <v>2.4765868075425149E-2</v>
      </c>
      <c r="X553" s="35">
        <f>VLOOKUP($A553*10000+$B553,'Reduced Spot Curves'!$H:$DD,VLOOKUP(X$1,'Rate Mapping'!$A:$B,2,FALSE)+1,TRUE)*(12-MOD($B553,12))/12+VLOOKUP($A553*10000+$B553+12,'Reduced Spot Curves'!$H:$DD,VLOOKUP(X$1,'Rate Mapping'!$A:$B,2,FALSE)+1,TRUE)*(MOD($B553,12))/12</f>
        <v>2.3947904200806516E-2</v>
      </c>
      <c r="Y553" s="35">
        <f>VLOOKUP($A553*10000+$B553,'Reduced Spot Curves'!$H:$DD,VLOOKUP(Y$1,'Rate Mapping'!$A:$B,2,FALSE)+1,TRUE)*(12-MOD($B553,12))/12+VLOOKUP($A553*10000+$B553+12,'Reduced Spot Curves'!$H:$DD,VLOOKUP(Y$1,'Rate Mapping'!$A:$B,2,FALSE)+1,TRUE)*(MOD($B553,12))/12</f>
        <v>2.3716300225855261E-2</v>
      </c>
      <c r="Z553">
        <f t="shared" si="58"/>
        <v>0.06</v>
      </c>
      <c r="AA553">
        <f t="shared" si="55"/>
        <v>0</v>
      </c>
      <c r="AB553">
        <f t="shared" si="56"/>
        <v>0</v>
      </c>
      <c r="AC553">
        <f t="shared" si="57"/>
        <v>0</v>
      </c>
    </row>
    <row r="554" spans="1:29" x14ac:dyDescent="0.25">
      <c r="A554">
        <f t="shared" si="59"/>
        <v>6</v>
      </c>
      <c r="B554">
        <f t="shared" si="60"/>
        <v>432</v>
      </c>
      <c r="C554" t="str">
        <f t="shared" si="54"/>
        <v>USD</v>
      </c>
      <c r="D554" s="35">
        <f>VLOOKUP($A554*10000+$B554,'Reduced Spot Curves'!$H:$DD,VLOOKUP(D$1,'Rate Mapping'!$A:$B,2,FALSE)+1,TRUE)*(12-MOD($B554,12))/12+VLOOKUP($A554*10000+$B554+12,'Reduced Spot Curves'!$H:$DD,VLOOKUP(D$1,'Rate Mapping'!$A:$B,2,FALSE)+1,TRUE)*(MOD($B554,12))/12</f>
        <v>1.7347307770840495E-2</v>
      </c>
      <c r="E554" s="35">
        <f>VLOOKUP($A554*10000+$B554,'Reduced Spot Curves'!$H:$DD,VLOOKUP(E$1,'Rate Mapping'!$A:$B,2,FALSE)+1,TRUE)*(12-MOD($B554,12))/12+VLOOKUP($A554*10000+$B554+12,'Reduced Spot Curves'!$H:$DD,VLOOKUP(E$1,'Rate Mapping'!$A:$B,2,FALSE)+1,TRUE)*(MOD($B554,12))/12</f>
        <v>1.7347307770840495E-2</v>
      </c>
      <c r="F554" s="35">
        <f>VLOOKUP($A554*10000+$B554,'Reduced Spot Curves'!$H:$DD,VLOOKUP(F$1,'Rate Mapping'!$A:$B,2,FALSE)+1,TRUE)*(12-MOD($B554,12))/12+VLOOKUP($A554*10000+$B554+12,'Reduced Spot Curves'!$H:$DD,VLOOKUP(F$1,'Rate Mapping'!$A:$B,2,FALSE)+1,TRUE)*(MOD($B554,12))/12</f>
        <v>1.7347307770840495E-2</v>
      </c>
      <c r="G554" s="35">
        <f>VLOOKUP($A554*10000+$B554,'Reduced Spot Curves'!$H:$DD,VLOOKUP(G$1,'Rate Mapping'!$A:$B,2,FALSE)+1,TRUE)*(12-MOD($B554,12))/12+VLOOKUP($A554*10000+$B554+12,'Reduced Spot Curves'!$H:$DD,VLOOKUP(G$1,'Rate Mapping'!$A:$B,2,FALSE)+1,TRUE)*(MOD($B554,12))/12</f>
        <v>1.7347307770840495E-2</v>
      </c>
      <c r="H554" s="35">
        <f>VLOOKUP($A554*10000+$B554,'Reduced Spot Curves'!$H:$DD,VLOOKUP(H$1,'Rate Mapping'!$A:$B,2,FALSE)+1,TRUE)*(12-MOD($B554,12))/12+VLOOKUP($A554*10000+$B554+12,'Reduced Spot Curves'!$H:$DD,VLOOKUP(H$1,'Rate Mapping'!$A:$B,2,FALSE)+1,TRUE)*(MOD($B554,12))/12</f>
        <v>1.9036268921303539E-2</v>
      </c>
      <c r="I554" s="35">
        <f>VLOOKUP($A554*10000+$B554,'Reduced Spot Curves'!$H:$DD,VLOOKUP(I$1,'Rate Mapping'!$A:$B,2,FALSE)+1,TRUE)*(12-MOD($B554,12))/12+VLOOKUP($A554*10000+$B554+12,'Reduced Spot Curves'!$H:$DD,VLOOKUP(I$1,'Rate Mapping'!$A:$B,2,FALSE)+1,TRUE)*(MOD($B554,12))/12</f>
        <v>2.0718278717029422E-2</v>
      </c>
      <c r="J554" s="35">
        <f>VLOOKUP($A554*10000+$B554,'Reduced Spot Curves'!$H:$DD,VLOOKUP(J$1,'Rate Mapping'!$A:$B,2,FALSE)+1,TRUE)*(12-MOD($B554,12))/12+VLOOKUP($A554*10000+$B554+12,'Reduced Spot Curves'!$H:$DD,VLOOKUP(J$1,'Rate Mapping'!$A:$B,2,FALSE)+1,TRUE)*(MOD($B554,12))/12</f>
        <v>2.2388064618382591E-2</v>
      </c>
      <c r="K554" s="35">
        <f>VLOOKUP($A554*10000+$B554,'Reduced Spot Curves'!$H:$DD,VLOOKUP(K$1,'Rate Mapping'!$A:$B,2,FALSE)+1,TRUE)*(12-MOD($B554,12))/12+VLOOKUP($A554*10000+$B554+12,'Reduced Spot Curves'!$H:$DD,VLOOKUP(K$1,'Rate Mapping'!$A:$B,2,FALSE)+1,TRUE)*(MOD($B554,12))/12</f>
        <v>2.4040350940248926E-2</v>
      </c>
      <c r="L554" s="35">
        <f>VLOOKUP($A554*10000+$B554,'Reduced Spot Curves'!$H:$DD,VLOOKUP(L$1,'Rate Mapping'!$A:$B,2,FALSE)+1,TRUE)*(12-MOD($B554,12))/12+VLOOKUP($A554*10000+$B554+12,'Reduced Spot Curves'!$H:$DD,VLOOKUP(L$1,'Rate Mapping'!$A:$B,2,FALSE)+1,TRUE)*(MOD($B554,12))/12</f>
        <v>2.5669849051690369E-2</v>
      </c>
      <c r="M554" s="35">
        <f>VLOOKUP($A554*10000+$B554,'Reduced Spot Curves'!$H:$DD,VLOOKUP(M$1,'Rate Mapping'!$A:$B,2,FALSE)+1,TRUE)*(12-MOD($B554,12))/12+VLOOKUP($A554*10000+$B554+12,'Reduced Spot Curves'!$H:$DD,VLOOKUP(M$1,'Rate Mapping'!$A:$B,2,FALSE)+1,TRUE)*(MOD($B554,12))/12</f>
        <v>2.7271289191275461E-2</v>
      </c>
      <c r="N554" s="35">
        <f>VLOOKUP($A554*10000+$B554,'Reduced Spot Curves'!$H:$DD,VLOOKUP(N$1,'Rate Mapping'!$A:$B,2,FALSE)+1,TRUE)*(12-MOD($B554,12))/12+VLOOKUP($A554*10000+$B554+12,'Reduced Spot Curves'!$H:$DD,VLOOKUP(N$1,'Rate Mapping'!$A:$B,2,FALSE)+1,TRUE)*(MOD($B554,12))/12</f>
        <v>2.8839380624987105E-2</v>
      </c>
      <c r="O554" s="35">
        <f>VLOOKUP($A554*10000+$B554,'Reduced Spot Curves'!$H:$DD,VLOOKUP(O$1,'Rate Mapping'!$A:$B,2,FALSE)+1,TRUE)*(12-MOD($B554,12))/12+VLOOKUP($A554*10000+$B554+12,'Reduced Spot Curves'!$H:$DD,VLOOKUP(O$1,'Rate Mapping'!$A:$B,2,FALSE)+1,TRUE)*(MOD($B554,12))/12</f>
        <v>3.0368851131435823E-2</v>
      </c>
      <c r="P554" s="35">
        <f>VLOOKUP($A554*10000+$B554,'Reduced Spot Curves'!$H:$DD,VLOOKUP(P$1,'Rate Mapping'!$A:$B,2,FALSE)+1,TRUE)*(12-MOD($B554,12))/12+VLOOKUP($A554*10000+$B554+12,'Reduced Spot Curves'!$H:$DD,VLOOKUP(P$1,'Rate Mapping'!$A:$B,2,FALSE)+1,TRUE)*(MOD($B554,12))/12</f>
        <v>3.1854421447039545E-2</v>
      </c>
      <c r="Q554" s="35">
        <f>VLOOKUP($A554*10000+$B554,'Reduced Spot Curves'!$H:$DD,VLOOKUP(Q$1,'Rate Mapping'!$A:$B,2,FALSE)+1,TRUE)*(12-MOD($B554,12))/12+VLOOKUP($A554*10000+$B554+12,'Reduced Spot Curves'!$H:$DD,VLOOKUP(Q$1,'Rate Mapping'!$A:$B,2,FALSE)+1,TRUE)*(MOD($B554,12))/12</f>
        <v>3.5085772085364744E-2</v>
      </c>
      <c r="R554" s="35">
        <f>VLOOKUP($A554*10000+$B554,'Reduced Spot Curves'!$H:$DD,VLOOKUP(R$1,'Rate Mapping'!$A:$B,2,FALSE)+1,TRUE)*(12-MOD($B554,12))/12+VLOOKUP($A554*10000+$B554+12,'Reduced Spot Curves'!$H:$DD,VLOOKUP(R$1,'Rate Mapping'!$A:$B,2,FALSE)+1,TRUE)*(MOD($B554,12))/12</f>
        <v>3.1265219120892765E-2</v>
      </c>
      <c r="S554" s="35">
        <f>VLOOKUP($A554*10000+$B554,'Reduced Spot Curves'!$H:$DD,VLOOKUP(S$1,'Rate Mapping'!$A:$B,2,FALSE)+1,TRUE)*(12-MOD($B554,12))/12+VLOOKUP($A554*10000+$B554+12,'Reduced Spot Curves'!$H:$DD,VLOOKUP(S$1,'Rate Mapping'!$A:$B,2,FALSE)+1,TRUE)*(MOD($B554,12))/12</f>
        <v>3.019728036112114E-2</v>
      </c>
      <c r="T554" s="35">
        <f>VLOOKUP($A554*10000+$B554,'Reduced Spot Curves'!$H:$DD,VLOOKUP(T$1,'Rate Mapping'!$A:$B,2,FALSE)+1,TRUE)*(12-MOD($B554,12))/12+VLOOKUP($A554*10000+$B554+12,'Reduced Spot Curves'!$H:$DD,VLOOKUP(T$1,'Rate Mapping'!$A:$B,2,FALSE)+1,TRUE)*(MOD($B554,12))/12</f>
        <v>2.9557040405903248E-2</v>
      </c>
      <c r="U554" s="35">
        <f>VLOOKUP($A554*10000+$B554,'Reduced Spot Curves'!$H:$DD,VLOOKUP(U$1,'Rate Mapping'!$A:$B,2,FALSE)+1,TRUE)*(12-MOD($B554,12))/12+VLOOKUP($A554*10000+$B554+12,'Reduced Spot Curves'!$H:$DD,VLOOKUP(U$1,'Rate Mapping'!$A:$B,2,FALSE)+1,TRUE)*(MOD($B554,12))/12</f>
        <v>2.9130431662620984E-2</v>
      </c>
      <c r="V554" s="35">
        <f>VLOOKUP($A554*10000+$B554,'Reduced Spot Curves'!$H:$DD,VLOOKUP(V$1,'Rate Mapping'!$A:$B,2,FALSE)+1,TRUE)*(12-MOD($B554,12))/12+VLOOKUP($A554*10000+$B554+12,'Reduced Spot Curves'!$H:$DD,VLOOKUP(V$1,'Rate Mapping'!$A:$B,2,FALSE)+1,TRUE)*(MOD($B554,12))/12</f>
        <v>2.7325483854449786E-2</v>
      </c>
      <c r="W554" s="35">
        <f>VLOOKUP($A554*10000+$B554,'Reduced Spot Curves'!$H:$DD,VLOOKUP(W$1,'Rate Mapping'!$A:$B,2,FALSE)+1,TRUE)*(12-MOD($B554,12))/12+VLOOKUP($A554*10000+$B554+12,'Reduced Spot Curves'!$H:$DD,VLOOKUP(W$1,'Rate Mapping'!$A:$B,2,FALSE)+1,TRUE)*(MOD($B554,12))/12</f>
        <v>2.4765868075425149E-2</v>
      </c>
      <c r="X554" s="35">
        <f>VLOOKUP($A554*10000+$B554,'Reduced Spot Curves'!$H:$DD,VLOOKUP(X$1,'Rate Mapping'!$A:$B,2,FALSE)+1,TRUE)*(12-MOD($B554,12))/12+VLOOKUP($A554*10000+$B554+12,'Reduced Spot Curves'!$H:$DD,VLOOKUP(X$1,'Rate Mapping'!$A:$B,2,FALSE)+1,TRUE)*(MOD($B554,12))/12</f>
        <v>2.3947904200806516E-2</v>
      </c>
      <c r="Y554" s="35">
        <f>VLOOKUP($A554*10000+$B554,'Reduced Spot Curves'!$H:$DD,VLOOKUP(Y$1,'Rate Mapping'!$A:$B,2,FALSE)+1,TRUE)*(12-MOD($B554,12))/12+VLOOKUP($A554*10000+$B554+12,'Reduced Spot Curves'!$H:$DD,VLOOKUP(Y$1,'Rate Mapping'!$A:$B,2,FALSE)+1,TRUE)*(MOD($B554,12))/12</f>
        <v>2.3716300225855261E-2</v>
      </c>
      <c r="Z554">
        <f t="shared" si="58"/>
        <v>0.06</v>
      </c>
      <c r="AA554">
        <f t="shared" si="55"/>
        <v>0</v>
      </c>
      <c r="AB554">
        <f t="shared" si="56"/>
        <v>0</v>
      </c>
      <c r="AC554">
        <f t="shared" si="57"/>
        <v>0</v>
      </c>
    </row>
    <row r="555" spans="1:29" x14ac:dyDescent="0.25">
      <c r="A555">
        <f t="shared" si="59"/>
        <v>6</v>
      </c>
      <c r="B555">
        <f t="shared" si="60"/>
        <v>444</v>
      </c>
      <c r="C555" t="str">
        <f t="shared" si="54"/>
        <v>USD</v>
      </c>
      <c r="D555" s="35">
        <f>VLOOKUP($A555*10000+$B555,'Reduced Spot Curves'!$H:$DD,VLOOKUP(D$1,'Rate Mapping'!$A:$B,2,FALSE)+1,TRUE)*(12-MOD($B555,12))/12+VLOOKUP($A555*10000+$B555+12,'Reduced Spot Curves'!$H:$DD,VLOOKUP(D$1,'Rate Mapping'!$A:$B,2,FALSE)+1,TRUE)*(MOD($B555,12))/12</f>
        <v>1.9615363317310078E-2</v>
      </c>
      <c r="E555" s="35">
        <f>VLOOKUP($A555*10000+$B555,'Reduced Spot Curves'!$H:$DD,VLOOKUP(E$1,'Rate Mapping'!$A:$B,2,FALSE)+1,TRUE)*(12-MOD($B555,12))/12+VLOOKUP($A555*10000+$B555+12,'Reduced Spot Curves'!$H:$DD,VLOOKUP(E$1,'Rate Mapping'!$A:$B,2,FALSE)+1,TRUE)*(MOD($B555,12))/12</f>
        <v>1.9615363317310078E-2</v>
      </c>
      <c r="F555" s="35">
        <f>VLOOKUP($A555*10000+$B555,'Reduced Spot Curves'!$H:$DD,VLOOKUP(F$1,'Rate Mapping'!$A:$B,2,FALSE)+1,TRUE)*(12-MOD($B555,12))/12+VLOOKUP($A555*10000+$B555+12,'Reduced Spot Curves'!$H:$DD,VLOOKUP(F$1,'Rate Mapping'!$A:$B,2,FALSE)+1,TRUE)*(MOD($B555,12))/12</f>
        <v>1.9615363317310078E-2</v>
      </c>
      <c r="G555" s="35">
        <f>VLOOKUP($A555*10000+$B555,'Reduced Spot Curves'!$H:$DD,VLOOKUP(G$1,'Rate Mapping'!$A:$B,2,FALSE)+1,TRUE)*(12-MOD($B555,12))/12+VLOOKUP($A555*10000+$B555+12,'Reduced Spot Curves'!$H:$DD,VLOOKUP(G$1,'Rate Mapping'!$A:$B,2,FALSE)+1,TRUE)*(MOD($B555,12))/12</f>
        <v>1.9615363317310078E-2</v>
      </c>
      <c r="H555" s="35">
        <f>VLOOKUP($A555*10000+$B555,'Reduced Spot Curves'!$H:$DD,VLOOKUP(H$1,'Rate Mapping'!$A:$B,2,FALSE)+1,TRUE)*(12-MOD($B555,12))/12+VLOOKUP($A555*10000+$B555+12,'Reduced Spot Curves'!$H:$DD,VLOOKUP(H$1,'Rate Mapping'!$A:$B,2,FALSE)+1,TRUE)*(MOD($B555,12))/12</f>
        <v>2.1294507507530629E-2</v>
      </c>
      <c r="I555" s="35">
        <f>VLOOKUP($A555*10000+$B555,'Reduced Spot Curves'!$H:$DD,VLOOKUP(I$1,'Rate Mapping'!$A:$B,2,FALSE)+1,TRUE)*(12-MOD($B555,12))/12+VLOOKUP($A555*10000+$B555+12,'Reduced Spot Curves'!$H:$DD,VLOOKUP(I$1,'Rate Mapping'!$A:$B,2,FALSE)+1,TRUE)*(MOD($B555,12))/12</f>
        <v>2.2959654626982528E-2</v>
      </c>
      <c r="J555" s="35">
        <f>VLOOKUP($A555*10000+$B555,'Reduced Spot Curves'!$H:$DD,VLOOKUP(J$1,'Rate Mapping'!$A:$B,2,FALSE)+1,TRUE)*(12-MOD($B555,12))/12+VLOOKUP($A555*10000+$B555+12,'Reduced Spot Curves'!$H:$DD,VLOOKUP(J$1,'Rate Mapping'!$A:$B,2,FALSE)+1,TRUE)*(MOD($B555,12))/12</f>
        <v>2.4605522654349437E-2</v>
      </c>
      <c r="K555" s="35">
        <f>VLOOKUP($A555*10000+$B555,'Reduced Spot Curves'!$H:$DD,VLOOKUP(K$1,'Rate Mapping'!$A:$B,2,FALSE)+1,TRUE)*(12-MOD($B555,12))/12+VLOOKUP($A555*10000+$B555+12,'Reduced Spot Curves'!$H:$DD,VLOOKUP(K$1,'Rate Mapping'!$A:$B,2,FALSE)+1,TRUE)*(MOD($B555,12))/12</f>
        <v>2.6226814818331782E-2</v>
      </c>
      <c r="L555" s="35">
        <f>VLOOKUP($A555*10000+$B555,'Reduced Spot Curves'!$H:$DD,VLOOKUP(L$1,'Rate Mapping'!$A:$B,2,FALSE)+1,TRUE)*(12-MOD($B555,12))/12+VLOOKUP($A555*10000+$B555+12,'Reduced Spot Curves'!$H:$DD,VLOOKUP(L$1,'Rate Mapping'!$A:$B,2,FALSE)+1,TRUE)*(MOD($B555,12))/12</f>
        <v>2.7818258434675031E-2</v>
      </c>
      <c r="M555" s="35">
        <f>VLOOKUP($A555*10000+$B555,'Reduced Spot Curves'!$H:$DD,VLOOKUP(M$1,'Rate Mapping'!$A:$B,2,FALSE)+1,TRUE)*(12-MOD($B555,12))/12+VLOOKUP($A555*10000+$B555+12,'Reduced Spot Curves'!$H:$DD,VLOOKUP(M$1,'Rate Mapping'!$A:$B,2,FALSE)+1,TRUE)*(MOD($B555,12))/12</f>
        <v>2.9374555809022641E-2</v>
      </c>
      <c r="N555" s="35">
        <f>VLOOKUP($A555*10000+$B555,'Reduced Spot Curves'!$H:$DD,VLOOKUP(N$1,'Rate Mapping'!$A:$B,2,FALSE)+1,TRUE)*(12-MOD($B555,12))/12+VLOOKUP($A555*10000+$B555+12,'Reduced Spot Curves'!$H:$DD,VLOOKUP(N$1,'Rate Mapping'!$A:$B,2,FALSE)+1,TRUE)*(MOD($B555,12))/12</f>
        <v>3.0890431420271331E-2</v>
      </c>
      <c r="O555" s="35">
        <f>VLOOKUP($A555*10000+$B555,'Reduced Spot Curves'!$H:$DD,VLOOKUP(O$1,'Rate Mapping'!$A:$B,2,FALSE)+1,TRUE)*(12-MOD($B555,12))/12+VLOOKUP($A555*10000+$B555+12,'Reduced Spot Curves'!$H:$DD,VLOOKUP(O$1,'Rate Mapping'!$A:$B,2,FALSE)+1,TRUE)*(MOD($B555,12))/12</f>
        <v>3.2360601684781151E-2</v>
      </c>
      <c r="P555" s="35">
        <f>VLOOKUP($A555*10000+$B555,'Reduced Spot Curves'!$H:$DD,VLOOKUP(P$1,'Rate Mapping'!$A:$B,2,FALSE)+1,TRUE)*(12-MOD($B555,12))/12+VLOOKUP($A555*10000+$B555+12,'Reduced Spot Curves'!$H:$DD,VLOOKUP(P$1,'Rate Mapping'!$A:$B,2,FALSE)+1,TRUE)*(MOD($B555,12))/12</f>
        <v>3.3779795786753393E-2</v>
      </c>
      <c r="Q555" s="35">
        <f>VLOOKUP($A555*10000+$B555,'Reduced Spot Curves'!$H:$DD,VLOOKUP(Q$1,'Rate Mapping'!$A:$B,2,FALSE)+1,TRUE)*(12-MOD($B555,12))/12+VLOOKUP($A555*10000+$B555+12,'Reduced Spot Curves'!$H:$DD,VLOOKUP(Q$1,'Rate Mapping'!$A:$B,2,FALSE)+1,TRUE)*(MOD($B555,12))/12</f>
        <v>3.5960438795094654E-2</v>
      </c>
      <c r="R555" s="35">
        <f>VLOOKUP($A555*10000+$B555,'Reduced Spot Curves'!$H:$DD,VLOOKUP(R$1,'Rate Mapping'!$A:$B,2,FALSE)+1,TRUE)*(12-MOD($B555,12))/12+VLOOKUP($A555*10000+$B555+12,'Reduced Spot Curves'!$H:$DD,VLOOKUP(R$1,'Rate Mapping'!$A:$B,2,FALSE)+1,TRUE)*(MOD($B555,12))/12</f>
        <v>3.1589848646976462E-2</v>
      </c>
      <c r="S555" s="35">
        <f>VLOOKUP($A555*10000+$B555,'Reduced Spot Curves'!$H:$DD,VLOOKUP(S$1,'Rate Mapping'!$A:$B,2,FALSE)+1,TRUE)*(12-MOD($B555,12))/12+VLOOKUP($A555*10000+$B555+12,'Reduced Spot Curves'!$H:$DD,VLOOKUP(S$1,'Rate Mapping'!$A:$B,2,FALSE)+1,TRUE)*(MOD($B555,12))/12</f>
        <v>3.0440494557932532E-2</v>
      </c>
      <c r="T555" s="35">
        <f>VLOOKUP($A555*10000+$B555,'Reduced Spot Curves'!$H:$DD,VLOOKUP(T$1,'Rate Mapping'!$A:$B,2,FALSE)+1,TRUE)*(12-MOD($B555,12))/12+VLOOKUP($A555*10000+$B555+12,'Reduced Spot Curves'!$H:$DD,VLOOKUP(T$1,'Rate Mapping'!$A:$B,2,FALSE)+1,TRUE)*(MOD($B555,12))/12</f>
        <v>2.9751488053434319E-2</v>
      </c>
      <c r="U555" s="35">
        <f>VLOOKUP($A555*10000+$B555,'Reduced Spot Curves'!$H:$DD,VLOOKUP(U$1,'Rate Mapping'!$A:$B,2,FALSE)+1,TRUE)*(12-MOD($B555,12))/12+VLOOKUP($A555*10000+$B555+12,'Reduced Spot Curves'!$H:$DD,VLOOKUP(U$1,'Rate Mapping'!$A:$B,2,FALSE)+1,TRUE)*(MOD($B555,12))/12</f>
        <v>2.9292402677597931E-2</v>
      </c>
      <c r="V555" s="35">
        <f>VLOOKUP($A555*10000+$B555,'Reduced Spot Curves'!$H:$DD,VLOOKUP(V$1,'Rate Mapping'!$A:$B,2,FALSE)+1,TRUE)*(12-MOD($B555,12))/12+VLOOKUP($A555*10000+$B555+12,'Reduced Spot Curves'!$H:$DD,VLOOKUP(V$1,'Rate Mapping'!$A:$B,2,FALSE)+1,TRUE)*(MOD($B555,12))/12</f>
        <v>2.7325483854449786E-2</v>
      </c>
      <c r="W555" s="35">
        <f>VLOOKUP($A555*10000+$B555,'Reduced Spot Curves'!$H:$DD,VLOOKUP(W$1,'Rate Mapping'!$A:$B,2,FALSE)+1,TRUE)*(12-MOD($B555,12))/12+VLOOKUP($A555*10000+$B555+12,'Reduced Spot Curves'!$H:$DD,VLOOKUP(W$1,'Rate Mapping'!$A:$B,2,FALSE)+1,TRUE)*(MOD($B555,12))/12</f>
        <v>2.4765868075425149E-2</v>
      </c>
      <c r="X555" s="35">
        <f>VLOOKUP($A555*10000+$B555,'Reduced Spot Curves'!$H:$DD,VLOOKUP(X$1,'Rate Mapping'!$A:$B,2,FALSE)+1,TRUE)*(12-MOD($B555,12))/12+VLOOKUP($A555*10000+$B555+12,'Reduced Spot Curves'!$H:$DD,VLOOKUP(X$1,'Rate Mapping'!$A:$B,2,FALSE)+1,TRUE)*(MOD($B555,12))/12</f>
        <v>2.3947904200806516E-2</v>
      </c>
      <c r="Y555" s="35">
        <f>VLOOKUP($A555*10000+$B555,'Reduced Spot Curves'!$H:$DD,VLOOKUP(Y$1,'Rate Mapping'!$A:$B,2,FALSE)+1,TRUE)*(12-MOD($B555,12))/12+VLOOKUP($A555*10000+$B555+12,'Reduced Spot Curves'!$H:$DD,VLOOKUP(Y$1,'Rate Mapping'!$A:$B,2,FALSE)+1,TRUE)*(MOD($B555,12))/12</f>
        <v>2.3716300225855261E-2</v>
      </c>
      <c r="Z555">
        <f t="shared" si="58"/>
        <v>0.06</v>
      </c>
      <c r="AA555">
        <f t="shared" si="55"/>
        <v>0</v>
      </c>
      <c r="AB555">
        <f t="shared" si="56"/>
        <v>0</v>
      </c>
      <c r="AC555">
        <f t="shared" si="57"/>
        <v>0</v>
      </c>
    </row>
    <row r="556" spans="1:29" x14ac:dyDescent="0.25">
      <c r="A556">
        <f t="shared" si="59"/>
        <v>6</v>
      </c>
      <c r="B556">
        <f t="shared" si="60"/>
        <v>456</v>
      </c>
      <c r="C556" t="str">
        <f t="shared" si="54"/>
        <v>USD</v>
      </c>
      <c r="D556" s="35">
        <f>VLOOKUP($A556*10000+$B556,'Reduced Spot Curves'!$H:$DD,VLOOKUP(D$1,'Rate Mapping'!$A:$B,2,FALSE)+1,TRUE)*(12-MOD($B556,12))/12+VLOOKUP($A556*10000+$B556+12,'Reduced Spot Curves'!$H:$DD,VLOOKUP(D$1,'Rate Mapping'!$A:$B,2,FALSE)+1,TRUE)*(MOD($B556,12))/12</f>
        <v>2.1863760799933588E-2</v>
      </c>
      <c r="E556" s="35">
        <f>VLOOKUP($A556*10000+$B556,'Reduced Spot Curves'!$H:$DD,VLOOKUP(E$1,'Rate Mapping'!$A:$B,2,FALSE)+1,TRUE)*(12-MOD($B556,12))/12+VLOOKUP($A556*10000+$B556+12,'Reduced Spot Curves'!$H:$DD,VLOOKUP(E$1,'Rate Mapping'!$A:$B,2,FALSE)+1,TRUE)*(MOD($B556,12))/12</f>
        <v>2.1863760799933588E-2</v>
      </c>
      <c r="F556" s="35">
        <f>VLOOKUP($A556*10000+$B556,'Reduced Spot Curves'!$H:$DD,VLOOKUP(F$1,'Rate Mapping'!$A:$B,2,FALSE)+1,TRUE)*(12-MOD($B556,12))/12+VLOOKUP($A556*10000+$B556+12,'Reduced Spot Curves'!$H:$DD,VLOOKUP(F$1,'Rate Mapping'!$A:$B,2,FALSE)+1,TRUE)*(MOD($B556,12))/12</f>
        <v>2.1863760799933588E-2</v>
      </c>
      <c r="G556" s="35">
        <f>VLOOKUP($A556*10000+$B556,'Reduced Spot Curves'!$H:$DD,VLOOKUP(G$1,'Rate Mapping'!$A:$B,2,FALSE)+1,TRUE)*(12-MOD($B556,12))/12+VLOOKUP($A556*10000+$B556+12,'Reduced Spot Curves'!$H:$DD,VLOOKUP(G$1,'Rate Mapping'!$A:$B,2,FALSE)+1,TRUE)*(MOD($B556,12))/12</f>
        <v>2.1863760799933588E-2</v>
      </c>
      <c r="H556" s="35">
        <f>VLOOKUP($A556*10000+$B556,'Reduced Spot Curves'!$H:$DD,VLOOKUP(H$1,'Rate Mapping'!$A:$B,2,FALSE)+1,TRUE)*(12-MOD($B556,12))/12+VLOOKUP($A556*10000+$B556+12,'Reduced Spot Curves'!$H:$DD,VLOOKUP(H$1,'Rate Mapping'!$A:$B,2,FALSE)+1,TRUE)*(MOD($B556,12))/12</f>
        <v>2.3522496110760998E-2</v>
      </c>
      <c r="I556" s="35">
        <f>VLOOKUP($A556*10000+$B556,'Reduced Spot Curves'!$H:$DD,VLOOKUP(I$1,'Rate Mapping'!$A:$B,2,FALSE)+1,TRUE)*(12-MOD($B556,12))/12+VLOOKUP($A556*10000+$B556+12,'Reduced Spot Curves'!$H:$DD,VLOOKUP(I$1,'Rate Mapping'!$A:$B,2,FALSE)+1,TRUE)*(MOD($B556,12))/12</f>
        <v>2.5160168752782885E-2</v>
      </c>
      <c r="J556" s="35">
        <f>VLOOKUP($A556*10000+$B556,'Reduced Spot Curves'!$H:$DD,VLOOKUP(J$1,'Rate Mapping'!$A:$B,2,FALSE)+1,TRUE)*(12-MOD($B556,12))/12+VLOOKUP($A556*10000+$B556+12,'Reduced Spot Curves'!$H:$DD,VLOOKUP(J$1,'Rate Mapping'!$A:$B,2,FALSE)+1,TRUE)*(MOD($B556,12))/12</f>
        <v>2.6771472997548434E-2</v>
      </c>
      <c r="K556" s="35">
        <f>VLOOKUP($A556*10000+$B556,'Reduced Spot Curves'!$H:$DD,VLOOKUP(K$1,'Rate Mapping'!$A:$B,2,FALSE)+1,TRUE)*(12-MOD($B556,12))/12+VLOOKUP($A556*10000+$B556+12,'Reduced Spot Curves'!$H:$DD,VLOOKUP(K$1,'Rate Mapping'!$A:$B,2,FALSE)+1,TRUE)*(MOD($B556,12))/12</f>
        <v>2.8351135247564722E-2</v>
      </c>
      <c r="L556" s="35">
        <f>VLOOKUP($A556*10000+$B556,'Reduced Spot Curves'!$H:$DD,VLOOKUP(L$1,'Rate Mapping'!$A:$B,2,FALSE)+1,TRUE)*(12-MOD($B556,12))/12+VLOOKUP($A556*10000+$B556+12,'Reduced Spot Curves'!$H:$DD,VLOOKUP(L$1,'Rate Mapping'!$A:$B,2,FALSE)+1,TRUE)*(MOD($B556,12))/12</f>
        <v>2.9893850259211568E-2</v>
      </c>
      <c r="M556" s="35">
        <f>VLOOKUP($A556*10000+$B556,'Reduced Spot Curves'!$H:$DD,VLOOKUP(M$1,'Rate Mapping'!$A:$B,2,FALSE)+1,TRUE)*(12-MOD($B556,12))/12+VLOOKUP($A556*10000+$B556+12,'Reduced Spot Curves'!$H:$DD,VLOOKUP(M$1,'Rate Mapping'!$A:$B,2,FALSE)+1,TRUE)*(MOD($B556,12))/12</f>
        <v>3.1394340092197263E-2</v>
      </c>
      <c r="N556" s="35">
        <f>VLOOKUP($A556*10000+$B556,'Reduced Spot Curves'!$H:$DD,VLOOKUP(N$1,'Rate Mapping'!$A:$B,2,FALSE)+1,TRUE)*(12-MOD($B556,12))/12+VLOOKUP($A556*10000+$B556+12,'Reduced Spot Curves'!$H:$DD,VLOOKUP(N$1,'Rate Mapping'!$A:$B,2,FALSE)+1,TRUE)*(MOD($B556,12))/12</f>
        <v>3.2847317115653765E-2</v>
      </c>
      <c r="O556" s="35">
        <f>VLOOKUP($A556*10000+$B556,'Reduced Spot Curves'!$H:$DD,VLOOKUP(O$1,'Rate Mapping'!$A:$B,2,FALSE)+1,TRUE)*(12-MOD($B556,12))/12+VLOOKUP($A556*10000+$B556+12,'Reduced Spot Curves'!$H:$DD,VLOOKUP(O$1,'Rate Mapping'!$A:$B,2,FALSE)+1,TRUE)*(MOD($B556,12))/12</f>
        <v>3.4247508326012407E-2</v>
      </c>
      <c r="P556" s="35">
        <f>VLOOKUP($A556*10000+$B556,'Reduced Spot Curves'!$H:$DD,VLOOKUP(P$1,'Rate Mapping'!$A:$B,2,FALSE)+1,TRUE)*(12-MOD($B556,12))/12+VLOOKUP($A556*10000+$B556+12,'Reduced Spot Curves'!$H:$DD,VLOOKUP(P$1,'Rate Mapping'!$A:$B,2,FALSE)+1,TRUE)*(MOD($B556,12))/12</f>
        <v>3.5589651111082039E-2</v>
      </c>
      <c r="Q556" s="35">
        <f>VLOOKUP($A556*10000+$B556,'Reduced Spot Curves'!$H:$DD,VLOOKUP(Q$1,'Rate Mapping'!$A:$B,2,FALSE)+1,TRUE)*(12-MOD($B556,12))/12+VLOOKUP($A556*10000+$B556+12,'Reduced Spot Curves'!$H:$DD,VLOOKUP(Q$1,'Rate Mapping'!$A:$B,2,FALSE)+1,TRUE)*(MOD($B556,12))/12</f>
        <v>3.6613747596919446E-2</v>
      </c>
      <c r="R556" s="35">
        <f>VLOOKUP($A556*10000+$B556,'Reduced Spot Curves'!$H:$DD,VLOOKUP(R$1,'Rate Mapping'!$A:$B,2,FALSE)+1,TRUE)*(12-MOD($B556,12))/12+VLOOKUP($A556*10000+$B556+12,'Reduced Spot Curves'!$H:$DD,VLOOKUP(R$1,'Rate Mapping'!$A:$B,2,FALSE)+1,TRUE)*(MOD($B556,12))/12</f>
        <v>3.1837997139444588E-2</v>
      </c>
      <c r="S556" s="35">
        <f>VLOOKUP($A556*10000+$B556,'Reduced Spot Curves'!$H:$DD,VLOOKUP(S$1,'Rate Mapping'!$A:$B,2,FALSE)+1,TRUE)*(12-MOD($B556,12))/12+VLOOKUP($A556*10000+$B556+12,'Reduced Spot Curves'!$H:$DD,VLOOKUP(S$1,'Rate Mapping'!$A:$B,2,FALSE)+1,TRUE)*(MOD($B556,12))/12</f>
        <v>3.0626396032393491E-2</v>
      </c>
      <c r="T556" s="35">
        <f>VLOOKUP($A556*10000+$B556,'Reduced Spot Curves'!$H:$DD,VLOOKUP(T$1,'Rate Mapping'!$A:$B,2,FALSE)+1,TRUE)*(12-MOD($B556,12))/12+VLOOKUP($A556*10000+$B556+12,'Reduced Spot Curves'!$H:$DD,VLOOKUP(T$1,'Rate Mapping'!$A:$B,2,FALSE)+1,TRUE)*(MOD($B556,12))/12</f>
        <v>2.990010857439053E-2</v>
      </c>
      <c r="U556" s="35">
        <f>VLOOKUP($A556*10000+$B556,'Reduced Spot Curves'!$H:$DD,VLOOKUP(U$1,'Rate Mapping'!$A:$B,2,FALSE)+1,TRUE)*(12-MOD($B556,12))/12+VLOOKUP($A556*10000+$B556+12,'Reduced Spot Curves'!$H:$DD,VLOOKUP(U$1,'Rate Mapping'!$A:$B,2,FALSE)+1,TRUE)*(MOD($B556,12))/12</f>
        <v>2.9416197221826659E-2</v>
      </c>
      <c r="V556" s="35">
        <f>VLOOKUP($A556*10000+$B556,'Reduced Spot Curves'!$H:$DD,VLOOKUP(V$1,'Rate Mapping'!$A:$B,2,FALSE)+1,TRUE)*(12-MOD($B556,12))/12+VLOOKUP($A556*10000+$B556+12,'Reduced Spot Curves'!$H:$DD,VLOOKUP(V$1,'Rate Mapping'!$A:$B,2,FALSE)+1,TRUE)*(MOD($B556,12))/12</f>
        <v>2.7325483854449786E-2</v>
      </c>
      <c r="W556" s="35">
        <f>VLOOKUP($A556*10000+$B556,'Reduced Spot Curves'!$H:$DD,VLOOKUP(W$1,'Rate Mapping'!$A:$B,2,FALSE)+1,TRUE)*(12-MOD($B556,12))/12+VLOOKUP($A556*10000+$B556+12,'Reduced Spot Curves'!$H:$DD,VLOOKUP(W$1,'Rate Mapping'!$A:$B,2,FALSE)+1,TRUE)*(MOD($B556,12))/12</f>
        <v>2.4765868075425149E-2</v>
      </c>
      <c r="X556" s="35">
        <f>VLOOKUP($A556*10000+$B556,'Reduced Spot Curves'!$H:$DD,VLOOKUP(X$1,'Rate Mapping'!$A:$B,2,FALSE)+1,TRUE)*(12-MOD($B556,12))/12+VLOOKUP($A556*10000+$B556+12,'Reduced Spot Curves'!$H:$DD,VLOOKUP(X$1,'Rate Mapping'!$A:$B,2,FALSE)+1,TRUE)*(MOD($B556,12))/12</f>
        <v>2.3947904200806516E-2</v>
      </c>
      <c r="Y556" s="35">
        <f>VLOOKUP($A556*10000+$B556,'Reduced Spot Curves'!$H:$DD,VLOOKUP(Y$1,'Rate Mapping'!$A:$B,2,FALSE)+1,TRUE)*(12-MOD($B556,12))/12+VLOOKUP($A556*10000+$B556+12,'Reduced Spot Curves'!$H:$DD,VLOOKUP(Y$1,'Rate Mapping'!$A:$B,2,FALSE)+1,TRUE)*(MOD($B556,12))/12</f>
        <v>2.3716300225855261E-2</v>
      </c>
      <c r="Z556">
        <f t="shared" si="58"/>
        <v>0.06</v>
      </c>
      <c r="AA556">
        <f t="shared" si="55"/>
        <v>0</v>
      </c>
      <c r="AB556">
        <f t="shared" si="56"/>
        <v>0</v>
      </c>
      <c r="AC556">
        <f t="shared" si="57"/>
        <v>0</v>
      </c>
    </row>
    <row r="557" spans="1:29" x14ac:dyDescent="0.25">
      <c r="A557">
        <f t="shared" si="59"/>
        <v>6</v>
      </c>
      <c r="B557">
        <f t="shared" si="60"/>
        <v>468</v>
      </c>
      <c r="C557" t="str">
        <f t="shared" si="54"/>
        <v>USD</v>
      </c>
      <c r="D557" s="35">
        <f>VLOOKUP($A557*10000+$B557,'Reduced Spot Curves'!$H:$DD,VLOOKUP(D$1,'Rate Mapping'!$A:$B,2,FALSE)+1,TRUE)*(12-MOD($B557,12))/12+VLOOKUP($A557*10000+$B557+12,'Reduced Spot Curves'!$H:$DD,VLOOKUP(D$1,'Rate Mapping'!$A:$B,2,FALSE)+1,TRUE)*(MOD($B557,12))/12</f>
        <v>2.407129404768206E-2</v>
      </c>
      <c r="E557" s="35">
        <f>VLOOKUP($A557*10000+$B557,'Reduced Spot Curves'!$H:$DD,VLOOKUP(E$1,'Rate Mapping'!$A:$B,2,FALSE)+1,TRUE)*(12-MOD($B557,12))/12+VLOOKUP($A557*10000+$B557+12,'Reduced Spot Curves'!$H:$DD,VLOOKUP(E$1,'Rate Mapping'!$A:$B,2,FALSE)+1,TRUE)*(MOD($B557,12))/12</f>
        <v>2.407129404768206E-2</v>
      </c>
      <c r="F557" s="35">
        <f>VLOOKUP($A557*10000+$B557,'Reduced Spot Curves'!$H:$DD,VLOOKUP(F$1,'Rate Mapping'!$A:$B,2,FALSE)+1,TRUE)*(12-MOD($B557,12))/12+VLOOKUP($A557*10000+$B557+12,'Reduced Spot Curves'!$H:$DD,VLOOKUP(F$1,'Rate Mapping'!$A:$B,2,FALSE)+1,TRUE)*(MOD($B557,12))/12</f>
        <v>2.407129404768206E-2</v>
      </c>
      <c r="G557" s="35">
        <f>VLOOKUP($A557*10000+$B557,'Reduced Spot Curves'!$H:$DD,VLOOKUP(G$1,'Rate Mapping'!$A:$B,2,FALSE)+1,TRUE)*(12-MOD($B557,12))/12+VLOOKUP($A557*10000+$B557+12,'Reduced Spot Curves'!$H:$DD,VLOOKUP(G$1,'Rate Mapping'!$A:$B,2,FALSE)+1,TRUE)*(MOD($B557,12))/12</f>
        <v>2.407129404768206E-2</v>
      </c>
      <c r="H557" s="35">
        <f>VLOOKUP($A557*10000+$B557,'Reduced Spot Curves'!$H:$DD,VLOOKUP(H$1,'Rate Mapping'!$A:$B,2,FALSE)+1,TRUE)*(12-MOD($B557,12))/12+VLOOKUP($A557*10000+$B557+12,'Reduced Spot Curves'!$H:$DD,VLOOKUP(H$1,'Rate Mapping'!$A:$B,2,FALSE)+1,TRUE)*(MOD($B557,12))/12</f>
        <v>2.5698988163439556E-2</v>
      </c>
      <c r="I557" s="35">
        <f>VLOOKUP($A557*10000+$B557,'Reduced Spot Curves'!$H:$DD,VLOOKUP(I$1,'Rate Mapping'!$A:$B,2,FALSE)+1,TRUE)*(12-MOD($B557,12))/12+VLOOKUP($A557*10000+$B557+12,'Reduced Spot Curves'!$H:$DD,VLOOKUP(I$1,'Rate Mapping'!$A:$B,2,FALSE)+1,TRUE)*(MOD($B557,12))/12</f>
        <v>2.7298515704431602E-2</v>
      </c>
      <c r="J557" s="35">
        <f>VLOOKUP($A557*10000+$B557,'Reduced Spot Curves'!$H:$DD,VLOOKUP(J$1,'Rate Mapping'!$A:$B,2,FALSE)+1,TRUE)*(12-MOD($B557,12))/12+VLOOKUP($A557*10000+$B557+12,'Reduced Spot Curves'!$H:$DD,VLOOKUP(J$1,'Rate Mapping'!$A:$B,2,FALSE)+1,TRUE)*(MOD($B557,12))/12</f>
        <v>2.886460630265884E-2</v>
      </c>
      <c r="K557" s="35">
        <f>VLOOKUP($A557*10000+$B557,'Reduced Spot Curves'!$H:$DD,VLOOKUP(K$1,'Rate Mapping'!$A:$B,2,FALSE)+1,TRUE)*(12-MOD($B557,12))/12+VLOOKUP($A557*10000+$B557+12,'Reduced Spot Curves'!$H:$DD,VLOOKUP(K$1,'Rate Mapping'!$A:$B,2,FALSE)+1,TRUE)*(MOD($B557,12))/12</f>
        <v>3.0391945454747219E-2</v>
      </c>
      <c r="L557" s="35">
        <f>VLOOKUP($A557*10000+$B557,'Reduced Spot Curves'!$H:$DD,VLOOKUP(L$1,'Rate Mapping'!$A:$B,2,FALSE)+1,TRUE)*(12-MOD($B557,12))/12+VLOOKUP($A557*10000+$B557+12,'Reduced Spot Curves'!$H:$DD,VLOOKUP(L$1,'Rate Mapping'!$A:$B,2,FALSE)+1,TRUE)*(MOD($B557,12))/12</f>
        <v>3.1875254051474983E-2</v>
      </c>
      <c r="M557" s="35">
        <f>VLOOKUP($A557*10000+$B557,'Reduced Spot Curves'!$H:$DD,VLOOKUP(M$1,'Rate Mapping'!$A:$B,2,FALSE)+1,TRUE)*(12-MOD($B557,12))/12+VLOOKUP($A557*10000+$B557+12,'Reduced Spot Curves'!$H:$DD,VLOOKUP(M$1,'Rate Mapping'!$A:$B,2,FALSE)+1,TRUE)*(MOD($B557,12))/12</f>
        <v>3.3309240593289373E-2</v>
      </c>
      <c r="N557" s="35">
        <f>VLOOKUP($A557*10000+$B557,'Reduced Spot Curves'!$H:$DD,VLOOKUP(N$1,'Rate Mapping'!$A:$B,2,FALSE)+1,TRUE)*(12-MOD($B557,12))/12+VLOOKUP($A557*10000+$B557+12,'Reduced Spot Curves'!$H:$DD,VLOOKUP(N$1,'Rate Mapping'!$A:$B,2,FALSE)+1,TRUE)*(MOD($B557,12))/12</f>
        <v>3.4688630548123059E-2</v>
      </c>
      <c r="O557" s="35">
        <f>VLOOKUP($A557*10000+$B557,'Reduced Spot Curves'!$H:$DD,VLOOKUP(O$1,'Rate Mapping'!$A:$B,2,FALSE)+1,TRUE)*(12-MOD($B557,12))/12+VLOOKUP($A557*10000+$B557+12,'Reduced Spot Curves'!$H:$DD,VLOOKUP(O$1,'Rate Mapping'!$A:$B,2,FALSE)+1,TRUE)*(MOD($B557,12))/12</f>
        <v>3.6008160634458095E-2</v>
      </c>
      <c r="P557" s="35">
        <f>VLOOKUP($A557*10000+$B557,'Reduced Spot Curves'!$H:$DD,VLOOKUP(P$1,'Rate Mapping'!$A:$B,2,FALSE)+1,TRUE)*(12-MOD($B557,12))/12+VLOOKUP($A557*10000+$B557+12,'Reduced Spot Curves'!$H:$DD,VLOOKUP(P$1,'Rate Mapping'!$A:$B,2,FALSE)+1,TRUE)*(MOD($B557,12))/12</f>
        <v>3.7262574305747538E-2</v>
      </c>
      <c r="Q557" s="35">
        <f>VLOOKUP($A557*10000+$B557,'Reduced Spot Curves'!$H:$DD,VLOOKUP(Q$1,'Rate Mapping'!$A:$B,2,FALSE)+1,TRUE)*(12-MOD($B557,12))/12+VLOOKUP($A557*10000+$B557+12,'Reduced Spot Curves'!$H:$DD,VLOOKUP(Q$1,'Rate Mapping'!$A:$B,2,FALSE)+1,TRUE)*(MOD($B557,12))/12</f>
        <v>3.702468682638678E-2</v>
      </c>
      <c r="R557" s="35">
        <f>VLOOKUP($A557*10000+$B557,'Reduced Spot Curves'!$H:$DD,VLOOKUP(R$1,'Rate Mapping'!$A:$B,2,FALSE)+1,TRUE)*(12-MOD($B557,12))/12+VLOOKUP($A557*10000+$B557+12,'Reduced Spot Curves'!$H:$DD,VLOOKUP(R$1,'Rate Mapping'!$A:$B,2,FALSE)+1,TRUE)*(MOD($B557,12))/12</f>
        <v>3.2010439548949235E-2</v>
      </c>
      <c r="S557" s="35">
        <f>VLOOKUP($A557*10000+$B557,'Reduced Spot Curves'!$H:$DD,VLOOKUP(S$1,'Rate Mapping'!$A:$B,2,FALSE)+1,TRUE)*(12-MOD($B557,12))/12+VLOOKUP($A557*10000+$B557+12,'Reduced Spot Curves'!$H:$DD,VLOOKUP(S$1,'Rate Mapping'!$A:$B,2,FALSE)+1,TRUE)*(MOD($B557,12))/12</f>
        <v>3.0755575492234746E-2</v>
      </c>
      <c r="T557" s="35">
        <f>VLOOKUP($A557*10000+$B557,'Reduced Spot Curves'!$H:$DD,VLOOKUP(T$1,'Rate Mapping'!$A:$B,2,FALSE)+1,TRUE)*(12-MOD($B557,12))/12+VLOOKUP($A557*10000+$B557+12,'Reduced Spot Curves'!$H:$DD,VLOOKUP(T$1,'Rate Mapping'!$A:$B,2,FALSE)+1,TRUE)*(MOD($B557,12))/12</f>
        <v>3.0003379084495255E-2</v>
      </c>
      <c r="U557" s="35">
        <f>VLOOKUP($A557*10000+$B557,'Reduced Spot Curves'!$H:$DD,VLOOKUP(U$1,'Rate Mapping'!$A:$B,2,FALSE)+1,TRUE)*(12-MOD($B557,12))/12+VLOOKUP($A557*10000+$B557+12,'Reduced Spot Curves'!$H:$DD,VLOOKUP(U$1,'Rate Mapping'!$A:$B,2,FALSE)+1,TRUE)*(MOD($B557,12))/12</f>
        <v>2.9502215416513558E-2</v>
      </c>
      <c r="V557" s="35">
        <f>VLOOKUP($A557*10000+$B557,'Reduced Spot Curves'!$H:$DD,VLOOKUP(V$1,'Rate Mapping'!$A:$B,2,FALSE)+1,TRUE)*(12-MOD($B557,12))/12+VLOOKUP($A557*10000+$B557+12,'Reduced Spot Curves'!$H:$DD,VLOOKUP(V$1,'Rate Mapping'!$A:$B,2,FALSE)+1,TRUE)*(MOD($B557,12))/12</f>
        <v>2.7325483854449786E-2</v>
      </c>
      <c r="W557" s="35">
        <f>VLOOKUP($A557*10000+$B557,'Reduced Spot Curves'!$H:$DD,VLOOKUP(W$1,'Rate Mapping'!$A:$B,2,FALSE)+1,TRUE)*(12-MOD($B557,12))/12+VLOOKUP($A557*10000+$B557+12,'Reduced Spot Curves'!$H:$DD,VLOOKUP(W$1,'Rate Mapping'!$A:$B,2,FALSE)+1,TRUE)*(MOD($B557,12))/12</f>
        <v>2.4765868075425149E-2</v>
      </c>
      <c r="X557" s="35">
        <f>VLOOKUP($A557*10000+$B557,'Reduced Spot Curves'!$H:$DD,VLOOKUP(X$1,'Rate Mapping'!$A:$B,2,FALSE)+1,TRUE)*(12-MOD($B557,12))/12+VLOOKUP($A557*10000+$B557+12,'Reduced Spot Curves'!$H:$DD,VLOOKUP(X$1,'Rate Mapping'!$A:$B,2,FALSE)+1,TRUE)*(MOD($B557,12))/12</f>
        <v>2.3947904200806516E-2</v>
      </c>
      <c r="Y557" s="35">
        <f>VLOOKUP($A557*10000+$B557,'Reduced Spot Curves'!$H:$DD,VLOOKUP(Y$1,'Rate Mapping'!$A:$B,2,FALSE)+1,TRUE)*(12-MOD($B557,12))/12+VLOOKUP($A557*10000+$B557+12,'Reduced Spot Curves'!$H:$DD,VLOOKUP(Y$1,'Rate Mapping'!$A:$B,2,FALSE)+1,TRUE)*(MOD($B557,12))/12</f>
        <v>2.3716300225855261E-2</v>
      </c>
      <c r="Z557">
        <f t="shared" si="58"/>
        <v>0.06</v>
      </c>
      <c r="AA557">
        <f t="shared" si="55"/>
        <v>0</v>
      </c>
      <c r="AB557">
        <f t="shared" si="56"/>
        <v>0</v>
      </c>
      <c r="AC557">
        <f t="shared" si="57"/>
        <v>0</v>
      </c>
    </row>
    <row r="558" spans="1:29" x14ac:dyDescent="0.25">
      <c r="A558">
        <f t="shared" si="59"/>
        <v>6</v>
      </c>
      <c r="B558">
        <f t="shared" si="60"/>
        <v>480</v>
      </c>
      <c r="C558" t="str">
        <f t="shared" si="54"/>
        <v>USD</v>
      </c>
      <c r="D558" s="35">
        <f>VLOOKUP($A558*10000+$B558,'Reduced Spot Curves'!$H:$DD,VLOOKUP(D$1,'Rate Mapping'!$A:$B,2,FALSE)+1,TRUE)*(12-MOD($B558,12))/12+VLOOKUP($A558*10000+$B558+12,'Reduced Spot Curves'!$H:$DD,VLOOKUP(D$1,'Rate Mapping'!$A:$B,2,FALSE)+1,TRUE)*(MOD($B558,12))/12</f>
        <v>2.6216677426240578E-2</v>
      </c>
      <c r="E558" s="35">
        <f>VLOOKUP($A558*10000+$B558,'Reduced Spot Curves'!$H:$DD,VLOOKUP(E$1,'Rate Mapping'!$A:$B,2,FALSE)+1,TRUE)*(12-MOD($B558,12))/12+VLOOKUP($A558*10000+$B558+12,'Reduced Spot Curves'!$H:$DD,VLOOKUP(E$1,'Rate Mapping'!$A:$B,2,FALSE)+1,TRUE)*(MOD($B558,12))/12</f>
        <v>2.6216677426240578E-2</v>
      </c>
      <c r="F558" s="35">
        <f>VLOOKUP($A558*10000+$B558,'Reduced Spot Curves'!$H:$DD,VLOOKUP(F$1,'Rate Mapping'!$A:$B,2,FALSE)+1,TRUE)*(12-MOD($B558,12))/12+VLOOKUP($A558*10000+$B558+12,'Reduced Spot Curves'!$H:$DD,VLOOKUP(F$1,'Rate Mapping'!$A:$B,2,FALSE)+1,TRUE)*(MOD($B558,12))/12</f>
        <v>2.6216677426240578E-2</v>
      </c>
      <c r="G558" s="35">
        <f>VLOOKUP($A558*10000+$B558,'Reduced Spot Curves'!$H:$DD,VLOOKUP(G$1,'Rate Mapping'!$A:$B,2,FALSE)+1,TRUE)*(12-MOD($B558,12))/12+VLOOKUP($A558*10000+$B558+12,'Reduced Spot Curves'!$H:$DD,VLOOKUP(G$1,'Rate Mapping'!$A:$B,2,FALSE)+1,TRUE)*(MOD($B558,12))/12</f>
        <v>2.6216677426240578E-2</v>
      </c>
      <c r="H558" s="35">
        <f>VLOOKUP($A558*10000+$B558,'Reduced Spot Curves'!$H:$DD,VLOOKUP(H$1,'Rate Mapping'!$A:$B,2,FALSE)+1,TRUE)*(12-MOD($B558,12))/12+VLOOKUP($A558*10000+$B558+12,'Reduced Spot Curves'!$H:$DD,VLOOKUP(H$1,'Rate Mapping'!$A:$B,2,FALSE)+1,TRUE)*(MOD($B558,12))/12</f>
        <v>2.7802630952715995E-2</v>
      </c>
      <c r="I558" s="35">
        <f>VLOOKUP($A558*10000+$B558,'Reduced Spot Curves'!$H:$DD,VLOOKUP(I$1,'Rate Mapping'!$A:$B,2,FALSE)+1,TRUE)*(12-MOD($B558,12))/12+VLOOKUP($A558*10000+$B558+12,'Reduced Spot Curves'!$H:$DD,VLOOKUP(I$1,'Rate Mapping'!$A:$B,2,FALSE)+1,TRUE)*(MOD($B558,12))/12</f>
        <v>2.9353355284135806E-2</v>
      </c>
      <c r="J558" s="35">
        <f>VLOOKUP($A558*10000+$B558,'Reduced Spot Curves'!$H:$DD,VLOOKUP(J$1,'Rate Mapping'!$A:$B,2,FALSE)+1,TRUE)*(12-MOD($B558,12))/12+VLOOKUP($A558*10000+$B558+12,'Reduced Spot Curves'!$H:$DD,VLOOKUP(J$1,'Rate Mapping'!$A:$B,2,FALSE)+1,TRUE)*(MOD($B558,12))/12</f>
        <v>3.0863520570587482E-2</v>
      </c>
      <c r="K558" s="35">
        <f>VLOOKUP($A558*10000+$B558,'Reduced Spot Curves'!$H:$DD,VLOOKUP(K$1,'Rate Mapping'!$A:$B,2,FALSE)+1,TRUE)*(12-MOD($B558,12))/12+VLOOKUP($A558*10000+$B558+12,'Reduced Spot Curves'!$H:$DD,VLOOKUP(K$1,'Rate Mapping'!$A:$B,2,FALSE)+1,TRUE)*(MOD($B558,12))/12</f>
        <v>3.232784869598726E-2</v>
      </c>
      <c r="L558" s="35">
        <f>VLOOKUP($A558*10000+$B558,'Reduced Spot Curves'!$H:$DD,VLOOKUP(L$1,'Rate Mapping'!$A:$B,2,FALSE)+1,TRUE)*(12-MOD($B558,12))/12+VLOOKUP($A558*10000+$B558+12,'Reduced Spot Curves'!$H:$DD,VLOOKUP(L$1,'Rate Mapping'!$A:$B,2,FALSE)+1,TRUE)*(MOD($B558,12))/12</f>
        <v>3.3741044247689228E-2</v>
      </c>
      <c r="M558" s="35">
        <f>VLOOKUP($A558*10000+$B558,'Reduced Spot Curves'!$H:$DD,VLOOKUP(M$1,'Rate Mapping'!$A:$B,2,FALSE)+1,TRUE)*(12-MOD($B558,12))/12+VLOOKUP($A558*10000+$B558+12,'Reduced Spot Curves'!$H:$DD,VLOOKUP(M$1,'Rate Mapping'!$A:$B,2,FALSE)+1,TRUE)*(MOD($B558,12))/12</f>
        <v>3.5097831942411166E-2</v>
      </c>
      <c r="N558" s="35">
        <f>VLOOKUP($A558*10000+$B558,'Reduced Spot Curves'!$H:$DD,VLOOKUP(N$1,'Rate Mapping'!$A:$B,2,FALSE)+1,TRUE)*(12-MOD($B558,12))/12+VLOOKUP($A558*10000+$B558+12,'Reduced Spot Curves'!$H:$DD,VLOOKUP(N$1,'Rate Mapping'!$A:$B,2,FALSE)+1,TRUE)*(MOD($B558,12))/12</f>
        <v>3.6392948555434582E-2</v>
      </c>
      <c r="O558" s="35">
        <f>VLOOKUP($A558*10000+$B558,'Reduced Spot Curves'!$H:$DD,VLOOKUP(O$1,'Rate Mapping'!$A:$B,2,FALSE)+1,TRUE)*(12-MOD($B558,12))/12+VLOOKUP($A558*10000+$B558+12,'Reduced Spot Curves'!$H:$DD,VLOOKUP(O$1,'Rate Mapping'!$A:$B,2,FALSE)+1,TRUE)*(MOD($B558,12))/12</f>
        <v>3.762113777931507E-2</v>
      </c>
      <c r="P558" s="35">
        <f>VLOOKUP($A558*10000+$B558,'Reduced Spot Curves'!$H:$DD,VLOOKUP(P$1,'Rate Mapping'!$A:$B,2,FALSE)+1,TRUE)*(12-MOD($B558,12))/12+VLOOKUP($A558*10000+$B558+12,'Reduced Spot Curves'!$H:$DD,VLOOKUP(P$1,'Rate Mapping'!$A:$B,2,FALSE)+1,TRUE)*(MOD($B558,12))/12</f>
        <v>3.8777158772898009E-2</v>
      </c>
      <c r="Q558" s="35">
        <f>VLOOKUP($A558*10000+$B558,'Reduced Spot Curves'!$H:$DD,VLOOKUP(Q$1,'Rate Mapping'!$A:$B,2,FALSE)+1,TRUE)*(12-MOD($B558,12))/12+VLOOKUP($A558*10000+$B558+12,'Reduced Spot Curves'!$H:$DD,VLOOKUP(Q$1,'Rate Mapping'!$A:$B,2,FALSE)+1,TRUE)*(MOD($B558,12))/12</f>
        <v>3.7172397648752978E-2</v>
      </c>
      <c r="R558" s="35">
        <f>VLOOKUP($A558*10000+$B558,'Reduced Spot Curves'!$H:$DD,VLOOKUP(R$1,'Rate Mapping'!$A:$B,2,FALSE)+1,TRUE)*(12-MOD($B558,12))/12+VLOOKUP($A558*10000+$B558+12,'Reduced Spot Curves'!$H:$DD,VLOOKUP(R$1,'Rate Mapping'!$A:$B,2,FALSE)+1,TRUE)*(MOD($B558,12))/12</f>
        <v>3.210867522173623E-2</v>
      </c>
      <c r="S558" s="35">
        <f>VLOOKUP($A558*10000+$B558,'Reduced Spot Curves'!$H:$DD,VLOOKUP(S$1,'Rate Mapping'!$A:$B,2,FALSE)+1,TRUE)*(12-MOD($B558,12))/12+VLOOKUP($A558*10000+$B558+12,'Reduced Spot Curves'!$H:$DD,VLOOKUP(S$1,'Rate Mapping'!$A:$B,2,FALSE)+1,TRUE)*(MOD($B558,12))/12</f>
        <v>3.0829163080663538E-2</v>
      </c>
      <c r="T558" s="35">
        <f>VLOOKUP($A558*10000+$B558,'Reduced Spot Curves'!$H:$DD,VLOOKUP(T$1,'Rate Mapping'!$A:$B,2,FALSE)+1,TRUE)*(12-MOD($B558,12))/12+VLOOKUP($A558*10000+$B558+12,'Reduced Spot Curves'!$H:$DD,VLOOKUP(T$1,'Rate Mapping'!$A:$B,2,FALSE)+1,TRUE)*(MOD($B558,12))/12</f>
        <v>3.0062206396926819E-2</v>
      </c>
      <c r="U558" s="35">
        <f>VLOOKUP($A558*10000+$B558,'Reduced Spot Curves'!$H:$DD,VLOOKUP(U$1,'Rate Mapping'!$A:$B,2,FALSE)+1,TRUE)*(12-MOD($B558,12))/12+VLOOKUP($A558*10000+$B558+12,'Reduced Spot Curves'!$H:$DD,VLOOKUP(U$1,'Rate Mapping'!$A:$B,2,FALSE)+1,TRUE)*(MOD($B558,12))/12</f>
        <v>2.9551214436635123E-2</v>
      </c>
      <c r="V558" s="35">
        <f>VLOOKUP($A558*10000+$B558,'Reduced Spot Curves'!$H:$DD,VLOOKUP(V$1,'Rate Mapping'!$A:$B,2,FALSE)+1,TRUE)*(12-MOD($B558,12))/12+VLOOKUP($A558*10000+$B558+12,'Reduced Spot Curves'!$H:$DD,VLOOKUP(V$1,'Rate Mapping'!$A:$B,2,FALSE)+1,TRUE)*(MOD($B558,12))/12</f>
        <v>2.7325483854449786E-2</v>
      </c>
      <c r="W558" s="35">
        <f>VLOOKUP($A558*10000+$B558,'Reduced Spot Curves'!$H:$DD,VLOOKUP(W$1,'Rate Mapping'!$A:$B,2,FALSE)+1,TRUE)*(12-MOD($B558,12))/12+VLOOKUP($A558*10000+$B558+12,'Reduced Spot Curves'!$H:$DD,VLOOKUP(W$1,'Rate Mapping'!$A:$B,2,FALSE)+1,TRUE)*(MOD($B558,12))/12</f>
        <v>2.4765868075425149E-2</v>
      </c>
      <c r="X558" s="35">
        <f>VLOOKUP($A558*10000+$B558,'Reduced Spot Curves'!$H:$DD,VLOOKUP(X$1,'Rate Mapping'!$A:$B,2,FALSE)+1,TRUE)*(12-MOD($B558,12))/12+VLOOKUP($A558*10000+$B558+12,'Reduced Spot Curves'!$H:$DD,VLOOKUP(X$1,'Rate Mapping'!$A:$B,2,FALSE)+1,TRUE)*(MOD($B558,12))/12</f>
        <v>2.3947904200806516E-2</v>
      </c>
      <c r="Y558" s="35">
        <f>VLOOKUP($A558*10000+$B558,'Reduced Spot Curves'!$H:$DD,VLOOKUP(Y$1,'Rate Mapping'!$A:$B,2,FALSE)+1,TRUE)*(12-MOD($B558,12))/12+VLOOKUP($A558*10000+$B558+12,'Reduced Spot Curves'!$H:$DD,VLOOKUP(Y$1,'Rate Mapping'!$A:$B,2,FALSE)+1,TRUE)*(MOD($B558,12))/12</f>
        <v>2.3716300225855261E-2</v>
      </c>
      <c r="Z558">
        <f t="shared" si="58"/>
        <v>0.06</v>
      </c>
      <c r="AA558">
        <f t="shared" si="55"/>
        <v>0</v>
      </c>
      <c r="AB558">
        <f t="shared" si="56"/>
        <v>0</v>
      </c>
      <c r="AC558">
        <f t="shared" si="57"/>
        <v>0</v>
      </c>
    </row>
    <row r="559" spans="1:29" x14ac:dyDescent="0.25">
      <c r="A559">
        <f t="shared" si="59"/>
        <v>6</v>
      </c>
      <c r="B559">
        <f t="shared" si="60"/>
        <v>492</v>
      </c>
      <c r="C559" t="str">
        <f t="shared" si="54"/>
        <v>USD</v>
      </c>
      <c r="D559" s="35">
        <f>VLOOKUP($A559*10000+$B559,'Reduced Spot Curves'!$H:$DD,VLOOKUP(D$1,'Rate Mapping'!$A:$B,2,FALSE)+1,TRUE)*(12-MOD($B559,12))/12+VLOOKUP($A559*10000+$B559+12,'Reduced Spot Curves'!$H:$DD,VLOOKUP(D$1,'Rate Mapping'!$A:$B,2,FALSE)+1,TRUE)*(MOD($B559,12))/12</f>
        <v>2.8278493059755841E-2</v>
      </c>
      <c r="E559" s="35">
        <f>VLOOKUP($A559*10000+$B559,'Reduced Spot Curves'!$H:$DD,VLOOKUP(E$1,'Rate Mapping'!$A:$B,2,FALSE)+1,TRUE)*(12-MOD($B559,12))/12+VLOOKUP($A559*10000+$B559+12,'Reduced Spot Curves'!$H:$DD,VLOOKUP(E$1,'Rate Mapping'!$A:$B,2,FALSE)+1,TRUE)*(MOD($B559,12))/12</f>
        <v>2.8278493059755841E-2</v>
      </c>
      <c r="F559" s="35">
        <f>VLOOKUP($A559*10000+$B559,'Reduced Spot Curves'!$H:$DD,VLOOKUP(F$1,'Rate Mapping'!$A:$B,2,FALSE)+1,TRUE)*(12-MOD($B559,12))/12+VLOOKUP($A559*10000+$B559+12,'Reduced Spot Curves'!$H:$DD,VLOOKUP(F$1,'Rate Mapping'!$A:$B,2,FALSE)+1,TRUE)*(MOD($B559,12))/12</f>
        <v>2.8278493059755841E-2</v>
      </c>
      <c r="G559" s="35">
        <f>VLOOKUP($A559*10000+$B559,'Reduced Spot Curves'!$H:$DD,VLOOKUP(G$1,'Rate Mapping'!$A:$B,2,FALSE)+1,TRUE)*(12-MOD($B559,12))/12+VLOOKUP($A559*10000+$B559+12,'Reduced Spot Curves'!$H:$DD,VLOOKUP(G$1,'Rate Mapping'!$A:$B,2,FALSE)+1,TRUE)*(MOD($B559,12))/12</f>
        <v>2.8278493059755841E-2</v>
      </c>
      <c r="H559" s="35">
        <f>VLOOKUP($A559*10000+$B559,'Reduced Spot Curves'!$H:$DD,VLOOKUP(H$1,'Rate Mapping'!$A:$B,2,FALSE)+1,TRUE)*(12-MOD($B559,12))/12+VLOOKUP($A559*10000+$B559+12,'Reduced Spot Curves'!$H:$DD,VLOOKUP(H$1,'Rate Mapping'!$A:$B,2,FALSE)+1,TRUE)*(MOD($B559,12))/12</f>
        <v>2.9812060312988147E-2</v>
      </c>
      <c r="I559" s="35">
        <f>VLOOKUP($A559*10000+$B559,'Reduced Spot Curves'!$H:$DD,VLOOKUP(I$1,'Rate Mapping'!$A:$B,2,FALSE)+1,TRUE)*(12-MOD($B559,12))/12+VLOOKUP($A559*10000+$B559+12,'Reduced Spot Curves'!$H:$DD,VLOOKUP(I$1,'Rate Mapping'!$A:$B,2,FALSE)+1,TRUE)*(MOD($B559,12))/12</f>
        <v>3.1303251498625513E-2</v>
      </c>
      <c r="J559" s="35">
        <f>VLOOKUP($A559*10000+$B559,'Reduced Spot Curves'!$H:$DD,VLOOKUP(J$1,'Rate Mapping'!$A:$B,2,FALSE)+1,TRUE)*(12-MOD($B559,12))/12+VLOOKUP($A559*10000+$B559+12,'Reduced Spot Curves'!$H:$DD,VLOOKUP(J$1,'Rate Mapping'!$A:$B,2,FALSE)+1,TRUE)*(MOD($B559,12))/12</f>
        <v>3.2746797855690436E-2</v>
      </c>
      <c r="K559" s="35">
        <f>VLOOKUP($A559*10000+$B559,'Reduced Spot Curves'!$H:$DD,VLOOKUP(K$1,'Rate Mapping'!$A:$B,2,FALSE)+1,TRUE)*(12-MOD($B559,12))/12+VLOOKUP($A559*10000+$B559+12,'Reduced Spot Curves'!$H:$DD,VLOOKUP(K$1,'Rate Mapping'!$A:$B,2,FALSE)+1,TRUE)*(MOD($B559,12))/12</f>
        <v>3.4137399940866731E-2</v>
      </c>
      <c r="L559" s="35">
        <f>VLOOKUP($A559*10000+$B559,'Reduced Spot Curves'!$H:$DD,VLOOKUP(L$1,'Rate Mapping'!$A:$B,2,FALSE)+1,TRUE)*(12-MOD($B559,12))/12+VLOOKUP($A559*10000+$B559+12,'Reduced Spot Curves'!$H:$DD,VLOOKUP(L$1,'Rate Mapping'!$A:$B,2,FALSE)+1,TRUE)*(MOD($B559,12))/12</f>
        <v>3.5469782892178087E-2</v>
      </c>
      <c r="M559" s="35">
        <f>VLOOKUP($A559*10000+$B559,'Reduced Spot Curves'!$H:$DD,VLOOKUP(M$1,'Rate Mapping'!$A:$B,2,FALSE)+1,TRUE)*(12-MOD($B559,12))/12+VLOOKUP($A559*10000+$B559+12,'Reduced Spot Curves'!$H:$DD,VLOOKUP(M$1,'Rate Mapping'!$A:$B,2,FALSE)+1,TRUE)*(MOD($B559,12))/12</f>
        <v>3.673868442276134E-2</v>
      </c>
      <c r="N559" s="35">
        <f>VLOOKUP($A559*10000+$B559,'Reduced Spot Curves'!$H:$DD,VLOOKUP(N$1,'Rate Mapping'!$A:$B,2,FALSE)+1,TRUE)*(12-MOD($B559,12))/12+VLOOKUP($A559*10000+$B559+12,'Reduced Spot Curves'!$H:$DD,VLOOKUP(N$1,'Rate Mapping'!$A:$B,2,FALSE)+1,TRUE)*(MOD($B559,12))/12</f>
        <v>3.7938849090578944E-2</v>
      </c>
      <c r="O559" s="35">
        <f>VLOOKUP($A559*10000+$B559,'Reduced Spot Curves'!$H:$DD,VLOOKUP(O$1,'Rate Mapping'!$A:$B,2,FALSE)+1,TRUE)*(12-MOD($B559,12))/12+VLOOKUP($A559*10000+$B559+12,'Reduced Spot Curves'!$H:$DD,VLOOKUP(O$1,'Rate Mapping'!$A:$B,2,FALSE)+1,TRUE)*(MOD($B559,12))/12</f>
        <v>3.9065038209579947E-2</v>
      </c>
      <c r="P559" s="35">
        <f>VLOOKUP($A559*10000+$B559,'Reduced Spot Curves'!$H:$DD,VLOOKUP(P$1,'Rate Mapping'!$A:$B,2,FALSE)+1,TRUE)*(12-MOD($B559,12))/12+VLOOKUP($A559*10000+$B559+12,'Reduced Spot Curves'!$H:$DD,VLOOKUP(P$1,'Rate Mapping'!$A:$B,2,FALSE)+1,TRUE)*(MOD($B559,12))/12</f>
        <v>4.0112028085574687E-2</v>
      </c>
      <c r="Q559" s="35">
        <f>VLOOKUP($A559*10000+$B559,'Reduced Spot Curves'!$H:$DD,VLOOKUP(Q$1,'Rate Mapping'!$A:$B,2,FALSE)+1,TRUE)*(12-MOD($B559,12))/12+VLOOKUP($A559*10000+$B559+12,'Reduced Spot Curves'!$H:$DD,VLOOKUP(Q$1,'Rate Mapping'!$A:$B,2,FALSE)+1,TRUE)*(MOD($B559,12))/12</f>
        <v>3.7211867742795682E-2</v>
      </c>
      <c r="R559" s="35">
        <f>VLOOKUP($A559*10000+$B559,'Reduced Spot Curves'!$H:$DD,VLOOKUP(R$1,'Rate Mapping'!$A:$B,2,FALSE)+1,TRUE)*(12-MOD($B559,12))/12+VLOOKUP($A559*10000+$B559+12,'Reduced Spot Curves'!$H:$DD,VLOOKUP(R$1,'Rate Mapping'!$A:$B,2,FALSE)+1,TRUE)*(MOD($B559,12))/12</f>
        <v>3.2134924185359806E-2</v>
      </c>
      <c r="S559" s="35">
        <f>VLOOKUP($A559*10000+$B559,'Reduced Spot Curves'!$H:$DD,VLOOKUP(S$1,'Rate Mapping'!$A:$B,2,FALSE)+1,TRUE)*(12-MOD($B559,12))/12+VLOOKUP($A559*10000+$B559+12,'Reduced Spot Curves'!$H:$DD,VLOOKUP(S$1,'Rate Mapping'!$A:$B,2,FALSE)+1,TRUE)*(MOD($B559,12))/12</f>
        <v>3.0848825685621542E-2</v>
      </c>
      <c r="T559" s="35">
        <f>VLOOKUP($A559*10000+$B559,'Reduced Spot Curves'!$H:$DD,VLOOKUP(T$1,'Rate Mapping'!$A:$B,2,FALSE)+1,TRUE)*(12-MOD($B559,12))/12+VLOOKUP($A559*10000+$B559+12,'Reduced Spot Curves'!$H:$DD,VLOOKUP(T$1,'Rate Mapping'!$A:$B,2,FALSE)+1,TRUE)*(MOD($B559,12))/12</f>
        <v>3.0077924915716273E-2</v>
      </c>
      <c r="U559" s="35">
        <f>VLOOKUP($A559*10000+$B559,'Reduced Spot Curves'!$H:$DD,VLOOKUP(U$1,'Rate Mapping'!$A:$B,2,FALSE)+1,TRUE)*(12-MOD($B559,12))/12+VLOOKUP($A559*10000+$B559+12,'Reduced Spot Curves'!$H:$DD,VLOOKUP(U$1,'Rate Mapping'!$A:$B,2,FALSE)+1,TRUE)*(MOD($B559,12))/12</f>
        <v>2.9551214436635123E-2</v>
      </c>
      <c r="V559" s="35">
        <f>VLOOKUP($A559*10000+$B559,'Reduced Spot Curves'!$H:$DD,VLOOKUP(V$1,'Rate Mapping'!$A:$B,2,FALSE)+1,TRUE)*(12-MOD($B559,12))/12+VLOOKUP($A559*10000+$B559+12,'Reduced Spot Curves'!$H:$DD,VLOOKUP(V$1,'Rate Mapping'!$A:$B,2,FALSE)+1,TRUE)*(MOD($B559,12))/12</f>
        <v>2.7325483854449786E-2</v>
      </c>
      <c r="W559" s="35">
        <f>VLOOKUP($A559*10000+$B559,'Reduced Spot Curves'!$H:$DD,VLOOKUP(W$1,'Rate Mapping'!$A:$B,2,FALSE)+1,TRUE)*(12-MOD($B559,12))/12+VLOOKUP($A559*10000+$B559+12,'Reduced Spot Curves'!$H:$DD,VLOOKUP(W$1,'Rate Mapping'!$A:$B,2,FALSE)+1,TRUE)*(MOD($B559,12))/12</f>
        <v>2.4765868075425149E-2</v>
      </c>
      <c r="X559" s="35">
        <f>VLOOKUP($A559*10000+$B559,'Reduced Spot Curves'!$H:$DD,VLOOKUP(X$1,'Rate Mapping'!$A:$B,2,FALSE)+1,TRUE)*(12-MOD($B559,12))/12+VLOOKUP($A559*10000+$B559+12,'Reduced Spot Curves'!$H:$DD,VLOOKUP(X$1,'Rate Mapping'!$A:$B,2,FALSE)+1,TRUE)*(MOD($B559,12))/12</f>
        <v>2.3947904200806516E-2</v>
      </c>
      <c r="Y559" s="35">
        <f>VLOOKUP($A559*10000+$B559,'Reduced Spot Curves'!$H:$DD,VLOOKUP(Y$1,'Rate Mapping'!$A:$B,2,FALSE)+1,TRUE)*(12-MOD($B559,12))/12+VLOOKUP($A559*10000+$B559+12,'Reduced Spot Curves'!$H:$DD,VLOOKUP(Y$1,'Rate Mapping'!$A:$B,2,FALSE)+1,TRUE)*(MOD($B559,12))/12</f>
        <v>2.3716300225855261E-2</v>
      </c>
      <c r="Z559">
        <f t="shared" si="58"/>
        <v>0.06</v>
      </c>
      <c r="AA559">
        <f t="shared" si="55"/>
        <v>0</v>
      </c>
      <c r="AB559">
        <f t="shared" si="56"/>
        <v>0</v>
      </c>
      <c r="AC559">
        <f t="shared" si="57"/>
        <v>0</v>
      </c>
    </row>
    <row r="560" spans="1:29" x14ac:dyDescent="0.25">
      <c r="A560">
        <f t="shared" si="59"/>
        <v>6</v>
      </c>
      <c r="B560">
        <f t="shared" si="60"/>
        <v>504</v>
      </c>
      <c r="C560" t="str">
        <f t="shared" si="54"/>
        <v>USD</v>
      </c>
      <c r="D560" s="35">
        <f>VLOOKUP($A560*10000+$B560,'Reduced Spot Curves'!$H:$DD,VLOOKUP(D$1,'Rate Mapping'!$A:$B,2,FALSE)+1,TRUE)*(12-MOD($B560,12))/12+VLOOKUP($A560*10000+$B560+12,'Reduced Spot Curves'!$H:$DD,VLOOKUP(D$1,'Rate Mapping'!$A:$B,2,FALSE)+1,TRUE)*(MOD($B560,12))/12</f>
        <v>3.0235433283058236E-2</v>
      </c>
      <c r="E560" s="35">
        <f>VLOOKUP($A560*10000+$B560,'Reduced Spot Curves'!$H:$DD,VLOOKUP(E$1,'Rate Mapping'!$A:$B,2,FALSE)+1,TRUE)*(12-MOD($B560,12))/12+VLOOKUP($A560*10000+$B560+12,'Reduced Spot Curves'!$H:$DD,VLOOKUP(E$1,'Rate Mapping'!$A:$B,2,FALSE)+1,TRUE)*(MOD($B560,12))/12</f>
        <v>3.0235433283058236E-2</v>
      </c>
      <c r="F560" s="35">
        <f>VLOOKUP($A560*10000+$B560,'Reduced Spot Curves'!$H:$DD,VLOOKUP(F$1,'Rate Mapping'!$A:$B,2,FALSE)+1,TRUE)*(12-MOD($B560,12))/12+VLOOKUP($A560*10000+$B560+12,'Reduced Spot Curves'!$H:$DD,VLOOKUP(F$1,'Rate Mapping'!$A:$B,2,FALSE)+1,TRUE)*(MOD($B560,12))/12</f>
        <v>3.0235433283058236E-2</v>
      </c>
      <c r="G560" s="35">
        <f>VLOOKUP($A560*10000+$B560,'Reduced Spot Curves'!$H:$DD,VLOOKUP(G$1,'Rate Mapping'!$A:$B,2,FALSE)+1,TRUE)*(12-MOD($B560,12))/12+VLOOKUP($A560*10000+$B560+12,'Reduced Spot Curves'!$H:$DD,VLOOKUP(G$1,'Rate Mapping'!$A:$B,2,FALSE)+1,TRUE)*(MOD($B560,12))/12</f>
        <v>3.0235433283058236E-2</v>
      </c>
      <c r="H560" s="35">
        <f>VLOOKUP($A560*10000+$B560,'Reduced Spot Curves'!$H:$DD,VLOOKUP(H$1,'Rate Mapping'!$A:$B,2,FALSE)+1,TRUE)*(12-MOD($B560,12))/12+VLOOKUP($A560*10000+$B560+12,'Reduced Spot Curves'!$H:$DD,VLOOKUP(H$1,'Rate Mapping'!$A:$B,2,FALSE)+1,TRUE)*(MOD($B560,12))/12</f>
        <v>3.1705835504632282E-2</v>
      </c>
      <c r="I560" s="35">
        <f>VLOOKUP($A560*10000+$B560,'Reduced Spot Curves'!$H:$DD,VLOOKUP(I$1,'Rate Mapping'!$A:$B,2,FALSE)+1,TRUE)*(12-MOD($B560,12))/12+VLOOKUP($A560*10000+$B560+12,'Reduced Spot Curves'!$H:$DD,VLOOKUP(I$1,'Rate Mapping'!$A:$B,2,FALSE)+1,TRUE)*(MOD($B560,12))/12</f>
        <v>3.3126792583846272E-2</v>
      </c>
      <c r="J560" s="35">
        <f>VLOOKUP($A560*10000+$B560,'Reduced Spot Curves'!$H:$DD,VLOOKUP(J$1,'Rate Mapping'!$A:$B,2,FALSE)+1,TRUE)*(12-MOD($B560,12))/12+VLOOKUP($A560*10000+$B560+12,'Reduced Spot Curves'!$H:$DD,VLOOKUP(J$1,'Rate Mapping'!$A:$B,2,FALSE)+1,TRUE)*(MOD($B560,12))/12</f>
        <v>3.4492994582885218E-2</v>
      </c>
      <c r="K560" s="35">
        <f>VLOOKUP($A560*10000+$B560,'Reduced Spot Curves'!$H:$DD,VLOOKUP(K$1,'Rate Mapping'!$A:$B,2,FALSE)+1,TRUE)*(12-MOD($B560,12))/12+VLOOKUP($A560*10000+$B560+12,'Reduced Spot Curves'!$H:$DD,VLOOKUP(K$1,'Rate Mapping'!$A:$B,2,FALSE)+1,TRUE)*(MOD($B560,12))/12</f>
        <v>3.5799167748917116E-2</v>
      </c>
      <c r="L560" s="35">
        <f>VLOOKUP($A560*10000+$B560,'Reduced Spot Curves'!$H:$DD,VLOOKUP(L$1,'Rate Mapping'!$A:$B,2,FALSE)+1,TRUE)*(12-MOD($B560,12))/12+VLOOKUP($A560*10000+$B560+12,'Reduced Spot Curves'!$H:$DD,VLOOKUP(L$1,'Rate Mapping'!$A:$B,2,FALSE)+1,TRUE)*(MOD($B560,12))/12</f>
        <v>3.7040051315390704E-2</v>
      </c>
      <c r="M560" s="35">
        <f>VLOOKUP($A560*10000+$B560,'Reduced Spot Curves'!$H:$DD,VLOOKUP(M$1,'Rate Mapping'!$A:$B,2,FALSE)+1,TRUE)*(12-MOD($B560,12))/12+VLOOKUP($A560*10000+$B560+12,'Reduced Spot Curves'!$H:$DD,VLOOKUP(M$1,'Rate Mapping'!$A:$B,2,FALSE)+1,TRUE)*(MOD($B560,12))/12</f>
        <v>3.8210391102232281E-2</v>
      </c>
      <c r="N560" s="35">
        <f>VLOOKUP($A560*10000+$B560,'Reduced Spot Curves'!$H:$DD,VLOOKUP(N$1,'Rate Mapping'!$A:$B,2,FALSE)+1,TRUE)*(12-MOD($B560,12))/12+VLOOKUP($A560*10000+$B560+12,'Reduced Spot Curves'!$H:$DD,VLOOKUP(N$1,'Rate Mapping'!$A:$B,2,FALSE)+1,TRUE)*(MOD($B560,12))/12</f>
        <v>3.9304951256179568E-2</v>
      </c>
      <c r="O560" s="35">
        <f>VLOOKUP($A560*10000+$B560,'Reduced Spot Curves'!$H:$DD,VLOOKUP(O$1,'Rate Mapping'!$A:$B,2,FALSE)+1,TRUE)*(12-MOD($B560,12))/12+VLOOKUP($A560*10000+$B560+12,'Reduced Spot Curves'!$H:$DD,VLOOKUP(O$1,'Rate Mapping'!$A:$B,2,FALSE)+1,TRUE)*(MOD($B560,12))/12</f>
        <v>4.0318511820081823E-2</v>
      </c>
      <c r="P560" s="35">
        <f>VLOOKUP($A560*10000+$B560,'Reduced Spot Curves'!$H:$DD,VLOOKUP(P$1,'Rate Mapping'!$A:$B,2,FALSE)+1,TRUE)*(12-MOD($B560,12))/12+VLOOKUP($A560*10000+$B560+12,'Reduced Spot Curves'!$H:$DD,VLOOKUP(P$1,'Rate Mapping'!$A:$B,2,FALSE)+1,TRUE)*(MOD($B560,12))/12</f>
        <v>4.1245875824056595E-2</v>
      </c>
      <c r="Q560" s="35">
        <f>VLOOKUP($A560*10000+$B560,'Reduced Spot Curves'!$H:$DD,VLOOKUP(Q$1,'Rate Mapping'!$A:$B,2,FALSE)+1,TRUE)*(12-MOD($B560,12))/12+VLOOKUP($A560*10000+$B560+12,'Reduced Spot Curves'!$H:$DD,VLOOKUP(Q$1,'Rate Mapping'!$A:$B,2,FALSE)+1,TRUE)*(MOD($B560,12))/12</f>
        <v>3.7147511429224081E-2</v>
      </c>
      <c r="R560" s="35">
        <f>VLOOKUP($A560*10000+$B560,'Reduced Spot Curves'!$H:$DD,VLOOKUP(R$1,'Rate Mapping'!$A:$B,2,FALSE)+1,TRUE)*(12-MOD($B560,12))/12+VLOOKUP($A560*10000+$B560+12,'Reduced Spot Curves'!$H:$DD,VLOOKUP(R$1,'Rate Mapping'!$A:$B,2,FALSE)+1,TRUE)*(MOD($B560,12))/12</f>
        <v>3.2092124864760666E-2</v>
      </c>
      <c r="S560" s="35">
        <f>VLOOKUP($A560*10000+$B560,'Reduced Spot Curves'!$H:$DD,VLOOKUP(S$1,'Rate Mapping'!$A:$B,2,FALSE)+1,TRUE)*(12-MOD($B560,12))/12+VLOOKUP($A560*10000+$B560+12,'Reduced Spot Curves'!$H:$DD,VLOOKUP(S$1,'Rate Mapping'!$A:$B,2,FALSE)+1,TRUE)*(MOD($B560,12))/12</f>
        <v>3.081676545619251E-2</v>
      </c>
      <c r="T560" s="35">
        <f>VLOOKUP($A560*10000+$B560,'Reduced Spot Curves'!$H:$DD,VLOOKUP(T$1,'Rate Mapping'!$A:$B,2,FALSE)+1,TRUE)*(12-MOD($B560,12))/12+VLOOKUP($A560*10000+$B560+12,'Reduced Spot Curves'!$H:$DD,VLOOKUP(T$1,'Rate Mapping'!$A:$B,2,FALSE)+1,TRUE)*(MOD($B560,12))/12</f>
        <v>3.0052295559019129E-2</v>
      </c>
      <c r="U560" s="35">
        <f>VLOOKUP($A560*10000+$B560,'Reduced Spot Curves'!$H:$DD,VLOOKUP(U$1,'Rate Mapping'!$A:$B,2,FALSE)+1,TRUE)*(12-MOD($B560,12))/12+VLOOKUP($A560*10000+$B560+12,'Reduced Spot Curves'!$H:$DD,VLOOKUP(U$1,'Rate Mapping'!$A:$B,2,FALSE)+1,TRUE)*(MOD($B560,12))/12</f>
        <v>2.9551214436635123E-2</v>
      </c>
      <c r="V560" s="35">
        <f>VLOOKUP($A560*10000+$B560,'Reduced Spot Curves'!$H:$DD,VLOOKUP(V$1,'Rate Mapping'!$A:$B,2,FALSE)+1,TRUE)*(12-MOD($B560,12))/12+VLOOKUP($A560*10000+$B560+12,'Reduced Spot Curves'!$H:$DD,VLOOKUP(V$1,'Rate Mapping'!$A:$B,2,FALSE)+1,TRUE)*(MOD($B560,12))/12</f>
        <v>2.7325483854449786E-2</v>
      </c>
      <c r="W560" s="35">
        <f>VLOOKUP($A560*10000+$B560,'Reduced Spot Curves'!$H:$DD,VLOOKUP(W$1,'Rate Mapping'!$A:$B,2,FALSE)+1,TRUE)*(12-MOD($B560,12))/12+VLOOKUP($A560*10000+$B560+12,'Reduced Spot Curves'!$H:$DD,VLOOKUP(W$1,'Rate Mapping'!$A:$B,2,FALSE)+1,TRUE)*(MOD($B560,12))/12</f>
        <v>2.4765868075425149E-2</v>
      </c>
      <c r="X560" s="35">
        <f>VLOOKUP($A560*10000+$B560,'Reduced Spot Curves'!$H:$DD,VLOOKUP(X$1,'Rate Mapping'!$A:$B,2,FALSE)+1,TRUE)*(12-MOD($B560,12))/12+VLOOKUP($A560*10000+$B560+12,'Reduced Spot Curves'!$H:$DD,VLOOKUP(X$1,'Rate Mapping'!$A:$B,2,FALSE)+1,TRUE)*(MOD($B560,12))/12</f>
        <v>2.3947904200806516E-2</v>
      </c>
      <c r="Y560" s="35">
        <f>VLOOKUP($A560*10000+$B560,'Reduced Spot Curves'!$H:$DD,VLOOKUP(Y$1,'Rate Mapping'!$A:$B,2,FALSE)+1,TRUE)*(12-MOD($B560,12))/12+VLOOKUP($A560*10000+$B560+12,'Reduced Spot Curves'!$H:$DD,VLOOKUP(Y$1,'Rate Mapping'!$A:$B,2,FALSE)+1,TRUE)*(MOD($B560,12))/12</f>
        <v>2.3716300225855261E-2</v>
      </c>
      <c r="Z560">
        <f t="shared" si="58"/>
        <v>0.06</v>
      </c>
      <c r="AA560">
        <f t="shared" si="55"/>
        <v>0</v>
      </c>
      <c r="AB560">
        <f t="shared" si="56"/>
        <v>0</v>
      </c>
      <c r="AC560">
        <f t="shared" si="57"/>
        <v>0</v>
      </c>
    </row>
    <row r="561" spans="1:29" x14ac:dyDescent="0.25">
      <c r="A561">
        <f t="shared" si="59"/>
        <v>6</v>
      </c>
      <c r="B561">
        <f t="shared" si="60"/>
        <v>516</v>
      </c>
      <c r="C561" t="str">
        <f t="shared" si="54"/>
        <v>USD</v>
      </c>
      <c r="D561" s="35">
        <f>VLOOKUP($A561*10000+$B561,'Reduced Spot Curves'!$H:$DD,VLOOKUP(D$1,'Rate Mapping'!$A:$B,2,FALSE)+1,TRUE)*(12-MOD($B561,12))/12+VLOOKUP($A561*10000+$B561+12,'Reduced Spot Curves'!$H:$DD,VLOOKUP(D$1,'Rate Mapping'!$A:$B,2,FALSE)+1,TRUE)*(MOD($B561,12))/12</f>
        <v>3.2065927338449943E-2</v>
      </c>
      <c r="E561" s="35">
        <f>VLOOKUP($A561*10000+$B561,'Reduced Spot Curves'!$H:$DD,VLOOKUP(E$1,'Rate Mapping'!$A:$B,2,FALSE)+1,TRUE)*(12-MOD($B561,12))/12+VLOOKUP($A561*10000+$B561+12,'Reduced Spot Curves'!$H:$DD,VLOOKUP(E$1,'Rate Mapping'!$A:$B,2,FALSE)+1,TRUE)*(MOD($B561,12))/12</f>
        <v>3.2065927338449943E-2</v>
      </c>
      <c r="F561" s="35">
        <f>VLOOKUP($A561*10000+$B561,'Reduced Spot Curves'!$H:$DD,VLOOKUP(F$1,'Rate Mapping'!$A:$B,2,FALSE)+1,TRUE)*(12-MOD($B561,12))/12+VLOOKUP($A561*10000+$B561+12,'Reduced Spot Curves'!$H:$DD,VLOOKUP(F$1,'Rate Mapping'!$A:$B,2,FALSE)+1,TRUE)*(MOD($B561,12))/12</f>
        <v>3.2065927338449943E-2</v>
      </c>
      <c r="G561" s="35">
        <f>VLOOKUP($A561*10000+$B561,'Reduced Spot Curves'!$H:$DD,VLOOKUP(G$1,'Rate Mapping'!$A:$B,2,FALSE)+1,TRUE)*(12-MOD($B561,12))/12+VLOOKUP($A561*10000+$B561+12,'Reduced Spot Curves'!$H:$DD,VLOOKUP(G$1,'Rate Mapping'!$A:$B,2,FALSE)+1,TRUE)*(MOD($B561,12))/12</f>
        <v>3.2065927338449943E-2</v>
      </c>
      <c r="H561" s="35">
        <f>VLOOKUP($A561*10000+$B561,'Reduced Spot Curves'!$H:$DD,VLOOKUP(H$1,'Rate Mapping'!$A:$B,2,FALSE)+1,TRUE)*(12-MOD($B561,12))/12+VLOOKUP($A561*10000+$B561+12,'Reduced Spot Curves'!$H:$DD,VLOOKUP(H$1,'Rate Mapping'!$A:$B,2,FALSE)+1,TRUE)*(MOD($B561,12))/12</f>
        <v>3.3462497847127223E-2</v>
      </c>
      <c r="I561" s="35">
        <f>VLOOKUP($A561*10000+$B561,'Reduced Spot Curves'!$H:$DD,VLOOKUP(I$1,'Rate Mapping'!$A:$B,2,FALSE)+1,TRUE)*(12-MOD($B561,12))/12+VLOOKUP($A561*10000+$B561+12,'Reduced Spot Curves'!$H:$DD,VLOOKUP(I$1,'Rate Mapping'!$A:$B,2,FALSE)+1,TRUE)*(MOD($B561,12))/12</f>
        <v>3.4802496947052571E-2</v>
      </c>
      <c r="J561" s="35">
        <f>VLOOKUP($A561*10000+$B561,'Reduced Spot Curves'!$H:$DD,VLOOKUP(J$1,'Rate Mapping'!$A:$B,2,FALSE)+1,TRUE)*(12-MOD($B561,12))/12+VLOOKUP($A561*10000+$B561+12,'Reduced Spot Curves'!$H:$DD,VLOOKUP(J$1,'Rate Mapping'!$A:$B,2,FALSE)+1,TRUE)*(MOD($B561,12))/12</f>
        <v>3.6080658059238192E-2</v>
      </c>
      <c r="K561" s="35">
        <f>VLOOKUP($A561*10000+$B561,'Reduced Spot Curves'!$H:$DD,VLOOKUP(K$1,'Rate Mapping'!$A:$B,2,FALSE)+1,TRUE)*(12-MOD($B561,12))/12+VLOOKUP($A561*10000+$B561+12,'Reduced Spot Curves'!$H:$DD,VLOOKUP(K$1,'Rate Mapping'!$A:$B,2,FALSE)+1,TRUE)*(MOD($B561,12))/12</f>
        <v>3.7291723542452138E-2</v>
      </c>
      <c r="L561" s="35">
        <f>VLOOKUP($A561*10000+$B561,'Reduced Spot Curves'!$H:$DD,VLOOKUP(L$1,'Rate Mapping'!$A:$B,2,FALSE)+1,TRUE)*(12-MOD($B561,12))/12+VLOOKUP($A561*10000+$B561+12,'Reduced Spot Curves'!$H:$DD,VLOOKUP(L$1,'Rate Mapping'!$A:$B,2,FALSE)+1,TRUE)*(MOD($B561,12))/12</f>
        <v>3.8430441131654197E-2</v>
      </c>
      <c r="M561" s="35">
        <f>VLOOKUP($A561*10000+$B561,'Reduced Spot Curves'!$H:$DD,VLOOKUP(M$1,'Rate Mapping'!$A:$B,2,FALSE)+1,TRUE)*(12-MOD($B561,12))/12+VLOOKUP($A561*10000+$B561+12,'Reduced Spot Curves'!$H:$DD,VLOOKUP(M$1,'Rate Mapping'!$A:$B,2,FALSE)+1,TRUE)*(MOD($B561,12))/12</f>
        <v>3.9491578721718983E-2</v>
      </c>
      <c r="N561" s="35">
        <f>VLOOKUP($A561*10000+$B561,'Reduced Spot Curves'!$H:$DD,VLOOKUP(N$1,'Rate Mapping'!$A:$B,2,FALSE)+1,TRUE)*(12-MOD($B561,12))/12+VLOOKUP($A561*10000+$B561+12,'Reduced Spot Curves'!$H:$DD,VLOOKUP(N$1,'Rate Mapping'!$A:$B,2,FALSE)+1,TRUE)*(MOD($B561,12))/12</f>
        <v>4.0469920949994312E-2</v>
      </c>
      <c r="O561" s="35">
        <f>VLOOKUP($A561*10000+$B561,'Reduced Spot Curves'!$H:$DD,VLOOKUP(O$1,'Rate Mapping'!$A:$B,2,FALSE)+1,TRUE)*(12-MOD($B561,12))/12+VLOOKUP($A561*10000+$B561+12,'Reduced Spot Curves'!$H:$DD,VLOOKUP(O$1,'Rate Mapping'!$A:$B,2,FALSE)+1,TRUE)*(MOD($B561,12))/12</f>
        <v>4.1360277048703251E-2</v>
      </c>
      <c r="P561" s="35">
        <f>VLOOKUP($A561*10000+$B561,'Reduced Spot Curves'!$H:$DD,VLOOKUP(P$1,'Rate Mapping'!$A:$B,2,FALSE)+1,TRUE)*(12-MOD($B561,12))/12+VLOOKUP($A561*10000+$B561+12,'Reduced Spot Curves'!$H:$DD,VLOOKUP(P$1,'Rate Mapping'!$A:$B,2,FALSE)+1,TRUE)*(MOD($B561,12))/12</f>
        <v>4.2157474493573328E-2</v>
      </c>
      <c r="Q561" s="35">
        <f>VLOOKUP($A561*10000+$B561,'Reduced Spot Curves'!$H:$DD,VLOOKUP(Q$1,'Rate Mapping'!$A:$B,2,FALSE)+1,TRUE)*(12-MOD($B561,12))/12+VLOOKUP($A561*10000+$B561+12,'Reduced Spot Curves'!$H:$DD,VLOOKUP(Q$1,'Rate Mapping'!$A:$B,2,FALSE)+1,TRUE)*(MOD($B561,12))/12</f>
        <v>3.6984817563439701E-2</v>
      </c>
      <c r="R561" s="35">
        <f>VLOOKUP($A561*10000+$B561,'Reduced Spot Curves'!$H:$DD,VLOOKUP(R$1,'Rate Mapping'!$A:$B,2,FALSE)+1,TRUE)*(12-MOD($B561,12))/12+VLOOKUP($A561*10000+$B561+12,'Reduced Spot Curves'!$H:$DD,VLOOKUP(R$1,'Rate Mapping'!$A:$B,2,FALSE)+1,TRUE)*(MOD($B561,12))/12</f>
        <v>3.1983923546455531E-2</v>
      </c>
      <c r="S561" s="35">
        <f>VLOOKUP($A561*10000+$B561,'Reduced Spot Curves'!$H:$DD,VLOOKUP(S$1,'Rate Mapping'!$A:$B,2,FALSE)+1,TRUE)*(12-MOD($B561,12))/12+VLOOKUP($A561*10000+$B561+12,'Reduced Spot Curves'!$H:$DD,VLOOKUP(S$1,'Rate Mapping'!$A:$B,2,FALSE)+1,TRUE)*(MOD($B561,12))/12</f>
        <v>3.0735712262474638E-2</v>
      </c>
      <c r="T561" s="35">
        <f>VLOOKUP($A561*10000+$B561,'Reduced Spot Curves'!$H:$DD,VLOOKUP(T$1,'Rate Mapping'!$A:$B,2,FALSE)+1,TRUE)*(12-MOD($B561,12))/12+VLOOKUP($A561*10000+$B561+12,'Reduced Spot Curves'!$H:$DD,VLOOKUP(T$1,'Rate Mapping'!$A:$B,2,FALSE)+1,TRUE)*(MOD($B561,12))/12</f>
        <v>2.9987499900385864E-2</v>
      </c>
      <c r="U561" s="35">
        <f>VLOOKUP($A561*10000+$B561,'Reduced Spot Curves'!$H:$DD,VLOOKUP(U$1,'Rate Mapping'!$A:$B,2,FALSE)+1,TRUE)*(12-MOD($B561,12))/12+VLOOKUP($A561*10000+$B561+12,'Reduced Spot Curves'!$H:$DD,VLOOKUP(U$1,'Rate Mapping'!$A:$B,2,FALSE)+1,TRUE)*(MOD($B561,12))/12</f>
        <v>2.9551214436635123E-2</v>
      </c>
      <c r="V561" s="35">
        <f>VLOOKUP($A561*10000+$B561,'Reduced Spot Curves'!$H:$DD,VLOOKUP(V$1,'Rate Mapping'!$A:$B,2,FALSE)+1,TRUE)*(12-MOD($B561,12))/12+VLOOKUP($A561*10000+$B561+12,'Reduced Spot Curves'!$H:$DD,VLOOKUP(V$1,'Rate Mapping'!$A:$B,2,FALSE)+1,TRUE)*(MOD($B561,12))/12</f>
        <v>2.7325483854449786E-2</v>
      </c>
      <c r="W561" s="35">
        <f>VLOOKUP($A561*10000+$B561,'Reduced Spot Curves'!$H:$DD,VLOOKUP(W$1,'Rate Mapping'!$A:$B,2,FALSE)+1,TRUE)*(12-MOD($B561,12))/12+VLOOKUP($A561*10000+$B561+12,'Reduced Spot Curves'!$H:$DD,VLOOKUP(W$1,'Rate Mapping'!$A:$B,2,FALSE)+1,TRUE)*(MOD($B561,12))/12</f>
        <v>2.4765868075425149E-2</v>
      </c>
      <c r="X561" s="35">
        <f>VLOOKUP($A561*10000+$B561,'Reduced Spot Curves'!$H:$DD,VLOOKUP(X$1,'Rate Mapping'!$A:$B,2,FALSE)+1,TRUE)*(12-MOD($B561,12))/12+VLOOKUP($A561*10000+$B561+12,'Reduced Spot Curves'!$H:$DD,VLOOKUP(X$1,'Rate Mapping'!$A:$B,2,FALSE)+1,TRUE)*(MOD($B561,12))/12</f>
        <v>2.3947904200806516E-2</v>
      </c>
      <c r="Y561" s="35">
        <f>VLOOKUP($A561*10000+$B561,'Reduced Spot Curves'!$H:$DD,VLOOKUP(Y$1,'Rate Mapping'!$A:$B,2,FALSE)+1,TRUE)*(12-MOD($B561,12))/12+VLOOKUP($A561*10000+$B561+12,'Reduced Spot Curves'!$H:$DD,VLOOKUP(Y$1,'Rate Mapping'!$A:$B,2,FALSE)+1,TRUE)*(MOD($B561,12))/12</f>
        <v>2.3716300225855261E-2</v>
      </c>
      <c r="Z561">
        <f t="shared" si="58"/>
        <v>0.06</v>
      </c>
      <c r="AA561">
        <f t="shared" si="55"/>
        <v>0</v>
      </c>
      <c r="AB561">
        <f t="shared" si="56"/>
        <v>0</v>
      </c>
      <c r="AC561">
        <f t="shared" si="57"/>
        <v>0</v>
      </c>
    </row>
    <row r="562" spans="1:29" x14ac:dyDescent="0.25">
      <c r="A562">
        <f t="shared" si="59"/>
        <v>6</v>
      </c>
      <c r="B562">
        <f t="shared" si="60"/>
        <v>528</v>
      </c>
      <c r="C562" t="str">
        <f t="shared" si="54"/>
        <v>USD</v>
      </c>
      <c r="D562" s="35">
        <f>VLOOKUP($A562*10000+$B562,'Reduced Spot Curves'!$H:$DD,VLOOKUP(D$1,'Rate Mapping'!$A:$B,2,FALSE)+1,TRUE)*(12-MOD($B562,12))/12+VLOOKUP($A562*10000+$B562+12,'Reduced Spot Curves'!$H:$DD,VLOOKUP(D$1,'Rate Mapping'!$A:$B,2,FALSE)+1,TRUE)*(MOD($B562,12))/12</f>
        <v>3.37486327572213E-2</v>
      </c>
      <c r="E562" s="35">
        <f>VLOOKUP($A562*10000+$B562,'Reduced Spot Curves'!$H:$DD,VLOOKUP(E$1,'Rate Mapping'!$A:$B,2,FALSE)+1,TRUE)*(12-MOD($B562,12))/12+VLOOKUP($A562*10000+$B562+12,'Reduced Spot Curves'!$H:$DD,VLOOKUP(E$1,'Rate Mapping'!$A:$B,2,FALSE)+1,TRUE)*(MOD($B562,12))/12</f>
        <v>3.37486327572213E-2</v>
      </c>
      <c r="F562" s="35">
        <f>VLOOKUP($A562*10000+$B562,'Reduced Spot Curves'!$H:$DD,VLOOKUP(F$1,'Rate Mapping'!$A:$B,2,FALSE)+1,TRUE)*(12-MOD($B562,12))/12+VLOOKUP($A562*10000+$B562+12,'Reduced Spot Curves'!$H:$DD,VLOOKUP(F$1,'Rate Mapping'!$A:$B,2,FALSE)+1,TRUE)*(MOD($B562,12))/12</f>
        <v>3.37486327572213E-2</v>
      </c>
      <c r="G562" s="35">
        <f>VLOOKUP($A562*10000+$B562,'Reduced Spot Curves'!$H:$DD,VLOOKUP(G$1,'Rate Mapping'!$A:$B,2,FALSE)+1,TRUE)*(12-MOD($B562,12))/12+VLOOKUP($A562*10000+$B562+12,'Reduced Spot Curves'!$H:$DD,VLOOKUP(G$1,'Rate Mapping'!$A:$B,2,FALSE)+1,TRUE)*(MOD($B562,12))/12</f>
        <v>3.37486327572213E-2</v>
      </c>
      <c r="H562" s="35">
        <f>VLOOKUP($A562*10000+$B562,'Reduced Spot Curves'!$H:$DD,VLOOKUP(H$1,'Rate Mapping'!$A:$B,2,FALSE)+1,TRUE)*(12-MOD($B562,12))/12+VLOOKUP($A562*10000+$B562+12,'Reduced Spot Curves'!$H:$DD,VLOOKUP(H$1,'Rate Mapping'!$A:$B,2,FALSE)+1,TRUE)*(MOD($B562,12))/12</f>
        <v>3.5060616652352203E-2</v>
      </c>
      <c r="I562" s="35">
        <f>VLOOKUP($A562*10000+$B562,'Reduced Spot Curves'!$H:$DD,VLOOKUP(I$1,'Rate Mapping'!$A:$B,2,FALSE)+1,TRUE)*(12-MOD($B562,12))/12+VLOOKUP($A562*10000+$B562+12,'Reduced Spot Curves'!$H:$DD,VLOOKUP(I$1,'Rate Mapping'!$A:$B,2,FALSE)+1,TRUE)*(MOD($B562,12))/12</f>
        <v>3.6308960067060921E-2</v>
      </c>
      <c r="J562" s="35">
        <f>VLOOKUP($A562*10000+$B562,'Reduced Spot Curves'!$H:$DD,VLOOKUP(J$1,'Rate Mapping'!$A:$B,2,FALSE)+1,TRUE)*(12-MOD($B562,12))/12+VLOOKUP($A562*10000+$B562+12,'Reduced Spot Curves'!$H:$DD,VLOOKUP(J$1,'Rate Mapping'!$A:$B,2,FALSE)+1,TRUE)*(MOD($B562,12))/12</f>
        <v>3.7488406758651706E-2</v>
      </c>
      <c r="K562" s="35">
        <f>VLOOKUP($A562*10000+$B562,'Reduced Spot Curves'!$H:$DD,VLOOKUP(K$1,'Rate Mapping'!$A:$B,2,FALSE)+1,TRUE)*(12-MOD($B562,12))/12+VLOOKUP($A562*10000+$B562+12,'Reduced Spot Curves'!$H:$DD,VLOOKUP(K$1,'Rate Mapping'!$A:$B,2,FALSE)+1,TRUE)*(MOD($B562,12))/12</f>
        <v>3.8593705802973499E-2</v>
      </c>
      <c r="L562" s="35">
        <f>VLOOKUP($A562*10000+$B562,'Reduced Spot Curves'!$H:$DD,VLOOKUP(L$1,'Rate Mapping'!$A:$B,2,FALSE)+1,TRUE)*(12-MOD($B562,12))/12+VLOOKUP($A562*10000+$B562+12,'Reduced Spot Curves'!$H:$DD,VLOOKUP(L$1,'Rate Mapping'!$A:$B,2,FALSE)+1,TRUE)*(MOD($B562,12))/12</f>
        <v>3.9619629488881009E-2</v>
      </c>
      <c r="M562" s="35">
        <f>VLOOKUP($A562*10000+$B562,'Reduced Spot Curves'!$H:$DD,VLOOKUP(M$1,'Rate Mapping'!$A:$B,2,FALSE)+1,TRUE)*(12-MOD($B562,12))/12+VLOOKUP($A562*10000+$B562+12,'Reduced Spot Curves'!$H:$DD,VLOOKUP(M$1,'Rate Mapping'!$A:$B,2,FALSE)+1,TRUE)*(MOD($B562,12))/12</f>
        <v>4.0560967772487459E-2</v>
      </c>
      <c r="N562" s="35">
        <f>VLOOKUP($A562*10000+$B562,'Reduced Spot Curves'!$H:$DD,VLOOKUP(N$1,'Rate Mapping'!$A:$B,2,FALSE)+1,TRUE)*(12-MOD($B562,12))/12+VLOOKUP($A562*10000+$B562+12,'Reduced Spot Curves'!$H:$DD,VLOOKUP(N$1,'Rate Mapping'!$A:$B,2,FALSE)+1,TRUE)*(MOD($B562,12))/12</f>
        <v>4.1412537041724165E-2</v>
      </c>
      <c r="O562" s="35">
        <f>VLOOKUP($A562*10000+$B562,'Reduced Spot Curves'!$H:$DD,VLOOKUP(O$1,'Rate Mapping'!$A:$B,2,FALSE)+1,TRUE)*(12-MOD($B562,12))/12+VLOOKUP($A562*10000+$B562+12,'Reduced Spot Curves'!$H:$DD,VLOOKUP(O$1,'Rate Mapping'!$A:$B,2,FALSE)+1,TRUE)*(MOD($B562,12))/12</f>
        <v>4.2169172509400311E-2</v>
      </c>
      <c r="P562" s="35">
        <f>VLOOKUP($A562*10000+$B562,'Reduced Spot Curves'!$H:$DD,VLOOKUP(P$1,'Rate Mapping'!$A:$B,2,FALSE)+1,TRUE)*(12-MOD($B562,12))/12+VLOOKUP($A562*10000+$B562+12,'Reduced Spot Curves'!$H:$DD,VLOOKUP(P$1,'Rate Mapping'!$A:$B,2,FALSE)+1,TRUE)*(MOD($B562,12))/12</f>
        <v>4.28257297508663E-2</v>
      </c>
      <c r="Q562" s="35">
        <f>VLOOKUP($A562*10000+$B562,'Reduced Spot Curves'!$H:$DD,VLOOKUP(Q$1,'Rate Mapping'!$A:$B,2,FALSE)+1,TRUE)*(12-MOD($B562,12))/12+VLOOKUP($A562*10000+$B562+12,'Reduced Spot Curves'!$H:$DD,VLOOKUP(Q$1,'Rate Mapping'!$A:$B,2,FALSE)+1,TRUE)*(MOD($B562,12))/12</f>
        <v>3.6730350741787057E-2</v>
      </c>
      <c r="R562" s="35">
        <f>VLOOKUP($A562*10000+$B562,'Reduced Spot Curves'!$H:$DD,VLOOKUP(R$1,'Rate Mapping'!$A:$B,2,FALSE)+1,TRUE)*(12-MOD($B562,12))/12+VLOOKUP($A562*10000+$B562+12,'Reduced Spot Curves'!$H:$DD,VLOOKUP(R$1,'Rate Mapping'!$A:$B,2,FALSE)+1,TRUE)*(MOD($B562,12))/12</f>
        <v>3.1814676417097579E-2</v>
      </c>
      <c r="S562" s="35">
        <f>VLOOKUP($A562*10000+$B562,'Reduced Spot Curves'!$H:$DD,VLOOKUP(S$1,'Rate Mapping'!$A:$B,2,FALSE)+1,TRUE)*(12-MOD($B562,12))/12+VLOOKUP($A562*10000+$B562+12,'Reduced Spot Curves'!$H:$DD,VLOOKUP(S$1,'Rate Mapping'!$A:$B,2,FALSE)+1,TRUE)*(MOD($B562,12))/12</f>
        <v>3.0608925685384217E-2</v>
      </c>
      <c r="T562" s="35">
        <f>VLOOKUP($A562*10000+$B562,'Reduced Spot Curves'!$H:$DD,VLOOKUP(T$1,'Rate Mapping'!$A:$B,2,FALSE)+1,TRUE)*(12-MOD($B562,12))/12+VLOOKUP($A562*10000+$B562+12,'Reduced Spot Curves'!$H:$DD,VLOOKUP(T$1,'Rate Mapping'!$A:$B,2,FALSE)+1,TRUE)*(MOD($B562,12))/12</f>
        <v>2.9886141981307582E-2</v>
      </c>
      <c r="U562" s="35">
        <f>VLOOKUP($A562*10000+$B562,'Reduced Spot Curves'!$H:$DD,VLOOKUP(U$1,'Rate Mapping'!$A:$B,2,FALSE)+1,TRUE)*(12-MOD($B562,12))/12+VLOOKUP($A562*10000+$B562+12,'Reduced Spot Curves'!$H:$DD,VLOOKUP(U$1,'Rate Mapping'!$A:$B,2,FALSE)+1,TRUE)*(MOD($B562,12))/12</f>
        <v>2.9551214436635123E-2</v>
      </c>
      <c r="V562" s="35">
        <f>VLOOKUP($A562*10000+$B562,'Reduced Spot Curves'!$H:$DD,VLOOKUP(V$1,'Rate Mapping'!$A:$B,2,FALSE)+1,TRUE)*(12-MOD($B562,12))/12+VLOOKUP($A562*10000+$B562+12,'Reduced Spot Curves'!$H:$DD,VLOOKUP(V$1,'Rate Mapping'!$A:$B,2,FALSE)+1,TRUE)*(MOD($B562,12))/12</f>
        <v>2.7325483854449786E-2</v>
      </c>
      <c r="W562" s="35">
        <f>VLOOKUP($A562*10000+$B562,'Reduced Spot Curves'!$H:$DD,VLOOKUP(W$1,'Rate Mapping'!$A:$B,2,FALSE)+1,TRUE)*(12-MOD($B562,12))/12+VLOOKUP($A562*10000+$B562+12,'Reduced Spot Curves'!$H:$DD,VLOOKUP(W$1,'Rate Mapping'!$A:$B,2,FALSE)+1,TRUE)*(MOD($B562,12))/12</f>
        <v>2.4765868075425149E-2</v>
      </c>
      <c r="X562" s="35">
        <f>VLOOKUP($A562*10000+$B562,'Reduced Spot Curves'!$H:$DD,VLOOKUP(X$1,'Rate Mapping'!$A:$B,2,FALSE)+1,TRUE)*(12-MOD($B562,12))/12+VLOOKUP($A562*10000+$B562+12,'Reduced Spot Curves'!$H:$DD,VLOOKUP(X$1,'Rate Mapping'!$A:$B,2,FALSE)+1,TRUE)*(MOD($B562,12))/12</f>
        <v>2.3947904200806516E-2</v>
      </c>
      <c r="Y562" s="35">
        <f>VLOOKUP($A562*10000+$B562,'Reduced Spot Curves'!$H:$DD,VLOOKUP(Y$1,'Rate Mapping'!$A:$B,2,FALSE)+1,TRUE)*(12-MOD($B562,12))/12+VLOOKUP($A562*10000+$B562+12,'Reduced Spot Curves'!$H:$DD,VLOOKUP(Y$1,'Rate Mapping'!$A:$B,2,FALSE)+1,TRUE)*(MOD($B562,12))/12</f>
        <v>2.3716300225855261E-2</v>
      </c>
      <c r="Z562">
        <f t="shared" si="58"/>
        <v>0.06</v>
      </c>
      <c r="AA562">
        <f t="shared" si="55"/>
        <v>0</v>
      </c>
      <c r="AB562">
        <f t="shared" si="56"/>
        <v>0</v>
      </c>
      <c r="AC562">
        <f t="shared" si="57"/>
        <v>0</v>
      </c>
    </row>
    <row r="563" spans="1:29" x14ac:dyDescent="0.25">
      <c r="A563">
        <f t="shared" si="59"/>
        <v>6</v>
      </c>
      <c r="B563">
        <f t="shared" si="60"/>
        <v>540</v>
      </c>
      <c r="C563" t="str">
        <f t="shared" si="54"/>
        <v>USD</v>
      </c>
      <c r="D563" s="35">
        <f>VLOOKUP($A563*10000+$B563,'Reduced Spot Curves'!$H:$DD,VLOOKUP(D$1,'Rate Mapping'!$A:$B,2,FALSE)+1,TRUE)*(12-MOD($B563,12))/12+VLOOKUP($A563*10000+$B563+12,'Reduced Spot Curves'!$H:$DD,VLOOKUP(D$1,'Rate Mapping'!$A:$B,2,FALSE)+1,TRUE)*(MOD($B563,12))/12</f>
        <v>3.5262035023574514E-2</v>
      </c>
      <c r="E563" s="35">
        <f>VLOOKUP($A563*10000+$B563,'Reduced Spot Curves'!$H:$DD,VLOOKUP(E$1,'Rate Mapping'!$A:$B,2,FALSE)+1,TRUE)*(12-MOD($B563,12))/12+VLOOKUP($A563*10000+$B563+12,'Reduced Spot Curves'!$H:$DD,VLOOKUP(E$1,'Rate Mapping'!$A:$B,2,FALSE)+1,TRUE)*(MOD($B563,12))/12</f>
        <v>3.5262035023574514E-2</v>
      </c>
      <c r="F563" s="35">
        <f>VLOOKUP($A563*10000+$B563,'Reduced Spot Curves'!$H:$DD,VLOOKUP(F$1,'Rate Mapping'!$A:$B,2,FALSE)+1,TRUE)*(12-MOD($B563,12))/12+VLOOKUP($A563*10000+$B563+12,'Reduced Spot Curves'!$H:$DD,VLOOKUP(F$1,'Rate Mapping'!$A:$B,2,FALSE)+1,TRUE)*(MOD($B563,12))/12</f>
        <v>3.5262035023574514E-2</v>
      </c>
      <c r="G563" s="35">
        <f>VLOOKUP($A563*10000+$B563,'Reduced Spot Curves'!$H:$DD,VLOOKUP(G$1,'Rate Mapping'!$A:$B,2,FALSE)+1,TRUE)*(12-MOD($B563,12))/12+VLOOKUP($A563*10000+$B563+12,'Reduced Spot Curves'!$H:$DD,VLOOKUP(G$1,'Rate Mapping'!$A:$B,2,FALSE)+1,TRUE)*(MOD($B563,12))/12</f>
        <v>3.5262035023574514E-2</v>
      </c>
      <c r="H563" s="35">
        <f>VLOOKUP($A563*10000+$B563,'Reduced Spot Curves'!$H:$DD,VLOOKUP(H$1,'Rate Mapping'!$A:$B,2,FALSE)+1,TRUE)*(12-MOD($B563,12))/12+VLOOKUP($A563*10000+$B563+12,'Reduced Spot Curves'!$H:$DD,VLOOKUP(H$1,'Rate Mapping'!$A:$B,2,FALSE)+1,TRUE)*(MOD($B563,12))/12</f>
        <v>3.6478763414282286E-2</v>
      </c>
      <c r="I563" s="35">
        <f>VLOOKUP($A563*10000+$B563,'Reduced Spot Curves'!$H:$DD,VLOOKUP(I$1,'Rate Mapping'!$A:$B,2,FALSE)+1,TRUE)*(12-MOD($B563,12))/12+VLOOKUP($A563*10000+$B563+12,'Reduced Spot Curves'!$H:$DD,VLOOKUP(I$1,'Rate Mapping'!$A:$B,2,FALSE)+1,TRUE)*(MOD($B563,12))/12</f>
        <v>3.7624797248762172E-2</v>
      </c>
      <c r="J563" s="35">
        <f>VLOOKUP($A563*10000+$B563,'Reduced Spot Curves'!$H:$DD,VLOOKUP(J$1,'Rate Mapping'!$A:$B,2,FALSE)+1,TRUE)*(12-MOD($B563,12))/12+VLOOKUP($A563*10000+$B563+12,'Reduced Spot Curves'!$H:$DD,VLOOKUP(J$1,'Rate Mapping'!$A:$B,2,FALSE)+1,TRUE)*(MOD($B563,12))/12</f>
        <v>3.8694887246939792E-2</v>
      </c>
      <c r="K563" s="35">
        <f>VLOOKUP($A563*10000+$B563,'Reduced Spot Curves'!$H:$DD,VLOOKUP(K$1,'Rate Mapping'!$A:$B,2,FALSE)+1,TRUE)*(12-MOD($B563,12))/12+VLOOKUP($A563*10000+$B563+12,'Reduced Spot Curves'!$H:$DD,VLOOKUP(K$1,'Rate Mapping'!$A:$B,2,FALSE)+1,TRUE)*(MOD($B563,12))/12</f>
        <v>3.9683811655033319E-2</v>
      </c>
      <c r="L563" s="35">
        <f>VLOOKUP($A563*10000+$B563,'Reduced Spot Curves'!$H:$DD,VLOOKUP(L$1,'Rate Mapping'!$A:$B,2,FALSE)+1,TRUE)*(12-MOD($B563,12))/12+VLOOKUP($A563*10000+$B563+12,'Reduced Spot Curves'!$H:$DD,VLOOKUP(L$1,'Rate Mapping'!$A:$B,2,FALSE)+1,TRUE)*(MOD($B563,12))/12</f>
        <v>4.058636682551589E-2</v>
      </c>
      <c r="M563" s="35">
        <f>VLOOKUP($A563*10000+$B563,'Reduced Spot Curves'!$H:$DD,VLOOKUP(M$1,'Rate Mapping'!$A:$B,2,FALSE)+1,TRUE)*(12-MOD($B563,12))/12+VLOOKUP($A563*10000+$B563+12,'Reduced Spot Curves'!$H:$DD,VLOOKUP(M$1,'Rate Mapping'!$A:$B,2,FALSE)+1,TRUE)*(MOD($B563,12))/12</f>
        <v>4.139737751226074E-2</v>
      </c>
      <c r="N563" s="35">
        <f>VLOOKUP($A563*10000+$B563,'Reduced Spot Curves'!$H:$DD,VLOOKUP(N$1,'Rate Mapping'!$A:$B,2,FALSE)+1,TRUE)*(12-MOD($B563,12))/12+VLOOKUP($A563*10000+$B563+12,'Reduced Spot Curves'!$H:$DD,VLOOKUP(N$1,'Rate Mapping'!$A:$B,2,FALSE)+1,TRUE)*(MOD($B563,12))/12</f>
        <v>4.2111687621284331E-2</v>
      </c>
      <c r="O563" s="35">
        <f>VLOOKUP($A563*10000+$B563,'Reduced Spot Curves'!$H:$DD,VLOOKUP(O$1,'Rate Mapping'!$A:$B,2,FALSE)+1,TRUE)*(12-MOD($B563,12))/12+VLOOKUP($A563*10000+$B563+12,'Reduced Spot Curves'!$H:$DD,VLOOKUP(O$1,'Rate Mapping'!$A:$B,2,FALSE)+1,TRUE)*(MOD($B563,12))/12</f>
        <v>4.2724162245696952E-2</v>
      </c>
      <c r="P563" s="35">
        <f>VLOOKUP($A563*10000+$B563,'Reduced Spot Curves'!$H:$DD,VLOOKUP(P$1,'Rate Mapping'!$A:$B,2,FALSE)+1,TRUE)*(12-MOD($B563,12))/12+VLOOKUP($A563*10000+$B563+12,'Reduced Spot Curves'!$H:$DD,VLOOKUP(P$1,'Rate Mapping'!$A:$B,2,FALSE)+1,TRUE)*(MOD($B563,12))/12</f>
        <v>4.3229701950013195E-2</v>
      </c>
      <c r="Q563" s="35">
        <f>VLOOKUP($A563*10000+$B563,'Reduced Spot Curves'!$H:$DD,VLOOKUP(Q$1,'Rate Mapping'!$A:$B,2,FALSE)+1,TRUE)*(12-MOD($B563,12))/12+VLOOKUP($A563*10000+$B563+12,'Reduced Spot Curves'!$H:$DD,VLOOKUP(Q$1,'Rate Mapping'!$A:$B,2,FALSE)+1,TRUE)*(MOD($B563,12))/12</f>
        <v>3.6391727910229002E-2</v>
      </c>
      <c r="R563" s="35">
        <f>VLOOKUP($A563*10000+$B563,'Reduced Spot Curves'!$H:$DD,VLOOKUP(R$1,'Rate Mapping'!$A:$B,2,FALSE)+1,TRUE)*(12-MOD($B563,12))/12+VLOOKUP($A563*10000+$B563+12,'Reduced Spot Curves'!$H:$DD,VLOOKUP(R$1,'Rate Mapping'!$A:$B,2,FALSE)+1,TRUE)*(MOD($B563,12))/12</f>
        <v>3.1589435493765264E-2</v>
      </c>
      <c r="S563" s="35">
        <f>VLOOKUP($A563*10000+$B563,'Reduced Spot Curves'!$H:$DD,VLOOKUP(S$1,'Rate Mapping'!$A:$B,2,FALSE)+1,TRUE)*(12-MOD($B563,12))/12+VLOOKUP($A563*10000+$B563+12,'Reduced Spot Curves'!$H:$DD,VLOOKUP(S$1,'Rate Mapping'!$A:$B,2,FALSE)+1,TRUE)*(MOD($B563,12))/12</f>
        <v>3.0440185033299941E-2</v>
      </c>
      <c r="T563" s="35">
        <f>VLOOKUP($A563*10000+$B563,'Reduced Spot Curves'!$H:$DD,VLOOKUP(T$1,'Rate Mapping'!$A:$B,2,FALSE)+1,TRUE)*(12-MOD($B563,12))/12+VLOOKUP($A563*10000+$B563+12,'Reduced Spot Curves'!$H:$DD,VLOOKUP(T$1,'Rate Mapping'!$A:$B,2,FALSE)+1,TRUE)*(MOD($B563,12))/12</f>
        <v>2.9751240596916376E-2</v>
      </c>
      <c r="U563" s="35">
        <f>VLOOKUP($A563*10000+$B563,'Reduced Spot Curves'!$H:$DD,VLOOKUP(U$1,'Rate Mapping'!$A:$B,2,FALSE)+1,TRUE)*(12-MOD($B563,12))/12+VLOOKUP($A563*10000+$B563+12,'Reduced Spot Curves'!$H:$DD,VLOOKUP(U$1,'Rate Mapping'!$A:$B,2,FALSE)+1,TRUE)*(MOD($B563,12))/12</f>
        <v>2.9551214436635123E-2</v>
      </c>
      <c r="V563" s="35">
        <f>VLOOKUP($A563*10000+$B563,'Reduced Spot Curves'!$H:$DD,VLOOKUP(V$1,'Rate Mapping'!$A:$B,2,FALSE)+1,TRUE)*(12-MOD($B563,12))/12+VLOOKUP($A563*10000+$B563+12,'Reduced Spot Curves'!$H:$DD,VLOOKUP(V$1,'Rate Mapping'!$A:$B,2,FALSE)+1,TRUE)*(MOD($B563,12))/12</f>
        <v>2.7325483854449786E-2</v>
      </c>
      <c r="W563" s="35">
        <f>VLOOKUP($A563*10000+$B563,'Reduced Spot Curves'!$H:$DD,VLOOKUP(W$1,'Rate Mapping'!$A:$B,2,FALSE)+1,TRUE)*(12-MOD($B563,12))/12+VLOOKUP($A563*10000+$B563+12,'Reduced Spot Curves'!$H:$DD,VLOOKUP(W$1,'Rate Mapping'!$A:$B,2,FALSE)+1,TRUE)*(MOD($B563,12))/12</f>
        <v>2.4765868075425149E-2</v>
      </c>
      <c r="X563" s="35">
        <f>VLOOKUP($A563*10000+$B563,'Reduced Spot Curves'!$H:$DD,VLOOKUP(X$1,'Rate Mapping'!$A:$B,2,FALSE)+1,TRUE)*(12-MOD($B563,12))/12+VLOOKUP($A563*10000+$B563+12,'Reduced Spot Curves'!$H:$DD,VLOOKUP(X$1,'Rate Mapping'!$A:$B,2,FALSE)+1,TRUE)*(MOD($B563,12))/12</f>
        <v>2.3947904200806516E-2</v>
      </c>
      <c r="Y563" s="35">
        <f>VLOOKUP($A563*10000+$B563,'Reduced Spot Curves'!$H:$DD,VLOOKUP(Y$1,'Rate Mapping'!$A:$B,2,FALSE)+1,TRUE)*(12-MOD($B563,12))/12+VLOOKUP($A563*10000+$B563+12,'Reduced Spot Curves'!$H:$DD,VLOOKUP(Y$1,'Rate Mapping'!$A:$B,2,FALSE)+1,TRUE)*(MOD($B563,12))/12</f>
        <v>2.3716300225855261E-2</v>
      </c>
      <c r="Z563">
        <f t="shared" si="58"/>
        <v>0.06</v>
      </c>
      <c r="AA563">
        <f t="shared" si="55"/>
        <v>0</v>
      </c>
      <c r="AB563">
        <f t="shared" si="56"/>
        <v>0</v>
      </c>
      <c r="AC563">
        <f t="shared" si="57"/>
        <v>0</v>
      </c>
    </row>
    <row r="564" spans="1:29" x14ac:dyDescent="0.25">
      <c r="A564">
        <f t="shared" si="59"/>
        <v>6</v>
      </c>
      <c r="B564">
        <f t="shared" si="60"/>
        <v>552</v>
      </c>
      <c r="C564" t="str">
        <f t="shared" si="54"/>
        <v>USD</v>
      </c>
      <c r="D564" s="35">
        <f>VLOOKUP($A564*10000+$B564,'Reduced Spot Curves'!$H:$DD,VLOOKUP(D$1,'Rate Mapping'!$A:$B,2,FALSE)+1,TRUE)*(12-MOD($B564,12))/12+VLOOKUP($A564*10000+$B564+12,'Reduced Spot Curves'!$H:$DD,VLOOKUP(D$1,'Rate Mapping'!$A:$B,2,FALSE)+1,TRUE)*(MOD($B564,12))/12</f>
        <v>3.6584796922880206E-2</v>
      </c>
      <c r="E564" s="35">
        <f>VLOOKUP($A564*10000+$B564,'Reduced Spot Curves'!$H:$DD,VLOOKUP(E$1,'Rate Mapping'!$A:$B,2,FALSE)+1,TRUE)*(12-MOD($B564,12))/12+VLOOKUP($A564*10000+$B564+12,'Reduced Spot Curves'!$H:$DD,VLOOKUP(E$1,'Rate Mapping'!$A:$B,2,FALSE)+1,TRUE)*(MOD($B564,12))/12</f>
        <v>3.6584796922880206E-2</v>
      </c>
      <c r="F564" s="35">
        <f>VLOOKUP($A564*10000+$B564,'Reduced Spot Curves'!$H:$DD,VLOOKUP(F$1,'Rate Mapping'!$A:$B,2,FALSE)+1,TRUE)*(12-MOD($B564,12))/12+VLOOKUP($A564*10000+$B564+12,'Reduced Spot Curves'!$H:$DD,VLOOKUP(F$1,'Rate Mapping'!$A:$B,2,FALSE)+1,TRUE)*(MOD($B564,12))/12</f>
        <v>3.6584796922880206E-2</v>
      </c>
      <c r="G564" s="35">
        <f>VLOOKUP($A564*10000+$B564,'Reduced Spot Curves'!$H:$DD,VLOOKUP(G$1,'Rate Mapping'!$A:$B,2,FALSE)+1,TRUE)*(12-MOD($B564,12))/12+VLOOKUP($A564*10000+$B564+12,'Reduced Spot Curves'!$H:$DD,VLOOKUP(G$1,'Rate Mapping'!$A:$B,2,FALSE)+1,TRUE)*(MOD($B564,12))/12</f>
        <v>3.6584796922880206E-2</v>
      </c>
      <c r="H564" s="35">
        <f>VLOOKUP($A564*10000+$B564,'Reduced Spot Curves'!$H:$DD,VLOOKUP(H$1,'Rate Mapping'!$A:$B,2,FALSE)+1,TRUE)*(12-MOD($B564,12))/12+VLOOKUP($A564*10000+$B564+12,'Reduced Spot Curves'!$H:$DD,VLOOKUP(H$1,'Rate Mapping'!$A:$B,2,FALSE)+1,TRUE)*(MOD($B564,12))/12</f>
        <v>3.7695626510490896E-2</v>
      </c>
      <c r="I564" s="35">
        <f>VLOOKUP($A564*10000+$B564,'Reduced Spot Curves'!$H:$DD,VLOOKUP(I$1,'Rate Mapping'!$A:$B,2,FALSE)+1,TRUE)*(12-MOD($B564,12))/12+VLOOKUP($A564*10000+$B564+12,'Reduced Spot Curves'!$H:$DD,VLOOKUP(I$1,'Rate Mapping'!$A:$B,2,FALSE)+1,TRUE)*(MOD($B564,12))/12</f>
        <v>3.8728719991980527E-2</v>
      </c>
      <c r="J564" s="35">
        <f>VLOOKUP($A564*10000+$B564,'Reduced Spot Curves'!$H:$DD,VLOOKUP(J$1,'Rate Mapping'!$A:$B,2,FALSE)+1,TRUE)*(12-MOD($B564,12))/12+VLOOKUP($A564*10000+$B564+12,'Reduced Spot Curves'!$H:$DD,VLOOKUP(J$1,'Rate Mapping'!$A:$B,2,FALSE)+1,TRUE)*(MOD($B564,12))/12</f>
        <v>3.9678864092027456E-2</v>
      </c>
      <c r="K564" s="35">
        <f>VLOOKUP($A564*10000+$B564,'Reduced Spot Curves'!$H:$DD,VLOOKUP(K$1,'Rate Mapping'!$A:$B,2,FALSE)+1,TRUE)*(12-MOD($B564,12))/12+VLOOKUP($A564*10000+$B564+12,'Reduced Spot Curves'!$H:$DD,VLOOKUP(K$1,'Rate Mapping'!$A:$B,2,FALSE)+1,TRUE)*(MOD($B564,12))/12</f>
        <v>4.0540862547022272E-2</v>
      </c>
      <c r="L564" s="35">
        <f>VLOOKUP($A564*10000+$B564,'Reduced Spot Curves'!$H:$DD,VLOOKUP(L$1,'Rate Mapping'!$A:$B,2,FALSE)+1,TRUE)*(12-MOD($B564,12))/12+VLOOKUP($A564*10000+$B564+12,'Reduced Spot Curves'!$H:$DD,VLOOKUP(L$1,'Rate Mapping'!$A:$B,2,FALSE)+1,TRUE)*(MOD($B564,12))/12</f>
        <v>4.1309549731351508E-2</v>
      </c>
      <c r="M564" s="35">
        <f>VLOOKUP($A564*10000+$B564,'Reduced Spot Curves'!$H:$DD,VLOOKUP(M$1,'Rate Mapping'!$A:$B,2,FALSE)+1,TRUE)*(12-MOD($B564,12))/12+VLOOKUP($A564*10000+$B564+12,'Reduced Spot Curves'!$H:$DD,VLOOKUP(M$1,'Rate Mapping'!$A:$B,2,FALSE)+1,TRUE)*(MOD($B564,12))/12</f>
        <v>4.1979779117228548E-2</v>
      </c>
      <c r="N564" s="35">
        <f>VLOOKUP($A564*10000+$B564,'Reduced Spot Curves'!$H:$DD,VLOOKUP(N$1,'Rate Mapping'!$A:$B,2,FALSE)+1,TRUE)*(12-MOD($B564,12))/12+VLOOKUP($A564*10000+$B564+12,'Reduced Spot Curves'!$H:$DD,VLOOKUP(N$1,'Rate Mapping'!$A:$B,2,FALSE)+1,TRUE)*(MOD($B564,12))/12</f>
        <v>4.2546426179182105E-2</v>
      </c>
      <c r="O564" s="35">
        <f>VLOOKUP($A564*10000+$B564,'Reduced Spot Curves'!$H:$DD,VLOOKUP(O$1,'Rate Mapping'!$A:$B,2,FALSE)+1,TRUE)*(12-MOD($B564,12))/12+VLOOKUP($A564*10000+$B564+12,'Reduced Spot Curves'!$H:$DD,VLOOKUP(O$1,'Rate Mapping'!$A:$B,2,FALSE)+1,TRUE)*(MOD($B564,12))/12</f>
        <v>4.3004404359113436E-2</v>
      </c>
      <c r="P564" s="35">
        <f>VLOOKUP($A564*10000+$B564,'Reduced Spot Curves'!$H:$DD,VLOOKUP(P$1,'Rate Mapping'!$A:$B,2,FALSE)+1,TRUE)*(12-MOD($B564,12))/12+VLOOKUP($A564*10000+$B564+12,'Reduced Spot Curves'!$H:$DD,VLOOKUP(P$1,'Rate Mapping'!$A:$B,2,FALSE)+1,TRUE)*(MOD($B564,12))/12</f>
        <v>4.3348651485735086E-2</v>
      </c>
      <c r="Q564" s="35">
        <f>VLOOKUP($A564*10000+$B564,'Reduced Spot Curves'!$H:$DD,VLOOKUP(Q$1,'Rate Mapping'!$A:$B,2,FALSE)+1,TRUE)*(12-MOD($B564,12))/12+VLOOKUP($A564*10000+$B564+12,'Reduced Spot Curves'!$H:$DD,VLOOKUP(Q$1,'Rate Mapping'!$A:$B,2,FALSE)+1,TRUE)*(MOD($B564,12))/12</f>
        <v>3.5977615611443484E-2</v>
      </c>
      <c r="R564" s="35">
        <f>VLOOKUP($A564*10000+$B564,'Reduced Spot Curves'!$H:$DD,VLOOKUP(R$1,'Rate Mapping'!$A:$B,2,FALSE)+1,TRUE)*(12-MOD($B564,12))/12+VLOOKUP($A564*10000+$B564+12,'Reduced Spot Curves'!$H:$DD,VLOOKUP(R$1,'Rate Mapping'!$A:$B,2,FALSE)+1,TRUE)*(MOD($B564,12))/12</f>
        <v>3.1313948476212952E-2</v>
      </c>
      <c r="S564" s="35">
        <f>VLOOKUP($A564*10000+$B564,'Reduced Spot Curves'!$H:$DD,VLOOKUP(S$1,'Rate Mapping'!$A:$B,2,FALSE)+1,TRUE)*(12-MOD($B564,12))/12+VLOOKUP($A564*10000+$B564+12,'Reduced Spot Curves'!$H:$DD,VLOOKUP(S$1,'Rate Mapping'!$A:$B,2,FALSE)+1,TRUE)*(MOD($B564,12))/12</f>
        <v>3.0233789860969598E-2</v>
      </c>
      <c r="T564" s="35">
        <f>VLOOKUP($A564*10000+$B564,'Reduced Spot Curves'!$H:$DD,VLOOKUP(T$1,'Rate Mapping'!$A:$B,2,FALSE)+1,TRUE)*(12-MOD($B564,12))/12+VLOOKUP($A564*10000+$B564+12,'Reduced Spot Curves'!$H:$DD,VLOOKUP(T$1,'Rate Mapping'!$A:$B,2,FALSE)+1,TRUE)*(MOD($B564,12))/12</f>
        <v>2.9586230012584105E-2</v>
      </c>
      <c r="U564" s="35">
        <f>VLOOKUP($A564*10000+$B564,'Reduced Spot Curves'!$H:$DD,VLOOKUP(U$1,'Rate Mapping'!$A:$B,2,FALSE)+1,TRUE)*(12-MOD($B564,12))/12+VLOOKUP($A564*10000+$B564+12,'Reduced Spot Curves'!$H:$DD,VLOOKUP(U$1,'Rate Mapping'!$A:$B,2,FALSE)+1,TRUE)*(MOD($B564,12))/12</f>
        <v>2.9551214436635123E-2</v>
      </c>
      <c r="V564" s="35">
        <f>VLOOKUP($A564*10000+$B564,'Reduced Spot Curves'!$H:$DD,VLOOKUP(V$1,'Rate Mapping'!$A:$B,2,FALSE)+1,TRUE)*(12-MOD($B564,12))/12+VLOOKUP($A564*10000+$B564+12,'Reduced Spot Curves'!$H:$DD,VLOOKUP(V$1,'Rate Mapping'!$A:$B,2,FALSE)+1,TRUE)*(MOD($B564,12))/12</f>
        <v>2.7325483854449786E-2</v>
      </c>
      <c r="W564" s="35">
        <f>VLOOKUP($A564*10000+$B564,'Reduced Spot Curves'!$H:$DD,VLOOKUP(W$1,'Rate Mapping'!$A:$B,2,FALSE)+1,TRUE)*(12-MOD($B564,12))/12+VLOOKUP($A564*10000+$B564+12,'Reduced Spot Curves'!$H:$DD,VLOOKUP(W$1,'Rate Mapping'!$A:$B,2,FALSE)+1,TRUE)*(MOD($B564,12))/12</f>
        <v>2.4765868075425149E-2</v>
      </c>
      <c r="X564" s="35">
        <f>VLOOKUP($A564*10000+$B564,'Reduced Spot Curves'!$H:$DD,VLOOKUP(X$1,'Rate Mapping'!$A:$B,2,FALSE)+1,TRUE)*(12-MOD($B564,12))/12+VLOOKUP($A564*10000+$B564+12,'Reduced Spot Curves'!$H:$DD,VLOOKUP(X$1,'Rate Mapping'!$A:$B,2,FALSE)+1,TRUE)*(MOD($B564,12))/12</f>
        <v>2.3947904200806516E-2</v>
      </c>
      <c r="Y564" s="35">
        <f>VLOOKUP($A564*10000+$B564,'Reduced Spot Curves'!$H:$DD,VLOOKUP(Y$1,'Rate Mapping'!$A:$B,2,FALSE)+1,TRUE)*(12-MOD($B564,12))/12+VLOOKUP($A564*10000+$B564+12,'Reduced Spot Curves'!$H:$DD,VLOOKUP(Y$1,'Rate Mapping'!$A:$B,2,FALSE)+1,TRUE)*(MOD($B564,12))/12</f>
        <v>2.3716300225855261E-2</v>
      </c>
      <c r="Z564">
        <f t="shared" si="58"/>
        <v>0.06</v>
      </c>
      <c r="AA564">
        <f t="shared" si="55"/>
        <v>0</v>
      </c>
      <c r="AB564">
        <f t="shared" si="56"/>
        <v>0</v>
      </c>
      <c r="AC564">
        <f t="shared" si="57"/>
        <v>0</v>
      </c>
    </row>
    <row r="565" spans="1:29" x14ac:dyDescent="0.25">
      <c r="A565">
        <f t="shared" si="59"/>
        <v>6</v>
      </c>
      <c r="B565">
        <f t="shared" si="60"/>
        <v>564</v>
      </c>
      <c r="C565" t="str">
        <f t="shared" si="54"/>
        <v>USD</v>
      </c>
      <c r="D565" s="35">
        <f>VLOOKUP($A565*10000+$B565,'Reduced Spot Curves'!$H:$DD,VLOOKUP(D$1,'Rate Mapping'!$A:$B,2,FALSE)+1,TRUE)*(12-MOD($B565,12))/12+VLOOKUP($A565*10000+$B565+12,'Reduced Spot Curves'!$H:$DD,VLOOKUP(D$1,'Rate Mapping'!$A:$B,2,FALSE)+1,TRUE)*(MOD($B565,12))/12</f>
        <v>3.7695638191353922E-2</v>
      </c>
      <c r="E565" s="35">
        <f>VLOOKUP($A565*10000+$B565,'Reduced Spot Curves'!$H:$DD,VLOOKUP(E$1,'Rate Mapping'!$A:$B,2,FALSE)+1,TRUE)*(12-MOD($B565,12))/12+VLOOKUP($A565*10000+$B565+12,'Reduced Spot Curves'!$H:$DD,VLOOKUP(E$1,'Rate Mapping'!$A:$B,2,FALSE)+1,TRUE)*(MOD($B565,12))/12</f>
        <v>3.7695638191353922E-2</v>
      </c>
      <c r="F565" s="35">
        <f>VLOOKUP($A565*10000+$B565,'Reduced Spot Curves'!$H:$DD,VLOOKUP(F$1,'Rate Mapping'!$A:$B,2,FALSE)+1,TRUE)*(12-MOD($B565,12))/12+VLOOKUP($A565*10000+$B565+12,'Reduced Spot Curves'!$H:$DD,VLOOKUP(F$1,'Rate Mapping'!$A:$B,2,FALSE)+1,TRUE)*(MOD($B565,12))/12</f>
        <v>3.7695638191353922E-2</v>
      </c>
      <c r="G565" s="35">
        <f>VLOOKUP($A565*10000+$B565,'Reduced Spot Curves'!$H:$DD,VLOOKUP(G$1,'Rate Mapping'!$A:$B,2,FALSE)+1,TRUE)*(12-MOD($B565,12))/12+VLOOKUP($A565*10000+$B565+12,'Reduced Spot Curves'!$H:$DD,VLOOKUP(G$1,'Rate Mapping'!$A:$B,2,FALSE)+1,TRUE)*(MOD($B565,12))/12</f>
        <v>3.7695638191353922E-2</v>
      </c>
      <c r="H565" s="35">
        <f>VLOOKUP($A565*10000+$B565,'Reduced Spot Curves'!$H:$DD,VLOOKUP(H$1,'Rate Mapping'!$A:$B,2,FALSE)+1,TRUE)*(12-MOD($B565,12))/12+VLOOKUP($A565*10000+$B565+12,'Reduced Spot Curves'!$H:$DD,VLOOKUP(H$1,'Rate Mapping'!$A:$B,2,FALSE)+1,TRUE)*(MOD($B565,12))/12</f>
        <v>3.8689950743520149E-2</v>
      </c>
      <c r="I565" s="35">
        <f>VLOOKUP($A565*10000+$B565,'Reduced Spot Curves'!$H:$DD,VLOOKUP(I$1,'Rate Mapping'!$A:$B,2,FALSE)+1,TRUE)*(12-MOD($B565,12))/12+VLOOKUP($A565*10000+$B565+12,'Reduced Spot Curves'!$H:$DD,VLOOKUP(I$1,'Rate Mapping'!$A:$B,2,FALSE)+1,TRUE)*(MOD($B565,12))/12</f>
        <v>3.9599539135351809E-2</v>
      </c>
      <c r="J565" s="35">
        <f>VLOOKUP($A565*10000+$B565,'Reduced Spot Curves'!$H:$DD,VLOOKUP(J$1,'Rate Mapping'!$A:$B,2,FALSE)+1,TRUE)*(12-MOD($B565,12))/12+VLOOKUP($A565*10000+$B565+12,'Reduced Spot Curves'!$H:$DD,VLOOKUP(J$1,'Rate Mapping'!$A:$B,2,FALSE)+1,TRUE)*(MOD($B565,12))/12</f>
        <v>4.0419214336889643E-2</v>
      </c>
      <c r="K565" s="35">
        <f>VLOOKUP($A565*10000+$B565,'Reduced Spot Curves'!$H:$DD,VLOOKUP(K$1,'Rate Mapping'!$A:$B,2,FALSE)+1,TRUE)*(12-MOD($B565,12))/12+VLOOKUP($A565*10000+$B565+12,'Reduced Spot Curves'!$H:$DD,VLOOKUP(K$1,'Rate Mapping'!$A:$B,2,FALSE)+1,TRUE)*(MOD($B565,12))/12</f>
        <v>4.1143821539850745E-2</v>
      </c>
      <c r="L565" s="35">
        <f>VLOOKUP($A565*10000+$B565,'Reduced Spot Curves'!$H:$DD,VLOOKUP(L$1,'Rate Mapping'!$A:$B,2,FALSE)+1,TRUE)*(12-MOD($B565,12))/12+VLOOKUP($A565*10000+$B565+12,'Reduced Spot Curves'!$H:$DD,VLOOKUP(L$1,'Rate Mapping'!$A:$B,2,FALSE)+1,TRUE)*(MOD($B565,12))/12</f>
        <v>4.1768224453443331E-2</v>
      </c>
      <c r="M565" s="35">
        <f>VLOOKUP($A565*10000+$B565,'Reduced Spot Curves'!$H:$DD,VLOOKUP(M$1,'Rate Mapping'!$A:$B,2,FALSE)+1,TRUE)*(12-MOD($B565,12))/12+VLOOKUP($A565*10000+$B565+12,'Reduced Spot Curves'!$H:$DD,VLOOKUP(M$1,'Rate Mapping'!$A:$B,2,FALSE)+1,TRUE)*(MOD($B565,12))/12</f>
        <v>4.2287309713184E-2</v>
      </c>
      <c r="N565" s="35">
        <f>VLOOKUP($A565*10000+$B565,'Reduced Spot Curves'!$H:$DD,VLOOKUP(N$1,'Rate Mapping'!$A:$B,2,FALSE)+1,TRUE)*(12-MOD($B565,12))/12+VLOOKUP($A565*10000+$B565+12,'Reduced Spot Curves'!$H:$DD,VLOOKUP(N$1,'Rate Mapping'!$A:$B,2,FALSE)+1,TRUE)*(MOD($B565,12))/12</f>
        <v>4.2696004886724391E-2</v>
      </c>
      <c r="O565" s="35">
        <f>VLOOKUP($A565*10000+$B565,'Reduced Spot Curves'!$H:$DD,VLOOKUP(O$1,'Rate Mapping'!$A:$B,2,FALSE)+1,TRUE)*(12-MOD($B565,12))/12+VLOOKUP($A565*10000+$B565+12,'Reduced Spot Curves'!$H:$DD,VLOOKUP(O$1,'Rate Mapping'!$A:$B,2,FALSE)+1,TRUE)*(MOD($B565,12))/12</f>
        <v>4.2989262307329669E-2</v>
      </c>
      <c r="P565" s="35">
        <f>VLOOKUP($A565*10000+$B565,'Reduced Spot Curves'!$H:$DD,VLOOKUP(P$1,'Rate Mapping'!$A:$B,2,FALSE)+1,TRUE)*(12-MOD($B565,12))/12+VLOOKUP($A565*10000+$B565+12,'Reduced Spot Curves'!$H:$DD,VLOOKUP(P$1,'Rate Mapping'!$A:$B,2,FALSE)+1,TRUE)*(MOD($B565,12))/12</f>
        <v>4.3162071306260159E-2</v>
      </c>
      <c r="Q565" s="35">
        <f>VLOOKUP($A565*10000+$B565,'Reduced Spot Curves'!$H:$DD,VLOOKUP(Q$1,'Rate Mapping'!$A:$B,2,FALSE)+1,TRUE)*(12-MOD($B565,12))/12+VLOOKUP($A565*10000+$B565+12,'Reduced Spot Curves'!$H:$DD,VLOOKUP(Q$1,'Rate Mapping'!$A:$B,2,FALSE)+1,TRUE)*(MOD($B565,12))/12</f>
        <v>3.5497710753342029E-2</v>
      </c>
      <c r="R565" s="35">
        <f>VLOOKUP($A565*10000+$B565,'Reduced Spot Curves'!$H:$DD,VLOOKUP(R$1,'Rate Mapping'!$A:$B,2,FALSE)+1,TRUE)*(12-MOD($B565,12))/12+VLOOKUP($A565*10000+$B565+12,'Reduced Spot Curves'!$H:$DD,VLOOKUP(R$1,'Rate Mapping'!$A:$B,2,FALSE)+1,TRUE)*(MOD($B565,12))/12</f>
        <v>3.0994647772756637E-2</v>
      </c>
      <c r="S565" s="35">
        <f>VLOOKUP($A565*10000+$B565,'Reduced Spot Curves'!$H:$DD,VLOOKUP(S$1,'Rate Mapping'!$A:$B,2,FALSE)+1,TRUE)*(12-MOD($B565,12))/12+VLOOKUP($A565*10000+$B565+12,'Reduced Spot Curves'!$H:$DD,VLOOKUP(S$1,'Rate Mapping'!$A:$B,2,FALSE)+1,TRUE)*(MOD($B565,12))/12</f>
        <v>2.9994552428377022E-2</v>
      </c>
      <c r="T565" s="35">
        <f>VLOOKUP($A565*10000+$B565,'Reduced Spot Curves'!$H:$DD,VLOOKUP(T$1,'Rate Mapping'!$A:$B,2,FALSE)+1,TRUE)*(12-MOD($B565,12))/12+VLOOKUP($A565*10000+$B565+12,'Reduced Spot Curves'!$H:$DD,VLOOKUP(T$1,'Rate Mapping'!$A:$B,2,FALSE)+1,TRUE)*(MOD($B565,12))/12</f>
        <v>2.9394954261151698E-2</v>
      </c>
      <c r="U565" s="35">
        <f>VLOOKUP($A565*10000+$B565,'Reduced Spot Curves'!$H:$DD,VLOOKUP(U$1,'Rate Mapping'!$A:$B,2,FALSE)+1,TRUE)*(12-MOD($B565,12))/12+VLOOKUP($A565*10000+$B565+12,'Reduced Spot Curves'!$H:$DD,VLOOKUP(U$1,'Rate Mapping'!$A:$B,2,FALSE)+1,TRUE)*(MOD($B565,12))/12</f>
        <v>2.9551214436635123E-2</v>
      </c>
      <c r="V565" s="35">
        <f>VLOOKUP($A565*10000+$B565,'Reduced Spot Curves'!$H:$DD,VLOOKUP(V$1,'Rate Mapping'!$A:$B,2,FALSE)+1,TRUE)*(12-MOD($B565,12))/12+VLOOKUP($A565*10000+$B565+12,'Reduced Spot Curves'!$H:$DD,VLOOKUP(V$1,'Rate Mapping'!$A:$B,2,FALSE)+1,TRUE)*(MOD($B565,12))/12</f>
        <v>2.7325483854449786E-2</v>
      </c>
      <c r="W565" s="35">
        <f>VLOOKUP($A565*10000+$B565,'Reduced Spot Curves'!$H:$DD,VLOOKUP(W$1,'Rate Mapping'!$A:$B,2,FALSE)+1,TRUE)*(12-MOD($B565,12))/12+VLOOKUP($A565*10000+$B565+12,'Reduced Spot Curves'!$H:$DD,VLOOKUP(W$1,'Rate Mapping'!$A:$B,2,FALSE)+1,TRUE)*(MOD($B565,12))/12</f>
        <v>2.4765868075425149E-2</v>
      </c>
      <c r="X565" s="35">
        <f>VLOOKUP($A565*10000+$B565,'Reduced Spot Curves'!$H:$DD,VLOOKUP(X$1,'Rate Mapping'!$A:$B,2,FALSE)+1,TRUE)*(12-MOD($B565,12))/12+VLOOKUP($A565*10000+$B565+12,'Reduced Spot Curves'!$H:$DD,VLOOKUP(X$1,'Rate Mapping'!$A:$B,2,FALSE)+1,TRUE)*(MOD($B565,12))/12</f>
        <v>2.3947904200806516E-2</v>
      </c>
      <c r="Y565" s="35">
        <f>VLOOKUP($A565*10000+$B565,'Reduced Spot Curves'!$H:$DD,VLOOKUP(Y$1,'Rate Mapping'!$A:$B,2,FALSE)+1,TRUE)*(12-MOD($B565,12))/12+VLOOKUP($A565*10000+$B565+12,'Reduced Spot Curves'!$H:$DD,VLOOKUP(Y$1,'Rate Mapping'!$A:$B,2,FALSE)+1,TRUE)*(MOD($B565,12))/12</f>
        <v>2.3716300225855261E-2</v>
      </c>
      <c r="Z565">
        <f t="shared" si="58"/>
        <v>0.06</v>
      </c>
      <c r="AA565">
        <f t="shared" si="55"/>
        <v>0</v>
      </c>
      <c r="AB565">
        <f t="shared" si="56"/>
        <v>0</v>
      </c>
      <c r="AC565">
        <f t="shared" si="57"/>
        <v>0</v>
      </c>
    </row>
    <row r="566" spans="1:29" x14ac:dyDescent="0.25">
      <c r="A566">
        <f t="shared" si="59"/>
        <v>6</v>
      </c>
      <c r="B566">
        <f t="shared" si="60"/>
        <v>576</v>
      </c>
      <c r="C566" t="str">
        <f t="shared" si="54"/>
        <v>USD</v>
      </c>
      <c r="D566" s="35">
        <f>VLOOKUP($A566*10000+$B566,'Reduced Spot Curves'!$H:$DD,VLOOKUP(D$1,'Rate Mapping'!$A:$B,2,FALSE)+1,TRUE)*(12-MOD($B566,12))/12+VLOOKUP($A566*10000+$B566+12,'Reduced Spot Curves'!$H:$DD,VLOOKUP(D$1,'Rate Mapping'!$A:$B,2,FALSE)+1,TRUE)*(MOD($B566,12))/12</f>
        <v>3.857333505576345E-2</v>
      </c>
      <c r="E566" s="35">
        <f>VLOOKUP($A566*10000+$B566,'Reduced Spot Curves'!$H:$DD,VLOOKUP(E$1,'Rate Mapping'!$A:$B,2,FALSE)+1,TRUE)*(12-MOD($B566,12))/12+VLOOKUP($A566*10000+$B566+12,'Reduced Spot Curves'!$H:$DD,VLOOKUP(E$1,'Rate Mapping'!$A:$B,2,FALSE)+1,TRUE)*(MOD($B566,12))/12</f>
        <v>3.857333505576345E-2</v>
      </c>
      <c r="F566" s="35">
        <f>VLOOKUP($A566*10000+$B566,'Reduced Spot Curves'!$H:$DD,VLOOKUP(F$1,'Rate Mapping'!$A:$B,2,FALSE)+1,TRUE)*(12-MOD($B566,12))/12+VLOOKUP($A566*10000+$B566+12,'Reduced Spot Curves'!$H:$DD,VLOOKUP(F$1,'Rate Mapping'!$A:$B,2,FALSE)+1,TRUE)*(MOD($B566,12))/12</f>
        <v>3.857333505576345E-2</v>
      </c>
      <c r="G566" s="35">
        <f>VLOOKUP($A566*10000+$B566,'Reduced Spot Curves'!$H:$DD,VLOOKUP(G$1,'Rate Mapping'!$A:$B,2,FALSE)+1,TRUE)*(12-MOD($B566,12))/12+VLOOKUP($A566*10000+$B566+12,'Reduced Spot Curves'!$H:$DD,VLOOKUP(G$1,'Rate Mapping'!$A:$B,2,FALSE)+1,TRUE)*(MOD($B566,12))/12</f>
        <v>3.857333505576345E-2</v>
      </c>
      <c r="H566" s="35">
        <f>VLOOKUP($A566*10000+$B566,'Reduced Spot Curves'!$H:$DD,VLOOKUP(H$1,'Rate Mapping'!$A:$B,2,FALSE)+1,TRUE)*(12-MOD($B566,12))/12+VLOOKUP($A566*10000+$B566+12,'Reduced Spot Curves'!$H:$DD,VLOOKUP(H$1,'Rate Mapping'!$A:$B,2,FALSE)+1,TRUE)*(MOD($B566,12))/12</f>
        <v>3.9440602363244134E-2</v>
      </c>
      <c r="I566" s="35">
        <f>VLOOKUP($A566*10000+$B566,'Reduced Spot Curves'!$H:$DD,VLOOKUP(I$1,'Rate Mapping'!$A:$B,2,FALSE)+1,TRUE)*(12-MOD($B566,12))/12+VLOOKUP($A566*10000+$B566+12,'Reduced Spot Curves'!$H:$DD,VLOOKUP(I$1,'Rate Mapping'!$A:$B,2,FALSE)+1,TRUE)*(MOD($B566,12))/12</f>
        <v>4.0216197697297847E-2</v>
      </c>
      <c r="J566" s="35">
        <f>VLOOKUP($A566*10000+$B566,'Reduced Spot Curves'!$H:$DD,VLOOKUP(J$1,'Rate Mapping'!$A:$B,2,FALSE)+1,TRUE)*(12-MOD($B566,12))/12+VLOOKUP($A566*10000+$B566+12,'Reduced Spot Curves'!$H:$DD,VLOOKUP(J$1,'Rate Mapping'!$A:$B,2,FALSE)+1,TRUE)*(MOD($B566,12))/12</f>
        <v>4.0894979286064982E-2</v>
      </c>
      <c r="K566" s="35">
        <f>VLOOKUP($A566*10000+$B566,'Reduced Spot Curves'!$H:$DD,VLOOKUP(K$1,'Rate Mapping'!$A:$B,2,FALSE)+1,TRUE)*(12-MOD($B566,12))/12+VLOOKUP($A566*10000+$B566+12,'Reduced Spot Curves'!$H:$DD,VLOOKUP(K$1,'Rate Mapping'!$A:$B,2,FALSE)+1,TRUE)*(MOD($B566,12))/12</f>
        <v>4.1471821644776918E-2</v>
      </c>
      <c r="L566" s="35">
        <f>VLOOKUP($A566*10000+$B566,'Reduced Spot Curves'!$H:$DD,VLOOKUP(L$1,'Rate Mapping'!$A:$B,2,FALSE)+1,TRUE)*(12-MOD($B566,12))/12+VLOOKUP($A566*10000+$B566+12,'Reduced Spot Curves'!$H:$DD,VLOOKUP(L$1,'Rate Mapping'!$A:$B,2,FALSE)+1,TRUE)*(MOD($B566,12))/12</f>
        <v>4.1941623377583476E-2</v>
      </c>
      <c r="M566" s="35">
        <f>VLOOKUP($A566*10000+$B566,'Reduced Spot Curves'!$H:$DD,VLOOKUP(M$1,'Rate Mapping'!$A:$B,2,FALSE)+1,TRUE)*(12-MOD($B566,12))/12+VLOOKUP($A566*10000+$B566+12,'Reduced Spot Curves'!$H:$DD,VLOOKUP(M$1,'Rate Mapping'!$A:$B,2,FALSE)+1,TRUE)*(MOD($B566,12))/12</f>
        <v>4.2299327645442024E-2</v>
      </c>
      <c r="N566" s="35">
        <f>VLOOKUP($A566*10000+$B566,'Reduced Spot Curves'!$H:$DD,VLOOKUP(N$1,'Rate Mapping'!$A:$B,2,FALSE)+1,TRUE)*(12-MOD($B566,12))/12+VLOOKUP($A566*10000+$B566+12,'Reduced Spot Curves'!$H:$DD,VLOOKUP(N$1,'Rate Mapping'!$A:$B,2,FALSE)+1,TRUE)*(MOD($B566,12))/12</f>
        <v>4.2539902364091518E-2</v>
      </c>
      <c r="O566" s="35">
        <f>VLOOKUP($A566*10000+$B566,'Reduced Spot Curves'!$H:$DD,VLOOKUP(O$1,'Rate Mapping'!$A:$B,2,FALSE)+1,TRUE)*(12-MOD($B566,12))/12+VLOOKUP($A566*10000+$B566+12,'Reduced Spot Curves'!$H:$DD,VLOOKUP(O$1,'Rate Mapping'!$A:$B,2,FALSE)+1,TRUE)*(MOD($B566,12))/12</f>
        <v>4.2658354408049305E-2</v>
      </c>
      <c r="P566" s="35">
        <f>VLOOKUP($A566*10000+$B566,'Reduced Spot Curves'!$H:$DD,VLOOKUP(P$1,'Rate Mapping'!$A:$B,2,FALSE)+1,TRUE)*(12-MOD($B566,12))/12+VLOOKUP($A566*10000+$B566+12,'Reduced Spot Curves'!$H:$DD,VLOOKUP(P$1,'Rate Mapping'!$A:$B,2,FALSE)+1,TRUE)*(MOD($B566,12))/12</f>
        <v>4.2649721836164563E-2</v>
      </c>
      <c r="Q566" s="35">
        <f>VLOOKUP($A566*10000+$B566,'Reduced Spot Curves'!$H:$DD,VLOOKUP(Q$1,'Rate Mapping'!$A:$B,2,FALSE)+1,TRUE)*(12-MOD($B566,12))/12+VLOOKUP($A566*10000+$B566+12,'Reduced Spot Curves'!$H:$DD,VLOOKUP(Q$1,'Rate Mapping'!$A:$B,2,FALSE)+1,TRUE)*(MOD($B566,12))/12</f>
        <v>3.4962728949989155E-2</v>
      </c>
      <c r="R566" s="35">
        <f>VLOOKUP($A566*10000+$B566,'Reduced Spot Curves'!$H:$DD,VLOOKUP(R$1,'Rate Mapping'!$A:$B,2,FALSE)+1,TRUE)*(12-MOD($B566,12))/12+VLOOKUP($A566*10000+$B566+12,'Reduced Spot Curves'!$H:$DD,VLOOKUP(R$1,'Rate Mapping'!$A:$B,2,FALSE)+1,TRUE)*(MOD($B566,12))/12</f>
        <v>3.0638644626454728E-2</v>
      </c>
      <c r="S566" s="35">
        <f>VLOOKUP($A566*10000+$B566,'Reduced Spot Curves'!$H:$DD,VLOOKUP(S$1,'Rate Mapping'!$A:$B,2,FALSE)+1,TRUE)*(12-MOD($B566,12))/12+VLOOKUP($A566*10000+$B566+12,'Reduced Spot Curves'!$H:$DD,VLOOKUP(S$1,'Rate Mapping'!$A:$B,2,FALSE)+1,TRUE)*(MOD($B566,12))/12</f>
        <v>2.9727794004682631E-2</v>
      </c>
      <c r="T566" s="35">
        <f>VLOOKUP($A566*10000+$B566,'Reduced Spot Curves'!$H:$DD,VLOOKUP(T$1,'Rate Mapping'!$A:$B,2,FALSE)+1,TRUE)*(12-MOD($B566,12))/12+VLOOKUP($A566*10000+$B566+12,'Reduced Spot Curves'!$H:$DD,VLOOKUP(T$1,'Rate Mapping'!$A:$B,2,FALSE)+1,TRUE)*(MOD($B566,12))/12</f>
        <v>2.9181664525839715E-2</v>
      </c>
      <c r="U566" s="35">
        <f>VLOOKUP($A566*10000+$B566,'Reduced Spot Curves'!$H:$DD,VLOOKUP(U$1,'Rate Mapping'!$A:$B,2,FALSE)+1,TRUE)*(12-MOD($B566,12))/12+VLOOKUP($A566*10000+$B566+12,'Reduced Spot Curves'!$H:$DD,VLOOKUP(U$1,'Rate Mapping'!$A:$B,2,FALSE)+1,TRUE)*(MOD($B566,12))/12</f>
        <v>2.9551214436635123E-2</v>
      </c>
      <c r="V566" s="35">
        <f>VLOOKUP($A566*10000+$B566,'Reduced Spot Curves'!$H:$DD,VLOOKUP(V$1,'Rate Mapping'!$A:$B,2,FALSE)+1,TRUE)*(12-MOD($B566,12))/12+VLOOKUP($A566*10000+$B566+12,'Reduced Spot Curves'!$H:$DD,VLOOKUP(V$1,'Rate Mapping'!$A:$B,2,FALSE)+1,TRUE)*(MOD($B566,12))/12</f>
        <v>2.7325483854449786E-2</v>
      </c>
      <c r="W566" s="35">
        <f>VLOOKUP($A566*10000+$B566,'Reduced Spot Curves'!$H:$DD,VLOOKUP(W$1,'Rate Mapping'!$A:$B,2,FALSE)+1,TRUE)*(12-MOD($B566,12))/12+VLOOKUP($A566*10000+$B566+12,'Reduced Spot Curves'!$H:$DD,VLOOKUP(W$1,'Rate Mapping'!$A:$B,2,FALSE)+1,TRUE)*(MOD($B566,12))/12</f>
        <v>2.4765868075425149E-2</v>
      </c>
      <c r="X566" s="35">
        <f>VLOOKUP($A566*10000+$B566,'Reduced Spot Curves'!$H:$DD,VLOOKUP(X$1,'Rate Mapping'!$A:$B,2,FALSE)+1,TRUE)*(12-MOD($B566,12))/12+VLOOKUP($A566*10000+$B566+12,'Reduced Spot Curves'!$H:$DD,VLOOKUP(X$1,'Rate Mapping'!$A:$B,2,FALSE)+1,TRUE)*(MOD($B566,12))/12</f>
        <v>2.3947904200806516E-2</v>
      </c>
      <c r="Y566" s="35">
        <f>VLOOKUP($A566*10000+$B566,'Reduced Spot Curves'!$H:$DD,VLOOKUP(Y$1,'Rate Mapping'!$A:$B,2,FALSE)+1,TRUE)*(12-MOD($B566,12))/12+VLOOKUP($A566*10000+$B566+12,'Reduced Spot Curves'!$H:$DD,VLOOKUP(Y$1,'Rate Mapping'!$A:$B,2,FALSE)+1,TRUE)*(MOD($B566,12))/12</f>
        <v>2.3716300225855261E-2</v>
      </c>
      <c r="Z566">
        <f t="shared" si="58"/>
        <v>0.06</v>
      </c>
      <c r="AA566">
        <f t="shared" si="55"/>
        <v>0</v>
      </c>
      <c r="AB566">
        <f t="shared" si="56"/>
        <v>0</v>
      </c>
      <c r="AC566">
        <f t="shared" si="57"/>
        <v>0</v>
      </c>
    </row>
    <row r="567" spans="1:29" x14ac:dyDescent="0.25">
      <c r="A567">
        <f t="shared" si="59"/>
        <v>6</v>
      </c>
      <c r="B567">
        <f t="shared" si="60"/>
        <v>588</v>
      </c>
      <c r="C567" t="str">
        <f t="shared" si="54"/>
        <v>USD</v>
      </c>
      <c r="D567" s="35">
        <f>VLOOKUP($A567*10000+$B567,'Reduced Spot Curves'!$H:$DD,VLOOKUP(D$1,'Rate Mapping'!$A:$B,2,FALSE)+1,TRUE)*(12-MOD($B567,12))/12+VLOOKUP($A567*10000+$B567+12,'Reduced Spot Curves'!$H:$DD,VLOOKUP(D$1,'Rate Mapping'!$A:$B,2,FALSE)+1,TRUE)*(MOD($B567,12))/12</f>
        <v>3.9196850783109874E-2</v>
      </c>
      <c r="E567" s="35">
        <f>VLOOKUP($A567*10000+$B567,'Reduced Spot Curves'!$H:$DD,VLOOKUP(E$1,'Rate Mapping'!$A:$B,2,FALSE)+1,TRUE)*(12-MOD($B567,12))/12+VLOOKUP($A567*10000+$B567+12,'Reduced Spot Curves'!$H:$DD,VLOOKUP(E$1,'Rate Mapping'!$A:$B,2,FALSE)+1,TRUE)*(MOD($B567,12))/12</f>
        <v>3.9196850783109874E-2</v>
      </c>
      <c r="F567" s="35">
        <f>VLOOKUP($A567*10000+$B567,'Reduced Spot Curves'!$H:$DD,VLOOKUP(F$1,'Rate Mapping'!$A:$B,2,FALSE)+1,TRUE)*(12-MOD($B567,12))/12+VLOOKUP($A567*10000+$B567+12,'Reduced Spot Curves'!$H:$DD,VLOOKUP(F$1,'Rate Mapping'!$A:$B,2,FALSE)+1,TRUE)*(MOD($B567,12))/12</f>
        <v>3.9196850783109874E-2</v>
      </c>
      <c r="G567" s="35">
        <f>VLOOKUP($A567*10000+$B567,'Reduced Spot Curves'!$H:$DD,VLOOKUP(G$1,'Rate Mapping'!$A:$B,2,FALSE)+1,TRUE)*(12-MOD($B567,12))/12+VLOOKUP($A567*10000+$B567+12,'Reduced Spot Curves'!$H:$DD,VLOOKUP(G$1,'Rate Mapping'!$A:$B,2,FALSE)+1,TRUE)*(MOD($B567,12))/12</f>
        <v>3.9196850783109874E-2</v>
      </c>
      <c r="H567" s="35">
        <f>VLOOKUP($A567*10000+$B567,'Reduced Spot Curves'!$H:$DD,VLOOKUP(H$1,'Rate Mapping'!$A:$B,2,FALSE)+1,TRUE)*(12-MOD($B567,12))/12+VLOOKUP($A567*10000+$B567+12,'Reduced Spot Curves'!$H:$DD,VLOOKUP(H$1,'Rate Mapping'!$A:$B,2,FALSE)+1,TRUE)*(MOD($B567,12))/12</f>
        <v>3.9926618541587008E-2</v>
      </c>
      <c r="I567" s="35">
        <f>VLOOKUP($A567*10000+$B567,'Reduced Spot Curves'!$H:$DD,VLOOKUP(I$1,'Rate Mapping'!$A:$B,2,FALSE)+1,TRUE)*(12-MOD($B567,12))/12+VLOOKUP($A567*10000+$B567+12,'Reduced Spot Curves'!$H:$DD,VLOOKUP(I$1,'Rate Mapping'!$A:$B,2,FALSE)+1,TRUE)*(MOD($B567,12))/12</f>
        <v>4.0557840057343149E-2</v>
      </c>
      <c r="J567" s="35">
        <f>VLOOKUP($A567*10000+$B567,'Reduced Spot Curves'!$H:$DD,VLOOKUP(J$1,'Rate Mapping'!$A:$B,2,FALSE)+1,TRUE)*(12-MOD($B567,12))/12+VLOOKUP($A567*10000+$B567+12,'Reduced Spot Curves'!$H:$DD,VLOOKUP(J$1,'Rate Mapping'!$A:$B,2,FALSE)+1,TRUE)*(MOD($B567,12))/12</f>
        <v>4.1085399994798301E-2</v>
      </c>
      <c r="K567" s="35">
        <f>VLOOKUP($A567*10000+$B567,'Reduced Spot Curves'!$H:$DD,VLOOKUP(K$1,'Rate Mapping'!$A:$B,2,FALSE)+1,TRUE)*(12-MOD($B567,12))/12+VLOOKUP($A567*10000+$B567+12,'Reduced Spot Curves'!$H:$DD,VLOOKUP(K$1,'Rate Mapping'!$A:$B,2,FALSE)+1,TRUE)*(MOD($B567,12))/12</f>
        <v>4.1504209641476608E-2</v>
      </c>
      <c r="L567" s="35">
        <f>VLOOKUP($A567*10000+$B567,'Reduced Spot Curves'!$H:$DD,VLOOKUP(L$1,'Rate Mapping'!$A:$B,2,FALSE)+1,TRUE)*(12-MOD($B567,12))/12+VLOOKUP($A567*10000+$B567+12,'Reduced Spot Curves'!$H:$DD,VLOOKUP(L$1,'Rate Mapping'!$A:$B,2,FALSE)+1,TRUE)*(MOD($B567,12))/12</f>
        <v>4.180922952543123E-2</v>
      </c>
      <c r="M567" s="35">
        <f>VLOOKUP($A567*10000+$B567,'Reduced Spot Curves'!$H:$DD,VLOOKUP(M$1,'Rate Mapping'!$A:$B,2,FALSE)+1,TRUE)*(12-MOD($B567,12))/12+VLOOKUP($A567*10000+$B567+12,'Reduced Spot Curves'!$H:$DD,VLOOKUP(M$1,'Rate Mapping'!$A:$B,2,FALSE)+1,TRUE)*(MOD($B567,12))/12</f>
        <v>4.1995444193108571E-2</v>
      </c>
      <c r="N567" s="35">
        <f>VLOOKUP($A567*10000+$B567,'Reduced Spot Curves'!$H:$DD,VLOOKUP(N$1,'Rate Mapping'!$A:$B,2,FALSE)+1,TRUE)*(12-MOD($B567,12))/12+VLOOKUP($A567*10000+$B567+12,'Reduced Spot Curves'!$H:$DD,VLOOKUP(N$1,'Rate Mapping'!$A:$B,2,FALSE)+1,TRUE)*(MOD($B567,12))/12</f>
        <v>4.2057879338366098E-2</v>
      </c>
      <c r="O567" s="35">
        <f>VLOOKUP($A567*10000+$B567,'Reduced Spot Curves'!$H:$DD,VLOOKUP(O$1,'Rate Mapping'!$A:$B,2,FALSE)+1,TRUE)*(12-MOD($B567,12))/12+VLOOKUP($A567*10000+$B567+12,'Reduced Spot Curves'!$H:$DD,VLOOKUP(O$1,'Rate Mapping'!$A:$B,2,FALSE)+1,TRUE)*(MOD($B567,12))/12</f>
        <v>4.1991592583018413E-2</v>
      </c>
      <c r="P567" s="35">
        <f>VLOOKUP($A567*10000+$B567,'Reduced Spot Curves'!$H:$DD,VLOOKUP(P$1,'Rate Mapping'!$A:$B,2,FALSE)+1,TRUE)*(12-MOD($B567,12))/12+VLOOKUP($A567*10000+$B567+12,'Reduced Spot Curves'!$H:$DD,VLOOKUP(P$1,'Rate Mapping'!$A:$B,2,FALSE)+1,TRUE)*(MOD($B567,12))/12</f>
        <v>4.1791685564849031E-2</v>
      </c>
      <c r="Q567" s="35">
        <f>VLOOKUP($A567*10000+$B567,'Reduced Spot Curves'!$H:$DD,VLOOKUP(Q$1,'Rate Mapping'!$A:$B,2,FALSE)+1,TRUE)*(12-MOD($B567,12))/12+VLOOKUP($A567*10000+$B567+12,'Reduced Spot Curves'!$H:$DD,VLOOKUP(Q$1,'Rate Mapping'!$A:$B,2,FALSE)+1,TRUE)*(MOD($B567,12))/12</f>
        <v>3.4384394935072574E-2</v>
      </c>
      <c r="R567" s="35">
        <f>VLOOKUP($A567*10000+$B567,'Reduced Spot Curves'!$H:$DD,VLOOKUP(R$1,'Rate Mapping'!$A:$B,2,FALSE)+1,TRUE)*(12-MOD($B567,12))/12+VLOOKUP($A567*10000+$B567+12,'Reduced Spot Curves'!$H:$DD,VLOOKUP(R$1,'Rate Mapping'!$A:$B,2,FALSE)+1,TRUE)*(MOD($B567,12))/12</f>
        <v>3.0253724609473967E-2</v>
      </c>
      <c r="S567" s="35">
        <f>VLOOKUP($A567*10000+$B567,'Reduced Spot Curves'!$H:$DD,VLOOKUP(S$1,'Rate Mapping'!$A:$B,2,FALSE)+1,TRUE)*(12-MOD($B567,12))/12+VLOOKUP($A567*10000+$B567+12,'Reduced Spot Curves'!$H:$DD,VLOOKUP(S$1,'Rate Mapping'!$A:$B,2,FALSE)+1,TRUE)*(MOD($B567,12))/12</f>
        <v>2.9439342193862031E-2</v>
      </c>
      <c r="T567" s="35">
        <f>VLOOKUP($A567*10000+$B567,'Reduced Spot Curves'!$H:$DD,VLOOKUP(T$1,'Rate Mapping'!$A:$B,2,FALSE)+1,TRUE)*(12-MOD($B567,12))/12+VLOOKUP($A567*10000+$B567+12,'Reduced Spot Curves'!$H:$DD,VLOOKUP(T$1,'Rate Mapping'!$A:$B,2,FALSE)+1,TRUE)*(MOD($B567,12))/12</f>
        <v>2.895101733854312E-2</v>
      </c>
      <c r="U567" s="35">
        <f>VLOOKUP($A567*10000+$B567,'Reduced Spot Curves'!$H:$DD,VLOOKUP(U$1,'Rate Mapping'!$A:$B,2,FALSE)+1,TRUE)*(12-MOD($B567,12))/12+VLOOKUP($A567*10000+$B567+12,'Reduced Spot Curves'!$H:$DD,VLOOKUP(U$1,'Rate Mapping'!$A:$B,2,FALSE)+1,TRUE)*(MOD($B567,12))/12</f>
        <v>2.9551214436635123E-2</v>
      </c>
      <c r="V567" s="35">
        <f>VLOOKUP($A567*10000+$B567,'Reduced Spot Curves'!$H:$DD,VLOOKUP(V$1,'Rate Mapping'!$A:$B,2,FALSE)+1,TRUE)*(12-MOD($B567,12))/12+VLOOKUP($A567*10000+$B567+12,'Reduced Spot Curves'!$H:$DD,VLOOKUP(V$1,'Rate Mapping'!$A:$B,2,FALSE)+1,TRUE)*(MOD($B567,12))/12</f>
        <v>2.7325483854449786E-2</v>
      </c>
      <c r="W567" s="35">
        <f>VLOOKUP($A567*10000+$B567,'Reduced Spot Curves'!$H:$DD,VLOOKUP(W$1,'Rate Mapping'!$A:$B,2,FALSE)+1,TRUE)*(12-MOD($B567,12))/12+VLOOKUP($A567*10000+$B567+12,'Reduced Spot Curves'!$H:$DD,VLOOKUP(W$1,'Rate Mapping'!$A:$B,2,FALSE)+1,TRUE)*(MOD($B567,12))/12</f>
        <v>2.4765868075425149E-2</v>
      </c>
      <c r="X567" s="35">
        <f>VLOOKUP($A567*10000+$B567,'Reduced Spot Curves'!$H:$DD,VLOOKUP(X$1,'Rate Mapping'!$A:$B,2,FALSE)+1,TRUE)*(12-MOD($B567,12))/12+VLOOKUP($A567*10000+$B567+12,'Reduced Spot Curves'!$H:$DD,VLOOKUP(X$1,'Rate Mapping'!$A:$B,2,FALSE)+1,TRUE)*(MOD($B567,12))/12</f>
        <v>2.3947904200806516E-2</v>
      </c>
      <c r="Y567" s="35">
        <f>VLOOKUP($A567*10000+$B567,'Reduced Spot Curves'!$H:$DD,VLOOKUP(Y$1,'Rate Mapping'!$A:$B,2,FALSE)+1,TRUE)*(12-MOD($B567,12))/12+VLOOKUP($A567*10000+$B567+12,'Reduced Spot Curves'!$H:$DD,VLOOKUP(Y$1,'Rate Mapping'!$A:$B,2,FALSE)+1,TRUE)*(MOD($B567,12))/12</f>
        <v>2.3716300225855261E-2</v>
      </c>
      <c r="Z567">
        <f t="shared" si="58"/>
        <v>0.06</v>
      </c>
      <c r="AA567">
        <f t="shared" si="55"/>
        <v>0</v>
      </c>
      <c r="AB567">
        <f t="shared" si="56"/>
        <v>0</v>
      </c>
      <c r="AC567">
        <f t="shared" si="57"/>
        <v>0</v>
      </c>
    </row>
    <row r="568" spans="1:29" x14ac:dyDescent="0.25">
      <c r="A568">
        <f t="shared" si="59"/>
        <v>6</v>
      </c>
      <c r="B568">
        <f t="shared" si="60"/>
        <v>600</v>
      </c>
      <c r="C568" t="str">
        <f t="shared" si="54"/>
        <v>USD</v>
      </c>
      <c r="D568" s="35">
        <f>VLOOKUP($A568*10000+$B568,'Reduced Spot Curves'!$H:$DD,VLOOKUP(D$1,'Rate Mapping'!$A:$B,2,FALSE)+1,TRUE)*(12-MOD($B568,12))/12+VLOOKUP($A568*10000+$B568+12,'Reduced Spot Curves'!$H:$DD,VLOOKUP(D$1,'Rate Mapping'!$A:$B,2,FALSE)+1,TRUE)*(MOD($B568,12))/12</f>
        <v>3.9545303978539739E-2</v>
      </c>
      <c r="E568" s="35">
        <f>VLOOKUP($A568*10000+$B568,'Reduced Spot Curves'!$H:$DD,VLOOKUP(E$1,'Rate Mapping'!$A:$B,2,FALSE)+1,TRUE)*(12-MOD($B568,12))/12+VLOOKUP($A568*10000+$B568+12,'Reduced Spot Curves'!$H:$DD,VLOOKUP(E$1,'Rate Mapping'!$A:$B,2,FALSE)+1,TRUE)*(MOD($B568,12))/12</f>
        <v>3.9545303978539739E-2</v>
      </c>
      <c r="F568" s="35">
        <f>VLOOKUP($A568*10000+$B568,'Reduced Spot Curves'!$H:$DD,VLOOKUP(F$1,'Rate Mapping'!$A:$B,2,FALSE)+1,TRUE)*(12-MOD($B568,12))/12+VLOOKUP($A568*10000+$B568+12,'Reduced Spot Curves'!$H:$DD,VLOOKUP(F$1,'Rate Mapping'!$A:$B,2,FALSE)+1,TRUE)*(MOD($B568,12))/12</f>
        <v>3.9545303978539739E-2</v>
      </c>
      <c r="G568" s="35">
        <f>VLOOKUP($A568*10000+$B568,'Reduced Spot Curves'!$H:$DD,VLOOKUP(G$1,'Rate Mapping'!$A:$B,2,FALSE)+1,TRUE)*(12-MOD($B568,12))/12+VLOOKUP($A568*10000+$B568+12,'Reduced Spot Curves'!$H:$DD,VLOOKUP(G$1,'Rate Mapping'!$A:$B,2,FALSE)+1,TRUE)*(MOD($B568,12))/12</f>
        <v>3.9545303978539739E-2</v>
      </c>
      <c r="H568" s="35">
        <f>VLOOKUP($A568*10000+$B568,'Reduced Spot Curves'!$H:$DD,VLOOKUP(H$1,'Rate Mapping'!$A:$B,2,FALSE)+1,TRUE)*(12-MOD($B568,12))/12+VLOOKUP($A568*10000+$B568+12,'Reduced Spot Curves'!$H:$DD,VLOOKUP(H$1,'Rate Mapping'!$A:$B,2,FALSE)+1,TRUE)*(MOD($B568,12))/12</f>
        <v>4.0127245793371499E-2</v>
      </c>
      <c r="I568" s="35">
        <f>VLOOKUP($A568*10000+$B568,'Reduced Spot Curves'!$H:$DD,VLOOKUP(I$1,'Rate Mapping'!$A:$B,2,FALSE)+1,TRUE)*(12-MOD($B568,12))/12+VLOOKUP($A568*10000+$B568+12,'Reduced Spot Curves'!$H:$DD,VLOOKUP(I$1,'Rate Mapping'!$A:$B,2,FALSE)+1,TRUE)*(MOD($B568,12))/12</f>
        <v>4.0603815665059391E-2</v>
      </c>
      <c r="J568" s="35">
        <f>VLOOKUP($A568*10000+$B568,'Reduced Spot Curves'!$H:$DD,VLOOKUP(J$1,'Rate Mapping'!$A:$B,2,FALSE)+1,TRUE)*(12-MOD($B568,12))/12+VLOOKUP($A568*10000+$B568+12,'Reduced Spot Curves'!$H:$DD,VLOOKUP(J$1,'Rate Mapping'!$A:$B,2,FALSE)+1,TRUE)*(MOD($B568,12))/12</f>
        <v>4.0969939319249617E-2</v>
      </c>
      <c r="K568" s="35">
        <f>VLOOKUP($A568*10000+$B568,'Reduced Spot Curves'!$H:$DD,VLOOKUP(K$1,'Rate Mapping'!$A:$B,2,FALSE)+1,TRUE)*(12-MOD($B568,12))/12+VLOOKUP($A568*10000+$B568+12,'Reduced Spot Curves'!$H:$DD,VLOOKUP(K$1,'Rate Mapping'!$A:$B,2,FALSE)+1,TRUE)*(MOD($B568,12))/12</f>
        <v>4.1220597276963922E-2</v>
      </c>
      <c r="L568" s="35">
        <f>VLOOKUP($A568*10000+$B568,'Reduced Spot Curves'!$H:$DD,VLOOKUP(L$1,'Rate Mapping'!$A:$B,2,FALSE)+1,TRUE)*(12-MOD($B568,12))/12+VLOOKUP($A568*10000+$B568+12,'Reduced Spot Curves'!$H:$DD,VLOOKUP(L$1,'Rate Mapping'!$A:$B,2,FALSE)+1,TRUE)*(MOD($B568,12))/12</f>
        <v>4.1350791691862648E-2</v>
      </c>
      <c r="M568" s="35">
        <f>VLOOKUP($A568*10000+$B568,'Reduced Spot Curves'!$H:$DD,VLOOKUP(M$1,'Rate Mapping'!$A:$B,2,FALSE)+1,TRUE)*(12-MOD($B568,12))/12+VLOOKUP($A568*10000+$B568+12,'Reduced Spot Curves'!$H:$DD,VLOOKUP(M$1,'Rate Mapping'!$A:$B,2,FALSE)+1,TRUE)*(MOD($B568,12))/12</f>
        <v>4.1355568425849358E-2</v>
      </c>
      <c r="N568" s="35">
        <f>VLOOKUP($A568*10000+$B568,'Reduced Spot Curves'!$H:$DD,VLOOKUP(N$1,'Rate Mapping'!$A:$B,2,FALSE)+1,TRUE)*(12-MOD($B568,12))/12+VLOOKUP($A568*10000+$B568+12,'Reduced Spot Curves'!$H:$DD,VLOOKUP(N$1,'Rate Mapping'!$A:$B,2,FALSE)+1,TRUE)*(MOD($B568,12))/12</f>
        <v>4.1230005798838579E-2</v>
      </c>
      <c r="O568" s="35">
        <f>VLOOKUP($A568*10000+$B568,'Reduced Spot Curves'!$H:$DD,VLOOKUP(O$1,'Rate Mapping'!$A:$B,2,FALSE)+1,TRUE)*(12-MOD($B568,12))/12+VLOOKUP($A568*10000+$B568+12,'Reduced Spot Curves'!$H:$DD,VLOOKUP(O$1,'Rate Mapping'!$A:$B,2,FALSE)+1,TRUE)*(MOD($B568,12))/12</f>
        <v>4.096922838827842E-2</v>
      </c>
      <c r="P568" s="35">
        <f>VLOOKUP($A568*10000+$B568,'Reduced Spot Curves'!$H:$DD,VLOOKUP(P$1,'Rate Mapping'!$A:$B,2,FALSE)+1,TRUE)*(12-MOD($B568,12))/12+VLOOKUP($A568*10000+$B568+12,'Reduced Spot Curves'!$H:$DD,VLOOKUP(P$1,'Rate Mapping'!$A:$B,2,FALSE)+1,TRUE)*(MOD($B568,12))/12</f>
        <v>4.0568400702811099E-2</v>
      </c>
      <c r="Q568" s="35">
        <f>VLOOKUP($A568*10000+$B568,'Reduced Spot Curves'!$H:$DD,VLOOKUP(Q$1,'Rate Mapping'!$A:$B,2,FALSE)+1,TRUE)*(12-MOD($B568,12))/12+VLOOKUP($A568*10000+$B568+12,'Reduced Spot Curves'!$H:$DD,VLOOKUP(Q$1,'Rate Mapping'!$A:$B,2,FALSE)+1,TRUE)*(MOD($B568,12))/12</f>
        <v>3.377542909710414E-2</v>
      </c>
      <c r="R568" s="35">
        <f>VLOOKUP($A568*10000+$B568,'Reduced Spot Curves'!$H:$DD,VLOOKUP(R$1,'Rate Mapping'!$A:$B,2,FALSE)+1,TRUE)*(12-MOD($B568,12))/12+VLOOKUP($A568*10000+$B568+12,'Reduced Spot Curves'!$H:$DD,VLOOKUP(R$1,'Rate Mapping'!$A:$B,2,FALSE)+1,TRUE)*(MOD($B568,12))/12</f>
        <v>2.9848340443130797E-2</v>
      </c>
      <c r="S568" s="35">
        <f>VLOOKUP($A568*10000+$B568,'Reduced Spot Curves'!$H:$DD,VLOOKUP(S$1,'Rate Mapping'!$A:$B,2,FALSE)+1,TRUE)*(12-MOD($B568,12))/12+VLOOKUP($A568*10000+$B568+12,'Reduced Spot Curves'!$H:$DD,VLOOKUP(S$1,'Rate Mapping'!$A:$B,2,FALSE)+1,TRUE)*(MOD($B568,12))/12</f>
        <v>2.9135526222139677E-2</v>
      </c>
      <c r="T568" s="35">
        <f>VLOOKUP($A568*10000+$B568,'Reduced Spot Curves'!$H:$DD,VLOOKUP(T$1,'Rate Mapping'!$A:$B,2,FALSE)+1,TRUE)*(12-MOD($B568,12))/12+VLOOKUP($A568*10000+$B568+12,'Reduced Spot Curves'!$H:$DD,VLOOKUP(T$1,'Rate Mapping'!$A:$B,2,FALSE)+1,TRUE)*(MOD($B568,12))/12</f>
        <v>2.8708071132193105E-2</v>
      </c>
      <c r="U568" s="35">
        <f>VLOOKUP($A568*10000+$B568,'Reduced Spot Curves'!$H:$DD,VLOOKUP(U$1,'Rate Mapping'!$A:$B,2,FALSE)+1,TRUE)*(12-MOD($B568,12))/12+VLOOKUP($A568*10000+$B568+12,'Reduced Spot Curves'!$H:$DD,VLOOKUP(U$1,'Rate Mapping'!$A:$B,2,FALSE)+1,TRUE)*(MOD($B568,12))/12</f>
        <v>2.9551214436635123E-2</v>
      </c>
      <c r="V568" s="35">
        <f>VLOOKUP($A568*10000+$B568,'Reduced Spot Curves'!$H:$DD,VLOOKUP(V$1,'Rate Mapping'!$A:$B,2,FALSE)+1,TRUE)*(12-MOD($B568,12))/12+VLOOKUP($A568*10000+$B568+12,'Reduced Spot Curves'!$H:$DD,VLOOKUP(V$1,'Rate Mapping'!$A:$B,2,FALSE)+1,TRUE)*(MOD($B568,12))/12</f>
        <v>2.7325483854449786E-2</v>
      </c>
      <c r="W568" s="35">
        <f>VLOOKUP($A568*10000+$B568,'Reduced Spot Curves'!$H:$DD,VLOOKUP(W$1,'Rate Mapping'!$A:$B,2,FALSE)+1,TRUE)*(12-MOD($B568,12))/12+VLOOKUP($A568*10000+$B568+12,'Reduced Spot Curves'!$H:$DD,VLOOKUP(W$1,'Rate Mapping'!$A:$B,2,FALSE)+1,TRUE)*(MOD($B568,12))/12</f>
        <v>2.4765868075425149E-2</v>
      </c>
      <c r="X568" s="35">
        <f>VLOOKUP($A568*10000+$B568,'Reduced Spot Curves'!$H:$DD,VLOOKUP(X$1,'Rate Mapping'!$A:$B,2,FALSE)+1,TRUE)*(12-MOD($B568,12))/12+VLOOKUP($A568*10000+$B568+12,'Reduced Spot Curves'!$H:$DD,VLOOKUP(X$1,'Rate Mapping'!$A:$B,2,FALSE)+1,TRUE)*(MOD($B568,12))/12</f>
        <v>2.3947904200806516E-2</v>
      </c>
      <c r="Y568" s="35">
        <f>VLOOKUP($A568*10000+$B568,'Reduced Spot Curves'!$H:$DD,VLOOKUP(Y$1,'Rate Mapping'!$A:$B,2,FALSE)+1,TRUE)*(12-MOD($B568,12))/12+VLOOKUP($A568*10000+$B568+12,'Reduced Spot Curves'!$H:$DD,VLOOKUP(Y$1,'Rate Mapping'!$A:$B,2,FALSE)+1,TRUE)*(MOD($B568,12))/12</f>
        <v>2.3716300225855261E-2</v>
      </c>
      <c r="Z568">
        <f t="shared" si="58"/>
        <v>0.06</v>
      </c>
      <c r="AA568">
        <f t="shared" si="55"/>
        <v>0</v>
      </c>
      <c r="AB568">
        <f t="shared" si="56"/>
        <v>0</v>
      </c>
      <c r="AC568">
        <f t="shared" si="57"/>
        <v>0</v>
      </c>
    </row>
    <row r="569" spans="1:29" x14ac:dyDescent="0.25">
      <c r="A569">
        <f t="shared" si="59"/>
        <v>7</v>
      </c>
      <c r="B569">
        <f t="shared" si="60"/>
        <v>0</v>
      </c>
      <c r="C569" t="str">
        <f t="shared" si="54"/>
        <v>USD</v>
      </c>
      <c r="D569" s="35">
        <f>VLOOKUP($A569*10000+$B569,'Reduced Spot Curves'!$H:$DD,VLOOKUP(D$1,'Rate Mapping'!$A:$B,2,FALSE)+1,TRUE)*(12-MOD($B569,12))/12+VLOOKUP($A569*10000+$B569+12,'Reduced Spot Curves'!$H:$DD,VLOOKUP(D$1,'Rate Mapping'!$A:$B,2,FALSE)+1,TRUE)*(MOD($B569,12))/12</f>
        <v>4.4490912263007498E-2</v>
      </c>
      <c r="E569" s="35">
        <f>VLOOKUP($A569*10000+$B569,'Reduced Spot Curves'!$H:$DD,VLOOKUP(E$1,'Rate Mapping'!$A:$B,2,FALSE)+1,TRUE)*(12-MOD($B569,12))/12+VLOOKUP($A569*10000+$B569+12,'Reduced Spot Curves'!$H:$DD,VLOOKUP(E$1,'Rate Mapping'!$A:$B,2,FALSE)+1,TRUE)*(MOD($B569,12))/12</f>
        <v>4.4490912263007498E-2</v>
      </c>
      <c r="F569" s="35">
        <f>VLOOKUP($A569*10000+$B569,'Reduced Spot Curves'!$H:$DD,VLOOKUP(F$1,'Rate Mapping'!$A:$B,2,FALSE)+1,TRUE)*(12-MOD($B569,12))/12+VLOOKUP($A569*10000+$B569+12,'Reduced Spot Curves'!$H:$DD,VLOOKUP(F$1,'Rate Mapping'!$A:$B,2,FALSE)+1,TRUE)*(MOD($B569,12))/12</f>
        <v>4.4490912263007498E-2</v>
      </c>
      <c r="G569" s="35">
        <f>VLOOKUP($A569*10000+$B569,'Reduced Spot Curves'!$H:$DD,VLOOKUP(G$1,'Rate Mapping'!$A:$B,2,FALSE)+1,TRUE)*(12-MOD($B569,12))/12+VLOOKUP($A569*10000+$B569+12,'Reduced Spot Curves'!$H:$DD,VLOOKUP(G$1,'Rate Mapping'!$A:$B,2,FALSE)+1,TRUE)*(MOD($B569,12))/12</f>
        <v>4.4490912263007498E-2</v>
      </c>
      <c r="H569" s="35">
        <f>VLOOKUP($A569*10000+$B569,'Reduced Spot Curves'!$H:$DD,VLOOKUP(H$1,'Rate Mapping'!$A:$B,2,FALSE)+1,TRUE)*(12-MOD($B569,12))/12+VLOOKUP($A569*10000+$B569+12,'Reduced Spot Curves'!$H:$DD,VLOOKUP(H$1,'Rate Mapping'!$A:$B,2,FALSE)+1,TRUE)*(MOD($B569,12))/12</f>
        <v>4.3834497966531938E-2</v>
      </c>
      <c r="I569" s="35">
        <f>VLOOKUP($A569*10000+$B569,'Reduced Spot Curves'!$H:$DD,VLOOKUP(I$1,'Rate Mapping'!$A:$B,2,FALSE)+1,TRUE)*(12-MOD($B569,12))/12+VLOOKUP($A569*10000+$B569+12,'Reduced Spot Curves'!$H:$DD,VLOOKUP(I$1,'Rate Mapping'!$A:$B,2,FALSE)+1,TRUE)*(MOD($B569,12))/12</f>
        <v>4.182914778164859E-2</v>
      </c>
      <c r="J569" s="35">
        <f>VLOOKUP($A569*10000+$B569,'Reduced Spot Curves'!$H:$DD,VLOOKUP(J$1,'Rate Mapping'!$A:$B,2,FALSE)+1,TRUE)*(12-MOD($B569,12))/12+VLOOKUP($A569*10000+$B569+12,'Reduced Spot Curves'!$H:$DD,VLOOKUP(J$1,'Rate Mapping'!$A:$B,2,FALSE)+1,TRUE)*(MOD($B569,12))/12</f>
        <v>4.0635360300731893E-2</v>
      </c>
      <c r="K569" s="35">
        <f>VLOOKUP($A569*10000+$B569,'Reduced Spot Curves'!$H:$DD,VLOOKUP(K$1,'Rate Mapping'!$A:$B,2,FALSE)+1,TRUE)*(12-MOD($B569,12))/12+VLOOKUP($A569*10000+$B569+12,'Reduced Spot Curves'!$H:$DD,VLOOKUP(K$1,'Rate Mapping'!$A:$B,2,FALSE)+1,TRUE)*(MOD($B569,12))/12</f>
        <v>3.939872109702347E-2</v>
      </c>
      <c r="L569" s="35">
        <f>VLOOKUP($A569*10000+$B569,'Reduced Spot Curves'!$H:$DD,VLOOKUP(L$1,'Rate Mapping'!$A:$B,2,FALSE)+1,TRUE)*(12-MOD($B569,12))/12+VLOOKUP($A569*10000+$B569+12,'Reduced Spot Curves'!$H:$DD,VLOOKUP(L$1,'Rate Mapping'!$A:$B,2,FALSE)+1,TRUE)*(MOD($B569,12))/12</f>
        <v>3.8681191221798361E-2</v>
      </c>
      <c r="M569" s="35">
        <f>VLOOKUP($A569*10000+$B569,'Reduced Spot Curves'!$H:$DD,VLOOKUP(M$1,'Rate Mapping'!$A:$B,2,FALSE)+1,TRUE)*(12-MOD($B569,12))/12+VLOOKUP($A569*10000+$B569+12,'Reduced Spot Curves'!$H:$DD,VLOOKUP(M$1,'Rate Mapping'!$A:$B,2,FALSE)+1,TRUE)*(MOD($B569,12))/12</f>
        <v>3.7930661590559467E-2</v>
      </c>
      <c r="N569" s="35">
        <f>VLOOKUP($A569*10000+$B569,'Reduced Spot Curves'!$H:$DD,VLOOKUP(N$1,'Rate Mapping'!$A:$B,2,FALSE)+1,TRUE)*(12-MOD($B569,12))/12+VLOOKUP($A569*10000+$B569+12,'Reduced Spot Curves'!$H:$DD,VLOOKUP(N$1,'Rate Mapping'!$A:$B,2,FALSE)+1,TRUE)*(MOD($B569,12))/12</f>
        <v>3.7522551079378186E-2</v>
      </c>
      <c r="O569" s="35">
        <f>VLOOKUP($A569*10000+$B569,'Reduced Spot Curves'!$H:$DD,VLOOKUP(O$1,'Rate Mapping'!$A:$B,2,FALSE)+1,TRUE)*(12-MOD($B569,12))/12+VLOOKUP($A569*10000+$B569+12,'Reduced Spot Curves'!$H:$DD,VLOOKUP(O$1,'Rate Mapping'!$A:$B,2,FALSE)+1,TRUE)*(MOD($B569,12))/12</f>
        <v>3.7089293903108E-2</v>
      </c>
      <c r="P569" s="35">
        <f>VLOOKUP($A569*10000+$B569,'Reduced Spot Curves'!$H:$DD,VLOOKUP(P$1,'Rate Mapping'!$A:$B,2,FALSE)+1,TRUE)*(12-MOD($B569,12))/12+VLOOKUP($A569*10000+$B569+12,'Reduced Spot Curves'!$H:$DD,VLOOKUP(P$1,'Rate Mapping'!$A:$B,2,FALSE)+1,TRUE)*(MOD($B569,12))/12</f>
        <v>3.6634186399960855E-2</v>
      </c>
      <c r="Q569" s="35">
        <f>VLOOKUP($A569*10000+$B569,'Reduced Spot Curves'!$H:$DD,VLOOKUP(Q$1,'Rate Mapping'!$A:$B,2,FALSE)+1,TRUE)*(12-MOD($B569,12))/12+VLOOKUP($A569*10000+$B569+12,'Reduced Spot Curves'!$H:$DD,VLOOKUP(Q$1,'Rate Mapping'!$A:$B,2,FALSE)+1,TRUE)*(MOD($B569,12))/12</f>
        <v>3.4528612760827304E-2</v>
      </c>
      <c r="R569" s="35">
        <f>VLOOKUP($A569*10000+$B569,'Reduced Spot Curves'!$H:$DD,VLOOKUP(R$1,'Rate Mapping'!$A:$B,2,FALSE)+1,TRUE)*(12-MOD($B569,12))/12+VLOOKUP($A569*10000+$B569+12,'Reduced Spot Curves'!$H:$DD,VLOOKUP(R$1,'Rate Mapping'!$A:$B,2,FALSE)+1,TRUE)*(MOD($B569,12))/12</f>
        <v>3.0343397420086404E-2</v>
      </c>
      <c r="S569" s="35">
        <f>VLOOKUP($A569*10000+$B569,'Reduced Spot Curves'!$H:$DD,VLOOKUP(S$1,'Rate Mapping'!$A:$B,2,FALSE)+1,TRUE)*(12-MOD($B569,12))/12+VLOOKUP($A569*10000+$B569+12,'Reduced Spot Curves'!$H:$DD,VLOOKUP(S$1,'Rate Mapping'!$A:$B,2,FALSE)+1,TRUE)*(MOD($B569,12))/12</f>
        <v>3.0024985940497295E-2</v>
      </c>
      <c r="T569" s="35">
        <f>VLOOKUP($A569*10000+$B569,'Reduced Spot Curves'!$H:$DD,VLOOKUP(T$1,'Rate Mapping'!$A:$B,2,FALSE)+1,TRUE)*(12-MOD($B569,12))/12+VLOOKUP($A569*10000+$B569+12,'Reduced Spot Curves'!$H:$DD,VLOOKUP(T$1,'Rate Mapping'!$A:$B,2,FALSE)+1,TRUE)*(MOD($B569,12))/12</f>
        <v>3.3748403597651855E-2</v>
      </c>
      <c r="U569" s="35">
        <f>VLOOKUP($A569*10000+$B569,'Reduced Spot Curves'!$H:$DD,VLOOKUP(U$1,'Rate Mapping'!$A:$B,2,FALSE)+1,TRUE)*(12-MOD($B569,12))/12+VLOOKUP($A569*10000+$B569+12,'Reduced Spot Curves'!$H:$DD,VLOOKUP(U$1,'Rate Mapping'!$A:$B,2,FALSE)+1,TRUE)*(MOD($B569,12))/12</f>
        <v>3.6532917983445712E-2</v>
      </c>
      <c r="V569" s="35">
        <f>VLOOKUP($A569*10000+$B569,'Reduced Spot Curves'!$H:$DD,VLOOKUP(V$1,'Rate Mapping'!$A:$B,2,FALSE)+1,TRUE)*(12-MOD($B569,12))/12+VLOOKUP($A569*10000+$B569+12,'Reduced Spot Curves'!$H:$DD,VLOOKUP(V$1,'Rate Mapping'!$A:$B,2,FALSE)+1,TRUE)*(MOD($B569,12))/12</f>
        <v>3.7312170001623901E-2</v>
      </c>
      <c r="W569" s="35">
        <f>VLOOKUP($A569*10000+$B569,'Reduced Spot Curves'!$H:$DD,VLOOKUP(W$1,'Rate Mapping'!$A:$B,2,FALSE)+1,TRUE)*(12-MOD($B569,12))/12+VLOOKUP($A569*10000+$B569+12,'Reduced Spot Curves'!$H:$DD,VLOOKUP(W$1,'Rate Mapping'!$A:$B,2,FALSE)+1,TRUE)*(MOD($B569,12))/12</f>
        <v>3.7896993443146343E-2</v>
      </c>
      <c r="X569" s="35">
        <f>VLOOKUP($A569*10000+$B569,'Reduced Spot Curves'!$H:$DD,VLOOKUP(X$1,'Rate Mapping'!$A:$B,2,FALSE)+1,TRUE)*(12-MOD($B569,12))/12+VLOOKUP($A569*10000+$B569+12,'Reduced Spot Curves'!$H:$DD,VLOOKUP(X$1,'Rate Mapping'!$A:$B,2,FALSE)+1,TRUE)*(MOD($B569,12))/12</f>
        <v>3.8352084062196035E-2</v>
      </c>
      <c r="Y569" s="35">
        <f>VLOOKUP($A569*10000+$B569,'Reduced Spot Curves'!$H:$DD,VLOOKUP(Y$1,'Rate Mapping'!$A:$B,2,FALSE)+1,TRUE)*(12-MOD($B569,12))/12+VLOOKUP($A569*10000+$B569+12,'Reduced Spot Curves'!$H:$DD,VLOOKUP(Y$1,'Rate Mapping'!$A:$B,2,FALSE)+1,TRUE)*(MOD($B569,12))/12</f>
        <v>3.871630022585526E-2</v>
      </c>
      <c r="Z569">
        <f t="shared" si="58"/>
        <v>0.06</v>
      </c>
      <c r="AA569">
        <f t="shared" si="55"/>
        <v>0</v>
      </c>
      <c r="AB569">
        <f t="shared" si="56"/>
        <v>0</v>
      </c>
      <c r="AC569">
        <f t="shared" si="57"/>
        <v>0</v>
      </c>
    </row>
    <row r="570" spans="1:29" x14ac:dyDescent="0.25">
      <c r="A570">
        <f t="shared" si="59"/>
        <v>7</v>
      </c>
      <c r="B570">
        <f t="shared" si="60"/>
        <v>3</v>
      </c>
      <c r="C570" t="str">
        <f t="shared" si="54"/>
        <v>USD</v>
      </c>
      <c r="D570" s="35">
        <f>VLOOKUP($A570*10000+$B570,'Reduced Spot Curves'!$H:$DD,VLOOKUP(D$1,'Rate Mapping'!$A:$B,2,FALSE)+1,TRUE)*(12-MOD($B570,12))/12+VLOOKUP($A570*10000+$B570+12,'Reduced Spot Curves'!$H:$DD,VLOOKUP(D$1,'Rate Mapping'!$A:$B,2,FALSE)+1,TRUE)*(MOD($B570,12))/12</f>
        <v>4.42878082462866E-2</v>
      </c>
      <c r="E570" s="35">
        <f>VLOOKUP($A570*10000+$B570,'Reduced Spot Curves'!$H:$DD,VLOOKUP(E$1,'Rate Mapping'!$A:$B,2,FALSE)+1,TRUE)*(12-MOD($B570,12))/12+VLOOKUP($A570*10000+$B570+12,'Reduced Spot Curves'!$H:$DD,VLOOKUP(E$1,'Rate Mapping'!$A:$B,2,FALSE)+1,TRUE)*(MOD($B570,12))/12</f>
        <v>4.42878082462866E-2</v>
      </c>
      <c r="F570" s="35">
        <f>VLOOKUP($A570*10000+$B570,'Reduced Spot Curves'!$H:$DD,VLOOKUP(F$1,'Rate Mapping'!$A:$B,2,FALSE)+1,TRUE)*(12-MOD($B570,12))/12+VLOOKUP($A570*10000+$B570+12,'Reduced Spot Curves'!$H:$DD,VLOOKUP(F$1,'Rate Mapping'!$A:$B,2,FALSE)+1,TRUE)*(MOD($B570,12))/12</f>
        <v>4.42878082462866E-2</v>
      </c>
      <c r="G570" s="35">
        <f>VLOOKUP($A570*10000+$B570,'Reduced Spot Curves'!$H:$DD,VLOOKUP(G$1,'Rate Mapping'!$A:$B,2,FALSE)+1,TRUE)*(12-MOD($B570,12))/12+VLOOKUP($A570*10000+$B570+12,'Reduced Spot Curves'!$H:$DD,VLOOKUP(G$1,'Rate Mapping'!$A:$B,2,FALSE)+1,TRUE)*(MOD($B570,12))/12</f>
        <v>4.42878082462866E-2</v>
      </c>
      <c r="H570" s="35">
        <f>VLOOKUP($A570*10000+$B570,'Reduced Spot Curves'!$H:$DD,VLOOKUP(H$1,'Rate Mapping'!$A:$B,2,FALSE)+1,TRUE)*(12-MOD($B570,12))/12+VLOOKUP($A570*10000+$B570+12,'Reduced Spot Curves'!$H:$DD,VLOOKUP(H$1,'Rate Mapping'!$A:$B,2,FALSE)+1,TRUE)*(MOD($B570,12))/12</f>
        <v>4.3139964944331401E-2</v>
      </c>
      <c r="I570" s="35">
        <f>VLOOKUP($A570*10000+$B570,'Reduced Spot Curves'!$H:$DD,VLOOKUP(I$1,'Rate Mapping'!$A:$B,2,FALSE)+1,TRUE)*(12-MOD($B570,12))/12+VLOOKUP($A570*10000+$B570+12,'Reduced Spot Curves'!$H:$DD,VLOOKUP(I$1,'Rate Mapping'!$A:$B,2,FALSE)+1,TRUE)*(MOD($B570,12))/12</f>
        <v>4.13629740131784E-2</v>
      </c>
      <c r="J570" s="35">
        <f>VLOOKUP($A570*10000+$B570,'Reduced Spot Curves'!$H:$DD,VLOOKUP(J$1,'Rate Mapping'!$A:$B,2,FALSE)+1,TRUE)*(12-MOD($B570,12))/12+VLOOKUP($A570*10000+$B570+12,'Reduced Spot Curves'!$H:$DD,VLOOKUP(J$1,'Rate Mapping'!$A:$B,2,FALSE)+1,TRUE)*(MOD($B570,12))/12</f>
        <v>4.0175576164208658E-2</v>
      </c>
      <c r="K570" s="35">
        <f>VLOOKUP($A570*10000+$B570,'Reduced Spot Curves'!$H:$DD,VLOOKUP(K$1,'Rate Mapping'!$A:$B,2,FALSE)+1,TRUE)*(12-MOD($B570,12))/12+VLOOKUP($A570*10000+$B570+12,'Reduced Spot Curves'!$H:$DD,VLOOKUP(K$1,'Rate Mapping'!$A:$B,2,FALSE)+1,TRUE)*(MOD($B570,12))/12</f>
        <v>3.9110379027151962E-2</v>
      </c>
      <c r="L570" s="35">
        <f>VLOOKUP($A570*10000+$B570,'Reduced Spot Curves'!$H:$DD,VLOOKUP(L$1,'Rate Mapping'!$A:$B,2,FALSE)+1,TRUE)*(12-MOD($B570,12))/12+VLOOKUP($A570*10000+$B570+12,'Reduced Spot Curves'!$H:$DD,VLOOKUP(L$1,'Rate Mapping'!$A:$B,2,FALSE)+1,TRUE)*(MOD($B570,12))/12</f>
        <v>3.8415662711500875E-2</v>
      </c>
      <c r="M570" s="35">
        <f>VLOOKUP($A570*10000+$B570,'Reduced Spot Curves'!$H:$DD,VLOOKUP(M$1,'Rate Mapping'!$A:$B,2,FALSE)+1,TRUE)*(12-MOD($B570,12))/12+VLOOKUP($A570*10000+$B570+12,'Reduced Spot Curves'!$H:$DD,VLOOKUP(M$1,'Rate Mapping'!$A:$B,2,FALSE)+1,TRUE)*(MOD($B570,12))/12</f>
        <v>3.7789047837109756E-2</v>
      </c>
      <c r="N570" s="35">
        <f>VLOOKUP($A570*10000+$B570,'Reduced Spot Curves'!$H:$DD,VLOOKUP(N$1,'Rate Mapping'!$A:$B,2,FALSE)+1,TRUE)*(12-MOD($B570,12))/12+VLOOKUP($A570*10000+$B570+12,'Reduced Spot Curves'!$H:$DD,VLOOKUP(N$1,'Rate Mapping'!$A:$B,2,FALSE)+1,TRUE)*(MOD($B570,12))/12</f>
        <v>3.7406082325223397E-2</v>
      </c>
      <c r="O570" s="35">
        <f>VLOOKUP($A570*10000+$B570,'Reduced Spot Curves'!$H:$DD,VLOOKUP(O$1,'Rate Mapping'!$A:$B,2,FALSE)+1,TRUE)*(12-MOD($B570,12))/12+VLOOKUP($A570*10000+$B570+12,'Reduced Spot Curves'!$H:$DD,VLOOKUP(O$1,'Rate Mapping'!$A:$B,2,FALSE)+1,TRUE)*(MOD($B570,12))/12</f>
        <v>3.6994299811517591E-2</v>
      </c>
      <c r="P570" s="35">
        <f>VLOOKUP($A570*10000+$B570,'Reduced Spot Curves'!$H:$DD,VLOOKUP(P$1,'Rate Mapping'!$A:$B,2,FALSE)+1,TRUE)*(12-MOD($B570,12))/12+VLOOKUP($A570*10000+$B570+12,'Reduced Spot Curves'!$H:$DD,VLOOKUP(P$1,'Rate Mapping'!$A:$B,2,FALSE)+1,TRUE)*(MOD($B570,12))/12</f>
        <v>3.664464624135097E-2</v>
      </c>
      <c r="Q570" s="35">
        <f>VLOOKUP($A570*10000+$B570,'Reduced Spot Curves'!$H:$DD,VLOOKUP(Q$1,'Rate Mapping'!$A:$B,2,FALSE)+1,TRUE)*(12-MOD($B570,12))/12+VLOOKUP($A570*10000+$B570+12,'Reduced Spot Curves'!$H:$DD,VLOOKUP(Q$1,'Rate Mapping'!$A:$B,2,FALSE)+1,TRUE)*(MOD($B570,12))/12</f>
        <v>3.4608743454666642E-2</v>
      </c>
      <c r="R570" s="35">
        <f>VLOOKUP($A570*10000+$B570,'Reduced Spot Curves'!$H:$DD,VLOOKUP(R$1,'Rate Mapping'!$A:$B,2,FALSE)+1,TRUE)*(12-MOD($B570,12))/12+VLOOKUP($A570*10000+$B570+12,'Reduced Spot Curves'!$H:$DD,VLOOKUP(R$1,'Rate Mapping'!$A:$B,2,FALSE)+1,TRUE)*(MOD($B570,12))/12</f>
        <v>3.0510545010325338E-2</v>
      </c>
      <c r="S570" s="35">
        <f>VLOOKUP($A570*10000+$B570,'Reduced Spot Curves'!$H:$DD,VLOOKUP(S$1,'Rate Mapping'!$A:$B,2,FALSE)+1,TRUE)*(12-MOD($B570,12))/12+VLOOKUP($A570*10000+$B570+12,'Reduced Spot Curves'!$H:$DD,VLOOKUP(S$1,'Rate Mapping'!$A:$B,2,FALSE)+1,TRUE)*(MOD($B570,12))/12</f>
        <v>3.0379774489699293E-2</v>
      </c>
      <c r="T570" s="35">
        <f>VLOOKUP($A570*10000+$B570,'Reduced Spot Curves'!$H:$DD,VLOOKUP(T$1,'Rate Mapping'!$A:$B,2,FALSE)+1,TRUE)*(12-MOD($B570,12))/12+VLOOKUP($A570*10000+$B570+12,'Reduced Spot Curves'!$H:$DD,VLOOKUP(T$1,'Rate Mapping'!$A:$B,2,FALSE)+1,TRUE)*(MOD($B570,12))/12</f>
        <v>3.4172925309542843E-2</v>
      </c>
      <c r="U570" s="35">
        <f>VLOOKUP($A570*10000+$B570,'Reduced Spot Curves'!$H:$DD,VLOOKUP(U$1,'Rate Mapping'!$A:$B,2,FALSE)+1,TRUE)*(12-MOD($B570,12))/12+VLOOKUP($A570*10000+$B570+12,'Reduced Spot Curves'!$H:$DD,VLOOKUP(U$1,'Rate Mapping'!$A:$B,2,FALSE)+1,TRUE)*(MOD($B570,12))/12</f>
        <v>3.6897606162787908E-2</v>
      </c>
      <c r="V570" s="35">
        <f>VLOOKUP($A570*10000+$B570,'Reduced Spot Curves'!$H:$DD,VLOOKUP(V$1,'Rate Mapping'!$A:$B,2,FALSE)+1,TRUE)*(12-MOD($B570,12))/12+VLOOKUP($A570*10000+$B570+12,'Reduced Spot Curves'!$H:$DD,VLOOKUP(V$1,'Rate Mapping'!$A:$B,2,FALSE)+1,TRUE)*(MOD($B570,12))/12</f>
        <v>3.7678324628237822E-2</v>
      </c>
      <c r="W570" s="35">
        <f>VLOOKUP($A570*10000+$B570,'Reduced Spot Curves'!$H:$DD,VLOOKUP(W$1,'Rate Mapping'!$A:$B,2,FALSE)+1,TRUE)*(12-MOD($B570,12))/12+VLOOKUP($A570*10000+$B570+12,'Reduced Spot Curves'!$H:$DD,VLOOKUP(W$1,'Rate Mapping'!$A:$B,2,FALSE)+1,TRUE)*(MOD($B570,12))/12</f>
        <v>3.8264249361378885E-2</v>
      </c>
      <c r="X570" s="35">
        <f>VLOOKUP($A570*10000+$B570,'Reduced Spot Curves'!$H:$DD,VLOOKUP(X$1,'Rate Mapping'!$A:$B,2,FALSE)+1,TRUE)*(12-MOD($B570,12))/12+VLOOKUP($A570*10000+$B570+12,'Reduced Spot Curves'!$H:$DD,VLOOKUP(X$1,'Rate Mapping'!$A:$B,2,FALSE)+1,TRUE)*(MOD($B570,12))/12</f>
        <v>3.8720197404249132E-2</v>
      </c>
      <c r="Y570" s="35">
        <f>VLOOKUP($A570*10000+$B570,'Reduced Spot Curves'!$H:$DD,VLOOKUP(Y$1,'Rate Mapping'!$A:$B,2,FALSE)+1,TRUE)*(12-MOD($B570,12))/12+VLOOKUP($A570*10000+$B570+12,'Reduced Spot Curves'!$H:$DD,VLOOKUP(Y$1,'Rate Mapping'!$A:$B,2,FALSE)+1,TRUE)*(MOD($B570,12))/12</f>
        <v>3.9091300225855261E-2</v>
      </c>
      <c r="Z570">
        <f t="shared" si="58"/>
        <v>0.06</v>
      </c>
      <c r="AA570">
        <f t="shared" si="55"/>
        <v>0</v>
      </c>
      <c r="AB570">
        <f t="shared" si="56"/>
        <v>0</v>
      </c>
      <c r="AC570">
        <f t="shared" si="57"/>
        <v>0</v>
      </c>
    </row>
    <row r="571" spans="1:29" x14ac:dyDescent="0.25">
      <c r="A571">
        <f t="shared" si="59"/>
        <v>7</v>
      </c>
      <c r="B571">
        <f t="shared" si="60"/>
        <v>6</v>
      </c>
      <c r="C571" t="str">
        <f t="shared" si="54"/>
        <v>USD</v>
      </c>
      <c r="D571" s="35">
        <f>VLOOKUP($A571*10000+$B571,'Reduced Spot Curves'!$H:$DD,VLOOKUP(D$1,'Rate Mapping'!$A:$B,2,FALSE)+1,TRUE)*(12-MOD($B571,12))/12+VLOOKUP($A571*10000+$B571+12,'Reduced Spot Curves'!$H:$DD,VLOOKUP(D$1,'Rate Mapping'!$A:$B,2,FALSE)+1,TRUE)*(MOD($B571,12))/12</f>
        <v>4.4084704229565702E-2</v>
      </c>
      <c r="E571" s="35">
        <f>VLOOKUP($A571*10000+$B571,'Reduced Spot Curves'!$H:$DD,VLOOKUP(E$1,'Rate Mapping'!$A:$B,2,FALSE)+1,TRUE)*(12-MOD($B571,12))/12+VLOOKUP($A571*10000+$B571+12,'Reduced Spot Curves'!$H:$DD,VLOOKUP(E$1,'Rate Mapping'!$A:$B,2,FALSE)+1,TRUE)*(MOD($B571,12))/12</f>
        <v>4.4084704229565702E-2</v>
      </c>
      <c r="F571" s="35">
        <f>VLOOKUP($A571*10000+$B571,'Reduced Spot Curves'!$H:$DD,VLOOKUP(F$1,'Rate Mapping'!$A:$B,2,FALSE)+1,TRUE)*(12-MOD($B571,12))/12+VLOOKUP($A571*10000+$B571+12,'Reduced Spot Curves'!$H:$DD,VLOOKUP(F$1,'Rate Mapping'!$A:$B,2,FALSE)+1,TRUE)*(MOD($B571,12))/12</f>
        <v>4.4084704229565702E-2</v>
      </c>
      <c r="G571" s="35">
        <f>VLOOKUP($A571*10000+$B571,'Reduced Spot Curves'!$H:$DD,VLOOKUP(G$1,'Rate Mapping'!$A:$B,2,FALSE)+1,TRUE)*(12-MOD($B571,12))/12+VLOOKUP($A571*10000+$B571+12,'Reduced Spot Curves'!$H:$DD,VLOOKUP(G$1,'Rate Mapping'!$A:$B,2,FALSE)+1,TRUE)*(MOD($B571,12))/12</f>
        <v>4.4084704229565702E-2</v>
      </c>
      <c r="H571" s="35">
        <f>VLOOKUP($A571*10000+$B571,'Reduced Spot Curves'!$H:$DD,VLOOKUP(H$1,'Rate Mapping'!$A:$B,2,FALSE)+1,TRUE)*(12-MOD($B571,12))/12+VLOOKUP($A571*10000+$B571+12,'Reduced Spot Curves'!$H:$DD,VLOOKUP(H$1,'Rate Mapping'!$A:$B,2,FALSE)+1,TRUE)*(MOD($B571,12))/12</f>
        <v>4.2445431922130863E-2</v>
      </c>
      <c r="I571" s="35">
        <f>VLOOKUP($A571*10000+$B571,'Reduced Spot Curves'!$H:$DD,VLOOKUP(I$1,'Rate Mapping'!$A:$B,2,FALSE)+1,TRUE)*(12-MOD($B571,12))/12+VLOOKUP($A571*10000+$B571+12,'Reduced Spot Curves'!$H:$DD,VLOOKUP(I$1,'Rate Mapping'!$A:$B,2,FALSE)+1,TRUE)*(MOD($B571,12))/12</f>
        <v>4.0896800244708209E-2</v>
      </c>
      <c r="J571" s="35">
        <f>VLOOKUP($A571*10000+$B571,'Reduced Spot Curves'!$H:$DD,VLOOKUP(J$1,'Rate Mapping'!$A:$B,2,FALSE)+1,TRUE)*(12-MOD($B571,12))/12+VLOOKUP($A571*10000+$B571+12,'Reduced Spot Curves'!$H:$DD,VLOOKUP(J$1,'Rate Mapping'!$A:$B,2,FALSE)+1,TRUE)*(MOD($B571,12))/12</f>
        <v>3.9715792027685423E-2</v>
      </c>
      <c r="K571" s="35">
        <f>VLOOKUP($A571*10000+$B571,'Reduced Spot Curves'!$H:$DD,VLOOKUP(K$1,'Rate Mapping'!$A:$B,2,FALSE)+1,TRUE)*(12-MOD($B571,12))/12+VLOOKUP($A571*10000+$B571+12,'Reduced Spot Curves'!$H:$DD,VLOOKUP(K$1,'Rate Mapping'!$A:$B,2,FALSE)+1,TRUE)*(MOD($B571,12))/12</f>
        <v>3.8822036957280447E-2</v>
      </c>
      <c r="L571" s="35">
        <f>VLOOKUP($A571*10000+$B571,'Reduced Spot Curves'!$H:$DD,VLOOKUP(L$1,'Rate Mapping'!$A:$B,2,FALSE)+1,TRUE)*(12-MOD($B571,12))/12+VLOOKUP($A571*10000+$B571+12,'Reduced Spot Curves'!$H:$DD,VLOOKUP(L$1,'Rate Mapping'!$A:$B,2,FALSE)+1,TRUE)*(MOD($B571,12))/12</f>
        <v>3.8150134201203396E-2</v>
      </c>
      <c r="M571" s="35">
        <f>VLOOKUP($A571*10000+$B571,'Reduced Spot Curves'!$H:$DD,VLOOKUP(M$1,'Rate Mapping'!$A:$B,2,FALSE)+1,TRUE)*(12-MOD($B571,12))/12+VLOOKUP($A571*10000+$B571+12,'Reduced Spot Curves'!$H:$DD,VLOOKUP(M$1,'Rate Mapping'!$A:$B,2,FALSE)+1,TRUE)*(MOD($B571,12))/12</f>
        <v>3.7647434083660045E-2</v>
      </c>
      <c r="N571" s="35">
        <f>VLOOKUP($A571*10000+$B571,'Reduced Spot Curves'!$H:$DD,VLOOKUP(N$1,'Rate Mapping'!$A:$B,2,FALSE)+1,TRUE)*(12-MOD($B571,12))/12+VLOOKUP($A571*10000+$B571+12,'Reduced Spot Curves'!$H:$DD,VLOOKUP(N$1,'Rate Mapping'!$A:$B,2,FALSE)+1,TRUE)*(MOD($B571,12))/12</f>
        <v>3.7289613571068608E-2</v>
      </c>
      <c r="O571" s="35">
        <f>VLOOKUP($A571*10000+$B571,'Reduced Spot Curves'!$H:$DD,VLOOKUP(O$1,'Rate Mapping'!$A:$B,2,FALSE)+1,TRUE)*(12-MOD($B571,12))/12+VLOOKUP($A571*10000+$B571+12,'Reduced Spot Curves'!$H:$DD,VLOOKUP(O$1,'Rate Mapping'!$A:$B,2,FALSE)+1,TRUE)*(MOD($B571,12))/12</f>
        <v>3.6899305719927181E-2</v>
      </c>
      <c r="P571" s="35">
        <f>VLOOKUP($A571*10000+$B571,'Reduced Spot Curves'!$H:$DD,VLOOKUP(P$1,'Rate Mapping'!$A:$B,2,FALSE)+1,TRUE)*(12-MOD($B571,12))/12+VLOOKUP($A571*10000+$B571+12,'Reduced Spot Curves'!$H:$DD,VLOOKUP(P$1,'Rate Mapping'!$A:$B,2,FALSE)+1,TRUE)*(MOD($B571,12))/12</f>
        <v>3.6655106082741085E-2</v>
      </c>
      <c r="Q571" s="35">
        <f>VLOOKUP($A571*10000+$B571,'Reduced Spot Curves'!$H:$DD,VLOOKUP(Q$1,'Rate Mapping'!$A:$B,2,FALSE)+1,TRUE)*(12-MOD($B571,12))/12+VLOOKUP($A571*10000+$B571+12,'Reduced Spot Curves'!$H:$DD,VLOOKUP(Q$1,'Rate Mapping'!$A:$B,2,FALSE)+1,TRUE)*(MOD($B571,12))/12</f>
        <v>3.468887414850598E-2</v>
      </c>
      <c r="R571" s="35">
        <f>VLOOKUP($A571*10000+$B571,'Reduced Spot Curves'!$H:$DD,VLOOKUP(R$1,'Rate Mapping'!$A:$B,2,FALSE)+1,TRUE)*(12-MOD($B571,12))/12+VLOOKUP($A571*10000+$B571+12,'Reduced Spot Curves'!$H:$DD,VLOOKUP(R$1,'Rate Mapping'!$A:$B,2,FALSE)+1,TRUE)*(MOD($B571,12))/12</f>
        <v>3.0677692600564271E-2</v>
      </c>
      <c r="S571" s="35">
        <f>VLOOKUP($A571*10000+$B571,'Reduced Spot Curves'!$H:$DD,VLOOKUP(S$1,'Rate Mapping'!$A:$B,2,FALSE)+1,TRUE)*(12-MOD($B571,12))/12+VLOOKUP($A571*10000+$B571+12,'Reduced Spot Curves'!$H:$DD,VLOOKUP(S$1,'Rate Mapping'!$A:$B,2,FALSE)+1,TRUE)*(MOD($B571,12))/12</f>
        <v>3.0734563038901291E-2</v>
      </c>
      <c r="T571" s="35">
        <f>VLOOKUP($A571*10000+$B571,'Reduced Spot Curves'!$H:$DD,VLOOKUP(T$1,'Rate Mapping'!$A:$B,2,FALSE)+1,TRUE)*(12-MOD($B571,12))/12+VLOOKUP($A571*10000+$B571+12,'Reduced Spot Curves'!$H:$DD,VLOOKUP(T$1,'Rate Mapping'!$A:$B,2,FALSE)+1,TRUE)*(MOD($B571,12))/12</f>
        <v>3.459744702143383E-2</v>
      </c>
      <c r="U571" s="35">
        <f>VLOOKUP($A571*10000+$B571,'Reduced Spot Curves'!$H:$DD,VLOOKUP(U$1,'Rate Mapping'!$A:$B,2,FALSE)+1,TRUE)*(12-MOD($B571,12))/12+VLOOKUP($A571*10000+$B571+12,'Reduced Spot Curves'!$H:$DD,VLOOKUP(U$1,'Rate Mapping'!$A:$B,2,FALSE)+1,TRUE)*(MOD($B571,12))/12</f>
        <v>3.7262294342130103E-2</v>
      </c>
      <c r="V571" s="35">
        <f>VLOOKUP($A571*10000+$B571,'Reduced Spot Curves'!$H:$DD,VLOOKUP(V$1,'Rate Mapping'!$A:$B,2,FALSE)+1,TRUE)*(12-MOD($B571,12))/12+VLOOKUP($A571*10000+$B571+12,'Reduced Spot Curves'!$H:$DD,VLOOKUP(V$1,'Rate Mapping'!$A:$B,2,FALSE)+1,TRUE)*(MOD($B571,12))/12</f>
        <v>3.8044479254851743E-2</v>
      </c>
      <c r="W571" s="35">
        <f>VLOOKUP($A571*10000+$B571,'Reduced Spot Curves'!$H:$DD,VLOOKUP(W$1,'Rate Mapping'!$A:$B,2,FALSE)+1,TRUE)*(12-MOD($B571,12))/12+VLOOKUP($A571*10000+$B571+12,'Reduced Spot Curves'!$H:$DD,VLOOKUP(W$1,'Rate Mapping'!$A:$B,2,FALSE)+1,TRUE)*(MOD($B571,12))/12</f>
        <v>3.8631505279611428E-2</v>
      </c>
      <c r="X571" s="35">
        <f>VLOOKUP($A571*10000+$B571,'Reduced Spot Curves'!$H:$DD,VLOOKUP(X$1,'Rate Mapping'!$A:$B,2,FALSE)+1,TRUE)*(12-MOD($B571,12))/12+VLOOKUP($A571*10000+$B571+12,'Reduced Spot Curves'!$H:$DD,VLOOKUP(X$1,'Rate Mapping'!$A:$B,2,FALSE)+1,TRUE)*(MOD($B571,12))/12</f>
        <v>3.9088310746302229E-2</v>
      </c>
      <c r="Y571" s="35">
        <f>VLOOKUP($A571*10000+$B571,'Reduced Spot Curves'!$H:$DD,VLOOKUP(Y$1,'Rate Mapping'!$A:$B,2,FALSE)+1,TRUE)*(12-MOD($B571,12))/12+VLOOKUP($A571*10000+$B571+12,'Reduced Spot Curves'!$H:$DD,VLOOKUP(Y$1,'Rate Mapping'!$A:$B,2,FALSE)+1,TRUE)*(MOD($B571,12))/12</f>
        <v>3.9466300225855261E-2</v>
      </c>
      <c r="Z571">
        <f t="shared" si="58"/>
        <v>0.06</v>
      </c>
      <c r="AA571">
        <f t="shared" si="55"/>
        <v>0</v>
      </c>
      <c r="AB571">
        <f t="shared" si="56"/>
        <v>0</v>
      </c>
      <c r="AC571">
        <f t="shared" si="57"/>
        <v>0</v>
      </c>
    </row>
    <row r="572" spans="1:29" x14ac:dyDescent="0.25">
      <c r="A572">
        <f t="shared" si="59"/>
        <v>7</v>
      </c>
      <c r="B572">
        <f t="shared" si="60"/>
        <v>9</v>
      </c>
      <c r="C572" t="str">
        <f t="shared" si="54"/>
        <v>USD</v>
      </c>
      <c r="D572" s="35">
        <f>VLOOKUP($A572*10000+$B572,'Reduced Spot Curves'!$H:$DD,VLOOKUP(D$1,'Rate Mapping'!$A:$B,2,FALSE)+1,TRUE)*(12-MOD($B572,12))/12+VLOOKUP($A572*10000+$B572+12,'Reduced Spot Curves'!$H:$DD,VLOOKUP(D$1,'Rate Mapping'!$A:$B,2,FALSE)+1,TRUE)*(MOD($B572,12))/12</f>
        <v>4.3881600212844804E-2</v>
      </c>
      <c r="E572" s="35">
        <f>VLOOKUP($A572*10000+$B572,'Reduced Spot Curves'!$H:$DD,VLOOKUP(E$1,'Rate Mapping'!$A:$B,2,FALSE)+1,TRUE)*(12-MOD($B572,12))/12+VLOOKUP($A572*10000+$B572+12,'Reduced Spot Curves'!$H:$DD,VLOOKUP(E$1,'Rate Mapping'!$A:$B,2,FALSE)+1,TRUE)*(MOD($B572,12))/12</f>
        <v>4.3881600212844804E-2</v>
      </c>
      <c r="F572" s="35">
        <f>VLOOKUP($A572*10000+$B572,'Reduced Spot Curves'!$H:$DD,VLOOKUP(F$1,'Rate Mapping'!$A:$B,2,FALSE)+1,TRUE)*(12-MOD($B572,12))/12+VLOOKUP($A572*10000+$B572+12,'Reduced Spot Curves'!$H:$DD,VLOOKUP(F$1,'Rate Mapping'!$A:$B,2,FALSE)+1,TRUE)*(MOD($B572,12))/12</f>
        <v>4.3881600212844804E-2</v>
      </c>
      <c r="G572" s="35">
        <f>VLOOKUP($A572*10000+$B572,'Reduced Spot Curves'!$H:$DD,VLOOKUP(G$1,'Rate Mapping'!$A:$B,2,FALSE)+1,TRUE)*(12-MOD($B572,12))/12+VLOOKUP($A572*10000+$B572+12,'Reduced Spot Curves'!$H:$DD,VLOOKUP(G$1,'Rate Mapping'!$A:$B,2,FALSE)+1,TRUE)*(MOD($B572,12))/12</f>
        <v>4.3881600212844804E-2</v>
      </c>
      <c r="H572" s="35">
        <f>VLOOKUP($A572*10000+$B572,'Reduced Spot Curves'!$H:$DD,VLOOKUP(H$1,'Rate Mapping'!$A:$B,2,FALSE)+1,TRUE)*(12-MOD($B572,12))/12+VLOOKUP($A572*10000+$B572+12,'Reduced Spot Curves'!$H:$DD,VLOOKUP(H$1,'Rate Mapping'!$A:$B,2,FALSE)+1,TRUE)*(MOD($B572,12))/12</f>
        <v>4.1750898899930319E-2</v>
      </c>
      <c r="I572" s="35">
        <f>VLOOKUP($A572*10000+$B572,'Reduced Spot Curves'!$H:$DD,VLOOKUP(I$1,'Rate Mapping'!$A:$B,2,FALSE)+1,TRUE)*(12-MOD($B572,12))/12+VLOOKUP($A572*10000+$B572+12,'Reduced Spot Curves'!$H:$DD,VLOOKUP(I$1,'Rate Mapping'!$A:$B,2,FALSE)+1,TRUE)*(MOD($B572,12))/12</f>
        <v>4.0430626476238019E-2</v>
      </c>
      <c r="J572" s="35">
        <f>VLOOKUP($A572*10000+$B572,'Reduced Spot Curves'!$H:$DD,VLOOKUP(J$1,'Rate Mapping'!$A:$B,2,FALSE)+1,TRUE)*(12-MOD($B572,12))/12+VLOOKUP($A572*10000+$B572+12,'Reduced Spot Curves'!$H:$DD,VLOOKUP(J$1,'Rate Mapping'!$A:$B,2,FALSE)+1,TRUE)*(MOD($B572,12))/12</f>
        <v>3.9256007891162181E-2</v>
      </c>
      <c r="K572" s="35">
        <f>VLOOKUP($A572*10000+$B572,'Reduced Spot Curves'!$H:$DD,VLOOKUP(K$1,'Rate Mapping'!$A:$B,2,FALSE)+1,TRUE)*(12-MOD($B572,12))/12+VLOOKUP($A572*10000+$B572+12,'Reduced Spot Curves'!$H:$DD,VLOOKUP(K$1,'Rate Mapping'!$A:$B,2,FALSE)+1,TRUE)*(MOD($B572,12))/12</f>
        <v>3.8533694887408931E-2</v>
      </c>
      <c r="L572" s="35">
        <f>VLOOKUP($A572*10000+$B572,'Reduced Spot Curves'!$H:$DD,VLOOKUP(L$1,'Rate Mapping'!$A:$B,2,FALSE)+1,TRUE)*(12-MOD($B572,12))/12+VLOOKUP($A572*10000+$B572+12,'Reduced Spot Curves'!$H:$DD,VLOOKUP(L$1,'Rate Mapping'!$A:$B,2,FALSE)+1,TRUE)*(MOD($B572,12))/12</f>
        <v>3.7884605690905918E-2</v>
      </c>
      <c r="M572" s="35">
        <f>VLOOKUP($A572*10000+$B572,'Reduced Spot Curves'!$H:$DD,VLOOKUP(M$1,'Rate Mapping'!$A:$B,2,FALSE)+1,TRUE)*(12-MOD($B572,12))/12+VLOOKUP($A572*10000+$B572+12,'Reduced Spot Curves'!$H:$DD,VLOOKUP(M$1,'Rate Mapping'!$A:$B,2,FALSE)+1,TRUE)*(MOD($B572,12))/12</f>
        <v>3.750582033021034E-2</v>
      </c>
      <c r="N572" s="35">
        <f>VLOOKUP($A572*10000+$B572,'Reduced Spot Curves'!$H:$DD,VLOOKUP(N$1,'Rate Mapping'!$A:$B,2,FALSE)+1,TRUE)*(12-MOD($B572,12))/12+VLOOKUP($A572*10000+$B572+12,'Reduced Spot Curves'!$H:$DD,VLOOKUP(N$1,'Rate Mapping'!$A:$B,2,FALSE)+1,TRUE)*(MOD($B572,12))/12</f>
        <v>3.717314481691382E-2</v>
      </c>
      <c r="O572" s="35">
        <f>VLOOKUP($A572*10000+$B572,'Reduced Spot Curves'!$H:$DD,VLOOKUP(O$1,'Rate Mapping'!$A:$B,2,FALSE)+1,TRUE)*(12-MOD($B572,12))/12+VLOOKUP($A572*10000+$B572+12,'Reduced Spot Curves'!$H:$DD,VLOOKUP(O$1,'Rate Mapping'!$A:$B,2,FALSE)+1,TRUE)*(MOD($B572,12))/12</f>
        <v>3.6804311628336764E-2</v>
      </c>
      <c r="P572" s="35">
        <f>VLOOKUP($A572*10000+$B572,'Reduced Spot Curves'!$H:$DD,VLOOKUP(P$1,'Rate Mapping'!$A:$B,2,FALSE)+1,TRUE)*(12-MOD($B572,12))/12+VLOOKUP($A572*10000+$B572+12,'Reduced Spot Curves'!$H:$DD,VLOOKUP(P$1,'Rate Mapping'!$A:$B,2,FALSE)+1,TRUE)*(MOD($B572,12))/12</f>
        <v>3.6665565924131199E-2</v>
      </c>
      <c r="Q572" s="35">
        <f>VLOOKUP($A572*10000+$B572,'Reduced Spot Curves'!$H:$DD,VLOOKUP(Q$1,'Rate Mapping'!$A:$B,2,FALSE)+1,TRUE)*(12-MOD($B572,12))/12+VLOOKUP($A572*10000+$B572+12,'Reduced Spot Curves'!$H:$DD,VLOOKUP(Q$1,'Rate Mapping'!$A:$B,2,FALSE)+1,TRUE)*(MOD($B572,12))/12</f>
        <v>3.4769004842345311E-2</v>
      </c>
      <c r="R572" s="35">
        <f>VLOOKUP($A572*10000+$B572,'Reduced Spot Curves'!$H:$DD,VLOOKUP(R$1,'Rate Mapping'!$A:$B,2,FALSE)+1,TRUE)*(12-MOD($B572,12))/12+VLOOKUP($A572*10000+$B572+12,'Reduced Spot Curves'!$H:$DD,VLOOKUP(R$1,'Rate Mapping'!$A:$B,2,FALSE)+1,TRUE)*(MOD($B572,12))/12</f>
        <v>3.0844840190803205E-2</v>
      </c>
      <c r="S572" s="35">
        <f>VLOOKUP($A572*10000+$B572,'Reduced Spot Curves'!$H:$DD,VLOOKUP(S$1,'Rate Mapping'!$A:$B,2,FALSE)+1,TRUE)*(12-MOD($B572,12))/12+VLOOKUP($A572*10000+$B572+12,'Reduced Spot Curves'!$H:$DD,VLOOKUP(S$1,'Rate Mapping'!$A:$B,2,FALSE)+1,TRUE)*(MOD($B572,12))/12</f>
        <v>3.1089351588103289E-2</v>
      </c>
      <c r="T572" s="35">
        <f>VLOOKUP($A572*10000+$B572,'Reduced Spot Curves'!$H:$DD,VLOOKUP(T$1,'Rate Mapping'!$A:$B,2,FALSE)+1,TRUE)*(12-MOD($B572,12))/12+VLOOKUP($A572*10000+$B572+12,'Reduced Spot Curves'!$H:$DD,VLOOKUP(T$1,'Rate Mapping'!$A:$B,2,FALSE)+1,TRUE)*(MOD($B572,12))/12</f>
        <v>3.5021968733324818E-2</v>
      </c>
      <c r="U572" s="35">
        <f>VLOOKUP($A572*10000+$B572,'Reduced Spot Curves'!$H:$DD,VLOOKUP(U$1,'Rate Mapping'!$A:$B,2,FALSE)+1,TRUE)*(12-MOD($B572,12))/12+VLOOKUP($A572*10000+$B572+12,'Reduced Spot Curves'!$H:$DD,VLOOKUP(U$1,'Rate Mapping'!$A:$B,2,FALSE)+1,TRUE)*(MOD($B572,12))/12</f>
        <v>3.7626982521472299E-2</v>
      </c>
      <c r="V572" s="35">
        <f>VLOOKUP($A572*10000+$B572,'Reduced Spot Curves'!$H:$DD,VLOOKUP(V$1,'Rate Mapping'!$A:$B,2,FALSE)+1,TRUE)*(12-MOD($B572,12))/12+VLOOKUP($A572*10000+$B572+12,'Reduced Spot Curves'!$H:$DD,VLOOKUP(V$1,'Rate Mapping'!$A:$B,2,FALSE)+1,TRUE)*(MOD($B572,12))/12</f>
        <v>3.8410633881465664E-2</v>
      </c>
      <c r="W572" s="35">
        <f>VLOOKUP($A572*10000+$B572,'Reduced Spot Curves'!$H:$DD,VLOOKUP(W$1,'Rate Mapping'!$A:$B,2,FALSE)+1,TRUE)*(12-MOD($B572,12))/12+VLOOKUP($A572*10000+$B572+12,'Reduced Spot Curves'!$H:$DD,VLOOKUP(W$1,'Rate Mapping'!$A:$B,2,FALSE)+1,TRUE)*(MOD($B572,12))/12</f>
        <v>3.899876119784397E-2</v>
      </c>
      <c r="X572" s="35">
        <f>VLOOKUP($A572*10000+$B572,'Reduced Spot Curves'!$H:$DD,VLOOKUP(X$1,'Rate Mapping'!$A:$B,2,FALSE)+1,TRUE)*(12-MOD($B572,12))/12+VLOOKUP($A572*10000+$B572+12,'Reduced Spot Curves'!$H:$DD,VLOOKUP(X$1,'Rate Mapping'!$A:$B,2,FALSE)+1,TRUE)*(MOD($B572,12))/12</f>
        <v>3.9456424088355327E-2</v>
      </c>
      <c r="Y572" s="35">
        <f>VLOOKUP($A572*10000+$B572,'Reduced Spot Curves'!$H:$DD,VLOOKUP(Y$1,'Rate Mapping'!$A:$B,2,FALSE)+1,TRUE)*(12-MOD($B572,12))/12+VLOOKUP($A572*10000+$B572+12,'Reduced Spot Curves'!$H:$DD,VLOOKUP(Y$1,'Rate Mapping'!$A:$B,2,FALSE)+1,TRUE)*(MOD($B572,12))/12</f>
        <v>3.9841300225855261E-2</v>
      </c>
      <c r="Z572">
        <f t="shared" si="58"/>
        <v>0.06</v>
      </c>
      <c r="AA572">
        <f t="shared" si="55"/>
        <v>0</v>
      </c>
      <c r="AB572">
        <f t="shared" si="56"/>
        <v>0</v>
      </c>
      <c r="AC572">
        <f t="shared" si="57"/>
        <v>0</v>
      </c>
    </row>
    <row r="573" spans="1:29" x14ac:dyDescent="0.25">
      <c r="A573">
        <f t="shared" si="59"/>
        <v>7</v>
      </c>
      <c r="B573">
        <f t="shared" si="60"/>
        <v>12</v>
      </c>
      <c r="C573" t="str">
        <f t="shared" si="54"/>
        <v>USD</v>
      </c>
      <c r="D573" s="35">
        <f ca="1">VLOOKUP($A573*10000+$B573,'Reduced Spot Curves'!$H:$DD,VLOOKUP(D$1,'Rate Mapping'!$A:$B,2,FALSE)+1,TRUE)*(12-MOD($B573,12))/12+VLOOKUP($A573*10000+$B573+12,'Reduced Spot Curves'!$H:$DD,VLOOKUP(D$1,'Rate Mapping'!$A:$B,2,FALSE)+1,TRUE)*(MOD($B573,12))/12</f>
        <v>4.3678496196123906E-2</v>
      </c>
      <c r="E573" s="35">
        <f ca="1">VLOOKUP($A573*10000+$B573,'Reduced Spot Curves'!$H:$DD,VLOOKUP(E$1,'Rate Mapping'!$A:$B,2,FALSE)+1,TRUE)*(12-MOD($B573,12))/12+VLOOKUP($A573*10000+$B573+12,'Reduced Spot Curves'!$H:$DD,VLOOKUP(E$1,'Rate Mapping'!$A:$B,2,FALSE)+1,TRUE)*(MOD($B573,12))/12</f>
        <v>4.3678496196123906E-2</v>
      </c>
      <c r="F573" s="35">
        <f ca="1">VLOOKUP($A573*10000+$B573,'Reduced Spot Curves'!$H:$DD,VLOOKUP(F$1,'Rate Mapping'!$A:$B,2,FALSE)+1,TRUE)*(12-MOD($B573,12))/12+VLOOKUP($A573*10000+$B573+12,'Reduced Spot Curves'!$H:$DD,VLOOKUP(F$1,'Rate Mapping'!$A:$B,2,FALSE)+1,TRUE)*(MOD($B573,12))/12</f>
        <v>4.3678496196123906E-2</v>
      </c>
      <c r="G573" s="35">
        <f ca="1">VLOOKUP($A573*10000+$B573,'Reduced Spot Curves'!$H:$DD,VLOOKUP(G$1,'Rate Mapping'!$A:$B,2,FALSE)+1,TRUE)*(12-MOD($B573,12))/12+VLOOKUP($A573*10000+$B573+12,'Reduced Spot Curves'!$H:$DD,VLOOKUP(G$1,'Rate Mapping'!$A:$B,2,FALSE)+1,TRUE)*(MOD($B573,12))/12</f>
        <v>4.3678496196123906E-2</v>
      </c>
      <c r="H573" s="35">
        <f ca="1">VLOOKUP($A573*10000+$B573,'Reduced Spot Curves'!$H:$DD,VLOOKUP(H$1,'Rate Mapping'!$A:$B,2,FALSE)+1,TRUE)*(12-MOD($B573,12))/12+VLOOKUP($A573*10000+$B573+12,'Reduced Spot Curves'!$H:$DD,VLOOKUP(H$1,'Rate Mapping'!$A:$B,2,FALSE)+1,TRUE)*(MOD($B573,12))/12</f>
        <v>4.1056365877729782E-2</v>
      </c>
      <c r="I573" s="35">
        <f ca="1">VLOOKUP($A573*10000+$B573,'Reduced Spot Curves'!$H:$DD,VLOOKUP(I$1,'Rate Mapping'!$A:$B,2,FALSE)+1,TRUE)*(12-MOD($B573,12))/12+VLOOKUP($A573*10000+$B573+12,'Reduced Spot Curves'!$H:$DD,VLOOKUP(I$1,'Rate Mapping'!$A:$B,2,FALSE)+1,TRUE)*(MOD($B573,12))/12</f>
        <v>3.9964452707767821E-2</v>
      </c>
      <c r="J573" s="35">
        <f ca="1">VLOOKUP($A573*10000+$B573,'Reduced Spot Curves'!$H:$DD,VLOOKUP(J$1,'Rate Mapping'!$A:$B,2,FALSE)+1,TRUE)*(12-MOD($B573,12))/12+VLOOKUP($A573*10000+$B573+12,'Reduced Spot Curves'!$H:$DD,VLOOKUP(J$1,'Rate Mapping'!$A:$B,2,FALSE)+1,TRUE)*(MOD($B573,12))/12</f>
        <v>3.8796223754638946E-2</v>
      </c>
      <c r="K573" s="35">
        <f ca="1">VLOOKUP($A573*10000+$B573,'Reduced Spot Curves'!$H:$DD,VLOOKUP(K$1,'Rate Mapping'!$A:$B,2,FALSE)+1,TRUE)*(12-MOD($B573,12))/12+VLOOKUP($A573*10000+$B573+12,'Reduced Spot Curves'!$H:$DD,VLOOKUP(K$1,'Rate Mapping'!$A:$B,2,FALSE)+1,TRUE)*(MOD($B573,12))/12</f>
        <v>3.8245352817537423E-2</v>
      </c>
      <c r="L573" s="35">
        <f ca="1">VLOOKUP($A573*10000+$B573,'Reduced Spot Curves'!$H:$DD,VLOOKUP(L$1,'Rate Mapping'!$A:$B,2,FALSE)+1,TRUE)*(12-MOD($B573,12))/12+VLOOKUP($A573*10000+$B573+12,'Reduced Spot Curves'!$H:$DD,VLOOKUP(L$1,'Rate Mapping'!$A:$B,2,FALSE)+1,TRUE)*(MOD($B573,12))/12</f>
        <v>3.7619077180608432E-2</v>
      </c>
      <c r="M573" s="35">
        <f ca="1">VLOOKUP($A573*10000+$B573,'Reduced Spot Curves'!$H:$DD,VLOOKUP(M$1,'Rate Mapping'!$A:$B,2,FALSE)+1,TRUE)*(12-MOD($B573,12))/12+VLOOKUP($A573*10000+$B573+12,'Reduced Spot Curves'!$H:$DD,VLOOKUP(M$1,'Rate Mapping'!$A:$B,2,FALSE)+1,TRUE)*(MOD($B573,12))/12</f>
        <v>3.7364206576760629E-2</v>
      </c>
      <c r="N573" s="35">
        <f ca="1">VLOOKUP($A573*10000+$B573,'Reduced Spot Curves'!$H:$DD,VLOOKUP(N$1,'Rate Mapping'!$A:$B,2,FALSE)+1,TRUE)*(12-MOD($B573,12))/12+VLOOKUP($A573*10000+$B573+12,'Reduced Spot Curves'!$H:$DD,VLOOKUP(N$1,'Rate Mapping'!$A:$B,2,FALSE)+1,TRUE)*(MOD($B573,12))/12</f>
        <v>3.7056676062759038E-2</v>
      </c>
      <c r="O573" s="35">
        <f ca="1">VLOOKUP($A573*10000+$B573,'Reduced Spot Curves'!$H:$DD,VLOOKUP(O$1,'Rate Mapping'!$A:$B,2,FALSE)+1,TRUE)*(12-MOD($B573,12))/12+VLOOKUP($A573*10000+$B573+12,'Reduced Spot Curves'!$H:$DD,VLOOKUP(O$1,'Rate Mapping'!$A:$B,2,FALSE)+1,TRUE)*(MOD($B573,12))/12</f>
        <v>3.6709317536746361E-2</v>
      </c>
      <c r="P573" s="35">
        <f ca="1">VLOOKUP($A573*10000+$B573,'Reduced Spot Curves'!$H:$DD,VLOOKUP(P$1,'Rate Mapping'!$A:$B,2,FALSE)+1,TRUE)*(12-MOD($B573,12))/12+VLOOKUP($A573*10000+$B573+12,'Reduced Spot Curves'!$H:$DD,VLOOKUP(P$1,'Rate Mapping'!$A:$B,2,FALSE)+1,TRUE)*(MOD($B573,12))/12</f>
        <v>3.6676025765521314E-2</v>
      </c>
      <c r="Q573" s="35">
        <f ca="1">VLOOKUP($A573*10000+$B573,'Reduced Spot Curves'!$H:$DD,VLOOKUP(Q$1,'Rate Mapping'!$A:$B,2,FALSE)+1,TRUE)*(12-MOD($B573,12))/12+VLOOKUP($A573*10000+$B573+12,'Reduced Spot Curves'!$H:$DD,VLOOKUP(Q$1,'Rate Mapping'!$A:$B,2,FALSE)+1,TRUE)*(MOD($B573,12))/12</f>
        <v>3.4849135536184656E-2</v>
      </c>
      <c r="R573" s="35">
        <f ca="1">VLOOKUP($A573*10000+$B573,'Reduced Spot Curves'!$H:$DD,VLOOKUP(R$1,'Rate Mapping'!$A:$B,2,FALSE)+1,TRUE)*(12-MOD($B573,12))/12+VLOOKUP($A573*10000+$B573+12,'Reduced Spot Curves'!$H:$DD,VLOOKUP(R$1,'Rate Mapping'!$A:$B,2,FALSE)+1,TRUE)*(MOD($B573,12))/12</f>
        <v>3.1011987781042138E-2</v>
      </c>
      <c r="S573" s="35">
        <f ca="1">VLOOKUP($A573*10000+$B573,'Reduced Spot Curves'!$H:$DD,VLOOKUP(S$1,'Rate Mapping'!$A:$B,2,FALSE)+1,TRUE)*(12-MOD($B573,12))/12+VLOOKUP($A573*10000+$B573+12,'Reduced Spot Curves'!$H:$DD,VLOOKUP(S$1,'Rate Mapping'!$A:$B,2,FALSE)+1,TRUE)*(MOD($B573,12))/12</f>
        <v>3.1444140137305288E-2</v>
      </c>
      <c r="T573" s="35">
        <f ca="1">VLOOKUP($A573*10000+$B573,'Reduced Spot Curves'!$H:$DD,VLOOKUP(T$1,'Rate Mapping'!$A:$B,2,FALSE)+1,TRUE)*(12-MOD($B573,12))/12+VLOOKUP($A573*10000+$B573+12,'Reduced Spot Curves'!$H:$DD,VLOOKUP(T$1,'Rate Mapping'!$A:$B,2,FALSE)+1,TRUE)*(MOD($B573,12))/12</f>
        <v>3.5446490445215806E-2</v>
      </c>
      <c r="U573" s="35">
        <f ca="1">VLOOKUP($A573*10000+$B573,'Reduced Spot Curves'!$H:$DD,VLOOKUP(U$1,'Rate Mapping'!$A:$B,2,FALSE)+1,TRUE)*(12-MOD($B573,12))/12+VLOOKUP($A573*10000+$B573+12,'Reduced Spot Curves'!$H:$DD,VLOOKUP(U$1,'Rate Mapping'!$A:$B,2,FALSE)+1,TRUE)*(MOD($B573,12))/12</f>
        <v>3.7991670700814495E-2</v>
      </c>
      <c r="V573" s="35">
        <f ca="1">VLOOKUP($A573*10000+$B573,'Reduced Spot Curves'!$H:$DD,VLOOKUP(V$1,'Rate Mapping'!$A:$B,2,FALSE)+1,TRUE)*(12-MOD($B573,12))/12+VLOOKUP($A573*10000+$B573+12,'Reduced Spot Curves'!$H:$DD,VLOOKUP(V$1,'Rate Mapping'!$A:$B,2,FALSE)+1,TRUE)*(MOD($B573,12))/12</f>
        <v>3.8776788508079585E-2</v>
      </c>
      <c r="W573" s="35">
        <f ca="1">VLOOKUP($A573*10000+$B573,'Reduced Spot Curves'!$H:$DD,VLOOKUP(W$1,'Rate Mapping'!$A:$B,2,FALSE)+1,TRUE)*(12-MOD($B573,12))/12+VLOOKUP($A573*10000+$B573+12,'Reduced Spot Curves'!$H:$DD,VLOOKUP(W$1,'Rate Mapping'!$A:$B,2,FALSE)+1,TRUE)*(MOD($B573,12))/12</f>
        <v>3.9366017116076513E-2</v>
      </c>
      <c r="X573" s="35">
        <f ca="1">VLOOKUP($A573*10000+$B573,'Reduced Spot Curves'!$H:$DD,VLOOKUP(X$1,'Rate Mapping'!$A:$B,2,FALSE)+1,TRUE)*(12-MOD($B573,12))/12+VLOOKUP($A573*10000+$B573+12,'Reduced Spot Curves'!$H:$DD,VLOOKUP(X$1,'Rate Mapping'!$A:$B,2,FALSE)+1,TRUE)*(MOD($B573,12))/12</f>
        <v>3.9824537430408424E-2</v>
      </c>
      <c r="Y573" s="35">
        <f ca="1">VLOOKUP($A573*10000+$B573,'Reduced Spot Curves'!$H:$DD,VLOOKUP(Y$1,'Rate Mapping'!$A:$B,2,FALSE)+1,TRUE)*(12-MOD($B573,12))/12+VLOOKUP($A573*10000+$B573+12,'Reduced Spot Curves'!$H:$DD,VLOOKUP(Y$1,'Rate Mapping'!$A:$B,2,FALSE)+1,TRUE)*(MOD($B573,12))/12</f>
        <v>4.0216300225855262E-2</v>
      </c>
      <c r="Z573">
        <f t="shared" si="58"/>
        <v>0.06</v>
      </c>
      <c r="AA573">
        <f t="shared" si="55"/>
        <v>0</v>
      </c>
      <c r="AB573">
        <f t="shared" si="56"/>
        <v>0</v>
      </c>
      <c r="AC573">
        <f t="shared" si="57"/>
        <v>0</v>
      </c>
    </row>
    <row r="574" spans="1:29" x14ac:dyDescent="0.25">
      <c r="A574">
        <f t="shared" si="59"/>
        <v>7</v>
      </c>
      <c r="B574">
        <f t="shared" si="60"/>
        <v>15</v>
      </c>
      <c r="C574" t="str">
        <f t="shared" si="54"/>
        <v>USD</v>
      </c>
      <c r="D574" s="35">
        <f ca="1">VLOOKUP($A574*10000+$B574,'Reduced Spot Curves'!$H:$DD,VLOOKUP(D$1,'Rate Mapping'!$A:$B,2,FALSE)+1,TRUE)*(12-MOD($B574,12))/12+VLOOKUP($A574*10000+$B574+12,'Reduced Spot Curves'!$H:$DD,VLOOKUP(D$1,'Rate Mapping'!$A:$B,2,FALSE)+1,TRUE)*(MOD($B574,12))/12</f>
        <v>4.2466371565667529E-2</v>
      </c>
      <c r="E574" s="35">
        <f ca="1">VLOOKUP($A574*10000+$B574,'Reduced Spot Curves'!$H:$DD,VLOOKUP(E$1,'Rate Mapping'!$A:$B,2,FALSE)+1,TRUE)*(12-MOD($B574,12))/12+VLOOKUP($A574*10000+$B574+12,'Reduced Spot Curves'!$H:$DD,VLOOKUP(E$1,'Rate Mapping'!$A:$B,2,FALSE)+1,TRUE)*(MOD($B574,12))/12</f>
        <v>4.2466371565667529E-2</v>
      </c>
      <c r="F574" s="35">
        <f ca="1">VLOOKUP($A574*10000+$B574,'Reduced Spot Curves'!$H:$DD,VLOOKUP(F$1,'Rate Mapping'!$A:$B,2,FALSE)+1,TRUE)*(12-MOD($B574,12))/12+VLOOKUP($A574*10000+$B574+12,'Reduced Spot Curves'!$H:$DD,VLOOKUP(F$1,'Rate Mapping'!$A:$B,2,FALSE)+1,TRUE)*(MOD($B574,12))/12</f>
        <v>4.2466371565667529E-2</v>
      </c>
      <c r="G574" s="35">
        <f ca="1">VLOOKUP($A574*10000+$B574,'Reduced Spot Curves'!$H:$DD,VLOOKUP(G$1,'Rate Mapping'!$A:$B,2,FALSE)+1,TRUE)*(12-MOD($B574,12))/12+VLOOKUP($A574*10000+$B574+12,'Reduced Spot Curves'!$H:$DD,VLOOKUP(G$1,'Rate Mapping'!$A:$B,2,FALSE)+1,TRUE)*(MOD($B574,12))/12</f>
        <v>4.2466371565667529E-2</v>
      </c>
      <c r="H574" s="35">
        <f ca="1">VLOOKUP($A574*10000+$B574,'Reduced Spot Curves'!$H:$DD,VLOOKUP(H$1,'Rate Mapping'!$A:$B,2,FALSE)+1,TRUE)*(12-MOD($B574,12))/12+VLOOKUP($A574*10000+$B574+12,'Reduced Spot Curves'!$H:$DD,VLOOKUP(H$1,'Rate Mapping'!$A:$B,2,FALSE)+1,TRUE)*(MOD($B574,12))/12</f>
        <v>4.0431559019257823E-2</v>
      </c>
      <c r="I574" s="35">
        <f ca="1">VLOOKUP($A574*10000+$B574,'Reduced Spot Curves'!$H:$DD,VLOOKUP(I$1,'Rate Mapping'!$A:$B,2,FALSE)+1,TRUE)*(12-MOD($B574,12))/12+VLOOKUP($A574*10000+$B574+12,'Reduced Spot Curves'!$H:$DD,VLOOKUP(I$1,'Rate Mapping'!$A:$B,2,FALSE)+1,TRUE)*(MOD($B574,12))/12</f>
        <v>3.9391898487376779E-2</v>
      </c>
      <c r="J574" s="35">
        <f ca="1">VLOOKUP($A574*10000+$B574,'Reduced Spot Curves'!$H:$DD,VLOOKUP(J$1,'Rate Mapping'!$A:$B,2,FALSE)+1,TRUE)*(12-MOD($B574,12))/12+VLOOKUP($A574*10000+$B574+12,'Reduced Spot Curves'!$H:$DD,VLOOKUP(J$1,'Rate Mapping'!$A:$B,2,FALSE)+1,TRUE)*(MOD($B574,12))/12</f>
        <v>3.8459022705439917E-2</v>
      </c>
      <c r="K574" s="35">
        <f ca="1">VLOOKUP($A574*10000+$B574,'Reduced Spot Curves'!$H:$DD,VLOOKUP(K$1,'Rate Mapping'!$A:$B,2,FALSE)+1,TRUE)*(12-MOD($B574,12))/12+VLOOKUP($A574*10000+$B574+12,'Reduced Spot Curves'!$H:$DD,VLOOKUP(K$1,'Rate Mapping'!$A:$B,2,FALSE)+1,TRUE)*(MOD($B574,12))/12</f>
        <v>3.7939747544998376E-2</v>
      </c>
      <c r="L574" s="35">
        <f ca="1">VLOOKUP($A574*10000+$B574,'Reduced Spot Curves'!$H:$DD,VLOOKUP(L$1,'Rate Mapping'!$A:$B,2,FALSE)+1,TRUE)*(12-MOD($B574,12))/12+VLOOKUP($A574*10000+$B574+12,'Reduced Spot Curves'!$H:$DD,VLOOKUP(L$1,'Rate Mapping'!$A:$B,2,FALSE)+1,TRUE)*(MOD($B574,12))/12</f>
        <v>3.7459962249855164E-2</v>
      </c>
      <c r="M574" s="35">
        <f ca="1">VLOOKUP($A574*10000+$B574,'Reduced Spot Curves'!$H:$DD,VLOOKUP(M$1,'Rate Mapping'!$A:$B,2,FALSE)+1,TRUE)*(12-MOD($B574,12))/12+VLOOKUP($A574*10000+$B574+12,'Reduced Spot Curves'!$H:$DD,VLOOKUP(M$1,'Rate Mapping'!$A:$B,2,FALSE)+1,TRUE)*(MOD($B574,12))/12</f>
        <v>3.7232349323752245E-2</v>
      </c>
      <c r="N574" s="35">
        <f ca="1">VLOOKUP($A574*10000+$B574,'Reduced Spot Curves'!$H:$DD,VLOOKUP(N$1,'Rate Mapping'!$A:$B,2,FALSE)+1,TRUE)*(12-MOD($B574,12))/12+VLOOKUP($A574*10000+$B574+12,'Reduced Spot Curves'!$H:$DD,VLOOKUP(N$1,'Rate Mapping'!$A:$B,2,FALSE)+1,TRUE)*(MOD($B574,12))/12</f>
        <v>3.694742210506529E-2</v>
      </c>
      <c r="O574" s="35">
        <f ca="1">VLOOKUP($A574*10000+$B574,'Reduced Spot Curves'!$H:$DD,VLOOKUP(O$1,'Rate Mapping'!$A:$B,2,FALSE)+1,TRUE)*(12-MOD($B574,12))/12+VLOOKUP($A574*10000+$B574+12,'Reduced Spot Curves'!$H:$DD,VLOOKUP(O$1,'Rate Mapping'!$A:$B,2,FALSE)+1,TRUE)*(MOD($B574,12))/12</f>
        <v>3.6715649314090638E-2</v>
      </c>
      <c r="P574" s="35">
        <f ca="1">VLOOKUP($A574*10000+$B574,'Reduced Spot Curves'!$H:$DD,VLOOKUP(P$1,'Rate Mapping'!$A:$B,2,FALSE)+1,TRUE)*(12-MOD($B574,12))/12+VLOOKUP($A574*10000+$B574+12,'Reduced Spot Curves'!$H:$DD,VLOOKUP(P$1,'Rate Mapping'!$A:$B,2,FALSE)+1,TRUE)*(MOD($B574,12))/12</f>
        <v>3.6706356681912661E-2</v>
      </c>
      <c r="Q574" s="35">
        <f ca="1">VLOOKUP($A574*10000+$B574,'Reduced Spot Curves'!$H:$DD,VLOOKUP(Q$1,'Rate Mapping'!$A:$B,2,FALSE)+1,TRUE)*(12-MOD($B574,12))/12+VLOOKUP($A574*10000+$B574+12,'Reduced Spot Curves'!$H:$DD,VLOOKUP(Q$1,'Rate Mapping'!$A:$B,2,FALSE)+1,TRUE)*(MOD($B574,12))/12</f>
        <v>3.4934678523981494E-2</v>
      </c>
      <c r="R574" s="35">
        <f ca="1">VLOOKUP($A574*10000+$B574,'Reduced Spot Curves'!$H:$DD,VLOOKUP(R$1,'Rate Mapping'!$A:$B,2,FALSE)+1,TRUE)*(12-MOD($B574,12))/12+VLOOKUP($A574*10000+$B574+12,'Reduced Spot Curves'!$H:$DD,VLOOKUP(R$1,'Rate Mapping'!$A:$B,2,FALSE)+1,TRUE)*(MOD($B574,12))/12</f>
        <v>3.1206438984670556E-2</v>
      </c>
      <c r="S574" s="35">
        <f ca="1">VLOOKUP($A574*10000+$B574,'Reduced Spot Curves'!$H:$DD,VLOOKUP(S$1,'Rate Mapping'!$A:$B,2,FALSE)+1,TRUE)*(12-MOD($B574,12))/12+VLOOKUP($A574*10000+$B574+12,'Reduced Spot Curves'!$H:$DD,VLOOKUP(S$1,'Rate Mapping'!$A:$B,2,FALSE)+1,TRUE)*(MOD($B574,12))/12</f>
        <v>3.1819757160012549E-2</v>
      </c>
      <c r="T574" s="35">
        <f ca="1">VLOOKUP($A574*10000+$B574,'Reduced Spot Curves'!$H:$DD,VLOOKUP(T$1,'Rate Mapping'!$A:$B,2,FALSE)+1,TRUE)*(12-MOD($B574,12))/12+VLOOKUP($A574*10000+$B574+12,'Reduced Spot Curves'!$H:$DD,VLOOKUP(T$1,'Rate Mapping'!$A:$B,2,FALSE)+1,TRUE)*(MOD($B574,12))/12</f>
        <v>3.5877781653960036E-2</v>
      </c>
      <c r="U574" s="35">
        <f ca="1">VLOOKUP($A574*10000+$B574,'Reduced Spot Curves'!$H:$DD,VLOOKUP(U$1,'Rate Mapping'!$A:$B,2,FALSE)+1,TRUE)*(12-MOD($B574,12))/12+VLOOKUP($A574*10000+$B574+12,'Reduced Spot Curves'!$H:$DD,VLOOKUP(U$1,'Rate Mapping'!$A:$B,2,FALSE)+1,TRUE)*(MOD($B574,12))/12</f>
        <v>3.8361789063912619E-2</v>
      </c>
      <c r="V574" s="35">
        <f ca="1">VLOOKUP($A574*10000+$B574,'Reduced Spot Curves'!$H:$DD,VLOOKUP(V$1,'Rate Mapping'!$A:$B,2,FALSE)+1,TRUE)*(12-MOD($B574,12))/12+VLOOKUP($A574*10000+$B574+12,'Reduced Spot Curves'!$H:$DD,VLOOKUP(V$1,'Rate Mapping'!$A:$B,2,FALSE)+1,TRUE)*(MOD($B574,12))/12</f>
        <v>3.9147601072765478E-2</v>
      </c>
      <c r="W574" s="35">
        <f ca="1">VLOOKUP($A574*10000+$B574,'Reduced Spot Curves'!$H:$DD,VLOOKUP(W$1,'Rate Mapping'!$A:$B,2,FALSE)+1,TRUE)*(12-MOD($B574,12))/12+VLOOKUP($A574*10000+$B574+12,'Reduced Spot Curves'!$H:$DD,VLOOKUP(W$1,'Rate Mapping'!$A:$B,2,FALSE)+1,TRUE)*(MOD($B574,12))/12</f>
        <v>3.9737351025125697E-2</v>
      </c>
      <c r="X574" s="35">
        <f ca="1">VLOOKUP($A574*10000+$B574,'Reduced Spot Curves'!$H:$DD,VLOOKUP(X$1,'Rate Mapping'!$A:$B,2,FALSE)+1,TRUE)*(12-MOD($B574,12))/12+VLOOKUP($A574*10000+$B574+12,'Reduced Spot Curves'!$H:$DD,VLOOKUP(X$1,'Rate Mapping'!$A:$B,2,FALSE)+1,TRUE)*(MOD($B574,12))/12</f>
        <v>4.019627724065071E-2</v>
      </c>
      <c r="Y574" s="35">
        <f ca="1">VLOOKUP($A574*10000+$B574,'Reduced Spot Curves'!$H:$DD,VLOOKUP(Y$1,'Rate Mapping'!$A:$B,2,FALSE)+1,TRUE)*(12-MOD($B574,12))/12+VLOOKUP($A574*10000+$B574+12,'Reduced Spot Curves'!$H:$DD,VLOOKUP(Y$1,'Rate Mapping'!$A:$B,2,FALSE)+1,TRUE)*(MOD($B574,12))/12</f>
        <v>4.0591300225855262E-2</v>
      </c>
      <c r="Z574">
        <f t="shared" si="58"/>
        <v>0.06</v>
      </c>
      <c r="AA574">
        <f t="shared" si="55"/>
        <v>0</v>
      </c>
      <c r="AB574">
        <f t="shared" si="56"/>
        <v>0</v>
      </c>
      <c r="AC574">
        <f t="shared" si="57"/>
        <v>0</v>
      </c>
    </row>
    <row r="575" spans="1:29" x14ac:dyDescent="0.25">
      <c r="A575">
        <f t="shared" si="59"/>
        <v>7</v>
      </c>
      <c r="B575">
        <f t="shared" si="60"/>
        <v>18</v>
      </c>
      <c r="C575" t="str">
        <f t="shared" si="54"/>
        <v>USD</v>
      </c>
      <c r="D575" s="35">
        <f ca="1">VLOOKUP($A575*10000+$B575,'Reduced Spot Curves'!$H:$DD,VLOOKUP(D$1,'Rate Mapping'!$A:$B,2,FALSE)+1,TRUE)*(12-MOD($B575,12))/12+VLOOKUP($A575*10000+$B575+12,'Reduced Spot Curves'!$H:$DD,VLOOKUP(D$1,'Rate Mapping'!$A:$B,2,FALSE)+1,TRUE)*(MOD($B575,12))/12</f>
        <v>4.1254246935211153E-2</v>
      </c>
      <c r="E575" s="35">
        <f ca="1">VLOOKUP($A575*10000+$B575,'Reduced Spot Curves'!$H:$DD,VLOOKUP(E$1,'Rate Mapping'!$A:$B,2,FALSE)+1,TRUE)*(12-MOD($B575,12))/12+VLOOKUP($A575*10000+$B575+12,'Reduced Spot Curves'!$H:$DD,VLOOKUP(E$1,'Rate Mapping'!$A:$B,2,FALSE)+1,TRUE)*(MOD($B575,12))/12</f>
        <v>4.1254246935211153E-2</v>
      </c>
      <c r="F575" s="35">
        <f ca="1">VLOOKUP($A575*10000+$B575,'Reduced Spot Curves'!$H:$DD,VLOOKUP(F$1,'Rate Mapping'!$A:$B,2,FALSE)+1,TRUE)*(12-MOD($B575,12))/12+VLOOKUP($A575*10000+$B575+12,'Reduced Spot Curves'!$H:$DD,VLOOKUP(F$1,'Rate Mapping'!$A:$B,2,FALSE)+1,TRUE)*(MOD($B575,12))/12</f>
        <v>4.1254246935211153E-2</v>
      </c>
      <c r="G575" s="35">
        <f ca="1">VLOOKUP($A575*10000+$B575,'Reduced Spot Curves'!$H:$DD,VLOOKUP(G$1,'Rate Mapping'!$A:$B,2,FALSE)+1,TRUE)*(12-MOD($B575,12))/12+VLOOKUP($A575*10000+$B575+12,'Reduced Spot Curves'!$H:$DD,VLOOKUP(G$1,'Rate Mapping'!$A:$B,2,FALSE)+1,TRUE)*(MOD($B575,12))/12</f>
        <v>4.1254246935211153E-2</v>
      </c>
      <c r="H575" s="35">
        <f ca="1">VLOOKUP($A575*10000+$B575,'Reduced Spot Curves'!$H:$DD,VLOOKUP(H$1,'Rate Mapping'!$A:$B,2,FALSE)+1,TRUE)*(12-MOD($B575,12))/12+VLOOKUP($A575*10000+$B575+12,'Reduced Spot Curves'!$H:$DD,VLOOKUP(H$1,'Rate Mapping'!$A:$B,2,FALSE)+1,TRUE)*(MOD($B575,12))/12</f>
        <v>3.9806752160785865E-2</v>
      </c>
      <c r="I575" s="35">
        <f ca="1">VLOOKUP($A575*10000+$B575,'Reduced Spot Curves'!$H:$DD,VLOOKUP(I$1,'Rate Mapping'!$A:$B,2,FALSE)+1,TRUE)*(12-MOD($B575,12))/12+VLOOKUP($A575*10000+$B575+12,'Reduced Spot Curves'!$H:$DD,VLOOKUP(I$1,'Rate Mapping'!$A:$B,2,FALSE)+1,TRUE)*(MOD($B575,12))/12</f>
        <v>3.8819344266985731E-2</v>
      </c>
      <c r="J575" s="35">
        <f ca="1">VLOOKUP($A575*10000+$B575,'Reduced Spot Curves'!$H:$DD,VLOOKUP(J$1,'Rate Mapping'!$A:$B,2,FALSE)+1,TRUE)*(12-MOD($B575,12))/12+VLOOKUP($A575*10000+$B575+12,'Reduced Spot Curves'!$H:$DD,VLOOKUP(J$1,'Rate Mapping'!$A:$B,2,FALSE)+1,TRUE)*(MOD($B575,12))/12</f>
        <v>3.8121821656240895E-2</v>
      </c>
      <c r="K575" s="35">
        <f ca="1">VLOOKUP($A575*10000+$B575,'Reduced Spot Curves'!$H:$DD,VLOOKUP(K$1,'Rate Mapping'!$A:$B,2,FALSE)+1,TRUE)*(12-MOD($B575,12))/12+VLOOKUP($A575*10000+$B575+12,'Reduced Spot Curves'!$H:$DD,VLOOKUP(K$1,'Rate Mapping'!$A:$B,2,FALSE)+1,TRUE)*(MOD($B575,12))/12</f>
        <v>3.7634142272459321E-2</v>
      </c>
      <c r="L575" s="35">
        <f ca="1">VLOOKUP($A575*10000+$B575,'Reduced Spot Curves'!$H:$DD,VLOOKUP(L$1,'Rate Mapping'!$A:$B,2,FALSE)+1,TRUE)*(12-MOD($B575,12))/12+VLOOKUP($A575*10000+$B575+12,'Reduced Spot Curves'!$H:$DD,VLOOKUP(L$1,'Rate Mapping'!$A:$B,2,FALSE)+1,TRUE)*(MOD($B575,12))/12</f>
        <v>3.7300847319101896E-2</v>
      </c>
      <c r="M575" s="35">
        <f ca="1">VLOOKUP($A575*10000+$B575,'Reduced Spot Curves'!$H:$DD,VLOOKUP(M$1,'Rate Mapping'!$A:$B,2,FALSE)+1,TRUE)*(12-MOD($B575,12))/12+VLOOKUP($A575*10000+$B575+12,'Reduced Spot Curves'!$H:$DD,VLOOKUP(M$1,'Rate Mapping'!$A:$B,2,FALSE)+1,TRUE)*(MOD($B575,12))/12</f>
        <v>3.7100492070743868E-2</v>
      </c>
      <c r="N575" s="35">
        <f ca="1">VLOOKUP($A575*10000+$B575,'Reduced Spot Curves'!$H:$DD,VLOOKUP(N$1,'Rate Mapping'!$A:$B,2,FALSE)+1,TRUE)*(12-MOD($B575,12))/12+VLOOKUP($A575*10000+$B575+12,'Reduced Spot Curves'!$H:$DD,VLOOKUP(N$1,'Rate Mapping'!$A:$B,2,FALSE)+1,TRUE)*(MOD($B575,12))/12</f>
        <v>3.683816814737155E-2</v>
      </c>
      <c r="O575" s="35">
        <f ca="1">VLOOKUP($A575*10000+$B575,'Reduced Spot Curves'!$H:$DD,VLOOKUP(O$1,'Rate Mapping'!$A:$B,2,FALSE)+1,TRUE)*(12-MOD($B575,12))/12+VLOOKUP($A575*10000+$B575+12,'Reduced Spot Curves'!$H:$DD,VLOOKUP(O$1,'Rate Mapping'!$A:$B,2,FALSE)+1,TRUE)*(MOD($B575,12))/12</f>
        <v>3.6721981091434916E-2</v>
      </c>
      <c r="P575" s="35">
        <f ca="1">VLOOKUP($A575*10000+$B575,'Reduced Spot Curves'!$H:$DD,VLOOKUP(P$1,'Rate Mapping'!$A:$B,2,FALSE)+1,TRUE)*(12-MOD($B575,12))/12+VLOOKUP($A575*10000+$B575+12,'Reduced Spot Curves'!$H:$DD,VLOOKUP(P$1,'Rate Mapping'!$A:$B,2,FALSE)+1,TRUE)*(MOD($B575,12))/12</f>
        <v>3.6736687598304008E-2</v>
      </c>
      <c r="Q575" s="35">
        <f ca="1">VLOOKUP($A575*10000+$B575,'Reduced Spot Curves'!$H:$DD,VLOOKUP(Q$1,'Rate Mapping'!$A:$B,2,FALSE)+1,TRUE)*(12-MOD($B575,12))/12+VLOOKUP($A575*10000+$B575+12,'Reduced Spot Curves'!$H:$DD,VLOOKUP(Q$1,'Rate Mapping'!$A:$B,2,FALSE)+1,TRUE)*(MOD($B575,12))/12</f>
        <v>3.5020221511778346E-2</v>
      </c>
      <c r="R575" s="35">
        <f ca="1">VLOOKUP($A575*10000+$B575,'Reduced Spot Curves'!$H:$DD,VLOOKUP(R$1,'Rate Mapping'!$A:$B,2,FALSE)+1,TRUE)*(12-MOD($B575,12))/12+VLOOKUP($A575*10000+$B575+12,'Reduced Spot Curves'!$H:$DD,VLOOKUP(R$1,'Rate Mapping'!$A:$B,2,FALSE)+1,TRUE)*(MOD($B575,12))/12</f>
        <v>3.1400890188298974E-2</v>
      </c>
      <c r="S575" s="35">
        <f ca="1">VLOOKUP($A575*10000+$B575,'Reduced Spot Curves'!$H:$DD,VLOOKUP(S$1,'Rate Mapping'!$A:$B,2,FALSE)+1,TRUE)*(12-MOD($B575,12))/12+VLOOKUP($A575*10000+$B575+12,'Reduced Spot Curves'!$H:$DD,VLOOKUP(S$1,'Rate Mapping'!$A:$B,2,FALSE)+1,TRUE)*(MOD($B575,12))/12</f>
        <v>3.219537418271981E-2</v>
      </c>
      <c r="T575" s="35">
        <f ca="1">VLOOKUP($A575*10000+$B575,'Reduced Spot Curves'!$H:$DD,VLOOKUP(T$1,'Rate Mapping'!$A:$B,2,FALSE)+1,TRUE)*(12-MOD($B575,12))/12+VLOOKUP($A575*10000+$B575+12,'Reduced Spot Curves'!$H:$DD,VLOOKUP(T$1,'Rate Mapping'!$A:$B,2,FALSE)+1,TRUE)*(MOD($B575,12))/12</f>
        <v>3.6309072862704267E-2</v>
      </c>
      <c r="U575" s="35">
        <f ca="1">VLOOKUP($A575*10000+$B575,'Reduced Spot Curves'!$H:$DD,VLOOKUP(U$1,'Rate Mapping'!$A:$B,2,FALSE)+1,TRUE)*(12-MOD($B575,12))/12+VLOOKUP($A575*10000+$B575+12,'Reduced Spot Curves'!$H:$DD,VLOOKUP(U$1,'Rate Mapping'!$A:$B,2,FALSE)+1,TRUE)*(MOD($B575,12))/12</f>
        <v>3.8731907427010742E-2</v>
      </c>
      <c r="V575" s="35">
        <f ca="1">VLOOKUP($A575*10000+$B575,'Reduced Spot Curves'!$H:$DD,VLOOKUP(V$1,'Rate Mapping'!$A:$B,2,FALSE)+1,TRUE)*(12-MOD($B575,12))/12+VLOOKUP($A575*10000+$B575+12,'Reduced Spot Curves'!$H:$DD,VLOOKUP(V$1,'Rate Mapping'!$A:$B,2,FALSE)+1,TRUE)*(MOD($B575,12))/12</f>
        <v>3.9518413637451372E-2</v>
      </c>
      <c r="W575" s="35">
        <f ca="1">VLOOKUP($A575*10000+$B575,'Reduced Spot Curves'!$H:$DD,VLOOKUP(W$1,'Rate Mapping'!$A:$B,2,FALSE)+1,TRUE)*(12-MOD($B575,12))/12+VLOOKUP($A575*10000+$B575+12,'Reduced Spot Curves'!$H:$DD,VLOOKUP(W$1,'Rate Mapping'!$A:$B,2,FALSE)+1,TRUE)*(MOD($B575,12))/12</f>
        <v>4.0108684934174882E-2</v>
      </c>
      <c r="X575" s="35">
        <f ca="1">VLOOKUP($A575*10000+$B575,'Reduced Spot Curves'!$H:$DD,VLOOKUP(X$1,'Rate Mapping'!$A:$B,2,FALSE)+1,TRUE)*(12-MOD($B575,12))/12+VLOOKUP($A575*10000+$B575+12,'Reduced Spot Curves'!$H:$DD,VLOOKUP(X$1,'Rate Mapping'!$A:$B,2,FALSE)+1,TRUE)*(MOD($B575,12))/12</f>
        <v>4.0568017050892996E-2</v>
      </c>
      <c r="Y575" s="35">
        <f ca="1">VLOOKUP($A575*10000+$B575,'Reduced Spot Curves'!$H:$DD,VLOOKUP(Y$1,'Rate Mapping'!$A:$B,2,FALSE)+1,TRUE)*(12-MOD($B575,12))/12+VLOOKUP($A575*10000+$B575+12,'Reduced Spot Curves'!$H:$DD,VLOOKUP(Y$1,'Rate Mapping'!$A:$B,2,FALSE)+1,TRUE)*(MOD($B575,12))/12</f>
        <v>4.0966300225855262E-2</v>
      </c>
      <c r="Z575">
        <f t="shared" si="58"/>
        <v>0.06</v>
      </c>
      <c r="AA575">
        <f t="shared" si="55"/>
        <v>0</v>
      </c>
      <c r="AB575">
        <f t="shared" si="56"/>
        <v>0</v>
      </c>
      <c r="AC575">
        <f t="shared" si="57"/>
        <v>0</v>
      </c>
    </row>
    <row r="576" spans="1:29" x14ac:dyDescent="0.25">
      <c r="A576">
        <f t="shared" si="59"/>
        <v>7</v>
      </c>
      <c r="B576">
        <f t="shared" si="60"/>
        <v>21</v>
      </c>
      <c r="C576" t="str">
        <f t="shared" si="54"/>
        <v>USD</v>
      </c>
      <c r="D576" s="35">
        <f ca="1">VLOOKUP($A576*10000+$B576,'Reduced Spot Curves'!$H:$DD,VLOOKUP(D$1,'Rate Mapping'!$A:$B,2,FALSE)+1,TRUE)*(12-MOD($B576,12))/12+VLOOKUP($A576*10000+$B576+12,'Reduced Spot Curves'!$H:$DD,VLOOKUP(D$1,'Rate Mapping'!$A:$B,2,FALSE)+1,TRUE)*(MOD($B576,12))/12</f>
        <v>4.0042122304754776E-2</v>
      </c>
      <c r="E576" s="35">
        <f ca="1">VLOOKUP($A576*10000+$B576,'Reduced Spot Curves'!$H:$DD,VLOOKUP(E$1,'Rate Mapping'!$A:$B,2,FALSE)+1,TRUE)*(12-MOD($B576,12))/12+VLOOKUP($A576*10000+$B576+12,'Reduced Spot Curves'!$H:$DD,VLOOKUP(E$1,'Rate Mapping'!$A:$B,2,FALSE)+1,TRUE)*(MOD($B576,12))/12</f>
        <v>4.0042122304754776E-2</v>
      </c>
      <c r="F576" s="35">
        <f ca="1">VLOOKUP($A576*10000+$B576,'Reduced Spot Curves'!$H:$DD,VLOOKUP(F$1,'Rate Mapping'!$A:$B,2,FALSE)+1,TRUE)*(12-MOD($B576,12))/12+VLOOKUP($A576*10000+$B576+12,'Reduced Spot Curves'!$H:$DD,VLOOKUP(F$1,'Rate Mapping'!$A:$B,2,FALSE)+1,TRUE)*(MOD($B576,12))/12</f>
        <v>4.0042122304754776E-2</v>
      </c>
      <c r="G576" s="35">
        <f ca="1">VLOOKUP($A576*10000+$B576,'Reduced Spot Curves'!$H:$DD,VLOOKUP(G$1,'Rate Mapping'!$A:$B,2,FALSE)+1,TRUE)*(12-MOD($B576,12))/12+VLOOKUP($A576*10000+$B576+12,'Reduced Spot Curves'!$H:$DD,VLOOKUP(G$1,'Rate Mapping'!$A:$B,2,FALSE)+1,TRUE)*(MOD($B576,12))/12</f>
        <v>4.0042122304754776E-2</v>
      </c>
      <c r="H576" s="35">
        <f ca="1">VLOOKUP($A576*10000+$B576,'Reduced Spot Curves'!$H:$DD,VLOOKUP(H$1,'Rate Mapping'!$A:$B,2,FALSE)+1,TRUE)*(12-MOD($B576,12))/12+VLOOKUP($A576*10000+$B576+12,'Reduced Spot Curves'!$H:$DD,VLOOKUP(H$1,'Rate Mapping'!$A:$B,2,FALSE)+1,TRUE)*(MOD($B576,12))/12</f>
        <v>3.9181945302313906E-2</v>
      </c>
      <c r="I576" s="35">
        <f ca="1">VLOOKUP($A576*10000+$B576,'Reduced Spot Curves'!$H:$DD,VLOOKUP(I$1,'Rate Mapping'!$A:$B,2,FALSE)+1,TRUE)*(12-MOD($B576,12))/12+VLOOKUP($A576*10000+$B576+12,'Reduced Spot Curves'!$H:$DD,VLOOKUP(I$1,'Rate Mapping'!$A:$B,2,FALSE)+1,TRUE)*(MOD($B576,12))/12</f>
        <v>3.8246790046594689E-2</v>
      </c>
      <c r="J576" s="35">
        <f ca="1">VLOOKUP($A576*10000+$B576,'Reduced Spot Curves'!$H:$DD,VLOOKUP(J$1,'Rate Mapping'!$A:$B,2,FALSE)+1,TRUE)*(12-MOD($B576,12))/12+VLOOKUP($A576*10000+$B576+12,'Reduced Spot Curves'!$H:$DD,VLOOKUP(J$1,'Rate Mapping'!$A:$B,2,FALSE)+1,TRUE)*(MOD($B576,12))/12</f>
        <v>3.7784620607041873E-2</v>
      </c>
      <c r="K576" s="35">
        <f ca="1">VLOOKUP($A576*10000+$B576,'Reduced Spot Curves'!$H:$DD,VLOOKUP(K$1,'Rate Mapping'!$A:$B,2,FALSE)+1,TRUE)*(12-MOD($B576,12))/12+VLOOKUP($A576*10000+$B576+12,'Reduced Spot Curves'!$H:$DD,VLOOKUP(K$1,'Rate Mapping'!$A:$B,2,FALSE)+1,TRUE)*(MOD($B576,12))/12</f>
        <v>3.7328536999920274E-2</v>
      </c>
      <c r="L576" s="35">
        <f ca="1">VLOOKUP($A576*10000+$B576,'Reduced Spot Curves'!$H:$DD,VLOOKUP(L$1,'Rate Mapping'!$A:$B,2,FALSE)+1,TRUE)*(12-MOD($B576,12))/12+VLOOKUP($A576*10000+$B576+12,'Reduced Spot Curves'!$H:$DD,VLOOKUP(L$1,'Rate Mapping'!$A:$B,2,FALSE)+1,TRUE)*(MOD($B576,12))/12</f>
        <v>3.7141732388348628E-2</v>
      </c>
      <c r="M576" s="35">
        <f ca="1">VLOOKUP($A576*10000+$B576,'Reduced Spot Curves'!$H:$DD,VLOOKUP(M$1,'Rate Mapping'!$A:$B,2,FALSE)+1,TRUE)*(12-MOD($B576,12))/12+VLOOKUP($A576*10000+$B576+12,'Reduced Spot Curves'!$H:$DD,VLOOKUP(M$1,'Rate Mapping'!$A:$B,2,FALSE)+1,TRUE)*(MOD($B576,12))/12</f>
        <v>3.6968634817735484E-2</v>
      </c>
      <c r="N576" s="35">
        <f ca="1">VLOOKUP($A576*10000+$B576,'Reduced Spot Curves'!$H:$DD,VLOOKUP(N$1,'Rate Mapping'!$A:$B,2,FALSE)+1,TRUE)*(12-MOD($B576,12))/12+VLOOKUP($A576*10000+$B576+12,'Reduced Spot Curves'!$H:$DD,VLOOKUP(N$1,'Rate Mapping'!$A:$B,2,FALSE)+1,TRUE)*(MOD($B576,12))/12</f>
        <v>3.6728914189677803E-2</v>
      </c>
      <c r="O576" s="35">
        <f ca="1">VLOOKUP($A576*10000+$B576,'Reduced Spot Curves'!$H:$DD,VLOOKUP(O$1,'Rate Mapping'!$A:$B,2,FALSE)+1,TRUE)*(12-MOD($B576,12))/12+VLOOKUP($A576*10000+$B576+12,'Reduced Spot Curves'!$H:$DD,VLOOKUP(O$1,'Rate Mapping'!$A:$B,2,FALSE)+1,TRUE)*(MOD($B576,12))/12</f>
        <v>3.67283128687792E-2</v>
      </c>
      <c r="P576" s="35">
        <f ca="1">VLOOKUP($A576*10000+$B576,'Reduced Spot Curves'!$H:$DD,VLOOKUP(P$1,'Rate Mapping'!$A:$B,2,FALSE)+1,TRUE)*(12-MOD($B576,12))/12+VLOOKUP($A576*10000+$B576+12,'Reduced Spot Curves'!$H:$DD,VLOOKUP(P$1,'Rate Mapping'!$A:$B,2,FALSE)+1,TRUE)*(MOD($B576,12))/12</f>
        <v>3.6767018514695354E-2</v>
      </c>
      <c r="Q576" s="35">
        <f ca="1">VLOOKUP($A576*10000+$B576,'Reduced Spot Curves'!$H:$DD,VLOOKUP(Q$1,'Rate Mapping'!$A:$B,2,FALSE)+1,TRUE)*(12-MOD($B576,12))/12+VLOOKUP($A576*10000+$B576+12,'Reduced Spot Curves'!$H:$DD,VLOOKUP(Q$1,'Rate Mapping'!$A:$B,2,FALSE)+1,TRUE)*(MOD($B576,12))/12</f>
        <v>3.5105764499575191E-2</v>
      </c>
      <c r="R576" s="35">
        <f ca="1">VLOOKUP($A576*10000+$B576,'Reduced Spot Curves'!$H:$DD,VLOOKUP(R$1,'Rate Mapping'!$A:$B,2,FALSE)+1,TRUE)*(12-MOD($B576,12))/12+VLOOKUP($A576*10000+$B576+12,'Reduced Spot Curves'!$H:$DD,VLOOKUP(R$1,'Rate Mapping'!$A:$B,2,FALSE)+1,TRUE)*(MOD($B576,12))/12</f>
        <v>3.1595341391927392E-2</v>
      </c>
      <c r="S576" s="35">
        <f ca="1">VLOOKUP($A576*10000+$B576,'Reduced Spot Curves'!$H:$DD,VLOOKUP(S$1,'Rate Mapping'!$A:$B,2,FALSE)+1,TRUE)*(12-MOD($B576,12))/12+VLOOKUP($A576*10000+$B576+12,'Reduced Spot Curves'!$H:$DD,VLOOKUP(S$1,'Rate Mapping'!$A:$B,2,FALSE)+1,TRUE)*(MOD($B576,12))/12</f>
        <v>3.2570991205427072E-2</v>
      </c>
      <c r="T576" s="35">
        <f ca="1">VLOOKUP($A576*10000+$B576,'Reduced Spot Curves'!$H:$DD,VLOOKUP(T$1,'Rate Mapping'!$A:$B,2,FALSE)+1,TRUE)*(12-MOD($B576,12))/12+VLOOKUP($A576*10000+$B576+12,'Reduced Spot Curves'!$H:$DD,VLOOKUP(T$1,'Rate Mapping'!$A:$B,2,FALSE)+1,TRUE)*(MOD($B576,12))/12</f>
        <v>3.6740364071448497E-2</v>
      </c>
      <c r="U576" s="35">
        <f ca="1">VLOOKUP($A576*10000+$B576,'Reduced Spot Curves'!$H:$DD,VLOOKUP(U$1,'Rate Mapping'!$A:$B,2,FALSE)+1,TRUE)*(12-MOD($B576,12))/12+VLOOKUP($A576*10000+$B576+12,'Reduced Spot Curves'!$H:$DD,VLOOKUP(U$1,'Rate Mapping'!$A:$B,2,FALSE)+1,TRUE)*(MOD($B576,12))/12</f>
        <v>3.9102025790108866E-2</v>
      </c>
      <c r="V576" s="35">
        <f ca="1">VLOOKUP($A576*10000+$B576,'Reduced Spot Curves'!$H:$DD,VLOOKUP(V$1,'Rate Mapping'!$A:$B,2,FALSE)+1,TRUE)*(12-MOD($B576,12))/12+VLOOKUP($A576*10000+$B576+12,'Reduced Spot Curves'!$H:$DD,VLOOKUP(V$1,'Rate Mapping'!$A:$B,2,FALSE)+1,TRUE)*(MOD($B576,12))/12</f>
        <v>3.9889226202137265E-2</v>
      </c>
      <c r="W576" s="35">
        <f ca="1">VLOOKUP($A576*10000+$B576,'Reduced Spot Curves'!$H:$DD,VLOOKUP(W$1,'Rate Mapping'!$A:$B,2,FALSE)+1,TRUE)*(12-MOD($B576,12))/12+VLOOKUP($A576*10000+$B576+12,'Reduced Spot Curves'!$H:$DD,VLOOKUP(W$1,'Rate Mapping'!$A:$B,2,FALSE)+1,TRUE)*(MOD($B576,12))/12</f>
        <v>4.0480018843224067E-2</v>
      </c>
      <c r="X576" s="35">
        <f ca="1">VLOOKUP($A576*10000+$B576,'Reduced Spot Curves'!$H:$DD,VLOOKUP(X$1,'Rate Mapping'!$A:$B,2,FALSE)+1,TRUE)*(12-MOD($B576,12))/12+VLOOKUP($A576*10000+$B576+12,'Reduced Spot Curves'!$H:$DD,VLOOKUP(X$1,'Rate Mapping'!$A:$B,2,FALSE)+1,TRUE)*(MOD($B576,12))/12</f>
        <v>4.0939756861135282E-2</v>
      </c>
      <c r="Y576" s="35">
        <f ca="1">VLOOKUP($A576*10000+$B576,'Reduced Spot Curves'!$H:$DD,VLOOKUP(Y$1,'Rate Mapping'!$A:$B,2,FALSE)+1,TRUE)*(12-MOD($B576,12))/12+VLOOKUP($A576*10000+$B576+12,'Reduced Spot Curves'!$H:$DD,VLOOKUP(Y$1,'Rate Mapping'!$A:$B,2,FALSE)+1,TRUE)*(MOD($B576,12))/12</f>
        <v>4.1341300225855263E-2</v>
      </c>
      <c r="Z576">
        <f t="shared" si="58"/>
        <v>0.06</v>
      </c>
      <c r="AA576">
        <f t="shared" si="55"/>
        <v>0</v>
      </c>
      <c r="AB576">
        <f t="shared" si="56"/>
        <v>0</v>
      </c>
      <c r="AC576">
        <f t="shared" si="57"/>
        <v>0</v>
      </c>
    </row>
    <row r="577" spans="1:29" x14ac:dyDescent="0.25">
      <c r="A577">
        <f t="shared" si="59"/>
        <v>7</v>
      </c>
      <c r="B577">
        <f t="shared" si="60"/>
        <v>24</v>
      </c>
      <c r="C577" t="str">
        <f t="shared" si="54"/>
        <v>USD</v>
      </c>
      <c r="D577" s="35">
        <f ca="1">VLOOKUP($A577*10000+$B577,'Reduced Spot Curves'!$H:$DD,VLOOKUP(D$1,'Rate Mapping'!$A:$B,2,FALSE)+1,TRUE)*(12-MOD($B577,12))/12+VLOOKUP($A577*10000+$B577+12,'Reduced Spot Curves'!$H:$DD,VLOOKUP(D$1,'Rate Mapping'!$A:$B,2,FALSE)+1,TRUE)*(MOD($B577,12))/12</f>
        <v>3.88299976742984E-2</v>
      </c>
      <c r="E577" s="35">
        <f ca="1">VLOOKUP($A577*10000+$B577,'Reduced Spot Curves'!$H:$DD,VLOOKUP(E$1,'Rate Mapping'!$A:$B,2,FALSE)+1,TRUE)*(12-MOD($B577,12))/12+VLOOKUP($A577*10000+$B577+12,'Reduced Spot Curves'!$H:$DD,VLOOKUP(E$1,'Rate Mapping'!$A:$B,2,FALSE)+1,TRUE)*(MOD($B577,12))/12</f>
        <v>3.88299976742984E-2</v>
      </c>
      <c r="F577" s="35">
        <f ca="1">VLOOKUP($A577*10000+$B577,'Reduced Spot Curves'!$H:$DD,VLOOKUP(F$1,'Rate Mapping'!$A:$B,2,FALSE)+1,TRUE)*(12-MOD($B577,12))/12+VLOOKUP($A577*10000+$B577+12,'Reduced Spot Curves'!$H:$DD,VLOOKUP(F$1,'Rate Mapping'!$A:$B,2,FALSE)+1,TRUE)*(MOD($B577,12))/12</f>
        <v>3.88299976742984E-2</v>
      </c>
      <c r="G577" s="35">
        <f ca="1">VLOOKUP($A577*10000+$B577,'Reduced Spot Curves'!$H:$DD,VLOOKUP(G$1,'Rate Mapping'!$A:$B,2,FALSE)+1,TRUE)*(12-MOD($B577,12))/12+VLOOKUP($A577*10000+$B577+12,'Reduced Spot Curves'!$H:$DD,VLOOKUP(G$1,'Rate Mapping'!$A:$B,2,FALSE)+1,TRUE)*(MOD($B577,12))/12</f>
        <v>3.88299976742984E-2</v>
      </c>
      <c r="H577" s="35">
        <f ca="1">VLOOKUP($A577*10000+$B577,'Reduced Spot Curves'!$H:$DD,VLOOKUP(H$1,'Rate Mapping'!$A:$B,2,FALSE)+1,TRUE)*(12-MOD($B577,12))/12+VLOOKUP($A577*10000+$B577+12,'Reduced Spot Curves'!$H:$DD,VLOOKUP(H$1,'Rate Mapping'!$A:$B,2,FALSE)+1,TRUE)*(MOD($B577,12))/12</f>
        <v>3.8557138443841947E-2</v>
      </c>
      <c r="I577" s="35">
        <f ca="1">VLOOKUP($A577*10000+$B577,'Reduced Spot Curves'!$H:$DD,VLOOKUP(I$1,'Rate Mapping'!$A:$B,2,FALSE)+1,TRUE)*(12-MOD($B577,12))/12+VLOOKUP($A577*10000+$B577+12,'Reduced Spot Curves'!$H:$DD,VLOOKUP(I$1,'Rate Mapping'!$A:$B,2,FALSE)+1,TRUE)*(MOD($B577,12))/12</f>
        <v>3.7674235826203648E-2</v>
      </c>
      <c r="J577" s="35">
        <f ca="1">VLOOKUP($A577*10000+$B577,'Reduced Spot Curves'!$H:$DD,VLOOKUP(J$1,'Rate Mapping'!$A:$B,2,FALSE)+1,TRUE)*(12-MOD($B577,12))/12+VLOOKUP($A577*10000+$B577+12,'Reduced Spot Curves'!$H:$DD,VLOOKUP(J$1,'Rate Mapping'!$A:$B,2,FALSE)+1,TRUE)*(MOD($B577,12))/12</f>
        <v>3.7447419557842844E-2</v>
      </c>
      <c r="K577" s="35">
        <f ca="1">VLOOKUP($A577*10000+$B577,'Reduced Spot Curves'!$H:$DD,VLOOKUP(K$1,'Rate Mapping'!$A:$B,2,FALSE)+1,TRUE)*(12-MOD($B577,12))/12+VLOOKUP($A577*10000+$B577+12,'Reduced Spot Curves'!$H:$DD,VLOOKUP(K$1,'Rate Mapping'!$A:$B,2,FALSE)+1,TRUE)*(MOD($B577,12))/12</f>
        <v>3.702293172738122E-2</v>
      </c>
      <c r="L577" s="35">
        <f ca="1">VLOOKUP($A577*10000+$B577,'Reduced Spot Curves'!$H:$DD,VLOOKUP(L$1,'Rate Mapping'!$A:$B,2,FALSE)+1,TRUE)*(12-MOD($B577,12))/12+VLOOKUP($A577*10000+$B577+12,'Reduced Spot Curves'!$H:$DD,VLOOKUP(L$1,'Rate Mapping'!$A:$B,2,FALSE)+1,TRUE)*(MOD($B577,12))/12</f>
        <v>3.6982617457595367E-2</v>
      </c>
      <c r="M577" s="35">
        <f ca="1">VLOOKUP($A577*10000+$B577,'Reduced Spot Curves'!$H:$DD,VLOOKUP(M$1,'Rate Mapping'!$A:$B,2,FALSE)+1,TRUE)*(12-MOD($B577,12))/12+VLOOKUP($A577*10000+$B577+12,'Reduced Spot Curves'!$H:$DD,VLOOKUP(M$1,'Rate Mapping'!$A:$B,2,FALSE)+1,TRUE)*(MOD($B577,12))/12</f>
        <v>3.68367775647271E-2</v>
      </c>
      <c r="N577" s="35">
        <f ca="1">VLOOKUP($A577*10000+$B577,'Reduced Spot Curves'!$H:$DD,VLOOKUP(N$1,'Rate Mapping'!$A:$B,2,FALSE)+1,TRUE)*(12-MOD($B577,12))/12+VLOOKUP($A577*10000+$B577+12,'Reduced Spot Curves'!$H:$DD,VLOOKUP(N$1,'Rate Mapping'!$A:$B,2,FALSE)+1,TRUE)*(MOD($B577,12))/12</f>
        <v>3.6619660231984055E-2</v>
      </c>
      <c r="O577" s="35">
        <f ca="1">VLOOKUP($A577*10000+$B577,'Reduced Spot Curves'!$H:$DD,VLOOKUP(O$1,'Rate Mapping'!$A:$B,2,FALSE)+1,TRUE)*(12-MOD($B577,12))/12+VLOOKUP($A577*10000+$B577+12,'Reduced Spot Curves'!$H:$DD,VLOOKUP(O$1,'Rate Mapping'!$A:$B,2,FALSE)+1,TRUE)*(MOD($B577,12))/12</f>
        <v>3.6734644646123478E-2</v>
      </c>
      <c r="P577" s="35">
        <f ca="1">VLOOKUP($A577*10000+$B577,'Reduced Spot Curves'!$H:$DD,VLOOKUP(P$1,'Rate Mapping'!$A:$B,2,FALSE)+1,TRUE)*(12-MOD($B577,12))/12+VLOOKUP($A577*10000+$B577+12,'Reduced Spot Curves'!$H:$DD,VLOOKUP(P$1,'Rate Mapping'!$A:$B,2,FALSE)+1,TRUE)*(MOD($B577,12))/12</f>
        <v>3.6797349431086701E-2</v>
      </c>
      <c r="Q577" s="35">
        <f ca="1">VLOOKUP($A577*10000+$B577,'Reduced Spot Curves'!$H:$DD,VLOOKUP(Q$1,'Rate Mapping'!$A:$B,2,FALSE)+1,TRUE)*(12-MOD($B577,12))/12+VLOOKUP($A577*10000+$B577+12,'Reduced Spot Curves'!$H:$DD,VLOOKUP(Q$1,'Rate Mapping'!$A:$B,2,FALSE)+1,TRUE)*(MOD($B577,12))/12</f>
        <v>3.5191307487372037E-2</v>
      </c>
      <c r="R577" s="35">
        <f ca="1">VLOOKUP($A577*10000+$B577,'Reduced Spot Curves'!$H:$DD,VLOOKUP(R$1,'Rate Mapping'!$A:$B,2,FALSE)+1,TRUE)*(12-MOD($B577,12))/12+VLOOKUP($A577*10000+$B577+12,'Reduced Spot Curves'!$H:$DD,VLOOKUP(R$1,'Rate Mapping'!$A:$B,2,FALSE)+1,TRUE)*(MOD($B577,12))/12</f>
        <v>3.178979259555581E-2</v>
      </c>
      <c r="S577" s="35">
        <f ca="1">VLOOKUP($A577*10000+$B577,'Reduced Spot Curves'!$H:$DD,VLOOKUP(S$1,'Rate Mapping'!$A:$B,2,FALSE)+1,TRUE)*(12-MOD($B577,12))/12+VLOOKUP($A577*10000+$B577+12,'Reduced Spot Curves'!$H:$DD,VLOOKUP(S$1,'Rate Mapping'!$A:$B,2,FALSE)+1,TRUE)*(MOD($B577,12))/12</f>
        <v>3.2946608228134333E-2</v>
      </c>
      <c r="T577" s="35">
        <f ca="1">VLOOKUP($A577*10000+$B577,'Reduced Spot Curves'!$H:$DD,VLOOKUP(T$1,'Rate Mapping'!$A:$B,2,FALSE)+1,TRUE)*(12-MOD($B577,12))/12+VLOOKUP($A577*10000+$B577+12,'Reduced Spot Curves'!$H:$DD,VLOOKUP(T$1,'Rate Mapping'!$A:$B,2,FALSE)+1,TRUE)*(MOD($B577,12))/12</f>
        <v>3.7171655280192728E-2</v>
      </c>
      <c r="U577" s="35">
        <f ca="1">VLOOKUP($A577*10000+$B577,'Reduced Spot Curves'!$H:$DD,VLOOKUP(U$1,'Rate Mapping'!$A:$B,2,FALSE)+1,TRUE)*(12-MOD($B577,12))/12+VLOOKUP($A577*10000+$B577+12,'Reduced Spot Curves'!$H:$DD,VLOOKUP(U$1,'Rate Mapping'!$A:$B,2,FALSE)+1,TRUE)*(MOD($B577,12))/12</f>
        <v>3.9472144153206989E-2</v>
      </c>
      <c r="V577" s="35">
        <f ca="1">VLOOKUP($A577*10000+$B577,'Reduced Spot Curves'!$H:$DD,VLOOKUP(V$1,'Rate Mapping'!$A:$B,2,FALSE)+1,TRUE)*(12-MOD($B577,12))/12+VLOOKUP($A577*10000+$B577+12,'Reduced Spot Curves'!$H:$DD,VLOOKUP(V$1,'Rate Mapping'!$A:$B,2,FALSE)+1,TRUE)*(MOD($B577,12))/12</f>
        <v>4.0260038766823159E-2</v>
      </c>
      <c r="W577" s="35">
        <f ca="1">VLOOKUP($A577*10000+$B577,'Reduced Spot Curves'!$H:$DD,VLOOKUP(W$1,'Rate Mapping'!$A:$B,2,FALSE)+1,TRUE)*(12-MOD($B577,12))/12+VLOOKUP($A577*10000+$B577+12,'Reduced Spot Curves'!$H:$DD,VLOOKUP(W$1,'Rate Mapping'!$A:$B,2,FALSE)+1,TRUE)*(MOD($B577,12))/12</f>
        <v>4.0851352752273251E-2</v>
      </c>
      <c r="X577" s="35">
        <f ca="1">VLOOKUP($A577*10000+$B577,'Reduced Spot Curves'!$H:$DD,VLOOKUP(X$1,'Rate Mapping'!$A:$B,2,FALSE)+1,TRUE)*(12-MOD($B577,12))/12+VLOOKUP($A577*10000+$B577+12,'Reduced Spot Curves'!$H:$DD,VLOOKUP(X$1,'Rate Mapping'!$A:$B,2,FALSE)+1,TRUE)*(MOD($B577,12))/12</f>
        <v>4.1311496671377568E-2</v>
      </c>
      <c r="Y577" s="35">
        <f ca="1">VLOOKUP($A577*10000+$B577,'Reduced Spot Curves'!$H:$DD,VLOOKUP(Y$1,'Rate Mapping'!$A:$B,2,FALSE)+1,TRUE)*(12-MOD($B577,12))/12+VLOOKUP($A577*10000+$B577+12,'Reduced Spot Curves'!$H:$DD,VLOOKUP(Y$1,'Rate Mapping'!$A:$B,2,FALSE)+1,TRUE)*(MOD($B577,12))/12</f>
        <v>4.1716300225855263E-2</v>
      </c>
      <c r="Z577">
        <f t="shared" si="58"/>
        <v>0.06</v>
      </c>
      <c r="AA577">
        <f t="shared" si="55"/>
        <v>0</v>
      </c>
      <c r="AB577">
        <f t="shared" si="56"/>
        <v>0</v>
      </c>
      <c r="AC577">
        <f t="shared" si="57"/>
        <v>0</v>
      </c>
    </row>
    <row r="578" spans="1:29" x14ac:dyDescent="0.25">
      <c r="A578">
        <f t="shared" si="59"/>
        <v>7</v>
      </c>
      <c r="B578">
        <f t="shared" si="60"/>
        <v>27</v>
      </c>
      <c r="C578" t="str">
        <f t="shared" ref="C578:C641" si="61">Currency</f>
        <v>USD</v>
      </c>
      <c r="D578" s="35">
        <f ca="1">VLOOKUP($A578*10000+$B578,'Reduced Spot Curves'!$H:$DD,VLOOKUP(D$1,'Rate Mapping'!$A:$B,2,FALSE)+1,TRUE)*(12-MOD($B578,12))/12+VLOOKUP($A578*10000+$B578+12,'Reduced Spot Curves'!$H:$DD,VLOOKUP(D$1,'Rate Mapping'!$A:$B,2,FALSE)+1,TRUE)*(MOD($B578,12))/12</f>
        <v>3.8763048018296345E-2</v>
      </c>
      <c r="E578" s="35">
        <f ca="1">VLOOKUP($A578*10000+$B578,'Reduced Spot Curves'!$H:$DD,VLOOKUP(E$1,'Rate Mapping'!$A:$B,2,FALSE)+1,TRUE)*(12-MOD($B578,12))/12+VLOOKUP($A578*10000+$B578+12,'Reduced Spot Curves'!$H:$DD,VLOOKUP(E$1,'Rate Mapping'!$A:$B,2,FALSE)+1,TRUE)*(MOD($B578,12))/12</f>
        <v>3.8763048018296345E-2</v>
      </c>
      <c r="F578" s="35">
        <f ca="1">VLOOKUP($A578*10000+$B578,'Reduced Spot Curves'!$H:$DD,VLOOKUP(F$1,'Rate Mapping'!$A:$B,2,FALSE)+1,TRUE)*(12-MOD($B578,12))/12+VLOOKUP($A578*10000+$B578+12,'Reduced Spot Curves'!$H:$DD,VLOOKUP(F$1,'Rate Mapping'!$A:$B,2,FALSE)+1,TRUE)*(MOD($B578,12))/12</f>
        <v>3.8763048018296345E-2</v>
      </c>
      <c r="G578" s="35">
        <f ca="1">VLOOKUP($A578*10000+$B578,'Reduced Spot Curves'!$H:$DD,VLOOKUP(G$1,'Rate Mapping'!$A:$B,2,FALSE)+1,TRUE)*(12-MOD($B578,12))/12+VLOOKUP($A578*10000+$B578+12,'Reduced Spot Curves'!$H:$DD,VLOOKUP(G$1,'Rate Mapping'!$A:$B,2,FALSE)+1,TRUE)*(MOD($B578,12))/12</f>
        <v>3.8763048018296345E-2</v>
      </c>
      <c r="H578" s="35">
        <f ca="1">VLOOKUP($A578*10000+$B578,'Reduced Spot Curves'!$H:$DD,VLOOKUP(H$1,'Rate Mapping'!$A:$B,2,FALSE)+1,TRUE)*(12-MOD($B578,12))/12+VLOOKUP($A578*10000+$B578+12,'Reduced Spot Curves'!$H:$DD,VLOOKUP(H$1,'Rate Mapping'!$A:$B,2,FALSE)+1,TRUE)*(MOD($B578,12))/12</f>
        <v>3.8275447457109341E-2</v>
      </c>
      <c r="I578" s="35">
        <f ca="1">VLOOKUP($A578*10000+$B578,'Reduced Spot Curves'!$H:$DD,VLOOKUP(I$1,'Rate Mapping'!$A:$B,2,FALSE)+1,TRUE)*(12-MOD($B578,12))/12+VLOOKUP($A578*10000+$B578+12,'Reduced Spot Curves'!$H:$DD,VLOOKUP(I$1,'Rate Mapping'!$A:$B,2,FALSE)+1,TRUE)*(MOD($B578,12))/12</f>
        <v>3.7599696808878133E-2</v>
      </c>
      <c r="J578" s="35">
        <f ca="1">VLOOKUP($A578*10000+$B578,'Reduced Spot Curves'!$H:$DD,VLOOKUP(J$1,'Rate Mapping'!$A:$B,2,FALSE)+1,TRUE)*(12-MOD($B578,12))/12+VLOOKUP($A578*10000+$B578+12,'Reduced Spot Curves'!$H:$DD,VLOOKUP(J$1,'Rate Mapping'!$A:$B,2,FALSE)+1,TRUE)*(MOD($B578,12))/12</f>
        <v>3.7339657994712228E-2</v>
      </c>
      <c r="K578" s="35">
        <f ca="1">VLOOKUP($A578*10000+$B578,'Reduced Spot Curves'!$H:$DD,VLOOKUP(K$1,'Rate Mapping'!$A:$B,2,FALSE)+1,TRUE)*(12-MOD($B578,12))/12+VLOOKUP($A578*10000+$B578+12,'Reduced Spot Curves'!$H:$DD,VLOOKUP(K$1,'Rate Mapping'!$A:$B,2,FALSE)+1,TRUE)*(MOD($B578,12))/12</f>
        <v>3.7045651161109375E-2</v>
      </c>
      <c r="L578" s="35">
        <f ca="1">VLOOKUP($A578*10000+$B578,'Reduced Spot Curves'!$H:$DD,VLOOKUP(L$1,'Rate Mapping'!$A:$B,2,FALSE)+1,TRUE)*(12-MOD($B578,12))/12+VLOOKUP($A578*10000+$B578+12,'Reduced Spot Curves'!$H:$DD,VLOOKUP(L$1,'Rate Mapping'!$A:$B,2,FALSE)+1,TRUE)*(MOD($B578,12))/12</f>
        <v>3.7002161347030237E-2</v>
      </c>
      <c r="M578" s="35">
        <f ca="1">VLOOKUP($A578*10000+$B578,'Reduced Spot Curves'!$H:$DD,VLOOKUP(M$1,'Rate Mapping'!$A:$B,2,FALSE)+1,TRUE)*(12-MOD($B578,12))/12+VLOOKUP($A578*10000+$B578+12,'Reduced Spot Curves'!$H:$DD,VLOOKUP(M$1,'Rate Mapping'!$A:$B,2,FALSE)+1,TRUE)*(MOD($B578,12))/12</f>
        <v>3.6856511109931309E-2</v>
      </c>
      <c r="N578" s="35">
        <f ca="1">VLOOKUP($A578*10000+$B578,'Reduced Spot Curves'!$H:$DD,VLOOKUP(N$1,'Rate Mapping'!$A:$B,2,FALSE)+1,TRUE)*(12-MOD($B578,12))/12+VLOOKUP($A578*10000+$B578+12,'Reduced Spot Curves'!$H:$DD,VLOOKUP(N$1,'Rate Mapping'!$A:$B,2,FALSE)+1,TRUE)*(MOD($B578,12))/12</f>
        <v>3.6749744185987199E-2</v>
      </c>
      <c r="O578" s="35">
        <f ca="1">VLOOKUP($A578*10000+$B578,'Reduced Spot Curves'!$H:$DD,VLOOKUP(O$1,'Rate Mapping'!$A:$B,2,FALSE)+1,TRUE)*(12-MOD($B578,12))/12+VLOOKUP($A578*10000+$B578+12,'Reduced Spot Curves'!$H:$DD,VLOOKUP(O$1,'Rate Mapping'!$A:$B,2,FALSE)+1,TRUE)*(MOD($B578,12))/12</f>
        <v>3.6874550820173282E-2</v>
      </c>
      <c r="P578" s="35">
        <f ca="1">VLOOKUP($A578*10000+$B578,'Reduced Spot Curves'!$H:$DD,VLOOKUP(P$1,'Rate Mapping'!$A:$B,2,FALSE)+1,TRUE)*(12-MOD($B578,12))/12+VLOOKUP($A578*10000+$B578+12,'Reduced Spot Curves'!$H:$DD,VLOOKUP(P$1,'Rate Mapping'!$A:$B,2,FALSE)+1,TRUE)*(MOD($B578,12))/12</f>
        <v>3.6947418921906866E-2</v>
      </c>
      <c r="Q578" s="35">
        <f ca="1">VLOOKUP($A578*10000+$B578,'Reduced Spot Curves'!$H:$DD,VLOOKUP(Q$1,'Rate Mapping'!$A:$B,2,FALSE)+1,TRUE)*(12-MOD($B578,12))/12+VLOOKUP($A578*10000+$B578+12,'Reduced Spot Curves'!$H:$DD,VLOOKUP(Q$1,'Rate Mapping'!$A:$B,2,FALSE)+1,TRUE)*(MOD($B578,12))/12</f>
        <v>3.5332412844141521E-2</v>
      </c>
      <c r="R578" s="35">
        <f ca="1">VLOOKUP($A578*10000+$B578,'Reduced Spot Curves'!$H:$DD,VLOOKUP(R$1,'Rate Mapping'!$A:$B,2,FALSE)+1,TRUE)*(12-MOD($B578,12))/12+VLOOKUP($A578*10000+$B578+12,'Reduced Spot Curves'!$H:$DD,VLOOKUP(R$1,'Rate Mapping'!$A:$B,2,FALSE)+1,TRUE)*(MOD($B578,12))/12</f>
        <v>3.2045610451972559E-2</v>
      </c>
      <c r="S578" s="35">
        <f ca="1">VLOOKUP($A578*10000+$B578,'Reduced Spot Curves'!$H:$DD,VLOOKUP(S$1,'Rate Mapping'!$A:$B,2,FALSE)+1,TRUE)*(12-MOD($B578,12))/12+VLOOKUP($A578*10000+$B578+12,'Reduced Spot Curves'!$H:$DD,VLOOKUP(S$1,'Rate Mapping'!$A:$B,2,FALSE)+1,TRUE)*(MOD($B578,12))/12</f>
        <v>3.336738159435286E-2</v>
      </c>
      <c r="T578" s="35">
        <f ca="1">VLOOKUP($A578*10000+$B578,'Reduced Spot Curves'!$H:$DD,VLOOKUP(T$1,'Rate Mapping'!$A:$B,2,FALSE)+1,TRUE)*(12-MOD($B578,12))/12+VLOOKUP($A578*10000+$B578+12,'Reduced Spot Curves'!$H:$DD,VLOOKUP(T$1,'Rate Mapping'!$A:$B,2,FALSE)+1,TRUE)*(MOD($B578,12))/12</f>
        <v>3.7628253995372715E-2</v>
      </c>
      <c r="U578" s="35">
        <f ca="1">VLOOKUP($A578*10000+$B578,'Reduced Spot Curves'!$H:$DD,VLOOKUP(U$1,'Rate Mapping'!$A:$B,2,FALSE)+1,TRUE)*(12-MOD($B578,12))/12+VLOOKUP($A578*10000+$B578+12,'Reduced Spot Curves'!$H:$DD,VLOOKUP(U$1,'Rate Mapping'!$A:$B,2,FALSE)+1,TRUE)*(MOD($B578,12))/12</f>
        <v>3.986446224122174E-2</v>
      </c>
      <c r="V578" s="35">
        <f ca="1">VLOOKUP($A578*10000+$B578,'Reduced Spot Curves'!$H:$DD,VLOOKUP(V$1,'Rate Mapping'!$A:$B,2,FALSE)+1,TRUE)*(12-MOD($B578,12))/12+VLOOKUP($A578*10000+$B578+12,'Reduced Spot Curves'!$H:$DD,VLOOKUP(V$1,'Rate Mapping'!$A:$B,2,FALSE)+1,TRUE)*(MOD($B578,12))/12</f>
        <v>4.0649894055362887E-2</v>
      </c>
      <c r="W578" s="35">
        <f ca="1">VLOOKUP($A578*10000+$B578,'Reduced Spot Curves'!$H:$DD,VLOOKUP(W$1,'Rate Mapping'!$A:$B,2,FALSE)+1,TRUE)*(12-MOD($B578,12))/12+VLOOKUP($A578*10000+$B578+12,'Reduced Spot Curves'!$H:$DD,VLOOKUP(W$1,'Rate Mapping'!$A:$B,2,FALSE)+1,TRUE)*(MOD($B578,12))/12</f>
        <v>4.1239358493205022E-2</v>
      </c>
      <c r="X578" s="35">
        <f ca="1">VLOOKUP($A578*10000+$B578,'Reduced Spot Curves'!$H:$DD,VLOOKUP(X$1,'Rate Mapping'!$A:$B,2,FALSE)+1,TRUE)*(12-MOD($B578,12))/12+VLOOKUP($A578*10000+$B578+12,'Reduced Spot Curves'!$H:$DD,VLOOKUP(X$1,'Rate Mapping'!$A:$B,2,FALSE)+1,TRUE)*(MOD($B578,12))/12</f>
        <v>4.1698062423333723E-2</v>
      </c>
      <c r="Y578" s="35">
        <f ca="1">VLOOKUP($A578*10000+$B578,'Reduced Spot Curves'!$H:$DD,VLOOKUP(Y$1,'Rate Mapping'!$A:$B,2,FALSE)+1,TRUE)*(12-MOD($B578,12))/12+VLOOKUP($A578*10000+$B578+12,'Reduced Spot Curves'!$H:$DD,VLOOKUP(Y$1,'Rate Mapping'!$A:$B,2,FALSE)+1,TRUE)*(MOD($B578,12))/12</f>
        <v>4.2091300225855263E-2</v>
      </c>
      <c r="Z578">
        <f t="shared" si="58"/>
        <v>0.06</v>
      </c>
      <c r="AA578">
        <f t="shared" si="55"/>
        <v>0</v>
      </c>
      <c r="AB578">
        <f t="shared" si="56"/>
        <v>0</v>
      </c>
      <c r="AC578">
        <f t="shared" si="57"/>
        <v>0</v>
      </c>
    </row>
    <row r="579" spans="1:29" x14ac:dyDescent="0.25">
      <c r="A579">
        <f t="shared" si="59"/>
        <v>7</v>
      </c>
      <c r="B579">
        <f t="shared" si="60"/>
        <v>30</v>
      </c>
      <c r="C579" t="str">
        <f t="shared" si="61"/>
        <v>USD</v>
      </c>
      <c r="D579" s="35">
        <f ca="1">VLOOKUP($A579*10000+$B579,'Reduced Spot Curves'!$H:$DD,VLOOKUP(D$1,'Rate Mapping'!$A:$B,2,FALSE)+1,TRUE)*(12-MOD($B579,12))/12+VLOOKUP($A579*10000+$B579+12,'Reduced Spot Curves'!$H:$DD,VLOOKUP(D$1,'Rate Mapping'!$A:$B,2,FALSE)+1,TRUE)*(MOD($B579,12))/12</f>
        <v>3.869609836229429E-2</v>
      </c>
      <c r="E579" s="35">
        <f ca="1">VLOOKUP($A579*10000+$B579,'Reduced Spot Curves'!$H:$DD,VLOOKUP(E$1,'Rate Mapping'!$A:$B,2,FALSE)+1,TRUE)*(12-MOD($B579,12))/12+VLOOKUP($A579*10000+$B579+12,'Reduced Spot Curves'!$H:$DD,VLOOKUP(E$1,'Rate Mapping'!$A:$B,2,FALSE)+1,TRUE)*(MOD($B579,12))/12</f>
        <v>3.869609836229429E-2</v>
      </c>
      <c r="F579" s="35">
        <f ca="1">VLOOKUP($A579*10000+$B579,'Reduced Spot Curves'!$H:$DD,VLOOKUP(F$1,'Rate Mapping'!$A:$B,2,FALSE)+1,TRUE)*(12-MOD($B579,12))/12+VLOOKUP($A579*10000+$B579+12,'Reduced Spot Curves'!$H:$DD,VLOOKUP(F$1,'Rate Mapping'!$A:$B,2,FALSE)+1,TRUE)*(MOD($B579,12))/12</f>
        <v>3.869609836229429E-2</v>
      </c>
      <c r="G579" s="35">
        <f ca="1">VLOOKUP($A579*10000+$B579,'Reduced Spot Curves'!$H:$DD,VLOOKUP(G$1,'Rate Mapping'!$A:$B,2,FALSE)+1,TRUE)*(12-MOD($B579,12))/12+VLOOKUP($A579*10000+$B579+12,'Reduced Spot Curves'!$H:$DD,VLOOKUP(G$1,'Rate Mapping'!$A:$B,2,FALSE)+1,TRUE)*(MOD($B579,12))/12</f>
        <v>3.869609836229429E-2</v>
      </c>
      <c r="H579" s="35">
        <f ca="1">VLOOKUP($A579*10000+$B579,'Reduced Spot Curves'!$H:$DD,VLOOKUP(H$1,'Rate Mapping'!$A:$B,2,FALSE)+1,TRUE)*(12-MOD($B579,12))/12+VLOOKUP($A579*10000+$B579+12,'Reduced Spot Curves'!$H:$DD,VLOOKUP(H$1,'Rate Mapping'!$A:$B,2,FALSE)+1,TRUE)*(MOD($B579,12))/12</f>
        <v>3.7993756470376727E-2</v>
      </c>
      <c r="I579" s="35">
        <f ca="1">VLOOKUP($A579*10000+$B579,'Reduced Spot Curves'!$H:$DD,VLOOKUP(I$1,'Rate Mapping'!$A:$B,2,FALSE)+1,TRUE)*(12-MOD($B579,12))/12+VLOOKUP($A579*10000+$B579+12,'Reduced Spot Curves'!$H:$DD,VLOOKUP(I$1,'Rate Mapping'!$A:$B,2,FALSE)+1,TRUE)*(MOD($B579,12))/12</f>
        <v>3.7525157791552619E-2</v>
      </c>
      <c r="J579" s="35">
        <f ca="1">VLOOKUP($A579*10000+$B579,'Reduced Spot Curves'!$H:$DD,VLOOKUP(J$1,'Rate Mapping'!$A:$B,2,FALSE)+1,TRUE)*(12-MOD($B579,12))/12+VLOOKUP($A579*10000+$B579+12,'Reduced Spot Curves'!$H:$DD,VLOOKUP(J$1,'Rate Mapping'!$A:$B,2,FALSE)+1,TRUE)*(MOD($B579,12))/12</f>
        <v>3.7231896431581604E-2</v>
      </c>
      <c r="K579" s="35">
        <f ca="1">VLOOKUP($A579*10000+$B579,'Reduced Spot Curves'!$H:$DD,VLOOKUP(K$1,'Rate Mapping'!$A:$B,2,FALSE)+1,TRUE)*(12-MOD($B579,12))/12+VLOOKUP($A579*10000+$B579+12,'Reduced Spot Curves'!$H:$DD,VLOOKUP(K$1,'Rate Mapping'!$A:$B,2,FALSE)+1,TRUE)*(MOD($B579,12))/12</f>
        <v>3.7068370594837523E-2</v>
      </c>
      <c r="L579" s="35">
        <f ca="1">VLOOKUP($A579*10000+$B579,'Reduced Spot Curves'!$H:$DD,VLOOKUP(L$1,'Rate Mapping'!$A:$B,2,FALSE)+1,TRUE)*(12-MOD($B579,12))/12+VLOOKUP($A579*10000+$B579+12,'Reduced Spot Curves'!$H:$DD,VLOOKUP(L$1,'Rate Mapping'!$A:$B,2,FALSE)+1,TRUE)*(MOD($B579,12))/12</f>
        <v>3.7021705236465113E-2</v>
      </c>
      <c r="M579" s="35">
        <f ca="1">VLOOKUP($A579*10000+$B579,'Reduced Spot Curves'!$H:$DD,VLOOKUP(M$1,'Rate Mapping'!$A:$B,2,FALSE)+1,TRUE)*(12-MOD($B579,12))/12+VLOOKUP($A579*10000+$B579+12,'Reduced Spot Curves'!$H:$DD,VLOOKUP(M$1,'Rate Mapping'!$A:$B,2,FALSE)+1,TRUE)*(MOD($B579,12))/12</f>
        <v>3.6876244655135511E-2</v>
      </c>
      <c r="N579" s="35">
        <f ca="1">VLOOKUP($A579*10000+$B579,'Reduced Spot Curves'!$H:$DD,VLOOKUP(N$1,'Rate Mapping'!$A:$B,2,FALSE)+1,TRUE)*(12-MOD($B579,12))/12+VLOOKUP($A579*10000+$B579+12,'Reduced Spot Curves'!$H:$DD,VLOOKUP(N$1,'Rate Mapping'!$A:$B,2,FALSE)+1,TRUE)*(MOD($B579,12))/12</f>
        <v>3.6879828139990342E-2</v>
      </c>
      <c r="O579" s="35">
        <f ca="1">VLOOKUP($A579*10000+$B579,'Reduced Spot Curves'!$H:$DD,VLOOKUP(O$1,'Rate Mapping'!$A:$B,2,FALSE)+1,TRUE)*(12-MOD($B579,12))/12+VLOOKUP($A579*10000+$B579+12,'Reduced Spot Curves'!$H:$DD,VLOOKUP(O$1,'Rate Mapping'!$A:$B,2,FALSE)+1,TRUE)*(MOD($B579,12))/12</f>
        <v>3.7014456994223087E-2</v>
      </c>
      <c r="P579" s="35">
        <f ca="1">VLOOKUP($A579*10000+$B579,'Reduced Spot Curves'!$H:$DD,VLOOKUP(P$1,'Rate Mapping'!$A:$B,2,FALSE)+1,TRUE)*(12-MOD($B579,12))/12+VLOOKUP($A579*10000+$B579+12,'Reduced Spot Curves'!$H:$DD,VLOOKUP(P$1,'Rate Mapping'!$A:$B,2,FALSE)+1,TRUE)*(MOD($B579,12))/12</f>
        <v>3.7097488412727031E-2</v>
      </c>
      <c r="Q579" s="35">
        <f ca="1">VLOOKUP($A579*10000+$B579,'Reduced Spot Curves'!$H:$DD,VLOOKUP(Q$1,'Rate Mapping'!$A:$B,2,FALSE)+1,TRUE)*(12-MOD($B579,12))/12+VLOOKUP($A579*10000+$B579+12,'Reduced Spot Curves'!$H:$DD,VLOOKUP(Q$1,'Rate Mapping'!$A:$B,2,FALSE)+1,TRUE)*(MOD($B579,12))/12</f>
        <v>3.5473518200911006E-2</v>
      </c>
      <c r="R579" s="35">
        <f ca="1">VLOOKUP($A579*10000+$B579,'Reduced Spot Curves'!$H:$DD,VLOOKUP(R$1,'Rate Mapping'!$A:$B,2,FALSE)+1,TRUE)*(12-MOD($B579,12))/12+VLOOKUP($A579*10000+$B579+12,'Reduced Spot Curves'!$H:$DD,VLOOKUP(R$1,'Rate Mapping'!$A:$B,2,FALSE)+1,TRUE)*(MOD($B579,12))/12</f>
        <v>3.2301428308389307E-2</v>
      </c>
      <c r="S579" s="35">
        <f ca="1">VLOOKUP($A579*10000+$B579,'Reduced Spot Curves'!$H:$DD,VLOOKUP(S$1,'Rate Mapping'!$A:$B,2,FALSE)+1,TRUE)*(12-MOD($B579,12))/12+VLOOKUP($A579*10000+$B579+12,'Reduced Spot Curves'!$H:$DD,VLOOKUP(S$1,'Rate Mapping'!$A:$B,2,FALSE)+1,TRUE)*(MOD($B579,12))/12</f>
        <v>3.3788154960571387E-2</v>
      </c>
      <c r="T579" s="35">
        <f ca="1">VLOOKUP($A579*10000+$B579,'Reduced Spot Curves'!$H:$DD,VLOOKUP(T$1,'Rate Mapping'!$A:$B,2,FALSE)+1,TRUE)*(12-MOD($B579,12))/12+VLOOKUP($A579*10000+$B579+12,'Reduced Spot Curves'!$H:$DD,VLOOKUP(T$1,'Rate Mapping'!$A:$B,2,FALSE)+1,TRUE)*(MOD($B579,12))/12</f>
        <v>3.8084852710552702E-2</v>
      </c>
      <c r="U579" s="35">
        <f ca="1">VLOOKUP($A579*10000+$B579,'Reduced Spot Curves'!$H:$DD,VLOOKUP(U$1,'Rate Mapping'!$A:$B,2,FALSE)+1,TRUE)*(12-MOD($B579,12))/12+VLOOKUP($A579*10000+$B579+12,'Reduced Spot Curves'!$H:$DD,VLOOKUP(U$1,'Rate Mapping'!$A:$B,2,FALSE)+1,TRUE)*(MOD($B579,12))/12</f>
        <v>4.0256780329236491E-2</v>
      </c>
      <c r="V579" s="35">
        <f ca="1">VLOOKUP($A579*10000+$B579,'Reduced Spot Curves'!$H:$DD,VLOOKUP(V$1,'Rate Mapping'!$A:$B,2,FALSE)+1,TRUE)*(12-MOD($B579,12))/12+VLOOKUP($A579*10000+$B579+12,'Reduced Spot Curves'!$H:$DD,VLOOKUP(V$1,'Rate Mapping'!$A:$B,2,FALSE)+1,TRUE)*(MOD($B579,12))/12</f>
        <v>4.1039749343902615E-2</v>
      </c>
      <c r="W579" s="35">
        <f ca="1">VLOOKUP($A579*10000+$B579,'Reduced Spot Curves'!$H:$DD,VLOOKUP(W$1,'Rate Mapping'!$A:$B,2,FALSE)+1,TRUE)*(12-MOD($B579,12))/12+VLOOKUP($A579*10000+$B579+12,'Reduced Spot Curves'!$H:$DD,VLOOKUP(W$1,'Rate Mapping'!$A:$B,2,FALSE)+1,TRUE)*(MOD($B579,12))/12</f>
        <v>4.1627364234136793E-2</v>
      </c>
      <c r="X579" s="35">
        <f ca="1">VLOOKUP($A579*10000+$B579,'Reduced Spot Curves'!$H:$DD,VLOOKUP(X$1,'Rate Mapping'!$A:$B,2,FALSE)+1,TRUE)*(12-MOD($B579,12))/12+VLOOKUP($A579*10000+$B579+12,'Reduced Spot Curves'!$H:$DD,VLOOKUP(X$1,'Rate Mapping'!$A:$B,2,FALSE)+1,TRUE)*(MOD($B579,12))/12</f>
        <v>4.2084628175289879E-2</v>
      </c>
      <c r="Y579" s="35">
        <f ca="1">VLOOKUP($A579*10000+$B579,'Reduced Spot Curves'!$H:$DD,VLOOKUP(Y$1,'Rate Mapping'!$A:$B,2,FALSE)+1,TRUE)*(12-MOD($B579,12))/12+VLOOKUP($A579*10000+$B579+12,'Reduced Spot Curves'!$H:$DD,VLOOKUP(Y$1,'Rate Mapping'!$A:$B,2,FALSE)+1,TRUE)*(MOD($B579,12))/12</f>
        <v>4.2466300225855264E-2</v>
      </c>
      <c r="Z579">
        <f t="shared" si="58"/>
        <v>0.06</v>
      </c>
      <c r="AA579">
        <f t="shared" ref="AA579:AA642" si="62">AA578</f>
        <v>0</v>
      </c>
      <c r="AB579">
        <f t="shared" ref="AB579:AB642" si="63">AB578</f>
        <v>0</v>
      </c>
      <c r="AC579">
        <f t="shared" ref="AC579:AC642" si="64">AC578</f>
        <v>0</v>
      </c>
    </row>
    <row r="580" spans="1:29" x14ac:dyDescent="0.25">
      <c r="A580">
        <f t="shared" si="59"/>
        <v>7</v>
      </c>
      <c r="B580">
        <f t="shared" si="60"/>
        <v>33</v>
      </c>
      <c r="C580" t="str">
        <f t="shared" si="61"/>
        <v>USD</v>
      </c>
      <c r="D580" s="35">
        <f ca="1">VLOOKUP($A580*10000+$B580,'Reduced Spot Curves'!$H:$DD,VLOOKUP(D$1,'Rate Mapping'!$A:$B,2,FALSE)+1,TRUE)*(12-MOD($B580,12))/12+VLOOKUP($A580*10000+$B580+12,'Reduced Spot Curves'!$H:$DD,VLOOKUP(D$1,'Rate Mapping'!$A:$B,2,FALSE)+1,TRUE)*(MOD($B580,12))/12</f>
        <v>3.8629148706292235E-2</v>
      </c>
      <c r="E580" s="35">
        <f ca="1">VLOOKUP($A580*10000+$B580,'Reduced Spot Curves'!$H:$DD,VLOOKUP(E$1,'Rate Mapping'!$A:$B,2,FALSE)+1,TRUE)*(12-MOD($B580,12))/12+VLOOKUP($A580*10000+$B580+12,'Reduced Spot Curves'!$H:$DD,VLOOKUP(E$1,'Rate Mapping'!$A:$B,2,FALSE)+1,TRUE)*(MOD($B580,12))/12</f>
        <v>3.8629148706292235E-2</v>
      </c>
      <c r="F580" s="35">
        <f ca="1">VLOOKUP($A580*10000+$B580,'Reduced Spot Curves'!$H:$DD,VLOOKUP(F$1,'Rate Mapping'!$A:$B,2,FALSE)+1,TRUE)*(12-MOD($B580,12))/12+VLOOKUP($A580*10000+$B580+12,'Reduced Spot Curves'!$H:$DD,VLOOKUP(F$1,'Rate Mapping'!$A:$B,2,FALSE)+1,TRUE)*(MOD($B580,12))/12</f>
        <v>3.8629148706292235E-2</v>
      </c>
      <c r="G580" s="35">
        <f ca="1">VLOOKUP($A580*10000+$B580,'Reduced Spot Curves'!$H:$DD,VLOOKUP(G$1,'Rate Mapping'!$A:$B,2,FALSE)+1,TRUE)*(12-MOD($B580,12))/12+VLOOKUP($A580*10000+$B580+12,'Reduced Spot Curves'!$H:$DD,VLOOKUP(G$1,'Rate Mapping'!$A:$B,2,FALSE)+1,TRUE)*(MOD($B580,12))/12</f>
        <v>3.8629148706292235E-2</v>
      </c>
      <c r="H580" s="35">
        <f ca="1">VLOOKUP($A580*10000+$B580,'Reduced Spot Curves'!$H:$DD,VLOOKUP(H$1,'Rate Mapping'!$A:$B,2,FALSE)+1,TRUE)*(12-MOD($B580,12))/12+VLOOKUP($A580*10000+$B580+12,'Reduced Spot Curves'!$H:$DD,VLOOKUP(H$1,'Rate Mapping'!$A:$B,2,FALSE)+1,TRUE)*(MOD($B580,12))/12</f>
        <v>3.7712065483644121E-2</v>
      </c>
      <c r="I580" s="35">
        <f ca="1">VLOOKUP($A580*10000+$B580,'Reduced Spot Curves'!$H:$DD,VLOOKUP(I$1,'Rate Mapping'!$A:$B,2,FALSE)+1,TRUE)*(12-MOD($B580,12))/12+VLOOKUP($A580*10000+$B580+12,'Reduced Spot Curves'!$H:$DD,VLOOKUP(I$1,'Rate Mapping'!$A:$B,2,FALSE)+1,TRUE)*(MOD($B580,12))/12</f>
        <v>3.7450618774227104E-2</v>
      </c>
      <c r="J580" s="35">
        <f ca="1">VLOOKUP($A580*10000+$B580,'Reduced Spot Curves'!$H:$DD,VLOOKUP(J$1,'Rate Mapping'!$A:$B,2,FALSE)+1,TRUE)*(12-MOD($B580,12))/12+VLOOKUP($A580*10000+$B580+12,'Reduced Spot Curves'!$H:$DD,VLOOKUP(J$1,'Rate Mapping'!$A:$B,2,FALSE)+1,TRUE)*(MOD($B580,12))/12</f>
        <v>3.7124134868450988E-2</v>
      </c>
      <c r="K580" s="35">
        <f ca="1">VLOOKUP($A580*10000+$B580,'Reduced Spot Curves'!$H:$DD,VLOOKUP(K$1,'Rate Mapping'!$A:$B,2,FALSE)+1,TRUE)*(12-MOD($B580,12))/12+VLOOKUP($A580*10000+$B580+12,'Reduced Spot Curves'!$H:$DD,VLOOKUP(K$1,'Rate Mapping'!$A:$B,2,FALSE)+1,TRUE)*(MOD($B580,12))/12</f>
        <v>3.7091090028565671E-2</v>
      </c>
      <c r="L580" s="35">
        <f ca="1">VLOOKUP($A580*10000+$B580,'Reduced Spot Curves'!$H:$DD,VLOOKUP(L$1,'Rate Mapping'!$A:$B,2,FALSE)+1,TRUE)*(12-MOD($B580,12))/12+VLOOKUP($A580*10000+$B580+12,'Reduced Spot Curves'!$H:$DD,VLOOKUP(L$1,'Rate Mapping'!$A:$B,2,FALSE)+1,TRUE)*(MOD($B580,12))/12</f>
        <v>3.704124912589999E-2</v>
      </c>
      <c r="M580" s="35">
        <f ca="1">VLOOKUP($A580*10000+$B580,'Reduced Spot Curves'!$H:$DD,VLOOKUP(M$1,'Rate Mapping'!$A:$B,2,FALSE)+1,TRUE)*(12-MOD($B580,12))/12+VLOOKUP($A580*10000+$B580+12,'Reduced Spot Curves'!$H:$DD,VLOOKUP(M$1,'Rate Mapping'!$A:$B,2,FALSE)+1,TRUE)*(MOD($B580,12))/12</f>
        <v>3.6895978200339713E-2</v>
      </c>
      <c r="N580" s="35">
        <f ca="1">VLOOKUP($A580*10000+$B580,'Reduced Spot Curves'!$H:$DD,VLOOKUP(N$1,'Rate Mapping'!$A:$B,2,FALSE)+1,TRUE)*(12-MOD($B580,12))/12+VLOOKUP($A580*10000+$B580+12,'Reduced Spot Curves'!$H:$DD,VLOOKUP(N$1,'Rate Mapping'!$A:$B,2,FALSE)+1,TRUE)*(MOD($B580,12))/12</f>
        <v>3.7009912093993486E-2</v>
      </c>
      <c r="O580" s="35">
        <f ca="1">VLOOKUP($A580*10000+$B580,'Reduced Spot Curves'!$H:$DD,VLOOKUP(O$1,'Rate Mapping'!$A:$B,2,FALSE)+1,TRUE)*(12-MOD($B580,12))/12+VLOOKUP($A580*10000+$B580+12,'Reduced Spot Curves'!$H:$DD,VLOOKUP(O$1,'Rate Mapping'!$A:$B,2,FALSE)+1,TRUE)*(MOD($B580,12))/12</f>
        <v>3.7154363168272891E-2</v>
      </c>
      <c r="P580" s="35">
        <f ca="1">VLOOKUP($A580*10000+$B580,'Reduced Spot Curves'!$H:$DD,VLOOKUP(P$1,'Rate Mapping'!$A:$B,2,FALSE)+1,TRUE)*(12-MOD($B580,12))/12+VLOOKUP($A580*10000+$B580+12,'Reduced Spot Curves'!$H:$DD,VLOOKUP(P$1,'Rate Mapping'!$A:$B,2,FALSE)+1,TRUE)*(MOD($B580,12))/12</f>
        <v>3.7247557903547196E-2</v>
      </c>
      <c r="Q580" s="35">
        <f ca="1">VLOOKUP($A580*10000+$B580,'Reduced Spot Curves'!$H:$DD,VLOOKUP(Q$1,'Rate Mapping'!$A:$B,2,FALSE)+1,TRUE)*(12-MOD($B580,12))/12+VLOOKUP($A580*10000+$B580+12,'Reduced Spot Curves'!$H:$DD,VLOOKUP(Q$1,'Rate Mapping'!$A:$B,2,FALSE)+1,TRUE)*(MOD($B580,12))/12</f>
        <v>3.5614623557680483E-2</v>
      </c>
      <c r="R580" s="35">
        <f ca="1">VLOOKUP($A580*10000+$B580,'Reduced Spot Curves'!$H:$DD,VLOOKUP(R$1,'Rate Mapping'!$A:$B,2,FALSE)+1,TRUE)*(12-MOD($B580,12))/12+VLOOKUP($A580*10000+$B580+12,'Reduced Spot Curves'!$H:$DD,VLOOKUP(R$1,'Rate Mapping'!$A:$B,2,FALSE)+1,TRUE)*(MOD($B580,12))/12</f>
        <v>3.2557246164806056E-2</v>
      </c>
      <c r="S580" s="35">
        <f ca="1">VLOOKUP($A580*10000+$B580,'Reduced Spot Curves'!$H:$DD,VLOOKUP(S$1,'Rate Mapping'!$A:$B,2,FALSE)+1,TRUE)*(12-MOD($B580,12))/12+VLOOKUP($A580*10000+$B580+12,'Reduced Spot Curves'!$H:$DD,VLOOKUP(S$1,'Rate Mapping'!$A:$B,2,FALSE)+1,TRUE)*(MOD($B580,12))/12</f>
        <v>3.4208928326789914E-2</v>
      </c>
      <c r="T580" s="35">
        <f ca="1">VLOOKUP($A580*10000+$B580,'Reduced Spot Curves'!$H:$DD,VLOOKUP(T$1,'Rate Mapping'!$A:$B,2,FALSE)+1,TRUE)*(12-MOD($B580,12))/12+VLOOKUP($A580*10000+$B580+12,'Reduced Spot Curves'!$H:$DD,VLOOKUP(T$1,'Rate Mapping'!$A:$B,2,FALSE)+1,TRUE)*(MOD($B580,12))/12</f>
        <v>3.854145142573269E-2</v>
      </c>
      <c r="U580" s="35">
        <f ca="1">VLOOKUP($A580*10000+$B580,'Reduced Spot Curves'!$H:$DD,VLOOKUP(U$1,'Rate Mapping'!$A:$B,2,FALSE)+1,TRUE)*(12-MOD($B580,12))/12+VLOOKUP($A580*10000+$B580+12,'Reduced Spot Curves'!$H:$DD,VLOOKUP(U$1,'Rate Mapping'!$A:$B,2,FALSE)+1,TRUE)*(MOD($B580,12))/12</f>
        <v>4.0649098417251242E-2</v>
      </c>
      <c r="V580" s="35">
        <f ca="1">VLOOKUP($A580*10000+$B580,'Reduced Spot Curves'!$H:$DD,VLOOKUP(V$1,'Rate Mapping'!$A:$B,2,FALSE)+1,TRUE)*(12-MOD($B580,12))/12+VLOOKUP($A580*10000+$B580+12,'Reduced Spot Curves'!$H:$DD,VLOOKUP(V$1,'Rate Mapping'!$A:$B,2,FALSE)+1,TRUE)*(MOD($B580,12))/12</f>
        <v>4.1429604632442343E-2</v>
      </c>
      <c r="W580" s="35">
        <f ca="1">VLOOKUP($A580*10000+$B580,'Reduced Spot Curves'!$H:$DD,VLOOKUP(W$1,'Rate Mapping'!$A:$B,2,FALSE)+1,TRUE)*(12-MOD($B580,12))/12+VLOOKUP($A580*10000+$B580+12,'Reduced Spot Curves'!$H:$DD,VLOOKUP(W$1,'Rate Mapping'!$A:$B,2,FALSE)+1,TRUE)*(MOD($B580,12))/12</f>
        <v>4.2015369975068564E-2</v>
      </c>
      <c r="X580" s="35">
        <f ca="1">VLOOKUP($A580*10000+$B580,'Reduced Spot Curves'!$H:$DD,VLOOKUP(X$1,'Rate Mapping'!$A:$B,2,FALSE)+1,TRUE)*(12-MOD($B580,12))/12+VLOOKUP($A580*10000+$B580+12,'Reduced Spot Curves'!$H:$DD,VLOOKUP(X$1,'Rate Mapping'!$A:$B,2,FALSE)+1,TRUE)*(MOD($B580,12))/12</f>
        <v>4.2471193927246034E-2</v>
      </c>
      <c r="Y580" s="35">
        <f ca="1">VLOOKUP($A580*10000+$B580,'Reduced Spot Curves'!$H:$DD,VLOOKUP(Y$1,'Rate Mapping'!$A:$B,2,FALSE)+1,TRUE)*(12-MOD($B580,12))/12+VLOOKUP($A580*10000+$B580+12,'Reduced Spot Curves'!$H:$DD,VLOOKUP(Y$1,'Rate Mapping'!$A:$B,2,FALSE)+1,TRUE)*(MOD($B580,12))/12</f>
        <v>4.2841300225855264E-2</v>
      </c>
      <c r="Z580">
        <f t="shared" ref="Z580:Z643" si="65">Z579</f>
        <v>0.06</v>
      </c>
      <c r="AA580">
        <f t="shared" si="62"/>
        <v>0</v>
      </c>
      <c r="AB580">
        <f t="shared" si="63"/>
        <v>0</v>
      </c>
      <c r="AC580">
        <f t="shared" si="64"/>
        <v>0</v>
      </c>
    </row>
    <row r="581" spans="1:29" x14ac:dyDescent="0.25">
      <c r="A581">
        <f t="shared" si="59"/>
        <v>7</v>
      </c>
      <c r="B581">
        <f t="shared" si="60"/>
        <v>36</v>
      </c>
      <c r="C581" t="str">
        <f t="shared" si="61"/>
        <v>USD</v>
      </c>
      <c r="D581" s="35">
        <f ca="1">VLOOKUP($A581*10000+$B581,'Reduced Spot Curves'!$H:$DD,VLOOKUP(D$1,'Rate Mapping'!$A:$B,2,FALSE)+1,TRUE)*(12-MOD($B581,12))/12+VLOOKUP($A581*10000+$B581+12,'Reduced Spot Curves'!$H:$DD,VLOOKUP(D$1,'Rate Mapping'!$A:$B,2,FALSE)+1,TRUE)*(MOD($B581,12))/12</f>
        <v>3.856219905029018E-2</v>
      </c>
      <c r="E581" s="35">
        <f ca="1">VLOOKUP($A581*10000+$B581,'Reduced Spot Curves'!$H:$DD,VLOOKUP(E$1,'Rate Mapping'!$A:$B,2,FALSE)+1,TRUE)*(12-MOD($B581,12))/12+VLOOKUP($A581*10000+$B581+12,'Reduced Spot Curves'!$H:$DD,VLOOKUP(E$1,'Rate Mapping'!$A:$B,2,FALSE)+1,TRUE)*(MOD($B581,12))/12</f>
        <v>3.856219905029018E-2</v>
      </c>
      <c r="F581" s="35">
        <f ca="1">VLOOKUP($A581*10000+$B581,'Reduced Spot Curves'!$H:$DD,VLOOKUP(F$1,'Rate Mapping'!$A:$B,2,FALSE)+1,TRUE)*(12-MOD($B581,12))/12+VLOOKUP($A581*10000+$B581+12,'Reduced Spot Curves'!$H:$DD,VLOOKUP(F$1,'Rate Mapping'!$A:$B,2,FALSE)+1,TRUE)*(MOD($B581,12))/12</f>
        <v>3.856219905029018E-2</v>
      </c>
      <c r="G581" s="35">
        <f ca="1">VLOOKUP($A581*10000+$B581,'Reduced Spot Curves'!$H:$DD,VLOOKUP(G$1,'Rate Mapping'!$A:$B,2,FALSE)+1,TRUE)*(12-MOD($B581,12))/12+VLOOKUP($A581*10000+$B581+12,'Reduced Spot Curves'!$H:$DD,VLOOKUP(G$1,'Rate Mapping'!$A:$B,2,FALSE)+1,TRUE)*(MOD($B581,12))/12</f>
        <v>3.856219905029018E-2</v>
      </c>
      <c r="H581" s="35">
        <f ca="1">VLOOKUP($A581*10000+$B581,'Reduced Spot Curves'!$H:$DD,VLOOKUP(H$1,'Rate Mapping'!$A:$B,2,FALSE)+1,TRUE)*(12-MOD($B581,12))/12+VLOOKUP($A581*10000+$B581+12,'Reduced Spot Curves'!$H:$DD,VLOOKUP(H$1,'Rate Mapping'!$A:$B,2,FALSE)+1,TRUE)*(MOD($B581,12))/12</f>
        <v>3.7430374496911514E-2</v>
      </c>
      <c r="I581" s="35">
        <f ca="1">VLOOKUP($A581*10000+$B581,'Reduced Spot Curves'!$H:$DD,VLOOKUP(I$1,'Rate Mapping'!$A:$B,2,FALSE)+1,TRUE)*(12-MOD($B581,12))/12+VLOOKUP($A581*10000+$B581+12,'Reduced Spot Curves'!$H:$DD,VLOOKUP(I$1,'Rate Mapping'!$A:$B,2,FALSE)+1,TRUE)*(MOD($B581,12))/12</f>
        <v>3.7376079756901583E-2</v>
      </c>
      <c r="J581" s="35">
        <f ca="1">VLOOKUP($A581*10000+$B581,'Reduced Spot Curves'!$H:$DD,VLOOKUP(J$1,'Rate Mapping'!$A:$B,2,FALSE)+1,TRUE)*(12-MOD($B581,12))/12+VLOOKUP($A581*10000+$B581+12,'Reduced Spot Curves'!$H:$DD,VLOOKUP(J$1,'Rate Mapping'!$A:$B,2,FALSE)+1,TRUE)*(MOD($B581,12))/12</f>
        <v>3.7016373305320371E-2</v>
      </c>
      <c r="K581" s="35">
        <f ca="1">VLOOKUP($A581*10000+$B581,'Reduced Spot Curves'!$H:$DD,VLOOKUP(K$1,'Rate Mapping'!$A:$B,2,FALSE)+1,TRUE)*(12-MOD($B581,12))/12+VLOOKUP($A581*10000+$B581+12,'Reduced Spot Curves'!$H:$DD,VLOOKUP(K$1,'Rate Mapping'!$A:$B,2,FALSE)+1,TRUE)*(MOD($B581,12))/12</f>
        <v>3.7113809462293826E-2</v>
      </c>
      <c r="L581" s="35">
        <f ca="1">VLOOKUP($A581*10000+$B581,'Reduced Spot Curves'!$H:$DD,VLOOKUP(L$1,'Rate Mapping'!$A:$B,2,FALSE)+1,TRUE)*(12-MOD($B581,12))/12+VLOOKUP($A581*10000+$B581+12,'Reduced Spot Curves'!$H:$DD,VLOOKUP(L$1,'Rate Mapping'!$A:$B,2,FALSE)+1,TRUE)*(MOD($B581,12))/12</f>
        <v>3.706079301533486E-2</v>
      </c>
      <c r="M581" s="35">
        <f ca="1">VLOOKUP($A581*10000+$B581,'Reduced Spot Curves'!$H:$DD,VLOOKUP(M$1,'Rate Mapping'!$A:$B,2,FALSE)+1,TRUE)*(12-MOD($B581,12))/12+VLOOKUP($A581*10000+$B581+12,'Reduced Spot Curves'!$H:$DD,VLOOKUP(M$1,'Rate Mapping'!$A:$B,2,FALSE)+1,TRUE)*(MOD($B581,12))/12</f>
        <v>3.6915711745543922E-2</v>
      </c>
      <c r="N581" s="35">
        <f ca="1">VLOOKUP($A581*10000+$B581,'Reduced Spot Curves'!$H:$DD,VLOOKUP(N$1,'Rate Mapping'!$A:$B,2,FALSE)+1,TRUE)*(12-MOD($B581,12))/12+VLOOKUP($A581*10000+$B581+12,'Reduced Spot Curves'!$H:$DD,VLOOKUP(N$1,'Rate Mapping'!$A:$B,2,FALSE)+1,TRUE)*(MOD($B581,12))/12</f>
        <v>3.7139996047996629E-2</v>
      </c>
      <c r="O581" s="35">
        <f ca="1">VLOOKUP($A581*10000+$B581,'Reduced Spot Curves'!$H:$DD,VLOOKUP(O$1,'Rate Mapping'!$A:$B,2,FALSE)+1,TRUE)*(12-MOD($B581,12))/12+VLOOKUP($A581*10000+$B581+12,'Reduced Spot Curves'!$H:$DD,VLOOKUP(O$1,'Rate Mapping'!$A:$B,2,FALSE)+1,TRUE)*(MOD($B581,12))/12</f>
        <v>3.7294269342322696E-2</v>
      </c>
      <c r="P581" s="35">
        <f ca="1">VLOOKUP($A581*10000+$B581,'Reduced Spot Curves'!$H:$DD,VLOOKUP(P$1,'Rate Mapping'!$A:$B,2,FALSE)+1,TRUE)*(12-MOD($B581,12))/12+VLOOKUP($A581*10000+$B581+12,'Reduced Spot Curves'!$H:$DD,VLOOKUP(P$1,'Rate Mapping'!$A:$B,2,FALSE)+1,TRUE)*(MOD($B581,12))/12</f>
        <v>3.7397627394367361E-2</v>
      </c>
      <c r="Q581" s="35">
        <f ca="1">VLOOKUP($A581*10000+$B581,'Reduced Spot Curves'!$H:$DD,VLOOKUP(Q$1,'Rate Mapping'!$A:$B,2,FALSE)+1,TRUE)*(12-MOD($B581,12))/12+VLOOKUP($A581*10000+$B581+12,'Reduced Spot Curves'!$H:$DD,VLOOKUP(Q$1,'Rate Mapping'!$A:$B,2,FALSE)+1,TRUE)*(MOD($B581,12))/12</f>
        <v>3.5755728914449968E-2</v>
      </c>
      <c r="R581" s="35">
        <f ca="1">VLOOKUP($A581*10000+$B581,'Reduced Spot Curves'!$H:$DD,VLOOKUP(R$1,'Rate Mapping'!$A:$B,2,FALSE)+1,TRUE)*(12-MOD($B581,12))/12+VLOOKUP($A581*10000+$B581+12,'Reduced Spot Curves'!$H:$DD,VLOOKUP(R$1,'Rate Mapping'!$A:$B,2,FALSE)+1,TRUE)*(MOD($B581,12))/12</f>
        <v>3.2813064021222804E-2</v>
      </c>
      <c r="S581" s="35">
        <f ca="1">VLOOKUP($A581*10000+$B581,'Reduced Spot Curves'!$H:$DD,VLOOKUP(S$1,'Rate Mapping'!$A:$B,2,FALSE)+1,TRUE)*(12-MOD($B581,12))/12+VLOOKUP($A581*10000+$B581+12,'Reduced Spot Curves'!$H:$DD,VLOOKUP(S$1,'Rate Mapping'!$A:$B,2,FALSE)+1,TRUE)*(MOD($B581,12))/12</f>
        <v>3.4629701693008441E-2</v>
      </c>
      <c r="T581" s="35">
        <f ca="1">VLOOKUP($A581*10000+$B581,'Reduced Spot Curves'!$H:$DD,VLOOKUP(T$1,'Rate Mapping'!$A:$B,2,FALSE)+1,TRUE)*(12-MOD($B581,12))/12+VLOOKUP($A581*10000+$B581+12,'Reduced Spot Curves'!$H:$DD,VLOOKUP(T$1,'Rate Mapping'!$A:$B,2,FALSE)+1,TRUE)*(MOD($B581,12))/12</f>
        <v>3.8998050140912677E-2</v>
      </c>
      <c r="U581" s="35">
        <f ca="1">VLOOKUP($A581*10000+$B581,'Reduced Spot Curves'!$H:$DD,VLOOKUP(U$1,'Rate Mapping'!$A:$B,2,FALSE)+1,TRUE)*(12-MOD($B581,12))/12+VLOOKUP($A581*10000+$B581+12,'Reduced Spot Curves'!$H:$DD,VLOOKUP(U$1,'Rate Mapping'!$A:$B,2,FALSE)+1,TRUE)*(MOD($B581,12))/12</f>
        <v>4.1041416505265993E-2</v>
      </c>
      <c r="V581" s="35">
        <f ca="1">VLOOKUP($A581*10000+$B581,'Reduced Spot Curves'!$H:$DD,VLOOKUP(V$1,'Rate Mapping'!$A:$B,2,FALSE)+1,TRUE)*(12-MOD($B581,12))/12+VLOOKUP($A581*10000+$B581+12,'Reduced Spot Curves'!$H:$DD,VLOOKUP(V$1,'Rate Mapping'!$A:$B,2,FALSE)+1,TRUE)*(MOD($B581,12))/12</f>
        <v>4.1819459920982072E-2</v>
      </c>
      <c r="W581" s="35">
        <f ca="1">VLOOKUP($A581*10000+$B581,'Reduced Spot Curves'!$H:$DD,VLOOKUP(W$1,'Rate Mapping'!$A:$B,2,FALSE)+1,TRUE)*(12-MOD($B581,12))/12+VLOOKUP($A581*10000+$B581+12,'Reduced Spot Curves'!$H:$DD,VLOOKUP(W$1,'Rate Mapping'!$A:$B,2,FALSE)+1,TRUE)*(MOD($B581,12))/12</f>
        <v>4.2403375716000336E-2</v>
      </c>
      <c r="X581" s="35">
        <f ca="1">VLOOKUP($A581*10000+$B581,'Reduced Spot Curves'!$H:$DD,VLOOKUP(X$1,'Rate Mapping'!$A:$B,2,FALSE)+1,TRUE)*(12-MOD($B581,12))/12+VLOOKUP($A581*10000+$B581+12,'Reduced Spot Curves'!$H:$DD,VLOOKUP(X$1,'Rate Mapping'!$A:$B,2,FALSE)+1,TRUE)*(MOD($B581,12))/12</f>
        <v>4.285775967920219E-2</v>
      </c>
      <c r="Y581" s="35">
        <f ca="1">VLOOKUP($A581*10000+$B581,'Reduced Spot Curves'!$H:$DD,VLOOKUP(Y$1,'Rate Mapping'!$A:$B,2,FALSE)+1,TRUE)*(12-MOD($B581,12))/12+VLOOKUP($A581*10000+$B581+12,'Reduced Spot Curves'!$H:$DD,VLOOKUP(Y$1,'Rate Mapping'!$A:$B,2,FALSE)+1,TRUE)*(MOD($B581,12))/12</f>
        <v>4.3216300225855264E-2</v>
      </c>
      <c r="Z581">
        <f t="shared" si="65"/>
        <v>0.06</v>
      </c>
      <c r="AA581">
        <f t="shared" si="62"/>
        <v>0</v>
      </c>
      <c r="AB581">
        <f t="shared" si="63"/>
        <v>0</v>
      </c>
      <c r="AC581">
        <f t="shared" si="64"/>
        <v>0</v>
      </c>
    </row>
    <row r="582" spans="1:29" x14ac:dyDescent="0.25">
      <c r="A582">
        <f t="shared" si="59"/>
        <v>7</v>
      </c>
      <c r="B582">
        <f t="shared" si="60"/>
        <v>39</v>
      </c>
      <c r="C582" t="str">
        <f t="shared" si="61"/>
        <v>USD</v>
      </c>
      <c r="D582" s="35">
        <f ca="1">VLOOKUP($A582*10000+$B582,'Reduced Spot Curves'!$H:$DD,VLOOKUP(D$1,'Rate Mapping'!$A:$B,2,FALSE)+1,TRUE)*(12-MOD($B582,12))/12+VLOOKUP($A582*10000+$B582+12,'Reduced Spot Curves'!$H:$DD,VLOOKUP(D$1,'Rate Mapping'!$A:$B,2,FALSE)+1,TRUE)*(MOD($B582,12))/12</f>
        <v>3.803835989598682E-2</v>
      </c>
      <c r="E582" s="35">
        <f ca="1">VLOOKUP($A582*10000+$B582,'Reduced Spot Curves'!$H:$DD,VLOOKUP(E$1,'Rate Mapping'!$A:$B,2,FALSE)+1,TRUE)*(12-MOD($B582,12))/12+VLOOKUP($A582*10000+$B582+12,'Reduced Spot Curves'!$H:$DD,VLOOKUP(E$1,'Rate Mapping'!$A:$B,2,FALSE)+1,TRUE)*(MOD($B582,12))/12</f>
        <v>3.803835989598682E-2</v>
      </c>
      <c r="F582" s="35">
        <f ca="1">VLOOKUP($A582*10000+$B582,'Reduced Spot Curves'!$H:$DD,VLOOKUP(F$1,'Rate Mapping'!$A:$B,2,FALSE)+1,TRUE)*(12-MOD($B582,12))/12+VLOOKUP($A582*10000+$B582+12,'Reduced Spot Curves'!$H:$DD,VLOOKUP(F$1,'Rate Mapping'!$A:$B,2,FALSE)+1,TRUE)*(MOD($B582,12))/12</f>
        <v>3.803835989598682E-2</v>
      </c>
      <c r="G582" s="35">
        <f ca="1">VLOOKUP($A582*10000+$B582,'Reduced Spot Curves'!$H:$DD,VLOOKUP(G$1,'Rate Mapping'!$A:$B,2,FALSE)+1,TRUE)*(12-MOD($B582,12))/12+VLOOKUP($A582*10000+$B582+12,'Reduced Spot Curves'!$H:$DD,VLOOKUP(G$1,'Rate Mapping'!$A:$B,2,FALSE)+1,TRUE)*(MOD($B582,12))/12</f>
        <v>3.803835989598682E-2</v>
      </c>
      <c r="H582" s="35">
        <f ca="1">VLOOKUP($A582*10000+$B582,'Reduced Spot Curves'!$H:$DD,VLOOKUP(H$1,'Rate Mapping'!$A:$B,2,FALSE)+1,TRUE)*(12-MOD($B582,12))/12+VLOOKUP($A582*10000+$B582+12,'Reduced Spot Curves'!$H:$DD,VLOOKUP(H$1,'Rate Mapping'!$A:$B,2,FALSE)+1,TRUE)*(MOD($B582,12))/12</f>
        <v>3.732430021560295E-2</v>
      </c>
      <c r="I582" s="35">
        <f ca="1">VLOOKUP($A582*10000+$B582,'Reduced Spot Curves'!$H:$DD,VLOOKUP(I$1,'Rate Mapping'!$A:$B,2,FALSE)+1,TRUE)*(12-MOD($B582,12))/12+VLOOKUP($A582*10000+$B582+12,'Reduced Spot Curves'!$H:$DD,VLOOKUP(I$1,'Rate Mapping'!$A:$B,2,FALSE)+1,TRUE)*(MOD($B582,12))/12</f>
        <v>3.722700308731778E-2</v>
      </c>
      <c r="J582" s="35">
        <f ca="1">VLOOKUP($A582*10000+$B582,'Reduced Spot Curves'!$H:$DD,VLOOKUP(J$1,'Rate Mapping'!$A:$B,2,FALSE)+1,TRUE)*(12-MOD($B582,12))/12+VLOOKUP($A582*10000+$B582+12,'Reduced Spot Curves'!$H:$DD,VLOOKUP(J$1,'Rate Mapping'!$A:$B,2,FALSE)+1,TRUE)*(MOD($B582,12))/12</f>
        <v>3.7033709914314775E-2</v>
      </c>
      <c r="K582" s="35">
        <f ca="1">VLOOKUP($A582*10000+$B582,'Reduced Spot Curves'!$H:$DD,VLOOKUP(K$1,'Rate Mapping'!$A:$B,2,FALSE)+1,TRUE)*(12-MOD($B582,12))/12+VLOOKUP($A582*10000+$B582+12,'Reduced Spot Curves'!$H:$DD,VLOOKUP(K$1,'Rate Mapping'!$A:$B,2,FALSE)+1,TRUE)*(MOD($B582,12))/12</f>
        <v>3.7122865051836873E-2</v>
      </c>
      <c r="L582" s="35">
        <f ca="1">VLOOKUP($A582*10000+$B582,'Reduced Spot Curves'!$H:$DD,VLOOKUP(L$1,'Rate Mapping'!$A:$B,2,FALSE)+1,TRUE)*(12-MOD($B582,12))/12+VLOOKUP($A582*10000+$B582+12,'Reduced Spot Curves'!$H:$DD,VLOOKUP(L$1,'Rate Mapping'!$A:$B,2,FALSE)+1,TRUE)*(MOD($B582,12))/12</f>
        <v>3.7067194437604076E-2</v>
      </c>
      <c r="M582" s="35">
        <f ca="1">VLOOKUP($A582*10000+$B582,'Reduced Spot Curves'!$H:$DD,VLOOKUP(M$1,'Rate Mapping'!$A:$B,2,FALSE)+1,TRUE)*(12-MOD($B582,12))/12+VLOOKUP($A582*10000+$B582+12,'Reduced Spot Curves'!$H:$DD,VLOOKUP(M$1,'Rate Mapping'!$A:$B,2,FALSE)+1,TRUE)*(MOD($B582,12))/12</f>
        <v>3.7046121843284617E-2</v>
      </c>
      <c r="N582" s="35">
        <f ca="1">VLOOKUP($A582*10000+$B582,'Reduced Spot Curves'!$H:$DD,VLOOKUP(N$1,'Rate Mapping'!$A:$B,2,FALSE)+1,TRUE)*(12-MOD($B582,12))/12+VLOOKUP($A582*10000+$B582+12,'Reduced Spot Curves'!$H:$DD,VLOOKUP(N$1,'Rate Mapping'!$A:$B,2,FALSE)+1,TRUE)*(MOD($B582,12))/12</f>
        <v>3.7277945233933962E-2</v>
      </c>
      <c r="O582" s="35">
        <f ca="1">VLOOKUP($A582*10000+$B582,'Reduced Spot Curves'!$H:$DD,VLOOKUP(O$1,'Rate Mapping'!$A:$B,2,FALSE)+1,TRUE)*(12-MOD($B582,12))/12+VLOOKUP($A582*10000+$B582+12,'Reduced Spot Curves'!$H:$DD,VLOOKUP(O$1,'Rate Mapping'!$A:$B,2,FALSE)+1,TRUE)*(MOD($B582,12))/12</f>
        <v>3.7440643152312866E-2</v>
      </c>
      <c r="P582" s="35">
        <f ca="1">VLOOKUP($A582*10000+$B582,'Reduced Spot Curves'!$H:$DD,VLOOKUP(P$1,'Rate Mapping'!$A:$B,2,FALSE)+1,TRUE)*(12-MOD($B582,12))/12+VLOOKUP($A582*10000+$B582+12,'Reduced Spot Curves'!$H:$DD,VLOOKUP(P$1,'Rate Mapping'!$A:$B,2,FALSE)+1,TRUE)*(MOD($B582,12))/12</f>
        <v>3.7553183958924957E-2</v>
      </c>
      <c r="Q582" s="35">
        <f ca="1">VLOOKUP($A582*10000+$B582,'Reduced Spot Curves'!$H:$DD,VLOOKUP(Q$1,'Rate Mapping'!$A:$B,2,FALSE)+1,TRUE)*(12-MOD($B582,12))/12+VLOOKUP($A582*10000+$B582+12,'Reduced Spot Curves'!$H:$DD,VLOOKUP(Q$1,'Rate Mapping'!$A:$B,2,FALSE)+1,TRUE)*(MOD($B582,12))/12</f>
        <v>3.5895637150206078E-2</v>
      </c>
      <c r="R582" s="35">
        <f ca="1">VLOOKUP($A582*10000+$B582,'Reduced Spot Curves'!$H:$DD,VLOOKUP(R$1,'Rate Mapping'!$A:$B,2,FALSE)+1,TRUE)*(12-MOD($B582,12))/12+VLOOKUP($A582*10000+$B582+12,'Reduced Spot Curves'!$H:$DD,VLOOKUP(R$1,'Rate Mapping'!$A:$B,2,FALSE)+1,TRUE)*(MOD($B582,12))/12</f>
        <v>3.30931405824441E-2</v>
      </c>
      <c r="S582" s="35">
        <f ca="1">VLOOKUP($A582*10000+$B582,'Reduced Spot Curves'!$H:$DD,VLOOKUP(S$1,'Rate Mapping'!$A:$B,2,FALSE)+1,TRUE)*(12-MOD($B582,12))/12+VLOOKUP($A582*10000+$B582+12,'Reduced Spot Curves'!$H:$DD,VLOOKUP(S$1,'Rate Mapping'!$A:$B,2,FALSE)+1,TRUE)*(MOD($B582,12))/12</f>
        <v>3.5066516831517111E-2</v>
      </c>
      <c r="T582" s="35">
        <f ca="1">VLOOKUP($A582*10000+$B582,'Reduced Spot Curves'!$H:$DD,VLOOKUP(T$1,'Rate Mapping'!$A:$B,2,FALSE)+1,TRUE)*(12-MOD($B582,12))/12+VLOOKUP($A582*10000+$B582+12,'Reduced Spot Curves'!$H:$DD,VLOOKUP(T$1,'Rate Mapping'!$A:$B,2,FALSE)+1,TRUE)*(MOD($B582,12))/12</f>
        <v>3.9455560691786226E-2</v>
      </c>
      <c r="U582" s="35">
        <f ca="1">VLOOKUP($A582*10000+$B582,'Reduced Spot Curves'!$H:$DD,VLOOKUP(U$1,'Rate Mapping'!$A:$B,2,FALSE)+1,TRUE)*(12-MOD($B582,12))/12+VLOOKUP($A582*10000+$B582+12,'Reduced Spot Curves'!$H:$DD,VLOOKUP(U$1,'Rate Mapping'!$A:$B,2,FALSE)+1,TRUE)*(MOD($B582,12))/12</f>
        <v>4.1436932355396014E-2</v>
      </c>
      <c r="V582" s="35">
        <f ca="1">VLOOKUP($A582*10000+$B582,'Reduced Spot Curves'!$H:$DD,VLOOKUP(V$1,'Rate Mapping'!$A:$B,2,FALSE)+1,TRUE)*(12-MOD($B582,12))/12+VLOOKUP($A582*10000+$B582+12,'Reduced Spot Curves'!$H:$DD,VLOOKUP(V$1,'Rate Mapping'!$A:$B,2,FALSE)+1,TRUE)*(MOD($B582,12))/12</f>
        <v>4.2212058035437414E-2</v>
      </c>
      <c r="W582" s="35">
        <f ca="1">VLOOKUP($A582*10000+$B582,'Reduced Spot Curves'!$H:$DD,VLOOKUP(W$1,'Rate Mapping'!$A:$B,2,FALSE)+1,TRUE)*(12-MOD($B582,12))/12+VLOOKUP($A582*10000+$B582+12,'Reduced Spot Curves'!$H:$DD,VLOOKUP(W$1,'Rate Mapping'!$A:$B,2,FALSE)+1,TRUE)*(MOD($B582,12))/12</f>
        <v>4.2793782668665389E-2</v>
      </c>
      <c r="X582" s="35">
        <f ca="1">VLOOKUP($A582*10000+$B582,'Reduced Spot Curves'!$H:$DD,VLOOKUP(X$1,'Rate Mapping'!$A:$B,2,FALSE)+1,TRUE)*(12-MOD($B582,12))/12+VLOOKUP($A582*10000+$B582+12,'Reduced Spot Curves'!$H:$DD,VLOOKUP(X$1,'Rate Mapping'!$A:$B,2,FALSE)+1,TRUE)*(MOD($B582,12))/12</f>
        <v>4.3246460698610142E-2</v>
      </c>
      <c r="Y582" s="35">
        <f ca="1">VLOOKUP($A582*10000+$B582,'Reduced Spot Curves'!$H:$DD,VLOOKUP(Y$1,'Rate Mapping'!$A:$B,2,FALSE)+1,TRUE)*(12-MOD($B582,12))/12+VLOOKUP($A582*10000+$B582+12,'Reduced Spot Curves'!$H:$DD,VLOOKUP(Y$1,'Rate Mapping'!$A:$B,2,FALSE)+1,TRUE)*(MOD($B582,12))/12</f>
        <v>4.3591300225855265E-2</v>
      </c>
      <c r="Z582">
        <f t="shared" si="65"/>
        <v>0.06</v>
      </c>
      <c r="AA582">
        <f t="shared" si="62"/>
        <v>0</v>
      </c>
      <c r="AB582">
        <f t="shared" si="63"/>
        <v>0</v>
      </c>
      <c r="AC582">
        <f t="shared" si="64"/>
        <v>0</v>
      </c>
    </row>
    <row r="583" spans="1:29" x14ac:dyDescent="0.25">
      <c r="A583">
        <f t="shared" si="59"/>
        <v>7</v>
      </c>
      <c r="B583">
        <f t="shared" si="60"/>
        <v>42</v>
      </c>
      <c r="C583" t="str">
        <f t="shared" si="61"/>
        <v>USD</v>
      </c>
      <c r="D583" s="35">
        <f ca="1">VLOOKUP($A583*10000+$B583,'Reduced Spot Curves'!$H:$DD,VLOOKUP(D$1,'Rate Mapping'!$A:$B,2,FALSE)+1,TRUE)*(12-MOD($B583,12))/12+VLOOKUP($A583*10000+$B583+12,'Reduced Spot Curves'!$H:$DD,VLOOKUP(D$1,'Rate Mapping'!$A:$B,2,FALSE)+1,TRUE)*(MOD($B583,12))/12</f>
        <v>3.751452074168346E-2</v>
      </c>
      <c r="E583" s="35">
        <f ca="1">VLOOKUP($A583*10000+$B583,'Reduced Spot Curves'!$H:$DD,VLOOKUP(E$1,'Rate Mapping'!$A:$B,2,FALSE)+1,TRUE)*(12-MOD($B583,12))/12+VLOOKUP($A583*10000+$B583+12,'Reduced Spot Curves'!$H:$DD,VLOOKUP(E$1,'Rate Mapping'!$A:$B,2,FALSE)+1,TRUE)*(MOD($B583,12))/12</f>
        <v>3.751452074168346E-2</v>
      </c>
      <c r="F583" s="35">
        <f ca="1">VLOOKUP($A583*10000+$B583,'Reduced Spot Curves'!$H:$DD,VLOOKUP(F$1,'Rate Mapping'!$A:$B,2,FALSE)+1,TRUE)*(12-MOD($B583,12))/12+VLOOKUP($A583*10000+$B583+12,'Reduced Spot Curves'!$H:$DD,VLOOKUP(F$1,'Rate Mapping'!$A:$B,2,FALSE)+1,TRUE)*(MOD($B583,12))/12</f>
        <v>3.751452074168346E-2</v>
      </c>
      <c r="G583" s="35">
        <f ca="1">VLOOKUP($A583*10000+$B583,'Reduced Spot Curves'!$H:$DD,VLOOKUP(G$1,'Rate Mapping'!$A:$B,2,FALSE)+1,TRUE)*(12-MOD($B583,12))/12+VLOOKUP($A583*10000+$B583+12,'Reduced Spot Curves'!$H:$DD,VLOOKUP(G$1,'Rate Mapping'!$A:$B,2,FALSE)+1,TRUE)*(MOD($B583,12))/12</f>
        <v>3.751452074168346E-2</v>
      </c>
      <c r="H583" s="35">
        <f ca="1">VLOOKUP($A583*10000+$B583,'Reduced Spot Curves'!$H:$DD,VLOOKUP(H$1,'Rate Mapping'!$A:$B,2,FALSE)+1,TRUE)*(12-MOD($B583,12))/12+VLOOKUP($A583*10000+$B583+12,'Reduced Spot Curves'!$H:$DD,VLOOKUP(H$1,'Rate Mapping'!$A:$B,2,FALSE)+1,TRUE)*(MOD($B583,12))/12</f>
        <v>3.7218225934294386E-2</v>
      </c>
      <c r="I583" s="35">
        <f ca="1">VLOOKUP($A583*10000+$B583,'Reduced Spot Curves'!$H:$DD,VLOOKUP(I$1,'Rate Mapping'!$A:$B,2,FALSE)+1,TRUE)*(12-MOD($B583,12))/12+VLOOKUP($A583*10000+$B583+12,'Reduced Spot Curves'!$H:$DD,VLOOKUP(I$1,'Rate Mapping'!$A:$B,2,FALSE)+1,TRUE)*(MOD($B583,12))/12</f>
        <v>3.707792641773397E-2</v>
      </c>
      <c r="J583" s="35">
        <f ca="1">VLOOKUP($A583*10000+$B583,'Reduced Spot Curves'!$H:$DD,VLOOKUP(J$1,'Rate Mapping'!$A:$B,2,FALSE)+1,TRUE)*(12-MOD($B583,12))/12+VLOOKUP($A583*10000+$B583+12,'Reduced Spot Curves'!$H:$DD,VLOOKUP(J$1,'Rate Mapping'!$A:$B,2,FALSE)+1,TRUE)*(MOD($B583,12))/12</f>
        <v>3.7051046523309185E-2</v>
      </c>
      <c r="K583" s="35">
        <f ca="1">VLOOKUP($A583*10000+$B583,'Reduced Spot Curves'!$H:$DD,VLOOKUP(K$1,'Rate Mapping'!$A:$B,2,FALSE)+1,TRUE)*(12-MOD($B583,12))/12+VLOOKUP($A583*10000+$B583+12,'Reduced Spot Curves'!$H:$DD,VLOOKUP(K$1,'Rate Mapping'!$A:$B,2,FALSE)+1,TRUE)*(MOD($B583,12))/12</f>
        <v>3.7131920641379913E-2</v>
      </c>
      <c r="L583" s="35">
        <f ca="1">VLOOKUP($A583*10000+$B583,'Reduced Spot Curves'!$H:$DD,VLOOKUP(L$1,'Rate Mapping'!$A:$B,2,FALSE)+1,TRUE)*(12-MOD($B583,12))/12+VLOOKUP($A583*10000+$B583+12,'Reduced Spot Curves'!$H:$DD,VLOOKUP(L$1,'Rate Mapping'!$A:$B,2,FALSE)+1,TRUE)*(MOD($B583,12))/12</f>
        <v>3.7073595859873285E-2</v>
      </c>
      <c r="M583" s="35">
        <f ca="1">VLOOKUP($A583*10000+$B583,'Reduced Spot Curves'!$H:$DD,VLOOKUP(M$1,'Rate Mapping'!$A:$B,2,FALSE)+1,TRUE)*(12-MOD($B583,12))/12+VLOOKUP($A583*10000+$B583+12,'Reduced Spot Curves'!$H:$DD,VLOOKUP(M$1,'Rate Mapping'!$A:$B,2,FALSE)+1,TRUE)*(MOD($B583,12))/12</f>
        <v>3.7176531941025312E-2</v>
      </c>
      <c r="N583" s="35">
        <f ca="1">VLOOKUP($A583*10000+$B583,'Reduced Spot Curves'!$H:$DD,VLOOKUP(N$1,'Rate Mapping'!$A:$B,2,FALSE)+1,TRUE)*(12-MOD($B583,12))/12+VLOOKUP($A583*10000+$B583+12,'Reduced Spot Curves'!$H:$DD,VLOOKUP(N$1,'Rate Mapping'!$A:$B,2,FALSE)+1,TRUE)*(MOD($B583,12))/12</f>
        <v>3.7415894419871296E-2</v>
      </c>
      <c r="O583" s="35">
        <f ca="1">VLOOKUP($A583*10000+$B583,'Reduced Spot Curves'!$H:$DD,VLOOKUP(O$1,'Rate Mapping'!$A:$B,2,FALSE)+1,TRUE)*(12-MOD($B583,12))/12+VLOOKUP($A583*10000+$B583+12,'Reduced Spot Curves'!$H:$DD,VLOOKUP(O$1,'Rate Mapping'!$A:$B,2,FALSE)+1,TRUE)*(MOD($B583,12))/12</f>
        <v>3.7587016962303037E-2</v>
      </c>
      <c r="P583" s="35">
        <f ca="1">VLOOKUP($A583*10000+$B583,'Reduced Spot Curves'!$H:$DD,VLOOKUP(P$1,'Rate Mapping'!$A:$B,2,FALSE)+1,TRUE)*(12-MOD($B583,12))/12+VLOOKUP($A583*10000+$B583+12,'Reduced Spot Curves'!$H:$DD,VLOOKUP(P$1,'Rate Mapping'!$A:$B,2,FALSE)+1,TRUE)*(MOD($B583,12))/12</f>
        <v>3.7708740523482553E-2</v>
      </c>
      <c r="Q583" s="35">
        <f ca="1">VLOOKUP($A583*10000+$B583,'Reduced Spot Curves'!$H:$DD,VLOOKUP(Q$1,'Rate Mapping'!$A:$B,2,FALSE)+1,TRUE)*(12-MOD($B583,12))/12+VLOOKUP($A583*10000+$B583+12,'Reduced Spot Curves'!$H:$DD,VLOOKUP(Q$1,'Rate Mapping'!$A:$B,2,FALSE)+1,TRUE)*(MOD($B583,12))/12</f>
        <v>3.6035545385962188E-2</v>
      </c>
      <c r="R583" s="35">
        <f ca="1">VLOOKUP($A583*10000+$B583,'Reduced Spot Curves'!$H:$DD,VLOOKUP(R$1,'Rate Mapping'!$A:$B,2,FALSE)+1,TRUE)*(12-MOD($B583,12))/12+VLOOKUP($A583*10000+$B583+12,'Reduced Spot Curves'!$H:$DD,VLOOKUP(R$1,'Rate Mapping'!$A:$B,2,FALSE)+1,TRUE)*(MOD($B583,12))/12</f>
        <v>3.3373217143665396E-2</v>
      </c>
      <c r="S583" s="35">
        <f ca="1">VLOOKUP($A583*10000+$B583,'Reduced Spot Curves'!$H:$DD,VLOOKUP(S$1,'Rate Mapping'!$A:$B,2,FALSE)+1,TRUE)*(12-MOD($B583,12))/12+VLOOKUP($A583*10000+$B583+12,'Reduced Spot Curves'!$H:$DD,VLOOKUP(S$1,'Rate Mapping'!$A:$B,2,FALSE)+1,TRUE)*(MOD($B583,12))/12</f>
        <v>3.5503331970025781E-2</v>
      </c>
      <c r="T583" s="35">
        <f ca="1">VLOOKUP($A583*10000+$B583,'Reduced Spot Curves'!$H:$DD,VLOOKUP(T$1,'Rate Mapping'!$A:$B,2,FALSE)+1,TRUE)*(12-MOD($B583,12))/12+VLOOKUP($A583*10000+$B583+12,'Reduced Spot Curves'!$H:$DD,VLOOKUP(T$1,'Rate Mapping'!$A:$B,2,FALSE)+1,TRUE)*(MOD($B583,12))/12</f>
        <v>3.9913071242659776E-2</v>
      </c>
      <c r="U583" s="35">
        <f ca="1">VLOOKUP($A583*10000+$B583,'Reduced Spot Curves'!$H:$DD,VLOOKUP(U$1,'Rate Mapping'!$A:$B,2,FALSE)+1,TRUE)*(12-MOD($B583,12))/12+VLOOKUP($A583*10000+$B583+12,'Reduced Spot Curves'!$H:$DD,VLOOKUP(U$1,'Rate Mapping'!$A:$B,2,FALSE)+1,TRUE)*(MOD($B583,12))/12</f>
        <v>4.1832448205526035E-2</v>
      </c>
      <c r="V583" s="35">
        <f ca="1">VLOOKUP($A583*10000+$B583,'Reduced Spot Curves'!$H:$DD,VLOOKUP(V$1,'Rate Mapping'!$A:$B,2,FALSE)+1,TRUE)*(12-MOD($B583,12))/12+VLOOKUP($A583*10000+$B583+12,'Reduced Spot Curves'!$H:$DD,VLOOKUP(V$1,'Rate Mapping'!$A:$B,2,FALSE)+1,TRUE)*(MOD($B583,12))/12</f>
        <v>4.2604656149892756E-2</v>
      </c>
      <c r="W583" s="35">
        <f ca="1">VLOOKUP($A583*10000+$B583,'Reduced Spot Curves'!$H:$DD,VLOOKUP(W$1,'Rate Mapping'!$A:$B,2,FALSE)+1,TRUE)*(12-MOD($B583,12))/12+VLOOKUP($A583*10000+$B583+12,'Reduced Spot Curves'!$H:$DD,VLOOKUP(W$1,'Rate Mapping'!$A:$B,2,FALSE)+1,TRUE)*(MOD($B583,12))/12</f>
        <v>4.3184189621330443E-2</v>
      </c>
      <c r="X583" s="35">
        <f ca="1">VLOOKUP($A583*10000+$B583,'Reduced Spot Curves'!$H:$DD,VLOOKUP(X$1,'Rate Mapping'!$A:$B,2,FALSE)+1,TRUE)*(12-MOD($B583,12))/12+VLOOKUP($A583*10000+$B583+12,'Reduced Spot Curves'!$H:$DD,VLOOKUP(X$1,'Rate Mapping'!$A:$B,2,FALSE)+1,TRUE)*(MOD($B583,12))/12</f>
        <v>4.3635161718018095E-2</v>
      </c>
      <c r="Y583" s="35">
        <f ca="1">VLOOKUP($A583*10000+$B583,'Reduced Spot Curves'!$H:$DD,VLOOKUP(Y$1,'Rate Mapping'!$A:$B,2,FALSE)+1,TRUE)*(12-MOD($B583,12))/12+VLOOKUP($A583*10000+$B583+12,'Reduced Spot Curves'!$H:$DD,VLOOKUP(Y$1,'Rate Mapping'!$A:$B,2,FALSE)+1,TRUE)*(MOD($B583,12))/12</f>
        <v>4.3966300225855265E-2</v>
      </c>
      <c r="Z583">
        <f t="shared" si="65"/>
        <v>0.06</v>
      </c>
      <c r="AA583">
        <f t="shared" si="62"/>
        <v>0</v>
      </c>
      <c r="AB583">
        <f t="shared" si="63"/>
        <v>0</v>
      </c>
      <c r="AC583">
        <f t="shared" si="64"/>
        <v>0</v>
      </c>
    </row>
    <row r="584" spans="1:29" x14ac:dyDescent="0.25">
      <c r="A584">
        <f t="shared" si="59"/>
        <v>7</v>
      </c>
      <c r="B584">
        <f t="shared" si="60"/>
        <v>45</v>
      </c>
      <c r="C584" t="str">
        <f t="shared" si="61"/>
        <v>USD</v>
      </c>
      <c r="D584" s="35">
        <f ca="1">VLOOKUP($A584*10000+$B584,'Reduced Spot Curves'!$H:$DD,VLOOKUP(D$1,'Rate Mapping'!$A:$B,2,FALSE)+1,TRUE)*(12-MOD($B584,12))/12+VLOOKUP($A584*10000+$B584+12,'Reduced Spot Curves'!$H:$DD,VLOOKUP(D$1,'Rate Mapping'!$A:$B,2,FALSE)+1,TRUE)*(MOD($B584,12))/12</f>
        <v>3.69906815873801E-2</v>
      </c>
      <c r="E584" s="35">
        <f ca="1">VLOOKUP($A584*10000+$B584,'Reduced Spot Curves'!$H:$DD,VLOOKUP(E$1,'Rate Mapping'!$A:$B,2,FALSE)+1,TRUE)*(12-MOD($B584,12))/12+VLOOKUP($A584*10000+$B584+12,'Reduced Spot Curves'!$H:$DD,VLOOKUP(E$1,'Rate Mapping'!$A:$B,2,FALSE)+1,TRUE)*(MOD($B584,12))/12</f>
        <v>3.69906815873801E-2</v>
      </c>
      <c r="F584" s="35">
        <f ca="1">VLOOKUP($A584*10000+$B584,'Reduced Spot Curves'!$H:$DD,VLOOKUP(F$1,'Rate Mapping'!$A:$B,2,FALSE)+1,TRUE)*(12-MOD($B584,12))/12+VLOOKUP($A584*10000+$B584+12,'Reduced Spot Curves'!$H:$DD,VLOOKUP(F$1,'Rate Mapping'!$A:$B,2,FALSE)+1,TRUE)*(MOD($B584,12))/12</f>
        <v>3.69906815873801E-2</v>
      </c>
      <c r="G584" s="35">
        <f ca="1">VLOOKUP($A584*10000+$B584,'Reduced Spot Curves'!$H:$DD,VLOOKUP(G$1,'Rate Mapping'!$A:$B,2,FALSE)+1,TRUE)*(12-MOD($B584,12))/12+VLOOKUP($A584*10000+$B584+12,'Reduced Spot Curves'!$H:$DD,VLOOKUP(G$1,'Rate Mapping'!$A:$B,2,FALSE)+1,TRUE)*(MOD($B584,12))/12</f>
        <v>3.69906815873801E-2</v>
      </c>
      <c r="H584" s="35">
        <f ca="1">VLOOKUP($A584*10000+$B584,'Reduced Spot Curves'!$H:$DD,VLOOKUP(H$1,'Rate Mapping'!$A:$B,2,FALSE)+1,TRUE)*(12-MOD($B584,12))/12+VLOOKUP($A584*10000+$B584+12,'Reduced Spot Curves'!$H:$DD,VLOOKUP(H$1,'Rate Mapping'!$A:$B,2,FALSE)+1,TRUE)*(MOD($B584,12))/12</f>
        <v>3.7112151652985821E-2</v>
      </c>
      <c r="I584" s="35">
        <f ca="1">VLOOKUP($A584*10000+$B584,'Reduced Spot Curves'!$H:$DD,VLOOKUP(I$1,'Rate Mapping'!$A:$B,2,FALSE)+1,TRUE)*(12-MOD($B584,12))/12+VLOOKUP($A584*10000+$B584+12,'Reduced Spot Curves'!$H:$DD,VLOOKUP(I$1,'Rate Mapping'!$A:$B,2,FALSE)+1,TRUE)*(MOD($B584,12))/12</f>
        <v>3.6928849748150173E-2</v>
      </c>
      <c r="J584" s="35">
        <f ca="1">VLOOKUP($A584*10000+$B584,'Reduced Spot Curves'!$H:$DD,VLOOKUP(J$1,'Rate Mapping'!$A:$B,2,FALSE)+1,TRUE)*(12-MOD($B584,12))/12+VLOOKUP($A584*10000+$B584+12,'Reduced Spot Curves'!$H:$DD,VLOOKUP(J$1,'Rate Mapping'!$A:$B,2,FALSE)+1,TRUE)*(MOD($B584,12))/12</f>
        <v>3.7068383132303595E-2</v>
      </c>
      <c r="K584" s="35">
        <f ca="1">VLOOKUP($A584*10000+$B584,'Reduced Spot Curves'!$H:$DD,VLOOKUP(K$1,'Rate Mapping'!$A:$B,2,FALSE)+1,TRUE)*(12-MOD($B584,12))/12+VLOOKUP($A584*10000+$B584+12,'Reduced Spot Curves'!$H:$DD,VLOOKUP(K$1,'Rate Mapping'!$A:$B,2,FALSE)+1,TRUE)*(MOD($B584,12))/12</f>
        <v>3.7140976230922954E-2</v>
      </c>
      <c r="L584" s="35">
        <f ca="1">VLOOKUP($A584*10000+$B584,'Reduced Spot Curves'!$H:$DD,VLOOKUP(L$1,'Rate Mapping'!$A:$B,2,FALSE)+1,TRUE)*(12-MOD($B584,12))/12+VLOOKUP($A584*10000+$B584+12,'Reduced Spot Curves'!$H:$DD,VLOOKUP(L$1,'Rate Mapping'!$A:$B,2,FALSE)+1,TRUE)*(MOD($B584,12))/12</f>
        <v>3.70799972821425E-2</v>
      </c>
      <c r="M584" s="35">
        <f ca="1">VLOOKUP($A584*10000+$B584,'Reduced Spot Curves'!$H:$DD,VLOOKUP(M$1,'Rate Mapping'!$A:$B,2,FALSE)+1,TRUE)*(12-MOD($B584,12))/12+VLOOKUP($A584*10000+$B584+12,'Reduced Spot Curves'!$H:$DD,VLOOKUP(M$1,'Rate Mapping'!$A:$B,2,FALSE)+1,TRUE)*(MOD($B584,12))/12</f>
        <v>3.7306942038766014E-2</v>
      </c>
      <c r="N584" s="35">
        <f ca="1">VLOOKUP($A584*10000+$B584,'Reduced Spot Curves'!$H:$DD,VLOOKUP(N$1,'Rate Mapping'!$A:$B,2,FALSE)+1,TRUE)*(12-MOD($B584,12))/12+VLOOKUP($A584*10000+$B584+12,'Reduced Spot Curves'!$H:$DD,VLOOKUP(N$1,'Rate Mapping'!$A:$B,2,FALSE)+1,TRUE)*(MOD($B584,12))/12</f>
        <v>3.7553843605808629E-2</v>
      </c>
      <c r="O584" s="35">
        <f ca="1">VLOOKUP($A584*10000+$B584,'Reduced Spot Curves'!$H:$DD,VLOOKUP(O$1,'Rate Mapping'!$A:$B,2,FALSE)+1,TRUE)*(12-MOD($B584,12))/12+VLOOKUP($A584*10000+$B584+12,'Reduced Spot Curves'!$H:$DD,VLOOKUP(O$1,'Rate Mapping'!$A:$B,2,FALSE)+1,TRUE)*(MOD($B584,12))/12</f>
        <v>3.7733390772293207E-2</v>
      </c>
      <c r="P584" s="35">
        <f ca="1">VLOOKUP($A584*10000+$B584,'Reduced Spot Curves'!$H:$DD,VLOOKUP(P$1,'Rate Mapping'!$A:$B,2,FALSE)+1,TRUE)*(12-MOD($B584,12))/12+VLOOKUP($A584*10000+$B584+12,'Reduced Spot Curves'!$H:$DD,VLOOKUP(P$1,'Rate Mapping'!$A:$B,2,FALSE)+1,TRUE)*(MOD($B584,12))/12</f>
        <v>3.786429708804015E-2</v>
      </c>
      <c r="Q584" s="35">
        <f ca="1">VLOOKUP($A584*10000+$B584,'Reduced Spot Curves'!$H:$DD,VLOOKUP(Q$1,'Rate Mapping'!$A:$B,2,FALSE)+1,TRUE)*(12-MOD($B584,12))/12+VLOOKUP($A584*10000+$B584+12,'Reduced Spot Curves'!$H:$DD,VLOOKUP(Q$1,'Rate Mapping'!$A:$B,2,FALSE)+1,TRUE)*(MOD($B584,12))/12</f>
        <v>3.6175453621718298E-2</v>
      </c>
      <c r="R584" s="35">
        <f ca="1">VLOOKUP($A584*10000+$B584,'Reduced Spot Curves'!$H:$DD,VLOOKUP(R$1,'Rate Mapping'!$A:$B,2,FALSE)+1,TRUE)*(12-MOD($B584,12))/12+VLOOKUP($A584*10000+$B584+12,'Reduced Spot Curves'!$H:$DD,VLOOKUP(R$1,'Rate Mapping'!$A:$B,2,FALSE)+1,TRUE)*(MOD($B584,12))/12</f>
        <v>3.3653293704886691E-2</v>
      </c>
      <c r="S584" s="35">
        <f ca="1">VLOOKUP($A584*10000+$B584,'Reduced Spot Curves'!$H:$DD,VLOOKUP(S$1,'Rate Mapping'!$A:$B,2,FALSE)+1,TRUE)*(12-MOD($B584,12))/12+VLOOKUP($A584*10000+$B584+12,'Reduced Spot Curves'!$H:$DD,VLOOKUP(S$1,'Rate Mapping'!$A:$B,2,FALSE)+1,TRUE)*(MOD($B584,12))/12</f>
        <v>3.5940147108534451E-2</v>
      </c>
      <c r="T584" s="35">
        <f ca="1">VLOOKUP($A584*10000+$B584,'Reduced Spot Curves'!$H:$DD,VLOOKUP(T$1,'Rate Mapping'!$A:$B,2,FALSE)+1,TRUE)*(12-MOD($B584,12))/12+VLOOKUP($A584*10000+$B584+12,'Reduced Spot Curves'!$H:$DD,VLOOKUP(T$1,'Rate Mapping'!$A:$B,2,FALSE)+1,TRUE)*(MOD($B584,12))/12</f>
        <v>4.0370581793533325E-2</v>
      </c>
      <c r="U584" s="35">
        <f ca="1">VLOOKUP($A584*10000+$B584,'Reduced Spot Curves'!$H:$DD,VLOOKUP(U$1,'Rate Mapping'!$A:$B,2,FALSE)+1,TRUE)*(12-MOD($B584,12))/12+VLOOKUP($A584*10000+$B584+12,'Reduced Spot Curves'!$H:$DD,VLOOKUP(U$1,'Rate Mapping'!$A:$B,2,FALSE)+1,TRUE)*(MOD($B584,12))/12</f>
        <v>4.2227964055656049E-2</v>
      </c>
      <c r="V584" s="35">
        <f ca="1">VLOOKUP($A584*10000+$B584,'Reduced Spot Curves'!$H:$DD,VLOOKUP(V$1,'Rate Mapping'!$A:$B,2,FALSE)+1,TRUE)*(12-MOD($B584,12))/12+VLOOKUP($A584*10000+$B584+12,'Reduced Spot Curves'!$H:$DD,VLOOKUP(V$1,'Rate Mapping'!$A:$B,2,FALSE)+1,TRUE)*(MOD($B584,12))/12</f>
        <v>4.2997254264348091E-2</v>
      </c>
      <c r="W584" s="35">
        <f ca="1">VLOOKUP($A584*10000+$B584,'Reduced Spot Curves'!$H:$DD,VLOOKUP(W$1,'Rate Mapping'!$A:$B,2,FALSE)+1,TRUE)*(12-MOD($B584,12))/12+VLOOKUP($A584*10000+$B584+12,'Reduced Spot Curves'!$H:$DD,VLOOKUP(W$1,'Rate Mapping'!$A:$B,2,FALSE)+1,TRUE)*(MOD($B584,12))/12</f>
        <v>4.357459657399549E-2</v>
      </c>
      <c r="X584" s="35">
        <f ca="1">VLOOKUP($A584*10000+$B584,'Reduced Spot Curves'!$H:$DD,VLOOKUP(X$1,'Rate Mapping'!$A:$B,2,FALSE)+1,TRUE)*(12-MOD($B584,12))/12+VLOOKUP($A584*10000+$B584+12,'Reduced Spot Curves'!$H:$DD,VLOOKUP(X$1,'Rate Mapping'!$A:$B,2,FALSE)+1,TRUE)*(MOD($B584,12))/12</f>
        <v>4.4023862737426041E-2</v>
      </c>
      <c r="Y584" s="35">
        <f ca="1">VLOOKUP($A584*10000+$B584,'Reduced Spot Curves'!$H:$DD,VLOOKUP(Y$1,'Rate Mapping'!$A:$B,2,FALSE)+1,TRUE)*(12-MOD($B584,12))/12+VLOOKUP($A584*10000+$B584+12,'Reduced Spot Curves'!$H:$DD,VLOOKUP(Y$1,'Rate Mapping'!$A:$B,2,FALSE)+1,TRUE)*(MOD($B584,12))/12</f>
        <v>4.4341300225855258E-2</v>
      </c>
      <c r="Z584">
        <f t="shared" si="65"/>
        <v>0.06</v>
      </c>
      <c r="AA584">
        <f t="shared" si="62"/>
        <v>0</v>
      </c>
      <c r="AB584">
        <f t="shared" si="63"/>
        <v>0</v>
      </c>
      <c r="AC584">
        <f t="shared" si="64"/>
        <v>0</v>
      </c>
    </row>
    <row r="585" spans="1:29" x14ac:dyDescent="0.25">
      <c r="A585">
        <f t="shared" si="59"/>
        <v>7</v>
      </c>
      <c r="B585">
        <f t="shared" si="60"/>
        <v>48</v>
      </c>
      <c r="C585" t="str">
        <f t="shared" si="61"/>
        <v>USD</v>
      </c>
      <c r="D585" s="35">
        <f ca="1">VLOOKUP($A585*10000+$B585,'Reduced Spot Curves'!$H:$DD,VLOOKUP(D$1,'Rate Mapping'!$A:$B,2,FALSE)+1,TRUE)*(12-MOD($B585,12))/12+VLOOKUP($A585*10000+$B585+12,'Reduced Spot Curves'!$H:$DD,VLOOKUP(D$1,'Rate Mapping'!$A:$B,2,FALSE)+1,TRUE)*(MOD($B585,12))/12</f>
        <v>3.646684243307674E-2</v>
      </c>
      <c r="E585" s="35">
        <f ca="1">VLOOKUP($A585*10000+$B585,'Reduced Spot Curves'!$H:$DD,VLOOKUP(E$1,'Rate Mapping'!$A:$B,2,FALSE)+1,TRUE)*(12-MOD($B585,12))/12+VLOOKUP($A585*10000+$B585+12,'Reduced Spot Curves'!$H:$DD,VLOOKUP(E$1,'Rate Mapping'!$A:$B,2,FALSE)+1,TRUE)*(MOD($B585,12))/12</f>
        <v>3.646684243307674E-2</v>
      </c>
      <c r="F585" s="35">
        <f ca="1">VLOOKUP($A585*10000+$B585,'Reduced Spot Curves'!$H:$DD,VLOOKUP(F$1,'Rate Mapping'!$A:$B,2,FALSE)+1,TRUE)*(12-MOD($B585,12))/12+VLOOKUP($A585*10000+$B585+12,'Reduced Spot Curves'!$H:$DD,VLOOKUP(F$1,'Rate Mapping'!$A:$B,2,FALSE)+1,TRUE)*(MOD($B585,12))/12</f>
        <v>3.646684243307674E-2</v>
      </c>
      <c r="G585" s="35">
        <f ca="1">VLOOKUP($A585*10000+$B585,'Reduced Spot Curves'!$H:$DD,VLOOKUP(G$1,'Rate Mapping'!$A:$B,2,FALSE)+1,TRUE)*(12-MOD($B585,12))/12+VLOOKUP($A585*10000+$B585+12,'Reduced Spot Curves'!$H:$DD,VLOOKUP(G$1,'Rate Mapping'!$A:$B,2,FALSE)+1,TRUE)*(MOD($B585,12))/12</f>
        <v>3.646684243307674E-2</v>
      </c>
      <c r="H585" s="35">
        <f ca="1">VLOOKUP($A585*10000+$B585,'Reduced Spot Curves'!$H:$DD,VLOOKUP(H$1,'Rate Mapping'!$A:$B,2,FALSE)+1,TRUE)*(12-MOD($B585,12))/12+VLOOKUP($A585*10000+$B585+12,'Reduced Spot Curves'!$H:$DD,VLOOKUP(H$1,'Rate Mapping'!$A:$B,2,FALSE)+1,TRUE)*(MOD($B585,12))/12</f>
        <v>3.7006077371677257E-2</v>
      </c>
      <c r="I585" s="35">
        <f ca="1">VLOOKUP($A585*10000+$B585,'Reduced Spot Curves'!$H:$DD,VLOOKUP(I$1,'Rate Mapping'!$A:$B,2,FALSE)+1,TRUE)*(12-MOD($B585,12))/12+VLOOKUP($A585*10000+$B585+12,'Reduced Spot Curves'!$H:$DD,VLOOKUP(I$1,'Rate Mapping'!$A:$B,2,FALSE)+1,TRUE)*(MOD($B585,12))/12</f>
        <v>3.6779773078566363E-2</v>
      </c>
      <c r="J585" s="35">
        <f ca="1">VLOOKUP($A585*10000+$B585,'Reduced Spot Curves'!$H:$DD,VLOOKUP(J$1,'Rate Mapping'!$A:$B,2,FALSE)+1,TRUE)*(12-MOD($B585,12))/12+VLOOKUP($A585*10000+$B585+12,'Reduced Spot Curves'!$H:$DD,VLOOKUP(J$1,'Rate Mapping'!$A:$B,2,FALSE)+1,TRUE)*(MOD($B585,12))/12</f>
        <v>3.7085719741297998E-2</v>
      </c>
      <c r="K585" s="35">
        <f ca="1">VLOOKUP($A585*10000+$B585,'Reduced Spot Curves'!$H:$DD,VLOOKUP(K$1,'Rate Mapping'!$A:$B,2,FALSE)+1,TRUE)*(12-MOD($B585,12))/12+VLOOKUP($A585*10000+$B585+12,'Reduced Spot Curves'!$H:$DD,VLOOKUP(K$1,'Rate Mapping'!$A:$B,2,FALSE)+1,TRUE)*(MOD($B585,12))/12</f>
        <v>3.7150031820466001E-2</v>
      </c>
      <c r="L585" s="35">
        <f ca="1">VLOOKUP($A585*10000+$B585,'Reduced Spot Curves'!$H:$DD,VLOOKUP(L$1,'Rate Mapping'!$A:$B,2,FALSE)+1,TRUE)*(12-MOD($B585,12))/12+VLOOKUP($A585*10000+$B585+12,'Reduced Spot Curves'!$H:$DD,VLOOKUP(L$1,'Rate Mapping'!$A:$B,2,FALSE)+1,TRUE)*(MOD($B585,12))/12</f>
        <v>3.7086398704411709E-2</v>
      </c>
      <c r="M585" s="35">
        <f ca="1">VLOOKUP($A585*10000+$B585,'Reduced Spot Curves'!$H:$DD,VLOOKUP(M$1,'Rate Mapping'!$A:$B,2,FALSE)+1,TRUE)*(12-MOD($B585,12))/12+VLOOKUP($A585*10000+$B585+12,'Reduced Spot Curves'!$H:$DD,VLOOKUP(M$1,'Rate Mapping'!$A:$B,2,FALSE)+1,TRUE)*(MOD($B585,12))/12</f>
        <v>3.7437352136506709E-2</v>
      </c>
      <c r="N585" s="35">
        <f ca="1">VLOOKUP($A585*10000+$B585,'Reduced Spot Curves'!$H:$DD,VLOOKUP(N$1,'Rate Mapping'!$A:$B,2,FALSE)+1,TRUE)*(12-MOD($B585,12))/12+VLOOKUP($A585*10000+$B585+12,'Reduced Spot Curves'!$H:$DD,VLOOKUP(N$1,'Rate Mapping'!$A:$B,2,FALSE)+1,TRUE)*(MOD($B585,12))/12</f>
        <v>3.7691792791745969E-2</v>
      </c>
      <c r="O585" s="35">
        <f ca="1">VLOOKUP($A585*10000+$B585,'Reduced Spot Curves'!$H:$DD,VLOOKUP(O$1,'Rate Mapping'!$A:$B,2,FALSE)+1,TRUE)*(12-MOD($B585,12))/12+VLOOKUP($A585*10000+$B585+12,'Reduced Spot Curves'!$H:$DD,VLOOKUP(O$1,'Rate Mapping'!$A:$B,2,FALSE)+1,TRUE)*(MOD($B585,12))/12</f>
        <v>3.7879764582283378E-2</v>
      </c>
      <c r="P585" s="35">
        <f ca="1">VLOOKUP($A585*10000+$B585,'Reduced Spot Curves'!$H:$DD,VLOOKUP(P$1,'Rate Mapping'!$A:$B,2,FALSE)+1,TRUE)*(12-MOD($B585,12))/12+VLOOKUP($A585*10000+$B585+12,'Reduced Spot Curves'!$H:$DD,VLOOKUP(P$1,'Rate Mapping'!$A:$B,2,FALSE)+1,TRUE)*(MOD($B585,12))/12</f>
        <v>3.8019853652597746E-2</v>
      </c>
      <c r="Q585" s="35">
        <f ca="1">VLOOKUP($A585*10000+$B585,'Reduced Spot Curves'!$H:$DD,VLOOKUP(Q$1,'Rate Mapping'!$A:$B,2,FALSE)+1,TRUE)*(12-MOD($B585,12))/12+VLOOKUP($A585*10000+$B585+12,'Reduced Spot Curves'!$H:$DD,VLOOKUP(Q$1,'Rate Mapping'!$A:$B,2,FALSE)+1,TRUE)*(MOD($B585,12))/12</f>
        <v>3.6315361857474408E-2</v>
      </c>
      <c r="R585" s="35">
        <f ca="1">VLOOKUP($A585*10000+$B585,'Reduced Spot Curves'!$H:$DD,VLOOKUP(R$1,'Rate Mapping'!$A:$B,2,FALSE)+1,TRUE)*(12-MOD($B585,12))/12+VLOOKUP($A585*10000+$B585+12,'Reduced Spot Curves'!$H:$DD,VLOOKUP(R$1,'Rate Mapping'!$A:$B,2,FALSE)+1,TRUE)*(MOD($B585,12))/12</f>
        <v>3.393337026610798E-2</v>
      </c>
      <c r="S585" s="35">
        <f ca="1">VLOOKUP($A585*10000+$B585,'Reduced Spot Curves'!$H:$DD,VLOOKUP(S$1,'Rate Mapping'!$A:$B,2,FALSE)+1,TRUE)*(12-MOD($B585,12))/12+VLOOKUP($A585*10000+$B585+12,'Reduced Spot Curves'!$H:$DD,VLOOKUP(S$1,'Rate Mapping'!$A:$B,2,FALSE)+1,TRUE)*(MOD($B585,12))/12</f>
        <v>3.6376962247043114E-2</v>
      </c>
      <c r="T585" s="35">
        <f ca="1">VLOOKUP($A585*10000+$B585,'Reduced Spot Curves'!$H:$DD,VLOOKUP(T$1,'Rate Mapping'!$A:$B,2,FALSE)+1,TRUE)*(12-MOD($B585,12))/12+VLOOKUP($A585*10000+$B585+12,'Reduced Spot Curves'!$H:$DD,VLOOKUP(T$1,'Rate Mapping'!$A:$B,2,FALSE)+1,TRUE)*(MOD($B585,12))/12</f>
        <v>4.0828092344406867E-2</v>
      </c>
      <c r="U585" s="35">
        <f ca="1">VLOOKUP($A585*10000+$B585,'Reduced Spot Curves'!$H:$DD,VLOOKUP(U$1,'Rate Mapping'!$A:$B,2,FALSE)+1,TRUE)*(12-MOD($B585,12))/12+VLOOKUP($A585*10000+$B585+12,'Reduced Spot Curves'!$H:$DD,VLOOKUP(U$1,'Rate Mapping'!$A:$B,2,FALSE)+1,TRUE)*(MOD($B585,12))/12</f>
        <v>4.262347990578607E-2</v>
      </c>
      <c r="V585" s="35">
        <f ca="1">VLOOKUP($A585*10000+$B585,'Reduced Spot Curves'!$H:$DD,VLOOKUP(V$1,'Rate Mapping'!$A:$B,2,FALSE)+1,TRUE)*(12-MOD($B585,12))/12+VLOOKUP($A585*10000+$B585+12,'Reduced Spot Curves'!$H:$DD,VLOOKUP(V$1,'Rate Mapping'!$A:$B,2,FALSE)+1,TRUE)*(MOD($B585,12))/12</f>
        <v>4.3389852378803433E-2</v>
      </c>
      <c r="W585" s="35">
        <f ca="1">VLOOKUP($A585*10000+$B585,'Reduced Spot Curves'!$H:$DD,VLOOKUP(W$1,'Rate Mapping'!$A:$B,2,FALSE)+1,TRUE)*(12-MOD($B585,12))/12+VLOOKUP($A585*10000+$B585+12,'Reduced Spot Curves'!$H:$DD,VLOOKUP(W$1,'Rate Mapping'!$A:$B,2,FALSE)+1,TRUE)*(MOD($B585,12))/12</f>
        <v>4.3965003526660544E-2</v>
      </c>
      <c r="X585" s="35">
        <f ca="1">VLOOKUP($A585*10000+$B585,'Reduced Spot Curves'!$H:$DD,VLOOKUP(X$1,'Rate Mapping'!$A:$B,2,FALSE)+1,TRUE)*(12-MOD($B585,12))/12+VLOOKUP($A585*10000+$B585+12,'Reduced Spot Curves'!$H:$DD,VLOOKUP(X$1,'Rate Mapping'!$A:$B,2,FALSE)+1,TRUE)*(MOD($B585,12))/12</f>
        <v>4.4412563756833993E-2</v>
      </c>
      <c r="Y585" s="35">
        <f ca="1">VLOOKUP($A585*10000+$B585,'Reduced Spot Curves'!$H:$DD,VLOOKUP(Y$1,'Rate Mapping'!$A:$B,2,FALSE)+1,TRUE)*(12-MOD($B585,12))/12+VLOOKUP($A585*10000+$B585+12,'Reduced Spot Curves'!$H:$DD,VLOOKUP(Y$1,'Rate Mapping'!$A:$B,2,FALSE)+1,TRUE)*(MOD($B585,12))/12</f>
        <v>4.4716300225855259E-2</v>
      </c>
      <c r="Z585">
        <f t="shared" si="65"/>
        <v>0.06</v>
      </c>
      <c r="AA585">
        <f t="shared" si="62"/>
        <v>0</v>
      </c>
      <c r="AB585">
        <f t="shared" si="63"/>
        <v>0</v>
      </c>
      <c r="AC585">
        <f t="shared" si="64"/>
        <v>0</v>
      </c>
    </row>
    <row r="586" spans="1:29" x14ac:dyDescent="0.25">
      <c r="A586">
        <f t="shared" si="59"/>
        <v>7</v>
      </c>
      <c r="B586">
        <f t="shared" si="60"/>
        <v>51</v>
      </c>
      <c r="C586" t="str">
        <f t="shared" si="61"/>
        <v>USD</v>
      </c>
      <c r="D586" s="35">
        <f ca="1">VLOOKUP($A586*10000+$B586,'Reduced Spot Curves'!$H:$DD,VLOOKUP(D$1,'Rate Mapping'!$A:$B,2,FALSE)+1,TRUE)*(12-MOD($B586,12))/12+VLOOKUP($A586*10000+$B586+12,'Reduced Spot Curves'!$H:$DD,VLOOKUP(D$1,'Rate Mapping'!$A:$B,2,FALSE)+1,TRUE)*(MOD($B586,12))/12</f>
        <v>3.6750373078429613E-2</v>
      </c>
      <c r="E586" s="35">
        <f ca="1">VLOOKUP($A586*10000+$B586,'Reduced Spot Curves'!$H:$DD,VLOOKUP(E$1,'Rate Mapping'!$A:$B,2,FALSE)+1,TRUE)*(12-MOD($B586,12))/12+VLOOKUP($A586*10000+$B586+12,'Reduced Spot Curves'!$H:$DD,VLOOKUP(E$1,'Rate Mapping'!$A:$B,2,FALSE)+1,TRUE)*(MOD($B586,12))/12</f>
        <v>3.6750373078429613E-2</v>
      </c>
      <c r="F586" s="35">
        <f ca="1">VLOOKUP($A586*10000+$B586,'Reduced Spot Curves'!$H:$DD,VLOOKUP(F$1,'Rate Mapping'!$A:$B,2,FALSE)+1,TRUE)*(12-MOD($B586,12))/12+VLOOKUP($A586*10000+$B586+12,'Reduced Spot Curves'!$H:$DD,VLOOKUP(F$1,'Rate Mapping'!$A:$B,2,FALSE)+1,TRUE)*(MOD($B586,12))/12</f>
        <v>3.6750373078429613E-2</v>
      </c>
      <c r="G586" s="35">
        <f ca="1">VLOOKUP($A586*10000+$B586,'Reduced Spot Curves'!$H:$DD,VLOOKUP(G$1,'Rate Mapping'!$A:$B,2,FALSE)+1,TRUE)*(12-MOD($B586,12))/12+VLOOKUP($A586*10000+$B586+12,'Reduced Spot Curves'!$H:$DD,VLOOKUP(G$1,'Rate Mapping'!$A:$B,2,FALSE)+1,TRUE)*(MOD($B586,12))/12</f>
        <v>3.6750373078429613E-2</v>
      </c>
      <c r="H586" s="35">
        <f ca="1">VLOOKUP($A586*10000+$B586,'Reduced Spot Curves'!$H:$DD,VLOOKUP(H$1,'Rate Mapping'!$A:$B,2,FALSE)+1,TRUE)*(12-MOD($B586,12))/12+VLOOKUP($A586*10000+$B586+12,'Reduced Spot Curves'!$H:$DD,VLOOKUP(H$1,'Rate Mapping'!$A:$B,2,FALSE)+1,TRUE)*(MOD($B586,12))/12</f>
        <v>3.7016396974359898E-2</v>
      </c>
      <c r="I586" s="35">
        <f ca="1">VLOOKUP($A586*10000+$B586,'Reduced Spot Curves'!$H:$DD,VLOOKUP(I$1,'Rate Mapping'!$A:$B,2,FALSE)+1,TRUE)*(12-MOD($B586,12))/12+VLOOKUP($A586*10000+$B586+12,'Reduced Spot Curves'!$H:$DD,VLOOKUP(I$1,'Rate Mapping'!$A:$B,2,FALSE)+1,TRUE)*(MOD($B586,12))/12</f>
        <v>3.6949499642587286E-2</v>
      </c>
      <c r="J586" s="35">
        <f ca="1">VLOOKUP($A586*10000+$B586,'Reduced Spot Curves'!$H:$DD,VLOOKUP(J$1,'Rate Mapping'!$A:$B,2,FALSE)+1,TRUE)*(12-MOD($B586,12))/12+VLOOKUP($A586*10000+$B586+12,'Reduced Spot Curves'!$H:$DD,VLOOKUP(J$1,'Rate Mapping'!$A:$B,2,FALSE)+1,TRUE)*(MOD($B586,12))/12</f>
        <v>3.7200054251190919E-2</v>
      </c>
      <c r="K586" s="35">
        <f ca="1">VLOOKUP($A586*10000+$B586,'Reduced Spot Curves'!$H:$DD,VLOOKUP(K$1,'Rate Mapping'!$A:$B,2,FALSE)+1,TRUE)*(12-MOD($B586,12))/12+VLOOKUP($A586*10000+$B586+12,'Reduced Spot Curves'!$H:$DD,VLOOKUP(K$1,'Rate Mapping'!$A:$B,2,FALSE)+1,TRUE)*(MOD($B586,12))/12</f>
        <v>3.7234552807618213E-2</v>
      </c>
      <c r="L586" s="35">
        <f ca="1">VLOOKUP($A586*10000+$B586,'Reduced Spot Curves'!$H:$DD,VLOOKUP(L$1,'Rate Mapping'!$A:$B,2,FALSE)+1,TRUE)*(12-MOD($B586,12))/12+VLOOKUP($A586*10000+$B586+12,'Reduced Spot Curves'!$H:$DD,VLOOKUP(L$1,'Rate Mapping'!$A:$B,2,FALSE)+1,TRUE)*(MOD($B586,12))/12</f>
        <v>3.7297911393381067E-2</v>
      </c>
      <c r="M586" s="35">
        <f ca="1">VLOOKUP($A586*10000+$B586,'Reduced Spot Curves'!$H:$DD,VLOOKUP(M$1,'Rate Mapping'!$A:$B,2,FALSE)+1,TRUE)*(12-MOD($B586,12))/12+VLOOKUP($A586*10000+$B586+12,'Reduced Spot Curves'!$H:$DD,VLOOKUP(M$1,'Rate Mapping'!$A:$B,2,FALSE)+1,TRUE)*(MOD($B586,12))/12</f>
        <v>3.7641934906118613E-2</v>
      </c>
      <c r="N586" s="35">
        <f ca="1">VLOOKUP($A586*10000+$B586,'Reduced Spot Curves'!$H:$DD,VLOOKUP(N$1,'Rate Mapping'!$A:$B,2,FALSE)+1,TRUE)*(12-MOD($B586,12))/12+VLOOKUP($A586*10000+$B586+12,'Reduced Spot Curves'!$H:$DD,VLOOKUP(N$1,'Rate Mapping'!$A:$B,2,FALSE)+1,TRUE)*(MOD($B586,12))/12</f>
        <v>3.7894052929915441E-2</v>
      </c>
      <c r="O586" s="35">
        <f ca="1">VLOOKUP($A586*10000+$B586,'Reduced Spot Curves'!$H:$DD,VLOOKUP(O$1,'Rate Mapping'!$A:$B,2,FALSE)+1,TRUE)*(12-MOD($B586,12))/12+VLOOKUP($A586*10000+$B586+12,'Reduced Spot Curves'!$H:$DD,VLOOKUP(O$1,'Rate Mapping'!$A:$B,2,FALSE)+1,TRUE)*(MOD($B586,12))/12</f>
        <v>3.8082929031371907E-2</v>
      </c>
      <c r="P586" s="35">
        <f ca="1">VLOOKUP($A586*10000+$B586,'Reduced Spot Curves'!$H:$DD,VLOOKUP(P$1,'Rate Mapping'!$A:$B,2,FALSE)+1,TRUE)*(12-MOD($B586,12))/12+VLOOKUP($A586*10000+$B586+12,'Reduced Spot Curves'!$H:$DD,VLOOKUP(P$1,'Rate Mapping'!$A:$B,2,FALSE)+1,TRUE)*(MOD($B586,12))/12</f>
        <v>3.8226297222947764E-2</v>
      </c>
      <c r="Q586" s="35">
        <f ca="1">VLOOKUP($A586*10000+$B586,'Reduced Spot Curves'!$H:$DD,VLOOKUP(Q$1,'Rate Mapping'!$A:$B,2,FALSE)+1,TRUE)*(12-MOD($B586,12))/12+VLOOKUP($A586*10000+$B586+12,'Reduced Spot Curves'!$H:$DD,VLOOKUP(Q$1,'Rate Mapping'!$A:$B,2,FALSE)+1,TRUE)*(MOD($B586,12))/12</f>
        <v>3.6476907846328621E-2</v>
      </c>
      <c r="R586" s="35">
        <f ca="1">VLOOKUP($A586*10000+$B586,'Reduced Spot Curves'!$H:$DD,VLOOKUP(R$1,'Rate Mapping'!$A:$B,2,FALSE)+1,TRUE)*(12-MOD($B586,12))/12+VLOOKUP($A586*10000+$B586+12,'Reduced Spot Curves'!$H:$DD,VLOOKUP(R$1,'Rate Mapping'!$A:$B,2,FALSE)+1,TRUE)*(MOD($B586,12))/12</f>
        <v>3.4253296212152042E-2</v>
      </c>
      <c r="S586" s="35">
        <f ca="1">VLOOKUP($A586*10000+$B586,'Reduced Spot Curves'!$H:$DD,VLOOKUP(S$1,'Rate Mapping'!$A:$B,2,FALSE)+1,TRUE)*(12-MOD($B586,12))/12+VLOOKUP($A586*10000+$B586+12,'Reduced Spot Curves'!$H:$DD,VLOOKUP(S$1,'Rate Mapping'!$A:$B,2,FALSE)+1,TRUE)*(MOD($B586,12))/12</f>
        <v>3.6840277527866318E-2</v>
      </c>
      <c r="T586" s="35">
        <f ca="1">VLOOKUP($A586*10000+$B586,'Reduced Spot Curves'!$H:$DD,VLOOKUP(T$1,'Rate Mapping'!$A:$B,2,FALSE)+1,TRUE)*(12-MOD($B586,12))/12+VLOOKUP($A586*10000+$B586+12,'Reduced Spot Curves'!$H:$DD,VLOOKUP(T$1,'Rate Mapping'!$A:$B,2,FALSE)+1,TRUE)*(MOD($B586,12))/12</f>
        <v>4.1293903068143269E-2</v>
      </c>
      <c r="U586" s="35">
        <f ca="1">VLOOKUP($A586*10000+$B586,'Reduced Spot Curves'!$H:$DD,VLOOKUP(U$1,'Rate Mapping'!$A:$B,2,FALSE)+1,TRUE)*(12-MOD($B586,12))/12+VLOOKUP($A586*10000+$B586+12,'Reduced Spot Curves'!$H:$DD,VLOOKUP(U$1,'Rate Mapping'!$A:$B,2,FALSE)+1,TRUE)*(MOD($B586,12))/12</f>
        <v>4.3029821422642202E-2</v>
      </c>
      <c r="V586" s="35">
        <f ca="1">VLOOKUP($A586*10000+$B586,'Reduced Spot Curves'!$H:$DD,VLOOKUP(V$1,'Rate Mapping'!$A:$B,2,FALSE)+1,TRUE)*(12-MOD($B586,12))/12+VLOOKUP($A586*10000+$B586+12,'Reduced Spot Curves'!$H:$DD,VLOOKUP(V$1,'Rate Mapping'!$A:$B,2,FALSE)+1,TRUE)*(MOD($B586,12))/12</f>
        <v>4.3791736164472607E-2</v>
      </c>
      <c r="W586" s="35">
        <f ca="1">VLOOKUP($A586*10000+$B586,'Reduced Spot Curves'!$H:$DD,VLOOKUP(W$1,'Rate Mapping'!$A:$B,2,FALSE)+1,TRUE)*(12-MOD($B586,12))/12+VLOOKUP($A586*10000+$B586+12,'Reduced Spot Curves'!$H:$DD,VLOOKUP(W$1,'Rate Mapping'!$A:$B,2,FALSE)+1,TRUE)*(MOD($B586,12))/12</f>
        <v>4.4363539728469993E-2</v>
      </c>
      <c r="X586" s="35">
        <f ca="1">VLOOKUP($A586*10000+$B586,'Reduced Spot Curves'!$H:$DD,VLOOKUP(X$1,'Rate Mapping'!$A:$B,2,FALSE)+1,TRUE)*(12-MOD($B586,12))/12+VLOOKUP($A586*10000+$B586+12,'Reduced Spot Curves'!$H:$DD,VLOOKUP(X$1,'Rate Mapping'!$A:$B,2,FALSE)+1,TRUE)*(MOD($B586,12))/12</f>
        <v>4.4808493740604062E-2</v>
      </c>
      <c r="Y586" s="35">
        <f ca="1">VLOOKUP($A586*10000+$B586,'Reduced Spot Curves'!$H:$DD,VLOOKUP(Y$1,'Rate Mapping'!$A:$B,2,FALSE)+1,TRUE)*(12-MOD($B586,12))/12+VLOOKUP($A586*10000+$B586+12,'Reduced Spot Curves'!$H:$DD,VLOOKUP(Y$1,'Rate Mapping'!$A:$B,2,FALSE)+1,TRUE)*(MOD($B586,12))/12</f>
        <v>4.5091300225855259E-2</v>
      </c>
      <c r="Z586">
        <f t="shared" si="65"/>
        <v>0.06</v>
      </c>
      <c r="AA586">
        <f t="shared" si="62"/>
        <v>0</v>
      </c>
      <c r="AB586">
        <f t="shared" si="63"/>
        <v>0</v>
      </c>
      <c r="AC586">
        <f t="shared" si="64"/>
        <v>0</v>
      </c>
    </row>
    <row r="587" spans="1:29" x14ac:dyDescent="0.25">
      <c r="A587">
        <f t="shared" si="59"/>
        <v>7</v>
      </c>
      <c r="B587">
        <f t="shared" si="60"/>
        <v>54</v>
      </c>
      <c r="C587" t="str">
        <f t="shared" si="61"/>
        <v>USD</v>
      </c>
      <c r="D587" s="35">
        <f ca="1">VLOOKUP($A587*10000+$B587,'Reduced Spot Curves'!$H:$DD,VLOOKUP(D$1,'Rate Mapping'!$A:$B,2,FALSE)+1,TRUE)*(12-MOD($B587,12))/12+VLOOKUP($A587*10000+$B587+12,'Reduced Spot Curves'!$H:$DD,VLOOKUP(D$1,'Rate Mapping'!$A:$B,2,FALSE)+1,TRUE)*(MOD($B587,12))/12</f>
        <v>3.7033903723782485E-2</v>
      </c>
      <c r="E587" s="35">
        <f ca="1">VLOOKUP($A587*10000+$B587,'Reduced Spot Curves'!$H:$DD,VLOOKUP(E$1,'Rate Mapping'!$A:$B,2,FALSE)+1,TRUE)*(12-MOD($B587,12))/12+VLOOKUP($A587*10000+$B587+12,'Reduced Spot Curves'!$H:$DD,VLOOKUP(E$1,'Rate Mapping'!$A:$B,2,FALSE)+1,TRUE)*(MOD($B587,12))/12</f>
        <v>3.7033903723782485E-2</v>
      </c>
      <c r="F587" s="35">
        <f ca="1">VLOOKUP($A587*10000+$B587,'Reduced Spot Curves'!$H:$DD,VLOOKUP(F$1,'Rate Mapping'!$A:$B,2,FALSE)+1,TRUE)*(12-MOD($B587,12))/12+VLOOKUP($A587*10000+$B587+12,'Reduced Spot Curves'!$H:$DD,VLOOKUP(F$1,'Rate Mapping'!$A:$B,2,FALSE)+1,TRUE)*(MOD($B587,12))/12</f>
        <v>3.7033903723782485E-2</v>
      </c>
      <c r="G587" s="35">
        <f ca="1">VLOOKUP($A587*10000+$B587,'Reduced Spot Curves'!$H:$DD,VLOOKUP(G$1,'Rate Mapping'!$A:$B,2,FALSE)+1,TRUE)*(12-MOD($B587,12))/12+VLOOKUP($A587*10000+$B587+12,'Reduced Spot Curves'!$H:$DD,VLOOKUP(G$1,'Rate Mapping'!$A:$B,2,FALSE)+1,TRUE)*(MOD($B587,12))/12</f>
        <v>3.7033903723782485E-2</v>
      </c>
      <c r="H587" s="35">
        <f ca="1">VLOOKUP($A587*10000+$B587,'Reduced Spot Curves'!$H:$DD,VLOOKUP(H$1,'Rate Mapping'!$A:$B,2,FALSE)+1,TRUE)*(12-MOD($B587,12))/12+VLOOKUP($A587*10000+$B587+12,'Reduced Spot Curves'!$H:$DD,VLOOKUP(H$1,'Rate Mapping'!$A:$B,2,FALSE)+1,TRUE)*(MOD($B587,12))/12</f>
        <v>3.702671657704254E-2</v>
      </c>
      <c r="I587" s="35">
        <f ca="1">VLOOKUP($A587*10000+$B587,'Reduced Spot Curves'!$H:$DD,VLOOKUP(I$1,'Rate Mapping'!$A:$B,2,FALSE)+1,TRUE)*(12-MOD($B587,12))/12+VLOOKUP($A587*10000+$B587+12,'Reduced Spot Curves'!$H:$DD,VLOOKUP(I$1,'Rate Mapping'!$A:$B,2,FALSE)+1,TRUE)*(MOD($B587,12))/12</f>
        <v>3.7119226206608208E-2</v>
      </c>
      <c r="J587" s="35">
        <f ca="1">VLOOKUP($A587*10000+$B587,'Reduced Spot Curves'!$H:$DD,VLOOKUP(J$1,'Rate Mapping'!$A:$B,2,FALSE)+1,TRUE)*(12-MOD($B587,12))/12+VLOOKUP($A587*10000+$B587+12,'Reduced Spot Curves'!$H:$DD,VLOOKUP(J$1,'Rate Mapping'!$A:$B,2,FALSE)+1,TRUE)*(MOD($B587,12))/12</f>
        <v>3.7314388761083839E-2</v>
      </c>
      <c r="K587" s="35">
        <f ca="1">VLOOKUP($A587*10000+$B587,'Reduced Spot Curves'!$H:$DD,VLOOKUP(K$1,'Rate Mapping'!$A:$B,2,FALSE)+1,TRUE)*(12-MOD($B587,12))/12+VLOOKUP($A587*10000+$B587+12,'Reduced Spot Curves'!$H:$DD,VLOOKUP(K$1,'Rate Mapping'!$A:$B,2,FALSE)+1,TRUE)*(MOD($B587,12))/12</f>
        <v>3.7319073794770424E-2</v>
      </c>
      <c r="L587" s="35">
        <f ca="1">VLOOKUP($A587*10000+$B587,'Reduced Spot Curves'!$H:$DD,VLOOKUP(L$1,'Rate Mapping'!$A:$B,2,FALSE)+1,TRUE)*(12-MOD($B587,12))/12+VLOOKUP($A587*10000+$B587+12,'Reduced Spot Curves'!$H:$DD,VLOOKUP(L$1,'Rate Mapping'!$A:$B,2,FALSE)+1,TRUE)*(MOD($B587,12))/12</f>
        <v>3.7509424082350418E-2</v>
      </c>
      <c r="M587" s="35">
        <f ca="1">VLOOKUP($A587*10000+$B587,'Reduced Spot Curves'!$H:$DD,VLOOKUP(M$1,'Rate Mapping'!$A:$B,2,FALSE)+1,TRUE)*(12-MOD($B587,12))/12+VLOOKUP($A587*10000+$B587+12,'Reduced Spot Curves'!$H:$DD,VLOOKUP(M$1,'Rate Mapping'!$A:$B,2,FALSE)+1,TRUE)*(MOD($B587,12))/12</f>
        <v>3.7846517675730523E-2</v>
      </c>
      <c r="N587" s="35">
        <f ca="1">VLOOKUP($A587*10000+$B587,'Reduced Spot Curves'!$H:$DD,VLOOKUP(N$1,'Rate Mapping'!$A:$B,2,FALSE)+1,TRUE)*(12-MOD($B587,12))/12+VLOOKUP($A587*10000+$B587+12,'Reduced Spot Curves'!$H:$DD,VLOOKUP(N$1,'Rate Mapping'!$A:$B,2,FALSE)+1,TRUE)*(MOD($B587,12))/12</f>
        <v>3.8096313068084919E-2</v>
      </c>
      <c r="O587" s="35">
        <f ca="1">VLOOKUP($A587*10000+$B587,'Reduced Spot Curves'!$H:$DD,VLOOKUP(O$1,'Rate Mapping'!$A:$B,2,FALSE)+1,TRUE)*(12-MOD($B587,12))/12+VLOOKUP($A587*10000+$B587+12,'Reduced Spot Curves'!$H:$DD,VLOOKUP(O$1,'Rate Mapping'!$A:$B,2,FALSE)+1,TRUE)*(MOD($B587,12))/12</f>
        <v>3.8286093480460442E-2</v>
      </c>
      <c r="P587" s="35">
        <f ca="1">VLOOKUP($A587*10000+$B587,'Reduced Spot Curves'!$H:$DD,VLOOKUP(P$1,'Rate Mapping'!$A:$B,2,FALSE)+1,TRUE)*(12-MOD($B587,12))/12+VLOOKUP($A587*10000+$B587+12,'Reduced Spot Curves'!$H:$DD,VLOOKUP(P$1,'Rate Mapping'!$A:$B,2,FALSE)+1,TRUE)*(MOD($B587,12))/12</f>
        <v>3.8432740793297782E-2</v>
      </c>
      <c r="Q587" s="35">
        <f ca="1">VLOOKUP($A587*10000+$B587,'Reduced Spot Curves'!$H:$DD,VLOOKUP(Q$1,'Rate Mapping'!$A:$B,2,FALSE)+1,TRUE)*(12-MOD($B587,12))/12+VLOOKUP($A587*10000+$B587+12,'Reduced Spot Curves'!$H:$DD,VLOOKUP(Q$1,'Rate Mapping'!$A:$B,2,FALSE)+1,TRUE)*(MOD($B587,12))/12</f>
        <v>3.6638453835182834E-2</v>
      </c>
      <c r="R587" s="35">
        <f ca="1">VLOOKUP($A587*10000+$B587,'Reduced Spot Curves'!$H:$DD,VLOOKUP(R$1,'Rate Mapping'!$A:$B,2,FALSE)+1,TRUE)*(12-MOD($B587,12))/12+VLOOKUP($A587*10000+$B587+12,'Reduced Spot Curves'!$H:$DD,VLOOKUP(R$1,'Rate Mapping'!$A:$B,2,FALSE)+1,TRUE)*(MOD($B587,12))/12</f>
        <v>3.4573222158196103E-2</v>
      </c>
      <c r="S587" s="35">
        <f ca="1">VLOOKUP($A587*10000+$B587,'Reduced Spot Curves'!$H:$DD,VLOOKUP(S$1,'Rate Mapping'!$A:$B,2,FALSE)+1,TRUE)*(12-MOD($B587,12))/12+VLOOKUP($A587*10000+$B587+12,'Reduced Spot Curves'!$H:$DD,VLOOKUP(S$1,'Rate Mapping'!$A:$B,2,FALSE)+1,TRUE)*(MOD($B587,12))/12</f>
        <v>3.7303592808689522E-2</v>
      </c>
      <c r="T587" s="35">
        <f ca="1">VLOOKUP($A587*10000+$B587,'Reduced Spot Curves'!$H:$DD,VLOOKUP(T$1,'Rate Mapping'!$A:$B,2,FALSE)+1,TRUE)*(12-MOD($B587,12))/12+VLOOKUP($A587*10000+$B587+12,'Reduced Spot Curves'!$H:$DD,VLOOKUP(T$1,'Rate Mapping'!$A:$B,2,FALSE)+1,TRUE)*(MOD($B587,12))/12</f>
        <v>4.175971379187967E-2</v>
      </c>
      <c r="U587" s="35">
        <f ca="1">VLOOKUP($A587*10000+$B587,'Reduced Spot Curves'!$H:$DD,VLOOKUP(U$1,'Rate Mapping'!$A:$B,2,FALSE)+1,TRUE)*(12-MOD($B587,12))/12+VLOOKUP($A587*10000+$B587+12,'Reduced Spot Curves'!$H:$DD,VLOOKUP(U$1,'Rate Mapping'!$A:$B,2,FALSE)+1,TRUE)*(MOD($B587,12))/12</f>
        <v>4.3436162939498334E-2</v>
      </c>
      <c r="V587" s="35">
        <f ca="1">VLOOKUP($A587*10000+$B587,'Reduced Spot Curves'!$H:$DD,VLOOKUP(V$1,'Rate Mapping'!$A:$B,2,FALSE)+1,TRUE)*(12-MOD($B587,12))/12+VLOOKUP($A587*10000+$B587+12,'Reduced Spot Curves'!$H:$DD,VLOOKUP(V$1,'Rate Mapping'!$A:$B,2,FALSE)+1,TRUE)*(MOD($B587,12))/12</f>
        <v>4.4193619950141781E-2</v>
      </c>
      <c r="W587" s="35">
        <f ca="1">VLOOKUP($A587*10000+$B587,'Reduced Spot Curves'!$H:$DD,VLOOKUP(W$1,'Rate Mapping'!$A:$B,2,FALSE)+1,TRUE)*(12-MOD($B587,12))/12+VLOOKUP($A587*10000+$B587+12,'Reduced Spot Curves'!$H:$DD,VLOOKUP(W$1,'Rate Mapping'!$A:$B,2,FALSE)+1,TRUE)*(MOD($B587,12))/12</f>
        <v>4.4762075930279442E-2</v>
      </c>
      <c r="X587" s="35">
        <f ca="1">VLOOKUP($A587*10000+$B587,'Reduced Spot Curves'!$H:$DD,VLOOKUP(X$1,'Rate Mapping'!$A:$B,2,FALSE)+1,TRUE)*(12-MOD($B587,12))/12+VLOOKUP($A587*10000+$B587+12,'Reduced Spot Curves'!$H:$DD,VLOOKUP(X$1,'Rate Mapping'!$A:$B,2,FALSE)+1,TRUE)*(MOD($B587,12))/12</f>
        <v>4.5204423724374131E-2</v>
      </c>
      <c r="Y587" s="35">
        <f ca="1">VLOOKUP($A587*10000+$B587,'Reduced Spot Curves'!$H:$DD,VLOOKUP(Y$1,'Rate Mapping'!$A:$B,2,FALSE)+1,TRUE)*(12-MOD($B587,12))/12+VLOOKUP($A587*10000+$B587+12,'Reduced Spot Curves'!$H:$DD,VLOOKUP(Y$1,'Rate Mapping'!$A:$B,2,FALSE)+1,TRUE)*(MOD($B587,12))/12</f>
        <v>4.5466300225855259E-2</v>
      </c>
      <c r="Z587">
        <f t="shared" si="65"/>
        <v>0.06</v>
      </c>
      <c r="AA587">
        <f t="shared" si="62"/>
        <v>0</v>
      </c>
      <c r="AB587">
        <f t="shared" si="63"/>
        <v>0</v>
      </c>
      <c r="AC587">
        <f t="shared" si="64"/>
        <v>0</v>
      </c>
    </row>
    <row r="588" spans="1:29" x14ac:dyDescent="0.25">
      <c r="A588">
        <f t="shared" si="59"/>
        <v>7</v>
      </c>
      <c r="B588">
        <f t="shared" si="60"/>
        <v>57</v>
      </c>
      <c r="C588" t="str">
        <f t="shared" si="61"/>
        <v>USD</v>
      </c>
      <c r="D588" s="35">
        <f ca="1">VLOOKUP($A588*10000+$B588,'Reduced Spot Curves'!$H:$DD,VLOOKUP(D$1,'Rate Mapping'!$A:$B,2,FALSE)+1,TRUE)*(12-MOD($B588,12))/12+VLOOKUP($A588*10000+$B588+12,'Reduced Spot Curves'!$H:$DD,VLOOKUP(D$1,'Rate Mapping'!$A:$B,2,FALSE)+1,TRUE)*(MOD($B588,12))/12</f>
        <v>3.7317434369135358E-2</v>
      </c>
      <c r="E588" s="35">
        <f ca="1">VLOOKUP($A588*10000+$B588,'Reduced Spot Curves'!$H:$DD,VLOOKUP(E$1,'Rate Mapping'!$A:$B,2,FALSE)+1,TRUE)*(12-MOD($B588,12))/12+VLOOKUP($A588*10000+$B588+12,'Reduced Spot Curves'!$H:$DD,VLOOKUP(E$1,'Rate Mapping'!$A:$B,2,FALSE)+1,TRUE)*(MOD($B588,12))/12</f>
        <v>3.7317434369135358E-2</v>
      </c>
      <c r="F588" s="35">
        <f ca="1">VLOOKUP($A588*10000+$B588,'Reduced Spot Curves'!$H:$DD,VLOOKUP(F$1,'Rate Mapping'!$A:$B,2,FALSE)+1,TRUE)*(12-MOD($B588,12))/12+VLOOKUP($A588*10000+$B588+12,'Reduced Spot Curves'!$H:$DD,VLOOKUP(F$1,'Rate Mapping'!$A:$B,2,FALSE)+1,TRUE)*(MOD($B588,12))/12</f>
        <v>3.7317434369135358E-2</v>
      </c>
      <c r="G588" s="35">
        <f ca="1">VLOOKUP($A588*10000+$B588,'Reduced Spot Curves'!$H:$DD,VLOOKUP(G$1,'Rate Mapping'!$A:$B,2,FALSE)+1,TRUE)*(12-MOD($B588,12))/12+VLOOKUP($A588*10000+$B588+12,'Reduced Spot Curves'!$H:$DD,VLOOKUP(G$1,'Rate Mapping'!$A:$B,2,FALSE)+1,TRUE)*(MOD($B588,12))/12</f>
        <v>3.7317434369135358E-2</v>
      </c>
      <c r="H588" s="35">
        <f ca="1">VLOOKUP($A588*10000+$B588,'Reduced Spot Curves'!$H:$DD,VLOOKUP(H$1,'Rate Mapping'!$A:$B,2,FALSE)+1,TRUE)*(12-MOD($B588,12))/12+VLOOKUP($A588*10000+$B588+12,'Reduced Spot Curves'!$H:$DD,VLOOKUP(H$1,'Rate Mapping'!$A:$B,2,FALSE)+1,TRUE)*(MOD($B588,12))/12</f>
        <v>3.7037036179725175E-2</v>
      </c>
      <c r="I588" s="35">
        <f ca="1">VLOOKUP($A588*10000+$B588,'Reduced Spot Curves'!$H:$DD,VLOOKUP(I$1,'Rate Mapping'!$A:$B,2,FALSE)+1,TRUE)*(12-MOD($B588,12))/12+VLOOKUP($A588*10000+$B588+12,'Reduced Spot Curves'!$H:$DD,VLOOKUP(I$1,'Rate Mapping'!$A:$B,2,FALSE)+1,TRUE)*(MOD($B588,12))/12</f>
        <v>3.7288952770629123E-2</v>
      </c>
      <c r="J588" s="35">
        <f ca="1">VLOOKUP($A588*10000+$B588,'Reduced Spot Curves'!$H:$DD,VLOOKUP(J$1,'Rate Mapping'!$A:$B,2,FALSE)+1,TRUE)*(12-MOD($B588,12))/12+VLOOKUP($A588*10000+$B588+12,'Reduced Spot Curves'!$H:$DD,VLOOKUP(J$1,'Rate Mapping'!$A:$B,2,FALSE)+1,TRUE)*(MOD($B588,12))/12</f>
        <v>3.7428723270976752E-2</v>
      </c>
      <c r="K588" s="35">
        <f ca="1">VLOOKUP($A588*10000+$B588,'Reduced Spot Curves'!$H:$DD,VLOOKUP(K$1,'Rate Mapping'!$A:$B,2,FALSE)+1,TRUE)*(12-MOD($B588,12))/12+VLOOKUP($A588*10000+$B588+12,'Reduced Spot Curves'!$H:$DD,VLOOKUP(K$1,'Rate Mapping'!$A:$B,2,FALSE)+1,TRUE)*(MOD($B588,12))/12</f>
        <v>3.7403594781922636E-2</v>
      </c>
      <c r="L588" s="35">
        <f ca="1">VLOOKUP($A588*10000+$B588,'Reduced Spot Curves'!$H:$DD,VLOOKUP(L$1,'Rate Mapping'!$A:$B,2,FALSE)+1,TRUE)*(12-MOD($B588,12))/12+VLOOKUP($A588*10000+$B588+12,'Reduced Spot Curves'!$H:$DD,VLOOKUP(L$1,'Rate Mapping'!$A:$B,2,FALSE)+1,TRUE)*(MOD($B588,12))/12</f>
        <v>3.7720936771319769E-2</v>
      </c>
      <c r="M588" s="35">
        <f ca="1">VLOOKUP($A588*10000+$B588,'Reduced Spot Curves'!$H:$DD,VLOOKUP(M$1,'Rate Mapping'!$A:$B,2,FALSE)+1,TRUE)*(12-MOD($B588,12))/12+VLOOKUP($A588*10000+$B588+12,'Reduced Spot Curves'!$H:$DD,VLOOKUP(M$1,'Rate Mapping'!$A:$B,2,FALSE)+1,TRUE)*(MOD($B588,12))/12</f>
        <v>3.8051100445342427E-2</v>
      </c>
      <c r="N588" s="35">
        <f ca="1">VLOOKUP($A588*10000+$B588,'Reduced Spot Curves'!$H:$DD,VLOOKUP(N$1,'Rate Mapping'!$A:$B,2,FALSE)+1,TRUE)*(12-MOD($B588,12))/12+VLOOKUP($A588*10000+$B588+12,'Reduced Spot Curves'!$H:$DD,VLOOKUP(N$1,'Rate Mapping'!$A:$B,2,FALSE)+1,TRUE)*(MOD($B588,12))/12</f>
        <v>3.8298573206254391E-2</v>
      </c>
      <c r="O588" s="35">
        <f ca="1">VLOOKUP($A588*10000+$B588,'Reduced Spot Curves'!$H:$DD,VLOOKUP(O$1,'Rate Mapping'!$A:$B,2,FALSE)+1,TRUE)*(12-MOD($B588,12))/12+VLOOKUP($A588*10000+$B588+12,'Reduced Spot Curves'!$H:$DD,VLOOKUP(O$1,'Rate Mapping'!$A:$B,2,FALSE)+1,TRUE)*(MOD($B588,12))/12</f>
        <v>3.8489257929548971E-2</v>
      </c>
      <c r="P588" s="35">
        <f ca="1">VLOOKUP($A588*10000+$B588,'Reduced Spot Curves'!$H:$DD,VLOOKUP(P$1,'Rate Mapping'!$A:$B,2,FALSE)+1,TRUE)*(12-MOD($B588,12))/12+VLOOKUP($A588*10000+$B588+12,'Reduced Spot Curves'!$H:$DD,VLOOKUP(P$1,'Rate Mapping'!$A:$B,2,FALSE)+1,TRUE)*(MOD($B588,12))/12</f>
        <v>3.8639184363647799E-2</v>
      </c>
      <c r="Q588" s="35">
        <f ca="1">VLOOKUP($A588*10000+$B588,'Reduced Spot Curves'!$H:$DD,VLOOKUP(Q$1,'Rate Mapping'!$A:$B,2,FALSE)+1,TRUE)*(12-MOD($B588,12))/12+VLOOKUP($A588*10000+$B588+12,'Reduced Spot Curves'!$H:$DD,VLOOKUP(Q$1,'Rate Mapping'!$A:$B,2,FALSE)+1,TRUE)*(MOD($B588,12))/12</f>
        <v>3.6799999824037047E-2</v>
      </c>
      <c r="R588" s="35">
        <f ca="1">VLOOKUP($A588*10000+$B588,'Reduced Spot Curves'!$H:$DD,VLOOKUP(R$1,'Rate Mapping'!$A:$B,2,FALSE)+1,TRUE)*(12-MOD($B588,12))/12+VLOOKUP($A588*10000+$B588+12,'Reduced Spot Curves'!$H:$DD,VLOOKUP(R$1,'Rate Mapping'!$A:$B,2,FALSE)+1,TRUE)*(MOD($B588,12))/12</f>
        <v>3.4893148104240164E-2</v>
      </c>
      <c r="S588" s="35">
        <f ca="1">VLOOKUP($A588*10000+$B588,'Reduced Spot Curves'!$H:$DD,VLOOKUP(S$1,'Rate Mapping'!$A:$B,2,FALSE)+1,TRUE)*(12-MOD($B588,12))/12+VLOOKUP($A588*10000+$B588+12,'Reduced Spot Curves'!$H:$DD,VLOOKUP(S$1,'Rate Mapping'!$A:$B,2,FALSE)+1,TRUE)*(MOD($B588,12))/12</f>
        <v>3.7766908089512725E-2</v>
      </c>
      <c r="T588" s="35">
        <f ca="1">VLOOKUP($A588*10000+$B588,'Reduced Spot Curves'!$H:$DD,VLOOKUP(T$1,'Rate Mapping'!$A:$B,2,FALSE)+1,TRUE)*(12-MOD($B588,12))/12+VLOOKUP($A588*10000+$B588+12,'Reduced Spot Curves'!$H:$DD,VLOOKUP(T$1,'Rate Mapping'!$A:$B,2,FALSE)+1,TRUE)*(MOD($B588,12))/12</f>
        <v>4.2225524515616071E-2</v>
      </c>
      <c r="U588" s="35">
        <f ca="1">VLOOKUP($A588*10000+$B588,'Reduced Spot Curves'!$H:$DD,VLOOKUP(U$1,'Rate Mapping'!$A:$B,2,FALSE)+1,TRUE)*(12-MOD($B588,12))/12+VLOOKUP($A588*10000+$B588+12,'Reduced Spot Curves'!$H:$DD,VLOOKUP(U$1,'Rate Mapping'!$A:$B,2,FALSE)+1,TRUE)*(MOD($B588,12))/12</f>
        <v>4.3842504456354466E-2</v>
      </c>
      <c r="V588" s="35">
        <f ca="1">VLOOKUP($A588*10000+$B588,'Reduced Spot Curves'!$H:$DD,VLOOKUP(V$1,'Rate Mapping'!$A:$B,2,FALSE)+1,TRUE)*(12-MOD($B588,12))/12+VLOOKUP($A588*10000+$B588+12,'Reduced Spot Curves'!$H:$DD,VLOOKUP(V$1,'Rate Mapping'!$A:$B,2,FALSE)+1,TRUE)*(MOD($B588,12))/12</f>
        <v>4.4595503735810955E-2</v>
      </c>
      <c r="W588" s="35">
        <f ca="1">VLOOKUP($A588*10000+$B588,'Reduced Spot Curves'!$H:$DD,VLOOKUP(W$1,'Rate Mapping'!$A:$B,2,FALSE)+1,TRUE)*(12-MOD($B588,12))/12+VLOOKUP($A588*10000+$B588+12,'Reduced Spot Curves'!$H:$DD,VLOOKUP(W$1,'Rate Mapping'!$A:$B,2,FALSE)+1,TRUE)*(MOD($B588,12))/12</f>
        <v>4.5160612132088891E-2</v>
      </c>
      <c r="X588" s="35">
        <f ca="1">VLOOKUP($A588*10000+$B588,'Reduced Spot Curves'!$H:$DD,VLOOKUP(X$1,'Rate Mapping'!$A:$B,2,FALSE)+1,TRUE)*(12-MOD($B588,12))/12+VLOOKUP($A588*10000+$B588+12,'Reduced Spot Curves'!$H:$DD,VLOOKUP(X$1,'Rate Mapping'!$A:$B,2,FALSE)+1,TRUE)*(MOD($B588,12))/12</f>
        <v>4.5600353708144199E-2</v>
      </c>
      <c r="Y588" s="35">
        <f ca="1">VLOOKUP($A588*10000+$B588,'Reduced Spot Curves'!$H:$DD,VLOOKUP(Y$1,'Rate Mapping'!$A:$B,2,FALSE)+1,TRUE)*(12-MOD($B588,12))/12+VLOOKUP($A588*10000+$B588+12,'Reduced Spot Curves'!$H:$DD,VLOOKUP(Y$1,'Rate Mapping'!$A:$B,2,FALSE)+1,TRUE)*(MOD($B588,12))/12</f>
        <v>4.584130022585526E-2</v>
      </c>
      <c r="Z588">
        <f t="shared" si="65"/>
        <v>0.06</v>
      </c>
      <c r="AA588">
        <f t="shared" si="62"/>
        <v>0</v>
      </c>
      <c r="AB588">
        <f t="shared" si="63"/>
        <v>0</v>
      </c>
      <c r="AC588">
        <f t="shared" si="64"/>
        <v>0</v>
      </c>
    </row>
    <row r="589" spans="1:29" x14ac:dyDescent="0.25">
      <c r="A589">
        <f t="shared" si="59"/>
        <v>7</v>
      </c>
      <c r="B589">
        <f t="shared" si="60"/>
        <v>60</v>
      </c>
      <c r="C589" t="str">
        <f t="shared" si="61"/>
        <v>USD</v>
      </c>
      <c r="D589" s="35">
        <f ca="1">VLOOKUP($A589*10000+$B589,'Reduced Spot Curves'!$H:$DD,VLOOKUP(D$1,'Rate Mapping'!$A:$B,2,FALSE)+1,TRUE)*(12-MOD($B589,12))/12+VLOOKUP($A589*10000+$B589+12,'Reduced Spot Curves'!$H:$DD,VLOOKUP(D$1,'Rate Mapping'!$A:$B,2,FALSE)+1,TRUE)*(MOD($B589,12))/12</f>
        <v>3.760096501448823E-2</v>
      </c>
      <c r="E589" s="35">
        <f ca="1">VLOOKUP($A589*10000+$B589,'Reduced Spot Curves'!$H:$DD,VLOOKUP(E$1,'Rate Mapping'!$A:$B,2,FALSE)+1,TRUE)*(12-MOD($B589,12))/12+VLOOKUP($A589*10000+$B589+12,'Reduced Spot Curves'!$H:$DD,VLOOKUP(E$1,'Rate Mapping'!$A:$B,2,FALSE)+1,TRUE)*(MOD($B589,12))/12</f>
        <v>3.760096501448823E-2</v>
      </c>
      <c r="F589" s="35">
        <f ca="1">VLOOKUP($A589*10000+$B589,'Reduced Spot Curves'!$H:$DD,VLOOKUP(F$1,'Rate Mapping'!$A:$B,2,FALSE)+1,TRUE)*(12-MOD($B589,12))/12+VLOOKUP($A589*10000+$B589+12,'Reduced Spot Curves'!$H:$DD,VLOOKUP(F$1,'Rate Mapping'!$A:$B,2,FALSE)+1,TRUE)*(MOD($B589,12))/12</f>
        <v>3.760096501448823E-2</v>
      </c>
      <c r="G589" s="35">
        <f ca="1">VLOOKUP($A589*10000+$B589,'Reduced Spot Curves'!$H:$DD,VLOOKUP(G$1,'Rate Mapping'!$A:$B,2,FALSE)+1,TRUE)*(12-MOD($B589,12))/12+VLOOKUP($A589*10000+$B589+12,'Reduced Spot Curves'!$H:$DD,VLOOKUP(G$1,'Rate Mapping'!$A:$B,2,FALSE)+1,TRUE)*(MOD($B589,12))/12</f>
        <v>3.760096501448823E-2</v>
      </c>
      <c r="H589" s="35">
        <f ca="1">VLOOKUP($A589*10000+$B589,'Reduced Spot Curves'!$H:$DD,VLOOKUP(H$1,'Rate Mapping'!$A:$B,2,FALSE)+1,TRUE)*(12-MOD($B589,12))/12+VLOOKUP($A589*10000+$B589+12,'Reduced Spot Curves'!$H:$DD,VLOOKUP(H$1,'Rate Mapping'!$A:$B,2,FALSE)+1,TRUE)*(MOD($B589,12))/12</f>
        <v>3.7047355782407816E-2</v>
      </c>
      <c r="I589" s="35">
        <f ca="1">VLOOKUP($A589*10000+$B589,'Reduced Spot Curves'!$H:$DD,VLOOKUP(I$1,'Rate Mapping'!$A:$B,2,FALSE)+1,TRUE)*(12-MOD($B589,12))/12+VLOOKUP($A589*10000+$B589+12,'Reduced Spot Curves'!$H:$DD,VLOOKUP(I$1,'Rate Mapping'!$A:$B,2,FALSE)+1,TRUE)*(MOD($B589,12))/12</f>
        <v>3.7458679334650045E-2</v>
      </c>
      <c r="J589" s="35">
        <f ca="1">VLOOKUP($A589*10000+$B589,'Reduced Spot Curves'!$H:$DD,VLOOKUP(J$1,'Rate Mapping'!$A:$B,2,FALSE)+1,TRUE)*(12-MOD($B589,12))/12+VLOOKUP($A589*10000+$B589+12,'Reduced Spot Curves'!$H:$DD,VLOOKUP(J$1,'Rate Mapping'!$A:$B,2,FALSE)+1,TRUE)*(MOD($B589,12))/12</f>
        <v>3.7543057780869672E-2</v>
      </c>
      <c r="K589" s="35">
        <f ca="1">VLOOKUP($A589*10000+$B589,'Reduced Spot Curves'!$H:$DD,VLOOKUP(K$1,'Rate Mapping'!$A:$B,2,FALSE)+1,TRUE)*(12-MOD($B589,12))/12+VLOOKUP($A589*10000+$B589+12,'Reduced Spot Curves'!$H:$DD,VLOOKUP(K$1,'Rate Mapping'!$A:$B,2,FALSE)+1,TRUE)*(MOD($B589,12))/12</f>
        <v>3.7488115769074841E-2</v>
      </c>
      <c r="L589" s="35">
        <f ca="1">VLOOKUP($A589*10000+$B589,'Reduced Spot Curves'!$H:$DD,VLOOKUP(L$1,'Rate Mapping'!$A:$B,2,FALSE)+1,TRUE)*(12-MOD($B589,12))/12+VLOOKUP($A589*10000+$B589+12,'Reduced Spot Curves'!$H:$DD,VLOOKUP(L$1,'Rate Mapping'!$A:$B,2,FALSE)+1,TRUE)*(MOD($B589,12))/12</f>
        <v>3.7932449460289119E-2</v>
      </c>
      <c r="M589" s="35">
        <f ca="1">VLOOKUP($A589*10000+$B589,'Reduced Spot Curves'!$H:$DD,VLOOKUP(M$1,'Rate Mapping'!$A:$B,2,FALSE)+1,TRUE)*(12-MOD($B589,12))/12+VLOOKUP($A589*10000+$B589+12,'Reduced Spot Curves'!$H:$DD,VLOOKUP(M$1,'Rate Mapping'!$A:$B,2,FALSE)+1,TRUE)*(MOD($B589,12))/12</f>
        <v>3.8255683214954331E-2</v>
      </c>
      <c r="N589" s="35">
        <f ca="1">VLOOKUP($A589*10000+$B589,'Reduced Spot Curves'!$H:$DD,VLOOKUP(N$1,'Rate Mapping'!$A:$B,2,FALSE)+1,TRUE)*(12-MOD($B589,12))/12+VLOOKUP($A589*10000+$B589+12,'Reduced Spot Curves'!$H:$DD,VLOOKUP(N$1,'Rate Mapping'!$A:$B,2,FALSE)+1,TRUE)*(MOD($B589,12))/12</f>
        <v>3.8500833344423863E-2</v>
      </c>
      <c r="O589" s="35">
        <f ca="1">VLOOKUP($A589*10000+$B589,'Reduced Spot Curves'!$H:$DD,VLOOKUP(O$1,'Rate Mapping'!$A:$B,2,FALSE)+1,TRUE)*(12-MOD($B589,12))/12+VLOOKUP($A589*10000+$B589+12,'Reduced Spot Curves'!$H:$DD,VLOOKUP(O$1,'Rate Mapping'!$A:$B,2,FALSE)+1,TRUE)*(MOD($B589,12))/12</f>
        <v>3.86924223786375E-2</v>
      </c>
      <c r="P589" s="35">
        <f ca="1">VLOOKUP($A589*10000+$B589,'Reduced Spot Curves'!$H:$DD,VLOOKUP(P$1,'Rate Mapping'!$A:$B,2,FALSE)+1,TRUE)*(12-MOD($B589,12))/12+VLOOKUP($A589*10000+$B589+12,'Reduced Spot Curves'!$H:$DD,VLOOKUP(P$1,'Rate Mapping'!$A:$B,2,FALSE)+1,TRUE)*(MOD($B589,12))/12</f>
        <v>3.884562793399781E-2</v>
      </c>
      <c r="Q589" s="35">
        <f ca="1">VLOOKUP($A589*10000+$B589,'Reduced Spot Curves'!$H:$DD,VLOOKUP(Q$1,'Rate Mapping'!$A:$B,2,FALSE)+1,TRUE)*(12-MOD($B589,12))/12+VLOOKUP($A589*10000+$B589+12,'Reduced Spot Curves'!$H:$DD,VLOOKUP(Q$1,'Rate Mapping'!$A:$B,2,FALSE)+1,TRUE)*(MOD($B589,12))/12</f>
        <v>3.696154581289126E-2</v>
      </c>
      <c r="R589" s="35">
        <f ca="1">VLOOKUP($A589*10000+$B589,'Reduced Spot Curves'!$H:$DD,VLOOKUP(R$1,'Rate Mapping'!$A:$B,2,FALSE)+1,TRUE)*(12-MOD($B589,12))/12+VLOOKUP($A589*10000+$B589+12,'Reduced Spot Curves'!$H:$DD,VLOOKUP(R$1,'Rate Mapping'!$A:$B,2,FALSE)+1,TRUE)*(MOD($B589,12))/12</f>
        <v>3.5213074050284225E-2</v>
      </c>
      <c r="S589" s="35">
        <f ca="1">VLOOKUP($A589*10000+$B589,'Reduced Spot Curves'!$H:$DD,VLOOKUP(S$1,'Rate Mapping'!$A:$B,2,FALSE)+1,TRUE)*(12-MOD($B589,12))/12+VLOOKUP($A589*10000+$B589+12,'Reduced Spot Curves'!$H:$DD,VLOOKUP(S$1,'Rate Mapping'!$A:$B,2,FALSE)+1,TRUE)*(MOD($B589,12))/12</f>
        <v>3.8230223370335929E-2</v>
      </c>
      <c r="T589" s="35">
        <f ca="1">VLOOKUP($A589*10000+$B589,'Reduced Spot Curves'!$H:$DD,VLOOKUP(T$1,'Rate Mapping'!$A:$B,2,FALSE)+1,TRUE)*(12-MOD($B589,12))/12+VLOOKUP($A589*10000+$B589+12,'Reduced Spot Curves'!$H:$DD,VLOOKUP(T$1,'Rate Mapping'!$A:$B,2,FALSE)+1,TRUE)*(MOD($B589,12))/12</f>
        <v>4.2691335239352472E-2</v>
      </c>
      <c r="U589" s="35">
        <f ca="1">VLOOKUP($A589*10000+$B589,'Reduced Spot Curves'!$H:$DD,VLOOKUP(U$1,'Rate Mapping'!$A:$B,2,FALSE)+1,TRUE)*(12-MOD($B589,12))/12+VLOOKUP($A589*10000+$B589+12,'Reduced Spot Curves'!$H:$DD,VLOOKUP(U$1,'Rate Mapping'!$A:$B,2,FALSE)+1,TRUE)*(MOD($B589,12))/12</f>
        <v>4.4248845973210597E-2</v>
      </c>
      <c r="V589" s="35">
        <f ca="1">VLOOKUP($A589*10000+$B589,'Reduced Spot Curves'!$H:$DD,VLOOKUP(V$1,'Rate Mapping'!$A:$B,2,FALSE)+1,TRUE)*(12-MOD($B589,12))/12+VLOOKUP($A589*10000+$B589+12,'Reduced Spot Curves'!$H:$DD,VLOOKUP(V$1,'Rate Mapping'!$A:$B,2,FALSE)+1,TRUE)*(MOD($B589,12))/12</f>
        <v>4.499738752148013E-2</v>
      </c>
      <c r="W589" s="35">
        <f ca="1">VLOOKUP($A589*10000+$B589,'Reduced Spot Curves'!$H:$DD,VLOOKUP(W$1,'Rate Mapping'!$A:$B,2,FALSE)+1,TRUE)*(12-MOD($B589,12))/12+VLOOKUP($A589*10000+$B589+12,'Reduced Spot Curves'!$H:$DD,VLOOKUP(W$1,'Rate Mapping'!$A:$B,2,FALSE)+1,TRUE)*(MOD($B589,12))/12</f>
        <v>4.555914833389834E-2</v>
      </c>
      <c r="X589" s="35">
        <f ca="1">VLOOKUP($A589*10000+$B589,'Reduced Spot Curves'!$H:$DD,VLOOKUP(X$1,'Rate Mapping'!$A:$B,2,FALSE)+1,TRUE)*(12-MOD($B589,12))/12+VLOOKUP($A589*10000+$B589+12,'Reduced Spot Curves'!$H:$DD,VLOOKUP(X$1,'Rate Mapping'!$A:$B,2,FALSE)+1,TRUE)*(MOD($B589,12))/12</f>
        <v>4.5996283691914268E-2</v>
      </c>
      <c r="Y589" s="35">
        <f ca="1">VLOOKUP($A589*10000+$B589,'Reduced Spot Curves'!$H:$DD,VLOOKUP(Y$1,'Rate Mapping'!$A:$B,2,FALSE)+1,TRUE)*(12-MOD($B589,12))/12+VLOOKUP($A589*10000+$B589+12,'Reduced Spot Curves'!$H:$DD,VLOOKUP(Y$1,'Rate Mapping'!$A:$B,2,FALSE)+1,TRUE)*(MOD($B589,12))/12</f>
        <v>4.621630022585526E-2</v>
      </c>
      <c r="Z589">
        <f t="shared" si="65"/>
        <v>0.06</v>
      </c>
      <c r="AA589">
        <f t="shared" si="62"/>
        <v>0</v>
      </c>
      <c r="AB589">
        <f t="shared" si="63"/>
        <v>0</v>
      </c>
      <c r="AC589">
        <f t="shared" si="64"/>
        <v>0</v>
      </c>
    </row>
    <row r="590" spans="1:29" x14ac:dyDescent="0.25">
      <c r="A590">
        <f t="shared" si="59"/>
        <v>7</v>
      </c>
      <c r="B590">
        <f t="shared" si="60"/>
        <v>63</v>
      </c>
      <c r="C590" t="str">
        <f t="shared" si="61"/>
        <v>USD</v>
      </c>
      <c r="D590" s="35">
        <f ca="1">VLOOKUP($A590*10000+$B590,'Reduced Spot Curves'!$H:$DD,VLOOKUP(D$1,'Rate Mapping'!$A:$B,2,FALSE)+1,TRUE)*(12-MOD($B590,12))/12+VLOOKUP($A590*10000+$B590+12,'Reduced Spot Curves'!$H:$DD,VLOOKUP(D$1,'Rate Mapping'!$A:$B,2,FALSE)+1,TRUE)*(MOD($B590,12))/12</f>
        <v>3.7310438450848762E-2</v>
      </c>
      <c r="E590" s="35">
        <f ca="1">VLOOKUP($A590*10000+$B590,'Reduced Spot Curves'!$H:$DD,VLOOKUP(E$1,'Rate Mapping'!$A:$B,2,FALSE)+1,TRUE)*(12-MOD($B590,12))/12+VLOOKUP($A590*10000+$B590+12,'Reduced Spot Curves'!$H:$DD,VLOOKUP(E$1,'Rate Mapping'!$A:$B,2,FALSE)+1,TRUE)*(MOD($B590,12))/12</f>
        <v>3.7310438450848762E-2</v>
      </c>
      <c r="F590" s="35">
        <f ca="1">VLOOKUP($A590*10000+$B590,'Reduced Spot Curves'!$H:$DD,VLOOKUP(F$1,'Rate Mapping'!$A:$B,2,FALSE)+1,TRUE)*(12-MOD($B590,12))/12+VLOOKUP($A590*10000+$B590+12,'Reduced Spot Curves'!$H:$DD,VLOOKUP(F$1,'Rate Mapping'!$A:$B,2,FALSE)+1,TRUE)*(MOD($B590,12))/12</f>
        <v>3.7310438450848762E-2</v>
      </c>
      <c r="G590" s="35">
        <f ca="1">VLOOKUP($A590*10000+$B590,'Reduced Spot Curves'!$H:$DD,VLOOKUP(G$1,'Rate Mapping'!$A:$B,2,FALSE)+1,TRUE)*(12-MOD($B590,12))/12+VLOOKUP($A590*10000+$B590+12,'Reduced Spot Curves'!$H:$DD,VLOOKUP(G$1,'Rate Mapping'!$A:$B,2,FALSE)+1,TRUE)*(MOD($B590,12))/12</f>
        <v>3.7310438450848762E-2</v>
      </c>
      <c r="H590" s="35">
        <f ca="1">VLOOKUP($A590*10000+$B590,'Reduced Spot Curves'!$H:$DD,VLOOKUP(H$1,'Rate Mapping'!$A:$B,2,FALSE)+1,TRUE)*(12-MOD($B590,12))/12+VLOOKUP($A590*10000+$B590+12,'Reduced Spot Curves'!$H:$DD,VLOOKUP(H$1,'Rate Mapping'!$A:$B,2,FALSE)+1,TRUE)*(MOD($B590,12))/12</f>
        <v>3.7132445071866846E-2</v>
      </c>
      <c r="I590" s="35">
        <f ca="1">VLOOKUP($A590*10000+$B590,'Reduced Spot Curves'!$H:$DD,VLOOKUP(I$1,'Rate Mapping'!$A:$B,2,FALSE)+1,TRUE)*(12-MOD($B590,12))/12+VLOOKUP($A590*10000+$B590+12,'Reduced Spot Curves'!$H:$DD,VLOOKUP(I$1,'Rate Mapping'!$A:$B,2,FALSE)+1,TRUE)*(MOD($B590,12))/12</f>
        <v>3.7488879872350792E-2</v>
      </c>
      <c r="J590" s="35">
        <f ca="1">VLOOKUP($A590*10000+$B590,'Reduced Spot Curves'!$H:$DD,VLOOKUP(J$1,'Rate Mapping'!$A:$B,2,FALSE)+1,TRUE)*(12-MOD($B590,12))/12+VLOOKUP($A590*10000+$B590+12,'Reduced Spot Curves'!$H:$DD,VLOOKUP(J$1,'Rate Mapping'!$A:$B,2,FALSE)+1,TRUE)*(MOD($B590,12))/12</f>
        <v>3.7550103528881995E-2</v>
      </c>
      <c r="K590" s="35">
        <f ca="1">VLOOKUP($A590*10000+$B590,'Reduced Spot Curves'!$H:$DD,VLOOKUP(K$1,'Rate Mapping'!$A:$B,2,FALSE)+1,TRUE)*(12-MOD($B590,12))/12+VLOOKUP($A590*10000+$B590+12,'Reduced Spot Curves'!$H:$DD,VLOOKUP(K$1,'Rate Mapping'!$A:$B,2,FALSE)+1,TRUE)*(MOD($B590,12))/12</f>
        <v>3.7657472495321843E-2</v>
      </c>
      <c r="L590" s="35">
        <f ca="1">VLOOKUP($A590*10000+$B590,'Reduced Spot Curves'!$H:$DD,VLOOKUP(L$1,'Rate Mapping'!$A:$B,2,FALSE)+1,TRUE)*(12-MOD($B590,12))/12+VLOOKUP($A590*10000+$B590+12,'Reduced Spot Curves'!$H:$DD,VLOOKUP(L$1,'Rate Mapping'!$A:$B,2,FALSE)+1,TRUE)*(MOD($B590,12))/12</f>
        <v>3.8096117431885568E-2</v>
      </c>
      <c r="M590" s="35">
        <f ca="1">VLOOKUP($A590*10000+$B590,'Reduced Spot Curves'!$H:$DD,VLOOKUP(M$1,'Rate Mapping'!$A:$B,2,FALSE)+1,TRUE)*(12-MOD($B590,12))/12+VLOOKUP($A590*10000+$B590+12,'Reduced Spot Curves'!$H:$DD,VLOOKUP(M$1,'Rate Mapping'!$A:$B,2,FALSE)+1,TRUE)*(MOD($B590,12))/12</f>
        <v>3.8418574865632805E-2</v>
      </c>
      <c r="N590" s="35">
        <f ca="1">VLOOKUP($A590*10000+$B590,'Reduced Spot Curves'!$H:$DD,VLOOKUP(N$1,'Rate Mapping'!$A:$B,2,FALSE)+1,TRUE)*(12-MOD($B590,12))/12+VLOOKUP($A590*10000+$B590+12,'Reduced Spot Curves'!$H:$DD,VLOOKUP(N$1,'Rate Mapping'!$A:$B,2,FALSE)+1,TRUE)*(MOD($B590,12))/12</f>
        <v>3.8666193699592698E-2</v>
      </c>
      <c r="O590" s="35">
        <f ca="1">VLOOKUP($A590*10000+$B590,'Reduced Spot Curves'!$H:$DD,VLOOKUP(O$1,'Rate Mapping'!$A:$B,2,FALSE)+1,TRUE)*(12-MOD($B590,12))/12+VLOOKUP($A590*10000+$B590+12,'Reduced Spot Curves'!$H:$DD,VLOOKUP(O$1,'Rate Mapping'!$A:$B,2,FALSE)+1,TRUE)*(MOD($B590,12))/12</f>
        <v>3.8862543462459646E-2</v>
      </c>
      <c r="P590" s="35">
        <f ca="1">VLOOKUP($A590*10000+$B590,'Reduced Spot Curves'!$H:$DD,VLOOKUP(P$1,'Rate Mapping'!$A:$B,2,FALSE)+1,TRUE)*(12-MOD($B590,12))/12+VLOOKUP($A590*10000+$B590+12,'Reduced Spot Curves'!$H:$DD,VLOOKUP(P$1,'Rate Mapping'!$A:$B,2,FALSE)+1,TRUE)*(MOD($B590,12))/12</f>
        <v>3.9022209755600855E-2</v>
      </c>
      <c r="Q590" s="35">
        <f ca="1">VLOOKUP($A590*10000+$B590,'Reduced Spot Curves'!$H:$DD,VLOOKUP(Q$1,'Rate Mapping'!$A:$B,2,FALSE)+1,TRUE)*(12-MOD($B590,12))/12+VLOOKUP($A590*10000+$B590+12,'Reduced Spot Curves'!$H:$DD,VLOOKUP(Q$1,'Rate Mapping'!$A:$B,2,FALSE)+1,TRUE)*(MOD($B590,12))/12</f>
        <v>3.710462119074795E-2</v>
      </c>
      <c r="R590" s="35">
        <f ca="1">VLOOKUP($A590*10000+$B590,'Reduced Spot Curves'!$H:$DD,VLOOKUP(R$1,'Rate Mapping'!$A:$B,2,FALSE)+1,TRUE)*(12-MOD($B590,12))/12+VLOOKUP($A590*10000+$B590+12,'Reduced Spot Curves'!$H:$DD,VLOOKUP(R$1,'Rate Mapping'!$A:$B,2,FALSE)+1,TRUE)*(MOD($B590,12))/12</f>
        <v>3.5546439656173746E-2</v>
      </c>
      <c r="S590" s="35">
        <f ca="1">VLOOKUP($A590*10000+$B590,'Reduced Spot Curves'!$H:$DD,VLOOKUP(S$1,'Rate Mapping'!$A:$B,2,FALSE)+1,TRUE)*(12-MOD($B590,12))/12+VLOOKUP($A590*10000+$B590+12,'Reduced Spot Curves'!$H:$DD,VLOOKUP(S$1,'Rate Mapping'!$A:$B,2,FALSE)+1,TRUE)*(MOD($B590,12))/12</f>
        <v>3.869891262941192E-2</v>
      </c>
      <c r="T590" s="35">
        <f ca="1">VLOOKUP($A590*10000+$B590,'Reduced Spot Curves'!$H:$DD,VLOOKUP(T$1,'Rate Mapping'!$A:$B,2,FALSE)+1,TRUE)*(12-MOD($B590,12))/12+VLOOKUP($A590*10000+$B590+12,'Reduced Spot Curves'!$H:$DD,VLOOKUP(T$1,'Rate Mapping'!$A:$B,2,FALSE)+1,TRUE)*(MOD($B590,12))/12</f>
        <v>4.3147455360035981E-2</v>
      </c>
      <c r="U590" s="35">
        <f ca="1">VLOOKUP($A590*10000+$B590,'Reduced Spot Curves'!$H:$DD,VLOOKUP(U$1,'Rate Mapping'!$A:$B,2,FALSE)+1,TRUE)*(12-MOD($B590,12))/12+VLOOKUP($A590*10000+$B590+12,'Reduced Spot Curves'!$H:$DD,VLOOKUP(U$1,'Rate Mapping'!$A:$B,2,FALSE)+1,TRUE)*(MOD($B590,12))/12</f>
        <v>4.4652543779076827E-2</v>
      </c>
      <c r="V590" s="35">
        <f ca="1">VLOOKUP($A590*10000+$B590,'Reduced Spot Curves'!$H:$DD,VLOOKUP(V$1,'Rate Mapping'!$A:$B,2,FALSE)+1,TRUE)*(12-MOD($B590,12))/12+VLOOKUP($A590*10000+$B590+12,'Reduced Spot Curves'!$H:$DD,VLOOKUP(V$1,'Rate Mapping'!$A:$B,2,FALSE)+1,TRUE)*(MOD($B590,12))/12</f>
        <v>4.5397003206174603E-2</v>
      </c>
      <c r="W590" s="35">
        <f ca="1">VLOOKUP($A590*10000+$B590,'Reduced Spot Curves'!$H:$DD,VLOOKUP(W$1,'Rate Mapping'!$A:$B,2,FALSE)+1,TRUE)*(12-MOD($B590,12))/12+VLOOKUP($A590*10000+$B590+12,'Reduced Spot Curves'!$H:$DD,VLOOKUP(W$1,'Rate Mapping'!$A:$B,2,FALSE)+1,TRUE)*(MOD($B590,12))/12</f>
        <v>4.5955698592489526E-2</v>
      </c>
      <c r="X590" s="35">
        <f ca="1">VLOOKUP($A590*10000+$B590,'Reduced Spot Curves'!$H:$DD,VLOOKUP(X$1,'Rate Mapping'!$A:$B,2,FALSE)+1,TRUE)*(12-MOD($B590,12))/12+VLOOKUP($A590*10000+$B590+12,'Reduced Spot Curves'!$H:$DD,VLOOKUP(X$1,'Rate Mapping'!$A:$B,2,FALSE)+1,TRUE)*(MOD($B590,12))/12</f>
        <v>4.6390447455582386E-2</v>
      </c>
      <c r="Y590" s="35">
        <f ca="1">VLOOKUP($A590*10000+$B590,'Reduced Spot Curves'!$H:$DD,VLOOKUP(Y$1,'Rate Mapping'!$A:$B,2,FALSE)+1,TRUE)*(12-MOD($B590,12))/12+VLOOKUP($A590*10000+$B590+12,'Reduced Spot Curves'!$H:$DD,VLOOKUP(Y$1,'Rate Mapping'!$A:$B,2,FALSE)+1,TRUE)*(MOD($B590,12))/12</f>
        <v>4.659130022585526E-2</v>
      </c>
      <c r="Z590">
        <f t="shared" si="65"/>
        <v>0.06</v>
      </c>
      <c r="AA590">
        <f t="shared" si="62"/>
        <v>0</v>
      </c>
      <c r="AB590">
        <f t="shared" si="63"/>
        <v>0</v>
      </c>
      <c r="AC590">
        <f t="shared" si="64"/>
        <v>0</v>
      </c>
    </row>
    <row r="591" spans="1:29" x14ac:dyDescent="0.25">
      <c r="A591">
        <f t="shared" si="59"/>
        <v>7</v>
      </c>
      <c r="B591">
        <f t="shared" si="60"/>
        <v>66</v>
      </c>
      <c r="C591" t="str">
        <f t="shared" si="61"/>
        <v>USD</v>
      </c>
      <c r="D591" s="35">
        <f ca="1">VLOOKUP($A591*10000+$B591,'Reduced Spot Curves'!$H:$DD,VLOOKUP(D$1,'Rate Mapping'!$A:$B,2,FALSE)+1,TRUE)*(12-MOD($B591,12))/12+VLOOKUP($A591*10000+$B591+12,'Reduced Spot Curves'!$H:$DD,VLOOKUP(D$1,'Rate Mapping'!$A:$B,2,FALSE)+1,TRUE)*(MOD($B591,12))/12</f>
        <v>3.7019911887209295E-2</v>
      </c>
      <c r="E591" s="35">
        <f ca="1">VLOOKUP($A591*10000+$B591,'Reduced Spot Curves'!$H:$DD,VLOOKUP(E$1,'Rate Mapping'!$A:$B,2,FALSE)+1,TRUE)*(12-MOD($B591,12))/12+VLOOKUP($A591*10000+$B591+12,'Reduced Spot Curves'!$H:$DD,VLOOKUP(E$1,'Rate Mapping'!$A:$B,2,FALSE)+1,TRUE)*(MOD($B591,12))/12</f>
        <v>3.7019911887209295E-2</v>
      </c>
      <c r="F591" s="35">
        <f ca="1">VLOOKUP($A591*10000+$B591,'Reduced Spot Curves'!$H:$DD,VLOOKUP(F$1,'Rate Mapping'!$A:$B,2,FALSE)+1,TRUE)*(12-MOD($B591,12))/12+VLOOKUP($A591*10000+$B591+12,'Reduced Spot Curves'!$H:$DD,VLOOKUP(F$1,'Rate Mapping'!$A:$B,2,FALSE)+1,TRUE)*(MOD($B591,12))/12</f>
        <v>3.7019911887209295E-2</v>
      </c>
      <c r="G591" s="35">
        <f ca="1">VLOOKUP($A591*10000+$B591,'Reduced Spot Curves'!$H:$DD,VLOOKUP(G$1,'Rate Mapping'!$A:$B,2,FALSE)+1,TRUE)*(12-MOD($B591,12))/12+VLOOKUP($A591*10000+$B591+12,'Reduced Spot Curves'!$H:$DD,VLOOKUP(G$1,'Rate Mapping'!$A:$B,2,FALSE)+1,TRUE)*(MOD($B591,12))/12</f>
        <v>3.7019911887209295E-2</v>
      </c>
      <c r="H591" s="35">
        <f ca="1">VLOOKUP($A591*10000+$B591,'Reduced Spot Curves'!$H:$DD,VLOOKUP(H$1,'Rate Mapping'!$A:$B,2,FALSE)+1,TRUE)*(12-MOD($B591,12))/12+VLOOKUP($A591*10000+$B591+12,'Reduced Spot Curves'!$H:$DD,VLOOKUP(H$1,'Rate Mapping'!$A:$B,2,FALSE)+1,TRUE)*(MOD($B591,12))/12</f>
        <v>3.7217534361325876E-2</v>
      </c>
      <c r="I591" s="35">
        <f ca="1">VLOOKUP($A591*10000+$B591,'Reduced Spot Curves'!$H:$DD,VLOOKUP(I$1,'Rate Mapping'!$A:$B,2,FALSE)+1,TRUE)*(12-MOD($B591,12))/12+VLOOKUP($A591*10000+$B591+12,'Reduced Spot Curves'!$H:$DD,VLOOKUP(I$1,'Rate Mapping'!$A:$B,2,FALSE)+1,TRUE)*(MOD($B591,12))/12</f>
        <v>3.7519080410051545E-2</v>
      </c>
      <c r="J591" s="35">
        <f ca="1">VLOOKUP($A591*10000+$B591,'Reduced Spot Curves'!$H:$DD,VLOOKUP(J$1,'Rate Mapping'!$A:$B,2,FALSE)+1,TRUE)*(12-MOD($B591,12))/12+VLOOKUP($A591*10000+$B591+12,'Reduced Spot Curves'!$H:$DD,VLOOKUP(J$1,'Rate Mapping'!$A:$B,2,FALSE)+1,TRUE)*(MOD($B591,12))/12</f>
        <v>3.7557149276894311E-2</v>
      </c>
      <c r="K591" s="35">
        <f ca="1">VLOOKUP($A591*10000+$B591,'Reduced Spot Curves'!$H:$DD,VLOOKUP(K$1,'Rate Mapping'!$A:$B,2,FALSE)+1,TRUE)*(12-MOD($B591,12))/12+VLOOKUP($A591*10000+$B591+12,'Reduced Spot Curves'!$H:$DD,VLOOKUP(K$1,'Rate Mapping'!$A:$B,2,FALSE)+1,TRUE)*(MOD($B591,12))/12</f>
        <v>3.7826829221568839E-2</v>
      </c>
      <c r="L591" s="35">
        <f ca="1">VLOOKUP($A591*10000+$B591,'Reduced Spot Curves'!$H:$DD,VLOOKUP(L$1,'Rate Mapping'!$A:$B,2,FALSE)+1,TRUE)*(12-MOD($B591,12))/12+VLOOKUP($A591*10000+$B591+12,'Reduced Spot Curves'!$H:$DD,VLOOKUP(L$1,'Rate Mapping'!$A:$B,2,FALSE)+1,TRUE)*(MOD($B591,12))/12</f>
        <v>3.8259785403482023E-2</v>
      </c>
      <c r="M591" s="35">
        <f ca="1">VLOOKUP($A591*10000+$B591,'Reduced Spot Curves'!$H:$DD,VLOOKUP(M$1,'Rate Mapping'!$A:$B,2,FALSE)+1,TRUE)*(12-MOD($B591,12))/12+VLOOKUP($A591*10000+$B591+12,'Reduced Spot Curves'!$H:$DD,VLOOKUP(M$1,'Rate Mapping'!$A:$B,2,FALSE)+1,TRUE)*(MOD($B591,12))/12</f>
        <v>3.858146651631128E-2</v>
      </c>
      <c r="N591" s="35">
        <f ca="1">VLOOKUP($A591*10000+$B591,'Reduced Spot Curves'!$H:$DD,VLOOKUP(N$1,'Rate Mapping'!$A:$B,2,FALSE)+1,TRUE)*(12-MOD($B591,12))/12+VLOOKUP($A591*10000+$B591+12,'Reduced Spot Curves'!$H:$DD,VLOOKUP(N$1,'Rate Mapping'!$A:$B,2,FALSE)+1,TRUE)*(MOD($B591,12))/12</f>
        <v>3.8831554054761519E-2</v>
      </c>
      <c r="O591" s="35">
        <f ca="1">VLOOKUP($A591*10000+$B591,'Reduced Spot Curves'!$H:$DD,VLOOKUP(O$1,'Rate Mapping'!$A:$B,2,FALSE)+1,TRUE)*(12-MOD($B591,12))/12+VLOOKUP($A591*10000+$B591+12,'Reduced Spot Curves'!$H:$DD,VLOOKUP(O$1,'Rate Mapping'!$A:$B,2,FALSE)+1,TRUE)*(MOD($B591,12))/12</f>
        <v>3.9032664546281792E-2</v>
      </c>
      <c r="P591" s="35">
        <f ca="1">VLOOKUP($A591*10000+$B591,'Reduced Spot Curves'!$H:$DD,VLOOKUP(P$1,'Rate Mapping'!$A:$B,2,FALSE)+1,TRUE)*(12-MOD($B591,12))/12+VLOOKUP($A591*10000+$B591+12,'Reduced Spot Curves'!$H:$DD,VLOOKUP(P$1,'Rate Mapping'!$A:$B,2,FALSE)+1,TRUE)*(MOD($B591,12))/12</f>
        <v>3.9198791577203899E-2</v>
      </c>
      <c r="Q591" s="35">
        <f ca="1">VLOOKUP($A591*10000+$B591,'Reduced Spot Curves'!$H:$DD,VLOOKUP(Q$1,'Rate Mapping'!$A:$B,2,FALSE)+1,TRUE)*(12-MOD($B591,12))/12+VLOOKUP($A591*10000+$B591+12,'Reduced Spot Curves'!$H:$DD,VLOOKUP(Q$1,'Rate Mapping'!$A:$B,2,FALSE)+1,TRUE)*(MOD($B591,12))/12</f>
        <v>3.7247696568604632E-2</v>
      </c>
      <c r="R591" s="35">
        <f ca="1">VLOOKUP($A591*10000+$B591,'Reduced Spot Curves'!$H:$DD,VLOOKUP(R$1,'Rate Mapping'!$A:$B,2,FALSE)+1,TRUE)*(12-MOD($B591,12))/12+VLOOKUP($A591*10000+$B591+12,'Reduced Spot Curves'!$H:$DD,VLOOKUP(R$1,'Rate Mapping'!$A:$B,2,FALSE)+1,TRUE)*(MOD($B591,12))/12</f>
        <v>3.5879805262063268E-2</v>
      </c>
      <c r="S591" s="35">
        <f ca="1">VLOOKUP($A591*10000+$B591,'Reduced Spot Curves'!$H:$DD,VLOOKUP(S$1,'Rate Mapping'!$A:$B,2,FALSE)+1,TRUE)*(12-MOD($B591,12))/12+VLOOKUP($A591*10000+$B591+12,'Reduced Spot Curves'!$H:$DD,VLOOKUP(S$1,'Rate Mapping'!$A:$B,2,FALSE)+1,TRUE)*(MOD($B591,12))/12</f>
        <v>3.9167601888487912E-2</v>
      </c>
      <c r="T591" s="35">
        <f ca="1">VLOOKUP($A591*10000+$B591,'Reduced Spot Curves'!$H:$DD,VLOOKUP(T$1,'Rate Mapping'!$A:$B,2,FALSE)+1,TRUE)*(12-MOD($B591,12))/12+VLOOKUP($A591*10000+$B591+12,'Reduced Spot Curves'!$H:$DD,VLOOKUP(T$1,'Rate Mapping'!$A:$B,2,FALSE)+1,TRUE)*(MOD($B591,12))/12</f>
        <v>4.3603575480719491E-2</v>
      </c>
      <c r="U591" s="35">
        <f ca="1">VLOOKUP($A591*10000+$B591,'Reduced Spot Curves'!$H:$DD,VLOOKUP(U$1,'Rate Mapping'!$A:$B,2,FALSE)+1,TRUE)*(12-MOD($B591,12))/12+VLOOKUP($A591*10000+$B591+12,'Reduced Spot Curves'!$H:$DD,VLOOKUP(U$1,'Rate Mapping'!$A:$B,2,FALSE)+1,TRUE)*(MOD($B591,12))/12</f>
        <v>4.5056241584943056E-2</v>
      </c>
      <c r="V591" s="35">
        <f ca="1">VLOOKUP($A591*10000+$B591,'Reduced Spot Curves'!$H:$DD,VLOOKUP(V$1,'Rate Mapping'!$A:$B,2,FALSE)+1,TRUE)*(12-MOD($B591,12))/12+VLOOKUP($A591*10000+$B591+12,'Reduced Spot Curves'!$H:$DD,VLOOKUP(V$1,'Rate Mapping'!$A:$B,2,FALSE)+1,TRUE)*(MOD($B591,12))/12</f>
        <v>4.5796618890869077E-2</v>
      </c>
      <c r="W591" s="35">
        <f ca="1">VLOOKUP($A591*10000+$B591,'Reduced Spot Curves'!$H:$DD,VLOOKUP(W$1,'Rate Mapping'!$A:$B,2,FALSE)+1,TRUE)*(12-MOD($B591,12))/12+VLOOKUP($A591*10000+$B591+12,'Reduced Spot Curves'!$H:$DD,VLOOKUP(W$1,'Rate Mapping'!$A:$B,2,FALSE)+1,TRUE)*(MOD($B591,12))/12</f>
        <v>4.6352248851080712E-2</v>
      </c>
      <c r="X591" s="35">
        <f ca="1">VLOOKUP($A591*10000+$B591,'Reduced Spot Curves'!$H:$DD,VLOOKUP(X$1,'Rate Mapping'!$A:$B,2,FALSE)+1,TRUE)*(12-MOD($B591,12))/12+VLOOKUP($A591*10000+$B591+12,'Reduced Spot Curves'!$H:$DD,VLOOKUP(X$1,'Rate Mapping'!$A:$B,2,FALSE)+1,TRUE)*(MOD($B591,12))/12</f>
        <v>4.6784611219250503E-2</v>
      </c>
      <c r="Y591" s="35">
        <f ca="1">VLOOKUP($A591*10000+$B591,'Reduced Spot Curves'!$H:$DD,VLOOKUP(Y$1,'Rate Mapping'!$A:$B,2,FALSE)+1,TRUE)*(12-MOD($B591,12))/12+VLOOKUP($A591*10000+$B591+12,'Reduced Spot Curves'!$H:$DD,VLOOKUP(Y$1,'Rate Mapping'!$A:$B,2,FALSE)+1,TRUE)*(MOD($B591,12))/12</f>
        <v>4.6966300225855261E-2</v>
      </c>
      <c r="Z591">
        <f t="shared" si="65"/>
        <v>0.06</v>
      </c>
      <c r="AA591">
        <f t="shared" si="62"/>
        <v>0</v>
      </c>
      <c r="AB591">
        <f t="shared" si="63"/>
        <v>0</v>
      </c>
      <c r="AC591">
        <f t="shared" si="64"/>
        <v>0</v>
      </c>
    </row>
    <row r="592" spans="1:29" x14ac:dyDescent="0.25">
      <c r="A592">
        <f t="shared" si="59"/>
        <v>7</v>
      </c>
      <c r="B592">
        <f t="shared" si="60"/>
        <v>69</v>
      </c>
      <c r="C592" t="str">
        <f t="shared" si="61"/>
        <v>USD</v>
      </c>
      <c r="D592" s="35">
        <f ca="1">VLOOKUP($A592*10000+$B592,'Reduced Spot Curves'!$H:$DD,VLOOKUP(D$1,'Rate Mapping'!$A:$B,2,FALSE)+1,TRUE)*(12-MOD($B592,12))/12+VLOOKUP($A592*10000+$B592+12,'Reduced Spot Curves'!$H:$DD,VLOOKUP(D$1,'Rate Mapping'!$A:$B,2,FALSE)+1,TRUE)*(MOD($B592,12))/12</f>
        <v>3.6729385323569827E-2</v>
      </c>
      <c r="E592" s="35">
        <f ca="1">VLOOKUP($A592*10000+$B592,'Reduced Spot Curves'!$H:$DD,VLOOKUP(E$1,'Rate Mapping'!$A:$B,2,FALSE)+1,TRUE)*(12-MOD($B592,12))/12+VLOOKUP($A592*10000+$B592+12,'Reduced Spot Curves'!$H:$DD,VLOOKUP(E$1,'Rate Mapping'!$A:$B,2,FALSE)+1,TRUE)*(MOD($B592,12))/12</f>
        <v>3.6729385323569827E-2</v>
      </c>
      <c r="F592" s="35">
        <f ca="1">VLOOKUP($A592*10000+$B592,'Reduced Spot Curves'!$H:$DD,VLOOKUP(F$1,'Rate Mapping'!$A:$B,2,FALSE)+1,TRUE)*(12-MOD($B592,12))/12+VLOOKUP($A592*10000+$B592+12,'Reduced Spot Curves'!$H:$DD,VLOOKUP(F$1,'Rate Mapping'!$A:$B,2,FALSE)+1,TRUE)*(MOD($B592,12))/12</f>
        <v>3.6729385323569827E-2</v>
      </c>
      <c r="G592" s="35">
        <f ca="1">VLOOKUP($A592*10000+$B592,'Reduced Spot Curves'!$H:$DD,VLOOKUP(G$1,'Rate Mapping'!$A:$B,2,FALSE)+1,TRUE)*(12-MOD($B592,12))/12+VLOOKUP($A592*10000+$B592+12,'Reduced Spot Curves'!$H:$DD,VLOOKUP(G$1,'Rate Mapping'!$A:$B,2,FALSE)+1,TRUE)*(MOD($B592,12))/12</f>
        <v>3.6729385323569827E-2</v>
      </c>
      <c r="H592" s="35">
        <f ca="1">VLOOKUP($A592*10000+$B592,'Reduced Spot Curves'!$H:$DD,VLOOKUP(H$1,'Rate Mapping'!$A:$B,2,FALSE)+1,TRUE)*(12-MOD($B592,12))/12+VLOOKUP($A592*10000+$B592+12,'Reduced Spot Curves'!$H:$DD,VLOOKUP(H$1,'Rate Mapping'!$A:$B,2,FALSE)+1,TRUE)*(MOD($B592,12))/12</f>
        <v>3.7302623650784905E-2</v>
      </c>
      <c r="I592" s="35">
        <f ca="1">VLOOKUP($A592*10000+$B592,'Reduced Spot Curves'!$H:$DD,VLOOKUP(I$1,'Rate Mapping'!$A:$B,2,FALSE)+1,TRUE)*(12-MOD($B592,12))/12+VLOOKUP($A592*10000+$B592+12,'Reduced Spot Curves'!$H:$DD,VLOOKUP(I$1,'Rate Mapping'!$A:$B,2,FALSE)+1,TRUE)*(MOD($B592,12))/12</f>
        <v>3.7549280947752298E-2</v>
      </c>
      <c r="J592" s="35">
        <f ca="1">VLOOKUP($A592*10000+$B592,'Reduced Spot Curves'!$H:$DD,VLOOKUP(J$1,'Rate Mapping'!$A:$B,2,FALSE)+1,TRUE)*(12-MOD($B592,12))/12+VLOOKUP($A592*10000+$B592+12,'Reduced Spot Curves'!$H:$DD,VLOOKUP(J$1,'Rate Mapping'!$A:$B,2,FALSE)+1,TRUE)*(MOD($B592,12))/12</f>
        <v>3.7564195024906634E-2</v>
      </c>
      <c r="K592" s="35">
        <f ca="1">VLOOKUP($A592*10000+$B592,'Reduced Spot Curves'!$H:$DD,VLOOKUP(K$1,'Rate Mapping'!$A:$B,2,FALSE)+1,TRUE)*(12-MOD($B592,12))/12+VLOOKUP($A592*10000+$B592+12,'Reduced Spot Curves'!$H:$DD,VLOOKUP(K$1,'Rate Mapping'!$A:$B,2,FALSE)+1,TRUE)*(MOD($B592,12))/12</f>
        <v>3.7996185947815841E-2</v>
      </c>
      <c r="L592" s="35">
        <f ca="1">VLOOKUP($A592*10000+$B592,'Reduced Spot Curves'!$H:$DD,VLOOKUP(L$1,'Rate Mapping'!$A:$B,2,FALSE)+1,TRUE)*(12-MOD($B592,12))/12+VLOOKUP($A592*10000+$B592+12,'Reduced Spot Curves'!$H:$DD,VLOOKUP(L$1,'Rate Mapping'!$A:$B,2,FALSE)+1,TRUE)*(MOD($B592,12))/12</f>
        <v>3.8423453375078478E-2</v>
      </c>
      <c r="M592" s="35">
        <f ca="1">VLOOKUP($A592*10000+$B592,'Reduced Spot Curves'!$H:$DD,VLOOKUP(M$1,'Rate Mapping'!$A:$B,2,FALSE)+1,TRUE)*(12-MOD($B592,12))/12+VLOOKUP($A592*10000+$B592+12,'Reduced Spot Curves'!$H:$DD,VLOOKUP(M$1,'Rate Mapping'!$A:$B,2,FALSE)+1,TRUE)*(MOD($B592,12))/12</f>
        <v>3.8744358166989762E-2</v>
      </c>
      <c r="N592" s="35">
        <f ca="1">VLOOKUP($A592*10000+$B592,'Reduced Spot Curves'!$H:$DD,VLOOKUP(N$1,'Rate Mapping'!$A:$B,2,FALSE)+1,TRUE)*(12-MOD($B592,12))/12+VLOOKUP($A592*10000+$B592+12,'Reduced Spot Curves'!$H:$DD,VLOOKUP(N$1,'Rate Mapping'!$A:$B,2,FALSE)+1,TRUE)*(MOD($B592,12))/12</f>
        <v>3.8996914409930354E-2</v>
      </c>
      <c r="O592" s="35">
        <f ca="1">VLOOKUP($A592*10000+$B592,'Reduced Spot Curves'!$H:$DD,VLOOKUP(O$1,'Rate Mapping'!$A:$B,2,FALSE)+1,TRUE)*(12-MOD($B592,12))/12+VLOOKUP($A592*10000+$B592+12,'Reduced Spot Curves'!$H:$DD,VLOOKUP(O$1,'Rate Mapping'!$A:$B,2,FALSE)+1,TRUE)*(MOD($B592,12))/12</f>
        <v>3.9202785630103938E-2</v>
      </c>
      <c r="P592" s="35">
        <f ca="1">VLOOKUP($A592*10000+$B592,'Reduced Spot Curves'!$H:$DD,VLOOKUP(P$1,'Rate Mapping'!$A:$B,2,FALSE)+1,TRUE)*(12-MOD($B592,12))/12+VLOOKUP($A592*10000+$B592+12,'Reduced Spot Curves'!$H:$DD,VLOOKUP(P$1,'Rate Mapping'!$A:$B,2,FALSE)+1,TRUE)*(MOD($B592,12))/12</f>
        <v>3.9375373398806944E-2</v>
      </c>
      <c r="Q592" s="35">
        <f ca="1">VLOOKUP($A592*10000+$B592,'Reduced Spot Curves'!$H:$DD,VLOOKUP(Q$1,'Rate Mapping'!$A:$B,2,FALSE)+1,TRUE)*(12-MOD($B592,12))/12+VLOOKUP($A592*10000+$B592+12,'Reduced Spot Curves'!$H:$DD,VLOOKUP(Q$1,'Rate Mapping'!$A:$B,2,FALSE)+1,TRUE)*(MOD($B592,12))/12</f>
        <v>3.7390771946461322E-2</v>
      </c>
      <c r="R592" s="35">
        <f ca="1">VLOOKUP($A592*10000+$B592,'Reduced Spot Curves'!$H:$DD,VLOOKUP(R$1,'Rate Mapping'!$A:$B,2,FALSE)+1,TRUE)*(12-MOD($B592,12))/12+VLOOKUP($A592*10000+$B592+12,'Reduced Spot Curves'!$H:$DD,VLOOKUP(R$1,'Rate Mapping'!$A:$B,2,FALSE)+1,TRUE)*(MOD($B592,12))/12</f>
        <v>3.6213170867952789E-2</v>
      </c>
      <c r="S592" s="35">
        <f ca="1">VLOOKUP($A592*10000+$B592,'Reduced Spot Curves'!$H:$DD,VLOOKUP(S$1,'Rate Mapping'!$A:$B,2,FALSE)+1,TRUE)*(12-MOD($B592,12))/12+VLOOKUP($A592*10000+$B592+12,'Reduced Spot Curves'!$H:$DD,VLOOKUP(S$1,'Rate Mapping'!$A:$B,2,FALSE)+1,TRUE)*(MOD($B592,12))/12</f>
        <v>3.9636291147563903E-2</v>
      </c>
      <c r="T592" s="35">
        <f ca="1">VLOOKUP($A592*10000+$B592,'Reduced Spot Curves'!$H:$DD,VLOOKUP(T$1,'Rate Mapping'!$A:$B,2,FALSE)+1,TRUE)*(12-MOD($B592,12))/12+VLOOKUP($A592*10000+$B592+12,'Reduced Spot Curves'!$H:$DD,VLOOKUP(T$1,'Rate Mapping'!$A:$B,2,FALSE)+1,TRUE)*(MOD($B592,12))/12</f>
        <v>4.4059695601403E-2</v>
      </c>
      <c r="U592" s="35">
        <f ca="1">VLOOKUP($A592*10000+$B592,'Reduced Spot Curves'!$H:$DD,VLOOKUP(U$1,'Rate Mapping'!$A:$B,2,FALSE)+1,TRUE)*(12-MOD($B592,12))/12+VLOOKUP($A592*10000+$B592+12,'Reduced Spot Curves'!$H:$DD,VLOOKUP(U$1,'Rate Mapping'!$A:$B,2,FALSE)+1,TRUE)*(MOD($B592,12))/12</f>
        <v>4.5459939390809286E-2</v>
      </c>
      <c r="V592" s="35">
        <f ca="1">VLOOKUP($A592*10000+$B592,'Reduced Spot Curves'!$H:$DD,VLOOKUP(V$1,'Rate Mapping'!$A:$B,2,FALSE)+1,TRUE)*(12-MOD($B592,12))/12+VLOOKUP($A592*10000+$B592+12,'Reduced Spot Curves'!$H:$DD,VLOOKUP(V$1,'Rate Mapping'!$A:$B,2,FALSE)+1,TRUE)*(MOD($B592,12))/12</f>
        <v>4.6196234575563551E-2</v>
      </c>
      <c r="W592" s="35">
        <f ca="1">VLOOKUP($A592*10000+$B592,'Reduced Spot Curves'!$H:$DD,VLOOKUP(W$1,'Rate Mapping'!$A:$B,2,FALSE)+1,TRUE)*(12-MOD($B592,12))/12+VLOOKUP($A592*10000+$B592+12,'Reduced Spot Curves'!$H:$DD,VLOOKUP(W$1,'Rate Mapping'!$A:$B,2,FALSE)+1,TRUE)*(MOD($B592,12))/12</f>
        <v>4.6748799109671897E-2</v>
      </c>
      <c r="X592" s="35">
        <f ca="1">VLOOKUP($A592*10000+$B592,'Reduced Spot Curves'!$H:$DD,VLOOKUP(X$1,'Rate Mapping'!$A:$B,2,FALSE)+1,TRUE)*(12-MOD($B592,12))/12+VLOOKUP($A592*10000+$B592+12,'Reduced Spot Curves'!$H:$DD,VLOOKUP(X$1,'Rate Mapping'!$A:$B,2,FALSE)+1,TRUE)*(MOD($B592,12))/12</f>
        <v>4.7178774982918621E-2</v>
      </c>
      <c r="Y592" s="35">
        <f ca="1">VLOOKUP($A592*10000+$B592,'Reduced Spot Curves'!$H:$DD,VLOOKUP(Y$1,'Rate Mapping'!$A:$B,2,FALSE)+1,TRUE)*(12-MOD($B592,12))/12+VLOOKUP($A592*10000+$B592+12,'Reduced Spot Curves'!$H:$DD,VLOOKUP(Y$1,'Rate Mapping'!$A:$B,2,FALSE)+1,TRUE)*(MOD($B592,12))/12</f>
        <v>4.7341300225855261E-2</v>
      </c>
      <c r="Z592">
        <f t="shared" si="65"/>
        <v>0.06</v>
      </c>
      <c r="AA592">
        <f t="shared" si="62"/>
        <v>0</v>
      </c>
      <c r="AB592">
        <f t="shared" si="63"/>
        <v>0</v>
      </c>
      <c r="AC592">
        <f t="shared" si="64"/>
        <v>0</v>
      </c>
    </row>
    <row r="593" spans="1:29" x14ac:dyDescent="0.25">
      <c r="A593">
        <f t="shared" si="59"/>
        <v>7</v>
      </c>
      <c r="B593">
        <f t="shared" si="60"/>
        <v>72</v>
      </c>
      <c r="C593" t="str">
        <f t="shared" si="61"/>
        <v>USD</v>
      </c>
      <c r="D593" s="35">
        <f ca="1">VLOOKUP($A593*10000+$B593,'Reduced Spot Curves'!$H:$DD,VLOOKUP(D$1,'Rate Mapping'!$A:$B,2,FALSE)+1,TRUE)*(12-MOD($B593,12))/12+VLOOKUP($A593*10000+$B593+12,'Reduced Spot Curves'!$H:$DD,VLOOKUP(D$1,'Rate Mapping'!$A:$B,2,FALSE)+1,TRUE)*(MOD($B593,12))/12</f>
        <v>3.6438858759930359E-2</v>
      </c>
      <c r="E593" s="35">
        <f ca="1">VLOOKUP($A593*10000+$B593,'Reduced Spot Curves'!$H:$DD,VLOOKUP(E$1,'Rate Mapping'!$A:$B,2,FALSE)+1,TRUE)*(12-MOD($B593,12))/12+VLOOKUP($A593*10000+$B593+12,'Reduced Spot Curves'!$H:$DD,VLOOKUP(E$1,'Rate Mapping'!$A:$B,2,FALSE)+1,TRUE)*(MOD($B593,12))/12</f>
        <v>3.6438858759930359E-2</v>
      </c>
      <c r="F593" s="35">
        <f ca="1">VLOOKUP($A593*10000+$B593,'Reduced Spot Curves'!$H:$DD,VLOOKUP(F$1,'Rate Mapping'!$A:$B,2,FALSE)+1,TRUE)*(12-MOD($B593,12))/12+VLOOKUP($A593*10000+$B593+12,'Reduced Spot Curves'!$H:$DD,VLOOKUP(F$1,'Rate Mapping'!$A:$B,2,FALSE)+1,TRUE)*(MOD($B593,12))/12</f>
        <v>3.6438858759930359E-2</v>
      </c>
      <c r="G593" s="35">
        <f ca="1">VLOOKUP($A593*10000+$B593,'Reduced Spot Curves'!$H:$DD,VLOOKUP(G$1,'Rate Mapping'!$A:$B,2,FALSE)+1,TRUE)*(12-MOD($B593,12))/12+VLOOKUP($A593*10000+$B593+12,'Reduced Spot Curves'!$H:$DD,VLOOKUP(G$1,'Rate Mapping'!$A:$B,2,FALSE)+1,TRUE)*(MOD($B593,12))/12</f>
        <v>3.6438858759930359E-2</v>
      </c>
      <c r="H593" s="35">
        <f ca="1">VLOOKUP($A593*10000+$B593,'Reduced Spot Curves'!$H:$DD,VLOOKUP(H$1,'Rate Mapping'!$A:$B,2,FALSE)+1,TRUE)*(12-MOD($B593,12))/12+VLOOKUP($A593*10000+$B593+12,'Reduced Spot Curves'!$H:$DD,VLOOKUP(H$1,'Rate Mapping'!$A:$B,2,FALSE)+1,TRUE)*(MOD($B593,12))/12</f>
        <v>3.7387712940243935E-2</v>
      </c>
      <c r="I593" s="35">
        <f ca="1">VLOOKUP($A593*10000+$B593,'Reduced Spot Curves'!$H:$DD,VLOOKUP(I$1,'Rate Mapping'!$A:$B,2,FALSE)+1,TRUE)*(12-MOD($B593,12))/12+VLOOKUP($A593*10000+$B593+12,'Reduced Spot Curves'!$H:$DD,VLOOKUP(I$1,'Rate Mapping'!$A:$B,2,FALSE)+1,TRUE)*(MOD($B593,12))/12</f>
        <v>3.7579481485453051E-2</v>
      </c>
      <c r="J593" s="35">
        <f ca="1">VLOOKUP($A593*10000+$B593,'Reduced Spot Curves'!$H:$DD,VLOOKUP(J$1,'Rate Mapping'!$A:$B,2,FALSE)+1,TRUE)*(12-MOD($B593,12))/12+VLOOKUP($A593*10000+$B593+12,'Reduced Spot Curves'!$H:$DD,VLOOKUP(J$1,'Rate Mapping'!$A:$B,2,FALSE)+1,TRUE)*(MOD($B593,12))/12</f>
        <v>3.7571240772918957E-2</v>
      </c>
      <c r="K593" s="35">
        <f ca="1">VLOOKUP($A593*10000+$B593,'Reduced Spot Curves'!$H:$DD,VLOOKUP(K$1,'Rate Mapping'!$A:$B,2,FALSE)+1,TRUE)*(12-MOD($B593,12))/12+VLOOKUP($A593*10000+$B593+12,'Reduced Spot Curves'!$H:$DD,VLOOKUP(K$1,'Rate Mapping'!$A:$B,2,FALSE)+1,TRUE)*(MOD($B593,12))/12</f>
        <v>3.8165542674062837E-2</v>
      </c>
      <c r="L593" s="35">
        <f ca="1">VLOOKUP($A593*10000+$B593,'Reduced Spot Curves'!$H:$DD,VLOOKUP(L$1,'Rate Mapping'!$A:$B,2,FALSE)+1,TRUE)*(12-MOD($B593,12))/12+VLOOKUP($A593*10000+$B593+12,'Reduced Spot Curves'!$H:$DD,VLOOKUP(L$1,'Rate Mapping'!$A:$B,2,FALSE)+1,TRUE)*(MOD($B593,12))/12</f>
        <v>3.8587121346674927E-2</v>
      </c>
      <c r="M593" s="35">
        <f ca="1">VLOOKUP($A593*10000+$B593,'Reduced Spot Curves'!$H:$DD,VLOOKUP(M$1,'Rate Mapping'!$A:$B,2,FALSE)+1,TRUE)*(12-MOD($B593,12))/12+VLOOKUP($A593*10000+$B593+12,'Reduced Spot Curves'!$H:$DD,VLOOKUP(M$1,'Rate Mapping'!$A:$B,2,FALSE)+1,TRUE)*(MOD($B593,12))/12</f>
        <v>3.8907249817668237E-2</v>
      </c>
      <c r="N593" s="35">
        <f ca="1">VLOOKUP($A593*10000+$B593,'Reduced Spot Curves'!$H:$DD,VLOOKUP(N$1,'Rate Mapping'!$A:$B,2,FALSE)+1,TRUE)*(12-MOD($B593,12))/12+VLOOKUP($A593*10000+$B593+12,'Reduced Spot Curves'!$H:$DD,VLOOKUP(N$1,'Rate Mapping'!$A:$B,2,FALSE)+1,TRUE)*(MOD($B593,12))/12</f>
        <v>3.9162274765099182E-2</v>
      </c>
      <c r="O593" s="35">
        <f ca="1">VLOOKUP($A593*10000+$B593,'Reduced Spot Curves'!$H:$DD,VLOOKUP(O$1,'Rate Mapping'!$A:$B,2,FALSE)+1,TRUE)*(12-MOD($B593,12))/12+VLOOKUP($A593*10000+$B593+12,'Reduced Spot Curves'!$H:$DD,VLOOKUP(O$1,'Rate Mapping'!$A:$B,2,FALSE)+1,TRUE)*(MOD($B593,12))/12</f>
        <v>3.9372906713926084E-2</v>
      </c>
      <c r="P593" s="35">
        <f ca="1">VLOOKUP($A593*10000+$B593,'Reduced Spot Curves'!$H:$DD,VLOOKUP(P$1,'Rate Mapping'!$A:$B,2,FALSE)+1,TRUE)*(12-MOD($B593,12))/12+VLOOKUP($A593*10000+$B593+12,'Reduced Spot Curves'!$H:$DD,VLOOKUP(P$1,'Rate Mapping'!$A:$B,2,FALSE)+1,TRUE)*(MOD($B593,12))/12</f>
        <v>3.9551955220409989E-2</v>
      </c>
      <c r="Q593" s="35">
        <f ca="1">VLOOKUP($A593*10000+$B593,'Reduced Spot Curves'!$H:$DD,VLOOKUP(Q$1,'Rate Mapping'!$A:$B,2,FALSE)+1,TRUE)*(12-MOD($B593,12))/12+VLOOKUP($A593*10000+$B593+12,'Reduced Spot Curves'!$H:$DD,VLOOKUP(Q$1,'Rate Mapping'!$A:$B,2,FALSE)+1,TRUE)*(MOD($B593,12))/12</f>
        <v>3.7533847324318012E-2</v>
      </c>
      <c r="R593" s="35">
        <f ca="1">VLOOKUP($A593*10000+$B593,'Reduced Spot Curves'!$H:$DD,VLOOKUP(R$1,'Rate Mapping'!$A:$B,2,FALSE)+1,TRUE)*(12-MOD($B593,12))/12+VLOOKUP($A593*10000+$B593+12,'Reduced Spot Curves'!$H:$DD,VLOOKUP(R$1,'Rate Mapping'!$A:$B,2,FALSE)+1,TRUE)*(MOD($B593,12))/12</f>
        <v>3.654653647384231E-2</v>
      </c>
      <c r="S593" s="35">
        <f ca="1">VLOOKUP($A593*10000+$B593,'Reduced Spot Curves'!$H:$DD,VLOOKUP(S$1,'Rate Mapping'!$A:$B,2,FALSE)+1,TRUE)*(12-MOD($B593,12))/12+VLOOKUP($A593*10000+$B593+12,'Reduced Spot Curves'!$H:$DD,VLOOKUP(S$1,'Rate Mapping'!$A:$B,2,FALSE)+1,TRUE)*(MOD($B593,12))/12</f>
        <v>4.0104980406639894E-2</v>
      </c>
      <c r="T593" s="35">
        <f ca="1">VLOOKUP($A593*10000+$B593,'Reduced Spot Curves'!$H:$DD,VLOOKUP(T$1,'Rate Mapping'!$A:$B,2,FALSE)+1,TRUE)*(12-MOD($B593,12))/12+VLOOKUP($A593*10000+$B593+12,'Reduced Spot Curves'!$H:$DD,VLOOKUP(T$1,'Rate Mapping'!$A:$B,2,FALSE)+1,TRUE)*(MOD($B593,12))/12</f>
        <v>4.4515815722086509E-2</v>
      </c>
      <c r="U593" s="35">
        <f ca="1">VLOOKUP($A593*10000+$B593,'Reduced Spot Curves'!$H:$DD,VLOOKUP(U$1,'Rate Mapping'!$A:$B,2,FALSE)+1,TRUE)*(12-MOD($B593,12))/12+VLOOKUP($A593*10000+$B593+12,'Reduced Spot Curves'!$H:$DD,VLOOKUP(U$1,'Rate Mapping'!$A:$B,2,FALSE)+1,TRUE)*(MOD($B593,12))/12</f>
        <v>4.5863637196675515E-2</v>
      </c>
      <c r="V593" s="35">
        <f ca="1">VLOOKUP($A593*10000+$B593,'Reduced Spot Curves'!$H:$DD,VLOOKUP(V$1,'Rate Mapping'!$A:$B,2,FALSE)+1,TRUE)*(12-MOD($B593,12))/12+VLOOKUP($A593*10000+$B593+12,'Reduced Spot Curves'!$H:$DD,VLOOKUP(V$1,'Rate Mapping'!$A:$B,2,FALSE)+1,TRUE)*(MOD($B593,12))/12</f>
        <v>4.6595850260258025E-2</v>
      </c>
      <c r="W593" s="35">
        <f ca="1">VLOOKUP($A593*10000+$B593,'Reduced Spot Curves'!$H:$DD,VLOOKUP(W$1,'Rate Mapping'!$A:$B,2,FALSE)+1,TRUE)*(12-MOD($B593,12))/12+VLOOKUP($A593*10000+$B593+12,'Reduced Spot Curves'!$H:$DD,VLOOKUP(W$1,'Rate Mapping'!$A:$B,2,FALSE)+1,TRUE)*(MOD($B593,12))/12</f>
        <v>4.7145349368263083E-2</v>
      </c>
      <c r="X593" s="35">
        <f ca="1">VLOOKUP($A593*10000+$B593,'Reduced Spot Curves'!$H:$DD,VLOOKUP(X$1,'Rate Mapping'!$A:$B,2,FALSE)+1,TRUE)*(12-MOD($B593,12))/12+VLOOKUP($A593*10000+$B593+12,'Reduced Spot Curves'!$H:$DD,VLOOKUP(X$1,'Rate Mapping'!$A:$B,2,FALSE)+1,TRUE)*(MOD($B593,12))/12</f>
        <v>4.7572938746586739E-2</v>
      </c>
      <c r="Y593" s="35">
        <f ca="1">VLOOKUP($A593*10000+$B593,'Reduced Spot Curves'!$H:$DD,VLOOKUP(Y$1,'Rate Mapping'!$A:$B,2,FALSE)+1,TRUE)*(12-MOD($B593,12))/12+VLOOKUP($A593*10000+$B593+12,'Reduced Spot Curves'!$H:$DD,VLOOKUP(Y$1,'Rate Mapping'!$A:$B,2,FALSE)+1,TRUE)*(MOD($B593,12))/12</f>
        <v>4.7716300225855261E-2</v>
      </c>
      <c r="Z593">
        <f t="shared" si="65"/>
        <v>0.06</v>
      </c>
      <c r="AA593">
        <f t="shared" si="62"/>
        <v>0</v>
      </c>
      <c r="AB593">
        <f t="shared" si="63"/>
        <v>0</v>
      </c>
      <c r="AC593">
        <f t="shared" si="64"/>
        <v>0</v>
      </c>
    </row>
    <row r="594" spans="1:29" x14ac:dyDescent="0.25">
      <c r="A594">
        <f t="shared" si="59"/>
        <v>7</v>
      </c>
      <c r="B594">
        <f t="shared" si="60"/>
        <v>75</v>
      </c>
      <c r="C594" t="str">
        <f t="shared" si="61"/>
        <v>USD</v>
      </c>
      <c r="D594" s="35">
        <f ca="1">VLOOKUP($A594*10000+$B594,'Reduced Spot Curves'!$H:$DD,VLOOKUP(D$1,'Rate Mapping'!$A:$B,2,FALSE)+1,TRUE)*(12-MOD($B594,12))/12+VLOOKUP($A594*10000+$B594+12,'Reduced Spot Curves'!$H:$DD,VLOOKUP(D$1,'Rate Mapping'!$A:$B,2,FALSE)+1,TRUE)*(MOD($B594,12))/12</f>
        <v>3.6871710835168839E-2</v>
      </c>
      <c r="E594" s="35">
        <f ca="1">VLOOKUP($A594*10000+$B594,'Reduced Spot Curves'!$H:$DD,VLOOKUP(E$1,'Rate Mapping'!$A:$B,2,FALSE)+1,TRUE)*(12-MOD($B594,12))/12+VLOOKUP($A594*10000+$B594+12,'Reduced Spot Curves'!$H:$DD,VLOOKUP(E$1,'Rate Mapping'!$A:$B,2,FALSE)+1,TRUE)*(MOD($B594,12))/12</f>
        <v>3.6871710835168839E-2</v>
      </c>
      <c r="F594" s="35">
        <f ca="1">VLOOKUP($A594*10000+$B594,'Reduced Spot Curves'!$H:$DD,VLOOKUP(F$1,'Rate Mapping'!$A:$B,2,FALSE)+1,TRUE)*(12-MOD($B594,12))/12+VLOOKUP($A594*10000+$B594+12,'Reduced Spot Curves'!$H:$DD,VLOOKUP(F$1,'Rate Mapping'!$A:$B,2,FALSE)+1,TRUE)*(MOD($B594,12))/12</f>
        <v>3.6871710835168839E-2</v>
      </c>
      <c r="G594" s="35">
        <f ca="1">VLOOKUP($A594*10000+$B594,'Reduced Spot Curves'!$H:$DD,VLOOKUP(G$1,'Rate Mapping'!$A:$B,2,FALSE)+1,TRUE)*(12-MOD($B594,12))/12+VLOOKUP($A594*10000+$B594+12,'Reduced Spot Curves'!$H:$DD,VLOOKUP(G$1,'Rate Mapping'!$A:$B,2,FALSE)+1,TRUE)*(MOD($B594,12))/12</f>
        <v>3.6871710835168839E-2</v>
      </c>
      <c r="H594" s="35">
        <f ca="1">VLOOKUP($A594*10000+$B594,'Reduced Spot Curves'!$H:$DD,VLOOKUP(H$1,'Rate Mapping'!$A:$B,2,FALSE)+1,TRUE)*(12-MOD($B594,12))/12+VLOOKUP($A594*10000+$B594+12,'Reduced Spot Curves'!$H:$DD,VLOOKUP(H$1,'Rate Mapping'!$A:$B,2,FALSE)+1,TRUE)*(MOD($B594,12))/12</f>
        <v>3.75504755159526E-2</v>
      </c>
      <c r="I594" s="35">
        <f ca="1">VLOOKUP($A594*10000+$B594,'Reduced Spot Curves'!$H:$DD,VLOOKUP(I$1,'Rate Mapping'!$A:$B,2,FALSE)+1,TRUE)*(12-MOD($B594,12))/12+VLOOKUP($A594*10000+$B594+12,'Reduced Spot Curves'!$H:$DD,VLOOKUP(I$1,'Rate Mapping'!$A:$B,2,FALSE)+1,TRUE)*(MOD($B594,12))/12</f>
        <v>3.7657898528260861E-2</v>
      </c>
      <c r="J594" s="35">
        <f ca="1">VLOOKUP($A594*10000+$B594,'Reduced Spot Curves'!$H:$DD,VLOOKUP(J$1,'Rate Mapping'!$A:$B,2,FALSE)+1,TRUE)*(12-MOD($B594,12))/12+VLOOKUP($A594*10000+$B594+12,'Reduced Spot Curves'!$H:$DD,VLOOKUP(J$1,'Rate Mapping'!$A:$B,2,FALSE)+1,TRUE)*(MOD($B594,12))/12</f>
        <v>3.7827739840651756E-2</v>
      </c>
      <c r="K594" s="35">
        <f ca="1">VLOOKUP($A594*10000+$B594,'Reduced Spot Curves'!$H:$DD,VLOOKUP(K$1,'Rate Mapping'!$A:$B,2,FALSE)+1,TRUE)*(12-MOD($B594,12))/12+VLOOKUP($A594*10000+$B594+12,'Reduced Spot Curves'!$H:$DD,VLOOKUP(K$1,'Rate Mapping'!$A:$B,2,FALSE)+1,TRUE)*(MOD($B594,12))/12</f>
        <v>3.8392246092503933E-2</v>
      </c>
      <c r="L594" s="35">
        <f ca="1">VLOOKUP($A594*10000+$B594,'Reduced Spot Curves'!$H:$DD,VLOOKUP(L$1,'Rate Mapping'!$A:$B,2,FALSE)+1,TRUE)*(12-MOD($B594,12))/12+VLOOKUP($A594*10000+$B594+12,'Reduced Spot Curves'!$H:$DD,VLOOKUP(L$1,'Rate Mapping'!$A:$B,2,FALSE)+1,TRUE)*(MOD($B594,12))/12</f>
        <v>3.8797786028817685E-2</v>
      </c>
      <c r="M594" s="35">
        <f ca="1">VLOOKUP($A594*10000+$B594,'Reduced Spot Curves'!$H:$DD,VLOOKUP(M$1,'Rate Mapping'!$A:$B,2,FALSE)+1,TRUE)*(12-MOD($B594,12))/12+VLOOKUP($A594*10000+$B594+12,'Reduced Spot Curves'!$H:$DD,VLOOKUP(M$1,'Rate Mapping'!$A:$B,2,FALSE)+1,TRUE)*(MOD($B594,12))/12</f>
        <v>3.9109940583112859E-2</v>
      </c>
      <c r="N594" s="35">
        <f ca="1">VLOOKUP($A594*10000+$B594,'Reduced Spot Curves'!$H:$DD,VLOOKUP(N$1,'Rate Mapping'!$A:$B,2,FALSE)+1,TRUE)*(12-MOD($B594,12))/12+VLOOKUP($A594*10000+$B594+12,'Reduced Spot Curves'!$H:$DD,VLOOKUP(N$1,'Rate Mapping'!$A:$B,2,FALSE)+1,TRUE)*(MOD($B594,12))/12</f>
        <v>3.9362178522377472E-2</v>
      </c>
      <c r="O594" s="35">
        <f ca="1">VLOOKUP($A594*10000+$B594,'Reduced Spot Curves'!$H:$DD,VLOOKUP(O$1,'Rate Mapping'!$A:$B,2,FALSE)+1,TRUE)*(12-MOD($B594,12))/12+VLOOKUP($A594*10000+$B594+12,'Reduced Spot Curves'!$H:$DD,VLOOKUP(O$1,'Rate Mapping'!$A:$B,2,FALSE)+1,TRUE)*(MOD($B594,12))/12</f>
        <v>3.9573588377667411E-2</v>
      </c>
      <c r="P594" s="35">
        <f ca="1">VLOOKUP($A594*10000+$B594,'Reduced Spot Curves'!$H:$DD,VLOOKUP(P$1,'Rate Mapping'!$A:$B,2,FALSE)+1,TRUE)*(12-MOD($B594,12))/12+VLOOKUP($A594*10000+$B594+12,'Reduced Spot Curves'!$H:$DD,VLOOKUP(P$1,'Rate Mapping'!$A:$B,2,FALSE)+1,TRUE)*(MOD($B594,12))/12</f>
        <v>3.9755988578336919E-2</v>
      </c>
      <c r="Q594" s="35">
        <f ca="1">VLOOKUP($A594*10000+$B594,'Reduced Spot Curves'!$H:$DD,VLOOKUP(Q$1,'Rate Mapping'!$A:$B,2,FALSE)+1,TRUE)*(12-MOD($B594,12))/12+VLOOKUP($A594*10000+$B594+12,'Reduced Spot Curves'!$H:$DD,VLOOKUP(Q$1,'Rate Mapping'!$A:$B,2,FALSE)+1,TRUE)*(MOD($B594,12))/12</f>
        <v>3.768713491159064E-2</v>
      </c>
      <c r="R594" s="35">
        <f ca="1">VLOOKUP($A594*10000+$B594,'Reduced Spot Curves'!$H:$DD,VLOOKUP(R$1,'Rate Mapping'!$A:$B,2,FALSE)+1,TRUE)*(12-MOD($B594,12))/12+VLOOKUP($A594*10000+$B594+12,'Reduced Spot Curves'!$H:$DD,VLOOKUP(R$1,'Rate Mapping'!$A:$B,2,FALSE)+1,TRUE)*(MOD($B594,12))/12</f>
        <v>3.6912487458946354E-2</v>
      </c>
      <c r="S594" s="35">
        <f ca="1">VLOOKUP($A594*10000+$B594,'Reduced Spot Curves'!$H:$DD,VLOOKUP(S$1,'Rate Mapping'!$A:$B,2,FALSE)+1,TRUE)*(12-MOD($B594,12))/12+VLOOKUP($A594*10000+$B594+12,'Reduced Spot Curves'!$H:$DD,VLOOKUP(S$1,'Rate Mapping'!$A:$B,2,FALSE)+1,TRUE)*(MOD($B594,12))/12</f>
        <v>4.0592178841838945E-2</v>
      </c>
      <c r="T594" s="35">
        <f ca="1">VLOOKUP($A594*10000+$B594,'Reduced Spot Curves'!$H:$DD,VLOOKUP(T$1,'Rate Mapping'!$A:$B,2,FALSE)+1,TRUE)*(12-MOD($B594,12))/12+VLOOKUP($A594*10000+$B594+12,'Reduced Spot Curves'!$H:$DD,VLOOKUP(T$1,'Rate Mapping'!$A:$B,2,FALSE)+1,TRUE)*(MOD($B594,12))/12</f>
        <v>4.4971779599802891E-2</v>
      </c>
      <c r="U594" s="35">
        <f ca="1">VLOOKUP($A594*10000+$B594,'Reduced Spot Curves'!$H:$DD,VLOOKUP(U$1,'Rate Mapping'!$A:$B,2,FALSE)+1,TRUE)*(12-MOD($B594,12))/12+VLOOKUP($A594*10000+$B594+12,'Reduced Spot Curves'!$H:$DD,VLOOKUP(U$1,'Rate Mapping'!$A:$B,2,FALSE)+1,TRUE)*(MOD($B594,12))/12</f>
        <v>4.6274281853476457E-2</v>
      </c>
      <c r="V594" s="35">
        <f ca="1">VLOOKUP($A594*10000+$B594,'Reduced Spot Curves'!$H:$DD,VLOOKUP(V$1,'Rate Mapping'!$A:$B,2,FALSE)+1,TRUE)*(12-MOD($B594,12))/12+VLOOKUP($A594*10000+$B594+12,'Reduced Spot Curves'!$H:$DD,VLOOKUP(V$1,'Rate Mapping'!$A:$B,2,FALSE)+1,TRUE)*(MOD($B594,12))/12</f>
        <v>4.700142409857308E-2</v>
      </c>
      <c r="W594" s="35">
        <f ca="1">VLOOKUP($A594*10000+$B594,'Reduced Spot Curves'!$H:$DD,VLOOKUP(W$1,'Rate Mapping'!$A:$B,2,FALSE)+1,TRUE)*(12-MOD($B594,12))/12+VLOOKUP($A594*10000+$B594+12,'Reduced Spot Curves'!$H:$DD,VLOOKUP(W$1,'Rate Mapping'!$A:$B,2,FALSE)+1,TRUE)*(MOD($B594,12))/12</f>
        <v>4.754711544723958E-2</v>
      </c>
      <c r="X594" s="35">
        <f ca="1">VLOOKUP($A594*10000+$B594,'Reduced Spot Curves'!$H:$DD,VLOOKUP(X$1,'Rate Mapping'!$A:$B,2,FALSE)+1,TRUE)*(12-MOD($B594,12))/12+VLOOKUP($A594*10000+$B594+12,'Reduced Spot Curves'!$H:$DD,VLOOKUP(X$1,'Rate Mapping'!$A:$B,2,FALSE)+1,TRUE)*(MOD($B594,12))/12</f>
        <v>4.7971740479854946E-2</v>
      </c>
      <c r="Y594" s="35">
        <f ca="1">VLOOKUP($A594*10000+$B594,'Reduced Spot Curves'!$H:$DD,VLOOKUP(Y$1,'Rate Mapping'!$A:$B,2,FALSE)+1,TRUE)*(12-MOD($B594,12))/12+VLOOKUP($A594*10000+$B594+12,'Reduced Spot Curves'!$H:$DD,VLOOKUP(Y$1,'Rate Mapping'!$A:$B,2,FALSE)+1,TRUE)*(MOD($B594,12))/12</f>
        <v>4.8091300225855255E-2</v>
      </c>
      <c r="Z594">
        <f t="shared" si="65"/>
        <v>0.06</v>
      </c>
      <c r="AA594">
        <f t="shared" si="62"/>
        <v>0</v>
      </c>
      <c r="AB594">
        <f t="shared" si="63"/>
        <v>0</v>
      </c>
      <c r="AC594">
        <f t="shared" si="64"/>
        <v>0</v>
      </c>
    </row>
    <row r="595" spans="1:29" x14ac:dyDescent="0.25">
      <c r="A595">
        <f t="shared" si="59"/>
        <v>7</v>
      </c>
      <c r="B595">
        <f t="shared" si="60"/>
        <v>78</v>
      </c>
      <c r="C595" t="str">
        <f t="shared" si="61"/>
        <v>USD</v>
      </c>
      <c r="D595" s="35">
        <f ca="1">VLOOKUP($A595*10000+$B595,'Reduced Spot Curves'!$H:$DD,VLOOKUP(D$1,'Rate Mapping'!$A:$B,2,FALSE)+1,TRUE)*(12-MOD($B595,12))/12+VLOOKUP($A595*10000+$B595+12,'Reduced Spot Curves'!$H:$DD,VLOOKUP(D$1,'Rate Mapping'!$A:$B,2,FALSE)+1,TRUE)*(MOD($B595,12))/12</f>
        <v>3.7304562910407318E-2</v>
      </c>
      <c r="E595" s="35">
        <f ca="1">VLOOKUP($A595*10000+$B595,'Reduced Spot Curves'!$H:$DD,VLOOKUP(E$1,'Rate Mapping'!$A:$B,2,FALSE)+1,TRUE)*(12-MOD($B595,12))/12+VLOOKUP($A595*10000+$B595+12,'Reduced Spot Curves'!$H:$DD,VLOOKUP(E$1,'Rate Mapping'!$A:$B,2,FALSE)+1,TRUE)*(MOD($B595,12))/12</f>
        <v>3.7304562910407318E-2</v>
      </c>
      <c r="F595" s="35">
        <f ca="1">VLOOKUP($A595*10000+$B595,'Reduced Spot Curves'!$H:$DD,VLOOKUP(F$1,'Rate Mapping'!$A:$B,2,FALSE)+1,TRUE)*(12-MOD($B595,12))/12+VLOOKUP($A595*10000+$B595+12,'Reduced Spot Curves'!$H:$DD,VLOOKUP(F$1,'Rate Mapping'!$A:$B,2,FALSE)+1,TRUE)*(MOD($B595,12))/12</f>
        <v>3.7304562910407318E-2</v>
      </c>
      <c r="G595" s="35">
        <f ca="1">VLOOKUP($A595*10000+$B595,'Reduced Spot Curves'!$H:$DD,VLOOKUP(G$1,'Rate Mapping'!$A:$B,2,FALSE)+1,TRUE)*(12-MOD($B595,12))/12+VLOOKUP($A595*10000+$B595+12,'Reduced Spot Curves'!$H:$DD,VLOOKUP(G$1,'Rate Mapping'!$A:$B,2,FALSE)+1,TRUE)*(MOD($B595,12))/12</f>
        <v>3.7304562910407318E-2</v>
      </c>
      <c r="H595" s="35">
        <f ca="1">VLOOKUP($A595*10000+$B595,'Reduced Spot Curves'!$H:$DD,VLOOKUP(H$1,'Rate Mapping'!$A:$B,2,FALSE)+1,TRUE)*(12-MOD($B595,12))/12+VLOOKUP($A595*10000+$B595+12,'Reduced Spot Curves'!$H:$DD,VLOOKUP(H$1,'Rate Mapping'!$A:$B,2,FALSE)+1,TRUE)*(MOD($B595,12))/12</f>
        <v>3.7713238091661258E-2</v>
      </c>
      <c r="I595" s="35">
        <f ca="1">VLOOKUP($A595*10000+$B595,'Reduced Spot Curves'!$H:$DD,VLOOKUP(I$1,'Rate Mapping'!$A:$B,2,FALSE)+1,TRUE)*(12-MOD($B595,12))/12+VLOOKUP($A595*10000+$B595+12,'Reduced Spot Curves'!$H:$DD,VLOOKUP(I$1,'Rate Mapping'!$A:$B,2,FALSE)+1,TRUE)*(MOD($B595,12))/12</f>
        <v>3.7736315571068671E-2</v>
      </c>
      <c r="J595" s="35">
        <f ca="1">VLOOKUP($A595*10000+$B595,'Reduced Spot Curves'!$H:$DD,VLOOKUP(J$1,'Rate Mapping'!$A:$B,2,FALSE)+1,TRUE)*(12-MOD($B595,12))/12+VLOOKUP($A595*10000+$B595+12,'Reduced Spot Curves'!$H:$DD,VLOOKUP(J$1,'Rate Mapping'!$A:$B,2,FALSE)+1,TRUE)*(MOD($B595,12))/12</f>
        <v>3.8084238908384561E-2</v>
      </c>
      <c r="K595" s="35">
        <f ca="1">VLOOKUP($A595*10000+$B595,'Reduced Spot Curves'!$H:$DD,VLOOKUP(K$1,'Rate Mapping'!$A:$B,2,FALSE)+1,TRUE)*(12-MOD($B595,12))/12+VLOOKUP($A595*10000+$B595+12,'Reduced Spot Curves'!$H:$DD,VLOOKUP(K$1,'Rate Mapping'!$A:$B,2,FALSE)+1,TRUE)*(MOD($B595,12))/12</f>
        <v>3.8618949510945022E-2</v>
      </c>
      <c r="L595" s="35">
        <f ca="1">VLOOKUP($A595*10000+$B595,'Reduced Spot Curves'!$H:$DD,VLOOKUP(L$1,'Rate Mapping'!$A:$B,2,FALSE)+1,TRUE)*(12-MOD($B595,12))/12+VLOOKUP($A595*10000+$B595+12,'Reduced Spot Curves'!$H:$DD,VLOOKUP(L$1,'Rate Mapping'!$A:$B,2,FALSE)+1,TRUE)*(MOD($B595,12))/12</f>
        <v>3.900845071096045E-2</v>
      </c>
      <c r="M595" s="35">
        <f ca="1">VLOOKUP($A595*10000+$B595,'Reduced Spot Curves'!$H:$DD,VLOOKUP(M$1,'Rate Mapping'!$A:$B,2,FALSE)+1,TRUE)*(12-MOD($B595,12))/12+VLOOKUP($A595*10000+$B595+12,'Reduced Spot Curves'!$H:$DD,VLOOKUP(M$1,'Rate Mapping'!$A:$B,2,FALSE)+1,TRUE)*(MOD($B595,12))/12</f>
        <v>3.9312631348557489E-2</v>
      </c>
      <c r="N595" s="35">
        <f ca="1">VLOOKUP($A595*10000+$B595,'Reduced Spot Curves'!$H:$DD,VLOOKUP(N$1,'Rate Mapping'!$A:$B,2,FALSE)+1,TRUE)*(12-MOD($B595,12))/12+VLOOKUP($A595*10000+$B595+12,'Reduced Spot Curves'!$H:$DD,VLOOKUP(N$1,'Rate Mapping'!$A:$B,2,FALSE)+1,TRUE)*(MOD($B595,12))/12</f>
        <v>3.9562082279655755E-2</v>
      </c>
      <c r="O595" s="35">
        <f ca="1">VLOOKUP($A595*10000+$B595,'Reduced Spot Curves'!$H:$DD,VLOOKUP(O$1,'Rate Mapping'!$A:$B,2,FALSE)+1,TRUE)*(12-MOD($B595,12))/12+VLOOKUP($A595*10000+$B595+12,'Reduced Spot Curves'!$H:$DD,VLOOKUP(O$1,'Rate Mapping'!$A:$B,2,FALSE)+1,TRUE)*(MOD($B595,12))/12</f>
        <v>3.9774270041408738E-2</v>
      </c>
      <c r="P595" s="35">
        <f ca="1">VLOOKUP($A595*10000+$B595,'Reduced Spot Curves'!$H:$DD,VLOOKUP(P$1,'Rate Mapping'!$A:$B,2,FALSE)+1,TRUE)*(12-MOD($B595,12))/12+VLOOKUP($A595*10000+$B595+12,'Reduced Spot Curves'!$H:$DD,VLOOKUP(P$1,'Rate Mapping'!$A:$B,2,FALSE)+1,TRUE)*(MOD($B595,12))/12</f>
        <v>3.996002193626385E-2</v>
      </c>
      <c r="Q595" s="35">
        <f ca="1">VLOOKUP($A595*10000+$B595,'Reduced Spot Curves'!$H:$DD,VLOOKUP(Q$1,'Rate Mapping'!$A:$B,2,FALSE)+1,TRUE)*(12-MOD($B595,12))/12+VLOOKUP($A595*10000+$B595+12,'Reduced Spot Curves'!$H:$DD,VLOOKUP(Q$1,'Rate Mapping'!$A:$B,2,FALSE)+1,TRUE)*(MOD($B595,12))/12</f>
        <v>3.7840422498863269E-2</v>
      </c>
      <c r="R595" s="35">
        <f ca="1">VLOOKUP($A595*10000+$B595,'Reduced Spot Curves'!$H:$DD,VLOOKUP(R$1,'Rate Mapping'!$A:$B,2,FALSE)+1,TRUE)*(12-MOD($B595,12))/12+VLOOKUP($A595*10000+$B595+12,'Reduced Spot Curves'!$H:$DD,VLOOKUP(R$1,'Rate Mapping'!$A:$B,2,FALSE)+1,TRUE)*(MOD($B595,12))/12</f>
        <v>3.7278438444050391E-2</v>
      </c>
      <c r="S595" s="35">
        <f ca="1">VLOOKUP($A595*10000+$B595,'Reduced Spot Curves'!$H:$DD,VLOOKUP(S$1,'Rate Mapping'!$A:$B,2,FALSE)+1,TRUE)*(12-MOD($B595,12))/12+VLOOKUP($A595*10000+$B595+12,'Reduced Spot Curves'!$H:$DD,VLOOKUP(S$1,'Rate Mapping'!$A:$B,2,FALSE)+1,TRUE)*(MOD($B595,12))/12</f>
        <v>4.107937727703799E-2</v>
      </c>
      <c r="T595" s="35">
        <f ca="1">VLOOKUP($A595*10000+$B595,'Reduced Spot Curves'!$H:$DD,VLOOKUP(T$1,'Rate Mapping'!$A:$B,2,FALSE)+1,TRUE)*(12-MOD($B595,12))/12+VLOOKUP($A595*10000+$B595+12,'Reduced Spot Curves'!$H:$DD,VLOOKUP(T$1,'Rate Mapping'!$A:$B,2,FALSE)+1,TRUE)*(MOD($B595,12))/12</f>
        <v>4.5427743477519281E-2</v>
      </c>
      <c r="U595" s="35">
        <f ca="1">VLOOKUP($A595*10000+$B595,'Reduced Spot Curves'!$H:$DD,VLOOKUP(U$1,'Rate Mapping'!$A:$B,2,FALSE)+1,TRUE)*(12-MOD($B595,12))/12+VLOOKUP($A595*10000+$B595+12,'Reduced Spot Curves'!$H:$DD,VLOOKUP(U$1,'Rate Mapping'!$A:$B,2,FALSE)+1,TRUE)*(MOD($B595,12))/12</f>
        <v>4.6684926510277405E-2</v>
      </c>
      <c r="V595" s="35">
        <f ca="1">VLOOKUP($A595*10000+$B595,'Reduced Spot Curves'!$H:$DD,VLOOKUP(V$1,'Rate Mapping'!$A:$B,2,FALSE)+1,TRUE)*(12-MOD($B595,12))/12+VLOOKUP($A595*10000+$B595+12,'Reduced Spot Curves'!$H:$DD,VLOOKUP(V$1,'Rate Mapping'!$A:$B,2,FALSE)+1,TRUE)*(MOD($B595,12))/12</f>
        <v>4.7406997936888143E-2</v>
      </c>
      <c r="W595" s="35">
        <f ca="1">VLOOKUP($A595*10000+$B595,'Reduced Spot Curves'!$H:$DD,VLOOKUP(W$1,'Rate Mapping'!$A:$B,2,FALSE)+1,TRUE)*(12-MOD($B595,12))/12+VLOOKUP($A595*10000+$B595+12,'Reduced Spot Curves'!$H:$DD,VLOOKUP(W$1,'Rate Mapping'!$A:$B,2,FALSE)+1,TRUE)*(MOD($B595,12))/12</f>
        <v>4.7948881526216083E-2</v>
      </c>
      <c r="X595" s="35">
        <f ca="1">VLOOKUP($A595*10000+$B595,'Reduced Spot Curves'!$H:$DD,VLOOKUP(X$1,'Rate Mapping'!$A:$B,2,FALSE)+1,TRUE)*(12-MOD($B595,12))/12+VLOOKUP($A595*10000+$B595+12,'Reduced Spot Curves'!$H:$DD,VLOOKUP(X$1,'Rate Mapping'!$A:$B,2,FALSE)+1,TRUE)*(MOD($B595,12))/12</f>
        <v>4.837054221312316E-2</v>
      </c>
      <c r="Y595" s="35">
        <f ca="1">VLOOKUP($A595*10000+$B595,'Reduced Spot Curves'!$H:$DD,VLOOKUP(Y$1,'Rate Mapping'!$A:$B,2,FALSE)+1,TRUE)*(12-MOD($B595,12))/12+VLOOKUP($A595*10000+$B595+12,'Reduced Spot Curves'!$H:$DD,VLOOKUP(Y$1,'Rate Mapping'!$A:$B,2,FALSE)+1,TRUE)*(MOD($B595,12))/12</f>
        <v>4.8466300225855255E-2</v>
      </c>
      <c r="Z595">
        <f t="shared" si="65"/>
        <v>0.06</v>
      </c>
      <c r="AA595">
        <f t="shared" si="62"/>
        <v>0</v>
      </c>
      <c r="AB595">
        <f t="shared" si="63"/>
        <v>0</v>
      </c>
      <c r="AC595">
        <f t="shared" si="64"/>
        <v>0</v>
      </c>
    </row>
    <row r="596" spans="1:29" x14ac:dyDescent="0.25">
      <c r="A596">
        <f t="shared" ref="A596:A659" si="66">A515+1</f>
        <v>7</v>
      </c>
      <c r="B596">
        <f t="shared" ref="B596:B659" si="67">B515</f>
        <v>81</v>
      </c>
      <c r="C596" t="str">
        <f t="shared" si="61"/>
        <v>USD</v>
      </c>
      <c r="D596" s="35">
        <f ca="1">VLOOKUP($A596*10000+$B596,'Reduced Spot Curves'!$H:$DD,VLOOKUP(D$1,'Rate Mapping'!$A:$B,2,FALSE)+1,TRUE)*(12-MOD($B596,12))/12+VLOOKUP($A596*10000+$B596+12,'Reduced Spot Curves'!$H:$DD,VLOOKUP(D$1,'Rate Mapping'!$A:$B,2,FALSE)+1,TRUE)*(MOD($B596,12))/12</f>
        <v>3.7737414985645798E-2</v>
      </c>
      <c r="E596" s="35">
        <f ca="1">VLOOKUP($A596*10000+$B596,'Reduced Spot Curves'!$H:$DD,VLOOKUP(E$1,'Rate Mapping'!$A:$B,2,FALSE)+1,TRUE)*(12-MOD($B596,12))/12+VLOOKUP($A596*10000+$B596+12,'Reduced Spot Curves'!$H:$DD,VLOOKUP(E$1,'Rate Mapping'!$A:$B,2,FALSE)+1,TRUE)*(MOD($B596,12))/12</f>
        <v>3.7737414985645798E-2</v>
      </c>
      <c r="F596" s="35">
        <f ca="1">VLOOKUP($A596*10000+$B596,'Reduced Spot Curves'!$H:$DD,VLOOKUP(F$1,'Rate Mapping'!$A:$B,2,FALSE)+1,TRUE)*(12-MOD($B596,12))/12+VLOOKUP($A596*10000+$B596+12,'Reduced Spot Curves'!$H:$DD,VLOOKUP(F$1,'Rate Mapping'!$A:$B,2,FALSE)+1,TRUE)*(MOD($B596,12))/12</f>
        <v>3.7737414985645798E-2</v>
      </c>
      <c r="G596" s="35">
        <f ca="1">VLOOKUP($A596*10000+$B596,'Reduced Spot Curves'!$H:$DD,VLOOKUP(G$1,'Rate Mapping'!$A:$B,2,FALSE)+1,TRUE)*(12-MOD($B596,12))/12+VLOOKUP($A596*10000+$B596+12,'Reduced Spot Curves'!$H:$DD,VLOOKUP(G$1,'Rate Mapping'!$A:$B,2,FALSE)+1,TRUE)*(MOD($B596,12))/12</f>
        <v>3.7737414985645798E-2</v>
      </c>
      <c r="H596" s="35">
        <f ca="1">VLOOKUP($A596*10000+$B596,'Reduced Spot Curves'!$H:$DD,VLOOKUP(H$1,'Rate Mapping'!$A:$B,2,FALSE)+1,TRUE)*(12-MOD($B596,12))/12+VLOOKUP($A596*10000+$B596+12,'Reduced Spot Curves'!$H:$DD,VLOOKUP(H$1,'Rate Mapping'!$A:$B,2,FALSE)+1,TRUE)*(MOD($B596,12))/12</f>
        <v>3.7876000667369923E-2</v>
      </c>
      <c r="I596" s="35">
        <f ca="1">VLOOKUP($A596*10000+$B596,'Reduced Spot Curves'!$H:$DD,VLOOKUP(I$1,'Rate Mapping'!$A:$B,2,FALSE)+1,TRUE)*(12-MOD($B596,12))/12+VLOOKUP($A596*10000+$B596+12,'Reduced Spot Curves'!$H:$DD,VLOOKUP(I$1,'Rate Mapping'!$A:$B,2,FALSE)+1,TRUE)*(MOD($B596,12))/12</f>
        <v>3.7814732613876474E-2</v>
      </c>
      <c r="J596" s="35">
        <f ca="1">VLOOKUP($A596*10000+$B596,'Reduced Spot Curves'!$H:$DD,VLOOKUP(J$1,'Rate Mapping'!$A:$B,2,FALSE)+1,TRUE)*(12-MOD($B596,12))/12+VLOOKUP($A596*10000+$B596+12,'Reduced Spot Curves'!$H:$DD,VLOOKUP(J$1,'Rate Mapping'!$A:$B,2,FALSE)+1,TRUE)*(MOD($B596,12))/12</f>
        <v>3.8340737976117367E-2</v>
      </c>
      <c r="K596" s="35">
        <f ca="1">VLOOKUP($A596*10000+$B596,'Reduced Spot Curves'!$H:$DD,VLOOKUP(K$1,'Rate Mapping'!$A:$B,2,FALSE)+1,TRUE)*(12-MOD($B596,12))/12+VLOOKUP($A596*10000+$B596+12,'Reduced Spot Curves'!$H:$DD,VLOOKUP(K$1,'Rate Mapping'!$A:$B,2,FALSE)+1,TRUE)*(MOD($B596,12))/12</f>
        <v>3.8845652929386111E-2</v>
      </c>
      <c r="L596" s="35">
        <f ca="1">VLOOKUP($A596*10000+$B596,'Reduced Spot Curves'!$H:$DD,VLOOKUP(L$1,'Rate Mapping'!$A:$B,2,FALSE)+1,TRUE)*(12-MOD($B596,12))/12+VLOOKUP($A596*10000+$B596+12,'Reduced Spot Curves'!$H:$DD,VLOOKUP(L$1,'Rate Mapping'!$A:$B,2,FALSE)+1,TRUE)*(MOD($B596,12))/12</f>
        <v>3.9219115393103215E-2</v>
      </c>
      <c r="M596" s="35">
        <f ca="1">VLOOKUP($A596*10000+$B596,'Reduced Spot Curves'!$H:$DD,VLOOKUP(M$1,'Rate Mapping'!$A:$B,2,FALSE)+1,TRUE)*(12-MOD($B596,12))/12+VLOOKUP($A596*10000+$B596+12,'Reduced Spot Curves'!$H:$DD,VLOOKUP(M$1,'Rate Mapping'!$A:$B,2,FALSE)+1,TRUE)*(MOD($B596,12))/12</f>
        <v>3.9515322114002112E-2</v>
      </c>
      <c r="N596" s="35">
        <f ca="1">VLOOKUP($A596*10000+$B596,'Reduced Spot Curves'!$H:$DD,VLOOKUP(N$1,'Rate Mapping'!$A:$B,2,FALSE)+1,TRUE)*(12-MOD($B596,12))/12+VLOOKUP($A596*10000+$B596+12,'Reduced Spot Curves'!$H:$DD,VLOOKUP(N$1,'Rate Mapping'!$A:$B,2,FALSE)+1,TRUE)*(MOD($B596,12))/12</f>
        <v>3.9761986036934038E-2</v>
      </c>
      <c r="O596" s="35">
        <f ca="1">VLOOKUP($A596*10000+$B596,'Reduced Spot Curves'!$H:$DD,VLOOKUP(O$1,'Rate Mapping'!$A:$B,2,FALSE)+1,TRUE)*(12-MOD($B596,12))/12+VLOOKUP($A596*10000+$B596+12,'Reduced Spot Curves'!$H:$DD,VLOOKUP(O$1,'Rate Mapping'!$A:$B,2,FALSE)+1,TRUE)*(MOD($B596,12))/12</f>
        <v>3.9974951705150065E-2</v>
      </c>
      <c r="P596" s="35">
        <f ca="1">VLOOKUP($A596*10000+$B596,'Reduced Spot Curves'!$H:$DD,VLOOKUP(P$1,'Rate Mapping'!$A:$B,2,FALSE)+1,TRUE)*(12-MOD($B596,12))/12+VLOOKUP($A596*10000+$B596+12,'Reduced Spot Curves'!$H:$DD,VLOOKUP(P$1,'Rate Mapping'!$A:$B,2,FALSE)+1,TRUE)*(MOD($B596,12))/12</f>
        <v>4.016405529419078E-2</v>
      </c>
      <c r="Q596" s="35">
        <f ca="1">VLOOKUP($A596*10000+$B596,'Reduced Spot Curves'!$H:$DD,VLOOKUP(Q$1,'Rate Mapping'!$A:$B,2,FALSE)+1,TRUE)*(12-MOD($B596,12))/12+VLOOKUP($A596*10000+$B596+12,'Reduced Spot Curves'!$H:$DD,VLOOKUP(Q$1,'Rate Mapping'!$A:$B,2,FALSE)+1,TRUE)*(MOD($B596,12))/12</f>
        <v>3.7993710086135897E-2</v>
      </c>
      <c r="R596" s="35">
        <f ca="1">VLOOKUP($A596*10000+$B596,'Reduced Spot Curves'!$H:$DD,VLOOKUP(R$1,'Rate Mapping'!$A:$B,2,FALSE)+1,TRUE)*(12-MOD($B596,12))/12+VLOOKUP($A596*10000+$B596+12,'Reduced Spot Curves'!$H:$DD,VLOOKUP(R$1,'Rate Mapping'!$A:$B,2,FALSE)+1,TRUE)*(MOD($B596,12))/12</f>
        <v>3.7644389429154435E-2</v>
      </c>
      <c r="S596" s="35">
        <f ca="1">VLOOKUP($A596*10000+$B596,'Reduced Spot Curves'!$H:$DD,VLOOKUP(S$1,'Rate Mapping'!$A:$B,2,FALSE)+1,TRUE)*(12-MOD($B596,12))/12+VLOOKUP($A596*10000+$B596+12,'Reduced Spot Curves'!$H:$DD,VLOOKUP(S$1,'Rate Mapping'!$A:$B,2,FALSE)+1,TRUE)*(MOD($B596,12))/12</f>
        <v>4.1566575712237049E-2</v>
      </c>
      <c r="T596" s="35">
        <f ca="1">VLOOKUP($A596*10000+$B596,'Reduced Spot Curves'!$H:$DD,VLOOKUP(T$1,'Rate Mapping'!$A:$B,2,FALSE)+1,TRUE)*(12-MOD($B596,12))/12+VLOOKUP($A596*10000+$B596+12,'Reduced Spot Curves'!$H:$DD,VLOOKUP(T$1,'Rate Mapping'!$A:$B,2,FALSE)+1,TRUE)*(MOD($B596,12))/12</f>
        <v>4.5883707355235677E-2</v>
      </c>
      <c r="U596" s="35">
        <f ca="1">VLOOKUP($A596*10000+$B596,'Reduced Spot Curves'!$H:$DD,VLOOKUP(U$1,'Rate Mapping'!$A:$B,2,FALSE)+1,TRUE)*(12-MOD($B596,12))/12+VLOOKUP($A596*10000+$B596+12,'Reduced Spot Curves'!$H:$DD,VLOOKUP(U$1,'Rate Mapping'!$A:$B,2,FALSE)+1,TRUE)*(MOD($B596,12))/12</f>
        <v>4.7095571167078361E-2</v>
      </c>
      <c r="V596" s="35">
        <f ca="1">VLOOKUP($A596*10000+$B596,'Reduced Spot Curves'!$H:$DD,VLOOKUP(V$1,'Rate Mapping'!$A:$B,2,FALSE)+1,TRUE)*(12-MOD($B596,12))/12+VLOOKUP($A596*10000+$B596+12,'Reduced Spot Curves'!$H:$DD,VLOOKUP(V$1,'Rate Mapping'!$A:$B,2,FALSE)+1,TRUE)*(MOD($B596,12))/12</f>
        <v>4.7812571775203212E-2</v>
      </c>
      <c r="W596" s="35">
        <f ca="1">VLOOKUP($A596*10000+$B596,'Reduced Spot Curves'!$H:$DD,VLOOKUP(W$1,'Rate Mapping'!$A:$B,2,FALSE)+1,TRUE)*(12-MOD($B596,12))/12+VLOOKUP($A596*10000+$B596+12,'Reduced Spot Curves'!$H:$DD,VLOOKUP(W$1,'Rate Mapping'!$A:$B,2,FALSE)+1,TRUE)*(MOD($B596,12))/12</f>
        <v>4.8350647605192594E-2</v>
      </c>
      <c r="X596" s="35">
        <f ca="1">VLOOKUP($A596*10000+$B596,'Reduced Spot Curves'!$H:$DD,VLOOKUP(X$1,'Rate Mapping'!$A:$B,2,FALSE)+1,TRUE)*(12-MOD($B596,12))/12+VLOOKUP($A596*10000+$B596+12,'Reduced Spot Curves'!$H:$DD,VLOOKUP(X$1,'Rate Mapping'!$A:$B,2,FALSE)+1,TRUE)*(MOD($B596,12))/12</f>
        <v>4.8769343946391382E-2</v>
      </c>
      <c r="Y596" s="35">
        <f ca="1">VLOOKUP($A596*10000+$B596,'Reduced Spot Curves'!$H:$DD,VLOOKUP(Y$1,'Rate Mapping'!$A:$B,2,FALSE)+1,TRUE)*(12-MOD($B596,12))/12+VLOOKUP($A596*10000+$B596+12,'Reduced Spot Curves'!$H:$DD,VLOOKUP(Y$1,'Rate Mapping'!$A:$B,2,FALSE)+1,TRUE)*(MOD($B596,12))/12</f>
        <v>4.8841300225855262E-2</v>
      </c>
      <c r="Z596">
        <f t="shared" si="65"/>
        <v>0.06</v>
      </c>
      <c r="AA596">
        <f t="shared" si="62"/>
        <v>0</v>
      </c>
      <c r="AB596">
        <f t="shared" si="63"/>
        <v>0</v>
      </c>
      <c r="AC596">
        <f t="shared" si="64"/>
        <v>0</v>
      </c>
    </row>
    <row r="597" spans="1:29" x14ac:dyDescent="0.25">
      <c r="A597">
        <f t="shared" si="66"/>
        <v>7</v>
      </c>
      <c r="B597">
        <f t="shared" si="67"/>
        <v>84</v>
      </c>
      <c r="C597" t="str">
        <f t="shared" si="61"/>
        <v>USD</v>
      </c>
      <c r="D597" s="35">
        <f ca="1">VLOOKUP($A597*10000+$B597,'Reduced Spot Curves'!$H:$DD,VLOOKUP(D$1,'Rate Mapping'!$A:$B,2,FALSE)+1,TRUE)*(12-MOD($B597,12))/12+VLOOKUP($A597*10000+$B597+12,'Reduced Spot Curves'!$H:$DD,VLOOKUP(D$1,'Rate Mapping'!$A:$B,2,FALSE)+1,TRUE)*(MOD($B597,12))/12</f>
        <v>3.8170267060884278E-2</v>
      </c>
      <c r="E597" s="35">
        <f ca="1">VLOOKUP($A597*10000+$B597,'Reduced Spot Curves'!$H:$DD,VLOOKUP(E$1,'Rate Mapping'!$A:$B,2,FALSE)+1,TRUE)*(12-MOD($B597,12))/12+VLOOKUP($A597*10000+$B597+12,'Reduced Spot Curves'!$H:$DD,VLOOKUP(E$1,'Rate Mapping'!$A:$B,2,FALSE)+1,TRUE)*(MOD($B597,12))/12</f>
        <v>3.8170267060884278E-2</v>
      </c>
      <c r="F597" s="35">
        <f ca="1">VLOOKUP($A597*10000+$B597,'Reduced Spot Curves'!$H:$DD,VLOOKUP(F$1,'Rate Mapping'!$A:$B,2,FALSE)+1,TRUE)*(12-MOD($B597,12))/12+VLOOKUP($A597*10000+$B597+12,'Reduced Spot Curves'!$H:$DD,VLOOKUP(F$1,'Rate Mapping'!$A:$B,2,FALSE)+1,TRUE)*(MOD($B597,12))/12</f>
        <v>3.8170267060884278E-2</v>
      </c>
      <c r="G597" s="35">
        <f ca="1">VLOOKUP($A597*10000+$B597,'Reduced Spot Curves'!$H:$DD,VLOOKUP(G$1,'Rate Mapping'!$A:$B,2,FALSE)+1,TRUE)*(12-MOD($B597,12))/12+VLOOKUP($A597*10000+$B597+12,'Reduced Spot Curves'!$H:$DD,VLOOKUP(G$1,'Rate Mapping'!$A:$B,2,FALSE)+1,TRUE)*(MOD($B597,12))/12</f>
        <v>3.8170267060884278E-2</v>
      </c>
      <c r="H597" s="35">
        <f ca="1">VLOOKUP($A597*10000+$B597,'Reduced Spot Curves'!$H:$DD,VLOOKUP(H$1,'Rate Mapping'!$A:$B,2,FALSE)+1,TRUE)*(12-MOD($B597,12))/12+VLOOKUP($A597*10000+$B597+12,'Reduced Spot Curves'!$H:$DD,VLOOKUP(H$1,'Rate Mapping'!$A:$B,2,FALSE)+1,TRUE)*(MOD($B597,12))/12</f>
        <v>3.8038763243078588E-2</v>
      </c>
      <c r="I597" s="35">
        <f ca="1">VLOOKUP($A597*10000+$B597,'Reduced Spot Curves'!$H:$DD,VLOOKUP(I$1,'Rate Mapping'!$A:$B,2,FALSE)+1,TRUE)*(12-MOD($B597,12))/12+VLOOKUP($A597*10000+$B597+12,'Reduced Spot Curves'!$H:$DD,VLOOKUP(I$1,'Rate Mapping'!$A:$B,2,FALSE)+1,TRUE)*(MOD($B597,12))/12</f>
        <v>3.7893149656684284E-2</v>
      </c>
      <c r="J597" s="35">
        <f ca="1">VLOOKUP($A597*10000+$B597,'Reduced Spot Curves'!$H:$DD,VLOOKUP(J$1,'Rate Mapping'!$A:$B,2,FALSE)+1,TRUE)*(12-MOD($B597,12))/12+VLOOKUP($A597*10000+$B597+12,'Reduced Spot Curves'!$H:$DD,VLOOKUP(J$1,'Rate Mapping'!$A:$B,2,FALSE)+1,TRUE)*(MOD($B597,12))/12</f>
        <v>3.8597237043850166E-2</v>
      </c>
      <c r="K597" s="35">
        <f ca="1">VLOOKUP($A597*10000+$B597,'Reduced Spot Curves'!$H:$DD,VLOOKUP(K$1,'Rate Mapping'!$A:$B,2,FALSE)+1,TRUE)*(12-MOD($B597,12))/12+VLOOKUP($A597*10000+$B597+12,'Reduced Spot Curves'!$H:$DD,VLOOKUP(K$1,'Rate Mapping'!$A:$B,2,FALSE)+1,TRUE)*(MOD($B597,12))/12</f>
        <v>3.9072356347827207E-2</v>
      </c>
      <c r="L597" s="35">
        <f ca="1">VLOOKUP($A597*10000+$B597,'Reduced Spot Curves'!$H:$DD,VLOOKUP(L$1,'Rate Mapping'!$A:$B,2,FALSE)+1,TRUE)*(12-MOD($B597,12))/12+VLOOKUP($A597*10000+$B597+12,'Reduced Spot Curves'!$H:$DD,VLOOKUP(L$1,'Rate Mapping'!$A:$B,2,FALSE)+1,TRUE)*(MOD($B597,12))/12</f>
        <v>3.9429780075245974E-2</v>
      </c>
      <c r="M597" s="35">
        <f ca="1">VLOOKUP($A597*10000+$B597,'Reduced Spot Curves'!$H:$DD,VLOOKUP(M$1,'Rate Mapping'!$A:$B,2,FALSE)+1,TRUE)*(12-MOD($B597,12))/12+VLOOKUP($A597*10000+$B597+12,'Reduced Spot Curves'!$H:$DD,VLOOKUP(M$1,'Rate Mapping'!$A:$B,2,FALSE)+1,TRUE)*(MOD($B597,12))/12</f>
        <v>3.9718012879446735E-2</v>
      </c>
      <c r="N597" s="35">
        <f ca="1">VLOOKUP($A597*10000+$B597,'Reduced Spot Curves'!$H:$DD,VLOOKUP(N$1,'Rate Mapping'!$A:$B,2,FALSE)+1,TRUE)*(12-MOD($B597,12))/12+VLOOKUP($A597*10000+$B597+12,'Reduced Spot Curves'!$H:$DD,VLOOKUP(N$1,'Rate Mapping'!$A:$B,2,FALSE)+1,TRUE)*(MOD($B597,12))/12</f>
        <v>3.9961889794212321E-2</v>
      </c>
      <c r="O597" s="35">
        <f ca="1">VLOOKUP($A597*10000+$B597,'Reduced Spot Curves'!$H:$DD,VLOOKUP(O$1,'Rate Mapping'!$A:$B,2,FALSE)+1,TRUE)*(12-MOD($B597,12))/12+VLOOKUP($A597*10000+$B597+12,'Reduced Spot Curves'!$H:$DD,VLOOKUP(O$1,'Rate Mapping'!$A:$B,2,FALSE)+1,TRUE)*(MOD($B597,12))/12</f>
        <v>4.0175633368891392E-2</v>
      </c>
      <c r="P597" s="35">
        <f ca="1">VLOOKUP($A597*10000+$B597,'Reduced Spot Curves'!$H:$DD,VLOOKUP(P$1,'Rate Mapping'!$A:$B,2,FALSE)+1,TRUE)*(12-MOD($B597,12))/12+VLOOKUP($A597*10000+$B597+12,'Reduced Spot Curves'!$H:$DD,VLOOKUP(P$1,'Rate Mapping'!$A:$B,2,FALSE)+1,TRUE)*(MOD($B597,12))/12</f>
        <v>4.036808865211771E-2</v>
      </c>
      <c r="Q597" s="35">
        <f ca="1">VLOOKUP($A597*10000+$B597,'Reduced Spot Curves'!$H:$DD,VLOOKUP(Q$1,'Rate Mapping'!$A:$B,2,FALSE)+1,TRUE)*(12-MOD($B597,12))/12+VLOOKUP($A597*10000+$B597+12,'Reduced Spot Curves'!$H:$DD,VLOOKUP(Q$1,'Rate Mapping'!$A:$B,2,FALSE)+1,TRUE)*(MOD($B597,12))/12</f>
        <v>3.8146997673408525E-2</v>
      </c>
      <c r="R597" s="35">
        <f ca="1">VLOOKUP($A597*10000+$B597,'Reduced Spot Curves'!$H:$DD,VLOOKUP(R$1,'Rate Mapping'!$A:$B,2,FALSE)+1,TRUE)*(12-MOD($B597,12))/12+VLOOKUP($A597*10000+$B597+12,'Reduced Spot Curves'!$H:$DD,VLOOKUP(R$1,'Rate Mapping'!$A:$B,2,FALSE)+1,TRUE)*(MOD($B597,12))/12</f>
        <v>3.8010340414258478E-2</v>
      </c>
      <c r="S597" s="35">
        <f ca="1">VLOOKUP($A597*10000+$B597,'Reduced Spot Curves'!$H:$DD,VLOOKUP(S$1,'Rate Mapping'!$A:$B,2,FALSE)+1,TRUE)*(12-MOD($B597,12))/12+VLOOKUP($A597*10000+$B597+12,'Reduced Spot Curves'!$H:$DD,VLOOKUP(S$1,'Rate Mapping'!$A:$B,2,FALSE)+1,TRUE)*(MOD($B597,12))/12</f>
        <v>4.2053774147436086E-2</v>
      </c>
      <c r="T597" s="35">
        <f ca="1">VLOOKUP($A597*10000+$B597,'Reduced Spot Curves'!$H:$DD,VLOOKUP(T$1,'Rate Mapping'!$A:$B,2,FALSE)+1,TRUE)*(12-MOD($B597,12))/12+VLOOKUP($A597*10000+$B597+12,'Reduced Spot Curves'!$H:$DD,VLOOKUP(T$1,'Rate Mapping'!$A:$B,2,FALSE)+1,TRUE)*(MOD($B597,12))/12</f>
        <v>4.6339671232952052E-2</v>
      </c>
      <c r="U597" s="35">
        <f ca="1">VLOOKUP($A597*10000+$B597,'Reduced Spot Curves'!$H:$DD,VLOOKUP(U$1,'Rate Mapping'!$A:$B,2,FALSE)+1,TRUE)*(12-MOD($B597,12))/12+VLOOKUP($A597*10000+$B597+12,'Reduced Spot Curves'!$H:$DD,VLOOKUP(U$1,'Rate Mapping'!$A:$B,2,FALSE)+1,TRUE)*(MOD($B597,12))/12</f>
        <v>4.7506215823879296E-2</v>
      </c>
      <c r="V597" s="35">
        <f ca="1">VLOOKUP($A597*10000+$B597,'Reduced Spot Curves'!$H:$DD,VLOOKUP(V$1,'Rate Mapping'!$A:$B,2,FALSE)+1,TRUE)*(12-MOD($B597,12))/12+VLOOKUP($A597*10000+$B597+12,'Reduced Spot Curves'!$H:$DD,VLOOKUP(V$1,'Rate Mapping'!$A:$B,2,FALSE)+1,TRUE)*(MOD($B597,12))/12</f>
        <v>4.8218145613518261E-2</v>
      </c>
      <c r="W597" s="35">
        <f ca="1">VLOOKUP($A597*10000+$B597,'Reduced Spot Curves'!$H:$DD,VLOOKUP(W$1,'Rate Mapping'!$A:$B,2,FALSE)+1,TRUE)*(12-MOD($B597,12))/12+VLOOKUP($A597*10000+$B597+12,'Reduced Spot Curves'!$H:$DD,VLOOKUP(W$1,'Rate Mapping'!$A:$B,2,FALSE)+1,TRUE)*(MOD($B597,12))/12</f>
        <v>4.8752413684169084E-2</v>
      </c>
      <c r="X597" s="35">
        <f ca="1">VLOOKUP($A597*10000+$B597,'Reduced Spot Curves'!$H:$DD,VLOOKUP(X$1,'Rate Mapping'!$A:$B,2,FALSE)+1,TRUE)*(12-MOD($B597,12))/12+VLOOKUP($A597*10000+$B597+12,'Reduced Spot Curves'!$H:$DD,VLOOKUP(X$1,'Rate Mapping'!$A:$B,2,FALSE)+1,TRUE)*(MOD($B597,12))/12</f>
        <v>4.9168145679659582E-2</v>
      </c>
      <c r="Y597" s="35">
        <f ca="1">VLOOKUP($A597*10000+$B597,'Reduced Spot Curves'!$H:$DD,VLOOKUP(Y$1,'Rate Mapping'!$A:$B,2,FALSE)+1,TRUE)*(12-MOD($B597,12))/12+VLOOKUP($A597*10000+$B597+12,'Reduced Spot Curves'!$H:$DD,VLOOKUP(Y$1,'Rate Mapping'!$A:$B,2,FALSE)+1,TRUE)*(MOD($B597,12))/12</f>
        <v>4.9216300225855249E-2</v>
      </c>
      <c r="Z597">
        <f t="shared" si="65"/>
        <v>0.06</v>
      </c>
      <c r="AA597">
        <f t="shared" si="62"/>
        <v>0</v>
      </c>
      <c r="AB597">
        <f t="shared" si="63"/>
        <v>0</v>
      </c>
      <c r="AC597">
        <f t="shared" si="64"/>
        <v>0</v>
      </c>
    </row>
    <row r="598" spans="1:29" x14ac:dyDescent="0.25">
      <c r="A598">
        <f t="shared" si="66"/>
        <v>7</v>
      </c>
      <c r="B598">
        <f t="shared" si="67"/>
        <v>87</v>
      </c>
      <c r="C598" t="str">
        <f t="shared" si="61"/>
        <v>USD</v>
      </c>
      <c r="D598" s="35">
        <f ca="1">VLOOKUP($A598*10000+$B598,'Reduced Spot Curves'!$H:$DD,VLOOKUP(D$1,'Rate Mapping'!$A:$B,2,FALSE)+1,TRUE)*(12-MOD($B598,12))/12+VLOOKUP($A598*10000+$B598+12,'Reduced Spot Curves'!$H:$DD,VLOOKUP(D$1,'Rate Mapping'!$A:$B,2,FALSE)+1,TRUE)*(MOD($B598,12))/12</f>
        <v>3.8035136141080797E-2</v>
      </c>
      <c r="E598" s="35">
        <f ca="1">VLOOKUP($A598*10000+$B598,'Reduced Spot Curves'!$H:$DD,VLOOKUP(E$1,'Rate Mapping'!$A:$B,2,FALSE)+1,TRUE)*(12-MOD($B598,12))/12+VLOOKUP($A598*10000+$B598+12,'Reduced Spot Curves'!$H:$DD,VLOOKUP(E$1,'Rate Mapping'!$A:$B,2,FALSE)+1,TRUE)*(MOD($B598,12))/12</f>
        <v>3.8035136141080797E-2</v>
      </c>
      <c r="F598" s="35">
        <f ca="1">VLOOKUP($A598*10000+$B598,'Reduced Spot Curves'!$H:$DD,VLOOKUP(F$1,'Rate Mapping'!$A:$B,2,FALSE)+1,TRUE)*(12-MOD($B598,12))/12+VLOOKUP($A598*10000+$B598+12,'Reduced Spot Curves'!$H:$DD,VLOOKUP(F$1,'Rate Mapping'!$A:$B,2,FALSE)+1,TRUE)*(MOD($B598,12))/12</f>
        <v>3.8035136141080797E-2</v>
      </c>
      <c r="G598" s="35">
        <f ca="1">VLOOKUP($A598*10000+$B598,'Reduced Spot Curves'!$H:$DD,VLOOKUP(G$1,'Rate Mapping'!$A:$B,2,FALSE)+1,TRUE)*(12-MOD($B598,12))/12+VLOOKUP($A598*10000+$B598+12,'Reduced Spot Curves'!$H:$DD,VLOOKUP(G$1,'Rate Mapping'!$A:$B,2,FALSE)+1,TRUE)*(MOD($B598,12))/12</f>
        <v>3.8035136141080797E-2</v>
      </c>
      <c r="H598" s="35">
        <f ca="1">VLOOKUP($A598*10000+$B598,'Reduced Spot Curves'!$H:$DD,VLOOKUP(H$1,'Rate Mapping'!$A:$B,2,FALSE)+1,TRUE)*(12-MOD($B598,12))/12+VLOOKUP($A598*10000+$B598+12,'Reduced Spot Curves'!$H:$DD,VLOOKUP(H$1,'Rate Mapping'!$A:$B,2,FALSE)+1,TRUE)*(MOD($B598,12))/12</f>
        <v>3.7912265462111662E-2</v>
      </c>
      <c r="I598" s="35">
        <f ca="1">VLOOKUP($A598*10000+$B598,'Reduced Spot Curves'!$H:$DD,VLOOKUP(I$1,'Rate Mapping'!$A:$B,2,FALSE)+1,TRUE)*(12-MOD($B598,12))/12+VLOOKUP($A598*10000+$B598+12,'Reduced Spot Curves'!$H:$DD,VLOOKUP(I$1,'Rate Mapping'!$A:$B,2,FALSE)+1,TRUE)*(MOD($B598,12))/12</f>
        <v>3.8063115052111574E-2</v>
      </c>
      <c r="J598" s="35">
        <f ca="1">VLOOKUP($A598*10000+$B598,'Reduced Spot Curves'!$H:$DD,VLOOKUP(J$1,'Rate Mapping'!$A:$B,2,FALSE)+1,TRUE)*(12-MOD($B598,12))/12+VLOOKUP($A598*10000+$B598+12,'Reduced Spot Curves'!$H:$DD,VLOOKUP(J$1,'Rate Mapping'!$A:$B,2,FALSE)+1,TRUE)*(MOD($B598,12))/12</f>
        <v>3.8744635796508359E-2</v>
      </c>
      <c r="K598" s="35">
        <f ca="1">VLOOKUP($A598*10000+$B598,'Reduced Spot Curves'!$H:$DD,VLOOKUP(K$1,'Rate Mapping'!$A:$B,2,FALSE)+1,TRUE)*(12-MOD($B598,12))/12+VLOOKUP($A598*10000+$B598+12,'Reduced Spot Curves'!$H:$DD,VLOOKUP(K$1,'Rate Mapping'!$A:$B,2,FALSE)+1,TRUE)*(MOD($B598,12))/12</f>
        <v>3.9210812646248372E-2</v>
      </c>
      <c r="L598" s="35">
        <f ca="1">VLOOKUP($A598*10000+$B598,'Reduced Spot Curves'!$H:$DD,VLOOKUP(L$1,'Rate Mapping'!$A:$B,2,FALSE)+1,TRUE)*(12-MOD($B598,12))/12+VLOOKUP($A598*10000+$B598+12,'Reduced Spot Curves'!$H:$DD,VLOOKUP(L$1,'Rate Mapping'!$A:$B,2,FALSE)+1,TRUE)*(MOD($B598,12))/12</f>
        <v>3.9566342185948657E-2</v>
      </c>
      <c r="M598" s="35">
        <f ca="1">VLOOKUP($A598*10000+$B598,'Reduced Spot Curves'!$H:$DD,VLOOKUP(M$1,'Rate Mapping'!$A:$B,2,FALSE)+1,TRUE)*(12-MOD($B598,12))/12+VLOOKUP($A598*10000+$B598+12,'Reduced Spot Curves'!$H:$DD,VLOOKUP(M$1,'Rate Mapping'!$A:$B,2,FALSE)+1,TRUE)*(MOD($B598,12))/12</f>
        <v>3.9856874609170256E-2</v>
      </c>
      <c r="N598" s="35">
        <f ca="1">VLOOKUP($A598*10000+$B598,'Reduced Spot Curves'!$H:$DD,VLOOKUP(N$1,'Rate Mapping'!$A:$B,2,FALSE)+1,TRUE)*(12-MOD($B598,12))/12+VLOOKUP($A598*10000+$B598+12,'Reduced Spot Curves'!$H:$DD,VLOOKUP(N$1,'Rate Mapping'!$A:$B,2,FALSE)+1,TRUE)*(MOD($B598,12))/12</f>
        <v>4.0105791941362517E-2</v>
      </c>
      <c r="O598" s="35">
        <f ca="1">VLOOKUP($A598*10000+$B598,'Reduced Spot Curves'!$H:$DD,VLOOKUP(O$1,'Rate Mapping'!$A:$B,2,FALSE)+1,TRUE)*(12-MOD($B598,12))/12+VLOOKUP($A598*10000+$B598+12,'Reduced Spot Curves'!$H:$DD,VLOOKUP(O$1,'Rate Mapping'!$A:$B,2,FALSE)+1,TRUE)*(MOD($B598,12))/12</f>
        <v>4.0326489756441479E-2</v>
      </c>
      <c r="P598" s="35">
        <f ca="1">VLOOKUP($A598*10000+$B598,'Reduced Spot Curves'!$H:$DD,VLOOKUP(P$1,'Rate Mapping'!$A:$B,2,FALSE)+1,TRUE)*(12-MOD($B598,12))/12+VLOOKUP($A598*10000+$B598+12,'Reduced Spot Curves'!$H:$DD,VLOOKUP(P$1,'Rate Mapping'!$A:$B,2,FALSE)+1,TRUE)*(MOD($B598,12))/12</f>
        <v>4.0527302214854753E-2</v>
      </c>
      <c r="Q598" s="35">
        <f ca="1">VLOOKUP($A598*10000+$B598,'Reduced Spot Curves'!$H:$DD,VLOOKUP(Q$1,'Rate Mapping'!$A:$B,2,FALSE)+1,TRUE)*(12-MOD($B598,12))/12+VLOOKUP($A598*10000+$B598+12,'Reduced Spot Curves'!$H:$DD,VLOOKUP(Q$1,'Rate Mapping'!$A:$B,2,FALSE)+1,TRUE)*(MOD($B598,12))/12</f>
        <v>3.8274582058645056E-2</v>
      </c>
      <c r="R598" s="35">
        <f ca="1">VLOOKUP($A598*10000+$B598,'Reduced Spot Curves'!$H:$DD,VLOOKUP(R$1,'Rate Mapping'!$A:$B,2,FALSE)+1,TRUE)*(12-MOD($B598,12))/12+VLOOKUP($A598*10000+$B598+12,'Reduced Spot Curves'!$H:$DD,VLOOKUP(R$1,'Rate Mapping'!$A:$B,2,FALSE)+1,TRUE)*(MOD($B598,12))/12</f>
        <v>3.8384886037527849E-2</v>
      </c>
      <c r="S598" s="35">
        <f ca="1">VLOOKUP($A598*10000+$B598,'Reduced Spot Curves'!$H:$DD,VLOOKUP(S$1,'Rate Mapping'!$A:$B,2,FALSE)+1,TRUE)*(12-MOD($B598,12))/12+VLOOKUP($A598*10000+$B598+12,'Reduced Spot Curves'!$H:$DD,VLOOKUP(S$1,'Rate Mapping'!$A:$B,2,FALSE)+1,TRUE)*(MOD($B598,12))/12</f>
        <v>4.254015026501326E-2</v>
      </c>
      <c r="T598" s="35">
        <f ca="1">VLOOKUP($A598*10000+$B598,'Reduced Spot Curves'!$H:$DD,VLOOKUP(T$1,'Rate Mapping'!$A:$B,2,FALSE)+1,TRUE)*(12-MOD($B598,12))/12+VLOOKUP($A598*10000+$B598+12,'Reduced Spot Curves'!$H:$DD,VLOOKUP(T$1,'Rate Mapping'!$A:$B,2,FALSE)+1,TRUE)*(MOD($B598,12))/12</f>
        <v>4.6778928731186081E-2</v>
      </c>
      <c r="U598" s="35">
        <f ca="1">VLOOKUP($A598*10000+$B598,'Reduced Spot Curves'!$H:$DD,VLOOKUP(U$1,'Rate Mapping'!$A:$B,2,FALSE)+1,TRUE)*(12-MOD($B598,12))/12+VLOOKUP($A598*10000+$B598+12,'Reduced Spot Curves'!$H:$DD,VLOOKUP(U$1,'Rate Mapping'!$A:$B,2,FALSE)+1,TRUE)*(MOD($B598,12))/12</f>
        <v>4.7911719211358422E-2</v>
      </c>
      <c r="V598" s="35">
        <f ca="1">VLOOKUP($A598*10000+$B598,'Reduced Spot Curves'!$H:$DD,VLOOKUP(V$1,'Rate Mapping'!$A:$B,2,FALSE)+1,TRUE)*(12-MOD($B598,12))/12+VLOOKUP($A598*10000+$B598+12,'Reduced Spot Curves'!$H:$DD,VLOOKUP(V$1,'Rate Mapping'!$A:$B,2,FALSE)+1,TRUE)*(MOD($B598,12))/12</f>
        <v>4.8619309104033864E-2</v>
      </c>
      <c r="W598" s="35">
        <f ca="1">VLOOKUP($A598*10000+$B598,'Reduced Spot Curves'!$H:$DD,VLOOKUP(W$1,'Rate Mapping'!$A:$B,2,FALSE)+1,TRUE)*(12-MOD($B598,12))/12+VLOOKUP($A598*10000+$B598+12,'Reduced Spot Curves'!$H:$DD,VLOOKUP(W$1,'Rate Mapping'!$A:$B,2,FALSE)+1,TRUE)*(MOD($B598,12))/12</f>
        <v>4.9150318380467878E-2</v>
      </c>
      <c r="X598" s="35">
        <f ca="1">VLOOKUP($A598*10000+$B598,'Reduced Spot Curves'!$H:$DD,VLOOKUP(X$1,'Rate Mapping'!$A:$B,2,FALSE)+1,TRUE)*(12-MOD($B598,12))/12+VLOOKUP($A598*10000+$B598+12,'Reduced Spot Curves'!$H:$DD,VLOOKUP(X$1,'Rate Mapping'!$A:$B,2,FALSE)+1,TRUE)*(MOD($B598,12))/12</f>
        <v>4.9563513462198977E-2</v>
      </c>
      <c r="Y598" s="35">
        <f ca="1">VLOOKUP($A598*10000+$B598,'Reduced Spot Curves'!$H:$DD,VLOOKUP(Y$1,'Rate Mapping'!$A:$B,2,FALSE)+1,TRUE)*(12-MOD($B598,12))/12+VLOOKUP($A598*10000+$B598+12,'Reduced Spot Curves'!$H:$DD,VLOOKUP(Y$1,'Rate Mapping'!$A:$B,2,FALSE)+1,TRUE)*(MOD($B598,12))/12</f>
        <v>4.9591300225855256E-2</v>
      </c>
      <c r="Z598">
        <f t="shared" si="65"/>
        <v>0.06</v>
      </c>
      <c r="AA598">
        <f t="shared" si="62"/>
        <v>0</v>
      </c>
      <c r="AB598">
        <f t="shared" si="63"/>
        <v>0</v>
      </c>
      <c r="AC598">
        <f t="shared" si="64"/>
        <v>0</v>
      </c>
    </row>
    <row r="599" spans="1:29" x14ac:dyDescent="0.25">
      <c r="A599">
        <f t="shared" si="66"/>
        <v>7</v>
      </c>
      <c r="B599">
        <f t="shared" si="67"/>
        <v>90</v>
      </c>
      <c r="C599" t="str">
        <f t="shared" si="61"/>
        <v>USD</v>
      </c>
      <c r="D599" s="35">
        <f ca="1">VLOOKUP($A599*10000+$B599,'Reduced Spot Curves'!$H:$DD,VLOOKUP(D$1,'Rate Mapping'!$A:$B,2,FALSE)+1,TRUE)*(12-MOD($B599,12))/12+VLOOKUP($A599*10000+$B599+12,'Reduced Spot Curves'!$H:$DD,VLOOKUP(D$1,'Rate Mapping'!$A:$B,2,FALSE)+1,TRUE)*(MOD($B599,12))/12</f>
        <v>3.7900005221277316E-2</v>
      </c>
      <c r="E599" s="35">
        <f ca="1">VLOOKUP($A599*10000+$B599,'Reduced Spot Curves'!$H:$DD,VLOOKUP(E$1,'Rate Mapping'!$A:$B,2,FALSE)+1,TRUE)*(12-MOD($B599,12))/12+VLOOKUP($A599*10000+$B599+12,'Reduced Spot Curves'!$H:$DD,VLOOKUP(E$1,'Rate Mapping'!$A:$B,2,FALSE)+1,TRUE)*(MOD($B599,12))/12</f>
        <v>3.7900005221277316E-2</v>
      </c>
      <c r="F599" s="35">
        <f ca="1">VLOOKUP($A599*10000+$B599,'Reduced Spot Curves'!$H:$DD,VLOOKUP(F$1,'Rate Mapping'!$A:$B,2,FALSE)+1,TRUE)*(12-MOD($B599,12))/12+VLOOKUP($A599*10000+$B599+12,'Reduced Spot Curves'!$H:$DD,VLOOKUP(F$1,'Rate Mapping'!$A:$B,2,FALSE)+1,TRUE)*(MOD($B599,12))/12</f>
        <v>3.7900005221277316E-2</v>
      </c>
      <c r="G599" s="35">
        <f ca="1">VLOOKUP($A599*10000+$B599,'Reduced Spot Curves'!$H:$DD,VLOOKUP(G$1,'Rate Mapping'!$A:$B,2,FALSE)+1,TRUE)*(12-MOD($B599,12))/12+VLOOKUP($A599*10000+$B599+12,'Reduced Spot Curves'!$H:$DD,VLOOKUP(G$1,'Rate Mapping'!$A:$B,2,FALSE)+1,TRUE)*(MOD($B599,12))/12</f>
        <v>3.7900005221277316E-2</v>
      </c>
      <c r="H599" s="35">
        <f ca="1">VLOOKUP($A599*10000+$B599,'Reduced Spot Curves'!$H:$DD,VLOOKUP(H$1,'Rate Mapping'!$A:$B,2,FALSE)+1,TRUE)*(12-MOD($B599,12))/12+VLOOKUP($A599*10000+$B599+12,'Reduced Spot Curves'!$H:$DD,VLOOKUP(H$1,'Rate Mapping'!$A:$B,2,FALSE)+1,TRUE)*(MOD($B599,12))/12</f>
        <v>3.7785767681144736E-2</v>
      </c>
      <c r="I599" s="35">
        <f ca="1">VLOOKUP($A599*10000+$B599,'Reduced Spot Curves'!$H:$DD,VLOOKUP(I$1,'Rate Mapping'!$A:$B,2,FALSE)+1,TRUE)*(12-MOD($B599,12))/12+VLOOKUP($A599*10000+$B599+12,'Reduced Spot Curves'!$H:$DD,VLOOKUP(I$1,'Rate Mapping'!$A:$B,2,FALSE)+1,TRUE)*(MOD($B599,12))/12</f>
        <v>3.823308044753887E-2</v>
      </c>
      <c r="J599" s="35">
        <f ca="1">VLOOKUP($A599*10000+$B599,'Reduced Spot Curves'!$H:$DD,VLOOKUP(J$1,'Rate Mapping'!$A:$B,2,FALSE)+1,TRUE)*(12-MOD($B599,12))/12+VLOOKUP($A599*10000+$B599+12,'Reduced Spot Curves'!$H:$DD,VLOOKUP(J$1,'Rate Mapping'!$A:$B,2,FALSE)+1,TRUE)*(MOD($B599,12))/12</f>
        <v>3.8892034549166558E-2</v>
      </c>
      <c r="K599" s="35">
        <f ca="1">VLOOKUP($A599*10000+$B599,'Reduced Spot Curves'!$H:$DD,VLOOKUP(K$1,'Rate Mapping'!$A:$B,2,FALSE)+1,TRUE)*(12-MOD($B599,12))/12+VLOOKUP($A599*10000+$B599+12,'Reduced Spot Curves'!$H:$DD,VLOOKUP(K$1,'Rate Mapping'!$A:$B,2,FALSE)+1,TRUE)*(MOD($B599,12))/12</f>
        <v>3.9349268944669544E-2</v>
      </c>
      <c r="L599" s="35">
        <f ca="1">VLOOKUP($A599*10000+$B599,'Reduced Spot Curves'!$H:$DD,VLOOKUP(L$1,'Rate Mapping'!$A:$B,2,FALSE)+1,TRUE)*(12-MOD($B599,12))/12+VLOOKUP($A599*10000+$B599+12,'Reduced Spot Curves'!$H:$DD,VLOOKUP(L$1,'Rate Mapping'!$A:$B,2,FALSE)+1,TRUE)*(MOD($B599,12))/12</f>
        <v>3.9702904296651326E-2</v>
      </c>
      <c r="M599" s="35">
        <f ca="1">VLOOKUP($A599*10000+$B599,'Reduced Spot Curves'!$H:$DD,VLOOKUP(M$1,'Rate Mapping'!$A:$B,2,FALSE)+1,TRUE)*(12-MOD($B599,12))/12+VLOOKUP($A599*10000+$B599+12,'Reduced Spot Curves'!$H:$DD,VLOOKUP(M$1,'Rate Mapping'!$A:$B,2,FALSE)+1,TRUE)*(MOD($B599,12))/12</f>
        <v>3.9995736338893771E-2</v>
      </c>
      <c r="N599" s="35">
        <f ca="1">VLOOKUP($A599*10000+$B599,'Reduced Spot Curves'!$H:$DD,VLOOKUP(N$1,'Rate Mapping'!$A:$B,2,FALSE)+1,TRUE)*(12-MOD($B599,12))/12+VLOOKUP($A599*10000+$B599+12,'Reduced Spot Curves'!$H:$DD,VLOOKUP(N$1,'Rate Mapping'!$A:$B,2,FALSE)+1,TRUE)*(MOD($B599,12))/12</f>
        <v>4.0249694088512714E-2</v>
      </c>
      <c r="O599" s="35">
        <f ca="1">VLOOKUP($A599*10000+$B599,'Reduced Spot Curves'!$H:$DD,VLOOKUP(O$1,'Rate Mapping'!$A:$B,2,FALSE)+1,TRUE)*(12-MOD($B599,12))/12+VLOOKUP($A599*10000+$B599+12,'Reduced Spot Curves'!$H:$DD,VLOOKUP(O$1,'Rate Mapping'!$A:$B,2,FALSE)+1,TRUE)*(MOD($B599,12))/12</f>
        <v>4.0477346143991566E-2</v>
      </c>
      <c r="P599" s="35">
        <f ca="1">VLOOKUP($A599*10000+$B599,'Reduced Spot Curves'!$H:$DD,VLOOKUP(P$1,'Rate Mapping'!$A:$B,2,FALSE)+1,TRUE)*(12-MOD($B599,12))/12+VLOOKUP($A599*10000+$B599+12,'Reduced Spot Curves'!$H:$DD,VLOOKUP(P$1,'Rate Mapping'!$A:$B,2,FALSE)+1,TRUE)*(MOD($B599,12))/12</f>
        <v>4.0686515777591796E-2</v>
      </c>
      <c r="Q599" s="35">
        <f ca="1">VLOOKUP($A599*10000+$B599,'Reduced Spot Curves'!$H:$DD,VLOOKUP(Q$1,'Rate Mapping'!$A:$B,2,FALSE)+1,TRUE)*(12-MOD($B599,12))/12+VLOOKUP($A599*10000+$B599+12,'Reduced Spot Curves'!$H:$DD,VLOOKUP(Q$1,'Rate Mapping'!$A:$B,2,FALSE)+1,TRUE)*(MOD($B599,12))/12</f>
        <v>3.8402166443881586E-2</v>
      </c>
      <c r="R599" s="35">
        <f ca="1">VLOOKUP($A599*10000+$B599,'Reduced Spot Curves'!$H:$DD,VLOOKUP(R$1,'Rate Mapping'!$A:$B,2,FALSE)+1,TRUE)*(12-MOD($B599,12))/12+VLOOKUP($A599*10000+$B599+12,'Reduced Spot Curves'!$H:$DD,VLOOKUP(R$1,'Rate Mapping'!$A:$B,2,FALSE)+1,TRUE)*(MOD($B599,12))/12</f>
        <v>3.8759431660797219E-2</v>
      </c>
      <c r="S599" s="35">
        <f ca="1">VLOOKUP($A599*10000+$B599,'Reduced Spot Curves'!$H:$DD,VLOOKUP(S$1,'Rate Mapping'!$A:$B,2,FALSE)+1,TRUE)*(12-MOD($B599,12))/12+VLOOKUP($A599*10000+$B599+12,'Reduced Spot Curves'!$H:$DD,VLOOKUP(S$1,'Rate Mapping'!$A:$B,2,FALSE)+1,TRUE)*(MOD($B599,12))/12</f>
        <v>4.302652638259042E-2</v>
      </c>
      <c r="T599" s="35">
        <f ca="1">VLOOKUP($A599*10000+$B599,'Reduced Spot Curves'!$H:$DD,VLOOKUP(T$1,'Rate Mapping'!$A:$B,2,FALSE)+1,TRUE)*(12-MOD($B599,12))/12+VLOOKUP($A599*10000+$B599+12,'Reduced Spot Curves'!$H:$DD,VLOOKUP(T$1,'Rate Mapping'!$A:$B,2,FALSE)+1,TRUE)*(MOD($B599,12))/12</f>
        <v>4.7218186229420096E-2</v>
      </c>
      <c r="U599" s="35">
        <f ca="1">VLOOKUP($A599*10000+$B599,'Reduced Spot Curves'!$H:$DD,VLOOKUP(U$1,'Rate Mapping'!$A:$B,2,FALSE)+1,TRUE)*(12-MOD($B599,12))/12+VLOOKUP($A599*10000+$B599+12,'Reduced Spot Curves'!$H:$DD,VLOOKUP(U$1,'Rate Mapping'!$A:$B,2,FALSE)+1,TRUE)*(MOD($B599,12))/12</f>
        <v>4.8317222598837535E-2</v>
      </c>
      <c r="V599" s="35">
        <f ca="1">VLOOKUP($A599*10000+$B599,'Reduced Spot Curves'!$H:$DD,VLOOKUP(V$1,'Rate Mapping'!$A:$B,2,FALSE)+1,TRUE)*(12-MOD($B599,12))/12+VLOOKUP($A599*10000+$B599+12,'Reduced Spot Curves'!$H:$DD,VLOOKUP(V$1,'Rate Mapping'!$A:$B,2,FALSE)+1,TRUE)*(MOD($B599,12))/12</f>
        <v>4.9020472594549454E-2</v>
      </c>
      <c r="W599" s="35">
        <f ca="1">VLOOKUP($A599*10000+$B599,'Reduced Spot Curves'!$H:$DD,VLOOKUP(W$1,'Rate Mapping'!$A:$B,2,FALSE)+1,TRUE)*(12-MOD($B599,12))/12+VLOOKUP($A599*10000+$B599+12,'Reduced Spot Curves'!$H:$DD,VLOOKUP(W$1,'Rate Mapping'!$A:$B,2,FALSE)+1,TRUE)*(MOD($B599,12))/12</f>
        <v>4.9548223076766658E-2</v>
      </c>
      <c r="X599" s="35">
        <f ca="1">VLOOKUP($A599*10000+$B599,'Reduced Spot Curves'!$H:$DD,VLOOKUP(X$1,'Rate Mapping'!$A:$B,2,FALSE)+1,TRUE)*(12-MOD($B599,12))/12+VLOOKUP($A599*10000+$B599+12,'Reduced Spot Curves'!$H:$DD,VLOOKUP(X$1,'Rate Mapping'!$A:$B,2,FALSE)+1,TRUE)*(MOD($B599,12))/12</f>
        <v>4.9958881244738358E-2</v>
      </c>
      <c r="Y599" s="35">
        <f ca="1">VLOOKUP($A599*10000+$B599,'Reduced Spot Curves'!$H:$DD,VLOOKUP(Y$1,'Rate Mapping'!$A:$B,2,FALSE)+1,TRUE)*(12-MOD($B599,12))/12+VLOOKUP($A599*10000+$B599+12,'Reduced Spot Curves'!$H:$DD,VLOOKUP(Y$1,'Rate Mapping'!$A:$B,2,FALSE)+1,TRUE)*(MOD($B599,12))/12</f>
        <v>4.9966300225855249E-2</v>
      </c>
      <c r="Z599">
        <f t="shared" si="65"/>
        <v>0.06</v>
      </c>
      <c r="AA599">
        <f t="shared" si="62"/>
        <v>0</v>
      </c>
      <c r="AB599">
        <f t="shared" si="63"/>
        <v>0</v>
      </c>
      <c r="AC599">
        <f t="shared" si="64"/>
        <v>0</v>
      </c>
    </row>
    <row r="600" spans="1:29" x14ac:dyDescent="0.25">
      <c r="A600">
        <f t="shared" si="66"/>
        <v>7</v>
      </c>
      <c r="B600">
        <f t="shared" si="67"/>
        <v>93</v>
      </c>
      <c r="C600" t="str">
        <f t="shared" si="61"/>
        <v>USD</v>
      </c>
      <c r="D600" s="35">
        <f ca="1">VLOOKUP($A600*10000+$B600,'Reduced Spot Curves'!$H:$DD,VLOOKUP(D$1,'Rate Mapping'!$A:$B,2,FALSE)+1,TRUE)*(12-MOD($B600,12))/12+VLOOKUP($A600*10000+$B600+12,'Reduced Spot Curves'!$H:$DD,VLOOKUP(D$1,'Rate Mapping'!$A:$B,2,FALSE)+1,TRUE)*(MOD($B600,12))/12</f>
        <v>3.7764874301473836E-2</v>
      </c>
      <c r="E600" s="35">
        <f ca="1">VLOOKUP($A600*10000+$B600,'Reduced Spot Curves'!$H:$DD,VLOOKUP(E$1,'Rate Mapping'!$A:$B,2,FALSE)+1,TRUE)*(12-MOD($B600,12))/12+VLOOKUP($A600*10000+$B600+12,'Reduced Spot Curves'!$H:$DD,VLOOKUP(E$1,'Rate Mapping'!$A:$B,2,FALSE)+1,TRUE)*(MOD($B600,12))/12</f>
        <v>3.7764874301473836E-2</v>
      </c>
      <c r="F600" s="35">
        <f ca="1">VLOOKUP($A600*10000+$B600,'Reduced Spot Curves'!$H:$DD,VLOOKUP(F$1,'Rate Mapping'!$A:$B,2,FALSE)+1,TRUE)*(12-MOD($B600,12))/12+VLOOKUP($A600*10000+$B600+12,'Reduced Spot Curves'!$H:$DD,VLOOKUP(F$1,'Rate Mapping'!$A:$B,2,FALSE)+1,TRUE)*(MOD($B600,12))/12</f>
        <v>3.7764874301473836E-2</v>
      </c>
      <c r="G600" s="35">
        <f ca="1">VLOOKUP($A600*10000+$B600,'Reduced Spot Curves'!$H:$DD,VLOOKUP(G$1,'Rate Mapping'!$A:$B,2,FALSE)+1,TRUE)*(12-MOD($B600,12))/12+VLOOKUP($A600*10000+$B600+12,'Reduced Spot Curves'!$H:$DD,VLOOKUP(G$1,'Rate Mapping'!$A:$B,2,FALSE)+1,TRUE)*(MOD($B600,12))/12</f>
        <v>3.7764874301473836E-2</v>
      </c>
      <c r="H600" s="35">
        <f ca="1">VLOOKUP($A600*10000+$B600,'Reduced Spot Curves'!$H:$DD,VLOOKUP(H$1,'Rate Mapping'!$A:$B,2,FALSE)+1,TRUE)*(12-MOD($B600,12))/12+VLOOKUP($A600*10000+$B600+12,'Reduced Spot Curves'!$H:$DD,VLOOKUP(H$1,'Rate Mapping'!$A:$B,2,FALSE)+1,TRUE)*(MOD($B600,12))/12</f>
        <v>3.7659269900177816E-2</v>
      </c>
      <c r="I600" s="35">
        <f ca="1">VLOOKUP($A600*10000+$B600,'Reduced Spot Curves'!$H:$DD,VLOOKUP(I$1,'Rate Mapping'!$A:$B,2,FALSE)+1,TRUE)*(12-MOD($B600,12))/12+VLOOKUP($A600*10000+$B600+12,'Reduced Spot Curves'!$H:$DD,VLOOKUP(I$1,'Rate Mapping'!$A:$B,2,FALSE)+1,TRUE)*(MOD($B600,12))/12</f>
        <v>3.8403045842966166E-2</v>
      </c>
      <c r="J600" s="35">
        <f ca="1">VLOOKUP($A600*10000+$B600,'Reduced Spot Curves'!$H:$DD,VLOOKUP(J$1,'Rate Mapping'!$A:$B,2,FALSE)+1,TRUE)*(12-MOD($B600,12))/12+VLOOKUP($A600*10000+$B600+12,'Reduced Spot Curves'!$H:$DD,VLOOKUP(J$1,'Rate Mapping'!$A:$B,2,FALSE)+1,TRUE)*(MOD($B600,12))/12</f>
        <v>3.9039433301824751E-2</v>
      </c>
      <c r="K600" s="35">
        <f ca="1">VLOOKUP($A600*10000+$B600,'Reduced Spot Curves'!$H:$DD,VLOOKUP(K$1,'Rate Mapping'!$A:$B,2,FALSE)+1,TRUE)*(12-MOD($B600,12))/12+VLOOKUP($A600*10000+$B600+12,'Reduced Spot Curves'!$H:$DD,VLOOKUP(K$1,'Rate Mapping'!$A:$B,2,FALSE)+1,TRUE)*(MOD($B600,12))/12</f>
        <v>3.9487725243090709E-2</v>
      </c>
      <c r="L600" s="35">
        <f ca="1">VLOOKUP($A600*10000+$B600,'Reduced Spot Curves'!$H:$DD,VLOOKUP(L$1,'Rate Mapping'!$A:$B,2,FALSE)+1,TRUE)*(12-MOD($B600,12))/12+VLOOKUP($A600*10000+$B600+12,'Reduced Spot Curves'!$H:$DD,VLOOKUP(L$1,'Rate Mapping'!$A:$B,2,FALSE)+1,TRUE)*(MOD($B600,12))/12</f>
        <v>3.9839466407354009E-2</v>
      </c>
      <c r="M600" s="35">
        <f ca="1">VLOOKUP($A600*10000+$B600,'Reduced Spot Curves'!$H:$DD,VLOOKUP(M$1,'Rate Mapping'!$A:$B,2,FALSE)+1,TRUE)*(12-MOD($B600,12))/12+VLOOKUP($A600*10000+$B600+12,'Reduced Spot Curves'!$H:$DD,VLOOKUP(M$1,'Rate Mapping'!$A:$B,2,FALSE)+1,TRUE)*(MOD($B600,12))/12</f>
        <v>4.0134598068617286E-2</v>
      </c>
      <c r="N600" s="35">
        <f ca="1">VLOOKUP($A600*10000+$B600,'Reduced Spot Curves'!$H:$DD,VLOOKUP(N$1,'Rate Mapping'!$A:$B,2,FALSE)+1,TRUE)*(12-MOD($B600,12))/12+VLOOKUP($A600*10000+$B600+12,'Reduced Spot Curves'!$H:$DD,VLOOKUP(N$1,'Rate Mapping'!$A:$B,2,FALSE)+1,TRUE)*(MOD($B600,12))/12</f>
        <v>4.039359623566291E-2</v>
      </c>
      <c r="O600" s="35">
        <f ca="1">VLOOKUP($A600*10000+$B600,'Reduced Spot Curves'!$H:$DD,VLOOKUP(O$1,'Rate Mapping'!$A:$B,2,FALSE)+1,TRUE)*(12-MOD($B600,12))/12+VLOOKUP($A600*10000+$B600+12,'Reduced Spot Curves'!$H:$DD,VLOOKUP(O$1,'Rate Mapping'!$A:$B,2,FALSE)+1,TRUE)*(MOD($B600,12))/12</f>
        <v>4.062820253154166E-2</v>
      </c>
      <c r="P600" s="35">
        <f ca="1">VLOOKUP($A600*10000+$B600,'Reduced Spot Curves'!$H:$DD,VLOOKUP(P$1,'Rate Mapping'!$A:$B,2,FALSE)+1,TRUE)*(12-MOD($B600,12))/12+VLOOKUP($A600*10000+$B600+12,'Reduced Spot Curves'!$H:$DD,VLOOKUP(P$1,'Rate Mapping'!$A:$B,2,FALSE)+1,TRUE)*(MOD($B600,12))/12</f>
        <v>4.0845729340328839E-2</v>
      </c>
      <c r="Q600" s="35">
        <f ca="1">VLOOKUP($A600*10000+$B600,'Reduced Spot Curves'!$H:$DD,VLOOKUP(Q$1,'Rate Mapping'!$A:$B,2,FALSE)+1,TRUE)*(12-MOD($B600,12))/12+VLOOKUP($A600*10000+$B600+12,'Reduced Spot Curves'!$H:$DD,VLOOKUP(Q$1,'Rate Mapping'!$A:$B,2,FALSE)+1,TRUE)*(MOD($B600,12))/12</f>
        <v>3.8529750829118116E-2</v>
      </c>
      <c r="R600" s="35">
        <f ca="1">VLOOKUP($A600*10000+$B600,'Reduced Spot Curves'!$H:$DD,VLOOKUP(R$1,'Rate Mapping'!$A:$B,2,FALSE)+1,TRUE)*(12-MOD($B600,12))/12+VLOOKUP($A600*10000+$B600+12,'Reduced Spot Curves'!$H:$DD,VLOOKUP(R$1,'Rate Mapping'!$A:$B,2,FALSE)+1,TRUE)*(MOD($B600,12))/12</f>
        <v>3.913397728406659E-2</v>
      </c>
      <c r="S600" s="35">
        <f ca="1">VLOOKUP($A600*10000+$B600,'Reduced Spot Curves'!$H:$DD,VLOOKUP(S$1,'Rate Mapping'!$A:$B,2,FALSE)+1,TRUE)*(12-MOD($B600,12))/12+VLOOKUP($A600*10000+$B600+12,'Reduced Spot Curves'!$H:$DD,VLOOKUP(S$1,'Rate Mapping'!$A:$B,2,FALSE)+1,TRUE)*(MOD($B600,12))/12</f>
        <v>4.3512902500167594E-2</v>
      </c>
      <c r="T600" s="35">
        <f ca="1">VLOOKUP($A600*10000+$B600,'Reduced Spot Curves'!$H:$DD,VLOOKUP(T$1,'Rate Mapping'!$A:$B,2,FALSE)+1,TRUE)*(12-MOD($B600,12))/12+VLOOKUP($A600*10000+$B600+12,'Reduced Spot Curves'!$H:$DD,VLOOKUP(T$1,'Rate Mapping'!$A:$B,2,FALSE)+1,TRUE)*(MOD($B600,12))/12</f>
        <v>4.7657443727654125E-2</v>
      </c>
      <c r="U600" s="35">
        <f ca="1">VLOOKUP($A600*10000+$B600,'Reduced Spot Curves'!$H:$DD,VLOOKUP(U$1,'Rate Mapping'!$A:$B,2,FALSE)+1,TRUE)*(12-MOD($B600,12))/12+VLOOKUP($A600*10000+$B600+12,'Reduced Spot Curves'!$H:$DD,VLOOKUP(U$1,'Rate Mapping'!$A:$B,2,FALSE)+1,TRUE)*(MOD($B600,12))/12</f>
        <v>4.8722725986316662E-2</v>
      </c>
      <c r="V600" s="35">
        <f ca="1">VLOOKUP($A600*10000+$B600,'Reduced Spot Curves'!$H:$DD,VLOOKUP(V$1,'Rate Mapping'!$A:$B,2,FALSE)+1,TRUE)*(12-MOD($B600,12))/12+VLOOKUP($A600*10000+$B600+12,'Reduced Spot Curves'!$H:$DD,VLOOKUP(V$1,'Rate Mapping'!$A:$B,2,FALSE)+1,TRUE)*(MOD($B600,12))/12</f>
        <v>4.9421636085065057E-2</v>
      </c>
      <c r="W600" s="35">
        <f ca="1">VLOOKUP($A600*10000+$B600,'Reduced Spot Curves'!$H:$DD,VLOOKUP(W$1,'Rate Mapping'!$A:$B,2,FALSE)+1,TRUE)*(12-MOD($B600,12))/12+VLOOKUP($A600*10000+$B600+12,'Reduced Spot Curves'!$H:$DD,VLOOKUP(W$1,'Rate Mapping'!$A:$B,2,FALSE)+1,TRUE)*(MOD($B600,12))/12</f>
        <v>4.9946127773065452E-2</v>
      </c>
      <c r="X600" s="35">
        <f ca="1">VLOOKUP($A600*10000+$B600,'Reduced Spot Curves'!$H:$DD,VLOOKUP(X$1,'Rate Mapping'!$A:$B,2,FALSE)+1,TRUE)*(12-MOD($B600,12))/12+VLOOKUP($A600*10000+$B600+12,'Reduced Spot Curves'!$H:$DD,VLOOKUP(X$1,'Rate Mapping'!$A:$B,2,FALSE)+1,TRUE)*(MOD($B600,12))/12</f>
        <v>5.0354249027277753E-2</v>
      </c>
      <c r="Y600" s="35">
        <f ca="1">VLOOKUP($A600*10000+$B600,'Reduced Spot Curves'!$H:$DD,VLOOKUP(Y$1,'Rate Mapping'!$A:$B,2,FALSE)+1,TRUE)*(12-MOD($B600,12))/12+VLOOKUP($A600*10000+$B600+12,'Reduced Spot Curves'!$H:$DD,VLOOKUP(Y$1,'Rate Mapping'!$A:$B,2,FALSE)+1,TRUE)*(MOD($B600,12))/12</f>
        <v>5.0341300225855257E-2</v>
      </c>
      <c r="Z600">
        <f t="shared" si="65"/>
        <v>0.06</v>
      </c>
      <c r="AA600">
        <f t="shared" si="62"/>
        <v>0</v>
      </c>
      <c r="AB600">
        <f t="shared" si="63"/>
        <v>0</v>
      </c>
      <c r="AC600">
        <f t="shared" si="64"/>
        <v>0</v>
      </c>
    </row>
    <row r="601" spans="1:29" x14ac:dyDescent="0.25">
      <c r="A601">
        <f t="shared" si="66"/>
        <v>7</v>
      </c>
      <c r="B601">
        <f t="shared" si="67"/>
        <v>96</v>
      </c>
      <c r="C601" t="str">
        <f t="shared" si="61"/>
        <v>USD</v>
      </c>
      <c r="D601" s="35">
        <f ca="1">VLOOKUP($A601*10000+$B601,'Reduced Spot Curves'!$H:$DD,VLOOKUP(D$1,'Rate Mapping'!$A:$B,2,FALSE)+1,TRUE)*(12-MOD($B601,12))/12+VLOOKUP($A601*10000+$B601+12,'Reduced Spot Curves'!$H:$DD,VLOOKUP(D$1,'Rate Mapping'!$A:$B,2,FALSE)+1,TRUE)*(MOD($B601,12))/12</f>
        <v>3.7629743381670355E-2</v>
      </c>
      <c r="E601" s="35">
        <f ca="1">VLOOKUP($A601*10000+$B601,'Reduced Spot Curves'!$H:$DD,VLOOKUP(E$1,'Rate Mapping'!$A:$B,2,FALSE)+1,TRUE)*(12-MOD($B601,12))/12+VLOOKUP($A601*10000+$B601+12,'Reduced Spot Curves'!$H:$DD,VLOOKUP(E$1,'Rate Mapping'!$A:$B,2,FALSE)+1,TRUE)*(MOD($B601,12))/12</f>
        <v>3.7629743381670355E-2</v>
      </c>
      <c r="F601" s="35">
        <f ca="1">VLOOKUP($A601*10000+$B601,'Reduced Spot Curves'!$H:$DD,VLOOKUP(F$1,'Rate Mapping'!$A:$B,2,FALSE)+1,TRUE)*(12-MOD($B601,12))/12+VLOOKUP($A601*10000+$B601+12,'Reduced Spot Curves'!$H:$DD,VLOOKUP(F$1,'Rate Mapping'!$A:$B,2,FALSE)+1,TRUE)*(MOD($B601,12))/12</f>
        <v>3.7629743381670355E-2</v>
      </c>
      <c r="G601" s="35">
        <f ca="1">VLOOKUP($A601*10000+$B601,'Reduced Spot Curves'!$H:$DD,VLOOKUP(G$1,'Rate Mapping'!$A:$B,2,FALSE)+1,TRUE)*(12-MOD($B601,12))/12+VLOOKUP($A601*10000+$B601+12,'Reduced Spot Curves'!$H:$DD,VLOOKUP(G$1,'Rate Mapping'!$A:$B,2,FALSE)+1,TRUE)*(MOD($B601,12))/12</f>
        <v>3.7629743381670355E-2</v>
      </c>
      <c r="H601" s="35">
        <f ca="1">VLOOKUP($A601*10000+$B601,'Reduced Spot Curves'!$H:$DD,VLOOKUP(H$1,'Rate Mapping'!$A:$B,2,FALSE)+1,TRUE)*(12-MOD($B601,12))/12+VLOOKUP($A601*10000+$B601+12,'Reduced Spot Curves'!$H:$DD,VLOOKUP(H$1,'Rate Mapping'!$A:$B,2,FALSE)+1,TRUE)*(MOD($B601,12))/12</f>
        <v>3.7532772119210883E-2</v>
      </c>
      <c r="I601" s="35">
        <f ca="1">VLOOKUP($A601*10000+$B601,'Reduced Spot Curves'!$H:$DD,VLOOKUP(I$1,'Rate Mapping'!$A:$B,2,FALSE)+1,TRUE)*(12-MOD($B601,12))/12+VLOOKUP($A601*10000+$B601+12,'Reduced Spot Curves'!$H:$DD,VLOOKUP(I$1,'Rate Mapping'!$A:$B,2,FALSE)+1,TRUE)*(MOD($B601,12))/12</f>
        <v>3.8573011238393462E-2</v>
      </c>
      <c r="J601" s="35">
        <f ca="1">VLOOKUP($A601*10000+$B601,'Reduced Spot Curves'!$H:$DD,VLOOKUP(J$1,'Rate Mapping'!$A:$B,2,FALSE)+1,TRUE)*(12-MOD($B601,12))/12+VLOOKUP($A601*10000+$B601+12,'Reduced Spot Curves'!$H:$DD,VLOOKUP(J$1,'Rate Mapping'!$A:$B,2,FALSE)+1,TRUE)*(MOD($B601,12))/12</f>
        <v>3.9186832054482951E-2</v>
      </c>
      <c r="K601" s="35">
        <f ca="1">VLOOKUP($A601*10000+$B601,'Reduced Spot Curves'!$H:$DD,VLOOKUP(K$1,'Rate Mapping'!$A:$B,2,FALSE)+1,TRUE)*(12-MOD($B601,12))/12+VLOOKUP($A601*10000+$B601+12,'Reduced Spot Curves'!$H:$DD,VLOOKUP(K$1,'Rate Mapping'!$A:$B,2,FALSE)+1,TRUE)*(MOD($B601,12))/12</f>
        <v>3.962618154151188E-2</v>
      </c>
      <c r="L601" s="35">
        <f ca="1">VLOOKUP($A601*10000+$B601,'Reduced Spot Curves'!$H:$DD,VLOOKUP(L$1,'Rate Mapping'!$A:$B,2,FALSE)+1,TRUE)*(12-MOD($B601,12))/12+VLOOKUP($A601*10000+$B601+12,'Reduced Spot Curves'!$H:$DD,VLOOKUP(L$1,'Rate Mapping'!$A:$B,2,FALSE)+1,TRUE)*(MOD($B601,12))/12</f>
        <v>3.9976028518056685E-2</v>
      </c>
      <c r="M601" s="35">
        <f ca="1">VLOOKUP($A601*10000+$B601,'Reduced Spot Curves'!$H:$DD,VLOOKUP(M$1,'Rate Mapping'!$A:$B,2,FALSE)+1,TRUE)*(12-MOD($B601,12))/12+VLOOKUP($A601*10000+$B601+12,'Reduced Spot Curves'!$H:$DD,VLOOKUP(M$1,'Rate Mapping'!$A:$B,2,FALSE)+1,TRUE)*(MOD($B601,12))/12</f>
        <v>4.0273459798340808E-2</v>
      </c>
      <c r="N601" s="35">
        <f ca="1">VLOOKUP($A601*10000+$B601,'Reduced Spot Curves'!$H:$DD,VLOOKUP(N$1,'Rate Mapping'!$A:$B,2,FALSE)+1,TRUE)*(12-MOD($B601,12))/12+VLOOKUP($A601*10000+$B601+12,'Reduced Spot Curves'!$H:$DD,VLOOKUP(N$1,'Rate Mapping'!$A:$B,2,FALSE)+1,TRUE)*(MOD($B601,12))/12</f>
        <v>4.0537498382813106E-2</v>
      </c>
      <c r="O601" s="35">
        <f ca="1">VLOOKUP($A601*10000+$B601,'Reduced Spot Curves'!$H:$DD,VLOOKUP(O$1,'Rate Mapping'!$A:$B,2,FALSE)+1,TRUE)*(12-MOD($B601,12))/12+VLOOKUP($A601*10000+$B601+12,'Reduced Spot Curves'!$H:$DD,VLOOKUP(O$1,'Rate Mapping'!$A:$B,2,FALSE)+1,TRUE)*(MOD($B601,12))/12</f>
        <v>4.0779058919091747E-2</v>
      </c>
      <c r="P601" s="35">
        <f ca="1">VLOOKUP($A601*10000+$B601,'Reduced Spot Curves'!$H:$DD,VLOOKUP(P$1,'Rate Mapping'!$A:$B,2,FALSE)+1,TRUE)*(12-MOD($B601,12))/12+VLOOKUP($A601*10000+$B601+12,'Reduced Spot Curves'!$H:$DD,VLOOKUP(P$1,'Rate Mapping'!$A:$B,2,FALSE)+1,TRUE)*(MOD($B601,12))/12</f>
        <v>4.1004942903065882E-2</v>
      </c>
      <c r="Q601" s="35">
        <f ca="1">VLOOKUP($A601*10000+$B601,'Reduced Spot Curves'!$H:$DD,VLOOKUP(Q$1,'Rate Mapping'!$A:$B,2,FALSE)+1,TRUE)*(12-MOD($B601,12))/12+VLOOKUP($A601*10000+$B601+12,'Reduced Spot Curves'!$H:$DD,VLOOKUP(Q$1,'Rate Mapping'!$A:$B,2,FALSE)+1,TRUE)*(MOD($B601,12))/12</f>
        <v>3.8657335214354646E-2</v>
      </c>
      <c r="R601" s="35">
        <f ca="1">VLOOKUP($A601*10000+$B601,'Reduced Spot Curves'!$H:$DD,VLOOKUP(R$1,'Rate Mapping'!$A:$B,2,FALSE)+1,TRUE)*(12-MOD($B601,12))/12+VLOOKUP($A601*10000+$B601+12,'Reduced Spot Curves'!$H:$DD,VLOOKUP(R$1,'Rate Mapping'!$A:$B,2,FALSE)+1,TRUE)*(MOD($B601,12))/12</f>
        <v>3.9508522907335961E-2</v>
      </c>
      <c r="S601" s="35">
        <f ca="1">VLOOKUP($A601*10000+$B601,'Reduced Spot Curves'!$H:$DD,VLOOKUP(S$1,'Rate Mapping'!$A:$B,2,FALSE)+1,TRUE)*(12-MOD($B601,12))/12+VLOOKUP($A601*10000+$B601+12,'Reduced Spot Curves'!$H:$DD,VLOOKUP(S$1,'Rate Mapping'!$A:$B,2,FALSE)+1,TRUE)*(MOD($B601,12))/12</f>
        <v>4.3999278617744754E-2</v>
      </c>
      <c r="T601" s="35">
        <f ca="1">VLOOKUP($A601*10000+$B601,'Reduced Spot Curves'!$H:$DD,VLOOKUP(T$1,'Rate Mapping'!$A:$B,2,FALSE)+1,TRUE)*(12-MOD($B601,12))/12+VLOOKUP($A601*10000+$B601+12,'Reduced Spot Curves'!$H:$DD,VLOOKUP(T$1,'Rate Mapping'!$A:$B,2,FALSE)+1,TRUE)*(MOD($B601,12))/12</f>
        <v>4.809670122588814E-2</v>
      </c>
      <c r="U601" s="35">
        <f ca="1">VLOOKUP($A601*10000+$B601,'Reduced Spot Curves'!$H:$DD,VLOOKUP(U$1,'Rate Mapping'!$A:$B,2,FALSE)+1,TRUE)*(12-MOD($B601,12))/12+VLOOKUP($A601*10000+$B601+12,'Reduced Spot Curves'!$H:$DD,VLOOKUP(U$1,'Rate Mapping'!$A:$B,2,FALSE)+1,TRUE)*(MOD($B601,12))/12</f>
        <v>4.9128229373795775E-2</v>
      </c>
      <c r="V601" s="35">
        <f ca="1">VLOOKUP($A601*10000+$B601,'Reduced Spot Curves'!$H:$DD,VLOOKUP(V$1,'Rate Mapping'!$A:$B,2,FALSE)+1,TRUE)*(12-MOD($B601,12))/12+VLOOKUP($A601*10000+$B601+12,'Reduced Spot Curves'!$H:$DD,VLOOKUP(V$1,'Rate Mapping'!$A:$B,2,FALSE)+1,TRUE)*(MOD($B601,12))/12</f>
        <v>4.9822799575580647E-2</v>
      </c>
      <c r="W601" s="35">
        <f ca="1">VLOOKUP($A601*10000+$B601,'Reduced Spot Curves'!$H:$DD,VLOOKUP(W$1,'Rate Mapping'!$A:$B,2,FALSE)+1,TRUE)*(12-MOD($B601,12))/12+VLOOKUP($A601*10000+$B601+12,'Reduced Spot Curves'!$H:$DD,VLOOKUP(W$1,'Rate Mapping'!$A:$B,2,FALSE)+1,TRUE)*(MOD($B601,12))/12</f>
        <v>5.0344032469364232E-2</v>
      </c>
      <c r="X601" s="35">
        <f ca="1">VLOOKUP($A601*10000+$B601,'Reduced Spot Curves'!$H:$DD,VLOOKUP(X$1,'Rate Mapping'!$A:$B,2,FALSE)+1,TRUE)*(12-MOD($B601,12))/12+VLOOKUP($A601*10000+$B601+12,'Reduced Spot Curves'!$H:$DD,VLOOKUP(X$1,'Rate Mapping'!$A:$B,2,FALSE)+1,TRUE)*(MOD($B601,12))/12</f>
        <v>5.0749616809817134E-2</v>
      </c>
      <c r="Y601" s="35">
        <f ca="1">VLOOKUP($A601*10000+$B601,'Reduced Spot Curves'!$H:$DD,VLOOKUP(Y$1,'Rate Mapping'!$A:$B,2,FALSE)+1,TRUE)*(12-MOD($B601,12))/12+VLOOKUP($A601*10000+$B601+12,'Reduced Spot Curves'!$H:$DD,VLOOKUP(Y$1,'Rate Mapping'!$A:$B,2,FALSE)+1,TRUE)*(MOD($B601,12))/12</f>
        <v>5.071630022585525E-2</v>
      </c>
      <c r="Z601">
        <f t="shared" si="65"/>
        <v>0.06</v>
      </c>
      <c r="AA601">
        <f t="shared" si="62"/>
        <v>0</v>
      </c>
      <c r="AB601">
        <f t="shared" si="63"/>
        <v>0</v>
      </c>
      <c r="AC601">
        <f t="shared" si="64"/>
        <v>0</v>
      </c>
    </row>
    <row r="602" spans="1:29" x14ac:dyDescent="0.25">
      <c r="A602">
        <f t="shared" si="66"/>
        <v>7</v>
      </c>
      <c r="B602">
        <f t="shared" si="67"/>
        <v>99</v>
      </c>
      <c r="C602" t="str">
        <f t="shared" si="61"/>
        <v>USD</v>
      </c>
      <c r="D602" s="35">
        <f ca="1">VLOOKUP($A602*10000+$B602,'Reduced Spot Curves'!$H:$DD,VLOOKUP(D$1,'Rate Mapping'!$A:$B,2,FALSE)+1,TRUE)*(12-MOD($B602,12))/12+VLOOKUP($A602*10000+$B602+12,'Reduced Spot Curves'!$H:$DD,VLOOKUP(D$1,'Rate Mapping'!$A:$B,2,FALSE)+1,TRUE)*(MOD($B602,12))/12</f>
        <v>3.7484106426663791E-2</v>
      </c>
      <c r="E602" s="35">
        <f ca="1">VLOOKUP($A602*10000+$B602,'Reduced Spot Curves'!$H:$DD,VLOOKUP(E$1,'Rate Mapping'!$A:$B,2,FALSE)+1,TRUE)*(12-MOD($B602,12))/12+VLOOKUP($A602*10000+$B602+12,'Reduced Spot Curves'!$H:$DD,VLOOKUP(E$1,'Rate Mapping'!$A:$B,2,FALSE)+1,TRUE)*(MOD($B602,12))/12</f>
        <v>3.7484106426663791E-2</v>
      </c>
      <c r="F602" s="35">
        <f ca="1">VLOOKUP($A602*10000+$B602,'Reduced Spot Curves'!$H:$DD,VLOOKUP(F$1,'Rate Mapping'!$A:$B,2,FALSE)+1,TRUE)*(12-MOD($B602,12))/12+VLOOKUP($A602*10000+$B602+12,'Reduced Spot Curves'!$H:$DD,VLOOKUP(F$1,'Rate Mapping'!$A:$B,2,FALSE)+1,TRUE)*(MOD($B602,12))/12</f>
        <v>3.7484106426663791E-2</v>
      </c>
      <c r="G602" s="35">
        <f ca="1">VLOOKUP($A602*10000+$B602,'Reduced Spot Curves'!$H:$DD,VLOOKUP(G$1,'Rate Mapping'!$A:$B,2,FALSE)+1,TRUE)*(12-MOD($B602,12))/12+VLOOKUP($A602*10000+$B602+12,'Reduced Spot Curves'!$H:$DD,VLOOKUP(G$1,'Rate Mapping'!$A:$B,2,FALSE)+1,TRUE)*(MOD($B602,12))/12</f>
        <v>3.7484106426663791E-2</v>
      </c>
      <c r="H602" s="35">
        <f ca="1">VLOOKUP($A602*10000+$B602,'Reduced Spot Curves'!$H:$DD,VLOOKUP(H$1,'Rate Mapping'!$A:$B,2,FALSE)+1,TRUE)*(12-MOD($B602,12))/12+VLOOKUP($A602*10000+$B602+12,'Reduced Spot Curves'!$H:$DD,VLOOKUP(H$1,'Rate Mapping'!$A:$B,2,FALSE)+1,TRUE)*(MOD($B602,12))/12</f>
        <v>3.7827407315967072E-2</v>
      </c>
      <c r="I602" s="35">
        <f ca="1">VLOOKUP($A602*10000+$B602,'Reduced Spot Curves'!$H:$DD,VLOOKUP(I$1,'Rate Mapping'!$A:$B,2,FALSE)+1,TRUE)*(12-MOD($B602,12))/12+VLOOKUP($A602*10000+$B602+12,'Reduced Spot Curves'!$H:$DD,VLOOKUP(I$1,'Rate Mapping'!$A:$B,2,FALSE)+1,TRUE)*(MOD($B602,12))/12</f>
        <v>3.8786782078215842E-2</v>
      </c>
      <c r="J602" s="35">
        <f ca="1">VLOOKUP($A602*10000+$B602,'Reduced Spot Curves'!$H:$DD,VLOOKUP(J$1,'Rate Mapping'!$A:$B,2,FALSE)+1,TRUE)*(12-MOD($B602,12))/12+VLOOKUP($A602*10000+$B602+12,'Reduced Spot Curves'!$H:$DD,VLOOKUP(J$1,'Rate Mapping'!$A:$B,2,FALSE)+1,TRUE)*(MOD($B602,12))/12</f>
        <v>3.9365893062483823E-2</v>
      </c>
      <c r="K602" s="35">
        <f ca="1">VLOOKUP($A602*10000+$B602,'Reduced Spot Curves'!$H:$DD,VLOOKUP(K$1,'Rate Mapping'!$A:$B,2,FALSE)+1,TRUE)*(12-MOD($B602,12))/12+VLOOKUP($A602*10000+$B602+12,'Reduced Spot Curves'!$H:$DD,VLOOKUP(K$1,'Rate Mapping'!$A:$B,2,FALSE)+1,TRUE)*(MOD($B602,12))/12</f>
        <v>3.9789291322511397E-2</v>
      </c>
      <c r="L602" s="35">
        <f ca="1">VLOOKUP($A602*10000+$B602,'Reduced Spot Curves'!$H:$DD,VLOOKUP(L$1,'Rate Mapping'!$A:$B,2,FALSE)+1,TRUE)*(12-MOD($B602,12))/12+VLOOKUP($A602*10000+$B602+12,'Reduced Spot Curves'!$H:$DD,VLOOKUP(L$1,'Rate Mapping'!$A:$B,2,FALSE)+1,TRUE)*(MOD($B602,12))/12</f>
        <v>4.0132763423430182E-2</v>
      </c>
      <c r="M602" s="35">
        <f ca="1">VLOOKUP($A602*10000+$B602,'Reduced Spot Curves'!$H:$DD,VLOOKUP(M$1,'Rate Mapping'!$A:$B,2,FALSE)+1,TRUE)*(12-MOD($B602,12))/12+VLOOKUP($A602*10000+$B602+12,'Reduced Spot Curves'!$H:$DD,VLOOKUP(M$1,'Rate Mapping'!$A:$B,2,FALSE)+1,TRUE)*(MOD($B602,12))/12</f>
        <v>4.0429429765008552E-2</v>
      </c>
      <c r="N602" s="35">
        <f ca="1">VLOOKUP($A602*10000+$B602,'Reduced Spot Curves'!$H:$DD,VLOOKUP(N$1,'Rate Mapping'!$A:$B,2,FALSE)+1,TRUE)*(12-MOD($B602,12))/12+VLOOKUP($A602*10000+$B602+12,'Reduced Spot Curves'!$H:$DD,VLOOKUP(N$1,'Rate Mapping'!$A:$B,2,FALSE)+1,TRUE)*(MOD($B602,12))/12</f>
        <v>4.0696307434300111E-2</v>
      </c>
      <c r="O602" s="35">
        <f ca="1">VLOOKUP($A602*10000+$B602,'Reduced Spot Curves'!$H:$DD,VLOOKUP(O$1,'Rate Mapping'!$A:$B,2,FALSE)+1,TRUE)*(12-MOD($B602,12))/12+VLOOKUP($A602*10000+$B602+12,'Reduced Spot Curves'!$H:$DD,VLOOKUP(O$1,'Rate Mapping'!$A:$B,2,FALSE)+1,TRUE)*(MOD($B602,12))/12</f>
        <v>4.0943180175590149E-2</v>
      </c>
      <c r="P602" s="35">
        <f ca="1">VLOOKUP($A602*10000+$B602,'Reduced Spot Curves'!$H:$DD,VLOOKUP(P$1,'Rate Mapping'!$A:$B,2,FALSE)+1,TRUE)*(12-MOD($B602,12))/12+VLOOKUP($A602*10000+$B602+12,'Reduced Spot Curves'!$H:$DD,VLOOKUP(P$1,'Rate Mapping'!$A:$B,2,FALSE)+1,TRUE)*(MOD($B602,12))/12</f>
        <v>4.1176157378845023E-2</v>
      </c>
      <c r="Q602" s="35">
        <f ca="1">VLOOKUP($A602*10000+$B602,'Reduced Spot Curves'!$H:$DD,VLOOKUP(Q$1,'Rate Mapping'!$A:$B,2,FALSE)+1,TRUE)*(12-MOD($B602,12))/12+VLOOKUP($A602*10000+$B602+12,'Reduced Spot Curves'!$H:$DD,VLOOKUP(Q$1,'Rate Mapping'!$A:$B,2,FALSE)+1,TRUE)*(MOD($B602,12))/12</f>
        <v>3.8787578465844123E-2</v>
      </c>
      <c r="R602" s="35">
        <f ca="1">VLOOKUP($A602*10000+$B602,'Reduced Spot Curves'!$H:$DD,VLOOKUP(R$1,'Rate Mapping'!$A:$B,2,FALSE)+1,TRUE)*(12-MOD($B602,12))/12+VLOOKUP($A602*10000+$B602+12,'Reduced Spot Curves'!$H:$DD,VLOOKUP(R$1,'Rate Mapping'!$A:$B,2,FALSE)+1,TRUE)*(MOD($B602,12))/12</f>
        <v>3.9910273020887427E-2</v>
      </c>
      <c r="S602" s="35">
        <f ca="1">VLOOKUP($A602*10000+$B602,'Reduced Spot Curves'!$H:$DD,VLOOKUP(S$1,'Rate Mapping'!$A:$B,2,FALSE)+1,TRUE)*(12-MOD($B602,12))/12+VLOOKUP($A602*10000+$B602+12,'Reduced Spot Curves'!$H:$DD,VLOOKUP(S$1,'Rate Mapping'!$A:$B,2,FALSE)+1,TRUE)*(MOD($B602,12))/12</f>
        <v>4.4497573497940229E-2</v>
      </c>
      <c r="T602" s="35">
        <f ca="1">VLOOKUP($A602*10000+$B602,'Reduced Spot Curves'!$H:$DD,VLOOKUP(T$1,'Rate Mapping'!$A:$B,2,FALSE)+1,TRUE)*(12-MOD($B602,12))/12+VLOOKUP($A602*10000+$B602+12,'Reduced Spot Curves'!$H:$DD,VLOOKUP(T$1,'Rate Mapping'!$A:$B,2,FALSE)+1,TRUE)*(MOD($B602,12))/12</f>
        <v>4.8528466918412477E-2</v>
      </c>
      <c r="U602" s="35">
        <f ca="1">VLOOKUP($A602*10000+$B602,'Reduced Spot Curves'!$H:$DD,VLOOKUP(U$1,'Rate Mapping'!$A:$B,2,FALSE)+1,TRUE)*(12-MOD($B602,12))/12+VLOOKUP($A602*10000+$B602+12,'Reduced Spot Curves'!$H:$DD,VLOOKUP(U$1,'Rate Mapping'!$A:$B,2,FALSE)+1,TRUE)*(MOD($B602,12))/12</f>
        <v>4.9538084899775209E-2</v>
      </c>
      <c r="V602" s="35">
        <f ca="1">VLOOKUP($A602*10000+$B602,'Reduced Spot Curves'!$H:$DD,VLOOKUP(V$1,'Rate Mapping'!$A:$B,2,FALSE)+1,TRUE)*(12-MOD($B602,12))/12+VLOOKUP($A602*10000+$B602+12,'Reduced Spot Curves'!$H:$DD,VLOOKUP(V$1,'Rate Mapping'!$A:$B,2,FALSE)+1,TRUE)*(MOD($B602,12))/12</f>
        <v>5.0227695461875416E-2</v>
      </c>
      <c r="W602" s="35">
        <f ca="1">VLOOKUP($A602*10000+$B602,'Reduced Spot Curves'!$H:$DD,VLOOKUP(W$1,'Rate Mapping'!$A:$B,2,FALSE)+1,TRUE)*(12-MOD($B602,12))/12+VLOOKUP($A602*10000+$B602+12,'Reduced Spot Curves'!$H:$DD,VLOOKUP(W$1,'Rate Mapping'!$A:$B,2,FALSE)+1,TRUE)*(MOD($B602,12))/12</f>
        <v>5.0745204319364828E-2</v>
      </c>
      <c r="X602" s="35">
        <f ca="1">VLOOKUP($A602*10000+$B602,'Reduced Spot Curves'!$H:$DD,VLOOKUP(X$1,'Rate Mapping'!$A:$B,2,FALSE)+1,TRUE)*(12-MOD($B602,12))/12+VLOOKUP($A602*10000+$B602+12,'Reduced Spot Curves'!$H:$DD,VLOOKUP(X$1,'Rate Mapping'!$A:$B,2,FALSE)+1,TRUE)*(MOD($B602,12))/12</f>
        <v>5.114788963315961E-2</v>
      </c>
      <c r="Y602" s="35">
        <f ca="1">VLOOKUP($A602*10000+$B602,'Reduced Spot Curves'!$H:$DD,VLOOKUP(Y$1,'Rate Mapping'!$A:$B,2,FALSE)+1,TRUE)*(12-MOD($B602,12))/12+VLOOKUP($A602*10000+$B602+12,'Reduced Spot Curves'!$H:$DD,VLOOKUP(Y$1,'Rate Mapping'!$A:$B,2,FALSE)+1,TRUE)*(MOD($B602,12))/12</f>
        <v>5.1091300225855257E-2</v>
      </c>
      <c r="Z602">
        <f t="shared" si="65"/>
        <v>0.06</v>
      </c>
      <c r="AA602">
        <f t="shared" si="62"/>
        <v>0</v>
      </c>
      <c r="AB602">
        <f t="shared" si="63"/>
        <v>0</v>
      </c>
      <c r="AC602">
        <f t="shared" si="64"/>
        <v>0</v>
      </c>
    </row>
    <row r="603" spans="1:29" x14ac:dyDescent="0.25">
      <c r="A603">
        <f t="shared" si="66"/>
        <v>7</v>
      </c>
      <c r="B603">
        <f t="shared" si="67"/>
        <v>102</v>
      </c>
      <c r="C603" t="str">
        <f t="shared" si="61"/>
        <v>USD</v>
      </c>
      <c r="D603" s="35">
        <f ca="1">VLOOKUP($A603*10000+$B603,'Reduced Spot Curves'!$H:$DD,VLOOKUP(D$1,'Rate Mapping'!$A:$B,2,FALSE)+1,TRUE)*(12-MOD($B603,12))/12+VLOOKUP($A603*10000+$B603+12,'Reduced Spot Curves'!$H:$DD,VLOOKUP(D$1,'Rate Mapping'!$A:$B,2,FALSE)+1,TRUE)*(MOD($B603,12))/12</f>
        <v>3.7338469471657226E-2</v>
      </c>
      <c r="E603" s="35">
        <f ca="1">VLOOKUP($A603*10000+$B603,'Reduced Spot Curves'!$H:$DD,VLOOKUP(E$1,'Rate Mapping'!$A:$B,2,FALSE)+1,TRUE)*(12-MOD($B603,12))/12+VLOOKUP($A603*10000+$B603+12,'Reduced Spot Curves'!$H:$DD,VLOOKUP(E$1,'Rate Mapping'!$A:$B,2,FALSE)+1,TRUE)*(MOD($B603,12))/12</f>
        <v>3.7338469471657226E-2</v>
      </c>
      <c r="F603" s="35">
        <f ca="1">VLOOKUP($A603*10000+$B603,'Reduced Spot Curves'!$H:$DD,VLOOKUP(F$1,'Rate Mapping'!$A:$B,2,FALSE)+1,TRUE)*(12-MOD($B603,12))/12+VLOOKUP($A603*10000+$B603+12,'Reduced Spot Curves'!$H:$DD,VLOOKUP(F$1,'Rate Mapping'!$A:$B,2,FALSE)+1,TRUE)*(MOD($B603,12))/12</f>
        <v>3.7338469471657226E-2</v>
      </c>
      <c r="G603" s="35">
        <f ca="1">VLOOKUP($A603*10000+$B603,'Reduced Spot Curves'!$H:$DD,VLOOKUP(G$1,'Rate Mapping'!$A:$B,2,FALSE)+1,TRUE)*(12-MOD($B603,12))/12+VLOOKUP($A603*10000+$B603+12,'Reduced Spot Curves'!$H:$DD,VLOOKUP(G$1,'Rate Mapping'!$A:$B,2,FALSE)+1,TRUE)*(MOD($B603,12))/12</f>
        <v>3.7338469471657226E-2</v>
      </c>
      <c r="H603" s="35">
        <f ca="1">VLOOKUP($A603*10000+$B603,'Reduced Spot Curves'!$H:$DD,VLOOKUP(H$1,'Rate Mapping'!$A:$B,2,FALSE)+1,TRUE)*(12-MOD($B603,12))/12+VLOOKUP($A603*10000+$B603+12,'Reduced Spot Curves'!$H:$DD,VLOOKUP(H$1,'Rate Mapping'!$A:$B,2,FALSE)+1,TRUE)*(MOD($B603,12))/12</f>
        <v>3.8122042512723261E-2</v>
      </c>
      <c r="I603" s="35">
        <f ca="1">VLOOKUP($A603*10000+$B603,'Reduced Spot Curves'!$H:$DD,VLOOKUP(I$1,'Rate Mapping'!$A:$B,2,FALSE)+1,TRUE)*(12-MOD($B603,12))/12+VLOOKUP($A603*10000+$B603+12,'Reduced Spot Curves'!$H:$DD,VLOOKUP(I$1,'Rate Mapping'!$A:$B,2,FALSE)+1,TRUE)*(MOD($B603,12))/12</f>
        <v>3.9000552918038223E-2</v>
      </c>
      <c r="J603" s="35">
        <f ca="1">VLOOKUP($A603*10000+$B603,'Reduced Spot Curves'!$H:$DD,VLOOKUP(J$1,'Rate Mapping'!$A:$B,2,FALSE)+1,TRUE)*(12-MOD($B603,12))/12+VLOOKUP($A603*10000+$B603+12,'Reduced Spot Curves'!$H:$DD,VLOOKUP(J$1,'Rate Mapping'!$A:$B,2,FALSE)+1,TRUE)*(MOD($B603,12))/12</f>
        <v>3.9544954070484709E-2</v>
      </c>
      <c r="K603" s="35">
        <f ca="1">VLOOKUP($A603*10000+$B603,'Reduced Spot Curves'!$H:$DD,VLOOKUP(K$1,'Rate Mapping'!$A:$B,2,FALSE)+1,TRUE)*(12-MOD($B603,12))/12+VLOOKUP($A603*10000+$B603+12,'Reduced Spot Curves'!$H:$DD,VLOOKUP(K$1,'Rate Mapping'!$A:$B,2,FALSE)+1,TRUE)*(MOD($B603,12))/12</f>
        <v>3.9952401103510921E-2</v>
      </c>
      <c r="L603" s="35">
        <f ca="1">VLOOKUP($A603*10000+$B603,'Reduced Spot Curves'!$H:$DD,VLOOKUP(L$1,'Rate Mapping'!$A:$B,2,FALSE)+1,TRUE)*(12-MOD($B603,12))/12+VLOOKUP($A603*10000+$B603+12,'Reduced Spot Curves'!$H:$DD,VLOOKUP(L$1,'Rate Mapping'!$A:$B,2,FALSE)+1,TRUE)*(MOD($B603,12))/12</f>
        <v>4.0289498328803672E-2</v>
      </c>
      <c r="M603" s="35">
        <f ca="1">VLOOKUP($A603*10000+$B603,'Reduced Spot Curves'!$H:$DD,VLOOKUP(M$1,'Rate Mapping'!$A:$B,2,FALSE)+1,TRUE)*(12-MOD($B603,12))/12+VLOOKUP($A603*10000+$B603+12,'Reduced Spot Curves'!$H:$DD,VLOOKUP(M$1,'Rate Mapping'!$A:$B,2,FALSE)+1,TRUE)*(MOD($B603,12))/12</f>
        <v>4.0585399731676297E-2</v>
      </c>
      <c r="N603" s="35">
        <f ca="1">VLOOKUP($A603*10000+$B603,'Reduced Spot Curves'!$H:$DD,VLOOKUP(N$1,'Rate Mapping'!$A:$B,2,FALSE)+1,TRUE)*(12-MOD($B603,12))/12+VLOOKUP($A603*10000+$B603+12,'Reduced Spot Curves'!$H:$DD,VLOOKUP(N$1,'Rate Mapping'!$A:$B,2,FALSE)+1,TRUE)*(MOD($B603,12))/12</f>
        <v>4.0855116485787116E-2</v>
      </c>
      <c r="O603" s="35">
        <f ca="1">VLOOKUP($A603*10000+$B603,'Reduced Spot Curves'!$H:$DD,VLOOKUP(O$1,'Rate Mapping'!$A:$B,2,FALSE)+1,TRUE)*(12-MOD($B603,12))/12+VLOOKUP($A603*10000+$B603+12,'Reduced Spot Curves'!$H:$DD,VLOOKUP(O$1,'Rate Mapping'!$A:$B,2,FALSE)+1,TRUE)*(MOD($B603,12))/12</f>
        <v>4.1107301432088551E-2</v>
      </c>
      <c r="P603" s="35">
        <f ca="1">VLOOKUP($A603*10000+$B603,'Reduced Spot Curves'!$H:$DD,VLOOKUP(P$1,'Rate Mapping'!$A:$B,2,FALSE)+1,TRUE)*(12-MOD($B603,12))/12+VLOOKUP($A603*10000+$B603+12,'Reduced Spot Curves'!$H:$DD,VLOOKUP(P$1,'Rate Mapping'!$A:$B,2,FALSE)+1,TRUE)*(MOD($B603,12))/12</f>
        <v>4.1347371854624164E-2</v>
      </c>
      <c r="Q603" s="35">
        <f ca="1">VLOOKUP($A603*10000+$B603,'Reduced Spot Curves'!$H:$DD,VLOOKUP(Q$1,'Rate Mapping'!$A:$B,2,FALSE)+1,TRUE)*(12-MOD($B603,12))/12+VLOOKUP($A603*10000+$B603+12,'Reduced Spot Curves'!$H:$DD,VLOOKUP(Q$1,'Rate Mapping'!$A:$B,2,FALSE)+1,TRUE)*(MOD($B603,12))/12</f>
        <v>3.8917821717333601E-2</v>
      </c>
      <c r="R603" s="35">
        <f ca="1">VLOOKUP($A603*10000+$B603,'Reduced Spot Curves'!$H:$DD,VLOOKUP(R$1,'Rate Mapping'!$A:$B,2,FALSE)+1,TRUE)*(12-MOD($B603,12))/12+VLOOKUP($A603*10000+$B603+12,'Reduced Spot Curves'!$H:$DD,VLOOKUP(R$1,'Rate Mapping'!$A:$B,2,FALSE)+1,TRUE)*(MOD($B603,12))/12</f>
        <v>4.0312023134438893E-2</v>
      </c>
      <c r="S603" s="35">
        <f ca="1">VLOOKUP($A603*10000+$B603,'Reduced Spot Curves'!$H:$DD,VLOOKUP(S$1,'Rate Mapping'!$A:$B,2,FALSE)+1,TRUE)*(12-MOD($B603,12))/12+VLOOKUP($A603*10000+$B603+12,'Reduced Spot Curves'!$H:$DD,VLOOKUP(S$1,'Rate Mapping'!$A:$B,2,FALSE)+1,TRUE)*(MOD($B603,12))/12</f>
        <v>4.4995868378135691E-2</v>
      </c>
      <c r="T603" s="35">
        <f ca="1">VLOOKUP($A603*10000+$B603,'Reduced Spot Curves'!$H:$DD,VLOOKUP(T$1,'Rate Mapping'!$A:$B,2,FALSE)+1,TRUE)*(12-MOD($B603,12))/12+VLOOKUP($A603*10000+$B603+12,'Reduced Spot Curves'!$H:$DD,VLOOKUP(T$1,'Rate Mapping'!$A:$B,2,FALSE)+1,TRUE)*(MOD($B603,12))/12</f>
        <v>4.8960232610936801E-2</v>
      </c>
      <c r="U603" s="35">
        <f ca="1">VLOOKUP($A603*10000+$B603,'Reduced Spot Curves'!$H:$DD,VLOOKUP(U$1,'Rate Mapping'!$A:$B,2,FALSE)+1,TRUE)*(12-MOD($B603,12))/12+VLOOKUP($A603*10000+$B603+12,'Reduced Spot Curves'!$H:$DD,VLOOKUP(U$1,'Rate Mapping'!$A:$B,2,FALSE)+1,TRUE)*(MOD($B603,12))/12</f>
        <v>4.9947940425754629E-2</v>
      </c>
      <c r="V603" s="35">
        <f ca="1">VLOOKUP($A603*10000+$B603,'Reduced Spot Curves'!$H:$DD,VLOOKUP(V$1,'Rate Mapping'!$A:$B,2,FALSE)+1,TRUE)*(12-MOD($B603,12))/12+VLOOKUP($A603*10000+$B603+12,'Reduced Spot Curves'!$H:$DD,VLOOKUP(V$1,'Rate Mapping'!$A:$B,2,FALSE)+1,TRUE)*(MOD($B603,12))/12</f>
        <v>5.0632591348170171E-2</v>
      </c>
      <c r="W603" s="35">
        <f ca="1">VLOOKUP($A603*10000+$B603,'Reduced Spot Curves'!$H:$DD,VLOOKUP(W$1,'Rate Mapping'!$A:$B,2,FALSE)+1,TRUE)*(12-MOD($B603,12))/12+VLOOKUP($A603*10000+$B603+12,'Reduced Spot Curves'!$H:$DD,VLOOKUP(W$1,'Rate Mapping'!$A:$B,2,FALSE)+1,TRUE)*(MOD($B603,12))/12</f>
        <v>5.1146376169365411E-2</v>
      </c>
      <c r="X603" s="35">
        <f ca="1">VLOOKUP($A603*10000+$B603,'Reduced Spot Curves'!$H:$DD,VLOOKUP(X$1,'Rate Mapping'!$A:$B,2,FALSE)+1,TRUE)*(12-MOD($B603,12))/12+VLOOKUP($A603*10000+$B603+12,'Reduced Spot Curves'!$H:$DD,VLOOKUP(X$1,'Rate Mapping'!$A:$B,2,FALSE)+1,TRUE)*(MOD($B603,12))/12</f>
        <v>5.1546162456502072E-2</v>
      </c>
      <c r="Y603" s="35">
        <f ca="1">VLOOKUP($A603*10000+$B603,'Reduced Spot Curves'!$H:$DD,VLOOKUP(Y$1,'Rate Mapping'!$A:$B,2,FALSE)+1,TRUE)*(12-MOD($B603,12))/12+VLOOKUP($A603*10000+$B603+12,'Reduced Spot Curves'!$H:$DD,VLOOKUP(Y$1,'Rate Mapping'!$A:$B,2,FALSE)+1,TRUE)*(MOD($B603,12))/12</f>
        <v>5.1466300225855251E-2</v>
      </c>
      <c r="Z603">
        <f t="shared" si="65"/>
        <v>0.06</v>
      </c>
      <c r="AA603">
        <f t="shared" si="62"/>
        <v>0</v>
      </c>
      <c r="AB603">
        <f t="shared" si="63"/>
        <v>0</v>
      </c>
      <c r="AC603">
        <f t="shared" si="64"/>
        <v>0</v>
      </c>
    </row>
    <row r="604" spans="1:29" x14ac:dyDescent="0.25">
      <c r="A604">
        <f t="shared" si="66"/>
        <v>7</v>
      </c>
      <c r="B604">
        <f t="shared" si="67"/>
        <v>105</v>
      </c>
      <c r="C604" t="str">
        <f t="shared" si="61"/>
        <v>USD</v>
      </c>
      <c r="D604" s="35">
        <f ca="1">VLOOKUP($A604*10000+$B604,'Reduced Spot Curves'!$H:$DD,VLOOKUP(D$1,'Rate Mapping'!$A:$B,2,FALSE)+1,TRUE)*(12-MOD($B604,12))/12+VLOOKUP($A604*10000+$B604+12,'Reduced Spot Curves'!$H:$DD,VLOOKUP(D$1,'Rate Mapping'!$A:$B,2,FALSE)+1,TRUE)*(MOD($B604,12))/12</f>
        <v>3.7192832516650662E-2</v>
      </c>
      <c r="E604" s="35">
        <f ca="1">VLOOKUP($A604*10000+$B604,'Reduced Spot Curves'!$H:$DD,VLOOKUP(E$1,'Rate Mapping'!$A:$B,2,FALSE)+1,TRUE)*(12-MOD($B604,12))/12+VLOOKUP($A604*10000+$B604+12,'Reduced Spot Curves'!$H:$DD,VLOOKUP(E$1,'Rate Mapping'!$A:$B,2,FALSE)+1,TRUE)*(MOD($B604,12))/12</f>
        <v>3.7192832516650662E-2</v>
      </c>
      <c r="F604" s="35">
        <f ca="1">VLOOKUP($A604*10000+$B604,'Reduced Spot Curves'!$H:$DD,VLOOKUP(F$1,'Rate Mapping'!$A:$B,2,FALSE)+1,TRUE)*(12-MOD($B604,12))/12+VLOOKUP($A604*10000+$B604+12,'Reduced Spot Curves'!$H:$DD,VLOOKUP(F$1,'Rate Mapping'!$A:$B,2,FALSE)+1,TRUE)*(MOD($B604,12))/12</f>
        <v>3.7192832516650662E-2</v>
      </c>
      <c r="G604" s="35">
        <f ca="1">VLOOKUP($A604*10000+$B604,'Reduced Spot Curves'!$H:$DD,VLOOKUP(G$1,'Rate Mapping'!$A:$B,2,FALSE)+1,TRUE)*(12-MOD($B604,12))/12+VLOOKUP($A604*10000+$B604+12,'Reduced Spot Curves'!$H:$DD,VLOOKUP(G$1,'Rate Mapping'!$A:$B,2,FALSE)+1,TRUE)*(MOD($B604,12))/12</f>
        <v>3.7192832516650662E-2</v>
      </c>
      <c r="H604" s="35">
        <f ca="1">VLOOKUP($A604*10000+$B604,'Reduced Spot Curves'!$H:$DD,VLOOKUP(H$1,'Rate Mapping'!$A:$B,2,FALSE)+1,TRUE)*(12-MOD($B604,12))/12+VLOOKUP($A604*10000+$B604+12,'Reduced Spot Curves'!$H:$DD,VLOOKUP(H$1,'Rate Mapping'!$A:$B,2,FALSE)+1,TRUE)*(MOD($B604,12))/12</f>
        <v>3.8416677709479444E-2</v>
      </c>
      <c r="I604" s="35">
        <f ca="1">VLOOKUP($A604*10000+$B604,'Reduced Spot Curves'!$H:$DD,VLOOKUP(I$1,'Rate Mapping'!$A:$B,2,FALSE)+1,TRUE)*(12-MOD($B604,12))/12+VLOOKUP($A604*10000+$B604+12,'Reduced Spot Curves'!$H:$DD,VLOOKUP(I$1,'Rate Mapping'!$A:$B,2,FALSE)+1,TRUE)*(MOD($B604,12))/12</f>
        <v>3.9214323757860603E-2</v>
      </c>
      <c r="J604" s="35">
        <f ca="1">VLOOKUP($A604*10000+$B604,'Reduced Spot Curves'!$H:$DD,VLOOKUP(J$1,'Rate Mapping'!$A:$B,2,FALSE)+1,TRUE)*(12-MOD($B604,12))/12+VLOOKUP($A604*10000+$B604+12,'Reduced Spot Curves'!$H:$DD,VLOOKUP(J$1,'Rate Mapping'!$A:$B,2,FALSE)+1,TRUE)*(MOD($B604,12))/12</f>
        <v>3.9724015078485581E-2</v>
      </c>
      <c r="K604" s="35">
        <f ca="1">VLOOKUP($A604*10000+$B604,'Reduced Spot Curves'!$H:$DD,VLOOKUP(K$1,'Rate Mapping'!$A:$B,2,FALSE)+1,TRUE)*(12-MOD($B604,12))/12+VLOOKUP($A604*10000+$B604+12,'Reduced Spot Curves'!$H:$DD,VLOOKUP(K$1,'Rate Mapping'!$A:$B,2,FALSE)+1,TRUE)*(MOD($B604,12))/12</f>
        <v>4.0115510884510444E-2</v>
      </c>
      <c r="L604" s="35">
        <f ca="1">VLOOKUP($A604*10000+$B604,'Reduced Spot Curves'!$H:$DD,VLOOKUP(L$1,'Rate Mapping'!$A:$B,2,FALSE)+1,TRUE)*(12-MOD($B604,12))/12+VLOOKUP($A604*10000+$B604+12,'Reduced Spot Curves'!$H:$DD,VLOOKUP(L$1,'Rate Mapping'!$A:$B,2,FALSE)+1,TRUE)*(MOD($B604,12))/12</f>
        <v>4.0446233234177169E-2</v>
      </c>
      <c r="M604" s="35">
        <f ca="1">VLOOKUP($A604*10000+$B604,'Reduced Spot Curves'!$H:$DD,VLOOKUP(M$1,'Rate Mapping'!$A:$B,2,FALSE)+1,TRUE)*(12-MOD($B604,12))/12+VLOOKUP($A604*10000+$B604+12,'Reduced Spot Curves'!$H:$DD,VLOOKUP(M$1,'Rate Mapping'!$A:$B,2,FALSE)+1,TRUE)*(MOD($B604,12))/12</f>
        <v>4.0741369698344049E-2</v>
      </c>
      <c r="N604" s="35">
        <f ca="1">VLOOKUP($A604*10000+$B604,'Reduced Spot Curves'!$H:$DD,VLOOKUP(N$1,'Rate Mapping'!$A:$B,2,FALSE)+1,TRUE)*(12-MOD($B604,12))/12+VLOOKUP($A604*10000+$B604+12,'Reduced Spot Curves'!$H:$DD,VLOOKUP(N$1,'Rate Mapping'!$A:$B,2,FALSE)+1,TRUE)*(MOD($B604,12))/12</f>
        <v>4.1013925537274128E-2</v>
      </c>
      <c r="O604" s="35">
        <f ca="1">VLOOKUP($A604*10000+$B604,'Reduced Spot Curves'!$H:$DD,VLOOKUP(O$1,'Rate Mapping'!$A:$B,2,FALSE)+1,TRUE)*(12-MOD($B604,12))/12+VLOOKUP($A604*10000+$B604+12,'Reduced Spot Curves'!$H:$DD,VLOOKUP(O$1,'Rate Mapping'!$A:$B,2,FALSE)+1,TRUE)*(MOD($B604,12))/12</f>
        <v>4.1271422688586953E-2</v>
      </c>
      <c r="P604" s="35">
        <f ca="1">VLOOKUP($A604*10000+$B604,'Reduced Spot Curves'!$H:$DD,VLOOKUP(P$1,'Rate Mapping'!$A:$B,2,FALSE)+1,TRUE)*(12-MOD($B604,12))/12+VLOOKUP($A604*10000+$B604+12,'Reduced Spot Curves'!$H:$DD,VLOOKUP(P$1,'Rate Mapping'!$A:$B,2,FALSE)+1,TRUE)*(MOD($B604,12))/12</f>
        <v>4.1518586330403305E-2</v>
      </c>
      <c r="Q604" s="35">
        <f ca="1">VLOOKUP($A604*10000+$B604,'Reduced Spot Curves'!$H:$DD,VLOOKUP(Q$1,'Rate Mapping'!$A:$B,2,FALSE)+1,TRUE)*(12-MOD($B604,12))/12+VLOOKUP($A604*10000+$B604+12,'Reduced Spot Curves'!$H:$DD,VLOOKUP(Q$1,'Rate Mapping'!$A:$B,2,FALSE)+1,TRUE)*(MOD($B604,12))/12</f>
        <v>3.9048064968823078E-2</v>
      </c>
      <c r="R604" s="35">
        <f ca="1">VLOOKUP($A604*10000+$B604,'Reduced Spot Curves'!$H:$DD,VLOOKUP(R$1,'Rate Mapping'!$A:$B,2,FALSE)+1,TRUE)*(12-MOD($B604,12))/12+VLOOKUP($A604*10000+$B604+12,'Reduced Spot Curves'!$H:$DD,VLOOKUP(R$1,'Rate Mapping'!$A:$B,2,FALSE)+1,TRUE)*(MOD($B604,12))/12</f>
        <v>4.0713773247990359E-2</v>
      </c>
      <c r="S604" s="35">
        <f ca="1">VLOOKUP($A604*10000+$B604,'Reduced Spot Curves'!$H:$DD,VLOOKUP(S$1,'Rate Mapping'!$A:$B,2,FALSE)+1,TRUE)*(12-MOD($B604,12))/12+VLOOKUP($A604*10000+$B604+12,'Reduced Spot Curves'!$H:$DD,VLOOKUP(S$1,'Rate Mapping'!$A:$B,2,FALSE)+1,TRUE)*(MOD($B604,12))/12</f>
        <v>4.5494163258331166E-2</v>
      </c>
      <c r="T604" s="35">
        <f ca="1">VLOOKUP($A604*10000+$B604,'Reduced Spot Curves'!$H:$DD,VLOOKUP(T$1,'Rate Mapping'!$A:$B,2,FALSE)+1,TRUE)*(12-MOD($B604,12))/12+VLOOKUP($A604*10000+$B604+12,'Reduced Spot Curves'!$H:$DD,VLOOKUP(T$1,'Rate Mapping'!$A:$B,2,FALSE)+1,TRUE)*(MOD($B604,12))/12</f>
        <v>4.9391998303461138E-2</v>
      </c>
      <c r="U604" s="35">
        <f ca="1">VLOOKUP($A604*10000+$B604,'Reduced Spot Curves'!$H:$DD,VLOOKUP(U$1,'Rate Mapping'!$A:$B,2,FALSE)+1,TRUE)*(12-MOD($B604,12))/12+VLOOKUP($A604*10000+$B604+12,'Reduced Spot Curves'!$H:$DD,VLOOKUP(U$1,'Rate Mapping'!$A:$B,2,FALSE)+1,TRUE)*(MOD($B604,12))/12</f>
        <v>5.0357795951734063E-2</v>
      </c>
      <c r="V604" s="35">
        <f ca="1">VLOOKUP($A604*10000+$B604,'Reduced Spot Curves'!$H:$DD,VLOOKUP(V$1,'Rate Mapping'!$A:$B,2,FALSE)+1,TRUE)*(12-MOD($B604,12))/12+VLOOKUP($A604*10000+$B604+12,'Reduced Spot Curves'!$H:$DD,VLOOKUP(V$1,'Rate Mapping'!$A:$B,2,FALSE)+1,TRUE)*(MOD($B604,12))/12</f>
        <v>5.103748723446494E-2</v>
      </c>
      <c r="W604" s="35">
        <f ca="1">VLOOKUP($A604*10000+$B604,'Reduced Spot Curves'!$H:$DD,VLOOKUP(W$1,'Rate Mapping'!$A:$B,2,FALSE)+1,TRUE)*(12-MOD($B604,12))/12+VLOOKUP($A604*10000+$B604+12,'Reduced Spot Curves'!$H:$DD,VLOOKUP(W$1,'Rate Mapping'!$A:$B,2,FALSE)+1,TRUE)*(MOD($B604,12))/12</f>
        <v>5.1547548019366007E-2</v>
      </c>
      <c r="X604" s="35">
        <f ca="1">VLOOKUP($A604*10000+$B604,'Reduced Spot Curves'!$H:$DD,VLOOKUP(X$1,'Rate Mapping'!$A:$B,2,FALSE)+1,TRUE)*(12-MOD($B604,12))/12+VLOOKUP($A604*10000+$B604+12,'Reduced Spot Curves'!$H:$DD,VLOOKUP(X$1,'Rate Mapping'!$A:$B,2,FALSE)+1,TRUE)*(MOD($B604,12))/12</f>
        <v>5.1944435279844547E-2</v>
      </c>
      <c r="Y604" s="35">
        <f ca="1">VLOOKUP($A604*10000+$B604,'Reduced Spot Curves'!$H:$DD,VLOOKUP(Y$1,'Rate Mapping'!$A:$B,2,FALSE)+1,TRUE)*(12-MOD($B604,12))/12+VLOOKUP($A604*10000+$B604+12,'Reduced Spot Curves'!$H:$DD,VLOOKUP(Y$1,'Rate Mapping'!$A:$B,2,FALSE)+1,TRUE)*(MOD($B604,12))/12</f>
        <v>5.1841300225855258E-2</v>
      </c>
      <c r="Z604">
        <f t="shared" si="65"/>
        <v>0.06</v>
      </c>
      <c r="AA604">
        <f t="shared" si="62"/>
        <v>0</v>
      </c>
      <c r="AB604">
        <f t="shared" si="63"/>
        <v>0</v>
      </c>
      <c r="AC604">
        <f t="shared" si="64"/>
        <v>0</v>
      </c>
    </row>
    <row r="605" spans="1:29" x14ac:dyDescent="0.25">
      <c r="A605">
        <f t="shared" si="66"/>
        <v>7</v>
      </c>
      <c r="B605">
        <f t="shared" si="67"/>
        <v>108</v>
      </c>
      <c r="C605" t="str">
        <f t="shared" si="61"/>
        <v>USD</v>
      </c>
      <c r="D605" s="35">
        <f ca="1">VLOOKUP($A605*10000+$B605,'Reduced Spot Curves'!$H:$DD,VLOOKUP(D$1,'Rate Mapping'!$A:$B,2,FALSE)+1,TRUE)*(12-MOD($B605,12))/12+VLOOKUP($A605*10000+$B605+12,'Reduced Spot Curves'!$H:$DD,VLOOKUP(D$1,'Rate Mapping'!$A:$B,2,FALSE)+1,TRUE)*(MOD($B605,12))/12</f>
        <v>3.7047195561644097E-2</v>
      </c>
      <c r="E605" s="35">
        <f ca="1">VLOOKUP($A605*10000+$B605,'Reduced Spot Curves'!$H:$DD,VLOOKUP(E$1,'Rate Mapping'!$A:$B,2,FALSE)+1,TRUE)*(12-MOD($B605,12))/12+VLOOKUP($A605*10000+$B605+12,'Reduced Spot Curves'!$H:$DD,VLOOKUP(E$1,'Rate Mapping'!$A:$B,2,FALSE)+1,TRUE)*(MOD($B605,12))/12</f>
        <v>3.7047195561644097E-2</v>
      </c>
      <c r="F605" s="35">
        <f ca="1">VLOOKUP($A605*10000+$B605,'Reduced Spot Curves'!$H:$DD,VLOOKUP(F$1,'Rate Mapping'!$A:$B,2,FALSE)+1,TRUE)*(12-MOD($B605,12))/12+VLOOKUP($A605*10000+$B605+12,'Reduced Spot Curves'!$H:$DD,VLOOKUP(F$1,'Rate Mapping'!$A:$B,2,FALSE)+1,TRUE)*(MOD($B605,12))/12</f>
        <v>3.7047195561644097E-2</v>
      </c>
      <c r="G605" s="35">
        <f ca="1">VLOOKUP($A605*10000+$B605,'Reduced Spot Curves'!$H:$DD,VLOOKUP(G$1,'Rate Mapping'!$A:$B,2,FALSE)+1,TRUE)*(12-MOD($B605,12))/12+VLOOKUP($A605*10000+$B605+12,'Reduced Spot Curves'!$H:$DD,VLOOKUP(G$1,'Rate Mapping'!$A:$B,2,FALSE)+1,TRUE)*(MOD($B605,12))/12</f>
        <v>3.7047195561644097E-2</v>
      </c>
      <c r="H605" s="35">
        <f ca="1">VLOOKUP($A605*10000+$B605,'Reduced Spot Curves'!$H:$DD,VLOOKUP(H$1,'Rate Mapping'!$A:$B,2,FALSE)+1,TRUE)*(12-MOD($B605,12))/12+VLOOKUP($A605*10000+$B605+12,'Reduced Spot Curves'!$H:$DD,VLOOKUP(H$1,'Rate Mapping'!$A:$B,2,FALSE)+1,TRUE)*(MOD($B605,12))/12</f>
        <v>3.8711312906235633E-2</v>
      </c>
      <c r="I605" s="35">
        <f ca="1">VLOOKUP($A605*10000+$B605,'Reduced Spot Curves'!$H:$DD,VLOOKUP(I$1,'Rate Mapping'!$A:$B,2,FALSE)+1,TRUE)*(12-MOD($B605,12))/12+VLOOKUP($A605*10000+$B605+12,'Reduced Spot Curves'!$H:$DD,VLOOKUP(I$1,'Rate Mapping'!$A:$B,2,FALSE)+1,TRUE)*(MOD($B605,12))/12</f>
        <v>3.9428094597682976E-2</v>
      </c>
      <c r="J605" s="35">
        <f ca="1">VLOOKUP($A605*10000+$B605,'Reduced Spot Curves'!$H:$DD,VLOOKUP(J$1,'Rate Mapping'!$A:$B,2,FALSE)+1,TRUE)*(12-MOD($B605,12))/12+VLOOKUP($A605*10000+$B605+12,'Reduced Spot Curves'!$H:$DD,VLOOKUP(J$1,'Rate Mapping'!$A:$B,2,FALSE)+1,TRUE)*(MOD($B605,12))/12</f>
        <v>3.9903076086486459E-2</v>
      </c>
      <c r="K605" s="35">
        <f ca="1">VLOOKUP($A605*10000+$B605,'Reduced Spot Curves'!$H:$DD,VLOOKUP(K$1,'Rate Mapping'!$A:$B,2,FALSE)+1,TRUE)*(12-MOD($B605,12))/12+VLOOKUP($A605*10000+$B605+12,'Reduced Spot Curves'!$H:$DD,VLOOKUP(K$1,'Rate Mapping'!$A:$B,2,FALSE)+1,TRUE)*(MOD($B605,12))/12</f>
        <v>4.0278620665509961E-2</v>
      </c>
      <c r="L605" s="35">
        <f ca="1">VLOOKUP($A605*10000+$B605,'Reduced Spot Curves'!$H:$DD,VLOOKUP(L$1,'Rate Mapping'!$A:$B,2,FALSE)+1,TRUE)*(12-MOD($B605,12))/12+VLOOKUP($A605*10000+$B605+12,'Reduced Spot Curves'!$H:$DD,VLOOKUP(L$1,'Rate Mapping'!$A:$B,2,FALSE)+1,TRUE)*(MOD($B605,12))/12</f>
        <v>4.0602968139550659E-2</v>
      </c>
      <c r="M605" s="35">
        <f ca="1">VLOOKUP($A605*10000+$B605,'Reduced Spot Curves'!$H:$DD,VLOOKUP(M$1,'Rate Mapping'!$A:$B,2,FALSE)+1,TRUE)*(12-MOD($B605,12))/12+VLOOKUP($A605*10000+$B605+12,'Reduced Spot Curves'!$H:$DD,VLOOKUP(M$1,'Rate Mapping'!$A:$B,2,FALSE)+1,TRUE)*(MOD($B605,12))/12</f>
        <v>4.0897339665011793E-2</v>
      </c>
      <c r="N605" s="35">
        <f ca="1">VLOOKUP($A605*10000+$B605,'Reduced Spot Curves'!$H:$DD,VLOOKUP(N$1,'Rate Mapping'!$A:$B,2,FALSE)+1,TRUE)*(12-MOD($B605,12))/12+VLOOKUP($A605*10000+$B605+12,'Reduced Spot Curves'!$H:$DD,VLOOKUP(N$1,'Rate Mapping'!$A:$B,2,FALSE)+1,TRUE)*(MOD($B605,12))/12</f>
        <v>4.1172734588761133E-2</v>
      </c>
      <c r="O605" s="35">
        <f ca="1">VLOOKUP($A605*10000+$B605,'Reduced Spot Curves'!$H:$DD,VLOOKUP(O$1,'Rate Mapping'!$A:$B,2,FALSE)+1,TRUE)*(12-MOD($B605,12))/12+VLOOKUP($A605*10000+$B605+12,'Reduced Spot Curves'!$H:$DD,VLOOKUP(O$1,'Rate Mapping'!$A:$B,2,FALSE)+1,TRUE)*(MOD($B605,12))/12</f>
        <v>4.1435543945085355E-2</v>
      </c>
      <c r="P605" s="35">
        <f ca="1">VLOOKUP($A605*10000+$B605,'Reduced Spot Curves'!$H:$DD,VLOOKUP(P$1,'Rate Mapping'!$A:$B,2,FALSE)+1,TRUE)*(12-MOD($B605,12))/12+VLOOKUP($A605*10000+$B605+12,'Reduced Spot Curves'!$H:$DD,VLOOKUP(P$1,'Rate Mapping'!$A:$B,2,FALSE)+1,TRUE)*(MOD($B605,12))/12</f>
        <v>4.1689800806182446E-2</v>
      </c>
      <c r="Q605" s="35">
        <f ca="1">VLOOKUP($A605*10000+$B605,'Reduced Spot Curves'!$H:$DD,VLOOKUP(Q$1,'Rate Mapping'!$A:$B,2,FALSE)+1,TRUE)*(12-MOD($B605,12))/12+VLOOKUP($A605*10000+$B605+12,'Reduced Spot Curves'!$H:$DD,VLOOKUP(Q$1,'Rate Mapping'!$A:$B,2,FALSE)+1,TRUE)*(MOD($B605,12))/12</f>
        <v>3.9178308220312555E-2</v>
      </c>
      <c r="R605" s="35">
        <f ca="1">VLOOKUP($A605*10000+$B605,'Reduced Spot Curves'!$H:$DD,VLOOKUP(R$1,'Rate Mapping'!$A:$B,2,FALSE)+1,TRUE)*(12-MOD($B605,12))/12+VLOOKUP($A605*10000+$B605+12,'Reduced Spot Curves'!$H:$DD,VLOOKUP(R$1,'Rate Mapping'!$A:$B,2,FALSE)+1,TRUE)*(MOD($B605,12))/12</f>
        <v>4.1115523361541825E-2</v>
      </c>
      <c r="S605" s="35">
        <f ca="1">VLOOKUP($A605*10000+$B605,'Reduced Spot Curves'!$H:$DD,VLOOKUP(S$1,'Rate Mapping'!$A:$B,2,FALSE)+1,TRUE)*(12-MOD($B605,12))/12+VLOOKUP($A605*10000+$B605+12,'Reduced Spot Curves'!$H:$DD,VLOOKUP(S$1,'Rate Mapping'!$A:$B,2,FALSE)+1,TRUE)*(MOD($B605,12))/12</f>
        <v>4.5992458138526628E-2</v>
      </c>
      <c r="T605" s="35">
        <f ca="1">VLOOKUP($A605*10000+$B605,'Reduced Spot Curves'!$H:$DD,VLOOKUP(T$1,'Rate Mapping'!$A:$B,2,FALSE)+1,TRUE)*(12-MOD($B605,12))/12+VLOOKUP($A605*10000+$B605+12,'Reduced Spot Curves'!$H:$DD,VLOOKUP(T$1,'Rate Mapping'!$A:$B,2,FALSE)+1,TRUE)*(MOD($B605,12))/12</f>
        <v>4.9823763995985461E-2</v>
      </c>
      <c r="U605" s="35">
        <f ca="1">VLOOKUP($A605*10000+$B605,'Reduced Spot Curves'!$H:$DD,VLOOKUP(U$1,'Rate Mapping'!$A:$B,2,FALSE)+1,TRUE)*(12-MOD($B605,12))/12+VLOOKUP($A605*10000+$B605+12,'Reduced Spot Curves'!$H:$DD,VLOOKUP(U$1,'Rate Mapping'!$A:$B,2,FALSE)+1,TRUE)*(MOD($B605,12))/12</f>
        <v>5.0767651477713484E-2</v>
      </c>
      <c r="V605" s="35">
        <f ca="1">VLOOKUP($A605*10000+$B605,'Reduced Spot Curves'!$H:$DD,VLOOKUP(V$1,'Rate Mapping'!$A:$B,2,FALSE)+1,TRUE)*(12-MOD($B605,12))/12+VLOOKUP($A605*10000+$B605+12,'Reduced Spot Curves'!$H:$DD,VLOOKUP(V$1,'Rate Mapping'!$A:$B,2,FALSE)+1,TRUE)*(MOD($B605,12))/12</f>
        <v>5.1442383120759695E-2</v>
      </c>
      <c r="W605" s="35">
        <f ca="1">VLOOKUP($A605*10000+$B605,'Reduced Spot Curves'!$H:$DD,VLOOKUP(W$1,'Rate Mapping'!$A:$B,2,FALSE)+1,TRUE)*(12-MOD($B605,12))/12+VLOOKUP($A605*10000+$B605+12,'Reduced Spot Curves'!$H:$DD,VLOOKUP(W$1,'Rate Mapping'!$A:$B,2,FALSE)+1,TRUE)*(MOD($B605,12))/12</f>
        <v>5.194871986936659E-2</v>
      </c>
      <c r="X605" s="35">
        <f ca="1">VLOOKUP($A605*10000+$B605,'Reduced Spot Curves'!$H:$DD,VLOOKUP(X$1,'Rate Mapping'!$A:$B,2,FALSE)+1,TRUE)*(12-MOD($B605,12))/12+VLOOKUP($A605*10000+$B605+12,'Reduced Spot Curves'!$H:$DD,VLOOKUP(X$1,'Rate Mapping'!$A:$B,2,FALSE)+1,TRUE)*(MOD($B605,12))/12</f>
        <v>5.2342708103187009E-2</v>
      </c>
      <c r="Y605" s="35">
        <f ca="1">VLOOKUP($A605*10000+$B605,'Reduced Spot Curves'!$H:$DD,VLOOKUP(Y$1,'Rate Mapping'!$A:$B,2,FALSE)+1,TRUE)*(12-MOD($B605,12))/12+VLOOKUP($A605*10000+$B605+12,'Reduced Spot Curves'!$H:$DD,VLOOKUP(Y$1,'Rate Mapping'!$A:$B,2,FALSE)+1,TRUE)*(MOD($B605,12))/12</f>
        <v>5.2216300225855251E-2</v>
      </c>
      <c r="Z605">
        <f t="shared" si="65"/>
        <v>0.06</v>
      </c>
      <c r="AA605">
        <f t="shared" si="62"/>
        <v>0</v>
      </c>
      <c r="AB605">
        <f t="shared" si="63"/>
        <v>0</v>
      </c>
      <c r="AC605">
        <f t="shared" si="64"/>
        <v>0</v>
      </c>
    </row>
    <row r="606" spans="1:29" x14ac:dyDescent="0.25">
      <c r="A606">
        <f t="shared" si="66"/>
        <v>7</v>
      </c>
      <c r="B606">
        <f t="shared" si="67"/>
        <v>111</v>
      </c>
      <c r="C606" t="str">
        <f t="shared" si="61"/>
        <v>USD</v>
      </c>
      <c r="D606" s="35">
        <f ca="1">VLOOKUP($A606*10000+$B606,'Reduced Spot Curves'!$H:$DD,VLOOKUP(D$1,'Rate Mapping'!$A:$B,2,FALSE)+1,TRUE)*(12-MOD($B606,12))/12+VLOOKUP($A606*10000+$B606+12,'Reduced Spot Curves'!$H:$DD,VLOOKUP(D$1,'Rate Mapping'!$A:$B,2,FALSE)+1,TRUE)*(MOD($B606,12))/12</f>
        <v>3.7754582347075474E-2</v>
      </c>
      <c r="E606" s="35">
        <f ca="1">VLOOKUP($A606*10000+$B606,'Reduced Spot Curves'!$H:$DD,VLOOKUP(E$1,'Rate Mapping'!$A:$B,2,FALSE)+1,TRUE)*(12-MOD($B606,12))/12+VLOOKUP($A606*10000+$B606+12,'Reduced Spot Curves'!$H:$DD,VLOOKUP(E$1,'Rate Mapping'!$A:$B,2,FALSE)+1,TRUE)*(MOD($B606,12))/12</f>
        <v>3.7754582347075474E-2</v>
      </c>
      <c r="F606" s="35">
        <f ca="1">VLOOKUP($A606*10000+$B606,'Reduced Spot Curves'!$H:$DD,VLOOKUP(F$1,'Rate Mapping'!$A:$B,2,FALSE)+1,TRUE)*(12-MOD($B606,12))/12+VLOOKUP($A606*10000+$B606+12,'Reduced Spot Curves'!$H:$DD,VLOOKUP(F$1,'Rate Mapping'!$A:$B,2,FALSE)+1,TRUE)*(MOD($B606,12))/12</f>
        <v>3.7754582347075474E-2</v>
      </c>
      <c r="G606" s="35">
        <f ca="1">VLOOKUP($A606*10000+$B606,'Reduced Spot Curves'!$H:$DD,VLOOKUP(G$1,'Rate Mapping'!$A:$B,2,FALSE)+1,TRUE)*(12-MOD($B606,12))/12+VLOOKUP($A606*10000+$B606+12,'Reduced Spot Curves'!$H:$DD,VLOOKUP(G$1,'Rate Mapping'!$A:$B,2,FALSE)+1,TRUE)*(MOD($B606,12))/12</f>
        <v>3.7754582347075474E-2</v>
      </c>
      <c r="H606" s="35">
        <f ca="1">VLOOKUP($A606*10000+$B606,'Reduced Spot Curves'!$H:$DD,VLOOKUP(H$1,'Rate Mapping'!$A:$B,2,FALSE)+1,TRUE)*(12-MOD($B606,12))/12+VLOOKUP($A606*10000+$B606+12,'Reduced Spot Curves'!$H:$DD,VLOOKUP(H$1,'Rate Mapping'!$A:$B,2,FALSE)+1,TRUE)*(MOD($B606,12))/12</f>
        <v>3.9077182694057716E-2</v>
      </c>
      <c r="I606" s="35">
        <f ca="1">VLOOKUP($A606*10000+$B606,'Reduced Spot Curves'!$H:$DD,VLOOKUP(I$1,'Rate Mapping'!$A:$B,2,FALSE)+1,TRUE)*(12-MOD($B606,12))/12+VLOOKUP($A606*10000+$B606+12,'Reduced Spot Curves'!$H:$DD,VLOOKUP(I$1,'Rate Mapping'!$A:$B,2,FALSE)+1,TRUE)*(MOD($B606,12))/12</f>
        <v>3.9687706677156868E-2</v>
      </c>
      <c r="J606" s="35">
        <f ca="1">VLOOKUP($A606*10000+$B606,'Reduced Spot Curves'!$H:$DD,VLOOKUP(J$1,'Rate Mapping'!$A:$B,2,FALSE)+1,TRUE)*(12-MOD($B606,12))/12+VLOOKUP($A606*10000+$B606+12,'Reduced Spot Curves'!$H:$DD,VLOOKUP(J$1,'Rate Mapping'!$A:$B,2,FALSE)+1,TRUE)*(MOD($B606,12))/12</f>
        <v>4.0115650317332288E-2</v>
      </c>
      <c r="K606" s="35">
        <f ca="1">VLOOKUP($A606*10000+$B606,'Reduced Spot Curves'!$H:$DD,VLOOKUP(K$1,'Rate Mapping'!$A:$B,2,FALSE)+1,TRUE)*(12-MOD($B606,12))/12+VLOOKUP($A606*10000+$B606+12,'Reduced Spot Curves'!$H:$DD,VLOOKUP(K$1,'Rate Mapping'!$A:$B,2,FALSE)+1,TRUE)*(MOD($B606,12))/12</f>
        <v>4.0468084095255909E-2</v>
      </c>
      <c r="L606" s="35">
        <f ca="1">VLOOKUP($A606*10000+$B606,'Reduced Spot Curves'!$H:$DD,VLOOKUP(L$1,'Rate Mapping'!$A:$B,2,FALSE)+1,TRUE)*(12-MOD($B606,12))/12+VLOOKUP($A606*10000+$B606+12,'Reduced Spot Curves'!$H:$DD,VLOOKUP(L$1,'Rate Mapping'!$A:$B,2,FALSE)+1,TRUE)*(MOD($B606,12))/12</f>
        <v>4.0781445145437911E-2</v>
      </c>
      <c r="M606" s="35">
        <f ca="1">VLOOKUP($A606*10000+$B606,'Reduced Spot Curves'!$H:$DD,VLOOKUP(M$1,'Rate Mapping'!$A:$B,2,FALSE)+1,TRUE)*(12-MOD($B606,12))/12+VLOOKUP($A606*10000+$B606+12,'Reduced Spot Curves'!$H:$DD,VLOOKUP(M$1,'Rate Mapping'!$A:$B,2,FALSE)+1,TRUE)*(MOD($B606,12))/12</f>
        <v>4.1071870141460201E-2</v>
      </c>
      <c r="N606" s="35">
        <f ca="1">VLOOKUP($A606*10000+$B606,'Reduced Spot Curves'!$H:$DD,VLOOKUP(N$1,'Rate Mapping'!$A:$B,2,FALSE)+1,TRUE)*(12-MOD($B606,12))/12+VLOOKUP($A606*10000+$B606+12,'Reduced Spot Curves'!$H:$DD,VLOOKUP(N$1,'Rate Mapping'!$A:$B,2,FALSE)+1,TRUE)*(MOD($B606,12))/12</f>
        <v>4.1347797604236888E-2</v>
      </c>
      <c r="O606" s="35">
        <f ca="1">VLOOKUP($A606*10000+$B606,'Reduced Spot Curves'!$H:$DD,VLOOKUP(O$1,'Rate Mapping'!$A:$B,2,FALSE)+1,TRUE)*(12-MOD($B606,12))/12+VLOOKUP($A606*10000+$B606+12,'Reduced Spot Curves'!$H:$DD,VLOOKUP(O$1,'Rate Mapping'!$A:$B,2,FALSE)+1,TRUE)*(MOD($B606,12))/12</f>
        <v>4.1614180832189818E-2</v>
      </c>
      <c r="P606" s="35">
        <f ca="1">VLOOKUP($A606*10000+$B606,'Reduced Spot Curves'!$H:$DD,VLOOKUP(P$1,'Rate Mapping'!$A:$B,2,FALSE)+1,TRUE)*(12-MOD($B606,12))/12+VLOOKUP($A606*10000+$B606+12,'Reduced Spot Curves'!$H:$DD,VLOOKUP(P$1,'Rate Mapping'!$A:$B,2,FALSE)+1,TRUE)*(MOD($B606,12))/12</f>
        <v>4.1874179576200175E-2</v>
      </c>
      <c r="Q606" s="35">
        <f ca="1">VLOOKUP($A606*10000+$B606,'Reduced Spot Curves'!$H:$DD,VLOOKUP(Q$1,'Rate Mapping'!$A:$B,2,FALSE)+1,TRUE)*(12-MOD($B606,12))/12+VLOOKUP($A606*10000+$B606+12,'Reduced Spot Curves'!$H:$DD,VLOOKUP(Q$1,'Rate Mapping'!$A:$B,2,FALSE)+1,TRUE)*(MOD($B606,12))/12</f>
        <v>3.9311814478740735E-2</v>
      </c>
      <c r="R606" s="35">
        <f ca="1">VLOOKUP($A606*10000+$B606,'Reduced Spot Curves'!$H:$DD,VLOOKUP(R$1,'Rate Mapping'!$A:$B,2,FALSE)+1,TRUE)*(12-MOD($B606,12))/12+VLOOKUP($A606*10000+$B606+12,'Reduced Spot Curves'!$H:$DD,VLOOKUP(R$1,'Rate Mapping'!$A:$B,2,FALSE)+1,TRUE)*(MOD($B606,12))/12</f>
        <v>4.154446661829217E-2</v>
      </c>
      <c r="S606" s="35">
        <f ca="1">VLOOKUP($A606*10000+$B606,'Reduced Spot Curves'!$H:$DD,VLOOKUP(S$1,'Rate Mapping'!$A:$B,2,FALSE)+1,TRUE)*(12-MOD($B606,12))/12+VLOOKUP($A606*10000+$B606+12,'Reduced Spot Curves'!$H:$DD,VLOOKUP(S$1,'Rate Mapping'!$A:$B,2,FALSE)+1,TRUE)*(MOD($B606,12))/12</f>
        <v>4.6501397103218461E-2</v>
      </c>
      <c r="T606" s="35">
        <f ca="1">VLOOKUP($A606*10000+$B606,'Reduced Spot Curves'!$H:$DD,VLOOKUP(T$1,'Rate Mapping'!$A:$B,2,FALSE)+1,TRUE)*(12-MOD($B606,12))/12+VLOOKUP($A606*10000+$B606+12,'Reduced Spot Curves'!$H:$DD,VLOOKUP(T$1,'Rate Mapping'!$A:$B,2,FALSE)+1,TRUE)*(MOD($B606,12))/12</f>
        <v>5.0245989368818772E-2</v>
      </c>
      <c r="U606" s="35">
        <f ca="1">VLOOKUP($A606*10000+$B606,'Reduced Spot Curves'!$H:$DD,VLOOKUP(U$1,'Rate Mapping'!$A:$B,2,FALSE)+1,TRUE)*(12-MOD($B606,12))/12+VLOOKUP($A606*10000+$B606+12,'Reduced Spot Curves'!$H:$DD,VLOOKUP(U$1,'Rate Mapping'!$A:$B,2,FALSE)+1,TRUE)*(MOD($B606,12))/12</f>
        <v>5.1182041200978884E-2</v>
      </c>
      <c r="V606" s="35">
        <f ca="1">VLOOKUP($A606*10000+$B606,'Reduced Spot Curves'!$H:$DD,VLOOKUP(V$1,'Rate Mapping'!$A:$B,2,FALSE)+1,TRUE)*(12-MOD($B606,12))/12+VLOOKUP($A606*10000+$B606+12,'Reduced Spot Curves'!$H:$DD,VLOOKUP(V$1,'Rate Mapping'!$A:$B,2,FALSE)+1,TRUE)*(MOD($B606,12))/12</f>
        <v>5.1851167336392195E-2</v>
      </c>
      <c r="W606" s="35">
        <f ca="1">VLOOKUP($A606*10000+$B606,'Reduced Spot Curves'!$H:$DD,VLOOKUP(W$1,'Rate Mapping'!$A:$B,2,FALSE)+1,TRUE)*(12-MOD($B606,12))/12+VLOOKUP($A606*10000+$B606+12,'Reduced Spot Curves'!$H:$DD,VLOOKUP(W$1,'Rate Mapping'!$A:$B,2,FALSE)+1,TRUE)*(MOD($B606,12))/12</f>
        <v>5.2353295238149272E-2</v>
      </c>
      <c r="X606" s="35">
        <f ca="1">VLOOKUP($A606*10000+$B606,'Reduced Spot Curves'!$H:$DD,VLOOKUP(X$1,'Rate Mapping'!$A:$B,2,FALSE)+1,TRUE)*(12-MOD($B606,12))/12+VLOOKUP($A606*10000+$B606+12,'Reduced Spot Curves'!$H:$DD,VLOOKUP(X$1,'Rate Mapping'!$A:$B,2,FALSE)+1,TRUE)*(MOD($B606,12))/12</f>
        <v>5.2744007127591891E-2</v>
      </c>
      <c r="Y606" s="35">
        <f ca="1">VLOOKUP($A606*10000+$B606,'Reduced Spot Curves'!$H:$DD,VLOOKUP(Y$1,'Rate Mapping'!$A:$B,2,FALSE)+1,TRUE)*(12-MOD($B606,12))/12+VLOOKUP($A606*10000+$B606+12,'Reduced Spot Curves'!$H:$DD,VLOOKUP(Y$1,'Rate Mapping'!$A:$B,2,FALSE)+1,TRUE)*(MOD($B606,12))/12</f>
        <v>5.2591300225855259E-2</v>
      </c>
      <c r="Z606">
        <f t="shared" si="65"/>
        <v>0.06</v>
      </c>
      <c r="AA606">
        <f t="shared" si="62"/>
        <v>0</v>
      </c>
      <c r="AB606">
        <f t="shared" si="63"/>
        <v>0</v>
      </c>
      <c r="AC606">
        <f t="shared" si="64"/>
        <v>0</v>
      </c>
    </row>
    <row r="607" spans="1:29" x14ac:dyDescent="0.25">
      <c r="A607">
        <f t="shared" si="66"/>
        <v>7</v>
      </c>
      <c r="B607">
        <f t="shared" si="67"/>
        <v>114</v>
      </c>
      <c r="C607" t="str">
        <f t="shared" si="61"/>
        <v>USD</v>
      </c>
      <c r="D607" s="35">
        <f ca="1">VLOOKUP($A607*10000+$B607,'Reduced Spot Curves'!$H:$DD,VLOOKUP(D$1,'Rate Mapping'!$A:$B,2,FALSE)+1,TRUE)*(12-MOD($B607,12))/12+VLOOKUP($A607*10000+$B607+12,'Reduced Spot Curves'!$H:$DD,VLOOKUP(D$1,'Rate Mapping'!$A:$B,2,FALSE)+1,TRUE)*(MOD($B607,12))/12</f>
        <v>3.8461969132506851E-2</v>
      </c>
      <c r="E607" s="35">
        <f ca="1">VLOOKUP($A607*10000+$B607,'Reduced Spot Curves'!$H:$DD,VLOOKUP(E$1,'Rate Mapping'!$A:$B,2,FALSE)+1,TRUE)*(12-MOD($B607,12))/12+VLOOKUP($A607*10000+$B607+12,'Reduced Spot Curves'!$H:$DD,VLOOKUP(E$1,'Rate Mapping'!$A:$B,2,FALSE)+1,TRUE)*(MOD($B607,12))/12</f>
        <v>3.8461969132506851E-2</v>
      </c>
      <c r="F607" s="35">
        <f ca="1">VLOOKUP($A607*10000+$B607,'Reduced Spot Curves'!$H:$DD,VLOOKUP(F$1,'Rate Mapping'!$A:$B,2,FALSE)+1,TRUE)*(12-MOD($B607,12))/12+VLOOKUP($A607*10000+$B607+12,'Reduced Spot Curves'!$H:$DD,VLOOKUP(F$1,'Rate Mapping'!$A:$B,2,FALSE)+1,TRUE)*(MOD($B607,12))/12</f>
        <v>3.8461969132506851E-2</v>
      </c>
      <c r="G607" s="35">
        <f ca="1">VLOOKUP($A607*10000+$B607,'Reduced Spot Curves'!$H:$DD,VLOOKUP(G$1,'Rate Mapping'!$A:$B,2,FALSE)+1,TRUE)*(12-MOD($B607,12))/12+VLOOKUP($A607*10000+$B607+12,'Reduced Spot Curves'!$H:$DD,VLOOKUP(G$1,'Rate Mapping'!$A:$B,2,FALSE)+1,TRUE)*(MOD($B607,12))/12</f>
        <v>3.8461969132506851E-2</v>
      </c>
      <c r="H607" s="35">
        <f ca="1">VLOOKUP($A607*10000+$B607,'Reduced Spot Curves'!$H:$DD,VLOOKUP(H$1,'Rate Mapping'!$A:$B,2,FALSE)+1,TRUE)*(12-MOD($B607,12))/12+VLOOKUP($A607*10000+$B607+12,'Reduced Spot Curves'!$H:$DD,VLOOKUP(H$1,'Rate Mapping'!$A:$B,2,FALSE)+1,TRUE)*(MOD($B607,12))/12</f>
        <v>3.9443052481879799E-2</v>
      </c>
      <c r="I607" s="35">
        <f ca="1">VLOOKUP($A607*10000+$B607,'Reduced Spot Curves'!$H:$DD,VLOOKUP(I$1,'Rate Mapping'!$A:$B,2,FALSE)+1,TRUE)*(12-MOD($B607,12))/12+VLOOKUP($A607*10000+$B607+12,'Reduced Spot Curves'!$H:$DD,VLOOKUP(I$1,'Rate Mapping'!$A:$B,2,FALSE)+1,TRUE)*(MOD($B607,12))/12</f>
        <v>3.9947318756630754E-2</v>
      </c>
      <c r="J607" s="35">
        <f ca="1">VLOOKUP($A607*10000+$B607,'Reduced Spot Curves'!$H:$DD,VLOOKUP(J$1,'Rate Mapping'!$A:$B,2,FALSE)+1,TRUE)*(12-MOD($B607,12))/12+VLOOKUP($A607*10000+$B607+12,'Reduced Spot Curves'!$H:$DD,VLOOKUP(J$1,'Rate Mapping'!$A:$B,2,FALSE)+1,TRUE)*(MOD($B607,12))/12</f>
        <v>4.032822454817811E-2</v>
      </c>
      <c r="K607" s="35">
        <f ca="1">VLOOKUP($A607*10000+$B607,'Reduced Spot Curves'!$H:$DD,VLOOKUP(K$1,'Rate Mapping'!$A:$B,2,FALSE)+1,TRUE)*(12-MOD($B607,12))/12+VLOOKUP($A607*10000+$B607+12,'Reduced Spot Curves'!$H:$DD,VLOOKUP(K$1,'Rate Mapping'!$A:$B,2,FALSE)+1,TRUE)*(MOD($B607,12))/12</f>
        <v>4.065754752500185E-2</v>
      </c>
      <c r="L607" s="35">
        <f ca="1">VLOOKUP($A607*10000+$B607,'Reduced Spot Curves'!$H:$DD,VLOOKUP(L$1,'Rate Mapping'!$A:$B,2,FALSE)+1,TRUE)*(12-MOD($B607,12))/12+VLOOKUP($A607*10000+$B607+12,'Reduced Spot Curves'!$H:$DD,VLOOKUP(L$1,'Rate Mapping'!$A:$B,2,FALSE)+1,TRUE)*(MOD($B607,12))/12</f>
        <v>4.0959922151325157E-2</v>
      </c>
      <c r="M607" s="35">
        <f ca="1">VLOOKUP($A607*10000+$B607,'Reduced Spot Curves'!$H:$DD,VLOOKUP(M$1,'Rate Mapping'!$A:$B,2,FALSE)+1,TRUE)*(12-MOD($B607,12))/12+VLOOKUP($A607*10000+$B607+12,'Reduced Spot Curves'!$H:$DD,VLOOKUP(M$1,'Rate Mapping'!$A:$B,2,FALSE)+1,TRUE)*(MOD($B607,12))/12</f>
        <v>4.1246400617908616E-2</v>
      </c>
      <c r="N607" s="35">
        <f ca="1">VLOOKUP($A607*10000+$B607,'Reduced Spot Curves'!$H:$DD,VLOOKUP(N$1,'Rate Mapping'!$A:$B,2,FALSE)+1,TRUE)*(12-MOD($B607,12))/12+VLOOKUP($A607*10000+$B607+12,'Reduced Spot Curves'!$H:$DD,VLOOKUP(N$1,'Rate Mapping'!$A:$B,2,FALSE)+1,TRUE)*(MOD($B607,12))/12</f>
        <v>4.1522860619712637E-2</v>
      </c>
      <c r="O607" s="35">
        <f ca="1">VLOOKUP($A607*10000+$B607,'Reduced Spot Curves'!$H:$DD,VLOOKUP(O$1,'Rate Mapping'!$A:$B,2,FALSE)+1,TRUE)*(12-MOD($B607,12))/12+VLOOKUP($A607*10000+$B607+12,'Reduced Spot Curves'!$H:$DD,VLOOKUP(O$1,'Rate Mapping'!$A:$B,2,FALSE)+1,TRUE)*(MOD($B607,12))/12</f>
        <v>4.179281771929428E-2</v>
      </c>
      <c r="P607" s="35">
        <f ca="1">VLOOKUP($A607*10000+$B607,'Reduced Spot Curves'!$H:$DD,VLOOKUP(P$1,'Rate Mapping'!$A:$B,2,FALSE)+1,TRUE)*(12-MOD($B607,12))/12+VLOOKUP($A607*10000+$B607+12,'Reduced Spot Curves'!$H:$DD,VLOOKUP(P$1,'Rate Mapping'!$A:$B,2,FALSE)+1,TRUE)*(MOD($B607,12))/12</f>
        <v>4.2058558346217904E-2</v>
      </c>
      <c r="Q607" s="35">
        <f ca="1">VLOOKUP($A607*10000+$B607,'Reduced Spot Curves'!$H:$DD,VLOOKUP(Q$1,'Rate Mapping'!$A:$B,2,FALSE)+1,TRUE)*(12-MOD($B607,12))/12+VLOOKUP($A607*10000+$B607+12,'Reduced Spot Curves'!$H:$DD,VLOOKUP(Q$1,'Rate Mapping'!$A:$B,2,FALSE)+1,TRUE)*(MOD($B607,12))/12</f>
        <v>3.9445320737168915E-2</v>
      </c>
      <c r="R607" s="35">
        <f ca="1">VLOOKUP($A607*10000+$B607,'Reduced Spot Curves'!$H:$DD,VLOOKUP(R$1,'Rate Mapping'!$A:$B,2,FALSE)+1,TRUE)*(12-MOD($B607,12))/12+VLOOKUP($A607*10000+$B607+12,'Reduced Spot Curves'!$H:$DD,VLOOKUP(R$1,'Rate Mapping'!$A:$B,2,FALSE)+1,TRUE)*(MOD($B607,12))/12</f>
        <v>4.1973409875042514E-2</v>
      </c>
      <c r="S607" s="35">
        <f ca="1">VLOOKUP($A607*10000+$B607,'Reduced Spot Curves'!$H:$DD,VLOOKUP(S$1,'Rate Mapping'!$A:$B,2,FALSE)+1,TRUE)*(12-MOD($B607,12))/12+VLOOKUP($A607*10000+$B607+12,'Reduced Spot Curves'!$H:$DD,VLOOKUP(S$1,'Rate Mapping'!$A:$B,2,FALSE)+1,TRUE)*(MOD($B607,12))/12</f>
        <v>4.7010336067910281E-2</v>
      </c>
      <c r="T607" s="35">
        <f ca="1">VLOOKUP($A607*10000+$B607,'Reduced Spot Curves'!$H:$DD,VLOOKUP(T$1,'Rate Mapping'!$A:$B,2,FALSE)+1,TRUE)*(12-MOD($B607,12))/12+VLOOKUP($A607*10000+$B607+12,'Reduced Spot Curves'!$H:$DD,VLOOKUP(T$1,'Rate Mapping'!$A:$B,2,FALSE)+1,TRUE)*(MOD($B607,12))/12</f>
        <v>5.0668214741652069E-2</v>
      </c>
      <c r="U607" s="35">
        <f ca="1">VLOOKUP($A607*10000+$B607,'Reduced Spot Curves'!$H:$DD,VLOOKUP(U$1,'Rate Mapping'!$A:$B,2,FALSE)+1,TRUE)*(12-MOD($B607,12))/12+VLOOKUP($A607*10000+$B607+12,'Reduced Spot Curves'!$H:$DD,VLOOKUP(U$1,'Rate Mapping'!$A:$B,2,FALSE)+1,TRUE)*(MOD($B607,12))/12</f>
        <v>5.159643092424427E-2</v>
      </c>
      <c r="V607" s="35">
        <f ca="1">VLOOKUP($A607*10000+$B607,'Reduced Spot Curves'!$H:$DD,VLOOKUP(V$1,'Rate Mapping'!$A:$B,2,FALSE)+1,TRUE)*(12-MOD($B607,12))/12+VLOOKUP($A607*10000+$B607+12,'Reduced Spot Curves'!$H:$DD,VLOOKUP(V$1,'Rate Mapping'!$A:$B,2,FALSE)+1,TRUE)*(MOD($B607,12))/12</f>
        <v>5.2259951552024682E-2</v>
      </c>
      <c r="W607" s="35">
        <f ca="1">VLOOKUP($A607*10000+$B607,'Reduced Spot Curves'!$H:$DD,VLOOKUP(W$1,'Rate Mapping'!$A:$B,2,FALSE)+1,TRUE)*(12-MOD($B607,12))/12+VLOOKUP($A607*10000+$B607+12,'Reduced Spot Curves'!$H:$DD,VLOOKUP(W$1,'Rate Mapping'!$A:$B,2,FALSE)+1,TRUE)*(MOD($B607,12))/12</f>
        <v>5.2757870606931941E-2</v>
      </c>
      <c r="X607" s="35">
        <f ca="1">VLOOKUP($A607*10000+$B607,'Reduced Spot Curves'!$H:$DD,VLOOKUP(X$1,'Rate Mapping'!$A:$B,2,FALSE)+1,TRUE)*(12-MOD($B607,12))/12+VLOOKUP($A607*10000+$B607+12,'Reduced Spot Curves'!$H:$DD,VLOOKUP(X$1,'Rate Mapping'!$A:$B,2,FALSE)+1,TRUE)*(MOD($B607,12))/12</f>
        <v>5.3145306151996759E-2</v>
      </c>
      <c r="Y607" s="35">
        <f ca="1">VLOOKUP($A607*10000+$B607,'Reduced Spot Curves'!$H:$DD,VLOOKUP(Y$1,'Rate Mapping'!$A:$B,2,FALSE)+1,TRUE)*(12-MOD($B607,12))/12+VLOOKUP($A607*10000+$B607+12,'Reduced Spot Curves'!$H:$DD,VLOOKUP(Y$1,'Rate Mapping'!$A:$B,2,FALSE)+1,TRUE)*(MOD($B607,12))/12</f>
        <v>5.2966300225855252E-2</v>
      </c>
      <c r="Z607">
        <f t="shared" si="65"/>
        <v>0.06</v>
      </c>
      <c r="AA607">
        <f t="shared" si="62"/>
        <v>0</v>
      </c>
      <c r="AB607">
        <f t="shared" si="63"/>
        <v>0</v>
      </c>
      <c r="AC607">
        <f t="shared" si="64"/>
        <v>0</v>
      </c>
    </row>
    <row r="608" spans="1:29" x14ac:dyDescent="0.25">
      <c r="A608">
        <f t="shared" si="66"/>
        <v>7</v>
      </c>
      <c r="B608">
        <f t="shared" si="67"/>
        <v>117</v>
      </c>
      <c r="C608" t="str">
        <f t="shared" si="61"/>
        <v>USD</v>
      </c>
      <c r="D608" s="35">
        <f ca="1">VLOOKUP($A608*10000+$B608,'Reduced Spot Curves'!$H:$DD,VLOOKUP(D$1,'Rate Mapping'!$A:$B,2,FALSE)+1,TRUE)*(12-MOD($B608,12))/12+VLOOKUP($A608*10000+$B608+12,'Reduced Spot Curves'!$H:$DD,VLOOKUP(D$1,'Rate Mapping'!$A:$B,2,FALSE)+1,TRUE)*(MOD($B608,12))/12</f>
        <v>3.9169355917938228E-2</v>
      </c>
      <c r="E608" s="35">
        <f ca="1">VLOOKUP($A608*10000+$B608,'Reduced Spot Curves'!$H:$DD,VLOOKUP(E$1,'Rate Mapping'!$A:$B,2,FALSE)+1,TRUE)*(12-MOD($B608,12))/12+VLOOKUP($A608*10000+$B608+12,'Reduced Spot Curves'!$H:$DD,VLOOKUP(E$1,'Rate Mapping'!$A:$B,2,FALSE)+1,TRUE)*(MOD($B608,12))/12</f>
        <v>3.9169355917938228E-2</v>
      </c>
      <c r="F608" s="35">
        <f ca="1">VLOOKUP($A608*10000+$B608,'Reduced Spot Curves'!$H:$DD,VLOOKUP(F$1,'Rate Mapping'!$A:$B,2,FALSE)+1,TRUE)*(12-MOD($B608,12))/12+VLOOKUP($A608*10000+$B608+12,'Reduced Spot Curves'!$H:$DD,VLOOKUP(F$1,'Rate Mapping'!$A:$B,2,FALSE)+1,TRUE)*(MOD($B608,12))/12</f>
        <v>3.9169355917938228E-2</v>
      </c>
      <c r="G608" s="35">
        <f ca="1">VLOOKUP($A608*10000+$B608,'Reduced Spot Curves'!$H:$DD,VLOOKUP(G$1,'Rate Mapping'!$A:$B,2,FALSE)+1,TRUE)*(12-MOD($B608,12))/12+VLOOKUP($A608*10000+$B608+12,'Reduced Spot Curves'!$H:$DD,VLOOKUP(G$1,'Rate Mapping'!$A:$B,2,FALSE)+1,TRUE)*(MOD($B608,12))/12</f>
        <v>3.9169355917938228E-2</v>
      </c>
      <c r="H608" s="35">
        <f ca="1">VLOOKUP($A608*10000+$B608,'Reduced Spot Curves'!$H:$DD,VLOOKUP(H$1,'Rate Mapping'!$A:$B,2,FALSE)+1,TRUE)*(12-MOD($B608,12))/12+VLOOKUP($A608*10000+$B608+12,'Reduced Spot Curves'!$H:$DD,VLOOKUP(H$1,'Rate Mapping'!$A:$B,2,FALSE)+1,TRUE)*(MOD($B608,12))/12</f>
        <v>3.9808922269701882E-2</v>
      </c>
      <c r="I608" s="35">
        <f ca="1">VLOOKUP($A608*10000+$B608,'Reduced Spot Curves'!$H:$DD,VLOOKUP(I$1,'Rate Mapping'!$A:$B,2,FALSE)+1,TRUE)*(12-MOD($B608,12))/12+VLOOKUP($A608*10000+$B608+12,'Reduced Spot Curves'!$H:$DD,VLOOKUP(I$1,'Rate Mapping'!$A:$B,2,FALSE)+1,TRUE)*(MOD($B608,12))/12</f>
        <v>4.0206930836104646E-2</v>
      </c>
      <c r="J608" s="35">
        <f ca="1">VLOOKUP($A608*10000+$B608,'Reduced Spot Curves'!$H:$DD,VLOOKUP(J$1,'Rate Mapping'!$A:$B,2,FALSE)+1,TRUE)*(12-MOD($B608,12))/12+VLOOKUP($A608*10000+$B608+12,'Reduced Spot Curves'!$H:$DD,VLOOKUP(J$1,'Rate Mapping'!$A:$B,2,FALSE)+1,TRUE)*(MOD($B608,12))/12</f>
        <v>4.0540798779023939E-2</v>
      </c>
      <c r="K608" s="35">
        <f ca="1">VLOOKUP($A608*10000+$B608,'Reduced Spot Curves'!$H:$DD,VLOOKUP(K$1,'Rate Mapping'!$A:$B,2,FALSE)+1,TRUE)*(12-MOD($B608,12))/12+VLOOKUP($A608*10000+$B608+12,'Reduced Spot Curves'!$H:$DD,VLOOKUP(K$1,'Rate Mapping'!$A:$B,2,FALSE)+1,TRUE)*(MOD($B608,12))/12</f>
        <v>4.0847010954747798E-2</v>
      </c>
      <c r="L608" s="35">
        <f ca="1">VLOOKUP($A608*10000+$B608,'Reduced Spot Curves'!$H:$DD,VLOOKUP(L$1,'Rate Mapping'!$A:$B,2,FALSE)+1,TRUE)*(12-MOD($B608,12))/12+VLOOKUP($A608*10000+$B608+12,'Reduced Spot Curves'!$H:$DD,VLOOKUP(L$1,'Rate Mapping'!$A:$B,2,FALSE)+1,TRUE)*(MOD($B608,12))/12</f>
        <v>4.1138399157212402E-2</v>
      </c>
      <c r="M608" s="35">
        <f ca="1">VLOOKUP($A608*10000+$B608,'Reduced Spot Curves'!$H:$DD,VLOOKUP(M$1,'Rate Mapping'!$A:$B,2,FALSE)+1,TRUE)*(12-MOD($B608,12))/12+VLOOKUP($A608*10000+$B608+12,'Reduced Spot Curves'!$H:$DD,VLOOKUP(M$1,'Rate Mapping'!$A:$B,2,FALSE)+1,TRUE)*(MOD($B608,12))/12</f>
        <v>4.1420931094357016E-2</v>
      </c>
      <c r="N608" s="35">
        <f ca="1">VLOOKUP($A608*10000+$B608,'Reduced Spot Curves'!$H:$DD,VLOOKUP(N$1,'Rate Mapping'!$A:$B,2,FALSE)+1,TRUE)*(12-MOD($B608,12))/12+VLOOKUP($A608*10000+$B608+12,'Reduced Spot Curves'!$H:$DD,VLOOKUP(N$1,'Rate Mapping'!$A:$B,2,FALSE)+1,TRUE)*(MOD($B608,12))/12</f>
        <v>4.1697923635188386E-2</v>
      </c>
      <c r="O608" s="35">
        <f ca="1">VLOOKUP($A608*10000+$B608,'Reduced Spot Curves'!$H:$DD,VLOOKUP(O$1,'Rate Mapping'!$A:$B,2,FALSE)+1,TRUE)*(12-MOD($B608,12))/12+VLOOKUP($A608*10000+$B608+12,'Reduced Spot Curves'!$H:$DD,VLOOKUP(O$1,'Rate Mapping'!$A:$B,2,FALSE)+1,TRUE)*(MOD($B608,12))/12</f>
        <v>4.1971454606398742E-2</v>
      </c>
      <c r="P608" s="35">
        <f ca="1">VLOOKUP($A608*10000+$B608,'Reduced Spot Curves'!$H:$DD,VLOOKUP(P$1,'Rate Mapping'!$A:$B,2,FALSE)+1,TRUE)*(12-MOD($B608,12))/12+VLOOKUP($A608*10000+$B608+12,'Reduced Spot Curves'!$H:$DD,VLOOKUP(P$1,'Rate Mapping'!$A:$B,2,FALSE)+1,TRUE)*(MOD($B608,12))/12</f>
        <v>4.2242937116235633E-2</v>
      </c>
      <c r="Q608" s="35">
        <f ca="1">VLOOKUP($A608*10000+$B608,'Reduced Spot Curves'!$H:$DD,VLOOKUP(Q$1,'Rate Mapping'!$A:$B,2,FALSE)+1,TRUE)*(12-MOD($B608,12))/12+VLOOKUP($A608*10000+$B608+12,'Reduced Spot Curves'!$H:$DD,VLOOKUP(Q$1,'Rate Mapping'!$A:$B,2,FALSE)+1,TRUE)*(MOD($B608,12))/12</f>
        <v>3.9578826995597095E-2</v>
      </c>
      <c r="R608" s="35">
        <f ca="1">VLOOKUP($A608*10000+$B608,'Reduced Spot Curves'!$H:$DD,VLOOKUP(R$1,'Rate Mapping'!$A:$B,2,FALSE)+1,TRUE)*(12-MOD($B608,12))/12+VLOOKUP($A608*10000+$B608+12,'Reduced Spot Curves'!$H:$DD,VLOOKUP(R$1,'Rate Mapping'!$A:$B,2,FALSE)+1,TRUE)*(MOD($B608,12))/12</f>
        <v>4.2402353131792858E-2</v>
      </c>
      <c r="S608" s="35">
        <f ca="1">VLOOKUP($A608*10000+$B608,'Reduced Spot Curves'!$H:$DD,VLOOKUP(S$1,'Rate Mapping'!$A:$B,2,FALSE)+1,TRUE)*(12-MOD($B608,12))/12+VLOOKUP($A608*10000+$B608+12,'Reduced Spot Curves'!$H:$DD,VLOOKUP(S$1,'Rate Mapping'!$A:$B,2,FALSE)+1,TRUE)*(MOD($B608,12))/12</f>
        <v>4.7519275032602115E-2</v>
      </c>
      <c r="T608" s="35">
        <f ca="1">VLOOKUP($A608*10000+$B608,'Reduced Spot Curves'!$H:$DD,VLOOKUP(T$1,'Rate Mapping'!$A:$B,2,FALSE)+1,TRUE)*(12-MOD($B608,12))/12+VLOOKUP($A608*10000+$B608+12,'Reduced Spot Curves'!$H:$DD,VLOOKUP(T$1,'Rate Mapping'!$A:$B,2,FALSE)+1,TRUE)*(MOD($B608,12))/12</f>
        <v>5.109044011448538E-2</v>
      </c>
      <c r="U608" s="35">
        <f ca="1">VLOOKUP($A608*10000+$B608,'Reduced Spot Curves'!$H:$DD,VLOOKUP(U$1,'Rate Mapping'!$A:$B,2,FALSE)+1,TRUE)*(12-MOD($B608,12))/12+VLOOKUP($A608*10000+$B608+12,'Reduced Spot Curves'!$H:$DD,VLOOKUP(U$1,'Rate Mapping'!$A:$B,2,FALSE)+1,TRUE)*(MOD($B608,12))/12</f>
        <v>5.201082064750967E-2</v>
      </c>
      <c r="V608" s="35">
        <f ca="1">VLOOKUP($A608*10000+$B608,'Reduced Spot Curves'!$H:$DD,VLOOKUP(V$1,'Rate Mapping'!$A:$B,2,FALSE)+1,TRUE)*(12-MOD($B608,12))/12+VLOOKUP($A608*10000+$B608+12,'Reduced Spot Curves'!$H:$DD,VLOOKUP(V$1,'Rate Mapping'!$A:$B,2,FALSE)+1,TRUE)*(MOD($B608,12))/12</f>
        <v>5.2668735767657182E-2</v>
      </c>
      <c r="W608" s="35">
        <f ca="1">VLOOKUP($A608*10000+$B608,'Reduced Spot Curves'!$H:$DD,VLOOKUP(W$1,'Rate Mapping'!$A:$B,2,FALSE)+1,TRUE)*(12-MOD($B608,12))/12+VLOOKUP($A608*10000+$B608+12,'Reduced Spot Curves'!$H:$DD,VLOOKUP(W$1,'Rate Mapping'!$A:$B,2,FALSE)+1,TRUE)*(MOD($B608,12))/12</f>
        <v>5.3162445975714623E-2</v>
      </c>
      <c r="X608" s="35">
        <f ca="1">VLOOKUP($A608*10000+$B608,'Reduced Spot Curves'!$H:$DD,VLOOKUP(X$1,'Rate Mapping'!$A:$B,2,FALSE)+1,TRUE)*(12-MOD($B608,12))/12+VLOOKUP($A608*10000+$B608+12,'Reduced Spot Curves'!$H:$DD,VLOOKUP(X$1,'Rate Mapping'!$A:$B,2,FALSE)+1,TRUE)*(MOD($B608,12))/12</f>
        <v>5.354660517640164E-2</v>
      </c>
      <c r="Y608" s="35">
        <f ca="1">VLOOKUP($A608*10000+$B608,'Reduced Spot Curves'!$H:$DD,VLOOKUP(Y$1,'Rate Mapping'!$A:$B,2,FALSE)+1,TRUE)*(12-MOD($B608,12))/12+VLOOKUP($A608*10000+$B608+12,'Reduced Spot Curves'!$H:$DD,VLOOKUP(Y$1,'Rate Mapping'!$A:$B,2,FALSE)+1,TRUE)*(MOD($B608,12))/12</f>
        <v>5.3341300225855259E-2</v>
      </c>
      <c r="Z608">
        <f t="shared" si="65"/>
        <v>0.06</v>
      </c>
      <c r="AA608">
        <f t="shared" si="62"/>
        <v>0</v>
      </c>
      <c r="AB608">
        <f t="shared" si="63"/>
        <v>0</v>
      </c>
      <c r="AC608">
        <f t="shared" si="64"/>
        <v>0</v>
      </c>
    </row>
    <row r="609" spans="1:29" x14ac:dyDescent="0.25">
      <c r="A609">
        <f t="shared" si="66"/>
        <v>7</v>
      </c>
      <c r="B609">
        <f t="shared" si="67"/>
        <v>120</v>
      </c>
      <c r="C609" t="str">
        <f t="shared" si="61"/>
        <v>USD</v>
      </c>
      <c r="D609" s="35">
        <f>VLOOKUP($A609*10000+$B609,'Reduced Spot Curves'!$H:$DD,VLOOKUP(D$1,'Rate Mapping'!$A:$B,2,FALSE)+1,TRUE)*(12-MOD($B609,12))/12+VLOOKUP($A609*10000+$B609+12,'Reduced Spot Curves'!$H:$DD,VLOOKUP(D$1,'Rate Mapping'!$A:$B,2,FALSE)+1,TRUE)*(MOD($B609,12))/12</f>
        <v>3.9876742703369598E-2</v>
      </c>
      <c r="E609" s="35">
        <f>VLOOKUP($A609*10000+$B609,'Reduced Spot Curves'!$H:$DD,VLOOKUP(E$1,'Rate Mapping'!$A:$B,2,FALSE)+1,TRUE)*(12-MOD($B609,12))/12+VLOOKUP($A609*10000+$B609+12,'Reduced Spot Curves'!$H:$DD,VLOOKUP(E$1,'Rate Mapping'!$A:$B,2,FALSE)+1,TRUE)*(MOD($B609,12))/12</f>
        <v>3.9876742703369598E-2</v>
      </c>
      <c r="F609" s="35">
        <f>VLOOKUP($A609*10000+$B609,'Reduced Spot Curves'!$H:$DD,VLOOKUP(F$1,'Rate Mapping'!$A:$B,2,FALSE)+1,TRUE)*(12-MOD($B609,12))/12+VLOOKUP($A609*10000+$B609+12,'Reduced Spot Curves'!$H:$DD,VLOOKUP(F$1,'Rate Mapping'!$A:$B,2,FALSE)+1,TRUE)*(MOD($B609,12))/12</f>
        <v>3.9876742703369598E-2</v>
      </c>
      <c r="G609" s="35">
        <f>VLOOKUP($A609*10000+$B609,'Reduced Spot Curves'!$H:$DD,VLOOKUP(G$1,'Rate Mapping'!$A:$B,2,FALSE)+1,TRUE)*(12-MOD($B609,12))/12+VLOOKUP($A609*10000+$B609+12,'Reduced Spot Curves'!$H:$DD,VLOOKUP(G$1,'Rate Mapping'!$A:$B,2,FALSE)+1,TRUE)*(MOD($B609,12))/12</f>
        <v>3.9876742703369598E-2</v>
      </c>
      <c r="H609" s="35">
        <f>VLOOKUP($A609*10000+$B609,'Reduced Spot Curves'!$H:$DD,VLOOKUP(H$1,'Rate Mapping'!$A:$B,2,FALSE)+1,TRUE)*(12-MOD($B609,12))/12+VLOOKUP($A609*10000+$B609+12,'Reduced Spot Curves'!$H:$DD,VLOOKUP(H$1,'Rate Mapping'!$A:$B,2,FALSE)+1,TRUE)*(MOD($B609,12))/12</f>
        <v>4.0174792057523966E-2</v>
      </c>
      <c r="I609" s="35">
        <f>VLOOKUP($A609*10000+$B609,'Reduced Spot Curves'!$H:$DD,VLOOKUP(I$1,'Rate Mapping'!$A:$B,2,FALSE)+1,TRUE)*(12-MOD($B609,12))/12+VLOOKUP($A609*10000+$B609+12,'Reduced Spot Curves'!$H:$DD,VLOOKUP(I$1,'Rate Mapping'!$A:$B,2,FALSE)+1,TRUE)*(MOD($B609,12))/12</f>
        <v>4.0466542915578538E-2</v>
      </c>
      <c r="J609" s="35">
        <f>VLOOKUP($A609*10000+$B609,'Reduced Spot Curves'!$H:$DD,VLOOKUP(J$1,'Rate Mapping'!$A:$B,2,FALSE)+1,TRUE)*(12-MOD($B609,12))/12+VLOOKUP($A609*10000+$B609+12,'Reduced Spot Curves'!$H:$DD,VLOOKUP(J$1,'Rate Mapping'!$A:$B,2,FALSE)+1,TRUE)*(MOD($B609,12))/12</f>
        <v>4.0753373009869767E-2</v>
      </c>
      <c r="K609" s="35">
        <f>VLOOKUP($A609*10000+$B609,'Reduced Spot Curves'!$H:$DD,VLOOKUP(K$1,'Rate Mapping'!$A:$B,2,FALSE)+1,TRUE)*(12-MOD($B609,12))/12+VLOOKUP($A609*10000+$B609+12,'Reduced Spot Curves'!$H:$DD,VLOOKUP(K$1,'Rate Mapping'!$A:$B,2,FALSE)+1,TRUE)*(MOD($B609,12))/12</f>
        <v>4.1036474384493739E-2</v>
      </c>
      <c r="L609" s="35">
        <f>VLOOKUP($A609*10000+$B609,'Reduced Spot Curves'!$H:$DD,VLOOKUP(L$1,'Rate Mapping'!$A:$B,2,FALSE)+1,TRUE)*(12-MOD($B609,12))/12+VLOOKUP($A609*10000+$B609+12,'Reduced Spot Curves'!$H:$DD,VLOOKUP(L$1,'Rate Mapping'!$A:$B,2,FALSE)+1,TRUE)*(MOD($B609,12))/12</f>
        <v>4.1316876163099654E-2</v>
      </c>
      <c r="M609" s="35">
        <f>VLOOKUP($A609*10000+$B609,'Reduced Spot Curves'!$H:$DD,VLOOKUP(M$1,'Rate Mapping'!$A:$B,2,FALSE)+1,TRUE)*(12-MOD($B609,12))/12+VLOOKUP($A609*10000+$B609+12,'Reduced Spot Curves'!$H:$DD,VLOOKUP(M$1,'Rate Mapping'!$A:$B,2,FALSE)+1,TRUE)*(MOD($B609,12))/12</f>
        <v>4.1595461570805431E-2</v>
      </c>
      <c r="N609" s="35">
        <f>VLOOKUP($A609*10000+$B609,'Reduced Spot Curves'!$H:$DD,VLOOKUP(N$1,'Rate Mapping'!$A:$B,2,FALSE)+1,TRUE)*(12-MOD($B609,12))/12+VLOOKUP($A609*10000+$B609+12,'Reduced Spot Curves'!$H:$DD,VLOOKUP(N$1,'Rate Mapping'!$A:$B,2,FALSE)+1,TRUE)*(MOD($B609,12))/12</f>
        <v>4.1872986650664135E-2</v>
      </c>
      <c r="O609" s="35">
        <f>VLOOKUP($A609*10000+$B609,'Reduced Spot Curves'!$H:$DD,VLOOKUP(O$1,'Rate Mapping'!$A:$B,2,FALSE)+1,TRUE)*(12-MOD($B609,12))/12+VLOOKUP($A609*10000+$B609+12,'Reduced Spot Curves'!$H:$DD,VLOOKUP(O$1,'Rate Mapping'!$A:$B,2,FALSE)+1,TRUE)*(MOD($B609,12))/12</f>
        <v>4.2150091493503204E-2</v>
      </c>
      <c r="P609" s="35">
        <f>VLOOKUP($A609*10000+$B609,'Reduced Spot Curves'!$H:$DD,VLOOKUP(P$1,'Rate Mapping'!$A:$B,2,FALSE)+1,TRUE)*(12-MOD($B609,12))/12+VLOOKUP($A609*10000+$B609+12,'Reduced Spot Curves'!$H:$DD,VLOOKUP(P$1,'Rate Mapping'!$A:$B,2,FALSE)+1,TRUE)*(MOD($B609,12))/12</f>
        <v>4.2427315886253363E-2</v>
      </c>
      <c r="Q609" s="35">
        <f>VLOOKUP($A609*10000+$B609,'Reduced Spot Curves'!$H:$DD,VLOOKUP(Q$1,'Rate Mapping'!$A:$B,2,FALSE)+1,TRUE)*(12-MOD($B609,12))/12+VLOOKUP($A609*10000+$B609+12,'Reduced Spot Curves'!$H:$DD,VLOOKUP(Q$1,'Rate Mapping'!$A:$B,2,FALSE)+1,TRUE)*(MOD($B609,12))/12</f>
        <v>3.9712333254025275E-2</v>
      </c>
      <c r="R609" s="35">
        <f>VLOOKUP($A609*10000+$B609,'Reduced Spot Curves'!$H:$DD,VLOOKUP(R$1,'Rate Mapping'!$A:$B,2,FALSE)+1,TRUE)*(12-MOD($B609,12))/12+VLOOKUP($A609*10000+$B609+12,'Reduced Spot Curves'!$H:$DD,VLOOKUP(R$1,'Rate Mapping'!$A:$B,2,FALSE)+1,TRUE)*(MOD($B609,12))/12</f>
        <v>4.2831296388543195E-2</v>
      </c>
      <c r="S609" s="35">
        <f>VLOOKUP($A609*10000+$B609,'Reduced Spot Curves'!$H:$DD,VLOOKUP(S$1,'Rate Mapping'!$A:$B,2,FALSE)+1,TRUE)*(12-MOD($B609,12))/12+VLOOKUP($A609*10000+$B609+12,'Reduced Spot Curves'!$H:$DD,VLOOKUP(S$1,'Rate Mapping'!$A:$B,2,FALSE)+1,TRUE)*(MOD($B609,12))/12</f>
        <v>4.8028213997293935E-2</v>
      </c>
      <c r="T609" s="35">
        <f>VLOOKUP($A609*10000+$B609,'Reduced Spot Curves'!$H:$DD,VLOOKUP(T$1,'Rate Mapping'!$A:$B,2,FALSE)+1,TRUE)*(12-MOD($B609,12))/12+VLOOKUP($A609*10000+$B609+12,'Reduced Spot Curves'!$H:$DD,VLOOKUP(T$1,'Rate Mapping'!$A:$B,2,FALSE)+1,TRUE)*(MOD($B609,12))/12</f>
        <v>5.1512665487318678E-2</v>
      </c>
      <c r="U609" s="35">
        <f>VLOOKUP($A609*10000+$B609,'Reduced Spot Curves'!$H:$DD,VLOOKUP(U$1,'Rate Mapping'!$A:$B,2,FALSE)+1,TRUE)*(12-MOD($B609,12))/12+VLOOKUP($A609*10000+$B609+12,'Reduced Spot Curves'!$H:$DD,VLOOKUP(U$1,'Rate Mapping'!$A:$B,2,FALSE)+1,TRUE)*(MOD($B609,12))/12</f>
        <v>5.2425210370775056E-2</v>
      </c>
      <c r="V609" s="35">
        <f>VLOOKUP($A609*10000+$B609,'Reduced Spot Curves'!$H:$DD,VLOOKUP(V$1,'Rate Mapping'!$A:$B,2,FALSE)+1,TRUE)*(12-MOD($B609,12))/12+VLOOKUP($A609*10000+$B609+12,'Reduced Spot Curves'!$H:$DD,VLOOKUP(V$1,'Rate Mapping'!$A:$B,2,FALSE)+1,TRUE)*(MOD($B609,12))/12</f>
        <v>5.3077519983289669E-2</v>
      </c>
      <c r="W609" s="35">
        <f>VLOOKUP($A609*10000+$B609,'Reduced Spot Curves'!$H:$DD,VLOOKUP(W$1,'Rate Mapping'!$A:$B,2,FALSE)+1,TRUE)*(12-MOD($B609,12))/12+VLOOKUP($A609*10000+$B609+12,'Reduced Spot Curves'!$H:$DD,VLOOKUP(W$1,'Rate Mapping'!$A:$B,2,FALSE)+1,TRUE)*(MOD($B609,12))/12</f>
        <v>5.3567021344497291E-2</v>
      </c>
      <c r="X609" s="35">
        <f>VLOOKUP($A609*10000+$B609,'Reduced Spot Curves'!$H:$DD,VLOOKUP(X$1,'Rate Mapping'!$A:$B,2,FALSE)+1,TRUE)*(12-MOD($B609,12))/12+VLOOKUP($A609*10000+$B609+12,'Reduced Spot Curves'!$H:$DD,VLOOKUP(X$1,'Rate Mapping'!$A:$B,2,FALSE)+1,TRUE)*(MOD($B609,12))/12</f>
        <v>5.3947904200806508E-2</v>
      </c>
      <c r="Y609" s="35">
        <f>VLOOKUP($A609*10000+$B609,'Reduced Spot Curves'!$H:$DD,VLOOKUP(Y$1,'Rate Mapping'!$A:$B,2,FALSE)+1,TRUE)*(12-MOD($B609,12))/12+VLOOKUP($A609*10000+$B609+12,'Reduced Spot Curves'!$H:$DD,VLOOKUP(Y$1,'Rate Mapping'!$A:$B,2,FALSE)+1,TRUE)*(MOD($B609,12))/12</f>
        <v>5.3716300225855253E-2</v>
      </c>
      <c r="Z609">
        <f t="shared" si="65"/>
        <v>0.06</v>
      </c>
      <c r="AA609">
        <f t="shared" si="62"/>
        <v>0</v>
      </c>
      <c r="AB609">
        <f t="shared" si="63"/>
        <v>0</v>
      </c>
      <c r="AC609">
        <f t="shared" si="64"/>
        <v>0</v>
      </c>
    </row>
    <row r="610" spans="1:29" x14ac:dyDescent="0.25">
      <c r="A610">
        <f t="shared" si="66"/>
        <v>7</v>
      </c>
      <c r="B610">
        <f t="shared" si="67"/>
        <v>132</v>
      </c>
      <c r="C610" t="str">
        <f t="shared" si="61"/>
        <v>USD</v>
      </c>
      <c r="D610" s="35">
        <f>VLOOKUP($A610*10000+$B610,'Reduced Spot Curves'!$H:$DD,VLOOKUP(D$1,'Rate Mapping'!$A:$B,2,FALSE)+1,TRUE)*(12-MOD($B610,12))/12+VLOOKUP($A610*10000+$B610+12,'Reduced Spot Curves'!$H:$DD,VLOOKUP(D$1,'Rate Mapping'!$A:$B,2,FALSE)+1,TRUE)*(MOD($B610,12))/12</f>
        <v>3.9361794375293184E-2</v>
      </c>
      <c r="E610" s="35">
        <f>VLOOKUP($A610*10000+$B610,'Reduced Spot Curves'!$H:$DD,VLOOKUP(E$1,'Rate Mapping'!$A:$B,2,FALSE)+1,TRUE)*(12-MOD($B610,12))/12+VLOOKUP($A610*10000+$B610+12,'Reduced Spot Curves'!$H:$DD,VLOOKUP(E$1,'Rate Mapping'!$A:$B,2,FALSE)+1,TRUE)*(MOD($B610,12))/12</f>
        <v>3.9361794375293184E-2</v>
      </c>
      <c r="F610" s="35">
        <f>VLOOKUP($A610*10000+$B610,'Reduced Spot Curves'!$H:$DD,VLOOKUP(F$1,'Rate Mapping'!$A:$B,2,FALSE)+1,TRUE)*(12-MOD($B610,12))/12+VLOOKUP($A610*10000+$B610+12,'Reduced Spot Curves'!$H:$DD,VLOOKUP(F$1,'Rate Mapping'!$A:$B,2,FALSE)+1,TRUE)*(MOD($B610,12))/12</f>
        <v>3.9361794375293184E-2</v>
      </c>
      <c r="G610" s="35">
        <f>VLOOKUP($A610*10000+$B610,'Reduced Spot Curves'!$H:$DD,VLOOKUP(G$1,'Rate Mapping'!$A:$B,2,FALSE)+1,TRUE)*(12-MOD($B610,12))/12+VLOOKUP($A610*10000+$B610+12,'Reduced Spot Curves'!$H:$DD,VLOOKUP(G$1,'Rate Mapping'!$A:$B,2,FALSE)+1,TRUE)*(MOD($B610,12))/12</f>
        <v>3.9361794375293184E-2</v>
      </c>
      <c r="H610" s="35">
        <f>VLOOKUP($A610*10000+$B610,'Reduced Spot Curves'!$H:$DD,VLOOKUP(H$1,'Rate Mapping'!$A:$B,2,FALSE)+1,TRUE)*(12-MOD($B610,12))/12+VLOOKUP($A610*10000+$B610+12,'Reduced Spot Curves'!$H:$DD,VLOOKUP(H$1,'Rate Mapping'!$A:$B,2,FALSE)+1,TRUE)*(MOD($B610,12))/12</f>
        <v>3.9650430396168022E-2</v>
      </c>
      <c r="I610" s="35">
        <f>VLOOKUP($A610*10000+$B610,'Reduced Spot Curves'!$H:$DD,VLOOKUP(I$1,'Rate Mapping'!$A:$B,2,FALSE)+1,TRUE)*(12-MOD($B610,12))/12+VLOOKUP($A610*10000+$B610+12,'Reduced Spot Curves'!$H:$DD,VLOOKUP(I$1,'Rate Mapping'!$A:$B,2,FALSE)+1,TRUE)*(MOD($B610,12))/12</f>
        <v>3.9934606050892649E-2</v>
      </c>
      <c r="J610" s="35">
        <f>VLOOKUP($A610*10000+$B610,'Reduced Spot Curves'!$H:$DD,VLOOKUP(J$1,'Rate Mapping'!$A:$B,2,FALSE)+1,TRUE)*(12-MOD($B610,12))/12+VLOOKUP($A610*10000+$B610+12,'Reduced Spot Curves'!$H:$DD,VLOOKUP(J$1,'Rate Mapping'!$A:$B,2,FALSE)+1,TRUE)*(MOD($B610,12))/12</f>
        <v>4.0215466681363068E-2</v>
      </c>
      <c r="K610" s="35">
        <f>VLOOKUP($A610*10000+$B610,'Reduced Spot Curves'!$H:$DD,VLOOKUP(K$1,'Rate Mapping'!$A:$B,2,FALSE)+1,TRUE)*(12-MOD($B610,12))/12+VLOOKUP($A610*10000+$B610+12,'Reduced Spot Curves'!$H:$DD,VLOOKUP(K$1,'Rate Mapping'!$A:$B,2,FALSE)+1,TRUE)*(MOD($B610,12))/12</f>
        <v>4.0493999294381557E-2</v>
      </c>
      <c r="L610" s="35">
        <f>VLOOKUP($A610*10000+$B610,'Reduced Spot Curves'!$H:$DD,VLOOKUP(L$1,'Rate Mapping'!$A:$B,2,FALSE)+1,TRUE)*(12-MOD($B610,12))/12+VLOOKUP($A610*10000+$B610+12,'Reduced Spot Curves'!$H:$DD,VLOOKUP(L$1,'Rate Mapping'!$A:$B,2,FALSE)+1,TRUE)*(MOD($B610,12))/12</f>
        <v>4.0771048625040669E-2</v>
      </c>
      <c r="M610" s="35">
        <f>VLOOKUP($A610*10000+$B610,'Reduced Spot Curves'!$H:$DD,VLOOKUP(M$1,'Rate Mapping'!$A:$B,2,FALSE)+1,TRUE)*(12-MOD($B610,12))/12+VLOOKUP($A610*10000+$B610+12,'Reduced Spot Curves'!$H:$DD,VLOOKUP(M$1,'Rate Mapping'!$A:$B,2,FALSE)+1,TRUE)*(MOD($B610,12))/12</f>
        <v>4.1047335955968683E-2</v>
      </c>
      <c r="N610" s="35">
        <f>VLOOKUP($A610*10000+$B610,'Reduced Spot Curves'!$H:$DD,VLOOKUP(N$1,'Rate Mapping'!$A:$B,2,FALSE)+1,TRUE)*(12-MOD($B610,12))/12+VLOOKUP($A610*10000+$B610+12,'Reduced Spot Curves'!$H:$DD,VLOOKUP(N$1,'Rate Mapping'!$A:$B,2,FALSE)+1,TRUE)*(MOD($B610,12))/12</f>
        <v>4.1323469436675031E-2</v>
      </c>
      <c r="O610" s="35">
        <f>VLOOKUP($A610*10000+$B610,'Reduced Spot Curves'!$H:$DD,VLOOKUP(O$1,'Rate Mapping'!$A:$B,2,FALSE)+1,TRUE)*(12-MOD($B610,12))/12+VLOOKUP($A610*10000+$B610+12,'Reduced Spot Curves'!$H:$DD,VLOOKUP(O$1,'Rate Mapping'!$A:$B,2,FALSE)+1,TRUE)*(MOD($B610,12))/12</f>
        <v>4.1599959916718353E-2</v>
      </c>
      <c r="P610" s="35">
        <f>VLOOKUP($A610*10000+$B610,'Reduced Spot Curves'!$H:$DD,VLOOKUP(P$1,'Rate Mapping'!$A:$B,2,FALSE)+1,TRUE)*(12-MOD($B610,12))/12+VLOOKUP($A610*10000+$B610+12,'Reduced Spot Curves'!$H:$DD,VLOOKUP(P$1,'Rate Mapping'!$A:$B,2,FALSE)+1,TRUE)*(MOD($B610,12))/12</f>
        <v>4.1526410193277068E-2</v>
      </c>
      <c r="Q610" s="35">
        <f>VLOOKUP($A610*10000+$B610,'Reduced Spot Curves'!$H:$DD,VLOOKUP(Q$1,'Rate Mapping'!$A:$B,2,FALSE)+1,TRUE)*(12-MOD($B610,12))/12+VLOOKUP($A610*10000+$B610+12,'Reduced Spot Curves'!$H:$DD,VLOOKUP(Q$1,'Rate Mapping'!$A:$B,2,FALSE)+1,TRUE)*(MOD($B610,12))/12</f>
        <v>3.8943739916511608E-2</v>
      </c>
      <c r="R610" s="35">
        <f>VLOOKUP($A610*10000+$B610,'Reduced Spot Curves'!$H:$DD,VLOOKUP(R$1,'Rate Mapping'!$A:$B,2,FALSE)+1,TRUE)*(12-MOD($B610,12))/12+VLOOKUP($A610*10000+$B610+12,'Reduced Spot Curves'!$H:$DD,VLOOKUP(R$1,'Rate Mapping'!$A:$B,2,FALSE)+1,TRUE)*(MOD($B610,12))/12</f>
        <v>4.3040569789181228E-2</v>
      </c>
      <c r="S610" s="35">
        <f>VLOOKUP($A610*10000+$B610,'Reduced Spot Curves'!$H:$DD,VLOOKUP(S$1,'Rate Mapping'!$A:$B,2,FALSE)+1,TRUE)*(12-MOD($B610,12))/12+VLOOKUP($A610*10000+$B610+12,'Reduced Spot Curves'!$H:$DD,VLOOKUP(S$1,'Rate Mapping'!$A:$B,2,FALSE)+1,TRUE)*(MOD($B610,12))/12</f>
        <v>4.851455809292058E-2</v>
      </c>
      <c r="T610" s="35">
        <f>VLOOKUP($A610*10000+$B610,'Reduced Spot Curves'!$H:$DD,VLOOKUP(T$1,'Rate Mapping'!$A:$B,2,FALSE)+1,TRUE)*(12-MOD($B610,12))/12+VLOOKUP($A610*10000+$B610+12,'Reduced Spot Curves'!$H:$DD,VLOOKUP(T$1,'Rate Mapping'!$A:$B,2,FALSE)+1,TRUE)*(MOD($B610,12))/12</f>
        <v>5.1654876754868219E-2</v>
      </c>
      <c r="U610" s="35">
        <f>VLOOKUP($A610*10000+$B610,'Reduced Spot Curves'!$H:$DD,VLOOKUP(U$1,'Rate Mapping'!$A:$B,2,FALSE)+1,TRUE)*(12-MOD($B610,12))/12+VLOOKUP($A610*10000+$B610+12,'Reduced Spot Curves'!$H:$DD,VLOOKUP(U$1,'Rate Mapping'!$A:$B,2,FALSE)+1,TRUE)*(MOD($B610,12))/12</f>
        <v>5.2543822739872771E-2</v>
      </c>
      <c r="V610" s="35">
        <f>VLOOKUP($A610*10000+$B610,'Reduced Spot Curves'!$H:$DD,VLOOKUP(V$1,'Rate Mapping'!$A:$B,2,FALSE)+1,TRUE)*(12-MOD($B610,12))/12+VLOOKUP($A610*10000+$B610+12,'Reduced Spot Curves'!$H:$DD,VLOOKUP(V$1,'Rate Mapping'!$A:$B,2,FALSE)+1,TRUE)*(MOD($B610,12))/12</f>
        <v>5.3179250823846315E-2</v>
      </c>
      <c r="W610" s="35">
        <f>VLOOKUP($A610*10000+$B610,'Reduced Spot Curves'!$H:$DD,VLOOKUP(W$1,'Rate Mapping'!$A:$B,2,FALSE)+1,TRUE)*(12-MOD($B610,12))/12+VLOOKUP($A610*10000+$B610+12,'Reduced Spot Curves'!$H:$DD,VLOOKUP(W$1,'Rate Mapping'!$A:$B,2,FALSE)+1,TRUE)*(MOD($B610,12))/12</f>
        <v>5.365607725896724E-2</v>
      </c>
      <c r="X610" s="35">
        <f>VLOOKUP($A610*10000+$B610,'Reduced Spot Curves'!$H:$DD,VLOOKUP(X$1,'Rate Mapping'!$A:$B,2,FALSE)+1,TRUE)*(12-MOD($B610,12))/12+VLOOKUP($A610*10000+$B610+12,'Reduced Spot Curves'!$H:$DD,VLOOKUP(X$1,'Rate Mapping'!$A:$B,2,FALSE)+1,TRUE)*(MOD($B610,12))/12</f>
        <v>5.3947904200806508E-2</v>
      </c>
      <c r="Y610" s="35">
        <f>VLOOKUP($A610*10000+$B610,'Reduced Spot Curves'!$H:$DD,VLOOKUP(Y$1,'Rate Mapping'!$A:$B,2,FALSE)+1,TRUE)*(12-MOD($B610,12))/12+VLOOKUP($A610*10000+$B610+12,'Reduced Spot Curves'!$H:$DD,VLOOKUP(Y$1,'Rate Mapping'!$A:$B,2,FALSE)+1,TRUE)*(MOD($B610,12))/12</f>
        <v>5.3716300225855253E-2</v>
      </c>
      <c r="Z610">
        <f t="shared" si="65"/>
        <v>0.06</v>
      </c>
      <c r="AA610">
        <f t="shared" si="62"/>
        <v>0</v>
      </c>
      <c r="AB610">
        <f t="shared" si="63"/>
        <v>0</v>
      </c>
      <c r="AC610">
        <f t="shared" si="64"/>
        <v>0</v>
      </c>
    </row>
    <row r="611" spans="1:29" x14ac:dyDescent="0.25">
      <c r="A611">
        <f t="shared" si="66"/>
        <v>7</v>
      </c>
      <c r="B611">
        <f t="shared" si="67"/>
        <v>144</v>
      </c>
      <c r="C611" t="str">
        <f t="shared" si="61"/>
        <v>USD</v>
      </c>
      <c r="D611" s="35">
        <f>VLOOKUP($A611*10000+$B611,'Reduced Spot Curves'!$H:$DD,VLOOKUP(D$1,'Rate Mapping'!$A:$B,2,FALSE)+1,TRUE)*(12-MOD($B611,12))/12+VLOOKUP($A611*10000+$B611+12,'Reduced Spot Curves'!$H:$DD,VLOOKUP(D$1,'Rate Mapping'!$A:$B,2,FALSE)+1,TRUE)*(MOD($B611,12))/12</f>
        <v>3.8828024185156067E-2</v>
      </c>
      <c r="E611" s="35">
        <f>VLOOKUP($A611*10000+$B611,'Reduced Spot Curves'!$H:$DD,VLOOKUP(E$1,'Rate Mapping'!$A:$B,2,FALSE)+1,TRUE)*(12-MOD($B611,12))/12+VLOOKUP($A611*10000+$B611+12,'Reduced Spot Curves'!$H:$DD,VLOOKUP(E$1,'Rate Mapping'!$A:$B,2,FALSE)+1,TRUE)*(MOD($B611,12))/12</f>
        <v>3.8828024185156067E-2</v>
      </c>
      <c r="F611" s="35">
        <f>VLOOKUP($A611*10000+$B611,'Reduced Spot Curves'!$H:$DD,VLOOKUP(F$1,'Rate Mapping'!$A:$B,2,FALSE)+1,TRUE)*(12-MOD($B611,12))/12+VLOOKUP($A611*10000+$B611+12,'Reduced Spot Curves'!$H:$DD,VLOOKUP(F$1,'Rate Mapping'!$A:$B,2,FALSE)+1,TRUE)*(MOD($B611,12))/12</f>
        <v>3.8828024185156067E-2</v>
      </c>
      <c r="G611" s="35">
        <f>VLOOKUP($A611*10000+$B611,'Reduced Spot Curves'!$H:$DD,VLOOKUP(G$1,'Rate Mapping'!$A:$B,2,FALSE)+1,TRUE)*(12-MOD($B611,12))/12+VLOOKUP($A611*10000+$B611+12,'Reduced Spot Curves'!$H:$DD,VLOOKUP(G$1,'Rate Mapping'!$A:$B,2,FALSE)+1,TRUE)*(MOD($B611,12))/12</f>
        <v>3.8828024185156067E-2</v>
      </c>
      <c r="H611" s="35">
        <f>VLOOKUP($A611*10000+$B611,'Reduced Spot Curves'!$H:$DD,VLOOKUP(H$1,'Rate Mapping'!$A:$B,2,FALSE)+1,TRUE)*(12-MOD($B611,12))/12+VLOOKUP($A611*10000+$B611+12,'Reduced Spot Curves'!$H:$DD,VLOOKUP(H$1,'Rate Mapping'!$A:$B,2,FALSE)+1,TRUE)*(MOD($B611,12))/12</f>
        <v>3.9110005839256411E-2</v>
      </c>
      <c r="I611" s="35">
        <f>VLOOKUP($A611*10000+$B611,'Reduced Spot Curves'!$H:$DD,VLOOKUP(I$1,'Rate Mapping'!$A:$B,2,FALSE)+1,TRUE)*(12-MOD($B611,12))/12+VLOOKUP($A611*10000+$B611+12,'Reduced Spot Curves'!$H:$DD,VLOOKUP(I$1,'Rate Mapping'!$A:$B,2,FALSE)+1,TRUE)*(MOD($B611,12))/12</f>
        <v>3.938905503098715E-2</v>
      </c>
      <c r="J611" s="35">
        <f>VLOOKUP($A611*10000+$B611,'Reduced Spot Curves'!$H:$DD,VLOOKUP(J$1,'Rate Mapping'!$A:$B,2,FALSE)+1,TRUE)*(12-MOD($B611,12))/12+VLOOKUP($A611*10000+$B611+12,'Reduced Spot Curves'!$H:$DD,VLOOKUP(J$1,'Rate Mapping'!$A:$B,2,FALSE)+1,TRUE)*(MOD($B611,12))/12</f>
        <v>3.9666118939637077E-2</v>
      </c>
      <c r="K611" s="35">
        <f>VLOOKUP($A611*10000+$B611,'Reduced Spot Curves'!$H:$DD,VLOOKUP(K$1,'Rate Mapping'!$A:$B,2,FALSE)+1,TRUE)*(12-MOD($B611,12))/12+VLOOKUP($A611*10000+$B611+12,'Reduced Spot Curves'!$H:$DD,VLOOKUP(K$1,'Rate Mapping'!$A:$B,2,FALSE)+1,TRUE)*(MOD($B611,12))/12</f>
        <v>3.9942005717361374E-2</v>
      </c>
      <c r="L611" s="35">
        <f>VLOOKUP($A611*10000+$B611,'Reduced Spot Curves'!$H:$DD,VLOOKUP(L$1,'Rate Mapping'!$A:$B,2,FALSE)+1,TRUE)*(12-MOD($B611,12))/12+VLOOKUP($A611*10000+$B611+12,'Reduced Spot Curves'!$H:$DD,VLOOKUP(L$1,'Rate Mapping'!$A:$B,2,FALSE)+1,TRUE)*(MOD($B611,12))/12</f>
        <v>4.0217403764673983E-2</v>
      </c>
      <c r="M611" s="35">
        <f>VLOOKUP($A611*10000+$B611,'Reduced Spot Curves'!$H:$DD,VLOOKUP(M$1,'Rate Mapping'!$A:$B,2,FALSE)+1,TRUE)*(12-MOD($B611,12))/12+VLOOKUP($A611*10000+$B611+12,'Reduced Spot Curves'!$H:$DD,VLOOKUP(M$1,'Rate Mapping'!$A:$B,2,FALSE)+1,TRUE)*(MOD($B611,12))/12</f>
        <v>4.0492890900134776E-2</v>
      </c>
      <c r="N611" s="35">
        <f>VLOOKUP($A611*10000+$B611,'Reduced Spot Curves'!$H:$DD,VLOOKUP(N$1,'Rate Mapping'!$A:$B,2,FALSE)+1,TRUE)*(12-MOD($B611,12))/12+VLOOKUP($A611*10000+$B611+12,'Reduced Spot Curves'!$H:$DD,VLOOKUP(N$1,'Rate Mapping'!$A:$B,2,FALSE)+1,TRUE)*(MOD($B611,12))/12</f>
        <v>4.076895059224922E-2</v>
      </c>
      <c r="O611" s="35">
        <f>VLOOKUP($A611*10000+$B611,'Reduced Spot Curves'!$H:$DD,VLOOKUP(O$1,'Rate Mapping'!$A:$B,2,FALSE)+1,TRUE)*(12-MOD($B611,12))/12+VLOOKUP($A611*10000+$B611+12,'Reduced Spot Curves'!$H:$DD,VLOOKUP(O$1,'Rate Mapping'!$A:$B,2,FALSE)+1,TRUE)*(MOD($B611,12))/12</f>
        <v>4.0656292114601943E-2</v>
      </c>
      <c r="P611" s="35">
        <f>VLOOKUP($A611*10000+$B611,'Reduced Spot Curves'!$H:$DD,VLOOKUP(P$1,'Rate Mapping'!$A:$B,2,FALSE)+1,TRUE)*(12-MOD($B611,12))/12+VLOOKUP($A611*10000+$B611+12,'Reduced Spot Curves'!$H:$DD,VLOOKUP(P$1,'Rate Mapping'!$A:$B,2,FALSE)+1,TRUE)*(MOD($B611,12))/12</f>
        <v>4.0589551805765726E-2</v>
      </c>
      <c r="Q611" s="35">
        <f>VLOOKUP($A611*10000+$B611,'Reduced Spot Curves'!$H:$DD,VLOOKUP(Q$1,'Rate Mapping'!$A:$B,2,FALSE)+1,TRUE)*(12-MOD($B611,12))/12+VLOOKUP($A611*10000+$B611+12,'Reduced Spot Curves'!$H:$DD,VLOOKUP(Q$1,'Rate Mapping'!$A:$B,2,FALSE)+1,TRUE)*(MOD($B611,12))/12</f>
        <v>3.8299105776027395E-2</v>
      </c>
      <c r="R611" s="35">
        <f>VLOOKUP($A611*10000+$B611,'Reduced Spot Curves'!$H:$DD,VLOOKUP(R$1,'Rate Mapping'!$A:$B,2,FALSE)+1,TRUE)*(12-MOD($B611,12))/12+VLOOKUP($A611*10000+$B611+12,'Reduced Spot Curves'!$H:$DD,VLOOKUP(R$1,'Rate Mapping'!$A:$B,2,FALSE)+1,TRUE)*(MOD($B611,12))/12</f>
        <v>4.3334752757203977E-2</v>
      </c>
      <c r="S611" s="35">
        <f>VLOOKUP($A611*10000+$B611,'Reduced Spot Curves'!$H:$DD,VLOOKUP(S$1,'Rate Mapping'!$A:$B,2,FALSE)+1,TRUE)*(12-MOD($B611,12))/12+VLOOKUP($A611*10000+$B611+12,'Reduced Spot Curves'!$H:$DD,VLOOKUP(S$1,'Rate Mapping'!$A:$B,2,FALSE)+1,TRUE)*(MOD($B611,12))/12</f>
        <v>4.9015290865211815E-2</v>
      </c>
      <c r="T611" s="35">
        <f>VLOOKUP($A611*10000+$B611,'Reduced Spot Curves'!$H:$DD,VLOOKUP(T$1,'Rate Mapping'!$A:$B,2,FALSE)+1,TRUE)*(12-MOD($B611,12))/12+VLOOKUP($A611*10000+$B611+12,'Reduced Spot Curves'!$H:$DD,VLOOKUP(T$1,'Rate Mapping'!$A:$B,2,FALSE)+1,TRUE)*(MOD($B611,12))/12</f>
        <v>5.1807428231163889E-2</v>
      </c>
      <c r="U611" s="35">
        <f>VLOOKUP($A611*10000+$B611,'Reduced Spot Curves'!$H:$DD,VLOOKUP(U$1,'Rate Mapping'!$A:$B,2,FALSE)+1,TRUE)*(12-MOD($B611,12))/12+VLOOKUP($A611*10000+$B611+12,'Reduced Spot Curves'!$H:$DD,VLOOKUP(U$1,'Rate Mapping'!$A:$B,2,FALSE)+1,TRUE)*(MOD($B611,12))/12</f>
        <v>5.2671056422418962E-2</v>
      </c>
      <c r="V611" s="35">
        <f>VLOOKUP($A611*10000+$B611,'Reduced Spot Curves'!$H:$DD,VLOOKUP(V$1,'Rate Mapping'!$A:$B,2,FALSE)+1,TRUE)*(12-MOD($B611,12))/12+VLOOKUP($A611*10000+$B611+12,'Reduced Spot Curves'!$H:$DD,VLOOKUP(V$1,'Rate Mapping'!$A:$B,2,FALSE)+1,TRUE)*(MOD($B611,12))/12</f>
        <v>5.3288374100813309E-2</v>
      </c>
      <c r="W611" s="35">
        <f>VLOOKUP($A611*10000+$B611,'Reduced Spot Curves'!$H:$DD,VLOOKUP(W$1,'Rate Mapping'!$A:$B,2,FALSE)+1,TRUE)*(12-MOD($B611,12))/12+VLOOKUP($A611*10000+$B611+12,'Reduced Spot Curves'!$H:$DD,VLOOKUP(W$1,'Rate Mapping'!$A:$B,2,FALSE)+1,TRUE)*(MOD($B611,12))/12</f>
        <v>5.3751603353211809E-2</v>
      </c>
      <c r="X611" s="35">
        <f>VLOOKUP($A611*10000+$B611,'Reduced Spot Curves'!$H:$DD,VLOOKUP(X$1,'Rate Mapping'!$A:$B,2,FALSE)+1,TRUE)*(12-MOD($B611,12))/12+VLOOKUP($A611*10000+$B611+12,'Reduced Spot Curves'!$H:$DD,VLOOKUP(X$1,'Rate Mapping'!$A:$B,2,FALSE)+1,TRUE)*(MOD($B611,12))/12</f>
        <v>5.3947904200806508E-2</v>
      </c>
      <c r="Y611" s="35">
        <f>VLOOKUP($A611*10000+$B611,'Reduced Spot Curves'!$H:$DD,VLOOKUP(Y$1,'Rate Mapping'!$A:$B,2,FALSE)+1,TRUE)*(12-MOD($B611,12))/12+VLOOKUP($A611*10000+$B611+12,'Reduced Spot Curves'!$H:$DD,VLOOKUP(Y$1,'Rate Mapping'!$A:$B,2,FALSE)+1,TRUE)*(MOD($B611,12))/12</f>
        <v>5.3716300225855253E-2</v>
      </c>
      <c r="Z611">
        <f t="shared" si="65"/>
        <v>0.06</v>
      </c>
      <c r="AA611">
        <f t="shared" si="62"/>
        <v>0</v>
      </c>
      <c r="AB611">
        <f t="shared" si="63"/>
        <v>0</v>
      </c>
      <c r="AC611">
        <f t="shared" si="64"/>
        <v>0</v>
      </c>
    </row>
    <row r="612" spans="1:29" x14ac:dyDescent="0.25">
      <c r="A612">
        <f t="shared" si="66"/>
        <v>7</v>
      </c>
      <c r="B612">
        <f t="shared" si="67"/>
        <v>156</v>
      </c>
      <c r="C612" t="str">
        <f t="shared" si="61"/>
        <v>USD</v>
      </c>
      <c r="D612" s="35">
        <f>VLOOKUP($A612*10000+$B612,'Reduced Spot Curves'!$H:$DD,VLOOKUP(D$1,'Rate Mapping'!$A:$B,2,FALSE)+1,TRUE)*(12-MOD($B612,12))/12+VLOOKUP($A612*10000+$B612+12,'Reduced Spot Curves'!$H:$DD,VLOOKUP(D$1,'Rate Mapping'!$A:$B,2,FALSE)+1,TRUE)*(MOD($B612,12))/12</f>
        <v>3.8280948775987748E-2</v>
      </c>
      <c r="E612" s="35">
        <f>VLOOKUP($A612*10000+$B612,'Reduced Spot Curves'!$H:$DD,VLOOKUP(E$1,'Rate Mapping'!$A:$B,2,FALSE)+1,TRUE)*(12-MOD($B612,12))/12+VLOOKUP($A612*10000+$B612+12,'Reduced Spot Curves'!$H:$DD,VLOOKUP(E$1,'Rate Mapping'!$A:$B,2,FALSE)+1,TRUE)*(MOD($B612,12))/12</f>
        <v>3.8280948775987748E-2</v>
      </c>
      <c r="F612" s="35">
        <f>VLOOKUP($A612*10000+$B612,'Reduced Spot Curves'!$H:$DD,VLOOKUP(F$1,'Rate Mapping'!$A:$B,2,FALSE)+1,TRUE)*(12-MOD($B612,12))/12+VLOOKUP($A612*10000+$B612+12,'Reduced Spot Curves'!$H:$DD,VLOOKUP(F$1,'Rate Mapping'!$A:$B,2,FALSE)+1,TRUE)*(MOD($B612,12))/12</f>
        <v>3.8280948775987748E-2</v>
      </c>
      <c r="G612" s="35">
        <f>VLOOKUP($A612*10000+$B612,'Reduced Spot Curves'!$H:$DD,VLOOKUP(G$1,'Rate Mapping'!$A:$B,2,FALSE)+1,TRUE)*(12-MOD($B612,12))/12+VLOOKUP($A612*10000+$B612+12,'Reduced Spot Curves'!$H:$DD,VLOOKUP(G$1,'Rate Mapping'!$A:$B,2,FALSE)+1,TRUE)*(MOD($B612,12))/12</f>
        <v>3.8280948775987748E-2</v>
      </c>
      <c r="H612" s="35">
        <f>VLOOKUP($A612*10000+$B612,'Reduced Spot Curves'!$H:$DD,VLOOKUP(H$1,'Rate Mapping'!$A:$B,2,FALSE)+1,TRUE)*(12-MOD($B612,12))/12+VLOOKUP($A612*10000+$B612+12,'Reduced Spot Curves'!$H:$DD,VLOOKUP(H$1,'Rate Mapping'!$A:$B,2,FALSE)+1,TRUE)*(MOD($B612,12))/12</f>
        <v>3.8558569110251704E-2</v>
      </c>
      <c r="I612" s="35">
        <f>VLOOKUP($A612*10000+$B612,'Reduced Spot Curves'!$H:$DD,VLOOKUP(I$1,'Rate Mapping'!$A:$B,2,FALSE)+1,TRUE)*(12-MOD($B612,12))/12+VLOOKUP($A612*10000+$B612+12,'Reduced Spot Curves'!$H:$DD,VLOOKUP(I$1,'Rate Mapping'!$A:$B,2,FALSE)+1,TRUE)*(MOD($B612,12))/12</f>
        <v>3.8834520343494924E-2</v>
      </c>
      <c r="J612" s="35">
        <f>VLOOKUP($A612*10000+$B612,'Reduced Spot Curves'!$H:$DD,VLOOKUP(J$1,'Rate Mapping'!$A:$B,2,FALSE)+1,TRUE)*(12-MOD($B612,12))/12+VLOOKUP($A612*10000+$B612+12,'Reduced Spot Curves'!$H:$DD,VLOOKUP(J$1,'Rate Mapping'!$A:$B,2,FALSE)+1,TRUE)*(MOD($B612,12))/12</f>
        <v>3.910957566554292E-2</v>
      </c>
      <c r="K612" s="35">
        <f>VLOOKUP($A612*10000+$B612,'Reduced Spot Curves'!$H:$DD,VLOOKUP(K$1,'Rate Mapping'!$A:$B,2,FALSE)+1,TRUE)*(12-MOD($B612,12))/12+VLOOKUP($A612*10000+$B612+12,'Reduced Spot Curves'!$H:$DD,VLOOKUP(K$1,'Rate Mapping'!$A:$B,2,FALSE)+1,TRUE)*(MOD($B612,12))/12</f>
        <v>3.9384392398606562E-2</v>
      </c>
      <c r="L612" s="35">
        <f>VLOOKUP($A612*10000+$B612,'Reduced Spot Curves'!$H:$DD,VLOOKUP(L$1,'Rate Mapping'!$A:$B,2,FALSE)+1,TRUE)*(12-MOD($B612,12))/12+VLOOKUP($A612*10000+$B612+12,'Reduced Spot Curves'!$H:$DD,VLOOKUP(L$1,'Rate Mapping'!$A:$B,2,FALSE)+1,TRUE)*(MOD($B612,12))/12</f>
        <v>3.9659519481838219E-2</v>
      </c>
      <c r="M612" s="35">
        <f>VLOOKUP($A612*10000+$B612,'Reduced Spot Curves'!$H:$DD,VLOOKUP(M$1,'Rate Mapping'!$A:$B,2,FALSE)+1,TRUE)*(12-MOD($B612,12))/12+VLOOKUP($A612*10000+$B612+12,'Reduced Spot Curves'!$H:$DD,VLOOKUP(M$1,'Rate Mapping'!$A:$B,2,FALSE)+1,TRUE)*(MOD($B612,12))/12</f>
        <v>3.9935414467725777E-2</v>
      </c>
      <c r="N612" s="35">
        <f>VLOOKUP($A612*10000+$B612,'Reduced Spot Curves'!$H:$DD,VLOOKUP(N$1,'Rate Mapping'!$A:$B,2,FALSE)+1,TRUE)*(12-MOD($B612,12))/12+VLOOKUP($A612*10000+$B612+12,'Reduced Spot Curves'!$H:$DD,VLOOKUP(N$1,'Rate Mapping'!$A:$B,2,FALSE)+1,TRUE)*(MOD($B612,12))/12</f>
        <v>3.9774180337198206E-2</v>
      </c>
      <c r="O612" s="35">
        <f>VLOOKUP($A612*10000+$B612,'Reduced Spot Curves'!$H:$DD,VLOOKUP(O$1,'Rate Mapping'!$A:$B,2,FALSE)+1,TRUE)*(12-MOD($B612,12))/12+VLOOKUP($A612*10000+$B612+12,'Reduced Spot Curves'!$H:$DD,VLOOKUP(O$1,'Rate Mapping'!$A:$B,2,FALSE)+1,TRUE)*(MOD($B612,12))/12</f>
        <v>3.9674792773698751E-2</v>
      </c>
      <c r="P612" s="35">
        <f>VLOOKUP($A612*10000+$B612,'Reduced Spot Curves'!$H:$DD,VLOOKUP(P$1,'Rate Mapping'!$A:$B,2,FALSE)+1,TRUE)*(12-MOD($B612,12))/12+VLOOKUP($A612*10000+$B612+12,'Reduced Spot Curves'!$H:$DD,VLOOKUP(P$1,'Rate Mapping'!$A:$B,2,FALSE)+1,TRUE)*(MOD($B612,12))/12</f>
        <v>3.9619361362085652E-2</v>
      </c>
      <c r="Q612" s="35">
        <f>VLOOKUP($A612*10000+$B612,'Reduced Spot Curves'!$H:$DD,VLOOKUP(Q$1,'Rate Mapping'!$A:$B,2,FALSE)+1,TRUE)*(12-MOD($B612,12))/12+VLOOKUP($A612*10000+$B612+12,'Reduced Spot Curves'!$H:$DD,VLOOKUP(Q$1,'Rate Mapping'!$A:$B,2,FALSE)+1,TRUE)*(MOD($B612,12))/12</f>
        <v>3.7784217069266643E-2</v>
      </c>
      <c r="R612" s="35">
        <f>VLOOKUP($A612*10000+$B612,'Reduced Spot Curves'!$H:$DD,VLOOKUP(R$1,'Rate Mapping'!$A:$B,2,FALSE)+1,TRUE)*(12-MOD($B612,12))/12+VLOOKUP($A612*10000+$B612+12,'Reduced Spot Curves'!$H:$DD,VLOOKUP(R$1,'Rate Mapping'!$A:$B,2,FALSE)+1,TRUE)*(MOD($B612,12))/12</f>
        <v>4.3710976601375552E-2</v>
      </c>
      <c r="S612" s="35">
        <f>VLOOKUP($A612*10000+$B612,'Reduced Spot Curves'!$H:$DD,VLOOKUP(S$1,'Rate Mapping'!$A:$B,2,FALSE)+1,TRUE)*(12-MOD($B612,12))/12+VLOOKUP($A612*10000+$B612+12,'Reduced Spot Curves'!$H:$DD,VLOOKUP(S$1,'Rate Mapping'!$A:$B,2,FALSE)+1,TRUE)*(MOD($B612,12))/12</f>
        <v>4.9523157350851534E-2</v>
      </c>
      <c r="T612" s="35">
        <f>VLOOKUP($A612*10000+$B612,'Reduced Spot Curves'!$H:$DD,VLOOKUP(T$1,'Rate Mapping'!$A:$B,2,FALSE)+1,TRUE)*(12-MOD($B612,12))/12+VLOOKUP($A612*10000+$B612+12,'Reduced Spot Curves'!$H:$DD,VLOOKUP(T$1,'Rate Mapping'!$A:$B,2,FALSE)+1,TRUE)*(MOD($B612,12))/12</f>
        <v>5.197070719341932E-2</v>
      </c>
      <c r="U612" s="35">
        <f>VLOOKUP($A612*10000+$B612,'Reduced Spot Curves'!$H:$DD,VLOOKUP(U$1,'Rate Mapping'!$A:$B,2,FALSE)+1,TRUE)*(12-MOD($B612,12))/12+VLOOKUP($A612*10000+$B612+12,'Reduced Spot Curves'!$H:$DD,VLOOKUP(U$1,'Rate Mapping'!$A:$B,2,FALSE)+1,TRUE)*(MOD($B612,12))/12</f>
        <v>5.2807233775817509E-2</v>
      </c>
      <c r="V612" s="35">
        <f>VLOOKUP($A612*10000+$B612,'Reduced Spot Curves'!$H:$DD,VLOOKUP(V$1,'Rate Mapping'!$A:$B,2,FALSE)+1,TRUE)*(12-MOD($B612,12))/12+VLOOKUP($A612*10000+$B612+12,'Reduced Spot Curves'!$H:$DD,VLOOKUP(V$1,'Rate Mapping'!$A:$B,2,FALSE)+1,TRUE)*(MOD($B612,12))/12</f>
        <v>5.3405165891425278E-2</v>
      </c>
      <c r="W612" s="35">
        <f>VLOOKUP($A612*10000+$B612,'Reduced Spot Curves'!$H:$DD,VLOOKUP(W$1,'Rate Mapping'!$A:$B,2,FALSE)+1,TRUE)*(12-MOD($B612,12))/12+VLOOKUP($A612*10000+$B612+12,'Reduced Spot Curves'!$H:$DD,VLOOKUP(W$1,'Rate Mapping'!$A:$B,2,FALSE)+1,TRUE)*(MOD($B612,12))/12</f>
        <v>5.3853841044279573E-2</v>
      </c>
      <c r="X612" s="35">
        <f>VLOOKUP($A612*10000+$B612,'Reduced Spot Curves'!$H:$DD,VLOOKUP(X$1,'Rate Mapping'!$A:$B,2,FALSE)+1,TRUE)*(12-MOD($B612,12))/12+VLOOKUP($A612*10000+$B612+12,'Reduced Spot Curves'!$H:$DD,VLOOKUP(X$1,'Rate Mapping'!$A:$B,2,FALSE)+1,TRUE)*(MOD($B612,12))/12</f>
        <v>5.3947904200806508E-2</v>
      </c>
      <c r="Y612" s="35">
        <f>VLOOKUP($A612*10000+$B612,'Reduced Spot Curves'!$H:$DD,VLOOKUP(Y$1,'Rate Mapping'!$A:$B,2,FALSE)+1,TRUE)*(12-MOD($B612,12))/12+VLOOKUP($A612*10000+$B612+12,'Reduced Spot Curves'!$H:$DD,VLOOKUP(Y$1,'Rate Mapping'!$A:$B,2,FALSE)+1,TRUE)*(MOD($B612,12))/12</f>
        <v>5.3716300225855253E-2</v>
      </c>
      <c r="Z612">
        <f t="shared" si="65"/>
        <v>0.06</v>
      </c>
      <c r="AA612">
        <f t="shared" si="62"/>
        <v>0</v>
      </c>
      <c r="AB612">
        <f t="shared" si="63"/>
        <v>0</v>
      </c>
      <c r="AC612">
        <f t="shared" si="64"/>
        <v>0</v>
      </c>
    </row>
    <row r="613" spans="1:29" x14ac:dyDescent="0.25">
      <c r="A613">
        <f t="shared" si="66"/>
        <v>7</v>
      </c>
      <c r="B613">
        <f t="shared" si="67"/>
        <v>168</v>
      </c>
      <c r="C613" t="str">
        <f t="shared" si="61"/>
        <v>USD</v>
      </c>
      <c r="D613" s="35">
        <f>VLOOKUP($A613*10000+$B613,'Reduced Spot Curves'!$H:$DD,VLOOKUP(D$1,'Rate Mapping'!$A:$B,2,FALSE)+1,TRUE)*(12-MOD($B613,12))/12+VLOOKUP($A613*10000+$B613+12,'Reduced Spot Curves'!$H:$DD,VLOOKUP(D$1,'Rate Mapping'!$A:$B,2,FALSE)+1,TRUE)*(MOD($B613,12))/12</f>
        <v>3.7725153093311252E-2</v>
      </c>
      <c r="E613" s="35">
        <f>VLOOKUP($A613*10000+$B613,'Reduced Spot Curves'!$H:$DD,VLOOKUP(E$1,'Rate Mapping'!$A:$B,2,FALSE)+1,TRUE)*(12-MOD($B613,12))/12+VLOOKUP($A613*10000+$B613+12,'Reduced Spot Curves'!$H:$DD,VLOOKUP(E$1,'Rate Mapping'!$A:$B,2,FALSE)+1,TRUE)*(MOD($B613,12))/12</f>
        <v>3.7725153093311252E-2</v>
      </c>
      <c r="F613" s="35">
        <f>VLOOKUP($A613*10000+$B613,'Reduced Spot Curves'!$H:$DD,VLOOKUP(F$1,'Rate Mapping'!$A:$B,2,FALSE)+1,TRUE)*(12-MOD($B613,12))/12+VLOOKUP($A613*10000+$B613+12,'Reduced Spot Curves'!$H:$DD,VLOOKUP(F$1,'Rate Mapping'!$A:$B,2,FALSE)+1,TRUE)*(MOD($B613,12))/12</f>
        <v>3.7725153093311252E-2</v>
      </c>
      <c r="G613" s="35">
        <f>VLOOKUP($A613*10000+$B613,'Reduced Spot Curves'!$H:$DD,VLOOKUP(G$1,'Rate Mapping'!$A:$B,2,FALSE)+1,TRUE)*(12-MOD($B613,12))/12+VLOOKUP($A613*10000+$B613+12,'Reduced Spot Curves'!$H:$DD,VLOOKUP(G$1,'Rate Mapping'!$A:$B,2,FALSE)+1,TRUE)*(MOD($B613,12))/12</f>
        <v>3.7725153093311252E-2</v>
      </c>
      <c r="H613" s="35">
        <f>VLOOKUP($A613*10000+$B613,'Reduced Spot Curves'!$H:$DD,VLOOKUP(H$1,'Rate Mapping'!$A:$B,2,FALSE)+1,TRUE)*(12-MOD($B613,12))/12+VLOOKUP($A613*10000+$B613+12,'Reduced Spot Curves'!$H:$DD,VLOOKUP(H$1,'Rate Mapping'!$A:$B,2,FALSE)+1,TRUE)*(MOD($B613,12))/12</f>
        <v>3.800030784059618E-2</v>
      </c>
      <c r="I613" s="35">
        <f>VLOOKUP($A613*10000+$B613,'Reduced Spot Curves'!$H:$DD,VLOOKUP(I$1,'Rate Mapping'!$A:$B,2,FALSE)+1,TRUE)*(12-MOD($B613,12))/12+VLOOKUP($A613*10000+$B613+12,'Reduced Spot Curves'!$H:$DD,VLOOKUP(I$1,'Rate Mapping'!$A:$B,2,FALSE)+1,TRUE)*(MOD($B613,12))/12</f>
        <v>3.827482458705804E-2</v>
      </c>
      <c r="J613" s="35">
        <f>VLOOKUP($A613*10000+$B613,'Reduced Spot Curves'!$H:$DD,VLOOKUP(J$1,'Rate Mapping'!$A:$B,2,FALSE)+1,TRUE)*(12-MOD($B613,12))/12+VLOOKUP($A613*10000+$B613+12,'Reduced Spot Curves'!$H:$DD,VLOOKUP(J$1,'Rate Mapping'!$A:$B,2,FALSE)+1,TRUE)*(MOD($B613,12))/12</f>
        <v>3.8549331517947996E-2</v>
      </c>
      <c r="K613" s="35">
        <f>VLOOKUP($A613*10000+$B613,'Reduced Spot Curves'!$H:$DD,VLOOKUP(K$1,'Rate Mapping'!$A:$B,2,FALSE)+1,TRUE)*(12-MOD($B613,12))/12+VLOOKUP($A613*10000+$B613+12,'Reduced Spot Curves'!$H:$DD,VLOOKUP(K$1,'Rate Mapping'!$A:$B,2,FALSE)+1,TRUE)*(MOD($B613,12))/12</f>
        <v>3.882434996072346E-2</v>
      </c>
      <c r="L613" s="35">
        <f>VLOOKUP($A613*10000+$B613,'Reduced Spot Curves'!$H:$DD,VLOOKUP(L$1,'Rate Mapping'!$A:$B,2,FALSE)+1,TRUE)*(12-MOD($B613,12))/12+VLOOKUP($A613*10000+$B613+12,'Reduced Spot Curves'!$H:$DD,VLOOKUP(L$1,'Rate Mapping'!$A:$B,2,FALSE)+1,TRUE)*(MOD($B613,12))/12</f>
        <v>3.9100312962335855E-2</v>
      </c>
      <c r="M613" s="35">
        <f>VLOOKUP($A613*10000+$B613,'Reduced Spot Curves'!$H:$DD,VLOOKUP(M$1,'Rate Mapping'!$A:$B,2,FALSE)+1,TRUE)*(12-MOD($B613,12))/12+VLOOKUP($A613*10000+$B613+12,'Reduced Spot Curves'!$H:$DD,VLOOKUP(M$1,'Rate Mapping'!$A:$B,2,FALSE)+1,TRUE)*(MOD($B613,12))/12</f>
        <v>3.8876841735179274E-2</v>
      </c>
      <c r="N613" s="35">
        <f>VLOOKUP($A613*10000+$B613,'Reduced Spot Curves'!$H:$DD,VLOOKUP(N$1,'Rate Mapping'!$A:$B,2,FALSE)+1,TRUE)*(12-MOD($B613,12))/12+VLOOKUP($A613*10000+$B613+12,'Reduced Spot Curves'!$H:$DD,VLOOKUP(N$1,'Rate Mapping'!$A:$B,2,FALSE)+1,TRUE)*(MOD($B613,12))/12</f>
        <v>3.8738545972327676E-2</v>
      </c>
      <c r="O613" s="35">
        <f>VLOOKUP($A613*10000+$B613,'Reduced Spot Curves'!$H:$DD,VLOOKUP(O$1,'Rate Mapping'!$A:$B,2,FALSE)+1,TRUE)*(12-MOD($B613,12))/12+VLOOKUP($A613*10000+$B613+12,'Reduced Spot Curves'!$H:$DD,VLOOKUP(O$1,'Rate Mapping'!$A:$B,2,FALSE)+1,TRUE)*(MOD($B613,12))/12</f>
        <v>3.8657764552871475E-2</v>
      </c>
      <c r="P613" s="35">
        <f>VLOOKUP($A613*10000+$B613,'Reduced Spot Curves'!$H:$DD,VLOOKUP(P$1,'Rate Mapping'!$A:$B,2,FALSE)+1,TRUE)*(12-MOD($B613,12))/12+VLOOKUP($A613*10000+$B613+12,'Reduced Spot Curves'!$H:$DD,VLOOKUP(P$1,'Rate Mapping'!$A:$B,2,FALSE)+1,TRUE)*(MOD($B613,12))/12</f>
        <v>3.8617943694297267E-2</v>
      </c>
      <c r="Q613" s="35">
        <f>VLOOKUP($A613*10000+$B613,'Reduced Spot Curves'!$H:$DD,VLOOKUP(Q$1,'Rate Mapping'!$A:$B,2,FALSE)+1,TRUE)*(12-MOD($B613,12))/12+VLOOKUP($A613*10000+$B613+12,'Reduced Spot Curves'!$H:$DD,VLOOKUP(Q$1,'Rate Mapping'!$A:$B,2,FALSE)+1,TRUE)*(MOD($B613,12))/12</f>
        <v>3.7403576708025452E-2</v>
      </c>
      <c r="R613" s="35">
        <f>VLOOKUP($A613*10000+$B613,'Reduced Spot Curves'!$H:$DD,VLOOKUP(R$1,'Rate Mapping'!$A:$B,2,FALSE)+1,TRUE)*(12-MOD($B613,12))/12+VLOOKUP($A613*10000+$B613+12,'Reduced Spot Curves'!$H:$DD,VLOOKUP(R$1,'Rate Mapping'!$A:$B,2,FALSE)+1,TRUE)*(MOD($B613,12))/12</f>
        <v>4.4165519358072204E-2</v>
      </c>
      <c r="S613" s="35">
        <f>VLOOKUP($A613*10000+$B613,'Reduced Spot Curves'!$H:$DD,VLOOKUP(S$1,'Rate Mapping'!$A:$B,2,FALSE)+1,TRUE)*(12-MOD($B613,12))/12+VLOOKUP($A613*10000+$B613+12,'Reduced Spot Curves'!$H:$DD,VLOOKUP(S$1,'Rate Mapping'!$A:$B,2,FALSE)+1,TRUE)*(MOD($B613,12))/12</f>
        <v>5.003025071018339E-2</v>
      </c>
      <c r="T613" s="35">
        <f>VLOOKUP($A613*10000+$B613,'Reduced Spot Curves'!$H:$DD,VLOOKUP(T$1,'Rate Mapping'!$A:$B,2,FALSE)+1,TRUE)*(12-MOD($B613,12))/12+VLOOKUP($A613*10000+$B613+12,'Reduced Spot Curves'!$H:$DD,VLOOKUP(T$1,'Rate Mapping'!$A:$B,2,FALSE)+1,TRUE)*(MOD($B613,12))/12</f>
        <v>5.214499132969528E-2</v>
      </c>
      <c r="U613" s="35">
        <f>VLOOKUP($A613*10000+$B613,'Reduced Spot Curves'!$H:$DD,VLOOKUP(U$1,'Rate Mapping'!$A:$B,2,FALSE)+1,TRUE)*(12-MOD($B613,12))/12+VLOOKUP($A613*10000+$B613+12,'Reduced Spot Curves'!$H:$DD,VLOOKUP(U$1,'Rate Mapping'!$A:$B,2,FALSE)+1,TRUE)*(MOD($B613,12))/12</f>
        <v>5.29525856832068E-2</v>
      </c>
      <c r="V613" s="35">
        <f>VLOOKUP($A613*10000+$B613,'Reduced Spot Curves'!$H:$DD,VLOOKUP(V$1,'Rate Mapping'!$A:$B,2,FALSE)+1,TRUE)*(12-MOD($B613,12))/12+VLOOKUP($A613*10000+$B613+12,'Reduced Spot Curves'!$H:$DD,VLOOKUP(V$1,'Rate Mapping'!$A:$B,2,FALSE)+1,TRUE)*(MOD($B613,12))/12</f>
        <v>5.3529823774524622E-2</v>
      </c>
      <c r="W613" s="35">
        <f>VLOOKUP($A613*10000+$B613,'Reduced Spot Curves'!$H:$DD,VLOOKUP(W$1,'Rate Mapping'!$A:$B,2,FALSE)+1,TRUE)*(12-MOD($B613,12))/12+VLOOKUP($A613*10000+$B613+12,'Reduced Spot Curves'!$H:$DD,VLOOKUP(W$1,'Rate Mapping'!$A:$B,2,FALSE)+1,TRUE)*(MOD($B613,12))/12</f>
        <v>5.3962963002800103E-2</v>
      </c>
      <c r="X613" s="35">
        <f>VLOOKUP($A613*10000+$B613,'Reduced Spot Curves'!$H:$DD,VLOOKUP(X$1,'Rate Mapping'!$A:$B,2,FALSE)+1,TRUE)*(12-MOD($B613,12))/12+VLOOKUP($A613*10000+$B613+12,'Reduced Spot Curves'!$H:$DD,VLOOKUP(X$1,'Rate Mapping'!$A:$B,2,FALSE)+1,TRUE)*(MOD($B613,12))/12</f>
        <v>5.3947904200806508E-2</v>
      </c>
      <c r="Y613" s="35">
        <f>VLOOKUP($A613*10000+$B613,'Reduced Spot Curves'!$H:$DD,VLOOKUP(Y$1,'Rate Mapping'!$A:$B,2,FALSE)+1,TRUE)*(12-MOD($B613,12))/12+VLOOKUP($A613*10000+$B613+12,'Reduced Spot Curves'!$H:$DD,VLOOKUP(Y$1,'Rate Mapping'!$A:$B,2,FALSE)+1,TRUE)*(MOD($B613,12))/12</f>
        <v>5.3716300225855253E-2</v>
      </c>
      <c r="Z613">
        <f t="shared" si="65"/>
        <v>0.06</v>
      </c>
      <c r="AA613">
        <f t="shared" si="62"/>
        <v>0</v>
      </c>
      <c r="AB613">
        <f t="shared" si="63"/>
        <v>0</v>
      </c>
      <c r="AC613">
        <f t="shared" si="64"/>
        <v>0</v>
      </c>
    </row>
    <row r="614" spans="1:29" x14ac:dyDescent="0.25">
      <c r="A614">
        <f t="shared" si="66"/>
        <v>7</v>
      </c>
      <c r="B614">
        <f t="shared" si="67"/>
        <v>180</v>
      </c>
      <c r="C614" t="str">
        <f t="shared" si="61"/>
        <v>USD</v>
      </c>
      <c r="D614" s="35">
        <f>VLOOKUP($A614*10000+$B614,'Reduced Spot Curves'!$H:$DD,VLOOKUP(D$1,'Rate Mapping'!$A:$B,2,FALSE)+1,TRUE)*(12-MOD($B614,12))/12+VLOOKUP($A614*10000+$B614+12,'Reduced Spot Curves'!$H:$DD,VLOOKUP(D$1,'Rate Mapping'!$A:$B,2,FALSE)+1,TRUE)*(MOD($B614,12))/12</f>
        <v>3.7164427609914445E-2</v>
      </c>
      <c r="E614" s="35">
        <f>VLOOKUP($A614*10000+$B614,'Reduced Spot Curves'!$H:$DD,VLOOKUP(E$1,'Rate Mapping'!$A:$B,2,FALSE)+1,TRUE)*(12-MOD($B614,12))/12+VLOOKUP($A614*10000+$B614+12,'Reduced Spot Curves'!$H:$DD,VLOOKUP(E$1,'Rate Mapping'!$A:$B,2,FALSE)+1,TRUE)*(MOD($B614,12))/12</f>
        <v>3.7164427609914445E-2</v>
      </c>
      <c r="F614" s="35">
        <f>VLOOKUP($A614*10000+$B614,'Reduced Spot Curves'!$H:$DD,VLOOKUP(F$1,'Rate Mapping'!$A:$B,2,FALSE)+1,TRUE)*(12-MOD($B614,12))/12+VLOOKUP($A614*10000+$B614+12,'Reduced Spot Curves'!$H:$DD,VLOOKUP(F$1,'Rate Mapping'!$A:$B,2,FALSE)+1,TRUE)*(MOD($B614,12))/12</f>
        <v>3.7164427609914445E-2</v>
      </c>
      <c r="G614" s="35">
        <f>VLOOKUP($A614*10000+$B614,'Reduced Spot Curves'!$H:$DD,VLOOKUP(G$1,'Rate Mapping'!$A:$B,2,FALSE)+1,TRUE)*(12-MOD($B614,12))/12+VLOOKUP($A614*10000+$B614+12,'Reduced Spot Curves'!$H:$DD,VLOOKUP(G$1,'Rate Mapping'!$A:$B,2,FALSE)+1,TRUE)*(MOD($B614,12))/12</f>
        <v>3.7164427609914445E-2</v>
      </c>
      <c r="H614" s="35">
        <f>VLOOKUP($A614*10000+$B614,'Reduced Spot Curves'!$H:$DD,VLOOKUP(H$1,'Rate Mapping'!$A:$B,2,FALSE)+1,TRUE)*(12-MOD($B614,12))/12+VLOOKUP($A614*10000+$B614+12,'Reduced Spot Curves'!$H:$DD,VLOOKUP(H$1,'Rate Mapping'!$A:$B,2,FALSE)+1,TRUE)*(MOD($B614,12))/12</f>
        <v>3.7438663692898742E-2</v>
      </c>
      <c r="I614" s="35">
        <f>VLOOKUP($A614*10000+$B614,'Reduced Spot Curves'!$H:$DD,VLOOKUP(I$1,'Rate Mapping'!$A:$B,2,FALSE)+1,TRUE)*(12-MOD($B614,12))/12+VLOOKUP($A614*10000+$B614+12,'Reduced Spot Curves'!$H:$DD,VLOOKUP(I$1,'Rate Mapping'!$A:$B,2,FALSE)+1,TRUE)*(MOD($B614,12))/12</f>
        <v>3.7713099308217021E-2</v>
      </c>
      <c r="J614" s="35">
        <f>VLOOKUP($A614*10000+$B614,'Reduced Spot Curves'!$H:$DD,VLOOKUP(J$1,'Rate Mapping'!$A:$B,2,FALSE)+1,TRUE)*(12-MOD($B614,12))/12+VLOOKUP($A614*10000+$B614+12,'Reduced Spot Curves'!$H:$DD,VLOOKUP(J$1,'Rate Mapping'!$A:$B,2,FALSE)+1,TRUE)*(MOD($B614,12))/12</f>
        <v>3.798822893419225E-2</v>
      </c>
      <c r="K614" s="35">
        <f>VLOOKUP($A614*10000+$B614,'Reduced Spot Curves'!$H:$DD,VLOOKUP(K$1,'Rate Mapping'!$A:$B,2,FALSE)+1,TRUE)*(12-MOD($B614,12))/12+VLOOKUP($A614*10000+$B614+12,'Reduced Spot Curves'!$H:$DD,VLOOKUP(K$1,'Rate Mapping'!$A:$B,2,FALSE)+1,TRUE)*(MOD($B614,12))/12</f>
        <v>3.8264462507360909E-2</v>
      </c>
      <c r="L614" s="35">
        <f>VLOOKUP($A614*10000+$B614,'Reduced Spot Curves'!$H:$DD,VLOOKUP(L$1,'Rate Mapping'!$A:$B,2,FALSE)+1,TRUE)*(12-MOD($B614,12))/12+VLOOKUP($A614*10000+$B614+12,'Reduced Spot Curves'!$H:$DD,VLOOKUP(L$1,'Rate Mapping'!$A:$B,2,FALSE)+1,TRUE)*(MOD($B614,12))/12</f>
        <v>3.7958127067293186E-2</v>
      </c>
      <c r="M614" s="35">
        <f>VLOOKUP($A614*10000+$B614,'Reduced Spot Curves'!$H:$DD,VLOOKUP(M$1,'Rate Mapping'!$A:$B,2,FALSE)+1,TRUE)*(12-MOD($B614,12))/12+VLOOKUP($A614*10000+$B614+12,'Reduced Spot Curves'!$H:$DD,VLOOKUP(M$1,'Rate Mapping'!$A:$B,2,FALSE)+1,TRUE)*(MOD($B614,12))/12</f>
        <v>3.7772859382072338E-2</v>
      </c>
      <c r="N614" s="35">
        <f>VLOOKUP($A614*10000+$B614,'Reduced Spot Curves'!$H:$DD,VLOOKUP(N$1,'Rate Mapping'!$A:$B,2,FALSE)+1,TRUE)*(12-MOD($B614,12))/12+VLOOKUP($A614*10000+$B614+12,'Reduced Spot Curves'!$H:$DD,VLOOKUP(N$1,'Rate Mapping'!$A:$B,2,FALSE)+1,TRUE)*(MOD($B614,12))/12</f>
        <v>3.7664070391610183E-2</v>
      </c>
      <c r="O614" s="35">
        <f>VLOOKUP($A614*10000+$B614,'Reduced Spot Curves'!$H:$DD,VLOOKUP(O$1,'Rate Mapping'!$A:$B,2,FALSE)+1,TRUE)*(12-MOD($B614,12))/12+VLOOKUP($A614*10000+$B614+12,'Reduced Spot Curves'!$H:$DD,VLOOKUP(O$1,'Rate Mapping'!$A:$B,2,FALSE)+1,TRUE)*(MOD($B614,12))/12</f>
        <v>3.7607041038911625E-2</v>
      </c>
      <c r="P614" s="35">
        <f>VLOOKUP($A614*10000+$B614,'Reduced Spot Curves'!$H:$DD,VLOOKUP(P$1,'Rate Mapping'!$A:$B,2,FALSE)+1,TRUE)*(12-MOD($B614,12))/12+VLOOKUP($A614*10000+$B614+12,'Reduced Spot Curves'!$H:$DD,VLOOKUP(P$1,'Rate Mapping'!$A:$B,2,FALSE)+1,TRUE)*(MOD($B614,12))/12</f>
        <v>3.7586964598377064E-2</v>
      </c>
      <c r="Q614" s="35">
        <f>VLOOKUP($A614*10000+$B614,'Reduced Spot Curves'!$H:$DD,VLOOKUP(Q$1,'Rate Mapping'!$A:$B,2,FALSE)+1,TRUE)*(12-MOD($B614,12))/12+VLOOKUP($A614*10000+$B614+12,'Reduced Spot Curves'!$H:$DD,VLOOKUP(Q$1,'Rate Mapping'!$A:$B,2,FALSE)+1,TRUE)*(MOD($B614,12))/12</f>
        <v>3.7160452005156316E-2</v>
      </c>
      <c r="R614" s="35">
        <f>VLOOKUP($A614*10000+$B614,'Reduced Spot Curves'!$H:$DD,VLOOKUP(R$1,'Rate Mapping'!$A:$B,2,FALSE)+1,TRUE)*(12-MOD($B614,12))/12+VLOOKUP($A614*10000+$B614+12,'Reduced Spot Curves'!$H:$DD,VLOOKUP(R$1,'Rate Mapping'!$A:$B,2,FALSE)+1,TRUE)*(MOD($B614,12))/12</f>
        <v>4.469384280407205E-2</v>
      </c>
      <c r="S614" s="35">
        <f>VLOOKUP($A614*10000+$B614,'Reduced Spot Curves'!$H:$DD,VLOOKUP(S$1,'Rate Mapping'!$A:$B,2,FALSE)+1,TRUE)*(12-MOD($B614,12))/12+VLOOKUP($A614*10000+$B614+12,'Reduced Spot Curves'!$H:$DD,VLOOKUP(S$1,'Rate Mapping'!$A:$B,2,FALSE)+1,TRUE)*(MOD($B614,12))/12</f>
        <v>5.0528035670850714E-2</v>
      </c>
      <c r="T614" s="35">
        <f>VLOOKUP($A614*10000+$B614,'Reduced Spot Curves'!$H:$DD,VLOOKUP(T$1,'Rate Mapping'!$A:$B,2,FALSE)+1,TRUE)*(12-MOD($B614,12))/12+VLOOKUP($A614*10000+$B614+12,'Reduced Spot Curves'!$H:$DD,VLOOKUP(T$1,'Rate Mapping'!$A:$B,2,FALSE)+1,TRUE)*(MOD($B614,12))/12</f>
        <v>5.2330467178203312E-2</v>
      </c>
      <c r="U614" s="35">
        <f>VLOOKUP($A614*10000+$B614,'Reduced Spot Curves'!$H:$DD,VLOOKUP(U$1,'Rate Mapping'!$A:$B,2,FALSE)+1,TRUE)*(12-MOD($B614,12))/12+VLOOKUP($A614*10000+$B614+12,'Reduced Spot Curves'!$H:$DD,VLOOKUP(U$1,'Rate Mapping'!$A:$B,2,FALSE)+1,TRUE)*(MOD($B614,12))/12</f>
        <v>5.3107266939076726E-2</v>
      </c>
      <c r="V614" s="35">
        <f>VLOOKUP($A614*10000+$B614,'Reduced Spot Curves'!$H:$DD,VLOOKUP(V$1,'Rate Mapping'!$A:$B,2,FALSE)+1,TRUE)*(12-MOD($B614,12))/12+VLOOKUP($A614*10000+$B614+12,'Reduced Spot Curves'!$H:$DD,VLOOKUP(V$1,'Rate Mapping'!$A:$B,2,FALSE)+1,TRUE)*(MOD($B614,12))/12</f>
        <v>5.3662480030207772E-2</v>
      </c>
      <c r="W614" s="35">
        <f>VLOOKUP($A614*10000+$B614,'Reduced Spot Curves'!$H:$DD,VLOOKUP(W$1,'Rate Mapping'!$A:$B,2,FALSE)+1,TRUE)*(12-MOD($B614,12))/12+VLOOKUP($A614*10000+$B614+12,'Reduced Spot Curves'!$H:$DD,VLOOKUP(W$1,'Rate Mapping'!$A:$B,2,FALSE)+1,TRUE)*(MOD($B614,12))/12</f>
        <v>5.4079084710542881E-2</v>
      </c>
      <c r="X614" s="35">
        <f>VLOOKUP($A614*10000+$B614,'Reduced Spot Curves'!$H:$DD,VLOOKUP(X$1,'Rate Mapping'!$A:$B,2,FALSE)+1,TRUE)*(12-MOD($B614,12))/12+VLOOKUP($A614*10000+$B614+12,'Reduced Spot Curves'!$H:$DD,VLOOKUP(X$1,'Rate Mapping'!$A:$B,2,FALSE)+1,TRUE)*(MOD($B614,12))/12</f>
        <v>5.3947904200806508E-2</v>
      </c>
      <c r="Y614" s="35">
        <f>VLOOKUP($A614*10000+$B614,'Reduced Spot Curves'!$H:$DD,VLOOKUP(Y$1,'Rate Mapping'!$A:$B,2,FALSE)+1,TRUE)*(12-MOD($B614,12))/12+VLOOKUP($A614*10000+$B614+12,'Reduced Spot Curves'!$H:$DD,VLOOKUP(Y$1,'Rate Mapping'!$A:$B,2,FALSE)+1,TRUE)*(MOD($B614,12))/12</f>
        <v>5.3716300225855253E-2</v>
      </c>
      <c r="Z614">
        <f t="shared" si="65"/>
        <v>0.06</v>
      </c>
      <c r="AA614">
        <f t="shared" si="62"/>
        <v>0</v>
      </c>
      <c r="AB614">
        <f t="shared" si="63"/>
        <v>0</v>
      </c>
      <c r="AC614">
        <f t="shared" si="64"/>
        <v>0</v>
      </c>
    </row>
    <row r="615" spans="1:29" x14ac:dyDescent="0.25">
      <c r="A615">
        <f t="shared" si="66"/>
        <v>7</v>
      </c>
      <c r="B615">
        <f t="shared" si="67"/>
        <v>192</v>
      </c>
      <c r="C615" t="str">
        <f t="shared" si="61"/>
        <v>USD</v>
      </c>
      <c r="D615" s="35">
        <f>VLOOKUP($A615*10000+$B615,'Reduced Spot Curves'!$H:$DD,VLOOKUP(D$1,'Rate Mapping'!$A:$B,2,FALSE)+1,TRUE)*(12-MOD($B615,12))/12+VLOOKUP($A615*10000+$B615+12,'Reduced Spot Curves'!$H:$DD,VLOOKUP(D$1,'Rate Mapping'!$A:$B,2,FALSE)+1,TRUE)*(MOD($B615,12))/12</f>
        <v>3.6601865339227373E-2</v>
      </c>
      <c r="E615" s="35">
        <f>VLOOKUP($A615*10000+$B615,'Reduced Spot Curves'!$H:$DD,VLOOKUP(E$1,'Rate Mapping'!$A:$B,2,FALSE)+1,TRUE)*(12-MOD($B615,12))/12+VLOOKUP($A615*10000+$B615+12,'Reduced Spot Curves'!$H:$DD,VLOOKUP(E$1,'Rate Mapping'!$A:$B,2,FALSE)+1,TRUE)*(MOD($B615,12))/12</f>
        <v>3.6601865339227373E-2</v>
      </c>
      <c r="F615" s="35">
        <f>VLOOKUP($A615*10000+$B615,'Reduced Spot Curves'!$H:$DD,VLOOKUP(F$1,'Rate Mapping'!$A:$B,2,FALSE)+1,TRUE)*(12-MOD($B615,12))/12+VLOOKUP($A615*10000+$B615+12,'Reduced Spot Curves'!$H:$DD,VLOOKUP(F$1,'Rate Mapping'!$A:$B,2,FALSE)+1,TRUE)*(MOD($B615,12))/12</f>
        <v>3.6601865339227373E-2</v>
      </c>
      <c r="G615" s="35">
        <f>VLOOKUP($A615*10000+$B615,'Reduced Spot Curves'!$H:$DD,VLOOKUP(G$1,'Rate Mapping'!$A:$B,2,FALSE)+1,TRUE)*(12-MOD($B615,12))/12+VLOOKUP($A615*10000+$B615+12,'Reduced Spot Curves'!$H:$DD,VLOOKUP(G$1,'Rate Mapping'!$A:$B,2,FALSE)+1,TRUE)*(MOD($B615,12))/12</f>
        <v>3.6601865339227373E-2</v>
      </c>
      <c r="H615" s="35">
        <f>VLOOKUP($A615*10000+$B615,'Reduced Spot Curves'!$H:$DD,VLOOKUP(H$1,'Rate Mapping'!$A:$B,2,FALSE)+1,TRUE)*(12-MOD($B615,12))/12+VLOOKUP($A615*10000+$B615+12,'Reduced Spot Curves'!$H:$DD,VLOOKUP(H$1,'Rate Mapping'!$A:$B,2,FALSE)+1,TRUE)*(MOD($B615,12))/12</f>
        <v>3.6876438986820602E-2</v>
      </c>
      <c r="I615" s="35">
        <f>VLOOKUP($A615*10000+$B615,'Reduced Spot Curves'!$H:$DD,VLOOKUP(I$1,'Rate Mapping'!$A:$B,2,FALSE)+1,TRUE)*(12-MOD($B615,12))/12+VLOOKUP($A615*10000+$B615+12,'Reduced Spot Curves'!$H:$DD,VLOOKUP(I$1,'Rate Mapping'!$A:$B,2,FALSE)+1,TRUE)*(MOD($B615,12))/12</f>
        <v>3.7151871244212861E-2</v>
      </c>
      <c r="J615" s="35">
        <f>VLOOKUP($A615*10000+$B615,'Reduced Spot Curves'!$H:$DD,VLOOKUP(J$1,'Rate Mapping'!$A:$B,2,FALSE)+1,TRUE)*(12-MOD($B615,12))/12+VLOOKUP($A615*10000+$B615+12,'Reduced Spot Curves'!$H:$DD,VLOOKUP(J$1,'Rate Mapping'!$A:$B,2,FALSE)+1,TRUE)*(MOD($B615,12))/12</f>
        <v>3.742855080710801E-2</v>
      </c>
      <c r="K615" s="35">
        <f>VLOOKUP($A615*10000+$B615,'Reduced Spot Curves'!$H:$DD,VLOOKUP(K$1,'Rate Mapping'!$A:$B,2,FALSE)+1,TRUE)*(12-MOD($B615,12))/12+VLOOKUP($A615*10000+$B615+12,'Reduced Spot Curves'!$H:$DD,VLOOKUP(K$1,'Rate Mapping'!$A:$B,2,FALSE)+1,TRUE)*(MOD($B615,12))/12</f>
        <v>3.7006213749864993E-2</v>
      </c>
      <c r="L615" s="35">
        <f>VLOOKUP($A615*10000+$B615,'Reduced Spot Curves'!$H:$DD,VLOOKUP(L$1,'Rate Mapping'!$A:$B,2,FALSE)+1,TRUE)*(12-MOD($B615,12))/12+VLOOKUP($A615*10000+$B615+12,'Reduced Spot Curves'!$H:$DD,VLOOKUP(L$1,'Rate Mapping'!$A:$B,2,FALSE)+1,TRUE)*(MOD($B615,12))/12</f>
        <v>3.676385346801004E-2</v>
      </c>
      <c r="M615" s="35">
        <f>VLOOKUP($A615*10000+$B615,'Reduced Spot Curves'!$H:$DD,VLOOKUP(M$1,'Rate Mapping'!$A:$B,2,FALSE)+1,TRUE)*(12-MOD($B615,12))/12+VLOOKUP($A615*10000+$B615+12,'Reduced Spot Curves'!$H:$DD,VLOOKUP(M$1,'Rate Mapping'!$A:$B,2,FALSE)+1,TRUE)*(MOD($B615,12))/12</f>
        <v>3.6625246166640785E-2</v>
      </c>
      <c r="N615" s="35">
        <f>VLOOKUP($A615*10000+$B615,'Reduced Spot Curves'!$H:$DD,VLOOKUP(N$1,'Rate Mapping'!$A:$B,2,FALSE)+1,TRUE)*(12-MOD($B615,12))/12+VLOOKUP($A615*10000+$B615+12,'Reduced Spot Curves'!$H:$DD,VLOOKUP(N$1,'Rate Mapping'!$A:$B,2,FALSE)+1,TRUE)*(MOD($B615,12))/12</f>
        <v>3.6552348783037647E-2</v>
      </c>
      <c r="O615" s="35">
        <f>VLOOKUP($A615*10000+$B615,'Reduced Spot Curves'!$H:$DD,VLOOKUP(O$1,'Rate Mapping'!$A:$B,2,FALSE)+1,TRUE)*(12-MOD($B615,12))/12+VLOOKUP($A615*10000+$B615+12,'Reduced Spot Curves'!$H:$DD,VLOOKUP(O$1,'Rate Mapping'!$A:$B,2,FALSE)+1,TRUE)*(MOD($B615,12))/12</f>
        <v>3.6524056791755598E-2</v>
      </c>
      <c r="P615" s="35">
        <f>VLOOKUP($A615*10000+$B615,'Reduced Spot Curves'!$H:$DD,VLOOKUP(P$1,'Rate Mapping'!$A:$B,2,FALSE)+1,TRUE)*(12-MOD($B615,12))/12+VLOOKUP($A615*10000+$B615+12,'Reduced Spot Curves'!$H:$DD,VLOOKUP(P$1,'Rate Mapping'!$A:$B,2,FALSE)+1,TRUE)*(MOD($B615,12))/12</f>
        <v>3.6527714717040631E-2</v>
      </c>
      <c r="Q615" s="35">
        <f>VLOOKUP($A615*10000+$B615,'Reduced Spot Curves'!$H:$DD,VLOOKUP(Q$1,'Rate Mapping'!$A:$B,2,FALSE)+1,TRUE)*(12-MOD($B615,12))/12+VLOOKUP($A615*10000+$B615+12,'Reduced Spot Curves'!$H:$DD,VLOOKUP(Q$1,'Rate Mapping'!$A:$B,2,FALSE)+1,TRUE)*(MOD($B615,12))/12</f>
        <v>3.7056925156342665E-2</v>
      </c>
      <c r="R615" s="35">
        <f>VLOOKUP($A615*10000+$B615,'Reduced Spot Curves'!$H:$DD,VLOOKUP(R$1,'Rate Mapping'!$A:$B,2,FALSE)+1,TRUE)*(12-MOD($B615,12))/12+VLOOKUP($A615*10000+$B615+12,'Reduced Spot Curves'!$H:$DD,VLOOKUP(R$1,'Rate Mapping'!$A:$B,2,FALSE)+1,TRUE)*(MOD($B615,12))/12</f>
        <v>4.5290610215357276E-2</v>
      </c>
      <c r="S615" s="35">
        <f>VLOOKUP($A615*10000+$B615,'Reduced Spot Curves'!$H:$DD,VLOOKUP(S$1,'Rate Mapping'!$A:$B,2,FALSE)+1,TRUE)*(12-MOD($B615,12))/12+VLOOKUP($A615*10000+$B615+12,'Reduced Spot Curves'!$H:$DD,VLOOKUP(S$1,'Rate Mapping'!$A:$B,2,FALSE)+1,TRUE)*(MOD($B615,12))/12</f>
        <v>5.100736362504419E-2</v>
      </c>
      <c r="T615" s="35">
        <f>VLOOKUP($A615*10000+$B615,'Reduced Spot Curves'!$H:$DD,VLOOKUP(T$1,'Rate Mapping'!$A:$B,2,FALSE)+1,TRUE)*(12-MOD($B615,12))/12+VLOOKUP($A615*10000+$B615+12,'Reduced Spot Curves'!$H:$DD,VLOOKUP(T$1,'Rate Mapping'!$A:$B,2,FALSE)+1,TRUE)*(MOD($B615,12))/12</f>
        <v>5.2527245850766492E-2</v>
      </c>
      <c r="U615" s="35">
        <f>VLOOKUP($A615*10000+$B615,'Reduced Spot Curves'!$H:$DD,VLOOKUP(U$1,'Rate Mapping'!$A:$B,2,FALSE)+1,TRUE)*(12-MOD($B615,12))/12+VLOOKUP($A615*10000+$B615+12,'Reduced Spot Curves'!$H:$DD,VLOOKUP(U$1,'Rate Mapping'!$A:$B,2,FALSE)+1,TRUE)*(MOD($B615,12))/12</f>
        <v>5.3271369369490708E-2</v>
      </c>
      <c r="V615" s="35">
        <f>VLOOKUP($A615*10000+$B615,'Reduced Spot Curves'!$H:$DD,VLOOKUP(V$1,'Rate Mapping'!$A:$B,2,FALSE)+1,TRUE)*(12-MOD($B615,12))/12+VLOOKUP($A615*10000+$B615+12,'Reduced Spot Curves'!$H:$DD,VLOOKUP(V$1,'Rate Mapping'!$A:$B,2,FALSE)+1,TRUE)*(MOD($B615,12))/12</f>
        <v>5.3803212896364007E-2</v>
      </c>
      <c r="W615" s="35">
        <f>VLOOKUP($A615*10000+$B615,'Reduced Spot Curves'!$H:$DD,VLOOKUP(W$1,'Rate Mapping'!$A:$B,2,FALSE)+1,TRUE)*(12-MOD($B615,12))/12+VLOOKUP($A615*10000+$B615+12,'Reduced Spot Curves'!$H:$DD,VLOOKUP(W$1,'Rate Mapping'!$A:$B,2,FALSE)+1,TRUE)*(MOD($B615,12))/12</f>
        <v>5.4202274316877387E-2</v>
      </c>
      <c r="X615" s="35">
        <f>VLOOKUP($A615*10000+$B615,'Reduced Spot Curves'!$H:$DD,VLOOKUP(X$1,'Rate Mapping'!$A:$B,2,FALSE)+1,TRUE)*(12-MOD($B615,12))/12+VLOOKUP($A615*10000+$B615+12,'Reduced Spot Curves'!$H:$DD,VLOOKUP(X$1,'Rate Mapping'!$A:$B,2,FALSE)+1,TRUE)*(MOD($B615,12))/12</f>
        <v>5.3947904200806508E-2</v>
      </c>
      <c r="Y615" s="35">
        <f>VLOOKUP($A615*10000+$B615,'Reduced Spot Curves'!$H:$DD,VLOOKUP(Y$1,'Rate Mapping'!$A:$B,2,FALSE)+1,TRUE)*(12-MOD($B615,12))/12+VLOOKUP($A615*10000+$B615+12,'Reduced Spot Curves'!$H:$DD,VLOOKUP(Y$1,'Rate Mapping'!$A:$B,2,FALSE)+1,TRUE)*(MOD($B615,12))/12</f>
        <v>5.3716300225855253E-2</v>
      </c>
      <c r="Z615">
        <f t="shared" si="65"/>
        <v>0.06</v>
      </c>
      <c r="AA615">
        <f t="shared" si="62"/>
        <v>0</v>
      </c>
      <c r="AB615">
        <f t="shared" si="63"/>
        <v>0</v>
      </c>
      <c r="AC615">
        <f t="shared" si="64"/>
        <v>0</v>
      </c>
    </row>
    <row r="616" spans="1:29" x14ac:dyDescent="0.25">
      <c r="A616">
        <f t="shared" si="66"/>
        <v>7</v>
      </c>
      <c r="B616">
        <f t="shared" si="67"/>
        <v>204</v>
      </c>
      <c r="C616" t="str">
        <f t="shared" si="61"/>
        <v>USD</v>
      </c>
      <c r="D616" s="35">
        <f>VLOOKUP($A616*10000+$B616,'Reduced Spot Curves'!$H:$DD,VLOOKUP(D$1,'Rate Mapping'!$A:$B,2,FALSE)+1,TRUE)*(12-MOD($B616,12))/12+VLOOKUP($A616*10000+$B616+12,'Reduced Spot Curves'!$H:$DD,VLOOKUP(D$1,'Rate Mapping'!$A:$B,2,FALSE)+1,TRUE)*(MOD($B616,12))/12</f>
        <v>3.603997805557279E-2</v>
      </c>
      <c r="E616" s="35">
        <f>VLOOKUP($A616*10000+$B616,'Reduced Spot Curves'!$H:$DD,VLOOKUP(E$1,'Rate Mapping'!$A:$B,2,FALSE)+1,TRUE)*(12-MOD($B616,12))/12+VLOOKUP($A616*10000+$B616+12,'Reduced Spot Curves'!$H:$DD,VLOOKUP(E$1,'Rate Mapping'!$A:$B,2,FALSE)+1,TRUE)*(MOD($B616,12))/12</f>
        <v>3.603997805557279E-2</v>
      </c>
      <c r="F616" s="35">
        <f>VLOOKUP($A616*10000+$B616,'Reduced Spot Curves'!$H:$DD,VLOOKUP(F$1,'Rate Mapping'!$A:$B,2,FALSE)+1,TRUE)*(12-MOD($B616,12))/12+VLOOKUP($A616*10000+$B616+12,'Reduced Spot Curves'!$H:$DD,VLOOKUP(F$1,'Rate Mapping'!$A:$B,2,FALSE)+1,TRUE)*(MOD($B616,12))/12</f>
        <v>3.603997805557279E-2</v>
      </c>
      <c r="G616" s="35">
        <f>VLOOKUP($A616*10000+$B616,'Reduced Spot Curves'!$H:$DD,VLOOKUP(G$1,'Rate Mapping'!$A:$B,2,FALSE)+1,TRUE)*(12-MOD($B616,12))/12+VLOOKUP($A616*10000+$B616+12,'Reduced Spot Curves'!$H:$DD,VLOOKUP(G$1,'Rate Mapping'!$A:$B,2,FALSE)+1,TRUE)*(MOD($B616,12))/12</f>
        <v>3.603997805557279E-2</v>
      </c>
      <c r="H616" s="35">
        <f>VLOOKUP($A616*10000+$B616,'Reduced Spot Curves'!$H:$DD,VLOOKUP(H$1,'Rate Mapping'!$A:$B,2,FALSE)+1,TRUE)*(12-MOD($B616,12))/12+VLOOKUP($A616*10000+$B616+12,'Reduced Spot Curves'!$H:$DD,VLOOKUP(H$1,'Rate Mapping'!$A:$B,2,FALSE)+1,TRUE)*(MOD($B616,12))/12</f>
        <v>3.6315877543849927E-2</v>
      </c>
      <c r="I616" s="35">
        <f>VLOOKUP($A616*10000+$B616,'Reduced Spot Curves'!$H:$DD,VLOOKUP(I$1,'Rate Mapping'!$A:$B,2,FALSE)+1,TRUE)*(12-MOD($B616,12))/12+VLOOKUP($A616*10000+$B616+12,'Reduced Spot Curves'!$H:$DD,VLOOKUP(I$1,'Rate Mapping'!$A:$B,2,FALSE)+1,TRUE)*(MOD($B616,12))/12</f>
        <v>3.6593153535953979E-2</v>
      </c>
      <c r="J616" s="35">
        <f>VLOOKUP($A616*10000+$B616,'Reduced Spot Curves'!$H:$DD,VLOOKUP(J$1,'Rate Mapping'!$A:$B,2,FALSE)+1,TRUE)*(12-MOD($B616,12))/12+VLOOKUP($A616*10000+$B616+12,'Reduced Spot Curves'!$H:$DD,VLOOKUP(J$1,'Rate Mapping'!$A:$B,2,FALSE)+1,TRUE)*(MOD($B616,12))/12</f>
        <v>3.5996690498156195E-2</v>
      </c>
      <c r="K616" s="35">
        <f>VLOOKUP($A616*10000+$B616,'Reduced Spot Curves'!$H:$DD,VLOOKUP(K$1,'Rate Mapping'!$A:$B,2,FALSE)+1,TRUE)*(12-MOD($B616,12))/12+VLOOKUP($A616*10000+$B616+12,'Reduced Spot Curves'!$H:$DD,VLOOKUP(K$1,'Rate Mapping'!$A:$B,2,FALSE)+1,TRUE)*(MOD($B616,12))/12</f>
        <v>3.5685936451250934E-2</v>
      </c>
      <c r="L616" s="35">
        <f>VLOOKUP($A616*10000+$B616,'Reduced Spot Curves'!$H:$DD,VLOOKUP(L$1,'Rate Mapping'!$A:$B,2,FALSE)+1,TRUE)*(12-MOD($B616,12))/12+VLOOKUP($A616*10000+$B616+12,'Reduced Spot Curves'!$H:$DD,VLOOKUP(L$1,'Rate Mapping'!$A:$B,2,FALSE)+1,TRUE)*(MOD($B616,12))/12</f>
        <v>3.5519065298078474E-2</v>
      </c>
      <c r="M616" s="35">
        <f>VLOOKUP($A616*10000+$B616,'Reduced Spot Curves'!$H:$DD,VLOOKUP(M$1,'Rate Mapping'!$A:$B,2,FALSE)+1,TRUE)*(12-MOD($B616,12))/12+VLOOKUP($A616*10000+$B616+12,'Reduced Spot Curves'!$H:$DD,VLOOKUP(M$1,'Rate Mapping'!$A:$B,2,FALSE)+1,TRUE)*(MOD($B616,12))/12</f>
        <v>3.5435392637843482E-2</v>
      </c>
      <c r="N616" s="35">
        <f>VLOOKUP($A616*10000+$B616,'Reduced Spot Curves'!$H:$DD,VLOOKUP(N$1,'Rate Mapping'!$A:$B,2,FALSE)+1,TRUE)*(12-MOD($B616,12))/12+VLOOKUP($A616*10000+$B616+12,'Reduced Spot Curves'!$H:$DD,VLOOKUP(N$1,'Rate Mapping'!$A:$B,2,FALSE)+1,TRUE)*(MOD($B616,12))/12</f>
        <v>3.5404615293321118E-2</v>
      </c>
      <c r="O616" s="35">
        <f>VLOOKUP($A616*10000+$B616,'Reduced Spot Curves'!$H:$DD,VLOOKUP(O$1,'Rate Mapping'!$A:$B,2,FALSE)+1,TRUE)*(12-MOD($B616,12))/12+VLOOKUP($A616*10000+$B616+12,'Reduced Spot Curves'!$H:$DD,VLOOKUP(O$1,'Rate Mapping'!$A:$B,2,FALSE)+1,TRUE)*(MOD($B616,12))/12</f>
        <v>3.5409907532801009E-2</v>
      </c>
      <c r="P616" s="35">
        <f>VLOOKUP($A616*10000+$B616,'Reduced Spot Curves'!$H:$DD,VLOOKUP(P$1,'Rate Mapping'!$A:$B,2,FALSE)+1,TRUE)*(12-MOD($B616,12))/12+VLOOKUP($A616*10000+$B616+12,'Reduced Spot Curves'!$H:$DD,VLOOKUP(P$1,'Rate Mapping'!$A:$B,2,FALSE)+1,TRUE)*(MOD($B616,12))/12</f>
        <v>3.5441167049392368E-2</v>
      </c>
      <c r="Q616" s="35">
        <f>VLOOKUP($A616*10000+$B616,'Reduced Spot Curves'!$H:$DD,VLOOKUP(Q$1,'Rate Mapping'!$A:$B,2,FALSE)+1,TRUE)*(12-MOD($B616,12))/12+VLOOKUP($A616*10000+$B616+12,'Reduced Spot Curves'!$H:$DD,VLOOKUP(Q$1,'Rate Mapping'!$A:$B,2,FALSE)+1,TRUE)*(MOD($B616,12))/12</f>
        <v>3.7093930041986176E-2</v>
      </c>
      <c r="R616" s="35">
        <f>VLOOKUP($A616*10000+$B616,'Reduced Spot Curves'!$H:$DD,VLOOKUP(R$1,'Rate Mapping'!$A:$B,2,FALSE)+1,TRUE)*(12-MOD($B616,12))/12+VLOOKUP($A616*10000+$B616+12,'Reduced Spot Curves'!$H:$DD,VLOOKUP(R$1,'Rate Mapping'!$A:$B,2,FALSE)+1,TRUE)*(MOD($B616,12))/12</f>
        <v>4.5949710798911837E-2</v>
      </c>
      <c r="S616" s="35">
        <f>VLOOKUP($A616*10000+$B616,'Reduced Spot Curves'!$H:$DD,VLOOKUP(S$1,'Rate Mapping'!$A:$B,2,FALSE)+1,TRUE)*(12-MOD($B616,12))/12+VLOOKUP($A616*10000+$B616+12,'Reduced Spot Curves'!$H:$DD,VLOOKUP(S$1,'Rate Mapping'!$A:$B,2,FALSE)+1,TRUE)*(MOD($B616,12))/12</f>
        <v>5.145848999302003E-2</v>
      </c>
      <c r="T616" s="35">
        <f>VLOOKUP($A616*10000+$B616,'Reduced Spot Curves'!$H:$DD,VLOOKUP(T$1,'Rate Mapping'!$A:$B,2,FALSE)+1,TRUE)*(12-MOD($B616,12))/12+VLOOKUP($A616*10000+$B616+12,'Reduced Spot Curves'!$H:$DD,VLOOKUP(T$1,'Rate Mapping'!$A:$B,2,FALSE)+1,TRUE)*(MOD($B616,12))/12</f>
        <v>5.2735376846100614E-2</v>
      </c>
      <c r="U616" s="35">
        <f>VLOOKUP($A616*10000+$B616,'Reduced Spot Curves'!$H:$DD,VLOOKUP(U$1,'Rate Mapping'!$A:$B,2,FALSE)+1,TRUE)*(12-MOD($B616,12))/12+VLOOKUP($A616*10000+$B616+12,'Reduced Spot Curves'!$H:$DD,VLOOKUP(U$1,'Rate Mapping'!$A:$B,2,FALSE)+1,TRUE)*(MOD($B616,12))/12</f>
        <v>5.3444933358785952E-2</v>
      </c>
      <c r="V616" s="35">
        <f>VLOOKUP($A616*10000+$B616,'Reduced Spot Curves'!$H:$DD,VLOOKUP(V$1,'Rate Mapping'!$A:$B,2,FALSE)+1,TRUE)*(12-MOD($B616,12))/12+VLOOKUP($A616*10000+$B616+12,'Reduced Spot Curves'!$H:$DD,VLOOKUP(V$1,'Rate Mapping'!$A:$B,2,FALSE)+1,TRUE)*(MOD($B616,12))/12</f>
        <v>5.3952056458293686E-2</v>
      </c>
      <c r="W616" s="35">
        <f>VLOOKUP($A616*10000+$B616,'Reduced Spot Curves'!$H:$DD,VLOOKUP(W$1,'Rate Mapping'!$A:$B,2,FALSE)+1,TRUE)*(12-MOD($B616,12))/12+VLOOKUP($A616*10000+$B616+12,'Reduced Spot Curves'!$H:$DD,VLOOKUP(W$1,'Rate Mapping'!$A:$B,2,FALSE)+1,TRUE)*(MOD($B616,12))/12</f>
        <v>5.4332561298488048E-2</v>
      </c>
      <c r="X616" s="35">
        <f>VLOOKUP($A616*10000+$B616,'Reduced Spot Curves'!$H:$DD,VLOOKUP(X$1,'Rate Mapping'!$A:$B,2,FALSE)+1,TRUE)*(12-MOD($B616,12))/12+VLOOKUP($A616*10000+$B616+12,'Reduced Spot Curves'!$H:$DD,VLOOKUP(X$1,'Rate Mapping'!$A:$B,2,FALSE)+1,TRUE)*(MOD($B616,12))/12</f>
        <v>5.3947904200806508E-2</v>
      </c>
      <c r="Y616" s="35">
        <f>VLOOKUP($A616*10000+$B616,'Reduced Spot Curves'!$H:$DD,VLOOKUP(Y$1,'Rate Mapping'!$A:$B,2,FALSE)+1,TRUE)*(12-MOD($B616,12))/12+VLOOKUP($A616*10000+$B616+12,'Reduced Spot Curves'!$H:$DD,VLOOKUP(Y$1,'Rate Mapping'!$A:$B,2,FALSE)+1,TRUE)*(MOD($B616,12))/12</f>
        <v>5.3716300225855253E-2</v>
      </c>
      <c r="Z616">
        <f t="shared" si="65"/>
        <v>0.06</v>
      </c>
      <c r="AA616">
        <f t="shared" si="62"/>
        <v>0</v>
      </c>
      <c r="AB616">
        <f t="shared" si="63"/>
        <v>0</v>
      </c>
      <c r="AC616">
        <f t="shared" si="64"/>
        <v>0</v>
      </c>
    </row>
    <row r="617" spans="1:29" x14ac:dyDescent="0.25">
      <c r="A617">
        <f t="shared" si="66"/>
        <v>7</v>
      </c>
      <c r="B617">
        <f t="shared" si="67"/>
        <v>216</v>
      </c>
      <c r="C617" t="str">
        <f t="shared" si="61"/>
        <v>USD</v>
      </c>
      <c r="D617" s="35">
        <f>VLOOKUP($A617*10000+$B617,'Reduced Spot Curves'!$H:$DD,VLOOKUP(D$1,'Rate Mapping'!$A:$B,2,FALSE)+1,TRUE)*(12-MOD($B617,12))/12+VLOOKUP($A617*10000+$B617+12,'Reduced Spot Curves'!$H:$DD,VLOOKUP(D$1,'Rate Mapping'!$A:$B,2,FALSE)+1,TRUE)*(MOD($B617,12))/12</f>
        <v>3.5480741774055129E-2</v>
      </c>
      <c r="E617" s="35">
        <f>VLOOKUP($A617*10000+$B617,'Reduced Spot Curves'!$H:$DD,VLOOKUP(E$1,'Rate Mapping'!$A:$B,2,FALSE)+1,TRUE)*(12-MOD($B617,12))/12+VLOOKUP($A617*10000+$B617+12,'Reduced Spot Curves'!$H:$DD,VLOOKUP(E$1,'Rate Mapping'!$A:$B,2,FALSE)+1,TRUE)*(MOD($B617,12))/12</f>
        <v>3.5480741774055129E-2</v>
      </c>
      <c r="F617" s="35">
        <f>VLOOKUP($A617*10000+$B617,'Reduced Spot Curves'!$H:$DD,VLOOKUP(F$1,'Rate Mapping'!$A:$B,2,FALSE)+1,TRUE)*(12-MOD($B617,12))/12+VLOOKUP($A617*10000+$B617+12,'Reduced Spot Curves'!$H:$DD,VLOOKUP(F$1,'Rate Mapping'!$A:$B,2,FALSE)+1,TRUE)*(MOD($B617,12))/12</f>
        <v>3.5480741774055129E-2</v>
      </c>
      <c r="G617" s="35">
        <f>VLOOKUP($A617*10000+$B617,'Reduced Spot Curves'!$H:$DD,VLOOKUP(G$1,'Rate Mapping'!$A:$B,2,FALSE)+1,TRUE)*(12-MOD($B617,12))/12+VLOOKUP($A617*10000+$B617+12,'Reduced Spot Curves'!$H:$DD,VLOOKUP(G$1,'Rate Mapping'!$A:$B,2,FALSE)+1,TRUE)*(MOD($B617,12))/12</f>
        <v>3.5480741774055129E-2</v>
      </c>
      <c r="H617" s="35">
        <f>VLOOKUP($A617*10000+$B617,'Reduced Spot Curves'!$H:$DD,VLOOKUP(H$1,'Rate Mapping'!$A:$B,2,FALSE)+1,TRUE)*(12-MOD($B617,12))/12+VLOOKUP($A617*10000+$B617+12,'Reduced Spot Curves'!$H:$DD,VLOOKUP(H$1,'Rate Mapping'!$A:$B,2,FALSE)+1,TRUE)*(MOD($B617,12))/12</f>
        <v>3.5758743395456948E-2</v>
      </c>
      <c r="I617" s="35">
        <f>VLOOKUP($A617*10000+$B617,'Reduced Spot Curves'!$H:$DD,VLOOKUP(I$1,'Rate Mapping'!$A:$B,2,FALSE)+1,TRUE)*(12-MOD($B617,12))/12+VLOOKUP($A617*10000+$B617+12,'Reduced Spot Curves'!$H:$DD,VLOOKUP(I$1,'Rate Mapping'!$A:$B,2,FALSE)+1,TRUE)*(MOD($B617,12))/12</f>
        <v>3.4871780637363445E-2</v>
      </c>
      <c r="J617" s="35">
        <f>VLOOKUP($A617*10000+$B617,'Reduced Spot Curves'!$H:$DD,VLOOKUP(J$1,'Rate Mapping'!$A:$B,2,FALSE)+1,TRUE)*(12-MOD($B617,12))/12+VLOOKUP($A617*10000+$B617+12,'Reduced Spot Curves'!$H:$DD,VLOOKUP(J$1,'Rate Mapping'!$A:$B,2,FALSE)+1,TRUE)*(MOD($B617,12))/12</f>
        <v>3.4487321399472373E-2</v>
      </c>
      <c r="K617" s="35">
        <f>VLOOKUP($A617*10000+$B617,'Reduced Spot Curves'!$H:$DD,VLOOKUP(K$1,'Rate Mapping'!$A:$B,2,FALSE)+1,TRUE)*(12-MOD($B617,12))/12+VLOOKUP($A617*10000+$B617+12,'Reduced Spot Curves'!$H:$DD,VLOOKUP(K$1,'Rate Mapping'!$A:$B,2,FALSE)+1,TRUE)*(MOD($B617,12))/12</f>
        <v>3.4305039169977493E-2</v>
      </c>
      <c r="L617" s="35">
        <f>VLOOKUP($A617*10000+$B617,'Reduced Spot Curves'!$H:$DD,VLOOKUP(L$1,'Rate Mapping'!$A:$B,2,FALSE)+1,TRUE)*(12-MOD($B617,12))/12+VLOOKUP($A617*10000+$B617+12,'Reduced Spot Curves'!$H:$DD,VLOOKUP(L$1,'Rate Mapping'!$A:$B,2,FALSE)+1,TRUE)*(MOD($B617,12))/12</f>
        <v>3.4224981100959069E-2</v>
      </c>
      <c r="M617" s="35">
        <f>VLOOKUP($A617*10000+$B617,'Reduced Spot Curves'!$H:$DD,VLOOKUP(M$1,'Rate Mapping'!$A:$B,2,FALSE)+1,TRUE)*(12-MOD($B617,12))/12+VLOOKUP($A617*10000+$B617+12,'Reduced Spot Curves'!$H:$DD,VLOOKUP(M$1,'Rate Mapping'!$A:$B,2,FALSE)+1,TRUE)*(MOD($B617,12))/12</f>
        <v>3.4204360731969335E-2</v>
      </c>
      <c r="N617" s="35">
        <f>VLOOKUP($A617*10000+$B617,'Reduced Spot Curves'!$H:$DD,VLOOKUP(N$1,'Rate Mapping'!$A:$B,2,FALSE)+1,TRUE)*(12-MOD($B617,12))/12+VLOOKUP($A617*10000+$B617+12,'Reduced Spot Curves'!$H:$DD,VLOOKUP(N$1,'Rate Mapping'!$A:$B,2,FALSE)+1,TRUE)*(MOD($B617,12))/12</f>
        <v>3.4221796220387402E-2</v>
      </c>
      <c r="O617" s="35">
        <f>VLOOKUP($A617*10000+$B617,'Reduced Spot Curves'!$H:$DD,VLOOKUP(O$1,'Rate Mapping'!$A:$B,2,FALSE)+1,TRUE)*(12-MOD($B617,12))/12+VLOOKUP($A617*10000+$B617+12,'Reduced Spot Curves'!$H:$DD,VLOOKUP(O$1,'Rate Mapping'!$A:$B,2,FALSE)+1,TRUE)*(MOD($B617,12))/12</f>
        <v>3.4265401136365968E-2</v>
      </c>
      <c r="P617" s="35">
        <f>VLOOKUP($A617*10000+$B617,'Reduced Spot Curves'!$H:$DD,VLOOKUP(P$1,'Rate Mapping'!$A:$B,2,FALSE)+1,TRUE)*(12-MOD($B617,12))/12+VLOOKUP($A617*10000+$B617+12,'Reduced Spot Curves'!$H:$DD,VLOOKUP(P$1,'Rate Mapping'!$A:$B,2,FALSE)+1,TRUE)*(MOD($B617,12))/12</f>
        <v>3.4328025301220359E-2</v>
      </c>
      <c r="Q617" s="35">
        <f>VLOOKUP($A617*10000+$B617,'Reduced Spot Curves'!$H:$DD,VLOOKUP(Q$1,'Rate Mapping'!$A:$B,2,FALSE)+1,TRUE)*(12-MOD($B617,12))/12+VLOOKUP($A617*10000+$B617+12,'Reduced Spot Curves'!$H:$DD,VLOOKUP(Q$1,'Rate Mapping'!$A:$B,2,FALSE)+1,TRUE)*(MOD($B617,12))/12</f>
        <v>3.7271289675869831E-2</v>
      </c>
      <c r="R617" s="35">
        <f>VLOOKUP($A617*10000+$B617,'Reduced Spot Curves'!$H:$DD,VLOOKUP(R$1,'Rate Mapping'!$A:$B,2,FALSE)+1,TRUE)*(12-MOD($B617,12))/12+VLOOKUP($A617*10000+$B617+12,'Reduced Spot Curves'!$H:$DD,VLOOKUP(R$1,'Rate Mapping'!$A:$B,2,FALSE)+1,TRUE)*(MOD($B617,12))/12</f>
        <v>4.6664274802448703E-2</v>
      </c>
      <c r="S617" s="35">
        <f>VLOOKUP($A617*10000+$B617,'Reduced Spot Curves'!$H:$DD,VLOOKUP(S$1,'Rate Mapping'!$A:$B,2,FALSE)+1,TRUE)*(12-MOD($B617,12))/12+VLOOKUP($A617*10000+$B617+12,'Reduced Spot Curves'!$H:$DD,VLOOKUP(S$1,'Rate Mapping'!$A:$B,2,FALSE)+1,TRUE)*(MOD($B617,12))/12</f>
        <v>5.1871085594337708E-2</v>
      </c>
      <c r="T617" s="35">
        <f>VLOOKUP($A617*10000+$B617,'Reduced Spot Curves'!$H:$DD,VLOOKUP(T$1,'Rate Mapping'!$A:$B,2,FALSE)+1,TRUE)*(12-MOD($B617,12))/12+VLOOKUP($A617*10000+$B617+12,'Reduced Spot Curves'!$H:$DD,VLOOKUP(T$1,'Rate Mapping'!$A:$B,2,FALSE)+1,TRUE)*(MOD($B617,12))/12</f>
        <v>5.2954859563882774E-2</v>
      </c>
      <c r="U617" s="35">
        <f>VLOOKUP($A617*10000+$B617,'Reduced Spot Curves'!$H:$DD,VLOOKUP(U$1,'Rate Mapping'!$A:$B,2,FALSE)+1,TRUE)*(12-MOD($B617,12))/12+VLOOKUP($A617*10000+$B617+12,'Reduced Spot Curves'!$H:$DD,VLOOKUP(U$1,'Rate Mapping'!$A:$B,2,FALSE)+1,TRUE)*(MOD($B617,12))/12</f>
        <v>5.3627957458283949E-2</v>
      </c>
      <c r="V617" s="35">
        <f>VLOOKUP($A617*10000+$B617,'Reduced Spot Curves'!$H:$DD,VLOOKUP(V$1,'Rate Mapping'!$A:$B,2,FALSE)+1,TRUE)*(12-MOD($B617,12))/12+VLOOKUP($A617*10000+$B617+12,'Reduced Spot Curves'!$H:$DD,VLOOKUP(V$1,'Rate Mapping'!$A:$B,2,FALSE)+1,TRUE)*(MOD($B617,12))/12</f>
        <v>5.4109008893121181E-2</v>
      </c>
      <c r="W617" s="35">
        <f>VLOOKUP($A617*10000+$B617,'Reduced Spot Curves'!$H:$DD,VLOOKUP(W$1,'Rate Mapping'!$A:$B,2,FALSE)+1,TRUE)*(12-MOD($B617,12))/12+VLOOKUP($A617*10000+$B617+12,'Reduced Spot Curves'!$H:$DD,VLOOKUP(W$1,'Rate Mapping'!$A:$B,2,FALSE)+1,TRUE)*(MOD($B617,12))/12</f>
        <v>5.4469943678743117E-2</v>
      </c>
      <c r="X617" s="35">
        <f>VLOOKUP($A617*10000+$B617,'Reduced Spot Curves'!$H:$DD,VLOOKUP(X$1,'Rate Mapping'!$A:$B,2,FALSE)+1,TRUE)*(12-MOD($B617,12))/12+VLOOKUP($A617*10000+$B617+12,'Reduced Spot Curves'!$H:$DD,VLOOKUP(X$1,'Rate Mapping'!$A:$B,2,FALSE)+1,TRUE)*(MOD($B617,12))/12</f>
        <v>5.3947904200806508E-2</v>
      </c>
      <c r="Y617" s="35">
        <f>VLOOKUP($A617*10000+$B617,'Reduced Spot Curves'!$H:$DD,VLOOKUP(Y$1,'Rate Mapping'!$A:$B,2,FALSE)+1,TRUE)*(12-MOD($B617,12))/12+VLOOKUP($A617*10000+$B617+12,'Reduced Spot Curves'!$H:$DD,VLOOKUP(Y$1,'Rate Mapping'!$A:$B,2,FALSE)+1,TRUE)*(MOD($B617,12))/12</f>
        <v>5.3716300225855253E-2</v>
      </c>
      <c r="Z617">
        <f t="shared" si="65"/>
        <v>0.06</v>
      </c>
      <c r="AA617">
        <f t="shared" si="62"/>
        <v>0</v>
      </c>
      <c r="AB617">
        <f t="shared" si="63"/>
        <v>0</v>
      </c>
      <c r="AC617">
        <f t="shared" si="64"/>
        <v>0</v>
      </c>
    </row>
    <row r="618" spans="1:29" x14ac:dyDescent="0.25">
      <c r="A618">
        <f t="shared" si="66"/>
        <v>7</v>
      </c>
      <c r="B618">
        <f t="shared" si="67"/>
        <v>228</v>
      </c>
      <c r="C618" t="str">
        <f t="shared" si="61"/>
        <v>USD</v>
      </c>
      <c r="D618" s="35">
        <f>VLOOKUP($A618*10000+$B618,'Reduced Spot Curves'!$H:$DD,VLOOKUP(D$1,'Rate Mapping'!$A:$B,2,FALSE)+1,TRUE)*(12-MOD($B618,12))/12+VLOOKUP($A618*10000+$B618+12,'Reduced Spot Curves'!$H:$DD,VLOOKUP(D$1,'Rate Mapping'!$A:$B,2,FALSE)+1,TRUE)*(MOD($B618,12))/12</f>
        <v>3.4925708663269155E-2</v>
      </c>
      <c r="E618" s="35">
        <f>VLOOKUP($A618*10000+$B618,'Reduced Spot Curves'!$H:$DD,VLOOKUP(E$1,'Rate Mapping'!$A:$B,2,FALSE)+1,TRUE)*(12-MOD($B618,12))/12+VLOOKUP($A618*10000+$B618+12,'Reduced Spot Curves'!$H:$DD,VLOOKUP(E$1,'Rate Mapping'!$A:$B,2,FALSE)+1,TRUE)*(MOD($B618,12))/12</f>
        <v>3.4925708663269155E-2</v>
      </c>
      <c r="F618" s="35">
        <f>VLOOKUP($A618*10000+$B618,'Reduced Spot Curves'!$H:$DD,VLOOKUP(F$1,'Rate Mapping'!$A:$B,2,FALSE)+1,TRUE)*(12-MOD($B618,12))/12+VLOOKUP($A618*10000+$B618+12,'Reduced Spot Curves'!$H:$DD,VLOOKUP(F$1,'Rate Mapping'!$A:$B,2,FALSE)+1,TRUE)*(MOD($B618,12))/12</f>
        <v>3.4925708663269155E-2</v>
      </c>
      <c r="G618" s="35">
        <f>VLOOKUP($A618*10000+$B618,'Reduced Spot Curves'!$H:$DD,VLOOKUP(G$1,'Rate Mapping'!$A:$B,2,FALSE)+1,TRUE)*(12-MOD($B618,12))/12+VLOOKUP($A618*10000+$B618+12,'Reduced Spot Curves'!$H:$DD,VLOOKUP(G$1,'Rate Mapping'!$A:$B,2,FALSE)+1,TRUE)*(MOD($B618,12))/12</f>
        <v>3.4925708663269155E-2</v>
      </c>
      <c r="H618" s="35">
        <f>VLOOKUP($A618*10000+$B618,'Reduced Spot Curves'!$H:$DD,VLOOKUP(H$1,'Rate Mapping'!$A:$B,2,FALSE)+1,TRUE)*(12-MOD($B618,12))/12+VLOOKUP($A618*10000+$B618+12,'Reduced Spot Curves'!$H:$DD,VLOOKUP(H$1,'Rate Mapping'!$A:$B,2,FALSE)+1,TRUE)*(MOD($B618,12))/12</f>
        <v>3.3457265932962853E-2</v>
      </c>
      <c r="I618" s="35">
        <f>VLOOKUP($A618*10000+$B618,'Reduced Spot Curves'!$H:$DD,VLOOKUP(I$1,'Rate Mapping'!$A:$B,2,FALSE)+1,TRUE)*(12-MOD($B618,12))/12+VLOOKUP($A618*10000+$B618+12,'Reduced Spot Curves'!$H:$DD,VLOOKUP(I$1,'Rate Mapping'!$A:$B,2,FALSE)+1,TRUE)*(MOD($B618,12))/12</f>
        <v>3.3046596986274032E-2</v>
      </c>
      <c r="J618" s="35">
        <f>VLOOKUP($A618*10000+$B618,'Reduced Spot Curves'!$H:$DD,VLOOKUP(J$1,'Rate Mapping'!$A:$B,2,FALSE)+1,TRUE)*(12-MOD($B618,12))/12+VLOOKUP($A618*10000+$B618+12,'Reduced Spot Curves'!$H:$DD,VLOOKUP(J$1,'Rate Mapping'!$A:$B,2,FALSE)+1,TRUE)*(MOD($B618,12))/12</f>
        <v>3.2901754536780528E-2</v>
      </c>
      <c r="K618" s="35">
        <f>VLOOKUP($A618*10000+$B618,'Reduced Spot Curves'!$H:$DD,VLOOKUP(K$1,'Rate Mapping'!$A:$B,2,FALSE)+1,TRUE)*(12-MOD($B618,12))/12+VLOOKUP($A618*10000+$B618+12,'Reduced Spot Curves'!$H:$DD,VLOOKUP(K$1,'Rate Mapping'!$A:$B,2,FALSE)+1,TRUE)*(MOD($B618,12))/12</f>
        <v>3.28646144198552E-2</v>
      </c>
      <c r="L618" s="35">
        <f>VLOOKUP($A618*10000+$B618,'Reduced Spot Curves'!$H:$DD,VLOOKUP(L$1,'Rate Mapping'!$A:$B,2,FALSE)+1,TRUE)*(12-MOD($B618,12))/12+VLOOKUP($A618*10000+$B618+12,'Reduced Spot Curves'!$H:$DD,VLOOKUP(L$1,'Rate Mapping'!$A:$B,2,FALSE)+1,TRUE)*(MOD($B618,12))/12</f>
        <v>3.288252675568238E-2</v>
      </c>
      <c r="M618" s="35">
        <f>VLOOKUP($A618*10000+$B618,'Reduced Spot Curves'!$H:$DD,VLOOKUP(M$1,'Rate Mapping'!$A:$B,2,FALSE)+1,TRUE)*(12-MOD($B618,12))/12+VLOOKUP($A618*10000+$B618+12,'Reduced Spot Curves'!$H:$DD,VLOOKUP(M$1,'Rate Mapping'!$A:$B,2,FALSE)+1,TRUE)*(MOD($B618,12))/12</f>
        <v>3.2932938041329934E-2</v>
      </c>
      <c r="N618" s="35">
        <f>VLOOKUP($A618*10000+$B618,'Reduced Spot Curves'!$H:$DD,VLOOKUP(N$1,'Rate Mapping'!$A:$B,2,FALSE)+1,TRUE)*(12-MOD($B618,12))/12+VLOOKUP($A618*10000+$B618+12,'Reduced Spot Curves'!$H:$DD,VLOOKUP(N$1,'Rate Mapping'!$A:$B,2,FALSE)+1,TRUE)*(MOD($B618,12))/12</f>
        <v>3.300456166597282E-2</v>
      </c>
      <c r="O618" s="35">
        <f>VLOOKUP($A618*10000+$B618,'Reduced Spot Curves'!$H:$DD,VLOOKUP(O$1,'Rate Mapping'!$A:$B,2,FALSE)+1,TRUE)*(12-MOD($B618,12))/12+VLOOKUP($A618*10000+$B618+12,'Reduced Spot Curves'!$H:$DD,VLOOKUP(O$1,'Rate Mapping'!$A:$B,2,FALSE)+1,TRUE)*(MOD($B618,12))/12</f>
        <v>3.3091106270172498E-2</v>
      </c>
      <c r="P618" s="35">
        <f>VLOOKUP($A618*10000+$B618,'Reduced Spot Curves'!$H:$DD,VLOOKUP(P$1,'Rate Mapping'!$A:$B,2,FALSE)+1,TRUE)*(12-MOD($B618,12))/12+VLOOKUP($A618*10000+$B618+12,'Reduced Spot Curves'!$H:$DD,VLOOKUP(P$1,'Rate Mapping'!$A:$B,2,FALSE)+1,TRUE)*(MOD($B618,12))/12</f>
        <v>3.318876976977702E-2</v>
      </c>
      <c r="Q618" s="35">
        <f>VLOOKUP($A618*10000+$B618,'Reduced Spot Curves'!$H:$DD,VLOOKUP(Q$1,'Rate Mapping'!$A:$B,2,FALSE)+1,TRUE)*(12-MOD($B618,12))/12+VLOOKUP($A618*10000+$B618+12,'Reduced Spot Curves'!$H:$DD,VLOOKUP(Q$1,'Rate Mapping'!$A:$B,2,FALSE)+1,TRUE)*(MOD($B618,12))/12</f>
        <v>3.7587742271422184E-2</v>
      </c>
      <c r="R618" s="35">
        <f>VLOOKUP($A618*10000+$B618,'Reduced Spot Curves'!$H:$DD,VLOOKUP(R$1,'Rate Mapping'!$A:$B,2,FALSE)+1,TRUE)*(12-MOD($B618,12))/12+VLOOKUP($A618*10000+$B618+12,'Reduced Spot Curves'!$H:$DD,VLOOKUP(R$1,'Rate Mapping'!$A:$B,2,FALSE)+1,TRUE)*(MOD($B618,12))/12</f>
        <v>4.7426685629964417E-2</v>
      </c>
      <c r="S618" s="35">
        <f>VLOOKUP($A618*10000+$B618,'Reduced Spot Curves'!$H:$DD,VLOOKUP(S$1,'Rate Mapping'!$A:$B,2,FALSE)+1,TRUE)*(12-MOD($B618,12))/12+VLOOKUP($A618*10000+$B618+12,'Reduced Spot Curves'!$H:$DD,VLOOKUP(S$1,'Rate Mapping'!$A:$B,2,FALSE)+1,TRUE)*(MOD($B618,12))/12</f>
        <v>5.2234251110607179E-2</v>
      </c>
      <c r="T618" s="35">
        <f>VLOOKUP($A618*10000+$B618,'Reduced Spot Curves'!$H:$DD,VLOOKUP(T$1,'Rate Mapping'!$A:$B,2,FALSE)+1,TRUE)*(12-MOD($B618,12))/12+VLOOKUP($A618*10000+$B618+12,'Reduced Spot Curves'!$H:$DD,VLOOKUP(T$1,'Rate Mapping'!$A:$B,2,FALSE)+1,TRUE)*(MOD($B618,12))/12</f>
        <v>5.3185653938872514E-2</v>
      </c>
      <c r="U618" s="35">
        <f>VLOOKUP($A618*10000+$B618,'Reduced Spot Curves'!$H:$DD,VLOOKUP(U$1,'Rate Mapping'!$A:$B,2,FALSE)+1,TRUE)*(12-MOD($B618,12))/12+VLOOKUP($A618*10000+$B618+12,'Reduced Spot Curves'!$H:$DD,VLOOKUP(U$1,'Rate Mapping'!$A:$B,2,FALSE)+1,TRUE)*(MOD($B618,12))/12</f>
        <v>5.3820407260530702E-2</v>
      </c>
      <c r="V618" s="35">
        <f>VLOOKUP($A618*10000+$B618,'Reduced Spot Curves'!$H:$DD,VLOOKUP(V$1,'Rate Mapping'!$A:$B,2,FALSE)+1,TRUE)*(12-MOD($B618,12))/12+VLOOKUP($A618*10000+$B618+12,'Reduced Spot Curves'!$H:$DD,VLOOKUP(V$1,'Rate Mapping'!$A:$B,2,FALSE)+1,TRUE)*(MOD($B618,12))/12</f>
        <v>5.4274040083938192E-2</v>
      </c>
      <c r="W618" s="35">
        <f>VLOOKUP($A618*10000+$B618,'Reduced Spot Curves'!$H:$DD,VLOOKUP(W$1,'Rate Mapping'!$A:$B,2,FALSE)+1,TRUE)*(12-MOD($B618,12))/12+VLOOKUP($A618*10000+$B618+12,'Reduced Spot Curves'!$H:$DD,VLOOKUP(W$1,'Rate Mapping'!$A:$B,2,FALSE)+1,TRUE)*(MOD($B618,12))/12</f>
        <v>5.4614394695096859E-2</v>
      </c>
      <c r="X618" s="35">
        <f>VLOOKUP($A618*10000+$B618,'Reduced Spot Curves'!$H:$DD,VLOOKUP(X$1,'Rate Mapping'!$A:$B,2,FALSE)+1,TRUE)*(12-MOD($B618,12))/12+VLOOKUP($A618*10000+$B618+12,'Reduced Spot Curves'!$H:$DD,VLOOKUP(X$1,'Rate Mapping'!$A:$B,2,FALSE)+1,TRUE)*(MOD($B618,12))/12</f>
        <v>5.3947904200806508E-2</v>
      </c>
      <c r="Y618" s="35">
        <f>VLOOKUP($A618*10000+$B618,'Reduced Spot Curves'!$H:$DD,VLOOKUP(Y$1,'Rate Mapping'!$A:$B,2,FALSE)+1,TRUE)*(12-MOD($B618,12))/12+VLOOKUP($A618*10000+$B618+12,'Reduced Spot Curves'!$H:$DD,VLOOKUP(Y$1,'Rate Mapping'!$A:$B,2,FALSE)+1,TRUE)*(MOD($B618,12))/12</f>
        <v>5.3716300225855253E-2</v>
      </c>
      <c r="Z618">
        <f t="shared" si="65"/>
        <v>0.06</v>
      </c>
      <c r="AA618">
        <f t="shared" si="62"/>
        <v>0</v>
      </c>
      <c r="AB618">
        <f t="shared" si="63"/>
        <v>0</v>
      </c>
      <c r="AC618">
        <f t="shared" si="64"/>
        <v>0</v>
      </c>
    </row>
    <row r="619" spans="1:29" x14ac:dyDescent="0.25">
      <c r="A619">
        <f t="shared" si="66"/>
        <v>7</v>
      </c>
      <c r="B619">
        <f t="shared" si="67"/>
        <v>240</v>
      </c>
      <c r="C619" t="str">
        <f t="shared" si="61"/>
        <v>USD</v>
      </c>
      <c r="D619" s="35">
        <f>VLOOKUP($A619*10000+$B619,'Reduced Spot Curves'!$H:$DD,VLOOKUP(D$1,'Rate Mapping'!$A:$B,2,FALSE)+1,TRUE)*(12-MOD($B619,12))/12+VLOOKUP($A619*10000+$B619+12,'Reduced Spot Curves'!$H:$DD,VLOOKUP(D$1,'Rate Mapping'!$A:$B,2,FALSE)+1,TRUE)*(MOD($B619,12))/12</f>
        <v>3.0881689629951189E-2</v>
      </c>
      <c r="E619" s="35">
        <f>VLOOKUP($A619*10000+$B619,'Reduced Spot Curves'!$H:$DD,VLOOKUP(E$1,'Rate Mapping'!$A:$B,2,FALSE)+1,TRUE)*(12-MOD($B619,12))/12+VLOOKUP($A619*10000+$B619+12,'Reduced Spot Curves'!$H:$DD,VLOOKUP(E$1,'Rate Mapping'!$A:$B,2,FALSE)+1,TRUE)*(MOD($B619,12))/12</f>
        <v>3.0881689629951189E-2</v>
      </c>
      <c r="F619" s="35">
        <f>VLOOKUP($A619*10000+$B619,'Reduced Spot Curves'!$H:$DD,VLOOKUP(F$1,'Rate Mapping'!$A:$B,2,FALSE)+1,TRUE)*(12-MOD($B619,12))/12+VLOOKUP($A619*10000+$B619+12,'Reduced Spot Curves'!$H:$DD,VLOOKUP(F$1,'Rate Mapping'!$A:$B,2,FALSE)+1,TRUE)*(MOD($B619,12))/12</f>
        <v>3.0881689629951189E-2</v>
      </c>
      <c r="G619" s="35">
        <f>VLOOKUP($A619*10000+$B619,'Reduced Spot Curves'!$H:$DD,VLOOKUP(G$1,'Rate Mapping'!$A:$B,2,FALSE)+1,TRUE)*(12-MOD($B619,12))/12+VLOOKUP($A619*10000+$B619+12,'Reduced Spot Curves'!$H:$DD,VLOOKUP(G$1,'Rate Mapping'!$A:$B,2,FALSE)+1,TRUE)*(MOD($B619,12))/12</f>
        <v>3.0881689629951189E-2</v>
      </c>
      <c r="H619" s="35">
        <f>VLOOKUP($A619*10000+$B619,'Reduced Spot Curves'!$H:$DD,VLOOKUP(H$1,'Rate Mapping'!$A:$B,2,FALSE)+1,TRUE)*(12-MOD($B619,12))/12+VLOOKUP($A619*10000+$B619+12,'Reduced Spot Curves'!$H:$DD,VLOOKUP(H$1,'Rate Mapping'!$A:$B,2,FALSE)+1,TRUE)*(MOD($B619,12))/12</f>
        <v>3.0999187224404218E-2</v>
      </c>
      <c r="I619" s="35">
        <f>VLOOKUP($A619*10000+$B619,'Reduced Spot Curves'!$H:$DD,VLOOKUP(I$1,'Rate Mapping'!$A:$B,2,FALSE)+1,TRUE)*(12-MOD($B619,12))/12+VLOOKUP($A619*10000+$B619+12,'Reduced Spot Curves'!$H:$DD,VLOOKUP(I$1,'Rate Mapping'!$A:$B,2,FALSE)+1,TRUE)*(MOD($B619,12))/12</f>
        <v>3.1118933264326618E-2</v>
      </c>
      <c r="J619" s="35">
        <f>VLOOKUP($A619*10000+$B619,'Reduced Spot Curves'!$H:$DD,VLOOKUP(J$1,'Rate Mapping'!$A:$B,2,FALSE)+1,TRUE)*(12-MOD($B619,12))/12+VLOOKUP($A619*10000+$B619+12,'Reduced Spot Curves'!$H:$DD,VLOOKUP(J$1,'Rate Mapping'!$A:$B,2,FALSE)+1,TRUE)*(MOD($B619,12))/12</f>
        <v>3.1241016039601346E-2</v>
      </c>
      <c r="K619" s="35">
        <f>VLOOKUP($A619*10000+$B619,'Reduced Spot Curves'!$H:$DD,VLOOKUP(K$1,'Rate Mapping'!$A:$B,2,FALSE)+1,TRUE)*(12-MOD($B619,12))/12+VLOOKUP($A619*10000+$B619+12,'Reduced Spot Curves'!$H:$DD,VLOOKUP(K$1,'Rate Mapping'!$A:$B,2,FALSE)+1,TRUE)*(MOD($B619,12))/12</f>
        <v>3.1365490610997006E-2</v>
      </c>
      <c r="L619" s="35">
        <f>VLOOKUP($A619*10000+$B619,'Reduced Spot Curves'!$H:$DD,VLOOKUP(L$1,'Rate Mapping'!$A:$B,2,FALSE)+1,TRUE)*(12-MOD($B619,12))/12+VLOOKUP($A619*10000+$B619+12,'Reduced Spot Curves'!$H:$DD,VLOOKUP(L$1,'Rate Mapping'!$A:$B,2,FALSE)+1,TRUE)*(MOD($B619,12))/12</f>
        <v>3.1492380153840378E-2</v>
      </c>
      <c r="M619" s="35">
        <f>VLOOKUP($A619*10000+$B619,'Reduced Spot Curves'!$H:$DD,VLOOKUP(M$1,'Rate Mapping'!$A:$B,2,FALSE)+1,TRUE)*(12-MOD($B619,12))/12+VLOOKUP($A619*10000+$B619+12,'Reduced Spot Curves'!$H:$DD,VLOOKUP(M$1,'Rate Mapping'!$A:$B,2,FALSE)+1,TRUE)*(MOD($B619,12))/12</f>
        <v>3.1621680873402475E-2</v>
      </c>
      <c r="N619" s="35">
        <f>VLOOKUP($A619*10000+$B619,'Reduced Spot Curves'!$H:$DD,VLOOKUP(N$1,'Rate Mapping'!$A:$B,2,FALSE)+1,TRUE)*(12-MOD($B619,12))/12+VLOOKUP($A619*10000+$B619+12,'Reduced Spot Curves'!$H:$DD,VLOOKUP(N$1,'Rate Mapping'!$A:$B,2,FALSE)+1,TRUE)*(MOD($B619,12))/12</f>
        <v>3.1753366281930206E-2</v>
      </c>
      <c r="O619" s="35">
        <f>VLOOKUP($A619*10000+$B619,'Reduced Spot Curves'!$H:$DD,VLOOKUP(O$1,'Rate Mapping'!$A:$B,2,FALSE)+1,TRUE)*(12-MOD($B619,12))/12+VLOOKUP($A619*10000+$B619+12,'Reduced Spot Curves'!$H:$DD,VLOOKUP(O$1,'Rate Mapping'!$A:$B,2,FALSE)+1,TRUE)*(MOD($B619,12))/12</f>
        <v>3.1887390958480998E-2</v>
      </c>
      <c r="P619" s="35">
        <f>VLOOKUP($A619*10000+$B619,'Reduced Spot Curves'!$H:$DD,VLOOKUP(P$1,'Rate Mapping'!$A:$B,2,FALSE)+1,TRUE)*(12-MOD($B619,12))/12+VLOOKUP($A619*10000+$B619+12,'Reduced Spot Curves'!$H:$DD,VLOOKUP(P$1,'Rate Mapping'!$A:$B,2,FALSE)+1,TRUE)*(MOD($B619,12))/12</f>
        <v>3.2023692470211966E-2</v>
      </c>
      <c r="Q619" s="35">
        <f>VLOOKUP($A619*10000+$B619,'Reduced Spot Curves'!$H:$DD,VLOOKUP(Q$1,'Rate Mapping'!$A:$B,2,FALSE)+1,TRUE)*(12-MOD($B619,12))/12+VLOOKUP($A619*10000+$B619+12,'Reduced Spot Curves'!$H:$DD,VLOOKUP(Q$1,'Rate Mapping'!$A:$B,2,FALSE)+1,TRUE)*(MOD($B619,12))/12</f>
        <v>3.8040964817183817E-2</v>
      </c>
      <c r="R619" s="35">
        <f>VLOOKUP($A619*10000+$B619,'Reduced Spot Curves'!$H:$DD,VLOOKUP(R$1,'Rate Mapping'!$A:$B,2,FALSE)+1,TRUE)*(12-MOD($B619,12))/12+VLOOKUP($A619*10000+$B619+12,'Reduced Spot Curves'!$H:$DD,VLOOKUP(R$1,'Rate Mapping'!$A:$B,2,FALSE)+1,TRUE)*(MOD($B619,12))/12</f>
        <v>4.8228591077033568E-2</v>
      </c>
      <c r="S619" s="35">
        <f>VLOOKUP($A619*10000+$B619,'Reduced Spot Curves'!$H:$DD,VLOOKUP(S$1,'Rate Mapping'!$A:$B,2,FALSE)+1,TRUE)*(12-MOD($B619,12))/12+VLOOKUP($A619*10000+$B619+12,'Reduced Spot Curves'!$H:$DD,VLOOKUP(S$1,'Rate Mapping'!$A:$B,2,FALSE)+1,TRUE)*(MOD($B619,12))/12</f>
        <v>5.2536526309637212E-2</v>
      </c>
      <c r="T619" s="35">
        <f>VLOOKUP($A619*10000+$B619,'Reduced Spot Curves'!$H:$DD,VLOOKUP(T$1,'Rate Mapping'!$A:$B,2,FALSE)+1,TRUE)*(12-MOD($B619,12))/12+VLOOKUP($A619*10000+$B619+12,'Reduced Spot Curves'!$H:$DD,VLOOKUP(T$1,'Rate Mapping'!$A:$B,2,FALSE)+1,TRUE)*(MOD($B619,12))/12</f>
        <v>5.3427688854702816E-2</v>
      </c>
      <c r="U619" s="35">
        <f>VLOOKUP($A619*10000+$B619,'Reduced Spot Curves'!$H:$DD,VLOOKUP(U$1,'Rate Mapping'!$A:$B,2,FALSE)+1,TRUE)*(12-MOD($B619,12))/12+VLOOKUP($A619*10000+$B619+12,'Reduced Spot Curves'!$H:$DD,VLOOKUP(U$1,'Rate Mapping'!$A:$B,2,FALSE)+1,TRUE)*(MOD($B619,12))/12</f>
        <v>5.4022222421268841E-2</v>
      </c>
      <c r="V619" s="35">
        <f>VLOOKUP($A619*10000+$B619,'Reduced Spot Curves'!$H:$DD,VLOOKUP(V$1,'Rate Mapping'!$A:$B,2,FALSE)+1,TRUE)*(12-MOD($B619,12))/12+VLOOKUP($A619*10000+$B619+12,'Reduced Spot Curves'!$H:$DD,VLOOKUP(V$1,'Rate Mapping'!$A:$B,2,FALSE)+1,TRUE)*(MOD($B619,12))/12</f>
        <v>5.4447097645068922E-2</v>
      </c>
      <c r="W619" s="35">
        <f>VLOOKUP($A619*10000+$B619,'Reduced Spot Curves'!$H:$DD,VLOOKUP(W$1,'Rate Mapping'!$A:$B,2,FALSE)+1,TRUE)*(12-MOD($B619,12))/12+VLOOKUP($A619*10000+$B619+12,'Reduced Spot Curves'!$H:$DD,VLOOKUP(W$1,'Rate Mapping'!$A:$B,2,FALSE)+1,TRUE)*(MOD($B619,12))/12</f>
        <v>5.4765868075425141E-2</v>
      </c>
      <c r="X619" s="35">
        <f>VLOOKUP($A619*10000+$B619,'Reduced Spot Curves'!$H:$DD,VLOOKUP(X$1,'Rate Mapping'!$A:$B,2,FALSE)+1,TRUE)*(12-MOD($B619,12))/12+VLOOKUP($A619*10000+$B619+12,'Reduced Spot Curves'!$H:$DD,VLOOKUP(X$1,'Rate Mapping'!$A:$B,2,FALSE)+1,TRUE)*(MOD($B619,12))/12</f>
        <v>5.3947904200806508E-2</v>
      </c>
      <c r="Y619" s="35">
        <f>VLOOKUP($A619*10000+$B619,'Reduced Spot Curves'!$H:$DD,VLOOKUP(Y$1,'Rate Mapping'!$A:$B,2,FALSE)+1,TRUE)*(12-MOD($B619,12))/12+VLOOKUP($A619*10000+$B619+12,'Reduced Spot Curves'!$H:$DD,VLOOKUP(Y$1,'Rate Mapping'!$A:$B,2,FALSE)+1,TRUE)*(MOD($B619,12))/12</f>
        <v>5.3716300225855253E-2</v>
      </c>
      <c r="Z619">
        <f t="shared" si="65"/>
        <v>0.06</v>
      </c>
      <c r="AA619">
        <f t="shared" si="62"/>
        <v>0</v>
      </c>
      <c r="AB619">
        <f t="shared" si="63"/>
        <v>0</v>
      </c>
      <c r="AC619">
        <f t="shared" si="64"/>
        <v>0</v>
      </c>
    </row>
    <row r="620" spans="1:29" x14ac:dyDescent="0.25">
      <c r="A620">
        <f t="shared" si="66"/>
        <v>7</v>
      </c>
      <c r="B620">
        <f t="shared" si="67"/>
        <v>252</v>
      </c>
      <c r="C620" t="str">
        <f t="shared" si="61"/>
        <v>USD</v>
      </c>
      <c r="D620" s="35">
        <f>VLOOKUP($A620*10000+$B620,'Reduced Spot Curves'!$H:$DD,VLOOKUP(D$1,'Rate Mapping'!$A:$B,2,FALSE)+1,TRUE)*(12-MOD($B620,12))/12+VLOOKUP($A620*10000+$B620+12,'Reduced Spot Curves'!$H:$DD,VLOOKUP(D$1,'Rate Mapping'!$A:$B,2,FALSE)+1,TRUE)*(MOD($B620,12))/12</f>
        <v>3.0005760761262375E-2</v>
      </c>
      <c r="E620" s="35">
        <f>VLOOKUP($A620*10000+$B620,'Reduced Spot Curves'!$H:$DD,VLOOKUP(E$1,'Rate Mapping'!$A:$B,2,FALSE)+1,TRUE)*(12-MOD($B620,12))/12+VLOOKUP($A620*10000+$B620+12,'Reduced Spot Curves'!$H:$DD,VLOOKUP(E$1,'Rate Mapping'!$A:$B,2,FALSE)+1,TRUE)*(MOD($B620,12))/12</f>
        <v>3.0005760761262375E-2</v>
      </c>
      <c r="F620" s="35">
        <f>VLOOKUP($A620*10000+$B620,'Reduced Spot Curves'!$H:$DD,VLOOKUP(F$1,'Rate Mapping'!$A:$B,2,FALSE)+1,TRUE)*(12-MOD($B620,12))/12+VLOOKUP($A620*10000+$B620+12,'Reduced Spot Curves'!$H:$DD,VLOOKUP(F$1,'Rate Mapping'!$A:$B,2,FALSE)+1,TRUE)*(MOD($B620,12))/12</f>
        <v>3.0005760761262375E-2</v>
      </c>
      <c r="G620" s="35">
        <f>VLOOKUP($A620*10000+$B620,'Reduced Spot Curves'!$H:$DD,VLOOKUP(G$1,'Rate Mapping'!$A:$B,2,FALSE)+1,TRUE)*(12-MOD($B620,12))/12+VLOOKUP($A620*10000+$B620+12,'Reduced Spot Curves'!$H:$DD,VLOOKUP(G$1,'Rate Mapping'!$A:$B,2,FALSE)+1,TRUE)*(MOD($B620,12))/12</f>
        <v>3.0005760761262375E-2</v>
      </c>
      <c r="H620" s="35">
        <f>VLOOKUP($A620*10000+$B620,'Reduced Spot Curves'!$H:$DD,VLOOKUP(H$1,'Rate Mapping'!$A:$B,2,FALSE)+1,TRUE)*(12-MOD($B620,12))/12+VLOOKUP($A620*10000+$B620+12,'Reduced Spot Curves'!$H:$DD,VLOOKUP(H$1,'Rate Mapping'!$A:$B,2,FALSE)+1,TRUE)*(MOD($B620,12))/12</f>
        <v>3.0126723152017271E-2</v>
      </c>
      <c r="I620" s="35">
        <f>VLOOKUP($A620*10000+$B620,'Reduced Spot Curves'!$H:$DD,VLOOKUP(I$1,'Rate Mapping'!$A:$B,2,FALSE)+1,TRUE)*(12-MOD($B620,12))/12+VLOOKUP($A620*10000+$B620+12,'Reduced Spot Curves'!$H:$DD,VLOOKUP(I$1,'Rate Mapping'!$A:$B,2,FALSE)+1,TRUE)*(MOD($B620,12))/12</f>
        <v>3.0250050729753328E-2</v>
      </c>
      <c r="J620" s="35">
        <f>VLOOKUP($A620*10000+$B620,'Reduced Spot Curves'!$H:$DD,VLOOKUP(J$1,'Rate Mapping'!$A:$B,2,FALSE)+1,TRUE)*(12-MOD($B620,12))/12+VLOOKUP($A620*10000+$B620+12,'Reduced Spot Curves'!$H:$DD,VLOOKUP(J$1,'Rate Mapping'!$A:$B,2,FALSE)+1,TRUE)*(MOD($B620,12))/12</f>
        <v>3.0375790231612479E-2</v>
      </c>
      <c r="K620" s="35">
        <f>VLOOKUP($A620*10000+$B620,'Reduced Spot Curves'!$H:$DD,VLOOKUP(K$1,'Rate Mapping'!$A:$B,2,FALSE)+1,TRUE)*(12-MOD($B620,12))/12+VLOOKUP($A620*10000+$B620+12,'Reduced Spot Curves'!$H:$DD,VLOOKUP(K$1,'Rate Mapping'!$A:$B,2,FALSE)+1,TRUE)*(MOD($B620,12))/12</f>
        <v>3.0503956791606095E-2</v>
      </c>
      <c r="L620" s="35">
        <f>VLOOKUP($A620*10000+$B620,'Reduced Spot Curves'!$H:$DD,VLOOKUP(L$1,'Rate Mapping'!$A:$B,2,FALSE)+1,TRUE)*(12-MOD($B620,12))/12+VLOOKUP($A620*10000+$B620+12,'Reduced Spot Curves'!$H:$DD,VLOOKUP(L$1,'Rate Mapping'!$A:$B,2,FALSE)+1,TRUE)*(MOD($B620,12))/12</f>
        <v>3.0634539448793362E-2</v>
      </c>
      <c r="M620" s="35">
        <f>VLOOKUP($A620*10000+$B620,'Reduced Spot Curves'!$H:$DD,VLOOKUP(M$1,'Rate Mapping'!$A:$B,2,FALSE)+1,TRUE)*(12-MOD($B620,12))/12+VLOOKUP($A620*10000+$B620+12,'Reduced Spot Curves'!$H:$DD,VLOOKUP(M$1,'Rate Mapping'!$A:$B,2,FALSE)+1,TRUE)*(MOD($B620,12))/12</f>
        <v>3.0767505416223778E-2</v>
      </c>
      <c r="N620" s="35">
        <f>VLOOKUP($A620*10000+$B620,'Reduced Spot Curves'!$H:$DD,VLOOKUP(N$1,'Rate Mapping'!$A:$B,2,FALSE)+1,TRUE)*(12-MOD($B620,12))/12+VLOOKUP($A620*10000+$B620+12,'Reduced Spot Curves'!$H:$DD,VLOOKUP(N$1,'Rate Mapping'!$A:$B,2,FALSE)+1,TRUE)*(MOD($B620,12))/12</f>
        <v>3.090280377291349E-2</v>
      </c>
      <c r="O620" s="35">
        <f>VLOOKUP($A620*10000+$B620,'Reduced Spot Curves'!$H:$DD,VLOOKUP(O$1,'Rate Mapping'!$A:$B,2,FALSE)+1,TRUE)*(12-MOD($B620,12))/12+VLOOKUP($A620*10000+$B620+12,'Reduced Spot Curves'!$H:$DD,VLOOKUP(O$1,'Rate Mapping'!$A:$B,2,FALSE)+1,TRUE)*(MOD($B620,12))/12</f>
        <v>3.1040367157984267E-2</v>
      </c>
      <c r="P620" s="35">
        <f>VLOOKUP($A620*10000+$B620,'Reduced Spot Curves'!$H:$DD,VLOOKUP(P$1,'Rate Mapping'!$A:$B,2,FALSE)+1,TRUE)*(12-MOD($B620,12))/12+VLOOKUP($A620*10000+$B620+12,'Reduced Spot Curves'!$H:$DD,VLOOKUP(P$1,'Rate Mapping'!$A:$B,2,FALSE)+1,TRUE)*(MOD($B620,12))/12</f>
        <v>3.138611362978571E-2</v>
      </c>
      <c r="Q620" s="35">
        <f>VLOOKUP($A620*10000+$B620,'Reduced Spot Curves'!$H:$DD,VLOOKUP(Q$1,'Rate Mapping'!$A:$B,2,FALSE)+1,TRUE)*(12-MOD($B620,12))/12+VLOOKUP($A620*10000+$B620+12,'Reduced Spot Curves'!$H:$DD,VLOOKUP(Q$1,'Rate Mapping'!$A:$B,2,FALSE)+1,TRUE)*(MOD($B620,12))/12</f>
        <v>3.8802069469984476E-2</v>
      </c>
      <c r="R620" s="35">
        <f>VLOOKUP($A620*10000+$B620,'Reduced Spot Curves'!$H:$DD,VLOOKUP(R$1,'Rate Mapping'!$A:$B,2,FALSE)+1,TRUE)*(12-MOD($B620,12))/12+VLOOKUP($A620*10000+$B620+12,'Reduced Spot Curves'!$H:$DD,VLOOKUP(R$1,'Rate Mapping'!$A:$B,2,FALSE)+1,TRUE)*(MOD($B620,12))/12</f>
        <v>4.9178125233979221E-2</v>
      </c>
      <c r="S620" s="35">
        <f>VLOOKUP($A620*10000+$B620,'Reduced Spot Curves'!$H:$DD,VLOOKUP(S$1,'Rate Mapping'!$A:$B,2,FALSE)+1,TRUE)*(12-MOD($B620,12))/12+VLOOKUP($A620*10000+$B620+12,'Reduced Spot Curves'!$H:$DD,VLOOKUP(S$1,'Rate Mapping'!$A:$B,2,FALSE)+1,TRUE)*(MOD($B620,12))/12</f>
        <v>5.2940972412031641E-2</v>
      </c>
      <c r="T620" s="35">
        <f>VLOOKUP($A620*10000+$B620,'Reduced Spot Curves'!$H:$DD,VLOOKUP(T$1,'Rate Mapping'!$A:$B,2,FALSE)+1,TRUE)*(12-MOD($B620,12))/12+VLOOKUP($A620*10000+$B620+12,'Reduced Spot Curves'!$H:$DD,VLOOKUP(T$1,'Rate Mapping'!$A:$B,2,FALSE)+1,TRUE)*(MOD($B620,12))/12</f>
        <v>5.37515110250558E-2</v>
      </c>
      <c r="U620" s="35">
        <f>VLOOKUP($A620*10000+$B620,'Reduced Spot Curves'!$H:$DD,VLOOKUP(U$1,'Rate Mapping'!$A:$B,2,FALSE)+1,TRUE)*(12-MOD($B620,12))/12+VLOOKUP($A620*10000+$B620+12,'Reduced Spot Curves'!$H:$DD,VLOOKUP(U$1,'Rate Mapping'!$A:$B,2,FALSE)+1,TRUE)*(MOD($B620,12))/12</f>
        <v>5.4292221713129286E-2</v>
      </c>
      <c r="V620" s="35">
        <f>VLOOKUP($A620*10000+$B620,'Reduced Spot Curves'!$H:$DD,VLOOKUP(V$1,'Rate Mapping'!$A:$B,2,FALSE)+1,TRUE)*(12-MOD($B620,12))/12+VLOOKUP($A620*10000+$B620+12,'Reduced Spot Curves'!$H:$DD,VLOOKUP(V$1,'Rate Mapping'!$A:$B,2,FALSE)+1,TRUE)*(MOD($B620,12))/12</f>
        <v>5.4678615947707156E-2</v>
      </c>
      <c r="W620" s="35">
        <f>VLOOKUP($A620*10000+$B620,'Reduced Spot Curves'!$H:$DD,VLOOKUP(W$1,'Rate Mapping'!$A:$B,2,FALSE)+1,TRUE)*(12-MOD($B620,12))/12+VLOOKUP($A620*10000+$B620+12,'Reduced Spot Curves'!$H:$DD,VLOOKUP(W$1,'Rate Mapping'!$A:$B,2,FALSE)+1,TRUE)*(MOD($B620,12))/12</f>
        <v>5.4765868075425141E-2</v>
      </c>
      <c r="X620" s="35">
        <f>VLOOKUP($A620*10000+$B620,'Reduced Spot Curves'!$H:$DD,VLOOKUP(X$1,'Rate Mapping'!$A:$B,2,FALSE)+1,TRUE)*(12-MOD($B620,12))/12+VLOOKUP($A620*10000+$B620+12,'Reduced Spot Curves'!$H:$DD,VLOOKUP(X$1,'Rate Mapping'!$A:$B,2,FALSE)+1,TRUE)*(MOD($B620,12))/12</f>
        <v>5.3947904200806508E-2</v>
      </c>
      <c r="Y620" s="35">
        <f>VLOOKUP($A620*10000+$B620,'Reduced Spot Curves'!$H:$DD,VLOOKUP(Y$1,'Rate Mapping'!$A:$B,2,FALSE)+1,TRUE)*(12-MOD($B620,12))/12+VLOOKUP($A620*10000+$B620+12,'Reduced Spot Curves'!$H:$DD,VLOOKUP(Y$1,'Rate Mapping'!$A:$B,2,FALSE)+1,TRUE)*(MOD($B620,12))/12</f>
        <v>5.3716300225855253E-2</v>
      </c>
      <c r="Z620">
        <f t="shared" si="65"/>
        <v>0.06</v>
      </c>
      <c r="AA620">
        <f t="shared" si="62"/>
        <v>0</v>
      </c>
      <c r="AB620">
        <f t="shared" si="63"/>
        <v>0</v>
      </c>
      <c r="AC620">
        <f t="shared" si="64"/>
        <v>0</v>
      </c>
    </row>
    <row r="621" spans="1:29" x14ac:dyDescent="0.25">
      <c r="A621">
        <f t="shared" si="66"/>
        <v>7</v>
      </c>
      <c r="B621">
        <f t="shared" si="67"/>
        <v>264</v>
      </c>
      <c r="C621" t="str">
        <f t="shared" si="61"/>
        <v>USD</v>
      </c>
      <c r="D621" s="35">
        <f>VLOOKUP($A621*10000+$B621,'Reduced Spot Curves'!$H:$DD,VLOOKUP(D$1,'Rate Mapping'!$A:$B,2,FALSE)+1,TRUE)*(12-MOD($B621,12))/12+VLOOKUP($A621*10000+$B621+12,'Reduced Spot Curves'!$H:$DD,VLOOKUP(D$1,'Rate Mapping'!$A:$B,2,FALSE)+1,TRUE)*(MOD($B621,12))/12</f>
        <v>2.9136758695229244E-2</v>
      </c>
      <c r="E621" s="35">
        <f>VLOOKUP($A621*10000+$B621,'Reduced Spot Curves'!$H:$DD,VLOOKUP(E$1,'Rate Mapping'!$A:$B,2,FALSE)+1,TRUE)*(12-MOD($B621,12))/12+VLOOKUP($A621*10000+$B621+12,'Reduced Spot Curves'!$H:$DD,VLOOKUP(E$1,'Rate Mapping'!$A:$B,2,FALSE)+1,TRUE)*(MOD($B621,12))/12</f>
        <v>2.9136758695229244E-2</v>
      </c>
      <c r="F621" s="35">
        <f>VLOOKUP($A621*10000+$B621,'Reduced Spot Curves'!$H:$DD,VLOOKUP(F$1,'Rate Mapping'!$A:$B,2,FALSE)+1,TRUE)*(12-MOD($B621,12))/12+VLOOKUP($A621*10000+$B621+12,'Reduced Spot Curves'!$H:$DD,VLOOKUP(F$1,'Rate Mapping'!$A:$B,2,FALSE)+1,TRUE)*(MOD($B621,12))/12</f>
        <v>2.9136758695229244E-2</v>
      </c>
      <c r="G621" s="35">
        <f>VLOOKUP($A621*10000+$B621,'Reduced Spot Curves'!$H:$DD,VLOOKUP(G$1,'Rate Mapping'!$A:$B,2,FALSE)+1,TRUE)*(12-MOD($B621,12))/12+VLOOKUP($A621*10000+$B621+12,'Reduced Spot Curves'!$H:$DD,VLOOKUP(G$1,'Rate Mapping'!$A:$B,2,FALSE)+1,TRUE)*(MOD($B621,12))/12</f>
        <v>2.9136758695229244E-2</v>
      </c>
      <c r="H621" s="35">
        <f>VLOOKUP($A621*10000+$B621,'Reduced Spot Curves'!$H:$DD,VLOOKUP(H$1,'Rate Mapping'!$A:$B,2,FALSE)+1,TRUE)*(12-MOD($B621,12))/12+VLOOKUP($A621*10000+$B621+12,'Reduced Spot Curves'!$H:$DD,VLOOKUP(H$1,'Rate Mapping'!$A:$B,2,FALSE)+1,TRUE)*(MOD($B621,12))/12</f>
        <v>2.9261359534817028E-2</v>
      </c>
      <c r="I621" s="35">
        <f>VLOOKUP($A621*10000+$B621,'Reduced Spot Curves'!$H:$DD,VLOOKUP(I$1,'Rate Mapping'!$A:$B,2,FALSE)+1,TRUE)*(12-MOD($B621,12))/12+VLOOKUP($A621*10000+$B621+12,'Reduced Spot Curves'!$H:$DD,VLOOKUP(I$1,'Rate Mapping'!$A:$B,2,FALSE)+1,TRUE)*(MOD($B621,12))/12</f>
        <v>2.9388386880307246E-2</v>
      </c>
      <c r="J621" s="35">
        <f>VLOOKUP($A621*10000+$B621,'Reduced Spot Curves'!$H:$DD,VLOOKUP(J$1,'Rate Mapping'!$A:$B,2,FALSE)+1,TRUE)*(12-MOD($B621,12))/12+VLOOKUP($A621*10000+$B621+12,'Reduced Spot Curves'!$H:$DD,VLOOKUP(J$1,'Rate Mapping'!$A:$B,2,FALSE)+1,TRUE)*(MOD($B621,12))/12</f>
        <v>2.9517847965570512E-2</v>
      </c>
      <c r="K621" s="35">
        <f>VLOOKUP($A621*10000+$B621,'Reduced Spot Curves'!$H:$DD,VLOOKUP(K$1,'Rate Mapping'!$A:$B,2,FALSE)+1,TRUE)*(12-MOD($B621,12))/12+VLOOKUP($A621*10000+$B621+12,'Reduced Spot Curves'!$H:$DD,VLOOKUP(K$1,'Rate Mapping'!$A:$B,2,FALSE)+1,TRUE)*(MOD($B621,12))/12</f>
        <v>2.9649725041689372E-2</v>
      </c>
      <c r="L621" s="35">
        <f>VLOOKUP($A621*10000+$B621,'Reduced Spot Curves'!$H:$DD,VLOOKUP(L$1,'Rate Mapping'!$A:$B,2,FALSE)+1,TRUE)*(12-MOD($B621,12))/12+VLOOKUP($A621*10000+$B621+12,'Reduced Spot Curves'!$H:$DD,VLOOKUP(L$1,'Rate Mapping'!$A:$B,2,FALSE)+1,TRUE)*(MOD($B621,12))/12</f>
        <v>2.9783979437522434E-2</v>
      </c>
      <c r="M621" s="35">
        <f>VLOOKUP($A621*10000+$B621,'Reduced Spot Curves'!$H:$DD,VLOOKUP(M$1,'Rate Mapping'!$A:$B,2,FALSE)+1,TRUE)*(12-MOD($B621,12))/12+VLOOKUP($A621*10000+$B621+12,'Reduced Spot Curves'!$H:$DD,VLOOKUP(M$1,'Rate Mapping'!$A:$B,2,FALSE)+1,TRUE)*(MOD($B621,12))/12</f>
        <v>2.9920555138144983E-2</v>
      </c>
      <c r="N621" s="35">
        <f>VLOOKUP($A621*10000+$B621,'Reduced Spot Curves'!$H:$DD,VLOOKUP(N$1,'Rate Mapping'!$A:$B,2,FALSE)+1,TRUE)*(12-MOD($B621,12))/12+VLOOKUP($A621*10000+$B621+12,'Reduced Spot Curves'!$H:$DD,VLOOKUP(N$1,'Rate Mapping'!$A:$B,2,FALSE)+1,TRUE)*(MOD($B621,12))/12</f>
        <v>3.0059380200593455E-2</v>
      </c>
      <c r="O621" s="35">
        <f>VLOOKUP($A621*10000+$B621,'Reduced Spot Curves'!$H:$DD,VLOOKUP(O$1,'Rate Mapping'!$A:$B,2,FALSE)+1,TRUE)*(12-MOD($B621,12))/12+VLOOKUP($A621*10000+$B621+12,'Reduced Spot Curves'!$H:$DD,VLOOKUP(O$1,'Rate Mapping'!$A:$B,2,FALSE)+1,TRUE)*(MOD($B621,12))/12</f>
        <v>3.0429164912275947E-2</v>
      </c>
      <c r="P621" s="35">
        <f>VLOOKUP($A621*10000+$B621,'Reduced Spot Curves'!$H:$DD,VLOOKUP(P$1,'Rate Mapping'!$A:$B,2,FALSE)+1,TRUE)*(12-MOD($B621,12))/12+VLOOKUP($A621*10000+$B621+12,'Reduced Spot Curves'!$H:$DD,VLOOKUP(P$1,'Rate Mapping'!$A:$B,2,FALSE)+1,TRUE)*(MOD($B621,12))/12</f>
        <v>3.1030926974909379E-2</v>
      </c>
      <c r="Q621" s="35">
        <f>VLOOKUP($A621*10000+$B621,'Reduced Spot Curves'!$H:$DD,VLOOKUP(Q$1,'Rate Mapping'!$A:$B,2,FALSE)+1,TRUE)*(12-MOD($B621,12))/12+VLOOKUP($A621*10000+$B621+12,'Reduced Spot Curves'!$H:$DD,VLOOKUP(Q$1,'Rate Mapping'!$A:$B,2,FALSE)+1,TRUE)*(MOD($B621,12))/12</f>
        <v>3.9709203863284956E-2</v>
      </c>
      <c r="R621" s="35">
        <f>VLOOKUP($A621*10000+$B621,'Reduced Spot Curves'!$H:$DD,VLOOKUP(R$1,'Rate Mapping'!$A:$B,2,FALSE)+1,TRUE)*(12-MOD($B621,12))/12+VLOOKUP($A621*10000+$B621+12,'Reduced Spot Curves'!$H:$DD,VLOOKUP(R$1,'Rate Mapping'!$A:$B,2,FALSE)+1,TRUE)*(MOD($B621,12))/12</f>
        <v>5.0159732541487402E-2</v>
      </c>
      <c r="S621" s="35">
        <f>VLOOKUP($A621*10000+$B621,'Reduced Spot Curves'!$H:$DD,VLOOKUP(S$1,'Rate Mapping'!$A:$B,2,FALSE)+1,TRUE)*(12-MOD($B621,12))/12+VLOOKUP($A621*10000+$B621+12,'Reduced Spot Curves'!$H:$DD,VLOOKUP(S$1,'Rate Mapping'!$A:$B,2,FALSE)+1,TRUE)*(MOD($B621,12))/12</f>
        <v>5.3367750150346095E-2</v>
      </c>
      <c r="T621" s="35">
        <f>VLOOKUP($A621*10000+$B621,'Reduced Spot Curves'!$H:$DD,VLOOKUP(T$1,'Rate Mapping'!$A:$B,2,FALSE)+1,TRUE)*(12-MOD($B621,12))/12+VLOOKUP($A621*10000+$B621+12,'Reduced Spot Curves'!$H:$DD,VLOOKUP(T$1,'Rate Mapping'!$A:$B,2,FALSE)+1,TRUE)*(MOD($B621,12))/12</f>
        <v>5.4093185788595212E-2</v>
      </c>
      <c r="U621" s="35">
        <f>VLOOKUP($A621*10000+$B621,'Reduced Spot Curves'!$H:$DD,VLOOKUP(U$1,'Rate Mapping'!$A:$B,2,FALSE)+1,TRUE)*(12-MOD($B621,12))/12+VLOOKUP($A621*10000+$B621+12,'Reduced Spot Curves'!$H:$DD,VLOOKUP(U$1,'Rate Mapping'!$A:$B,2,FALSE)+1,TRUE)*(MOD($B621,12))/12</f>
        <v>5.4577091087601205E-2</v>
      </c>
      <c r="V621" s="35">
        <f>VLOOKUP($A621*10000+$B621,'Reduced Spot Curves'!$H:$DD,VLOOKUP(V$1,'Rate Mapping'!$A:$B,2,FALSE)+1,TRUE)*(12-MOD($B621,12))/12+VLOOKUP($A621*10000+$B621+12,'Reduced Spot Curves'!$H:$DD,VLOOKUP(V$1,'Rate Mapping'!$A:$B,2,FALSE)+1,TRUE)*(MOD($B621,12))/12</f>
        <v>5.4922875695780117E-2</v>
      </c>
      <c r="W621" s="35">
        <f>VLOOKUP($A621*10000+$B621,'Reduced Spot Curves'!$H:$DD,VLOOKUP(W$1,'Rate Mapping'!$A:$B,2,FALSE)+1,TRUE)*(12-MOD($B621,12))/12+VLOOKUP($A621*10000+$B621+12,'Reduced Spot Curves'!$H:$DD,VLOOKUP(W$1,'Rate Mapping'!$A:$B,2,FALSE)+1,TRUE)*(MOD($B621,12))/12</f>
        <v>5.4765868075425141E-2</v>
      </c>
      <c r="X621" s="35">
        <f>VLOOKUP($A621*10000+$B621,'Reduced Spot Curves'!$H:$DD,VLOOKUP(X$1,'Rate Mapping'!$A:$B,2,FALSE)+1,TRUE)*(12-MOD($B621,12))/12+VLOOKUP($A621*10000+$B621+12,'Reduced Spot Curves'!$H:$DD,VLOOKUP(X$1,'Rate Mapping'!$A:$B,2,FALSE)+1,TRUE)*(MOD($B621,12))/12</f>
        <v>5.3947904200806508E-2</v>
      </c>
      <c r="Y621" s="35">
        <f>VLOOKUP($A621*10000+$B621,'Reduced Spot Curves'!$H:$DD,VLOOKUP(Y$1,'Rate Mapping'!$A:$B,2,FALSE)+1,TRUE)*(12-MOD($B621,12))/12+VLOOKUP($A621*10000+$B621+12,'Reduced Spot Curves'!$H:$DD,VLOOKUP(Y$1,'Rate Mapping'!$A:$B,2,FALSE)+1,TRUE)*(MOD($B621,12))/12</f>
        <v>5.3716300225855253E-2</v>
      </c>
      <c r="Z621">
        <f t="shared" si="65"/>
        <v>0.06</v>
      </c>
      <c r="AA621">
        <f t="shared" si="62"/>
        <v>0</v>
      </c>
      <c r="AB621">
        <f t="shared" si="63"/>
        <v>0</v>
      </c>
      <c r="AC621">
        <f t="shared" si="64"/>
        <v>0</v>
      </c>
    </row>
    <row r="622" spans="1:29" x14ac:dyDescent="0.25">
      <c r="A622">
        <f t="shared" si="66"/>
        <v>7</v>
      </c>
      <c r="B622">
        <f t="shared" si="67"/>
        <v>276</v>
      </c>
      <c r="C622" t="str">
        <f t="shared" si="61"/>
        <v>USD</v>
      </c>
      <c r="D622" s="35">
        <f>VLOOKUP($A622*10000+$B622,'Reduced Spot Curves'!$H:$DD,VLOOKUP(D$1,'Rate Mapping'!$A:$B,2,FALSE)+1,TRUE)*(12-MOD($B622,12))/12+VLOOKUP($A622*10000+$B622+12,'Reduced Spot Curves'!$H:$DD,VLOOKUP(D$1,'Rate Mapping'!$A:$B,2,FALSE)+1,TRUE)*(MOD($B622,12))/12</f>
        <v>2.8275030608183035E-2</v>
      </c>
      <c r="E622" s="35">
        <f>VLOOKUP($A622*10000+$B622,'Reduced Spot Curves'!$H:$DD,VLOOKUP(E$1,'Rate Mapping'!$A:$B,2,FALSE)+1,TRUE)*(12-MOD($B622,12))/12+VLOOKUP($A622*10000+$B622+12,'Reduced Spot Curves'!$H:$DD,VLOOKUP(E$1,'Rate Mapping'!$A:$B,2,FALSE)+1,TRUE)*(MOD($B622,12))/12</f>
        <v>2.8275030608183035E-2</v>
      </c>
      <c r="F622" s="35">
        <f>VLOOKUP($A622*10000+$B622,'Reduced Spot Curves'!$H:$DD,VLOOKUP(F$1,'Rate Mapping'!$A:$B,2,FALSE)+1,TRUE)*(12-MOD($B622,12))/12+VLOOKUP($A622*10000+$B622+12,'Reduced Spot Curves'!$H:$DD,VLOOKUP(F$1,'Rate Mapping'!$A:$B,2,FALSE)+1,TRUE)*(MOD($B622,12))/12</f>
        <v>2.8275030608183035E-2</v>
      </c>
      <c r="G622" s="35">
        <f>VLOOKUP($A622*10000+$B622,'Reduced Spot Curves'!$H:$DD,VLOOKUP(G$1,'Rate Mapping'!$A:$B,2,FALSE)+1,TRUE)*(12-MOD($B622,12))/12+VLOOKUP($A622*10000+$B622+12,'Reduced Spot Curves'!$H:$DD,VLOOKUP(G$1,'Rate Mapping'!$A:$B,2,FALSE)+1,TRUE)*(MOD($B622,12))/12</f>
        <v>2.8275030608183035E-2</v>
      </c>
      <c r="H622" s="35">
        <f>VLOOKUP($A622*10000+$B622,'Reduced Spot Curves'!$H:$DD,VLOOKUP(H$1,'Rate Mapping'!$A:$B,2,FALSE)+1,TRUE)*(12-MOD($B622,12))/12+VLOOKUP($A622*10000+$B622+12,'Reduced Spot Curves'!$H:$DD,VLOOKUP(H$1,'Rate Mapping'!$A:$B,2,FALSE)+1,TRUE)*(MOD($B622,12))/12</f>
        <v>2.8403360387467175E-2</v>
      </c>
      <c r="I622" s="35">
        <f>VLOOKUP($A622*10000+$B622,'Reduced Spot Curves'!$H:$DD,VLOOKUP(I$1,'Rate Mapping'!$A:$B,2,FALSE)+1,TRUE)*(12-MOD($B622,12))/12+VLOOKUP($A622*10000+$B622+12,'Reduced Spot Curves'!$H:$DD,VLOOKUP(I$1,'Rate Mapping'!$A:$B,2,FALSE)+1,TRUE)*(MOD($B622,12))/12</f>
        <v>2.8534125324293599E-2</v>
      </c>
      <c r="J622" s="35">
        <f>VLOOKUP($A622*10000+$B622,'Reduced Spot Curves'!$H:$DD,VLOOKUP(J$1,'Rate Mapping'!$A:$B,2,FALSE)+1,TRUE)*(12-MOD($B622,12))/12+VLOOKUP($A622*10000+$B622+12,'Reduced Spot Curves'!$H:$DD,VLOOKUP(J$1,'Rate Mapping'!$A:$B,2,FALSE)+1,TRUE)*(MOD($B622,12))/12</f>
        <v>2.866730143779346E-2</v>
      </c>
      <c r="K622" s="35">
        <f>VLOOKUP($A622*10000+$B622,'Reduced Spot Curves'!$H:$DD,VLOOKUP(K$1,'Rate Mapping'!$A:$B,2,FALSE)+1,TRUE)*(12-MOD($B622,12))/12+VLOOKUP($A622*10000+$B622+12,'Reduced Spot Curves'!$H:$DD,VLOOKUP(K$1,'Rate Mapping'!$A:$B,2,FALSE)+1,TRUE)*(MOD($B622,12))/12</f>
        <v>2.8802844645262598E-2</v>
      </c>
      <c r="L622" s="35">
        <f>VLOOKUP($A622*10000+$B622,'Reduced Spot Curves'!$H:$DD,VLOOKUP(L$1,'Rate Mapping'!$A:$B,2,FALSE)+1,TRUE)*(12-MOD($B622,12))/12+VLOOKUP($A622*10000+$B622+12,'Reduced Spot Curves'!$H:$DD,VLOOKUP(L$1,'Rate Mapping'!$A:$B,2,FALSE)+1,TRUE)*(MOD($B622,12))/12</f>
        <v>2.8940694258687071E-2</v>
      </c>
      <c r="M622" s="35">
        <f>VLOOKUP($A622*10000+$B622,'Reduced Spot Curves'!$H:$DD,VLOOKUP(M$1,'Rate Mapping'!$A:$B,2,FALSE)+1,TRUE)*(12-MOD($B622,12))/12+VLOOKUP($A622*10000+$B622+12,'Reduced Spot Curves'!$H:$DD,VLOOKUP(M$1,'Rate Mapping'!$A:$B,2,FALSE)+1,TRUE)*(MOD($B622,12))/12</f>
        <v>2.9080774079511179E-2</v>
      </c>
      <c r="N622" s="35">
        <f>VLOOKUP($A622*10000+$B622,'Reduced Spot Curves'!$H:$DD,VLOOKUP(N$1,'Rate Mapping'!$A:$B,2,FALSE)+1,TRUE)*(12-MOD($B622,12))/12+VLOOKUP($A622*10000+$B622+12,'Reduced Spot Curves'!$H:$DD,VLOOKUP(N$1,'Rate Mapping'!$A:$B,2,FALSE)+1,TRUE)*(MOD($B622,12))/12</f>
        <v>2.9480287306401454E-2</v>
      </c>
      <c r="O622" s="35">
        <f>VLOOKUP($A622*10000+$B622,'Reduced Spot Curves'!$H:$DD,VLOOKUP(O$1,'Rate Mapping'!$A:$B,2,FALSE)+1,TRUE)*(12-MOD($B622,12))/12+VLOOKUP($A622*10000+$B622+12,'Reduced Spot Curves'!$H:$DD,VLOOKUP(O$1,'Rate Mapping'!$A:$B,2,FALSE)+1,TRUE)*(MOD($B622,12))/12</f>
        <v>3.0130860939669397E-2</v>
      </c>
      <c r="P622" s="35">
        <f>VLOOKUP($A622*10000+$B622,'Reduced Spot Curves'!$H:$DD,VLOOKUP(P$1,'Rate Mapping'!$A:$B,2,FALSE)+1,TRUE)*(12-MOD($B622,12))/12+VLOOKUP($A622*10000+$B622+12,'Reduced Spot Curves'!$H:$DD,VLOOKUP(P$1,'Rate Mapping'!$A:$B,2,FALSE)+1,TRUE)*(MOD($B622,12))/12</f>
        <v>3.0967325615064423E-2</v>
      </c>
      <c r="Q622" s="35">
        <f>VLOOKUP($A622*10000+$B622,'Reduced Spot Curves'!$H:$DD,VLOOKUP(Q$1,'Rate Mapping'!$A:$B,2,FALSE)+1,TRUE)*(12-MOD($B622,12))/12+VLOOKUP($A622*10000+$B622+12,'Reduced Spot Curves'!$H:$DD,VLOOKUP(Q$1,'Rate Mapping'!$A:$B,2,FALSE)+1,TRUE)*(MOD($B622,12))/12</f>
        <v>4.075708479966593E-2</v>
      </c>
      <c r="R622" s="35">
        <f>VLOOKUP($A622*10000+$B622,'Reduced Spot Curves'!$H:$DD,VLOOKUP(R$1,'Rate Mapping'!$A:$B,2,FALSE)+1,TRUE)*(12-MOD($B622,12))/12+VLOOKUP($A622*10000+$B622+12,'Reduced Spot Curves'!$H:$DD,VLOOKUP(R$1,'Rate Mapping'!$A:$B,2,FALSE)+1,TRUE)*(MOD($B622,12))/12</f>
        <v>5.1162940629715027E-2</v>
      </c>
      <c r="S622" s="35">
        <f>VLOOKUP($A622*10000+$B622,'Reduced Spot Curves'!$H:$DD,VLOOKUP(S$1,'Rate Mapping'!$A:$B,2,FALSE)+1,TRUE)*(12-MOD($B622,12))/12+VLOOKUP($A622*10000+$B622+12,'Reduced Spot Curves'!$H:$DD,VLOOKUP(S$1,'Rate Mapping'!$A:$B,2,FALSE)+1,TRUE)*(MOD($B622,12))/12</f>
        <v>5.3816730250958102E-2</v>
      </c>
      <c r="T622" s="35">
        <f>VLOOKUP($A622*10000+$B622,'Reduced Spot Curves'!$H:$DD,VLOOKUP(T$1,'Rate Mapping'!$A:$B,2,FALSE)+1,TRUE)*(12-MOD($B622,12))/12+VLOOKUP($A622*10000+$B622+12,'Reduced Spot Curves'!$H:$DD,VLOOKUP(T$1,'Rate Mapping'!$A:$B,2,FALSE)+1,TRUE)*(MOD($B622,12))/12</f>
        <v>5.4452605267195066E-2</v>
      </c>
      <c r="U622" s="35">
        <f>VLOOKUP($A622*10000+$B622,'Reduced Spot Curves'!$H:$DD,VLOOKUP(U$1,'Rate Mapping'!$A:$B,2,FALSE)+1,TRUE)*(12-MOD($B622,12))/12+VLOOKUP($A622*10000+$B622+12,'Reduced Spot Curves'!$H:$DD,VLOOKUP(U$1,'Rate Mapping'!$A:$B,2,FALSE)+1,TRUE)*(MOD($B622,12))/12</f>
        <v>5.4876738168016727E-2</v>
      </c>
      <c r="V622" s="35">
        <f>VLOOKUP($A622*10000+$B622,'Reduced Spot Curves'!$H:$DD,VLOOKUP(V$1,'Rate Mapping'!$A:$B,2,FALSE)+1,TRUE)*(12-MOD($B622,12))/12+VLOOKUP($A622*10000+$B622+12,'Reduced Spot Curves'!$H:$DD,VLOOKUP(V$1,'Rate Mapping'!$A:$B,2,FALSE)+1,TRUE)*(MOD($B622,12))/12</f>
        <v>5.5179796191635246E-2</v>
      </c>
      <c r="W622" s="35">
        <f>VLOOKUP($A622*10000+$B622,'Reduced Spot Curves'!$H:$DD,VLOOKUP(W$1,'Rate Mapping'!$A:$B,2,FALSE)+1,TRUE)*(12-MOD($B622,12))/12+VLOOKUP($A622*10000+$B622+12,'Reduced Spot Curves'!$H:$DD,VLOOKUP(W$1,'Rate Mapping'!$A:$B,2,FALSE)+1,TRUE)*(MOD($B622,12))/12</f>
        <v>5.4765868075425141E-2</v>
      </c>
      <c r="X622" s="35">
        <f>VLOOKUP($A622*10000+$B622,'Reduced Spot Curves'!$H:$DD,VLOOKUP(X$1,'Rate Mapping'!$A:$B,2,FALSE)+1,TRUE)*(12-MOD($B622,12))/12+VLOOKUP($A622*10000+$B622+12,'Reduced Spot Curves'!$H:$DD,VLOOKUP(X$1,'Rate Mapping'!$A:$B,2,FALSE)+1,TRUE)*(MOD($B622,12))/12</f>
        <v>5.3947904200806508E-2</v>
      </c>
      <c r="Y622" s="35">
        <f>VLOOKUP($A622*10000+$B622,'Reduced Spot Curves'!$H:$DD,VLOOKUP(Y$1,'Rate Mapping'!$A:$B,2,FALSE)+1,TRUE)*(12-MOD($B622,12))/12+VLOOKUP($A622*10000+$B622+12,'Reduced Spot Curves'!$H:$DD,VLOOKUP(Y$1,'Rate Mapping'!$A:$B,2,FALSE)+1,TRUE)*(MOD($B622,12))/12</f>
        <v>5.3716300225855253E-2</v>
      </c>
      <c r="Z622">
        <f t="shared" si="65"/>
        <v>0.06</v>
      </c>
      <c r="AA622">
        <f t="shared" si="62"/>
        <v>0</v>
      </c>
      <c r="AB622">
        <f t="shared" si="63"/>
        <v>0</v>
      </c>
      <c r="AC622">
        <f t="shared" si="64"/>
        <v>0</v>
      </c>
    </row>
    <row r="623" spans="1:29" x14ac:dyDescent="0.25">
      <c r="A623">
        <f t="shared" si="66"/>
        <v>7</v>
      </c>
      <c r="B623">
        <f t="shared" si="67"/>
        <v>288</v>
      </c>
      <c r="C623" t="str">
        <f t="shared" si="61"/>
        <v>USD</v>
      </c>
      <c r="D623" s="35">
        <f>VLOOKUP($A623*10000+$B623,'Reduced Spot Curves'!$H:$DD,VLOOKUP(D$1,'Rate Mapping'!$A:$B,2,FALSE)+1,TRUE)*(12-MOD($B623,12))/12+VLOOKUP($A623*10000+$B623+12,'Reduced Spot Curves'!$H:$DD,VLOOKUP(D$1,'Rate Mapping'!$A:$B,2,FALSE)+1,TRUE)*(MOD($B623,12))/12</f>
        <v>2.7420757425930305E-2</v>
      </c>
      <c r="E623" s="35">
        <f>VLOOKUP($A623*10000+$B623,'Reduced Spot Curves'!$H:$DD,VLOOKUP(E$1,'Rate Mapping'!$A:$B,2,FALSE)+1,TRUE)*(12-MOD($B623,12))/12+VLOOKUP($A623*10000+$B623+12,'Reduced Spot Curves'!$H:$DD,VLOOKUP(E$1,'Rate Mapping'!$A:$B,2,FALSE)+1,TRUE)*(MOD($B623,12))/12</f>
        <v>2.7420757425930305E-2</v>
      </c>
      <c r="F623" s="35">
        <f>VLOOKUP($A623*10000+$B623,'Reduced Spot Curves'!$H:$DD,VLOOKUP(F$1,'Rate Mapping'!$A:$B,2,FALSE)+1,TRUE)*(12-MOD($B623,12))/12+VLOOKUP($A623*10000+$B623+12,'Reduced Spot Curves'!$H:$DD,VLOOKUP(F$1,'Rate Mapping'!$A:$B,2,FALSE)+1,TRUE)*(MOD($B623,12))/12</f>
        <v>2.7420757425930305E-2</v>
      </c>
      <c r="G623" s="35">
        <f>VLOOKUP($A623*10000+$B623,'Reduced Spot Curves'!$H:$DD,VLOOKUP(G$1,'Rate Mapping'!$A:$B,2,FALSE)+1,TRUE)*(12-MOD($B623,12))/12+VLOOKUP($A623*10000+$B623+12,'Reduced Spot Curves'!$H:$DD,VLOOKUP(G$1,'Rate Mapping'!$A:$B,2,FALSE)+1,TRUE)*(MOD($B623,12))/12</f>
        <v>2.7420757425930305E-2</v>
      </c>
      <c r="H623" s="35">
        <f>VLOOKUP($A623*10000+$B623,'Reduced Spot Curves'!$H:$DD,VLOOKUP(H$1,'Rate Mapping'!$A:$B,2,FALSE)+1,TRUE)*(12-MOD($B623,12))/12+VLOOKUP($A623*10000+$B623+12,'Reduced Spot Curves'!$H:$DD,VLOOKUP(H$1,'Rate Mapping'!$A:$B,2,FALSE)+1,TRUE)*(MOD($B623,12))/12</f>
        <v>2.7552827640727768E-2</v>
      </c>
      <c r="I623" s="35">
        <f>VLOOKUP($A623*10000+$B623,'Reduced Spot Curves'!$H:$DD,VLOOKUP(I$1,'Rate Mapping'!$A:$B,2,FALSE)+1,TRUE)*(12-MOD($B623,12))/12+VLOOKUP($A623*10000+$B623+12,'Reduced Spot Curves'!$H:$DD,VLOOKUP(I$1,'Rate Mapping'!$A:$B,2,FALSE)+1,TRUE)*(MOD($B623,12))/12</f>
        <v>2.7687300066198503E-2</v>
      </c>
      <c r="J623" s="35">
        <f>VLOOKUP($A623*10000+$B623,'Reduced Spot Curves'!$H:$DD,VLOOKUP(J$1,'Rate Mapping'!$A:$B,2,FALSE)+1,TRUE)*(12-MOD($B623,12))/12+VLOOKUP($A623*10000+$B623+12,'Reduced Spot Curves'!$H:$DD,VLOOKUP(J$1,'Rate Mapping'!$A:$B,2,FALSE)+1,TRUE)*(MOD($B623,12))/12</f>
        <v>2.7824125618154019E-2</v>
      </c>
      <c r="K623" s="35">
        <f>VLOOKUP($A623*10000+$B623,'Reduced Spot Curves'!$H:$DD,VLOOKUP(K$1,'Rate Mapping'!$A:$B,2,FALSE)+1,TRUE)*(12-MOD($B623,12))/12+VLOOKUP($A623*10000+$B623+12,'Reduced Spot Curves'!$H:$DD,VLOOKUP(K$1,'Rate Mapping'!$A:$B,2,FALSE)+1,TRUE)*(MOD($B623,12))/12</f>
        <v>2.7963239312765547E-2</v>
      </c>
      <c r="L623" s="35">
        <f>VLOOKUP($A623*10000+$B623,'Reduced Spot Curves'!$H:$DD,VLOOKUP(L$1,'Rate Mapping'!$A:$B,2,FALSE)+1,TRUE)*(12-MOD($B623,12))/12+VLOOKUP($A623*10000+$B623+12,'Reduced Spot Curves'!$H:$DD,VLOOKUP(L$1,'Rate Mapping'!$A:$B,2,FALSE)+1,TRUE)*(MOD($B623,12))/12</f>
        <v>2.8104560960675495E-2</v>
      </c>
      <c r="M623" s="35">
        <f>VLOOKUP($A623*10000+$B623,'Reduced Spot Curves'!$H:$DD,VLOOKUP(M$1,'Rate Mapping'!$A:$B,2,FALSE)+1,TRUE)*(12-MOD($B623,12))/12+VLOOKUP($A623*10000+$B623+12,'Reduced Spot Curves'!$H:$DD,VLOOKUP(M$1,'Rate Mapping'!$A:$B,2,FALSE)+1,TRUE)*(MOD($B623,12))/12</f>
        <v>2.8541930691000666E-2</v>
      </c>
      <c r="N623" s="35">
        <f>VLOOKUP($A623*10000+$B623,'Reduced Spot Curves'!$H:$DD,VLOOKUP(N$1,'Rate Mapping'!$A:$B,2,FALSE)+1,TRUE)*(12-MOD($B623,12))/12+VLOOKUP($A623*10000+$B623+12,'Reduced Spot Curves'!$H:$DD,VLOOKUP(N$1,'Rate Mapping'!$A:$B,2,FALSE)+1,TRUE)*(MOD($B623,12))/12</f>
        <v>2.9252189401981654E-2</v>
      </c>
      <c r="O623" s="35">
        <f>VLOOKUP($A623*10000+$B623,'Reduced Spot Curves'!$H:$DD,VLOOKUP(O$1,'Rate Mapping'!$A:$B,2,FALSE)+1,TRUE)*(12-MOD($B623,12))/12+VLOOKUP($A623*10000+$B623+12,'Reduced Spot Curves'!$H:$DD,VLOOKUP(O$1,'Rate Mapping'!$A:$B,2,FALSE)+1,TRUE)*(MOD($B623,12))/12</f>
        <v>3.0155679865939106E-2</v>
      </c>
      <c r="P623" s="35">
        <f>VLOOKUP($A623*10000+$B623,'Reduced Spot Curves'!$H:$DD,VLOOKUP(P$1,'Rate Mapping'!$A:$B,2,FALSE)+1,TRUE)*(12-MOD($B623,12))/12+VLOOKUP($A623*10000+$B623+12,'Reduced Spot Curves'!$H:$DD,VLOOKUP(P$1,'Rate Mapping'!$A:$B,2,FALSE)+1,TRUE)*(MOD($B623,12))/12</f>
        <v>3.120262240057502E-2</v>
      </c>
      <c r="Q623" s="35">
        <f>VLOOKUP($A623*10000+$B623,'Reduced Spot Curves'!$H:$DD,VLOOKUP(Q$1,'Rate Mapping'!$A:$B,2,FALSE)+1,TRUE)*(12-MOD($B623,12))/12+VLOOKUP($A623*10000+$B623+12,'Reduced Spot Curves'!$H:$DD,VLOOKUP(Q$1,'Rate Mapping'!$A:$B,2,FALSE)+1,TRUE)*(MOD($B623,12))/12</f>
        <v>4.1939416491661143E-2</v>
      </c>
      <c r="R623" s="35">
        <f>VLOOKUP($A623*10000+$B623,'Reduced Spot Curves'!$H:$DD,VLOOKUP(R$1,'Rate Mapping'!$A:$B,2,FALSE)+1,TRUE)*(12-MOD($B623,12))/12+VLOOKUP($A623*10000+$B623+12,'Reduced Spot Curves'!$H:$DD,VLOOKUP(R$1,'Rate Mapping'!$A:$B,2,FALSE)+1,TRUE)*(MOD($B623,12))/12</f>
        <v>5.217655715614531E-2</v>
      </c>
      <c r="S623" s="35">
        <f>VLOOKUP($A623*10000+$B623,'Reduced Spot Curves'!$H:$DD,VLOOKUP(S$1,'Rate Mapping'!$A:$B,2,FALSE)+1,TRUE)*(12-MOD($B623,12))/12+VLOOKUP($A623*10000+$B623+12,'Reduced Spot Curves'!$H:$DD,VLOOKUP(S$1,'Rate Mapping'!$A:$B,2,FALSE)+1,TRUE)*(MOD($B623,12))/12</f>
        <v>5.4287775369731818E-2</v>
      </c>
      <c r="T623" s="35">
        <f>VLOOKUP($A623*10000+$B623,'Reduced Spot Curves'!$H:$DD,VLOOKUP(T$1,'Rate Mapping'!$A:$B,2,FALSE)+1,TRUE)*(12-MOD($B623,12))/12+VLOOKUP($A623*10000+$B623+12,'Reduced Spot Curves'!$H:$DD,VLOOKUP(T$1,'Rate Mapping'!$A:$B,2,FALSE)+1,TRUE)*(MOD($B623,12))/12</f>
        <v>5.4829654934374396E-2</v>
      </c>
      <c r="U623" s="35">
        <f>VLOOKUP($A623*10000+$B623,'Reduced Spot Curves'!$H:$DD,VLOOKUP(U$1,'Rate Mapping'!$A:$B,2,FALSE)+1,TRUE)*(12-MOD($B623,12))/12+VLOOKUP($A623*10000+$B623+12,'Reduced Spot Curves'!$H:$DD,VLOOKUP(U$1,'Rate Mapping'!$A:$B,2,FALSE)+1,TRUE)*(MOD($B623,12))/12</f>
        <v>5.5191064931353707E-2</v>
      </c>
      <c r="V623" s="35">
        <f>VLOOKUP($A623*10000+$B623,'Reduced Spot Curves'!$H:$DD,VLOOKUP(V$1,'Rate Mapping'!$A:$B,2,FALSE)+1,TRUE)*(12-MOD($B623,12))/12+VLOOKUP($A623*10000+$B623+12,'Reduced Spot Curves'!$H:$DD,VLOOKUP(V$1,'Rate Mapping'!$A:$B,2,FALSE)+1,TRUE)*(MOD($B623,12))/12</f>
        <v>5.5449291833194893E-2</v>
      </c>
      <c r="W623" s="35">
        <f>VLOOKUP($A623*10000+$B623,'Reduced Spot Curves'!$H:$DD,VLOOKUP(W$1,'Rate Mapping'!$A:$B,2,FALSE)+1,TRUE)*(12-MOD($B623,12))/12+VLOOKUP($A623*10000+$B623+12,'Reduced Spot Curves'!$H:$DD,VLOOKUP(W$1,'Rate Mapping'!$A:$B,2,FALSE)+1,TRUE)*(MOD($B623,12))/12</f>
        <v>5.4765868075425141E-2</v>
      </c>
      <c r="X623" s="35">
        <f>VLOOKUP($A623*10000+$B623,'Reduced Spot Curves'!$H:$DD,VLOOKUP(X$1,'Rate Mapping'!$A:$B,2,FALSE)+1,TRUE)*(12-MOD($B623,12))/12+VLOOKUP($A623*10000+$B623+12,'Reduced Spot Curves'!$H:$DD,VLOOKUP(X$1,'Rate Mapping'!$A:$B,2,FALSE)+1,TRUE)*(MOD($B623,12))/12</f>
        <v>5.3947904200806508E-2</v>
      </c>
      <c r="Y623" s="35">
        <f>VLOOKUP($A623*10000+$B623,'Reduced Spot Curves'!$H:$DD,VLOOKUP(Y$1,'Rate Mapping'!$A:$B,2,FALSE)+1,TRUE)*(12-MOD($B623,12))/12+VLOOKUP($A623*10000+$B623+12,'Reduced Spot Curves'!$H:$DD,VLOOKUP(Y$1,'Rate Mapping'!$A:$B,2,FALSE)+1,TRUE)*(MOD($B623,12))/12</f>
        <v>5.3716300225855253E-2</v>
      </c>
      <c r="Z623">
        <f t="shared" si="65"/>
        <v>0.06</v>
      </c>
      <c r="AA623">
        <f t="shared" si="62"/>
        <v>0</v>
      </c>
      <c r="AB623">
        <f t="shared" si="63"/>
        <v>0</v>
      </c>
      <c r="AC623">
        <f t="shared" si="64"/>
        <v>0</v>
      </c>
    </row>
    <row r="624" spans="1:29" x14ac:dyDescent="0.25">
      <c r="A624">
        <f t="shared" si="66"/>
        <v>7</v>
      </c>
      <c r="B624">
        <f t="shared" si="67"/>
        <v>300</v>
      </c>
      <c r="C624" t="str">
        <f t="shared" si="61"/>
        <v>USD</v>
      </c>
      <c r="D624" s="35">
        <f>VLOOKUP($A624*10000+$B624,'Reduced Spot Curves'!$H:$DD,VLOOKUP(D$1,'Rate Mapping'!$A:$B,2,FALSE)+1,TRUE)*(12-MOD($B624,12))/12+VLOOKUP($A624*10000+$B624+12,'Reduced Spot Curves'!$H:$DD,VLOOKUP(D$1,'Rate Mapping'!$A:$B,2,FALSE)+1,TRUE)*(MOD($B624,12))/12</f>
        <v>2.6573962151488547E-2</v>
      </c>
      <c r="E624" s="35">
        <f>VLOOKUP($A624*10000+$B624,'Reduced Spot Curves'!$H:$DD,VLOOKUP(E$1,'Rate Mapping'!$A:$B,2,FALSE)+1,TRUE)*(12-MOD($B624,12))/12+VLOOKUP($A624*10000+$B624+12,'Reduced Spot Curves'!$H:$DD,VLOOKUP(E$1,'Rate Mapping'!$A:$B,2,FALSE)+1,TRUE)*(MOD($B624,12))/12</f>
        <v>2.6573962151488547E-2</v>
      </c>
      <c r="F624" s="35">
        <f>VLOOKUP($A624*10000+$B624,'Reduced Spot Curves'!$H:$DD,VLOOKUP(F$1,'Rate Mapping'!$A:$B,2,FALSE)+1,TRUE)*(12-MOD($B624,12))/12+VLOOKUP($A624*10000+$B624+12,'Reduced Spot Curves'!$H:$DD,VLOOKUP(F$1,'Rate Mapping'!$A:$B,2,FALSE)+1,TRUE)*(MOD($B624,12))/12</f>
        <v>2.6573962151488547E-2</v>
      </c>
      <c r="G624" s="35">
        <f>VLOOKUP($A624*10000+$B624,'Reduced Spot Curves'!$H:$DD,VLOOKUP(G$1,'Rate Mapping'!$A:$B,2,FALSE)+1,TRUE)*(12-MOD($B624,12))/12+VLOOKUP($A624*10000+$B624+12,'Reduced Spot Curves'!$H:$DD,VLOOKUP(G$1,'Rate Mapping'!$A:$B,2,FALSE)+1,TRUE)*(MOD($B624,12))/12</f>
        <v>2.6573962151488547E-2</v>
      </c>
      <c r="H624" s="35">
        <f>VLOOKUP($A624*10000+$B624,'Reduced Spot Curves'!$H:$DD,VLOOKUP(H$1,'Rate Mapping'!$A:$B,2,FALSE)+1,TRUE)*(12-MOD($B624,12))/12+VLOOKUP($A624*10000+$B624+12,'Reduced Spot Curves'!$H:$DD,VLOOKUP(H$1,'Rate Mapping'!$A:$B,2,FALSE)+1,TRUE)*(MOD($B624,12))/12</f>
        <v>2.6709721931490699E-2</v>
      </c>
      <c r="I624" s="35">
        <f>VLOOKUP($A624*10000+$B624,'Reduced Spot Curves'!$H:$DD,VLOOKUP(I$1,'Rate Mapping'!$A:$B,2,FALSE)+1,TRUE)*(12-MOD($B624,12))/12+VLOOKUP($A624*10000+$B624+12,'Reduced Spot Curves'!$H:$DD,VLOOKUP(I$1,'Rate Mapping'!$A:$B,2,FALSE)+1,TRUE)*(MOD($B624,12))/12</f>
        <v>2.6847817538830629E-2</v>
      </c>
      <c r="J624" s="35">
        <f>VLOOKUP($A624*10000+$B624,'Reduced Spot Curves'!$H:$DD,VLOOKUP(J$1,'Rate Mapping'!$A:$B,2,FALSE)+1,TRUE)*(12-MOD($B624,12))/12+VLOOKUP($A624*10000+$B624+12,'Reduced Spot Curves'!$H:$DD,VLOOKUP(J$1,'Rate Mapping'!$A:$B,2,FALSE)+1,TRUE)*(MOD($B624,12))/12</f>
        <v>2.6988180046541091E-2</v>
      </c>
      <c r="K624" s="35">
        <f>VLOOKUP($A624*10000+$B624,'Reduced Spot Curves'!$H:$DD,VLOOKUP(K$1,'Rate Mapping'!$A:$B,2,FALSE)+1,TRUE)*(12-MOD($B624,12))/12+VLOOKUP($A624*10000+$B624+12,'Reduced Spot Curves'!$H:$DD,VLOOKUP(K$1,'Rate Mapping'!$A:$B,2,FALSE)+1,TRUE)*(MOD($B624,12))/12</f>
        <v>2.7130725466840016E-2</v>
      </c>
      <c r="L624" s="35">
        <f>VLOOKUP($A624*10000+$B624,'Reduced Spot Curves'!$H:$DD,VLOOKUP(L$1,'Rate Mapping'!$A:$B,2,FALSE)+1,TRUE)*(12-MOD($B624,12))/12+VLOOKUP($A624*10000+$B624+12,'Reduced Spot Curves'!$H:$DD,VLOOKUP(L$1,'Rate Mapping'!$A:$B,2,FALSE)+1,TRUE)*(MOD($B624,12))/12</f>
        <v>2.7618147409184234E-2</v>
      </c>
      <c r="M624" s="35">
        <f>VLOOKUP($A624*10000+$B624,'Reduced Spot Curves'!$H:$DD,VLOOKUP(M$1,'Rate Mapping'!$A:$B,2,FALSE)+1,TRUE)*(12-MOD($B624,12))/12+VLOOKUP($A624*10000+$B624+12,'Reduced Spot Curves'!$H:$DD,VLOOKUP(M$1,'Rate Mapping'!$A:$B,2,FALSE)+1,TRUE)*(MOD($B624,12))/12</f>
        <v>2.8403049608509506E-2</v>
      </c>
      <c r="N624" s="35">
        <f>VLOOKUP($A624*10000+$B624,'Reduced Spot Curves'!$H:$DD,VLOOKUP(N$1,'Rate Mapping'!$A:$B,2,FALSE)+1,TRUE)*(12-MOD($B624,12))/12+VLOOKUP($A624*10000+$B624+12,'Reduced Spot Curves'!$H:$DD,VLOOKUP(N$1,'Rate Mapping'!$A:$B,2,FALSE)+1,TRUE)*(MOD($B624,12))/12</f>
        <v>2.9386635137655437E-2</v>
      </c>
      <c r="O624" s="35">
        <f>VLOOKUP($A624*10000+$B624,'Reduced Spot Curves'!$H:$DD,VLOOKUP(O$1,'Rate Mapping'!$A:$B,2,FALSE)+1,TRUE)*(12-MOD($B624,12))/12+VLOOKUP($A624*10000+$B624+12,'Reduced Spot Curves'!$H:$DD,VLOOKUP(O$1,'Rate Mapping'!$A:$B,2,FALSE)+1,TRUE)*(MOD($B624,12))/12</f>
        <v>3.0511808127758961E-2</v>
      </c>
      <c r="P624" s="35">
        <f>VLOOKUP($A624*10000+$B624,'Reduced Spot Curves'!$H:$DD,VLOOKUP(P$1,'Rate Mapping'!$A:$B,2,FALSE)+1,TRUE)*(12-MOD($B624,12))/12+VLOOKUP($A624*10000+$B624+12,'Reduced Spot Curves'!$H:$DD,VLOOKUP(P$1,'Rate Mapping'!$A:$B,2,FALSE)+1,TRUE)*(MOD($B624,12))/12</f>
        <v>3.1742273962930494E-2</v>
      </c>
      <c r="Q624" s="35">
        <f>VLOOKUP($A624*10000+$B624,'Reduced Spot Curves'!$H:$DD,VLOOKUP(Q$1,'Rate Mapping'!$A:$B,2,FALSE)+1,TRUE)*(12-MOD($B624,12))/12+VLOOKUP($A624*10000+$B624+12,'Reduced Spot Curves'!$H:$DD,VLOOKUP(Q$1,'Rate Mapping'!$A:$B,2,FALSE)+1,TRUE)*(MOD($B624,12))/12</f>
        <v>4.3248901266236962E-2</v>
      </c>
      <c r="R624" s="35">
        <f>VLOOKUP($A624*10000+$B624,'Reduced Spot Curves'!$H:$DD,VLOOKUP(R$1,'Rate Mapping'!$A:$B,2,FALSE)+1,TRUE)*(12-MOD($B624,12))/12+VLOOKUP($A624*10000+$B624+12,'Reduced Spot Curves'!$H:$DD,VLOOKUP(R$1,'Rate Mapping'!$A:$B,2,FALSE)+1,TRUE)*(MOD($B624,12))/12</f>
        <v>5.3188673275691968E-2</v>
      </c>
      <c r="S624" s="35">
        <f>VLOOKUP($A624*10000+$B624,'Reduced Spot Curves'!$H:$DD,VLOOKUP(S$1,'Rate Mapping'!$A:$B,2,FALSE)+1,TRUE)*(12-MOD($B624,12))/12+VLOOKUP($A624*10000+$B624+12,'Reduced Spot Curves'!$H:$DD,VLOOKUP(S$1,'Rate Mapping'!$A:$B,2,FALSE)+1,TRUE)*(MOD($B624,12))/12</f>
        <v>5.4780744239242597E-2</v>
      </c>
      <c r="T624" s="35">
        <f>VLOOKUP($A624*10000+$B624,'Reduced Spot Curves'!$H:$DD,VLOOKUP(T$1,'Rate Mapping'!$A:$B,2,FALSE)+1,TRUE)*(12-MOD($B624,12))/12+VLOOKUP($A624*10000+$B624+12,'Reduced Spot Curves'!$H:$DD,VLOOKUP(T$1,'Rate Mapping'!$A:$B,2,FALSE)+1,TRUE)*(MOD($B624,12))/12</f>
        <v>5.5224216942499772E-2</v>
      </c>
      <c r="U624" s="35">
        <f>VLOOKUP($A624*10000+$B624,'Reduced Spot Curves'!$H:$DD,VLOOKUP(U$1,'Rate Mapping'!$A:$B,2,FALSE)+1,TRUE)*(12-MOD($B624,12))/12+VLOOKUP($A624*10000+$B624+12,'Reduced Spot Curves'!$H:$DD,VLOOKUP(U$1,'Rate Mapping'!$A:$B,2,FALSE)+1,TRUE)*(MOD($B624,12))/12</f>
        <v>5.5519970486225569E-2</v>
      </c>
      <c r="V624" s="35">
        <f>VLOOKUP($A624*10000+$B624,'Reduced Spot Curves'!$H:$DD,VLOOKUP(V$1,'Rate Mapping'!$A:$B,2,FALSE)+1,TRUE)*(12-MOD($B624,12))/12+VLOOKUP($A624*10000+$B624+12,'Reduced Spot Curves'!$H:$DD,VLOOKUP(V$1,'Rate Mapping'!$A:$B,2,FALSE)+1,TRUE)*(MOD($B624,12))/12</f>
        <v>5.5731274498386087E-2</v>
      </c>
      <c r="W624" s="35">
        <f>VLOOKUP($A624*10000+$B624,'Reduced Spot Curves'!$H:$DD,VLOOKUP(W$1,'Rate Mapping'!$A:$B,2,FALSE)+1,TRUE)*(12-MOD($B624,12))/12+VLOOKUP($A624*10000+$B624+12,'Reduced Spot Curves'!$H:$DD,VLOOKUP(W$1,'Rate Mapping'!$A:$B,2,FALSE)+1,TRUE)*(MOD($B624,12))/12</f>
        <v>5.4765868075425141E-2</v>
      </c>
      <c r="X624" s="35">
        <f>VLOOKUP($A624*10000+$B624,'Reduced Spot Curves'!$H:$DD,VLOOKUP(X$1,'Rate Mapping'!$A:$B,2,FALSE)+1,TRUE)*(12-MOD($B624,12))/12+VLOOKUP($A624*10000+$B624+12,'Reduced Spot Curves'!$H:$DD,VLOOKUP(X$1,'Rate Mapping'!$A:$B,2,FALSE)+1,TRUE)*(MOD($B624,12))/12</f>
        <v>5.3947904200806508E-2</v>
      </c>
      <c r="Y624" s="35">
        <f>VLOOKUP($A624*10000+$B624,'Reduced Spot Curves'!$H:$DD,VLOOKUP(Y$1,'Rate Mapping'!$A:$B,2,FALSE)+1,TRUE)*(12-MOD($B624,12))/12+VLOOKUP($A624*10000+$B624+12,'Reduced Spot Curves'!$H:$DD,VLOOKUP(Y$1,'Rate Mapping'!$A:$B,2,FALSE)+1,TRUE)*(MOD($B624,12))/12</f>
        <v>5.3716300225855253E-2</v>
      </c>
      <c r="Z624">
        <f t="shared" si="65"/>
        <v>0.06</v>
      </c>
      <c r="AA624">
        <f t="shared" si="62"/>
        <v>0</v>
      </c>
      <c r="AB624">
        <f t="shared" si="63"/>
        <v>0</v>
      </c>
      <c r="AC624">
        <f t="shared" si="64"/>
        <v>0</v>
      </c>
    </row>
    <row r="625" spans="1:29" x14ac:dyDescent="0.25">
      <c r="A625">
        <f t="shared" si="66"/>
        <v>7</v>
      </c>
      <c r="B625">
        <f t="shared" si="67"/>
        <v>312</v>
      </c>
      <c r="C625" t="str">
        <f t="shared" si="61"/>
        <v>USD</v>
      </c>
      <c r="D625" s="35">
        <f>VLOOKUP($A625*10000+$B625,'Reduced Spot Curves'!$H:$DD,VLOOKUP(D$1,'Rate Mapping'!$A:$B,2,FALSE)+1,TRUE)*(12-MOD($B625,12))/12+VLOOKUP($A625*10000+$B625+12,'Reduced Spot Curves'!$H:$DD,VLOOKUP(D$1,'Rate Mapping'!$A:$B,2,FALSE)+1,TRUE)*(MOD($B625,12))/12</f>
        <v>2.5734543107218785E-2</v>
      </c>
      <c r="E625" s="35">
        <f>VLOOKUP($A625*10000+$B625,'Reduced Spot Curves'!$H:$DD,VLOOKUP(E$1,'Rate Mapping'!$A:$B,2,FALSE)+1,TRUE)*(12-MOD($B625,12))/12+VLOOKUP($A625*10000+$B625+12,'Reduced Spot Curves'!$H:$DD,VLOOKUP(E$1,'Rate Mapping'!$A:$B,2,FALSE)+1,TRUE)*(MOD($B625,12))/12</f>
        <v>2.5734543107218785E-2</v>
      </c>
      <c r="F625" s="35">
        <f>VLOOKUP($A625*10000+$B625,'Reduced Spot Curves'!$H:$DD,VLOOKUP(F$1,'Rate Mapping'!$A:$B,2,FALSE)+1,TRUE)*(12-MOD($B625,12))/12+VLOOKUP($A625*10000+$B625+12,'Reduced Spot Curves'!$H:$DD,VLOOKUP(F$1,'Rate Mapping'!$A:$B,2,FALSE)+1,TRUE)*(MOD($B625,12))/12</f>
        <v>2.5734543107218785E-2</v>
      </c>
      <c r="G625" s="35">
        <f>VLOOKUP($A625*10000+$B625,'Reduced Spot Curves'!$H:$DD,VLOOKUP(G$1,'Rate Mapping'!$A:$B,2,FALSE)+1,TRUE)*(12-MOD($B625,12))/12+VLOOKUP($A625*10000+$B625+12,'Reduced Spot Curves'!$H:$DD,VLOOKUP(G$1,'Rate Mapping'!$A:$B,2,FALSE)+1,TRUE)*(MOD($B625,12))/12</f>
        <v>2.5734543107218785E-2</v>
      </c>
      <c r="H625" s="35">
        <f>VLOOKUP($A625*10000+$B625,'Reduced Spot Curves'!$H:$DD,VLOOKUP(H$1,'Rate Mapping'!$A:$B,2,FALSE)+1,TRUE)*(12-MOD($B625,12))/12+VLOOKUP($A625*10000+$B625+12,'Reduced Spot Curves'!$H:$DD,VLOOKUP(H$1,'Rate Mapping'!$A:$B,2,FALSE)+1,TRUE)*(MOD($B625,12))/12</f>
        <v>2.5873891479015327E-2</v>
      </c>
      <c r="I625" s="35">
        <f>VLOOKUP($A625*10000+$B625,'Reduced Spot Curves'!$H:$DD,VLOOKUP(I$1,'Rate Mapping'!$A:$B,2,FALSE)+1,TRUE)*(12-MOD($B625,12))/12+VLOOKUP($A625*10000+$B625+12,'Reduced Spot Curves'!$H:$DD,VLOOKUP(I$1,'Rate Mapping'!$A:$B,2,FALSE)+1,TRUE)*(MOD($B625,12))/12</f>
        <v>2.6015482882588856E-2</v>
      </c>
      <c r="J625" s="35">
        <f>VLOOKUP($A625*10000+$B625,'Reduced Spot Curves'!$H:$DD,VLOOKUP(J$1,'Rate Mapping'!$A:$B,2,FALSE)+1,TRUE)*(12-MOD($B625,12))/12+VLOOKUP($A625*10000+$B625+12,'Reduced Spot Curves'!$H:$DD,VLOOKUP(J$1,'Rate Mapping'!$A:$B,2,FALSE)+1,TRUE)*(MOD($B625,12))/12</f>
        <v>2.615922960389179E-2</v>
      </c>
      <c r="K625" s="35">
        <f>VLOOKUP($A625*10000+$B625,'Reduced Spot Curves'!$H:$DD,VLOOKUP(K$1,'Rate Mapping'!$A:$B,2,FALSE)+1,TRUE)*(12-MOD($B625,12))/12+VLOOKUP($A625*10000+$B625+12,'Reduced Spot Curves'!$H:$DD,VLOOKUP(K$1,'Rate Mapping'!$A:$B,2,FALSE)+1,TRUE)*(MOD($B625,12))/12</f>
        <v>2.6716226534502879E-2</v>
      </c>
      <c r="L625" s="35">
        <f>VLOOKUP($A625*10000+$B625,'Reduced Spot Curves'!$H:$DD,VLOOKUP(L$1,'Rate Mapping'!$A:$B,2,FALSE)+1,TRUE)*(12-MOD($B625,12))/12+VLOOKUP($A625*10000+$B625+12,'Reduced Spot Curves'!$H:$DD,VLOOKUP(L$1,'Rate Mapping'!$A:$B,2,FALSE)+1,TRUE)*(MOD($B625,12))/12</f>
        <v>2.7597001839345336E-2</v>
      </c>
      <c r="M625" s="35">
        <f>VLOOKUP($A625*10000+$B625,'Reduced Spot Curves'!$H:$DD,VLOOKUP(M$1,'Rate Mapping'!$A:$B,2,FALSE)+1,TRUE)*(12-MOD($B625,12))/12+VLOOKUP($A625*10000+$B625+12,'Reduced Spot Curves'!$H:$DD,VLOOKUP(M$1,'Rate Mapping'!$A:$B,2,FALSE)+1,TRUE)*(MOD($B625,12))/12</f>
        <v>2.8677427034524278E-2</v>
      </c>
      <c r="N625" s="35">
        <f>VLOOKUP($A625*10000+$B625,'Reduced Spot Curves'!$H:$DD,VLOOKUP(N$1,'Rate Mapping'!$A:$B,2,FALSE)+1,TRUE)*(12-MOD($B625,12))/12+VLOOKUP($A625*10000+$B625+12,'Reduced Spot Curves'!$H:$DD,VLOOKUP(N$1,'Rate Mapping'!$A:$B,2,FALSE)+1,TRUE)*(MOD($B625,12))/12</f>
        <v>2.9892945430294471E-2</v>
      </c>
      <c r="O625" s="35">
        <f>VLOOKUP($A625*10000+$B625,'Reduced Spot Curves'!$H:$DD,VLOOKUP(O$1,'Rate Mapping'!$A:$B,2,FALSE)+1,TRUE)*(12-MOD($B625,12))/12+VLOOKUP($A625*10000+$B625+12,'Reduced Spot Curves'!$H:$DD,VLOOKUP(O$1,'Rate Mapping'!$A:$B,2,FALSE)+1,TRUE)*(MOD($B625,12))/12</f>
        <v>3.1205421431439524E-2</v>
      </c>
      <c r="P625" s="35">
        <f>VLOOKUP($A625*10000+$B625,'Reduced Spot Curves'!$H:$DD,VLOOKUP(P$1,'Rate Mapping'!$A:$B,2,FALSE)+1,TRUE)*(12-MOD($B625,12))/12+VLOOKUP($A625*10000+$B625+12,'Reduced Spot Curves'!$H:$DD,VLOOKUP(P$1,'Rate Mapping'!$A:$B,2,FALSE)+1,TRUE)*(MOD($B625,12))/12</f>
        <v>3.2589919235810554E-2</v>
      </c>
      <c r="Q625" s="35">
        <f>VLOOKUP($A625*10000+$B625,'Reduced Spot Curves'!$H:$DD,VLOOKUP(Q$1,'Rate Mapping'!$A:$B,2,FALSE)+1,TRUE)*(12-MOD($B625,12))/12+VLOOKUP($A625*10000+$B625+12,'Reduced Spot Curves'!$H:$DD,VLOOKUP(Q$1,'Rate Mapping'!$A:$B,2,FALSE)+1,TRUE)*(MOD($B625,12))/12</f>
        <v>4.4677227361173778E-2</v>
      </c>
      <c r="R625" s="35">
        <f>VLOOKUP($A625*10000+$B625,'Reduced Spot Curves'!$H:$DD,VLOOKUP(R$1,'Rate Mapping'!$A:$B,2,FALSE)+1,TRUE)*(12-MOD($B625,12))/12+VLOOKUP($A625*10000+$B625+12,'Reduced Spot Curves'!$H:$DD,VLOOKUP(R$1,'Rate Mapping'!$A:$B,2,FALSE)+1,TRUE)*(MOD($B625,12))/12</f>
        <v>5.4186660485040151E-2</v>
      </c>
      <c r="S625" s="35">
        <f>VLOOKUP($A625*10000+$B625,'Reduced Spot Curves'!$H:$DD,VLOOKUP(S$1,'Rate Mapping'!$A:$B,2,FALSE)+1,TRUE)*(12-MOD($B625,12))/12+VLOOKUP($A625*10000+$B625+12,'Reduced Spot Curves'!$H:$DD,VLOOKUP(S$1,'Rate Mapping'!$A:$B,2,FALSE)+1,TRUE)*(MOD($B625,12))/12</f>
        <v>5.5295495631925907E-2</v>
      </c>
      <c r="T625" s="35">
        <f>VLOOKUP($A625*10000+$B625,'Reduced Spot Curves'!$H:$DD,VLOOKUP(T$1,'Rate Mapping'!$A:$B,2,FALSE)+1,TRUE)*(12-MOD($B625,12))/12+VLOOKUP($A625*10000+$B625+12,'Reduced Spot Curves'!$H:$DD,VLOOKUP(T$1,'Rate Mapping'!$A:$B,2,FALSE)+1,TRUE)*(MOD($B625,12))/12</f>
        <v>5.5636173301097581E-2</v>
      </c>
      <c r="U625" s="35">
        <f>VLOOKUP($A625*10000+$B625,'Reduced Spot Curves'!$H:$DD,VLOOKUP(U$1,'Rate Mapping'!$A:$B,2,FALSE)+1,TRUE)*(12-MOD($B625,12))/12+VLOOKUP($A625*10000+$B625+12,'Reduced Spot Curves'!$H:$DD,VLOOKUP(U$1,'Rate Mapping'!$A:$B,2,FALSE)+1,TRUE)*(MOD($B625,12))/12</f>
        <v>5.5863353725890665E-2</v>
      </c>
      <c r="V625" s="35">
        <f>VLOOKUP($A625*10000+$B625,'Reduced Spot Curves'!$H:$DD,VLOOKUP(V$1,'Rate Mapping'!$A:$B,2,FALSE)+1,TRUE)*(12-MOD($B625,12))/12+VLOOKUP($A625*10000+$B625+12,'Reduced Spot Curves'!$H:$DD,VLOOKUP(V$1,'Rate Mapping'!$A:$B,2,FALSE)+1,TRUE)*(MOD($B625,12))/12</f>
        <v>5.6025655821889543E-2</v>
      </c>
      <c r="W625" s="35">
        <f>VLOOKUP($A625*10000+$B625,'Reduced Spot Curves'!$H:$DD,VLOOKUP(W$1,'Rate Mapping'!$A:$B,2,FALSE)+1,TRUE)*(12-MOD($B625,12))/12+VLOOKUP($A625*10000+$B625+12,'Reduced Spot Curves'!$H:$DD,VLOOKUP(W$1,'Rate Mapping'!$A:$B,2,FALSE)+1,TRUE)*(MOD($B625,12))/12</f>
        <v>5.4765868075425141E-2</v>
      </c>
      <c r="X625" s="35">
        <f>VLOOKUP($A625*10000+$B625,'Reduced Spot Curves'!$H:$DD,VLOOKUP(X$1,'Rate Mapping'!$A:$B,2,FALSE)+1,TRUE)*(12-MOD($B625,12))/12+VLOOKUP($A625*10000+$B625+12,'Reduced Spot Curves'!$H:$DD,VLOOKUP(X$1,'Rate Mapping'!$A:$B,2,FALSE)+1,TRUE)*(MOD($B625,12))/12</f>
        <v>5.3947904200806508E-2</v>
      </c>
      <c r="Y625" s="35">
        <f>VLOOKUP($A625*10000+$B625,'Reduced Spot Curves'!$H:$DD,VLOOKUP(Y$1,'Rate Mapping'!$A:$B,2,FALSE)+1,TRUE)*(12-MOD($B625,12))/12+VLOOKUP($A625*10000+$B625+12,'Reduced Spot Curves'!$H:$DD,VLOOKUP(Y$1,'Rate Mapping'!$A:$B,2,FALSE)+1,TRUE)*(MOD($B625,12))/12</f>
        <v>5.3716300225855253E-2</v>
      </c>
      <c r="Z625">
        <f t="shared" si="65"/>
        <v>0.06</v>
      </c>
      <c r="AA625">
        <f t="shared" si="62"/>
        <v>0</v>
      </c>
      <c r="AB625">
        <f t="shared" si="63"/>
        <v>0</v>
      </c>
      <c r="AC625">
        <f t="shared" si="64"/>
        <v>0</v>
      </c>
    </row>
    <row r="626" spans="1:29" x14ac:dyDescent="0.25">
      <c r="A626">
        <f t="shared" si="66"/>
        <v>7</v>
      </c>
      <c r="B626">
        <f t="shared" si="67"/>
        <v>324</v>
      </c>
      <c r="C626" t="str">
        <f t="shared" si="61"/>
        <v>USD</v>
      </c>
      <c r="D626" s="35">
        <f>VLOOKUP($A626*10000+$B626,'Reduced Spot Curves'!$H:$DD,VLOOKUP(D$1,'Rate Mapping'!$A:$B,2,FALSE)+1,TRUE)*(12-MOD($B626,12))/12+VLOOKUP($A626*10000+$B626+12,'Reduced Spot Curves'!$H:$DD,VLOOKUP(D$1,'Rate Mapping'!$A:$B,2,FALSE)+1,TRUE)*(MOD($B626,12))/12</f>
        <v>2.4902298449270496E-2</v>
      </c>
      <c r="E626" s="35">
        <f>VLOOKUP($A626*10000+$B626,'Reduced Spot Curves'!$H:$DD,VLOOKUP(E$1,'Rate Mapping'!$A:$B,2,FALSE)+1,TRUE)*(12-MOD($B626,12))/12+VLOOKUP($A626*10000+$B626+12,'Reduced Spot Curves'!$H:$DD,VLOOKUP(E$1,'Rate Mapping'!$A:$B,2,FALSE)+1,TRUE)*(MOD($B626,12))/12</f>
        <v>2.4902298449270496E-2</v>
      </c>
      <c r="F626" s="35">
        <f>VLOOKUP($A626*10000+$B626,'Reduced Spot Curves'!$H:$DD,VLOOKUP(F$1,'Rate Mapping'!$A:$B,2,FALSE)+1,TRUE)*(12-MOD($B626,12))/12+VLOOKUP($A626*10000+$B626+12,'Reduced Spot Curves'!$H:$DD,VLOOKUP(F$1,'Rate Mapping'!$A:$B,2,FALSE)+1,TRUE)*(MOD($B626,12))/12</f>
        <v>2.4902298449270496E-2</v>
      </c>
      <c r="G626" s="35">
        <f>VLOOKUP($A626*10000+$B626,'Reduced Spot Curves'!$H:$DD,VLOOKUP(G$1,'Rate Mapping'!$A:$B,2,FALSE)+1,TRUE)*(12-MOD($B626,12))/12+VLOOKUP($A626*10000+$B626+12,'Reduced Spot Curves'!$H:$DD,VLOOKUP(G$1,'Rate Mapping'!$A:$B,2,FALSE)+1,TRUE)*(MOD($B626,12))/12</f>
        <v>2.4902298449270496E-2</v>
      </c>
      <c r="H626" s="35">
        <f>VLOOKUP($A626*10000+$B626,'Reduced Spot Curves'!$H:$DD,VLOOKUP(H$1,'Rate Mapping'!$A:$B,2,FALSE)+1,TRUE)*(12-MOD($B626,12))/12+VLOOKUP($A626*10000+$B626+12,'Reduced Spot Curves'!$H:$DD,VLOOKUP(H$1,'Rate Mapping'!$A:$B,2,FALSE)+1,TRUE)*(MOD($B626,12))/12</f>
        <v>2.5045094887793402E-2</v>
      </c>
      <c r="I626" s="35">
        <f>VLOOKUP($A626*10000+$B626,'Reduced Spot Curves'!$H:$DD,VLOOKUP(I$1,'Rate Mapping'!$A:$B,2,FALSE)+1,TRUE)*(12-MOD($B626,12))/12+VLOOKUP($A626*10000+$B626+12,'Reduced Spot Curves'!$H:$DD,VLOOKUP(I$1,'Rate Mapping'!$A:$B,2,FALSE)+1,TRUE)*(MOD($B626,12))/12</f>
        <v>2.5190016567206472E-2</v>
      </c>
      <c r="J626" s="35">
        <f>VLOOKUP($A626*10000+$B626,'Reduced Spot Curves'!$H:$DD,VLOOKUP(J$1,'Rate Mapping'!$A:$B,2,FALSE)+1,TRUE)*(12-MOD($B626,12))/12+VLOOKUP($A626*10000+$B626+12,'Reduced Spot Curves'!$H:$DD,VLOOKUP(J$1,'Rate Mapping'!$A:$B,2,FALSE)+1,TRUE)*(MOD($B626,12))/12</f>
        <v>2.5850771926129459E-2</v>
      </c>
      <c r="K626" s="35">
        <f>VLOOKUP($A626*10000+$B626,'Reduced Spot Curves'!$H:$DD,VLOOKUP(K$1,'Rate Mapping'!$A:$B,2,FALSE)+1,TRUE)*(12-MOD($B626,12))/12+VLOOKUP($A626*10000+$B626+12,'Reduced Spot Curves'!$H:$DD,VLOOKUP(K$1,'Rate Mapping'!$A:$B,2,FALSE)+1,TRUE)*(MOD($B626,12))/12</f>
        <v>2.6858480993051197E-2</v>
      </c>
      <c r="L626" s="35">
        <f>VLOOKUP($A626*10000+$B626,'Reduced Spot Curves'!$H:$DD,VLOOKUP(L$1,'Rate Mapping'!$A:$B,2,FALSE)+1,TRUE)*(12-MOD($B626,12))/12+VLOOKUP($A626*10000+$B626+12,'Reduced Spot Curves'!$H:$DD,VLOOKUP(L$1,'Rate Mapping'!$A:$B,2,FALSE)+1,TRUE)*(MOD($B626,12))/12</f>
        <v>2.8056811100030232E-2</v>
      </c>
      <c r="M626" s="35">
        <f>VLOOKUP($A626*10000+$B626,'Reduced Spot Curves'!$H:$DD,VLOOKUP(M$1,'Rate Mapping'!$A:$B,2,FALSE)+1,TRUE)*(12-MOD($B626,12))/12+VLOOKUP($A626*10000+$B626+12,'Reduced Spot Curves'!$H:$DD,VLOOKUP(M$1,'Rate Mapping'!$A:$B,2,FALSE)+1,TRUE)*(MOD($B626,12))/12</f>
        <v>2.9375897602611528E-2</v>
      </c>
      <c r="N626" s="35">
        <f>VLOOKUP($A626*10000+$B626,'Reduced Spot Curves'!$H:$DD,VLOOKUP(N$1,'Rate Mapping'!$A:$B,2,FALSE)+1,TRUE)*(12-MOD($B626,12))/12+VLOOKUP($A626*10000+$B626+12,'Reduced Spot Curves'!$H:$DD,VLOOKUP(N$1,'Rate Mapping'!$A:$B,2,FALSE)+1,TRUE)*(MOD($B626,12))/12</f>
        <v>3.0778242663684841E-2</v>
      </c>
      <c r="O626" s="35">
        <f>VLOOKUP($A626*10000+$B626,'Reduced Spot Curves'!$H:$DD,VLOOKUP(O$1,'Rate Mapping'!$A:$B,2,FALSE)+1,TRUE)*(12-MOD($B626,12))/12+VLOOKUP($A626*10000+$B626+12,'Reduced Spot Curves'!$H:$DD,VLOOKUP(O$1,'Rate Mapping'!$A:$B,2,FALSE)+1,TRUE)*(MOD($B626,12))/12</f>
        <v>3.2240724650017448E-2</v>
      </c>
      <c r="P626" s="35">
        <f>VLOOKUP($A626*10000+$B626,'Reduced Spot Curves'!$H:$DD,VLOOKUP(P$1,'Rate Mapping'!$A:$B,2,FALSE)+1,TRUE)*(12-MOD($B626,12))/12+VLOOKUP($A626*10000+$B626+12,'Reduced Spot Curves'!$H:$DD,VLOOKUP(P$1,'Rate Mapping'!$A:$B,2,FALSE)+1,TRUE)*(MOD($B626,12))/12</f>
        <v>3.374739303626683E-2</v>
      </c>
      <c r="Q626" s="35">
        <f>VLOOKUP($A626*10000+$B626,'Reduced Spot Curves'!$H:$DD,VLOOKUP(Q$1,'Rate Mapping'!$A:$B,2,FALSE)+1,TRUE)*(12-MOD($B626,12))/12+VLOOKUP($A626*10000+$B626+12,'Reduced Spot Curves'!$H:$DD,VLOOKUP(Q$1,'Rate Mapping'!$A:$B,2,FALSE)+1,TRUE)*(MOD($B626,12))/12</f>
        <v>4.6215069465767068E-2</v>
      </c>
      <c r="R626" s="35">
        <f>VLOOKUP($A626*10000+$B626,'Reduced Spot Curves'!$H:$DD,VLOOKUP(R$1,'Rate Mapping'!$A:$B,2,FALSE)+1,TRUE)*(12-MOD($B626,12))/12+VLOOKUP($A626*10000+$B626+12,'Reduced Spot Curves'!$H:$DD,VLOOKUP(R$1,'Rate Mapping'!$A:$B,2,FALSE)+1,TRUE)*(MOD($B626,12))/12</f>
        <v>5.5157172880705742E-2</v>
      </c>
      <c r="S626" s="35">
        <f>VLOOKUP($A626*10000+$B626,'Reduced Spot Curves'!$H:$DD,VLOOKUP(S$1,'Rate Mapping'!$A:$B,2,FALSE)+1,TRUE)*(12-MOD($B626,12))/12+VLOOKUP($A626*10000+$B626+12,'Reduced Spot Curves'!$H:$DD,VLOOKUP(S$1,'Rate Mapping'!$A:$B,2,FALSE)+1,TRUE)*(MOD($B626,12))/12</f>
        <v>5.583189150378929E-2</v>
      </c>
      <c r="T626" s="35">
        <f>VLOOKUP($A626*10000+$B626,'Reduced Spot Curves'!$H:$DD,VLOOKUP(T$1,'Rate Mapping'!$A:$B,2,FALSE)+1,TRUE)*(12-MOD($B626,12))/12+VLOOKUP($A626*10000+$B626+12,'Reduced Spot Curves'!$H:$DD,VLOOKUP(T$1,'Rate Mapping'!$A:$B,2,FALSE)+1,TRUE)*(MOD($B626,12))/12</f>
        <v>5.6065408397681572E-2</v>
      </c>
      <c r="U626" s="35">
        <f>VLOOKUP($A626*10000+$B626,'Reduced Spot Curves'!$H:$DD,VLOOKUP(U$1,'Rate Mapping'!$A:$B,2,FALSE)+1,TRUE)*(12-MOD($B626,12))/12+VLOOKUP($A626*10000+$B626+12,'Reduced Spot Curves'!$H:$DD,VLOOKUP(U$1,'Rate Mapping'!$A:$B,2,FALSE)+1,TRUE)*(MOD($B626,12))/12</f>
        <v>5.6221115432284342E-2</v>
      </c>
      <c r="V626" s="35">
        <f>VLOOKUP($A626*10000+$B626,'Reduced Spot Curves'!$H:$DD,VLOOKUP(V$1,'Rate Mapping'!$A:$B,2,FALSE)+1,TRUE)*(12-MOD($B626,12))/12+VLOOKUP($A626*10000+$B626+12,'Reduced Spot Curves'!$H:$DD,VLOOKUP(V$1,'Rate Mapping'!$A:$B,2,FALSE)+1,TRUE)*(MOD($B626,12))/12</f>
        <v>5.6332349000676053E-2</v>
      </c>
      <c r="W626" s="35">
        <f>VLOOKUP($A626*10000+$B626,'Reduced Spot Curves'!$H:$DD,VLOOKUP(W$1,'Rate Mapping'!$A:$B,2,FALSE)+1,TRUE)*(12-MOD($B626,12))/12+VLOOKUP($A626*10000+$B626+12,'Reduced Spot Curves'!$H:$DD,VLOOKUP(W$1,'Rate Mapping'!$A:$B,2,FALSE)+1,TRUE)*(MOD($B626,12))/12</f>
        <v>5.4765868075425141E-2</v>
      </c>
      <c r="X626" s="35">
        <f>VLOOKUP($A626*10000+$B626,'Reduced Spot Curves'!$H:$DD,VLOOKUP(X$1,'Rate Mapping'!$A:$B,2,FALSE)+1,TRUE)*(12-MOD($B626,12))/12+VLOOKUP($A626*10000+$B626+12,'Reduced Spot Curves'!$H:$DD,VLOOKUP(X$1,'Rate Mapping'!$A:$B,2,FALSE)+1,TRUE)*(MOD($B626,12))/12</f>
        <v>5.3947904200806508E-2</v>
      </c>
      <c r="Y626" s="35">
        <f>VLOOKUP($A626*10000+$B626,'Reduced Spot Curves'!$H:$DD,VLOOKUP(Y$1,'Rate Mapping'!$A:$B,2,FALSE)+1,TRUE)*(12-MOD($B626,12))/12+VLOOKUP($A626*10000+$B626+12,'Reduced Spot Curves'!$H:$DD,VLOOKUP(Y$1,'Rate Mapping'!$A:$B,2,FALSE)+1,TRUE)*(MOD($B626,12))/12</f>
        <v>5.3716300225855253E-2</v>
      </c>
      <c r="Z626">
        <f t="shared" si="65"/>
        <v>0.06</v>
      </c>
      <c r="AA626">
        <f t="shared" si="62"/>
        <v>0</v>
      </c>
      <c r="AB626">
        <f t="shared" si="63"/>
        <v>0</v>
      </c>
      <c r="AC626">
        <f t="shared" si="64"/>
        <v>0</v>
      </c>
    </row>
    <row r="627" spans="1:29" x14ac:dyDescent="0.25">
      <c r="A627">
        <f t="shared" si="66"/>
        <v>7</v>
      </c>
      <c r="B627">
        <f t="shared" si="67"/>
        <v>336</v>
      </c>
      <c r="C627" t="str">
        <f t="shared" si="61"/>
        <v>USD</v>
      </c>
      <c r="D627" s="35">
        <f>VLOOKUP($A627*10000+$B627,'Reduced Spot Curves'!$H:$DD,VLOOKUP(D$1,'Rate Mapping'!$A:$B,2,FALSE)+1,TRUE)*(12-MOD($B627,12))/12+VLOOKUP($A627*10000+$B627+12,'Reduced Spot Curves'!$H:$DD,VLOOKUP(D$1,'Rate Mapping'!$A:$B,2,FALSE)+1,TRUE)*(MOD($B627,12))/12</f>
        <v>2.4076947260704414E-2</v>
      </c>
      <c r="E627" s="35">
        <f>VLOOKUP($A627*10000+$B627,'Reduced Spot Curves'!$H:$DD,VLOOKUP(E$1,'Rate Mapping'!$A:$B,2,FALSE)+1,TRUE)*(12-MOD($B627,12))/12+VLOOKUP($A627*10000+$B627+12,'Reduced Spot Curves'!$H:$DD,VLOOKUP(E$1,'Rate Mapping'!$A:$B,2,FALSE)+1,TRUE)*(MOD($B627,12))/12</f>
        <v>2.4076947260704414E-2</v>
      </c>
      <c r="F627" s="35">
        <f>VLOOKUP($A627*10000+$B627,'Reduced Spot Curves'!$H:$DD,VLOOKUP(F$1,'Rate Mapping'!$A:$B,2,FALSE)+1,TRUE)*(12-MOD($B627,12))/12+VLOOKUP($A627*10000+$B627+12,'Reduced Spot Curves'!$H:$DD,VLOOKUP(F$1,'Rate Mapping'!$A:$B,2,FALSE)+1,TRUE)*(MOD($B627,12))/12</f>
        <v>2.4076947260704414E-2</v>
      </c>
      <c r="G627" s="35">
        <f>VLOOKUP($A627*10000+$B627,'Reduced Spot Curves'!$H:$DD,VLOOKUP(G$1,'Rate Mapping'!$A:$B,2,FALSE)+1,TRUE)*(12-MOD($B627,12))/12+VLOOKUP($A627*10000+$B627+12,'Reduced Spot Curves'!$H:$DD,VLOOKUP(G$1,'Rate Mapping'!$A:$B,2,FALSE)+1,TRUE)*(MOD($B627,12))/12</f>
        <v>2.4076947260704414E-2</v>
      </c>
      <c r="H627" s="35">
        <f>VLOOKUP($A627*10000+$B627,'Reduced Spot Curves'!$H:$DD,VLOOKUP(H$1,'Rate Mapping'!$A:$B,2,FALSE)+1,TRUE)*(12-MOD($B627,12))/12+VLOOKUP($A627*10000+$B627+12,'Reduced Spot Curves'!$H:$DD,VLOOKUP(H$1,'Rate Mapping'!$A:$B,2,FALSE)+1,TRUE)*(MOD($B627,12))/12</f>
        <v>2.4223013828383006E-2</v>
      </c>
      <c r="I627" s="35">
        <f>VLOOKUP($A627*10000+$B627,'Reduced Spot Curves'!$H:$DD,VLOOKUP(I$1,'Rate Mapping'!$A:$B,2,FALSE)+1,TRUE)*(12-MOD($B627,12))/12+VLOOKUP($A627*10000+$B627+12,'Reduced Spot Curves'!$H:$DD,VLOOKUP(I$1,'Rate Mapping'!$A:$B,2,FALSE)+1,TRUE)*(MOD($B627,12))/12</f>
        <v>2.5055931044040067E-2</v>
      </c>
      <c r="J627" s="35">
        <f>VLOOKUP($A627*10000+$B627,'Reduced Spot Curves'!$H:$DD,VLOOKUP(J$1,'Rate Mapping'!$A:$B,2,FALSE)+1,TRUE)*(12-MOD($B627,12))/12+VLOOKUP($A627*10000+$B627+12,'Reduced Spot Curves'!$H:$DD,VLOOKUP(J$1,'Rate Mapping'!$A:$B,2,FALSE)+1,TRUE)*(MOD($B627,12))/12</f>
        <v>2.6236426361713042E-2</v>
      </c>
      <c r="K627" s="35">
        <f>VLOOKUP($A627*10000+$B627,'Reduced Spot Curves'!$H:$DD,VLOOKUP(K$1,'Rate Mapping'!$A:$B,2,FALSE)+1,TRUE)*(12-MOD($B627,12))/12+VLOOKUP($A627*10000+$B627+12,'Reduced Spot Curves'!$H:$DD,VLOOKUP(K$1,'Rate Mapping'!$A:$B,2,FALSE)+1,TRUE)*(MOD($B627,12))/12</f>
        <v>2.7576619216574932E-2</v>
      </c>
      <c r="L627" s="35">
        <f>VLOOKUP($A627*10000+$B627,'Reduced Spot Curves'!$H:$DD,VLOOKUP(L$1,'Rate Mapping'!$A:$B,2,FALSE)+1,TRUE)*(12-MOD($B627,12))/12+VLOOKUP($A627*10000+$B627+12,'Reduced Spot Curves'!$H:$DD,VLOOKUP(L$1,'Rate Mapping'!$A:$B,2,FALSE)+1,TRUE)*(MOD($B627,12))/12</f>
        <v>2.9010510254114618E-2</v>
      </c>
      <c r="M627" s="35">
        <f>VLOOKUP($A627*10000+$B627,'Reduced Spot Curves'!$H:$DD,VLOOKUP(M$1,'Rate Mapping'!$A:$B,2,FALSE)+1,TRUE)*(12-MOD($B627,12))/12+VLOOKUP($A627*10000+$B627+12,'Reduced Spot Curves'!$H:$DD,VLOOKUP(M$1,'Rate Mapping'!$A:$B,2,FALSE)+1,TRUE)*(MOD($B627,12))/12</f>
        <v>3.0506868006653837E-2</v>
      </c>
      <c r="N627" s="35">
        <f>VLOOKUP($A627*10000+$B627,'Reduced Spot Curves'!$H:$DD,VLOOKUP(N$1,'Rate Mapping'!$A:$B,2,FALSE)+1,TRUE)*(12-MOD($B627,12))/12+VLOOKUP($A627*10000+$B627+12,'Reduced Spot Curves'!$H:$DD,VLOOKUP(N$1,'Rate Mapping'!$A:$B,2,FALSE)+1,TRUE)*(MOD($B627,12))/12</f>
        <v>3.2047493721853282E-2</v>
      </c>
      <c r="O627" s="35">
        <f>VLOOKUP($A627*10000+$B627,'Reduced Spot Curves'!$H:$DD,VLOOKUP(O$1,'Rate Mapping'!$A:$B,2,FALSE)+1,TRUE)*(12-MOD($B627,12))/12+VLOOKUP($A627*10000+$B627+12,'Reduced Spot Curves'!$H:$DD,VLOOKUP(O$1,'Rate Mapping'!$A:$B,2,FALSE)+1,TRUE)*(MOD($B627,12))/12</f>
        <v>3.3619964044666016E-2</v>
      </c>
      <c r="P627" s="35">
        <f>VLOOKUP($A627*10000+$B627,'Reduced Spot Curves'!$H:$DD,VLOOKUP(P$1,'Rate Mapping'!$A:$B,2,FALSE)+1,TRUE)*(12-MOD($B627,12))/12+VLOOKUP($A627*10000+$B627+12,'Reduced Spot Curves'!$H:$DD,VLOOKUP(P$1,'Rate Mapping'!$A:$B,2,FALSE)+1,TRUE)*(MOD($B627,12))/12</f>
        <v>3.5214745867301771E-2</v>
      </c>
      <c r="Q627" s="35">
        <f>VLOOKUP($A627*10000+$B627,'Reduced Spot Curves'!$H:$DD,VLOOKUP(Q$1,'Rate Mapping'!$A:$B,2,FALSE)+1,TRUE)*(12-MOD($B627,12))/12+VLOOKUP($A627*10000+$B627+12,'Reduced Spot Curves'!$H:$DD,VLOOKUP(Q$1,'Rate Mapping'!$A:$B,2,FALSE)+1,TRUE)*(MOD($B627,12))/12</f>
        <v>4.7852079461536946E-2</v>
      </c>
      <c r="R627" s="35">
        <f>VLOOKUP($A627*10000+$B627,'Reduced Spot Curves'!$H:$DD,VLOOKUP(R$1,'Rate Mapping'!$A:$B,2,FALSE)+1,TRUE)*(12-MOD($B627,12))/12+VLOOKUP($A627*10000+$B627+12,'Reduced Spot Curves'!$H:$DD,VLOOKUP(R$1,'Rate Mapping'!$A:$B,2,FALSE)+1,TRUE)*(MOD($B627,12))/12</f>
        <v>5.6086144791985461E-2</v>
      </c>
      <c r="S627" s="35">
        <f>VLOOKUP($A627*10000+$B627,'Reduced Spot Curves'!$H:$DD,VLOOKUP(S$1,'Rate Mapping'!$A:$B,2,FALSE)+1,TRUE)*(12-MOD($B627,12))/12+VLOOKUP($A627*10000+$B627+12,'Reduced Spot Curves'!$H:$DD,VLOOKUP(S$1,'Rate Mapping'!$A:$B,2,FALSE)+1,TRUE)*(MOD($B627,12))/12</f>
        <v>5.6389799535614495E-2</v>
      </c>
      <c r="T627" s="35">
        <f>VLOOKUP($A627*10000+$B627,'Reduced Spot Curves'!$H:$DD,VLOOKUP(T$1,'Rate Mapping'!$A:$B,2,FALSE)+1,TRUE)*(12-MOD($B627,12))/12+VLOOKUP($A627*10000+$B627+12,'Reduced Spot Curves'!$H:$DD,VLOOKUP(T$1,'Rate Mapping'!$A:$B,2,FALSE)+1,TRUE)*(MOD($B627,12))/12</f>
        <v>5.6511811034875105E-2</v>
      </c>
      <c r="U627" s="35">
        <f>VLOOKUP($A627*10000+$B627,'Reduced Spot Curves'!$H:$DD,VLOOKUP(U$1,'Rate Mapping'!$A:$B,2,FALSE)+1,TRUE)*(12-MOD($B627,12))/12+VLOOKUP($A627*10000+$B627+12,'Reduced Spot Curves'!$H:$DD,VLOOKUP(U$1,'Rate Mapping'!$A:$B,2,FALSE)+1,TRUE)*(MOD($B627,12))/12</f>
        <v>5.6593159976020192E-2</v>
      </c>
      <c r="V627" s="35">
        <f>VLOOKUP($A627*10000+$B627,'Reduced Spot Curves'!$H:$DD,VLOOKUP(V$1,'Rate Mapping'!$A:$B,2,FALSE)+1,TRUE)*(12-MOD($B627,12))/12+VLOOKUP($A627*10000+$B627+12,'Reduced Spot Curves'!$H:$DD,VLOOKUP(V$1,'Rate Mapping'!$A:$B,2,FALSE)+1,TRUE)*(MOD($B627,12))/12</f>
        <v>5.6651270252658571E-2</v>
      </c>
      <c r="W627" s="35">
        <f>VLOOKUP($A627*10000+$B627,'Reduced Spot Curves'!$H:$DD,VLOOKUP(W$1,'Rate Mapping'!$A:$B,2,FALSE)+1,TRUE)*(12-MOD($B627,12))/12+VLOOKUP($A627*10000+$B627+12,'Reduced Spot Curves'!$H:$DD,VLOOKUP(W$1,'Rate Mapping'!$A:$B,2,FALSE)+1,TRUE)*(MOD($B627,12))/12</f>
        <v>5.4765868075425141E-2</v>
      </c>
      <c r="X627" s="35">
        <f>VLOOKUP($A627*10000+$B627,'Reduced Spot Curves'!$H:$DD,VLOOKUP(X$1,'Rate Mapping'!$A:$B,2,FALSE)+1,TRUE)*(12-MOD($B627,12))/12+VLOOKUP($A627*10000+$B627+12,'Reduced Spot Curves'!$H:$DD,VLOOKUP(X$1,'Rate Mapping'!$A:$B,2,FALSE)+1,TRUE)*(MOD($B627,12))/12</f>
        <v>5.3947904200806508E-2</v>
      </c>
      <c r="Y627" s="35">
        <f>VLOOKUP($A627*10000+$B627,'Reduced Spot Curves'!$H:$DD,VLOOKUP(Y$1,'Rate Mapping'!$A:$B,2,FALSE)+1,TRUE)*(12-MOD($B627,12))/12+VLOOKUP($A627*10000+$B627+12,'Reduced Spot Curves'!$H:$DD,VLOOKUP(Y$1,'Rate Mapping'!$A:$B,2,FALSE)+1,TRUE)*(MOD($B627,12))/12</f>
        <v>5.3716300225855253E-2</v>
      </c>
      <c r="Z627">
        <f t="shared" si="65"/>
        <v>0.06</v>
      </c>
      <c r="AA627">
        <f t="shared" si="62"/>
        <v>0</v>
      </c>
      <c r="AB627">
        <f t="shared" si="63"/>
        <v>0</v>
      </c>
      <c r="AC627">
        <f t="shared" si="64"/>
        <v>0</v>
      </c>
    </row>
    <row r="628" spans="1:29" x14ac:dyDescent="0.25">
      <c r="A628">
        <f t="shared" si="66"/>
        <v>7</v>
      </c>
      <c r="B628">
        <f t="shared" si="67"/>
        <v>348</v>
      </c>
      <c r="C628" t="str">
        <f t="shared" si="61"/>
        <v>USD</v>
      </c>
      <c r="D628" s="35">
        <f>VLOOKUP($A628*10000+$B628,'Reduced Spot Curves'!$H:$DD,VLOOKUP(D$1,'Rate Mapping'!$A:$B,2,FALSE)+1,TRUE)*(12-MOD($B628,12))/12+VLOOKUP($A628*10000+$B628+12,'Reduced Spot Curves'!$H:$DD,VLOOKUP(D$1,'Rate Mapping'!$A:$B,2,FALSE)+1,TRUE)*(MOD($B628,12))/12</f>
        <v>2.3258133827217416E-2</v>
      </c>
      <c r="E628" s="35">
        <f>VLOOKUP($A628*10000+$B628,'Reduced Spot Curves'!$H:$DD,VLOOKUP(E$1,'Rate Mapping'!$A:$B,2,FALSE)+1,TRUE)*(12-MOD($B628,12))/12+VLOOKUP($A628*10000+$B628+12,'Reduced Spot Curves'!$H:$DD,VLOOKUP(E$1,'Rate Mapping'!$A:$B,2,FALSE)+1,TRUE)*(MOD($B628,12))/12</f>
        <v>2.3258133827217416E-2</v>
      </c>
      <c r="F628" s="35">
        <f>VLOOKUP($A628*10000+$B628,'Reduced Spot Curves'!$H:$DD,VLOOKUP(F$1,'Rate Mapping'!$A:$B,2,FALSE)+1,TRUE)*(12-MOD($B628,12))/12+VLOOKUP($A628*10000+$B628+12,'Reduced Spot Curves'!$H:$DD,VLOOKUP(F$1,'Rate Mapping'!$A:$B,2,FALSE)+1,TRUE)*(MOD($B628,12))/12</f>
        <v>2.3258133827217416E-2</v>
      </c>
      <c r="G628" s="35">
        <f>VLOOKUP($A628*10000+$B628,'Reduced Spot Curves'!$H:$DD,VLOOKUP(G$1,'Rate Mapping'!$A:$B,2,FALSE)+1,TRUE)*(12-MOD($B628,12))/12+VLOOKUP($A628*10000+$B628+12,'Reduced Spot Curves'!$H:$DD,VLOOKUP(G$1,'Rate Mapping'!$A:$B,2,FALSE)+1,TRUE)*(MOD($B628,12))/12</f>
        <v>2.3258133827217416E-2</v>
      </c>
      <c r="H628" s="35">
        <f>VLOOKUP($A628*10000+$B628,'Reduced Spot Curves'!$H:$DD,VLOOKUP(H$1,'Rate Mapping'!$A:$B,2,FALSE)+1,TRUE)*(12-MOD($B628,12))/12+VLOOKUP($A628*10000+$B628+12,'Reduced Spot Curves'!$H:$DD,VLOOKUP(H$1,'Rate Mapping'!$A:$B,2,FALSE)+1,TRUE)*(MOD($B628,12))/12</f>
        <v>2.4434318248795623E-2</v>
      </c>
      <c r="I628" s="35">
        <f>VLOOKUP($A628*10000+$B628,'Reduced Spot Curves'!$H:$DD,VLOOKUP(I$1,'Rate Mapping'!$A:$B,2,FALSE)+1,TRUE)*(12-MOD($B628,12))/12+VLOOKUP($A628*10000+$B628+12,'Reduced Spot Curves'!$H:$DD,VLOOKUP(I$1,'Rate Mapping'!$A:$B,2,FALSE)+1,TRUE)*(MOD($B628,12))/12</f>
        <v>2.5845194571408145E-2</v>
      </c>
      <c r="J628" s="35">
        <f>VLOOKUP($A628*10000+$B628,'Reduced Spot Curves'!$H:$DD,VLOOKUP(J$1,'Rate Mapping'!$A:$B,2,FALSE)+1,TRUE)*(12-MOD($B628,12))/12+VLOOKUP($A628*10000+$B628+12,'Reduced Spot Curves'!$H:$DD,VLOOKUP(J$1,'Rate Mapping'!$A:$B,2,FALSE)+1,TRUE)*(MOD($B628,12))/12</f>
        <v>2.7340676223773633E-2</v>
      </c>
      <c r="K628" s="35">
        <f>VLOOKUP($A628*10000+$B628,'Reduced Spot Curves'!$H:$DD,VLOOKUP(K$1,'Rate Mapping'!$A:$B,2,FALSE)+1,TRUE)*(12-MOD($B628,12))/12+VLOOKUP($A628*10000+$B628+12,'Reduced Spot Curves'!$H:$DD,VLOOKUP(K$1,'Rate Mapping'!$A:$B,2,FALSE)+1,TRUE)*(MOD($B628,12))/12</f>
        <v>2.8886658682608406E-2</v>
      </c>
      <c r="L628" s="35">
        <f>VLOOKUP($A628*10000+$B628,'Reduced Spot Curves'!$H:$DD,VLOOKUP(L$1,'Rate Mapping'!$A:$B,2,FALSE)+1,TRUE)*(12-MOD($B628,12))/12+VLOOKUP($A628*10000+$B628+12,'Reduced Spot Curves'!$H:$DD,VLOOKUP(L$1,'Rate Mapping'!$A:$B,2,FALSE)+1,TRUE)*(MOD($B628,12))/12</f>
        <v>3.0468324380229849E-2</v>
      </c>
      <c r="M628" s="35">
        <f>VLOOKUP($A628*10000+$B628,'Reduced Spot Curves'!$H:$DD,VLOOKUP(M$1,'Rate Mapping'!$A:$B,2,FALSE)+1,TRUE)*(12-MOD($B628,12))/12+VLOOKUP($A628*10000+$B628+12,'Reduced Spot Curves'!$H:$DD,VLOOKUP(M$1,'Rate Mapping'!$A:$B,2,FALSE)+1,TRUE)*(MOD($B628,12))/12</f>
        <v>3.2076365116147337E-2</v>
      </c>
      <c r="N628" s="35">
        <f>VLOOKUP($A628*10000+$B628,'Reduced Spot Curves'!$H:$DD,VLOOKUP(N$1,'Rate Mapping'!$A:$B,2,FALSE)+1,TRUE)*(12-MOD($B628,12))/12+VLOOKUP($A628*10000+$B628+12,'Reduced Spot Curves'!$H:$DD,VLOOKUP(N$1,'Rate Mapping'!$A:$B,2,FALSE)+1,TRUE)*(MOD($B628,12))/12</f>
        <v>3.3703521008565607E-2</v>
      </c>
      <c r="O628" s="35">
        <f>VLOOKUP($A628*10000+$B628,'Reduced Spot Curves'!$H:$DD,VLOOKUP(O$1,'Rate Mapping'!$A:$B,2,FALSE)+1,TRUE)*(12-MOD($B628,12))/12+VLOOKUP($A628*10000+$B628+12,'Reduced Spot Curves'!$H:$DD,VLOOKUP(O$1,'Rate Mapping'!$A:$B,2,FALSE)+1,TRUE)*(MOD($B628,12))/12</f>
        <v>3.5343445809023231E-2</v>
      </c>
      <c r="P628" s="35">
        <f>VLOOKUP($A628*10000+$B628,'Reduced Spot Curves'!$H:$DD,VLOOKUP(P$1,'Rate Mapping'!$A:$B,2,FALSE)+1,TRUE)*(12-MOD($B628,12))/12+VLOOKUP($A628*10000+$B628+12,'Reduced Spot Curves'!$H:$DD,VLOOKUP(P$1,'Rate Mapping'!$A:$B,2,FALSE)+1,TRUE)*(MOD($B628,12))/12</f>
        <v>3.6990239143807495E-2</v>
      </c>
      <c r="Q628" s="35">
        <f>VLOOKUP($A628*10000+$B628,'Reduced Spot Curves'!$H:$DD,VLOOKUP(Q$1,'Rate Mapping'!$A:$B,2,FALSE)+1,TRUE)*(12-MOD($B628,12))/12+VLOOKUP($A628*10000+$B628+12,'Reduced Spot Curves'!$H:$DD,VLOOKUP(Q$1,'Rate Mapping'!$A:$B,2,FALSE)+1,TRUE)*(MOD($B628,12))/12</f>
        <v>4.9576873540539114E-2</v>
      </c>
      <c r="R628" s="35">
        <f>VLOOKUP($A628*10000+$B628,'Reduced Spot Curves'!$H:$DD,VLOOKUP(R$1,'Rate Mapping'!$A:$B,2,FALSE)+1,TRUE)*(12-MOD($B628,12))/12+VLOOKUP($A628*10000+$B628+12,'Reduced Spot Curves'!$H:$DD,VLOOKUP(R$1,'Rate Mapping'!$A:$B,2,FALSE)+1,TRUE)*(MOD($B628,12))/12</f>
        <v>5.6958793743382065E-2</v>
      </c>
      <c r="S628" s="35">
        <f>VLOOKUP($A628*10000+$B628,'Reduced Spot Curves'!$H:$DD,VLOOKUP(S$1,'Rate Mapping'!$A:$B,2,FALSE)+1,TRUE)*(12-MOD($B628,12))/12+VLOOKUP($A628*10000+$B628+12,'Reduced Spot Curves'!$H:$DD,VLOOKUP(S$1,'Rate Mapping'!$A:$B,2,FALSE)+1,TRUE)*(MOD($B628,12))/12</f>
        <v>5.6969095154767092E-2</v>
      </c>
      <c r="T628" s="35">
        <f>VLOOKUP($A628*10000+$B628,'Reduced Spot Curves'!$H:$DD,VLOOKUP(T$1,'Rate Mapping'!$A:$B,2,FALSE)+1,TRUE)*(12-MOD($B628,12))/12+VLOOKUP($A628*10000+$B628+12,'Reduced Spot Curves'!$H:$DD,VLOOKUP(T$1,'Rate Mapping'!$A:$B,2,FALSE)+1,TRUE)*(MOD($B628,12))/12</f>
        <v>5.6975276050483893E-2</v>
      </c>
      <c r="U628" s="35">
        <f>VLOOKUP($A628*10000+$B628,'Reduced Spot Curves'!$H:$DD,VLOOKUP(U$1,'Rate Mapping'!$A:$B,2,FALSE)+1,TRUE)*(12-MOD($B628,12))/12+VLOOKUP($A628*10000+$B628+12,'Reduced Spot Curves'!$H:$DD,VLOOKUP(U$1,'Rate Mapping'!$A:$B,2,FALSE)+1,TRUE)*(MOD($B628,12))/12</f>
        <v>5.6979396667997985E-2</v>
      </c>
      <c r="V628" s="35">
        <f>VLOOKUP($A628*10000+$B628,'Reduced Spot Curves'!$H:$DD,VLOOKUP(V$1,'Rate Mapping'!$A:$B,2,FALSE)+1,TRUE)*(12-MOD($B628,12))/12+VLOOKUP($A628*10000+$B628+12,'Reduced Spot Curves'!$H:$DD,VLOOKUP(V$1,'Rate Mapping'!$A:$B,2,FALSE)+1,TRUE)*(MOD($B628,12))/12</f>
        <v>5.6982339976198483E-2</v>
      </c>
      <c r="W628" s="35">
        <f>VLOOKUP($A628*10000+$B628,'Reduced Spot Curves'!$H:$DD,VLOOKUP(W$1,'Rate Mapping'!$A:$B,2,FALSE)+1,TRUE)*(12-MOD($B628,12))/12+VLOOKUP($A628*10000+$B628+12,'Reduced Spot Curves'!$H:$DD,VLOOKUP(W$1,'Rate Mapping'!$A:$B,2,FALSE)+1,TRUE)*(MOD($B628,12))/12</f>
        <v>5.4765868075425141E-2</v>
      </c>
      <c r="X628" s="35">
        <f>VLOOKUP($A628*10000+$B628,'Reduced Spot Curves'!$H:$DD,VLOOKUP(X$1,'Rate Mapping'!$A:$B,2,FALSE)+1,TRUE)*(12-MOD($B628,12))/12+VLOOKUP($A628*10000+$B628+12,'Reduced Spot Curves'!$H:$DD,VLOOKUP(X$1,'Rate Mapping'!$A:$B,2,FALSE)+1,TRUE)*(MOD($B628,12))/12</f>
        <v>5.3947904200806508E-2</v>
      </c>
      <c r="Y628" s="35">
        <f>VLOOKUP($A628*10000+$B628,'Reduced Spot Curves'!$H:$DD,VLOOKUP(Y$1,'Rate Mapping'!$A:$B,2,FALSE)+1,TRUE)*(12-MOD($B628,12))/12+VLOOKUP($A628*10000+$B628+12,'Reduced Spot Curves'!$H:$DD,VLOOKUP(Y$1,'Rate Mapping'!$A:$B,2,FALSE)+1,TRUE)*(MOD($B628,12))/12</f>
        <v>5.3716300225855253E-2</v>
      </c>
      <c r="Z628">
        <f t="shared" si="65"/>
        <v>0.06</v>
      </c>
      <c r="AA628">
        <f t="shared" si="62"/>
        <v>0</v>
      </c>
      <c r="AB628">
        <f t="shared" si="63"/>
        <v>0</v>
      </c>
      <c r="AC628">
        <f t="shared" si="64"/>
        <v>0</v>
      </c>
    </row>
    <row r="629" spans="1:29" x14ac:dyDescent="0.25">
      <c r="A629">
        <f t="shared" si="66"/>
        <v>7</v>
      </c>
      <c r="B629">
        <f t="shared" si="67"/>
        <v>360</v>
      </c>
      <c r="C629" t="str">
        <f t="shared" si="61"/>
        <v>USD</v>
      </c>
      <c r="D629" s="35">
        <f>VLOOKUP($A629*10000+$B629,'Reduced Spot Curves'!$H:$DD,VLOOKUP(D$1,'Rate Mapping'!$A:$B,2,FALSE)+1,TRUE)*(12-MOD($B629,12))/12+VLOOKUP($A629*10000+$B629+12,'Reduced Spot Curves'!$H:$DD,VLOOKUP(D$1,'Rate Mapping'!$A:$B,2,FALSE)+1,TRUE)*(MOD($B629,12))/12</f>
        <v>2.449976983288182E-2</v>
      </c>
      <c r="E629" s="35">
        <f>VLOOKUP($A629*10000+$B629,'Reduced Spot Curves'!$H:$DD,VLOOKUP(E$1,'Rate Mapping'!$A:$B,2,FALSE)+1,TRUE)*(12-MOD($B629,12))/12+VLOOKUP($A629*10000+$B629+12,'Reduced Spot Curves'!$H:$DD,VLOOKUP(E$1,'Rate Mapping'!$A:$B,2,FALSE)+1,TRUE)*(MOD($B629,12))/12</f>
        <v>2.449976983288182E-2</v>
      </c>
      <c r="F629" s="35">
        <f>VLOOKUP($A629*10000+$B629,'Reduced Spot Curves'!$H:$DD,VLOOKUP(F$1,'Rate Mapping'!$A:$B,2,FALSE)+1,TRUE)*(12-MOD($B629,12))/12+VLOOKUP($A629*10000+$B629+12,'Reduced Spot Curves'!$H:$DD,VLOOKUP(F$1,'Rate Mapping'!$A:$B,2,FALSE)+1,TRUE)*(MOD($B629,12))/12</f>
        <v>2.449976983288182E-2</v>
      </c>
      <c r="G629" s="35">
        <f>VLOOKUP($A629*10000+$B629,'Reduced Spot Curves'!$H:$DD,VLOOKUP(G$1,'Rate Mapping'!$A:$B,2,FALSE)+1,TRUE)*(12-MOD($B629,12))/12+VLOOKUP($A629*10000+$B629+12,'Reduced Spot Curves'!$H:$DD,VLOOKUP(G$1,'Rate Mapping'!$A:$B,2,FALSE)+1,TRUE)*(MOD($B629,12))/12</f>
        <v>2.449976983288182E-2</v>
      </c>
      <c r="H629" s="35">
        <f>VLOOKUP($A629*10000+$B629,'Reduced Spot Curves'!$H:$DD,VLOOKUP(H$1,'Rate Mapping'!$A:$B,2,FALSE)+1,TRUE)*(12-MOD($B629,12))/12+VLOOKUP($A629*10000+$B629+12,'Reduced Spot Curves'!$H:$DD,VLOOKUP(H$1,'Rate Mapping'!$A:$B,2,FALSE)+1,TRUE)*(MOD($B629,12))/12</f>
        <v>2.6028415901116393E-2</v>
      </c>
      <c r="I629" s="35">
        <f>VLOOKUP($A629*10000+$B629,'Reduced Spot Curves'!$H:$DD,VLOOKUP(I$1,'Rate Mapping'!$A:$B,2,FALSE)+1,TRUE)*(12-MOD($B629,12))/12+VLOOKUP($A629*10000+$B629+12,'Reduced Spot Curves'!$H:$DD,VLOOKUP(I$1,'Rate Mapping'!$A:$B,2,FALSE)+1,TRUE)*(MOD($B629,12))/12</f>
        <v>2.7591685641399952E-2</v>
      </c>
      <c r="J629" s="35">
        <f>VLOOKUP($A629*10000+$B629,'Reduced Spot Curves'!$H:$DD,VLOOKUP(J$1,'Rate Mapping'!$A:$B,2,FALSE)+1,TRUE)*(12-MOD($B629,12))/12+VLOOKUP($A629*10000+$B629+12,'Reduced Spot Curves'!$H:$DD,VLOOKUP(J$1,'Rate Mapping'!$A:$B,2,FALSE)+1,TRUE)*(MOD($B629,12))/12</f>
        <v>2.918445774367158E-2</v>
      </c>
      <c r="K629" s="35">
        <f>VLOOKUP($A629*10000+$B629,'Reduced Spot Curves'!$H:$DD,VLOOKUP(K$1,'Rate Mapping'!$A:$B,2,FALSE)+1,TRUE)*(12-MOD($B629,12))/12+VLOOKUP($A629*10000+$B629+12,'Reduced Spot Curves'!$H:$DD,VLOOKUP(K$1,'Rate Mapping'!$A:$B,2,FALSE)+1,TRUE)*(MOD($B629,12))/12</f>
        <v>3.0801563978680262E-2</v>
      </c>
      <c r="L629" s="35">
        <f>VLOOKUP($A629*10000+$B629,'Reduced Spot Curves'!$H:$DD,VLOOKUP(L$1,'Rate Mapping'!$A:$B,2,FALSE)+1,TRUE)*(12-MOD($B629,12))/12+VLOOKUP($A629*10000+$B629+12,'Reduced Spot Curves'!$H:$DD,VLOOKUP(L$1,'Rate Mapping'!$A:$B,2,FALSE)+1,TRUE)*(MOD($B629,12))/12</f>
        <v>3.2437827331523679E-2</v>
      </c>
      <c r="M629" s="35">
        <f>VLOOKUP($A629*10000+$B629,'Reduced Spot Curves'!$H:$DD,VLOOKUP(M$1,'Rate Mapping'!$A:$B,2,FALSE)+1,TRUE)*(12-MOD($B629,12))/12+VLOOKUP($A629*10000+$B629+12,'Reduced Spot Curves'!$H:$DD,VLOOKUP(M$1,'Rate Mapping'!$A:$B,2,FALSE)+1,TRUE)*(MOD($B629,12))/12</f>
        <v>3.4088048019994793E-2</v>
      </c>
      <c r="N629" s="35">
        <f>VLOOKUP($A629*10000+$B629,'Reduced Spot Curves'!$H:$DD,VLOOKUP(N$1,'Rate Mapping'!$A:$B,2,FALSE)+1,TRUE)*(12-MOD($B629,12))/12+VLOOKUP($A629*10000+$B629+12,'Reduced Spot Curves'!$H:$DD,VLOOKUP(N$1,'Rate Mapping'!$A:$B,2,FALSE)+1,TRUE)*(MOD($B629,12))/12</f>
        <v>3.5747021341306862E-2</v>
      </c>
      <c r="O629" s="35">
        <f>VLOOKUP($A629*10000+$B629,'Reduced Spot Curves'!$H:$DD,VLOOKUP(O$1,'Rate Mapping'!$A:$B,2,FALSE)+1,TRUE)*(12-MOD($B629,12))/12+VLOOKUP($A629*10000+$B629+12,'Reduced Spot Curves'!$H:$DD,VLOOKUP(O$1,'Rate Mapping'!$A:$B,2,FALSE)+1,TRUE)*(MOD($B629,12))/12</f>
        <v>3.7409528188088258E-2</v>
      </c>
      <c r="P629" s="35">
        <f>VLOOKUP($A629*10000+$B629,'Reduced Spot Curves'!$H:$DD,VLOOKUP(P$1,'Rate Mapping'!$A:$B,2,FALSE)+1,TRUE)*(12-MOD($B629,12))/12+VLOOKUP($A629*10000+$B629+12,'Reduced Spot Curves'!$H:$DD,VLOOKUP(P$1,'Rate Mapping'!$A:$B,2,FALSE)+1,TRUE)*(MOD($B629,12))/12</f>
        <v>3.9070341780569333E-2</v>
      </c>
      <c r="Q629" s="35">
        <f>VLOOKUP($A629*10000+$B629,'Reduced Spot Curves'!$H:$DD,VLOOKUP(Q$1,'Rate Mapping'!$A:$B,2,FALSE)+1,TRUE)*(12-MOD($B629,12))/12+VLOOKUP($A629*10000+$B629+12,'Reduced Spot Curves'!$H:$DD,VLOOKUP(Q$1,'Rate Mapping'!$A:$B,2,FALSE)+1,TRUE)*(MOD($B629,12))/12</f>
        <v>5.1377023150517322E-2</v>
      </c>
      <c r="R629" s="35">
        <f>VLOOKUP($A629*10000+$B629,'Reduced Spot Curves'!$H:$DD,VLOOKUP(R$1,'Rate Mapping'!$A:$B,2,FALSE)+1,TRUE)*(12-MOD($B629,12))/12+VLOOKUP($A629*10000+$B629+12,'Reduced Spot Curves'!$H:$DD,VLOOKUP(R$1,'Rate Mapping'!$A:$B,2,FALSE)+1,TRUE)*(MOD($B629,12))/12</f>
        <v>5.775962048527359E-2</v>
      </c>
      <c r="S629" s="35">
        <f>VLOOKUP($A629*10000+$B629,'Reduced Spot Curves'!$H:$DD,VLOOKUP(S$1,'Rate Mapping'!$A:$B,2,FALSE)+1,TRUE)*(12-MOD($B629,12))/12+VLOOKUP($A629*10000+$B629+12,'Reduced Spot Curves'!$H:$DD,VLOOKUP(S$1,'Rate Mapping'!$A:$B,2,FALSE)+1,TRUE)*(MOD($B629,12))/12</f>
        <v>5.7569663464235622E-2</v>
      </c>
      <c r="T629" s="35">
        <f>VLOOKUP($A629*10000+$B629,'Reduced Spot Curves'!$H:$DD,VLOOKUP(T$1,'Rate Mapping'!$A:$B,2,FALSE)+1,TRUE)*(12-MOD($B629,12))/12+VLOOKUP($A629*10000+$B629+12,'Reduced Spot Curves'!$H:$DD,VLOOKUP(T$1,'Rate Mapping'!$A:$B,2,FALSE)+1,TRUE)*(MOD($B629,12))/12</f>
        <v>5.745570586194413E-2</v>
      </c>
      <c r="U629" s="35">
        <f>VLOOKUP($A629*10000+$B629,'Reduced Spot Curves'!$H:$DD,VLOOKUP(U$1,'Rate Mapping'!$A:$B,2,FALSE)+1,TRUE)*(12-MOD($B629,12))/12+VLOOKUP($A629*10000+$B629+12,'Reduced Spot Curves'!$H:$DD,VLOOKUP(U$1,'Rate Mapping'!$A:$B,2,FALSE)+1,TRUE)*(MOD($B629,12))/12</f>
        <v>5.7379741047213752E-2</v>
      </c>
      <c r="V629" s="35">
        <f>VLOOKUP($A629*10000+$B629,'Reduced Spot Curves'!$H:$DD,VLOOKUP(V$1,'Rate Mapping'!$A:$B,2,FALSE)+1,TRUE)*(12-MOD($B629,12))/12+VLOOKUP($A629*10000+$B629+12,'Reduced Spot Curves'!$H:$DD,VLOOKUP(V$1,'Rate Mapping'!$A:$B,2,FALSE)+1,TRUE)*(MOD($B629,12))/12</f>
        <v>5.7325483854449778E-2</v>
      </c>
      <c r="W629" s="35">
        <f>VLOOKUP($A629*10000+$B629,'Reduced Spot Curves'!$H:$DD,VLOOKUP(W$1,'Rate Mapping'!$A:$B,2,FALSE)+1,TRUE)*(12-MOD($B629,12))/12+VLOOKUP($A629*10000+$B629+12,'Reduced Spot Curves'!$H:$DD,VLOOKUP(W$1,'Rate Mapping'!$A:$B,2,FALSE)+1,TRUE)*(MOD($B629,12))/12</f>
        <v>5.4765868075425141E-2</v>
      </c>
      <c r="X629" s="35">
        <f>VLOOKUP($A629*10000+$B629,'Reduced Spot Curves'!$H:$DD,VLOOKUP(X$1,'Rate Mapping'!$A:$B,2,FALSE)+1,TRUE)*(12-MOD($B629,12))/12+VLOOKUP($A629*10000+$B629+12,'Reduced Spot Curves'!$H:$DD,VLOOKUP(X$1,'Rate Mapping'!$A:$B,2,FALSE)+1,TRUE)*(MOD($B629,12))/12</f>
        <v>5.3947904200806508E-2</v>
      </c>
      <c r="Y629" s="35">
        <f>VLOOKUP($A629*10000+$B629,'Reduced Spot Curves'!$H:$DD,VLOOKUP(Y$1,'Rate Mapping'!$A:$B,2,FALSE)+1,TRUE)*(12-MOD($B629,12))/12+VLOOKUP($A629*10000+$B629+12,'Reduced Spot Curves'!$H:$DD,VLOOKUP(Y$1,'Rate Mapping'!$A:$B,2,FALSE)+1,TRUE)*(MOD($B629,12))/12</f>
        <v>5.3716300225855253E-2</v>
      </c>
      <c r="Z629">
        <f t="shared" si="65"/>
        <v>0.06</v>
      </c>
      <c r="AA629">
        <f t="shared" si="62"/>
        <v>0</v>
      </c>
      <c r="AB629">
        <f t="shared" si="63"/>
        <v>0</v>
      </c>
      <c r="AC629">
        <f t="shared" si="64"/>
        <v>0</v>
      </c>
    </row>
    <row r="630" spans="1:29" x14ac:dyDescent="0.25">
      <c r="A630">
        <f t="shared" si="66"/>
        <v>7</v>
      </c>
      <c r="B630">
        <f t="shared" si="67"/>
        <v>372</v>
      </c>
      <c r="C630" t="str">
        <f t="shared" si="61"/>
        <v>USD</v>
      </c>
      <c r="D630" s="35">
        <f>VLOOKUP($A630*10000+$B630,'Reduced Spot Curves'!$H:$DD,VLOOKUP(D$1,'Rate Mapping'!$A:$B,2,FALSE)+1,TRUE)*(12-MOD($B630,12))/12+VLOOKUP($A630*10000+$B630+12,'Reduced Spot Curves'!$H:$DD,VLOOKUP(D$1,'Rate Mapping'!$A:$B,2,FALSE)+1,TRUE)*(MOD($B630,12))/12</f>
        <v>2.6446879652118779E-2</v>
      </c>
      <c r="E630" s="35">
        <f>VLOOKUP($A630*10000+$B630,'Reduced Spot Curves'!$H:$DD,VLOOKUP(E$1,'Rate Mapping'!$A:$B,2,FALSE)+1,TRUE)*(12-MOD($B630,12))/12+VLOOKUP($A630*10000+$B630+12,'Reduced Spot Curves'!$H:$DD,VLOOKUP(E$1,'Rate Mapping'!$A:$B,2,FALSE)+1,TRUE)*(MOD($B630,12))/12</f>
        <v>2.6446879652118779E-2</v>
      </c>
      <c r="F630" s="35">
        <f>VLOOKUP($A630*10000+$B630,'Reduced Spot Curves'!$H:$DD,VLOOKUP(F$1,'Rate Mapping'!$A:$B,2,FALSE)+1,TRUE)*(12-MOD($B630,12))/12+VLOOKUP($A630*10000+$B630+12,'Reduced Spot Curves'!$H:$DD,VLOOKUP(F$1,'Rate Mapping'!$A:$B,2,FALSE)+1,TRUE)*(MOD($B630,12))/12</f>
        <v>2.6446879652118779E-2</v>
      </c>
      <c r="G630" s="35">
        <f>VLOOKUP($A630*10000+$B630,'Reduced Spot Curves'!$H:$DD,VLOOKUP(G$1,'Rate Mapping'!$A:$B,2,FALSE)+1,TRUE)*(12-MOD($B630,12))/12+VLOOKUP($A630*10000+$B630+12,'Reduced Spot Curves'!$H:$DD,VLOOKUP(G$1,'Rate Mapping'!$A:$B,2,FALSE)+1,TRUE)*(MOD($B630,12))/12</f>
        <v>2.6446879652118779E-2</v>
      </c>
      <c r="H630" s="35">
        <f>VLOOKUP($A630*10000+$B630,'Reduced Spot Curves'!$H:$DD,VLOOKUP(H$1,'Rate Mapping'!$A:$B,2,FALSE)+1,TRUE)*(12-MOD($B630,12))/12+VLOOKUP($A630*10000+$B630+12,'Reduced Spot Curves'!$H:$DD,VLOOKUP(H$1,'Rate Mapping'!$A:$B,2,FALSE)+1,TRUE)*(MOD($B630,12))/12</f>
        <v>2.8027975170640724E-2</v>
      </c>
      <c r="I630" s="35">
        <f>VLOOKUP($A630*10000+$B630,'Reduced Spot Curves'!$H:$DD,VLOOKUP(I$1,'Rate Mapping'!$A:$B,2,FALSE)+1,TRUE)*(12-MOD($B630,12))/12+VLOOKUP($A630*10000+$B630+12,'Reduced Spot Curves'!$H:$DD,VLOOKUP(I$1,'Rate Mapping'!$A:$B,2,FALSE)+1,TRUE)*(MOD($B630,12))/12</f>
        <v>2.9636893350952473E-2</v>
      </c>
      <c r="J630" s="35">
        <f>VLOOKUP($A630*10000+$B630,'Reduced Spot Curves'!$H:$DD,VLOOKUP(J$1,'Rate Mapping'!$A:$B,2,FALSE)+1,TRUE)*(12-MOD($B630,12))/12+VLOOKUP($A630*10000+$B630+12,'Reduced Spot Curves'!$H:$DD,VLOOKUP(J$1,'Rate Mapping'!$A:$B,2,FALSE)+1,TRUE)*(MOD($B630,12))/12</f>
        <v>3.1268449572635484E-2</v>
      </c>
      <c r="K630" s="35">
        <f>VLOOKUP($A630*10000+$B630,'Reduced Spot Curves'!$H:$DD,VLOOKUP(K$1,'Rate Mapping'!$A:$B,2,FALSE)+1,TRUE)*(12-MOD($B630,12))/12+VLOOKUP($A630*10000+$B630+12,'Reduced Spot Curves'!$H:$DD,VLOOKUP(K$1,'Rate Mapping'!$A:$B,2,FALSE)+1,TRUE)*(MOD($B630,12))/12</f>
        <v>3.29174577994946E-2</v>
      </c>
      <c r="L630" s="35">
        <f>VLOOKUP($A630*10000+$B630,'Reduced Spot Curves'!$H:$DD,VLOOKUP(L$1,'Rate Mapping'!$A:$B,2,FALSE)+1,TRUE)*(12-MOD($B630,12))/12+VLOOKUP($A630*10000+$B630+12,'Reduced Spot Curves'!$H:$DD,VLOOKUP(L$1,'Rate Mapping'!$A:$B,2,FALSE)+1,TRUE)*(MOD($B630,12))/12</f>
        <v>3.4578707933794368E-2</v>
      </c>
      <c r="M630" s="35">
        <f>VLOOKUP($A630*10000+$B630,'Reduced Spot Curves'!$H:$DD,VLOOKUP(M$1,'Rate Mapping'!$A:$B,2,FALSE)+1,TRUE)*(12-MOD($B630,12))/12+VLOOKUP($A630*10000+$B630+12,'Reduced Spot Curves'!$H:$DD,VLOOKUP(M$1,'Rate Mapping'!$A:$B,2,FALSE)+1,TRUE)*(MOD($B630,12))/12</f>
        <v>3.6246987034561001E-2</v>
      </c>
      <c r="N630" s="35">
        <f>VLOOKUP($A630*10000+$B630,'Reduced Spot Curves'!$H:$DD,VLOOKUP(N$1,'Rate Mapping'!$A:$B,2,FALSE)+1,TRUE)*(12-MOD($B630,12))/12+VLOOKUP($A630*10000+$B630+12,'Reduced Spot Curves'!$H:$DD,VLOOKUP(N$1,'Rate Mapping'!$A:$B,2,FALSE)+1,TRUE)*(MOD($B630,12))/12</f>
        <v>3.7917067276042216E-2</v>
      </c>
      <c r="O630" s="35">
        <f>VLOOKUP($A630*10000+$B630,'Reduced Spot Curves'!$H:$DD,VLOOKUP(O$1,'Rate Mapping'!$A:$B,2,FALSE)+1,TRUE)*(12-MOD($B630,12))/12+VLOOKUP($A630*10000+$B630+12,'Reduced Spot Curves'!$H:$DD,VLOOKUP(O$1,'Rate Mapping'!$A:$B,2,FALSE)+1,TRUE)*(MOD($B630,12))/12</f>
        <v>3.9583713670682329E-2</v>
      </c>
      <c r="P630" s="35">
        <f>VLOOKUP($A630*10000+$B630,'Reduced Spot Curves'!$H:$DD,VLOOKUP(P$1,'Rate Mapping'!$A:$B,2,FALSE)+1,TRUE)*(12-MOD($B630,12))/12+VLOOKUP($A630*10000+$B630+12,'Reduced Spot Curves'!$H:$DD,VLOOKUP(P$1,'Rate Mapping'!$A:$B,2,FALSE)+1,TRUE)*(MOD($B630,12))/12</f>
        <v>4.1241685923442122E-2</v>
      </c>
      <c r="Q630" s="35">
        <f>VLOOKUP($A630*10000+$B630,'Reduced Spot Curves'!$H:$DD,VLOOKUP(Q$1,'Rate Mapping'!$A:$B,2,FALSE)+1,TRUE)*(12-MOD($B630,12))/12+VLOOKUP($A630*10000+$B630+12,'Reduced Spot Curves'!$H:$DD,VLOOKUP(Q$1,'Rate Mapping'!$A:$B,2,FALSE)+1,TRUE)*(MOD($B630,12))/12</f>
        <v>5.3134084705787989E-2</v>
      </c>
      <c r="R630" s="35">
        <f>VLOOKUP($A630*10000+$B630,'Reduced Spot Curves'!$H:$DD,VLOOKUP(R$1,'Rate Mapping'!$A:$B,2,FALSE)+1,TRUE)*(12-MOD($B630,12))/12+VLOOKUP($A630*10000+$B630+12,'Reduced Spot Curves'!$H:$DD,VLOOKUP(R$1,'Rate Mapping'!$A:$B,2,FALSE)+1,TRUE)*(MOD($B630,12))/12</f>
        <v>5.8518673102281628E-2</v>
      </c>
      <c r="S630" s="35">
        <f>VLOOKUP($A630*10000+$B630,'Reduced Spot Curves'!$H:$DD,VLOOKUP(S$1,'Rate Mapping'!$A:$B,2,FALSE)+1,TRUE)*(12-MOD($B630,12))/12+VLOOKUP($A630*10000+$B630+12,'Reduced Spot Curves'!$H:$DD,VLOOKUP(S$1,'Rate Mapping'!$A:$B,2,FALSE)+1,TRUE)*(MOD($B630,12))/12</f>
        <v>5.8138797445904312E-2</v>
      </c>
      <c r="T630" s="35">
        <f>VLOOKUP($A630*10000+$B630,'Reduced Spot Curves'!$H:$DD,VLOOKUP(T$1,'Rate Mapping'!$A:$B,2,FALSE)+1,TRUE)*(12-MOD($B630,12))/12+VLOOKUP($A630*10000+$B630+12,'Reduced Spot Curves'!$H:$DD,VLOOKUP(T$1,'Rate Mapping'!$A:$B,2,FALSE)+1,TRUE)*(MOD($B630,12))/12</f>
        <v>5.7910938433266647E-2</v>
      </c>
      <c r="U630" s="35">
        <f>VLOOKUP($A630*10000+$B630,'Reduced Spot Curves'!$H:$DD,VLOOKUP(U$1,'Rate Mapping'!$A:$B,2,FALSE)+1,TRUE)*(12-MOD($B630,12))/12+VLOOKUP($A630*10000+$B630+12,'Reduced Spot Curves'!$H:$DD,VLOOKUP(U$1,'Rate Mapping'!$A:$B,2,FALSE)+1,TRUE)*(MOD($B630,12))/12</f>
        <v>5.7759060076957171E-2</v>
      </c>
      <c r="V630" s="35">
        <f>VLOOKUP($A630*10000+$B630,'Reduced Spot Curves'!$H:$DD,VLOOKUP(V$1,'Rate Mapping'!$A:$B,2,FALSE)+1,TRUE)*(12-MOD($B630,12))/12+VLOOKUP($A630*10000+$B630+12,'Reduced Spot Curves'!$H:$DD,VLOOKUP(V$1,'Rate Mapping'!$A:$B,2,FALSE)+1,TRUE)*(MOD($B630,12))/12</f>
        <v>5.7325483854449778E-2</v>
      </c>
      <c r="W630" s="35">
        <f>VLOOKUP($A630*10000+$B630,'Reduced Spot Curves'!$H:$DD,VLOOKUP(W$1,'Rate Mapping'!$A:$B,2,FALSE)+1,TRUE)*(12-MOD($B630,12))/12+VLOOKUP($A630*10000+$B630+12,'Reduced Spot Curves'!$H:$DD,VLOOKUP(W$1,'Rate Mapping'!$A:$B,2,FALSE)+1,TRUE)*(MOD($B630,12))/12</f>
        <v>5.4765868075425141E-2</v>
      </c>
      <c r="X630" s="35">
        <f>VLOOKUP($A630*10000+$B630,'Reduced Spot Curves'!$H:$DD,VLOOKUP(X$1,'Rate Mapping'!$A:$B,2,FALSE)+1,TRUE)*(12-MOD($B630,12))/12+VLOOKUP($A630*10000+$B630+12,'Reduced Spot Curves'!$H:$DD,VLOOKUP(X$1,'Rate Mapping'!$A:$B,2,FALSE)+1,TRUE)*(MOD($B630,12))/12</f>
        <v>5.3947904200806508E-2</v>
      </c>
      <c r="Y630" s="35">
        <f>VLOOKUP($A630*10000+$B630,'Reduced Spot Curves'!$H:$DD,VLOOKUP(Y$1,'Rate Mapping'!$A:$B,2,FALSE)+1,TRUE)*(12-MOD($B630,12))/12+VLOOKUP($A630*10000+$B630+12,'Reduced Spot Curves'!$H:$DD,VLOOKUP(Y$1,'Rate Mapping'!$A:$B,2,FALSE)+1,TRUE)*(MOD($B630,12))/12</f>
        <v>5.3716300225855253E-2</v>
      </c>
      <c r="Z630">
        <f t="shared" si="65"/>
        <v>0.06</v>
      </c>
      <c r="AA630">
        <f t="shared" si="62"/>
        <v>0</v>
      </c>
      <c r="AB630">
        <f t="shared" si="63"/>
        <v>0</v>
      </c>
      <c r="AC630">
        <f t="shared" si="64"/>
        <v>0</v>
      </c>
    </row>
    <row r="631" spans="1:29" x14ac:dyDescent="0.25">
      <c r="A631">
        <f t="shared" si="66"/>
        <v>7</v>
      </c>
      <c r="B631">
        <f t="shared" si="67"/>
        <v>384</v>
      </c>
      <c r="C631" t="str">
        <f t="shared" si="61"/>
        <v>USD</v>
      </c>
      <c r="D631" s="35">
        <f>VLOOKUP($A631*10000+$B631,'Reduced Spot Curves'!$H:$DD,VLOOKUP(D$1,'Rate Mapping'!$A:$B,2,FALSE)+1,TRUE)*(12-MOD($B631,12))/12+VLOOKUP($A631*10000+$B631+12,'Reduced Spot Curves'!$H:$DD,VLOOKUP(D$1,'Rate Mapping'!$A:$B,2,FALSE)+1,TRUE)*(MOD($B631,12))/12</f>
        <v>2.8498989227499268E-2</v>
      </c>
      <c r="E631" s="35">
        <f>VLOOKUP($A631*10000+$B631,'Reduced Spot Curves'!$H:$DD,VLOOKUP(E$1,'Rate Mapping'!$A:$B,2,FALSE)+1,TRUE)*(12-MOD($B631,12))/12+VLOOKUP($A631*10000+$B631+12,'Reduced Spot Curves'!$H:$DD,VLOOKUP(E$1,'Rate Mapping'!$A:$B,2,FALSE)+1,TRUE)*(MOD($B631,12))/12</f>
        <v>2.8498989227499268E-2</v>
      </c>
      <c r="F631" s="35">
        <f>VLOOKUP($A631*10000+$B631,'Reduced Spot Curves'!$H:$DD,VLOOKUP(F$1,'Rate Mapping'!$A:$B,2,FALSE)+1,TRUE)*(12-MOD($B631,12))/12+VLOOKUP($A631*10000+$B631+12,'Reduced Spot Curves'!$H:$DD,VLOOKUP(F$1,'Rate Mapping'!$A:$B,2,FALSE)+1,TRUE)*(MOD($B631,12))/12</f>
        <v>2.8498989227499268E-2</v>
      </c>
      <c r="G631" s="35">
        <f>VLOOKUP($A631*10000+$B631,'Reduced Spot Curves'!$H:$DD,VLOOKUP(G$1,'Rate Mapping'!$A:$B,2,FALSE)+1,TRUE)*(12-MOD($B631,12))/12+VLOOKUP($A631*10000+$B631+12,'Reduced Spot Curves'!$H:$DD,VLOOKUP(G$1,'Rate Mapping'!$A:$B,2,FALSE)+1,TRUE)*(MOD($B631,12))/12</f>
        <v>2.8498989227499268E-2</v>
      </c>
      <c r="H631" s="35">
        <f>VLOOKUP($A631*10000+$B631,'Reduced Spot Curves'!$H:$DD,VLOOKUP(H$1,'Rate Mapping'!$A:$B,2,FALSE)+1,TRUE)*(12-MOD($B631,12))/12+VLOOKUP($A631*10000+$B631+12,'Reduced Spot Curves'!$H:$DD,VLOOKUP(H$1,'Rate Mapping'!$A:$B,2,FALSE)+1,TRUE)*(MOD($B631,12))/12</f>
        <v>3.0122375211050673E-2</v>
      </c>
      <c r="I631" s="35">
        <f>VLOOKUP($A631*10000+$B631,'Reduced Spot Curves'!$H:$DD,VLOOKUP(I$1,'Rate Mapping'!$A:$B,2,FALSE)+1,TRUE)*(12-MOD($B631,12))/12+VLOOKUP($A631*10000+$B631+12,'Reduced Spot Curves'!$H:$DD,VLOOKUP(I$1,'Rate Mapping'!$A:$B,2,FALSE)+1,TRUE)*(MOD($B631,12))/12</f>
        <v>3.1766692378875902E-2</v>
      </c>
      <c r="J631" s="35">
        <f>VLOOKUP($A631*10000+$B631,'Reduced Spot Curves'!$H:$DD,VLOOKUP(J$1,'Rate Mapping'!$A:$B,2,FALSE)+1,TRUE)*(12-MOD($B631,12))/12+VLOOKUP($A631*10000+$B631+12,'Reduced Spot Curves'!$H:$DD,VLOOKUP(J$1,'Rate Mapping'!$A:$B,2,FALSE)+1,TRUE)*(MOD($B631,12))/12</f>
        <v>3.3426749230171263E-2</v>
      </c>
      <c r="K631" s="35">
        <f>VLOOKUP($A631*10000+$B631,'Reduced Spot Curves'!$H:$DD,VLOOKUP(K$1,'Rate Mapping'!$A:$B,2,FALSE)+1,TRUE)*(12-MOD($B631,12))/12+VLOOKUP($A631*10000+$B631+12,'Reduced Spot Curves'!$H:$DD,VLOOKUP(K$1,'Rate Mapping'!$A:$B,2,FALSE)+1,TRUE)*(MOD($B631,12))/12</f>
        <v>3.5097325459514585E-2</v>
      </c>
      <c r="L631" s="35">
        <f>VLOOKUP($A631*10000+$B631,'Reduced Spot Curves'!$H:$DD,VLOOKUP(L$1,'Rate Mapping'!$A:$B,2,FALSE)+1,TRUE)*(12-MOD($B631,12))/12+VLOOKUP($A631*10000+$B631+12,'Reduced Spot Curves'!$H:$DD,VLOOKUP(L$1,'Rate Mapping'!$A:$B,2,FALSE)+1,TRUE)*(MOD($B631,12))/12</f>
        <v>3.6773200559613202E-2</v>
      </c>
      <c r="M631" s="35">
        <f>VLOOKUP($A631*10000+$B631,'Reduced Spot Curves'!$H:$DD,VLOOKUP(M$1,'Rate Mapping'!$A:$B,2,FALSE)+1,TRUE)*(12-MOD($B631,12))/12+VLOOKUP($A631*10000+$B631+12,'Reduced Spot Curves'!$H:$DD,VLOOKUP(M$1,'Rate Mapping'!$A:$B,2,FALSE)+1,TRUE)*(MOD($B631,12))/12</f>
        <v>3.8449138100948216E-2</v>
      </c>
      <c r="N631" s="35">
        <f>VLOOKUP($A631*10000+$B631,'Reduced Spot Curves'!$H:$DD,VLOOKUP(N$1,'Rate Mapping'!$A:$B,2,FALSE)+1,TRUE)*(12-MOD($B631,12))/12+VLOOKUP($A631*10000+$B631+12,'Reduced Spot Curves'!$H:$DD,VLOOKUP(N$1,'Rate Mapping'!$A:$B,2,FALSE)+1,TRUE)*(MOD($B631,12))/12</f>
        <v>4.0119895052731891E-2</v>
      </c>
      <c r="O631" s="35">
        <f>VLOOKUP($A631*10000+$B631,'Reduced Spot Curves'!$H:$DD,VLOOKUP(O$1,'Rate Mapping'!$A:$B,2,FALSE)+1,TRUE)*(12-MOD($B631,12))/12+VLOOKUP($A631*10000+$B631+12,'Reduced Spot Curves'!$H:$DD,VLOOKUP(O$1,'Rate Mapping'!$A:$B,2,FALSE)+1,TRUE)*(MOD($B631,12))/12</f>
        <v>4.1780223546106297E-2</v>
      </c>
      <c r="P631" s="35">
        <f>VLOOKUP($A631*10000+$B631,'Reduced Spot Curves'!$H:$DD,VLOOKUP(P$1,'Rate Mapping'!$A:$B,2,FALSE)+1,TRUE)*(12-MOD($B631,12))/12+VLOOKUP($A631*10000+$B631+12,'Reduced Spot Curves'!$H:$DD,VLOOKUP(P$1,'Rate Mapping'!$A:$B,2,FALSE)+1,TRUE)*(MOD($B631,12))/12</f>
        <v>4.3424865618564061E-2</v>
      </c>
      <c r="Q631" s="35">
        <f>VLOOKUP($A631*10000+$B631,'Reduced Spot Curves'!$H:$DD,VLOOKUP(Q$1,'Rate Mapping'!$A:$B,2,FALSE)+1,TRUE)*(12-MOD($B631,12))/12+VLOOKUP($A631*10000+$B631+12,'Reduced Spot Curves'!$H:$DD,VLOOKUP(Q$1,'Rate Mapping'!$A:$B,2,FALSE)+1,TRUE)*(MOD($B631,12))/12</f>
        <v>5.4797283866529857E-2</v>
      </c>
      <c r="R631" s="35">
        <f>VLOOKUP($A631*10000+$B631,'Reduced Spot Curves'!$H:$DD,VLOOKUP(R$1,'Rate Mapping'!$A:$B,2,FALSE)+1,TRUE)*(12-MOD($B631,12))/12+VLOOKUP($A631*10000+$B631+12,'Reduced Spot Curves'!$H:$DD,VLOOKUP(R$1,'Rate Mapping'!$A:$B,2,FALSE)+1,TRUE)*(MOD($B631,12))/12</f>
        <v>5.9211862653920956E-2</v>
      </c>
      <c r="S631" s="35">
        <f>VLOOKUP($A631*10000+$B631,'Reduced Spot Curves'!$H:$DD,VLOOKUP(S$1,'Rate Mapping'!$A:$B,2,FALSE)+1,TRUE)*(12-MOD($B631,12))/12+VLOOKUP($A631*10000+$B631+12,'Reduced Spot Curves'!$H:$DD,VLOOKUP(S$1,'Rate Mapping'!$A:$B,2,FALSE)+1,TRUE)*(MOD($B631,12))/12</f>
        <v>5.8658457209867489E-2</v>
      </c>
      <c r="T631" s="35">
        <f>VLOOKUP($A631*10000+$B631,'Reduced Spot Curves'!$H:$DD,VLOOKUP(T$1,'Rate Mapping'!$A:$B,2,FALSE)+1,TRUE)*(12-MOD($B631,12))/12+VLOOKUP($A631*10000+$B631+12,'Reduced Spot Curves'!$H:$DD,VLOOKUP(T$1,'Rate Mapping'!$A:$B,2,FALSE)+1,TRUE)*(MOD($B631,12))/12</f>
        <v>5.8326554732902693E-2</v>
      </c>
      <c r="U631" s="35">
        <f>VLOOKUP($A631*10000+$B631,'Reduced Spot Curves'!$H:$DD,VLOOKUP(U$1,'Rate Mapping'!$A:$B,2,FALSE)+1,TRUE)*(12-MOD($B631,12))/12+VLOOKUP($A631*10000+$B631+12,'Reduced Spot Curves'!$H:$DD,VLOOKUP(U$1,'Rate Mapping'!$A:$B,2,FALSE)+1,TRUE)*(MOD($B631,12))/12</f>
        <v>5.8105345056474668E-2</v>
      </c>
      <c r="V631" s="35">
        <f>VLOOKUP($A631*10000+$B631,'Reduced Spot Curves'!$H:$DD,VLOOKUP(V$1,'Rate Mapping'!$A:$B,2,FALSE)+1,TRUE)*(12-MOD($B631,12))/12+VLOOKUP($A631*10000+$B631+12,'Reduced Spot Curves'!$H:$DD,VLOOKUP(V$1,'Rate Mapping'!$A:$B,2,FALSE)+1,TRUE)*(MOD($B631,12))/12</f>
        <v>5.7325483854449778E-2</v>
      </c>
      <c r="W631" s="35">
        <f>VLOOKUP($A631*10000+$B631,'Reduced Spot Curves'!$H:$DD,VLOOKUP(W$1,'Rate Mapping'!$A:$B,2,FALSE)+1,TRUE)*(12-MOD($B631,12))/12+VLOOKUP($A631*10000+$B631+12,'Reduced Spot Curves'!$H:$DD,VLOOKUP(W$1,'Rate Mapping'!$A:$B,2,FALSE)+1,TRUE)*(MOD($B631,12))/12</f>
        <v>5.4765868075425141E-2</v>
      </c>
      <c r="X631" s="35">
        <f>VLOOKUP($A631*10000+$B631,'Reduced Spot Curves'!$H:$DD,VLOOKUP(X$1,'Rate Mapping'!$A:$B,2,FALSE)+1,TRUE)*(12-MOD($B631,12))/12+VLOOKUP($A631*10000+$B631+12,'Reduced Spot Curves'!$H:$DD,VLOOKUP(X$1,'Rate Mapping'!$A:$B,2,FALSE)+1,TRUE)*(MOD($B631,12))/12</f>
        <v>5.3947904200806508E-2</v>
      </c>
      <c r="Y631" s="35">
        <f>VLOOKUP($A631*10000+$B631,'Reduced Spot Curves'!$H:$DD,VLOOKUP(Y$1,'Rate Mapping'!$A:$B,2,FALSE)+1,TRUE)*(12-MOD($B631,12))/12+VLOOKUP($A631*10000+$B631+12,'Reduced Spot Curves'!$H:$DD,VLOOKUP(Y$1,'Rate Mapping'!$A:$B,2,FALSE)+1,TRUE)*(MOD($B631,12))/12</f>
        <v>5.3716300225855253E-2</v>
      </c>
      <c r="Z631">
        <f t="shared" si="65"/>
        <v>0.06</v>
      </c>
      <c r="AA631">
        <f t="shared" si="62"/>
        <v>0</v>
      </c>
      <c r="AB631">
        <f t="shared" si="63"/>
        <v>0</v>
      </c>
      <c r="AC631">
        <f t="shared" si="64"/>
        <v>0</v>
      </c>
    </row>
    <row r="632" spans="1:29" x14ac:dyDescent="0.25">
      <c r="A632">
        <f t="shared" si="66"/>
        <v>7</v>
      </c>
      <c r="B632">
        <f t="shared" si="67"/>
        <v>396</v>
      </c>
      <c r="C632" t="str">
        <f t="shared" si="61"/>
        <v>USD</v>
      </c>
      <c r="D632" s="35">
        <f>VLOOKUP($A632*10000+$B632,'Reduced Spot Curves'!$H:$DD,VLOOKUP(D$1,'Rate Mapping'!$A:$B,2,FALSE)+1,TRUE)*(12-MOD($B632,12))/12+VLOOKUP($A632*10000+$B632+12,'Reduced Spot Curves'!$H:$DD,VLOOKUP(D$1,'Rate Mapping'!$A:$B,2,FALSE)+1,TRUE)*(MOD($B632,12))/12</f>
        <v>3.0635764165512721E-2</v>
      </c>
      <c r="E632" s="35">
        <f>VLOOKUP($A632*10000+$B632,'Reduced Spot Curves'!$H:$DD,VLOOKUP(E$1,'Rate Mapping'!$A:$B,2,FALSE)+1,TRUE)*(12-MOD($B632,12))/12+VLOOKUP($A632*10000+$B632+12,'Reduced Spot Curves'!$H:$DD,VLOOKUP(E$1,'Rate Mapping'!$A:$B,2,FALSE)+1,TRUE)*(MOD($B632,12))/12</f>
        <v>3.0635764165512721E-2</v>
      </c>
      <c r="F632" s="35">
        <f>VLOOKUP($A632*10000+$B632,'Reduced Spot Curves'!$H:$DD,VLOOKUP(F$1,'Rate Mapping'!$A:$B,2,FALSE)+1,TRUE)*(12-MOD($B632,12))/12+VLOOKUP($A632*10000+$B632+12,'Reduced Spot Curves'!$H:$DD,VLOOKUP(F$1,'Rate Mapping'!$A:$B,2,FALSE)+1,TRUE)*(MOD($B632,12))/12</f>
        <v>3.0635764165512721E-2</v>
      </c>
      <c r="G632" s="35">
        <f>VLOOKUP($A632*10000+$B632,'Reduced Spot Curves'!$H:$DD,VLOOKUP(G$1,'Rate Mapping'!$A:$B,2,FALSE)+1,TRUE)*(12-MOD($B632,12))/12+VLOOKUP($A632*10000+$B632+12,'Reduced Spot Curves'!$H:$DD,VLOOKUP(G$1,'Rate Mapping'!$A:$B,2,FALSE)+1,TRUE)*(MOD($B632,12))/12</f>
        <v>3.0635764165512721E-2</v>
      </c>
      <c r="H632" s="35">
        <f>VLOOKUP($A632*10000+$B632,'Reduced Spot Curves'!$H:$DD,VLOOKUP(H$1,'Rate Mapping'!$A:$B,2,FALSE)+1,TRUE)*(12-MOD($B632,12))/12+VLOOKUP($A632*10000+$B632+12,'Reduced Spot Curves'!$H:$DD,VLOOKUP(H$1,'Rate Mapping'!$A:$B,2,FALSE)+1,TRUE)*(MOD($B632,12))/12</f>
        <v>3.2291136285738563E-2</v>
      </c>
      <c r="I632" s="35">
        <f>VLOOKUP($A632*10000+$B632,'Reduced Spot Curves'!$H:$DD,VLOOKUP(I$1,'Rate Mapping'!$A:$B,2,FALSE)+1,TRUE)*(12-MOD($B632,12))/12+VLOOKUP($A632*10000+$B632+12,'Reduced Spot Curves'!$H:$DD,VLOOKUP(I$1,'Rate Mapping'!$A:$B,2,FALSE)+1,TRUE)*(MOD($B632,12))/12</f>
        <v>3.3960532167676291E-2</v>
      </c>
      <c r="J632" s="35">
        <f>VLOOKUP($A632*10000+$B632,'Reduced Spot Curves'!$H:$DD,VLOOKUP(J$1,'Rate Mapping'!$A:$B,2,FALSE)+1,TRUE)*(12-MOD($B632,12))/12+VLOOKUP($A632*10000+$B632+12,'Reduced Spot Curves'!$H:$DD,VLOOKUP(J$1,'Rate Mapping'!$A:$B,2,FALSE)+1,TRUE)*(MOD($B632,12))/12</f>
        <v>3.5638718832776986E-2</v>
      </c>
      <c r="K632" s="35">
        <f>VLOOKUP($A632*10000+$B632,'Reduced Spot Curves'!$H:$DD,VLOOKUP(K$1,'Rate Mapping'!$A:$B,2,FALSE)+1,TRUE)*(12-MOD($B632,12))/12+VLOOKUP($A632*10000+$B632+12,'Reduced Spot Curves'!$H:$DD,VLOOKUP(K$1,'Rate Mapping'!$A:$B,2,FALSE)+1,TRUE)*(MOD($B632,12))/12</f>
        <v>3.7320468713704293E-2</v>
      </c>
      <c r="L632" s="35">
        <f>VLOOKUP($A632*10000+$B632,'Reduced Spot Curves'!$H:$DD,VLOOKUP(L$1,'Rate Mapping'!$A:$B,2,FALSE)+1,TRUE)*(12-MOD($B632,12))/12+VLOOKUP($A632*10000+$B632+12,'Reduced Spot Curves'!$H:$DD,VLOOKUP(L$1,'Rate Mapping'!$A:$B,2,FALSE)+1,TRUE)*(MOD($B632,12))/12</f>
        <v>3.9000536566932704E-2</v>
      </c>
      <c r="M632" s="35">
        <f>VLOOKUP($A632*10000+$B632,'Reduced Spot Curves'!$H:$DD,VLOOKUP(M$1,'Rate Mapping'!$A:$B,2,FALSE)+1,TRUE)*(12-MOD($B632,12))/12+VLOOKUP($A632*10000+$B632+12,'Reduced Spot Curves'!$H:$DD,VLOOKUP(M$1,'Rate Mapping'!$A:$B,2,FALSE)+1,TRUE)*(MOD($B632,12))/12</f>
        <v>4.0673671372873504E-2</v>
      </c>
      <c r="N632" s="35">
        <f>VLOOKUP($A632*10000+$B632,'Reduced Spot Curves'!$H:$DD,VLOOKUP(N$1,'Rate Mapping'!$A:$B,2,FALSE)+1,TRUE)*(12-MOD($B632,12))/12+VLOOKUP($A632*10000+$B632+12,'Reduced Spot Curves'!$H:$DD,VLOOKUP(N$1,'Rate Mapping'!$A:$B,2,FALSE)+1,TRUE)*(MOD($B632,12))/12</f>
        <v>4.2334617830951327E-2</v>
      </c>
      <c r="O632" s="35">
        <f>VLOOKUP($A632*10000+$B632,'Reduced Spot Curves'!$H:$DD,VLOOKUP(O$1,'Rate Mapping'!$A:$B,2,FALSE)+1,TRUE)*(12-MOD($B632,12))/12+VLOOKUP($A632*10000+$B632+12,'Reduced Spot Curves'!$H:$DD,VLOOKUP(O$1,'Rate Mapping'!$A:$B,2,FALSE)+1,TRUE)*(MOD($B632,12))/12</f>
        <v>4.3978110257215729E-2</v>
      </c>
      <c r="P632" s="35">
        <f>VLOOKUP($A632*10000+$B632,'Reduced Spot Curves'!$H:$DD,VLOOKUP(P$1,'Rate Mapping'!$A:$B,2,FALSE)+1,TRUE)*(12-MOD($B632,12))/12+VLOOKUP($A632*10000+$B632+12,'Reduced Spot Curves'!$H:$DD,VLOOKUP(P$1,'Rate Mapping'!$A:$B,2,FALSE)+1,TRUE)*(MOD($B632,12))/12</f>
        <v>4.5598893239553455E-2</v>
      </c>
      <c r="Q632" s="35">
        <f>VLOOKUP($A632*10000+$B632,'Reduced Spot Curves'!$H:$DD,VLOOKUP(Q$1,'Rate Mapping'!$A:$B,2,FALSE)+1,TRUE)*(12-MOD($B632,12))/12+VLOOKUP($A632*10000+$B632+12,'Reduced Spot Curves'!$H:$DD,VLOOKUP(Q$1,'Rate Mapping'!$A:$B,2,FALSE)+1,TRUE)*(MOD($B632,12))/12</f>
        <v>5.6345350662284667E-2</v>
      </c>
      <c r="R632" s="35">
        <f>VLOOKUP($A632*10000+$B632,'Reduced Spot Curves'!$H:$DD,VLOOKUP(R$1,'Rate Mapping'!$A:$B,2,FALSE)+1,TRUE)*(12-MOD($B632,12))/12+VLOOKUP($A632*10000+$B632+12,'Reduced Spot Curves'!$H:$DD,VLOOKUP(R$1,'Rate Mapping'!$A:$B,2,FALSE)+1,TRUE)*(MOD($B632,12))/12</f>
        <v>5.9835610596277712E-2</v>
      </c>
      <c r="S632" s="35">
        <f>VLOOKUP($A632*10000+$B632,'Reduced Spot Curves'!$H:$DD,VLOOKUP(S$1,'Rate Mapping'!$A:$B,2,FALSE)+1,TRUE)*(12-MOD($B632,12))/12+VLOOKUP($A632*10000+$B632+12,'Reduced Spot Curves'!$H:$DD,VLOOKUP(S$1,'Rate Mapping'!$A:$B,2,FALSE)+1,TRUE)*(MOD($B632,12))/12</f>
        <v>5.9125985335865529E-2</v>
      </c>
      <c r="T632" s="35">
        <f>VLOOKUP($A632*10000+$B632,'Reduced Spot Curves'!$H:$DD,VLOOKUP(T$1,'Rate Mapping'!$A:$B,2,FALSE)+1,TRUE)*(12-MOD($B632,12))/12+VLOOKUP($A632*10000+$B632+12,'Reduced Spot Curves'!$H:$DD,VLOOKUP(T$1,'Rate Mapping'!$A:$B,2,FALSE)+1,TRUE)*(MOD($B632,12))/12</f>
        <v>5.8700441540932326E-2</v>
      </c>
      <c r="U632" s="35">
        <f>VLOOKUP($A632*10000+$B632,'Reduced Spot Curves'!$H:$DD,VLOOKUP(U$1,'Rate Mapping'!$A:$B,2,FALSE)+1,TRUE)*(12-MOD($B632,12))/12+VLOOKUP($A632*10000+$B632+12,'Reduced Spot Curves'!$H:$DD,VLOOKUP(U$1,'Rate Mapping'!$A:$B,2,FALSE)+1,TRUE)*(MOD($B632,12))/12</f>
        <v>5.8416842034535323E-2</v>
      </c>
      <c r="V632" s="35">
        <f>VLOOKUP($A632*10000+$B632,'Reduced Spot Curves'!$H:$DD,VLOOKUP(V$1,'Rate Mapping'!$A:$B,2,FALSE)+1,TRUE)*(12-MOD($B632,12))/12+VLOOKUP($A632*10000+$B632+12,'Reduced Spot Curves'!$H:$DD,VLOOKUP(V$1,'Rate Mapping'!$A:$B,2,FALSE)+1,TRUE)*(MOD($B632,12))/12</f>
        <v>5.7325483854449778E-2</v>
      </c>
      <c r="W632" s="35">
        <f>VLOOKUP($A632*10000+$B632,'Reduced Spot Curves'!$H:$DD,VLOOKUP(W$1,'Rate Mapping'!$A:$B,2,FALSE)+1,TRUE)*(12-MOD($B632,12))/12+VLOOKUP($A632*10000+$B632+12,'Reduced Spot Curves'!$H:$DD,VLOOKUP(W$1,'Rate Mapping'!$A:$B,2,FALSE)+1,TRUE)*(MOD($B632,12))/12</f>
        <v>5.4765868075425141E-2</v>
      </c>
      <c r="X632" s="35">
        <f>VLOOKUP($A632*10000+$B632,'Reduced Spot Curves'!$H:$DD,VLOOKUP(X$1,'Rate Mapping'!$A:$B,2,FALSE)+1,TRUE)*(12-MOD($B632,12))/12+VLOOKUP($A632*10000+$B632+12,'Reduced Spot Curves'!$H:$DD,VLOOKUP(X$1,'Rate Mapping'!$A:$B,2,FALSE)+1,TRUE)*(MOD($B632,12))/12</f>
        <v>5.3947904200806508E-2</v>
      </c>
      <c r="Y632" s="35">
        <f>VLOOKUP($A632*10000+$B632,'Reduced Spot Curves'!$H:$DD,VLOOKUP(Y$1,'Rate Mapping'!$A:$B,2,FALSE)+1,TRUE)*(12-MOD($B632,12))/12+VLOOKUP($A632*10000+$B632+12,'Reduced Spot Curves'!$H:$DD,VLOOKUP(Y$1,'Rate Mapping'!$A:$B,2,FALSE)+1,TRUE)*(MOD($B632,12))/12</f>
        <v>5.3716300225855253E-2</v>
      </c>
      <c r="Z632">
        <f t="shared" si="65"/>
        <v>0.06</v>
      </c>
      <c r="AA632">
        <f t="shared" si="62"/>
        <v>0</v>
      </c>
      <c r="AB632">
        <f t="shared" si="63"/>
        <v>0</v>
      </c>
      <c r="AC632">
        <f t="shared" si="64"/>
        <v>0</v>
      </c>
    </row>
    <row r="633" spans="1:29" x14ac:dyDescent="0.25">
      <c r="A633">
        <f t="shared" si="66"/>
        <v>7</v>
      </c>
      <c r="B633">
        <f t="shared" si="67"/>
        <v>408</v>
      </c>
      <c r="C633" t="str">
        <f t="shared" si="61"/>
        <v>USD</v>
      </c>
      <c r="D633" s="35">
        <f>VLOOKUP($A633*10000+$B633,'Reduced Spot Curves'!$H:$DD,VLOOKUP(D$1,'Rate Mapping'!$A:$B,2,FALSE)+1,TRUE)*(12-MOD($B633,12))/12+VLOOKUP($A633*10000+$B633+12,'Reduced Spot Curves'!$H:$DD,VLOOKUP(D$1,'Rate Mapping'!$A:$B,2,FALSE)+1,TRUE)*(MOD($B633,12))/12</f>
        <v>3.2836576657467524E-2</v>
      </c>
      <c r="E633" s="35">
        <f>VLOOKUP($A633*10000+$B633,'Reduced Spot Curves'!$H:$DD,VLOOKUP(E$1,'Rate Mapping'!$A:$B,2,FALSE)+1,TRUE)*(12-MOD($B633,12))/12+VLOOKUP($A633*10000+$B633+12,'Reduced Spot Curves'!$H:$DD,VLOOKUP(E$1,'Rate Mapping'!$A:$B,2,FALSE)+1,TRUE)*(MOD($B633,12))/12</f>
        <v>3.2836576657467524E-2</v>
      </c>
      <c r="F633" s="35">
        <f>VLOOKUP($A633*10000+$B633,'Reduced Spot Curves'!$H:$DD,VLOOKUP(F$1,'Rate Mapping'!$A:$B,2,FALSE)+1,TRUE)*(12-MOD($B633,12))/12+VLOOKUP($A633*10000+$B633+12,'Reduced Spot Curves'!$H:$DD,VLOOKUP(F$1,'Rate Mapping'!$A:$B,2,FALSE)+1,TRUE)*(MOD($B633,12))/12</f>
        <v>3.2836576657467524E-2</v>
      </c>
      <c r="G633" s="35">
        <f>VLOOKUP($A633*10000+$B633,'Reduced Spot Curves'!$H:$DD,VLOOKUP(G$1,'Rate Mapping'!$A:$B,2,FALSE)+1,TRUE)*(12-MOD($B633,12))/12+VLOOKUP($A633*10000+$B633+12,'Reduced Spot Curves'!$H:$DD,VLOOKUP(G$1,'Rate Mapping'!$A:$B,2,FALSE)+1,TRUE)*(MOD($B633,12))/12</f>
        <v>3.2836576657467524E-2</v>
      </c>
      <c r="H633" s="35">
        <f>VLOOKUP($A633*10000+$B633,'Reduced Spot Curves'!$H:$DD,VLOOKUP(H$1,'Rate Mapping'!$A:$B,2,FALSE)+1,TRUE)*(12-MOD($B633,12))/12+VLOOKUP($A633*10000+$B633+12,'Reduced Spot Curves'!$H:$DD,VLOOKUP(H$1,'Rate Mapping'!$A:$B,2,FALSE)+1,TRUE)*(MOD($B633,12))/12</f>
        <v>3.4513596086573027E-2</v>
      </c>
      <c r="I633" s="35">
        <f>VLOOKUP($A633*10000+$B633,'Reduced Spot Curves'!$H:$DD,VLOOKUP(I$1,'Rate Mapping'!$A:$B,2,FALSE)+1,TRUE)*(12-MOD($B633,12))/12+VLOOKUP($A633*10000+$B633+12,'Reduced Spot Curves'!$H:$DD,VLOOKUP(I$1,'Rate Mapping'!$A:$B,2,FALSE)+1,TRUE)*(MOD($B633,12))/12</f>
        <v>3.6197669225974158E-2</v>
      </c>
      <c r="J633" s="35">
        <f>VLOOKUP($A633*10000+$B633,'Reduced Spot Curves'!$H:$DD,VLOOKUP(J$1,'Rate Mapping'!$A:$B,2,FALSE)+1,TRUE)*(12-MOD($B633,12))/12+VLOOKUP($A633*10000+$B633+12,'Reduced Spot Curves'!$H:$DD,VLOOKUP(J$1,'Rate Mapping'!$A:$B,2,FALSE)+1,TRUE)*(MOD($B633,12))/12</f>
        <v>3.7883564196676225E-2</v>
      </c>
      <c r="K633" s="35">
        <f>VLOOKUP($A633*10000+$B633,'Reduced Spot Curves'!$H:$DD,VLOOKUP(K$1,'Rate Mapping'!$A:$B,2,FALSE)+1,TRUE)*(12-MOD($B633,12))/12+VLOOKUP($A633*10000+$B633+12,'Reduced Spot Curves'!$H:$DD,VLOOKUP(K$1,'Rate Mapping'!$A:$B,2,FALSE)+1,TRUE)*(MOD($B633,12))/12</f>
        <v>3.9566026760190699E-2</v>
      </c>
      <c r="L633" s="35">
        <f>VLOOKUP($A633*10000+$B633,'Reduced Spot Curves'!$H:$DD,VLOOKUP(L$1,'Rate Mapping'!$A:$B,2,FALSE)+1,TRUE)*(12-MOD($B633,12))/12+VLOOKUP($A633*10000+$B633+12,'Reduced Spot Curves'!$H:$DD,VLOOKUP(L$1,'Rate Mapping'!$A:$B,2,FALSE)+1,TRUE)*(MOD($B633,12))/12</f>
        <v>4.1239798113635547E-2</v>
      </c>
      <c r="M633" s="35">
        <f>VLOOKUP($A633*10000+$B633,'Reduced Spot Curves'!$H:$DD,VLOOKUP(M$1,'Rate Mapping'!$A:$B,2,FALSE)+1,TRUE)*(12-MOD($B633,12))/12+VLOOKUP($A633*10000+$B633+12,'Reduced Spot Curves'!$H:$DD,VLOOKUP(M$1,'Rate Mapping'!$A:$B,2,FALSE)+1,TRUE)*(MOD($B633,12))/12</f>
        <v>4.2899615776857331E-2</v>
      </c>
      <c r="N633" s="35">
        <f>VLOOKUP($A633*10000+$B633,'Reduced Spot Curves'!$H:$DD,VLOOKUP(N$1,'Rate Mapping'!$A:$B,2,FALSE)+1,TRUE)*(12-MOD($B633,12))/12+VLOOKUP($A633*10000+$B633+12,'Reduced Spot Curves'!$H:$DD,VLOOKUP(N$1,'Rate Mapping'!$A:$B,2,FALSE)+1,TRUE)*(MOD($B633,12))/12</f>
        <v>4.4540206413558214E-2</v>
      </c>
      <c r="O633" s="35">
        <f>VLOOKUP($A633*10000+$B633,'Reduced Spot Curves'!$H:$DD,VLOOKUP(O$1,'Rate Mapping'!$A:$B,2,FALSE)+1,TRUE)*(12-MOD($B633,12))/12+VLOOKUP($A633*10000+$B633+12,'Reduced Spot Curves'!$H:$DD,VLOOKUP(O$1,'Rate Mapping'!$A:$B,2,FALSE)+1,TRUE)*(MOD($B633,12))/12</f>
        <v>4.6156309157916985E-2</v>
      </c>
      <c r="P633" s="35">
        <f>VLOOKUP($A633*10000+$B633,'Reduced Spot Curves'!$H:$DD,VLOOKUP(P$1,'Rate Mapping'!$A:$B,2,FALSE)+1,TRUE)*(12-MOD($B633,12))/12+VLOOKUP($A633*10000+$B633+12,'Reduced Spot Curves'!$H:$DD,VLOOKUP(P$1,'Rate Mapping'!$A:$B,2,FALSE)+1,TRUE)*(MOD($B633,12))/12</f>
        <v>4.7742646738913035E-2</v>
      </c>
      <c r="Q633" s="35">
        <f>VLOOKUP($A633*10000+$B633,'Reduced Spot Curves'!$H:$DD,VLOOKUP(Q$1,'Rate Mapping'!$A:$B,2,FALSE)+1,TRUE)*(12-MOD($B633,12))/12+VLOOKUP($A633*10000+$B633+12,'Reduced Spot Curves'!$H:$DD,VLOOKUP(Q$1,'Rate Mapping'!$A:$B,2,FALSE)+1,TRUE)*(MOD($B633,12))/12</f>
        <v>5.7756982443308881E-2</v>
      </c>
      <c r="R633" s="35">
        <f>VLOOKUP($A633*10000+$B633,'Reduced Spot Curves'!$H:$DD,VLOOKUP(R$1,'Rate Mapping'!$A:$B,2,FALSE)+1,TRUE)*(12-MOD($B633,12))/12+VLOOKUP($A633*10000+$B633+12,'Reduced Spot Curves'!$H:$DD,VLOOKUP(R$1,'Rate Mapping'!$A:$B,2,FALSE)+1,TRUE)*(MOD($B633,12))/12</f>
        <v>6.0387055402040125E-2</v>
      </c>
      <c r="S633" s="35">
        <f>VLOOKUP($A633*10000+$B633,'Reduced Spot Curves'!$H:$DD,VLOOKUP(S$1,'Rate Mapping'!$A:$B,2,FALSE)+1,TRUE)*(12-MOD($B633,12))/12+VLOOKUP($A633*10000+$B633+12,'Reduced Spot Curves'!$H:$DD,VLOOKUP(S$1,'Rate Mapping'!$A:$B,2,FALSE)+1,TRUE)*(MOD($B633,12))/12</f>
        <v>5.9539260784234306E-2</v>
      </c>
      <c r="T633" s="35">
        <f>VLOOKUP($A633*10000+$B633,'Reduced Spot Curves'!$H:$DD,VLOOKUP(T$1,'Rate Mapping'!$A:$B,2,FALSE)+1,TRUE)*(12-MOD($B633,12))/12+VLOOKUP($A633*10000+$B633+12,'Reduced Spot Curves'!$H:$DD,VLOOKUP(T$1,'Rate Mapping'!$A:$B,2,FALSE)+1,TRUE)*(MOD($B633,12))/12</f>
        <v>5.9030914073175823E-2</v>
      </c>
      <c r="U633" s="35">
        <f>VLOOKUP($A633*10000+$B633,'Reduced Spot Curves'!$H:$DD,VLOOKUP(U$1,'Rate Mapping'!$A:$B,2,FALSE)+1,TRUE)*(12-MOD($B633,12))/12+VLOOKUP($A633*10000+$B633+12,'Reduced Spot Curves'!$H:$DD,VLOOKUP(U$1,'Rate Mapping'!$A:$B,2,FALSE)+1,TRUE)*(MOD($B633,12))/12</f>
        <v>5.8692153716280206E-2</v>
      </c>
      <c r="V633" s="35">
        <f>VLOOKUP($A633*10000+$B633,'Reduced Spot Curves'!$H:$DD,VLOOKUP(V$1,'Rate Mapping'!$A:$B,2,FALSE)+1,TRUE)*(12-MOD($B633,12))/12+VLOOKUP($A633*10000+$B633+12,'Reduced Spot Curves'!$H:$DD,VLOOKUP(V$1,'Rate Mapping'!$A:$B,2,FALSE)+1,TRUE)*(MOD($B633,12))/12</f>
        <v>5.7325483854449778E-2</v>
      </c>
      <c r="W633" s="35">
        <f>VLOOKUP($A633*10000+$B633,'Reduced Spot Curves'!$H:$DD,VLOOKUP(W$1,'Rate Mapping'!$A:$B,2,FALSE)+1,TRUE)*(12-MOD($B633,12))/12+VLOOKUP($A633*10000+$B633+12,'Reduced Spot Curves'!$H:$DD,VLOOKUP(W$1,'Rate Mapping'!$A:$B,2,FALSE)+1,TRUE)*(MOD($B633,12))/12</f>
        <v>5.4765868075425141E-2</v>
      </c>
      <c r="X633" s="35">
        <f>VLOOKUP($A633*10000+$B633,'Reduced Spot Curves'!$H:$DD,VLOOKUP(X$1,'Rate Mapping'!$A:$B,2,FALSE)+1,TRUE)*(12-MOD($B633,12))/12+VLOOKUP($A633*10000+$B633+12,'Reduced Spot Curves'!$H:$DD,VLOOKUP(X$1,'Rate Mapping'!$A:$B,2,FALSE)+1,TRUE)*(MOD($B633,12))/12</f>
        <v>5.3947904200806508E-2</v>
      </c>
      <c r="Y633" s="35">
        <f>VLOOKUP($A633*10000+$B633,'Reduced Spot Curves'!$H:$DD,VLOOKUP(Y$1,'Rate Mapping'!$A:$B,2,FALSE)+1,TRUE)*(12-MOD($B633,12))/12+VLOOKUP($A633*10000+$B633+12,'Reduced Spot Curves'!$H:$DD,VLOOKUP(Y$1,'Rate Mapping'!$A:$B,2,FALSE)+1,TRUE)*(MOD($B633,12))/12</f>
        <v>5.3716300225855253E-2</v>
      </c>
      <c r="Z633">
        <f t="shared" si="65"/>
        <v>0.06</v>
      </c>
      <c r="AA633">
        <f t="shared" si="62"/>
        <v>0</v>
      </c>
      <c r="AB633">
        <f t="shared" si="63"/>
        <v>0</v>
      </c>
      <c r="AC633">
        <f t="shared" si="64"/>
        <v>0</v>
      </c>
    </row>
    <row r="634" spans="1:29" x14ac:dyDescent="0.25">
      <c r="A634">
        <f t="shared" si="66"/>
        <v>7</v>
      </c>
      <c r="B634">
        <f t="shared" si="67"/>
        <v>420</v>
      </c>
      <c r="C634" t="str">
        <f t="shared" si="61"/>
        <v>USD</v>
      </c>
      <c r="D634" s="35">
        <f>VLOOKUP($A634*10000+$B634,'Reduced Spot Curves'!$H:$DD,VLOOKUP(D$1,'Rate Mapping'!$A:$B,2,FALSE)+1,TRUE)*(12-MOD($B634,12))/12+VLOOKUP($A634*10000+$B634+12,'Reduced Spot Curves'!$H:$DD,VLOOKUP(D$1,'Rate Mapping'!$A:$B,2,FALSE)+1,TRUE)*(MOD($B634,12))/12</f>
        <v>3.5080728024399981E-2</v>
      </c>
      <c r="E634" s="35">
        <f>VLOOKUP($A634*10000+$B634,'Reduced Spot Curves'!$H:$DD,VLOOKUP(E$1,'Rate Mapping'!$A:$B,2,FALSE)+1,TRUE)*(12-MOD($B634,12))/12+VLOOKUP($A634*10000+$B634+12,'Reduced Spot Curves'!$H:$DD,VLOOKUP(E$1,'Rate Mapping'!$A:$B,2,FALSE)+1,TRUE)*(MOD($B634,12))/12</f>
        <v>3.5080728024399981E-2</v>
      </c>
      <c r="F634" s="35">
        <f>VLOOKUP($A634*10000+$B634,'Reduced Spot Curves'!$H:$DD,VLOOKUP(F$1,'Rate Mapping'!$A:$B,2,FALSE)+1,TRUE)*(12-MOD($B634,12))/12+VLOOKUP($A634*10000+$B634+12,'Reduced Spot Curves'!$H:$DD,VLOOKUP(F$1,'Rate Mapping'!$A:$B,2,FALSE)+1,TRUE)*(MOD($B634,12))/12</f>
        <v>3.5080728024399981E-2</v>
      </c>
      <c r="G634" s="35">
        <f>VLOOKUP($A634*10000+$B634,'Reduced Spot Curves'!$H:$DD,VLOOKUP(G$1,'Rate Mapping'!$A:$B,2,FALSE)+1,TRUE)*(12-MOD($B634,12))/12+VLOOKUP($A634*10000+$B634+12,'Reduced Spot Curves'!$H:$DD,VLOOKUP(G$1,'Rate Mapping'!$A:$B,2,FALSE)+1,TRUE)*(MOD($B634,12))/12</f>
        <v>3.5080728024399981E-2</v>
      </c>
      <c r="H634" s="35">
        <f>VLOOKUP($A634*10000+$B634,'Reduced Spot Curves'!$H:$DD,VLOOKUP(H$1,'Rate Mapping'!$A:$B,2,FALSE)+1,TRUE)*(12-MOD($B634,12))/12+VLOOKUP($A634*10000+$B634+12,'Reduced Spot Curves'!$H:$DD,VLOOKUP(H$1,'Rate Mapping'!$A:$B,2,FALSE)+1,TRUE)*(MOD($B634,12))/12</f>
        <v>3.6768950718077974E-2</v>
      </c>
      <c r="I634" s="35">
        <f>VLOOKUP($A634*10000+$B634,'Reduced Spot Curves'!$H:$DD,VLOOKUP(I$1,'Rate Mapping'!$A:$B,2,FALSE)+1,TRUE)*(12-MOD($B634,12))/12+VLOOKUP($A634*10000+$B634+12,'Reduced Spot Curves'!$H:$DD,VLOOKUP(I$1,'Rate Mapping'!$A:$B,2,FALSE)+1,TRUE)*(MOD($B634,12))/12</f>
        <v>3.8457250930480288E-2</v>
      </c>
      <c r="J634" s="35">
        <f>VLOOKUP($A634*10000+$B634,'Reduced Spot Curves'!$H:$DD,VLOOKUP(J$1,'Rate Mapping'!$A:$B,2,FALSE)+1,TRUE)*(12-MOD($B634,12))/12+VLOOKUP($A634*10000+$B634+12,'Reduced Spot Curves'!$H:$DD,VLOOKUP(J$1,'Rate Mapping'!$A:$B,2,FALSE)+1,TRUE)*(MOD($B634,12))/12</f>
        <v>4.0140363063662157E-2</v>
      </c>
      <c r="K634" s="35">
        <f>VLOOKUP($A634*10000+$B634,'Reduced Spot Curves'!$H:$DD,VLOOKUP(K$1,'Rate Mapping'!$A:$B,2,FALSE)+1,TRUE)*(12-MOD($B634,12))/12+VLOOKUP($A634*10000+$B634+12,'Reduced Spot Curves'!$H:$DD,VLOOKUP(K$1,'Rate Mapping'!$A:$B,2,FALSE)+1,TRUE)*(MOD($B634,12))/12</f>
        <v>4.1813020542909675E-2</v>
      </c>
      <c r="L634" s="35">
        <f>VLOOKUP($A634*10000+$B634,'Reduced Spot Curves'!$H:$DD,VLOOKUP(L$1,'Rate Mapping'!$A:$B,2,FALSE)+1,TRUE)*(12-MOD($B634,12))/12+VLOOKUP($A634*10000+$B634+12,'Reduced Spot Curves'!$H:$DD,VLOOKUP(L$1,'Rate Mapping'!$A:$B,2,FALSE)+1,TRUE)*(MOD($B634,12))/12</f>
        <v>4.3469953928265588E-2</v>
      </c>
      <c r="M634" s="35">
        <f>VLOOKUP($A634*10000+$B634,'Reduced Spot Curves'!$H:$DD,VLOOKUP(M$1,'Rate Mapping'!$A:$B,2,FALSE)+1,TRUE)*(12-MOD($B634,12))/12+VLOOKUP($A634*10000+$B634+12,'Reduced Spot Curves'!$H:$DD,VLOOKUP(M$1,'Rate Mapping'!$A:$B,2,FALSE)+1,TRUE)*(MOD($B634,12))/12</f>
        <v>4.5105882215631415E-2</v>
      </c>
      <c r="N634" s="35">
        <f>VLOOKUP($A634*10000+$B634,'Reduced Spot Curves'!$H:$DD,VLOOKUP(N$1,'Rate Mapping'!$A:$B,2,FALSE)+1,TRUE)*(12-MOD($B634,12))/12+VLOOKUP($A634*10000+$B634+12,'Reduced Spot Curves'!$H:$DD,VLOOKUP(N$1,'Rate Mapping'!$A:$B,2,FALSE)+1,TRUE)*(MOD($B634,12))/12</f>
        <v>4.6715539661040528E-2</v>
      </c>
      <c r="O634" s="35">
        <f>VLOOKUP($A634*10000+$B634,'Reduced Spot Curves'!$H:$DD,VLOOKUP(O$1,'Rate Mapping'!$A:$B,2,FALSE)+1,TRUE)*(12-MOD($B634,12))/12+VLOOKUP($A634*10000+$B634+12,'Reduced Spot Curves'!$H:$DD,VLOOKUP(O$1,'Rate Mapping'!$A:$B,2,FALSE)+1,TRUE)*(MOD($B634,12))/12</f>
        <v>4.8293642253690892E-2</v>
      </c>
      <c r="P634" s="35">
        <f>VLOOKUP($A634*10000+$B634,'Reduced Spot Curves'!$H:$DD,VLOOKUP(P$1,'Rate Mapping'!$A:$B,2,FALSE)+1,TRUE)*(12-MOD($B634,12))/12+VLOOKUP($A634*10000+$B634+12,'Reduced Spot Curves'!$H:$DD,VLOOKUP(P$1,'Rate Mapping'!$A:$B,2,FALSE)+1,TRUE)*(MOD($B634,12))/12</f>
        <v>4.9834921717353702E-2</v>
      </c>
      <c r="Q634" s="35">
        <f>VLOOKUP($A634*10000+$B634,'Reduced Spot Curves'!$H:$DD,VLOOKUP(Q$1,'Rate Mapping'!$A:$B,2,FALSE)+1,TRUE)*(12-MOD($B634,12))/12+VLOOKUP($A634*10000+$B634+12,'Reduced Spot Curves'!$H:$DD,VLOOKUP(Q$1,'Rate Mapping'!$A:$B,2,FALSE)+1,TRUE)*(MOD($B634,12))/12</f>
        <v>5.9010881299178565E-2</v>
      </c>
      <c r="R634" s="35">
        <f>VLOOKUP($A634*10000+$B634,'Reduced Spot Curves'!$H:$DD,VLOOKUP(R$1,'Rate Mapping'!$A:$B,2,FALSE)+1,TRUE)*(12-MOD($B634,12))/12+VLOOKUP($A634*10000+$B634+12,'Reduced Spot Curves'!$H:$DD,VLOOKUP(R$1,'Rate Mapping'!$A:$B,2,FALSE)+1,TRUE)*(MOD($B634,12))/12</f>
        <v>6.0864061445415986E-2</v>
      </c>
      <c r="S634" s="35">
        <f>VLOOKUP($A634*10000+$B634,'Reduced Spot Curves'!$H:$DD,VLOOKUP(S$1,'Rate Mapping'!$A:$B,2,FALSE)+1,TRUE)*(12-MOD($B634,12))/12+VLOOKUP($A634*10000+$B634+12,'Reduced Spot Curves'!$H:$DD,VLOOKUP(S$1,'Rate Mapping'!$A:$B,2,FALSE)+1,TRUE)*(MOD($B634,12))/12</f>
        <v>5.9896704797902302E-2</v>
      </c>
      <c r="T634" s="35">
        <f>VLOOKUP($A634*10000+$B634,'Reduced Spot Curves'!$H:$DD,VLOOKUP(T$1,'Rate Mapping'!$A:$B,2,FALSE)+1,TRUE)*(12-MOD($B634,12))/12+VLOOKUP($A634*10000+$B634+12,'Reduced Spot Curves'!$H:$DD,VLOOKUP(T$1,'Rate Mapping'!$A:$B,2,FALSE)+1,TRUE)*(MOD($B634,12))/12</f>
        <v>5.9316720338712249E-2</v>
      </c>
      <c r="U634" s="35">
        <f>VLOOKUP($A634*10000+$B634,'Reduced Spot Curves'!$H:$DD,VLOOKUP(U$1,'Rate Mapping'!$A:$B,2,FALSE)+1,TRUE)*(12-MOD($B634,12))/12+VLOOKUP($A634*10000+$B634+12,'Reduced Spot Curves'!$H:$DD,VLOOKUP(U$1,'Rate Mapping'!$A:$B,2,FALSE)+1,TRUE)*(MOD($B634,12))/12</f>
        <v>5.8930242892754149E-2</v>
      </c>
      <c r="V634" s="35">
        <f>VLOOKUP($A634*10000+$B634,'Reduced Spot Curves'!$H:$DD,VLOOKUP(V$1,'Rate Mapping'!$A:$B,2,FALSE)+1,TRUE)*(12-MOD($B634,12))/12+VLOOKUP($A634*10000+$B634+12,'Reduced Spot Curves'!$H:$DD,VLOOKUP(V$1,'Rate Mapping'!$A:$B,2,FALSE)+1,TRUE)*(MOD($B634,12))/12</f>
        <v>5.7325483854449778E-2</v>
      </c>
      <c r="W634" s="35">
        <f>VLOOKUP($A634*10000+$B634,'Reduced Spot Curves'!$H:$DD,VLOOKUP(W$1,'Rate Mapping'!$A:$B,2,FALSE)+1,TRUE)*(12-MOD($B634,12))/12+VLOOKUP($A634*10000+$B634+12,'Reduced Spot Curves'!$H:$DD,VLOOKUP(W$1,'Rate Mapping'!$A:$B,2,FALSE)+1,TRUE)*(MOD($B634,12))/12</f>
        <v>5.4765868075425141E-2</v>
      </c>
      <c r="X634" s="35">
        <f>VLOOKUP($A634*10000+$B634,'Reduced Spot Curves'!$H:$DD,VLOOKUP(X$1,'Rate Mapping'!$A:$B,2,FALSE)+1,TRUE)*(12-MOD($B634,12))/12+VLOOKUP($A634*10000+$B634+12,'Reduced Spot Curves'!$H:$DD,VLOOKUP(X$1,'Rate Mapping'!$A:$B,2,FALSE)+1,TRUE)*(MOD($B634,12))/12</f>
        <v>5.3947904200806508E-2</v>
      </c>
      <c r="Y634" s="35">
        <f>VLOOKUP($A634*10000+$B634,'Reduced Spot Curves'!$H:$DD,VLOOKUP(Y$1,'Rate Mapping'!$A:$B,2,FALSE)+1,TRUE)*(12-MOD($B634,12))/12+VLOOKUP($A634*10000+$B634+12,'Reduced Spot Curves'!$H:$DD,VLOOKUP(Y$1,'Rate Mapping'!$A:$B,2,FALSE)+1,TRUE)*(MOD($B634,12))/12</f>
        <v>5.3716300225855253E-2</v>
      </c>
      <c r="Z634">
        <f t="shared" si="65"/>
        <v>0.06</v>
      </c>
      <c r="AA634">
        <f t="shared" si="62"/>
        <v>0</v>
      </c>
      <c r="AB634">
        <f t="shared" si="63"/>
        <v>0</v>
      </c>
      <c r="AC634">
        <f t="shared" si="64"/>
        <v>0</v>
      </c>
    </row>
    <row r="635" spans="1:29" x14ac:dyDescent="0.25">
      <c r="A635">
        <f t="shared" si="66"/>
        <v>7</v>
      </c>
      <c r="B635">
        <f t="shared" si="67"/>
        <v>432</v>
      </c>
      <c r="C635" t="str">
        <f t="shared" si="61"/>
        <v>USD</v>
      </c>
      <c r="D635" s="35">
        <f>VLOOKUP($A635*10000+$B635,'Reduced Spot Curves'!$H:$DD,VLOOKUP(D$1,'Rate Mapping'!$A:$B,2,FALSE)+1,TRUE)*(12-MOD($B635,12))/12+VLOOKUP($A635*10000+$B635+12,'Reduced Spot Curves'!$H:$DD,VLOOKUP(D$1,'Rate Mapping'!$A:$B,2,FALSE)+1,TRUE)*(MOD($B635,12))/12</f>
        <v>3.7347307770840492E-2</v>
      </c>
      <c r="E635" s="35">
        <f>VLOOKUP($A635*10000+$B635,'Reduced Spot Curves'!$H:$DD,VLOOKUP(E$1,'Rate Mapping'!$A:$B,2,FALSE)+1,TRUE)*(12-MOD($B635,12))/12+VLOOKUP($A635*10000+$B635+12,'Reduced Spot Curves'!$H:$DD,VLOOKUP(E$1,'Rate Mapping'!$A:$B,2,FALSE)+1,TRUE)*(MOD($B635,12))/12</f>
        <v>3.7347307770840492E-2</v>
      </c>
      <c r="F635" s="35">
        <f>VLOOKUP($A635*10000+$B635,'Reduced Spot Curves'!$H:$DD,VLOOKUP(F$1,'Rate Mapping'!$A:$B,2,FALSE)+1,TRUE)*(12-MOD($B635,12))/12+VLOOKUP($A635*10000+$B635+12,'Reduced Spot Curves'!$H:$DD,VLOOKUP(F$1,'Rate Mapping'!$A:$B,2,FALSE)+1,TRUE)*(MOD($B635,12))/12</f>
        <v>3.7347307770840492E-2</v>
      </c>
      <c r="G635" s="35">
        <f>VLOOKUP($A635*10000+$B635,'Reduced Spot Curves'!$H:$DD,VLOOKUP(G$1,'Rate Mapping'!$A:$B,2,FALSE)+1,TRUE)*(12-MOD($B635,12))/12+VLOOKUP($A635*10000+$B635+12,'Reduced Spot Curves'!$H:$DD,VLOOKUP(G$1,'Rate Mapping'!$A:$B,2,FALSE)+1,TRUE)*(MOD($B635,12))/12</f>
        <v>3.7347307770840492E-2</v>
      </c>
      <c r="H635" s="35">
        <f>VLOOKUP($A635*10000+$B635,'Reduced Spot Curves'!$H:$DD,VLOOKUP(H$1,'Rate Mapping'!$A:$B,2,FALSE)+1,TRUE)*(12-MOD($B635,12))/12+VLOOKUP($A635*10000+$B635+12,'Reduced Spot Curves'!$H:$DD,VLOOKUP(H$1,'Rate Mapping'!$A:$B,2,FALSE)+1,TRUE)*(MOD($B635,12))/12</f>
        <v>3.9036268921303539E-2</v>
      </c>
      <c r="I635" s="35">
        <f>VLOOKUP($A635*10000+$B635,'Reduced Spot Curves'!$H:$DD,VLOOKUP(I$1,'Rate Mapping'!$A:$B,2,FALSE)+1,TRUE)*(12-MOD($B635,12))/12+VLOOKUP($A635*10000+$B635+12,'Reduced Spot Curves'!$H:$DD,VLOOKUP(I$1,'Rate Mapping'!$A:$B,2,FALSE)+1,TRUE)*(MOD($B635,12))/12</f>
        <v>4.0718278717029419E-2</v>
      </c>
      <c r="J635" s="35">
        <f>VLOOKUP($A635*10000+$B635,'Reduced Spot Curves'!$H:$DD,VLOOKUP(J$1,'Rate Mapping'!$A:$B,2,FALSE)+1,TRUE)*(12-MOD($B635,12))/12+VLOOKUP($A635*10000+$B635+12,'Reduced Spot Curves'!$H:$DD,VLOOKUP(J$1,'Rate Mapping'!$A:$B,2,FALSE)+1,TRUE)*(MOD($B635,12))/12</f>
        <v>4.2388064618382591E-2</v>
      </c>
      <c r="K635" s="35">
        <f>VLOOKUP($A635*10000+$B635,'Reduced Spot Curves'!$H:$DD,VLOOKUP(K$1,'Rate Mapping'!$A:$B,2,FALSE)+1,TRUE)*(12-MOD($B635,12))/12+VLOOKUP($A635*10000+$B635+12,'Reduced Spot Curves'!$H:$DD,VLOOKUP(K$1,'Rate Mapping'!$A:$B,2,FALSE)+1,TRUE)*(MOD($B635,12))/12</f>
        <v>4.4040350940248919E-2</v>
      </c>
      <c r="L635" s="35">
        <f>VLOOKUP($A635*10000+$B635,'Reduced Spot Curves'!$H:$DD,VLOOKUP(L$1,'Rate Mapping'!$A:$B,2,FALSE)+1,TRUE)*(12-MOD($B635,12))/12+VLOOKUP($A635*10000+$B635+12,'Reduced Spot Curves'!$H:$DD,VLOOKUP(L$1,'Rate Mapping'!$A:$B,2,FALSE)+1,TRUE)*(MOD($B635,12))/12</f>
        <v>4.5669849051690366E-2</v>
      </c>
      <c r="M635" s="35">
        <f>VLOOKUP($A635*10000+$B635,'Reduced Spot Curves'!$H:$DD,VLOOKUP(M$1,'Rate Mapping'!$A:$B,2,FALSE)+1,TRUE)*(12-MOD($B635,12))/12+VLOOKUP($A635*10000+$B635+12,'Reduced Spot Curves'!$H:$DD,VLOOKUP(M$1,'Rate Mapping'!$A:$B,2,FALSE)+1,TRUE)*(MOD($B635,12))/12</f>
        <v>4.7271289191275462E-2</v>
      </c>
      <c r="N635" s="35">
        <f>VLOOKUP($A635*10000+$B635,'Reduced Spot Curves'!$H:$DD,VLOOKUP(N$1,'Rate Mapping'!$A:$B,2,FALSE)+1,TRUE)*(12-MOD($B635,12))/12+VLOOKUP($A635*10000+$B635+12,'Reduced Spot Curves'!$H:$DD,VLOOKUP(N$1,'Rate Mapping'!$A:$B,2,FALSE)+1,TRUE)*(MOD($B635,12))/12</f>
        <v>4.8839380624987105E-2</v>
      </c>
      <c r="O635" s="35">
        <f>VLOOKUP($A635*10000+$B635,'Reduced Spot Curves'!$H:$DD,VLOOKUP(O$1,'Rate Mapping'!$A:$B,2,FALSE)+1,TRUE)*(12-MOD($B635,12))/12+VLOOKUP($A635*10000+$B635+12,'Reduced Spot Curves'!$H:$DD,VLOOKUP(O$1,'Rate Mapping'!$A:$B,2,FALSE)+1,TRUE)*(MOD($B635,12))/12</f>
        <v>5.036885113143582E-2</v>
      </c>
      <c r="P635" s="35">
        <f>VLOOKUP($A635*10000+$B635,'Reduced Spot Curves'!$H:$DD,VLOOKUP(P$1,'Rate Mapping'!$A:$B,2,FALSE)+1,TRUE)*(12-MOD($B635,12))/12+VLOOKUP($A635*10000+$B635+12,'Reduced Spot Curves'!$H:$DD,VLOOKUP(P$1,'Rate Mapping'!$A:$B,2,FALSE)+1,TRUE)*(MOD($B635,12))/12</f>
        <v>5.1854421447039549E-2</v>
      </c>
      <c r="Q635" s="35">
        <f>VLOOKUP($A635*10000+$B635,'Reduced Spot Curves'!$H:$DD,VLOOKUP(Q$1,'Rate Mapping'!$A:$B,2,FALSE)+1,TRUE)*(12-MOD($B635,12))/12+VLOOKUP($A635*10000+$B635+12,'Reduced Spot Curves'!$H:$DD,VLOOKUP(Q$1,'Rate Mapping'!$A:$B,2,FALSE)+1,TRUE)*(MOD($B635,12))/12</f>
        <v>6.0085772085364732E-2</v>
      </c>
      <c r="R635" s="35">
        <f>VLOOKUP($A635*10000+$B635,'Reduced Spot Curves'!$H:$DD,VLOOKUP(R$1,'Rate Mapping'!$A:$B,2,FALSE)+1,TRUE)*(12-MOD($B635,12))/12+VLOOKUP($A635*10000+$B635+12,'Reduced Spot Curves'!$H:$DD,VLOOKUP(R$1,'Rate Mapping'!$A:$B,2,FALSE)+1,TRUE)*(MOD($B635,12))/12</f>
        <v>6.1265219120892757E-2</v>
      </c>
      <c r="S635" s="35">
        <f>VLOOKUP($A635*10000+$B635,'Reduced Spot Curves'!$H:$DD,VLOOKUP(S$1,'Rate Mapping'!$A:$B,2,FALSE)+1,TRUE)*(12-MOD($B635,12))/12+VLOOKUP($A635*10000+$B635+12,'Reduced Spot Curves'!$H:$DD,VLOOKUP(S$1,'Rate Mapping'!$A:$B,2,FALSE)+1,TRUE)*(MOD($B635,12))/12</f>
        <v>6.0197280361121132E-2</v>
      </c>
      <c r="T635" s="35">
        <f>VLOOKUP($A635*10000+$B635,'Reduced Spot Curves'!$H:$DD,VLOOKUP(T$1,'Rate Mapping'!$A:$B,2,FALSE)+1,TRUE)*(12-MOD($B635,12))/12+VLOOKUP($A635*10000+$B635+12,'Reduced Spot Curves'!$H:$DD,VLOOKUP(T$1,'Rate Mapping'!$A:$B,2,FALSE)+1,TRUE)*(MOD($B635,12))/12</f>
        <v>5.955704040590324E-2</v>
      </c>
      <c r="U635" s="35">
        <f>VLOOKUP($A635*10000+$B635,'Reduced Spot Curves'!$H:$DD,VLOOKUP(U$1,'Rate Mapping'!$A:$B,2,FALSE)+1,TRUE)*(12-MOD($B635,12))/12+VLOOKUP($A635*10000+$B635+12,'Reduced Spot Curves'!$H:$DD,VLOOKUP(U$1,'Rate Mapping'!$A:$B,2,FALSE)+1,TRUE)*(MOD($B635,12))/12</f>
        <v>5.9130431662620976E-2</v>
      </c>
      <c r="V635" s="35">
        <f>VLOOKUP($A635*10000+$B635,'Reduced Spot Curves'!$H:$DD,VLOOKUP(V$1,'Rate Mapping'!$A:$B,2,FALSE)+1,TRUE)*(12-MOD($B635,12))/12+VLOOKUP($A635*10000+$B635+12,'Reduced Spot Curves'!$H:$DD,VLOOKUP(V$1,'Rate Mapping'!$A:$B,2,FALSE)+1,TRUE)*(MOD($B635,12))/12</f>
        <v>5.7325483854449778E-2</v>
      </c>
      <c r="W635" s="35">
        <f>VLOOKUP($A635*10000+$B635,'Reduced Spot Curves'!$H:$DD,VLOOKUP(W$1,'Rate Mapping'!$A:$B,2,FALSE)+1,TRUE)*(12-MOD($B635,12))/12+VLOOKUP($A635*10000+$B635+12,'Reduced Spot Curves'!$H:$DD,VLOOKUP(W$1,'Rate Mapping'!$A:$B,2,FALSE)+1,TRUE)*(MOD($B635,12))/12</f>
        <v>5.4765868075425141E-2</v>
      </c>
      <c r="X635" s="35">
        <f>VLOOKUP($A635*10000+$B635,'Reduced Spot Curves'!$H:$DD,VLOOKUP(X$1,'Rate Mapping'!$A:$B,2,FALSE)+1,TRUE)*(12-MOD($B635,12))/12+VLOOKUP($A635*10000+$B635+12,'Reduced Spot Curves'!$H:$DD,VLOOKUP(X$1,'Rate Mapping'!$A:$B,2,FALSE)+1,TRUE)*(MOD($B635,12))/12</f>
        <v>5.3947904200806508E-2</v>
      </c>
      <c r="Y635" s="35">
        <f>VLOOKUP($A635*10000+$B635,'Reduced Spot Curves'!$H:$DD,VLOOKUP(Y$1,'Rate Mapping'!$A:$B,2,FALSE)+1,TRUE)*(12-MOD($B635,12))/12+VLOOKUP($A635*10000+$B635+12,'Reduced Spot Curves'!$H:$DD,VLOOKUP(Y$1,'Rate Mapping'!$A:$B,2,FALSE)+1,TRUE)*(MOD($B635,12))/12</f>
        <v>5.3716300225855253E-2</v>
      </c>
      <c r="Z635">
        <f t="shared" si="65"/>
        <v>0.06</v>
      </c>
      <c r="AA635">
        <f t="shared" si="62"/>
        <v>0</v>
      </c>
      <c r="AB635">
        <f t="shared" si="63"/>
        <v>0</v>
      </c>
      <c r="AC635">
        <f t="shared" si="64"/>
        <v>0</v>
      </c>
    </row>
    <row r="636" spans="1:29" x14ac:dyDescent="0.25">
      <c r="A636">
        <f t="shared" si="66"/>
        <v>7</v>
      </c>
      <c r="B636">
        <f t="shared" si="67"/>
        <v>444</v>
      </c>
      <c r="C636" t="str">
        <f t="shared" si="61"/>
        <v>USD</v>
      </c>
      <c r="D636" s="35">
        <f>VLOOKUP($A636*10000+$B636,'Reduced Spot Curves'!$H:$DD,VLOOKUP(D$1,'Rate Mapping'!$A:$B,2,FALSE)+1,TRUE)*(12-MOD($B636,12))/12+VLOOKUP($A636*10000+$B636+12,'Reduced Spot Curves'!$H:$DD,VLOOKUP(D$1,'Rate Mapping'!$A:$B,2,FALSE)+1,TRUE)*(MOD($B636,12))/12</f>
        <v>3.9615363317310075E-2</v>
      </c>
      <c r="E636" s="35">
        <f>VLOOKUP($A636*10000+$B636,'Reduced Spot Curves'!$H:$DD,VLOOKUP(E$1,'Rate Mapping'!$A:$B,2,FALSE)+1,TRUE)*(12-MOD($B636,12))/12+VLOOKUP($A636*10000+$B636+12,'Reduced Spot Curves'!$H:$DD,VLOOKUP(E$1,'Rate Mapping'!$A:$B,2,FALSE)+1,TRUE)*(MOD($B636,12))/12</f>
        <v>3.9615363317310075E-2</v>
      </c>
      <c r="F636" s="35">
        <f>VLOOKUP($A636*10000+$B636,'Reduced Spot Curves'!$H:$DD,VLOOKUP(F$1,'Rate Mapping'!$A:$B,2,FALSE)+1,TRUE)*(12-MOD($B636,12))/12+VLOOKUP($A636*10000+$B636+12,'Reduced Spot Curves'!$H:$DD,VLOOKUP(F$1,'Rate Mapping'!$A:$B,2,FALSE)+1,TRUE)*(MOD($B636,12))/12</f>
        <v>3.9615363317310075E-2</v>
      </c>
      <c r="G636" s="35">
        <f>VLOOKUP($A636*10000+$B636,'Reduced Spot Curves'!$H:$DD,VLOOKUP(G$1,'Rate Mapping'!$A:$B,2,FALSE)+1,TRUE)*(12-MOD($B636,12))/12+VLOOKUP($A636*10000+$B636+12,'Reduced Spot Curves'!$H:$DD,VLOOKUP(G$1,'Rate Mapping'!$A:$B,2,FALSE)+1,TRUE)*(MOD($B636,12))/12</f>
        <v>3.9615363317310075E-2</v>
      </c>
      <c r="H636" s="35">
        <f>VLOOKUP($A636*10000+$B636,'Reduced Spot Curves'!$H:$DD,VLOOKUP(H$1,'Rate Mapping'!$A:$B,2,FALSE)+1,TRUE)*(12-MOD($B636,12))/12+VLOOKUP($A636*10000+$B636+12,'Reduced Spot Curves'!$H:$DD,VLOOKUP(H$1,'Rate Mapping'!$A:$B,2,FALSE)+1,TRUE)*(MOD($B636,12))/12</f>
        <v>4.129450750753063E-2</v>
      </c>
      <c r="I636" s="35">
        <f>VLOOKUP($A636*10000+$B636,'Reduced Spot Curves'!$H:$DD,VLOOKUP(I$1,'Rate Mapping'!$A:$B,2,FALSE)+1,TRUE)*(12-MOD($B636,12))/12+VLOOKUP($A636*10000+$B636+12,'Reduced Spot Curves'!$H:$DD,VLOOKUP(I$1,'Rate Mapping'!$A:$B,2,FALSE)+1,TRUE)*(MOD($B636,12))/12</f>
        <v>4.2959654626982514E-2</v>
      </c>
      <c r="J636" s="35">
        <f>VLOOKUP($A636*10000+$B636,'Reduced Spot Curves'!$H:$DD,VLOOKUP(J$1,'Rate Mapping'!$A:$B,2,FALSE)+1,TRUE)*(12-MOD($B636,12))/12+VLOOKUP($A636*10000+$B636+12,'Reduced Spot Curves'!$H:$DD,VLOOKUP(J$1,'Rate Mapping'!$A:$B,2,FALSE)+1,TRUE)*(MOD($B636,12))/12</f>
        <v>4.4605522654349437E-2</v>
      </c>
      <c r="K636" s="35">
        <f>VLOOKUP($A636*10000+$B636,'Reduced Spot Curves'!$H:$DD,VLOOKUP(K$1,'Rate Mapping'!$A:$B,2,FALSE)+1,TRUE)*(12-MOD($B636,12))/12+VLOOKUP($A636*10000+$B636+12,'Reduced Spot Curves'!$H:$DD,VLOOKUP(K$1,'Rate Mapping'!$A:$B,2,FALSE)+1,TRUE)*(MOD($B636,12))/12</f>
        <v>4.6226814818331775E-2</v>
      </c>
      <c r="L636" s="35">
        <f>VLOOKUP($A636*10000+$B636,'Reduced Spot Curves'!$H:$DD,VLOOKUP(L$1,'Rate Mapping'!$A:$B,2,FALSE)+1,TRUE)*(12-MOD($B636,12))/12+VLOOKUP($A636*10000+$B636+12,'Reduced Spot Curves'!$H:$DD,VLOOKUP(L$1,'Rate Mapping'!$A:$B,2,FALSE)+1,TRUE)*(MOD($B636,12))/12</f>
        <v>4.7818258434675028E-2</v>
      </c>
      <c r="M636" s="35">
        <f>VLOOKUP($A636*10000+$B636,'Reduced Spot Curves'!$H:$DD,VLOOKUP(M$1,'Rate Mapping'!$A:$B,2,FALSE)+1,TRUE)*(12-MOD($B636,12))/12+VLOOKUP($A636*10000+$B636+12,'Reduced Spot Curves'!$H:$DD,VLOOKUP(M$1,'Rate Mapping'!$A:$B,2,FALSE)+1,TRUE)*(MOD($B636,12))/12</f>
        <v>4.9374555809022641E-2</v>
      </c>
      <c r="N636" s="35">
        <f>VLOOKUP($A636*10000+$B636,'Reduced Spot Curves'!$H:$DD,VLOOKUP(N$1,'Rate Mapping'!$A:$B,2,FALSE)+1,TRUE)*(12-MOD($B636,12))/12+VLOOKUP($A636*10000+$B636+12,'Reduced Spot Curves'!$H:$DD,VLOOKUP(N$1,'Rate Mapping'!$A:$B,2,FALSE)+1,TRUE)*(MOD($B636,12))/12</f>
        <v>5.0890431420271331E-2</v>
      </c>
      <c r="O636" s="35">
        <f>VLOOKUP($A636*10000+$B636,'Reduced Spot Curves'!$H:$DD,VLOOKUP(O$1,'Rate Mapping'!$A:$B,2,FALSE)+1,TRUE)*(12-MOD($B636,12))/12+VLOOKUP($A636*10000+$B636+12,'Reduced Spot Curves'!$H:$DD,VLOOKUP(O$1,'Rate Mapping'!$A:$B,2,FALSE)+1,TRUE)*(MOD($B636,12))/12</f>
        <v>5.2360601684781148E-2</v>
      </c>
      <c r="P636" s="35">
        <f>VLOOKUP($A636*10000+$B636,'Reduced Spot Curves'!$H:$DD,VLOOKUP(P$1,'Rate Mapping'!$A:$B,2,FALSE)+1,TRUE)*(12-MOD($B636,12))/12+VLOOKUP($A636*10000+$B636+12,'Reduced Spot Curves'!$H:$DD,VLOOKUP(P$1,'Rate Mapping'!$A:$B,2,FALSE)+1,TRUE)*(MOD($B636,12))/12</f>
        <v>5.3779795786753397E-2</v>
      </c>
      <c r="Q636" s="35">
        <f>VLOOKUP($A636*10000+$B636,'Reduced Spot Curves'!$H:$DD,VLOOKUP(Q$1,'Rate Mapping'!$A:$B,2,FALSE)+1,TRUE)*(12-MOD($B636,12))/12+VLOOKUP($A636*10000+$B636+12,'Reduced Spot Curves'!$H:$DD,VLOOKUP(Q$1,'Rate Mapping'!$A:$B,2,FALSE)+1,TRUE)*(MOD($B636,12))/12</f>
        <v>6.0960438795094642E-2</v>
      </c>
      <c r="R636" s="35">
        <f>VLOOKUP($A636*10000+$B636,'Reduced Spot Curves'!$H:$DD,VLOOKUP(R$1,'Rate Mapping'!$A:$B,2,FALSE)+1,TRUE)*(12-MOD($B636,12))/12+VLOOKUP($A636*10000+$B636+12,'Reduced Spot Curves'!$H:$DD,VLOOKUP(R$1,'Rate Mapping'!$A:$B,2,FALSE)+1,TRUE)*(MOD($B636,12))/12</f>
        <v>6.1589848646976454E-2</v>
      </c>
      <c r="S636" s="35">
        <f>VLOOKUP($A636*10000+$B636,'Reduced Spot Curves'!$H:$DD,VLOOKUP(S$1,'Rate Mapping'!$A:$B,2,FALSE)+1,TRUE)*(12-MOD($B636,12))/12+VLOOKUP($A636*10000+$B636+12,'Reduced Spot Curves'!$H:$DD,VLOOKUP(S$1,'Rate Mapping'!$A:$B,2,FALSE)+1,TRUE)*(MOD($B636,12))/12</f>
        <v>6.0440494557932524E-2</v>
      </c>
      <c r="T636" s="35">
        <f>VLOOKUP($A636*10000+$B636,'Reduced Spot Curves'!$H:$DD,VLOOKUP(T$1,'Rate Mapping'!$A:$B,2,FALSE)+1,TRUE)*(12-MOD($B636,12))/12+VLOOKUP($A636*10000+$B636+12,'Reduced Spot Curves'!$H:$DD,VLOOKUP(T$1,'Rate Mapping'!$A:$B,2,FALSE)+1,TRUE)*(MOD($B636,12))/12</f>
        <v>5.9751488053434311E-2</v>
      </c>
      <c r="U636" s="35">
        <f>VLOOKUP($A636*10000+$B636,'Reduced Spot Curves'!$H:$DD,VLOOKUP(U$1,'Rate Mapping'!$A:$B,2,FALSE)+1,TRUE)*(12-MOD($B636,12))/12+VLOOKUP($A636*10000+$B636+12,'Reduced Spot Curves'!$H:$DD,VLOOKUP(U$1,'Rate Mapping'!$A:$B,2,FALSE)+1,TRUE)*(MOD($B636,12))/12</f>
        <v>5.9292402677597923E-2</v>
      </c>
      <c r="V636" s="35">
        <f>VLOOKUP($A636*10000+$B636,'Reduced Spot Curves'!$H:$DD,VLOOKUP(V$1,'Rate Mapping'!$A:$B,2,FALSE)+1,TRUE)*(12-MOD($B636,12))/12+VLOOKUP($A636*10000+$B636+12,'Reduced Spot Curves'!$H:$DD,VLOOKUP(V$1,'Rate Mapping'!$A:$B,2,FALSE)+1,TRUE)*(MOD($B636,12))/12</f>
        <v>5.7325483854449778E-2</v>
      </c>
      <c r="W636" s="35">
        <f>VLOOKUP($A636*10000+$B636,'Reduced Spot Curves'!$H:$DD,VLOOKUP(W$1,'Rate Mapping'!$A:$B,2,FALSE)+1,TRUE)*(12-MOD($B636,12))/12+VLOOKUP($A636*10000+$B636+12,'Reduced Spot Curves'!$H:$DD,VLOOKUP(W$1,'Rate Mapping'!$A:$B,2,FALSE)+1,TRUE)*(MOD($B636,12))/12</f>
        <v>5.4765868075425141E-2</v>
      </c>
      <c r="X636" s="35">
        <f>VLOOKUP($A636*10000+$B636,'Reduced Spot Curves'!$H:$DD,VLOOKUP(X$1,'Rate Mapping'!$A:$B,2,FALSE)+1,TRUE)*(12-MOD($B636,12))/12+VLOOKUP($A636*10000+$B636+12,'Reduced Spot Curves'!$H:$DD,VLOOKUP(X$1,'Rate Mapping'!$A:$B,2,FALSE)+1,TRUE)*(MOD($B636,12))/12</f>
        <v>5.3947904200806508E-2</v>
      </c>
      <c r="Y636" s="35">
        <f>VLOOKUP($A636*10000+$B636,'Reduced Spot Curves'!$H:$DD,VLOOKUP(Y$1,'Rate Mapping'!$A:$B,2,FALSE)+1,TRUE)*(12-MOD($B636,12))/12+VLOOKUP($A636*10000+$B636+12,'Reduced Spot Curves'!$H:$DD,VLOOKUP(Y$1,'Rate Mapping'!$A:$B,2,FALSE)+1,TRUE)*(MOD($B636,12))/12</f>
        <v>5.3716300225855253E-2</v>
      </c>
      <c r="Z636">
        <f t="shared" si="65"/>
        <v>0.06</v>
      </c>
      <c r="AA636">
        <f t="shared" si="62"/>
        <v>0</v>
      </c>
      <c r="AB636">
        <f t="shared" si="63"/>
        <v>0</v>
      </c>
      <c r="AC636">
        <f t="shared" si="64"/>
        <v>0</v>
      </c>
    </row>
    <row r="637" spans="1:29" x14ac:dyDescent="0.25">
      <c r="A637">
        <f t="shared" si="66"/>
        <v>7</v>
      </c>
      <c r="B637">
        <f t="shared" si="67"/>
        <v>456</v>
      </c>
      <c r="C637" t="str">
        <f t="shared" si="61"/>
        <v>USD</v>
      </c>
      <c r="D637" s="35">
        <f>VLOOKUP($A637*10000+$B637,'Reduced Spot Curves'!$H:$DD,VLOOKUP(D$1,'Rate Mapping'!$A:$B,2,FALSE)+1,TRUE)*(12-MOD($B637,12))/12+VLOOKUP($A637*10000+$B637+12,'Reduced Spot Curves'!$H:$DD,VLOOKUP(D$1,'Rate Mapping'!$A:$B,2,FALSE)+1,TRUE)*(MOD($B637,12))/12</f>
        <v>4.1863760799933585E-2</v>
      </c>
      <c r="E637" s="35">
        <f>VLOOKUP($A637*10000+$B637,'Reduced Spot Curves'!$H:$DD,VLOOKUP(E$1,'Rate Mapping'!$A:$B,2,FALSE)+1,TRUE)*(12-MOD($B637,12))/12+VLOOKUP($A637*10000+$B637+12,'Reduced Spot Curves'!$H:$DD,VLOOKUP(E$1,'Rate Mapping'!$A:$B,2,FALSE)+1,TRUE)*(MOD($B637,12))/12</f>
        <v>4.1863760799933585E-2</v>
      </c>
      <c r="F637" s="35">
        <f>VLOOKUP($A637*10000+$B637,'Reduced Spot Curves'!$H:$DD,VLOOKUP(F$1,'Rate Mapping'!$A:$B,2,FALSE)+1,TRUE)*(12-MOD($B637,12))/12+VLOOKUP($A637*10000+$B637+12,'Reduced Spot Curves'!$H:$DD,VLOOKUP(F$1,'Rate Mapping'!$A:$B,2,FALSE)+1,TRUE)*(MOD($B637,12))/12</f>
        <v>4.1863760799933585E-2</v>
      </c>
      <c r="G637" s="35">
        <f>VLOOKUP($A637*10000+$B637,'Reduced Spot Curves'!$H:$DD,VLOOKUP(G$1,'Rate Mapping'!$A:$B,2,FALSE)+1,TRUE)*(12-MOD($B637,12))/12+VLOOKUP($A637*10000+$B637+12,'Reduced Spot Curves'!$H:$DD,VLOOKUP(G$1,'Rate Mapping'!$A:$B,2,FALSE)+1,TRUE)*(MOD($B637,12))/12</f>
        <v>4.1863760799933585E-2</v>
      </c>
      <c r="H637" s="35">
        <f>VLOOKUP($A637*10000+$B637,'Reduced Spot Curves'!$H:$DD,VLOOKUP(H$1,'Rate Mapping'!$A:$B,2,FALSE)+1,TRUE)*(12-MOD($B637,12))/12+VLOOKUP($A637*10000+$B637+12,'Reduced Spot Curves'!$H:$DD,VLOOKUP(H$1,'Rate Mapping'!$A:$B,2,FALSE)+1,TRUE)*(MOD($B637,12))/12</f>
        <v>4.3522496110760998E-2</v>
      </c>
      <c r="I637" s="35">
        <f>VLOOKUP($A637*10000+$B637,'Reduced Spot Curves'!$H:$DD,VLOOKUP(I$1,'Rate Mapping'!$A:$B,2,FALSE)+1,TRUE)*(12-MOD($B637,12))/12+VLOOKUP($A637*10000+$B637+12,'Reduced Spot Curves'!$H:$DD,VLOOKUP(I$1,'Rate Mapping'!$A:$B,2,FALSE)+1,TRUE)*(MOD($B637,12))/12</f>
        <v>4.5160168752782871E-2</v>
      </c>
      <c r="J637" s="35">
        <f>VLOOKUP($A637*10000+$B637,'Reduced Spot Curves'!$H:$DD,VLOOKUP(J$1,'Rate Mapping'!$A:$B,2,FALSE)+1,TRUE)*(12-MOD($B637,12))/12+VLOOKUP($A637*10000+$B637+12,'Reduced Spot Curves'!$H:$DD,VLOOKUP(J$1,'Rate Mapping'!$A:$B,2,FALSE)+1,TRUE)*(MOD($B637,12))/12</f>
        <v>4.6771472997548434E-2</v>
      </c>
      <c r="K637" s="35">
        <f>VLOOKUP($A637*10000+$B637,'Reduced Spot Curves'!$H:$DD,VLOOKUP(K$1,'Rate Mapping'!$A:$B,2,FALSE)+1,TRUE)*(12-MOD($B637,12))/12+VLOOKUP($A637*10000+$B637+12,'Reduced Spot Curves'!$H:$DD,VLOOKUP(K$1,'Rate Mapping'!$A:$B,2,FALSE)+1,TRUE)*(MOD($B637,12))/12</f>
        <v>4.8351135247564715E-2</v>
      </c>
      <c r="L637" s="35">
        <f>VLOOKUP($A637*10000+$B637,'Reduced Spot Curves'!$H:$DD,VLOOKUP(L$1,'Rate Mapping'!$A:$B,2,FALSE)+1,TRUE)*(12-MOD($B637,12))/12+VLOOKUP($A637*10000+$B637+12,'Reduced Spot Curves'!$H:$DD,VLOOKUP(L$1,'Rate Mapping'!$A:$B,2,FALSE)+1,TRUE)*(MOD($B637,12))/12</f>
        <v>4.9893850259211565E-2</v>
      </c>
      <c r="M637" s="35">
        <f>VLOOKUP($A637*10000+$B637,'Reduced Spot Curves'!$H:$DD,VLOOKUP(M$1,'Rate Mapping'!$A:$B,2,FALSE)+1,TRUE)*(12-MOD($B637,12))/12+VLOOKUP($A637*10000+$B637+12,'Reduced Spot Curves'!$H:$DD,VLOOKUP(M$1,'Rate Mapping'!$A:$B,2,FALSE)+1,TRUE)*(MOD($B637,12))/12</f>
        <v>5.139434009219726E-2</v>
      </c>
      <c r="N637" s="35">
        <f>VLOOKUP($A637*10000+$B637,'Reduced Spot Curves'!$H:$DD,VLOOKUP(N$1,'Rate Mapping'!$A:$B,2,FALSE)+1,TRUE)*(12-MOD($B637,12))/12+VLOOKUP($A637*10000+$B637+12,'Reduced Spot Curves'!$H:$DD,VLOOKUP(N$1,'Rate Mapping'!$A:$B,2,FALSE)+1,TRUE)*(MOD($B637,12))/12</f>
        <v>5.2847317115653769E-2</v>
      </c>
      <c r="O637" s="35">
        <f>VLOOKUP($A637*10000+$B637,'Reduced Spot Curves'!$H:$DD,VLOOKUP(O$1,'Rate Mapping'!$A:$B,2,FALSE)+1,TRUE)*(12-MOD($B637,12))/12+VLOOKUP($A637*10000+$B637+12,'Reduced Spot Curves'!$H:$DD,VLOOKUP(O$1,'Rate Mapping'!$A:$B,2,FALSE)+1,TRUE)*(MOD($B637,12))/12</f>
        <v>5.4247508326012404E-2</v>
      </c>
      <c r="P637" s="35">
        <f>VLOOKUP($A637*10000+$B637,'Reduced Spot Curves'!$H:$DD,VLOOKUP(P$1,'Rate Mapping'!$A:$B,2,FALSE)+1,TRUE)*(12-MOD($B637,12))/12+VLOOKUP($A637*10000+$B637+12,'Reduced Spot Curves'!$H:$DD,VLOOKUP(P$1,'Rate Mapping'!$A:$B,2,FALSE)+1,TRUE)*(MOD($B637,12))/12</f>
        <v>5.5589651111082043E-2</v>
      </c>
      <c r="Q637" s="35">
        <f>VLOOKUP($A637*10000+$B637,'Reduced Spot Curves'!$H:$DD,VLOOKUP(Q$1,'Rate Mapping'!$A:$B,2,FALSE)+1,TRUE)*(12-MOD($B637,12))/12+VLOOKUP($A637*10000+$B637+12,'Reduced Spot Curves'!$H:$DD,VLOOKUP(Q$1,'Rate Mapping'!$A:$B,2,FALSE)+1,TRUE)*(MOD($B637,12))/12</f>
        <v>6.1613747596919434E-2</v>
      </c>
      <c r="R637" s="35">
        <f>VLOOKUP($A637*10000+$B637,'Reduced Spot Curves'!$H:$DD,VLOOKUP(R$1,'Rate Mapping'!$A:$B,2,FALSE)+1,TRUE)*(12-MOD($B637,12))/12+VLOOKUP($A637*10000+$B637+12,'Reduced Spot Curves'!$H:$DD,VLOOKUP(R$1,'Rate Mapping'!$A:$B,2,FALSE)+1,TRUE)*(MOD($B637,12))/12</f>
        <v>6.183799713944458E-2</v>
      </c>
      <c r="S637" s="35">
        <f>VLOOKUP($A637*10000+$B637,'Reduced Spot Curves'!$H:$DD,VLOOKUP(S$1,'Rate Mapping'!$A:$B,2,FALSE)+1,TRUE)*(12-MOD($B637,12))/12+VLOOKUP($A637*10000+$B637+12,'Reduced Spot Curves'!$H:$DD,VLOOKUP(S$1,'Rate Mapping'!$A:$B,2,FALSE)+1,TRUE)*(MOD($B637,12))/12</f>
        <v>6.0626396032393483E-2</v>
      </c>
      <c r="T637" s="35">
        <f>VLOOKUP($A637*10000+$B637,'Reduced Spot Curves'!$H:$DD,VLOOKUP(T$1,'Rate Mapping'!$A:$B,2,FALSE)+1,TRUE)*(12-MOD($B637,12))/12+VLOOKUP($A637*10000+$B637+12,'Reduced Spot Curves'!$H:$DD,VLOOKUP(T$1,'Rate Mapping'!$A:$B,2,FALSE)+1,TRUE)*(MOD($B637,12))/12</f>
        <v>5.9900108574390522E-2</v>
      </c>
      <c r="U637" s="35">
        <f>VLOOKUP($A637*10000+$B637,'Reduced Spot Curves'!$H:$DD,VLOOKUP(U$1,'Rate Mapping'!$A:$B,2,FALSE)+1,TRUE)*(12-MOD($B637,12))/12+VLOOKUP($A637*10000+$B637+12,'Reduced Spot Curves'!$H:$DD,VLOOKUP(U$1,'Rate Mapping'!$A:$B,2,FALSE)+1,TRUE)*(MOD($B637,12))/12</f>
        <v>5.9416197221826651E-2</v>
      </c>
      <c r="V637" s="35">
        <f>VLOOKUP($A637*10000+$B637,'Reduced Spot Curves'!$H:$DD,VLOOKUP(V$1,'Rate Mapping'!$A:$B,2,FALSE)+1,TRUE)*(12-MOD($B637,12))/12+VLOOKUP($A637*10000+$B637+12,'Reduced Spot Curves'!$H:$DD,VLOOKUP(V$1,'Rate Mapping'!$A:$B,2,FALSE)+1,TRUE)*(MOD($B637,12))/12</f>
        <v>5.7325483854449778E-2</v>
      </c>
      <c r="W637" s="35">
        <f>VLOOKUP($A637*10000+$B637,'Reduced Spot Curves'!$H:$DD,VLOOKUP(W$1,'Rate Mapping'!$A:$B,2,FALSE)+1,TRUE)*(12-MOD($B637,12))/12+VLOOKUP($A637*10000+$B637+12,'Reduced Spot Curves'!$H:$DD,VLOOKUP(W$1,'Rate Mapping'!$A:$B,2,FALSE)+1,TRUE)*(MOD($B637,12))/12</f>
        <v>5.4765868075425141E-2</v>
      </c>
      <c r="X637" s="35">
        <f>VLOOKUP($A637*10000+$B637,'Reduced Spot Curves'!$H:$DD,VLOOKUP(X$1,'Rate Mapping'!$A:$B,2,FALSE)+1,TRUE)*(12-MOD($B637,12))/12+VLOOKUP($A637*10000+$B637+12,'Reduced Spot Curves'!$H:$DD,VLOOKUP(X$1,'Rate Mapping'!$A:$B,2,FALSE)+1,TRUE)*(MOD($B637,12))/12</f>
        <v>5.3947904200806508E-2</v>
      </c>
      <c r="Y637" s="35">
        <f>VLOOKUP($A637*10000+$B637,'Reduced Spot Curves'!$H:$DD,VLOOKUP(Y$1,'Rate Mapping'!$A:$B,2,FALSE)+1,TRUE)*(12-MOD($B637,12))/12+VLOOKUP($A637*10000+$B637+12,'Reduced Spot Curves'!$H:$DD,VLOOKUP(Y$1,'Rate Mapping'!$A:$B,2,FALSE)+1,TRUE)*(MOD($B637,12))/12</f>
        <v>5.3716300225855253E-2</v>
      </c>
      <c r="Z637">
        <f t="shared" si="65"/>
        <v>0.06</v>
      </c>
      <c r="AA637">
        <f t="shared" si="62"/>
        <v>0</v>
      </c>
      <c r="AB637">
        <f t="shared" si="63"/>
        <v>0</v>
      </c>
      <c r="AC637">
        <f t="shared" si="64"/>
        <v>0</v>
      </c>
    </row>
    <row r="638" spans="1:29" x14ac:dyDescent="0.25">
      <c r="A638">
        <f t="shared" si="66"/>
        <v>7</v>
      </c>
      <c r="B638">
        <f t="shared" si="67"/>
        <v>468</v>
      </c>
      <c r="C638" t="str">
        <f t="shared" si="61"/>
        <v>USD</v>
      </c>
      <c r="D638" s="35">
        <f>VLOOKUP($A638*10000+$B638,'Reduced Spot Curves'!$H:$DD,VLOOKUP(D$1,'Rate Mapping'!$A:$B,2,FALSE)+1,TRUE)*(12-MOD($B638,12))/12+VLOOKUP($A638*10000+$B638+12,'Reduced Spot Curves'!$H:$DD,VLOOKUP(D$1,'Rate Mapping'!$A:$B,2,FALSE)+1,TRUE)*(MOD($B638,12))/12</f>
        <v>4.4071294047682057E-2</v>
      </c>
      <c r="E638" s="35">
        <f>VLOOKUP($A638*10000+$B638,'Reduced Spot Curves'!$H:$DD,VLOOKUP(E$1,'Rate Mapping'!$A:$B,2,FALSE)+1,TRUE)*(12-MOD($B638,12))/12+VLOOKUP($A638*10000+$B638+12,'Reduced Spot Curves'!$H:$DD,VLOOKUP(E$1,'Rate Mapping'!$A:$B,2,FALSE)+1,TRUE)*(MOD($B638,12))/12</f>
        <v>4.4071294047682057E-2</v>
      </c>
      <c r="F638" s="35">
        <f>VLOOKUP($A638*10000+$B638,'Reduced Spot Curves'!$H:$DD,VLOOKUP(F$1,'Rate Mapping'!$A:$B,2,FALSE)+1,TRUE)*(12-MOD($B638,12))/12+VLOOKUP($A638*10000+$B638+12,'Reduced Spot Curves'!$H:$DD,VLOOKUP(F$1,'Rate Mapping'!$A:$B,2,FALSE)+1,TRUE)*(MOD($B638,12))/12</f>
        <v>4.4071294047682057E-2</v>
      </c>
      <c r="G638" s="35">
        <f>VLOOKUP($A638*10000+$B638,'Reduced Spot Curves'!$H:$DD,VLOOKUP(G$1,'Rate Mapping'!$A:$B,2,FALSE)+1,TRUE)*(12-MOD($B638,12))/12+VLOOKUP($A638*10000+$B638+12,'Reduced Spot Curves'!$H:$DD,VLOOKUP(G$1,'Rate Mapping'!$A:$B,2,FALSE)+1,TRUE)*(MOD($B638,12))/12</f>
        <v>4.4071294047682057E-2</v>
      </c>
      <c r="H638" s="35">
        <f>VLOOKUP($A638*10000+$B638,'Reduced Spot Curves'!$H:$DD,VLOOKUP(H$1,'Rate Mapping'!$A:$B,2,FALSE)+1,TRUE)*(12-MOD($B638,12))/12+VLOOKUP($A638*10000+$B638+12,'Reduced Spot Curves'!$H:$DD,VLOOKUP(H$1,'Rate Mapping'!$A:$B,2,FALSE)+1,TRUE)*(MOD($B638,12))/12</f>
        <v>4.5698988163439556E-2</v>
      </c>
      <c r="I638" s="35">
        <f>VLOOKUP($A638*10000+$B638,'Reduced Spot Curves'!$H:$DD,VLOOKUP(I$1,'Rate Mapping'!$A:$B,2,FALSE)+1,TRUE)*(12-MOD($B638,12))/12+VLOOKUP($A638*10000+$B638+12,'Reduced Spot Curves'!$H:$DD,VLOOKUP(I$1,'Rate Mapping'!$A:$B,2,FALSE)+1,TRUE)*(MOD($B638,12))/12</f>
        <v>4.7298515704431589E-2</v>
      </c>
      <c r="J638" s="35">
        <f>VLOOKUP($A638*10000+$B638,'Reduced Spot Curves'!$H:$DD,VLOOKUP(J$1,'Rate Mapping'!$A:$B,2,FALSE)+1,TRUE)*(12-MOD($B638,12))/12+VLOOKUP($A638*10000+$B638+12,'Reduced Spot Curves'!$H:$DD,VLOOKUP(J$1,'Rate Mapping'!$A:$B,2,FALSE)+1,TRUE)*(MOD($B638,12))/12</f>
        <v>4.886460630265884E-2</v>
      </c>
      <c r="K638" s="35">
        <f>VLOOKUP($A638*10000+$B638,'Reduced Spot Curves'!$H:$DD,VLOOKUP(K$1,'Rate Mapping'!$A:$B,2,FALSE)+1,TRUE)*(12-MOD($B638,12))/12+VLOOKUP($A638*10000+$B638+12,'Reduced Spot Curves'!$H:$DD,VLOOKUP(K$1,'Rate Mapping'!$A:$B,2,FALSE)+1,TRUE)*(MOD($B638,12))/12</f>
        <v>5.0391945454747213E-2</v>
      </c>
      <c r="L638" s="35">
        <f>VLOOKUP($A638*10000+$B638,'Reduced Spot Curves'!$H:$DD,VLOOKUP(L$1,'Rate Mapping'!$A:$B,2,FALSE)+1,TRUE)*(12-MOD($B638,12))/12+VLOOKUP($A638*10000+$B638+12,'Reduced Spot Curves'!$H:$DD,VLOOKUP(L$1,'Rate Mapping'!$A:$B,2,FALSE)+1,TRUE)*(MOD($B638,12))/12</f>
        <v>5.187525405147498E-2</v>
      </c>
      <c r="M638" s="35">
        <f>VLOOKUP($A638*10000+$B638,'Reduced Spot Curves'!$H:$DD,VLOOKUP(M$1,'Rate Mapping'!$A:$B,2,FALSE)+1,TRUE)*(12-MOD($B638,12))/12+VLOOKUP($A638*10000+$B638+12,'Reduced Spot Curves'!$H:$DD,VLOOKUP(M$1,'Rate Mapping'!$A:$B,2,FALSE)+1,TRUE)*(MOD($B638,12))/12</f>
        <v>5.330924059328937E-2</v>
      </c>
      <c r="N638" s="35">
        <f>VLOOKUP($A638*10000+$B638,'Reduced Spot Curves'!$H:$DD,VLOOKUP(N$1,'Rate Mapping'!$A:$B,2,FALSE)+1,TRUE)*(12-MOD($B638,12))/12+VLOOKUP($A638*10000+$B638+12,'Reduced Spot Curves'!$H:$DD,VLOOKUP(N$1,'Rate Mapping'!$A:$B,2,FALSE)+1,TRUE)*(MOD($B638,12))/12</f>
        <v>5.4688630548123063E-2</v>
      </c>
      <c r="O638" s="35">
        <f>VLOOKUP($A638*10000+$B638,'Reduced Spot Curves'!$H:$DD,VLOOKUP(O$1,'Rate Mapping'!$A:$B,2,FALSE)+1,TRUE)*(12-MOD($B638,12))/12+VLOOKUP($A638*10000+$B638+12,'Reduced Spot Curves'!$H:$DD,VLOOKUP(O$1,'Rate Mapping'!$A:$B,2,FALSE)+1,TRUE)*(MOD($B638,12))/12</f>
        <v>5.6008160634458092E-2</v>
      </c>
      <c r="P638" s="35">
        <f>VLOOKUP($A638*10000+$B638,'Reduced Spot Curves'!$H:$DD,VLOOKUP(P$1,'Rate Mapping'!$A:$B,2,FALSE)+1,TRUE)*(12-MOD($B638,12))/12+VLOOKUP($A638*10000+$B638+12,'Reduced Spot Curves'!$H:$DD,VLOOKUP(P$1,'Rate Mapping'!$A:$B,2,FALSE)+1,TRUE)*(MOD($B638,12))/12</f>
        <v>5.7262574305747542E-2</v>
      </c>
      <c r="Q638" s="35">
        <f>VLOOKUP($A638*10000+$B638,'Reduced Spot Curves'!$H:$DD,VLOOKUP(Q$1,'Rate Mapping'!$A:$B,2,FALSE)+1,TRUE)*(12-MOD($B638,12))/12+VLOOKUP($A638*10000+$B638+12,'Reduced Spot Curves'!$H:$DD,VLOOKUP(Q$1,'Rate Mapping'!$A:$B,2,FALSE)+1,TRUE)*(MOD($B638,12))/12</f>
        <v>6.2024686826386767E-2</v>
      </c>
      <c r="R638" s="35">
        <f>VLOOKUP($A638*10000+$B638,'Reduced Spot Curves'!$H:$DD,VLOOKUP(R$1,'Rate Mapping'!$A:$B,2,FALSE)+1,TRUE)*(12-MOD($B638,12))/12+VLOOKUP($A638*10000+$B638+12,'Reduced Spot Curves'!$H:$DD,VLOOKUP(R$1,'Rate Mapping'!$A:$B,2,FALSE)+1,TRUE)*(MOD($B638,12))/12</f>
        <v>6.2010439548949227E-2</v>
      </c>
      <c r="S638" s="35">
        <f>VLOOKUP($A638*10000+$B638,'Reduced Spot Curves'!$H:$DD,VLOOKUP(S$1,'Rate Mapping'!$A:$B,2,FALSE)+1,TRUE)*(12-MOD($B638,12))/12+VLOOKUP($A638*10000+$B638+12,'Reduced Spot Curves'!$H:$DD,VLOOKUP(S$1,'Rate Mapping'!$A:$B,2,FALSE)+1,TRUE)*(MOD($B638,12))/12</f>
        <v>6.0755575492234738E-2</v>
      </c>
      <c r="T638" s="35">
        <f>VLOOKUP($A638*10000+$B638,'Reduced Spot Curves'!$H:$DD,VLOOKUP(T$1,'Rate Mapping'!$A:$B,2,FALSE)+1,TRUE)*(12-MOD($B638,12))/12+VLOOKUP($A638*10000+$B638+12,'Reduced Spot Curves'!$H:$DD,VLOOKUP(T$1,'Rate Mapping'!$A:$B,2,FALSE)+1,TRUE)*(MOD($B638,12))/12</f>
        <v>6.0003379084495247E-2</v>
      </c>
      <c r="U638" s="35">
        <f>VLOOKUP($A638*10000+$B638,'Reduced Spot Curves'!$H:$DD,VLOOKUP(U$1,'Rate Mapping'!$A:$B,2,FALSE)+1,TRUE)*(12-MOD($B638,12))/12+VLOOKUP($A638*10000+$B638+12,'Reduced Spot Curves'!$H:$DD,VLOOKUP(U$1,'Rate Mapping'!$A:$B,2,FALSE)+1,TRUE)*(MOD($B638,12))/12</f>
        <v>5.950221541651355E-2</v>
      </c>
      <c r="V638" s="35">
        <f>VLOOKUP($A638*10000+$B638,'Reduced Spot Curves'!$H:$DD,VLOOKUP(V$1,'Rate Mapping'!$A:$B,2,FALSE)+1,TRUE)*(12-MOD($B638,12))/12+VLOOKUP($A638*10000+$B638+12,'Reduced Spot Curves'!$H:$DD,VLOOKUP(V$1,'Rate Mapping'!$A:$B,2,FALSE)+1,TRUE)*(MOD($B638,12))/12</f>
        <v>5.7325483854449778E-2</v>
      </c>
      <c r="W638" s="35">
        <f>VLOOKUP($A638*10000+$B638,'Reduced Spot Curves'!$H:$DD,VLOOKUP(W$1,'Rate Mapping'!$A:$B,2,FALSE)+1,TRUE)*(12-MOD($B638,12))/12+VLOOKUP($A638*10000+$B638+12,'Reduced Spot Curves'!$H:$DD,VLOOKUP(W$1,'Rate Mapping'!$A:$B,2,FALSE)+1,TRUE)*(MOD($B638,12))/12</f>
        <v>5.4765868075425141E-2</v>
      </c>
      <c r="X638" s="35">
        <f>VLOOKUP($A638*10000+$B638,'Reduced Spot Curves'!$H:$DD,VLOOKUP(X$1,'Rate Mapping'!$A:$B,2,FALSE)+1,TRUE)*(12-MOD($B638,12))/12+VLOOKUP($A638*10000+$B638+12,'Reduced Spot Curves'!$H:$DD,VLOOKUP(X$1,'Rate Mapping'!$A:$B,2,FALSE)+1,TRUE)*(MOD($B638,12))/12</f>
        <v>5.3947904200806508E-2</v>
      </c>
      <c r="Y638" s="35">
        <f>VLOOKUP($A638*10000+$B638,'Reduced Spot Curves'!$H:$DD,VLOOKUP(Y$1,'Rate Mapping'!$A:$B,2,FALSE)+1,TRUE)*(12-MOD($B638,12))/12+VLOOKUP($A638*10000+$B638+12,'Reduced Spot Curves'!$H:$DD,VLOOKUP(Y$1,'Rate Mapping'!$A:$B,2,FALSE)+1,TRUE)*(MOD($B638,12))/12</f>
        <v>5.3716300225855253E-2</v>
      </c>
      <c r="Z638">
        <f t="shared" si="65"/>
        <v>0.06</v>
      </c>
      <c r="AA638">
        <f t="shared" si="62"/>
        <v>0</v>
      </c>
      <c r="AB638">
        <f t="shared" si="63"/>
        <v>0</v>
      </c>
      <c r="AC638">
        <f t="shared" si="64"/>
        <v>0</v>
      </c>
    </row>
    <row r="639" spans="1:29" x14ac:dyDescent="0.25">
      <c r="A639">
        <f t="shared" si="66"/>
        <v>7</v>
      </c>
      <c r="B639">
        <f t="shared" si="67"/>
        <v>480</v>
      </c>
      <c r="C639" t="str">
        <f t="shared" si="61"/>
        <v>USD</v>
      </c>
      <c r="D639" s="35">
        <f>VLOOKUP($A639*10000+$B639,'Reduced Spot Curves'!$H:$DD,VLOOKUP(D$1,'Rate Mapping'!$A:$B,2,FALSE)+1,TRUE)*(12-MOD($B639,12))/12+VLOOKUP($A639*10000+$B639+12,'Reduced Spot Curves'!$H:$DD,VLOOKUP(D$1,'Rate Mapping'!$A:$B,2,FALSE)+1,TRUE)*(MOD($B639,12))/12</f>
        <v>4.6216677426240575E-2</v>
      </c>
      <c r="E639" s="35">
        <f>VLOOKUP($A639*10000+$B639,'Reduced Spot Curves'!$H:$DD,VLOOKUP(E$1,'Rate Mapping'!$A:$B,2,FALSE)+1,TRUE)*(12-MOD($B639,12))/12+VLOOKUP($A639*10000+$B639+12,'Reduced Spot Curves'!$H:$DD,VLOOKUP(E$1,'Rate Mapping'!$A:$B,2,FALSE)+1,TRUE)*(MOD($B639,12))/12</f>
        <v>4.6216677426240575E-2</v>
      </c>
      <c r="F639" s="35">
        <f>VLOOKUP($A639*10000+$B639,'Reduced Spot Curves'!$H:$DD,VLOOKUP(F$1,'Rate Mapping'!$A:$B,2,FALSE)+1,TRUE)*(12-MOD($B639,12))/12+VLOOKUP($A639*10000+$B639+12,'Reduced Spot Curves'!$H:$DD,VLOOKUP(F$1,'Rate Mapping'!$A:$B,2,FALSE)+1,TRUE)*(MOD($B639,12))/12</f>
        <v>4.6216677426240575E-2</v>
      </c>
      <c r="G639" s="35">
        <f>VLOOKUP($A639*10000+$B639,'Reduced Spot Curves'!$H:$DD,VLOOKUP(G$1,'Rate Mapping'!$A:$B,2,FALSE)+1,TRUE)*(12-MOD($B639,12))/12+VLOOKUP($A639*10000+$B639+12,'Reduced Spot Curves'!$H:$DD,VLOOKUP(G$1,'Rate Mapping'!$A:$B,2,FALSE)+1,TRUE)*(MOD($B639,12))/12</f>
        <v>4.6216677426240575E-2</v>
      </c>
      <c r="H639" s="35">
        <f>VLOOKUP($A639*10000+$B639,'Reduced Spot Curves'!$H:$DD,VLOOKUP(H$1,'Rate Mapping'!$A:$B,2,FALSE)+1,TRUE)*(12-MOD($B639,12))/12+VLOOKUP($A639*10000+$B639+12,'Reduced Spot Curves'!$H:$DD,VLOOKUP(H$1,'Rate Mapping'!$A:$B,2,FALSE)+1,TRUE)*(MOD($B639,12))/12</f>
        <v>4.7802630952715995E-2</v>
      </c>
      <c r="I639" s="35">
        <f>VLOOKUP($A639*10000+$B639,'Reduced Spot Curves'!$H:$DD,VLOOKUP(I$1,'Rate Mapping'!$A:$B,2,FALSE)+1,TRUE)*(12-MOD($B639,12))/12+VLOOKUP($A639*10000+$B639+12,'Reduced Spot Curves'!$H:$DD,VLOOKUP(I$1,'Rate Mapping'!$A:$B,2,FALSE)+1,TRUE)*(MOD($B639,12))/12</f>
        <v>4.9353355284135793E-2</v>
      </c>
      <c r="J639" s="35">
        <f>VLOOKUP($A639*10000+$B639,'Reduced Spot Curves'!$H:$DD,VLOOKUP(J$1,'Rate Mapping'!$A:$B,2,FALSE)+1,TRUE)*(12-MOD($B639,12))/12+VLOOKUP($A639*10000+$B639+12,'Reduced Spot Curves'!$H:$DD,VLOOKUP(J$1,'Rate Mapping'!$A:$B,2,FALSE)+1,TRUE)*(MOD($B639,12))/12</f>
        <v>5.0863520570587482E-2</v>
      </c>
      <c r="K639" s="35">
        <f>VLOOKUP($A639*10000+$B639,'Reduced Spot Curves'!$H:$DD,VLOOKUP(K$1,'Rate Mapping'!$A:$B,2,FALSE)+1,TRUE)*(12-MOD($B639,12))/12+VLOOKUP($A639*10000+$B639+12,'Reduced Spot Curves'!$H:$DD,VLOOKUP(K$1,'Rate Mapping'!$A:$B,2,FALSE)+1,TRUE)*(MOD($B639,12))/12</f>
        <v>5.2327848695987257E-2</v>
      </c>
      <c r="L639" s="35">
        <f>VLOOKUP($A639*10000+$B639,'Reduced Spot Curves'!$H:$DD,VLOOKUP(L$1,'Rate Mapping'!$A:$B,2,FALSE)+1,TRUE)*(12-MOD($B639,12))/12+VLOOKUP($A639*10000+$B639+12,'Reduced Spot Curves'!$H:$DD,VLOOKUP(L$1,'Rate Mapping'!$A:$B,2,FALSE)+1,TRUE)*(MOD($B639,12))/12</f>
        <v>5.3741044247689225E-2</v>
      </c>
      <c r="M639" s="35">
        <f>VLOOKUP($A639*10000+$B639,'Reduced Spot Curves'!$H:$DD,VLOOKUP(M$1,'Rate Mapping'!$A:$B,2,FALSE)+1,TRUE)*(12-MOD($B639,12))/12+VLOOKUP($A639*10000+$B639+12,'Reduced Spot Curves'!$H:$DD,VLOOKUP(M$1,'Rate Mapping'!$A:$B,2,FALSE)+1,TRUE)*(MOD($B639,12))/12</f>
        <v>5.5097831942411163E-2</v>
      </c>
      <c r="N639" s="35">
        <f>VLOOKUP($A639*10000+$B639,'Reduced Spot Curves'!$H:$DD,VLOOKUP(N$1,'Rate Mapping'!$A:$B,2,FALSE)+1,TRUE)*(12-MOD($B639,12))/12+VLOOKUP($A639*10000+$B639+12,'Reduced Spot Curves'!$H:$DD,VLOOKUP(N$1,'Rate Mapping'!$A:$B,2,FALSE)+1,TRUE)*(MOD($B639,12))/12</f>
        <v>5.6392948555434586E-2</v>
      </c>
      <c r="O639" s="35">
        <f>VLOOKUP($A639*10000+$B639,'Reduced Spot Curves'!$H:$DD,VLOOKUP(O$1,'Rate Mapping'!$A:$B,2,FALSE)+1,TRUE)*(12-MOD($B639,12))/12+VLOOKUP($A639*10000+$B639+12,'Reduced Spot Curves'!$H:$DD,VLOOKUP(O$1,'Rate Mapping'!$A:$B,2,FALSE)+1,TRUE)*(MOD($B639,12))/12</f>
        <v>5.7621137779315067E-2</v>
      </c>
      <c r="P639" s="35">
        <f>VLOOKUP($A639*10000+$B639,'Reduced Spot Curves'!$H:$DD,VLOOKUP(P$1,'Rate Mapping'!$A:$B,2,FALSE)+1,TRUE)*(12-MOD($B639,12))/12+VLOOKUP($A639*10000+$B639+12,'Reduced Spot Curves'!$H:$DD,VLOOKUP(P$1,'Rate Mapping'!$A:$B,2,FALSE)+1,TRUE)*(MOD($B639,12))/12</f>
        <v>5.8777158772898012E-2</v>
      </c>
      <c r="Q639" s="35">
        <f>VLOOKUP($A639*10000+$B639,'Reduced Spot Curves'!$H:$DD,VLOOKUP(Q$1,'Rate Mapping'!$A:$B,2,FALSE)+1,TRUE)*(12-MOD($B639,12))/12+VLOOKUP($A639*10000+$B639+12,'Reduced Spot Curves'!$H:$DD,VLOOKUP(Q$1,'Rate Mapping'!$A:$B,2,FALSE)+1,TRUE)*(MOD($B639,12))/12</f>
        <v>6.2172397648752965E-2</v>
      </c>
      <c r="R639" s="35">
        <f>VLOOKUP($A639*10000+$B639,'Reduced Spot Curves'!$H:$DD,VLOOKUP(R$1,'Rate Mapping'!$A:$B,2,FALSE)+1,TRUE)*(12-MOD($B639,12))/12+VLOOKUP($A639*10000+$B639+12,'Reduced Spot Curves'!$H:$DD,VLOOKUP(R$1,'Rate Mapping'!$A:$B,2,FALSE)+1,TRUE)*(MOD($B639,12))/12</f>
        <v>6.2108675221736222E-2</v>
      </c>
      <c r="S639" s="35">
        <f>VLOOKUP($A639*10000+$B639,'Reduced Spot Curves'!$H:$DD,VLOOKUP(S$1,'Rate Mapping'!$A:$B,2,FALSE)+1,TRUE)*(12-MOD($B639,12))/12+VLOOKUP($A639*10000+$B639+12,'Reduced Spot Curves'!$H:$DD,VLOOKUP(S$1,'Rate Mapping'!$A:$B,2,FALSE)+1,TRUE)*(MOD($B639,12))/12</f>
        <v>6.082916308066353E-2</v>
      </c>
      <c r="T639" s="35">
        <f>VLOOKUP($A639*10000+$B639,'Reduced Spot Curves'!$H:$DD,VLOOKUP(T$1,'Rate Mapping'!$A:$B,2,FALSE)+1,TRUE)*(12-MOD($B639,12))/12+VLOOKUP($A639*10000+$B639+12,'Reduced Spot Curves'!$H:$DD,VLOOKUP(T$1,'Rate Mapping'!$A:$B,2,FALSE)+1,TRUE)*(MOD($B639,12))/12</f>
        <v>6.0062206396926811E-2</v>
      </c>
      <c r="U639" s="35">
        <f>VLOOKUP($A639*10000+$B639,'Reduced Spot Curves'!$H:$DD,VLOOKUP(U$1,'Rate Mapping'!$A:$B,2,FALSE)+1,TRUE)*(12-MOD($B639,12))/12+VLOOKUP($A639*10000+$B639+12,'Reduced Spot Curves'!$H:$DD,VLOOKUP(U$1,'Rate Mapping'!$A:$B,2,FALSE)+1,TRUE)*(MOD($B639,12))/12</f>
        <v>5.9551214436635115E-2</v>
      </c>
      <c r="V639" s="35">
        <f>VLOOKUP($A639*10000+$B639,'Reduced Spot Curves'!$H:$DD,VLOOKUP(V$1,'Rate Mapping'!$A:$B,2,FALSE)+1,TRUE)*(12-MOD($B639,12))/12+VLOOKUP($A639*10000+$B639+12,'Reduced Spot Curves'!$H:$DD,VLOOKUP(V$1,'Rate Mapping'!$A:$B,2,FALSE)+1,TRUE)*(MOD($B639,12))/12</f>
        <v>5.7325483854449778E-2</v>
      </c>
      <c r="W639" s="35">
        <f>VLOOKUP($A639*10000+$B639,'Reduced Spot Curves'!$H:$DD,VLOOKUP(W$1,'Rate Mapping'!$A:$B,2,FALSE)+1,TRUE)*(12-MOD($B639,12))/12+VLOOKUP($A639*10000+$B639+12,'Reduced Spot Curves'!$H:$DD,VLOOKUP(W$1,'Rate Mapping'!$A:$B,2,FALSE)+1,TRUE)*(MOD($B639,12))/12</f>
        <v>5.4765868075425141E-2</v>
      </c>
      <c r="X639" s="35">
        <f>VLOOKUP($A639*10000+$B639,'Reduced Spot Curves'!$H:$DD,VLOOKUP(X$1,'Rate Mapping'!$A:$B,2,FALSE)+1,TRUE)*(12-MOD($B639,12))/12+VLOOKUP($A639*10000+$B639+12,'Reduced Spot Curves'!$H:$DD,VLOOKUP(X$1,'Rate Mapping'!$A:$B,2,FALSE)+1,TRUE)*(MOD($B639,12))/12</f>
        <v>5.3947904200806508E-2</v>
      </c>
      <c r="Y639" s="35">
        <f>VLOOKUP($A639*10000+$B639,'Reduced Spot Curves'!$H:$DD,VLOOKUP(Y$1,'Rate Mapping'!$A:$B,2,FALSE)+1,TRUE)*(12-MOD($B639,12))/12+VLOOKUP($A639*10000+$B639+12,'Reduced Spot Curves'!$H:$DD,VLOOKUP(Y$1,'Rate Mapping'!$A:$B,2,FALSE)+1,TRUE)*(MOD($B639,12))/12</f>
        <v>5.3716300225855253E-2</v>
      </c>
      <c r="Z639">
        <f t="shared" si="65"/>
        <v>0.06</v>
      </c>
      <c r="AA639">
        <f t="shared" si="62"/>
        <v>0</v>
      </c>
      <c r="AB639">
        <f t="shared" si="63"/>
        <v>0</v>
      </c>
      <c r="AC639">
        <f t="shared" si="64"/>
        <v>0</v>
      </c>
    </row>
    <row r="640" spans="1:29" x14ac:dyDescent="0.25">
      <c r="A640">
        <f t="shared" si="66"/>
        <v>7</v>
      </c>
      <c r="B640">
        <f t="shared" si="67"/>
        <v>492</v>
      </c>
      <c r="C640" t="str">
        <f t="shared" si="61"/>
        <v>USD</v>
      </c>
      <c r="D640" s="35">
        <f>VLOOKUP($A640*10000+$B640,'Reduced Spot Curves'!$H:$DD,VLOOKUP(D$1,'Rate Mapping'!$A:$B,2,FALSE)+1,TRUE)*(12-MOD($B640,12))/12+VLOOKUP($A640*10000+$B640+12,'Reduced Spot Curves'!$H:$DD,VLOOKUP(D$1,'Rate Mapping'!$A:$B,2,FALSE)+1,TRUE)*(MOD($B640,12))/12</f>
        <v>4.8278493059755838E-2</v>
      </c>
      <c r="E640" s="35">
        <f>VLOOKUP($A640*10000+$B640,'Reduced Spot Curves'!$H:$DD,VLOOKUP(E$1,'Rate Mapping'!$A:$B,2,FALSE)+1,TRUE)*(12-MOD($B640,12))/12+VLOOKUP($A640*10000+$B640+12,'Reduced Spot Curves'!$H:$DD,VLOOKUP(E$1,'Rate Mapping'!$A:$B,2,FALSE)+1,TRUE)*(MOD($B640,12))/12</f>
        <v>4.8278493059755838E-2</v>
      </c>
      <c r="F640" s="35">
        <f>VLOOKUP($A640*10000+$B640,'Reduced Spot Curves'!$H:$DD,VLOOKUP(F$1,'Rate Mapping'!$A:$B,2,FALSE)+1,TRUE)*(12-MOD($B640,12))/12+VLOOKUP($A640*10000+$B640+12,'Reduced Spot Curves'!$H:$DD,VLOOKUP(F$1,'Rate Mapping'!$A:$B,2,FALSE)+1,TRUE)*(MOD($B640,12))/12</f>
        <v>4.8278493059755838E-2</v>
      </c>
      <c r="G640" s="35">
        <f>VLOOKUP($A640*10000+$B640,'Reduced Spot Curves'!$H:$DD,VLOOKUP(G$1,'Rate Mapping'!$A:$B,2,FALSE)+1,TRUE)*(12-MOD($B640,12))/12+VLOOKUP($A640*10000+$B640+12,'Reduced Spot Curves'!$H:$DD,VLOOKUP(G$1,'Rate Mapping'!$A:$B,2,FALSE)+1,TRUE)*(MOD($B640,12))/12</f>
        <v>4.8278493059755838E-2</v>
      </c>
      <c r="H640" s="35">
        <f>VLOOKUP($A640*10000+$B640,'Reduced Spot Curves'!$H:$DD,VLOOKUP(H$1,'Rate Mapping'!$A:$B,2,FALSE)+1,TRUE)*(12-MOD($B640,12))/12+VLOOKUP($A640*10000+$B640+12,'Reduced Spot Curves'!$H:$DD,VLOOKUP(H$1,'Rate Mapping'!$A:$B,2,FALSE)+1,TRUE)*(MOD($B640,12))/12</f>
        <v>4.9812060312988148E-2</v>
      </c>
      <c r="I640" s="35">
        <f>VLOOKUP($A640*10000+$B640,'Reduced Spot Curves'!$H:$DD,VLOOKUP(I$1,'Rate Mapping'!$A:$B,2,FALSE)+1,TRUE)*(12-MOD($B640,12))/12+VLOOKUP($A640*10000+$B640+12,'Reduced Spot Curves'!$H:$DD,VLOOKUP(I$1,'Rate Mapping'!$A:$B,2,FALSE)+1,TRUE)*(MOD($B640,12))/12</f>
        <v>5.1303251498625503E-2</v>
      </c>
      <c r="J640" s="35">
        <f>VLOOKUP($A640*10000+$B640,'Reduced Spot Curves'!$H:$DD,VLOOKUP(J$1,'Rate Mapping'!$A:$B,2,FALSE)+1,TRUE)*(12-MOD($B640,12))/12+VLOOKUP($A640*10000+$B640+12,'Reduced Spot Curves'!$H:$DD,VLOOKUP(J$1,'Rate Mapping'!$A:$B,2,FALSE)+1,TRUE)*(MOD($B640,12))/12</f>
        <v>5.274679785569044E-2</v>
      </c>
      <c r="K640" s="35">
        <f>VLOOKUP($A640*10000+$B640,'Reduced Spot Curves'!$H:$DD,VLOOKUP(K$1,'Rate Mapping'!$A:$B,2,FALSE)+1,TRUE)*(12-MOD($B640,12))/12+VLOOKUP($A640*10000+$B640+12,'Reduced Spot Curves'!$H:$DD,VLOOKUP(K$1,'Rate Mapping'!$A:$B,2,FALSE)+1,TRUE)*(MOD($B640,12))/12</f>
        <v>5.4137399940866728E-2</v>
      </c>
      <c r="L640" s="35">
        <f>VLOOKUP($A640*10000+$B640,'Reduced Spot Curves'!$H:$DD,VLOOKUP(L$1,'Rate Mapping'!$A:$B,2,FALSE)+1,TRUE)*(12-MOD($B640,12))/12+VLOOKUP($A640*10000+$B640+12,'Reduced Spot Curves'!$H:$DD,VLOOKUP(L$1,'Rate Mapping'!$A:$B,2,FALSE)+1,TRUE)*(MOD($B640,12))/12</f>
        <v>5.5469782892178084E-2</v>
      </c>
      <c r="M640" s="35">
        <f>VLOOKUP($A640*10000+$B640,'Reduced Spot Curves'!$H:$DD,VLOOKUP(M$1,'Rate Mapping'!$A:$B,2,FALSE)+1,TRUE)*(12-MOD($B640,12))/12+VLOOKUP($A640*10000+$B640+12,'Reduced Spot Curves'!$H:$DD,VLOOKUP(M$1,'Rate Mapping'!$A:$B,2,FALSE)+1,TRUE)*(MOD($B640,12))/12</f>
        <v>5.6738684422761337E-2</v>
      </c>
      <c r="N640" s="35">
        <f>VLOOKUP($A640*10000+$B640,'Reduced Spot Curves'!$H:$DD,VLOOKUP(N$1,'Rate Mapping'!$A:$B,2,FALSE)+1,TRUE)*(12-MOD($B640,12))/12+VLOOKUP($A640*10000+$B640+12,'Reduced Spot Curves'!$H:$DD,VLOOKUP(N$1,'Rate Mapping'!$A:$B,2,FALSE)+1,TRUE)*(MOD($B640,12))/12</f>
        <v>5.7938849090578948E-2</v>
      </c>
      <c r="O640" s="35">
        <f>VLOOKUP($A640*10000+$B640,'Reduced Spot Curves'!$H:$DD,VLOOKUP(O$1,'Rate Mapping'!$A:$B,2,FALSE)+1,TRUE)*(12-MOD($B640,12))/12+VLOOKUP($A640*10000+$B640+12,'Reduced Spot Curves'!$H:$DD,VLOOKUP(O$1,'Rate Mapping'!$A:$B,2,FALSE)+1,TRUE)*(MOD($B640,12))/12</f>
        <v>5.9065038209579944E-2</v>
      </c>
      <c r="P640" s="35">
        <f>VLOOKUP($A640*10000+$B640,'Reduced Spot Curves'!$H:$DD,VLOOKUP(P$1,'Rate Mapping'!$A:$B,2,FALSE)+1,TRUE)*(12-MOD($B640,12))/12+VLOOKUP($A640*10000+$B640+12,'Reduced Spot Curves'!$H:$DD,VLOOKUP(P$1,'Rate Mapping'!$A:$B,2,FALSE)+1,TRUE)*(MOD($B640,12))/12</f>
        <v>6.0112028085574691E-2</v>
      </c>
      <c r="Q640" s="35">
        <f>VLOOKUP($A640*10000+$B640,'Reduced Spot Curves'!$H:$DD,VLOOKUP(Q$1,'Rate Mapping'!$A:$B,2,FALSE)+1,TRUE)*(12-MOD($B640,12))/12+VLOOKUP($A640*10000+$B640+12,'Reduced Spot Curves'!$H:$DD,VLOOKUP(Q$1,'Rate Mapping'!$A:$B,2,FALSE)+1,TRUE)*(MOD($B640,12))/12</f>
        <v>6.2211867742795669E-2</v>
      </c>
      <c r="R640" s="35">
        <f>VLOOKUP($A640*10000+$B640,'Reduced Spot Curves'!$H:$DD,VLOOKUP(R$1,'Rate Mapping'!$A:$B,2,FALSE)+1,TRUE)*(12-MOD($B640,12))/12+VLOOKUP($A640*10000+$B640+12,'Reduced Spot Curves'!$H:$DD,VLOOKUP(R$1,'Rate Mapping'!$A:$B,2,FALSE)+1,TRUE)*(MOD($B640,12))/12</f>
        <v>6.2134924185359798E-2</v>
      </c>
      <c r="S640" s="35">
        <f>VLOOKUP($A640*10000+$B640,'Reduced Spot Curves'!$H:$DD,VLOOKUP(S$1,'Rate Mapping'!$A:$B,2,FALSE)+1,TRUE)*(12-MOD($B640,12))/12+VLOOKUP($A640*10000+$B640+12,'Reduced Spot Curves'!$H:$DD,VLOOKUP(S$1,'Rate Mapping'!$A:$B,2,FALSE)+1,TRUE)*(MOD($B640,12))/12</f>
        <v>6.0848825685621534E-2</v>
      </c>
      <c r="T640" s="35">
        <f>VLOOKUP($A640*10000+$B640,'Reduced Spot Curves'!$H:$DD,VLOOKUP(T$1,'Rate Mapping'!$A:$B,2,FALSE)+1,TRUE)*(12-MOD($B640,12))/12+VLOOKUP($A640*10000+$B640+12,'Reduced Spot Curves'!$H:$DD,VLOOKUP(T$1,'Rate Mapping'!$A:$B,2,FALSE)+1,TRUE)*(MOD($B640,12))/12</f>
        <v>6.0077924915716265E-2</v>
      </c>
      <c r="U640" s="35">
        <f>VLOOKUP($A640*10000+$B640,'Reduced Spot Curves'!$H:$DD,VLOOKUP(U$1,'Rate Mapping'!$A:$B,2,FALSE)+1,TRUE)*(12-MOD($B640,12))/12+VLOOKUP($A640*10000+$B640+12,'Reduced Spot Curves'!$H:$DD,VLOOKUP(U$1,'Rate Mapping'!$A:$B,2,FALSE)+1,TRUE)*(MOD($B640,12))/12</f>
        <v>5.9551214436635115E-2</v>
      </c>
      <c r="V640" s="35">
        <f>VLOOKUP($A640*10000+$B640,'Reduced Spot Curves'!$H:$DD,VLOOKUP(V$1,'Rate Mapping'!$A:$B,2,FALSE)+1,TRUE)*(12-MOD($B640,12))/12+VLOOKUP($A640*10000+$B640+12,'Reduced Spot Curves'!$H:$DD,VLOOKUP(V$1,'Rate Mapping'!$A:$B,2,FALSE)+1,TRUE)*(MOD($B640,12))/12</f>
        <v>5.7325483854449778E-2</v>
      </c>
      <c r="W640" s="35">
        <f>VLOOKUP($A640*10000+$B640,'Reduced Spot Curves'!$H:$DD,VLOOKUP(W$1,'Rate Mapping'!$A:$B,2,FALSE)+1,TRUE)*(12-MOD($B640,12))/12+VLOOKUP($A640*10000+$B640+12,'Reduced Spot Curves'!$H:$DD,VLOOKUP(W$1,'Rate Mapping'!$A:$B,2,FALSE)+1,TRUE)*(MOD($B640,12))/12</f>
        <v>5.4765868075425141E-2</v>
      </c>
      <c r="X640" s="35">
        <f>VLOOKUP($A640*10000+$B640,'Reduced Spot Curves'!$H:$DD,VLOOKUP(X$1,'Rate Mapping'!$A:$B,2,FALSE)+1,TRUE)*(12-MOD($B640,12))/12+VLOOKUP($A640*10000+$B640+12,'Reduced Spot Curves'!$H:$DD,VLOOKUP(X$1,'Rate Mapping'!$A:$B,2,FALSE)+1,TRUE)*(MOD($B640,12))/12</f>
        <v>5.3947904200806508E-2</v>
      </c>
      <c r="Y640" s="35">
        <f>VLOOKUP($A640*10000+$B640,'Reduced Spot Curves'!$H:$DD,VLOOKUP(Y$1,'Rate Mapping'!$A:$B,2,FALSE)+1,TRUE)*(12-MOD($B640,12))/12+VLOOKUP($A640*10000+$B640+12,'Reduced Spot Curves'!$H:$DD,VLOOKUP(Y$1,'Rate Mapping'!$A:$B,2,FALSE)+1,TRUE)*(MOD($B640,12))/12</f>
        <v>5.3716300225855253E-2</v>
      </c>
      <c r="Z640">
        <f t="shared" si="65"/>
        <v>0.06</v>
      </c>
      <c r="AA640">
        <f t="shared" si="62"/>
        <v>0</v>
      </c>
      <c r="AB640">
        <f t="shared" si="63"/>
        <v>0</v>
      </c>
      <c r="AC640">
        <f t="shared" si="64"/>
        <v>0</v>
      </c>
    </row>
    <row r="641" spans="1:29" x14ac:dyDescent="0.25">
      <c r="A641">
        <f t="shared" si="66"/>
        <v>7</v>
      </c>
      <c r="B641">
        <f t="shared" si="67"/>
        <v>504</v>
      </c>
      <c r="C641" t="str">
        <f t="shared" si="61"/>
        <v>USD</v>
      </c>
      <c r="D641" s="35">
        <f>VLOOKUP($A641*10000+$B641,'Reduced Spot Curves'!$H:$DD,VLOOKUP(D$1,'Rate Mapping'!$A:$B,2,FALSE)+1,TRUE)*(12-MOD($B641,12))/12+VLOOKUP($A641*10000+$B641+12,'Reduced Spot Curves'!$H:$DD,VLOOKUP(D$1,'Rate Mapping'!$A:$B,2,FALSE)+1,TRUE)*(MOD($B641,12))/12</f>
        <v>5.0235433283058233E-2</v>
      </c>
      <c r="E641" s="35">
        <f>VLOOKUP($A641*10000+$B641,'Reduced Spot Curves'!$H:$DD,VLOOKUP(E$1,'Rate Mapping'!$A:$B,2,FALSE)+1,TRUE)*(12-MOD($B641,12))/12+VLOOKUP($A641*10000+$B641+12,'Reduced Spot Curves'!$H:$DD,VLOOKUP(E$1,'Rate Mapping'!$A:$B,2,FALSE)+1,TRUE)*(MOD($B641,12))/12</f>
        <v>5.0235433283058233E-2</v>
      </c>
      <c r="F641" s="35">
        <f>VLOOKUP($A641*10000+$B641,'Reduced Spot Curves'!$H:$DD,VLOOKUP(F$1,'Rate Mapping'!$A:$B,2,FALSE)+1,TRUE)*(12-MOD($B641,12))/12+VLOOKUP($A641*10000+$B641+12,'Reduced Spot Curves'!$H:$DD,VLOOKUP(F$1,'Rate Mapping'!$A:$B,2,FALSE)+1,TRUE)*(MOD($B641,12))/12</f>
        <v>5.0235433283058233E-2</v>
      </c>
      <c r="G641" s="35">
        <f>VLOOKUP($A641*10000+$B641,'Reduced Spot Curves'!$H:$DD,VLOOKUP(G$1,'Rate Mapping'!$A:$B,2,FALSE)+1,TRUE)*(12-MOD($B641,12))/12+VLOOKUP($A641*10000+$B641+12,'Reduced Spot Curves'!$H:$DD,VLOOKUP(G$1,'Rate Mapping'!$A:$B,2,FALSE)+1,TRUE)*(MOD($B641,12))/12</f>
        <v>5.0235433283058233E-2</v>
      </c>
      <c r="H641" s="35">
        <f>VLOOKUP($A641*10000+$B641,'Reduced Spot Curves'!$H:$DD,VLOOKUP(H$1,'Rate Mapping'!$A:$B,2,FALSE)+1,TRUE)*(12-MOD($B641,12))/12+VLOOKUP($A641*10000+$B641+12,'Reduced Spot Curves'!$H:$DD,VLOOKUP(H$1,'Rate Mapping'!$A:$B,2,FALSE)+1,TRUE)*(MOD($B641,12))/12</f>
        <v>5.1705835504632279E-2</v>
      </c>
      <c r="I641" s="35">
        <f>VLOOKUP($A641*10000+$B641,'Reduced Spot Curves'!$H:$DD,VLOOKUP(I$1,'Rate Mapping'!$A:$B,2,FALSE)+1,TRUE)*(12-MOD($B641,12))/12+VLOOKUP($A641*10000+$B641+12,'Reduced Spot Curves'!$H:$DD,VLOOKUP(I$1,'Rate Mapping'!$A:$B,2,FALSE)+1,TRUE)*(MOD($B641,12))/12</f>
        <v>5.3126792583846262E-2</v>
      </c>
      <c r="J641" s="35">
        <f>VLOOKUP($A641*10000+$B641,'Reduced Spot Curves'!$H:$DD,VLOOKUP(J$1,'Rate Mapping'!$A:$B,2,FALSE)+1,TRUE)*(12-MOD($B641,12))/12+VLOOKUP($A641*10000+$B641+12,'Reduced Spot Curves'!$H:$DD,VLOOKUP(J$1,'Rate Mapping'!$A:$B,2,FALSE)+1,TRUE)*(MOD($B641,12))/12</f>
        <v>5.4492994582885222E-2</v>
      </c>
      <c r="K641" s="35">
        <f>VLOOKUP($A641*10000+$B641,'Reduced Spot Curves'!$H:$DD,VLOOKUP(K$1,'Rate Mapping'!$A:$B,2,FALSE)+1,TRUE)*(12-MOD($B641,12))/12+VLOOKUP($A641*10000+$B641+12,'Reduced Spot Curves'!$H:$DD,VLOOKUP(K$1,'Rate Mapping'!$A:$B,2,FALSE)+1,TRUE)*(MOD($B641,12))/12</f>
        <v>5.5799167748917113E-2</v>
      </c>
      <c r="L641" s="35">
        <f>VLOOKUP($A641*10000+$B641,'Reduced Spot Curves'!$H:$DD,VLOOKUP(L$1,'Rate Mapping'!$A:$B,2,FALSE)+1,TRUE)*(12-MOD($B641,12))/12+VLOOKUP($A641*10000+$B641+12,'Reduced Spot Curves'!$H:$DD,VLOOKUP(L$1,'Rate Mapping'!$A:$B,2,FALSE)+1,TRUE)*(MOD($B641,12))/12</f>
        <v>5.7040051315390701E-2</v>
      </c>
      <c r="M641" s="35">
        <f>VLOOKUP($A641*10000+$B641,'Reduced Spot Curves'!$H:$DD,VLOOKUP(M$1,'Rate Mapping'!$A:$B,2,FALSE)+1,TRUE)*(12-MOD($B641,12))/12+VLOOKUP($A641*10000+$B641+12,'Reduced Spot Curves'!$H:$DD,VLOOKUP(M$1,'Rate Mapping'!$A:$B,2,FALSE)+1,TRUE)*(MOD($B641,12))/12</f>
        <v>5.8210391102232278E-2</v>
      </c>
      <c r="N641" s="35">
        <f>VLOOKUP($A641*10000+$B641,'Reduced Spot Curves'!$H:$DD,VLOOKUP(N$1,'Rate Mapping'!$A:$B,2,FALSE)+1,TRUE)*(12-MOD($B641,12))/12+VLOOKUP($A641*10000+$B641+12,'Reduced Spot Curves'!$H:$DD,VLOOKUP(N$1,'Rate Mapping'!$A:$B,2,FALSE)+1,TRUE)*(MOD($B641,12))/12</f>
        <v>5.9304951256179572E-2</v>
      </c>
      <c r="O641" s="35">
        <f>VLOOKUP($A641*10000+$B641,'Reduced Spot Curves'!$H:$DD,VLOOKUP(O$1,'Rate Mapping'!$A:$B,2,FALSE)+1,TRUE)*(12-MOD($B641,12))/12+VLOOKUP($A641*10000+$B641+12,'Reduced Spot Curves'!$H:$DD,VLOOKUP(O$1,'Rate Mapping'!$A:$B,2,FALSE)+1,TRUE)*(MOD($B641,12))/12</f>
        <v>6.031851182008182E-2</v>
      </c>
      <c r="P641" s="35">
        <f>VLOOKUP($A641*10000+$B641,'Reduced Spot Curves'!$H:$DD,VLOOKUP(P$1,'Rate Mapping'!$A:$B,2,FALSE)+1,TRUE)*(12-MOD($B641,12))/12+VLOOKUP($A641*10000+$B641+12,'Reduced Spot Curves'!$H:$DD,VLOOKUP(P$1,'Rate Mapping'!$A:$B,2,FALSE)+1,TRUE)*(MOD($B641,12))/12</f>
        <v>6.1245875824056599E-2</v>
      </c>
      <c r="Q641" s="35">
        <f>VLOOKUP($A641*10000+$B641,'Reduced Spot Curves'!$H:$DD,VLOOKUP(Q$1,'Rate Mapping'!$A:$B,2,FALSE)+1,TRUE)*(12-MOD($B641,12))/12+VLOOKUP($A641*10000+$B641+12,'Reduced Spot Curves'!$H:$DD,VLOOKUP(Q$1,'Rate Mapping'!$A:$B,2,FALSE)+1,TRUE)*(MOD($B641,12))/12</f>
        <v>6.2147511429224069E-2</v>
      </c>
      <c r="R641" s="35">
        <f>VLOOKUP($A641*10000+$B641,'Reduced Spot Curves'!$H:$DD,VLOOKUP(R$1,'Rate Mapping'!$A:$B,2,FALSE)+1,TRUE)*(12-MOD($B641,12))/12+VLOOKUP($A641*10000+$B641+12,'Reduced Spot Curves'!$H:$DD,VLOOKUP(R$1,'Rate Mapping'!$A:$B,2,FALSE)+1,TRUE)*(MOD($B641,12))/12</f>
        <v>6.2092124864760657E-2</v>
      </c>
      <c r="S641" s="35">
        <f>VLOOKUP($A641*10000+$B641,'Reduced Spot Curves'!$H:$DD,VLOOKUP(S$1,'Rate Mapping'!$A:$B,2,FALSE)+1,TRUE)*(12-MOD($B641,12))/12+VLOOKUP($A641*10000+$B641+12,'Reduced Spot Curves'!$H:$DD,VLOOKUP(S$1,'Rate Mapping'!$A:$B,2,FALSE)+1,TRUE)*(MOD($B641,12))/12</f>
        <v>6.0816765456192502E-2</v>
      </c>
      <c r="T641" s="35">
        <f>VLOOKUP($A641*10000+$B641,'Reduced Spot Curves'!$H:$DD,VLOOKUP(T$1,'Rate Mapping'!$A:$B,2,FALSE)+1,TRUE)*(12-MOD($B641,12))/12+VLOOKUP($A641*10000+$B641+12,'Reduced Spot Curves'!$H:$DD,VLOOKUP(T$1,'Rate Mapping'!$A:$B,2,FALSE)+1,TRUE)*(MOD($B641,12))/12</f>
        <v>6.0052295559019121E-2</v>
      </c>
      <c r="U641" s="35">
        <f>VLOOKUP($A641*10000+$B641,'Reduced Spot Curves'!$H:$DD,VLOOKUP(U$1,'Rate Mapping'!$A:$B,2,FALSE)+1,TRUE)*(12-MOD($B641,12))/12+VLOOKUP($A641*10000+$B641+12,'Reduced Spot Curves'!$H:$DD,VLOOKUP(U$1,'Rate Mapping'!$A:$B,2,FALSE)+1,TRUE)*(MOD($B641,12))/12</f>
        <v>5.9551214436635115E-2</v>
      </c>
      <c r="V641" s="35">
        <f>VLOOKUP($A641*10000+$B641,'Reduced Spot Curves'!$H:$DD,VLOOKUP(V$1,'Rate Mapping'!$A:$B,2,FALSE)+1,TRUE)*(12-MOD($B641,12))/12+VLOOKUP($A641*10000+$B641+12,'Reduced Spot Curves'!$H:$DD,VLOOKUP(V$1,'Rate Mapping'!$A:$B,2,FALSE)+1,TRUE)*(MOD($B641,12))/12</f>
        <v>5.7325483854449778E-2</v>
      </c>
      <c r="W641" s="35">
        <f>VLOOKUP($A641*10000+$B641,'Reduced Spot Curves'!$H:$DD,VLOOKUP(W$1,'Rate Mapping'!$A:$B,2,FALSE)+1,TRUE)*(12-MOD($B641,12))/12+VLOOKUP($A641*10000+$B641+12,'Reduced Spot Curves'!$H:$DD,VLOOKUP(W$1,'Rate Mapping'!$A:$B,2,FALSE)+1,TRUE)*(MOD($B641,12))/12</f>
        <v>5.4765868075425141E-2</v>
      </c>
      <c r="X641" s="35">
        <f>VLOOKUP($A641*10000+$B641,'Reduced Spot Curves'!$H:$DD,VLOOKUP(X$1,'Rate Mapping'!$A:$B,2,FALSE)+1,TRUE)*(12-MOD($B641,12))/12+VLOOKUP($A641*10000+$B641+12,'Reduced Spot Curves'!$H:$DD,VLOOKUP(X$1,'Rate Mapping'!$A:$B,2,FALSE)+1,TRUE)*(MOD($B641,12))/12</f>
        <v>5.3947904200806508E-2</v>
      </c>
      <c r="Y641" s="35">
        <f>VLOOKUP($A641*10000+$B641,'Reduced Spot Curves'!$H:$DD,VLOOKUP(Y$1,'Rate Mapping'!$A:$B,2,FALSE)+1,TRUE)*(12-MOD($B641,12))/12+VLOOKUP($A641*10000+$B641+12,'Reduced Spot Curves'!$H:$DD,VLOOKUP(Y$1,'Rate Mapping'!$A:$B,2,FALSE)+1,TRUE)*(MOD($B641,12))/12</f>
        <v>5.3716300225855253E-2</v>
      </c>
      <c r="Z641">
        <f t="shared" si="65"/>
        <v>0.06</v>
      </c>
      <c r="AA641">
        <f t="shared" si="62"/>
        <v>0</v>
      </c>
      <c r="AB641">
        <f t="shared" si="63"/>
        <v>0</v>
      </c>
      <c r="AC641">
        <f t="shared" si="64"/>
        <v>0</v>
      </c>
    </row>
    <row r="642" spans="1:29" x14ac:dyDescent="0.25">
      <c r="A642">
        <f t="shared" si="66"/>
        <v>7</v>
      </c>
      <c r="B642">
        <f t="shared" si="67"/>
        <v>516</v>
      </c>
      <c r="C642" t="str">
        <f t="shared" ref="C642:C705" si="68">Currency</f>
        <v>USD</v>
      </c>
      <c r="D642" s="35">
        <f>VLOOKUP($A642*10000+$B642,'Reduced Spot Curves'!$H:$DD,VLOOKUP(D$1,'Rate Mapping'!$A:$B,2,FALSE)+1,TRUE)*(12-MOD($B642,12))/12+VLOOKUP($A642*10000+$B642+12,'Reduced Spot Curves'!$H:$DD,VLOOKUP(D$1,'Rate Mapping'!$A:$B,2,FALSE)+1,TRUE)*(MOD($B642,12))/12</f>
        <v>5.206592733844994E-2</v>
      </c>
      <c r="E642" s="35">
        <f>VLOOKUP($A642*10000+$B642,'Reduced Spot Curves'!$H:$DD,VLOOKUP(E$1,'Rate Mapping'!$A:$B,2,FALSE)+1,TRUE)*(12-MOD($B642,12))/12+VLOOKUP($A642*10000+$B642+12,'Reduced Spot Curves'!$H:$DD,VLOOKUP(E$1,'Rate Mapping'!$A:$B,2,FALSE)+1,TRUE)*(MOD($B642,12))/12</f>
        <v>5.206592733844994E-2</v>
      </c>
      <c r="F642" s="35">
        <f>VLOOKUP($A642*10000+$B642,'Reduced Spot Curves'!$H:$DD,VLOOKUP(F$1,'Rate Mapping'!$A:$B,2,FALSE)+1,TRUE)*(12-MOD($B642,12))/12+VLOOKUP($A642*10000+$B642+12,'Reduced Spot Curves'!$H:$DD,VLOOKUP(F$1,'Rate Mapping'!$A:$B,2,FALSE)+1,TRUE)*(MOD($B642,12))/12</f>
        <v>5.206592733844994E-2</v>
      </c>
      <c r="G642" s="35">
        <f>VLOOKUP($A642*10000+$B642,'Reduced Spot Curves'!$H:$DD,VLOOKUP(G$1,'Rate Mapping'!$A:$B,2,FALSE)+1,TRUE)*(12-MOD($B642,12))/12+VLOOKUP($A642*10000+$B642+12,'Reduced Spot Curves'!$H:$DD,VLOOKUP(G$1,'Rate Mapping'!$A:$B,2,FALSE)+1,TRUE)*(MOD($B642,12))/12</f>
        <v>5.206592733844994E-2</v>
      </c>
      <c r="H642" s="35">
        <f>VLOOKUP($A642*10000+$B642,'Reduced Spot Curves'!$H:$DD,VLOOKUP(H$1,'Rate Mapping'!$A:$B,2,FALSE)+1,TRUE)*(12-MOD($B642,12))/12+VLOOKUP($A642*10000+$B642+12,'Reduced Spot Curves'!$H:$DD,VLOOKUP(H$1,'Rate Mapping'!$A:$B,2,FALSE)+1,TRUE)*(MOD($B642,12))/12</f>
        <v>5.346249784712722E-2</v>
      </c>
      <c r="I642" s="35">
        <f>VLOOKUP($A642*10000+$B642,'Reduced Spot Curves'!$H:$DD,VLOOKUP(I$1,'Rate Mapping'!$A:$B,2,FALSE)+1,TRUE)*(12-MOD($B642,12))/12+VLOOKUP($A642*10000+$B642+12,'Reduced Spot Curves'!$H:$DD,VLOOKUP(I$1,'Rate Mapping'!$A:$B,2,FALSE)+1,TRUE)*(MOD($B642,12))/12</f>
        <v>5.4802496947052561E-2</v>
      </c>
      <c r="J642" s="35">
        <f>VLOOKUP($A642*10000+$B642,'Reduced Spot Curves'!$H:$DD,VLOOKUP(J$1,'Rate Mapping'!$A:$B,2,FALSE)+1,TRUE)*(12-MOD($B642,12))/12+VLOOKUP($A642*10000+$B642+12,'Reduced Spot Curves'!$H:$DD,VLOOKUP(J$1,'Rate Mapping'!$A:$B,2,FALSE)+1,TRUE)*(MOD($B642,12))/12</f>
        <v>5.6080658059238196E-2</v>
      </c>
      <c r="K642" s="35">
        <f>VLOOKUP($A642*10000+$B642,'Reduced Spot Curves'!$H:$DD,VLOOKUP(K$1,'Rate Mapping'!$A:$B,2,FALSE)+1,TRUE)*(12-MOD($B642,12))/12+VLOOKUP($A642*10000+$B642+12,'Reduced Spot Curves'!$H:$DD,VLOOKUP(K$1,'Rate Mapping'!$A:$B,2,FALSE)+1,TRUE)*(MOD($B642,12))/12</f>
        <v>5.7291723542452135E-2</v>
      </c>
      <c r="L642" s="35">
        <f>VLOOKUP($A642*10000+$B642,'Reduced Spot Curves'!$H:$DD,VLOOKUP(L$1,'Rate Mapping'!$A:$B,2,FALSE)+1,TRUE)*(12-MOD($B642,12))/12+VLOOKUP($A642*10000+$B642+12,'Reduced Spot Curves'!$H:$DD,VLOOKUP(L$1,'Rate Mapping'!$A:$B,2,FALSE)+1,TRUE)*(MOD($B642,12))/12</f>
        <v>5.8430441131654194E-2</v>
      </c>
      <c r="M642" s="35">
        <f>VLOOKUP($A642*10000+$B642,'Reduced Spot Curves'!$H:$DD,VLOOKUP(M$1,'Rate Mapping'!$A:$B,2,FALSE)+1,TRUE)*(12-MOD($B642,12))/12+VLOOKUP($A642*10000+$B642+12,'Reduced Spot Curves'!$H:$DD,VLOOKUP(M$1,'Rate Mapping'!$A:$B,2,FALSE)+1,TRUE)*(MOD($B642,12))/12</f>
        <v>5.949157872171898E-2</v>
      </c>
      <c r="N642" s="35">
        <f>VLOOKUP($A642*10000+$B642,'Reduced Spot Curves'!$H:$DD,VLOOKUP(N$1,'Rate Mapping'!$A:$B,2,FALSE)+1,TRUE)*(12-MOD($B642,12))/12+VLOOKUP($A642*10000+$B642+12,'Reduced Spot Curves'!$H:$DD,VLOOKUP(N$1,'Rate Mapping'!$A:$B,2,FALSE)+1,TRUE)*(MOD($B642,12))/12</f>
        <v>6.0469920949994316E-2</v>
      </c>
      <c r="O642" s="35">
        <f>VLOOKUP($A642*10000+$B642,'Reduced Spot Curves'!$H:$DD,VLOOKUP(O$1,'Rate Mapping'!$A:$B,2,FALSE)+1,TRUE)*(12-MOD($B642,12))/12+VLOOKUP($A642*10000+$B642+12,'Reduced Spot Curves'!$H:$DD,VLOOKUP(O$1,'Rate Mapping'!$A:$B,2,FALSE)+1,TRUE)*(MOD($B642,12))/12</f>
        <v>6.1360277048703248E-2</v>
      </c>
      <c r="P642" s="35">
        <f>VLOOKUP($A642*10000+$B642,'Reduced Spot Curves'!$H:$DD,VLOOKUP(P$1,'Rate Mapping'!$A:$B,2,FALSE)+1,TRUE)*(12-MOD($B642,12))/12+VLOOKUP($A642*10000+$B642+12,'Reduced Spot Curves'!$H:$DD,VLOOKUP(P$1,'Rate Mapping'!$A:$B,2,FALSE)+1,TRUE)*(MOD($B642,12))/12</f>
        <v>6.2157474493573332E-2</v>
      </c>
      <c r="Q642" s="35">
        <f>VLOOKUP($A642*10000+$B642,'Reduced Spot Curves'!$H:$DD,VLOOKUP(Q$1,'Rate Mapping'!$A:$B,2,FALSE)+1,TRUE)*(12-MOD($B642,12))/12+VLOOKUP($A642*10000+$B642+12,'Reduced Spot Curves'!$H:$DD,VLOOKUP(Q$1,'Rate Mapping'!$A:$B,2,FALSE)+1,TRUE)*(MOD($B642,12))/12</f>
        <v>6.1984817563439688E-2</v>
      </c>
      <c r="R642" s="35">
        <f>VLOOKUP($A642*10000+$B642,'Reduced Spot Curves'!$H:$DD,VLOOKUP(R$1,'Rate Mapping'!$A:$B,2,FALSE)+1,TRUE)*(12-MOD($B642,12))/12+VLOOKUP($A642*10000+$B642+12,'Reduced Spot Curves'!$H:$DD,VLOOKUP(R$1,'Rate Mapping'!$A:$B,2,FALSE)+1,TRUE)*(MOD($B642,12))/12</f>
        <v>6.1983923546455523E-2</v>
      </c>
      <c r="S642" s="35">
        <f>VLOOKUP($A642*10000+$B642,'Reduced Spot Curves'!$H:$DD,VLOOKUP(S$1,'Rate Mapping'!$A:$B,2,FALSE)+1,TRUE)*(12-MOD($B642,12))/12+VLOOKUP($A642*10000+$B642+12,'Reduced Spot Curves'!$H:$DD,VLOOKUP(S$1,'Rate Mapping'!$A:$B,2,FALSE)+1,TRUE)*(MOD($B642,12))/12</f>
        <v>6.073571226247463E-2</v>
      </c>
      <c r="T642" s="35">
        <f>VLOOKUP($A642*10000+$B642,'Reduced Spot Curves'!$H:$DD,VLOOKUP(T$1,'Rate Mapping'!$A:$B,2,FALSE)+1,TRUE)*(12-MOD($B642,12))/12+VLOOKUP($A642*10000+$B642+12,'Reduced Spot Curves'!$H:$DD,VLOOKUP(T$1,'Rate Mapping'!$A:$B,2,FALSE)+1,TRUE)*(MOD($B642,12))/12</f>
        <v>5.9987499900385856E-2</v>
      </c>
      <c r="U642" s="35">
        <f>VLOOKUP($A642*10000+$B642,'Reduced Spot Curves'!$H:$DD,VLOOKUP(U$1,'Rate Mapping'!$A:$B,2,FALSE)+1,TRUE)*(12-MOD($B642,12))/12+VLOOKUP($A642*10000+$B642+12,'Reduced Spot Curves'!$H:$DD,VLOOKUP(U$1,'Rate Mapping'!$A:$B,2,FALSE)+1,TRUE)*(MOD($B642,12))/12</f>
        <v>5.9551214436635115E-2</v>
      </c>
      <c r="V642" s="35">
        <f>VLOOKUP($A642*10000+$B642,'Reduced Spot Curves'!$H:$DD,VLOOKUP(V$1,'Rate Mapping'!$A:$B,2,FALSE)+1,TRUE)*(12-MOD($B642,12))/12+VLOOKUP($A642*10000+$B642+12,'Reduced Spot Curves'!$H:$DD,VLOOKUP(V$1,'Rate Mapping'!$A:$B,2,FALSE)+1,TRUE)*(MOD($B642,12))/12</f>
        <v>5.7325483854449778E-2</v>
      </c>
      <c r="W642" s="35">
        <f>VLOOKUP($A642*10000+$B642,'Reduced Spot Curves'!$H:$DD,VLOOKUP(W$1,'Rate Mapping'!$A:$B,2,FALSE)+1,TRUE)*(12-MOD($B642,12))/12+VLOOKUP($A642*10000+$B642+12,'Reduced Spot Curves'!$H:$DD,VLOOKUP(W$1,'Rate Mapping'!$A:$B,2,FALSE)+1,TRUE)*(MOD($B642,12))/12</f>
        <v>5.4765868075425141E-2</v>
      </c>
      <c r="X642" s="35">
        <f>VLOOKUP($A642*10000+$B642,'Reduced Spot Curves'!$H:$DD,VLOOKUP(X$1,'Rate Mapping'!$A:$B,2,FALSE)+1,TRUE)*(12-MOD($B642,12))/12+VLOOKUP($A642*10000+$B642+12,'Reduced Spot Curves'!$H:$DD,VLOOKUP(X$1,'Rate Mapping'!$A:$B,2,FALSE)+1,TRUE)*(MOD($B642,12))/12</f>
        <v>5.3947904200806508E-2</v>
      </c>
      <c r="Y642" s="35">
        <f>VLOOKUP($A642*10000+$B642,'Reduced Spot Curves'!$H:$DD,VLOOKUP(Y$1,'Rate Mapping'!$A:$B,2,FALSE)+1,TRUE)*(12-MOD($B642,12))/12+VLOOKUP($A642*10000+$B642+12,'Reduced Spot Curves'!$H:$DD,VLOOKUP(Y$1,'Rate Mapping'!$A:$B,2,FALSE)+1,TRUE)*(MOD($B642,12))/12</f>
        <v>5.3716300225855253E-2</v>
      </c>
      <c r="Z642">
        <f t="shared" si="65"/>
        <v>0.06</v>
      </c>
      <c r="AA642">
        <f t="shared" si="62"/>
        <v>0</v>
      </c>
      <c r="AB642">
        <f t="shared" si="63"/>
        <v>0</v>
      </c>
      <c r="AC642">
        <f t="shared" si="64"/>
        <v>0</v>
      </c>
    </row>
    <row r="643" spans="1:29" x14ac:dyDescent="0.25">
      <c r="A643">
        <f t="shared" si="66"/>
        <v>7</v>
      </c>
      <c r="B643">
        <f t="shared" si="67"/>
        <v>528</v>
      </c>
      <c r="C643" t="str">
        <f t="shared" si="68"/>
        <v>USD</v>
      </c>
      <c r="D643" s="35">
        <f>VLOOKUP($A643*10000+$B643,'Reduced Spot Curves'!$H:$DD,VLOOKUP(D$1,'Rate Mapping'!$A:$B,2,FALSE)+1,TRUE)*(12-MOD($B643,12))/12+VLOOKUP($A643*10000+$B643+12,'Reduced Spot Curves'!$H:$DD,VLOOKUP(D$1,'Rate Mapping'!$A:$B,2,FALSE)+1,TRUE)*(MOD($B643,12))/12</f>
        <v>5.3748632757221297E-2</v>
      </c>
      <c r="E643" s="35">
        <f>VLOOKUP($A643*10000+$B643,'Reduced Spot Curves'!$H:$DD,VLOOKUP(E$1,'Rate Mapping'!$A:$B,2,FALSE)+1,TRUE)*(12-MOD($B643,12))/12+VLOOKUP($A643*10000+$B643+12,'Reduced Spot Curves'!$H:$DD,VLOOKUP(E$1,'Rate Mapping'!$A:$B,2,FALSE)+1,TRUE)*(MOD($B643,12))/12</f>
        <v>5.3748632757221297E-2</v>
      </c>
      <c r="F643" s="35">
        <f>VLOOKUP($A643*10000+$B643,'Reduced Spot Curves'!$H:$DD,VLOOKUP(F$1,'Rate Mapping'!$A:$B,2,FALSE)+1,TRUE)*(12-MOD($B643,12))/12+VLOOKUP($A643*10000+$B643+12,'Reduced Spot Curves'!$H:$DD,VLOOKUP(F$1,'Rate Mapping'!$A:$B,2,FALSE)+1,TRUE)*(MOD($B643,12))/12</f>
        <v>5.3748632757221297E-2</v>
      </c>
      <c r="G643" s="35">
        <f>VLOOKUP($A643*10000+$B643,'Reduced Spot Curves'!$H:$DD,VLOOKUP(G$1,'Rate Mapping'!$A:$B,2,FALSE)+1,TRUE)*(12-MOD($B643,12))/12+VLOOKUP($A643*10000+$B643+12,'Reduced Spot Curves'!$H:$DD,VLOOKUP(G$1,'Rate Mapping'!$A:$B,2,FALSE)+1,TRUE)*(MOD($B643,12))/12</f>
        <v>5.3748632757221297E-2</v>
      </c>
      <c r="H643" s="35">
        <f>VLOOKUP($A643*10000+$B643,'Reduced Spot Curves'!$H:$DD,VLOOKUP(H$1,'Rate Mapping'!$A:$B,2,FALSE)+1,TRUE)*(12-MOD($B643,12))/12+VLOOKUP($A643*10000+$B643+12,'Reduced Spot Curves'!$H:$DD,VLOOKUP(H$1,'Rate Mapping'!$A:$B,2,FALSE)+1,TRUE)*(MOD($B643,12))/12</f>
        <v>5.50606166523522E-2</v>
      </c>
      <c r="I643" s="35">
        <f>VLOOKUP($A643*10000+$B643,'Reduced Spot Curves'!$H:$DD,VLOOKUP(I$1,'Rate Mapping'!$A:$B,2,FALSE)+1,TRUE)*(12-MOD($B643,12))/12+VLOOKUP($A643*10000+$B643+12,'Reduced Spot Curves'!$H:$DD,VLOOKUP(I$1,'Rate Mapping'!$A:$B,2,FALSE)+1,TRUE)*(MOD($B643,12))/12</f>
        <v>5.6308960067060911E-2</v>
      </c>
      <c r="J643" s="35">
        <f>VLOOKUP($A643*10000+$B643,'Reduced Spot Curves'!$H:$DD,VLOOKUP(J$1,'Rate Mapping'!$A:$B,2,FALSE)+1,TRUE)*(12-MOD($B643,12))/12+VLOOKUP($A643*10000+$B643+12,'Reduced Spot Curves'!$H:$DD,VLOOKUP(J$1,'Rate Mapping'!$A:$B,2,FALSE)+1,TRUE)*(MOD($B643,12))/12</f>
        <v>5.748840675865171E-2</v>
      </c>
      <c r="K643" s="35">
        <f>VLOOKUP($A643*10000+$B643,'Reduced Spot Curves'!$H:$DD,VLOOKUP(K$1,'Rate Mapping'!$A:$B,2,FALSE)+1,TRUE)*(12-MOD($B643,12))/12+VLOOKUP($A643*10000+$B643+12,'Reduced Spot Curves'!$H:$DD,VLOOKUP(K$1,'Rate Mapping'!$A:$B,2,FALSE)+1,TRUE)*(MOD($B643,12))/12</f>
        <v>5.8593705802973496E-2</v>
      </c>
      <c r="L643" s="35">
        <f>VLOOKUP($A643*10000+$B643,'Reduced Spot Curves'!$H:$DD,VLOOKUP(L$1,'Rate Mapping'!$A:$B,2,FALSE)+1,TRUE)*(12-MOD($B643,12))/12+VLOOKUP($A643*10000+$B643+12,'Reduced Spot Curves'!$H:$DD,VLOOKUP(L$1,'Rate Mapping'!$A:$B,2,FALSE)+1,TRUE)*(MOD($B643,12))/12</f>
        <v>5.9619629488881005E-2</v>
      </c>
      <c r="M643" s="35">
        <f>VLOOKUP($A643*10000+$B643,'Reduced Spot Curves'!$H:$DD,VLOOKUP(M$1,'Rate Mapping'!$A:$B,2,FALSE)+1,TRUE)*(12-MOD($B643,12))/12+VLOOKUP($A643*10000+$B643+12,'Reduced Spot Curves'!$H:$DD,VLOOKUP(M$1,'Rate Mapping'!$A:$B,2,FALSE)+1,TRUE)*(MOD($B643,12))/12</f>
        <v>6.0560967772487456E-2</v>
      </c>
      <c r="N643" s="35">
        <f>VLOOKUP($A643*10000+$B643,'Reduced Spot Curves'!$H:$DD,VLOOKUP(N$1,'Rate Mapping'!$A:$B,2,FALSE)+1,TRUE)*(12-MOD($B643,12))/12+VLOOKUP($A643*10000+$B643+12,'Reduced Spot Curves'!$H:$DD,VLOOKUP(N$1,'Rate Mapping'!$A:$B,2,FALSE)+1,TRUE)*(MOD($B643,12))/12</f>
        <v>6.1412537041724169E-2</v>
      </c>
      <c r="O643" s="35">
        <f>VLOOKUP($A643*10000+$B643,'Reduced Spot Curves'!$H:$DD,VLOOKUP(O$1,'Rate Mapping'!$A:$B,2,FALSE)+1,TRUE)*(12-MOD($B643,12))/12+VLOOKUP($A643*10000+$B643+12,'Reduced Spot Curves'!$H:$DD,VLOOKUP(O$1,'Rate Mapping'!$A:$B,2,FALSE)+1,TRUE)*(MOD($B643,12))/12</f>
        <v>6.2169172509400315E-2</v>
      </c>
      <c r="P643" s="35">
        <f>VLOOKUP($A643*10000+$B643,'Reduced Spot Curves'!$H:$DD,VLOOKUP(P$1,'Rate Mapping'!$A:$B,2,FALSE)+1,TRUE)*(12-MOD($B643,12))/12+VLOOKUP($A643*10000+$B643+12,'Reduced Spot Curves'!$H:$DD,VLOOKUP(P$1,'Rate Mapping'!$A:$B,2,FALSE)+1,TRUE)*(MOD($B643,12))/12</f>
        <v>6.2825729750866297E-2</v>
      </c>
      <c r="Q643" s="35">
        <f>VLOOKUP($A643*10000+$B643,'Reduced Spot Curves'!$H:$DD,VLOOKUP(Q$1,'Rate Mapping'!$A:$B,2,FALSE)+1,TRUE)*(12-MOD($B643,12))/12+VLOOKUP($A643*10000+$B643+12,'Reduced Spot Curves'!$H:$DD,VLOOKUP(Q$1,'Rate Mapping'!$A:$B,2,FALSE)+1,TRUE)*(MOD($B643,12))/12</f>
        <v>6.1730350741787045E-2</v>
      </c>
      <c r="R643" s="35">
        <f>VLOOKUP($A643*10000+$B643,'Reduced Spot Curves'!$H:$DD,VLOOKUP(R$1,'Rate Mapping'!$A:$B,2,FALSE)+1,TRUE)*(12-MOD($B643,12))/12+VLOOKUP($A643*10000+$B643+12,'Reduced Spot Curves'!$H:$DD,VLOOKUP(R$1,'Rate Mapping'!$A:$B,2,FALSE)+1,TRUE)*(MOD($B643,12))/12</f>
        <v>6.1814676417097571E-2</v>
      </c>
      <c r="S643" s="35">
        <f>VLOOKUP($A643*10000+$B643,'Reduced Spot Curves'!$H:$DD,VLOOKUP(S$1,'Rate Mapping'!$A:$B,2,FALSE)+1,TRUE)*(12-MOD($B643,12))/12+VLOOKUP($A643*10000+$B643+12,'Reduced Spot Curves'!$H:$DD,VLOOKUP(S$1,'Rate Mapping'!$A:$B,2,FALSE)+1,TRUE)*(MOD($B643,12))/12</f>
        <v>6.0608925685384209E-2</v>
      </c>
      <c r="T643" s="35">
        <f>VLOOKUP($A643*10000+$B643,'Reduced Spot Curves'!$H:$DD,VLOOKUP(T$1,'Rate Mapping'!$A:$B,2,FALSE)+1,TRUE)*(12-MOD($B643,12))/12+VLOOKUP($A643*10000+$B643+12,'Reduced Spot Curves'!$H:$DD,VLOOKUP(T$1,'Rate Mapping'!$A:$B,2,FALSE)+1,TRUE)*(MOD($B643,12))/12</f>
        <v>5.9886141981307574E-2</v>
      </c>
      <c r="U643" s="35">
        <f>VLOOKUP($A643*10000+$B643,'Reduced Spot Curves'!$H:$DD,VLOOKUP(U$1,'Rate Mapping'!$A:$B,2,FALSE)+1,TRUE)*(12-MOD($B643,12))/12+VLOOKUP($A643*10000+$B643+12,'Reduced Spot Curves'!$H:$DD,VLOOKUP(U$1,'Rate Mapping'!$A:$B,2,FALSE)+1,TRUE)*(MOD($B643,12))/12</f>
        <v>5.9551214436635115E-2</v>
      </c>
      <c r="V643" s="35">
        <f>VLOOKUP($A643*10000+$B643,'Reduced Spot Curves'!$H:$DD,VLOOKUP(V$1,'Rate Mapping'!$A:$B,2,FALSE)+1,TRUE)*(12-MOD($B643,12))/12+VLOOKUP($A643*10000+$B643+12,'Reduced Spot Curves'!$H:$DD,VLOOKUP(V$1,'Rate Mapping'!$A:$B,2,FALSE)+1,TRUE)*(MOD($B643,12))/12</f>
        <v>5.7325483854449778E-2</v>
      </c>
      <c r="W643" s="35">
        <f>VLOOKUP($A643*10000+$B643,'Reduced Spot Curves'!$H:$DD,VLOOKUP(W$1,'Rate Mapping'!$A:$B,2,FALSE)+1,TRUE)*(12-MOD($B643,12))/12+VLOOKUP($A643*10000+$B643+12,'Reduced Spot Curves'!$H:$DD,VLOOKUP(W$1,'Rate Mapping'!$A:$B,2,FALSE)+1,TRUE)*(MOD($B643,12))/12</f>
        <v>5.4765868075425141E-2</v>
      </c>
      <c r="X643" s="35">
        <f>VLOOKUP($A643*10000+$B643,'Reduced Spot Curves'!$H:$DD,VLOOKUP(X$1,'Rate Mapping'!$A:$B,2,FALSE)+1,TRUE)*(12-MOD($B643,12))/12+VLOOKUP($A643*10000+$B643+12,'Reduced Spot Curves'!$H:$DD,VLOOKUP(X$1,'Rate Mapping'!$A:$B,2,FALSE)+1,TRUE)*(MOD($B643,12))/12</f>
        <v>5.3947904200806508E-2</v>
      </c>
      <c r="Y643" s="35">
        <f>VLOOKUP($A643*10000+$B643,'Reduced Spot Curves'!$H:$DD,VLOOKUP(Y$1,'Rate Mapping'!$A:$B,2,FALSE)+1,TRUE)*(12-MOD($B643,12))/12+VLOOKUP($A643*10000+$B643+12,'Reduced Spot Curves'!$H:$DD,VLOOKUP(Y$1,'Rate Mapping'!$A:$B,2,FALSE)+1,TRUE)*(MOD($B643,12))/12</f>
        <v>5.3716300225855253E-2</v>
      </c>
      <c r="Z643">
        <f t="shared" si="65"/>
        <v>0.06</v>
      </c>
      <c r="AA643">
        <f t="shared" ref="AA643:AA706" si="69">AA642</f>
        <v>0</v>
      </c>
      <c r="AB643">
        <f t="shared" ref="AB643:AB706" si="70">AB642</f>
        <v>0</v>
      </c>
      <c r="AC643">
        <f t="shared" ref="AC643:AC706" si="71">AC642</f>
        <v>0</v>
      </c>
    </row>
    <row r="644" spans="1:29" x14ac:dyDescent="0.25">
      <c r="A644">
        <f t="shared" si="66"/>
        <v>7</v>
      </c>
      <c r="B644">
        <f t="shared" si="67"/>
        <v>540</v>
      </c>
      <c r="C644" t="str">
        <f t="shared" si="68"/>
        <v>USD</v>
      </c>
      <c r="D644" s="35">
        <f>VLOOKUP($A644*10000+$B644,'Reduced Spot Curves'!$H:$DD,VLOOKUP(D$1,'Rate Mapping'!$A:$B,2,FALSE)+1,TRUE)*(12-MOD($B644,12))/12+VLOOKUP($A644*10000+$B644+12,'Reduced Spot Curves'!$H:$DD,VLOOKUP(D$1,'Rate Mapping'!$A:$B,2,FALSE)+1,TRUE)*(MOD($B644,12))/12</f>
        <v>5.5262035023574511E-2</v>
      </c>
      <c r="E644" s="35">
        <f>VLOOKUP($A644*10000+$B644,'Reduced Spot Curves'!$H:$DD,VLOOKUP(E$1,'Rate Mapping'!$A:$B,2,FALSE)+1,TRUE)*(12-MOD($B644,12))/12+VLOOKUP($A644*10000+$B644+12,'Reduced Spot Curves'!$H:$DD,VLOOKUP(E$1,'Rate Mapping'!$A:$B,2,FALSE)+1,TRUE)*(MOD($B644,12))/12</f>
        <v>5.5262035023574511E-2</v>
      </c>
      <c r="F644" s="35">
        <f>VLOOKUP($A644*10000+$B644,'Reduced Spot Curves'!$H:$DD,VLOOKUP(F$1,'Rate Mapping'!$A:$B,2,FALSE)+1,TRUE)*(12-MOD($B644,12))/12+VLOOKUP($A644*10000+$B644+12,'Reduced Spot Curves'!$H:$DD,VLOOKUP(F$1,'Rate Mapping'!$A:$B,2,FALSE)+1,TRUE)*(MOD($B644,12))/12</f>
        <v>5.5262035023574511E-2</v>
      </c>
      <c r="G644" s="35">
        <f>VLOOKUP($A644*10000+$B644,'Reduced Spot Curves'!$H:$DD,VLOOKUP(G$1,'Rate Mapping'!$A:$B,2,FALSE)+1,TRUE)*(12-MOD($B644,12))/12+VLOOKUP($A644*10000+$B644+12,'Reduced Spot Curves'!$H:$DD,VLOOKUP(G$1,'Rate Mapping'!$A:$B,2,FALSE)+1,TRUE)*(MOD($B644,12))/12</f>
        <v>5.5262035023574511E-2</v>
      </c>
      <c r="H644" s="35">
        <f>VLOOKUP($A644*10000+$B644,'Reduced Spot Curves'!$H:$DD,VLOOKUP(H$1,'Rate Mapping'!$A:$B,2,FALSE)+1,TRUE)*(12-MOD($B644,12))/12+VLOOKUP($A644*10000+$B644+12,'Reduced Spot Curves'!$H:$DD,VLOOKUP(H$1,'Rate Mapping'!$A:$B,2,FALSE)+1,TRUE)*(MOD($B644,12))/12</f>
        <v>5.6478763414282283E-2</v>
      </c>
      <c r="I644" s="35">
        <f>VLOOKUP($A644*10000+$B644,'Reduced Spot Curves'!$H:$DD,VLOOKUP(I$1,'Rate Mapping'!$A:$B,2,FALSE)+1,TRUE)*(12-MOD($B644,12))/12+VLOOKUP($A644*10000+$B644+12,'Reduced Spot Curves'!$H:$DD,VLOOKUP(I$1,'Rate Mapping'!$A:$B,2,FALSE)+1,TRUE)*(MOD($B644,12))/12</f>
        <v>5.7624797248762162E-2</v>
      </c>
      <c r="J644" s="35">
        <f>VLOOKUP($A644*10000+$B644,'Reduced Spot Curves'!$H:$DD,VLOOKUP(J$1,'Rate Mapping'!$A:$B,2,FALSE)+1,TRUE)*(12-MOD($B644,12))/12+VLOOKUP($A644*10000+$B644+12,'Reduced Spot Curves'!$H:$DD,VLOOKUP(J$1,'Rate Mapping'!$A:$B,2,FALSE)+1,TRUE)*(MOD($B644,12))/12</f>
        <v>5.8694887246939796E-2</v>
      </c>
      <c r="K644" s="35">
        <f>VLOOKUP($A644*10000+$B644,'Reduced Spot Curves'!$H:$DD,VLOOKUP(K$1,'Rate Mapping'!$A:$B,2,FALSE)+1,TRUE)*(12-MOD($B644,12))/12+VLOOKUP($A644*10000+$B644+12,'Reduced Spot Curves'!$H:$DD,VLOOKUP(K$1,'Rate Mapping'!$A:$B,2,FALSE)+1,TRUE)*(MOD($B644,12))/12</f>
        <v>5.9683811655033316E-2</v>
      </c>
      <c r="L644" s="35">
        <f>VLOOKUP($A644*10000+$B644,'Reduced Spot Curves'!$H:$DD,VLOOKUP(L$1,'Rate Mapping'!$A:$B,2,FALSE)+1,TRUE)*(12-MOD($B644,12))/12+VLOOKUP($A644*10000+$B644+12,'Reduced Spot Curves'!$H:$DD,VLOOKUP(L$1,'Rate Mapping'!$A:$B,2,FALSE)+1,TRUE)*(MOD($B644,12))/12</f>
        <v>6.0586366825515887E-2</v>
      </c>
      <c r="M644" s="35">
        <f>VLOOKUP($A644*10000+$B644,'Reduced Spot Curves'!$H:$DD,VLOOKUP(M$1,'Rate Mapping'!$A:$B,2,FALSE)+1,TRUE)*(12-MOD($B644,12))/12+VLOOKUP($A644*10000+$B644+12,'Reduced Spot Curves'!$H:$DD,VLOOKUP(M$1,'Rate Mapping'!$A:$B,2,FALSE)+1,TRUE)*(MOD($B644,12))/12</f>
        <v>6.1397377512260737E-2</v>
      </c>
      <c r="N644" s="35">
        <f>VLOOKUP($A644*10000+$B644,'Reduced Spot Curves'!$H:$DD,VLOOKUP(N$1,'Rate Mapping'!$A:$B,2,FALSE)+1,TRUE)*(12-MOD($B644,12))/12+VLOOKUP($A644*10000+$B644+12,'Reduced Spot Curves'!$H:$DD,VLOOKUP(N$1,'Rate Mapping'!$A:$B,2,FALSE)+1,TRUE)*(MOD($B644,12))/12</f>
        <v>6.2111687621284328E-2</v>
      </c>
      <c r="O644" s="35">
        <f>VLOOKUP($A644*10000+$B644,'Reduced Spot Curves'!$H:$DD,VLOOKUP(O$1,'Rate Mapping'!$A:$B,2,FALSE)+1,TRUE)*(12-MOD($B644,12))/12+VLOOKUP($A644*10000+$B644+12,'Reduced Spot Curves'!$H:$DD,VLOOKUP(O$1,'Rate Mapping'!$A:$B,2,FALSE)+1,TRUE)*(MOD($B644,12))/12</f>
        <v>6.2724162245696963E-2</v>
      </c>
      <c r="P644" s="35">
        <f>VLOOKUP($A644*10000+$B644,'Reduced Spot Curves'!$H:$DD,VLOOKUP(P$1,'Rate Mapping'!$A:$B,2,FALSE)+1,TRUE)*(12-MOD($B644,12))/12+VLOOKUP($A644*10000+$B644+12,'Reduced Spot Curves'!$H:$DD,VLOOKUP(P$1,'Rate Mapping'!$A:$B,2,FALSE)+1,TRUE)*(MOD($B644,12))/12</f>
        <v>6.3229701950013192E-2</v>
      </c>
      <c r="Q644" s="35">
        <f>VLOOKUP($A644*10000+$B644,'Reduced Spot Curves'!$H:$DD,VLOOKUP(Q$1,'Rate Mapping'!$A:$B,2,FALSE)+1,TRUE)*(12-MOD($B644,12))/12+VLOOKUP($A644*10000+$B644+12,'Reduced Spot Curves'!$H:$DD,VLOOKUP(Q$1,'Rate Mapping'!$A:$B,2,FALSE)+1,TRUE)*(MOD($B644,12))/12</f>
        <v>6.139172791022899E-2</v>
      </c>
      <c r="R644" s="35">
        <f>VLOOKUP($A644*10000+$B644,'Reduced Spot Curves'!$H:$DD,VLOOKUP(R$1,'Rate Mapping'!$A:$B,2,FALSE)+1,TRUE)*(12-MOD($B644,12))/12+VLOOKUP($A644*10000+$B644+12,'Reduced Spot Curves'!$H:$DD,VLOOKUP(R$1,'Rate Mapping'!$A:$B,2,FALSE)+1,TRUE)*(MOD($B644,12))/12</f>
        <v>6.1589435493765256E-2</v>
      </c>
      <c r="S644" s="35">
        <f>VLOOKUP($A644*10000+$B644,'Reduced Spot Curves'!$H:$DD,VLOOKUP(S$1,'Rate Mapping'!$A:$B,2,FALSE)+1,TRUE)*(12-MOD($B644,12))/12+VLOOKUP($A644*10000+$B644+12,'Reduced Spot Curves'!$H:$DD,VLOOKUP(S$1,'Rate Mapping'!$A:$B,2,FALSE)+1,TRUE)*(MOD($B644,12))/12</f>
        <v>6.0440185033299933E-2</v>
      </c>
      <c r="T644" s="35">
        <f>VLOOKUP($A644*10000+$B644,'Reduced Spot Curves'!$H:$DD,VLOOKUP(T$1,'Rate Mapping'!$A:$B,2,FALSE)+1,TRUE)*(12-MOD($B644,12))/12+VLOOKUP($A644*10000+$B644+12,'Reduced Spot Curves'!$H:$DD,VLOOKUP(T$1,'Rate Mapping'!$A:$B,2,FALSE)+1,TRUE)*(MOD($B644,12))/12</f>
        <v>5.9751240596916368E-2</v>
      </c>
      <c r="U644" s="35">
        <f>VLOOKUP($A644*10000+$B644,'Reduced Spot Curves'!$H:$DD,VLOOKUP(U$1,'Rate Mapping'!$A:$B,2,FALSE)+1,TRUE)*(12-MOD($B644,12))/12+VLOOKUP($A644*10000+$B644+12,'Reduced Spot Curves'!$H:$DD,VLOOKUP(U$1,'Rate Mapping'!$A:$B,2,FALSE)+1,TRUE)*(MOD($B644,12))/12</f>
        <v>5.9551214436635115E-2</v>
      </c>
      <c r="V644" s="35">
        <f>VLOOKUP($A644*10000+$B644,'Reduced Spot Curves'!$H:$DD,VLOOKUP(V$1,'Rate Mapping'!$A:$B,2,FALSE)+1,TRUE)*(12-MOD($B644,12))/12+VLOOKUP($A644*10000+$B644+12,'Reduced Spot Curves'!$H:$DD,VLOOKUP(V$1,'Rate Mapping'!$A:$B,2,FALSE)+1,TRUE)*(MOD($B644,12))/12</f>
        <v>5.7325483854449778E-2</v>
      </c>
      <c r="W644" s="35">
        <f>VLOOKUP($A644*10000+$B644,'Reduced Spot Curves'!$H:$DD,VLOOKUP(W$1,'Rate Mapping'!$A:$B,2,FALSE)+1,TRUE)*(12-MOD($B644,12))/12+VLOOKUP($A644*10000+$B644+12,'Reduced Spot Curves'!$H:$DD,VLOOKUP(W$1,'Rate Mapping'!$A:$B,2,FALSE)+1,TRUE)*(MOD($B644,12))/12</f>
        <v>5.4765868075425141E-2</v>
      </c>
      <c r="X644" s="35">
        <f>VLOOKUP($A644*10000+$B644,'Reduced Spot Curves'!$H:$DD,VLOOKUP(X$1,'Rate Mapping'!$A:$B,2,FALSE)+1,TRUE)*(12-MOD($B644,12))/12+VLOOKUP($A644*10000+$B644+12,'Reduced Spot Curves'!$H:$DD,VLOOKUP(X$1,'Rate Mapping'!$A:$B,2,FALSE)+1,TRUE)*(MOD($B644,12))/12</f>
        <v>5.3947904200806508E-2</v>
      </c>
      <c r="Y644" s="35">
        <f>VLOOKUP($A644*10000+$B644,'Reduced Spot Curves'!$H:$DD,VLOOKUP(Y$1,'Rate Mapping'!$A:$B,2,FALSE)+1,TRUE)*(12-MOD($B644,12))/12+VLOOKUP($A644*10000+$B644+12,'Reduced Spot Curves'!$H:$DD,VLOOKUP(Y$1,'Rate Mapping'!$A:$B,2,FALSE)+1,TRUE)*(MOD($B644,12))/12</f>
        <v>5.3716300225855253E-2</v>
      </c>
      <c r="Z644">
        <f t="shared" ref="Z644:Z707" si="72">Z643</f>
        <v>0.06</v>
      </c>
      <c r="AA644">
        <f t="shared" si="69"/>
        <v>0</v>
      </c>
      <c r="AB644">
        <f t="shared" si="70"/>
        <v>0</v>
      </c>
      <c r="AC644">
        <f t="shared" si="71"/>
        <v>0</v>
      </c>
    </row>
    <row r="645" spans="1:29" x14ac:dyDescent="0.25">
      <c r="A645">
        <f t="shared" si="66"/>
        <v>7</v>
      </c>
      <c r="B645">
        <f t="shared" si="67"/>
        <v>552</v>
      </c>
      <c r="C645" t="str">
        <f t="shared" si="68"/>
        <v>USD</v>
      </c>
      <c r="D645" s="35">
        <f>VLOOKUP($A645*10000+$B645,'Reduced Spot Curves'!$H:$DD,VLOOKUP(D$1,'Rate Mapping'!$A:$B,2,FALSE)+1,TRUE)*(12-MOD($B645,12))/12+VLOOKUP($A645*10000+$B645+12,'Reduced Spot Curves'!$H:$DD,VLOOKUP(D$1,'Rate Mapping'!$A:$B,2,FALSE)+1,TRUE)*(MOD($B645,12))/12</f>
        <v>5.6584796922880203E-2</v>
      </c>
      <c r="E645" s="35">
        <f>VLOOKUP($A645*10000+$B645,'Reduced Spot Curves'!$H:$DD,VLOOKUP(E$1,'Rate Mapping'!$A:$B,2,FALSE)+1,TRUE)*(12-MOD($B645,12))/12+VLOOKUP($A645*10000+$B645+12,'Reduced Spot Curves'!$H:$DD,VLOOKUP(E$1,'Rate Mapping'!$A:$B,2,FALSE)+1,TRUE)*(MOD($B645,12))/12</f>
        <v>5.6584796922880203E-2</v>
      </c>
      <c r="F645" s="35">
        <f>VLOOKUP($A645*10000+$B645,'Reduced Spot Curves'!$H:$DD,VLOOKUP(F$1,'Rate Mapping'!$A:$B,2,FALSE)+1,TRUE)*(12-MOD($B645,12))/12+VLOOKUP($A645*10000+$B645+12,'Reduced Spot Curves'!$H:$DD,VLOOKUP(F$1,'Rate Mapping'!$A:$B,2,FALSE)+1,TRUE)*(MOD($B645,12))/12</f>
        <v>5.6584796922880203E-2</v>
      </c>
      <c r="G645" s="35">
        <f>VLOOKUP($A645*10000+$B645,'Reduced Spot Curves'!$H:$DD,VLOOKUP(G$1,'Rate Mapping'!$A:$B,2,FALSE)+1,TRUE)*(12-MOD($B645,12))/12+VLOOKUP($A645*10000+$B645+12,'Reduced Spot Curves'!$H:$DD,VLOOKUP(G$1,'Rate Mapping'!$A:$B,2,FALSE)+1,TRUE)*(MOD($B645,12))/12</f>
        <v>5.6584796922880203E-2</v>
      </c>
      <c r="H645" s="35">
        <f>VLOOKUP($A645*10000+$B645,'Reduced Spot Curves'!$H:$DD,VLOOKUP(H$1,'Rate Mapping'!$A:$B,2,FALSE)+1,TRUE)*(12-MOD($B645,12))/12+VLOOKUP($A645*10000+$B645+12,'Reduced Spot Curves'!$H:$DD,VLOOKUP(H$1,'Rate Mapping'!$A:$B,2,FALSE)+1,TRUE)*(MOD($B645,12))/12</f>
        <v>5.7695626510490892E-2</v>
      </c>
      <c r="I645" s="35">
        <f>VLOOKUP($A645*10000+$B645,'Reduced Spot Curves'!$H:$DD,VLOOKUP(I$1,'Rate Mapping'!$A:$B,2,FALSE)+1,TRUE)*(12-MOD($B645,12))/12+VLOOKUP($A645*10000+$B645+12,'Reduced Spot Curves'!$H:$DD,VLOOKUP(I$1,'Rate Mapping'!$A:$B,2,FALSE)+1,TRUE)*(MOD($B645,12))/12</f>
        <v>5.8728719991980517E-2</v>
      </c>
      <c r="J645" s="35">
        <f>VLOOKUP($A645*10000+$B645,'Reduced Spot Curves'!$H:$DD,VLOOKUP(J$1,'Rate Mapping'!$A:$B,2,FALSE)+1,TRUE)*(12-MOD($B645,12))/12+VLOOKUP($A645*10000+$B645+12,'Reduced Spot Curves'!$H:$DD,VLOOKUP(J$1,'Rate Mapping'!$A:$B,2,FALSE)+1,TRUE)*(MOD($B645,12))/12</f>
        <v>5.967886409202746E-2</v>
      </c>
      <c r="K645" s="35">
        <f>VLOOKUP($A645*10000+$B645,'Reduced Spot Curves'!$H:$DD,VLOOKUP(K$1,'Rate Mapping'!$A:$B,2,FALSE)+1,TRUE)*(12-MOD($B645,12))/12+VLOOKUP($A645*10000+$B645+12,'Reduced Spot Curves'!$H:$DD,VLOOKUP(K$1,'Rate Mapping'!$A:$B,2,FALSE)+1,TRUE)*(MOD($B645,12))/12</f>
        <v>6.0540862547022269E-2</v>
      </c>
      <c r="L645" s="35">
        <f>VLOOKUP($A645*10000+$B645,'Reduced Spot Curves'!$H:$DD,VLOOKUP(L$1,'Rate Mapping'!$A:$B,2,FALSE)+1,TRUE)*(12-MOD($B645,12))/12+VLOOKUP($A645*10000+$B645+12,'Reduced Spot Curves'!$H:$DD,VLOOKUP(L$1,'Rate Mapping'!$A:$B,2,FALSE)+1,TRUE)*(MOD($B645,12))/12</f>
        <v>6.1309549731351505E-2</v>
      </c>
      <c r="M645" s="35">
        <f>VLOOKUP($A645*10000+$B645,'Reduced Spot Curves'!$H:$DD,VLOOKUP(M$1,'Rate Mapping'!$A:$B,2,FALSE)+1,TRUE)*(12-MOD($B645,12))/12+VLOOKUP($A645*10000+$B645+12,'Reduced Spot Curves'!$H:$DD,VLOOKUP(M$1,'Rate Mapping'!$A:$B,2,FALSE)+1,TRUE)*(MOD($B645,12))/12</f>
        <v>6.1979779117228545E-2</v>
      </c>
      <c r="N645" s="35">
        <f>VLOOKUP($A645*10000+$B645,'Reduced Spot Curves'!$H:$DD,VLOOKUP(N$1,'Rate Mapping'!$A:$B,2,FALSE)+1,TRUE)*(12-MOD($B645,12))/12+VLOOKUP($A645*10000+$B645+12,'Reduced Spot Curves'!$H:$DD,VLOOKUP(N$1,'Rate Mapping'!$A:$B,2,FALSE)+1,TRUE)*(MOD($B645,12))/12</f>
        <v>6.2546426179182102E-2</v>
      </c>
      <c r="O645" s="35">
        <f>VLOOKUP($A645*10000+$B645,'Reduced Spot Curves'!$H:$DD,VLOOKUP(O$1,'Rate Mapping'!$A:$B,2,FALSE)+1,TRUE)*(12-MOD($B645,12))/12+VLOOKUP($A645*10000+$B645+12,'Reduced Spot Curves'!$H:$DD,VLOOKUP(O$1,'Rate Mapping'!$A:$B,2,FALSE)+1,TRUE)*(MOD($B645,12))/12</f>
        <v>6.3004404359113447E-2</v>
      </c>
      <c r="P645" s="35">
        <f>VLOOKUP($A645*10000+$B645,'Reduced Spot Curves'!$H:$DD,VLOOKUP(P$1,'Rate Mapping'!$A:$B,2,FALSE)+1,TRUE)*(12-MOD($B645,12))/12+VLOOKUP($A645*10000+$B645+12,'Reduced Spot Curves'!$H:$DD,VLOOKUP(P$1,'Rate Mapping'!$A:$B,2,FALSE)+1,TRUE)*(MOD($B645,12))/12</f>
        <v>6.3348651485735083E-2</v>
      </c>
      <c r="Q645" s="35">
        <f>VLOOKUP($A645*10000+$B645,'Reduced Spot Curves'!$H:$DD,VLOOKUP(Q$1,'Rate Mapping'!$A:$B,2,FALSE)+1,TRUE)*(12-MOD($B645,12))/12+VLOOKUP($A645*10000+$B645+12,'Reduced Spot Curves'!$H:$DD,VLOOKUP(Q$1,'Rate Mapping'!$A:$B,2,FALSE)+1,TRUE)*(MOD($B645,12))/12</f>
        <v>6.0977615611443471E-2</v>
      </c>
      <c r="R645" s="35">
        <f>VLOOKUP($A645*10000+$B645,'Reduced Spot Curves'!$H:$DD,VLOOKUP(R$1,'Rate Mapping'!$A:$B,2,FALSE)+1,TRUE)*(12-MOD($B645,12))/12+VLOOKUP($A645*10000+$B645+12,'Reduced Spot Curves'!$H:$DD,VLOOKUP(R$1,'Rate Mapping'!$A:$B,2,FALSE)+1,TRUE)*(MOD($B645,12))/12</f>
        <v>6.1313948476212944E-2</v>
      </c>
      <c r="S645" s="35">
        <f>VLOOKUP($A645*10000+$B645,'Reduced Spot Curves'!$H:$DD,VLOOKUP(S$1,'Rate Mapping'!$A:$B,2,FALSE)+1,TRUE)*(12-MOD($B645,12))/12+VLOOKUP($A645*10000+$B645+12,'Reduced Spot Curves'!$H:$DD,VLOOKUP(S$1,'Rate Mapping'!$A:$B,2,FALSE)+1,TRUE)*(MOD($B645,12))/12</f>
        <v>6.023378986096959E-2</v>
      </c>
      <c r="T645" s="35">
        <f>VLOOKUP($A645*10000+$B645,'Reduced Spot Curves'!$H:$DD,VLOOKUP(T$1,'Rate Mapping'!$A:$B,2,FALSE)+1,TRUE)*(12-MOD($B645,12))/12+VLOOKUP($A645*10000+$B645+12,'Reduced Spot Curves'!$H:$DD,VLOOKUP(T$1,'Rate Mapping'!$A:$B,2,FALSE)+1,TRUE)*(MOD($B645,12))/12</f>
        <v>5.9586230012584097E-2</v>
      </c>
      <c r="U645" s="35">
        <f>VLOOKUP($A645*10000+$B645,'Reduced Spot Curves'!$H:$DD,VLOOKUP(U$1,'Rate Mapping'!$A:$B,2,FALSE)+1,TRUE)*(12-MOD($B645,12))/12+VLOOKUP($A645*10000+$B645+12,'Reduced Spot Curves'!$H:$DD,VLOOKUP(U$1,'Rate Mapping'!$A:$B,2,FALSE)+1,TRUE)*(MOD($B645,12))/12</f>
        <v>5.9551214436635115E-2</v>
      </c>
      <c r="V645" s="35">
        <f>VLOOKUP($A645*10000+$B645,'Reduced Spot Curves'!$H:$DD,VLOOKUP(V$1,'Rate Mapping'!$A:$B,2,FALSE)+1,TRUE)*(12-MOD($B645,12))/12+VLOOKUP($A645*10000+$B645+12,'Reduced Spot Curves'!$H:$DD,VLOOKUP(V$1,'Rate Mapping'!$A:$B,2,FALSE)+1,TRUE)*(MOD($B645,12))/12</f>
        <v>5.7325483854449778E-2</v>
      </c>
      <c r="W645" s="35">
        <f>VLOOKUP($A645*10000+$B645,'Reduced Spot Curves'!$H:$DD,VLOOKUP(W$1,'Rate Mapping'!$A:$B,2,FALSE)+1,TRUE)*(12-MOD($B645,12))/12+VLOOKUP($A645*10000+$B645+12,'Reduced Spot Curves'!$H:$DD,VLOOKUP(W$1,'Rate Mapping'!$A:$B,2,FALSE)+1,TRUE)*(MOD($B645,12))/12</f>
        <v>5.4765868075425141E-2</v>
      </c>
      <c r="X645" s="35">
        <f>VLOOKUP($A645*10000+$B645,'Reduced Spot Curves'!$H:$DD,VLOOKUP(X$1,'Rate Mapping'!$A:$B,2,FALSE)+1,TRUE)*(12-MOD($B645,12))/12+VLOOKUP($A645*10000+$B645+12,'Reduced Spot Curves'!$H:$DD,VLOOKUP(X$1,'Rate Mapping'!$A:$B,2,FALSE)+1,TRUE)*(MOD($B645,12))/12</f>
        <v>5.3947904200806508E-2</v>
      </c>
      <c r="Y645" s="35">
        <f>VLOOKUP($A645*10000+$B645,'Reduced Spot Curves'!$H:$DD,VLOOKUP(Y$1,'Rate Mapping'!$A:$B,2,FALSE)+1,TRUE)*(12-MOD($B645,12))/12+VLOOKUP($A645*10000+$B645+12,'Reduced Spot Curves'!$H:$DD,VLOOKUP(Y$1,'Rate Mapping'!$A:$B,2,FALSE)+1,TRUE)*(MOD($B645,12))/12</f>
        <v>5.3716300225855253E-2</v>
      </c>
      <c r="Z645">
        <f t="shared" si="72"/>
        <v>0.06</v>
      </c>
      <c r="AA645">
        <f t="shared" si="69"/>
        <v>0</v>
      </c>
      <c r="AB645">
        <f t="shared" si="70"/>
        <v>0</v>
      </c>
      <c r="AC645">
        <f t="shared" si="71"/>
        <v>0</v>
      </c>
    </row>
    <row r="646" spans="1:29" x14ac:dyDescent="0.25">
      <c r="A646">
        <f t="shared" si="66"/>
        <v>7</v>
      </c>
      <c r="B646">
        <f t="shared" si="67"/>
        <v>564</v>
      </c>
      <c r="C646" t="str">
        <f t="shared" si="68"/>
        <v>USD</v>
      </c>
      <c r="D646" s="35">
        <f>VLOOKUP($A646*10000+$B646,'Reduced Spot Curves'!$H:$DD,VLOOKUP(D$1,'Rate Mapping'!$A:$B,2,FALSE)+1,TRUE)*(12-MOD($B646,12))/12+VLOOKUP($A646*10000+$B646+12,'Reduced Spot Curves'!$H:$DD,VLOOKUP(D$1,'Rate Mapping'!$A:$B,2,FALSE)+1,TRUE)*(MOD($B646,12))/12</f>
        <v>5.7695638191353919E-2</v>
      </c>
      <c r="E646" s="35">
        <f>VLOOKUP($A646*10000+$B646,'Reduced Spot Curves'!$H:$DD,VLOOKUP(E$1,'Rate Mapping'!$A:$B,2,FALSE)+1,TRUE)*(12-MOD($B646,12))/12+VLOOKUP($A646*10000+$B646+12,'Reduced Spot Curves'!$H:$DD,VLOOKUP(E$1,'Rate Mapping'!$A:$B,2,FALSE)+1,TRUE)*(MOD($B646,12))/12</f>
        <v>5.7695638191353919E-2</v>
      </c>
      <c r="F646" s="35">
        <f>VLOOKUP($A646*10000+$B646,'Reduced Spot Curves'!$H:$DD,VLOOKUP(F$1,'Rate Mapping'!$A:$B,2,FALSE)+1,TRUE)*(12-MOD($B646,12))/12+VLOOKUP($A646*10000+$B646+12,'Reduced Spot Curves'!$H:$DD,VLOOKUP(F$1,'Rate Mapping'!$A:$B,2,FALSE)+1,TRUE)*(MOD($B646,12))/12</f>
        <v>5.7695638191353919E-2</v>
      </c>
      <c r="G646" s="35">
        <f>VLOOKUP($A646*10000+$B646,'Reduced Spot Curves'!$H:$DD,VLOOKUP(G$1,'Rate Mapping'!$A:$B,2,FALSE)+1,TRUE)*(12-MOD($B646,12))/12+VLOOKUP($A646*10000+$B646+12,'Reduced Spot Curves'!$H:$DD,VLOOKUP(G$1,'Rate Mapping'!$A:$B,2,FALSE)+1,TRUE)*(MOD($B646,12))/12</f>
        <v>5.7695638191353919E-2</v>
      </c>
      <c r="H646" s="35">
        <f>VLOOKUP($A646*10000+$B646,'Reduced Spot Curves'!$H:$DD,VLOOKUP(H$1,'Rate Mapping'!$A:$B,2,FALSE)+1,TRUE)*(12-MOD($B646,12))/12+VLOOKUP($A646*10000+$B646+12,'Reduced Spot Curves'!$H:$DD,VLOOKUP(H$1,'Rate Mapping'!$A:$B,2,FALSE)+1,TRUE)*(MOD($B646,12))/12</f>
        <v>5.8689950743520146E-2</v>
      </c>
      <c r="I646" s="35">
        <f>VLOOKUP($A646*10000+$B646,'Reduced Spot Curves'!$H:$DD,VLOOKUP(I$1,'Rate Mapping'!$A:$B,2,FALSE)+1,TRUE)*(12-MOD($B646,12))/12+VLOOKUP($A646*10000+$B646+12,'Reduced Spot Curves'!$H:$DD,VLOOKUP(I$1,'Rate Mapping'!$A:$B,2,FALSE)+1,TRUE)*(MOD($B646,12))/12</f>
        <v>5.9599539135351799E-2</v>
      </c>
      <c r="J646" s="35">
        <f>VLOOKUP($A646*10000+$B646,'Reduced Spot Curves'!$H:$DD,VLOOKUP(J$1,'Rate Mapping'!$A:$B,2,FALSE)+1,TRUE)*(12-MOD($B646,12))/12+VLOOKUP($A646*10000+$B646+12,'Reduced Spot Curves'!$H:$DD,VLOOKUP(J$1,'Rate Mapping'!$A:$B,2,FALSE)+1,TRUE)*(MOD($B646,12))/12</f>
        <v>6.0419214336889647E-2</v>
      </c>
      <c r="K646" s="35">
        <f>VLOOKUP($A646*10000+$B646,'Reduced Spot Curves'!$H:$DD,VLOOKUP(K$1,'Rate Mapping'!$A:$B,2,FALSE)+1,TRUE)*(12-MOD($B646,12))/12+VLOOKUP($A646*10000+$B646+12,'Reduced Spot Curves'!$H:$DD,VLOOKUP(K$1,'Rate Mapping'!$A:$B,2,FALSE)+1,TRUE)*(MOD($B646,12))/12</f>
        <v>6.1143821539850741E-2</v>
      </c>
      <c r="L646" s="35">
        <f>VLOOKUP($A646*10000+$B646,'Reduced Spot Curves'!$H:$DD,VLOOKUP(L$1,'Rate Mapping'!$A:$B,2,FALSE)+1,TRUE)*(12-MOD($B646,12))/12+VLOOKUP($A646*10000+$B646+12,'Reduced Spot Curves'!$H:$DD,VLOOKUP(L$1,'Rate Mapping'!$A:$B,2,FALSE)+1,TRUE)*(MOD($B646,12))/12</f>
        <v>6.1768224453443328E-2</v>
      </c>
      <c r="M646" s="35">
        <f>VLOOKUP($A646*10000+$B646,'Reduced Spot Curves'!$H:$DD,VLOOKUP(M$1,'Rate Mapping'!$A:$B,2,FALSE)+1,TRUE)*(12-MOD($B646,12))/12+VLOOKUP($A646*10000+$B646+12,'Reduced Spot Curves'!$H:$DD,VLOOKUP(M$1,'Rate Mapping'!$A:$B,2,FALSE)+1,TRUE)*(MOD($B646,12))/12</f>
        <v>6.2287309713183997E-2</v>
      </c>
      <c r="N646" s="35">
        <f>VLOOKUP($A646*10000+$B646,'Reduced Spot Curves'!$H:$DD,VLOOKUP(N$1,'Rate Mapping'!$A:$B,2,FALSE)+1,TRUE)*(12-MOD($B646,12))/12+VLOOKUP($A646*10000+$B646+12,'Reduced Spot Curves'!$H:$DD,VLOOKUP(N$1,'Rate Mapping'!$A:$B,2,FALSE)+1,TRUE)*(MOD($B646,12))/12</f>
        <v>6.2696004886724388E-2</v>
      </c>
      <c r="O646" s="35">
        <f>VLOOKUP($A646*10000+$B646,'Reduced Spot Curves'!$H:$DD,VLOOKUP(O$1,'Rate Mapping'!$A:$B,2,FALSE)+1,TRUE)*(12-MOD($B646,12))/12+VLOOKUP($A646*10000+$B646+12,'Reduced Spot Curves'!$H:$DD,VLOOKUP(O$1,'Rate Mapping'!$A:$B,2,FALSE)+1,TRUE)*(MOD($B646,12))/12</f>
        <v>6.298926230732968E-2</v>
      </c>
      <c r="P646" s="35">
        <f>VLOOKUP($A646*10000+$B646,'Reduced Spot Curves'!$H:$DD,VLOOKUP(P$1,'Rate Mapping'!$A:$B,2,FALSE)+1,TRUE)*(12-MOD($B646,12))/12+VLOOKUP($A646*10000+$B646+12,'Reduced Spot Curves'!$H:$DD,VLOOKUP(P$1,'Rate Mapping'!$A:$B,2,FALSE)+1,TRUE)*(MOD($B646,12))/12</f>
        <v>6.3162071306260156E-2</v>
      </c>
      <c r="Q646" s="35">
        <f>VLOOKUP($A646*10000+$B646,'Reduced Spot Curves'!$H:$DD,VLOOKUP(Q$1,'Rate Mapping'!$A:$B,2,FALSE)+1,TRUE)*(12-MOD($B646,12))/12+VLOOKUP($A646*10000+$B646+12,'Reduced Spot Curves'!$H:$DD,VLOOKUP(Q$1,'Rate Mapping'!$A:$B,2,FALSE)+1,TRUE)*(MOD($B646,12))/12</f>
        <v>6.0497710753342017E-2</v>
      </c>
      <c r="R646" s="35">
        <f>VLOOKUP($A646*10000+$B646,'Reduced Spot Curves'!$H:$DD,VLOOKUP(R$1,'Rate Mapping'!$A:$B,2,FALSE)+1,TRUE)*(12-MOD($B646,12))/12+VLOOKUP($A646*10000+$B646+12,'Reduced Spot Curves'!$H:$DD,VLOOKUP(R$1,'Rate Mapping'!$A:$B,2,FALSE)+1,TRUE)*(MOD($B646,12))/12</f>
        <v>6.0994647772756629E-2</v>
      </c>
      <c r="S646" s="35">
        <f>VLOOKUP($A646*10000+$B646,'Reduced Spot Curves'!$H:$DD,VLOOKUP(S$1,'Rate Mapping'!$A:$B,2,FALSE)+1,TRUE)*(12-MOD($B646,12))/12+VLOOKUP($A646*10000+$B646+12,'Reduced Spot Curves'!$H:$DD,VLOOKUP(S$1,'Rate Mapping'!$A:$B,2,FALSE)+1,TRUE)*(MOD($B646,12))/12</f>
        <v>5.9994552428377014E-2</v>
      </c>
      <c r="T646" s="35">
        <f>VLOOKUP($A646*10000+$B646,'Reduced Spot Curves'!$H:$DD,VLOOKUP(T$1,'Rate Mapping'!$A:$B,2,FALSE)+1,TRUE)*(12-MOD($B646,12))/12+VLOOKUP($A646*10000+$B646+12,'Reduced Spot Curves'!$H:$DD,VLOOKUP(T$1,'Rate Mapping'!$A:$B,2,FALSE)+1,TRUE)*(MOD($B646,12))/12</f>
        <v>5.939495426115169E-2</v>
      </c>
      <c r="U646" s="35">
        <f>VLOOKUP($A646*10000+$B646,'Reduced Spot Curves'!$H:$DD,VLOOKUP(U$1,'Rate Mapping'!$A:$B,2,FALSE)+1,TRUE)*(12-MOD($B646,12))/12+VLOOKUP($A646*10000+$B646+12,'Reduced Spot Curves'!$H:$DD,VLOOKUP(U$1,'Rate Mapping'!$A:$B,2,FALSE)+1,TRUE)*(MOD($B646,12))/12</f>
        <v>5.9551214436635115E-2</v>
      </c>
      <c r="V646" s="35">
        <f>VLOOKUP($A646*10000+$B646,'Reduced Spot Curves'!$H:$DD,VLOOKUP(V$1,'Rate Mapping'!$A:$B,2,FALSE)+1,TRUE)*(12-MOD($B646,12))/12+VLOOKUP($A646*10000+$B646+12,'Reduced Spot Curves'!$H:$DD,VLOOKUP(V$1,'Rate Mapping'!$A:$B,2,FALSE)+1,TRUE)*(MOD($B646,12))/12</f>
        <v>5.7325483854449778E-2</v>
      </c>
      <c r="W646" s="35">
        <f>VLOOKUP($A646*10000+$B646,'Reduced Spot Curves'!$H:$DD,VLOOKUP(W$1,'Rate Mapping'!$A:$B,2,FALSE)+1,TRUE)*(12-MOD($B646,12))/12+VLOOKUP($A646*10000+$B646+12,'Reduced Spot Curves'!$H:$DD,VLOOKUP(W$1,'Rate Mapping'!$A:$B,2,FALSE)+1,TRUE)*(MOD($B646,12))/12</f>
        <v>5.4765868075425141E-2</v>
      </c>
      <c r="X646" s="35">
        <f>VLOOKUP($A646*10000+$B646,'Reduced Spot Curves'!$H:$DD,VLOOKUP(X$1,'Rate Mapping'!$A:$B,2,FALSE)+1,TRUE)*(12-MOD($B646,12))/12+VLOOKUP($A646*10000+$B646+12,'Reduced Spot Curves'!$H:$DD,VLOOKUP(X$1,'Rate Mapping'!$A:$B,2,FALSE)+1,TRUE)*(MOD($B646,12))/12</f>
        <v>5.3947904200806508E-2</v>
      </c>
      <c r="Y646" s="35">
        <f>VLOOKUP($A646*10000+$B646,'Reduced Spot Curves'!$H:$DD,VLOOKUP(Y$1,'Rate Mapping'!$A:$B,2,FALSE)+1,TRUE)*(12-MOD($B646,12))/12+VLOOKUP($A646*10000+$B646+12,'Reduced Spot Curves'!$H:$DD,VLOOKUP(Y$1,'Rate Mapping'!$A:$B,2,FALSE)+1,TRUE)*(MOD($B646,12))/12</f>
        <v>5.3716300225855253E-2</v>
      </c>
      <c r="Z646">
        <f t="shared" si="72"/>
        <v>0.06</v>
      </c>
      <c r="AA646">
        <f t="shared" si="69"/>
        <v>0</v>
      </c>
      <c r="AB646">
        <f t="shared" si="70"/>
        <v>0</v>
      </c>
      <c r="AC646">
        <f t="shared" si="71"/>
        <v>0</v>
      </c>
    </row>
    <row r="647" spans="1:29" x14ac:dyDescent="0.25">
      <c r="A647">
        <f t="shared" si="66"/>
        <v>7</v>
      </c>
      <c r="B647">
        <f t="shared" si="67"/>
        <v>576</v>
      </c>
      <c r="C647" t="str">
        <f t="shared" si="68"/>
        <v>USD</v>
      </c>
      <c r="D647" s="35">
        <f>VLOOKUP($A647*10000+$B647,'Reduced Spot Curves'!$H:$DD,VLOOKUP(D$1,'Rate Mapping'!$A:$B,2,FALSE)+1,TRUE)*(12-MOD($B647,12))/12+VLOOKUP($A647*10000+$B647+12,'Reduced Spot Curves'!$H:$DD,VLOOKUP(D$1,'Rate Mapping'!$A:$B,2,FALSE)+1,TRUE)*(MOD($B647,12))/12</f>
        <v>5.8573335055763447E-2</v>
      </c>
      <c r="E647" s="35">
        <f>VLOOKUP($A647*10000+$B647,'Reduced Spot Curves'!$H:$DD,VLOOKUP(E$1,'Rate Mapping'!$A:$B,2,FALSE)+1,TRUE)*(12-MOD($B647,12))/12+VLOOKUP($A647*10000+$B647+12,'Reduced Spot Curves'!$H:$DD,VLOOKUP(E$1,'Rate Mapping'!$A:$B,2,FALSE)+1,TRUE)*(MOD($B647,12))/12</f>
        <v>5.8573335055763447E-2</v>
      </c>
      <c r="F647" s="35">
        <f>VLOOKUP($A647*10000+$B647,'Reduced Spot Curves'!$H:$DD,VLOOKUP(F$1,'Rate Mapping'!$A:$B,2,FALSE)+1,TRUE)*(12-MOD($B647,12))/12+VLOOKUP($A647*10000+$B647+12,'Reduced Spot Curves'!$H:$DD,VLOOKUP(F$1,'Rate Mapping'!$A:$B,2,FALSE)+1,TRUE)*(MOD($B647,12))/12</f>
        <v>5.8573335055763447E-2</v>
      </c>
      <c r="G647" s="35">
        <f>VLOOKUP($A647*10000+$B647,'Reduced Spot Curves'!$H:$DD,VLOOKUP(G$1,'Rate Mapping'!$A:$B,2,FALSE)+1,TRUE)*(12-MOD($B647,12))/12+VLOOKUP($A647*10000+$B647+12,'Reduced Spot Curves'!$H:$DD,VLOOKUP(G$1,'Rate Mapping'!$A:$B,2,FALSE)+1,TRUE)*(MOD($B647,12))/12</f>
        <v>5.8573335055763447E-2</v>
      </c>
      <c r="H647" s="35">
        <f>VLOOKUP($A647*10000+$B647,'Reduced Spot Curves'!$H:$DD,VLOOKUP(H$1,'Rate Mapping'!$A:$B,2,FALSE)+1,TRUE)*(12-MOD($B647,12))/12+VLOOKUP($A647*10000+$B647+12,'Reduced Spot Curves'!$H:$DD,VLOOKUP(H$1,'Rate Mapping'!$A:$B,2,FALSE)+1,TRUE)*(MOD($B647,12))/12</f>
        <v>5.9440602363244131E-2</v>
      </c>
      <c r="I647" s="35">
        <f>VLOOKUP($A647*10000+$B647,'Reduced Spot Curves'!$H:$DD,VLOOKUP(I$1,'Rate Mapping'!$A:$B,2,FALSE)+1,TRUE)*(12-MOD($B647,12))/12+VLOOKUP($A647*10000+$B647+12,'Reduced Spot Curves'!$H:$DD,VLOOKUP(I$1,'Rate Mapping'!$A:$B,2,FALSE)+1,TRUE)*(MOD($B647,12))/12</f>
        <v>6.0216197697297837E-2</v>
      </c>
      <c r="J647" s="35">
        <f>VLOOKUP($A647*10000+$B647,'Reduced Spot Curves'!$H:$DD,VLOOKUP(J$1,'Rate Mapping'!$A:$B,2,FALSE)+1,TRUE)*(12-MOD($B647,12))/12+VLOOKUP($A647*10000+$B647+12,'Reduced Spot Curves'!$H:$DD,VLOOKUP(J$1,'Rate Mapping'!$A:$B,2,FALSE)+1,TRUE)*(MOD($B647,12))/12</f>
        <v>6.0894979286064986E-2</v>
      </c>
      <c r="K647" s="35">
        <f>VLOOKUP($A647*10000+$B647,'Reduced Spot Curves'!$H:$DD,VLOOKUP(K$1,'Rate Mapping'!$A:$B,2,FALSE)+1,TRUE)*(12-MOD($B647,12))/12+VLOOKUP($A647*10000+$B647+12,'Reduced Spot Curves'!$H:$DD,VLOOKUP(K$1,'Rate Mapping'!$A:$B,2,FALSE)+1,TRUE)*(MOD($B647,12))/12</f>
        <v>6.1471821644776915E-2</v>
      </c>
      <c r="L647" s="35">
        <f>VLOOKUP($A647*10000+$B647,'Reduced Spot Curves'!$H:$DD,VLOOKUP(L$1,'Rate Mapping'!$A:$B,2,FALSE)+1,TRUE)*(12-MOD($B647,12))/12+VLOOKUP($A647*10000+$B647+12,'Reduced Spot Curves'!$H:$DD,VLOOKUP(L$1,'Rate Mapping'!$A:$B,2,FALSE)+1,TRUE)*(MOD($B647,12))/12</f>
        <v>6.1941623377583473E-2</v>
      </c>
      <c r="M647" s="35">
        <f>VLOOKUP($A647*10000+$B647,'Reduced Spot Curves'!$H:$DD,VLOOKUP(M$1,'Rate Mapping'!$A:$B,2,FALSE)+1,TRUE)*(12-MOD($B647,12))/12+VLOOKUP($A647*10000+$B647+12,'Reduced Spot Curves'!$H:$DD,VLOOKUP(M$1,'Rate Mapping'!$A:$B,2,FALSE)+1,TRUE)*(MOD($B647,12))/12</f>
        <v>6.2299327645442021E-2</v>
      </c>
      <c r="N647" s="35">
        <f>VLOOKUP($A647*10000+$B647,'Reduced Spot Curves'!$H:$DD,VLOOKUP(N$1,'Rate Mapping'!$A:$B,2,FALSE)+1,TRUE)*(12-MOD($B647,12))/12+VLOOKUP($A647*10000+$B647+12,'Reduced Spot Curves'!$H:$DD,VLOOKUP(N$1,'Rate Mapping'!$A:$B,2,FALSE)+1,TRUE)*(MOD($B647,12))/12</f>
        <v>6.2539902364091515E-2</v>
      </c>
      <c r="O647" s="35">
        <f>VLOOKUP($A647*10000+$B647,'Reduced Spot Curves'!$H:$DD,VLOOKUP(O$1,'Rate Mapping'!$A:$B,2,FALSE)+1,TRUE)*(12-MOD($B647,12))/12+VLOOKUP($A647*10000+$B647+12,'Reduced Spot Curves'!$H:$DD,VLOOKUP(O$1,'Rate Mapping'!$A:$B,2,FALSE)+1,TRUE)*(MOD($B647,12))/12</f>
        <v>6.2658354408049316E-2</v>
      </c>
      <c r="P647" s="35">
        <f>VLOOKUP($A647*10000+$B647,'Reduced Spot Curves'!$H:$DD,VLOOKUP(P$1,'Rate Mapping'!$A:$B,2,FALSE)+1,TRUE)*(12-MOD($B647,12))/12+VLOOKUP($A647*10000+$B647+12,'Reduced Spot Curves'!$H:$DD,VLOOKUP(P$1,'Rate Mapping'!$A:$B,2,FALSE)+1,TRUE)*(MOD($B647,12))/12</f>
        <v>6.264972183616456E-2</v>
      </c>
      <c r="Q647" s="35">
        <f>VLOOKUP($A647*10000+$B647,'Reduced Spot Curves'!$H:$DD,VLOOKUP(Q$1,'Rate Mapping'!$A:$B,2,FALSE)+1,TRUE)*(12-MOD($B647,12))/12+VLOOKUP($A647*10000+$B647+12,'Reduced Spot Curves'!$H:$DD,VLOOKUP(Q$1,'Rate Mapping'!$A:$B,2,FALSE)+1,TRUE)*(MOD($B647,12))/12</f>
        <v>5.9962728949989143E-2</v>
      </c>
      <c r="R647" s="35">
        <f>VLOOKUP($A647*10000+$B647,'Reduced Spot Curves'!$H:$DD,VLOOKUP(R$1,'Rate Mapping'!$A:$B,2,FALSE)+1,TRUE)*(12-MOD($B647,12))/12+VLOOKUP($A647*10000+$B647+12,'Reduced Spot Curves'!$H:$DD,VLOOKUP(R$1,'Rate Mapping'!$A:$B,2,FALSE)+1,TRUE)*(MOD($B647,12))/12</f>
        <v>6.063864462645472E-2</v>
      </c>
      <c r="S647" s="35">
        <f>VLOOKUP($A647*10000+$B647,'Reduced Spot Curves'!$H:$DD,VLOOKUP(S$1,'Rate Mapping'!$A:$B,2,FALSE)+1,TRUE)*(12-MOD($B647,12))/12+VLOOKUP($A647*10000+$B647+12,'Reduced Spot Curves'!$H:$DD,VLOOKUP(S$1,'Rate Mapping'!$A:$B,2,FALSE)+1,TRUE)*(MOD($B647,12))/12</f>
        <v>5.9727794004682623E-2</v>
      </c>
      <c r="T647" s="35">
        <f>VLOOKUP($A647*10000+$B647,'Reduced Spot Curves'!$H:$DD,VLOOKUP(T$1,'Rate Mapping'!$A:$B,2,FALSE)+1,TRUE)*(12-MOD($B647,12))/12+VLOOKUP($A647*10000+$B647+12,'Reduced Spot Curves'!$H:$DD,VLOOKUP(T$1,'Rate Mapping'!$A:$B,2,FALSE)+1,TRUE)*(MOD($B647,12))/12</f>
        <v>5.9181664525839707E-2</v>
      </c>
      <c r="U647" s="35">
        <f>VLOOKUP($A647*10000+$B647,'Reduced Spot Curves'!$H:$DD,VLOOKUP(U$1,'Rate Mapping'!$A:$B,2,FALSE)+1,TRUE)*(12-MOD($B647,12))/12+VLOOKUP($A647*10000+$B647+12,'Reduced Spot Curves'!$H:$DD,VLOOKUP(U$1,'Rate Mapping'!$A:$B,2,FALSE)+1,TRUE)*(MOD($B647,12))/12</f>
        <v>5.9551214436635115E-2</v>
      </c>
      <c r="V647" s="35">
        <f>VLOOKUP($A647*10000+$B647,'Reduced Spot Curves'!$H:$DD,VLOOKUP(V$1,'Rate Mapping'!$A:$B,2,FALSE)+1,TRUE)*(12-MOD($B647,12))/12+VLOOKUP($A647*10000+$B647+12,'Reduced Spot Curves'!$H:$DD,VLOOKUP(V$1,'Rate Mapping'!$A:$B,2,FALSE)+1,TRUE)*(MOD($B647,12))/12</f>
        <v>5.7325483854449778E-2</v>
      </c>
      <c r="W647" s="35">
        <f>VLOOKUP($A647*10000+$B647,'Reduced Spot Curves'!$H:$DD,VLOOKUP(W$1,'Rate Mapping'!$A:$B,2,FALSE)+1,TRUE)*(12-MOD($B647,12))/12+VLOOKUP($A647*10000+$B647+12,'Reduced Spot Curves'!$H:$DD,VLOOKUP(W$1,'Rate Mapping'!$A:$B,2,FALSE)+1,TRUE)*(MOD($B647,12))/12</f>
        <v>5.4765868075425141E-2</v>
      </c>
      <c r="X647" s="35">
        <f>VLOOKUP($A647*10000+$B647,'Reduced Spot Curves'!$H:$DD,VLOOKUP(X$1,'Rate Mapping'!$A:$B,2,FALSE)+1,TRUE)*(12-MOD($B647,12))/12+VLOOKUP($A647*10000+$B647+12,'Reduced Spot Curves'!$H:$DD,VLOOKUP(X$1,'Rate Mapping'!$A:$B,2,FALSE)+1,TRUE)*(MOD($B647,12))/12</f>
        <v>5.3947904200806508E-2</v>
      </c>
      <c r="Y647" s="35">
        <f>VLOOKUP($A647*10000+$B647,'Reduced Spot Curves'!$H:$DD,VLOOKUP(Y$1,'Rate Mapping'!$A:$B,2,FALSE)+1,TRUE)*(12-MOD($B647,12))/12+VLOOKUP($A647*10000+$B647+12,'Reduced Spot Curves'!$H:$DD,VLOOKUP(Y$1,'Rate Mapping'!$A:$B,2,FALSE)+1,TRUE)*(MOD($B647,12))/12</f>
        <v>5.3716300225855253E-2</v>
      </c>
      <c r="Z647">
        <f t="shared" si="72"/>
        <v>0.06</v>
      </c>
      <c r="AA647">
        <f t="shared" si="69"/>
        <v>0</v>
      </c>
      <c r="AB647">
        <f t="shared" si="70"/>
        <v>0</v>
      </c>
      <c r="AC647">
        <f t="shared" si="71"/>
        <v>0</v>
      </c>
    </row>
    <row r="648" spans="1:29" x14ac:dyDescent="0.25">
      <c r="A648">
        <f t="shared" si="66"/>
        <v>7</v>
      </c>
      <c r="B648">
        <f t="shared" si="67"/>
        <v>588</v>
      </c>
      <c r="C648" t="str">
        <f t="shared" si="68"/>
        <v>USD</v>
      </c>
      <c r="D648" s="35">
        <f>VLOOKUP($A648*10000+$B648,'Reduced Spot Curves'!$H:$DD,VLOOKUP(D$1,'Rate Mapping'!$A:$B,2,FALSE)+1,TRUE)*(12-MOD($B648,12))/12+VLOOKUP($A648*10000+$B648+12,'Reduced Spot Curves'!$H:$DD,VLOOKUP(D$1,'Rate Mapping'!$A:$B,2,FALSE)+1,TRUE)*(MOD($B648,12))/12</f>
        <v>5.9196850783109871E-2</v>
      </c>
      <c r="E648" s="35">
        <f>VLOOKUP($A648*10000+$B648,'Reduced Spot Curves'!$H:$DD,VLOOKUP(E$1,'Rate Mapping'!$A:$B,2,FALSE)+1,TRUE)*(12-MOD($B648,12))/12+VLOOKUP($A648*10000+$B648+12,'Reduced Spot Curves'!$H:$DD,VLOOKUP(E$1,'Rate Mapping'!$A:$B,2,FALSE)+1,TRUE)*(MOD($B648,12))/12</f>
        <v>5.9196850783109871E-2</v>
      </c>
      <c r="F648" s="35">
        <f>VLOOKUP($A648*10000+$B648,'Reduced Spot Curves'!$H:$DD,VLOOKUP(F$1,'Rate Mapping'!$A:$B,2,FALSE)+1,TRUE)*(12-MOD($B648,12))/12+VLOOKUP($A648*10000+$B648+12,'Reduced Spot Curves'!$H:$DD,VLOOKUP(F$1,'Rate Mapping'!$A:$B,2,FALSE)+1,TRUE)*(MOD($B648,12))/12</f>
        <v>5.9196850783109871E-2</v>
      </c>
      <c r="G648" s="35">
        <f>VLOOKUP($A648*10000+$B648,'Reduced Spot Curves'!$H:$DD,VLOOKUP(G$1,'Rate Mapping'!$A:$B,2,FALSE)+1,TRUE)*(12-MOD($B648,12))/12+VLOOKUP($A648*10000+$B648+12,'Reduced Spot Curves'!$H:$DD,VLOOKUP(G$1,'Rate Mapping'!$A:$B,2,FALSE)+1,TRUE)*(MOD($B648,12))/12</f>
        <v>5.9196850783109871E-2</v>
      </c>
      <c r="H648" s="35">
        <f>VLOOKUP($A648*10000+$B648,'Reduced Spot Curves'!$H:$DD,VLOOKUP(H$1,'Rate Mapping'!$A:$B,2,FALSE)+1,TRUE)*(12-MOD($B648,12))/12+VLOOKUP($A648*10000+$B648+12,'Reduced Spot Curves'!$H:$DD,VLOOKUP(H$1,'Rate Mapping'!$A:$B,2,FALSE)+1,TRUE)*(MOD($B648,12))/12</f>
        <v>5.9926618541587005E-2</v>
      </c>
      <c r="I648" s="35">
        <f>VLOOKUP($A648*10000+$B648,'Reduced Spot Curves'!$H:$DD,VLOOKUP(I$1,'Rate Mapping'!$A:$B,2,FALSE)+1,TRUE)*(12-MOD($B648,12))/12+VLOOKUP($A648*10000+$B648+12,'Reduced Spot Curves'!$H:$DD,VLOOKUP(I$1,'Rate Mapping'!$A:$B,2,FALSE)+1,TRUE)*(MOD($B648,12))/12</f>
        <v>6.0557840057343139E-2</v>
      </c>
      <c r="J648" s="35">
        <f>VLOOKUP($A648*10000+$B648,'Reduced Spot Curves'!$H:$DD,VLOOKUP(J$1,'Rate Mapping'!$A:$B,2,FALSE)+1,TRUE)*(12-MOD($B648,12))/12+VLOOKUP($A648*10000+$B648+12,'Reduced Spot Curves'!$H:$DD,VLOOKUP(J$1,'Rate Mapping'!$A:$B,2,FALSE)+1,TRUE)*(MOD($B648,12))/12</f>
        <v>6.1085399994798305E-2</v>
      </c>
      <c r="K648" s="35">
        <f>VLOOKUP($A648*10000+$B648,'Reduced Spot Curves'!$H:$DD,VLOOKUP(K$1,'Rate Mapping'!$A:$B,2,FALSE)+1,TRUE)*(12-MOD($B648,12))/12+VLOOKUP($A648*10000+$B648+12,'Reduced Spot Curves'!$H:$DD,VLOOKUP(K$1,'Rate Mapping'!$A:$B,2,FALSE)+1,TRUE)*(MOD($B648,12))/12</f>
        <v>6.1504209641476605E-2</v>
      </c>
      <c r="L648" s="35">
        <f>VLOOKUP($A648*10000+$B648,'Reduced Spot Curves'!$H:$DD,VLOOKUP(L$1,'Rate Mapping'!$A:$B,2,FALSE)+1,TRUE)*(12-MOD($B648,12))/12+VLOOKUP($A648*10000+$B648+12,'Reduced Spot Curves'!$H:$DD,VLOOKUP(L$1,'Rate Mapping'!$A:$B,2,FALSE)+1,TRUE)*(MOD($B648,12))/12</f>
        <v>6.1809229525431227E-2</v>
      </c>
      <c r="M648" s="35">
        <f>VLOOKUP($A648*10000+$B648,'Reduced Spot Curves'!$H:$DD,VLOOKUP(M$1,'Rate Mapping'!$A:$B,2,FALSE)+1,TRUE)*(12-MOD($B648,12))/12+VLOOKUP($A648*10000+$B648+12,'Reduced Spot Curves'!$H:$DD,VLOOKUP(M$1,'Rate Mapping'!$A:$B,2,FALSE)+1,TRUE)*(MOD($B648,12))/12</f>
        <v>6.1995444193108568E-2</v>
      </c>
      <c r="N648" s="35">
        <f>VLOOKUP($A648*10000+$B648,'Reduced Spot Curves'!$H:$DD,VLOOKUP(N$1,'Rate Mapping'!$A:$B,2,FALSE)+1,TRUE)*(12-MOD($B648,12))/12+VLOOKUP($A648*10000+$B648+12,'Reduced Spot Curves'!$H:$DD,VLOOKUP(N$1,'Rate Mapping'!$A:$B,2,FALSE)+1,TRUE)*(MOD($B648,12))/12</f>
        <v>6.2057879338366095E-2</v>
      </c>
      <c r="O648" s="35">
        <f>VLOOKUP($A648*10000+$B648,'Reduced Spot Curves'!$H:$DD,VLOOKUP(O$1,'Rate Mapping'!$A:$B,2,FALSE)+1,TRUE)*(12-MOD($B648,12))/12+VLOOKUP($A648*10000+$B648+12,'Reduced Spot Curves'!$H:$DD,VLOOKUP(O$1,'Rate Mapping'!$A:$B,2,FALSE)+1,TRUE)*(MOD($B648,12))/12</f>
        <v>6.1991592583018416E-2</v>
      </c>
      <c r="P648" s="35">
        <f>VLOOKUP($A648*10000+$B648,'Reduced Spot Curves'!$H:$DD,VLOOKUP(P$1,'Rate Mapping'!$A:$B,2,FALSE)+1,TRUE)*(12-MOD($B648,12))/12+VLOOKUP($A648*10000+$B648+12,'Reduced Spot Curves'!$H:$DD,VLOOKUP(P$1,'Rate Mapping'!$A:$B,2,FALSE)+1,TRUE)*(MOD($B648,12))/12</f>
        <v>6.1791685564849035E-2</v>
      </c>
      <c r="Q648" s="35">
        <f>VLOOKUP($A648*10000+$B648,'Reduced Spot Curves'!$H:$DD,VLOOKUP(Q$1,'Rate Mapping'!$A:$B,2,FALSE)+1,TRUE)*(12-MOD($B648,12))/12+VLOOKUP($A648*10000+$B648+12,'Reduced Spot Curves'!$H:$DD,VLOOKUP(Q$1,'Rate Mapping'!$A:$B,2,FALSE)+1,TRUE)*(MOD($B648,12))/12</f>
        <v>5.9384394935072561E-2</v>
      </c>
      <c r="R648" s="35">
        <f>VLOOKUP($A648*10000+$B648,'Reduced Spot Curves'!$H:$DD,VLOOKUP(R$1,'Rate Mapping'!$A:$B,2,FALSE)+1,TRUE)*(12-MOD($B648,12))/12+VLOOKUP($A648*10000+$B648+12,'Reduced Spot Curves'!$H:$DD,VLOOKUP(R$1,'Rate Mapping'!$A:$B,2,FALSE)+1,TRUE)*(MOD($B648,12))/12</f>
        <v>6.0253724609473959E-2</v>
      </c>
      <c r="S648" s="35">
        <f>VLOOKUP($A648*10000+$B648,'Reduced Spot Curves'!$H:$DD,VLOOKUP(S$1,'Rate Mapping'!$A:$B,2,FALSE)+1,TRUE)*(12-MOD($B648,12))/12+VLOOKUP($A648*10000+$B648+12,'Reduced Spot Curves'!$H:$DD,VLOOKUP(S$1,'Rate Mapping'!$A:$B,2,FALSE)+1,TRUE)*(MOD($B648,12))/12</f>
        <v>5.9439342193862023E-2</v>
      </c>
      <c r="T648" s="35">
        <f>VLOOKUP($A648*10000+$B648,'Reduced Spot Curves'!$H:$DD,VLOOKUP(T$1,'Rate Mapping'!$A:$B,2,FALSE)+1,TRUE)*(12-MOD($B648,12))/12+VLOOKUP($A648*10000+$B648+12,'Reduced Spot Curves'!$H:$DD,VLOOKUP(T$1,'Rate Mapping'!$A:$B,2,FALSE)+1,TRUE)*(MOD($B648,12))/12</f>
        <v>5.8951017338543112E-2</v>
      </c>
      <c r="U648" s="35">
        <f>VLOOKUP($A648*10000+$B648,'Reduced Spot Curves'!$H:$DD,VLOOKUP(U$1,'Rate Mapping'!$A:$B,2,FALSE)+1,TRUE)*(12-MOD($B648,12))/12+VLOOKUP($A648*10000+$B648+12,'Reduced Spot Curves'!$H:$DD,VLOOKUP(U$1,'Rate Mapping'!$A:$B,2,FALSE)+1,TRUE)*(MOD($B648,12))/12</f>
        <v>5.9551214436635115E-2</v>
      </c>
      <c r="V648" s="35">
        <f>VLOOKUP($A648*10000+$B648,'Reduced Spot Curves'!$H:$DD,VLOOKUP(V$1,'Rate Mapping'!$A:$B,2,FALSE)+1,TRUE)*(12-MOD($B648,12))/12+VLOOKUP($A648*10000+$B648+12,'Reduced Spot Curves'!$H:$DD,VLOOKUP(V$1,'Rate Mapping'!$A:$B,2,FALSE)+1,TRUE)*(MOD($B648,12))/12</f>
        <v>5.7325483854449778E-2</v>
      </c>
      <c r="W648" s="35">
        <f>VLOOKUP($A648*10000+$B648,'Reduced Spot Curves'!$H:$DD,VLOOKUP(W$1,'Rate Mapping'!$A:$B,2,FALSE)+1,TRUE)*(12-MOD($B648,12))/12+VLOOKUP($A648*10000+$B648+12,'Reduced Spot Curves'!$H:$DD,VLOOKUP(W$1,'Rate Mapping'!$A:$B,2,FALSE)+1,TRUE)*(MOD($B648,12))/12</f>
        <v>5.4765868075425141E-2</v>
      </c>
      <c r="X648" s="35">
        <f>VLOOKUP($A648*10000+$B648,'Reduced Spot Curves'!$H:$DD,VLOOKUP(X$1,'Rate Mapping'!$A:$B,2,FALSE)+1,TRUE)*(12-MOD($B648,12))/12+VLOOKUP($A648*10000+$B648+12,'Reduced Spot Curves'!$H:$DD,VLOOKUP(X$1,'Rate Mapping'!$A:$B,2,FALSE)+1,TRUE)*(MOD($B648,12))/12</f>
        <v>5.3947904200806508E-2</v>
      </c>
      <c r="Y648" s="35">
        <f>VLOOKUP($A648*10000+$B648,'Reduced Spot Curves'!$H:$DD,VLOOKUP(Y$1,'Rate Mapping'!$A:$B,2,FALSE)+1,TRUE)*(12-MOD($B648,12))/12+VLOOKUP($A648*10000+$B648+12,'Reduced Spot Curves'!$H:$DD,VLOOKUP(Y$1,'Rate Mapping'!$A:$B,2,FALSE)+1,TRUE)*(MOD($B648,12))/12</f>
        <v>5.3716300225855253E-2</v>
      </c>
      <c r="Z648">
        <f t="shared" si="72"/>
        <v>0.06</v>
      </c>
      <c r="AA648">
        <f t="shared" si="69"/>
        <v>0</v>
      </c>
      <c r="AB648">
        <f t="shared" si="70"/>
        <v>0</v>
      </c>
      <c r="AC648">
        <f t="shared" si="71"/>
        <v>0</v>
      </c>
    </row>
    <row r="649" spans="1:29" x14ac:dyDescent="0.25">
      <c r="A649">
        <f t="shared" si="66"/>
        <v>7</v>
      </c>
      <c r="B649">
        <f t="shared" si="67"/>
        <v>600</v>
      </c>
      <c r="C649" t="str">
        <f t="shared" si="68"/>
        <v>USD</v>
      </c>
      <c r="D649" s="35">
        <f>VLOOKUP($A649*10000+$B649,'Reduced Spot Curves'!$H:$DD,VLOOKUP(D$1,'Rate Mapping'!$A:$B,2,FALSE)+1,TRUE)*(12-MOD($B649,12))/12+VLOOKUP($A649*10000+$B649+12,'Reduced Spot Curves'!$H:$DD,VLOOKUP(D$1,'Rate Mapping'!$A:$B,2,FALSE)+1,TRUE)*(MOD($B649,12))/12</f>
        <v>5.9545303978539736E-2</v>
      </c>
      <c r="E649" s="35">
        <f>VLOOKUP($A649*10000+$B649,'Reduced Spot Curves'!$H:$DD,VLOOKUP(E$1,'Rate Mapping'!$A:$B,2,FALSE)+1,TRUE)*(12-MOD($B649,12))/12+VLOOKUP($A649*10000+$B649+12,'Reduced Spot Curves'!$H:$DD,VLOOKUP(E$1,'Rate Mapping'!$A:$B,2,FALSE)+1,TRUE)*(MOD($B649,12))/12</f>
        <v>5.9545303978539736E-2</v>
      </c>
      <c r="F649" s="35">
        <f>VLOOKUP($A649*10000+$B649,'Reduced Spot Curves'!$H:$DD,VLOOKUP(F$1,'Rate Mapping'!$A:$B,2,FALSE)+1,TRUE)*(12-MOD($B649,12))/12+VLOOKUP($A649*10000+$B649+12,'Reduced Spot Curves'!$H:$DD,VLOOKUP(F$1,'Rate Mapping'!$A:$B,2,FALSE)+1,TRUE)*(MOD($B649,12))/12</f>
        <v>5.9545303978539736E-2</v>
      </c>
      <c r="G649" s="35">
        <f>VLOOKUP($A649*10000+$B649,'Reduced Spot Curves'!$H:$DD,VLOOKUP(G$1,'Rate Mapping'!$A:$B,2,FALSE)+1,TRUE)*(12-MOD($B649,12))/12+VLOOKUP($A649*10000+$B649+12,'Reduced Spot Curves'!$H:$DD,VLOOKUP(G$1,'Rate Mapping'!$A:$B,2,FALSE)+1,TRUE)*(MOD($B649,12))/12</f>
        <v>5.9545303978539736E-2</v>
      </c>
      <c r="H649" s="35">
        <f>VLOOKUP($A649*10000+$B649,'Reduced Spot Curves'!$H:$DD,VLOOKUP(H$1,'Rate Mapping'!$A:$B,2,FALSE)+1,TRUE)*(12-MOD($B649,12))/12+VLOOKUP($A649*10000+$B649+12,'Reduced Spot Curves'!$H:$DD,VLOOKUP(H$1,'Rate Mapping'!$A:$B,2,FALSE)+1,TRUE)*(MOD($B649,12))/12</f>
        <v>6.0127245793371496E-2</v>
      </c>
      <c r="I649" s="35">
        <f>VLOOKUP($A649*10000+$B649,'Reduced Spot Curves'!$H:$DD,VLOOKUP(I$1,'Rate Mapping'!$A:$B,2,FALSE)+1,TRUE)*(12-MOD($B649,12))/12+VLOOKUP($A649*10000+$B649+12,'Reduced Spot Curves'!$H:$DD,VLOOKUP(I$1,'Rate Mapping'!$A:$B,2,FALSE)+1,TRUE)*(MOD($B649,12))/12</f>
        <v>6.0603815665059381E-2</v>
      </c>
      <c r="J649" s="35">
        <f>VLOOKUP($A649*10000+$B649,'Reduced Spot Curves'!$H:$DD,VLOOKUP(J$1,'Rate Mapping'!$A:$B,2,FALSE)+1,TRUE)*(12-MOD($B649,12))/12+VLOOKUP($A649*10000+$B649+12,'Reduced Spot Curves'!$H:$DD,VLOOKUP(J$1,'Rate Mapping'!$A:$B,2,FALSE)+1,TRUE)*(MOD($B649,12))/12</f>
        <v>6.0969939319249621E-2</v>
      </c>
      <c r="K649" s="35">
        <f>VLOOKUP($A649*10000+$B649,'Reduced Spot Curves'!$H:$DD,VLOOKUP(K$1,'Rate Mapping'!$A:$B,2,FALSE)+1,TRUE)*(12-MOD($B649,12))/12+VLOOKUP($A649*10000+$B649+12,'Reduced Spot Curves'!$H:$DD,VLOOKUP(K$1,'Rate Mapping'!$A:$B,2,FALSE)+1,TRUE)*(MOD($B649,12))/12</f>
        <v>6.1220597276963919E-2</v>
      </c>
      <c r="L649" s="35">
        <f>VLOOKUP($A649*10000+$B649,'Reduced Spot Curves'!$H:$DD,VLOOKUP(L$1,'Rate Mapping'!$A:$B,2,FALSE)+1,TRUE)*(12-MOD($B649,12))/12+VLOOKUP($A649*10000+$B649+12,'Reduced Spot Curves'!$H:$DD,VLOOKUP(L$1,'Rate Mapping'!$A:$B,2,FALSE)+1,TRUE)*(MOD($B649,12))/12</f>
        <v>6.1350791691862645E-2</v>
      </c>
      <c r="M649" s="35">
        <f>VLOOKUP($A649*10000+$B649,'Reduced Spot Curves'!$H:$DD,VLOOKUP(M$1,'Rate Mapping'!$A:$B,2,FALSE)+1,TRUE)*(12-MOD($B649,12))/12+VLOOKUP($A649*10000+$B649+12,'Reduced Spot Curves'!$H:$DD,VLOOKUP(M$1,'Rate Mapping'!$A:$B,2,FALSE)+1,TRUE)*(MOD($B649,12))/12</f>
        <v>6.1355568425849355E-2</v>
      </c>
      <c r="N649" s="35">
        <f>VLOOKUP($A649*10000+$B649,'Reduced Spot Curves'!$H:$DD,VLOOKUP(N$1,'Rate Mapping'!$A:$B,2,FALSE)+1,TRUE)*(12-MOD($B649,12))/12+VLOOKUP($A649*10000+$B649+12,'Reduced Spot Curves'!$H:$DD,VLOOKUP(N$1,'Rate Mapping'!$A:$B,2,FALSE)+1,TRUE)*(MOD($B649,12))/12</f>
        <v>6.1230005798838583E-2</v>
      </c>
      <c r="O649" s="35">
        <f>VLOOKUP($A649*10000+$B649,'Reduced Spot Curves'!$H:$DD,VLOOKUP(O$1,'Rate Mapping'!$A:$B,2,FALSE)+1,TRUE)*(12-MOD($B649,12))/12+VLOOKUP($A649*10000+$B649+12,'Reduced Spot Curves'!$H:$DD,VLOOKUP(O$1,'Rate Mapping'!$A:$B,2,FALSE)+1,TRUE)*(MOD($B649,12))/12</f>
        <v>6.0969228388278417E-2</v>
      </c>
      <c r="P649" s="35">
        <f>VLOOKUP($A649*10000+$B649,'Reduced Spot Curves'!$H:$DD,VLOOKUP(P$1,'Rate Mapping'!$A:$B,2,FALSE)+1,TRUE)*(12-MOD($B649,12))/12+VLOOKUP($A649*10000+$B649+12,'Reduced Spot Curves'!$H:$DD,VLOOKUP(P$1,'Rate Mapping'!$A:$B,2,FALSE)+1,TRUE)*(MOD($B649,12))/12</f>
        <v>6.0568400702811102E-2</v>
      </c>
      <c r="Q649" s="35">
        <f>VLOOKUP($A649*10000+$B649,'Reduced Spot Curves'!$H:$DD,VLOOKUP(Q$1,'Rate Mapping'!$A:$B,2,FALSE)+1,TRUE)*(12-MOD($B649,12))/12+VLOOKUP($A649*10000+$B649+12,'Reduced Spot Curves'!$H:$DD,VLOOKUP(Q$1,'Rate Mapping'!$A:$B,2,FALSE)+1,TRUE)*(MOD($B649,12))/12</f>
        <v>5.8775429097104127E-2</v>
      </c>
      <c r="R649" s="35">
        <f>VLOOKUP($A649*10000+$B649,'Reduced Spot Curves'!$H:$DD,VLOOKUP(R$1,'Rate Mapping'!$A:$B,2,FALSE)+1,TRUE)*(12-MOD($B649,12))/12+VLOOKUP($A649*10000+$B649+12,'Reduced Spot Curves'!$H:$DD,VLOOKUP(R$1,'Rate Mapping'!$A:$B,2,FALSE)+1,TRUE)*(MOD($B649,12))/12</f>
        <v>5.9848340443130789E-2</v>
      </c>
      <c r="S649" s="35">
        <f>VLOOKUP($A649*10000+$B649,'Reduced Spot Curves'!$H:$DD,VLOOKUP(S$1,'Rate Mapping'!$A:$B,2,FALSE)+1,TRUE)*(12-MOD($B649,12))/12+VLOOKUP($A649*10000+$B649+12,'Reduced Spot Curves'!$H:$DD,VLOOKUP(S$1,'Rate Mapping'!$A:$B,2,FALSE)+1,TRUE)*(MOD($B649,12))/12</f>
        <v>5.9135526222139669E-2</v>
      </c>
      <c r="T649" s="35">
        <f>VLOOKUP($A649*10000+$B649,'Reduced Spot Curves'!$H:$DD,VLOOKUP(T$1,'Rate Mapping'!$A:$B,2,FALSE)+1,TRUE)*(12-MOD($B649,12))/12+VLOOKUP($A649*10000+$B649+12,'Reduced Spot Curves'!$H:$DD,VLOOKUP(T$1,'Rate Mapping'!$A:$B,2,FALSE)+1,TRUE)*(MOD($B649,12))/12</f>
        <v>5.8708071132193097E-2</v>
      </c>
      <c r="U649" s="35">
        <f>VLOOKUP($A649*10000+$B649,'Reduced Spot Curves'!$H:$DD,VLOOKUP(U$1,'Rate Mapping'!$A:$B,2,FALSE)+1,TRUE)*(12-MOD($B649,12))/12+VLOOKUP($A649*10000+$B649+12,'Reduced Spot Curves'!$H:$DD,VLOOKUP(U$1,'Rate Mapping'!$A:$B,2,FALSE)+1,TRUE)*(MOD($B649,12))/12</f>
        <v>5.9551214436635115E-2</v>
      </c>
      <c r="V649" s="35">
        <f>VLOOKUP($A649*10000+$B649,'Reduced Spot Curves'!$H:$DD,VLOOKUP(V$1,'Rate Mapping'!$A:$B,2,FALSE)+1,TRUE)*(12-MOD($B649,12))/12+VLOOKUP($A649*10000+$B649+12,'Reduced Spot Curves'!$H:$DD,VLOOKUP(V$1,'Rate Mapping'!$A:$B,2,FALSE)+1,TRUE)*(MOD($B649,12))/12</f>
        <v>5.7325483854449778E-2</v>
      </c>
      <c r="W649" s="35">
        <f>VLOOKUP($A649*10000+$B649,'Reduced Spot Curves'!$H:$DD,VLOOKUP(W$1,'Rate Mapping'!$A:$B,2,FALSE)+1,TRUE)*(12-MOD($B649,12))/12+VLOOKUP($A649*10000+$B649+12,'Reduced Spot Curves'!$H:$DD,VLOOKUP(W$1,'Rate Mapping'!$A:$B,2,FALSE)+1,TRUE)*(MOD($B649,12))/12</f>
        <v>5.4765868075425141E-2</v>
      </c>
      <c r="X649" s="35">
        <f>VLOOKUP($A649*10000+$B649,'Reduced Spot Curves'!$H:$DD,VLOOKUP(X$1,'Rate Mapping'!$A:$B,2,FALSE)+1,TRUE)*(12-MOD($B649,12))/12+VLOOKUP($A649*10000+$B649+12,'Reduced Spot Curves'!$H:$DD,VLOOKUP(X$1,'Rate Mapping'!$A:$B,2,FALSE)+1,TRUE)*(MOD($B649,12))/12</f>
        <v>5.3947904200806508E-2</v>
      </c>
      <c r="Y649" s="35">
        <f>VLOOKUP($A649*10000+$B649,'Reduced Spot Curves'!$H:$DD,VLOOKUP(Y$1,'Rate Mapping'!$A:$B,2,FALSE)+1,TRUE)*(12-MOD($B649,12))/12+VLOOKUP($A649*10000+$B649+12,'Reduced Spot Curves'!$H:$DD,VLOOKUP(Y$1,'Rate Mapping'!$A:$B,2,FALSE)+1,TRUE)*(MOD($B649,12))/12</f>
        <v>5.3716300225855253E-2</v>
      </c>
      <c r="Z649">
        <f t="shared" si="72"/>
        <v>0.06</v>
      </c>
      <c r="AA649">
        <f t="shared" si="69"/>
        <v>0</v>
      </c>
      <c r="AB649">
        <f t="shared" si="70"/>
        <v>0</v>
      </c>
      <c r="AC649">
        <f t="shared" si="71"/>
        <v>0</v>
      </c>
    </row>
    <row r="650" spans="1:29" x14ac:dyDescent="0.25">
      <c r="A650">
        <f t="shared" si="66"/>
        <v>8</v>
      </c>
      <c r="B650">
        <f t="shared" si="67"/>
        <v>0</v>
      </c>
      <c r="C650" t="str">
        <f t="shared" si="68"/>
        <v>USD</v>
      </c>
      <c r="D650" s="35">
        <f>VLOOKUP($A650*10000+$B650,'Reduced Spot Curves'!$H:$DD,VLOOKUP(D$1,'Rate Mapping'!$A:$B,2,FALSE)+1,TRUE)*(12-MOD($B650,12))/12+VLOOKUP($A650*10000+$B650+12,'Reduced Spot Curves'!$H:$DD,VLOOKUP(D$1,'Rate Mapping'!$A:$B,2,FALSE)+1,TRUE)*(MOD($B650,12))/12</f>
        <v>4.4490912263007498E-2</v>
      </c>
      <c r="E650" s="35">
        <f>VLOOKUP($A650*10000+$B650,'Reduced Spot Curves'!$H:$DD,VLOOKUP(E$1,'Rate Mapping'!$A:$B,2,FALSE)+1,TRUE)*(12-MOD($B650,12))/12+VLOOKUP($A650*10000+$B650+12,'Reduced Spot Curves'!$H:$DD,VLOOKUP(E$1,'Rate Mapping'!$A:$B,2,FALSE)+1,TRUE)*(MOD($B650,12))/12</f>
        <v>4.4490912263007498E-2</v>
      </c>
      <c r="F650" s="35">
        <f>VLOOKUP($A650*10000+$B650,'Reduced Spot Curves'!$H:$DD,VLOOKUP(F$1,'Rate Mapping'!$A:$B,2,FALSE)+1,TRUE)*(12-MOD($B650,12))/12+VLOOKUP($A650*10000+$B650+12,'Reduced Spot Curves'!$H:$DD,VLOOKUP(F$1,'Rate Mapping'!$A:$B,2,FALSE)+1,TRUE)*(MOD($B650,12))/12</f>
        <v>4.4490912263007498E-2</v>
      </c>
      <c r="G650" s="35">
        <f>VLOOKUP($A650*10000+$B650,'Reduced Spot Curves'!$H:$DD,VLOOKUP(G$1,'Rate Mapping'!$A:$B,2,FALSE)+1,TRUE)*(12-MOD($B650,12))/12+VLOOKUP($A650*10000+$B650+12,'Reduced Spot Curves'!$H:$DD,VLOOKUP(G$1,'Rate Mapping'!$A:$B,2,FALSE)+1,TRUE)*(MOD($B650,12))/12</f>
        <v>4.4490912263007498E-2</v>
      </c>
      <c r="H650" s="35">
        <f>VLOOKUP($A650*10000+$B650,'Reduced Spot Curves'!$H:$DD,VLOOKUP(H$1,'Rate Mapping'!$A:$B,2,FALSE)+1,TRUE)*(12-MOD($B650,12))/12+VLOOKUP($A650*10000+$B650+12,'Reduced Spot Curves'!$H:$DD,VLOOKUP(H$1,'Rate Mapping'!$A:$B,2,FALSE)+1,TRUE)*(MOD($B650,12))/12</f>
        <v>4.3834497966531938E-2</v>
      </c>
      <c r="I650" s="35">
        <f>VLOOKUP($A650*10000+$B650,'Reduced Spot Curves'!$H:$DD,VLOOKUP(I$1,'Rate Mapping'!$A:$B,2,FALSE)+1,TRUE)*(12-MOD($B650,12))/12+VLOOKUP($A650*10000+$B650+12,'Reduced Spot Curves'!$H:$DD,VLOOKUP(I$1,'Rate Mapping'!$A:$B,2,FALSE)+1,TRUE)*(MOD($B650,12))/12</f>
        <v>4.182914778164859E-2</v>
      </c>
      <c r="J650" s="35">
        <f>VLOOKUP($A650*10000+$B650,'Reduced Spot Curves'!$H:$DD,VLOOKUP(J$1,'Rate Mapping'!$A:$B,2,FALSE)+1,TRUE)*(12-MOD($B650,12))/12+VLOOKUP($A650*10000+$B650+12,'Reduced Spot Curves'!$H:$DD,VLOOKUP(J$1,'Rate Mapping'!$A:$B,2,FALSE)+1,TRUE)*(MOD($B650,12))/12</f>
        <v>4.0635360300731893E-2</v>
      </c>
      <c r="K650" s="35">
        <f>VLOOKUP($A650*10000+$B650,'Reduced Spot Curves'!$H:$DD,VLOOKUP(K$1,'Rate Mapping'!$A:$B,2,FALSE)+1,TRUE)*(12-MOD($B650,12))/12+VLOOKUP($A650*10000+$B650+12,'Reduced Spot Curves'!$H:$DD,VLOOKUP(K$1,'Rate Mapping'!$A:$B,2,FALSE)+1,TRUE)*(MOD($B650,12))/12</f>
        <v>3.939872109702347E-2</v>
      </c>
      <c r="L650" s="35">
        <f>VLOOKUP($A650*10000+$B650,'Reduced Spot Curves'!$H:$DD,VLOOKUP(L$1,'Rate Mapping'!$A:$B,2,FALSE)+1,TRUE)*(12-MOD($B650,12))/12+VLOOKUP($A650*10000+$B650+12,'Reduced Spot Curves'!$H:$DD,VLOOKUP(L$1,'Rate Mapping'!$A:$B,2,FALSE)+1,TRUE)*(MOD($B650,12))/12</f>
        <v>3.8681191221798361E-2</v>
      </c>
      <c r="M650" s="35">
        <f>VLOOKUP($A650*10000+$B650,'Reduced Spot Curves'!$H:$DD,VLOOKUP(M$1,'Rate Mapping'!$A:$B,2,FALSE)+1,TRUE)*(12-MOD($B650,12))/12+VLOOKUP($A650*10000+$B650+12,'Reduced Spot Curves'!$H:$DD,VLOOKUP(M$1,'Rate Mapping'!$A:$B,2,FALSE)+1,TRUE)*(MOD($B650,12))/12</f>
        <v>3.7930661590559467E-2</v>
      </c>
      <c r="N650" s="35">
        <f>VLOOKUP($A650*10000+$B650,'Reduced Spot Curves'!$H:$DD,VLOOKUP(N$1,'Rate Mapping'!$A:$B,2,FALSE)+1,TRUE)*(12-MOD($B650,12))/12+VLOOKUP($A650*10000+$B650+12,'Reduced Spot Curves'!$H:$DD,VLOOKUP(N$1,'Rate Mapping'!$A:$B,2,FALSE)+1,TRUE)*(MOD($B650,12))/12</f>
        <v>3.7522551079378186E-2</v>
      </c>
      <c r="O650" s="35">
        <f>VLOOKUP($A650*10000+$B650,'Reduced Spot Curves'!$H:$DD,VLOOKUP(O$1,'Rate Mapping'!$A:$B,2,FALSE)+1,TRUE)*(12-MOD($B650,12))/12+VLOOKUP($A650*10000+$B650+12,'Reduced Spot Curves'!$H:$DD,VLOOKUP(O$1,'Rate Mapping'!$A:$B,2,FALSE)+1,TRUE)*(MOD($B650,12))/12</f>
        <v>3.7089293903108E-2</v>
      </c>
      <c r="P650" s="35">
        <f>VLOOKUP($A650*10000+$B650,'Reduced Spot Curves'!$H:$DD,VLOOKUP(P$1,'Rate Mapping'!$A:$B,2,FALSE)+1,TRUE)*(12-MOD($B650,12))/12+VLOOKUP($A650*10000+$B650+12,'Reduced Spot Curves'!$H:$DD,VLOOKUP(P$1,'Rate Mapping'!$A:$B,2,FALSE)+1,TRUE)*(MOD($B650,12))/12</f>
        <v>3.6634186399960855E-2</v>
      </c>
      <c r="Q650" s="35">
        <f>VLOOKUP($A650*10000+$B650,'Reduced Spot Curves'!$H:$DD,VLOOKUP(Q$1,'Rate Mapping'!$A:$B,2,FALSE)+1,TRUE)*(12-MOD($B650,12))/12+VLOOKUP($A650*10000+$B650+12,'Reduced Spot Curves'!$H:$DD,VLOOKUP(Q$1,'Rate Mapping'!$A:$B,2,FALSE)+1,TRUE)*(MOD($B650,12))/12</f>
        <v>3.4528612760827304E-2</v>
      </c>
      <c r="R650" s="35">
        <f>VLOOKUP($A650*10000+$B650,'Reduced Spot Curves'!$H:$DD,VLOOKUP(R$1,'Rate Mapping'!$A:$B,2,FALSE)+1,TRUE)*(12-MOD($B650,12))/12+VLOOKUP($A650*10000+$B650+12,'Reduced Spot Curves'!$H:$DD,VLOOKUP(R$1,'Rate Mapping'!$A:$B,2,FALSE)+1,TRUE)*(MOD($B650,12))/12</f>
        <v>3.0343397420086404E-2</v>
      </c>
      <c r="S650" s="35">
        <f>VLOOKUP($A650*10000+$B650,'Reduced Spot Curves'!$H:$DD,VLOOKUP(S$1,'Rate Mapping'!$A:$B,2,FALSE)+1,TRUE)*(12-MOD($B650,12))/12+VLOOKUP($A650*10000+$B650+12,'Reduced Spot Curves'!$H:$DD,VLOOKUP(S$1,'Rate Mapping'!$A:$B,2,FALSE)+1,TRUE)*(MOD($B650,12))/12</f>
        <v>3.0024985940497295E-2</v>
      </c>
      <c r="T650" s="35">
        <f>VLOOKUP($A650*10000+$B650,'Reduced Spot Curves'!$H:$DD,VLOOKUP(T$1,'Rate Mapping'!$A:$B,2,FALSE)+1,TRUE)*(12-MOD($B650,12))/12+VLOOKUP($A650*10000+$B650+12,'Reduced Spot Curves'!$H:$DD,VLOOKUP(T$1,'Rate Mapping'!$A:$B,2,FALSE)+1,TRUE)*(MOD($B650,12))/12</f>
        <v>3.3748403597651855E-2</v>
      </c>
      <c r="U650" s="35">
        <f>VLOOKUP($A650*10000+$B650,'Reduced Spot Curves'!$H:$DD,VLOOKUP(U$1,'Rate Mapping'!$A:$B,2,FALSE)+1,TRUE)*(12-MOD($B650,12))/12+VLOOKUP($A650*10000+$B650+12,'Reduced Spot Curves'!$H:$DD,VLOOKUP(U$1,'Rate Mapping'!$A:$B,2,FALSE)+1,TRUE)*(MOD($B650,12))/12</f>
        <v>3.6532917983445712E-2</v>
      </c>
      <c r="V650" s="35">
        <f>VLOOKUP($A650*10000+$B650,'Reduced Spot Curves'!$H:$DD,VLOOKUP(V$1,'Rate Mapping'!$A:$B,2,FALSE)+1,TRUE)*(12-MOD($B650,12))/12+VLOOKUP($A650*10000+$B650+12,'Reduced Spot Curves'!$H:$DD,VLOOKUP(V$1,'Rate Mapping'!$A:$B,2,FALSE)+1,TRUE)*(MOD($B650,12))/12</f>
        <v>3.7312170001623901E-2</v>
      </c>
      <c r="W650" s="35">
        <f>VLOOKUP($A650*10000+$B650,'Reduced Spot Curves'!$H:$DD,VLOOKUP(W$1,'Rate Mapping'!$A:$B,2,FALSE)+1,TRUE)*(12-MOD($B650,12))/12+VLOOKUP($A650*10000+$B650+12,'Reduced Spot Curves'!$H:$DD,VLOOKUP(W$1,'Rate Mapping'!$A:$B,2,FALSE)+1,TRUE)*(MOD($B650,12))/12</f>
        <v>3.7896993443146343E-2</v>
      </c>
      <c r="X650" s="35">
        <f>VLOOKUP($A650*10000+$B650,'Reduced Spot Curves'!$H:$DD,VLOOKUP(X$1,'Rate Mapping'!$A:$B,2,FALSE)+1,TRUE)*(12-MOD($B650,12))/12+VLOOKUP($A650*10000+$B650+12,'Reduced Spot Curves'!$H:$DD,VLOOKUP(X$1,'Rate Mapping'!$A:$B,2,FALSE)+1,TRUE)*(MOD($B650,12))/12</f>
        <v>3.8352084062196035E-2</v>
      </c>
      <c r="Y650" s="35">
        <f>VLOOKUP($A650*10000+$B650,'Reduced Spot Curves'!$H:$DD,VLOOKUP(Y$1,'Rate Mapping'!$A:$B,2,FALSE)+1,TRUE)*(12-MOD($B650,12))/12+VLOOKUP($A650*10000+$B650+12,'Reduced Spot Curves'!$H:$DD,VLOOKUP(Y$1,'Rate Mapping'!$A:$B,2,FALSE)+1,TRUE)*(MOD($B650,12))/12</f>
        <v>3.871630022585526E-2</v>
      </c>
      <c r="Z650">
        <f t="shared" si="72"/>
        <v>0.06</v>
      </c>
      <c r="AA650">
        <f t="shared" si="69"/>
        <v>0</v>
      </c>
      <c r="AB650">
        <f t="shared" si="70"/>
        <v>0</v>
      </c>
      <c r="AC650">
        <f t="shared" si="71"/>
        <v>0</v>
      </c>
    </row>
    <row r="651" spans="1:29" x14ac:dyDescent="0.25">
      <c r="A651">
        <f t="shared" si="66"/>
        <v>8</v>
      </c>
      <c r="B651">
        <f t="shared" si="67"/>
        <v>3</v>
      </c>
      <c r="C651" t="str">
        <f t="shared" si="68"/>
        <v>USD</v>
      </c>
      <c r="D651" s="35">
        <f>VLOOKUP($A651*10000+$B651,'Reduced Spot Curves'!$H:$DD,VLOOKUP(D$1,'Rate Mapping'!$A:$B,2,FALSE)+1,TRUE)*(12-MOD($B651,12))/12+VLOOKUP($A651*10000+$B651+12,'Reduced Spot Curves'!$H:$DD,VLOOKUP(D$1,'Rate Mapping'!$A:$B,2,FALSE)+1,TRUE)*(MOD($B651,12))/12</f>
        <v>4.45378082462866E-2</v>
      </c>
      <c r="E651" s="35">
        <f>VLOOKUP($A651*10000+$B651,'Reduced Spot Curves'!$H:$DD,VLOOKUP(E$1,'Rate Mapping'!$A:$B,2,FALSE)+1,TRUE)*(12-MOD($B651,12))/12+VLOOKUP($A651*10000+$B651+12,'Reduced Spot Curves'!$H:$DD,VLOOKUP(E$1,'Rate Mapping'!$A:$B,2,FALSE)+1,TRUE)*(MOD($B651,12))/12</f>
        <v>4.45378082462866E-2</v>
      </c>
      <c r="F651" s="35">
        <f>VLOOKUP($A651*10000+$B651,'Reduced Spot Curves'!$H:$DD,VLOOKUP(F$1,'Rate Mapping'!$A:$B,2,FALSE)+1,TRUE)*(12-MOD($B651,12))/12+VLOOKUP($A651*10000+$B651+12,'Reduced Spot Curves'!$H:$DD,VLOOKUP(F$1,'Rate Mapping'!$A:$B,2,FALSE)+1,TRUE)*(MOD($B651,12))/12</f>
        <v>4.45378082462866E-2</v>
      </c>
      <c r="G651" s="35">
        <f>VLOOKUP($A651*10000+$B651,'Reduced Spot Curves'!$H:$DD,VLOOKUP(G$1,'Rate Mapping'!$A:$B,2,FALSE)+1,TRUE)*(12-MOD($B651,12))/12+VLOOKUP($A651*10000+$B651+12,'Reduced Spot Curves'!$H:$DD,VLOOKUP(G$1,'Rate Mapping'!$A:$B,2,FALSE)+1,TRUE)*(MOD($B651,12))/12</f>
        <v>4.45378082462866E-2</v>
      </c>
      <c r="H651" s="35">
        <f>VLOOKUP($A651*10000+$B651,'Reduced Spot Curves'!$H:$DD,VLOOKUP(H$1,'Rate Mapping'!$A:$B,2,FALSE)+1,TRUE)*(12-MOD($B651,12))/12+VLOOKUP($A651*10000+$B651+12,'Reduced Spot Curves'!$H:$DD,VLOOKUP(H$1,'Rate Mapping'!$A:$B,2,FALSE)+1,TRUE)*(MOD($B651,12))/12</f>
        <v>4.3362187166553622E-2</v>
      </c>
      <c r="I651" s="35">
        <f>VLOOKUP($A651*10000+$B651,'Reduced Spot Curves'!$H:$DD,VLOOKUP(I$1,'Rate Mapping'!$A:$B,2,FALSE)+1,TRUE)*(12-MOD($B651,12))/12+VLOOKUP($A651*10000+$B651+12,'Reduced Spot Curves'!$H:$DD,VLOOKUP(I$1,'Rate Mapping'!$A:$B,2,FALSE)+1,TRUE)*(MOD($B651,12))/12</f>
        <v>4.1557418457622841E-2</v>
      </c>
      <c r="J651" s="35">
        <f>VLOOKUP($A651*10000+$B651,'Reduced Spot Curves'!$H:$DD,VLOOKUP(J$1,'Rate Mapping'!$A:$B,2,FALSE)+1,TRUE)*(12-MOD($B651,12))/12+VLOOKUP($A651*10000+$B651+12,'Reduced Spot Curves'!$H:$DD,VLOOKUP(J$1,'Rate Mapping'!$A:$B,2,FALSE)+1,TRUE)*(MOD($B651,12))/12</f>
        <v>4.034224283087532E-2</v>
      </c>
      <c r="K651" s="35">
        <f>VLOOKUP($A651*10000+$B651,'Reduced Spot Curves'!$H:$DD,VLOOKUP(K$1,'Rate Mapping'!$A:$B,2,FALSE)+1,TRUE)*(12-MOD($B651,12))/12+VLOOKUP($A651*10000+$B651+12,'Reduced Spot Curves'!$H:$DD,VLOOKUP(K$1,'Rate Mapping'!$A:$B,2,FALSE)+1,TRUE)*(MOD($B651,12))/12</f>
        <v>3.9249267916040845E-2</v>
      </c>
      <c r="L651" s="35">
        <f>VLOOKUP($A651*10000+$B651,'Reduced Spot Curves'!$H:$DD,VLOOKUP(L$1,'Rate Mapping'!$A:$B,2,FALSE)+1,TRUE)*(12-MOD($B651,12))/12+VLOOKUP($A651*10000+$B651+12,'Reduced Spot Curves'!$H:$DD,VLOOKUP(L$1,'Rate Mapping'!$A:$B,2,FALSE)+1,TRUE)*(MOD($B651,12))/12</f>
        <v>3.8526773822611993E-2</v>
      </c>
      <c r="M651" s="35">
        <f>VLOOKUP($A651*10000+$B651,'Reduced Spot Curves'!$H:$DD,VLOOKUP(M$1,'Rate Mapping'!$A:$B,2,FALSE)+1,TRUE)*(12-MOD($B651,12))/12+VLOOKUP($A651*10000+$B651+12,'Reduced Spot Curves'!$H:$DD,VLOOKUP(M$1,'Rate Mapping'!$A:$B,2,FALSE)+1,TRUE)*(MOD($B651,12))/12</f>
        <v>3.7872381170443087E-2</v>
      </c>
      <c r="N651" s="35">
        <f>VLOOKUP($A651*10000+$B651,'Reduced Spot Curves'!$H:$DD,VLOOKUP(N$1,'Rate Mapping'!$A:$B,2,FALSE)+1,TRUE)*(12-MOD($B651,12))/12+VLOOKUP($A651*10000+$B651+12,'Reduced Spot Curves'!$H:$DD,VLOOKUP(N$1,'Rate Mapping'!$A:$B,2,FALSE)+1,TRUE)*(MOD($B651,12))/12</f>
        <v>3.7461637880778956E-2</v>
      </c>
      <c r="O651" s="35">
        <f>VLOOKUP($A651*10000+$B651,'Reduced Spot Curves'!$H:$DD,VLOOKUP(O$1,'Rate Mapping'!$A:$B,2,FALSE)+1,TRUE)*(12-MOD($B651,12))/12+VLOOKUP($A651*10000+$B651+12,'Reduced Spot Curves'!$H:$DD,VLOOKUP(O$1,'Rate Mapping'!$A:$B,2,FALSE)+1,TRUE)*(MOD($B651,12))/12</f>
        <v>3.702207758929537E-2</v>
      </c>
      <c r="P651" s="35">
        <f>VLOOKUP($A651*10000+$B651,'Reduced Spot Curves'!$H:$DD,VLOOKUP(P$1,'Rate Mapping'!$A:$B,2,FALSE)+1,TRUE)*(12-MOD($B651,12))/12+VLOOKUP($A651*10000+$B651+12,'Reduced Spot Curves'!$H:$DD,VLOOKUP(P$1,'Rate Mapping'!$A:$B,2,FALSE)+1,TRUE)*(MOD($B651,12))/12</f>
        <v>3.664464624135097E-2</v>
      </c>
      <c r="Q651" s="35">
        <f>VLOOKUP($A651*10000+$B651,'Reduced Spot Curves'!$H:$DD,VLOOKUP(Q$1,'Rate Mapping'!$A:$B,2,FALSE)+1,TRUE)*(12-MOD($B651,12))/12+VLOOKUP($A651*10000+$B651+12,'Reduced Spot Curves'!$H:$DD,VLOOKUP(Q$1,'Rate Mapping'!$A:$B,2,FALSE)+1,TRUE)*(MOD($B651,12))/12</f>
        <v>3.4483743454666642E-2</v>
      </c>
      <c r="R651" s="35">
        <f>VLOOKUP($A651*10000+$B651,'Reduced Spot Curves'!$H:$DD,VLOOKUP(R$1,'Rate Mapping'!$A:$B,2,FALSE)+1,TRUE)*(12-MOD($B651,12))/12+VLOOKUP($A651*10000+$B651+12,'Reduced Spot Curves'!$H:$DD,VLOOKUP(R$1,'Rate Mapping'!$A:$B,2,FALSE)+1,TRUE)*(MOD($B651,12))/12</f>
        <v>3.0260545010325338E-2</v>
      </c>
      <c r="S651" s="35">
        <f>VLOOKUP($A651*10000+$B651,'Reduced Spot Curves'!$H:$DD,VLOOKUP(S$1,'Rate Mapping'!$A:$B,2,FALSE)+1,TRUE)*(12-MOD($B651,12))/12+VLOOKUP($A651*10000+$B651+12,'Reduced Spot Curves'!$H:$DD,VLOOKUP(S$1,'Rate Mapping'!$A:$B,2,FALSE)+1,TRUE)*(MOD($B651,12))/12</f>
        <v>3.0129774489699293E-2</v>
      </c>
      <c r="T651" s="35">
        <f>VLOOKUP($A651*10000+$B651,'Reduced Spot Curves'!$H:$DD,VLOOKUP(T$1,'Rate Mapping'!$A:$B,2,FALSE)+1,TRUE)*(12-MOD($B651,12))/12+VLOOKUP($A651*10000+$B651+12,'Reduced Spot Curves'!$H:$DD,VLOOKUP(T$1,'Rate Mapping'!$A:$B,2,FALSE)+1,TRUE)*(MOD($B651,12))/12</f>
        <v>3.3922925309542842E-2</v>
      </c>
      <c r="U651" s="35">
        <f>VLOOKUP($A651*10000+$B651,'Reduced Spot Curves'!$H:$DD,VLOOKUP(U$1,'Rate Mapping'!$A:$B,2,FALSE)+1,TRUE)*(12-MOD($B651,12))/12+VLOOKUP($A651*10000+$B651+12,'Reduced Spot Curves'!$H:$DD,VLOOKUP(U$1,'Rate Mapping'!$A:$B,2,FALSE)+1,TRUE)*(MOD($B651,12))/12</f>
        <v>3.6647606162787907E-2</v>
      </c>
      <c r="V651" s="35">
        <f>VLOOKUP($A651*10000+$B651,'Reduced Spot Curves'!$H:$DD,VLOOKUP(V$1,'Rate Mapping'!$A:$B,2,FALSE)+1,TRUE)*(12-MOD($B651,12))/12+VLOOKUP($A651*10000+$B651+12,'Reduced Spot Curves'!$H:$DD,VLOOKUP(V$1,'Rate Mapping'!$A:$B,2,FALSE)+1,TRUE)*(MOD($B651,12))/12</f>
        <v>3.7428324628237822E-2</v>
      </c>
      <c r="W651" s="35">
        <f>VLOOKUP($A651*10000+$B651,'Reduced Spot Curves'!$H:$DD,VLOOKUP(W$1,'Rate Mapping'!$A:$B,2,FALSE)+1,TRUE)*(12-MOD($B651,12))/12+VLOOKUP($A651*10000+$B651+12,'Reduced Spot Curves'!$H:$DD,VLOOKUP(W$1,'Rate Mapping'!$A:$B,2,FALSE)+1,TRUE)*(MOD($B651,12))/12</f>
        <v>3.8014249361378885E-2</v>
      </c>
      <c r="X651" s="35">
        <f>VLOOKUP($A651*10000+$B651,'Reduced Spot Curves'!$H:$DD,VLOOKUP(X$1,'Rate Mapping'!$A:$B,2,FALSE)+1,TRUE)*(12-MOD($B651,12))/12+VLOOKUP($A651*10000+$B651+12,'Reduced Spot Curves'!$H:$DD,VLOOKUP(X$1,'Rate Mapping'!$A:$B,2,FALSE)+1,TRUE)*(MOD($B651,12))/12</f>
        <v>3.8470197404249132E-2</v>
      </c>
      <c r="Y651" s="35">
        <f>VLOOKUP($A651*10000+$B651,'Reduced Spot Curves'!$H:$DD,VLOOKUP(Y$1,'Rate Mapping'!$A:$B,2,FALSE)+1,TRUE)*(12-MOD($B651,12))/12+VLOOKUP($A651*10000+$B651+12,'Reduced Spot Curves'!$H:$DD,VLOOKUP(Y$1,'Rate Mapping'!$A:$B,2,FALSE)+1,TRUE)*(MOD($B651,12))/12</f>
        <v>3.884130022585526E-2</v>
      </c>
      <c r="Z651">
        <f t="shared" si="72"/>
        <v>0.06</v>
      </c>
      <c r="AA651">
        <f t="shared" si="69"/>
        <v>0</v>
      </c>
      <c r="AB651">
        <f t="shared" si="70"/>
        <v>0</v>
      </c>
      <c r="AC651">
        <f t="shared" si="71"/>
        <v>0</v>
      </c>
    </row>
    <row r="652" spans="1:29" x14ac:dyDescent="0.25">
      <c r="A652">
        <f t="shared" si="66"/>
        <v>8</v>
      </c>
      <c r="B652">
        <f t="shared" si="67"/>
        <v>6</v>
      </c>
      <c r="C652" t="str">
        <f t="shared" si="68"/>
        <v>USD</v>
      </c>
      <c r="D652" s="35">
        <f>VLOOKUP($A652*10000+$B652,'Reduced Spot Curves'!$H:$DD,VLOOKUP(D$1,'Rate Mapping'!$A:$B,2,FALSE)+1,TRUE)*(12-MOD($B652,12))/12+VLOOKUP($A652*10000+$B652+12,'Reduced Spot Curves'!$H:$DD,VLOOKUP(D$1,'Rate Mapping'!$A:$B,2,FALSE)+1,TRUE)*(MOD($B652,12))/12</f>
        <v>4.4584704229565703E-2</v>
      </c>
      <c r="E652" s="35">
        <f>VLOOKUP($A652*10000+$B652,'Reduced Spot Curves'!$H:$DD,VLOOKUP(E$1,'Rate Mapping'!$A:$B,2,FALSE)+1,TRUE)*(12-MOD($B652,12))/12+VLOOKUP($A652*10000+$B652+12,'Reduced Spot Curves'!$H:$DD,VLOOKUP(E$1,'Rate Mapping'!$A:$B,2,FALSE)+1,TRUE)*(MOD($B652,12))/12</f>
        <v>4.4584704229565703E-2</v>
      </c>
      <c r="F652" s="35">
        <f>VLOOKUP($A652*10000+$B652,'Reduced Spot Curves'!$H:$DD,VLOOKUP(F$1,'Rate Mapping'!$A:$B,2,FALSE)+1,TRUE)*(12-MOD($B652,12))/12+VLOOKUP($A652*10000+$B652+12,'Reduced Spot Curves'!$H:$DD,VLOOKUP(F$1,'Rate Mapping'!$A:$B,2,FALSE)+1,TRUE)*(MOD($B652,12))/12</f>
        <v>4.4584704229565703E-2</v>
      </c>
      <c r="G652" s="35">
        <f>VLOOKUP($A652*10000+$B652,'Reduced Spot Curves'!$H:$DD,VLOOKUP(G$1,'Rate Mapping'!$A:$B,2,FALSE)+1,TRUE)*(12-MOD($B652,12))/12+VLOOKUP($A652*10000+$B652+12,'Reduced Spot Curves'!$H:$DD,VLOOKUP(G$1,'Rate Mapping'!$A:$B,2,FALSE)+1,TRUE)*(MOD($B652,12))/12</f>
        <v>4.4584704229565703E-2</v>
      </c>
      <c r="H652" s="35">
        <f>VLOOKUP($A652*10000+$B652,'Reduced Spot Curves'!$H:$DD,VLOOKUP(H$1,'Rate Mapping'!$A:$B,2,FALSE)+1,TRUE)*(12-MOD($B652,12))/12+VLOOKUP($A652*10000+$B652+12,'Reduced Spot Curves'!$H:$DD,VLOOKUP(H$1,'Rate Mapping'!$A:$B,2,FALSE)+1,TRUE)*(MOD($B652,12))/12</f>
        <v>4.2889876366575305E-2</v>
      </c>
      <c r="I652" s="35">
        <f>VLOOKUP($A652*10000+$B652,'Reduced Spot Curves'!$H:$DD,VLOOKUP(I$1,'Rate Mapping'!$A:$B,2,FALSE)+1,TRUE)*(12-MOD($B652,12))/12+VLOOKUP($A652*10000+$B652+12,'Reduced Spot Curves'!$H:$DD,VLOOKUP(I$1,'Rate Mapping'!$A:$B,2,FALSE)+1,TRUE)*(MOD($B652,12))/12</f>
        <v>4.1285689133597092E-2</v>
      </c>
      <c r="J652" s="35">
        <f>VLOOKUP($A652*10000+$B652,'Reduced Spot Curves'!$H:$DD,VLOOKUP(J$1,'Rate Mapping'!$A:$B,2,FALSE)+1,TRUE)*(12-MOD($B652,12))/12+VLOOKUP($A652*10000+$B652+12,'Reduced Spot Curves'!$H:$DD,VLOOKUP(J$1,'Rate Mapping'!$A:$B,2,FALSE)+1,TRUE)*(MOD($B652,12))/12</f>
        <v>4.0049125361018748E-2</v>
      </c>
      <c r="K652" s="35">
        <f>VLOOKUP($A652*10000+$B652,'Reduced Spot Curves'!$H:$DD,VLOOKUP(K$1,'Rate Mapping'!$A:$B,2,FALSE)+1,TRUE)*(12-MOD($B652,12))/12+VLOOKUP($A652*10000+$B652+12,'Reduced Spot Curves'!$H:$DD,VLOOKUP(K$1,'Rate Mapping'!$A:$B,2,FALSE)+1,TRUE)*(MOD($B652,12))/12</f>
        <v>3.9099814735058226E-2</v>
      </c>
      <c r="L652" s="35">
        <f>VLOOKUP($A652*10000+$B652,'Reduced Spot Curves'!$H:$DD,VLOOKUP(L$1,'Rate Mapping'!$A:$B,2,FALSE)+1,TRUE)*(12-MOD($B652,12))/12+VLOOKUP($A652*10000+$B652+12,'Reduced Spot Curves'!$H:$DD,VLOOKUP(L$1,'Rate Mapping'!$A:$B,2,FALSE)+1,TRUE)*(MOD($B652,12))/12</f>
        <v>3.8372356423425617E-2</v>
      </c>
      <c r="M652" s="35">
        <f>VLOOKUP($A652*10000+$B652,'Reduced Spot Curves'!$H:$DD,VLOOKUP(M$1,'Rate Mapping'!$A:$B,2,FALSE)+1,TRUE)*(12-MOD($B652,12))/12+VLOOKUP($A652*10000+$B652+12,'Reduced Spot Curves'!$H:$DD,VLOOKUP(M$1,'Rate Mapping'!$A:$B,2,FALSE)+1,TRUE)*(MOD($B652,12))/12</f>
        <v>3.7814100750326714E-2</v>
      </c>
      <c r="N652" s="35">
        <f>VLOOKUP($A652*10000+$B652,'Reduced Spot Curves'!$H:$DD,VLOOKUP(N$1,'Rate Mapping'!$A:$B,2,FALSE)+1,TRUE)*(12-MOD($B652,12))/12+VLOOKUP($A652*10000+$B652+12,'Reduced Spot Curves'!$H:$DD,VLOOKUP(N$1,'Rate Mapping'!$A:$B,2,FALSE)+1,TRUE)*(MOD($B652,12))/12</f>
        <v>3.7400724682179726E-2</v>
      </c>
      <c r="O652" s="35">
        <f>VLOOKUP($A652*10000+$B652,'Reduced Spot Curves'!$H:$DD,VLOOKUP(O$1,'Rate Mapping'!$A:$B,2,FALSE)+1,TRUE)*(12-MOD($B652,12))/12+VLOOKUP($A652*10000+$B652+12,'Reduced Spot Curves'!$H:$DD,VLOOKUP(O$1,'Rate Mapping'!$A:$B,2,FALSE)+1,TRUE)*(MOD($B652,12))/12</f>
        <v>3.6954861275482739E-2</v>
      </c>
      <c r="P652" s="35">
        <f>VLOOKUP($A652*10000+$B652,'Reduced Spot Curves'!$H:$DD,VLOOKUP(P$1,'Rate Mapping'!$A:$B,2,FALSE)+1,TRUE)*(12-MOD($B652,12))/12+VLOOKUP($A652*10000+$B652+12,'Reduced Spot Curves'!$H:$DD,VLOOKUP(P$1,'Rate Mapping'!$A:$B,2,FALSE)+1,TRUE)*(MOD($B652,12))/12</f>
        <v>3.6655106082741085E-2</v>
      </c>
      <c r="Q652" s="35">
        <f>VLOOKUP($A652*10000+$B652,'Reduced Spot Curves'!$H:$DD,VLOOKUP(Q$1,'Rate Mapping'!$A:$B,2,FALSE)+1,TRUE)*(12-MOD($B652,12))/12+VLOOKUP($A652*10000+$B652+12,'Reduced Spot Curves'!$H:$DD,VLOOKUP(Q$1,'Rate Mapping'!$A:$B,2,FALSE)+1,TRUE)*(MOD($B652,12))/12</f>
        <v>3.443887414850598E-2</v>
      </c>
      <c r="R652" s="35">
        <f>VLOOKUP($A652*10000+$B652,'Reduced Spot Curves'!$H:$DD,VLOOKUP(R$1,'Rate Mapping'!$A:$B,2,FALSE)+1,TRUE)*(12-MOD($B652,12))/12+VLOOKUP($A652*10000+$B652+12,'Reduced Spot Curves'!$H:$DD,VLOOKUP(R$1,'Rate Mapping'!$A:$B,2,FALSE)+1,TRUE)*(MOD($B652,12))/12</f>
        <v>3.0177692600564271E-2</v>
      </c>
      <c r="S652" s="35">
        <f>VLOOKUP($A652*10000+$B652,'Reduced Spot Curves'!$H:$DD,VLOOKUP(S$1,'Rate Mapping'!$A:$B,2,FALSE)+1,TRUE)*(12-MOD($B652,12))/12+VLOOKUP($A652*10000+$B652+12,'Reduced Spot Curves'!$H:$DD,VLOOKUP(S$1,'Rate Mapping'!$A:$B,2,FALSE)+1,TRUE)*(MOD($B652,12))/12</f>
        <v>3.0234563038901291E-2</v>
      </c>
      <c r="T652" s="35">
        <f>VLOOKUP($A652*10000+$B652,'Reduced Spot Curves'!$H:$DD,VLOOKUP(T$1,'Rate Mapping'!$A:$B,2,FALSE)+1,TRUE)*(12-MOD($B652,12))/12+VLOOKUP($A652*10000+$B652+12,'Reduced Spot Curves'!$H:$DD,VLOOKUP(T$1,'Rate Mapping'!$A:$B,2,FALSE)+1,TRUE)*(MOD($B652,12))/12</f>
        <v>3.409744702143383E-2</v>
      </c>
      <c r="U652" s="35">
        <f>VLOOKUP($A652*10000+$B652,'Reduced Spot Curves'!$H:$DD,VLOOKUP(U$1,'Rate Mapping'!$A:$B,2,FALSE)+1,TRUE)*(12-MOD($B652,12))/12+VLOOKUP($A652*10000+$B652+12,'Reduced Spot Curves'!$H:$DD,VLOOKUP(U$1,'Rate Mapping'!$A:$B,2,FALSE)+1,TRUE)*(MOD($B652,12))/12</f>
        <v>3.6762294342130103E-2</v>
      </c>
      <c r="V652" s="35">
        <f>VLOOKUP($A652*10000+$B652,'Reduced Spot Curves'!$H:$DD,VLOOKUP(V$1,'Rate Mapping'!$A:$B,2,FALSE)+1,TRUE)*(12-MOD($B652,12))/12+VLOOKUP($A652*10000+$B652+12,'Reduced Spot Curves'!$H:$DD,VLOOKUP(V$1,'Rate Mapping'!$A:$B,2,FALSE)+1,TRUE)*(MOD($B652,12))/12</f>
        <v>3.7544479254851743E-2</v>
      </c>
      <c r="W652" s="35">
        <f>VLOOKUP($A652*10000+$B652,'Reduced Spot Curves'!$H:$DD,VLOOKUP(W$1,'Rate Mapping'!$A:$B,2,FALSE)+1,TRUE)*(12-MOD($B652,12))/12+VLOOKUP($A652*10000+$B652+12,'Reduced Spot Curves'!$H:$DD,VLOOKUP(W$1,'Rate Mapping'!$A:$B,2,FALSE)+1,TRUE)*(MOD($B652,12))/12</f>
        <v>3.8131505279611427E-2</v>
      </c>
      <c r="X652" s="35">
        <f>VLOOKUP($A652*10000+$B652,'Reduced Spot Curves'!$H:$DD,VLOOKUP(X$1,'Rate Mapping'!$A:$B,2,FALSE)+1,TRUE)*(12-MOD($B652,12))/12+VLOOKUP($A652*10000+$B652+12,'Reduced Spot Curves'!$H:$DD,VLOOKUP(X$1,'Rate Mapping'!$A:$B,2,FALSE)+1,TRUE)*(MOD($B652,12))/12</f>
        <v>3.8588310746302229E-2</v>
      </c>
      <c r="Y652" s="35">
        <f>VLOOKUP($A652*10000+$B652,'Reduced Spot Curves'!$H:$DD,VLOOKUP(Y$1,'Rate Mapping'!$A:$B,2,FALSE)+1,TRUE)*(12-MOD($B652,12))/12+VLOOKUP($A652*10000+$B652+12,'Reduced Spot Curves'!$H:$DD,VLOOKUP(Y$1,'Rate Mapping'!$A:$B,2,FALSE)+1,TRUE)*(MOD($B652,12))/12</f>
        <v>3.896630022585526E-2</v>
      </c>
      <c r="Z652">
        <f t="shared" si="72"/>
        <v>0.06</v>
      </c>
      <c r="AA652">
        <f t="shared" si="69"/>
        <v>0</v>
      </c>
      <c r="AB652">
        <f t="shared" si="70"/>
        <v>0</v>
      </c>
      <c r="AC652">
        <f t="shared" si="71"/>
        <v>0</v>
      </c>
    </row>
    <row r="653" spans="1:29" x14ac:dyDescent="0.25">
      <c r="A653">
        <f t="shared" si="66"/>
        <v>8</v>
      </c>
      <c r="B653">
        <f t="shared" si="67"/>
        <v>9</v>
      </c>
      <c r="C653" t="str">
        <f t="shared" si="68"/>
        <v>USD</v>
      </c>
      <c r="D653" s="35">
        <f>VLOOKUP($A653*10000+$B653,'Reduced Spot Curves'!$H:$DD,VLOOKUP(D$1,'Rate Mapping'!$A:$B,2,FALSE)+1,TRUE)*(12-MOD($B653,12))/12+VLOOKUP($A653*10000+$B653+12,'Reduced Spot Curves'!$H:$DD,VLOOKUP(D$1,'Rate Mapping'!$A:$B,2,FALSE)+1,TRUE)*(MOD($B653,12))/12</f>
        <v>4.4631600212844805E-2</v>
      </c>
      <c r="E653" s="35">
        <f>VLOOKUP($A653*10000+$B653,'Reduced Spot Curves'!$H:$DD,VLOOKUP(E$1,'Rate Mapping'!$A:$B,2,FALSE)+1,TRUE)*(12-MOD($B653,12))/12+VLOOKUP($A653*10000+$B653+12,'Reduced Spot Curves'!$H:$DD,VLOOKUP(E$1,'Rate Mapping'!$A:$B,2,FALSE)+1,TRUE)*(MOD($B653,12))/12</f>
        <v>4.4631600212844805E-2</v>
      </c>
      <c r="F653" s="35">
        <f>VLOOKUP($A653*10000+$B653,'Reduced Spot Curves'!$H:$DD,VLOOKUP(F$1,'Rate Mapping'!$A:$B,2,FALSE)+1,TRUE)*(12-MOD($B653,12))/12+VLOOKUP($A653*10000+$B653+12,'Reduced Spot Curves'!$H:$DD,VLOOKUP(F$1,'Rate Mapping'!$A:$B,2,FALSE)+1,TRUE)*(MOD($B653,12))/12</f>
        <v>4.4631600212844805E-2</v>
      </c>
      <c r="G653" s="35">
        <f>VLOOKUP($A653*10000+$B653,'Reduced Spot Curves'!$H:$DD,VLOOKUP(G$1,'Rate Mapping'!$A:$B,2,FALSE)+1,TRUE)*(12-MOD($B653,12))/12+VLOOKUP($A653*10000+$B653+12,'Reduced Spot Curves'!$H:$DD,VLOOKUP(G$1,'Rate Mapping'!$A:$B,2,FALSE)+1,TRUE)*(MOD($B653,12))/12</f>
        <v>4.4631600212844805E-2</v>
      </c>
      <c r="H653" s="35">
        <f>VLOOKUP($A653*10000+$B653,'Reduced Spot Curves'!$H:$DD,VLOOKUP(H$1,'Rate Mapping'!$A:$B,2,FALSE)+1,TRUE)*(12-MOD($B653,12))/12+VLOOKUP($A653*10000+$B653+12,'Reduced Spot Curves'!$H:$DD,VLOOKUP(H$1,'Rate Mapping'!$A:$B,2,FALSE)+1,TRUE)*(MOD($B653,12))/12</f>
        <v>4.2417565566596989E-2</v>
      </c>
      <c r="I653" s="35">
        <f>VLOOKUP($A653*10000+$B653,'Reduced Spot Curves'!$H:$DD,VLOOKUP(I$1,'Rate Mapping'!$A:$B,2,FALSE)+1,TRUE)*(12-MOD($B653,12))/12+VLOOKUP($A653*10000+$B653+12,'Reduced Spot Curves'!$H:$DD,VLOOKUP(I$1,'Rate Mapping'!$A:$B,2,FALSE)+1,TRUE)*(MOD($B653,12))/12</f>
        <v>4.1013959809571343E-2</v>
      </c>
      <c r="J653" s="35">
        <f>VLOOKUP($A653*10000+$B653,'Reduced Spot Curves'!$H:$DD,VLOOKUP(J$1,'Rate Mapping'!$A:$B,2,FALSE)+1,TRUE)*(12-MOD($B653,12))/12+VLOOKUP($A653*10000+$B653+12,'Reduced Spot Curves'!$H:$DD,VLOOKUP(J$1,'Rate Mapping'!$A:$B,2,FALSE)+1,TRUE)*(MOD($B653,12))/12</f>
        <v>3.9756007891162182E-2</v>
      </c>
      <c r="K653" s="35">
        <f>VLOOKUP($A653*10000+$B653,'Reduced Spot Curves'!$H:$DD,VLOOKUP(K$1,'Rate Mapping'!$A:$B,2,FALSE)+1,TRUE)*(12-MOD($B653,12))/12+VLOOKUP($A653*10000+$B653+12,'Reduced Spot Curves'!$H:$DD,VLOOKUP(K$1,'Rate Mapping'!$A:$B,2,FALSE)+1,TRUE)*(MOD($B653,12))/12</f>
        <v>3.8950361554075608E-2</v>
      </c>
      <c r="L653" s="35">
        <f>VLOOKUP($A653*10000+$B653,'Reduced Spot Curves'!$H:$DD,VLOOKUP(L$1,'Rate Mapping'!$A:$B,2,FALSE)+1,TRUE)*(12-MOD($B653,12))/12+VLOOKUP($A653*10000+$B653+12,'Reduced Spot Curves'!$H:$DD,VLOOKUP(L$1,'Rate Mapping'!$A:$B,2,FALSE)+1,TRUE)*(MOD($B653,12))/12</f>
        <v>3.8217939024239242E-2</v>
      </c>
      <c r="M653" s="35">
        <f>VLOOKUP($A653*10000+$B653,'Reduced Spot Curves'!$H:$DD,VLOOKUP(M$1,'Rate Mapping'!$A:$B,2,FALSE)+1,TRUE)*(12-MOD($B653,12))/12+VLOOKUP($A653*10000+$B653+12,'Reduced Spot Curves'!$H:$DD,VLOOKUP(M$1,'Rate Mapping'!$A:$B,2,FALSE)+1,TRUE)*(MOD($B653,12))/12</f>
        <v>3.7755820330210341E-2</v>
      </c>
      <c r="N653" s="35">
        <f>VLOOKUP($A653*10000+$B653,'Reduced Spot Curves'!$H:$DD,VLOOKUP(N$1,'Rate Mapping'!$A:$B,2,FALSE)+1,TRUE)*(12-MOD($B653,12))/12+VLOOKUP($A653*10000+$B653+12,'Reduced Spot Curves'!$H:$DD,VLOOKUP(N$1,'Rate Mapping'!$A:$B,2,FALSE)+1,TRUE)*(MOD($B653,12))/12</f>
        <v>3.7339811483580496E-2</v>
      </c>
      <c r="O653" s="35">
        <f>VLOOKUP($A653*10000+$B653,'Reduced Spot Curves'!$H:$DD,VLOOKUP(O$1,'Rate Mapping'!$A:$B,2,FALSE)+1,TRUE)*(12-MOD($B653,12))/12+VLOOKUP($A653*10000+$B653+12,'Reduced Spot Curves'!$H:$DD,VLOOKUP(O$1,'Rate Mapping'!$A:$B,2,FALSE)+1,TRUE)*(MOD($B653,12))/12</f>
        <v>3.6887644961670102E-2</v>
      </c>
      <c r="P653" s="35">
        <f>VLOOKUP($A653*10000+$B653,'Reduced Spot Curves'!$H:$DD,VLOOKUP(P$1,'Rate Mapping'!$A:$B,2,FALSE)+1,TRUE)*(12-MOD($B653,12))/12+VLOOKUP($A653*10000+$B653+12,'Reduced Spot Curves'!$H:$DD,VLOOKUP(P$1,'Rate Mapping'!$A:$B,2,FALSE)+1,TRUE)*(MOD($B653,12))/12</f>
        <v>3.6665565924131199E-2</v>
      </c>
      <c r="Q653" s="35">
        <f>VLOOKUP($A653*10000+$B653,'Reduced Spot Curves'!$H:$DD,VLOOKUP(Q$1,'Rate Mapping'!$A:$B,2,FALSE)+1,TRUE)*(12-MOD($B653,12))/12+VLOOKUP($A653*10000+$B653+12,'Reduced Spot Curves'!$H:$DD,VLOOKUP(Q$1,'Rate Mapping'!$A:$B,2,FALSE)+1,TRUE)*(MOD($B653,12))/12</f>
        <v>3.4394004842345324E-2</v>
      </c>
      <c r="R653" s="35">
        <f>VLOOKUP($A653*10000+$B653,'Reduced Spot Curves'!$H:$DD,VLOOKUP(R$1,'Rate Mapping'!$A:$B,2,FALSE)+1,TRUE)*(12-MOD($B653,12))/12+VLOOKUP($A653*10000+$B653+12,'Reduced Spot Curves'!$H:$DD,VLOOKUP(R$1,'Rate Mapping'!$A:$B,2,FALSE)+1,TRUE)*(MOD($B653,12))/12</f>
        <v>3.0094840190803204E-2</v>
      </c>
      <c r="S653" s="35">
        <f>VLOOKUP($A653*10000+$B653,'Reduced Spot Curves'!$H:$DD,VLOOKUP(S$1,'Rate Mapping'!$A:$B,2,FALSE)+1,TRUE)*(12-MOD($B653,12))/12+VLOOKUP($A653*10000+$B653+12,'Reduced Spot Curves'!$H:$DD,VLOOKUP(S$1,'Rate Mapping'!$A:$B,2,FALSE)+1,TRUE)*(MOD($B653,12))/12</f>
        <v>3.0339351588103289E-2</v>
      </c>
      <c r="T653" s="35">
        <f>VLOOKUP($A653*10000+$B653,'Reduced Spot Curves'!$H:$DD,VLOOKUP(T$1,'Rate Mapping'!$A:$B,2,FALSE)+1,TRUE)*(12-MOD($B653,12))/12+VLOOKUP($A653*10000+$B653+12,'Reduced Spot Curves'!$H:$DD,VLOOKUP(T$1,'Rate Mapping'!$A:$B,2,FALSE)+1,TRUE)*(MOD($B653,12))/12</f>
        <v>3.4271968733324817E-2</v>
      </c>
      <c r="U653" s="35">
        <f>VLOOKUP($A653*10000+$B653,'Reduced Spot Curves'!$H:$DD,VLOOKUP(U$1,'Rate Mapping'!$A:$B,2,FALSE)+1,TRUE)*(12-MOD($B653,12))/12+VLOOKUP($A653*10000+$B653+12,'Reduced Spot Curves'!$H:$DD,VLOOKUP(U$1,'Rate Mapping'!$A:$B,2,FALSE)+1,TRUE)*(MOD($B653,12))/12</f>
        <v>3.6876982521472298E-2</v>
      </c>
      <c r="V653" s="35">
        <f>VLOOKUP($A653*10000+$B653,'Reduced Spot Curves'!$H:$DD,VLOOKUP(V$1,'Rate Mapping'!$A:$B,2,FALSE)+1,TRUE)*(12-MOD($B653,12))/12+VLOOKUP($A653*10000+$B653+12,'Reduced Spot Curves'!$H:$DD,VLOOKUP(V$1,'Rate Mapping'!$A:$B,2,FALSE)+1,TRUE)*(MOD($B653,12))/12</f>
        <v>3.7660633881465663E-2</v>
      </c>
      <c r="W653" s="35">
        <f>VLOOKUP($A653*10000+$B653,'Reduced Spot Curves'!$H:$DD,VLOOKUP(W$1,'Rate Mapping'!$A:$B,2,FALSE)+1,TRUE)*(12-MOD($B653,12))/12+VLOOKUP($A653*10000+$B653+12,'Reduced Spot Curves'!$H:$DD,VLOOKUP(W$1,'Rate Mapping'!$A:$B,2,FALSE)+1,TRUE)*(MOD($B653,12))/12</f>
        <v>3.824876119784397E-2</v>
      </c>
      <c r="X653" s="35">
        <f>VLOOKUP($A653*10000+$B653,'Reduced Spot Curves'!$H:$DD,VLOOKUP(X$1,'Rate Mapping'!$A:$B,2,FALSE)+1,TRUE)*(12-MOD($B653,12))/12+VLOOKUP($A653*10000+$B653+12,'Reduced Spot Curves'!$H:$DD,VLOOKUP(X$1,'Rate Mapping'!$A:$B,2,FALSE)+1,TRUE)*(MOD($B653,12))/12</f>
        <v>3.8706424088355326E-2</v>
      </c>
      <c r="Y653" s="35">
        <f>VLOOKUP($A653*10000+$B653,'Reduced Spot Curves'!$H:$DD,VLOOKUP(Y$1,'Rate Mapping'!$A:$B,2,FALSE)+1,TRUE)*(12-MOD($B653,12))/12+VLOOKUP($A653*10000+$B653+12,'Reduced Spot Curves'!$H:$DD,VLOOKUP(Y$1,'Rate Mapping'!$A:$B,2,FALSE)+1,TRUE)*(MOD($B653,12))/12</f>
        <v>3.9091300225855261E-2</v>
      </c>
      <c r="Z653">
        <f t="shared" si="72"/>
        <v>0.06</v>
      </c>
      <c r="AA653">
        <f t="shared" si="69"/>
        <v>0</v>
      </c>
      <c r="AB653">
        <f t="shared" si="70"/>
        <v>0</v>
      </c>
      <c r="AC653">
        <f t="shared" si="71"/>
        <v>0</v>
      </c>
    </row>
    <row r="654" spans="1:29" x14ac:dyDescent="0.25">
      <c r="A654">
        <f t="shared" si="66"/>
        <v>8</v>
      </c>
      <c r="B654">
        <f t="shared" si="67"/>
        <v>12</v>
      </c>
      <c r="C654" t="str">
        <f t="shared" si="68"/>
        <v>USD</v>
      </c>
      <c r="D654" s="35">
        <f ca="1">VLOOKUP($A654*10000+$B654,'Reduced Spot Curves'!$H:$DD,VLOOKUP(D$1,'Rate Mapping'!$A:$B,2,FALSE)+1,TRUE)*(12-MOD($B654,12))/12+VLOOKUP($A654*10000+$B654+12,'Reduced Spot Curves'!$H:$DD,VLOOKUP(D$1,'Rate Mapping'!$A:$B,2,FALSE)+1,TRUE)*(MOD($B654,12))/12</f>
        <v>4.4678496196123907E-2</v>
      </c>
      <c r="E654" s="35">
        <f ca="1">VLOOKUP($A654*10000+$B654,'Reduced Spot Curves'!$H:$DD,VLOOKUP(E$1,'Rate Mapping'!$A:$B,2,FALSE)+1,TRUE)*(12-MOD($B654,12))/12+VLOOKUP($A654*10000+$B654+12,'Reduced Spot Curves'!$H:$DD,VLOOKUP(E$1,'Rate Mapping'!$A:$B,2,FALSE)+1,TRUE)*(MOD($B654,12))/12</f>
        <v>4.4678496196123907E-2</v>
      </c>
      <c r="F654" s="35">
        <f ca="1">VLOOKUP($A654*10000+$B654,'Reduced Spot Curves'!$H:$DD,VLOOKUP(F$1,'Rate Mapping'!$A:$B,2,FALSE)+1,TRUE)*(12-MOD($B654,12))/12+VLOOKUP($A654*10000+$B654+12,'Reduced Spot Curves'!$H:$DD,VLOOKUP(F$1,'Rate Mapping'!$A:$B,2,FALSE)+1,TRUE)*(MOD($B654,12))/12</f>
        <v>4.4678496196123907E-2</v>
      </c>
      <c r="G654" s="35">
        <f ca="1">VLOOKUP($A654*10000+$B654,'Reduced Spot Curves'!$H:$DD,VLOOKUP(G$1,'Rate Mapping'!$A:$B,2,FALSE)+1,TRUE)*(12-MOD($B654,12))/12+VLOOKUP($A654*10000+$B654+12,'Reduced Spot Curves'!$H:$DD,VLOOKUP(G$1,'Rate Mapping'!$A:$B,2,FALSE)+1,TRUE)*(MOD($B654,12))/12</f>
        <v>4.4678496196123907E-2</v>
      </c>
      <c r="H654" s="35">
        <f ca="1">VLOOKUP($A654*10000+$B654,'Reduced Spot Curves'!$H:$DD,VLOOKUP(H$1,'Rate Mapping'!$A:$B,2,FALSE)+1,TRUE)*(12-MOD($B654,12))/12+VLOOKUP($A654*10000+$B654+12,'Reduced Spot Curves'!$H:$DD,VLOOKUP(H$1,'Rate Mapping'!$A:$B,2,FALSE)+1,TRUE)*(MOD($B654,12))/12</f>
        <v>4.1945254766618673E-2</v>
      </c>
      <c r="I654" s="35">
        <f ca="1">VLOOKUP($A654*10000+$B654,'Reduced Spot Curves'!$H:$DD,VLOOKUP(I$1,'Rate Mapping'!$A:$B,2,FALSE)+1,TRUE)*(12-MOD($B654,12))/12+VLOOKUP($A654*10000+$B654+12,'Reduced Spot Curves'!$H:$DD,VLOOKUP(I$1,'Rate Mapping'!$A:$B,2,FALSE)+1,TRUE)*(MOD($B654,12))/12</f>
        <v>4.0742230485545601E-2</v>
      </c>
      <c r="J654" s="35">
        <f ca="1">VLOOKUP($A654*10000+$B654,'Reduced Spot Curves'!$H:$DD,VLOOKUP(J$1,'Rate Mapping'!$A:$B,2,FALSE)+1,TRUE)*(12-MOD($B654,12))/12+VLOOKUP($A654*10000+$B654+12,'Reduced Spot Curves'!$H:$DD,VLOOKUP(J$1,'Rate Mapping'!$A:$B,2,FALSE)+1,TRUE)*(MOD($B654,12))/12</f>
        <v>3.9462890421305609E-2</v>
      </c>
      <c r="K654" s="35">
        <f ca="1">VLOOKUP($A654*10000+$B654,'Reduced Spot Curves'!$H:$DD,VLOOKUP(K$1,'Rate Mapping'!$A:$B,2,FALSE)+1,TRUE)*(12-MOD($B654,12))/12+VLOOKUP($A654*10000+$B654+12,'Reduced Spot Curves'!$H:$DD,VLOOKUP(K$1,'Rate Mapping'!$A:$B,2,FALSE)+1,TRUE)*(MOD($B654,12))/12</f>
        <v>3.8800908373092982E-2</v>
      </c>
      <c r="L654" s="35">
        <f ca="1">VLOOKUP($A654*10000+$B654,'Reduced Spot Curves'!$H:$DD,VLOOKUP(L$1,'Rate Mapping'!$A:$B,2,FALSE)+1,TRUE)*(12-MOD($B654,12))/12+VLOOKUP($A654*10000+$B654+12,'Reduced Spot Curves'!$H:$DD,VLOOKUP(L$1,'Rate Mapping'!$A:$B,2,FALSE)+1,TRUE)*(MOD($B654,12))/12</f>
        <v>3.8063521625052874E-2</v>
      </c>
      <c r="M654" s="35">
        <f ca="1">VLOOKUP($A654*10000+$B654,'Reduced Spot Curves'!$H:$DD,VLOOKUP(M$1,'Rate Mapping'!$A:$B,2,FALSE)+1,TRUE)*(12-MOD($B654,12))/12+VLOOKUP($A654*10000+$B654+12,'Reduced Spot Curves'!$H:$DD,VLOOKUP(M$1,'Rate Mapping'!$A:$B,2,FALSE)+1,TRUE)*(MOD($B654,12))/12</f>
        <v>3.7697539910093961E-2</v>
      </c>
      <c r="N654" s="35">
        <f ca="1">VLOOKUP($A654*10000+$B654,'Reduced Spot Curves'!$H:$DD,VLOOKUP(N$1,'Rate Mapping'!$A:$B,2,FALSE)+1,TRUE)*(12-MOD($B654,12))/12+VLOOKUP($A654*10000+$B654+12,'Reduced Spot Curves'!$H:$DD,VLOOKUP(N$1,'Rate Mapping'!$A:$B,2,FALSE)+1,TRUE)*(MOD($B654,12))/12</f>
        <v>3.7278898284981259E-2</v>
      </c>
      <c r="O654" s="35">
        <f ca="1">VLOOKUP($A654*10000+$B654,'Reduced Spot Curves'!$H:$DD,VLOOKUP(O$1,'Rate Mapping'!$A:$B,2,FALSE)+1,TRUE)*(12-MOD($B654,12))/12+VLOOKUP($A654*10000+$B654+12,'Reduced Spot Curves'!$H:$DD,VLOOKUP(O$1,'Rate Mapping'!$A:$B,2,FALSE)+1,TRUE)*(MOD($B654,12))/12</f>
        <v>3.6820428647857471E-2</v>
      </c>
      <c r="P654" s="35">
        <f ca="1">VLOOKUP($A654*10000+$B654,'Reduced Spot Curves'!$H:$DD,VLOOKUP(P$1,'Rate Mapping'!$A:$B,2,FALSE)+1,TRUE)*(12-MOD($B654,12))/12+VLOOKUP($A654*10000+$B654+12,'Reduced Spot Curves'!$H:$DD,VLOOKUP(P$1,'Rate Mapping'!$A:$B,2,FALSE)+1,TRUE)*(MOD($B654,12))/12</f>
        <v>3.6676025765521314E-2</v>
      </c>
      <c r="Q654" s="35">
        <f ca="1">VLOOKUP($A654*10000+$B654,'Reduced Spot Curves'!$H:$DD,VLOOKUP(Q$1,'Rate Mapping'!$A:$B,2,FALSE)+1,TRUE)*(12-MOD($B654,12))/12+VLOOKUP($A654*10000+$B654+12,'Reduced Spot Curves'!$H:$DD,VLOOKUP(Q$1,'Rate Mapping'!$A:$B,2,FALSE)+1,TRUE)*(MOD($B654,12))/12</f>
        <v>3.4349135536184655E-2</v>
      </c>
      <c r="R654" s="35">
        <f ca="1">VLOOKUP($A654*10000+$B654,'Reduced Spot Curves'!$H:$DD,VLOOKUP(R$1,'Rate Mapping'!$A:$B,2,FALSE)+1,TRUE)*(12-MOD($B654,12))/12+VLOOKUP($A654*10000+$B654+12,'Reduced Spot Curves'!$H:$DD,VLOOKUP(R$1,'Rate Mapping'!$A:$B,2,FALSE)+1,TRUE)*(MOD($B654,12))/12</f>
        <v>3.0011987781042138E-2</v>
      </c>
      <c r="S654" s="35">
        <f ca="1">VLOOKUP($A654*10000+$B654,'Reduced Spot Curves'!$H:$DD,VLOOKUP(S$1,'Rate Mapping'!$A:$B,2,FALSE)+1,TRUE)*(12-MOD($B654,12))/12+VLOOKUP($A654*10000+$B654+12,'Reduced Spot Curves'!$H:$DD,VLOOKUP(S$1,'Rate Mapping'!$A:$B,2,FALSE)+1,TRUE)*(MOD($B654,12))/12</f>
        <v>3.0444140137305287E-2</v>
      </c>
      <c r="T654" s="35">
        <f ca="1">VLOOKUP($A654*10000+$B654,'Reduced Spot Curves'!$H:$DD,VLOOKUP(T$1,'Rate Mapping'!$A:$B,2,FALSE)+1,TRUE)*(12-MOD($B654,12))/12+VLOOKUP($A654*10000+$B654+12,'Reduced Spot Curves'!$H:$DD,VLOOKUP(T$1,'Rate Mapping'!$A:$B,2,FALSE)+1,TRUE)*(MOD($B654,12))/12</f>
        <v>3.4446490445215805E-2</v>
      </c>
      <c r="U654" s="35">
        <f ca="1">VLOOKUP($A654*10000+$B654,'Reduced Spot Curves'!$H:$DD,VLOOKUP(U$1,'Rate Mapping'!$A:$B,2,FALSE)+1,TRUE)*(12-MOD($B654,12))/12+VLOOKUP($A654*10000+$B654+12,'Reduced Spot Curves'!$H:$DD,VLOOKUP(U$1,'Rate Mapping'!$A:$B,2,FALSE)+1,TRUE)*(MOD($B654,12))/12</f>
        <v>3.6991670700814494E-2</v>
      </c>
      <c r="V654" s="35">
        <f ca="1">VLOOKUP($A654*10000+$B654,'Reduced Spot Curves'!$H:$DD,VLOOKUP(V$1,'Rate Mapping'!$A:$B,2,FALSE)+1,TRUE)*(12-MOD($B654,12))/12+VLOOKUP($A654*10000+$B654+12,'Reduced Spot Curves'!$H:$DD,VLOOKUP(V$1,'Rate Mapping'!$A:$B,2,FALSE)+1,TRUE)*(MOD($B654,12))/12</f>
        <v>3.7776788508079584E-2</v>
      </c>
      <c r="W654" s="35">
        <f ca="1">VLOOKUP($A654*10000+$B654,'Reduced Spot Curves'!$H:$DD,VLOOKUP(W$1,'Rate Mapping'!$A:$B,2,FALSE)+1,TRUE)*(12-MOD($B654,12))/12+VLOOKUP($A654*10000+$B654+12,'Reduced Spot Curves'!$H:$DD,VLOOKUP(W$1,'Rate Mapping'!$A:$B,2,FALSE)+1,TRUE)*(MOD($B654,12))/12</f>
        <v>3.8366017116076512E-2</v>
      </c>
      <c r="X654" s="35">
        <f ca="1">VLOOKUP($A654*10000+$B654,'Reduced Spot Curves'!$H:$DD,VLOOKUP(X$1,'Rate Mapping'!$A:$B,2,FALSE)+1,TRUE)*(12-MOD($B654,12))/12+VLOOKUP($A654*10000+$B654+12,'Reduced Spot Curves'!$H:$DD,VLOOKUP(X$1,'Rate Mapping'!$A:$B,2,FALSE)+1,TRUE)*(MOD($B654,12))/12</f>
        <v>3.8824537430408423E-2</v>
      </c>
      <c r="Y654" s="35">
        <f ca="1">VLOOKUP($A654*10000+$B654,'Reduced Spot Curves'!$H:$DD,VLOOKUP(Y$1,'Rate Mapping'!$A:$B,2,FALSE)+1,TRUE)*(12-MOD($B654,12))/12+VLOOKUP($A654*10000+$B654+12,'Reduced Spot Curves'!$H:$DD,VLOOKUP(Y$1,'Rate Mapping'!$A:$B,2,FALSE)+1,TRUE)*(MOD($B654,12))/12</f>
        <v>3.9216300225855261E-2</v>
      </c>
      <c r="Z654">
        <f t="shared" si="72"/>
        <v>0.06</v>
      </c>
      <c r="AA654">
        <f t="shared" si="69"/>
        <v>0</v>
      </c>
      <c r="AB654">
        <f t="shared" si="70"/>
        <v>0</v>
      </c>
      <c r="AC654">
        <f t="shared" si="71"/>
        <v>0</v>
      </c>
    </row>
    <row r="655" spans="1:29" x14ac:dyDescent="0.25">
      <c r="A655">
        <f t="shared" si="66"/>
        <v>8</v>
      </c>
      <c r="B655">
        <f t="shared" si="67"/>
        <v>15</v>
      </c>
      <c r="C655" t="str">
        <f t="shared" si="68"/>
        <v>USD</v>
      </c>
      <c r="D655" s="35">
        <f ca="1">VLOOKUP($A655*10000+$B655,'Reduced Spot Curves'!$H:$DD,VLOOKUP(D$1,'Rate Mapping'!$A:$B,2,FALSE)+1,TRUE)*(12-MOD($B655,12))/12+VLOOKUP($A655*10000+$B655+12,'Reduced Spot Curves'!$H:$DD,VLOOKUP(D$1,'Rate Mapping'!$A:$B,2,FALSE)+1,TRUE)*(MOD($B655,12))/12</f>
        <v>4.3716371565667531E-2</v>
      </c>
      <c r="E655" s="35">
        <f ca="1">VLOOKUP($A655*10000+$B655,'Reduced Spot Curves'!$H:$DD,VLOOKUP(E$1,'Rate Mapping'!$A:$B,2,FALSE)+1,TRUE)*(12-MOD($B655,12))/12+VLOOKUP($A655*10000+$B655+12,'Reduced Spot Curves'!$H:$DD,VLOOKUP(E$1,'Rate Mapping'!$A:$B,2,FALSE)+1,TRUE)*(MOD($B655,12))/12</f>
        <v>4.3716371565667531E-2</v>
      </c>
      <c r="F655" s="35">
        <f ca="1">VLOOKUP($A655*10000+$B655,'Reduced Spot Curves'!$H:$DD,VLOOKUP(F$1,'Rate Mapping'!$A:$B,2,FALSE)+1,TRUE)*(12-MOD($B655,12))/12+VLOOKUP($A655*10000+$B655+12,'Reduced Spot Curves'!$H:$DD,VLOOKUP(F$1,'Rate Mapping'!$A:$B,2,FALSE)+1,TRUE)*(MOD($B655,12))/12</f>
        <v>4.3716371565667531E-2</v>
      </c>
      <c r="G655" s="35">
        <f ca="1">VLOOKUP($A655*10000+$B655,'Reduced Spot Curves'!$H:$DD,VLOOKUP(G$1,'Rate Mapping'!$A:$B,2,FALSE)+1,TRUE)*(12-MOD($B655,12))/12+VLOOKUP($A655*10000+$B655+12,'Reduced Spot Curves'!$H:$DD,VLOOKUP(G$1,'Rate Mapping'!$A:$B,2,FALSE)+1,TRUE)*(MOD($B655,12))/12</f>
        <v>4.3716371565667531E-2</v>
      </c>
      <c r="H655" s="35">
        <f ca="1">VLOOKUP($A655*10000+$B655,'Reduced Spot Curves'!$H:$DD,VLOOKUP(H$1,'Rate Mapping'!$A:$B,2,FALSE)+1,TRUE)*(12-MOD($B655,12))/12+VLOOKUP($A655*10000+$B655+12,'Reduced Spot Curves'!$H:$DD,VLOOKUP(H$1,'Rate Mapping'!$A:$B,2,FALSE)+1,TRUE)*(MOD($B655,12))/12</f>
        <v>4.1542670130368935E-2</v>
      </c>
      <c r="I655" s="35">
        <f ca="1">VLOOKUP($A655*10000+$B655,'Reduced Spot Curves'!$H:$DD,VLOOKUP(I$1,'Rate Mapping'!$A:$B,2,FALSE)+1,TRUE)*(12-MOD($B655,12))/12+VLOOKUP($A655*10000+$B655+12,'Reduced Spot Curves'!$H:$DD,VLOOKUP(I$1,'Rate Mapping'!$A:$B,2,FALSE)+1,TRUE)*(MOD($B655,12))/12</f>
        <v>4.0364120709599001E-2</v>
      </c>
      <c r="J655" s="35">
        <f ca="1">VLOOKUP($A655*10000+$B655,'Reduced Spot Curves'!$H:$DD,VLOOKUP(J$1,'Rate Mapping'!$A:$B,2,FALSE)+1,TRUE)*(12-MOD($B655,12))/12+VLOOKUP($A655*10000+$B655+12,'Reduced Spot Curves'!$H:$DD,VLOOKUP(J$1,'Rate Mapping'!$A:$B,2,FALSE)+1,TRUE)*(MOD($B655,12))/12</f>
        <v>3.9292356038773249E-2</v>
      </c>
      <c r="K655" s="35">
        <f ca="1">VLOOKUP($A655*10000+$B655,'Reduced Spot Curves'!$H:$DD,VLOOKUP(K$1,'Rate Mapping'!$A:$B,2,FALSE)+1,TRUE)*(12-MOD($B655,12))/12+VLOOKUP($A655*10000+$B655+12,'Reduced Spot Curves'!$H:$DD,VLOOKUP(K$1,'Rate Mapping'!$A:$B,2,FALSE)+1,TRUE)*(MOD($B655,12))/12</f>
        <v>3.8634191989442818E-2</v>
      </c>
      <c r="L655" s="35">
        <f ca="1">VLOOKUP($A655*10000+$B655,'Reduced Spot Curves'!$H:$DD,VLOOKUP(L$1,'Rate Mapping'!$A:$B,2,FALSE)+1,TRUE)*(12-MOD($B655,12))/12+VLOOKUP($A655*10000+$B655+12,'Reduced Spot Curves'!$H:$DD,VLOOKUP(L$1,'Rate Mapping'!$A:$B,2,FALSE)+1,TRUE)*(MOD($B655,12))/12</f>
        <v>3.8015517805410723E-2</v>
      </c>
      <c r="M655" s="35">
        <f ca="1">VLOOKUP($A655*10000+$B655,'Reduced Spot Curves'!$H:$DD,VLOOKUP(M$1,'Rate Mapping'!$A:$B,2,FALSE)+1,TRUE)*(12-MOD($B655,12))/12+VLOOKUP($A655*10000+$B655+12,'Reduced Spot Curves'!$H:$DD,VLOOKUP(M$1,'Rate Mapping'!$A:$B,2,FALSE)+1,TRUE)*(MOD($B655,12))/12</f>
        <v>3.7649015990418915E-2</v>
      </c>
      <c r="N655" s="35">
        <f ca="1">VLOOKUP($A655*10000+$B655,'Reduced Spot Curves'!$H:$DD,VLOOKUP(N$1,'Rate Mapping'!$A:$B,2,FALSE)+1,TRUE)*(12-MOD($B655,12))/12+VLOOKUP($A655*10000+$B655+12,'Reduced Spot Curves'!$H:$DD,VLOOKUP(N$1,'Rate Mapping'!$A:$B,2,FALSE)+1,TRUE)*(MOD($B655,12))/12</f>
        <v>3.722519988284307E-2</v>
      </c>
      <c r="O655" s="35">
        <f ca="1">VLOOKUP($A655*10000+$B655,'Reduced Spot Curves'!$H:$DD,VLOOKUP(O$1,'Rate Mapping'!$A:$B,2,FALSE)+1,TRUE)*(12-MOD($B655,12))/12+VLOOKUP($A655*10000+$B655+12,'Reduced Spot Curves'!$H:$DD,VLOOKUP(O$1,'Rate Mapping'!$A:$B,2,FALSE)+1,TRUE)*(MOD($B655,12))/12</f>
        <v>3.6854538202979528E-2</v>
      </c>
      <c r="P655" s="35">
        <f ca="1">VLOOKUP($A655*10000+$B655,'Reduced Spot Curves'!$H:$DD,VLOOKUP(P$1,'Rate Mapping'!$A:$B,2,FALSE)+1,TRUE)*(12-MOD($B655,12))/12+VLOOKUP($A655*10000+$B655+12,'Reduced Spot Curves'!$H:$DD,VLOOKUP(P$1,'Rate Mapping'!$A:$B,2,FALSE)+1,TRUE)*(MOD($B655,12))/12</f>
        <v>3.6706356681912661E-2</v>
      </c>
      <c r="Q655" s="35">
        <f ca="1">VLOOKUP($A655*10000+$B655,'Reduced Spot Curves'!$H:$DD,VLOOKUP(Q$1,'Rate Mapping'!$A:$B,2,FALSE)+1,TRUE)*(12-MOD($B655,12))/12+VLOOKUP($A655*10000+$B655+12,'Reduced Spot Curves'!$H:$DD,VLOOKUP(Q$1,'Rate Mapping'!$A:$B,2,FALSE)+1,TRUE)*(MOD($B655,12))/12</f>
        <v>3.4309678523981507E-2</v>
      </c>
      <c r="R655" s="35">
        <f ca="1">VLOOKUP($A655*10000+$B655,'Reduced Spot Curves'!$H:$DD,VLOOKUP(R$1,'Rate Mapping'!$A:$B,2,FALSE)+1,TRUE)*(12-MOD($B655,12))/12+VLOOKUP($A655*10000+$B655+12,'Reduced Spot Curves'!$H:$DD,VLOOKUP(R$1,'Rate Mapping'!$A:$B,2,FALSE)+1,TRUE)*(MOD($B655,12))/12</f>
        <v>2.9956438984670555E-2</v>
      </c>
      <c r="S655" s="35">
        <f ca="1">VLOOKUP($A655*10000+$B655,'Reduced Spot Curves'!$H:$DD,VLOOKUP(S$1,'Rate Mapping'!$A:$B,2,FALSE)+1,TRUE)*(12-MOD($B655,12))/12+VLOOKUP($A655*10000+$B655+12,'Reduced Spot Curves'!$H:$DD,VLOOKUP(S$1,'Rate Mapping'!$A:$B,2,FALSE)+1,TRUE)*(MOD($B655,12))/12</f>
        <v>3.0569757160012548E-2</v>
      </c>
      <c r="T655" s="35">
        <f ca="1">VLOOKUP($A655*10000+$B655,'Reduced Spot Curves'!$H:$DD,VLOOKUP(T$1,'Rate Mapping'!$A:$B,2,FALSE)+1,TRUE)*(12-MOD($B655,12))/12+VLOOKUP($A655*10000+$B655+12,'Reduced Spot Curves'!$H:$DD,VLOOKUP(T$1,'Rate Mapping'!$A:$B,2,FALSE)+1,TRUE)*(MOD($B655,12))/12</f>
        <v>3.4627781653960035E-2</v>
      </c>
      <c r="U655" s="35">
        <f ca="1">VLOOKUP($A655*10000+$B655,'Reduced Spot Curves'!$H:$DD,VLOOKUP(U$1,'Rate Mapping'!$A:$B,2,FALSE)+1,TRUE)*(12-MOD($B655,12))/12+VLOOKUP($A655*10000+$B655+12,'Reduced Spot Curves'!$H:$DD,VLOOKUP(U$1,'Rate Mapping'!$A:$B,2,FALSE)+1,TRUE)*(MOD($B655,12))/12</f>
        <v>3.7111789063912617E-2</v>
      </c>
      <c r="V655" s="35">
        <f ca="1">VLOOKUP($A655*10000+$B655,'Reduced Spot Curves'!$H:$DD,VLOOKUP(V$1,'Rate Mapping'!$A:$B,2,FALSE)+1,TRUE)*(12-MOD($B655,12))/12+VLOOKUP($A655*10000+$B655+12,'Reduced Spot Curves'!$H:$DD,VLOOKUP(V$1,'Rate Mapping'!$A:$B,2,FALSE)+1,TRUE)*(MOD($B655,12))/12</f>
        <v>3.7897601072765477E-2</v>
      </c>
      <c r="W655" s="35">
        <f ca="1">VLOOKUP($A655*10000+$B655,'Reduced Spot Curves'!$H:$DD,VLOOKUP(W$1,'Rate Mapping'!$A:$B,2,FALSE)+1,TRUE)*(12-MOD($B655,12))/12+VLOOKUP($A655*10000+$B655+12,'Reduced Spot Curves'!$H:$DD,VLOOKUP(W$1,'Rate Mapping'!$A:$B,2,FALSE)+1,TRUE)*(MOD($B655,12))/12</f>
        <v>3.8487351025125696E-2</v>
      </c>
      <c r="X655" s="35">
        <f ca="1">VLOOKUP($A655*10000+$B655,'Reduced Spot Curves'!$H:$DD,VLOOKUP(X$1,'Rate Mapping'!$A:$B,2,FALSE)+1,TRUE)*(12-MOD($B655,12))/12+VLOOKUP($A655*10000+$B655+12,'Reduced Spot Curves'!$H:$DD,VLOOKUP(X$1,'Rate Mapping'!$A:$B,2,FALSE)+1,TRUE)*(MOD($B655,12))/12</f>
        <v>3.8946277240650709E-2</v>
      </c>
      <c r="Y655" s="35">
        <f ca="1">VLOOKUP($A655*10000+$B655,'Reduced Spot Curves'!$H:$DD,VLOOKUP(Y$1,'Rate Mapping'!$A:$B,2,FALSE)+1,TRUE)*(12-MOD($B655,12))/12+VLOOKUP($A655*10000+$B655+12,'Reduced Spot Curves'!$H:$DD,VLOOKUP(Y$1,'Rate Mapping'!$A:$B,2,FALSE)+1,TRUE)*(MOD($B655,12))/12</f>
        <v>3.9341300225855261E-2</v>
      </c>
      <c r="Z655">
        <f t="shared" si="72"/>
        <v>0.06</v>
      </c>
      <c r="AA655">
        <f t="shared" si="69"/>
        <v>0</v>
      </c>
      <c r="AB655">
        <f t="shared" si="70"/>
        <v>0</v>
      </c>
      <c r="AC655">
        <f t="shared" si="71"/>
        <v>0</v>
      </c>
    </row>
    <row r="656" spans="1:29" x14ac:dyDescent="0.25">
      <c r="A656">
        <f t="shared" si="66"/>
        <v>8</v>
      </c>
      <c r="B656">
        <f t="shared" si="67"/>
        <v>18</v>
      </c>
      <c r="C656" t="str">
        <f t="shared" si="68"/>
        <v>USD</v>
      </c>
      <c r="D656" s="35">
        <f ca="1">VLOOKUP($A656*10000+$B656,'Reduced Spot Curves'!$H:$DD,VLOOKUP(D$1,'Rate Mapping'!$A:$B,2,FALSE)+1,TRUE)*(12-MOD($B656,12))/12+VLOOKUP($A656*10000+$B656+12,'Reduced Spot Curves'!$H:$DD,VLOOKUP(D$1,'Rate Mapping'!$A:$B,2,FALSE)+1,TRUE)*(MOD($B656,12))/12</f>
        <v>4.2754246935211154E-2</v>
      </c>
      <c r="E656" s="35">
        <f ca="1">VLOOKUP($A656*10000+$B656,'Reduced Spot Curves'!$H:$DD,VLOOKUP(E$1,'Rate Mapping'!$A:$B,2,FALSE)+1,TRUE)*(12-MOD($B656,12))/12+VLOOKUP($A656*10000+$B656+12,'Reduced Spot Curves'!$H:$DD,VLOOKUP(E$1,'Rate Mapping'!$A:$B,2,FALSE)+1,TRUE)*(MOD($B656,12))/12</f>
        <v>4.2754246935211154E-2</v>
      </c>
      <c r="F656" s="35">
        <f ca="1">VLOOKUP($A656*10000+$B656,'Reduced Spot Curves'!$H:$DD,VLOOKUP(F$1,'Rate Mapping'!$A:$B,2,FALSE)+1,TRUE)*(12-MOD($B656,12))/12+VLOOKUP($A656*10000+$B656+12,'Reduced Spot Curves'!$H:$DD,VLOOKUP(F$1,'Rate Mapping'!$A:$B,2,FALSE)+1,TRUE)*(MOD($B656,12))/12</f>
        <v>4.2754246935211154E-2</v>
      </c>
      <c r="G656" s="35">
        <f ca="1">VLOOKUP($A656*10000+$B656,'Reduced Spot Curves'!$H:$DD,VLOOKUP(G$1,'Rate Mapping'!$A:$B,2,FALSE)+1,TRUE)*(12-MOD($B656,12))/12+VLOOKUP($A656*10000+$B656+12,'Reduced Spot Curves'!$H:$DD,VLOOKUP(G$1,'Rate Mapping'!$A:$B,2,FALSE)+1,TRUE)*(MOD($B656,12))/12</f>
        <v>4.2754246935211154E-2</v>
      </c>
      <c r="H656" s="35">
        <f ca="1">VLOOKUP($A656*10000+$B656,'Reduced Spot Curves'!$H:$DD,VLOOKUP(H$1,'Rate Mapping'!$A:$B,2,FALSE)+1,TRUE)*(12-MOD($B656,12))/12+VLOOKUP($A656*10000+$B656+12,'Reduced Spot Curves'!$H:$DD,VLOOKUP(H$1,'Rate Mapping'!$A:$B,2,FALSE)+1,TRUE)*(MOD($B656,12))/12</f>
        <v>4.1140085494119197E-2</v>
      </c>
      <c r="I656" s="35">
        <f ca="1">VLOOKUP($A656*10000+$B656,'Reduced Spot Curves'!$H:$DD,VLOOKUP(I$1,'Rate Mapping'!$A:$B,2,FALSE)+1,TRUE)*(12-MOD($B656,12))/12+VLOOKUP($A656*10000+$B656+12,'Reduced Spot Curves'!$H:$DD,VLOOKUP(I$1,'Rate Mapping'!$A:$B,2,FALSE)+1,TRUE)*(MOD($B656,12))/12</f>
        <v>3.9986010933652401E-2</v>
      </c>
      <c r="J656" s="35">
        <f ca="1">VLOOKUP($A656*10000+$B656,'Reduced Spot Curves'!$H:$DD,VLOOKUP(J$1,'Rate Mapping'!$A:$B,2,FALSE)+1,TRUE)*(12-MOD($B656,12))/12+VLOOKUP($A656*10000+$B656+12,'Reduced Spot Curves'!$H:$DD,VLOOKUP(J$1,'Rate Mapping'!$A:$B,2,FALSE)+1,TRUE)*(MOD($B656,12))/12</f>
        <v>3.9121821656240896E-2</v>
      </c>
      <c r="K656" s="35">
        <f ca="1">VLOOKUP($A656*10000+$B656,'Reduced Spot Curves'!$H:$DD,VLOOKUP(K$1,'Rate Mapping'!$A:$B,2,FALSE)+1,TRUE)*(12-MOD($B656,12))/12+VLOOKUP($A656*10000+$B656+12,'Reduced Spot Curves'!$H:$DD,VLOOKUP(K$1,'Rate Mapping'!$A:$B,2,FALSE)+1,TRUE)*(MOD($B656,12))/12</f>
        <v>3.8467475605792653E-2</v>
      </c>
      <c r="L656" s="35">
        <f ca="1">VLOOKUP($A656*10000+$B656,'Reduced Spot Curves'!$H:$DD,VLOOKUP(L$1,'Rate Mapping'!$A:$B,2,FALSE)+1,TRUE)*(12-MOD($B656,12))/12+VLOOKUP($A656*10000+$B656+12,'Reduced Spot Curves'!$H:$DD,VLOOKUP(L$1,'Rate Mapping'!$A:$B,2,FALSE)+1,TRUE)*(MOD($B656,12))/12</f>
        <v>3.7967513985768565E-2</v>
      </c>
      <c r="M656" s="35">
        <f ca="1">VLOOKUP($A656*10000+$B656,'Reduced Spot Curves'!$H:$DD,VLOOKUP(M$1,'Rate Mapping'!$A:$B,2,FALSE)+1,TRUE)*(12-MOD($B656,12))/12+VLOOKUP($A656*10000+$B656+12,'Reduced Spot Curves'!$H:$DD,VLOOKUP(M$1,'Rate Mapping'!$A:$B,2,FALSE)+1,TRUE)*(MOD($B656,12))/12</f>
        <v>3.7600492070743868E-2</v>
      </c>
      <c r="N656" s="35">
        <f ca="1">VLOOKUP($A656*10000+$B656,'Reduced Spot Curves'!$H:$DD,VLOOKUP(N$1,'Rate Mapping'!$A:$B,2,FALSE)+1,TRUE)*(12-MOD($B656,12))/12+VLOOKUP($A656*10000+$B656+12,'Reduced Spot Curves'!$H:$DD,VLOOKUP(N$1,'Rate Mapping'!$A:$B,2,FALSE)+1,TRUE)*(MOD($B656,12))/12</f>
        <v>3.7171501480704874E-2</v>
      </c>
      <c r="O656" s="35">
        <f ca="1">VLOOKUP($A656*10000+$B656,'Reduced Spot Curves'!$H:$DD,VLOOKUP(O$1,'Rate Mapping'!$A:$B,2,FALSE)+1,TRUE)*(12-MOD($B656,12))/12+VLOOKUP($A656*10000+$B656+12,'Reduced Spot Curves'!$H:$DD,VLOOKUP(O$1,'Rate Mapping'!$A:$B,2,FALSE)+1,TRUE)*(MOD($B656,12))/12</f>
        <v>3.6888647758101585E-2</v>
      </c>
      <c r="P656" s="35">
        <f ca="1">VLOOKUP($A656*10000+$B656,'Reduced Spot Curves'!$H:$DD,VLOOKUP(P$1,'Rate Mapping'!$A:$B,2,FALSE)+1,TRUE)*(12-MOD($B656,12))/12+VLOOKUP($A656*10000+$B656+12,'Reduced Spot Curves'!$H:$DD,VLOOKUP(P$1,'Rate Mapping'!$A:$B,2,FALSE)+1,TRUE)*(MOD($B656,12))/12</f>
        <v>3.6736687598304008E-2</v>
      </c>
      <c r="Q656" s="35">
        <f ca="1">VLOOKUP($A656*10000+$B656,'Reduced Spot Curves'!$H:$DD,VLOOKUP(Q$1,'Rate Mapping'!$A:$B,2,FALSE)+1,TRUE)*(12-MOD($B656,12))/12+VLOOKUP($A656*10000+$B656+12,'Reduced Spot Curves'!$H:$DD,VLOOKUP(Q$1,'Rate Mapping'!$A:$B,2,FALSE)+1,TRUE)*(MOD($B656,12))/12</f>
        <v>3.4270221511778345E-2</v>
      </c>
      <c r="R656" s="35">
        <f ca="1">VLOOKUP($A656*10000+$B656,'Reduced Spot Curves'!$H:$DD,VLOOKUP(R$1,'Rate Mapping'!$A:$B,2,FALSE)+1,TRUE)*(12-MOD($B656,12))/12+VLOOKUP($A656*10000+$B656+12,'Reduced Spot Curves'!$H:$DD,VLOOKUP(R$1,'Rate Mapping'!$A:$B,2,FALSE)+1,TRUE)*(MOD($B656,12))/12</f>
        <v>2.9900890188298973E-2</v>
      </c>
      <c r="S656" s="35">
        <f ca="1">VLOOKUP($A656*10000+$B656,'Reduced Spot Curves'!$H:$DD,VLOOKUP(S$1,'Rate Mapping'!$A:$B,2,FALSE)+1,TRUE)*(12-MOD($B656,12))/12+VLOOKUP($A656*10000+$B656+12,'Reduced Spot Curves'!$H:$DD,VLOOKUP(S$1,'Rate Mapping'!$A:$B,2,FALSE)+1,TRUE)*(MOD($B656,12))/12</f>
        <v>3.0695374182719809E-2</v>
      </c>
      <c r="T656" s="35">
        <f ca="1">VLOOKUP($A656*10000+$B656,'Reduced Spot Curves'!$H:$DD,VLOOKUP(T$1,'Rate Mapping'!$A:$B,2,FALSE)+1,TRUE)*(12-MOD($B656,12))/12+VLOOKUP($A656*10000+$B656+12,'Reduced Spot Curves'!$H:$DD,VLOOKUP(T$1,'Rate Mapping'!$A:$B,2,FALSE)+1,TRUE)*(MOD($B656,12))/12</f>
        <v>3.4809072862704266E-2</v>
      </c>
      <c r="U656" s="35">
        <f ca="1">VLOOKUP($A656*10000+$B656,'Reduced Spot Curves'!$H:$DD,VLOOKUP(U$1,'Rate Mapping'!$A:$B,2,FALSE)+1,TRUE)*(12-MOD($B656,12))/12+VLOOKUP($A656*10000+$B656+12,'Reduced Spot Curves'!$H:$DD,VLOOKUP(U$1,'Rate Mapping'!$A:$B,2,FALSE)+1,TRUE)*(MOD($B656,12))/12</f>
        <v>3.7231907427010741E-2</v>
      </c>
      <c r="V656" s="35">
        <f ca="1">VLOOKUP($A656*10000+$B656,'Reduced Spot Curves'!$H:$DD,VLOOKUP(V$1,'Rate Mapping'!$A:$B,2,FALSE)+1,TRUE)*(12-MOD($B656,12))/12+VLOOKUP($A656*10000+$B656+12,'Reduced Spot Curves'!$H:$DD,VLOOKUP(V$1,'Rate Mapping'!$A:$B,2,FALSE)+1,TRUE)*(MOD($B656,12))/12</f>
        <v>3.801841363745137E-2</v>
      </c>
      <c r="W656" s="35">
        <f ca="1">VLOOKUP($A656*10000+$B656,'Reduced Spot Curves'!$H:$DD,VLOOKUP(W$1,'Rate Mapping'!$A:$B,2,FALSE)+1,TRUE)*(12-MOD($B656,12))/12+VLOOKUP($A656*10000+$B656+12,'Reduced Spot Curves'!$H:$DD,VLOOKUP(W$1,'Rate Mapping'!$A:$B,2,FALSE)+1,TRUE)*(MOD($B656,12))/12</f>
        <v>3.8608684934174881E-2</v>
      </c>
      <c r="X656" s="35">
        <f ca="1">VLOOKUP($A656*10000+$B656,'Reduced Spot Curves'!$H:$DD,VLOOKUP(X$1,'Rate Mapping'!$A:$B,2,FALSE)+1,TRUE)*(12-MOD($B656,12))/12+VLOOKUP($A656*10000+$B656+12,'Reduced Spot Curves'!$H:$DD,VLOOKUP(X$1,'Rate Mapping'!$A:$B,2,FALSE)+1,TRUE)*(MOD($B656,12))/12</f>
        <v>3.9068017050892995E-2</v>
      </c>
      <c r="Y656" s="35">
        <f ca="1">VLOOKUP($A656*10000+$B656,'Reduced Spot Curves'!$H:$DD,VLOOKUP(Y$1,'Rate Mapping'!$A:$B,2,FALSE)+1,TRUE)*(12-MOD($B656,12))/12+VLOOKUP($A656*10000+$B656+12,'Reduced Spot Curves'!$H:$DD,VLOOKUP(Y$1,'Rate Mapping'!$A:$B,2,FALSE)+1,TRUE)*(MOD($B656,12))/12</f>
        <v>3.9466300225855261E-2</v>
      </c>
      <c r="Z656">
        <f t="shared" si="72"/>
        <v>0.06</v>
      </c>
      <c r="AA656">
        <f t="shared" si="69"/>
        <v>0</v>
      </c>
      <c r="AB656">
        <f t="shared" si="70"/>
        <v>0</v>
      </c>
      <c r="AC656">
        <f t="shared" si="71"/>
        <v>0</v>
      </c>
    </row>
    <row r="657" spans="1:29" x14ac:dyDescent="0.25">
      <c r="A657">
        <f t="shared" si="66"/>
        <v>8</v>
      </c>
      <c r="B657">
        <f t="shared" si="67"/>
        <v>21</v>
      </c>
      <c r="C657" t="str">
        <f t="shared" si="68"/>
        <v>USD</v>
      </c>
      <c r="D657" s="35">
        <f ca="1">VLOOKUP($A657*10000+$B657,'Reduced Spot Curves'!$H:$DD,VLOOKUP(D$1,'Rate Mapping'!$A:$B,2,FALSE)+1,TRUE)*(12-MOD($B657,12))/12+VLOOKUP($A657*10000+$B657+12,'Reduced Spot Curves'!$H:$DD,VLOOKUP(D$1,'Rate Mapping'!$A:$B,2,FALSE)+1,TRUE)*(MOD($B657,12))/12</f>
        <v>4.1792122304754778E-2</v>
      </c>
      <c r="E657" s="35">
        <f ca="1">VLOOKUP($A657*10000+$B657,'Reduced Spot Curves'!$H:$DD,VLOOKUP(E$1,'Rate Mapping'!$A:$B,2,FALSE)+1,TRUE)*(12-MOD($B657,12))/12+VLOOKUP($A657*10000+$B657+12,'Reduced Spot Curves'!$H:$DD,VLOOKUP(E$1,'Rate Mapping'!$A:$B,2,FALSE)+1,TRUE)*(MOD($B657,12))/12</f>
        <v>4.1792122304754778E-2</v>
      </c>
      <c r="F657" s="35">
        <f ca="1">VLOOKUP($A657*10000+$B657,'Reduced Spot Curves'!$H:$DD,VLOOKUP(F$1,'Rate Mapping'!$A:$B,2,FALSE)+1,TRUE)*(12-MOD($B657,12))/12+VLOOKUP($A657*10000+$B657+12,'Reduced Spot Curves'!$H:$DD,VLOOKUP(F$1,'Rate Mapping'!$A:$B,2,FALSE)+1,TRUE)*(MOD($B657,12))/12</f>
        <v>4.1792122304754778E-2</v>
      </c>
      <c r="G657" s="35">
        <f ca="1">VLOOKUP($A657*10000+$B657,'Reduced Spot Curves'!$H:$DD,VLOOKUP(G$1,'Rate Mapping'!$A:$B,2,FALSE)+1,TRUE)*(12-MOD($B657,12))/12+VLOOKUP($A657*10000+$B657+12,'Reduced Spot Curves'!$H:$DD,VLOOKUP(G$1,'Rate Mapping'!$A:$B,2,FALSE)+1,TRUE)*(MOD($B657,12))/12</f>
        <v>4.1792122304754778E-2</v>
      </c>
      <c r="H657" s="35">
        <f ca="1">VLOOKUP($A657*10000+$B657,'Reduced Spot Curves'!$H:$DD,VLOOKUP(H$1,'Rate Mapping'!$A:$B,2,FALSE)+1,TRUE)*(12-MOD($B657,12))/12+VLOOKUP($A657*10000+$B657+12,'Reduced Spot Curves'!$H:$DD,VLOOKUP(H$1,'Rate Mapping'!$A:$B,2,FALSE)+1,TRUE)*(MOD($B657,12))/12</f>
        <v>4.0737500857869459E-2</v>
      </c>
      <c r="I657" s="35">
        <f ca="1">VLOOKUP($A657*10000+$B657,'Reduced Spot Curves'!$H:$DD,VLOOKUP(I$1,'Rate Mapping'!$A:$B,2,FALSE)+1,TRUE)*(12-MOD($B657,12))/12+VLOOKUP($A657*10000+$B657+12,'Reduced Spot Curves'!$H:$DD,VLOOKUP(I$1,'Rate Mapping'!$A:$B,2,FALSE)+1,TRUE)*(MOD($B657,12))/12</f>
        <v>3.9607901157705801E-2</v>
      </c>
      <c r="J657" s="35">
        <f ca="1">VLOOKUP($A657*10000+$B657,'Reduced Spot Curves'!$H:$DD,VLOOKUP(J$1,'Rate Mapping'!$A:$B,2,FALSE)+1,TRUE)*(12-MOD($B657,12))/12+VLOOKUP($A657*10000+$B657+12,'Reduced Spot Curves'!$H:$DD,VLOOKUP(J$1,'Rate Mapping'!$A:$B,2,FALSE)+1,TRUE)*(MOD($B657,12))/12</f>
        <v>3.8951287273708536E-2</v>
      </c>
      <c r="K657" s="35">
        <f ca="1">VLOOKUP($A657*10000+$B657,'Reduced Spot Curves'!$H:$DD,VLOOKUP(K$1,'Rate Mapping'!$A:$B,2,FALSE)+1,TRUE)*(12-MOD($B657,12))/12+VLOOKUP($A657*10000+$B657+12,'Reduced Spot Curves'!$H:$DD,VLOOKUP(K$1,'Rate Mapping'!$A:$B,2,FALSE)+1,TRUE)*(MOD($B657,12))/12</f>
        <v>3.8300759222142489E-2</v>
      </c>
      <c r="L657" s="35">
        <f ca="1">VLOOKUP($A657*10000+$B657,'Reduced Spot Curves'!$H:$DD,VLOOKUP(L$1,'Rate Mapping'!$A:$B,2,FALSE)+1,TRUE)*(12-MOD($B657,12))/12+VLOOKUP($A657*10000+$B657+12,'Reduced Spot Curves'!$H:$DD,VLOOKUP(L$1,'Rate Mapping'!$A:$B,2,FALSE)+1,TRUE)*(MOD($B657,12))/12</f>
        <v>3.7919510166126415E-2</v>
      </c>
      <c r="M657" s="35">
        <f ca="1">VLOOKUP($A657*10000+$B657,'Reduced Spot Curves'!$H:$DD,VLOOKUP(M$1,'Rate Mapping'!$A:$B,2,FALSE)+1,TRUE)*(12-MOD($B657,12))/12+VLOOKUP($A657*10000+$B657+12,'Reduced Spot Curves'!$H:$DD,VLOOKUP(M$1,'Rate Mapping'!$A:$B,2,FALSE)+1,TRUE)*(MOD($B657,12))/12</f>
        <v>3.7551968151068815E-2</v>
      </c>
      <c r="N657" s="35">
        <f ca="1">VLOOKUP($A657*10000+$B657,'Reduced Spot Curves'!$H:$DD,VLOOKUP(N$1,'Rate Mapping'!$A:$B,2,FALSE)+1,TRUE)*(12-MOD($B657,12))/12+VLOOKUP($A657*10000+$B657+12,'Reduced Spot Curves'!$H:$DD,VLOOKUP(N$1,'Rate Mapping'!$A:$B,2,FALSE)+1,TRUE)*(MOD($B657,12))/12</f>
        <v>3.7117803078566686E-2</v>
      </c>
      <c r="O657" s="35">
        <f ca="1">VLOOKUP($A657*10000+$B657,'Reduced Spot Curves'!$H:$DD,VLOOKUP(O$1,'Rate Mapping'!$A:$B,2,FALSE)+1,TRUE)*(12-MOD($B657,12))/12+VLOOKUP($A657*10000+$B657+12,'Reduced Spot Curves'!$H:$DD,VLOOKUP(O$1,'Rate Mapping'!$A:$B,2,FALSE)+1,TRUE)*(MOD($B657,12))/12</f>
        <v>3.6922757313223642E-2</v>
      </c>
      <c r="P657" s="35">
        <f ca="1">VLOOKUP($A657*10000+$B657,'Reduced Spot Curves'!$H:$DD,VLOOKUP(P$1,'Rate Mapping'!$A:$B,2,FALSE)+1,TRUE)*(12-MOD($B657,12))/12+VLOOKUP($A657*10000+$B657+12,'Reduced Spot Curves'!$H:$DD,VLOOKUP(P$1,'Rate Mapping'!$A:$B,2,FALSE)+1,TRUE)*(MOD($B657,12))/12</f>
        <v>3.6767018514695354E-2</v>
      </c>
      <c r="Q657" s="35">
        <f ca="1">VLOOKUP($A657*10000+$B657,'Reduced Spot Curves'!$H:$DD,VLOOKUP(Q$1,'Rate Mapping'!$A:$B,2,FALSE)+1,TRUE)*(12-MOD($B657,12))/12+VLOOKUP($A657*10000+$B657+12,'Reduced Spot Curves'!$H:$DD,VLOOKUP(Q$1,'Rate Mapping'!$A:$B,2,FALSE)+1,TRUE)*(MOD($B657,12))/12</f>
        <v>3.4230764499575191E-2</v>
      </c>
      <c r="R657" s="35">
        <f ca="1">VLOOKUP($A657*10000+$B657,'Reduced Spot Curves'!$H:$DD,VLOOKUP(R$1,'Rate Mapping'!$A:$B,2,FALSE)+1,TRUE)*(12-MOD($B657,12))/12+VLOOKUP($A657*10000+$B657+12,'Reduced Spot Curves'!$H:$DD,VLOOKUP(R$1,'Rate Mapping'!$A:$B,2,FALSE)+1,TRUE)*(MOD($B657,12))/12</f>
        <v>2.9845341391927391E-2</v>
      </c>
      <c r="S657" s="35">
        <f ca="1">VLOOKUP($A657*10000+$B657,'Reduced Spot Curves'!$H:$DD,VLOOKUP(S$1,'Rate Mapping'!$A:$B,2,FALSE)+1,TRUE)*(12-MOD($B657,12))/12+VLOOKUP($A657*10000+$B657+12,'Reduced Spot Curves'!$H:$DD,VLOOKUP(S$1,'Rate Mapping'!$A:$B,2,FALSE)+1,TRUE)*(MOD($B657,12))/12</f>
        <v>3.082099120542707E-2</v>
      </c>
      <c r="T657" s="35">
        <f ca="1">VLOOKUP($A657*10000+$B657,'Reduced Spot Curves'!$H:$DD,VLOOKUP(T$1,'Rate Mapping'!$A:$B,2,FALSE)+1,TRUE)*(12-MOD($B657,12))/12+VLOOKUP($A657*10000+$B657+12,'Reduced Spot Curves'!$H:$DD,VLOOKUP(T$1,'Rate Mapping'!$A:$B,2,FALSE)+1,TRUE)*(MOD($B657,12))/12</f>
        <v>3.4990364071448496E-2</v>
      </c>
      <c r="U657" s="35">
        <f ca="1">VLOOKUP($A657*10000+$B657,'Reduced Spot Curves'!$H:$DD,VLOOKUP(U$1,'Rate Mapping'!$A:$B,2,FALSE)+1,TRUE)*(12-MOD($B657,12))/12+VLOOKUP($A657*10000+$B657+12,'Reduced Spot Curves'!$H:$DD,VLOOKUP(U$1,'Rate Mapping'!$A:$B,2,FALSE)+1,TRUE)*(MOD($B657,12))/12</f>
        <v>3.7352025790108864E-2</v>
      </c>
      <c r="V657" s="35">
        <f ca="1">VLOOKUP($A657*10000+$B657,'Reduced Spot Curves'!$H:$DD,VLOOKUP(V$1,'Rate Mapping'!$A:$B,2,FALSE)+1,TRUE)*(12-MOD($B657,12))/12+VLOOKUP($A657*10000+$B657+12,'Reduced Spot Curves'!$H:$DD,VLOOKUP(V$1,'Rate Mapping'!$A:$B,2,FALSE)+1,TRUE)*(MOD($B657,12))/12</f>
        <v>3.8139226202137264E-2</v>
      </c>
      <c r="W657" s="35">
        <f ca="1">VLOOKUP($A657*10000+$B657,'Reduced Spot Curves'!$H:$DD,VLOOKUP(W$1,'Rate Mapping'!$A:$B,2,FALSE)+1,TRUE)*(12-MOD($B657,12))/12+VLOOKUP($A657*10000+$B657+12,'Reduced Spot Curves'!$H:$DD,VLOOKUP(W$1,'Rate Mapping'!$A:$B,2,FALSE)+1,TRUE)*(MOD($B657,12))/12</f>
        <v>3.8730018843224065E-2</v>
      </c>
      <c r="X657" s="35">
        <f ca="1">VLOOKUP($A657*10000+$B657,'Reduced Spot Curves'!$H:$DD,VLOOKUP(X$1,'Rate Mapping'!$A:$B,2,FALSE)+1,TRUE)*(12-MOD($B657,12))/12+VLOOKUP($A657*10000+$B657+12,'Reduced Spot Curves'!$H:$DD,VLOOKUP(X$1,'Rate Mapping'!$A:$B,2,FALSE)+1,TRUE)*(MOD($B657,12))/12</f>
        <v>3.918975686113528E-2</v>
      </c>
      <c r="Y657" s="35">
        <f ca="1">VLOOKUP($A657*10000+$B657,'Reduced Spot Curves'!$H:$DD,VLOOKUP(Y$1,'Rate Mapping'!$A:$B,2,FALSE)+1,TRUE)*(12-MOD($B657,12))/12+VLOOKUP($A657*10000+$B657+12,'Reduced Spot Curves'!$H:$DD,VLOOKUP(Y$1,'Rate Mapping'!$A:$B,2,FALSE)+1,TRUE)*(MOD($B657,12))/12</f>
        <v>3.9591300225855261E-2</v>
      </c>
      <c r="Z657">
        <f t="shared" si="72"/>
        <v>0.06</v>
      </c>
      <c r="AA657">
        <f t="shared" si="69"/>
        <v>0</v>
      </c>
      <c r="AB657">
        <f t="shared" si="70"/>
        <v>0</v>
      </c>
      <c r="AC657">
        <f t="shared" si="71"/>
        <v>0</v>
      </c>
    </row>
    <row r="658" spans="1:29" x14ac:dyDescent="0.25">
      <c r="A658">
        <f t="shared" si="66"/>
        <v>8</v>
      </c>
      <c r="B658">
        <f t="shared" si="67"/>
        <v>24</v>
      </c>
      <c r="C658" t="str">
        <f t="shared" si="68"/>
        <v>USD</v>
      </c>
      <c r="D658" s="35">
        <f ca="1">VLOOKUP($A658*10000+$B658,'Reduced Spot Curves'!$H:$DD,VLOOKUP(D$1,'Rate Mapping'!$A:$B,2,FALSE)+1,TRUE)*(12-MOD($B658,12))/12+VLOOKUP($A658*10000+$B658+12,'Reduced Spot Curves'!$H:$DD,VLOOKUP(D$1,'Rate Mapping'!$A:$B,2,FALSE)+1,TRUE)*(MOD($B658,12))/12</f>
        <v>4.0829997674298402E-2</v>
      </c>
      <c r="E658" s="35">
        <f ca="1">VLOOKUP($A658*10000+$B658,'Reduced Spot Curves'!$H:$DD,VLOOKUP(E$1,'Rate Mapping'!$A:$B,2,FALSE)+1,TRUE)*(12-MOD($B658,12))/12+VLOOKUP($A658*10000+$B658+12,'Reduced Spot Curves'!$H:$DD,VLOOKUP(E$1,'Rate Mapping'!$A:$B,2,FALSE)+1,TRUE)*(MOD($B658,12))/12</f>
        <v>4.0829997674298402E-2</v>
      </c>
      <c r="F658" s="35">
        <f ca="1">VLOOKUP($A658*10000+$B658,'Reduced Spot Curves'!$H:$DD,VLOOKUP(F$1,'Rate Mapping'!$A:$B,2,FALSE)+1,TRUE)*(12-MOD($B658,12))/12+VLOOKUP($A658*10000+$B658+12,'Reduced Spot Curves'!$H:$DD,VLOOKUP(F$1,'Rate Mapping'!$A:$B,2,FALSE)+1,TRUE)*(MOD($B658,12))/12</f>
        <v>4.0829997674298402E-2</v>
      </c>
      <c r="G658" s="35">
        <f ca="1">VLOOKUP($A658*10000+$B658,'Reduced Spot Curves'!$H:$DD,VLOOKUP(G$1,'Rate Mapping'!$A:$B,2,FALSE)+1,TRUE)*(12-MOD($B658,12))/12+VLOOKUP($A658*10000+$B658+12,'Reduced Spot Curves'!$H:$DD,VLOOKUP(G$1,'Rate Mapping'!$A:$B,2,FALSE)+1,TRUE)*(MOD($B658,12))/12</f>
        <v>4.0829997674298402E-2</v>
      </c>
      <c r="H658" s="35">
        <f ca="1">VLOOKUP($A658*10000+$B658,'Reduced Spot Curves'!$H:$DD,VLOOKUP(H$1,'Rate Mapping'!$A:$B,2,FALSE)+1,TRUE)*(12-MOD($B658,12))/12+VLOOKUP($A658*10000+$B658+12,'Reduced Spot Curves'!$H:$DD,VLOOKUP(H$1,'Rate Mapping'!$A:$B,2,FALSE)+1,TRUE)*(MOD($B658,12))/12</f>
        <v>4.0334916221619721E-2</v>
      </c>
      <c r="I658" s="35">
        <f ca="1">VLOOKUP($A658*10000+$B658,'Reduced Spot Curves'!$H:$DD,VLOOKUP(I$1,'Rate Mapping'!$A:$B,2,FALSE)+1,TRUE)*(12-MOD($B658,12))/12+VLOOKUP($A658*10000+$B658+12,'Reduced Spot Curves'!$H:$DD,VLOOKUP(I$1,'Rate Mapping'!$A:$B,2,FALSE)+1,TRUE)*(MOD($B658,12))/12</f>
        <v>3.9229791381759201E-2</v>
      </c>
      <c r="J658" s="35">
        <f ca="1">VLOOKUP($A658*10000+$B658,'Reduced Spot Curves'!$H:$DD,VLOOKUP(J$1,'Rate Mapping'!$A:$B,2,FALSE)+1,TRUE)*(12-MOD($B658,12))/12+VLOOKUP($A658*10000+$B658+12,'Reduced Spot Curves'!$H:$DD,VLOOKUP(J$1,'Rate Mapping'!$A:$B,2,FALSE)+1,TRUE)*(MOD($B658,12))/12</f>
        <v>3.8780752891176176E-2</v>
      </c>
      <c r="K658" s="35">
        <f ca="1">VLOOKUP($A658*10000+$B658,'Reduced Spot Curves'!$H:$DD,VLOOKUP(K$1,'Rate Mapping'!$A:$B,2,FALSE)+1,TRUE)*(12-MOD($B658,12))/12+VLOOKUP($A658*10000+$B658+12,'Reduced Spot Curves'!$H:$DD,VLOOKUP(K$1,'Rate Mapping'!$A:$B,2,FALSE)+1,TRUE)*(MOD($B658,12))/12</f>
        <v>3.8134042838492331E-2</v>
      </c>
      <c r="L658" s="35">
        <f ca="1">VLOOKUP($A658*10000+$B658,'Reduced Spot Curves'!$H:$DD,VLOOKUP(L$1,'Rate Mapping'!$A:$B,2,FALSE)+1,TRUE)*(12-MOD($B658,12))/12+VLOOKUP($A658*10000+$B658+12,'Reduced Spot Curves'!$H:$DD,VLOOKUP(L$1,'Rate Mapping'!$A:$B,2,FALSE)+1,TRUE)*(MOD($B658,12))/12</f>
        <v>3.7871506346484257E-2</v>
      </c>
      <c r="M658" s="35">
        <f ca="1">VLOOKUP($A658*10000+$B658,'Reduced Spot Curves'!$H:$DD,VLOOKUP(M$1,'Rate Mapping'!$A:$B,2,FALSE)+1,TRUE)*(12-MOD($B658,12))/12+VLOOKUP($A658*10000+$B658+12,'Reduced Spot Curves'!$H:$DD,VLOOKUP(M$1,'Rate Mapping'!$A:$B,2,FALSE)+1,TRUE)*(MOD($B658,12))/12</f>
        <v>3.7503444231393769E-2</v>
      </c>
      <c r="N658" s="35">
        <f ca="1">VLOOKUP($A658*10000+$B658,'Reduced Spot Curves'!$H:$DD,VLOOKUP(N$1,'Rate Mapping'!$A:$B,2,FALSE)+1,TRUE)*(12-MOD($B658,12))/12+VLOOKUP($A658*10000+$B658+12,'Reduced Spot Curves'!$H:$DD,VLOOKUP(N$1,'Rate Mapping'!$A:$B,2,FALSE)+1,TRUE)*(MOD($B658,12))/12</f>
        <v>3.7064104676428497E-2</v>
      </c>
      <c r="O658" s="35">
        <f ca="1">VLOOKUP($A658*10000+$B658,'Reduced Spot Curves'!$H:$DD,VLOOKUP(O$1,'Rate Mapping'!$A:$B,2,FALSE)+1,TRUE)*(12-MOD($B658,12))/12+VLOOKUP($A658*10000+$B658+12,'Reduced Spot Curves'!$H:$DD,VLOOKUP(O$1,'Rate Mapping'!$A:$B,2,FALSE)+1,TRUE)*(MOD($B658,12))/12</f>
        <v>3.6956866868345699E-2</v>
      </c>
      <c r="P658" s="35">
        <f ca="1">VLOOKUP($A658*10000+$B658,'Reduced Spot Curves'!$H:$DD,VLOOKUP(P$1,'Rate Mapping'!$A:$B,2,FALSE)+1,TRUE)*(12-MOD($B658,12))/12+VLOOKUP($A658*10000+$B658+12,'Reduced Spot Curves'!$H:$DD,VLOOKUP(P$1,'Rate Mapping'!$A:$B,2,FALSE)+1,TRUE)*(MOD($B658,12))/12</f>
        <v>3.6797349431086701E-2</v>
      </c>
      <c r="Q658" s="35">
        <f ca="1">VLOOKUP($A658*10000+$B658,'Reduced Spot Curves'!$H:$DD,VLOOKUP(Q$1,'Rate Mapping'!$A:$B,2,FALSE)+1,TRUE)*(12-MOD($B658,12))/12+VLOOKUP($A658*10000+$B658+12,'Reduced Spot Curves'!$H:$DD,VLOOKUP(Q$1,'Rate Mapping'!$A:$B,2,FALSE)+1,TRUE)*(MOD($B658,12))/12</f>
        <v>3.4191307487372036E-2</v>
      </c>
      <c r="R658" s="35">
        <f ca="1">VLOOKUP($A658*10000+$B658,'Reduced Spot Curves'!$H:$DD,VLOOKUP(R$1,'Rate Mapping'!$A:$B,2,FALSE)+1,TRUE)*(12-MOD($B658,12))/12+VLOOKUP($A658*10000+$B658+12,'Reduced Spot Curves'!$H:$DD,VLOOKUP(R$1,'Rate Mapping'!$A:$B,2,FALSE)+1,TRUE)*(MOD($B658,12))/12</f>
        <v>2.9789792595555808E-2</v>
      </c>
      <c r="S658" s="35">
        <f ca="1">VLOOKUP($A658*10000+$B658,'Reduced Spot Curves'!$H:$DD,VLOOKUP(S$1,'Rate Mapping'!$A:$B,2,FALSE)+1,TRUE)*(12-MOD($B658,12))/12+VLOOKUP($A658*10000+$B658+12,'Reduced Spot Curves'!$H:$DD,VLOOKUP(S$1,'Rate Mapping'!$A:$B,2,FALSE)+1,TRUE)*(MOD($B658,12))/12</f>
        <v>3.0946608228134331E-2</v>
      </c>
      <c r="T658" s="35">
        <f ca="1">VLOOKUP($A658*10000+$B658,'Reduced Spot Curves'!$H:$DD,VLOOKUP(T$1,'Rate Mapping'!$A:$B,2,FALSE)+1,TRUE)*(12-MOD($B658,12))/12+VLOOKUP($A658*10000+$B658+12,'Reduced Spot Curves'!$H:$DD,VLOOKUP(T$1,'Rate Mapping'!$A:$B,2,FALSE)+1,TRUE)*(MOD($B658,12))/12</f>
        <v>3.5171655280192726E-2</v>
      </c>
      <c r="U658" s="35">
        <f ca="1">VLOOKUP($A658*10000+$B658,'Reduced Spot Curves'!$H:$DD,VLOOKUP(U$1,'Rate Mapping'!$A:$B,2,FALSE)+1,TRUE)*(12-MOD($B658,12))/12+VLOOKUP($A658*10000+$B658+12,'Reduced Spot Curves'!$H:$DD,VLOOKUP(U$1,'Rate Mapping'!$A:$B,2,FALSE)+1,TRUE)*(MOD($B658,12))/12</f>
        <v>3.7472144153206988E-2</v>
      </c>
      <c r="V658" s="35">
        <f ca="1">VLOOKUP($A658*10000+$B658,'Reduced Spot Curves'!$H:$DD,VLOOKUP(V$1,'Rate Mapping'!$A:$B,2,FALSE)+1,TRUE)*(12-MOD($B658,12))/12+VLOOKUP($A658*10000+$B658+12,'Reduced Spot Curves'!$H:$DD,VLOOKUP(V$1,'Rate Mapping'!$A:$B,2,FALSE)+1,TRUE)*(MOD($B658,12))/12</f>
        <v>3.8260038766823157E-2</v>
      </c>
      <c r="W658" s="35">
        <f ca="1">VLOOKUP($A658*10000+$B658,'Reduced Spot Curves'!$H:$DD,VLOOKUP(W$1,'Rate Mapping'!$A:$B,2,FALSE)+1,TRUE)*(12-MOD($B658,12))/12+VLOOKUP($A658*10000+$B658+12,'Reduced Spot Curves'!$H:$DD,VLOOKUP(W$1,'Rate Mapping'!$A:$B,2,FALSE)+1,TRUE)*(MOD($B658,12))/12</f>
        <v>3.8851352752273249E-2</v>
      </c>
      <c r="X658" s="35">
        <f ca="1">VLOOKUP($A658*10000+$B658,'Reduced Spot Curves'!$H:$DD,VLOOKUP(X$1,'Rate Mapping'!$A:$B,2,FALSE)+1,TRUE)*(12-MOD($B658,12))/12+VLOOKUP($A658*10000+$B658+12,'Reduced Spot Curves'!$H:$DD,VLOOKUP(X$1,'Rate Mapping'!$A:$B,2,FALSE)+1,TRUE)*(MOD($B658,12))/12</f>
        <v>3.9311496671377566E-2</v>
      </c>
      <c r="Y658" s="35">
        <f ca="1">VLOOKUP($A658*10000+$B658,'Reduced Spot Curves'!$H:$DD,VLOOKUP(Y$1,'Rate Mapping'!$A:$B,2,FALSE)+1,TRUE)*(12-MOD($B658,12))/12+VLOOKUP($A658*10000+$B658+12,'Reduced Spot Curves'!$H:$DD,VLOOKUP(Y$1,'Rate Mapping'!$A:$B,2,FALSE)+1,TRUE)*(MOD($B658,12))/12</f>
        <v>3.9716300225855261E-2</v>
      </c>
      <c r="Z658">
        <f t="shared" si="72"/>
        <v>0.06</v>
      </c>
      <c r="AA658">
        <f t="shared" si="69"/>
        <v>0</v>
      </c>
      <c r="AB658">
        <f t="shared" si="70"/>
        <v>0</v>
      </c>
      <c r="AC658">
        <f t="shared" si="71"/>
        <v>0</v>
      </c>
    </row>
    <row r="659" spans="1:29" x14ac:dyDescent="0.25">
      <c r="A659">
        <f t="shared" si="66"/>
        <v>8</v>
      </c>
      <c r="B659">
        <f t="shared" si="67"/>
        <v>27</v>
      </c>
      <c r="C659" t="str">
        <f t="shared" si="68"/>
        <v>USD</v>
      </c>
      <c r="D659" s="35">
        <f ca="1">VLOOKUP($A659*10000+$B659,'Reduced Spot Curves'!$H:$DD,VLOOKUP(D$1,'Rate Mapping'!$A:$B,2,FALSE)+1,TRUE)*(12-MOD($B659,12))/12+VLOOKUP($A659*10000+$B659+12,'Reduced Spot Curves'!$H:$DD,VLOOKUP(D$1,'Rate Mapping'!$A:$B,2,FALSE)+1,TRUE)*(MOD($B659,12))/12</f>
        <v>4.1013048018296347E-2</v>
      </c>
      <c r="E659" s="35">
        <f ca="1">VLOOKUP($A659*10000+$B659,'Reduced Spot Curves'!$H:$DD,VLOOKUP(E$1,'Rate Mapping'!$A:$B,2,FALSE)+1,TRUE)*(12-MOD($B659,12))/12+VLOOKUP($A659*10000+$B659+12,'Reduced Spot Curves'!$H:$DD,VLOOKUP(E$1,'Rate Mapping'!$A:$B,2,FALSE)+1,TRUE)*(MOD($B659,12))/12</f>
        <v>4.1013048018296347E-2</v>
      </c>
      <c r="F659" s="35">
        <f ca="1">VLOOKUP($A659*10000+$B659,'Reduced Spot Curves'!$H:$DD,VLOOKUP(F$1,'Rate Mapping'!$A:$B,2,FALSE)+1,TRUE)*(12-MOD($B659,12))/12+VLOOKUP($A659*10000+$B659+12,'Reduced Spot Curves'!$H:$DD,VLOOKUP(F$1,'Rate Mapping'!$A:$B,2,FALSE)+1,TRUE)*(MOD($B659,12))/12</f>
        <v>4.1013048018296347E-2</v>
      </c>
      <c r="G659" s="35">
        <f ca="1">VLOOKUP($A659*10000+$B659,'Reduced Spot Curves'!$H:$DD,VLOOKUP(G$1,'Rate Mapping'!$A:$B,2,FALSE)+1,TRUE)*(12-MOD($B659,12))/12+VLOOKUP($A659*10000+$B659+12,'Reduced Spot Curves'!$H:$DD,VLOOKUP(G$1,'Rate Mapping'!$A:$B,2,FALSE)+1,TRUE)*(MOD($B659,12))/12</f>
        <v>4.1013048018296347E-2</v>
      </c>
      <c r="H659" s="35">
        <f ca="1">VLOOKUP($A659*10000+$B659,'Reduced Spot Curves'!$H:$DD,VLOOKUP(H$1,'Rate Mapping'!$A:$B,2,FALSE)+1,TRUE)*(12-MOD($B659,12))/12+VLOOKUP($A659*10000+$B659+12,'Reduced Spot Curves'!$H:$DD,VLOOKUP(H$1,'Rate Mapping'!$A:$B,2,FALSE)+1,TRUE)*(MOD($B659,12))/12</f>
        <v>4.0275447457109335E-2</v>
      </c>
      <c r="I659" s="35">
        <f ca="1">VLOOKUP($A659*10000+$B659,'Reduced Spot Curves'!$H:$DD,VLOOKUP(I$1,'Rate Mapping'!$A:$B,2,FALSE)+1,TRUE)*(12-MOD($B659,12))/12+VLOOKUP($A659*10000+$B659+12,'Reduced Spot Curves'!$H:$DD,VLOOKUP(I$1,'Rate Mapping'!$A:$B,2,FALSE)+1,TRUE)*(MOD($B659,12))/12</f>
        <v>3.9349696808878128E-2</v>
      </c>
      <c r="J659" s="35">
        <f ca="1">VLOOKUP($A659*10000+$B659,'Reduced Spot Curves'!$H:$DD,VLOOKUP(J$1,'Rate Mapping'!$A:$B,2,FALSE)+1,TRUE)*(12-MOD($B659,12))/12+VLOOKUP($A659*10000+$B659+12,'Reduced Spot Curves'!$H:$DD,VLOOKUP(J$1,'Rate Mapping'!$A:$B,2,FALSE)+1,TRUE)*(MOD($B659,12))/12</f>
        <v>3.8839657994712229E-2</v>
      </c>
      <c r="K659" s="35">
        <f ca="1">VLOOKUP($A659*10000+$B659,'Reduced Spot Curves'!$H:$DD,VLOOKUP(K$1,'Rate Mapping'!$A:$B,2,FALSE)+1,TRUE)*(12-MOD($B659,12))/12+VLOOKUP($A659*10000+$B659+12,'Reduced Spot Curves'!$H:$DD,VLOOKUP(K$1,'Rate Mapping'!$A:$B,2,FALSE)+1,TRUE)*(MOD($B659,12))/12</f>
        <v>3.8295651161109369E-2</v>
      </c>
      <c r="L659" s="35">
        <f ca="1">VLOOKUP($A659*10000+$B659,'Reduced Spot Curves'!$H:$DD,VLOOKUP(L$1,'Rate Mapping'!$A:$B,2,FALSE)+1,TRUE)*(12-MOD($B659,12))/12+VLOOKUP($A659*10000+$B659+12,'Reduced Spot Curves'!$H:$DD,VLOOKUP(L$1,'Rate Mapping'!$A:$B,2,FALSE)+1,TRUE)*(MOD($B659,12))/12</f>
        <v>3.8002161347030244E-2</v>
      </c>
      <c r="M659" s="35">
        <f ca="1">VLOOKUP($A659*10000+$B659,'Reduced Spot Curves'!$H:$DD,VLOOKUP(M$1,'Rate Mapping'!$A:$B,2,FALSE)+1,TRUE)*(12-MOD($B659,12))/12+VLOOKUP($A659*10000+$B659+12,'Reduced Spot Curves'!$H:$DD,VLOOKUP(M$1,'Rate Mapping'!$A:$B,2,FALSE)+1,TRUE)*(MOD($B659,12))/12</f>
        <v>3.7606511109931309E-2</v>
      </c>
      <c r="N659" s="35">
        <f ca="1">VLOOKUP($A659*10000+$B659,'Reduced Spot Curves'!$H:$DD,VLOOKUP(N$1,'Rate Mapping'!$A:$B,2,FALSE)+1,TRUE)*(12-MOD($B659,12))/12+VLOOKUP($A659*10000+$B659+12,'Reduced Spot Curves'!$H:$DD,VLOOKUP(N$1,'Rate Mapping'!$A:$B,2,FALSE)+1,TRUE)*(MOD($B659,12))/12</f>
        <v>3.7249744185987199E-2</v>
      </c>
      <c r="O659" s="35">
        <f ca="1">VLOOKUP($A659*10000+$B659,'Reduced Spot Curves'!$H:$DD,VLOOKUP(O$1,'Rate Mapping'!$A:$B,2,FALSE)+1,TRUE)*(12-MOD($B659,12))/12+VLOOKUP($A659*10000+$B659+12,'Reduced Spot Curves'!$H:$DD,VLOOKUP(O$1,'Rate Mapping'!$A:$B,2,FALSE)+1,TRUE)*(MOD($B659,12))/12</f>
        <v>3.7124550820173283E-2</v>
      </c>
      <c r="P659" s="35">
        <f ca="1">VLOOKUP($A659*10000+$B659,'Reduced Spot Curves'!$H:$DD,VLOOKUP(P$1,'Rate Mapping'!$A:$B,2,FALSE)+1,TRUE)*(12-MOD($B659,12))/12+VLOOKUP($A659*10000+$B659+12,'Reduced Spot Curves'!$H:$DD,VLOOKUP(P$1,'Rate Mapping'!$A:$B,2,FALSE)+1,TRUE)*(MOD($B659,12))/12</f>
        <v>3.6947418921906866E-2</v>
      </c>
      <c r="Q659" s="35">
        <f ca="1">VLOOKUP($A659*10000+$B659,'Reduced Spot Curves'!$H:$DD,VLOOKUP(Q$1,'Rate Mapping'!$A:$B,2,FALSE)+1,TRUE)*(12-MOD($B659,12))/12+VLOOKUP($A659*10000+$B659+12,'Reduced Spot Curves'!$H:$DD,VLOOKUP(Q$1,'Rate Mapping'!$A:$B,2,FALSE)+1,TRUE)*(MOD($B659,12))/12</f>
        <v>3.420741284414152E-2</v>
      </c>
      <c r="R659" s="35">
        <f ca="1">VLOOKUP($A659*10000+$B659,'Reduced Spot Curves'!$H:$DD,VLOOKUP(R$1,'Rate Mapping'!$A:$B,2,FALSE)+1,TRUE)*(12-MOD($B659,12))/12+VLOOKUP($A659*10000+$B659+12,'Reduced Spot Curves'!$H:$DD,VLOOKUP(R$1,'Rate Mapping'!$A:$B,2,FALSE)+1,TRUE)*(MOD($B659,12))/12</f>
        <v>2.9795610451972557E-2</v>
      </c>
      <c r="S659" s="35">
        <f ca="1">VLOOKUP($A659*10000+$B659,'Reduced Spot Curves'!$H:$DD,VLOOKUP(S$1,'Rate Mapping'!$A:$B,2,FALSE)+1,TRUE)*(12-MOD($B659,12))/12+VLOOKUP($A659*10000+$B659+12,'Reduced Spot Curves'!$H:$DD,VLOOKUP(S$1,'Rate Mapping'!$A:$B,2,FALSE)+1,TRUE)*(MOD($B659,12))/12</f>
        <v>3.1117381594352858E-2</v>
      </c>
      <c r="T659" s="35">
        <f ca="1">VLOOKUP($A659*10000+$B659,'Reduced Spot Curves'!$H:$DD,VLOOKUP(T$1,'Rate Mapping'!$A:$B,2,FALSE)+1,TRUE)*(12-MOD($B659,12))/12+VLOOKUP($A659*10000+$B659+12,'Reduced Spot Curves'!$H:$DD,VLOOKUP(T$1,'Rate Mapping'!$A:$B,2,FALSE)+1,TRUE)*(MOD($B659,12))/12</f>
        <v>3.5378253995372713E-2</v>
      </c>
      <c r="U659" s="35">
        <f ca="1">VLOOKUP($A659*10000+$B659,'Reduced Spot Curves'!$H:$DD,VLOOKUP(U$1,'Rate Mapping'!$A:$B,2,FALSE)+1,TRUE)*(12-MOD($B659,12))/12+VLOOKUP($A659*10000+$B659+12,'Reduced Spot Curves'!$H:$DD,VLOOKUP(U$1,'Rate Mapping'!$A:$B,2,FALSE)+1,TRUE)*(MOD($B659,12))/12</f>
        <v>3.7614462241221738E-2</v>
      </c>
      <c r="V659" s="35">
        <f ca="1">VLOOKUP($A659*10000+$B659,'Reduced Spot Curves'!$H:$DD,VLOOKUP(V$1,'Rate Mapping'!$A:$B,2,FALSE)+1,TRUE)*(12-MOD($B659,12))/12+VLOOKUP($A659*10000+$B659+12,'Reduced Spot Curves'!$H:$DD,VLOOKUP(V$1,'Rate Mapping'!$A:$B,2,FALSE)+1,TRUE)*(MOD($B659,12))/12</f>
        <v>3.8399894055362885E-2</v>
      </c>
      <c r="W659" s="35">
        <f ca="1">VLOOKUP($A659*10000+$B659,'Reduced Spot Curves'!$H:$DD,VLOOKUP(W$1,'Rate Mapping'!$A:$B,2,FALSE)+1,TRUE)*(12-MOD($B659,12))/12+VLOOKUP($A659*10000+$B659+12,'Reduced Spot Curves'!$H:$DD,VLOOKUP(W$1,'Rate Mapping'!$A:$B,2,FALSE)+1,TRUE)*(MOD($B659,12))/12</f>
        <v>3.898935849320502E-2</v>
      </c>
      <c r="X659" s="35">
        <f ca="1">VLOOKUP($A659*10000+$B659,'Reduced Spot Curves'!$H:$DD,VLOOKUP(X$1,'Rate Mapping'!$A:$B,2,FALSE)+1,TRUE)*(12-MOD($B659,12))/12+VLOOKUP($A659*10000+$B659+12,'Reduced Spot Curves'!$H:$DD,VLOOKUP(X$1,'Rate Mapping'!$A:$B,2,FALSE)+1,TRUE)*(MOD($B659,12))/12</f>
        <v>3.9448062423333721E-2</v>
      </c>
      <c r="Y659" s="35">
        <f ca="1">VLOOKUP($A659*10000+$B659,'Reduced Spot Curves'!$H:$DD,VLOOKUP(Y$1,'Rate Mapping'!$A:$B,2,FALSE)+1,TRUE)*(12-MOD($B659,12))/12+VLOOKUP($A659*10000+$B659+12,'Reduced Spot Curves'!$H:$DD,VLOOKUP(Y$1,'Rate Mapping'!$A:$B,2,FALSE)+1,TRUE)*(MOD($B659,12))/12</f>
        <v>3.9841300225855261E-2</v>
      </c>
      <c r="Z659">
        <f t="shared" si="72"/>
        <v>0.06</v>
      </c>
      <c r="AA659">
        <f t="shared" si="69"/>
        <v>0</v>
      </c>
      <c r="AB659">
        <f t="shared" si="70"/>
        <v>0</v>
      </c>
      <c r="AC659">
        <f t="shared" si="71"/>
        <v>0</v>
      </c>
    </row>
    <row r="660" spans="1:29" x14ac:dyDescent="0.25">
      <c r="A660">
        <f t="shared" ref="A660:A723" si="73">A579+1</f>
        <v>8</v>
      </c>
      <c r="B660">
        <f t="shared" ref="B660:B723" si="74">B579</f>
        <v>30</v>
      </c>
      <c r="C660" t="str">
        <f t="shared" si="68"/>
        <v>USD</v>
      </c>
      <c r="D660" s="35">
        <f ca="1">VLOOKUP($A660*10000+$B660,'Reduced Spot Curves'!$H:$DD,VLOOKUP(D$1,'Rate Mapping'!$A:$B,2,FALSE)+1,TRUE)*(12-MOD($B660,12))/12+VLOOKUP($A660*10000+$B660+12,'Reduced Spot Curves'!$H:$DD,VLOOKUP(D$1,'Rate Mapping'!$A:$B,2,FALSE)+1,TRUE)*(MOD($B660,12))/12</f>
        <v>4.1196098362294292E-2</v>
      </c>
      <c r="E660" s="35">
        <f ca="1">VLOOKUP($A660*10000+$B660,'Reduced Spot Curves'!$H:$DD,VLOOKUP(E$1,'Rate Mapping'!$A:$B,2,FALSE)+1,TRUE)*(12-MOD($B660,12))/12+VLOOKUP($A660*10000+$B660+12,'Reduced Spot Curves'!$H:$DD,VLOOKUP(E$1,'Rate Mapping'!$A:$B,2,FALSE)+1,TRUE)*(MOD($B660,12))/12</f>
        <v>4.1196098362294292E-2</v>
      </c>
      <c r="F660" s="35">
        <f ca="1">VLOOKUP($A660*10000+$B660,'Reduced Spot Curves'!$H:$DD,VLOOKUP(F$1,'Rate Mapping'!$A:$B,2,FALSE)+1,TRUE)*(12-MOD($B660,12))/12+VLOOKUP($A660*10000+$B660+12,'Reduced Spot Curves'!$H:$DD,VLOOKUP(F$1,'Rate Mapping'!$A:$B,2,FALSE)+1,TRUE)*(MOD($B660,12))/12</f>
        <v>4.1196098362294292E-2</v>
      </c>
      <c r="G660" s="35">
        <f ca="1">VLOOKUP($A660*10000+$B660,'Reduced Spot Curves'!$H:$DD,VLOOKUP(G$1,'Rate Mapping'!$A:$B,2,FALSE)+1,TRUE)*(12-MOD($B660,12))/12+VLOOKUP($A660*10000+$B660+12,'Reduced Spot Curves'!$H:$DD,VLOOKUP(G$1,'Rate Mapping'!$A:$B,2,FALSE)+1,TRUE)*(MOD($B660,12))/12</f>
        <v>4.1196098362294292E-2</v>
      </c>
      <c r="H660" s="35">
        <f ca="1">VLOOKUP($A660*10000+$B660,'Reduced Spot Curves'!$H:$DD,VLOOKUP(H$1,'Rate Mapping'!$A:$B,2,FALSE)+1,TRUE)*(12-MOD($B660,12))/12+VLOOKUP($A660*10000+$B660+12,'Reduced Spot Curves'!$H:$DD,VLOOKUP(H$1,'Rate Mapping'!$A:$B,2,FALSE)+1,TRUE)*(MOD($B660,12))/12</f>
        <v>4.021597869259895E-2</v>
      </c>
      <c r="I660" s="35">
        <f ca="1">VLOOKUP($A660*10000+$B660,'Reduced Spot Curves'!$H:$DD,VLOOKUP(I$1,'Rate Mapping'!$A:$B,2,FALSE)+1,TRUE)*(12-MOD($B660,12))/12+VLOOKUP($A660*10000+$B660+12,'Reduced Spot Curves'!$H:$DD,VLOOKUP(I$1,'Rate Mapping'!$A:$B,2,FALSE)+1,TRUE)*(MOD($B660,12))/12</f>
        <v>3.9469602235997062E-2</v>
      </c>
      <c r="J660" s="35">
        <f ca="1">VLOOKUP($A660*10000+$B660,'Reduced Spot Curves'!$H:$DD,VLOOKUP(J$1,'Rate Mapping'!$A:$B,2,FALSE)+1,TRUE)*(12-MOD($B660,12))/12+VLOOKUP($A660*10000+$B660+12,'Reduced Spot Curves'!$H:$DD,VLOOKUP(J$1,'Rate Mapping'!$A:$B,2,FALSE)+1,TRUE)*(MOD($B660,12))/12</f>
        <v>3.8898563098248275E-2</v>
      </c>
      <c r="K660" s="35">
        <f ca="1">VLOOKUP($A660*10000+$B660,'Reduced Spot Curves'!$H:$DD,VLOOKUP(K$1,'Rate Mapping'!$A:$B,2,FALSE)+1,TRUE)*(12-MOD($B660,12))/12+VLOOKUP($A660*10000+$B660+12,'Reduced Spot Curves'!$H:$DD,VLOOKUP(K$1,'Rate Mapping'!$A:$B,2,FALSE)+1,TRUE)*(MOD($B660,12))/12</f>
        <v>3.8457259483726414E-2</v>
      </c>
      <c r="L660" s="35">
        <f ca="1">VLOOKUP($A660*10000+$B660,'Reduced Spot Curves'!$H:$DD,VLOOKUP(L$1,'Rate Mapping'!$A:$B,2,FALSE)+1,TRUE)*(12-MOD($B660,12))/12+VLOOKUP($A660*10000+$B660+12,'Reduced Spot Curves'!$H:$DD,VLOOKUP(L$1,'Rate Mapping'!$A:$B,2,FALSE)+1,TRUE)*(MOD($B660,12))/12</f>
        <v>3.8132816347576225E-2</v>
      </c>
      <c r="M660" s="35">
        <f ca="1">VLOOKUP($A660*10000+$B660,'Reduced Spot Curves'!$H:$DD,VLOOKUP(M$1,'Rate Mapping'!$A:$B,2,FALSE)+1,TRUE)*(12-MOD($B660,12))/12+VLOOKUP($A660*10000+$B660+12,'Reduced Spot Curves'!$H:$DD,VLOOKUP(M$1,'Rate Mapping'!$A:$B,2,FALSE)+1,TRUE)*(MOD($B660,12))/12</f>
        <v>3.7709577988468843E-2</v>
      </c>
      <c r="N660" s="35">
        <f ca="1">VLOOKUP($A660*10000+$B660,'Reduced Spot Curves'!$H:$DD,VLOOKUP(N$1,'Rate Mapping'!$A:$B,2,FALSE)+1,TRUE)*(12-MOD($B660,12))/12+VLOOKUP($A660*10000+$B660+12,'Reduced Spot Curves'!$H:$DD,VLOOKUP(N$1,'Rate Mapping'!$A:$B,2,FALSE)+1,TRUE)*(MOD($B660,12))/12</f>
        <v>3.7435383695545901E-2</v>
      </c>
      <c r="O660" s="35">
        <f ca="1">VLOOKUP($A660*10000+$B660,'Reduced Spot Curves'!$H:$DD,VLOOKUP(O$1,'Rate Mapping'!$A:$B,2,FALSE)+1,TRUE)*(12-MOD($B660,12))/12+VLOOKUP($A660*10000+$B660+12,'Reduced Spot Curves'!$H:$DD,VLOOKUP(O$1,'Rate Mapping'!$A:$B,2,FALSE)+1,TRUE)*(MOD($B660,12))/12</f>
        <v>3.729223477200086E-2</v>
      </c>
      <c r="P660" s="35">
        <f ca="1">VLOOKUP($A660*10000+$B660,'Reduced Spot Curves'!$H:$DD,VLOOKUP(P$1,'Rate Mapping'!$A:$B,2,FALSE)+1,TRUE)*(12-MOD($B660,12))/12+VLOOKUP($A660*10000+$B660+12,'Reduced Spot Curves'!$H:$DD,VLOOKUP(P$1,'Rate Mapping'!$A:$B,2,FALSE)+1,TRUE)*(MOD($B660,12))/12</f>
        <v>3.7097488412727031E-2</v>
      </c>
      <c r="Q660" s="35">
        <f ca="1">VLOOKUP($A660*10000+$B660,'Reduced Spot Curves'!$H:$DD,VLOOKUP(Q$1,'Rate Mapping'!$A:$B,2,FALSE)+1,TRUE)*(12-MOD($B660,12))/12+VLOOKUP($A660*10000+$B660+12,'Reduced Spot Curves'!$H:$DD,VLOOKUP(Q$1,'Rate Mapping'!$A:$B,2,FALSE)+1,TRUE)*(MOD($B660,12))/12</f>
        <v>3.4223518200911004E-2</v>
      </c>
      <c r="R660" s="35">
        <f ca="1">VLOOKUP($A660*10000+$B660,'Reduced Spot Curves'!$H:$DD,VLOOKUP(R$1,'Rate Mapping'!$A:$B,2,FALSE)+1,TRUE)*(12-MOD($B660,12))/12+VLOOKUP($A660*10000+$B660+12,'Reduced Spot Curves'!$H:$DD,VLOOKUP(R$1,'Rate Mapping'!$A:$B,2,FALSE)+1,TRUE)*(MOD($B660,12))/12</f>
        <v>2.9801428308389305E-2</v>
      </c>
      <c r="S660" s="35">
        <f ca="1">VLOOKUP($A660*10000+$B660,'Reduced Spot Curves'!$H:$DD,VLOOKUP(S$1,'Rate Mapping'!$A:$B,2,FALSE)+1,TRUE)*(12-MOD($B660,12))/12+VLOOKUP($A660*10000+$B660+12,'Reduced Spot Curves'!$H:$DD,VLOOKUP(S$1,'Rate Mapping'!$A:$B,2,FALSE)+1,TRUE)*(MOD($B660,12))/12</f>
        <v>3.1288154960571385E-2</v>
      </c>
      <c r="T660" s="35">
        <f ca="1">VLOOKUP($A660*10000+$B660,'Reduced Spot Curves'!$H:$DD,VLOOKUP(T$1,'Rate Mapping'!$A:$B,2,FALSE)+1,TRUE)*(12-MOD($B660,12))/12+VLOOKUP($A660*10000+$B660+12,'Reduced Spot Curves'!$H:$DD,VLOOKUP(T$1,'Rate Mapping'!$A:$B,2,FALSE)+1,TRUE)*(MOD($B660,12))/12</f>
        <v>3.55848527105527E-2</v>
      </c>
      <c r="U660" s="35">
        <f ca="1">VLOOKUP($A660*10000+$B660,'Reduced Spot Curves'!$H:$DD,VLOOKUP(U$1,'Rate Mapping'!$A:$B,2,FALSE)+1,TRUE)*(12-MOD($B660,12))/12+VLOOKUP($A660*10000+$B660+12,'Reduced Spot Curves'!$H:$DD,VLOOKUP(U$1,'Rate Mapping'!$A:$B,2,FALSE)+1,TRUE)*(MOD($B660,12))/12</f>
        <v>3.7756780329236489E-2</v>
      </c>
      <c r="V660" s="35">
        <f ca="1">VLOOKUP($A660*10000+$B660,'Reduced Spot Curves'!$H:$DD,VLOOKUP(V$1,'Rate Mapping'!$A:$B,2,FALSE)+1,TRUE)*(12-MOD($B660,12))/12+VLOOKUP($A660*10000+$B660+12,'Reduced Spot Curves'!$H:$DD,VLOOKUP(V$1,'Rate Mapping'!$A:$B,2,FALSE)+1,TRUE)*(MOD($B660,12))/12</f>
        <v>3.8539749343902613E-2</v>
      </c>
      <c r="W660" s="35">
        <f ca="1">VLOOKUP($A660*10000+$B660,'Reduced Spot Curves'!$H:$DD,VLOOKUP(W$1,'Rate Mapping'!$A:$B,2,FALSE)+1,TRUE)*(12-MOD($B660,12))/12+VLOOKUP($A660*10000+$B660+12,'Reduced Spot Curves'!$H:$DD,VLOOKUP(W$1,'Rate Mapping'!$A:$B,2,FALSE)+1,TRUE)*(MOD($B660,12))/12</f>
        <v>3.9127364234136791E-2</v>
      </c>
      <c r="X660" s="35">
        <f ca="1">VLOOKUP($A660*10000+$B660,'Reduced Spot Curves'!$H:$DD,VLOOKUP(X$1,'Rate Mapping'!$A:$B,2,FALSE)+1,TRUE)*(12-MOD($B660,12))/12+VLOOKUP($A660*10000+$B660+12,'Reduced Spot Curves'!$H:$DD,VLOOKUP(X$1,'Rate Mapping'!$A:$B,2,FALSE)+1,TRUE)*(MOD($B660,12))/12</f>
        <v>3.9584628175289877E-2</v>
      </c>
      <c r="Y660" s="35">
        <f ca="1">VLOOKUP($A660*10000+$B660,'Reduced Spot Curves'!$H:$DD,VLOOKUP(Y$1,'Rate Mapping'!$A:$B,2,FALSE)+1,TRUE)*(12-MOD($B660,12))/12+VLOOKUP($A660*10000+$B660+12,'Reduced Spot Curves'!$H:$DD,VLOOKUP(Y$1,'Rate Mapping'!$A:$B,2,FALSE)+1,TRUE)*(MOD($B660,12))/12</f>
        <v>3.9966300225855261E-2</v>
      </c>
      <c r="Z660">
        <f t="shared" si="72"/>
        <v>0.06</v>
      </c>
      <c r="AA660">
        <f t="shared" si="69"/>
        <v>0</v>
      </c>
      <c r="AB660">
        <f t="shared" si="70"/>
        <v>0</v>
      </c>
      <c r="AC660">
        <f t="shared" si="71"/>
        <v>0</v>
      </c>
    </row>
    <row r="661" spans="1:29" x14ac:dyDescent="0.25">
      <c r="A661">
        <f t="shared" si="73"/>
        <v>8</v>
      </c>
      <c r="B661">
        <f t="shared" si="74"/>
        <v>33</v>
      </c>
      <c r="C661" t="str">
        <f t="shared" si="68"/>
        <v>USD</v>
      </c>
      <c r="D661" s="35">
        <f ca="1">VLOOKUP($A661*10000+$B661,'Reduced Spot Curves'!$H:$DD,VLOOKUP(D$1,'Rate Mapping'!$A:$B,2,FALSE)+1,TRUE)*(12-MOD($B661,12))/12+VLOOKUP($A661*10000+$B661+12,'Reduced Spot Curves'!$H:$DD,VLOOKUP(D$1,'Rate Mapping'!$A:$B,2,FALSE)+1,TRUE)*(MOD($B661,12))/12</f>
        <v>4.1379148706292238E-2</v>
      </c>
      <c r="E661" s="35">
        <f ca="1">VLOOKUP($A661*10000+$B661,'Reduced Spot Curves'!$H:$DD,VLOOKUP(E$1,'Rate Mapping'!$A:$B,2,FALSE)+1,TRUE)*(12-MOD($B661,12))/12+VLOOKUP($A661*10000+$B661+12,'Reduced Spot Curves'!$H:$DD,VLOOKUP(E$1,'Rate Mapping'!$A:$B,2,FALSE)+1,TRUE)*(MOD($B661,12))/12</f>
        <v>4.1379148706292238E-2</v>
      </c>
      <c r="F661" s="35">
        <f ca="1">VLOOKUP($A661*10000+$B661,'Reduced Spot Curves'!$H:$DD,VLOOKUP(F$1,'Rate Mapping'!$A:$B,2,FALSE)+1,TRUE)*(12-MOD($B661,12))/12+VLOOKUP($A661*10000+$B661+12,'Reduced Spot Curves'!$H:$DD,VLOOKUP(F$1,'Rate Mapping'!$A:$B,2,FALSE)+1,TRUE)*(MOD($B661,12))/12</f>
        <v>4.1379148706292238E-2</v>
      </c>
      <c r="G661" s="35">
        <f ca="1">VLOOKUP($A661*10000+$B661,'Reduced Spot Curves'!$H:$DD,VLOOKUP(G$1,'Rate Mapping'!$A:$B,2,FALSE)+1,TRUE)*(12-MOD($B661,12))/12+VLOOKUP($A661*10000+$B661+12,'Reduced Spot Curves'!$H:$DD,VLOOKUP(G$1,'Rate Mapping'!$A:$B,2,FALSE)+1,TRUE)*(MOD($B661,12))/12</f>
        <v>4.1379148706292238E-2</v>
      </c>
      <c r="H661" s="35">
        <f ca="1">VLOOKUP($A661*10000+$B661,'Reduced Spot Curves'!$H:$DD,VLOOKUP(H$1,'Rate Mapping'!$A:$B,2,FALSE)+1,TRUE)*(12-MOD($B661,12))/12+VLOOKUP($A661*10000+$B661+12,'Reduced Spot Curves'!$H:$DD,VLOOKUP(H$1,'Rate Mapping'!$A:$B,2,FALSE)+1,TRUE)*(MOD($B661,12))/12</f>
        <v>4.0156509928088571E-2</v>
      </c>
      <c r="I661" s="35">
        <f ca="1">VLOOKUP($A661*10000+$B661,'Reduced Spot Curves'!$H:$DD,VLOOKUP(I$1,'Rate Mapping'!$A:$B,2,FALSE)+1,TRUE)*(12-MOD($B661,12))/12+VLOOKUP($A661*10000+$B661+12,'Reduced Spot Curves'!$H:$DD,VLOOKUP(I$1,'Rate Mapping'!$A:$B,2,FALSE)+1,TRUE)*(MOD($B661,12))/12</f>
        <v>3.9589507663115989E-2</v>
      </c>
      <c r="J661" s="35">
        <f ca="1">VLOOKUP($A661*10000+$B661,'Reduced Spot Curves'!$H:$DD,VLOOKUP(J$1,'Rate Mapping'!$A:$B,2,FALSE)+1,TRUE)*(12-MOD($B661,12))/12+VLOOKUP($A661*10000+$B661+12,'Reduced Spot Curves'!$H:$DD,VLOOKUP(J$1,'Rate Mapping'!$A:$B,2,FALSE)+1,TRUE)*(MOD($B661,12))/12</f>
        <v>3.895746820178432E-2</v>
      </c>
      <c r="K661" s="35">
        <f ca="1">VLOOKUP($A661*10000+$B661,'Reduced Spot Curves'!$H:$DD,VLOOKUP(K$1,'Rate Mapping'!$A:$B,2,FALSE)+1,TRUE)*(12-MOD($B661,12))/12+VLOOKUP($A661*10000+$B661+12,'Reduced Spot Curves'!$H:$DD,VLOOKUP(K$1,'Rate Mapping'!$A:$B,2,FALSE)+1,TRUE)*(MOD($B661,12))/12</f>
        <v>3.8618867806343458E-2</v>
      </c>
      <c r="L661" s="35">
        <f ca="1">VLOOKUP($A661*10000+$B661,'Reduced Spot Curves'!$H:$DD,VLOOKUP(L$1,'Rate Mapping'!$A:$B,2,FALSE)+1,TRUE)*(12-MOD($B661,12))/12+VLOOKUP($A661*10000+$B661+12,'Reduced Spot Curves'!$H:$DD,VLOOKUP(L$1,'Rate Mapping'!$A:$B,2,FALSE)+1,TRUE)*(MOD($B661,12))/12</f>
        <v>3.8263471348122205E-2</v>
      </c>
      <c r="M661" s="35">
        <f ca="1">VLOOKUP($A661*10000+$B661,'Reduced Spot Curves'!$H:$DD,VLOOKUP(M$1,'Rate Mapping'!$A:$B,2,FALSE)+1,TRUE)*(12-MOD($B661,12))/12+VLOOKUP($A661*10000+$B661+12,'Reduced Spot Curves'!$H:$DD,VLOOKUP(M$1,'Rate Mapping'!$A:$B,2,FALSE)+1,TRUE)*(MOD($B661,12))/12</f>
        <v>3.7812644867006383E-2</v>
      </c>
      <c r="N661" s="35">
        <f ca="1">VLOOKUP($A661*10000+$B661,'Reduced Spot Curves'!$H:$DD,VLOOKUP(N$1,'Rate Mapping'!$A:$B,2,FALSE)+1,TRUE)*(12-MOD($B661,12))/12+VLOOKUP($A661*10000+$B661+12,'Reduced Spot Curves'!$H:$DD,VLOOKUP(N$1,'Rate Mapping'!$A:$B,2,FALSE)+1,TRUE)*(MOD($B661,12))/12</f>
        <v>3.7621023205104603E-2</v>
      </c>
      <c r="O661" s="35">
        <f ca="1">VLOOKUP($A661*10000+$B661,'Reduced Spot Curves'!$H:$DD,VLOOKUP(O$1,'Rate Mapping'!$A:$B,2,FALSE)+1,TRUE)*(12-MOD($B661,12))/12+VLOOKUP($A661*10000+$B661+12,'Reduced Spot Curves'!$H:$DD,VLOOKUP(O$1,'Rate Mapping'!$A:$B,2,FALSE)+1,TRUE)*(MOD($B661,12))/12</f>
        <v>3.7459918723828443E-2</v>
      </c>
      <c r="P661" s="35">
        <f ca="1">VLOOKUP($A661*10000+$B661,'Reduced Spot Curves'!$H:$DD,VLOOKUP(P$1,'Rate Mapping'!$A:$B,2,FALSE)+1,TRUE)*(12-MOD($B661,12))/12+VLOOKUP($A661*10000+$B661+12,'Reduced Spot Curves'!$H:$DD,VLOOKUP(P$1,'Rate Mapping'!$A:$B,2,FALSE)+1,TRUE)*(MOD($B661,12))/12</f>
        <v>3.7247557903547196E-2</v>
      </c>
      <c r="Q661" s="35">
        <f ca="1">VLOOKUP($A661*10000+$B661,'Reduced Spot Curves'!$H:$DD,VLOOKUP(Q$1,'Rate Mapping'!$A:$B,2,FALSE)+1,TRUE)*(12-MOD($B661,12))/12+VLOOKUP($A661*10000+$B661+12,'Reduced Spot Curves'!$H:$DD,VLOOKUP(Q$1,'Rate Mapping'!$A:$B,2,FALSE)+1,TRUE)*(MOD($B661,12))/12</f>
        <v>3.4239623557680482E-2</v>
      </c>
      <c r="R661" s="35">
        <f ca="1">VLOOKUP($A661*10000+$B661,'Reduced Spot Curves'!$H:$DD,VLOOKUP(R$1,'Rate Mapping'!$A:$B,2,FALSE)+1,TRUE)*(12-MOD($B661,12))/12+VLOOKUP($A661*10000+$B661+12,'Reduced Spot Curves'!$H:$DD,VLOOKUP(R$1,'Rate Mapping'!$A:$B,2,FALSE)+1,TRUE)*(MOD($B661,12))/12</f>
        <v>2.9807246164806053E-2</v>
      </c>
      <c r="S661" s="35">
        <f ca="1">VLOOKUP($A661*10000+$B661,'Reduced Spot Curves'!$H:$DD,VLOOKUP(S$1,'Rate Mapping'!$A:$B,2,FALSE)+1,TRUE)*(12-MOD($B661,12))/12+VLOOKUP($A661*10000+$B661+12,'Reduced Spot Curves'!$H:$DD,VLOOKUP(S$1,'Rate Mapping'!$A:$B,2,FALSE)+1,TRUE)*(MOD($B661,12))/12</f>
        <v>3.1458928326789912E-2</v>
      </c>
      <c r="T661" s="35">
        <f ca="1">VLOOKUP($A661*10000+$B661,'Reduced Spot Curves'!$H:$DD,VLOOKUP(T$1,'Rate Mapping'!$A:$B,2,FALSE)+1,TRUE)*(12-MOD($B661,12))/12+VLOOKUP($A661*10000+$B661+12,'Reduced Spot Curves'!$H:$DD,VLOOKUP(T$1,'Rate Mapping'!$A:$B,2,FALSE)+1,TRUE)*(MOD($B661,12))/12</f>
        <v>3.5791451425732687E-2</v>
      </c>
      <c r="U661" s="35">
        <f ca="1">VLOOKUP($A661*10000+$B661,'Reduced Spot Curves'!$H:$DD,VLOOKUP(U$1,'Rate Mapping'!$A:$B,2,FALSE)+1,TRUE)*(12-MOD($B661,12))/12+VLOOKUP($A661*10000+$B661+12,'Reduced Spot Curves'!$H:$DD,VLOOKUP(U$1,'Rate Mapping'!$A:$B,2,FALSE)+1,TRUE)*(MOD($B661,12))/12</f>
        <v>3.789909841725124E-2</v>
      </c>
      <c r="V661" s="35">
        <f ca="1">VLOOKUP($A661*10000+$B661,'Reduced Spot Curves'!$H:$DD,VLOOKUP(V$1,'Rate Mapping'!$A:$B,2,FALSE)+1,TRUE)*(12-MOD($B661,12))/12+VLOOKUP($A661*10000+$B661+12,'Reduced Spot Curves'!$H:$DD,VLOOKUP(V$1,'Rate Mapping'!$A:$B,2,FALSE)+1,TRUE)*(MOD($B661,12))/12</f>
        <v>3.8679604632442341E-2</v>
      </c>
      <c r="W661" s="35">
        <f ca="1">VLOOKUP($A661*10000+$B661,'Reduced Spot Curves'!$H:$DD,VLOOKUP(W$1,'Rate Mapping'!$A:$B,2,FALSE)+1,TRUE)*(12-MOD($B661,12))/12+VLOOKUP($A661*10000+$B661+12,'Reduced Spot Curves'!$H:$DD,VLOOKUP(W$1,'Rate Mapping'!$A:$B,2,FALSE)+1,TRUE)*(MOD($B661,12))/12</f>
        <v>3.9265369975068562E-2</v>
      </c>
      <c r="X661" s="35">
        <f ca="1">VLOOKUP($A661*10000+$B661,'Reduced Spot Curves'!$H:$DD,VLOOKUP(X$1,'Rate Mapping'!$A:$B,2,FALSE)+1,TRUE)*(12-MOD($B661,12))/12+VLOOKUP($A661*10000+$B661+12,'Reduced Spot Curves'!$H:$DD,VLOOKUP(X$1,'Rate Mapping'!$A:$B,2,FALSE)+1,TRUE)*(MOD($B661,12))/12</f>
        <v>3.9721193927246032E-2</v>
      </c>
      <c r="Y661" s="35">
        <f ca="1">VLOOKUP($A661*10000+$B661,'Reduced Spot Curves'!$H:$DD,VLOOKUP(Y$1,'Rate Mapping'!$A:$B,2,FALSE)+1,TRUE)*(12-MOD($B661,12))/12+VLOOKUP($A661*10000+$B661+12,'Reduced Spot Curves'!$H:$DD,VLOOKUP(Y$1,'Rate Mapping'!$A:$B,2,FALSE)+1,TRUE)*(MOD($B661,12))/12</f>
        <v>4.0091300225855261E-2</v>
      </c>
      <c r="Z661">
        <f t="shared" si="72"/>
        <v>0.06</v>
      </c>
      <c r="AA661">
        <f t="shared" si="69"/>
        <v>0</v>
      </c>
      <c r="AB661">
        <f t="shared" si="70"/>
        <v>0</v>
      </c>
      <c r="AC661">
        <f t="shared" si="71"/>
        <v>0</v>
      </c>
    </row>
    <row r="662" spans="1:29" x14ac:dyDescent="0.25">
      <c r="A662">
        <f t="shared" si="73"/>
        <v>8</v>
      </c>
      <c r="B662">
        <f t="shared" si="74"/>
        <v>36</v>
      </c>
      <c r="C662" t="str">
        <f t="shared" si="68"/>
        <v>USD</v>
      </c>
      <c r="D662" s="35">
        <f ca="1">VLOOKUP($A662*10000+$B662,'Reduced Spot Curves'!$H:$DD,VLOOKUP(D$1,'Rate Mapping'!$A:$B,2,FALSE)+1,TRUE)*(12-MOD($B662,12))/12+VLOOKUP($A662*10000+$B662+12,'Reduced Spot Curves'!$H:$DD,VLOOKUP(D$1,'Rate Mapping'!$A:$B,2,FALSE)+1,TRUE)*(MOD($B662,12))/12</f>
        <v>4.1562199050290183E-2</v>
      </c>
      <c r="E662" s="35">
        <f ca="1">VLOOKUP($A662*10000+$B662,'Reduced Spot Curves'!$H:$DD,VLOOKUP(E$1,'Rate Mapping'!$A:$B,2,FALSE)+1,TRUE)*(12-MOD($B662,12))/12+VLOOKUP($A662*10000+$B662+12,'Reduced Spot Curves'!$H:$DD,VLOOKUP(E$1,'Rate Mapping'!$A:$B,2,FALSE)+1,TRUE)*(MOD($B662,12))/12</f>
        <v>4.1562199050290183E-2</v>
      </c>
      <c r="F662" s="35">
        <f ca="1">VLOOKUP($A662*10000+$B662,'Reduced Spot Curves'!$H:$DD,VLOOKUP(F$1,'Rate Mapping'!$A:$B,2,FALSE)+1,TRUE)*(12-MOD($B662,12))/12+VLOOKUP($A662*10000+$B662+12,'Reduced Spot Curves'!$H:$DD,VLOOKUP(F$1,'Rate Mapping'!$A:$B,2,FALSE)+1,TRUE)*(MOD($B662,12))/12</f>
        <v>4.1562199050290183E-2</v>
      </c>
      <c r="G662" s="35">
        <f ca="1">VLOOKUP($A662*10000+$B662,'Reduced Spot Curves'!$H:$DD,VLOOKUP(G$1,'Rate Mapping'!$A:$B,2,FALSE)+1,TRUE)*(12-MOD($B662,12))/12+VLOOKUP($A662*10000+$B662+12,'Reduced Spot Curves'!$H:$DD,VLOOKUP(G$1,'Rate Mapping'!$A:$B,2,FALSE)+1,TRUE)*(MOD($B662,12))/12</f>
        <v>4.1562199050290183E-2</v>
      </c>
      <c r="H662" s="35">
        <f ca="1">VLOOKUP($A662*10000+$B662,'Reduced Spot Curves'!$H:$DD,VLOOKUP(H$1,'Rate Mapping'!$A:$B,2,FALSE)+1,TRUE)*(12-MOD($B662,12))/12+VLOOKUP($A662*10000+$B662+12,'Reduced Spot Curves'!$H:$DD,VLOOKUP(H$1,'Rate Mapping'!$A:$B,2,FALSE)+1,TRUE)*(MOD($B662,12))/12</f>
        <v>4.0097041163578186E-2</v>
      </c>
      <c r="I662" s="35">
        <f ca="1">VLOOKUP($A662*10000+$B662,'Reduced Spot Curves'!$H:$DD,VLOOKUP(I$1,'Rate Mapping'!$A:$B,2,FALSE)+1,TRUE)*(12-MOD($B662,12))/12+VLOOKUP($A662*10000+$B662+12,'Reduced Spot Curves'!$H:$DD,VLOOKUP(I$1,'Rate Mapping'!$A:$B,2,FALSE)+1,TRUE)*(MOD($B662,12))/12</f>
        <v>3.9709413090234916E-2</v>
      </c>
      <c r="J662" s="35">
        <f ca="1">VLOOKUP($A662*10000+$B662,'Reduced Spot Curves'!$H:$DD,VLOOKUP(J$1,'Rate Mapping'!$A:$B,2,FALSE)+1,TRUE)*(12-MOD($B662,12))/12+VLOOKUP($A662*10000+$B662+12,'Reduced Spot Curves'!$H:$DD,VLOOKUP(J$1,'Rate Mapping'!$A:$B,2,FALSE)+1,TRUE)*(MOD($B662,12))/12</f>
        <v>3.9016373305320373E-2</v>
      </c>
      <c r="K662" s="35">
        <f ca="1">VLOOKUP($A662*10000+$B662,'Reduced Spot Curves'!$H:$DD,VLOOKUP(K$1,'Rate Mapping'!$A:$B,2,FALSE)+1,TRUE)*(12-MOD($B662,12))/12+VLOOKUP($A662*10000+$B662+12,'Reduced Spot Curves'!$H:$DD,VLOOKUP(K$1,'Rate Mapping'!$A:$B,2,FALSE)+1,TRUE)*(MOD($B662,12))/12</f>
        <v>3.8780476128960496E-2</v>
      </c>
      <c r="L662" s="35">
        <f ca="1">VLOOKUP($A662*10000+$B662,'Reduced Spot Curves'!$H:$DD,VLOOKUP(L$1,'Rate Mapping'!$A:$B,2,FALSE)+1,TRUE)*(12-MOD($B662,12))/12+VLOOKUP($A662*10000+$B662+12,'Reduced Spot Curves'!$H:$DD,VLOOKUP(L$1,'Rate Mapping'!$A:$B,2,FALSE)+1,TRUE)*(MOD($B662,12))/12</f>
        <v>3.8394126348668192E-2</v>
      </c>
      <c r="M662" s="35">
        <f ca="1">VLOOKUP($A662*10000+$B662,'Reduced Spot Curves'!$H:$DD,VLOOKUP(M$1,'Rate Mapping'!$A:$B,2,FALSE)+1,TRUE)*(12-MOD($B662,12))/12+VLOOKUP($A662*10000+$B662+12,'Reduced Spot Curves'!$H:$DD,VLOOKUP(M$1,'Rate Mapping'!$A:$B,2,FALSE)+1,TRUE)*(MOD($B662,12))/12</f>
        <v>3.7915711745543923E-2</v>
      </c>
      <c r="N662" s="35">
        <f ca="1">VLOOKUP($A662*10000+$B662,'Reduced Spot Curves'!$H:$DD,VLOOKUP(N$1,'Rate Mapping'!$A:$B,2,FALSE)+1,TRUE)*(12-MOD($B662,12))/12+VLOOKUP($A662*10000+$B662+12,'Reduced Spot Curves'!$H:$DD,VLOOKUP(N$1,'Rate Mapping'!$A:$B,2,FALSE)+1,TRUE)*(MOD($B662,12))/12</f>
        <v>3.7806662714663299E-2</v>
      </c>
      <c r="O662" s="35">
        <f ca="1">VLOOKUP($A662*10000+$B662,'Reduced Spot Curves'!$H:$DD,VLOOKUP(O$1,'Rate Mapping'!$A:$B,2,FALSE)+1,TRUE)*(12-MOD($B662,12))/12+VLOOKUP($A662*10000+$B662+12,'Reduced Spot Curves'!$H:$DD,VLOOKUP(O$1,'Rate Mapping'!$A:$B,2,FALSE)+1,TRUE)*(MOD($B662,12))/12</f>
        <v>3.7627602675656027E-2</v>
      </c>
      <c r="P662" s="35">
        <f ca="1">VLOOKUP($A662*10000+$B662,'Reduced Spot Curves'!$H:$DD,VLOOKUP(P$1,'Rate Mapping'!$A:$B,2,FALSE)+1,TRUE)*(12-MOD($B662,12))/12+VLOOKUP($A662*10000+$B662+12,'Reduced Spot Curves'!$H:$DD,VLOOKUP(P$1,'Rate Mapping'!$A:$B,2,FALSE)+1,TRUE)*(MOD($B662,12))/12</f>
        <v>3.7397627394367361E-2</v>
      </c>
      <c r="Q662" s="35">
        <f ca="1">VLOOKUP($A662*10000+$B662,'Reduced Spot Curves'!$H:$DD,VLOOKUP(Q$1,'Rate Mapping'!$A:$B,2,FALSE)+1,TRUE)*(12-MOD($B662,12))/12+VLOOKUP($A662*10000+$B662+12,'Reduced Spot Curves'!$H:$DD,VLOOKUP(Q$1,'Rate Mapping'!$A:$B,2,FALSE)+1,TRUE)*(MOD($B662,12))/12</f>
        <v>3.4255728914449973E-2</v>
      </c>
      <c r="R662" s="35">
        <f ca="1">VLOOKUP($A662*10000+$B662,'Reduced Spot Curves'!$H:$DD,VLOOKUP(R$1,'Rate Mapping'!$A:$B,2,FALSE)+1,TRUE)*(12-MOD($B662,12))/12+VLOOKUP($A662*10000+$B662+12,'Reduced Spot Curves'!$H:$DD,VLOOKUP(R$1,'Rate Mapping'!$A:$B,2,FALSE)+1,TRUE)*(MOD($B662,12))/12</f>
        <v>2.9813064021222802E-2</v>
      </c>
      <c r="S662" s="35">
        <f ca="1">VLOOKUP($A662*10000+$B662,'Reduced Spot Curves'!$H:$DD,VLOOKUP(S$1,'Rate Mapping'!$A:$B,2,FALSE)+1,TRUE)*(12-MOD($B662,12))/12+VLOOKUP($A662*10000+$B662+12,'Reduced Spot Curves'!$H:$DD,VLOOKUP(S$1,'Rate Mapping'!$A:$B,2,FALSE)+1,TRUE)*(MOD($B662,12))/12</f>
        <v>3.1629701693008438E-2</v>
      </c>
      <c r="T662" s="35">
        <f ca="1">VLOOKUP($A662*10000+$B662,'Reduced Spot Curves'!$H:$DD,VLOOKUP(T$1,'Rate Mapping'!$A:$B,2,FALSE)+1,TRUE)*(12-MOD($B662,12))/12+VLOOKUP($A662*10000+$B662+12,'Reduced Spot Curves'!$H:$DD,VLOOKUP(T$1,'Rate Mapping'!$A:$B,2,FALSE)+1,TRUE)*(MOD($B662,12))/12</f>
        <v>3.5998050140912674E-2</v>
      </c>
      <c r="U662" s="35">
        <f ca="1">VLOOKUP($A662*10000+$B662,'Reduced Spot Curves'!$H:$DD,VLOOKUP(U$1,'Rate Mapping'!$A:$B,2,FALSE)+1,TRUE)*(12-MOD($B662,12))/12+VLOOKUP($A662*10000+$B662+12,'Reduced Spot Curves'!$H:$DD,VLOOKUP(U$1,'Rate Mapping'!$A:$B,2,FALSE)+1,TRUE)*(MOD($B662,12))/12</f>
        <v>3.804141650526599E-2</v>
      </c>
      <c r="V662" s="35">
        <f ca="1">VLOOKUP($A662*10000+$B662,'Reduced Spot Curves'!$H:$DD,VLOOKUP(V$1,'Rate Mapping'!$A:$B,2,FALSE)+1,TRUE)*(12-MOD($B662,12))/12+VLOOKUP($A662*10000+$B662+12,'Reduced Spot Curves'!$H:$DD,VLOOKUP(V$1,'Rate Mapping'!$A:$B,2,FALSE)+1,TRUE)*(MOD($B662,12))/12</f>
        <v>3.8819459920982069E-2</v>
      </c>
      <c r="W662" s="35">
        <f ca="1">VLOOKUP($A662*10000+$B662,'Reduced Spot Curves'!$H:$DD,VLOOKUP(W$1,'Rate Mapping'!$A:$B,2,FALSE)+1,TRUE)*(12-MOD($B662,12))/12+VLOOKUP($A662*10000+$B662+12,'Reduced Spot Curves'!$H:$DD,VLOOKUP(W$1,'Rate Mapping'!$A:$B,2,FALSE)+1,TRUE)*(MOD($B662,12))/12</f>
        <v>3.9403375716000333E-2</v>
      </c>
      <c r="X662" s="35">
        <f ca="1">VLOOKUP($A662*10000+$B662,'Reduced Spot Curves'!$H:$DD,VLOOKUP(X$1,'Rate Mapping'!$A:$B,2,FALSE)+1,TRUE)*(12-MOD($B662,12))/12+VLOOKUP($A662*10000+$B662+12,'Reduced Spot Curves'!$H:$DD,VLOOKUP(X$1,'Rate Mapping'!$A:$B,2,FALSE)+1,TRUE)*(MOD($B662,12))/12</f>
        <v>3.9857759679202187E-2</v>
      </c>
      <c r="Y662" s="35">
        <f ca="1">VLOOKUP($A662*10000+$B662,'Reduced Spot Curves'!$H:$DD,VLOOKUP(Y$1,'Rate Mapping'!$A:$B,2,FALSE)+1,TRUE)*(12-MOD($B662,12))/12+VLOOKUP($A662*10000+$B662+12,'Reduced Spot Curves'!$H:$DD,VLOOKUP(Y$1,'Rate Mapping'!$A:$B,2,FALSE)+1,TRUE)*(MOD($B662,12))/12</f>
        <v>4.0216300225855262E-2</v>
      </c>
      <c r="Z662">
        <f t="shared" si="72"/>
        <v>0.06</v>
      </c>
      <c r="AA662">
        <f t="shared" si="69"/>
        <v>0</v>
      </c>
      <c r="AB662">
        <f t="shared" si="70"/>
        <v>0</v>
      </c>
      <c r="AC662">
        <f t="shared" si="71"/>
        <v>0</v>
      </c>
    </row>
    <row r="663" spans="1:29" x14ac:dyDescent="0.25">
      <c r="A663">
        <f t="shared" si="73"/>
        <v>8</v>
      </c>
      <c r="B663">
        <f t="shared" si="74"/>
        <v>39</v>
      </c>
      <c r="C663" t="str">
        <f t="shared" si="68"/>
        <v>USD</v>
      </c>
      <c r="D663" s="35">
        <f ca="1">VLOOKUP($A663*10000+$B663,'Reduced Spot Curves'!$H:$DD,VLOOKUP(D$1,'Rate Mapping'!$A:$B,2,FALSE)+1,TRUE)*(12-MOD($B663,12))/12+VLOOKUP($A663*10000+$B663+12,'Reduced Spot Curves'!$H:$DD,VLOOKUP(D$1,'Rate Mapping'!$A:$B,2,FALSE)+1,TRUE)*(MOD($B663,12))/12</f>
        <v>4.1288359895986823E-2</v>
      </c>
      <c r="E663" s="35">
        <f ca="1">VLOOKUP($A663*10000+$B663,'Reduced Spot Curves'!$H:$DD,VLOOKUP(E$1,'Rate Mapping'!$A:$B,2,FALSE)+1,TRUE)*(12-MOD($B663,12))/12+VLOOKUP($A663*10000+$B663+12,'Reduced Spot Curves'!$H:$DD,VLOOKUP(E$1,'Rate Mapping'!$A:$B,2,FALSE)+1,TRUE)*(MOD($B663,12))/12</f>
        <v>4.1288359895986823E-2</v>
      </c>
      <c r="F663" s="35">
        <f ca="1">VLOOKUP($A663*10000+$B663,'Reduced Spot Curves'!$H:$DD,VLOOKUP(F$1,'Rate Mapping'!$A:$B,2,FALSE)+1,TRUE)*(12-MOD($B663,12))/12+VLOOKUP($A663*10000+$B663+12,'Reduced Spot Curves'!$H:$DD,VLOOKUP(F$1,'Rate Mapping'!$A:$B,2,FALSE)+1,TRUE)*(MOD($B663,12))/12</f>
        <v>4.1288359895986823E-2</v>
      </c>
      <c r="G663" s="35">
        <f ca="1">VLOOKUP($A663*10000+$B663,'Reduced Spot Curves'!$H:$DD,VLOOKUP(G$1,'Rate Mapping'!$A:$B,2,FALSE)+1,TRUE)*(12-MOD($B663,12))/12+VLOOKUP($A663*10000+$B663+12,'Reduced Spot Curves'!$H:$DD,VLOOKUP(G$1,'Rate Mapping'!$A:$B,2,FALSE)+1,TRUE)*(MOD($B663,12))/12</f>
        <v>4.1288359895986823E-2</v>
      </c>
      <c r="H663" s="35">
        <f ca="1">VLOOKUP($A663*10000+$B663,'Reduced Spot Curves'!$H:$DD,VLOOKUP(H$1,'Rate Mapping'!$A:$B,2,FALSE)+1,TRUE)*(12-MOD($B663,12))/12+VLOOKUP($A663*10000+$B663+12,'Reduced Spot Curves'!$H:$DD,VLOOKUP(H$1,'Rate Mapping'!$A:$B,2,FALSE)+1,TRUE)*(MOD($B663,12))/12</f>
        <v>4.0213189104491842E-2</v>
      </c>
      <c r="I663" s="35">
        <f ca="1">VLOOKUP($A663*10000+$B663,'Reduced Spot Curves'!$H:$DD,VLOOKUP(I$1,'Rate Mapping'!$A:$B,2,FALSE)+1,TRUE)*(12-MOD($B663,12))/12+VLOOKUP($A663*10000+$B663+12,'Reduced Spot Curves'!$H:$DD,VLOOKUP(I$1,'Rate Mapping'!$A:$B,2,FALSE)+1,TRUE)*(MOD($B663,12))/12</f>
        <v>3.9754780865095554E-2</v>
      </c>
      <c r="J663" s="35">
        <f ca="1">VLOOKUP($A663*10000+$B663,'Reduced Spot Curves'!$H:$DD,VLOOKUP(J$1,'Rate Mapping'!$A:$B,2,FALSE)+1,TRUE)*(12-MOD($B663,12))/12+VLOOKUP($A663*10000+$B663+12,'Reduced Spot Curves'!$H:$DD,VLOOKUP(J$1,'Rate Mapping'!$A:$B,2,FALSE)+1,TRUE)*(MOD($B663,12))/12</f>
        <v>3.9200376580981446E-2</v>
      </c>
      <c r="K663" s="35">
        <f ca="1">VLOOKUP($A663*10000+$B663,'Reduced Spot Curves'!$H:$DD,VLOOKUP(K$1,'Rate Mapping'!$A:$B,2,FALSE)+1,TRUE)*(12-MOD($B663,12))/12+VLOOKUP($A663*10000+$B663+12,'Reduced Spot Curves'!$H:$DD,VLOOKUP(K$1,'Rate Mapping'!$A:$B,2,FALSE)+1,TRUE)*(MOD($B663,12))/12</f>
        <v>3.8928420607392433E-2</v>
      </c>
      <c r="L663" s="35">
        <f ca="1">VLOOKUP($A663*10000+$B663,'Reduced Spot Curves'!$H:$DD,VLOOKUP(L$1,'Rate Mapping'!$A:$B,2,FALSE)+1,TRUE)*(12-MOD($B663,12))/12+VLOOKUP($A663*10000+$B663+12,'Reduced Spot Curves'!$H:$DD,VLOOKUP(L$1,'Rate Mapping'!$A:$B,2,FALSE)+1,TRUE)*(MOD($B663,12))/12</f>
        <v>3.8511638882048518E-2</v>
      </c>
      <c r="M663" s="35">
        <f ca="1">VLOOKUP($A663*10000+$B663,'Reduced Spot Curves'!$H:$DD,VLOOKUP(M$1,'Rate Mapping'!$A:$B,2,FALSE)+1,TRUE)*(12-MOD($B663,12))/12+VLOOKUP($A663*10000+$B663+12,'Reduced Spot Curves'!$H:$DD,VLOOKUP(M$1,'Rate Mapping'!$A:$B,2,FALSE)+1,TRUE)*(MOD($B663,12))/12</f>
        <v>3.8129455176617949E-2</v>
      </c>
      <c r="N663" s="35">
        <f ca="1">VLOOKUP($A663*10000+$B663,'Reduced Spot Curves'!$H:$DD,VLOOKUP(N$1,'Rate Mapping'!$A:$B,2,FALSE)+1,TRUE)*(12-MOD($B663,12))/12+VLOOKUP($A663*10000+$B663+12,'Reduced Spot Curves'!$H:$DD,VLOOKUP(N$1,'Rate Mapping'!$A:$B,2,FALSE)+1,TRUE)*(MOD($B663,12))/12</f>
        <v>3.8000167456156191E-2</v>
      </c>
      <c r="O663" s="35">
        <f ca="1">VLOOKUP($A663*10000+$B663,'Reduced Spot Curves'!$H:$DD,VLOOKUP(O$1,'Rate Mapping'!$A:$B,2,FALSE)+1,TRUE)*(12-MOD($B663,12))/12+VLOOKUP($A663*10000+$B663+12,'Reduced Spot Curves'!$H:$DD,VLOOKUP(O$1,'Rate Mapping'!$A:$B,2,FALSE)+1,TRUE)*(MOD($B663,12))/12</f>
        <v>3.7801754263423977E-2</v>
      </c>
      <c r="P663" s="35">
        <f ca="1">VLOOKUP($A663*10000+$B663,'Reduced Spot Curves'!$H:$DD,VLOOKUP(P$1,'Rate Mapping'!$A:$B,2,FALSE)+1,TRUE)*(12-MOD($B663,12))/12+VLOOKUP($A663*10000+$B663+12,'Reduced Spot Curves'!$H:$DD,VLOOKUP(P$1,'Rate Mapping'!$A:$B,2,FALSE)+1,TRUE)*(MOD($B663,12))/12</f>
        <v>3.7553183958924957E-2</v>
      </c>
      <c r="Q663" s="35">
        <f ca="1">VLOOKUP($A663*10000+$B663,'Reduced Spot Curves'!$H:$DD,VLOOKUP(Q$1,'Rate Mapping'!$A:$B,2,FALSE)+1,TRUE)*(12-MOD($B663,12))/12+VLOOKUP($A663*10000+$B663+12,'Reduced Spot Curves'!$H:$DD,VLOOKUP(Q$1,'Rate Mapping'!$A:$B,2,FALSE)+1,TRUE)*(MOD($B663,12))/12</f>
        <v>3.4270637150206076E-2</v>
      </c>
      <c r="R663" s="35">
        <f ca="1">VLOOKUP($A663*10000+$B663,'Reduced Spot Curves'!$H:$DD,VLOOKUP(R$1,'Rate Mapping'!$A:$B,2,FALSE)+1,TRUE)*(12-MOD($B663,12))/12+VLOOKUP($A663*10000+$B663+12,'Reduced Spot Curves'!$H:$DD,VLOOKUP(R$1,'Rate Mapping'!$A:$B,2,FALSE)+1,TRUE)*(MOD($B663,12))/12</f>
        <v>2.9843140582444097E-2</v>
      </c>
      <c r="S663" s="35">
        <f ca="1">VLOOKUP($A663*10000+$B663,'Reduced Spot Curves'!$H:$DD,VLOOKUP(S$1,'Rate Mapping'!$A:$B,2,FALSE)+1,TRUE)*(12-MOD($B663,12))/12+VLOOKUP($A663*10000+$B663+12,'Reduced Spot Curves'!$H:$DD,VLOOKUP(S$1,'Rate Mapping'!$A:$B,2,FALSE)+1,TRUE)*(MOD($B663,12))/12</f>
        <v>3.1816516831517108E-2</v>
      </c>
      <c r="T663" s="35">
        <f ca="1">VLOOKUP($A663*10000+$B663,'Reduced Spot Curves'!$H:$DD,VLOOKUP(T$1,'Rate Mapping'!$A:$B,2,FALSE)+1,TRUE)*(12-MOD($B663,12))/12+VLOOKUP($A663*10000+$B663+12,'Reduced Spot Curves'!$H:$DD,VLOOKUP(T$1,'Rate Mapping'!$A:$B,2,FALSE)+1,TRUE)*(MOD($B663,12))/12</f>
        <v>3.6205560691786223E-2</v>
      </c>
      <c r="U663" s="35">
        <f ca="1">VLOOKUP($A663*10000+$B663,'Reduced Spot Curves'!$H:$DD,VLOOKUP(U$1,'Rate Mapping'!$A:$B,2,FALSE)+1,TRUE)*(12-MOD($B663,12))/12+VLOOKUP($A663*10000+$B663+12,'Reduced Spot Curves'!$H:$DD,VLOOKUP(U$1,'Rate Mapping'!$A:$B,2,FALSE)+1,TRUE)*(MOD($B663,12))/12</f>
        <v>3.8186932355396011E-2</v>
      </c>
      <c r="V663" s="35">
        <f ca="1">VLOOKUP($A663*10000+$B663,'Reduced Spot Curves'!$H:$DD,VLOOKUP(V$1,'Rate Mapping'!$A:$B,2,FALSE)+1,TRUE)*(12-MOD($B663,12))/12+VLOOKUP($A663*10000+$B663+12,'Reduced Spot Curves'!$H:$DD,VLOOKUP(V$1,'Rate Mapping'!$A:$B,2,FALSE)+1,TRUE)*(MOD($B663,12))/12</f>
        <v>3.8962058035437411E-2</v>
      </c>
      <c r="W663" s="35">
        <f ca="1">VLOOKUP($A663*10000+$B663,'Reduced Spot Curves'!$H:$DD,VLOOKUP(W$1,'Rate Mapping'!$A:$B,2,FALSE)+1,TRUE)*(12-MOD($B663,12))/12+VLOOKUP($A663*10000+$B663+12,'Reduced Spot Curves'!$H:$DD,VLOOKUP(W$1,'Rate Mapping'!$A:$B,2,FALSE)+1,TRUE)*(MOD($B663,12))/12</f>
        <v>3.9543782668665386E-2</v>
      </c>
      <c r="X663" s="35">
        <f ca="1">VLOOKUP($A663*10000+$B663,'Reduced Spot Curves'!$H:$DD,VLOOKUP(X$1,'Rate Mapping'!$A:$B,2,FALSE)+1,TRUE)*(12-MOD($B663,12))/12+VLOOKUP($A663*10000+$B663+12,'Reduced Spot Curves'!$H:$DD,VLOOKUP(X$1,'Rate Mapping'!$A:$B,2,FALSE)+1,TRUE)*(MOD($B663,12))/12</f>
        <v>3.999646069861014E-2</v>
      </c>
      <c r="Y663" s="35">
        <f ca="1">VLOOKUP($A663*10000+$B663,'Reduced Spot Curves'!$H:$DD,VLOOKUP(Y$1,'Rate Mapping'!$A:$B,2,FALSE)+1,TRUE)*(12-MOD($B663,12))/12+VLOOKUP($A663*10000+$B663+12,'Reduced Spot Curves'!$H:$DD,VLOOKUP(Y$1,'Rate Mapping'!$A:$B,2,FALSE)+1,TRUE)*(MOD($B663,12))/12</f>
        <v>4.0341300225855262E-2</v>
      </c>
      <c r="Z663">
        <f t="shared" si="72"/>
        <v>0.06</v>
      </c>
      <c r="AA663">
        <f t="shared" si="69"/>
        <v>0</v>
      </c>
      <c r="AB663">
        <f t="shared" si="70"/>
        <v>0</v>
      </c>
      <c r="AC663">
        <f t="shared" si="71"/>
        <v>0</v>
      </c>
    </row>
    <row r="664" spans="1:29" x14ac:dyDescent="0.25">
      <c r="A664">
        <f t="shared" si="73"/>
        <v>8</v>
      </c>
      <c r="B664">
        <f t="shared" si="74"/>
        <v>42</v>
      </c>
      <c r="C664" t="str">
        <f t="shared" si="68"/>
        <v>USD</v>
      </c>
      <c r="D664" s="35">
        <f ca="1">VLOOKUP($A664*10000+$B664,'Reduced Spot Curves'!$H:$DD,VLOOKUP(D$1,'Rate Mapping'!$A:$B,2,FALSE)+1,TRUE)*(12-MOD($B664,12))/12+VLOOKUP($A664*10000+$B664+12,'Reduced Spot Curves'!$H:$DD,VLOOKUP(D$1,'Rate Mapping'!$A:$B,2,FALSE)+1,TRUE)*(MOD($B664,12))/12</f>
        <v>4.1014520741683463E-2</v>
      </c>
      <c r="E664" s="35">
        <f ca="1">VLOOKUP($A664*10000+$B664,'Reduced Spot Curves'!$H:$DD,VLOOKUP(E$1,'Rate Mapping'!$A:$B,2,FALSE)+1,TRUE)*(12-MOD($B664,12))/12+VLOOKUP($A664*10000+$B664+12,'Reduced Spot Curves'!$H:$DD,VLOOKUP(E$1,'Rate Mapping'!$A:$B,2,FALSE)+1,TRUE)*(MOD($B664,12))/12</f>
        <v>4.1014520741683463E-2</v>
      </c>
      <c r="F664" s="35">
        <f ca="1">VLOOKUP($A664*10000+$B664,'Reduced Spot Curves'!$H:$DD,VLOOKUP(F$1,'Rate Mapping'!$A:$B,2,FALSE)+1,TRUE)*(12-MOD($B664,12))/12+VLOOKUP($A664*10000+$B664+12,'Reduced Spot Curves'!$H:$DD,VLOOKUP(F$1,'Rate Mapping'!$A:$B,2,FALSE)+1,TRUE)*(MOD($B664,12))/12</f>
        <v>4.1014520741683463E-2</v>
      </c>
      <c r="G664" s="35">
        <f ca="1">VLOOKUP($A664*10000+$B664,'Reduced Spot Curves'!$H:$DD,VLOOKUP(G$1,'Rate Mapping'!$A:$B,2,FALSE)+1,TRUE)*(12-MOD($B664,12))/12+VLOOKUP($A664*10000+$B664+12,'Reduced Spot Curves'!$H:$DD,VLOOKUP(G$1,'Rate Mapping'!$A:$B,2,FALSE)+1,TRUE)*(MOD($B664,12))/12</f>
        <v>4.1014520741683463E-2</v>
      </c>
      <c r="H664" s="35">
        <f ca="1">VLOOKUP($A664*10000+$B664,'Reduced Spot Curves'!$H:$DD,VLOOKUP(H$1,'Rate Mapping'!$A:$B,2,FALSE)+1,TRUE)*(12-MOD($B664,12))/12+VLOOKUP($A664*10000+$B664+12,'Reduced Spot Curves'!$H:$DD,VLOOKUP(H$1,'Rate Mapping'!$A:$B,2,FALSE)+1,TRUE)*(MOD($B664,12))/12</f>
        <v>4.0329337045405499E-2</v>
      </c>
      <c r="I664" s="35">
        <f ca="1">VLOOKUP($A664*10000+$B664,'Reduced Spot Curves'!$H:$DD,VLOOKUP(I$1,'Rate Mapping'!$A:$B,2,FALSE)+1,TRUE)*(12-MOD($B664,12))/12+VLOOKUP($A664*10000+$B664+12,'Reduced Spot Curves'!$H:$DD,VLOOKUP(I$1,'Rate Mapping'!$A:$B,2,FALSE)+1,TRUE)*(MOD($B664,12))/12</f>
        <v>3.9800148639956193E-2</v>
      </c>
      <c r="J664" s="35">
        <f ca="1">VLOOKUP($A664*10000+$B664,'Reduced Spot Curves'!$H:$DD,VLOOKUP(J$1,'Rate Mapping'!$A:$B,2,FALSE)+1,TRUE)*(12-MOD($B664,12))/12+VLOOKUP($A664*10000+$B664+12,'Reduced Spot Curves'!$H:$DD,VLOOKUP(J$1,'Rate Mapping'!$A:$B,2,FALSE)+1,TRUE)*(MOD($B664,12))/12</f>
        <v>3.9384379856642518E-2</v>
      </c>
      <c r="K664" s="35">
        <f ca="1">VLOOKUP($A664*10000+$B664,'Reduced Spot Curves'!$H:$DD,VLOOKUP(K$1,'Rate Mapping'!$A:$B,2,FALSE)+1,TRUE)*(12-MOD($B664,12))/12+VLOOKUP($A664*10000+$B664+12,'Reduced Spot Curves'!$H:$DD,VLOOKUP(K$1,'Rate Mapping'!$A:$B,2,FALSE)+1,TRUE)*(MOD($B664,12))/12</f>
        <v>3.9076365085824363E-2</v>
      </c>
      <c r="L664" s="35">
        <f ca="1">VLOOKUP($A664*10000+$B664,'Reduced Spot Curves'!$H:$DD,VLOOKUP(L$1,'Rate Mapping'!$A:$B,2,FALSE)+1,TRUE)*(12-MOD($B664,12))/12+VLOOKUP($A664*10000+$B664+12,'Reduced Spot Curves'!$H:$DD,VLOOKUP(L$1,'Rate Mapping'!$A:$B,2,FALSE)+1,TRUE)*(MOD($B664,12))/12</f>
        <v>3.8629151415428838E-2</v>
      </c>
      <c r="M664" s="35">
        <f ca="1">VLOOKUP($A664*10000+$B664,'Reduced Spot Curves'!$H:$DD,VLOOKUP(M$1,'Rate Mapping'!$A:$B,2,FALSE)+1,TRUE)*(12-MOD($B664,12))/12+VLOOKUP($A664*10000+$B664+12,'Reduced Spot Curves'!$H:$DD,VLOOKUP(M$1,'Rate Mapping'!$A:$B,2,FALSE)+1,TRUE)*(MOD($B664,12))/12</f>
        <v>3.8343198607691982E-2</v>
      </c>
      <c r="N664" s="35">
        <f ca="1">VLOOKUP($A664*10000+$B664,'Reduced Spot Curves'!$H:$DD,VLOOKUP(N$1,'Rate Mapping'!$A:$B,2,FALSE)+1,TRUE)*(12-MOD($B664,12))/12+VLOOKUP($A664*10000+$B664+12,'Reduced Spot Curves'!$H:$DD,VLOOKUP(N$1,'Rate Mapping'!$A:$B,2,FALSE)+1,TRUE)*(MOD($B664,12))/12</f>
        <v>3.8193672197649076E-2</v>
      </c>
      <c r="O664" s="35">
        <f ca="1">VLOOKUP($A664*10000+$B664,'Reduced Spot Curves'!$H:$DD,VLOOKUP(O$1,'Rate Mapping'!$A:$B,2,FALSE)+1,TRUE)*(12-MOD($B664,12))/12+VLOOKUP($A664*10000+$B664+12,'Reduced Spot Curves'!$H:$DD,VLOOKUP(O$1,'Rate Mapping'!$A:$B,2,FALSE)+1,TRUE)*(MOD($B664,12))/12</f>
        <v>3.7975905851191927E-2</v>
      </c>
      <c r="P664" s="35">
        <f ca="1">VLOOKUP($A664*10000+$B664,'Reduced Spot Curves'!$H:$DD,VLOOKUP(P$1,'Rate Mapping'!$A:$B,2,FALSE)+1,TRUE)*(12-MOD($B664,12))/12+VLOOKUP($A664*10000+$B664+12,'Reduced Spot Curves'!$H:$DD,VLOOKUP(P$1,'Rate Mapping'!$A:$B,2,FALSE)+1,TRUE)*(MOD($B664,12))/12</f>
        <v>3.7708740523482553E-2</v>
      </c>
      <c r="Q664" s="35">
        <f ca="1">VLOOKUP($A664*10000+$B664,'Reduced Spot Curves'!$H:$DD,VLOOKUP(Q$1,'Rate Mapping'!$A:$B,2,FALSE)+1,TRUE)*(12-MOD($B664,12))/12+VLOOKUP($A664*10000+$B664+12,'Reduced Spot Curves'!$H:$DD,VLOOKUP(Q$1,'Rate Mapping'!$A:$B,2,FALSE)+1,TRUE)*(MOD($B664,12))/12</f>
        <v>3.4285545385962193E-2</v>
      </c>
      <c r="R664" s="35">
        <f ca="1">VLOOKUP($A664*10000+$B664,'Reduced Spot Curves'!$H:$DD,VLOOKUP(R$1,'Rate Mapping'!$A:$B,2,FALSE)+1,TRUE)*(12-MOD($B664,12))/12+VLOOKUP($A664*10000+$B664+12,'Reduced Spot Curves'!$H:$DD,VLOOKUP(R$1,'Rate Mapping'!$A:$B,2,FALSE)+1,TRUE)*(MOD($B664,12))/12</f>
        <v>2.9873217143665393E-2</v>
      </c>
      <c r="S664" s="35">
        <f ca="1">VLOOKUP($A664*10000+$B664,'Reduced Spot Curves'!$H:$DD,VLOOKUP(S$1,'Rate Mapping'!$A:$B,2,FALSE)+1,TRUE)*(12-MOD($B664,12))/12+VLOOKUP($A664*10000+$B664+12,'Reduced Spot Curves'!$H:$DD,VLOOKUP(S$1,'Rate Mapping'!$A:$B,2,FALSE)+1,TRUE)*(MOD($B664,12))/12</f>
        <v>3.2003331970025778E-2</v>
      </c>
      <c r="T664" s="35">
        <f ca="1">VLOOKUP($A664*10000+$B664,'Reduced Spot Curves'!$H:$DD,VLOOKUP(T$1,'Rate Mapping'!$A:$B,2,FALSE)+1,TRUE)*(12-MOD($B664,12))/12+VLOOKUP($A664*10000+$B664+12,'Reduced Spot Curves'!$H:$DD,VLOOKUP(T$1,'Rate Mapping'!$A:$B,2,FALSE)+1,TRUE)*(MOD($B664,12))/12</f>
        <v>3.6413071242659772E-2</v>
      </c>
      <c r="U664" s="35">
        <f ca="1">VLOOKUP($A664*10000+$B664,'Reduced Spot Curves'!$H:$DD,VLOOKUP(U$1,'Rate Mapping'!$A:$B,2,FALSE)+1,TRUE)*(12-MOD($B664,12))/12+VLOOKUP($A664*10000+$B664+12,'Reduced Spot Curves'!$H:$DD,VLOOKUP(U$1,'Rate Mapping'!$A:$B,2,FALSE)+1,TRUE)*(MOD($B664,12))/12</f>
        <v>3.8332448205526032E-2</v>
      </c>
      <c r="V664" s="35">
        <f ca="1">VLOOKUP($A664*10000+$B664,'Reduced Spot Curves'!$H:$DD,VLOOKUP(V$1,'Rate Mapping'!$A:$B,2,FALSE)+1,TRUE)*(12-MOD($B664,12))/12+VLOOKUP($A664*10000+$B664+12,'Reduced Spot Curves'!$H:$DD,VLOOKUP(V$1,'Rate Mapping'!$A:$B,2,FALSE)+1,TRUE)*(MOD($B664,12))/12</f>
        <v>3.9104656149892753E-2</v>
      </c>
      <c r="W664" s="35">
        <f ca="1">VLOOKUP($A664*10000+$B664,'Reduced Spot Curves'!$H:$DD,VLOOKUP(W$1,'Rate Mapping'!$A:$B,2,FALSE)+1,TRUE)*(12-MOD($B664,12))/12+VLOOKUP($A664*10000+$B664+12,'Reduced Spot Curves'!$H:$DD,VLOOKUP(W$1,'Rate Mapping'!$A:$B,2,FALSE)+1,TRUE)*(MOD($B664,12))/12</f>
        <v>3.968418962133044E-2</v>
      </c>
      <c r="X664" s="35">
        <f ca="1">VLOOKUP($A664*10000+$B664,'Reduced Spot Curves'!$H:$DD,VLOOKUP(X$1,'Rate Mapping'!$A:$B,2,FALSE)+1,TRUE)*(12-MOD($B664,12))/12+VLOOKUP($A664*10000+$B664+12,'Reduced Spot Curves'!$H:$DD,VLOOKUP(X$1,'Rate Mapping'!$A:$B,2,FALSE)+1,TRUE)*(MOD($B664,12))/12</f>
        <v>4.0135161718018092E-2</v>
      </c>
      <c r="Y664" s="35">
        <f ca="1">VLOOKUP($A664*10000+$B664,'Reduced Spot Curves'!$H:$DD,VLOOKUP(Y$1,'Rate Mapping'!$A:$B,2,FALSE)+1,TRUE)*(12-MOD($B664,12))/12+VLOOKUP($A664*10000+$B664+12,'Reduced Spot Curves'!$H:$DD,VLOOKUP(Y$1,'Rate Mapping'!$A:$B,2,FALSE)+1,TRUE)*(MOD($B664,12))/12</f>
        <v>4.0466300225855262E-2</v>
      </c>
      <c r="Z664">
        <f t="shared" si="72"/>
        <v>0.06</v>
      </c>
      <c r="AA664">
        <f t="shared" si="69"/>
        <v>0</v>
      </c>
      <c r="AB664">
        <f t="shared" si="70"/>
        <v>0</v>
      </c>
      <c r="AC664">
        <f t="shared" si="71"/>
        <v>0</v>
      </c>
    </row>
    <row r="665" spans="1:29" x14ac:dyDescent="0.25">
      <c r="A665">
        <f t="shared" si="73"/>
        <v>8</v>
      </c>
      <c r="B665">
        <f t="shared" si="74"/>
        <v>45</v>
      </c>
      <c r="C665" t="str">
        <f t="shared" si="68"/>
        <v>USD</v>
      </c>
      <c r="D665" s="35">
        <f ca="1">VLOOKUP($A665*10000+$B665,'Reduced Spot Curves'!$H:$DD,VLOOKUP(D$1,'Rate Mapping'!$A:$B,2,FALSE)+1,TRUE)*(12-MOD($B665,12))/12+VLOOKUP($A665*10000+$B665+12,'Reduced Spot Curves'!$H:$DD,VLOOKUP(D$1,'Rate Mapping'!$A:$B,2,FALSE)+1,TRUE)*(MOD($B665,12))/12</f>
        <v>4.0740681587380104E-2</v>
      </c>
      <c r="E665" s="35">
        <f ca="1">VLOOKUP($A665*10000+$B665,'Reduced Spot Curves'!$H:$DD,VLOOKUP(E$1,'Rate Mapping'!$A:$B,2,FALSE)+1,TRUE)*(12-MOD($B665,12))/12+VLOOKUP($A665*10000+$B665+12,'Reduced Spot Curves'!$H:$DD,VLOOKUP(E$1,'Rate Mapping'!$A:$B,2,FALSE)+1,TRUE)*(MOD($B665,12))/12</f>
        <v>4.0740681587380104E-2</v>
      </c>
      <c r="F665" s="35">
        <f ca="1">VLOOKUP($A665*10000+$B665,'Reduced Spot Curves'!$H:$DD,VLOOKUP(F$1,'Rate Mapping'!$A:$B,2,FALSE)+1,TRUE)*(12-MOD($B665,12))/12+VLOOKUP($A665*10000+$B665+12,'Reduced Spot Curves'!$H:$DD,VLOOKUP(F$1,'Rate Mapping'!$A:$B,2,FALSE)+1,TRUE)*(MOD($B665,12))/12</f>
        <v>4.0740681587380104E-2</v>
      </c>
      <c r="G665" s="35">
        <f ca="1">VLOOKUP($A665*10000+$B665,'Reduced Spot Curves'!$H:$DD,VLOOKUP(G$1,'Rate Mapping'!$A:$B,2,FALSE)+1,TRUE)*(12-MOD($B665,12))/12+VLOOKUP($A665*10000+$B665+12,'Reduced Spot Curves'!$H:$DD,VLOOKUP(G$1,'Rate Mapping'!$A:$B,2,FALSE)+1,TRUE)*(MOD($B665,12))/12</f>
        <v>4.0740681587380104E-2</v>
      </c>
      <c r="H665" s="35">
        <f ca="1">VLOOKUP($A665*10000+$B665,'Reduced Spot Curves'!$H:$DD,VLOOKUP(H$1,'Rate Mapping'!$A:$B,2,FALSE)+1,TRUE)*(12-MOD($B665,12))/12+VLOOKUP($A665*10000+$B665+12,'Reduced Spot Curves'!$H:$DD,VLOOKUP(H$1,'Rate Mapping'!$A:$B,2,FALSE)+1,TRUE)*(MOD($B665,12))/12</f>
        <v>4.0445484986319155E-2</v>
      </c>
      <c r="I665" s="35">
        <f ca="1">VLOOKUP($A665*10000+$B665,'Reduced Spot Curves'!$H:$DD,VLOOKUP(I$1,'Rate Mapping'!$A:$B,2,FALSE)+1,TRUE)*(12-MOD($B665,12))/12+VLOOKUP($A665*10000+$B665+12,'Reduced Spot Curves'!$H:$DD,VLOOKUP(I$1,'Rate Mapping'!$A:$B,2,FALSE)+1,TRUE)*(MOD($B665,12))/12</f>
        <v>3.9845516414816831E-2</v>
      </c>
      <c r="J665" s="35">
        <f ca="1">VLOOKUP($A665*10000+$B665,'Reduced Spot Curves'!$H:$DD,VLOOKUP(J$1,'Rate Mapping'!$A:$B,2,FALSE)+1,TRUE)*(12-MOD($B665,12))/12+VLOOKUP($A665*10000+$B665+12,'Reduced Spot Curves'!$H:$DD,VLOOKUP(J$1,'Rate Mapping'!$A:$B,2,FALSE)+1,TRUE)*(MOD($B665,12))/12</f>
        <v>3.9568383132303583E-2</v>
      </c>
      <c r="K665" s="35">
        <f ca="1">VLOOKUP($A665*10000+$B665,'Reduced Spot Curves'!$H:$DD,VLOOKUP(K$1,'Rate Mapping'!$A:$B,2,FALSE)+1,TRUE)*(12-MOD($B665,12))/12+VLOOKUP($A665*10000+$B665+12,'Reduced Spot Curves'!$H:$DD,VLOOKUP(K$1,'Rate Mapping'!$A:$B,2,FALSE)+1,TRUE)*(MOD($B665,12))/12</f>
        <v>3.9224309564256293E-2</v>
      </c>
      <c r="L665" s="35">
        <f ca="1">VLOOKUP($A665*10000+$B665,'Reduced Spot Curves'!$H:$DD,VLOOKUP(L$1,'Rate Mapping'!$A:$B,2,FALSE)+1,TRUE)*(12-MOD($B665,12))/12+VLOOKUP($A665*10000+$B665+12,'Reduced Spot Curves'!$H:$DD,VLOOKUP(L$1,'Rate Mapping'!$A:$B,2,FALSE)+1,TRUE)*(MOD($B665,12))/12</f>
        <v>3.8746663948809157E-2</v>
      </c>
      <c r="M665" s="35">
        <f ca="1">VLOOKUP($A665*10000+$B665,'Reduced Spot Curves'!$H:$DD,VLOOKUP(M$1,'Rate Mapping'!$A:$B,2,FALSE)+1,TRUE)*(12-MOD($B665,12))/12+VLOOKUP($A665*10000+$B665+12,'Reduced Spot Curves'!$H:$DD,VLOOKUP(M$1,'Rate Mapping'!$A:$B,2,FALSE)+1,TRUE)*(MOD($B665,12))/12</f>
        <v>3.8556942038766015E-2</v>
      </c>
      <c r="N665" s="35">
        <f ca="1">VLOOKUP($A665*10000+$B665,'Reduced Spot Curves'!$H:$DD,VLOOKUP(N$1,'Rate Mapping'!$A:$B,2,FALSE)+1,TRUE)*(12-MOD($B665,12))/12+VLOOKUP($A665*10000+$B665+12,'Reduced Spot Curves'!$H:$DD,VLOOKUP(N$1,'Rate Mapping'!$A:$B,2,FALSE)+1,TRUE)*(MOD($B665,12))/12</f>
        <v>3.8387176939141975E-2</v>
      </c>
      <c r="O665" s="35">
        <f ca="1">VLOOKUP($A665*10000+$B665,'Reduced Spot Curves'!$H:$DD,VLOOKUP(O$1,'Rate Mapping'!$A:$B,2,FALSE)+1,TRUE)*(12-MOD($B665,12))/12+VLOOKUP($A665*10000+$B665+12,'Reduced Spot Curves'!$H:$DD,VLOOKUP(O$1,'Rate Mapping'!$A:$B,2,FALSE)+1,TRUE)*(MOD($B665,12))/12</f>
        <v>3.8150057438959876E-2</v>
      </c>
      <c r="P665" s="35">
        <f ca="1">VLOOKUP($A665*10000+$B665,'Reduced Spot Curves'!$H:$DD,VLOOKUP(P$1,'Rate Mapping'!$A:$B,2,FALSE)+1,TRUE)*(12-MOD($B665,12))/12+VLOOKUP($A665*10000+$B665+12,'Reduced Spot Curves'!$H:$DD,VLOOKUP(P$1,'Rate Mapping'!$A:$B,2,FALSE)+1,TRUE)*(MOD($B665,12))/12</f>
        <v>3.786429708804015E-2</v>
      </c>
      <c r="Q665" s="35">
        <f ca="1">VLOOKUP($A665*10000+$B665,'Reduced Spot Curves'!$H:$DD,VLOOKUP(Q$1,'Rate Mapping'!$A:$B,2,FALSE)+1,TRUE)*(12-MOD($B665,12))/12+VLOOKUP($A665*10000+$B665+12,'Reduced Spot Curves'!$H:$DD,VLOOKUP(Q$1,'Rate Mapping'!$A:$B,2,FALSE)+1,TRUE)*(MOD($B665,12))/12</f>
        <v>3.4300453621718296E-2</v>
      </c>
      <c r="R665" s="35">
        <f ca="1">VLOOKUP($A665*10000+$B665,'Reduced Spot Curves'!$H:$DD,VLOOKUP(R$1,'Rate Mapping'!$A:$B,2,FALSE)+1,TRUE)*(12-MOD($B665,12))/12+VLOOKUP($A665*10000+$B665+12,'Reduced Spot Curves'!$H:$DD,VLOOKUP(R$1,'Rate Mapping'!$A:$B,2,FALSE)+1,TRUE)*(MOD($B665,12))/12</f>
        <v>2.9903293704886688E-2</v>
      </c>
      <c r="S665" s="35">
        <f ca="1">VLOOKUP($A665*10000+$B665,'Reduced Spot Curves'!$H:$DD,VLOOKUP(S$1,'Rate Mapping'!$A:$B,2,FALSE)+1,TRUE)*(12-MOD($B665,12))/12+VLOOKUP($A665*10000+$B665+12,'Reduced Spot Curves'!$H:$DD,VLOOKUP(S$1,'Rate Mapping'!$A:$B,2,FALSE)+1,TRUE)*(MOD($B665,12))/12</f>
        <v>3.2190147108534448E-2</v>
      </c>
      <c r="T665" s="35">
        <f ca="1">VLOOKUP($A665*10000+$B665,'Reduced Spot Curves'!$H:$DD,VLOOKUP(T$1,'Rate Mapping'!$A:$B,2,FALSE)+1,TRUE)*(12-MOD($B665,12))/12+VLOOKUP($A665*10000+$B665+12,'Reduced Spot Curves'!$H:$DD,VLOOKUP(T$1,'Rate Mapping'!$A:$B,2,FALSE)+1,TRUE)*(MOD($B665,12))/12</f>
        <v>3.6620581793533322E-2</v>
      </c>
      <c r="U665" s="35">
        <f ca="1">VLOOKUP($A665*10000+$B665,'Reduced Spot Curves'!$H:$DD,VLOOKUP(U$1,'Rate Mapping'!$A:$B,2,FALSE)+1,TRUE)*(12-MOD($B665,12))/12+VLOOKUP($A665*10000+$B665+12,'Reduced Spot Curves'!$H:$DD,VLOOKUP(U$1,'Rate Mapping'!$A:$B,2,FALSE)+1,TRUE)*(MOD($B665,12))/12</f>
        <v>3.8477964055656053E-2</v>
      </c>
      <c r="V665" s="35">
        <f ca="1">VLOOKUP($A665*10000+$B665,'Reduced Spot Curves'!$H:$DD,VLOOKUP(V$1,'Rate Mapping'!$A:$B,2,FALSE)+1,TRUE)*(12-MOD($B665,12))/12+VLOOKUP($A665*10000+$B665+12,'Reduced Spot Curves'!$H:$DD,VLOOKUP(V$1,'Rate Mapping'!$A:$B,2,FALSE)+1,TRUE)*(MOD($B665,12))/12</f>
        <v>3.9247254264348094E-2</v>
      </c>
      <c r="W665" s="35">
        <f ca="1">VLOOKUP($A665*10000+$B665,'Reduced Spot Curves'!$H:$DD,VLOOKUP(W$1,'Rate Mapping'!$A:$B,2,FALSE)+1,TRUE)*(12-MOD($B665,12))/12+VLOOKUP($A665*10000+$B665+12,'Reduced Spot Curves'!$H:$DD,VLOOKUP(W$1,'Rate Mapping'!$A:$B,2,FALSE)+1,TRUE)*(MOD($B665,12))/12</f>
        <v>3.9824596573995494E-2</v>
      </c>
      <c r="X665" s="35">
        <f ca="1">VLOOKUP($A665*10000+$B665,'Reduced Spot Curves'!$H:$DD,VLOOKUP(X$1,'Rate Mapping'!$A:$B,2,FALSE)+1,TRUE)*(12-MOD($B665,12))/12+VLOOKUP($A665*10000+$B665+12,'Reduced Spot Curves'!$H:$DD,VLOOKUP(X$1,'Rate Mapping'!$A:$B,2,FALSE)+1,TRUE)*(MOD($B665,12))/12</f>
        <v>4.0273862737426044E-2</v>
      </c>
      <c r="Y665" s="35">
        <f ca="1">VLOOKUP($A665*10000+$B665,'Reduced Spot Curves'!$H:$DD,VLOOKUP(Y$1,'Rate Mapping'!$A:$B,2,FALSE)+1,TRUE)*(12-MOD($B665,12))/12+VLOOKUP($A665*10000+$B665+12,'Reduced Spot Curves'!$H:$DD,VLOOKUP(Y$1,'Rate Mapping'!$A:$B,2,FALSE)+1,TRUE)*(MOD($B665,12))/12</f>
        <v>4.0591300225855262E-2</v>
      </c>
      <c r="Z665">
        <f t="shared" si="72"/>
        <v>0.06</v>
      </c>
      <c r="AA665">
        <f t="shared" si="69"/>
        <v>0</v>
      </c>
      <c r="AB665">
        <f t="shared" si="70"/>
        <v>0</v>
      </c>
      <c r="AC665">
        <f t="shared" si="71"/>
        <v>0</v>
      </c>
    </row>
    <row r="666" spans="1:29" x14ac:dyDescent="0.25">
      <c r="A666">
        <f t="shared" si="73"/>
        <v>8</v>
      </c>
      <c r="B666">
        <f t="shared" si="74"/>
        <v>48</v>
      </c>
      <c r="C666" t="str">
        <f t="shared" si="68"/>
        <v>USD</v>
      </c>
      <c r="D666" s="35">
        <f ca="1">VLOOKUP($A666*10000+$B666,'Reduced Spot Curves'!$H:$DD,VLOOKUP(D$1,'Rate Mapping'!$A:$B,2,FALSE)+1,TRUE)*(12-MOD($B666,12))/12+VLOOKUP($A666*10000+$B666+12,'Reduced Spot Curves'!$H:$DD,VLOOKUP(D$1,'Rate Mapping'!$A:$B,2,FALSE)+1,TRUE)*(MOD($B666,12))/12</f>
        <v>4.0466842433076737E-2</v>
      </c>
      <c r="E666" s="35">
        <f ca="1">VLOOKUP($A666*10000+$B666,'Reduced Spot Curves'!$H:$DD,VLOOKUP(E$1,'Rate Mapping'!$A:$B,2,FALSE)+1,TRUE)*(12-MOD($B666,12))/12+VLOOKUP($A666*10000+$B666+12,'Reduced Spot Curves'!$H:$DD,VLOOKUP(E$1,'Rate Mapping'!$A:$B,2,FALSE)+1,TRUE)*(MOD($B666,12))/12</f>
        <v>4.0466842433076737E-2</v>
      </c>
      <c r="F666" s="35">
        <f ca="1">VLOOKUP($A666*10000+$B666,'Reduced Spot Curves'!$H:$DD,VLOOKUP(F$1,'Rate Mapping'!$A:$B,2,FALSE)+1,TRUE)*(12-MOD($B666,12))/12+VLOOKUP($A666*10000+$B666+12,'Reduced Spot Curves'!$H:$DD,VLOOKUP(F$1,'Rate Mapping'!$A:$B,2,FALSE)+1,TRUE)*(MOD($B666,12))/12</f>
        <v>4.0466842433076737E-2</v>
      </c>
      <c r="G666" s="35">
        <f ca="1">VLOOKUP($A666*10000+$B666,'Reduced Spot Curves'!$H:$DD,VLOOKUP(G$1,'Rate Mapping'!$A:$B,2,FALSE)+1,TRUE)*(12-MOD($B666,12))/12+VLOOKUP($A666*10000+$B666+12,'Reduced Spot Curves'!$H:$DD,VLOOKUP(G$1,'Rate Mapping'!$A:$B,2,FALSE)+1,TRUE)*(MOD($B666,12))/12</f>
        <v>4.0466842433076737E-2</v>
      </c>
      <c r="H666" s="35">
        <f ca="1">VLOOKUP($A666*10000+$B666,'Reduced Spot Curves'!$H:$DD,VLOOKUP(H$1,'Rate Mapping'!$A:$B,2,FALSE)+1,TRUE)*(12-MOD($B666,12))/12+VLOOKUP($A666*10000+$B666+12,'Reduced Spot Curves'!$H:$DD,VLOOKUP(H$1,'Rate Mapping'!$A:$B,2,FALSE)+1,TRUE)*(MOD($B666,12))/12</f>
        <v>4.0561632927232812E-2</v>
      </c>
      <c r="I666" s="35">
        <f ca="1">VLOOKUP($A666*10000+$B666,'Reduced Spot Curves'!$H:$DD,VLOOKUP(I$1,'Rate Mapping'!$A:$B,2,FALSE)+1,TRUE)*(12-MOD($B666,12))/12+VLOOKUP($A666*10000+$B666+12,'Reduced Spot Curves'!$H:$DD,VLOOKUP(I$1,'Rate Mapping'!$A:$B,2,FALSE)+1,TRUE)*(MOD($B666,12))/12</f>
        <v>3.9890884189677477E-2</v>
      </c>
      <c r="J666" s="35">
        <f ca="1">VLOOKUP($A666*10000+$B666,'Reduced Spot Curves'!$H:$DD,VLOOKUP(J$1,'Rate Mapping'!$A:$B,2,FALSE)+1,TRUE)*(12-MOD($B666,12))/12+VLOOKUP($A666*10000+$B666+12,'Reduced Spot Curves'!$H:$DD,VLOOKUP(J$1,'Rate Mapping'!$A:$B,2,FALSE)+1,TRUE)*(MOD($B666,12))/12</f>
        <v>3.9752386407964663E-2</v>
      </c>
      <c r="K666" s="35">
        <f ca="1">VLOOKUP($A666*10000+$B666,'Reduced Spot Curves'!$H:$DD,VLOOKUP(K$1,'Rate Mapping'!$A:$B,2,FALSE)+1,TRUE)*(12-MOD($B666,12))/12+VLOOKUP($A666*10000+$B666+12,'Reduced Spot Curves'!$H:$DD,VLOOKUP(K$1,'Rate Mapping'!$A:$B,2,FALSE)+1,TRUE)*(MOD($B666,12))/12</f>
        <v>3.9372254042688223E-2</v>
      </c>
      <c r="L666" s="35">
        <f ca="1">VLOOKUP($A666*10000+$B666,'Reduced Spot Curves'!$H:$DD,VLOOKUP(L$1,'Rate Mapping'!$A:$B,2,FALSE)+1,TRUE)*(12-MOD($B666,12))/12+VLOOKUP($A666*10000+$B666+12,'Reduced Spot Curves'!$H:$DD,VLOOKUP(L$1,'Rate Mapping'!$A:$B,2,FALSE)+1,TRUE)*(MOD($B666,12))/12</f>
        <v>3.8864176482189483E-2</v>
      </c>
      <c r="M666" s="35">
        <f ca="1">VLOOKUP($A666*10000+$B666,'Reduced Spot Curves'!$H:$DD,VLOOKUP(M$1,'Rate Mapping'!$A:$B,2,FALSE)+1,TRUE)*(12-MOD($B666,12))/12+VLOOKUP($A666*10000+$B666+12,'Reduced Spot Curves'!$H:$DD,VLOOKUP(M$1,'Rate Mapping'!$A:$B,2,FALSE)+1,TRUE)*(MOD($B666,12))/12</f>
        <v>3.8770685469840041E-2</v>
      </c>
      <c r="N666" s="35">
        <f ca="1">VLOOKUP($A666*10000+$B666,'Reduced Spot Curves'!$H:$DD,VLOOKUP(N$1,'Rate Mapping'!$A:$B,2,FALSE)+1,TRUE)*(12-MOD($B666,12))/12+VLOOKUP($A666*10000+$B666+12,'Reduced Spot Curves'!$H:$DD,VLOOKUP(N$1,'Rate Mapping'!$A:$B,2,FALSE)+1,TRUE)*(MOD($B666,12))/12</f>
        <v>3.858068168063486E-2</v>
      </c>
      <c r="O666" s="35">
        <f ca="1">VLOOKUP($A666*10000+$B666,'Reduced Spot Curves'!$H:$DD,VLOOKUP(O$1,'Rate Mapping'!$A:$B,2,FALSE)+1,TRUE)*(12-MOD($B666,12))/12+VLOOKUP($A666*10000+$B666+12,'Reduced Spot Curves'!$H:$DD,VLOOKUP(O$1,'Rate Mapping'!$A:$B,2,FALSE)+1,TRUE)*(MOD($B666,12))/12</f>
        <v>3.8324209026727826E-2</v>
      </c>
      <c r="P666" s="35">
        <f ca="1">VLOOKUP($A666*10000+$B666,'Reduced Spot Curves'!$H:$DD,VLOOKUP(P$1,'Rate Mapping'!$A:$B,2,FALSE)+1,TRUE)*(12-MOD($B666,12))/12+VLOOKUP($A666*10000+$B666+12,'Reduced Spot Curves'!$H:$DD,VLOOKUP(P$1,'Rate Mapping'!$A:$B,2,FALSE)+1,TRUE)*(MOD($B666,12))/12</f>
        <v>3.8019853652597746E-2</v>
      </c>
      <c r="Q666" s="35">
        <f ca="1">VLOOKUP($A666*10000+$B666,'Reduced Spot Curves'!$H:$DD,VLOOKUP(Q$1,'Rate Mapping'!$A:$B,2,FALSE)+1,TRUE)*(12-MOD($B666,12))/12+VLOOKUP($A666*10000+$B666+12,'Reduced Spot Curves'!$H:$DD,VLOOKUP(Q$1,'Rate Mapping'!$A:$B,2,FALSE)+1,TRUE)*(MOD($B666,12))/12</f>
        <v>3.4315361857474407E-2</v>
      </c>
      <c r="R666" s="35">
        <f ca="1">VLOOKUP($A666*10000+$B666,'Reduced Spot Curves'!$H:$DD,VLOOKUP(R$1,'Rate Mapping'!$A:$B,2,FALSE)+1,TRUE)*(12-MOD($B666,12))/12+VLOOKUP($A666*10000+$B666+12,'Reduced Spot Curves'!$H:$DD,VLOOKUP(R$1,'Rate Mapping'!$A:$B,2,FALSE)+1,TRUE)*(MOD($B666,12))/12</f>
        <v>2.9933370266107984E-2</v>
      </c>
      <c r="S666" s="35">
        <f ca="1">VLOOKUP($A666*10000+$B666,'Reduced Spot Curves'!$H:$DD,VLOOKUP(S$1,'Rate Mapping'!$A:$B,2,FALSE)+1,TRUE)*(12-MOD($B666,12))/12+VLOOKUP($A666*10000+$B666+12,'Reduced Spot Curves'!$H:$DD,VLOOKUP(S$1,'Rate Mapping'!$A:$B,2,FALSE)+1,TRUE)*(MOD($B666,12))/12</f>
        <v>3.2376962247043117E-2</v>
      </c>
      <c r="T666" s="35">
        <f ca="1">VLOOKUP($A666*10000+$B666,'Reduced Spot Curves'!$H:$DD,VLOOKUP(T$1,'Rate Mapping'!$A:$B,2,FALSE)+1,TRUE)*(12-MOD($B666,12))/12+VLOOKUP($A666*10000+$B666+12,'Reduced Spot Curves'!$H:$DD,VLOOKUP(T$1,'Rate Mapping'!$A:$B,2,FALSE)+1,TRUE)*(MOD($B666,12))/12</f>
        <v>3.6828092344406871E-2</v>
      </c>
      <c r="U666" s="35">
        <f ca="1">VLOOKUP($A666*10000+$B666,'Reduced Spot Curves'!$H:$DD,VLOOKUP(U$1,'Rate Mapping'!$A:$B,2,FALSE)+1,TRUE)*(12-MOD($B666,12))/12+VLOOKUP($A666*10000+$B666+12,'Reduced Spot Curves'!$H:$DD,VLOOKUP(U$1,'Rate Mapping'!$A:$B,2,FALSE)+1,TRUE)*(MOD($B666,12))/12</f>
        <v>3.8623479905786073E-2</v>
      </c>
      <c r="V666" s="35">
        <f ca="1">VLOOKUP($A666*10000+$B666,'Reduced Spot Curves'!$H:$DD,VLOOKUP(V$1,'Rate Mapping'!$A:$B,2,FALSE)+1,TRUE)*(12-MOD($B666,12))/12+VLOOKUP($A666*10000+$B666+12,'Reduced Spot Curves'!$H:$DD,VLOOKUP(V$1,'Rate Mapping'!$A:$B,2,FALSE)+1,TRUE)*(MOD($B666,12))/12</f>
        <v>3.9389852378803436E-2</v>
      </c>
      <c r="W666" s="35">
        <f ca="1">VLOOKUP($A666*10000+$B666,'Reduced Spot Curves'!$H:$DD,VLOOKUP(W$1,'Rate Mapping'!$A:$B,2,FALSE)+1,TRUE)*(12-MOD($B666,12))/12+VLOOKUP($A666*10000+$B666+12,'Reduced Spot Curves'!$H:$DD,VLOOKUP(W$1,'Rate Mapping'!$A:$B,2,FALSE)+1,TRUE)*(MOD($B666,12))/12</f>
        <v>3.9965003526660547E-2</v>
      </c>
      <c r="X666" s="35">
        <f ca="1">VLOOKUP($A666*10000+$B666,'Reduced Spot Curves'!$H:$DD,VLOOKUP(X$1,'Rate Mapping'!$A:$B,2,FALSE)+1,TRUE)*(12-MOD($B666,12))/12+VLOOKUP($A666*10000+$B666+12,'Reduced Spot Curves'!$H:$DD,VLOOKUP(X$1,'Rate Mapping'!$A:$B,2,FALSE)+1,TRUE)*(MOD($B666,12))/12</f>
        <v>4.0412563756833997E-2</v>
      </c>
      <c r="Y666" s="35">
        <f ca="1">VLOOKUP($A666*10000+$B666,'Reduced Spot Curves'!$H:$DD,VLOOKUP(Y$1,'Rate Mapping'!$A:$B,2,FALSE)+1,TRUE)*(12-MOD($B666,12))/12+VLOOKUP($A666*10000+$B666+12,'Reduced Spot Curves'!$H:$DD,VLOOKUP(Y$1,'Rate Mapping'!$A:$B,2,FALSE)+1,TRUE)*(MOD($B666,12))/12</f>
        <v>4.0716300225855262E-2</v>
      </c>
      <c r="Z666">
        <f t="shared" si="72"/>
        <v>0.06</v>
      </c>
      <c r="AA666">
        <f t="shared" si="69"/>
        <v>0</v>
      </c>
      <c r="AB666">
        <f t="shared" si="70"/>
        <v>0</v>
      </c>
      <c r="AC666">
        <f t="shared" si="71"/>
        <v>0</v>
      </c>
    </row>
    <row r="667" spans="1:29" x14ac:dyDescent="0.25">
      <c r="A667">
        <f t="shared" si="73"/>
        <v>8</v>
      </c>
      <c r="B667">
        <f t="shared" si="74"/>
        <v>51</v>
      </c>
      <c r="C667" t="str">
        <f t="shared" si="68"/>
        <v>USD</v>
      </c>
      <c r="D667" s="35">
        <f ca="1">VLOOKUP($A667*10000+$B667,'Reduced Spot Curves'!$H:$DD,VLOOKUP(D$1,'Rate Mapping'!$A:$B,2,FALSE)+1,TRUE)*(12-MOD($B667,12))/12+VLOOKUP($A667*10000+$B667+12,'Reduced Spot Curves'!$H:$DD,VLOOKUP(D$1,'Rate Mapping'!$A:$B,2,FALSE)+1,TRUE)*(MOD($B667,12))/12</f>
        <v>4.100037307842961E-2</v>
      </c>
      <c r="E667" s="35">
        <f ca="1">VLOOKUP($A667*10000+$B667,'Reduced Spot Curves'!$H:$DD,VLOOKUP(E$1,'Rate Mapping'!$A:$B,2,FALSE)+1,TRUE)*(12-MOD($B667,12))/12+VLOOKUP($A667*10000+$B667+12,'Reduced Spot Curves'!$H:$DD,VLOOKUP(E$1,'Rate Mapping'!$A:$B,2,FALSE)+1,TRUE)*(MOD($B667,12))/12</f>
        <v>4.100037307842961E-2</v>
      </c>
      <c r="F667" s="35">
        <f ca="1">VLOOKUP($A667*10000+$B667,'Reduced Spot Curves'!$H:$DD,VLOOKUP(F$1,'Rate Mapping'!$A:$B,2,FALSE)+1,TRUE)*(12-MOD($B667,12))/12+VLOOKUP($A667*10000+$B667+12,'Reduced Spot Curves'!$H:$DD,VLOOKUP(F$1,'Rate Mapping'!$A:$B,2,FALSE)+1,TRUE)*(MOD($B667,12))/12</f>
        <v>4.100037307842961E-2</v>
      </c>
      <c r="G667" s="35">
        <f ca="1">VLOOKUP($A667*10000+$B667,'Reduced Spot Curves'!$H:$DD,VLOOKUP(G$1,'Rate Mapping'!$A:$B,2,FALSE)+1,TRUE)*(12-MOD($B667,12))/12+VLOOKUP($A667*10000+$B667+12,'Reduced Spot Curves'!$H:$DD,VLOOKUP(G$1,'Rate Mapping'!$A:$B,2,FALSE)+1,TRUE)*(MOD($B667,12))/12</f>
        <v>4.100037307842961E-2</v>
      </c>
      <c r="H667" s="35">
        <f ca="1">VLOOKUP($A667*10000+$B667,'Reduced Spot Curves'!$H:$DD,VLOOKUP(H$1,'Rate Mapping'!$A:$B,2,FALSE)+1,TRUE)*(12-MOD($B667,12))/12+VLOOKUP($A667*10000+$B667+12,'Reduced Spot Curves'!$H:$DD,VLOOKUP(H$1,'Rate Mapping'!$A:$B,2,FALSE)+1,TRUE)*(MOD($B667,12))/12</f>
        <v>4.0794174752137674E-2</v>
      </c>
      <c r="I667" s="35">
        <f ca="1">VLOOKUP($A667*10000+$B667,'Reduced Spot Curves'!$H:$DD,VLOOKUP(I$1,'Rate Mapping'!$A:$B,2,FALSE)+1,TRUE)*(12-MOD($B667,12))/12+VLOOKUP($A667*10000+$B667+12,'Reduced Spot Curves'!$H:$DD,VLOOKUP(I$1,'Rate Mapping'!$A:$B,2,FALSE)+1,TRUE)*(MOD($B667,12))/12</f>
        <v>4.025505519814284E-2</v>
      </c>
      <c r="J667" s="35">
        <f ca="1">VLOOKUP($A667*10000+$B667,'Reduced Spot Curves'!$H:$DD,VLOOKUP(J$1,'Rate Mapping'!$A:$B,2,FALSE)+1,TRUE)*(12-MOD($B667,12))/12+VLOOKUP($A667*10000+$B667+12,'Reduced Spot Curves'!$H:$DD,VLOOKUP(J$1,'Rate Mapping'!$A:$B,2,FALSE)+1,TRUE)*(MOD($B667,12))/12</f>
        <v>4.0033387584524245E-2</v>
      </c>
      <c r="K667" s="35">
        <f ca="1">VLOOKUP($A667*10000+$B667,'Reduced Spot Curves'!$H:$DD,VLOOKUP(K$1,'Rate Mapping'!$A:$B,2,FALSE)+1,TRUE)*(12-MOD($B667,12))/12+VLOOKUP($A667*10000+$B667+12,'Reduced Spot Curves'!$H:$DD,VLOOKUP(K$1,'Rate Mapping'!$A:$B,2,FALSE)+1,TRUE)*(MOD($B667,12))/12</f>
        <v>3.9595663918729318E-2</v>
      </c>
      <c r="L667" s="35">
        <f ca="1">VLOOKUP($A667*10000+$B667,'Reduced Spot Curves'!$H:$DD,VLOOKUP(L$1,'Rate Mapping'!$A:$B,2,FALSE)+1,TRUE)*(12-MOD($B667,12))/12+VLOOKUP($A667*10000+$B667+12,'Reduced Spot Curves'!$H:$DD,VLOOKUP(L$1,'Rate Mapping'!$A:$B,2,FALSE)+1,TRUE)*(MOD($B667,12))/12</f>
        <v>3.9186800282269951E-2</v>
      </c>
      <c r="M667" s="35">
        <f ca="1">VLOOKUP($A667*10000+$B667,'Reduced Spot Curves'!$H:$DD,VLOOKUP(M$1,'Rate Mapping'!$A:$B,2,FALSE)+1,TRUE)*(12-MOD($B667,12))/12+VLOOKUP($A667*10000+$B667+12,'Reduced Spot Curves'!$H:$DD,VLOOKUP(M$1,'Rate Mapping'!$A:$B,2,FALSE)+1,TRUE)*(MOD($B667,12))/12</f>
        <v>3.9058601572785276E-2</v>
      </c>
      <c r="N667" s="35">
        <f ca="1">VLOOKUP($A667*10000+$B667,'Reduced Spot Curves'!$H:$DD,VLOOKUP(N$1,'Rate Mapping'!$A:$B,2,FALSE)+1,TRUE)*(12-MOD($B667,12))/12+VLOOKUP($A667*10000+$B667+12,'Reduced Spot Curves'!$H:$DD,VLOOKUP(N$1,'Rate Mapping'!$A:$B,2,FALSE)+1,TRUE)*(MOD($B667,12))/12</f>
        <v>3.883849737435989E-2</v>
      </c>
      <c r="O667" s="35">
        <f ca="1">VLOOKUP($A667*10000+$B667,'Reduced Spot Curves'!$H:$DD,VLOOKUP(O$1,'Rate Mapping'!$A:$B,2,FALSE)+1,TRUE)*(12-MOD($B667,12))/12+VLOOKUP($A667*10000+$B667+12,'Reduced Spot Curves'!$H:$DD,VLOOKUP(O$1,'Rate Mapping'!$A:$B,2,FALSE)+1,TRUE)*(MOD($B667,12))/12</f>
        <v>3.8555151253594135E-2</v>
      </c>
      <c r="P667" s="35">
        <f ca="1">VLOOKUP($A667*10000+$B667,'Reduced Spot Curves'!$H:$DD,VLOOKUP(P$1,'Rate Mapping'!$A:$B,2,FALSE)+1,TRUE)*(12-MOD($B667,12))/12+VLOOKUP($A667*10000+$B667+12,'Reduced Spot Curves'!$H:$DD,VLOOKUP(P$1,'Rate Mapping'!$A:$B,2,FALSE)+1,TRUE)*(MOD($B667,12))/12</f>
        <v>3.8226297222947764E-2</v>
      </c>
      <c r="Q667" s="35">
        <f ca="1">VLOOKUP($A667*10000+$B667,'Reduced Spot Curves'!$H:$DD,VLOOKUP(Q$1,'Rate Mapping'!$A:$B,2,FALSE)+1,TRUE)*(12-MOD($B667,12))/12+VLOOKUP($A667*10000+$B667+12,'Reduced Spot Curves'!$H:$DD,VLOOKUP(Q$1,'Rate Mapping'!$A:$B,2,FALSE)+1,TRUE)*(MOD($B667,12))/12</f>
        <v>3.4351907846328619E-2</v>
      </c>
      <c r="R667" s="35">
        <f ca="1">VLOOKUP($A667*10000+$B667,'Reduced Spot Curves'!$H:$DD,VLOOKUP(R$1,'Rate Mapping'!$A:$B,2,FALSE)+1,TRUE)*(12-MOD($B667,12))/12+VLOOKUP($A667*10000+$B667+12,'Reduced Spot Curves'!$H:$DD,VLOOKUP(R$1,'Rate Mapping'!$A:$B,2,FALSE)+1,TRUE)*(MOD($B667,12))/12</f>
        <v>3.0003296212152045E-2</v>
      </c>
      <c r="S667" s="35">
        <f ca="1">VLOOKUP($A667*10000+$B667,'Reduced Spot Curves'!$H:$DD,VLOOKUP(S$1,'Rate Mapping'!$A:$B,2,FALSE)+1,TRUE)*(12-MOD($B667,12))/12+VLOOKUP($A667*10000+$B667+12,'Reduced Spot Curves'!$H:$DD,VLOOKUP(S$1,'Rate Mapping'!$A:$B,2,FALSE)+1,TRUE)*(MOD($B667,12))/12</f>
        <v>3.2590277527866321E-2</v>
      </c>
      <c r="T667" s="35">
        <f ca="1">VLOOKUP($A667*10000+$B667,'Reduced Spot Curves'!$H:$DD,VLOOKUP(T$1,'Rate Mapping'!$A:$B,2,FALSE)+1,TRUE)*(12-MOD($B667,12))/12+VLOOKUP($A667*10000+$B667+12,'Reduced Spot Curves'!$H:$DD,VLOOKUP(T$1,'Rate Mapping'!$A:$B,2,FALSE)+1,TRUE)*(MOD($B667,12))/12</f>
        <v>3.7043903068143272E-2</v>
      </c>
      <c r="U667" s="35">
        <f ca="1">VLOOKUP($A667*10000+$B667,'Reduced Spot Curves'!$H:$DD,VLOOKUP(U$1,'Rate Mapping'!$A:$B,2,FALSE)+1,TRUE)*(12-MOD($B667,12))/12+VLOOKUP($A667*10000+$B667+12,'Reduced Spot Curves'!$H:$DD,VLOOKUP(U$1,'Rate Mapping'!$A:$B,2,FALSE)+1,TRUE)*(MOD($B667,12))/12</f>
        <v>3.8779821422642205E-2</v>
      </c>
      <c r="V667" s="35">
        <f ca="1">VLOOKUP($A667*10000+$B667,'Reduced Spot Curves'!$H:$DD,VLOOKUP(V$1,'Rate Mapping'!$A:$B,2,FALSE)+1,TRUE)*(12-MOD($B667,12))/12+VLOOKUP($A667*10000+$B667+12,'Reduced Spot Curves'!$H:$DD,VLOOKUP(V$1,'Rate Mapping'!$A:$B,2,FALSE)+1,TRUE)*(MOD($B667,12))/12</f>
        <v>3.954173616447261E-2</v>
      </c>
      <c r="W667" s="35">
        <f ca="1">VLOOKUP($A667*10000+$B667,'Reduced Spot Curves'!$H:$DD,VLOOKUP(W$1,'Rate Mapping'!$A:$B,2,FALSE)+1,TRUE)*(12-MOD($B667,12))/12+VLOOKUP($A667*10000+$B667+12,'Reduced Spot Curves'!$H:$DD,VLOOKUP(W$1,'Rate Mapping'!$A:$B,2,FALSE)+1,TRUE)*(MOD($B667,12))/12</f>
        <v>4.0113539728469996E-2</v>
      </c>
      <c r="X667" s="35">
        <f ca="1">VLOOKUP($A667*10000+$B667,'Reduced Spot Curves'!$H:$DD,VLOOKUP(X$1,'Rate Mapping'!$A:$B,2,FALSE)+1,TRUE)*(12-MOD($B667,12))/12+VLOOKUP($A667*10000+$B667+12,'Reduced Spot Curves'!$H:$DD,VLOOKUP(X$1,'Rate Mapping'!$A:$B,2,FALSE)+1,TRUE)*(MOD($B667,12))/12</f>
        <v>4.0558493740604065E-2</v>
      </c>
      <c r="Y667" s="35">
        <f ca="1">VLOOKUP($A667*10000+$B667,'Reduced Spot Curves'!$H:$DD,VLOOKUP(Y$1,'Rate Mapping'!$A:$B,2,FALSE)+1,TRUE)*(12-MOD($B667,12))/12+VLOOKUP($A667*10000+$B667+12,'Reduced Spot Curves'!$H:$DD,VLOOKUP(Y$1,'Rate Mapping'!$A:$B,2,FALSE)+1,TRUE)*(MOD($B667,12))/12</f>
        <v>4.0841300225855262E-2</v>
      </c>
      <c r="Z667">
        <f t="shared" si="72"/>
        <v>0.06</v>
      </c>
      <c r="AA667">
        <f t="shared" si="69"/>
        <v>0</v>
      </c>
      <c r="AB667">
        <f t="shared" si="70"/>
        <v>0</v>
      </c>
      <c r="AC667">
        <f t="shared" si="71"/>
        <v>0</v>
      </c>
    </row>
    <row r="668" spans="1:29" x14ac:dyDescent="0.25">
      <c r="A668">
        <f t="shared" si="73"/>
        <v>8</v>
      </c>
      <c r="B668">
        <f t="shared" si="74"/>
        <v>54</v>
      </c>
      <c r="C668" t="str">
        <f t="shared" si="68"/>
        <v>USD</v>
      </c>
      <c r="D668" s="35">
        <f ca="1">VLOOKUP($A668*10000+$B668,'Reduced Spot Curves'!$H:$DD,VLOOKUP(D$1,'Rate Mapping'!$A:$B,2,FALSE)+1,TRUE)*(12-MOD($B668,12))/12+VLOOKUP($A668*10000+$B668+12,'Reduced Spot Curves'!$H:$DD,VLOOKUP(D$1,'Rate Mapping'!$A:$B,2,FALSE)+1,TRUE)*(MOD($B668,12))/12</f>
        <v>4.1533903723782482E-2</v>
      </c>
      <c r="E668" s="35">
        <f ca="1">VLOOKUP($A668*10000+$B668,'Reduced Spot Curves'!$H:$DD,VLOOKUP(E$1,'Rate Mapping'!$A:$B,2,FALSE)+1,TRUE)*(12-MOD($B668,12))/12+VLOOKUP($A668*10000+$B668+12,'Reduced Spot Curves'!$H:$DD,VLOOKUP(E$1,'Rate Mapping'!$A:$B,2,FALSE)+1,TRUE)*(MOD($B668,12))/12</f>
        <v>4.1533903723782482E-2</v>
      </c>
      <c r="F668" s="35">
        <f ca="1">VLOOKUP($A668*10000+$B668,'Reduced Spot Curves'!$H:$DD,VLOOKUP(F$1,'Rate Mapping'!$A:$B,2,FALSE)+1,TRUE)*(12-MOD($B668,12))/12+VLOOKUP($A668*10000+$B668+12,'Reduced Spot Curves'!$H:$DD,VLOOKUP(F$1,'Rate Mapping'!$A:$B,2,FALSE)+1,TRUE)*(MOD($B668,12))/12</f>
        <v>4.1533903723782482E-2</v>
      </c>
      <c r="G668" s="35">
        <f ca="1">VLOOKUP($A668*10000+$B668,'Reduced Spot Curves'!$H:$DD,VLOOKUP(G$1,'Rate Mapping'!$A:$B,2,FALSE)+1,TRUE)*(12-MOD($B668,12))/12+VLOOKUP($A668*10000+$B668+12,'Reduced Spot Curves'!$H:$DD,VLOOKUP(G$1,'Rate Mapping'!$A:$B,2,FALSE)+1,TRUE)*(MOD($B668,12))/12</f>
        <v>4.1533903723782482E-2</v>
      </c>
      <c r="H668" s="35">
        <f ca="1">VLOOKUP($A668*10000+$B668,'Reduced Spot Curves'!$H:$DD,VLOOKUP(H$1,'Rate Mapping'!$A:$B,2,FALSE)+1,TRUE)*(12-MOD($B668,12))/12+VLOOKUP($A668*10000+$B668+12,'Reduced Spot Curves'!$H:$DD,VLOOKUP(H$1,'Rate Mapping'!$A:$B,2,FALSE)+1,TRUE)*(MOD($B668,12))/12</f>
        <v>4.1026716577042537E-2</v>
      </c>
      <c r="I668" s="35">
        <f ca="1">VLOOKUP($A668*10000+$B668,'Reduced Spot Curves'!$H:$DD,VLOOKUP(I$1,'Rate Mapping'!$A:$B,2,FALSE)+1,TRUE)*(12-MOD($B668,12))/12+VLOOKUP($A668*10000+$B668+12,'Reduced Spot Curves'!$H:$DD,VLOOKUP(I$1,'Rate Mapping'!$A:$B,2,FALSE)+1,TRUE)*(MOD($B668,12))/12</f>
        <v>4.0619226206608211E-2</v>
      </c>
      <c r="J668" s="35">
        <f ca="1">VLOOKUP($A668*10000+$B668,'Reduced Spot Curves'!$H:$DD,VLOOKUP(J$1,'Rate Mapping'!$A:$B,2,FALSE)+1,TRUE)*(12-MOD($B668,12))/12+VLOOKUP($A668*10000+$B668+12,'Reduced Spot Curves'!$H:$DD,VLOOKUP(J$1,'Rate Mapping'!$A:$B,2,FALSE)+1,TRUE)*(MOD($B668,12))/12</f>
        <v>4.0314388761083834E-2</v>
      </c>
      <c r="K668" s="35">
        <f ca="1">VLOOKUP($A668*10000+$B668,'Reduced Spot Curves'!$H:$DD,VLOOKUP(K$1,'Rate Mapping'!$A:$B,2,FALSE)+1,TRUE)*(12-MOD($B668,12))/12+VLOOKUP($A668*10000+$B668+12,'Reduced Spot Curves'!$H:$DD,VLOOKUP(K$1,'Rate Mapping'!$A:$B,2,FALSE)+1,TRUE)*(MOD($B668,12))/12</f>
        <v>3.981907379477042E-2</v>
      </c>
      <c r="L668" s="35">
        <f ca="1">VLOOKUP($A668*10000+$B668,'Reduced Spot Curves'!$H:$DD,VLOOKUP(L$1,'Rate Mapping'!$A:$B,2,FALSE)+1,TRUE)*(12-MOD($B668,12))/12+VLOOKUP($A668*10000+$B668+12,'Reduced Spot Curves'!$H:$DD,VLOOKUP(L$1,'Rate Mapping'!$A:$B,2,FALSE)+1,TRUE)*(MOD($B668,12))/12</f>
        <v>3.9509424082350413E-2</v>
      </c>
      <c r="M668" s="35">
        <f ca="1">VLOOKUP($A668*10000+$B668,'Reduced Spot Curves'!$H:$DD,VLOOKUP(M$1,'Rate Mapping'!$A:$B,2,FALSE)+1,TRUE)*(12-MOD($B668,12))/12+VLOOKUP($A668*10000+$B668+12,'Reduced Spot Curves'!$H:$DD,VLOOKUP(M$1,'Rate Mapping'!$A:$B,2,FALSE)+1,TRUE)*(MOD($B668,12))/12</f>
        <v>3.9346517675730518E-2</v>
      </c>
      <c r="N668" s="35">
        <f ca="1">VLOOKUP($A668*10000+$B668,'Reduced Spot Curves'!$H:$DD,VLOOKUP(N$1,'Rate Mapping'!$A:$B,2,FALSE)+1,TRUE)*(12-MOD($B668,12))/12+VLOOKUP($A668*10000+$B668+12,'Reduced Spot Curves'!$H:$DD,VLOOKUP(N$1,'Rate Mapping'!$A:$B,2,FALSE)+1,TRUE)*(MOD($B668,12))/12</f>
        <v>3.909631306808492E-2</v>
      </c>
      <c r="O668" s="35">
        <f ca="1">VLOOKUP($A668*10000+$B668,'Reduced Spot Curves'!$H:$DD,VLOOKUP(O$1,'Rate Mapping'!$A:$B,2,FALSE)+1,TRUE)*(12-MOD($B668,12))/12+VLOOKUP($A668*10000+$B668+12,'Reduced Spot Curves'!$H:$DD,VLOOKUP(O$1,'Rate Mapping'!$A:$B,2,FALSE)+1,TRUE)*(MOD($B668,12))/12</f>
        <v>3.8786093480460443E-2</v>
      </c>
      <c r="P668" s="35">
        <f ca="1">VLOOKUP($A668*10000+$B668,'Reduced Spot Curves'!$H:$DD,VLOOKUP(P$1,'Rate Mapping'!$A:$B,2,FALSE)+1,TRUE)*(12-MOD($B668,12))/12+VLOOKUP($A668*10000+$B668+12,'Reduced Spot Curves'!$H:$DD,VLOOKUP(P$1,'Rate Mapping'!$A:$B,2,FALSE)+1,TRUE)*(MOD($B668,12))/12</f>
        <v>3.8432740793297782E-2</v>
      </c>
      <c r="Q668" s="35">
        <f ca="1">VLOOKUP($A668*10000+$B668,'Reduced Spot Curves'!$H:$DD,VLOOKUP(Q$1,'Rate Mapping'!$A:$B,2,FALSE)+1,TRUE)*(12-MOD($B668,12))/12+VLOOKUP($A668*10000+$B668+12,'Reduced Spot Curves'!$H:$DD,VLOOKUP(Q$1,'Rate Mapping'!$A:$B,2,FALSE)+1,TRUE)*(MOD($B668,12))/12</f>
        <v>3.4388453835182832E-2</v>
      </c>
      <c r="R668" s="35">
        <f ca="1">VLOOKUP($A668*10000+$B668,'Reduced Spot Curves'!$H:$DD,VLOOKUP(R$1,'Rate Mapping'!$A:$B,2,FALSE)+1,TRUE)*(12-MOD($B668,12))/12+VLOOKUP($A668*10000+$B668+12,'Reduced Spot Curves'!$H:$DD,VLOOKUP(R$1,'Rate Mapping'!$A:$B,2,FALSE)+1,TRUE)*(MOD($B668,12))/12</f>
        <v>3.0073222158196106E-2</v>
      </c>
      <c r="S668" s="35">
        <f ca="1">VLOOKUP($A668*10000+$B668,'Reduced Spot Curves'!$H:$DD,VLOOKUP(S$1,'Rate Mapping'!$A:$B,2,FALSE)+1,TRUE)*(12-MOD($B668,12))/12+VLOOKUP($A668*10000+$B668+12,'Reduced Spot Curves'!$H:$DD,VLOOKUP(S$1,'Rate Mapping'!$A:$B,2,FALSE)+1,TRUE)*(MOD($B668,12))/12</f>
        <v>3.2803592808689525E-2</v>
      </c>
      <c r="T668" s="35">
        <f ca="1">VLOOKUP($A668*10000+$B668,'Reduced Spot Curves'!$H:$DD,VLOOKUP(T$1,'Rate Mapping'!$A:$B,2,FALSE)+1,TRUE)*(12-MOD($B668,12))/12+VLOOKUP($A668*10000+$B668+12,'Reduced Spot Curves'!$H:$DD,VLOOKUP(T$1,'Rate Mapping'!$A:$B,2,FALSE)+1,TRUE)*(MOD($B668,12))/12</f>
        <v>3.7259713791879673E-2</v>
      </c>
      <c r="U668" s="35">
        <f ca="1">VLOOKUP($A668*10000+$B668,'Reduced Spot Curves'!$H:$DD,VLOOKUP(U$1,'Rate Mapping'!$A:$B,2,FALSE)+1,TRUE)*(12-MOD($B668,12))/12+VLOOKUP($A668*10000+$B668+12,'Reduced Spot Curves'!$H:$DD,VLOOKUP(U$1,'Rate Mapping'!$A:$B,2,FALSE)+1,TRUE)*(MOD($B668,12))/12</f>
        <v>3.8936162939498337E-2</v>
      </c>
      <c r="V668" s="35">
        <f ca="1">VLOOKUP($A668*10000+$B668,'Reduced Spot Curves'!$H:$DD,VLOOKUP(V$1,'Rate Mapping'!$A:$B,2,FALSE)+1,TRUE)*(12-MOD($B668,12))/12+VLOOKUP($A668*10000+$B668+12,'Reduced Spot Curves'!$H:$DD,VLOOKUP(V$1,'Rate Mapping'!$A:$B,2,FALSE)+1,TRUE)*(MOD($B668,12))/12</f>
        <v>3.9693619950141784E-2</v>
      </c>
      <c r="W668" s="35">
        <f ca="1">VLOOKUP($A668*10000+$B668,'Reduced Spot Curves'!$H:$DD,VLOOKUP(W$1,'Rate Mapping'!$A:$B,2,FALSE)+1,TRUE)*(12-MOD($B668,12))/12+VLOOKUP($A668*10000+$B668+12,'Reduced Spot Curves'!$H:$DD,VLOOKUP(W$1,'Rate Mapping'!$A:$B,2,FALSE)+1,TRUE)*(MOD($B668,12))/12</f>
        <v>4.0262075930279445E-2</v>
      </c>
      <c r="X668" s="35">
        <f ca="1">VLOOKUP($A668*10000+$B668,'Reduced Spot Curves'!$H:$DD,VLOOKUP(X$1,'Rate Mapping'!$A:$B,2,FALSE)+1,TRUE)*(12-MOD($B668,12))/12+VLOOKUP($A668*10000+$B668+12,'Reduced Spot Curves'!$H:$DD,VLOOKUP(X$1,'Rate Mapping'!$A:$B,2,FALSE)+1,TRUE)*(MOD($B668,12))/12</f>
        <v>4.0704423724374134E-2</v>
      </c>
      <c r="Y668" s="35">
        <f ca="1">VLOOKUP($A668*10000+$B668,'Reduced Spot Curves'!$H:$DD,VLOOKUP(Y$1,'Rate Mapping'!$A:$B,2,FALSE)+1,TRUE)*(12-MOD($B668,12))/12+VLOOKUP($A668*10000+$B668+12,'Reduced Spot Curves'!$H:$DD,VLOOKUP(Y$1,'Rate Mapping'!$A:$B,2,FALSE)+1,TRUE)*(MOD($B668,12))/12</f>
        <v>4.0966300225855262E-2</v>
      </c>
      <c r="Z668">
        <f t="shared" si="72"/>
        <v>0.06</v>
      </c>
      <c r="AA668">
        <f t="shared" si="69"/>
        <v>0</v>
      </c>
      <c r="AB668">
        <f t="shared" si="70"/>
        <v>0</v>
      </c>
      <c r="AC668">
        <f t="shared" si="71"/>
        <v>0</v>
      </c>
    </row>
    <row r="669" spans="1:29" x14ac:dyDescent="0.25">
      <c r="A669">
        <f t="shared" si="73"/>
        <v>8</v>
      </c>
      <c r="B669">
        <f t="shared" si="74"/>
        <v>57</v>
      </c>
      <c r="C669" t="str">
        <f t="shared" si="68"/>
        <v>USD</v>
      </c>
      <c r="D669" s="35">
        <f ca="1">VLOOKUP($A669*10000+$B669,'Reduced Spot Curves'!$H:$DD,VLOOKUP(D$1,'Rate Mapping'!$A:$B,2,FALSE)+1,TRUE)*(12-MOD($B669,12))/12+VLOOKUP($A669*10000+$B669+12,'Reduced Spot Curves'!$H:$DD,VLOOKUP(D$1,'Rate Mapping'!$A:$B,2,FALSE)+1,TRUE)*(MOD($B669,12))/12</f>
        <v>4.2067434369135355E-2</v>
      </c>
      <c r="E669" s="35">
        <f ca="1">VLOOKUP($A669*10000+$B669,'Reduced Spot Curves'!$H:$DD,VLOOKUP(E$1,'Rate Mapping'!$A:$B,2,FALSE)+1,TRUE)*(12-MOD($B669,12))/12+VLOOKUP($A669*10000+$B669+12,'Reduced Spot Curves'!$H:$DD,VLOOKUP(E$1,'Rate Mapping'!$A:$B,2,FALSE)+1,TRUE)*(MOD($B669,12))/12</f>
        <v>4.2067434369135355E-2</v>
      </c>
      <c r="F669" s="35">
        <f ca="1">VLOOKUP($A669*10000+$B669,'Reduced Spot Curves'!$H:$DD,VLOOKUP(F$1,'Rate Mapping'!$A:$B,2,FALSE)+1,TRUE)*(12-MOD($B669,12))/12+VLOOKUP($A669*10000+$B669+12,'Reduced Spot Curves'!$H:$DD,VLOOKUP(F$1,'Rate Mapping'!$A:$B,2,FALSE)+1,TRUE)*(MOD($B669,12))/12</f>
        <v>4.2067434369135355E-2</v>
      </c>
      <c r="G669" s="35">
        <f ca="1">VLOOKUP($A669*10000+$B669,'Reduced Spot Curves'!$H:$DD,VLOOKUP(G$1,'Rate Mapping'!$A:$B,2,FALSE)+1,TRUE)*(12-MOD($B669,12))/12+VLOOKUP($A669*10000+$B669+12,'Reduced Spot Curves'!$H:$DD,VLOOKUP(G$1,'Rate Mapping'!$A:$B,2,FALSE)+1,TRUE)*(MOD($B669,12))/12</f>
        <v>4.2067434369135355E-2</v>
      </c>
      <c r="H669" s="35">
        <f ca="1">VLOOKUP($A669*10000+$B669,'Reduced Spot Curves'!$H:$DD,VLOOKUP(H$1,'Rate Mapping'!$A:$B,2,FALSE)+1,TRUE)*(12-MOD($B669,12))/12+VLOOKUP($A669*10000+$B669+12,'Reduced Spot Curves'!$H:$DD,VLOOKUP(H$1,'Rate Mapping'!$A:$B,2,FALSE)+1,TRUE)*(MOD($B669,12))/12</f>
        <v>4.1259258401947399E-2</v>
      </c>
      <c r="I669" s="35">
        <f ca="1">VLOOKUP($A669*10000+$B669,'Reduced Spot Curves'!$H:$DD,VLOOKUP(I$1,'Rate Mapping'!$A:$B,2,FALSE)+1,TRUE)*(12-MOD($B669,12))/12+VLOOKUP($A669*10000+$B669+12,'Reduced Spot Curves'!$H:$DD,VLOOKUP(I$1,'Rate Mapping'!$A:$B,2,FALSE)+1,TRUE)*(MOD($B669,12))/12</f>
        <v>4.0983397215073568E-2</v>
      </c>
      <c r="J669" s="35">
        <f ca="1">VLOOKUP($A669*10000+$B669,'Reduced Spot Curves'!$H:$DD,VLOOKUP(J$1,'Rate Mapping'!$A:$B,2,FALSE)+1,TRUE)*(12-MOD($B669,12))/12+VLOOKUP($A669*10000+$B669+12,'Reduced Spot Curves'!$H:$DD,VLOOKUP(J$1,'Rate Mapping'!$A:$B,2,FALSE)+1,TRUE)*(MOD($B669,12))/12</f>
        <v>4.0595389937643417E-2</v>
      </c>
      <c r="K669" s="35">
        <f ca="1">VLOOKUP($A669*10000+$B669,'Reduced Spot Curves'!$H:$DD,VLOOKUP(K$1,'Rate Mapping'!$A:$B,2,FALSE)+1,TRUE)*(12-MOD($B669,12))/12+VLOOKUP($A669*10000+$B669+12,'Reduced Spot Curves'!$H:$DD,VLOOKUP(K$1,'Rate Mapping'!$A:$B,2,FALSE)+1,TRUE)*(MOD($B669,12))/12</f>
        <v>4.0042483670811521E-2</v>
      </c>
      <c r="L669" s="35">
        <f ca="1">VLOOKUP($A669*10000+$B669,'Reduced Spot Curves'!$H:$DD,VLOOKUP(L$1,'Rate Mapping'!$A:$B,2,FALSE)+1,TRUE)*(12-MOD($B669,12))/12+VLOOKUP($A669*10000+$B669+12,'Reduced Spot Curves'!$H:$DD,VLOOKUP(L$1,'Rate Mapping'!$A:$B,2,FALSE)+1,TRUE)*(MOD($B669,12))/12</f>
        <v>3.9832047882430874E-2</v>
      </c>
      <c r="M669" s="35">
        <f ca="1">VLOOKUP($A669*10000+$B669,'Reduced Spot Curves'!$H:$DD,VLOOKUP(M$1,'Rate Mapping'!$A:$B,2,FALSE)+1,TRUE)*(12-MOD($B669,12))/12+VLOOKUP($A669*10000+$B669+12,'Reduced Spot Curves'!$H:$DD,VLOOKUP(M$1,'Rate Mapping'!$A:$B,2,FALSE)+1,TRUE)*(MOD($B669,12))/12</f>
        <v>3.9634433778675759E-2</v>
      </c>
      <c r="N669" s="35">
        <f ca="1">VLOOKUP($A669*10000+$B669,'Reduced Spot Curves'!$H:$DD,VLOOKUP(N$1,'Rate Mapping'!$A:$B,2,FALSE)+1,TRUE)*(12-MOD($B669,12))/12+VLOOKUP($A669*10000+$B669+12,'Reduced Spot Curves'!$H:$DD,VLOOKUP(N$1,'Rate Mapping'!$A:$B,2,FALSE)+1,TRUE)*(MOD($B669,12))/12</f>
        <v>3.9354128761809944E-2</v>
      </c>
      <c r="O669" s="35">
        <f ca="1">VLOOKUP($A669*10000+$B669,'Reduced Spot Curves'!$H:$DD,VLOOKUP(O$1,'Rate Mapping'!$A:$B,2,FALSE)+1,TRUE)*(12-MOD($B669,12))/12+VLOOKUP($A669*10000+$B669+12,'Reduced Spot Curves'!$H:$DD,VLOOKUP(O$1,'Rate Mapping'!$A:$B,2,FALSE)+1,TRUE)*(MOD($B669,12))/12</f>
        <v>3.9017035707326744E-2</v>
      </c>
      <c r="P669" s="35">
        <f ca="1">VLOOKUP($A669*10000+$B669,'Reduced Spot Curves'!$H:$DD,VLOOKUP(P$1,'Rate Mapping'!$A:$B,2,FALSE)+1,TRUE)*(12-MOD($B669,12))/12+VLOOKUP($A669*10000+$B669+12,'Reduced Spot Curves'!$H:$DD,VLOOKUP(P$1,'Rate Mapping'!$A:$B,2,FALSE)+1,TRUE)*(MOD($B669,12))/12</f>
        <v>3.8639184363647799E-2</v>
      </c>
      <c r="Q669" s="35">
        <f ca="1">VLOOKUP($A669*10000+$B669,'Reduced Spot Curves'!$H:$DD,VLOOKUP(Q$1,'Rate Mapping'!$A:$B,2,FALSE)+1,TRUE)*(12-MOD($B669,12))/12+VLOOKUP($A669*10000+$B669+12,'Reduced Spot Curves'!$H:$DD,VLOOKUP(Q$1,'Rate Mapping'!$A:$B,2,FALSE)+1,TRUE)*(MOD($B669,12))/12</f>
        <v>3.4424999824037045E-2</v>
      </c>
      <c r="R669" s="35">
        <f ca="1">VLOOKUP($A669*10000+$B669,'Reduced Spot Curves'!$H:$DD,VLOOKUP(R$1,'Rate Mapping'!$A:$B,2,FALSE)+1,TRUE)*(12-MOD($B669,12))/12+VLOOKUP($A669*10000+$B669+12,'Reduced Spot Curves'!$H:$DD,VLOOKUP(R$1,'Rate Mapping'!$A:$B,2,FALSE)+1,TRUE)*(MOD($B669,12))/12</f>
        <v>3.0143148104240163E-2</v>
      </c>
      <c r="S669" s="35">
        <f ca="1">VLOOKUP($A669*10000+$B669,'Reduced Spot Curves'!$H:$DD,VLOOKUP(S$1,'Rate Mapping'!$A:$B,2,FALSE)+1,TRUE)*(12-MOD($B669,12))/12+VLOOKUP($A669*10000+$B669+12,'Reduced Spot Curves'!$H:$DD,VLOOKUP(S$1,'Rate Mapping'!$A:$B,2,FALSE)+1,TRUE)*(MOD($B669,12))/12</f>
        <v>3.3016908089512728E-2</v>
      </c>
      <c r="T669" s="35">
        <f ca="1">VLOOKUP($A669*10000+$B669,'Reduced Spot Curves'!$H:$DD,VLOOKUP(T$1,'Rate Mapping'!$A:$B,2,FALSE)+1,TRUE)*(12-MOD($B669,12))/12+VLOOKUP($A669*10000+$B669+12,'Reduced Spot Curves'!$H:$DD,VLOOKUP(T$1,'Rate Mapping'!$A:$B,2,FALSE)+1,TRUE)*(MOD($B669,12))/12</f>
        <v>3.7475524515616074E-2</v>
      </c>
      <c r="U669" s="35">
        <f ca="1">VLOOKUP($A669*10000+$B669,'Reduced Spot Curves'!$H:$DD,VLOOKUP(U$1,'Rate Mapping'!$A:$B,2,FALSE)+1,TRUE)*(12-MOD($B669,12))/12+VLOOKUP($A669*10000+$B669+12,'Reduced Spot Curves'!$H:$DD,VLOOKUP(U$1,'Rate Mapping'!$A:$B,2,FALSE)+1,TRUE)*(MOD($B669,12))/12</f>
        <v>3.9092504456354468E-2</v>
      </c>
      <c r="V669" s="35">
        <f ca="1">VLOOKUP($A669*10000+$B669,'Reduced Spot Curves'!$H:$DD,VLOOKUP(V$1,'Rate Mapping'!$A:$B,2,FALSE)+1,TRUE)*(12-MOD($B669,12))/12+VLOOKUP($A669*10000+$B669+12,'Reduced Spot Curves'!$H:$DD,VLOOKUP(V$1,'Rate Mapping'!$A:$B,2,FALSE)+1,TRUE)*(MOD($B669,12))/12</f>
        <v>3.9845503735810958E-2</v>
      </c>
      <c r="W669" s="35">
        <f ca="1">VLOOKUP($A669*10000+$B669,'Reduced Spot Curves'!$H:$DD,VLOOKUP(W$1,'Rate Mapping'!$A:$B,2,FALSE)+1,TRUE)*(12-MOD($B669,12))/12+VLOOKUP($A669*10000+$B669+12,'Reduced Spot Curves'!$H:$DD,VLOOKUP(W$1,'Rate Mapping'!$A:$B,2,FALSE)+1,TRUE)*(MOD($B669,12))/12</f>
        <v>4.0410612132088894E-2</v>
      </c>
      <c r="X669" s="35">
        <f ca="1">VLOOKUP($A669*10000+$B669,'Reduced Spot Curves'!$H:$DD,VLOOKUP(X$1,'Rate Mapping'!$A:$B,2,FALSE)+1,TRUE)*(12-MOD($B669,12))/12+VLOOKUP($A669*10000+$B669+12,'Reduced Spot Curves'!$H:$DD,VLOOKUP(X$1,'Rate Mapping'!$A:$B,2,FALSE)+1,TRUE)*(MOD($B669,12))/12</f>
        <v>4.0850353708144202E-2</v>
      </c>
      <c r="Y669" s="35">
        <f ca="1">VLOOKUP($A669*10000+$B669,'Reduced Spot Curves'!$H:$DD,VLOOKUP(Y$1,'Rate Mapping'!$A:$B,2,FALSE)+1,TRUE)*(12-MOD($B669,12))/12+VLOOKUP($A669*10000+$B669+12,'Reduced Spot Curves'!$H:$DD,VLOOKUP(Y$1,'Rate Mapping'!$A:$B,2,FALSE)+1,TRUE)*(MOD($B669,12))/12</f>
        <v>4.1091300225855262E-2</v>
      </c>
      <c r="Z669">
        <f t="shared" si="72"/>
        <v>0.06</v>
      </c>
      <c r="AA669">
        <f t="shared" si="69"/>
        <v>0</v>
      </c>
      <c r="AB669">
        <f t="shared" si="70"/>
        <v>0</v>
      </c>
      <c r="AC669">
        <f t="shared" si="71"/>
        <v>0</v>
      </c>
    </row>
    <row r="670" spans="1:29" x14ac:dyDescent="0.25">
      <c r="A670">
        <f t="shared" si="73"/>
        <v>8</v>
      </c>
      <c r="B670">
        <f t="shared" si="74"/>
        <v>60</v>
      </c>
      <c r="C670" t="str">
        <f t="shared" si="68"/>
        <v>USD</v>
      </c>
      <c r="D670" s="35">
        <f ca="1">VLOOKUP($A670*10000+$B670,'Reduced Spot Curves'!$H:$DD,VLOOKUP(D$1,'Rate Mapping'!$A:$B,2,FALSE)+1,TRUE)*(12-MOD($B670,12))/12+VLOOKUP($A670*10000+$B670+12,'Reduced Spot Curves'!$H:$DD,VLOOKUP(D$1,'Rate Mapping'!$A:$B,2,FALSE)+1,TRUE)*(MOD($B670,12))/12</f>
        <v>4.2600965014488228E-2</v>
      </c>
      <c r="E670" s="35">
        <f ca="1">VLOOKUP($A670*10000+$B670,'Reduced Spot Curves'!$H:$DD,VLOOKUP(E$1,'Rate Mapping'!$A:$B,2,FALSE)+1,TRUE)*(12-MOD($B670,12))/12+VLOOKUP($A670*10000+$B670+12,'Reduced Spot Curves'!$H:$DD,VLOOKUP(E$1,'Rate Mapping'!$A:$B,2,FALSE)+1,TRUE)*(MOD($B670,12))/12</f>
        <v>4.2600965014488228E-2</v>
      </c>
      <c r="F670" s="35">
        <f ca="1">VLOOKUP($A670*10000+$B670,'Reduced Spot Curves'!$H:$DD,VLOOKUP(F$1,'Rate Mapping'!$A:$B,2,FALSE)+1,TRUE)*(12-MOD($B670,12))/12+VLOOKUP($A670*10000+$B670+12,'Reduced Spot Curves'!$H:$DD,VLOOKUP(F$1,'Rate Mapping'!$A:$B,2,FALSE)+1,TRUE)*(MOD($B670,12))/12</f>
        <v>4.2600965014488228E-2</v>
      </c>
      <c r="G670" s="35">
        <f ca="1">VLOOKUP($A670*10000+$B670,'Reduced Spot Curves'!$H:$DD,VLOOKUP(G$1,'Rate Mapping'!$A:$B,2,FALSE)+1,TRUE)*(12-MOD($B670,12))/12+VLOOKUP($A670*10000+$B670+12,'Reduced Spot Curves'!$H:$DD,VLOOKUP(G$1,'Rate Mapping'!$A:$B,2,FALSE)+1,TRUE)*(MOD($B670,12))/12</f>
        <v>4.2600965014488228E-2</v>
      </c>
      <c r="H670" s="35">
        <f ca="1">VLOOKUP($A670*10000+$B670,'Reduced Spot Curves'!$H:$DD,VLOOKUP(H$1,'Rate Mapping'!$A:$B,2,FALSE)+1,TRUE)*(12-MOD($B670,12))/12+VLOOKUP($A670*10000+$B670+12,'Reduced Spot Curves'!$H:$DD,VLOOKUP(H$1,'Rate Mapping'!$A:$B,2,FALSE)+1,TRUE)*(MOD($B670,12))/12</f>
        <v>4.1491800226852261E-2</v>
      </c>
      <c r="I670" s="35">
        <f ca="1">VLOOKUP($A670*10000+$B670,'Reduced Spot Curves'!$H:$DD,VLOOKUP(I$1,'Rate Mapping'!$A:$B,2,FALSE)+1,TRUE)*(12-MOD($B670,12))/12+VLOOKUP($A670*10000+$B670+12,'Reduced Spot Curves'!$H:$DD,VLOOKUP(I$1,'Rate Mapping'!$A:$B,2,FALSE)+1,TRUE)*(MOD($B670,12))/12</f>
        <v>4.1347568223538939E-2</v>
      </c>
      <c r="J670" s="35">
        <f ca="1">VLOOKUP($A670*10000+$B670,'Reduced Spot Curves'!$H:$DD,VLOOKUP(J$1,'Rate Mapping'!$A:$B,2,FALSE)+1,TRUE)*(12-MOD($B670,12))/12+VLOOKUP($A670*10000+$B670+12,'Reduced Spot Curves'!$H:$DD,VLOOKUP(J$1,'Rate Mapping'!$A:$B,2,FALSE)+1,TRUE)*(MOD($B670,12))/12</f>
        <v>4.0876391114203006E-2</v>
      </c>
      <c r="K670" s="35">
        <f ca="1">VLOOKUP($A670*10000+$B670,'Reduced Spot Curves'!$H:$DD,VLOOKUP(K$1,'Rate Mapping'!$A:$B,2,FALSE)+1,TRUE)*(12-MOD($B670,12))/12+VLOOKUP($A670*10000+$B670+12,'Reduced Spot Curves'!$H:$DD,VLOOKUP(K$1,'Rate Mapping'!$A:$B,2,FALSE)+1,TRUE)*(MOD($B670,12))/12</f>
        <v>4.0265893546852616E-2</v>
      </c>
      <c r="L670" s="35">
        <f ca="1">VLOOKUP($A670*10000+$B670,'Reduced Spot Curves'!$H:$DD,VLOOKUP(L$1,'Rate Mapping'!$A:$B,2,FALSE)+1,TRUE)*(12-MOD($B670,12))/12+VLOOKUP($A670*10000+$B670+12,'Reduced Spot Curves'!$H:$DD,VLOOKUP(L$1,'Rate Mapping'!$A:$B,2,FALSE)+1,TRUE)*(MOD($B670,12))/12</f>
        <v>4.0154671682511342E-2</v>
      </c>
      <c r="M670" s="35">
        <f ca="1">VLOOKUP($A670*10000+$B670,'Reduced Spot Curves'!$H:$DD,VLOOKUP(M$1,'Rate Mapping'!$A:$B,2,FALSE)+1,TRUE)*(12-MOD($B670,12))/12+VLOOKUP($A670*10000+$B670+12,'Reduced Spot Curves'!$H:$DD,VLOOKUP(M$1,'Rate Mapping'!$A:$B,2,FALSE)+1,TRUE)*(MOD($B670,12))/12</f>
        <v>3.9922349881620994E-2</v>
      </c>
      <c r="N670" s="35">
        <f ca="1">VLOOKUP($A670*10000+$B670,'Reduced Spot Curves'!$H:$DD,VLOOKUP(N$1,'Rate Mapping'!$A:$B,2,FALSE)+1,TRUE)*(12-MOD($B670,12))/12+VLOOKUP($A670*10000+$B670+12,'Reduced Spot Curves'!$H:$DD,VLOOKUP(N$1,'Rate Mapping'!$A:$B,2,FALSE)+1,TRUE)*(MOD($B670,12))/12</f>
        <v>3.9611944455534974E-2</v>
      </c>
      <c r="O670" s="35">
        <f ca="1">VLOOKUP($A670*10000+$B670,'Reduced Spot Curves'!$H:$DD,VLOOKUP(O$1,'Rate Mapping'!$A:$B,2,FALSE)+1,TRUE)*(12-MOD($B670,12))/12+VLOOKUP($A670*10000+$B670+12,'Reduced Spot Curves'!$H:$DD,VLOOKUP(O$1,'Rate Mapping'!$A:$B,2,FALSE)+1,TRUE)*(MOD($B670,12))/12</f>
        <v>3.9247977934193053E-2</v>
      </c>
      <c r="P670" s="35">
        <f ca="1">VLOOKUP($A670*10000+$B670,'Reduced Spot Curves'!$H:$DD,VLOOKUP(P$1,'Rate Mapping'!$A:$B,2,FALSE)+1,TRUE)*(12-MOD($B670,12))/12+VLOOKUP($A670*10000+$B670+12,'Reduced Spot Curves'!$H:$DD,VLOOKUP(P$1,'Rate Mapping'!$A:$B,2,FALSE)+1,TRUE)*(MOD($B670,12))/12</f>
        <v>3.884562793399781E-2</v>
      </c>
      <c r="Q670" s="35">
        <f ca="1">VLOOKUP($A670*10000+$B670,'Reduced Spot Curves'!$H:$DD,VLOOKUP(Q$1,'Rate Mapping'!$A:$B,2,FALSE)+1,TRUE)*(12-MOD($B670,12))/12+VLOOKUP($A670*10000+$B670+12,'Reduced Spot Curves'!$H:$DD,VLOOKUP(Q$1,'Rate Mapping'!$A:$B,2,FALSE)+1,TRUE)*(MOD($B670,12))/12</f>
        <v>3.4461545812891257E-2</v>
      </c>
      <c r="R670" s="35">
        <f ca="1">VLOOKUP($A670*10000+$B670,'Reduced Spot Curves'!$H:$DD,VLOOKUP(R$1,'Rate Mapping'!$A:$B,2,FALSE)+1,TRUE)*(12-MOD($B670,12))/12+VLOOKUP($A670*10000+$B670+12,'Reduced Spot Curves'!$H:$DD,VLOOKUP(R$1,'Rate Mapping'!$A:$B,2,FALSE)+1,TRUE)*(MOD($B670,12))/12</f>
        <v>3.0213074050284224E-2</v>
      </c>
      <c r="S670" s="35">
        <f ca="1">VLOOKUP($A670*10000+$B670,'Reduced Spot Curves'!$H:$DD,VLOOKUP(S$1,'Rate Mapping'!$A:$B,2,FALSE)+1,TRUE)*(12-MOD($B670,12))/12+VLOOKUP($A670*10000+$B670+12,'Reduced Spot Curves'!$H:$DD,VLOOKUP(S$1,'Rate Mapping'!$A:$B,2,FALSE)+1,TRUE)*(MOD($B670,12))/12</f>
        <v>3.3230223370335932E-2</v>
      </c>
      <c r="T670" s="35">
        <f ca="1">VLOOKUP($A670*10000+$B670,'Reduced Spot Curves'!$H:$DD,VLOOKUP(T$1,'Rate Mapping'!$A:$B,2,FALSE)+1,TRUE)*(12-MOD($B670,12))/12+VLOOKUP($A670*10000+$B670+12,'Reduced Spot Curves'!$H:$DD,VLOOKUP(T$1,'Rate Mapping'!$A:$B,2,FALSE)+1,TRUE)*(MOD($B670,12))/12</f>
        <v>3.7691335239352475E-2</v>
      </c>
      <c r="U670" s="35">
        <f ca="1">VLOOKUP($A670*10000+$B670,'Reduced Spot Curves'!$H:$DD,VLOOKUP(U$1,'Rate Mapping'!$A:$B,2,FALSE)+1,TRUE)*(12-MOD($B670,12))/12+VLOOKUP($A670*10000+$B670+12,'Reduced Spot Curves'!$H:$DD,VLOOKUP(U$1,'Rate Mapping'!$A:$B,2,FALSE)+1,TRUE)*(MOD($B670,12))/12</f>
        <v>3.92488459732106E-2</v>
      </c>
      <c r="V670" s="35">
        <f ca="1">VLOOKUP($A670*10000+$B670,'Reduced Spot Curves'!$H:$DD,VLOOKUP(V$1,'Rate Mapping'!$A:$B,2,FALSE)+1,TRUE)*(12-MOD($B670,12))/12+VLOOKUP($A670*10000+$B670+12,'Reduced Spot Curves'!$H:$DD,VLOOKUP(V$1,'Rate Mapping'!$A:$B,2,FALSE)+1,TRUE)*(MOD($B670,12))/12</f>
        <v>3.9997387521480132E-2</v>
      </c>
      <c r="W670" s="35">
        <f ca="1">VLOOKUP($A670*10000+$B670,'Reduced Spot Curves'!$H:$DD,VLOOKUP(W$1,'Rate Mapping'!$A:$B,2,FALSE)+1,TRUE)*(12-MOD($B670,12))/12+VLOOKUP($A670*10000+$B670+12,'Reduced Spot Curves'!$H:$DD,VLOOKUP(W$1,'Rate Mapping'!$A:$B,2,FALSE)+1,TRUE)*(MOD($B670,12))/12</f>
        <v>4.0559148333898343E-2</v>
      </c>
      <c r="X670" s="35">
        <f ca="1">VLOOKUP($A670*10000+$B670,'Reduced Spot Curves'!$H:$DD,VLOOKUP(X$1,'Rate Mapping'!$A:$B,2,FALSE)+1,TRUE)*(12-MOD($B670,12))/12+VLOOKUP($A670*10000+$B670+12,'Reduced Spot Curves'!$H:$DD,VLOOKUP(X$1,'Rate Mapping'!$A:$B,2,FALSE)+1,TRUE)*(MOD($B670,12))/12</f>
        <v>4.099628369191427E-2</v>
      </c>
      <c r="Y670" s="35">
        <f ca="1">VLOOKUP($A670*10000+$B670,'Reduced Spot Curves'!$H:$DD,VLOOKUP(Y$1,'Rate Mapping'!$A:$B,2,FALSE)+1,TRUE)*(12-MOD($B670,12))/12+VLOOKUP($A670*10000+$B670+12,'Reduced Spot Curves'!$H:$DD,VLOOKUP(Y$1,'Rate Mapping'!$A:$B,2,FALSE)+1,TRUE)*(MOD($B670,12))/12</f>
        <v>4.1216300225855262E-2</v>
      </c>
      <c r="Z670">
        <f t="shared" si="72"/>
        <v>0.06</v>
      </c>
      <c r="AA670">
        <f t="shared" si="69"/>
        <v>0</v>
      </c>
      <c r="AB670">
        <f t="shared" si="70"/>
        <v>0</v>
      </c>
      <c r="AC670">
        <f t="shared" si="71"/>
        <v>0</v>
      </c>
    </row>
    <row r="671" spans="1:29" x14ac:dyDescent="0.25">
      <c r="A671">
        <f t="shared" si="73"/>
        <v>8</v>
      </c>
      <c r="B671">
        <f t="shared" si="74"/>
        <v>63</v>
      </c>
      <c r="C671" t="str">
        <f t="shared" si="68"/>
        <v>USD</v>
      </c>
      <c r="D671" s="35">
        <f ca="1">VLOOKUP($A671*10000+$B671,'Reduced Spot Curves'!$H:$DD,VLOOKUP(D$1,'Rate Mapping'!$A:$B,2,FALSE)+1,TRUE)*(12-MOD($B671,12))/12+VLOOKUP($A671*10000+$B671+12,'Reduced Spot Curves'!$H:$DD,VLOOKUP(D$1,'Rate Mapping'!$A:$B,2,FALSE)+1,TRUE)*(MOD($B671,12))/12</f>
        <v>4.256043845084876E-2</v>
      </c>
      <c r="E671" s="35">
        <f ca="1">VLOOKUP($A671*10000+$B671,'Reduced Spot Curves'!$H:$DD,VLOOKUP(E$1,'Rate Mapping'!$A:$B,2,FALSE)+1,TRUE)*(12-MOD($B671,12))/12+VLOOKUP($A671*10000+$B671+12,'Reduced Spot Curves'!$H:$DD,VLOOKUP(E$1,'Rate Mapping'!$A:$B,2,FALSE)+1,TRUE)*(MOD($B671,12))/12</f>
        <v>4.256043845084876E-2</v>
      </c>
      <c r="F671" s="35">
        <f ca="1">VLOOKUP($A671*10000+$B671,'Reduced Spot Curves'!$H:$DD,VLOOKUP(F$1,'Rate Mapping'!$A:$B,2,FALSE)+1,TRUE)*(12-MOD($B671,12))/12+VLOOKUP($A671*10000+$B671+12,'Reduced Spot Curves'!$H:$DD,VLOOKUP(F$1,'Rate Mapping'!$A:$B,2,FALSE)+1,TRUE)*(MOD($B671,12))/12</f>
        <v>4.256043845084876E-2</v>
      </c>
      <c r="G671" s="35">
        <f ca="1">VLOOKUP($A671*10000+$B671,'Reduced Spot Curves'!$H:$DD,VLOOKUP(G$1,'Rate Mapping'!$A:$B,2,FALSE)+1,TRUE)*(12-MOD($B671,12))/12+VLOOKUP($A671*10000+$B671+12,'Reduced Spot Curves'!$H:$DD,VLOOKUP(G$1,'Rate Mapping'!$A:$B,2,FALSE)+1,TRUE)*(MOD($B671,12))/12</f>
        <v>4.256043845084876E-2</v>
      </c>
      <c r="H671" s="35">
        <f ca="1">VLOOKUP($A671*10000+$B671,'Reduced Spot Curves'!$H:$DD,VLOOKUP(H$1,'Rate Mapping'!$A:$B,2,FALSE)+1,TRUE)*(12-MOD($B671,12))/12+VLOOKUP($A671*10000+$B671+12,'Reduced Spot Curves'!$H:$DD,VLOOKUP(H$1,'Rate Mapping'!$A:$B,2,FALSE)+1,TRUE)*(MOD($B671,12))/12</f>
        <v>4.1799111738533512E-2</v>
      </c>
      <c r="I671" s="35">
        <f ca="1">VLOOKUP($A671*10000+$B671,'Reduced Spot Curves'!$H:$DD,VLOOKUP(I$1,'Rate Mapping'!$A:$B,2,FALSE)+1,TRUE)*(12-MOD($B671,12))/12+VLOOKUP($A671*10000+$B671+12,'Reduced Spot Curves'!$H:$DD,VLOOKUP(I$1,'Rate Mapping'!$A:$B,2,FALSE)+1,TRUE)*(MOD($B671,12))/12</f>
        <v>4.1572213205684133E-2</v>
      </c>
      <c r="J671" s="35">
        <f ca="1">VLOOKUP($A671*10000+$B671,'Reduced Spot Curves'!$H:$DD,VLOOKUP(J$1,'Rate Mapping'!$A:$B,2,FALSE)+1,TRUE)*(12-MOD($B671,12))/12+VLOOKUP($A671*10000+$B671+12,'Reduced Spot Curves'!$H:$DD,VLOOKUP(J$1,'Rate Mapping'!$A:$B,2,FALSE)+1,TRUE)*(MOD($B671,12))/12</f>
        <v>4.1050103528881991E-2</v>
      </c>
      <c r="K671" s="35">
        <f ca="1">VLOOKUP($A671*10000+$B671,'Reduced Spot Curves'!$H:$DD,VLOOKUP(K$1,'Rate Mapping'!$A:$B,2,FALSE)+1,TRUE)*(12-MOD($B671,12))/12+VLOOKUP($A671*10000+$B671+12,'Reduced Spot Curves'!$H:$DD,VLOOKUP(K$1,'Rate Mapping'!$A:$B,2,FALSE)+1,TRUE)*(MOD($B671,12))/12</f>
        <v>4.0574139161988501E-2</v>
      </c>
      <c r="L671" s="35">
        <f ca="1">VLOOKUP($A671*10000+$B671,'Reduced Spot Curves'!$H:$DD,VLOOKUP(L$1,'Rate Mapping'!$A:$B,2,FALSE)+1,TRUE)*(12-MOD($B671,12))/12+VLOOKUP($A671*10000+$B671+12,'Reduced Spot Curves'!$H:$DD,VLOOKUP(L$1,'Rate Mapping'!$A:$B,2,FALSE)+1,TRUE)*(MOD($B671,12))/12</f>
        <v>4.0429450765218908E-2</v>
      </c>
      <c r="M671" s="35">
        <f ca="1">VLOOKUP($A671*10000+$B671,'Reduced Spot Curves'!$H:$DD,VLOOKUP(M$1,'Rate Mapping'!$A:$B,2,FALSE)+1,TRUE)*(12-MOD($B671,12))/12+VLOOKUP($A671*10000+$B671+12,'Reduced Spot Curves'!$H:$DD,VLOOKUP(M$1,'Rate Mapping'!$A:$B,2,FALSE)+1,TRUE)*(MOD($B671,12))/12</f>
        <v>4.0168574865632807E-2</v>
      </c>
      <c r="N671" s="35">
        <f ca="1">VLOOKUP($A671*10000+$B671,'Reduced Spot Curves'!$H:$DD,VLOOKUP(N$1,'Rate Mapping'!$A:$B,2,FALSE)+1,TRUE)*(12-MOD($B671,12))/12+VLOOKUP($A671*10000+$B671+12,'Reduced Spot Curves'!$H:$DD,VLOOKUP(N$1,'Rate Mapping'!$A:$B,2,FALSE)+1,TRUE)*(MOD($B671,12))/12</f>
        <v>3.9832860366259354E-2</v>
      </c>
      <c r="O671" s="35">
        <f ca="1">VLOOKUP($A671*10000+$B671,'Reduced Spot Curves'!$H:$DD,VLOOKUP(O$1,'Rate Mapping'!$A:$B,2,FALSE)+1,TRUE)*(12-MOD($B671,12))/12+VLOOKUP($A671*10000+$B671+12,'Reduced Spot Curves'!$H:$DD,VLOOKUP(O$1,'Rate Mapping'!$A:$B,2,FALSE)+1,TRUE)*(MOD($B671,12))/12</f>
        <v>3.9445876795792978E-2</v>
      </c>
      <c r="P671" s="35">
        <f ca="1">VLOOKUP($A671*10000+$B671,'Reduced Spot Curves'!$H:$DD,VLOOKUP(P$1,'Rate Mapping'!$A:$B,2,FALSE)+1,TRUE)*(12-MOD($B671,12))/12+VLOOKUP($A671*10000+$B671+12,'Reduced Spot Curves'!$H:$DD,VLOOKUP(P$1,'Rate Mapping'!$A:$B,2,FALSE)+1,TRUE)*(MOD($B671,12))/12</f>
        <v>3.9022209755600855E-2</v>
      </c>
      <c r="Q671" s="35">
        <f ca="1">VLOOKUP($A671*10000+$B671,'Reduced Spot Curves'!$H:$DD,VLOOKUP(Q$1,'Rate Mapping'!$A:$B,2,FALSE)+1,TRUE)*(12-MOD($B671,12))/12+VLOOKUP($A671*10000+$B671+12,'Reduced Spot Curves'!$H:$DD,VLOOKUP(Q$1,'Rate Mapping'!$A:$B,2,FALSE)+1,TRUE)*(MOD($B671,12))/12</f>
        <v>3.4479621190747947E-2</v>
      </c>
      <c r="R671" s="35">
        <f ca="1">VLOOKUP($A671*10000+$B671,'Reduced Spot Curves'!$H:$DD,VLOOKUP(R$1,'Rate Mapping'!$A:$B,2,FALSE)+1,TRUE)*(12-MOD($B671,12))/12+VLOOKUP($A671*10000+$B671+12,'Reduced Spot Curves'!$H:$DD,VLOOKUP(R$1,'Rate Mapping'!$A:$B,2,FALSE)+1,TRUE)*(MOD($B671,12))/12</f>
        <v>3.0296439656173745E-2</v>
      </c>
      <c r="S671" s="35">
        <f ca="1">VLOOKUP($A671*10000+$B671,'Reduced Spot Curves'!$H:$DD,VLOOKUP(S$1,'Rate Mapping'!$A:$B,2,FALSE)+1,TRUE)*(12-MOD($B671,12))/12+VLOOKUP($A671*10000+$B671+12,'Reduced Spot Curves'!$H:$DD,VLOOKUP(S$1,'Rate Mapping'!$A:$B,2,FALSE)+1,TRUE)*(MOD($B671,12))/12</f>
        <v>3.3448912629411923E-2</v>
      </c>
      <c r="T671" s="35">
        <f ca="1">VLOOKUP($A671*10000+$B671,'Reduced Spot Curves'!$H:$DD,VLOOKUP(T$1,'Rate Mapping'!$A:$B,2,FALSE)+1,TRUE)*(12-MOD($B671,12))/12+VLOOKUP($A671*10000+$B671+12,'Reduced Spot Curves'!$H:$DD,VLOOKUP(T$1,'Rate Mapping'!$A:$B,2,FALSE)+1,TRUE)*(MOD($B671,12))/12</f>
        <v>3.7897455360035984E-2</v>
      </c>
      <c r="U671" s="35">
        <f ca="1">VLOOKUP($A671*10000+$B671,'Reduced Spot Curves'!$H:$DD,VLOOKUP(U$1,'Rate Mapping'!$A:$B,2,FALSE)+1,TRUE)*(12-MOD($B671,12))/12+VLOOKUP($A671*10000+$B671+12,'Reduced Spot Curves'!$H:$DD,VLOOKUP(U$1,'Rate Mapping'!$A:$B,2,FALSE)+1,TRUE)*(MOD($B671,12))/12</f>
        <v>3.9402543779076829E-2</v>
      </c>
      <c r="V671" s="35">
        <f ca="1">VLOOKUP($A671*10000+$B671,'Reduced Spot Curves'!$H:$DD,VLOOKUP(V$1,'Rate Mapping'!$A:$B,2,FALSE)+1,TRUE)*(12-MOD($B671,12))/12+VLOOKUP($A671*10000+$B671+12,'Reduced Spot Curves'!$H:$DD,VLOOKUP(V$1,'Rate Mapping'!$A:$B,2,FALSE)+1,TRUE)*(MOD($B671,12))/12</f>
        <v>4.0147003206174606E-2</v>
      </c>
      <c r="W671" s="35">
        <f ca="1">VLOOKUP($A671*10000+$B671,'Reduced Spot Curves'!$H:$DD,VLOOKUP(W$1,'Rate Mapping'!$A:$B,2,FALSE)+1,TRUE)*(12-MOD($B671,12))/12+VLOOKUP($A671*10000+$B671+12,'Reduced Spot Curves'!$H:$DD,VLOOKUP(W$1,'Rate Mapping'!$A:$B,2,FALSE)+1,TRUE)*(MOD($B671,12))/12</f>
        <v>4.0705698592489528E-2</v>
      </c>
      <c r="X671" s="35">
        <f ca="1">VLOOKUP($A671*10000+$B671,'Reduced Spot Curves'!$H:$DD,VLOOKUP(X$1,'Rate Mapping'!$A:$B,2,FALSE)+1,TRUE)*(12-MOD($B671,12))/12+VLOOKUP($A671*10000+$B671+12,'Reduced Spot Curves'!$H:$DD,VLOOKUP(X$1,'Rate Mapping'!$A:$B,2,FALSE)+1,TRUE)*(MOD($B671,12))/12</f>
        <v>4.1140447455582388E-2</v>
      </c>
      <c r="Y671" s="35">
        <f ca="1">VLOOKUP($A671*10000+$B671,'Reduced Spot Curves'!$H:$DD,VLOOKUP(Y$1,'Rate Mapping'!$A:$B,2,FALSE)+1,TRUE)*(12-MOD($B671,12))/12+VLOOKUP($A671*10000+$B671+12,'Reduced Spot Curves'!$H:$DD,VLOOKUP(Y$1,'Rate Mapping'!$A:$B,2,FALSE)+1,TRUE)*(MOD($B671,12))/12</f>
        <v>4.1341300225855263E-2</v>
      </c>
      <c r="Z671">
        <f t="shared" si="72"/>
        <v>0.06</v>
      </c>
      <c r="AA671">
        <f t="shared" si="69"/>
        <v>0</v>
      </c>
      <c r="AB671">
        <f t="shared" si="70"/>
        <v>0</v>
      </c>
      <c r="AC671">
        <f t="shared" si="71"/>
        <v>0</v>
      </c>
    </row>
    <row r="672" spans="1:29" x14ac:dyDescent="0.25">
      <c r="A672">
        <f t="shared" si="73"/>
        <v>8</v>
      </c>
      <c r="B672">
        <f t="shared" si="74"/>
        <v>66</v>
      </c>
      <c r="C672" t="str">
        <f t="shared" si="68"/>
        <v>USD</v>
      </c>
      <c r="D672" s="35">
        <f ca="1">VLOOKUP($A672*10000+$B672,'Reduced Spot Curves'!$H:$DD,VLOOKUP(D$1,'Rate Mapping'!$A:$B,2,FALSE)+1,TRUE)*(12-MOD($B672,12))/12+VLOOKUP($A672*10000+$B672+12,'Reduced Spot Curves'!$H:$DD,VLOOKUP(D$1,'Rate Mapping'!$A:$B,2,FALSE)+1,TRUE)*(MOD($B672,12))/12</f>
        <v>4.2519911887209293E-2</v>
      </c>
      <c r="E672" s="35">
        <f ca="1">VLOOKUP($A672*10000+$B672,'Reduced Spot Curves'!$H:$DD,VLOOKUP(E$1,'Rate Mapping'!$A:$B,2,FALSE)+1,TRUE)*(12-MOD($B672,12))/12+VLOOKUP($A672*10000+$B672+12,'Reduced Spot Curves'!$H:$DD,VLOOKUP(E$1,'Rate Mapping'!$A:$B,2,FALSE)+1,TRUE)*(MOD($B672,12))/12</f>
        <v>4.2519911887209293E-2</v>
      </c>
      <c r="F672" s="35">
        <f ca="1">VLOOKUP($A672*10000+$B672,'Reduced Spot Curves'!$H:$DD,VLOOKUP(F$1,'Rate Mapping'!$A:$B,2,FALSE)+1,TRUE)*(12-MOD($B672,12))/12+VLOOKUP($A672*10000+$B672+12,'Reduced Spot Curves'!$H:$DD,VLOOKUP(F$1,'Rate Mapping'!$A:$B,2,FALSE)+1,TRUE)*(MOD($B672,12))/12</f>
        <v>4.2519911887209293E-2</v>
      </c>
      <c r="G672" s="35">
        <f ca="1">VLOOKUP($A672*10000+$B672,'Reduced Spot Curves'!$H:$DD,VLOOKUP(G$1,'Rate Mapping'!$A:$B,2,FALSE)+1,TRUE)*(12-MOD($B672,12))/12+VLOOKUP($A672*10000+$B672+12,'Reduced Spot Curves'!$H:$DD,VLOOKUP(G$1,'Rate Mapping'!$A:$B,2,FALSE)+1,TRUE)*(MOD($B672,12))/12</f>
        <v>4.2519911887209293E-2</v>
      </c>
      <c r="H672" s="35">
        <f ca="1">VLOOKUP($A672*10000+$B672,'Reduced Spot Curves'!$H:$DD,VLOOKUP(H$1,'Rate Mapping'!$A:$B,2,FALSE)+1,TRUE)*(12-MOD($B672,12))/12+VLOOKUP($A672*10000+$B672+12,'Reduced Spot Curves'!$H:$DD,VLOOKUP(H$1,'Rate Mapping'!$A:$B,2,FALSE)+1,TRUE)*(MOD($B672,12))/12</f>
        <v>4.2106423250214763E-2</v>
      </c>
      <c r="I672" s="35">
        <f ca="1">VLOOKUP($A672*10000+$B672,'Reduced Spot Curves'!$H:$DD,VLOOKUP(I$1,'Rate Mapping'!$A:$B,2,FALSE)+1,TRUE)*(12-MOD($B672,12))/12+VLOOKUP($A672*10000+$B672+12,'Reduced Spot Curves'!$H:$DD,VLOOKUP(I$1,'Rate Mapping'!$A:$B,2,FALSE)+1,TRUE)*(MOD($B672,12))/12</f>
        <v>4.1796858187829328E-2</v>
      </c>
      <c r="J672" s="35">
        <f ca="1">VLOOKUP($A672*10000+$B672,'Reduced Spot Curves'!$H:$DD,VLOOKUP(J$1,'Rate Mapping'!$A:$B,2,FALSE)+1,TRUE)*(12-MOD($B672,12))/12+VLOOKUP($A672*10000+$B672+12,'Reduced Spot Curves'!$H:$DD,VLOOKUP(J$1,'Rate Mapping'!$A:$B,2,FALSE)+1,TRUE)*(MOD($B672,12))/12</f>
        <v>4.1223815943560976E-2</v>
      </c>
      <c r="K672" s="35">
        <f ca="1">VLOOKUP($A672*10000+$B672,'Reduced Spot Curves'!$H:$DD,VLOOKUP(K$1,'Rate Mapping'!$A:$B,2,FALSE)+1,TRUE)*(12-MOD($B672,12))/12+VLOOKUP($A672*10000+$B672+12,'Reduced Spot Curves'!$H:$DD,VLOOKUP(K$1,'Rate Mapping'!$A:$B,2,FALSE)+1,TRUE)*(MOD($B672,12))/12</f>
        <v>4.0882384777124386E-2</v>
      </c>
      <c r="L672" s="35">
        <f ca="1">VLOOKUP($A672*10000+$B672,'Reduced Spot Curves'!$H:$DD,VLOOKUP(L$1,'Rate Mapping'!$A:$B,2,FALSE)+1,TRUE)*(12-MOD($B672,12))/12+VLOOKUP($A672*10000+$B672+12,'Reduced Spot Curves'!$H:$DD,VLOOKUP(L$1,'Rate Mapping'!$A:$B,2,FALSE)+1,TRUE)*(MOD($B672,12))/12</f>
        <v>4.0704229847926467E-2</v>
      </c>
      <c r="M672" s="35">
        <f ca="1">VLOOKUP($A672*10000+$B672,'Reduced Spot Curves'!$H:$DD,VLOOKUP(M$1,'Rate Mapping'!$A:$B,2,FALSE)+1,TRUE)*(12-MOD($B672,12))/12+VLOOKUP($A672*10000+$B672+12,'Reduced Spot Curves'!$H:$DD,VLOOKUP(M$1,'Rate Mapping'!$A:$B,2,FALSE)+1,TRUE)*(MOD($B672,12))/12</f>
        <v>4.041479984964462E-2</v>
      </c>
      <c r="N672" s="35">
        <f ca="1">VLOOKUP($A672*10000+$B672,'Reduced Spot Curves'!$H:$DD,VLOOKUP(N$1,'Rate Mapping'!$A:$B,2,FALSE)+1,TRUE)*(12-MOD($B672,12))/12+VLOOKUP($A672*10000+$B672+12,'Reduced Spot Curves'!$H:$DD,VLOOKUP(N$1,'Rate Mapping'!$A:$B,2,FALSE)+1,TRUE)*(MOD($B672,12))/12</f>
        <v>4.0053776276983741E-2</v>
      </c>
      <c r="O672" s="35">
        <f ca="1">VLOOKUP($A672*10000+$B672,'Reduced Spot Curves'!$H:$DD,VLOOKUP(O$1,'Rate Mapping'!$A:$B,2,FALSE)+1,TRUE)*(12-MOD($B672,12))/12+VLOOKUP($A672*10000+$B672+12,'Reduced Spot Curves'!$H:$DD,VLOOKUP(O$1,'Rate Mapping'!$A:$B,2,FALSE)+1,TRUE)*(MOD($B672,12))/12</f>
        <v>3.9643775657392896E-2</v>
      </c>
      <c r="P672" s="35">
        <f ca="1">VLOOKUP($A672*10000+$B672,'Reduced Spot Curves'!$H:$DD,VLOOKUP(P$1,'Rate Mapping'!$A:$B,2,FALSE)+1,TRUE)*(12-MOD($B672,12))/12+VLOOKUP($A672*10000+$B672+12,'Reduced Spot Curves'!$H:$DD,VLOOKUP(P$1,'Rate Mapping'!$A:$B,2,FALSE)+1,TRUE)*(MOD($B672,12))/12</f>
        <v>3.9198791577203899E-2</v>
      </c>
      <c r="Q672" s="35">
        <f ca="1">VLOOKUP($A672*10000+$B672,'Reduced Spot Curves'!$H:$DD,VLOOKUP(Q$1,'Rate Mapping'!$A:$B,2,FALSE)+1,TRUE)*(12-MOD($B672,12))/12+VLOOKUP($A672*10000+$B672+12,'Reduced Spot Curves'!$H:$DD,VLOOKUP(Q$1,'Rate Mapping'!$A:$B,2,FALSE)+1,TRUE)*(MOD($B672,12))/12</f>
        <v>3.4497696568604637E-2</v>
      </c>
      <c r="R672" s="35">
        <f ca="1">VLOOKUP($A672*10000+$B672,'Reduced Spot Curves'!$H:$DD,VLOOKUP(R$1,'Rate Mapping'!$A:$B,2,FALSE)+1,TRUE)*(12-MOD($B672,12))/12+VLOOKUP($A672*10000+$B672+12,'Reduced Spot Curves'!$H:$DD,VLOOKUP(R$1,'Rate Mapping'!$A:$B,2,FALSE)+1,TRUE)*(MOD($B672,12))/12</f>
        <v>3.0379805262063266E-2</v>
      </c>
      <c r="S672" s="35">
        <f ca="1">VLOOKUP($A672*10000+$B672,'Reduced Spot Curves'!$H:$DD,VLOOKUP(S$1,'Rate Mapping'!$A:$B,2,FALSE)+1,TRUE)*(12-MOD($B672,12))/12+VLOOKUP($A672*10000+$B672+12,'Reduced Spot Curves'!$H:$DD,VLOOKUP(S$1,'Rate Mapping'!$A:$B,2,FALSE)+1,TRUE)*(MOD($B672,12))/12</f>
        <v>3.3667601888487914E-2</v>
      </c>
      <c r="T672" s="35">
        <f ca="1">VLOOKUP($A672*10000+$B672,'Reduced Spot Curves'!$H:$DD,VLOOKUP(T$1,'Rate Mapping'!$A:$B,2,FALSE)+1,TRUE)*(12-MOD($B672,12))/12+VLOOKUP($A672*10000+$B672+12,'Reduced Spot Curves'!$H:$DD,VLOOKUP(T$1,'Rate Mapping'!$A:$B,2,FALSE)+1,TRUE)*(MOD($B672,12))/12</f>
        <v>3.8103575480719493E-2</v>
      </c>
      <c r="U672" s="35">
        <f ca="1">VLOOKUP($A672*10000+$B672,'Reduced Spot Curves'!$H:$DD,VLOOKUP(U$1,'Rate Mapping'!$A:$B,2,FALSE)+1,TRUE)*(12-MOD($B672,12))/12+VLOOKUP($A672*10000+$B672+12,'Reduced Spot Curves'!$H:$DD,VLOOKUP(U$1,'Rate Mapping'!$A:$B,2,FALSE)+1,TRUE)*(MOD($B672,12))/12</f>
        <v>3.9556241584943058E-2</v>
      </c>
      <c r="V672" s="35">
        <f ca="1">VLOOKUP($A672*10000+$B672,'Reduced Spot Curves'!$H:$DD,VLOOKUP(V$1,'Rate Mapping'!$A:$B,2,FALSE)+1,TRUE)*(12-MOD($B672,12))/12+VLOOKUP($A672*10000+$B672+12,'Reduced Spot Curves'!$H:$DD,VLOOKUP(V$1,'Rate Mapping'!$A:$B,2,FALSE)+1,TRUE)*(MOD($B672,12))/12</f>
        <v>4.0296618890869079E-2</v>
      </c>
      <c r="W672" s="35">
        <f ca="1">VLOOKUP($A672*10000+$B672,'Reduced Spot Curves'!$H:$DD,VLOOKUP(W$1,'Rate Mapping'!$A:$B,2,FALSE)+1,TRUE)*(12-MOD($B672,12))/12+VLOOKUP($A672*10000+$B672+12,'Reduced Spot Curves'!$H:$DD,VLOOKUP(W$1,'Rate Mapping'!$A:$B,2,FALSE)+1,TRUE)*(MOD($B672,12))/12</f>
        <v>4.0852248851080714E-2</v>
      </c>
      <c r="X672" s="35">
        <f ca="1">VLOOKUP($A672*10000+$B672,'Reduced Spot Curves'!$H:$DD,VLOOKUP(X$1,'Rate Mapping'!$A:$B,2,FALSE)+1,TRUE)*(12-MOD($B672,12))/12+VLOOKUP($A672*10000+$B672+12,'Reduced Spot Curves'!$H:$DD,VLOOKUP(X$1,'Rate Mapping'!$A:$B,2,FALSE)+1,TRUE)*(MOD($B672,12))/12</f>
        <v>4.1284611219250505E-2</v>
      </c>
      <c r="Y672" s="35">
        <f ca="1">VLOOKUP($A672*10000+$B672,'Reduced Spot Curves'!$H:$DD,VLOOKUP(Y$1,'Rate Mapping'!$A:$B,2,FALSE)+1,TRUE)*(12-MOD($B672,12))/12+VLOOKUP($A672*10000+$B672+12,'Reduced Spot Curves'!$H:$DD,VLOOKUP(Y$1,'Rate Mapping'!$A:$B,2,FALSE)+1,TRUE)*(MOD($B672,12))/12</f>
        <v>4.1466300225855263E-2</v>
      </c>
      <c r="Z672">
        <f t="shared" si="72"/>
        <v>0.06</v>
      </c>
      <c r="AA672">
        <f t="shared" si="69"/>
        <v>0</v>
      </c>
      <c r="AB672">
        <f t="shared" si="70"/>
        <v>0</v>
      </c>
      <c r="AC672">
        <f t="shared" si="71"/>
        <v>0</v>
      </c>
    </row>
    <row r="673" spans="1:29" x14ac:dyDescent="0.25">
      <c r="A673">
        <f t="shared" si="73"/>
        <v>8</v>
      </c>
      <c r="B673">
        <f t="shared" si="74"/>
        <v>69</v>
      </c>
      <c r="C673" t="str">
        <f t="shared" si="68"/>
        <v>USD</v>
      </c>
      <c r="D673" s="35">
        <f ca="1">VLOOKUP($A673*10000+$B673,'Reduced Spot Curves'!$H:$DD,VLOOKUP(D$1,'Rate Mapping'!$A:$B,2,FALSE)+1,TRUE)*(12-MOD($B673,12))/12+VLOOKUP($A673*10000+$B673+12,'Reduced Spot Curves'!$H:$DD,VLOOKUP(D$1,'Rate Mapping'!$A:$B,2,FALSE)+1,TRUE)*(MOD($B673,12))/12</f>
        <v>4.2479385323569825E-2</v>
      </c>
      <c r="E673" s="35">
        <f ca="1">VLOOKUP($A673*10000+$B673,'Reduced Spot Curves'!$H:$DD,VLOOKUP(E$1,'Rate Mapping'!$A:$B,2,FALSE)+1,TRUE)*(12-MOD($B673,12))/12+VLOOKUP($A673*10000+$B673+12,'Reduced Spot Curves'!$H:$DD,VLOOKUP(E$1,'Rate Mapping'!$A:$B,2,FALSE)+1,TRUE)*(MOD($B673,12))/12</f>
        <v>4.2479385323569825E-2</v>
      </c>
      <c r="F673" s="35">
        <f ca="1">VLOOKUP($A673*10000+$B673,'Reduced Spot Curves'!$H:$DD,VLOOKUP(F$1,'Rate Mapping'!$A:$B,2,FALSE)+1,TRUE)*(12-MOD($B673,12))/12+VLOOKUP($A673*10000+$B673+12,'Reduced Spot Curves'!$H:$DD,VLOOKUP(F$1,'Rate Mapping'!$A:$B,2,FALSE)+1,TRUE)*(MOD($B673,12))/12</f>
        <v>4.2479385323569825E-2</v>
      </c>
      <c r="G673" s="35">
        <f ca="1">VLOOKUP($A673*10000+$B673,'Reduced Spot Curves'!$H:$DD,VLOOKUP(G$1,'Rate Mapping'!$A:$B,2,FALSE)+1,TRUE)*(12-MOD($B673,12))/12+VLOOKUP($A673*10000+$B673+12,'Reduced Spot Curves'!$H:$DD,VLOOKUP(G$1,'Rate Mapping'!$A:$B,2,FALSE)+1,TRUE)*(MOD($B673,12))/12</f>
        <v>4.2479385323569825E-2</v>
      </c>
      <c r="H673" s="35">
        <f ca="1">VLOOKUP($A673*10000+$B673,'Reduced Spot Curves'!$H:$DD,VLOOKUP(H$1,'Rate Mapping'!$A:$B,2,FALSE)+1,TRUE)*(12-MOD($B673,12))/12+VLOOKUP($A673*10000+$B673+12,'Reduced Spot Curves'!$H:$DD,VLOOKUP(H$1,'Rate Mapping'!$A:$B,2,FALSE)+1,TRUE)*(MOD($B673,12))/12</f>
        <v>4.2413734761896013E-2</v>
      </c>
      <c r="I673" s="35">
        <f ca="1">VLOOKUP($A673*10000+$B673,'Reduced Spot Curves'!$H:$DD,VLOOKUP(I$1,'Rate Mapping'!$A:$B,2,FALSE)+1,TRUE)*(12-MOD($B673,12))/12+VLOOKUP($A673*10000+$B673+12,'Reduced Spot Curves'!$H:$DD,VLOOKUP(I$1,'Rate Mapping'!$A:$B,2,FALSE)+1,TRUE)*(MOD($B673,12))/12</f>
        <v>4.2021503169974522E-2</v>
      </c>
      <c r="J673" s="35">
        <f ca="1">VLOOKUP($A673*10000+$B673,'Reduced Spot Curves'!$H:$DD,VLOOKUP(J$1,'Rate Mapping'!$A:$B,2,FALSE)+1,TRUE)*(12-MOD($B673,12))/12+VLOOKUP($A673*10000+$B673+12,'Reduced Spot Curves'!$H:$DD,VLOOKUP(J$1,'Rate Mapping'!$A:$B,2,FALSE)+1,TRUE)*(MOD($B673,12))/12</f>
        <v>4.1397528358239968E-2</v>
      </c>
      <c r="K673" s="35">
        <f ca="1">VLOOKUP($A673*10000+$B673,'Reduced Spot Curves'!$H:$DD,VLOOKUP(K$1,'Rate Mapping'!$A:$B,2,FALSE)+1,TRUE)*(12-MOD($B673,12))/12+VLOOKUP($A673*10000+$B673+12,'Reduced Spot Curves'!$H:$DD,VLOOKUP(K$1,'Rate Mapping'!$A:$B,2,FALSE)+1,TRUE)*(MOD($B673,12))/12</f>
        <v>4.1190630392260272E-2</v>
      </c>
      <c r="L673" s="35">
        <f ca="1">VLOOKUP($A673*10000+$B673,'Reduced Spot Curves'!$H:$DD,VLOOKUP(L$1,'Rate Mapping'!$A:$B,2,FALSE)+1,TRUE)*(12-MOD($B673,12))/12+VLOOKUP($A673*10000+$B673+12,'Reduced Spot Curves'!$H:$DD,VLOOKUP(L$1,'Rate Mapping'!$A:$B,2,FALSE)+1,TRUE)*(MOD($B673,12))/12</f>
        <v>4.0979008930634025E-2</v>
      </c>
      <c r="M673" s="35">
        <f ca="1">VLOOKUP($A673*10000+$B673,'Reduced Spot Curves'!$H:$DD,VLOOKUP(M$1,'Rate Mapping'!$A:$B,2,FALSE)+1,TRUE)*(12-MOD($B673,12))/12+VLOOKUP($A673*10000+$B673+12,'Reduced Spot Curves'!$H:$DD,VLOOKUP(M$1,'Rate Mapping'!$A:$B,2,FALSE)+1,TRUE)*(MOD($B673,12))/12</f>
        <v>4.0661024833656426E-2</v>
      </c>
      <c r="N673" s="35">
        <f ca="1">VLOOKUP($A673*10000+$B673,'Reduced Spot Curves'!$H:$DD,VLOOKUP(N$1,'Rate Mapping'!$A:$B,2,FALSE)+1,TRUE)*(12-MOD($B673,12))/12+VLOOKUP($A673*10000+$B673+12,'Reduced Spot Curves'!$H:$DD,VLOOKUP(N$1,'Rate Mapping'!$A:$B,2,FALSE)+1,TRUE)*(MOD($B673,12))/12</f>
        <v>4.0274692187708128E-2</v>
      </c>
      <c r="O673" s="35">
        <f ca="1">VLOOKUP($A673*10000+$B673,'Reduced Spot Curves'!$H:$DD,VLOOKUP(O$1,'Rate Mapping'!$A:$B,2,FALSE)+1,TRUE)*(12-MOD($B673,12))/12+VLOOKUP($A673*10000+$B673+12,'Reduced Spot Curves'!$H:$DD,VLOOKUP(O$1,'Rate Mapping'!$A:$B,2,FALSE)+1,TRUE)*(MOD($B673,12))/12</f>
        <v>3.9841674518992821E-2</v>
      </c>
      <c r="P673" s="35">
        <f ca="1">VLOOKUP($A673*10000+$B673,'Reduced Spot Curves'!$H:$DD,VLOOKUP(P$1,'Rate Mapping'!$A:$B,2,FALSE)+1,TRUE)*(12-MOD($B673,12))/12+VLOOKUP($A673*10000+$B673+12,'Reduced Spot Curves'!$H:$DD,VLOOKUP(P$1,'Rate Mapping'!$A:$B,2,FALSE)+1,TRUE)*(MOD($B673,12))/12</f>
        <v>3.9375373398806944E-2</v>
      </c>
      <c r="Q673" s="35">
        <f ca="1">VLOOKUP($A673*10000+$B673,'Reduced Spot Curves'!$H:$DD,VLOOKUP(Q$1,'Rate Mapping'!$A:$B,2,FALSE)+1,TRUE)*(12-MOD($B673,12))/12+VLOOKUP($A673*10000+$B673+12,'Reduced Spot Curves'!$H:$DD,VLOOKUP(Q$1,'Rate Mapping'!$A:$B,2,FALSE)+1,TRUE)*(MOD($B673,12))/12</f>
        <v>3.4515771946461327E-2</v>
      </c>
      <c r="R673" s="35">
        <f ca="1">VLOOKUP($A673*10000+$B673,'Reduced Spot Curves'!$H:$DD,VLOOKUP(R$1,'Rate Mapping'!$A:$B,2,FALSE)+1,TRUE)*(12-MOD($B673,12))/12+VLOOKUP($A673*10000+$B673+12,'Reduced Spot Curves'!$H:$DD,VLOOKUP(R$1,'Rate Mapping'!$A:$B,2,FALSE)+1,TRUE)*(MOD($B673,12))/12</f>
        <v>3.0463170867952787E-2</v>
      </c>
      <c r="S673" s="35">
        <f ca="1">VLOOKUP($A673*10000+$B673,'Reduced Spot Curves'!$H:$DD,VLOOKUP(S$1,'Rate Mapping'!$A:$B,2,FALSE)+1,TRUE)*(12-MOD($B673,12))/12+VLOOKUP($A673*10000+$B673+12,'Reduced Spot Curves'!$H:$DD,VLOOKUP(S$1,'Rate Mapping'!$A:$B,2,FALSE)+1,TRUE)*(MOD($B673,12))/12</f>
        <v>3.3886291147563904E-2</v>
      </c>
      <c r="T673" s="35">
        <f ca="1">VLOOKUP($A673*10000+$B673,'Reduced Spot Curves'!$H:$DD,VLOOKUP(T$1,'Rate Mapping'!$A:$B,2,FALSE)+1,TRUE)*(12-MOD($B673,12))/12+VLOOKUP($A673*10000+$B673+12,'Reduced Spot Curves'!$H:$DD,VLOOKUP(T$1,'Rate Mapping'!$A:$B,2,FALSE)+1,TRUE)*(MOD($B673,12))/12</f>
        <v>3.8309695601403002E-2</v>
      </c>
      <c r="U673" s="35">
        <f ca="1">VLOOKUP($A673*10000+$B673,'Reduced Spot Curves'!$H:$DD,VLOOKUP(U$1,'Rate Mapping'!$A:$B,2,FALSE)+1,TRUE)*(12-MOD($B673,12))/12+VLOOKUP($A673*10000+$B673+12,'Reduced Spot Curves'!$H:$DD,VLOOKUP(U$1,'Rate Mapping'!$A:$B,2,FALSE)+1,TRUE)*(MOD($B673,12))/12</f>
        <v>3.9709939390809287E-2</v>
      </c>
      <c r="V673" s="35">
        <f ca="1">VLOOKUP($A673*10000+$B673,'Reduced Spot Curves'!$H:$DD,VLOOKUP(V$1,'Rate Mapping'!$A:$B,2,FALSE)+1,TRUE)*(12-MOD($B673,12))/12+VLOOKUP($A673*10000+$B673+12,'Reduced Spot Curves'!$H:$DD,VLOOKUP(V$1,'Rate Mapping'!$A:$B,2,FALSE)+1,TRUE)*(MOD($B673,12))/12</f>
        <v>4.0446234575563553E-2</v>
      </c>
      <c r="W673" s="35">
        <f ca="1">VLOOKUP($A673*10000+$B673,'Reduced Spot Curves'!$H:$DD,VLOOKUP(W$1,'Rate Mapping'!$A:$B,2,FALSE)+1,TRUE)*(12-MOD($B673,12))/12+VLOOKUP($A673*10000+$B673+12,'Reduced Spot Curves'!$H:$DD,VLOOKUP(W$1,'Rate Mapping'!$A:$B,2,FALSE)+1,TRUE)*(MOD($B673,12))/12</f>
        <v>4.0998799109671899E-2</v>
      </c>
      <c r="X673" s="35">
        <f ca="1">VLOOKUP($A673*10000+$B673,'Reduced Spot Curves'!$H:$DD,VLOOKUP(X$1,'Rate Mapping'!$A:$B,2,FALSE)+1,TRUE)*(12-MOD($B673,12))/12+VLOOKUP($A673*10000+$B673+12,'Reduced Spot Curves'!$H:$DD,VLOOKUP(X$1,'Rate Mapping'!$A:$B,2,FALSE)+1,TRUE)*(MOD($B673,12))/12</f>
        <v>4.1428774982918623E-2</v>
      </c>
      <c r="Y673" s="35">
        <f ca="1">VLOOKUP($A673*10000+$B673,'Reduced Spot Curves'!$H:$DD,VLOOKUP(Y$1,'Rate Mapping'!$A:$B,2,FALSE)+1,TRUE)*(12-MOD($B673,12))/12+VLOOKUP($A673*10000+$B673+12,'Reduced Spot Curves'!$H:$DD,VLOOKUP(Y$1,'Rate Mapping'!$A:$B,2,FALSE)+1,TRUE)*(MOD($B673,12))/12</f>
        <v>4.1591300225855263E-2</v>
      </c>
      <c r="Z673">
        <f t="shared" si="72"/>
        <v>0.06</v>
      </c>
      <c r="AA673">
        <f t="shared" si="69"/>
        <v>0</v>
      </c>
      <c r="AB673">
        <f t="shared" si="70"/>
        <v>0</v>
      </c>
      <c r="AC673">
        <f t="shared" si="71"/>
        <v>0</v>
      </c>
    </row>
    <row r="674" spans="1:29" x14ac:dyDescent="0.25">
      <c r="A674">
        <f t="shared" si="73"/>
        <v>8</v>
      </c>
      <c r="B674">
        <f t="shared" si="74"/>
        <v>72</v>
      </c>
      <c r="C674" t="str">
        <f t="shared" si="68"/>
        <v>USD</v>
      </c>
      <c r="D674" s="35">
        <f ca="1">VLOOKUP($A674*10000+$B674,'Reduced Spot Curves'!$H:$DD,VLOOKUP(D$1,'Rate Mapping'!$A:$B,2,FALSE)+1,TRUE)*(12-MOD($B674,12))/12+VLOOKUP($A674*10000+$B674+12,'Reduced Spot Curves'!$H:$DD,VLOOKUP(D$1,'Rate Mapping'!$A:$B,2,FALSE)+1,TRUE)*(MOD($B674,12))/12</f>
        <v>4.2438858759930358E-2</v>
      </c>
      <c r="E674" s="35">
        <f ca="1">VLOOKUP($A674*10000+$B674,'Reduced Spot Curves'!$H:$DD,VLOOKUP(E$1,'Rate Mapping'!$A:$B,2,FALSE)+1,TRUE)*(12-MOD($B674,12))/12+VLOOKUP($A674*10000+$B674+12,'Reduced Spot Curves'!$H:$DD,VLOOKUP(E$1,'Rate Mapping'!$A:$B,2,FALSE)+1,TRUE)*(MOD($B674,12))/12</f>
        <v>4.2438858759930358E-2</v>
      </c>
      <c r="F674" s="35">
        <f ca="1">VLOOKUP($A674*10000+$B674,'Reduced Spot Curves'!$H:$DD,VLOOKUP(F$1,'Rate Mapping'!$A:$B,2,FALSE)+1,TRUE)*(12-MOD($B674,12))/12+VLOOKUP($A674*10000+$B674+12,'Reduced Spot Curves'!$H:$DD,VLOOKUP(F$1,'Rate Mapping'!$A:$B,2,FALSE)+1,TRUE)*(MOD($B674,12))/12</f>
        <v>4.2438858759930358E-2</v>
      </c>
      <c r="G674" s="35">
        <f ca="1">VLOOKUP($A674*10000+$B674,'Reduced Spot Curves'!$H:$DD,VLOOKUP(G$1,'Rate Mapping'!$A:$B,2,FALSE)+1,TRUE)*(12-MOD($B674,12))/12+VLOOKUP($A674*10000+$B674+12,'Reduced Spot Curves'!$H:$DD,VLOOKUP(G$1,'Rate Mapping'!$A:$B,2,FALSE)+1,TRUE)*(MOD($B674,12))/12</f>
        <v>4.2438858759930358E-2</v>
      </c>
      <c r="H674" s="35">
        <f ca="1">VLOOKUP($A674*10000+$B674,'Reduced Spot Curves'!$H:$DD,VLOOKUP(H$1,'Rate Mapping'!$A:$B,2,FALSE)+1,TRUE)*(12-MOD($B674,12))/12+VLOOKUP($A674*10000+$B674+12,'Reduced Spot Curves'!$H:$DD,VLOOKUP(H$1,'Rate Mapping'!$A:$B,2,FALSE)+1,TRUE)*(MOD($B674,12))/12</f>
        <v>4.2721046273577264E-2</v>
      </c>
      <c r="I674" s="35">
        <f ca="1">VLOOKUP($A674*10000+$B674,'Reduced Spot Curves'!$H:$DD,VLOOKUP(I$1,'Rate Mapping'!$A:$B,2,FALSE)+1,TRUE)*(12-MOD($B674,12))/12+VLOOKUP($A674*10000+$B674+12,'Reduced Spot Curves'!$H:$DD,VLOOKUP(I$1,'Rate Mapping'!$A:$B,2,FALSE)+1,TRUE)*(MOD($B674,12))/12</f>
        <v>4.2246148152119717E-2</v>
      </c>
      <c r="J674" s="35">
        <f ca="1">VLOOKUP($A674*10000+$B674,'Reduced Spot Curves'!$H:$DD,VLOOKUP(J$1,'Rate Mapping'!$A:$B,2,FALSE)+1,TRUE)*(12-MOD($B674,12))/12+VLOOKUP($A674*10000+$B674+12,'Reduced Spot Curves'!$H:$DD,VLOOKUP(J$1,'Rate Mapping'!$A:$B,2,FALSE)+1,TRUE)*(MOD($B674,12))/12</f>
        <v>4.1571240772918953E-2</v>
      </c>
      <c r="K674" s="35">
        <f ca="1">VLOOKUP($A674*10000+$B674,'Reduced Spot Curves'!$H:$DD,VLOOKUP(K$1,'Rate Mapping'!$A:$B,2,FALSE)+1,TRUE)*(12-MOD($B674,12))/12+VLOOKUP($A674*10000+$B674+12,'Reduced Spot Curves'!$H:$DD,VLOOKUP(K$1,'Rate Mapping'!$A:$B,2,FALSE)+1,TRUE)*(MOD($B674,12))/12</f>
        <v>4.1498876007396164E-2</v>
      </c>
      <c r="L674" s="35">
        <f ca="1">VLOOKUP($A674*10000+$B674,'Reduced Spot Curves'!$H:$DD,VLOOKUP(L$1,'Rate Mapping'!$A:$B,2,FALSE)+1,TRUE)*(12-MOD($B674,12))/12+VLOOKUP($A674*10000+$B674+12,'Reduced Spot Curves'!$H:$DD,VLOOKUP(L$1,'Rate Mapping'!$A:$B,2,FALSE)+1,TRUE)*(MOD($B674,12))/12</f>
        <v>4.1253788013341591E-2</v>
      </c>
      <c r="M674" s="35">
        <f ca="1">VLOOKUP($A674*10000+$B674,'Reduced Spot Curves'!$H:$DD,VLOOKUP(M$1,'Rate Mapping'!$A:$B,2,FALSE)+1,TRUE)*(12-MOD($B674,12))/12+VLOOKUP($A674*10000+$B674+12,'Reduced Spot Curves'!$H:$DD,VLOOKUP(M$1,'Rate Mapping'!$A:$B,2,FALSE)+1,TRUE)*(MOD($B674,12))/12</f>
        <v>4.0907249817668238E-2</v>
      </c>
      <c r="N674" s="35">
        <f ca="1">VLOOKUP($A674*10000+$B674,'Reduced Spot Curves'!$H:$DD,VLOOKUP(N$1,'Rate Mapping'!$A:$B,2,FALSE)+1,TRUE)*(12-MOD($B674,12))/12+VLOOKUP($A674*10000+$B674+12,'Reduced Spot Curves'!$H:$DD,VLOOKUP(N$1,'Rate Mapping'!$A:$B,2,FALSE)+1,TRUE)*(MOD($B674,12))/12</f>
        <v>4.0495608098432515E-2</v>
      </c>
      <c r="O674" s="35">
        <f ca="1">VLOOKUP($A674*10000+$B674,'Reduced Spot Curves'!$H:$DD,VLOOKUP(O$1,'Rate Mapping'!$A:$B,2,FALSE)+1,TRUE)*(12-MOD($B674,12))/12+VLOOKUP($A674*10000+$B674+12,'Reduced Spot Curves'!$H:$DD,VLOOKUP(O$1,'Rate Mapping'!$A:$B,2,FALSE)+1,TRUE)*(MOD($B674,12))/12</f>
        <v>4.0039573380592747E-2</v>
      </c>
      <c r="P674" s="35">
        <f ca="1">VLOOKUP($A674*10000+$B674,'Reduced Spot Curves'!$H:$DD,VLOOKUP(P$1,'Rate Mapping'!$A:$B,2,FALSE)+1,TRUE)*(12-MOD($B674,12))/12+VLOOKUP($A674*10000+$B674+12,'Reduced Spot Curves'!$H:$DD,VLOOKUP(P$1,'Rate Mapping'!$A:$B,2,FALSE)+1,TRUE)*(MOD($B674,12))/12</f>
        <v>3.9551955220409989E-2</v>
      </c>
      <c r="Q674" s="35">
        <f ca="1">VLOOKUP($A674*10000+$B674,'Reduced Spot Curves'!$H:$DD,VLOOKUP(Q$1,'Rate Mapping'!$A:$B,2,FALSE)+1,TRUE)*(12-MOD($B674,12))/12+VLOOKUP($A674*10000+$B674+12,'Reduced Spot Curves'!$H:$DD,VLOOKUP(Q$1,'Rate Mapping'!$A:$B,2,FALSE)+1,TRUE)*(MOD($B674,12))/12</f>
        <v>3.4533847324318016E-2</v>
      </c>
      <c r="R674" s="35">
        <f ca="1">VLOOKUP($A674*10000+$B674,'Reduced Spot Curves'!$H:$DD,VLOOKUP(R$1,'Rate Mapping'!$A:$B,2,FALSE)+1,TRUE)*(12-MOD($B674,12))/12+VLOOKUP($A674*10000+$B674+12,'Reduced Spot Curves'!$H:$DD,VLOOKUP(R$1,'Rate Mapping'!$A:$B,2,FALSE)+1,TRUE)*(MOD($B674,12))/12</f>
        <v>3.0546536473842308E-2</v>
      </c>
      <c r="S674" s="35">
        <f ca="1">VLOOKUP($A674*10000+$B674,'Reduced Spot Curves'!$H:$DD,VLOOKUP(S$1,'Rate Mapping'!$A:$B,2,FALSE)+1,TRUE)*(12-MOD($B674,12))/12+VLOOKUP($A674*10000+$B674+12,'Reduced Spot Curves'!$H:$DD,VLOOKUP(S$1,'Rate Mapping'!$A:$B,2,FALSE)+1,TRUE)*(MOD($B674,12))/12</f>
        <v>3.4104980406639895E-2</v>
      </c>
      <c r="T674" s="35">
        <f ca="1">VLOOKUP($A674*10000+$B674,'Reduced Spot Curves'!$H:$DD,VLOOKUP(T$1,'Rate Mapping'!$A:$B,2,FALSE)+1,TRUE)*(12-MOD($B674,12))/12+VLOOKUP($A674*10000+$B674+12,'Reduced Spot Curves'!$H:$DD,VLOOKUP(T$1,'Rate Mapping'!$A:$B,2,FALSE)+1,TRUE)*(MOD($B674,12))/12</f>
        <v>3.851581572208651E-2</v>
      </c>
      <c r="U674" s="35">
        <f ca="1">VLOOKUP($A674*10000+$B674,'Reduced Spot Curves'!$H:$DD,VLOOKUP(U$1,'Rate Mapping'!$A:$B,2,FALSE)+1,TRUE)*(12-MOD($B674,12))/12+VLOOKUP($A674*10000+$B674+12,'Reduced Spot Curves'!$H:$DD,VLOOKUP(U$1,'Rate Mapping'!$A:$B,2,FALSE)+1,TRUE)*(MOD($B674,12))/12</f>
        <v>3.9863637196675517E-2</v>
      </c>
      <c r="V674" s="35">
        <f ca="1">VLOOKUP($A674*10000+$B674,'Reduced Spot Curves'!$H:$DD,VLOOKUP(V$1,'Rate Mapping'!$A:$B,2,FALSE)+1,TRUE)*(12-MOD($B674,12))/12+VLOOKUP($A674*10000+$B674+12,'Reduced Spot Curves'!$H:$DD,VLOOKUP(V$1,'Rate Mapping'!$A:$B,2,FALSE)+1,TRUE)*(MOD($B674,12))/12</f>
        <v>4.0595850260258026E-2</v>
      </c>
      <c r="W674" s="35">
        <f ca="1">VLOOKUP($A674*10000+$B674,'Reduced Spot Curves'!$H:$DD,VLOOKUP(W$1,'Rate Mapping'!$A:$B,2,FALSE)+1,TRUE)*(12-MOD($B674,12))/12+VLOOKUP($A674*10000+$B674+12,'Reduced Spot Curves'!$H:$DD,VLOOKUP(W$1,'Rate Mapping'!$A:$B,2,FALSE)+1,TRUE)*(MOD($B674,12))/12</f>
        <v>4.1145349368263084E-2</v>
      </c>
      <c r="X674" s="35">
        <f ca="1">VLOOKUP($A674*10000+$B674,'Reduced Spot Curves'!$H:$DD,VLOOKUP(X$1,'Rate Mapping'!$A:$B,2,FALSE)+1,TRUE)*(12-MOD($B674,12))/12+VLOOKUP($A674*10000+$B674+12,'Reduced Spot Curves'!$H:$DD,VLOOKUP(X$1,'Rate Mapping'!$A:$B,2,FALSE)+1,TRUE)*(MOD($B674,12))/12</f>
        <v>4.1572938746586741E-2</v>
      </c>
      <c r="Y674" s="35">
        <f ca="1">VLOOKUP($A674*10000+$B674,'Reduced Spot Curves'!$H:$DD,VLOOKUP(Y$1,'Rate Mapping'!$A:$B,2,FALSE)+1,TRUE)*(12-MOD($B674,12))/12+VLOOKUP($A674*10000+$B674+12,'Reduced Spot Curves'!$H:$DD,VLOOKUP(Y$1,'Rate Mapping'!$A:$B,2,FALSE)+1,TRUE)*(MOD($B674,12))/12</f>
        <v>4.1716300225855263E-2</v>
      </c>
      <c r="Z674">
        <f t="shared" si="72"/>
        <v>0.06</v>
      </c>
      <c r="AA674">
        <f t="shared" si="69"/>
        <v>0</v>
      </c>
      <c r="AB674">
        <f t="shared" si="70"/>
        <v>0</v>
      </c>
      <c r="AC674">
        <f t="shared" si="71"/>
        <v>0</v>
      </c>
    </row>
    <row r="675" spans="1:29" x14ac:dyDescent="0.25">
      <c r="A675">
        <f t="shared" si="73"/>
        <v>8</v>
      </c>
      <c r="B675">
        <f t="shared" si="74"/>
        <v>75</v>
      </c>
      <c r="C675" t="str">
        <f t="shared" si="68"/>
        <v>USD</v>
      </c>
      <c r="D675" s="35">
        <f ca="1">VLOOKUP($A675*10000+$B675,'Reduced Spot Curves'!$H:$DD,VLOOKUP(D$1,'Rate Mapping'!$A:$B,2,FALSE)+1,TRUE)*(12-MOD($B675,12))/12+VLOOKUP($A675*10000+$B675+12,'Reduced Spot Curves'!$H:$DD,VLOOKUP(D$1,'Rate Mapping'!$A:$B,2,FALSE)+1,TRUE)*(MOD($B675,12))/12</f>
        <v>4.3121710835168831E-2</v>
      </c>
      <c r="E675" s="35">
        <f ca="1">VLOOKUP($A675*10000+$B675,'Reduced Spot Curves'!$H:$DD,VLOOKUP(E$1,'Rate Mapping'!$A:$B,2,FALSE)+1,TRUE)*(12-MOD($B675,12))/12+VLOOKUP($A675*10000+$B675+12,'Reduced Spot Curves'!$H:$DD,VLOOKUP(E$1,'Rate Mapping'!$A:$B,2,FALSE)+1,TRUE)*(MOD($B675,12))/12</f>
        <v>4.3121710835168831E-2</v>
      </c>
      <c r="F675" s="35">
        <f ca="1">VLOOKUP($A675*10000+$B675,'Reduced Spot Curves'!$H:$DD,VLOOKUP(F$1,'Rate Mapping'!$A:$B,2,FALSE)+1,TRUE)*(12-MOD($B675,12))/12+VLOOKUP($A675*10000+$B675+12,'Reduced Spot Curves'!$H:$DD,VLOOKUP(F$1,'Rate Mapping'!$A:$B,2,FALSE)+1,TRUE)*(MOD($B675,12))/12</f>
        <v>4.3121710835168831E-2</v>
      </c>
      <c r="G675" s="35">
        <f ca="1">VLOOKUP($A675*10000+$B675,'Reduced Spot Curves'!$H:$DD,VLOOKUP(G$1,'Rate Mapping'!$A:$B,2,FALSE)+1,TRUE)*(12-MOD($B675,12))/12+VLOOKUP($A675*10000+$B675+12,'Reduced Spot Curves'!$H:$DD,VLOOKUP(G$1,'Rate Mapping'!$A:$B,2,FALSE)+1,TRUE)*(MOD($B675,12))/12</f>
        <v>4.3121710835168831E-2</v>
      </c>
      <c r="H675" s="35">
        <f ca="1">VLOOKUP($A675*10000+$B675,'Reduced Spot Curves'!$H:$DD,VLOOKUP(H$1,'Rate Mapping'!$A:$B,2,FALSE)+1,TRUE)*(12-MOD($B675,12))/12+VLOOKUP($A675*10000+$B675+12,'Reduced Spot Curves'!$H:$DD,VLOOKUP(H$1,'Rate Mapping'!$A:$B,2,FALSE)+1,TRUE)*(MOD($B675,12))/12</f>
        <v>4.310603107150815E-2</v>
      </c>
      <c r="I675" s="35">
        <f ca="1">VLOOKUP($A675*10000+$B675,'Reduced Spot Curves'!$H:$DD,VLOOKUP(I$1,'Rate Mapping'!$A:$B,2,FALSE)+1,TRUE)*(12-MOD($B675,12))/12+VLOOKUP($A675*10000+$B675+12,'Reduced Spot Curves'!$H:$DD,VLOOKUP(I$1,'Rate Mapping'!$A:$B,2,FALSE)+1,TRUE)*(MOD($B675,12))/12</f>
        <v>4.2519009639371969E-2</v>
      </c>
      <c r="J675" s="35">
        <f ca="1">VLOOKUP($A675*10000+$B675,'Reduced Spot Curves'!$H:$DD,VLOOKUP(J$1,'Rate Mapping'!$A:$B,2,FALSE)+1,TRUE)*(12-MOD($B675,12))/12+VLOOKUP($A675*10000+$B675+12,'Reduced Spot Curves'!$H:$DD,VLOOKUP(J$1,'Rate Mapping'!$A:$B,2,FALSE)+1,TRUE)*(MOD($B675,12))/12</f>
        <v>4.1994406507318421E-2</v>
      </c>
      <c r="K675" s="35">
        <f ca="1">VLOOKUP($A675*10000+$B675,'Reduced Spot Curves'!$H:$DD,VLOOKUP(K$1,'Rate Mapping'!$A:$B,2,FALSE)+1,TRUE)*(12-MOD($B675,12))/12+VLOOKUP($A675*10000+$B675+12,'Reduced Spot Curves'!$H:$DD,VLOOKUP(K$1,'Rate Mapping'!$A:$B,2,FALSE)+1,TRUE)*(MOD($B675,12))/12</f>
        <v>4.1864468314726143E-2</v>
      </c>
      <c r="L675" s="35">
        <f ca="1">VLOOKUP($A675*10000+$B675,'Reduced Spot Curves'!$H:$DD,VLOOKUP(L$1,'Rate Mapping'!$A:$B,2,FALSE)+1,TRUE)*(12-MOD($B675,12))/12+VLOOKUP($A675*10000+$B675+12,'Reduced Spot Curves'!$H:$DD,VLOOKUP(L$1,'Rate Mapping'!$A:$B,2,FALSE)+1,TRUE)*(MOD($B675,12))/12</f>
        <v>4.157556380659546E-2</v>
      </c>
      <c r="M675" s="35">
        <f ca="1">VLOOKUP($A675*10000+$B675,'Reduced Spot Curves'!$H:$DD,VLOOKUP(M$1,'Rate Mapping'!$A:$B,2,FALSE)+1,TRUE)*(12-MOD($B675,12))/12+VLOOKUP($A675*10000+$B675+12,'Reduced Spot Curves'!$H:$DD,VLOOKUP(M$1,'Rate Mapping'!$A:$B,2,FALSE)+1,TRUE)*(MOD($B675,12))/12</f>
        <v>4.1193273916446199E-2</v>
      </c>
      <c r="N675" s="35">
        <f ca="1">VLOOKUP($A675*10000+$B675,'Reduced Spot Curves'!$H:$DD,VLOOKUP(N$1,'Rate Mapping'!$A:$B,2,FALSE)+1,TRUE)*(12-MOD($B675,12))/12+VLOOKUP($A675*10000+$B675+12,'Reduced Spot Curves'!$H:$DD,VLOOKUP(N$1,'Rate Mapping'!$A:$B,2,FALSE)+1,TRUE)*(MOD($B675,12))/12</f>
        <v>4.0751067411266356E-2</v>
      </c>
      <c r="O675" s="35">
        <f ca="1">VLOOKUP($A675*10000+$B675,'Reduced Spot Curves'!$H:$DD,VLOOKUP(O$1,'Rate Mapping'!$A:$B,2,FALSE)+1,TRUE)*(12-MOD($B675,12))/12+VLOOKUP($A675*10000+$B675+12,'Reduced Spot Curves'!$H:$DD,VLOOKUP(O$1,'Rate Mapping'!$A:$B,2,FALSE)+1,TRUE)*(MOD($B675,12))/12</f>
        <v>4.0268032822111846E-2</v>
      </c>
      <c r="P675" s="35">
        <f ca="1">VLOOKUP($A675*10000+$B675,'Reduced Spot Curves'!$H:$DD,VLOOKUP(P$1,'Rate Mapping'!$A:$B,2,FALSE)+1,TRUE)*(12-MOD($B675,12))/12+VLOOKUP($A675*10000+$B675+12,'Reduced Spot Curves'!$H:$DD,VLOOKUP(P$1,'Rate Mapping'!$A:$B,2,FALSE)+1,TRUE)*(MOD($B675,12))/12</f>
        <v>3.9755988578336919E-2</v>
      </c>
      <c r="Q675" s="35">
        <f ca="1">VLOOKUP($A675*10000+$B675,'Reduced Spot Curves'!$H:$DD,VLOOKUP(Q$1,'Rate Mapping'!$A:$B,2,FALSE)+1,TRUE)*(12-MOD($B675,12))/12+VLOOKUP($A675*10000+$B675+12,'Reduced Spot Curves'!$H:$DD,VLOOKUP(Q$1,'Rate Mapping'!$A:$B,2,FALSE)+1,TRUE)*(MOD($B675,12))/12</f>
        <v>3.4562134911590645E-2</v>
      </c>
      <c r="R675" s="35">
        <f ca="1">VLOOKUP($A675*10000+$B675,'Reduced Spot Curves'!$H:$DD,VLOOKUP(R$1,'Rate Mapping'!$A:$B,2,FALSE)+1,TRUE)*(12-MOD($B675,12))/12+VLOOKUP($A675*10000+$B675+12,'Reduced Spot Curves'!$H:$DD,VLOOKUP(R$1,'Rate Mapping'!$A:$B,2,FALSE)+1,TRUE)*(MOD($B675,12))/12</f>
        <v>3.0662487458946352E-2</v>
      </c>
      <c r="S675" s="35">
        <f ca="1">VLOOKUP($A675*10000+$B675,'Reduced Spot Curves'!$H:$DD,VLOOKUP(S$1,'Rate Mapping'!$A:$B,2,FALSE)+1,TRUE)*(12-MOD($B675,12))/12+VLOOKUP($A675*10000+$B675+12,'Reduced Spot Curves'!$H:$DD,VLOOKUP(S$1,'Rate Mapping'!$A:$B,2,FALSE)+1,TRUE)*(MOD($B675,12))/12</f>
        <v>3.4342178841838947E-2</v>
      </c>
      <c r="T675" s="35">
        <f ca="1">VLOOKUP($A675*10000+$B675,'Reduced Spot Curves'!$H:$DD,VLOOKUP(T$1,'Rate Mapping'!$A:$B,2,FALSE)+1,TRUE)*(12-MOD($B675,12))/12+VLOOKUP($A675*10000+$B675+12,'Reduced Spot Curves'!$H:$DD,VLOOKUP(T$1,'Rate Mapping'!$A:$B,2,FALSE)+1,TRUE)*(MOD($B675,12))/12</f>
        <v>3.87217795998029E-2</v>
      </c>
      <c r="U675" s="35">
        <f ca="1">VLOOKUP($A675*10000+$B675,'Reduced Spot Curves'!$H:$DD,VLOOKUP(U$1,'Rate Mapping'!$A:$B,2,FALSE)+1,TRUE)*(12-MOD($B675,12))/12+VLOOKUP($A675*10000+$B675+12,'Reduced Spot Curves'!$H:$DD,VLOOKUP(U$1,'Rate Mapping'!$A:$B,2,FALSE)+1,TRUE)*(MOD($B675,12))/12</f>
        <v>4.0024281853476465E-2</v>
      </c>
      <c r="V675" s="35">
        <f ca="1">VLOOKUP($A675*10000+$B675,'Reduced Spot Curves'!$H:$DD,VLOOKUP(V$1,'Rate Mapping'!$A:$B,2,FALSE)+1,TRUE)*(12-MOD($B675,12))/12+VLOOKUP($A675*10000+$B675+12,'Reduced Spot Curves'!$H:$DD,VLOOKUP(V$1,'Rate Mapping'!$A:$B,2,FALSE)+1,TRUE)*(MOD($B675,12))/12</f>
        <v>4.0751424098573089E-2</v>
      </c>
      <c r="W675" s="35">
        <f ca="1">VLOOKUP($A675*10000+$B675,'Reduced Spot Curves'!$H:$DD,VLOOKUP(W$1,'Rate Mapping'!$A:$B,2,FALSE)+1,TRUE)*(12-MOD($B675,12))/12+VLOOKUP($A675*10000+$B675+12,'Reduced Spot Curves'!$H:$DD,VLOOKUP(W$1,'Rate Mapping'!$A:$B,2,FALSE)+1,TRUE)*(MOD($B675,12))/12</f>
        <v>4.1297115447239588E-2</v>
      </c>
      <c r="X675" s="35">
        <f ca="1">VLOOKUP($A675*10000+$B675,'Reduced Spot Curves'!$H:$DD,VLOOKUP(X$1,'Rate Mapping'!$A:$B,2,FALSE)+1,TRUE)*(12-MOD($B675,12))/12+VLOOKUP($A675*10000+$B675+12,'Reduced Spot Curves'!$H:$DD,VLOOKUP(X$1,'Rate Mapping'!$A:$B,2,FALSE)+1,TRUE)*(MOD($B675,12))/12</f>
        <v>4.1721740479854955E-2</v>
      </c>
      <c r="Y675" s="35">
        <f ca="1">VLOOKUP($A675*10000+$B675,'Reduced Spot Curves'!$H:$DD,VLOOKUP(Y$1,'Rate Mapping'!$A:$B,2,FALSE)+1,TRUE)*(12-MOD($B675,12))/12+VLOOKUP($A675*10000+$B675+12,'Reduced Spot Curves'!$H:$DD,VLOOKUP(Y$1,'Rate Mapping'!$A:$B,2,FALSE)+1,TRUE)*(MOD($B675,12))/12</f>
        <v>4.1841300225855263E-2</v>
      </c>
      <c r="Z675">
        <f t="shared" si="72"/>
        <v>0.06</v>
      </c>
      <c r="AA675">
        <f t="shared" si="69"/>
        <v>0</v>
      </c>
      <c r="AB675">
        <f t="shared" si="70"/>
        <v>0</v>
      </c>
      <c r="AC675">
        <f t="shared" si="71"/>
        <v>0</v>
      </c>
    </row>
    <row r="676" spans="1:29" x14ac:dyDescent="0.25">
      <c r="A676">
        <f t="shared" si="73"/>
        <v>8</v>
      </c>
      <c r="B676">
        <f t="shared" si="74"/>
        <v>78</v>
      </c>
      <c r="C676" t="str">
        <f t="shared" si="68"/>
        <v>USD</v>
      </c>
      <c r="D676" s="35">
        <f ca="1">VLOOKUP($A676*10000+$B676,'Reduced Spot Curves'!$H:$DD,VLOOKUP(D$1,'Rate Mapping'!$A:$B,2,FALSE)+1,TRUE)*(12-MOD($B676,12))/12+VLOOKUP($A676*10000+$B676+12,'Reduced Spot Curves'!$H:$DD,VLOOKUP(D$1,'Rate Mapping'!$A:$B,2,FALSE)+1,TRUE)*(MOD($B676,12))/12</f>
        <v>4.380456291040731E-2</v>
      </c>
      <c r="E676" s="35">
        <f ca="1">VLOOKUP($A676*10000+$B676,'Reduced Spot Curves'!$H:$DD,VLOOKUP(E$1,'Rate Mapping'!$A:$B,2,FALSE)+1,TRUE)*(12-MOD($B676,12))/12+VLOOKUP($A676*10000+$B676+12,'Reduced Spot Curves'!$H:$DD,VLOOKUP(E$1,'Rate Mapping'!$A:$B,2,FALSE)+1,TRUE)*(MOD($B676,12))/12</f>
        <v>4.380456291040731E-2</v>
      </c>
      <c r="F676" s="35">
        <f ca="1">VLOOKUP($A676*10000+$B676,'Reduced Spot Curves'!$H:$DD,VLOOKUP(F$1,'Rate Mapping'!$A:$B,2,FALSE)+1,TRUE)*(12-MOD($B676,12))/12+VLOOKUP($A676*10000+$B676+12,'Reduced Spot Curves'!$H:$DD,VLOOKUP(F$1,'Rate Mapping'!$A:$B,2,FALSE)+1,TRUE)*(MOD($B676,12))/12</f>
        <v>4.380456291040731E-2</v>
      </c>
      <c r="G676" s="35">
        <f ca="1">VLOOKUP($A676*10000+$B676,'Reduced Spot Curves'!$H:$DD,VLOOKUP(G$1,'Rate Mapping'!$A:$B,2,FALSE)+1,TRUE)*(12-MOD($B676,12))/12+VLOOKUP($A676*10000+$B676+12,'Reduced Spot Curves'!$H:$DD,VLOOKUP(G$1,'Rate Mapping'!$A:$B,2,FALSE)+1,TRUE)*(MOD($B676,12))/12</f>
        <v>4.380456291040731E-2</v>
      </c>
      <c r="H676" s="35">
        <f ca="1">VLOOKUP($A676*10000+$B676,'Reduced Spot Curves'!$H:$DD,VLOOKUP(H$1,'Rate Mapping'!$A:$B,2,FALSE)+1,TRUE)*(12-MOD($B676,12))/12+VLOOKUP($A676*10000+$B676+12,'Reduced Spot Curves'!$H:$DD,VLOOKUP(H$1,'Rate Mapping'!$A:$B,2,FALSE)+1,TRUE)*(MOD($B676,12))/12</f>
        <v>4.3491015869439036E-2</v>
      </c>
      <c r="I676" s="35">
        <f ca="1">VLOOKUP($A676*10000+$B676,'Reduced Spot Curves'!$H:$DD,VLOOKUP(I$1,'Rate Mapping'!$A:$B,2,FALSE)+1,TRUE)*(12-MOD($B676,12))/12+VLOOKUP($A676*10000+$B676+12,'Reduced Spot Curves'!$H:$DD,VLOOKUP(I$1,'Rate Mapping'!$A:$B,2,FALSE)+1,TRUE)*(MOD($B676,12))/12</f>
        <v>4.279187112662422E-2</v>
      </c>
      <c r="J676" s="35">
        <f ca="1">VLOOKUP($A676*10000+$B676,'Reduced Spot Curves'!$H:$DD,VLOOKUP(J$1,'Rate Mapping'!$A:$B,2,FALSE)+1,TRUE)*(12-MOD($B676,12))/12+VLOOKUP($A676*10000+$B676+12,'Reduced Spot Curves'!$H:$DD,VLOOKUP(J$1,'Rate Mapping'!$A:$B,2,FALSE)+1,TRUE)*(MOD($B676,12))/12</f>
        <v>4.2417572241717896E-2</v>
      </c>
      <c r="K676" s="35">
        <f ca="1">VLOOKUP($A676*10000+$B676,'Reduced Spot Curves'!$H:$DD,VLOOKUP(K$1,'Rate Mapping'!$A:$B,2,FALSE)+1,TRUE)*(12-MOD($B676,12))/12+VLOOKUP($A676*10000+$B676+12,'Reduced Spot Curves'!$H:$DD,VLOOKUP(K$1,'Rate Mapping'!$A:$B,2,FALSE)+1,TRUE)*(MOD($B676,12))/12</f>
        <v>4.2230060622056129E-2</v>
      </c>
      <c r="L676" s="35">
        <f ca="1">VLOOKUP($A676*10000+$B676,'Reduced Spot Curves'!$H:$DD,VLOOKUP(L$1,'Rate Mapping'!$A:$B,2,FALSE)+1,TRUE)*(12-MOD($B676,12))/12+VLOOKUP($A676*10000+$B676+12,'Reduced Spot Curves'!$H:$DD,VLOOKUP(L$1,'Rate Mapping'!$A:$B,2,FALSE)+1,TRUE)*(MOD($B676,12))/12</f>
        <v>4.1897339599849343E-2</v>
      </c>
      <c r="M676" s="35">
        <f ca="1">VLOOKUP($A676*10000+$B676,'Reduced Spot Curves'!$H:$DD,VLOOKUP(M$1,'Rate Mapping'!$A:$B,2,FALSE)+1,TRUE)*(12-MOD($B676,12))/12+VLOOKUP($A676*10000+$B676+12,'Reduced Spot Curves'!$H:$DD,VLOOKUP(M$1,'Rate Mapping'!$A:$B,2,FALSE)+1,TRUE)*(MOD($B676,12))/12</f>
        <v>4.147929801522416E-2</v>
      </c>
      <c r="N676" s="35">
        <f ca="1">VLOOKUP($A676*10000+$B676,'Reduced Spot Curves'!$H:$DD,VLOOKUP(N$1,'Rate Mapping'!$A:$B,2,FALSE)+1,TRUE)*(12-MOD($B676,12))/12+VLOOKUP($A676*10000+$B676+12,'Reduced Spot Curves'!$H:$DD,VLOOKUP(N$1,'Rate Mapping'!$A:$B,2,FALSE)+1,TRUE)*(MOD($B676,12))/12</f>
        <v>4.1006526724100198E-2</v>
      </c>
      <c r="O676" s="35">
        <f ca="1">VLOOKUP($A676*10000+$B676,'Reduced Spot Curves'!$H:$DD,VLOOKUP(O$1,'Rate Mapping'!$A:$B,2,FALSE)+1,TRUE)*(12-MOD($B676,12))/12+VLOOKUP($A676*10000+$B676+12,'Reduced Spot Curves'!$H:$DD,VLOOKUP(O$1,'Rate Mapping'!$A:$B,2,FALSE)+1,TRUE)*(MOD($B676,12))/12</f>
        <v>4.0496492263630959E-2</v>
      </c>
      <c r="P676" s="35">
        <f ca="1">VLOOKUP($A676*10000+$B676,'Reduced Spot Curves'!$H:$DD,VLOOKUP(P$1,'Rate Mapping'!$A:$B,2,FALSE)+1,TRUE)*(12-MOD($B676,12))/12+VLOOKUP($A676*10000+$B676+12,'Reduced Spot Curves'!$H:$DD,VLOOKUP(P$1,'Rate Mapping'!$A:$B,2,FALSE)+1,TRUE)*(MOD($B676,12))/12</f>
        <v>3.996002193626385E-2</v>
      </c>
      <c r="Q676" s="35">
        <f ca="1">VLOOKUP($A676*10000+$B676,'Reduced Spot Curves'!$H:$DD,VLOOKUP(Q$1,'Rate Mapping'!$A:$B,2,FALSE)+1,TRUE)*(12-MOD($B676,12))/12+VLOOKUP($A676*10000+$B676+12,'Reduced Spot Curves'!$H:$DD,VLOOKUP(Q$1,'Rate Mapping'!$A:$B,2,FALSE)+1,TRUE)*(MOD($B676,12))/12</f>
        <v>3.4590422498863273E-2</v>
      </c>
      <c r="R676" s="35">
        <f ca="1">VLOOKUP($A676*10000+$B676,'Reduced Spot Curves'!$H:$DD,VLOOKUP(R$1,'Rate Mapping'!$A:$B,2,FALSE)+1,TRUE)*(12-MOD($B676,12))/12+VLOOKUP($A676*10000+$B676+12,'Reduced Spot Curves'!$H:$DD,VLOOKUP(R$1,'Rate Mapping'!$A:$B,2,FALSE)+1,TRUE)*(MOD($B676,12))/12</f>
        <v>3.0778438444050395E-2</v>
      </c>
      <c r="S676" s="35">
        <f ca="1">VLOOKUP($A676*10000+$B676,'Reduced Spot Curves'!$H:$DD,VLOOKUP(S$1,'Rate Mapping'!$A:$B,2,FALSE)+1,TRUE)*(12-MOD($B676,12))/12+VLOOKUP($A676*10000+$B676+12,'Reduced Spot Curves'!$H:$DD,VLOOKUP(S$1,'Rate Mapping'!$A:$B,2,FALSE)+1,TRUE)*(MOD($B676,12))/12</f>
        <v>3.4579377277037998E-2</v>
      </c>
      <c r="T676" s="35">
        <f ca="1">VLOOKUP($A676*10000+$B676,'Reduced Spot Curves'!$H:$DD,VLOOKUP(T$1,'Rate Mapping'!$A:$B,2,FALSE)+1,TRUE)*(12-MOD($B676,12))/12+VLOOKUP($A676*10000+$B676+12,'Reduced Spot Curves'!$H:$DD,VLOOKUP(T$1,'Rate Mapping'!$A:$B,2,FALSE)+1,TRUE)*(MOD($B676,12))/12</f>
        <v>3.8927743477519289E-2</v>
      </c>
      <c r="U676" s="35">
        <f ca="1">VLOOKUP($A676*10000+$B676,'Reduced Spot Curves'!$H:$DD,VLOOKUP(U$1,'Rate Mapping'!$A:$B,2,FALSE)+1,TRUE)*(12-MOD($B676,12))/12+VLOOKUP($A676*10000+$B676+12,'Reduced Spot Curves'!$H:$DD,VLOOKUP(U$1,'Rate Mapping'!$A:$B,2,FALSE)+1,TRUE)*(MOD($B676,12))/12</f>
        <v>4.0184926510277413E-2</v>
      </c>
      <c r="V676" s="35">
        <f ca="1">VLOOKUP($A676*10000+$B676,'Reduced Spot Curves'!$H:$DD,VLOOKUP(V$1,'Rate Mapping'!$A:$B,2,FALSE)+1,TRUE)*(12-MOD($B676,12))/12+VLOOKUP($A676*10000+$B676+12,'Reduced Spot Curves'!$H:$DD,VLOOKUP(V$1,'Rate Mapping'!$A:$B,2,FALSE)+1,TRUE)*(MOD($B676,12))/12</f>
        <v>4.0906997936888151E-2</v>
      </c>
      <c r="W676" s="35">
        <f ca="1">VLOOKUP($A676*10000+$B676,'Reduced Spot Curves'!$H:$DD,VLOOKUP(W$1,'Rate Mapping'!$A:$B,2,FALSE)+1,TRUE)*(12-MOD($B676,12))/12+VLOOKUP($A676*10000+$B676+12,'Reduced Spot Curves'!$H:$DD,VLOOKUP(W$1,'Rate Mapping'!$A:$B,2,FALSE)+1,TRUE)*(MOD($B676,12))/12</f>
        <v>4.1448881526216091E-2</v>
      </c>
      <c r="X676" s="35">
        <f ca="1">VLOOKUP($A676*10000+$B676,'Reduced Spot Curves'!$H:$DD,VLOOKUP(X$1,'Rate Mapping'!$A:$B,2,FALSE)+1,TRUE)*(12-MOD($B676,12))/12+VLOOKUP($A676*10000+$B676+12,'Reduced Spot Curves'!$H:$DD,VLOOKUP(X$1,'Rate Mapping'!$A:$B,2,FALSE)+1,TRUE)*(MOD($B676,12))/12</f>
        <v>4.1870542213123169E-2</v>
      </c>
      <c r="Y676" s="35">
        <f ca="1">VLOOKUP($A676*10000+$B676,'Reduced Spot Curves'!$H:$DD,VLOOKUP(Y$1,'Rate Mapping'!$A:$B,2,FALSE)+1,TRUE)*(12-MOD($B676,12))/12+VLOOKUP($A676*10000+$B676+12,'Reduced Spot Curves'!$H:$DD,VLOOKUP(Y$1,'Rate Mapping'!$A:$B,2,FALSE)+1,TRUE)*(MOD($B676,12))/12</f>
        <v>4.1966300225855263E-2</v>
      </c>
      <c r="Z676">
        <f t="shared" si="72"/>
        <v>0.06</v>
      </c>
      <c r="AA676">
        <f t="shared" si="69"/>
        <v>0</v>
      </c>
      <c r="AB676">
        <f t="shared" si="70"/>
        <v>0</v>
      </c>
      <c r="AC676">
        <f t="shared" si="71"/>
        <v>0</v>
      </c>
    </row>
    <row r="677" spans="1:29" x14ac:dyDescent="0.25">
      <c r="A677">
        <f t="shared" si="73"/>
        <v>8</v>
      </c>
      <c r="B677">
        <f t="shared" si="74"/>
        <v>81</v>
      </c>
      <c r="C677" t="str">
        <f t="shared" si="68"/>
        <v>USD</v>
      </c>
      <c r="D677" s="35">
        <f ca="1">VLOOKUP($A677*10000+$B677,'Reduced Spot Curves'!$H:$DD,VLOOKUP(D$1,'Rate Mapping'!$A:$B,2,FALSE)+1,TRUE)*(12-MOD($B677,12))/12+VLOOKUP($A677*10000+$B677+12,'Reduced Spot Curves'!$H:$DD,VLOOKUP(D$1,'Rate Mapping'!$A:$B,2,FALSE)+1,TRUE)*(MOD($B677,12))/12</f>
        <v>4.4487414985645797E-2</v>
      </c>
      <c r="E677" s="35">
        <f ca="1">VLOOKUP($A677*10000+$B677,'Reduced Spot Curves'!$H:$DD,VLOOKUP(E$1,'Rate Mapping'!$A:$B,2,FALSE)+1,TRUE)*(12-MOD($B677,12))/12+VLOOKUP($A677*10000+$B677+12,'Reduced Spot Curves'!$H:$DD,VLOOKUP(E$1,'Rate Mapping'!$A:$B,2,FALSE)+1,TRUE)*(MOD($B677,12))/12</f>
        <v>4.4487414985645797E-2</v>
      </c>
      <c r="F677" s="35">
        <f ca="1">VLOOKUP($A677*10000+$B677,'Reduced Spot Curves'!$H:$DD,VLOOKUP(F$1,'Rate Mapping'!$A:$B,2,FALSE)+1,TRUE)*(12-MOD($B677,12))/12+VLOOKUP($A677*10000+$B677+12,'Reduced Spot Curves'!$H:$DD,VLOOKUP(F$1,'Rate Mapping'!$A:$B,2,FALSE)+1,TRUE)*(MOD($B677,12))/12</f>
        <v>4.4487414985645797E-2</v>
      </c>
      <c r="G677" s="35">
        <f ca="1">VLOOKUP($A677*10000+$B677,'Reduced Spot Curves'!$H:$DD,VLOOKUP(G$1,'Rate Mapping'!$A:$B,2,FALSE)+1,TRUE)*(12-MOD($B677,12))/12+VLOOKUP($A677*10000+$B677+12,'Reduced Spot Curves'!$H:$DD,VLOOKUP(G$1,'Rate Mapping'!$A:$B,2,FALSE)+1,TRUE)*(MOD($B677,12))/12</f>
        <v>4.4487414985645797E-2</v>
      </c>
      <c r="H677" s="35">
        <f ca="1">VLOOKUP($A677*10000+$B677,'Reduced Spot Curves'!$H:$DD,VLOOKUP(H$1,'Rate Mapping'!$A:$B,2,FALSE)+1,TRUE)*(12-MOD($B677,12))/12+VLOOKUP($A677*10000+$B677+12,'Reduced Spot Curves'!$H:$DD,VLOOKUP(H$1,'Rate Mapping'!$A:$B,2,FALSE)+1,TRUE)*(MOD($B677,12))/12</f>
        <v>4.3876000667369928E-2</v>
      </c>
      <c r="I677" s="35">
        <f ca="1">VLOOKUP($A677*10000+$B677,'Reduced Spot Curves'!$H:$DD,VLOOKUP(I$1,'Rate Mapping'!$A:$B,2,FALSE)+1,TRUE)*(12-MOD($B677,12))/12+VLOOKUP($A677*10000+$B677+12,'Reduced Spot Curves'!$H:$DD,VLOOKUP(I$1,'Rate Mapping'!$A:$B,2,FALSE)+1,TRUE)*(MOD($B677,12))/12</f>
        <v>4.3064732613876472E-2</v>
      </c>
      <c r="J677" s="35">
        <f ca="1">VLOOKUP($A677*10000+$B677,'Reduced Spot Curves'!$H:$DD,VLOOKUP(J$1,'Rate Mapping'!$A:$B,2,FALSE)+1,TRUE)*(12-MOD($B677,12))/12+VLOOKUP($A677*10000+$B677+12,'Reduced Spot Curves'!$H:$DD,VLOOKUP(J$1,'Rate Mapping'!$A:$B,2,FALSE)+1,TRUE)*(MOD($B677,12))/12</f>
        <v>4.2840737976117364E-2</v>
      </c>
      <c r="K677" s="35">
        <f ca="1">VLOOKUP($A677*10000+$B677,'Reduced Spot Curves'!$H:$DD,VLOOKUP(K$1,'Rate Mapping'!$A:$B,2,FALSE)+1,TRUE)*(12-MOD($B677,12))/12+VLOOKUP($A677*10000+$B677+12,'Reduced Spot Curves'!$H:$DD,VLOOKUP(K$1,'Rate Mapping'!$A:$B,2,FALSE)+1,TRUE)*(MOD($B677,12))/12</f>
        <v>4.2595652929386107E-2</v>
      </c>
      <c r="L677" s="35">
        <f ca="1">VLOOKUP($A677*10000+$B677,'Reduced Spot Curves'!$H:$DD,VLOOKUP(L$1,'Rate Mapping'!$A:$B,2,FALSE)+1,TRUE)*(12-MOD($B677,12))/12+VLOOKUP($A677*10000+$B677+12,'Reduced Spot Curves'!$H:$DD,VLOOKUP(L$1,'Rate Mapping'!$A:$B,2,FALSE)+1,TRUE)*(MOD($B677,12))/12</f>
        <v>4.2219115393103204E-2</v>
      </c>
      <c r="M677" s="35">
        <f ca="1">VLOOKUP($A677*10000+$B677,'Reduced Spot Curves'!$H:$DD,VLOOKUP(M$1,'Rate Mapping'!$A:$B,2,FALSE)+1,TRUE)*(12-MOD($B677,12))/12+VLOOKUP($A677*10000+$B677+12,'Reduced Spot Curves'!$H:$DD,VLOOKUP(M$1,'Rate Mapping'!$A:$B,2,FALSE)+1,TRUE)*(MOD($B677,12))/12</f>
        <v>4.1765322114002114E-2</v>
      </c>
      <c r="N677" s="35">
        <f ca="1">VLOOKUP($A677*10000+$B677,'Reduced Spot Curves'!$H:$DD,VLOOKUP(N$1,'Rate Mapping'!$A:$B,2,FALSE)+1,TRUE)*(12-MOD($B677,12))/12+VLOOKUP($A677*10000+$B677+12,'Reduced Spot Curves'!$H:$DD,VLOOKUP(N$1,'Rate Mapping'!$A:$B,2,FALSE)+1,TRUE)*(MOD($B677,12))/12</f>
        <v>4.1261986036934033E-2</v>
      </c>
      <c r="O677" s="35">
        <f ca="1">VLOOKUP($A677*10000+$B677,'Reduced Spot Curves'!$H:$DD,VLOOKUP(O$1,'Rate Mapping'!$A:$B,2,FALSE)+1,TRUE)*(12-MOD($B677,12))/12+VLOOKUP($A677*10000+$B677+12,'Reduced Spot Curves'!$H:$DD,VLOOKUP(O$1,'Rate Mapping'!$A:$B,2,FALSE)+1,TRUE)*(MOD($B677,12))/12</f>
        <v>4.0724951705150066E-2</v>
      </c>
      <c r="P677" s="35">
        <f ca="1">VLOOKUP($A677*10000+$B677,'Reduced Spot Curves'!$H:$DD,VLOOKUP(P$1,'Rate Mapping'!$A:$B,2,FALSE)+1,TRUE)*(12-MOD($B677,12))/12+VLOOKUP($A677*10000+$B677+12,'Reduced Spot Curves'!$H:$DD,VLOOKUP(P$1,'Rate Mapping'!$A:$B,2,FALSE)+1,TRUE)*(MOD($B677,12))/12</f>
        <v>4.016405529419078E-2</v>
      </c>
      <c r="Q677" s="35">
        <f ca="1">VLOOKUP($A677*10000+$B677,'Reduced Spot Curves'!$H:$DD,VLOOKUP(Q$1,'Rate Mapping'!$A:$B,2,FALSE)+1,TRUE)*(12-MOD($B677,12))/12+VLOOKUP($A677*10000+$B677+12,'Reduced Spot Curves'!$H:$DD,VLOOKUP(Q$1,'Rate Mapping'!$A:$B,2,FALSE)+1,TRUE)*(MOD($B677,12))/12</f>
        <v>3.4618710086135901E-2</v>
      </c>
      <c r="R677" s="35">
        <f ca="1">VLOOKUP($A677*10000+$B677,'Reduced Spot Curves'!$H:$DD,VLOOKUP(R$1,'Rate Mapping'!$A:$B,2,FALSE)+1,TRUE)*(12-MOD($B677,12))/12+VLOOKUP($A677*10000+$B677+12,'Reduced Spot Curves'!$H:$DD,VLOOKUP(R$1,'Rate Mapping'!$A:$B,2,FALSE)+1,TRUE)*(MOD($B677,12))/12</f>
        <v>3.0894389429154439E-2</v>
      </c>
      <c r="S677" s="35">
        <f ca="1">VLOOKUP($A677*10000+$B677,'Reduced Spot Curves'!$H:$DD,VLOOKUP(S$1,'Rate Mapping'!$A:$B,2,FALSE)+1,TRUE)*(12-MOD($B677,12))/12+VLOOKUP($A677*10000+$B677+12,'Reduced Spot Curves'!$H:$DD,VLOOKUP(S$1,'Rate Mapping'!$A:$B,2,FALSE)+1,TRUE)*(MOD($B677,12))/12</f>
        <v>3.481657571223705E-2</v>
      </c>
      <c r="T677" s="35">
        <f ca="1">VLOOKUP($A677*10000+$B677,'Reduced Spot Curves'!$H:$DD,VLOOKUP(T$1,'Rate Mapping'!$A:$B,2,FALSE)+1,TRUE)*(12-MOD($B677,12))/12+VLOOKUP($A677*10000+$B677+12,'Reduced Spot Curves'!$H:$DD,VLOOKUP(T$1,'Rate Mapping'!$A:$B,2,FALSE)+1,TRUE)*(MOD($B677,12))/12</f>
        <v>3.9133707355235678E-2</v>
      </c>
      <c r="U677" s="35">
        <f ca="1">VLOOKUP($A677*10000+$B677,'Reduced Spot Curves'!$H:$DD,VLOOKUP(U$1,'Rate Mapping'!$A:$B,2,FALSE)+1,TRUE)*(12-MOD($B677,12))/12+VLOOKUP($A677*10000+$B677+12,'Reduced Spot Curves'!$H:$DD,VLOOKUP(U$1,'Rate Mapping'!$A:$B,2,FALSE)+1,TRUE)*(MOD($B677,12))/12</f>
        <v>4.0345571167078362E-2</v>
      </c>
      <c r="V677" s="35">
        <f ca="1">VLOOKUP($A677*10000+$B677,'Reduced Spot Curves'!$H:$DD,VLOOKUP(V$1,'Rate Mapping'!$A:$B,2,FALSE)+1,TRUE)*(12-MOD($B677,12))/12+VLOOKUP($A677*10000+$B677+12,'Reduced Spot Curves'!$H:$DD,VLOOKUP(V$1,'Rate Mapping'!$A:$B,2,FALSE)+1,TRUE)*(MOD($B677,12))/12</f>
        <v>4.1062571775203213E-2</v>
      </c>
      <c r="W677" s="35">
        <f ca="1">VLOOKUP($A677*10000+$B677,'Reduced Spot Curves'!$H:$DD,VLOOKUP(W$1,'Rate Mapping'!$A:$B,2,FALSE)+1,TRUE)*(12-MOD($B677,12))/12+VLOOKUP($A677*10000+$B677+12,'Reduced Spot Curves'!$H:$DD,VLOOKUP(W$1,'Rate Mapping'!$A:$B,2,FALSE)+1,TRUE)*(MOD($B677,12))/12</f>
        <v>4.1600647605192595E-2</v>
      </c>
      <c r="X677" s="35">
        <f ca="1">VLOOKUP($A677*10000+$B677,'Reduced Spot Curves'!$H:$DD,VLOOKUP(X$1,'Rate Mapping'!$A:$B,2,FALSE)+1,TRUE)*(12-MOD($B677,12))/12+VLOOKUP($A677*10000+$B677+12,'Reduced Spot Curves'!$H:$DD,VLOOKUP(X$1,'Rate Mapping'!$A:$B,2,FALSE)+1,TRUE)*(MOD($B677,12))/12</f>
        <v>4.2019343946391383E-2</v>
      </c>
      <c r="Y677" s="35">
        <f ca="1">VLOOKUP($A677*10000+$B677,'Reduced Spot Curves'!$H:$DD,VLOOKUP(Y$1,'Rate Mapping'!$A:$B,2,FALSE)+1,TRUE)*(12-MOD($B677,12))/12+VLOOKUP($A677*10000+$B677+12,'Reduced Spot Curves'!$H:$DD,VLOOKUP(Y$1,'Rate Mapping'!$A:$B,2,FALSE)+1,TRUE)*(MOD($B677,12))/12</f>
        <v>4.2091300225855263E-2</v>
      </c>
      <c r="Z677">
        <f t="shared" si="72"/>
        <v>0.06</v>
      </c>
      <c r="AA677">
        <f t="shared" si="69"/>
        <v>0</v>
      </c>
      <c r="AB677">
        <f t="shared" si="70"/>
        <v>0</v>
      </c>
      <c r="AC677">
        <f t="shared" si="71"/>
        <v>0</v>
      </c>
    </row>
    <row r="678" spans="1:29" x14ac:dyDescent="0.25">
      <c r="A678">
        <f t="shared" si="73"/>
        <v>8</v>
      </c>
      <c r="B678">
        <f t="shared" si="74"/>
        <v>84</v>
      </c>
      <c r="C678" t="str">
        <f t="shared" si="68"/>
        <v>USD</v>
      </c>
      <c r="D678" s="35">
        <f ca="1">VLOOKUP($A678*10000+$B678,'Reduced Spot Curves'!$H:$DD,VLOOKUP(D$1,'Rate Mapping'!$A:$B,2,FALSE)+1,TRUE)*(12-MOD($B678,12))/12+VLOOKUP($A678*10000+$B678+12,'Reduced Spot Curves'!$H:$DD,VLOOKUP(D$1,'Rate Mapping'!$A:$B,2,FALSE)+1,TRUE)*(MOD($B678,12))/12</f>
        <v>4.5170267060884263E-2</v>
      </c>
      <c r="E678" s="35">
        <f ca="1">VLOOKUP($A678*10000+$B678,'Reduced Spot Curves'!$H:$DD,VLOOKUP(E$1,'Rate Mapping'!$A:$B,2,FALSE)+1,TRUE)*(12-MOD($B678,12))/12+VLOOKUP($A678*10000+$B678+12,'Reduced Spot Curves'!$H:$DD,VLOOKUP(E$1,'Rate Mapping'!$A:$B,2,FALSE)+1,TRUE)*(MOD($B678,12))/12</f>
        <v>4.5170267060884263E-2</v>
      </c>
      <c r="F678" s="35">
        <f ca="1">VLOOKUP($A678*10000+$B678,'Reduced Spot Curves'!$H:$DD,VLOOKUP(F$1,'Rate Mapping'!$A:$B,2,FALSE)+1,TRUE)*(12-MOD($B678,12))/12+VLOOKUP($A678*10000+$B678+12,'Reduced Spot Curves'!$H:$DD,VLOOKUP(F$1,'Rate Mapping'!$A:$B,2,FALSE)+1,TRUE)*(MOD($B678,12))/12</f>
        <v>4.5170267060884263E-2</v>
      </c>
      <c r="G678" s="35">
        <f ca="1">VLOOKUP($A678*10000+$B678,'Reduced Spot Curves'!$H:$DD,VLOOKUP(G$1,'Rate Mapping'!$A:$B,2,FALSE)+1,TRUE)*(12-MOD($B678,12))/12+VLOOKUP($A678*10000+$B678+12,'Reduced Spot Curves'!$H:$DD,VLOOKUP(G$1,'Rate Mapping'!$A:$B,2,FALSE)+1,TRUE)*(MOD($B678,12))/12</f>
        <v>4.5170267060884263E-2</v>
      </c>
      <c r="H678" s="35">
        <f ca="1">VLOOKUP($A678*10000+$B678,'Reduced Spot Curves'!$H:$DD,VLOOKUP(H$1,'Rate Mapping'!$A:$B,2,FALSE)+1,TRUE)*(12-MOD($B678,12))/12+VLOOKUP($A678*10000+$B678+12,'Reduced Spot Curves'!$H:$DD,VLOOKUP(H$1,'Rate Mapping'!$A:$B,2,FALSE)+1,TRUE)*(MOD($B678,12))/12</f>
        <v>4.4260985465300808E-2</v>
      </c>
      <c r="I678" s="35">
        <f ca="1">VLOOKUP($A678*10000+$B678,'Reduced Spot Curves'!$H:$DD,VLOOKUP(I$1,'Rate Mapping'!$A:$B,2,FALSE)+1,TRUE)*(12-MOD($B678,12))/12+VLOOKUP($A678*10000+$B678+12,'Reduced Spot Curves'!$H:$DD,VLOOKUP(I$1,'Rate Mapping'!$A:$B,2,FALSE)+1,TRUE)*(MOD($B678,12))/12</f>
        <v>4.3337594101128724E-2</v>
      </c>
      <c r="J678" s="35">
        <f ca="1">VLOOKUP($A678*10000+$B678,'Reduced Spot Curves'!$H:$DD,VLOOKUP(J$1,'Rate Mapping'!$A:$B,2,FALSE)+1,TRUE)*(12-MOD($B678,12))/12+VLOOKUP($A678*10000+$B678+12,'Reduced Spot Curves'!$H:$DD,VLOOKUP(J$1,'Rate Mapping'!$A:$B,2,FALSE)+1,TRUE)*(MOD($B678,12))/12</f>
        <v>4.3263903710516832E-2</v>
      </c>
      <c r="K678" s="35">
        <f ca="1">VLOOKUP($A678*10000+$B678,'Reduced Spot Curves'!$H:$DD,VLOOKUP(K$1,'Rate Mapping'!$A:$B,2,FALSE)+1,TRUE)*(12-MOD($B678,12))/12+VLOOKUP($A678*10000+$B678+12,'Reduced Spot Curves'!$H:$DD,VLOOKUP(K$1,'Rate Mapping'!$A:$B,2,FALSE)+1,TRUE)*(MOD($B678,12))/12</f>
        <v>4.2961245236716093E-2</v>
      </c>
      <c r="L678" s="35">
        <f ca="1">VLOOKUP($A678*10000+$B678,'Reduced Spot Curves'!$H:$DD,VLOOKUP(L$1,'Rate Mapping'!$A:$B,2,FALSE)+1,TRUE)*(12-MOD($B678,12))/12+VLOOKUP($A678*10000+$B678+12,'Reduced Spot Curves'!$H:$DD,VLOOKUP(L$1,'Rate Mapping'!$A:$B,2,FALSE)+1,TRUE)*(MOD($B678,12))/12</f>
        <v>4.2540891186357087E-2</v>
      </c>
      <c r="M678" s="35">
        <f ca="1">VLOOKUP($A678*10000+$B678,'Reduced Spot Curves'!$H:$DD,VLOOKUP(M$1,'Rate Mapping'!$A:$B,2,FALSE)+1,TRUE)*(12-MOD($B678,12))/12+VLOOKUP($A678*10000+$B678+12,'Reduced Spot Curves'!$H:$DD,VLOOKUP(M$1,'Rate Mapping'!$A:$B,2,FALSE)+1,TRUE)*(MOD($B678,12))/12</f>
        <v>4.2051346212780082E-2</v>
      </c>
      <c r="N678" s="35">
        <f ca="1">VLOOKUP($A678*10000+$B678,'Reduced Spot Curves'!$H:$DD,VLOOKUP(N$1,'Rate Mapping'!$A:$B,2,FALSE)+1,TRUE)*(12-MOD($B678,12))/12+VLOOKUP($A678*10000+$B678+12,'Reduced Spot Curves'!$H:$DD,VLOOKUP(N$1,'Rate Mapping'!$A:$B,2,FALSE)+1,TRUE)*(MOD($B678,12))/12</f>
        <v>4.1517445349767874E-2</v>
      </c>
      <c r="O678" s="35">
        <f ca="1">VLOOKUP($A678*10000+$B678,'Reduced Spot Curves'!$H:$DD,VLOOKUP(O$1,'Rate Mapping'!$A:$B,2,FALSE)+1,TRUE)*(12-MOD($B678,12))/12+VLOOKUP($A678*10000+$B678+12,'Reduced Spot Curves'!$H:$DD,VLOOKUP(O$1,'Rate Mapping'!$A:$B,2,FALSE)+1,TRUE)*(MOD($B678,12))/12</f>
        <v>4.0953411146669172E-2</v>
      </c>
      <c r="P678" s="35">
        <f ca="1">VLOOKUP($A678*10000+$B678,'Reduced Spot Curves'!$H:$DD,VLOOKUP(P$1,'Rate Mapping'!$A:$B,2,FALSE)+1,TRUE)*(12-MOD($B678,12))/12+VLOOKUP($A678*10000+$B678+12,'Reduced Spot Curves'!$H:$DD,VLOOKUP(P$1,'Rate Mapping'!$A:$B,2,FALSE)+1,TRUE)*(MOD($B678,12))/12</f>
        <v>4.036808865211771E-2</v>
      </c>
      <c r="Q678" s="35">
        <f ca="1">VLOOKUP($A678*10000+$B678,'Reduced Spot Curves'!$H:$DD,VLOOKUP(Q$1,'Rate Mapping'!$A:$B,2,FALSE)+1,TRUE)*(12-MOD($B678,12))/12+VLOOKUP($A678*10000+$B678+12,'Reduced Spot Curves'!$H:$DD,VLOOKUP(Q$1,'Rate Mapping'!$A:$B,2,FALSE)+1,TRUE)*(MOD($B678,12))/12</f>
        <v>3.4646997673408529E-2</v>
      </c>
      <c r="R678" s="35">
        <f ca="1">VLOOKUP($A678*10000+$B678,'Reduced Spot Curves'!$H:$DD,VLOOKUP(R$1,'Rate Mapping'!$A:$B,2,FALSE)+1,TRUE)*(12-MOD($B678,12))/12+VLOOKUP($A678*10000+$B678+12,'Reduced Spot Curves'!$H:$DD,VLOOKUP(R$1,'Rate Mapping'!$A:$B,2,FALSE)+1,TRUE)*(MOD($B678,12))/12</f>
        <v>3.1010340414258483E-2</v>
      </c>
      <c r="S678" s="35">
        <f ca="1">VLOOKUP($A678*10000+$B678,'Reduced Spot Curves'!$H:$DD,VLOOKUP(S$1,'Rate Mapping'!$A:$B,2,FALSE)+1,TRUE)*(12-MOD($B678,12))/12+VLOOKUP($A678*10000+$B678+12,'Reduced Spot Curves'!$H:$DD,VLOOKUP(S$1,'Rate Mapping'!$A:$B,2,FALSE)+1,TRUE)*(MOD($B678,12))/12</f>
        <v>3.5053774147436101E-2</v>
      </c>
      <c r="T678" s="35">
        <f ca="1">VLOOKUP($A678*10000+$B678,'Reduced Spot Curves'!$H:$DD,VLOOKUP(T$1,'Rate Mapping'!$A:$B,2,FALSE)+1,TRUE)*(12-MOD($B678,12))/12+VLOOKUP($A678*10000+$B678+12,'Reduced Spot Curves'!$H:$DD,VLOOKUP(T$1,'Rate Mapping'!$A:$B,2,FALSE)+1,TRUE)*(MOD($B678,12))/12</f>
        <v>3.9339671232952067E-2</v>
      </c>
      <c r="U678" s="35">
        <f ca="1">VLOOKUP($A678*10000+$B678,'Reduced Spot Curves'!$H:$DD,VLOOKUP(U$1,'Rate Mapping'!$A:$B,2,FALSE)+1,TRUE)*(12-MOD($B678,12))/12+VLOOKUP($A678*10000+$B678+12,'Reduced Spot Curves'!$H:$DD,VLOOKUP(U$1,'Rate Mapping'!$A:$B,2,FALSE)+1,TRUE)*(MOD($B678,12))/12</f>
        <v>4.050621582387931E-2</v>
      </c>
      <c r="V678" s="35">
        <f ca="1">VLOOKUP($A678*10000+$B678,'Reduced Spot Curves'!$H:$DD,VLOOKUP(V$1,'Rate Mapping'!$A:$B,2,FALSE)+1,TRUE)*(12-MOD($B678,12))/12+VLOOKUP($A678*10000+$B678+12,'Reduced Spot Curves'!$H:$DD,VLOOKUP(V$1,'Rate Mapping'!$A:$B,2,FALSE)+1,TRUE)*(MOD($B678,12))/12</f>
        <v>4.1218145613518276E-2</v>
      </c>
      <c r="W678" s="35">
        <f ca="1">VLOOKUP($A678*10000+$B678,'Reduced Spot Curves'!$H:$DD,VLOOKUP(W$1,'Rate Mapping'!$A:$B,2,FALSE)+1,TRUE)*(12-MOD($B678,12))/12+VLOOKUP($A678*10000+$B678+12,'Reduced Spot Curves'!$H:$DD,VLOOKUP(W$1,'Rate Mapping'!$A:$B,2,FALSE)+1,TRUE)*(MOD($B678,12))/12</f>
        <v>4.1752413684169098E-2</v>
      </c>
      <c r="X678" s="35">
        <f ca="1">VLOOKUP($A678*10000+$B678,'Reduced Spot Curves'!$H:$DD,VLOOKUP(X$1,'Rate Mapping'!$A:$B,2,FALSE)+1,TRUE)*(12-MOD($B678,12))/12+VLOOKUP($A678*10000+$B678+12,'Reduced Spot Curves'!$H:$DD,VLOOKUP(X$1,'Rate Mapping'!$A:$B,2,FALSE)+1,TRUE)*(MOD($B678,12))/12</f>
        <v>4.2168145679659597E-2</v>
      </c>
      <c r="Y678" s="35">
        <f ca="1">VLOOKUP($A678*10000+$B678,'Reduced Spot Curves'!$H:$DD,VLOOKUP(Y$1,'Rate Mapping'!$A:$B,2,FALSE)+1,TRUE)*(12-MOD($B678,12))/12+VLOOKUP($A678*10000+$B678+12,'Reduced Spot Curves'!$H:$DD,VLOOKUP(Y$1,'Rate Mapping'!$A:$B,2,FALSE)+1,TRUE)*(MOD($B678,12))/12</f>
        <v>4.2216300225855263E-2</v>
      </c>
      <c r="Z678">
        <f t="shared" si="72"/>
        <v>0.06</v>
      </c>
      <c r="AA678">
        <f t="shared" si="69"/>
        <v>0</v>
      </c>
      <c r="AB678">
        <f t="shared" si="70"/>
        <v>0</v>
      </c>
      <c r="AC678">
        <f t="shared" si="71"/>
        <v>0</v>
      </c>
    </row>
    <row r="679" spans="1:29" x14ac:dyDescent="0.25">
      <c r="A679">
        <f t="shared" si="73"/>
        <v>8</v>
      </c>
      <c r="B679">
        <f t="shared" si="74"/>
        <v>87</v>
      </c>
      <c r="C679" t="str">
        <f t="shared" si="68"/>
        <v>USD</v>
      </c>
      <c r="D679" s="35">
        <f ca="1">VLOOKUP($A679*10000+$B679,'Reduced Spot Curves'!$H:$DD,VLOOKUP(D$1,'Rate Mapping'!$A:$B,2,FALSE)+1,TRUE)*(12-MOD($B679,12))/12+VLOOKUP($A679*10000+$B679+12,'Reduced Spot Curves'!$H:$DD,VLOOKUP(D$1,'Rate Mapping'!$A:$B,2,FALSE)+1,TRUE)*(MOD($B679,12))/12</f>
        <v>4.528513614108079E-2</v>
      </c>
      <c r="E679" s="35">
        <f ca="1">VLOOKUP($A679*10000+$B679,'Reduced Spot Curves'!$H:$DD,VLOOKUP(E$1,'Rate Mapping'!$A:$B,2,FALSE)+1,TRUE)*(12-MOD($B679,12))/12+VLOOKUP($A679*10000+$B679+12,'Reduced Spot Curves'!$H:$DD,VLOOKUP(E$1,'Rate Mapping'!$A:$B,2,FALSE)+1,TRUE)*(MOD($B679,12))/12</f>
        <v>4.528513614108079E-2</v>
      </c>
      <c r="F679" s="35">
        <f ca="1">VLOOKUP($A679*10000+$B679,'Reduced Spot Curves'!$H:$DD,VLOOKUP(F$1,'Rate Mapping'!$A:$B,2,FALSE)+1,TRUE)*(12-MOD($B679,12))/12+VLOOKUP($A679*10000+$B679+12,'Reduced Spot Curves'!$H:$DD,VLOOKUP(F$1,'Rate Mapping'!$A:$B,2,FALSE)+1,TRUE)*(MOD($B679,12))/12</f>
        <v>4.528513614108079E-2</v>
      </c>
      <c r="G679" s="35">
        <f ca="1">VLOOKUP($A679*10000+$B679,'Reduced Spot Curves'!$H:$DD,VLOOKUP(G$1,'Rate Mapping'!$A:$B,2,FALSE)+1,TRUE)*(12-MOD($B679,12))/12+VLOOKUP($A679*10000+$B679+12,'Reduced Spot Curves'!$H:$DD,VLOOKUP(G$1,'Rate Mapping'!$A:$B,2,FALSE)+1,TRUE)*(MOD($B679,12))/12</f>
        <v>4.528513614108079E-2</v>
      </c>
      <c r="H679" s="35">
        <f ca="1">VLOOKUP($A679*10000+$B679,'Reduced Spot Curves'!$H:$DD,VLOOKUP(H$1,'Rate Mapping'!$A:$B,2,FALSE)+1,TRUE)*(12-MOD($B679,12))/12+VLOOKUP($A679*10000+$B679+12,'Reduced Spot Curves'!$H:$DD,VLOOKUP(H$1,'Rate Mapping'!$A:$B,2,FALSE)+1,TRUE)*(MOD($B679,12))/12</f>
        <v>4.4356709906556116E-2</v>
      </c>
      <c r="I679" s="35">
        <f ca="1">VLOOKUP($A679*10000+$B679,'Reduced Spot Curves'!$H:$DD,VLOOKUP(I$1,'Rate Mapping'!$A:$B,2,FALSE)+1,TRUE)*(12-MOD($B679,12))/12+VLOOKUP($A679*10000+$B679+12,'Reduced Spot Curves'!$H:$DD,VLOOKUP(I$1,'Rate Mapping'!$A:$B,2,FALSE)+1,TRUE)*(MOD($B679,12))/12</f>
        <v>4.3702003941000461E-2</v>
      </c>
      <c r="J679" s="35">
        <f ca="1">VLOOKUP($A679*10000+$B679,'Reduced Spot Curves'!$H:$DD,VLOOKUP(J$1,'Rate Mapping'!$A:$B,2,FALSE)+1,TRUE)*(12-MOD($B679,12))/12+VLOOKUP($A679*10000+$B679+12,'Reduced Spot Curves'!$H:$DD,VLOOKUP(J$1,'Rate Mapping'!$A:$B,2,FALSE)+1,TRUE)*(MOD($B679,12))/12</f>
        <v>4.3577969129841694E-2</v>
      </c>
      <c r="K679" s="35">
        <f ca="1">VLOOKUP($A679*10000+$B679,'Reduced Spot Curves'!$H:$DD,VLOOKUP(K$1,'Rate Mapping'!$A:$B,2,FALSE)+1,TRUE)*(12-MOD($B679,12))/12+VLOOKUP($A679*10000+$B679+12,'Reduced Spot Curves'!$H:$DD,VLOOKUP(K$1,'Rate Mapping'!$A:$B,2,FALSE)+1,TRUE)*(MOD($B679,12))/12</f>
        <v>4.3238590424026148E-2</v>
      </c>
      <c r="L679" s="35">
        <f ca="1">VLOOKUP($A679*10000+$B679,'Reduced Spot Curves'!$H:$DD,VLOOKUP(L$1,'Rate Mapping'!$A:$B,2,FALSE)+1,TRUE)*(12-MOD($B679,12))/12+VLOOKUP($A679*10000+$B679+12,'Reduced Spot Curves'!$H:$DD,VLOOKUP(L$1,'Rate Mapping'!$A:$B,2,FALSE)+1,TRUE)*(MOD($B679,12))/12</f>
        <v>4.2788564408170866E-2</v>
      </c>
      <c r="M679" s="35">
        <f ca="1">VLOOKUP($A679*10000+$B679,'Reduced Spot Curves'!$H:$DD,VLOOKUP(M$1,'Rate Mapping'!$A:$B,2,FALSE)+1,TRUE)*(12-MOD($B679,12))/12+VLOOKUP($A679*10000+$B679+12,'Reduced Spot Curves'!$H:$DD,VLOOKUP(M$1,'Rate Mapping'!$A:$B,2,FALSE)+1,TRUE)*(MOD($B679,12))/12</f>
        <v>4.2273541275836921E-2</v>
      </c>
      <c r="N679" s="35">
        <f ca="1">VLOOKUP($A679*10000+$B679,'Reduced Spot Curves'!$H:$DD,VLOOKUP(N$1,'Rate Mapping'!$A:$B,2,FALSE)+1,TRUE)*(12-MOD($B679,12))/12+VLOOKUP($A679*10000+$B679+12,'Reduced Spot Curves'!$H:$DD,VLOOKUP(N$1,'Rate Mapping'!$A:$B,2,FALSE)+1,TRUE)*(MOD($B679,12))/12</f>
        <v>4.1716903052473622E-2</v>
      </c>
      <c r="O679" s="35">
        <f ca="1">VLOOKUP($A679*10000+$B679,'Reduced Spot Curves'!$H:$DD,VLOOKUP(O$1,'Rate Mapping'!$A:$B,2,FALSE)+1,TRUE)*(12-MOD($B679,12))/12+VLOOKUP($A679*10000+$B679+12,'Reduced Spot Curves'!$H:$DD,VLOOKUP(O$1,'Rate Mapping'!$A:$B,2,FALSE)+1,TRUE)*(MOD($B679,12))/12</f>
        <v>4.1132045311997038E-2</v>
      </c>
      <c r="P679" s="35">
        <f ca="1">VLOOKUP($A679*10000+$B679,'Reduced Spot Curves'!$H:$DD,VLOOKUP(P$1,'Rate Mapping'!$A:$B,2,FALSE)+1,TRUE)*(12-MOD($B679,12))/12+VLOOKUP($A679*10000+$B679+12,'Reduced Spot Curves'!$H:$DD,VLOOKUP(P$1,'Rate Mapping'!$A:$B,2,FALSE)+1,TRUE)*(MOD($B679,12))/12</f>
        <v>4.0527302214854753E-2</v>
      </c>
      <c r="Q679" s="35">
        <f ca="1">VLOOKUP($A679*10000+$B679,'Reduced Spot Curves'!$H:$DD,VLOOKUP(Q$1,'Rate Mapping'!$A:$B,2,FALSE)+1,TRUE)*(12-MOD($B679,12))/12+VLOOKUP($A679*10000+$B679+12,'Reduced Spot Curves'!$H:$DD,VLOOKUP(Q$1,'Rate Mapping'!$A:$B,2,FALSE)+1,TRUE)*(MOD($B679,12))/12</f>
        <v>3.4649582058645059E-2</v>
      </c>
      <c r="R679" s="35">
        <f ca="1">VLOOKUP($A679*10000+$B679,'Reduced Spot Curves'!$H:$DD,VLOOKUP(R$1,'Rate Mapping'!$A:$B,2,FALSE)+1,TRUE)*(12-MOD($B679,12))/12+VLOOKUP($A679*10000+$B679+12,'Reduced Spot Curves'!$H:$DD,VLOOKUP(R$1,'Rate Mapping'!$A:$B,2,FALSE)+1,TRUE)*(MOD($B679,12))/12</f>
        <v>3.1134886037527853E-2</v>
      </c>
      <c r="S679" s="35">
        <f ca="1">VLOOKUP($A679*10000+$B679,'Reduced Spot Curves'!$H:$DD,VLOOKUP(S$1,'Rate Mapping'!$A:$B,2,FALSE)+1,TRUE)*(12-MOD($B679,12))/12+VLOOKUP($A679*10000+$B679+12,'Reduced Spot Curves'!$H:$DD,VLOOKUP(S$1,'Rate Mapping'!$A:$B,2,FALSE)+1,TRUE)*(MOD($B679,12))/12</f>
        <v>3.5290150265013268E-2</v>
      </c>
      <c r="T679" s="35">
        <f ca="1">VLOOKUP($A679*10000+$B679,'Reduced Spot Curves'!$H:$DD,VLOOKUP(T$1,'Rate Mapping'!$A:$B,2,FALSE)+1,TRUE)*(12-MOD($B679,12))/12+VLOOKUP($A679*10000+$B679+12,'Reduced Spot Curves'!$H:$DD,VLOOKUP(T$1,'Rate Mapping'!$A:$B,2,FALSE)+1,TRUE)*(MOD($B679,12))/12</f>
        <v>3.9528928731186089E-2</v>
      </c>
      <c r="U679" s="35">
        <f ca="1">VLOOKUP($A679*10000+$B679,'Reduced Spot Curves'!$H:$DD,VLOOKUP(U$1,'Rate Mapping'!$A:$B,2,FALSE)+1,TRUE)*(12-MOD($B679,12))/12+VLOOKUP($A679*10000+$B679+12,'Reduced Spot Curves'!$H:$DD,VLOOKUP(U$1,'Rate Mapping'!$A:$B,2,FALSE)+1,TRUE)*(MOD($B679,12))/12</f>
        <v>4.066171921135843E-2</v>
      </c>
      <c r="V679" s="35">
        <f ca="1">VLOOKUP($A679*10000+$B679,'Reduced Spot Curves'!$H:$DD,VLOOKUP(V$1,'Rate Mapping'!$A:$B,2,FALSE)+1,TRUE)*(12-MOD($B679,12))/12+VLOOKUP($A679*10000+$B679+12,'Reduced Spot Curves'!$H:$DD,VLOOKUP(V$1,'Rate Mapping'!$A:$B,2,FALSE)+1,TRUE)*(MOD($B679,12))/12</f>
        <v>4.1369309104033872E-2</v>
      </c>
      <c r="W679" s="35">
        <f ca="1">VLOOKUP($A679*10000+$B679,'Reduced Spot Curves'!$H:$DD,VLOOKUP(W$1,'Rate Mapping'!$A:$B,2,FALSE)+1,TRUE)*(12-MOD($B679,12))/12+VLOOKUP($A679*10000+$B679+12,'Reduced Spot Curves'!$H:$DD,VLOOKUP(W$1,'Rate Mapping'!$A:$B,2,FALSE)+1,TRUE)*(MOD($B679,12))/12</f>
        <v>4.1900318380467885E-2</v>
      </c>
      <c r="X679" s="35">
        <f ca="1">VLOOKUP($A679*10000+$B679,'Reduced Spot Curves'!$H:$DD,VLOOKUP(X$1,'Rate Mapping'!$A:$B,2,FALSE)+1,TRUE)*(12-MOD($B679,12))/12+VLOOKUP($A679*10000+$B679+12,'Reduced Spot Curves'!$H:$DD,VLOOKUP(X$1,'Rate Mapping'!$A:$B,2,FALSE)+1,TRUE)*(MOD($B679,12))/12</f>
        <v>4.2313513462198984E-2</v>
      </c>
      <c r="Y679" s="35">
        <f ca="1">VLOOKUP($A679*10000+$B679,'Reduced Spot Curves'!$H:$DD,VLOOKUP(Y$1,'Rate Mapping'!$A:$B,2,FALSE)+1,TRUE)*(12-MOD($B679,12))/12+VLOOKUP($A679*10000+$B679+12,'Reduced Spot Curves'!$H:$DD,VLOOKUP(Y$1,'Rate Mapping'!$A:$B,2,FALSE)+1,TRUE)*(MOD($B679,12))/12</f>
        <v>4.2341300225855263E-2</v>
      </c>
      <c r="Z679">
        <f t="shared" si="72"/>
        <v>0.06</v>
      </c>
      <c r="AA679">
        <f t="shared" si="69"/>
        <v>0</v>
      </c>
      <c r="AB679">
        <f t="shared" si="70"/>
        <v>0</v>
      </c>
      <c r="AC679">
        <f t="shared" si="71"/>
        <v>0</v>
      </c>
    </row>
    <row r="680" spans="1:29" x14ac:dyDescent="0.25">
      <c r="A680">
        <f t="shared" si="73"/>
        <v>8</v>
      </c>
      <c r="B680">
        <f t="shared" si="74"/>
        <v>90</v>
      </c>
      <c r="C680" t="str">
        <f t="shared" si="68"/>
        <v>USD</v>
      </c>
      <c r="D680" s="35">
        <f ca="1">VLOOKUP($A680*10000+$B680,'Reduced Spot Curves'!$H:$DD,VLOOKUP(D$1,'Rate Mapping'!$A:$B,2,FALSE)+1,TRUE)*(12-MOD($B680,12))/12+VLOOKUP($A680*10000+$B680+12,'Reduced Spot Curves'!$H:$DD,VLOOKUP(D$1,'Rate Mapping'!$A:$B,2,FALSE)+1,TRUE)*(MOD($B680,12))/12</f>
        <v>4.5400005221277302E-2</v>
      </c>
      <c r="E680" s="35">
        <f ca="1">VLOOKUP($A680*10000+$B680,'Reduced Spot Curves'!$H:$DD,VLOOKUP(E$1,'Rate Mapping'!$A:$B,2,FALSE)+1,TRUE)*(12-MOD($B680,12))/12+VLOOKUP($A680*10000+$B680+12,'Reduced Spot Curves'!$H:$DD,VLOOKUP(E$1,'Rate Mapping'!$A:$B,2,FALSE)+1,TRUE)*(MOD($B680,12))/12</f>
        <v>4.5400005221277302E-2</v>
      </c>
      <c r="F680" s="35">
        <f ca="1">VLOOKUP($A680*10000+$B680,'Reduced Spot Curves'!$H:$DD,VLOOKUP(F$1,'Rate Mapping'!$A:$B,2,FALSE)+1,TRUE)*(12-MOD($B680,12))/12+VLOOKUP($A680*10000+$B680+12,'Reduced Spot Curves'!$H:$DD,VLOOKUP(F$1,'Rate Mapping'!$A:$B,2,FALSE)+1,TRUE)*(MOD($B680,12))/12</f>
        <v>4.5400005221277302E-2</v>
      </c>
      <c r="G680" s="35">
        <f ca="1">VLOOKUP($A680*10000+$B680,'Reduced Spot Curves'!$H:$DD,VLOOKUP(G$1,'Rate Mapping'!$A:$B,2,FALSE)+1,TRUE)*(12-MOD($B680,12))/12+VLOOKUP($A680*10000+$B680+12,'Reduced Spot Curves'!$H:$DD,VLOOKUP(G$1,'Rate Mapping'!$A:$B,2,FALSE)+1,TRUE)*(MOD($B680,12))/12</f>
        <v>4.5400005221277302E-2</v>
      </c>
      <c r="H680" s="35">
        <f ca="1">VLOOKUP($A680*10000+$B680,'Reduced Spot Curves'!$H:$DD,VLOOKUP(H$1,'Rate Mapping'!$A:$B,2,FALSE)+1,TRUE)*(12-MOD($B680,12))/12+VLOOKUP($A680*10000+$B680+12,'Reduced Spot Curves'!$H:$DD,VLOOKUP(H$1,'Rate Mapping'!$A:$B,2,FALSE)+1,TRUE)*(MOD($B680,12))/12</f>
        <v>4.4452434347811404E-2</v>
      </c>
      <c r="I680" s="35">
        <f ca="1">VLOOKUP($A680*10000+$B680,'Reduced Spot Curves'!$H:$DD,VLOOKUP(I$1,'Rate Mapping'!$A:$B,2,FALSE)+1,TRUE)*(12-MOD($B680,12))/12+VLOOKUP($A680*10000+$B680+12,'Reduced Spot Curves'!$H:$DD,VLOOKUP(I$1,'Rate Mapping'!$A:$B,2,FALSE)+1,TRUE)*(MOD($B680,12))/12</f>
        <v>4.4066413780872199E-2</v>
      </c>
      <c r="J680" s="35">
        <f ca="1">VLOOKUP($A680*10000+$B680,'Reduced Spot Curves'!$H:$DD,VLOOKUP(J$1,'Rate Mapping'!$A:$B,2,FALSE)+1,TRUE)*(12-MOD($B680,12))/12+VLOOKUP($A680*10000+$B680+12,'Reduced Spot Curves'!$H:$DD,VLOOKUP(J$1,'Rate Mapping'!$A:$B,2,FALSE)+1,TRUE)*(MOD($B680,12))/12</f>
        <v>4.3892034549166556E-2</v>
      </c>
      <c r="K680" s="35">
        <f ca="1">VLOOKUP($A680*10000+$B680,'Reduced Spot Curves'!$H:$DD,VLOOKUP(K$1,'Rate Mapping'!$A:$B,2,FALSE)+1,TRUE)*(12-MOD($B680,12))/12+VLOOKUP($A680*10000+$B680+12,'Reduced Spot Curves'!$H:$DD,VLOOKUP(K$1,'Rate Mapping'!$A:$B,2,FALSE)+1,TRUE)*(MOD($B680,12))/12</f>
        <v>4.3515935611336209E-2</v>
      </c>
      <c r="L680" s="35">
        <f ca="1">VLOOKUP($A680*10000+$B680,'Reduced Spot Curves'!$H:$DD,VLOOKUP(L$1,'Rate Mapping'!$A:$B,2,FALSE)+1,TRUE)*(12-MOD($B680,12))/12+VLOOKUP($A680*10000+$B680+12,'Reduced Spot Curves'!$H:$DD,VLOOKUP(L$1,'Rate Mapping'!$A:$B,2,FALSE)+1,TRUE)*(MOD($B680,12))/12</f>
        <v>4.3036237629984667E-2</v>
      </c>
      <c r="M680" s="35">
        <f ca="1">VLOOKUP($A680*10000+$B680,'Reduced Spot Curves'!$H:$DD,VLOOKUP(M$1,'Rate Mapping'!$A:$B,2,FALSE)+1,TRUE)*(12-MOD($B680,12))/12+VLOOKUP($A680*10000+$B680+12,'Reduced Spot Curves'!$H:$DD,VLOOKUP(M$1,'Rate Mapping'!$A:$B,2,FALSE)+1,TRUE)*(MOD($B680,12))/12</f>
        <v>4.249573633889378E-2</v>
      </c>
      <c r="N680" s="35">
        <f ca="1">VLOOKUP($A680*10000+$B680,'Reduced Spot Curves'!$H:$DD,VLOOKUP(N$1,'Rate Mapping'!$A:$B,2,FALSE)+1,TRUE)*(12-MOD($B680,12))/12+VLOOKUP($A680*10000+$B680+12,'Reduced Spot Curves'!$H:$DD,VLOOKUP(N$1,'Rate Mapping'!$A:$B,2,FALSE)+1,TRUE)*(MOD($B680,12))/12</f>
        <v>4.1916360755179377E-2</v>
      </c>
      <c r="O680" s="35">
        <f ca="1">VLOOKUP($A680*10000+$B680,'Reduced Spot Curves'!$H:$DD,VLOOKUP(O$1,'Rate Mapping'!$A:$B,2,FALSE)+1,TRUE)*(12-MOD($B680,12))/12+VLOOKUP($A680*10000+$B680+12,'Reduced Spot Curves'!$H:$DD,VLOOKUP(O$1,'Rate Mapping'!$A:$B,2,FALSE)+1,TRUE)*(MOD($B680,12))/12</f>
        <v>4.1310679477324905E-2</v>
      </c>
      <c r="P680" s="35">
        <f ca="1">VLOOKUP($A680*10000+$B680,'Reduced Spot Curves'!$H:$DD,VLOOKUP(P$1,'Rate Mapping'!$A:$B,2,FALSE)+1,TRUE)*(12-MOD($B680,12))/12+VLOOKUP($A680*10000+$B680+12,'Reduced Spot Curves'!$H:$DD,VLOOKUP(P$1,'Rate Mapping'!$A:$B,2,FALSE)+1,TRUE)*(MOD($B680,12))/12</f>
        <v>4.0686515777591796E-2</v>
      </c>
      <c r="Q680" s="35">
        <f ca="1">VLOOKUP($A680*10000+$B680,'Reduced Spot Curves'!$H:$DD,VLOOKUP(Q$1,'Rate Mapping'!$A:$B,2,FALSE)+1,TRUE)*(12-MOD($B680,12))/12+VLOOKUP($A680*10000+$B680+12,'Reduced Spot Curves'!$H:$DD,VLOOKUP(Q$1,'Rate Mapping'!$A:$B,2,FALSE)+1,TRUE)*(MOD($B680,12))/12</f>
        <v>3.4652166443881589E-2</v>
      </c>
      <c r="R680" s="35">
        <f ca="1">VLOOKUP($A680*10000+$B680,'Reduced Spot Curves'!$H:$DD,VLOOKUP(R$1,'Rate Mapping'!$A:$B,2,FALSE)+1,TRUE)*(12-MOD($B680,12))/12+VLOOKUP($A680*10000+$B680+12,'Reduced Spot Curves'!$H:$DD,VLOOKUP(R$1,'Rate Mapping'!$A:$B,2,FALSE)+1,TRUE)*(MOD($B680,12))/12</f>
        <v>3.1259431660797227E-2</v>
      </c>
      <c r="S680" s="35">
        <f ca="1">VLOOKUP($A680*10000+$B680,'Reduced Spot Curves'!$H:$DD,VLOOKUP(S$1,'Rate Mapping'!$A:$B,2,FALSE)+1,TRUE)*(12-MOD($B680,12))/12+VLOOKUP($A680*10000+$B680+12,'Reduced Spot Curves'!$H:$DD,VLOOKUP(S$1,'Rate Mapping'!$A:$B,2,FALSE)+1,TRUE)*(MOD($B680,12))/12</f>
        <v>3.5526526382590434E-2</v>
      </c>
      <c r="T680" s="35">
        <f ca="1">VLOOKUP($A680*10000+$B680,'Reduced Spot Curves'!$H:$DD,VLOOKUP(T$1,'Rate Mapping'!$A:$B,2,FALSE)+1,TRUE)*(12-MOD($B680,12))/12+VLOOKUP($A680*10000+$B680+12,'Reduced Spot Curves'!$H:$DD,VLOOKUP(T$1,'Rate Mapping'!$A:$B,2,FALSE)+1,TRUE)*(MOD($B680,12))/12</f>
        <v>3.971818622942011E-2</v>
      </c>
      <c r="U680" s="35">
        <f ca="1">VLOOKUP($A680*10000+$B680,'Reduced Spot Curves'!$H:$DD,VLOOKUP(U$1,'Rate Mapping'!$A:$B,2,FALSE)+1,TRUE)*(12-MOD($B680,12))/12+VLOOKUP($A680*10000+$B680+12,'Reduced Spot Curves'!$H:$DD,VLOOKUP(U$1,'Rate Mapping'!$A:$B,2,FALSE)+1,TRUE)*(MOD($B680,12))/12</f>
        <v>4.0817222598837549E-2</v>
      </c>
      <c r="V680" s="35">
        <f ca="1">VLOOKUP($A680*10000+$B680,'Reduced Spot Curves'!$H:$DD,VLOOKUP(V$1,'Rate Mapping'!$A:$B,2,FALSE)+1,TRUE)*(12-MOD($B680,12))/12+VLOOKUP($A680*10000+$B680+12,'Reduced Spot Curves'!$H:$DD,VLOOKUP(V$1,'Rate Mapping'!$A:$B,2,FALSE)+1,TRUE)*(MOD($B680,12))/12</f>
        <v>4.1520472594549468E-2</v>
      </c>
      <c r="W680" s="35">
        <f ca="1">VLOOKUP($A680*10000+$B680,'Reduced Spot Curves'!$H:$DD,VLOOKUP(W$1,'Rate Mapping'!$A:$B,2,FALSE)+1,TRUE)*(12-MOD($B680,12))/12+VLOOKUP($A680*10000+$B680+12,'Reduced Spot Curves'!$H:$DD,VLOOKUP(W$1,'Rate Mapping'!$A:$B,2,FALSE)+1,TRUE)*(MOD($B680,12))/12</f>
        <v>4.2048223076766672E-2</v>
      </c>
      <c r="X680" s="35">
        <f ca="1">VLOOKUP($A680*10000+$B680,'Reduced Spot Curves'!$H:$DD,VLOOKUP(X$1,'Rate Mapping'!$A:$B,2,FALSE)+1,TRUE)*(12-MOD($B680,12))/12+VLOOKUP($A680*10000+$B680+12,'Reduced Spot Curves'!$H:$DD,VLOOKUP(X$1,'Rate Mapping'!$A:$B,2,FALSE)+1,TRUE)*(MOD($B680,12))/12</f>
        <v>4.2458881244738372E-2</v>
      </c>
      <c r="Y680" s="35">
        <f ca="1">VLOOKUP($A680*10000+$B680,'Reduced Spot Curves'!$H:$DD,VLOOKUP(Y$1,'Rate Mapping'!$A:$B,2,FALSE)+1,TRUE)*(12-MOD($B680,12))/12+VLOOKUP($A680*10000+$B680+12,'Reduced Spot Curves'!$H:$DD,VLOOKUP(Y$1,'Rate Mapping'!$A:$B,2,FALSE)+1,TRUE)*(MOD($B680,12))/12</f>
        <v>4.2466300225855264E-2</v>
      </c>
      <c r="Z680">
        <f t="shared" si="72"/>
        <v>0.06</v>
      </c>
      <c r="AA680">
        <f t="shared" si="69"/>
        <v>0</v>
      </c>
      <c r="AB680">
        <f t="shared" si="70"/>
        <v>0</v>
      </c>
      <c r="AC680">
        <f t="shared" si="71"/>
        <v>0</v>
      </c>
    </row>
    <row r="681" spans="1:29" x14ac:dyDescent="0.25">
      <c r="A681">
        <f t="shared" si="73"/>
        <v>8</v>
      </c>
      <c r="B681">
        <f t="shared" si="74"/>
        <v>93</v>
      </c>
      <c r="C681" t="str">
        <f t="shared" si="68"/>
        <v>USD</v>
      </c>
      <c r="D681" s="35">
        <f ca="1">VLOOKUP($A681*10000+$B681,'Reduced Spot Curves'!$H:$DD,VLOOKUP(D$1,'Rate Mapping'!$A:$B,2,FALSE)+1,TRUE)*(12-MOD($B681,12))/12+VLOOKUP($A681*10000+$B681+12,'Reduced Spot Curves'!$H:$DD,VLOOKUP(D$1,'Rate Mapping'!$A:$B,2,FALSE)+1,TRUE)*(MOD($B681,12))/12</f>
        <v>4.5514874301473829E-2</v>
      </c>
      <c r="E681" s="35">
        <f ca="1">VLOOKUP($A681*10000+$B681,'Reduced Spot Curves'!$H:$DD,VLOOKUP(E$1,'Rate Mapping'!$A:$B,2,FALSE)+1,TRUE)*(12-MOD($B681,12))/12+VLOOKUP($A681*10000+$B681+12,'Reduced Spot Curves'!$H:$DD,VLOOKUP(E$1,'Rate Mapping'!$A:$B,2,FALSE)+1,TRUE)*(MOD($B681,12))/12</f>
        <v>4.5514874301473829E-2</v>
      </c>
      <c r="F681" s="35">
        <f ca="1">VLOOKUP($A681*10000+$B681,'Reduced Spot Curves'!$H:$DD,VLOOKUP(F$1,'Rate Mapping'!$A:$B,2,FALSE)+1,TRUE)*(12-MOD($B681,12))/12+VLOOKUP($A681*10000+$B681+12,'Reduced Spot Curves'!$H:$DD,VLOOKUP(F$1,'Rate Mapping'!$A:$B,2,FALSE)+1,TRUE)*(MOD($B681,12))/12</f>
        <v>4.5514874301473829E-2</v>
      </c>
      <c r="G681" s="35">
        <f ca="1">VLOOKUP($A681*10000+$B681,'Reduced Spot Curves'!$H:$DD,VLOOKUP(G$1,'Rate Mapping'!$A:$B,2,FALSE)+1,TRUE)*(12-MOD($B681,12))/12+VLOOKUP($A681*10000+$B681+12,'Reduced Spot Curves'!$H:$DD,VLOOKUP(G$1,'Rate Mapping'!$A:$B,2,FALSE)+1,TRUE)*(MOD($B681,12))/12</f>
        <v>4.5514874301473829E-2</v>
      </c>
      <c r="H681" s="35">
        <f ca="1">VLOOKUP($A681*10000+$B681,'Reduced Spot Curves'!$H:$DD,VLOOKUP(H$1,'Rate Mapping'!$A:$B,2,FALSE)+1,TRUE)*(12-MOD($B681,12))/12+VLOOKUP($A681*10000+$B681+12,'Reduced Spot Curves'!$H:$DD,VLOOKUP(H$1,'Rate Mapping'!$A:$B,2,FALSE)+1,TRUE)*(MOD($B681,12))/12</f>
        <v>4.4548158789066691E-2</v>
      </c>
      <c r="I681" s="35">
        <f ca="1">VLOOKUP($A681*10000+$B681,'Reduced Spot Curves'!$H:$DD,VLOOKUP(I$1,'Rate Mapping'!$A:$B,2,FALSE)+1,TRUE)*(12-MOD($B681,12))/12+VLOOKUP($A681*10000+$B681+12,'Reduced Spot Curves'!$H:$DD,VLOOKUP(I$1,'Rate Mapping'!$A:$B,2,FALSE)+1,TRUE)*(MOD($B681,12))/12</f>
        <v>4.4430823620743944E-2</v>
      </c>
      <c r="J681" s="35">
        <f ca="1">VLOOKUP($A681*10000+$B681,'Reduced Spot Curves'!$H:$DD,VLOOKUP(J$1,'Rate Mapping'!$A:$B,2,FALSE)+1,TRUE)*(12-MOD($B681,12))/12+VLOOKUP($A681*10000+$B681+12,'Reduced Spot Curves'!$H:$DD,VLOOKUP(J$1,'Rate Mapping'!$A:$B,2,FALSE)+1,TRUE)*(MOD($B681,12))/12</f>
        <v>4.4206099968491425E-2</v>
      </c>
      <c r="K681" s="35">
        <f ca="1">VLOOKUP($A681*10000+$B681,'Reduced Spot Curves'!$H:$DD,VLOOKUP(K$1,'Rate Mapping'!$A:$B,2,FALSE)+1,TRUE)*(12-MOD($B681,12))/12+VLOOKUP($A681*10000+$B681+12,'Reduced Spot Curves'!$H:$DD,VLOOKUP(K$1,'Rate Mapping'!$A:$B,2,FALSE)+1,TRUE)*(MOD($B681,12))/12</f>
        <v>4.3793280798646264E-2</v>
      </c>
      <c r="L681" s="35">
        <f ca="1">VLOOKUP($A681*10000+$B681,'Reduced Spot Curves'!$H:$DD,VLOOKUP(L$1,'Rate Mapping'!$A:$B,2,FALSE)+1,TRUE)*(12-MOD($B681,12))/12+VLOOKUP($A681*10000+$B681+12,'Reduced Spot Curves'!$H:$DD,VLOOKUP(L$1,'Rate Mapping'!$A:$B,2,FALSE)+1,TRUE)*(MOD($B681,12))/12</f>
        <v>4.3283910851798453E-2</v>
      </c>
      <c r="M681" s="35">
        <f ca="1">VLOOKUP($A681*10000+$B681,'Reduced Spot Curves'!$H:$DD,VLOOKUP(M$1,'Rate Mapping'!$A:$B,2,FALSE)+1,TRUE)*(12-MOD($B681,12))/12+VLOOKUP($A681*10000+$B681+12,'Reduced Spot Curves'!$H:$DD,VLOOKUP(M$1,'Rate Mapping'!$A:$B,2,FALSE)+1,TRUE)*(MOD($B681,12))/12</f>
        <v>4.2717931401950626E-2</v>
      </c>
      <c r="N681" s="35">
        <f ca="1">VLOOKUP($A681*10000+$B681,'Reduced Spot Curves'!$H:$DD,VLOOKUP(N$1,'Rate Mapping'!$A:$B,2,FALSE)+1,TRUE)*(12-MOD($B681,12))/12+VLOOKUP($A681*10000+$B681+12,'Reduced Spot Curves'!$H:$DD,VLOOKUP(N$1,'Rate Mapping'!$A:$B,2,FALSE)+1,TRUE)*(MOD($B681,12))/12</f>
        <v>4.2115818457885132E-2</v>
      </c>
      <c r="O681" s="35">
        <f ca="1">VLOOKUP($A681*10000+$B681,'Reduced Spot Curves'!$H:$DD,VLOOKUP(O$1,'Rate Mapping'!$A:$B,2,FALSE)+1,TRUE)*(12-MOD($B681,12))/12+VLOOKUP($A681*10000+$B681+12,'Reduced Spot Curves'!$H:$DD,VLOOKUP(O$1,'Rate Mapping'!$A:$B,2,FALSE)+1,TRUE)*(MOD($B681,12))/12</f>
        <v>4.1489313642652764E-2</v>
      </c>
      <c r="P681" s="35">
        <f ca="1">VLOOKUP($A681*10000+$B681,'Reduced Spot Curves'!$H:$DD,VLOOKUP(P$1,'Rate Mapping'!$A:$B,2,FALSE)+1,TRUE)*(12-MOD($B681,12))/12+VLOOKUP($A681*10000+$B681+12,'Reduced Spot Curves'!$H:$DD,VLOOKUP(P$1,'Rate Mapping'!$A:$B,2,FALSE)+1,TRUE)*(MOD($B681,12))/12</f>
        <v>4.0845729340328839E-2</v>
      </c>
      <c r="Q681" s="35">
        <f ca="1">VLOOKUP($A681*10000+$B681,'Reduced Spot Curves'!$H:$DD,VLOOKUP(Q$1,'Rate Mapping'!$A:$B,2,FALSE)+1,TRUE)*(12-MOD($B681,12))/12+VLOOKUP($A681*10000+$B681+12,'Reduced Spot Curves'!$H:$DD,VLOOKUP(Q$1,'Rate Mapping'!$A:$B,2,FALSE)+1,TRUE)*(MOD($B681,12))/12</f>
        <v>3.4654750829118119E-2</v>
      </c>
      <c r="R681" s="35">
        <f ca="1">VLOOKUP($A681*10000+$B681,'Reduced Spot Curves'!$H:$DD,VLOOKUP(R$1,'Rate Mapping'!$A:$B,2,FALSE)+1,TRUE)*(12-MOD($B681,12))/12+VLOOKUP($A681*10000+$B681+12,'Reduced Spot Curves'!$H:$DD,VLOOKUP(R$1,'Rate Mapping'!$A:$B,2,FALSE)+1,TRUE)*(MOD($B681,12))/12</f>
        <v>3.1383977284066597E-2</v>
      </c>
      <c r="S681" s="35">
        <f ca="1">VLOOKUP($A681*10000+$B681,'Reduced Spot Curves'!$H:$DD,VLOOKUP(S$1,'Rate Mapping'!$A:$B,2,FALSE)+1,TRUE)*(12-MOD($B681,12))/12+VLOOKUP($A681*10000+$B681+12,'Reduced Spot Curves'!$H:$DD,VLOOKUP(S$1,'Rate Mapping'!$A:$B,2,FALSE)+1,TRUE)*(MOD($B681,12))/12</f>
        <v>3.5762902500167601E-2</v>
      </c>
      <c r="T681" s="35">
        <f ca="1">VLOOKUP($A681*10000+$B681,'Reduced Spot Curves'!$H:$DD,VLOOKUP(T$1,'Rate Mapping'!$A:$B,2,FALSE)+1,TRUE)*(12-MOD($B681,12))/12+VLOOKUP($A681*10000+$B681+12,'Reduced Spot Curves'!$H:$DD,VLOOKUP(T$1,'Rate Mapping'!$A:$B,2,FALSE)+1,TRUE)*(MOD($B681,12))/12</f>
        <v>3.9907443727654132E-2</v>
      </c>
      <c r="U681" s="35">
        <f ca="1">VLOOKUP($A681*10000+$B681,'Reduced Spot Curves'!$H:$DD,VLOOKUP(U$1,'Rate Mapping'!$A:$B,2,FALSE)+1,TRUE)*(12-MOD($B681,12))/12+VLOOKUP($A681*10000+$B681+12,'Reduced Spot Curves'!$H:$DD,VLOOKUP(U$1,'Rate Mapping'!$A:$B,2,FALSE)+1,TRUE)*(MOD($B681,12))/12</f>
        <v>4.0972725986316669E-2</v>
      </c>
      <c r="V681" s="35">
        <f ca="1">VLOOKUP($A681*10000+$B681,'Reduced Spot Curves'!$H:$DD,VLOOKUP(V$1,'Rate Mapping'!$A:$B,2,FALSE)+1,TRUE)*(12-MOD($B681,12))/12+VLOOKUP($A681*10000+$B681+12,'Reduced Spot Curves'!$H:$DD,VLOOKUP(V$1,'Rate Mapping'!$A:$B,2,FALSE)+1,TRUE)*(MOD($B681,12))/12</f>
        <v>4.1671636085065064E-2</v>
      </c>
      <c r="W681" s="35">
        <f ca="1">VLOOKUP($A681*10000+$B681,'Reduced Spot Curves'!$H:$DD,VLOOKUP(W$1,'Rate Mapping'!$A:$B,2,FALSE)+1,TRUE)*(12-MOD($B681,12))/12+VLOOKUP($A681*10000+$B681+12,'Reduced Spot Curves'!$H:$DD,VLOOKUP(W$1,'Rate Mapping'!$A:$B,2,FALSE)+1,TRUE)*(MOD($B681,12))/12</f>
        <v>4.2196127773065459E-2</v>
      </c>
      <c r="X681" s="35">
        <f ca="1">VLOOKUP($A681*10000+$B681,'Reduced Spot Curves'!$H:$DD,VLOOKUP(X$1,'Rate Mapping'!$A:$B,2,FALSE)+1,TRUE)*(12-MOD($B681,12))/12+VLOOKUP($A681*10000+$B681+12,'Reduced Spot Curves'!$H:$DD,VLOOKUP(X$1,'Rate Mapping'!$A:$B,2,FALSE)+1,TRUE)*(MOD($B681,12))/12</f>
        <v>4.260424902727776E-2</v>
      </c>
      <c r="Y681" s="35">
        <f ca="1">VLOOKUP($A681*10000+$B681,'Reduced Spot Curves'!$H:$DD,VLOOKUP(Y$1,'Rate Mapping'!$A:$B,2,FALSE)+1,TRUE)*(12-MOD($B681,12))/12+VLOOKUP($A681*10000+$B681+12,'Reduced Spot Curves'!$H:$DD,VLOOKUP(Y$1,'Rate Mapping'!$A:$B,2,FALSE)+1,TRUE)*(MOD($B681,12))/12</f>
        <v>4.2591300225855264E-2</v>
      </c>
      <c r="Z681">
        <f t="shared" si="72"/>
        <v>0.06</v>
      </c>
      <c r="AA681">
        <f t="shared" si="69"/>
        <v>0</v>
      </c>
      <c r="AB681">
        <f t="shared" si="70"/>
        <v>0</v>
      </c>
      <c r="AC681">
        <f t="shared" si="71"/>
        <v>0</v>
      </c>
    </row>
    <row r="682" spans="1:29" x14ac:dyDescent="0.25">
      <c r="A682">
        <f t="shared" si="73"/>
        <v>8</v>
      </c>
      <c r="B682">
        <f t="shared" si="74"/>
        <v>96</v>
      </c>
      <c r="C682" t="str">
        <f t="shared" si="68"/>
        <v>USD</v>
      </c>
      <c r="D682" s="35">
        <f ca="1">VLOOKUP($A682*10000+$B682,'Reduced Spot Curves'!$H:$DD,VLOOKUP(D$1,'Rate Mapping'!$A:$B,2,FALSE)+1,TRUE)*(12-MOD($B682,12))/12+VLOOKUP($A682*10000+$B682+12,'Reduced Spot Curves'!$H:$DD,VLOOKUP(D$1,'Rate Mapping'!$A:$B,2,FALSE)+1,TRUE)*(MOD($B682,12))/12</f>
        <v>4.5629743381670342E-2</v>
      </c>
      <c r="E682" s="35">
        <f ca="1">VLOOKUP($A682*10000+$B682,'Reduced Spot Curves'!$H:$DD,VLOOKUP(E$1,'Rate Mapping'!$A:$B,2,FALSE)+1,TRUE)*(12-MOD($B682,12))/12+VLOOKUP($A682*10000+$B682+12,'Reduced Spot Curves'!$H:$DD,VLOOKUP(E$1,'Rate Mapping'!$A:$B,2,FALSE)+1,TRUE)*(MOD($B682,12))/12</f>
        <v>4.5629743381670342E-2</v>
      </c>
      <c r="F682" s="35">
        <f ca="1">VLOOKUP($A682*10000+$B682,'Reduced Spot Curves'!$H:$DD,VLOOKUP(F$1,'Rate Mapping'!$A:$B,2,FALSE)+1,TRUE)*(12-MOD($B682,12))/12+VLOOKUP($A682*10000+$B682+12,'Reduced Spot Curves'!$H:$DD,VLOOKUP(F$1,'Rate Mapping'!$A:$B,2,FALSE)+1,TRUE)*(MOD($B682,12))/12</f>
        <v>4.5629743381670342E-2</v>
      </c>
      <c r="G682" s="35">
        <f ca="1">VLOOKUP($A682*10000+$B682,'Reduced Spot Curves'!$H:$DD,VLOOKUP(G$1,'Rate Mapping'!$A:$B,2,FALSE)+1,TRUE)*(12-MOD($B682,12))/12+VLOOKUP($A682*10000+$B682+12,'Reduced Spot Curves'!$H:$DD,VLOOKUP(G$1,'Rate Mapping'!$A:$B,2,FALSE)+1,TRUE)*(MOD($B682,12))/12</f>
        <v>4.5629743381670342E-2</v>
      </c>
      <c r="H682" s="35">
        <f ca="1">VLOOKUP($A682*10000+$B682,'Reduced Spot Curves'!$H:$DD,VLOOKUP(H$1,'Rate Mapping'!$A:$B,2,FALSE)+1,TRUE)*(12-MOD($B682,12))/12+VLOOKUP($A682*10000+$B682+12,'Reduced Spot Curves'!$H:$DD,VLOOKUP(H$1,'Rate Mapping'!$A:$B,2,FALSE)+1,TRUE)*(MOD($B682,12))/12</f>
        <v>4.4643883230322E-2</v>
      </c>
      <c r="I682" s="35">
        <f ca="1">VLOOKUP($A682*10000+$B682,'Reduced Spot Curves'!$H:$DD,VLOOKUP(I$1,'Rate Mapping'!$A:$B,2,FALSE)+1,TRUE)*(12-MOD($B682,12))/12+VLOOKUP($A682*10000+$B682+12,'Reduced Spot Curves'!$H:$DD,VLOOKUP(I$1,'Rate Mapping'!$A:$B,2,FALSE)+1,TRUE)*(MOD($B682,12))/12</f>
        <v>4.4795233460615681E-2</v>
      </c>
      <c r="J682" s="35">
        <f ca="1">VLOOKUP($A682*10000+$B682,'Reduced Spot Curves'!$H:$DD,VLOOKUP(J$1,'Rate Mapping'!$A:$B,2,FALSE)+1,TRUE)*(12-MOD($B682,12))/12+VLOOKUP($A682*10000+$B682+12,'Reduced Spot Curves'!$H:$DD,VLOOKUP(J$1,'Rate Mapping'!$A:$B,2,FALSE)+1,TRUE)*(MOD($B682,12))/12</f>
        <v>4.4520165387816286E-2</v>
      </c>
      <c r="K682" s="35">
        <f ca="1">VLOOKUP($A682*10000+$B682,'Reduced Spot Curves'!$H:$DD,VLOOKUP(K$1,'Rate Mapping'!$A:$B,2,FALSE)+1,TRUE)*(12-MOD($B682,12))/12+VLOOKUP($A682*10000+$B682+12,'Reduced Spot Curves'!$H:$DD,VLOOKUP(K$1,'Rate Mapping'!$A:$B,2,FALSE)+1,TRUE)*(MOD($B682,12))/12</f>
        <v>4.4070625985956319E-2</v>
      </c>
      <c r="L682" s="35">
        <f ca="1">VLOOKUP($A682*10000+$B682,'Reduced Spot Curves'!$H:$DD,VLOOKUP(L$1,'Rate Mapping'!$A:$B,2,FALSE)+1,TRUE)*(12-MOD($B682,12))/12+VLOOKUP($A682*10000+$B682+12,'Reduced Spot Curves'!$H:$DD,VLOOKUP(L$1,'Rate Mapping'!$A:$B,2,FALSE)+1,TRUE)*(MOD($B682,12))/12</f>
        <v>4.3531584073612239E-2</v>
      </c>
      <c r="M682" s="35">
        <f ca="1">VLOOKUP($A682*10000+$B682,'Reduced Spot Curves'!$H:$DD,VLOOKUP(M$1,'Rate Mapping'!$A:$B,2,FALSE)+1,TRUE)*(12-MOD($B682,12))/12+VLOOKUP($A682*10000+$B682+12,'Reduced Spot Curves'!$H:$DD,VLOOKUP(M$1,'Rate Mapping'!$A:$B,2,FALSE)+1,TRUE)*(MOD($B682,12))/12</f>
        <v>4.2940126465007472E-2</v>
      </c>
      <c r="N682" s="35">
        <f ca="1">VLOOKUP($A682*10000+$B682,'Reduced Spot Curves'!$H:$DD,VLOOKUP(N$1,'Rate Mapping'!$A:$B,2,FALSE)+1,TRUE)*(12-MOD($B682,12))/12+VLOOKUP($A682*10000+$B682+12,'Reduced Spot Curves'!$H:$DD,VLOOKUP(N$1,'Rate Mapping'!$A:$B,2,FALSE)+1,TRUE)*(MOD($B682,12))/12</f>
        <v>4.2315276160590887E-2</v>
      </c>
      <c r="O682" s="35">
        <f ca="1">VLOOKUP($A682*10000+$B682,'Reduced Spot Curves'!$H:$DD,VLOOKUP(O$1,'Rate Mapping'!$A:$B,2,FALSE)+1,TRUE)*(12-MOD($B682,12))/12+VLOOKUP($A682*10000+$B682+12,'Reduced Spot Curves'!$H:$DD,VLOOKUP(O$1,'Rate Mapping'!$A:$B,2,FALSE)+1,TRUE)*(MOD($B682,12))/12</f>
        <v>4.1667947807980631E-2</v>
      </c>
      <c r="P682" s="35">
        <f ca="1">VLOOKUP($A682*10000+$B682,'Reduced Spot Curves'!$H:$DD,VLOOKUP(P$1,'Rate Mapping'!$A:$B,2,FALSE)+1,TRUE)*(12-MOD($B682,12))/12+VLOOKUP($A682*10000+$B682+12,'Reduced Spot Curves'!$H:$DD,VLOOKUP(P$1,'Rate Mapping'!$A:$B,2,FALSE)+1,TRUE)*(MOD($B682,12))/12</f>
        <v>4.1004942903065882E-2</v>
      </c>
      <c r="Q682" s="35">
        <f ca="1">VLOOKUP($A682*10000+$B682,'Reduced Spot Curves'!$H:$DD,VLOOKUP(Q$1,'Rate Mapping'!$A:$B,2,FALSE)+1,TRUE)*(12-MOD($B682,12))/12+VLOOKUP($A682*10000+$B682+12,'Reduced Spot Curves'!$H:$DD,VLOOKUP(Q$1,'Rate Mapping'!$A:$B,2,FALSE)+1,TRUE)*(MOD($B682,12))/12</f>
        <v>3.465733521435465E-2</v>
      </c>
      <c r="R682" s="35">
        <f ca="1">VLOOKUP($A682*10000+$B682,'Reduced Spot Curves'!$H:$DD,VLOOKUP(R$1,'Rate Mapping'!$A:$B,2,FALSE)+1,TRUE)*(12-MOD($B682,12))/12+VLOOKUP($A682*10000+$B682+12,'Reduced Spot Curves'!$H:$DD,VLOOKUP(R$1,'Rate Mapping'!$A:$B,2,FALSE)+1,TRUE)*(MOD($B682,12))/12</f>
        <v>3.1508522907335967E-2</v>
      </c>
      <c r="S682" s="35">
        <f ca="1">VLOOKUP($A682*10000+$B682,'Reduced Spot Curves'!$H:$DD,VLOOKUP(S$1,'Rate Mapping'!$A:$B,2,FALSE)+1,TRUE)*(12-MOD($B682,12))/12+VLOOKUP($A682*10000+$B682+12,'Reduced Spot Curves'!$H:$DD,VLOOKUP(S$1,'Rate Mapping'!$A:$B,2,FALSE)+1,TRUE)*(MOD($B682,12))/12</f>
        <v>3.5999278617744768E-2</v>
      </c>
      <c r="T682" s="35">
        <f ca="1">VLOOKUP($A682*10000+$B682,'Reduced Spot Curves'!$H:$DD,VLOOKUP(T$1,'Rate Mapping'!$A:$B,2,FALSE)+1,TRUE)*(12-MOD($B682,12))/12+VLOOKUP($A682*10000+$B682+12,'Reduced Spot Curves'!$H:$DD,VLOOKUP(T$1,'Rate Mapping'!$A:$B,2,FALSE)+1,TRUE)*(MOD($B682,12))/12</f>
        <v>4.0096701225888154E-2</v>
      </c>
      <c r="U682" s="35">
        <f ca="1">VLOOKUP($A682*10000+$B682,'Reduced Spot Curves'!$H:$DD,VLOOKUP(U$1,'Rate Mapping'!$A:$B,2,FALSE)+1,TRUE)*(12-MOD($B682,12))/12+VLOOKUP($A682*10000+$B682+12,'Reduced Spot Curves'!$H:$DD,VLOOKUP(U$1,'Rate Mapping'!$A:$B,2,FALSE)+1,TRUE)*(MOD($B682,12))/12</f>
        <v>4.1128229373795788E-2</v>
      </c>
      <c r="V682" s="35">
        <f ca="1">VLOOKUP($A682*10000+$B682,'Reduced Spot Curves'!$H:$DD,VLOOKUP(V$1,'Rate Mapping'!$A:$B,2,FALSE)+1,TRUE)*(12-MOD($B682,12))/12+VLOOKUP($A682*10000+$B682+12,'Reduced Spot Curves'!$H:$DD,VLOOKUP(V$1,'Rate Mapping'!$A:$B,2,FALSE)+1,TRUE)*(MOD($B682,12))/12</f>
        <v>4.182279957558066E-2</v>
      </c>
      <c r="W682" s="35">
        <f ca="1">VLOOKUP($A682*10000+$B682,'Reduced Spot Curves'!$H:$DD,VLOOKUP(W$1,'Rate Mapping'!$A:$B,2,FALSE)+1,TRUE)*(12-MOD($B682,12))/12+VLOOKUP($A682*10000+$B682+12,'Reduced Spot Curves'!$H:$DD,VLOOKUP(W$1,'Rate Mapping'!$A:$B,2,FALSE)+1,TRUE)*(MOD($B682,12))/12</f>
        <v>4.2344032469364246E-2</v>
      </c>
      <c r="X682" s="35">
        <f ca="1">VLOOKUP($A682*10000+$B682,'Reduced Spot Curves'!$H:$DD,VLOOKUP(X$1,'Rate Mapping'!$A:$B,2,FALSE)+1,TRUE)*(12-MOD($B682,12))/12+VLOOKUP($A682*10000+$B682+12,'Reduced Spot Curves'!$H:$DD,VLOOKUP(X$1,'Rate Mapping'!$A:$B,2,FALSE)+1,TRUE)*(MOD($B682,12))/12</f>
        <v>4.2749616809817148E-2</v>
      </c>
      <c r="Y682" s="35">
        <f ca="1">VLOOKUP($A682*10000+$B682,'Reduced Spot Curves'!$H:$DD,VLOOKUP(Y$1,'Rate Mapping'!$A:$B,2,FALSE)+1,TRUE)*(12-MOD($B682,12))/12+VLOOKUP($A682*10000+$B682+12,'Reduced Spot Curves'!$H:$DD,VLOOKUP(Y$1,'Rate Mapping'!$A:$B,2,FALSE)+1,TRUE)*(MOD($B682,12))/12</f>
        <v>4.2716300225855264E-2</v>
      </c>
      <c r="Z682">
        <f t="shared" si="72"/>
        <v>0.06</v>
      </c>
      <c r="AA682">
        <f t="shared" si="69"/>
        <v>0</v>
      </c>
      <c r="AB682">
        <f t="shared" si="70"/>
        <v>0</v>
      </c>
      <c r="AC682">
        <f t="shared" si="71"/>
        <v>0</v>
      </c>
    </row>
    <row r="683" spans="1:29" x14ac:dyDescent="0.25">
      <c r="A683">
        <f t="shared" si="73"/>
        <v>8</v>
      </c>
      <c r="B683">
        <f t="shared" si="74"/>
        <v>99</v>
      </c>
      <c r="C683" t="str">
        <f t="shared" si="68"/>
        <v>USD</v>
      </c>
      <c r="D683" s="35">
        <f ca="1">VLOOKUP($A683*10000+$B683,'Reduced Spot Curves'!$H:$DD,VLOOKUP(D$1,'Rate Mapping'!$A:$B,2,FALSE)+1,TRUE)*(12-MOD($B683,12))/12+VLOOKUP($A683*10000+$B683+12,'Reduced Spot Curves'!$H:$DD,VLOOKUP(D$1,'Rate Mapping'!$A:$B,2,FALSE)+1,TRUE)*(MOD($B683,12))/12</f>
        <v>4.5734106426663784E-2</v>
      </c>
      <c r="E683" s="35">
        <f ca="1">VLOOKUP($A683*10000+$B683,'Reduced Spot Curves'!$H:$DD,VLOOKUP(E$1,'Rate Mapping'!$A:$B,2,FALSE)+1,TRUE)*(12-MOD($B683,12))/12+VLOOKUP($A683*10000+$B683+12,'Reduced Spot Curves'!$H:$DD,VLOOKUP(E$1,'Rate Mapping'!$A:$B,2,FALSE)+1,TRUE)*(MOD($B683,12))/12</f>
        <v>4.5734106426663784E-2</v>
      </c>
      <c r="F683" s="35">
        <f ca="1">VLOOKUP($A683*10000+$B683,'Reduced Spot Curves'!$H:$DD,VLOOKUP(F$1,'Rate Mapping'!$A:$B,2,FALSE)+1,TRUE)*(12-MOD($B683,12))/12+VLOOKUP($A683*10000+$B683+12,'Reduced Spot Curves'!$H:$DD,VLOOKUP(F$1,'Rate Mapping'!$A:$B,2,FALSE)+1,TRUE)*(MOD($B683,12))/12</f>
        <v>4.5734106426663784E-2</v>
      </c>
      <c r="G683" s="35">
        <f ca="1">VLOOKUP($A683*10000+$B683,'Reduced Spot Curves'!$H:$DD,VLOOKUP(G$1,'Rate Mapping'!$A:$B,2,FALSE)+1,TRUE)*(12-MOD($B683,12))/12+VLOOKUP($A683*10000+$B683+12,'Reduced Spot Curves'!$H:$DD,VLOOKUP(G$1,'Rate Mapping'!$A:$B,2,FALSE)+1,TRUE)*(MOD($B683,12))/12</f>
        <v>4.5734106426663784E-2</v>
      </c>
      <c r="H683" s="35">
        <f ca="1">VLOOKUP($A683*10000+$B683,'Reduced Spot Curves'!$H:$DD,VLOOKUP(H$1,'Rate Mapping'!$A:$B,2,FALSE)+1,TRUE)*(12-MOD($B683,12))/12+VLOOKUP($A683*10000+$B683+12,'Reduced Spot Curves'!$H:$DD,VLOOKUP(H$1,'Rate Mapping'!$A:$B,2,FALSE)+1,TRUE)*(MOD($B683,12))/12</f>
        <v>4.5160740649300396E-2</v>
      </c>
      <c r="I683" s="35">
        <f ca="1">VLOOKUP($A683*10000+$B683,'Reduced Spot Curves'!$H:$DD,VLOOKUP(I$1,'Rate Mapping'!$A:$B,2,FALSE)+1,TRUE)*(12-MOD($B683,12))/12+VLOOKUP($A683*10000+$B683+12,'Reduced Spot Curves'!$H:$DD,VLOOKUP(I$1,'Rate Mapping'!$A:$B,2,FALSE)+1,TRUE)*(MOD($B683,12))/12</f>
        <v>4.5203448744882503E-2</v>
      </c>
      <c r="J683" s="35">
        <f ca="1">VLOOKUP($A683*10000+$B683,'Reduced Spot Curves'!$H:$DD,VLOOKUP(J$1,'Rate Mapping'!$A:$B,2,FALSE)+1,TRUE)*(12-MOD($B683,12))/12+VLOOKUP($A683*10000+$B683+12,'Reduced Spot Curves'!$H:$DD,VLOOKUP(J$1,'Rate Mapping'!$A:$B,2,FALSE)+1,TRUE)*(MOD($B683,12))/12</f>
        <v>4.4865893062483828E-2</v>
      </c>
      <c r="K683" s="35">
        <f ca="1">VLOOKUP($A683*10000+$B683,'Reduced Spot Curves'!$H:$DD,VLOOKUP(K$1,'Rate Mapping'!$A:$B,2,FALSE)+1,TRUE)*(12-MOD($B683,12))/12+VLOOKUP($A683*10000+$B683+12,'Reduced Spot Curves'!$H:$DD,VLOOKUP(K$1,'Rate Mapping'!$A:$B,2,FALSE)+1,TRUE)*(MOD($B683,12))/12</f>
        <v>4.4372624655844725E-2</v>
      </c>
      <c r="L683" s="35">
        <f ca="1">VLOOKUP($A683*10000+$B683,'Reduced Spot Curves'!$H:$DD,VLOOKUP(L$1,'Rate Mapping'!$A:$B,2,FALSE)+1,TRUE)*(12-MOD($B683,12))/12+VLOOKUP($A683*10000+$B683+12,'Reduced Spot Curves'!$H:$DD,VLOOKUP(L$1,'Rate Mapping'!$A:$B,2,FALSE)+1,TRUE)*(MOD($B683,12))/12</f>
        <v>4.379943009009684E-2</v>
      </c>
      <c r="M683" s="35">
        <f ca="1">VLOOKUP($A683*10000+$B683,'Reduced Spot Curves'!$H:$DD,VLOOKUP(M$1,'Rate Mapping'!$A:$B,2,FALSE)+1,TRUE)*(12-MOD($B683,12))/12+VLOOKUP($A683*10000+$B683+12,'Reduced Spot Curves'!$H:$DD,VLOOKUP(M$1,'Rate Mapping'!$A:$B,2,FALSE)+1,TRUE)*(MOD($B683,12))/12</f>
        <v>4.3179429765008548E-2</v>
      </c>
      <c r="N683" s="35">
        <f ca="1">VLOOKUP($A683*10000+$B683,'Reduced Spot Curves'!$H:$DD,VLOOKUP(N$1,'Rate Mapping'!$A:$B,2,FALSE)+1,TRUE)*(12-MOD($B683,12))/12+VLOOKUP($A683*10000+$B683+12,'Reduced Spot Curves'!$H:$DD,VLOOKUP(N$1,'Rate Mapping'!$A:$B,2,FALSE)+1,TRUE)*(MOD($B683,12))/12</f>
        <v>4.2529640767633443E-2</v>
      </c>
      <c r="O683" s="35">
        <f ca="1">VLOOKUP($A683*10000+$B683,'Reduced Spot Curves'!$H:$DD,VLOOKUP(O$1,'Rate Mapping'!$A:$B,2,FALSE)+1,TRUE)*(12-MOD($B683,12))/12+VLOOKUP($A683*10000+$B683+12,'Reduced Spot Curves'!$H:$DD,VLOOKUP(O$1,'Rate Mapping'!$A:$B,2,FALSE)+1,TRUE)*(MOD($B683,12))/12</f>
        <v>4.1859846842256812E-2</v>
      </c>
      <c r="P683" s="35">
        <f ca="1">VLOOKUP($A683*10000+$B683,'Reduced Spot Curves'!$H:$DD,VLOOKUP(P$1,'Rate Mapping'!$A:$B,2,FALSE)+1,TRUE)*(12-MOD($B683,12))/12+VLOOKUP($A683*10000+$B683+12,'Reduced Spot Curves'!$H:$DD,VLOOKUP(P$1,'Rate Mapping'!$A:$B,2,FALSE)+1,TRUE)*(MOD($B683,12))/12</f>
        <v>4.1176157378845023E-2</v>
      </c>
      <c r="Q683" s="35">
        <f ca="1">VLOOKUP($A683*10000+$B683,'Reduced Spot Curves'!$H:$DD,VLOOKUP(Q$1,'Rate Mapping'!$A:$B,2,FALSE)+1,TRUE)*(12-MOD($B683,12))/12+VLOOKUP($A683*10000+$B683+12,'Reduced Spot Curves'!$H:$DD,VLOOKUP(Q$1,'Rate Mapping'!$A:$B,2,FALSE)+1,TRUE)*(MOD($B683,12))/12</f>
        <v>3.4662578465844127E-2</v>
      </c>
      <c r="R683" s="35">
        <f ca="1">VLOOKUP($A683*10000+$B683,'Reduced Spot Curves'!$H:$DD,VLOOKUP(R$1,'Rate Mapping'!$A:$B,2,FALSE)+1,TRUE)*(12-MOD($B683,12))/12+VLOOKUP($A683*10000+$B683+12,'Reduced Spot Curves'!$H:$DD,VLOOKUP(R$1,'Rate Mapping'!$A:$B,2,FALSE)+1,TRUE)*(MOD($B683,12))/12</f>
        <v>3.1660273020887433E-2</v>
      </c>
      <c r="S683" s="35">
        <f ca="1">VLOOKUP($A683*10000+$B683,'Reduced Spot Curves'!$H:$DD,VLOOKUP(S$1,'Rate Mapping'!$A:$B,2,FALSE)+1,TRUE)*(12-MOD($B683,12))/12+VLOOKUP($A683*10000+$B683+12,'Reduced Spot Curves'!$H:$DD,VLOOKUP(S$1,'Rate Mapping'!$A:$B,2,FALSE)+1,TRUE)*(MOD($B683,12))/12</f>
        <v>3.6247573497940236E-2</v>
      </c>
      <c r="T683" s="35">
        <f ca="1">VLOOKUP($A683*10000+$B683,'Reduced Spot Curves'!$H:$DD,VLOOKUP(T$1,'Rate Mapping'!$A:$B,2,FALSE)+1,TRUE)*(12-MOD($B683,12))/12+VLOOKUP($A683*10000+$B683+12,'Reduced Spot Curves'!$H:$DD,VLOOKUP(T$1,'Rate Mapping'!$A:$B,2,FALSE)+1,TRUE)*(MOD($B683,12))/12</f>
        <v>4.0278466918412484E-2</v>
      </c>
      <c r="U683" s="35">
        <f ca="1">VLOOKUP($A683*10000+$B683,'Reduced Spot Curves'!$H:$DD,VLOOKUP(U$1,'Rate Mapping'!$A:$B,2,FALSE)+1,TRUE)*(12-MOD($B683,12))/12+VLOOKUP($A683*10000+$B683+12,'Reduced Spot Curves'!$H:$DD,VLOOKUP(U$1,'Rate Mapping'!$A:$B,2,FALSE)+1,TRUE)*(MOD($B683,12))/12</f>
        <v>4.1288084899775215E-2</v>
      </c>
      <c r="V683" s="35">
        <f ca="1">VLOOKUP($A683*10000+$B683,'Reduced Spot Curves'!$H:$DD,VLOOKUP(V$1,'Rate Mapping'!$A:$B,2,FALSE)+1,TRUE)*(12-MOD($B683,12))/12+VLOOKUP($A683*10000+$B683+12,'Reduced Spot Curves'!$H:$DD,VLOOKUP(V$1,'Rate Mapping'!$A:$B,2,FALSE)+1,TRUE)*(MOD($B683,12))/12</f>
        <v>4.1977695461875422E-2</v>
      </c>
      <c r="W683" s="35">
        <f ca="1">VLOOKUP($A683*10000+$B683,'Reduced Spot Curves'!$H:$DD,VLOOKUP(W$1,'Rate Mapping'!$A:$B,2,FALSE)+1,TRUE)*(12-MOD($B683,12))/12+VLOOKUP($A683*10000+$B683+12,'Reduced Spot Curves'!$H:$DD,VLOOKUP(W$1,'Rate Mapping'!$A:$B,2,FALSE)+1,TRUE)*(MOD($B683,12))/12</f>
        <v>4.2495204319364835E-2</v>
      </c>
      <c r="X683" s="35">
        <f ca="1">VLOOKUP($A683*10000+$B683,'Reduced Spot Curves'!$H:$DD,VLOOKUP(X$1,'Rate Mapping'!$A:$B,2,FALSE)+1,TRUE)*(12-MOD($B683,12))/12+VLOOKUP($A683*10000+$B683+12,'Reduced Spot Curves'!$H:$DD,VLOOKUP(X$1,'Rate Mapping'!$A:$B,2,FALSE)+1,TRUE)*(MOD($B683,12))/12</f>
        <v>4.2897889633159617E-2</v>
      </c>
      <c r="Y683" s="35">
        <f ca="1">VLOOKUP($A683*10000+$B683,'Reduced Spot Curves'!$H:$DD,VLOOKUP(Y$1,'Rate Mapping'!$A:$B,2,FALSE)+1,TRUE)*(12-MOD($B683,12))/12+VLOOKUP($A683*10000+$B683+12,'Reduced Spot Curves'!$H:$DD,VLOOKUP(Y$1,'Rate Mapping'!$A:$B,2,FALSE)+1,TRUE)*(MOD($B683,12))/12</f>
        <v>4.2841300225855264E-2</v>
      </c>
      <c r="Z683">
        <f t="shared" si="72"/>
        <v>0.06</v>
      </c>
      <c r="AA683">
        <f t="shared" si="69"/>
        <v>0</v>
      </c>
      <c r="AB683">
        <f t="shared" si="70"/>
        <v>0</v>
      </c>
      <c r="AC683">
        <f t="shared" si="71"/>
        <v>0</v>
      </c>
    </row>
    <row r="684" spans="1:29" x14ac:dyDescent="0.25">
      <c r="A684">
        <f t="shared" si="73"/>
        <v>8</v>
      </c>
      <c r="B684">
        <f t="shared" si="74"/>
        <v>102</v>
      </c>
      <c r="C684" t="str">
        <f t="shared" si="68"/>
        <v>USD</v>
      </c>
      <c r="D684" s="35">
        <f ca="1">VLOOKUP($A684*10000+$B684,'Reduced Spot Curves'!$H:$DD,VLOOKUP(D$1,'Rate Mapping'!$A:$B,2,FALSE)+1,TRUE)*(12-MOD($B684,12))/12+VLOOKUP($A684*10000+$B684+12,'Reduced Spot Curves'!$H:$DD,VLOOKUP(D$1,'Rate Mapping'!$A:$B,2,FALSE)+1,TRUE)*(MOD($B684,12))/12</f>
        <v>4.5838469471657213E-2</v>
      </c>
      <c r="E684" s="35">
        <f ca="1">VLOOKUP($A684*10000+$B684,'Reduced Spot Curves'!$H:$DD,VLOOKUP(E$1,'Rate Mapping'!$A:$B,2,FALSE)+1,TRUE)*(12-MOD($B684,12))/12+VLOOKUP($A684*10000+$B684+12,'Reduced Spot Curves'!$H:$DD,VLOOKUP(E$1,'Rate Mapping'!$A:$B,2,FALSE)+1,TRUE)*(MOD($B684,12))/12</f>
        <v>4.5838469471657213E-2</v>
      </c>
      <c r="F684" s="35">
        <f ca="1">VLOOKUP($A684*10000+$B684,'Reduced Spot Curves'!$H:$DD,VLOOKUP(F$1,'Rate Mapping'!$A:$B,2,FALSE)+1,TRUE)*(12-MOD($B684,12))/12+VLOOKUP($A684*10000+$B684+12,'Reduced Spot Curves'!$H:$DD,VLOOKUP(F$1,'Rate Mapping'!$A:$B,2,FALSE)+1,TRUE)*(MOD($B684,12))/12</f>
        <v>4.5838469471657213E-2</v>
      </c>
      <c r="G684" s="35">
        <f ca="1">VLOOKUP($A684*10000+$B684,'Reduced Spot Curves'!$H:$DD,VLOOKUP(G$1,'Rate Mapping'!$A:$B,2,FALSE)+1,TRUE)*(12-MOD($B684,12))/12+VLOOKUP($A684*10000+$B684+12,'Reduced Spot Curves'!$H:$DD,VLOOKUP(G$1,'Rate Mapping'!$A:$B,2,FALSE)+1,TRUE)*(MOD($B684,12))/12</f>
        <v>4.5838469471657213E-2</v>
      </c>
      <c r="H684" s="35">
        <f ca="1">VLOOKUP($A684*10000+$B684,'Reduced Spot Curves'!$H:$DD,VLOOKUP(H$1,'Rate Mapping'!$A:$B,2,FALSE)+1,TRUE)*(12-MOD($B684,12))/12+VLOOKUP($A684*10000+$B684+12,'Reduced Spot Curves'!$H:$DD,VLOOKUP(H$1,'Rate Mapping'!$A:$B,2,FALSE)+1,TRUE)*(MOD($B684,12))/12</f>
        <v>4.5677598068278813E-2</v>
      </c>
      <c r="I684" s="35">
        <f ca="1">VLOOKUP($A684*10000+$B684,'Reduced Spot Curves'!$H:$DD,VLOOKUP(I$1,'Rate Mapping'!$A:$B,2,FALSE)+1,TRUE)*(12-MOD($B684,12))/12+VLOOKUP($A684*10000+$B684+12,'Reduced Spot Curves'!$H:$DD,VLOOKUP(I$1,'Rate Mapping'!$A:$B,2,FALSE)+1,TRUE)*(MOD($B684,12))/12</f>
        <v>4.5611664029149325E-2</v>
      </c>
      <c r="J684" s="35">
        <f ca="1">VLOOKUP($A684*10000+$B684,'Reduced Spot Curves'!$H:$DD,VLOOKUP(J$1,'Rate Mapping'!$A:$B,2,FALSE)+1,TRUE)*(12-MOD($B684,12))/12+VLOOKUP($A684*10000+$B684+12,'Reduced Spot Curves'!$H:$DD,VLOOKUP(J$1,'Rate Mapping'!$A:$B,2,FALSE)+1,TRUE)*(MOD($B684,12))/12</f>
        <v>4.5211620737151369E-2</v>
      </c>
      <c r="K684" s="35">
        <f ca="1">VLOOKUP($A684*10000+$B684,'Reduced Spot Curves'!$H:$DD,VLOOKUP(K$1,'Rate Mapping'!$A:$B,2,FALSE)+1,TRUE)*(12-MOD($B684,12))/12+VLOOKUP($A684*10000+$B684+12,'Reduced Spot Curves'!$H:$DD,VLOOKUP(K$1,'Rate Mapping'!$A:$B,2,FALSE)+1,TRUE)*(MOD($B684,12))/12</f>
        <v>4.4674623325733132E-2</v>
      </c>
      <c r="L684" s="35">
        <f ca="1">VLOOKUP($A684*10000+$B684,'Reduced Spot Curves'!$H:$DD,VLOOKUP(L$1,'Rate Mapping'!$A:$B,2,FALSE)+1,TRUE)*(12-MOD($B684,12))/12+VLOOKUP($A684*10000+$B684+12,'Reduced Spot Curves'!$H:$DD,VLOOKUP(L$1,'Rate Mapping'!$A:$B,2,FALSE)+1,TRUE)*(MOD($B684,12))/12</f>
        <v>4.4067276106581441E-2</v>
      </c>
      <c r="M684" s="35">
        <f ca="1">VLOOKUP($A684*10000+$B684,'Reduced Spot Curves'!$H:$DD,VLOOKUP(M$1,'Rate Mapping'!$A:$B,2,FALSE)+1,TRUE)*(12-MOD($B684,12))/12+VLOOKUP($A684*10000+$B684+12,'Reduced Spot Curves'!$H:$DD,VLOOKUP(M$1,'Rate Mapping'!$A:$B,2,FALSE)+1,TRUE)*(MOD($B684,12))/12</f>
        <v>4.3418733065009624E-2</v>
      </c>
      <c r="N684" s="35">
        <f ca="1">VLOOKUP($A684*10000+$B684,'Reduced Spot Curves'!$H:$DD,VLOOKUP(N$1,'Rate Mapping'!$A:$B,2,FALSE)+1,TRUE)*(12-MOD($B684,12))/12+VLOOKUP($A684*10000+$B684+12,'Reduced Spot Curves'!$H:$DD,VLOOKUP(N$1,'Rate Mapping'!$A:$B,2,FALSE)+1,TRUE)*(MOD($B684,12))/12</f>
        <v>4.2744005374676E-2</v>
      </c>
      <c r="O684" s="35">
        <f ca="1">VLOOKUP($A684*10000+$B684,'Reduced Spot Curves'!$H:$DD,VLOOKUP(O$1,'Rate Mapping'!$A:$B,2,FALSE)+1,TRUE)*(12-MOD($B684,12))/12+VLOOKUP($A684*10000+$B684+12,'Reduced Spot Curves'!$H:$DD,VLOOKUP(O$1,'Rate Mapping'!$A:$B,2,FALSE)+1,TRUE)*(MOD($B684,12))/12</f>
        <v>4.2051745876532994E-2</v>
      </c>
      <c r="P684" s="35">
        <f ca="1">VLOOKUP($A684*10000+$B684,'Reduced Spot Curves'!$H:$DD,VLOOKUP(P$1,'Rate Mapping'!$A:$B,2,FALSE)+1,TRUE)*(12-MOD($B684,12))/12+VLOOKUP($A684*10000+$B684+12,'Reduced Spot Curves'!$H:$DD,VLOOKUP(P$1,'Rate Mapping'!$A:$B,2,FALSE)+1,TRUE)*(MOD($B684,12))/12</f>
        <v>4.1347371854624164E-2</v>
      </c>
      <c r="Q684" s="35">
        <f ca="1">VLOOKUP($A684*10000+$B684,'Reduced Spot Curves'!$H:$DD,VLOOKUP(Q$1,'Rate Mapping'!$A:$B,2,FALSE)+1,TRUE)*(12-MOD($B684,12))/12+VLOOKUP($A684*10000+$B684+12,'Reduced Spot Curves'!$H:$DD,VLOOKUP(Q$1,'Rate Mapping'!$A:$B,2,FALSE)+1,TRUE)*(MOD($B684,12))/12</f>
        <v>3.4667821717333604E-2</v>
      </c>
      <c r="R684" s="35">
        <f ca="1">VLOOKUP($A684*10000+$B684,'Reduced Spot Curves'!$H:$DD,VLOOKUP(R$1,'Rate Mapping'!$A:$B,2,FALSE)+1,TRUE)*(12-MOD($B684,12))/12+VLOOKUP($A684*10000+$B684+12,'Reduced Spot Curves'!$H:$DD,VLOOKUP(R$1,'Rate Mapping'!$A:$B,2,FALSE)+1,TRUE)*(MOD($B684,12))/12</f>
        <v>3.1812023134438899E-2</v>
      </c>
      <c r="S684" s="35">
        <f ca="1">VLOOKUP($A684*10000+$B684,'Reduced Spot Curves'!$H:$DD,VLOOKUP(S$1,'Rate Mapping'!$A:$B,2,FALSE)+1,TRUE)*(12-MOD($B684,12))/12+VLOOKUP($A684*10000+$B684+12,'Reduced Spot Curves'!$H:$DD,VLOOKUP(S$1,'Rate Mapping'!$A:$B,2,FALSE)+1,TRUE)*(MOD($B684,12))/12</f>
        <v>3.6495868378135704E-2</v>
      </c>
      <c r="T684" s="35">
        <f ca="1">VLOOKUP($A684*10000+$B684,'Reduced Spot Curves'!$H:$DD,VLOOKUP(T$1,'Rate Mapping'!$A:$B,2,FALSE)+1,TRUE)*(12-MOD($B684,12))/12+VLOOKUP($A684*10000+$B684+12,'Reduced Spot Curves'!$H:$DD,VLOOKUP(T$1,'Rate Mapping'!$A:$B,2,FALSE)+1,TRUE)*(MOD($B684,12))/12</f>
        <v>4.0460232610936814E-2</v>
      </c>
      <c r="U684" s="35">
        <f ca="1">VLOOKUP($A684*10000+$B684,'Reduced Spot Curves'!$H:$DD,VLOOKUP(U$1,'Rate Mapping'!$A:$B,2,FALSE)+1,TRUE)*(12-MOD($B684,12))/12+VLOOKUP($A684*10000+$B684+12,'Reduced Spot Curves'!$H:$DD,VLOOKUP(U$1,'Rate Mapping'!$A:$B,2,FALSE)+1,TRUE)*(MOD($B684,12))/12</f>
        <v>4.1447940425754642E-2</v>
      </c>
      <c r="V684" s="35">
        <f ca="1">VLOOKUP($A684*10000+$B684,'Reduced Spot Curves'!$H:$DD,VLOOKUP(V$1,'Rate Mapping'!$A:$B,2,FALSE)+1,TRUE)*(12-MOD($B684,12))/12+VLOOKUP($A684*10000+$B684+12,'Reduced Spot Curves'!$H:$DD,VLOOKUP(V$1,'Rate Mapping'!$A:$B,2,FALSE)+1,TRUE)*(MOD($B684,12))/12</f>
        <v>4.2132591348170184E-2</v>
      </c>
      <c r="W684" s="35">
        <f ca="1">VLOOKUP($A684*10000+$B684,'Reduced Spot Curves'!$H:$DD,VLOOKUP(W$1,'Rate Mapping'!$A:$B,2,FALSE)+1,TRUE)*(12-MOD($B684,12))/12+VLOOKUP($A684*10000+$B684+12,'Reduced Spot Curves'!$H:$DD,VLOOKUP(W$1,'Rate Mapping'!$A:$B,2,FALSE)+1,TRUE)*(MOD($B684,12))/12</f>
        <v>4.2646376169365424E-2</v>
      </c>
      <c r="X684" s="35">
        <f ca="1">VLOOKUP($A684*10000+$B684,'Reduced Spot Curves'!$H:$DD,VLOOKUP(X$1,'Rate Mapping'!$A:$B,2,FALSE)+1,TRUE)*(12-MOD($B684,12))/12+VLOOKUP($A684*10000+$B684+12,'Reduced Spot Curves'!$H:$DD,VLOOKUP(X$1,'Rate Mapping'!$A:$B,2,FALSE)+1,TRUE)*(MOD($B684,12))/12</f>
        <v>4.3046162456502085E-2</v>
      </c>
      <c r="Y684" s="35">
        <f ca="1">VLOOKUP($A684*10000+$B684,'Reduced Spot Curves'!$H:$DD,VLOOKUP(Y$1,'Rate Mapping'!$A:$B,2,FALSE)+1,TRUE)*(12-MOD($B684,12))/12+VLOOKUP($A684*10000+$B684+12,'Reduced Spot Curves'!$H:$DD,VLOOKUP(Y$1,'Rate Mapping'!$A:$B,2,FALSE)+1,TRUE)*(MOD($B684,12))/12</f>
        <v>4.2966300225855264E-2</v>
      </c>
      <c r="Z684">
        <f t="shared" si="72"/>
        <v>0.06</v>
      </c>
      <c r="AA684">
        <f t="shared" si="69"/>
        <v>0</v>
      </c>
      <c r="AB684">
        <f t="shared" si="70"/>
        <v>0</v>
      </c>
      <c r="AC684">
        <f t="shared" si="71"/>
        <v>0</v>
      </c>
    </row>
    <row r="685" spans="1:29" x14ac:dyDescent="0.25">
      <c r="A685">
        <f t="shared" si="73"/>
        <v>8</v>
      </c>
      <c r="B685">
        <f t="shared" si="74"/>
        <v>105</v>
      </c>
      <c r="C685" t="str">
        <f t="shared" si="68"/>
        <v>USD</v>
      </c>
      <c r="D685" s="35">
        <f ca="1">VLOOKUP($A685*10000+$B685,'Reduced Spot Curves'!$H:$DD,VLOOKUP(D$1,'Rate Mapping'!$A:$B,2,FALSE)+1,TRUE)*(12-MOD($B685,12))/12+VLOOKUP($A685*10000+$B685+12,'Reduced Spot Curves'!$H:$DD,VLOOKUP(D$1,'Rate Mapping'!$A:$B,2,FALSE)+1,TRUE)*(MOD($B685,12))/12</f>
        <v>4.5942832516650656E-2</v>
      </c>
      <c r="E685" s="35">
        <f ca="1">VLOOKUP($A685*10000+$B685,'Reduced Spot Curves'!$H:$DD,VLOOKUP(E$1,'Rate Mapping'!$A:$B,2,FALSE)+1,TRUE)*(12-MOD($B685,12))/12+VLOOKUP($A685*10000+$B685+12,'Reduced Spot Curves'!$H:$DD,VLOOKUP(E$1,'Rate Mapping'!$A:$B,2,FALSE)+1,TRUE)*(MOD($B685,12))/12</f>
        <v>4.5942832516650656E-2</v>
      </c>
      <c r="F685" s="35">
        <f ca="1">VLOOKUP($A685*10000+$B685,'Reduced Spot Curves'!$H:$DD,VLOOKUP(F$1,'Rate Mapping'!$A:$B,2,FALSE)+1,TRUE)*(12-MOD($B685,12))/12+VLOOKUP($A685*10000+$B685+12,'Reduced Spot Curves'!$H:$DD,VLOOKUP(F$1,'Rate Mapping'!$A:$B,2,FALSE)+1,TRUE)*(MOD($B685,12))/12</f>
        <v>4.5942832516650656E-2</v>
      </c>
      <c r="G685" s="35">
        <f ca="1">VLOOKUP($A685*10000+$B685,'Reduced Spot Curves'!$H:$DD,VLOOKUP(G$1,'Rate Mapping'!$A:$B,2,FALSE)+1,TRUE)*(12-MOD($B685,12))/12+VLOOKUP($A685*10000+$B685+12,'Reduced Spot Curves'!$H:$DD,VLOOKUP(G$1,'Rate Mapping'!$A:$B,2,FALSE)+1,TRUE)*(MOD($B685,12))/12</f>
        <v>4.5942832516650656E-2</v>
      </c>
      <c r="H685" s="35">
        <f ca="1">VLOOKUP($A685*10000+$B685,'Reduced Spot Curves'!$H:$DD,VLOOKUP(H$1,'Rate Mapping'!$A:$B,2,FALSE)+1,TRUE)*(12-MOD($B685,12))/12+VLOOKUP($A685*10000+$B685+12,'Reduced Spot Curves'!$H:$DD,VLOOKUP(H$1,'Rate Mapping'!$A:$B,2,FALSE)+1,TRUE)*(MOD($B685,12))/12</f>
        <v>4.619445548725723E-2</v>
      </c>
      <c r="I685" s="35">
        <f ca="1">VLOOKUP($A685*10000+$B685,'Reduced Spot Curves'!$H:$DD,VLOOKUP(I$1,'Rate Mapping'!$A:$B,2,FALSE)+1,TRUE)*(12-MOD($B685,12))/12+VLOOKUP($A685*10000+$B685+12,'Reduced Spot Curves'!$H:$DD,VLOOKUP(I$1,'Rate Mapping'!$A:$B,2,FALSE)+1,TRUE)*(MOD($B685,12))/12</f>
        <v>4.6019879313416154E-2</v>
      </c>
      <c r="J685" s="35">
        <f ca="1">VLOOKUP($A685*10000+$B685,'Reduced Spot Curves'!$H:$DD,VLOOKUP(J$1,'Rate Mapping'!$A:$B,2,FALSE)+1,TRUE)*(12-MOD($B685,12))/12+VLOOKUP($A685*10000+$B685+12,'Reduced Spot Curves'!$H:$DD,VLOOKUP(J$1,'Rate Mapping'!$A:$B,2,FALSE)+1,TRUE)*(MOD($B685,12))/12</f>
        <v>4.5557348411818917E-2</v>
      </c>
      <c r="K685" s="35">
        <f ca="1">VLOOKUP($A685*10000+$B685,'Reduced Spot Curves'!$H:$DD,VLOOKUP(K$1,'Rate Mapping'!$A:$B,2,FALSE)+1,TRUE)*(12-MOD($B685,12))/12+VLOOKUP($A685*10000+$B685+12,'Reduced Spot Curves'!$H:$DD,VLOOKUP(K$1,'Rate Mapping'!$A:$B,2,FALSE)+1,TRUE)*(MOD($B685,12))/12</f>
        <v>4.4976621995621552E-2</v>
      </c>
      <c r="L685" s="35">
        <f ca="1">VLOOKUP($A685*10000+$B685,'Reduced Spot Curves'!$H:$DD,VLOOKUP(L$1,'Rate Mapping'!$A:$B,2,FALSE)+1,TRUE)*(12-MOD($B685,12))/12+VLOOKUP($A685*10000+$B685+12,'Reduced Spot Curves'!$H:$DD,VLOOKUP(L$1,'Rate Mapping'!$A:$B,2,FALSE)+1,TRUE)*(MOD($B685,12))/12</f>
        <v>4.4335122123066055E-2</v>
      </c>
      <c r="M685" s="35">
        <f ca="1">VLOOKUP($A685*10000+$B685,'Reduced Spot Curves'!$H:$DD,VLOOKUP(M$1,'Rate Mapping'!$A:$B,2,FALSE)+1,TRUE)*(12-MOD($B685,12))/12+VLOOKUP($A685*10000+$B685+12,'Reduced Spot Curves'!$H:$DD,VLOOKUP(M$1,'Rate Mapping'!$A:$B,2,FALSE)+1,TRUE)*(MOD($B685,12))/12</f>
        <v>4.3658036365010713E-2</v>
      </c>
      <c r="N685" s="35">
        <f ca="1">VLOOKUP($A685*10000+$B685,'Reduced Spot Curves'!$H:$DD,VLOOKUP(N$1,'Rate Mapping'!$A:$B,2,FALSE)+1,TRUE)*(12-MOD($B685,12))/12+VLOOKUP($A685*10000+$B685+12,'Reduced Spot Curves'!$H:$DD,VLOOKUP(N$1,'Rate Mapping'!$A:$B,2,FALSE)+1,TRUE)*(MOD($B685,12))/12</f>
        <v>4.2958369981718571E-2</v>
      </c>
      <c r="O685" s="35">
        <f ca="1">VLOOKUP($A685*10000+$B685,'Reduced Spot Curves'!$H:$DD,VLOOKUP(O$1,'Rate Mapping'!$A:$B,2,FALSE)+1,TRUE)*(12-MOD($B685,12))/12+VLOOKUP($A685*10000+$B685+12,'Reduced Spot Curves'!$H:$DD,VLOOKUP(O$1,'Rate Mapping'!$A:$B,2,FALSE)+1,TRUE)*(MOD($B685,12))/12</f>
        <v>4.2243644910809175E-2</v>
      </c>
      <c r="P685" s="35">
        <f ca="1">VLOOKUP($A685*10000+$B685,'Reduced Spot Curves'!$H:$DD,VLOOKUP(P$1,'Rate Mapping'!$A:$B,2,FALSE)+1,TRUE)*(12-MOD($B685,12))/12+VLOOKUP($A685*10000+$B685+12,'Reduced Spot Curves'!$H:$DD,VLOOKUP(P$1,'Rate Mapping'!$A:$B,2,FALSE)+1,TRUE)*(MOD($B685,12))/12</f>
        <v>4.1518586330403305E-2</v>
      </c>
      <c r="Q685" s="35">
        <f ca="1">VLOOKUP($A685*10000+$B685,'Reduced Spot Curves'!$H:$DD,VLOOKUP(Q$1,'Rate Mapping'!$A:$B,2,FALSE)+1,TRUE)*(12-MOD($B685,12))/12+VLOOKUP($A685*10000+$B685+12,'Reduced Spot Curves'!$H:$DD,VLOOKUP(Q$1,'Rate Mapping'!$A:$B,2,FALSE)+1,TRUE)*(MOD($B685,12))/12</f>
        <v>3.4673064968823081E-2</v>
      </c>
      <c r="R685" s="35">
        <f ca="1">VLOOKUP($A685*10000+$B685,'Reduced Spot Curves'!$H:$DD,VLOOKUP(R$1,'Rate Mapping'!$A:$B,2,FALSE)+1,TRUE)*(12-MOD($B685,12))/12+VLOOKUP($A685*10000+$B685+12,'Reduced Spot Curves'!$H:$DD,VLOOKUP(R$1,'Rate Mapping'!$A:$B,2,FALSE)+1,TRUE)*(MOD($B685,12))/12</f>
        <v>3.1963773247990365E-2</v>
      </c>
      <c r="S685" s="35">
        <f ca="1">VLOOKUP($A685*10000+$B685,'Reduced Spot Curves'!$H:$DD,VLOOKUP(S$1,'Rate Mapping'!$A:$B,2,FALSE)+1,TRUE)*(12-MOD($B685,12))/12+VLOOKUP($A685*10000+$B685+12,'Reduced Spot Curves'!$H:$DD,VLOOKUP(S$1,'Rate Mapping'!$A:$B,2,FALSE)+1,TRUE)*(MOD($B685,12))/12</f>
        <v>3.6744163258331172E-2</v>
      </c>
      <c r="T685" s="35">
        <f ca="1">VLOOKUP($A685*10000+$B685,'Reduced Spot Curves'!$H:$DD,VLOOKUP(T$1,'Rate Mapping'!$A:$B,2,FALSE)+1,TRUE)*(12-MOD($B685,12))/12+VLOOKUP($A685*10000+$B685+12,'Reduced Spot Curves'!$H:$DD,VLOOKUP(T$1,'Rate Mapping'!$A:$B,2,FALSE)+1,TRUE)*(MOD($B685,12))/12</f>
        <v>4.0641998303461144E-2</v>
      </c>
      <c r="U685" s="35">
        <f ca="1">VLOOKUP($A685*10000+$B685,'Reduced Spot Curves'!$H:$DD,VLOOKUP(U$1,'Rate Mapping'!$A:$B,2,FALSE)+1,TRUE)*(12-MOD($B685,12))/12+VLOOKUP($A685*10000+$B685+12,'Reduced Spot Curves'!$H:$DD,VLOOKUP(U$1,'Rate Mapping'!$A:$B,2,FALSE)+1,TRUE)*(MOD($B685,12))/12</f>
        <v>4.160779595173407E-2</v>
      </c>
      <c r="V685" s="35">
        <f ca="1">VLOOKUP($A685*10000+$B685,'Reduced Spot Curves'!$H:$DD,VLOOKUP(V$1,'Rate Mapping'!$A:$B,2,FALSE)+1,TRUE)*(12-MOD($B685,12))/12+VLOOKUP($A685*10000+$B685+12,'Reduced Spot Curves'!$H:$DD,VLOOKUP(V$1,'Rate Mapping'!$A:$B,2,FALSE)+1,TRUE)*(MOD($B685,12))/12</f>
        <v>4.2287487234464946E-2</v>
      </c>
      <c r="W685" s="35">
        <f ca="1">VLOOKUP($A685*10000+$B685,'Reduced Spot Curves'!$H:$DD,VLOOKUP(W$1,'Rate Mapping'!$A:$B,2,FALSE)+1,TRUE)*(12-MOD($B685,12))/12+VLOOKUP($A685*10000+$B685+12,'Reduced Spot Curves'!$H:$DD,VLOOKUP(W$1,'Rate Mapping'!$A:$B,2,FALSE)+1,TRUE)*(MOD($B685,12))/12</f>
        <v>4.2797548019366013E-2</v>
      </c>
      <c r="X685" s="35">
        <f ca="1">VLOOKUP($A685*10000+$B685,'Reduced Spot Curves'!$H:$DD,VLOOKUP(X$1,'Rate Mapping'!$A:$B,2,FALSE)+1,TRUE)*(12-MOD($B685,12))/12+VLOOKUP($A685*10000+$B685+12,'Reduced Spot Curves'!$H:$DD,VLOOKUP(X$1,'Rate Mapping'!$A:$B,2,FALSE)+1,TRUE)*(MOD($B685,12))/12</f>
        <v>4.3194435279844554E-2</v>
      </c>
      <c r="Y685" s="35">
        <f ca="1">VLOOKUP($A685*10000+$B685,'Reduced Spot Curves'!$H:$DD,VLOOKUP(Y$1,'Rate Mapping'!$A:$B,2,FALSE)+1,TRUE)*(12-MOD($B685,12))/12+VLOOKUP($A685*10000+$B685+12,'Reduced Spot Curves'!$H:$DD,VLOOKUP(Y$1,'Rate Mapping'!$A:$B,2,FALSE)+1,TRUE)*(MOD($B685,12))/12</f>
        <v>4.3091300225855264E-2</v>
      </c>
      <c r="Z685">
        <f t="shared" si="72"/>
        <v>0.06</v>
      </c>
      <c r="AA685">
        <f t="shared" si="69"/>
        <v>0</v>
      </c>
      <c r="AB685">
        <f t="shared" si="70"/>
        <v>0</v>
      </c>
      <c r="AC685">
        <f t="shared" si="71"/>
        <v>0</v>
      </c>
    </row>
    <row r="686" spans="1:29" x14ac:dyDescent="0.25">
      <c r="A686">
        <f t="shared" si="73"/>
        <v>8</v>
      </c>
      <c r="B686">
        <f t="shared" si="74"/>
        <v>108</v>
      </c>
      <c r="C686" t="str">
        <f t="shared" si="68"/>
        <v>USD</v>
      </c>
      <c r="D686" s="35">
        <f ca="1">VLOOKUP($A686*10000+$B686,'Reduced Spot Curves'!$H:$DD,VLOOKUP(D$1,'Rate Mapping'!$A:$B,2,FALSE)+1,TRUE)*(12-MOD($B686,12))/12+VLOOKUP($A686*10000+$B686+12,'Reduced Spot Curves'!$H:$DD,VLOOKUP(D$1,'Rate Mapping'!$A:$B,2,FALSE)+1,TRUE)*(MOD($B686,12))/12</f>
        <v>4.6047195561644085E-2</v>
      </c>
      <c r="E686" s="35">
        <f ca="1">VLOOKUP($A686*10000+$B686,'Reduced Spot Curves'!$H:$DD,VLOOKUP(E$1,'Rate Mapping'!$A:$B,2,FALSE)+1,TRUE)*(12-MOD($B686,12))/12+VLOOKUP($A686*10000+$B686+12,'Reduced Spot Curves'!$H:$DD,VLOOKUP(E$1,'Rate Mapping'!$A:$B,2,FALSE)+1,TRUE)*(MOD($B686,12))/12</f>
        <v>4.6047195561644085E-2</v>
      </c>
      <c r="F686" s="35">
        <f ca="1">VLOOKUP($A686*10000+$B686,'Reduced Spot Curves'!$H:$DD,VLOOKUP(F$1,'Rate Mapping'!$A:$B,2,FALSE)+1,TRUE)*(12-MOD($B686,12))/12+VLOOKUP($A686*10000+$B686+12,'Reduced Spot Curves'!$H:$DD,VLOOKUP(F$1,'Rate Mapping'!$A:$B,2,FALSE)+1,TRUE)*(MOD($B686,12))/12</f>
        <v>4.6047195561644085E-2</v>
      </c>
      <c r="G686" s="35">
        <f ca="1">VLOOKUP($A686*10000+$B686,'Reduced Spot Curves'!$H:$DD,VLOOKUP(G$1,'Rate Mapping'!$A:$B,2,FALSE)+1,TRUE)*(12-MOD($B686,12))/12+VLOOKUP($A686*10000+$B686+12,'Reduced Spot Curves'!$H:$DD,VLOOKUP(G$1,'Rate Mapping'!$A:$B,2,FALSE)+1,TRUE)*(MOD($B686,12))/12</f>
        <v>4.6047195561644085E-2</v>
      </c>
      <c r="H686" s="35">
        <f ca="1">VLOOKUP($A686*10000+$B686,'Reduced Spot Curves'!$H:$DD,VLOOKUP(H$1,'Rate Mapping'!$A:$B,2,FALSE)+1,TRUE)*(12-MOD($B686,12))/12+VLOOKUP($A686*10000+$B686+12,'Reduced Spot Curves'!$H:$DD,VLOOKUP(H$1,'Rate Mapping'!$A:$B,2,FALSE)+1,TRUE)*(MOD($B686,12))/12</f>
        <v>4.6711312906235626E-2</v>
      </c>
      <c r="I686" s="35">
        <f ca="1">VLOOKUP($A686*10000+$B686,'Reduced Spot Curves'!$H:$DD,VLOOKUP(I$1,'Rate Mapping'!$A:$B,2,FALSE)+1,TRUE)*(12-MOD($B686,12))/12+VLOOKUP($A686*10000+$B686+12,'Reduced Spot Curves'!$H:$DD,VLOOKUP(I$1,'Rate Mapping'!$A:$B,2,FALSE)+1,TRUE)*(MOD($B686,12))/12</f>
        <v>4.6428094597682969E-2</v>
      </c>
      <c r="J686" s="35">
        <f ca="1">VLOOKUP($A686*10000+$B686,'Reduced Spot Curves'!$H:$DD,VLOOKUP(J$1,'Rate Mapping'!$A:$B,2,FALSE)+1,TRUE)*(12-MOD($B686,12))/12+VLOOKUP($A686*10000+$B686+12,'Reduced Spot Curves'!$H:$DD,VLOOKUP(J$1,'Rate Mapping'!$A:$B,2,FALSE)+1,TRUE)*(MOD($B686,12))/12</f>
        <v>4.5903076086486451E-2</v>
      </c>
      <c r="K686" s="35">
        <f ca="1">VLOOKUP($A686*10000+$B686,'Reduced Spot Curves'!$H:$DD,VLOOKUP(K$1,'Rate Mapping'!$A:$B,2,FALSE)+1,TRUE)*(12-MOD($B686,12))/12+VLOOKUP($A686*10000+$B686+12,'Reduced Spot Curves'!$H:$DD,VLOOKUP(K$1,'Rate Mapping'!$A:$B,2,FALSE)+1,TRUE)*(MOD($B686,12))/12</f>
        <v>4.5278620665509951E-2</v>
      </c>
      <c r="L686" s="35">
        <f ca="1">VLOOKUP($A686*10000+$B686,'Reduced Spot Curves'!$H:$DD,VLOOKUP(L$1,'Rate Mapping'!$A:$B,2,FALSE)+1,TRUE)*(12-MOD($B686,12))/12+VLOOKUP($A686*10000+$B686+12,'Reduced Spot Curves'!$H:$DD,VLOOKUP(L$1,'Rate Mapping'!$A:$B,2,FALSE)+1,TRUE)*(MOD($B686,12))/12</f>
        <v>4.4602968139550649E-2</v>
      </c>
      <c r="M686" s="35">
        <f ca="1">VLOOKUP($A686*10000+$B686,'Reduced Spot Curves'!$H:$DD,VLOOKUP(M$1,'Rate Mapping'!$A:$B,2,FALSE)+1,TRUE)*(12-MOD($B686,12))/12+VLOOKUP($A686*10000+$B686+12,'Reduced Spot Curves'!$H:$DD,VLOOKUP(M$1,'Rate Mapping'!$A:$B,2,FALSE)+1,TRUE)*(MOD($B686,12))/12</f>
        <v>4.3897339665011782E-2</v>
      </c>
      <c r="N686" s="35">
        <f ca="1">VLOOKUP($A686*10000+$B686,'Reduced Spot Curves'!$H:$DD,VLOOKUP(N$1,'Rate Mapping'!$A:$B,2,FALSE)+1,TRUE)*(12-MOD($B686,12))/12+VLOOKUP($A686*10000+$B686+12,'Reduced Spot Curves'!$H:$DD,VLOOKUP(N$1,'Rate Mapping'!$A:$B,2,FALSE)+1,TRUE)*(MOD($B686,12))/12</f>
        <v>4.3172734588761121E-2</v>
      </c>
      <c r="O686" s="35">
        <f ca="1">VLOOKUP($A686*10000+$B686,'Reduced Spot Curves'!$H:$DD,VLOOKUP(O$1,'Rate Mapping'!$A:$B,2,FALSE)+1,TRUE)*(12-MOD($B686,12))/12+VLOOKUP($A686*10000+$B686+12,'Reduced Spot Curves'!$H:$DD,VLOOKUP(O$1,'Rate Mapping'!$A:$B,2,FALSE)+1,TRUE)*(MOD($B686,12))/12</f>
        <v>4.2435543945085356E-2</v>
      </c>
      <c r="P686" s="35">
        <f ca="1">VLOOKUP($A686*10000+$B686,'Reduced Spot Curves'!$H:$DD,VLOOKUP(P$1,'Rate Mapping'!$A:$B,2,FALSE)+1,TRUE)*(12-MOD($B686,12))/12+VLOOKUP($A686*10000+$B686+12,'Reduced Spot Curves'!$H:$DD,VLOOKUP(P$1,'Rate Mapping'!$A:$B,2,FALSE)+1,TRUE)*(MOD($B686,12))/12</f>
        <v>4.1689800806182446E-2</v>
      </c>
      <c r="Q686" s="35">
        <f ca="1">VLOOKUP($A686*10000+$B686,'Reduced Spot Curves'!$H:$DD,VLOOKUP(Q$1,'Rate Mapping'!$A:$B,2,FALSE)+1,TRUE)*(12-MOD($B686,12))/12+VLOOKUP($A686*10000+$B686+12,'Reduced Spot Curves'!$H:$DD,VLOOKUP(Q$1,'Rate Mapping'!$A:$B,2,FALSE)+1,TRUE)*(MOD($B686,12))/12</f>
        <v>3.4678308220312558E-2</v>
      </c>
      <c r="R686" s="35">
        <f ca="1">VLOOKUP($A686*10000+$B686,'Reduced Spot Curves'!$H:$DD,VLOOKUP(R$1,'Rate Mapping'!$A:$B,2,FALSE)+1,TRUE)*(12-MOD($B686,12))/12+VLOOKUP($A686*10000+$B686+12,'Reduced Spot Curves'!$H:$DD,VLOOKUP(R$1,'Rate Mapping'!$A:$B,2,FALSE)+1,TRUE)*(MOD($B686,12))/12</f>
        <v>3.2115523361541831E-2</v>
      </c>
      <c r="S686" s="35">
        <f ca="1">VLOOKUP($A686*10000+$B686,'Reduced Spot Curves'!$H:$DD,VLOOKUP(S$1,'Rate Mapping'!$A:$B,2,FALSE)+1,TRUE)*(12-MOD($B686,12))/12+VLOOKUP($A686*10000+$B686+12,'Reduced Spot Curves'!$H:$DD,VLOOKUP(S$1,'Rate Mapping'!$A:$B,2,FALSE)+1,TRUE)*(MOD($B686,12))/12</f>
        <v>3.699245813852664E-2</v>
      </c>
      <c r="T686" s="35">
        <f ca="1">VLOOKUP($A686*10000+$B686,'Reduced Spot Curves'!$H:$DD,VLOOKUP(T$1,'Rate Mapping'!$A:$B,2,FALSE)+1,TRUE)*(12-MOD($B686,12))/12+VLOOKUP($A686*10000+$B686+12,'Reduced Spot Curves'!$H:$DD,VLOOKUP(T$1,'Rate Mapping'!$A:$B,2,FALSE)+1,TRUE)*(MOD($B686,12))/12</f>
        <v>4.0823763995985474E-2</v>
      </c>
      <c r="U686" s="35">
        <f ca="1">VLOOKUP($A686*10000+$B686,'Reduced Spot Curves'!$H:$DD,VLOOKUP(U$1,'Rate Mapping'!$A:$B,2,FALSE)+1,TRUE)*(12-MOD($B686,12))/12+VLOOKUP($A686*10000+$B686+12,'Reduced Spot Curves'!$H:$DD,VLOOKUP(U$1,'Rate Mapping'!$A:$B,2,FALSE)+1,TRUE)*(MOD($B686,12))/12</f>
        <v>4.1767651477713497E-2</v>
      </c>
      <c r="V686" s="35">
        <f ca="1">VLOOKUP($A686*10000+$B686,'Reduced Spot Curves'!$H:$DD,VLOOKUP(V$1,'Rate Mapping'!$A:$B,2,FALSE)+1,TRUE)*(12-MOD($B686,12))/12+VLOOKUP($A686*10000+$B686+12,'Reduced Spot Curves'!$H:$DD,VLOOKUP(V$1,'Rate Mapping'!$A:$B,2,FALSE)+1,TRUE)*(MOD($B686,12))/12</f>
        <v>4.2442383120759708E-2</v>
      </c>
      <c r="W686" s="35">
        <f ca="1">VLOOKUP($A686*10000+$B686,'Reduced Spot Curves'!$H:$DD,VLOOKUP(W$1,'Rate Mapping'!$A:$B,2,FALSE)+1,TRUE)*(12-MOD($B686,12))/12+VLOOKUP($A686*10000+$B686+12,'Reduced Spot Curves'!$H:$DD,VLOOKUP(W$1,'Rate Mapping'!$A:$B,2,FALSE)+1,TRUE)*(MOD($B686,12))/12</f>
        <v>4.2948719869366603E-2</v>
      </c>
      <c r="X686" s="35">
        <f ca="1">VLOOKUP($A686*10000+$B686,'Reduced Spot Curves'!$H:$DD,VLOOKUP(X$1,'Rate Mapping'!$A:$B,2,FALSE)+1,TRUE)*(12-MOD($B686,12))/12+VLOOKUP($A686*10000+$B686+12,'Reduced Spot Curves'!$H:$DD,VLOOKUP(X$1,'Rate Mapping'!$A:$B,2,FALSE)+1,TRUE)*(MOD($B686,12))/12</f>
        <v>4.3342708103187022E-2</v>
      </c>
      <c r="Y686" s="35">
        <f ca="1">VLOOKUP($A686*10000+$B686,'Reduced Spot Curves'!$H:$DD,VLOOKUP(Y$1,'Rate Mapping'!$A:$B,2,FALSE)+1,TRUE)*(12-MOD($B686,12))/12+VLOOKUP($A686*10000+$B686+12,'Reduced Spot Curves'!$H:$DD,VLOOKUP(Y$1,'Rate Mapping'!$A:$B,2,FALSE)+1,TRUE)*(MOD($B686,12))/12</f>
        <v>4.3216300225855264E-2</v>
      </c>
      <c r="Z686">
        <f t="shared" si="72"/>
        <v>0.06</v>
      </c>
      <c r="AA686">
        <f t="shared" si="69"/>
        <v>0</v>
      </c>
      <c r="AB686">
        <f t="shared" si="70"/>
        <v>0</v>
      </c>
      <c r="AC686">
        <f t="shared" si="71"/>
        <v>0</v>
      </c>
    </row>
    <row r="687" spans="1:29" x14ac:dyDescent="0.25">
      <c r="A687">
        <f t="shared" si="73"/>
        <v>8</v>
      </c>
      <c r="B687">
        <f t="shared" si="74"/>
        <v>111</v>
      </c>
      <c r="C687" t="str">
        <f t="shared" si="68"/>
        <v>USD</v>
      </c>
      <c r="D687" s="35">
        <f ca="1">VLOOKUP($A687*10000+$B687,'Reduced Spot Curves'!$H:$DD,VLOOKUP(D$1,'Rate Mapping'!$A:$B,2,FALSE)+1,TRUE)*(12-MOD($B687,12))/12+VLOOKUP($A687*10000+$B687+12,'Reduced Spot Curves'!$H:$DD,VLOOKUP(D$1,'Rate Mapping'!$A:$B,2,FALSE)+1,TRUE)*(MOD($B687,12))/12</f>
        <v>4.7004582347075469E-2</v>
      </c>
      <c r="E687" s="35">
        <f ca="1">VLOOKUP($A687*10000+$B687,'Reduced Spot Curves'!$H:$DD,VLOOKUP(E$1,'Rate Mapping'!$A:$B,2,FALSE)+1,TRUE)*(12-MOD($B687,12))/12+VLOOKUP($A687*10000+$B687+12,'Reduced Spot Curves'!$H:$DD,VLOOKUP(E$1,'Rate Mapping'!$A:$B,2,FALSE)+1,TRUE)*(MOD($B687,12))/12</f>
        <v>4.7004582347075469E-2</v>
      </c>
      <c r="F687" s="35">
        <f ca="1">VLOOKUP($A687*10000+$B687,'Reduced Spot Curves'!$H:$DD,VLOOKUP(F$1,'Rate Mapping'!$A:$B,2,FALSE)+1,TRUE)*(12-MOD($B687,12))/12+VLOOKUP($A687*10000+$B687+12,'Reduced Spot Curves'!$H:$DD,VLOOKUP(F$1,'Rate Mapping'!$A:$B,2,FALSE)+1,TRUE)*(MOD($B687,12))/12</f>
        <v>4.7004582347075469E-2</v>
      </c>
      <c r="G687" s="35">
        <f ca="1">VLOOKUP($A687*10000+$B687,'Reduced Spot Curves'!$H:$DD,VLOOKUP(G$1,'Rate Mapping'!$A:$B,2,FALSE)+1,TRUE)*(12-MOD($B687,12))/12+VLOOKUP($A687*10000+$B687+12,'Reduced Spot Curves'!$H:$DD,VLOOKUP(G$1,'Rate Mapping'!$A:$B,2,FALSE)+1,TRUE)*(MOD($B687,12))/12</f>
        <v>4.7004582347075469E-2</v>
      </c>
      <c r="H687" s="35">
        <f ca="1">VLOOKUP($A687*10000+$B687,'Reduced Spot Curves'!$H:$DD,VLOOKUP(H$1,'Rate Mapping'!$A:$B,2,FALSE)+1,TRUE)*(12-MOD($B687,12))/12+VLOOKUP($A687*10000+$B687+12,'Reduced Spot Curves'!$H:$DD,VLOOKUP(H$1,'Rate Mapping'!$A:$B,2,FALSE)+1,TRUE)*(MOD($B687,12))/12</f>
        <v>4.7299404916279944E-2</v>
      </c>
      <c r="I687" s="35">
        <f ca="1">VLOOKUP($A687*10000+$B687,'Reduced Spot Curves'!$H:$DD,VLOOKUP(I$1,'Rate Mapping'!$A:$B,2,FALSE)+1,TRUE)*(12-MOD($B687,12))/12+VLOOKUP($A687*10000+$B687+12,'Reduced Spot Curves'!$H:$DD,VLOOKUP(I$1,'Rate Mapping'!$A:$B,2,FALSE)+1,TRUE)*(MOD($B687,12))/12</f>
        <v>4.6882151121601316E-2</v>
      </c>
      <c r="J687" s="35">
        <f ca="1">VLOOKUP($A687*10000+$B687,'Reduced Spot Curves'!$H:$DD,VLOOKUP(J$1,'Rate Mapping'!$A:$B,2,FALSE)+1,TRUE)*(12-MOD($B687,12))/12+VLOOKUP($A687*10000+$B687+12,'Reduced Spot Curves'!$H:$DD,VLOOKUP(J$1,'Rate Mapping'!$A:$B,2,FALSE)+1,TRUE)*(MOD($B687,12))/12</f>
        <v>4.6282316983998956E-2</v>
      </c>
      <c r="K687" s="35">
        <f ca="1">VLOOKUP($A687*10000+$B687,'Reduced Spot Curves'!$H:$DD,VLOOKUP(K$1,'Rate Mapping'!$A:$B,2,FALSE)+1,TRUE)*(12-MOD($B687,12))/12+VLOOKUP($A687*10000+$B687+12,'Reduced Spot Curves'!$H:$DD,VLOOKUP(K$1,'Rate Mapping'!$A:$B,2,FALSE)+1,TRUE)*(MOD($B687,12))/12</f>
        <v>4.5606972984144796E-2</v>
      </c>
      <c r="L687" s="35">
        <f ca="1">VLOOKUP($A687*10000+$B687,'Reduced Spot Curves'!$H:$DD,VLOOKUP(L$1,'Rate Mapping'!$A:$B,2,FALSE)+1,TRUE)*(12-MOD($B687,12))/12+VLOOKUP($A687*10000+$B687+12,'Reduced Spot Curves'!$H:$DD,VLOOKUP(L$1,'Rate Mapping'!$A:$B,2,FALSE)+1,TRUE)*(MOD($B687,12))/12</f>
        <v>4.4892556256549018E-2</v>
      </c>
      <c r="M687" s="35">
        <f ca="1">VLOOKUP($A687*10000+$B687,'Reduced Spot Curves'!$H:$DD,VLOOKUP(M$1,'Rate Mapping'!$A:$B,2,FALSE)+1,TRUE)*(12-MOD($B687,12))/12+VLOOKUP($A687*10000+$B687+12,'Reduced Spot Curves'!$H:$DD,VLOOKUP(M$1,'Rate Mapping'!$A:$B,2,FALSE)+1,TRUE)*(MOD($B687,12))/12</f>
        <v>4.4155203474793535E-2</v>
      </c>
      <c r="N687" s="35">
        <f ca="1">VLOOKUP($A687*10000+$B687,'Reduced Spot Curves'!$H:$DD,VLOOKUP(N$1,'Rate Mapping'!$A:$B,2,FALSE)+1,TRUE)*(12-MOD($B687,12))/12+VLOOKUP($A687*10000+$B687+12,'Reduced Spot Curves'!$H:$DD,VLOOKUP(N$1,'Rate Mapping'!$A:$B,2,FALSE)+1,TRUE)*(MOD($B687,12))/12</f>
        <v>4.3403353159792435E-2</v>
      </c>
      <c r="O687" s="35">
        <f ca="1">VLOOKUP($A687*10000+$B687,'Reduced Spot Curves'!$H:$DD,VLOOKUP(O$1,'Rate Mapping'!$A:$B,2,FALSE)+1,TRUE)*(12-MOD($B687,12))/12+VLOOKUP($A687*10000+$B687+12,'Reduced Spot Curves'!$H:$DD,VLOOKUP(O$1,'Rate Mapping'!$A:$B,2,FALSE)+1,TRUE)*(MOD($B687,12))/12</f>
        <v>4.2641958609967598E-2</v>
      </c>
      <c r="P687" s="35">
        <f ca="1">VLOOKUP($A687*10000+$B687,'Reduced Spot Curves'!$H:$DD,VLOOKUP(P$1,'Rate Mapping'!$A:$B,2,FALSE)+1,TRUE)*(12-MOD($B687,12))/12+VLOOKUP($A687*10000+$B687+12,'Reduced Spot Curves'!$H:$DD,VLOOKUP(P$1,'Rate Mapping'!$A:$B,2,FALSE)+1,TRUE)*(MOD($B687,12))/12</f>
        <v>4.1874179576200175E-2</v>
      </c>
      <c r="Q687" s="35">
        <f ca="1">VLOOKUP($A687*10000+$B687,'Reduced Spot Curves'!$H:$DD,VLOOKUP(Q$1,'Rate Mapping'!$A:$B,2,FALSE)+1,TRUE)*(12-MOD($B687,12))/12+VLOOKUP($A687*10000+$B687+12,'Reduced Spot Curves'!$H:$DD,VLOOKUP(Q$1,'Rate Mapping'!$A:$B,2,FALSE)+1,TRUE)*(MOD($B687,12))/12</f>
        <v>3.4686814478740738E-2</v>
      </c>
      <c r="R687" s="35">
        <f ca="1">VLOOKUP($A687*10000+$B687,'Reduced Spot Curves'!$H:$DD,VLOOKUP(R$1,'Rate Mapping'!$A:$B,2,FALSE)+1,TRUE)*(12-MOD($B687,12))/12+VLOOKUP($A687*10000+$B687+12,'Reduced Spot Curves'!$H:$DD,VLOOKUP(R$1,'Rate Mapping'!$A:$B,2,FALSE)+1,TRUE)*(MOD($B687,12))/12</f>
        <v>3.2294466618292175E-2</v>
      </c>
      <c r="S687" s="35">
        <f ca="1">VLOOKUP($A687*10000+$B687,'Reduced Spot Curves'!$H:$DD,VLOOKUP(S$1,'Rate Mapping'!$A:$B,2,FALSE)+1,TRUE)*(12-MOD($B687,12))/12+VLOOKUP($A687*10000+$B687+12,'Reduced Spot Curves'!$H:$DD,VLOOKUP(S$1,'Rate Mapping'!$A:$B,2,FALSE)+1,TRUE)*(MOD($B687,12))/12</f>
        <v>3.7251397103218467E-2</v>
      </c>
      <c r="T687" s="35">
        <f ca="1">VLOOKUP($A687*10000+$B687,'Reduced Spot Curves'!$H:$DD,VLOOKUP(T$1,'Rate Mapping'!$A:$B,2,FALSE)+1,TRUE)*(12-MOD($B687,12))/12+VLOOKUP($A687*10000+$B687+12,'Reduced Spot Curves'!$H:$DD,VLOOKUP(T$1,'Rate Mapping'!$A:$B,2,FALSE)+1,TRUE)*(MOD($B687,12))/12</f>
        <v>4.0995989368818778E-2</v>
      </c>
      <c r="U687" s="35">
        <f ca="1">VLOOKUP($A687*10000+$B687,'Reduced Spot Curves'!$H:$DD,VLOOKUP(U$1,'Rate Mapping'!$A:$B,2,FALSE)+1,TRUE)*(12-MOD($B687,12))/12+VLOOKUP($A687*10000+$B687+12,'Reduced Spot Curves'!$H:$DD,VLOOKUP(U$1,'Rate Mapping'!$A:$B,2,FALSE)+1,TRUE)*(MOD($B687,12))/12</f>
        <v>4.193204120097889E-2</v>
      </c>
      <c r="V687" s="35">
        <f ca="1">VLOOKUP($A687*10000+$B687,'Reduced Spot Curves'!$H:$DD,VLOOKUP(V$1,'Rate Mapping'!$A:$B,2,FALSE)+1,TRUE)*(12-MOD($B687,12))/12+VLOOKUP($A687*10000+$B687+12,'Reduced Spot Curves'!$H:$DD,VLOOKUP(V$1,'Rate Mapping'!$A:$B,2,FALSE)+1,TRUE)*(MOD($B687,12))/12</f>
        <v>4.2601167336392201E-2</v>
      </c>
      <c r="W687" s="35">
        <f ca="1">VLOOKUP($A687*10000+$B687,'Reduced Spot Curves'!$H:$DD,VLOOKUP(W$1,'Rate Mapping'!$A:$B,2,FALSE)+1,TRUE)*(12-MOD($B687,12))/12+VLOOKUP($A687*10000+$B687+12,'Reduced Spot Curves'!$H:$DD,VLOOKUP(W$1,'Rate Mapping'!$A:$B,2,FALSE)+1,TRUE)*(MOD($B687,12))/12</f>
        <v>4.3103295238149278E-2</v>
      </c>
      <c r="X687" s="35">
        <f ca="1">VLOOKUP($A687*10000+$B687,'Reduced Spot Curves'!$H:$DD,VLOOKUP(X$1,'Rate Mapping'!$A:$B,2,FALSE)+1,TRUE)*(12-MOD($B687,12))/12+VLOOKUP($A687*10000+$B687+12,'Reduced Spot Curves'!$H:$DD,VLOOKUP(X$1,'Rate Mapping'!$A:$B,2,FALSE)+1,TRUE)*(MOD($B687,12))/12</f>
        <v>4.3494007127591897E-2</v>
      </c>
      <c r="Y687" s="35">
        <f ca="1">VLOOKUP($A687*10000+$B687,'Reduced Spot Curves'!$H:$DD,VLOOKUP(Y$1,'Rate Mapping'!$A:$B,2,FALSE)+1,TRUE)*(12-MOD($B687,12))/12+VLOOKUP($A687*10000+$B687+12,'Reduced Spot Curves'!$H:$DD,VLOOKUP(Y$1,'Rate Mapping'!$A:$B,2,FALSE)+1,TRUE)*(MOD($B687,12))/12</f>
        <v>4.3341300225855264E-2</v>
      </c>
      <c r="Z687">
        <f t="shared" si="72"/>
        <v>0.06</v>
      </c>
      <c r="AA687">
        <f t="shared" si="69"/>
        <v>0</v>
      </c>
      <c r="AB687">
        <f t="shared" si="70"/>
        <v>0</v>
      </c>
      <c r="AC687">
        <f t="shared" si="71"/>
        <v>0</v>
      </c>
    </row>
    <row r="688" spans="1:29" x14ac:dyDescent="0.25">
      <c r="A688">
        <f t="shared" si="73"/>
        <v>8</v>
      </c>
      <c r="B688">
        <f t="shared" si="74"/>
        <v>114</v>
      </c>
      <c r="C688" t="str">
        <f t="shared" si="68"/>
        <v>USD</v>
      </c>
      <c r="D688" s="35">
        <f ca="1">VLOOKUP($A688*10000+$B688,'Reduced Spot Curves'!$H:$DD,VLOOKUP(D$1,'Rate Mapping'!$A:$B,2,FALSE)+1,TRUE)*(12-MOD($B688,12))/12+VLOOKUP($A688*10000+$B688+12,'Reduced Spot Curves'!$H:$DD,VLOOKUP(D$1,'Rate Mapping'!$A:$B,2,FALSE)+1,TRUE)*(MOD($B688,12))/12</f>
        <v>4.7961969132506839E-2</v>
      </c>
      <c r="E688" s="35">
        <f ca="1">VLOOKUP($A688*10000+$B688,'Reduced Spot Curves'!$H:$DD,VLOOKUP(E$1,'Rate Mapping'!$A:$B,2,FALSE)+1,TRUE)*(12-MOD($B688,12))/12+VLOOKUP($A688*10000+$B688+12,'Reduced Spot Curves'!$H:$DD,VLOOKUP(E$1,'Rate Mapping'!$A:$B,2,FALSE)+1,TRUE)*(MOD($B688,12))/12</f>
        <v>4.7961969132506839E-2</v>
      </c>
      <c r="F688" s="35">
        <f ca="1">VLOOKUP($A688*10000+$B688,'Reduced Spot Curves'!$H:$DD,VLOOKUP(F$1,'Rate Mapping'!$A:$B,2,FALSE)+1,TRUE)*(12-MOD($B688,12))/12+VLOOKUP($A688*10000+$B688+12,'Reduced Spot Curves'!$H:$DD,VLOOKUP(F$1,'Rate Mapping'!$A:$B,2,FALSE)+1,TRUE)*(MOD($B688,12))/12</f>
        <v>4.7961969132506839E-2</v>
      </c>
      <c r="G688" s="35">
        <f ca="1">VLOOKUP($A688*10000+$B688,'Reduced Spot Curves'!$H:$DD,VLOOKUP(G$1,'Rate Mapping'!$A:$B,2,FALSE)+1,TRUE)*(12-MOD($B688,12))/12+VLOOKUP($A688*10000+$B688+12,'Reduced Spot Curves'!$H:$DD,VLOOKUP(G$1,'Rate Mapping'!$A:$B,2,FALSE)+1,TRUE)*(MOD($B688,12))/12</f>
        <v>4.7961969132506839E-2</v>
      </c>
      <c r="H688" s="35">
        <f ca="1">VLOOKUP($A688*10000+$B688,'Reduced Spot Curves'!$H:$DD,VLOOKUP(H$1,'Rate Mapping'!$A:$B,2,FALSE)+1,TRUE)*(12-MOD($B688,12))/12+VLOOKUP($A688*10000+$B688+12,'Reduced Spot Curves'!$H:$DD,VLOOKUP(H$1,'Rate Mapping'!$A:$B,2,FALSE)+1,TRUE)*(MOD($B688,12))/12</f>
        <v>4.7887496926324241E-2</v>
      </c>
      <c r="I688" s="35">
        <f ca="1">VLOOKUP($A688*10000+$B688,'Reduced Spot Curves'!$H:$DD,VLOOKUP(I$1,'Rate Mapping'!$A:$B,2,FALSE)+1,TRUE)*(12-MOD($B688,12))/12+VLOOKUP($A688*10000+$B688+12,'Reduced Spot Curves'!$H:$DD,VLOOKUP(I$1,'Rate Mapping'!$A:$B,2,FALSE)+1,TRUE)*(MOD($B688,12))/12</f>
        <v>4.7336207645519643E-2</v>
      </c>
      <c r="J688" s="35">
        <f ca="1">VLOOKUP($A688*10000+$B688,'Reduced Spot Curves'!$H:$DD,VLOOKUP(J$1,'Rate Mapping'!$A:$B,2,FALSE)+1,TRUE)*(12-MOD($B688,12))/12+VLOOKUP($A688*10000+$B688+12,'Reduced Spot Curves'!$H:$DD,VLOOKUP(J$1,'Rate Mapping'!$A:$B,2,FALSE)+1,TRUE)*(MOD($B688,12))/12</f>
        <v>4.666155788151144E-2</v>
      </c>
      <c r="K688" s="35">
        <f ca="1">VLOOKUP($A688*10000+$B688,'Reduced Spot Curves'!$H:$DD,VLOOKUP(K$1,'Rate Mapping'!$A:$B,2,FALSE)+1,TRUE)*(12-MOD($B688,12))/12+VLOOKUP($A688*10000+$B688+12,'Reduced Spot Curves'!$H:$DD,VLOOKUP(K$1,'Rate Mapping'!$A:$B,2,FALSE)+1,TRUE)*(MOD($B688,12))/12</f>
        <v>4.593532530277962E-2</v>
      </c>
      <c r="L688" s="35">
        <f ca="1">VLOOKUP($A688*10000+$B688,'Reduced Spot Curves'!$H:$DD,VLOOKUP(L$1,'Rate Mapping'!$A:$B,2,FALSE)+1,TRUE)*(12-MOD($B688,12))/12+VLOOKUP($A688*10000+$B688+12,'Reduced Spot Curves'!$H:$DD,VLOOKUP(L$1,'Rate Mapping'!$A:$B,2,FALSE)+1,TRUE)*(MOD($B688,12))/12</f>
        <v>4.5182144373547367E-2</v>
      </c>
      <c r="M688" s="35">
        <f ca="1">VLOOKUP($A688*10000+$B688,'Reduced Spot Curves'!$H:$DD,VLOOKUP(M$1,'Rate Mapping'!$A:$B,2,FALSE)+1,TRUE)*(12-MOD($B688,12))/12+VLOOKUP($A688*10000+$B688+12,'Reduced Spot Curves'!$H:$DD,VLOOKUP(M$1,'Rate Mapping'!$A:$B,2,FALSE)+1,TRUE)*(MOD($B688,12))/12</f>
        <v>4.4413067284575274E-2</v>
      </c>
      <c r="N688" s="35">
        <f ca="1">VLOOKUP($A688*10000+$B688,'Reduced Spot Curves'!$H:$DD,VLOOKUP(N$1,'Rate Mapping'!$A:$B,2,FALSE)+1,TRUE)*(12-MOD($B688,12))/12+VLOOKUP($A688*10000+$B688+12,'Reduced Spot Curves'!$H:$DD,VLOOKUP(N$1,'Rate Mapping'!$A:$B,2,FALSE)+1,TRUE)*(MOD($B688,12))/12</f>
        <v>4.3633971730823735E-2</v>
      </c>
      <c r="O688" s="35">
        <f ca="1">VLOOKUP($A688*10000+$B688,'Reduced Spot Curves'!$H:$DD,VLOOKUP(O$1,'Rate Mapping'!$A:$B,2,FALSE)+1,TRUE)*(12-MOD($B688,12))/12+VLOOKUP($A688*10000+$B688+12,'Reduced Spot Curves'!$H:$DD,VLOOKUP(O$1,'Rate Mapping'!$A:$B,2,FALSE)+1,TRUE)*(MOD($B688,12))/12</f>
        <v>4.2848373274849839E-2</v>
      </c>
      <c r="P688" s="35">
        <f ca="1">VLOOKUP($A688*10000+$B688,'Reduced Spot Curves'!$H:$DD,VLOOKUP(P$1,'Rate Mapping'!$A:$B,2,FALSE)+1,TRUE)*(12-MOD($B688,12))/12+VLOOKUP($A688*10000+$B688+12,'Reduced Spot Curves'!$H:$DD,VLOOKUP(P$1,'Rate Mapping'!$A:$B,2,FALSE)+1,TRUE)*(MOD($B688,12))/12</f>
        <v>4.2058558346217904E-2</v>
      </c>
      <c r="Q688" s="35">
        <f ca="1">VLOOKUP($A688*10000+$B688,'Reduced Spot Curves'!$H:$DD,VLOOKUP(Q$1,'Rate Mapping'!$A:$B,2,FALSE)+1,TRUE)*(12-MOD($B688,12))/12+VLOOKUP($A688*10000+$B688+12,'Reduced Spot Curves'!$H:$DD,VLOOKUP(Q$1,'Rate Mapping'!$A:$B,2,FALSE)+1,TRUE)*(MOD($B688,12))/12</f>
        <v>3.4695320737168911E-2</v>
      </c>
      <c r="R688" s="35">
        <f ca="1">VLOOKUP($A688*10000+$B688,'Reduced Spot Curves'!$H:$DD,VLOOKUP(R$1,'Rate Mapping'!$A:$B,2,FALSE)+1,TRUE)*(12-MOD($B688,12))/12+VLOOKUP($A688*10000+$B688+12,'Reduced Spot Curves'!$H:$DD,VLOOKUP(R$1,'Rate Mapping'!$A:$B,2,FALSE)+1,TRUE)*(MOD($B688,12))/12</f>
        <v>3.2473409875042519E-2</v>
      </c>
      <c r="S688" s="35">
        <f ca="1">VLOOKUP($A688*10000+$B688,'Reduced Spot Curves'!$H:$DD,VLOOKUP(S$1,'Rate Mapping'!$A:$B,2,FALSE)+1,TRUE)*(12-MOD($B688,12))/12+VLOOKUP($A688*10000+$B688+12,'Reduced Spot Curves'!$H:$DD,VLOOKUP(S$1,'Rate Mapping'!$A:$B,2,FALSE)+1,TRUE)*(MOD($B688,12))/12</f>
        <v>3.7510336067910294E-2</v>
      </c>
      <c r="T688" s="35">
        <f ca="1">VLOOKUP($A688*10000+$B688,'Reduced Spot Curves'!$H:$DD,VLOOKUP(T$1,'Rate Mapping'!$A:$B,2,FALSE)+1,TRUE)*(12-MOD($B688,12))/12+VLOOKUP($A688*10000+$B688+12,'Reduced Spot Curves'!$H:$DD,VLOOKUP(T$1,'Rate Mapping'!$A:$B,2,FALSE)+1,TRUE)*(MOD($B688,12))/12</f>
        <v>4.1168214741652082E-2</v>
      </c>
      <c r="U688" s="35">
        <f ca="1">VLOOKUP($A688*10000+$B688,'Reduced Spot Curves'!$H:$DD,VLOOKUP(U$1,'Rate Mapping'!$A:$B,2,FALSE)+1,TRUE)*(12-MOD($B688,12))/12+VLOOKUP($A688*10000+$B688+12,'Reduced Spot Curves'!$H:$DD,VLOOKUP(U$1,'Rate Mapping'!$A:$B,2,FALSE)+1,TRUE)*(MOD($B688,12))/12</f>
        <v>4.2096430924244282E-2</v>
      </c>
      <c r="V688" s="35">
        <f ca="1">VLOOKUP($A688*10000+$B688,'Reduced Spot Curves'!$H:$DD,VLOOKUP(V$1,'Rate Mapping'!$A:$B,2,FALSE)+1,TRUE)*(12-MOD($B688,12))/12+VLOOKUP($A688*10000+$B688+12,'Reduced Spot Curves'!$H:$DD,VLOOKUP(V$1,'Rate Mapping'!$A:$B,2,FALSE)+1,TRUE)*(MOD($B688,12))/12</f>
        <v>4.2759951552024694E-2</v>
      </c>
      <c r="W688" s="35">
        <f ca="1">VLOOKUP($A688*10000+$B688,'Reduced Spot Curves'!$H:$DD,VLOOKUP(W$1,'Rate Mapping'!$A:$B,2,FALSE)+1,TRUE)*(12-MOD($B688,12))/12+VLOOKUP($A688*10000+$B688+12,'Reduced Spot Curves'!$H:$DD,VLOOKUP(W$1,'Rate Mapping'!$A:$B,2,FALSE)+1,TRUE)*(MOD($B688,12))/12</f>
        <v>4.3257870606931953E-2</v>
      </c>
      <c r="X688" s="35">
        <f ca="1">VLOOKUP($A688*10000+$B688,'Reduced Spot Curves'!$H:$DD,VLOOKUP(X$1,'Rate Mapping'!$A:$B,2,FALSE)+1,TRUE)*(12-MOD($B688,12))/12+VLOOKUP($A688*10000+$B688+12,'Reduced Spot Curves'!$H:$DD,VLOOKUP(X$1,'Rate Mapping'!$A:$B,2,FALSE)+1,TRUE)*(MOD($B688,12))/12</f>
        <v>4.3645306151996771E-2</v>
      </c>
      <c r="Y688" s="35">
        <f ca="1">VLOOKUP($A688*10000+$B688,'Reduced Spot Curves'!$H:$DD,VLOOKUP(Y$1,'Rate Mapping'!$A:$B,2,FALSE)+1,TRUE)*(12-MOD($B688,12))/12+VLOOKUP($A688*10000+$B688+12,'Reduced Spot Curves'!$H:$DD,VLOOKUP(Y$1,'Rate Mapping'!$A:$B,2,FALSE)+1,TRUE)*(MOD($B688,12))/12</f>
        <v>4.3466300225855264E-2</v>
      </c>
      <c r="Z688">
        <f t="shared" si="72"/>
        <v>0.06</v>
      </c>
      <c r="AA688">
        <f t="shared" si="69"/>
        <v>0</v>
      </c>
      <c r="AB688">
        <f t="shared" si="70"/>
        <v>0</v>
      </c>
      <c r="AC688">
        <f t="shared" si="71"/>
        <v>0</v>
      </c>
    </row>
    <row r="689" spans="1:29" x14ac:dyDescent="0.25">
      <c r="A689">
        <f t="shared" si="73"/>
        <v>8</v>
      </c>
      <c r="B689">
        <f t="shared" si="74"/>
        <v>117</v>
      </c>
      <c r="C689" t="str">
        <f t="shared" si="68"/>
        <v>USD</v>
      </c>
      <c r="D689" s="35">
        <f ca="1">VLOOKUP($A689*10000+$B689,'Reduced Spot Curves'!$H:$DD,VLOOKUP(D$1,'Rate Mapping'!$A:$B,2,FALSE)+1,TRUE)*(12-MOD($B689,12))/12+VLOOKUP($A689*10000+$B689+12,'Reduced Spot Curves'!$H:$DD,VLOOKUP(D$1,'Rate Mapping'!$A:$B,2,FALSE)+1,TRUE)*(MOD($B689,12))/12</f>
        <v>4.8919355917938223E-2</v>
      </c>
      <c r="E689" s="35">
        <f ca="1">VLOOKUP($A689*10000+$B689,'Reduced Spot Curves'!$H:$DD,VLOOKUP(E$1,'Rate Mapping'!$A:$B,2,FALSE)+1,TRUE)*(12-MOD($B689,12))/12+VLOOKUP($A689*10000+$B689+12,'Reduced Spot Curves'!$H:$DD,VLOOKUP(E$1,'Rate Mapping'!$A:$B,2,FALSE)+1,TRUE)*(MOD($B689,12))/12</f>
        <v>4.8919355917938223E-2</v>
      </c>
      <c r="F689" s="35">
        <f ca="1">VLOOKUP($A689*10000+$B689,'Reduced Spot Curves'!$H:$DD,VLOOKUP(F$1,'Rate Mapping'!$A:$B,2,FALSE)+1,TRUE)*(12-MOD($B689,12))/12+VLOOKUP($A689*10000+$B689+12,'Reduced Spot Curves'!$H:$DD,VLOOKUP(F$1,'Rate Mapping'!$A:$B,2,FALSE)+1,TRUE)*(MOD($B689,12))/12</f>
        <v>4.8919355917938223E-2</v>
      </c>
      <c r="G689" s="35">
        <f ca="1">VLOOKUP($A689*10000+$B689,'Reduced Spot Curves'!$H:$DD,VLOOKUP(G$1,'Rate Mapping'!$A:$B,2,FALSE)+1,TRUE)*(12-MOD($B689,12))/12+VLOOKUP($A689*10000+$B689+12,'Reduced Spot Curves'!$H:$DD,VLOOKUP(G$1,'Rate Mapping'!$A:$B,2,FALSE)+1,TRUE)*(MOD($B689,12))/12</f>
        <v>4.8919355917938223E-2</v>
      </c>
      <c r="H689" s="35">
        <f ca="1">VLOOKUP($A689*10000+$B689,'Reduced Spot Curves'!$H:$DD,VLOOKUP(H$1,'Rate Mapping'!$A:$B,2,FALSE)+1,TRUE)*(12-MOD($B689,12))/12+VLOOKUP($A689*10000+$B689+12,'Reduced Spot Curves'!$H:$DD,VLOOKUP(H$1,'Rate Mapping'!$A:$B,2,FALSE)+1,TRUE)*(MOD($B689,12))/12</f>
        <v>4.8475588936368538E-2</v>
      </c>
      <c r="I689" s="35">
        <f ca="1">VLOOKUP($A689*10000+$B689,'Reduced Spot Curves'!$H:$DD,VLOOKUP(I$1,'Rate Mapping'!$A:$B,2,FALSE)+1,TRUE)*(12-MOD($B689,12))/12+VLOOKUP($A689*10000+$B689+12,'Reduced Spot Curves'!$H:$DD,VLOOKUP(I$1,'Rate Mapping'!$A:$B,2,FALSE)+1,TRUE)*(MOD($B689,12))/12</f>
        <v>4.7790264169437977E-2</v>
      </c>
      <c r="J689" s="35">
        <f ca="1">VLOOKUP($A689*10000+$B689,'Reduced Spot Curves'!$H:$DD,VLOOKUP(J$1,'Rate Mapping'!$A:$B,2,FALSE)+1,TRUE)*(12-MOD($B689,12))/12+VLOOKUP($A689*10000+$B689+12,'Reduced Spot Curves'!$H:$DD,VLOOKUP(J$1,'Rate Mapping'!$A:$B,2,FALSE)+1,TRUE)*(MOD($B689,12))/12</f>
        <v>4.704079877902393E-2</v>
      </c>
      <c r="K689" s="35">
        <f ca="1">VLOOKUP($A689*10000+$B689,'Reduced Spot Curves'!$H:$DD,VLOOKUP(K$1,'Rate Mapping'!$A:$B,2,FALSE)+1,TRUE)*(12-MOD($B689,12))/12+VLOOKUP($A689*10000+$B689+12,'Reduced Spot Curves'!$H:$DD,VLOOKUP(K$1,'Rate Mapping'!$A:$B,2,FALSE)+1,TRUE)*(MOD($B689,12))/12</f>
        <v>4.6263677621414458E-2</v>
      </c>
      <c r="L689" s="35">
        <f ca="1">VLOOKUP($A689*10000+$B689,'Reduced Spot Curves'!$H:$DD,VLOOKUP(L$1,'Rate Mapping'!$A:$B,2,FALSE)+1,TRUE)*(12-MOD($B689,12))/12+VLOOKUP($A689*10000+$B689+12,'Reduced Spot Curves'!$H:$DD,VLOOKUP(L$1,'Rate Mapping'!$A:$B,2,FALSE)+1,TRUE)*(MOD($B689,12))/12</f>
        <v>4.547173249054573E-2</v>
      </c>
      <c r="M689" s="35">
        <f ca="1">VLOOKUP($A689*10000+$B689,'Reduced Spot Curves'!$H:$DD,VLOOKUP(M$1,'Rate Mapping'!$A:$B,2,FALSE)+1,TRUE)*(12-MOD($B689,12))/12+VLOOKUP($A689*10000+$B689+12,'Reduced Spot Curves'!$H:$DD,VLOOKUP(M$1,'Rate Mapping'!$A:$B,2,FALSE)+1,TRUE)*(MOD($B689,12))/12</f>
        <v>4.4670931094357019E-2</v>
      </c>
      <c r="N689" s="35">
        <f ca="1">VLOOKUP($A689*10000+$B689,'Reduced Spot Curves'!$H:$DD,VLOOKUP(N$1,'Rate Mapping'!$A:$B,2,FALSE)+1,TRUE)*(12-MOD($B689,12))/12+VLOOKUP($A689*10000+$B689+12,'Reduced Spot Curves'!$H:$DD,VLOOKUP(N$1,'Rate Mapping'!$A:$B,2,FALSE)+1,TRUE)*(MOD($B689,12))/12</f>
        <v>4.386459030185505E-2</v>
      </c>
      <c r="O689" s="35">
        <f ca="1">VLOOKUP($A689*10000+$B689,'Reduced Spot Curves'!$H:$DD,VLOOKUP(O$1,'Rate Mapping'!$A:$B,2,FALSE)+1,TRUE)*(12-MOD($B689,12))/12+VLOOKUP($A689*10000+$B689+12,'Reduced Spot Curves'!$H:$DD,VLOOKUP(O$1,'Rate Mapping'!$A:$B,2,FALSE)+1,TRUE)*(MOD($B689,12))/12</f>
        <v>4.3054787939732074E-2</v>
      </c>
      <c r="P689" s="35">
        <f ca="1">VLOOKUP($A689*10000+$B689,'Reduced Spot Curves'!$H:$DD,VLOOKUP(P$1,'Rate Mapping'!$A:$B,2,FALSE)+1,TRUE)*(12-MOD($B689,12))/12+VLOOKUP($A689*10000+$B689+12,'Reduced Spot Curves'!$H:$DD,VLOOKUP(P$1,'Rate Mapping'!$A:$B,2,FALSE)+1,TRUE)*(MOD($B689,12))/12</f>
        <v>4.2242937116235633E-2</v>
      </c>
      <c r="Q689" s="35">
        <f ca="1">VLOOKUP($A689*10000+$B689,'Reduced Spot Curves'!$H:$DD,VLOOKUP(Q$1,'Rate Mapping'!$A:$B,2,FALSE)+1,TRUE)*(12-MOD($B689,12))/12+VLOOKUP($A689*10000+$B689+12,'Reduced Spot Curves'!$H:$DD,VLOOKUP(Q$1,'Rate Mapping'!$A:$B,2,FALSE)+1,TRUE)*(MOD($B689,12))/12</f>
        <v>3.4703826995597091E-2</v>
      </c>
      <c r="R689" s="35">
        <f ca="1">VLOOKUP($A689*10000+$B689,'Reduced Spot Curves'!$H:$DD,VLOOKUP(R$1,'Rate Mapping'!$A:$B,2,FALSE)+1,TRUE)*(12-MOD($B689,12))/12+VLOOKUP($A689*10000+$B689+12,'Reduced Spot Curves'!$H:$DD,VLOOKUP(R$1,'Rate Mapping'!$A:$B,2,FALSE)+1,TRUE)*(MOD($B689,12))/12</f>
        <v>3.2652353131792863E-2</v>
      </c>
      <c r="S689" s="35">
        <f ca="1">VLOOKUP($A689*10000+$B689,'Reduced Spot Curves'!$H:$DD,VLOOKUP(S$1,'Rate Mapping'!$A:$B,2,FALSE)+1,TRUE)*(12-MOD($B689,12))/12+VLOOKUP($A689*10000+$B689+12,'Reduced Spot Curves'!$H:$DD,VLOOKUP(S$1,'Rate Mapping'!$A:$B,2,FALSE)+1,TRUE)*(MOD($B689,12))/12</f>
        <v>3.776927503260212E-2</v>
      </c>
      <c r="T689" s="35">
        <f ca="1">VLOOKUP($A689*10000+$B689,'Reduced Spot Curves'!$H:$DD,VLOOKUP(T$1,'Rate Mapping'!$A:$B,2,FALSE)+1,TRUE)*(12-MOD($B689,12))/12+VLOOKUP($A689*10000+$B689+12,'Reduced Spot Curves'!$H:$DD,VLOOKUP(T$1,'Rate Mapping'!$A:$B,2,FALSE)+1,TRUE)*(MOD($B689,12))/12</f>
        <v>4.1340440114485386E-2</v>
      </c>
      <c r="U689" s="35">
        <f ca="1">VLOOKUP($A689*10000+$B689,'Reduced Spot Curves'!$H:$DD,VLOOKUP(U$1,'Rate Mapping'!$A:$B,2,FALSE)+1,TRUE)*(12-MOD($B689,12))/12+VLOOKUP($A689*10000+$B689+12,'Reduced Spot Curves'!$H:$DD,VLOOKUP(U$1,'Rate Mapping'!$A:$B,2,FALSE)+1,TRUE)*(MOD($B689,12))/12</f>
        <v>4.2260820647509668E-2</v>
      </c>
      <c r="V689" s="35">
        <f ca="1">VLOOKUP($A689*10000+$B689,'Reduced Spot Curves'!$H:$DD,VLOOKUP(V$1,'Rate Mapping'!$A:$B,2,FALSE)+1,TRUE)*(12-MOD($B689,12))/12+VLOOKUP($A689*10000+$B689+12,'Reduced Spot Curves'!$H:$DD,VLOOKUP(V$1,'Rate Mapping'!$A:$B,2,FALSE)+1,TRUE)*(MOD($B689,12))/12</f>
        <v>4.291873576765718E-2</v>
      </c>
      <c r="W689" s="35">
        <f ca="1">VLOOKUP($A689*10000+$B689,'Reduced Spot Curves'!$H:$DD,VLOOKUP(W$1,'Rate Mapping'!$A:$B,2,FALSE)+1,TRUE)*(12-MOD($B689,12))/12+VLOOKUP($A689*10000+$B689+12,'Reduced Spot Curves'!$H:$DD,VLOOKUP(W$1,'Rate Mapping'!$A:$B,2,FALSE)+1,TRUE)*(MOD($B689,12))/12</f>
        <v>4.3412445975714621E-2</v>
      </c>
      <c r="X689" s="35">
        <f ca="1">VLOOKUP($A689*10000+$B689,'Reduced Spot Curves'!$H:$DD,VLOOKUP(X$1,'Rate Mapping'!$A:$B,2,FALSE)+1,TRUE)*(12-MOD($B689,12))/12+VLOOKUP($A689*10000+$B689+12,'Reduced Spot Curves'!$H:$DD,VLOOKUP(X$1,'Rate Mapping'!$A:$B,2,FALSE)+1,TRUE)*(MOD($B689,12))/12</f>
        <v>4.3796605176401639E-2</v>
      </c>
      <c r="Y689" s="35">
        <f ca="1">VLOOKUP($A689*10000+$B689,'Reduced Spot Curves'!$H:$DD,VLOOKUP(Y$1,'Rate Mapping'!$A:$B,2,FALSE)+1,TRUE)*(12-MOD($B689,12))/12+VLOOKUP($A689*10000+$B689+12,'Reduced Spot Curves'!$H:$DD,VLOOKUP(Y$1,'Rate Mapping'!$A:$B,2,FALSE)+1,TRUE)*(MOD($B689,12))/12</f>
        <v>4.3591300225855258E-2</v>
      </c>
      <c r="Z689">
        <f t="shared" si="72"/>
        <v>0.06</v>
      </c>
      <c r="AA689">
        <f t="shared" si="69"/>
        <v>0</v>
      </c>
      <c r="AB689">
        <f t="shared" si="70"/>
        <v>0</v>
      </c>
      <c r="AC689">
        <f t="shared" si="71"/>
        <v>0</v>
      </c>
    </row>
    <row r="690" spans="1:29" x14ac:dyDescent="0.25">
      <c r="A690">
        <f t="shared" si="73"/>
        <v>8</v>
      </c>
      <c r="B690">
        <f t="shared" si="74"/>
        <v>120</v>
      </c>
      <c r="C690" t="str">
        <f t="shared" si="68"/>
        <v>USD</v>
      </c>
      <c r="D690" s="35">
        <f>VLOOKUP($A690*10000+$B690,'Reduced Spot Curves'!$H:$DD,VLOOKUP(D$1,'Rate Mapping'!$A:$B,2,FALSE)+1,TRUE)*(12-MOD($B690,12))/12+VLOOKUP($A690*10000+$B690+12,'Reduced Spot Curves'!$H:$DD,VLOOKUP(D$1,'Rate Mapping'!$A:$B,2,FALSE)+1,TRUE)*(MOD($B690,12))/12</f>
        <v>4.9876742703369593E-2</v>
      </c>
      <c r="E690" s="35">
        <f>VLOOKUP($A690*10000+$B690,'Reduced Spot Curves'!$H:$DD,VLOOKUP(E$1,'Rate Mapping'!$A:$B,2,FALSE)+1,TRUE)*(12-MOD($B690,12))/12+VLOOKUP($A690*10000+$B690+12,'Reduced Spot Curves'!$H:$DD,VLOOKUP(E$1,'Rate Mapping'!$A:$B,2,FALSE)+1,TRUE)*(MOD($B690,12))/12</f>
        <v>4.9876742703369593E-2</v>
      </c>
      <c r="F690" s="35">
        <f>VLOOKUP($A690*10000+$B690,'Reduced Spot Curves'!$H:$DD,VLOOKUP(F$1,'Rate Mapping'!$A:$B,2,FALSE)+1,TRUE)*(12-MOD($B690,12))/12+VLOOKUP($A690*10000+$B690+12,'Reduced Spot Curves'!$H:$DD,VLOOKUP(F$1,'Rate Mapping'!$A:$B,2,FALSE)+1,TRUE)*(MOD($B690,12))/12</f>
        <v>4.9876742703369593E-2</v>
      </c>
      <c r="G690" s="35">
        <f>VLOOKUP($A690*10000+$B690,'Reduced Spot Curves'!$H:$DD,VLOOKUP(G$1,'Rate Mapping'!$A:$B,2,FALSE)+1,TRUE)*(12-MOD($B690,12))/12+VLOOKUP($A690*10000+$B690+12,'Reduced Spot Curves'!$H:$DD,VLOOKUP(G$1,'Rate Mapping'!$A:$B,2,FALSE)+1,TRUE)*(MOD($B690,12))/12</f>
        <v>4.9876742703369593E-2</v>
      </c>
      <c r="H690" s="35">
        <f>VLOOKUP($A690*10000+$B690,'Reduced Spot Curves'!$H:$DD,VLOOKUP(H$1,'Rate Mapping'!$A:$B,2,FALSE)+1,TRUE)*(12-MOD($B690,12))/12+VLOOKUP($A690*10000+$B690+12,'Reduced Spot Curves'!$H:$DD,VLOOKUP(H$1,'Rate Mapping'!$A:$B,2,FALSE)+1,TRUE)*(MOD($B690,12))/12</f>
        <v>4.9063680946412856E-2</v>
      </c>
      <c r="I690" s="35">
        <f>VLOOKUP($A690*10000+$B690,'Reduced Spot Curves'!$H:$DD,VLOOKUP(I$1,'Rate Mapping'!$A:$B,2,FALSE)+1,TRUE)*(12-MOD($B690,12))/12+VLOOKUP($A690*10000+$B690+12,'Reduced Spot Curves'!$H:$DD,VLOOKUP(I$1,'Rate Mapping'!$A:$B,2,FALSE)+1,TRUE)*(MOD($B690,12))/12</f>
        <v>4.8244320693356317E-2</v>
      </c>
      <c r="J690" s="35">
        <f>VLOOKUP($A690*10000+$B690,'Reduced Spot Curves'!$H:$DD,VLOOKUP(J$1,'Rate Mapping'!$A:$B,2,FALSE)+1,TRUE)*(12-MOD($B690,12))/12+VLOOKUP($A690*10000+$B690+12,'Reduced Spot Curves'!$H:$DD,VLOOKUP(J$1,'Rate Mapping'!$A:$B,2,FALSE)+1,TRUE)*(MOD($B690,12))/12</f>
        <v>4.7420039676536428E-2</v>
      </c>
      <c r="K690" s="35">
        <f>VLOOKUP($A690*10000+$B690,'Reduced Spot Curves'!$H:$DD,VLOOKUP(K$1,'Rate Mapping'!$A:$B,2,FALSE)+1,TRUE)*(12-MOD($B690,12))/12+VLOOKUP($A690*10000+$B690+12,'Reduced Spot Curves'!$H:$DD,VLOOKUP(K$1,'Rate Mapping'!$A:$B,2,FALSE)+1,TRUE)*(MOD($B690,12))/12</f>
        <v>4.6592029940049295E-2</v>
      </c>
      <c r="L690" s="35">
        <f>VLOOKUP($A690*10000+$B690,'Reduced Spot Curves'!$H:$DD,VLOOKUP(L$1,'Rate Mapping'!$A:$B,2,FALSE)+1,TRUE)*(12-MOD($B690,12))/12+VLOOKUP($A690*10000+$B690+12,'Reduced Spot Curves'!$H:$DD,VLOOKUP(L$1,'Rate Mapping'!$A:$B,2,FALSE)+1,TRUE)*(MOD($B690,12))/12</f>
        <v>4.5761320607544093E-2</v>
      </c>
      <c r="M690" s="35">
        <f>VLOOKUP($A690*10000+$B690,'Reduced Spot Curves'!$H:$DD,VLOOKUP(M$1,'Rate Mapping'!$A:$B,2,FALSE)+1,TRUE)*(12-MOD($B690,12))/12+VLOOKUP($A690*10000+$B690+12,'Reduced Spot Curves'!$H:$DD,VLOOKUP(M$1,'Rate Mapping'!$A:$B,2,FALSE)+1,TRUE)*(MOD($B690,12))/12</f>
        <v>4.4928794904138765E-2</v>
      </c>
      <c r="N690" s="35">
        <f>VLOOKUP($A690*10000+$B690,'Reduced Spot Curves'!$H:$DD,VLOOKUP(N$1,'Rate Mapping'!$A:$B,2,FALSE)+1,TRUE)*(12-MOD($B690,12))/12+VLOOKUP($A690*10000+$B690+12,'Reduced Spot Curves'!$H:$DD,VLOOKUP(N$1,'Rate Mapping'!$A:$B,2,FALSE)+1,TRUE)*(MOD($B690,12))/12</f>
        <v>4.409520887288635E-2</v>
      </c>
      <c r="O690" s="35">
        <f>VLOOKUP($A690*10000+$B690,'Reduced Spot Curves'!$H:$DD,VLOOKUP(O$1,'Rate Mapping'!$A:$B,2,FALSE)+1,TRUE)*(12-MOD($B690,12))/12+VLOOKUP($A690*10000+$B690+12,'Reduced Spot Curves'!$H:$DD,VLOOKUP(O$1,'Rate Mapping'!$A:$B,2,FALSE)+1,TRUE)*(MOD($B690,12))/12</f>
        <v>4.3261202604614322E-2</v>
      </c>
      <c r="P690" s="35">
        <f>VLOOKUP($A690*10000+$B690,'Reduced Spot Curves'!$H:$DD,VLOOKUP(P$1,'Rate Mapping'!$A:$B,2,FALSE)+1,TRUE)*(12-MOD($B690,12))/12+VLOOKUP($A690*10000+$B690+12,'Reduced Spot Curves'!$H:$DD,VLOOKUP(P$1,'Rate Mapping'!$A:$B,2,FALSE)+1,TRUE)*(MOD($B690,12))/12</f>
        <v>4.2427315886253363E-2</v>
      </c>
      <c r="Q690" s="35">
        <f>VLOOKUP($A690*10000+$B690,'Reduced Spot Curves'!$H:$DD,VLOOKUP(Q$1,'Rate Mapping'!$A:$B,2,FALSE)+1,TRUE)*(12-MOD($B690,12))/12+VLOOKUP($A690*10000+$B690+12,'Reduced Spot Curves'!$H:$DD,VLOOKUP(Q$1,'Rate Mapping'!$A:$B,2,FALSE)+1,TRUE)*(MOD($B690,12))/12</f>
        <v>3.4712333254025271E-2</v>
      </c>
      <c r="R690" s="35">
        <f>VLOOKUP($A690*10000+$B690,'Reduced Spot Curves'!$H:$DD,VLOOKUP(R$1,'Rate Mapping'!$A:$B,2,FALSE)+1,TRUE)*(12-MOD($B690,12))/12+VLOOKUP($A690*10000+$B690+12,'Reduced Spot Curves'!$H:$DD,VLOOKUP(R$1,'Rate Mapping'!$A:$B,2,FALSE)+1,TRUE)*(MOD($B690,12))/12</f>
        <v>3.28312963885432E-2</v>
      </c>
      <c r="S690" s="35">
        <f>VLOOKUP($A690*10000+$B690,'Reduced Spot Curves'!$H:$DD,VLOOKUP(S$1,'Rate Mapping'!$A:$B,2,FALSE)+1,TRUE)*(12-MOD($B690,12))/12+VLOOKUP($A690*10000+$B690+12,'Reduced Spot Curves'!$H:$DD,VLOOKUP(S$1,'Rate Mapping'!$A:$B,2,FALSE)+1,TRUE)*(MOD($B690,12))/12</f>
        <v>3.802821399729394E-2</v>
      </c>
      <c r="T690" s="35">
        <f>VLOOKUP($A690*10000+$B690,'Reduced Spot Curves'!$H:$DD,VLOOKUP(T$1,'Rate Mapping'!$A:$B,2,FALSE)+1,TRUE)*(12-MOD($B690,12))/12+VLOOKUP($A690*10000+$B690+12,'Reduced Spot Curves'!$H:$DD,VLOOKUP(T$1,'Rate Mapping'!$A:$B,2,FALSE)+1,TRUE)*(MOD($B690,12))/12</f>
        <v>4.1512665487318683E-2</v>
      </c>
      <c r="U690" s="35">
        <f>VLOOKUP($A690*10000+$B690,'Reduced Spot Curves'!$H:$DD,VLOOKUP(U$1,'Rate Mapping'!$A:$B,2,FALSE)+1,TRUE)*(12-MOD($B690,12))/12+VLOOKUP($A690*10000+$B690+12,'Reduced Spot Curves'!$H:$DD,VLOOKUP(U$1,'Rate Mapping'!$A:$B,2,FALSE)+1,TRUE)*(MOD($B690,12))/12</f>
        <v>4.2425210370775061E-2</v>
      </c>
      <c r="V690" s="35">
        <f>VLOOKUP($A690*10000+$B690,'Reduced Spot Curves'!$H:$DD,VLOOKUP(V$1,'Rate Mapping'!$A:$B,2,FALSE)+1,TRUE)*(12-MOD($B690,12))/12+VLOOKUP($A690*10000+$B690+12,'Reduced Spot Curves'!$H:$DD,VLOOKUP(V$1,'Rate Mapping'!$A:$B,2,FALSE)+1,TRUE)*(MOD($B690,12))/12</f>
        <v>4.3077519983289674E-2</v>
      </c>
      <c r="W690" s="35">
        <f>VLOOKUP($A690*10000+$B690,'Reduced Spot Curves'!$H:$DD,VLOOKUP(W$1,'Rate Mapping'!$A:$B,2,FALSE)+1,TRUE)*(12-MOD($B690,12))/12+VLOOKUP($A690*10000+$B690+12,'Reduced Spot Curves'!$H:$DD,VLOOKUP(W$1,'Rate Mapping'!$A:$B,2,FALSE)+1,TRUE)*(MOD($B690,12))/12</f>
        <v>4.3567021344497296E-2</v>
      </c>
      <c r="X690" s="35">
        <f>VLOOKUP($A690*10000+$B690,'Reduced Spot Curves'!$H:$DD,VLOOKUP(X$1,'Rate Mapping'!$A:$B,2,FALSE)+1,TRUE)*(12-MOD($B690,12))/12+VLOOKUP($A690*10000+$B690+12,'Reduced Spot Curves'!$H:$DD,VLOOKUP(X$1,'Rate Mapping'!$A:$B,2,FALSE)+1,TRUE)*(MOD($B690,12))/12</f>
        <v>4.3947904200806513E-2</v>
      </c>
      <c r="Y690" s="35">
        <f>VLOOKUP($A690*10000+$B690,'Reduced Spot Curves'!$H:$DD,VLOOKUP(Y$1,'Rate Mapping'!$A:$B,2,FALSE)+1,TRUE)*(12-MOD($B690,12))/12+VLOOKUP($A690*10000+$B690+12,'Reduced Spot Curves'!$H:$DD,VLOOKUP(Y$1,'Rate Mapping'!$A:$B,2,FALSE)+1,TRUE)*(MOD($B690,12))/12</f>
        <v>4.3716300225855258E-2</v>
      </c>
      <c r="Z690">
        <f t="shared" si="72"/>
        <v>0.06</v>
      </c>
      <c r="AA690">
        <f t="shared" si="69"/>
        <v>0</v>
      </c>
      <c r="AB690">
        <f t="shared" si="70"/>
        <v>0</v>
      </c>
      <c r="AC690">
        <f t="shared" si="71"/>
        <v>0</v>
      </c>
    </row>
    <row r="691" spans="1:29" x14ac:dyDescent="0.25">
      <c r="A691">
        <f t="shared" si="73"/>
        <v>8</v>
      </c>
      <c r="B691">
        <f t="shared" si="74"/>
        <v>132</v>
      </c>
      <c r="C691" t="str">
        <f t="shared" si="68"/>
        <v>USD</v>
      </c>
      <c r="D691" s="35">
        <f>VLOOKUP($A691*10000+$B691,'Reduced Spot Curves'!$H:$DD,VLOOKUP(D$1,'Rate Mapping'!$A:$B,2,FALSE)+1,TRUE)*(12-MOD($B691,12))/12+VLOOKUP($A691*10000+$B691+12,'Reduced Spot Curves'!$H:$DD,VLOOKUP(D$1,'Rate Mapping'!$A:$B,2,FALSE)+1,TRUE)*(MOD($B691,12))/12</f>
        <v>4.9361794375293179E-2</v>
      </c>
      <c r="E691" s="35">
        <f>VLOOKUP($A691*10000+$B691,'Reduced Spot Curves'!$H:$DD,VLOOKUP(E$1,'Rate Mapping'!$A:$B,2,FALSE)+1,TRUE)*(12-MOD($B691,12))/12+VLOOKUP($A691*10000+$B691+12,'Reduced Spot Curves'!$H:$DD,VLOOKUP(E$1,'Rate Mapping'!$A:$B,2,FALSE)+1,TRUE)*(MOD($B691,12))/12</f>
        <v>4.9361794375293179E-2</v>
      </c>
      <c r="F691" s="35">
        <f>VLOOKUP($A691*10000+$B691,'Reduced Spot Curves'!$H:$DD,VLOOKUP(F$1,'Rate Mapping'!$A:$B,2,FALSE)+1,TRUE)*(12-MOD($B691,12))/12+VLOOKUP($A691*10000+$B691+12,'Reduced Spot Curves'!$H:$DD,VLOOKUP(F$1,'Rate Mapping'!$A:$B,2,FALSE)+1,TRUE)*(MOD($B691,12))/12</f>
        <v>4.9361794375293179E-2</v>
      </c>
      <c r="G691" s="35">
        <f>VLOOKUP($A691*10000+$B691,'Reduced Spot Curves'!$H:$DD,VLOOKUP(G$1,'Rate Mapping'!$A:$B,2,FALSE)+1,TRUE)*(12-MOD($B691,12))/12+VLOOKUP($A691*10000+$B691+12,'Reduced Spot Curves'!$H:$DD,VLOOKUP(G$1,'Rate Mapping'!$A:$B,2,FALSE)+1,TRUE)*(MOD($B691,12))/12</f>
        <v>4.9361794375293179E-2</v>
      </c>
      <c r="H691" s="35">
        <f>VLOOKUP($A691*10000+$B691,'Reduced Spot Curves'!$H:$DD,VLOOKUP(H$1,'Rate Mapping'!$A:$B,2,FALSE)+1,TRUE)*(12-MOD($B691,12))/12+VLOOKUP($A691*10000+$B691+12,'Reduced Spot Curves'!$H:$DD,VLOOKUP(H$1,'Rate Mapping'!$A:$B,2,FALSE)+1,TRUE)*(MOD($B691,12))/12</f>
        <v>4.8539319285056913E-2</v>
      </c>
      <c r="I691" s="35">
        <f>VLOOKUP($A691*10000+$B691,'Reduced Spot Curves'!$H:$DD,VLOOKUP(I$1,'Rate Mapping'!$A:$B,2,FALSE)+1,TRUE)*(12-MOD($B691,12))/12+VLOOKUP($A691*10000+$B691+12,'Reduced Spot Curves'!$H:$DD,VLOOKUP(I$1,'Rate Mapping'!$A:$B,2,FALSE)+1,TRUE)*(MOD($B691,12))/12</f>
        <v>4.7712383828670428E-2</v>
      </c>
      <c r="J691" s="35">
        <f>VLOOKUP($A691*10000+$B691,'Reduced Spot Curves'!$H:$DD,VLOOKUP(J$1,'Rate Mapping'!$A:$B,2,FALSE)+1,TRUE)*(12-MOD($B691,12))/12+VLOOKUP($A691*10000+$B691+12,'Reduced Spot Curves'!$H:$DD,VLOOKUP(J$1,'Rate Mapping'!$A:$B,2,FALSE)+1,TRUE)*(MOD($B691,12))/12</f>
        <v>4.6882133348029729E-2</v>
      </c>
      <c r="K691" s="35">
        <f>VLOOKUP($A691*10000+$B691,'Reduced Spot Curves'!$H:$DD,VLOOKUP(K$1,'Rate Mapping'!$A:$B,2,FALSE)+1,TRUE)*(12-MOD($B691,12))/12+VLOOKUP($A691*10000+$B691+12,'Reduced Spot Curves'!$H:$DD,VLOOKUP(K$1,'Rate Mapping'!$A:$B,2,FALSE)+1,TRUE)*(MOD($B691,12))/12</f>
        <v>4.6049554849937113E-2</v>
      </c>
      <c r="L691" s="35">
        <f>VLOOKUP($A691*10000+$B691,'Reduced Spot Curves'!$H:$DD,VLOOKUP(L$1,'Rate Mapping'!$A:$B,2,FALSE)+1,TRUE)*(12-MOD($B691,12))/12+VLOOKUP($A691*10000+$B691+12,'Reduced Spot Curves'!$H:$DD,VLOOKUP(L$1,'Rate Mapping'!$A:$B,2,FALSE)+1,TRUE)*(MOD($B691,12))/12</f>
        <v>4.5215493069485108E-2</v>
      </c>
      <c r="M691" s="35">
        <f>VLOOKUP($A691*10000+$B691,'Reduced Spot Curves'!$H:$DD,VLOOKUP(M$1,'Rate Mapping'!$A:$B,2,FALSE)+1,TRUE)*(12-MOD($B691,12))/12+VLOOKUP($A691*10000+$B691+12,'Reduced Spot Curves'!$H:$DD,VLOOKUP(M$1,'Rate Mapping'!$A:$B,2,FALSE)+1,TRUE)*(MOD($B691,12))/12</f>
        <v>4.4380669289302017E-2</v>
      </c>
      <c r="N691" s="35">
        <f>VLOOKUP($A691*10000+$B691,'Reduced Spot Curves'!$H:$DD,VLOOKUP(N$1,'Rate Mapping'!$A:$B,2,FALSE)+1,TRUE)*(12-MOD($B691,12))/12+VLOOKUP($A691*10000+$B691+12,'Reduced Spot Curves'!$H:$DD,VLOOKUP(N$1,'Rate Mapping'!$A:$B,2,FALSE)+1,TRUE)*(MOD($B691,12))/12</f>
        <v>4.3545691658897247E-2</v>
      </c>
      <c r="O691" s="35">
        <f>VLOOKUP($A691*10000+$B691,'Reduced Spot Curves'!$H:$DD,VLOOKUP(O$1,'Rate Mapping'!$A:$B,2,FALSE)+1,TRUE)*(12-MOD($B691,12))/12+VLOOKUP($A691*10000+$B691+12,'Reduced Spot Curves'!$H:$DD,VLOOKUP(O$1,'Rate Mapping'!$A:$B,2,FALSE)+1,TRUE)*(MOD($B691,12))/12</f>
        <v>4.2711071027829471E-2</v>
      </c>
      <c r="P691" s="35">
        <f>VLOOKUP($A691*10000+$B691,'Reduced Spot Curves'!$H:$DD,VLOOKUP(P$1,'Rate Mapping'!$A:$B,2,FALSE)+1,TRUE)*(12-MOD($B691,12))/12+VLOOKUP($A691*10000+$B691+12,'Reduced Spot Curves'!$H:$DD,VLOOKUP(P$1,'Rate Mapping'!$A:$B,2,FALSE)+1,TRUE)*(MOD($B691,12))/12</f>
        <v>4.1526410193277068E-2</v>
      </c>
      <c r="Q691" s="35">
        <f>VLOOKUP($A691*10000+$B691,'Reduced Spot Curves'!$H:$DD,VLOOKUP(Q$1,'Rate Mapping'!$A:$B,2,FALSE)+1,TRUE)*(12-MOD($B691,12))/12+VLOOKUP($A691*10000+$B691+12,'Reduced Spot Curves'!$H:$DD,VLOOKUP(Q$1,'Rate Mapping'!$A:$B,2,FALSE)+1,TRUE)*(MOD($B691,12))/12</f>
        <v>3.3943739916511603E-2</v>
      </c>
      <c r="R691" s="35">
        <f>VLOOKUP($A691*10000+$B691,'Reduced Spot Curves'!$H:$DD,VLOOKUP(R$1,'Rate Mapping'!$A:$B,2,FALSE)+1,TRUE)*(12-MOD($B691,12))/12+VLOOKUP($A691*10000+$B691+12,'Reduced Spot Curves'!$H:$DD,VLOOKUP(R$1,'Rate Mapping'!$A:$B,2,FALSE)+1,TRUE)*(MOD($B691,12))/12</f>
        <v>3.3040569789181233E-2</v>
      </c>
      <c r="S691" s="35">
        <f>VLOOKUP($A691*10000+$B691,'Reduced Spot Curves'!$H:$DD,VLOOKUP(S$1,'Rate Mapping'!$A:$B,2,FALSE)+1,TRUE)*(12-MOD($B691,12))/12+VLOOKUP($A691*10000+$B691+12,'Reduced Spot Curves'!$H:$DD,VLOOKUP(S$1,'Rate Mapping'!$A:$B,2,FALSE)+1,TRUE)*(MOD($B691,12))/12</f>
        <v>3.8514558092920585E-2</v>
      </c>
      <c r="T691" s="35">
        <f>VLOOKUP($A691*10000+$B691,'Reduced Spot Curves'!$H:$DD,VLOOKUP(T$1,'Rate Mapping'!$A:$B,2,FALSE)+1,TRUE)*(12-MOD($B691,12))/12+VLOOKUP($A691*10000+$B691+12,'Reduced Spot Curves'!$H:$DD,VLOOKUP(T$1,'Rate Mapping'!$A:$B,2,FALSE)+1,TRUE)*(MOD($B691,12))/12</f>
        <v>4.1654876754868224E-2</v>
      </c>
      <c r="U691" s="35">
        <f>VLOOKUP($A691*10000+$B691,'Reduced Spot Curves'!$H:$DD,VLOOKUP(U$1,'Rate Mapping'!$A:$B,2,FALSE)+1,TRUE)*(12-MOD($B691,12))/12+VLOOKUP($A691*10000+$B691+12,'Reduced Spot Curves'!$H:$DD,VLOOKUP(U$1,'Rate Mapping'!$A:$B,2,FALSE)+1,TRUE)*(MOD($B691,12))/12</f>
        <v>4.2543822739872776E-2</v>
      </c>
      <c r="V691" s="35">
        <f>VLOOKUP($A691*10000+$B691,'Reduced Spot Curves'!$H:$DD,VLOOKUP(V$1,'Rate Mapping'!$A:$B,2,FALSE)+1,TRUE)*(12-MOD($B691,12))/12+VLOOKUP($A691*10000+$B691+12,'Reduced Spot Curves'!$H:$DD,VLOOKUP(V$1,'Rate Mapping'!$A:$B,2,FALSE)+1,TRUE)*(MOD($B691,12))/12</f>
        <v>4.317925082384632E-2</v>
      </c>
      <c r="W691" s="35">
        <f>VLOOKUP($A691*10000+$B691,'Reduced Spot Curves'!$H:$DD,VLOOKUP(W$1,'Rate Mapping'!$A:$B,2,FALSE)+1,TRUE)*(12-MOD($B691,12))/12+VLOOKUP($A691*10000+$B691+12,'Reduced Spot Curves'!$H:$DD,VLOOKUP(W$1,'Rate Mapping'!$A:$B,2,FALSE)+1,TRUE)*(MOD($B691,12))/12</f>
        <v>4.3656077258967245E-2</v>
      </c>
      <c r="X691" s="35">
        <f>VLOOKUP($A691*10000+$B691,'Reduced Spot Curves'!$H:$DD,VLOOKUP(X$1,'Rate Mapping'!$A:$B,2,FALSE)+1,TRUE)*(12-MOD($B691,12))/12+VLOOKUP($A691*10000+$B691+12,'Reduced Spot Curves'!$H:$DD,VLOOKUP(X$1,'Rate Mapping'!$A:$B,2,FALSE)+1,TRUE)*(MOD($B691,12))/12</f>
        <v>4.3947904200806513E-2</v>
      </c>
      <c r="Y691" s="35">
        <f>VLOOKUP($A691*10000+$B691,'Reduced Spot Curves'!$H:$DD,VLOOKUP(Y$1,'Rate Mapping'!$A:$B,2,FALSE)+1,TRUE)*(12-MOD($B691,12))/12+VLOOKUP($A691*10000+$B691+12,'Reduced Spot Curves'!$H:$DD,VLOOKUP(Y$1,'Rate Mapping'!$A:$B,2,FALSE)+1,TRUE)*(MOD($B691,12))/12</f>
        <v>4.3716300225855258E-2</v>
      </c>
      <c r="Z691">
        <f t="shared" si="72"/>
        <v>0.06</v>
      </c>
      <c r="AA691">
        <f t="shared" si="69"/>
        <v>0</v>
      </c>
      <c r="AB691">
        <f t="shared" si="70"/>
        <v>0</v>
      </c>
      <c r="AC691">
        <f t="shared" si="71"/>
        <v>0</v>
      </c>
    </row>
    <row r="692" spans="1:29" x14ac:dyDescent="0.25">
      <c r="A692">
        <f t="shared" si="73"/>
        <v>8</v>
      </c>
      <c r="B692">
        <f t="shared" si="74"/>
        <v>144</v>
      </c>
      <c r="C692" t="str">
        <f t="shared" si="68"/>
        <v>USD</v>
      </c>
      <c r="D692" s="35">
        <f>VLOOKUP($A692*10000+$B692,'Reduced Spot Curves'!$H:$DD,VLOOKUP(D$1,'Rate Mapping'!$A:$B,2,FALSE)+1,TRUE)*(12-MOD($B692,12))/12+VLOOKUP($A692*10000+$B692+12,'Reduced Spot Curves'!$H:$DD,VLOOKUP(D$1,'Rate Mapping'!$A:$B,2,FALSE)+1,TRUE)*(MOD($B692,12))/12</f>
        <v>4.8828024185156062E-2</v>
      </c>
      <c r="E692" s="35">
        <f>VLOOKUP($A692*10000+$B692,'Reduced Spot Curves'!$H:$DD,VLOOKUP(E$1,'Rate Mapping'!$A:$B,2,FALSE)+1,TRUE)*(12-MOD($B692,12))/12+VLOOKUP($A692*10000+$B692+12,'Reduced Spot Curves'!$H:$DD,VLOOKUP(E$1,'Rate Mapping'!$A:$B,2,FALSE)+1,TRUE)*(MOD($B692,12))/12</f>
        <v>4.8828024185156062E-2</v>
      </c>
      <c r="F692" s="35">
        <f>VLOOKUP($A692*10000+$B692,'Reduced Spot Curves'!$H:$DD,VLOOKUP(F$1,'Rate Mapping'!$A:$B,2,FALSE)+1,TRUE)*(12-MOD($B692,12))/12+VLOOKUP($A692*10000+$B692+12,'Reduced Spot Curves'!$H:$DD,VLOOKUP(F$1,'Rate Mapping'!$A:$B,2,FALSE)+1,TRUE)*(MOD($B692,12))/12</f>
        <v>4.8828024185156062E-2</v>
      </c>
      <c r="G692" s="35">
        <f>VLOOKUP($A692*10000+$B692,'Reduced Spot Curves'!$H:$DD,VLOOKUP(G$1,'Rate Mapping'!$A:$B,2,FALSE)+1,TRUE)*(12-MOD($B692,12))/12+VLOOKUP($A692*10000+$B692+12,'Reduced Spot Curves'!$H:$DD,VLOOKUP(G$1,'Rate Mapping'!$A:$B,2,FALSE)+1,TRUE)*(MOD($B692,12))/12</f>
        <v>4.8828024185156062E-2</v>
      </c>
      <c r="H692" s="35">
        <f>VLOOKUP($A692*10000+$B692,'Reduced Spot Curves'!$H:$DD,VLOOKUP(H$1,'Rate Mapping'!$A:$B,2,FALSE)+1,TRUE)*(12-MOD($B692,12))/12+VLOOKUP($A692*10000+$B692+12,'Reduced Spot Curves'!$H:$DD,VLOOKUP(H$1,'Rate Mapping'!$A:$B,2,FALSE)+1,TRUE)*(MOD($B692,12))/12</f>
        <v>4.7998894728145301E-2</v>
      </c>
      <c r="I692" s="35">
        <f>VLOOKUP($A692*10000+$B692,'Reduced Spot Curves'!$H:$DD,VLOOKUP(I$1,'Rate Mapping'!$A:$B,2,FALSE)+1,TRUE)*(12-MOD($B692,12))/12+VLOOKUP($A692*10000+$B692+12,'Reduced Spot Curves'!$H:$DD,VLOOKUP(I$1,'Rate Mapping'!$A:$B,2,FALSE)+1,TRUE)*(MOD($B692,12))/12</f>
        <v>4.7166832808764929E-2</v>
      </c>
      <c r="J692" s="35">
        <f>VLOOKUP($A692*10000+$B692,'Reduced Spot Curves'!$H:$DD,VLOOKUP(J$1,'Rate Mapping'!$A:$B,2,FALSE)+1,TRUE)*(12-MOD($B692,12))/12+VLOOKUP($A692*10000+$B692+12,'Reduced Spot Curves'!$H:$DD,VLOOKUP(J$1,'Rate Mapping'!$A:$B,2,FALSE)+1,TRUE)*(MOD($B692,12))/12</f>
        <v>4.6332785606303738E-2</v>
      </c>
      <c r="K692" s="35">
        <f>VLOOKUP($A692*10000+$B692,'Reduced Spot Curves'!$H:$DD,VLOOKUP(K$1,'Rate Mapping'!$A:$B,2,FALSE)+1,TRUE)*(12-MOD($B692,12))/12+VLOOKUP($A692*10000+$B692+12,'Reduced Spot Curves'!$H:$DD,VLOOKUP(K$1,'Rate Mapping'!$A:$B,2,FALSE)+1,TRUE)*(MOD($B692,12))/12</f>
        <v>4.5497561272916931E-2</v>
      </c>
      <c r="L692" s="35">
        <f>VLOOKUP($A692*10000+$B692,'Reduced Spot Curves'!$H:$DD,VLOOKUP(L$1,'Rate Mapping'!$A:$B,2,FALSE)+1,TRUE)*(12-MOD($B692,12))/12+VLOOKUP($A692*10000+$B692+12,'Reduced Spot Curves'!$H:$DD,VLOOKUP(L$1,'Rate Mapping'!$A:$B,2,FALSE)+1,TRUE)*(MOD($B692,12))/12</f>
        <v>4.4661848209118421E-2</v>
      </c>
      <c r="M692" s="35">
        <f>VLOOKUP($A692*10000+$B692,'Reduced Spot Curves'!$H:$DD,VLOOKUP(M$1,'Rate Mapping'!$A:$B,2,FALSE)+1,TRUE)*(12-MOD($B692,12))/12+VLOOKUP($A692*10000+$B692+12,'Reduced Spot Curves'!$H:$DD,VLOOKUP(M$1,'Rate Mapping'!$A:$B,2,FALSE)+1,TRUE)*(MOD($B692,12))/12</f>
        <v>4.382622423346811E-2</v>
      </c>
      <c r="N692" s="35">
        <f>VLOOKUP($A692*10000+$B692,'Reduced Spot Curves'!$H:$DD,VLOOKUP(N$1,'Rate Mapping'!$A:$B,2,FALSE)+1,TRUE)*(12-MOD($B692,12))/12+VLOOKUP($A692*10000+$B692+12,'Reduced Spot Curves'!$H:$DD,VLOOKUP(N$1,'Rate Mapping'!$A:$B,2,FALSE)+1,TRUE)*(MOD($B692,12))/12</f>
        <v>4.2991172814471436E-2</v>
      </c>
      <c r="O692" s="35">
        <f>VLOOKUP($A692*10000+$B692,'Reduced Spot Curves'!$H:$DD,VLOOKUP(O$1,'Rate Mapping'!$A:$B,2,FALSE)+1,TRUE)*(12-MOD($B692,12))/12+VLOOKUP($A692*10000+$B692+12,'Reduced Spot Curves'!$H:$DD,VLOOKUP(O$1,'Rate Mapping'!$A:$B,2,FALSE)+1,TRUE)*(MOD($B692,12))/12</f>
        <v>4.1767403225713061E-2</v>
      </c>
      <c r="P692" s="35">
        <f>VLOOKUP($A692*10000+$B692,'Reduced Spot Curves'!$H:$DD,VLOOKUP(P$1,'Rate Mapping'!$A:$B,2,FALSE)+1,TRUE)*(12-MOD($B692,12))/12+VLOOKUP($A692*10000+$B692+12,'Reduced Spot Curves'!$H:$DD,VLOOKUP(P$1,'Rate Mapping'!$A:$B,2,FALSE)+1,TRUE)*(MOD($B692,12))/12</f>
        <v>4.0589551805765726E-2</v>
      </c>
      <c r="Q692" s="35">
        <f>VLOOKUP($A692*10000+$B692,'Reduced Spot Curves'!$H:$DD,VLOOKUP(Q$1,'Rate Mapping'!$A:$B,2,FALSE)+1,TRUE)*(12-MOD($B692,12))/12+VLOOKUP($A692*10000+$B692+12,'Reduced Spot Curves'!$H:$DD,VLOOKUP(Q$1,'Rate Mapping'!$A:$B,2,FALSE)+1,TRUE)*(MOD($B692,12))/12</f>
        <v>3.3299105776027391E-2</v>
      </c>
      <c r="R692" s="35">
        <f>VLOOKUP($A692*10000+$B692,'Reduced Spot Curves'!$H:$DD,VLOOKUP(R$1,'Rate Mapping'!$A:$B,2,FALSE)+1,TRUE)*(12-MOD($B692,12))/12+VLOOKUP($A692*10000+$B692+12,'Reduced Spot Curves'!$H:$DD,VLOOKUP(R$1,'Rate Mapping'!$A:$B,2,FALSE)+1,TRUE)*(MOD($B692,12))/12</f>
        <v>3.3334752757203982E-2</v>
      </c>
      <c r="S692" s="35">
        <f>VLOOKUP($A692*10000+$B692,'Reduced Spot Curves'!$H:$DD,VLOOKUP(S$1,'Rate Mapping'!$A:$B,2,FALSE)+1,TRUE)*(12-MOD($B692,12))/12+VLOOKUP($A692*10000+$B692+12,'Reduced Spot Curves'!$H:$DD,VLOOKUP(S$1,'Rate Mapping'!$A:$B,2,FALSE)+1,TRUE)*(MOD($B692,12))/12</f>
        <v>3.901529086521182E-2</v>
      </c>
      <c r="T692" s="35">
        <f>VLOOKUP($A692*10000+$B692,'Reduced Spot Curves'!$H:$DD,VLOOKUP(T$1,'Rate Mapping'!$A:$B,2,FALSE)+1,TRUE)*(12-MOD($B692,12))/12+VLOOKUP($A692*10000+$B692+12,'Reduced Spot Curves'!$H:$DD,VLOOKUP(T$1,'Rate Mapping'!$A:$B,2,FALSE)+1,TRUE)*(MOD($B692,12))/12</f>
        <v>4.1807428231163894E-2</v>
      </c>
      <c r="U692" s="35">
        <f>VLOOKUP($A692*10000+$B692,'Reduced Spot Curves'!$H:$DD,VLOOKUP(U$1,'Rate Mapping'!$A:$B,2,FALSE)+1,TRUE)*(12-MOD($B692,12))/12+VLOOKUP($A692*10000+$B692+12,'Reduced Spot Curves'!$H:$DD,VLOOKUP(U$1,'Rate Mapping'!$A:$B,2,FALSE)+1,TRUE)*(MOD($B692,12))/12</f>
        <v>4.2671056422418967E-2</v>
      </c>
      <c r="V692" s="35">
        <f>VLOOKUP($A692*10000+$B692,'Reduced Spot Curves'!$H:$DD,VLOOKUP(V$1,'Rate Mapping'!$A:$B,2,FALSE)+1,TRUE)*(12-MOD($B692,12))/12+VLOOKUP($A692*10000+$B692+12,'Reduced Spot Curves'!$H:$DD,VLOOKUP(V$1,'Rate Mapping'!$A:$B,2,FALSE)+1,TRUE)*(MOD($B692,12))/12</f>
        <v>4.3288374100813314E-2</v>
      </c>
      <c r="W692" s="35">
        <f>VLOOKUP($A692*10000+$B692,'Reduced Spot Curves'!$H:$DD,VLOOKUP(W$1,'Rate Mapping'!$A:$B,2,FALSE)+1,TRUE)*(12-MOD($B692,12))/12+VLOOKUP($A692*10000+$B692+12,'Reduced Spot Curves'!$H:$DD,VLOOKUP(W$1,'Rate Mapping'!$A:$B,2,FALSE)+1,TRUE)*(MOD($B692,12))/12</f>
        <v>4.3751603353211814E-2</v>
      </c>
      <c r="X692" s="35">
        <f>VLOOKUP($A692*10000+$B692,'Reduced Spot Curves'!$H:$DD,VLOOKUP(X$1,'Rate Mapping'!$A:$B,2,FALSE)+1,TRUE)*(12-MOD($B692,12))/12+VLOOKUP($A692*10000+$B692+12,'Reduced Spot Curves'!$H:$DD,VLOOKUP(X$1,'Rate Mapping'!$A:$B,2,FALSE)+1,TRUE)*(MOD($B692,12))/12</f>
        <v>4.3947904200806513E-2</v>
      </c>
      <c r="Y692" s="35">
        <f>VLOOKUP($A692*10000+$B692,'Reduced Spot Curves'!$H:$DD,VLOOKUP(Y$1,'Rate Mapping'!$A:$B,2,FALSE)+1,TRUE)*(12-MOD($B692,12))/12+VLOOKUP($A692*10000+$B692+12,'Reduced Spot Curves'!$H:$DD,VLOOKUP(Y$1,'Rate Mapping'!$A:$B,2,FALSE)+1,TRUE)*(MOD($B692,12))/12</f>
        <v>4.3716300225855258E-2</v>
      </c>
      <c r="Z692">
        <f t="shared" si="72"/>
        <v>0.06</v>
      </c>
      <c r="AA692">
        <f t="shared" si="69"/>
        <v>0</v>
      </c>
      <c r="AB692">
        <f t="shared" si="70"/>
        <v>0</v>
      </c>
      <c r="AC692">
        <f t="shared" si="71"/>
        <v>0</v>
      </c>
    </row>
    <row r="693" spans="1:29" x14ac:dyDescent="0.25">
      <c r="A693">
        <f t="shared" si="73"/>
        <v>8</v>
      </c>
      <c r="B693">
        <f t="shared" si="74"/>
        <v>156</v>
      </c>
      <c r="C693" t="str">
        <f t="shared" si="68"/>
        <v>USD</v>
      </c>
      <c r="D693" s="35">
        <f>VLOOKUP($A693*10000+$B693,'Reduced Spot Curves'!$H:$DD,VLOOKUP(D$1,'Rate Mapping'!$A:$B,2,FALSE)+1,TRUE)*(12-MOD($B693,12))/12+VLOOKUP($A693*10000+$B693+12,'Reduced Spot Curves'!$H:$DD,VLOOKUP(D$1,'Rate Mapping'!$A:$B,2,FALSE)+1,TRUE)*(MOD($B693,12))/12</f>
        <v>4.8280948775987743E-2</v>
      </c>
      <c r="E693" s="35">
        <f>VLOOKUP($A693*10000+$B693,'Reduced Spot Curves'!$H:$DD,VLOOKUP(E$1,'Rate Mapping'!$A:$B,2,FALSE)+1,TRUE)*(12-MOD($B693,12))/12+VLOOKUP($A693*10000+$B693+12,'Reduced Spot Curves'!$H:$DD,VLOOKUP(E$1,'Rate Mapping'!$A:$B,2,FALSE)+1,TRUE)*(MOD($B693,12))/12</f>
        <v>4.8280948775987743E-2</v>
      </c>
      <c r="F693" s="35">
        <f>VLOOKUP($A693*10000+$B693,'Reduced Spot Curves'!$H:$DD,VLOOKUP(F$1,'Rate Mapping'!$A:$B,2,FALSE)+1,TRUE)*(12-MOD($B693,12))/12+VLOOKUP($A693*10000+$B693+12,'Reduced Spot Curves'!$H:$DD,VLOOKUP(F$1,'Rate Mapping'!$A:$B,2,FALSE)+1,TRUE)*(MOD($B693,12))/12</f>
        <v>4.8280948775987743E-2</v>
      </c>
      <c r="G693" s="35">
        <f>VLOOKUP($A693*10000+$B693,'Reduced Spot Curves'!$H:$DD,VLOOKUP(G$1,'Rate Mapping'!$A:$B,2,FALSE)+1,TRUE)*(12-MOD($B693,12))/12+VLOOKUP($A693*10000+$B693+12,'Reduced Spot Curves'!$H:$DD,VLOOKUP(G$1,'Rate Mapping'!$A:$B,2,FALSE)+1,TRUE)*(MOD($B693,12))/12</f>
        <v>4.8280948775987743E-2</v>
      </c>
      <c r="H693" s="35">
        <f>VLOOKUP($A693*10000+$B693,'Reduced Spot Curves'!$H:$DD,VLOOKUP(H$1,'Rate Mapping'!$A:$B,2,FALSE)+1,TRUE)*(12-MOD($B693,12))/12+VLOOKUP($A693*10000+$B693+12,'Reduced Spot Curves'!$H:$DD,VLOOKUP(H$1,'Rate Mapping'!$A:$B,2,FALSE)+1,TRUE)*(MOD($B693,12))/12</f>
        <v>4.7447457999140595E-2</v>
      </c>
      <c r="I693" s="35">
        <f>VLOOKUP($A693*10000+$B693,'Reduced Spot Curves'!$H:$DD,VLOOKUP(I$1,'Rate Mapping'!$A:$B,2,FALSE)+1,TRUE)*(12-MOD($B693,12))/12+VLOOKUP($A693*10000+$B693+12,'Reduced Spot Curves'!$H:$DD,VLOOKUP(I$1,'Rate Mapping'!$A:$B,2,FALSE)+1,TRUE)*(MOD($B693,12))/12</f>
        <v>4.6612298121272704E-2</v>
      </c>
      <c r="J693" s="35">
        <f>VLOOKUP($A693*10000+$B693,'Reduced Spot Curves'!$H:$DD,VLOOKUP(J$1,'Rate Mapping'!$A:$B,2,FALSE)+1,TRUE)*(12-MOD($B693,12))/12+VLOOKUP($A693*10000+$B693+12,'Reduced Spot Curves'!$H:$DD,VLOOKUP(J$1,'Rate Mapping'!$A:$B,2,FALSE)+1,TRUE)*(MOD($B693,12))/12</f>
        <v>4.5776242332209581E-2</v>
      </c>
      <c r="K693" s="35">
        <f>VLOOKUP($A693*10000+$B693,'Reduced Spot Curves'!$H:$DD,VLOOKUP(K$1,'Rate Mapping'!$A:$B,2,FALSE)+1,TRUE)*(12-MOD($B693,12))/12+VLOOKUP($A693*10000+$B693+12,'Reduced Spot Curves'!$H:$DD,VLOOKUP(K$1,'Rate Mapping'!$A:$B,2,FALSE)+1,TRUE)*(MOD($B693,12))/12</f>
        <v>4.4939947954162118E-2</v>
      </c>
      <c r="L693" s="35">
        <f>VLOOKUP($A693*10000+$B693,'Reduced Spot Curves'!$H:$DD,VLOOKUP(L$1,'Rate Mapping'!$A:$B,2,FALSE)+1,TRUE)*(12-MOD($B693,12))/12+VLOOKUP($A693*10000+$B693+12,'Reduced Spot Curves'!$H:$DD,VLOOKUP(L$1,'Rate Mapping'!$A:$B,2,FALSE)+1,TRUE)*(MOD($B693,12))/12</f>
        <v>4.4103963926282658E-2</v>
      </c>
      <c r="M693" s="35">
        <f>VLOOKUP($A693*10000+$B693,'Reduced Spot Curves'!$H:$DD,VLOOKUP(M$1,'Rate Mapping'!$A:$B,2,FALSE)+1,TRUE)*(12-MOD($B693,12))/12+VLOOKUP($A693*10000+$B693+12,'Reduced Spot Curves'!$H:$DD,VLOOKUP(M$1,'Rate Mapping'!$A:$B,2,FALSE)+1,TRUE)*(MOD($B693,12))/12</f>
        <v>4.3268747801059111E-2</v>
      </c>
      <c r="N693" s="35">
        <f>VLOOKUP($A693*10000+$B693,'Reduced Spot Curves'!$H:$DD,VLOOKUP(N$1,'Rate Mapping'!$A:$B,2,FALSE)+1,TRUE)*(12-MOD($B693,12))/12+VLOOKUP($A693*10000+$B693+12,'Reduced Spot Curves'!$H:$DD,VLOOKUP(N$1,'Rate Mapping'!$A:$B,2,FALSE)+1,TRUE)*(MOD($B693,12))/12</f>
        <v>4.1996402559420422E-2</v>
      </c>
      <c r="O693" s="35">
        <f>VLOOKUP($A693*10000+$B693,'Reduced Spot Curves'!$H:$DD,VLOOKUP(O$1,'Rate Mapping'!$A:$B,2,FALSE)+1,TRUE)*(12-MOD($B693,12))/12+VLOOKUP($A693*10000+$B693+12,'Reduced Spot Curves'!$H:$DD,VLOOKUP(O$1,'Rate Mapping'!$A:$B,2,FALSE)+1,TRUE)*(MOD($B693,12))/12</f>
        <v>4.0785903884809863E-2</v>
      </c>
      <c r="P693" s="35">
        <f>VLOOKUP($A693*10000+$B693,'Reduced Spot Curves'!$H:$DD,VLOOKUP(P$1,'Rate Mapping'!$A:$B,2,FALSE)+1,TRUE)*(12-MOD($B693,12))/12+VLOOKUP($A693*10000+$B693+12,'Reduced Spot Curves'!$H:$DD,VLOOKUP(P$1,'Rate Mapping'!$A:$B,2,FALSE)+1,TRUE)*(MOD($B693,12))/12</f>
        <v>3.9619361362085652E-2</v>
      </c>
      <c r="Q693" s="35">
        <f>VLOOKUP($A693*10000+$B693,'Reduced Spot Curves'!$H:$DD,VLOOKUP(Q$1,'Rate Mapping'!$A:$B,2,FALSE)+1,TRUE)*(12-MOD($B693,12))/12+VLOOKUP($A693*10000+$B693+12,'Reduced Spot Curves'!$H:$DD,VLOOKUP(Q$1,'Rate Mapping'!$A:$B,2,FALSE)+1,TRUE)*(MOD($B693,12))/12</f>
        <v>3.2784217069266638E-2</v>
      </c>
      <c r="R693" s="35">
        <f>VLOOKUP($A693*10000+$B693,'Reduced Spot Curves'!$H:$DD,VLOOKUP(R$1,'Rate Mapping'!$A:$B,2,FALSE)+1,TRUE)*(12-MOD($B693,12))/12+VLOOKUP($A693*10000+$B693+12,'Reduced Spot Curves'!$H:$DD,VLOOKUP(R$1,'Rate Mapping'!$A:$B,2,FALSE)+1,TRUE)*(MOD($B693,12))/12</f>
        <v>3.3710976601375557E-2</v>
      </c>
      <c r="S693" s="35">
        <f>VLOOKUP($A693*10000+$B693,'Reduced Spot Curves'!$H:$DD,VLOOKUP(S$1,'Rate Mapping'!$A:$B,2,FALSE)+1,TRUE)*(12-MOD($B693,12))/12+VLOOKUP($A693*10000+$B693+12,'Reduced Spot Curves'!$H:$DD,VLOOKUP(S$1,'Rate Mapping'!$A:$B,2,FALSE)+1,TRUE)*(MOD($B693,12))/12</f>
        <v>3.9523157350851539E-2</v>
      </c>
      <c r="T693" s="35">
        <f>VLOOKUP($A693*10000+$B693,'Reduced Spot Curves'!$H:$DD,VLOOKUP(T$1,'Rate Mapping'!$A:$B,2,FALSE)+1,TRUE)*(12-MOD($B693,12))/12+VLOOKUP($A693*10000+$B693+12,'Reduced Spot Curves'!$H:$DD,VLOOKUP(T$1,'Rate Mapping'!$A:$B,2,FALSE)+1,TRUE)*(MOD($B693,12))/12</f>
        <v>4.1970707193419325E-2</v>
      </c>
      <c r="U693" s="35">
        <f>VLOOKUP($A693*10000+$B693,'Reduced Spot Curves'!$H:$DD,VLOOKUP(U$1,'Rate Mapping'!$A:$B,2,FALSE)+1,TRUE)*(12-MOD($B693,12))/12+VLOOKUP($A693*10000+$B693+12,'Reduced Spot Curves'!$H:$DD,VLOOKUP(U$1,'Rate Mapping'!$A:$B,2,FALSE)+1,TRUE)*(MOD($B693,12))/12</f>
        <v>4.2807233775817514E-2</v>
      </c>
      <c r="V693" s="35">
        <f>VLOOKUP($A693*10000+$B693,'Reduced Spot Curves'!$H:$DD,VLOOKUP(V$1,'Rate Mapping'!$A:$B,2,FALSE)+1,TRUE)*(12-MOD($B693,12))/12+VLOOKUP($A693*10000+$B693+12,'Reduced Spot Curves'!$H:$DD,VLOOKUP(V$1,'Rate Mapping'!$A:$B,2,FALSE)+1,TRUE)*(MOD($B693,12))/12</f>
        <v>4.3405165891425283E-2</v>
      </c>
      <c r="W693" s="35">
        <f>VLOOKUP($A693*10000+$B693,'Reduced Spot Curves'!$H:$DD,VLOOKUP(W$1,'Rate Mapping'!$A:$B,2,FALSE)+1,TRUE)*(12-MOD($B693,12))/12+VLOOKUP($A693*10000+$B693+12,'Reduced Spot Curves'!$H:$DD,VLOOKUP(W$1,'Rate Mapping'!$A:$B,2,FALSE)+1,TRUE)*(MOD($B693,12))/12</f>
        <v>4.3853841044279578E-2</v>
      </c>
      <c r="X693" s="35">
        <f>VLOOKUP($A693*10000+$B693,'Reduced Spot Curves'!$H:$DD,VLOOKUP(X$1,'Rate Mapping'!$A:$B,2,FALSE)+1,TRUE)*(12-MOD($B693,12))/12+VLOOKUP($A693*10000+$B693+12,'Reduced Spot Curves'!$H:$DD,VLOOKUP(X$1,'Rate Mapping'!$A:$B,2,FALSE)+1,TRUE)*(MOD($B693,12))/12</f>
        <v>4.3947904200806513E-2</v>
      </c>
      <c r="Y693" s="35">
        <f>VLOOKUP($A693*10000+$B693,'Reduced Spot Curves'!$H:$DD,VLOOKUP(Y$1,'Rate Mapping'!$A:$B,2,FALSE)+1,TRUE)*(12-MOD($B693,12))/12+VLOOKUP($A693*10000+$B693+12,'Reduced Spot Curves'!$H:$DD,VLOOKUP(Y$1,'Rate Mapping'!$A:$B,2,FALSE)+1,TRUE)*(MOD($B693,12))/12</f>
        <v>4.3716300225855258E-2</v>
      </c>
      <c r="Z693">
        <f t="shared" si="72"/>
        <v>0.06</v>
      </c>
      <c r="AA693">
        <f t="shared" si="69"/>
        <v>0</v>
      </c>
      <c r="AB693">
        <f t="shared" si="70"/>
        <v>0</v>
      </c>
      <c r="AC693">
        <f t="shared" si="71"/>
        <v>0</v>
      </c>
    </row>
    <row r="694" spans="1:29" x14ac:dyDescent="0.25">
      <c r="A694">
        <f t="shared" si="73"/>
        <v>8</v>
      </c>
      <c r="B694">
        <f t="shared" si="74"/>
        <v>168</v>
      </c>
      <c r="C694" t="str">
        <f t="shared" si="68"/>
        <v>USD</v>
      </c>
      <c r="D694" s="35">
        <f>VLOOKUP($A694*10000+$B694,'Reduced Spot Curves'!$H:$DD,VLOOKUP(D$1,'Rate Mapping'!$A:$B,2,FALSE)+1,TRUE)*(12-MOD($B694,12))/12+VLOOKUP($A694*10000+$B694+12,'Reduced Spot Curves'!$H:$DD,VLOOKUP(D$1,'Rate Mapping'!$A:$B,2,FALSE)+1,TRUE)*(MOD($B694,12))/12</f>
        <v>4.7725153093311247E-2</v>
      </c>
      <c r="E694" s="35">
        <f>VLOOKUP($A694*10000+$B694,'Reduced Spot Curves'!$H:$DD,VLOOKUP(E$1,'Rate Mapping'!$A:$B,2,FALSE)+1,TRUE)*(12-MOD($B694,12))/12+VLOOKUP($A694*10000+$B694+12,'Reduced Spot Curves'!$H:$DD,VLOOKUP(E$1,'Rate Mapping'!$A:$B,2,FALSE)+1,TRUE)*(MOD($B694,12))/12</f>
        <v>4.7725153093311247E-2</v>
      </c>
      <c r="F694" s="35">
        <f>VLOOKUP($A694*10000+$B694,'Reduced Spot Curves'!$H:$DD,VLOOKUP(F$1,'Rate Mapping'!$A:$B,2,FALSE)+1,TRUE)*(12-MOD($B694,12))/12+VLOOKUP($A694*10000+$B694+12,'Reduced Spot Curves'!$H:$DD,VLOOKUP(F$1,'Rate Mapping'!$A:$B,2,FALSE)+1,TRUE)*(MOD($B694,12))/12</f>
        <v>4.7725153093311247E-2</v>
      </c>
      <c r="G694" s="35">
        <f>VLOOKUP($A694*10000+$B694,'Reduced Spot Curves'!$H:$DD,VLOOKUP(G$1,'Rate Mapping'!$A:$B,2,FALSE)+1,TRUE)*(12-MOD($B694,12))/12+VLOOKUP($A694*10000+$B694+12,'Reduced Spot Curves'!$H:$DD,VLOOKUP(G$1,'Rate Mapping'!$A:$B,2,FALSE)+1,TRUE)*(MOD($B694,12))/12</f>
        <v>4.7725153093311247E-2</v>
      </c>
      <c r="H694" s="35">
        <f>VLOOKUP($A694*10000+$B694,'Reduced Spot Curves'!$H:$DD,VLOOKUP(H$1,'Rate Mapping'!$A:$B,2,FALSE)+1,TRUE)*(12-MOD($B694,12))/12+VLOOKUP($A694*10000+$B694+12,'Reduced Spot Curves'!$H:$DD,VLOOKUP(H$1,'Rate Mapping'!$A:$B,2,FALSE)+1,TRUE)*(MOD($B694,12))/12</f>
        <v>4.6889196729485071E-2</v>
      </c>
      <c r="I694" s="35">
        <f>VLOOKUP($A694*10000+$B694,'Reduced Spot Curves'!$H:$DD,VLOOKUP(I$1,'Rate Mapping'!$A:$B,2,FALSE)+1,TRUE)*(12-MOD($B694,12))/12+VLOOKUP($A694*10000+$B694+12,'Reduced Spot Curves'!$H:$DD,VLOOKUP(I$1,'Rate Mapping'!$A:$B,2,FALSE)+1,TRUE)*(MOD($B694,12))/12</f>
        <v>4.6052602364835819E-2</v>
      </c>
      <c r="J694" s="35">
        <f>VLOOKUP($A694*10000+$B694,'Reduced Spot Curves'!$H:$DD,VLOOKUP(J$1,'Rate Mapping'!$A:$B,2,FALSE)+1,TRUE)*(12-MOD($B694,12))/12+VLOOKUP($A694*10000+$B694+12,'Reduced Spot Curves'!$H:$DD,VLOOKUP(J$1,'Rate Mapping'!$A:$B,2,FALSE)+1,TRUE)*(MOD($B694,12))/12</f>
        <v>4.5215998184614657E-2</v>
      </c>
      <c r="K694" s="35">
        <f>VLOOKUP($A694*10000+$B694,'Reduced Spot Curves'!$H:$DD,VLOOKUP(K$1,'Rate Mapping'!$A:$B,2,FALSE)+1,TRUE)*(12-MOD($B694,12))/12+VLOOKUP($A694*10000+$B694+12,'Reduced Spot Curves'!$H:$DD,VLOOKUP(K$1,'Rate Mapping'!$A:$B,2,FALSE)+1,TRUE)*(MOD($B694,12))/12</f>
        <v>4.4379905516279017E-2</v>
      </c>
      <c r="L694" s="35">
        <f>VLOOKUP($A694*10000+$B694,'Reduced Spot Curves'!$H:$DD,VLOOKUP(L$1,'Rate Mapping'!$A:$B,2,FALSE)+1,TRUE)*(12-MOD($B694,12))/12+VLOOKUP($A694*10000+$B694+12,'Reduced Spot Curves'!$H:$DD,VLOOKUP(L$1,'Rate Mapping'!$A:$B,2,FALSE)+1,TRUE)*(MOD($B694,12))/12</f>
        <v>4.3544757406780293E-2</v>
      </c>
      <c r="M694" s="35">
        <f>VLOOKUP($A694*10000+$B694,'Reduced Spot Curves'!$H:$DD,VLOOKUP(M$1,'Rate Mapping'!$A:$B,2,FALSE)+1,TRUE)*(12-MOD($B694,12))/12+VLOOKUP($A694*10000+$B694+12,'Reduced Spot Curves'!$H:$DD,VLOOKUP(M$1,'Rate Mapping'!$A:$B,2,FALSE)+1,TRUE)*(MOD($B694,12))/12</f>
        <v>4.2210175068512608E-2</v>
      </c>
      <c r="N694" s="35">
        <f>VLOOKUP($A694*10000+$B694,'Reduced Spot Curves'!$H:$DD,VLOOKUP(N$1,'Rate Mapping'!$A:$B,2,FALSE)+1,TRUE)*(12-MOD($B694,12))/12+VLOOKUP($A694*10000+$B694+12,'Reduced Spot Curves'!$H:$DD,VLOOKUP(N$1,'Rate Mapping'!$A:$B,2,FALSE)+1,TRUE)*(MOD($B694,12))/12</f>
        <v>4.0960768194549899E-2</v>
      </c>
      <c r="O694" s="35">
        <f>VLOOKUP($A694*10000+$B694,'Reduced Spot Curves'!$H:$DD,VLOOKUP(O$1,'Rate Mapping'!$A:$B,2,FALSE)+1,TRUE)*(12-MOD($B694,12))/12+VLOOKUP($A694*10000+$B694+12,'Reduced Spot Curves'!$H:$DD,VLOOKUP(O$1,'Rate Mapping'!$A:$B,2,FALSE)+1,TRUE)*(MOD($B694,12))/12</f>
        <v>3.9768875663982586E-2</v>
      </c>
      <c r="P694" s="35">
        <f>VLOOKUP($A694*10000+$B694,'Reduced Spot Curves'!$H:$DD,VLOOKUP(P$1,'Rate Mapping'!$A:$B,2,FALSE)+1,TRUE)*(12-MOD($B694,12))/12+VLOOKUP($A694*10000+$B694+12,'Reduced Spot Curves'!$H:$DD,VLOOKUP(P$1,'Rate Mapping'!$A:$B,2,FALSE)+1,TRUE)*(MOD($B694,12))/12</f>
        <v>3.8617943694297267E-2</v>
      </c>
      <c r="Q694" s="35">
        <f>VLOOKUP($A694*10000+$B694,'Reduced Spot Curves'!$H:$DD,VLOOKUP(Q$1,'Rate Mapping'!$A:$B,2,FALSE)+1,TRUE)*(12-MOD($B694,12))/12+VLOOKUP($A694*10000+$B694+12,'Reduced Spot Curves'!$H:$DD,VLOOKUP(Q$1,'Rate Mapping'!$A:$B,2,FALSE)+1,TRUE)*(MOD($B694,12))/12</f>
        <v>3.2403576708025447E-2</v>
      </c>
      <c r="R694" s="35">
        <f>VLOOKUP($A694*10000+$B694,'Reduced Spot Curves'!$H:$DD,VLOOKUP(R$1,'Rate Mapping'!$A:$B,2,FALSE)+1,TRUE)*(12-MOD($B694,12))/12+VLOOKUP($A694*10000+$B694+12,'Reduced Spot Curves'!$H:$DD,VLOOKUP(R$1,'Rate Mapping'!$A:$B,2,FALSE)+1,TRUE)*(MOD($B694,12))/12</f>
        <v>3.4165519358072209E-2</v>
      </c>
      <c r="S694" s="35">
        <f>VLOOKUP($A694*10000+$B694,'Reduced Spot Curves'!$H:$DD,VLOOKUP(S$1,'Rate Mapping'!$A:$B,2,FALSE)+1,TRUE)*(12-MOD($B694,12))/12+VLOOKUP($A694*10000+$B694+12,'Reduced Spot Curves'!$H:$DD,VLOOKUP(S$1,'Rate Mapping'!$A:$B,2,FALSE)+1,TRUE)*(MOD($B694,12))/12</f>
        <v>4.0030250710183395E-2</v>
      </c>
      <c r="T694" s="35">
        <f>VLOOKUP($A694*10000+$B694,'Reduced Spot Curves'!$H:$DD,VLOOKUP(T$1,'Rate Mapping'!$A:$B,2,FALSE)+1,TRUE)*(12-MOD($B694,12))/12+VLOOKUP($A694*10000+$B694+12,'Reduced Spot Curves'!$H:$DD,VLOOKUP(T$1,'Rate Mapping'!$A:$B,2,FALSE)+1,TRUE)*(MOD($B694,12))/12</f>
        <v>4.2144991329695285E-2</v>
      </c>
      <c r="U694" s="35">
        <f>VLOOKUP($A694*10000+$B694,'Reduced Spot Curves'!$H:$DD,VLOOKUP(U$1,'Rate Mapping'!$A:$B,2,FALSE)+1,TRUE)*(12-MOD($B694,12))/12+VLOOKUP($A694*10000+$B694+12,'Reduced Spot Curves'!$H:$DD,VLOOKUP(U$1,'Rate Mapping'!$A:$B,2,FALSE)+1,TRUE)*(MOD($B694,12))/12</f>
        <v>4.2952585683206805E-2</v>
      </c>
      <c r="V694" s="35">
        <f>VLOOKUP($A694*10000+$B694,'Reduced Spot Curves'!$H:$DD,VLOOKUP(V$1,'Rate Mapping'!$A:$B,2,FALSE)+1,TRUE)*(12-MOD($B694,12))/12+VLOOKUP($A694*10000+$B694+12,'Reduced Spot Curves'!$H:$DD,VLOOKUP(V$1,'Rate Mapping'!$A:$B,2,FALSE)+1,TRUE)*(MOD($B694,12))/12</f>
        <v>4.3529823774524627E-2</v>
      </c>
      <c r="W694" s="35">
        <f>VLOOKUP($A694*10000+$B694,'Reduced Spot Curves'!$H:$DD,VLOOKUP(W$1,'Rate Mapping'!$A:$B,2,FALSE)+1,TRUE)*(12-MOD($B694,12))/12+VLOOKUP($A694*10000+$B694+12,'Reduced Spot Curves'!$H:$DD,VLOOKUP(W$1,'Rate Mapping'!$A:$B,2,FALSE)+1,TRUE)*(MOD($B694,12))/12</f>
        <v>4.3962963002800108E-2</v>
      </c>
      <c r="X694" s="35">
        <f>VLOOKUP($A694*10000+$B694,'Reduced Spot Curves'!$H:$DD,VLOOKUP(X$1,'Rate Mapping'!$A:$B,2,FALSE)+1,TRUE)*(12-MOD($B694,12))/12+VLOOKUP($A694*10000+$B694+12,'Reduced Spot Curves'!$H:$DD,VLOOKUP(X$1,'Rate Mapping'!$A:$B,2,FALSE)+1,TRUE)*(MOD($B694,12))/12</f>
        <v>4.3947904200806513E-2</v>
      </c>
      <c r="Y694" s="35">
        <f>VLOOKUP($A694*10000+$B694,'Reduced Spot Curves'!$H:$DD,VLOOKUP(Y$1,'Rate Mapping'!$A:$B,2,FALSE)+1,TRUE)*(12-MOD($B694,12))/12+VLOOKUP($A694*10000+$B694+12,'Reduced Spot Curves'!$H:$DD,VLOOKUP(Y$1,'Rate Mapping'!$A:$B,2,FALSE)+1,TRUE)*(MOD($B694,12))/12</f>
        <v>4.3716300225855258E-2</v>
      </c>
      <c r="Z694">
        <f t="shared" si="72"/>
        <v>0.06</v>
      </c>
      <c r="AA694">
        <f t="shared" si="69"/>
        <v>0</v>
      </c>
      <c r="AB694">
        <f t="shared" si="70"/>
        <v>0</v>
      </c>
      <c r="AC694">
        <f t="shared" si="71"/>
        <v>0</v>
      </c>
    </row>
    <row r="695" spans="1:29" x14ac:dyDescent="0.25">
      <c r="A695">
        <f t="shared" si="73"/>
        <v>8</v>
      </c>
      <c r="B695">
        <f t="shared" si="74"/>
        <v>180</v>
      </c>
      <c r="C695" t="str">
        <f t="shared" si="68"/>
        <v>USD</v>
      </c>
      <c r="D695" s="35">
        <f>VLOOKUP($A695*10000+$B695,'Reduced Spot Curves'!$H:$DD,VLOOKUP(D$1,'Rate Mapping'!$A:$B,2,FALSE)+1,TRUE)*(12-MOD($B695,12))/12+VLOOKUP($A695*10000+$B695+12,'Reduced Spot Curves'!$H:$DD,VLOOKUP(D$1,'Rate Mapping'!$A:$B,2,FALSE)+1,TRUE)*(MOD($B695,12))/12</f>
        <v>4.716442760991444E-2</v>
      </c>
      <c r="E695" s="35">
        <f>VLOOKUP($A695*10000+$B695,'Reduced Spot Curves'!$H:$DD,VLOOKUP(E$1,'Rate Mapping'!$A:$B,2,FALSE)+1,TRUE)*(12-MOD($B695,12))/12+VLOOKUP($A695*10000+$B695+12,'Reduced Spot Curves'!$H:$DD,VLOOKUP(E$1,'Rate Mapping'!$A:$B,2,FALSE)+1,TRUE)*(MOD($B695,12))/12</f>
        <v>4.716442760991444E-2</v>
      </c>
      <c r="F695" s="35">
        <f>VLOOKUP($A695*10000+$B695,'Reduced Spot Curves'!$H:$DD,VLOOKUP(F$1,'Rate Mapping'!$A:$B,2,FALSE)+1,TRUE)*(12-MOD($B695,12))/12+VLOOKUP($A695*10000+$B695+12,'Reduced Spot Curves'!$H:$DD,VLOOKUP(F$1,'Rate Mapping'!$A:$B,2,FALSE)+1,TRUE)*(MOD($B695,12))/12</f>
        <v>4.716442760991444E-2</v>
      </c>
      <c r="G695" s="35">
        <f>VLOOKUP($A695*10000+$B695,'Reduced Spot Curves'!$H:$DD,VLOOKUP(G$1,'Rate Mapping'!$A:$B,2,FALSE)+1,TRUE)*(12-MOD($B695,12))/12+VLOOKUP($A695*10000+$B695+12,'Reduced Spot Curves'!$H:$DD,VLOOKUP(G$1,'Rate Mapping'!$A:$B,2,FALSE)+1,TRUE)*(MOD($B695,12))/12</f>
        <v>4.716442760991444E-2</v>
      </c>
      <c r="H695" s="35">
        <f>VLOOKUP($A695*10000+$B695,'Reduced Spot Curves'!$H:$DD,VLOOKUP(H$1,'Rate Mapping'!$A:$B,2,FALSE)+1,TRUE)*(12-MOD($B695,12))/12+VLOOKUP($A695*10000+$B695+12,'Reduced Spot Curves'!$H:$DD,VLOOKUP(H$1,'Rate Mapping'!$A:$B,2,FALSE)+1,TRUE)*(MOD($B695,12))/12</f>
        <v>4.6327552581787633E-2</v>
      </c>
      <c r="I695" s="35">
        <f>VLOOKUP($A695*10000+$B695,'Reduced Spot Curves'!$H:$DD,VLOOKUP(I$1,'Rate Mapping'!$A:$B,2,FALSE)+1,TRUE)*(12-MOD($B695,12))/12+VLOOKUP($A695*10000+$B695+12,'Reduced Spot Curves'!$H:$DD,VLOOKUP(I$1,'Rate Mapping'!$A:$B,2,FALSE)+1,TRUE)*(MOD($B695,12))/12</f>
        <v>4.5490877085994801E-2</v>
      </c>
      <c r="J695" s="35">
        <f>VLOOKUP($A695*10000+$B695,'Reduced Spot Curves'!$H:$DD,VLOOKUP(J$1,'Rate Mapping'!$A:$B,2,FALSE)+1,TRUE)*(12-MOD($B695,12))/12+VLOOKUP($A695*10000+$B695+12,'Reduced Spot Curves'!$H:$DD,VLOOKUP(J$1,'Rate Mapping'!$A:$B,2,FALSE)+1,TRUE)*(MOD($B695,12))/12</f>
        <v>4.4654895600858911E-2</v>
      </c>
      <c r="K695" s="35">
        <f>VLOOKUP($A695*10000+$B695,'Reduced Spot Curves'!$H:$DD,VLOOKUP(K$1,'Rate Mapping'!$A:$B,2,FALSE)+1,TRUE)*(12-MOD($B695,12))/12+VLOOKUP($A695*10000+$B695+12,'Reduced Spot Curves'!$H:$DD,VLOOKUP(K$1,'Rate Mapping'!$A:$B,2,FALSE)+1,TRUE)*(MOD($B695,12))/12</f>
        <v>4.3820018062916466E-2</v>
      </c>
      <c r="L695" s="35">
        <f>VLOOKUP($A695*10000+$B695,'Reduced Spot Curves'!$H:$DD,VLOOKUP(L$1,'Rate Mapping'!$A:$B,2,FALSE)+1,TRUE)*(12-MOD($B695,12))/12+VLOOKUP($A695*10000+$B695+12,'Reduced Spot Curves'!$H:$DD,VLOOKUP(L$1,'Rate Mapping'!$A:$B,2,FALSE)+1,TRUE)*(MOD($B695,12))/12</f>
        <v>4.2402571511737625E-2</v>
      </c>
      <c r="M695" s="35">
        <f>VLOOKUP($A695*10000+$B695,'Reduced Spot Curves'!$H:$DD,VLOOKUP(M$1,'Rate Mapping'!$A:$B,2,FALSE)+1,TRUE)*(12-MOD($B695,12))/12+VLOOKUP($A695*10000+$B695+12,'Reduced Spot Curves'!$H:$DD,VLOOKUP(M$1,'Rate Mapping'!$A:$B,2,FALSE)+1,TRUE)*(MOD($B695,12))/12</f>
        <v>4.1106192715405672E-2</v>
      </c>
      <c r="N695" s="35">
        <f>VLOOKUP($A695*10000+$B695,'Reduced Spot Curves'!$H:$DD,VLOOKUP(N$1,'Rate Mapping'!$A:$B,2,FALSE)+1,TRUE)*(12-MOD($B695,12))/12+VLOOKUP($A695*10000+$B695+12,'Reduced Spot Curves'!$H:$DD,VLOOKUP(N$1,'Rate Mapping'!$A:$B,2,FALSE)+1,TRUE)*(MOD($B695,12))/12</f>
        <v>3.9886292613832405E-2</v>
      </c>
      <c r="O695" s="35">
        <f>VLOOKUP($A695*10000+$B695,'Reduced Spot Curves'!$H:$DD,VLOOKUP(O$1,'Rate Mapping'!$A:$B,2,FALSE)+1,TRUE)*(12-MOD($B695,12))/12+VLOOKUP($A695*10000+$B695+12,'Reduced Spot Curves'!$H:$DD,VLOOKUP(O$1,'Rate Mapping'!$A:$B,2,FALSE)+1,TRUE)*(MOD($B695,12))/12</f>
        <v>3.8718152150022736E-2</v>
      </c>
      <c r="P695" s="35">
        <f>VLOOKUP($A695*10000+$B695,'Reduced Spot Curves'!$H:$DD,VLOOKUP(P$1,'Rate Mapping'!$A:$B,2,FALSE)+1,TRUE)*(12-MOD($B695,12))/12+VLOOKUP($A695*10000+$B695+12,'Reduced Spot Curves'!$H:$DD,VLOOKUP(P$1,'Rate Mapping'!$A:$B,2,FALSE)+1,TRUE)*(MOD($B695,12))/12</f>
        <v>3.7586964598377064E-2</v>
      </c>
      <c r="Q695" s="35">
        <f>VLOOKUP($A695*10000+$B695,'Reduced Spot Curves'!$H:$DD,VLOOKUP(Q$1,'Rate Mapping'!$A:$B,2,FALSE)+1,TRUE)*(12-MOD($B695,12))/12+VLOOKUP($A695*10000+$B695+12,'Reduced Spot Curves'!$H:$DD,VLOOKUP(Q$1,'Rate Mapping'!$A:$B,2,FALSE)+1,TRUE)*(MOD($B695,12))/12</f>
        <v>3.2160452005156312E-2</v>
      </c>
      <c r="R695" s="35">
        <f>VLOOKUP($A695*10000+$B695,'Reduced Spot Curves'!$H:$DD,VLOOKUP(R$1,'Rate Mapping'!$A:$B,2,FALSE)+1,TRUE)*(12-MOD($B695,12))/12+VLOOKUP($A695*10000+$B695+12,'Reduced Spot Curves'!$H:$DD,VLOOKUP(R$1,'Rate Mapping'!$A:$B,2,FALSE)+1,TRUE)*(MOD($B695,12))/12</f>
        <v>3.4693842804072055E-2</v>
      </c>
      <c r="S695" s="35">
        <f>VLOOKUP($A695*10000+$B695,'Reduced Spot Curves'!$H:$DD,VLOOKUP(S$1,'Rate Mapping'!$A:$B,2,FALSE)+1,TRUE)*(12-MOD($B695,12))/12+VLOOKUP($A695*10000+$B695+12,'Reduced Spot Curves'!$H:$DD,VLOOKUP(S$1,'Rate Mapping'!$A:$B,2,FALSE)+1,TRUE)*(MOD($B695,12))/12</f>
        <v>4.0528035670850719E-2</v>
      </c>
      <c r="T695" s="35">
        <f>VLOOKUP($A695*10000+$B695,'Reduced Spot Curves'!$H:$DD,VLOOKUP(T$1,'Rate Mapping'!$A:$B,2,FALSE)+1,TRUE)*(12-MOD($B695,12))/12+VLOOKUP($A695*10000+$B695+12,'Reduced Spot Curves'!$H:$DD,VLOOKUP(T$1,'Rate Mapping'!$A:$B,2,FALSE)+1,TRUE)*(MOD($B695,12))/12</f>
        <v>4.2330467178203317E-2</v>
      </c>
      <c r="U695" s="35">
        <f>VLOOKUP($A695*10000+$B695,'Reduced Spot Curves'!$H:$DD,VLOOKUP(U$1,'Rate Mapping'!$A:$B,2,FALSE)+1,TRUE)*(12-MOD($B695,12))/12+VLOOKUP($A695*10000+$B695+12,'Reduced Spot Curves'!$H:$DD,VLOOKUP(U$1,'Rate Mapping'!$A:$B,2,FALSE)+1,TRUE)*(MOD($B695,12))/12</f>
        <v>4.3107266939076731E-2</v>
      </c>
      <c r="V695" s="35">
        <f>VLOOKUP($A695*10000+$B695,'Reduced Spot Curves'!$H:$DD,VLOOKUP(V$1,'Rate Mapping'!$A:$B,2,FALSE)+1,TRUE)*(12-MOD($B695,12))/12+VLOOKUP($A695*10000+$B695+12,'Reduced Spot Curves'!$H:$DD,VLOOKUP(V$1,'Rate Mapping'!$A:$B,2,FALSE)+1,TRUE)*(MOD($B695,12))/12</f>
        <v>4.3662480030207777E-2</v>
      </c>
      <c r="W695" s="35">
        <f>VLOOKUP($A695*10000+$B695,'Reduced Spot Curves'!$H:$DD,VLOOKUP(W$1,'Rate Mapping'!$A:$B,2,FALSE)+1,TRUE)*(12-MOD($B695,12))/12+VLOOKUP($A695*10000+$B695+12,'Reduced Spot Curves'!$H:$DD,VLOOKUP(W$1,'Rate Mapping'!$A:$B,2,FALSE)+1,TRUE)*(MOD($B695,12))/12</f>
        <v>4.4079084710542886E-2</v>
      </c>
      <c r="X695" s="35">
        <f>VLOOKUP($A695*10000+$B695,'Reduced Spot Curves'!$H:$DD,VLOOKUP(X$1,'Rate Mapping'!$A:$B,2,FALSE)+1,TRUE)*(12-MOD($B695,12))/12+VLOOKUP($A695*10000+$B695+12,'Reduced Spot Curves'!$H:$DD,VLOOKUP(X$1,'Rate Mapping'!$A:$B,2,FALSE)+1,TRUE)*(MOD($B695,12))/12</f>
        <v>4.3947904200806513E-2</v>
      </c>
      <c r="Y695" s="35">
        <f>VLOOKUP($A695*10000+$B695,'Reduced Spot Curves'!$H:$DD,VLOOKUP(Y$1,'Rate Mapping'!$A:$B,2,FALSE)+1,TRUE)*(12-MOD($B695,12))/12+VLOOKUP($A695*10000+$B695+12,'Reduced Spot Curves'!$H:$DD,VLOOKUP(Y$1,'Rate Mapping'!$A:$B,2,FALSE)+1,TRUE)*(MOD($B695,12))/12</f>
        <v>4.3716300225855258E-2</v>
      </c>
      <c r="Z695">
        <f t="shared" si="72"/>
        <v>0.06</v>
      </c>
      <c r="AA695">
        <f t="shared" si="69"/>
        <v>0</v>
      </c>
      <c r="AB695">
        <f t="shared" si="70"/>
        <v>0</v>
      </c>
      <c r="AC695">
        <f t="shared" si="71"/>
        <v>0</v>
      </c>
    </row>
    <row r="696" spans="1:29" x14ac:dyDescent="0.25">
      <c r="A696">
        <f t="shared" si="73"/>
        <v>8</v>
      </c>
      <c r="B696">
        <f t="shared" si="74"/>
        <v>192</v>
      </c>
      <c r="C696" t="str">
        <f t="shared" si="68"/>
        <v>USD</v>
      </c>
      <c r="D696" s="35">
        <f>VLOOKUP($A696*10000+$B696,'Reduced Spot Curves'!$H:$DD,VLOOKUP(D$1,'Rate Mapping'!$A:$B,2,FALSE)+1,TRUE)*(12-MOD($B696,12))/12+VLOOKUP($A696*10000+$B696+12,'Reduced Spot Curves'!$H:$DD,VLOOKUP(D$1,'Rate Mapping'!$A:$B,2,FALSE)+1,TRUE)*(MOD($B696,12))/12</f>
        <v>4.6601865339227368E-2</v>
      </c>
      <c r="E696" s="35">
        <f>VLOOKUP($A696*10000+$B696,'Reduced Spot Curves'!$H:$DD,VLOOKUP(E$1,'Rate Mapping'!$A:$B,2,FALSE)+1,TRUE)*(12-MOD($B696,12))/12+VLOOKUP($A696*10000+$B696+12,'Reduced Spot Curves'!$H:$DD,VLOOKUP(E$1,'Rate Mapping'!$A:$B,2,FALSE)+1,TRUE)*(MOD($B696,12))/12</f>
        <v>4.6601865339227368E-2</v>
      </c>
      <c r="F696" s="35">
        <f>VLOOKUP($A696*10000+$B696,'Reduced Spot Curves'!$H:$DD,VLOOKUP(F$1,'Rate Mapping'!$A:$B,2,FALSE)+1,TRUE)*(12-MOD($B696,12))/12+VLOOKUP($A696*10000+$B696+12,'Reduced Spot Curves'!$H:$DD,VLOOKUP(F$1,'Rate Mapping'!$A:$B,2,FALSE)+1,TRUE)*(MOD($B696,12))/12</f>
        <v>4.6601865339227368E-2</v>
      </c>
      <c r="G696" s="35">
        <f>VLOOKUP($A696*10000+$B696,'Reduced Spot Curves'!$H:$DD,VLOOKUP(G$1,'Rate Mapping'!$A:$B,2,FALSE)+1,TRUE)*(12-MOD($B696,12))/12+VLOOKUP($A696*10000+$B696+12,'Reduced Spot Curves'!$H:$DD,VLOOKUP(G$1,'Rate Mapping'!$A:$B,2,FALSE)+1,TRUE)*(MOD($B696,12))/12</f>
        <v>4.6601865339227368E-2</v>
      </c>
      <c r="H696" s="35">
        <f>VLOOKUP($A696*10000+$B696,'Reduced Spot Curves'!$H:$DD,VLOOKUP(H$1,'Rate Mapping'!$A:$B,2,FALSE)+1,TRUE)*(12-MOD($B696,12))/12+VLOOKUP($A696*10000+$B696+12,'Reduced Spot Curves'!$H:$DD,VLOOKUP(H$1,'Rate Mapping'!$A:$B,2,FALSE)+1,TRUE)*(MOD($B696,12))/12</f>
        <v>4.5765327875709493E-2</v>
      </c>
      <c r="I696" s="35">
        <f>VLOOKUP($A696*10000+$B696,'Reduced Spot Curves'!$H:$DD,VLOOKUP(I$1,'Rate Mapping'!$A:$B,2,FALSE)+1,TRUE)*(12-MOD($B696,12))/12+VLOOKUP($A696*10000+$B696+12,'Reduced Spot Curves'!$H:$DD,VLOOKUP(I$1,'Rate Mapping'!$A:$B,2,FALSE)+1,TRUE)*(MOD($B696,12))/12</f>
        <v>4.4929649021990641E-2</v>
      </c>
      <c r="J696" s="35">
        <f>VLOOKUP($A696*10000+$B696,'Reduced Spot Curves'!$H:$DD,VLOOKUP(J$1,'Rate Mapping'!$A:$B,2,FALSE)+1,TRUE)*(12-MOD($B696,12))/12+VLOOKUP($A696*10000+$B696+12,'Reduced Spot Curves'!$H:$DD,VLOOKUP(J$1,'Rate Mapping'!$A:$B,2,FALSE)+1,TRUE)*(MOD($B696,12))/12</f>
        <v>4.4095217473774671E-2</v>
      </c>
      <c r="K696" s="35">
        <f>VLOOKUP($A696*10000+$B696,'Reduced Spot Curves'!$H:$DD,VLOOKUP(K$1,'Rate Mapping'!$A:$B,2,FALSE)+1,TRUE)*(12-MOD($B696,12))/12+VLOOKUP($A696*10000+$B696+12,'Reduced Spot Curves'!$H:$DD,VLOOKUP(K$1,'Rate Mapping'!$A:$B,2,FALSE)+1,TRUE)*(MOD($B696,12))/12</f>
        <v>4.2561769305420549E-2</v>
      </c>
      <c r="L696" s="35">
        <f>VLOOKUP($A696*10000+$B696,'Reduced Spot Curves'!$H:$DD,VLOOKUP(L$1,'Rate Mapping'!$A:$B,2,FALSE)+1,TRUE)*(12-MOD($B696,12))/12+VLOOKUP($A696*10000+$B696+12,'Reduced Spot Curves'!$H:$DD,VLOOKUP(L$1,'Rate Mapping'!$A:$B,2,FALSE)+1,TRUE)*(MOD($B696,12))/12</f>
        <v>4.1208297912454478E-2</v>
      </c>
      <c r="M696" s="35">
        <f>VLOOKUP($A696*10000+$B696,'Reduced Spot Curves'!$H:$DD,VLOOKUP(M$1,'Rate Mapping'!$A:$B,2,FALSE)+1,TRUE)*(12-MOD($B696,12))/12+VLOOKUP($A696*10000+$B696+12,'Reduced Spot Curves'!$H:$DD,VLOOKUP(M$1,'Rate Mapping'!$A:$B,2,FALSE)+1,TRUE)*(MOD($B696,12))/12</f>
        <v>3.9958579499974119E-2</v>
      </c>
      <c r="N696" s="35">
        <f>VLOOKUP($A696*10000+$B696,'Reduced Spot Curves'!$H:$DD,VLOOKUP(N$1,'Rate Mapping'!$A:$B,2,FALSE)+1,TRUE)*(12-MOD($B696,12))/12+VLOOKUP($A696*10000+$B696+12,'Reduced Spot Curves'!$H:$DD,VLOOKUP(N$1,'Rate Mapping'!$A:$B,2,FALSE)+1,TRUE)*(MOD($B696,12))/12</f>
        <v>3.877457100525987E-2</v>
      </c>
      <c r="O696" s="35">
        <f>VLOOKUP($A696*10000+$B696,'Reduced Spot Curves'!$H:$DD,VLOOKUP(O$1,'Rate Mapping'!$A:$B,2,FALSE)+1,TRUE)*(12-MOD($B696,12))/12+VLOOKUP($A696*10000+$B696+12,'Reduced Spot Curves'!$H:$DD,VLOOKUP(O$1,'Rate Mapping'!$A:$B,2,FALSE)+1,TRUE)*(MOD($B696,12))/12</f>
        <v>3.7635167902866709E-2</v>
      </c>
      <c r="P696" s="35">
        <f>VLOOKUP($A696*10000+$B696,'Reduced Spot Curves'!$H:$DD,VLOOKUP(P$1,'Rate Mapping'!$A:$B,2,FALSE)+1,TRUE)*(12-MOD($B696,12))/12+VLOOKUP($A696*10000+$B696+12,'Reduced Spot Curves'!$H:$DD,VLOOKUP(P$1,'Rate Mapping'!$A:$B,2,FALSE)+1,TRUE)*(MOD($B696,12))/12</f>
        <v>3.6527714717040631E-2</v>
      </c>
      <c r="Q696" s="35">
        <f>VLOOKUP($A696*10000+$B696,'Reduced Spot Curves'!$H:$DD,VLOOKUP(Q$1,'Rate Mapping'!$A:$B,2,FALSE)+1,TRUE)*(12-MOD($B696,12))/12+VLOOKUP($A696*10000+$B696+12,'Reduced Spot Curves'!$H:$DD,VLOOKUP(Q$1,'Rate Mapping'!$A:$B,2,FALSE)+1,TRUE)*(MOD($B696,12))/12</f>
        <v>3.2056925156342661E-2</v>
      </c>
      <c r="R696" s="35">
        <f>VLOOKUP($A696*10000+$B696,'Reduced Spot Curves'!$H:$DD,VLOOKUP(R$1,'Rate Mapping'!$A:$B,2,FALSE)+1,TRUE)*(12-MOD($B696,12))/12+VLOOKUP($A696*10000+$B696+12,'Reduced Spot Curves'!$H:$DD,VLOOKUP(R$1,'Rate Mapping'!$A:$B,2,FALSE)+1,TRUE)*(MOD($B696,12))/12</f>
        <v>3.5290610215357281E-2</v>
      </c>
      <c r="S696" s="35">
        <f>VLOOKUP($A696*10000+$B696,'Reduced Spot Curves'!$H:$DD,VLOOKUP(S$1,'Rate Mapping'!$A:$B,2,FALSE)+1,TRUE)*(12-MOD($B696,12))/12+VLOOKUP($A696*10000+$B696+12,'Reduced Spot Curves'!$H:$DD,VLOOKUP(S$1,'Rate Mapping'!$A:$B,2,FALSE)+1,TRUE)*(MOD($B696,12))/12</f>
        <v>4.1007363625044195E-2</v>
      </c>
      <c r="T696" s="35">
        <f>VLOOKUP($A696*10000+$B696,'Reduced Spot Curves'!$H:$DD,VLOOKUP(T$1,'Rate Mapping'!$A:$B,2,FALSE)+1,TRUE)*(12-MOD($B696,12))/12+VLOOKUP($A696*10000+$B696+12,'Reduced Spot Curves'!$H:$DD,VLOOKUP(T$1,'Rate Mapping'!$A:$B,2,FALSE)+1,TRUE)*(MOD($B696,12))/12</f>
        <v>4.2527245850766497E-2</v>
      </c>
      <c r="U696" s="35">
        <f>VLOOKUP($A696*10000+$B696,'Reduced Spot Curves'!$H:$DD,VLOOKUP(U$1,'Rate Mapping'!$A:$B,2,FALSE)+1,TRUE)*(12-MOD($B696,12))/12+VLOOKUP($A696*10000+$B696+12,'Reduced Spot Curves'!$H:$DD,VLOOKUP(U$1,'Rate Mapping'!$A:$B,2,FALSE)+1,TRUE)*(MOD($B696,12))/12</f>
        <v>4.3271369369490713E-2</v>
      </c>
      <c r="V696" s="35">
        <f>VLOOKUP($A696*10000+$B696,'Reduced Spot Curves'!$H:$DD,VLOOKUP(V$1,'Rate Mapping'!$A:$B,2,FALSE)+1,TRUE)*(12-MOD($B696,12))/12+VLOOKUP($A696*10000+$B696+12,'Reduced Spot Curves'!$H:$DD,VLOOKUP(V$1,'Rate Mapping'!$A:$B,2,FALSE)+1,TRUE)*(MOD($B696,12))/12</f>
        <v>4.3803212896364012E-2</v>
      </c>
      <c r="W696" s="35">
        <f>VLOOKUP($A696*10000+$B696,'Reduced Spot Curves'!$H:$DD,VLOOKUP(W$1,'Rate Mapping'!$A:$B,2,FALSE)+1,TRUE)*(12-MOD($B696,12))/12+VLOOKUP($A696*10000+$B696+12,'Reduced Spot Curves'!$H:$DD,VLOOKUP(W$1,'Rate Mapping'!$A:$B,2,FALSE)+1,TRUE)*(MOD($B696,12))/12</f>
        <v>4.4202274316877392E-2</v>
      </c>
      <c r="X696" s="35">
        <f>VLOOKUP($A696*10000+$B696,'Reduced Spot Curves'!$H:$DD,VLOOKUP(X$1,'Rate Mapping'!$A:$B,2,FALSE)+1,TRUE)*(12-MOD($B696,12))/12+VLOOKUP($A696*10000+$B696+12,'Reduced Spot Curves'!$H:$DD,VLOOKUP(X$1,'Rate Mapping'!$A:$B,2,FALSE)+1,TRUE)*(MOD($B696,12))/12</f>
        <v>4.3947904200806513E-2</v>
      </c>
      <c r="Y696" s="35">
        <f>VLOOKUP($A696*10000+$B696,'Reduced Spot Curves'!$H:$DD,VLOOKUP(Y$1,'Rate Mapping'!$A:$B,2,FALSE)+1,TRUE)*(12-MOD($B696,12))/12+VLOOKUP($A696*10000+$B696+12,'Reduced Spot Curves'!$H:$DD,VLOOKUP(Y$1,'Rate Mapping'!$A:$B,2,FALSE)+1,TRUE)*(MOD($B696,12))/12</f>
        <v>4.3716300225855258E-2</v>
      </c>
      <c r="Z696">
        <f t="shared" si="72"/>
        <v>0.06</v>
      </c>
      <c r="AA696">
        <f t="shared" si="69"/>
        <v>0</v>
      </c>
      <c r="AB696">
        <f t="shared" si="70"/>
        <v>0</v>
      </c>
      <c r="AC696">
        <f t="shared" si="71"/>
        <v>0</v>
      </c>
    </row>
    <row r="697" spans="1:29" x14ac:dyDescent="0.25">
      <c r="A697">
        <f t="shared" si="73"/>
        <v>8</v>
      </c>
      <c r="B697">
        <f t="shared" si="74"/>
        <v>204</v>
      </c>
      <c r="C697" t="str">
        <f t="shared" si="68"/>
        <v>USD</v>
      </c>
      <c r="D697" s="35">
        <f>VLOOKUP($A697*10000+$B697,'Reduced Spot Curves'!$H:$DD,VLOOKUP(D$1,'Rate Mapping'!$A:$B,2,FALSE)+1,TRUE)*(12-MOD($B697,12))/12+VLOOKUP($A697*10000+$B697+12,'Reduced Spot Curves'!$H:$DD,VLOOKUP(D$1,'Rate Mapping'!$A:$B,2,FALSE)+1,TRUE)*(MOD($B697,12))/12</f>
        <v>4.6039978055572785E-2</v>
      </c>
      <c r="E697" s="35">
        <f>VLOOKUP($A697*10000+$B697,'Reduced Spot Curves'!$H:$DD,VLOOKUP(E$1,'Rate Mapping'!$A:$B,2,FALSE)+1,TRUE)*(12-MOD($B697,12))/12+VLOOKUP($A697*10000+$B697+12,'Reduced Spot Curves'!$H:$DD,VLOOKUP(E$1,'Rate Mapping'!$A:$B,2,FALSE)+1,TRUE)*(MOD($B697,12))/12</f>
        <v>4.6039978055572785E-2</v>
      </c>
      <c r="F697" s="35">
        <f>VLOOKUP($A697*10000+$B697,'Reduced Spot Curves'!$H:$DD,VLOOKUP(F$1,'Rate Mapping'!$A:$B,2,FALSE)+1,TRUE)*(12-MOD($B697,12))/12+VLOOKUP($A697*10000+$B697+12,'Reduced Spot Curves'!$H:$DD,VLOOKUP(F$1,'Rate Mapping'!$A:$B,2,FALSE)+1,TRUE)*(MOD($B697,12))/12</f>
        <v>4.6039978055572785E-2</v>
      </c>
      <c r="G697" s="35">
        <f>VLOOKUP($A697*10000+$B697,'Reduced Spot Curves'!$H:$DD,VLOOKUP(G$1,'Rate Mapping'!$A:$B,2,FALSE)+1,TRUE)*(12-MOD($B697,12))/12+VLOOKUP($A697*10000+$B697+12,'Reduced Spot Curves'!$H:$DD,VLOOKUP(G$1,'Rate Mapping'!$A:$B,2,FALSE)+1,TRUE)*(MOD($B697,12))/12</f>
        <v>4.6039978055572785E-2</v>
      </c>
      <c r="H697" s="35">
        <f>VLOOKUP($A697*10000+$B697,'Reduced Spot Curves'!$H:$DD,VLOOKUP(H$1,'Rate Mapping'!$A:$B,2,FALSE)+1,TRUE)*(12-MOD($B697,12))/12+VLOOKUP($A697*10000+$B697+12,'Reduced Spot Curves'!$H:$DD,VLOOKUP(H$1,'Rate Mapping'!$A:$B,2,FALSE)+1,TRUE)*(MOD($B697,12))/12</f>
        <v>4.5204766432738817E-2</v>
      </c>
      <c r="I697" s="35">
        <f>VLOOKUP($A697*10000+$B697,'Reduced Spot Curves'!$H:$DD,VLOOKUP(I$1,'Rate Mapping'!$A:$B,2,FALSE)+1,TRUE)*(12-MOD($B697,12))/12+VLOOKUP($A697*10000+$B697+12,'Reduced Spot Curves'!$H:$DD,VLOOKUP(I$1,'Rate Mapping'!$A:$B,2,FALSE)+1,TRUE)*(MOD($B697,12))/12</f>
        <v>4.4370931313731758E-2</v>
      </c>
      <c r="J697" s="35">
        <f>VLOOKUP($A697*10000+$B697,'Reduced Spot Curves'!$H:$DD,VLOOKUP(J$1,'Rate Mapping'!$A:$B,2,FALSE)+1,TRUE)*(12-MOD($B697,12))/12+VLOOKUP($A697*10000+$B697+12,'Reduced Spot Curves'!$H:$DD,VLOOKUP(J$1,'Rate Mapping'!$A:$B,2,FALSE)+1,TRUE)*(MOD($B697,12))/12</f>
        <v>4.2663357164822856E-2</v>
      </c>
      <c r="K697" s="35">
        <f>VLOOKUP($A697*10000+$B697,'Reduced Spot Curves'!$H:$DD,VLOOKUP(K$1,'Rate Mapping'!$A:$B,2,FALSE)+1,TRUE)*(12-MOD($B697,12))/12+VLOOKUP($A697*10000+$B697+12,'Reduced Spot Curves'!$H:$DD,VLOOKUP(K$1,'Rate Mapping'!$A:$B,2,FALSE)+1,TRUE)*(MOD($B697,12))/12</f>
        <v>4.1241492006806491E-2</v>
      </c>
      <c r="L697" s="35">
        <f>VLOOKUP($A697*10000+$B697,'Reduced Spot Curves'!$H:$DD,VLOOKUP(L$1,'Rate Mapping'!$A:$B,2,FALSE)+1,TRUE)*(12-MOD($B697,12))/12+VLOOKUP($A697*10000+$B697+12,'Reduced Spot Curves'!$H:$DD,VLOOKUP(L$1,'Rate Mapping'!$A:$B,2,FALSE)+1,TRUE)*(MOD($B697,12))/12</f>
        <v>3.9963509742522912E-2</v>
      </c>
      <c r="M697" s="35">
        <f>VLOOKUP($A697*10000+$B697,'Reduced Spot Curves'!$H:$DD,VLOOKUP(M$1,'Rate Mapping'!$A:$B,2,FALSE)+1,TRUE)*(12-MOD($B697,12))/12+VLOOKUP($A697*10000+$B697+12,'Reduced Spot Curves'!$H:$DD,VLOOKUP(M$1,'Rate Mapping'!$A:$B,2,FALSE)+1,TRUE)*(MOD($B697,12))/12</f>
        <v>3.8768725971176816E-2</v>
      </c>
      <c r="N697" s="35">
        <f>VLOOKUP($A697*10000+$B697,'Reduced Spot Curves'!$H:$DD,VLOOKUP(N$1,'Rate Mapping'!$A:$B,2,FALSE)+1,TRUE)*(12-MOD($B697,12))/12+VLOOKUP($A697*10000+$B697+12,'Reduced Spot Curves'!$H:$DD,VLOOKUP(N$1,'Rate Mapping'!$A:$B,2,FALSE)+1,TRUE)*(MOD($B697,12))/12</f>
        <v>3.762683751554334E-2</v>
      </c>
      <c r="O697" s="35">
        <f>VLOOKUP($A697*10000+$B697,'Reduced Spot Curves'!$H:$DD,VLOOKUP(O$1,'Rate Mapping'!$A:$B,2,FALSE)+1,TRUE)*(12-MOD($B697,12))/12+VLOOKUP($A697*10000+$B697+12,'Reduced Spot Curves'!$H:$DD,VLOOKUP(O$1,'Rate Mapping'!$A:$B,2,FALSE)+1,TRUE)*(MOD($B697,12))/12</f>
        <v>3.652101864391212E-2</v>
      </c>
      <c r="P697" s="35">
        <f>VLOOKUP($A697*10000+$B697,'Reduced Spot Curves'!$H:$DD,VLOOKUP(P$1,'Rate Mapping'!$A:$B,2,FALSE)+1,TRUE)*(12-MOD($B697,12))/12+VLOOKUP($A697*10000+$B697+12,'Reduced Spot Curves'!$H:$DD,VLOOKUP(P$1,'Rate Mapping'!$A:$B,2,FALSE)+1,TRUE)*(MOD($B697,12))/12</f>
        <v>3.5441167049392368E-2</v>
      </c>
      <c r="Q697" s="35">
        <f>VLOOKUP($A697*10000+$B697,'Reduced Spot Curves'!$H:$DD,VLOOKUP(Q$1,'Rate Mapping'!$A:$B,2,FALSE)+1,TRUE)*(12-MOD($B697,12))/12+VLOOKUP($A697*10000+$B697+12,'Reduced Spot Curves'!$H:$DD,VLOOKUP(Q$1,'Rate Mapping'!$A:$B,2,FALSE)+1,TRUE)*(MOD($B697,12))/12</f>
        <v>3.2093930041986171E-2</v>
      </c>
      <c r="R697" s="35">
        <f>VLOOKUP($A697*10000+$B697,'Reduced Spot Curves'!$H:$DD,VLOOKUP(R$1,'Rate Mapping'!$A:$B,2,FALSE)+1,TRUE)*(12-MOD($B697,12))/12+VLOOKUP($A697*10000+$B697+12,'Reduced Spot Curves'!$H:$DD,VLOOKUP(R$1,'Rate Mapping'!$A:$B,2,FALSE)+1,TRUE)*(MOD($B697,12))/12</f>
        <v>3.5949710798911842E-2</v>
      </c>
      <c r="S697" s="35">
        <f>VLOOKUP($A697*10000+$B697,'Reduced Spot Curves'!$H:$DD,VLOOKUP(S$1,'Rate Mapping'!$A:$B,2,FALSE)+1,TRUE)*(12-MOD($B697,12))/12+VLOOKUP($A697*10000+$B697+12,'Reduced Spot Curves'!$H:$DD,VLOOKUP(S$1,'Rate Mapping'!$A:$B,2,FALSE)+1,TRUE)*(MOD($B697,12))/12</f>
        <v>4.1458489993020035E-2</v>
      </c>
      <c r="T697" s="35">
        <f>VLOOKUP($A697*10000+$B697,'Reduced Spot Curves'!$H:$DD,VLOOKUP(T$1,'Rate Mapping'!$A:$B,2,FALSE)+1,TRUE)*(12-MOD($B697,12))/12+VLOOKUP($A697*10000+$B697+12,'Reduced Spot Curves'!$H:$DD,VLOOKUP(T$1,'Rate Mapping'!$A:$B,2,FALSE)+1,TRUE)*(MOD($B697,12))/12</f>
        <v>4.2735376846100619E-2</v>
      </c>
      <c r="U697" s="35">
        <f>VLOOKUP($A697*10000+$B697,'Reduced Spot Curves'!$H:$DD,VLOOKUP(U$1,'Rate Mapping'!$A:$B,2,FALSE)+1,TRUE)*(12-MOD($B697,12))/12+VLOOKUP($A697*10000+$B697+12,'Reduced Spot Curves'!$H:$DD,VLOOKUP(U$1,'Rate Mapping'!$A:$B,2,FALSE)+1,TRUE)*(MOD($B697,12))/12</f>
        <v>4.3444933358785957E-2</v>
      </c>
      <c r="V697" s="35">
        <f>VLOOKUP($A697*10000+$B697,'Reduced Spot Curves'!$H:$DD,VLOOKUP(V$1,'Rate Mapping'!$A:$B,2,FALSE)+1,TRUE)*(12-MOD($B697,12))/12+VLOOKUP($A697*10000+$B697+12,'Reduced Spot Curves'!$H:$DD,VLOOKUP(V$1,'Rate Mapping'!$A:$B,2,FALSE)+1,TRUE)*(MOD($B697,12))/12</f>
        <v>4.3952056458293691E-2</v>
      </c>
      <c r="W697" s="35">
        <f>VLOOKUP($A697*10000+$B697,'Reduced Spot Curves'!$H:$DD,VLOOKUP(W$1,'Rate Mapping'!$A:$B,2,FALSE)+1,TRUE)*(12-MOD($B697,12))/12+VLOOKUP($A697*10000+$B697+12,'Reduced Spot Curves'!$H:$DD,VLOOKUP(W$1,'Rate Mapping'!$A:$B,2,FALSE)+1,TRUE)*(MOD($B697,12))/12</f>
        <v>4.4332561298488053E-2</v>
      </c>
      <c r="X697" s="35">
        <f>VLOOKUP($A697*10000+$B697,'Reduced Spot Curves'!$H:$DD,VLOOKUP(X$1,'Rate Mapping'!$A:$B,2,FALSE)+1,TRUE)*(12-MOD($B697,12))/12+VLOOKUP($A697*10000+$B697+12,'Reduced Spot Curves'!$H:$DD,VLOOKUP(X$1,'Rate Mapping'!$A:$B,2,FALSE)+1,TRUE)*(MOD($B697,12))/12</f>
        <v>4.3947904200806513E-2</v>
      </c>
      <c r="Y697" s="35">
        <f>VLOOKUP($A697*10000+$B697,'Reduced Spot Curves'!$H:$DD,VLOOKUP(Y$1,'Rate Mapping'!$A:$B,2,FALSE)+1,TRUE)*(12-MOD($B697,12))/12+VLOOKUP($A697*10000+$B697+12,'Reduced Spot Curves'!$H:$DD,VLOOKUP(Y$1,'Rate Mapping'!$A:$B,2,FALSE)+1,TRUE)*(MOD($B697,12))/12</f>
        <v>4.3716300225855258E-2</v>
      </c>
      <c r="Z697">
        <f t="shared" si="72"/>
        <v>0.06</v>
      </c>
      <c r="AA697">
        <f t="shared" si="69"/>
        <v>0</v>
      </c>
      <c r="AB697">
        <f t="shared" si="70"/>
        <v>0</v>
      </c>
      <c r="AC697">
        <f t="shared" si="71"/>
        <v>0</v>
      </c>
    </row>
    <row r="698" spans="1:29" x14ac:dyDescent="0.25">
      <c r="A698">
        <f t="shared" si="73"/>
        <v>8</v>
      </c>
      <c r="B698">
        <f t="shared" si="74"/>
        <v>216</v>
      </c>
      <c r="C698" t="str">
        <f t="shared" si="68"/>
        <v>USD</v>
      </c>
      <c r="D698" s="35">
        <f>VLOOKUP($A698*10000+$B698,'Reduced Spot Curves'!$H:$DD,VLOOKUP(D$1,'Rate Mapping'!$A:$B,2,FALSE)+1,TRUE)*(12-MOD($B698,12))/12+VLOOKUP($A698*10000+$B698+12,'Reduced Spot Curves'!$H:$DD,VLOOKUP(D$1,'Rate Mapping'!$A:$B,2,FALSE)+1,TRUE)*(MOD($B698,12))/12</f>
        <v>4.5480741774055124E-2</v>
      </c>
      <c r="E698" s="35">
        <f>VLOOKUP($A698*10000+$B698,'Reduced Spot Curves'!$H:$DD,VLOOKUP(E$1,'Rate Mapping'!$A:$B,2,FALSE)+1,TRUE)*(12-MOD($B698,12))/12+VLOOKUP($A698*10000+$B698+12,'Reduced Spot Curves'!$H:$DD,VLOOKUP(E$1,'Rate Mapping'!$A:$B,2,FALSE)+1,TRUE)*(MOD($B698,12))/12</f>
        <v>4.5480741774055124E-2</v>
      </c>
      <c r="F698" s="35">
        <f>VLOOKUP($A698*10000+$B698,'Reduced Spot Curves'!$H:$DD,VLOOKUP(F$1,'Rate Mapping'!$A:$B,2,FALSE)+1,TRUE)*(12-MOD($B698,12))/12+VLOOKUP($A698*10000+$B698+12,'Reduced Spot Curves'!$H:$DD,VLOOKUP(F$1,'Rate Mapping'!$A:$B,2,FALSE)+1,TRUE)*(MOD($B698,12))/12</f>
        <v>4.5480741774055124E-2</v>
      </c>
      <c r="G698" s="35">
        <f>VLOOKUP($A698*10000+$B698,'Reduced Spot Curves'!$H:$DD,VLOOKUP(G$1,'Rate Mapping'!$A:$B,2,FALSE)+1,TRUE)*(12-MOD($B698,12))/12+VLOOKUP($A698*10000+$B698+12,'Reduced Spot Curves'!$H:$DD,VLOOKUP(G$1,'Rate Mapping'!$A:$B,2,FALSE)+1,TRUE)*(MOD($B698,12))/12</f>
        <v>4.5480741774055124E-2</v>
      </c>
      <c r="H698" s="35">
        <f>VLOOKUP($A698*10000+$B698,'Reduced Spot Curves'!$H:$DD,VLOOKUP(H$1,'Rate Mapping'!$A:$B,2,FALSE)+1,TRUE)*(12-MOD($B698,12))/12+VLOOKUP($A698*10000+$B698+12,'Reduced Spot Curves'!$H:$DD,VLOOKUP(H$1,'Rate Mapping'!$A:$B,2,FALSE)+1,TRUE)*(MOD($B698,12))/12</f>
        <v>4.4647632284345838E-2</v>
      </c>
      <c r="I698" s="35">
        <f>VLOOKUP($A698*10000+$B698,'Reduced Spot Curves'!$H:$DD,VLOOKUP(I$1,'Rate Mapping'!$A:$B,2,FALSE)+1,TRUE)*(12-MOD($B698,12))/12+VLOOKUP($A698*10000+$B698+12,'Reduced Spot Curves'!$H:$DD,VLOOKUP(I$1,'Rate Mapping'!$A:$B,2,FALSE)+1,TRUE)*(MOD($B698,12))/12</f>
        <v>4.2649558415141224E-2</v>
      </c>
      <c r="J698" s="35">
        <f>VLOOKUP($A698*10000+$B698,'Reduced Spot Curves'!$H:$DD,VLOOKUP(J$1,'Rate Mapping'!$A:$B,2,FALSE)+1,TRUE)*(12-MOD($B698,12))/12+VLOOKUP($A698*10000+$B698+12,'Reduced Spot Curves'!$H:$DD,VLOOKUP(J$1,'Rate Mapping'!$A:$B,2,FALSE)+1,TRUE)*(MOD($B698,12))/12</f>
        <v>4.1153988066139034E-2</v>
      </c>
      <c r="K698" s="35">
        <f>VLOOKUP($A698*10000+$B698,'Reduced Spot Curves'!$H:$DD,VLOOKUP(K$1,'Rate Mapping'!$A:$B,2,FALSE)+1,TRUE)*(12-MOD($B698,12))/12+VLOOKUP($A698*10000+$B698+12,'Reduced Spot Curves'!$H:$DD,VLOOKUP(K$1,'Rate Mapping'!$A:$B,2,FALSE)+1,TRUE)*(MOD($B698,12))/12</f>
        <v>3.9860594725533049E-2</v>
      </c>
      <c r="L698" s="35">
        <f>VLOOKUP($A698*10000+$B698,'Reduced Spot Curves'!$H:$DD,VLOOKUP(L$1,'Rate Mapping'!$A:$B,2,FALSE)+1,TRUE)*(12-MOD($B698,12))/12+VLOOKUP($A698*10000+$B698+12,'Reduced Spot Curves'!$H:$DD,VLOOKUP(L$1,'Rate Mapping'!$A:$B,2,FALSE)+1,TRUE)*(MOD($B698,12))/12</f>
        <v>3.8669425545403507E-2</v>
      </c>
      <c r="M698" s="35">
        <f>VLOOKUP($A698*10000+$B698,'Reduced Spot Curves'!$H:$DD,VLOOKUP(M$1,'Rate Mapping'!$A:$B,2,FALSE)+1,TRUE)*(12-MOD($B698,12))/12+VLOOKUP($A698*10000+$B698+12,'Reduced Spot Curves'!$H:$DD,VLOOKUP(M$1,'Rate Mapping'!$A:$B,2,FALSE)+1,TRUE)*(MOD($B698,12))/12</f>
        <v>3.7537694065302669E-2</v>
      </c>
      <c r="N698" s="35">
        <f>VLOOKUP($A698*10000+$B698,'Reduced Spot Curves'!$H:$DD,VLOOKUP(N$1,'Rate Mapping'!$A:$B,2,FALSE)+1,TRUE)*(12-MOD($B698,12))/12+VLOOKUP($A698*10000+$B698+12,'Reduced Spot Curves'!$H:$DD,VLOOKUP(N$1,'Rate Mapping'!$A:$B,2,FALSE)+1,TRUE)*(MOD($B698,12))/12</f>
        <v>3.6444018442609624E-2</v>
      </c>
      <c r="O698" s="35">
        <f>VLOOKUP($A698*10000+$B698,'Reduced Spot Curves'!$H:$DD,VLOOKUP(O$1,'Rate Mapping'!$A:$B,2,FALSE)+1,TRUE)*(12-MOD($B698,12))/12+VLOOKUP($A698*10000+$B698+12,'Reduced Spot Curves'!$H:$DD,VLOOKUP(O$1,'Rate Mapping'!$A:$B,2,FALSE)+1,TRUE)*(MOD($B698,12))/12</f>
        <v>3.5376512247477079E-2</v>
      </c>
      <c r="P698" s="35">
        <f>VLOOKUP($A698*10000+$B698,'Reduced Spot Curves'!$H:$DD,VLOOKUP(P$1,'Rate Mapping'!$A:$B,2,FALSE)+1,TRUE)*(12-MOD($B698,12))/12+VLOOKUP($A698*10000+$B698+12,'Reduced Spot Curves'!$H:$DD,VLOOKUP(P$1,'Rate Mapping'!$A:$B,2,FALSE)+1,TRUE)*(MOD($B698,12))/12</f>
        <v>3.4328025301220359E-2</v>
      </c>
      <c r="Q698" s="35">
        <f>VLOOKUP($A698*10000+$B698,'Reduced Spot Curves'!$H:$DD,VLOOKUP(Q$1,'Rate Mapping'!$A:$B,2,FALSE)+1,TRUE)*(12-MOD($B698,12))/12+VLOOKUP($A698*10000+$B698+12,'Reduced Spot Curves'!$H:$DD,VLOOKUP(Q$1,'Rate Mapping'!$A:$B,2,FALSE)+1,TRUE)*(MOD($B698,12))/12</f>
        <v>3.2271289675869827E-2</v>
      </c>
      <c r="R698" s="35">
        <f>VLOOKUP($A698*10000+$B698,'Reduced Spot Curves'!$H:$DD,VLOOKUP(R$1,'Rate Mapping'!$A:$B,2,FALSE)+1,TRUE)*(12-MOD($B698,12))/12+VLOOKUP($A698*10000+$B698+12,'Reduced Spot Curves'!$H:$DD,VLOOKUP(R$1,'Rate Mapping'!$A:$B,2,FALSE)+1,TRUE)*(MOD($B698,12))/12</f>
        <v>3.6664274802448708E-2</v>
      </c>
      <c r="S698" s="35">
        <f>VLOOKUP($A698*10000+$B698,'Reduced Spot Curves'!$H:$DD,VLOOKUP(S$1,'Rate Mapping'!$A:$B,2,FALSE)+1,TRUE)*(12-MOD($B698,12))/12+VLOOKUP($A698*10000+$B698+12,'Reduced Spot Curves'!$H:$DD,VLOOKUP(S$1,'Rate Mapping'!$A:$B,2,FALSE)+1,TRUE)*(MOD($B698,12))/12</f>
        <v>4.1871085594337713E-2</v>
      </c>
      <c r="T698" s="35">
        <f>VLOOKUP($A698*10000+$B698,'Reduced Spot Curves'!$H:$DD,VLOOKUP(T$1,'Rate Mapping'!$A:$B,2,FALSE)+1,TRUE)*(12-MOD($B698,12))/12+VLOOKUP($A698*10000+$B698+12,'Reduced Spot Curves'!$H:$DD,VLOOKUP(T$1,'Rate Mapping'!$A:$B,2,FALSE)+1,TRUE)*(MOD($B698,12))/12</f>
        <v>4.2954859563882779E-2</v>
      </c>
      <c r="U698" s="35">
        <f>VLOOKUP($A698*10000+$B698,'Reduced Spot Curves'!$H:$DD,VLOOKUP(U$1,'Rate Mapping'!$A:$B,2,FALSE)+1,TRUE)*(12-MOD($B698,12))/12+VLOOKUP($A698*10000+$B698+12,'Reduced Spot Curves'!$H:$DD,VLOOKUP(U$1,'Rate Mapping'!$A:$B,2,FALSE)+1,TRUE)*(MOD($B698,12))/12</f>
        <v>4.3627957458283954E-2</v>
      </c>
      <c r="V698" s="35">
        <f>VLOOKUP($A698*10000+$B698,'Reduced Spot Curves'!$H:$DD,VLOOKUP(V$1,'Rate Mapping'!$A:$B,2,FALSE)+1,TRUE)*(12-MOD($B698,12))/12+VLOOKUP($A698*10000+$B698+12,'Reduced Spot Curves'!$H:$DD,VLOOKUP(V$1,'Rate Mapping'!$A:$B,2,FALSE)+1,TRUE)*(MOD($B698,12))/12</f>
        <v>4.4109008893121186E-2</v>
      </c>
      <c r="W698" s="35">
        <f>VLOOKUP($A698*10000+$B698,'Reduced Spot Curves'!$H:$DD,VLOOKUP(W$1,'Rate Mapping'!$A:$B,2,FALSE)+1,TRUE)*(12-MOD($B698,12))/12+VLOOKUP($A698*10000+$B698+12,'Reduced Spot Curves'!$H:$DD,VLOOKUP(W$1,'Rate Mapping'!$A:$B,2,FALSE)+1,TRUE)*(MOD($B698,12))/12</f>
        <v>4.4469943678743122E-2</v>
      </c>
      <c r="X698" s="35">
        <f>VLOOKUP($A698*10000+$B698,'Reduced Spot Curves'!$H:$DD,VLOOKUP(X$1,'Rate Mapping'!$A:$B,2,FALSE)+1,TRUE)*(12-MOD($B698,12))/12+VLOOKUP($A698*10000+$B698+12,'Reduced Spot Curves'!$H:$DD,VLOOKUP(X$1,'Rate Mapping'!$A:$B,2,FALSE)+1,TRUE)*(MOD($B698,12))/12</f>
        <v>4.3947904200806513E-2</v>
      </c>
      <c r="Y698" s="35">
        <f>VLOOKUP($A698*10000+$B698,'Reduced Spot Curves'!$H:$DD,VLOOKUP(Y$1,'Rate Mapping'!$A:$B,2,FALSE)+1,TRUE)*(12-MOD($B698,12))/12+VLOOKUP($A698*10000+$B698+12,'Reduced Spot Curves'!$H:$DD,VLOOKUP(Y$1,'Rate Mapping'!$A:$B,2,FALSE)+1,TRUE)*(MOD($B698,12))/12</f>
        <v>4.3716300225855258E-2</v>
      </c>
      <c r="Z698">
        <f t="shared" si="72"/>
        <v>0.06</v>
      </c>
      <c r="AA698">
        <f t="shared" si="69"/>
        <v>0</v>
      </c>
      <c r="AB698">
        <f t="shared" si="70"/>
        <v>0</v>
      </c>
      <c r="AC698">
        <f t="shared" si="71"/>
        <v>0</v>
      </c>
    </row>
    <row r="699" spans="1:29" x14ac:dyDescent="0.25">
      <c r="A699">
        <f t="shared" si="73"/>
        <v>8</v>
      </c>
      <c r="B699">
        <f t="shared" si="74"/>
        <v>228</v>
      </c>
      <c r="C699" t="str">
        <f t="shared" si="68"/>
        <v>USD</v>
      </c>
      <c r="D699" s="35">
        <f>VLOOKUP($A699*10000+$B699,'Reduced Spot Curves'!$H:$DD,VLOOKUP(D$1,'Rate Mapping'!$A:$B,2,FALSE)+1,TRUE)*(12-MOD($B699,12))/12+VLOOKUP($A699*10000+$B699+12,'Reduced Spot Curves'!$H:$DD,VLOOKUP(D$1,'Rate Mapping'!$A:$B,2,FALSE)+1,TRUE)*(MOD($B699,12))/12</f>
        <v>4.492570866326915E-2</v>
      </c>
      <c r="E699" s="35">
        <f>VLOOKUP($A699*10000+$B699,'Reduced Spot Curves'!$H:$DD,VLOOKUP(E$1,'Rate Mapping'!$A:$B,2,FALSE)+1,TRUE)*(12-MOD($B699,12))/12+VLOOKUP($A699*10000+$B699+12,'Reduced Spot Curves'!$H:$DD,VLOOKUP(E$1,'Rate Mapping'!$A:$B,2,FALSE)+1,TRUE)*(MOD($B699,12))/12</f>
        <v>4.492570866326915E-2</v>
      </c>
      <c r="F699" s="35">
        <f>VLOOKUP($A699*10000+$B699,'Reduced Spot Curves'!$H:$DD,VLOOKUP(F$1,'Rate Mapping'!$A:$B,2,FALSE)+1,TRUE)*(12-MOD($B699,12))/12+VLOOKUP($A699*10000+$B699+12,'Reduced Spot Curves'!$H:$DD,VLOOKUP(F$1,'Rate Mapping'!$A:$B,2,FALSE)+1,TRUE)*(MOD($B699,12))/12</f>
        <v>4.492570866326915E-2</v>
      </c>
      <c r="G699" s="35">
        <f>VLOOKUP($A699*10000+$B699,'Reduced Spot Curves'!$H:$DD,VLOOKUP(G$1,'Rate Mapping'!$A:$B,2,FALSE)+1,TRUE)*(12-MOD($B699,12))/12+VLOOKUP($A699*10000+$B699+12,'Reduced Spot Curves'!$H:$DD,VLOOKUP(G$1,'Rate Mapping'!$A:$B,2,FALSE)+1,TRUE)*(MOD($B699,12))/12</f>
        <v>4.492570866326915E-2</v>
      </c>
      <c r="H699" s="35">
        <f>VLOOKUP($A699*10000+$B699,'Reduced Spot Curves'!$H:$DD,VLOOKUP(H$1,'Rate Mapping'!$A:$B,2,FALSE)+1,TRUE)*(12-MOD($B699,12))/12+VLOOKUP($A699*10000+$B699+12,'Reduced Spot Curves'!$H:$DD,VLOOKUP(H$1,'Rate Mapping'!$A:$B,2,FALSE)+1,TRUE)*(MOD($B699,12))/12</f>
        <v>4.2346154821851743E-2</v>
      </c>
      <c r="I699" s="35">
        <f>VLOOKUP($A699*10000+$B699,'Reduced Spot Curves'!$H:$DD,VLOOKUP(I$1,'Rate Mapping'!$A:$B,2,FALSE)+1,TRUE)*(12-MOD($B699,12))/12+VLOOKUP($A699*10000+$B699+12,'Reduced Spot Curves'!$H:$DD,VLOOKUP(I$1,'Rate Mapping'!$A:$B,2,FALSE)+1,TRUE)*(MOD($B699,12))/12</f>
        <v>4.0824374764051811E-2</v>
      </c>
      <c r="J699" s="35">
        <f>VLOOKUP($A699*10000+$B699,'Reduced Spot Curves'!$H:$DD,VLOOKUP(J$1,'Rate Mapping'!$A:$B,2,FALSE)+1,TRUE)*(12-MOD($B699,12))/12+VLOOKUP($A699*10000+$B699+12,'Reduced Spot Curves'!$H:$DD,VLOOKUP(J$1,'Rate Mapping'!$A:$B,2,FALSE)+1,TRUE)*(MOD($B699,12))/12</f>
        <v>3.9568421203447189E-2</v>
      </c>
      <c r="K699" s="35">
        <f>VLOOKUP($A699*10000+$B699,'Reduced Spot Curves'!$H:$DD,VLOOKUP(K$1,'Rate Mapping'!$A:$B,2,FALSE)+1,TRUE)*(12-MOD($B699,12))/12+VLOOKUP($A699*10000+$B699+12,'Reduced Spot Curves'!$H:$DD,VLOOKUP(K$1,'Rate Mapping'!$A:$B,2,FALSE)+1,TRUE)*(MOD($B699,12))/12</f>
        <v>3.8420169975410756E-2</v>
      </c>
      <c r="L699" s="35">
        <f>VLOOKUP($A699*10000+$B699,'Reduced Spot Curves'!$H:$DD,VLOOKUP(L$1,'Rate Mapping'!$A:$B,2,FALSE)+1,TRUE)*(12-MOD($B699,12))/12+VLOOKUP($A699*10000+$B699+12,'Reduced Spot Curves'!$H:$DD,VLOOKUP(L$1,'Rate Mapping'!$A:$B,2,FALSE)+1,TRUE)*(MOD($B699,12))/12</f>
        <v>3.7326971200126818E-2</v>
      </c>
      <c r="M699" s="35">
        <f>VLOOKUP($A699*10000+$B699,'Reduced Spot Curves'!$H:$DD,VLOOKUP(M$1,'Rate Mapping'!$A:$B,2,FALSE)+1,TRUE)*(12-MOD($B699,12))/12+VLOOKUP($A699*10000+$B699+12,'Reduced Spot Curves'!$H:$DD,VLOOKUP(M$1,'Rate Mapping'!$A:$B,2,FALSE)+1,TRUE)*(MOD($B699,12))/12</f>
        <v>3.6266271374663268E-2</v>
      </c>
      <c r="N699" s="35">
        <f>VLOOKUP($A699*10000+$B699,'Reduced Spot Curves'!$H:$DD,VLOOKUP(N$1,'Rate Mapping'!$A:$B,2,FALSE)+1,TRUE)*(12-MOD($B699,12))/12+VLOOKUP($A699*10000+$B699+12,'Reduced Spot Curves'!$H:$DD,VLOOKUP(N$1,'Rate Mapping'!$A:$B,2,FALSE)+1,TRUE)*(MOD($B699,12))/12</f>
        <v>3.5226783888195043E-2</v>
      </c>
      <c r="O699" s="35">
        <f>VLOOKUP($A699*10000+$B699,'Reduced Spot Curves'!$H:$DD,VLOOKUP(O$1,'Rate Mapping'!$A:$B,2,FALSE)+1,TRUE)*(12-MOD($B699,12))/12+VLOOKUP($A699*10000+$B699+12,'Reduced Spot Curves'!$H:$DD,VLOOKUP(O$1,'Rate Mapping'!$A:$B,2,FALSE)+1,TRUE)*(MOD($B699,12))/12</f>
        <v>3.4202217381283609E-2</v>
      </c>
      <c r="P699" s="35">
        <f>VLOOKUP($A699*10000+$B699,'Reduced Spot Curves'!$H:$DD,VLOOKUP(P$1,'Rate Mapping'!$A:$B,2,FALSE)+1,TRUE)*(12-MOD($B699,12))/12+VLOOKUP($A699*10000+$B699+12,'Reduced Spot Curves'!$H:$DD,VLOOKUP(P$1,'Rate Mapping'!$A:$B,2,FALSE)+1,TRUE)*(MOD($B699,12))/12</f>
        <v>3.318876976977702E-2</v>
      </c>
      <c r="Q699" s="35">
        <f>VLOOKUP($A699*10000+$B699,'Reduced Spot Curves'!$H:$DD,VLOOKUP(Q$1,'Rate Mapping'!$A:$B,2,FALSE)+1,TRUE)*(12-MOD($B699,12))/12+VLOOKUP($A699*10000+$B699+12,'Reduced Spot Curves'!$H:$DD,VLOOKUP(Q$1,'Rate Mapping'!$A:$B,2,FALSE)+1,TRUE)*(MOD($B699,12))/12</f>
        <v>3.2587742271422179E-2</v>
      </c>
      <c r="R699" s="35">
        <f>VLOOKUP($A699*10000+$B699,'Reduced Spot Curves'!$H:$DD,VLOOKUP(R$1,'Rate Mapping'!$A:$B,2,FALSE)+1,TRUE)*(12-MOD($B699,12))/12+VLOOKUP($A699*10000+$B699+12,'Reduced Spot Curves'!$H:$DD,VLOOKUP(R$1,'Rate Mapping'!$A:$B,2,FALSE)+1,TRUE)*(MOD($B699,12))/12</f>
        <v>3.7426685629964422E-2</v>
      </c>
      <c r="S699" s="35">
        <f>VLOOKUP($A699*10000+$B699,'Reduced Spot Curves'!$H:$DD,VLOOKUP(S$1,'Rate Mapping'!$A:$B,2,FALSE)+1,TRUE)*(12-MOD($B699,12))/12+VLOOKUP($A699*10000+$B699+12,'Reduced Spot Curves'!$H:$DD,VLOOKUP(S$1,'Rate Mapping'!$A:$B,2,FALSE)+1,TRUE)*(MOD($B699,12))/12</f>
        <v>4.2234251110607184E-2</v>
      </c>
      <c r="T699" s="35">
        <f>VLOOKUP($A699*10000+$B699,'Reduced Spot Curves'!$H:$DD,VLOOKUP(T$1,'Rate Mapping'!$A:$B,2,FALSE)+1,TRUE)*(12-MOD($B699,12))/12+VLOOKUP($A699*10000+$B699+12,'Reduced Spot Curves'!$H:$DD,VLOOKUP(T$1,'Rate Mapping'!$A:$B,2,FALSE)+1,TRUE)*(MOD($B699,12))/12</f>
        <v>4.3185653938872519E-2</v>
      </c>
      <c r="U699" s="35">
        <f>VLOOKUP($A699*10000+$B699,'Reduced Spot Curves'!$H:$DD,VLOOKUP(U$1,'Rate Mapping'!$A:$B,2,FALSE)+1,TRUE)*(12-MOD($B699,12))/12+VLOOKUP($A699*10000+$B699+12,'Reduced Spot Curves'!$H:$DD,VLOOKUP(U$1,'Rate Mapping'!$A:$B,2,FALSE)+1,TRUE)*(MOD($B699,12))/12</f>
        <v>4.3820407260530707E-2</v>
      </c>
      <c r="V699" s="35">
        <f>VLOOKUP($A699*10000+$B699,'Reduced Spot Curves'!$H:$DD,VLOOKUP(V$1,'Rate Mapping'!$A:$B,2,FALSE)+1,TRUE)*(12-MOD($B699,12))/12+VLOOKUP($A699*10000+$B699+12,'Reduced Spot Curves'!$H:$DD,VLOOKUP(V$1,'Rate Mapping'!$A:$B,2,FALSE)+1,TRUE)*(MOD($B699,12))/12</f>
        <v>4.4274040083938197E-2</v>
      </c>
      <c r="W699" s="35">
        <f>VLOOKUP($A699*10000+$B699,'Reduced Spot Curves'!$H:$DD,VLOOKUP(W$1,'Rate Mapping'!$A:$B,2,FALSE)+1,TRUE)*(12-MOD($B699,12))/12+VLOOKUP($A699*10000+$B699+12,'Reduced Spot Curves'!$H:$DD,VLOOKUP(W$1,'Rate Mapping'!$A:$B,2,FALSE)+1,TRUE)*(MOD($B699,12))/12</f>
        <v>4.4614394695096864E-2</v>
      </c>
      <c r="X699" s="35">
        <f>VLOOKUP($A699*10000+$B699,'Reduced Spot Curves'!$H:$DD,VLOOKUP(X$1,'Rate Mapping'!$A:$B,2,FALSE)+1,TRUE)*(12-MOD($B699,12))/12+VLOOKUP($A699*10000+$B699+12,'Reduced Spot Curves'!$H:$DD,VLOOKUP(X$1,'Rate Mapping'!$A:$B,2,FALSE)+1,TRUE)*(MOD($B699,12))/12</f>
        <v>4.3947904200806513E-2</v>
      </c>
      <c r="Y699" s="35">
        <f>VLOOKUP($A699*10000+$B699,'Reduced Spot Curves'!$H:$DD,VLOOKUP(Y$1,'Rate Mapping'!$A:$B,2,FALSE)+1,TRUE)*(12-MOD($B699,12))/12+VLOOKUP($A699*10000+$B699+12,'Reduced Spot Curves'!$H:$DD,VLOOKUP(Y$1,'Rate Mapping'!$A:$B,2,FALSE)+1,TRUE)*(MOD($B699,12))/12</f>
        <v>4.3716300225855258E-2</v>
      </c>
      <c r="Z699">
        <f t="shared" si="72"/>
        <v>0.06</v>
      </c>
      <c r="AA699">
        <f t="shared" si="69"/>
        <v>0</v>
      </c>
      <c r="AB699">
        <f t="shared" si="70"/>
        <v>0</v>
      </c>
      <c r="AC699">
        <f t="shared" si="71"/>
        <v>0</v>
      </c>
    </row>
    <row r="700" spans="1:29" x14ac:dyDescent="0.25">
      <c r="A700">
        <f t="shared" si="73"/>
        <v>8</v>
      </c>
      <c r="B700">
        <f t="shared" si="74"/>
        <v>240</v>
      </c>
      <c r="C700" t="str">
        <f t="shared" si="68"/>
        <v>USD</v>
      </c>
      <c r="D700" s="35">
        <f>VLOOKUP($A700*10000+$B700,'Reduced Spot Curves'!$H:$DD,VLOOKUP(D$1,'Rate Mapping'!$A:$B,2,FALSE)+1,TRUE)*(12-MOD($B700,12))/12+VLOOKUP($A700*10000+$B700+12,'Reduced Spot Curves'!$H:$DD,VLOOKUP(D$1,'Rate Mapping'!$A:$B,2,FALSE)+1,TRUE)*(MOD($B700,12))/12</f>
        <v>4.0881689629951187E-2</v>
      </c>
      <c r="E700" s="35">
        <f>VLOOKUP($A700*10000+$B700,'Reduced Spot Curves'!$H:$DD,VLOOKUP(E$1,'Rate Mapping'!$A:$B,2,FALSE)+1,TRUE)*(12-MOD($B700,12))/12+VLOOKUP($A700*10000+$B700+12,'Reduced Spot Curves'!$H:$DD,VLOOKUP(E$1,'Rate Mapping'!$A:$B,2,FALSE)+1,TRUE)*(MOD($B700,12))/12</f>
        <v>4.0881689629951187E-2</v>
      </c>
      <c r="F700" s="35">
        <f>VLOOKUP($A700*10000+$B700,'Reduced Spot Curves'!$H:$DD,VLOOKUP(F$1,'Rate Mapping'!$A:$B,2,FALSE)+1,TRUE)*(12-MOD($B700,12))/12+VLOOKUP($A700*10000+$B700+12,'Reduced Spot Curves'!$H:$DD,VLOOKUP(F$1,'Rate Mapping'!$A:$B,2,FALSE)+1,TRUE)*(MOD($B700,12))/12</f>
        <v>4.0881689629951187E-2</v>
      </c>
      <c r="G700" s="35">
        <f>VLOOKUP($A700*10000+$B700,'Reduced Spot Curves'!$H:$DD,VLOOKUP(G$1,'Rate Mapping'!$A:$B,2,FALSE)+1,TRUE)*(12-MOD($B700,12))/12+VLOOKUP($A700*10000+$B700+12,'Reduced Spot Curves'!$H:$DD,VLOOKUP(G$1,'Rate Mapping'!$A:$B,2,FALSE)+1,TRUE)*(MOD($B700,12))/12</f>
        <v>4.0881689629951187E-2</v>
      </c>
      <c r="H700" s="35">
        <f>VLOOKUP($A700*10000+$B700,'Reduced Spot Curves'!$H:$DD,VLOOKUP(H$1,'Rate Mapping'!$A:$B,2,FALSE)+1,TRUE)*(12-MOD($B700,12))/12+VLOOKUP($A700*10000+$B700+12,'Reduced Spot Curves'!$H:$DD,VLOOKUP(H$1,'Rate Mapping'!$A:$B,2,FALSE)+1,TRUE)*(MOD($B700,12))/12</f>
        <v>3.9888076113293106E-2</v>
      </c>
      <c r="I700" s="35">
        <f>VLOOKUP($A700*10000+$B700,'Reduced Spot Curves'!$H:$DD,VLOOKUP(I$1,'Rate Mapping'!$A:$B,2,FALSE)+1,TRUE)*(12-MOD($B700,12))/12+VLOOKUP($A700*10000+$B700+12,'Reduced Spot Curves'!$H:$DD,VLOOKUP(I$1,'Rate Mapping'!$A:$B,2,FALSE)+1,TRUE)*(MOD($B700,12))/12</f>
        <v>3.8896711042104397E-2</v>
      </c>
      <c r="J700" s="35">
        <f>VLOOKUP($A700*10000+$B700,'Reduced Spot Curves'!$H:$DD,VLOOKUP(J$1,'Rate Mapping'!$A:$B,2,FALSE)+1,TRUE)*(12-MOD($B700,12))/12+VLOOKUP($A700*10000+$B700+12,'Reduced Spot Curves'!$H:$DD,VLOOKUP(J$1,'Rate Mapping'!$A:$B,2,FALSE)+1,TRUE)*(MOD($B700,12))/12</f>
        <v>3.7907682706268007E-2</v>
      </c>
      <c r="K700" s="35">
        <f>VLOOKUP($A700*10000+$B700,'Reduced Spot Curves'!$H:$DD,VLOOKUP(K$1,'Rate Mapping'!$A:$B,2,FALSE)+1,TRUE)*(12-MOD($B700,12))/12+VLOOKUP($A700*10000+$B700+12,'Reduced Spot Curves'!$H:$DD,VLOOKUP(K$1,'Rate Mapping'!$A:$B,2,FALSE)+1,TRUE)*(MOD($B700,12))/12</f>
        <v>3.6921046166552562E-2</v>
      </c>
      <c r="L700" s="35">
        <f>VLOOKUP($A700*10000+$B700,'Reduced Spot Curves'!$H:$DD,VLOOKUP(L$1,'Rate Mapping'!$A:$B,2,FALSE)+1,TRUE)*(12-MOD($B700,12))/12+VLOOKUP($A700*10000+$B700+12,'Reduced Spot Curves'!$H:$DD,VLOOKUP(L$1,'Rate Mapping'!$A:$B,2,FALSE)+1,TRUE)*(MOD($B700,12))/12</f>
        <v>3.5936824598284817E-2</v>
      </c>
      <c r="M700" s="35">
        <f>VLOOKUP($A700*10000+$B700,'Reduced Spot Curves'!$H:$DD,VLOOKUP(M$1,'Rate Mapping'!$A:$B,2,FALSE)+1,TRUE)*(12-MOD($B700,12))/12+VLOOKUP($A700*10000+$B700+12,'Reduced Spot Curves'!$H:$DD,VLOOKUP(M$1,'Rate Mapping'!$A:$B,2,FALSE)+1,TRUE)*(MOD($B700,12))/12</f>
        <v>3.4955014206735809E-2</v>
      </c>
      <c r="N700" s="35">
        <f>VLOOKUP($A700*10000+$B700,'Reduced Spot Curves'!$H:$DD,VLOOKUP(N$1,'Rate Mapping'!$A:$B,2,FALSE)+1,TRUE)*(12-MOD($B700,12))/12+VLOOKUP($A700*10000+$B700+12,'Reduced Spot Curves'!$H:$DD,VLOOKUP(N$1,'Rate Mapping'!$A:$B,2,FALSE)+1,TRUE)*(MOD($B700,12))/12</f>
        <v>3.3975588504152429E-2</v>
      </c>
      <c r="O700" s="35">
        <f>VLOOKUP($A700*10000+$B700,'Reduced Spot Curves'!$H:$DD,VLOOKUP(O$1,'Rate Mapping'!$A:$B,2,FALSE)+1,TRUE)*(12-MOD($B700,12))/12+VLOOKUP($A700*10000+$B700+12,'Reduced Spot Curves'!$H:$DD,VLOOKUP(O$1,'Rate Mapping'!$A:$B,2,FALSE)+1,TRUE)*(MOD($B700,12))/12</f>
        <v>3.2998502069592109E-2</v>
      </c>
      <c r="P700" s="35">
        <f>VLOOKUP($A700*10000+$B700,'Reduced Spot Curves'!$H:$DD,VLOOKUP(P$1,'Rate Mapping'!$A:$B,2,FALSE)+1,TRUE)*(12-MOD($B700,12))/12+VLOOKUP($A700*10000+$B700+12,'Reduced Spot Curves'!$H:$DD,VLOOKUP(P$1,'Rate Mapping'!$A:$B,2,FALSE)+1,TRUE)*(MOD($B700,12))/12</f>
        <v>3.2023692470211966E-2</v>
      </c>
      <c r="Q700" s="35">
        <f>VLOOKUP($A700*10000+$B700,'Reduced Spot Curves'!$H:$DD,VLOOKUP(Q$1,'Rate Mapping'!$A:$B,2,FALSE)+1,TRUE)*(12-MOD($B700,12))/12+VLOOKUP($A700*10000+$B700+12,'Reduced Spot Curves'!$H:$DD,VLOOKUP(Q$1,'Rate Mapping'!$A:$B,2,FALSE)+1,TRUE)*(MOD($B700,12))/12</f>
        <v>3.3040964817183813E-2</v>
      </c>
      <c r="R700" s="35">
        <f>VLOOKUP($A700*10000+$B700,'Reduced Spot Curves'!$H:$DD,VLOOKUP(R$1,'Rate Mapping'!$A:$B,2,FALSE)+1,TRUE)*(12-MOD($B700,12))/12+VLOOKUP($A700*10000+$B700+12,'Reduced Spot Curves'!$H:$DD,VLOOKUP(R$1,'Rate Mapping'!$A:$B,2,FALSE)+1,TRUE)*(MOD($B700,12))/12</f>
        <v>3.8228591077033573E-2</v>
      </c>
      <c r="S700" s="35">
        <f>VLOOKUP($A700*10000+$B700,'Reduced Spot Curves'!$H:$DD,VLOOKUP(S$1,'Rate Mapping'!$A:$B,2,FALSE)+1,TRUE)*(12-MOD($B700,12))/12+VLOOKUP($A700*10000+$B700+12,'Reduced Spot Curves'!$H:$DD,VLOOKUP(S$1,'Rate Mapping'!$A:$B,2,FALSE)+1,TRUE)*(MOD($B700,12))/12</f>
        <v>4.2536526309637217E-2</v>
      </c>
      <c r="T700" s="35">
        <f>VLOOKUP($A700*10000+$B700,'Reduced Spot Curves'!$H:$DD,VLOOKUP(T$1,'Rate Mapping'!$A:$B,2,FALSE)+1,TRUE)*(12-MOD($B700,12))/12+VLOOKUP($A700*10000+$B700+12,'Reduced Spot Curves'!$H:$DD,VLOOKUP(T$1,'Rate Mapping'!$A:$B,2,FALSE)+1,TRUE)*(MOD($B700,12))/12</f>
        <v>4.3427688854702821E-2</v>
      </c>
      <c r="U700" s="35">
        <f>VLOOKUP($A700*10000+$B700,'Reduced Spot Curves'!$H:$DD,VLOOKUP(U$1,'Rate Mapping'!$A:$B,2,FALSE)+1,TRUE)*(12-MOD($B700,12))/12+VLOOKUP($A700*10000+$B700+12,'Reduced Spot Curves'!$H:$DD,VLOOKUP(U$1,'Rate Mapping'!$A:$B,2,FALSE)+1,TRUE)*(MOD($B700,12))/12</f>
        <v>4.4022222421268846E-2</v>
      </c>
      <c r="V700" s="35">
        <f>VLOOKUP($A700*10000+$B700,'Reduced Spot Curves'!$H:$DD,VLOOKUP(V$1,'Rate Mapping'!$A:$B,2,FALSE)+1,TRUE)*(12-MOD($B700,12))/12+VLOOKUP($A700*10000+$B700+12,'Reduced Spot Curves'!$H:$DD,VLOOKUP(V$1,'Rate Mapping'!$A:$B,2,FALSE)+1,TRUE)*(MOD($B700,12))/12</f>
        <v>4.4447097645068927E-2</v>
      </c>
      <c r="W700" s="35">
        <f>VLOOKUP($A700*10000+$B700,'Reduced Spot Curves'!$H:$DD,VLOOKUP(W$1,'Rate Mapping'!$A:$B,2,FALSE)+1,TRUE)*(12-MOD($B700,12))/12+VLOOKUP($A700*10000+$B700+12,'Reduced Spot Curves'!$H:$DD,VLOOKUP(W$1,'Rate Mapping'!$A:$B,2,FALSE)+1,TRUE)*(MOD($B700,12))/12</f>
        <v>4.4765868075425146E-2</v>
      </c>
      <c r="X700" s="35">
        <f>VLOOKUP($A700*10000+$B700,'Reduced Spot Curves'!$H:$DD,VLOOKUP(X$1,'Rate Mapping'!$A:$B,2,FALSE)+1,TRUE)*(12-MOD($B700,12))/12+VLOOKUP($A700*10000+$B700+12,'Reduced Spot Curves'!$H:$DD,VLOOKUP(X$1,'Rate Mapping'!$A:$B,2,FALSE)+1,TRUE)*(MOD($B700,12))/12</f>
        <v>4.3947904200806513E-2</v>
      </c>
      <c r="Y700" s="35">
        <f>VLOOKUP($A700*10000+$B700,'Reduced Spot Curves'!$H:$DD,VLOOKUP(Y$1,'Rate Mapping'!$A:$B,2,FALSE)+1,TRUE)*(12-MOD($B700,12))/12+VLOOKUP($A700*10000+$B700+12,'Reduced Spot Curves'!$H:$DD,VLOOKUP(Y$1,'Rate Mapping'!$A:$B,2,FALSE)+1,TRUE)*(MOD($B700,12))/12</f>
        <v>4.3716300225855258E-2</v>
      </c>
      <c r="Z700">
        <f t="shared" si="72"/>
        <v>0.06</v>
      </c>
      <c r="AA700">
        <f t="shared" si="69"/>
        <v>0</v>
      </c>
      <c r="AB700">
        <f t="shared" si="70"/>
        <v>0</v>
      </c>
      <c r="AC700">
        <f t="shared" si="71"/>
        <v>0</v>
      </c>
    </row>
    <row r="701" spans="1:29" x14ac:dyDescent="0.25">
      <c r="A701">
        <f t="shared" si="73"/>
        <v>8</v>
      </c>
      <c r="B701">
        <f t="shared" si="74"/>
        <v>252</v>
      </c>
      <c r="C701" t="str">
        <f t="shared" si="68"/>
        <v>USD</v>
      </c>
      <c r="D701" s="35">
        <f>VLOOKUP($A701*10000+$B701,'Reduced Spot Curves'!$H:$DD,VLOOKUP(D$1,'Rate Mapping'!$A:$B,2,FALSE)+1,TRUE)*(12-MOD($B701,12))/12+VLOOKUP($A701*10000+$B701+12,'Reduced Spot Curves'!$H:$DD,VLOOKUP(D$1,'Rate Mapping'!$A:$B,2,FALSE)+1,TRUE)*(MOD($B701,12))/12</f>
        <v>4.0005760761262374E-2</v>
      </c>
      <c r="E701" s="35">
        <f>VLOOKUP($A701*10000+$B701,'Reduced Spot Curves'!$H:$DD,VLOOKUP(E$1,'Rate Mapping'!$A:$B,2,FALSE)+1,TRUE)*(12-MOD($B701,12))/12+VLOOKUP($A701*10000+$B701+12,'Reduced Spot Curves'!$H:$DD,VLOOKUP(E$1,'Rate Mapping'!$A:$B,2,FALSE)+1,TRUE)*(MOD($B701,12))/12</f>
        <v>4.0005760761262374E-2</v>
      </c>
      <c r="F701" s="35">
        <f>VLOOKUP($A701*10000+$B701,'Reduced Spot Curves'!$H:$DD,VLOOKUP(F$1,'Rate Mapping'!$A:$B,2,FALSE)+1,TRUE)*(12-MOD($B701,12))/12+VLOOKUP($A701*10000+$B701+12,'Reduced Spot Curves'!$H:$DD,VLOOKUP(F$1,'Rate Mapping'!$A:$B,2,FALSE)+1,TRUE)*(MOD($B701,12))/12</f>
        <v>4.0005760761262374E-2</v>
      </c>
      <c r="G701" s="35">
        <f>VLOOKUP($A701*10000+$B701,'Reduced Spot Curves'!$H:$DD,VLOOKUP(G$1,'Rate Mapping'!$A:$B,2,FALSE)+1,TRUE)*(12-MOD($B701,12))/12+VLOOKUP($A701*10000+$B701+12,'Reduced Spot Curves'!$H:$DD,VLOOKUP(G$1,'Rate Mapping'!$A:$B,2,FALSE)+1,TRUE)*(MOD($B701,12))/12</f>
        <v>4.0005760761262374E-2</v>
      </c>
      <c r="H701" s="35">
        <f>VLOOKUP($A701*10000+$B701,'Reduced Spot Curves'!$H:$DD,VLOOKUP(H$1,'Rate Mapping'!$A:$B,2,FALSE)+1,TRUE)*(12-MOD($B701,12))/12+VLOOKUP($A701*10000+$B701+12,'Reduced Spot Curves'!$H:$DD,VLOOKUP(H$1,'Rate Mapping'!$A:$B,2,FALSE)+1,TRUE)*(MOD($B701,12))/12</f>
        <v>3.9015612040906159E-2</v>
      </c>
      <c r="I701" s="35">
        <f>VLOOKUP($A701*10000+$B701,'Reduced Spot Curves'!$H:$DD,VLOOKUP(I$1,'Rate Mapping'!$A:$B,2,FALSE)+1,TRUE)*(12-MOD($B701,12))/12+VLOOKUP($A701*10000+$B701+12,'Reduced Spot Curves'!$H:$DD,VLOOKUP(I$1,'Rate Mapping'!$A:$B,2,FALSE)+1,TRUE)*(MOD($B701,12))/12</f>
        <v>3.8027828507531107E-2</v>
      </c>
      <c r="J701" s="35">
        <f>VLOOKUP($A701*10000+$B701,'Reduced Spot Curves'!$H:$DD,VLOOKUP(J$1,'Rate Mapping'!$A:$B,2,FALSE)+1,TRUE)*(12-MOD($B701,12))/12+VLOOKUP($A701*10000+$B701+12,'Reduced Spot Curves'!$H:$DD,VLOOKUP(J$1,'Rate Mapping'!$A:$B,2,FALSE)+1,TRUE)*(MOD($B701,12))/12</f>
        <v>3.704245689827914E-2</v>
      </c>
      <c r="K701" s="35">
        <f>VLOOKUP($A701*10000+$B701,'Reduced Spot Curves'!$H:$DD,VLOOKUP(K$1,'Rate Mapping'!$A:$B,2,FALSE)+1,TRUE)*(12-MOD($B701,12))/12+VLOOKUP($A701*10000+$B701+12,'Reduced Spot Curves'!$H:$DD,VLOOKUP(K$1,'Rate Mapping'!$A:$B,2,FALSE)+1,TRUE)*(MOD($B701,12))/12</f>
        <v>3.6059512347161649E-2</v>
      </c>
      <c r="L701" s="35">
        <f>VLOOKUP($A701*10000+$B701,'Reduced Spot Curves'!$H:$DD,VLOOKUP(L$1,'Rate Mapping'!$A:$B,2,FALSE)+1,TRUE)*(12-MOD($B701,12))/12+VLOOKUP($A701*10000+$B701+12,'Reduced Spot Curves'!$H:$DD,VLOOKUP(L$1,'Rate Mapping'!$A:$B,2,FALSE)+1,TRUE)*(MOD($B701,12))/12</f>
        <v>3.5078983893237797E-2</v>
      </c>
      <c r="M701" s="35">
        <f>VLOOKUP($A701*10000+$B701,'Reduced Spot Curves'!$H:$DD,VLOOKUP(M$1,'Rate Mapping'!$A:$B,2,FALSE)+1,TRUE)*(12-MOD($B701,12))/12+VLOOKUP($A701*10000+$B701+12,'Reduced Spot Curves'!$H:$DD,VLOOKUP(M$1,'Rate Mapping'!$A:$B,2,FALSE)+1,TRUE)*(MOD($B701,12))/12</f>
        <v>3.4100838749557112E-2</v>
      </c>
      <c r="N701" s="35">
        <f>VLOOKUP($A701*10000+$B701,'Reduced Spot Curves'!$H:$DD,VLOOKUP(N$1,'Rate Mapping'!$A:$B,2,FALSE)+1,TRUE)*(12-MOD($B701,12))/12+VLOOKUP($A701*10000+$B701+12,'Reduced Spot Curves'!$H:$DD,VLOOKUP(N$1,'Rate Mapping'!$A:$B,2,FALSE)+1,TRUE)*(MOD($B701,12))/12</f>
        <v>3.3125025995135712E-2</v>
      </c>
      <c r="O701" s="35">
        <f>VLOOKUP($A701*10000+$B701,'Reduced Spot Curves'!$H:$DD,VLOOKUP(O$1,'Rate Mapping'!$A:$B,2,FALSE)+1,TRUE)*(12-MOD($B701,12))/12+VLOOKUP($A701*10000+$B701+12,'Reduced Spot Curves'!$H:$DD,VLOOKUP(O$1,'Rate Mapping'!$A:$B,2,FALSE)+1,TRUE)*(MOD($B701,12))/12</f>
        <v>3.2151478269095382E-2</v>
      </c>
      <c r="P701" s="35">
        <f>VLOOKUP($A701*10000+$B701,'Reduced Spot Curves'!$H:$DD,VLOOKUP(P$1,'Rate Mapping'!$A:$B,2,FALSE)+1,TRUE)*(12-MOD($B701,12))/12+VLOOKUP($A701*10000+$B701+12,'Reduced Spot Curves'!$H:$DD,VLOOKUP(P$1,'Rate Mapping'!$A:$B,2,FALSE)+1,TRUE)*(MOD($B701,12))/12</f>
        <v>3.138611362978571E-2</v>
      </c>
      <c r="Q701" s="35">
        <f>VLOOKUP($A701*10000+$B701,'Reduced Spot Curves'!$H:$DD,VLOOKUP(Q$1,'Rate Mapping'!$A:$B,2,FALSE)+1,TRUE)*(12-MOD($B701,12))/12+VLOOKUP($A701*10000+$B701+12,'Reduced Spot Curves'!$H:$DD,VLOOKUP(Q$1,'Rate Mapping'!$A:$B,2,FALSE)+1,TRUE)*(MOD($B701,12))/12</f>
        <v>3.3802069469984472E-2</v>
      </c>
      <c r="R701" s="35">
        <f>VLOOKUP($A701*10000+$B701,'Reduced Spot Curves'!$H:$DD,VLOOKUP(R$1,'Rate Mapping'!$A:$B,2,FALSE)+1,TRUE)*(12-MOD($B701,12))/12+VLOOKUP($A701*10000+$B701+12,'Reduced Spot Curves'!$H:$DD,VLOOKUP(R$1,'Rate Mapping'!$A:$B,2,FALSE)+1,TRUE)*(MOD($B701,12))/12</f>
        <v>3.9178125233979226E-2</v>
      </c>
      <c r="S701" s="35">
        <f>VLOOKUP($A701*10000+$B701,'Reduced Spot Curves'!$H:$DD,VLOOKUP(S$1,'Rate Mapping'!$A:$B,2,FALSE)+1,TRUE)*(12-MOD($B701,12))/12+VLOOKUP($A701*10000+$B701+12,'Reduced Spot Curves'!$H:$DD,VLOOKUP(S$1,'Rate Mapping'!$A:$B,2,FALSE)+1,TRUE)*(MOD($B701,12))/12</f>
        <v>4.2940972412031646E-2</v>
      </c>
      <c r="T701" s="35">
        <f>VLOOKUP($A701*10000+$B701,'Reduced Spot Curves'!$H:$DD,VLOOKUP(T$1,'Rate Mapping'!$A:$B,2,FALSE)+1,TRUE)*(12-MOD($B701,12))/12+VLOOKUP($A701*10000+$B701+12,'Reduced Spot Curves'!$H:$DD,VLOOKUP(T$1,'Rate Mapping'!$A:$B,2,FALSE)+1,TRUE)*(MOD($B701,12))/12</f>
        <v>4.3751511025055805E-2</v>
      </c>
      <c r="U701" s="35">
        <f>VLOOKUP($A701*10000+$B701,'Reduced Spot Curves'!$H:$DD,VLOOKUP(U$1,'Rate Mapping'!$A:$B,2,FALSE)+1,TRUE)*(12-MOD($B701,12))/12+VLOOKUP($A701*10000+$B701+12,'Reduced Spot Curves'!$H:$DD,VLOOKUP(U$1,'Rate Mapping'!$A:$B,2,FALSE)+1,TRUE)*(MOD($B701,12))/12</f>
        <v>4.4292221713129291E-2</v>
      </c>
      <c r="V701" s="35">
        <f>VLOOKUP($A701*10000+$B701,'Reduced Spot Curves'!$H:$DD,VLOOKUP(V$1,'Rate Mapping'!$A:$B,2,FALSE)+1,TRUE)*(12-MOD($B701,12))/12+VLOOKUP($A701*10000+$B701+12,'Reduced Spot Curves'!$H:$DD,VLOOKUP(V$1,'Rate Mapping'!$A:$B,2,FALSE)+1,TRUE)*(MOD($B701,12))/12</f>
        <v>4.4678615947707161E-2</v>
      </c>
      <c r="W701" s="35">
        <f>VLOOKUP($A701*10000+$B701,'Reduced Spot Curves'!$H:$DD,VLOOKUP(W$1,'Rate Mapping'!$A:$B,2,FALSE)+1,TRUE)*(12-MOD($B701,12))/12+VLOOKUP($A701*10000+$B701+12,'Reduced Spot Curves'!$H:$DD,VLOOKUP(W$1,'Rate Mapping'!$A:$B,2,FALSE)+1,TRUE)*(MOD($B701,12))/12</f>
        <v>4.4765868075425146E-2</v>
      </c>
      <c r="X701" s="35">
        <f>VLOOKUP($A701*10000+$B701,'Reduced Spot Curves'!$H:$DD,VLOOKUP(X$1,'Rate Mapping'!$A:$B,2,FALSE)+1,TRUE)*(12-MOD($B701,12))/12+VLOOKUP($A701*10000+$B701+12,'Reduced Spot Curves'!$H:$DD,VLOOKUP(X$1,'Rate Mapping'!$A:$B,2,FALSE)+1,TRUE)*(MOD($B701,12))/12</f>
        <v>4.3947904200806513E-2</v>
      </c>
      <c r="Y701" s="35">
        <f>VLOOKUP($A701*10000+$B701,'Reduced Spot Curves'!$H:$DD,VLOOKUP(Y$1,'Rate Mapping'!$A:$B,2,FALSE)+1,TRUE)*(12-MOD($B701,12))/12+VLOOKUP($A701*10000+$B701+12,'Reduced Spot Curves'!$H:$DD,VLOOKUP(Y$1,'Rate Mapping'!$A:$B,2,FALSE)+1,TRUE)*(MOD($B701,12))/12</f>
        <v>4.3716300225855258E-2</v>
      </c>
      <c r="Z701">
        <f t="shared" si="72"/>
        <v>0.06</v>
      </c>
      <c r="AA701">
        <f t="shared" si="69"/>
        <v>0</v>
      </c>
      <c r="AB701">
        <f t="shared" si="70"/>
        <v>0</v>
      </c>
      <c r="AC701">
        <f t="shared" si="71"/>
        <v>0</v>
      </c>
    </row>
    <row r="702" spans="1:29" x14ac:dyDescent="0.25">
      <c r="A702">
        <f t="shared" si="73"/>
        <v>8</v>
      </c>
      <c r="B702">
        <f t="shared" si="74"/>
        <v>264</v>
      </c>
      <c r="C702" t="str">
        <f t="shared" si="68"/>
        <v>USD</v>
      </c>
      <c r="D702" s="35">
        <f>VLOOKUP($A702*10000+$B702,'Reduced Spot Curves'!$H:$DD,VLOOKUP(D$1,'Rate Mapping'!$A:$B,2,FALSE)+1,TRUE)*(12-MOD($B702,12))/12+VLOOKUP($A702*10000+$B702+12,'Reduced Spot Curves'!$H:$DD,VLOOKUP(D$1,'Rate Mapping'!$A:$B,2,FALSE)+1,TRUE)*(MOD($B702,12))/12</f>
        <v>3.9136758695229243E-2</v>
      </c>
      <c r="E702" s="35">
        <f>VLOOKUP($A702*10000+$B702,'Reduced Spot Curves'!$H:$DD,VLOOKUP(E$1,'Rate Mapping'!$A:$B,2,FALSE)+1,TRUE)*(12-MOD($B702,12))/12+VLOOKUP($A702*10000+$B702+12,'Reduced Spot Curves'!$H:$DD,VLOOKUP(E$1,'Rate Mapping'!$A:$B,2,FALSE)+1,TRUE)*(MOD($B702,12))/12</f>
        <v>3.9136758695229243E-2</v>
      </c>
      <c r="F702" s="35">
        <f>VLOOKUP($A702*10000+$B702,'Reduced Spot Curves'!$H:$DD,VLOOKUP(F$1,'Rate Mapping'!$A:$B,2,FALSE)+1,TRUE)*(12-MOD($B702,12))/12+VLOOKUP($A702*10000+$B702+12,'Reduced Spot Curves'!$H:$DD,VLOOKUP(F$1,'Rate Mapping'!$A:$B,2,FALSE)+1,TRUE)*(MOD($B702,12))/12</f>
        <v>3.9136758695229243E-2</v>
      </c>
      <c r="G702" s="35">
        <f>VLOOKUP($A702*10000+$B702,'Reduced Spot Curves'!$H:$DD,VLOOKUP(G$1,'Rate Mapping'!$A:$B,2,FALSE)+1,TRUE)*(12-MOD($B702,12))/12+VLOOKUP($A702*10000+$B702+12,'Reduced Spot Curves'!$H:$DD,VLOOKUP(G$1,'Rate Mapping'!$A:$B,2,FALSE)+1,TRUE)*(MOD($B702,12))/12</f>
        <v>3.9136758695229243E-2</v>
      </c>
      <c r="H702" s="35">
        <f>VLOOKUP($A702*10000+$B702,'Reduced Spot Curves'!$H:$DD,VLOOKUP(H$1,'Rate Mapping'!$A:$B,2,FALSE)+1,TRUE)*(12-MOD($B702,12))/12+VLOOKUP($A702*10000+$B702+12,'Reduced Spot Curves'!$H:$DD,VLOOKUP(H$1,'Rate Mapping'!$A:$B,2,FALSE)+1,TRUE)*(MOD($B702,12))/12</f>
        <v>3.8150248423705915E-2</v>
      </c>
      <c r="I702" s="35">
        <f>VLOOKUP($A702*10000+$B702,'Reduced Spot Curves'!$H:$DD,VLOOKUP(I$1,'Rate Mapping'!$A:$B,2,FALSE)+1,TRUE)*(12-MOD($B702,12))/12+VLOOKUP($A702*10000+$B702+12,'Reduced Spot Curves'!$H:$DD,VLOOKUP(I$1,'Rate Mapping'!$A:$B,2,FALSE)+1,TRUE)*(MOD($B702,12))/12</f>
        <v>3.7166164658085026E-2</v>
      </c>
      <c r="J702" s="35">
        <f>VLOOKUP($A702*10000+$B702,'Reduced Spot Curves'!$H:$DD,VLOOKUP(J$1,'Rate Mapping'!$A:$B,2,FALSE)+1,TRUE)*(12-MOD($B702,12))/12+VLOOKUP($A702*10000+$B702+12,'Reduced Spot Curves'!$H:$DD,VLOOKUP(J$1,'Rate Mapping'!$A:$B,2,FALSE)+1,TRUE)*(MOD($B702,12))/12</f>
        <v>3.6184514632237173E-2</v>
      </c>
      <c r="K702" s="35">
        <f>VLOOKUP($A702*10000+$B702,'Reduced Spot Curves'!$H:$DD,VLOOKUP(K$1,'Rate Mapping'!$A:$B,2,FALSE)+1,TRUE)*(12-MOD($B702,12))/12+VLOOKUP($A702*10000+$B702+12,'Reduced Spot Curves'!$H:$DD,VLOOKUP(K$1,'Rate Mapping'!$A:$B,2,FALSE)+1,TRUE)*(MOD($B702,12))/12</f>
        <v>3.5205280597244926E-2</v>
      </c>
      <c r="L702" s="35">
        <f>VLOOKUP($A702*10000+$B702,'Reduced Spot Curves'!$H:$DD,VLOOKUP(L$1,'Rate Mapping'!$A:$B,2,FALSE)+1,TRUE)*(12-MOD($B702,12))/12+VLOOKUP($A702*10000+$B702+12,'Reduced Spot Curves'!$H:$DD,VLOOKUP(L$1,'Rate Mapping'!$A:$B,2,FALSE)+1,TRUE)*(MOD($B702,12))/12</f>
        <v>3.4228423881966868E-2</v>
      </c>
      <c r="M702" s="35">
        <f>VLOOKUP($A702*10000+$B702,'Reduced Spot Curves'!$H:$DD,VLOOKUP(M$1,'Rate Mapping'!$A:$B,2,FALSE)+1,TRUE)*(12-MOD($B702,12))/12+VLOOKUP($A702*10000+$B702+12,'Reduced Spot Curves'!$H:$DD,VLOOKUP(M$1,'Rate Mapping'!$A:$B,2,FALSE)+1,TRUE)*(MOD($B702,12))/12</f>
        <v>3.3253888471478317E-2</v>
      </c>
      <c r="N702" s="35">
        <f>VLOOKUP($A702*10000+$B702,'Reduced Spot Curves'!$H:$DD,VLOOKUP(N$1,'Rate Mapping'!$A:$B,2,FALSE)+1,TRUE)*(12-MOD($B702,12))/12+VLOOKUP($A702*10000+$B702+12,'Reduced Spot Curves'!$H:$DD,VLOOKUP(N$1,'Rate Mapping'!$A:$B,2,FALSE)+1,TRUE)*(MOD($B702,12))/12</f>
        <v>3.2281602422815678E-2</v>
      </c>
      <c r="O702" s="35">
        <f>VLOOKUP($A702*10000+$B702,'Reduced Spot Curves'!$H:$DD,VLOOKUP(O$1,'Rate Mapping'!$A:$B,2,FALSE)+1,TRUE)*(12-MOD($B702,12))/12+VLOOKUP($A702*10000+$B702+12,'Reduced Spot Curves'!$H:$DD,VLOOKUP(O$1,'Rate Mapping'!$A:$B,2,FALSE)+1,TRUE)*(MOD($B702,12))/12</f>
        <v>3.1540276023387062E-2</v>
      </c>
      <c r="P702" s="35">
        <f>VLOOKUP($A702*10000+$B702,'Reduced Spot Curves'!$H:$DD,VLOOKUP(P$1,'Rate Mapping'!$A:$B,2,FALSE)+1,TRUE)*(12-MOD($B702,12))/12+VLOOKUP($A702*10000+$B702+12,'Reduced Spot Curves'!$H:$DD,VLOOKUP(P$1,'Rate Mapping'!$A:$B,2,FALSE)+1,TRUE)*(MOD($B702,12))/12</f>
        <v>3.1030926974909379E-2</v>
      </c>
      <c r="Q702" s="35">
        <f>VLOOKUP($A702*10000+$B702,'Reduced Spot Curves'!$H:$DD,VLOOKUP(Q$1,'Rate Mapping'!$A:$B,2,FALSE)+1,TRUE)*(12-MOD($B702,12))/12+VLOOKUP($A702*10000+$B702+12,'Reduced Spot Curves'!$H:$DD,VLOOKUP(Q$1,'Rate Mapping'!$A:$B,2,FALSE)+1,TRUE)*(MOD($B702,12))/12</f>
        <v>3.4709203863284951E-2</v>
      </c>
      <c r="R702" s="35">
        <f>VLOOKUP($A702*10000+$B702,'Reduced Spot Curves'!$H:$DD,VLOOKUP(R$1,'Rate Mapping'!$A:$B,2,FALSE)+1,TRUE)*(12-MOD($B702,12))/12+VLOOKUP($A702*10000+$B702+12,'Reduced Spot Curves'!$H:$DD,VLOOKUP(R$1,'Rate Mapping'!$A:$B,2,FALSE)+1,TRUE)*(MOD($B702,12))/12</f>
        <v>4.0159732541487407E-2</v>
      </c>
      <c r="S702" s="35">
        <f>VLOOKUP($A702*10000+$B702,'Reduced Spot Curves'!$H:$DD,VLOOKUP(S$1,'Rate Mapping'!$A:$B,2,FALSE)+1,TRUE)*(12-MOD($B702,12))/12+VLOOKUP($A702*10000+$B702+12,'Reduced Spot Curves'!$H:$DD,VLOOKUP(S$1,'Rate Mapping'!$A:$B,2,FALSE)+1,TRUE)*(MOD($B702,12))/12</f>
        <v>4.33677501503461E-2</v>
      </c>
      <c r="T702" s="35">
        <f>VLOOKUP($A702*10000+$B702,'Reduced Spot Curves'!$H:$DD,VLOOKUP(T$1,'Rate Mapping'!$A:$B,2,FALSE)+1,TRUE)*(12-MOD($B702,12))/12+VLOOKUP($A702*10000+$B702+12,'Reduced Spot Curves'!$H:$DD,VLOOKUP(T$1,'Rate Mapping'!$A:$B,2,FALSE)+1,TRUE)*(MOD($B702,12))/12</f>
        <v>4.4093185788595217E-2</v>
      </c>
      <c r="U702" s="35">
        <f>VLOOKUP($A702*10000+$B702,'Reduced Spot Curves'!$H:$DD,VLOOKUP(U$1,'Rate Mapping'!$A:$B,2,FALSE)+1,TRUE)*(12-MOD($B702,12))/12+VLOOKUP($A702*10000+$B702+12,'Reduced Spot Curves'!$H:$DD,VLOOKUP(U$1,'Rate Mapping'!$A:$B,2,FALSE)+1,TRUE)*(MOD($B702,12))/12</f>
        <v>4.457709108760121E-2</v>
      </c>
      <c r="V702" s="35">
        <f>VLOOKUP($A702*10000+$B702,'Reduced Spot Curves'!$H:$DD,VLOOKUP(V$1,'Rate Mapping'!$A:$B,2,FALSE)+1,TRUE)*(12-MOD($B702,12))/12+VLOOKUP($A702*10000+$B702+12,'Reduced Spot Curves'!$H:$DD,VLOOKUP(V$1,'Rate Mapping'!$A:$B,2,FALSE)+1,TRUE)*(MOD($B702,12))/12</f>
        <v>4.4922875695780122E-2</v>
      </c>
      <c r="W702" s="35">
        <f>VLOOKUP($A702*10000+$B702,'Reduced Spot Curves'!$H:$DD,VLOOKUP(W$1,'Rate Mapping'!$A:$B,2,FALSE)+1,TRUE)*(12-MOD($B702,12))/12+VLOOKUP($A702*10000+$B702+12,'Reduced Spot Curves'!$H:$DD,VLOOKUP(W$1,'Rate Mapping'!$A:$B,2,FALSE)+1,TRUE)*(MOD($B702,12))/12</f>
        <v>4.4765868075425146E-2</v>
      </c>
      <c r="X702" s="35">
        <f>VLOOKUP($A702*10000+$B702,'Reduced Spot Curves'!$H:$DD,VLOOKUP(X$1,'Rate Mapping'!$A:$B,2,FALSE)+1,TRUE)*(12-MOD($B702,12))/12+VLOOKUP($A702*10000+$B702+12,'Reduced Spot Curves'!$H:$DD,VLOOKUP(X$1,'Rate Mapping'!$A:$B,2,FALSE)+1,TRUE)*(MOD($B702,12))/12</f>
        <v>4.3947904200806513E-2</v>
      </c>
      <c r="Y702" s="35">
        <f>VLOOKUP($A702*10000+$B702,'Reduced Spot Curves'!$H:$DD,VLOOKUP(Y$1,'Rate Mapping'!$A:$B,2,FALSE)+1,TRUE)*(12-MOD($B702,12))/12+VLOOKUP($A702*10000+$B702+12,'Reduced Spot Curves'!$H:$DD,VLOOKUP(Y$1,'Rate Mapping'!$A:$B,2,FALSE)+1,TRUE)*(MOD($B702,12))/12</f>
        <v>4.3716300225855258E-2</v>
      </c>
      <c r="Z702">
        <f t="shared" si="72"/>
        <v>0.06</v>
      </c>
      <c r="AA702">
        <f t="shared" si="69"/>
        <v>0</v>
      </c>
      <c r="AB702">
        <f t="shared" si="70"/>
        <v>0</v>
      </c>
      <c r="AC702">
        <f t="shared" si="71"/>
        <v>0</v>
      </c>
    </row>
    <row r="703" spans="1:29" x14ac:dyDescent="0.25">
      <c r="A703">
        <f t="shared" si="73"/>
        <v>8</v>
      </c>
      <c r="B703">
        <f t="shared" si="74"/>
        <v>276</v>
      </c>
      <c r="C703" t="str">
        <f t="shared" si="68"/>
        <v>USD</v>
      </c>
      <c r="D703" s="35">
        <f>VLOOKUP($A703*10000+$B703,'Reduced Spot Curves'!$H:$DD,VLOOKUP(D$1,'Rate Mapping'!$A:$B,2,FALSE)+1,TRUE)*(12-MOD($B703,12))/12+VLOOKUP($A703*10000+$B703+12,'Reduced Spot Curves'!$H:$DD,VLOOKUP(D$1,'Rate Mapping'!$A:$B,2,FALSE)+1,TRUE)*(MOD($B703,12))/12</f>
        <v>3.8275030608183033E-2</v>
      </c>
      <c r="E703" s="35">
        <f>VLOOKUP($A703*10000+$B703,'Reduced Spot Curves'!$H:$DD,VLOOKUP(E$1,'Rate Mapping'!$A:$B,2,FALSE)+1,TRUE)*(12-MOD($B703,12))/12+VLOOKUP($A703*10000+$B703+12,'Reduced Spot Curves'!$H:$DD,VLOOKUP(E$1,'Rate Mapping'!$A:$B,2,FALSE)+1,TRUE)*(MOD($B703,12))/12</f>
        <v>3.8275030608183033E-2</v>
      </c>
      <c r="F703" s="35">
        <f>VLOOKUP($A703*10000+$B703,'Reduced Spot Curves'!$H:$DD,VLOOKUP(F$1,'Rate Mapping'!$A:$B,2,FALSE)+1,TRUE)*(12-MOD($B703,12))/12+VLOOKUP($A703*10000+$B703+12,'Reduced Spot Curves'!$H:$DD,VLOOKUP(F$1,'Rate Mapping'!$A:$B,2,FALSE)+1,TRUE)*(MOD($B703,12))/12</f>
        <v>3.8275030608183033E-2</v>
      </c>
      <c r="G703" s="35">
        <f>VLOOKUP($A703*10000+$B703,'Reduced Spot Curves'!$H:$DD,VLOOKUP(G$1,'Rate Mapping'!$A:$B,2,FALSE)+1,TRUE)*(12-MOD($B703,12))/12+VLOOKUP($A703*10000+$B703+12,'Reduced Spot Curves'!$H:$DD,VLOOKUP(G$1,'Rate Mapping'!$A:$B,2,FALSE)+1,TRUE)*(MOD($B703,12))/12</f>
        <v>3.8275030608183033E-2</v>
      </c>
      <c r="H703" s="35">
        <f>VLOOKUP($A703*10000+$B703,'Reduced Spot Curves'!$H:$DD,VLOOKUP(H$1,'Rate Mapping'!$A:$B,2,FALSE)+1,TRUE)*(12-MOD($B703,12))/12+VLOOKUP($A703*10000+$B703+12,'Reduced Spot Curves'!$H:$DD,VLOOKUP(H$1,'Rate Mapping'!$A:$B,2,FALSE)+1,TRUE)*(MOD($B703,12))/12</f>
        <v>3.7292249276356063E-2</v>
      </c>
      <c r="I703" s="35">
        <f>VLOOKUP($A703*10000+$B703,'Reduced Spot Curves'!$H:$DD,VLOOKUP(I$1,'Rate Mapping'!$A:$B,2,FALSE)+1,TRUE)*(12-MOD($B703,12))/12+VLOOKUP($A703*10000+$B703+12,'Reduced Spot Curves'!$H:$DD,VLOOKUP(I$1,'Rate Mapping'!$A:$B,2,FALSE)+1,TRUE)*(MOD($B703,12))/12</f>
        <v>3.6311903102071379E-2</v>
      </c>
      <c r="J703" s="35">
        <f>VLOOKUP($A703*10000+$B703,'Reduced Spot Curves'!$H:$DD,VLOOKUP(J$1,'Rate Mapping'!$A:$B,2,FALSE)+1,TRUE)*(12-MOD($B703,12))/12+VLOOKUP($A703*10000+$B703+12,'Reduced Spot Curves'!$H:$DD,VLOOKUP(J$1,'Rate Mapping'!$A:$B,2,FALSE)+1,TRUE)*(MOD($B703,12))/12</f>
        <v>3.5333968104460121E-2</v>
      </c>
      <c r="K703" s="35">
        <f>VLOOKUP($A703*10000+$B703,'Reduced Spot Curves'!$H:$DD,VLOOKUP(K$1,'Rate Mapping'!$A:$B,2,FALSE)+1,TRUE)*(12-MOD($B703,12))/12+VLOOKUP($A703*10000+$B703+12,'Reduced Spot Curves'!$H:$DD,VLOOKUP(K$1,'Rate Mapping'!$A:$B,2,FALSE)+1,TRUE)*(MOD($B703,12))/12</f>
        <v>3.4358400200818151E-2</v>
      </c>
      <c r="L703" s="35">
        <f>VLOOKUP($A703*10000+$B703,'Reduced Spot Curves'!$H:$DD,VLOOKUP(L$1,'Rate Mapping'!$A:$B,2,FALSE)+1,TRUE)*(12-MOD($B703,12))/12+VLOOKUP($A703*10000+$B703+12,'Reduced Spot Curves'!$H:$DD,VLOOKUP(L$1,'Rate Mapping'!$A:$B,2,FALSE)+1,TRUE)*(MOD($B703,12))/12</f>
        <v>3.3385138703131506E-2</v>
      </c>
      <c r="M703" s="35">
        <f>VLOOKUP($A703*10000+$B703,'Reduced Spot Curves'!$H:$DD,VLOOKUP(M$1,'Rate Mapping'!$A:$B,2,FALSE)+1,TRUE)*(12-MOD($B703,12))/12+VLOOKUP($A703*10000+$B703+12,'Reduced Spot Curves'!$H:$DD,VLOOKUP(M$1,'Rate Mapping'!$A:$B,2,FALSE)+1,TRUE)*(MOD($B703,12))/12</f>
        <v>3.2414107412844513E-2</v>
      </c>
      <c r="N703" s="35">
        <f>VLOOKUP($A703*10000+$B703,'Reduced Spot Curves'!$H:$DD,VLOOKUP(N$1,'Rate Mapping'!$A:$B,2,FALSE)+1,TRUE)*(12-MOD($B703,12))/12+VLOOKUP($A703*10000+$B703+12,'Reduced Spot Curves'!$H:$DD,VLOOKUP(N$1,'Rate Mapping'!$A:$B,2,FALSE)+1,TRUE)*(MOD($B703,12))/12</f>
        <v>3.1702509528623676E-2</v>
      </c>
      <c r="O703" s="35">
        <f>VLOOKUP($A703*10000+$B703,'Reduced Spot Curves'!$H:$DD,VLOOKUP(O$1,'Rate Mapping'!$A:$B,2,FALSE)+1,TRUE)*(12-MOD($B703,12))/12+VLOOKUP($A703*10000+$B703+12,'Reduced Spot Curves'!$H:$DD,VLOOKUP(O$1,'Rate Mapping'!$A:$B,2,FALSE)+1,TRUE)*(MOD($B703,12))/12</f>
        <v>3.1241972050780512E-2</v>
      </c>
      <c r="P703" s="35">
        <f>VLOOKUP($A703*10000+$B703,'Reduced Spot Curves'!$H:$DD,VLOOKUP(P$1,'Rate Mapping'!$A:$B,2,FALSE)+1,TRUE)*(12-MOD($B703,12))/12+VLOOKUP($A703*10000+$B703+12,'Reduced Spot Curves'!$H:$DD,VLOOKUP(P$1,'Rate Mapping'!$A:$B,2,FALSE)+1,TRUE)*(MOD($B703,12))/12</f>
        <v>3.0967325615064423E-2</v>
      </c>
      <c r="Q703" s="35">
        <f>VLOOKUP($A703*10000+$B703,'Reduced Spot Curves'!$H:$DD,VLOOKUP(Q$1,'Rate Mapping'!$A:$B,2,FALSE)+1,TRUE)*(12-MOD($B703,12))/12+VLOOKUP($A703*10000+$B703+12,'Reduced Spot Curves'!$H:$DD,VLOOKUP(Q$1,'Rate Mapping'!$A:$B,2,FALSE)+1,TRUE)*(MOD($B703,12))/12</f>
        <v>3.5757084799665925E-2</v>
      </c>
      <c r="R703" s="35">
        <f>VLOOKUP($A703*10000+$B703,'Reduced Spot Curves'!$H:$DD,VLOOKUP(R$1,'Rate Mapping'!$A:$B,2,FALSE)+1,TRUE)*(12-MOD($B703,12))/12+VLOOKUP($A703*10000+$B703+12,'Reduced Spot Curves'!$H:$DD,VLOOKUP(R$1,'Rate Mapping'!$A:$B,2,FALSE)+1,TRUE)*(MOD($B703,12))/12</f>
        <v>4.1162940629715032E-2</v>
      </c>
      <c r="S703" s="35">
        <f>VLOOKUP($A703*10000+$B703,'Reduced Spot Curves'!$H:$DD,VLOOKUP(S$1,'Rate Mapping'!$A:$B,2,FALSE)+1,TRUE)*(12-MOD($B703,12))/12+VLOOKUP($A703*10000+$B703+12,'Reduced Spot Curves'!$H:$DD,VLOOKUP(S$1,'Rate Mapping'!$A:$B,2,FALSE)+1,TRUE)*(MOD($B703,12))/12</f>
        <v>4.3816730250958107E-2</v>
      </c>
      <c r="T703" s="35">
        <f>VLOOKUP($A703*10000+$B703,'Reduced Spot Curves'!$H:$DD,VLOOKUP(T$1,'Rate Mapping'!$A:$B,2,FALSE)+1,TRUE)*(12-MOD($B703,12))/12+VLOOKUP($A703*10000+$B703+12,'Reduced Spot Curves'!$H:$DD,VLOOKUP(T$1,'Rate Mapping'!$A:$B,2,FALSE)+1,TRUE)*(MOD($B703,12))/12</f>
        <v>4.4452605267195071E-2</v>
      </c>
      <c r="U703" s="35">
        <f>VLOOKUP($A703*10000+$B703,'Reduced Spot Curves'!$H:$DD,VLOOKUP(U$1,'Rate Mapping'!$A:$B,2,FALSE)+1,TRUE)*(12-MOD($B703,12))/12+VLOOKUP($A703*10000+$B703+12,'Reduced Spot Curves'!$H:$DD,VLOOKUP(U$1,'Rate Mapping'!$A:$B,2,FALSE)+1,TRUE)*(MOD($B703,12))/12</f>
        <v>4.4876738168016732E-2</v>
      </c>
      <c r="V703" s="35">
        <f>VLOOKUP($A703*10000+$B703,'Reduced Spot Curves'!$H:$DD,VLOOKUP(V$1,'Rate Mapping'!$A:$B,2,FALSE)+1,TRUE)*(12-MOD($B703,12))/12+VLOOKUP($A703*10000+$B703+12,'Reduced Spot Curves'!$H:$DD,VLOOKUP(V$1,'Rate Mapping'!$A:$B,2,FALSE)+1,TRUE)*(MOD($B703,12))/12</f>
        <v>4.5179796191635251E-2</v>
      </c>
      <c r="W703" s="35">
        <f>VLOOKUP($A703*10000+$B703,'Reduced Spot Curves'!$H:$DD,VLOOKUP(W$1,'Rate Mapping'!$A:$B,2,FALSE)+1,TRUE)*(12-MOD($B703,12))/12+VLOOKUP($A703*10000+$B703+12,'Reduced Spot Curves'!$H:$DD,VLOOKUP(W$1,'Rate Mapping'!$A:$B,2,FALSE)+1,TRUE)*(MOD($B703,12))/12</f>
        <v>4.4765868075425146E-2</v>
      </c>
      <c r="X703" s="35">
        <f>VLOOKUP($A703*10000+$B703,'Reduced Spot Curves'!$H:$DD,VLOOKUP(X$1,'Rate Mapping'!$A:$B,2,FALSE)+1,TRUE)*(12-MOD($B703,12))/12+VLOOKUP($A703*10000+$B703+12,'Reduced Spot Curves'!$H:$DD,VLOOKUP(X$1,'Rate Mapping'!$A:$B,2,FALSE)+1,TRUE)*(MOD($B703,12))/12</f>
        <v>4.3947904200806513E-2</v>
      </c>
      <c r="Y703" s="35">
        <f>VLOOKUP($A703*10000+$B703,'Reduced Spot Curves'!$H:$DD,VLOOKUP(Y$1,'Rate Mapping'!$A:$B,2,FALSE)+1,TRUE)*(12-MOD($B703,12))/12+VLOOKUP($A703*10000+$B703+12,'Reduced Spot Curves'!$H:$DD,VLOOKUP(Y$1,'Rate Mapping'!$A:$B,2,FALSE)+1,TRUE)*(MOD($B703,12))/12</f>
        <v>4.3716300225855258E-2</v>
      </c>
      <c r="Z703">
        <f t="shared" si="72"/>
        <v>0.06</v>
      </c>
      <c r="AA703">
        <f t="shared" si="69"/>
        <v>0</v>
      </c>
      <c r="AB703">
        <f t="shared" si="70"/>
        <v>0</v>
      </c>
      <c r="AC703">
        <f t="shared" si="71"/>
        <v>0</v>
      </c>
    </row>
    <row r="704" spans="1:29" x14ac:dyDescent="0.25">
      <c r="A704">
        <f t="shared" si="73"/>
        <v>8</v>
      </c>
      <c r="B704">
        <f t="shared" si="74"/>
        <v>288</v>
      </c>
      <c r="C704" t="str">
        <f t="shared" si="68"/>
        <v>USD</v>
      </c>
      <c r="D704" s="35">
        <f>VLOOKUP($A704*10000+$B704,'Reduced Spot Curves'!$H:$DD,VLOOKUP(D$1,'Rate Mapping'!$A:$B,2,FALSE)+1,TRUE)*(12-MOD($B704,12))/12+VLOOKUP($A704*10000+$B704+12,'Reduced Spot Curves'!$H:$DD,VLOOKUP(D$1,'Rate Mapping'!$A:$B,2,FALSE)+1,TRUE)*(MOD($B704,12))/12</f>
        <v>3.7420757425930304E-2</v>
      </c>
      <c r="E704" s="35">
        <f>VLOOKUP($A704*10000+$B704,'Reduced Spot Curves'!$H:$DD,VLOOKUP(E$1,'Rate Mapping'!$A:$B,2,FALSE)+1,TRUE)*(12-MOD($B704,12))/12+VLOOKUP($A704*10000+$B704+12,'Reduced Spot Curves'!$H:$DD,VLOOKUP(E$1,'Rate Mapping'!$A:$B,2,FALSE)+1,TRUE)*(MOD($B704,12))/12</f>
        <v>3.7420757425930304E-2</v>
      </c>
      <c r="F704" s="35">
        <f>VLOOKUP($A704*10000+$B704,'Reduced Spot Curves'!$H:$DD,VLOOKUP(F$1,'Rate Mapping'!$A:$B,2,FALSE)+1,TRUE)*(12-MOD($B704,12))/12+VLOOKUP($A704*10000+$B704+12,'Reduced Spot Curves'!$H:$DD,VLOOKUP(F$1,'Rate Mapping'!$A:$B,2,FALSE)+1,TRUE)*(MOD($B704,12))/12</f>
        <v>3.7420757425930304E-2</v>
      </c>
      <c r="G704" s="35">
        <f>VLOOKUP($A704*10000+$B704,'Reduced Spot Curves'!$H:$DD,VLOOKUP(G$1,'Rate Mapping'!$A:$B,2,FALSE)+1,TRUE)*(12-MOD($B704,12))/12+VLOOKUP($A704*10000+$B704+12,'Reduced Spot Curves'!$H:$DD,VLOOKUP(G$1,'Rate Mapping'!$A:$B,2,FALSE)+1,TRUE)*(MOD($B704,12))/12</f>
        <v>3.7420757425930304E-2</v>
      </c>
      <c r="H704" s="35">
        <f>VLOOKUP($A704*10000+$B704,'Reduced Spot Curves'!$H:$DD,VLOOKUP(H$1,'Rate Mapping'!$A:$B,2,FALSE)+1,TRUE)*(12-MOD($B704,12))/12+VLOOKUP($A704*10000+$B704+12,'Reduced Spot Curves'!$H:$DD,VLOOKUP(H$1,'Rate Mapping'!$A:$B,2,FALSE)+1,TRUE)*(MOD($B704,12))/12</f>
        <v>3.6441716529616655E-2</v>
      </c>
      <c r="I704" s="35">
        <f>VLOOKUP($A704*10000+$B704,'Reduced Spot Curves'!$H:$DD,VLOOKUP(I$1,'Rate Mapping'!$A:$B,2,FALSE)+1,TRUE)*(12-MOD($B704,12))/12+VLOOKUP($A704*10000+$B704+12,'Reduced Spot Curves'!$H:$DD,VLOOKUP(I$1,'Rate Mapping'!$A:$B,2,FALSE)+1,TRUE)*(MOD($B704,12))/12</f>
        <v>3.5465077843976282E-2</v>
      </c>
      <c r="J704" s="35">
        <f>VLOOKUP($A704*10000+$B704,'Reduced Spot Curves'!$H:$DD,VLOOKUP(J$1,'Rate Mapping'!$A:$B,2,FALSE)+1,TRUE)*(12-MOD($B704,12))/12+VLOOKUP($A704*10000+$B704+12,'Reduced Spot Curves'!$H:$DD,VLOOKUP(J$1,'Rate Mapping'!$A:$B,2,FALSE)+1,TRUE)*(MOD($B704,12))/12</f>
        <v>3.449079228482068E-2</v>
      </c>
      <c r="K704" s="35">
        <f>VLOOKUP($A704*10000+$B704,'Reduced Spot Curves'!$H:$DD,VLOOKUP(K$1,'Rate Mapping'!$A:$B,2,FALSE)+1,TRUE)*(12-MOD($B704,12))/12+VLOOKUP($A704*10000+$B704+12,'Reduced Spot Curves'!$H:$DD,VLOOKUP(K$1,'Rate Mapping'!$A:$B,2,FALSE)+1,TRUE)*(MOD($B704,12))/12</f>
        <v>3.35187948683211E-2</v>
      </c>
      <c r="L704" s="35">
        <f>VLOOKUP($A704*10000+$B704,'Reduced Spot Curves'!$H:$DD,VLOOKUP(L$1,'Rate Mapping'!$A:$B,2,FALSE)+1,TRUE)*(12-MOD($B704,12))/12+VLOOKUP($A704*10000+$B704+12,'Reduced Spot Curves'!$H:$DD,VLOOKUP(L$1,'Rate Mapping'!$A:$B,2,FALSE)+1,TRUE)*(MOD($B704,12))/12</f>
        <v>3.254900540511993E-2</v>
      </c>
      <c r="M704" s="35">
        <f>VLOOKUP($A704*10000+$B704,'Reduced Spot Curves'!$H:$DD,VLOOKUP(M$1,'Rate Mapping'!$A:$B,2,FALSE)+1,TRUE)*(12-MOD($B704,12))/12+VLOOKUP($A704*10000+$B704+12,'Reduced Spot Curves'!$H:$DD,VLOOKUP(M$1,'Rate Mapping'!$A:$B,2,FALSE)+1,TRUE)*(MOD($B704,12))/12</f>
        <v>3.1875264024334E-2</v>
      </c>
      <c r="N704" s="35">
        <f>VLOOKUP($A704*10000+$B704,'Reduced Spot Curves'!$H:$DD,VLOOKUP(N$1,'Rate Mapping'!$A:$B,2,FALSE)+1,TRUE)*(12-MOD($B704,12))/12+VLOOKUP($A704*10000+$B704+12,'Reduced Spot Curves'!$H:$DD,VLOOKUP(N$1,'Rate Mapping'!$A:$B,2,FALSE)+1,TRUE)*(MOD($B704,12))/12</f>
        <v>3.1474411624203877E-2</v>
      </c>
      <c r="O704" s="35">
        <f>VLOOKUP($A704*10000+$B704,'Reduced Spot Curves'!$H:$DD,VLOOKUP(O$1,'Rate Mapping'!$A:$B,2,FALSE)+1,TRUE)*(12-MOD($B704,12))/12+VLOOKUP($A704*10000+$B704+12,'Reduced Spot Curves'!$H:$DD,VLOOKUP(O$1,'Rate Mapping'!$A:$B,2,FALSE)+1,TRUE)*(MOD($B704,12))/12</f>
        <v>3.1266790977050221E-2</v>
      </c>
      <c r="P704" s="35">
        <f>VLOOKUP($A704*10000+$B704,'Reduced Spot Curves'!$H:$DD,VLOOKUP(P$1,'Rate Mapping'!$A:$B,2,FALSE)+1,TRUE)*(12-MOD($B704,12))/12+VLOOKUP($A704*10000+$B704+12,'Reduced Spot Curves'!$H:$DD,VLOOKUP(P$1,'Rate Mapping'!$A:$B,2,FALSE)+1,TRUE)*(MOD($B704,12))/12</f>
        <v>3.120262240057502E-2</v>
      </c>
      <c r="Q704" s="35">
        <f>VLOOKUP($A704*10000+$B704,'Reduced Spot Curves'!$H:$DD,VLOOKUP(Q$1,'Rate Mapping'!$A:$B,2,FALSE)+1,TRUE)*(12-MOD($B704,12))/12+VLOOKUP($A704*10000+$B704+12,'Reduced Spot Curves'!$H:$DD,VLOOKUP(Q$1,'Rate Mapping'!$A:$B,2,FALSE)+1,TRUE)*(MOD($B704,12))/12</f>
        <v>3.6939416491661145E-2</v>
      </c>
      <c r="R704" s="35">
        <f>VLOOKUP($A704*10000+$B704,'Reduced Spot Curves'!$H:$DD,VLOOKUP(R$1,'Rate Mapping'!$A:$B,2,FALSE)+1,TRUE)*(12-MOD($B704,12))/12+VLOOKUP($A704*10000+$B704+12,'Reduced Spot Curves'!$H:$DD,VLOOKUP(R$1,'Rate Mapping'!$A:$B,2,FALSE)+1,TRUE)*(MOD($B704,12))/12</f>
        <v>4.2176557156145315E-2</v>
      </c>
      <c r="S704" s="35">
        <f>VLOOKUP($A704*10000+$B704,'Reduced Spot Curves'!$H:$DD,VLOOKUP(S$1,'Rate Mapping'!$A:$B,2,FALSE)+1,TRUE)*(12-MOD($B704,12))/12+VLOOKUP($A704*10000+$B704+12,'Reduced Spot Curves'!$H:$DD,VLOOKUP(S$1,'Rate Mapping'!$A:$B,2,FALSE)+1,TRUE)*(MOD($B704,12))/12</f>
        <v>4.4287775369731823E-2</v>
      </c>
      <c r="T704" s="35">
        <f>VLOOKUP($A704*10000+$B704,'Reduced Spot Curves'!$H:$DD,VLOOKUP(T$1,'Rate Mapping'!$A:$B,2,FALSE)+1,TRUE)*(12-MOD($B704,12))/12+VLOOKUP($A704*10000+$B704+12,'Reduced Spot Curves'!$H:$DD,VLOOKUP(T$1,'Rate Mapping'!$A:$B,2,FALSE)+1,TRUE)*(MOD($B704,12))/12</f>
        <v>4.4829654934374401E-2</v>
      </c>
      <c r="U704" s="35">
        <f>VLOOKUP($A704*10000+$B704,'Reduced Spot Curves'!$H:$DD,VLOOKUP(U$1,'Rate Mapping'!$A:$B,2,FALSE)+1,TRUE)*(12-MOD($B704,12))/12+VLOOKUP($A704*10000+$B704+12,'Reduced Spot Curves'!$H:$DD,VLOOKUP(U$1,'Rate Mapping'!$A:$B,2,FALSE)+1,TRUE)*(MOD($B704,12))/12</f>
        <v>4.5191064931353712E-2</v>
      </c>
      <c r="V704" s="35">
        <f>VLOOKUP($A704*10000+$B704,'Reduced Spot Curves'!$H:$DD,VLOOKUP(V$1,'Rate Mapping'!$A:$B,2,FALSE)+1,TRUE)*(12-MOD($B704,12))/12+VLOOKUP($A704*10000+$B704+12,'Reduced Spot Curves'!$H:$DD,VLOOKUP(V$1,'Rate Mapping'!$A:$B,2,FALSE)+1,TRUE)*(MOD($B704,12))/12</f>
        <v>4.5449291833194898E-2</v>
      </c>
      <c r="W704" s="35">
        <f>VLOOKUP($A704*10000+$B704,'Reduced Spot Curves'!$H:$DD,VLOOKUP(W$1,'Rate Mapping'!$A:$B,2,FALSE)+1,TRUE)*(12-MOD($B704,12))/12+VLOOKUP($A704*10000+$B704+12,'Reduced Spot Curves'!$H:$DD,VLOOKUP(W$1,'Rate Mapping'!$A:$B,2,FALSE)+1,TRUE)*(MOD($B704,12))/12</f>
        <v>4.4765868075425146E-2</v>
      </c>
      <c r="X704" s="35">
        <f>VLOOKUP($A704*10000+$B704,'Reduced Spot Curves'!$H:$DD,VLOOKUP(X$1,'Rate Mapping'!$A:$B,2,FALSE)+1,TRUE)*(12-MOD($B704,12))/12+VLOOKUP($A704*10000+$B704+12,'Reduced Spot Curves'!$H:$DD,VLOOKUP(X$1,'Rate Mapping'!$A:$B,2,FALSE)+1,TRUE)*(MOD($B704,12))/12</f>
        <v>4.3947904200806513E-2</v>
      </c>
      <c r="Y704" s="35">
        <f>VLOOKUP($A704*10000+$B704,'Reduced Spot Curves'!$H:$DD,VLOOKUP(Y$1,'Rate Mapping'!$A:$B,2,FALSE)+1,TRUE)*(12-MOD($B704,12))/12+VLOOKUP($A704*10000+$B704+12,'Reduced Spot Curves'!$H:$DD,VLOOKUP(Y$1,'Rate Mapping'!$A:$B,2,FALSE)+1,TRUE)*(MOD($B704,12))/12</f>
        <v>4.3716300225855258E-2</v>
      </c>
      <c r="Z704">
        <f t="shared" si="72"/>
        <v>0.06</v>
      </c>
      <c r="AA704">
        <f t="shared" si="69"/>
        <v>0</v>
      </c>
      <c r="AB704">
        <f t="shared" si="70"/>
        <v>0</v>
      </c>
      <c r="AC704">
        <f t="shared" si="71"/>
        <v>0</v>
      </c>
    </row>
    <row r="705" spans="1:29" x14ac:dyDescent="0.25">
      <c r="A705">
        <f t="shared" si="73"/>
        <v>8</v>
      </c>
      <c r="B705">
        <f t="shared" si="74"/>
        <v>300</v>
      </c>
      <c r="C705" t="str">
        <f t="shared" si="68"/>
        <v>USD</v>
      </c>
      <c r="D705" s="35">
        <f>VLOOKUP($A705*10000+$B705,'Reduced Spot Curves'!$H:$DD,VLOOKUP(D$1,'Rate Mapping'!$A:$B,2,FALSE)+1,TRUE)*(12-MOD($B705,12))/12+VLOOKUP($A705*10000+$B705+12,'Reduced Spot Curves'!$H:$DD,VLOOKUP(D$1,'Rate Mapping'!$A:$B,2,FALSE)+1,TRUE)*(MOD($B705,12))/12</f>
        <v>3.6573962151488545E-2</v>
      </c>
      <c r="E705" s="35">
        <f>VLOOKUP($A705*10000+$B705,'Reduced Spot Curves'!$H:$DD,VLOOKUP(E$1,'Rate Mapping'!$A:$B,2,FALSE)+1,TRUE)*(12-MOD($B705,12))/12+VLOOKUP($A705*10000+$B705+12,'Reduced Spot Curves'!$H:$DD,VLOOKUP(E$1,'Rate Mapping'!$A:$B,2,FALSE)+1,TRUE)*(MOD($B705,12))/12</f>
        <v>3.6573962151488545E-2</v>
      </c>
      <c r="F705" s="35">
        <f>VLOOKUP($A705*10000+$B705,'Reduced Spot Curves'!$H:$DD,VLOOKUP(F$1,'Rate Mapping'!$A:$B,2,FALSE)+1,TRUE)*(12-MOD($B705,12))/12+VLOOKUP($A705*10000+$B705+12,'Reduced Spot Curves'!$H:$DD,VLOOKUP(F$1,'Rate Mapping'!$A:$B,2,FALSE)+1,TRUE)*(MOD($B705,12))/12</f>
        <v>3.6573962151488545E-2</v>
      </c>
      <c r="G705" s="35">
        <f>VLOOKUP($A705*10000+$B705,'Reduced Spot Curves'!$H:$DD,VLOOKUP(G$1,'Rate Mapping'!$A:$B,2,FALSE)+1,TRUE)*(12-MOD($B705,12))/12+VLOOKUP($A705*10000+$B705+12,'Reduced Spot Curves'!$H:$DD,VLOOKUP(G$1,'Rate Mapping'!$A:$B,2,FALSE)+1,TRUE)*(MOD($B705,12))/12</f>
        <v>3.6573962151488545E-2</v>
      </c>
      <c r="H705" s="35">
        <f>VLOOKUP($A705*10000+$B705,'Reduced Spot Curves'!$H:$DD,VLOOKUP(H$1,'Rate Mapping'!$A:$B,2,FALSE)+1,TRUE)*(12-MOD($B705,12))/12+VLOOKUP($A705*10000+$B705+12,'Reduced Spot Curves'!$H:$DD,VLOOKUP(H$1,'Rate Mapping'!$A:$B,2,FALSE)+1,TRUE)*(MOD($B705,12))/12</f>
        <v>3.5598610820379586E-2</v>
      </c>
      <c r="I705" s="35">
        <f>VLOOKUP($A705*10000+$B705,'Reduced Spot Curves'!$H:$DD,VLOOKUP(I$1,'Rate Mapping'!$A:$B,2,FALSE)+1,TRUE)*(12-MOD($B705,12))/12+VLOOKUP($A705*10000+$B705+12,'Reduced Spot Curves'!$H:$DD,VLOOKUP(I$1,'Rate Mapping'!$A:$B,2,FALSE)+1,TRUE)*(MOD($B705,12))/12</f>
        <v>3.4625595316608408E-2</v>
      </c>
      <c r="J705" s="35">
        <f>VLOOKUP($A705*10000+$B705,'Reduced Spot Curves'!$H:$DD,VLOOKUP(J$1,'Rate Mapping'!$A:$B,2,FALSE)+1,TRUE)*(12-MOD($B705,12))/12+VLOOKUP($A705*10000+$B705+12,'Reduced Spot Curves'!$H:$DD,VLOOKUP(J$1,'Rate Mapping'!$A:$B,2,FALSE)+1,TRUE)*(MOD($B705,12))/12</f>
        <v>3.3654846713207752E-2</v>
      </c>
      <c r="K705" s="35">
        <f>VLOOKUP($A705*10000+$B705,'Reduced Spot Curves'!$H:$DD,VLOOKUP(K$1,'Rate Mapping'!$A:$B,2,FALSE)+1,TRUE)*(12-MOD($B705,12))/12+VLOOKUP($A705*10000+$B705+12,'Reduced Spot Curves'!$H:$DD,VLOOKUP(K$1,'Rate Mapping'!$A:$B,2,FALSE)+1,TRUE)*(MOD($B705,12))/12</f>
        <v>3.2686281022395569E-2</v>
      </c>
      <c r="L705" s="35">
        <f>VLOOKUP($A705*10000+$B705,'Reduced Spot Curves'!$H:$DD,VLOOKUP(L$1,'Rate Mapping'!$A:$B,2,FALSE)+1,TRUE)*(12-MOD($B705,12))/12+VLOOKUP($A705*10000+$B705+12,'Reduced Spot Curves'!$H:$DD,VLOOKUP(L$1,'Rate Mapping'!$A:$B,2,FALSE)+1,TRUE)*(MOD($B705,12))/12</f>
        <v>3.2062591853628669E-2</v>
      </c>
      <c r="M705" s="35">
        <f>VLOOKUP($A705*10000+$B705,'Reduced Spot Curves'!$H:$DD,VLOOKUP(M$1,'Rate Mapping'!$A:$B,2,FALSE)+1,TRUE)*(12-MOD($B705,12))/12+VLOOKUP($A705*10000+$B705+12,'Reduced Spot Curves'!$H:$DD,VLOOKUP(M$1,'Rate Mapping'!$A:$B,2,FALSE)+1,TRUE)*(MOD($B705,12))/12</f>
        <v>3.173638294184284E-2</v>
      </c>
      <c r="N705" s="35">
        <f>VLOOKUP($A705*10000+$B705,'Reduced Spot Curves'!$H:$DD,VLOOKUP(N$1,'Rate Mapping'!$A:$B,2,FALSE)+1,TRUE)*(12-MOD($B705,12))/12+VLOOKUP($A705*10000+$B705+12,'Reduced Spot Curves'!$H:$DD,VLOOKUP(N$1,'Rate Mapping'!$A:$B,2,FALSE)+1,TRUE)*(MOD($B705,12))/12</f>
        <v>3.160885735987766E-2</v>
      </c>
      <c r="O705" s="35">
        <f>VLOOKUP($A705*10000+$B705,'Reduced Spot Curves'!$H:$DD,VLOOKUP(O$1,'Rate Mapping'!$A:$B,2,FALSE)+1,TRUE)*(12-MOD($B705,12))/12+VLOOKUP($A705*10000+$B705+12,'Reduced Spot Curves'!$H:$DD,VLOOKUP(O$1,'Rate Mapping'!$A:$B,2,FALSE)+1,TRUE)*(MOD($B705,12))/12</f>
        <v>3.1622919238870076E-2</v>
      </c>
      <c r="P705" s="35">
        <f>VLOOKUP($A705*10000+$B705,'Reduced Spot Curves'!$H:$DD,VLOOKUP(P$1,'Rate Mapping'!$A:$B,2,FALSE)+1,TRUE)*(12-MOD($B705,12))/12+VLOOKUP($A705*10000+$B705+12,'Reduced Spot Curves'!$H:$DD,VLOOKUP(P$1,'Rate Mapping'!$A:$B,2,FALSE)+1,TRUE)*(MOD($B705,12))/12</f>
        <v>3.1742273962930494E-2</v>
      </c>
      <c r="Q705" s="35">
        <f>VLOOKUP($A705*10000+$B705,'Reduced Spot Curves'!$H:$DD,VLOOKUP(Q$1,'Rate Mapping'!$A:$B,2,FALSE)+1,TRUE)*(12-MOD($B705,12))/12+VLOOKUP($A705*10000+$B705+12,'Reduced Spot Curves'!$H:$DD,VLOOKUP(Q$1,'Rate Mapping'!$A:$B,2,FALSE)+1,TRUE)*(MOD($B705,12))/12</f>
        <v>3.8248901266236965E-2</v>
      </c>
      <c r="R705" s="35">
        <f>VLOOKUP($A705*10000+$B705,'Reduced Spot Curves'!$H:$DD,VLOOKUP(R$1,'Rate Mapping'!$A:$B,2,FALSE)+1,TRUE)*(12-MOD($B705,12))/12+VLOOKUP($A705*10000+$B705+12,'Reduced Spot Curves'!$H:$DD,VLOOKUP(R$1,'Rate Mapping'!$A:$B,2,FALSE)+1,TRUE)*(MOD($B705,12))/12</f>
        <v>4.3188673275691973E-2</v>
      </c>
      <c r="S705" s="35">
        <f>VLOOKUP($A705*10000+$B705,'Reduced Spot Curves'!$H:$DD,VLOOKUP(S$1,'Rate Mapping'!$A:$B,2,FALSE)+1,TRUE)*(12-MOD($B705,12))/12+VLOOKUP($A705*10000+$B705+12,'Reduced Spot Curves'!$H:$DD,VLOOKUP(S$1,'Rate Mapping'!$A:$B,2,FALSE)+1,TRUE)*(MOD($B705,12))/12</f>
        <v>4.4780744239242602E-2</v>
      </c>
      <c r="T705" s="35">
        <f>VLOOKUP($A705*10000+$B705,'Reduced Spot Curves'!$H:$DD,VLOOKUP(T$1,'Rate Mapping'!$A:$B,2,FALSE)+1,TRUE)*(12-MOD($B705,12))/12+VLOOKUP($A705*10000+$B705+12,'Reduced Spot Curves'!$H:$DD,VLOOKUP(T$1,'Rate Mapping'!$A:$B,2,FALSE)+1,TRUE)*(MOD($B705,12))/12</f>
        <v>4.5224216942499777E-2</v>
      </c>
      <c r="U705" s="35">
        <f>VLOOKUP($A705*10000+$B705,'Reduced Spot Curves'!$H:$DD,VLOOKUP(U$1,'Rate Mapping'!$A:$B,2,FALSE)+1,TRUE)*(12-MOD($B705,12))/12+VLOOKUP($A705*10000+$B705+12,'Reduced Spot Curves'!$H:$DD,VLOOKUP(U$1,'Rate Mapping'!$A:$B,2,FALSE)+1,TRUE)*(MOD($B705,12))/12</f>
        <v>4.5519970486225574E-2</v>
      </c>
      <c r="V705" s="35">
        <f>VLOOKUP($A705*10000+$B705,'Reduced Spot Curves'!$H:$DD,VLOOKUP(V$1,'Rate Mapping'!$A:$B,2,FALSE)+1,TRUE)*(12-MOD($B705,12))/12+VLOOKUP($A705*10000+$B705+12,'Reduced Spot Curves'!$H:$DD,VLOOKUP(V$1,'Rate Mapping'!$A:$B,2,FALSE)+1,TRUE)*(MOD($B705,12))/12</f>
        <v>4.5731274498386092E-2</v>
      </c>
      <c r="W705" s="35">
        <f>VLOOKUP($A705*10000+$B705,'Reduced Spot Curves'!$H:$DD,VLOOKUP(W$1,'Rate Mapping'!$A:$B,2,FALSE)+1,TRUE)*(12-MOD($B705,12))/12+VLOOKUP($A705*10000+$B705+12,'Reduced Spot Curves'!$H:$DD,VLOOKUP(W$1,'Rate Mapping'!$A:$B,2,FALSE)+1,TRUE)*(MOD($B705,12))/12</f>
        <v>4.4765868075425146E-2</v>
      </c>
      <c r="X705" s="35">
        <f>VLOOKUP($A705*10000+$B705,'Reduced Spot Curves'!$H:$DD,VLOOKUP(X$1,'Rate Mapping'!$A:$B,2,FALSE)+1,TRUE)*(12-MOD($B705,12))/12+VLOOKUP($A705*10000+$B705+12,'Reduced Spot Curves'!$H:$DD,VLOOKUP(X$1,'Rate Mapping'!$A:$B,2,FALSE)+1,TRUE)*(MOD($B705,12))/12</f>
        <v>4.3947904200806513E-2</v>
      </c>
      <c r="Y705" s="35">
        <f>VLOOKUP($A705*10000+$B705,'Reduced Spot Curves'!$H:$DD,VLOOKUP(Y$1,'Rate Mapping'!$A:$B,2,FALSE)+1,TRUE)*(12-MOD($B705,12))/12+VLOOKUP($A705*10000+$B705+12,'Reduced Spot Curves'!$H:$DD,VLOOKUP(Y$1,'Rate Mapping'!$A:$B,2,FALSE)+1,TRUE)*(MOD($B705,12))/12</f>
        <v>4.3716300225855258E-2</v>
      </c>
      <c r="Z705">
        <f t="shared" si="72"/>
        <v>0.06</v>
      </c>
      <c r="AA705">
        <f t="shared" si="69"/>
        <v>0</v>
      </c>
      <c r="AB705">
        <f t="shared" si="70"/>
        <v>0</v>
      </c>
      <c r="AC705">
        <f t="shared" si="71"/>
        <v>0</v>
      </c>
    </row>
    <row r="706" spans="1:29" x14ac:dyDescent="0.25">
      <c r="A706">
        <f t="shared" si="73"/>
        <v>8</v>
      </c>
      <c r="B706">
        <f t="shared" si="74"/>
        <v>312</v>
      </c>
      <c r="C706" t="str">
        <f t="shared" ref="C706:C730" si="75">Currency</f>
        <v>USD</v>
      </c>
      <c r="D706" s="35">
        <f>VLOOKUP($A706*10000+$B706,'Reduced Spot Curves'!$H:$DD,VLOOKUP(D$1,'Rate Mapping'!$A:$B,2,FALSE)+1,TRUE)*(12-MOD($B706,12))/12+VLOOKUP($A706*10000+$B706+12,'Reduced Spot Curves'!$H:$DD,VLOOKUP(D$1,'Rate Mapping'!$A:$B,2,FALSE)+1,TRUE)*(MOD($B706,12))/12</f>
        <v>3.5734543107218783E-2</v>
      </c>
      <c r="E706" s="35">
        <f>VLOOKUP($A706*10000+$B706,'Reduced Spot Curves'!$H:$DD,VLOOKUP(E$1,'Rate Mapping'!$A:$B,2,FALSE)+1,TRUE)*(12-MOD($B706,12))/12+VLOOKUP($A706*10000+$B706+12,'Reduced Spot Curves'!$H:$DD,VLOOKUP(E$1,'Rate Mapping'!$A:$B,2,FALSE)+1,TRUE)*(MOD($B706,12))/12</f>
        <v>3.5734543107218783E-2</v>
      </c>
      <c r="F706" s="35">
        <f>VLOOKUP($A706*10000+$B706,'Reduced Spot Curves'!$H:$DD,VLOOKUP(F$1,'Rate Mapping'!$A:$B,2,FALSE)+1,TRUE)*(12-MOD($B706,12))/12+VLOOKUP($A706*10000+$B706+12,'Reduced Spot Curves'!$H:$DD,VLOOKUP(F$1,'Rate Mapping'!$A:$B,2,FALSE)+1,TRUE)*(MOD($B706,12))/12</f>
        <v>3.5734543107218783E-2</v>
      </c>
      <c r="G706" s="35">
        <f>VLOOKUP($A706*10000+$B706,'Reduced Spot Curves'!$H:$DD,VLOOKUP(G$1,'Rate Mapping'!$A:$B,2,FALSE)+1,TRUE)*(12-MOD($B706,12))/12+VLOOKUP($A706*10000+$B706+12,'Reduced Spot Curves'!$H:$DD,VLOOKUP(G$1,'Rate Mapping'!$A:$B,2,FALSE)+1,TRUE)*(MOD($B706,12))/12</f>
        <v>3.5734543107218783E-2</v>
      </c>
      <c r="H706" s="35">
        <f>VLOOKUP($A706*10000+$B706,'Reduced Spot Curves'!$H:$DD,VLOOKUP(H$1,'Rate Mapping'!$A:$B,2,FALSE)+1,TRUE)*(12-MOD($B706,12))/12+VLOOKUP($A706*10000+$B706+12,'Reduced Spot Curves'!$H:$DD,VLOOKUP(H$1,'Rate Mapping'!$A:$B,2,FALSE)+1,TRUE)*(MOD($B706,12))/12</f>
        <v>3.4762780367904214E-2</v>
      </c>
      <c r="I706" s="35">
        <f>VLOOKUP($A706*10000+$B706,'Reduced Spot Curves'!$H:$DD,VLOOKUP(I$1,'Rate Mapping'!$A:$B,2,FALSE)+1,TRUE)*(12-MOD($B706,12))/12+VLOOKUP($A706*10000+$B706+12,'Reduced Spot Curves'!$H:$DD,VLOOKUP(I$1,'Rate Mapping'!$A:$B,2,FALSE)+1,TRUE)*(MOD($B706,12))/12</f>
        <v>3.3793260660366635E-2</v>
      </c>
      <c r="J706" s="35">
        <f>VLOOKUP($A706*10000+$B706,'Reduced Spot Curves'!$H:$DD,VLOOKUP(J$1,'Rate Mapping'!$A:$B,2,FALSE)+1,TRUE)*(12-MOD($B706,12))/12+VLOOKUP($A706*10000+$B706+12,'Reduced Spot Curves'!$H:$DD,VLOOKUP(J$1,'Rate Mapping'!$A:$B,2,FALSE)+1,TRUE)*(MOD($B706,12))/12</f>
        <v>3.2825896270558451E-2</v>
      </c>
      <c r="K706" s="35">
        <f>VLOOKUP($A706*10000+$B706,'Reduced Spot Curves'!$H:$DD,VLOOKUP(K$1,'Rate Mapping'!$A:$B,2,FALSE)+1,TRUE)*(12-MOD($B706,12))/12+VLOOKUP($A706*10000+$B706+12,'Reduced Spot Curves'!$H:$DD,VLOOKUP(K$1,'Rate Mapping'!$A:$B,2,FALSE)+1,TRUE)*(MOD($B706,12))/12</f>
        <v>3.2271782090058432E-2</v>
      </c>
      <c r="L706" s="35">
        <f>VLOOKUP($A706*10000+$B706,'Reduced Spot Curves'!$H:$DD,VLOOKUP(L$1,'Rate Mapping'!$A:$B,2,FALSE)+1,TRUE)*(12-MOD($B706,12))/12+VLOOKUP($A706*10000+$B706+12,'Reduced Spot Curves'!$H:$DD,VLOOKUP(L$1,'Rate Mapping'!$A:$B,2,FALSE)+1,TRUE)*(MOD($B706,12))/12</f>
        <v>3.2041446283789771E-2</v>
      </c>
      <c r="M706" s="35">
        <f>VLOOKUP($A706*10000+$B706,'Reduced Spot Curves'!$H:$DD,VLOOKUP(M$1,'Rate Mapping'!$A:$B,2,FALSE)+1,TRUE)*(12-MOD($B706,12))/12+VLOOKUP($A706*10000+$B706+12,'Reduced Spot Curves'!$H:$DD,VLOOKUP(M$1,'Rate Mapping'!$A:$B,2,FALSE)+1,TRUE)*(MOD($B706,12))/12</f>
        <v>3.2010760367857612E-2</v>
      </c>
      <c r="N706" s="35">
        <f>VLOOKUP($A706*10000+$B706,'Reduced Spot Curves'!$H:$DD,VLOOKUP(N$1,'Rate Mapping'!$A:$B,2,FALSE)+1,TRUE)*(12-MOD($B706,12))/12+VLOOKUP($A706*10000+$B706+12,'Reduced Spot Curves'!$H:$DD,VLOOKUP(N$1,'Rate Mapping'!$A:$B,2,FALSE)+1,TRUE)*(MOD($B706,12))/12</f>
        <v>3.2115167652516693E-2</v>
      </c>
      <c r="O706" s="35">
        <f>VLOOKUP($A706*10000+$B706,'Reduced Spot Curves'!$H:$DD,VLOOKUP(O$1,'Rate Mapping'!$A:$B,2,FALSE)+1,TRUE)*(12-MOD($B706,12))/12+VLOOKUP($A706*10000+$B706+12,'Reduced Spot Curves'!$H:$DD,VLOOKUP(O$1,'Rate Mapping'!$A:$B,2,FALSE)+1,TRUE)*(MOD($B706,12))/12</f>
        <v>3.2316532542550638E-2</v>
      </c>
      <c r="P706" s="35">
        <f>VLOOKUP($A706*10000+$B706,'Reduced Spot Curves'!$H:$DD,VLOOKUP(P$1,'Rate Mapping'!$A:$B,2,FALSE)+1,TRUE)*(12-MOD($B706,12))/12+VLOOKUP($A706*10000+$B706+12,'Reduced Spot Curves'!$H:$DD,VLOOKUP(P$1,'Rate Mapping'!$A:$B,2,FALSE)+1,TRUE)*(MOD($B706,12))/12</f>
        <v>3.2589919235810554E-2</v>
      </c>
      <c r="Q706" s="35">
        <f>VLOOKUP($A706*10000+$B706,'Reduced Spot Curves'!$H:$DD,VLOOKUP(Q$1,'Rate Mapping'!$A:$B,2,FALSE)+1,TRUE)*(12-MOD($B706,12))/12+VLOOKUP($A706*10000+$B706+12,'Reduced Spot Curves'!$H:$DD,VLOOKUP(Q$1,'Rate Mapping'!$A:$B,2,FALSE)+1,TRUE)*(MOD($B706,12))/12</f>
        <v>3.9677227361173781E-2</v>
      </c>
      <c r="R706" s="35">
        <f>VLOOKUP($A706*10000+$B706,'Reduced Spot Curves'!$H:$DD,VLOOKUP(R$1,'Rate Mapping'!$A:$B,2,FALSE)+1,TRUE)*(12-MOD($B706,12))/12+VLOOKUP($A706*10000+$B706+12,'Reduced Spot Curves'!$H:$DD,VLOOKUP(R$1,'Rate Mapping'!$A:$B,2,FALSE)+1,TRUE)*(MOD($B706,12))/12</f>
        <v>4.4186660485040156E-2</v>
      </c>
      <c r="S706" s="35">
        <f>VLOOKUP($A706*10000+$B706,'Reduced Spot Curves'!$H:$DD,VLOOKUP(S$1,'Rate Mapping'!$A:$B,2,FALSE)+1,TRUE)*(12-MOD($B706,12))/12+VLOOKUP($A706*10000+$B706+12,'Reduced Spot Curves'!$H:$DD,VLOOKUP(S$1,'Rate Mapping'!$A:$B,2,FALSE)+1,TRUE)*(MOD($B706,12))/12</f>
        <v>4.5295495631925912E-2</v>
      </c>
      <c r="T706" s="35">
        <f>VLOOKUP($A706*10000+$B706,'Reduced Spot Curves'!$H:$DD,VLOOKUP(T$1,'Rate Mapping'!$A:$B,2,FALSE)+1,TRUE)*(12-MOD($B706,12))/12+VLOOKUP($A706*10000+$B706+12,'Reduced Spot Curves'!$H:$DD,VLOOKUP(T$1,'Rate Mapping'!$A:$B,2,FALSE)+1,TRUE)*(MOD($B706,12))/12</f>
        <v>4.5636173301097586E-2</v>
      </c>
      <c r="U706" s="35">
        <f>VLOOKUP($A706*10000+$B706,'Reduced Spot Curves'!$H:$DD,VLOOKUP(U$1,'Rate Mapping'!$A:$B,2,FALSE)+1,TRUE)*(12-MOD($B706,12))/12+VLOOKUP($A706*10000+$B706+12,'Reduced Spot Curves'!$H:$DD,VLOOKUP(U$1,'Rate Mapping'!$A:$B,2,FALSE)+1,TRUE)*(MOD($B706,12))/12</f>
        <v>4.586335372589067E-2</v>
      </c>
      <c r="V706" s="35">
        <f>VLOOKUP($A706*10000+$B706,'Reduced Spot Curves'!$H:$DD,VLOOKUP(V$1,'Rate Mapping'!$A:$B,2,FALSE)+1,TRUE)*(12-MOD($B706,12))/12+VLOOKUP($A706*10000+$B706+12,'Reduced Spot Curves'!$H:$DD,VLOOKUP(V$1,'Rate Mapping'!$A:$B,2,FALSE)+1,TRUE)*(MOD($B706,12))/12</f>
        <v>4.6025655821889548E-2</v>
      </c>
      <c r="W706" s="35">
        <f>VLOOKUP($A706*10000+$B706,'Reduced Spot Curves'!$H:$DD,VLOOKUP(W$1,'Rate Mapping'!$A:$B,2,FALSE)+1,TRUE)*(12-MOD($B706,12))/12+VLOOKUP($A706*10000+$B706+12,'Reduced Spot Curves'!$H:$DD,VLOOKUP(W$1,'Rate Mapping'!$A:$B,2,FALSE)+1,TRUE)*(MOD($B706,12))/12</f>
        <v>4.4765868075425146E-2</v>
      </c>
      <c r="X706" s="35">
        <f>VLOOKUP($A706*10000+$B706,'Reduced Spot Curves'!$H:$DD,VLOOKUP(X$1,'Rate Mapping'!$A:$B,2,FALSE)+1,TRUE)*(12-MOD($B706,12))/12+VLOOKUP($A706*10000+$B706+12,'Reduced Spot Curves'!$H:$DD,VLOOKUP(X$1,'Rate Mapping'!$A:$B,2,FALSE)+1,TRUE)*(MOD($B706,12))/12</f>
        <v>4.3947904200806513E-2</v>
      </c>
      <c r="Y706" s="35">
        <f>VLOOKUP($A706*10000+$B706,'Reduced Spot Curves'!$H:$DD,VLOOKUP(Y$1,'Rate Mapping'!$A:$B,2,FALSE)+1,TRUE)*(12-MOD($B706,12))/12+VLOOKUP($A706*10000+$B706+12,'Reduced Spot Curves'!$H:$DD,VLOOKUP(Y$1,'Rate Mapping'!$A:$B,2,FALSE)+1,TRUE)*(MOD($B706,12))/12</f>
        <v>4.3716300225855258E-2</v>
      </c>
      <c r="Z706">
        <f t="shared" si="72"/>
        <v>0.06</v>
      </c>
      <c r="AA706">
        <f t="shared" si="69"/>
        <v>0</v>
      </c>
      <c r="AB706">
        <f t="shared" si="70"/>
        <v>0</v>
      </c>
      <c r="AC706">
        <f t="shared" si="71"/>
        <v>0</v>
      </c>
    </row>
    <row r="707" spans="1:29" x14ac:dyDescent="0.25">
      <c r="A707">
        <f t="shared" si="73"/>
        <v>8</v>
      </c>
      <c r="B707">
        <f t="shared" si="74"/>
        <v>324</v>
      </c>
      <c r="C707" t="str">
        <f t="shared" si="75"/>
        <v>USD</v>
      </c>
      <c r="D707" s="35">
        <f>VLOOKUP($A707*10000+$B707,'Reduced Spot Curves'!$H:$DD,VLOOKUP(D$1,'Rate Mapping'!$A:$B,2,FALSE)+1,TRUE)*(12-MOD($B707,12))/12+VLOOKUP($A707*10000+$B707+12,'Reduced Spot Curves'!$H:$DD,VLOOKUP(D$1,'Rate Mapping'!$A:$B,2,FALSE)+1,TRUE)*(MOD($B707,12))/12</f>
        <v>3.4902298449270494E-2</v>
      </c>
      <c r="E707" s="35">
        <f>VLOOKUP($A707*10000+$B707,'Reduced Spot Curves'!$H:$DD,VLOOKUP(E$1,'Rate Mapping'!$A:$B,2,FALSE)+1,TRUE)*(12-MOD($B707,12))/12+VLOOKUP($A707*10000+$B707+12,'Reduced Spot Curves'!$H:$DD,VLOOKUP(E$1,'Rate Mapping'!$A:$B,2,FALSE)+1,TRUE)*(MOD($B707,12))/12</f>
        <v>3.4902298449270494E-2</v>
      </c>
      <c r="F707" s="35">
        <f>VLOOKUP($A707*10000+$B707,'Reduced Spot Curves'!$H:$DD,VLOOKUP(F$1,'Rate Mapping'!$A:$B,2,FALSE)+1,TRUE)*(12-MOD($B707,12))/12+VLOOKUP($A707*10000+$B707+12,'Reduced Spot Curves'!$H:$DD,VLOOKUP(F$1,'Rate Mapping'!$A:$B,2,FALSE)+1,TRUE)*(MOD($B707,12))/12</f>
        <v>3.4902298449270494E-2</v>
      </c>
      <c r="G707" s="35">
        <f>VLOOKUP($A707*10000+$B707,'Reduced Spot Curves'!$H:$DD,VLOOKUP(G$1,'Rate Mapping'!$A:$B,2,FALSE)+1,TRUE)*(12-MOD($B707,12))/12+VLOOKUP($A707*10000+$B707+12,'Reduced Spot Curves'!$H:$DD,VLOOKUP(G$1,'Rate Mapping'!$A:$B,2,FALSE)+1,TRUE)*(MOD($B707,12))/12</f>
        <v>3.4902298449270494E-2</v>
      </c>
      <c r="H707" s="35">
        <f>VLOOKUP($A707*10000+$B707,'Reduced Spot Curves'!$H:$DD,VLOOKUP(H$1,'Rate Mapping'!$A:$B,2,FALSE)+1,TRUE)*(12-MOD($B707,12))/12+VLOOKUP($A707*10000+$B707+12,'Reduced Spot Curves'!$H:$DD,VLOOKUP(H$1,'Rate Mapping'!$A:$B,2,FALSE)+1,TRUE)*(MOD($B707,12))/12</f>
        <v>3.3933983776682289E-2</v>
      </c>
      <c r="I707" s="35">
        <f>VLOOKUP($A707*10000+$B707,'Reduced Spot Curves'!$H:$DD,VLOOKUP(I$1,'Rate Mapping'!$A:$B,2,FALSE)+1,TRUE)*(12-MOD($B707,12))/12+VLOOKUP($A707*10000+$B707+12,'Reduced Spot Curves'!$H:$DD,VLOOKUP(I$1,'Rate Mapping'!$A:$B,2,FALSE)+1,TRUE)*(MOD($B707,12))/12</f>
        <v>3.2967794344984251E-2</v>
      </c>
      <c r="J707" s="35">
        <f>VLOOKUP($A707*10000+$B707,'Reduced Spot Curves'!$H:$DD,VLOOKUP(J$1,'Rate Mapping'!$A:$B,2,FALSE)+1,TRUE)*(12-MOD($B707,12))/12+VLOOKUP($A707*10000+$B707+12,'Reduced Spot Curves'!$H:$DD,VLOOKUP(J$1,'Rate Mapping'!$A:$B,2,FALSE)+1,TRUE)*(MOD($B707,12))/12</f>
        <v>3.251743859279612E-2</v>
      </c>
      <c r="K707" s="35">
        <f>VLOOKUP($A707*10000+$B707,'Reduced Spot Curves'!$H:$DD,VLOOKUP(K$1,'Rate Mapping'!$A:$B,2,FALSE)+1,TRUE)*(12-MOD($B707,12))/12+VLOOKUP($A707*10000+$B707+12,'Reduced Spot Curves'!$H:$DD,VLOOKUP(K$1,'Rate Mapping'!$A:$B,2,FALSE)+1,TRUE)*(MOD($B707,12))/12</f>
        <v>3.2414036548606751E-2</v>
      </c>
      <c r="L707" s="35">
        <f>VLOOKUP($A707*10000+$B707,'Reduced Spot Curves'!$H:$DD,VLOOKUP(L$1,'Rate Mapping'!$A:$B,2,FALSE)+1,TRUE)*(12-MOD($B707,12))/12+VLOOKUP($A707*10000+$B707+12,'Reduced Spot Curves'!$H:$DD,VLOOKUP(L$1,'Rate Mapping'!$A:$B,2,FALSE)+1,TRUE)*(MOD($B707,12))/12</f>
        <v>3.2501255544474666E-2</v>
      </c>
      <c r="M707" s="35">
        <f>VLOOKUP($A707*10000+$B707,'Reduced Spot Curves'!$H:$DD,VLOOKUP(M$1,'Rate Mapping'!$A:$B,2,FALSE)+1,TRUE)*(12-MOD($B707,12))/12+VLOOKUP($A707*10000+$B707+12,'Reduced Spot Curves'!$H:$DD,VLOOKUP(M$1,'Rate Mapping'!$A:$B,2,FALSE)+1,TRUE)*(MOD($B707,12))/12</f>
        <v>3.2709230935944862E-2</v>
      </c>
      <c r="N707" s="35">
        <f>VLOOKUP($A707*10000+$B707,'Reduced Spot Curves'!$H:$DD,VLOOKUP(N$1,'Rate Mapping'!$A:$B,2,FALSE)+1,TRUE)*(12-MOD($B707,12))/12+VLOOKUP($A707*10000+$B707+12,'Reduced Spot Curves'!$H:$DD,VLOOKUP(N$1,'Rate Mapping'!$A:$B,2,FALSE)+1,TRUE)*(MOD($B707,12))/12</f>
        <v>3.3000464885907063E-2</v>
      </c>
      <c r="O707" s="35">
        <f>VLOOKUP($A707*10000+$B707,'Reduced Spot Curves'!$H:$DD,VLOOKUP(O$1,'Rate Mapping'!$A:$B,2,FALSE)+1,TRUE)*(12-MOD($B707,12))/12+VLOOKUP($A707*10000+$B707+12,'Reduced Spot Curves'!$H:$DD,VLOOKUP(O$1,'Rate Mapping'!$A:$B,2,FALSE)+1,TRUE)*(MOD($B707,12))/12</f>
        <v>3.3351835761128559E-2</v>
      </c>
      <c r="P707" s="35">
        <f>VLOOKUP($A707*10000+$B707,'Reduced Spot Curves'!$H:$DD,VLOOKUP(P$1,'Rate Mapping'!$A:$B,2,FALSE)+1,TRUE)*(12-MOD($B707,12))/12+VLOOKUP($A707*10000+$B707+12,'Reduced Spot Curves'!$H:$DD,VLOOKUP(P$1,'Rate Mapping'!$A:$B,2,FALSE)+1,TRUE)*(MOD($B707,12))/12</f>
        <v>3.374739303626683E-2</v>
      </c>
      <c r="Q707" s="35">
        <f>VLOOKUP($A707*10000+$B707,'Reduced Spot Curves'!$H:$DD,VLOOKUP(Q$1,'Rate Mapping'!$A:$B,2,FALSE)+1,TRUE)*(12-MOD($B707,12))/12+VLOOKUP($A707*10000+$B707+12,'Reduced Spot Curves'!$H:$DD,VLOOKUP(Q$1,'Rate Mapping'!$A:$B,2,FALSE)+1,TRUE)*(MOD($B707,12))/12</f>
        <v>4.1215069465767071E-2</v>
      </c>
      <c r="R707" s="35">
        <f>VLOOKUP($A707*10000+$B707,'Reduced Spot Curves'!$H:$DD,VLOOKUP(R$1,'Rate Mapping'!$A:$B,2,FALSE)+1,TRUE)*(12-MOD($B707,12))/12+VLOOKUP($A707*10000+$B707+12,'Reduced Spot Curves'!$H:$DD,VLOOKUP(R$1,'Rate Mapping'!$A:$B,2,FALSE)+1,TRUE)*(MOD($B707,12))/12</f>
        <v>4.5157172880705747E-2</v>
      </c>
      <c r="S707" s="35">
        <f>VLOOKUP($A707*10000+$B707,'Reduced Spot Curves'!$H:$DD,VLOOKUP(S$1,'Rate Mapping'!$A:$B,2,FALSE)+1,TRUE)*(12-MOD($B707,12))/12+VLOOKUP($A707*10000+$B707+12,'Reduced Spot Curves'!$H:$DD,VLOOKUP(S$1,'Rate Mapping'!$A:$B,2,FALSE)+1,TRUE)*(MOD($B707,12))/12</f>
        <v>4.5831891503789295E-2</v>
      </c>
      <c r="T707" s="35">
        <f>VLOOKUP($A707*10000+$B707,'Reduced Spot Curves'!$H:$DD,VLOOKUP(T$1,'Rate Mapping'!$A:$B,2,FALSE)+1,TRUE)*(12-MOD($B707,12))/12+VLOOKUP($A707*10000+$B707+12,'Reduced Spot Curves'!$H:$DD,VLOOKUP(T$1,'Rate Mapping'!$A:$B,2,FALSE)+1,TRUE)*(MOD($B707,12))/12</f>
        <v>4.6065408397681577E-2</v>
      </c>
      <c r="U707" s="35">
        <f>VLOOKUP($A707*10000+$B707,'Reduced Spot Curves'!$H:$DD,VLOOKUP(U$1,'Rate Mapping'!$A:$B,2,FALSE)+1,TRUE)*(12-MOD($B707,12))/12+VLOOKUP($A707*10000+$B707+12,'Reduced Spot Curves'!$H:$DD,VLOOKUP(U$1,'Rate Mapping'!$A:$B,2,FALSE)+1,TRUE)*(MOD($B707,12))/12</f>
        <v>4.6221115432284347E-2</v>
      </c>
      <c r="V707" s="35">
        <f>VLOOKUP($A707*10000+$B707,'Reduced Spot Curves'!$H:$DD,VLOOKUP(V$1,'Rate Mapping'!$A:$B,2,FALSE)+1,TRUE)*(12-MOD($B707,12))/12+VLOOKUP($A707*10000+$B707+12,'Reduced Spot Curves'!$H:$DD,VLOOKUP(V$1,'Rate Mapping'!$A:$B,2,FALSE)+1,TRUE)*(MOD($B707,12))/12</f>
        <v>4.6332349000676058E-2</v>
      </c>
      <c r="W707" s="35">
        <f>VLOOKUP($A707*10000+$B707,'Reduced Spot Curves'!$H:$DD,VLOOKUP(W$1,'Rate Mapping'!$A:$B,2,FALSE)+1,TRUE)*(12-MOD($B707,12))/12+VLOOKUP($A707*10000+$B707+12,'Reduced Spot Curves'!$H:$DD,VLOOKUP(W$1,'Rate Mapping'!$A:$B,2,FALSE)+1,TRUE)*(MOD($B707,12))/12</f>
        <v>4.4765868075425146E-2</v>
      </c>
      <c r="X707" s="35">
        <f>VLOOKUP($A707*10000+$B707,'Reduced Spot Curves'!$H:$DD,VLOOKUP(X$1,'Rate Mapping'!$A:$B,2,FALSE)+1,TRUE)*(12-MOD($B707,12))/12+VLOOKUP($A707*10000+$B707+12,'Reduced Spot Curves'!$H:$DD,VLOOKUP(X$1,'Rate Mapping'!$A:$B,2,FALSE)+1,TRUE)*(MOD($B707,12))/12</f>
        <v>4.3947904200806513E-2</v>
      </c>
      <c r="Y707" s="35">
        <f>VLOOKUP($A707*10000+$B707,'Reduced Spot Curves'!$H:$DD,VLOOKUP(Y$1,'Rate Mapping'!$A:$B,2,FALSE)+1,TRUE)*(12-MOD($B707,12))/12+VLOOKUP($A707*10000+$B707+12,'Reduced Spot Curves'!$H:$DD,VLOOKUP(Y$1,'Rate Mapping'!$A:$B,2,FALSE)+1,TRUE)*(MOD($B707,12))/12</f>
        <v>4.3716300225855258E-2</v>
      </c>
      <c r="Z707">
        <f t="shared" si="72"/>
        <v>0.06</v>
      </c>
      <c r="AA707">
        <f t="shared" ref="AA707:AA730" si="76">AA706</f>
        <v>0</v>
      </c>
      <c r="AB707">
        <f t="shared" ref="AB707:AB730" si="77">AB706</f>
        <v>0</v>
      </c>
      <c r="AC707">
        <f t="shared" ref="AC707:AC730" si="78">AC706</f>
        <v>0</v>
      </c>
    </row>
    <row r="708" spans="1:29" x14ac:dyDescent="0.25">
      <c r="A708">
        <f t="shared" si="73"/>
        <v>8</v>
      </c>
      <c r="B708">
        <f t="shared" si="74"/>
        <v>336</v>
      </c>
      <c r="C708" t="str">
        <f t="shared" si="75"/>
        <v>USD</v>
      </c>
      <c r="D708" s="35">
        <f>VLOOKUP($A708*10000+$B708,'Reduced Spot Curves'!$H:$DD,VLOOKUP(D$1,'Rate Mapping'!$A:$B,2,FALSE)+1,TRUE)*(12-MOD($B708,12))/12+VLOOKUP($A708*10000+$B708+12,'Reduced Spot Curves'!$H:$DD,VLOOKUP(D$1,'Rate Mapping'!$A:$B,2,FALSE)+1,TRUE)*(MOD($B708,12))/12</f>
        <v>3.4076947260704413E-2</v>
      </c>
      <c r="E708" s="35">
        <f>VLOOKUP($A708*10000+$B708,'Reduced Spot Curves'!$H:$DD,VLOOKUP(E$1,'Rate Mapping'!$A:$B,2,FALSE)+1,TRUE)*(12-MOD($B708,12))/12+VLOOKUP($A708*10000+$B708+12,'Reduced Spot Curves'!$H:$DD,VLOOKUP(E$1,'Rate Mapping'!$A:$B,2,FALSE)+1,TRUE)*(MOD($B708,12))/12</f>
        <v>3.4076947260704413E-2</v>
      </c>
      <c r="F708" s="35">
        <f>VLOOKUP($A708*10000+$B708,'Reduced Spot Curves'!$H:$DD,VLOOKUP(F$1,'Rate Mapping'!$A:$B,2,FALSE)+1,TRUE)*(12-MOD($B708,12))/12+VLOOKUP($A708*10000+$B708+12,'Reduced Spot Curves'!$H:$DD,VLOOKUP(F$1,'Rate Mapping'!$A:$B,2,FALSE)+1,TRUE)*(MOD($B708,12))/12</f>
        <v>3.4076947260704413E-2</v>
      </c>
      <c r="G708" s="35">
        <f>VLOOKUP($A708*10000+$B708,'Reduced Spot Curves'!$H:$DD,VLOOKUP(G$1,'Rate Mapping'!$A:$B,2,FALSE)+1,TRUE)*(12-MOD($B708,12))/12+VLOOKUP($A708*10000+$B708+12,'Reduced Spot Curves'!$H:$DD,VLOOKUP(G$1,'Rate Mapping'!$A:$B,2,FALSE)+1,TRUE)*(MOD($B708,12))/12</f>
        <v>3.4076947260704413E-2</v>
      </c>
      <c r="H708" s="35">
        <f>VLOOKUP($A708*10000+$B708,'Reduced Spot Curves'!$H:$DD,VLOOKUP(H$1,'Rate Mapping'!$A:$B,2,FALSE)+1,TRUE)*(12-MOD($B708,12))/12+VLOOKUP($A708*10000+$B708+12,'Reduced Spot Curves'!$H:$DD,VLOOKUP(H$1,'Rate Mapping'!$A:$B,2,FALSE)+1,TRUE)*(MOD($B708,12))/12</f>
        <v>3.3111902717271893E-2</v>
      </c>
      <c r="I708" s="35">
        <f>VLOOKUP($A708*10000+$B708,'Reduced Spot Curves'!$H:$DD,VLOOKUP(I$1,'Rate Mapping'!$A:$B,2,FALSE)+1,TRUE)*(12-MOD($B708,12))/12+VLOOKUP($A708*10000+$B708+12,'Reduced Spot Curves'!$H:$DD,VLOOKUP(I$1,'Rate Mapping'!$A:$B,2,FALSE)+1,TRUE)*(MOD($B708,12))/12</f>
        <v>3.2833708821817846E-2</v>
      </c>
      <c r="J708" s="35">
        <f>VLOOKUP($A708*10000+$B708,'Reduced Spot Curves'!$H:$DD,VLOOKUP(J$1,'Rate Mapping'!$A:$B,2,FALSE)+1,TRUE)*(12-MOD($B708,12))/12+VLOOKUP($A708*10000+$B708+12,'Reduced Spot Curves'!$H:$DD,VLOOKUP(J$1,'Rate Mapping'!$A:$B,2,FALSE)+1,TRUE)*(MOD($B708,12))/12</f>
        <v>3.2903093028379703E-2</v>
      </c>
      <c r="K708" s="35">
        <f>VLOOKUP($A708*10000+$B708,'Reduced Spot Curves'!$H:$DD,VLOOKUP(K$1,'Rate Mapping'!$A:$B,2,FALSE)+1,TRUE)*(12-MOD($B708,12))/12+VLOOKUP($A708*10000+$B708+12,'Reduced Spot Curves'!$H:$DD,VLOOKUP(K$1,'Rate Mapping'!$A:$B,2,FALSE)+1,TRUE)*(MOD($B708,12))/12</f>
        <v>3.3132174772130485E-2</v>
      </c>
      <c r="L708" s="35">
        <f>VLOOKUP($A708*10000+$B708,'Reduced Spot Curves'!$H:$DD,VLOOKUP(L$1,'Rate Mapping'!$A:$B,2,FALSE)+1,TRUE)*(12-MOD($B708,12))/12+VLOOKUP($A708*10000+$B708+12,'Reduced Spot Curves'!$H:$DD,VLOOKUP(L$1,'Rate Mapping'!$A:$B,2,FALSE)+1,TRUE)*(MOD($B708,12))/12</f>
        <v>3.3454954698559053E-2</v>
      </c>
      <c r="M708" s="35">
        <f>VLOOKUP($A708*10000+$B708,'Reduced Spot Curves'!$H:$DD,VLOOKUP(M$1,'Rate Mapping'!$A:$B,2,FALSE)+1,TRUE)*(12-MOD($B708,12))/12+VLOOKUP($A708*10000+$B708+12,'Reduced Spot Curves'!$H:$DD,VLOOKUP(M$1,'Rate Mapping'!$A:$B,2,FALSE)+1,TRUE)*(MOD($B708,12))/12</f>
        <v>3.3840201339987171E-2</v>
      </c>
      <c r="N708" s="35">
        <f>VLOOKUP($A708*10000+$B708,'Reduced Spot Curves'!$H:$DD,VLOOKUP(N$1,'Rate Mapping'!$A:$B,2,FALSE)+1,TRUE)*(12-MOD($B708,12))/12+VLOOKUP($A708*10000+$B708+12,'Reduced Spot Curves'!$H:$DD,VLOOKUP(N$1,'Rate Mapping'!$A:$B,2,FALSE)+1,TRUE)*(MOD($B708,12))/12</f>
        <v>3.4269715944075504E-2</v>
      </c>
      <c r="O708" s="35">
        <f>VLOOKUP($A708*10000+$B708,'Reduced Spot Curves'!$H:$DD,VLOOKUP(O$1,'Rate Mapping'!$A:$B,2,FALSE)+1,TRUE)*(12-MOD($B708,12))/12+VLOOKUP($A708*10000+$B708+12,'Reduced Spot Curves'!$H:$DD,VLOOKUP(O$1,'Rate Mapping'!$A:$B,2,FALSE)+1,TRUE)*(MOD($B708,12))/12</f>
        <v>3.4731075155777127E-2</v>
      </c>
      <c r="P708" s="35">
        <f>VLOOKUP($A708*10000+$B708,'Reduced Spot Curves'!$H:$DD,VLOOKUP(P$1,'Rate Mapping'!$A:$B,2,FALSE)+1,TRUE)*(12-MOD($B708,12))/12+VLOOKUP($A708*10000+$B708+12,'Reduced Spot Curves'!$H:$DD,VLOOKUP(P$1,'Rate Mapping'!$A:$B,2,FALSE)+1,TRUE)*(MOD($B708,12))/12</f>
        <v>3.5214745867301771E-2</v>
      </c>
      <c r="Q708" s="35">
        <f>VLOOKUP($A708*10000+$B708,'Reduced Spot Curves'!$H:$DD,VLOOKUP(Q$1,'Rate Mapping'!$A:$B,2,FALSE)+1,TRUE)*(12-MOD($B708,12))/12+VLOOKUP($A708*10000+$B708+12,'Reduced Spot Curves'!$H:$DD,VLOOKUP(Q$1,'Rate Mapping'!$A:$B,2,FALSE)+1,TRUE)*(MOD($B708,12))/12</f>
        <v>4.2852079461536942E-2</v>
      </c>
      <c r="R708" s="35">
        <f>VLOOKUP($A708*10000+$B708,'Reduced Spot Curves'!$H:$DD,VLOOKUP(R$1,'Rate Mapping'!$A:$B,2,FALSE)+1,TRUE)*(12-MOD($B708,12))/12+VLOOKUP($A708*10000+$B708+12,'Reduced Spot Curves'!$H:$DD,VLOOKUP(R$1,'Rate Mapping'!$A:$B,2,FALSE)+1,TRUE)*(MOD($B708,12))/12</f>
        <v>4.6086144791985466E-2</v>
      </c>
      <c r="S708" s="35">
        <f>VLOOKUP($A708*10000+$B708,'Reduced Spot Curves'!$H:$DD,VLOOKUP(S$1,'Rate Mapping'!$A:$B,2,FALSE)+1,TRUE)*(12-MOD($B708,12))/12+VLOOKUP($A708*10000+$B708+12,'Reduced Spot Curves'!$H:$DD,VLOOKUP(S$1,'Rate Mapping'!$A:$B,2,FALSE)+1,TRUE)*(MOD($B708,12))/12</f>
        <v>4.63897995356145E-2</v>
      </c>
      <c r="T708" s="35">
        <f>VLOOKUP($A708*10000+$B708,'Reduced Spot Curves'!$H:$DD,VLOOKUP(T$1,'Rate Mapping'!$A:$B,2,FALSE)+1,TRUE)*(12-MOD($B708,12))/12+VLOOKUP($A708*10000+$B708+12,'Reduced Spot Curves'!$H:$DD,VLOOKUP(T$1,'Rate Mapping'!$A:$B,2,FALSE)+1,TRUE)*(MOD($B708,12))/12</f>
        <v>4.651181103487511E-2</v>
      </c>
      <c r="U708" s="35">
        <f>VLOOKUP($A708*10000+$B708,'Reduced Spot Curves'!$H:$DD,VLOOKUP(U$1,'Rate Mapping'!$A:$B,2,FALSE)+1,TRUE)*(12-MOD($B708,12))/12+VLOOKUP($A708*10000+$B708+12,'Reduced Spot Curves'!$H:$DD,VLOOKUP(U$1,'Rate Mapping'!$A:$B,2,FALSE)+1,TRUE)*(MOD($B708,12))/12</f>
        <v>4.6593159976020197E-2</v>
      </c>
      <c r="V708" s="35">
        <f>VLOOKUP($A708*10000+$B708,'Reduced Spot Curves'!$H:$DD,VLOOKUP(V$1,'Rate Mapping'!$A:$B,2,FALSE)+1,TRUE)*(12-MOD($B708,12))/12+VLOOKUP($A708*10000+$B708+12,'Reduced Spot Curves'!$H:$DD,VLOOKUP(V$1,'Rate Mapping'!$A:$B,2,FALSE)+1,TRUE)*(MOD($B708,12))/12</f>
        <v>4.6651270252658576E-2</v>
      </c>
      <c r="W708" s="35">
        <f>VLOOKUP($A708*10000+$B708,'Reduced Spot Curves'!$H:$DD,VLOOKUP(W$1,'Rate Mapping'!$A:$B,2,FALSE)+1,TRUE)*(12-MOD($B708,12))/12+VLOOKUP($A708*10000+$B708+12,'Reduced Spot Curves'!$H:$DD,VLOOKUP(W$1,'Rate Mapping'!$A:$B,2,FALSE)+1,TRUE)*(MOD($B708,12))/12</f>
        <v>4.4765868075425146E-2</v>
      </c>
      <c r="X708" s="35">
        <f>VLOOKUP($A708*10000+$B708,'Reduced Spot Curves'!$H:$DD,VLOOKUP(X$1,'Rate Mapping'!$A:$B,2,FALSE)+1,TRUE)*(12-MOD($B708,12))/12+VLOOKUP($A708*10000+$B708+12,'Reduced Spot Curves'!$H:$DD,VLOOKUP(X$1,'Rate Mapping'!$A:$B,2,FALSE)+1,TRUE)*(MOD($B708,12))/12</f>
        <v>4.3947904200806513E-2</v>
      </c>
      <c r="Y708" s="35">
        <f>VLOOKUP($A708*10000+$B708,'Reduced Spot Curves'!$H:$DD,VLOOKUP(Y$1,'Rate Mapping'!$A:$B,2,FALSE)+1,TRUE)*(12-MOD($B708,12))/12+VLOOKUP($A708*10000+$B708+12,'Reduced Spot Curves'!$H:$DD,VLOOKUP(Y$1,'Rate Mapping'!$A:$B,2,FALSE)+1,TRUE)*(MOD($B708,12))/12</f>
        <v>4.3716300225855258E-2</v>
      </c>
      <c r="Z708">
        <f t="shared" ref="Z708:Z730" si="79">Z707</f>
        <v>0.06</v>
      </c>
      <c r="AA708">
        <f t="shared" si="76"/>
        <v>0</v>
      </c>
      <c r="AB708">
        <f t="shared" si="77"/>
        <v>0</v>
      </c>
      <c r="AC708">
        <f t="shared" si="78"/>
        <v>0</v>
      </c>
    </row>
    <row r="709" spans="1:29" x14ac:dyDescent="0.25">
      <c r="A709">
        <f t="shared" si="73"/>
        <v>8</v>
      </c>
      <c r="B709">
        <f t="shared" si="74"/>
        <v>348</v>
      </c>
      <c r="C709" t="str">
        <f t="shared" si="75"/>
        <v>USD</v>
      </c>
      <c r="D709" s="35">
        <f>VLOOKUP($A709*10000+$B709,'Reduced Spot Curves'!$H:$DD,VLOOKUP(D$1,'Rate Mapping'!$A:$B,2,FALSE)+1,TRUE)*(12-MOD($B709,12))/12+VLOOKUP($A709*10000+$B709+12,'Reduced Spot Curves'!$H:$DD,VLOOKUP(D$1,'Rate Mapping'!$A:$B,2,FALSE)+1,TRUE)*(MOD($B709,12))/12</f>
        <v>3.3258133827217415E-2</v>
      </c>
      <c r="E709" s="35">
        <f>VLOOKUP($A709*10000+$B709,'Reduced Spot Curves'!$H:$DD,VLOOKUP(E$1,'Rate Mapping'!$A:$B,2,FALSE)+1,TRUE)*(12-MOD($B709,12))/12+VLOOKUP($A709*10000+$B709+12,'Reduced Spot Curves'!$H:$DD,VLOOKUP(E$1,'Rate Mapping'!$A:$B,2,FALSE)+1,TRUE)*(MOD($B709,12))/12</f>
        <v>3.3258133827217415E-2</v>
      </c>
      <c r="F709" s="35">
        <f>VLOOKUP($A709*10000+$B709,'Reduced Spot Curves'!$H:$DD,VLOOKUP(F$1,'Rate Mapping'!$A:$B,2,FALSE)+1,TRUE)*(12-MOD($B709,12))/12+VLOOKUP($A709*10000+$B709+12,'Reduced Spot Curves'!$H:$DD,VLOOKUP(F$1,'Rate Mapping'!$A:$B,2,FALSE)+1,TRUE)*(MOD($B709,12))/12</f>
        <v>3.3258133827217415E-2</v>
      </c>
      <c r="G709" s="35">
        <f>VLOOKUP($A709*10000+$B709,'Reduced Spot Curves'!$H:$DD,VLOOKUP(G$1,'Rate Mapping'!$A:$B,2,FALSE)+1,TRUE)*(12-MOD($B709,12))/12+VLOOKUP($A709*10000+$B709+12,'Reduced Spot Curves'!$H:$DD,VLOOKUP(G$1,'Rate Mapping'!$A:$B,2,FALSE)+1,TRUE)*(MOD($B709,12))/12</f>
        <v>3.3258133827217415E-2</v>
      </c>
      <c r="H709" s="35">
        <f>VLOOKUP($A709*10000+$B709,'Reduced Spot Curves'!$H:$DD,VLOOKUP(H$1,'Rate Mapping'!$A:$B,2,FALSE)+1,TRUE)*(12-MOD($B709,12))/12+VLOOKUP($A709*10000+$B709+12,'Reduced Spot Curves'!$H:$DD,VLOOKUP(H$1,'Rate Mapping'!$A:$B,2,FALSE)+1,TRUE)*(MOD($B709,12))/12</f>
        <v>3.332320713768451E-2</v>
      </c>
      <c r="I709" s="35">
        <f>VLOOKUP($A709*10000+$B709,'Reduced Spot Curves'!$H:$DD,VLOOKUP(I$1,'Rate Mapping'!$A:$B,2,FALSE)+1,TRUE)*(12-MOD($B709,12))/12+VLOOKUP($A709*10000+$B709+12,'Reduced Spot Curves'!$H:$DD,VLOOKUP(I$1,'Rate Mapping'!$A:$B,2,FALSE)+1,TRUE)*(MOD($B709,12))/12</f>
        <v>3.3622972349185924E-2</v>
      </c>
      <c r="J709" s="35">
        <f>VLOOKUP($A709*10000+$B709,'Reduced Spot Curves'!$H:$DD,VLOOKUP(J$1,'Rate Mapping'!$A:$B,2,FALSE)+1,TRUE)*(12-MOD($B709,12))/12+VLOOKUP($A709*10000+$B709+12,'Reduced Spot Curves'!$H:$DD,VLOOKUP(J$1,'Rate Mapping'!$A:$B,2,FALSE)+1,TRUE)*(MOD($B709,12))/12</f>
        <v>3.4007342890440294E-2</v>
      </c>
      <c r="K709" s="35">
        <f>VLOOKUP($A709*10000+$B709,'Reduced Spot Curves'!$H:$DD,VLOOKUP(K$1,'Rate Mapping'!$A:$B,2,FALSE)+1,TRUE)*(12-MOD($B709,12))/12+VLOOKUP($A709*10000+$B709+12,'Reduced Spot Curves'!$H:$DD,VLOOKUP(K$1,'Rate Mapping'!$A:$B,2,FALSE)+1,TRUE)*(MOD($B709,12))/12</f>
        <v>3.444221423816396E-2</v>
      </c>
      <c r="L709" s="35">
        <f>VLOOKUP($A709*10000+$B709,'Reduced Spot Curves'!$H:$DD,VLOOKUP(L$1,'Rate Mapping'!$A:$B,2,FALSE)+1,TRUE)*(12-MOD($B709,12))/12+VLOOKUP($A709*10000+$B709+12,'Reduced Spot Curves'!$H:$DD,VLOOKUP(L$1,'Rate Mapping'!$A:$B,2,FALSE)+1,TRUE)*(MOD($B709,12))/12</f>
        <v>3.4912768824674284E-2</v>
      </c>
      <c r="M709" s="35">
        <f>VLOOKUP($A709*10000+$B709,'Reduced Spot Curves'!$H:$DD,VLOOKUP(M$1,'Rate Mapping'!$A:$B,2,FALSE)+1,TRUE)*(12-MOD($B709,12))/12+VLOOKUP($A709*10000+$B709+12,'Reduced Spot Curves'!$H:$DD,VLOOKUP(M$1,'Rate Mapping'!$A:$B,2,FALSE)+1,TRUE)*(MOD($B709,12))/12</f>
        <v>3.5409698449480671E-2</v>
      </c>
      <c r="N709" s="35">
        <f>VLOOKUP($A709*10000+$B709,'Reduced Spot Curves'!$H:$DD,VLOOKUP(N$1,'Rate Mapping'!$A:$B,2,FALSE)+1,TRUE)*(12-MOD($B709,12))/12+VLOOKUP($A709*10000+$B709+12,'Reduced Spot Curves'!$H:$DD,VLOOKUP(N$1,'Rate Mapping'!$A:$B,2,FALSE)+1,TRUE)*(MOD($B709,12))/12</f>
        <v>3.5925743230787829E-2</v>
      </c>
      <c r="O709" s="35">
        <f>VLOOKUP($A709*10000+$B709,'Reduced Spot Curves'!$H:$DD,VLOOKUP(O$1,'Rate Mapping'!$A:$B,2,FALSE)+1,TRUE)*(12-MOD($B709,12))/12+VLOOKUP($A709*10000+$B709+12,'Reduced Spot Curves'!$H:$DD,VLOOKUP(O$1,'Rate Mapping'!$A:$B,2,FALSE)+1,TRUE)*(MOD($B709,12))/12</f>
        <v>3.6454556920134343E-2</v>
      </c>
      <c r="P709" s="35">
        <f>VLOOKUP($A709*10000+$B709,'Reduced Spot Curves'!$H:$DD,VLOOKUP(P$1,'Rate Mapping'!$A:$B,2,FALSE)+1,TRUE)*(12-MOD($B709,12))/12+VLOOKUP($A709*10000+$B709+12,'Reduced Spot Curves'!$H:$DD,VLOOKUP(P$1,'Rate Mapping'!$A:$B,2,FALSE)+1,TRUE)*(MOD($B709,12))/12</f>
        <v>3.6990239143807495E-2</v>
      </c>
      <c r="Q709" s="35">
        <f>VLOOKUP($A709*10000+$B709,'Reduced Spot Curves'!$H:$DD,VLOOKUP(Q$1,'Rate Mapping'!$A:$B,2,FALSE)+1,TRUE)*(12-MOD($B709,12))/12+VLOOKUP($A709*10000+$B709+12,'Reduced Spot Curves'!$H:$DD,VLOOKUP(Q$1,'Rate Mapping'!$A:$B,2,FALSE)+1,TRUE)*(MOD($B709,12))/12</f>
        <v>4.4576873540539109E-2</v>
      </c>
      <c r="R709" s="35">
        <f>VLOOKUP($A709*10000+$B709,'Reduced Spot Curves'!$H:$DD,VLOOKUP(R$1,'Rate Mapping'!$A:$B,2,FALSE)+1,TRUE)*(12-MOD($B709,12))/12+VLOOKUP($A709*10000+$B709+12,'Reduced Spot Curves'!$H:$DD,VLOOKUP(R$1,'Rate Mapping'!$A:$B,2,FALSE)+1,TRUE)*(MOD($B709,12))/12</f>
        <v>4.695879374338207E-2</v>
      </c>
      <c r="S709" s="35">
        <f>VLOOKUP($A709*10000+$B709,'Reduced Spot Curves'!$H:$DD,VLOOKUP(S$1,'Rate Mapping'!$A:$B,2,FALSE)+1,TRUE)*(12-MOD($B709,12))/12+VLOOKUP($A709*10000+$B709+12,'Reduced Spot Curves'!$H:$DD,VLOOKUP(S$1,'Rate Mapping'!$A:$B,2,FALSE)+1,TRUE)*(MOD($B709,12))/12</f>
        <v>4.6969095154767097E-2</v>
      </c>
      <c r="T709" s="35">
        <f>VLOOKUP($A709*10000+$B709,'Reduced Spot Curves'!$H:$DD,VLOOKUP(T$1,'Rate Mapping'!$A:$B,2,FALSE)+1,TRUE)*(12-MOD($B709,12))/12+VLOOKUP($A709*10000+$B709+12,'Reduced Spot Curves'!$H:$DD,VLOOKUP(T$1,'Rate Mapping'!$A:$B,2,FALSE)+1,TRUE)*(MOD($B709,12))/12</f>
        <v>4.6975276050483898E-2</v>
      </c>
      <c r="U709" s="35">
        <f>VLOOKUP($A709*10000+$B709,'Reduced Spot Curves'!$H:$DD,VLOOKUP(U$1,'Rate Mapping'!$A:$B,2,FALSE)+1,TRUE)*(12-MOD($B709,12))/12+VLOOKUP($A709*10000+$B709+12,'Reduced Spot Curves'!$H:$DD,VLOOKUP(U$1,'Rate Mapping'!$A:$B,2,FALSE)+1,TRUE)*(MOD($B709,12))/12</f>
        <v>4.697939666799799E-2</v>
      </c>
      <c r="V709" s="35">
        <f>VLOOKUP($A709*10000+$B709,'Reduced Spot Curves'!$H:$DD,VLOOKUP(V$1,'Rate Mapping'!$A:$B,2,FALSE)+1,TRUE)*(12-MOD($B709,12))/12+VLOOKUP($A709*10000+$B709+12,'Reduced Spot Curves'!$H:$DD,VLOOKUP(V$1,'Rate Mapping'!$A:$B,2,FALSE)+1,TRUE)*(MOD($B709,12))/12</f>
        <v>4.6982339976198488E-2</v>
      </c>
      <c r="W709" s="35">
        <f>VLOOKUP($A709*10000+$B709,'Reduced Spot Curves'!$H:$DD,VLOOKUP(W$1,'Rate Mapping'!$A:$B,2,FALSE)+1,TRUE)*(12-MOD($B709,12))/12+VLOOKUP($A709*10000+$B709+12,'Reduced Spot Curves'!$H:$DD,VLOOKUP(W$1,'Rate Mapping'!$A:$B,2,FALSE)+1,TRUE)*(MOD($B709,12))/12</f>
        <v>4.4765868075425146E-2</v>
      </c>
      <c r="X709" s="35">
        <f>VLOOKUP($A709*10000+$B709,'Reduced Spot Curves'!$H:$DD,VLOOKUP(X$1,'Rate Mapping'!$A:$B,2,FALSE)+1,TRUE)*(12-MOD($B709,12))/12+VLOOKUP($A709*10000+$B709+12,'Reduced Spot Curves'!$H:$DD,VLOOKUP(X$1,'Rate Mapping'!$A:$B,2,FALSE)+1,TRUE)*(MOD($B709,12))/12</f>
        <v>4.3947904200806513E-2</v>
      </c>
      <c r="Y709" s="35">
        <f>VLOOKUP($A709*10000+$B709,'Reduced Spot Curves'!$H:$DD,VLOOKUP(Y$1,'Rate Mapping'!$A:$B,2,FALSE)+1,TRUE)*(12-MOD($B709,12))/12+VLOOKUP($A709*10000+$B709+12,'Reduced Spot Curves'!$H:$DD,VLOOKUP(Y$1,'Rate Mapping'!$A:$B,2,FALSE)+1,TRUE)*(MOD($B709,12))/12</f>
        <v>4.3716300225855258E-2</v>
      </c>
      <c r="Z709">
        <f t="shared" si="79"/>
        <v>0.06</v>
      </c>
      <c r="AA709">
        <f t="shared" si="76"/>
        <v>0</v>
      </c>
      <c r="AB709">
        <f t="shared" si="77"/>
        <v>0</v>
      </c>
      <c r="AC709">
        <f t="shared" si="78"/>
        <v>0</v>
      </c>
    </row>
    <row r="710" spans="1:29" x14ac:dyDescent="0.25">
      <c r="A710">
        <f t="shared" si="73"/>
        <v>8</v>
      </c>
      <c r="B710">
        <f t="shared" si="74"/>
        <v>360</v>
      </c>
      <c r="C710" t="str">
        <f t="shared" si="75"/>
        <v>USD</v>
      </c>
      <c r="D710" s="35">
        <f>VLOOKUP($A710*10000+$B710,'Reduced Spot Curves'!$H:$DD,VLOOKUP(D$1,'Rate Mapping'!$A:$B,2,FALSE)+1,TRUE)*(12-MOD($B710,12))/12+VLOOKUP($A710*10000+$B710+12,'Reduced Spot Curves'!$H:$DD,VLOOKUP(D$1,'Rate Mapping'!$A:$B,2,FALSE)+1,TRUE)*(MOD($B710,12))/12</f>
        <v>3.4499769832881819E-2</v>
      </c>
      <c r="E710" s="35">
        <f>VLOOKUP($A710*10000+$B710,'Reduced Spot Curves'!$H:$DD,VLOOKUP(E$1,'Rate Mapping'!$A:$B,2,FALSE)+1,TRUE)*(12-MOD($B710,12))/12+VLOOKUP($A710*10000+$B710+12,'Reduced Spot Curves'!$H:$DD,VLOOKUP(E$1,'Rate Mapping'!$A:$B,2,FALSE)+1,TRUE)*(MOD($B710,12))/12</f>
        <v>3.4499769832881819E-2</v>
      </c>
      <c r="F710" s="35">
        <f>VLOOKUP($A710*10000+$B710,'Reduced Spot Curves'!$H:$DD,VLOOKUP(F$1,'Rate Mapping'!$A:$B,2,FALSE)+1,TRUE)*(12-MOD($B710,12))/12+VLOOKUP($A710*10000+$B710+12,'Reduced Spot Curves'!$H:$DD,VLOOKUP(F$1,'Rate Mapping'!$A:$B,2,FALSE)+1,TRUE)*(MOD($B710,12))/12</f>
        <v>3.4499769832881819E-2</v>
      </c>
      <c r="G710" s="35">
        <f>VLOOKUP($A710*10000+$B710,'Reduced Spot Curves'!$H:$DD,VLOOKUP(G$1,'Rate Mapping'!$A:$B,2,FALSE)+1,TRUE)*(12-MOD($B710,12))/12+VLOOKUP($A710*10000+$B710+12,'Reduced Spot Curves'!$H:$DD,VLOOKUP(G$1,'Rate Mapping'!$A:$B,2,FALSE)+1,TRUE)*(MOD($B710,12))/12</f>
        <v>3.4499769832881819E-2</v>
      </c>
      <c r="H710" s="35">
        <f>VLOOKUP($A710*10000+$B710,'Reduced Spot Curves'!$H:$DD,VLOOKUP(H$1,'Rate Mapping'!$A:$B,2,FALSE)+1,TRUE)*(12-MOD($B710,12))/12+VLOOKUP($A710*10000+$B710+12,'Reduced Spot Curves'!$H:$DD,VLOOKUP(H$1,'Rate Mapping'!$A:$B,2,FALSE)+1,TRUE)*(MOD($B710,12))/12</f>
        <v>3.491730479000528E-2</v>
      </c>
      <c r="I710" s="35">
        <f>VLOOKUP($A710*10000+$B710,'Reduced Spot Curves'!$H:$DD,VLOOKUP(I$1,'Rate Mapping'!$A:$B,2,FALSE)+1,TRUE)*(12-MOD($B710,12))/12+VLOOKUP($A710*10000+$B710+12,'Reduced Spot Curves'!$H:$DD,VLOOKUP(I$1,'Rate Mapping'!$A:$B,2,FALSE)+1,TRUE)*(MOD($B710,12))/12</f>
        <v>3.5369463419177731E-2</v>
      </c>
      <c r="J710" s="35">
        <f>VLOOKUP($A710*10000+$B710,'Reduced Spot Curves'!$H:$DD,VLOOKUP(J$1,'Rate Mapping'!$A:$B,2,FALSE)+1,TRUE)*(12-MOD($B710,12))/12+VLOOKUP($A710*10000+$B710+12,'Reduced Spot Curves'!$H:$DD,VLOOKUP(J$1,'Rate Mapping'!$A:$B,2,FALSE)+1,TRUE)*(MOD($B710,12))/12</f>
        <v>3.5851124410338241E-2</v>
      </c>
      <c r="K710" s="35">
        <f>VLOOKUP($A710*10000+$B710,'Reduced Spot Curves'!$H:$DD,VLOOKUP(K$1,'Rate Mapping'!$A:$B,2,FALSE)+1,TRUE)*(12-MOD($B710,12))/12+VLOOKUP($A710*10000+$B710+12,'Reduced Spot Curves'!$H:$DD,VLOOKUP(K$1,'Rate Mapping'!$A:$B,2,FALSE)+1,TRUE)*(MOD($B710,12))/12</f>
        <v>3.6357119534235816E-2</v>
      </c>
      <c r="L710" s="35">
        <f>VLOOKUP($A710*10000+$B710,'Reduced Spot Curves'!$H:$DD,VLOOKUP(L$1,'Rate Mapping'!$A:$B,2,FALSE)+1,TRUE)*(12-MOD($B710,12))/12+VLOOKUP($A710*10000+$B710+12,'Reduced Spot Curves'!$H:$DD,VLOOKUP(L$1,'Rate Mapping'!$A:$B,2,FALSE)+1,TRUE)*(MOD($B710,12))/12</f>
        <v>3.6882271775968117E-2</v>
      </c>
      <c r="M710" s="35">
        <f>VLOOKUP($A710*10000+$B710,'Reduced Spot Curves'!$H:$DD,VLOOKUP(M$1,'Rate Mapping'!$A:$B,2,FALSE)+1,TRUE)*(12-MOD($B710,12))/12+VLOOKUP($A710*10000+$B710+12,'Reduced Spot Curves'!$H:$DD,VLOOKUP(M$1,'Rate Mapping'!$A:$B,2,FALSE)+1,TRUE)*(MOD($B710,12))/12</f>
        <v>3.7421381353328127E-2</v>
      </c>
      <c r="N710" s="35">
        <f>VLOOKUP($A710*10000+$B710,'Reduced Spot Curves'!$H:$DD,VLOOKUP(N$1,'Rate Mapping'!$A:$B,2,FALSE)+1,TRUE)*(12-MOD($B710,12))/12+VLOOKUP($A710*10000+$B710+12,'Reduced Spot Curves'!$H:$DD,VLOOKUP(N$1,'Rate Mapping'!$A:$B,2,FALSE)+1,TRUE)*(MOD($B710,12))/12</f>
        <v>3.7969243563529084E-2</v>
      </c>
      <c r="O710" s="35">
        <f>VLOOKUP($A710*10000+$B710,'Reduced Spot Curves'!$H:$DD,VLOOKUP(O$1,'Rate Mapping'!$A:$B,2,FALSE)+1,TRUE)*(12-MOD($B710,12))/12+VLOOKUP($A710*10000+$B710+12,'Reduced Spot Curves'!$H:$DD,VLOOKUP(O$1,'Rate Mapping'!$A:$B,2,FALSE)+1,TRUE)*(MOD($B710,12))/12</f>
        <v>3.8520639299199369E-2</v>
      </c>
      <c r="P710" s="35">
        <f>VLOOKUP($A710*10000+$B710,'Reduced Spot Curves'!$H:$DD,VLOOKUP(P$1,'Rate Mapping'!$A:$B,2,FALSE)+1,TRUE)*(12-MOD($B710,12))/12+VLOOKUP($A710*10000+$B710+12,'Reduced Spot Curves'!$H:$DD,VLOOKUP(P$1,'Rate Mapping'!$A:$B,2,FALSE)+1,TRUE)*(MOD($B710,12))/12</f>
        <v>3.9070341780569333E-2</v>
      </c>
      <c r="Q710" s="35">
        <f>VLOOKUP($A710*10000+$B710,'Reduced Spot Curves'!$H:$DD,VLOOKUP(Q$1,'Rate Mapping'!$A:$B,2,FALSE)+1,TRUE)*(12-MOD($B710,12))/12+VLOOKUP($A710*10000+$B710+12,'Reduced Spot Curves'!$H:$DD,VLOOKUP(Q$1,'Rate Mapping'!$A:$B,2,FALSE)+1,TRUE)*(MOD($B710,12))/12</f>
        <v>4.6377023150517317E-2</v>
      </c>
      <c r="R710" s="35">
        <f>VLOOKUP($A710*10000+$B710,'Reduced Spot Curves'!$H:$DD,VLOOKUP(R$1,'Rate Mapping'!$A:$B,2,FALSE)+1,TRUE)*(12-MOD($B710,12))/12+VLOOKUP($A710*10000+$B710+12,'Reduced Spot Curves'!$H:$DD,VLOOKUP(R$1,'Rate Mapping'!$A:$B,2,FALSE)+1,TRUE)*(MOD($B710,12))/12</f>
        <v>4.7759620485273595E-2</v>
      </c>
      <c r="S710" s="35">
        <f>VLOOKUP($A710*10000+$B710,'Reduced Spot Curves'!$H:$DD,VLOOKUP(S$1,'Rate Mapping'!$A:$B,2,FALSE)+1,TRUE)*(12-MOD($B710,12))/12+VLOOKUP($A710*10000+$B710+12,'Reduced Spot Curves'!$H:$DD,VLOOKUP(S$1,'Rate Mapping'!$A:$B,2,FALSE)+1,TRUE)*(MOD($B710,12))/12</f>
        <v>4.7569663464235627E-2</v>
      </c>
      <c r="T710" s="35">
        <f>VLOOKUP($A710*10000+$B710,'Reduced Spot Curves'!$H:$DD,VLOOKUP(T$1,'Rate Mapping'!$A:$B,2,FALSE)+1,TRUE)*(12-MOD($B710,12))/12+VLOOKUP($A710*10000+$B710+12,'Reduced Spot Curves'!$H:$DD,VLOOKUP(T$1,'Rate Mapping'!$A:$B,2,FALSE)+1,TRUE)*(MOD($B710,12))/12</f>
        <v>4.7455705861944135E-2</v>
      </c>
      <c r="U710" s="35">
        <f>VLOOKUP($A710*10000+$B710,'Reduced Spot Curves'!$H:$DD,VLOOKUP(U$1,'Rate Mapping'!$A:$B,2,FALSE)+1,TRUE)*(12-MOD($B710,12))/12+VLOOKUP($A710*10000+$B710+12,'Reduced Spot Curves'!$H:$DD,VLOOKUP(U$1,'Rate Mapping'!$A:$B,2,FALSE)+1,TRUE)*(MOD($B710,12))/12</f>
        <v>4.7379741047213757E-2</v>
      </c>
      <c r="V710" s="35">
        <f>VLOOKUP($A710*10000+$B710,'Reduced Spot Curves'!$H:$DD,VLOOKUP(V$1,'Rate Mapping'!$A:$B,2,FALSE)+1,TRUE)*(12-MOD($B710,12))/12+VLOOKUP($A710*10000+$B710+12,'Reduced Spot Curves'!$H:$DD,VLOOKUP(V$1,'Rate Mapping'!$A:$B,2,FALSE)+1,TRUE)*(MOD($B710,12))/12</f>
        <v>4.7325483854449783E-2</v>
      </c>
      <c r="W710" s="35">
        <f>VLOOKUP($A710*10000+$B710,'Reduced Spot Curves'!$H:$DD,VLOOKUP(W$1,'Rate Mapping'!$A:$B,2,FALSE)+1,TRUE)*(12-MOD($B710,12))/12+VLOOKUP($A710*10000+$B710+12,'Reduced Spot Curves'!$H:$DD,VLOOKUP(W$1,'Rate Mapping'!$A:$B,2,FALSE)+1,TRUE)*(MOD($B710,12))/12</f>
        <v>4.4765868075425146E-2</v>
      </c>
      <c r="X710" s="35">
        <f>VLOOKUP($A710*10000+$B710,'Reduced Spot Curves'!$H:$DD,VLOOKUP(X$1,'Rate Mapping'!$A:$B,2,FALSE)+1,TRUE)*(12-MOD($B710,12))/12+VLOOKUP($A710*10000+$B710+12,'Reduced Spot Curves'!$H:$DD,VLOOKUP(X$1,'Rate Mapping'!$A:$B,2,FALSE)+1,TRUE)*(MOD($B710,12))/12</f>
        <v>4.3947904200806513E-2</v>
      </c>
      <c r="Y710" s="35">
        <f>VLOOKUP($A710*10000+$B710,'Reduced Spot Curves'!$H:$DD,VLOOKUP(Y$1,'Rate Mapping'!$A:$B,2,FALSE)+1,TRUE)*(12-MOD($B710,12))/12+VLOOKUP($A710*10000+$B710+12,'Reduced Spot Curves'!$H:$DD,VLOOKUP(Y$1,'Rate Mapping'!$A:$B,2,FALSE)+1,TRUE)*(MOD($B710,12))/12</f>
        <v>4.3716300225855258E-2</v>
      </c>
      <c r="Z710">
        <f t="shared" si="79"/>
        <v>0.06</v>
      </c>
      <c r="AA710">
        <f t="shared" si="76"/>
        <v>0</v>
      </c>
      <c r="AB710">
        <f t="shared" si="77"/>
        <v>0</v>
      </c>
      <c r="AC710">
        <f t="shared" si="78"/>
        <v>0</v>
      </c>
    </row>
    <row r="711" spans="1:29" x14ac:dyDescent="0.25">
      <c r="A711">
        <f t="shared" si="73"/>
        <v>8</v>
      </c>
      <c r="B711">
        <f t="shared" si="74"/>
        <v>372</v>
      </c>
      <c r="C711" t="str">
        <f t="shared" si="75"/>
        <v>USD</v>
      </c>
      <c r="D711" s="35">
        <f>VLOOKUP($A711*10000+$B711,'Reduced Spot Curves'!$H:$DD,VLOOKUP(D$1,'Rate Mapping'!$A:$B,2,FALSE)+1,TRUE)*(12-MOD($B711,12))/12+VLOOKUP($A711*10000+$B711+12,'Reduced Spot Curves'!$H:$DD,VLOOKUP(D$1,'Rate Mapping'!$A:$B,2,FALSE)+1,TRUE)*(MOD($B711,12))/12</f>
        <v>3.6446879652118777E-2</v>
      </c>
      <c r="E711" s="35">
        <f>VLOOKUP($A711*10000+$B711,'Reduced Spot Curves'!$H:$DD,VLOOKUP(E$1,'Rate Mapping'!$A:$B,2,FALSE)+1,TRUE)*(12-MOD($B711,12))/12+VLOOKUP($A711*10000+$B711+12,'Reduced Spot Curves'!$H:$DD,VLOOKUP(E$1,'Rate Mapping'!$A:$B,2,FALSE)+1,TRUE)*(MOD($B711,12))/12</f>
        <v>3.6446879652118777E-2</v>
      </c>
      <c r="F711" s="35">
        <f>VLOOKUP($A711*10000+$B711,'Reduced Spot Curves'!$H:$DD,VLOOKUP(F$1,'Rate Mapping'!$A:$B,2,FALSE)+1,TRUE)*(12-MOD($B711,12))/12+VLOOKUP($A711*10000+$B711+12,'Reduced Spot Curves'!$H:$DD,VLOOKUP(F$1,'Rate Mapping'!$A:$B,2,FALSE)+1,TRUE)*(MOD($B711,12))/12</f>
        <v>3.6446879652118777E-2</v>
      </c>
      <c r="G711" s="35">
        <f>VLOOKUP($A711*10000+$B711,'Reduced Spot Curves'!$H:$DD,VLOOKUP(G$1,'Rate Mapping'!$A:$B,2,FALSE)+1,TRUE)*(12-MOD($B711,12))/12+VLOOKUP($A711*10000+$B711+12,'Reduced Spot Curves'!$H:$DD,VLOOKUP(G$1,'Rate Mapping'!$A:$B,2,FALSE)+1,TRUE)*(MOD($B711,12))/12</f>
        <v>3.6446879652118777E-2</v>
      </c>
      <c r="H711" s="35">
        <f>VLOOKUP($A711*10000+$B711,'Reduced Spot Curves'!$H:$DD,VLOOKUP(H$1,'Rate Mapping'!$A:$B,2,FALSE)+1,TRUE)*(12-MOD($B711,12))/12+VLOOKUP($A711*10000+$B711+12,'Reduced Spot Curves'!$H:$DD,VLOOKUP(H$1,'Rate Mapping'!$A:$B,2,FALSE)+1,TRUE)*(MOD($B711,12))/12</f>
        <v>3.6916864059529611E-2</v>
      </c>
      <c r="I711" s="35">
        <f>VLOOKUP($A711*10000+$B711,'Reduced Spot Curves'!$H:$DD,VLOOKUP(I$1,'Rate Mapping'!$A:$B,2,FALSE)+1,TRUE)*(12-MOD($B711,12))/12+VLOOKUP($A711*10000+$B711+12,'Reduced Spot Curves'!$H:$DD,VLOOKUP(I$1,'Rate Mapping'!$A:$B,2,FALSE)+1,TRUE)*(MOD($B711,12))/12</f>
        <v>3.7414671128730252E-2</v>
      </c>
      <c r="J711" s="35">
        <f>VLOOKUP($A711*10000+$B711,'Reduced Spot Curves'!$H:$DD,VLOOKUP(J$1,'Rate Mapping'!$A:$B,2,FALSE)+1,TRUE)*(12-MOD($B711,12))/12+VLOOKUP($A711*10000+$B711+12,'Reduced Spot Curves'!$H:$DD,VLOOKUP(J$1,'Rate Mapping'!$A:$B,2,FALSE)+1,TRUE)*(MOD($B711,12))/12</f>
        <v>3.7935116239302145E-2</v>
      </c>
      <c r="K711" s="35">
        <f>VLOOKUP($A711*10000+$B711,'Reduced Spot Curves'!$H:$DD,VLOOKUP(K$1,'Rate Mapping'!$A:$B,2,FALSE)+1,TRUE)*(12-MOD($B711,12))/12+VLOOKUP($A711*10000+$B711+12,'Reduced Spot Curves'!$H:$DD,VLOOKUP(K$1,'Rate Mapping'!$A:$B,2,FALSE)+1,TRUE)*(MOD($B711,12))/12</f>
        <v>3.8473013355050156E-2</v>
      </c>
      <c r="L711" s="35">
        <f>VLOOKUP($A711*10000+$B711,'Reduced Spot Curves'!$H:$DD,VLOOKUP(L$1,'Rate Mapping'!$A:$B,2,FALSE)+1,TRUE)*(12-MOD($B711,12))/12+VLOOKUP($A711*10000+$B711+12,'Reduced Spot Curves'!$H:$DD,VLOOKUP(L$1,'Rate Mapping'!$A:$B,2,FALSE)+1,TRUE)*(MOD($B711,12))/12</f>
        <v>3.9023152378238807E-2</v>
      </c>
      <c r="M711" s="35">
        <f>VLOOKUP($A711*10000+$B711,'Reduced Spot Curves'!$H:$DD,VLOOKUP(M$1,'Rate Mapping'!$A:$B,2,FALSE)+1,TRUE)*(12-MOD($B711,12))/12+VLOOKUP($A711*10000+$B711+12,'Reduced Spot Curves'!$H:$DD,VLOOKUP(M$1,'Rate Mapping'!$A:$B,2,FALSE)+1,TRUE)*(MOD($B711,12))/12</f>
        <v>3.9580320367894335E-2</v>
      </c>
      <c r="N711" s="35">
        <f>VLOOKUP($A711*10000+$B711,'Reduced Spot Curves'!$H:$DD,VLOOKUP(N$1,'Rate Mapping'!$A:$B,2,FALSE)+1,TRUE)*(12-MOD($B711,12))/12+VLOOKUP($A711*10000+$B711+12,'Reduced Spot Curves'!$H:$DD,VLOOKUP(N$1,'Rate Mapping'!$A:$B,2,FALSE)+1,TRUE)*(MOD($B711,12))/12</f>
        <v>4.0139289498264438E-2</v>
      </c>
      <c r="O711" s="35">
        <f>VLOOKUP($A711*10000+$B711,'Reduced Spot Curves'!$H:$DD,VLOOKUP(O$1,'Rate Mapping'!$A:$B,2,FALSE)+1,TRUE)*(12-MOD($B711,12))/12+VLOOKUP($A711*10000+$B711+12,'Reduced Spot Curves'!$H:$DD,VLOOKUP(O$1,'Rate Mapping'!$A:$B,2,FALSE)+1,TRUE)*(MOD($B711,12))/12</f>
        <v>4.069482478179344E-2</v>
      </c>
      <c r="P711" s="35">
        <f>VLOOKUP($A711*10000+$B711,'Reduced Spot Curves'!$H:$DD,VLOOKUP(P$1,'Rate Mapping'!$A:$B,2,FALSE)+1,TRUE)*(12-MOD($B711,12))/12+VLOOKUP($A711*10000+$B711+12,'Reduced Spot Curves'!$H:$DD,VLOOKUP(P$1,'Rate Mapping'!$A:$B,2,FALSE)+1,TRUE)*(MOD($B711,12))/12</f>
        <v>4.1241685923442122E-2</v>
      </c>
      <c r="Q711" s="35">
        <f>VLOOKUP($A711*10000+$B711,'Reduced Spot Curves'!$H:$DD,VLOOKUP(Q$1,'Rate Mapping'!$A:$B,2,FALSE)+1,TRUE)*(12-MOD($B711,12))/12+VLOOKUP($A711*10000+$B711+12,'Reduced Spot Curves'!$H:$DD,VLOOKUP(Q$1,'Rate Mapping'!$A:$B,2,FALSE)+1,TRUE)*(MOD($B711,12))/12</f>
        <v>4.8134084705787984E-2</v>
      </c>
      <c r="R711" s="35">
        <f>VLOOKUP($A711*10000+$B711,'Reduced Spot Curves'!$H:$DD,VLOOKUP(R$1,'Rate Mapping'!$A:$B,2,FALSE)+1,TRUE)*(12-MOD($B711,12))/12+VLOOKUP($A711*10000+$B711+12,'Reduced Spot Curves'!$H:$DD,VLOOKUP(R$1,'Rate Mapping'!$A:$B,2,FALSE)+1,TRUE)*(MOD($B711,12))/12</f>
        <v>4.8518673102281633E-2</v>
      </c>
      <c r="S711" s="35">
        <f>VLOOKUP($A711*10000+$B711,'Reduced Spot Curves'!$H:$DD,VLOOKUP(S$1,'Rate Mapping'!$A:$B,2,FALSE)+1,TRUE)*(12-MOD($B711,12))/12+VLOOKUP($A711*10000+$B711+12,'Reduced Spot Curves'!$H:$DD,VLOOKUP(S$1,'Rate Mapping'!$A:$B,2,FALSE)+1,TRUE)*(MOD($B711,12))/12</f>
        <v>4.8138797445904317E-2</v>
      </c>
      <c r="T711" s="35">
        <f>VLOOKUP($A711*10000+$B711,'Reduced Spot Curves'!$H:$DD,VLOOKUP(T$1,'Rate Mapping'!$A:$B,2,FALSE)+1,TRUE)*(12-MOD($B711,12))/12+VLOOKUP($A711*10000+$B711+12,'Reduced Spot Curves'!$H:$DD,VLOOKUP(T$1,'Rate Mapping'!$A:$B,2,FALSE)+1,TRUE)*(MOD($B711,12))/12</f>
        <v>4.7910938433266652E-2</v>
      </c>
      <c r="U711" s="35">
        <f>VLOOKUP($A711*10000+$B711,'Reduced Spot Curves'!$H:$DD,VLOOKUP(U$1,'Rate Mapping'!$A:$B,2,FALSE)+1,TRUE)*(12-MOD($B711,12))/12+VLOOKUP($A711*10000+$B711+12,'Reduced Spot Curves'!$H:$DD,VLOOKUP(U$1,'Rate Mapping'!$A:$B,2,FALSE)+1,TRUE)*(MOD($B711,12))/12</f>
        <v>4.7759060076957176E-2</v>
      </c>
      <c r="V711" s="35">
        <f>VLOOKUP($A711*10000+$B711,'Reduced Spot Curves'!$H:$DD,VLOOKUP(V$1,'Rate Mapping'!$A:$B,2,FALSE)+1,TRUE)*(12-MOD($B711,12))/12+VLOOKUP($A711*10000+$B711+12,'Reduced Spot Curves'!$H:$DD,VLOOKUP(V$1,'Rate Mapping'!$A:$B,2,FALSE)+1,TRUE)*(MOD($B711,12))/12</f>
        <v>4.7325483854449783E-2</v>
      </c>
      <c r="W711" s="35">
        <f>VLOOKUP($A711*10000+$B711,'Reduced Spot Curves'!$H:$DD,VLOOKUP(W$1,'Rate Mapping'!$A:$B,2,FALSE)+1,TRUE)*(12-MOD($B711,12))/12+VLOOKUP($A711*10000+$B711+12,'Reduced Spot Curves'!$H:$DD,VLOOKUP(W$1,'Rate Mapping'!$A:$B,2,FALSE)+1,TRUE)*(MOD($B711,12))/12</f>
        <v>4.4765868075425146E-2</v>
      </c>
      <c r="X711" s="35">
        <f>VLOOKUP($A711*10000+$B711,'Reduced Spot Curves'!$H:$DD,VLOOKUP(X$1,'Rate Mapping'!$A:$B,2,FALSE)+1,TRUE)*(12-MOD($B711,12))/12+VLOOKUP($A711*10000+$B711+12,'Reduced Spot Curves'!$H:$DD,VLOOKUP(X$1,'Rate Mapping'!$A:$B,2,FALSE)+1,TRUE)*(MOD($B711,12))/12</f>
        <v>4.3947904200806513E-2</v>
      </c>
      <c r="Y711" s="35">
        <f>VLOOKUP($A711*10000+$B711,'Reduced Spot Curves'!$H:$DD,VLOOKUP(Y$1,'Rate Mapping'!$A:$B,2,FALSE)+1,TRUE)*(12-MOD($B711,12))/12+VLOOKUP($A711*10000+$B711+12,'Reduced Spot Curves'!$H:$DD,VLOOKUP(Y$1,'Rate Mapping'!$A:$B,2,FALSE)+1,TRUE)*(MOD($B711,12))/12</f>
        <v>4.3716300225855258E-2</v>
      </c>
      <c r="Z711">
        <f t="shared" si="79"/>
        <v>0.06</v>
      </c>
      <c r="AA711">
        <f t="shared" si="76"/>
        <v>0</v>
      </c>
      <c r="AB711">
        <f t="shared" si="77"/>
        <v>0</v>
      </c>
      <c r="AC711">
        <f t="shared" si="78"/>
        <v>0</v>
      </c>
    </row>
    <row r="712" spans="1:29" x14ac:dyDescent="0.25">
      <c r="A712">
        <f t="shared" si="73"/>
        <v>8</v>
      </c>
      <c r="B712">
        <f t="shared" si="74"/>
        <v>384</v>
      </c>
      <c r="C712" t="str">
        <f t="shared" si="75"/>
        <v>USD</v>
      </c>
      <c r="D712" s="35">
        <f>VLOOKUP($A712*10000+$B712,'Reduced Spot Curves'!$H:$DD,VLOOKUP(D$1,'Rate Mapping'!$A:$B,2,FALSE)+1,TRUE)*(12-MOD($B712,12))/12+VLOOKUP($A712*10000+$B712+12,'Reduced Spot Curves'!$H:$DD,VLOOKUP(D$1,'Rate Mapping'!$A:$B,2,FALSE)+1,TRUE)*(MOD($B712,12))/12</f>
        <v>3.8498989227499267E-2</v>
      </c>
      <c r="E712" s="35">
        <f>VLOOKUP($A712*10000+$B712,'Reduced Spot Curves'!$H:$DD,VLOOKUP(E$1,'Rate Mapping'!$A:$B,2,FALSE)+1,TRUE)*(12-MOD($B712,12))/12+VLOOKUP($A712*10000+$B712+12,'Reduced Spot Curves'!$H:$DD,VLOOKUP(E$1,'Rate Mapping'!$A:$B,2,FALSE)+1,TRUE)*(MOD($B712,12))/12</f>
        <v>3.8498989227499267E-2</v>
      </c>
      <c r="F712" s="35">
        <f>VLOOKUP($A712*10000+$B712,'Reduced Spot Curves'!$H:$DD,VLOOKUP(F$1,'Rate Mapping'!$A:$B,2,FALSE)+1,TRUE)*(12-MOD($B712,12))/12+VLOOKUP($A712*10000+$B712+12,'Reduced Spot Curves'!$H:$DD,VLOOKUP(F$1,'Rate Mapping'!$A:$B,2,FALSE)+1,TRUE)*(MOD($B712,12))/12</f>
        <v>3.8498989227499267E-2</v>
      </c>
      <c r="G712" s="35">
        <f>VLOOKUP($A712*10000+$B712,'Reduced Spot Curves'!$H:$DD,VLOOKUP(G$1,'Rate Mapping'!$A:$B,2,FALSE)+1,TRUE)*(12-MOD($B712,12))/12+VLOOKUP($A712*10000+$B712+12,'Reduced Spot Curves'!$H:$DD,VLOOKUP(G$1,'Rate Mapping'!$A:$B,2,FALSE)+1,TRUE)*(MOD($B712,12))/12</f>
        <v>3.8498989227499267E-2</v>
      </c>
      <c r="H712" s="35">
        <f>VLOOKUP($A712*10000+$B712,'Reduced Spot Curves'!$H:$DD,VLOOKUP(H$1,'Rate Mapping'!$A:$B,2,FALSE)+1,TRUE)*(12-MOD($B712,12))/12+VLOOKUP($A712*10000+$B712+12,'Reduced Spot Curves'!$H:$DD,VLOOKUP(H$1,'Rate Mapping'!$A:$B,2,FALSE)+1,TRUE)*(MOD($B712,12))/12</f>
        <v>3.901126409993956E-2</v>
      </c>
      <c r="I712" s="35">
        <f>VLOOKUP($A712*10000+$B712,'Reduced Spot Curves'!$H:$DD,VLOOKUP(I$1,'Rate Mapping'!$A:$B,2,FALSE)+1,TRUE)*(12-MOD($B712,12))/12+VLOOKUP($A712*10000+$B712+12,'Reduced Spot Curves'!$H:$DD,VLOOKUP(I$1,'Rate Mapping'!$A:$B,2,FALSE)+1,TRUE)*(MOD($B712,12))/12</f>
        <v>3.9544470156653681E-2</v>
      </c>
      <c r="J712" s="35">
        <f>VLOOKUP($A712*10000+$B712,'Reduced Spot Curves'!$H:$DD,VLOOKUP(J$1,'Rate Mapping'!$A:$B,2,FALSE)+1,TRUE)*(12-MOD($B712,12))/12+VLOOKUP($A712*10000+$B712+12,'Reduced Spot Curves'!$H:$DD,VLOOKUP(J$1,'Rate Mapping'!$A:$B,2,FALSE)+1,TRUE)*(MOD($B712,12))/12</f>
        <v>4.0093415896837924E-2</v>
      </c>
      <c r="K712" s="35">
        <f>VLOOKUP($A712*10000+$B712,'Reduced Spot Curves'!$H:$DD,VLOOKUP(K$1,'Rate Mapping'!$A:$B,2,FALSE)+1,TRUE)*(12-MOD($B712,12))/12+VLOOKUP($A712*10000+$B712+12,'Reduced Spot Curves'!$H:$DD,VLOOKUP(K$1,'Rate Mapping'!$A:$B,2,FALSE)+1,TRUE)*(MOD($B712,12))/12</f>
        <v>4.0652881015070141E-2</v>
      </c>
      <c r="L712" s="35">
        <f>VLOOKUP($A712*10000+$B712,'Reduced Spot Curves'!$H:$DD,VLOOKUP(L$1,'Rate Mapping'!$A:$B,2,FALSE)+1,TRUE)*(12-MOD($B712,12))/12+VLOOKUP($A712*10000+$B712+12,'Reduced Spot Curves'!$H:$DD,VLOOKUP(L$1,'Rate Mapping'!$A:$B,2,FALSE)+1,TRUE)*(MOD($B712,12))/12</f>
        <v>4.121764500405764E-2</v>
      </c>
      <c r="M712" s="35">
        <f>VLOOKUP($A712*10000+$B712,'Reduced Spot Curves'!$H:$DD,VLOOKUP(M$1,'Rate Mapping'!$A:$B,2,FALSE)+1,TRUE)*(12-MOD($B712,12))/12+VLOOKUP($A712*10000+$B712+12,'Reduced Spot Curves'!$H:$DD,VLOOKUP(M$1,'Rate Mapping'!$A:$B,2,FALSE)+1,TRUE)*(MOD($B712,12))/12</f>
        <v>4.178247143428155E-2</v>
      </c>
      <c r="N712" s="35">
        <f>VLOOKUP($A712*10000+$B712,'Reduced Spot Curves'!$H:$DD,VLOOKUP(N$1,'Rate Mapping'!$A:$B,2,FALSE)+1,TRUE)*(12-MOD($B712,12))/12+VLOOKUP($A712*10000+$B712+12,'Reduced Spot Curves'!$H:$DD,VLOOKUP(N$1,'Rate Mapping'!$A:$B,2,FALSE)+1,TRUE)*(MOD($B712,12))/12</f>
        <v>4.2342117274954107E-2</v>
      </c>
      <c r="O712" s="35">
        <f>VLOOKUP($A712*10000+$B712,'Reduced Spot Curves'!$H:$DD,VLOOKUP(O$1,'Rate Mapping'!$A:$B,2,FALSE)+1,TRUE)*(12-MOD($B712,12))/12+VLOOKUP($A712*10000+$B712+12,'Reduced Spot Curves'!$H:$DD,VLOOKUP(O$1,'Rate Mapping'!$A:$B,2,FALSE)+1,TRUE)*(MOD($B712,12))/12</f>
        <v>4.2891334657217416E-2</v>
      </c>
      <c r="P712" s="35">
        <f>VLOOKUP($A712*10000+$B712,'Reduced Spot Curves'!$H:$DD,VLOOKUP(P$1,'Rate Mapping'!$A:$B,2,FALSE)+1,TRUE)*(12-MOD($B712,12))/12+VLOOKUP($A712*10000+$B712+12,'Reduced Spot Curves'!$H:$DD,VLOOKUP(P$1,'Rate Mapping'!$A:$B,2,FALSE)+1,TRUE)*(MOD($B712,12))/12</f>
        <v>4.3424865618564061E-2</v>
      </c>
      <c r="Q712" s="35">
        <f>VLOOKUP($A712*10000+$B712,'Reduced Spot Curves'!$H:$DD,VLOOKUP(Q$1,'Rate Mapping'!$A:$B,2,FALSE)+1,TRUE)*(12-MOD($B712,12))/12+VLOOKUP($A712*10000+$B712+12,'Reduced Spot Curves'!$H:$DD,VLOOKUP(Q$1,'Rate Mapping'!$A:$B,2,FALSE)+1,TRUE)*(MOD($B712,12))/12</f>
        <v>4.9797283866529853E-2</v>
      </c>
      <c r="R712" s="35">
        <f>VLOOKUP($A712*10000+$B712,'Reduced Spot Curves'!$H:$DD,VLOOKUP(R$1,'Rate Mapping'!$A:$B,2,FALSE)+1,TRUE)*(12-MOD($B712,12))/12+VLOOKUP($A712*10000+$B712+12,'Reduced Spot Curves'!$H:$DD,VLOOKUP(R$1,'Rate Mapping'!$A:$B,2,FALSE)+1,TRUE)*(MOD($B712,12))/12</f>
        <v>4.9211862653920961E-2</v>
      </c>
      <c r="S712" s="35">
        <f>VLOOKUP($A712*10000+$B712,'Reduced Spot Curves'!$H:$DD,VLOOKUP(S$1,'Rate Mapping'!$A:$B,2,FALSE)+1,TRUE)*(12-MOD($B712,12))/12+VLOOKUP($A712*10000+$B712+12,'Reduced Spot Curves'!$H:$DD,VLOOKUP(S$1,'Rate Mapping'!$A:$B,2,FALSE)+1,TRUE)*(MOD($B712,12))/12</f>
        <v>4.8658457209867494E-2</v>
      </c>
      <c r="T712" s="35">
        <f>VLOOKUP($A712*10000+$B712,'Reduced Spot Curves'!$H:$DD,VLOOKUP(T$1,'Rate Mapping'!$A:$B,2,FALSE)+1,TRUE)*(12-MOD($B712,12))/12+VLOOKUP($A712*10000+$B712+12,'Reduced Spot Curves'!$H:$DD,VLOOKUP(T$1,'Rate Mapping'!$A:$B,2,FALSE)+1,TRUE)*(MOD($B712,12))/12</f>
        <v>4.8326554732902698E-2</v>
      </c>
      <c r="U712" s="35">
        <f>VLOOKUP($A712*10000+$B712,'Reduced Spot Curves'!$H:$DD,VLOOKUP(U$1,'Rate Mapping'!$A:$B,2,FALSE)+1,TRUE)*(12-MOD($B712,12))/12+VLOOKUP($A712*10000+$B712+12,'Reduced Spot Curves'!$H:$DD,VLOOKUP(U$1,'Rate Mapping'!$A:$B,2,FALSE)+1,TRUE)*(MOD($B712,12))/12</f>
        <v>4.8105345056474673E-2</v>
      </c>
      <c r="V712" s="35">
        <f>VLOOKUP($A712*10000+$B712,'Reduced Spot Curves'!$H:$DD,VLOOKUP(V$1,'Rate Mapping'!$A:$B,2,FALSE)+1,TRUE)*(12-MOD($B712,12))/12+VLOOKUP($A712*10000+$B712+12,'Reduced Spot Curves'!$H:$DD,VLOOKUP(V$1,'Rate Mapping'!$A:$B,2,FALSE)+1,TRUE)*(MOD($B712,12))/12</f>
        <v>4.7325483854449783E-2</v>
      </c>
      <c r="W712" s="35">
        <f>VLOOKUP($A712*10000+$B712,'Reduced Spot Curves'!$H:$DD,VLOOKUP(W$1,'Rate Mapping'!$A:$B,2,FALSE)+1,TRUE)*(12-MOD($B712,12))/12+VLOOKUP($A712*10000+$B712+12,'Reduced Spot Curves'!$H:$DD,VLOOKUP(W$1,'Rate Mapping'!$A:$B,2,FALSE)+1,TRUE)*(MOD($B712,12))/12</f>
        <v>4.4765868075425146E-2</v>
      </c>
      <c r="X712" s="35">
        <f>VLOOKUP($A712*10000+$B712,'Reduced Spot Curves'!$H:$DD,VLOOKUP(X$1,'Rate Mapping'!$A:$B,2,FALSE)+1,TRUE)*(12-MOD($B712,12))/12+VLOOKUP($A712*10000+$B712+12,'Reduced Spot Curves'!$H:$DD,VLOOKUP(X$1,'Rate Mapping'!$A:$B,2,FALSE)+1,TRUE)*(MOD($B712,12))/12</f>
        <v>4.3947904200806513E-2</v>
      </c>
      <c r="Y712" s="35">
        <f>VLOOKUP($A712*10000+$B712,'Reduced Spot Curves'!$H:$DD,VLOOKUP(Y$1,'Rate Mapping'!$A:$B,2,FALSE)+1,TRUE)*(12-MOD($B712,12))/12+VLOOKUP($A712*10000+$B712+12,'Reduced Spot Curves'!$H:$DD,VLOOKUP(Y$1,'Rate Mapping'!$A:$B,2,FALSE)+1,TRUE)*(MOD($B712,12))/12</f>
        <v>4.3716300225855258E-2</v>
      </c>
      <c r="Z712">
        <f t="shared" si="79"/>
        <v>0.06</v>
      </c>
      <c r="AA712">
        <f t="shared" si="76"/>
        <v>0</v>
      </c>
      <c r="AB712">
        <f t="shared" si="77"/>
        <v>0</v>
      </c>
      <c r="AC712">
        <f t="shared" si="78"/>
        <v>0</v>
      </c>
    </row>
    <row r="713" spans="1:29" x14ac:dyDescent="0.25">
      <c r="A713">
        <f t="shared" si="73"/>
        <v>8</v>
      </c>
      <c r="B713">
        <f t="shared" si="74"/>
        <v>396</v>
      </c>
      <c r="C713" t="str">
        <f t="shared" si="75"/>
        <v>USD</v>
      </c>
      <c r="D713" s="35">
        <f>VLOOKUP($A713*10000+$B713,'Reduced Spot Curves'!$H:$DD,VLOOKUP(D$1,'Rate Mapping'!$A:$B,2,FALSE)+1,TRUE)*(12-MOD($B713,12))/12+VLOOKUP($A713*10000+$B713+12,'Reduced Spot Curves'!$H:$DD,VLOOKUP(D$1,'Rate Mapping'!$A:$B,2,FALSE)+1,TRUE)*(MOD($B713,12))/12</f>
        <v>4.0635764165512719E-2</v>
      </c>
      <c r="E713" s="35">
        <f>VLOOKUP($A713*10000+$B713,'Reduced Spot Curves'!$H:$DD,VLOOKUP(E$1,'Rate Mapping'!$A:$B,2,FALSE)+1,TRUE)*(12-MOD($B713,12))/12+VLOOKUP($A713*10000+$B713+12,'Reduced Spot Curves'!$H:$DD,VLOOKUP(E$1,'Rate Mapping'!$A:$B,2,FALSE)+1,TRUE)*(MOD($B713,12))/12</f>
        <v>4.0635764165512719E-2</v>
      </c>
      <c r="F713" s="35">
        <f>VLOOKUP($A713*10000+$B713,'Reduced Spot Curves'!$H:$DD,VLOOKUP(F$1,'Rate Mapping'!$A:$B,2,FALSE)+1,TRUE)*(12-MOD($B713,12))/12+VLOOKUP($A713*10000+$B713+12,'Reduced Spot Curves'!$H:$DD,VLOOKUP(F$1,'Rate Mapping'!$A:$B,2,FALSE)+1,TRUE)*(MOD($B713,12))/12</f>
        <v>4.0635764165512719E-2</v>
      </c>
      <c r="G713" s="35">
        <f>VLOOKUP($A713*10000+$B713,'Reduced Spot Curves'!$H:$DD,VLOOKUP(G$1,'Rate Mapping'!$A:$B,2,FALSE)+1,TRUE)*(12-MOD($B713,12))/12+VLOOKUP($A713*10000+$B713+12,'Reduced Spot Curves'!$H:$DD,VLOOKUP(G$1,'Rate Mapping'!$A:$B,2,FALSE)+1,TRUE)*(MOD($B713,12))/12</f>
        <v>4.0635764165512719E-2</v>
      </c>
      <c r="H713" s="35">
        <f>VLOOKUP($A713*10000+$B713,'Reduced Spot Curves'!$H:$DD,VLOOKUP(H$1,'Rate Mapping'!$A:$B,2,FALSE)+1,TRUE)*(12-MOD($B713,12))/12+VLOOKUP($A713*10000+$B713+12,'Reduced Spot Curves'!$H:$DD,VLOOKUP(H$1,'Rate Mapping'!$A:$B,2,FALSE)+1,TRUE)*(MOD($B713,12))/12</f>
        <v>4.1180025174627446E-2</v>
      </c>
      <c r="I713" s="35">
        <f>VLOOKUP($A713*10000+$B713,'Reduced Spot Curves'!$H:$DD,VLOOKUP(I$1,'Rate Mapping'!$A:$B,2,FALSE)+1,TRUE)*(12-MOD($B713,12))/12+VLOOKUP($A713*10000+$B713+12,'Reduced Spot Curves'!$H:$DD,VLOOKUP(I$1,'Rate Mapping'!$A:$B,2,FALSE)+1,TRUE)*(MOD($B713,12))/12</f>
        <v>4.173830994545407E-2</v>
      </c>
      <c r="J713" s="35">
        <f>VLOOKUP($A713*10000+$B713,'Reduced Spot Curves'!$H:$DD,VLOOKUP(J$1,'Rate Mapping'!$A:$B,2,FALSE)+1,TRUE)*(12-MOD($B713,12))/12+VLOOKUP($A713*10000+$B713+12,'Reduced Spot Curves'!$H:$DD,VLOOKUP(J$1,'Rate Mapping'!$A:$B,2,FALSE)+1,TRUE)*(MOD($B713,12))/12</f>
        <v>4.2305385499443647E-2</v>
      </c>
      <c r="K713" s="35">
        <f>VLOOKUP($A713*10000+$B713,'Reduced Spot Curves'!$H:$DD,VLOOKUP(K$1,'Rate Mapping'!$A:$B,2,FALSE)+1,TRUE)*(12-MOD($B713,12))/12+VLOOKUP($A713*10000+$B713+12,'Reduced Spot Curves'!$H:$DD,VLOOKUP(K$1,'Rate Mapping'!$A:$B,2,FALSE)+1,TRUE)*(MOD($B713,12))/12</f>
        <v>4.2876024269259849E-2</v>
      </c>
      <c r="L713" s="35">
        <f>VLOOKUP($A713*10000+$B713,'Reduced Spot Curves'!$H:$DD,VLOOKUP(L$1,'Rate Mapping'!$A:$B,2,FALSE)+1,TRUE)*(12-MOD($B713,12))/12+VLOOKUP($A713*10000+$B713+12,'Reduced Spot Curves'!$H:$DD,VLOOKUP(L$1,'Rate Mapping'!$A:$B,2,FALSE)+1,TRUE)*(MOD($B713,12))/12</f>
        <v>4.3444981011377143E-2</v>
      </c>
      <c r="M713" s="35">
        <f>VLOOKUP($A713*10000+$B713,'Reduced Spot Curves'!$H:$DD,VLOOKUP(M$1,'Rate Mapping'!$A:$B,2,FALSE)+1,TRUE)*(12-MOD($B713,12))/12+VLOOKUP($A713*10000+$B713+12,'Reduced Spot Curves'!$H:$DD,VLOOKUP(M$1,'Rate Mapping'!$A:$B,2,FALSE)+1,TRUE)*(MOD($B713,12))/12</f>
        <v>4.4007004706206838E-2</v>
      </c>
      <c r="N713" s="35">
        <f>VLOOKUP($A713*10000+$B713,'Reduced Spot Curves'!$H:$DD,VLOOKUP(N$1,'Rate Mapping'!$A:$B,2,FALSE)+1,TRUE)*(12-MOD($B713,12))/12+VLOOKUP($A713*10000+$B713+12,'Reduced Spot Curves'!$H:$DD,VLOOKUP(N$1,'Rate Mapping'!$A:$B,2,FALSE)+1,TRUE)*(MOD($B713,12))/12</f>
        <v>4.4556840053173542E-2</v>
      </c>
      <c r="O713" s="35">
        <f>VLOOKUP($A713*10000+$B713,'Reduced Spot Curves'!$H:$DD,VLOOKUP(O$1,'Rate Mapping'!$A:$B,2,FALSE)+1,TRUE)*(12-MOD($B713,12))/12+VLOOKUP($A713*10000+$B713+12,'Reduced Spot Curves'!$H:$DD,VLOOKUP(O$1,'Rate Mapping'!$A:$B,2,FALSE)+1,TRUE)*(MOD($B713,12))/12</f>
        <v>4.5089221368326847E-2</v>
      </c>
      <c r="P713" s="35">
        <f>VLOOKUP($A713*10000+$B713,'Reduced Spot Curves'!$H:$DD,VLOOKUP(P$1,'Rate Mapping'!$A:$B,2,FALSE)+1,TRUE)*(12-MOD($B713,12))/12+VLOOKUP($A713*10000+$B713+12,'Reduced Spot Curves'!$H:$DD,VLOOKUP(P$1,'Rate Mapping'!$A:$B,2,FALSE)+1,TRUE)*(MOD($B713,12))/12</f>
        <v>4.5598893239553455E-2</v>
      </c>
      <c r="Q713" s="35">
        <f>VLOOKUP($A713*10000+$B713,'Reduced Spot Curves'!$H:$DD,VLOOKUP(Q$1,'Rate Mapping'!$A:$B,2,FALSE)+1,TRUE)*(12-MOD($B713,12))/12+VLOOKUP($A713*10000+$B713+12,'Reduced Spot Curves'!$H:$DD,VLOOKUP(Q$1,'Rate Mapping'!$A:$B,2,FALSE)+1,TRUE)*(MOD($B713,12))/12</f>
        <v>5.1345350662284663E-2</v>
      </c>
      <c r="R713" s="35">
        <f>VLOOKUP($A713*10000+$B713,'Reduced Spot Curves'!$H:$DD,VLOOKUP(R$1,'Rate Mapping'!$A:$B,2,FALSE)+1,TRUE)*(12-MOD($B713,12))/12+VLOOKUP($A713*10000+$B713+12,'Reduced Spot Curves'!$H:$DD,VLOOKUP(R$1,'Rate Mapping'!$A:$B,2,FALSE)+1,TRUE)*(MOD($B713,12))/12</f>
        <v>4.9835610596277717E-2</v>
      </c>
      <c r="S713" s="35">
        <f>VLOOKUP($A713*10000+$B713,'Reduced Spot Curves'!$H:$DD,VLOOKUP(S$1,'Rate Mapping'!$A:$B,2,FALSE)+1,TRUE)*(12-MOD($B713,12))/12+VLOOKUP($A713*10000+$B713+12,'Reduced Spot Curves'!$H:$DD,VLOOKUP(S$1,'Rate Mapping'!$A:$B,2,FALSE)+1,TRUE)*(MOD($B713,12))/12</f>
        <v>4.9125985335865534E-2</v>
      </c>
      <c r="T713" s="35">
        <f>VLOOKUP($A713*10000+$B713,'Reduced Spot Curves'!$H:$DD,VLOOKUP(T$1,'Rate Mapping'!$A:$B,2,FALSE)+1,TRUE)*(12-MOD($B713,12))/12+VLOOKUP($A713*10000+$B713+12,'Reduced Spot Curves'!$H:$DD,VLOOKUP(T$1,'Rate Mapping'!$A:$B,2,FALSE)+1,TRUE)*(MOD($B713,12))/12</f>
        <v>4.8700441540932331E-2</v>
      </c>
      <c r="U713" s="35">
        <f>VLOOKUP($A713*10000+$B713,'Reduced Spot Curves'!$H:$DD,VLOOKUP(U$1,'Rate Mapping'!$A:$B,2,FALSE)+1,TRUE)*(12-MOD($B713,12))/12+VLOOKUP($A713*10000+$B713+12,'Reduced Spot Curves'!$H:$DD,VLOOKUP(U$1,'Rate Mapping'!$A:$B,2,FALSE)+1,TRUE)*(MOD($B713,12))/12</f>
        <v>4.8416842034535328E-2</v>
      </c>
      <c r="V713" s="35">
        <f>VLOOKUP($A713*10000+$B713,'Reduced Spot Curves'!$H:$DD,VLOOKUP(V$1,'Rate Mapping'!$A:$B,2,FALSE)+1,TRUE)*(12-MOD($B713,12))/12+VLOOKUP($A713*10000+$B713+12,'Reduced Spot Curves'!$H:$DD,VLOOKUP(V$1,'Rate Mapping'!$A:$B,2,FALSE)+1,TRUE)*(MOD($B713,12))/12</f>
        <v>4.7325483854449783E-2</v>
      </c>
      <c r="W713" s="35">
        <f>VLOOKUP($A713*10000+$B713,'Reduced Spot Curves'!$H:$DD,VLOOKUP(W$1,'Rate Mapping'!$A:$B,2,FALSE)+1,TRUE)*(12-MOD($B713,12))/12+VLOOKUP($A713*10000+$B713+12,'Reduced Spot Curves'!$H:$DD,VLOOKUP(W$1,'Rate Mapping'!$A:$B,2,FALSE)+1,TRUE)*(MOD($B713,12))/12</f>
        <v>4.4765868075425146E-2</v>
      </c>
      <c r="X713" s="35">
        <f>VLOOKUP($A713*10000+$B713,'Reduced Spot Curves'!$H:$DD,VLOOKUP(X$1,'Rate Mapping'!$A:$B,2,FALSE)+1,TRUE)*(12-MOD($B713,12))/12+VLOOKUP($A713*10000+$B713+12,'Reduced Spot Curves'!$H:$DD,VLOOKUP(X$1,'Rate Mapping'!$A:$B,2,FALSE)+1,TRUE)*(MOD($B713,12))/12</f>
        <v>4.3947904200806513E-2</v>
      </c>
      <c r="Y713" s="35">
        <f>VLOOKUP($A713*10000+$B713,'Reduced Spot Curves'!$H:$DD,VLOOKUP(Y$1,'Rate Mapping'!$A:$B,2,FALSE)+1,TRUE)*(12-MOD($B713,12))/12+VLOOKUP($A713*10000+$B713+12,'Reduced Spot Curves'!$H:$DD,VLOOKUP(Y$1,'Rate Mapping'!$A:$B,2,FALSE)+1,TRUE)*(MOD($B713,12))/12</f>
        <v>4.3716300225855258E-2</v>
      </c>
      <c r="Z713">
        <f t="shared" si="79"/>
        <v>0.06</v>
      </c>
      <c r="AA713">
        <f t="shared" si="76"/>
        <v>0</v>
      </c>
      <c r="AB713">
        <f t="shared" si="77"/>
        <v>0</v>
      </c>
      <c r="AC713">
        <f t="shared" si="78"/>
        <v>0</v>
      </c>
    </row>
    <row r="714" spans="1:29" x14ac:dyDescent="0.25">
      <c r="A714">
        <f t="shared" si="73"/>
        <v>8</v>
      </c>
      <c r="B714">
        <f t="shared" si="74"/>
        <v>408</v>
      </c>
      <c r="C714" t="str">
        <f t="shared" si="75"/>
        <v>USD</v>
      </c>
      <c r="D714" s="35">
        <f>VLOOKUP($A714*10000+$B714,'Reduced Spot Curves'!$H:$DD,VLOOKUP(D$1,'Rate Mapping'!$A:$B,2,FALSE)+1,TRUE)*(12-MOD($B714,12))/12+VLOOKUP($A714*10000+$B714+12,'Reduced Spot Curves'!$H:$DD,VLOOKUP(D$1,'Rate Mapping'!$A:$B,2,FALSE)+1,TRUE)*(MOD($B714,12))/12</f>
        <v>4.2836576657467519E-2</v>
      </c>
      <c r="E714" s="35">
        <f>VLOOKUP($A714*10000+$B714,'Reduced Spot Curves'!$H:$DD,VLOOKUP(E$1,'Rate Mapping'!$A:$B,2,FALSE)+1,TRUE)*(12-MOD($B714,12))/12+VLOOKUP($A714*10000+$B714+12,'Reduced Spot Curves'!$H:$DD,VLOOKUP(E$1,'Rate Mapping'!$A:$B,2,FALSE)+1,TRUE)*(MOD($B714,12))/12</f>
        <v>4.2836576657467519E-2</v>
      </c>
      <c r="F714" s="35">
        <f>VLOOKUP($A714*10000+$B714,'Reduced Spot Curves'!$H:$DD,VLOOKUP(F$1,'Rate Mapping'!$A:$B,2,FALSE)+1,TRUE)*(12-MOD($B714,12))/12+VLOOKUP($A714*10000+$B714+12,'Reduced Spot Curves'!$H:$DD,VLOOKUP(F$1,'Rate Mapping'!$A:$B,2,FALSE)+1,TRUE)*(MOD($B714,12))/12</f>
        <v>4.2836576657467519E-2</v>
      </c>
      <c r="G714" s="35">
        <f>VLOOKUP($A714*10000+$B714,'Reduced Spot Curves'!$H:$DD,VLOOKUP(G$1,'Rate Mapping'!$A:$B,2,FALSE)+1,TRUE)*(12-MOD($B714,12))/12+VLOOKUP($A714*10000+$B714+12,'Reduced Spot Curves'!$H:$DD,VLOOKUP(G$1,'Rate Mapping'!$A:$B,2,FALSE)+1,TRUE)*(MOD($B714,12))/12</f>
        <v>4.2836576657467519E-2</v>
      </c>
      <c r="H714" s="35">
        <f>VLOOKUP($A714*10000+$B714,'Reduced Spot Curves'!$H:$DD,VLOOKUP(H$1,'Rate Mapping'!$A:$B,2,FALSE)+1,TRUE)*(12-MOD($B714,12))/12+VLOOKUP($A714*10000+$B714+12,'Reduced Spot Curves'!$H:$DD,VLOOKUP(H$1,'Rate Mapping'!$A:$B,2,FALSE)+1,TRUE)*(MOD($B714,12))/12</f>
        <v>4.3402484975461918E-2</v>
      </c>
      <c r="I714" s="35">
        <f>VLOOKUP($A714*10000+$B714,'Reduced Spot Curves'!$H:$DD,VLOOKUP(I$1,'Rate Mapping'!$A:$B,2,FALSE)+1,TRUE)*(12-MOD($B714,12))/12+VLOOKUP($A714*10000+$B714+12,'Reduced Spot Curves'!$H:$DD,VLOOKUP(I$1,'Rate Mapping'!$A:$B,2,FALSE)+1,TRUE)*(MOD($B714,12))/12</f>
        <v>4.3975447003751937E-2</v>
      </c>
      <c r="J714" s="35">
        <f>VLOOKUP($A714*10000+$B714,'Reduced Spot Curves'!$H:$DD,VLOOKUP(J$1,'Rate Mapping'!$A:$B,2,FALSE)+1,TRUE)*(12-MOD($B714,12))/12+VLOOKUP($A714*10000+$B714+12,'Reduced Spot Curves'!$H:$DD,VLOOKUP(J$1,'Rate Mapping'!$A:$B,2,FALSE)+1,TRUE)*(MOD($B714,12))/12</f>
        <v>4.4550230863342886E-2</v>
      </c>
      <c r="K714" s="35">
        <f>VLOOKUP($A714*10000+$B714,'Reduced Spot Curves'!$H:$DD,VLOOKUP(K$1,'Rate Mapping'!$A:$B,2,FALSE)+1,TRUE)*(12-MOD($B714,12))/12+VLOOKUP($A714*10000+$B714+12,'Reduced Spot Curves'!$H:$DD,VLOOKUP(K$1,'Rate Mapping'!$A:$B,2,FALSE)+1,TRUE)*(MOD($B714,12))/12</f>
        <v>4.5121582315746256E-2</v>
      </c>
      <c r="L714" s="35">
        <f>VLOOKUP($A714*10000+$B714,'Reduced Spot Curves'!$H:$DD,VLOOKUP(L$1,'Rate Mapping'!$A:$B,2,FALSE)+1,TRUE)*(12-MOD($B714,12))/12+VLOOKUP($A714*10000+$B714+12,'Reduced Spot Curves'!$H:$DD,VLOOKUP(L$1,'Rate Mapping'!$A:$B,2,FALSE)+1,TRUE)*(MOD($B714,12))/12</f>
        <v>4.5684242558079985E-2</v>
      </c>
      <c r="M714" s="35">
        <f>VLOOKUP($A714*10000+$B714,'Reduced Spot Curves'!$H:$DD,VLOOKUP(M$1,'Rate Mapping'!$A:$B,2,FALSE)+1,TRUE)*(12-MOD($B714,12))/12+VLOOKUP($A714*10000+$B714+12,'Reduced Spot Curves'!$H:$DD,VLOOKUP(M$1,'Rate Mapping'!$A:$B,2,FALSE)+1,TRUE)*(MOD($B714,12))/12</f>
        <v>4.6232949110190664E-2</v>
      </c>
      <c r="N714" s="35">
        <f>VLOOKUP($A714*10000+$B714,'Reduced Spot Curves'!$H:$DD,VLOOKUP(N$1,'Rate Mapping'!$A:$B,2,FALSE)+1,TRUE)*(12-MOD($B714,12))/12+VLOOKUP($A714*10000+$B714+12,'Reduced Spot Curves'!$H:$DD,VLOOKUP(N$1,'Rate Mapping'!$A:$B,2,FALSE)+1,TRUE)*(MOD($B714,12))/12</f>
        <v>4.676242863578043E-2</v>
      </c>
      <c r="O714" s="35">
        <f>VLOOKUP($A714*10000+$B714,'Reduced Spot Curves'!$H:$DD,VLOOKUP(O$1,'Rate Mapping'!$A:$B,2,FALSE)+1,TRUE)*(12-MOD($B714,12))/12+VLOOKUP($A714*10000+$B714+12,'Reduced Spot Curves'!$H:$DD,VLOOKUP(O$1,'Rate Mapping'!$A:$B,2,FALSE)+1,TRUE)*(MOD($B714,12))/12</f>
        <v>4.7267420269028103E-2</v>
      </c>
      <c r="P714" s="35">
        <f>VLOOKUP($A714*10000+$B714,'Reduced Spot Curves'!$H:$DD,VLOOKUP(P$1,'Rate Mapping'!$A:$B,2,FALSE)+1,TRUE)*(12-MOD($B714,12))/12+VLOOKUP($A714*10000+$B714+12,'Reduced Spot Curves'!$H:$DD,VLOOKUP(P$1,'Rate Mapping'!$A:$B,2,FALSE)+1,TRUE)*(MOD($B714,12))/12</f>
        <v>4.7742646738913035E-2</v>
      </c>
      <c r="Q714" s="35">
        <f>VLOOKUP($A714*10000+$B714,'Reduced Spot Curves'!$H:$DD,VLOOKUP(Q$1,'Rate Mapping'!$A:$B,2,FALSE)+1,TRUE)*(12-MOD($B714,12))/12+VLOOKUP($A714*10000+$B714+12,'Reduced Spot Curves'!$H:$DD,VLOOKUP(Q$1,'Rate Mapping'!$A:$B,2,FALSE)+1,TRUE)*(MOD($B714,12))/12</f>
        <v>5.2756982443308877E-2</v>
      </c>
      <c r="R714" s="35">
        <f>VLOOKUP($A714*10000+$B714,'Reduced Spot Curves'!$H:$DD,VLOOKUP(R$1,'Rate Mapping'!$A:$B,2,FALSE)+1,TRUE)*(12-MOD($B714,12))/12+VLOOKUP($A714*10000+$B714+12,'Reduced Spot Curves'!$H:$DD,VLOOKUP(R$1,'Rate Mapping'!$A:$B,2,FALSE)+1,TRUE)*(MOD($B714,12))/12</f>
        <v>5.038705540204013E-2</v>
      </c>
      <c r="S714" s="35">
        <f>VLOOKUP($A714*10000+$B714,'Reduced Spot Curves'!$H:$DD,VLOOKUP(S$1,'Rate Mapping'!$A:$B,2,FALSE)+1,TRUE)*(12-MOD($B714,12))/12+VLOOKUP($A714*10000+$B714+12,'Reduced Spot Curves'!$H:$DD,VLOOKUP(S$1,'Rate Mapping'!$A:$B,2,FALSE)+1,TRUE)*(MOD($B714,12))/12</f>
        <v>4.9539260784234311E-2</v>
      </c>
      <c r="T714" s="35">
        <f>VLOOKUP($A714*10000+$B714,'Reduced Spot Curves'!$H:$DD,VLOOKUP(T$1,'Rate Mapping'!$A:$B,2,FALSE)+1,TRUE)*(12-MOD($B714,12))/12+VLOOKUP($A714*10000+$B714+12,'Reduced Spot Curves'!$H:$DD,VLOOKUP(T$1,'Rate Mapping'!$A:$B,2,FALSE)+1,TRUE)*(MOD($B714,12))/12</f>
        <v>4.9030914073175828E-2</v>
      </c>
      <c r="U714" s="35">
        <f>VLOOKUP($A714*10000+$B714,'Reduced Spot Curves'!$H:$DD,VLOOKUP(U$1,'Rate Mapping'!$A:$B,2,FALSE)+1,TRUE)*(12-MOD($B714,12))/12+VLOOKUP($A714*10000+$B714+12,'Reduced Spot Curves'!$H:$DD,VLOOKUP(U$1,'Rate Mapping'!$A:$B,2,FALSE)+1,TRUE)*(MOD($B714,12))/12</f>
        <v>4.8692153716280211E-2</v>
      </c>
      <c r="V714" s="35">
        <f>VLOOKUP($A714*10000+$B714,'Reduced Spot Curves'!$H:$DD,VLOOKUP(V$1,'Rate Mapping'!$A:$B,2,FALSE)+1,TRUE)*(12-MOD($B714,12))/12+VLOOKUP($A714*10000+$B714+12,'Reduced Spot Curves'!$H:$DD,VLOOKUP(V$1,'Rate Mapping'!$A:$B,2,FALSE)+1,TRUE)*(MOD($B714,12))/12</f>
        <v>4.7325483854449783E-2</v>
      </c>
      <c r="W714" s="35">
        <f>VLOOKUP($A714*10000+$B714,'Reduced Spot Curves'!$H:$DD,VLOOKUP(W$1,'Rate Mapping'!$A:$B,2,FALSE)+1,TRUE)*(12-MOD($B714,12))/12+VLOOKUP($A714*10000+$B714+12,'Reduced Spot Curves'!$H:$DD,VLOOKUP(W$1,'Rate Mapping'!$A:$B,2,FALSE)+1,TRUE)*(MOD($B714,12))/12</f>
        <v>4.4765868075425146E-2</v>
      </c>
      <c r="X714" s="35">
        <f>VLOOKUP($A714*10000+$B714,'Reduced Spot Curves'!$H:$DD,VLOOKUP(X$1,'Rate Mapping'!$A:$B,2,FALSE)+1,TRUE)*(12-MOD($B714,12))/12+VLOOKUP($A714*10000+$B714+12,'Reduced Spot Curves'!$H:$DD,VLOOKUP(X$1,'Rate Mapping'!$A:$B,2,FALSE)+1,TRUE)*(MOD($B714,12))/12</f>
        <v>4.3947904200806513E-2</v>
      </c>
      <c r="Y714" s="35">
        <f>VLOOKUP($A714*10000+$B714,'Reduced Spot Curves'!$H:$DD,VLOOKUP(Y$1,'Rate Mapping'!$A:$B,2,FALSE)+1,TRUE)*(12-MOD($B714,12))/12+VLOOKUP($A714*10000+$B714+12,'Reduced Spot Curves'!$H:$DD,VLOOKUP(Y$1,'Rate Mapping'!$A:$B,2,FALSE)+1,TRUE)*(MOD($B714,12))/12</f>
        <v>4.3716300225855258E-2</v>
      </c>
      <c r="Z714">
        <f t="shared" si="79"/>
        <v>0.06</v>
      </c>
      <c r="AA714">
        <f t="shared" si="76"/>
        <v>0</v>
      </c>
      <c r="AB714">
        <f t="shared" si="77"/>
        <v>0</v>
      </c>
      <c r="AC714">
        <f t="shared" si="78"/>
        <v>0</v>
      </c>
    </row>
    <row r="715" spans="1:29" x14ac:dyDescent="0.25">
      <c r="A715">
        <f t="shared" si="73"/>
        <v>8</v>
      </c>
      <c r="B715">
        <f t="shared" si="74"/>
        <v>420</v>
      </c>
      <c r="C715" t="str">
        <f t="shared" si="75"/>
        <v>USD</v>
      </c>
      <c r="D715" s="35">
        <f>VLOOKUP($A715*10000+$B715,'Reduced Spot Curves'!$H:$DD,VLOOKUP(D$1,'Rate Mapping'!$A:$B,2,FALSE)+1,TRUE)*(12-MOD($B715,12))/12+VLOOKUP($A715*10000+$B715+12,'Reduced Spot Curves'!$H:$DD,VLOOKUP(D$1,'Rate Mapping'!$A:$B,2,FALSE)+1,TRUE)*(MOD($B715,12))/12</f>
        <v>4.5080728024399976E-2</v>
      </c>
      <c r="E715" s="35">
        <f>VLOOKUP($A715*10000+$B715,'Reduced Spot Curves'!$H:$DD,VLOOKUP(E$1,'Rate Mapping'!$A:$B,2,FALSE)+1,TRUE)*(12-MOD($B715,12))/12+VLOOKUP($A715*10000+$B715+12,'Reduced Spot Curves'!$H:$DD,VLOOKUP(E$1,'Rate Mapping'!$A:$B,2,FALSE)+1,TRUE)*(MOD($B715,12))/12</f>
        <v>4.5080728024399976E-2</v>
      </c>
      <c r="F715" s="35">
        <f>VLOOKUP($A715*10000+$B715,'Reduced Spot Curves'!$H:$DD,VLOOKUP(F$1,'Rate Mapping'!$A:$B,2,FALSE)+1,TRUE)*(12-MOD($B715,12))/12+VLOOKUP($A715*10000+$B715+12,'Reduced Spot Curves'!$H:$DD,VLOOKUP(F$1,'Rate Mapping'!$A:$B,2,FALSE)+1,TRUE)*(MOD($B715,12))/12</f>
        <v>4.5080728024399976E-2</v>
      </c>
      <c r="G715" s="35">
        <f>VLOOKUP($A715*10000+$B715,'Reduced Spot Curves'!$H:$DD,VLOOKUP(G$1,'Rate Mapping'!$A:$B,2,FALSE)+1,TRUE)*(12-MOD($B715,12))/12+VLOOKUP($A715*10000+$B715+12,'Reduced Spot Curves'!$H:$DD,VLOOKUP(G$1,'Rate Mapping'!$A:$B,2,FALSE)+1,TRUE)*(MOD($B715,12))/12</f>
        <v>4.5080728024399976E-2</v>
      </c>
      <c r="H715" s="35">
        <f>VLOOKUP($A715*10000+$B715,'Reduced Spot Curves'!$H:$DD,VLOOKUP(H$1,'Rate Mapping'!$A:$B,2,FALSE)+1,TRUE)*(12-MOD($B715,12))/12+VLOOKUP($A715*10000+$B715+12,'Reduced Spot Curves'!$H:$DD,VLOOKUP(H$1,'Rate Mapping'!$A:$B,2,FALSE)+1,TRUE)*(MOD($B715,12))/12</f>
        <v>4.5657839606966864E-2</v>
      </c>
      <c r="I715" s="35">
        <f>VLOOKUP($A715*10000+$B715,'Reduced Spot Curves'!$H:$DD,VLOOKUP(I$1,'Rate Mapping'!$A:$B,2,FALSE)+1,TRUE)*(12-MOD($B715,12))/12+VLOOKUP($A715*10000+$B715+12,'Reduced Spot Curves'!$H:$DD,VLOOKUP(I$1,'Rate Mapping'!$A:$B,2,FALSE)+1,TRUE)*(MOD($B715,12))/12</f>
        <v>4.6235028708258068E-2</v>
      </c>
      <c r="J715" s="35">
        <f>VLOOKUP($A715*10000+$B715,'Reduced Spot Curves'!$H:$DD,VLOOKUP(J$1,'Rate Mapping'!$A:$B,2,FALSE)+1,TRUE)*(12-MOD($B715,12))/12+VLOOKUP($A715*10000+$B715+12,'Reduced Spot Curves'!$H:$DD,VLOOKUP(J$1,'Rate Mapping'!$A:$B,2,FALSE)+1,TRUE)*(MOD($B715,12))/12</f>
        <v>4.6807029730328818E-2</v>
      </c>
      <c r="K715" s="35">
        <f>VLOOKUP($A715*10000+$B715,'Reduced Spot Curves'!$H:$DD,VLOOKUP(K$1,'Rate Mapping'!$A:$B,2,FALSE)+1,TRUE)*(12-MOD($B715,12))/12+VLOOKUP($A715*10000+$B715+12,'Reduced Spot Curves'!$H:$DD,VLOOKUP(K$1,'Rate Mapping'!$A:$B,2,FALSE)+1,TRUE)*(MOD($B715,12))/12</f>
        <v>4.7368576098465232E-2</v>
      </c>
      <c r="L715" s="35">
        <f>VLOOKUP($A715*10000+$B715,'Reduced Spot Curves'!$H:$DD,VLOOKUP(L$1,'Rate Mapping'!$A:$B,2,FALSE)+1,TRUE)*(12-MOD($B715,12))/12+VLOOKUP($A715*10000+$B715+12,'Reduced Spot Curves'!$H:$DD,VLOOKUP(L$1,'Rate Mapping'!$A:$B,2,FALSE)+1,TRUE)*(MOD($B715,12))/12</f>
        <v>4.7914398372710026E-2</v>
      </c>
      <c r="M715" s="35">
        <f>VLOOKUP($A715*10000+$B715,'Reduced Spot Curves'!$H:$DD,VLOOKUP(M$1,'Rate Mapping'!$A:$B,2,FALSE)+1,TRUE)*(12-MOD($B715,12))/12+VLOOKUP($A715*10000+$B715+12,'Reduced Spot Curves'!$H:$DD,VLOOKUP(M$1,'Rate Mapping'!$A:$B,2,FALSE)+1,TRUE)*(MOD($B715,12))/12</f>
        <v>4.8439215548964749E-2</v>
      </c>
      <c r="N715" s="35">
        <f>VLOOKUP($A715*10000+$B715,'Reduced Spot Curves'!$H:$DD,VLOOKUP(N$1,'Rate Mapping'!$A:$B,2,FALSE)+1,TRUE)*(12-MOD($B715,12))/12+VLOOKUP($A715*10000+$B715+12,'Reduced Spot Curves'!$H:$DD,VLOOKUP(N$1,'Rate Mapping'!$A:$B,2,FALSE)+1,TRUE)*(MOD($B715,12))/12</f>
        <v>4.8937761883262744E-2</v>
      </c>
      <c r="O715" s="35">
        <f>VLOOKUP($A715*10000+$B715,'Reduced Spot Curves'!$H:$DD,VLOOKUP(O$1,'Rate Mapping'!$A:$B,2,FALSE)+1,TRUE)*(12-MOD($B715,12))/12+VLOOKUP($A715*10000+$B715+12,'Reduced Spot Curves'!$H:$DD,VLOOKUP(O$1,'Rate Mapping'!$A:$B,2,FALSE)+1,TRUE)*(MOD($B715,12))/12</f>
        <v>4.9404753364802011E-2</v>
      </c>
      <c r="P715" s="35">
        <f>VLOOKUP($A715*10000+$B715,'Reduced Spot Curves'!$H:$DD,VLOOKUP(P$1,'Rate Mapping'!$A:$B,2,FALSE)+1,TRUE)*(12-MOD($B715,12))/12+VLOOKUP($A715*10000+$B715+12,'Reduced Spot Curves'!$H:$DD,VLOOKUP(P$1,'Rate Mapping'!$A:$B,2,FALSE)+1,TRUE)*(MOD($B715,12))/12</f>
        <v>4.9834921717353702E-2</v>
      </c>
      <c r="Q715" s="35">
        <f>VLOOKUP($A715*10000+$B715,'Reduced Spot Curves'!$H:$DD,VLOOKUP(Q$1,'Rate Mapping'!$A:$B,2,FALSE)+1,TRUE)*(12-MOD($B715,12))/12+VLOOKUP($A715*10000+$B715+12,'Reduced Spot Curves'!$H:$DD,VLOOKUP(Q$1,'Rate Mapping'!$A:$B,2,FALSE)+1,TRUE)*(MOD($B715,12))/12</f>
        <v>5.4010881299178561E-2</v>
      </c>
      <c r="R715" s="35">
        <f>VLOOKUP($A715*10000+$B715,'Reduced Spot Curves'!$H:$DD,VLOOKUP(R$1,'Rate Mapping'!$A:$B,2,FALSE)+1,TRUE)*(12-MOD($B715,12))/12+VLOOKUP($A715*10000+$B715+12,'Reduced Spot Curves'!$H:$DD,VLOOKUP(R$1,'Rate Mapping'!$A:$B,2,FALSE)+1,TRUE)*(MOD($B715,12))/12</f>
        <v>5.0864061445415991E-2</v>
      </c>
      <c r="S715" s="35">
        <f>VLOOKUP($A715*10000+$B715,'Reduced Spot Curves'!$H:$DD,VLOOKUP(S$1,'Rate Mapping'!$A:$B,2,FALSE)+1,TRUE)*(12-MOD($B715,12))/12+VLOOKUP($A715*10000+$B715+12,'Reduced Spot Curves'!$H:$DD,VLOOKUP(S$1,'Rate Mapping'!$A:$B,2,FALSE)+1,TRUE)*(MOD($B715,12))/12</f>
        <v>4.9896704797902307E-2</v>
      </c>
      <c r="T715" s="35">
        <f>VLOOKUP($A715*10000+$B715,'Reduced Spot Curves'!$H:$DD,VLOOKUP(T$1,'Rate Mapping'!$A:$B,2,FALSE)+1,TRUE)*(12-MOD($B715,12))/12+VLOOKUP($A715*10000+$B715+12,'Reduced Spot Curves'!$H:$DD,VLOOKUP(T$1,'Rate Mapping'!$A:$B,2,FALSE)+1,TRUE)*(MOD($B715,12))/12</f>
        <v>4.9316720338712254E-2</v>
      </c>
      <c r="U715" s="35">
        <f>VLOOKUP($A715*10000+$B715,'Reduced Spot Curves'!$H:$DD,VLOOKUP(U$1,'Rate Mapping'!$A:$B,2,FALSE)+1,TRUE)*(12-MOD($B715,12))/12+VLOOKUP($A715*10000+$B715+12,'Reduced Spot Curves'!$H:$DD,VLOOKUP(U$1,'Rate Mapping'!$A:$B,2,FALSE)+1,TRUE)*(MOD($B715,12))/12</f>
        <v>4.8930242892754154E-2</v>
      </c>
      <c r="V715" s="35">
        <f>VLOOKUP($A715*10000+$B715,'Reduced Spot Curves'!$H:$DD,VLOOKUP(V$1,'Rate Mapping'!$A:$B,2,FALSE)+1,TRUE)*(12-MOD($B715,12))/12+VLOOKUP($A715*10000+$B715+12,'Reduced Spot Curves'!$H:$DD,VLOOKUP(V$1,'Rate Mapping'!$A:$B,2,FALSE)+1,TRUE)*(MOD($B715,12))/12</f>
        <v>4.7325483854449783E-2</v>
      </c>
      <c r="W715" s="35">
        <f>VLOOKUP($A715*10000+$B715,'Reduced Spot Curves'!$H:$DD,VLOOKUP(W$1,'Rate Mapping'!$A:$B,2,FALSE)+1,TRUE)*(12-MOD($B715,12))/12+VLOOKUP($A715*10000+$B715+12,'Reduced Spot Curves'!$H:$DD,VLOOKUP(W$1,'Rate Mapping'!$A:$B,2,FALSE)+1,TRUE)*(MOD($B715,12))/12</f>
        <v>4.4765868075425146E-2</v>
      </c>
      <c r="X715" s="35">
        <f>VLOOKUP($A715*10000+$B715,'Reduced Spot Curves'!$H:$DD,VLOOKUP(X$1,'Rate Mapping'!$A:$B,2,FALSE)+1,TRUE)*(12-MOD($B715,12))/12+VLOOKUP($A715*10000+$B715+12,'Reduced Spot Curves'!$H:$DD,VLOOKUP(X$1,'Rate Mapping'!$A:$B,2,FALSE)+1,TRUE)*(MOD($B715,12))/12</f>
        <v>4.3947904200806513E-2</v>
      </c>
      <c r="Y715" s="35">
        <f>VLOOKUP($A715*10000+$B715,'Reduced Spot Curves'!$H:$DD,VLOOKUP(Y$1,'Rate Mapping'!$A:$B,2,FALSE)+1,TRUE)*(12-MOD($B715,12))/12+VLOOKUP($A715*10000+$B715+12,'Reduced Spot Curves'!$H:$DD,VLOOKUP(Y$1,'Rate Mapping'!$A:$B,2,FALSE)+1,TRUE)*(MOD($B715,12))/12</f>
        <v>4.3716300225855258E-2</v>
      </c>
      <c r="Z715">
        <f t="shared" si="79"/>
        <v>0.06</v>
      </c>
      <c r="AA715">
        <f t="shared" si="76"/>
        <v>0</v>
      </c>
      <c r="AB715">
        <f t="shared" si="77"/>
        <v>0</v>
      </c>
      <c r="AC715">
        <f t="shared" si="78"/>
        <v>0</v>
      </c>
    </row>
    <row r="716" spans="1:29" x14ac:dyDescent="0.25">
      <c r="A716">
        <f t="shared" si="73"/>
        <v>8</v>
      </c>
      <c r="B716">
        <f t="shared" si="74"/>
        <v>432</v>
      </c>
      <c r="C716" t="str">
        <f t="shared" si="75"/>
        <v>USD</v>
      </c>
      <c r="D716" s="35">
        <f>VLOOKUP($A716*10000+$B716,'Reduced Spot Curves'!$H:$DD,VLOOKUP(D$1,'Rate Mapping'!$A:$B,2,FALSE)+1,TRUE)*(12-MOD($B716,12))/12+VLOOKUP($A716*10000+$B716+12,'Reduced Spot Curves'!$H:$DD,VLOOKUP(D$1,'Rate Mapping'!$A:$B,2,FALSE)+1,TRUE)*(MOD($B716,12))/12</f>
        <v>4.7347307770840487E-2</v>
      </c>
      <c r="E716" s="35">
        <f>VLOOKUP($A716*10000+$B716,'Reduced Spot Curves'!$H:$DD,VLOOKUP(E$1,'Rate Mapping'!$A:$B,2,FALSE)+1,TRUE)*(12-MOD($B716,12))/12+VLOOKUP($A716*10000+$B716+12,'Reduced Spot Curves'!$H:$DD,VLOOKUP(E$1,'Rate Mapping'!$A:$B,2,FALSE)+1,TRUE)*(MOD($B716,12))/12</f>
        <v>4.7347307770840487E-2</v>
      </c>
      <c r="F716" s="35">
        <f>VLOOKUP($A716*10000+$B716,'Reduced Spot Curves'!$H:$DD,VLOOKUP(F$1,'Rate Mapping'!$A:$B,2,FALSE)+1,TRUE)*(12-MOD($B716,12))/12+VLOOKUP($A716*10000+$B716+12,'Reduced Spot Curves'!$H:$DD,VLOOKUP(F$1,'Rate Mapping'!$A:$B,2,FALSE)+1,TRUE)*(MOD($B716,12))/12</f>
        <v>4.7347307770840487E-2</v>
      </c>
      <c r="G716" s="35">
        <f>VLOOKUP($A716*10000+$B716,'Reduced Spot Curves'!$H:$DD,VLOOKUP(G$1,'Rate Mapping'!$A:$B,2,FALSE)+1,TRUE)*(12-MOD($B716,12))/12+VLOOKUP($A716*10000+$B716+12,'Reduced Spot Curves'!$H:$DD,VLOOKUP(G$1,'Rate Mapping'!$A:$B,2,FALSE)+1,TRUE)*(MOD($B716,12))/12</f>
        <v>4.7347307770840487E-2</v>
      </c>
      <c r="H716" s="35">
        <f>VLOOKUP($A716*10000+$B716,'Reduced Spot Curves'!$H:$DD,VLOOKUP(H$1,'Rate Mapping'!$A:$B,2,FALSE)+1,TRUE)*(12-MOD($B716,12))/12+VLOOKUP($A716*10000+$B716+12,'Reduced Spot Curves'!$H:$DD,VLOOKUP(H$1,'Rate Mapping'!$A:$B,2,FALSE)+1,TRUE)*(MOD($B716,12))/12</f>
        <v>4.792515781019243E-2</v>
      </c>
      <c r="I716" s="35">
        <f>VLOOKUP($A716*10000+$B716,'Reduced Spot Curves'!$H:$DD,VLOOKUP(I$1,'Rate Mapping'!$A:$B,2,FALSE)+1,TRUE)*(12-MOD($B716,12))/12+VLOOKUP($A716*10000+$B716+12,'Reduced Spot Curves'!$H:$DD,VLOOKUP(I$1,'Rate Mapping'!$A:$B,2,FALSE)+1,TRUE)*(MOD($B716,12))/12</f>
        <v>4.8496056494807198E-2</v>
      </c>
      <c r="J716" s="35">
        <f>VLOOKUP($A716*10000+$B716,'Reduced Spot Curves'!$H:$DD,VLOOKUP(J$1,'Rate Mapping'!$A:$B,2,FALSE)+1,TRUE)*(12-MOD($B716,12))/12+VLOOKUP($A716*10000+$B716+12,'Reduced Spot Curves'!$H:$DD,VLOOKUP(J$1,'Rate Mapping'!$A:$B,2,FALSE)+1,TRUE)*(MOD($B716,12))/12</f>
        <v>4.9054731285049245E-2</v>
      </c>
      <c r="K716" s="35">
        <f>VLOOKUP($A716*10000+$B716,'Reduced Spot Curves'!$H:$DD,VLOOKUP(K$1,'Rate Mapping'!$A:$B,2,FALSE)+1,TRUE)*(12-MOD($B716,12))/12+VLOOKUP($A716*10000+$B716+12,'Reduced Spot Curves'!$H:$DD,VLOOKUP(K$1,'Rate Mapping'!$A:$B,2,FALSE)+1,TRUE)*(MOD($B716,12))/12</f>
        <v>4.9595906495804476E-2</v>
      </c>
      <c r="L716" s="35">
        <f>VLOOKUP($A716*10000+$B716,'Reduced Spot Curves'!$H:$DD,VLOOKUP(L$1,'Rate Mapping'!$A:$B,2,FALSE)+1,TRUE)*(12-MOD($B716,12))/12+VLOOKUP($A716*10000+$B716+12,'Reduced Spot Curves'!$H:$DD,VLOOKUP(L$1,'Rate Mapping'!$A:$B,2,FALSE)+1,TRUE)*(MOD($B716,12))/12</f>
        <v>5.0114293496134804E-2</v>
      </c>
      <c r="M716" s="35">
        <f>VLOOKUP($A716*10000+$B716,'Reduced Spot Curves'!$H:$DD,VLOOKUP(M$1,'Rate Mapping'!$A:$B,2,FALSE)+1,TRUE)*(12-MOD($B716,12))/12+VLOOKUP($A716*10000+$B716+12,'Reduced Spot Curves'!$H:$DD,VLOOKUP(M$1,'Rate Mapping'!$A:$B,2,FALSE)+1,TRUE)*(MOD($B716,12))/12</f>
        <v>5.0604622524608796E-2</v>
      </c>
      <c r="N716" s="35">
        <f>VLOOKUP($A716*10000+$B716,'Reduced Spot Curves'!$H:$DD,VLOOKUP(N$1,'Rate Mapping'!$A:$B,2,FALSE)+1,TRUE)*(12-MOD($B716,12))/12+VLOOKUP($A716*10000+$B716+12,'Reduced Spot Curves'!$H:$DD,VLOOKUP(N$1,'Rate Mapping'!$A:$B,2,FALSE)+1,TRUE)*(MOD($B716,12))/12</f>
        <v>5.1061602847209321E-2</v>
      </c>
      <c r="O716" s="35">
        <f>VLOOKUP($A716*10000+$B716,'Reduced Spot Curves'!$H:$DD,VLOOKUP(O$1,'Rate Mapping'!$A:$B,2,FALSE)+1,TRUE)*(12-MOD($B716,12))/12+VLOOKUP($A716*10000+$B716+12,'Reduced Spot Curves'!$H:$DD,VLOOKUP(O$1,'Rate Mapping'!$A:$B,2,FALSE)+1,TRUE)*(MOD($B716,12))/12</f>
        <v>5.1479962242546938E-2</v>
      </c>
      <c r="P716" s="35">
        <f>VLOOKUP($A716*10000+$B716,'Reduced Spot Curves'!$H:$DD,VLOOKUP(P$1,'Rate Mapping'!$A:$B,2,FALSE)+1,TRUE)*(12-MOD($B716,12))/12+VLOOKUP($A716*10000+$B716+12,'Reduced Spot Curves'!$H:$DD,VLOOKUP(P$1,'Rate Mapping'!$A:$B,2,FALSE)+1,TRUE)*(MOD($B716,12))/12</f>
        <v>5.1854421447039549E-2</v>
      </c>
      <c r="Q716" s="35">
        <f>VLOOKUP($A716*10000+$B716,'Reduced Spot Curves'!$H:$DD,VLOOKUP(Q$1,'Rate Mapping'!$A:$B,2,FALSE)+1,TRUE)*(12-MOD($B716,12))/12+VLOOKUP($A716*10000+$B716+12,'Reduced Spot Curves'!$H:$DD,VLOOKUP(Q$1,'Rate Mapping'!$A:$B,2,FALSE)+1,TRUE)*(MOD($B716,12))/12</f>
        <v>5.5085772085364727E-2</v>
      </c>
      <c r="R716" s="35">
        <f>VLOOKUP($A716*10000+$B716,'Reduced Spot Curves'!$H:$DD,VLOOKUP(R$1,'Rate Mapping'!$A:$B,2,FALSE)+1,TRUE)*(12-MOD($B716,12))/12+VLOOKUP($A716*10000+$B716+12,'Reduced Spot Curves'!$H:$DD,VLOOKUP(R$1,'Rate Mapping'!$A:$B,2,FALSE)+1,TRUE)*(MOD($B716,12))/12</f>
        <v>5.1265219120892762E-2</v>
      </c>
      <c r="S716" s="35">
        <f>VLOOKUP($A716*10000+$B716,'Reduced Spot Curves'!$H:$DD,VLOOKUP(S$1,'Rate Mapping'!$A:$B,2,FALSE)+1,TRUE)*(12-MOD($B716,12))/12+VLOOKUP($A716*10000+$B716+12,'Reduced Spot Curves'!$H:$DD,VLOOKUP(S$1,'Rate Mapping'!$A:$B,2,FALSE)+1,TRUE)*(MOD($B716,12))/12</f>
        <v>5.0197280361121137E-2</v>
      </c>
      <c r="T716" s="35">
        <f>VLOOKUP($A716*10000+$B716,'Reduced Spot Curves'!$H:$DD,VLOOKUP(T$1,'Rate Mapping'!$A:$B,2,FALSE)+1,TRUE)*(12-MOD($B716,12))/12+VLOOKUP($A716*10000+$B716+12,'Reduced Spot Curves'!$H:$DD,VLOOKUP(T$1,'Rate Mapping'!$A:$B,2,FALSE)+1,TRUE)*(MOD($B716,12))/12</f>
        <v>4.9557040405903245E-2</v>
      </c>
      <c r="U716" s="35">
        <f>VLOOKUP($A716*10000+$B716,'Reduced Spot Curves'!$H:$DD,VLOOKUP(U$1,'Rate Mapping'!$A:$B,2,FALSE)+1,TRUE)*(12-MOD($B716,12))/12+VLOOKUP($A716*10000+$B716+12,'Reduced Spot Curves'!$H:$DD,VLOOKUP(U$1,'Rate Mapping'!$A:$B,2,FALSE)+1,TRUE)*(MOD($B716,12))/12</f>
        <v>4.9130431662620981E-2</v>
      </c>
      <c r="V716" s="35">
        <f>VLOOKUP($A716*10000+$B716,'Reduced Spot Curves'!$H:$DD,VLOOKUP(V$1,'Rate Mapping'!$A:$B,2,FALSE)+1,TRUE)*(12-MOD($B716,12))/12+VLOOKUP($A716*10000+$B716+12,'Reduced Spot Curves'!$H:$DD,VLOOKUP(V$1,'Rate Mapping'!$A:$B,2,FALSE)+1,TRUE)*(MOD($B716,12))/12</f>
        <v>4.7325483854449783E-2</v>
      </c>
      <c r="W716" s="35">
        <f>VLOOKUP($A716*10000+$B716,'Reduced Spot Curves'!$H:$DD,VLOOKUP(W$1,'Rate Mapping'!$A:$B,2,FALSE)+1,TRUE)*(12-MOD($B716,12))/12+VLOOKUP($A716*10000+$B716+12,'Reduced Spot Curves'!$H:$DD,VLOOKUP(W$1,'Rate Mapping'!$A:$B,2,FALSE)+1,TRUE)*(MOD($B716,12))/12</f>
        <v>4.4765868075425146E-2</v>
      </c>
      <c r="X716" s="35">
        <f>VLOOKUP($A716*10000+$B716,'Reduced Spot Curves'!$H:$DD,VLOOKUP(X$1,'Rate Mapping'!$A:$B,2,FALSE)+1,TRUE)*(12-MOD($B716,12))/12+VLOOKUP($A716*10000+$B716+12,'Reduced Spot Curves'!$H:$DD,VLOOKUP(X$1,'Rate Mapping'!$A:$B,2,FALSE)+1,TRUE)*(MOD($B716,12))/12</f>
        <v>4.3947904200806513E-2</v>
      </c>
      <c r="Y716" s="35">
        <f>VLOOKUP($A716*10000+$B716,'Reduced Spot Curves'!$H:$DD,VLOOKUP(Y$1,'Rate Mapping'!$A:$B,2,FALSE)+1,TRUE)*(12-MOD($B716,12))/12+VLOOKUP($A716*10000+$B716+12,'Reduced Spot Curves'!$H:$DD,VLOOKUP(Y$1,'Rate Mapping'!$A:$B,2,FALSE)+1,TRUE)*(MOD($B716,12))/12</f>
        <v>4.3716300225855258E-2</v>
      </c>
      <c r="Z716">
        <f t="shared" si="79"/>
        <v>0.06</v>
      </c>
      <c r="AA716">
        <f t="shared" si="76"/>
        <v>0</v>
      </c>
      <c r="AB716">
        <f t="shared" si="77"/>
        <v>0</v>
      </c>
      <c r="AC716">
        <f t="shared" si="78"/>
        <v>0</v>
      </c>
    </row>
    <row r="717" spans="1:29" x14ac:dyDescent="0.25">
      <c r="A717">
        <f t="shared" si="73"/>
        <v>8</v>
      </c>
      <c r="B717">
        <f t="shared" si="74"/>
        <v>444</v>
      </c>
      <c r="C717" t="str">
        <f t="shared" si="75"/>
        <v>USD</v>
      </c>
      <c r="D717" s="35">
        <f>VLOOKUP($A717*10000+$B717,'Reduced Spot Curves'!$H:$DD,VLOOKUP(D$1,'Rate Mapping'!$A:$B,2,FALSE)+1,TRUE)*(12-MOD($B717,12))/12+VLOOKUP($A717*10000+$B717+12,'Reduced Spot Curves'!$H:$DD,VLOOKUP(D$1,'Rate Mapping'!$A:$B,2,FALSE)+1,TRUE)*(MOD($B717,12))/12</f>
        <v>4.961536331731007E-2</v>
      </c>
      <c r="E717" s="35">
        <f>VLOOKUP($A717*10000+$B717,'Reduced Spot Curves'!$H:$DD,VLOOKUP(E$1,'Rate Mapping'!$A:$B,2,FALSE)+1,TRUE)*(12-MOD($B717,12))/12+VLOOKUP($A717*10000+$B717+12,'Reduced Spot Curves'!$H:$DD,VLOOKUP(E$1,'Rate Mapping'!$A:$B,2,FALSE)+1,TRUE)*(MOD($B717,12))/12</f>
        <v>4.961536331731007E-2</v>
      </c>
      <c r="F717" s="35">
        <f>VLOOKUP($A717*10000+$B717,'Reduced Spot Curves'!$H:$DD,VLOOKUP(F$1,'Rate Mapping'!$A:$B,2,FALSE)+1,TRUE)*(12-MOD($B717,12))/12+VLOOKUP($A717*10000+$B717+12,'Reduced Spot Curves'!$H:$DD,VLOOKUP(F$1,'Rate Mapping'!$A:$B,2,FALSE)+1,TRUE)*(MOD($B717,12))/12</f>
        <v>4.961536331731007E-2</v>
      </c>
      <c r="G717" s="35">
        <f>VLOOKUP($A717*10000+$B717,'Reduced Spot Curves'!$H:$DD,VLOOKUP(G$1,'Rate Mapping'!$A:$B,2,FALSE)+1,TRUE)*(12-MOD($B717,12))/12+VLOOKUP($A717*10000+$B717+12,'Reduced Spot Curves'!$H:$DD,VLOOKUP(G$1,'Rate Mapping'!$A:$B,2,FALSE)+1,TRUE)*(MOD($B717,12))/12</f>
        <v>4.961536331731007E-2</v>
      </c>
      <c r="H717" s="35">
        <f>VLOOKUP($A717*10000+$B717,'Reduced Spot Curves'!$H:$DD,VLOOKUP(H$1,'Rate Mapping'!$A:$B,2,FALSE)+1,TRUE)*(12-MOD($B717,12))/12+VLOOKUP($A717*10000+$B717+12,'Reduced Spot Curves'!$H:$DD,VLOOKUP(H$1,'Rate Mapping'!$A:$B,2,FALSE)+1,TRUE)*(MOD($B717,12))/12</f>
        <v>5.018339639641952E-2</v>
      </c>
      <c r="I717" s="35">
        <f>VLOOKUP($A717*10000+$B717,'Reduced Spot Curves'!$H:$DD,VLOOKUP(I$1,'Rate Mapping'!$A:$B,2,FALSE)+1,TRUE)*(12-MOD($B717,12))/12+VLOOKUP($A717*10000+$B717+12,'Reduced Spot Curves'!$H:$DD,VLOOKUP(I$1,'Rate Mapping'!$A:$B,2,FALSE)+1,TRUE)*(MOD($B717,12))/12</f>
        <v>5.0737432404760301E-2</v>
      </c>
      <c r="J717" s="35">
        <f>VLOOKUP($A717*10000+$B717,'Reduced Spot Curves'!$H:$DD,VLOOKUP(J$1,'Rate Mapping'!$A:$B,2,FALSE)+1,TRUE)*(12-MOD($B717,12))/12+VLOOKUP($A717*10000+$B717+12,'Reduced Spot Curves'!$H:$DD,VLOOKUP(J$1,'Rate Mapping'!$A:$B,2,FALSE)+1,TRUE)*(MOD($B717,12))/12</f>
        <v>5.1272189321016091E-2</v>
      </c>
      <c r="K717" s="35">
        <f>VLOOKUP($A717*10000+$B717,'Reduced Spot Curves'!$H:$DD,VLOOKUP(K$1,'Rate Mapping'!$A:$B,2,FALSE)+1,TRUE)*(12-MOD($B717,12))/12+VLOOKUP($A717*10000+$B717+12,'Reduced Spot Curves'!$H:$DD,VLOOKUP(K$1,'Rate Mapping'!$A:$B,2,FALSE)+1,TRUE)*(MOD($B717,12))/12</f>
        <v>5.1782370373887332E-2</v>
      </c>
      <c r="L717" s="35">
        <f>VLOOKUP($A717*10000+$B717,'Reduced Spot Curves'!$H:$DD,VLOOKUP(L$1,'Rate Mapping'!$A:$B,2,FALSE)+1,TRUE)*(12-MOD($B717,12))/12+VLOOKUP($A717*10000+$B717+12,'Reduced Spot Curves'!$H:$DD,VLOOKUP(L$1,'Rate Mapping'!$A:$B,2,FALSE)+1,TRUE)*(MOD($B717,12))/12</f>
        <v>5.2262702879119466E-2</v>
      </c>
      <c r="M717" s="35">
        <f>VLOOKUP($A717*10000+$B717,'Reduced Spot Curves'!$H:$DD,VLOOKUP(M$1,'Rate Mapping'!$A:$B,2,FALSE)+1,TRUE)*(12-MOD($B717,12))/12+VLOOKUP($A717*10000+$B717+12,'Reduced Spot Curves'!$H:$DD,VLOOKUP(M$1,'Rate Mapping'!$A:$B,2,FALSE)+1,TRUE)*(MOD($B717,12))/12</f>
        <v>5.2707889142355975E-2</v>
      </c>
      <c r="N717" s="35">
        <f>VLOOKUP($A717*10000+$B717,'Reduced Spot Curves'!$H:$DD,VLOOKUP(N$1,'Rate Mapping'!$A:$B,2,FALSE)+1,TRUE)*(12-MOD($B717,12))/12+VLOOKUP($A717*10000+$B717+12,'Reduced Spot Curves'!$H:$DD,VLOOKUP(N$1,'Rate Mapping'!$A:$B,2,FALSE)+1,TRUE)*(MOD($B717,12))/12</f>
        <v>5.3112653642493547E-2</v>
      </c>
      <c r="O717" s="35">
        <f>VLOOKUP($A717*10000+$B717,'Reduced Spot Curves'!$H:$DD,VLOOKUP(O$1,'Rate Mapping'!$A:$B,2,FALSE)+1,TRUE)*(12-MOD($B717,12))/12+VLOOKUP($A717*10000+$B717+12,'Reduced Spot Curves'!$H:$DD,VLOOKUP(O$1,'Rate Mapping'!$A:$B,2,FALSE)+1,TRUE)*(MOD($B717,12))/12</f>
        <v>5.3471712795892266E-2</v>
      </c>
      <c r="P717" s="35">
        <f>VLOOKUP($A717*10000+$B717,'Reduced Spot Curves'!$H:$DD,VLOOKUP(P$1,'Rate Mapping'!$A:$B,2,FALSE)+1,TRUE)*(12-MOD($B717,12))/12+VLOOKUP($A717*10000+$B717+12,'Reduced Spot Curves'!$H:$DD,VLOOKUP(P$1,'Rate Mapping'!$A:$B,2,FALSE)+1,TRUE)*(MOD($B717,12))/12</f>
        <v>5.3779795786753397E-2</v>
      </c>
      <c r="Q717" s="35">
        <f>VLOOKUP($A717*10000+$B717,'Reduced Spot Curves'!$H:$DD,VLOOKUP(Q$1,'Rate Mapping'!$A:$B,2,FALSE)+1,TRUE)*(12-MOD($B717,12))/12+VLOOKUP($A717*10000+$B717+12,'Reduced Spot Curves'!$H:$DD,VLOOKUP(Q$1,'Rate Mapping'!$A:$B,2,FALSE)+1,TRUE)*(MOD($B717,12))/12</f>
        <v>5.5960438795094637E-2</v>
      </c>
      <c r="R717" s="35">
        <f>VLOOKUP($A717*10000+$B717,'Reduced Spot Curves'!$H:$DD,VLOOKUP(R$1,'Rate Mapping'!$A:$B,2,FALSE)+1,TRUE)*(12-MOD($B717,12))/12+VLOOKUP($A717*10000+$B717+12,'Reduced Spot Curves'!$H:$DD,VLOOKUP(R$1,'Rate Mapping'!$A:$B,2,FALSE)+1,TRUE)*(MOD($B717,12))/12</f>
        <v>5.1589848646976459E-2</v>
      </c>
      <c r="S717" s="35">
        <f>VLOOKUP($A717*10000+$B717,'Reduced Spot Curves'!$H:$DD,VLOOKUP(S$1,'Rate Mapping'!$A:$B,2,FALSE)+1,TRUE)*(12-MOD($B717,12))/12+VLOOKUP($A717*10000+$B717+12,'Reduced Spot Curves'!$H:$DD,VLOOKUP(S$1,'Rate Mapping'!$A:$B,2,FALSE)+1,TRUE)*(MOD($B717,12))/12</f>
        <v>5.0440494557932529E-2</v>
      </c>
      <c r="T717" s="35">
        <f>VLOOKUP($A717*10000+$B717,'Reduced Spot Curves'!$H:$DD,VLOOKUP(T$1,'Rate Mapping'!$A:$B,2,FALSE)+1,TRUE)*(12-MOD($B717,12))/12+VLOOKUP($A717*10000+$B717+12,'Reduced Spot Curves'!$H:$DD,VLOOKUP(T$1,'Rate Mapping'!$A:$B,2,FALSE)+1,TRUE)*(MOD($B717,12))/12</f>
        <v>4.9751488053434316E-2</v>
      </c>
      <c r="U717" s="35">
        <f>VLOOKUP($A717*10000+$B717,'Reduced Spot Curves'!$H:$DD,VLOOKUP(U$1,'Rate Mapping'!$A:$B,2,FALSE)+1,TRUE)*(12-MOD($B717,12))/12+VLOOKUP($A717*10000+$B717+12,'Reduced Spot Curves'!$H:$DD,VLOOKUP(U$1,'Rate Mapping'!$A:$B,2,FALSE)+1,TRUE)*(MOD($B717,12))/12</f>
        <v>4.9292402677597928E-2</v>
      </c>
      <c r="V717" s="35">
        <f>VLOOKUP($A717*10000+$B717,'Reduced Spot Curves'!$H:$DD,VLOOKUP(V$1,'Rate Mapping'!$A:$B,2,FALSE)+1,TRUE)*(12-MOD($B717,12))/12+VLOOKUP($A717*10000+$B717+12,'Reduced Spot Curves'!$H:$DD,VLOOKUP(V$1,'Rate Mapping'!$A:$B,2,FALSE)+1,TRUE)*(MOD($B717,12))/12</f>
        <v>4.7325483854449783E-2</v>
      </c>
      <c r="W717" s="35">
        <f>VLOOKUP($A717*10000+$B717,'Reduced Spot Curves'!$H:$DD,VLOOKUP(W$1,'Rate Mapping'!$A:$B,2,FALSE)+1,TRUE)*(12-MOD($B717,12))/12+VLOOKUP($A717*10000+$B717+12,'Reduced Spot Curves'!$H:$DD,VLOOKUP(W$1,'Rate Mapping'!$A:$B,2,FALSE)+1,TRUE)*(MOD($B717,12))/12</f>
        <v>4.4765868075425146E-2</v>
      </c>
      <c r="X717" s="35">
        <f>VLOOKUP($A717*10000+$B717,'Reduced Spot Curves'!$H:$DD,VLOOKUP(X$1,'Rate Mapping'!$A:$B,2,FALSE)+1,TRUE)*(12-MOD($B717,12))/12+VLOOKUP($A717*10000+$B717+12,'Reduced Spot Curves'!$H:$DD,VLOOKUP(X$1,'Rate Mapping'!$A:$B,2,FALSE)+1,TRUE)*(MOD($B717,12))/12</f>
        <v>4.3947904200806513E-2</v>
      </c>
      <c r="Y717" s="35">
        <f>VLOOKUP($A717*10000+$B717,'Reduced Spot Curves'!$H:$DD,VLOOKUP(Y$1,'Rate Mapping'!$A:$B,2,FALSE)+1,TRUE)*(12-MOD($B717,12))/12+VLOOKUP($A717*10000+$B717+12,'Reduced Spot Curves'!$H:$DD,VLOOKUP(Y$1,'Rate Mapping'!$A:$B,2,FALSE)+1,TRUE)*(MOD($B717,12))/12</f>
        <v>4.3716300225855258E-2</v>
      </c>
      <c r="Z717">
        <f t="shared" si="79"/>
        <v>0.06</v>
      </c>
      <c r="AA717">
        <f t="shared" si="76"/>
        <v>0</v>
      </c>
      <c r="AB717">
        <f t="shared" si="77"/>
        <v>0</v>
      </c>
      <c r="AC717">
        <f t="shared" si="78"/>
        <v>0</v>
      </c>
    </row>
    <row r="718" spans="1:29" x14ac:dyDescent="0.25">
      <c r="A718">
        <f t="shared" si="73"/>
        <v>8</v>
      </c>
      <c r="B718">
        <f t="shared" si="74"/>
        <v>456</v>
      </c>
      <c r="C718" t="str">
        <f t="shared" si="75"/>
        <v>USD</v>
      </c>
      <c r="D718" s="35">
        <f>VLOOKUP($A718*10000+$B718,'Reduced Spot Curves'!$H:$DD,VLOOKUP(D$1,'Rate Mapping'!$A:$B,2,FALSE)+1,TRUE)*(12-MOD($B718,12))/12+VLOOKUP($A718*10000+$B718+12,'Reduced Spot Curves'!$H:$DD,VLOOKUP(D$1,'Rate Mapping'!$A:$B,2,FALSE)+1,TRUE)*(MOD($B718,12))/12</f>
        <v>5.186376079993358E-2</v>
      </c>
      <c r="E718" s="35">
        <f>VLOOKUP($A718*10000+$B718,'Reduced Spot Curves'!$H:$DD,VLOOKUP(E$1,'Rate Mapping'!$A:$B,2,FALSE)+1,TRUE)*(12-MOD($B718,12))/12+VLOOKUP($A718*10000+$B718+12,'Reduced Spot Curves'!$H:$DD,VLOOKUP(E$1,'Rate Mapping'!$A:$B,2,FALSE)+1,TRUE)*(MOD($B718,12))/12</f>
        <v>5.186376079993358E-2</v>
      </c>
      <c r="F718" s="35">
        <f>VLOOKUP($A718*10000+$B718,'Reduced Spot Curves'!$H:$DD,VLOOKUP(F$1,'Rate Mapping'!$A:$B,2,FALSE)+1,TRUE)*(12-MOD($B718,12))/12+VLOOKUP($A718*10000+$B718+12,'Reduced Spot Curves'!$H:$DD,VLOOKUP(F$1,'Rate Mapping'!$A:$B,2,FALSE)+1,TRUE)*(MOD($B718,12))/12</f>
        <v>5.186376079993358E-2</v>
      </c>
      <c r="G718" s="35">
        <f>VLOOKUP($A718*10000+$B718,'Reduced Spot Curves'!$H:$DD,VLOOKUP(G$1,'Rate Mapping'!$A:$B,2,FALSE)+1,TRUE)*(12-MOD($B718,12))/12+VLOOKUP($A718*10000+$B718+12,'Reduced Spot Curves'!$H:$DD,VLOOKUP(G$1,'Rate Mapping'!$A:$B,2,FALSE)+1,TRUE)*(MOD($B718,12))/12</f>
        <v>5.186376079993358E-2</v>
      </c>
      <c r="H718" s="35">
        <f>VLOOKUP($A718*10000+$B718,'Reduced Spot Curves'!$H:$DD,VLOOKUP(H$1,'Rate Mapping'!$A:$B,2,FALSE)+1,TRUE)*(12-MOD($B718,12))/12+VLOOKUP($A718*10000+$B718+12,'Reduced Spot Curves'!$H:$DD,VLOOKUP(H$1,'Rate Mapping'!$A:$B,2,FALSE)+1,TRUE)*(MOD($B718,12))/12</f>
        <v>5.2411384999649889E-2</v>
      </c>
      <c r="I718" s="35">
        <f>VLOOKUP($A718*10000+$B718,'Reduced Spot Curves'!$H:$DD,VLOOKUP(I$1,'Rate Mapping'!$A:$B,2,FALSE)+1,TRUE)*(12-MOD($B718,12))/12+VLOOKUP($A718*10000+$B718+12,'Reduced Spot Curves'!$H:$DD,VLOOKUP(I$1,'Rate Mapping'!$A:$B,2,FALSE)+1,TRUE)*(MOD($B718,12))/12</f>
        <v>5.2937946530560658E-2</v>
      </c>
      <c r="J718" s="35">
        <f>VLOOKUP($A718*10000+$B718,'Reduced Spot Curves'!$H:$DD,VLOOKUP(J$1,'Rate Mapping'!$A:$B,2,FALSE)+1,TRUE)*(12-MOD($B718,12))/12+VLOOKUP($A718*10000+$B718+12,'Reduced Spot Curves'!$H:$DD,VLOOKUP(J$1,'Rate Mapping'!$A:$B,2,FALSE)+1,TRUE)*(MOD($B718,12))/12</f>
        <v>5.3438139664215088E-2</v>
      </c>
      <c r="K718" s="35">
        <f>VLOOKUP($A718*10000+$B718,'Reduced Spot Curves'!$H:$DD,VLOOKUP(K$1,'Rate Mapping'!$A:$B,2,FALSE)+1,TRUE)*(12-MOD($B718,12))/12+VLOOKUP($A718*10000+$B718+12,'Reduced Spot Curves'!$H:$DD,VLOOKUP(K$1,'Rate Mapping'!$A:$B,2,FALSE)+1,TRUE)*(MOD($B718,12))/12</f>
        <v>5.3906690803120272E-2</v>
      </c>
      <c r="L718" s="35">
        <f>VLOOKUP($A718*10000+$B718,'Reduced Spot Curves'!$H:$DD,VLOOKUP(L$1,'Rate Mapping'!$A:$B,2,FALSE)+1,TRUE)*(12-MOD($B718,12))/12+VLOOKUP($A718*10000+$B718+12,'Reduced Spot Curves'!$H:$DD,VLOOKUP(L$1,'Rate Mapping'!$A:$B,2,FALSE)+1,TRUE)*(MOD($B718,12))/12</f>
        <v>5.4338294703656004E-2</v>
      </c>
      <c r="M718" s="35">
        <f>VLOOKUP($A718*10000+$B718,'Reduced Spot Curves'!$H:$DD,VLOOKUP(M$1,'Rate Mapping'!$A:$B,2,FALSE)+1,TRUE)*(12-MOD($B718,12))/12+VLOOKUP($A718*10000+$B718+12,'Reduced Spot Curves'!$H:$DD,VLOOKUP(M$1,'Rate Mapping'!$A:$B,2,FALSE)+1,TRUE)*(MOD($B718,12))/12</f>
        <v>5.4727673425530594E-2</v>
      </c>
      <c r="N718" s="35">
        <f>VLOOKUP($A718*10000+$B718,'Reduced Spot Curves'!$H:$DD,VLOOKUP(N$1,'Rate Mapping'!$A:$B,2,FALSE)+1,TRUE)*(12-MOD($B718,12))/12+VLOOKUP($A718*10000+$B718+12,'Reduced Spot Curves'!$H:$DD,VLOOKUP(N$1,'Rate Mapping'!$A:$B,2,FALSE)+1,TRUE)*(MOD($B718,12))/12</f>
        <v>5.5069539337875985E-2</v>
      </c>
      <c r="O718" s="35">
        <f>VLOOKUP($A718*10000+$B718,'Reduced Spot Curves'!$H:$DD,VLOOKUP(O$1,'Rate Mapping'!$A:$B,2,FALSE)+1,TRUE)*(12-MOD($B718,12))/12+VLOOKUP($A718*10000+$B718+12,'Reduced Spot Curves'!$H:$DD,VLOOKUP(O$1,'Rate Mapping'!$A:$B,2,FALSE)+1,TRUE)*(MOD($B718,12))/12</f>
        <v>5.5358619437123523E-2</v>
      </c>
      <c r="P718" s="35">
        <f>VLOOKUP($A718*10000+$B718,'Reduced Spot Curves'!$H:$DD,VLOOKUP(P$1,'Rate Mapping'!$A:$B,2,FALSE)+1,TRUE)*(12-MOD($B718,12))/12+VLOOKUP($A718*10000+$B718+12,'Reduced Spot Curves'!$H:$DD,VLOOKUP(P$1,'Rate Mapping'!$A:$B,2,FALSE)+1,TRUE)*(MOD($B718,12))/12</f>
        <v>5.5589651111082043E-2</v>
      </c>
      <c r="Q718" s="35">
        <f>VLOOKUP($A718*10000+$B718,'Reduced Spot Curves'!$H:$DD,VLOOKUP(Q$1,'Rate Mapping'!$A:$B,2,FALSE)+1,TRUE)*(12-MOD($B718,12))/12+VLOOKUP($A718*10000+$B718+12,'Reduced Spot Curves'!$H:$DD,VLOOKUP(Q$1,'Rate Mapping'!$A:$B,2,FALSE)+1,TRUE)*(MOD($B718,12))/12</f>
        <v>5.661374759691943E-2</v>
      </c>
      <c r="R718" s="35">
        <f>VLOOKUP($A718*10000+$B718,'Reduced Spot Curves'!$H:$DD,VLOOKUP(R$1,'Rate Mapping'!$A:$B,2,FALSE)+1,TRUE)*(12-MOD($B718,12))/12+VLOOKUP($A718*10000+$B718+12,'Reduced Spot Curves'!$H:$DD,VLOOKUP(R$1,'Rate Mapping'!$A:$B,2,FALSE)+1,TRUE)*(MOD($B718,12))/12</f>
        <v>5.1837997139444585E-2</v>
      </c>
      <c r="S718" s="35">
        <f>VLOOKUP($A718*10000+$B718,'Reduced Spot Curves'!$H:$DD,VLOOKUP(S$1,'Rate Mapping'!$A:$B,2,FALSE)+1,TRUE)*(12-MOD($B718,12))/12+VLOOKUP($A718*10000+$B718+12,'Reduced Spot Curves'!$H:$DD,VLOOKUP(S$1,'Rate Mapping'!$A:$B,2,FALSE)+1,TRUE)*(MOD($B718,12))/12</f>
        <v>5.0626396032393488E-2</v>
      </c>
      <c r="T718" s="35">
        <f>VLOOKUP($A718*10000+$B718,'Reduced Spot Curves'!$H:$DD,VLOOKUP(T$1,'Rate Mapping'!$A:$B,2,FALSE)+1,TRUE)*(12-MOD($B718,12))/12+VLOOKUP($A718*10000+$B718+12,'Reduced Spot Curves'!$H:$DD,VLOOKUP(T$1,'Rate Mapping'!$A:$B,2,FALSE)+1,TRUE)*(MOD($B718,12))/12</f>
        <v>4.9900108574390527E-2</v>
      </c>
      <c r="U718" s="35">
        <f>VLOOKUP($A718*10000+$B718,'Reduced Spot Curves'!$H:$DD,VLOOKUP(U$1,'Rate Mapping'!$A:$B,2,FALSE)+1,TRUE)*(12-MOD($B718,12))/12+VLOOKUP($A718*10000+$B718+12,'Reduced Spot Curves'!$H:$DD,VLOOKUP(U$1,'Rate Mapping'!$A:$B,2,FALSE)+1,TRUE)*(MOD($B718,12))/12</f>
        <v>4.9416197221826656E-2</v>
      </c>
      <c r="V718" s="35">
        <f>VLOOKUP($A718*10000+$B718,'Reduced Spot Curves'!$H:$DD,VLOOKUP(V$1,'Rate Mapping'!$A:$B,2,FALSE)+1,TRUE)*(12-MOD($B718,12))/12+VLOOKUP($A718*10000+$B718+12,'Reduced Spot Curves'!$H:$DD,VLOOKUP(V$1,'Rate Mapping'!$A:$B,2,FALSE)+1,TRUE)*(MOD($B718,12))/12</f>
        <v>4.7325483854449783E-2</v>
      </c>
      <c r="W718" s="35">
        <f>VLOOKUP($A718*10000+$B718,'Reduced Spot Curves'!$H:$DD,VLOOKUP(W$1,'Rate Mapping'!$A:$B,2,FALSE)+1,TRUE)*(12-MOD($B718,12))/12+VLOOKUP($A718*10000+$B718+12,'Reduced Spot Curves'!$H:$DD,VLOOKUP(W$1,'Rate Mapping'!$A:$B,2,FALSE)+1,TRUE)*(MOD($B718,12))/12</f>
        <v>4.4765868075425146E-2</v>
      </c>
      <c r="X718" s="35">
        <f>VLOOKUP($A718*10000+$B718,'Reduced Spot Curves'!$H:$DD,VLOOKUP(X$1,'Rate Mapping'!$A:$B,2,FALSE)+1,TRUE)*(12-MOD($B718,12))/12+VLOOKUP($A718*10000+$B718+12,'Reduced Spot Curves'!$H:$DD,VLOOKUP(X$1,'Rate Mapping'!$A:$B,2,FALSE)+1,TRUE)*(MOD($B718,12))/12</f>
        <v>4.3947904200806513E-2</v>
      </c>
      <c r="Y718" s="35">
        <f>VLOOKUP($A718*10000+$B718,'Reduced Spot Curves'!$H:$DD,VLOOKUP(Y$1,'Rate Mapping'!$A:$B,2,FALSE)+1,TRUE)*(12-MOD($B718,12))/12+VLOOKUP($A718*10000+$B718+12,'Reduced Spot Curves'!$H:$DD,VLOOKUP(Y$1,'Rate Mapping'!$A:$B,2,FALSE)+1,TRUE)*(MOD($B718,12))/12</f>
        <v>4.3716300225855258E-2</v>
      </c>
      <c r="Z718">
        <f t="shared" si="79"/>
        <v>0.06</v>
      </c>
      <c r="AA718">
        <f t="shared" si="76"/>
        <v>0</v>
      </c>
      <c r="AB718">
        <f t="shared" si="77"/>
        <v>0</v>
      </c>
      <c r="AC718">
        <f t="shared" si="78"/>
        <v>0</v>
      </c>
    </row>
    <row r="719" spans="1:29" x14ac:dyDescent="0.25">
      <c r="A719">
        <f t="shared" si="73"/>
        <v>8</v>
      </c>
      <c r="B719">
        <f t="shared" si="74"/>
        <v>468</v>
      </c>
      <c r="C719" t="str">
        <f t="shared" si="75"/>
        <v>USD</v>
      </c>
      <c r="D719" s="35">
        <f>VLOOKUP($A719*10000+$B719,'Reduced Spot Curves'!$H:$DD,VLOOKUP(D$1,'Rate Mapping'!$A:$B,2,FALSE)+1,TRUE)*(12-MOD($B719,12))/12+VLOOKUP($A719*10000+$B719+12,'Reduced Spot Curves'!$H:$DD,VLOOKUP(D$1,'Rate Mapping'!$A:$B,2,FALSE)+1,TRUE)*(MOD($B719,12))/12</f>
        <v>5.4071294047682052E-2</v>
      </c>
      <c r="E719" s="35">
        <f>VLOOKUP($A719*10000+$B719,'Reduced Spot Curves'!$H:$DD,VLOOKUP(E$1,'Rate Mapping'!$A:$B,2,FALSE)+1,TRUE)*(12-MOD($B719,12))/12+VLOOKUP($A719*10000+$B719+12,'Reduced Spot Curves'!$H:$DD,VLOOKUP(E$1,'Rate Mapping'!$A:$B,2,FALSE)+1,TRUE)*(MOD($B719,12))/12</f>
        <v>5.4071294047682052E-2</v>
      </c>
      <c r="F719" s="35">
        <f>VLOOKUP($A719*10000+$B719,'Reduced Spot Curves'!$H:$DD,VLOOKUP(F$1,'Rate Mapping'!$A:$B,2,FALSE)+1,TRUE)*(12-MOD($B719,12))/12+VLOOKUP($A719*10000+$B719+12,'Reduced Spot Curves'!$H:$DD,VLOOKUP(F$1,'Rate Mapping'!$A:$B,2,FALSE)+1,TRUE)*(MOD($B719,12))/12</f>
        <v>5.4071294047682052E-2</v>
      </c>
      <c r="G719" s="35">
        <f>VLOOKUP($A719*10000+$B719,'Reduced Spot Curves'!$H:$DD,VLOOKUP(G$1,'Rate Mapping'!$A:$B,2,FALSE)+1,TRUE)*(12-MOD($B719,12))/12+VLOOKUP($A719*10000+$B719+12,'Reduced Spot Curves'!$H:$DD,VLOOKUP(G$1,'Rate Mapping'!$A:$B,2,FALSE)+1,TRUE)*(MOD($B719,12))/12</f>
        <v>5.4071294047682052E-2</v>
      </c>
      <c r="H719" s="35">
        <f>VLOOKUP($A719*10000+$B719,'Reduced Spot Curves'!$H:$DD,VLOOKUP(H$1,'Rate Mapping'!$A:$B,2,FALSE)+1,TRUE)*(12-MOD($B719,12))/12+VLOOKUP($A719*10000+$B719+12,'Reduced Spot Curves'!$H:$DD,VLOOKUP(H$1,'Rate Mapping'!$A:$B,2,FALSE)+1,TRUE)*(MOD($B719,12))/12</f>
        <v>5.4587877052328447E-2</v>
      </c>
      <c r="I719" s="35">
        <f>VLOOKUP($A719*10000+$B719,'Reduced Spot Curves'!$H:$DD,VLOOKUP(I$1,'Rate Mapping'!$A:$B,2,FALSE)+1,TRUE)*(12-MOD($B719,12))/12+VLOOKUP($A719*10000+$B719+12,'Reduced Spot Curves'!$H:$DD,VLOOKUP(I$1,'Rate Mapping'!$A:$B,2,FALSE)+1,TRUE)*(MOD($B719,12))/12</f>
        <v>5.5076293482209375E-2</v>
      </c>
      <c r="J719" s="35">
        <f>VLOOKUP($A719*10000+$B719,'Reduced Spot Curves'!$H:$DD,VLOOKUP(J$1,'Rate Mapping'!$A:$B,2,FALSE)+1,TRUE)*(12-MOD($B719,12))/12+VLOOKUP($A719*10000+$B719+12,'Reduced Spot Curves'!$H:$DD,VLOOKUP(J$1,'Rate Mapping'!$A:$B,2,FALSE)+1,TRUE)*(MOD($B719,12))/12</f>
        <v>5.5531272969325494E-2</v>
      </c>
      <c r="K719" s="35">
        <f>VLOOKUP($A719*10000+$B719,'Reduced Spot Curves'!$H:$DD,VLOOKUP(K$1,'Rate Mapping'!$A:$B,2,FALSE)+1,TRUE)*(12-MOD($B719,12))/12+VLOOKUP($A719*10000+$B719+12,'Reduced Spot Curves'!$H:$DD,VLOOKUP(K$1,'Rate Mapping'!$A:$B,2,FALSE)+1,TRUE)*(MOD($B719,12))/12</f>
        <v>5.5947501010302769E-2</v>
      </c>
      <c r="L719" s="35">
        <f>VLOOKUP($A719*10000+$B719,'Reduced Spot Curves'!$H:$DD,VLOOKUP(L$1,'Rate Mapping'!$A:$B,2,FALSE)+1,TRUE)*(12-MOD($B719,12))/12+VLOOKUP($A719*10000+$B719+12,'Reduced Spot Curves'!$H:$DD,VLOOKUP(L$1,'Rate Mapping'!$A:$B,2,FALSE)+1,TRUE)*(MOD($B719,12))/12</f>
        <v>5.6319698495919418E-2</v>
      </c>
      <c r="M719" s="35">
        <f>VLOOKUP($A719*10000+$B719,'Reduced Spot Curves'!$H:$DD,VLOOKUP(M$1,'Rate Mapping'!$A:$B,2,FALSE)+1,TRUE)*(12-MOD($B719,12))/12+VLOOKUP($A719*10000+$B719+12,'Reduced Spot Curves'!$H:$DD,VLOOKUP(M$1,'Rate Mapping'!$A:$B,2,FALSE)+1,TRUE)*(MOD($B719,12))/12</f>
        <v>5.6642573926622704E-2</v>
      </c>
      <c r="N719" s="35">
        <f>VLOOKUP($A719*10000+$B719,'Reduced Spot Curves'!$H:$DD,VLOOKUP(N$1,'Rate Mapping'!$A:$B,2,FALSE)+1,TRUE)*(12-MOD($B719,12))/12+VLOOKUP($A719*10000+$B719+12,'Reduced Spot Curves'!$H:$DD,VLOOKUP(N$1,'Rate Mapping'!$A:$B,2,FALSE)+1,TRUE)*(MOD($B719,12))/12</f>
        <v>5.6910852770345279E-2</v>
      </c>
      <c r="O719" s="35">
        <f>VLOOKUP($A719*10000+$B719,'Reduced Spot Curves'!$H:$DD,VLOOKUP(O$1,'Rate Mapping'!$A:$B,2,FALSE)+1,TRUE)*(12-MOD($B719,12))/12+VLOOKUP($A719*10000+$B719+12,'Reduced Spot Curves'!$H:$DD,VLOOKUP(O$1,'Rate Mapping'!$A:$B,2,FALSE)+1,TRUE)*(MOD($B719,12))/12</f>
        <v>5.711927174556921E-2</v>
      </c>
      <c r="P719" s="35">
        <f>VLOOKUP($A719*10000+$B719,'Reduced Spot Curves'!$H:$DD,VLOOKUP(P$1,'Rate Mapping'!$A:$B,2,FALSE)+1,TRUE)*(12-MOD($B719,12))/12+VLOOKUP($A719*10000+$B719+12,'Reduced Spot Curves'!$H:$DD,VLOOKUP(P$1,'Rate Mapping'!$A:$B,2,FALSE)+1,TRUE)*(MOD($B719,12))/12</f>
        <v>5.7262574305747542E-2</v>
      </c>
      <c r="Q719" s="35">
        <f>VLOOKUP($A719*10000+$B719,'Reduced Spot Curves'!$H:$DD,VLOOKUP(Q$1,'Rate Mapping'!$A:$B,2,FALSE)+1,TRUE)*(12-MOD($B719,12))/12+VLOOKUP($A719*10000+$B719+12,'Reduced Spot Curves'!$H:$DD,VLOOKUP(Q$1,'Rate Mapping'!$A:$B,2,FALSE)+1,TRUE)*(MOD($B719,12))/12</f>
        <v>5.7024686826386763E-2</v>
      </c>
      <c r="R719" s="35">
        <f>VLOOKUP($A719*10000+$B719,'Reduced Spot Curves'!$H:$DD,VLOOKUP(R$1,'Rate Mapping'!$A:$B,2,FALSE)+1,TRUE)*(12-MOD($B719,12))/12+VLOOKUP($A719*10000+$B719+12,'Reduced Spot Curves'!$H:$DD,VLOOKUP(R$1,'Rate Mapping'!$A:$B,2,FALSE)+1,TRUE)*(MOD($B719,12))/12</f>
        <v>5.2010439548949232E-2</v>
      </c>
      <c r="S719" s="35">
        <f>VLOOKUP($A719*10000+$B719,'Reduced Spot Curves'!$H:$DD,VLOOKUP(S$1,'Rate Mapping'!$A:$B,2,FALSE)+1,TRUE)*(12-MOD($B719,12))/12+VLOOKUP($A719*10000+$B719+12,'Reduced Spot Curves'!$H:$DD,VLOOKUP(S$1,'Rate Mapping'!$A:$B,2,FALSE)+1,TRUE)*(MOD($B719,12))/12</f>
        <v>5.0755575492234743E-2</v>
      </c>
      <c r="T719" s="35">
        <f>VLOOKUP($A719*10000+$B719,'Reduced Spot Curves'!$H:$DD,VLOOKUP(T$1,'Rate Mapping'!$A:$B,2,FALSE)+1,TRUE)*(12-MOD($B719,12))/12+VLOOKUP($A719*10000+$B719+12,'Reduced Spot Curves'!$H:$DD,VLOOKUP(T$1,'Rate Mapping'!$A:$B,2,FALSE)+1,TRUE)*(MOD($B719,12))/12</f>
        <v>5.0003379084495252E-2</v>
      </c>
      <c r="U719" s="35">
        <f>VLOOKUP($A719*10000+$B719,'Reduced Spot Curves'!$H:$DD,VLOOKUP(U$1,'Rate Mapping'!$A:$B,2,FALSE)+1,TRUE)*(12-MOD($B719,12))/12+VLOOKUP($A719*10000+$B719+12,'Reduced Spot Curves'!$H:$DD,VLOOKUP(U$1,'Rate Mapping'!$A:$B,2,FALSE)+1,TRUE)*(MOD($B719,12))/12</f>
        <v>4.9502215416513555E-2</v>
      </c>
      <c r="V719" s="35">
        <f>VLOOKUP($A719*10000+$B719,'Reduced Spot Curves'!$H:$DD,VLOOKUP(V$1,'Rate Mapping'!$A:$B,2,FALSE)+1,TRUE)*(12-MOD($B719,12))/12+VLOOKUP($A719*10000+$B719+12,'Reduced Spot Curves'!$H:$DD,VLOOKUP(V$1,'Rate Mapping'!$A:$B,2,FALSE)+1,TRUE)*(MOD($B719,12))/12</f>
        <v>4.7325483854449783E-2</v>
      </c>
      <c r="W719" s="35">
        <f>VLOOKUP($A719*10000+$B719,'Reduced Spot Curves'!$H:$DD,VLOOKUP(W$1,'Rate Mapping'!$A:$B,2,FALSE)+1,TRUE)*(12-MOD($B719,12))/12+VLOOKUP($A719*10000+$B719+12,'Reduced Spot Curves'!$H:$DD,VLOOKUP(W$1,'Rate Mapping'!$A:$B,2,FALSE)+1,TRUE)*(MOD($B719,12))/12</f>
        <v>4.4765868075425146E-2</v>
      </c>
      <c r="X719" s="35">
        <f>VLOOKUP($A719*10000+$B719,'Reduced Spot Curves'!$H:$DD,VLOOKUP(X$1,'Rate Mapping'!$A:$B,2,FALSE)+1,TRUE)*(12-MOD($B719,12))/12+VLOOKUP($A719*10000+$B719+12,'Reduced Spot Curves'!$H:$DD,VLOOKUP(X$1,'Rate Mapping'!$A:$B,2,FALSE)+1,TRUE)*(MOD($B719,12))/12</f>
        <v>4.3947904200806513E-2</v>
      </c>
      <c r="Y719" s="35">
        <f>VLOOKUP($A719*10000+$B719,'Reduced Spot Curves'!$H:$DD,VLOOKUP(Y$1,'Rate Mapping'!$A:$B,2,FALSE)+1,TRUE)*(12-MOD($B719,12))/12+VLOOKUP($A719*10000+$B719+12,'Reduced Spot Curves'!$H:$DD,VLOOKUP(Y$1,'Rate Mapping'!$A:$B,2,FALSE)+1,TRUE)*(MOD($B719,12))/12</f>
        <v>4.3716300225855258E-2</v>
      </c>
      <c r="Z719">
        <f t="shared" si="79"/>
        <v>0.06</v>
      </c>
      <c r="AA719">
        <f t="shared" si="76"/>
        <v>0</v>
      </c>
      <c r="AB719">
        <f t="shared" si="77"/>
        <v>0</v>
      </c>
      <c r="AC719">
        <f t="shared" si="78"/>
        <v>0</v>
      </c>
    </row>
    <row r="720" spans="1:29" x14ac:dyDescent="0.25">
      <c r="A720">
        <f t="shared" si="73"/>
        <v>8</v>
      </c>
      <c r="B720">
        <f t="shared" si="74"/>
        <v>480</v>
      </c>
      <c r="C720" t="str">
        <f t="shared" si="75"/>
        <v>USD</v>
      </c>
      <c r="D720" s="35">
        <f>VLOOKUP($A720*10000+$B720,'Reduced Spot Curves'!$H:$DD,VLOOKUP(D$1,'Rate Mapping'!$A:$B,2,FALSE)+1,TRUE)*(12-MOD($B720,12))/12+VLOOKUP($A720*10000+$B720+12,'Reduced Spot Curves'!$H:$DD,VLOOKUP(D$1,'Rate Mapping'!$A:$B,2,FALSE)+1,TRUE)*(MOD($B720,12))/12</f>
        <v>5.621667742624057E-2</v>
      </c>
      <c r="E720" s="35">
        <f>VLOOKUP($A720*10000+$B720,'Reduced Spot Curves'!$H:$DD,VLOOKUP(E$1,'Rate Mapping'!$A:$B,2,FALSE)+1,TRUE)*(12-MOD($B720,12))/12+VLOOKUP($A720*10000+$B720+12,'Reduced Spot Curves'!$H:$DD,VLOOKUP(E$1,'Rate Mapping'!$A:$B,2,FALSE)+1,TRUE)*(MOD($B720,12))/12</f>
        <v>5.621667742624057E-2</v>
      </c>
      <c r="F720" s="35">
        <f>VLOOKUP($A720*10000+$B720,'Reduced Spot Curves'!$H:$DD,VLOOKUP(F$1,'Rate Mapping'!$A:$B,2,FALSE)+1,TRUE)*(12-MOD($B720,12))/12+VLOOKUP($A720*10000+$B720+12,'Reduced Spot Curves'!$H:$DD,VLOOKUP(F$1,'Rate Mapping'!$A:$B,2,FALSE)+1,TRUE)*(MOD($B720,12))/12</f>
        <v>5.621667742624057E-2</v>
      </c>
      <c r="G720" s="35">
        <f>VLOOKUP($A720*10000+$B720,'Reduced Spot Curves'!$H:$DD,VLOOKUP(G$1,'Rate Mapping'!$A:$B,2,FALSE)+1,TRUE)*(12-MOD($B720,12))/12+VLOOKUP($A720*10000+$B720+12,'Reduced Spot Curves'!$H:$DD,VLOOKUP(G$1,'Rate Mapping'!$A:$B,2,FALSE)+1,TRUE)*(MOD($B720,12))/12</f>
        <v>5.621667742624057E-2</v>
      </c>
      <c r="H720" s="35">
        <f>VLOOKUP($A720*10000+$B720,'Reduced Spot Curves'!$H:$DD,VLOOKUP(H$1,'Rate Mapping'!$A:$B,2,FALSE)+1,TRUE)*(12-MOD($B720,12))/12+VLOOKUP($A720*10000+$B720+12,'Reduced Spot Curves'!$H:$DD,VLOOKUP(H$1,'Rate Mapping'!$A:$B,2,FALSE)+1,TRUE)*(MOD($B720,12))/12</f>
        <v>5.6691519841604886E-2</v>
      </c>
      <c r="I720" s="35">
        <f>VLOOKUP($A720*10000+$B720,'Reduced Spot Curves'!$H:$DD,VLOOKUP(I$1,'Rate Mapping'!$A:$B,2,FALSE)+1,TRUE)*(12-MOD($B720,12))/12+VLOOKUP($A720*10000+$B720+12,'Reduced Spot Curves'!$H:$DD,VLOOKUP(I$1,'Rate Mapping'!$A:$B,2,FALSE)+1,TRUE)*(MOD($B720,12))/12</f>
        <v>5.7131133061913579E-2</v>
      </c>
      <c r="J720" s="35">
        <f>VLOOKUP($A720*10000+$B720,'Reduced Spot Curves'!$H:$DD,VLOOKUP(J$1,'Rate Mapping'!$A:$B,2,FALSE)+1,TRUE)*(12-MOD($B720,12))/12+VLOOKUP($A720*10000+$B720+12,'Reduced Spot Curves'!$H:$DD,VLOOKUP(J$1,'Rate Mapping'!$A:$B,2,FALSE)+1,TRUE)*(MOD($B720,12))/12</f>
        <v>5.7530187237254136E-2</v>
      </c>
      <c r="K720" s="35">
        <f>VLOOKUP($A720*10000+$B720,'Reduced Spot Curves'!$H:$DD,VLOOKUP(K$1,'Rate Mapping'!$A:$B,2,FALSE)+1,TRUE)*(12-MOD($B720,12))/12+VLOOKUP($A720*10000+$B720+12,'Reduced Spot Curves'!$H:$DD,VLOOKUP(K$1,'Rate Mapping'!$A:$B,2,FALSE)+1,TRUE)*(MOD($B720,12))/12</f>
        <v>5.7883404251542814E-2</v>
      </c>
      <c r="L720" s="35">
        <f>VLOOKUP($A720*10000+$B720,'Reduced Spot Curves'!$H:$DD,VLOOKUP(L$1,'Rate Mapping'!$A:$B,2,FALSE)+1,TRUE)*(12-MOD($B720,12))/12+VLOOKUP($A720*10000+$B720+12,'Reduced Spot Curves'!$H:$DD,VLOOKUP(L$1,'Rate Mapping'!$A:$B,2,FALSE)+1,TRUE)*(MOD($B720,12))/12</f>
        <v>5.8185488692133663E-2</v>
      </c>
      <c r="M720" s="35">
        <f>VLOOKUP($A720*10000+$B720,'Reduced Spot Curves'!$H:$DD,VLOOKUP(M$1,'Rate Mapping'!$A:$B,2,FALSE)+1,TRUE)*(12-MOD($B720,12))/12+VLOOKUP($A720*10000+$B720+12,'Reduced Spot Curves'!$H:$DD,VLOOKUP(M$1,'Rate Mapping'!$A:$B,2,FALSE)+1,TRUE)*(MOD($B720,12))/12</f>
        <v>5.8431165275744497E-2</v>
      </c>
      <c r="N720" s="35">
        <f>VLOOKUP($A720*10000+$B720,'Reduced Spot Curves'!$H:$DD,VLOOKUP(N$1,'Rate Mapping'!$A:$B,2,FALSE)+1,TRUE)*(12-MOD($B720,12))/12+VLOOKUP($A720*10000+$B720+12,'Reduced Spot Curves'!$H:$DD,VLOOKUP(N$1,'Rate Mapping'!$A:$B,2,FALSE)+1,TRUE)*(MOD($B720,12))/12</f>
        <v>5.8615170777656801E-2</v>
      </c>
      <c r="O720" s="35">
        <f>VLOOKUP($A720*10000+$B720,'Reduced Spot Curves'!$H:$DD,VLOOKUP(O$1,'Rate Mapping'!$A:$B,2,FALSE)+1,TRUE)*(12-MOD($B720,12))/12+VLOOKUP($A720*10000+$B720+12,'Reduced Spot Curves'!$H:$DD,VLOOKUP(O$1,'Rate Mapping'!$A:$B,2,FALSE)+1,TRUE)*(MOD($B720,12))/12</f>
        <v>5.8732248890426185E-2</v>
      </c>
      <c r="P720" s="35">
        <f>VLOOKUP($A720*10000+$B720,'Reduced Spot Curves'!$H:$DD,VLOOKUP(P$1,'Rate Mapping'!$A:$B,2,FALSE)+1,TRUE)*(12-MOD($B720,12))/12+VLOOKUP($A720*10000+$B720+12,'Reduced Spot Curves'!$H:$DD,VLOOKUP(P$1,'Rate Mapping'!$A:$B,2,FALSE)+1,TRUE)*(MOD($B720,12))/12</f>
        <v>5.8777158772898012E-2</v>
      </c>
      <c r="Q720" s="35">
        <f>VLOOKUP($A720*10000+$B720,'Reduced Spot Curves'!$H:$DD,VLOOKUP(Q$1,'Rate Mapping'!$A:$B,2,FALSE)+1,TRUE)*(12-MOD($B720,12))/12+VLOOKUP($A720*10000+$B720+12,'Reduced Spot Curves'!$H:$DD,VLOOKUP(Q$1,'Rate Mapping'!$A:$B,2,FALSE)+1,TRUE)*(MOD($B720,12))/12</f>
        <v>5.7172397648752961E-2</v>
      </c>
      <c r="R720" s="35">
        <f>VLOOKUP($A720*10000+$B720,'Reduced Spot Curves'!$H:$DD,VLOOKUP(R$1,'Rate Mapping'!$A:$B,2,FALSE)+1,TRUE)*(12-MOD($B720,12))/12+VLOOKUP($A720*10000+$B720+12,'Reduced Spot Curves'!$H:$DD,VLOOKUP(R$1,'Rate Mapping'!$A:$B,2,FALSE)+1,TRUE)*(MOD($B720,12))/12</f>
        <v>5.2108675221736227E-2</v>
      </c>
      <c r="S720" s="35">
        <f>VLOOKUP($A720*10000+$B720,'Reduced Spot Curves'!$H:$DD,VLOOKUP(S$1,'Rate Mapping'!$A:$B,2,FALSE)+1,TRUE)*(12-MOD($B720,12))/12+VLOOKUP($A720*10000+$B720+12,'Reduced Spot Curves'!$H:$DD,VLOOKUP(S$1,'Rate Mapping'!$A:$B,2,FALSE)+1,TRUE)*(MOD($B720,12))/12</f>
        <v>5.0829163080663535E-2</v>
      </c>
      <c r="T720" s="35">
        <f>VLOOKUP($A720*10000+$B720,'Reduced Spot Curves'!$H:$DD,VLOOKUP(T$1,'Rate Mapping'!$A:$B,2,FALSE)+1,TRUE)*(12-MOD($B720,12))/12+VLOOKUP($A720*10000+$B720+12,'Reduced Spot Curves'!$H:$DD,VLOOKUP(T$1,'Rate Mapping'!$A:$B,2,FALSE)+1,TRUE)*(MOD($B720,12))/12</f>
        <v>5.0062206396926816E-2</v>
      </c>
      <c r="U720" s="35">
        <f>VLOOKUP($A720*10000+$B720,'Reduced Spot Curves'!$H:$DD,VLOOKUP(U$1,'Rate Mapping'!$A:$B,2,FALSE)+1,TRUE)*(12-MOD($B720,12))/12+VLOOKUP($A720*10000+$B720+12,'Reduced Spot Curves'!$H:$DD,VLOOKUP(U$1,'Rate Mapping'!$A:$B,2,FALSE)+1,TRUE)*(MOD($B720,12))/12</f>
        <v>4.955121443663512E-2</v>
      </c>
      <c r="V720" s="35">
        <f>VLOOKUP($A720*10000+$B720,'Reduced Spot Curves'!$H:$DD,VLOOKUP(V$1,'Rate Mapping'!$A:$B,2,FALSE)+1,TRUE)*(12-MOD($B720,12))/12+VLOOKUP($A720*10000+$B720+12,'Reduced Spot Curves'!$H:$DD,VLOOKUP(V$1,'Rate Mapping'!$A:$B,2,FALSE)+1,TRUE)*(MOD($B720,12))/12</f>
        <v>4.7325483854449783E-2</v>
      </c>
      <c r="W720" s="35">
        <f>VLOOKUP($A720*10000+$B720,'Reduced Spot Curves'!$H:$DD,VLOOKUP(W$1,'Rate Mapping'!$A:$B,2,FALSE)+1,TRUE)*(12-MOD($B720,12))/12+VLOOKUP($A720*10000+$B720+12,'Reduced Spot Curves'!$H:$DD,VLOOKUP(W$1,'Rate Mapping'!$A:$B,2,FALSE)+1,TRUE)*(MOD($B720,12))/12</f>
        <v>4.4765868075425146E-2</v>
      </c>
      <c r="X720" s="35">
        <f>VLOOKUP($A720*10000+$B720,'Reduced Spot Curves'!$H:$DD,VLOOKUP(X$1,'Rate Mapping'!$A:$B,2,FALSE)+1,TRUE)*(12-MOD($B720,12))/12+VLOOKUP($A720*10000+$B720+12,'Reduced Spot Curves'!$H:$DD,VLOOKUP(X$1,'Rate Mapping'!$A:$B,2,FALSE)+1,TRUE)*(MOD($B720,12))/12</f>
        <v>4.3947904200806513E-2</v>
      </c>
      <c r="Y720" s="35">
        <f>VLOOKUP($A720*10000+$B720,'Reduced Spot Curves'!$H:$DD,VLOOKUP(Y$1,'Rate Mapping'!$A:$B,2,FALSE)+1,TRUE)*(12-MOD($B720,12))/12+VLOOKUP($A720*10000+$B720+12,'Reduced Spot Curves'!$H:$DD,VLOOKUP(Y$1,'Rate Mapping'!$A:$B,2,FALSE)+1,TRUE)*(MOD($B720,12))/12</f>
        <v>4.3716300225855258E-2</v>
      </c>
      <c r="Z720">
        <f t="shared" si="79"/>
        <v>0.06</v>
      </c>
      <c r="AA720">
        <f t="shared" si="76"/>
        <v>0</v>
      </c>
      <c r="AB720">
        <f t="shared" si="77"/>
        <v>0</v>
      </c>
      <c r="AC720">
        <f t="shared" si="78"/>
        <v>0</v>
      </c>
    </row>
    <row r="721" spans="1:29" x14ac:dyDescent="0.25">
      <c r="A721">
        <f t="shared" si="73"/>
        <v>8</v>
      </c>
      <c r="B721">
        <f t="shared" si="74"/>
        <v>492</v>
      </c>
      <c r="C721" t="str">
        <f t="shared" si="75"/>
        <v>USD</v>
      </c>
      <c r="D721" s="35">
        <f>VLOOKUP($A721*10000+$B721,'Reduced Spot Curves'!$H:$DD,VLOOKUP(D$1,'Rate Mapping'!$A:$B,2,FALSE)+1,TRUE)*(12-MOD($B721,12))/12+VLOOKUP($A721*10000+$B721+12,'Reduced Spot Curves'!$H:$DD,VLOOKUP(D$1,'Rate Mapping'!$A:$B,2,FALSE)+1,TRUE)*(MOD($B721,12))/12</f>
        <v>5.8278493059755833E-2</v>
      </c>
      <c r="E721" s="35">
        <f>VLOOKUP($A721*10000+$B721,'Reduced Spot Curves'!$H:$DD,VLOOKUP(E$1,'Rate Mapping'!$A:$B,2,FALSE)+1,TRUE)*(12-MOD($B721,12))/12+VLOOKUP($A721*10000+$B721+12,'Reduced Spot Curves'!$H:$DD,VLOOKUP(E$1,'Rate Mapping'!$A:$B,2,FALSE)+1,TRUE)*(MOD($B721,12))/12</f>
        <v>5.8278493059755833E-2</v>
      </c>
      <c r="F721" s="35">
        <f>VLOOKUP($A721*10000+$B721,'Reduced Spot Curves'!$H:$DD,VLOOKUP(F$1,'Rate Mapping'!$A:$B,2,FALSE)+1,TRUE)*(12-MOD($B721,12))/12+VLOOKUP($A721*10000+$B721+12,'Reduced Spot Curves'!$H:$DD,VLOOKUP(F$1,'Rate Mapping'!$A:$B,2,FALSE)+1,TRUE)*(MOD($B721,12))/12</f>
        <v>5.8278493059755833E-2</v>
      </c>
      <c r="G721" s="35">
        <f>VLOOKUP($A721*10000+$B721,'Reduced Spot Curves'!$H:$DD,VLOOKUP(G$1,'Rate Mapping'!$A:$B,2,FALSE)+1,TRUE)*(12-MOD($B721,12))/12+VLOOKUP($A721*10000+$B721+12,'Reduced Spot Curves'!$H:$DD,VLOOKUP(G$1,'Rate Mapping'!$A:$B,2,FALSE)+1,TRUE)*(MOD($B721,12))/12</f>
        <v>5.8278493059755833E-2</v>
      </c>
      <c r="H721" s="35">
        <f>VLOOKUP($A721*10000+$B721,'Reduced Spot Curves'!$H:$DD,VLOOKUP(H$1,'Rate Mapping'!$A:$B,2,FALSE)+1,TRUE)*(12-MOD($B721,12))/12+VLOOKUP($A721*10000+$B721+12,'Reduced Spot Curves'!$H:$DD,VLOOKUP(H$1,'Rate Mapping'!$A:$B,2,FALSE)+1,TRUE)*(MOD($B721,12))/12</f>
        <v>5.8700949201877038E-2</v>
      </c>
      <c r="I721" s="35">
        <f>VLOOKUP($A721*10000+$B721,'Reduced Spot Curves'!$H:$DD,VLOOKUP(I$1,'Rate Mapping'!$A:$B,2,FALSE)+1,TRUE)*(12-MOD($B721,12))/12+VLOOKUP($A721*10000+$B721+12,'Reduced Spot Curves'!$H:$DD,VLOOKUP(I$1,'Rate Mapping'!$A:$B,2,FALSE)+1,TRUE)*(MOD($B721,12))/12</f>
        <v>5.9081029276403289E-2</v>
      </c>
      <c r="J721" s="35">
        <f>VLOOKUP($A721*10000+$B721,'Reduced Spot Curves'!$H:$DD,VLOOKUP(J$1,'Rate Mapping'!$A:$B,2,FALSE)+1,TRUE)*(12-MOD($B721,12))/12+VLOOKUP($A721*10000+$B721+12,'Reduced Spot Curves'!$H:$DD,VLOOKUP(J$1,'Rate Mapping'!$A:$B,2,FALSE)+1,TRUE)*(MOD($B721,12))/12</f>
        <v>5.9413464522357094E-2</v>
      </c>
      <c r="K721" s="35">
        <f>VLOOKUP($A721*10000+$B721,'Reduced Spot Curves'!$H:$DD,VLOOKUP(K$1,'Rate Mapping'!$A:$B,2,FALSE)+1,TRUE)*(12-MOD($B721,12))/12+VLOOKUP($A721*10000+$B721+12,'Reduced Spot Curves'!$H:$DD,VLOOKUP(K$1,'Rate Mapping'!$A:$B,2,FALSE)+1,TRUE)*(MOD($B721,12))/12</f>
        <v>5.9692955496422284E-2</v>
      </c>
      <c r="L721" s="35">
        <f>VLOOKUP($A721*10000+$B721,'Reduced Spot Curves'!$H:$DD,VLOOKUP(L$1,'Rate Mapping'!$A:$B,2,FALSE)+1,TRUE)*(12-MOD($B721,12))/12+VLOOKUP($A721*10000+$B721+12,'Reduced Spot Curves'!$H:$DD,VLOOKUP(L$1,'Rate Mapping'!$A:$B,2,FALSE)+1,TRUE)*(MOD($B721,12))/12</f>
        <v>5.9914227336622522E-2</v>
      </c>
      <c r="M721" s="35">
        <f>VLOOKUP($A721*10000+$B721,'Reduced Spot Curves'!$H:$DD,VLOOKUP(M$1,'Rate Mapping'!$A:$B,2,FALSE)+1,TRUE)*(12-MOD($B721,12))/12+VLOOKUP($A721*10000+$B721+12,'Reduced Spot Curves'!$H:$DD,VLOOKUP(M$1,'Rate Mapping'!$A:$B,2,FALSE)+1,TRUE)*(MOD($B721,12))/12</f>
        <v>6.0072017756094671E-2</v>
      </c>
      <c r="N721" s="35">
        <f>VLOOKUP($A721*10000+$B721,'Reduced Spot Curves'!$H:$DD,VLOOKUP(N$1,'Rate Mapping'!$A:$B,2,FALSE)+1,TRUE)*(12-MOD($B721,12))/12+VLOOKUP($A721*10000+$B721+12,'Reduced Spot Curves'!$H:$DD,VLOOKUP(N$1,'Rate Mapping'!$A:$B,2,FALSE)+1,TRUE)*(MOD($B721,12))/12</f>
        <v>6.0161071312801163E-2</v>
      </c>
      <c r="O721" s="35">
        <f>VLOOKUP($A721*10000+$B721,'Reduced Spot Curves'!$H:$DD,VLOOKUP(O$1,'Rate Mapping'!$A:$B,2,FALSE)+1,TRUE)*(12-MOD($B721,12))/12+VLOOKUP($A721*10000+$B721+12,'Reduced Spot Curves'!$H:$DD,VLOOKUP(O$1,'Rate Mapping'!$A:$B,2,FALSE)+1,TRUE)*(MOD($B721,12))/12</f>
        <v>6.0176149320691062E-2</v>
      </c>
      <c r="P721" s="35">
        <f>VLOOKUP($A721*10000+$B721,'Reduced Spot Curves'!$H:$DD,VLOOKUP(P$1,'Rate Mapping'!$A:$B,2,FALSE)+1,TRUE)*(12-MOD($B721,12))/12+VLOOKUP($A721*10000+$B721+12,'Reduced Spot Curves'!$H:$DD,VLOOKUP(P$1,'Rate Mapping'!$A:$B,2,FALSE)+1,TRUE)*(MOD($B721,12))/12</f>
        <v>6.0112028085574691E-2</v>
      </c>
      <c r="Q721" s="35">
        <f>VLOOKUP($A721*10000+$B721,'Reduced Spot Curves'!$H:$DD,VLOOKUP(Q$1,'Rate Mapping'!$A:$B,2,FALSE)+1,TRUE)*(12-MOD($B721,12))/12+VLOOKUP($A721*10000+$B721+12,'Reduced Spot Curves'!$H:$DD,VLOOKUP(Q$1,'Rate Mapping'!$A:$B,2,FALSE)+1,TRUE)*(MOD($B721,12))/12</f>
        <v>5.7211867742795665E-2</v>
      </c>
      <c r="R721" s="35">
        <f>VLOOKUP($A721*10000+$B721,'Reduced Spot Curves'!$H:$DD,VLOOKUP(R$1,'Rate Mapping'!$A:$B,2,FALSE)+1,TRUE)*(12-MOD($B721,12))/12+VLOOKUP($A721*10000+$B721+12,'Reduced Spot Curves'!$H:$DD,VLOOKUP(R$1,'Rate Mapping'!$A:$B,2,FALSE)+1,TRUE)*(MOD($B721,12))/12</f>
        <v>5.2134924185359803E-2</v>
      </c>
      <c r="S721" s="35">
        <f>VLOOKUP($A721*10000+$B721,'Reduced Spot Curves'!$H:$DD,VLOOKUP(S$1,'Rate Mapping'!$A:$B,2,FALSE)+1,TRUE)*(12-MOD($B721,12))/12+VLOOKUP($A721*10000+$B721+12,'Reduced Spot Curves'!$H:$DD,VLOOKUP(S$1,'Rate Mapping'!$A:$B,2,FALSE)+1,TRUE)*(MOD($B721,12))/12</f>
        <v>5.0848825685621539E-2</v>
      </c>
      <c r="T721" s="35">
        <f>VLOOKUP($A721*10000+$B721,'Reduced Spot Curves'!$H:$DD,VLOOKUP(T$1,'Rate Mapping'!$A:$B,2,FALSE)+1,TRUE)*(12-MOD($B721,12))/12+VLOOKUP($A721*10000+$B721+12,'Reduced Spot Curves'!$H:$DD,VLOOKUP(T$1,'Rate Mapping'!$A:$B,2,FALSE)+1,TRUE)*(MOD($B721,12))/12</f>
        <v>5.007792491571627E-2</v>
      </c>
      <c r="U721" s="35">
        <f>VLOOKUP($A721*10000+$B721,'Reduced Spot Curves'!$H:$DD,VLOOKUP(U$1,'Rate Mapping'!$A:$B,2,FALSE)+1,TRUE)*(12-MOD($B721,12))/12+VLOOKUP($A721*10000+$B721+12,'Reduced Spot Curves'!$H:$DD,VLOOKUP(U$1,'Rate Mapping'!$A:$B,2,FALSE)+1,TRUE)*(MOD($B721,12))/12</f>
        <v>4.955121443663512E-2</v>
      </c>
      <c r="V721" s="35">
        <f>VLOOKUP($A721*10000+$B721,'Reduced Spot Curves'!$H:$DD,VLOOKUP(V$1,'Rate Mapping'!$A:$B,2,FALSE)+1,TRUE)*(12-MOD($B721,12))/12+VLOOKUP($A721*10000+$B721+12,'Reduced Spot Curves'!$H:$DD,VLOOKUP(V$1,'Rate Mapping'!$A:$B,2,FALSE)+1,TRUE)*(MOD($B721,12))/12</f>
        <v>4.7325483854449783E-2</v>
      </c>
      <c r="W721" s="35">
        <f>VLOOKUP($A721*10000+$B721,'Reduced Spot Curves'!$H:$DD,VLOOKUP(W$1,'Rate Mapping'!$A:$B,2,FALSE)+1,TRUE)*(12-MOD($B721,12))/12+VLOOKUP($A721*10000+$B721+12,'Reduced Spot Curves'!$H:$DD,VLOOKUP(W$1,'Rate Mapping'!$A:$B,2,FALSE)+1,TRUE)*(MOD($B721,12))/12</f>
        <v>4.4765868075425146E-2</v>
      </c>
      <c r="X721" s="35">
        <f>VLOOKUP($A721*10000+$B721,'Reduced Spot Curves'!$H:$DD,VLOOKUP(X$1,'Rate Mapping'!$A:$B,2,FALSE)+1,TRUE)*(12-MOD($B721,12))/12+VLOOKUP($A721*10000+$B721+12,'Reduced Spot Curves'!$H:$DD,VLOOKUP(X$1,'Rate Mapping'!$A:$B,2,FALSE)+1,TRUE)*(MOD($B721,12))/12</f>
        <v>4.3947904200806513E-2</v>
      </c>
      <c r="Y721" s="35">
        <f>VLOOKUP($A721*10000+$B721,'Reduced Spot Curves'!$H:$DD,VLOOKUP(Y$1,'Rate Mapping'!$A:$B,2,FALSE)+1,TRUE)*(12-MOD($B721,12))/12+VLOOKUP($A721*10000+$B721+12,'Reduced Spot Curves'!$H:$DD,VLOOKUP(Y$1,'Rate Mapping'!$A:$B,2,FALSE)+1,TRUE)*(MOD($B721,12))/12</f>
        <v>4.3716300225855258E-2</v>
      </c>
      <c r="Z721">
        <f t="shared" si="79"/>
        <v>0.06</v>
      </c>
      <c r="AA721">
        <f t="shared" si="76"/>
        <v>0</v>
      </c>
      <c r="AB721">
        <f t="shared" si="77"/>
        <v>0</v>
      </c>
      <c r="AC721">
        <f t="shared" si="78"/>
        <v>0</v>
      </c>
    </row>
    <row r="722" spans="1:29" x14ac:dyDescent="0.25">
      <c r="A722">
        <f t="shared" si="73"/>
        <v>8</v>
      </c>
      <c r="B722">
        <f t="shared" si="74"/>
        <v>504</v>
      </c>
      <c r="C722" t="str">
        <f t="shared" si="75"/>
        <v>USD</v>
      </c>
      <c r="D722" s="35">
        <f>VLOOKUP($A722*10000+$B722,'Reduced Spot Curves'!$H:$DD,VLOOKUP(D$1,'Rate Mapping'!$A:$B,2,FALSE)+1,TRUE)*(12-MOD($B722,12))/12+VLOOKUP($A722*10000+$B722+12,'Reduced Spot Curves'!$H:$DD,VLOOKUP(D$1,'Rate Mapping'!$A:$B,2,FALSE)+1,TRUE)*(MOD($B722,12))/12</f>
        <v>6.0235433283058228E-2</v>
      </c>
      <c r="E722" s="35">
        <f>VLOOKUP($A722*10000+$B722,'Reduced Spot Curves'!$H:$DD,VLOOKUP(E$1,'Rate Mapping'!$A:$B,2,FALSE)+1,TRUE)*(12-MOD($B722,12))/12+VLOOKUP($A722*10000+$B722+12,'Reduced Spot Curves'!$H:$DD,VLOOKUP(E$1,'Rate Mapping'!$A:$B,2,FALSE)+1,TRUE)*(MOD($B722,12))/12</f>
        <v>6.0235433283058228E-2</v>
      </c>
      <c r="F722" s="35">
        <f>VLOOKUP($A722*10000+$B722,'Reduced Spot Curves'!$H:$DD,VLOOKUP(F$1,'Rate Mapping'!$A:$B,2,FALSE)+1,TRUE)*(12-MOD($B722,12))/12+VLOOKUP($A722*10000+$B722+12,'Reduced Spot Curves'!$H:$DD,VLOOKUP(F$1,'Rate Mapping'!$A:$B,2,FALSE)+1,TRUE)*(MOD($B722,12))/12</f>
        <v>6.0235433283058228E-2</v>
      </c>
      <c r="G722" s="35">
        <f>VLOOKUP($A722*10000+$B722,'Reduced Spot Curves'!$H:$DD,VLOOKUP(G$1,'Rate Mapping'!$A:$B,2,FALSE)+1,TRUE)*(12-MOD($B722,12))/12+VLOOKUP($A722*10000+$B722+12,'Reduced Spot Curves'!$H:$DD,VLOOKUP(G$1,'Rate Mapping'!$A:$B,2,FALSE)+1,TRUE)*(MOD($B722,12))/12</f>
        <v>6.0235433283058228E-2</v>
      </c>
      <c r="H722" s="35">
        <f>VLOOKUP($A722*10000+$B722,'Reduced Spot Curves'!$H:$DD,VLOOKUP(H$1,'Rate Mapping'!$A:$B,2,FALSE)+1,TRUE)*(12-MOD($B722,12))/12+VLOOKUP($A722*10000+$B722+12,'Reduced Spot Curves'!$H:$DD,VLOOKUP(H$1,'Rate Mapping'!$A:$B,2,FALSE)+1,TRUE)*(MOD($B722,12))/12</f>
        <v>6.059472439352117E-2</v>
      </c>
      <c r="I722" s="35">
        <f>VLOOKUP($A722*10000+$B722,'Reduced Spot Curves'!$H:$DD,VLOOKUP(I$1,'Rate Mapping'!$A:$B,2,FALSE)+1,TRUE)*(12-MOD($B722,12))/12+VLOOKUP($A722*10000+$B722+12,'Reduced Spot Curves'!$H:$DD,VLOOKUP(I$1,'Rate Mapping'!$A:$B,2,FALSE)+1,TRUE)*(MOD($B722,12))/12</f>
        <v>6.0904570361624048E-2</v>
      </c>
      <c r="J722" s="35">
        <f>VLOOKUP($A722*10000+$B722,'Reduced Spot Curves'!$H:$DD,VLOOKUP(J$1,'Rate Mapping'!$A:$B,2,FALSE)+1,TRUE)*(12-MOD($B722,12))/12+VLOOKUP($A722*10000+$B722+12,'Reduced Spot Curves'!$H:$DD,VLOOKUP(J$1,'Rate Mapping'!$A:$B,2,FALSE)+1,TRUE)*(MOD($B722,12))/12</f>
        <v>6.1159661249551876E-2</v>
      </c>
      <c r="K722" s="35">
        <f>VLOOKUP($A722*10000+$B722,'Reduced Spot Curves'!$H:$DD,VLOOKUP(K$1,'Rate Mapping'!$A:$B,2,FALSE)+1,TRUE)*(12-MOD($B722,12))/12+VLOOKUP($A722*10000+$B722+12,'Reduced Spot Curves'!$H:$DD,VLOOKUP(K$1,'Rate Mapping'!$A:$B,2,FALSE)+1,TRUE)*(MOD($B722,12))/12</f>
        <v>6.1354723304472669E-2</v>
      </c>
      <c r="L722" s="35">
        <f>VLOOKUP($A722*10000+$B722,'Reduced Spot Curves'!$H:$DD,VLOOKUP(L$1,'Rate Mapping'!$A:$B,2,FALSE)+1,TRUE)*(12-MOD($B722,12))/12+VLOOKUP($A722*10000+$B722+12,'Reduced Spot Curves'!$H:$DD,VLOOKUP(L$1,'Rate Mapping'!$A:$B,2,FALSE)+1,TRUE)*(MOD($B722,12))/12</f>
        <v>6.1484495759835139E-2</v>
      </c>
      <c r="M722" s="35">
        <f>VLOOKUP($A722*10000+$B722,'Reduced Spot Curves'!$H:$DD,VLOOKUP(M$1,'Rate Mapping'!$A:$B,2,FALSE)+1,TRUE)*(12-MOD($B722,12))/12+VLOOKUP($A722*10000+$B722+12,'Reduced Spot Curves'!$H:$DD,VLOOKUP(M$1,'Rate Mapping'!$A:$B,2,FALSE)+1,TRUE)*(MOD($B722,12))/12</f>
        <v>6.1543724435565612E-2</v>
      </c>
      <c r="N722" s="35">
        <f>VLOOKUP($A722*10000+$B722,'Reduced Spot Curves'!$H:$DD,VLOOKUP(N$1,'Rate Mapping'!$A:$B,2,FALSE)+1,TRUE)*(12-MOD($B722,12))/12+VLOOKUP($A722*10000+$B722+12,'Reduced Spot Curves'!$H:$DD,VLOOKUP(N$1,'Rate Mapping'!$A:$B,2,FALSE)+1,TRUE)*(MOD($B722,12))/12</f>
        <v>6.1527173478401788E-2</v>
      </c>
      <c r="O722" s="35">
        <f>VLOOKUP($A722*10000+$B722,'Reduced Spot Curves'!$H:$DD,VLOOKUP(O$1,'Rate Mapping'!$A:$B,2,FALSE)+1,TRUE)*(12-MOD($B722,12))/12+VLOOKUP($A722*10000+$B722+12,'Reduced Spot Curves'!$H:$DD,VLOOKUP(O$1,'Rate Mapping'!$A:$B,2,FALSE)+1,TRUE)*(MOD($B722,12))/12</f>
        <v>6.1429622931192938E-2</v>
      </c>
      <c r="P722" s="35">
        <f>VLOOKUP($A722*10000+$B722,'Reduced Spot Curves'!$H:$DD,VLOOKUP(P$1,'Rate Mapping'!$A:$B,2,FALSE)+1,TRUE)*(12-MOD($B722,12))/12+VLOOKUP($A722*10000+$B722+12,'Reduced Spot Curves'!$H:$DD,VLOOKUP(P$1,'Rate Mapping'!$A:$B,2,FALSE)+1,TRUE)*(MOD($B722,12))/12</f>
        <v>6.1245875824056599E-2</v>
      </c>
      <c r="Q722" s="35">
        <f>VLOOKUP($A722*10000+$B722,'Reduced Spot Curves'!$H:$DD,VLOOKUP(Q$1,'Rate Mapping'!$A:$B,2,FALSE)+1,TRUE)*(12-MOD($B722,12))/12+VLOOKUP($A722*10000+$B722+12,'Reduced Spot Curves'!$H:$DD,VLOOKUP(Q$1,'Rate Mapping'!$A:$B,2,FALSE)+1,TRUE)*(MOD($B722,12))/12</f>
        <v>5.7147511429224064E-2</v>
      </c>
      <c r="R722" s="35">
        <f>VLOOKUP($A722*10000+$B722,'Reduced Spot Curves'!$H:$DD,VLOOKUP(R$1,'Rate Mapping'!$A:$B,2,FALSE)+1,TRUE)*(12-MOD($B722,12))/12+VLOOKUP($A722*10000+$B722+12,'Reduced Spot Curves'!$H:$DD,VLOOKUP(R$1,'Rate Mapping'!$A:$B,2,FALSE)+1,TRUE)*(MOD($B722,12))/12</f>
        <v>5.2092124864760662E-2</v>
      </c>
      <c r="S722" s="35">
        <f>VLOOKUP($A722*10000+$B722,'Reduced Spot Curves'!$H:$DD,VLOOKUP(S$1,'Rate Mapping'!$A:$B,2,FALSE)+1,TRUE)*(12-MOD($B722,12))/12+VLOOKUP($A722*10000+$B722+12,'Reduced Spot Curves'!$H:$DD,VLOOKUP(S$1,'Rate Mapping'!$A:$B,2,FALSE)+1,TRUE)*(MOD($B722,12))/12</f>
        <v>5.0816765456192507E-2</v>
      </c>
      <c r="T722" s="35">
        <f>VLOOKUP($A722*10000+$B722,'Reduced Spot Curves'!$H:$DD,VLOOKUP(T$1,'Rate Mapping'!$A:$B,2,FALSE)+1,TRUE)*(12-MOD($B722,12))/12+VLOOKUP($A722*10000+$B722+12,'Reduced Spot Curves'!$H:$DD,VLOOKUP(T$1,'Rate Mapping'!$A:$B,2,FALSE)+1,TRUE)*(MOD($B722,12))/12</f>
        <v>5.0052295559019126E-2</v>
      </c>
      <c r="U722" s="35">
        <f>VLOOKUP($A722*10000+$B722,'Reduced Spot Curves'!$H:$DD,VLOOKUP(U$1,'Rate Mapping'!$A:$B,2,FALSE)+1,TRUE)*(12-MOD($B722,12))/12+VLOOKUP($A722*10000+$B722+12,'Reduced Spot Curves'!$H:$DD,VLOOKUP(U$1,'Rate Mapping'!$A:$B,2,FALSE)+1,TRUE)*(MOD($B722,12))/12</f>
        <v>4.955121443663512E-2</v>
      </c>
      <c r="V722" s="35">
        <f>VLOOKUP($A722*10000+$B722,'Reduced Spot Curves'!$H:$DD,VLOOKUP(V$1,'Rate Mapping'!$A:$B,2,FALSE)+1,TRUE)*(12-MOD($B722,12))/12+VLOOKUP($A722*10000+$B722+12,'Reduced Spot Curves'!$H:$DD,VLOOKUP(V$1,'Rate Mapping'!$A:$B,2,FALSE)+1,TRUE)*(MOD($B722,12))/12</f>
        <v>4.7325483854449783E-2</v>
      </c>
      <c r="W722" s="35">
        <f>VLOOKUP($A722*10000+$B722,'Reduced Spot Curves'!$H:$DD,VLOOKUP(W$1,'Rate Mapping'!$A:$B,2,FALSE)+1,TRUE)*(12-MOD($B722,12))/12+VLOOKUP($A722*10000+$B722+12,'Reduced Spot Curves'!$H:$DD,VLOOKUP(W$1,'Rate Mapping'!$A:$B,2,FALSE)+1,TRUE)*(MOD($B722,12))/12</f>
        <v>4.4765868075425146E-2</v>
      </c>
      <c r="X722" s="35">
        <f>VLOOKUP($A722*10000+$B722,'Reduced Spot Curves'!$H:$DD,VLOOKUP(X$1,'Rate Mapping'!$A:$B,2,FALSE)+1,TRUE)*(12-MOD($B722,12))/12+VLOOKUP($A722*10000+$B722+12,'Reduced Spot Curves'!$H:$DD,VLOOKUP(X$1,'Rate Mapping'!$A:$B,2,FALSE)+1,TRUE)*(MOD($B722,12))/12</f>
        <v>4.3947904200806513E-2</v>
      </c>
      <c r="Y722" s="35">
        <f>VLOOKUP($A722*10000+$B722,'Reduced Spot Curves'!$H:$DD,VLOOKUP(Y$1,'Rate Mapping'!$A:$B,2,FALSE)+1,TRUE)*(12-MOD($B722,12))/12+VLOOKUP($A722*10000+$B722+12,'Reduced Spot Curves'!$H:$DD,VLOOKUP(Y$1,'Rate Mapping'!$A:$B,2,FALSE)+1,TRUE)*(MOD($B722,12))/12</f>
        <v>4.3716300225855258E-2</v>
      </c>
      <c r="Z722">
        <f t="shared" si="79"/>
        <v>0.06</v>
      </c>
      <c r="AA722">
        <f t="shared" si="76"/>
        <v>0</v>
      </c>
      <c r="AB722">
        <f t="shared" si="77"/>
        <v>0</v>
      </c>
      <c r="AC722">
        <f t="shared" si="78"/>
        <v>0</v>
      </c>
    </row>
    <row r="723" spans="1:29" x14ac:dyDescent="0.25">
      <c r="A723">
        <f t="shared" si="73"/>
        <v>8</v>
      </c>
      <c r="B723">
        <f t="shared" si="74"/>
        <v>516</v>
      </c>
      <c r="C723" t="str">
        <f t="shared" si="75"/>
        <v>USD</v>
      </c>
      <c r="D723" s="35">
        <f>VLOOKUP($A723*10000+$B723,'Reduced Spot Curves'!$H:$DD,VLOOKUP(D$1,'Rate Mapping'!$A:$B,2,FALSE)+1,TRUE)*(12-MOD($B723,12))/12+VLOOKUP($A723*10000+$B723+12,'Reduced Spot Curves'!$H:$DD,VLOOKUP(D$1,'Rate Mapping'!$A:$B,2,FALSE)+1,TRUE)*(MOD($B723,12))/12</f>
        <v>6.2065927338449935E-2</v>
      </c>
      <c r="E723" s="35">
        <f>VLOOKUP($A723*10000+$B723,'Reduced Spot Curves'!$H:$DD,VLOOKUP(E$1,'Rate Mapping'!$A:$B,2,FALSE)+1,TRUE)*(12-MOD($B723,12))/12+VLOOKUP($A723*10000+$B723+12,'Reduced Spot Curves'!$H:$DD,VLOOKUP(E$1,'Rate Mapping'!$A:$B,2,FALSE)+1,TRUE)*(MOD($B723,12))/12</f>
        <v>6.2065927338449935E-2</v>
      </c>
      <c r="F723" s="35">
        <f>VLOOKUP($A723*10000+$B723,'Reduced Spot Curves'!$H:$DD,VLOOKUP(F$1,'Rate Mapping'!$A:$B,2,FALSE)+1,TRUE)*(12-MOD($B723,12))/12+VLOOKUP($A723*10000+$B723+12,'Reduced Spot Curves'!$H:$DD,VLOOKUP(F$1,'Rate Mapping'!$A:$B,2,FALSE)+1,TRUE)*(MOD($B723,12))/12</f>
        <v>6.2065927338449935E-2</v>
      </c>
      <c r="G723" s="35">
        <f>VLOOKUP($A723*10000+$B723,'Reduced Spot Curves'!$H:$DD,VLOOKUP(G$1,'Rate Mapping'!$A:$B,2,FALSE)+1,TRUE)*(12-MOD($B723,12))/12+VLOOKUP($A723*10000+$B723+12,'Reduced Spot Curves'!$H:$DD,VLOOKUP(G$1,'Rate Mapping'!$A:$B,2,FALSE)+1,TRUE)*(MOD($B723,12))/12</f>
        <v>6.2065927338449935E-2</v>
      </c>
      <c r="H723" s="35">
        <f>VLOOKUP($A723*10000+$B723,'Reduced Spot Curves'!$H:$DD,VLOOKUP(H$1,'Rate Mapping'!$A:$B,2,FALSE)+1,TRUE)*(12-MOD($B723,12))/12+VLOOKUP($A723*10000+$B723+12,'Reduced Spot Curves'!$H:$DD,VLOOKUP(H$1,'Rate Mapping'!$A:$B,2,FALSE)+1,TRUE)*(MOD($B723,12))/12</f>
        <v>6.2351386736016111E-2</v>
      </c>
      <c r="I723" s="35">
        <f>VLOOKUP($A723*10000+$B723,'Reduced Spot Curves'!$H:$DD,VLOOKUP(I$1,'Rate Mapping'!$A:$B,2,FALSE)+1,TRUE)*(12-MOD($B723,12))/12+VLOOKUP($A723*10000+$B723+12,'Reduced Spot Curves'!$H:$DD,VLOOKUP(I$1,'Rate Mapping'!$A:$B,2,FALSE)+1,TRUE)*(MOD($B723,12))/12</f>
        <v>6.2580274724830354E-2</v>
      </c>
      <c r="J723" s="35">
        <f>VLOOKUP($A723*10000+$B723,'Reduced Spot Curves'!$H:$DD,VLOOKUP(J$1,'Rate Mapping'!$A:$B,2,FALSE)+1,TRUE)*(12-MOD($B723,12))/12+VLOOKUP($A723*10000+$B723+12,'Reduced Spot Curves'!$H:$DD,VLOOKUP(J$1,'Rate Mapping'!$A:$B,2,FALSE)+1,TRUE)*(MOD($B723,12))/12</f>
        <v>6.2747324725904857E-2</v>
      </c>
      <c r="K723" s="35">
        <f>VLOOKUP($A723*10000+$B723,'Reduced Spot Curves'!$H:$DD,VLOOKUP(K$1,'Rate Mapping'!$A:$B,2,FALSE)+1,TRUE)*(12-MOD($B723,12))/12+VLOOKUP($A723*10000+$B723+12,'Reduced Spot Curves'!$H:$DD,VLOOKUP(K$1,'Rate Mapping'!$A:$B,2,FALSE)+1,TRUE)*(MOD($B723,12))/12</f>
        <v>6.2847279098007691E-2</v>
      </c>
      <c r="L723" s="35">
        <f>VLOOKUP($A723*10000+$B723,'Reduced Spot Curves'!$H:$DD,VLOOKUP(L$1,'Rate Mapping'!$A:$B,2,FALSE)+1,TRUE)*(12-MOD($B723,12))/12+VLOOKUP($A723*10000+$B723+12,'Reduced Spot Curves'!$H:$DD,VLOOKUP(L$1,'Rate Mapping'!$A:$B,2,FALSE)+1,TRUE)*(MOD($B723,12))/12</f>
        <v>6.2874885576098632E-2</v>
      </c>
      <c r="M723" s="35">
        <f>VLOOKUP($A723*10000+$B723,'Reduced Spot Curves'!$H:$DD,VLOOKUP(M$1,'Rate Mapping'!$A:$B,2,FALSE)+1,TRUE)*(12-MOD($B723,12))/12+VLOOKUP($A723*10000+$B723+12,'Reduced Spot Curves'!$H:$DD,VLOOKUP(M$1,'Rate Mapping'!$A:$B,2,FALSE)+1,TRUE)*(MOD($B723,12))/12</f>
        <v>6.2824912055052307E-2</v>
      </c>
      <c r="N723" s="35">
        <f>VLOOKUP($A723*10000+$B723,'Reduced Spot Curves'!$H:$DD,VLOOKUP(N$1,'Rate Mapping'!$A:$B,2,FALSE)+1,TRUE)*(12-MOD($B723,12))/12+VLOOKUP($A723*10000+$B723+12,'Reduced Spot Curves'!$H:$DD,VLOOKUP(N$1,'Rate Mapping'!$A:$B,2,FALSE)+1,TRUE)*(MOD($B723,12))/12</f>
        <v>6.2692143172216538E-2</v>
      </c>
      <c r="O723" s="35">
        <f>VLOOKUP($A723*10000+$B723,'Reduced Spot Curves'!$H:$DD,VLOOKUP(O$1,'Rate Mapping'!$A:$B,2,FALSE)+1,TRUE)*(12-MOD($B723,12))/12+VLOOKUP($A723*10000+$B723+12,'Reduced Spot Curves'!$H:$DD,VLOOKUP(O$1,'Rate Mapping'!$A:$B,2,FALSE)+1,TRUE)*(MOD($B723,12))/12</f>
        <v>6.2471388159814366E-2</v>
      </c>
      <c r="P723" s="35">
        <f>VLOOKUP($A723*10000+$B723,'Reduced Spot Curves'!$H:$DD,VLOOKUP(P$1,'Rate Mapping'!$A:$B,2,FALSE)+1,TRUE)*(12-MOD($B723,12))/12+VLOOKUP($A723*10000+$B723+12,'Reduced Spot Curves'!$H:$DD,VLOOKUP(P$1,'Rate Mapping'!$A:$B,2,FALSE)+1,TRUE)*(MOD($B723,12))/12</f>
        <v>6.2157474493573332E-2</v>
      </c>
      <c r="Q723" s="35">
        <f>VLOOKUP($A723*10000+$B723,'Reduced Spot Curves'!$H:$DD,VLOOKUP(Q$1,'Rate Mapping'!$A:$B,2,FALSE)+1,TRUE)*(12-MOD($B723,12))/12+VLOOKUP($A723*10000+$B723+12,'Reduced Spot Curves'!$H:$DD,VLOOKUP(Q$1,'Rate Mapping'!$A:$B,2,FALSE)+1,TRUE)*(MOD($B723,12))/12</f>
        <v>5.6984817563439684E-2</v>
      </c>
      <c r="R723" s="35">
        <f>VLOOKUP($A723*10000+$B723,'Reduced Spot Curves'!$H:$DD,VLOOKUP(R$1,'Rate Mapping'!$A:$B,2,FALSE)+1,TRUE)*(12-MOD($B723,12))/12+VLOOKUP($A723*10000+$B723+12,'Reduced Spot Curves'!$H:$DD,VLOOKUP(R$1,'Rate Mapping'!$A:$B,2,FALSE)+1,TRUE)*(MOD($B723,12))/12</f>
        <v>5.1983923546455528E-2</v>
      </c>
      <c r="S723" s="35">
        <f>VLOOKUP($A723*10000+$B723,'Reduced Spot Curves'!$H:$DD,VLOOKUP(S$1,'Rate Mapping'!$A:$B,2,FALSE)+1,TRUE)*(12-MOD($B723,12))/12+VLOOKUP($A723*10000+$B723+12,'Reduced Spot Curves'!$H:$DD,VLOOKUP(S$1,'Rate Mapping'!$A:$B,2,FALSE)+1,TRUE)*(MOD($B723,12))/12</f>
        <v>5.0735712262474635E-2</v>
      </c>
      <c r="T723" s="35">
        <f>VLOOKUP($A723*10000+$B723,'Reduced Spot Curves'!$H:$DD,VLOOKUP(T$1,'Rate Mapping'!$A:$B,2,FALSE)+1,TRUE)*(12-MOD($B723,12))/12+VLOOKUP($A723*10000+$B723+12,'Reduced Spot Curves'!$H:$DD,VLOOKUP(T$1,'Rate Mapping'!$A:$B,2,FALSE)+1,TRUE)*(MOD($B723,12))/12</f>
        <v>4.9987499900385861E-2</v>
      </c>
      <c r="U723" s="35">
        <f>VLOOKUP($A723*10000+$B723,'Reduced Spot Curves'!$H:$DD,VLOOKUP(U$1,'Rate Mapping'!$A:$B,2,FALSE)+1,TRUE)*(12-MOD($B723,12))/12+VLOOKUP($A723*10000+$B723+12,'Reduced Spot Curves'!$H:$DD,VLOOKUP(U$1,'Rate Mapping'!$A:$B,2,FALSE)+1,TRUE)*(MOD($B723,12))/12</f>
        <v>4.955121443663512E-2</v>
      </c>
      <c r="V723" s="35">
        <f>VLOOKUP($A723*10000+$B723,'Reduced Spot Curves'!$H:$DD,VLOOKUP(V$1,'Rate Mapping'!$A:$B,2,FALSE)+1,TRUE)*(12-MOD($B723,12))/12+VLOOKUP($A723*10000+$B723+12,'Reduced Spot Curves'!$H:$DD,VLOOKUP(V$1,'Rate Mapping'!$A:$B,2,FALSE)+1,TRUE)*(MOD($B723,12))/12</f>
        <v>4.7325483854449783E-2</v>
      </c>
      <c r="W723" s="35">
        <f>VLOOKUP($A723*10000+$B723,'Reduced Spot Curves'!$H:$DD,VLOOKUP(W$1,'Rate Mapping'!$A:$B,2,FALSE)+1,TRUE)*(12-MOD($B723,12))/12+VLOOKUP($A723*10000+$B723+12,'Reduced Spot Curves'!$H:$DD,VLOOKUP(W$1,'Rate Mapping'!$A:$B,2,FALSE)+1,TRUE)*(MOD($B723,12))/12</f>
        <v>4.4765868075425146E-2</v>
      </c>
      <c r="X723" s="35">
        <f>VLOOKUP($A723*10000+$B723,'Reduced Spot Curves'!$H:$DD,VLOOKUP(X$1,'Rate Mapping'!$A:$B,2,FALSE)+1,TRUE)*(12-MOD($B723,12))/12+VLOOKUP($A723*10000+$B723+12,'Reduced Spot Curves'!$H:$DD,VLOOKUP(X$1,'Rate Mapping'!$A:$B,2,FALSE)+1,TRUE)*(MOD($B723,12))/12</f>
        <v>4.3947904200806513E-2</v>
      </c>
      <c r="Y723" s="35">
        <f>VLOOKUP($A723*10000+$B723,'Reduced Spot Curves'!$H:$DD,VLOOKUP(Y$1,'Rate Mapping'!$A:$B,2,FALSE)+1,TRUE)*(12-MOD($B723,12))/12+VLOOKUP($A723*10000+$B723+12,'Reduced Spot Curves'!$H:$DD,VLOOKUP(Y$1,'Rate Mapping'!$A:$B,2,FALSE)+1,TRUE)*(MOD($B723,12))/12</f>
        <v>4.3716300225855258E-2</v>
      </c>
      <c r="Z723">
        <f t="shared" si="79"/>
        <v>0.06</v>
      </c>
      <c r="AA723">
        <f t="shared" si="76"/>
        <v>0</v>
      </c>
      <c r="AB723">
        <f t="shared" si="77"/>
        <v>0</v>
      </c>
      <c r="AC723">
        <f t="shared" si="78"/>
        <v>0</v>
      </c>
    </row>
    <row r="724" spans="1:29" x14ac:dyDescent="0.25">
      <c r="A724">
        <f t="shared" ref="A724:A730" si="80">A643+1</f>
        <v>8</v>
      </c>
      <c r="B724">
        <f t="shared" ref="B724:B730" si="81">B643</f>
        <v>528</v>
      </c>
      <c r="C724" t="str">
        <f t="shared" si="75"/>
        <v>USD</v>
      </c>
      <c r="D724" s="35">
        <f>VLOOKUP($A724*10000+$B724,'Reduced Spot Curves'!$H:$DD,VLOOKUP(D$1,'Rate Mapping'!$A:$B,2,FALSE)+1,TRUE)*(12-MOD($B724,12))/12+VLOOKUP($A724*10000+$B724+12,'Reduced Spot Curves'!$H:$DD,VLOOKUP(D$1,'Rate Mapping'!$A:$B,2,FALSE)+1,TRUE)*(MOD($B724,12))/12</f>
        <v>6.3748632757221299E-2</v>
      </c>
      <c r="E724" s="35">
        <f>VLOOKUP($A724*10000+$B724,'Reduced Spot Curves'!$H:$DD,VLOOKUP(E$1,'Rate Mapping'!$A:$B,2,FALSE)+1,TRUE)*(12-MOD($B724,12))/12+VLOOKUP($A724*10000+$B724+12,'Reduced Spot Curves'!$H:$DD,VLOOKUP(E$1,'Rate Mapping'!$A:$B,2,FALSE)+1,TRUE)*(MOD($B724,12))/12</f>
        <v>6.3748632757221299E-2</v>
      </c>
      <c r="F724" s="35">
        <f>VLOOKUP($A724*10000+$B724,'Reduced Spot Curves'!$H:$DD,VLOOKUP(F$1,'Rate Mapping'!$A:$B,2,FALSE)+1,TRUE)*(12-MOD($B724,12))/12+VLOOKUP($A724*10000+$B724+12,'Reduced Spot Curves'!$H:$DD,VLOOKUP(F$1,'Rate Mapping'!$A:$B,2,FALSE)+1,TRUE)*(MOD($B724,12))/12</f>
        <v>6.3748632757221299E-2</v>
      </c>
      <c r="G724" s="35">
        <f>VLOOKUP($A724*10000+$B724,'Reduced Spot Curves'!$H:$DD,VLOOKUP(G$1,'Rate Mapping'!$A:$B,2,FALSE)+1,TRUE)*(12-MOD($B724,12))/12+VLOOKUP($A724*10000+$B724+12,'Reduced Spot Curves'!$H:$DD,VLOOKUP(G$1,'Rate Mapping'!$A:$B,2,FALSE)+1,TRUE)*(MOD($B724,12))/12</f>
        <v>6.3748632757221299E-2</v>
      </c>
      <c r="H724" s="35">
        <f>VLOOKUP($A724*10000+$B724,'Reduced Spot Curves'!$H:$DD,VLOOKUP(H$1,'Rate Mapping'!$A:$B,2,FALSE)+1,TRUE)*(12-MOD($B724,12))/12+VLOOKUP($A724*10000+$B724+12,'Reduced Spot Curves'!$H:$DD,VLOOKUP(H$1,'Rate Mapping'!$A:$B,2,FALSE)+1,TRUE)*(MOD($B724,12))/12</f>
        <v>6.3949505541241083E-2</v>
      </c>
      <c r="I724" s="35">
        <f>VLOOKUP($A724*10000+$B724,'Reduced Spot Curves'!$H:$DD,VLOOKUP(I$1,'Rate Mapping'!$A:$B,2,FALSE)+1,TRUE)*(12-MOD($B724,12))/12+VLOOKUP($A724*10000+$B724+12,'Reduced Spot Curves'!$H:$DD,VLOOKUP(I$1,'Rate Mapping'!$A:$B,2,FALSE)+1,TRUE)*(MOD($B724,12))/12</f>
        <v>6.4086737844838704E-2</v>
      </c>
      <c r="J724" s="35">
        <f>VLOOKUP($A724*10000+$B724,'Reduced Spot Curves'!$H:$DD,VLOOKUP(J$1,'Rate Mapping'!$A:$B,2,FALSE)+1,TRUE)*(12-MOD($B724,12))/12+VLOOKUP($A724*10000+$B724+12,'Reduced Spot Curves'!$H:$DD,VLOOKUP(J$1,'Rate Mapping'!$A:$B,2,FALSE)+1,TRUE)*(MOD($B724,12))/12</f>
        <v>6.4155073425318371E-2</v>
      </c>
      <c r="K724" s="35">
        <f>VLOOKUP($A724*10000+$B724,'Reduced Spot Curves'!$H:$DD,VLOOKUP(K$1,'Rate Mapping'!$A:$B,2,FALSE)+1,TRUE)*(12-MOD($B724,12))/12+VLOOKUP($A724*10000+$B724+12,'Reduced Spot Curves'!$H:$DD,VLOOKUP(K$1,'Rate Mapping'!$A:$B,2,FALSE)+1,TRUE)*(MOD($B724,12))/12</f>
        <v>6.4149261358529053E-2</v>
      </c>
      <c r="L724" s="35">
        <f>VLOOKUP($A724*10000+$B724,'Reduced Spot Curves'!$H:$DD,VLOOKUP(L$1,'Rate Mapping'!$A:$B,2,FALSE)+1,TRUE)*(12-MOD($B724,12))/12+VLOOKUP($A724*10000+$B724+12,'Reduced Spot Curves'!$H:$DD,VLOOKUP(L$1,'Rate Mapping'!$A:$B,2,FALSE)+1,TRUE)*(MOD($B724,12))/12</f>
        <v>6.4064073933325444E-2</v>
      </c>
      <c r="M724" s="35">
        <f>VLOOKUP($A724*10000+$B724,'Reduced Spot Curves'!$H:$DD,VLOOKUP(M$1,'Rate Mapping'!$A:$B,2,FALSE)+1,TRUE)*(12-MOD($B724,12))/12+VLOOKUP($A724*10000+$B724+12,'Reduced Spot Curves'!$H:$DD,VLOOKUP(M$1,'Rate Mapping'!$A:$B,2,FALSE)+1,TRUE)*(MOD($B724,12))/12</f>
        <v>6.3894301105820783E-2</v>
      </c>
      <c r="N724" s="35">
        <f>VLOOKUP($A724*10000+$B724,'Reduced Spot Curves'!$H:$DD,VLOOKUP(N$1,'Rate Mapping'!$A:$B,2,FALSE)+1,TRUE)*(12-MOD($B724,12))/12+VLOOKUP($A724*10000+$B724+12,'Reduced Spot Curves'!$H:$DD,VLOOKUP(N$1,'Rate Mapping'!$A:$B,2,FALSE)+1,TRUE)*(MOD($B724,12))/12</f>
        <v>6.3634759263946392E-2</v>
      </c>
      <c r="O724" s="35">
        <f>VLOOKUP($A724*10000+$B724,'Reduced Spot Curves'!$H:$DD,VLOOKUP(O$1,'Rate Mapping'!$A:$B,2,FALSE)+1,TRUE)*(12-MOD($B724,12))/12+VLOOKUP($A724*10000+$B724+12,'Reduced Spot Curves'!$H:$DD,VLOOKUP(O$1,'Rate Mapping'!$A:$B,2,FALSE)+1,TRUE)*(MOD($B724,12))/12</f>
        <v>6.3280283620511427E-2</v>
      </c>
      <c r="P724" s="35">
        <f>VLOOKUP($A724*10000+$B724,'Reduced Spot Curves'!$H:$DD,VLOOKUP(P$1,'Rate Mapping'!$A:$B,2,FALSE)+1,TRUE)*(12-MOD($B724,12))/12+VLOOKUP($A724*10000+$B724+12,'Reduced Spot Curves'!$H:$DD,VLOOKUP(P$1,'Rate Mapping'!$A:$B,2,FALSE)+1,TRUE)*(MOD($B724,12))/12</f>
        <v>6.2825729750866297E-2</v>
      </c>
      <c r="Q724" s="35">
        <f>VLOOKUP($A724*10000+$B724,'Reduced Spot Curves'!$H:$DD,VLOOKUP(Q$1,'Rate Mapping'!$A:$B,2,FALSE)+1,TRUE)*(12-MOD($B724,12))/12+VLOOKUP($A724*10000+$B724+12,'Reduced Spot Curves'!$H:$DD,VLOOKUP(Q$1,'Rate Mapping'!$A:$B,2,FALSE)+1,TRUE)*(MOD($B724,12))/12</f>
        <v>5.673035074178704E-2</v>
      </c>
      <c r="R724" s="35">
        <f>VLOOKUP($A724*10000+$B724,'Reduced Spot Curves'!$H:$DD,VLOOKUP(R$1,'Rate Mapping'!$A:$B,2,FALSE)+1,TRUE)*(12-MOD($B724,12))/12+VLOOKUP($A724*10000+$B724+12,'Reduced Spot Curves'!$H:$DD,VLOOKUP(R$1,'Rate Mapping'!$A:$B,2,FALSE)+1,TRUE)*(MOD($B724,12))/12</f>
        <v>5.1814676417097576E-2</v>
      </c>
      <c r="S724" s="35">
        <f>VLOOKUP($A724*10000+$B724,'Reduced Spot Curves'!$H:$DD,VLOOKUP(S$1,'Rate Mapping'!$A:$B,2,FALSE)+1,TRUE)*(12-MOD($B724,12))/12+VLOOKUP($A724*10000+$B724+12,'Reduced Spot Curves'!$H:$DD,VLOOKUP(S$1,'Rate Mapping'!$A:$B,2,FALSE)+1,TRUE)*(MOD($B724,12))/12</f>
        <v>5.0608925685384214E-2</v>
      </c>
      <c r="T724" s="35">
        <f>VLOOKUP($A724*10000+$B724,'Reduced Spot Curves'!$H:$DD,VLOOKUP(T$1,'Rate Mapping'!$A:$B,2,FALSE)+1,TRUE)*(12-MOD($B724,12))/12+VLOOKUP($A724*10000+$B724+12,'Reduced Spot Curves'!$H:$DD,VLOOKUP(T$1,'Rate Mapping'!$A:$B,2,FALSE)+1,TRUE)*(MOD($B724,12))/12</f>
        <v>4.9886141981307579E-2</v>
      </c>
      <c r="U724" s="35">
        <f>VLOOKUP($A724*10000+$B724,'Reduced Spot Curves'!$H:$DD,VLOOKUP(U$1,'Rate Mapping'!$A:$B,2,FALSE)+1,TRUE)*(12-MOD($B724,12))/12+VLOOKUP($A724*10000+$B724+12,'Reduced Spot Curves'!$H:$DD,VLOOKUP(U$1,'Rate Mapping'!$A:$B,2,FALSE)+1,TRUE)*(MOD($B724,12))/12</f>
        <v>4.955121443663512E-2</v>
      </c>
      <c r="V724" s="35">
        <f>VLOOKUP($A724*10000+$B724,'Reduced Spot Curves'!$H:$DD,VLOOKUP(V$1,'Rate Mapping'!$A:$B,2,FALSE)+1,TRUE)*(12-MOD($B724,12))/12+VLOOKUP($A724*10000+$B724+12,'Reduced Spot Curves'!$H:$DD,VLOOKUP(V$1,'Rate Mapping'!$A:$B,2,FALSE)+1,TRUE)*(MOD($B724,12))/12</f>
        <v>4.7325483854449783E-2</v>
      </c>
      <c r="W724" s="35">
        <f>VLOOKUP($A724*10000+$B724,'Reduced Spot Curves'!$H:$DD,VLOOKUP(W$1,'Rate Mapping'!$A:$B,2,FALSE)+1,TRUE)*(12-MOD($B724,12))/12+VLOOKUP($A724*10000+$B724+12,'Reduced Spot Curves'!$H:$DD,VLOOKUP(W$1,'Rate Mapping'!$A:$B,2,FALSE)+1,TRUE)*(MOD($B724,12))/12</f>
        <v>4.4765868075425146E-2</v>
      </c>
      <c r="X724" s="35">
        <f>VLOOKUP($A724*10000+$B724,'Reduced Spot Curves'!$H:$DD,VLOOKUP(X$1,'Rate Mapping'!$A:$B,2,FALSE)+1,TRUE)*(12-MOD($B724,12))/12+VLOOKUP($A724*10000+$B724+12,'Reduced Spot Curves'!$H:$DD,VLOOKUP(X$1,'Rate Mapping'!$A:$B,2,FALSE)+1,TRUE)*(MOD($B724,12))/12</f>
        <v>4.3947904200806513E-2</v>
      </c>
      <c r="Y724" s="35">
        <f>VLOOKUP($A724*10000+$B724,'Reduced Spot Curves'!$H:$DD,VLOOKUP(Y$1,'Rate Mapping'!$A:$B,2,FALSE)+1,TRUE)*(12-MOD($B724,12))/12+VLOOKUP($A724*10000+$B724+12,'Reduced Spot Curves'!$H:$DD,VLOOKUP(Y$1,'Rate Mapping'!$A:$B,2,FALSE)+1,TRUE)*(MOD($B724,12))/12</f>
        <v>4.3716300225855258E-2</v>
      </c>
      <c r="Z724">
        <f t="shared" si="79"/>
        <v>0.06</v>
      </c>
      <c r="AA724">
        <f t="shared" si="76"/>
        <v>0</v>
      </c>
      <c r="AB724">
        <f t="shared" si="77"/>
        <v>0</v>
      </c>
      <c r="AC724">
        <f t="shared" si="78"/>
        <v>0</v>
      </c>
    </row>
    <row r="725" spans="1:29" x14ac:dyDescent="0.25">
      <c r="A725">
        <f t="shared" si="80"/>
        <v>8</v>
      </c>
      <c r="B725">
        <f t="shared" si="81"/>
        <v>540</v>
      </c>
      <c r="C725" t="str">
        <f t="shared" si="75"/>
        <v>USD</v>
      </c>
      <c r="D725" s="35">
        <f>VLOOKUP($A725*10000+$B725,'Reduced Spot Curves'!$H:$DD,VLOOKUP(D$1,'Rate Mapping'!$A:$B,2,FALSE)+1,TRUE)*(12-MOD($B725,12))/12+VLOOKUP($A725*10000+$B725+12,'Reduced Spot Curves'!$H:$DD,VLOOKUP(D$1,'Rate Mapping'!$A:$B,2,FALSE)+1,TRUE)*(MOD($B725,12))/12</f>
        <v>6.5262035023574513E-2</v>
      </c>
      <c r="E725" s="35">
        <f>VLOOKUP($A725*10000+$B725,'Reduced Spot Curves'!$H:$DD,VLOOKUP(E$1,'Rate Mapping'!$A:$B,2,FALSE)+1,TRUE)*(12-MOD($B725,12))/12+VLOOKUP($A725*10000+$B725+12,'Reduced Spot Curves'!$H:$DD,VLOOKUP(E$1,'Rate Mapping'!$A:$B,2,FALSE)+1,TRUE)*(MOD($B725,12))/12</f>
        <v>6.5262035023574513E-2</v>
      </c>
      <c r="F725" s="35">
        <f>VLOOKUP($A725*10000+$B725,'Reduced Spot Curves'!$H:$DD,VLOOKUP(F$1,'Rate Mapping'!$A:$B,2,FALSE)+1,TRUE)*(12-MOD($B725,12))/12+VLOOKUP($A725*10000+$B725+12,'Reduced Spot Curves'!$H:$DD,VLOOKUP(F$1,'Rate Mapping'!$A:$B,2,FALSE)+1,TRUE)*(MOD($B725,12))/12</f>
        <v>6.5262035023574513E-2</v>
      </c>
      <c r="G725" s="35">
        <f>VLOOKUP($A725*10000+$B725,'Reduced Spot Curves'!$H:$DD,VLOOKUP(G$1,'Rate Mapping'!$A:$B,2,FALSE)+1,TRUE)*(12-MOD($B725,12))/12+VLOOKUP($A725*10000+$B725+12,'Reduced Spot Curves'!$H:$DD,VLOOKUP(G$1,'Rate Mapping'!$A:$B,2,FALSE)+1,TRUE)*(MOD($B725,12))/12</f>
        <v>6.5262035023574513E-2</v>
      </c>
      <c r="H725" s="35">
        <f>VLOOKUP($A725*10000+$B725,'Reduced Spot Curves'!$H:$DD,VLOOKUP(H$1,'Rate Mapping'!$A:$B,2,FALSE)+1,TRUE)*(12-MOD($B725,12))/12+VLOOKUP($A725*10000+$B725+12,'Reduced Spot Curves'!$H:$DD,VLOOKUP(H$1,'Rate Mapping'!$A:$B,2,FALSE)+1,TRUE)*(MOD($B725,12))/12</f>
        <v>6.5367652303171167E-2</v>
      </c>
      <c r="I725" s="35">
        <f>VLOOKUP($A725*10000+$B725,'Reduced Spot Curves'!$H:$DD,VLOOKUP(I$1,'Rate Mapping'!$A:$B,2,FALSE)+1,TRUE)*(12-MOD($B725,12))/12+VLOOKUP($A725*10000+$B725+12,'Reduced Spot Curves'!$H:$DD,VLOOKUP(I$1,'Rate Mapping'!$A:$B,2,FALSE)+1,TRUE)*(MOD($B725,12))/12</f>
        <v>6.5402575026539955E-2</v>
      </c>
      <c r="J725" s="35">
        <f>VLOOKUP($A725*10000+$B725,'Reduced Spot Curves'!$H:$DD,VLOOKUP(J$1,'Rate Mapping'!$A:$B,2,FALSE)+1,TRUE)*(12-MOD($B725,12))/12+VLOOKUP($A725*10000+$B725+12,'Reduced Spot Curves'!$H:$DD,VLOOKUP(J$1,'Rate Mapping'!$A:$B,2,FALSE)+1,TRUE)*(MOD($B725,12))/12</f>
        <v>6.5361553913606457E-2</v>
      </c>
      <c r="K725" s="35">
        <f>VLOOKUP($A725*10000+$B725,'Reduced Spot Curves'!$H:$DD,VLOOKUP(K$1,'Rate Mapping'!$A:$B,2,FALSE)+1,TRUE)*(12-MOD($B725,12))/12+VLOOKUP($A725*10000+$B725+12,'Reduced Spot Curves'!$H:$DD,VLOOKUP(K$1,'Rate Mapping'!$A:$B,2,FALSE)+1,TRUE)*(MOD($B725,12))/12</f>
        <v>6.5239367210588872E-2</v>
      </c>
      <c r="L725" s="35">
        <f>VLOOKUP($A725*10000+$B725,'Reduced Spot Curves'!$H:$DD,VLOOKUP(L$1,'Rate Mapping'!$A:$B,2,FALSE)+1,TRUE)*(12-MOD($B725,12))/12+VLOOKUP($A725*10000+$B725+12,'Reduced Spot Curves'!$H:$DD,VLOOKUP(L$1,'Rate Mapping'!$A:$B,2,FALSE)+1,TRUE)*(MOD($B725,12))/12</f>
        <v>6.5030811269960326E-2</v>
      </c>
      <c r="M725" s="35">
        <f>VLOOKUP($A725*10000+$B725,'Reduced Spot Curves'!$H:$DD,VLOOKUP(M$1,'Rate Mapping'!$A:$B,2,FALSE)+1,TRUE)*(12-MOD($B725,12))/12+VLOOKUP($A725*10000+$B725+12,'Reduced Spot Curves'!$H:$DD,VLOOKUP(M$1,'Rate Mapping'!$A:$B,2,FALSE)+1,TRUE)*(MOD($B725,12))/12</f>
        <v>6.4730710845594064E-2</v>
      </c>
      <c r="N725" s="35">
        <f>VLOOKUP($A725*10000+$B725,'Reduced Spot Curves'!$H:$DD,VLOOKUP(N$1,'Rate Mapping'!$A:$B,2,FALSE)+1,TRUE)*(12-MOD($B725,12))/12+VLOOKUP($A725*10000+$B725+12,'Reduced Spot Curves'!$H:$DD,VLOOKUP(N$1,'Rate Mapping'!$A:$B,2,FALSE)+1,TRUE)*(MOD($B725,12))/12</f>
        <v>6.4333909843506551E-2</v>
      </c>
      <c r="O725" s="35">
        <f>VLOOKUP($A725*10000+$B725,'Reduced Spot Curves'!$H:$DD,VLOOKUP(O$1,'Rate Mapping'!$A:$B,2,FALSE)+1,TRUE)*(12-MOD($B725,12))/12+VLOOKUP($A725*10000+$B725+12,'Reduced Spot Curves'!$H:$DD,VLOOKUP(O$1,'Rate Mapping'!$A:$B,2,FALSE)+1,TRUE)*(MOD($B725,12))/12</f>
        <v>6.3835273356808067E-2</v>
      </c>
      <c r="P725" s="35">
        <f>VLOOKUP($A725*10000+$B725,'Reduced Spot Curves'!$H:$DD,VLOOKUP(P$1,'Rate Mapping'!$A:$B,2,FALSE)+1,TRUE)*(12-MOD($B725,12))/12+VLOOKUP($A725*10000+$B725+12,'Reduced Spot Curves'!$H:$DD,VLOOKUP(P$1,'Rate Mapping'!$A:$B,2,FALSE)+1,TRUE)*(MOD($B725,12))/12</f>
        <v>6.3229701950013192E-2</v>
      </c>
      <c r="Q725" s="35">
        <f>VLOOKUP($A725*10000+$B725,'Reduced Spot Curves'!$H:$DD,VLOOKUP(Q$1,'Rate Mapping'!$A:$B,2,FALSE)+1,TRUE)*(12-MOD($B725,12))/12+VLOOKUP($A725*10000+$B725+12,'Reduced Spot Curves'!$H:$DD,VLOOKUP(Q$1,'Rate Mapping'!$A:$B,2,FALSE)+1,TRUE)*(MOD($B725,12))/12</f>
        <v>5.6391727910228985E-2</v>
      </c>
      <c r="R725" s="35">
        <f>VLOOKUP($A725*10000+$B725,'Reduced Spot Curves'!$H:$DD,VLOOKUP(R$1,'Rate Mapping'!$A:$B,2,FALSE)+1,TRUE)*(12-MOD($B725,12))/12+VLOOKUP($A725*10000+$B725+12,'Reduced Spot Curves'!$H:$DD,VLOOKUP(R$1,'Rate Mapping'!$A:$B,2,FALSE)+1,TRUE)*(MOD($B725,12))/12</f>
        <v>5.1589435493765261E-2</v>
      </c>
      <c r="S725" s="35">
        <f>VLOOKUP($A725*10000+$B725,'Reduced Spot Curves'!$H:$DD,VLOOKUP(S$1,'Rate Mapping'!$A:$B,2,FALSE)+1,TRUE)*(12-MOD($B725,12))/12+VLOOKUP($A725*10000+$B725+12,'Reduced Spot Curves'!$H:$DD,VLOOKUP(S$1,'Rate Mapping'!$A:$B,2,FALSE)+1,TRUE)*(MOD($B725,12))/12</f>
        <v>5.0440185033299938E-2</v>
      </c>
      <c r="T725" s="35">
        <f>VLOOKUP($A725*10000+$B725,'Reduced Spot Curves'!$H:$DD,VLOOKUP(T$1,'Rate Mapping'!$A:$B,2,FALSE)+1,TRUE)*(12-MOD($B725,12))/12+VLOOKUP($A725*10000+$B725+12,'Reduced Spot Curves'!$H:$DD,VLOOKUP(T$1,'Rate Mapping'!$A:$B,2,FALSE)+1,TRUE)*(MOD($B725,12))/12</f>
        <v>4.9751240596916373E-2</v>
      </c>
      <c r="U725" s="35">
        <f>VLOOKUP($A725*10000+$B725,'Reduced Spot Curves'!$H:$DD,VLOOKUP(U$1,'Rate Mapping'!$A:$B,2,FALSE)+1,TRUE)*(12-MOD($B725,12))/12+VLOOKUP($A725*10000+$B725+12,'Reduced Spot Curves'!$H:$DD,VLOOKUP(U$1,'Rate Mapping'!$A:$B,2,FALSE)+1,TRUE)*(MOD($B725,12))/12</f>
        <v>4.955121443663512E-2</v>
      </c>
      <c r="V725" s="35">
        <f>VLOOKUP($A725*10000+$B725,'Reduced Spot Curves'!$H:$DD,VLOOKUP(V$1,'Rate Mapping'!$A:$B,2,FALSE)+1,TRUE)*(12-MOD($B725,12))/12+VLOOKUP($A725*10000+$B725+12,'Reduced Spot Curves'!$H:$DD,VLOOKUP(V$1,'Rate Mapping'!$A:$B,2,FALSE)+1,TRUE)*(MOD($B725,12))/12</f>
        <v>4.7325483854449783E-2</v>
      </c>
      <c r="W725" s="35">
        <f>VLOOKUP($A725*10000+$B725,'Reduced Spot Curves'!$H:$DD,VLOOKUP(W$1,'Rate Mapping'!$A:$B,2,FALSE)+1,TRUE)*(12-MOD($B725,12))/12+VLOOKUP($A725*10000+$B725+12,'Reduced Spot Curves'!$H:$DD,VLOOKUP(W$1,'Rate Mapping'!$A:$B,2,FALSE)+1,TRUE)*(MOD($B725,12))/12</f>
        <v>4.4765868075425146E-2</v>
      </c>
      <c r="X725" s="35">
        <f>VLOOKUP($A725*10000+$B725,'Reduced Spot Curves'!$H:$DD,VLOOKUP(X$1,'Rate Mapping'!$A:$B,2,FALSE)+1,TRUE)*(12-MOD($B725,12))/12+VLOOKUP($A725*10000+$B725+12,'Reduced Spot Curves'!$H:$DD,VLOOKUP(X$1,'Rate Mapping'!$A:$B,2,FALSE)+1,TRUE)*(MOD($B725,12))/12</f>
        <v>4.3947904200806513E-2</v>
      </c>
      <c r="Y725" s="35">
        <f>VLOOKUP($A725*10000+$B725,'Reduced Spot Curves'!$H:$DD,VLOOKUP(Y$1,'Rate Mapping'!$A:$B,2,FALSE)+1,TRUE)*(12-MOD($B725,12))/12+VLOOKUP($A725*10000+$B725+12,'Reduced Spot Curves'!$H:$DD,VLOOKUP(Y$1,'Rate Mapping'!$A:$B,2,FALSE)+1,TRUE)*(MOD($B725,12))/12</f>
        <v>4.3716300225855258E-2</v>
      </c>
      <c r="Z725">
        <f t="shared" si="79"/>
        <v>0.06</v>
      </c>
      <c r="AA725">
        <f t="shared" si="76"/>
        <v>0</v>
      </c>
      <c r="AB725">
        <f t="shared" si="77"/>
        <v>0</v>
      </c>
      <c r="AC725">
        <f t="shared" si="78"/>
        <v>0</v>
      </c>
    </row>
    <row r="726" spans="1:29" x14ac:dyDescent="0.25">
      <c r="A726">
        <f t="shared" si="80"/>
        <v>8</v>
      </c>
      <c r="B726">
        <f t="shared" si="81"/>
        <v>552</v>
      </c>
      <c r="C726" t="str">
        <f t="shared" si="75"/>
        <v>USD</v>
      </c>
      <c r="D726" s="35">
        <f>VLOOKUP($A726*10000+$B726,'Reduced Spot Curves'!$H:$DD,VLOOKUP(D$1,'Rate Mapping'!$A:$B,2,FALSE)+1,TRUE)*(12-MOD($B726,12))/12+VLOOKUP($A726*10000+$B726+12,'Reduced Spot Curves'!$H:$DD,VLOOKUP(D$1,'Rate Mapping'!$A:$B,2,FALSE)+1,TRUE)*(MOD($B726,12))/12</f>
        <v>6.6584796922880204E-2</v>
      </c>
      <c r="E726" s="35">
        <f>VLOOKUP($A726*10000+$B726,'Reduced Spot Curves'!$H:$DD,VLOOKUP(E$1,'Rate Mapping'!$A:$B,2,FALSE)+1,TRUE)*(12-MOD($B726,12))/12+VLOOKUP($A726*10000+$B726+12,'Reduced Spot Curves'!$H:$DD,VLOOKUP(E$1,'Rate Mapping'!$A:$B,2,FALSE)+1,TRUE)*(MOD($B726,12))/12</f>
        <v>6.6584796922880204E-2</v>
      </c>
      <c r="F726" s="35">
        <f>VLOOKUP($A726*10000+$B726,'Reduced Spot Curves'!$H:$DD,VLOOKUP(F$1,'Rate Mapping'!$A:$B,2,FALSE)+1,TRUE)*(12-MOD($B726,12))/12+VLOOKUP($A726*10000+$B726+12,'Reduced Spot Curves'!$H:$DD,VLOOKUP(F$1,'Rate Mapping'!$A:$B,2,FALSE)+1,TRUE)*(MOD($B726,12))/12</f>
        <v>6.6584796922880204E-2</v>
      </c>
      <c r="G726" s="35">
        <f>VLOOKUP($A726*10000+$B726,'Reduced Spot Curves'!$H:$DD,VLOOKUP(G$1,'Rate Mapping'!$A:$B,2,FALSE)+1,TRUE)*(12-MOD($B726,12))/12+VLOOKUP($A726*10000+$B726+12,'Reduced Spot Curves'!$H:$DD,VLOOKUP(G$1,'Rate Mapping'!$A:$B,2,FALSE)+1,TRUE)*(MOD($B726,12))/12</f>
        <v>6.6584796922880204E-2</v>
      </c>
      <c r="H726" s="35">
        <f>VLOOKUP($A726*10000+$B726,'Reduced Spot Curves'!$H:$DD,VLOOKUP(H$1,'Rate Mapping'!$A:$B,2,FALSE)+1,TRUE)*(12-MOD($B726,12))/12+VLOOKUP($A726*10000+$B726+12,'Reduced Spot Curves'!$H:$DD,VLOOKUP(H$1,'Rate Mapping'!$A:$B,2,FALSE)+1,TRUE)*(MOD($B726,12))/12</f>
        <v>6.6584515399379776E-2</v>
      </c>
      <c r="I726" s="35">
        <f>VLOOKUP($A726*10000+$B726,'Reduced Spot Curves'!$H:$DD,VLOOKUP(I$1,'Rate Mapping'!$A:$B,2,FALSE)+1,TRUE)*(12-MOD($B726,12))/12+VLOOKUP($A726*10000+$B726+12,'Reduced Spot Curves'!$H:$DD,VLOOKUP(I$1,'Rate Mapping'!$A:$B,2,FALSE)+1,TRUE)*(MOD($B726,12))/12</f>
        <v>6.650649776975831E-2</v>
      </c>
      <c r="J726" s="35">
        <f>VLOOKUP($A726*10000+$B726,'Reduced Spot Curves'!$H:$DD,VLOOKUP(J$1,'Rate Mapping'!$A:$B,2,FALSE)+1,TRUE)*(12-MOD($B726,12))/12+VLOOKUP($A726*10000+$B726+12,'Reduced Spot Curves'!$H:$DD,VLOOKUP(J$1,'Rate Mapping'!$A:$B,2,FALSE)+1,TRUE)*(MOD($B726,12))/12</f>
        <v>6.6345530758694121E-2</v>
      </c>
      <c r="K726" s="35">
        <f>VLOOKUP($A726*10000+$B726,'Reduced Spot Curves'!$H:$DD,VLOOKUP(K$1,'Rate Mapping'!$A:$B,2,FALSE)+1,TRUE)*(12-MOD($B726,12))/12+VLOOKUP($A726*10000+$B726+12,'Reduced Spot Curves'!$H:$DD,VLOOKUP(K$1,'Rate Mapping'!$A:$B,2,FALSE)+1,TRUE)*(MOD($B726,12))/12</f>
        <v>6.6096418102577825E-2</v>
      </c>
      <c r="L726" s="35">
        <f>VLOOKUP($A726*10000+$B726,'Reduced Spot Curves'!$H:$DD,VLOOKUP(L$1,'Rate Mapping'!$A:$B,2,FALSE)+1,TRUE)*(12-MOD($B726,12))/12+VLOOKUP($A726*10000+$B726+12,'Reduced Spot Curves'!$H:$DD,VLOOKUP(L$1,'Rate Mapping'!$A:$B,2,FALSE)+1,TRUE)*(MOD($B726,12))/12</f>
        <v>6.5753994175795943E-2</v>
      </c>
      <c r="M726" s="35">
        <f>VLOOKUP($A726*10000+$B726,'Reduced Spot Curves'!$H:$DD,VLOOKUP(M$1,'Rate Mapping'!$A:$B,2,FALSE)+1,TRUE)*(12-MOD($B726,12))/12+VLOOKUP($A726*10000+$B726+12,'Reduced Spot Curves'!$H:$DD,VLOOKUP(M$1,'Rate Mapping'!$A:$B,2,FALSE)+1,TRUE)*(MOD($B726,12))/12</f>
        <v>6.5313112450561872E-2</v>
      </c>
      <c r="N726" s="35">
        <f>VLOOKUP($A726*10000+$B726,'Reduced Spot Curves'!$H:$DD,VLOOKUP(N$1,'Rate Mapping'!$A:$B,2,FALSE)+1,TRUE)*(12-MOD($B726,12))/12+VLOOKUP($A726*10000+$B726+12,'Reduced Spot Curves'!$H:$DD,VLOOKUP(N$1,'Rate Mapping'!$A:$B,2,FALSE)+1,TRUE)*(MOD($B726,12))/12</f>
        <v>6.4768648401404325E-2</v>
      </c>
      <c r="O726" s="35">
        <f>VLOOKUP($A726*10000+$B726,'Reduced Spot Curves'!$H:$DD,VLOOKUP(O$1,'Rate Mapping'!$A:$B,2,FALSE)+1,TRUE)*(12-MOD($B726,12))/12+VLOOKUP($A726*10000+$B726+12,'Reduced Spot Curves'!$H:$DD,VLOOKUP(O$1,'Rate Mapping'!$A:$B,2,FALSE)+1,TRUE)*(MOD($B726,12))/12</f>
        <v>6.4115515470224552E-2</v>
      </c>
      <c r="P726" s="35">
        <f>VLOOKUP($A726*10000+$B726,'Reduced Spot Curves'!$H:$DD,VLOOKUP(P$1,'Rate Mapping'!$A:$B,2,FALSE)+1,TRUE)*(12-MOD($B726,12))/12+VLOOKUP($A726*10000+$B726+12,'Reduced Spot Curves'!$H:$DD,VLOOKUP(P$1,'Rate Mapping'!$A:$B,2,FALSE)+1,TRUE)*(MOD($B726,12))/12</f>
        <v>6.3348651485735083E-2</v>
      </c>
      <c r="Q726" s="35">
        <f>VLOOKUP($A726*10000+$B726,'Reduced Spot Curves'!$H:$DD,VLOOKUP(Q$1,'Rate Mapping'!$A:$B,2,FALSE)+1,TRUE)*(12-MOD($B726,12))/12+VLOOKUP($A726*10000+$B726+12,'Reduced Spot Curves'!$H:$DD,VLOOKUP(Q$1,'Rate Mapping'!$A:$B,2,FALSE)+1,TRUE)*(MOD($B726,12))/12</f>
        <v>5.5977615611443467E-2</v>
      </c>
      <c r="R726" s="35">
        <f>VLOOKUP($A726*10000+$B726,'Reduced Spot Curves'!$H:$DD,VLOOKUP(R$1,'Rate Mapping'!$A:$B,2,FALSE)+1,TRUE)*(12-MOD($B726,12))/12+VLOOKUP($A726*10000+$B726+12,'Reduced Spot Curves'!$H:$DD,VLOOKUP(R$1,'Rate Mapping'!$A:$B,2,FALSE)+1,TRUE)*(MOD($B726,12))/12</f>
        <v>5.1313948476212949E-2</v>
      </c>
      <c r="S726" s="35">
        <f>VLOOKUP($A726*10000+$B726,'Reduced Spot Curves'!$H:$DD,VLOOKUP(S$1,'Rate Mapping'!$A:$B,2,FALSE)+1,TRUE)*(12-MOD($B726,12))/12+VLOOKUP($A726*10000+$B726+12,'Reduced Spot Curves'!$H:$DD,VLOOKUP(S$1,'Rate Mapping'!$A:$B,2,FALSE)+1,TRUE)*(MOD($B726,12))/12</f>
        <v>5.0233789860969595E-2</v>
      </c>
      <c r="T726" s="35">
        <f>VLOOKUP($A726*10000+$B726,'Reduced Spot Curves'!$H:$DD,VLOOKUP(T$1,'Rate Mapping'!$A:$B,2,FALSE)+1,TRUE)*(12-MOD($B726,12))/12+VLOOKUP($A726*10000+$B726+12,'Reduced Spot Curves'!$H:$DD,VLOOKUP(T$1,'Rate Mapping'!$A:$B,2,FALSE)+1,TRUE)*(MOD($B726,12))/12</f>
        <v>4.9586230012584102E-2</v>
      </c>
      <c r="U726" s="35">
        <f>VLOOKUP($A726*10000+$B726,'Reduced Spot Curves'!$H:$DD,VLOOKUP(U$1,'Rate Mapping'!$A:$B,2,FALSE)+1,TRUE)*(12-MOD($B726,12))/12+VLOOKUP($A726*10000+$B726+12,'Reduced Spot Curves'!$H:$DD,VLOOKUP(U$1,'Rate Mapping'!$A:$B,2,FALSE)+1,TRUE)*(MOD($B726,12))/12</f>
        <v>4.955121443663512E-2</v>
      </c>
      <c r="V726" s="35">
        <f>VLOOKUP($A726*10000+$B726,'Reduced Spot Curves'!$H:$DD,VLOOKUP(V$1,'Rate Mapping'!$A:$B,2,FALSE)+1,TRUE)*(12-MOD($B726,12))/12+VLOOKUP($A726*10000+$B726+12,'Reduced Spot Curves'!$H:$DD,VLOOKUP(V$1,'Rate Mapping'!$A:$B,2,FALSE)+1,TRUE)*(MOD($B726,12))/12</f>
        <v>4.7325483854449783E-2</v>
      </c>
      <c r="W726" s="35">
        <f>VLOOKUP($A726*10000+$B726,'Reduced Spot Curves'!$H:$DD,VLOOKUP(W$1,'Rate Mapping'!$A:$B,2,FALSE)+1,TRUE)*(12-MOD($B726,12))/12+VLOOKUP($A726*10000+$B726+12,'Reduced Spot Curves'!$H:$DD,VLOOKUP(W$1,'Rate Mapping'!$A:$B,2,FALSE)+1,TRUE)*(MOD($B726,12))/12</f>
        <v>4.4765868075425146E-2</v>
      </c>
      <c r="X726" s="35">
        <f>VLOOKUP($A726*10000+$B726,'Reduced Spot Curves'!$H:$DD,VLOOKUP(X$1,'Rate Mapping'!$A:$B,2,FALSE)+1,TRUE)*(12-MOD($B726,12))/12+VLOOKUP($A726*10000+$B726+12,'Reduced Spot Curves'!$H:$DD,VLOOKUP(X$1,'Rate Mapping'!$A:$B,2,FALSE)+1,TRUE)*(MOD($B726,12))/12</f>
        <v>4.3947904200806513E-2</v>
      </c>
      <c r="Y726" s="35">
        <f>VLOOKUP($A726*10000+$B726,'Reduced Spot Curves'!$H:$DD,VLOOKUP(Y$1,'Rate Mapping'!$A:$B,2,FALSE)+1,TRUE)*(12-MOD($B726,12))/12+VLOOKUP($A726*10000+$B726+12,'Reduced Spot Curves'!$H:$DD,VLOOKUP(Y$1,'Rate Mapping'!$A:$B,2,FALSE)+1,TRUE)*(MOD($B726,12))/12</f>
        <v>4.3716300225855258E-2</v>
      </c>
      <c r="Z726">
        <f t="shared" si="79"/>
        <v>0.06</v>
      </c>
      <c r="AA726">
        <f t="shared" si="76"/>
        <v>0</v>
      </c>
      <c r="AB726">
        <f t="shared" si="77"/>
        <v>0</v>
      </c>
      <c r="AC726">
        <f t="shared" si="78"/>
        <v>0</v>
      </c>
    </row>
    <row r="727" spans="1:29" x14ac:dyDescent="0.25">
      <c r="A727">
        <f t="shared" si="80"/>
        <v>8</v>
      </c>
      <c r="B727">
        <f t="shared" si="81"/>
        <v>564</v>
      </c>
      <c r="C727" t="str">
        <f t="shared" si="75"/>
        <v>USD</v>
      </c>
      <c r="D727" s="35">
        <f>VLOOKUP($A727*10000+$B727,'Reduced Spot Curves'!$H:$DD,VLOOKUP(D$1,'Rate Mapping'!$A:$B,2,FALSE)+1,TRUE)*(12-MOD($B727,12))/12+VLOOKUP($A727*10000+$B727+12,'Reduced Spot Curves'!$H:$DD,VLOOKUP(D$1,'Rate Mapping'!$A:$B,2,FALSE)+1,TRUE)*(MOD($B727,12))/12</f>
        <v>6.7695638191353921E-2</v>
      </c>
      <c r="E727" s="35">
        <f>VLOOKUP($A727*10000+$B727,'Reduced Spot Curves'!$H:$DD,VLOOKUP(E$1,'Rate Mapping'!$A:$B,2,FALSE)+1,TRUE)*(12-MOD($B727,12))/12+VLOOKUP($A727*10000+$B727+12,'Reduced Spot Curves'!$H:$DD,VLOOKUP(E$1,'Rate Mapping'!$A:$B,2,FALSE)+1,TRUE)*(MOD($B727,12))/12</f>
        <v>6.7695638191353921E-2</v>
      </c>
      <c r="F727" s="35">
        <f>VLOOKUP($A727*10000+$B727,'Reduced Spot Curves'!$H:$DD,VLOOKUP(F$1,'Rate Mapping'!$A:$B,2,FALSE)+1,TRUE)*(12-MOD($B727,12))/12+VLOOKUP($A727*10000+$B727+12,'Reduced Spot Curves'!$H:$DD,VLOOKUP(F$1,'Rate Mapping'!$A:$B,2,FALSE)+1,TRUE)*(MOD($B727,12))/12</f>
        <v>6.7695638191353921E-2</v>
      </c>
      <c r="G727" s="35">
        <f>VLOOKUP($A727*10000+$B727,'Reduced Spot Curves'!$H:$DD,VLOOKUP(G$1,'Rate Mapping'!$A:$B,2,FALSE)+1,TRUE)*(12-MOD($B727,12))/12+VLOOKUP($A727*10000+$B727+12,'Reduced Spot Curves'!$H:$DD,VLOOKUP(G$1,'Rate Mapping'!$A:$B,2,FALSE)+1,TRUE)*(MOD($B727,12))/12</f>
        <v>6.7695638191353921E-2</v>
      </c>
      <c r="H727" s="35">
        <f>VLOOKUP($A727*10000+$B727,'Reduced Spot Curves'!$H:$DD,VLOOKUP(H$1,'Rate Mapping'!$A:$B,2,FALSE)+1,TRUE)*(12-MOD($B727,12))/12+VLOOKUP($A727*10000+$B727+12,'Reduced Spot Curves'!$H:$DD,VLOOKUP(H$1,'Rate Mapping'!$A:$B,2,FALSE)+1,TRUE)*(MOD($B727,12))/12</f>
        <v>6.757883963240903E-2</v>
      </c>
      <c r="I727" s="35">
        <f>VLOOKUP($A727*10000+$B727,'Reduced Spot Curves'!$H:$DD,VLOOKUP(I$1,'Rate Mapping'!$A:$B,2,FALSE)+1,TRUE)*(12-MOD($B727,12))/12+VLOOKUP($A727*10000+$B727+12,'Reduced Spot Curves'!$H:$DD,VLOOKUP(I$1,'Rate Mapping'!$A:$B,2,FALSE)+1,TRUE)*(MOD($B727,12))/12</f>
        <v>6.7377316913129592E-2</v>
      </c>
      <c r="J727" s="35">
        <f>VLOOKUP($A727*10000+$B727,'Reduced Spot Curves'!$H:$DD,VLOOKUP(J$1,'Rate Mapping'!$A:$B,2,FALSE)+1,TRUE)*(12-MOD($B727,12))/12+VLOOKUP($A727*10000+$B727+12,'Reduced Spot Curves'!$H:$DD,VLOOKUP(J$1,'Rate Mapping'!$A:$B,2,FALSE)+1,TRUE)*(MOD($B727,12))/12</f>
        <v>6.7085881003556308E-2</v>
      </c>
      <c r="K727" s="35">
        <f>VLOOKUP($A727*10000+$B727,'Reduced Spot Curves'!$H:$DD,VLOOKUP(K$1,'Rate Mapping'!$A:$B,2,FALSE)+1,TRUE)*(12-MOD($B727,12))/12+VLOOKUP($A727*10000+$B727+12,'Reduced Spot Curves'!$H:$DD,VLOOKUP(K$1,'Rate Mapping'!$A:$B,2,FALSE)+1,TRUE)*(MOD($B727,12))/12</f>
        <v>6.6699377095406298E-2</v>
      </c>
      <c r="L727" s="35">
        <f>VLOOKUP($A727*10000+$B727,'Reduced Spot Curves'!$H:$DD,VLOOKUP(L$1,'Rate Mapping'!$A:$B,2,FALSE)+1,TRUE)*(12-MOD($B727,12))/12+VLOOKUP($A727*10000+$B727+12,'Reduced Spot Curves'!$H:$DD,VLOOKUP(L$1,'Rate Mapping'!$A:$B,2,FALSE)+1,TRUE)*(MOD($B727,12))/12</f>
        <v>6.6212668897887766E-2</v>
      </c>
      <c r="M727" s="35">
        <f>VLOOKUP($A727*10000+$B727,'Reduced Spot Curves'!$H:$DD,VLOOKUP(M$1,'Rate Mapping'!$A:$B,2,FALSE)+1,TRUE)*(12-MOD($B727,12))/12+VLOOKUP($A727*10000+$B727+12,'Reduced Spot Curves'!$H:$DD,VLOOKUP(M$1,'Rate Mapping'!$A:$B,2,FALSE)+1,TRUE)*(MOD($B727,12))/12</f>
        <v>6.5620643046517324E-2</v>
      </c>
      <c r="N727" s="35">
        <f>VLOOKUP($A727*10000+$B727,'Reduced Spot Curves'!$H:$DD,VLOOKUP(N$1,'Rate Mapping'!$A:$B,2,FALSE)+1,TRUE)*(12-MOD($B727,12))/12+VLOOKUP($A727*10000+$B727+12,'Reduced Spot Curves'!$H:$DD,VLOOKUP(N$1,'Rate Mapping'!$A:$B,2,FALSE)+1,TRUE)*(MOD($B727,12))/12</f>
        <v>6.4918227108946611E-2</v>
      </c>
      <c r="O727" s="35">
        <f>VLOOKUP($A727*10000+$B727,'Reduced Spot Curves'!$H:$DD,VLOOKUP(O$1,'Rate Mapping'!$A:$B,2,FALSE)+1,TRUE)*(12-MOD($B727,12))/12+VLOOKUP($A727*10000+$B727+12,'Reduced Spot Curves'!$H:$DD,VLOOKUP(O$1,'Rate Mapping'!$A:$B,2,FALSE)+1,TRUE)*(MOD($B727,12))/12</f>
        <v>6.4100373418440784E-2</v>
      </c>
      <c r="P727" s="35">
        <f>VLOOKUP($A727*10000+$B727,'Reduced Spot Curves'!$H:$DD,VLOOKUP(P$1,'Rate Mapping'!$A:$B,2,FALSE)+1,TRUE)*(12-MOD($B727,12))/12+VLOOKUP($A727*10000+$B727+12,'Reduced Spot Curves'!$H:$DD,VLOOKUP(P$1,'Rate Mapping'!$A:$B,2,FALSE)+1,TRUE)*(MOD($B727,12))/12</f>
        <v>6.3162071306260156E-2</v>
      </c>
      <c r="Q727" s="35">
        <f>VLOOKUP($A727*10000+$B727,'Reduced Spot Curves'!$H:$DD,VLOOKUP(Q$1,'Rate Mapping'!$A:$B,2,FALSE)+1,TRUE)*(12-MOD($B727,12))/12+VLOOKUP($A727*10000+$B727+12,'Reduced Spot Curves'!$H:$DD,VLOOKUP(Q$1,'Rate Mapping'!$A:$B,2,FALSE)+1,TRUE)*(MOD($B727,12))/12</f>
        <v>5.5497710753342012E-2</v>
      </c>
      <c r="R727" s="35">
        <f>VLOOKUP($A727*10000+$B727,'Reduced Spot Curves'!$H:$DD,VLOOKUP(R$1,'Rate Mapping'!$A:$B,2,FALSE)+1,TRUE)*(12-MOD($B727,12))/12+VLOOKUP($A727*10000+$B727+12,'Reduced Spot Curves'!$H:$DD,VLOOKUP(R$1,'Rate Mapping'!$A:$B,2,FALSE)+1,TRUE)*(MOD($B727,12))/12</f>
        <v>5.0994647772756634E-2</v>
      </c>
      <c r="S727" s="35">
        <f>VLOOKUP($A727*10000+$B727,'Reduced Spot Curves'!$H:$DD,VLOOKUP(S$1,'Rate Mapping'!$A:$B,2,FALSE)+1,TRUE)*(12-MOD($B727,12))/12+VLOOKUP($A727*10000+$B727+12,'Reduced Spot Curves'!$H:$DD,VLOOKUP(S$1,'Rate Mapping'!$A:$B,2,FALSE)+1,TRUE)*(MOD($B727,12))/12</f>
        <v>4.9994552428377019E-2</v>
      </c>
      <c r="T727" s="35">
        <f>VLOOKUP($A727*10000+$B727,'Reduced Spot Curves'!$H:$DD,VLOOKUP(T$1,'Rate Mapping'!$A:$B,2,FALSE)+1,TRUE)*(12-MOD($B727,12))/12+VLOOKUP($A727*10000+$B727+12,'Reduced Spot Curves'!$H:$DD,VLOOKUP(T$1,'Rate Mapping'!$A:$B,2,FALSE)+1,TRUE)*(MOD($B727,12))/12</f>
        <v>4.9394954261151695E-2</v>
      </c>
      <c r="U727" s="35">
        <f>VLOOKUP($A727*10000+$B727,'Reduced Spot Curves'!$H:$DD,VLOOKUP(U$1,'Rate Mapping'!$A:$B,2,FALSE)+1,TRUE)*(12-MOD($B727,12))/12+VLOOKUP($A727*10000+$B727+12,'Reduced Spot Curves'!$H:$DD,VLOOKUP(U$1,'Rate Mapping'!$A:$B,2,FALSE)+1,TRUE)*(MOD($B727,12))/12</f>
        <v>4.955121443663512E-2</v>
      </c>
      <c r="V727" s="35">
        <f>VLOOKUP($A727*10000+$B727,'Reduced Spot Curves'!$H:$DD,VLOOKUP(V$1,'Rate Mapping'!$A:$B,2,FALSE)+1,TRUE)*(12-MOD($B727,12))/12+VLOOKUP($A727*10000+$B727+12,'Reduced Spot Curves'!$H:$DD,VLOOKUP(V$1,'Rate Mapping'!$A:$B,2,FALSE)+1,TRUE)*(MOD($B727,12))/12</f>
        <v>4.7325483854449783E-2</v>
      </c>
      <c r="W727" s="35">
        <f>VLOOKUP($A727*10000+$B727,'Reduced Spot Curves'!$H:$DD,VLOOKUP(W$1,'Rate Mapping'!$A:$B,2,FALSE)+1,TRUE)*(12-MOD($B727,12))/12+VLOOKUP($A727*10000+$B727+12,'Reduced Spot Curves'!$H:$DD,VLOOKUP(W$1,'Rate Mapping'!$A:$B,2,FALSE)+1,TRUE)*(MOD($B727,12))/12</f>
        <v>4.4765868075425146E-2</v>
      </c>
      <c r="X727" s="35">
        <f>VLOOKUP($A727*10000+$B727,'Reduced Spot Curves'!$H:$DD,VLOOKUP(X$1,'Rate Mapping'!$A:$B,2,FALSE)+1,TRUE)*(12-MOD($B727,12))/12+VLOOKUP($A727*10000+$B727+12,'Reduced Spot Curves'!$H:$DD,VLOOKUP(X$1,'Rate Mapping'!$A:$B,2,FALSE)+1,TRUE)*(MOD($B727,12))/12</f>
        <v>4.3947904200806513E-2</v>
      </c>
      <c r="Y727" s="35">
        <f>VLOOKUP($A727*10000+$B727,'Reduced Spot Curves'!$H:$DD,VLOOKUP(Y$1,'Rate Mapping'!$A:$B,2,FALSE)+1,TRUE)*(12-MOD($B727,12))/12+VLOOKUP($A727*10000+$B727+12,'Reduced Spot Curves'!$H:$DD,VLOOKUP(Y$1,'Rate Mapping'!$A:$B,2,FALSE)+1,TRUE)*(MOD($B727,12))/12</f>
        <v>4.3716300225855258E-2</v>
      </c>
      <c r="Z727">
        <f t="shared" si="79"/>
        <v>0.06</v>
      </c>
      <c r="AA727">
        <f t="shared" si="76"/>
        <v>0</v>
      </c>
      <c r="AB727">
        <f t="shared" si="77"/>
        <v>0</v>
      </c>
      <c r="AC727">
        <f t="shared" si="78"/>
        <v>0</v>
      </c>
    </row>
    <row r="728" spans="1:29" x14ac:dyDescent="0.25">
      <c r="A728">
        <f t="shared" si="80"/>
        <v>8</v>
      </c>
      <c r="B728">
        <f t="shared" si="81"/>
        <v>576</v>
      </c>
      <c r="C728" t="str">
        <f t="shared" si="75"/>
        <v>USD</v>
      </c>
      <c r="D728" s="35">
        <f>VLOOKUP($A728*10000+$B728,'Reduced Spot Curves'!$H:$DD,VLOOKUP(D$1,'Rate Mapping'!$A:$B,2,FALSE)+1,TRUE)*(12-MOD($B728,12))/12+VLOOKUP($A728*10000+$B728+12,'Reduced Spot Curves'!$H:$DD,VLOOKUP(D$1,'Rate Mapping'!$A:$B,2,FALSE)+1,TRUE)*(MOD($B728,12))/12</f>
        <v>6.8573335055763449E-2</v>
      </c>
      <c r="E728" s="35">
        <f>VLOOKUP($A728*10000+$B728,'Reduced Spot Curves'!$H:$DD,VLOOKUP(E$1,'Rate Mapping'!$A:$B,2,FALSE)+1,TRUE)*(12-MOD($B728,12))/12+VLOOKUP($A728*10000+$B728+12,'Reduced Spot Curves'!$H:$DD,VLOOKUP(E$1,'Rate Mapping'!$A:$B,2,FALSE)+1,TRUE)*(MOD($B728,12))/12</f>
        <v>6.8573335055763449E-2</v>
      </c>
      <c r="F728" s="35">
        <f>VLOOKUP($A728*10000+$B728,'Reduced Spot Curves'!$H:$DD,VLOOKUP(F$1,'Rate Mapping'!$A:$B,2,FALSE)+1,TRUE)*(12-MOD($B728,12))/12+VLOOKUP($A728*10000+$B728+12,'Reduced Spot Curves'!$H:$DD,VLOOKUP(F$1,'Rate Mapping'!$A:$B,2,FALSE)+1,TRUE)*(MOD($B728,12))/12</f>
        <v>6.8573335055763449E-2</v>
      </c>
      <c r="G728" s="35">
        <f>VLOOKUP($A728*10000+$B728,'Reduced Spot Curves'!$H:$DD,VLOOKUP(G$1,'Rate Mapping'!$A:$B,2,FALSE)+1,TRUE)*(12-MOD($B728,12))/12+VLOOKUP($A728*10000+$B728+12,'Reduced Spot Curves'!$H:$DD,VLOOKUP(G$1,'Rate Mapping'!$A:$B,2,FALSE)+1,TRUE)*(MOD($B728,12))/12</f>
        <v>6.8573335055763449E-2</v>
      </c>
      <c r="H728" s="35">
        <f>VLOOKUP($A728*10000+$B728,'Reduced Spot Curves'!$H:$DD,VLOOKUP(H$1,'Rate Mapping'!$A:$B,2,FALSE)+1,TRUE)*(12-MOD($B728,12))/12+VLOOKUP($A728*10000+$B728+12,'Reduced Spot Curves'!$H:$DD,VLOOKUP(H$1,'Rate Mapping'!$A:$B,2,FALSE)+1,TRUE)*(MOD($B728,12))/12</f>
        <v>6.8329491252133015E-2</v>
      </c>
      <c r="I728" s="35">
        <f>VLOOKUP($A728*10000+$B728,'Reduced Spot Curves'!$H:$DD,VLOOKUP(I$1,'Rate Mapping'!$A:$B,2,FALSE)+1,TRUE)*(12-MOD($B728,12))/12+VLOOKUP($A728*10000+$B728+12,'Reduced Spot Curves'!$H:$DD,VLOOKUP(I$1,'Rate Mapping'!$A:$B,2,FALSE)+1,TRUE)*(MOD($B728,12))/12</f>
        <v>6.799397547507563E-2</v>
      </c>
      <c r="J728" s="35">
        <f>VLOOKUP($A728*10000+$B728,'Reduced Spot Curves'!$H:$DD,VLOOKUP(J$1,'Rate Mapping'!$A:$B,2,FALSE)+1,TRUE)*(12-MOD($B728,12))/12+VLOOKUP($A728*10000+$B728+12,'Reduced Spot Curves'!$H:$DD,VLOOKUP(J$1,'Rate Mapping'!$A:$B,2,FALSE)+1,TRUE)*(MOD($B728,12))/12</f>
        <v>6.7561645952731647E-2</v>
      </c>
      <c r="K728" s="35">
        <f>VLOOKUP($A728*10000+$B728,'Reduced Spot Curves'!$H:$DD,VLOOKUP(K$1,'Rate Mapping'!$A:$B,2,FALSE)+1,TRUE)*(12-MOD($B728,12))/12+VLOOKUP($A728*10000+$B728+12,'Reduced Spot Curves'!$H:$DD,VLOOKUP(K$1,'Rate Mapping'!$A:$B,2,FALSE)+1,TRUE)*(MOD($B728,12))/12</f>
        <v>6.7027377200332472E-2</v>
      </c>
      <c r="L728" s="35">
        <f>VLOOKUP($A728*10000+$B728,'Reduced Spot Curves'!$H:$DD,VLOOKUP(L$1,'Rate Mapping'!$A:$B,2,FALSE)+1,TRUE)*(12-MOD($B728,12))/12+VLOOKUP($A728*10000+$B728+12,'Reduced Spot Curves'!$H:$DD,VLOOKUP(L$1,'Rate Mapping'!$A:$B,2,FALSE)+1,TRUE)*(MOD($B728,12))/12</f>
        <v>6.6386067822027911E-2</v>
      </c>
      <c r="M728" s="35">
        <f>VLOOKUP($A728*10000+$B728,'Reduced Spot Curves'!$H:$DD,VLOOKUP(M$1,'Rate Mapping'!$A:$B,2,FALSE)+1,TRUE)*(12-MOD($B728,12))/12+VLOOKUP($A728*10000+$B728+12,'Reduced Spot Curves'!$H:$DD,VLOOKUP(M$1,'Rate Mapping'!$A:$B,2,FALSE)+1,TRUE)*(MOD($B728,12))/12</f>
        <v>6.5632660978775348E-2</v>
      </c>
      <c r="N728" s="35">
        <f>VLOOKUP($A728*10000+$B728,'Reduced Spot Curves'!$H:$DD,VLOOKUP(N$1,'Rate Mapping'!$A:$B,2,FALSE)+1,TRUE)*(12-MOD($B728,12))/12+VLOOKUP($A728*10000+$B728+12,'Reduced Spot Curves'!$H:$DD,VLOOKUP(N$1,'Rate Mapping'!$A:$B,2,FALSE)+1,TRUE)*(MOD($B728,12))/12</f>
        <v>6.4762124586313738E-2</v>
      </c>
      <c r="O728" s="35">
        <f>VLOOKUP($A728*10000+$B728,'Reduced Spot Curves'!$H:$DD,VLOOKUP(O$1,'Rate Mapping'!$A:$B,2,FALSE)+1,TRUE)*(12-MOD($B728,12))/12+VLOOKUP($A728*10000+$B728+12,'Reduced Spot Curves'!$H:$DD,VLOOKUP(O$1,'Rate Mapping'!$A:$B,2,FALSE)+1,TRUE)*(MOD($B728,12))/12</f>
        <v>6.376946551916042E-2</v>
      </c>
      <c r="P728" s="35">
        <f>VLOOKUP($A728*10000+$B728,'Reduced Spot Curves'!$H:$DD,VLOOKUP(P$1,'Rate Mapping'!$A:$B,2,FALSE)+1,TRUE)*(12-MOD($B728,12))/12+VLOOKUP($A728*10000+$B728+12,'Reduced Spot Curves'!$H:$DD,VLOOKUP(P$1,'Rate Mapping'!$A:$B,2,FALSE)+1,TRUE)*(MOD($B728,12))/12</f>
        <v>6.264972183616456E-2</v>
      </c>
      <c r="Q728" s="35">
        <f>VLOOKUP($A728*10000+$B728,'Reduced Spot Curves'!$H:$DD,VLOOKUP(Q$1,'Rate Mapping'!$A:$B,2,FALSE)+1,TRUE)*(12-MOD($B728,12))/12+VLOOKUP($A728*10000+$B728+12,'Reduced Spot Curves'!$H:$DD,VLOOKUP(Q$1,'Rate Mapping'!$A:$B,2,FALSE)+1,TRUE)*(MOD($B728,12))/12</f>
        <v>5.4962728949989138E-2</v>
      </c>
      <c r="R728" s="35">
        <f>VLOOKUP($A728*10000+$B728,'Reduced Spot Curves'!$H:$DD,VLOOKUP(R$1,'Rate Mapping'!$A:$B,2,FALSE)+1,TRUE)*(12-MOD($B728,12))/12+VLOOKUP($A728*10000+$B728+12,'Reduced Spot Curves'!$H:$DD,VLOOKUP(R$1,'Rate Mapping'!$A:$B,2,FALSE)+1,TRUE)*(MOD($B728,12))/12</f>
        <v>5.0638644626454725E-2</v>
      </c>
      <c r="S728" s="35">
        <f>VLOOKUP($A728*10000+$B728,'Reduced Spot Curves'!$H:$DD,VLOOKUP(S$1,'Rate Mapping'!$A:$B,2,FALSE)+1,TRUE)*(12-MOD($B728,12))/12+VLOOKUP($A728*10000+$B728+12,'Reduced Spot Curves'!$H:$DD,VLOOKUP(S$1,'Rate Mapping'!$A:$B,2,FALSE)+1,TRUE)*(MOD($B728,12))/12</f>
        <v>4.9727794004682628E-2</v>
      </c>
      <c r="T728" s="35">
        <f>VLOOKUP($A728*10000+$B728,'Reduced Spot Curves'!$H:$DD,VLOOKUP(T$1,'Rate Mapping'!$A:$B,2,FALSE)+1,TRUE)*(12-MOD($B728,12))/12+VLOOKUP($A728*10000+$B728+12,'Reduced Spot Curves'!$H:$DD,VLOOKUP(T$1,'Rate Mapping'!$A:$B,2,FALSE)+1,TRUE)*(MOD($B728,12))/12</f>
        <v>4.9181664525839712E-2</v>
      </c>
      <c r="U728" s="35">
        <f>VLOOKUP($A728*10000+$B728,'Reduced Spot Curves'!$H:$DD,VLOOKUP(U$1,'Rate Mapping'!$A:$B,2,FALSE)+1,TRUE)*(12-MOD($B728,12))/12+VLOOKUP($A728*10000+$B728+12,'Reduced Spot Curves'!$H:$DD,VLOOKUP(U$1,'Rate Mapping'!$A:$B,2,FALSE)+1,TRUE)*(MOD($B728,12))/12</f>
        <v>4.955121443663512E-2</v>
      </c>
      <c r="V728" s="35">
        <f>VLOOKUP($A728*10000+$B728,'Reduced Spot Curves'!$H:$DD,VLOOKUP(V$1,'Rate Mapping'!$A:$B,2,FALSE)+1,TRUE)*(12-MOD($B728,12))/12+VLOOKUP($A728*10000+$B728+12,'Reduced Spot Curves'!$H:$DD,VLOOKUP(V$1,'Rate Mapping'!$A:$B,2,FALSE)+1,TRUE)*(MOD($B728,12))/12</f>
        <v>4.7325483854449783E-2</v>
      </c>
      <c r="W728" s="35">
        <f>VLOOKUP($A728*10000+$B728,'Reduced Spot Curves'!$H:$DD,VLOOKUP(W$1,'Rate Mapping'!$A:$B,2,FALSE)+1,TRUE)*(12-MOD($B728,12))/12+VLOOKUP($A728*10000+$B728+12,'Reduced Spot Curves'!$H:$DD,VLOOKUP(W$1,'Rate Mapping'!$A:$B,2,FALSE)+1,TRUE)*(MOD($B728,12))/12</f>
        <v>4.4765868075425146E-2</v>
      </c>
      <c r="X728" s="35">
        <f>VLOOKUP($A728*10000+$B728,'Reduced Spot Curves'!$H:$DD,VLOOKUP(X$1,'Rate Mapping'!$A:$B,2,FALSE)+1,TRUE)*(12-MOD($B728,12))/12+VLOOKUP($A728*10000+$B728+12,'Reduced Spot Curves'!$H:$DD,VLOOKUP(X$1,'Rate Mapping'!$A:$B,2,FALSE)+1,TRUE)*(MOD($B728,12))/12</f>
        <v>4.3947904200806513E-2</v>
      </c>
      <c r="Y728" s="35">
        <f>VLOOKUP($A728*10000+$B728,'Reduced Spot Curves'!$H:$DD,VLOOKUP(Y$1,'Rate Mapping'!$A:$B,2,FALSE)+1,TRUE)*(12-MOD($B728,12))/12+VLOOKUP($A728*10000+$B728+12,'Reduced Spot Curves'!$H:$DD,VLOOKUP(Y$1,'Rate Mapping'!$A:$B,2,FALSE)+1,TRUE)*(MOD($B728,12))/12</f>
        <v>4.3716300225855258E-2</v>
      </c>
      <c r="Z728">
        <f t="shared" si="79"/>
        <v>0.06</v>
      </c>
      <c r="AA728">
        <f t="shared" si="76"/>
        <v>0</v>
      </c>
      <c r="AB728">
        <f t="shared" si="77"/>
        <v>0</v>
      </c>
      <c r="AC728">
        <f t="shared" si="78"/>
        <v>0</v>
      </c>
    </row>
    <row r="729" spans="1:29" x14ac:dyDescent="0.25">
      <c r="A729">
        <f t="shared" si="80"/>
        <v>8</v>
      </c>
      <c r="B729">
        <f t="shared" si="81"/>
        <v>588</v>
      </c>
      <c r="C729" t="str">
        <f t="shared" si="75"/>
        <v>USD</v>
      </c>
      <c r="D729" s="35">
        <f>VLOOKUP($A729*10000+$B729,'Reduced Spot Curves'!$H:$DD,VLOOKUP(D$1,'Rate Mapping'!$A:$B,2,FALSE)+1,TRUE)*(12-MOD($B729,12))/12+VLOOKUP($A729*10000+$B729+12,'Reduced Spot Curves'!$H:$DD,VLOOKUP(D$1,'Rate Mapping'!$A:$B,2,FALSE)+1,TRUE)*(MOD($B729,12))/12</f>
        <v>6.9196850783109873E-2</v>
      </c>
      <c r="E729" s="35">
        <f>VLOOKUP($A729*10000+$B729,'Reduced Spot Curves'!$H:$DD,VLOOKUP(E$1,'Rate Mapping'!$A:$B,2,FALSE)+1,TRUE)*(12-MOD($B729,12))/12+VLOOKUP($A729*10000+$B729+12,'Reduced Spot Curves'!$H:$DD,VLOOKUP(E$1,'Rate Mapping'!$A:$B,2,FALSE)+1,TRUE)*(MOD($B729,12))/12</f>
        <v>6.9196850783109873E-2</v>
      </c>
      <c r="F729" s="35">
        <f>VLOOKUP($A729*10000+$B729,'Reduced Spot Curves'!$H:$DD,VLOOKUP(F$1,'Rate Mapping'!$A:$B,2,FALSE)+1,TRUE)*(12-MOD($B729,12))/12+VLOOKUP($A729*10000+$B729+12,'Reduced Spot Curves'!$H:$DD,VLOOKUP(F$1,'Rate Mapping'!$A:$B,2,FALSE)+1,TRUE)*(MOD($B729,12))/12</f>
        <v>6.9196850783109873E-2</v>
      </c>
      <c r="G729" s="35">
        <f>VLOOKUP($A729*10000+$B729,'Reduced Spot Curves'!$H:$DD,VLOOKUP(G$1,'Rate Mapping'!$A:$B,2,FALSE)+1,TRUE)*(12-MOD($B729,12))/12+VLOOKUP($A729*10000+$B729+12,'Reduced Spot Curves'!$H:$DD,VLOOKUP(G$1,'Rate Mapping'!$A:$B,2,FALSE)+1,TRUE)*(MOD($B729,12))/12</f>
        <v>6.9196850783109873E-2</v>
      </c>
      <c r="H729" s="35">
        <f>VLOOKUP($A729*10000+$B729,'Reduced Spot Curves'!$H:$DD,VLOOKUP(H$1,'Rate Mapping'!$A:$B,2,FALSE)+1,TRUE)*(12-MOD($B729,12))/12+VLOOKUP($A729*10000+$B729+12,'Reduced Spot Curves'!$H:$DD,VLOOKUP(H$1,'Rate Mapping'!$A:$B,2,FALSE)+1,TRUE)*(MOD($B729,12))/12</f>
        <v>6.8815507430475889E-2</v>
      </c>
      <c r="I729" s="35">
        <f>VLOOKUP($A729*10000+$B729,'Reduced Spot Curves'!$H:$DD,VLOOKUP(I$1,'Rate Mapping'!$A:$B,2,FALSE)+1,TRUE)*(12-MOD($B729,12))/12+VLOOKUP($A729*10000+$B729+12,'Reduced Spot Curves'!$H:$DD,VLOOKUP(I$1,'Rate Mapping'!$A:$B,2,FALSE)+1,TRUE)*(MOD($B729,12))/12</f>
        <v>6.8335617835120932E-2</v>
      </c>
      <c r="J729" s="35">
        <f>VLOOKUP($A729*10000+$B729,'Reduced Spot Curves'!$H:$DD,VLOOKUP(J$1,'Rate Mapping'!$A:$B,2,FALSE)+1,TRUE)*(12-MOD($B729,12))/12+VLOOKUP($A729*10000+$B729+12,'Reduced Spot Curves'!$H:$DD,VLOOKUP(J$1,'Rate Mapping'!$A:$B,2,FALSE)+1,TRUE)*(MOD($B729,12))/12</f>
        <v>6.7752066661464966E-2</v>
      </c>
      <c r="K729" s="35">
        <f>VLOOKUP($A729*10000+$B729,'Reduced Spot Curves'!$H:$DD,VLOOKUP(K$1,'Rate Mapping'!$A:$B,2,FALSE)+1,TRUE)*(12-MOD($B729,12))/12+VLOOKUP($A729*10000+$B729+12,'Reduced Spot Curves'!$H:$DD,VLOOKUP(K$1,'Rate Mapping'!$A:$B,2,FALSE)+1,TRUE)*(MOD($B729,12))/12</f>
        <v>6.7059765197032162E-2</v>
      </c>
      <c r="L729" s="35">
        <f>VLOOKUP($A729*10000+$B729,'Reduced Spot Curves'!$H:$DD,VLOOKUP(L$1,'Rate Mapping'!$A:$B,2,FALSE)+1,TRUE)*(12-MOD($B729,12))/12+VLOOKUP($A729*10000+$B729+12,'Reduced Spot Curves'!$H:$DD,VLOOKUP(L$1,'Rate Mapping'!$A:$B,2,FALSE)+1,TRUE)*(MOD($B729,12))/12</f>
        <v>6.6253673969875665E-2</v>
      </c>
      <c r="M729" s="35">
        <f>VLOOKUP($A729*10000+$B729,'Reduced Spot Curves'!$H:$DD,VLOOKUP(M$1,'Rate Mapping'!$A:$B,2,FALSE)+1,TRUE)*(12-MOD($B729,12))/12+VLOOKUP($A729*10000+$B729+12,'Reduced Spot Curves'!$H:$DD,VLOOKUP(M$1,'Rate Mapping'!$A:$B,2,FALSE)+1,TRUE)*(MOD($B729,12))/12</f>
        <v>6.5328777526441895E-2</v>
      </c>
      <c r="N729" s="35">
        <f>VLOOKUP($A729*10000+$B729,'Reduced Spot Curves'!$H:$DD,VLOOKUP(N$1,'Rate Mapping'!$A:$B,2,FALSE)+1,TRUE)*(12-MOD($B729,12))/12+VLOOKUP($A729*10000+$B729+12,'Reduced Spot Curves'!$H:$DD,VLOOKUP(N$1,'Rate Mapping'!$A:$B,2,FALSE)+1,TRUE)*(MOD($B729,12))/12</f>
        <v>6.4280101560588318E-2</v>
      </c>
      <c r="O729" s="35">
        <f>VLOOKUP($A729*10000+$B729,'Reduced Spot Curves'!$H:$DD,VLOOKUP(O$1,'Rate Mapping'!$A:$B,2,FALSE)+1,TRUE)*(12-MOD($B729,12))/12+VLOOKUP($A729*10000+$B729+12,'Reduced Spot Curves'!$H:$DD,VLOOKUP(O$1,'Rate Mapping'!$A:$B,2,FALSE)+1,TRUE)*(MOD($B729,12))/12</f>
        <v>6.3102703694129528E-2</v>
      </c>
      <c r="P729" s="35">
        <f>VLOOKUP($A729*10000+$B729,'Reduced Spot Curves'!$H:$DD,VLOOKUP(P$1,'Rate Mapping'!$A:$B,2,FALSE)+1,TRUE)*(12-MOD($B729,12))/12+VLOOKUP($A729*10000+$B729+12,'Reduced Spot Curves'!$H:$DD,VLOOKUP(P$1,'Rate Mapping'!$A:$B,2,FALSE)+1,TRUE)*(MOD($B729,12))/12</f>
        <v>6.1791685564849035E-2</v>
      </c>
      <c r="Q729" s="35">
        <f>VLOOKUP($A729*10000+$B729,'Reduced Spot Curves'!$H:$DD,VLOOKUP(Q$1,'Rate Mapping'!$A:$B,2,FALSE)+1,TRUE)*(12-MOD($B729,12))/12+VLOOKUP($A729*10000+$B729+12,'Reduced Spot Curves'!$H:$DD,VLOOKUP(Q$1,'Rate Mapping'!$A:$B,2,FALSE)+1,TRUE)*(MOD($B729,12))/12</f>
        <v>5.4384394935072557E-2</v>
      </c>
      <c r="R729" s="35">
        <f>VLOOKUP($A729*10000+$B729,'Reduced Spot Curves'!$H:$DD,VLOOKUP(R$1,'Rate Mapping'!$A:$B,2,FALSE)+1,TRUE)*(12-MOD($B729,12))/12+VLOOKUP($A729*10000+$B729+12,'Reduced Spot Curves'!$H:$DD,VLOOKUP(R$1,'Rate Mapping'!$A:$B,2,FALSE)+1,TRUE)*(MOD($B729,12))/12</f>
        <v>5.0253724609473964E-2</v>
      </c>
      <c r="S729" s="35">
        <f>VLOOKUP($A729*10000+$B729,'Reduced Spot Curves'!$H:$DD,VLOOKUP(S$1,'Rate Mapping'!$A:$B,2,FALSE)+1,TRUE)*(12-MOD($B729,12))/12+VLOOKUP($A729*10000+$B729+12,'Reduced Spot Curves'!$H:$DD,VLOOKUP(S$1,'Rate Mapping'!$A:$B,2,FALSE)+1,TRUE)*(MOD($B729,12))/12</f>
        <v>4.9439342193862028E-2</v>
      </c>
      <c r="T729" s="35">
        <f>VLOOKUP($A729*10000+$B729,'Reduced Spot Curves'!$H:$DD,VLOOKUP(T$1,'Rate Mapping'!$A:$B,2,FALSE)+1,TRUE)*(12-MOD($B729,12))/12+VLOOKUP($A729*10000+$B729+12,'Reduced Spot Curves'!$H:$DD,VLOOKUP(T$1,'Rate Mapping'!$A:$B,2,FALSE)+1,TRUE)*(MOD($B729,12))/12</f>
        <v>4.8951017338543117E-2</v>
      </c>
      <c r="U729" s="35">
        <f>VLOOKUP($A729*10000+$B729,'Reduced Spot Curves'!$H:$DD,VLOOKUP(U$1,'Rate Mapping'!$A:$B,2,FALSE)+1,TRUE)*(12-MOD($B729,12))/12+VLOOKUP($A729*10000+$B729+12,'Reduced Spot Curves'!$H:$DD,VLOOKUP(U$1,'Rate Mapping'!$A:$B,2,FALSE)+1,TRUE)*(MOD($B729,12))/12</f>
        <v>4.955121443663512E-2</v>
      </c>
      <c r="V729" s="35">
        <f>VLOOKUP($A729*10000+$B729,'Reduced Spot Curves'!$H:$DD,VLOOKUP(V$1,'Rate Mapping'!$A:$B,2,FALSE)+1,TRUE)*(12-MOD($B729,12))/12+VLOOKUP($A729*10000+$B729+12,'Reduced Spot Curves'!$H:$DD,VLOOKUP(V$1,'Rate Mapping'!$A:$B,2,FALSE)+1,TRUE)*(MOD($B729,12))/12</f>
        <v>4.7325483854449783E-2</v>
      </c>
      <c r="W729" s="35">
        <f>VLOOKUP($A729*10000+$B729,'Reduced Spot Curves'!$H:$DD,VLOOKUP(W$1,'Rate Mapping'!$A:$B,2,FALSE)+1,TRUE)*(12-MOD($B729,12))/12+VLOOKUP($A729*10000+$B729+12,'Reduced Spot Curves'!$H:$DD,VLOOKUP(W$1,'Rate Mapping'!$A:$B,2,FALSE)+1,TRUE)*(MOD($B729,12))/12</f>
        <v>4.4765868075425146E-2</v>
      </c>
      <c r="X729" s="35">
        <f>VLOOKUP($A729*10000+$B729,'Reduced Spot Curves'!$H:$DD,VLOOKUP(X$1,'Rate Mapping'!$A:$B,2,FALSE)+1,TRUE)*(12-MOD($B729,12))/12+VLOOKUP($A729*10000+$B729+12,'Reduced Spot Curves'!$H:$DD,VLOOKUP(X$1,'Rate Mapping'!$A:$B,2,FALSE)+1,TRUE)*(MOD($B729,12))/12</f>
        <v>4.3947904200806513E-2</v>
      </c>
      <c r="Y729" s="35">
        <f>VLOOKUP($A729*10000+$B729,'Reduced Spot Curves'!$H:$DD,VLOOKUP(Y$1,'Rate Mapping'!$A:$B,2,FALSE)+1,TRUE)*(12-MOD($B729,12))/12+VLOOKUP($A729*10000+$B729+12,'Reduced Spot Curves'!$H:$DD,VLOOKUP(Y$1,'Rate Mapping'!$A:$B,2,FALSE)+1,TRUE)*(MOD($B729,12))/12</f>
        <v>4.3716300225855258E-2</v>
      </c>
      <c r="Z729">
        <f t="shared" si="79"/>
        <v>0.06</v>
      </c>
      <c r="AA729">
        <f t="shared" si="76"/>
        <v>0</v>
      </c>
      <c r="AB729">
        <f t="shared" si="77"/>
        <v>0</v>
      </c>
      <c r="AC729">
        <f t="shared" si="78"/>
        <v>0</v>
      </c>
    </row>
    <row r="730" spans="1:29" x14ac:dyDescent="0.25">
      <c r="A730">
        <f t="shared" si="80"/>
        <v>8</v>
      </c>
      <c r="B730">
        <f t="shared" si="81"/>
        <v>600</v>
      </c>
      <c r="C730" t="str">
        <f t="shared" si="75"/>
        <v>USD</v>
      </c>
      <c r="D730" s="35">
        <f>VLOOKUP($A730*10000+$B730,'Reduced Spot Curves'!$H:$DD,VLOOKUP(D$1,'Rate Mapping'!$A:$B,2,FALSE)+1,TRUE)*(12-MOD($B730,12))/12+VLOOKUP($A730*10000+$B730+12,'Reduced Spot Curves'!$H:$DD,VLOOKUP(D$1,'Rate Mapping'!$A:$B,2,FALSE)+1,TRUE)*(MOD($B730,12))/12</f>
        <v>6.9545303978539738E-2</v>
      </c>
      <c r="E730" s="35">
        <f>VLOOKUP($A730*10000+$B730,'Reduced Spot Curves'!$H:$DD,VLOOKUP(E$1,'Rate Mapping'!$A:$B,2,FALSE)+1,TRUE)*(12-MOD($B730,12))/12+VLOOKUP($A730*10000+$B730+12,'Reduced Spot Curves'!$H:$DD,VLOOKUP(E$1,'Rate Mapping'!$A:$B,2,FALSE)+1,TRUE)*(MOD($B730,12))/12</f>
        <v>6.9545303978539738E-2</v>
      </c>
      <c r="F730" s="35">
        <f>VLOOKUP($A730*10000+$B730,'Reduced Spot Curves'!$H:$DD,VLOOKUP(F$1,'Rate Mapping'!$A:$B,2,FALSE)+1,TRUE)*(12-MOD($B730,12))/12+VLOOKUP($A730*10000+$B730+12,'Reduced Spot Curves'!$H:$DD,VLOOKUP(F$1,'Rate Mapping'!$A:$B,2,FALSE)+1,TRUE)*(MOD($B730,12))/12</f>
        <v>6.9545303978539738E-2</v>
      </c>
      <c r="G730" s="35">
        <f>VLOOKUP($A730*10000+$B730,'Reduced Spot Curves'!$H:$DD,VLOOKUP(G$1,'Rate Mapping'!$A:$B,2,FALSE)+1,TRUE)*(12-MOD($B730,12))/12+VLOOKUP($A730*10000+$B730+12,'Reduced Spot Curves'!$H:$DD,VLOOKUP(G$1,'Rate Mapping'!$A:$B,2,FALSE)+1,TRUE)*(MOD($B730,12))/12</f>
        <v>6.9545303978539738E-2</v>
      </c>
      <c r="H730" s="35">
        <f>VLOOKUP($A730*10000+$B730,'Reduced Spot Curves'!$H:$DD,VLOOKUP(H$1,'Rate Mapping'!$A:$B,2,FALSE)+1,TRUE)*(12-MOD($B730,12))/12+VLOOKUP($A730*10000+$B730+12,'Reduced Spot Curves'!$H:$DD,VLOOKUP(H$1,'Rate Mapping'!$A:$B,2,FALSE)+1,TRUE)*(MOD($B730,12))/12</f>
        <v>6.901613468226038E-2</v>
      </c>
      <c r="I730" s="35">
        <f>VLOOKUP($A730*10000+$B730,'Reduced Spot Curves'!$H:$DD,VLOOKUP(I$1,'Rate Mapping'!$A:$B,2,FALSE)+1,TRUE)*(12-MOD($B730,12))/12+VLOOKUP($A730*10000+$B730+12,'Reduced Spot Curves'!$H:$DD,VLOOKUP(I$1,'Rate Mapping'!$A:$B,2,FALSE)+1,TRUE)*(MOD($B730,12))/12</f>
        <v>6.8381593442837174E-2</v>
      </c>
      <c r="J730" s="35">
        <f>VLOOKUP($A730*10000+$B730,'Reduced Spot Curves'!$H:$DD,VLOOKUP(J$1,'Rate Mapping'!$A:$B,2,FALSE)+1,TRUE)*(12-MOD($B730,12))/12+VLOOKUP($A730*10000+$B730+12,'Reduced Spot Curves'!$H:$DD,VLOOKUP(J$1,'Rate Mapping'!$A:$B,2,FALSE)+1,TRUE)*(MOD($B730,12))/12</f>
        <v>6.7636605985916282E-2</v>
      </c>
      <c r="K730" s="35">
        <f>VLOOKUP($A730*10000+$B730,'Reduced Spot Curves'!$H:$DD,VLOOKUP(K$1,'Rate Mapping'!$A:$B,2,FALSE)+1,TRUE)*(12-MOD($B730,12))/12+VLOOKUP($A730*10000+$B730+12,'Reduced Spot Curves'!$H:$DD,VLOOKUP(K$1,'Rate Mapping'!$A:$B,2,FALSE)+1,TRUE)*(MOD($B730,12))/12</f>
        <v>6.6776152832519475E-2</v>
      </c>
      <c r="L730" s="35">
        <f>VLOOKUP($A730*10000+$B730,'Reduced Spot Curves'!$H:$DD,VLOOKUP(L$1,'Rate Mapping'!$A:$B,2,FALSE)+1,TRUE)*(12-MOD($B730,12))/12+VLOOKUP($A730*10000+$B730+12,'Reduced Spot Curves'!$H:$DD,VLOOKUP(L$1,'Rate Mapping'!$A:$B,2,FALSE)+1,TRUE)*(MOD($B730,12))/12</f>
        <v>6.5795236136307084E-2</v>
      </c>
      <c r="M730" s="35">
        <f>VLOOKUP($A730*10000+$B730,'Reduced Spot Curves'!$H:$DD,VLOOKUP(M$1,'Rate Mapping'!$A:$B,2,FALSE)+1,TRUE)*(12-MOD($B730,12))/12+VLOOKUP($A730*10000+$B730+12,'Reduced Spot Curves'!$H:$DD,VLOOKUP(M$1,'Rate Mapping'!$A:$B,2,FALSE)+1,TRUE)*(MOD($B730,12))/12</f>
        <v>6.4688901759182682E-2</v>
      </c>
      <c r="N730" s="35">
        <f>VLOOKUP($A730*10000+$B730,'Reduced Spot Curves'!$H:$DD,VLOOKUP(N$1,'Rate Mapping'!$A:$B,2,FALSE)+1,TRUE)*(12-MOD($B730,12))/12+VLOOKUP($A730*10000+$B730+12,'Reduced Spot Curves'!$H:$DD,VLOOKUP(N$1,'Rate Mapping'!$A:$B,2,FALSE)+1,TRUE)*(MOD($B730,12))/12</f>
        <v>6.3452228021060805E-2</v>
      </c>
      <c r="O730" s="35">
        <f>VLOOKUP($A730*10000+$B730,'Reduced Spot Curves'!$H:$DD,VLOOKUP(O$1,'Rate Mapping'!$A:$B,2,FALSE)+1,TRUE)*(12-MOD($B730,12))/12+VLOOKUP($A730*10000+$B730+12,'Reduced Spot Curves'!$H:$DD,VLOOKUP(O$1,'Rate Mapping'!$A:$B,2,FALSE)+1,TRUE)*(MOD($B730,12))/12</f>
        <v>6.2080339499389535E-2</v>
      </c>
      <c r="P730" s="35">
        <f>VLOOKUP($A730*10000+$B730,'Reduced Spot Curves'!$H:$DD,VLOOKUP(P$1,'Rate Mapping'!$A:$B,2,FALSE)+1,TRUE)*(12-MOD($B730,12))/12+VLOOKUP($A730*10000+$B730+12,'Reduced Spot Curves'!$H:$DD,VLOOKUP(P$1,'Rate Mapping'!$A:$B,2,FALSE)+1,TRUE)*(MOD($B730,12))/12</f>
        <v>6.0568400702811102E-2</v>
      </c>
      <c r="Q730" s="35">
        <f>VLOOKUP($A730*10000+$B730,'Reduced Spot Curves'!$H:$DD,VLOOKUP(Q$1,'Rate Mapping'!$A:$B,2,FALSE)+1,TRUE)*(12-MOD($B730,12))/12+VLOOKUP($A730*10000+$B730+12,'Reduced Spot Curves'!$H:$DD,VLOOKUP(Q$1,'Rate Mapping'!$A:$B,2,FALSE)+1,TRUE)*(MOD($B730,12))/12</f>
        <v>5.3775429097104123E-2</v>
      </c>
      <c r="R730" s="35">
        <f>VLOOKUP($A730*10000+$B730,'Reduced Spot Curves'!$H:$DD,VLOOKUP(R$1,'Rate Mapping'!$A:$B,2,FALSE)+1,TRUE)*(12-MOD($B730,12))/12+VLOOKUP($A730*10000+$B730+12,'Reduced Spot Curves'!$H:$DD,VLOOKUP(R$1,'Rate Mapping'!$A:$B,2,FALSE)+1,TRUE)*(MOD($B730,12))/12</f>
        <v>4.9848340443130794E-2</v>
      </c>
      <c r="S730" s="35">
        <f>VLOOKUP($A730*10000+$B730,'Reduced Spot Curves'!$H:$DD,VLOOKUP(S$1,'Rate Mapping'!$A:$B,2,FALSE)+1,TRUE)*(12-MOD($B730,12))/12+VLOOKUP($A730*10000+$B730+12,'Reduced Spot Curves'!$H:$DD,VLOOKUP(S$1,'Rate Mapping'!$A:$B,2,FALSE)+1,TRUE)*(MOD($B730,12))/12</f>
        <v>4.9135526222139674E-2</v>
      </c>
      <c r="T730" s="35">
        <f>VLOOKUP($A730*10000+$B730,'Reduced Spot Curves'!$H:$DD,VLOOKUP(T$1,'Rate Mapping'!$A:$B,2,FALSE)+1,TRUE)*(12-MOD($B730,12))/12+VLOOKUP($A730*10000+$B730+12,'Reduced Spot Curves'!$H:$DD,VLOOKUP(T$1,'Rate Mapping'!$A:$B,2,FALSE)+1,TRUE)*(MOD($B730,12))/12</f>
        <v>4.8708071132193102E-2</v>
      </c>
      <c r="U730" s="35">
        <f>VLOOKUP($A730*10000+$B730,'Reduced Spot Curves'!$H:$DD,VLOOKUP(U$1,'Rate Mapping'!$A:$B,2,FALSE)+1,TRUE)*(12-MOD($B730,12))/12+VLOOKUP($A730*10000+$B730+12,'Reduced Spot Curves'!$H:$DD,VLOOKUP(U$1,'Rate Mapping'!$A:$B,2,FALSE)+1,TRUE)*(MOD($B730,12))/12</f>
        <v>4.955121443663512E-2</v>
      </c>
      <c r="V730" s="35">
        <f>VLOOKUP($A730*10000+$B730,'Reduced Spot Curves'!$H:$DD,VLOOKUP(V$1,'Rate Mapping'!$A:$B,2,FALSE)+1,TRUE)*(12-MOD($B730,12))/12+VLOOKUP($A730*10000+$B730+12,'Reduced Spot Curves'!$H:$DD,VLOOKUP(V$1,'Rate Mapping'!$A:$B,2,FALSE)+1,TRUE)*(MOD($B730,12))/12</f>
        <v>4.7325483854449783E-2</v>
      </c>
      <c r="W730" s="35">
        <f>VLOOKUP($A730*10000+$B730,'Reduced Spot Curves'!$H:$DD,VLOOKUP(W$1,'Rate Mapping'!$A:$B,2,FALSE)+1,TRUE)*(12-MOD($B730,12))/12+VLOOKUP($A730*10000+$B730+12,'Reduced Spot Curves'!$H:$DD,VLOOKUP(W$1,'Rate Mapping'!$A:$B,2,FALSE)+1,TRUE)*(MOD($B730,12))/12</f>
        <v>4.4765868075425146E-2</v>
      </c>
      <c r="X730" s="35">
        <f>VLOOKUP($A730*10000+$B730,'Reduced Spot Curves'!$H:$DD,VLOOKUP(X$1,'Rate Mapping'!$A:$B,2,FALSE)+1,TRUE)*(12-MOD($B730,12))/12+VLOOKUP($A730*10000+$B730+12,'Reduced Spot Curves'!$H:$DD,VLOOKUP(X$1,'Rate Mapping'!$A:$B,2,FALSE)+1,TRUE)*(MOD($B730,12))/12</f>
        <v>4.3947904200806513E-2</v>
      </c>
      <c r="Y730" s="35">
        <f>VLOOKUP($A730*10000+$B730,'Reduced Spot Curves'!$H:$DD,VLOOKUP(Y$1,'Rate Mapping'!$A:$B,2,FALSE)+1,TRUE)*(12-MOD($B730,12))/12+VLOOKUP($A730*10000+$B730+12,'Reduced Spot Curves'!$H:$DD,VLOOKUP(Y$1,'Rate Mapping'!$A:$B,2,FALSE)+1,TRUE)*(MOD($B730,12))/12</f>
        <v>4.3716300225855258E-2</v>
      </c>
      <c r="Z730">
        <f t="shared" si="79"/>
        <v>0.06</v>
      </c>
      <c r="AA730">
        <f t="shared" si="76"/>
        <v>0</v>
      </c>
      <c r="AB730">
        <f t="shared" si="77"/>
        <v>0</v>
      </c>
      <c r="AC730">
        <f t="shared" si="7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EDB8-4E2E-448F-A89B-E0C264507080}">
  <sheetPr codeName="Sheet4"/>
  <dimension ref="A1:B23"/>
  <sheetViews>
    <sheetView workbookViewId="0">
      <selection activeCell="C10" sqref="C10:E10"/>
    </sheetView>
  </sheetViews>
  <sheetFormatPr defaultRowHeight="15" x14ac:dyDescent="0.25"/>
  <sheetData>
    <row r="1" spans="1:2" x14ac:dyDescent="0.25">
      <c r="A1" t="s">
        <v>149</v>
      </c>
      <c r="B1" t="s">
        <v>148</v>
      </c>
    </row>
    <row r="2" spans="1:2" x14ac:dyDescent="0.25">
      <c r="A2" t="s">
        <v>120</v>
      </c>
      <c r="B2">
        <v>1</v>
      </c>
    </row>
    <row r="3" spans="1:2" x14ac:dyDescent="0.25">
      <c r="A3" t="s">
        <v>121</v>
      </c>
      <c r="B3">
        <v>1</v>
      </c>
    </row>
    <row r="4" spans="1:2" x14ac:dyDescent="0.25">
      <c r="A4" t="s">
        <v>122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123</v>
      </c>
      <c r="B6">
        <v>2</v>
      </c>
    </row>
    <row r="7" spans="1:2" x14ac:dyDescent="0.25">
      <c r="A7" t="s">
        <v>124</v>
      </c>
      <c r="B7">
        <v>3</v>
      </c>
    </row>
    <row r="8" spans="1:2" x14ac:dyDescent="0.25">
      <c r="A8" t="s">
        <v>125</v>
      </c>
      <c r="B8">
        <v>4</v>
      </c>
    </row>
    <row r="9" spans="1:2" x14ac:dyDescent="0.25">
      <c r="A9" t="s">
        <v>126</v>
      </c>
      <c r="B9">
        <v>5</v>
      </c>
    </row>
    <row r="10" spans="1:2" x14ac:dyDescent="0.25">
      <c r="A10" t="s">
        <v>127</v>
      </c>
      <c r="B10">
        <v>6</v>
      </c>
    </row>
    <row r="11" spans="1:2" x14ac:dyDescent="0.25">
      <c r="A11" t="s">
        <v>128</v>
      </c>
      <c r="B11">
        <v>7</v>
      </c>
    </row>
    <row r="12" spans="1:2" x14ac:dyDescent="0.25">
      <c r="A12" t="s">
        <v>129</v>
      </c>
      <c r="B12">
        <v>8</v>
      </c>
    </row>
    <row r="13" spans="1:2" x14ac:dyDescent="0.25">
      <c r="A13" t="s">
        <v>130</v>
      </c>
      <c r="B13">
        <v>9</v>
      </c>
    </row>
    <row r="14" spans="1:2" x14ac:dyDescent="0.25">
      <c r="A14" t="s">
        <v>104</v>
      </c>
      <c r="B14">
        <v>10</v>
      </c>
    </row>
    <row r="15" spans="1:2" x14ac:dyDescent="0.25">
      <c r="A15" t="s">
        <v>131</v>
      </c>
      <c r="B15">
        <v>20</v>
      </c>
    </row>
    <row r="16" spans="1:2" x14ac:dyDescent="0.25">
      <c r="A16" t="s">
        <v>132</v>
      </c>
      <c r="B16">
        <v>30</v>
      </c>
    </row>
    <row r="17" spans="1:2" x14ac:dyDescent="0.25">
      <c r="A17" t="s">
        <v>133</v>
      </c>
      <c r="B17">
        <v>40</v>
      </c>
    </row>
    <row r="18" spans="1:2" x14ac:dyDescent="0.25">
      <c r="A18" t="s">
        <v>134</v>
      </c>
      <c r="B18">
        <v>50</v>
      </c>
    </row>
    <row r="19" spans="1:2" x14ac:dyDescent="0.25">
      <c r="A19" t="s">
        <v>135</v>
      </c>
      <c r="B19">
        <v>60</v>
      </c>
    </row>
    <row r="20" spans="1:2" x14ac:dyDescent="0.25">
      <c r="A20" t="s">
        <v>136</v>
      </c>
      <c r="B20">
        <v>70</v>
      </c>
    </row>
    <row r="21" spans="1:2" x14ac:dyDescent="0.25">
      <c r="A21" t="s">
        <v>137</v>
      </c>
      <c r="B21">
        <v>80</v>
      </c>
    </row>
    <row r="22" spans="1:2" x14ac:dyDescent="0.25">
      <c r="A22" t="s">
        <v>138</v>
      </c>
      <c r="B22">
        <v>90</v>
      </c>
    </row>
    <row r="23" spans="1:2" x14ac:dyDescent="0.25">
      <c r="A23" t="s">
        <v>139</v>
      </c>
      <c r="B2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Input</vt:lpstr>
      <vt:lpstr>Scenario Adjustments</vt:lpstr>
      <vt:lpstr>Reduced Spot Curves</vt:lpstr>
      <vt:lpstr>Scenarios</vt:lpstr>
      <vt:lpstr>Rate Mapping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 Smith</cp:lastModifiedBy>
  <dcterms:created xsi:type="dcterms:W3CDTF">2016-11-27T13:17:15Z</dcterms:created>
  <dcterms:modified xsi:type="dcterms:W3CDTF">2023-10-30T22:29:26Z</dcterms:modified>
</cp:coreProperties>
</file>